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1410" windowWidth="15240" windowHeight="8985" tabRatio="723" activeTab="14"/>
  </bookViews>
  <sheets>
    <sheet name="総計" sheetId="33" r:id="rId1"/>
    <sheet name="前原南" sheetId="26" r:id="rId2"/>
    <sheet name="波多江" sheetId="30" r:id="rId3"/>
    <sheet name="前原" sheetId="25" r:id="rId4"/>
    <sheet name="加布里" sheetId="24" r:id="rId5"/>
    <sheet name="長糸" sheetId="27" r:id="rId6"/>
    <sheet name="雷山" sheetId="31" r:id="rId7"/>
    <sheet name="怡土" sheetId="32" r:id="rId8"/>
    <sheet name="南風" sheetId="29" r:id="rId9"/>
    <sheet name="東風" sheetId="28" r:id="rId10"/>
    <sheet name="一貴山" sheetId="37" r:id="rId11"/>
    <sheet name="深江" sheetId="38" r:id="rId12"/>
    <sheet name="福吉" sheetId="42" r:id="rId13"/>
    <sheet name="可也" sheetId="41" r:id="rId14"/>
    <sheet name="桜野" sheetId="40" r:id="rId15"/>
    <sheet name="引津" sheetId="39" r:id="rId16"/>
    <sheet name="元データ" sheetId="34" r:id="rId17"/>
    <sheet name="行政区リスト" sheetId="43" r:id="rId18"/>
  </sheets>
  <definedNames>
    <definedName name="_xlnm.Print_Area" localSheetId="10">一貴山!$A$1:$AI$135</definedName>
    <definedName name="_xlnm.Print_Area" localSheetId="15">引津!$A$1:$AU$135</definedName>
    <definedName name="_xlnm.Print_Area" localSheetId="4">加布里!$A$1:$AG$135</definedName>
    <definedName name="_xlnm.Print_Area" localSheetId="13">可也!$A$1:$BJ$135</definedName>
    <definedName name="_xlnm.Print_Area" localSheetId="14">桜野!$A$1:$Z$135</definedName>
    <definedName name="_xlnm.Print_Area" localSheetId="11">深江!$A$1:$BG$135</definedName>
    <definedName name="_xlnm.Print_Area" localSheetId="3">前原!$A$1:$AL$134</definedName>
    <definedName name="_xlnm.Print_Area" localSheetId="1">前原南!$A$1:$AF$134</definedName>
    <definedName name="_xlnm.Print_Area" localSheetId="0">総計!$A$1:$AX$134</definedName>
    <definedName name="_xlnm.Print_Area" localSheetId="5">長糸!$A$1:$AC$135</definedName>
    <definedName name="_xlnm.Print_Area" localSheetId="9">東風!$A$1:$AI$135</definedName>
    <definedName name="_xlnm.Print_Area" localSheetId="8">南風!$A$1:$AG$135</definedName>
    <definedName name="_xlnm.Print_Area" localSheetId="2">波多江!$A$1:$V$138</definedName>
    <definedName name="_xlnm.Print_Area" localSheetId="12">福吉!$A$1:$AI$135</definedName>
    <definedName name="_xlnm.Print_Area" localSheetId="6">雷山!$A$1:$AO$135</definedName>
    <definedName name="_xlnm.Print_Area" localSheetId="7">怡土!$A$1:$AL$135</definedName>
    <definedName name="_xlnm.Print_Titles" localSheetId="10">一貴山!$1:$2</definedName>
    <definedName name="_xlnm.Print_Titles" localSheetId="15">引津!$1:$2</definedName>
    <definedName name="_xlnm.Print_Titles" localSheetId="4">加布里!$1:$2</definedName>
    <definedName name="_xlnm.Print_Titles" localSheetId="13">可也!$1:$2</definedName>
    <definedName name="_xlnm.Print_Titles" localSheetId="14">桜野!$1:$2</definedName>
    <definedName name="_xlnm.Print_Titles" localSheetId="11">深江!$1:$2</definedName>
    <definedName name="_xlnm.Print_Titles" localSheetId="3">前原!$1:$2</definedName>
    <definedName name="_xlnm.Print_Titles" localSheetId="1">前原南!$1:$2</definedName>
    <definedName name="_xlnm.Print_Titles" localSheetId="0">総計!$1:$2</definedName>
    <definedName name="_xlnm.Print_Titles" localSheetId="5">長糸!$1:$2</definedName>
    <definedName name="_xlnm.Print_Titles" localSheetId="9">東風!$1:$2</definedName>
    <definedName name="_xlnm.Print_Titles" localSheetId="8">南風!$1:$2</definedName>
    <definedName name="_xlnm.Print_Titles" localSheetId="2">波多江!$1:$2</definedName>
    <definedName name="_xlnm.Print_Titles" localSheetId="12">福吉!$1:$2</definedName>
    <definedName name="_xlnm.Print_Titles" localSheetId="6">雷山!$1:$2</definedName>
    <definedName name="_xlnm.Print_Titles" localSheetId="7">怡土!$1:$2</definedName>
    <definedName name="一貴山">元データ!$B$11026</definedName>
    <definedName name="引津">元データ!$B$18764</definedName>
    <definedName name="加布里">元データ!$B$4242</definedName>
    <definedName name="可也">元データ!$B$16114</definedName>
    <definedName name="桜野校区">元データ!$1:$1048576</definedName>
    <definedName name="深江">元データ!$B$13146</definedName>
    <definedName name="前原">元データ!$B$2016</definedName>
    <definedName name="前原南">元データ!$B$3076</definedName>
    <definedName name="総計">元データ!$B$18870</definedName>
    <definedName name="長いと">元データ!$B$4984</definedName>
    <definedName name="東風">元データ!$B$9860</definedName>
    <definedName name="南風">元データ!$B$9012</definedName>
    <definedName name="波多江">元データ!$B$638</definedName>
    <definedName name="福吉">元データ!$B$13888</definedName>
    <definedName name="雷山">元データ!$B$6468</definedName>
    <definedName name="怡土">元データ!$B$7846</definedName>
  </definedNames>
  <calcPr calcId="145621"/>
</workbook>
</file>

<file path=xl/calcChain.xml><?xml version="1.0" encoding="utf-8"?>
<calcChain xmlns="http://schemas.openxmlformats.org/spreadsheetml/2006/main">
  <c r="D9859" i="34" l="1"/>
  <c r="F2970" i="34"/>
  <c r="F2969" i="34"/>
  <c r="F3075" i="34"/>
  <c r="AB129" i="26" s="1"/>
  <c r="AB130" i="26" s="1"/>
  <c r="E3075" i="34"/>
  <c r="AA129" i="26"/>
  <c r="AA130" i="26" s="1"/>
  <c r="D3075" i="34"/>
  <c r="Z129" i="26" s="1"/>
  <c r="Z130" i="26" s="1"/>
  <c r="F3074" i="34"/>
  <c r="AB127" i="26" s="1"/>
  <c r="E3074" i="34"/>
  <c r="AA127" i="26"/>
  <c r="D3074" i="34"/>
  <c r="Z127" i="26" s="1"/>
  <c r="F3073" i="34"/>
  <c r="AB126" i="26"/>
  <c r="E3073" i="34"/>
  <c r="AA126" i="26" s="1"/>
  <c r="D3073" i="34"/>
  <c r="Z126" i="26" s="1"/>
  <c r="F3072" i="34"/>
  <c r="AB125" i="26" s="1"/>
  <c r="E3072" i="34"/>
  <c r="AA125" i="26"/>
  <c r="D3072" i="34"/>
  <c r="Z125" i="26" s="1"/>
  <c r="F3071" i="34"/>
  <c r="AB124" i="26"/>
  <c r="E3071" i="34"/>
  <c r="AA124" i="26" s="1"/>
  <c r="D3071" i="34"/>
  <c r="Z124" i="26"/>
  <c r="F3070" i="34"/>
  <c r="AB123" i="26" s="1"/>
  <c r="E3070" i="34"/>
  <c r="AA123" i="26" s="1"/>
  <c r="D3070" i="34"/>
  <c r="Z123" i="26" s="1"/>
  <c r="F3069" i="34"/>
  <c r="AB121" i="26"/>
  <c r="E3069" i="34"/>
  <c r="AA121" i="26" s="1"/>
  <c r="D3069" i="34"/>
  <c r="F3068" i="34"/>
  <c r="AB120" i="26" s="1"/>
  <c r="E3068" i="34"/>
  <c r="AA120" i="26"/>
  <c r="D3068" i="34"/>
  <c r="Z120" i="26" s="1"/>
  <c r="F3067" i="34"/>
  <c r="E3067" i="34"/>
  <c r="AA119" i="26" s="1"/>
  <c r="D3067" i="34"/>
  <c r="F3066" i="34"/>
  <c r="E3066" i="34"/>
  <c r="AA118" i="26" s="1"/>
  <c r="D3066" i="34"/>
  <c r="Z118" i="26" s="1"/>
  <c r="F3065" i="34"/>
  <c r="E3065" i="34"/>
  <c r="D3065" i="34"/>
  <c r="Z117" i="26" s="1"/>
  <c r="F3064" i="34"/>
  <c r="E3064" i="34"/>
  <c r="D3064" i="34"/>
  <c r="F3063" i="34"/>
  <c r="AB114" i="26"/>
  <c r="E3063" i="34"/>
  <c r="D3063" i="34"/>
  <c r="Z114" i="26" s="1"/>
  <c r="F3062" i="34"/>
  <c r="E3062" i="34"/>
  <c r="AA113" i="26" s="1"/>
  <c r="D3062" i="34"/>
  <c r="Z113" i="26"/>
  <c r="F3061" i="34"/>
  <c r="E3061" i="34"/>
  <c r="D3061" i="34"/>
  <c r="Z112" i="26"/>
  <c r="F3060" i="34"/>
  <c r="AB111" i="26" s="1"/>
  <c r="E3060" i="34"/>
  <c r="D3060" i="34"/>
  <c r="F3059" i="34"/>
  <c r="AB109" i="26" s="1"/>
  <c r="E3059" i="34"/>
  <c r="AA109" i="26"/>
  <c r="D3059" i="34"/>
  <c r="F3058" i="34"/>
  <c r="E3058" i="34"/>
  <c r="AA108" i="26"/>
  <c r="D3058" i="34"/>
  <c r="Z108" i="26" s="1"/>
  <c r="F3057" i="34"/>
  <c r="E3057" i="34"/>
  <c r="D3057" i="34"/>
  <c r="Z107" i="26" s="1"/>
  <c r="F3056" i="34"/>
  <c r="AB106" i="26"/>
  <c r="E3056" i="34"/>
  <c r="D3056" i="34"/>
  <c r="F3055" i="34"/>
  <c r="AB105" i="26"/>
  <c r="E3055" i="34"/>
  <c r="AA105" i="26" s="1"/>
  <c r="D3055" i="34"/>
  <c r="Z105" i="26"/>
  <c r="F3054" i="34"/>
  <c r="E3054" i="34"/>
  <c r="AA103" i="26" s="1"/>
  <c r="D3054" i="34"/>
  <c r="F3053" i="34"/>
  <c r="E3053" i="34"/>
  <c r="D3053" i="34"/>
  <c r="F3052" i="34"/>
  <c r="E3052" i="34"/>
  <c r="D3052" i="34"/>
  <c r="F3051" i="34"/>
  <c r="AB100" i="26"/>
  <c r="E3051" i="34"/>
  <c r="D3051" i="34"/>
  <c r="F3050" i="34"/>
  <c r="E3050" i="34"/>
  <c r="AA99" i="26"/>
  <c r="D3050" i="34"/>
  <c r="Z99" i="26"/>
  <c r="F3049" i="34"/>
  <c r="E3049" i="34"/>
  <c r="AA97" i="26" s="1"/>
  <c r="D3049" i="34"/>
  <c r="Z97" i="26"/>
  <c r="F3048" i="34"/>
  <c r="AB96" i="26" s="1"/>
  <c r="E3048" i="34"/>
  <c r="D3048" i="34"/>
  <c r="Z96" i="26" s="1"/>
  <c r="F3047" i="34"/>
  <c r="AB95" i="26"/>
  <c r="E3047" i="34"/>
  <c r="AA95" i="26" s="1"/>
  <c r="D3047" i="34"/>
  <c r="Z95" i="26"/>
  <c r="F3046" i="34"/>
  <c r="AB94" i="26" s="1"/>
  <c r="E3046" i="34"/>
  <c r="AA94" i="26"/>
  <c r="D3046" i="34"/>
  <c r="Z94" i="26" s="1"/>
  <c r="F3045" i="34"/>
  <c r="AB93" i="26"/>
  <c r="E3045" i="34"/>
  <c r="D3045" i="34"/>
  <c r="Z93" i="26" s="1"/>
  <c r="F3044" i="34"/>
  <c r="E3044" i="34"/>
  <c r="AA91" i="26" s="1"/>
  <c r="D3044" i="34"/>
  <c r="F3043" i="34"/>
  <c r="AB90" i="26"/>
  <c r="E3043" i="34"/>
  <c r="D3043" i="34"/>
  <c r="Z90" i="26"/>
  <c r="F3042" i="34"/>
  <c r="AB89" i="26" s="1"/>
  <c r="E3042" i="34"/>
  <c r="D3042" i="34"/>
  <c r="F3041" i="34"/>
  <c r="AB88" i="26" s="1"/>
  <c r="E3041" i="34"/>
  <c r="D3041" i="34"/>
  <c r="Z88" i="26"/>
  <c r="Z92" i="26" s="1"/>
  <c r="F3040" i="34"/>
  <c r="AB87" i="26" s="1"/>
  <c r="E3040" i="34"/>
  <c r="D3040" i="34"/>
  <c r="F3039" i="34"/>
  <c r="AB85" i="26" s="1"/>
  <c r="E3039" i="34"/>
  <c r="AA85" i="26"/>
  <c r="D3039" i="34"/>
  <c r="Z85" i="26" s="1"/>
  <c r="F3038" i="34"/>
  <c r="E3038" i="34"/>
  <c r="AA84" i="26" s="1"/>
  <c r="D3038" i="34"/>
  <c r="Z84" i="26"/>
  <c r="F3037" i="34"/>
  <c r="E3037" i="34"/>
  <c r="D3037" i="34"/>
  <c r="F3036" i="34"/>
  <c r="E3036" i="34"/>
  <c r="AA82" i="26" s="1"/>
  <c r="D3036" i="34"/>
  <c r="Z82" i="26"/>
  <c r="F3035" i="34"/>
  <c r="AB81" i="26" s="1"/>
  <c r="E3035" i="34"/>
  <c r="AA81" i="26"/>
  <c r="D3035" i="34"/>
  <c r="F3034" i="34"/>
  <c r="E3034" i="34"/>
  <c r="AA79" i="26"/>
  <c r="D3034" i="34"/>
  <c r="Z79" i="26" s="1"/>
  <c r="F3033" i="34"/>
  <c r="AB78" i="26"/>
  <c r="E3033" i="34"/>
  <c r="AA78" i="26" s="1"/>
  <c r="D3033" i="34"/>
  <c r="Z78" i="26"/>
  <c r="F3032" i="34"/>
  <c r="AB77" i="26" s="1"/>
  <c r="E3032" i="34"/>
  <c r="D3032" i="34"/>
  <c r="F3031" i="34"/>
  <c r="AB76" i="26" s="1"/>
  <c r="E3031" i="34"/>
  <c r="AA76" i="26"/>
  <c r="D3031" i="34"/>
  <c r="F3030" i="34"/>
  <c r="E3030" i="34"/>
  <c r="D3030" i="34"/>
  <c r="Z75" i="26"/>
  <c r="F3029" i="34"/>
  <c r="E3029" i="34"/>
  <c r="D3029" i="34"/>
  <c r="Z73" i="26"/>
  <c r="F3028" i="34"/>
  <c r="AB72" i="26"/>
  <c r="E3028" i="34"/>
  <c r="D3028" i="34"/>
  <c r="Z72" i="26" s="1"/>
  <c r="F3027" i="34"/>
  <c r="AB71" i="26"/>
  <c r="E3027" i="34"/>
  <c r="AA71" i="26" s="1"/>
  <c r="D3027" i="34"/>
  <c r="F3026" i="34"/>
  <c r="AB70" i="26" s="1"/>
  <c r="E3026" i="34"/>
  <c r="D3026" i="34"/>
  <c r="F3025" i="34"/>
  <c r="AB69" i="26" s="1"/>
  <c r="E3025" i="34"/>
  <c r="D3025" i="34"/>
  <c r="Z69" i="26"/>
  <c r="F3024" i="34"/>
  <c r="AB67" i="26" s="1"/>
  <c r="E3024" i="34"/>
  <c r="D3024" i="34"/>
  <c r="Z67" i="26" s="1"/>
  <c r="F3023" i="34"/>
  <c r="AB66" i="26" s="1"/>
  <c r="E3023" i="34"/>
  <c r="AA66" i="26"/>
  <c r="D3023" i="34"/>
  <c r="Z66" i="26" s="1"/>
  <c r="F3022" i="34"/>
  <c r="AB65" i="26" s="1"/>
  <c r="E3022" i="34"/>
  <c r="AA65" i="26" s="1"/>
  <c r="D3022" i="34"/>
  <c r="Z65" i="26"/>
  <c r="F3021" i="34"/>
  <c r="E3021" i="34"/>
  <c r="D3021" i="34"/>
  <c r="Z64" i="26"/>
  <c r="F3020" i="34"/>
  <c r="E3020" i="34"/>
  <c r="D3020" i="34"/>
  <c r="F3019" i="34"/>
  <c r="AB61" i="26"/>
  <c r="E3019" i="34"/>
  <c r="AA61" i="26" s="1"/>
  <c r="D3019" i="34"/>
  <c r="Z61" i="26"/>
  <c r="F3018" i="34"/>
  <c r="AB60" i="26" s="1"/>
  <c r="E3018" i="34"/>
  <c r="AA60" i="26"/>
  <c r="D3018" i="34"/>
  <c r="F3017" i="34"/>
  <c r="AB59" i="26"/>
  <c r="E3017" i="34"/>
  <c r="D3017" i="34"/>
  <c r="F3016" i="34"/>
  <c r="E3016" i="34"/>
  <c r="AA58" i="26"/>
  <c r="D3016" i="34"/>
  <c r="Z58" i="26"/>
  <c r="F3015" i="34"/>
  <c r="AB57" i="26"/>
  <c r="E3015" i="34"/>
  <c r="AA57" i="26"/>
  <c r="D3015" i="34"/>
  <c r="Z57" i="26"/>
  <c r="F3014" i="34"/>
  <c r="E3014" i="34"/>
  <c r="AA55" i="26"/>
  <c r="D3014" i="34"/>
  <c r="Z55" i="26" s="1"/>
  <c r="F3013" i="34"/>
  <c r="AB54" i="26"/>
  <c r="E3013" i="34"/>
  <c r="AA54" i="26" s="1"/>
  <c r="D3013" i="34"/>
  <c r="F3012" i="34"/>
  <c r="E3012" i="34"/>
  <c r="AA53" i="26" s="1"/>
  <c r="D3012" i="34"/>
  <c r="Z53" i="26"/>
  <c r="F3011" i="34"/>
  <c r="E3011" i="34"/>
  <c r="AA52" i="26"/>
  <c r="D3011" i="34"/>
  <c r="F3010" i="34"/>
  <c r="AB51" i="26"/>
  <c r="E3010" i="34"/>
  <c r="AA51" i="26"/>
  <c r="D3010" i="34"/>
  <c r="Z51" i="26"/>
  <c r="F3009" i="34"/>
  <c r="E3009" i="34"/>
  <c r="AA49" i="26" s="1"/>
  <c r="D3009" i="34"/>
  <c r="Z49" i="26"/>
  <c r="F3008" i="34"/>
  <c r="AB48" i="26" s="1"/>
  <c r="E3008" i="34"/>
  <c r="D3008" i="34"/>
  <c r="F3007" i="34"/>
  <c r="E3007" i="34"/>
  <c r="AA47" i="26" s="1"/>
  <c r="D3007" i="34"/>
  <c r="F3006" i="34"/>
  <c r="E3006" i="34"/>
  <c r="AA46" i="26"/>
  <c r="D3006" i="34"/>
  <c r="F3005" i="34"/>
  <c r="E3005" i="34"/>
  <c r="D3005" i="34"/>
  <c r="Z45" i="26"/>
  <c r="F3004" i="34"/>
  <c r="AB43" i="26" s="1"/>
  <c r="E3004" i="34"/>
  <c r="D3004" i="34"/>
  <c r="Z43" i="26"/>
  <c r="F3003" i="34"/>
  <c r="E3003" i="34"/>
  <c r="AA42" i="26"/>
  <c r="D3003" i="34"/>
  <c r="F3002" i="34"/>
  <c r="AB41" i="26" s="1"/>
  <c r="E3002" i="34"/>
  <c r="D3002" i="34"/>
  <c r="Z41" i="26" s="1"/>
  <c r="F3001" i="34"/>
  <c r="AB40" i="26"/>
  <c r="E3001" i="34"/>
  <c r="AA40" i="26" s="1"/>
  <c r="D3001" i="34"/>
  <c r="F3000" i="34"/>
  <c r="E3000" i="34"/>
  <c r="AA39" i="26" s="1"/>
  <c r="D3000" i="34"/>
  <c r="Z39" i="26"/>
  <c r="F2999" i="34"/>
  <c r="E2999" i="34"/>
  <c r="AA37" i="26" s="1"/>
  <c r="D2999" i="34"/>
  <c r="F2998" i="34"/>
  <c r="E2998" i="34"/>
  <c r="AA36" i="26"/>
  <c r="D2998" i="34"/>
  <c r="F2997" i="34"/>
  <c r="E2997" i="34"/>
  <c r="AA35" i="26"/>
  <c r="D2997" i="34"/>
  <c r="F2996" i="34"/>
  <c r="E2996" i="34"/>
  <c r="D2996" i="34"/>
  <c r="Z34" i="26"/>
  <c r="F2995" i="34"/>
  <c r="E2995" i="34"/>
  <c r="AA33" i="26"/>
  <c r="D2995" i="34"/>
  <c r="F2994" i="34"/>
  <c r="AB31" i="26" s="1"/>
  <c r="E2994" i="34"/>
  <c r="AA31" i="26"/>
  <c r="D2994" i="34"/>
  <c r="Z31" i="26" s="1"/>
  <c r="F2993" i="34"/>
  <c r="AB30" i="26"/>
  <c r="E2993" i="34"/>
  <c r="AA30" i="26" s="1"/>
  <c r="D2993" i="34"/>
  <c r="F2992" i="34"/>
  <c r="AB29" i="26"/>
  <c r="E2992" i="34"/>
  <c r="AA29" i="26" s="1"/>
  <c r="D2992" i="34"/>
  <c r="F2991" i="34"/>
  <c r="E2991" i="34"/>
  <c r="AA28" i="26"/>
  <c r="D2991" i="34"/>
  <c r="F2990" i="34"/>
  <c r="E2990" i="34"/>
  <c r="AA27" i="26"/>
  <c r="D2990" i="34"/>
  <c r="F2989" i="34"/>
  <c r="AB25" i="26" s="1"/>
  <c r="E2989" i="34"/>
  <c r="AA25" i="26"/>
  <c r="D2989" i="34"/>
  <c r="Z25" i="26" s="1"/>
  <c r="F2988" i="34"/>
  <c r="AB24" i="26"/>
  <c r="E2988" i="34"/>
  <c r="AA24" i="26" s="1"/>
  <c r="D2988" i="34"/>
  <c r="F2987" i="34"/>
  <c r="AB23" i="26"/>
  <c r="E2987" i="34"/>
  <c r="D2987" i="34"/>
  <c r="F2986" i="34"/>
  <c r="E2986" i="34"/>
  <c r="AA22" i="26" s="1"/>
  <c r="D2986" i="34"/>
  <c r="F2985" i="34"/>
  <c r="E2985" i="34"/>
  <c r="D2985" i="34"/>
  <c r="Z21" i="26"/>
  <c r="F2984" i="34"/>
  <c r="AB19" i="26"/>
  <c r="E2984" i="34"/>
  <c r="D2984" i="34"/>
  <c r="F2983" i="34"/>
  <c r="E2983" i="34"/>
  <c r="AA18" i="26" s="1"/>
  <c r="D2983" i="34"/>
  <c r="F2982" i="34"/>
  <c r="E2982" i="34"/>
  <c r="D2982" i="34"/>
  <c r="Z17" i="26" s="1"/>
  <c r="F2981" i="34"/>
  <c r="E2981" i="34"/>
  <c r="AA16" i="26" s="1"/>
  <c r="D2981" i="34"/>
  <c r="Z16" i="26"/>
  <c r="F2980" i="34"/>
  <c r="E2980" i="34"/>
  <c r="D2980" i="34"/>
  <c r="Z15" i="26"/>
  <c r="F2979" i="34"/>
  <c r="AB13" i="26" s="1"/>
  <c r="E2979" i="34"/>
  <c r="AA13" i="26"/>
  <c r="D2979" i="34"/>
  <c r="Z13" i="26" s="1"/>
  <c r="F2978" i="34"/>
  <c r="E2978" i="34"/>
  <c r="AA12" i="26" s="1"/>
  <c r="AA14" i="26" s="1"/>
  <c r="D2978" i="34"/>
  <c r="Z12" i="26" s="1"/>
  <c r="F2977" i="34"/>
  <c r="E2977" i="34"/>
  <c r="AA11" i="26" s="1"/>
  <c r="D2977" i="34"/>
  <c r="Z11" i="26"/>
  <c r="F2976" i="34"/>
  <c r="AB10" i="26" s="1"/>
  <c r="E2976" i="34"/>
  <c r="AA10" i="26"/>
  <c r="D2976" i="34"/>
  <c r="F2975" i="34"/>
  <c r="E2975" i="34"/>
  <c r="D2975" i="34"/>
  <c r="Z9" i="26"/>
  <c r="F2974" i="34"/>
  <c r="E2974" i="34"/>
  <c r="AA7" i="26"/>
  <c r="D2974" i="34"/>
  <c r="F2973" i="34"/>
  <c r="AB6" i="26"/>
  <c r="E2973" i="34"/>
  <c r="D2973" i="34"/>
  <c r="Z6" i="26" s="1"/>
  <c r="F2972" i="34"/>
  <c r="E2972" i="34"/>
  <c r="AA5" i="26"/>
  <c r="D2972" i="34"/>
  <c r="F2971" i="34"/>
  <c r="AB4" i="26"/>
  <c r="E2971" i="34"/>
  <c r="D2971" i="34"/>
  <c r="Z4" i="26"/>
  <c r="E2970" i="34"/>
  <c r="D2970" i="34"/>
  <c r="Z3" i="26" s="1"/>
  <c r="D17175" i="34"/>
  <c r="B4" i="39"/>
  <c r="E17175" i="34"/>
  <c r="C4" i="39" s="1"/>
  <c r="F17175" i="34"/>
  <c r="D4" i="39"/>
  <c r="D17176" i="34"/>
  <c r="B5" i="39" s="1"/>
  <c r="E17176" i="34"/>
  <c r="C5" i="39"/>
  <c r="F17176" i="34"/>
  <c r="D17177" i="34"/>
  <c r="B6" i="39" s="1"/>
  <c r="E17177" i="34"/>
  <c r="C6" i="39"/>
  <c r="F17177" i="34"/>
  <c r="D6" i="39" s="1"/>
  <c r="D17178" i="34"/>
  <c r="E17178" i="34"/>
  <c r="C7" i="39" s="1"/>
  <c r="F17178" i="34"/>
  <c r="D17179" i="34"/>
  <c r="B9" i="39" s="1"/>
  <c r="E17179" i="34"/>
  <c r="F17179" i="34"/>
  <c r="D9" i="39"/>
  <c r="D17180" i="34"/>
  <c r="B10" i="39" s="1"/>
  <c r="E17180" i="34"/>
  <c r="F17180" i="34"/>
  <c r="D17181" i="34"/>
  <c r="E17181" i="34"/>
  <c r="C11" i="39" s="1"/>
  <c r="F17181" i="34"/>
  <c r="D17182" i="34"/>
  <c r="B12" i="39" s="1"/>
  <c r="E17182" i="34"/>
  <c r="C12" i="39"/>
  <c r="F17182" i="34"/>
  <c r="D12" i="39" s="1"/>
  <c r="D17183" i="34"/>
  <c r="E17183" i="34"/>
  <c r="C13" i="39" s="1"/>
  <c r="C14" i="39" s="1"/>
  <c r="F17183" i="34"/>
  <c r="D13" i="39"/>
  <c r="D17184" i="34"/>
  <c r="B15" i="39" s="1"/>
  <c r="E17184" i="34"/>
  <c r="F17184" i="34"/>
  <c r="D15" i="39"/>
  <c r="D17185" i="34"/>
  <c r="B16" i="39" s="1"/>
  <c r="E17185" i="34"/>
  <c r="C16" i="39"/>
  <c r="F17185" i="34"/>
  <c r="D17186" i="34"/>
  <c r="E17186" i="34"/>
  <c r="C17" i="39"/>
  <c r="F17186" i="34"/>
  <c r="D17" i="39" s="1"/>
  <c r="D17187" i="34"/>
  <c r="E17187" i="34"/>
  <c r="F17187" i="34"/>
  <c r="D18" i="39" s="1"/>
  <c r="D17188" i="34"/>
  <c r="B19" i="39"/>
  <c r="E17188" i="34"/>
  <c r="F17188" i="34"/>
  <c r="D17189" i="34"/>
  <c r="B21" i="39"/>
  <c r="E17189" i="34"/>
  <c r="C21" i="39" s="1"/>
  <c r="F17189" i="34"/>
  <c r="D17190" i="34"/>
  <c r="E17190" i="34"/>
  <c r="C22" i="39" s="1"/>
  <c r="F17190" i="34"/>
  <c r="D22" i="39"/>
  <c r="D17191" i="34"/>
  <c r="E17191" i="34"/>
  <c r="C23" i="39"/>
  <c r="F17191" i="34"/>
  <c r="D23" i="39"/>
  <c r="D17192" i="34"/>
  <c r="B24" i="39"/>
  <c r="E17192" i="34"/>
  <c r="C24" i="39"/>
  <c r="F17192" i="34"/>
  <c r="D24" i="39"/>
  <c r="D17193" i="34"/>
  <c r="B25" i="39"/>
  <c r="E17193" i="34"/>
  <c r="C25" i="39"/>
  <c r="F17193" i="34"/>
  <c r="D25" i="39"/>
  <c r="D17194" i="34"/>
  <c r="E17194" i="34"/>
  <c r="C27" i="39"/>
  <c r="F17194" i="34"/>
  <c r="D27" i="39" s="1"/>
  <c r="D17195" i="34"/>
  <c r="B28" i="39"/>
  <c r="E17195" i="34"/>
  <c r="C28" i="39" s="1"/>
  <c r="F17195" i="34"/>
  <c r="D28" i="39"/>
  <c r="D17196" i="34"/>
  <c r="B29" i="39" s="1"/>
  <c r="E17196" i="34"/>
  <c r="C29" i="39"/>
  <c r="F17196" i="34"/>
  <c r="D17197" i="34"/>
  <c r="B30" i="39" s="1"/>
  <c r="E17197" i="34"/>
  <c r="C30" i="39"/>
  <c r="F17197" i="34"/>
  <c r="D30" i="39" s="1"/>
  <c r="D17198" i="34"/>
  <c r="B31" i="39"/>
  <c r="E17198" i="34"/>
  <c r="C31" i="39"/>
  <c r="F17198" i="34"/>
  <c r="D31" i="39"/>
  <c r="D17199" i="34"/>
  <c r="B33" i="39"/>
  <c r="E17199" i="34"/>
  <c r="F17199" i="34"/>
  <c r="D33" i="39" s="1"/>
  <c r="D17200" i="34"/>
  <c r="B34" i="39"/>
  <c r="E17200" i="34"/>
  <c r="C34" i="39" s="1"/>
  <c r="F17200" i="34"/>
  <c r="D34" i="39"/>
  <c r="D17201" i="34"/>
  <c r="B35" i="39" s="1"/>
  <c r="E17201" i="34"/>
  <c r="C35" i="39"/>
  <c r="F17201" i="34"/>
  <c r="D35" i="39" s="1"/>
  <c r="D17202" i="34"/>
  <c r="E17202" i="34"/>
  <c r="C36" i="39"/>
  <c r="F17202" i="34"/>
  <c r="D36" i="39"/>
  <c r="D17203" i="34"/>
  <c r="B37" i="39"/>
  <c r="E17203" i="34"/>
  <c r="F17203" i="34"/>
  <c r="D37" i="39"/>
  <c r="D17204" i="34"/>
  <c r="B39" i="39" s="1"/>
  <c r="E17204" i="34"/>
  <c r="C39" i="39"/>
  <c r="F17204" i="34"/>
  <c r="D17205" i="34"/>
  <c r="B40" i="39"/>
  <c r="E17205" i="34"/>
  <c r="C40" i="39" s="1"/>
  <c r="F17205" i="34"/>
  <c r="D40" i="39"/>
  <c r="D17206" i="34"/>
  <c r="E17206" i="34"/>
  <c r="C41" i="39" s="1"/>
  <c r="F17206" i="34"/>
  <c r="D41" i="39"/>
  <c r="D17207" i="34"/>
  <c r="E17207" i="34"/>
  <c r="F17207" i="34"/>
  <c r="D42" i="39"/>
  <c r="D17208" i="34"/>
  <c r="B43" i="39" s="1"/>
  <c r="E17208" i="34"/>
  <c r="C43" i="39"/>
  <c r="F17208" i="34"/>
  <c r="D43" i="39" s="1"/>
  <c r="D17209" i="34"/>
  <c r="E17209" i="34"/>
  <c r="C45" i="39"/>
  <c r="F17209" i="34"/>
  <c r="D45" i="39"/>
  <c r="D17210" i="34"/>
  <c r="B46" i="39"/>
  <c r="E17210" i="34"/>
  <c r="F17210" i="34"/>
  <c r="D46" i="39"/>
  <c r="D17211" i="34"/>
  <c r="B47" i="39" s="1"/>
  <c r="E17211" i="34"/>
  <c r="C47" i="39"/>
  <c r="F17211" i="34"/>
  <c r="D47" i="39" s="1"/>
  <c r="D17212" i="34"/>
  <c r="B48" i="39"/>
  <c r="E17212" i="34"/>
  <c r="F17212" i="34"/>
  <c r="D17213" i="34"/>
  <c r="E17213" i="34"/>
  <c r="C49" i="39" s="1"/>
  <c r="F17213" i="34"/>
  <c r="D17214" i="34"/>
  <c r="E17214" i="34"/>
  <c r="F17214" i="34"/>
  <c r="D51" i="39" s="1"/>
  <c r="D17215" i="34"/>
  <c r="E17215" i="34"/>
  <c r="F17215" i="34"/>
  <c r="D52" i="39" s="1"/>
  <c r="D17216" i="34"/>
  <c r="B53" i="39"/>
  <c r="E17216" i="34"/>
  <c r="F17216" i="34"/>
  <c r="D17217" i="34"/>
  <c r="E17217" i="34"/>
  <c r="C54" i="39"/>
  <c r="F17217" i="34"/>
  <c r="D17218" i="34"/>
  <c r="E17218" i="34"/>
  <c r="C55" i="39"/>
  <c r="F17218" i="34"/>
  <c r="D55" i="39"/>
  <c r="D17219" i="34"/>
  <c r="E17219" i="34"/>
  <c r="C57" i="39" s="1"/>
  <c r="F17219" i="34"/>
  <c r="D57" i="39"/>
  <c r="D17220" i="34"/>
  <c r="B58" i="39" s="1"/>
  <c r="E17220" i="34"/>
  <c r="C58" i="39"/>
  <c r="F17220" i="34"/>
  <c r="D58" i="39" s="1"/>
  <c r="D17221" i="34"/>
  <c r="B59" i="39"/>
  <c r="E17221" i="34"/>
  <c r="F17221" i="34"/>
  <c r="D59" i="39"/>
  <c r="D17222" i="34"/>
  <c r="E17222" i="34"/>
  <c r="F17222" i="34"/>
  <c r="D60" i="39"/>
  <c r="D17223" i="34"/>
  <c r="B61" i="39" s="1"/>
  <c r="E17223" i="34"/>
  <c r="C61" i="39"/>
  <c r="F17223" i="34"/>
  <c r="D61" i="39" s="1"/>
  <c r="D17224" i="34"/>
  <c r="B63" i="39"/>
  <c r="E17224" i="34"/>
  <c r="C63" i="39" s="1"/>
  <c r="F17224" i="34"/>
  <c r="D63" i="39"/>
  <c r="D17225" i="34"/>
  <c r="E17225" i="34"/>
  <c r="C64" i="39"/>
  <c r="F17225" i="34"/>
  <c r="D64" i="39" s="1"/>
  <c r="D17226" i="34"/>
  <c r="E17226" i="34"/>
  <c r="C65" i="39"/>
  <c r="F17226" i="34"/>
  <c r="D65" i="39" s="1"/>
  <c r="D17227" i="34"/>
  <c r="B66" i="39"/>
  <c r="E17227" i="34"/>
  <c r="F17227" i="34"/>
  <c r="D66" i="39"/>
  <c r="D17228" i="34"/>
  <c r="B67" i="39" s="1"/>
  <c r="E17228" i="34"/>
  <c r="C67" i="39"/>
  <c r="F17228" i="34"/>
  <c r="D67" i="39" s="1"/>
  <c r="D68" i="39" s="1"/>
  <c r="D17229" i="34"/>
  <c r="B69" i="39" s="1"/>
  <c r="E17229" i="34"/>
  <c r="C69" i="39"/>
  <c r="F17229" i="34"/>
  <c r="D69" i="39" s="1"/>
  <c r="D74" i="39" s="1"/>
  <c r="D17230" i="34"/>
  <c r="E17230" i="34"/>
  <c r="C70" i="39" s="1"/>
  <c r="F17230" i="34"/>
  <c r="D70" i="39"/>
  <c r="D17231" i="34"/>
  <c r="B71" i="39" s="1"/>
  <c r="E17231" i="34"/>
  <c r="F17231" i="34"/>
  <c r="D71" i="39"/>
  <c r="D17232" i="34"/>
  <c r="B72" i="39" s="1"/>
  <c r="E17232" i="34"/>
  <c r="F17232" i="34"/>
  <c r="D17233" i="34"/>
  <c r="B73" i="39" s="1"/>
  <c r="E17233" i="34"/>
  <c r="C73" i="39"/>
  <c r="F17233" i="34"/>
  <c r="D17234" i="34"/>
  <c r="E17234" i="34"/>
  <c r="C75" i="39"/>
  <c r="F17234" i="34"/>
  <c r="D75" i="39" s="1"/>
  <c r="D17235" i="34"/>
  <c r="E17235" i="34"/>
  <c r="F17235" i="34"/>
  <c r="D76" i="39" s="1"/>
  <c r="D17236" i="34"/>
  <c r="B77" i="39"/>
  <c r="E17236" i="34"/>
  <c r="F17236" i="34"/>
  <c r="D77" i="39" s="1"/>
  <c r="D17237" i="34"/>
  <c r="B78" i="39" s="1"/>
  <c r="E17237" i="34"/>
  <c r="C78" i="39"/>
  <c r="F17237" i="34"/>
  <c r="D78" i="39" s="1"/>
  <c r="D17238" i="34"/>
  <c r="E17238" i="34"/>
  <c r="C79" i="39"/>
  <c r="F17238" i="34"/>
  <c r="D79" i="39" s="1"/>
  <c r="D17239" i="34"/>
  <c r="E17239" i="34"/>
  <c r="C81" i="39" s="1"/>
  <c r="F17239" i="34"/>
  <c r="D81" i="39" s="1"/>
  <c r="D17240" i="34"/>
  <c r="B82" i="39"/>
  <c r="E17240" i="34"/>
  <c r="F17240" i="34"/>
  <c r="D17241" i="34"/>
  <c r="B83" i="39"/>
  <c r="E17241" i="34"/>
  <c r="C83" i="39" s="1"/>
  <c r="F17241" i="34"/>
  <c r="D17242" i="34"/>
  <c r="B84" i="39" s="1"/>
  <c r="E17242" i="34"/>
  <c r="C84" i="39" s="1"/>
  <c r="F17242" i="34"/>
  <c r="D84" i="39" s="1"/>
  <c r="D17243" i="34"/>
  <c r="E17243" i="34"/>
  <c r="F17243" i="34"/>
  <c r="D85" i="39" s="1"/>
  <c r="D17244" i="34"/>
  <c r="B87" i="39"/>
  <c r="E17244" i="34"/>
  <c r="F17244" i="34"/>
  <c r="D17245" i="34"/>
  <c r="B88" i="39"/>
  <c r="E17245" i="34"/>
  <c r="C88" i="39" s="1"/>
  <c r="F17245" i="34"/>
  <c r="D17246" i="34"/>
  <c r="E17246" i="34"/>
  <c r="C89" i="39" s="1"/>
  <c r="F17246" i="34"/>
  <c r="D89" i="39"/>
  <c r="D17247" i="34"/>
  <c r="B90" i="39" s="1"/>
  <c r="E17247" i="34"/>
  <c r="C90" i="39" s="1"/>
  <c r="F17247" i="34"/>
  <c r="D90" i="39"/>
  <c r="D17248" i="34"/>
  <c r="E17248" i="34"/>
  <c r="F17248" i="34"/>
  <c r="D91" i="39"/>
  <c r="D17249" i="34"/>
  <c r="B93" i="39" s="1"/>
  <c r="B98" i="39" s="1"/>
  <c r="E17249" i="34"/>
  <c r="C93" i="39" s="1"/>
  <c r="F17249" i="34"/>
  <c r="D93" i="39"/>
  <c r="D17250" i="34"/>
  <c r="E17250" i="34"/>
  <c r="C94" i="39" s="1"/>
  <c r="F17250" i="34"/>
  <c r="D94" i="39"/>
  <c r="D17251" i="34"/>
  <c r="E17251" i="34"/>
  <c r="F17251" i="34"/>
  <c r="D95" i="39"/>
  <c r="D17252" i="34"/>
  <c r="E17252" i="34"/>
  <c r="F17252" i="34"/>
  <c r="D17253" i="34"/>
  <c r="B97" i="39" s="1"/>
  <c r="E17253" i="34"/>
  <c r="C97" i="39"/>
  <c r="F17253" i="34"/>
  <c r="D17254" i="34"/>
  <c r="E17254" i="34"/>
  <c r="F17254" i="34"/>
  <c r="D99" i="39"/>
  <c r="D17255" i="34"/>
  <c r="E17255" i="34"/>
  <c r="C100" i="39"/>
  <c r="F17255" i="34"/>
  <c r="D100" i="39" s="1"/>
  <c r="D17256" i="34"/>
  <c r="B101" i="39"/>
  <c r="E17256" i="34"/>
  <c r="C101" i="39" s="1"/>
  <c r="F17256" i="34"/>
  <c r="D17257" i="34"/>
  <c r="B102" i="39"/>
  <c r="B104" i="39" s="1"/>
  <c r="E17257" i="34"/>
  <c r="C102" i="39" s="1"/>
  <c r="F17257" i="34"/>
  <c r="D102" i="39"/>
  <c r="D17258" i="34"/>
  <c r="B103" i="39" s="1"/>
  <c r="E17258" i="34"/>
  <c r="C103" i="39"/>
  <c r="F17258" i="34"/>
  <c r="D103" i="39"/>
  <c r="D104" i="39" s="1"/>
  <c r="D17259" i="34"/>
  <c r="E17259" i="34"/>
  <c r="F17259" i="34"/>
  <c r="D105" i="39"/>
  <c r="D17260" i="34"/>
  <c r="B106" i="39"/>
  <c r="E17260" i="34"/>
  <c r="F17260" i="34"/>
  <c r="D106" i="39" s="1"/>
  <c r="D17261" i="34"/>
  <c r="B107" i="39"/>
  <c r="E17261" i="34"/>
  <c r="C107" i="39"/>
  <c r="F17261" i="34"/>
  <c r="D17262" i="34"/>
  <c r="E17262" i="34"/>
  <c r="C108" i="39"/>
  <c r="F17262" i="34"/>
  <c r="D108" i="39"/>
  <c r="D17263" i="34"/>
  <c r="E17263" i="34"/>
  <c r="F17263" i="34"/>
  <c r="D109" i="39"/>
  <c r="D17264" i="34"/>
  <c r="B111" i="39" s="1"/>
  <c r="E17264" i="34"/>
  <c r="C111" i="39"/>
  <c r="F17264" i="34"/>
  <c r="D111" i="39" s="1"/>
  <c r="D17265" i="34"/>
  <c r="B112" i="39"/>
  <c r="E17265" i="34"/>
  <c r="C112" i="39" s="1"/>
  <c r="F17265" i="34"/>
  <c r="D112" i="39"/>
  <c r="D17266" i="34"/>
  <c r="E17266" i="34"/>
  <c r="F17266" i="34"/>
  <c r="D113" i="39"/>
  <c r="D17267" i="34"/>
  <c r="E17267" i="34"/>
  <c r="F17267" i="34"/>
  <c r="D17268" i="34"/>
  <c r="B115" i="39" s="1"/>
  <c r="E17268" i="34"/>
  <c r="C115" i="39"/>
  <c r="F17268" i="34"/>
  <c r="D17269" i="34"/>
  <c r="E17269" i="34"/>
  <c r="C117" i="39"/>
  <c r="F17269" i="34"/>
  <c r="D117" i="39" s="1"/>
  <c r="D17270" i="34"/>
  <c r="E17270" i="34"/>
  <c r="F17270" i="34"/>
  <c r="D118" i="39" s="1"/>
  <c r="D17271" i="34"/>
  <c r="B119" i="39"/>
  <c r="E17271" i="34"/>
  <c r="C119" i="39" s="1"/>
  <c r="F17271" i="34"/>
  <c r="D17272" i="34"/>
  <c r="B120" i="39"/>
  <c r="E17272" i="34"/>
  <c r="F17272" i="34"/>
  <c r="D17273" i="34"/>
  <c r="E17273" i="34"/>
  <c r="C121" i="39" s="1"/>
  <c r="F17273" i="34"/>
  <c r="D17274" i="34"/>
  <c r="E17274" i="34"/>
  <c r="F17274" i="34"/>
  <c r="D123" i="39" s="1"/>
  <c r="D17275" i="34"/>
  <c r="B124" i="39" s="1"/>
  <c r="E17275" i="34"/>
  <c r="F17275" i="34"/>
  <c r="D17276" i="34"/>
  <c r="B125" i="39" s="1"/>
  <c r="E17276" i="34"/>
  <c r="C125" i="39"/>
  <c r="F17276" i="34"/>
  <c r="D17277" i="34"/>
  <c r="E17277" i="34"/>
  <c r="C126" i="39"/>
  <c r="F17277" i="34"/>
  <c r="D126" i="39" s="1"/>
  <c r="D17278" i="34"/>
  <c r="E17278" i="34"/>
  <c r="F17278" i="34"/>
  <c r="D127" i="39" s="1"/>
  <c r="D17279" i="34"/>
  <c r="B129" i="39"/>
  <c r="B130" i="39"/>
  <c r="E17279" i="34"/>
  <c r="F17279" i="34"/>
  <c r="D129" i="39"/>
  <c r="D130" i="39"/>
  <c r="D17280" i="34"/>
  <c r="E3" i="39" s="1"/>
  <c r="E17280" i="34"/>
  <c r="F3" i="39"/>
  <c r="F17280" i="34"/>
  <c r="G3" i="39" s="1"/>
  <c r="G8" i="39" s="1"/>
  <c r="D17281" i="34"/>
  <c r="E4" i="39" s="1"/>
  <c r="E17281" i="34"/>
  <c r="F4" i="39"/>
  <c r="F17281" i="34"/>
  <c r="G4" i="39"/>
  <c r="D17282" i="34"/>
  <c r="E17282" i="34"/>
  <c r="F17282" i="34"/>
  <c r="G5" i="39"/>
  <c r="D17283" i="34"/>
  <c r="E6" i="39"/>
  <c r="E17283" i="34"/>
  <c r="F17283" i="34"/>
  <c r="G6" i="39"/>
  <c r="D17284" i="34"/>
  <c r="E17284" i="34"/>
  <c r="F7" i="39"/>
  <c r="F17284" i="34"/>
  <c r="D17285" i="34"/>
  <c r="E17285" i="34"/>
  <c r="F9" i="39"/>
  <c r="F17285" i="34"/>
  <c r="G9" i="39"/>
  <c r="D17286" i="34"/>
  <c r="E17286" i="34"/>
  <c r="F10" i="39"/>
  <c r="F17286" i="34"/>
  <c r="G10" i="39" s="1"/>
  <c r="D17287" i="34"/>
  <c r="E11" i="39"/>
  <c r="E17287" i="34"/>
  <c r="F17287" i="34"/>
  <c r="D17288" i="34"/>
  <c r="E12" i="39"/>
  <c r="E17288" i="34"/>
  <c r="F12" i="39" s="1"/>
  <c r="F17288" i="34"/>
  <c r="D17289" i="34"/>
  <c r="E13" i="39" s="1"/>
  <c r="E14" i="39" s="1"/>
  <c r="E17289" i="34"/>
  <c r="F13" i="39"/>
  <c r="F17289" i="34"/>
  <c r="G13" i="39" s="1"/>
  <c r="D17290" i="34"/>
  <c r="E17290" i="34"/>
  <c r="F15" i="39"/>
  <c r="F17290" i="34"/>
  <c r="G15" i="39" s="1"/>
  <c r="D17291" i="34"/>
  <c r="E17291" i="34"/>
  <c r="F17291" i="34"/>
  <c r="G16" i="39" s="1"/>
  <c r="D17292" i="34"/>
  <c r="E17" i="39"/>
  <c r="E17292" i="34"/>
  <c r="F17" i="39" s="1"/>
  <c r="F17292" i="34"/>
  <c r="D17293" i="34"/>
  <c r="E18" i="39" s="1"/>
  <c r="E17293" i="34"/>
  <c r="F18" i="39" s="1"/>
  <c r="F17293" i="34"/>
  <c r="D17294" i="34"/>
  <c r="E17294" i="34"/>
  <c r="F19" i="39"/>
  <c r="F17294" i="34"/>
  <c r="G19" i="39" s="1"/>
  <c r="D17295" i="34"/>
  <c r="E21" i="39"/>
  <c r="E17295" i="34"/>
  <c r="F17295" i="34"/>
  <c r="G21" i="39" s="1"/>
  <c r="D17296" i="34"/>
  <c r="E22" i="39"/>
  <c r="E17296" i="34"/>
  <c r="F17296" i="34"/>
  <c r="D17297" i="34"/>
  <c r="E23" i="39"/>
  <c r="E17297" i="34"/>
  <c r="F17297" i="34"/>
  <c r="G23" i="39"/>
  <c r="D17298" i="34"/>
  <c r="E17298" i="34"/>
  <c r="F24" i="39"/>
  <c r="F17298" i="34"/>
  <c r="G24" i="39"/>
  <c r="D17299" i="34"/>
  <c r="E17299" i="34"/>
  <c r="F17299" i="34"/>
  <c r="G25" i="39"/>
  <c r="D17300" i="34"/>
  <c r="E27" i="39"/>
  <c r="E17300" i="34"/>
  <c r="F27" i="39"/>
  <c r="F17300" i="34"/>
  <c r="D17301" i="34"/>
  <c r="E17301" i="34"/>
  <c r="F28" i="39"/>
  <c r="F17301" i="34"/>
  <c r="D17302" i="34"/>
  <c r="E17302" i="34"/>
  <c r="F29" i="39"/>
  <c r="F17302" i="34"/>
  <c r="G29" i="39"/>
  <c r="D17303" i="34"/>
  <c r="E17303" i="34"/>
  <c r="F17303" i="34"/>
  <c r="G30" i="39"/>
  <c r="D17304" i="34"/>
  <c r="E31" i="39"/>
  <c r="E17304" i="34"/>
  <c r="F17304" i="34"/>
  <c r="D17305" i="34"/>
  <c r="E33" i="39"/>
  <c r="E17305" i="34"/>
  <c r="F33" i="39"/>
  <c r="F17305" i="34"/>
  <c r="D17306" i="34"/>
  <c r="E17306" i="34"/>
  <c r="F34" i="39"/>
  <c r="F17306" i="34"/>
  <c r="G34" i="39"/>
  <c r="D17307" i="34"/>
  <c r="E17307" i="34"/>
  <c r="F17307" i="34"/>
  <c r="G35" i="39"/>
  <c r="D17308" i="34"/>
  <c r="E36" i="39"/>
  <c r="E17308" i="34"/>
  <c r="F17308" i="34"/>
  <c r="G36" i="39" s="1"/>
  <c r="D17309" i="34"/>
  <c r="E37" i="39"/>
  <c r="E17309" i="34"/>
  <c r="F37" i="39" s="1"/>
  <c r="F17309" i="34"/>
  <c r="D17310" i="34"/>
  <c r="E17310" i="34"/>
  <c r="F39" i="39" s="1"/>
  <c r="F17310" i="34"/>
  <c r="G39" i="39"/>
  <c r="D17311" i="34"/>
  <c r="E17311" i="34"/>
  <c r="F40" i="39" s="1"/>
  <c r="F17311" i="34"/>
  <c r="G40" i="39"/>
  <c r="D17312" i="34"/>
  <c r="E41" i="39"/>
  <c r="E17312" i="34"/>
  <c r="F17312" i="34"/>
  <c r="G41" i="39" s="1"/>
  <c r="D17313" i="34"/>
  <c r="E42" i="39"/>
  <c r="E17313" i="34"/>
  <c r="F42" i="39" s="1"/>
  <c r="F17313" i="34"/>
  <c r="G42" i="39"/>
  <c r="D17314" i="34"/>
  <c r="E17314" i="34"/>
  <c r="F43" i="39" s="1"/>
  <c r="F17314" i="34"/>
  <c r="G43" i="39"/>
  <c r="D17315" i="34"/>
  <c r="E17315" i="34"/>
  <c r="F17315" i="34"/>
  <c r="G45" i="39"/>
  <c r="D17316" i="34"/>
  <c r="E46" i="39"/>
  <c r="E17316" i="34"/>
  <c r="F17316" i="34"/>
  <c r="G46" i="39" s="1"/>
  <c r="D17317" i="34"/>
  <c r="E47" i="39"/>
  <c r="E17317" i="34"/>
  <c r="F17317" i="34"/>
  <c r="G47" i="39" s="1"/>
  <c r="D17318" i="34"/>
  <c r="E17318" i="34"/>
  <c r="F48" i="39"/>
  <c r="F17318" i="34"/>
  <c r="G48" i="39" s="1"/>
  <c r="D17319" i="34"/>
  <c r="E17319" i="34"/>
  <c r="F17319" i="34"/>
  <c r="G49" i="39" s="1"/>
  <c r="D17320" i="34"/>
  <c r="E51" i="39"/>
  <c r="E17320" i="34"/>
  <c r="F17320" i="34"/>
  <c r="D17321" i="34"/>
  <c r="E52" i="39"/>
  <c r="E17321" i="34"/>
  <c r="F52" i="39" s="1"/>
  <c r="F17321" i="34"/>
  <c r="D17322" i="34"/>
  <c r="E17322" i="34"/>
  <c r="F53" i="39" s="1"/>
  <c r="F17322" i="34"/>
  <c r="G53" i="39"/>
  <c r="D17323" i="34"/>
  <c r="E17323" i="34"/>
  <c r="F17323" i="34"/>
  <c r="G54" i="39"/>
  <c r="D17324" i="34"/>
  <c r="E55" i="39" s="1"/>
  <c r="E17324" i="34"/>
  <c r="F17324" i="34"/>
  <c r="D17325" i="34"/>
  <c r="E57" i="39" s="1"/>
  <c r="E17325" i="34"/>
  <c r="F57" i="39" s="1"/>
  <c r="F17325" i="34"/>
  <c r="D17326" i="34"/>
  <c r="E17326" i="34"/>
  <c r="F58" i="39" s="1"/>
  <c r="F17326" i="34"/>
  <c r="G58" i="39" s="1"/>
  <c r="D17327" i="34"/>
  <c r="E17327" i="34"/>
  <c r="F17327" i="34"/>
  <c r="G59" i="39"/>
  <c r="D17328" i="34"/>
  <c r="E60" i="39"/>
  <c r="E17328" i="34"/>
  <c r="F17328" i="34"/>
  <c r="D17329" i="34"/>
  <c r="E61" i="39"/>
  <c r="E17329" i="34"/>
  <c r="F61" i="39"/>
  <c r="F17329" i="34"/>
  <c r="D17330" i="34"/>
  <c r="E63" i="39" s="1"/>
  <c r="E17330" i="34"/>
  <c r="F63" i="39"/>
  <c r="F17330" i="34"/>
  <c r="G63" i="39" s="1"/>
  <c r="D17331" i="34"/>
  <c r="E17331" i="34"/>
  <c r="F17331" i="34"/>
  <c r="G64" i="39" s="1"/>
  <c r="D17332" i="34"/>
  <c r="E17332" i="34"/>
  <c r="F17332" i="34"/>
  <c r="D17333" i="34"/>
  <c r="E66" i="39"/>
  <c r="E17333" i="34"/>
  <c r="F66" i="39" s="1"/>
  <c r="F17333" i="34"/>
  <c r="D17334" i="34"/>
  <c r="E17334" i="34"/>
  <c r="F67" i="39" s="1"/>
  <c r="F17334" i="34"/>
  <c r="G67" i="39"/>
  <c r="D17335" i="34"/>
  <c r="E17335" i="34"/>
  <c r="F69" i="39" s="1"/>
  <c r="F17335" i="34"/>
  <c r="G69" i="39"/>
  <c r="D17336" i="34"/>
  <c r="E17336" i="34"/>
  <c r="F17336" i="34"/>
  <c r="G70" i="39"/>
  <c r="D17337" i="34"/>
  <c r="E17337" i="34"/>
  <c r="F71" i="39"/>
  <c r="F17337" i="34"/>
  <c r="D17338" i="34"/>
  <c r="E72" i="39"/>
  <c r="E17338" i="34"/>
  <c r="F17338" i="34"/>
  <c r="G72" i="39" s="1"/>
  <c r="D17339" i="34"/>
  <c r="E17339" i="34"/>
  <c r="F73" i="39" s="1"/>
  <c r="F17339" i="34"/>
  <c r="D17340" i="34"/>
  <c r="E75" i="39"/>
  <c r="E17340" i="34"/>
  <c r="F75" i="39" s="1"/>
  <c r="F17340" i="34"/>
  <c r="G75" i="39"/>
  <c r="D17341" i="34"/>
  <c r="E76" i="39" s="1"/>
  <c r="E17341" i="34"/>
  <c r="F76" i="39"/>
  <c r="F17341" i="34"/>
  <c r="D17342" i="34"/>
  <c r="E17342" i="34"/>
  <c r="F77" i="39"/>
  <c r="F17342" i="34"/>
  <c r="G77" i="39" s="1"/>
  <c r="D17343" i="34"/>
  <c r="E17343" i="34"/>
  <c r="F78" i="39"/>
  <c r="F17343" i="34"/>
  <c r="G78" i="39" s="1"/>
  <c r="D17344" i="34"/>
  <c r="E79" i="39" s="1"/>
  <c r="E17344" i="34"/>
  <c r="F17344" i="34"/>
  <c r="D17345" i="34"/>
  <c r="E17345" i="34"/>
  <c r="F81" i="39" s="1"/>
  <c r="F17345" i="34"/>
  <c r="G81" i="39"/>
  <c r="D17346" i="34"/>
  <c r="E17346" i="34"/>
  <c r="F17346" i="34"/>
  <c r="G82" i="39"/>
  <c r="D17347" i="34"/>
  <c r="E17347" i="34"/>
  <c r="F17347" i="34"/>
  <c r="D17348" i="34"/>
  <c r="E84" i="39" s="1"/>
  <c r="E17348" i="34"/>
  <c r="F17348" i="34"/>
  <c r="G84" i="39"/>
  <c r="D17349" i="34"/>
  <c r="E17349" i="34"/>
  <c r="F85" i="39" s="1"/>
  <c r="F17349" i="34"/>
  <c r="G85" i="39" s="1"/>
  <c r="G86" i="39" s="1"/>
  <c r="D17350" i="34"/>
  <c r="E17350" i="34"/>
  <c r="F17350" i="34"/>
  <c r="G87" i="39"/>
  <c r="D17351" i="34"/>
  <c r="E17351" i="34"/>
  <c r="F17351" i="34"/>
  <c r="G88" i="39"/>
  <c r="D17352" i="34"/>
  <c r="E89" i="39" s="1"/>
  <c r="E17352" i="34"/>
  <c r="F17352" i="34"/>
  <c r="D17353" i="34"/>
  <c r="E90" i="39" s="1"/>
  <c r="E17353" i="34"/>
  <c r="F17353" i="34"/>
  <c r="D17354" i="34"/>
  <c r="E17354" i="34"/>
  <c r="F17354" i="34"/>
  <c r="G91" i="39"/>
  <c r="D17355" i="34"/>
  <c r="E17355" i="34"/>
  <c r="F93" i="39" s="1"/>
  <c r="F17355" i="34"/>
  <c r="G93" i="39" s="1"/>
  <c r="D17356" i="34"/>
  <c r="E17356" i="34"/>
  <c r="F94" i="39"/>
  <c r="F17356" i="34"/>
  <c r="D17357" i="34"/>
  <c r="E17357" i="34"/>
  <c r="F95" i="39"/>
  <c r="F17357" i="34"/>
  <c r="D17358" i="34"/>
  <c r="E17358" i="34"/>
  <c r="F17358" i="34"/>
  <c r="G96" i="39" s="1"/>
  <c r="G98" i="39" s="1"/>
  <c r="D17359" i="34"/>
  <c r="E17359" i="34"/>
  <c r="F97" i="39"/>
  <c r="F17359" i="34"/>
  <c r="D17360" i="34"/>
  <c r="E99" i="39"/>
  <c r="E17360" i="34"/>
  <c r="F17360" i="34"/>
  <c r="D17361" i="34"/>
  <c r="E17361" i="34"/>
  <c r="F100" i="39"/>
  <c r="F17361" i="34"/>
  <c r="D17362" i="34"/>
  <c r="E17362" i="34"/>
  <c r="F17362" i="34"/>
  <c r="G101" i="39" s="1"/>
  <c r="D17363" i="34"/>
  <c r="E17363" i="34"/>
  <c r="F17363" i="34"/>
  <c r="G102" i="39" s="1"/>
  <c r="D17364" i="34"/>
  <c r="E103" i="39"/>
  <c r="E17364" i="34"/>
  <c r="F17364" i="34"/>
  <c r="G103" i="39" s="1"/>
  <c r="D17365" i="34"/>
  <c r="E17365" i="34"/>
  <c r="F17365" i="34"/>
  <c r="D17366" i="34"/>
  <c r="E106" i="39"/>
  <c r="E17366" i="34"/>
  <c r="F17366" i="34"/>
  <c r="G106" i="39"/>
  <c r="D17367" i="34"/>
  <c r="E17367" i="34"/>
  <c r="F107" i="39" s="1"/>
  <c r="F17367" i="34"/>
  <c r="D17368" i="34"/>
  <c r="E108" i="39"/>
  <c r="E17368" i="34"/>
  <c r="F17368" i="34"/>
  <c r="G108" i="39"/>
  <c r="D17369" i="34"/>
  <c r="E17369" i="34"/>
  <c r="F109" i="39"/>
  <c r="F17369" i="34"/>
  <c r="D17370" i="34"/>
  <c r="E17370" i="34"/>
  <c r="F17370" i="34"/>
  <c r="G111" i="39"/>
  <c r="D17371" i="34"/>
  <c r="E112" i="39" s="1"/>
  <c r="E17371" i="34"/>
  <c r="F17371" i="34"/>
  <c r="G112" i="39" s="1"/>
  <c r="D17372" i="34"/>
  <c r="E113" i="39"/>
  <c r="E17372" i="34"/>
  <c r="F17372" i="34"/>
  <c r="G113" i="39" s="1"/>
  <c r="D17373" i="34"/>
  <c r="E17373" i="34"/>
  <c r="F114" i="39" s="1"/>
  <c r="F17373" i="34"/>
  <c r="G114" i="39"/>
  <c r="D17374" i="34"/>
  <c r="E115" i="39" s="1"/>
  <c r="E17374" i="34"/>
  <c r="F17374" i="34"/>
  <c r="G115" i="39"/>
  <c r="D17375" i="34"/>
  <c r="E117" i="39" s="1"/>
  <c r="E17375" i="34"/>
  <c r="F17375" i="34"/>
  <c r="D17376" i="34"/>
  <c r="E118" i="39" s="1"/>
  <c r="E17376" i="34"/>
  <c r="F118" i="39"/>
  <c r="F17376" i="34"/>
  <c r="D17377" i="34"/>
  <c r="E17377" i="34"/>
  <c r="F119" i="39"/>
  <c r="F17377" i="34"/>
  <c r="D17378" i="34"/>
  <c r="E17378" i="34"/>
  <c r="F17378" i="34"/>
  <c r="G120" i="39"/>
  <c r="D17379" i="34"/>
  <c r="E17379" i="34"/>
  <c r="F17379" i="34"/>
  <c r="D17380" i="34"/>
  <c r="E123" i="39" s="1"/>
  <c r="E17380" i="34"/>
  <c r="F123" i="39"/>
  <c r="F17380" i="34"/>
  <c r="D17381" i="34"/>
  <c r="E17381" i="34"/>
  <c r="F124" i="39"/>
  <c r="F17381" i="34"/>
  <c r="D17382" i="34"/>
  <c r="E125" i="39" s="1"/>
  <c r="E17382" i="34"/>
  <c r="F17382" i="34"/>
  <c r="G125" i="39" s="1"/>
  <c r="D17383" i="34"/>
  <c r="E17383" i="34"/>
  <c r="F17383" i="34"/>
  <c r="D17384" i="34"/>
  <c r="E127" i="39"/>
  <c r="E17384" i="34"/>
  <c r="F17384" i="34"/>
  <c r="D17385" i="34"/>
  <c r="E17385" i="34"/>
  <c r="F129" i="39"/>
  <c r="F130" i="39"/>
  <c r="F17385" i="34"/>
  <c r="D17386" i="34"/>
  <c r="E17386" i="34"/>
  <c r="I3" i="39"/>
  <c r="F17386" i="34"/>
  <c r="J3" i="39"/>
  <c r="D17387" i="34"/>
  <c r="E17387" i="34"/>
  <c r="F17387" i="34"/>
  <c r="J4" i="39"/>
  <c r="D17388" i="34"/>
  <c r="H5" i="39"/>
  <c r="E17388" i="34"/>
  <c r="F17388" i="34"/>
  <c r="J5" i="39"/>
  <c r="D17389" i="34"/>
  <c r="E17389" i="34"/>
  <c r="I6" i="39"/>
  <c r="F17389" i="34"/>
  <c r="D17390" i="34"/>
  <c r="H7" i="39" s="1"/>
  <c r="E17390" i="34"/>
  <c r="F17390" i="34"/>
  <c r="J7" i="39"/>
  <c r="D17391" i="34"/>
  <c r="H9" i="39"/>
  <c r="E17391" i="34"/>
  <c r="F17391" i="34"/>
  <c r="D17392" i="34"/>
  <c r="H10" i="39"/>
  <c r="E17392" i="34"/>
  <c r="F17392" i="34"/>
  <c r="D17393" i="34"/>
  <c r="E17393" i="34"/>
  <c r="I11" i="39"/>
  <c r="F17393" i="34"/>
  <c r="D17394" i="34"/>
  <c r="E17394" i="34"/>
  <c r="F17394" i="34"/>
  <c r="J12" i="39"/>
  <c r="D17395" i="34"/>
  <c r="H13" i="39"/>
  <c r="E17395" i="34"/>
  <c r="F17395" i="34"/>
  <c r="D17396" i="34"/>
  <c r="H15" i="39"/>
  <c r="E17396" i="34"/>
  <c r="F17396" i="34"/>
  <c r="D17397" i="34"/>
  <c r="H16" i="39"/>
  <c r="E17397" i="34"/>
  <c r="I16" i="39"/>
  <c r="F17397" i="34"/>
  <c r="D17398" i="34"/>
  <c r="H17" i="39"/>
  <c r="E17398" i="34"/>
  <c r="F17398" i="34"/>
  <c r="J17" i="39"/>
  <c r="D17399" i="34"/>
  <c r="E17399" i="34"/>
  <c r="F17399" i="34"/>
  <c r="D17400" i="34"/>
  <c r="H19" i="39"/>
  <c r="E17400" i="34"/>
  <c r="F17400" i="34"/>
  <c r="D17401" i="34"/>
  <c r="H21" i="39"/>
  <c r="E17401" i="34"/>
  <c r="I21" i="39" s="1"/>
  <c r="F17401" i="34"/>
  <c r="J21" i="39"/>
  <c r="D17402" i="34"/>
  <c r="E17402" i="34"/>
  <c r="I22" i="39"/>
  <c r="F17402" i="34"/>
  <c r="J22" i="39" s="1"/>
  <c r="D17403" i="34"/>
  <c r="E17403" i="34"/>
  <c r="F17403" i="34"/>
  <c r="J23" i="39" s="1"/>
  <c r="D17404" i="34"/>
  <c r="H24" i="39"/>
  <c r="E17404" i="34"/>
  <c r="I24" i="39" s="1"/>
  <c r="F17404" i="34"/>
  <c r="D17405" i="34"/>
  <c r="H25" i="39"/>
  <c r="E17405" i="34"/>
  <c r="I25" i="39" s="1"/>
  <c r="F17405" i="34"/>
  <c r="D17406" i="34"/>
  <c r="E17406" i="34"/>
  <c r="I27" i="39" s="1"/>
  <c r="F17406" i="34"/>
  <c r="J27" i="39"/>
  <c r="D17407" i="34"/>
  <c r="H28" i="39" s="1"/>
  <c r="E17407" i="34"/>
  <c r="F17407" i="34"/>
  <c r="J28" i="39"/>
  <c r="D17408" i="34"/>
  <c r="H29" i="39"/>
  <c r="E17408" i="34"/>
  <c r="F17408" i="34"/>
  <c r="J29" i="39" s="1"/>
  <c r="D17409" i="34"/>
  <c r="H30" i="39"/>
  <c r="E17409" i="34"/>
  <c r="I30" i="39" s="1"/>
  <c r="F17409" i="34"/>
  <c r="D17410" i="34"/>
  <c r="E17410" i="34"/>
  <c r="I31" i="39" s="1"/>
  <c r="F17410" i="34"/>
  <c r="J31" i="39"/>
  <c r="D17411" i="34"/>
  <c r="E17411" i="34"/>
  <c r="F17411" i="34"/>
  <c r="J33" i="39"/>
  <c r="D17412" i="34"/>
  <c r="H34" i="39" s="1"/>
  <c r="E17412" i="34"/>
  <c r="I34" i="39"/>
  <c r="F17412" i="34"/>
  <c r="D17413" i="34"/>
  <c r="H35" i="39" s="1"/>
  <c r="E17413" i="34"/>
  <c r="I35" i="39" s="1"/>
  <c r="F17413" i="34"/>
  <c r="J35" i="39" s="1"/>
  <c r="D17414" i="34"/>
  <c r="E17414" i="34"/>
  <c r="I36" i="39" s="1"/>
  <c r="F17414" i="34"/>
  <c r="J36" i="39"/>
  <c r="D17415" i="34"/>
  <c r="E17415" i="34"/>
  <c r="F17415" i="34"/>
  <c r="J37" i="39"/>
  <c r="D17416" i="34"/>
  <c r="H39" i="39" s="1"/>
  <c r="E17416" i="34"/>
  <c r="F17416" i="34"/>
  <c r="J39" i="39"/>
  <c r="D17417" i="34"/>
  <c r="E17417" i="34"/>
  <c r="I40" i="39"/>
  <c r="F17417" i="34"/>
  <c r="J40" i="39" s="1"/>
  <c r="D17418" i="34"/>
  <c r="H41" i="39"/>
  <c r="E17418" i="34"/>
  <c r="I41" i="39" s="1"/>
  <c r="F17418" i="34"/>
  <c r="J41" i="39"/>
  <c r="D17419" i="34"/>
  <c r="E17419" i="34"/>
  <c r="I42" i="39" s="1"/>
  <c r="F17419" i="34"/>
  <c r="D17420" i="34"/>
  <c r="H43" i="39" s="1"/>
  <c r="E17420" i="34"/>
  <c r="I43" i="39"/>
  <c r="F17420" i="34"/>
  <c r="J43" i="39" s="1"/>
  <c r="D17421" i="34"/>
  <c r="E17421" i="34"/>
  <c r="I45" i="39" s="1"/>
  <c r="F17421" i="34"/>
  <c r="J45" i="39" s="1"/>
  <c r="D17422" i="34"/>
  <c r="H46" i="39" s="1"/>
  <c r="E17422" i="34"/>
  <c r="F17422" i="34"/>
  <c r="J46" i="39"/>
  <c r="D17423" i="34"/>
  <c r="H47" i="39" s="1"/>
  <c r="E17423" i="34"/>
  <c r="I47" i="39"/>
  <c r="F17423" i="34"/>
  <c r="J47" i="39" s="1"/>
  <c r="D17424" i="34"/>
  <c r="H48" i="39"/>
  <c r="E17424" i="34"/>
  <c r="F17424" i="34"/>
  <c r="J48" i="39"/>
  <c r="D17425" i="34"/>
  <c r="E17425" i="34"/>
  <c r="I49" i="39" s="1"/>
  <c r="F17425" i="34"/>
  <c r="D17426" i="34"/>
  <c r="H51" i="39" s="1"/>
  <c r="E17426" i="34"/>
  <c r="F17426" i="34"/>
  <c r="J51" i="39"/>
  <c r="D17427" i="34"/>
  <c r="E17427" i="34"/>
  <c r="I52" i="39"/>
  <c r="F17427" i="34"/>
  <c r="J52" i="39" s="1"/>
  <c r="D17428" i="34"/>
  <c r="H53" i="39"/>
  <c r="E17428" i="34"/>
  <c r="F17428" i="34"/>
  <c r="J53" i="39" s="1"/>
  <c r="D17429" i="34"/>
  <c r="E17429" i="34"/>
  <c r="I54" i="39" s="1"/>
  <c r="F17429" i="34"/>
  <c r="D17430" i="34"/>
  <c r="H55" i="39"/>
  <c r="E17430" i="34"/>
  <c r="F17430" i="34"/>
  <c r="J55" i="39"/>
  <c r="D17431" i="34"/>
  <c r="E17431" i="34"/>
  <c r="I57" i="39" s="1"/>
  <c r="F17431" i="34"/>
  <c r="D17432" i="34"/>
  <c r="H58" i="39" s="1"/>
  <c r="E17432" i="34"/>
  <c r="F17432" i="34"/>
  <c r="D17433" i="34"/>
  <c r="E17433" i="34"/>
  <c r="I59" i="39" s="1"/>
  <c r="F17433" i="34"/>
  <c r="J59" i="39"/>
  <c r="D17434" i="34"/>
  <c r="E17434" i="34"/>
  <c r="F17434" i="34"/>
  <c r="J60" i="39"/>
  <c r="D17435" i="34"/>
  <c r="E17435" i="34"/>
  <c r="F17435" i="34"/>
  <c r="D17436" i="34"/>
  <c r="E17436" i="34"/>
  <c r="F17436" i="34"/>
  <c r="D17437" i="34"/>
  <c r="E17437" i="34"/>
  <c r="I64" i="39"/>
  <c r="F17437" i="34"/>
  <c r="D17438" i="34"/>
  <c r="E17438" i="34"/>
  <c r="F17438" i="34"/>
  <c r="J65" i="39" s="1"/>
  <c r="D17439" i="34"/>
  <c r="E17439" i="34"/>
  <c r="F17439" i="34"/>
  <c r="J66" i="39" s="1"/>
  <c r="D17440" i="34"/>
  <c r="H67" i="39"/>
  <c r="E17440" i="34"/>
  <c r="F17440" i="34"/>
  <c r="J67" i="39" s="1"/>
  <c r="D17441" i="34"/>
  <c r="E17441" i="34"/>
  <c r="I69" i="39" s="1"/>
  <c r="F17441" i="34"/>
  <c r="D17442" i="34"/>
  <c r="E17442" i="34"/>
  <c r="F17442" i="34"/>
  <c r="J70" i="39" s="1"/>
  <c r="D17443" i="34"/>
  <c r="E17443" i="34"/>
  <c r="F17443" i="34"/>
  <c r="D17444" i="34"/>
  <c r="H72" i="39"/>
  <c r="E17444" i="34"/>
  <c r="I72" i="39" s="1"/>
  <c r="F17444" i="34"/>
  <c r="D17445" i="34"/>
  <c r="H73" i="39" s="1"/>
  <c r="E17445" i="34"/>
  <c r="I73" i="39" s="1"/>
  <c r="F17445" i="34"/>
  <c r="D17446" i="34"/>
  <c r="E17446" i="34"/>
  <c r="F17446" i="34"/>
  <c r="J75" i="39"/>
  <c r="D17447" i="34"/>
  <c r="E17447" i="34"/>
  <c r="I76" i="39"/>
  <c r="F17447" i="34"/>
  <c r="J76" i="39" s="1"/>
  <c r="D17448" i="34"/>
  <c r="E17448" i="34"/>
  <c r="F17448" i="34"/>
  <c r="J77" i="39" s="1"/>
  <c r="J80" i="39" s="1"/>
  <c r="D17449" i="34"/>
  <c r="H78" i="39"/>
  <c r="E17449" i="34"/>
  <c r="I78" i="39" s="1"/>
  <c r="F17449" i="34"/>
  <c r="D17450" i="34"/>
  <c r="E17450" i="34"/>
  <c r="F17450" i="34"/>
  <c r="J79" i="39" s="1"/>
  <c r="D17451" i="34"/>
  <c r="H81" i="39"/>
  <c r="E17451" i="34"/>
  <c r="F17451" i="34"/>
  <c r="D17452" i="34"/>
  <c r="H82" i="39"/>
  <c r="E17452" i="34"/>
  <c r="I82" i="39" s="1"/>
  <c r="F17452" i="34"/>
  <c r="D17453" i="34"/>
  <c r="E17453" i="34"/>
  <c r="I83" i="39" s="1"/>
  <c r="F17453" i="34"/>
  <c r="J83" i="39"/>
  <c r="D17454" i="34"/>
  <c r="E17454" i="34"/>
  <c r="F17454" i="34"/>
  <c r="J84" i="39"/>
  <c r="D17455" i="34"/>
  <c r="E17455" i="34"/>
  <c r="F17455" i="34"/>
  <c r="D17456" i="34"/>
  <c r="H87" i="39" s="1"/>
  <c r="E17456" i="34"/>
  <c r="F17456" i="34"/>
  <c r="D17457" i="34"/>
  <c r="E17457" i="34"/>
  <c r="I88" i="39" s="1"/>
  <c r="F17457" i="34"/>
  <c r="J88" i="39"/>
  <c r="D17458" i="34"/>
  <c r="E17458" i="34"/>
  <c r="I89" i="39" s="1"/>
  <c r="F17458" i="34"/>
  <c r="J89" i="39"/>
  <c r="D17459" i="34"/>
  <c r="H90" i="39" s="1"/>
  <c r="E17459" i="34"/>
  <c r="F17459" i="34"/>
  <c r="D17460" i="34"/>
  <c r="H91" i="39" s="1"/>
  <c r="E17460" i="34"/>
  <c r="I91" i="39" s="1"/>
  <c r="F17460" i="34"/>
  <c r="D17461" i="34"/>
  <c r="E17461" i="34"/>
  <c r="I93" i="39" s="1"/>
  <c r="F17461" i="34"/>
  <c r="D17462" i="34"/>
  <c r="E17462" i="34"/>
  <c r="F17462" i="34"/>
  <c r="J94" i="39" s="1"/>
  <c r="D17463" i="34"/>
  <c r="E17463" i="34"/>
  <c r="F17463" i="34"/>
  <c r="D17464" i="34"/>
  <c r="H96" i="39"/>
  <c r="E17464" i="34"/>
  <c r="I96" i="39" s="1"/>
  <c r="F17464" i="34"/>
  <c r="D17465" i="34"/>
  <c r="E17465" i="34"/>
  <c r="I97" i="39" s="1"/>
  <c r="F17465" i="34"/>
  <c r="J97" i="39"/>
  <c r="D17466" i="34"/>
  <c r="E17466" i="34"/>
  <c r="I99" i="39" s="1"/>
  <c r="F17466" i="34"/>
  <c r="J99" i="39"/>
  <c r="D17467" i="34"/>
  <c r="E17467" i="34"/>
  <c r="F17467" i="34"/>
  <c r="D17468" i="34"/>
  <c r="H101" i="39"/>
  <c r="E17468" i="34"/>
  <c r="F17468" i="34"/>
  <c r="D17469" i="34"/>
  <c r="E17469" i="34"/>
  <c r="I102" i="39" s="1"/>
  <c r="F17469" i="34"/>
  <c r="D17470" i="34"/>
  <c r="E17470" i="34"/>
  <c r="F17470" i="34"/>
  <c r="J103" i="39" s="1"/>
  <c r="D17471" i="34"/>
  <c r="E17471" i="34"/>
  <c r="F17471" i="34"/>
  <c r="D17472" i="34"/>
  <c r="H106" i="39"/>
  <c r="E17472" i="34"/>
  <c r="F17472" i="34"/>
  <c r="D17473" i="34"/>
  <c r="E17473" i="34"/>
  <c r="F17473" i="34"/>
  <c r="D17474" i="34"/>
  <c r="E17474" i="34"/>
  <c r="F17474" i="34"/>
  <c r="J108" i="39" s="1"/>
  <c r="D17475" i="34"/>
  <c r="E17475" i="34"/>
  <c r="F17475" i="34"/>
  <c r="D17476" i="34"/>
  <c r="H111" i="39" s="1"/>
  <c r="E17476" i="34"/>
  <c r="I111" i="39"/>
  <c r="F17476" i="34"/>
  <c r="D17477" i="34"/>
  <c r="E17477" i="34"/>
  <c r="I112" i="39"/>
  <c r="F17477" i="34"/>
  <c r="J112" i="39" s="1"/>
  <c r="D17478" i="34"/>
  <c r="E17478" i="34"/>
  <c r="F17478" i="34"/>
  <c r="J113" i="39" s="1"/>
  <c r="D17479" i="34"/>
  <c r="H114" i="39"/>
  <c r="E17479" i="34"/>
  <c r="F17479" i="34"/>
  <c r="D17480" i="34"/>
  <c r="H115" i="39"/>
  <c r="E17480" i="34"/>
  <c r="I115" i="39" s="1"/>
  <c r="F17480" i="34"/>
  <c r="D17481" i="34"/>
  <c r="E17481" i="34"/>
  <c r="I117" i="39" s="1"/>
  <c r="F17481" i="34"/>
  <c r="J117" i="39"/>
  <c r="D17482" i="34"/>
  <c r="E17482" i="34"/>
  <c r="F17482" i="34"/>
  <c r="J118" i="39"/>
  <c r="D17483" i="34"/>
  <c r="E17483" i="34"/>
  <c r="F17483" i="34"/>
  <c r="D17484" i="34"/>
  <c r="H120" i="39"/>
  <c r="E17484" i="34"/>
  <c r="F17484" i="34"/>
  <c r="D17485" i="34"/>
  <c r="E17485" i="34"/>
  <c r="I121" i="39" s="1"/>
  <c r="F17485" i="34"/>
  <c r="D17486" i="34"/>
  <c r="E17486" i="34"/>
  <c r="I123" i="39" s="1"/>
  <c r="F17486" i="34"/>
  <c r="J123" i="39"/>
  <c r="D17487" i="34"/>
  <c r="E17487" i="34"/>
  <c r="F17487" i="34"/>
  <c r="J124" i="39"/>
  <c r="D17488" i="34"/>
  <c r="H125" i="39" s="1"/>
  <c r="E17488" i="34"/>
  <c r="F17488" i="34"/>
  <c r="J125" i="39" s="1"/>
  <c r="D17489" i="34"/>
  <c r="E17489" i="34"/>
  <c r="I126" i="39"/>
  <c r="F17489" i="34"/>
  <c r="D17490" i="34"/>
  <c r="E17490" i="34"/>
  <c r="I127" i="39"/>
  <c r="F17490" i="34"/>
  <c r="J127" i="39" s="1"/>
  <c r="D17491" i="34"/>
  <c r="E17491" i="34"/>
  <c r="I129" i="39"/>
  <c r="I130" i="39" s="1"/>
  <c r="F17491" i="34"/>
  <c r="D17492" i="34"/>
  <c r="E17492" i="34"/>
  <c r="L3" i="39" s="1"/>
  <c r="F17492" i="34"/>
  <c r="M3" i="39"/>
  <c r="D17493" i="34"/>
  <c r="E17493" i="34"/>
  <c r="F17493" i="34"/>
  <c r="M4" i="39"/>
  <c r="D17494" i="34"/>
  <c r="E17494" i="34"/>
  <c r="F17494" i="34"/>
  <c r="M5" i="39"/>
  <c r="D17495" i="34"/>
  <c r="E17495" i="34"/>
  <c r="L6" i="39" s="1"/>
  <c r="F17495" i="34"/>
  <c r="M6" i="39" s="1"/>
  <c r="D17496" i="34"/>
  <c r="K7" i="39" s="1"/>
  <c r="E17496" i="34"/>
  <c r="F17496" i="34"/>
  <c r="M7" i="39" s="1"/>
  <c r="D17497" i="34"/>
  <c r="E17497" i="34"/>
  <c r="L9" i="39"/>
  <c r="F17497" i="34"/>
  <c r="D17498" i="34"/>
  <c r="K10" i="39"/>
  <c r="E17498" i="34"/>
  <c r="F17498" i="34"/>
  <c r="M10" i="39" s="1"/>
  <c r="D17499" i="34"/>
  <c r="E17499" i="34"/>
  <c r="L11" i="39" s="1"/>
  <c r="F17499" i="34"/>
  <c r="D17500" i="34"/>
  <c r="K12" i="39" s="1"/>
  <c r="E17500" i="34"/>
  <c r="F17500" i="34"/>
  <c r="M12" i="39"/>
  <c r="D17501" i="34"/>
  <c r="E17501" i="34"/>
  <c r="L13" i="39" s="1"/>
  <c r="F17501" i="34"/>
  <c r="M13" i="39" s="1"/>
  <c r="D17502" i="34"/>
  <c r="E17502" i="34"/>
  <c r="F17502" i="34"/>
  <c r="M15" i="39" s="1"/>
  <c r="D17503" i="34"/>
  <c r="K16" i="39" s="1"/>
  <c r="E17503" i="34"/>
  <c r="F17503" i="34"/>
  <c r="D17504" i="34"/>
  <c r="K17" i="39" s="1"/>
  <c r="E17504" i="34"/>
  <c r="L17" i="39" s="1"/>
  <c r="F17504" i="34"/>
  <c r="D17505" i="34"/>
  <c r="E17505" i="34"/>
  <c r="L18" i="39" s="1"/>
  <c r="F17505" i="34"/>
  <c r="D17506" i="34"/>
  <c r="K19" i="39"/>
  <c r="E17506" i="34"/>
  <c r="F17506" i="34"/>
  <c r="M19" i="39" s="1"/>
  <c r="D17507" i="34"/>
  <c r="K21" i="39" s="1"/>
  <c r="E17507" i="34"/>
  <c r="F17507" i="34"/>
  <c r="M21" i="39"/>
  <c r="D17508" i="34"/>
  <c r="K22" i="39" s="1"/>
  <c r="E17508" i="34"/>
  <c r="F17508" i="34"/>
  <c r="M22" i="39"/>
  <c r="D17509" i="34"/>
  <c r="E17509" i="34"/>
  <c r="L23" i="39"/>
  <c r="F17509" i="34"/>
  <c r="D17510" i="34"/>
  <c r="E17510" i="34"/>
  <c r="F17510" i="34"/>
  <c r="M24" i="39"/>
  <c r="D17511" i="34"/>
  <c r="E17511" i="34"/>
  <c r="L25" i="39"/>
  <c r="F17511" i="34"/>
  <c r="M25" i="39" s="1"/>
  <c r="D17512" i="34"/>
  <c r="E17512" i="34"/>
  <c r="L27" i="39"/>
  <c r="F17512" i="34"/>
  <c r="M27" i="39" s="1"/>
  <c r="D17513" i="34"/>
  <c r="E17513" i="34"/>
  <c r="L28" i="39" s="1"/>
  <c r="F17513" i="34"/>
  <c r="M28" i="39"/>
  <c r="D17514" i="34"/>
  <c r="E17514" i="34"/>
  <c r="F17514" i="34"/>
  <c r="M29" i="39"/>
  <c r="D17515" i="34"/>
  <c r="K30" i="39" s="1"/>
  <c r="E17515" i="34"/>
  <c r="L30" i="39"/>
  <c r="F17515" i="34"/>
  <c r="M30" i="39" s="1"/>
  <c r="D17516" i="34"/>
  <c r="K31" i="39"/>
  <c r="E17516" i="34"/>
  <c r="F17516" i="34"/>
  <c r="M31" i="39" s="1"/>
  <c r="D17517" i="34"/>
  <c r="E17517" i="34"/>
  <c r="L33" i="39" s="1"/>
  <c r="F17517" i="34"/>
  <c r="D17518" i="34"/>
  <c r="E17518" i="34"/>
  <c r="F17518" i="34"/>
  <c r="M34" i="39" s="1"/>
  <c r="D17519" i="34"/>
  <c r="E17519" i="34"/>
  <c r="F17519" i="34"/>
  <c r="D17520" i="34"/>
  <c r="K36" i="39"/>
  <c r="E17520" i="34"/>
  <c r="F17520" i="34"/>
  <c r="D17521" i="34"/>
  <c r="E17521" i="34"/>
  <c r="L37" i="39"/>
  <c r="F17521" i="34"/>
  <c r="M37" i="39" s="1"/>
  <c r="D17522" i="34"/>
  <c r="E17522" i="34"/>
  <c r="F17522" i="34"/>
  <c r="M39" i="39" s="1"/>
  <c r="D17523" i="34"/>
  <c r="E17523" i="34"/>
  <c r="F17523" i="34"/>
  <c r="D17524" i="34"/>
  <c r="K41" i="39"/>
  <c r="E17524" i="34"/>
  <c r="F17524" i="34"/>
  <c r="D17525" i="34"/>
  <c r="E17525" i="34"/>
  <c r="L42" i="39" s="1"/>
  <c r="F17525" i="34"/>
  <c r="D17526" i="34"/>
  <c r="E17526" i="34"/>
  <c r="L43" i="39" s="1"/>
  <c r="F17526" i="34"/>
  <c r="M43" i="39"/>
  <c r="D17527" i="34"/>
  <c r="E17527" i="34"/>
  <c r="L45" i="39" s="1"/>
  <c r="F17527" i="34"/>
  <c r="D17528" i="34"/>
  <c r="K46" i="39" s="1"/>
  <c r="E17528" i="34"/>
  <c r="F17528" i="34"/>
  <c r="D17529" i="34"/>
  <c r="K47" i="39" s="1"/>
  <c r="E17529" i="34"/>
  <c r="L47" i="39"/>
  <c r="F17529" i="34"/>
  <c r="D17530" i="34"/>
  <c r="E17530" i="34"/>
  <c r="F17530" i="34"/>
  <c r="M48" i="39"/>
  <c r="D17531" i="34"/>
  <c r="E17531" i="34"/>
  <c r="F17531" i="34"/>
  <c r="M49" i="39"/>
  <c r="D17532" i="34"/>
  <c r="K51" i="39" s="1"/>
  <c r="E17532" i="34"/>
  <c r="F17532" i="34"/>
  <c r="D17533" i="34"/>
  <c r="K52" i="39" s="1"/>
  <c r="E17533" i="34"/>
  <c r="L52" i="39"/>
  <c r="F17533" i="34"/>
  <c r="M52" i="39" s="1"/>
  <c r="D17534" i="34"/>
  <c r="K53" i="39"/>
  <c r="E17534" i="34"/>
  <c r="F17534" i="34"/>
  <c r="M53" i="39" s="1"/>
  <c r="D17535" i="34"/>
  <c r="K54" i="39" s="1"/>
  <c r="E17535" i="34"/>
  <c r="F17535" i="34"/>
  <c r="D17536" i="34"/>
  <c r="K55" i="39" s="1"/>
  <c r="E17536" i="34"/>
  <c r="F17536" i="34"/>
  <c r="D17537" i="34"/>
  <c r="E17537" i="34"/>
  <c r="L57" i="39" s="1"/>
  <c r="F17537" i="34"/>
  <c r="D17538" i="34"/>
  <c r="E17538" i="34"/>
  <c r="L58" i="39" s="1"/>
  <c r="F17538" i="34"/>
  <c r="M58" i="39"/>
  <c r="D17539" i="34"/>
  <c r="E17539" i="34"/>
  <c r="F17539" i="34"/>
  <c r="M59" i="39"/>
  <c r="D17540" i="34"/>
  <c r="K60" i="39" s="1"/>
  <c r="E17540" i="34"/>
  <c r="F17540" i="34"/>
  <c r="D17541" i="34"/>
  <c r="E17541" i="34"/>
  <c r="L61" i="39" s="1"/>
  <c r="F17541" i="34"/>
  <c r="D17542" i="34"/>
  <c r="K63" i="39" s="1"/>
  <c r="E17542" i="34"/>
  <c r="F17542" i="34"/>
  <c r="M63" i="39" s="1"/>
  <c r="D17543" i="34"/>
  <c r="E17543" i="34"/>
  <c r="F17543" i="34"/>
  <c r="D17544" i="34"/>
  <c r="E17544" i="34"/>
  <c r="L65" i="39" s="1"/>
  <c r="F17544" i="34"/>
  <c r="D17545" i="34"/>
  <c r="E17545" i="34"/>
  <c r="L66" i="39"/>
  <c r="F17545" i="34"/>
  <c r="M66" i="39"/>
  <c r="D17546" i="34"/>
  <c r="E17546" i="34"/>
  <c r="F17546" i="34"/>
  <c r="M67" i="39"/>
  <c r="D17547" i="34"/>
  <c r="E17547" i="34"/>
  <c r="L69" i="39"/>
  <c r="F17547" i="34"/>
  <c r="M69" i="39" s="1"/>
  <c r="D17548" i="34"/>
  <c r="K70" i="39"/>
  <c r="E17548" i="34"/>
  <c r="F17548" i="34"/>
  <c r="M70" i="39"/>
  <c r="D17549" i="34"/>
  <c r="E17549" i="34"/>
  <c r="L71" i="39" s="1"/>
  <c r="F17549" i="34"/>
  <c r="M71" i="39"/>
  <c r="D17550" i="34"/>
  <c r="E17550" i="34"/>
  <c r="F17550" i="34"/>
  <c r="M72" i="39"/>
  <c r="D17551" i="34"/>
  <c r="E17551" i="34"/>
  <c r="F17551" i="34"/>
  <c r="D17552" i="34"/>
  <c r="E17552" i="34"/>
  <c r="F17552" i="34"/>
  <c r="D17553" i="34"/>
  <c r="E17553" i="34"/>
  <c r="L76" i="39" s="1"/>
  <c r="F17553" i="34"/>
  <c r="D17554" i="34"/>
  <c r="E17554" i="34"/>
  <c r="L77" i="39" s="1"/>
  <c r="F17554" i="34"/>
  <c r="M77" i="39"/>
  <c r="D17555" i="34"/>
  <c r="E17555" i="34"/>
  <c r="L78" i="39" s="1"/>
  <c r="F17555" i="34"/>
  <c r="M78" i="39"/>
  <c r="D17556" i="34"/>
  <c r="K79" i="39" s="1"/>
  <c r="E17556" i="34"/>
  <c r="L79" i="39"/>
  <c r="F17556" i="34"/>
  <c r="M79" i="39" s="1"/>
  <c r="D17557" i="34"/>
  <c r="E17557" i="34"/>
  <c r="L81" i="39" s="1"/>
  <c r="F17557" i="34"/>
  <c r="M81" i="39"/>
  <c r="D17558" i="34"/>
  <c r="E17558" i="34"/>
  <c r="F17558" i="34"/>
  <c r="M82" i="39"/>
  <c r="D17559" i="34"/>
  <c r="E17559" i="34"/>
  <c r="F17559" i="34"/>
  <c r="D17560" i="34"/>
  <c r="K84" i="39"/>
  <c r="E17560" i="34"/>
  <c r="F17560" i="34"/>
  <c r="M84" i="39"/>
  <c r="D17561" i="34"/>
  <c r="E17561" i="34"/>
  <c r="L85" i="39" s="1"/>
  <c r="F17561" i="34"/>
  <c r="D17562" i="34"/>
  <c r="E17562" i="34"/>
  <c r="F17562" i="34"/>
  <c r="M87" i="39"/>
  <c r="D17563" i="34"/>
  <c r="E17563" i="34"/>
  <c r="F17563" i="34"/>
  <c r="M88" i="39"/>
  <c r="D17564" i="34"/>
  <c r="K89" i="39" s="1"/>
  <c r="E17564" i="34"/>
  <c r="F17564" i="34"/>
  <c r="D17565" i="34"/>
  <c r="E17565" i="34"/>
  <c r="L90" i="39" s="1"/>
  <c r="F17565" i="34"/>
  <c r="M90" i="39"/>
  <c r="D17566" i="34"/>
  <c r="E17566" i="34"/>
  <c r="F17566" i="34"/>
  <c r="M91" i="39"/>
  <c r="D17567" i="34"/>
  <c r="K93" i="39" s="1"/>
  <c r="E17567" i="34"/>
  <c r="F17567" i="34"/>
  <c r="D17568" i="34"/>
  <c r="K94" i="39" s="1"/>
  <c r="E17568" i="34"/>
  <c r="L94" i="39"/>
  <c r="F17568" i="34"/>
  <c r="M94" i="39" s="1"/>
  <c r="D17569" i="34"/>
  <c r="E17569" i="34"/>
  <c r="L95" i="39" s="1"/>
  <c r="F17569" i="34"/>
  <c r="M95" i="39"/>
  <c r="D17570" i="34"/>
  <c r="E17570" i="34"/>
  <c r="F17570" i="34"/>
  <c r="M96" i="39"/>
  <c r="D17571" i="34"/>
  <c r="E17571" i="34"/>
  <c r="L97" i="39" s="1"/>
  <c r="F17571" i="34"/>
  <c r="M97" i="39"/>
  <c r="D17572" i="34"/>
  <c r="K99" i="39" s="1"/>
  <c r="E17572" i="34"/>
  <c r="F17572" i="34"/>
  <c r="D17573" i="34"/>
  <c r="K100" i="39" s="1"/>
  <c r="E17573" i="34"/>
  <c r="L100" i="39"/>
  <c r="F17573" i="34"/>
  <c r="M100" i="39" s="1"/>
  <c r="D17574" i="34"/>
  <c r="E17574" i="34"/>
  <c r="F17574" i="34"/>
  <c r="M101" i="39" s="1"/>
  <c r="D17575" i="34"/>
  <c r="E17575" i="34"/>
  <c r="F17575" i="34"/>
  <c r="M102" i="39" s="1"/>
  <c r="D17576" i="34"/>
  <c r="K103" i="39"/>
  <c r="E17576" i="34"/>
  <c r="F17576" i="34"/>
  <c r="M103" i="39"/>
  <c r="D17577" i="34"/>
  <c r="K105" i="39"/>
  <c r="E17577" i="34"/>
  <c r="L105" i="39"/>
  <c r="F17577" i="34"/>
  <c r="M105" i="39"/>
  <c r="D17578" i="34"/>
  <c r="E17578" i="34"/>
  <c r="F17578" i="34"/>
  <c r="M106" i="39"/>
  <c r="D17579" i="34"/>
  <c r="E17579" i="34"/>
  <c r="F17579" i="34"/>
  <c r="D17580" i="34"/>
  <c r="K108" i="39" s="1"/>
  <c r="E17580" i="34"/>
  <c r="F17580" i="34"/>
  <c r="D17581" i="34"/>
  <c r="K109" i="39" s="1"/>
  <c r="E17581" i="34"/>
  <c r="L109" i="39"/>
  <c r="F17581" i="34"/>
  <c r="D17582" i="34"/>
  <c r="E17582" i="34"/>
  <c r="F17582" i="34"/>
  <c r="M111" i="39" s="1"/>
  <c r="D17583" i="34"/>
  <c r="E17583" i="34"/>
  <c r="F17583" i="34"/>
  <c r="D17584" i="34"/>
  <c r="K113" i="39" s="1"/>
  <c r="E17584" i="34"/>
  <c r="F17584" i="34"/>
  <c r="D17585" i="34"/>
  <c r="E17585" i="34"/>
  <c r="L114" i="39" s="1"/>
  <c r="F17585" i="34"/>
  <c r="D17586" i="34"/>
  <c r="E17586" i="34"/>
  <c r="L115" i="39"/>
  <c r="F17586" i="34"/>
  <c r="M115" i="39"/>
  <c r="D17587" i="34"/>
  <c r="E17587" i="34"/>
  <c r="F17587" i="34"/>
  <c r="M117" i="39"/>
  <c r="D17588" i="34"/>
  <c r="K118" i="39"/>
  <c r="E17588" i="34"/>
  <c r="F17588" i="34"/>
  <c r="M118" i="39" s="1"/>
  <c r="D17589" i="34"/>
  <c r="E17589" i="34"/>
  <c r="L119" i="39" s="1"/>
  <c r="F17589" i="34"/>
  <c r="M119" i="39"/>
  <c r="D17590" i="34"/>
  <c r="E17590" i="34"/>
  <c r="F17590" i="34"/>
  <c r="M120" i="39"/>
  <c r="D17591" i="34"/>
  <c r="E17591" i="34"/>
  <c r="L121" i="39" s="1"/>
  <c r="F17591" i="34"/>
  <c r="D17592" i="34"/>
  <c r="E17592" i="34"/>
  <c r="F17592" i="34"/>
  <c r="M123" i="39"/>
  <c r="D17593" i="34"/>
  <c r="E17593" i="34"/>
  <c r="L124" i="39" s="1"/>
  <c r="F17593" i="34"/>
  <c r="D17594" i="34"/>
  <c r="E17594" i="34"/>
  <c r="F17594" i="34"/>
  <c r="M125" i="39"/>
  <c r="D17595" i="34"/>
  <c r="E17595" i="34"/>
  <c r="L126" i="39" s="1"/>
  <c r="F17595" i="34"/>
  <c r="D17596" i="34"/>
  <c r="K127" i="39"/>
  <c r="E17596" i="34"/>
  <c r="L127" i="39"/>
  <c r="F17596" i="34"/>
  <c r="D17597" i="34"/>
  <c r="K129" i="39" s="1"/>
  <c r="K130" i="39" s="1"/>
  <c r="E17597" i="34"/>
  <c r="L129" i="39" s="1"/>
  <c r="L130" i="39" s="1"/>
  <c r="F17597" i="34"/>
  <c r="M129" i="39"/>
  <c r="M130" i="39" s="1"/>
  <c r="D17598" i="34"/>
  <c r="E17598" i="34"/>
  <c r="F17598" i="34"/>
  <c r="P3" i="39" s="1"/>
  <c r="P8" i="39" s="1"/>
  <c r="D17599" i="34"/>
  <c r="N4" i="39"/>
  <c r="E17599" i="34"/>
  <c r="F17599" i="34"/>
  <c r="D17600" i="34"/>
  <c r="N5" i="39"/>
  <c r="E17600" i="34"/>
  <c r="O5" i="39" s="1"/>
  <c r="F17600" i="34"/>
  <c r="D17601" i="34"/>
  <c r="E17601" i="34"/>
  <c r="O6" i="39" s="1"/>
  <c r="F17601" i="34"/>
  <c r="D17602" i="34"/>
  <c r="E17602" i="34"/>
  <c r="F17602" i="34"/>
  <c r="P7" i="39" s="1"/>
  <c r="D17603" i="34"/>
  <c r="E17603" i="34"/>
  <c r="F17603" i="34"/>
  <c r="D17604" i="34"/>
  <c r="N10" i="39"/>
  <c r="E17604" i="34"/>
  <c r="F17604" i="34"/>
  <c r="P10" i="39" s="1"/>
  <c r="D17605" i="34"/>
  <c r="E17605" i="34"/>
  <c r="O11" i="39" s="1"/>
  <c r="F17605" i="34"/>
  <c r="D17606" i="34"/>
  <c r="N12" i="39"/>
  <c r="E17606" i="34"/>
  <c r="F17606" i="34"/>
  <c r="P12" i="39"/>
  <c r="D17607" i="34"/>
  <c r="E17607" i="34"/>
  <c r="O13" i="39" s="1"/>
  <c r="F17607" i="34"/>
  <c r="P13" i="39"/>
  <c r="D17608" i="34"/>
  <c r="N15" i="39" s="1"/>
  <c r="E17608" i="34"/>
  <c r="F17608" i="34"/>
  <c r="P15" i="39"/>
  <c r="D17609" i="34"/>
  <c r="E17609" i="34"/>
  <c r="O16" i="39"/>
  <c r="F17609" i="34"/>
  <c r="P16" i="39" s="1"/>
  <c r="D17610" i="34"/>
  <c r="E17610" i="34"/>
  <c r="F17610" i="34"/>
  <c r="P17" i="39" s="1"/>
  <c r="D17611" i="34"/>
  <c r="E17611" i="34"/>
  <c r="O18" i="39" s="1"/>
  <c r="F17611" i="34"/>
  <c r="D17612" i="34"/>
  <c r="E17612" i="34"/>
  <c r="O19" i="39" s="1"/>
  <c r="F17612" i="34"/>
  <c r="D17613" i="34"/>
  <c r="E17613" i="34"/>
  <c r="O21" i="39" s="1"/>
  <c r="F17613" i="34"/>
  <c r="D17614" i="34"/>
  <c r="E17614" i="34"/>
  <c r="F17614" i="34"/>
  <c r="P22" i="39" s="1"/>
  <c r="D17615" i="34"/>
  <c r="N23" i="39"/>
  <c r="E17615" i="34"/>
  <c r="F17615" i="34"/>
  <c r="P23" i="39" s="1"/>
  <c r="D17616" i="34"/>
  <c r="N24" i="39" s="1"/>
  <c r="E17616" i="34"/>
  <c r="F17616" i="34"/>
  <c r="D17617" i="34"/>
  <c r="N25" i="39" s="1"/>
  <c r="E17617" i="34"/>
  <c r="O25" i="39" s="1"/>
  <c r="F17617" i="34"/>
  <c r="P25" i="39"/>
  <c r="D17618" i="34"/>
  <c r="N27" i="39" s="1"/>
  <c r="E17618" i="34"/>
  <c r="F17618" i="34"/>
  <c r="P27" i="39" s="1"/>
  <c r="D17619" i="34"/>
  <c r="E17619" i="34"/>
  <c r="F17619" i="34"/>
  <c r="P28" i="39" s="1"/>
  <c r="D17620" i="34"/>
  <c r="N29" i="39"/>
  <c r="E17620" i="34"/>
  <c r="F17620" i="34"/>
  <c r="D17621" i="34"/>
  <c r="N30" i="39"/>
  <c r="E17621" i="34"/>
  <c r="O30" i="39" s="1"/>
  <c r="F17621" i="34"/>
  <c r="P30" i="39"/>
  <c r="D17622" i="34"/>
  <c r="E17622" i="34"/>
  <c r="O31" i="39" s="1"/>
  <c r="F17622" i="34"/>
  <c r="P31" i="39" s="1"/>
  <c r="D17623" i="34"/>
  <c r="E17623" i="34"/>
  <c r="F17623" i="34"/>
  <c r="P33" i="39" s="1"/>
  <c r="D17624" i="34"/>
  <c r="N34" i="39"/>
  <c r="E17624" i="34"/>
  <c r="O34" i="39" s="1"/>
  <c r="F17624" i="34"/>
  <c r="D17625" i="34"/>
  <c r="E17625" i="34"/>
  <c r="O35" i="39" s="1"/>
  <c r="F17625" i="34"/>
  <c r="P35" i="39" s="1"/>
  <c r="D17626" i="34"/>
  <c r="E17626" i="34"/>
  <c r="O36" i="39"/>
  <c r="F17626" i="34"/>
  <c r="P36" i="39" s="1"/>
  <c r="D17627" i="34"/>
  <c r="E17627" i="34"/>
  <c r="F17627" i="34"/>
  <c r="P37" i="39" s="1"/>
  <c r="D17628" i="34"/>
  <c r="N39" i="39"/>
  <c r="E17628" i="34"/>
  <c r="F17628" i="34"/>
  <c r="D17629" i="34"/>
  <c r="N40" i="39"/>
  <c r="E17629" i="34"/>
  <c r="O40" i="39" s="1"/>
  <c r="F17629" i="34"/>
  <c r="P40" i="39"/>
  <c r="D17630" i="34"/>
  <c r="N41" i="39" s="1"/>
  <c r="E17630" i="34"/>
  <c r="F17630" i="34"/>
  <c r="P41" i="39" s="1"/>
  <c r="D17631" i="34"/>
  <c r="N42" i="39" s="1"/>
  <c r="E17631" i="34"/>
  <c r="O42" i="39"/>
  <c r="F17631" i="34"/>
  <c r="D17632" i="34"/>
  <c r="N43" i="39"/>
  <c r="E17632" i="34"/>
  <c r="O43" i="39" s="1"/>
  <c r="F17632" i="34"/>
  <c r="P43" i="39"/>
  <c r="D17633" i="34"/>
  <c r="E17633" i="34"/>
  <c r="O45" i="39" s="1"/>
  <c r="F17633" i="34"/>
  <c r="D17634" i="34"/>
  <c r="N46" i="39" s="1"/>
  <c r="E17634" i="34"/>
  <c r="F17634" i="34"/>
  <c r="P46" i="39" s="1"/>
  <c r="D17635" i="34"/>
  <c r="E17635" i="34"/>
  <c r="F17635" i="34"/>
  <c r="P47" i="39" s="1"/>
  <c r="P50" i="39" s="1"/>
  <c r="D17636" i="34"/>
  <c r="N48" i="39" s="1"/>
  <c r="E17636" i="34"/>
  <c r="O48" i="39"/>
  <c r="F17636" i="34"/>
  <c r="P48" i="39" s="1"/>
  <c r="D17637" i="34"/>
  <c r="E17637" i="34"/>
  <c r="O49" i="39"/>
  <c r="F17637" i="34"/>
  <c r="P49" i="39" s="1"/>
  <c r="D17638" i="34"/>
  <c r="E17638" i="34"/>
  <c r="F17638" i="34"/>
  <c r="P51" i="39" s="1"/>
  <c r="D17639" i="34"/>
  <c r="N52" i="39" s="1"/>
  <c r="N56" i="39" s="1"/>
  <c r="E17639" i="34"/>
  <c r="F17639" i="34"/>
  <c r="D17640" i="34"/>
  <c r="E17640" i="34"/>
  <c r="O53" i="39" s="1"/>
  <c r="F17640" i="34"/>
  <c r="P53" i="39"/>
  <c r="D17641" i="34"/>
  <c r="E17641" i="34"/>
  <c r="F17641" i="34"/>
  <c r="P54" i="39"/>
  <c r="D17642" i="34"/>
  <c r="E17642" i="34"/>
  <c r="O55" i="39" s="1"/>
  <c r="F17642" i="34"/>
  <c r="P55" i="39"/>
  <c r="D17643" i="34"/>
  <c r="N57" i="39" s="1"/>
  <c r="E17643" i="34"/>
  <c r="F17643" i="34"/>
  <c r="P57" i="39" s="1"/>
  <c r="D17644" i="34"/>
  <c r="N58" i="39"/>
  <c r="E17644" i="34"/>
  <c r="O58" i="39" s="1"/>
  <c r="F17644" i="34"/>
  <c r="P58" i="39"/>
  <c r="D17645" i="34"/>
  <c r="E17645" i="34"/>
  <c r="F17645" i="34"/>
  <c r="P59" i="39"/>
  <c r="D17646" i="34"/>
  <c r="E17646" i="34"/>
  <c r="O60" i="39" s="1"/>
  <c r="F17646" i="34"/>
  <c r="P60" i="39"/>
  <c r="D17647" i="34"/>
  <c r="E17647" i="34"/>
  <c r="O61" i="39"/>
  <c r="F17647" i="34"/>
  <c r="D17648" i="34"/>
  <c r="E17648" i="34"/>
  <c r="O63" i="39"/>
  <c r="F17648" i="34"/>
  <c r="P63" i="39" s="1"/>
  <c r="D17649" i="34"/>
  <c r="E17649" i="34"/>
  <c r="F17649" i="34"/>
  <c r="P64" i="39" s="1"/>
  <c r="D17650" i="34"/>
  <c r="E17650" i="34"/>
  <c r="F17650" i="34"/>
  <c r="P65" i="39" s="1"/>
  <c r="D17651" i="34"/>
  <c r="N66" i="39"/>
  <c r="E17651" i="34"/>
  <c r="F17651" i="34"/>
  <c r="D17652" i="34"/>
  <c r="N67" i="39"/>
  <c r="E17652" i="34"/>
  <c r="F17652" i="34"/>
  <c r="D17653" i="34"/>
  <c r="E17653" i="34"/>
  <c r="F17653" i="34"/>
  <c r="P69" i="39" s="1"/>
  <c r="D17654" i="34"/>
  <c r="E17654" i="34"/>
  <c r="F17654" i="34"/>
  <c r="P70" i="39" s="1"/>
  <c r="D17655" i="34"/>
  <c r="E17655" i="34"/>
  <c r="F17655" i="34"/>
  <c r="P71" i="39" s="1"/>
  <c r="D17656" i="34"/>
  <c r="E17656" i="34"/>
  <c r="F17656" i="34"/>
  <c r="D17657" i="34"/>
  <c r="E17657" i="34"/>
  <c r="F17657" i="34"/>
  <c r="D17658" i="34"/>
  <c r="E17658" i="34"/>
  <c r="F17658" i="34"/>
  <c r="P75" i="39"/>
  <c r="D17659" i="34"/>
  <c r="N76" i="39" s="1"/>
  <c r="E17659" i="34"/>
  <c r="O76" i="39"/>
  <c r="F17659" i="34"/>
  <c r="D17660" i="34"/>
  <c r="E17660" i="34"/>
  <c r="F17660" i="34"/>
  <c r="P77" i="39"/>
  <c r="D17661" i="34"/>
  <c r="E17661" i="34"/>
  <c r="F17661" i="34"/>
  <c r="D17662" i="34"/>
  <c r="N79" i="39" s="1"/>
  <c r="E17662" i="34"/>
  <c r="F17662" i="34"/>
  <c r="P79" i="39"/>
  <c r="D17663" i="34"/>
  <c r="E17663" i="34"/>
  <c r="F17663" i="34"/>
  <c r="D17664" i="34"/>
  <c r="E17664" i="34"/>
  <c r="O82" i="39" s="1"/>
  <c r="F17664" i="34"/>
  <c r="P82" i="39" s="1"/>
  <c r="D17665" i="34"/>
  <c r="E17665" i="34"/>
  <c r="F17665" i="34"/>
  <c r="D17666" i="34"/>
  <c r="N84" i="39" s="1"/>
  <c r="E17666" i="34"/>
  <c r="F17666" i="34"/>
  <c r="P84" i="39"/>
  <c r="D17667" i="34"/>
  <c r="E17667" i="34"/>
  <c r="F17667" i="34"/>
  <c r="D17668" i="34"/>
  <c r="N87" i="39" s="1"/>
  <c r="E17668" i="34"/>
  <c r="F17668" i="34"/>
  <c r="P87" i="39"/>
  <c r="D17669" i="34"/>
  <c r="N88" i="39" s="1"/>
  <c r="E17669" i="34"/>
  <c r="F17669" i="34"/>
  <c r="D17670" i="34"/>
  <c r="E17670" i="34"/>
  <c r="O89" i="39"/>
  <c r="F17670" i="34"/>
  <c r="P89" i="39" s="1"/>
  <c r="D17671" i="34"/>
  <c r="E17671" i="34"/>
  <c r="O90" i="39" s="1"/>
  <c r="F17671" i="34"/>
  <c r="D17672" i="34"/>
  <c r="N91" i="39"/>
  <c r="E17672" i="34"/>
  <c r="F17672" i="34"/>
  <c r="P91" i="39" s="1"/>
  <c r="D17673" i="34"/>
  <c r="E17673" i="34"/>
  <c r="O93" i="39" s="1"/>
  <c r="F17673" i="34"/>
  <c r="D17674" i="34"/>
  <c r="N94" i="39"/>
  <c r="E17674" i="34"/>
  <c r="F17674" i="34"/>
  <c r="P94" i="39"/>
  <c r="D17675" i="34"/>
  <c r="E17675" i="34"/>
  <c r="O95" i="39" s="1"/>
  <c r="F17675" i="34"/>
  <c r="D17676" i="34"/>
  <c r="E17676" i="34"/>
  <c r="F17676" i="34"/>
  <c r="P96" i="39"/>
  <c r="D17677" i="34"/>
  <c r="E17677" i="34"/>
  <c r="F17677" i="34"/>
  <c r="D17678" i="34"/>
  <c r="N99" i="39"/>
  <c r="E17678" i="34"/>
  <c r="O99" i="39" s="1"/>
  <c r="F17678" i="34"/>
  <c r="P99" i="39" s="1"/>
  <c r="D17679" i="34"/>
  <c r="E17679" i="34"/>
  <c r="O100" i="39"/>
  <c r="F17679" i="34"/>
  <c r="D17680" i="34"/>
  <c r="N101" i="39" s="1"/>
  <c r="E17680" i="34"/>
  <c r="F17680" i="34"/>
  <c r="P101" i="39" s="1"/>
  <c r="D17681" i="34"/>
  <c r="E17681" i="34"/>
  <c r="F17681" i="34"/>
  <c r="D17682" i="34"/>
  <c r="N103" i="39" s="1"/>
  <c r="E17682" i="34"/>
  <c r="F17682" i="34"/>
  <c r="P103" i="39" s="1"/>
  <c r="D17683" i="34"/>
  <c r="E17683" i="34"/>
  <c r="O105" i="39" s="1"/>
  <c r="F17683" i="34"/>
  <c r="D17684" i="34"/>
  <c r="E17684" i="34"/>
  <c r="F17684" i="34"/>
  <c r="P106" i="39" s="1"/>
  <c r="D17685" i="34"/>
  <c r="E17685" i="34"/>
  <c r="O107" i="39" s="1"/>
  <c r="F17685" i="34"/>
  <c r="P107" i="39" s="1"/>
  <c r="D17686" i="34"/>
  <c r="N108" i="39"/>
  <c r="E17686" i="34"/>
  <c r="F17686" i="34"/>
  <c r="P108" i="39"/>
  <c r="D17687" i="34"/>
  <c r="E17687" i="34"/>
  <c r="F17687" i="34"/>
  <c r="D17688" i="34"/>
  <c r="E17688" i="34"/>
  <c r="F17688" i="34"/>
  <c r="P111" i="39" s="1"/>
  <c r="D17689" i="34"/>
  <c r="E17689" i="34"/>
  <c r="F17689" i="34"/>
  <c r="P112" i="39" s="1"/>
  <c r="D17690" i="34"/>
  <c r="E17690" i="34"/>
  <c r="F17690" i="34"/>
  <c r="P113" i="39" s="1"/>
  <c r="D17691" i="34"/>
  <c r="E17691" i="34"/>
  <c r="F17691" i="34"/>
  <c r="D17692" i="34"/>
  <c r="E17692" i="34"/>
  <c r="F17692" i="34"/>
  <c r="P115" i="39" s="1"/>
  <c r="D17693" i="34"/>
  <c r="E17693" i="34"/>
  <c r="O117" i="39"/>
  <c r="F17693" i="34"/>
  <c r="D17694" i="34"/>
  <c r="E17694" i="34"/>
  <c r="O118" i="39"/>
  <c r="F17694" i="34"/>
  <c r="P118" i="39" s="1"/>
  <c r="D17695" i="34"/>
  <c r="E17695" i="34"/>
  <c r="F17695" i="34"/>
  <c r="D17696" i="34"/>
  <c r="N120" i="39"/>
  <c r="E17696" i="34"/>
  <c r="O120" i="39" s="1"/>
  <c r="F17696" i="34"/>
  <c r="D17697" i="34"/>
  <c r="N121" i="39" s="1"/>
  <c r="E17697" i="34"/>
  <c r="O121" i="39" s="1"/>
  <c r="F17697" i="34"/>
  <c r="D17698" i="34"/>
  <c r="N123" i="39" s="1"/>
  <c r="E17698" i="34"/>
  <c r="O123" i="39"/>
  <c r="F17698" i="34"/>
  <c r="P123" i="39" s="1"/>
  <c r="D17699" i="34"/>
  <c r="E17699" i="34"/>
  <c r="O124" i="39"/>
  <c r="F17699" i="34"/>
  <c r="D17700" i="34"/>
  <c r="N125" i="39"/>
  <c r="E17700" i="34"/>
  <c r="F17700" i="34"/>
  <c r="P125" i="39" s="1"/>
  <c r="D17701" i="34"/>
  <c r="E17701" i="34"/>
  <c r="O126" i="39"/>
  <c r="F17701" i="34"/>
  <c r="D17702" i="34"/>
  <c r="E17702" i="34"/>
  <c r="F17702" i="34"/>
  <c r="P127" i="39" s="1"/>
  <c r="D17703" i="34"/>
  <c r="E17703" i="34"/>
  <c r="F17703" i="34"/>
  <c r="P129" i="39" s="1"/>
  <c r="P130" i="39"/>
  <c r="D17704" i="34"/>
  <c r="E17704" i="34"/>
  <c r="F17704" i="34"/>
  <c r="D17705" i="34"/>
  <c r="Q4" i="39"/>
  <c r="E17705" i="34"/>
  <c r="R4" i="39" s="1"/>
  <c r="F17705" i="34"/>
  <c r="D17706" i="34"/>
  <c r="E17706" i="34"/>
  <c r="R5" i="39" s="1"/>
  <c r="F17706" i="34"/>
  <c r="S5" i="39" s="1"/>
  <c r="D17707" i="34"/>
  <c r="E17707" i="34"/>
  <c r="F17707" i="34"/>
  <c r="S6" i="39" s="1"/>
  <c r="D17708" i="34"/>
  <c r="E17708" i="34"/>
  <c r="F17708" i="34"/>
  <c r="S7" i="39" s="1"/>
  <c r="D17709" i="34"/>
  <c r="Q9" i="39"/>
  <c r="E17709" i="34"/>
  <c r="F17709" i="34"/>
  <c r="D17710" i="34"/>
  <c r="E17710" i="34"/>
  <c r="R10" i="39" s="1"/>
  <c r="F17710" i="34"/>
  <c r="S10" i="39"/>
  <c r="D17711" i="34"/>
  <c r="E17711" i="34"/>
  <c r="F17711" i="34"/>
  <c r="S11" i="39"/>
  <c r="D17712" i="34"/>
  <c r="Q12" i="39" s="1"/>
  <c r="E17712" i="34"/>
  <c r="F17712" i="34"/>
  <c r="D17713" i="34"/>
  <c r="E17713" i="34"/>
  <c r="R13" i="39" s="1"/>
  <c r="F17713" i="34"/>
  <c r="D17714" i="34"/>
  <c r="E17714" i="34"/>
  <c r="F17714" i="34"/>
  <c r="S15" i="39"/>
  <c r="D17715" i="34"/>
  <c r="E17715" i="34"/>
  <c r="F17715" i="34"/>
  <c r="S16" i="39"/>
  <c r="D17716" i="34"/>
  <c r="Q17" i="39" s="1"/>
  <c r="E17716" i="34"/>
  <c r="F17716" i="34"/>
  <c r="S17" i="39"/>
  <c r="D17717" i="34"/>
  <c r="E17717" i="34"/>
  <c r="R18" i="39"/>
  <c r="F17717" i="34"/>
  <c r="D17718" i="34"/>
  <c r="Q19" i="39"/>
  <c r="E17718" i="34"/>
  <c r="R19" i="39"/>
  <c r="F17718" i="34"/>
  <c r="S19" i="39"/>
  <c r="D17719" i="34"/>
  <c r="Q21" i="39"/>
  <c r="E17719" i="34"/>
  <c r="F17719" i="34"/>
  <c r="D17720" i="34"/>
  <c r="Q22" i="39"/>
  <c r="E17720" i="34"/>
  <c r="R22" i="39"/>
  <c r="F17720" i="34"/>
  <c r="D17721" i="34"/>
  <c r="E17721" i="34"/>
  <c r="R23" i="39"/>
  <c r="F17721" i="34"/>
  <c r="S23" i="39"/>
  <c r="D17722" i="34"/>
  <c r="E17722" i="34"/>
  <c r="F17722" i="34"/>
  <c r="S24" i="39"/>
  <c r="D17723" i="34"/>
  <c r="E17723" i="34"/>
  <c r="F17723" i="34"/>
  <c r="D17724" i="34"/>
  <c r="Q27" i="39" s="1"/>
  <c r="E17724" i="34"/>
  <c r="F17724" i="34"/>
  <c r="S27" i="39" s="1"/>
  <c r="D17725" i="34"/>
  <c r="E17725" i="34"/>
  <c r="R28" i="39"/>
  <c r="F17725" i="34"/>
  <c r="S28" i="39" s="1"/>
  <c r="D17726" i="34"/>
  <c r="Q29" i="39" s="1"/>
  <c r="E17726" i="34"/>
  <c r="R29" i="39"/>
  <c r="F17726" i="34"/>
  <c r="S29" i="39" s="1"/>
  <c r="D17727" i="34"/>
  <c r="E17727" i="34"/>
  <c r="F17727" i="34"/>
  <c r="S30" i="39" s="1"/>
  <c r="D17728" i="34"/>
  <c r="Q31" i="39"/>
  <c r="E17728" i="34"/>
  <c r="F17728" i="34"/>
  <c r="D17729" i="34"/>
  <c r="E17729" i="34"/>
  <c r="F17729" i="34"/>
  <c r="D17730" i="34"/>
  <c r="E17730" i="34"/>
  <c r="R34" i="39"/>
  <c r="F17730" i="34"/>
  <c r="S34" i="39" s="1"/>
  <c r="D17731" i="34"/>
  <c r="E17731" i="34"/>
  <c r="F17731" i="34"/>
  <c r="D17732" i="34"/>
  <c r="E17732" i="34"/>
  <c r="F17732" i="34"/>
  <c r="S36" i="39" s="1"/>
  <c r="S38" i="39" s="1"/>
  <c r="D17733" i="34"/>
  <c r="Q37" i="39"/>
  <c r="E17733" i="34"/>
  <c r="R37" i="39" s="1"/>
  <c r="F17733" i="34"/>
  <c r="S37" i="39"/>
  <c r="D17734" i="34"/>
  <c r="Q39" i="39" s="1"/>
  <c r="E17734" i="34"/>
  <c r="F17734" i="34"/>
  <c r="S39" i="39"/>
  <c r="D17735" i="34"/>
  <c r="E17735" i="34"/>
  <c r="F17735" i="34"/>
  <c r="D17736" i="34"/>
  <c r="Q41" i="39" s="1"/>
  <c r="E17736" i="34"/>
  <c r="F17736" i="34"/>
  <c r="D17737" i="34"/>
  <c r="Q42" i="39" s="1"/>
  <c r="E17737" i="34"/>
  <c r="R42" i="39" s="1"/>
  <c r="F17737" i="34"/>
  <c r="S42" i="39"/>
  <c r="D17738" i="34"/>
  <c r="Q43" i="39" s="1"/>
  <c r="E17738" i="34"/>
  <c r="F17738" i="34"/>
  <c r="S43" i="39"/>
  <c r="D17739" i="34"/>
  <c r="E17739" i="34"/>
  <c r="R45" i="39"/>
  <c r="F17739" i="34"/>
  <c r="S45" i="39"/>
  <c r="D17740" i="34"/>
  <c r="Q46" i="39"/>
  <c r="E17740" i="34"/>
  <c r="F17740" i="34"/>
  <c r="S46" i="39" s="1"/>
  <c r="D17741" i="34"/>
  <c r="Q47" i="39"/>
  <c r="E17741" i="34"/>
  <c r="R47" i="39"/>
  <c r="R50" i="39" s="1"/>
  <c r="F17741" i="34"/>
  <c r="S47" i="39"/>
  <c r="D17742" i="34"/>
  <c r="Q48" i="39"/>
  <c r="E17742" i="34"/>
  <c r="F17742" i="34"/>
  <c r="S48" i="39"/>
  <c r="D17743" i="34"/>
  <c r="Q49" i="39" s="1"/>
  <c r="E17743" i="34"/>
  <c r="R49" i="39"/>
  <c r="F17743" i="34"/>
  <c r="D17744" i="34"/>
  <c r="Q51" i="39" s="1"/>
  <c r="E17744" i="34"/>
  <c r="R51" i="39"/>
  <c r="F17744" i="34"/>
  <c r="S51" i="39" s="1"/>
  <c r="D17745" i="34"/>
  <c r="E17745" i="34"/>
  <c r="R52" i="39"/>
  <c r="F17745" i="34"/>
  <c r="S52" i="39"/>
  <c r="D17746" i="34"/>
  <c r="E17746" i="34"/>
  <c r="F17746" i="34"/>
  <c r="S53" i="39"/>
  <c r="D17747" i="34"/>
  <c r="E17747" i="34"/>
  <c r="F17747" i="34"/>
  <c r="D17748" i="34"/>
  <c r="E17748" i="34"/>
  <c r="R55" i="39"/>
  <c r="F17748" i="34"/>
  <c r="D17749" i="34"/>
  <c r="E17749" i="34"/>
  <c r="R57" i="39"/>
  <c r="F17749" i="34"/>
  <c r="S57" i="39"/>
  <c r="D17750" i="34"/>
  <c r="E17750" i="34"/>
  <c r="F17750" i="34"/>
  <c r="S58" i="39"/>
  <c r="D17751" i="34"/>
  <c r="E17751" i="34"/>
  <c r="F17751" i="34"/>
  <c r="D17752" i="34"/>
  <c r="Q60" i="39"/>
  <c r="E17752" i="34"/>
  <c r="F17752" i="34"/>
  <c r="D17753" i="34"/>
  <c r="E17753" i="34"/>
  <c r="R61" i="39"/>
  <c r="F17753" i="34"/>
  <c r="D17754" i="34"/>
  <c r="E17754" i="34"/>
  <c r="F17754" i="34"/>
  <c r="S63" i="39" s="1"/>
  <c r="D17755" i="34"/>
  <c r="Q64" i="39"/>
  <c r="E17755" i="34"/>
  <c r="F17755" i="34"/>
  <c r="S64" i="39"/>
  <c r="D17756" i="34"/>
  <c r="E17756" i="34"/>
  <c r="F17756" i="34"/>
  <c r="D17757" i="34"/>
  <c r="Q66" i="39" s="1"/>
  <c r="E17757" i="34"/>
  <c r="R66" i="39"/>
  <c r="F17757" i="34"/>
  <c r="D17758" i="34"/>
  <c r="E17758" i="34"/>
  <c r="R67" i="39"/>
  <c r="F17758" i="34"/>
  <c r="S67" i="39" s="1"/>
  <c r="D17759" i="34"/>
  <c r="E17759" i="34"/>
  <c r="F17759" i="34"/>
  <c r="S69" i="39" s="1"/>
  <c r="D17760" i="34"/>
  <c r="Q70" i="39"/>
  <c r="E17760" i="34"/>
  <c r="R70" i="39" s="1"/>
  <c r="F17760" i="34"/>
  <c r="D17761" i="34"/>
  <c r="Q71" i="39"/>
  <c r="E17761" i="34"/>
  <c r="F17761" i="34"/>
  <c r="S71" i="39"/>
  <c r="D17762" i="34"/>
  <c r="E17762" i="34"/>
  <c r="R72" i="39" s="1"/>
  <c r="F17762" i="34"/>
  <c r="S72" i="39"/>
  <c r="D17763" i="34"/>
  <c r="E17763" i="34"/>
  <c r="F17763" i="34"/>
  <c r="S73" i="39"/>
  <c r="D17764" i="34"/>
  <c r="Q75" i="39" s="1"/>
  <c r="E17764" i="34"/>
  <c r="F17764" i="34"/>
  <c r="D17765" i="34"/>
  <c r="Q76" i="39" s="1"/>
  <c r="E17765" i="34"/>
  <c r="R76" i="39"/>
  <c r="F17765" i="34"/>
  <c r="S76" i="39" s="1"/>
  <c r="D17766" i="34"/>
  <c r="E17766" i="34"/>
  <c r="R77" i="39" s="1"/>
  <c r="F17766" i="34"/>
  <c r="S77" i="39"/>
  <c r="D17767" i="34"/>
  <c r="E17767" i="34"/>
  <c r="F17767" i="34"/>
  <c r="S78" i="39"/>
  <c r="D17768" i="34"/>
  <c r="Q79" i="39" s="1"/>
  <c r="E17768" i="34"/>
  <c r="F17768" i="34"/>
  <c r="D17769" i="34"/>
  <c r="Q81" i="39" s="1"/>
  <c r="E17769" i="34"/>
  <c r="R81" i="39"/>
  <c r="F17769" i="34"/>
  <c r="S81" i="39" s="1"/>
  <c r="S86" i="39" s="1"/>
  <c r="D17770" i="34"/>
  <c r="E17770" i="34"/>
  <c r="R82" i="39"/>
  <c r="F17770" i="34"/>
  <c r="S82" i="39" s="1"/>
  <c r="D17771" i="34"/>
  <c r="E17771" i="34"/>
  <c r="F17771" i="34"/>
  <c r="S83" i="39" s="1"/>
  <c r="D17772" i="34"/>
  <c r="Q84" i="39"/>
  <c r="E17772" i="34"/>
  <c r="F17772" i="34"/>
  <c r="D17773" i="34"/>
  <c r="Q85" i="39"/>
  <c r="E17773" i="34"/>
  <c r="R85" i="39" s="1"/>
  <c r="F17773" i="34"/>
  <c r="D17774" i="34"/>
  <c r="E17774" i="34"/>
  <c r="R87" i="39" s="1"/>
  <c r="F17774" i="34"/>
  <c r="S87" i="39"/>
  <c r="D17775" i="34"/>
  <c r="E17775" i="34"/>
  <c r="R88" i="39"/>
  <c r="F17775" i="34"/>
  <c r="S88" i="39" s="1"/>
  <c r="D17776" i="34"/>
  <c r="Q89" i="39"/>
  <c r="E17776" i="34"/>
  <c r="R89" i="39" s="1"/>
  <c r="F17776" i="34"/>
  <c r="D17777" i="34"/>
  <c r="E17777" i="34"/>
  <c r="F17777" i="34"/>
  <c r="D17778" i="34"/>
  <c r="E17778" i="34"/>
  <c r="R91" i="39"/>
  <c r="F17778" i="34"/>
  <c r="S91" i="39" s="1"/>
  <c r="D17779" i="34"/>
  <c r="E17779" i="34"/>
  <c r="F17779" i="34"/>
  <c r="S93" i="39" s="1"/>
  <c r="D17780" i="34"/>
  <c r="Q94" i="39"/>
  <c r="E17780" i="34"/>
  <c r="F17780" i="34"/>
  <c r="D17781" i="34"/>
  <c r="Q95" i="39"/>
  <c r="E17781" i="34"/>
  <c r="F17781" i="34"/>
  <c r="D17782" i="34"/>
  <c r="E17782" i="34"/>
  <c r="R96" i="39" s="1"/>
  <c r="F17782" i="34"/>
  <c r="S96" i="39"/>
  <c r="D17783" i="34"/>
  <c r="E17783" i="34"/>
  <c r="F17783" i="34"/>
  <c r="S97" i="39"/>
  <c r="D17784" i="34"/>
  <c r="Q99" i="39" s="1"/>
  <c r="E17784" i="34"/>
  <c r="F17784" i="34"/>
  <c r="S99" i="39" s="1"/>
  <c r="D17785" i="34"/>
  <c r="Q100" i="39" s="1"/>
  <c r="E17785" i="34"/>
  <c r="F17785" i="34"/>
  <c r="D17786" i="34"/>
  <c r="E17786" i="34"/>
  <c r="R101" i="39"/>
  <c r="F17786" i="34"/>
  <c r="S101" i="39"/>
  <c r="D17787" i="34"/>
  <c r="E17787" i="34"/>
  <c r="F17787" i="34"/>
  <c r="D17788" i="34"/>
  <c r="Q103" i="39" s="1"/>
  <c r="E17788" i="34"/>
  <c r="F17788" i="34"/>
  <c r="D17789" i="34"/>
  <c r="Q105" i="39" s="1"/>
  <c r="E17789" i="34"/>
  <c r="R105" i="39"/>
  <c r="F17789" i="34"/>
  <c r="D17790" i="34"/>
  <c r="E17790" i="34"/>
  <c r="R106" i="39"/>
  <c r="F17790" i="34"/>
  <c r="S106" i="39" s="1"/>
  <c r="D17791" i="34"/>
  <c r="Q107" i="39"/>
  <c r="E17791" i="34"/>
  <c r="F17791" i="34"/>
  <c r="S107" i="39"/>
  <c r="D17792" i="34"/>
  <c r="E17792" i="34"/>
  <c r="F17792" i="34"/>
  <c r="D17793" i="34"/>
  <c r="Q109" i="39" s="1"/>
  <c r="E17793" i="34"/>
  <c r="F17793" i="34"/>
  <c r="D17794" i="34"/>
  <c r="E17794" i="34"/>
  <c r="R111" i="39" s="1"/>
  <c r="F17794" i="34"/>
  <c r="S111" i="39"/>
  <c r="D17795" i="34"/>
  <c r="E17795" i="34"/>
  <c r="F17795" i="34"/>
  <c r="S112" i="39"/>
  <c r="D17796" i="34"/>
  <c r="Q113" i="39" s="1"/>
  <c r="E17796" i="34"/>
  <c r="F17796" i="34"/>
  <c r="D17797" i="34"/>
  <c r="Q114" i="39" s="1"/>
  <c r="E17797" i="34"/>
  <c r="R114" i="39"/>
  <c r="F17797" i="34"/>
  <c r="D17798" i="34"/>
  <c r="E17798" i="34"/>
  <c r="R115" i="39"/>
  <c r="F17798" i="34"/>
  <c r="S115" i="39" s="1"/>
  <c r="D17799" i="34"/>
  <c r="E17799" i="34"/>
  <c r="F17799" i="34"/>
  <c r="S117" i="39" s="1"/>
  <c r="D17800" i="34"/>
  <c r="E17800" i="34"/>
  <c r="F17800" i="34"/>
  <c r="D17801" i="34"/>
  <c r="Q119" i="39"/>
  <c r="E17801" i="34"/>
  <c r="R119" i="39"/>
  <c r="F17801" i="34"/>
  <c r="S119" i="39"/>
  <c r="D17802" i="34"/>
  <c r="E17802" i="34"/>
  <c r="R120" i="39" s="1"/>
  <c r="F17802" i="34"/>
  <c r="S120" i="39"/>
  <c r="D17803" i="34"/>
  <c r="E17803" i="34"/>
  <c r="F17803" i="34"/>
  <c r="S121" i="39"/>
  <c r="D17804" i="34"/>
  <c r="Q123" i="39" s="1"/>
  <c r="E17804" i="34"/>
  <c r="F17804" i="34"/>
  <c r="D17805" i="34"/>
  <c r="Q124" i="39" s="1"/>
  <c r="E17805" i="34"/>
  <c r="R124" i="39"/>
  <c r="F17805" i="34"/>
  <c r="D17806" i="34"/>
  <c r="E17806" i="34"/>
  <c r="R125" i="39"/>
  <c r="F17806" i="34"/>
  <c r="S125" i="39" s="1"/>
  <c r="D17807" i="34"/>
  <c r="Q126" i="39"/>
  <c r="E17807" i="34"/>
  <c r="F17807" i="34"/>
  <c r="S126" i="39"/>
  <c r="D17808" i="34"/>
  <c r="Q127" i="39"/>
  <c r="E17808" i="34"/>
  <c r="F17808" i="34"/>
  <c r="D17809" i="34"/>
  <c r="Q129" i="39"/>
  <c r="Q130" i="39" s="1"/>
  <c r="E17809" i="34"/>
  <c r="R129" i="39"/>
  <c r="R130" i="39"/>
  <c r="F17809" i="34"/>
  <c r="S129" i="39"/>
  <c r="S130" i="39"/>
  <c r="D17810" i="34"/>
  <c r="E17810" i="34"/>
  <c r="U3" i="39"/>
  <c r="F17810" i="34"/>
  <c r="V3" i="39"/>
  <c r="D17811" i="34"/>
  <c r="E17811" i="34"/>
  <c r="F17811" i="34"/>
  <c r="V4" i="39"/>
  <c r="D17812" i="34"/>
  <c r="T5" i="39"/>
  <c r="E17812" i="34"/>
  <c r="F17812" i="34"/>
  <c r="D17813" i="34"/>
  <c r="T6" i="39"/>
  <c r="E17813" i="34"/>
  <c r="U6" i="39"/>
  <c r="F17813" i="34"/>
  <c r="D17814" i="34"/>
  <c r="E17814" i="34"/>
  <c r="U7" i="39"/>
  <c r="F17814" i="34"/>
  <c r="V7" i="39"/>
  <c r="D17815" i="34"/>
  <c r="T9" i="39"/>
  <c r="E17815" i="34"/>
  <c r="F17815" i="34"/>
  <c r="V9" i="39"/>
  <c r="D17816" i="34"/>
  <c r="T10" i="39" s="1"/>
  <c r="E17816" i="34"/>
  <c r="F17816" i="34"/>
  <c r="D17817" i="34"/>
  <c r="T11" i="39" s="1"/>
  <c r="E17817" i="34"/>
  <c r="U11" i="39"/>
  <c r="F17817" i="34"/>
  <c r="V11" i="39" s="1"/>
  <c r="D17818" i="34"/>
  <c r="E17818" i="34"/>
  <c r="U12" i="39"/>
  <c r="F17818" i="34"/>
  <c r="V12" i="39"/>
  <c r="D17819" i="34"/>
  <c r="E17819" i="34"/>
  <c r="F17819" i="34"/>
  <c r="V13" i="39"/>
  <c r="D17820" i="34"/>
  <c r="T15" i="39"/>
  <c r="E17820" i="34"/>
  <c r="F17820" i="34"/>
  <c r="D17821" i="34"/>
  <c r="T16" i="39"/>
  <c r="E17821" i="34"/>
  <c r="U16" i="39"/>
  <c r="F17821" i="34"/>
  <c r="D17822" i="34"/>
  <c r="E17822" i="34"/>
  <c r="U17" i="39"/>
  <c r="F17822" i="34"/>
  <c r="V17" i="39"/>
  <c r="D17823" i="34"/>
  <c r="E17823" i="34"/>
  <c r="F17823" i="34"/>
  <c r="V18" i="39"/>
  <c r="D17824" i="34"/>
  <c r="T19" i="39"/>
  <c r="E17824" i="34"/>
  <c r="F17824" i="34"/>
  <c r="D17825" i="34"/>
  <c r="T21" i="39"/>
  <c r="E17825" i="34"/>
  <c r="U21" i="39"/>
  <c r="F17825" i="34"/>
  <c r="D17826" i="34"/>
  <c r="T22" i="39"/>
  <c r="E17826" i="34"/>
  <c r="F17826" i="34"/>
  <c r="V22" i="39"/>
  <c r="D17827" i="34"/>
  <c r="E17827" i="34"/>
  <c r="U23" i="39" s="1"/>
  <c r="F17827" i="34"/>
  <c r="D17828" i="34"/>
  <c r="E17828" i="34"/>
  <c r="F17828" i="34"/>
  <c r="V24" i="39"/>
  <c r="D17829" i="34"/>
  <c r="E17829" i="34"/>
  <c r="U25" i="39" s="1"/>
  <c r="F17829" i="34"/>
  <c r="D17830" i="34"/>
  <c r="T27" i="39" s="1"/>
  <c r="E17830" i="34"/>
  <c r="F17830" i="34"/>
  <c r="V27" i="39"/>
  <c r="D17831" i="34"/>
  <c r="T28" i="39" s="1"/>
  <c r="E17831" i="34"/>
  <c r="U28" i="39"/>
  <c r="F17831" i="34"/>
  <c r="V28" i="39" s="1"/>
  <c r="D17832" i="34"/>
  <c r="T29" i="39"/>
  <c r="E17832" i="34"/>
  <c r="F17832" i="34"/>
  <c r="V29" i="39"/>
  <c r="D17833" i="34"/>
  <c r="E17833" i="34"/>
  <c r="U30" i="39" s="1"/>
  <c r="F17833" i="34"/>
  <c r="D17834" i="34"/>
  <c r="E17834" i="34"/>
  <c r="F17834" i="34"/>
  <c r="V31" i="39"/>
  <c r="D17835" i="34"/>
  <c r="E17835" i="34"/>
  <c r="F17835" i="34"/>
  <c r="D17836" i="34"/>
  <c r="T34" i="39"/>
  <c r="E17836" i="34"/>
  <c r="U34" i="39" s="1"/>
  <c r="F17836" i="34"/>
  <c r="D17837" i="34"/>
  <c r="E17837" i="34"/>
  <c r="U35" i="39" s="1"/>
  <c r="F17837" i="34"/>
  <c r="D17838" i="34"/>
  <c r="T36" i="39"/>
  <c r="E17838" i="34"/>
  <c r="F17838" i="34"/>
  <c r="V36" i="39"/>
  <c r="D17839" i="34"/>
  <c r="E17839" i="34"/>
  <c r="U37" i="39"/>
  <c r="F17839" i="34"/>
  <c r="D17840" i="34"/>
  <c r="T39" i="39" s="1"/>
  <c r="E17840" i="34"/>
  <c r="F17840" i="34"/>
  <c r="D17841" i="34"/>
  <c r="E17841" i="34"/>
  <c r="U40" i="39"/>
  <c r="F17841" i="34"/>
  <c r="D17842" i="34"/>
  <c r="E17842" i="34"/>
  <c r="F17842" i="34"/>
  <c r="V41" i="39"/>
  <c r="D17843" i="34"/>
  <c r="E17843" i="34"/>
  <c r="U42" i="39"/>
  <c r="F17843" i="34"/>
  <c r="V42" i="39"/>
  <c r="D17844" i="34"/>
  <c r="T43" i="39"/>
  <c r="E17844" i="34"/>
  <c r="F17844" i="34"/>
  <c r="V43" i="39" s="1"/>
  <c r="D17845" i="34"/>
  <c r="E17845" i="34"/>
  <c r="U45" i="39"/>
  <c r="F17845" i="34"/>
  <c r="V45" i="39"/>
  <c r="D17846" i="34"/>
  <c r="E17846" i="34"/>
  <c r="F17846" i="34"/>
  <c r="V46" i="39"/>
  <c r="D17847" i="34"/>
  <c r="T47" i="39"/>
  <c r="E17847" i="34"/>
  <c r="F17847" i="34"/>
  <c r="D17848" i="34"/>
  <c r="T48" i="39"/>
  <c r="E17848" i="34"/>
  <c r="F17848" i="34"/>
  <c r="D17849" i="34"/>
  <c r="E17849" i="34"/>
  <c r="U49" i="39" s="1"/>
  <c r="F17849" i="34"/>
  <c r="V49" i="39"/>
  <c r="D17850" i="34"/>
  <c r="E17850" i="34"/>
  <c r="F17850" i="34"/>
  <c r="V51" i="39"/>
  <c r="D17851" i="34"/>
  <c r="E17851" i="34"/>
  <c r="F17851" i="34"/>
  <c r="D17852" i="34"/>
  <c r="T53" i="39" s="1"/>
  <c r="E17852" i="34"/>
  <c r="F17852" i="34"/>
  <c r="D17853" i="34"/>
  <c r="E17853" i="34"/>
  <c r="U54" i="39" s="1"/>
  <c r="F17853" i="34"/>
  <c r="V54" i="39"/>
  <c r="D17854" i="34"/>
  <c r="E17854" i="34"/>
  <c r="F17854" i="34"/>
  <c r="V55" i="39"/>
  <c r="D17855" i="34"/>
  <c r="E17855" i="34"/>
  <c r="F17855" i="34"/>
  <c r="D17856" i="34"/>
  <c r="T58" i="39"/>
  <c r="E17856" i="34"/>
  <c r="U58" i="39"/>
  <c r="F17856" i="34"/>
  <c r="D17857" i="34"/>
  <c r="E17857" i="34"/>
  <c r="U59" i="39"/>
  <c r="F17857" i="34"/>
  <c r="D17858" i="34"/>
  <c r="E17858" i="34"/>
  <c r="F17858" i="34"/>
  <c r="V60" i="39"/>
  <c r="D17859" i="34"/>
  <c r="E17859" i="34"/>
  <c r="F17859" i="34"/>
  <c r="V61" i="39"/>
  <c r="D17860" i="34"/>
  <c r="T63" i="39" s="1"/>
  <c r="E17860" i="34"/>
  <c r="F17860" i="34"/>
  <c r="V63" i="39"/>
  <c r="D17861" i="34"/>
  <c r="E17861" i="34"/>
  <c r="U64" i="39"/>
  <c r="F17861" i="34"/>
  <c r="D17862" i="34"/>
  <c r="E17862" i="34"/>
  <c r="F17862" i="34"/>
  <c r="V65" i="39"/>
  <c r="D17863" i="34"/>
  <c r="T66" i="39"/>
  <c r="E17863" i="34"/>
  <c r="F17863" i="34"/>
  <c r="D17864" i="34"/>
  <c r="T67" i="39"/>
  <c r="E17864" i="34"/>
  <c r="U67" i="39"/>
  <c r="F17864" i="34"/>
  <c r="V67" i="39"/>
  <c r="D17865" i="34"/>
  <c r="E17865" i="34"/>
  <c r="U69" i="39" s="1"/>
  <c r="F17865" i="34"/>
  <c r="V69" i="39"/>
  <c r="D17866" i="34"/>
  <c r="T70" i="39" s="1"/>
  <c r="E17866" i="34"/>
  <c r="U70" i="39"/>
  <c r="F17866" i="34"/>
  <c r="V70" i="39" s="1"/>
  <c r="D17867" i="34"/>
  <c r="E17867" i="34"/>
  <c r="U71" i="39"/>
  <c r="F17867" i="34"/>
  <c r="D17868" i="34"/>
  <c r="T72" i="39"/>
  <c r="E17868" i="34"/>
  <c r="F17868" i="34"/>
  <c r="D17869" i="34"/>
  <c r="E17869" i="34"/>
  <c r="F17869" i="34"/>
  <c r="V73" i="39" s="1"/>
  <c r="D17870" i="34"/>
  <c r="E17870" i="34"/>
  <c r="U75" i="39"/>
  <c r="F17870" i="34"/>
  <c r="V75" i="39"/>
  <c r="D17871" i="34"/>
  <c r="E17871" i="34"/>
  <c r="U76" i="39" s="1"/>
  <c r="F17871" i="34"/>
  <c r="V76" i="39"/>
  <c r="D17872" i="34"/>
  <c r="T77" i="39" s="1"/>
  <c r="E17872" i="34"/>
  <c r="F17872" i="34"/>
  <c r="D17873" i="34"/>
  <c r="E17873" i="34"/>
  <c r="U78" i="39"/>
  <c r="F17873" i="34"/>
  <c r="D17874" i="34"/>
  <c r="E17874" i="34"/>
  <c r="U79" i="39"/>
  <c r="F17874" i="34"/>
  <c r="V79" i="39" s="1"/>
  <c r="D17875" i="34"/>
  <c r="E17875" i="34"/>
  <c r="F17875" i="34"/>
  <c r="D17876" i="34"/>
  <c r="T82" i="39" s="1"/>
  <c r="E17876" i="34"/>
  <c r="F17876" i="34"/>
  <c r="V82" i="39" s="1"/>
  <c r="D17877" i="34"/>
  <c r="E17877" i="34"/>
  <c r="U83" i="39"/>
  <c r="F17877" i="34"/>
  <c r="V83" i="39" s="1"/>
  <c r="D17878" i="34"/>
  <c r="E17878" i="34"/>
  <c r="U84" i="39"/>
  <c r="F17878" i="34"/>
  <c r="V84" i="39"/>
  <c r="D17879" i="34"/>
  <c r="E17879" i="34"/>
  <c r="F17879" i="34"/>
  <c r="D17880" i="34"/>
  <c r="E17880" i="34"/>
  <c r="F17880" i="34"/>
  <c r="D17881" i="34"/>
  <c r="E17881" i="34"/>
  <c r="U88" i="39"/>
  <c r="F17881" i="34"/>
  <c r="D17882" i="34"/>
  <c r="T89" i="39"/>
  <c r="E17882" i="34"/>
  <c r="F17882" i="34"/>
  <c r="V89" i="39" s="1"/>
  <c r="D17883" i="34"/>
  <c r="E17883" i="34"/>
  <c r="U90" i="39"/>
  <c r="F17883" i="34"/>
  <c r="V90" i="39"/>
  <c r="D17884" i="34"/>
  <c r="T91" i="39"/>
  <c r="E17884" i="34"/>
  <c r="F17884" i="34"/>
  <c r="D17885" i="34"/>
  <c r="T93" i="39"/>
  <c r="E17885" i="34"/>
  <c r="U93" i="39"/>
  <c r="F17885" i="34"/>
  <c r="D17886" i="34"/>
  <c r="E17886" i="34"/>
  <c r="U94" i="39"/>
  <c r="F17886" i="34"/>
  <c r="V94" i="39"/>
  <c r="D17887" i="34"/>
  <c r="E17887" i="34"/>
  <c r="F17887" i="34"/>
  <c r="V95" i="39"/>
  <c r="D17888" i="34"/>
  <c r="T96" i="39"/>
  <c r="E17888" i="34"/>
  <c r="F17888" i="34"/>
  <c r="D17889" i="34"/>
  <c r="T97" i="39"/>
  <c r="E17889" i="34"/>
  <c r="U97" i="39"/>
  <c r="F17889" i="34"/>
  <c r="V97" i="39"/>
  <c r="D17890" i="34"/>
  <c r="E17890" i="34"/>
  <c r="F17890" i="34"/>
  <c r="V99" i="39"/>
  <c r="D17891" i="34"/>
  <c r="T100" i="39"/>
  <c r="E17891" i="34"/>
  <c r="F17891" i="34"/>
  <c r="D17892" i="34"/>
  <c r="E17892" i="34"/>
  <c r="F17892" i="34"/>
  <c r="V101" i="39"/>
  <c r="D17893" i="34"/>
  <c r="E17893" i="34"/>
  <c r="U102" i="39" s="1"/>
  <c r="F17893" i="34"/>
  <c r="V102" i="39"/>
  <c r="D17894" i="34"/>
  <c r="E17894" i="34"/>
  <c r="F17894" i="34"/>
  <c r="V103" i="39"/>
  <c r="D17895" i="34"/>
  <c r="T105" i="39" s="1"/>
  <c r="E17895" i="34"/>
  <c r="U105" i="39"/>
  <c r="F17895" i="34"/>
  <c r="V105" i="39" s="1"/>
  <c r="D17896" i="34"/>
  <c r="T106" i="39"/>
  <c r="E17896" i="34"/>
  <c r="U106" i="39" s="1"/>
  <c r="F17896" i="34"/>
  <c r="V106" i="39"/>
  <c r="D17897" i="34"/>
  <c r="E17897" i="34"/>
  <c r="F17897" i="34"/>
  <c r="V107" i="39"/>
  <c r="D17898" i="34"/>
  <c r="T108" i="39" s="1"/>
  <c r="E17898" i="34"/>
  <c r="F17898" i="34"/>
  <c r="V108" i="39" s="1"/>
  <c r="D17899" i="34"/>
  <c r="E17899" i="34"/>
  <c r="U109" i="39"/>
  <c r="F17899" i="34"/>
  <c r="D17900" i="34"/>
  <c r="T111" i="39"/>
  <c r="E17900" i="34"/>
  <c r="U111" i="39" s="1"/>
  <c r="F17900" i="34"/>
  <c r="D17901" i="34"/>
  <c r="E17901" i="34"/>
  <c r="F17901" i="34"/>
  <c r="V112" i="39" s="1"/>
  <c r="D17902" i="34"/>
  <c r="T113" i="39"/>
  <c r="E17902" i="34"/>
  <c r="F17902" i="34"/>
  <c r="V113" i="39"/>
  <c r="D17903" i="34"/>
  <c r="E17903" i="34"/>
  <c r="F17903" i="34"/>
  <c r="D17904" i="34"/>
  <c r="E17904" i="34"/>
  <c r="F17904" i="34"/>
  <c r="D17905" i="34"/>
  <c r="T117" i="39"/>
  <c r="E17905" i="34"/>
  <c r="U117" i="39"/>
  <c r="F17905" i="34"/>
  <c r="V117" i="39"/>
  <c r="D17906" i="34"/>
  <c r="T118" i="39"/>
  <c r="E17906" i="34"/>
  <c r="F17906" i="34"/>
  <c r="V118" i="39"/>
  <c r="D17907" i="34"/>
  <c r="T119" i="39" s="1"/>
  <c r="E17907" i="34"/>
  <c r="F17907" i="34"/>
  <c r="D17908" i="34"/>
  <c r="T120" i="39" s="1"/>
  <c r="E17908" i="34"/>
  <c r="U120" i="39"/>
  <c r="F17908" i="34"/>
  <c r="D17909" i="34"/>
  <c r="E17909" i="34"/>
  <c r="F17909" i="34"/>
  <c r="V121" i="39"/>
  <c r="D17910" i="34"/>
  <c r="E17910" i="34"/>
  <c r="F17910" i="34"/>
  <c r="V123" i="39"/>
  <c r="D17911" i="34"/>
  <c r="E17911" i="34"/>
  <c r="F17911" i="34"/>
  <c r="D17912" i="34"/>
  <c r="T125" i="39" s="1"/>
  <c r="E17912" i="34"/>
  <c r="U125" i="39"/>
  <c r="F17912" i="34"/>
  <c r="D17913" i="34"/>
  <c r="E17913" i="34"/>
  <c r="U126" i="39"/>
  <c r="F17913" i="34"/>
  <c r="V126" i="39" s="1"/>
  <c r="D17914" i="34"/>
  <c r="E17914" i="34"/>
  <c r="U127" i="39"/>
  <c r="F17914" i="34"/>
  <c r="V127" i="39"/>
  <c r="D17915" i="34"/>
  <c r="T129" i="39"/>
  <c r="T130" i="39" s="1"/>
  <c r="E17915" i="34"/>
  <c r="U129" i="39"/>
  <c r="U130" i="39"/>
  <c r="F17915" i="34"/>
  <c r="D17916" i="34"/>
  <c r="W3" i="39"/>
  <c r="E17916" i="34"/>
  <c r="X3" i="39" s="1"/>
  <c r="F17916" i="34"/>
  <c r="D17917" i="34"/>
  <c r="E17917" i="34"/>
  <c r="X4" i="39" s="1"/>
  <c r="F17917" i="34"/>
  <c r="Y4" i="39"/>
  <c r="D17918" i="34"/>
  <c r="E17918" i="34"/>
  <c r="F17918" i="34"/>
  <c r="Y5" i="39"/>
  <c r="D17919" i="34"/>
  <c r="E17919" i="34"/>
  <c r="F17919" i="34"/>
  <c r="D17920" i="34"/>
  <c r="W7" i="39" s="1"/>
  <c r="E17920" i="34"/>
  <c r="X7" i="39" s="1"/>
  <c r="F17920" i="34"/>
  <c r="D17921" i="34"/>
  <c r="E17921" i="34"/>
  <c r="X9" i="39"/>
  <c r="F17921" i="34"/>
  <c r="D17922" i="34"/>
  <c r="W10" i="39" s="1"/>
  <c r="E17922" i="34"/>
  <c r="F17922" i="34"/>
  <c r="Y10" i="39"/>
  <c r="D17923" i="34"/>
  <c r="E17923" i="34"/>
  <c r="X11" i="39"/>
  <c r="F17923" i="34"/>
  <c r="D17924" i="34"/>
  <c r="E17924" i="34"/>
  <c r="F17924" i="34"/>
  <c r="D17925" i="34"/>
  <c r="E17925" i="34"/>
  <c r="F17925" i="34"/>
  <c r="Y13" i="39"/>
  <c r="D17926" i="34"/>
  <c r="E17926" i="34"/>
  <c r="F17926" i="34"/>
  <c r="Y15" i="39"/>
  <c r="D17927" i="34"/>
  <c r="W16" i="39" s="1"/>
  <c r="E17927" i="34"/>
  <c r="F17927" i="34"/>
  <c r="Y16" i="39"/>
  <c r="D17928" i="34"/>
  <c r="E17928" i="34"/>
  <c r="F17928" i="34"/>
  <c r="D17929" i="34"/>
  <c r="E17929" i="34"/>
  <c r="X18" i="39"/>
  <c r="F17929" i="34"/>
  <c r="D17930" i="34"/>
  <c r="E17930" i="34"/>
  <c r="F17930" i="34"/>
  <c r="Y19" i="39"/>
  <c r="D17931" i="34"/>
  <c r="E17931" i="34"/>
  <c r="F17931" i="34"/>
  <c r="D17932" i="34"/>
  <c r="W22" i="39"/>
  <c r="E17932" i="34"/>
  <c r="F17932" i="34"/>
  <c r="D17933" i="34"/>
  <c r="E17933" i="34"/>
  <c r="X23" i="39" s="1"/>
  <c r="F17933" i="34"/>
  <c r="D17934" i="34"/>
  <c r="W24" i="39" s="1"/>
  <c r="E17934" i="34"/>
  <c r="F17934" i="34"/>
  <c r="Y24" i="39"/>
  <c r="D17935" i="34"/>
  <c r="E17935" i="34"/>
  <c r="X25" i="39"/>
  <c r="F17935" i="34"/>
  <c r="D17936" i="34"/>
  <c r="W27" i="39" s="1"/>
  <c r="E17936" i="34"/>
  <c r="F17936" i="34"/>
  <c r="D17937" i="34"/>
  <c r="E17937" i="34"/>
  <c r="X28" i="39" s="1"/>
  <c r="F17937" i="34"/>
  <c r="Y28" i="39"/>
  <c r="D17938" i="34"/>
  <c r="E17938" i="34"/>
  <c r="F17938" i="34"/>
  <c r="Y29" i="39"/>
  <c r="D17939" i="34"/>
  <c r="W30" i="39" s="1"/>
  <c r="E17939" i="34"/>
  <c r="X30" i="39"/>
  <c r="F17939" i="34"/>
  <c r="D17940" i="34"/>
  <c r="E17940" i="34"/>
  <c r="F17940" i="34"/>
  <c r="D17941" i="34"/>
  <c r="E17941" i="34"/>
  <c r="X33" i="39"/>
  <c r="F17941" i="34"/>
  <c r="D17942" i="34"/>
  <c r="E17942" i="34"/>
  <c r="F17942" i="34"/>
  <c r="Y34" i="39"/>
  <c r="D17943" i="34"/>
  <c r="E17943" i="34"/>
  <c r="X35" i="39"/>
  <c r="F17943" i="34"/>
  <c r="Y35" i="39" s="1"/>
  <c r="D17944" i="34"/>
  <c r="W36" i="39"/>
  <c r="E17944" i="34"/>
  <c r="F17944" i="34"/>
  <c r="D17945" i="34"/>
  <c r="W37" i="39"/>
  <c r="E17945" i="34"/>
  <c r="X37" i="39" s="1"/>
  <c r="F17945" i="34"/>
  <c r="D17946" i="34"/>
  <c r="E17946" i="34"/>
  <c r="X39" i="39" s="1"/>
  <c r="F17946" i="34"/>
  <c r="Y39" i="39"/>
  <c r="D17947" i="34"/>
  <c r="E17947" i="34"/>
  <c r="F17947" i="34"/>
  <c r="D17948" i="34"/>
  <c r="W41" i="39"/>
  <c r="E17948" i="34"/>
  <c r="X41" i="39" s="1"/>
  <c r="F17948" i="34"/>
  <c r="D17949" i="34"/>
  <c r="E17949" i="34"/>
  <c r="X42" i="39" s="1"/>
  <c r="F17949" i="34"/>
  <c r="Y42" i="39" s="1"/>
  <c r="D17950" i="34"/>
  <c r="E17950" i="34"/>
  <c r="X43" i="39"/>
  <c r="F17950" i="34"/>
  <c r="Y43" i="39" s="1"/>
  <c r="D17951" i="34"/>
  <c r="E17951" i="34"/>
  <c r="X45" i="39"/>
  <c r="F17951" i="34"/>
  <c r="Y45" i="39" s="1"/>
  <c r="D17952" i="34"/>
  <c r="E17952" i="34"/>
  <c r="F17952" i="34"/>
  <c r="Y46" i="39" s="1"/>
  <c r="D17953" i="34"/>
  <c r="E17953" i="34"/>
  <c r="X47" i="39" s="1"/>
  <c r="F17953" i="34"/>
  <c r="D17954" i="34"/>
  <c r="E17954" i="34"/>
  <c r="F17954" i="34"/>
  <c r="Y48" i="39"/>
  <c r="D17955" i="34"/>
  <c r="E17955" i="34"/>
  <c r="F17955" i="34"/>
  <c r="D17956" i="34"/>
  <c r="W51" i="39"/>
  <c r="E17956" i="34"/>
  <c r="F17956" i="34"/>
  <c r="D17957" i="34"/>
  <c r="W52" i="39"/>
  <c r="E17957" i="34"/>
  <c r="X52" i="39" s="1"/>
  <c r="F17957" i="34"/>
  <c r="Y52" i="39"/>
  <c r="D17958" i="34"/>
  <c r="W53" i="39" s="1"/>
  <c r="E17958" i="34"/>
  <c r="F17958" i="34"/>
  <c r="Y53" i="39"/>
  <c r="D17959" i="34"/>
  <c r="E17959" i="34"/>
  <c r="F17959" i="34"/>
  <c r="D17960" i="34"/>
  <c r="W55" i="39" s="1"/>
  <c r="E17960" i="34"/>
  <c r="F17960" i="34"/>
  <c r="D17961" i="34"/>
  <c r="E17961" i="34"/>
  <c r="X57" i="39" s="1"/>
  <c r="F17961" i="34"/>
  <c r="Y57" i="39" s="1"/>
  <c r="D17962" i="34"/>
  <c r="E17962" i="34"/>
  <c r="X58" i="39"/>
  <c r="F17962" i="34"/>
  <c r="Y58" i="39" s="1"/>
  <c r="D17963" i="34"/>
  <c r="E17963" i="34"/>
  <c r="X59" i="39"/>
  <c r="F17963" i="34"/>
  <c r="Y59" i="39" s="1"/>
  <c r="D17964" i="34"/>
  <c r="W60" i="39"/>
  <c r="E17964" i="34"/>
  <c r="F17964" i="34"/>
  <c r="Y60" i="39"/>
  <c r="D17965" i="34"/>
  <c r="W61" i="39" s="1"/>
  <c r="E17965" i="34"/>
  <c r="X61" i="39"/>
  <c r="F17965" i="34"/>
  <c r="D17966" i="34"/>
  <c r="E17966" i="34"/>
  <c r="X63" i="39"/>
  <c r="F17966" i="34"/>
  <c r="Y63" i="39" s="1"/>
  <c r="D17967" i="34"/>
  <c r="E17967" i="34"/>
  <c r="X64" i="39" s="1"/>
  <c r="F17967" i="34"/>
  <c r="Y64" i="39" s="1"/>
  <c r="D17968" i="34"/>
  <c r="W65" i="39"/>
  <c r="E17968" i="34"/>
  <c r="F17968" i="34"/>
  <c r="Y65" i="39"/>
  <c r="D17969" i="34"/>
  <c r="W66" i="39" s="1"/>
  <c r="E17969" i="34"/>
  <c r="X66" i="39"/>
  <c r="F17969" i="34"/>
  <c r="D17970" i="34"/>
  <c r="E17970" i="34"/>
  <c r="F17970" i="34"/>
  <c r="Y67" i="39"/>
  <c r="D17971" i="34"/>
  <c r="E17971" i="34"/>
  <c r="F17971" i="34"/>
  <c r="D17972" i="34"/>
  <c r="W70" i="39" s="1"/>
  <c r="E17972" i="34"/>
  <c r="X70" i="39"/>
  <c r="F17972" i="34"/>
  <c r="D17973" i="34"/>
  <c r="E17973" i="34"/>
  <c r="X71" i="39"/>
  <c r="F17973" i="34"/>
  <c r="D17974" i="34"/>
  <c r="E17974" i="34"/>
  <c r="F17974" i="34"/>
  <c r="Y72" i="39"/>
  <c r="D17975" i="34"/>
  <c r="E17975" i="34"/>
  <c r="F17975" i="34"/>
  <c r="Y73" i="39"/>
  <c r="D17976" i="34"/>
  <c r="W75" i="39"/>
  <c r="E17976" i="34"/>
  <c r="X75" i="39"/>
  <c r="F17976" i="34"/>
  <c r="Y75" i="39"/>
  <c r="D17977" i="34"/>
  <c r="E17977" i="34"/>
  <c r="X76" i="39" s="1"/>
  <c r="F17977" i="34"/>
  <c r="D17978" i="34"/>
  <c r="E17978" i="34"/>
  <c r="X77" i="39" s="1"/>
  <c r="F17978" i="34"/>
  <c r="Y77" i="39"/>
  <c r="D17979" i="34"/>
  <c r="E17979" i="34"/>
  <c r="X78" i="39" s="1"/>
  <c r="F17979" i="34"/>
  <c r="Y78" i="39"/>
  <c r="D17980" i="34"/>
  <c r="W79" i="39"/>
  <c r="E17980" i="34"/>
  <c r="F17980" i="34"/>
  <c r="Y79" i="39" s="1"/>
  <c r="D17981" i="34"/>
  <c r="E17981" i="34"/>
  <c r="X81" i="39"/>
  <c r="F17981" i="34"/>
  <c r="D17982" i="34"/>
  <c r="E17982" i="34"/>
  <c r="F17982" i="34"/>
  <c r="Y82" i="39" s="1"/>
  <c r="D17983" i="34"/>
  <c r="W83" i="39"/>
  <c r="E17983" i="34"/>
  <c r="F17983" i="34"/>
  <c r="D17984" i="34"/>
  <c r="W84" i="39"/>
  <c r="E17984" i="34"/>
  <c r="F17984" i="34"/>
  <c r="D17985" i="34"/>
  <c r="E17985" i="34"/>
  <c r="X85" i="39" s="1"/>
  <c r="F17985" i="34"/>
  <c r="D17986" i="34"/>
  <c r="E17986" i="34"/>
  <c r="X87" i="39" s="1"/>
  <c r="F17986" i="34"/>
  <c r="Y87" i="39"/>
  <c r="D17987" i="34"/>
  <c r="E17987" i="34"/>
  <c r="X88" i="39" s="1"/>
  <c r="F17987" i="34"/>
  <c r="D17988" i="34"/>
  <c r="W89" i="39"/>
  <c r="E17988" i="34"/>
  <c r="F17988" i="34"/>
  <c r="D17989" i="34"/>
  <c r="W90" i="39"/>
  <c r="E17989" i="34"/>
  <c r="X90" i="39"/>
  <c r="F17989" i="34"/>
  <c r="D17990" i="34"/>
  <c r="W91" i="39" s="1"/>
  <c r="E17990" i="34"/>
  <c r="F17990" i="34"/>
  <c r="Y91" i="39"/>
  <c r="D17991" i="34"/>
  <c r="W93" i="39"/>
  <c r="E17991" i="34"/>
  <c r="F17991" i="34"/>
  <c r="D17992" i="34"/>
  <c r="W94" i="39"/>
  <c r="E17992" i="34"/>
  <c r="F17992" i="34"/>
  <c r="D17993" i="34"/>
  <c r="E17993" i="34"/>
  <c r="X95" i="39"/>
  <c r="F17993" i="34"/>
  <c r="Y95" i="39" s="1"/>
  <c r="D17994" i="34"/>
  <c r="E17994" i="34"/>
  <c r="F17994" i="34"/>
  <c r="Y96" i="39" s="1"/>
  <c r="D17995" i="34"/>
  <c r="E17995" i="34"/>
  <c r="F17995" i="34"/>
  <c r="D17996" i="34"/>
  <c r="W99" i="39" s="1"/>
  <c r="E17996" i="34"/>
  <c r="F17996" i="34"/>
  <c r="D17997" i="34"/>
  <c r="E17997" i="34"/>
  <c r="X100" i="39"/>
  <c r="F17997" i="34"/>
  <c r="D17998" i="34"/>
  <c r="E17998" i="34"/>
  <c r="X101" i="39"/>
  <c r="F17998" i="34"/>
  <c r="Y101" i="39" s="1"/>
  <c r="D17999" i="34"/>
  <c r="E17999" i="34"/>
  <c r="X102" i="39"/>
  <c r="F17999" i="34"/>
  <c r="Y102" i="39" s="1"/>
  <c r="D18000" i="34"/>
  <c r="W103" i="39"/>
  <c r="E18000" i="34"/>
  <c r="F18000" i="34"/>
  <c r="Y103" i="39"/>
  <c r="D18001" i="34"/>
  <c r="E18001" i="34"/>
  <c r="X105" i="39"/>
  <c r="F18001" i="34"/>
  <c r="D18002" i="34"/>
  <c r="E18002" i="34"/>
  <c r="F18002" i="34"/>
  <c r="Y106" i="39"/>
  <c r="D18003" i="34"/>
  <c r="E18003" i="34"/>
  <c r="F18003" i="34"/>
  <c r="D18004" i="34"/>
  <c r="W108" i="39"/>
  <c r="E18004" i="34"/>
  <c r="X108" i="39"/>
  <c r="F18004" i="34"/>
  <c r="D18005" i="34"/>
  <c r="E18005" i="34"/>
  <c r="X109" i="39"/>
  <c r="F18005" i="34"/>
  <c r="D18006" i="34"/>
  <c r="E18006" i="34"/>
  <c r="X111" i="39"/>
  <c r="F18006" i="34"/>
  <c r="Y111" i="39"/>
  <c r="D18007" i="34"/>
  <c r="E18007" i="34"/>
  <c r="X112" i="39"/>
  <c r="F18007" i="34"/>
  <c r="Y112" i="39" s="1"/>
  <c r="D18008" i="34"/>
  <c r="W113" i="39"/>
  <c r="E18008" i="34"/>
  <c r="F18008" i="34"/>
  <c r="D18009" i="34"/>
  <c r="W114" i="39"/>
  <c r="E18009" i="34"/>
  <c r="X114" i="39" s="1"/>
  <c r="F18009" i="34"/>
  <c r="Y114" i="39"/>
  <c r="D18010" i="34"/>
  <c r="E18010" i="34"/>
  <c r="X115" i="39" s="1"/>
  <c r="F18010" i="34"/>
  <c r="Y115" i="39"/>
  <c r="D18011" i="34"/>
  <c r="E18011" i="34"/>
  <c r="X117" i="39"/>
  <c r="F18011" i="34"/>
  <c r="Y117" i="39" s="1"/>
  <c r="D18012" i="34"/>
  <c r="E18012" i="34"/>
  <c r="F18012" i="34"/>
  <c r="D18013" i="34"/>
  <c r="W119" i="39"/>
  <c r="E18013" i="34"/>
  <c r="X119" i="39"/>
  <c r="F18013" i="34"/>
  <c r="D18014" i="34"/>
  <c r="E18014" i="34"/>
  <c r="X120" i="39"/>
  <c r="F18014" i="34"/>
  <c r="Y120" i="39"/>
  <c r="D18015" i="34"/>
  <c r="E18015" i="34"/>
  <c r="F18015" i="34"/>
  <c r="Y121" i="39"/>
  <c r="D18016" i="34"/>
  <c r="W123" i="39"/>
  <c r="E18016" i="34"/>
  <c r="F18016" i="34"/>
  <c r="Y123" i="39"/>
  <c r="D18017" i="34"/>
  <c r="W124" i="39" s="1"/>
  <c r="E18017" i="34"/>
  <c r="X124" i="39"/>
  <c r="F18017" i="34"/>
  <c r="D18018" i="34"/>
  <c r="E18018" i="34"/>
  <c r="F18018" i="34"/>
  <c r="Y125" i="39" s="1"/>
  <c r="D18019" i="34"/>
  <c r="E18019" i="34"/>
  <c r="F18019" i="34"/>
  <c r="Y126" i="39" s="1"/>
  <c r="D18020" i="34"/>
  <c r="W127" i="39" s="1"/>
  <c r="E18020" i="34"/>
  <c r="X127" i="39"/>
  <c r="F18020" i="34"/>
  <c r="D18021" i="34"/>
  <c r="W129" i="39"/>
  <c r="W130" i="39"/>
  <c r="E18021" i="34"/>
  <c r="X129" i="39"/>
  <c r="X130" i="39"/>
  <c r="F18021" i="34"/>
  <c r="D18022" i="34"/>
  <c r="E18022" i="34"/>
  <c r="AA3" i="39"/>
  <c r="F18022" i="34"/>
  <c r="AB3" i="39" s="1"/>
  <c r="D18023" i="34"/>
  <c r="E18023" i="34"/>
  <c r="F18023" i="34"/>
  <c r="D18024" i="34"/>
  <c r="Z5" i="39"/>
  <c r="E18024" i="34"/>
  <c r="F18024" i="34"/>
  <c r="D18025" i="34"/>
  <c r="Z6" i="39"/>
  <c r="E18025" i="34"/>
  <c r="AA6" i="39"/>
  <c r="F18025" i="34"/>
  <c r="D18026" i="34"/>
  <c r="E18026" i="34"/>
  <c r="AA7" i="39"/>
  <c r="F18026" i="34"/>
  <c r="AB7" i="39"/>
  <c r="D18027" i="34"/>
  <c r="E18027" i="34"/>
  <c r="F18027" i="34"/>
  <c r="AB9" i="39"/>
  <c r="D18028" i="34"/>
  <c r="Z10" i="39"/>
  <c r="E18028" i="34"/>
  <c r="F18028" i="34"/>
  <c r="D18029" i="34"/>
  <c r="Z11" i="39"/>
  <c r="E18029" i="34"/>
  <c r="AA11" i="39"/>
  <c r="F18029" i="34"/>
  <c r="D18030" i="34"/>
  <c r="E18030" i="34"/>
  <c r="AA12" i="39"/>
  <c r="F18030" i="34"/>
  <c r="AB12" i="39"/>
  <c r="D18031" i="34"/>
  <c r="E18031" i="34"/>
  <c r="AA13" i="39"/>
  <c r="F18031" i="34"/>
  <c r="AB13" i="39" s="1"/>
  <c r="D18032" i="34"/>
  <c r="Z15" i="39"/>
  <c r="E18032" i="34"/>
  <c r="F18032" i="34"/>
  <c r="D18033" i="34"/>
  <c r="Z16" i="39"/>
  <c r="E18033" i="34"/>
  <c r="AA16" i="39" s="1"/>
  <c r="F18033" i="34"/>
  <c r="D18034" i="34"/>
  <c r="E18034" i="34"/>
  <c r="AA17" i="39" s="1"/>
  <c r="F18034" i="34"/>
  <c r="AB17" i="39"/>
  <c r="D18035" i="34"/>
  <c r="E18035" i="34"/>
  <c r="AA18" i="39" s="1"/>
  <c r="F18035" i="34"/>
  <c r="AB18" i="39"/>
  <c r="D18036" i="34"/>
  <c r="Z19" i="39"/>
  <c r="E18036" i="34"/>
  <c r="AA19" i="39"/>
  <c r="F18036" i="34"/>
  <c r="D18037" i="34"/>
  <c r="Z21" i="39"/>
  <c r="E18037" i="34"/>
  <c r="AA21" i="39" s="1"/>
  <c r="F18037" i="34"/>
  <c r="D18038" i="34"/>
  <c r="E18038" i="34"/>
  <c r="AA22" i="39" s="1"/>
  <c r="F18038" i="34"/>
  <c r="AB22" i="39"/>
  <c r="D18039" i="34"/>
  <c r="E18039" i="34"/>
  <c r="F18039" i="34"/>
  <c r="AB23" i="39"/>
  <c r="D18040" i="34"/>
  <c r="Z24" i="39" s="1"/>
  <c r="E18040" i="34"/>
  <c r="F18040" i="34"/>
  <c r="D18041" i="34"/>
  <c r="Z25" i="39" s="1"/>
  <c r="E18041" i="34"/>
  <c r="AA25" i="39"/>
  <c r="F18041" i="34"/>
  <c r="D18042" i="34"/>
  <c r="Z27" i="39" s="1"/>
  <c r="E18042" i="34"/>
  <c r="AA27" i="39"/>
  <c r="F18042" i="34"/>
  <c r="AB27" i="39" s="1"/>
  <c r="D18043" i="34"/>
  <c r="E18043" i="34"/>
  <c r="F18043" i="34"/>
  <c r="AB28" i="39" s="1"/>
  <c r="D18044" i="34"/>
  <c r="Z29" i="39"/>
  <c r="E18044" i="34"/>
  <c r="F18044" i="34"/>
  <c r="AB29" i="39"/>
  <c r="D18045" i="34"/>
  <c r="Z30" i="39" s="1"/>
  <c r="E18045" i="34"/>
  <c r="AA30" i="39"/>
  <c r="F18045" i="34"/>
  <c r="AB30" i="39" s="1"/>
  <c r="D18046" i="34"/>
  <c r="E18046" i="34"/>
  <c r="AA31" i="39"/>
  <c r="F18046" i="34"/>
  <c r="AB31" i="39" s="1"/>
  <c r="D18047" i="34"/>
  <c r="E18047" i="34"/>
  <c r="F18047" i="34"/>
  <c r="AB33" i="39"/>
  <c r="D18048" i="34"/>
  <c r="E18048" i="34"/>
  <c r="F18048" i="34"/>
  <c r="D18049" i="34"/>
  <c r="Z35" i="39"/>
  <c r="E18049" i="34"/>
  <c r="AA35" i="39" s="1"/>
  <c r="F18049" i="34"/>
  <c r="D18050" i="34"/>
  <c r="Z36" i="39"/>
  <c r="E18050" i="34"/>
  <c r="AA36" i="39"/>
  <c r="F18050" i="34"/>
  <c r="AB36" i="39"/>
  <c r="D18051" i="34"/>
  <c r="E18051" i="34"/>
  <c r="F18051" i="34"/>
  <c r="AB37" i="39"/>
  <c r="D18052" i="34"/>
  <c r="Z39" i="39"/>
  <c r="E18052" i="34"/>
  <c r="F18052" i="34"/>
  <c r="AB39" i="39" s="1"/>
  <c r="D18053" i="34"/>
  <c r="Z40" i="39"/>
  <c r="E18053" i="34"/>
  <c r="AA40" i="39" s="1"/>
  <c r="F18053" i="34"/>
  <c r="D18054" i="34"/>
  <c r="E18054" i="34"/>
  <c r="AA41" i="39" s="1"/>
  <c r="F18054" i="34"/>
  <c r="AB41" i="39"/>
  <c r="D18055" i="34"/>
  <c r="E18055" i="34"/>
  <c r="AA42" i="39" s="1"/>
  <c r="F18055" i="34"/>
  <c r="AB42" i="39"/>
  <c r="D18056" i="34"/>
  <c r="Z43" i="39" s="1"/>
  <c r="E18056" i="34"/>
  <c r="F18056" i="34"/>
  <c r="D18057" i="34"/>
  <c r="Z45" i="39" s="1"/>
  <c r="E18057" i="34"/>
  <c r="AA45" i="39"/>
  <c r="F18057" i="34"/>
  <c r="D18058" i="34"/>
  <c r="E18058" i="34"/>
  <c r="AA46" i="39"/>
  <c r="F18058" i="34"/>
  <c r="AB46" i="39"/>
  <c r="D18059" i="34"/>
  <c r="E18059" i="34"/>
  <c r="F18059" i="34"/>
  <c r="AB47" i="39"/>
  <c r="D18060" i="34"/>
  <c r="Z48" i="39"/>
  <c r="E18060" i="34"/>
  <c r="AA48" i="39"/>
  <c r="F18060" i="34"/>
  <c r="D18061" i="34"/>
  <c r="E18061" i="34"/>
  <c r="AA49" i="39"/>
  <c r="F18061" i="34"/>
  <c r="AB49" i="39"/>
  <c r="D18062" i="34"/>
  <c r="E18062" i="34"/>
  <c r="AA51" i="39"/>
  <c r="F18062" i="34"/>
  <c r="AB51" i="39" s="1"/>
  <c r="D18063" i="34"/>
  <c r="E18063" i="34"/>
  <c r="AA52" i="39" s="1"/>
  <c r="F18063" i="34"/>
  <c r="AB52" i="39"/>
  <c r="D18064" i="34"/>
  <c r="Z53" i="39" s="1"/>
  <c r="E18064" i="34"/>
  <c r="F18064" i="34"/>
  <c r="AB53" i="39"/>
  <c r="D18065" i="34"/>
  <c r="Z54" i="39" s="1"/>
  <c r="E18065" i="34"/>
  <c r="AA54" i="39"/>
  <c r="F18065" i="34"/>
  <c r="D18066" i="34"/>
  <c r="E18066" i="34"/>
  <c r="AA55" i="39"/>
  <c r="F18066" i="34"/>
  <c r="AB55" i="39" s="1"/>
  <c r="D18067" i="34"/>
  <c r="E18067" i="34"/>
  <c r="F18067" i="34"/>
  <c r="AB57" i="39" s="1"/>
  <c r="D18068" i="34"/>
  <c r="E18068" i="34"/>
  <c r="F18068" i="34"/>
  <c r="D18069" i="34"/>
  <c r="Z59" i="39"/>
  <c r="E18069" i="34"/>
  <c r="AA59" i="39"/>
  <c r="F18069" i="34"/>
  <c r="D18070" i="34"/>
  <c r="E18070" i="34"/>
  <c r="AA60" i="39"/>
  <c r="F18070" i="34"/>
  <c r="AB60" i="39"/>
  <c r="D18071" i="34"/>
  <c r="Z61" i="39"/>
  <c r="E18071" i="34"/>
  <c r="F18071" i="34"/>
  <c r="AB61" i="39"/>
  <c r="D18072" i="34"/>
  <c r="Z63" i="39" s="1"/>
  <c r="E18072" i="34"/>
  <c r="F18072" i="34"/>
  <c r="D18073" i="34"/>
  <c r="Z64" i="39" s="1"/>
  <c r="E18073" i="34"/>
  <c r="AA64" i="39"/>
  <c r="F18073" i="34"/>
  <c r="AB64" i="39" s="1"/>
  <c r="D18074" i="34"/>
  <c r="Z65" i="39"/>
  <c r="E18074" i="34"/>
  <c r="AA65" i="39" s="1"/>
  <c r="F18074" i="34"/>
  <c r="AB65" i="39"/>
  <c r="D18075" i="34"/>
  <c r="E18075" i="34"/>
  <c r="F18075" i="34"/>
  <c r="AB66" i="39"/>
  <c r="D18076" i="34"/>
  <c r="Z67" i="39" s="1"/>
  <c r="E18076" i="34"/>
  <c r="F18076" i="34"/>
  <c r="AB67" i="39" s="1"/>
  <c r="D18077" i="34"/>
  <c r="E18077" i="34"/>
  <c r="AA69" i="39"/>
  <c r="F18077" i="34"/>
  <c r="AB69" i="39" s="1"/>
  <c r="D18078" i="34"/>
  <c r="E18078" i="34"/>
  <c r="AA70" i="39"/>
  <c r="F18078" i="34"/>
  <c r="AB70" i="39" s="1"/>
  <c r="D18079" i="34"/>
  <c r="Z71" i="39"/>
  <c r="E18079" i="34"/>
  <c r="F18079" i="34"/>
  <c r="AB71" i="39"/>
  <c r="D18080" i="34"/>
  <c r="Z72" i="39" s="1"/>
  <c r="E18080" i="34"/>
  <c r="F18080" i="34"/>
  <c r="D18081" i="34"/>
  <c r="Z73" i="39" s="1"/>
  <c r="E18081" i="34"/>
  <c r="AA73" i="39"/>
  <c r="F18081" i="34"/>
  <c r="D18082" i="34"/>
  <c r="E18082" i="34"/>
  <c r="AA75" i="39"/>
  <c r="F18082" i="34"/>
  <c r="AB75" i="39" s="1"/>
  <c r="D18083" i="34"/>
  <c r="E18083" i="34"/>
  <c r="F18083" i="34"/>
  <c r="AB76" i="39" s="1"/>
  <c r="D18084" i="34"/>
  <c r="Z77" i="39"/>
  <c r="E18084" i="34"/>
  <c r="F18084" i="34"/>
  <c r="AB77" i="39" s="1"/>
  <c r="D18085" i="34"/>
  <c r="E18085" i="34"/>
  <c r="AA78" i="39" s="1"/>
  <c r="F18085" i="34"/>
  <c r="D18086" i="34"/>
  <c r="E18086" i="34"/>
  <c r="F18086" i="34"/>
  <c r="AB79" i="39" s="1"/>
  <c r="D18087" i="34"/>
  <c r="E18087" i="34"/>
  <c r="F18087" i="34"/>
  <c r="AB81" i="39"/>
  <c r="D18088" i="34"/>
  <c r="Z82" i="39"/>
  <c r="E18088" i="34"/>
  <c r="F18088" i="34"/>
  <c r="AB82" i="39"/>
  <c r="D18089" i="34"/>
  <c r="E18089" i="34"/>
  <c r="AA83" i="39"/>
  <c r="F18089" i="34"/>
  <c r="D18090" i="34"/>
  <c r="E18090" i="34"/>
  <c r="F18090" i="34"/>
  <c r="AB84" i="39"/>
  <c r="D18091" i="34"/>
  <c r="E18091" i="34"/>
  <c r="F18091" i="34"/>
  <c r="AB85" i="39"/>
  <c r="D18092" i="34"/>
  <c r="Z87" i="39" s="1"/>
  <c r="E18092" i="34"/>
  <c r="F18092" i="34"/>
  <c r="D18093" i="34"/>
  <c r="Z88" i="39" s="1"/>
  <c r="E18093" i="34"/>
  <c r="AA88" i="39"/>
  <c r="F18093" i="34"/>
  <c r="D18094" i="34"/>
  <c r="E18094" i="34"/>
  <c r="AA89" i="39"/>
  <c r="F18094" i="34"/>
  <c r="AB89" i="39" s="1"/>
  <c r="D18095" i="34"/>
  <c r="E18095" i="34"/>
  <c r="AA90" i="39" s="1"/>
  <c r="F18095" i="34"/>
  <c r="AB90" i="39" s="1"/>
  <c r="D18096" i="34"/>
  <c r="Z91" i="39"/>
  <c r="E18096" i="34"/>
  <c r="F18096" i="34"/>
  <c r="D18097" i="34"/>
  <c r="Z93" i="39"/>
  <c r="E18097" i="34"/>
  <c r="AA93" i="39"/>
  <c r="F18097" i="34"/>
  <c r="D18098" i="34"/>
  <c r="E18098" i="34"/>
  <c r="AA94" i="39"/>
  <c r="F18098" i="34"/>
  <c r="AB94" i="39"/>
  <c r="D18099" i="34"/>
  <c r="E18099" i="34"/>
  <c r="F18099" i="34"/>
  <c r="AB95" i="39"/>
  <c r="D18100" i="34"/>
  <c r="Z96" i="39"/>
  <c r="E18100" i="34"/>
  <c r="F18100" i="34"/>
  <c r="AB96" i="39" s="1"/>
  <c r="D18101" i="34"/>
  <c r="E18101" i="34"/>
  <c r="AA97" i="39"/>
  <c r="F18101" i="34"/>
  <c r="AB97" i="39"/>
  <c r="D18102" i="34"/>
  <c r="E18102" i="34"/>
  <c r="AA99" i="39" s="1"/>
  <c r="F18102" i="34"/>
  <c r="AB99" i="39"/>
  <c r="D18103" i="34"/>
  <c r="E18103" i="34"/>
  <c r="F18103" i="34"/>
  <c r="D18104" i="34"/>
  <c r="Z101" i="39"/>
  <c r="E18104" i="34"/>
  <c r="F18104" i="34"/>
  <c r="D18105" i="34"/>
  <c r="E18105" i="34"/>
  <c r="F18105" i="34"/>
  <c r="D18106" i="34"/>
  <c r="Z103" i="39"/>
  <c r="E18106" i="34"/>
  <c r="F18106" i="34"/>
  <c r="AB103" i="39"/>
  <c r="D18107" i="34"/>
  <c r="E18107" i="34"/>
  <c r="F18107" i="34"/>
  <c r="AB105" i="39"/>
  <c r="D18108" i="34"/>
  <c r="Z106" i="39"/>
  <c r="E18108" i="34"/>
  <c r="F18108" i="34"/>
  <c r="AB106" i="39"/>
  <c r="D18109" i="34"/>
  <c r="E18109" i="34"/>
  <c r="AA107" i="39"/>
  <c r="F18109" i="34"/>
  <c r="AB107" i="39"/>
  <c r="D18110" i="34"/>
  <c r="E18110" i="34"/>
  <c r="AA108" i="39"/>
  <c r="F18110" i="34"/>
  <c r="AB108" i="39" s="1"/>
  <c r="D18111" i="34"/>
  <c r="E18111" i="34"/>
  <c r="F18111" i="34"/>
  <c r="AB109" i="39" s="1"/>
  <c r="D18112" i="34"/>
  <c r="Z111" i="39"/>
  <c r="E18112" i="34"/>
  <c r="F18112" i="34"/>
  <c r="D18113" i="34"/>
  <c r="E18113" i="34"/>
  <c r="AA112" i="39"/>
  <c r="F18113" i="34"/>
  <c r="D18114" i="34"/>
  <c r="Z113" i="39"/>
  <c r="E18114" i="34"/>
  <c r="F18114" i="34"/>
  <c r="AB113" i="39"/>
  <c r="D18115" i="34"/>
  <c r="E18115" i="34"/>
  <c r="AA114" i="39" s="1"/>
  <c r="F18115" i="34"/>
  <c r="AB114" i="39"/>
  <c r="D18116" i="34"/>
  <c r="Z115" i="39" s="1"/>
  <c r="E18116" i="34"/>
  <c r="F18116" i="34"/>
  <c r="AB115" i="39"/>
  <c r="D18117" i="34"/>
  <c r="Z117" i="39" s="1"/>
  <c r="E18117" i="34"/>
  <c r="AA117" i="39" s="1"/>
  <c r="F18117" i="34"/>
  <c r="D18118" i="34"/>
  <c r="Z118" i="39"/>
  <c r="E18118" i="34"/>
  <c r="F18118" i="34"/>
  <c r="AB118" i="39"/>
  <c r="D18119" i="34"/>
  <c r="E18119" i="34"/>
  <c r="AA119" i="39" s="1"/>
  <c r="F18119" i="34"/>
  <c r="AB119" i="39"/>
  <c r="D18120" i="34"/>
  <c r="Z120" i="39" s="1"/>
  <c r="E18120" i="34"/>
  <c r="F18120" i="34"/>
  <c r="AB120" i="39"/>
  <c r="D18121" i="34"/>
  <c r="E18121" i="34"/>
  <c r="AA121" i="39"/>
  <c r="F18121" i="34"/>
  <c r="D18122" i="34"/>
  <c r="E18122" i="34"/>
  <c r="F18122" i="34"/>
  <c r="AB123" i="39"/>
  <c r="D18123" i="34"/>
  <c r="E18123" i="34"/>
  <c r="F18123" i="34"/>
  <c r="D18124" i="34"/>
  <c r="Z125" i="39" s="1"/>
  <c r="E18124" i="34"/>
  <c r="F18124" i="34"/>
  <c r="AB125" i="39"/>
  <c r="D18125" i="34"/>
  <c r="E18125" i="34"/>
  <c r="AA126" i="39"/>
  <c r="F18125" i="34"/>
  <c r="D18126" i="34"/>
  <c r="Z127" i="39" s="1"/>
  <c r="E18126" i="34"/>
  <c r="F18126" i="34"/>
  <c r="AB127" i="39" s="1"/>
  <c r="D18127" i="34"/>
  <c r="E18127" i="34"/>
  <c r="F18127" i="34"/>
  <c r="AB129" i="39" s="1"/>
  <c r="AB130" i="39" s="1"/>
  <c r="D18128" i="34"/>
  <c r="AC3" i="39"/>
  <c r="E18128" i="34"/>
  <c r="F18128" i="34"/>
  <c r="AE3" i="39"/>
  <c r="D18129" i="34"/>
  <c r="E18129" i="34"/>
  <c r="AD4" i="39"/>
  <c r="F18129" i="34"/>
  <c r="AE4" i="39"/>
  <c r="D18130" i="34"/>
  <c r="E18130" i="34"/>
  <c r="F18130" i="34"/>
  <c r="AE5" i="39"/>
  <c r="D18131" i="34"/>
  <c r="E18131" i="34"/>
  <c r="F18131" i="34"/>
  <c r="D18132" i="34"/>
  <c r="AC7" i="39" s="1"/>
  <c r="E18132" i="34"/>
  <c r="F18132" i="34"/>
  <c r="D18133" i="34"/>
  <c r="E18133" i="34"/>
  <c r="AD9" i="39"/>
  <c r="F18133" i="34"/>
  <c r="D18134" i="34"/>
  <c r="E18134" i="34"/>
  <c r="F18134" i="34"/>
  <c r="AE10" i="39"/>
  <c r="D18135" i="34"/>
  <c r="E18135" i="34"/>
  <c r="F18135" i="34"/>
  <c r="D18136" i="34"/>
  <c r="AC12" i="39" s="1"/>
  <c r="E18136" i="34"/>
  <c r="F18136" i="34"/>
  <c r="D18137" i="34"/>
  <c r="E18137" i="34"/>
  <c r="AD13" i="39" s="1"/>
  <c r="F18137" i="34"/>
  <c r="D18138" i="34"/>
  <c r="E18138" i="34"/>
  <c r="F18138" i="34"/>
  <c r="AE15" i="39"/>
  <c r="D18139" i="34"/>
  <c r="E18139" i="34"/>
  <c r="AD16" i="39" s="1"/>
  <c r="F18139" i="34"/>
  <c r="D18140" i="34"/>
  <c r="AC17" i="39"/>
  <c r="E18140" i="34"/>
  <c r="F18140" i="34"/>
  <c r="D18141" i="34"/>
  <c r="E18141" i="34"/>
  <c r="AD18" i="39" s="1"/>
  <c r="F18141" i="34"/>
  <c r="AE18" i="39"/>
  <c r="D18142" i="34"/>
  <c r="E18142" i="34"/>
  <c r="F18142" i="34"/>
  <c r="AE19" i="39"/>
  <c r="D18143" i="34"/>
  <c r="E18143" i="34"/>
  <c r="F18143" i="34"/>
  <c r="D18144" i="34"/>
  <c r="AC22" i="39"/>
  <c r="E18144" i="34"/>
  <c r="F18144" i="34"/>
  <c r="D18145" i="34"/>
  <c r="AC23" i="39"/>
  <c r="E18145" i="34"/>
  <c r="AD23" i="39"/>
  <c r="F18145" i="34"/>
  <c r="D18146" i="34"/>
  <c r="E18146" i="34"/>
  <c r="F18146" i="34"/>
  <c r="AE24" i="39"/>
  <c r="D18147" i="34"/>
  <c r="E18147" i="34"/>
  <c r="F18147" i="34"/>
  <c r="AE25" i="39"/>
  <c r="D18148" i="34"/>
  <c r="AC27" i="39" s="1"/>
  <c r="E18148" i="34"/>
  <c r="AD27" i="39"/>
  <c r="F18148" i="34"/>
  <c r="AE27" i="39" s="1"/>
  <c r="D18149" i="34"/>
  <c r="E18149" i="34"/>
  <c r="F18149" i="34"/>
  <c r="D18150" i="34"/>
  <c r="E18150" i="34"/>
  <c r="F18150" i="34"/>
  <c r="AE29" i="39"/>
  <c r="D18151" i="34"/>
  <c r="E18151" i="34"/>
  <c r="F18151" i="34"/>
  <c r="D18152" i="34"/>
  <c r="E18152" i="34"/>
  <c r="AD31" i="39"/>
  <c r="F18152" i="34"/>
  <c r="D18153" i="34"/>
  <c r="E18153" i="34"/>
  <c r="AD33" i="39"/>
  <c r="F18153" i="34"/>
  <c r="D18154" i="34"/>
  <c r="E18154" i="34"/>
  <c r="AD34" i="39"/>
  <c r="F18154" i="34"/>
  <c r="AE34" i="39"/>
  <c r="D18155" i="34"/>
  <c r="E18155" i="34"/>
  <c r="F18155" i="34"/>
  <c r="D18156" i="34"/>
  <c r="AC36" i="39" s="1"/>
  <c r="E18156" i="34"/>
  <c r="F18156" i="34"/>
  <c r="D18157" i="34"/>
  <c r="AC37" i="39" s="1"/>
  <c r="E18157" i="34"/>
  <c r="AD37" i="39"/>
  <c r="F18157" i="34"/>
  <c r="D18158" i="34"/>
  <c r="E18158" i="34"/>
  <c r="AD39" i="39"/>
  <c r="F18158" i="34"/>
  <c r="AE39" i="39" s="1"/>
  <c r="D18159" i="34"/>
  <c r="E18159" i="34"/>
  <c r="F18159" i="34"/>
  <c r="D18160" i="34"/>
  <c r="E18160" i="34"/>
  <c r="F18160" i="34"/>
  <c r="D18161" i="34"/>
  <c r="E18161" i="34"/>
  <c r="F18161" i="34"/>
  <c r="D18162" i="34"/>
  <c r="E18162" i="34"/>
  <c r="F18162" i="34"/>
  <c r="AE43" i="39" s="1"/>
  <c r="D18163" i="34"/>
  <c r="E18163" i="34"/>
  <c r="F18163" i="34"/>
  <c r="D18164" i="34"/>
  <c r="AC46" i="39"/>
  <c r="E18164" i="34"/>
  <c r="F18164" i="34"/>
  <c r="D18165" i="34"/>
  <c r="AC47" i="39"/>
  <c r="E18165" i="34"/>
  <c r="AD47" i="39" s="1"/>
  <c r="F18165" i="34"/>
  <c r="D18166" i="34"/>
  <c r="E18166" i="34"/>
  <c r="F18166" i="34"/>
  <c r="AE48" i="39"/>
  <c r="D18167" i="34"/>
  <c r="E18167" i="34"/>
  <c r="F18167" i="34"/>
  <c r="D18168" i="34"/>
  <c r="AC51" i="39"/>
  <c r="E18168" i="34"/>
  <c r="F18168" i="34"/>
  <c r="D18169" i="34"/>
  <c r="AC52" i="39"/>
  <c r="E18169" i="34"/>
  <c r="AD52" i="39" s="1"/>
  <c r="F18169" i="34"/>
  <c r="D18170" i="34"/>
  <c r="AC53" i="39"/>
  <c r="E18170" i="34"/>
  <c r="F18170" i="34"/>
  <c r="AE53" i="39"/>
  <c r="D18171" i="34"/>
  <c r="E18171" i="34"/>
  <c r="F18171" i="34"/>
  <c r="AE54" i="39"/>
  <c r="D18172" i="34"/>
  <c r="AC55" i="39" s="1"/>
  <c r="E18172" i="34"/>
  <c r="F18172" i="34"/>
  <c r="AE55" i="39" s="1"/>
  <c r="D18173" i="34"/>
  <c r="E18173" i="34"/>
  <c r="AD57" i="39"/>
  <c r="F18173" i="34"/>
  <c r="AE57" i="39" s="1"/>
  <c r="D18174" i="34"/>
  <c r="E18174" i="34"/>
  <c r="F18174" i="34"/>
  <c r="AE58" i="39" s="1"/>
  <c r="D18175" i="34"/>
  <c r="E18175" i="34"/>
  <c r="F18175" i="34"/>
  <c r="D18176" i="34"/>
  <c r="AC60" i="39" s="1"/>
  <c r="E18176" i="34"/>
  <c r="F18176" i="34"/>
  <c r="D18177" i="34"/>
  <c r="E18177" i="34"/>
  <c r="AD61" i="39"/>
  <c r="F18177" i="34"/>
  <c r="D18178" i="34"/>
  <c r="E18178" i="34"/>
  <c r="AD63" i="39"/>
  <c r="F18178" i="34"/>
  <c r="AE63" i="39" s="1"/>
  <c r="D18179" i="34"/>
  <c r="E18179" i="34"/>
  <c r="AD64" i="39" s="1"/>
  <c r="F18179" i="34"/>
  <c r="AE64" i="39" s="1"/>
  <c r="D18180" i="34"/>
  <c r="AC65" i="39"/>
  <c r="E18180" i="34"/>
  <c r="F18180" i="34"/>
  <c r="AE65" i="39"/>
  <c r="D18181" i="34"/>
  <c r="E18181" i="34"/>
  <c r="AD66" i="39" s="1"/>
  <c r="F18181" i="34"/>
  <c r="D18182" i="34"/>
  <c r="E18182" i="34"/>
  <c r="AD67" i="39"/>
  <c r="F18182" i="34"/>
  <c r="AE67" i="39"/>
  <c r="D18183" i="34"/>
  <c r="E18183" i="34"/>
  <c r="F18183" i="34"/>
  <c r="AE69" i="39"/>
  <c r="D18184" i="34"/>
  <c r="AC70" i="39"/>
  <c r="E18184" i="34"/>
  <c r="F18184" i="34"/>
  <c r="D18185" i="34"/>
  <c r="E18185" i="34"/>
  <c r="AD71" i="39"/>
  <c r="F18185" i="34"/>
  <c r="AE71" i="39" s="1"/>
  <c r="D18186" i="34"/>
  <c r="E18186" i="34"/>
  <c r="F18186" i="34"/>
  <c r="AE72" i="39" s="1"/>
  <c r="D18187" i="34"/>
  <c r="E18187" i="34"/>
  <c r="F18187" i="34"/>
  <c r="D18188" i="34"/>
  <c r="AC75" i="39" s="1"/>
  <c r="E18188" i="34"/>
  <c r="F18188" i="34"/>
  <c r="D18189" i="34"/>
  <c r="E18189" i="34"/>
  <c r="AD76" i="39"/>
  <c r="F18189" i="34"/>
  <c r="D18190" i="34"/>
  <c r="E18190" i="34"/>
  <c r="AD77" i="39"/>
  <c r="F18190" i="34"/>
  <c r="AE77" i="39" s="1"/>
  <c r="D18191" i="34"/>
  <c r="E18191" i="34"/>
  <c r="F18191" i="34"/>
  <c r="AE78" i="39" s="1"/>
  <c r="D18192" i="34"/>
  <c r="AC79" i="39"/>
  <c r="E18192" i="34"/>
  <c r="F18192" i="34"/>
  <c r="AE79" i="39"/>
  <c r="D18193" i="34"/>
  <c r="E18193" i="34"/>
  <c r="AD81" i="39" s="1"/>
  <c r="F18193" i="34"/>
  <c r="AE81" i="39"/>
  <c r="D18194" i="34"/>
  <c r="E18194" i="34"/>
  <c r="AD82" i="39"/>
  <c r="F18194" i="34"/>
  <c r="AE82" i="39" s="1"/>
  <c r="D18195" i="34"/>
  <c r="E18195" i="34"/>
  <c r="F18195" i="34"/>
  <c r="AE83" i="39" s="1"/>
  <c r="D18196" i="34"/>
  <c r="E18196" i="34"/>
  <c r="F18196" i="34"/>
  <c r="D18197" i="34"/>
  <c r="AC85" i="39" s="1"/>
  <c r="E18197" i="34"/>
  <c r="AD85" i="39"/>
  <c r="F18197" i="34"/>
  <c r="D18198" i="34"/>
  <c r="E18198" i="34"/>
  <c r="AD87" i="39"/>
  <c r="F18198" i="34"/>
  <c r="AE87" i="39" s="1"/>
  <c r="D18199" i="34"/>
  <c r="E18199" i="34"/>
  <c r="F18199" i="34"/>
  <c r="AE88" i="39" s="1"/>
  <c r="D18200" i="34"/>
  <c r="AC89" i="39"/>
  <c r="E18200" i="34"/>
  <c r="F18200" i="34"/>
  <c r="AE89" i="39" s="1"/>
  <c r="D18201" i="34"/>
  <c r="AC90" i="39" s="1"/>
  <c r="E18201" i="34"/>
  <c r="AD90" i="39" s="1"/>
  <c r="F18201" i="34"/>
  <c r="D18202" i="34"/>
  <c r="AC91" i="39" s="1"/>
  <c r="E18202" i="34"/>
  <c r="AD91" i="39"/>
  <c r="F18202" i="34"/>
  <c r="AE91" i="39" s="1"/>
  <c r="D18203" i="34"/>
  <c r="E18203" i="34"/>
  <c r="AD93" i="39"/>
  <c r="F18203" i="34"/>
  <c r="AE93" i="39" s="1"/>
  <c r="D18204" i="34"/>
  <c r="AC94" i="39" s="1"/>
  <c r="E18204" i="34"/>
  <c r="F18204" i="34"/>
  <c r="D18205" i="34"/>
  <c r="AC95" i="39" s="1"/>
  <c r="E18205" i="34"/>
  <c r="AD95" i="39"/>
  <c r="F18205" i="34"/>
  <c r="AE95" i="39" s="1"/>
  <c r="D18206" i="34"/>
  <c r="E18206" i="34"/>
  <c r="AD96" i="39"/>
  <c r="F18206" i="34"/>
  <c r="AE96" i="39" s="1"/>
  <c r="D18207" i="34"/>
  <c r="E18207" i="34"/>
  <c r="F18207" i="34"/>
  <c r="AE97" i="39" s="1"/>
  <c r="D18208" i="34"/>
  <c r="AC99" i="39"/>
  <c r="E18208" i="34"/>
  <c r="F18208" i="34"/>
  <c r="D18209" i="34"/>
  <c r="AC100" i="39"/>
  <c r="E18209" i="34"/>
  <c r="AD100" i="39" s="1"/>
  <c r="F18209" i="34"/>
  <c r="D18210" i="34"/>
  <c r="E18210" i="34"/>
  <c r="AD101" i="39" s="1"/>
  <c r="F18210" i="34"/>
  <c r="AE101" i="39"/>
  <c r="D18211" i="34"/>
  <c r="E18211" i="34"/>
  <c r="F18211" i="34"/>
  <c r="AE102" i="39"/>
  <c r="D18212" i="34"/>
  <c r="AC103" i="39" s="1"/>
  <c r="E18212" i="34"/>
  <c r="AD103" i="39"/>
  <c r="F18212" i="34"/>
  <c r="AE103" i="39" s="1"/>
  <c r="D18213" i="34"/>
  <c r="AC105" i="39"/>
  <c r="E18213" i="34"/>
  <c r="AD105" i="39" s="1"/>
  <c r="F18213" i="34"/>
  <c r="D18214" i="34"/>
  <c r="E18214" i="34"/>
  <c r="AD106" i="39" s="1"/>
  <c r="F18214" i="34"/>
  <c r="AE106" i="39"/>
  <c r="D18215" i="34"/>
  <c r="E18215" i="34"/>
  <c r="AD107" i="39" s="1"/>
  <c r="F18215" i="34"/>
  <c r="AE107" i="39"/>
  <c r="D18216" i="34"/>
  <c r="AC108" i="39" s="1"/>
  <c r="E18216" i="34"/>
  <c r="F18216" i="34"/>
  <c r="AE108" i="39" s="1"/>
  <c r="D18217" i="34"/>
  <c r="AC109" i="39"/>
  <c r="E18217" i="34"/>
  <c r="AD109" i="39" s="1"/>
  <c r="F18217" i="34"/>
  <c r="D18218" i="34"/>
  <c r="E18218" i="34"/>
  <c r="AD111" i="39" s="1"/>
  <c r="F18218" i="34"/>
  <c r="AE111" i="39"/>
  <c r="D18219" i="34"/>
  <c r="E18219" i="34"/>
  <c r="F18219" i="34"/>
  <c r="AE112" i="39"/>
  <c r="D18220" i="34"/>
  <c r="AC113" i="39" s="1"/>
  <c r="E18220" i="34"/>
  <c r="F18220" i="34"/>
  <c r="D18221" i="34"/>
  <c r="AC114" i="39" s="1"/>
  <c r="E18221" i="34"/>
  <c r="AD114" i="39"/>
  <c r="F18221" i="34"/>
  <c r="D18222" i="34"/>
  <c r="E18222" i="34"/>
  <c r="AD115" i="39"/>
  <c r="F18222" i="34"/>
  <c r="AE115" i="39" s="1"/>
  <c r="D18223" i="34"/>
  <c r="AC117" i="39"/>
  <c r="E18223" i="34"/>
  <c r="AD117" i="39" s="1"/>
  <c r="F18223" i="34"/>
  <c r="AE117" i="39"/>
  <c r="D18224" i="34"/>
  <c r="AC118" i="39" s="1"/>
  <c r="E18224" i="34"/>
  <c r="F18224" i="34"/>
  <c r="AE118" i="39"/>
  <c r="D18225" i="34"/>
  <c r="AC119" i="39" s="1"/>
  <c r="E18225" i="34"/>
  <c r="AD119" i="39"/>
  <c r="F18225" i="34"/>
  <c r="D18226" i="34"/>
  <c r="AC120" i="39"/>
  <c r="E18226" i="34"/>
  <c r="AD120" i="39" s="1"/>
  <c r="F18226" i="34"/>
  <c r="AE120" i="39"/>
  <c r="D18227" i="34"/>
  <c r="AC121" i="39" s="1"/>
  <c r="E18227" i="34"/>
  <c r="F18227" i="34"/>
  <c r="AE121" i="39"/>
  <c r="D18228" i="34"/>
  <c r="AC123" i="39" s="1"/>
  <c r="E18228" i="34"/>
  <c r="F18228" i="34"/>
  <c r="D18229" i="34"/>
  <c r="AC124" i="39"/>
  <c r="E18229" i="34"/>
  <c r="AD124" i="39"/>
  <c r="F18229" i="34"/>
  <c r="AE124" i="39"/>
  <c r="D18230" i="34"/>
  <c r="E18230" i="34"/>
  <c r="AD125" i="39" s="1"/>
  <c r="F18230" i="34"/>
  <c r="AE125" i="39"/>
  <c r="D18231" i="34"/>
  <c r="E18231" i="34"/>
  <c r="F18231" i="34"/>
  <c r="AE126" i="39"/>
  <c r="D18232" i="34"/>
  <c r="AC127" i="39" s="1"/>
  <c r="E18232" i="34"/>
  <c r="F18232" i="34"/>
  <c r="AE127" i="39" s="1"/>
  <c r="D18233" i="34"/>
  <c r="AC129" i="39"/>
  <c r="AC130" i="39"/>
  <c r="E18233" i="34"/>
  <c r="AD129" i="39" s="1"/>
  <c r="AD130" i="39" s="1"/>
  <c r="F18233" i="34"/>
  <c r="D18234" i="34"/>
  <c r="AF3" i="39" s="1"/>
  <c r="E18234" i="34"/>
  <c r="AG3" i="39"/>
  <c r="F18234" i="34"/>
  <c r="AH3" i="39" s="1"/>
  <c r="D18235" i="34"/>
  <c r="E18235" i="34"/>
  <c r="F18235" i="34"/>
  <c r="AH4" i="39" s="1"/>
  <c r="D18236" i="34"/>
  <c r="AF5" i="39"/>
  <c r="E18236" i="34"/>
  <c r="F18236" i="34"/>
  <c r="D18237" i="34"/>
  <c r="AF6" i="39"/>
  <c r="E18237" i="34"/>
  <c r="F18237" i="34"/>
  <c r="AH6" i="39"/>
  <c r="D18238" i="34"/>
  <c r="E18238" i="34"/>
  <c r="AG7" i="39" s="1"/>
  <c r="F18238" i="34"/>
  <c r="AH7" i="39"/>
  <c r="D18239" i="34"/>
  <c r="E18239" i="34"/>
  <c r="F18239" i="34"/>
  <c r="AH9" i="39"/>
  <c r="D18240" i="34"/>
  <c r="AF10" i="39" s="1"/>
  <c r="E18240" i="34"/>
  <c r="F18240" i="34"/>
  <c r="D18241" i="34"/>
  <c r="AF11" i="39" s="1"/>
  <c r="E18241" i="34"/>
  <c r="AG11" i="39"/>
  <c r="F18241" i="34"/>
  <c r="D18242" i="34"/>
  <c r="E18242" i="34"/>
  <c r="AG12" i="39"/>
  <c r="F18242" i="34"/>
  <c r="AH12" i="39" s="1"/>
  <c r="D18243" i="34"/>
  <c r="E18243" i="34"/>
  <c r="AG13" i="39"/>
  <c r="F18243" i="34"/>
  <c r="AH13" i="39" s="1"/>
  <c r="D18244" i="34"/>
  <c r="AF15" i="39"/>
  <c r="E18244" i="34"/>
  <c r="F18244" i="34"/>
  <c r="D18245" i="34"/>
  <c r="AF16" i="39"/>
  <c r="E18245" i="34"/>
  <c r="AG16" i="39" s="1"/>
  <c r="F18245" i="34"/>
  <c r="AH16" i="39"/>
  <c r="D18246" i="34"/>
  <c r="E18246" i="34"/>
  <c r="AG17" i="39"/>
  <c r="F18246" i="34"/>
  <c r="AH17" i="39" s="1"/>
  <c r="D18247" i="34"/>
  <c r="AF18" i="39"/>
  <c r="E18247" i="34"/>
  <c r="F18247" i="34"/>
  <c r="AH18" i="39" s="1"/>
  <c r="D18248" i="34"/>
  <c r="AF19" i="39"/>
  <c r="E18248" i="34"/>
  <c r="F18248" i="34"/>
  <c r="D18249" i="34"/>
  <c r="AF21" i="39"/>
  <c r="E18249" i="34"/>
  <c r="AG21" i="39" s="1"/>
  <c r="F18249" i="34"/>
  <c r="AH21" i="39"/>
  <c r="D18250" i="34"/>
  <c r="E18250" i="34"/>
  <c r="F18250" i="34"/>
  <c r="AH22" i="39"/>
  <c r="D18251" i="34"/>
  <c r="E18251" i="34"/>
  <c r="F18251" i="34"/>
  <c r="AH23" i="39"/>
  <c r="D18252" i="34"/>
  <c r="AF24" i="39"/>
  <c r="E18252" i="34"/>
  <c r="F18252" i="34"/>
  <c r="D18253" i="34"/>
  <c r="AF25" i="39"/>
  <c r="E18253" i="34"/>
  <c r="AG25" i="39"/>
  <c r="F18253" i="34"/>
  <c r="D18254" i="34"/>
  <c r="E18254" i="34"/>
  <c r="AG27" i="39"/>
  <c r="F18254" i="34"/>
  <c r="AH27" i="39"/>
  <c r="D18255" i="34"/>
  <c r="E18255" i="34"/>
  <c r="AG28" i="39" s="1"/>
  <c r="F18255" i="34"/>
  <c r="AH28" i="39"/>
  <c r="D18256" i="34"/>
  <c r="AF29" i="39" s="1"/>
  <c r="E18256" i="34"/>
  <c r="F18256" i="34"/>
  <c r="D18257" i="34"/>
  <c r="AF30" i="39" s="1"/>
  <c r="E18257" i="34"/>
  <c r="AG30" i="39"/>
  <c r="F18257" i="34"/>
  <c r="D18258" i="34"/>
  <c r="E18258" i="34"/>
  <c r="AG31" i="39"/>
  <c r="F18258" i="34"/>
  <c r="AH31" i="39" s="1"/>
  <c r="D18259" i="34"/>
  <c r="AF33" i="39"/>
  <c r="E18259" i="34"/>
  <c r="F18259" i="34"/>
  <c r="AH33" i="39" s="1"/>
  <c r="D18260" i="34"/>
  <c r="AF34" i="39"/>
  <c r="E18260" i="34"/>
  <c r="AG34" i="39"/>
  <c r="F18260" i="34"/>
  <c r="D18261" i="34"/>
  <c r="AF35" i="39" s="1"/>
  <c r="E18261" i="34"/>
  <c r="AG35" i="39"/>
  <c r="F18261" i="34"/>
  <c r="D18262" i="34"/>
  <c r="AF36" i="39"/>
  <c r="E18262" i="34"/>
  <c r="AG36" i="39" s="1"/>
  <c r="F18262" i="34"/>
  <c r="AH36" i="39"/>
  <c r="D18263" i="34"/>
  <c r="E18263" i="34"/>
  <c r="AG37" i="39" s="1"/>
  <c r="F18263" i="34"/>
  <c r="D18264" i="34"/>
  <c r="AF39" i="39"/>
  <c r="E18264" i="34"/>
  <c r="AG39" i="39"/>
  <c r="F18264" i="34"/>
  <c r="AH39" i="39"/>
  <c r="D18265" i="34"/>
  <c r="E18265" i="34"/>
  <c r="AG40" i="39"/>
  <c r="F18265" i="34"/>
  <c r="AH40" i="39" s="1"/>
  <c r="D18266" i="34"/>
  <c r="AF41" i="39"/>
  <c r="E18266" i="34"/>
  <c r="F18266" i="34"/>
  <c r="AH41" i="39" s="1"/>
  <c r="D18267" i="34"/>
  <c r="E18267" i="34"/>
  <c r="AG42" i="39" s="1"/>
  <c r="F18267" i="34"/>
  <c r="D18268" i="34"/>
  <c r="AF43" i="39" s="1"/>
  <c r="E18268" i="34"/>
  <c r="F18268" i="34"/>
  <c r="AH43" i="39"/>
  <c r="D18269" i="34"/>
  <c r="E18269" i="34"/>
  <c r="AG45" i="39"/>
  <c r="F18269" i="34"/>
  <c r="D18270" i="34"/>
  <c r="AF46" i="39" s="1"/>
  <c r="E18270" i="34"/>
  <c r="F18270" i="34"/>
  <c r="AH46" i="39" s="1"/>
  <c r="D18271" i="34"/>
  <c r="AF47" i="39"/>
  <c r="E18271" i="34"/>
  <c r="F18271" i="34"/>
  <c r="D18272" i="34"/>
  <c r="AF48" i="39"/>
  <c r="E18272" i="34"/>
  <c r="F18272" i="34"/>
  <c r="AH48" i="39" s="1"/>
  <c r="D18273" i="34"/>
  <c r="E18273" i="34"/>
  <c r="AG49" i="39"/>
  <c r="F18273" i="34"/>
  <c r="D18274" i="34"/>
  <c r="AF51" i="39"/>
  <c r="E18274" i="34"/>
  <c r="F18274" i="34"/>
  <c r="AH51" i="39"/>
  <c r="D18275" i="34"/>
  <c r="AF52" i="39"/>
  <c r="E18275" i="34"/>
  <c r="AG52" i="39"/>
  <c r="F18275" i="34"/>
  <c r="D18276" i="34"/>
  <c r="AF53" i="39" s="1"/>
  <c r="E18276" i="34"/>
  <c r="F18276" i="34"/>
  <c r="AH53" i="39"/>
  <c r="D18277" i="34"/>
  <c r="E18277" i="34"/>
  <c r="AG54" i="39"/>
  <c r="F18277" i="34"/>
  <c r="D18278" i="34"/>
  <c r="E18278" i="34"/>
  <c r="F18278" i="34"/>
  <c r="AH55" i="39"/>
  <c r="D18279" i="34"/>
  <c r="E18279" i="34"/>
  <c r="F18279" i="34"/>
  <c r="D18280" i="34"/>
  <c r="AF58" i="39" s="1"/>
  <c r="E18280" i="34"/>
  <c r="F18280" i="34"/>
  <c r="AH58" i="39" s="1"/>
  <c r="D18281" i="34"/>
  <c r="E18281" i="34"/>
  <c r="AG59" i="39"/>
  <c r="F18281" i="34"/>
  <c r="AH59" i="39" s="1"/>
  <c r="D18282" i="34"/>
  <c r="E18282" i="34"/>
  <c r="F18282" i="34"/>
  <c r="AH60" i="39" s="1"/>
  <c r="D18283" i="34"/>
  <c r="E18283" i="34"/>
  <c r="AG61" i="39"/>
  <c r="F18283" i="34"/>
  <c r="D18284" i="34"/>
  <c r="E18284" i="34"/>
  <c r="F18284" i="34"/>
  <c r="AH63" i="39" s="1"/>
  <c r="D18285" i="34"/>
  <c r="E18285" i="34"/>
  <c r="AG64" i="39"/>
  <c r="F18285" i="34"/>
  <c r="D18286" i="34"/>
  <c r="E18286" i="34"/>
  <c r="F18286" i="34"/>
  <c r="AH65" i="39" s="1"/>
  <c r="D18287" i="34"/>
  <c r="E18287" i="34"/>
  <c r="AG66" i="39" s="1"/>
  <c r="F18287" i="34"/>
  <c r="D18288" i="34"/>
  <c r="AF67" i="39"/>
  <c r="E18288" i="34"/>
  <c r="F18288" i="34"/>
  <c r="AH67" i="39" s="1"/>
  <c r="D18289" i="34"/>
  <c r="E18289" i="34"/>
  <c r="AG69" i="39" s="1"/>
  <c r="F18289" i="34"/>
  <c r="D18290" i="34"/>
  <c r="AF70" i="39"/>
  <c r="E18290" i="34"/>
  <c r="F18290" i="34"/>
  <c r="AH70" i="39"/>
  <c r="D18291" i="34"/>
  <c r="E18291" i="34"/>
  <c r="AG71" i="39" s="1"/>
  <c r="F18291" i="34"/>
  <c r="D18292" i="34"/>
  <c r="AF72" i="39" s="1"/>
  <c r="E18292" i="34"/>
  <c r="F18292" i="34"/>
  <c r="AH72" i="39" s="1"/>
  <c r="D18293" i="34"/>
  <c r="E18293" i="34"/>
  <c r="AG73" i="39"/>
  <c r="F18293" i="34"/>
  <c r="D18294" i="34"/>
  <c r="E18294" i="34"/>
  <c r="F18294" i="34"/>
  <c r="AH75" i="39" s="1"/>
  <c r="D18295" i="34"/>
  <c r="E18295" i="34"/>
  <c r="AG76" i="39"/>
  <c r="F18295" i="34"/>
  <c r="D18296" i="34"/>
  <c r="AF77" i="39" s="1"/>
  <c r="E18296" i="34"/>
  <c r="AG77" i="39" s="1"/>
  <c r="F18296" i="34"/>
  <c r="AH77" i="39" s="1"/>
  <c r="D18297" i="34"/>
  <c r="E18297" i="34"/>
  <c r="AG78" i="39" s="1"/>
  <c r="F18297" i="34"/>
  <c r="D18298" i="34"/>
  <c r="AF79" i="39"/>
  <c r="E18298" i="34"/>
  <c r="F18298" i="34"/>
  <c r="AH79" i="39"/>
  <c r="D18299" i="34"/>
  <c r="E18299" i="34"/>
  <c r="AG81" i="39" s="1"/>
  <c r="F18299" i="34"/>
  <c r="D18300" i="34"/>
  <c r="AF82" i="39" s="1"/>
  <c r="E18300" i="34"/>
  <c r="F18300" i="34"/>
  <c r="AH82" i="39" s="1"/>
  <c r="D18301" i="34"/>
  <c r="E18301" i="34"/>
  <c r="AG83" i="39"/>
  <c r="F18301" i="34"/>
  <c r="D18302" i="34"/>
  <c r="AF84" i="39"/>
  <c r="E18302" i="34"/>
  <c r="F18302" i="34"/>
  <c r="AH84" i="39" s="1"/>
  <c r="D18303" i="34"/>
  <c r="E18303" i="34"/>
  <c r="AG85" i="39"/>
  <c r="F18303" i="34"/>
  <c r="D18304" i="34"/>
  <c r="AF87" i="39"/>
  <c r="E18304" i="34"/>
  <c r="F18304" i="34"/>
  <c r="AH87" i="39"/>
  <c r="D18305" i="34"/>
  <c r="E18305" i="34"/>
  <c r="AG88" i="39" s="1"/>
  <c r="F18305" i="34"/>
  <c r="D18306" i="34"/>
  <c r="AF89" i="39"/>
  <c r="E18306" i="34"/>
  <c r="F18306" i="34"/>
  <c r="AH89" i="39"/>
  <c r="D18307" i="34"/>
  <c r="E18307" i="34"/>
  <c r="AG90" i="39"/>
  <c r="F18307" i="34"/>
  <c r="AH90" i="39"/>
  <c r="D18308" i="34"/>
  <c r="AF91" i="39"/>
  <c r="E18308" i="34"/>
  <c r="F18308" i="34"/>
  <c r="AH91" i="39" s="1"/>
  <c r="D18309" i="34"/>
  <c r="AF93" i="39"/>
  <c r="E18309" i="34"/>
  <c r="AG93" i="39" s="1"/>
  <c r="F18309" i="34"/>
  <c r="D18310" i="34"/>
  <c r="AF94" i="39" s="1"/>
  <c r="E18310" i="34"/>
  <c r="F18310" i="34"/>
  <c r="AH94" i="39"/>
  <c r="D18311" i="34"/>
  <c r="E18311" i="34"/>
  <c r="AG95" i="39" s="1"/>
  <c r="F18311" i="34"/>
  <c r="D18312" i="34"/>
  <c r="AF96" i="39" s="1"/>
  <c r="E18312" i="34"/>
  <c r="F18312" i="34"/>
  <c r="AH96" i="39"/>
  <c r="D18313" i="34"/>
  <c r="E18313" i="34"/>
  <c r="AG97" i="39"/>
  <c r="F18313" i="34"/>
  <c r="AH97" i="39" s="1"/>
  <c r="D18314" i="34"/>
  <c r="AF99" i="39"/>
  <c r="E18314" i="34"/>
  <c r="F18314" i="34"/>
  <c r="AH99" i="39"/>
  <c r="D18315" i="34"/>
  <c r="E18315" i="34"/>
  <c r="AG100" i="39" s="1"/>
  <c r="F18315" i="34"/>
  <c r="D18316" i="34"/>
  <c r="AF101" i="39" s="1"/>
  <c r="E18316" i="34"/>
  <c r="F18316" i="34"/>
  <c r="AH101" i="39"/>
  <c r="D18317" i="34"/>
  <c r="E18317" i="34"/>
  <c r="AG102" i="39"/>
  <c r="F18317" i="34"/>
  <c r="D18318" i="34"/>
  <c r="E18318" i="34"/>
  <c r="F18318" i="34"/>
  <c r="AH103" i="39"/>
  <c r="D18319" i="34"/>
  <c r="E18319" i="34"/>
  <c r="F18319" i="34"/>
  <c r="AH105" i="39"/>
  <c r="D18320" i="34"/>
  <c r="AF106" i="39" s="1"/>
  <c r="E18320" i="34"/>
  <c r="F18320" i="34"/>
  <c r="D18321" i="34"/>
  <c r="E18321" i="34"/>
  <c r="AG107" i="39"/>
  <c r="F18321" i="34"/>
  <c r="D18322" i="34"/>
  <c r="E18322" i="34"/>
  <c r="F18322" i="34"/>
  <c r="AH108" i="39"/>
  <c r="D18323" i="34"/>
  <c r="E18323" i="34"/>
  <c r="F18323" i="34"/>
  <c r="D18324" i="34"/>
  <c r="AF111" i="39"/>
  <c r="E18324" i="34"/>
  <c r="F18324" i="34"/>
  <c r="D18325" i="34"/>
  <c r="E18325" i="34"/>
  <c r="AG112" i="39" s="1"/>
  <c r="F18325" i="34"/>
  <c r="D18326" i="34"/>
  <c r="E18326" i="34"/>
  <c r="F18326" i="34"/>
  <c r="AH113" i="39"/>
  <c r="D18327" i="34"/>
  <c r="E18327" i="34"/>
  <c r="F18327" i="34"/>
  <c r="AH114" i="39"/>
  <c r="D18328" i="34"/>
  <c r="AF115" i="39" s="1"/>
  <c r="E18328" i="34"/>
  <c r="F18328" i="34"/>
  <c r="D18329" i="34"/>
  <c r="AF117" i="39" s="1"/>
  <c r="E18329" i="34"/>
  <c r="AG117" i="39"/>
  <c r="F18329" i="34"/>
  <c r="D18330" i="34"/>
  <c r="E18330" i="34"/>
  <c r="F18330" i="34"/>
  <c r="AH118" i="39"/>
  <c r="D18331" i="34"/>
  <c r="E18331" i="34"/>
  <c r="F18331" i="34"/>
  <c r="AH119" i="39"/>
  <c r="D18332" i="34"/>
  <c r="AF120" i="39" s="1"/>
  <c r="E18332" i="34"/>
  <c r="F18332" i="34"/>
  <c r="D18333" i="34"/>
  <c r="E18333" i="34"/>
  <c r="AG121" i="39"/>
  <c r="F18333" i="34"/>
  <c r="D18334" i="34"/>
  <c r="E18334" i="34"/>
  <c r="F18334" i="34"/>
  <c r="AH123" i="39"/>
  <c r="D18335" i="34"/>
  <c r="E18335" i="34"/>
  <c r="AG124" i="39"/>
  <c r="F18335" i="34"/>
  <c r="D18336" i="34"/>
  <c r="AF125" i="39"/>
  <c r="E18336" i="34"/>
  <c r="F18336" i="34"/>
  <c r="AH125" i="39" s="1"/>
  <c r="D18337" i="34"/>
  <c r="E18337" i="34"/>
  <c r="AG126" i="39"/>
  <c r="F18337" i="34"/>
  <c r="D18338" i="34"/>
  <c r="E18338" i="34"/>
  <c r="F18338" i="34"/>
  <c r="AH127" i="39" s="1"/>
  <c r="D18339" i="34"/>
  <c r="E18339" i="34"/>
  <c r="AG129" i="39" s="1"/>
  <c r="AG130" i="39" s="1"/>
  <c r="F18339" i="34"/>
  <c r="AH129" i="39"/>
  <c r="AH130" i="39"/>
  <c r="D18340" i="34"/>
  <c r="AI3" i="39" s="1"/>
  <c r="E18340" i="34"/>
  <c r="AJ3" i="39"/>
  <c r="F18340" i="34"/>
  <c r="AK3" i="39" s="1"/>
  <c r="D18341" i="34"/>
  <c r="E18341" i="34"/>
  <c r="F18341" i="34"/>
  <c r="D18342" i="34"/>
  <c r="E18342" i="34"/>
  <c r="F18342" i="34"/>
  <c r="AK5" i="39" s="1"/>
  <c r="D18343" i="34"/>
  <c r="E18343" i="34"/>
  <c r="F18343" i="34"/>
  <c r="D18344" i="34"/>
  <c r="AI7" i="39" s="1"/>
  <c r="E18344" i="34"/>
  <c r="AJ7" i="39"/>
  <c r="F18344" i="34"/>
  <c r="AK7" i="39"/>
  <c r="D18345" i="34"/>
  <c r="E18345" i="34"/>
  <c r="AJ9" i="39" s="1"/>
  <c r="F18345" i="34"/>
  <c r="D18346" i="34"/>
  <c r="AI10" i="39"/>
  <c r="E18346" i="34"/>
  <c r="F18346" i="34"/>
  <c r="AK10" i="39"/>
  <c r="D18347" i="34"/>
  <c r="E18347" i="34"/>
  <c r="AJ11" i="39" s="1"/>
  <c r="F18347" i="34"/>
  <c r="D18348" i="34"/>
  <c r="AI12" i="39" s="1"/>
  <c r="E18348" i="34"/>
  <c r="F18348" i="34"/>
  <c r="AK12" i="39" s="1"/>
  <c r="D18349" i="34"/>
  <c r="E18349" i="34"/>
  <c r="AJ13" i="39"/>
  <c r="F18349" i="34"/>
  <c r="D18350" i="34"/>
  <c r="E18350" i="34"/>
  <c r="AJ15" i="39"/>
  <c r="F18350" i="34"/>
  <c r="AK15" i="39" s="1"/>
  <c r="D18351" i="34"/>
  <c r="E18351" i="34"/>
  <c r="F18351" i="34"/>
  <c r="D18352" i="34"/>
  <c r="E18352" i="34"/>
  <c r="F18352" i="34"/>
  <c r="AK17" i="39"/>
  <c r="D18353" i="34"/>
  <c r="E18353" i="34"/>
  <c r="AJ18" i="39"/>
  <c r="F18353" i="34"/>
  <c r="D18354" i="34"/>
  <c r="AI19" i="39"/>
  <c r="E18354" i="34"/>
  <c r="F18354" i="34"/>
  <c r="AK19" i="39" s="1"/>
  <c r="D18355" i="34"/>
  <c r="AI21" i="39"/>
  <c r="E18355" i="34"/>
  <c r="F18355" i="34"/>
  <c r="D18356" i="34"/>
  <c r="AI22" i="39"/>
  <c r="E18356" i="34"/>
  <c r="F18356" i="34"/>
  <c r="D18357" i="34"/>
  <c r="E18357" i="34"/>
  <c r="AJ23" i="39"/>
  <c r="F18357" i="34"/>
  <c r="D18358" i="34"/>
  <c r="E18358" i="34"/>
  <c r="F18358" i="34"/>
  <c r="AK24" i="39" s="1"/>
  <c r="D18359" i="34"/>
  <c r="E18359" i="34"/>
  <c r="F18359" i="34"/>
  <c r="D18360" i="34"/>
  <c r="E18360" i="34"/>
  <c r="F18360" i="34"/>
  <c r="D18361" i="34"/>
  <c r="E18361" i="34"/>
  <c r="AJ28" i="39" s="1"/>
  <c r="F18361" i="34"/>
  <c r="D18362" i="34"/>
  <c r="E18362" i="34"/>
  <c r="F18362" i="34"/>
  <c r="AK29" i="39"/>
  <c r="D18363" i="34"/>
  <c r="E18363" i="34"/>
  <c r="F18363" i="34"/>
  <c r="D18364" i="34"/>
  <c r="AI31" i="39" s="1"/>
  <c r="E18364" i="34"/>
  <c r="F18364" i="34"/>
  <c r="D18365" i="34"/>
  <c r="E18365" i="34"/>
  <c r="AJ33" i="39" s="1"/>
  <c r="F18365" i="34"/>
  <c r="D18366" i="34"/>
  <c r="E18366" i="34"/>
  <c r="F18366" i="34"/>
  <c r="AK34" i="39"/>
  <c r="D18367" i="34"/>
  <c r="E18367" i="34"/>
  <c r="F18367" i="34"/>
  <c r="D18368" i="34"/>
  <c r="AI36" i="39"/>
  <c r="E18368" i="34"/>
  <c r="F18368" i="34"/>
  <c r="D18369" i="34"/>
  <c r="E18369" i="34"/>
  <c r="AJ37" i="39" s="1"/>
  <c r="F18369" i="34"/>
  <c r="D18370" i="34"/>
  <c r="E18370" i="34"/>
  <c r="F18370" i="34"/>
  <c r="AK39" i="39" s="1"/>
  <c r="D18371" i="34"/>
  <c r="E18371" i="34"/>
  <c r="F18371" i="34"/>
  <c r="D18372" i="34"/>
  <c r="AI41" i="39"/>
  <c r="E18372" i="34"/>
  <c r="F18372" i="34"/>
  <c r="D18373" i="34"/>
  <c r="AI42" i="39"/>
  <c r="E18373" i="34"/>
  <c r="AJ42" i="39"/>
  <c r="F18373" i="34"/>
  <c r="D18374" i="34"/>
  <c r="E18374" i="34"/>
  <c r="AJ43" i="39"/>
  <c r="F18374" i="34"/>
  <c r="AK43" i="39"/>
  <c r="D18375" i="34"/>
  <c r="E18375" i="34"/>
  <c r="F18375" i="34"/>
  <c r="AK45" i="39"/>
  <c r="D18376" i="34"/>
  <c r="AI46" i="39"/>
  <c r="E18376" i="34"/>
  <c r="F18376" i="34"/>
  <c r="D18377" i="34"/>
  <c r="AI47" i="39"/>
  <c r="E18377" i="34"/>
  <c r="AJ47" i="39"/>
  <c r="F18377" i="34"/>
  <c r="AK47" i="39"/>
  <c r="D18378" i="34"/>
  <c r="E18378" i="34"/>
  <c r="F18378" i="34"/>
  <c r="AK48" i="39"/>
  <c r="D18379" i="34"/>
  <c r="E18379" i="34"/>
  <c r="F18379" i="34"/>
  <c r="AK49" i="39"/>
  <c r="D18380" i="34"/>
  <c r="AI51" i="39"/>
  <c r="E18380" i="34"/>
  <c r="F18380" i="34"/>
  <c r="D18381" i="34"/>
  <c r="E18381" i="34"/>
  <c r="AJ52" i="39"/>
  <c r="F18381" i="34"/>
  <c r="D18382" i="34"/>
  <c r="E18382" i="34"/>
  <c r="F18382" i="34"/>
  <c r="AK53" i="39"/>
  <c r="D18383" i="34"/>
  <c r="E18383" i="34"/>
  <c r="F18383" i="34"/>
  <c r="AK54" i="39"/>
  <c r="D18384" i="34"/>
  <c r="AI55" i="39"/>
  <c r="E18384" i="34"/>
  <c r="F18384" i="34"/>
  <c r="D18385" i="34"/>
  <c r="AI57" i="39"/>
  <c r="E18385" i="34"/>
  <c r="AJ57" i="39"/>
  <c r="F18385" i="34"/>
  <c r="D18386" i="34"/>
  <c r="E18386" i="34"/>
  <c r="F18386" i="34"/>
  <c r="AK58" i="39" s="1"/>
  <c r="D18387" i="34"/>
  <c r="E18387" i="34"/>
  <c r="F18387" i="34"/>
  <c r="AK59" i="39" s="1"/>
  <c r="D18388" i="34"/>
  <c r="AI60" i="39"/>
  <c r="E18388" i="34"/>
  <c r="F18388" i="34"/>
  <c r="D18389" i="34"/>
  <c r="E18389" i="34"/>
  <c r="AJ61" i="39" s="1"/>
  <c r="F18389" i="34"/>
  <c r="D18390" i="34"/>
  <c r="E18390" i="34"/>
  <c r="AJ63" i="39" s="1"/>
  <c r="F18390" i="34"/>
  <c r="AK63" i="39"/>
  <c r="D18391" i="34"/>
  <c r="AI64" i="39" s="1"/>
  <c r="E18391" i="34"/>
  <c r="F18391" i="34"/>
  <c r="AK64" i="39"/>
  <c r="D18392" i="34"/>
  <c r="AI65" i="39" s="1"/>
  <c r="E18392" i="34"/>
  <c r="F18392" i="34"/>
  <c r="D18393" i="34"/>
  <c r="E18393" i="34"/>
  <c r="AJ66" i="39"/>
  <c r="F18393" i="34"/>
  <c r="D18394" i="34"/>
  <c r="E18394" i="34"/>
  <c r="F18394" i="34"/>
  <c r="AK67" i="39"/>
  <c r="D18395" i="34"/>
  <c r="E18395" i="34"/>
  <c r="F18395" i="34"/>
  <c r="AK69" i="39"/>
  <c r="D18396" i="34"/>
  <c r="AI70" i="39" s="1"/>
  <c r="E18396" i="34"/>
  <c r="F18396" i="34"/>
  <c r="D18397" i="34"/>
  <c r="AI71" i="39" s="1"/>
  <c r="E18397" i="34"/>
  <c r="AJ71" i="39"/>
  <c r="F18397" i="34"/>
  <c r="D18398" i="34"/>
  <c r="AI72" i="39"/>
  <c r="E18398" i="34"/>
  <c r="F18398" i="34"/>
  <c r="AK72" i="39" s="1"/>
  <c r="D18399" i="34"/>
  <c r="E18399" i="34"/>
  <c r="AJ73" i="39" s="1"/>
  <c r="F18399" i="34"/>
  <c r="AK73" i="39"/>
  <c r="D18400" i="34"/>
  <c r="AI75" i="39" s="1"/>
  <c r="E18400" i="34"/>
  <c r="F18400" i="34"/>
  <c r="AK75" i="39"/>
  <c r="D18401" i="34"/>
  <c r="AI76" i="39" s="1"/>
  <c r="E18401" i="34"/>
  <c r="AJ76" i="39"/>
  <c r="F18401" i="34"/>
  <c r="AK76" i="39" s="1"/>
  <c r="D18402" i="34"/>
  <c r="E18402" i="34"/>
  <c r="AJ77" i="39"/>
  <c r="F18402" i="34"/>
  <c r="AK77" i="39" s="1"/>
  <c r="D18403" i="34"/>
  <c r="E18403" i="34"/>
  <c r="F18403" i="34"/>
  <c r="AK78" i="39"/>
  <c r="D18404" i="34"/>
  <c r="AI79" i="39"/>
  <c r="E18404" i="34"/>
  <c r="F18404" i="34"/>
  <c r="D18405" i="34"/>
  <c r="AI81" i="39"/>
  <c r="E18405" i="34"/>
  <c r="F18405" i="34"/>
  <c r="D18406" i="34"/>
  <c r="E18406" i="34"/>
  <c r="AJ82" i="39" s="1"/>
  <c r="F18406" i="34"/>
  <c r="AK82" i="39"/>
  <c r="D18407" i="34"/>
  <c r="E18407" i="34"/>
  <c r="F18407" i="34"/>
  <c r="AK83" i="39"/>
  <c r="D18408" i="34"/>
  <c r="AI84" i="39" s="1"/>
  <c r="E18408" i="34"/>
  <c r="F18408" i="34"/>
  <c r="D18409" i="34"/>
  <c r="E18409" i="34"/>
  <c r="AJ85" i="39"/>
  <c r="F18409" i="34"/>
  <c r="D18410" i="34"/>
  <c r="E18410" i="34"/>
  <c r="F18410" i="34"/>
  <c r="AK87" i="39"/>
  <c r="D18411" i="34"/>
  <c r="E18411" i="34"/>
  <c r="F18411" i="34"/>
  <c r="AK88" i="39"/>
  <c r="D18412" i="34"/>
  <c r="AI89" i="39" s="1"/>
  <c r="E18412" i="34"/>
  <c r="F18412" i="34"/>
  <c r="AK89" i="39"/>
  <c r="D18413" i="34"/>
  <c r="AI90" i="39" s="1"/>
  <c r="E18413" i="34"/>
  <c r="F18413" i="34"/>
  <c r="D18414" i="34"/>
  <c r="AI91" i="39" s="1"/>
  <c r="E18414" i="34"/>
  <c r="AJ91" i="39" s="1"/>
  <c r="F18414" i="34"/>
  <c r="AK91" i="39" s="1"/>
  <c r="D18415" i="34"/>
  <c r="E18415" i="34"/>
  <c r="F18415" i="34"/>
  <c r="AK93" i="39" s="1"/>
  <c r="D18416" i="34"/>
  <c r="AI94" i="39"/>
  <c r="E18416" i="34"/>
  <c r="F18416" i="34"/>
  <c r="D18417" i="34"/>
  <c r="AI95" i="39"/>
  <c r="E18417" i="34"/>
  <c r="F18417" i="34"/>
  <c r="D18418" i="34"/>
  <c r="E18418" i="34"/>
  <c r="AJ96" i="39" s="1"/>
  <c r="F18418" i="34"/>
  <c r="AK96" i="39"/>
  <c r="D18419" i="34"/>
  <c r="E18419" i="34"/>
  <c r="F18419" i="34"/>
  <c r="AK97" i="39"/>
  <c r="D18420" i="34"/>
  <c r="AI99" i="39" s="1"/>
  <c r="E18420" i="34"/>
  <c r="F18420" i="34"/>
  <c r="D18421" i="34"/>
  <c r="E18421" i="34"/>
  <c r="AJ100" i="39" s="1"/>
  <c r="F18421" i="34"/>
  <c r="D18422" i="34"/>
  <c r="AI101" i="39" s="1"/>
  <c r="E18422" i="34"/>
  <c r="AJ101" i="39"/>
  <c r="F18422" i="34"/>
  <c r="AK101" i="39" s="1"/>
  <c r="D18423" i="34"/>
  <c r="E18423" i="34"/>
  <c r="AJ102" i="39"/>
  <c r="F18423" i="34"/>
  <c r="AK102" i="39"/>
  <c r="D18424" i="34"/>
  <c r="E18424" i="34"/>
  <c r="F18424" i="34"/>
  <c r="AK103" i="39"/>
  <c r="D18425" i="34"/>
  <c r="E18425" i="34"/>
  <c r="AJ105" i="39" s="1"/>
  <c r="F18425" i="34"/>
  <c r="AK105" i="39"/>
  <c r="D18426" i="34"/>
  <c r="AI106" i="39" s="1"/>
  <c r="E18426" i="34"/>
  <c r="F18426" i="34"/>
  <c r="AK106" i="39"/>
  <c r="D18427" i="34"/>
  <c r="AI107" i="39"/>
  <c r="E18427" i="34"/>
  <c r="F18427" i="34"/>
  <c r="AK107" i="39" s="1"/>
  <c r="D18428" i="34"/>
  <c r="E18428" i="34"/>
  <c r="F18428" i="34"/>
  <c r="D18429" i="34"/>
  <c r="AI109" i="39"/>
  <c r="E18429" i="34"/>
  <c r="AJ109" i="39"/>
  <c r="F18429" i="34"/>
  <c r="D18430" i="34"/>
  <c r="E18430" i="34"/>
  <c r="F18430" i="34"/>
  <c r="AK111" i="39" s="1"/>
  <c r="D18431" i="34"/>
  <c r="E18431" i="34"/>
  <c r="F18431" i="34"/>
  <c r="AK112" i="39" s="1"/>
  <c r="D18432" i="34"/>
  <c r="AI113" i="39"/>
  <c r="E18432" i="34"/>
  <c r="F18432" i="34"/>
  <c r="D18433" i="34"/>
  <c r="AI114" i="39"/>
  <c r="E18433" i="34"/>
  <c r="AJ114" i="39" s="1"/>
  <c r="F18433" i="34"/>
  <c r="D18434" i="34"/>
  <c r="E18434" i="34"/>
  <c r="F18434" i="34"/>
  <c r="AK115" i="39" s="1"/>
  <c r="D18435" i="34"/>
  <c r="E18435" i="34"/>
  <c r="F18435" i="34"/>
  <c r="AK117" i="39"/>
  <c r="D18436" i="34"/>
  <c r="AI118" i="39"/>
  <c r="E18436" i="34"/>
  <c r="F18436" i="34"/>
  <c r="D18437" i="34"/>
  <c r="AI119" i="39"/>
  <c r="E18437" i="34"/>
  <c r="AJ119" i="39"/>
  <c r="F18437" i="34"/>
  <c r="D18438" i="34"/>
  <c r="E18438" i="34"/>
  <c r="AJ120" i="39"/>
  <c r="F18438" i="34"/>
  <c r="AK120" i="39"/>
  <c r="D18439" i="34"/>
  <c r="E18439" i="34"/>
  <c r="F18439" i="34"/>
  <c r="AK121" i="39"/>
  <c r="D18440" i="34"/>
  <c r="AI123" i="39"/>
  <c r="E18440" i="34"/>
  <c r="F18440" i="34"/>
  <c r="D18441" i="34"/>
  <c r="E18441" i="34"/>
  <c r="AJ124" i="39"/>
  <c r="F18441" i="34"/>
  <c r="D18442" i="34"/>
  <c r="E18442" i="34"/>
  <c r="F18442" i="34"/>
  <c r="AK125" i="39"/>
  <c r="D18443" i="34"/>
  <c r="E18443" i="34"/>
  <c r="F18443" i="34"/>
  <c r="AK126" i="39"/>
  <c r="D18444" i="34"/>
  <c r="AI127" i="39"/>
  <c r="E18444" i="34"/>
  <c r="AJ127" i="39"/>
  <c r="F18444" i="34"/>
  <c r="AK127" i="39"/>
  <c r="D18445" i="34"/>
  <c r="E18445" i="34"/>
  <c r="AJ129" i="39" s="1"/>
  <c r="AJ130" i="39" s="1"/>
  <c r="F18445" i="34"/>
  <c r="D18446" i="34"/>
  <c r="E18446" i="34"/>
  <c r="F18446" i="34"/>
  <c r="AN3" i="39"/>
  <c r="D18447" i="34"/>
  <c r="E18447" i="34"/>
  <c r="F18447" i="34"/>
  <c r="AN4" i="39"/>
  <c r="D18448" i="34"/>
  <c r="AL5" i="39" s="1"/>
  <c r="E18448" i="34"/>
  <c r="F18448" i="34"/>
  <c r="D18449" i="34"/>
  <c r="AL6" i="39" s="1"/>
  <c r="E18449" i="34"/>
  <c r="AM6" i="39"/>
  <c r="F18449" i="34"/>
  <c r="D18450" i="34"/>
  <c r="E18450" i="34"/>
  <c r="F18450" i="34"/>
  <c r="AN7" i="39"/>
  <c r="D18451" i="34"/>
  <c r="AL9" i="39"/>
  <c r="E18451" i="34"/>
  <c r="AM9" i="39"/>
  <c r="F18451" i="34"/>
  <c r="AN9" i="39"/>
  <c r="D18452" i="34"/>
  <c r="AL10" i="39"/>
  <c r="E18452" i="34"/>
  <c r="AM10" i="39"/>
  <c r="F18452" i="34"/>
  <c r="D18453" i="34"/>
  <c r="AL11" i="39" s="1"/>
  <c r="E18453" i="34"/>
  <c r="F18453" i="34"/>
  <c r="D18454" i="34"/>
  <c r="E18454" i="34"/>
  <c r="F18454" i="34"/>
  <c r="AN12" i="39"/>
  <c r="D18455" i="34"/>
  <c r="E18455" i="34"/>
  <c r="F18455" i="34"/>
  <c r="AN13" i="39"/>
  <c r="D18456" i="34"/>
  <c r="AL15" i="39" s="1"/>
  <c r="E18456" i="34"/>
  <c r="F18456" i="34"/>
  <c r="D18457" i="34"/>
  <c r="E18457" i="34"/>
  <c r="AM16" i="39"/>
  <c r="F18457" i="34"/>
  <c r="D18458" i="34"/>
  <c r="E18458" i="34"/>
  <c r="AM17" i="39"/>
  <c r="F18458" i="34"/>
  <c r="AN17" i="39" s="1"/>
  <c r="D18459" i="34"/>
  <c r="E18459" i="34"/>
  <c r="F18459" i="34"/>
  <c r="AN18" i="39" s="1"/>
  <c r="D18460" i="34"/>
  <c r="AL19" i="39"/>
  <c r="E18460" i="34"/>
  <c r="F18460" i="34"/>
  <c r="D18461" i="34"/>
  <c r="E18461" i="34"/>
  <c r="F18461" i="34"/>
  <c r="D18462" i="34"/>
  <c r="E18462" i="34"/>
  <c r="AM22" i="39"/>
  <c r="F18462" i="34"/>
  <c r="AN22" i="39" s="1"/>
  <c r="D18463" i="34"/>
  <c r="E18463" i="34"/>
  <c r="F18463" i="34"/>
  <c r="AN23" i="39" s="1"/>
  <c r="D18464" i="34"/>
  <c r="AL24" i="39"/>
  <c r="E18464" i="34"/>
  <c r="F18464" i="34"/>
  <c r="D18465" i="34"/>
  <c r="E18465" i="34"/>
  <c r="AM25" i="39"/>
  <c r="F18465" i="34"/>
  <c r="D18466" i="34"/>
  <c r="E18466" i="34"/>
  <c r="F18466" i="34"/>
  <c r="AN27" i="39" s="1"/>
  <c r="D18467" i="34"/>
  <c r="E18467" i="34"/>
  <c r="AM28" i="39"/>
  <c r="F18467" i="34"/>
  <c r="AN28" i="39" s="1"/>
  <c r="D18468" i="34"/>
  <c r="E18468" i="34"/>
  <c r="F18468" i="34"/>
  <c r="D18469" i="34"/>
  <c r="AL30" i="39"/>
  <c r="E18469" i="34"/>
  <c r="AM30" i="39"/>
  <c r="F18469" i="34"/>
  <c r="D18470" i="34"/>
  <c r="E18470" i="34"/>
  <c r="F18470" i="34"/>
  <c r="AN31" i="39" s="1"/>
  <c r="D18471" i="34"/>
  <c r="E18471" i="34"/>
  <c r="F18471" i="34"/>
  <c r="AN33" i="39" s="1"/>
  <c r="D18472" i="34"/>
  <c r="AL34" i="39"/>
  <c r="E18472" i="34"/>
  <c r="F18472" i="34"/>
  <c r="D18473" i="34"/>
  <c r="AL35" i="39"/>
  <c r="E18473" i="34"/>
  <c r="AM35" i="39" s="1"/>
  <c r="F18473" i="34"/>
  <c r="D18474" i="34"/>
  <c r="E18474" i="34"/>
  <c r="F18474" i="34"/>
  <c r="AN36" i="39"/>
  <c r="D18475" i="34"/>
  <c r="E18475" i="34"/>
  <c r="F18475" i="34"/>
  <c r="AN37" i="39"/>
  <c r="D18476" i="34"/>
  <c r="AL39" i="39" s="1"/>
  <c r="E18476" i="34"/>
  <c r="F18476" i="34"/>
  <c r="D18477" i="34"/>
  <c r="E18477" i="34"/>
  <c r="AM40" i="39" s="1"/>
  <c r="F18477" i="34"/>
  <c r="D18478" i="34"/>
  <c r="E18478" i="34"/>
  <c r="F18478" i="34"/>
  <c r="AN41" i="39"/>
  <c r="D18479" i="34"/>
  <c r="E18479" i="34"/>
  <c r="F18479" i="34"/>
  <c r="AN42" i="39"/>
  <c r="D18480" i="34"/>
  <c r="AL43" i="39" s="1"/>
  <c r="E18480" i="34"/>
  <c r="F18480" i="34"/>
  <c r="D18481" i="34"/>
  <c r="AL45" i="39" s="1"/>
  <c r="E18481" i="34"/>
  <c r="AM45" i="39"/>
  <c r="F18481" i="34"/>
  <c r="D18482" i="34"/>
  <c r="E18482" i="34"/>
  <c r="AM46" i="39"/>
  <c r="F18482" i="34"/>
  <c r="AN46" i="39" s="1"/>
  <c r="D18483" i="34"/>
  <c r="AL47" i="39"/>
  <c r="E18483" i="34"/>
  <c r="F18483" i="34"/>
  <c r="AN47" i="39" s="1"/>
  <c r="D18484" i="34"/>
  <c r="AL48" i="39"/>
  <c r="E18484" i="34"/>
  <c r="AM48" i="39" s="1"/>
  <c r="F18484" i="34"/>
  <c r="D18485" i="34"/>
  <c r="AL49" i="39"/>
  <c r="E18485" i="34"/>
  <c r="F18485" i="34"/>
  <c r="D18486" i="34"/>
  <c r="E18486" i="34"/>
  <c r="F18486" i="34"/>
  <c r="AN51" i="39"/>
  <c r="D18487" i="34"/>
  <c r="E18487" i="34"/>
  <c r="F18487" i="34"/>
  <c r="AN52" i="39"/>
  <c r="D18488" i="34"/>
  <c r="E18488" i="34"/>
  <c r="F18488" i="34"/>
  <c r="D18489" i="34"/>
  <c r="AL54" i="39"/>
  <c r="E18489" i="34"/>
  <c r="AM54" i="39" s="1"/>
  <c r="F18489" i="34"/>
  <c r="D18490" i="34"/>
  <c r="E18490" i="34"/>
  <c r="AM55" i="39" s="1"/>
  <c r="F18490" i="34"/>
  <c r="AN55" i="39"/>
  <c r="D18491" i="34"/>
  <c r="E18491" i="34"/>
  <c r="F18491" i="34"/>
  <c r="AN57" i="39"/>
  <c r="D18492" i="34"/>
  <c r="AL58" i="39" s="1"/>
  <c r="E18492" i="34"/>
  <c r="F18492" i="34"/>
  <c r="D18493" i="34"/>
  <c r="E18493" i="34"/>
  <c r="AM59" i="39" s="1"/>
  <c r="F18493" i="34"/>
  <c r="D18494" i="34"/>
  <c r="E18494" i="34"/>
  <c r="AM60" i="39" s="1"/>
  <c r="F18494" i="34"/>
  <c r="AN60" i="39" s="1"/>
  <c r="D18495" i="34"/>
  <c r="E18495" i="34"/>
  <c r="F18495" i="34"/>
  <c r="AN61" i="39" s="1"/>
  <c r="D18496" i="34"/>
  <c r="AL63" i="39" s="1"/>
  <c r="E18496" i="34"/>
  <c r="F18496" i="34"/>
  <c r="D18497" i="34"/>
  <c r="E18497" i="34"/>
  <c r="F18497" i="34"/>
  <c r="D18498" i="34"/>
  <c r="E18498" i="34"/>
  <c r="F18498" i="34"/>
  <c r="AN65" i="39"/>
  <c r="D18499" i="34"/>
  <c r="E18499" i="34"/>
  <c r="F18499" i="34"/>
  <c r="AN66" i="39"/>
  <c r="D18500" i="34"/>
  <c r="AL67" i="39" s="1"/>
  <c r="E18500" i="34"/>
  <c r="F18500" i="34"/>
  <c r="D18501" i="34"/>
  <c r="AL69" i="39" s="1"/>
  <c r="E18501" i="34"/>
  <c r="F18501" i="34"/>
  <c r="D18502" i="34"/>
  <c r="AL70" i="39" s="1"/>
  <c r="E18502" i="34"/>
  <c r="F18502" i="34"/>
  <c r="AN70" i="39" s="1"/>
  <c r="D18503" i="34"/>
  <c r="E18503" i="34"/>
  <c r="F18503" i="34"/>
  <c r="AN71" i="39" s="1"/>
  <c r="D18504" i="34"/>
  <c r="AL72" i="39" s="1"/>
  <c r="E18504" i="34"/>
  <c r="F18504" i="34"/>
  <c r="D18505" i="34"/>
  <c r="E18505" i="34"/>
  <c r="AM73" i="39"/>
  <c r="F18505" i="34"/>
  <c r="D18506" i="34"/>
  <c r="E18506" i="34"/>
  <c r="AM75" i="39"/>
  <c r="F18506" i="34"/>
  <c r="AN75" i="39" s="1"/>
  <c r="D18507" i="34"/>
  <c r="E18507" i="34"/>
  <c r="AM76" i="39"/>
  <c r="F18507" i="34"/>
  <c r="D18508" i="34"/>
  <c r="E18508" i="34"/>
  <c r="AM77" i="39"/>
  <c r="F18508" i="34"/>
  <c r="AN77" i="39" s="1"/>
  <c r="D18509" i="34"/>
  <c r="E18509" i="34"/>
  <c r="AM78" i="39" s="1"/>
  <c r="F18509" i="34"/>
  <c r="D18510" i="34"/>
  <c r="AL79" i="39" s="1"/>
  <c r="E18510" i="34"/>
  <c r="F18510" i="34"/>
  <c r="AN79" i="39"/>
  <c r="D18511" i="34"/>
  <c r="E18511" i="34"/>
  <c r="AM81" i="39" s="1"/>
  <c r="F18511" i="34"/>
  <c r="D18512" i="34"/>
  <c r="AL82" i="39" s="1"/>
  <c r="E18512" i="34"/>
  <c r="F18512" i="34"/>
  <c r="AN82" i="39"/>
  <c r="D18513" i="34"/>
  <c r="E18513" i="34"/>
  <c r="AM83" i="39"/>
  <c r="F18513" i="34"/>
  <c r="D18514" i="34"/>
  <c r="AL84" i="39" s="1"/>
  <c r="E18514" i="34"/>
  <c r="F18514" i="34"/>
  <c r="AN84" i="39" s="1"/>
  <c r="D18515" i="34"/>
  <c r="AL85" i="39"/>
  <c r="E18515" i="34"/>
  <c r="F18515" i="34"/>
  <c r="AN85" i="39" s="1"/>
  <c r="D18516" i="34"/>
  <c r="AL87" i="39"/>
  <c r="E18516" i="34"/>
  <c r="F18516" i="34"/>
  <c r="D18517" i="34"/>
  <c r="E18517" i="34"/>
  <c r="AM88" i="39" s="1"/>
  <c r="F18517" i="34"/>
  <c r="D18518" i="34"/>
  <c r="AL89" i="39"/>
  <c r="E18518" i="34"/>
  <c r="F18518" i="34"/>
  <c r="AN89" i="39"/>
  <c r="D18519" i="34"/>
  <c r="E18519" i="34"/>
  <c r="F18519" i="34"/>
  <c r="D18520" i="34"/>
  <c r="E18520" i="34"/>
  <c r="F18520" i="34"/>
  <c r="D18521" i="34"/>
  <c r="E18521" i="34"/>
  <c r="AM93" i="39"/>
  <c r="F18521" i="34"/>
  <c r="D18522" i="34"/>
  <c r="E18522" i="34"/>
  <c r="F18522" i="34"/>
  <c r="AN94" i="39" s="1"/>
  <c r="D18523" i="34"/>
  <c r="E18523" i="34"/>
  <c r="F18523" i="34"/>
  <c r="D18524" i="34"/>
  <c r="AL96" i="39" s="1"/>
  <c r="E18524" i="34"/>
  <c r="F18524" i="34"/>
  <c r="D18525" i="34"/>
  <c r="E18525" i="34"/>
  <c r="AM97" i="39"/>
  <c r="F18525" i="34"/>
  <c r="D18526" i="34"/>
  <c r="E18526" i="34"/>
  <c r="F18526" i="34"/>
  <c r="AN99" i="39" s="1"/>
  <c r="D18527" i="34"/>
  <c r="E18527" i="34"/>
  <c r="F18527" i="34"/>
  <c r="D18528" i="34"/>
  <c r="AL101" i="39" s="1"/>
  <c r="E18528" i="34"/>
  <c r="F18528" i="34"/>
  <c r="D18529" i="34"/>
  <c r="E18529" i="34"/>
  <c r="AM102" i="39" s="1"/>
  <c r="F18529" i="34"/>
  <c r="D18530" i="34"/>
  <c r="E18530" i="34"/>
  <c r="F18530" i="34"/>
  <c r="AN103" i="39"/>
  <c r="D18531" i="34"/>
  <c r="E18531" i="34"/>
  <c r="F18531" i="34"/>
  <c r="D18532" i="34"/>
  <c r="AL106" i="39"/>
  <c r="E18532" i="34"/>
  <c r="F18532" i="34"/>
  <c r="D18533" i="34"/>
  <c r="E18533" i="34"/>
  <c r="AM107" i="39" s="1"/>
  <c r="F18533" i="34"/>
  <c r="D18534" i="34"/>
  <c r="E18534" i="34"/>
  <c r="F18534" i="34"/>
  <c r="AN108" i="39" s="1"/>
  <c r="D18535" i="34"/>
  <c r="E18535" i="34"/>
  <c r="AM109" i="39" s="1"/>
  <c r="F18535" i="34"/>
  <c r="D18536" i="34"/>
  <c r="AL111" i="39"/>
  <c r="E18536" i="34"/>
  <c r="F18536" i="34"/>
  <c r="D18537" i="34"/>
  <c r="E18537" i="34"/>
  <c r="AM112" i="39" s="1"/>
  <c r="F18537" i="34"/>
  <c r="D18538" i="34"/>
  <c r="E18538" i="34"/>
  <c r="F18538" i="34"/>
  <c r="AN113" i="39" s="1"/>
  <c r="D18539" i="34"/>
  <c r="E18539" i="34"/>
  <c r="F18539" i="34"/>
  <c r="D18540" i="34"/>
  <c r="AL115" i="39"/>
  <c r="E18540" i="34"/>
  <c r="F18540" i="34"/>
  <c r="D18541" i="34"/>
  <c r="E18541" i="34"/>
  <c r="AM117" i="39"/>
  <c r="F18541" i="34"/>
  <c r="D18542" i="34"/>
  <c r="E18542" i="34"/>
  <c r="F18542" i="34"/>
  <c r="AN118" i="39" s="1"/>
  <c r="D18543" i="34"/>
  <c r="E18543" i="34"/>
  <c r="F18543" i="34"/>
  <c r="AN119" i="39" s="1"/>
  <c r="D18544" i="34"/>
  <c r="AL120" i="39"/>
  <c r="E18544" i="34"/>
  <c r="F18544" i="34"/>
  <c r="D18545" i="34"/>
  <c r="AL121" i="39"/>
  <c r="E18545" i="34"/>
  <c r="AM121" i="39" s="1"/>
  <c r="F18545" i="34"/>
  <c r="D18546" i="34"/>
  <c r="AL123" i="39"/>
  <c r="E18546" i="34"/>
  <c r="F18546" i="34"/>
  <c r="AN123" i="39"/>
  <c r="D18547" i="34"/>
  <c r="E18547" i="34"/>
  <c r="F18547" i="34"/>
  <c r="D18548" i="34"/>
  <c r="AL125" i="39"/>
  <c r="E18548" i="34"/>
  <c r="F18548" i="34"/>
  <c r="D18549" i="34"/>
  <c r="E18549" i="34"/>
  <c r="AM126" i="39" s="1"/>
  <c r="F18549" i="34"/>
  <c r="AN126" i="39"/>
  <c r="D18550" i="34"/>
  <c r="AL127" i="39" s="1"/>
  <c r="E18550" i="34"/>
  <c r="F18550" i="34"/>
  <c r="AN127" i="39" s="1"/>
  <c r="D18551" i="34"/>
  <c r="E18551" i="34"/>
  <c r="F18551" i="34"/>
  <c r="D18552" i="34"/>
  <c r="AO3" i="39" s="1"/>
  <c r="E18552" i="34"/>
  <c r="F18552" i="34"/>
  <c r="D18553" i="34"/>
  <c r="E18553" i="34"/>
  <c r="F18553" i="34"/>
  <c r="D18554" i="34"/>
  <c r="E18554" i="34"/>
  <c r="F18554" i="34"/>
  <c r="AQ5" i="39" s="1"/>
  <c r="D18555" i="34"/>
  <c r="E18555" i="34"/>
  <c r="F18555" i="34"/>
  <c r="D18556" i="34"/>
  <c r="E18556" i="34"/>
  <c r="F18556" i="34"/>
  <c r="D18557" i="34"/>
  <c r="E18557" i="34"/>
  <c r="F18557" i="34"/>
  <c r="D18558" i="34"/>
  <c r="E18558" i="34"/>
  <c r="F18558" i="34"/>
  <c r="AQ10" i="39"/>
  <c r="D18559" i="34"/>
  <c r="E18559" i="34"/>
  <c r="F18559" i="34"/>
  <c r="D18560" i="34"/>
  <c r="E18560" i="34"/>
  <c r="F18560" i="34"/>
  <c r="D18561" i="34"/>
  <c r="E18561" i="34"/>
  <c r="F18561" i="34"/>
  <c r="D18562" i="34"/>
  <c r="E18562" i="34"/>
  <c r="F18562" i="34"/>
  <c r="AQ15" i="39"/>
  <c r="D18563" i="34"/>
  <c r="E18563" i="34"/>
  <c r="F18563" i="34"/>
  <c r="AQ16" i="39"/>
  <c r="D18564" i="34"/>
  <c r="E18564" i="34"/>
  <c r="F18564" i="34"/>
  <c r="D18565" i="34"/>
  <c r="E18565" i="34"/>
  <c r="F18565" i="34"/>
  <c r="D18566" i="34"/>
  <c r="E18566" i="34"/>
  <c r="AP19" i="39" s="1"/>
  <c r="F18566" i="34"/>
  <c r="AQ19" i="39"/>
  <c r="D18567" i="34"/>
  <c r="E18567" i="34"/>
  <c r="F18567" i="34"/>
  <c r="AQ21" i="39"/>
  <c r="D18568" i="34"/>
  <c r="E18568" i="34"/>
  <c r="F18568" i="34"/>
  <c r="D18569" i="34"/>
  <c r="AO23" i="39"/>
  <c r="E18569" i="34"/>
  <c r="F18569" i="34"/>
  <c r="D18570" i="34"/>
  <c r="E18570" i="34"/>
  <c r="F18570" i="34"/>
  <c r="AQ24" i="39" s="1"/>
  <c r="D18571" i="34"/>
  <c r="E18571" i="34"/>
  <c r="F18571" i="34"/>
  <c r="D18572" i="34"/>
  <c r="AO27" i="39"/>
  <c r="E18572" i="34"/>
  <c r="F18572" i="34"/>
  <c r="D18573" i="34"/>
  <c r="E18573" i="34"/>
  <c r="F18573" i="34"/>
  <c r="D18574" i="34"/>
  <c r="E18574" i="34"/>
  <c r="F18574" i="34"/>
  <c r="AQ29" i="39" s="1"/>
  <c r="D18575" i="34"/>
  <c r="E18575" i="34"/>
  <c r="F18575" i="34"/>
  <c r="AQ30" i="39" s="1"/>
  <c r="D18576" i="34"/>
  <c r="E18576" i="34"/>
  <c r="F18576" i="34"/>
  <c r="AQ31" i="39" s="1"/>
  <c r="D18577" i="34"/>
  <c r="AO33" i="39" s="1"/>
  <c r="E18577" i="34"/>
  <c r="AP33" i="39"/>
  <c r="F18577" i="34"/>
  <c r="AQ33" i="39"/>
  <c r="D18578" i="34"/>
  <c r="E18578" i="34"/>
  <c r="F18578" i="34"/>
  <c r="AQ34" i="39"/>
  <c r="D18579" i="34"/>
  <c r="E18579" i="34"/>
  <c r="AP35" i="39" s="1"/>
  <c r="F18579" i="34"/>
  <c r="D18580" i="34"/>
  <c r="E18580" i="34"/>
  <c r="F18580" i="34"/>
  <c r="AQ36" i="39"/>
  <c r="D18581" i="34"/>
  <c r="E18581" i="34"/>
  <c r="F18581" i="34"/>
  <c r="D18582" i="34"/>
  <c r="AO39" i="39"/>
  <c r="E18582" i="34"/>
  <c r="AP39" i="39" s="1"/>
  <c r="F18582" i="34"/>
  <c r="AQ39" i="39"/>
  <c r="D18583" i="34"/>
  <c r="E18583" i="34"/>
  <c r="F18583" i="34"/>
  <c r="AQ40" i="39"/>
  <c r="D18584" i="34"/>
  <c r="E18584" i="34"/>
  <c r="F18584" i="34"/>
  <c r="D18585" i="34"/>
  <c r="E18585" i="34"/>
  <c r="F18585" i="34"/>
  <c r="D18586" i="34"/>
  <c r="E18586" i="34"/>
  <c r="F18586" i="34"/>
  <c r="AQ43" i="39" s="1"/>
  <c r="D18587" i="34"/>
  <c r="E18587" i="34"/>
  <c r="AP45" i="39" s="1"/>
  <c r="F18587" i="34"/>
  <c r="AQ45" i="39"/>
  <c r="D18588" i="34"/>
  <c r="E18588" i="34"/>
  <c r="AP46" i="39" s="1"/>
  <c r="F18588" i="34"/>
  <c r="D18589" i="34"/>
  <c r="AO47" i="39"/>
  <c r="E18589" i="34"/>
  <c r="F18589" i="34"/>
  <c r="D18590" i="34"/>
  <c r="E18590" i="34"/>
  <c r="F18590" i="34"/>
  <c r="AQ48" i="39"/>
  <c r="D18591" i="34"/>
  <c r="E18591" i="34"/>
  <c r="F18591" i="34"/>
  <c r="D18592" i="34"/>
  <c r="E18592" i="34"/>
  <c r="F18592" i="34"/>
  <c r="AQ51" i="39" s="1"/>
  <c r="D18593" i="34"/>
  <c r="E18593" i="34"/>
  <c r="F18593" i="34"/>
  <c r="D18594" i="34"/>
  <c r="AO53" i="39"/>
  <c r="E18594" i="34"/>
  <c r="F18594" i="34"/>
  <c r="AQ53" i="39" s="1"/>
  <c r="D18595" i="34"/>
  <c r="AO54" i="39"/>
  <c r="E18595" i="34"/>
  <c r="F18595" i="34"/>
  <c r="AQ54" i="39"/>
  <c r="D18596" i="34"/>
  <c r="E18596" i="34"/>
  <c r="F18596" i="34"/>
  <c r="D18597" i="34"/>
  <c r="E18597" i="34"/>
  <c r="F18597" i="34"/>
  <c r="AQ57" i="39" s="1"/>
  <c r="D18598" i="34"/>
  <c r="E18598" i="34"/>
  <c r="F18598" i="34"/>
  <c r="AQ58" i="39" s="1"/>
  <c r="D18599" i="34"/>
  <c r="AO59" i="39"/>
  <c r="E18599" i="34"/>
  <c r="F18599" i="34"/>
  <c r="D18600" i="34"/>
  <c r="E18600" i="34"/>
  <c r="AP60" i="39"/>
  <c r="F18600" i="34"/>
  <c r="D18601" i="34"/>
  <c r="E18601" i="34"/>
  <c r="AP61" i="39"/>
  <c r="F18601" i="34"/>
  <c r="D18602" i="34"/>
  <c r="E18602" i="34"/>
  <c r="F18602" i="34"/>
  <c r="AQ63" i="39" s="1"/>
  <c r="D18603" i="34"/>
  <c r="E18603" i="34"/>
  <c r="F18603" i="34"/>
  <c r="D18604" i="34"/>
  <c r="E18604" i="34"/>
  <c r="F18604" i="34"/>
  <c r="D18605" i="34"/>
  <c r="E18605" i="34"/>
  <c r="F18605" i="34"/>
  <c r="D18606" i="34"/>
  <c r="E18606" i="34"/>
  <c r="F18606" i="34"/>
  <c r="AQ67" i="39" s="1"/>
  <c r="D18607" i="34"/>
  <c r="E18607" i="34"/>
  <c r="F18607" i="34"/>
  <c r="AQ69" i="39"/>
  <c r="D18608" i="34"/>
  <c r="AO70" i="39"/>
  <c r="E18608" i="34"/>
  <c r="F18608" i="34"/>
  <c r="D18609" i="34"/>
  <c r="E18609" i="34"/>
  <c r="F18609" i="34"/>
  <c r="D18610" i="34"/>
  <c r="E18610" i="34"/>
  <c r="F18610" i="34"/>
  <c r="AQ72" i="39"/>
  <c r="D18611" i="34"/>
  <c r="E18611" i="34"/>
  <c r="AP73" i="39"/>
  <c r="F18611" i="34"/>
  <c r="D18612" i="34"/>
  <c r="E18612" i="34"/>
  <c r="F18612" i="34"/>
  <c r="AQ75" i="39"/>
  <c r="D18613" i="34"/>
  <c r="E18613" i="34"/>
  <c r="F18613" i="34"/>
  <c r="D18614" i="34"/>
  <c r="E18614" i="34"/>
  <c r="F18614" i="34"/>
  <c r="AQ77" i="39"/>
  <c r="D18615" i="34"/>
  <c r="E18615" i="34"/>
  <c r="F18615" i="34"/>
  <c r="D18616" i="34"/>
  <c r="E18616" i="34"/>
  <c r="F18616" i="34"/>
  <c r="D18617" i="34"/>
  <c r="E18617" i="34"/>
  <c r="F18617" i="34"/>
  <c r="D18618" i="34"/>
  <c r="E18618" i="34"/>
  <c r="F18618" i="34"/>
  <c r="AQ82" i="39"/>
  <c r="D18619" i="34"/>
  <c r="E18619" i="34"/>
  <c r="F18619" i="34"/>
  <c r="D18620" i="34"/>
  <c r="E18620" i="34"/>
  <c r="F18620" i="34"/>
  <c r="D18621" i="34"/>
  <c r="E18621" i="34"/>
  <c r="F18621" i="34"/>
  <c r="D18622" i="34"/>
  <c r="E18622" i="34"/>
  <c r="F18622" i="34"/>
  <c r="AQ87" i="39"/>
  <c r="D18623" i="34"/>
  <c r="E18623" i="34"/>
  <c r="AP88" i="39"/>
  <c r="F18623" i="34"/>
  <c r="D18624" i="34"/>
  <c r="E18624" i="34"/>
  <c r="F18624" i="34"/>
  <c r="AQ89" i="39"/>
  <c r="D18625" i="34"/>
  <c r="E18625" i="34"/>
  <c r="AP90" i="39"/>
  <c r="F18625" i="34"/>
  <c r="AQ90" i="39" s="1"/>
  <c r="D18626" i="34"/>
  <c r="E18626" i="34"/>
  <c r="F18626" i="34"/>
  <c r="AQ91" i="39" s="1"/>
  <c r="D18627" i="34"/>
  <c r="AO93" i="39"/>
  <c r="E18627" i="34"/>
  <c r="F18627" i="34"/>
  <c r="D18628" i="34"/>
  <c r="E18628" i="34"/>
  <c r="F18628" i="34"/>
  <c r="D18629" i="34"/>
  <c r="E18629" i="34"/>
  <c r="AP95" i="39"/>
  <c r="F18629" i="34"/>
  <c r="D18630" i="34"/>
  <c r="E18630" i="34"/>
  <c r="F18630" i="34"/>
  <c r="AQ96" i="39"/>
  <c r="D18631" i="34"/>
  <c r="E18631" i="34"/>
  <c r="F18631" i="34"/>
  <c r="D18632" i="34"/>
  <c r="AO99" i="39" s="1"/>
  <c r="E18632" i="34"/>
  <c r="F18632" i="34"/>
  <c r="D18633" i="34"/>
  <c r="E18633" i="34"/>
  <c r="AP100" i="39"/>
  <c r="F18633" i="34"/>
  <c r="D18634" i="34"/>
  <c r="E18634" i="34"/>
  <c r="F18634" i="34"/>
  <c r="AQ101" i="39"/>
  <c r="D18635" i="34"/>
  <c r="E18635" i="34"/>
  <c r="F18635" i="34"/>
  <c r="D18636" i="34"/>
  <c r="E18636" i="34"/>
  <c r="F18636" i="34"/>
  <c r="D18637" i="34"/>
  <c r="E18637" i="34"/>
  <c r="F18637" i="34"/>
  <c r="D18638" i="34"/>
  <c r="E18638" i="34"/>
  <c r="F18638" i="34"/>
  <c r="AQ106" i="39"/>
  <c r="D18639" i="34"/>
  <c r="E18639" i="34"/>
  <c r="F18639" i="34"/>
  <c r="AQ107" i="39"/>
  <c r="D18640" i="34"/>
  <c r="E18640" i="34"/>
  <c r="F18640" i="34"/>
  <c r="D18641" i="34"/>
  <c r="E18641" i="34"/>
  <c r="AP109" i="39"/>
  <c r="F18641" i="34"/>
  <c r="D18642" i="34"/>
  <c r="E18642" i="34"/>
  <c r="F18642" i="34"/>
  <c r="AQ111" i="39"/>
  <c r="D18643" i="34"/>
  <c r="AO112" i="39" s="1"/>
  <c r="E18643" i="34"/>
  <c r="F18643" i="34"/>
  <c r="D18644" i="34"/>
  <c r="E18644" i="34"/>
  <c r="AP113" i="39"/>
  <c r="F18644" i="34"/>
  <c r="D18645" i="34"/>
  <c r="E18645" i="34"/>
  <c r="F18645" i="34"/>
  <c r="AQ114" i="39"/>
  <c r="D18646" i="34"/>
  <c r="E18646" i="34"/>
  <c r="F18646" i="34"/>
  <c r="AQ115" i="39"/>
  <c r="D18647" i="34"/>
  <c r="E18647" i="34"/>
  <c r="F18647" i="34"/>
  <c r="D18648" i="34"/>
  <c r="AO118" i="39" s="1"/>
  <c r="E18648" i="34"/>
  <c r="F18648" i="34"/>
  <c r="AQ118" i="39" s="1"/>
  <c r="D18649" i="34"/>
  <c r="E18649" i="34"/>
  <c r="F18649" i="34"/>
  <c r="D18650" i="34"/>
  <c r="AO120" i="39" s="1"/>
  <c r="E18650" i="34"/>
  <c r="F18650" i="34"/>
  <c r="AQ120" i="39" s="1"/>
  <c r="D18651" i="34"/>
  <c r="AO121" i="39"/>
  <c r="E18651" i="34"/>
  <c r="F18651" i="34"/>
  <c r="D18652" i="34"/>
  <c r="E18652" i="34"/>
  <c r="F18652" i="34"/>
  <c r="D18653" i="34"/>
  <c r="E18653" i="34"/>
  <c r="F18653" i="34"/>
  <c r="AQ124" i="39"/>
  <c r="D18654" i="34"/>
  <c r="E18654" i="34"/>
  <c r="F18654" i="34"/>
  <c r="AQ125" i="39"/>
  <c r="D18655" i="34"/>
  <c r="E18655" i="34"/>
  <c r="F18655" i="34"/>
  <c r="D18656" i="34"/>
  <c r="E18656" i="34"/>
  <c r="F18656" i="34"/>
  <c r="D18657" i="34"/>
  <c r="E18657" i="34"/>
  <c r="F18657" i="34"/>
  <c r="D18658" i="34"/>
  <c r="E18658" i="34"/>
  <c r="F18658" i="34"/>
  <c r="AT3" i="39" s="1"/>
  <c r="D18659" i="34"/>
  <c r="E18659" i="34"/>
  <c r="F18659" i="34"/>
  <c r="AT4" i="39" s="1"/>
  <c r="D18660" i="34"/>
  <c r="E18660" i="34"/>
  <c r="F18660" i="34"/>
  <c r="D18661" i="34"/>
  <c r="AR6" i="39" s="1"/>
  <c r="E18661" i="34"/>
  <c r="F18661" i="34"/>
  <c r="D18662" i="34"/>
  <c r="E18662" i="34"/>
  <c r="F18662" i="34"/>
  <c r="AT7" i="39" s="1"/>
  <c r="D18663" i="34"/>
  <c r="E18663" i="34"/>
  <c r="F18663" i="34"/>
  <c r="AT9" i="39" s="1"/>
  <c r="AT14" i="39" s="1"/>
  <c r="D18664" i="34"/>
  <c r="E18664" i="34"/>
  <c r="F18664" i="34"/>
  <c r="D18665" i="34"/>
  <c r="AR11" i="39" s="1"/>
  <c r="AR14" i="39" s="1"/>
  <c r="E18665" i="34"/>
  <c r="F18665" i="34"/>
  <c r="D18666" i="34"/>
  <c r="E18666" i="34"/>
  <c r="F18666" i="34"/>
  <c r="AT12" i="39"/>
  <c r="D18667" i="34"/>
  <c r="E18667" i="34"/>
  <c r="F18667" i="34"/>
  <c r="D18668" i="34"/>
  <c r="E18668" i="34"/>
  <c r="F18668" i="34"/>
  <c r="AT15" i="39" s="1"/>
  <c r="AT20" i="39" s="1"/>
  <c r="D18669" i="34"/>
  <c r="E18669" i="34"/>
  <c r="F18669" i="34"/>
  <c r="D18670" i="34"/>
  <c r="E18670" i="34"/>
  <c r="F18670" i="34"/>
  <c r="AT17" i="39"/>
  <c r="D18671" i="34"/>
  <c r="E18671" i="34"/>
  <c r="F18671" i="34"/>
  <c r="D18672" i="34"/>
  <c r="E18672" i="34"/>
  <c r="F18672" i="34"/>
  <c r="D18673" i="34"/>
  <c r="E18673" i="34"/>
  <c r="F18673" i="34"/>
  <c r="AT21" i="39" s="1"/>
  <c r="AT26" i="39" s="1"/>
  <c r="D18674" i="34"/>
  <c r="E18674" i="34"/>
  <c r="F18674" i="34"/>
  <c r="AT22" i="39"/>
  <c r="D18675" i="34"/>
  <c r="E18675" i="34"/>
  <c r="F18675" i="34"/>
  <c r="D18676" i="34"/>
  <c r="AR24" i="39" s="1"/>
  <c r="E18676" i="34"/>
  <c r="F18676" i="34"/>
  <c r="AT24" i="39"/>
  <c r="D18677" i="34"/>
  <c r="AR25" i="39" s="1"/>
  <c r="E18677" i="34"/>
  <c r="F18677" i="34"/>
  <c r="D18678" i="34"/>
  <c r="AR27" i="39"/>
  <c r="E18678" i="34"/>
  <c r="F18678" i="34"/>
  <c r="AT27" i="39"/>
  <c r="D18679" i="34"/>
  <c r="E18679" i="34"/>
  <c r="F18679" i="34"/>
  <c r="D18680" i="34"/>
  <c r="E18680" i="34"/>
  <c r="AS29" i="39" s="1"/>
  <c r="AS32" i="39" s="1"/>
  <c r="F18680" i="34"/>
  <c r="D18681" i="34"/>
  <c r="E18681" i="34"/>
  <c r="F18681" i="34"/>
  <c r="AT30" i="39"/>
  <c r="D18682" i="34"/>
  <c r="E18682" i="34"/>
  <c r="F18682" i="34"/>
  <c r="AT31" i="39"/>
  <c r="D18683" i="34"/>
  <c r="E18683" i="34"/>
  <c r="F18683" i="34"/>
  <c r="D18684" i="34"/>
  <c r="E18684" i="34"/>
  <c r="F18684" i="34"/>
  <c r="D18685" i="34"/>
  <c r="E18685" i="34"/>
  <c r="F18685" i="34"/>
  <c r="AT35" i="39"/>
  <c r="D18686" i="34"/>
  <c r="E18686" i="34"/>
  <c r="F18686" i="34"/>
  <c r="AT36" i="39"/>
  <c r="D18687" i="34"/>
  <c r="E18687" i="34"/>
  <c r="F18687" i="34"/>
  <c r="D18688" i="34"/>
  <c r="E18688" i="34"/>
  <c r="F18688" i="34"/>
  <c r="D18689" i="34"/>
  <c r="E18689" i="34"/>
  <c r="F18689" i="34"/>
  <c r="D18690" i="34"/>
  <c r="E18690" i="34"/>
  <c r="F18690" i="34"/>
  <c r="AT41" i="39" s="1"/>
  <c r="D18691" i="34"/>
  <c r="E18691" i="34"/>
  <c r="F18691" i="34"/>
  <c r="D18692" i="34"/>
  <c r="E18692" i="34"/>
  <c r="F18692" i="34"/>
  <c r="D18693" i="34"/>
  <c r="E18693" i="34"/>
  <c r="F18693" i="34"/>
  <c r="D18694" i="34"/>
  <c r="E18694" i="34"/>
  <c r="F18694" i="34"/>
  <c r="AT46" i="39"/>
  <c r="D18695" i="34"/>
  <c r="E18695" i="34"/>
  <c r="F18695" i="34"/>
  <c r="D18696" i="34"/>
  <c r="E18696" i="34"/>
  <c r="F18696" i="34"/>
  <c r="D18697" i="34"/>
  <c r="E18697" i="34"/>
  <c r="F18697" i="34"/>
  <c r="D18698" i="34"/>
  <c r="E18698" i="34"/>
  <c r="F18698" i="34"/>
  <c r="AT51" i="39" s="1"/>
  <c r="AT56" i="39" s="1"/>
  <c r="D18699" i="34"/>
  <c r="E18699" i="34"/>
  <c r="F18699" i="34"/>
  <c r="D18700" i="34"/>
  <c r="E18700" i="34"/>
  <c r="F18700" i="34"/>
  <c r="D18701" i="34"/>
  <c r="E18701" i="34"/>
  <c r="F18701" i="34"/>
  <c r="D18702" i="34"/>
  <c r="E18702" i="34"/>
  <c r="F18702" i="34"/>
  <c r="AT55" i="39" s="1"/>
  <c r="D18703" i="34"/>
  <c r="E18703" i="34"/>
  <c r="F18703" i="34"/>
  <c r="D18704" i="34"/>
  <c r="E18704" i="34"/>
  <c r="F18704" i="34"/>
  <c r="D18705" i="34"/>
  <c r="E18705" i="34"/>
  <c r="F18705" i="34"/>
  <c r="D18706" i="34"/>
  <c r="E18706" i="34"/>
  <c r="F18706" i="34"/>
  <c r="AT60" i="39"/>
  <c r="D18707" i="34"/>
  <c r="E18707" i="34"/>
  <c r="F18707" i="34"/>
  <c r="D18708" i="34"/>
  <c r="E18708" i="34"/>
  <c r="F18708" i="34"/>
  <c r="D18709" i="34"/>
  <c r="E18709" i="34"/>
  <c r="F18709" i="34"/>
  <c r="D18710" i="34"/>
  <c r="E18710" i="34"/>
  <c r="F18710" i="34"/>
  <c r="AT65" i="39"/>
  <c r="D18711" i="34"/>
  <c r="E18711" i="34"/>
  <c r="F18711" i="34"/>
  <c r="D18712" i="34"/>
  <c r="E18712" i="34"/>
  <c r="F18712" i="34"/>
  <c r="D18713" i="34"/>
  <c r="E18713" i="34"/>
  <c r="F18713" i="34"/>
  <c r="D18714" i="34"/>
  <c r="E18714" i="34"/>
  <c r="F18714" i="34"/>
  <c r="AT70" i="39"/>
  <c r="D18715" i="34"/>
  <c r="E18715" i="34"/>
  <c r="F18715" i="34"/>
  <c r="D18716" i="34"/>
  <c r="E18716" i="34"/>
  <c r="F18716" i="34"/>
  <c r="D18717" i="34"/>
  <c r="E18717" i="34"/>
  <c r="F18717" i="34"/>
  <c r="D18718" i="34"/>
  <c r="E18718" i="34"/>
  <c r="F18718" i="34"/>
  <c r="AT75" i="39" s="1"/>
  <c r="D18719" i="34"/>
  <c r="E18719" i="34"/>
  <c r="AS76" i="39"/>
  <c r="F18719" i="34"/>
  <c r="AT76" i="39"/>
  <c r="D18720" i="34"/>
  <c r="E18720" i="34"/>
  <c r="F18720" i="34"/>
  <c r="D18721" i="34"/>
  <c r="E18721" i="34"/>
  <c r="F18721" i="34"/>
  <c r="D18722" i="34"/>
  <c r="AR79" i="39"/>
  <c r="E18722" i="34"/>
  <c r="F18722" i="34"/>
  <c r="AT79" i="39" s="1"/>
  <c r="D18723" i="34"/>
  <c r="E18723" i="34"/>
  <c r="F18723" i="34"/>
  <c r="D18724" i="34"/>
  <c r="E18724" i="34"/>
  <c r="F18724" i="34"/>
  <c r="D18725" i="34"/>
  <c r="E18725" i="34"/>
  <c r="F18725" i="34"/>
  <c r="AT83" i="39"/>
  <c r="D18726" i="34"/>
  <c r="AR84" i="39" s="1"/>
  <c r="E18726" i="34"/>
  <c r="F18726" i="34"/>
  <c r="AT84" i="39" s="1"/>
  <c r="D18727" i="34"/>
  <c r="E18727" i="34"/>
  <c r="F18727" i="34"/>
  <c r="D18728" i="34"/>
  <c r="E18728" i="34"/>
  <c r="F18728" i="34"/>
  <c r="D18729" i="34"/>
  <c r="E18729" i="34"/>
  <c r="F18729" i="34"/>
  <c r="D18730" i="34"/>
  <c r="E18730" i="34"/>
  <c r="F18730" i="34"/>
  <c r="AT89" i="39" s="1"/>
  <c r="D18731" i="34"/>
  <c r="E18731" i="34"/>
  <c r="F18731" i="34"/>
  <c r="D18732" i="34"/>
  <c r="E18732" i="34"/>
  <c r="F18732" i="34"/>
  <c r="D18733" i="34"/>
  <c r="E18733" i="34"/>
  <c r="F18733" i="34"/>
  <c r="D18734" i="34"/>
  <c r="E18734" i="34"/>
  <c r="F18734" i="34"/>
  <c r="AT94" i="39"/>
  <c r="D18735" i="34"/>
  <c r="E18735" i="34"/>
  <c r="F18735" i="34"/>
  <c r="D18736" i="34"/>
  <c r="E18736" i="34"/>
  <c r="F18736" i="34"/>
  <c r="D18737" i="34"/>
  <c r="E18737" i="34"/>
  <c r="F18737" i="34"/>
  <c r="D18738" i="34"/>
  <c r="E18738" i="34"/>
  <c r="F18738" i="34"/>
  <c r="AT99" i="39"/>
  <c r="D18739" i="34"/>
  <c r="E18739" i="34"/>
  <c r="F18739" i="34"/>
  <c r="D18740" i="34"/>
  <c r="E18740" i="34"/>
  <c r="F18740" i="34"/>
  <c r="D18741" i="34"/>
  <c r="E18741" i="34"/>
  <c r="F18741" i="34"/>
  <c r="D18742" i="34"/>
  <c r="E18742" i="34"/>
  <c r="F18742" i="34"/>
  <c r="AT103" i="39" s="1"/>
  <c r="D18743" i="34"/>
  <c r="E18743" i="34"/>
  <c r="F18743" i="34"/>
  <c r="D18744" i="34"/>
  <c r="E18744" i="34"/>
  <c r="F18744" i="34"/>
  <c r="D18745" i="34"/>
  <c r="E18745" i="34"/>
  <c r="F18745" i="34"/>
  <c r="AT107" i="39"/>
  <c r="D18746" i="34"/>
  <c r="E18746" i="34"/>
  <c r="F18746" i="34"/>
  <c r="AT108" i="39"/>
  <c r="D18747" i="34"/>
  <c r="E18747" i="34"/>
  <c r="F18747" i="34"/>
  <c r="D18748" i="34"/>
  <c r="E18748" i="34"/>
  <c r="F18748" i="34"/>
  <c r="D18749" i="34"/>
  <c r="E18749" i="34"/>
  <c r="E18855" i="34" s="1"/>
  <c r="F18749" i="34"/>
  <c r="D18750" i="34"/>
  <c r="E18750" i="34"/>
  <c r="F18750" i="34"/>
  <c r="AT113" i="39" s="1"/>
  <c r="D18751" i="34"/>
  <c r="E18751" i="34"/>
  <c r="F18751" i="34"/>
  <c r="D18752" i="34"/>
  <c r="E18752" i="34"/>
  <c r="F18752" i="34"/>
  <c r="D18753" i="34"/>
  <c r="E18753" i="34"/>
  <c r="F18753" i="34"/>
  <c r="D18754" i="34"/>
  <c r="E18754" i="34"/>
  <c r="F18754" i="34"/>
  <c r="AT118" i="39" s="1"/>
  <c r="D18755" i="34"/>
  <c r="E18755" i="34"/>
  <c r="AS119" i="39"/>
  <c r="F18755" i="34"/>
  <c r="D18756" i="34"/>
  <c r="E18756" i="34"/>
  <c r="F18756" i="34"/>
  <c r="AT120" i="39" s="1"/>
  <c r="D18757" i="34"/>
  <c r="E18757" i="34"/>
  <c r="F18757" i="34"/>
  <c r="D18758" i="34"/>
  <c r="E18758" i="34"/>
  <c r="F18758" i="34"/>
  <c r="AT123" i="39"/>
  <c r="D18759" i="34"/>
  <c r="AR124" i="39"/>
  <c r="E18759" i="34"/>
  <c r="F18759" i="34"/>
  <c r="D18760" i="34"/>
  <c r="E18760" i="34"/>
  <c r="F18760" i="34"/>
  <c r="D18761" i="34"/>
  <c r="E18761" i="34"/>
  <c r="F18761" i="34"/>
  <c r="D18762" i="34"/>
  <c r="E18762" i="34"/>
  <c r="F18762" i="34"/>
  <c r="AT127" i="39"/>
  <c r="D18763" i="34"/>
  <c r="E18763" i="34"/>
  <c r="F18763" i="34"/>
  <c r="E17174" i="34"/>
  <c r="F17174" i="34"/>
  <c r="D17174" i="34"/>
  <c r="D16221" i="34"/>
  <c r="E16221" i="34"/>
  <c r="C4" i="40"/>
  <c r="F16221" i="34"/>
  <c r="D4" i="40" s="1"/>
  <c r="D16222" i="34"/>
  <c r="B5" i="40"/>
  <c r="E16222" i="34"/>
  <c r="F16222" i="34"/>
  <c r="D5" i="40"/>
  <c r="D16223" i="34"/>
  <c r="B6" i="40"/>
  <c r="E16223" i="34"/>
  <c r="C6" i="40"/>
  <c r="F16223" i="34"/>
  <c r="D16224" i="34"/>
  <c r="B7" i="40" s="1"/>
  <c r="E16224" i="34"/>
  <c r="C7" i="40"/>
  <c r="F16224" i="34"/>
  <c r="D7" i="40" s="1"/>
  <c r="D16225" i="34"/>
  <c r="E16225" i="34"/>
  <c r="C9" i="40"/>
  <c r="F16225" i="34"/>
  <c r="D9" i="40"/>
  <c r="D16226" i="34"/>
  <c r="B10" i="40"/>
  <c r="E16226" i="34"/>
  <c r="F16226" i="34"/>
  <c r="D10" i="40"/>
  <c r="D16227" i="34"/>
  <c r="B11" i="40" s="1"/>
  <c r="E16227" i="34"/>
  <c r="C11" i="40"/>
  <c r="F16227" i="34"/>
  <c r="D16228" i="34"/>
  <c r="B12" i="40"/>
  <c r="E16228" i="34"/>
  <c r="C12" i="40"/>
  <c r="F16228" i="34"/>
  <c r="D12" i="40"/>
  <c r="D16229" i="34"/>
  <c r="E16229" i="34"/>
  <c r="C13" i="40" s="1"/>
  <c r="F16229" i="34"/>
  <c r="D13" i="40"/>
  <c r="D16230" i="34"/>
  <c r="B15" i="40" s="1"/>
  <c r="E16230" i="34"/>
  <c r="F16230" i="34"/>
  <c r="D16231" i="34"/>
  <c r="B16" i="40" s="1"/>
  <c r="E16231" i="34"/>
  <c r="C16" i="40"/>
  <c r="F16231" i="34"/>
  <c r="D16232" i="34"/>
  <c r="B17" i="40"/>
  <c r="E16232" i="34"/>
  <c r="C17" i="40"/>
  <c r="F16232" i="34"/>
  <c r="D17" i="40"/>
  <c r="D16233" i="34"/>
  <c r="B18" i="40"/>
  <c r="E16233" i="34"/>
  <c r="C18" i="40"/>
  <c r="F16233" i="34"/>
  <c r="D18" i="40"/>
  <c r="D16234" i="34"/>
  <c r="B19" i="40"/>
  <c r="E16234" i="34"/>
  <c r="F16234" i="34"/>
  <c r="D19" i="40" s="1"/>
  <c r="D16235" i="34"/>
  <c r="B21" i="40"/>
  <c r="E16235" i="34"/>
  <c r="F16235" i="34"/>
  <c r="D16236" i="34"/>
  <c r="B22" i="40"/>
  <c r="E16236" i="34"/>
  <c r="C22" i="40" s="1"/>
  <c r="F16236" i="34"/>
  <c r="D22" i="40"/>
  <c r="D16237" i="34"/>
  <c r="E16237" i="34"/>
  <c r="C23" i="40"/>
  <c r="F16237" i="34"/>
  <c r="D23" i="40"/>
  <c r="D16238" i="34"/>
  <c r="B24" i="40"/>
  <c r="E16238" i="34"/>
  <c r="F16238" i="34"/>
  <c r="D24" i="40" s="1"/>
  <c r="D16239" i="34"/>
  <c r="B25" i="40"/>
  <c r="E16239" i="34"/>
  <c r="C25" i="40" s="1"/>
  <c r="F16239" i="34"/>
  <c r="D16240" i="34"/>
  <c r="B27" i="40"/>
  <c r="E16240" i="34"/>
  <c r="C27" i="40"/>
  <c r="F16240" i="34"/>
  <c r="D27" i="40"/>
  <c r="D16241" i="34"/>
  <c r="E16241" i="34"/>
  <c r="C28" i="40"/>
  <c r="F16241" i="34"/>
  <c r="D28" i="40" s="1"/>
  <c r="D16242" i="34"/>
  <c r="B29" i="40"/>
  <c r="E16242" i="34"/>
  <c r="F16242" i="34"/>
  <c r="D29" i="40"/>
  <c r="D16243" i="34"/>
  <c r="B30" i="40"/>
  <c r="E16243" i="34"/>
  <c r="C30" i="40"/>
  <c r="F16243" i="34"/>
  <c r="D16244" i="34"/>
  <c r="B31" i="40" s="1"/>
  <c r="E16244" i="34"/>
  <c r="C31" i="40"/>
  <c r="F16244" i="34"/>
  <c r="D31" i="40" s="1"/>
  <c r="D16245" i="34"/>
  <c r="E16245" i="34"/>
  <c r="C33" i="40" s="1"/>
  <c r="F16245" i="34"/>
  <c r="D33" i="40"/>
  <c r="D16246" i="34"/>
  <c r="B34" i="40" s="1"/>
  <c r="E16246" i="34"/>
  <c r="F16246" i="34"/>
  <c r="D34" i="40"/>
  <c r="D16247" i="34"/>
  <c r="B35" i="40" s="1"/>
  <c r="E16247" i="34"/>
  <c r="C35" i="40"/>
  <c r="F16247" i="34"/>
  <c r="D16248" i="34"/>
  <c r="B36" i="40"/>
  <c r="E16248" i="34"/>
  <c r="C36" i="40" s="1"/>
  <c r="F16248" i="34"/>
  <c r="D36" i="40"/>
  <c r="D16249" i="34"/>
  <c r="E16249" i="34"/>
  <c r="C37" i="40" s="1"/>
  <c r="F16249" i="34"/>
  <c r="D37" i="40"/>
  <c r="D16250" i="34"/>
  <c r="B39" i="40" s="1"/>
  <c r="E16250" i="34"/>
  <c r="F16250" i="34"/>
  <c r="D39" i="40"/>
  <c r="D16251" i="34"/>
  <c r="E16251" i="34"/>
  <c r="C40" i="40"/>
  <c r="F16251" i="34"/>
  <c r="D16252" i="34"/>
  <c r="B41" i="40"/>
  <c r="E16252" i="34"/>
  <c r="F16252" i="34"/>
  <c r="D41" i="40" s="1"/>
  <c r="D16253" i="34"/>
  <c r="E16253" i="34"/>
  <c r="C42" i="40" s="1"/>
  <c r="F16253" i="34"/>
  <c r="D16254" i="34"/>
  <c r="B43" i="40"/>
  <c r="E16254" i="34"/>
  <c r="F16254" i="34"/>
  <c r="D43" i="40"/>
  <c r="D16255" i="34"/>
  <c r="E16255" i="34"/>
  <c r="C45" i="40" s="1"/>
  <c r="F16255" i="34"/>
  <c r="D16256" i="34"/>
  <c r="E16256" i="34"/>
  <c r="F16256" i="34"/>
  <c r="D46" i="40"/>
  <c r="D16257" i="34"/>
  <c r="E16257" i="34"/>
  <c r="C47" i="40" s="1"/>
  <c r="F16257" i="34"/>
  <c r="D16258" i="34"/>
  <c r="B48" i="40"/>
  <c r="E16258" i="34"/>
  <c r="F16258" i="34"/>
  <c r="D48" i="40"/>
  <c r="D16259" i="34"/>
  <c r="E16259" i="34"/>
  <c r="C49" i="40"/>
  <c r="F16259" i="34"/>
  <c r="D16260" i="34"/>
  <c r="B51" i="40" s="1"/>
  <c r="E16260" i="34"/>
  <c r="F16260" i="34"/>
  <c r="D51" i="40"/>
  <c r="D16261" i="34"/>
  <c r="E16261" i="34"/>
  <c r="C52" i="40"/>
  <c r="F16261" i="34"/>
  <c r="D16262" i="34"/>
  <c r="B53" i="40"/>
  <c r="E16262" i="34"/>
  <c r="F16262" i="34"/>
  <c r="D53" i="40" s="1"/>
  <c r="D16263" i="34"/>
  <c r="E16263" i="34"/>
  <c r="C54" i="40" s="1"/>
  <c r="F16263" i="34"/>
  <c r="D16264" i="34"/>
  <c r="B55" i="40"/>
  <c r="E16264" i="34"/>
  <c r="F16264" i="34"/>
  <c r="D55" i="40"/>
  <c r="D16265" i="34"/>
  <c r="E16265" i="34"/>
  <c r="C57" i="40" s="1"/>
  <c r="F16265" i="34"/>
  <c r="D16266" i="34"/>
  <c r="B58" i="40"/>
  <c r="E16266" i="34"/>
  <c r="F16266" i="34"/>
  <c r="D58" i="40"/>
  <c r="D16267" i="34"/>
  <c r="E16267" i="34"/>
  <c r="C59" i="40"/>
  <c r="F16267" i="34"/>
  <c r="D16268" i="34"/>
  <c r="B60" i="40" s="1"/>
  <c r="E16268" i="34"/>
  <c r="C60" i="40"/>
  <c r="F16268" i="34"/>
  <c r="D60" i="40" s="1"/>
  <c r="D16269" i="34"/>
  <c r="E16269" i="34"/>
  <c r="C61" i="40"/>
  <c r="F16269" i="34"/>
  <c r="D16270" i="34"/>
  <c r="B63" i="40"/>
  <c r="E16270" i="34"/>
  <c r="F16270" i="34"/>
  <c r="D16271" i="34"/>
  <c r="E16271" i="34"/>
  <c r="C64" i="40"/>
  <c r="F16271" i="34"/>
  <c r="D16272" i="34"/>
  <c r="B65" i="40"/>
  <c r="E16272" i="34"/>
  <c r="F16272" i="34"/>
  <c r="D65" i="40"/>
  <c r="D16273" i="34"/>
  <c r="E16273" i="34"/>
  <c r="C66" i="40" s="1"/>
  <c r="F16273" i="34"/>
  <c r="D16274" i="34"/>
  <c r="B67" i="40" s="1"/>
  <c r="E16274" i="34"/>
  <c r="F16274" i="34"/>
  <c r="D67" i="40"/>
  <c r="D16275" i="34"/>
  <c r="E16275" i="34"/>
  <c r="C69" i="40"/>
  <c r="F16275" i="34"/>
  <c r="D16276" i="34"/>
  <c r="B70" i="40" s="1"/>
  <c r="E16276" i="34"/>
  <c r="F16276" i="34"/>
  <c r="D70" i="40"/>
  <c r="D16277" i="34"/>
  <c r="E16277" i="34"/>
  <c r="C71" i="40"/>
  <c r="F16277" i="34"/>
  <c r="D16278" i="34"/>
  <c r="B72" i="40"/>
  <c r="E16278" i="34"/>
  <c r="F16278" i="34"/>
  <c r="D72" i="40" s="1"/>
  <c r="D16279" i="34"/>
  <c r="B73" i="40"/>
  <c r="E16279" i="34"/>
  <c r="C73" i="40" s="1"/>
  <c r="F16279" i="34"/>
  <c r="D16280" i="34"/>
  <c r="B75" i="40"/>
  <c r="E16280" i="34"/>
  <c r="F16280" i="34"/>
  <c r="D75" i="40"/>
  <c r="D16281" i="34"/>
  <c r="B76" i="40" s="1"/>
  <c r="E16281" i="34"/>
  <c r="F16281" i="34"/>
  <c r="D16282" i="34"/>
  <c r="B77" i="40" s="1"/>
  <c r="E16282" i="34"/>
  <c r="F16282" i="34"/>
  <c r="D77" i="40"/>
  <c r="D16283" i="34"/>
  <c r="B78" i="40"/>
  <c r="E16283" i="34"/>
  <c r="C78" i="40"/>
  <c r="F16283" i="34"/>
  <c r="D16284" i="34"/>
  <c r="E16284" i="34"/>
  <c r="F16284" i="34"/>
  <c r="D79" i="40" s="1"/>
  <c r="D16285" i="34"/>
  <c r="E16285" i="34"/>
  <c r="C81" i="40"/>
  <c r="F16285" i="34"/>
  <c r="D16286" i="34"/>
  <c r="B82" i="40"/>
  <c r="E16286" i="34"/>
  <c r="C82" i="40" s="1"/>
  <c r="F16286" i="34"/>
  <c r="D82" i="40"/>
  <c r="D16287" i="34"/>
  <c r="E16287" i="34"/>
  <c r="C83" i="40"/>
  <c r="F16287" i="34"/>
  <c r="D16288" i="34"/>
  <c r="B84" i="40" s="1"/>
  <c r="E16288" i="34"/>
  <c r="C84" i="40"/>
  <c r="F16288" i="34"/>
  <c r="D84" i="40" s="1"/>
  <c r="D16289" i="34"/>
  <c r="E16289" i="34"/>
  <c r="C85" i="40"/>
  <c r="F16289" i="34"/>
  <c r="D16290" i="34"/>
  <c r="B87" i="40"/>
  <c r="E16290" i="34"/>
  <c r="F16290" i="34"/>
  <c r="D87" i="40"/>
  <c r="D16291" i="34"/>
  <c r="E16291" i="34"/>
  <c r="F16291" i="34"/>
  <c r="D16292" i="34"/>
  <c r="B89" i="40"/>
  <c r="E16292" i="34"/>
  <c r="F16292" i="34"/>
  <c r="D89" i="40"/>
  <c r="D16293" i="34"/>
  <c r="E16293" i="34"/>
  <c r="C90" i="40" s="1"/>
  <c r="F16293" i="34"/>
  <c r="D16294" i="34"/>
  <c r="B91" i="40"/>
  <c r="E16294" i="34"/>
  <c r="F16294" i="34"/>
  <c r="D91" i="40"/>
  <c r="D16295" i="34"/>
  <c r="E16295" i="34"/>
  <c r="C93" i="40"/>
  <c r="F16295" i="34"/>
  <c r="D16296" i="34"/>
  <c r="B94" i="40" s="1"/>
  <c r="E16296" i="34"/>
  <c r="F16296" i="34"/>
  <c r="D94" i="40"/>
  <c r="D16297" i="34"/>
  <c r="E16297" i="34"/>
  <c r="F16297" i="34"/>
  <c r="D16298" i="34"/>
  <c r="B96" i="40" s="1"/>
  <c r="E16298" i="34"/>
  <c r="F16298" i="34"/>
  <c r="D96" i="40" s="1"/>
  <c r="D16299" i="34"/>
  <c r="B97" i="40"/>
  <c r="E16299" i="34"/>
  <c r="C97" i="40" s="1"/>
  <c r="F16299" i="34"/>
  <c r="D16300" i="34"/>
  <c r="B99" i="40"/>
  <c r="E16300" i="34"/>
  <c r="C99" i="40" s="1"/>
  <c r="F16300" i="34"/>
  <c r="D99" i="40"/>
  <c r="D16301" i="34"/>
  <c r="E16301" i="34"/>
  <c r="C100" i="40"/>
  <c r="F16301" i="34"/>
  <c r="D16302" i="34"/>
  <c r="B101" i="40" s="1"/>
  <c r="E16302" i="34"/>
  <c r="F16302" i="34"/>
  <c r="D101" i="40"/>
  <c r="D16303" i="34"/>
  <c r="E16303" i="34"/>
  <c r="C102" i="40"/>
  <c r="F16303" i="34"/>
  <c r="D16304" i="34"/>
  <c r="B103" i="40"/>
  <c r="E16304" i="34"/>
  <c r="F16304" i="34"/>
  <c r="D103" i="40" s="1"/>
  <c r="D16305" i="34"/>
  <c r="E16305" i="34"/>
  <c r="C105" i="40"/>
  <c r="F16305" i="34"/>
  <c r="D16306" i="34"/>
  <c r="B106" i="40"/>
  <c r="E16306" i="34"/>
  <c r="F16306" i="34"/>
  <c r="D106" i="40"/>
  <c r="D16307" i="34"/>
  <c r="E16307" i="34"/>
  <c r="C107" i="40" s="1"/>
  <c r="F16307" i="34"/>
  <c r="D16308" i="34"/>
  <c r="B108" i="40" s="1"/>
  <c r="E16308" i="34"/>
  <c r="C108" i="40"/>
  <c r="F16308" i="34"/>
  <c r="D108" i="40" s="1"/>
  <c r="D16309" i="34"/>
  <c r="E16309" i="34"/>
  <c r="C109" i="40"/>
  <c r="F16309" i="34"/>
  <c r="D109" i="40" s="1"/>
  <c r="D16310" i="34"/>
  <c r="B111" i="40"/>
  <c r="E16310" i="34"/>
  <c r="F16310" i="34"/>
  <c r="D111" i="40"/>
  <c r="D16311" i="34"/>
  <c r="B112" i="40"/>
  <c r="E16311" i="34"/>
  <c r="C112" i="40"/>
  <c r="F16311" i="34"/>
  <c r="D16312" i="34"/>
  <c r="B113" i="40" s="1"/>
  <c r="E16312" i="34"/>
  <c r="C113" i="40"/>
  <c r="F16312" i="34"/>
  <c r="D113" i="40" s="1"/>
  <c r="D16313" i="34"/>
  <c r="E16313" i="34"/>
  <c r="C114" i="40"/>
  <c r="F16313" i="34"/>
  <c r="D114" i="40"/>
  <c r="D16314" i="34"/>
  <c r="B115" i="40"/>
  <c r="E16314" i="34"/>
  <c r="F16314" i="34"/>
  <c r="D115" i="40"/>
  <c r="D16315" i="34"/>
  <c r="E16315" i="34"/>
  <c r="C117" i="40"/>
  <c r="F16315" i="34"/>
  <c r="D16316" i="34"/>
  <c r="B118" i="40" s="1"/>
  <c r="E16316" i="34"/>
  <c r="F16316" i="34"/>
  <c r="D118" i="40" s="1"/>
  <c r="D16317" i="34"/>
  <c r="E16317" i="34"/>
  <c r="C119" i="40"/>
  <c r="F16317" i="34"/>
  <c r="D16318" i="34"/>
  <c r="B120" i="40"/>
  <c r="E16318" i="34"/>
  <c r="F16318" i="34"/>
  <c r="D120" i="40" s="1"/>
  <c r="D16319" i="34"/>
  <c r="E16319" i="34"/>
  <c r="C121" i="40" s="1"/>
  <c r="F16319" i="34"/>
  <c r="D16320" i="34"/>
  <c r="B123" i="40"/>
  <c r="E16320" i="34"/>
  <c r="F16320" i="34"/>
  <c r="D123" i="40"/>
  <c r="D16321" i="34"/>
  <c r="E16321" i="34"/>
  <c r="C124" i="40" s="1"/>
  <c r="F16321" i="34"/>
  <c r="D16322" i="34"/>
  <c r="B125" i="40"/>
  <c r="E16322" i="34"/>
  <c r="F16322" i="34"/>
  <c r="D125" i="40"/>
  <c r="D16323" i="34"/>
  <c r="E16323" i="34"/>
  <c r="C126" i="40"/>
  <c r="F16323" i="34"/>
  <c r="D16324" i="34"/>
  <c r="B127" i="40" s="1"/>
  <c r="E16324" i="34"/>
  <c r="F16324" i="34"/>
  <c r="D127" i="40"/>
  <c r="D16325" i="34"/>
  <c r="E16325" i="34"/>
  <c r="C129" i="40"/>
  <c r="C130" i="40"/>
  <c r="F16325" i="34"/>
  <c r="D129" i="40"/>
  <c r="D130" i="40"/>
  <c r="D16326" i="34"/>
  <c r="E3" i="40" s="1"/>
  <c r="E16326" i="34"/>
  <c r="F16326" i="34"/>
  <c r="G3" i="40" s="1"/>
  <c r="D16327" i="34"/>
  <c r="E16327" i="34"/>
  <c r="F4" i="40"/>
  <c r="F16327" i="34"/>
  <c r="D16328" i="34"/>
  <c r="E5" i="40"/>
  <c r="E16328" i="34"/>
  <c r="F16328" i="34"/>
  <c r="G5" i="40" s="1"/>
  <c r="D16329" i="34"/>
  <c r="E16329" i="34"/>
  <c r="F6" i="40"/>
  <c r="F16329" i="34"/>
  <c r="D16330" i="34"/>
  <c r="E7" i="40"/>
  <c r="E16330" i="34"/>
  <c r="F16330" i="34"/>
  <c r="G7" i="40"/>
  <c r="D16331" i="34"/>
  <c r="E9" i="40"/>
  <c r="E16331" i="34"/>
  <c r="F9" i="40"/>
  <c r="F16331" i="34"/>
  <c r="D16332" i="34"/>
  <c r="E10" i="40" s="1"/>
  <c r="E16332" i="34"/>
  <c r="F16332" i="34"/>
  <c r="G10" i="40"/>
  <c r="D16333" i="34"/>
  <c r="E11" i="40"/>
  <c r="E16333" i="34"/>
  <c r="F11" i="40"/>
  <c r="F16333" i="34"/>
  <c r="D16334" i="34"/>
  <c r="E12" i="40"/>
  <c r="E16334" i="34"/>
  <c r="F16334" i="34"/>
  <c r="G12" i="40"/>
  <c r="D16335" i="34"/>
  <c r="E16335" i="34"/>
  <c r="F13" i="40" s="1"/>
  <c r="F16335" i="34"/>
  <c r="D16336" i="34"/>
  <c r="E15" i="40"/>
  <c r="E16336" i="34"/>
  <c r="F16336" i="34"/>
  <c r="G15" i="40"/>
  <c r="D16337" i="34"/>
  <c r="E16337" i="34"/>
  <c r="F16337" i="34"/>
  <c r="D16338" i="34"/>
  <c r="E17" i="40"/>
  <c r="E16338" i="34"/>
  <c r="F16338" i="34"/>
  <c r="G17" i="40"/>
  <c r="D16339" i="34"/>
  <c r="E16339" i="34"/>
  <c r="F18" i="40"/>
  <c r="F16339" i="34"/>
  <c r="D16340" i="34"/>
  <c r="E19" i="40" s="1"/>
  <c r="E16340" i="34"/>
  <c r="F16340" i="34"/>
  <c r="G19" i="40" s="1"/>
  <c r="D16341" i="34"/>
  <c r="E16341" i="34"/>
  <c r="F21" i="40"/>
  <c r="F16341" i="34"/>
  <c r="G21" i="40" s="1"/>
  <c r="D16342" i="34"/>
  <c r="E22" i="40"/>
  <c r="E16342" i="34"/>
  <c r="F16342" i="34"/>
  <c r="G22" i="40"/>
  <c r="D16343" i="34"/>
  <c r="E16343" i="34"/>
  <c r="F23" i="40" s="1"/>
  <c r="F16343" i="34"/>
  <c r="D16344" i="34"/>
  <c r="E24" i="40"/>
  <c r="E16344" i="34"/>
  <c r="F24" i="40"/>
  <c r="F16344" i="34"/>
  <c r="G24" i="40"/>
  <c r="D16345" i="34"/>
  <c r="E16345" i="34"/>
  <c r="F25" i="40"/>
  <c r="F16345" i="34"/>
  <c r="D16346" i="34"/>
  <c r="E27" i="40"/>
  <c r="E16346" i="34"/>
  <c r="F16346" i="34"/>
  <c r="G27" i="40" s="1"/>
  <c r="D16347" i="34"/>
  <c r="E16347" i="34"/>
  <c r="F28" i="40"/>
  <c r="F16347" i="34"/>
  <c r="D16348" i="34"/>
  <c r="E29" i="40"/>
  <c r="E16348" i="34"/>
  <c r="F16348" i="34"/>
  <c r="G29" i="40"/>
  <c r="D16349" i="34"/>
  <c r="E16349" i="34"/>
  <c r="F30" i="40" s="1"/>
  <c r="F16349" i="34"/>
  <c r="D16350" i="34"/>
  <c r="E31" i="40" s="1"/>
  <c r="E16350" i="34"/>
  <c r="F16350" i="34"/>
  <c r="G31" i="40"/>
  <c r="D16351" i="34"/>
  <c r="E16351" i="34"/>
  <c r="F33" i="40"/>
  <c r="F16351" i="34"/>
  <c r="G33" i="40" s="1"/>
  <c r="D16352" i="34"/>
  <c r="E34" i="40"/>
  <c r="E16352" i="34"/>
  <c r="F16352" i="34"/>
  <c r="G34" i="40" s="1"/>
  <c r="D16353" i="34"/>
  <c r="E16353" i="34"/>
  <c r="F16353" i="34"/>
  <c r="D16354" i="34"/>
  <c r="E36" i="40"/>
  <c r="E16354" i="34"/>
  <c r="F16354" i="34"/>
  <c r="G36" i="40" s="1"/>
  <c r="D16355" i="34"/>
  <c r="E16355" i="34"/>
  <c r="F37" i="40"/>
  <c r="F16355" i="34"/>
  <c r="D16356" i="34"/>
  <c r="E39" i="40"/>
  <c r="E16356" i="34"/>
  <c r="F16356" i="34"/>
  <c r="G39" i="40"/>
  <c r="D16357" i="34"/>
  <c r="E16357" i="34"/>
  <c r="F40" i="40" s="1"/>
  <c r="F16357" i="34"/>
  <c r="D16358" i="34"/>
  <c r="E41" i="40"/>
  <c r="E16358" i="34"/>
  <c r="F16358" i="34"/>
  <c r="G41" i="40"/>
  <c r="D16359" i="34"/>
  <c r="E16359" i="34"/>
  <c r="F42" i="40"/>
  <c r="F16359" i="34"/>
  <c r="D16360" i="34"/>
  <c r="E43" i="40" s="1"/>
  <c r="E16360" i="34"/>
  <c r="F16360" i="34"/>
  <c r="G43" i="40" s="1"/>
  <c r="D16361" i="34"/>
  <c r="E16361" i="34"/>
  <c r="F45" i="40"/>
  <c r="F16361" i="34"/>
  <c r="D16362" i="34"/>
  <c r="E46" i="40"/>
  <c r="E16362" i="34"/>
  <c r="F16362" i="34"/>
  <c r="D16363" i="34"/>
  <c r="E16363" i="34"/>
  <c r="F47" i="40"/>
  <c r="F16363" i="34"/>
  <c r="D16364" i="34"/>
  <c r="E48" i="40"/>
  <c r="E16364" i="34"/>
  <c r="F16364" i="34"/>
  <c r="G48" i="40" s="1"/>
  <c r="D16365" i="34"/>
  <c r="E16365" i="34"/>
  <c r="F49" i="40"/>
  <c r="F16365" i="34"/>
  <c r="D16366" i="34"/>
  <c r="E51" i="40"/>
  <c r="E16366" i="34"/>
  <c r="F16366" i="34"/>
  <c r="G51" i="40"/>
  <c r="D16367" i="34"/>
  <c r="E16367" i="34"/>
  <c r="F52" i="40" s="1"/>
  <c r="F16367" i="34"/>
  <c r="D16368" i="34"/>
  <c r="E53" i="40"/>
  <c r="E16368" i="34"/>
  <c r="F16368" i="34"/>
  <c r="G53" i="40"/>
  <c r="D16369" i="34"/>
  <c r="E16369" i="34"/>
  <c r="F54" i="40"/>
  <c r="F16369" i="34"/>
  <c r="D16370" i="34"/>
  <c r="E55" i="40" s="1"/>
  <c r="E16370" i="34"/>
  <c r="F16370" i="34"/>
  <c r="G55" i="40"/>
  <c r="D16371" i="34"/>
  <c r="E16371" i="34"/>
  <c r="F57" i="40"/>
  <c r="F16371" i="34"/>
  <c r="D16372" i="34"/>
  <c r="E58" i="40"/>
  <c r="E16372" i="34"/>
  <c r="F16372" i="34"/>
  <c r="G58" i="40" s="1"/>
  <c r="D16373" i="34"/>
  <c r="E16373" i="34"/>
  <c r="F59" i="40" s="1"/>
  <c r="F16373" i="34"/>
  <c r="D16374" i="34"/>
  <c r="E60" i="40"/>
  <c r="E16374" i="34"/>
  <c r="F16374" i="34"/>
  <c r="G60" i="40"/>
  <c r="D16375" i="34"/>
  <c r="E16375" i="34"/>
  <c r="F61" i="40" s="1"/>
  <c r="F16375" i="34"/>
  <c r="G61" i="40"/>
  <c r="D16376" i="34"/>
  <c r="E63" i="40" s="1"/>
  <c r="E16376" i="34"/>
  <c r="F16376" i="34"/>
  <c r="G63" i="40"/>
  <c r="D16377" i="34"/>
  <c r="E16377" i="34"/>
  <c r="F64" i="40"/>
  <c r="F16377" i="34"/>
  <c r="D16378" i="34"/>
  <c r="E65" i="40"/>
  <c r="E16378" i="34"/>
  <c r="F65" i="40"/>
  <c r="F16378" i="34"/>
  <c r="G65" i="40"/>
  <c r="D16379" i="34"/>
  <c r="E16379" i="34"/>
  <c r="F66" i="40" s="1"/>
  <c r="F16379" i="34"/>
  <c r="G66" i="40"/>
  <c r="D16380" i="34"/>
  <c r="E67" i="40" s="1"/>
  <c r="E16380" i="34"/>
  <c r="F16380" i="34"/>
  <c r="G67" i="40" s="1"/>
  <c r="D16381" i="34"/>
  <c r="E16381" i="34"/>
  <c r="F69" i="40"/>
  <c r="F16381" i="34"/>
  <c r="D16382" i="34"/>
  <c r="E70" i="40"/>
  <c r="E16382" i="34"/>
  <c r="F70" i="40" s="1"/>
  <c r="F16382" i="34"/>
  <c r="G70" i="40"/>
  <c r="D16383" i="34"/>
  <c r="E16383" i="34"/>
  <c r="F71" i="40" s="1"/>
  <c r="F16383" i="34"/>
  <c r="G71" i="40"/>
  <c r="D16384" i="34"/>
  <c r="E72" i="40" s="1"/>
  <c r="E16384" i="34"/>
  <c r="F16384" i="34"/>
  <c r="G72" i="40"/>
  <c r="D16385" i="34"/>
  <c r="E73" i="40"/>
  <c r="E16385" i="34"/>
  <c r="F73" i="40"/>
  <c r="F16385" i="34"/>
  <c r="D16386" i="34"/>
  <c r="E75" i="40"/>
  <c r="E16386" i="34"/>
  <c r="F75" i="40" s="1"/>
  <c r="F16386" i="34"/>
  <c r="G75" i="40"/>
  <c r="D16387" i="34"/>
  <c r="E16387" i="34"/>
  <c r="F76" i="40"/>
  <c r="F16387" i="34"/>
  <c r="G76" i="40"/>
  <c r="D16388" i="34"/>
  <c r="E77" i="40"/>
  <c r="E16388" i="34"/>
  <c r="F16388" i="34"/>
  <c r="G77" i="40" s="1"/>
  <c r="D16389" i="34"/>
  <c r="E78" i="40"/>
  <c r="E16389" i="34"/>
  <c r="F78" i="40" s="1"/>
  <c r="F16389" i="34"/>
  <c r="D16390" i="34"/>
  <c r="E79" i="40" s="1"/>
  <c r="E16390" i="34"/>
  <c r="F79" i="40" s="1"/>
  <c r="F16390" i="34"/>
  <c r="G79" i="40"/>
  <c r="D16391" i="34"/>
  <c r="E16391" i="34"/>
  <c r="F81" i="40" s="1"/>
  <c r="F16391" i="34"/>
  <c r="G81" i="40"/>
  <c r="D16392" i="34"/>
  <c r="E82" i="40" s="1"/>
  <c r="E16392" i="34"/>
  <c r="F16392" i="34"/>
  <c r="G82" i="40" s="1"/>
  <c r="D16393" i="34"/>
  <c r="E83" i="40" s="1"/>
  <c r="E16393" i="34"/>
  <c r="F16393" i="34"/>
  <c r="D16394" i="34"/>
  <c r="E84" i="40" s="1"/>
  <c r="E16394" i="34"/>
  <c r="F84" i="40"/>
  <c r="F16394" i="34"/>
  <c r="G84" i="40" s="1"/>
  <c r="D16395" i="34"/>
  <c r="E16395" i="34"/>
  <c r="F85" i="40" s="1"/>
  <c r="F16395" i="34"/>
  <c r="G85" i="40"/>
  <c r="D16396" i="34"/>
  <c r="E87" i="40" s="1"/>
  <c r="E16396" i="34"/>
  <c r="F16396" i="34"/>
  <c r="G87" i="40"/>
  <c r="D16397" i="34"/>
  <c r="E88" i="40"/>
  <c r="E16397" i="34"/>
  <c r="F88" i="40"/>
  <c r="F16397" i="34"/>
  <c r="D16398" i="34"/>
  <c r="E89" i="40"/>
  <c r="E16398" i="34"/>
  <c r="F89" i="40" s="1"/>
  <c r="F16398" i="34"/>
  <c r="G89" i="40"/>
  <c r="D16399" i="34"/>
  <c r="E16399" i="34"/>
  <c r="F90" i="40"/>
  <c r="F16399" i="34"/>
  <c r="G90" i="40"/>
  <c r="D16400" i="34"/>
  <c r="E16400" i="34"/>
  <c r="F16400" i="34"/>
  <c r="G91" i="40"/>
  <c r="D16401" i="34"/>
  <c r="E93" i="40"/>
  <c r="E16401" i="34"/>
  <c r="F93" i="40"/>
  <c r="F16401" i="34"/>
  <c r="D16402" i="34"/>
  <c r="E94" i="40"/>
  <c r="E16402" i="34"/>
  <c r="F16402" i="34"/>
  <c r="G94" i="40"/>
  <c r="D16403" i="34"/>
  <c r="E16403" i="34"/>
  <c r="F95" i="40" s="1"/>
  <c r="F16403" i="34"/>
  <c r="D16404" i="34"/>
  <c r="E96" i="40" s="1"/>
  <c r="E16404" i="34"/>
  <c r="F16404" i="34"/>
  <c r="G96" i="40"/>
  <c r="D16405" i="34"/>
  <c r="E16405" i="34"/>
  <c r="F16405" i="34"/>
  <c r="D16406" i="34"/>
  <c r="E99" i="40" s="1"/>
  <c r="E16406" i="34"/>
  <c r="F16406" i="34"/>
  <c r="G99" i="40"/>
  <c r="D16407" i="34"/>
  <c r="E16407" i="34"/>
  <c r="F16407" i="34"/>
  <c r="D16408" i="34"/>
  <c r="E101" i="40" s="1"/>
  <c r="E16408" i="34"/>
  <c r="F16408" i="34"/>
  <c r="G101" i="40"/>
  <c r="D16409" i="34"/>
  <c r="E16409" i="34"/>
  <c r="F102" i="40"/>
  <c r="F16409" i="34"/>
  <c r="D16410" i="34"/>
  <c r="E16410" i="34"/>
  <c r="F16410" i="34"/>
  <c r="G103" i="40"/>
  <c r="D16411" i="34"/>
  <c r="E16411" i="34"/>
  <c r="F105" i="40"/>
  <c r="F16411" i="34"/>
  <c r="G105" i="40" s="1"/>
  <c r="D16412" i="34"/>
  <c r="E106" i="40"/>
  <c r="E16412" i="34"/>
  <c r="F16412" i="34"/>
  <c r="G106" i="40" s="1"/>
  <c r="D16413" i="34"/>
  <c r="E16413" i="34"/>
  <c r="F107" i="40" s="1"/>
  <c r="F16413" i="34"/>
  <c r="D16414" i="34"/>
  <c r="E108" i="40"/>
  <c r="E16414" i="34"/>
  <c r="F16414" i="34"/>
  <c r="G108" i="40"/>
  <c r="D16415" i="34"/>
  <c r="E109" i="40" s="1"/>
  <c r="E16415" i="34"/>
  <c r="F109" i="40"/>
  <c r="F16415" i="34"/>
  <c r="D16416" i="34"/>
  <c r="E16416" i="34"/>
  <c r="F16416" i="34"/>
  <c r="G111" i="40"/>
  <c r="D16417" i="34"/>
  <c r="E16417" i="34"/>
  <c r="F112" i="40"/>
  <c r="F16417" i="34"/>
  <c r="D16418" i="34"/>
  <c r="E113" i="40" s="1"/>
  <c r="E16418" i="34"/>
  <c r="F16418" i="34"/>
  <c r="G113" i="40" s="1"/>
  <c r="D16419" i="34"/>
  <c r="E16419" i="34"/>
  <c r="F16419" i="34"/>
  <c r="D16420" i="34"/>
  <c r="E115" i="40" s="1"/>
  <c r="E16420" i="34"/>
  <c r="F16420" i="34"/>
  <c r="G115" i="40" s="1"/>
  <c r="D16421" i="34"/>
  <c r="E16421" i="34"/>
  <c r="F117" i="40"/>
  <c r="F16421" i="34"/>
  <c r="G117" i="40" s="1"/>
  <c r="D16422" i="34"/>
  <c r="E118" i="40" s="1"/>
  <c r="E16422" i="34"/>
  <c r="F16422" i="34"/>
  <c r="G118" i="40"/>
  <c r="D16423" i="34"/>
  <c r="E16423" i="34"/>
  <c r="F119" i="40"/>
  <c r="F16423" i="34"/>
  <c r="D16424" i="34"/>
  <c r="E16424" i="34"/>
  <c r="F120" i="40"/>
  <c r="F16424" i="34"/>
  <c r="G120" i="40" s="1"/>
  <c r="D16425" i="34"/>
  <c r="E16425" i="34"/>
  <c r="F121" i="40"/>
  <c r="F16425" i="34"/>
  <c r="D16426" i="34"/>
  <c r="E123" i="40"/>
  <c r="E16426" i="34"/>
  <c r="F123" i="40" s="1"/>
  <c r="F16426" i="34"/>
  <c r="G123" i="40"/>
  <c r="D16427" i="34"/>
  <c r="E124" i="40" s="1"/>
  <c r="E16427" i="34"/>
  <c r="F124" i="40"/>
  <c r="F16427" i="34"/>
  <c r="D16428" i="34"/>
  <c r="E125" i="40" s="1"/>
  <c r="E16428" i="34"/>
  <c r="F16428" i="34"/>
  <c r="G125" i="40" s="1"/>
  <c r="D16429" i="34"/>
  <c r="E16429" i="34"/>
  <c r="F126" i="40"/>
  <c r="F16429" i="34"/>
  <c r="G126" i="40" s="1"/>
  <c r="D16430" i="34"/>
  <c r="E127" i="40"/>
  <c r="E16430" i="34"/>
  <c r="F16430" i="34"/>
  <c r="G127" i="40"/>
  <c r="D16431" i="34"/>
  <c r="E16431" i="34"/>
  <c r="F129" i="40"/>
  <c r="F130" i="40"/>
  <c r="F16431" i="34"/>
  <c r="G129" i="40" s="1"/>
  <c r="G130" i="40" s="1"/>
  <c r="D16432" i="34"/>
  <c r="H3" i="40"/>
  <c r="E16432" i="34"/>
  <c r="F16432" i="34"/>
  <c r="J3" i="40"/>
  <c r="D16433" i="34"/>
  <c r="E16433" i="34"/>
  <c r="I4" i="40"/>
  <c r="F16433" i="34"/>
  <c r="D16434" i="34"/>
  <c r="H5" i="40"/>
  <c r="E16434" i="34"/>
  <c r="F16434" i="34"/>
  <c r="J5" i="40" s="1"/>
  <c r="D16435" i="34"/>
  <c r="E16435" i="34"/>
  <c r="I6" i="40"/>
  <c r="F16435" i="34"/>
  <c r="D16436" i="34"/>
  <c r="H7" i="40"/>
  <c r="E16436" i="34"/>
  <c r="F16436" i="34"/>
  <c r="J7" i="40"/>
  <c r="D16437" i="34"/>
  <c r="E16437" i="34"/>
  <c r="I9" i="40" s="1"/>
  <c r="F16437" i="34"/>
  <c r="D16438" i="34"/>
  <c r="H10" i="40"/>
  <c r="E16438" i="34"/>
  <c r="F16438" i="34"/>
  <c r="J10" i="40"/>
  <c r="D16439" i="34"/>
  <c r="E16439" i="34"/>
  <c r="I11" i="40"/>
  <c r="F16439" i="34"/>
  <c r="J11" i="40"/>
  <c r="D16440" i="34"/>
  <c r="E16440" i="34"/>
  <c r="F16440" i="34"/>
  <c r="J12" i="40"/>
  <c r="D16441" i="34"/>
  <c r="E16441" i="34"/>
  <c r="I13" i="40"/>
  <c r="F16441" i="34"/>
  <c r="D16442" i="34"/>
  <c r="H15" i="40"/>
  <c r="E16442" i="34"/>
  <c r="I15" i="40"/>
  <c r="F16442" i="34"/>
  <c r="J15" i="40"/>
  <c r="D16443" i="34"/>
  <c r="E16443" i="34"/>
  <c r="I16" i="40" s="1"/>
  <c r="F16443" i="34"/>
  <c r="J16" i="40"/>
  <c r="D16444" i="34"/>
  <c r="H17" i="40" s="1"/>
  <c r="E16444" i="34"/>
  <c r="F16444" i="34"/>
  <c r="J17" i="40"/>
  <c r="D16445" i="34"/>
  <c r="H18" i="40"/>
  <c r="E16445" i="34"/>
  <c r="I18" i="40"/>
  <c r="F16445" i="34"/>
  <c r="D16446" i="34"/>
  <c r="H19" i="40"/>
  <c r="E16446" i="34"/>
  <c r="F16446" i="34"/>
  <c r="J19" i="40" s="1"/>
  <c r="D16447" i="34"/>
  <c r="E16447" i="34"/>
  <c r="F16447" i="34"/>
  <c r="J21" i="40" s="1"/>
  <c r="D16448" i="34"/>
  <c r="E16448" i="34"/>
  <c r="F16448" i="34"/>
  <c r="J22" i="40" s="1"/>
  <c r="D16449" i="34"/>
  <c r="E16449" i="34"/>
  <c r="I23" i="40"/>
  <c r="F16449" i="34"/>
  <c r="D16450" i="34"/>
  <c r="H24" i="40"/>
  <c r="E16450" i="34"/>
  <c r="I24" i="40" s="1"/>
  <c r="F16450" i="34"/>
  <c r="J24" i="40"/>
  <c r="D16451" i="34"/>
  <c r="E16451" i="34"/>
  <c r="I25" i="40"/>
  <c r="F16451" i="34"/>
  <c r="J25" i="40"/>
  <c r="D16452" i="34"/>
  <c r="E16452" i="34"/>
  <c r="F16452" i="34"/>
  <c r="J27" i="40"/>
  <c r="D16453" i="34"/>
  <c r="E16453" i="34"/>
  <c r="I28" i="40"/>
  <c r="F16453" i="34"/>
  <c r="D16454" i="34"/>
  <c r="H29" i="40"/>
  <c r="E16454" i="34"/>
  <c r="I29" i="40"/>
  <c r="F16454" i="34"/>
  <c r="J29" i="40"/>
  <c r="D16455" i="34"/>
  <c r="E16455" i="34"/>
  <c r="I30" i="40" s="1"/>
  <c r="F16455" i="34"/>
  <c r="J30" i="40"/>
  <c r="D16456" i="34"/>
  <c r="H31" i="40" s="1"/>
  <c r="E16456" i="34"/>
  <c r="F16456" i="34"/>
  <c r="J31" i="40" s="1"/>
  <c r="D16457" i="34"/>
  <c r="H33" i="40"/>
  <c r="E16457" i="34"/>
  <c r="F16457" i="34"/>
  <c r="D16458" i="34"/>
  <c r="H34" i="40"/>
  <c r="E16458" i="34"/>
  <c r="I34" i="40" s="1"/>
  <c r="F16458" i="34"/>
  <c r="J34" i="40"/>
  <c r="D16459" i="34"/>
  <c r="E16459" i="34"/>
  <c r="I35" i="40" s="1"/>
  <c r="F16459" i="34"/>
  <c r="J35" i="40"/>
  <c r="D16460" i="34"/>
  <c r="H36" i="40" s="1"/>
  <c r="E16460" i="34"/>
  <c r="F16460" i="34"/>
  <c r="J36" i="40"/>
  <c r="D16461" i="34"/>
  <c r="H37" i="40"/>
  <c r="E16461" i="34"/>
  <c r="I37" i="40"/>
  <c r="F16461" i="34"/>
  <c r="J37" i="40"/>
  <c r="D16462" i="34"/>
  <c r="H39" i="40"/>
  <c r="E16462" i="34"/>
  <c r="I39" i="40"/>
  <c r="F16462" i="34"/>
  <c r="J39" i="40"/>
  <c r="D16463" i="34"/>
  <c r="E16463" i="34"/>
  <c r="I40" i="40"/>
  <c r="F16463" i="34"/>
  <c r="J40" i="40" s="1"/>
  <c r="D16464" i="34"/>
  <c r="E16464" i="34"/>
  <c r="F16464" i="34"/>
  <c r="J41" i="40" s="1"/>
  <c r="D16465" i="34"/>
  <c r="E16465" i="34"/>
  <c r="I42" i="40" s="1"/>
  <c r="F16465" i="34"/>
  <c r="D16466" i="34"/>
  <c r="H43" i="40"/>
  <c r="E16466" i="34"/>
  <c r="I43" i="40" s="1"/>
  <c r="F16466" i="34"/>
  <c r="J43" i="40"/>
  <c r="D16467" i="34"/>
  <c r="E16467" i="34"/>
  <c r="I45" i="40" s="1"/>
  <c r="F16467" i="34"/>
  <c r="J45" i="40"/>
  <c r="D16468" i="34"/>
  <c r="H46" i="40"/>
  <c r="E16468" i="34"/>
  <c r="I46" i="40"/>
  <c r="F16468" i="34"/>
  <c r="J46" i="40"/>
  <c r="D16469" i="34"/>
  <c r="E16469" i="34"/>
  <c r="I47" i="40" s="1"/>
  <c r="F16469" i="34"/>
  <c r="D16470" i="34"/>
  <c r="H48" i="40"/>
  <c r="E16470" i="34"/>
  <c r="F16470" i="34"/>
  <c r="J48" i="40"/>
  <c r="D16471" i="34"/>
  <c r="E16471" i="34"/>
  <c r="I49" i="40"/>
  <c r="F16471" i="34"/>
  <c r="J49" i="40"/>
  <c r="D16472" i="34"/>
  <c r="H51" i="40"/>
  <c r="E16472" i="34"/>
  <c r="F16472" i="34"/>
  <c r="J51" i="40" s="1"/>
  <c r="D16473" i="34"/>
  <c r="H52" i="40"/>
  <c r="E16473" i="34"/>
  <c r="I52" i="40" s="1"/>
  <c r="F16473" i="34"/>
  <c r="J52" i="40"/>
  <c r="D16474" i="34"/>
  <c r="H53" i="40" s="1"/>
  <c r="E16474" i="34"/>
  <c r="F16474" i="34"/>
  <c r="J53" i="40"/>
  <c r="D16475" i="34"/>
  <c r="E16475" i="34"/>
  <c r="I54" i="40"/>
  <c r="F16475" i="34"/>
  <c r="J54" i="40" s="1"/>
  <c r="D16476" i="34"/>
  <c r="H55" i="40"/>
  <c r="E16476" i="34"/>
  <c r="F16476" i="34"/>
  <c r="J55" i="40"/>
  <c r="D16477" i="34"/>
  <c r="H57" i="40"/>
  <c r="E16477" i="34"/>
  <c r="I57" i="40"/>
  <c r="F16477" i="34"/>
  <c r="D16478" i="34"/>
  <c r="E16478" i="34"/>
  <c r="F16478" i="34"/>
  <c r="J58" i="40"/>
  <c r="D16479" i="34"/>
  <c r="E16479" i="34"/>
  <c r="I59" i="40"/>
  <c r="F16479" i="34"/>
  <c r="J59" i="40"/>
  <c r="D16480" i="34"/>
  <c r="H60" i="40"/>
  <c r="E16480" i="34"/>
  <c r="F16480" i="34"/>
  <c r="J60" i="40" s="1"/>
  <c r="D16481" i="34"/>
  <c r="E16481" i="34"/>
  <c r="I61" i="40" s="1"/>
  <c r="F16481" i="34"/>
  <c r="D16482" i="34"/>
  <c r="H63" i="40"/>
  <c r="E16482" i="34"/>
  <c r="F16482" i="34"/>
  <c r="J63" i="40"/>
  <c r="D16483" i="34"/>
  <c r="H64" i="40" s="1"/>
  <c r="E16483" i="34"/>
  <c r="I64" i="40"/>
  <c r="F16483" i="34"/>
  <c r="D16484" i="34"/>
  <c r="H65" i="40" s="1"/>
  <c r="E16484" i="34"/>
  <c r="F16484" i="34"/>
  <c r="J65" i="40"/>
  <c r="D16485" i="34"/>
  <c r="E16485" i="34"/>
  <c r="I66" i="40"/>
  <c r="F16485" i="34"/>
  <c r="D16486" i="34"/>
  <c r="H67" i="40"/>
  <c r="E16486" i="34"/>
  <c r="I67" i="40"/>
  <c r="F16486" i="34"/>
  <c r="J67" i="40"/>
  <c r="D16487" i="34"/>
  <c r="E16487" i="34"/>
  <c r="I69" i="40" s="1"/>
  <c r="F16487" i="34"/>
  <c r="J69" i="40"/>
  <c r="D16488" i="34"/>
  <c r="H70" i="40" s="1"/>
  <c r="E16488" i="34"/>
  <c r="F16488" i="34"/>
  <c r="J70" i="40"/>
  <c r="D16489" i="34"/>
  <c r="E16489" i="34"/>
  <c r="I71" i="40"/>
  <c r="F16489" i="34"/>
  <c r="J71" i="40" s="1"/>
  <c r="D16490" i="34"/>
  <c r="E16490" i="34"/>
  <c r="F16490" i="34"/>
  <c r="J72" i="40" s="1"/>
  <c r="D16491" i="34"/>
  <c r="E16491" i="34"/>
  <c r="I73" i="40"/>
  <c r="F16491" i="34"/>
  <c r="D16492" i="34"/>
  <c r="H75" i="40"/>
  <c r="E16492" i="34"/>
  <c r="I75" i="40" s="1"/>
  <c r="F16492" i="34"/>
  <c r="J75" i="40"/>
  <c r="D16493" i="34"/>
  <c r="H76" i="40" s="1"/>
  <c r="E16493" i="34"/>
  <c r="F16493" i="34"/>
  <c r="J76" i="40"/>
  <c r="D16494" i="34"/>
  <c r="H77" i="40" s="1"/>
  <c r="E16494" i="34"/>
  <c r="I77" i="40" s="1"/>
  <c r="F16494" i="34"/>
  <c r="J77" i="40"/>
  <c r="D16495" i="34"/>
  <c r="E16495" i="34"/>
  <c r="I78" i="40" s="1"/>
  <c r="F16495" i="34"/>
  <c r="D16496" i="34"/>
  <c r="H79" i="40" s="1"/>
  <c r="E16496" i="34"/>
  <c r="F16496" i="34"/>
  <c r="J79" i="40"/>
  <c r="D16497" i="34"/>
  <c r="E16497" i="34"/>
  <c r="I81" i="40" s="1"/>
  <c r="F16497" i="34"/>
  <c r="D16498" i="34"/>
  <c r="E16498" i="34"/>
  <c r="F16498" i="34"/>
  <c r="J82" i="40"/>
  <c r="D16499" i="34"/>
  <c r="E16499" i="34"/>
  <c r="I83" i="40" s="1"/>
  <c r="F16499" i="34"/>
  <c r="J83" i="40"/>
  <c r="D16500" i="34"/>
  <c r="H84" i="40"/>
  <c r="E16500" i="34"/>
  <c r="F16500" i="34"/>
  <c r="J84" i="40" s="1"/>
  <c r="D16501" i="34"/>
  <c r="E16501" i="34"/>
  <c r="F16501" i="34"/>
  <c r="D16502" i="34"/>
  <c r="H87" i="40"/>
  <c r="E16502" i="34"/>
  <c r="F16502" i="34"/>
  <c r="J87" i="40" s="1"/>
  <c r="D16503" i="34"/>
  <c r="H88" i="40"/>
  <c r="E16503" i="34"/>
  <c r="F16503" i="34"/>
  <c r="D16504" i="34"/>
  <c r="H89" i="40"/>
  <c r="E16504" i="34"/>
  <c r="F16504" i="34"/>
  <c r="J89" i="40"/>
  <c r="D16505" i="34"/>
  <c r="E16505" i="34"/>
  <c r="I90" i="40" s="1"/>
  <c r="F16505" i="34"/>
  <c r="D16506" i="34"/>
  <c r="E16506" i="34"/>
  <c r="F16506" i="34"/>
  <c r="J91" i="40"/>
  <c r="D16507" i="34"/>
  <c r="E16507" i="34"/>
  <c r="I93" i="40" s="1"/>
  <c r="F16507" i="34"/>
  <c r="D16508" i="34"/>
  <c r="H94" i="40"/>
  <c r="E16508" i="34"/>
  <c r="I94" i="40"/>
  <c r="F16508" i="34"/>
  <c r="J94" i="40"/>
  <c r="D16509" i="34"/>
  <c r="E16509" i="34"/>
  <c r="F16509" i="34"/>
  <c r="D16510" i="34"/>
  <c r="E16510" i="34"/>
  <c r="F16510" i="34"/>
  <c r="J96" i="40"/>
  <c r="D16511" i="34"/>
  <c r="E16511" i="34"/>
  <c r="I97" i="40"/>
  <c r="F16511" i="34"/>
  <c r="D16512" i="34"/>
  <c r="H99" i="40" s="1"/>
  <c r="E16512" i="34"/>
  <c r="F16512" i="34"/>
  <c r="J99" i="40" s="1"/>
  <c r="D16513" i="34"/>
  <c r="H100" i="40"/>
  <c r="E16513" i="34"/>
  <c r="I100" i="40" s="1"/>
  <c r="F16513" i="34"/>
  <c r="D16514" i="34"/>
  <c r="H101" i="40"/>
  <c r="E16514" i="34"/>
  <c r="F16514" i="34"/>
  <c r="J101" i="40"/>
  <c r="D16515" i="34"/>
  <c r="E16515" i="34"/>
  <c r="I102" i="40" s="1"/>
  <c r="F16515" i="34"/>
  <c r="D16516" i="34"/>
  <c r="H103" i="40"/>
  <c r="E16516" i="34"/>
  <c r="F16516" i="34"/>
  <c r="J103" i="40"/>
  <c r="D16517" i="34"/>
  <c r="E16517" i="34"/>
  <c r="I105" i="40"/>
  <c r="F16517" i="34"/>
  <c r="D16518" i="34"/>
  <c r="H106" i="40" s="1"/>
  <c r="E16518" i="34"/>
  <c r="F16518" i="34"/>
  <c r="J106" i="40"/>
  <c r="D16519" i="34"/>
  <c r="E16519" i="34"/>
  <c r="I107" i="40"/>
  <c r="F16519" i="34"/>
  <c r="J107" i="40" s="1"/>
  <c r="D16520" i="34"/>
  <c r="H108" i="40"/>
  <c r="E16520" i="34"/>
  <c r="F16520" i="34"/>
  <c r="J108" i="40"/>
  <c r="D16521" i="34"/>
  <c r="E16521" i="34"/>
  <c r="I109" i="40" s="1"/>
  <c r="F16521" i="34"/>
  <c r="D16522" i="34"/>
  <c r="H111" i="40" s="1"/>
  <c r="E16522" i="34"/>
  <c r="F16522" i="34"/>
  <c r="J111" i="40"/>
  <c r="D16523" i="34"/>
  <c r="E16523" i="34"/>
  <c r="I112" i="40"/>
  <c r="F16523" i="34"/>
  <c r="J112" i="40" s="1"/>
  <c r="D16524" i="34"/>
  <c r="E16524" i="34"/>
  <c r="F16524" i="34"/>
  <c r="J113" i="40" s="1"/>
  <c r="D16525" i="34"/>
  <c r="E16525" i="34"/>
  <c r="I114" i="40"/>
  <c r="F16525" i="34"/>
  <c r="D16526" i="34"/>
  <c r="H115" i="40"/>
  <c r="E16526" i="34"/>
  <c r="F16526" i="34"/>
  <c r="J115" i="40" s="1"/>
  <c r="D16527" i="34"/>
  <c r="E16527" i="34"/>
  <c r="I117" i="40"/>
  <c r="F16527" i="34"/>
  <c r="D16528" i="34"/>
  <c r="H118" i="40"/>
  <c r="E16528" i="34"/>
  <c r="F16528" i="34"/>
  <c r="J118" i="40"/>
  <c r="D16529" i="34"/>
  <c r="E16529" i="34"/>
  <c r="I119" i="40" s="1"/>
  <c r="F16529" i="34"/>
  <c r="J119" i="40"/>
  <c r="D16530" i="34"/>
  <c r="H120" i="40" s="1"/>
  <c r="E16530" i="34"/>
  <c r="F16530" i="34"/>
  <c r="J120" i="40"/>
  <c r="D16531" i="34"/>
  <c r="E16531" i="34"/>
  <c r="I121" i="40"/>
  <c r="F16531" i="34"/>
  <c r="D16532" i="34"/>
  <c r="H123" i="40"/>
  <c r="E16532" i="34"/>
  <c r="F16532" i="34"/>
  <c r="J123" i="40" s="1"/>
  <c r="D16533" i="34"/>
  <c r="E16533" i="34"/>
  <c r="F16533" i="34"/>
  <c r="J124" i="40" s="1"/>
  <c r="D16534" i="34"/>
  <c r="H125" i="40"/>
  <c r="E16534" i="34"/>
  <c r="I125" i="40" s="1"/>
  <c r="F16534" i="34"/>
  <c r="J125" i="40"/>
  <c r="D16535" i="34"/>
  <c r="E16535" i="34"/>
  <c r="I126" i="40"/>
  <c r="F16535" i="34"/>
  <c r="J126" i="40"/>
  <c r="D16536" i="34"/>
  <c r="H127" i="40"/>
  <c r="E16536" i="34"/>
  <c r="F16536" i="34"/>
  <c r="J127" i="40" s="1"/>
  <c r="D16537" i="34"/>
  <c r="H129" i="40"/>
  <c r="H130" i="40"/>
  <c r="E16537" i="34"/>
  <c r="I129" i="40"/>
  <c r="I130" i="40"/>
  <c r="F16537" i="34"/>
  <c r="J129" i="40" s="1"/>
  <c r="J130" i="40" s="1"/>
  <c r="D16538" i="34"/>
  <c r="K3" i="40"/>
  <c r="E16538" i="34"/>
  <c r="F16538" i="34"/>
  <c r="M3" i="40"/>
  <c r="D16539" i="34"/>
  <c r="E16539" i="34"/>
  <c r="L4" i="40"/>
  <c r="F16539" i="34"/>
  <c r="M4" i="40"/>
  <c r="D16540" i="34"/>
  <c r="K5" i="40"/>
  <c r="E16540" i="34"/>
  <c r="F16540" i="34"/>
  <c r="M5" i="40" s="1"/>
  <c r="D16541" i="34"/>
  <c r="E16541" i="34"/>
  <c r="F16541" i="34"/>
  <c r="M6" i="40" s="1"/>
  <c r="D16542" i="34"/>
  <c r="K7" i="40"/>
  <c r="E16542" i="34"/>
  <c r="F16542" i="34"/>
  <c r="M7" i="40"/>
  <c r="D16543" i="34"/>
  <c r="K9" i="40"/>
  <c r="E16543" i="34"/>
  <c r="L9" i="40"/>
  <c r="F16543" i="34"/>
  <c r="M9" i="40"/>
  <c r="D16544" i="34"/>
  <c r="E16544" i="34"/>
  <c r="F16544" i="34"/>
  <c r="M10" i="40"/>
  <c r="D16545" i="34"/>
  <c r="E16545" i="34"/>
  <c r="F16545" i="34"/>
  <c r="M11" i="40"/>
  <c r="D16546" i="34"/>
  <c r="K12" i="40"/>
  <c r="E16546" i="34"/>
  <c r="F16546" i="34"/>
  <c r="M12" i="40" s="1"/>
  <c r="D16547" i="34"/>
  <c r="E16547" i="34"/>
  <c r="L13" i="40" s="1"/>
  <c r="F16547" i="34"/>
  <c r="M13" i="40"/>
  <c r="D16548" i="34"/>
  <c r="E16548" i="34"/>
  <c r="F16548" i="34"/>
  <c r="M15" i="40"/>
  <c r="D16549" i="34"/>
  <c r="E16549" i="34"/>
  <c r="F16549" i="34"/>
  <c r="M16" i="40"/>
  <c r="D16550" i="34"/>
  <c r="K17" i="40" s="1"/>
  <c r="E16550" i="34"/>
  <c r="F16550" i="34"/>
  <c r="M17" i="40"/>
  <c r="D16551" i="34"/>
  <c r="E16551" i="34"/>
  <c r="L18" i="40"/>
  <c r="F16551" i="34"/>
  <c r="M18" i="40" s="1"/>
  <c r="D16552" i="34"/>
  <c r="E16552" i="34"/>
  <c r="F16552" i="34"/>
  <c r="M19" i="40" s="1"/>
  <c r="D16553" i="34"/>
  <c r="E16553" i="34"/>
  <c r="F16553" i="34"/>
  <c r="M21" i="40" s="1"/>
  <c r="D16554" i="34"/>
  <c r="K22" i="40"/>
  <c r="E16554" i="34"/>
  <c r="F16554" i="34"/>
  <c r="M22" i="40" s="1"/>
  <c r="D16555" i="34"/>
  <c r="E16555" i="34"/>
  <c r="L23" i="40"/>
  <c r="F16555" i="34"/>
  <c r="M23" i="40"/>
  <c r="D16556" i="34"/>
  <c r="E16556" i="34"/>
  <c r="F16556" i="34"/>
  <c r="M24" i="40"/>
  <c r="D16557" i="34"/>
  <c r="K25" i="40"/>
  <c r="E16557" i="34"/>
  <c r="F16557" i="34"/>
  <c r="D16558" i="34"/>
  <c r="K27" i="40"/>
  <c r="E16558" i="34"/>
  <c r="F16558" i="34"/>
  <c r="M27" i="40"/>
  <c r="D16559" i="34"/>
  <c r="E16559" i="34"/>
  <c r="F16559" i="34"/>
  <c r="D16560" i="34"/>
  <c r="K29" i="40"/>
  <c r="E16560" i="34"/>
  <c r="F16560" i="34"/>
  <c r="M29" i="40"/>
  <c r="D16561" i="34"/>
  <c r="E16561" i="34"/>
  <c r="F16561" i="34"/>
  <c r="D16562" i="34"/>
  <c r="K31" i="40"/>
  <c r="E16562" i="34"/>
  <c r="F16562" i="34"/>
  <c r="M31" i="40"/>
  <c r="D16563" i="34"/>
  <c r="E16563" i="34"/>
  <c r="L33" i="40"/>
  <c r="F16563" i="34"/>
  <c r="D16564" i="34"/>
  <c r="E16564" i="34"/>
  <c r="L34" i="40"/>
  <c r="F16564" i="34"/>
  <c r="M34" i="40"/>
  <c r="D16565" i="34"/>
  <c r="E16565" i="34"/>
  <c r="F16565" i="34"/>
  <c r="D16566" i="34"/>
  <c r="K36" i="40" s="1"/>
  <c r="E16566" i="34"/>
  <c r="F16566" i="34"/>
  <c r="M36" i="40"/>
  <c r="D16567" i="34"/>
  <c r="E16567" i="34"/>
  <c r="L37" i="40"/>
  <c r="F16567" i="34"/>
  <c r="M37" i="40" s="1"/>
  <c r="D16568" i="34"/>
  <c r="E16568" i="34"/>
  <c r="F16568" i="34"/>
  <c r="M39" i="40" s="1"/>
  <c r="D16569" i="34"/>
  <c r="E16569" i="34"/>
  <c r="F16569" i="34"/>
  <c r="M40" i="40" s="1"/>
  <c r="D16570" i="34"/>
  <c r="K41" i="40"/>
  <c r="E16570" i="34"/>
  <c r="F16570" i="34"/>
  <c r="M41" i="40"/>
  <c r="D16571" i="34"/>
  <c r="E16571" i="34"/>
  <c r="L42" i="40" s="1"/>
  <c r="F16571" i="34"/>
  <c r="M42" i="40"/>
  <c r="D16572" i="34"/>
  <c r="K43" i="40" s="1"/>
  <c r="E16572" i="34"/>
  <c r="F16572" i="34"/>
  <c r="M43" i="40"/>
  <c r="D16573" i="34"/>
  <c r="E16573" i="34"/>
  <c r="F16573" i="34"/>
  <c r="D16574" i="34"/>
  <c r="K46" i="40" s="1"/>
  <c r="E16574" i="34"/>
  <c r="L46" i="40"/>
  <c r="F16574" i="34"/>
  <c r="M46" i="40" s="1"/>
  <c r="D16575" i="34"/>
  <c r="K47" i="40"/>
  <c r="E16575" i="34"/>
  <c r="L47" i="40" s="1"/>
  <c r="F16575" i="34"/>
  <c r="D16576" i="34"/>
  <c r="E16576" i="34"/>
  <c r="F16576" i="34"/>
  <c r="M48" i="40"/>
  <c r="D16577" i="34"/>
  <c r="E16577" i="34"/>
  <c r="F16577" i="34"/>
  <c r="D16578" i="34"/>
  <c r="K51" i="40"/>
  <c r="E16578" i="34"/>
  <c r="F16578" i="34"/>
  <c r="M51" i="40"/>
  <c r="D16579" i="34"/>
  <c r="K52" i="40"/>
  <c r="E16579" i="34"/>
  <c r="L52" i="40"/>
  <c r="F16579" i="34"/>
  <c r="D16580" i="34"/>
  <c r="K53" i="40" s="1"/>
  <c r="E16580" i="34"/>
  <c r="L53" i="40"/>
  <c r="F16580" i="34"/>
  <c r="M53" i="40" s="1"/>
  <c r="D16581" i="34"/>
  <c r="E16581" i="34"/>
  <c r="F16581" i="34"/>
  <c r="D16582" i="34"/>
  <c r="K55" i="40"/>
  <c r="E16582" i="34"/>
  <c r="F16582" i="34"/>
  <c r="M55" i="40" s="1"/>
  <c r="D16583" i="34"/>
  <c r="E16583" i="34"/>
  <c r="L57" i="40"/>
  <c r="F16583" i="34"/>
  <c r="D16584" i="34"/>
  <c r="E16584" i="34"/>
  <c r="F16584" i="34"/>
  <c r="M58" i="40" s="1"/>
  <c r="D16585" i="34"/>
  <c r="E16585" i="34"/>
  <c r="L59" i="40"/>
  <c r="F16585" i="34"/>
  <c r="M59" i="40"/>
  <c r="D16586" i="34"/>
  <c r="K60" i="40"/>
  <c r="E16586" i="34"/>
  <c r="F16586" i="34"/>
  <c r="M60" i="40"/>
  <c r="D16587" i="34"/>
  <c r="E16587" i="34"/>
  <c r="L61" i="40"/>
  <c r="F16587" i="34"/>
  <c r="D16588" i="34"/>
  <c r="E16588" i="34"/>
  <c r="F16588" i="34"/>
  <c r="M63" i="40"/>
  <c r="D16589" i="34"/>
  <c r="E16589" i="34"/>
  <c r="F16589" i="34"/>
  <c r="D16590" i="34"/>
  <c r="K65" i="40"/>
  <c r="E16590" i="34"/>
  <c r="F16590" i="34"/>
  <c r="M65" i="40"/>
  <c r="D16591" i="34"/>
  <c r="E16591" i="34"/>
  <c r="L66" i="40"/>
  <c r="F16591" i="34"/>
  <c r="M66" i="40"/>
  <c r="D16592" i="34"/>
  <c r="K67" i="40"/>
  <c r="E16592" i="34"/>
  <c r="F16592" i="34"/>
  <c r="M67" i="40" s="1"/>
  <c r="D16593" i="34"/>
  <c r="E16593" i="34"/>
  <c r="L69" i="40"/>
  <c r="F16593" i="34"/>
  <c r="D16594" i="34"/>
  <c r="K70" i="40"/>
  <c r="E16594" i="34"/>
  <c r="F16594" i="34"/>
  <c r="M70" i="40"/>
  <c r="D16595" i="34"/>
  <c r="E16595" i="34"/>
  <c r="L71" i="40" s="1"/>
  <c r="F16595" i="34"/>
  <c r="D16596" i="34"/>
  <c r="K72" i="40" s="1"/>
  <c r="E16596" i="34"/>
  <c r="F16596" i="34"/>
  <c r="M72" i="40"/>
  <c r="D16597" i="34"/>
  <c r="E16597" i="34"/>
  <c r="L73" i="40"/>
  <c r="F16597" i="34"/>
  <c r="D16598" i="34"/>
  <c r="E16598" i="34"/>
  <c r="F16598" i="34"/>
  <c r="M75" i="40"/>
  <c r="D16599" i="34"/>
  <c r="E16599" i="34"/>
  <c r="L76" i="40"/>
  <c r="F16599" i="34"/>
  <c r="D16600" i="34"/>
  <c r="K77" i="40" s="1"/>
  <c r="E16600" i="34"/>
  <c r="F16600" i="34"/>
  <c r="M77" i="40"/>
  <c r="D16601" i="34"/>
  <c r="K78" i="40"/>
  <c r="E16601" i="34"/>
  <c r="L78" i="40"/>
  <c r="F16601" i="34"/>
  <c r="D16602" i="34"/>
  <c r="K79" i="40"/>
  <c r="E16602" i="34"/>
  <c r="F16602" i="34"/>
  <c r="M79" i="40"/>
  <c r="D16603" i="34"/>
  <c r="E16603" i="34"/>
  <c r="L81" i="40" s="1"/>
  <c r="F16603" i="34"/>
  <c r="D16604" i="34"/>
  <c r="K82" i="40"/>
  <c r="E16604" i="34"/>
  <c r="F16604" i="34"/>
  <c r="M82" i="40"/>
  <c r="D16605" i="34"/>
  <c r="K83" i="40" s="1"/>
  <c r="E16605" i="34"/>
  <c r="L83" i="40"/>
  <c r="F16605" i="34"/>
  <c r="D16606" i="34"/>
  <c r="K84" i="40"/>
  <c r="E16606" i="34"/>
  <c r="F16606" i="34"/>
  <c r="M84" i="40" s="1"/>
  <c r="D16607" i="34"/>
  <c r="E16607" i="34"/>
  <c r="L85" i="40" s="1"/>
  <c r="F16607" i="34"/>
  <c r="D16608" i="34"/>
  <c r="K87" i="40"/>
  <c r="E16608" i="34"/>
  <c r="F16608" i="34"/>
  <c r="M87" i="40"/>
  <c r="D16609" i="34"/>
  <c r="E16609" i="34"/>
  <c r="L88" i="40" s="1"/>
  <c r="F16609" i="34"/>
  <c r="D16610" i="34"/>
  <c r="K89" i="40" s="1"/>
  <c r="E16610" i="34"/>
  <c r="L89" i="40"/>
  <c r="F16610" i="34"/>
  <c r="M89" i="40" s="1"/>
  <c r="D16611" i="34"/>
  <c r="E16611" i="34"/>
  <c r="L90" i="40"/>
  <c r="F16611" i="34"/>
  <c r="D16612" i="34"/>
  <c r="K91" i="40"/>
  <c r="E16612" i="34"/>
  <c r="F16612" i="34"/>
  <c r="M91" i="40" s="1"/>
  <c r="D16613" i="34"/>
  <c r="K93" i="40"/>
  <c r="E16613" i="34"/>
  <c r="L93" i="40" s="1"/>
  <c r="F16613" i="34"/>
  <c r="D16614" i="34"/>
  <c r="K94" i="40"/>
  <c r="E16614" i="34"/>
  <c r="F16614" i="34"/>
  <c r="M94" i="40"/>
  <c r="D16615" i="34"/>
  <c r="E16615" i="34"/>
  <c r="L95" i="40"/>
  <c r="F16615" i="34"/>
  <c r="D16616" i="34"/>
  <c r="K96" i="40" s="1"/>
  <c r="E16616" i="34"/>
  <c r="F16616" i="34"/>
  <c r="M96" i="40" s="1"/>
  <c r="D16617" i="34"/>
  <c r="E16617" i="34"/>
  <c r="L97" i="40"/>
  <c r="F16617" i="34"/>
  <c r="D16618" i="34"/>
  <c r="K99" i="40"/>
  <c r="E16618" i="34"/>
  <c r="F16618" i="34"/>
  <c r="D16619" i="34"/>
  <c r="K100" i="40"/>
  <c r="E16619" i="34"/>
  <c r="L100" i="40" s="1"/>
  <c r="F16619" i="34"/>
  <c r="M100" i="40"/>
  <c r="D16620" i="34"/>
  <c r="K101" i="40" s="1"/>
  <c r="E16620" i="34"/>
  <c r="F16620" i="34"/>
  <c r="M101" i="40"/>
  <c r="D16621" i="34"/>
  <c r="E16621" i="34"/>
  <c r="L102" i="40"/>
  <c r="F16621" i="34"/>
  <c r="D16622" i="34"/>
  <c r="K103" i="40" s="1"/>
  <c r="E16622" i="34"/>
  <c r="F16622" i="34"/>
  <c r="M103" i="40"/>
  <c r="D16623" i="34"/>
  <c r="E16623" i="34"/>
  <c r="L105" i="40"/>
  <c r="F16623" i="34"/>
  <c r="D16624" i="34"/>
  <c r="K106" i="40"/>
  <c r="E16624" i="34"/>
  <c r="F16624" i="34"/>
  <c r="M106" i="40" s="1"/>
  <c r="D16625" i="34"/>
  <c r="E16625" i="34"/>
  <c r="L107" i="40"/>
  <c r="F16625" i="34"/>
  <c r="D16626" i="34"/>
  <c r="E16626" i="34"/>
  <c r="F16626" i="34"/>
  <c r="M108" i="40" s="1"/>
  <c r="D16627" i="34"/>
  <c r="E16627" i="34"/>
  <c r="L109" i="40"/>
  <c r="F16627" i="34"/>
  <c r="D16628" i="34"/>
  <c r="K111" i="40"/>
  <c r="E16628" i="34"/>
  <c r="F16628" i="34"/>
  <c r="M111" i="40"/>
  <c r="D16629" i="34"/>
  <c r="E16629" i="34"/>
  <c r="L112" i="40" s="1"/>
  <c r="F16629" i="34"/>
  <c r="M112" i="40"/>
  <c r="D16630" i="34"/>
  <c r="K113" i="40" s="1"/>
  <c r="E16630" i="34"/>
  <c r="F16630" i="34"/>
  <c r="M113" i="40"/>
  <c r="D16631" i="34"/>
  <c r="E16631" i="34"/>
  <c r="L114" i="40"/>
  <c r="F16631" i="34"/>
  <c r="D16632" i="34"/>
  <c r="E16632" i="34"/>
  <c r="F16632" i="34"/>
  <c r="M115" i="40"/>
  <c r="D16633" i="34"/>
  <c r="E16633" i="34"/>
  <c r="L117" i="40"/>
  <c r="F16633" i="34"/>
  <c r="D16634" i="34"/>
  <c r="K118" i="40"/>
  <c r="E16634" i="34"/>
  <c r="F16634" i="34"/>
  <c r="M118" i="40" s="1"/>
  <c r="D16635" i="34"/>
  <c r="K119" i="40"/>
  <c r="E16635" i="34"/>
  <c r="F16635" i="34"/>
  <c r="D16636" i="34"/>
  <c r="K120" i="40"/>
  <c r="E16636" i="34"/>
  <c r="F16636" i="34"/>
  <c r="M120" i="40"/>
  <c r="D16637" i="34"/>
  <c r="E16637" i="34"/>
  <c r="L121" i="40" s="1"/>
  <c r="F16637" i="34"/>
  <c r="D16638" i="34"/>
  <c r="K123" i="40"/>
  <c r="E16638" i="34"/>
  <c r="F16638" i="34"/>
  <c r="M123" i="40"/>
  <c r="D16639" i="34"/>
  <c r="E16639" i="34"/>
  <c r="L124" i="40"/>
  <c r="F16639" i="34"/>
  <c r="M124" i="40"/>
  <c r="D16640" i="34"/>
  <c r="K125" i="40"/>
  <c r="E16640" i="34"/>
  <c r="F16640" i="34"/>
  <c r="M125" i="40" s="1"/>
  <c r="D16641" i="34"/>
  <c r="E16641" i="34"/>
  <c r="L126" i="40" s="1"/>
  <c r="F16641" i="34"/>
  <c r="D16642" i="34"/>
  <c r="K127" i="40"/>
  <c r="E16642" i="34"/>
  <c r="F16642" i="34"/>
  <c r="M127" i="40"/>
  <c r="D16643" i="34"/>
  <c r="E16643" i="34"/>
  <c r="L129" i="40" s="1"/>
  <c r="F16643" i="34"/>
  <c r="D16644" i="34"/>
  <c r="N3" i="40" s="1"/>
  <c r="E16644" i="34"/>
  <c r="F16644" i="34"/>
  <c r="P3" i="40"/>
  <c r="D16645" i="34"/>
  <c r="N4" i="40" s="1"/>
  <c r="E16645" i="34"/>
  <c r="F16645" i="34"/>
  <c r="P4" i="40"/>
  <c r="D16646" i="34"/>
  <c r="N5" i="40"/>
  <c r="E16646" i="34"/>
  <c r="F16646" i="34"/>
  <c r="P5" i="40" s="1"/>
  <c r="D16647" i="34"/>
  <c r="E16647" i="34"/>
  <c r="O6" i="40"/>
  <c r="F16647" i="34"/>
  <c r="D16648" i="34"/>
  <c r="N7" i="40"/>
  <c r="E16648" i="34"/>
  <c r="F16648" i="34"/>
  <c r="P7" i="40"/>
  <c r="D16649" i="34"/>
  <c r="N9" i="40"/>
  <c r="E16649" i="34"/>
  <c r="O9" i="40"/>
  <c r="F16649" i="34"/>
  <c r="D16650" i="34"/>
  <c r="N10" i="40" s="1"/>
  <c r="E16650" i="34"/>
  <c r="F16650" i="34"/>
  <c r="P10" i="40" s="1"/>
  <c r="D16651" i="34"/>
  <c r="E16651" i="34"/>
  <c r="O11" i="40"/>
  <c r="F16651" i="34"/>
  <c r="P11" i="40" s="1"/>
  <c r="D16652" i="34"/>
  <c r="N12" i="40"/>
  <c r="E16652" i="34"/>
  <c r="F16652" i="34"/>
  <c r="P12" i="40"/>
  <c r="D16653" i="34"/>
  <c r="E16653" i="34"/>
  <c r="F16653" i="34"/>
  <c r="D16654" i="34"/>
  <c r="N15" i="40"/>
  <c r="E16654" i="34"/>
  <c r="F16654" i="34"/>
  <c r="D16655" i="34"/>
  <c r="E16655" i="34"/>
  <c r="O16" i="40"/>
  <c r="F16655" i="34"/>
  <c r="D16656" i="34"/>
  <c r="E16656" i="34"/>
  <c r="F16656" i="34"/>
  <c r="P17" i="40" s="1"/>
  <c r="D16657" i="34"/>
  <c r="E16657" i="34"/>
  <c r="F16657" i="34"/>
  <c r="D16658" i="34"/>
  <c r="N19" i="40"/>
  <c r="E16658" i="34"/>
  <c r="F16658" i="34"/>
  <c r="P19" i="40" s="1"/>
  <c r="D16659" i="34"/>
  <c r="E16659" i="34"/>
  <c r="O21" i="40"/>
  <c r="F16659" i="34"/>
  <c r="D16660" i="34"/>
  <c r="N22" i="40"/>
  <c r="E16660" i="34"/>
  <c r="F16660" i="34"/>
  <c r="P22" i="40"/>
  <c r="D16661" i="34"/>
  <c r="E16661" i="34"/>
  <c r="O23" i="40" s="1"/>
  <c r="F16661" i="34"/>
  <c r="P23" i="40"/>
  <c r="D16662" i="34"/>
  <c r="N24" i="40" s="1"/>
  <c r="E16662" i="34"/>
  <c r="O24" i="40"/>
  <c r="F16662" i="34"/>
  <c r="P24" i="40" s="1"/>
  <c r="D16663" i="34"/>
  <c r="E16663" i="34"/>
  <c r="O25" i="40"/>
  <c r="F16663" i="34"/>
  <c r="D16664" i="34"/>
  <c r="N27" i="40"/>
  <c r="E16664" i="34"/>
  <c r="F16664" i="34"/>
  <c r="P27" i="40" s="1"/>
  <c r="D16665" i="34"/>
  <c r="N28" i="40"/>
  <c r="E16665" i="34"/>
  <c r="O28" i="40" s="1"/>
  <c r="F16665" i="34"/>
  <c r="P28" i="40" s="1"/>
  <c r="D16666" i="34"/>
  <c r="N29" i="40"/>
  <c r="E16666" i="34"/>
  <c r="F16666" i="34"/>
  <c r="P29" i="40" s="1"/>
  <c r="D16667" i="34"/>
  <c r="E16667" i="34"/>
  <c r="F16667" i="34"/>
  <c r="P30" i="40" s="1"/>
  <c r="D16668" i="34"/>
  <c r="N31" i="40"/>
  <c r="E16668" i="34"/>
  <c r="F16668" i="34"/>
  <c r="P31" i="40"/>
  <c r="D16669" i="34"/>
  <c r="N33" i="40" s="1"/>
  <c r="E16669" i="34"/>
  <c r="O33" i="40"/>
  <c r="F16669" i="34"/>
  <c r="D16670" i="34"/>
  <c r="E16670" i="34"/>
  <c r="O34" i="40"/>
  <c r="F16670" i="34"/>
  <c r="P34" i="40" s="1"/>
  <c r="D16671" i="34"/>
  <c r="E16671" i="34"/>
  <c r="F16671" i="34"/>
  <c r="P35" i="40" s="1"/>
  <c r="D16672" i="34"/>
  <c r="N36" i="40"/>
  <c r="E16672" i="34"/>
  <c r="F16672" i="34"/>
  <c r="P36" i="40" s="1"/>
  <c r="D16673" i="34"/>
  <c r="N37" i="40"/>
  <c r="E16673" i="34"/>
  <c r="O37" i="40" s="1"/>
  <c r="F16673" i="34"/>
  <c r="D16674" i="34"/>
  <c r="N39" i="40" s="1"/>
  <c r="E16674" i="34"/>
  <c r="O39" i="40"/>
  <c r="F16674" i="34"/>
  <c r="P39" i="40" s="1"/>
  <c r="D16675" i="34"/>
  <c r="E16675" i="34"/>
  <c r="O40" i="40" s="1"/>
  <c r="F16675" i="34"/>
  <c r="P40" i="40"/>
  <c r="D16676" i="34"/>
  <c r="N41" i="40" s="1"/>
  <c r="E16676" i="34"/>
  <c r="F16676" i="34"/>
  <c r="P41" i="40"/>
  <c r="D16677" i="34"/>
  <c r="N42" i="40"/>
  <c r="E16677" i="34"/>
  <c r="O42" i="40"/>
  <c r="F16677" i="34"/>
  <c r="D16678" i="34"/>
  <c r="E16678" i="34"/>
  <c r="F16678" i="34"/>
  <c r="P43" i="40" s="1"/>
  <c r="D16679" i="34"/>
  <c r="E16679" i="34"/>
  <c r="F16679" i="34"/>
  <c r="D16680" i="34"/>
  <c r="N46" i="40"/>
  <c r="E16680" i="34"/>
  <c r="F16680" i="34"/>
  <c r="P46" i="40" s="1"/>
  <c r="D16681" i="34"/>
  <c r="E16681" i="34"/>
  <c r="F16681" i="34"/>
  <c r="D16682" i="34"/>
  <c r="N48" i="40"/>
  <c r="E16682" i="34"/>
  <c r="F16682" i="34"/>
  <c r="P48" i="40" s="1"/>
  <c r="D16683" i="34"/>
  <c r="E16683" i="34"/>
  <c r="O49" i="40" s="1"/>
  <c r="F16683" i="34"/>
  <c r="P49" i="40"/>
  <c r="D16684" i="34"/>
  <c r="N51" i="40" s="1"/>
  <c r="E16684" i="34"/>
  <c r="O51" i="40"/>
  <c r="F16684" i="34"/>
  <c r="P51" i="40" s="1"/>
  <c r="D16685" i="34"/>
  <c r="E16685" i="34"/>
  <c r="F16685" i="34"/>
  <c r="D16686" i="34"/>
  <c r="N53" i="40" s="1"/>
  <c r="E16686" i="34"/>
  <c r="F16686" i="34"/>
  <c r="P53" i="40"/>
  <c r="D16687" i="34"/>
  <c r="E16687" i="34"/>
  <c r="O54" i="40"/>
  <c r="F16687" i="34"/>
  <c r="P54" i="40" s="1"/>
  <c r="D16688" i="34"/>
  <c r="N55" i="40"/>
  <c r="E16688" i="34"/>
  <c r="F16688" i="34"/>
  <c r="P55" i="40"/>
  <c r="D16689" i="34"/>
  <c r="E16689" i="34"/>
  <c r="F16689" i="34"/>
  <c r="P57" i="40"/>
  <c r="D16690" i="34"/>
  <c r="N58" i="40"/>
  <c r="E16690" i="34"/>
  <c r="F16690" i="34"/>
  <c r="P58" i="40"/>
  <c r="D16691" i="34"/>
  <c r="E16691" i="34"/>
  <c r="O59" i="40"/>
  <c r="F16691" i="34"/>
  <c r="P59" i="40"/>
  <c r="D16692" i="34"/>
  <c r="N60" i="40"/>
  <c r="E16692" i="34"/>
  <c r="F16692" i="34"/>
  <c r="P60" i="40" s="1"/>
  <c r="D16693" i="34"/>
  <c r="E16693" i="34"/>
  <c r="O61" i="40"/>
  <c r="F16693" i="34"/>
  <c r="P61" i="40"/>
  <c r="D16694" i="34"/>
  <c r="N63" i="40"/>
  <c r="E16694" i="34"/>
  <c r="F16694" i="34"/>
  <c r="P63" i="40"/>
  <c r="D16695" i="34"/>
  <c r="N64" i="40" s="1"/>
  <c r="E16695" i="34"/>
  <c r="F16695" i="34"/>
  <c r="D16696" i="34"/>
  <c r="E16696" i="34"/>
  <c r="O65" i="40"/>
  <c r="F16696" i="34"/>
  <c r="P65" i="40" s="1"/>
  <c r="D16697" i="34"/>
  <c r="E16697" i="34"/>
  <c r="F16697" i="34"/>
  <c r="D16698" i="34"/>
  <c r="N67" i="40" s="1"/>
  <c r="E16698" i="34"/>
  <c r="F16698" i="34"/>
  <c r="P67" i="40"/>
  <c r="D16699" i="34"/>
  <c r="E16699" i="34"/>
  <c r="O69" i="40"/>
  <c r="F16699" i="34"/>
  <c r="P69" i="40" s="1"/>
  <c r="D16700" i="34"/>
  <c r="N70" i="40"/>
  <c r="E16700" i="34"/>
  <c r="O70" i="40" s="1"/>
  <c r="F16700" i="34"/>
  <c r="P70" i="40"/>
  <c r="D16701" i="34"/>
  <c r="E16701" i="34"/>
  <c r="F16701" i="34"/>
  <c r="P71" i="40"/>
  <c r="D16702" i="34"/>
  <c r="N72" i="40" s="1"/>
  <c r="E16702" i="34"/>
  <c r="F16702" i="34"/>
  <c r="P72" i="40" s="1"/>
  <c r="D16703" i="34"/>
  <c r="E16703" i="34"/>
  <c r="O73" i="40"/>
  <c r="F16703" i="34"/>
  <c r="D16704" i="34"/>
  <c r="E16704" i="34"/>
  <c r="O75" i="40"/>
  <c r="F16704" i="34"/>
  <c r="P75" i="40" s="1"/>
  <c r="D16705" i="34"/>
  <c r="N76" i="40"/>
  <c r="E16705" i="34"/>
  <c r="O76" i="40" s="1"/>
  <c r="F16705" i="34"/>
  <c r="P76" i="40"/>
  <c r="D16706" i="34"/>
  <c r="E16706" i="34"/>
  <c r="F16706" i="34"/>
  <c r="P77" i="40"/>
  <c r="D16707" i="34"/>
  <c r="E16707" i="34"/>
  <c r="F16707" i="34"/>
  <c r="P78" i="40"/>
  <c r="D16708" i="34"/>
  <c r="N79" i="40" s="1"/>
  <c r="E16708" i="34"/>
  <c r="O79" i="40"/>
  <c r="F16708" i="34"/>
  <c r="P79" i="40" s="1"/>
  <c r="D16709" i="34"/>
  <c r="E16709" i="34"/>
  <c r="F16709" i="34"/>
  <c r="D16710" i="34"/>
  <c r="N82" i="40" s="1"/>
  <c r="E16710" i="34"/>
  <c r="F16710" i="34"/>
  <c r="P82" i="40" s="1"/>
  <c r="D16711" i="34"/>
  <c r="E16711" i="34"/>
  <c r="O83" i="40"/>
  <c r="F16711" i="34"/>
  <c r="D16712" i="34"/>
  <c r="E16712" i="34"/>
  <c r="F16712" i="34"/>
  <c r="P84" i="40" s="1"/>
  <c r="D16713" i="34"/>
  <c r="E16713" i="34"/>
  <c r="O85" i="40"/>
  <c r="F16713" i="34"/>
  <c r="D16714" i="34"/>
  <c r="N87" i="40"/>
  <c r="E16714" i="34"/>
  <c r="F16714" i="34"/>
  <c r="P87" i="40" s="1"/>
  <c r="D16715" i="34"/>
  <c r="N88" i="40" s="1"/>
  <c r="E16715" i="34"/>
  <c r="O88" i="40" s="1"/>
  <c r="F16715" i="34"/>
  <c r="D16716" i="34"/>
  <c r="N89" i="40" s="1"/>
  <c r="E16716" i="34"/>
  <c r="O89" i="40"/>
  <c r="F16716" i="34"/>
  <c r="P89" i="40" s="1"/>
  <c r="D16717" i="34"/>
  <c r="E16717" i="34"/>
  <c r="O90" i="40"/>
  <c r="F16717" i="34"/>
  <c r="P90" i="40" s="1"/>
  <c r="D16718" i="34"/>
  <c r="N91" i="40" s="1"/>
  <c r="E16718" i="34"/>
  <c r="F16718" i="34"/>
  <c r="P91" i="40"/>
  <c r="D16719" i="34"/>
  <c r="N93" i="40" s="1"/>
  <c r="E16719" i="34"/>
  <c r="O93" i="40"/>
  <c r="F16719" i="34"/>
  <c r="D16720" i="34"/>
  <c r="N94" i="40" s="1"/>
  <c r="E16720" i="34"/>
  <c r="F16720" i="34"/>
  <c r="P94" i="40" s="1"/>
  <c r="D16721" i="34"/>
  <c r="E16721" i="34"/>
  <c r="O95" i="40"/>
  <c r="F16721" i="34"/>
  <c r="P95" i="40" s="1"/>
  <c r="D16722" i="34"/>
  <c r="N96" i="40" s="1"/>
  <c r="E16722" i="34"/>
  <c r="F16722" i="34"/>
  <c r="P96" i="40"/>
  <c r="D16723" i="34"/>
  <c r="N97" i="40" s="1"/>
  <c r="E16723" i="34"/>
  <c r="F16723" i="34"/>
  <c r="D16724" i="34"/>
  <c r="N99" i="40" s="1"/>
  <c r="E16724" i="34"/>
  <c r="O99" i="40"/>
  <c r="F16724" i="34"/>
  <c r="P99" i="40" s="1"/>
  <c r="D16725" i="34"/>
  <c r="E16725" i="34"/>
  <c r="O100" i="40"/>
  <c r="F16725" i="34"/>
  <c r="P100" i="40" s="1"/>
  <c r="D16726" i="34"/>
  <c r="N101" i="40" s="1"/>
  <c r="E16726" i="34"/>
  <c r="F16726" i="34"/>
  <c r="P101" i="40"/>
  <c r="D16727" i="34"/>
  <c r="N102" i="40" s="1"/>
  <c r="E16727" i="34"/>
  <c r="F16727" i="34"/>
  <c r="P102" i="40"/>
  <c r="D16728" i="34"/>
  <c r="N103" i="40" s="1"/>
  <c r="E16728" i="34"/>
  <c r="O103" i="40"/>
  <c r="F16728" i="34"/>
  <c r="P103" i="40" s="1"/>
  <c r="D16729" i="34"/>
  <c r="E16729" i="34"/>
  <c r="O105" i="40" s="1"/>
  <c r="F16729" i="34"/>
  <c r="D16730" i="34"/>
  <c r="N106" i="40" s="1"/>
  <c r="E16730" i="34"/>
  <c r="F16730" i="34"/>
  <c r="P106" i="40"/>
  <c r="D16731" i="34"/>
  <c r="E16731" i="34"/>
  <c r="O107" i="40" s="1"/>
  <c r="F16731" i="34"/>
  <c r="P107" i="40" s="1"/>
  <c r="D16732" i="34"/>
  <c r="N108" i="40" s="1"/>
  <c r="E16732" i="34"/>
  <c r="F16732" i="34"/>
  <c r="P108" i="40" s="1"/>
  <c r="D16733" i="34"/>
  <c r="E16733" i="34"/>
  <c r="O109" i="40"/>
  <c r="F16733" i="34"/>
  <c r="D16734" i="34"/>
  <c r="N111" i="40"/>
  <c r="E16734" i="34"/>
  <c r="F16734" i="34"/>
  <c r="P111" i="40" s="1"/>
  <c r="D16735" i="34"/>
  <c r="E16735" i="34"/>
  <c r="O112" i="40" s="1"/>
  <c r="F16735" i="34"/>
  <c r="D16736" i="34"/>
  <c r="N113" i="40" s="1"/>
  <c r="E16736" i="34"/>
  <c r="F16736" i="34"/>
  <c r="P113" i="40"/>
  <c r="D16737" i="34"/>
  <c r="E16737" i="34"/>
  <c r="O114" i="40" s="1"/>
  <c r="F16737" i="34"/>
  <c r="D16738" i="34"/>
  <c r="N115" i="40" s="1"/>
  <c r="E16738" i="34"/>
  <c r="O115" i="40"/>
  <c r="F16738" i="34"/>
  <c r="P115" i="40" s="1"/>
  <c r="D16739" i="34"/>
  <c r="E16739" i="34"/>
  <c r="F16739" i="34"/>
  <c r="D16740" i="34"/>
  <c r="N118" i="40" s="1"/>
  <c r="E16740" i="34"/>
  <c r="O118" i="40" s="1"/>
  <c r="F16740" i="34"/>
  <c r="P118" i="40" s="1"/>
  <c r="D16741" i="34"/>
  <c r="E16741" i="34"/>
  <c r="O119" i="40" s="1"/>
  <c r="F16741" i="34"/>
  <c r="D16742" i="34"/>
  <c r="N120" i="40"/>
  <c r="E16742" i="34"/>
  <c r="O120" i="40" s="1"/>
  <c r="F16742" i="34"/>
  <c r="P120" i="40" s="1"/>
  <c r="D16743" i="34"/>
  <c r="E16743" i="34"/>
  <c r="O121" i="40"/>
  <c r="F16743" i="34"/>
  <c r="D16744" i="34"/>
  <c r="N123" i="40" s="1"/>
  <c r="E16744" i="34"/>
  <c r="F16744" i="34"/>
  <c r="P123" i="40" s="1"/>
  <c r="D16745" i="34"/>
  <c r="E16745" i="34"/>
  <c r="O124" i="40"/>
  <c r="F16745" i="34"/>
  <c r="D16746" i="34"/>
  <c r="N125" i="40"/>
  <c r="E16746" i="34"/>
  <c r="F16746" i="34"/>
  <c r="P125" i="40" s="1"/>
  <c r="D16747" i="34"/>
  <c r="E16747" i="34"/>
  <c r="O126" i="40" s="1"/>
  <c r="F16747" i="34"/>
  <c r="D16748" i="34"/>
  <c r="N127" i="40" s="1"/>
  <c r="E16748" i="34"/>
  <c r="F16748" i="34"/>
  <c r="P127" i="40"/>
  <c r="D16749" i="34"/>
  <c r="E16749" i="34"/>
  <c r="O129" i="40" s="1"/>
  <c r="O130" i="40"/>
  <c r="F16749" i="34"/>
  <c r="P129" i="40" s="1"/>
  <c r="P130" i="40" s="1"/>
  <c r="D16750" i="34"/>
  <c r="Q3" i="40"/>
  <c r="E16750" i="34"/>
  <c r="F16750" i="34"/>
  <c r="S3" i="40" s="1"/>
  <c r="D16751" i="34"/>
  <c r="E16751" i="34"/>
  <c r="R4" i="40"/>
  <c r="F16751" i="34"/>
  <c r="S4" i="40"/>
  <c r="D16752" i="34"/>
  <c r="E16752" i="34"/>
  <c r="F16752" i="34"/>
  <c r="S5" i="40"/>
  <c r="D16753" i="34"/>
  <c r="E16753" i="34"/>
  <c r="R6" i="40" s="1"/>
  <c r="F16753" i="34"/>
  <c r="D16754" i="34"/>
  <c r="Q7" i="40" s="1"/>
  <c r="E16754" i="34"/>
  <c r="F16754" i="34"/>
  <c r="S7" i="40"/>
  <c r="D16755" i="34"/>
  <c r="E16755" i="34"/>
  <c r="R9" i="40"/>
  <c r="F16755" i="34"/>
  <c r="D16756" i="34"/>
  <c r="Q10" i="40" s="1"/>
  <c r="E16756" i="34"/>
  <c r="F16756" i="34"/>
  <c r="S10" i="40"/>
  <c r="D16757" i="34"/>
  <c r="E16757" i="34"/>
  <c r="R11" i="40"/>
  <c r="F16757" i="34"/>
  <c r="S11" i="40" s="1"/>
  <c r="D16758" i="34"/>
  <c r="Q12" i="40"/>
  <c r="E16758" i="34"/>
  <c r="F16758" i="34"/>
  <c r="S12" i="40"/>
  <c r="D16759" i="34"/>
  <c r="E16759" i="34"/>
  <c r="R13" i="40" s="1"/>
  <c r="F16759" i="34"/>
  <c r="D16760" i="34"/>
  <c r="Q15" i="40"/>
  <c r="E16760" i="34"/>
  <c r="R15" i="40"/>
  <c r="F16760" i="34"/>
  <c r="S15" i="40"/>
  <c r="D16761" i="34"/>
  <c r="Q16" i="40"/>
  <c r="E16761" i="34"/>
  <c r="R16" i="40"/>
  <c r="F16761" i="34"/>
  <c r="D16762" i="34"/>
  <c r="Q17" i="40"/>
  <c r="E16762" i="34"/>
  <c r="F16762" i="34"/>
  <c r="S17" i="40"/>
  <c r="D16763" i="34"/>
  <c r="E16763" i="34"/>
  <c r="R18" i="40" s="1"/>
  <c r="F16763" i="34"/>
  <c r="D16764" i="34"/>
  <c r="Q19" i="40" s="1"/>
  <c r="E16764" i="34"/>
  <c r="F16764" i="34"/>
  <c r="S19" i="40"/>
  <c r="D16765" i="34"/>
  <c r="E16765" i="34"/>
  <c r="R21" i="40"/>
  <c r="F16765" i="34"/>
  <c r="S21" i="40" s="1"/>
  <c r="D16766" i="34"/>
  <c r="Q22" i="40"/>
  <c r="E16766" i="34"/>
  <c r="F16766" i="34"/>
  <c r="S22" i="40" s="1"/>
  <c r="D16767" i="34"/>
  <c r="E16767" i="34"/>
  <c r="R23" i="40"/>
  <c r="F16767" i="34"/>
  <c r="D16768" i="34"/>
  <c r="Q24" i="40"/>
  <c r="E16768" i="34"/>
  <c r="F16768" i="34"/>
  <c r="S24" i="40"/>
  <c r="D16769" i="34"/>
  <c r="E16769" i="34"/>
  <c r="R25" i="40" s="1"/>
  <c r="F16769" i="34"/>
  <c r="D16770" i="34"/>
  <c r="Q27" i="40"/>
  <c r="E16770" i="34"/>
  <c r="F16770" i="34"/>
  <c r="S27" i="40"/>
  <c r="D16771" i="34"/>
  <c r="E16771" i="34"/>
  <c r="R28" i="40"/>
  <c r="F16771" i="34"/>
  <c r="D16772" i="34"/>
  <c r="Q29" i="40" s="1"/>
  <c r="E16772" i="34"/>
  <c r="F16772" i="34"/>
  <c r="S29" i="40"/>
  <c r="D16773" i="34"/>
  <c r="E16773" i="34"/>
  <c r="F16773" i="34"/>
  <c r="D16774" i="34"/>
  <c r="Q31" i="40" s="1"/>
  <c r="E16774" i="34"/>
  <c r="F16774" i="34"/>
  <c r="S31" i="40" s="1"/>
  <c r="D16775" i="34"/>
  <c r="E16775" i="34"/>
  <c r="R33" i="40"/>
  <c r="F16775" i="34"/>
  <c r="D16776" i="34"/>
  <c r="Q34" i="40"/>
  <c r="E16776" i="34"/>
  <c r="R34" i="40" s="1"/>
  <c r="F16776" i="34"/>
  <c r="S34" i="40"/>
  <c r="D16777" i="34"/>
  <c r="E16777" i="34"/>
  <c r="R35" i="40" s="1"/>
  <c r="F16777" i="34"/>
  <c r="D16778" i="34"/>
  <c r="Q36" i="40"/>
  <c r="E16778" i="34"/>
  <c r="F16778" i="34"/>
  <c r="S36" i="40"/>
  <c r="D16779" i="34"/>
  <c r="E16779" i="34"/>
  <c r="R37" i="40"/>
  <c r="F16779" i="34"/>
  <c r="S37" i="40"/>
  <c r="D16780" i="34"/>
  <c r="Q39" i="40"/>
  <c r="E16780" i="34"/>
  <c r="F16780" i="34"/>
  <c r="S39" i="40" s="1"/>
  <c r="D16781" i="34"/>
  <c r="E16781" i="34"/>
  <c r="R40" i="40"/>
  <c r="F16781" i="34"/>
  <c r="S40" i="40"/>
  <c r="D16782" i="34"/>
  <c r="Q41" i="40"/>
  <c r="E16782" i="34"/>
  <c r="R41" i="40"/>
  <c r="F16782" i="34"/>
  <c r="S41" i="40"/>
  <c r="D16783" i="34"/>
  <c r="E16783" i="34"/>
  <c r="R42" i="40"/>
  <c r="F16783" i="34"/>
  <c r="D16784" i="34"/>
  <c r="Q43" i="40"/>
  <c r="E16784" i="34"/>
  <c r="F16784" i="34"/>
  <c r="S43" i="40" s="1"/>
  <c r="D16785" i="34"/>
  <c r="Q45" i="40"/>
  <c r="E16785" i="34"/>
  <c r="R45" i="40" s="1"/>
  <c r="F16785" i="34"/>
  <c r="D16786" i="34"/>
  <c r="Q46" i="40" s="1"/>
  <c r="E16786" i="34"/>
  <c r="F16786" i="34"/>
  <c r="S46" i="40"/>
  <c r="D16787" i="34"/>
  <c r="E16787" i="34"/>
  <c r="R47" i="40"/>
  <c r="F16787" i="34"/>
  <c r="D16788" i="34"/>
  <c r="Q48" i="40" s="1"/>
  <c r="E16788" i="34"/>
  <c r="F16788" i="34"/>
  <c r="S48" i="40"/>
  <c r="D16789" i="34"/>
  <c r="E16789" i="34"/>
  <c r="R49" i="40"/>
  <c r="F16789" i="34"/>
  <c r="D16790" i="34"/>
  <c r="Q51" i="40"/>
  <c r="E16790" i="34"/>
  <c r="F16790" i="34"/>
  <c r="S51" i="40" s="1"/>
  <c r="D16791" i="34"/>
  <c r="E16791" i="34"/>
  <c r="R52" i="40"/>
  <c r="F16791" i="34"/>
  <c r="D16792" i="34"/>
  <c r="Q53" i="40"/>
  <c r="E16792" i="34"/>
  <c r="R53" i="40" s="1"/>
  <c r="F16792" i="34"/>
  <c r="S53" i="40"/>
  <c r="D16793" i="34"/>
  <c r="E16793" i="34"/>
  <c r="R54" i="40"/>
  <c r="F16793" i="34"/>
  <c r="S54" i="40"/>
  <c r="D16794" i="34"/>
  <c r="Q55" i="40"/>
  <c r="E16794" i="34"/>
  <c r="F16794" i="34"/>
  <c r="S55" i="40" s="1"/>
  <c r="D16795" i="34"/>
  <c r="E16795" i="34"/>
  <c r="R57" i="40" s="1"/>
  <c r="F16795" i="34"/>
  <c r="D16796" i="34"/>
  <c r="Q58" i="40"/>
  <c r="E16796" i="34"/>
  <c r="F16796" i="34"/>
  <c r="S58" i="40"/>
  <c r="D16797" i="34"/>
  <c r="E16797" i="34"/>
  <c r="R59" i="40"/>
  <c r="F16797" i="34"/>
  <c r="S59" i="40"/>
  <c r="D16798" i="34"/>
  <c r="Q60" i="40"/>
  <c r="E16798" i="34"/>
  <c r="F16798" i="34"/>
  <c r="S60" i="40"/>
  <c r="D16799" i="34"/>
  <c r="Q61" i="40"/>
  <c r="E16799" i="34"/>
  <c r="F16799" i="34"/>
  <c r="D16800" i="34"/>
  <c r="Q63" i="40"/>
  <c r="E16800" i="34"/>
  <c r="F16800" i="34"/>
  <c r="S63" i="40"/>
  <c r="D16801" i="34"/>
  <c r="E16801" i="34"/>
  <c r="R64" i="40"/>
  <c r="F16801" i="34"/>
  <c r="S64" i="40"/>
  <c r="D16802" i="34"/>
  <c r="Q65" i="40"/>
  <c r="E16802" i="34"/>
  <c r="F16802" i="34"/>
  <c r="S65" i="40"/>
  <c r="D16803" i="34"/>
  <c r="E16803" i="34"/>
  <c r="R66" i="40" s="1"/>
  <c r="F16803" i="34"/>
  <c r="D16804" i="34"/>
  <c r="Q67" i="40" s="1"/>
  <c r="E16804" i="34"/>
  <c r="F16804" i="34"/>
  <c r="S67" i="40"/>
  <c r="D16805" i="34"/>
  <c r="E16805" i="34"/>
  <c r="R69" i="40"/>
  <c r="F16805" i="34"/>
  <c r="D16806" i="34"/>
  <c r="Q70" i="40" s="1"/>
  <c r="E16806" i="34"/>
  <c r="F16806" i="34"/>
  <c r="S70" i="40" s="1"/>
  <c r="D16807" i="34"/>
  <c r="E16807" i="34"/>
  <c r="F16807" i="34"/>
  <c r="D16808" i="34"/>
  <c r="Q72" i="40"/>
  <c r="E16808" i="34"/>
  <c r="F16808" i="34"/>
  <c r="S72" i="40" s="1"/>
  <c r="D16809" i="34"/>
  <c r="Q73" i="40"/>
  <c r="E16809" i="34"/>
  <c r="R73" i="40" s="1"/>
  <c r="F16809" i="34"/>
  <c r="S73" i="40"/>
  <c r="D16810" i="34"/>
  <c r="Q75" i="40" s="1"/>
  <c r="E16810" i="34"/>
  <c r="R75" i="40"/>
  <c r="F16810" i="34"/>
  <c r="S75" i="40" s="1"/>
  <c r="D16811" i="34"/>
  <c r="E16811" i="34"/>
  <c r="R76" i="40" s="1"/>
  <c r="F16811" i="34"/>
  <c r="S76" i="40"/>
  <c r="D16812" i="34"/>
  <c r="Q77" i="40" s="1"/>
  <c r="E16812" i="34"/>
  <c r="F16812" i="34"/>
  <c r="S77" i="40" s="1"/>
  <c r="D16813" i="34"/>
  <c r="Q78" i="40"/>
  <c r="E16813" i="34"/>
  <c r="R78" i="40" s="1"/>
  <c r="F16813" i="34"/>
  <c r="D16814" i="34"/>
  <c r="Q79" i="40"/>
  <c r="E16814" i="34"/>
  <c r="R79" i="40" s="1"/>
  <c r="F16814" i="34"/>
  <c r="S79" i="40"/>
  <c r="D16815" i="34"/>
  <c r="Q81" i="40" s="1"/>
  <c r="E16815" i="34"/>
  <c r="R81" i="40"/>
  <c r="F16815" i="34"/>
  <c r="S81" i="40" s="1"/>
  <c r="D16816" i="34"/>
  <c r="Q82" i="40" s="1"/>
  <c r="E16816" i="34"/>
  <c r="F16816" i="34"/>
  <c r="S82" i="40"/>
  <c r="D16817" i="34"/>
  <c r="Q83" i="40" s="1"/>
  <c r="E16817" i="34"/>
  <c r="R83" i="40"/>
  <c r="F16817" i="34"/>
  <c r="D16818" i="34"/>
  <c r="Q84" i="40"/>
  <c r="E16818" i="34"/>
  <c r="F16818" i="34"/>
  <c r="S84" i="40" s="1"/>
  <c r="D16819" i="34"/>
  <c r="E16819" i="34"/>
  <c r="R85" i="40"/>
  <c r="F16819" i="34"/>
  <c r="S85" i="40"/>
  <c r="D16820" i="34"/>
  <c r="Q87" i="40"/>
  <c r="E16820" i="34"/>
  <c r="R87" i="40"/>
  <c r="F16820" i="34"/>
  <c r="S87" i="40" s="1"/>
  <c r="D16821" i="34"/>
  <c r="Q88" i="40"/>
  <c r="E16821" i="34"/>
  <c r="R88" i="40" s="1"/>
  <c r="F16821" i="34"/>
  <c r="D16822" i="34"/>
  <c r="Q89" i="40"/>
  <c r="E16822" i="34"/>
  <c r="R89" i="40"/>
  <c r="F16822" i="34"/>
  <c r="S89" i="40"/>
  <c r="D16823" i="34"/>
  <c r="E16823" i="34"/>
  <c r="R90" i="40"/>
  <c r="F16823" i="34"/>
  <c r="S90" i="40" s="1"/>
  <c r="D16824" i="34"/>
  <c r="Q91" i="40"/>
  <c r="E16824" i="34"/>
  <c r="F16824" i="34"/>
  <c r="S91" i="40"/>
  <c r="D16825" i="34"/>
  <c r="Q93" i="40"/>
  <c r="E16825" i="34"/>
  <c r="F16825" i="34"/>
  <c r="S93" i="40"/>
  <c r="D16826" i="34"/>
  <c r="Q94" i="40" s="1"/>
  <c r="E16826" i="34"/>
  <c r="R94" i="40"/>
  <c r="F16826" i="34"/>
  <c r="S94" i="40" s="1"/>
  <c r="D16827" i="34"/>
  <c r="E16827" i="34"/>
  <c r="R95" i="40" s="1"/>
  <c r="F16827" i="34"/>
  <c r="S95" i="40"/>
  <c r="D16828" i="34"/>
  <c r="Q96" i="40" s="1"/>
  <c r="E16828" i="34"/>
  <c r="F16828" i="34"/>
  <c r="S96" i="40"/>
  <c r="D16829" i="34"/>
  <c r="Q97" i="40" s="1"/>
  <c r="E16829" i="34"/>
  <c r="R97" i="40"/>
  <c r="F16829" i="34"/>
  <c r="D16830" i="34"/>
  <c r="Q99" i="40"/>
  <c r="E16830" i="34"/>
  <c r="R99" i="40"/>
  <c r="F16830" i="34"/>
  <c r="S99" i="40"/>
  <c r="D16831" i="34"/>
  <c r="E16831" i="34"/>
  <c r="R100" i="40" s="1"/>
  <c r="F16831" i="34"/>
  <c r="S100" i="40"/>
  <c r="D16832" i="34"/>
  <c r="E16832" i="34"/>
  <c r="F16832" i="34"/>
  <c r="S101" i="40"/>
  <c r="D16833" i="34"/>
  <c r="Q102" i="40" s="1"/>
  <c r="E16833" i="34"/>
  <c r="F16833" i="34"/>
  <c r="D16834" i="34"/>
  <c r="Q103" i="40" s="1"/>
  <c r="E16834" i="34"/>
  <c r="R103" i="40"/>
  <c r="F16834" i="34"/>
  <c r="S103" i="40" s="1"/>
  <c r="D16835" i="34"/>
  <c r="E16835" i="34"/>
  <c r="R105" i="40"/>
  <c r="F16835" i="34"/>
  <c r="S105" i="40"/>
  <c r="D16836" i="34"/>
  <c r="Q106" i="40"/>
  <c r="E16836" i="34"/>
  <c r="R106" i="40"/>
  <c r="F16836" i="34"/>
  <c r="S106" i="40"/>
  <c r="D16837" i="34"/>
  <c r="Q107" i="40"/>
  <c r="E16837" i="34"/>
  <c r="R107" i="40"/>
  <c r="F16837" i="34"/>
  <c r="D16838" i="34"/>
  <c r="Q108" i="40"/>
  <c r="E16838" i="34"/>
  <c r="F16838" i="34"/>
  <c r="S108" i="40"/>
  <c r="D16839" i="34"/>
  <c r="E16839" i="34"/>
  <c r="R109" i="40"/>
  <c r="F16839" i="34"/>
  <c r="D16840" i="34"/>
  <c r="Q111" i="40" s="1"/>
  <c r="E16840" i="34"/>
  <c r="F16840" i="34"/>
  <c r="S111" i="40"/>
  <c r="D16841" i="34"/>
  <c r="E16841" i="34"/>
  <c r="R112" i="40"/>
  <c r="F16841" i="34"/>
  <c r="S112" i="40" s="1"/>
  <c r="D16842" i="34"/>
  <c r="E16842" i="34"/>
  <c r="F16842" i="34"/>
  <c r="S113" i="40" s="1"/>
  <c r="D16843" i="34"/>
  <c r="E16843" i="34"/>
  <c r="R114" i="40"/>
  <c r="F16843" i="34"/>
  <c r="S114" i="40"/>
  <c r="D16844" i="34"/>
  <c r="Q115" i="40"/>
  <c r="E16844" i="34"/>
  <c r="F16844" i="34"/>
  <c r="S115" i="40"/>
  <c r="D16845" i="34"/>
  <c r="E16845" i="34"/>
  <c r="R117" i="40"/>
  <c r="F16845" i="34"/>
  <c r="S117" i="40"/>
  <c r="D16846" i="34"/>
  <c r="Q118" i="40"/>
  <c r="E16846" i="34"/>
  <c r="F16846" i="34"/>
  <c r="S118" i="40" s="1"/>
  <c r="D16847" i="34"/>
  <c r="E16847" i="34"/>
  <c r="R119" i="40"/>
  <c r="F16847" i="34"/>
  <c r="D16848" i="34"/>
  <c r="Q120" i="40"/>
  <c r="E16848" i="34"/>
  <c r="F16848" i="34"/>
  <c r="S120" i="40"/>
  <c r="D16849" i="34"/>
  <c r="Q121" i="40"/>
  <c r="E16849" i="34"/>
  <c r="R121" i="40"/>
  <c r="F16849" i="34"/>
  <c r="D16850" i="34"/>
  <c r="E16850" i="34"/>
  <c r="F16850" i="34"/>
  <c r="S123" i="40"/>
  <c r="D16851" i="34"/>
  <c r="E16851" i="34"/>
  <c r="F16851" i="34"/>
  <c r="D16852" i="34"/>
  <c r="Q125" i="40"/>
  <c r="E16852" i="34"/>
  <c r="R125" i="40"/>
  <c r="F16852" i="34"/>
  <c r="D16853" i="34"/>
  <c r="E16853" i="34"/>
  <c r="R126" i="40"/>
  <c r="F16853" i="34"/>
  <c r="S126" i="40"/>
  <c r="D16854" i="34"/>
  <c r="E16854" i="34"/>
  <c r="F16854" i="34"/>
  <c r="S127" i="40"/>
  <c r="D16855" i="34"/>
  <c r="E16855" i="34"/>
  <c r="F16855" i="34"/>
  <c r="S129" i="40"/>
  <c r="S130" i="40" s="1"/>
  <c r="D16856" i="34"/>
  <c r="T3" i="40"/>
  <c r="E16856" i="34"/>
  <c r="F16856" i="34"/>
  <c r="V3" i="40"/>
  <c r="D16857" i="34"/>
  <c r="E16857" i="34"/>
  <c r="U4" i="40" s="1"/>
  <c r="F16857" i="34"/>
  <c r="V4" i="40"/>
  <c r="D16858" i="34"/>
  <c r="E16858" i="34"/>
  <c r="F16858" i="34"/>
  <c r="V5" i="40"/>
  <c r="D16859" i="34"/>
  <c r="E16859" i="34"/>
  <c r="F16859" i="34"/>
  <c r="D16860" i="34"/>
  <c r="T7" i="40" s="1"/>
  <c r="E16860" i="34"/>
  <c r="F16860" i="34"/>
  <c r="V7" i="40"/>
  <c r="D16861" i="34"/>
  <c r="E16861" i="34"/>
  <c r="U9" i="40"/>
  <c r="F16861" i="34"/>
  <c r="V9" i="40" s="1"/>
  <c r="D16862" i="34"/>
  <c r="E16862" i="34"/>
  <c r="F16862" i="34"/>
  <c r="V10" i="40" s="1"/>
  <c r="D16863" i="34"/>
  <c r="E16863" i="34"/>
  <c r="F16863" i="34"/>
  <c r="D16864" i="34"/>
  <c r="T12" i="40" s="1"/>
  <c r="E16864" i="34"/>
  <c r="F16864" i="34"/>
  <c r="V12" i="40"/>
  <c r="D16865" i="34"/>
  <c r="E16865" i="34"/>
  <c r="U13" i="40"/>
  <c r="F16865" i="34"/>
  <c r="D16866" i="34"/>
  <c r="E16866" i="34"/>
  <c r="F16866" i="34"/>
  <c r="V15" i="40"/>
  <c r="D16867" i="34"/>
  <c r="E16867" i="34"/>
  <c r="U16" i="40"/>
  <c r="F16867" i="34"/>
  <c r="D16868" i="34"/>
  <c r="T17" i="40"/>
  <c r="E16868" i="34"/>
  <c r="F16868" i="34"/>
  <c r="V17" i="40" s="1"/>
  <c r="D16869" i="34"/>
  <c r="E16869" i="34"/>
  <c r="U18" i="40"/>
  <c r="F16869" i="34"/>
  <c r="V18" i="40"/>
  <c r="D16870" i="34"/>
  <c r="E16870" i="34"/>
  <c r="F16870" i="34"/>
  <c r="V19" i="40"/>
  <c r="D16871" i="34"/>
  <c r="E16871" i="34"/>
  <c r="F16871" i="34"/>
  <c r="D16872" i="34"/>
  <c r="T22" i="40"/>
  <c r="E16872" i="34"/>
  <c r="F16872" i="34"/>
  <c r="V22" i="40"/>
  <c r="D16873" i="34"/>
  <c r="E16873" i="34"/>
  <c r="U23" i="40" s="1"/>
  <c r="F16873" i="34"/>
  <c r="D16874" i="34"/>
  <c r="T24" i="40"/>
  <c r="E16874" i="34"/>
  <c r="F16874" i="34"/>
  <c r="V24" i="40"/>
  <c r="D16875" i="34"/>
  <c r="E16875" i="34"/>
  <c r="F16875" i="34"/>
  <c r="D16876" i="34"/>
  <c r="T27" i="40"/>
  <c r="E16876" i="34"/>
  <c r="F16876" i="34"/>
  <c r="V27" i="40"/>
  <c r="D16877" i="34"/>
  <c r="E16877" i="34"/>
  <c r="U28" i="40"/>
  <c r="F16877" i="34"/>
  <c r="V28" i="40"/>
  <c r="D16878" i="34"/>
  <c r="E16878" i="34"/>
  <c r="F16878" i="34"/>
  <c r="V29" i="40"/>
  <c r="D16879" i="34"/>
  <c r="E16879" i="34"/>
  <c r="F16879" i="34"/>
  <c r="D16880" i="34"/>
  <c r="T31" i="40" s="1"/>
  <c r="E16880" i="34"/>
  <c r="F16880" i="34"/>
  <c r="V31" i="40" s="1"/>
  <c r="D16881" i="34"/>
  <c r="E16881" i="34"/>
  <c r="U33" i="40"/>
  <c r="F16881" i="34"/>
  <c r="D16882" i="34"/>
  <c r="E16882" i="34"/>
  <c r="F16882" i="34"/>
  <c r="V34" i="40" s="1"/>
  <c r="D16883" i="34"/>
  <c r="E16883" i="34"/>
  <c r="F16883" i="34"/>
  <c r="D16884" i="34"/>
  <c r="T36" i="40" s="1"/>
  <c r="E16884" i="34"/>
  <c r="F16884" i="34"/>
  <c r="V36" i="40" s="1"/>
  <c r="D16885" i="34"/>
  <c r="E16885" i="34"/>
  <c r="U37" i="40"/>
  <c r="F16885" i="34"/>
  <c r="D16886" i="34"/>
  <c r="E16886" i="34"/>
  <c r="F16886" i="34"/>
  <c r="V39" i="40" s="1"/>
  <c r="D16887" i="34"/>
  <c r="E16887" i="34"/>
  <c r="F16887" i="34"/>
  <c r="D16888" i="34"/>
  <c r="T41" i="40" s="1"/>
  <c r="E16888" i="34"/>
  <c r="F16888" i="34"/>
  <c r="V41" i="40"/>
  <c r="D16889" i="34"/>
  <c r="E16889" i="34"/>
  <c r="U42" i="40"/>
  <c r="F16889" i="34"/>
  <c r="D16890" i="34"/>
  <c r="E16890" i="34"/>
  <c r="F16890" i="34"/>
  <c r="D16891" i="34"/>
  <c r="E16891" i="34"/>
  <c r="F16891" i="34"/>
  <c r="D16892" i="34"/>
  <c r="T46" i="40"/>
  <c r="E16892" i="34"/>
  <c r="F16892" i="34"/>
  <c r="V46" i="40"/>
  <c r="D16893" i="34"/>
  <c r="E16893" i="34"/>
  <c r="U47" i="40"/>
  <c r="F16893" i="34"/>
  <c r="V47" i="40"/>
  <c r="D16894" i="34"/>
  <c r="E16894" i="34"/>
  <c r="F16894" i="34"/>
  <c r="V48" i="40"/>
  <c r="D16895" i="34"/>
  <c r="E16895" i="34"/>
  <c r="F16895" i="34"/>
  <c r="D16896" i="34"/>
  <c r="T51" i="40" s="1"/>
  <c r="E16896" i="34"/>
  <c r="F16896" i="34"/>
  <c r="V51" i="40"/>
  <c r="D16897" i="34"/>
  <c r="E16897" i="34"/>
  <c r="U52" i="40"/>
  <c r="F16897" i="34"/>
  <c r="V52" i="40" s="1"/>
  <c r="D16898" i="34"/>
  <c r="E16898" i="34"/>
  <c r="F16898" i="34"/>
  <c r="V53" i="40" s="1"/>
  <c r="D16899" i="34"/>
  <c r="E16899" i="34"/>
  <c r="F16899" i="34"/>
  <c r="D16900" i="34"/>
  <c r="E16900" i="34"/>
  <c r="U55" i="40"/>
  <c r="F16900" i="34"/>
  <c r="V55" i="40" s="1"/>
  <c r="D16901" i="34"/>
  <c r="E16901" i="34"/>
  <c r="U57" i="40"/>
  <c r="F16901" i="34"/>
  <c r="V57" i="40"/>
  <c r="D16902" i="34"/>
  <c r="E16902" i="34"/>
  <c r="F16902" i="34"/>
  <c r="V58" i="40"/>
  <c r="D16903" i="34"/>
  <c r="E16903" i="34"/>
  <c r="F16903" i="34"/>
  <c r="V59" i="40"/>
  <c r="D16904" i="34"/>
  <c r="T60" i="40"/>
  <c r="E16904" i="34"/>
  <c r="F16904" i="34"/>
  <c r="V60" i="40"/>
  <c r="D16905" i="34"/>
  <c r="E16905" i="34"/>
  <c r="F16905" i="34"/>
  <c r="V61" i="40"/>
  <c r="D16906" i="34"/>
  <c r="E16906" i="34"/>
  <c r="F16906" i="34"/>
  <c r="V63" i="40"/>
  <c r="D16907" i="34"/>
  <c r="E16907" i="34"/>
  <c r="F16907" i="34"/>
  <c r="D16908" i="34"/>
  <c r="E16908" i="34"/>
  <c r="F16908" i="34"/>
  <c r="V65" i="40"/>
  <c r="D16909" i="34"/>
  <c r="E16909" i="34"/>
  <c r="U66" i="40" s="1"/>
  <c r="F16909" i="34"/>
  <c r="V66" i="40"/>
  <c r="D16910" i="34"/>
  <c r="E16910" i="34"/>
  <c r="F16910" i="34"/>
  <c r="V67" i="40"/>
  <c r="D16911" i="34"/>
  <c r="E16911" i="34"/>
  <c r="F16911" i="34"/>
  <c r="D16912" i="34"/>
  <c r="T70" i="40"/>
  <c r="E16912" i="34"/>
  <c r="F16912" i="34"/>
  <c r="V70" i="40"/>
  <c r="D16913" i="34"/>
  <c r="E16913" i="34"/>
  <c r="U71" i="40"/>
  <c r="F16913" i="34"/>
  <c r="D16914" i="34"/>
  <c r="T72" i="40" s="1"/>
  <c r="E16914" i="34"/>
  <c r="F16914" i="34"/>
  <c r="V72" i="40" s="1"/>
  <c r="D16915" i="34"/>
  <c r="E16915" i="34"/>
  <c r="U73" i="40"/>
  <c r="F16915" i="34"/>
  <c r="D16916" i="34"/>
  <c r="T75" i="40"/>
  <c r="E16916" i="34"/>
  <c r="U75" i="40" s="1"/>
  <c r="F16916" i="34"/>
  <c r="V75" i="40"/>
  <c r="D16917" i="34"/>
  <c r="D17129" i="34" s="1"/>
  <c r="E16917" i="34"/>
  <c r="U76" i="40" s="1"/>
  <c r="F16917" i="34"/>
  <c r="V76" i="40"/>
  <c r="D16918" i="34"/>
  <c r="E16918" i="34"/>
  <c r="F16918" i="34"/>
  <c r="V77" i="40"/>
  <c r="D16919" i="34"/>
  <c r="E16919" i="34"/>
  <c r="F16919" i="34"/>
  <c r="V78" i="40"/>
  <c r="D16920" i="34"/>
  <c r="T79" i="40" s="1"/>
  <c r="E16920" i="34"/>
  <c r="F16920" i="34"/>
  <c r="V79" i="40"/>
  <c r="D16921" i="34"/>
  <c r="E16921" i="34"/>
  <c r="F16921" i="34"/>
  <c r="D16922" i="34"/>
  <c r="T82" i="40" s="1"/>
  <c r="E16922" i="34"/>
  <c r="U82" i="40"/>
  <c r="F16922" i="34"/>
  <c r="D16923" i="34"/>
  <c r="E16923" i="34"/>
  <c r="F16923" i="34"/>
  <c r="V83" i="40"/>
  <c r="D16924" i="34"/>
  <c r="T84" i="40"/>
  <c r="E16924" i="34"/>
  <c r="F16924" i="34"/>
  <c r="V84" i="40" s="1"/>
  <c r="D16925" i="34"/>
  <c r="T85" i="40"/>
  <c r="E16925" i="34"/>
  <c r="U85" i="40" s="1"/>
  <c r="F16925" i="34"/>
  <c r="V85" i="40"/>
  <c r="D16926" i="34"/>
  <c r="E16926" i="34"/>
  <c r="F16926" i="34"/>
  <c r="V87" i="40"/>
  <c r="D16927" i="34"/>
  <c r="E16927" i="34"/>
  <c r="F16927" i="34"/>
  <c r="V88" i="40"/>
  <c r="D16928" i="34"/>
  <c r="E16928" i="34"/>
  <c r="F16928" i="34"/>
  <c r="V89" i="40"/>
  <c r="D16929" i="34"/>
  <c r="E16929" i="34"/>
  <c r="U90" i="40"/>
  <c r="F16929" i="34"/>
  <c r="D16930" i="34"/>
  <c r="E16930" i="34"/>
  <c r="F16930" i="34"/>
  <c r="V91" i="40"/>
  <c r="D16931" i="34"/>
  <c r="E16931" i="34"/>
  <c r="F16931" i="34"/>
  <c r="V93" i="40"/>
  <c r="D16932" i="34"/>
  <c r="T94" i="40" s="1"/>
  <c r="E16932" i="34"/>
  <c r="F16932" i="34"/>
  <c r="V94" i="40"/>
  <c r="D16933" i="34"/>
  <c r="E16933" i="34"/>
  <c r="U95" i="40"/>
  <c r="F16933" i="34"/>
  <c r="D16934" i="34"/>
  <c r="E16934" i="34"/>
  <c r="F16934" i="34"/>
  <c r="V96" i="40"/>
  <c r="D16935" i="34"/>
  <c r="E16935" i="34"/>
  <c r="F16935" i="34"/>
  <c r="V97" i="40"/>
  <c r="D16936" i="34"/>
  <c r="T99" i="40"/>
  <c r="E16936" i="34"/>
  <c r="F16936" i="34"/>
  <c r="V99" i="40" s="1"/>
  <c r="D16937" i="34"/>
  <c r="E16937" i="34"/>
  <c r="U100" i="40"/>
  <c r="F16937" i="34"/>
  <c r="D16938" i="34"/>
  <c r="E16938" i="34"/>
  <c r="U101" i="40"/>
  <c r="F16938" i="34"/>
  <c r="V101" i="40"/>
  <c r="D16939" i="34"/>
  <c r="E16939" i="34"/>
  <c r="F16939" i="34"/>
  <c r="V102" i="40"/>
  <c r="D16940" i="34"/>
  <c r="T103" i="40"/>
  <c r="E16940" i="34"/>
  <c r="F16940" i="34"/>
  <c r="V103" i="40"/>
  <c r="D16941" i="34"/>
  <c r="E16941" i="34"/>
  <c r="U105" i="40"/>
  <c r="F16941" i="34"/>
  <c r="D16942" i="34"/>
  <c r="E16942" i="34"/>
  <c r="F16942" i="34"/>
  <c r="V106" i="40"/>
  <c r="D16943" i="34"/>
  <c r="E16943" i="34"/>
  <c r="F16943" i="34"/>
  <c r="V107" i="40"/>
  <c r="D16944" i="34"/>
  <c r="T108" i="40" s="1"/>
  <c r="E16944" i="34"/>
  <c r="F16944" i="34"/>
  <c r="V108" i="40" s="1"/>
  <c r="D16945" i="34"/>
  <c r="T109" i="40"/>
  <c r="E16945" i="34"/>
  <c r="U109" i="40" s="1"/>
  <c r="F16945" i="34"/>
  <c r="D16946" i="34"/>
  <c r="T111" i="40"/>
  <c r="E16946" i="34"/>
  <c r="F16946" i="34"/>
  <c r="V111" i="40"/>
  <c r="D16947" i="34"/>
  <c r="E16947" i="34"/>
  <c r="U112" i="40" s="1"/>
  <c r="F16947" i="34"/>
  <c r="V112" i="40"/>
  <c r="D16948" i="34"/>
  <c r="T113" i="40" s="1"/>
  <c r="E16948" i="34"/>
  <c r="F16948" i="34"/>
  <c r="V113" i="40"/>
  <c r="D16949" i="34"/>
  <c r="E16949" i="34"/>
  <c r="F16949" i="34"/>
  <c r="V114" i="40"/>
  <c r="D16950" i="34"/>
  <c r="E16950" i="34"/>
  <c r="F16950" i="34"/>
  <c r="V115" i="40"/>
  <c r="D16951" i="34"/>
  <c r="E16951" i="34"/>
  <c r="F16951" i="34"/>
  <c r="V117" i="40"/>
  <c r="D16952" i="34"/>
  <c r="E16952" i="34"/>
  <c r="F16952" i="34"/>
  <c r="V118" i="40"/>
  <c r="D16953" i="34"/>
  <c r="E16953" i="34"/>
  <c r="U119" i="40"/>
  <c r="F16953" i="34"/>
  <c r="D16954" i="34"/>
  <c r="T120" i="40"/>
  <c r="E16954" i="34"/>
  <c r="F16954" i="34"/>
  <c r="V120" i="40" s="1"/>
  <c r="D16955" i="34"/>
  <c r="E16955" i="34"/>
  <c r="U121" i="40"/>
  <c r="F16955" i="34"/>
  <c r="V121" i="40"/>
  <c r="D16956" i="34"/>
  <c r="T123" i="40"/>
  <c r="E16956" i="34"/>
  <c r="U123" i="40"/>
  <c r="F16956" i="34"/>
  <c r="V123" i="40"/>
  <c r="D16957" i="34"/>
  <c r="E16957" i="34"/>
  <c r="U124" i="40"/>
  <c r="F16957" i="34"/>
  <c r="V124" i="40" s="1"/>
  <c r="D16958" i="34"/>
  <c r="E16958" i="34"/>
  <c r="F16958" i="34"/>
  <c r="V125" i="40" s="1"/>
  <c r="D16959" i="34"/>
  <c r="T126" i="40"/>
  <c r="E16959" i="34"/>
  <c r="F16959" i="34"/>
  <c r="V126" i="40"/>
  <c r="D16960" i="34"/>
  <c r="T127" i="40" s="1"/>
  <c r="E16960" i="34"/>
  <c r="F16960" i="34"/>
  <c r="V127" i="40"/>
  <c r="D16961" i="34"/>
  <c r="E16961" i="34"/>
  <c r="F16961" i="34"/>
  <c r="V129" i="40"/>
  <c r="V130" i="40" s="1"/>
  <c r="D16962" i="34"/>
  <c r="E16962" i="34"/>
  <c r="X3" i="40"/>
  <c r="F16962" i="34"/>
  <c r="Y3" i="40" s="1"/>
  <c r="D16963" i="34"/>
  <c r="E16963" i="34"/>
  <c r="F16963" i="34"/>
  <c r="Y4" i="40" s="1"/>
  <c r="D16964" i="34"/>
  <c r="W5" i="40"/>
  <c r="E16964" i="34"/>
  <c r="F16964" i="34"/>
  <c r="Y5" i="40"/>
  <c r="D16965" i="34"/>
  <c r="E16965" i="34"/>
  <c r="X6" i="40" s="1"/>
  <c r="F16965" i="34"/>
  <c r="Y6" i="40"/>
  <c r="D16966" i="34"/>
  <c r="E16966" i="34"/>
  <c r="F16966" i="34"/>
  <c r="Y7" i="40"/>
  <c r="D16967" i="34"/>
  <c r="E16967" i="34"/>
  <c r="F16967" i="34"/>
  <c r="Y9" i="40"/>
  <c r="D16968" i="34"/>
  <c r="W10" i="40"/>
  <c r="E16968" i="34"/>
  <c r="F16968" i="34"/>
  <c r="Y10" i="40" s="1"/>
  <c r="D16969" i="34"/>
  <c r="E16969" i="34"/>
  <c r="X11" i="40"/>
  <c r="F16969" i="34"/>
  <c r="D16970" i="34"/>
  <c r="E16970" i="34"/>
  <c r="F16970" i="34"/>
  <c r="Y12" i="40" s="1"/>
  <c r="D16971" i="34"/>
  <c r="E16971" i="34"/>
  <c r="F16971" i="34"/>
  <c r="D16972" i="34"/>
  <c r="W15" i="40"/>
  <c r="E16972" i="34"/>
  <c r="F16972" i="34"/>
  <c r="Y15" i="40"/>
  <c r="D16973" i="34"/>
  <c r="E16973" i="34"/>
  <c r="X16" i="40" s="1"/>
  <c r="F16973" i="34"/>
  <c r="D16974" i="34"/>
  <c r="E16974" i="34"/>
  <c r="F16974" i="34"/>
  <c r="Y17" i="40"/>
  <c r="D16975" i="34"/>
  <c r="E16975" i="34"/>
  <c r="F16975" i="34"/>
  <c r="D16976" i="34"/>
  <c r="W19" i="40" s="1"/>
  <c r="E16976" i="34"/>
  <c r="F16976" i="34"/>
  <c r="Y19" i="40"/>
  <c r="D16977" i="34"/>
  <c r="E16977" i="34"/>
  <c r="X21" i="40"/>
  <c r="F16977" i="34"/>
  <c r="D16978" i="34"/>
  <c r="W22" i="40" s="1"/>
  <c r="E16978" i="34"/>
  <c r="F16978" i="34"/>
  <c r="Y22" i="40" s="1"/>
  <c r="D16979" i="34"/>
  <c r="E16979" i="34"/>
  <c r="F16979" i="34"/>
  <c r="D16980" i="34"/>
  <c r="E16980" i="34"/>
  <c r="F16980" i="34"/>
  <c r="Y24" i="40"/>
  <c r="D16981" i="34"/>
  <c r="E16981" i="34"/>
  <c r="X25" i="40"/>
  <c r="F16981" i="34"/>
  <c r="D16982" i="34"/>
  <c r="E16982" i="34"/>
  <c r="F16982" i="34"/>
  <c r="D16983" i="34"/>
  <c r="E16983" i="34"/>
  <c r="F16983" i="34"/>
  <c r="Y28" i="40"/>
  <c r="D16984" i="34"/>
  <c r="W29" i="40" s="1"/>
  <c r="E16984" i="34"/>
  <c r="F16984" i="34"/>
  <c r="Y29" i="40" s="1"/>
  <c r="D16985" i="34"/>
  <c r="E16985" i="34"/>
  <c r="X30" i="40"/>
  <c r="F16985" i="34"/>
  <c r="D16986" i="34"/>
  <c r="E16986" i="34"/>
  <c r="F16986" i="34"/>
  <c r="Y31" i="40" s="1"/>
  <c r="D16987" i="34"/>
  <c r="E16987" i="34"/>
  <c r="F16987" i="34"/>
  <c r="D16988" i="34"/>
  <c r="W34" i="40" s="1"/>
  <c r="E16988" i="34"/>
  <c r="F16988" i="34"/>
  <c r="Y34" i="40"/>
  <c r="D16989" i="34"/>
  <c r="E16989" i="34"/>
  <c r="X35" i="40"/>
  <c r="F16989" i="34"/>
  <c r="D16990" i="34"/>
  <c r="E16990" i="34"/>
  <c r="F16990" i="34"/>
  <c r="Y36" i="40"/>
  <c r="D16991" i="34"/>
  <c r="E16991" i="34"/>
  <c r="F16991" i="34"/>
  <c r="Y37" i="40"/>
  <c r="D16992" i="34"/>
  <c r="E16992" i="34"/>
  <c r="F16992" i="34"/>
  <c r="Y39" i="40"/>
  <c r="D16993" i="34"/>
  <c r="E16993" i="34"/>
  <c r="X40" i="40" s="1"/>
  <c r="F16993" i="34"/>
  <c r="D16994" i="34"/>
  <c r="E16994" i="34"/>
  <c r="F16994" i="34"/>
  <c r="Y41" i="40"/>
  <c r="D16995" i="34"/>
  <c r="E16995" i="34"/>
  <c r="F16995" i="34"/>
  <c r="D16996" i="34"/>
  <c r="W43" i="40"/>
  <c r="E16996" i="34"/>
  <c r="F16996" i="34"/>
  <c r="Y43" i="40"/>
  <c r="D16997" i="34"/>
  <c r="E16997" i="34"/>
  <c r="X45" i="40" s="1"/>
  <c r="F16997" i="34"/>
  <c r="D16998" i="34"/>
  <c r="E16998" i="34"/>
  <c r="F16998" i="34"/>
  <c r="Y46" i="40"/>
  <c r="D16999" i="34"/>
  <c r="E16999" i="34"/>
  <c r="F16999" i="34"/>
  <c r="Y47" i="40"/>
  <c r="D17000" i="34"/>
  <c r="W48" i="40"/>
  <c r="E17000" i="34"/>
  <c r="F17000" i="34"/>
  <c r="Y48" i="40"/>
  <c r="D17001" i="34"/>
  <c r="E17001" i="34"/>
  <c r="X49" i="40"/>
  <c r="F17001" i="34"/>
  <c r="D17002" i="34"/>
  <c r="E17002" i="34"/>
  <c r="F17002" i="34"/>
  <c r="Y51" i="40"/>
  <c r="D17003" i="34"/>
  <c r="E17003" i="34"/>
  <c r="F17003" i="34"/>
  <c r="D17004" i="34"/>
  <c r="W53" i="40"/>
  <c r="E17004" i="34"/>
  <c r="F17004" i="34"/>
  <c r="Y53" i="40"/>
  <c r="D17005" i="34"/>
  <c r="E17005" i="34"/>
  <c r="X54" i="40"/>
  <c r="F17005" i="34"/>
  <c r="D17006" i="34"/>
  <c r="E17006" i="34"/>
  <c r="F17006" i="34"/>
  <c r="Y55" i="40"/>
  <c r="D17007" i="34"/>
  <c r="D17113" i="34" s="1"/>
  <c r="E17007" i="34"/>
  <c r="F17007" i="34"/>
  <c r="Y57" i="40"/>
  <c r="D17008" i="34"/>
  <c r="W58" i="40" s="1"/>
  <c r="E17008" i="34"/>
  <c r="F17008" i="34"/>
  <c r="Y58" i="40"/>
  <c r="D17009" i="34"/>
  <c r="E17009" i="34"/>
  <c r="F17009" i="34"/>
  <c r="D17010" i="34"/>
  <c r="E17010" i="34"/>
  <c r="F17010" i="34"/>
  <c r="Y60" i="40"/>
  <c r="D17011" i="34"/>
  <c r="E17011" i="34"/>
  <c r="F17011" i="34"/>
  <c r="D17012" i="34"/>
  <c r="W63" i="40"/>
  <c r="E17012" i="34"/>
  <c r="F17012" i="34"/>
  <c r="Y63" i="40"/>
  <c r="D17013" i="34"/>
  <c r="E17013" i="34"/>
  <c r="F17013" i="34"/>
  <c r="D17014" i="34"/>
  <c r="E17014" i="34"/>
  <c r="F17014" i="34"/>
  <c r="Y65" i="40"/>
  <c r="D17015" i="34"/>
  <c r="E17015" i="34"/>
  <c r="X66" i="40" s="1"/>
  <c r="F17015" i="34"/>
  <c r="D17016" i="34"/>
  <c r="W67" i="40"/>
  <c r="E17016" i="34"/>
  <c r="F17016" i="34"/>
  <c r="Y67" i="40"/>
  <c r="D17017" i="34"/>
  <c r="E17017" i="34"/>
  <c r="X69" i="40"/>
  <c r="F17017" i="34"/>
  <c r="Y69" i="40"/>
  <c r="D17018" i="34"/>
  <c r="E17018" i="34"/>
  <c r="F17018" i="34"/>
  <c r="Y70" i="40"/>
  <c r="D17019" i="34"/>
  <c r="E17019" i="34"/>
  <c r="F17019" i="34"/>
  <c r="D17020" i="34"/>
  <c r="E17020" i="34"/>
  <c r="F17020" i="34"/>
  <c r="Y72" i="40"/>
  <c r="D17021" i="34"/>
  <c r="E17021" i="34"/>
  <c r="X73" i="40"/>
  <c r="F17021" i="34"/>
  <c r="D17022" i="34"/>
  <c r="E17022" i="34"/>
  <c r="X75" i="40"/>
  <c r="F17022" i="34"/>
  <c r="Y75" i="40"/>
  <c r="D17023" i="34"/>
  <c r="E17023" i="34"/>
  <c r="F17023" i="34"/>
  <c r="D17024" i="34"/>
  <c r="W77" i="40" s="1"/>
  <c r="E17024" i="34"/>
  <c r="F17024" i="34"/>
  <c r="Y77" i="40" s="1"/>
  <c r="D17025" i="34"/>
  <c r="E17025" i="34"/>
  <c r="X78" i="40"/>
  <c r="F17025" i="34"/>
  <c r="Y78" i="40" s="1"/>
  <c r="D17026" i="34"/>
  <c r="E17026" i="34"/>
  <c r="X79" i="40"/>
  <c r="F17026" i="34"/>
  <c r="Y79" i="40"/>
  <c r="D17027" i="34"/>
  <c r="E17027" i="34"/>
  <c r="F17027" i="34"/>
  <c r="Y81" i="40"/>
  <c r="D17028" i="34"/>
  <c r="E17028" i="34"/>
  <c r="F17028" i="34"/>
  <c r="Y82" i="40"/>
  <c r="D17029" i="34"/>
  <c r="E17029" i="34"/>
  <c r="X83" i="40" s="1"/>
  <c r="F17029" i="34"/>
  <c r="D17030" i="34"/>
  <c r="E17030" i="34"/>
  <c r="X84" i="40" s="1"/>
  <c r="F17030" i="34"/>
  <c r="Y84" i="40"/>
  <c r="D17031" i="34"/>
  <c r="E17031" i="34"/>
  <c r="F17031" i="34"/>
  <c r="Y85" i="40"/>
  <c r="D17032" i="34"/>
  <c r="W87" i="40" s="1"/>
  <c r="E17032" i="34"/>
  <c r="F17032" i="34"/>
  <c r="Y87" i="40" s="1"/>
  <c r="D17033" i="34"/>
  <c r="E17033" i="34"/>
  <c r="X88" i="40"/>
  <c r="F17033" i="34"/>
  <c r="Y88" i="40" s="1"/>
  <c r="D17034" i="34"/>
  <c r="E17034" i="34"/>
  <c r="F17034" i="34"/>
  <c r="Y89" i="40" s="1"/>
  <c r="D17035" i="34"/>
  <c r="E17035" i="34"/>
  <c r="F17035" i="34"/>
  <c r="Y90" i="40" s="1"/>
  <c r="D17036" i="34"/>
  <c r="E17036" i="34"/>
  <c r="F17036" i="34"/>
  <c r="Y91" i="40" s="1"/>
  <c r="D17037" i="34"/>
  <c r="W93" i="40"/>
  <c r="E17037" i="34"/>
  <c r="X93" i="40" s="1"/>
  <c r="F17037" i="34"/>
  <c r="D17038" i="34"/>
  <c r="E17038" i="34"/>
  <c r="X94" i="40" s="1"/>
  <c r="F17038" i="34"/>
  <c r="Y94" i="40"/>
  <c r="D17039" i="34"/>
  <c r="E17039" i="34"/>
  <c r="X95" i="40"/>
  <c r="F17039" i="34"/>
  <c r="D17040" i="34"/>
  <c r="W96" i="40" s="1"/>
  <c r="E17040" i="34"/>
  <c r="F17040" i="34"/>
  <c r="Y96" i="40"/>
  <c r="D17041" i="34"/>
  <c r="E17041" i="34"/>
  <c r="F17041" i="34"/>
  <c r="D17042" i="34"/>
  <c r="E17042" i="34"/>
  <c r="X99" i="40"/>
  <c r="F17042" i="34"/>
  <c r="Y99" i="40"/>
  <c r="D17043" i="34"/>
  <c r="W100" i="40"/>
  <c r="E17043" i="34"/>
  <c r="F17043" i="34"/>
  <c r="D17044" i="34"/>
  <c r="E17044" i="34"/>
  <c r="F17044" i="34"/>
  <c r="Y101" i="40"/>
  <c r="D17045" i="34"/>
  <c r="W102" i="40"/>
  <c r="E17045" i="34"/>
  <c r="X102" i="40"/>
  <c r="F17045" i="34"/>
  <c r="D17046" i="34"/>
  <c r="E17046" i="34"/>
  <c r="F17046" i="34"/>
  <c r="Y103" i="40" s="1"/>
  <c r="D17047" i="34"/>
  <c r="E17047" i="34"/>
  <c r="F17047" i="34"/>
  <c r="Y105" i="40" s="1"/>
  <c r="D17048" i="34"/>
  <c r="W106" i="40"/>
  <c r="E17048" i="34"/>
  <c r="F17048" i="34"/>
  <c r="Y106" i="40"/>
  <c r="D17049" i="34"/>
  <c r="W107" i="40"/>
  <c r="E17049" i="34"/>
  <c r="X107" i="40"/>
  <c r="F17049" i="34"/>
  <c r="D17050" i="34"/>
  <c r="E17050" i="34"/>
  <c r="F17050" i="34"/>
  <c r="Y108" i="40"/>
  <c r="D17051" i="34"/>
  <c r="E17051" i="34"/>
  <c r="F17051" i="34"/>
  <c r="Y109" i="40"/>
  <c r="D17052" i="34"/>
  <c r="E17052" i="34"/>
  <c r="F17052" i="34"/>
  <c r="Y111" i="40"/>
  <c r="D17053" i="34"/>
  <c r="W112" i="40" s="1"/>
  <c r="E17053" i="34"/>
  <c r="X112" i="40"/>
  <c r="F17053" i="34"/>
  <c r="D17054" i="34"/>
  <c r="E17054" i="34"/>
  <c r="F17054" i="34"/>
  <c r="Y113" i="40"/>
  <c r="D17055" i="34"/>
  <c r="E17055" i="34"/>
  <c r="F17055" i="34"/>
  <c r="Y114" i="40"/>
  <c r="D17056" i="34"/>
  <c r="W115" i="40"/>
  <c r="E17056" i="34"/>
  <c r="F17056" i="34"/>
  <c r="Y115" i="40" s="1"/>
  <c r="D17057" i="34"/>
  <c r="E17057" i="34"/>
  <c r="X117" i="40"/>
  <c r="F17057" i="34"/>
  <c r="D17058" i="34"/>
  <c r="W118" i="40"/>
  <c r="E17058" i="34"/>
  <c r="F17058" i="34"/>
  <c r="Y118" i="40"/>
  <c r="D17059" i="34"/>
  <c r="E17059" i="34"/>
  <c r="X119" i="40" s="1"/>
  <c r="F17059" i="34"/>
  <c r="D17060" i="34"/>
  <c r="W120" i="40" s="1"/>
  <c r="E17060" i="34"/>
  <c r="F17060" i="34"/>
  <c r="Y120" i="40"/>
  <c r="D17061" i="34"/>
  <c r="E17061" i="34"/>
  <c r="X121" i="40"/>
  <c r="F17061" i="34"/>
  <c r="D17062" i="34"/>
  <c r="E17062" i="34"/>
  <c r="F17062" i="34"/>
  <c r="Y123" i="40"/>
  <c r="D17063" i="34"/>
  <c r="E17063" i="34"/>
  <c r="X124" i="40"/>
  <c r="F17063" i="34"/>
  <c r="Y124" i="40" s="1"/>
  <c r="D17064" i="34"/>
  <c r="W125" i="40"/>
  <c r="E17064" i="34"/>
  <c r="F17064" i="34"/>
  <c r="Y125" i="40" s="1"/>
  <c r="D17065" i="34"/>
  <c r="E17065" i="34"/>
  <c r="X126" i="40"/>
  <c r="F17065" i="34"/>
  <c r="D17066" i="34"/>
  <c r="W127" i="40"/>
  <c r="E17066" i="34"/>
  <c r="F17066" i="34"/>
  <c r="Y127" i="40"/>
  <c r="D17067" i="34"/>
  <c r="E17067" i="34"/>
  <c r="F17067" i="34"/>
  <c r="E16220" i="34"/>
  <c r="C3" i="40"/>
  <c r="F16220" i="34"/>
  <c r="D16220" i="34"/>
  <c r="D13995" i="34"/>
  <c r="E13995" i="34"/>
  <c r="C4" i="41"/>
  <c r="F13995" i="34"/>
  <c r="D4" i="41"/>
  <c r="D13996" i="34"/>
  <c r="B5" i="41"/>
  <c r="E13996" i="34"/>
  <c r="C5" i="41"/>
  <c r="F13996" i="34"/>
  <c r="D5" i="41"/>
  <c r="D13997" i="34"/>
  <c r="B6" i="41"/>
  <c r="E13997" i="34"/>
  <c r="C6" i="41"/>
  <c r="F13997" i="34"/>
  <c r="D13998" i="34"/>
  <c r="B7" i="41"/>
  <c r="E13998" i="34"/>
  <c r="C7" i="41" s="1"/>
  <c r="F13998" i="34"/>
  <c r="D7" i="41"/>
  <c r="D13999" i="34"/>
  <c r="E13999" i="34"/>
  <c r="C9" i="41"/>
  <c r="F13999" i="34"/>
  <c r="D9" i="41"/>
  <c r="D14000" i="34"/>
  <c r="B10" i="41"/>
  <c r="E14000" i="34"/>
  <c r="F14000" i="34"/>
  <c r="D10" i="41" s="1"/>
  <c r="D14001" i="34"/>
  <c r="B11" i="41"/>
  <c r="E14001" i="34"/>
  <c r="C11" i="41" s="1"/>
  <c r="F14001" i="34"/>
  <c r="D14002" i="34"/>
  <c r="B12" i="41" s="1"/>
  <c r="E14002" i="34"/>
  <c r="C12" i="41"/>
  <c r="F14002" i="34"/>
  <c r="D12" i="41" s="1"/>
  <c r="D14003" i="34"/>
  <c r="E14003" i="34"/>
  <c r="C13" i="41"/>
  <c r="F14003" i="34"/>
  <c r="D13" i="41" s="1"/>
  <c r="D14004" i="34"/>
  <c r="B15" i="41"/>
  <c r="E14004" i="34"/>
  <c r="C15" i="41" s="1"/>
  <c r="F14004" i="34"/>
  <c r="D15" i="41"/>
  <c r="D20" i="41" s="1"/>
  <c r="D14005" i="34"/>
  <c r="B16" i="41"/>
  <c r="E14005" i="34"/>
  <c r="C16" i="41" s="1"/>
  <c r="F14005" i="34"/>
  <c r="D16" i="41"/>
  <c r="D14006" i="34"/>
  <c r="B17" i="41"/>
  <c r="E14006" i="34"/>
  <c r="C17" i="41" s="1"/>
  <c r="F14006" i="34"/>
  <c r="D17" i="41"/>
  <c r="D14007" i="34"/>
  <c r="B18" i="41" s="1"/>
  <c r="E14007" i="34"/>
  <c r="C18" i="41"/>
  <c r="F14007" i="34"/>
  <c r="D18" i="41" s="1"/>
  <c r="D14008" i="34"/>
  <c r="B19" i="41"/>
  <c r="E14008" i="34"/>
  <c r="C19" i="41" s="1"/>
  <c r="F14008" i="34"/>
  <c r="D19" i="41"/>
  <c r="D14009" i="34"/>
  <c r="B21" i="41" s="1"/>
  <c r="E14009" i="34"/>
  <c r="C21" i="41"/>
  <c r="F14009" i="34"/>
  <c r="D21" i="41" s="1"/>
  <c r="D14010" i="34"/>
  <c r="E14010" i="34"/>
  <c r="C22" i="41" s="1"/>
  <c r="F14010" i="34"/>
  <c r="D22" i="41"/>
  <c r="D14011" i="34"/>
  <c r="B23" i="41" s="1"/>
  <c r="E14011" i="34"/>
  <c r="C23" i="41"/>
  <c r="F14011" i="34"/>
  <c r="D23" i="41" s="1"/>
  <c r="D14012" i="34"/>
  <c r="B24" i="41"/>
  <c r="E14012" i="34"/>
  <c r="C24" i="41" s="1"/>
  <c r="F14012" i="34"/>
  <c r="D24" i="41"/>
  <c r="D14013" i="34"/>
  <c r="E14013" i="34"/>
  <c r="C25" i="41"/>
  <c r="F14013" i="34"/>
  <c r="D25" i="41"/>
  <c r="D14014" i="34"/>
  <c r="B27" i="41"/>
  <c r="E14014" i="34"/>
  <c r="C27" i="41"/>
  <c r="F14014" i="34"/>
  <c r="D27" i="41"/>
  <c r="D14015" i="34"/>
  <c r="B28" i="41"/>
  <c r="E14015" i="34"/>
  <c r="C28" i="41"/>
  <c r="F14015" i="34"/>
  <c r="D28" i="41"/>
  <c r="D14016" i="34"/>
  <c r="B29" i="41"/>
  <c r="E14016" i="34"/>
  <c r="C29" i="41"/>
  <c r="F14016" i="34"/>
  <c r="D29" i="41"/>
  <c r="D14017" i="34"/>
  <c r="B30" i="41"/>
  <c r="E14017" i="34"/>
  <c r="C30" i="41"/>
  <c r="F14017" i="34"/>
  <c r="D30" i="41"/>
  <c r="D14018" i="34"/>
  <c r="B31" i="41"/>
  <c r="E14018" i="34"/>
  <c r="C31" i="41"/>
  <c r="F14018" i="34"/>
  <c r="D31" i="41"/>
  <c r="D14019" i="34"/>
  <c r="B33" i="41"/>
  <c r="E14019" i="34"/>
  <c r="C33" i="41"/>
  <c r="F14019" i="34"/>
  <c r="D33" i="41"/>
  <c r="D14020" i="34"/>
  <c r="B34" i="41"/>
  <c r="E14020" i="34"/>
  <c r="F14020" i="34"/>
  <c r="D34" i="41" s="1"/>
  <c r="D14021" i="34"/>
  <c r="B35" i="41"/>
  <c r="E14021" i="34"/>
  <c r="C35" i="41" s="1"/>
  <c r="F14021" i="34"/>
  <c r="D14022" i="34"/>
  <c r="B36" i="41"/>
  <c r="E14022" i="34"/>
  <c r="C36" i="41"/>
  <c r="F14022" i="34"/>
  <c r="D14023" i="34"/>
  <c r="B37" i="41" s="1"/>
  <c r="E14023" i="34"/>
  <c r="C37" i="41"/>
  <c r="F14023" i="34"/>
  <c r="D37" i="41"/>
  <c r="D14024" i="34"/>
  <c r="B39" i="41"/>
  <c r="E14024" i="34"/>
  <c r="F14024" i="34"/>
  <c r="D39" i="41"/>
  <c r="D14025" i="34"/>
  <c r="B40" i="41" s="1"/>
  <c r="E14025" i="34"/>
  <c r="C40" i="41"/>
  <c r="F14025" i="34"/>
  <c r="D40" i="41" s="1"/>
  <c r="D14026" i="34"/>
  <c r="B41" i="41"/>
  <c r="E14026" i="34"/>
  <c r="C41" i="41" s="1"/>
  <c r="F14026" i="34"/>
  <c r="D14027" i="34"/>
  <c r="E14027" i="34"/>
  <c r="C42" i="41" s="1"/>
  <c r="F14027" i="34"/>
  <c r="D42" i="41"/>
  <c r="D14028" i="34"/>
  <c r="B43" i="41" s="1"/>
  <c r="E14028" i="34"/>
  <c r="F14028" i="34"/>
  <c r="D43" i="41" s="1"/>
  <c r="D14029" i="34"/>
  <c r="B45" i="41"/>
  <c r="E14029" i="34"/>
  <c r="C45" i="41" s="1"/>
  <c r="F14029" i="34"/>
  <c r="D14030" i="34"/>
  <c r="B46" i="41"/>
  <c r="E14030" i="34"/>
  <c r="C46" i="41" s="1"/>
  <c r="F14030" i="34"/>
  <c r="D46" i="41"/>
  <c r="D14031" i="34"/>
  <c r="B47" i="41" s="1"/>
  <c r="E14031" i="34"/>
  <c r="C47" i="41"/>
  <c r="F14031" i="34"/>
  <c r="D47" i="41" s="1"/>
  <c r="D14032" i="34"/>
  <c r="B48" i="41"/>
  <c r="E14032" i="34"/>
  <c r="F14032" i="34"/>
  <c r="D48" i="41"/>
  <c r="D14033" i="34"/>
  <c r="B49" i="41"/>
  <c r="E14033" i="34"/>
  <c r="C49" i="41"/>
  <c r="F14033" i="34"/>
  <c r="D49" i="41"/>
  <c r="D14034" i="34"/>
  <c r="B51" i="41"/>
  <c r="E14034" i="34"/>
  <c r="C51" i="41"/>
  <c r="F14034" i="34"/>
  <c r="D51" i="41"/>
  <c r="D14035" i="34"/>
  <c r="E14035" i="34"/>
  <c r="F14035" i="34"/>
  <c r="D52" i="41"/>
  <c r="D14036" i="34"/>
  <c r="B53" i="41"/>
  <c r="E14036" i="34"/>
  <c r="F14036" i="34"/>
  <c r="D53" i="41"/>
  <c r="D14037" i="34"/>
  <c r="B54" i="41" s="1"/>
  <c r="E14037" i="34"/>
  <c r="C54" i="41"/>
  <c r="F14037" i="34"/>
  <c r="D14038" i="34"/>
  <c r="B55" i="41"/>
  <c r="E14038" i="34"/>
  <c r="F14038" i="34"/>
  <c r="D55" i="41" s="1"/>
  <c r="D14039" i="34"/>
  <c r="E14039" i="34"/>
  <c r="C57" i="41" s="1"/>
  <c r="F14039" i="34"/>
  <c r="D57" i="41"/>
  <c r="D14040" i="34"/>
  <c r="E14040" i="34"/>
  <c r="F14040" i="34"/>
  <c r="D58" i="41"/>
  <c r="D14041" i="34"/>
  <c r="B59" i="41" s="1"/>
  <c r="E14041" i="34"/>
  <c r="C59" i="41"/>
  <c r="F14041" i="34"/>
  <c r="D14042" i="34"/>
  <c r="E14042" i="34"/>
  <c r="C60" i="41"/>
  <c r="F14042" i="34"/>
  <c r="D60" i="41" s="1"/>
  <c r="D14043" i="34"/>
  <c r="E14043" i="34"/>
  <c r="C61" i="41"/>
  <c r="F14043" i="34"/>
  <c r="D61" i="41" s="1"/>
  <c r="D14044" i="34"/>
  <c r="B63" i="41"/>
  <c r="E14044" i="34"/>
  <c r="C63" i="41" s="1"/>
  <c r="F14044" i="34"/>
  <c r="D63" i="41"/>
  <c r="D14045" i="34"/>
  <c r="B64" i="41" s="1"/>
  <c r="E14045" i="34"/>
  <c r="C64" i="41"/>
  <c r="F14045" i="34"/>
  <c r="D64" i="41" s="1"/>
  <c r="D14046" i="34"/>
  <c r="B65" i="41"/>
  <c r="E14046" i="34"/>
  <c r="C65" i="41" s="1"/>
  <c r="F14046" i="34"/>
  <c r="D65" i="41"/>
  <c r="D14047" i="34"/>
  <c r="E14047" i="34"/>
  <c r="C66" i="41"/>
  <c r="F14047" i="34"/>
  <c r="D14048" i="34"/>
  <c r="B67" i="41" s="1"/>
  <c r="E14048" i="34"/>
  <c r="F14048" i="34"/>
  <c r="D67" i="41"/>
  <c r="D14049" i="34"/>
  <c r="B69" i="41"/>
  <c r="E14049" i="34"/>
  <c r="C69" i="41"/>
  <c r="F14049" i="34"/>
  <c r="D14050" i="34"/>
  <c r="B70" i="41"/>
  <c r="E14050" i="34"/>
  <c r="F14050" i="34"/>
  <c r="D70" i="41"/>
  <c r="D14051" i="34"/>
  <c r="E14051" i="34"/>
  <c r="C71" i="41" s="1"/>
  <c r="F14051" i="34"/>
  <c r="D14052" i="34"/>
  <c r="B72" i="41" s="1"/>
  <c r="E14052" i="34"/>
  <c r="C72" i="41"/>
  <c r="F14052" i="34"/>
  <c r="D72" i="41" s="1"/>
  <c r="D14053" i="34"/>
  <c r="E14053" i="34"/>
  <c r="C73" i="41"/>
  <c r="F14053" i="34"/>
  <c r="D14054" i="34"/>
  <c r="B75" i="41"/>
  <c r="E14054" i="34"/>
  <c r="C75" i="41" s="1"/>
  <c r="F14054" i="34"/>
  <c r="D75" i="41"/>
  <c r="D14055" i="34"/>
  <c r="B76" i="41" s="1"/>
  <c r="E14055" i="34"/>
  <c r="C76" i="41"/>
  <c r="F14055" i="34"/>
  <c r="D76" i="41" s="1"/>
  <c r="D14056" i="34"/>
  <c r="B77" i="41"/>
  <c r="E14056" i="34"/>
  <c r="C77" i="41" s="1"/>
  <c r="F14056" i="34"/>
  <c r="D77" i="41"/>
  <c r="D14057" i="34"/>
  <c r="B78" i="41" s="1"/>
  <c r="E14057" i="34"/>
  <c r="C78" i="41"/>
  <c r="F14057" i="34"/>
  <c r="D14058" i="34"/>
  <c r="B79" i="41" s="1"/>
  <c r="E14058" i="34"/>
  <c r="C79" i="41"/>
  <c r="F14058" i="34"/>
  <c r="D79" i="41" s="1"/>
  <c r="D14059" i="34"/>
  <c r="B81" i="41"/>
  <c r="E14059" i="34"/>
  <c r="C81" i="41" s="1"/>
  <c r="F14059" i="34"/>
  <c r="D81" i="41"/>
  <c r="D14060" i="34"/>
  <c r="B82" i="41" s="1"/>
  <c r="E14060" i="34"/>
  <c r="F14060" i="34"/>
  <c r="D14061" i="34"/>
  <c r="B83" i="41" s="1"/>
  <c r="E14061" i="34"/>
  <c r="F14061" i="34"/>
  <c r="D14062" i="34"/>
  <c r="B84" i="41" s="1"/>
  <c r="E14062" i="34"/>
  <c r="C84" i="41"/>
  <c r="F14062" i="34"/>
  <c r="D84" i="41" s="1"/>
  <c r="D14063" i="34"/>
  <c r="E14063" i="34"/>
  <c r="C85" i="41"/>
  <c r="F14063" i="34"/>
  <c r="D14064" i="34"/>
  <c r="B87" i="41"/>
  <c r="E14064" i="34"/>
  <c r="F14064" i="34"/>
  <c r="D87" i="41"/>
  <c r="D14065" i="34"/>
  <c r="B88" i="41"/>
  <c r="E14065" i="34"/>
  <c r="C88" i="41"/>
  <c r="F14065" i="34"/>
  <c r="D14066" i="34"/>
  <c r="B89" i="41" s="1"/>
  <c r="E14066" i="34"/>
  <c r="C89" i="41"/>
  <c r="F14066" i="34"/>
  <c r="D89" i="41" s="1"/>
  <c r="D14067" i="34"/>
  <c r="E14067" i="34"/>
  <c r="C90" i="41"/>
  <c r="F14067" i="34"/>
  <c r="D90" i="41"/>
  <c r="D14068" i="34"/>
  <c r="B91" i="41"/>
  <c r="E14068" i="34"/>
  <c r="F14068" i="34"/>
  <c r="D91" i="41"/>
  <c r="D14069" i="34"/>
  <c r="B93" i="41" s="1"/>
  <c r="E14069" i="34"/>
  <c r="C93" i="41"/>
  <c r="F14069" i="34"/>
  <c r="D93" i="41" s="1"/>
  <c r="D14070" i="34"/>
  <c r="B94" i="41"/>
  <c r="E14070" i="34"/>
  <c r="C94" i="41" s="1"/>
  <c r="F14070" i="34"/>
  <c r="D94" i="41"/>
  <c r="D14071" i="34"/>
  <c r="E14071" i="34"/>
  <c r="C95" i="41"/>
  <c r="F14071" i="34"/>
  <c r="D95" i="41" s="1"/>
  <c r="D14072" i="34"/>
  <c r="B96" i="41"/>
  <c r="E14072" i="34"/>
  <c r="F14072" i="34"/>
  <c r="D96" i="41" s="1"/>
  <c r="D14073" i="34"/>
  <c r="B97" i="41"/>
  <c r="E14073" i="34"/>
  <c r="C97" i="41" s="1"/>
  <c r="F14073" i="34"/>
  <c r="D97" i="41"/>
  <c r="D14074" i="34"/>
  <c r="B99" i="41" s="1"/>
  <c r="E14074" i="34"/>
  <c r="C99" i="41"/>
  <c r="F14074" i="34"/>
  <c r="D99" i="41" s="1"/>
  <c r="D14075" i="34"/>
  <c r="B100" i="41"/>
  <c r="E14075" i="34"/>
  <c r="C100" i="41" s="1"/>
  <c r="F14075" i="34"/>
  <c r="D100" i="41"/>
  <c r="D14076" i="34"/>
  <c r="B101" i="41" s="1"/>
  <c r="E14076" i="34"/>
  <c r="C101" i="41"/>
  <c r="F14076" i="34"/>
  <c r="D101" i="41" s="1"/>
  <c r="D14077" i="34"/>
  <c r="B102" i="41"/>
  <c r="E14077" i="34"/>
  <c r="C102" i="41" s="1"/>
  <c r="F14077" i="34"/>
  <c r="D14078" i="34"/>
  <c r="B103" i="41" s="1"/>
  <c r="E14078" i="34"/>
  <c r="C103" i="41"/>
  <c r="F14078" i="34"/>
  <c r="D14079" i="34"/>
  <c r="E14079" i="34"/>
  <c r="C105" i="41"/>
  <c r="F14079" i="34"/>
  <c r="D105" i="41" s="1"/>
  <c r="D14080" i="34"/>
  <c r="B106" i="41"/>
  <c r="E14080" i="34"/>
  <c r="F14080" i="34"/>
  <c r="D106" i="41" s="1"/>
  <c r="D14081" i="34"/>
  <c r="B107" i="41"/>
  <c r="E14081" i="34"/>
  <c r="C107" i="41" s="1"/>
  <c r="F14081" i="34"/>
  <c r="D14082" i="34"/>
  <c r="B108" i="41"/>
  <c r="E14082" i="34"/>
  <c r="C108" i="41"/>
  <c r="F14082" i="34"/>
  <c r="D14083" i="34"/>
  <c r="E14083" i="34"/>
  <c r="F14083" i="34"/>
  <c r="D109" i="41"/>
  <c r="D14084" i="34"/>
  <c r="E14084" i="34"/>
  <c r="F14084" i="34"/>
  <c r="D111" i="41"/>
  <c r="D14085" i="34"/>
  <c r="B112" i="41" s="1"/>
  <c r="E14085" i="34"/>
  <c r="C112" i="41"/>
  <c r="F14085" i="34"/>
  <c r="D14086" i="34"/>
  <c r="B113" i="41"/>
  <c r="E14086" i="34"/>
  <c r="C113" i="41"/>
  <c r="F14086" i="34"/>
  <c r="D113" i="41"/>
  <c r="D14087" i="34"/>
  <c r="B114" i="41"/>
  <c r="E14087" i="34"/>
  <c r="C114" i="41"/>
  <c r="F14087" i="34"/>
  <c r="D114" i="41"/>
  <c r="D14088" i="34"/>
  <c r="B115" i="41"/>
  <c r="E14088" i="34"/>
  <c r="C115" i="41"/>
  <c r="F14088" i="34"/>
  <c r="D115" i="41"/>
  <c r="D14089" i="34"/>
  <c r="B117" i="41"/>
  <c r="E14089" i="34"/>
  <c r="C117" i="41"/>
  <c r="F14089" i="34"/>
  <c r="D14090" i="34"/>
  <c r="E14090" i="34"/>
  <c r="C118" i="41"/>
  <c r="F14090" i="34"/>
  <c r="D118" i="41"/>
  <c r="D14091" i="34"/>
  <c r="B119" i="41"/>
  <c r="E14091" i="34"/>
  <c r="F14091" i="34"/>
  <c r="D119" i="41" s="1"/>
  <c r="D14092" i="34"/>
  <c r="B120" i="41"/>
  <c r="E14092" i="34"/>
  <c r="F14092" i="34"/>
  <c r="D14093" i="34"/>
  <c r="B121" i="41"/>
  <c r="E14093" i="34"/>
  <c r="C121" i="41" s="1"/>
  <c r="F14093" i="34"/>
  <c r="D14094" i="34"/>
  <c r="B123" i="41"/>
  <c r="E14094" i="34"/>
  <c r="C123" i="41"/>
  <c r="F14094" i="34"/>
  <c r="D123" i="41"/>
  <c r="D14095" i="34"/>
  <c r="E14095" i="34"/>
  <c r="C124" i="41"/>
  <c r="F14095" i="34"/>
  <c r="D14096" i="34"/>
  <c r="B125" i="41"/>
  <c r="E14096" i="34"/>
  <c r="C125" i="41"/>
  <c r="F14096" i="34"/>
  <c r="D125" i="41"/>
  <c r="D14097" i="34"/>
  <c r="B126" i="41"/>
  <c r="E14097" i="34"/>
  <c r="C126" i="41"/>
  <c r="F14097" i="34"/>
  <c r="D126" i="41"/>
  <c r="D14098" i="34"/>
  <c r="B127" i="41"/>
  <c r="E14098" i="34"/>
  <c r="F14098" i="34"/>
  <c r="D127" i="41" s="1"/>
  <c r="D14099" i="34"/>
  <c r="B129" i="41"/>
  <c r="B130" i="41"/>
  <c r="E14099" i="34"/>
  <c r="C129" i="41"/>
  <c r="C130" i="41"/>
  <c r="F14099" i="34"/>
  <c r="D129" i="41" s="1"/>
  <c r="D130" i="41" s="1"/>
  <c r="D14100" i="34"/>
  <c r="E3" i="41" s="1"/>
  <c r="E14100" i="34"/>
  <c r="F3" i="41"/>
  <c r="F14100" i="34"/>
  <c r="G3" i="41" s="1"/>
  <c r="D14101" i="34"/>
  <c r="E4" i="41"/>
  <c r="E14101" i="34"/>
  <c r="F4" i="41" s="1"/>
  <c r="F14101" i="34"/>
  <c r="G4" i="41"/>
  <c r="D14102" i="34"/>
  <c r="E14102" i="34"/>
  <c r="F5" i="41"/>
  <c r="F8" i="41" s="1"/>
  <c r="F14102" i="34"/>
  <c r="G5" i="41"/>
  <c r="D14103" i="34"/>
  <c r="E6" i="41"/>
  <c r="E14103" i="34"/>
  <c r="F6" i="41"/>
  <c r="F14103" i="34"/>
  <c r="G6" i="41" s="1"/>
  <c r="D14104" i="34"/>
  <c r="E7" i="41"/>
  <c r="E14104" i="34"/>
  <c r="F7" i="41" s="1"/>
  <c r="F14104" i="34"/>
  <c r="G7" i="41"/>
  <c r="D14105" i="34"/>
  <c r="E9" i="41" s="1"/>
  <c r="E14105" i="34"/>
  <c r="F9" i="41"/>
  <c r="F14105" i="34"/>
  <c r="G9" i="41" s="1"/>
  <c r="D14106" i="34"/>
  <c r="E10" i="41"/>
  <c r="E14106" i="34"/>
  <c r="F10" i="41" s="1"/>
  <c r="F14106" i="34"/>
  <c r="G10" i="41"/>
  <c r="D14107" i="34"/>
  <c r="E14107" i="34"/>
  <c r="F14107" i="34"/>
  <c r="G11" i="41"/>
  <c r="D14108" i="34"/>
  <c r="E12" i="41" s="1"/>
  <c r="E14108" i="34"/>
  <c r="F12" i="41"/>
  <c r="F14108" i="34"/>
  <c r="G12" i="41" s="1"/>
  <c r="D14109" i="34"/>
  <c r="E13" i="41"/>
  <c r="E14109" i="34"/>
  <c r="F13" i="41" s="1"/>
  <c r="F14109" i="34"/>
  <c r="G13" i="41"/>
  <c r="D14110" i="34"/>
  <c r="E15" i="41" s="1"/>
  <c r="E14110" i="34"/>
  <c r="F15" i="41"/>
  <c r="F14110" i="34"/>
  <c r="G15" i="41"/>
  <c r="D14111" i="34"/>
  <c r="E16" i="41"/>
  <c r="E14111" i="34"/>
  <c r="F16" i="41"/>
  <c r="F14111" i="34"/>
  <c r="G16" i="41"/>
  <c r="D14112" i="34"/>
  <c r="E17" i="41"/>
  <c r="E14112" i="34"/>
  <c r="F17" i="41" s="1"/>
  <c r="F14112" i="34"/>
  <c r="G17" i="41"/>
  <c r="D14113" i="34"/>
  <c r="E18" i="41" s="1"/>
  <c r="E14113" i="34"/>
  <c r="F14113" i="34"/>
  <c r="G18" i="41"/>
  <c r="D14114" i="34"/>
  <c r="E14114" i="34"/>
  <c r="F19" i="41"/>
  <c r="F14114" i="34"/>
  <c r="G19" i="41" s="1"/>
  <c r="D14115" i="34"/>
  <c r="E14115" i="34"/>
  <c r="F21" i="41"/>
  <c r="F14115" i="34"/>
  <c r="G21" i="41"/>
  <c r="D14116" i="34"/>
  <c r="E14116" i="34"/>
  <c r="F22" i="41" s="1"/>
  <c r="F14116" i="34"/>
  <c r="G22" i="41"/>
  <c r="D14117" i="34"/>
  <c r="E23" i="41" s="1"/>
  <c r="E14117" i="34"/>
  <c r="F23" i="41"/>
  <c r="F14117" i="34"/>
  <c r="G23" i="41" s="1"/>
  <c r="D14118" i="34"/>
  <c r="E24" i="41"/>
  <c r="E14118" i="34"/>
  <c r="F24" i="41" s="1"/>
  <c r="F14118" i="34"/>
  <c r="D14119" i="34"/>
  <c r="E25" i="41"/>
  <c r="E14119" i="34"/>
  <c r="F25" i="41"/>
  <c r="F14119" i="34"/>
  <c r="G25" i="41"/>
  <c r="D14120" i="34"/>
  <c r="E27" i="41"/>
  <c r="E14120" i="34"/>
  <c r="F27" i="41"/>
  <c r="F14120" i="34"/>
  <c r="G27" i="41" s="1"/>
  <c r="D14121" i="34"/>
  <c r="E28" i="41"/>
  <c r="E14121" i="34"/>
  <c r="F14121" i="34"/>
  <c r="D14122" i="34"/>
  <c r="E29" i="41"/>
  <c r="E14122" i="34"/>
  <c r="F29" i="41" s="1"/>
  <c r="F14122" i="34"/>
  <c r="G29" i="41" s="1"/>
  <c r="D14123" i="34"/>
  <c r="E14123" i="34"/>
  <c r="F30" i="41"/>
  <c r="F14123" i="34"/>
  <c r="G30" i="41" s="1"/>
  <c r="D14124" i="34"/>
  <c r="E31" i="41"/>
  <c r="E14124" i="34"/>
  <c r="F31" i="41" s="1"/>
  <c r="F14124" i="34"/>
  <c r="G31" i="41"/>
  <c r="D14125" i="34"/>
  <c r="E33" i="41" s="1"/>
  <c r="E14125" i="34"/>
  <c r="F33" i="41"/>
  <c r="F14125" i="34"/>
  <c r="D14126" i="34"/>
  <c r="E34" i="41" s="1"/>
  <c r="E14126" i="34"/>
  <c r="F34" i="41" s="1"/>
  <c r="F14126" i="34"/>
  <c r="G34" i="41" s="1"/>
  <c r="D14127" i="34"/>
  <c r="E14127" i="34"/>
  <c r="F35" i="41" s="1"/>
  <c r="F14127" i="34"/>
  <c r="G35" i="41"/>
  <c r="D14128" i="34"/>
  <c r="E36" i="41" s="1"/>
  <c r="E14128" i="34"/>
  <c r="F36" i="41"/>
  <c r="F14128" i="34"/>
  <c r="G36" i="41" s="1"/>
  <c r="D14129" i="34"/>
  <c r="E37" i="41"/>
  <c r="E14129" i="34"/>
  <c r="F37" i="41" s="1"/>
  <c r="F14129" i="34"/>
  <c r="D14130" i="34"/>
  <c r="E39" i="41"/>
  <c r="E14130" i="34"/>
  <c r="F39" i="41" s="1"/>
  <c r="F14130" i="34"/>
  <c r="G39" i="41"/>
  <c r="D14131" i="34"/>
  <c r="E14131" i="34"/>
  <c r="F40" i="41"/>
  <c r="F14131" i="34"/>
  <c r="G40" i="41" s="1"/>
  <c r="D14132" i="34"/>
  <c r="E41" i="41"/>
  <c r="E14132" i="34"/>
  <c r="F14132" i="34"/>
  <c r="G41" i="41" s="1"/>
  <c r="D14133" i="34"/>
  <c r="E42" i="41" s="1"/>
  <c r="E14133" i="34"/>
  <c r="F42" i="41" s="1"/>
  <c r="F14133" i="34"/>
  <c r="D14134" i="34"/>
  <c r="E43" i="41" s="1"/>
  <c r="E14134" i="34"/>
  <c r="F43" i="41"/>
  <c r="F14134" i="34"/>
  <c r="G43" i="41" s="1"/>
  <c r="D14135" i="34"/>
  <c r="E14135" i="34"/>
  <c r="F45" i="41" s="1"/>
  <c r="F14135" i="34"/>
  <c r="G45" i="41"/>
  <c r="D14136" i="34"/>
  <c r="E46" i="41" s="1"/>
  <c r="E14136" i="34"/>
  <c r="F14136" i="34"/>
  <c r="G46" i="41" s="1"/>
  <c r="D14137" i="34"/>
  <c r="E47" i="41"/>
  <c r="E14137" i="34"/>
  <c r="F47" i="41" s="1"/>
  <c r="F14137" i="34"/>
  <c r="D14138" i="34"/>
  <c r="E48" i="41" s="1"/>
  <c r="E14138" i="34"/>
  <c r="F48" i="41" s="1"/>
  <c r="F14138" i="34"/>
  <c r="G48" i="41"/>
  <c r="D14139" i="34"/>
  <c r="E14139" i="34"/>
  <c r="F49" i="41"/>
  <c r="F14139" i="34"/>
  <c r="G49" i="41" s="1"/>
  <c r="D14140" i="34"/>
  <c r="E51" i="41"/>
  <c r="E14140" i="34"/>
  <c r="F14140" i="34"/>
  <c r="G51" i="41" s="1"/>
  <c r="D14141" i="34"/>
  <c r="E52" i="41"/>
  <c r="E14141" i="34"/>
  <c r="F52" i="41" s="1"/>
  <c r="F14141" i="34"/>
  <c r="G52" i="41" s="1"/>
  <c r="D14142" i="34"/>
  <c r="E53" i="41" s="1"/>
  <c r="E14142" i="34"/>
  <c r="F53" i="41" s="1"/>
  <c r="F14142" i="34"/>
  <c r="G53" i="41" s="1"/>
  <c r="D14143" i="34"/>
  <c r="E14143" i="34"/>
  <c r="F54" i="41" s="1"/>
  <c r="F14143" i="34"/>
  <c r="G54" i="41"/>
  <c r="D14144" i="34"/>
  <c r="E55" i="41" s="1"/>
  <c r="E14144" i="34"/>
  <c r="F55" i="41"/>
  <c r="F14144" i="34"/>
  <c r="G55" i="41" s="1"/>
  <c r="D14145" i="34"/>
  <c r="E57" i="41"/>
  <c r="E14145" i="34"/>
  <c r="F57" i="41" s="1"/>
  <c r="F14145" i="34"/>
  <c r="D14146" i="34"/>
  <c r="E58" i="41" s="1"/>
  <c r="E14146" i="34"/>
  <c r="F58" i="41"/>
  <c r="F14146" i="34"/>
  <c r="G58" i="41" s="1"/>
  <c r="D14147" i="34"/>
  <c r="E14147" i="34"/>
  <c r="F59" i="41" s="1"/>
  <c r="F14147" i="34"/>
  <c r="G59" i="41"/>
  <c r="D14148" i="34"/>
  <c r="E60" i="41" s="1"/>
  <c r="E14148" i="34"/>
  <c r="F14148" i="34"/>
  <c r="G60" i="41"/>
  <c r="D14149" i="34"/>
  <c r="E61" i="41" s="1"/>
  <c r="E14149" i="34"/>
  <c r="F61" i="41"/>
  <c r="F14149" i="34"/>
  <c r="G61" i="41" s="1"/>
  <c r="D14150" i="34"/>
  <c r="E63" i="41"/>
  <c r="E14150" i="34"/>
  <c r="F63" i="41" s="1"/>
  <c r="F14150" i="34"/>
  <c r="D14151" i="34"/>
  <c r="E14151" i="34"/>
  <c r="F64" i="41" s="1"/>
  <c r="F14151" i="34"/>
  <c r="G64" i="41"/>
  <c r="D14152" i="34"/>
  <c r="E65" i="41" s="1"/>
  <c r="E14152" i="34"/>
  <c r="F14152" i="34"/>
  <c r="G65" i="41"/>
  <c r="D14153" i="34"/>
  <c r="E14153" i="34"/>
  <c r="F66" i="41"/>
  <c r="F14153" i="34"/>
  <c r="D14154" i="34"/>
  <c r="E67" i="41"/>
  <c r="E14154" i="34"/>
  <c r="F67" i="41"/>
  <c r="F14154" i="34"/>
  <c r="G67" i="41"/>
  <c r="D14155" i="34"/>
  <c r="E14155" i="34"/>
  <c r="F69" i="41" s="1"/>
  <c r="F14155" i="34"/>
  <c r="G69" i="41"/>
  <c r="D14156" i="34"/>
  <c r="E70" i="41" s="1"/>
  <c r="E14156" i="34"/>
  <c r="F14156" i="34"/>
  <c r="D14157" i="34"/>
  <c r="E71" i="41" s="1"/>
  <c r="E14157" i="34"/>
  <c r="F71" i="41"/>
  <c r="F14157" i="34"/>
  <c r="D14158" i="34"/>
  <c r="E72" i="41"/>
  <c r="E14158" i="34"/>
  <c r="F72" i="41" s="1"/>
  <c r="F14158" i="34"/>
  <c r="G72" i="41"/>
  <c r="D14159" i="34"/>
  <c r="E14159" i="34"/>
  <c r="F73" i="41" s="1"/>
  <c r="F14159" i="34"/>
  <c r="G73" i="41"/>
  <c r="D14160" i="34"/>
  <c r="E75" i="41"/>
  <c r="E14160" i="34"/>
  <c r="F14160" i="34"/>
  <c r="G75" i="41" s="1"/>
  <c r="D14161" i="34"/>
  <c r="E76" i="41"/>
  <c r="E14161" i="34"/>
  <c r="F76" i="41" s="1"/>
  <c r="F14161" i="34"/>
  <c r="D14162" i="34"/>
  <c r="E77" i="41"/>
  <c r="E14162" i="34"/>
  <c r="F77" i="41"/>
  <c r="F14162" i="34"/>
  <c r="G77" i="41"/>
  <c r="D14163" i="34"/>
  <c r="E14163" i="34"/>
  <c r="F14163" i="34"/>
  <c r="G78" i="41"/>
  <c r="D14164" i="34"/>
  <c r="E79" i="41"/>
  <c r="E14164" i="34"/>
  <c r="F79" i="41"/>
  <c r="F14164" i="34"/>
  <c r="G79" i="41"/>
  <c r="D14165" i="34"/>
  <c r="E81" i="41"/>
  <c r="E14165" i="34"/>
  <c r="F81" i="41"/>
  <c r="F14165" i="34"/>
  <c r="D14166" i="34"/>
  <c r="E82" i="41" s="1"/>
  <c r="E14166" i="34"/>
  <c r="F82" i="41"/>
  <c r="F14166" i="34"/>
  <c r="G82" i="41" s="1"/>
  <c r="D14167" i="34"/>
  <c r="E14167" i="34"/>
  <c r="F83" i="41"/>
  <c r="F14167" i="34"/>
  <c r="G83" i="41"/>
  <c r="D14168" i="34"/>
  <c r="E84" i="41"/>
  <c r="E14168" i="34"/>
  <c r="F84" i="41"/>
  <c r="F14168" i="34"/>
  <c r="G84" i="41"/>
  <c r="D14169" i="34"/>
  <c r="E85" i="41"/>
  <c r="E14169" i="34"/>
  <c r="F85" i="41"/>
  <c r="F14169" i="34"/>
  <c r="G85" i="41"/>
  <c r="D14170" i="34"/>
  <c r="E87" i="41"/>
  <c r="E14170" i="34"/>
  <c r="F87" i="41"/>
  <c r="F14170" i="34"/>
  <c r="G87" i="41"/>
  <c r="D14171" i="34"/>
  <c r="E88" i="41"/>
  <c r="E14171" i="34"/>
  <c r="F88" i="41"/>
  <c r="F14171" i="34"/>
  <c r="G88" i="41"/>
  <c r="D14172" i="34"/>
  <c r="E89" i="41"/>
  <c r="E14172" i="34"/>
  <c r="F14172" i="34"/>
  <c r="G89" i="41"/>
  <c r="D14173" i="34"/>
  <c r="E90" i="41" s="1"/>
  <c r="E14173" i="34"/>
  <c r="F90" i="41"/>
  <c r="F14173" i="34"/>
  <c r="D14174" i="34"/>
  <c r="E91" i="41"/>
  <c r="E14174" i="34"/>
  <c r="F91" i="41"/>
  <c r="F14174" i="34"/>
  <c r="G91" i="41"/>
  <c r="D14175" i="34"/>
  <c r="E14175" i="34"/>
  <c r="F93" i="41" s="1"/>
  <c r="F14175" i="34"/>
  <c r="G93" i="41"/>
  <c r="D14176" i="34"/>
  <c r="E94" i="41" s="1"/>
  <c r="E14176" i="34"/>
  <c r="F14176" i="34"/>
  <c r="G94" i="41" s="1"/>
  <c r="D14177" i="34"/>
  <c r="E95" i="41"/>
  <c r="E14177" i="34"/>
  <c r="F95" i="41" s="1"/>
  <c r="F14177" i="34"/>
  <c r="G95" i="41"/>
  <c r="D14178" i="34"/>
  <c r="E96" i="41" s="1"/>
  <c r="E14178" i="34"/>
  <c r="F96" i="41"/>
  <c r="F14178" i="34"/>
  <c r="G96" i="41" s="1"/>
  <c r="D14179" i="34"/>
  <c r="E97" i="41"/>
  <c r="E14179" i="34"/>
  <c r="F97" i="41" s="1"/>
  <c r="F14179" i="34"/>
  <c r="G97" i="41"/>
  <c r="D14180" i="34"/>
  <c r="E99" i="41" s="1"/>
  <c r="E14180" i="34"/>
  <c r="F99" i="41"/>
  <c r="F14180" i="34"/>
  <c r="G99" i="41" s="1"/>
  <c r="D14181" i="34"/>
  <c r="E100" i="41"/>
  <c r="E14181" i="34"/>
  <c r="F100" i="41" s="1"/>
  <c r="F14181" i="34"/>
  <c r="D14182" i="34"/>
  <c r="E101" i="41"/>
  <c r="E14182" i="34"/>
  <c r="F101" i="41" s="1"/>
  <c r="F14182" i="34"/>
  <c r="G101" i="41"/>
  <c r="D14183" i="34"/>
  <c r="E102" i="41" s="1"/>
  <c r="E14183" i="34"/>
  <c r="F102" i="41"/>
  <c r="F14183" i="34"/>
  <c r="G102" i="41" s="1"/>
  <c r="D14184" i="34"/>
  <c r="E103" i="41"/>
  <c r="E14184" i="34"/>
  <c r="F103" i="41" s="1"/>
  <c r="F14184" i="34"/>
  <c r="G103" i="41"/>
  <c r="D14185" i="34"/>
  <c r="E105" i="41" s="1"/>
  <c r="E14185" i="34"/>
  <c r="F105" i="41"/>
  <c r="F14185" i="34"/>
  <c r="G105" i="41" s="1"/>
  <c r="D14186" i="34"/>
  <c r="E106" i="41"/>
  <c r="E14186" i="34"/>
  <c r="F106" i="41" s="1"/>
  <c r="F14186" i="34"/>
  <c r="G106" i="41"/>
  <c r="D14187" i="34"/>
  <c r="E107" i="41" s="1"/>
  <c r="E14187" i="34"/>
  <c r="F107" i="41"/>
  <c r="F14187" i="34"/>
  <c r="G107" i="41" s="1"/>
  <c r="D14188" i="34"/>
  <c r="E108" i="41"/>
  <c r="E14188" i="34"/>
  <c r="F108" i="41" s="1"/>
  <c r="F14188" i="34"/>
  <c r="G108" i="41"/>
  <c r="D14189" i="34"/>
  <c r="E109" i="41" s="1"/>
  <c r="E14189" i="34"/>
  <c r="F109" i="41"/>
  <c r="F14189" i="34"/>
  <c r="G109" i="41" s="1"/>
  <c r="D14190" i="34"/>
  <c r="E111" i="41"/>
  <c r="E14190" i="34"/>
  <c r="F111" i="41" s="1"/>
  <c r="F14190" i="34"/>
  <c r="G111" i="41"/>
  <c r="D14191" i="34"/>
  <c r="E112" i="41" s="1"/>
  <c r="E14191" i="34"/>
  <c r="F112" i="41"/>
  <c r="F14191" i="34"/>
  <c r="D14192" i="34"/>
  <c r="E113" i="41"/>
  <c r="E14192" i="34"/>
  <c r="F113" i="41"/>
  <c r="F14192" i="34"/>
  <c r="G113" i="41"/>
  <c r="D14193" i="34"/>
  <c r="E114" i="41"/>
  <c r="E14193" i="34"/>
  <c r="F114" i="41"/>
  <c r="F14193" i="34"/>
  <c r="G114" i="41"/>
  <c r="D14194" i="34"/>
  <c r="E115" i="41"/>
  <c r="E14194" i="34"/>
  <c r="F115" i="41"/>
  <c r="F14194" i="34"/>
  <c r="D14195" i="34"/>
  <c r="E117" i="41"/>
  <c r="E14195" i="34"/>
  <c r="F117" i="41" s="1"/>
  <c r="F14195" i="34"/>
  <c r="G117" i="41"/>
  <c r="D14196" i="34"/>
  <c r="E118" i="41" s="1"/>
  <c r="E14196" i="34"/>
  <c r="F118" i="41"/>
  <c r="F14196" i="34"/>
  <c r="G118" i="41" s="1"/>
  <c r="D14197" i="34"/>
  <c r="E119" i="41"/>
  <c r="E14197" i="34"/>
  <c r="F119" i="41"/>
  <c r="F14197" i="34"/>
  <c r="G119" i="41"/>
  <c r="D14198" i="34"/>
  <c r="E120" i="41"/>
  <c r="E14198" i="34"/>
  <c r="F120" i="41"/>
  <c r="F14198" i="34"/>
  <c r="G120" i="41"/>
  <c r="D14199" i="34"/>
  <c r="E121" i="41"/>
  <c r="E14199" i="34"/>
  <c r="F14199" i="34"/>
  <c r="G121" i="41"/>
  <c r="D14200" i="34"/>
  <c r="E123" i="41" s="1"/>
  <c r="E14200" i="34"/>
  <c r="F123" i="41"/>
  <c r="F14200" i="34"/>
  <c r="G123" i="41" s="1"/>
  <c r="D14201" i="34"/>
  <c r="E124" i="41"/>
  <c r="E14201" i="34"/>
  <c r="F124" i="41" s="1"/>
  <c r="F14201" i="34"/>
  <c r="G124" i="41"/>
  <c r="D14202" i="34"/>
  <c r="E125" i="41" s="1"/>
  <c r="E14202" i="34"/>
  <c r="F125" i="41"/>
  <c r="F14202" i="34"/>
  <c r="G125" i="41"/>
  <c r="D14203" i="34"/>
  <c r="E126" i="41"/>
  <c r="E14203" i="34"/>
  <c r="F126" i="41"/>
  <c r="F14203" i="34"/>
  <c r="G126" i="41"/>
  <c r="D14204" i="34"/>
  <c r="E127" i="41"/>
  <c r="E14204" i="34"/>
  <c r="F127" i="41"/>
  <c r="F14204" i="34"/>
  <c r="D14205" i="34"/>
  <c r="E129" i="41"/>
  <c r="E130" i="41"/>
  <c r="E14205" i="34"/>
  <c r="F129" i="41"/>
  <c r="F130" i="41"/>
  <c r="F14205" i="34"/>
  <c r="G129" i="41" s="1"/>
  <c r="G130" i="41" s="1"/>
  <c r="D14206" i="34"/>
  <c r="H3" i="41"/>
  <c r="E14206" i="34"/>
  <c r="I3" i="41"/>
  <c r="F14206" i="34"/>
  <c r="J3" i="41"/>
  <c r="D14207" i="34"/>
  <c r="H4" i="41"/>
  <c r="E14207" i="34"/>
  <c r="I4" i="41"/>
  <c r="F14207" i="34"/>
  <c r="J4" i="41"/>
  <c r="D14208" i="34"/>
  <c r="H5" i="41"/>
  <c r="E14208" i="34"/>
  <c r="I5" i="41"/>
  <c r="F14208" i="34"/>
  <c r="J5" i="41"/>
  <c r="D14209" i="34"/>
  <c r="H6" i="41"/>
  <c r="E14209" i="34"/>
  <c r="I6" i="41"/>
  <c r="F14209" i="34"/>
  <c r="J6" i="41"/>
  <c r="D14210" i="34"/>
  <c r="H7" i="41"/>
  <c r="E14210" i="34"/>
  <c r="I7" i="41"/>
  <c r="F14210" i="34"/>
  <c r="J7" i="41"/>
  <c r="D14211" i="34"/>
  <c r="H9" i="41"/>
  <c r="E14211" i="34"/>
  <c r="I9" i="41"/>
  <c r="F14211" i="34"/>
  <c r="J9" i="41"/>
  <c r="D14212" i="34"/>
  <c r="H10" i="41"/>
  <c r="E14212" i="34"/>
  <c r="I10" i="41"/>
  <c r="F14212" i="34"/>
  <c r="J10" i="41"/>
  <c r="D14213" i="34"/>
  <c r="H11" i="41"/>
  <c r="E14213" i="34"/>
  <c r="I11" i="41"/>
  <c r="F14213" i="34"/>
  <c r="D14214" i="34"/>
  <c r="H12" i="41"/>
  <c r="E14214" i="34"/>
  <c r="I12" i="41" s="1"/>
  <c r="F14214" i="34"/>
  <c r="J12" i="41"/>
  <c r="D14215" i="34"/>
  <c r="H13" i="41" s="1"/>
  <c r="E14215" i="34"/>
  <c r="I13" i="41"/>
  <c r="F14215" i="34"/>
  <c r="J13" i="41" s="1"/>
  <c r="D14216" i="34"/>
  <c r="H15" i="41"/>
  <c r="E14216" i="34"/>
  <c r="F14216" i="34"/>
  <c r="J15" i="41"/>
  <c r="D14217" i="34"/>
  <c r="H16" i="41" s="1"/>
  <c r="E14217" i="34"/>
  <c r="I16" i="41"/>
  <c r="F14217" i="34"/>
  <c r="D14218" i="34"/>
  <c r="H17" i="41" s="1"/>
  <c r="E14218" i="34"/>
  <c r="I17" i="41"/>
  <c r="F14218" i="34"/>
  <c r="J17" i="41" s="1"/>
  <c r="D14219" i="34"/>
  <c r="E14219" i="34"/>
  <c r="I18" i="41"/>
  <c r="F14219" i="34"/>
  <c r="J18" i="41"/>
  <c r="D14220" i="34"/>
  <c r="H19" i="41"/>
  <c r="E14220" i="34"/>
  <c r="F14220" i="34"/>
  <c r="J19" i="41"/>
  <c r="D14221" i="34"/>
  <c r="H21" i="41" s="1"/>
  <c r="E14221" i="34"/>
  <c r="I21" i="41"/>
  <c r="F14221" i="34"/>
  <c r="D14222" i="34"/>
  <c r="H22" i="41"/>
  <c r="E14222" i="34"/>
  <c r="I22" i="41"/>
  <c r="F14222" i="34"/>
  <c r="J22" i="41"/>
  <c r="D14223" i="34"/>
  <c r="E14223" i="34"/>
  <c r="I23" i="41" s="1"/>
  <c r="F14223" i="34"/>
  <c r="J23" i="41"/>
  <c r="D14224" i="34"/>
  <c r="H24" i="41" s="1"/>
  <c r="E14224" i="34"/>
  <c r="I24" i="41"/>
  <c r="F14224" i="34"/>
  <c r="J24" i="41" s="1"/>
  <c r="D14225" i="34"/>
  <c r="E14225" i="34"/>
  <c r="I25" i="41"/>
  <c r="F14225" i="34"/>
  <c r="D14226" i="34"/>
  <c r="H27" i="41"/>
  <c r="E14226" i="34"/>
  <c r="I27" i="41" s="1"/>
  <c r="F14226" i="34"/>
  <c r="J27" i="41"/>
  <c r="D14227" i="34"/>
  <c r="H28" i="41" s="1"/>
  <c r="E14227" i="34"/>
  <c r="I28" i="41"/>
  <c r="F14227" i="34"/>
  <c r="J28" i="41" s="1"/>
  <c r="D14228" i="34"/>
  <c r="H29" i="41"/>
  <c r="E14228" i="34"/>
  <c r="I29" i="41" s="1"/>
  <c r="F14228" i="34"/>
  <c r="J29" i="41"/>
  <c r="D14229" i="34"/>
  <c r="H30" i="41" s="1"/>
  <c r="E14229" i="34"/>
  <c r="I30" i="41"/>
  <c r="F14229" i="34"/>
  <c r="J30" i="41" s="1"/>
  <c r="D14230" i="34"/>
  <c r="H31" i="41"/>
  <c r="E14230" i="34"/>
  <c r="I31" i="41" s="1"/>
  <c r="F14230" i="34"/>
  <c r="J31" i="41"/>
  <c r="D14231" i="34"/>
  <c r="E14231" i="34"/>
  <c r="I33" i="41"/>
  <c r="F14231" i="34"/>
  <c r="J33" i="41" s="1"/>
  <c r="D14232" i="34"/>
  <c r="H34" i="41"/>
  <c r="E14232" i="34"/>
  <c r="F14232" i="34"/>
  <c r="J34" i="41" s="1"/>
  <c r="D14233" i="34"/>
  <c r="H35" i="41"/>
  <c r="E14233" i="34"/>
  <c r="F14233" i="34"/>
  <c r="D14234" i="34"/>
  <c r="H36" i="41"/>
  <c r="E14234" i="34"/>
  <c r="F14234" i="34"/>
  <c r="J36" i="41"/>
  <c r="D14235" i="34"/>
  <c r="H37" i="41"/>
  <c r="E14235" i="34"/>
  <c r="I37" i="41"/>
  <c r="F14235" i="34"/>
  <c r="J37" i="41"/>
  <c r="D14236" i="34"/>
  <c r="H39" i="41"/>
  <c r="E14236" i="34"/>
  <c r="F14236" i="34"/>
  <c r="J39" i="41"/>
  <c r="D14237" i="34"/>
  <c r="H40" i="41"/>
  <c r="E14237" i="34"/>
  <c r="I40" i="41"/>
  <c r="F14237" i="34"/>
  <c r="J40" i="41"/>
  <c r="D14238" i="34"/>
  <c r="H41" i="41"/>
  <c r="E14238" i="34"/>
  <c r="I41" i="41"/>
  <c r="F14238" i="34"/>
  <c r="J41" i="41"/>
  <c r="D14239" i="34"/>
  <c r="E14239" i="34"/>
  <c r="I42" i="41"/>
  <c r="F14239" i="34"/>
  <c r="J42" i="41"/>
  <c r="D14240" i="34"/>
  <c r="H43" i="41"/>
  <c r="E14240" i="34"/>
  <c r="F14240" i="34"/>
  <c r="J43" i="41" s="1"/>
  <c r="D14241" i="34"/>
  <c r="H45" i="41"/>
  <c r="E14241" i="34"/>
  <c r="I45" i="41" s="1"/>
  <c r="F14241" i="34"/>
  <c r="D14242" i="34"/>
  <c r="H46" i="41"/>
  <c r="E14242" i="34"/>
  <c r="I46" i="41"/>
  <c r="F14242" i="34"/>
  <c r="J46" i="41"/>
  <c r="D14243" i="34"/>
  <c r="H47" i="41"/>
  <c r="E14243" i="34"/>
  <c r="F14243" i="34"/>
  <c r="J47" i="41" s="1"/>
  <c r="D14244" i="34"/>
  <c r="H48" i="41"/>
  <c r="E14244" i="34"/>
  <c r="I48" i="41" s="1"/>
  <c r="F14244" i="34"/>
  <c r="J48" i="41"/>
  <c r="D14245" i="34"/>
  <c r="H49" i="41" s="1"/>
  <c r="E14245" i="34"/>
  <c r="I49" i="41"/>
  <c r="F14245" i="34"/>
  <c r="D14246" i="34"/>
  <c r="H51" i="41"/>
  <c r="E14246" i="34"/>
  <c r="I51" i="41" s="1"/>
  <c r="F14246" i="34"/>
  <c r="J51" i="41"/>
  <c r="D14247" i="34"/>
  <c r="E14247" i="34"/>
  <c r="I52" i="41" s="1"/>
  <c r="F14247" i="34"/>
  <c r="D14248" i="34"/>
  <c r="H53" i="41"/>
  <c r="E14248" i="34"/>
  <c r="F14248" i="34"/>
  <c r="J53" i="41"/>
  <c r="D14249" i="34"/>
  <c r="H54" i="41" s="1"/>
  <c r="E14249" i="34"/>
  <c r="I54" i="41"/>
  <c r="F14249" i="34"/>
  <c r="D14250" i="34"/>
  <c r="H55" i="41"/>
  <c r="E14250" i="34"/>
  <c r="I55" i="41"/>
  <c r="F14250" i="34"/>
  <c r="J55" i="41"/>
  <c r="D14251" i="34"/>
  <c r="E14251" i="34"/>
  <c r="I57" i="41" s="1"/>
  <c r="F14251" i="34"/>
  <c r="J57" i="41"/>
  <c r="D14252" i="34"/>
  <c r="H58" i="41" s="1"/>
  <c r="E14252" i="34"/>
  <c r="F14252" i="34"/>
  <c r="J58" i="41" s="1"/>
  <c r="D14253" i="34"/>
  <c r="H59" i="41"/>
  <c r="E14253" i="34"/>
  <c r="I59" i="41" s="1"/>
  <c r="F14253" i="34"/>
  <c r="D14254" i="34"/>
  <c r="H60" i="41"/>
  <c r="E14254" i="34"/>
  <c r="I60" i="41" s="1"/>
  <c r="F14254" i="34"/>
  <c r="J60" i="41"/>
  <c r="D14255" i="34"/>
  <c r="E14255" i="34"/>
  <c r="F14255" i="34"/>
  <c r="J61" i="41"/>
  <c r="D14256" i="34"/>
  <c r="H63" i="41" s="1"/>
  <c r="E14256" i="34"/>
  <c r="F14256" i="34"/>
  <c r="J63" i="41" s="1"/>
  <c r="D14257" i="34"/>
  <c r="H64" i="41"/>
  <c r="E14257" i="34"/>
  <c r="I64" i="41" s="1"/>
  <c r="F14257" i="34"/>
  <c r="D14258" i="34"/>
  <c r="H65" i="41" s="1"/>
  <c r="E14258" i="34"/>
  <c r="I65" i="41"/>
  <c r="F14258" i="34"/>
  <c r="J65" i="41" s="1"/>
  <c r="D14259" i="34"/>
  <c r="E14259" i="34"/>
  <c r="I66" i="41"/>
  <c r="F14259" i="34"/>
  <c r="J66" i="41" s="1"/>
  <c r="D14260" i="34"/>
  <c r="H67" i="41"/>
  <c r="E14260" i="34"/>
  <c r="F14260" i="34"/>
  <c r="J67" i="41"/>
  <c r="D14261" i="34"/>
  <c r="H69" i="41"/>
  <c r="E14261" i="34"/>
  <c r="I69" i="41"/>
  <c r="F14261" i="34"/>
  <c r="J69" i="41"/>
  <c r="D14262" i="34"/>
  <c r="H70" i="41"/>
  <c r="E14262" i="34"/>
  <c r="I70" i="41"/>
  <c r="F14262" i="34"/>
  <c r="J70" i="41"/>
  <c r="D14263" i="34"/>
  <c r="E14263" i="34"/>
  <c r="I71" i="41" s="1"/>
  <c r="F14263" i="34"/>
  <c r="J71" i="41"/>
  <c r="D14264" i="34"/>
  <c r="H72" i="41" s="1"/>
  <c r="E14264" i="34"/>
  <c r="F14264" i="34"/>
  <c r="J72" i="41" s="1"/>
  <c r="D14265" i="34"/>
  <c r="H73" i="41"/>
  <c r="E14265" i="34"/>
  <c r="I73" i="41" s="1"/>
  <c r="F14265" i="34"/>
  <c r="J73" i="41"/>
  <c r="D14266" i="34"/>
  <c r="H75" i="41" s="1"/>
  <c r="E14266" i="34"/>
  <c r="I75" i="41"/>
  <c r="F14266" i="34"/>
  <c r="J75" i="41" s="1"/>
  <c r="D14267" i="34"/>
  <c r="H76" i="41"/>
  <c r="E14267" i="34"/>
  <c r="F14267" i="34"/>
  <c r="J76" i="41" s="1"/>
  <c r="D14268" i="34"/>
  <c r="H77" i="41"/>
  <c r="E14268" i="34"/>
  <c r="I77" i="41" s="1"/>
  <c r="F14268" i="34"/>
  <c r="J77" i="41"/>
  <c r="D14269" i="34"/>
  <c r="H78" i="41" s="1"/>
  <c r="E14269" i="34"/>
  <c r="I78" i="41"/>
  <c r="F14269" i="34"/>
  <c r="J78" i="41" s="1"/>
  <c r="D14270" i="34"/>
  <c r="H79" i="41"/>
  <c r="E14270" i="34"/>
  <c r="F14270" i="34"/>
  <c r="J79" i="41"/>
  <c r="D14271" i="34"/>
  <c r="E14271" i="34"/>
  <c r="I81" i="41" s="1"/>
  <c r="F14271" i="34"/>
  <c r="J81" i="41"/>
  <c r="D14272" i="34"/>
  <c r="H82" i="41" s="1"/>
  <c r="E14272" i="34"/>
  <c r="F14272" i="34"/>
  <c r="J82" i="41"/>
  <c r="D14273" i="34"/>
  <c r="H83" i="41"/>
  <c r="E14273" i="34"/>
  <c r="I83" i="41"/>
  <c r="F14273" i="34"/>
  <c r="D14274" i="34"/>
  <c r="H84" i="41"/>
  <c r="E14274" i="34"/>
  <c r="I84" i="41" s="1"/>
  <c r="F14274" i="34"/>
  <c r="J84" i="41"/>
  <c r="D14275" i="34"/>
  <c r="E14275" i="34"/>
  <c r="I85" i="41"/>
  <c r="F14275" i="34"/>
  <c r="J85" i="41"/>
  <c r="D14276" i="34"/>
  <c r="H87" i="41"/>
  <c r="E14276" i="34"/>
  <c r="I87" i="41"/>
  <c r="F14276" i="34"/>
  <c r="J87" i="41"/>
  <c r="D14277" i="34"/>
  <c r="H88" i="41"/>
  <c r="E14277" i="34"/>
  <c r="I88" i="41"/>
  <c r="F14277" i="34"/>
  <c r="D14278" i="34"/>
  <c r="H89" i="41" s="1"/>
  <c r="E14278" i="34"/>
  <c r="I89" i="41"/>
  <c r="F14278" i="34"/>
  <c r="J89" i="41" s="1"/>
  <c r="D14279" i="34"/>
  <c r="E14279" i="34"/>
  <c r="I90" i="41" s="1"/>
  <c r="F14279" i="34"/>
  <c r="J90" i="41"/>
  <c r="D14280" i="34"/>
  <c r="H91" i="41" s="1"/>
  <c r="E14280" i="34"/>
  <c r="F14280" i="34"/>
  <c r="J91" i="41"/>
  <c r="D14281" i="34"/>
  <c r="E14281" i="34"/>
  <c r="I93" i="41"/>
  <c r="F14281" i="34"/>
  <c r="D14282" i="34"/>
  <c r="H94" i="41" s="1"/>
  <c r="E14282" i="34"/>
  <c r="I94" i="41"/>
  <c r="F14282" i="34"/>
  <c r="J94" i="41" s="1"/>
  <c r="D14283" i="34"/>
  <c r="H95" i="41"/>
  <c r="E14283" i="34"/>
  <c r="I95" i="41" s="1"/>
  <c r="F14283" i="34"/>
  <c r="J95" i="41"/>
  <c r="D14284" i="34"/>
  <c r="H96" i="41" s="1"/>
  <c r="E14284" i="34"/>
  <c r="F14284" i="34"/>
  <c r="J96" i="41" s="1"/>
  <c r="D14285" i="34"/>
  <c r="H97" i="41"/>
  <c r="E14285" i="34"/>
  <c r="I97" i="41" s="1"/>
  <c r="F14285" i="34"/>
  <c r="D14286" i="34"/>
  <c r="H99" i="41"/>
  <c r="E14286" i="34"/>
  <c r="I99" i="41" s="1"/>
  <c r="F14286" i="34"/>
  <c r="D14287" i="34"/>
  <c r="E14287" i="34"/>
  <c r="I100" i="41" s="1"/>
  <c r="F14287" i="34"/>
  <c r="J100" i="41"/>
  <c r="D14288" i="34"/>
  <c r="H101" i="41" s="1"/>
  <c r="E14288" i="34"/>
  <c r="I101" i="41"/>
  <c r="F14288" i="34"/>
  <c r="J101" i="41" s="1"/>
  <c r="D14289" i="34"/>
  <c r="H102" i="41"/>
  <c r="E14289" i="34"/>
  <c r="I102" i="41" s="1"/>
  <c r="F14289" i="34"/>
  <c r="D14290" i="34"/>
  <c r="H103" i="41"/>
  <c r="E14290" i="34"/>
  <c r="I103" i="41"/>
  <c r="F14290" i="34"/>
  <c r="J103" i="41"/>
  <c r="D14291" i="34"/>
  <c r="H105" i="41"/>
  <c r="E14291" i="34"/>
  <c r="I105" i="41"/>
  <c r="F14291" i="34"/>
  <c r="J105" i="41"/>
  <c r="D14292" i="34"/>
  <c r="H106" i="41"/>
  <c r="E14292" i="34"/>
  <c r="F14292" i="34"/>
  <c r="J106" i="41"/>
  <c r="D14293" i="34"/>
  <c r="H107" i="41" s="1"/>
  <c r="E14293" i="34"/>
  <c r="I107" i="41"/>
  <c r="F14293" i="34"/>
  <c r="D14294" i="34"/>
  <c r="H108" i="41"/>
  <c r="E14294" i="34"/>
  <c r="I108" i="41"/>
  <c r="F14294" i="34"/>
  <c r="J108" i="41"/>
  <c r="D14295" i="34"/>
  <c r="E14295" i="34"/>
  <c r="I109" i="41" s="1"/>
  <c r="F14295" i="34"/>
  <c r="J109" i="41"/>
  <c r="D14296" i="34"/>
  <c r="H111" i="41" s="1"/>
  <c r="E14296" i="34"/>
  <c r="F14296" i="34"/>
  <c r="J111" i="41" s="1"/>
  <c r="D14297" i="34"/>
  <c r="H112" i="41"/>
  <c r="E14297" i="34"/>
  <c r="I112" i="41" s="1"/>
  <c r="F14297" i="34"/>
  <c r="D14298" i="34"/>
  <c r="H113" i="41"/>
  <c r="E14298" i="34"/>
  <c r="I113" i="41" s="1"/>
  <c r="F14298" i="34"/>
  <c r="J113" i="41"/>
  <c r="D14299" i="34"/>
  <c r="E14299" i="34"/>
  <c r="I114" i="41"/>
  <c r="F14299" i="34"/>
  <c r="J114" i="41"/>
  <c r="D14300" i="34"/>
  <c r="H115" i="41"/>
  <c r="E14300" i="34"/>
  <c r="F14300" i="34"/>
  <c r="J115" i="41" s="1"/>
  <c r="D14301" i="34"/>
  <c r="H117" i="41"/>
  <c r="E14301" i="34"/>
  <c r="I117" i="41" s="1"/>
  <c r="F14301" i="34"/>
  <c r="J117" i="41"/>
  <c r="D14302" i="34"/>
  <c r="H118" i="41" s="1"/>
  <c r="E14302" i="34"/>
  <c r="I118" i="41"/>
  <c r="F14302" i="34"/>
  <c r="J118" i="41" s="1"/>
  <c r="D14303" i="34"/>
  <c r="E14303" i="34"/>
  <c r="I119" i="41"/>
  <c r="F14303" i="34"/>
  <c r="J119" i="41"/>
  <c r="D14304" i="34"/>
  <c r="H120" i="41"/>
  <c r="E14304" i="34"/>
  <c r="F14304" i="34"/>
  <c r="J120" i="41"/>
  <c r="D14305" i="34"/>
  <c r="H121" i="41" s="1"/>
  <c r="E14305" i="34"/>
  <c r="I121" i="41"/>
  <c r="F14305" i="34"/>
  <c r="D14306" i="34"/>
  <c r="H123" i="41"/>
  <c r="E14306" i="34"/>
  <c r="I123" i="41"/>
  <c r="F14306" i="34"/>
  <c r="J123" i="41"/>
  <c r="D14307" i="34"/>
  <c r="E14307" i="34"/>
  <c r="I124" i="41" s="1"/>
  <c r="F14307" i="34"/>
  <c r="J124" i="41"/>
  <c r="D14308" i="34"/>
  <c r="H125" i="41" s="1"/>
  <c r="E14308" i="34"/>
  <c r="F14308" i="34"/>
  <c r="J125" i="41" s="1"/>
  <c r="D14309" i="34"/>
  <c r="H126" i="41"/>
  <c r="E14309" i="34"/>
  <c r="I126" i="41" s="1"/>
  <c r="F14309" i="34"/>
  <c r="D14310" i="34"/>
  <c r="H127" i="41"/>
  <c r="E14310" i="34"/>
  <c r="I127" i="41" s="1"/>
  <c r="F14310" i="34"/>
  <c r="J127" i="41"/>
  <c r="D14311" i="34"/>
  <c r="E14311" i="34"/>
  <c r="I129" i="41"/>
  <c r="I130" i="41"/>
  <c r="F14311" i="34"/>
  <c r="J129" i="41" s="1"/>
  <c r="J130" i="41" s="1"/>
  <c r="D14312" i="34"/>
  <c r="K3" i="41" s="1"/>
  <c r="E14312" i="34"/>
  <c r="F14312" i="34"/>
  <c r="M3" i="41"/>
  <c r="D14313" i="34"/>
  <c r="K4" i="41" s="1"/>
  <c r="E14313" i="34"/>
  <c r="L4" i="41"/>
  <c r="F14313" i="34"/>
  <c r="D14314" i="34"/>
  <c r="K5" i="41"/>
  <c r="E14314" i="34"/>
  <c r="L5" i="41" s="1"/>
  <c r="F14314" i="34"/>
  <c r="M5" i="41"/>
  <c r="D14315" i="34"/>
  <c r="E14315" i="34"/>
  <c r="L6" i="41" s="1"/>
  <c r="F14315" i="34"/>
  <c r="D14316" i="34"/>
  <c r="K7" i="41"/>
  <c r="E14316" i="34"/>
  <c r="F14316" i="34"/>
  <c r="M7" i="41"/>
  <c r="D14317" i="34"/>
  <c r="K9" i="41" s="1"/>
  <c r="E14317" i="34"/>
  <c r="L9" i="41"/>
  <c r="F14317" i="34"/>
  <c r="D14318" i="34"/>
  <c r="K10" i="41"/>
  <c r="E14318" i="34"/>
  <c r="L10" i="41"/>
  <c r="F14318" i="34"/>
  <c r="M10" i="41"/>
  <c r="D14319" i="34"/>
  <c r="K11" i="41"/>
  <c r="E14319" i="34"/>
  <c r="L11" i="41"/>
  <c r="F14319" i="34"/>
  <c r="M11" i="41"/>
  <c r="D14320" i="34"/>
  <c r="K12" i="41"/>
  <c r="E14320" i="34"/>
  <c r="F14320" i="34"/>
  <c r="M12" i="41" s="1"/>
  <c r="D14321" i="34"/>
  <c r="K13" i="41"/>
  <c r="E14321" i="34"/>
  <c r="L13" i="41" s="1"/>
  <c r="F14321" i="34"/>
  <c r="D14322" i="34"/>
  <c r="K15" i="41" s="1"/>
  <c r="E14322" i="34"/>
  <c r="L15" i="41"/>
  <c r="F14322" i="34"/>
  <c r="M15" i="41" s="1"/>
  <c r="D14323" i="34"/>
  <c r="E14323" i="34"/>
  <c r="L16" i="41"/>
  <c r="F14323" i="34"/>
  <c r="M16" i="41" s="1"/>
  <c r="D14324" i="34"/>
  <c r="K17" i="41"/>
  <c r="E14324" i="34"/>
  <c r="F14324" i="34"/>
  <c r="M17" i="41"/>
  <c r="D14325" i="34"/>
  <c r="K18" i="41"/>
  <c r="E14325" i="34"/>
  <c r="L18" i="41"/>
  <c r="F14325" i="34"/>
  <c r="D14326" i="34"/>
  <c r="K19" i="41" s="1"/>
  <c r="E14326" i="34"/>
  <c r="L19" i="41"/>
  <c r="F14326" i="34"/>
  <c r="M19" i="41" s="1"/>
  <c r="D14327" i="34"/>
  <c r="E14327" i="34"/>
  <c r="L21" i="41" s="1"/>
  <c r="F14327" i="34"/>
  <c r="M21" i="41"/>
  <c r="D14328" i="34"/>
  <c r="K22" i="41" s="1"/>
  <c r="E14328" i="34"/>
  <c r="F14328" i="34"/>
  <c r="M22" i="41"/>
  <c r="D14329" i="34"/>
  <c r="K23" i="41" s="1"/>
  <c r="E14329" i="34"/>
  <c r="L23" i="41"/>
  <c r="F14329" i="34"/>
  <c r="M23" i="41" s="1"/>
  <c r="D14330" i="34"/>
  <c r="K24" i="41"/>
  <c r="E14330" i="34"/>
  <c r="L24" i="41" s="1"/>
  <c r="F14330" i="34"/>
  <c r="M24" i="41"/>
  <c r="D14331" i="34"/>
  <c r="E14331" i="34"/>
  <c r="L25" i="41"/>
  <c r="F14331" i="34"/>
  <c r="M25" i="41"/>
  <c r="D14332" i="34"/>
  <c r="K27" i="41"/>
  <c r="E14332" i="34"/>
  <c r="F14332" i="34"/>
  <c r="M27" i="41" s="1"/>
  <c r="D14333" i="34"/>
  <c r="K28" i="41"/>
  <c r="E14333" i="34"/>
  <c r="L28" i="41" s="1"/>
  <c r="F14333" i="34"/>
  <c r="D14334" i="34"/>
  <c r="K29" i="41"/>
  <c r="E14334" i="34"/>
  <c r="L29" i="41"/>
  <c r="F14334" i="34"/>
  <c r="M29" i="41"/>
  <c r="D14335" i="34"/>
  <c r="E14335" i="34"/>
  <c r="L30" i="41"/>
  <c r="F14335" i="34"/>
  <c r="M30" i="41" s="1"/>
  <c r="D14336" i="34"/>
  <c r="K31" i="41"/>
  <c r="E14336" i="34"/>
  <c r="F14336" i="34"/>
  <c r="M31" i="41"/>
  <c r="D14337" i="34"/>
  <c r="K33" i="41"/>
  <c r="E14337" i="34"/>
  <c r="L33" i="41"/>
  <c r="F14337" i="34"/>
  <c r="D14338" i="34"/>
  <c r="K34" i="41" s="1"/>
  <c r="E14338" i="34"/>
  <c r="F14338" i="34"/>
  <c r="M34" i="41"/>
  <c r="D14339" i="34"/>
  <c r="E14339" i="34"/>
  <c r="L35" i="41"/>
  <c r="F14339" i="34"/>
  <c r="M35" i="41" s="1"/>
  <c r="D14340" i="34"/>
  <c r="K36" i="41"/>
  <c r="E14340" i="34"/>
  <c r="F14340" i="34"/>
  <c r="M36" i="41"/>
  <c r="D14341" i="34"/>
  <c r="K37" i="41" s="1"/>
  <c r="E14341" i="34"/>
  <c r="L37" i="41"/>
  <c r="F14341" i="34"/>
  <c r="D14342" i="34"/>
  <c r="K39" i="41" s="1"/>
  <c r="E14342" i="34"/>
  <c r="L39" i="41"/>
  <c r="F14342" i="34"/>
  <c r="M39" i="41" s="1"/>
  <c r="D14343" i="34"/>
  <c r="E14343" i="34"/>
  <c r="L40" i="41"/>
  <c r="F14343" i="34"/>
  <c r="M40" i="41"/>
  <c r="D14344" i="34"/>
  <c r="K41" i="41"/>
  <c r="E14344" i="34"/>
  <c r="F14344" i="34"/>
  <c r="M41" i="41"/>
  <c r="D14345" i="34"/>
  <c r="K42" i="41" s="1"/>
  <c r="E14345" i="34"/>
  <c r="L42" i="41"/>
  <c r="F14345" i="34"/>
  <c r="D14346" i="34"/>
  <c r="K43" i="41"/>
  <c r="E14346" i="34"/>
  <c r="L43" i="41"/>
  <c r="F14346" i="34"/>
  <c r="M43" i="41"/>
  <c r="D14347" i="34"/>
  <c r="E14347" i="34"/>
  <c r="L45" i="41" s="1"/>
  <c r="F14347" i="34"/>
  <c r="M45" i="41"/>
  <c r="D14348" i="34"/>
  <c r="K46" i="41" s="1"/>
  <c r="E14348" i="34"/>
  <c r="F14348" i="34"/>
  <c r="M46" i="41" s="1"/>
  <c r="D14349" i="34"/>
  <c r="K47" i="41"/>
  <c r="E14349" i="34"/>
  <c r="L47" i="41" s="1"/>
  <c r="F14349" i="34"/>
  <c r="D14350" i="34"/>
  <c r="K48" i="41"/>
  <c r="E14350" i="34"/>
  <c r="L48" i="41" s="1"/>
  <c r="F14350" i="34"/>
  <c r="M48" i="41"/>
  <c r="D14351" i="34"/>
  <c r="E14351" i="34"/>
  <c r="L49" i="41"/>
  <c r="F14351" i="34"/>
  <c r="M49" i="41"/>
  <c r="D14352" i="34"/>
  <c r="K51" i="41"/>
  <c r="E14352" i="34"/>
  <c r="F14352" i="34"/>
  <c r="M51" i="41" s="1"/>
  <c r="D14353" i="34"/>
  <c r="K52" i="41"/>
  <c r="E14353" i="34"/>
  <c r="L52" i="41" s="1"/>
  <c r="F14353" i="34"/>
  <c r="D14354" i="34"/>
  <c r="K53" i="41" s="1"/>
  <c r="E14354" i="34"/>
  <c r="L53" i="41"/>
  <c r="F14354" i="34"/>
  <c r="M53" i="41" s="1"/>
  <c r="D14355" i="34"/>
  <c r="K54" i="41"/>
  <c r="E14355" i="34"/>
  <c r="L54" i="41" s="1"/>
  <c r="F14355" i="34"/>
  <c r="M54" i="41"/>
  <c r="D14356" i="34"/>
  <c r="K55" i="41" s="1"/>
  <c r="E14356" i="34"/>
  <c r="L55" i="41"/>
  <c r="F14356" i="34"/>
  <c r="D14357" i="34"/>
  <c r="K57" i="41" s="1"/>
  <c r="E14357" i="34"/>
  <c r="L57" i="41"/>
  <c r="F14357" i="34"/>
  <c r="D14358" i="34"/>
  <c r="K58" i="41"/>
  <c r="E14358" i="34"/>
  <c r="L58" i="41" s="1"/>
  <c r="F14358" i="34"/>
  <c r="M58" i="41"/>
  <c r="D14359" i="34"/>
  <c r="K59" i="41" s="1"/>
  <c r="E14359" i="34"/>
  <c r="L59" i="41"/>
  <c r="F14359" i="34"/>
  <c r="D14360" i="34"/>
  <c r="K60" i="41" s="1"/>
  <c r="E14360" i="34"/>
  <c r="L60" i="41"/>
  <c r="F14360" i="34"/>
  <c r="M60" i="41" s="1"/>
  <c r="D14361" i="34"/>
  <c r="K61" i="41"/>
  <c r="E14361" i="34"/>
  <c r="L61" i="41" s="1"/>
  <c r="F14361" i="34"/>
  <c r="M61" i="41"/>
  <c r="D14362" i="34"/>
  <c r="K63" i="41" s="1"/>
  <c r="E14362" i="34"/>
  <c r="L63" i="41"/>
  <c r="F14362" i="34"/>
  <c r="M63" i="41" s="1"/>
  <c r="D14363" i="34"/>
  <c r="K64" i="41"/>
  <c r="E14363" i="34"/>
  <c r="L64" i="41" s="1"/>
  <c r="F14363" i="34"/>
  <c r="M64" i="41"/>
  <c r="D14364" i="34"/>
  <c r="K65" i="41" s="1"/>
  <c r="E14364" i="34"/>
  <c r="L65" i="41"/>
  <c r="F14364" i="34"/>
  <c r="M65" i="41" s="1"/>
  <c r="D14365" i="34"/>
  <c r="K66" i="41"/>
  <c r="E14365" i="34"/>
  <c r="L66" i="41" s="1"/>
  <c r="F14365" i="34"/>
  <c r="M66" i="41"/>
  <c r="D14366" i="34"/>
  <c r="K67" i="41" s="1"/>
  <c r="E14366" i="34"/>
  <c r="L67" i="41"/>
  <c r="F14366" i="34"/>
  <c r="M67" i="41" s="1"/>
  <c r="D14367" i="34"/>
  <c r="K69" i="41"/>
  <c r="E14367" i="34"/>
  <c r="L69" i="41" s="1"/>
  <c r="F14367" i="34"/>
  <c r="M69" i="41"/>
  <c r="D14368" i="34"/>
  <c r="K70" i="41" s="1"/>
  <c r="E14368" i="34"/>
  <c r="F14368" i="34"/>
  <c r="M70" i="41"/>
  <c r="D14369" i="34"/>
  <c r="K71" i="41"/>
  <c r="E14369" i="34"/>
  <c r="L71" i="41"/>
  <c r="F14369" i="34"/>
  <c r="D14370" i="34"/>
  <c r="K72" i="41"/>
  <c r="E14370" i="34"/>
  <c r="L72" i="41" s="1"/>
  <c r="F14370" i="34"/>
  <c r="M72" i="41"/>
  <c r="D14371" i="34"/>
  <c r="E14371" i="34"/>
  <c r="L73" i="41"/>
  <c r="F14371" i="34"/>
  <c r="M73" i="41"/>
  <c r="D14372" i="34"/>
  <c r="K75" i="41"/>
  <c r="E14372" i="34"/>
  <c r="L75" i="41"/>
  <c r="F14372" i="34"/>
  <c r="M75" i="41"/>
  <c r="D14373" i="34"/>
  <c r="K76" i="41"/>
  <c r="E14373" i="34"/>
  <c r="L76" i="41"/>
  <c r="F14373" i="34"/>
  <c r="D14374" i="34"/>
  <c r="K77" i="41" s="1"/>
  <c r="E14374" i="34"/>
  <c r="L77" i="41"/>
  <c r="F14374" i="34"/>
  <c r="M77" i="41" s="1"/>
  <c r="D14375" i="34"/>
  <c r="E14375" i="34"/>
  <c r="L78" i="41" s="1"/>
  <c r="F14375" i="34"/>
  <c r="M78" i="41"/>
  <c r="D14376" i="34"/>
  <c r="K79" i="41" s="1"/>
  <c r="E14376" i="34"/>
  <c r="L79" i="41"/>
  <c r="F14376" i="34"/>
  <c r="M79" i="41" s="1"/>
  <c r="D14377" i="34"/>
  <c r="K81" i="41"/>
  <c r="E14377" i="34"/>
  <c r="L81" i="41" s="1"/>
  <c r="F14377" i="34"/>
  <c r="D14378" i="34"/>
  <c r="E14378" i="34"/>
  <c r="L82" i="41" s="1"/>
  <c r="F14378" i="34"/>
  <c r="M82" i="41"/>
  <c r="D14379" i="34"/>
  <c r="E14379" i="34"/>
  <c r="L83" i="41" s="1"/>
  <c r="F14379" i="34"/>
  <c r="M83" i="41"/>
  <c r="D14380" i="34"/>
  <c r="K84" i="41" s="1"/>
  <c r="E14380" i="34"/>
  <c r="F14380" i="34"/>
  <c r="M84" i="41"/>
  <c r="D14381" i="34"/>
  <c r="K85" i="41"/>
  <c r="E14381" i="34"/>
  <c r="L85" i="41"/>
  <c r="F14381" i="34"/>
  <c r="D14382" i="34"/>
  <c r="K87" i="41"/>
  <c r="E14382" i="34"/>
  <c r="L87" i="41" s="1"/>
  <c r="F14382" i="34"/>
  <c r="M87" i="41"/>
  <c r="D14383" i="34"/>
  <c r="E14383" i="34"/>
  <c r="L88" i="41"/>
  <c r="F14383" i="34"/>
  <c r="M88" i="41" s="1"/>
  <c r="D14384" i="34"/>
  <c r="K89" i="41"/>
  <c r="E14384" i="34"/>
  <c r="L89" i="41" s="1"/>
  <c r="F14384" i="34"/>
  <c r="M89" i="41"/>
  <c r="D14385" i="34"/>
  <c r="K90" i="41" s="1"/>
  <c r="E14385" i="34"/>
  <c r="L90" i="41"/>
  <c r="F14385" i="34"/>
  <c r="D14386" i="34"/>
  <c r="K91" i="41" s="1"/>
  <c r="E14386" i="34"/>
  <c r="L91" i="41"/>
  <c r="F14386" i="34"/>
  <c r="M91" i="41" s="1"/>
  <c r="D14387" i="34"/>
  <c r="E14387" i="34"/>
  <c r="L93" i="41"/>
  <c r="F14387" i="34"/>
  <c r="M93" i="41"/>
  <c r="D14388" i="34"/>
  <c r="K94" i="41"/>
  <c r="E14388" i="34"/>
  <c r="F14388" i="34"/>
  <c r="M94" i="41"/>
  <c r="D14389" i="34"/>
  <c r="K95" i="41" s="1"/>
  <c r="E14389" i="34"/>
  <c r="L95" i="41"/>
  <c r="F14389" i="34"/>
  <c r="D14390" i="34"/>
  <c r="K96" i="41"/>
  <c r="E14390" i="34"/>
  <c r="L96" i="41"/>
  <c r="F14390" i="34"/>
  <c r="M96" i="41"/>
  <c r="D14391" i="34"/>
  <c r="K97" i="41"/>
  <c r="E14391" i="34"/>
  <c r="L97" i="41"/>
  <c r="F14391" i="34"/>
  <c r="M97" i="41"/>
  <c r="D14392" i="34"/>
  <c r="K99" i="41"/>
  <c r="E14392" i="34"/>
  <c r="L99" i="41"/>
  <c r="F14392" i="34"/>
  <c r="M99" i="41"/>
  <c r="D14393" i="34"/>
  <c r="K100" i="41"/>
  <c r="E14393" i="34"/>
  <c r="F14393" i="34"/>
  <c r="D14394" i="34"/>
  <c r="K101" i="41"/>
  <c r="E14394" i="34"/>
  <c r="L101" i="41"/>
  <c r="F14394" i="34"/>
  <c r="M101" i="41"/>
  <c r="D14395" i="34"/>
  <c r="E14395" i="34"/>
  <c r="L102" i="41"/>
  <c r="F14395" i="34"/>
  <c r="M102" i="41" s="1"/>
  <c r="D14396" i="34"/>
  <c r="K103" i="41"/>
  <c r="E14396" i="34"/>
  <c r="F14396" i="34"/>
  <c r="M103" i="41"/>
  <c r="D14397" i="34"/>
  <c r="K105" i="41" s="1"/>
  <c r="E14397" i="34"/>
  <c r="L105" i="41"/>
  <c r="F14397" i="34"/>
  <c r="D14398" i="34"/>
  <c r="K106" i="41" s="1"/>
  <c r="E14398" i="34"/>
  <c r="L106" i="41"/>
  <c r="F14398" i="34"/>
  <c r="M106" i="41" s="1"/>
  <c r="D14399" i="34"/>
  <c r="E14399" i="34"/>
  <c r="L107" i="41"/>
  <c r="F14399" i="34"/>
  <c r="M107" i="41"/>
  <c r="D14400" i="34"/>
  <c r="K108" i="41"/>
  <c r="E14400" i="34"/>
  <c r="F14400" i="34"/>
  <c r="M108" i="41"/>
  <c r="D14401" i="34"/>
  <c r="K109" i="41" s="1"/>
  <c r="E14401" i="34"/>
  <c r="L109" i="41"/>
  <c r="F14401" i="34"/>
  <c r="D14402" i="34"/>
  <c r="K111" i="41"/>
  <c r="E14402" i="34"/>
  <c r="L111" i="41"/>
  <c r="F14402" i="34"/>
  <c r="M111" i="41"/>
  <c r="D14403" i="34"/>
  <c r="E14403" i="34"/>
  <c r="L112" i="41" s="1"/>
  <c r="F14403" i="34"/>
  <c r="M112" i="41"/>
  <c r="D14404" i="34"/>
  <c r="K113" i="41" s="1"/>
  <c r="E14404" i="34"/>
  <c r="F14404" i="34"/>
  <c r="M113" i="41" s="1"/>
  <c r="D14405" i="34"/>
  <c r="K114" i="41"/>
  <c r="E14405" i="34"/>
  <c r="F14405" i="34"/>
  <c r="D14406" i="34"/>
  <c r="K115" i="41"/>
  <c r="E14406" i="34"/>
  <c r="L115" i="41" s="1"/>
  <c r="F14406" i="34"/>
  <c r="M115" i="41"/>
  <c r="D14407" i="34"/>
  <c r="K117" i="41" s="1"/>
  <c r="E14407" i="34"/>
  <c r="L117" i="41"/>
  <c r="F14407" i="34"/>
  <c r="M117" i="41" s="1"/>
  <c r="D14408" i="34"/>
  <c r="K118" i="41"/>
  <c r="E14408" i="34"/>
  <c r="F14408" i="34"/>
  <c r="M118" i="41" s="1"/>
  <c r="D14409" i="34"/>
  <c r="K119" i="41"/>
  <c r="E14409" i="34"/>
  <c r="L119" i="41" s="1"/>
  <c r="F14409" i="34"/>
  <c r="M119" i="41"/>
  <c r="D14410" i="34"/>
  <c r="E14410" i="34"/>
  <c r="L120" i="41"/>
  <c r="F14410" i="34"/>
  <c r="M120" i="41"/>
  <c r="D14411" i="34"/>
  <c r="E14411" i="34"/>
  <c r="L121" i="41"/>
  <c r="F14411" i="34"/>
  <c r="M121" i="41" s="1"/>
  <c r="D14412" i="34"/>
  <c r="K123" i="41"/>
  <c r="E14412" i="34"/>
  <c r="L123" i="41" s="1"/>
  <c r="F14412" i="34"/>
  <c r="M123" i="41"/>
  <c r="D14413" i="34"/>
  <c r="K124" i="41" s="1"/>
  <c r="E14413" i="34"/>
  <c r="L124" i="41"/>
  <c r="F14413" i="34"/>
  <c r="M124" i="41" s="1"/>
  <c r="D14414" i="34"/>
  <c r="K125" i="41"/>
  <c r="E14414" i="34"/>
  <c r="L125" i="41" s="1"/>
  <c r="F14414" i="34"/>
  <c r="M125" i="41"/>
  <c r="D14415" i="34"/>
  <c r="K126" i="41" s="1"/>
  <c r="E14415" i="34"/>
  <c r="L126" i="41"/>
  <c r="F14415" i="34"/>
  <c r="M126" i="41" s="1"/>
  <c r="D14416" i="34"/>
  <c r="K127" i="41"/>
  <c r="K128" i="41"/>
  <c r="E14416" i="34"/>
  <c r="L127" i="41"/>
  <c r="F14416" i="34"/>
  <c r="M127" i="41"/>
  <c r="D14417" i="34"/>
  <c r="K129" i="41"/>
  <c r="K130" i="41"/>
  <c r="E14417" i="34"/>
  <c r="L129" i="41" s="1"/>
  <c r="L130" i="41" s="1"/>
  <c r="F14417" i="34"/>
  <c r="M129" i="41" s="1"/>
  <c r="M130" i="41" s="1"/>
  <c r="D14418" i="34"/>
  <c r="N3" i="41"/>
  <c r="E14418" i="34"/>
  <c r="O3" i="41" s="1"/>
  <c r="F14418" i="34"/>
  <c r="P3" i="41"/>
  <c r="D14419" i="34"/>
  <c r="N4" i="41" s="1"/>
  <c r="E14419" i="34"/>
  <c r="O4" i="41"/>
  <c r="F14419" i="34"/>
  <c r="P4" i="41" s="1"/>
  <c r="D14420" i="34"/>
  <c r="N5" i="41"/>
  <c r="E14420" i="34"/>
  <c r="O5" i="41" s="1"/>
  <c r="F14420" i="34"/>
  <c r="P5" i="41"/>
  <c r="D14421" i="34"/>
  <c r="N6" i="41" s="1"/>
  <c r="E14421" i="34"/>
  <c r="F14421" i="34"/>
  <c r="P6" i="41"/>
  <c r="D14422" i="34"/>
  <c r="N7" i="41"/>
  <c r="E14422" i="34"/>
  <c r="O7" i="41"/>
  <c r="F14422" i="34"/>
  <c r="P7" i="41"/>
  <c r="D14423" i="34"/>
  <c r="N9" i="41"/>
  <c r="E14423" i="34"/>
  <c r="O9" i="41"/>
  <c r="F14423" i="34"/>
  <c r="P9" i="41"/>
  <c r="D14424" i="34"/>
  <c r="E14424" i="34"/>
  <c r="O10" i="41"/>
  <c r="F14424" i="34"/>
  <c r="D14425" i="34"/>
  <c r="N11" i="41"/>
  <c r="E14425" i="34"/>
  <c r="O11" i="41"/>
  <c r="F14425" i="34"/>
  <c r="P11" i="41"/>
  <c r="D14426" i="34"/>
  <c r="N12" i="41"/>
  <c r="E14426" i="34"/>
  <c r="O12" i="41"/>
  <c r="F14426" i="34"/>
  <c r="P12" i="41"/>
  <c r="D14427" i="34"/>
  <c r="N13" i="41"/>
  <c r="E14427" i="34"/>
  <c r="O13" i="41"/>
  <c r="F14427" i="34"/>
  <c r="P13" i="41"/>
  <c r="D14428" i="34"/>
  <c r="N15" i="41"/>
  <c r="E14428" i="34"/>
  <c r="O15" i="41"/>
  <c r="F14428" i="34"/>
  <c r="P15" i="41"/>
  <c r="D14429" i="34"/>
  <c r="N16" i="41"/>
  <c r="E14429" i="34"/>
  <c r="O16" i="41"/>
  <c r="F14429" i="34"/>
  <c r="P16" i="41"/>
  <c r="D14430" i="34"/>
  <c r="N17" i="41" s="1"/>
  <c r="E14430" i="34"/>
  <c r="O17" i="41"/>
  <c r="F14430" i="34"/>
  <c r="P17" i="41" s="1"/>
  <c r="D14431" i="34"/>
  <c r="E14431" i="34"/>
  <c r="O18" i="41"/>
  <c r="F14431" i="34"/>
  <c r="P18" i="41"/>
  <c r="D14432" i="34"/>
  <c r="E14432" i="34"/>
  <c r="O19" i="41" s="1"/>
  <c r="F14432" i="34"/>
  <c r="P19" i="41"/>
  <c r="D14433" i="34"/>
  <c r="N21" i="41" s="1"/>
  <c r="E14433" i="34"/>
  <c r="O21" i="41"/>
  <c r="F14433" i="34"/>
  <c r="P21" i="41" s="1"/>
  <c r="D14434" i="34"/>
  <c r="N22" i="41"/>
  <c r="E14434" i="34"/>
  <c r="O22" i="41" s="1"/>
  <c r="F14434" i="34"/>
  <c r="P22" i="41"/>
  <c r="D14435" i="34"/>
  <c r="N23" i="41" s="1"/>
  <c r="E14435" i="34"/>
  <c r="O23" i="41"/>
  <c r="F14435" i="34"/>
  <c r="D14436" i="34"/>
  <c r="N24" i="41"/>
  <c r="E14436" i="34"/>
  <c r="F14436" i="34"/>
  <c r="P24" i="41" s="1"/>
  <c r="D14437" i="34"/>
  <c r="N25" i="41"/>
  <c r="E14437" i="34"/>
  <c r="O25" i="41" s="1"/>
  <c r="F14437" i="34"/>
  <c r="D14438" i="34"/>
  <c r="N27" i="41" s="1"/>
  <c r="E14438" i="34"/>
  <c r="O27" i="41"/>
  <c r="F14438" i="34"/>
  <c r="P27" i="41" s="1"/>
  <c r="D14439" i="34"/>
  <c r="E14439" i="34"/>
  <c r="O28" i="41"/>
  <c r="F14439" i="34"/>
  <c r="P28" i="41" s="1"/>
  <c r="D14440" i="34"/>
  <c r="N29" i="41"/>
  <c r="E14440" i="34"/>
  <c r="O29" i="41" s="1"/>
  <c r="F14440" i="34"/>
  <c r="P29" i="41"/>
  <c r="D14441" i="34"/>
  <c r="N30" i="41" s="1"/>
  <c r="E14441" i="34"/>
  <c r="O30" i="41"/>
  <c r="F14441" i="34"/>
  <c r="D14442" i="34"/>
  <c r="E14442" i="34"/>
  <c r="O31" i="41"/>
  <c r="F14442" i="34"/>
  <c r="D14443" i="34"/>
  <c r="E14443" i="34"/>
  <c r="O33" i="41"/>
  <c r="F14443" i="34"/>
  <c r="P33" i="41" s="1"/>
  <c r="D14444" i="34"/>
  <c r="N34" i="41"/>
  <c r="E14444" i="34"/>
  <c r="F14444" i="34"/>
  <c r="D14445" i="34"/>
  <c r="N35" i="41"/>
  <c r="E14445" i="34"/>
  <c r="O35" i="41" s="1"/>
  <c r="F14445" i="34"/>
  <c r="D14446" i="34"/>
  <c r="N36" i="41" s="1"/>
  <c r="E14446" i="34"/>
  <c r="O36" i="41"/>
  <c r="F14446" i="34"/>
  <c r="P36" i="41" s="1"/>
  <c r="D14447" i="34"/>
  <c r="E14447" i="34"/>
  <c r="O37" i="41"/>
  <c r="F14447" i="34"/>
  <c r="P37" i="41" s="1"/>
  <c r="D14448" i="34"/>
  <c r="N39" i="41"/>
  <c r="E14448" i="34"/>
  <c r="F14448" i="34"/>
  <c r="P39" i="41"/>
  <c r="D14449" i="34"/>
  <c r="N40" i="41"/>
  <c r="E14449" i="34"/>
  <c r="O40" i="41"/>
  <c r="F14449" i="34"/>
  <c r="D14450" i="34"/>
  <c r="N41" i="41" s="1"/>
  <c r="E14450" i="34"/>
  <c r="F14450" i="34"/>
  <c r="P41" i="41"/>
  <c r="D14451" i="34"/>
  <c r="E14451" i="34"/>
  <c r="O42" i="41"/>
  <c r="F14451" i="34"/>
  <c r="P42" i="41" s="1"/>
  <c r="D14452" i="34"/>
  <c r="N43" i="41"/>
  <c r="E14452" i="34"/>
  <c r="F14452" i="34"/>
  <c r="P43" i="41"/>
  <c r="D14453" i="34"/>
  <c r="N45" i="41" s="1"/>
  <c r="E14453" i="34"/>
  <c r="O45" i="41"/>
  <c r="F14453" i="34"/>
  <c r="P45" i="41" s="1"/>
  <c r="D14454" i="34"/>
  <c r="E14454" i="34"/>
  <c r="O46" i="41"/>
  <c r="F14454" i="34"/>
  <c r="D14455" i="34"/>
  <c r="N47" i="41"/>
  <c r="E14455" i="34"/>
  <c r="O47" i="41" s="1"/>
  <c r="F14455" i="34"/>
  <c r="P47" i="41"/>
  <c r="D14456" i="34"/>
  <c r="N48" i="41" s="1"/>
  <c r="E14456" i="34"/>
  <c r="F14456" i="34"/>
  <c r="P48" i="41"/>
  <c r="D14457" i="34"/>
  <c r="N49" i="41" s="1"/>
  <c r="E14457" i="34"/>
  <c r="F14457" i="34"/>
  <c r="D14458" i="34"/>
  <c r="N51" i="41" s="1"/>
  <c r="E14458" i="34"/>
  <c r="O51" i="41"/>
  <c r="F14458" i="34"/>
  <c r="P51" i="41" s="1"/>
  <c r="D14459" i="34"/>
  <c r="E14459" i="34"/>
  <c r="O52" i="41"/>
  <c r="F14459" i="34"/>
  <c r="D14460" i="34"/>
  <c r="N53" i="41"/>
  <c r="E14460" i="34"/>
  <c r="F14460" i="34"/>
  <c r="D14461" i="34"/>
  <c r="N54" i="41"/>
  <c r="E14461" i="34"/>
  <c r="F14461" i="34"/>
  <c r="P54" i="41"/>
  <c r="D14462" i="34"/>
  <c r="N55" i="41" s="1"/>
  <c r="E14462" i="34"/>
  <c r="O55" i="41"/>
  <c r="F14462" i="34"/>
  <c r="D14463" i="34"/>
  <c r="N57" i="41"/>
  <c r="E14463" i="34"/>
  <c r="O57" i="41" s="1"/>
  <c r="F14463" i="34"/>
  <c r="P57" i="41"/>
  <c r="D14464" i="34"/>
  <c r="N58" i="41" s="1"/>
  <c r="E14464" i="34"/>
  <c r="F14464" i="34"/>
  <c r="D14465" i="34"/>
  <c r="N59" i="41" s="1"/>
  <c r="E14465" i="34"/>
  <c r="F14465" i="34"/>
  <c r="D14466" i="34"/>
  <c r="N60" i="41" s="1"/>
  <c r="E14466" i="34"/>
  <c r="O60" i="41"/>
  <c r="F14466" i="34"/>
  <c r="D14467" i="34"/>
  <c r="E14467" i="34"/>
  <c r="O61" i="41"/>
  <c r="F14467" i="34"/>
  <c r="P61" i="41" s="1"/>
  <c r="D14468" i="34"/>
  <c r="N63" i="41"/>
  <c r="E14468" i="34"/>
  <c r="F14468" i="34"/>
  <c r="P63" i="41"/>
  <c r="D14469" i="34"/>
  <c r="N64" i="41" s="1"/>
  <c r="E14469" i="34"/>
  <c r="O64" i="41"/>
  <c r="F14469" i="34"/>
  <c r="D14470" i="34"/>
  <c r="N65" i="41" s="1"/>
  <c r="E14470" i="34"/>
  <c r="O65" i="41"/>
  <c r="F14470" i="34"/>
  <c r="P65" i="41" s="1"/>
  <c r="D14471" i="34"/>
  <c r="N66" i="41"/>
  <c r="E14471" i="34"/>
  <c r="O66" i="41" s="1"/>
  <c r="F14471" i="34"/>
  <c r="P66" i="41"/>
  <c r="D14472" i="34"/>
  <c r="N67" i="41" s="1"/>
  <c r="E14472" i="34"/>
  <c r="O67" i="41"/>
  <c r="F14472" i="34"/>
  <c r="P67" i="41" s="1"/>
  <c r="D14473" i="34"/>
  <c r="N69" i="41"/>
  <c r="E14473" i="34"/>
  <c r="O69" i="41" s="1"/>
  <c r="F14473" i="34"/>
  <c r="P69" i="41"/>
  <c r="D14474" i="34"/>
  <c r="N70" i="41" s="1"/>
  <c r="E14474" i="34"/>
  <c r="F14474" i="34"/>
  <c r="D14475" i="34"/>
  <c r="E14475" i="34"/>
  <c r="O71" i="41"/>
  <c r="F14475" i="34"/>
  <c r="P71" i="41" s="1"/>
  <c r="D14476" i="34"/>
  <c r="N72" i="41"/>
  <c r="E14476" i="34"/>
  <c r="F14476" i="34"/>
  <c r="P72" i="41" s="1"/>
  <c r="D14477" i="34"/>
  <c r="N73" i="41"/>
  <c r="E14477" i="34"/>
  <c r="O73" i="41" s="1"/>
  <c r="F14477" i="34"/>
  <c r="P73" i="41"/>
  <c r="D14478" i="34"/>
  <c r="N75" i="41" s="1"/>
  <c r="E14478" i="34"/>
  <c r="O75" i="41"/>
  <c r="F14478" i="34"/>
  <c r="P75" i="41" s="1"/>
  <c r="D14479" i="34"/>
  <c r="E14479" i="34"/>
  <c r="F14479" i="34"/>
  <c r="P76" i="41" s="1"/>
  <c r="D14480" i="34"/>
  <c r="N77" i="41"/>
  <c r="E14480" i="34"/>
  <c r="F14480" i="34"/>
  <c r="D14481" i="34"/>
  <c r="N78" i="41"/>
  <c r="E14481" i="34"/>
  <c r="O78" i="41" s="1"/>
  <c r="F14481" i="34"/>
  <c r="D14482" i="34"/>
  <c r="N79" i="41"/>
  <c r="E14482" i="34"/>
  <c r="O79" i="41"/>
  <c r="F14482" i="34"/>
  <c r="P79" i="41"/>
  <c r="D14483" i="34"/>
  <c r="E14483" i="34"/>
  <c r="O81" i="41"/>
  <c r="F14483" i="34"/>
  <c r="P81" i="41" s="1"/>
  <c r="D14484" i="34"/>
  <c r="N82" i="41"/>
  <c r="E14484" i="34"/>
  <c r="F14484" i="34"/>
  <c r="P82" i="41"/>
  <c r="D14485" i="34"/>
  <c r="N83" i="41" s="1"/>
  <c r="E14485" i="34"/>
  <c r="O83" i="41"/>
  <c r="F14485" i="34"/>
  <c r="D14486" i="34"/>
  <c r="N84" i="41"/>
  <c r="E14486" i="34"/>
  <c r="O84" i="41" s="1"/>
  <c r="F14486" i="34"/>
  <c r="P84" i="41"/>
  <c r="D14487" i="34"/>
  <c r="E14487" i="34"/>
  <c r="O85" i="41" s="1"/>
  <c r="F14487" i="34"/>
  <c r="D14488" i="34"/>
  <c r="N87" i="41" s="1"/>
  <c r="E14488" i="34"/>
  <c r="O87" i="41"/>
  <c r="F14488" i="34"/>
  <c r="P87" i="41" s="1"/>
  <c r="D14489" i="34"/>
  <c r="E14489" i="34"/>
  <c r="F14489" i="34"/>
  <c r="D14490" i="34"/>
  <c r="N89" i="41"/>
  <c r="E14490" i="34"/>
  <c r="O89" i="41"/>
  <c r="F14490" i="34"/>
  <c r="P89" i="41"/>
  <c r="D14491" i="34"/>
  <c r="E14491" i="34"/>
  <c r="O90" i="41" s="1"/>
  <c r="F14491" i="34"/>
  <c r="P90" i="41"/>
  <c r="D14492" i="34"/>
  <c r="N91" i="41" s="1"/>
  <c r="E14492" i="34"/>
  <c r="F14492" i="34"/>
  <c r="P91" i="41" s="1"/>
  <c r="D14493" i="34"/>
  <c r="N93" i="41"/>
  <c r="E14493" i="34"/>
  <c r="O93" i="41" s="1"/>
  <c r="F14493" i="34"/>
  <c r="P93" i="41"/>
  <c r="D14494" i="34"/>
  <c r="N94" i="41" s="1"/>
  <c r="E14494" i="34"/>
  <c r="O94" i="41"/>
  <c r="F14494" i="34"/>
  <c r="P94" i="41" s="1"/>
  <c r="D14495" i="34"/>
  <c r="E14495" i="34"/>
  <c r="O95" i="41"/>
  <c r="F14495" i="34"/>
  <c r="D14496" i="34"/>
  <c r="N96" i="41"/>
  <c r="E14496" i="34"/>
  <c r="F14496" i="34"/>
  <c r="P96" i="41" s="1"/>
  <c r="D14497" i="34"/>
  <c r="N97" i="41"/>
  <c r="E14497" i="34"/>
  <c r="O97" i="41" s="1"/>
  <c r="F14497" i="34"/>
  <c r="D14498" i="34"/>
  <c r="N99" i="41"/>
  <c r="E14498" i="34"/>
  <c r="O99" i="41"/>
  <c r="F14498" i="34"/>
  <c r="P99" i="41"/>
  <c r="D14499" i="34"/>
  <c r="E14499" i="34"/>
  <c r="O100" i="41"/>
  <c r="F14499" i="34"/>
  <c r="D14500" i="34"/>
  <c r="N101" i="41"/>
  <c r="E14500" i="34"/>
  <c r="O101" i="41"/>
  <c r="F14500" i="34"/>
  <c r="P101" i="41"/>
  <c r="D14501" i="34"/>
  <c r="N102" i="41"/>
  <c r="E14501" i="34"/>
  <c r="O102" i="41"/>
  <c r="F14501" i="34"/>
  <c r="D14502" i="34"/>
  <c r="N103" i="41" s="1"/>
  <c r="E14502" i="34"/>
  <c r="O103" i="41"/>
  <c r="F14502" i="34"/>
  <c r="D14503" i="34"/>
  <c r="E14503" i="34"/>
  <c r="O105" i="41"/>
  <c r="F14503" i="34"/>
  <c r="P105" i="41" s="1"/>
  <c r="D14504" i="34"/>
  <c r="N106" i="41"/>
  <c r="E14504" i="34"/>
  <c r="F14504" i="34"/>
  <c r="P106" i="41"/>
  <c r="D14505" i="34"/>
  <c r="N107" i="41" s="1"/>
  <c r="E14505" i="34"/>
  <c r="O107" i="41"/>
  <c r="F14505" i="34"/>
  <c r="D14506" i="34"/>
  <c r="N108" i="41" s="1"/>
  <c r="E14506" i="34"/>
  <c r="F14506" i="34"/>
  <c r="P108" i="41" s="1"/>
  <c r="D14507" i="34"/>
  <c r="E14507" i="34"/>
  <c r="O109" i="41"/>
  <c r="F14507" i="34"/>
  <c r="P109" i="41" s="1"/>
  <c r="D14508" i="34"/>
  <c r="E14508" i="34"/>
  <c r="O111" i="41"/>
  <c r="F14508" i="34"/>
  <c r="P111" i="41"/>
  <c r="D14509" i="34"/>
  <c r="N112" i="41"/>
  <c r="E14509" i="34"/>
  <c r="F14509" i="34"/>
  <c r="D14510" i="34"/>
  <c r="N113" i="41"/>
  <c r="E14510" i="34"/>
  <c r="F14510" i="34"/>
  <c r="P113" i="41"/>
  <c r="D14511" i="34"/>
  <c r="N114" i="41" s="1"/>
  <c r="E14511" i="34"/>
  <c r="O114" i="41"/>
  <c r="F14511" i="34"/>
  <c r="P114" i="41" s="1"/>
  <c r="D14512" i="34"/>
  <c r="N115" i="41"/>
  <c r="E14512" i="34"/>
  <c r="F14512" i="34"/>
  <c r="P115" i="41"/>
  <c r="D14513" i="34"/>
  <c r="N117" i="41" s="1"/>
  <c r="E14513" i="34"/>
  <c r="O117" i="41"/>
  <c r="F14513" i="34"/>
  <c r="P117" i="41" s="1"/>
  <c r="D14514" i="34"/>
  <c r="N118" i="41"/>
  <c r="E14514" i="34"/>
  <c r="O118" i="41" s="1"/>
  <c r="F14514" i="34"/>
  <c r="P118" i="41"/>
  <c r="D14515" i="34"/>
  <c r="N119" i="41"/>
  <c r="E14515" i="34"/>
  <c r="F14515" i="34"/>
  <c r="P119" i="41" s="1"/>
  <c r="D14516" i="34"/>
  <c r="N120" i="41"/>
  <c r="E14516" i="34"/>
  <c r="O120" i="41" s="1"/>
  <c r="F14516" i="34"/>
  <c r="D14517" i="34"/>
  <c r="E14517" i="34"/>
  <c r="O121" i="41" s="1"/>
  <c r="F14517" i="34"/>
  <c r="P121" i="41"/>
  <c r="D14518" i="34"/>
  <c r="N123" i="41" s="1"/>
  <c r="E14518" i="34"/>
  <c r="O123" i="41" s="1"/>
  <c r="F14518" i="34"/>
  <c r="P123" i="41"/>
  <c r="D14519" i="34"/>
  <c r="N124" i="41" s="1"/>
  <c r="E14519" i="34"/>
  <c r="O124" i="41"/>
  <c r="F14519" i="34"/>
  <c r="P124" i="41" s="1"/>
  <c r="D14520" i="34"/>
  <c r="N125" i="41"/>
  <c r="E14520" i="34"/>
  <c r="O125" i="41" s="1"/>
  <c r="F14520" i="34"/>
  <c r="P125" i="41"/>
  <c r="D14521" i="34"/>
  <c r="N126" i="41" s="1"/>
  <c r="E14521" i="34"/>
  <c r="O126" i="41"/>
  <c r="F14521" i="34"/>
  <c r="P126" i="41" s="1"/>
  <c r="D14522" i="34"/>
  <c r="N127" i="41"/>
  <c r="E14522" i="34"/>
  <c r="F14522" i="34"/>
  <c r="P127" i="41" s="1"/>
  <c r="D14523" i="34"/>
  <c r="N129" i="41"/>
  <c r="N130" i="41" s="1"/>
  <c r="E14523" i="34"/>
  <c r="O129" i="41"/>
  <c r="O130" i="41"/>
  <c r="F14523" i="34"/>
  <c r="P129" i="41" s="1"/>
  <c r="P130" i="41" s="1"/>
  <c r="D14524" i="34"/>
  <c r="Q3" i="41"/>
  <c r="E14524" i="34"/>
  <c r="R3" i="41"/>
  <c r="F14524" i="34"/>
  <c r="S3" i="41"/>
  <c r="D14525" i="34"/>
  <c r="E14525" i="34"/>
  <c r="R4" i="41"/>
  <c r="F14525" i="34"/>
  <c r="S4" i="41" s="1"/>
  <c r="D14526" i="34"/>
  <c r="Q5" i="41"/>
  <c r="E14526" i="34"/>
  <c r="R5" i="41" s="1"/>
  <c r="F14526" i="34"/>
  <c r="S5" i="41"/>
  <c r="D14527" i="34"/>
  <c r="E14527" i="34"/>
  <c r="R6" i="41"/>
  <c r="F14527" i="34"/>
  <c r="S6" i="41" s="1"/>
  <c r="D14528" i="34"/>
  <c r="Q7" i="41"/>
  <c r="E14528" i="34"/>
  <c r="R7" i="41" s="1"/>
  <c r="F14528" i="34"/>
  <c r="S7" i="41"/>
  <c r="D14529" i="34"/>
  <c r="Q9" i="41" s="1"/>
  <c r="E14529" i="34"/>
  <c r="R9" i="41"/>
  <c r="F14529" i="34"/>
  <c r="D14530" i="34"/>
  <c r="Q10" i="41" s="1"/>
  <c r="E14530" i="34"/>
  <c r="R10" i="41"/>
  <c r="F14530" i="34"/>
  <c r="S10" i="41" s="1"/>
  <c r="D14531" i="34"/>
  <c r="Q11" i="41"/>
  <c r="E14531" i="34"/>
  <c r="R11" i="41" s="1"/>
  <c r="F14531" i="34"/>
  <c r="S11" i="41"/>
  <c r="D14532" i="34"/>
  <c r="E14532" i="34"/>
  <c r="F14532" i="34"/>
  <c r="S12" i="41"/>
  <c r="D14533" i="34"/>
  <c r="Q13" i="41" s="1"/>
  <c r="E14533" i="34"/>
  <c r="R13" i="41"/>
  <c r="F14533" i="34"/>
  <c r="D14534" i="34"/>
  <c r="Q15" i="41"/>
  <c r="E14534" i="34"/>
  <c r="R15" i="41" s="1"/>
  <c r="F14534" i="34"/>
  <c r="D14535" i="34"/>
  <c r="E14535" i="34"/>
  <c r="F14535" i="34"/>
  <c r="S16" i="41" s="1"/>
  <c r="D14536" i="34"/>
  <c r="E14536" i="34"/>
  <c r="F14536" i="34"/>
  <c r="S17" i="41" s="1"/>
  <c r="D14537" i="34"/>
  <c r="Q18" i="41"/>
  <c r="E14537" i="34"/>
  <c r="R18" i="41" s="1"/>
  <c r="F14537" i="34"/>
  <c r="D14538" i="34"/>
  <c r="Q19" i="41" s="1"/>
  <c r="E14538" i="34"/>
  <c r="R19" i="41"/>
  <c r="F14538" i="34"/>
  <c r="S19" i="41" s="1"/>
  <c r="D14539" i="34"/>
  <c r="Q21" i="41"/>
  <c r="E14539" i="34"/>
  <c r="R21" i="41" s="1"/>
  <c r="F14539" i="34"/>
  <c r="S21" i="41"/>
  <c r="D14540" i="34"/>
  <c r="E14540" i="34"/>
  <c r="F14540" i="34"/>
  <c r="S22" i="41"/>
  <c r="D14541" i="34"/>
  <c r="Q23" i="41" s="1"/>
  <c r="E14541" i="34"/>
  <c r="R23" i="41"/>
  <c r="F14541" i="34"/>
  <c r="D14542" i="34"/>
  <c r="Q24" i="41" s="1"/>
  <c r="E14542" i="34"/>
  <c r="R24" i="41"/>
  <c r="F14542" i="34"/>
  <c r="S24" i="41" s="1"/>
  <c r="D14543" i="34"/>
  <c r="E14543" i="34"/>
  <c r="R25" i="41"/>
  <c r="F14543" i="34"/>
  <c r="S25" i="41"/>
  <c r="D14544" i="34"/>
  <c r="Q27" i="41"/>
  <c r="E14544" i="34"/>
  <c r="F14544" i="34"/>
  <c r="S27" i="41"/>
  <c r="D14545" i="34"/>
  <c r="Q28" i="41" s="1"/>
  <c r="E14545" i="34"/>
  <c r="F14545" i="34"/>
  <c r="D14546" i="34"/>
  <c r="Q29" i="41" s="1"/>
  <c r="E14546" i="34"/>
  <c r="R29" i="41"/>
  <c r="F14546" i="34"/>
  <c r="S29" i="41" s="1"/>
  <c r="D14547" i="34"/>
  <c r="E14547" i="34"/>
  <c r="R30" i="41" s="1"/>
  <c r="F14547" i="34"/>
  <c r="S30" i="41"/>
  <c r="D14548" i="34"/>
  <c r="Q31" i="41" s="1"/>
  <c r="E14548" i="34"/>
  <c r="F14548" i="34"/>
  <c r="S31" i="41"/>
  <c r="D14549" i="34"/>
  <c r="Q33" i="41" s="1"/>
  <c r="E14549" i="34"/>
  <c r="R33" i="41"/>
  <c r="F14549" i="34"/>
  <c r="D14550" i="34"/>
  <c r="Q34" i="41"/>
  <c r="E14550" i="34"/>
  <c r="R34" i="41"/>
  <c r="F14550" i="34"/>
  <c r="S34" i="41"/>
  <c r="D14551" i="34"/>
  <c r="E14551" i="34"/>
  <c r="R35" i="41" s="1"/>
  <c r="F14551" i="34"/>
  <c r="S35" i="41"/>
  <c r="D14552" i="34"/>
  <c r="Q36" i="41" s="1"/>
  <c r="E14552" i="34"/>
  <c r="F14552" i="34"/>
  <c r="S36" i="41" s="1"/>
  <c r="D14553" i="34"/>
  <c r="Q37" i="41"/>
  <c r="E14553" i="34"/>
  <c r="F14553" i="34"/>
  <c r="D14554" i="34"/>
  <c r="Q39" i="41"/>
  <c r="E14554" i="34"/>
  <c r="R39" i="41" s="1"/>
  <c r="F14554" i="34"/>
  <c r="S39" i="41"/>
  <c r="D14555" i="34"/>
  <c r="E14555" i="34"/>
  <c r="R40" i="41" s="1"/>
  <c r="F14555" i="34"/>
  <c r="S40" i="41"/>
  <c r="D14556" i="34"/>
  <c r="Q41" i="41" s="1"/>
  <c r="E14556" i="34"/>
  <c r="R41" i="41"/>
  <c r="F14556" i="34"/>
  <c r="S41" i="41" s="1"/>
  <c r="D14557" i="34"/>
  <c r="Q42" i="41"/>
  <c r="E14557" i="34"/>
  <c r="F14557" i="34"/>
  <c r="S42" i="41"/>
  <c r="D14558" i="34"/>
  <c r="Q43" i="41"/>
  <c r="E14558" i="34"/>
  <c r="R43" i="41"/>
  <c r="F14558" i="34"/>
  <c r="S43" i="41"/>
  <c r="D14559" i="34"/>
  <c r="Q45" i="41"/>
  <c r="E14559" i="34"/>
  <c r="R45" i="41"/>
  <c r="F14559" i="34"/>
  <c r="S45" i="41"/>
  <c r="D14560" i="34"/>
  <c r="Q46" i="41"/>
  <c r="E14560" i="34"/>
  <c r="F14560" i="34"/>
  <c r="S46" i="41"/>
  <c r="D14561" i="34"/>
  <c r="Q47" i="41" s="1"/>
  <c r="E14561" i="34"/>
  <c r="R47" i="41"/>
  <c r="F14561" i="34"/>
  <c r="S47" i="41" s="1"/>
  <c r="D14562" i="34"/>
  <c r="E14562" i="34"/>
  <c r="F14562" i="34"/>
  <c r="D14563" i="34"/>
  <c r="Q49" i="41"/>
  <c r="E14563" i="34"/>
  <c r="R49" i="41"/>
  <c r="F14563" i="34"/>
  <c r="S49" i="41"/>
  <c r="D14564" i="34"/>
  <c r="E14564" i="34"/>
  <c r="R51" i="41" s="1"/>
  <c r="F14564" i="34"/>
  <c r="S51" i="41"/>
  <c r="D14565" i="34"/>
  <c r="Q52" i="41" s="1"/>
  <c r="E14565" i="34"/>
  <c r="R52" i="41"/>
  <c r="F14565" i="34"/>
  <c r="S52" i="41" s="1"/>
  <c r="D14566" i="34"/>
  <c r="Q53" i="41"/>
  <c r="E14566" i="34"/>
  <c r="R53" i="41" s="1"/>
  <c r="F14566" i="34"/>
  <c r="S53" i="41"/>
  <c r="D14567" i="34"/>
  <c r="Q54" i="41" s="1"/>
  <c r="E14567" i="34"/>
  <c r="R54" i="41"/>
  <c r="F14567" i="34"/>
  <c r="S54" i="41" s="1"/>
  <c r="D14568" i="34"/>
  <c r="Q55" i="41"/>
  <c r="E14568" i="34"/>
  <c r="R55" i="41" s="1"/>
  <c r="F14568" i="34"/>
  <c r="S55" i="41"/>
  <c r="D14569" i="34"/>
  <c r="E14569" i="34"/>
  <c r="R57" i="41"/>
  <c r="F14569" i="34"/>
  <c r="S57" i="41" s="1"/>
  <c r="D14570" i="34"/>
  <c r="Q58" i="41"/>
  <c r="E14570" i="34"/>
  <c r="R58" i="41" s="1"/>
  <c r="F14570" i="34"/>
  <c r="S58" i="41"/>
  <c r="D14571" i="34"/>
  <c r="Q59" i="41" s="1"/>
  <c r="E14571" i="34"/>
  <c r="R59" i="41"/>
  <c r="F14571" i="34"/>
  <c r="S59" i="41" s="1"/>
  <c r="D14572" i="34"/>
  <c r="Q60" i="41"/>
  <c r="E14572" i="34"/>
  <c r="R60" i="41" s="1"/>
  <c r="F14572" i="34"/>
  <c r="S60" i="41"/>
  <c r="D14573" i="34"/>
  <c r="Q61" i="41" s="1"/>
  <c r="E14573" i="34"/>
  <c r="R61" i="41"/>
  <c r="F14573" i="34"/>
  <c r="S61" i="41" s="1"/>
  <c r="D14574" i="34"/>
  <c r="Q63" i="41"/>
  <c r="E14574" i="34"/>
  <c r="R63" i="41" s="1"/>
  <c r="F14574" i="34"/>
  <c r="D14575" i="34"/>
  <c r="Q64" i="41"/>
  <c r="E14575" i="34"/>
  <c r="R64" i="41" s="1"/>
  <c r="F14575" i="34"/>
  <c r="S64" i="41"/>
  <c r="D14576" i="34"/>
  <c r="Q65" i="41" s="1"/>
  <c r="E14576" i="34"/>
  <c r="R65" i="41"/>
  <c r="F14576" i="34"/>
  <c r="S65" i="41" s="1"/>
  <c r="D14577" i="34"/>
  <c r="Q66" i="41"/>
  <c r="E14577" i="34"/>
  <c r="R66" i="41" s="1"/>
  <c r="F14577" i="34"/>
  <c r="S66" i="41"/>
  <c r="D14578" i="34"/>
  <c r="Q67" i="41" s="1"/>
  <c r="E14578" i="34"/>
  <c r="R67" i="41"/>
  <c r="F14578" i="34"/>
  <c r="S67" i="41" s="1"/>
  <c r="D14579" i="34"/>
  <c r="E14579" i="34"/>
  <c r="R69" i="41"/>
  <c r="F14579" i="34"/>
  <c r="S69" i="41"/>
  <c r="D14580" i="34"/>
  <c r="Q70" i="41"/>
  <c r="E14580" i="34"/>
  <c r="R70" i="41"/>
  <c r="F14580" i="34"/>
  <c r="S70" i="41"/>
  <c r="D14581" i="34"/>
  <c r="Q71" i="41"/>
  <c r="E14581" i="34"/>
  <c r="R71" i="41"/>
  <c r="F14581" i="34"/>
  <c r="S71" i="41"/>
  <c r="D14582" i="34"/>
  <c r="Q72" i="41"/>
  <c r="E14582" i="34"/>
  <c r="R72" i="41"/>
  <c r="F14582" i="34"/>
  <c r="S72" i="41"/>
  <c r="D14583" i="34"/>
  <c r="Q73" i="41"/>
  <c r="E14583" i="34"/>
  <c r="R73" i="41"/>
  <c r="F14583" i="34"/>
  <c r="S73" i="41"/>
  <c r="D14584" i="34"/>
  <c r="Q75" i="41"/>
  <c r="E14584" i="34"/>
  <c r="F14584" i="34"/>
  <c r="S75" i="41"/>
  <c r="D14585" i="34"/>
  <c r="Q76" i="41" s="1"/>
  <c r="E14585" i="34"/>
  <c r="R76" i="41"/>
  <c r="F14585" i="34"/>
  <c r="D14586" i="34"/>
  <c r="Q77" i="41"/>
  <c r="E14586" i="34"/>
  <c r="R77" i="41"/>
  <c r="F14586" i="34"/>
  <c r="S77" i="41"/>
  <c r="D14587" i="34"/>
  <c r="E14587" i="34"/>
  <c r="R78" i="41" s="1"/>
  <c r="F14587" i="34"/>
  <c r="D14588" i="34"/>
  <c r="Q79" i="41" s="1"/>
  <c r="E14588" i="34"/>
  <c r="F14588" i="34"/>
  <c r="S79" i="41"/>
  <c r="D14589" i="34"/>
  <c r="Q81" i="41" s="1"/>
  <c r="E14589" i="34"/>
  <c r="R81" i="41"/>
  <c r="F14589" i="34"/>
  <c r="D14590" i="34"/>
  <c r="Q82" i="41"/>
  <c r="E14590" i="34"/>
  <c r="R82" i="41" s="1"/>
  <c r="F14590" i="34"/>
  <c r="S82" i="41"/>
  <c r="D14591" i="34"/>
  <c r="Q83" i="41" s="1"/>
  <c r="E14591" i="34"/>
  <c r="R83" i="41"/>
  <c r="F14591" i="34"/>
  <c r="S83" i="41" s="1"/>
  <c r="D14592" i="34"/>
  <c r="Q84" i="41"/>
  <c r="E14592" i="34"/>
  <c r="F14592" i="34"/>
  <c r="S84" i="41" s="1"/>
  <c r="D14593" i="34"/>
  <c r="Q85" i="41"/>
  <c r="E14593" i="34"/>
  <c r="R85" i="41" s="1"/>
  <c r="F14593" i="34"/>
  <c r="D14594" i="34"/>
  <c r="Q87" i="41"/>
  <c r="E14594" i="34"/>
  <c r="F14594" i="34"/>
  <c r="S87" i="41"/>
  <c r="D14595" i="34"/>
  <c r="E14595" i="34"/>
  <c r="R88" i="41"/>
  <c r="F14595" i="34"/>
  <c r="S88" i="41"/>
  <c r="D14596" i="34"/>
  <c r="Q89" i="41"/>
  <c r="E14596" i="34"/>
  <c r="F14596" i="34"/>
  <c r="S89" i="41" s="1"/>
  <c r="D14597" i="34"/>
  <c r="Q90" i="41"/>
  <c r="E14597" i="34"/>
  <c r="R90" i="41" s="1"/>
  <c r="F14597" i="34"/>
  <c r="D14598" i="34"/>
  <c r="Q91" i="41" s="1"/>
  <c r="E14598" i="34"/>
  <c r="R91" i="41"/>
  <c r="F14598" i="34"/>
  <c r="S91" i="41" s="1"/>
  <c r="D14599" i="34"/>
  <c r="Q93" i="41"/>
  <c r="E14599" i="34"/>
  <c r="R93" i="41" s="1"/>
  <c r="F14599" i="34"/>
  <c r="S93" i="41"/>
  <c r="D14600" i="34"/>
  <c r="E14600" i="34"/>
  <c r="F14600" i="34"/>
  <c r="S94" i="41"/>
  <c r="D14601" i="34"/>
  <c r="Q95" i="41" s="1"/>
  <c r="E14601" i="34"/>
  <c r="R95" i="41"/>
  <c r="F14601" i="34"/>
  <c r="D14602" i="34"/>
  <c r="Q96" i="41" s="1"/>
  <c r="E14602" i="34"/>
  <c r="R96" i="41"/>
  <c r="F14602" i="34"/>
  <c r="S96" i="41" s="1"/>
  <c r="D14603" i="34"/>
  <c r="E14603" i="34"/>
  <c r="R97" i="41"/>
  <c r="F14603" i="34"/>
  <c r="S97" i="41"/>
  <c r="D14604" i="34"/>
  <c r="Q99" i="41"/>
  <c r="E14604" i="34"/>
  <c r="F14604" i="34"/>
  <c r="S99" i="41"/>
  <c r="D14605" i="34"/>
  <c r="Q100" i="41" s="1"/>
  <c r="E14605" i="34"/>
  <c r="R100" i="41"/>
  <c r="F14605" i="34"/>
  <c r="D14606" i="34"/>
  <c r="E14606" i="34"/>
  <c r="R101" i="41"/>
  <c r="F14606" i="34"/>
  <c r="D14607" i="34"/>
  <c r="Q102" i="41"/>
  <c r="E14607" i="34"/>
  <c r="R102" i="41" s="1"/>
  <c r="F14607" i="34"/>
  <c r="S102" i="41"/>
  <c r="D14608" i="34"/>
  <c r="Q103" i="41" s="1"/>
  <c r="E14608" i="34"/>
  <c r="F14608" i="34"/>
  <c r="S103" i="41"/>
  <c r="D14609" i="34"/>
  <c r="Q105" i="41" s="1"/>
  <c r="E14609" i="34"/>
  <c r="R105" i="41"/>
  <c r="F14609" i="34"/>
  <c r="D14610" i="34"/>
  <c r="Q106" i="41"/>
  <c r="E14610" i="34"/>
  <c r="R106" i="41"/>
  <c r="F14610" i="34"/>
  <c r="S106" i="41"/>
  <c r="D14611" i="34"/>
  <c r="E14611" i="34"/>
  <c r="R107" i="41" s="1"/>
  <c r="F14611" i="34"/>
  <c r="S107" i="41"/>
  <c r="D14612" i="34"/>
  <c r="Q108" i="41" s="1"/>
  <c r="E14612" i="34"/>
  <c r="F14612" i="34"/>
  <c r="S108" i="41"/>
  <c r="D14613" i="34"/>
  <c r="Q109" i="41"/>
  <c r="E14613" i="34"/>
  <c r="R109" i="41"/>
  <c r="F14613" i="34"/>
  <c r="D14614" i="34"/>
  <c r="Q111" i="41"/>
  <c r="E14614" i="34"/>
  <c r="R111" i="41" s="1"/>
  <c r="F14614" i="34"/>
  <c r="S111" i="41"/>
  <c r="D14615" i="34"/>
  <c r="E14615" i="34"/>
  <c r="R112" i="41"/>
  <c r="F14615" i="34"/>
  <c r="S112" i="41" s="1"/>
  <c r="D14616" i="34"/>
  <c r="Q113" i="41"/>
  <c r="E14616" i="34"/>
  <c r="F14616" i="34"/>
  <c r="S113" i="41" s="1"/>
  <c r="D14617" i="34"/>
  <c r="Q114" i="41"/>
  <c r="E14617" i="34"/>
  <c r="F14617" i="34"/>
  <c r="S114" i="41"/>
  <c r="D14618" i="34"/>
  <c r="Q115" i="41"/>
  <c r="E14618" i="34"/>
  <c r="R115" i="41"/>
  <c r="F14618" i="34"/>
  <c r="S115" i="41"/>
  <c r="D14619" i="34"/>
  <c r="E14619" i="34"/>
  <c r="F14619" i="34"/>
  <c r="S117" i="41"/>
  <c r="D14620" i="34"/>
  <c r="Q118" i="41"/>
  <c r="E14620" i="34"/>
  <c r="F14620" i="34"/>
  <c r="S118" i="41" s="1"/>
  <c r="D14621" i="34"/>
  <c r="E14621" i="34"/>
  <c r="R119" i="41"/>
  <c r="F14621" i="34"/>
  <c r="D14622" i="34"/>
  <c r="Q120" i="41"/>
  <c r="E14622" i="34"/>
  <c r="R120" i="41" s="1"/>
  <c r="F14622" i="34"/>
  <c r="S120" i="41"/>
  <c r="D14623" i="34"/>
  <c r="E14623" i="34"/>
  <c r="R121" i="41"/>
  <c r="F14623" i="34"/>
  <c r="S121" i="41"/>
  <c r="D14624" i="34"/>
  <c r="Q123" i="41"/>
  <c r="E14624" i="34"/>
  <c r="R123" i="41"/>
  <c r="F14624" i="34"/>
  <c r="S123" i="41"/>
  <c r="D14625" i="34"/>
  <c r="Q124" i="41"/>
  <c r="E14625" i="34"/>
  <c r="R124" i="41"/>
  <c r="F14625" i="34"/>
  <c r="D14626" i="34"/>
  <c r="Q125" i="41" s="1"/>
  <c r="E14626" i="34"/>
  <c r="F14626" i="34"/>
  <c r="S125" i="41" s="1"/>
  <c r="D14627" i="34"/>
  <c r="Q126" i="41"/>
  <c r="E14627" i="34"/>
  <c r="R126" i="41" s="1"/>
  <c r="F14627" i="34"/>
  <c r="S126" i="41"/>
  <c r="D14628" i="34"/>
  <c r="Q127" i="41" s="1"/>
  <c r="E14628" i="34"/>
  <c r="F14628" i="34"/>
  <c r="S127" i="41"/>
  <c r="D14629" i="34"/>
  <c r="Q129" i="41" s="1"/>
  <c r="Q130" i="41" s="1"/>
  <c r="E14629" i="34"/>
  <c r="F14629" i="34"/>
  <c r="S129" i="41" s="1"/>
  <c r="S130" i="41" s="1"/>
  <c r="D14630" i="34"/>
  <c r="T3" i="41" s="1"/>
  <c r="E14630" i="34"/>
  <c r="U3" i="41"/>
  <c r="F14630" i="34"/>
  <c r="V3" i="41" s="1"/>
  <c r="D14631" i="34"/>
  <c r="E14631" i="34"/>
  <c r="U4" i="41"/>
  <c r="F14631" i="34"/>
  <c r="V4" i="41" s="1"/>
  <c r="D14632" i="34"/>
  <c r="T5" i="41"/>
  <c r="E14632" i="34"/>
  <c r="U5" i="41" s="1"/>
  <c r="F14632" i="34"/>
  <c r="V5" i="41"/>
  <c r="D14633" i="34"/>
  <c r="T6" i="41" s="1"/>
  <c r="E14633" i="34"/>
  <c r="F14633" i="34"/>
  <c r="D14634" i="34"/>
  <c r="T7" i="41" s="1"/>
  <c r="E14634" i="34"/>
  <c r="U7" i="41"/>
  <c r="F14634" i="34"/>
  <c r="V7" i="41" s="1"/>
  <c r="D14635" i="34"/>
  <c r="E14635" i="34"/>
  <c r="U9" i="41" s="1"/>
  <c r="F14635" i="34"/>
  <c r="V9" i="41" s="1"/>
  <c r="D14636" i="34"/>
  <c r="T10" i="41"/>
  <c r="E14636" i="34"/>
  <c r="F14636" i="34"/>
  <c r="V10" i="41"/>
  <c r="D14637" i="34"/>
  <c r="T11" i="41" s="1"/>
  <c r="E14637" i="34"/>
  <c r="U11" i="41"/>
  <c r="F14637" i="34"/>
  <c r="D14638" i="34"/>
  <c r="E14638" i="34"/>
  <c r="U12" i="41"/>
  <c r="F14638" i="34"/>
  <c r="V12" i="41" s="1"/>
  <c r="D14639" i="34"/>
  <c r="E14639" i="34"/>
  <c r="U13" i="41" s="1"/>
  <c r="F14639" i="34"/>
  <c r="V13" i="41" s="1"/>
  <c r="D14640" i="34"/>
  <c r="T15" i="41" s="1"/>
  <c r="E14640" i="34"/>
  <c r="F14640" i="34"/>
  <c r="V15" i="41"/>
  <c r="D14641" i="34"/>
  <c r="T16" i="41" s="1"/>
  <c r="E14641" i="34"/>
  <c r="U16" i="41"/>
  <c r="F14641" i="34"/>
  <c r="D14642" i="34"/>
  <c r="T17" i="41" s="1"/>
  <c r="E14642" i="34"/>
  <c r="U17" i="41"/>
  <c r="F14642" i="34"/>
  <c r="V17" i="41" s="1"/>
  <c r="D14643" i="34"/>
  <c r="E14643" i="34"/>
  <c r="U18" i="41" s="1"/>
  <c r="F14643" i="34"/>
  <c r="V18" i="41"/>
  <c r="D14644" i="34"/>
  <c r="T19" i="41" s="1"/>
  <c r="E14644" i="34"/>
  <c r="F14644" i="34"/>
  <c r="V19" i="41"/>
  <c r="D14645" i="34"/>
  <c r="T21" i="41"/>
  <c r="E14645" i="34"/>
  <c r="F14645" i="34"/>
  <c r="D14646" i="34"/>
  <c r="T22" i="41"/>
  <c r="E14646" i="34"/>
  <c r="U22" i="41"/>
  <c r="F14646" i="34"/>
  <c r="V22" i="41"/>
  <c r="D14647" i="34"/>
  <c r="E14647" i="34"/>
  <c r="U23" i="41" s="1"/>
  <c r="F14647" i="34"/>
  <c r="V23" i="41"/>
  <c r="D14648" i="34"/>
  <c r="T24" i="41" s="1"/>
  <c r="E14648" i="34"/>
  <c r="U24" i="41"/>
  <c r="F14648" i="34"/>
  <c r="V24" i="41" s="1"/>
  <c r="D14649" i="34"/>
  <c r="T25" i="41"/>
  <c r="E14649" i="34"/>
  <c r="U25" i="41" s="1"/>
  <c r="F14649" i="34"/>
  <c r="V25" i="41"/>
  <c r="D14650" i="34"/>
  <c r="T27" i="41" s="1"/>
  <c r="E14650" i="34"/>
  <c r="U27" i="41"/>
  <c r="F14650" i="34"/>
  <c r="V27" i="41" s="1"/>
  <c r="D14651" i="34"/>
  <c r="E14651" i="34"/>
  <c r="U28" i="41" s="1"/>
  <c r="F14651" i="34"/>
  <c r="V28" i="41" s="1"/>
  <c r="D14652" i="34"/>
  <c r="T29" i="41" s="1"/>
  <c r="E14652" i="34"/>
  <c r="F14652" i="34"/>
  <c r="V29" i="41"/>
  <c r="D14653" i="34"/>
  <c r="T30" i="41" s="1"/>
  <c r="E14653" i="34"/>
  <c r="U30" i="41"/>
  <c r="F14653" i="34"/>
  <c r="D14654" i="34"/>
  <c r="T31" i="41"/>
  <c r="E14654" i="34"/>
  <c r="U31" i="41"/>
  <c r="F14654" i="34"/>
  <c r="V31" i="41"/>
  <c r="D14655" i="34"/>
  <c r="E14655" i="34"/>
  <c r="U33" i="41" s="1"/>
  <c r="F14655" i="34"/>
  <c r="V33" i="41"/>
  <c r="D14656" i="34"/>
  <c r="T34" i="41" s="1"/>
  <c r="E14656" i="34"/>
  <c r="F14656" i="34"/>
  <c r="V34" i="41" s="1"/>
  <c r="D14657" i="34"/>
  <c r="T35" i="41"/>
  <c r="E14657" i="34"/>
  <c r="U35" i="41" s="1"/>
  <c r="F14657" i="34"/>
  <c r="V35" i="41"/>
  <c r="D14658" i="34"/>
  <c r="T36" i="41" s="1"/>
  <c r="E14658" i="34"/>
  <c r="U36" i="41"/>
  <c r="F14658" i="34"/>
  <c r="V36" i="41" s="1"/>
  <c r="D14659" i="34"/>
  <c r="E14659" i="34"/>
  <c r="F14659" i="34"/>
  <c r="V37" i="41" s="1"/>
  <c r="D14660" i="34"/>
  <c r="T39" i="41"/>
  <c r="E14660" i="34"/>
  <c r="F14660" i="34"/>
  <c r="V39" i="41" s="1"/>
  <c r="D14661" i="34"/>
  <c r="T40" i="41"/>
  <c r="E14661" i="34"/>
  <c r="U40" i="41" s="1"/>
  <c r="F14661" i="34"/>
  <c r="D14662" i="34"/>
  <c r="T41" i="41"/>
  <c r="E14662" i="34"/>
  <c r="U41" i="41"/>
  <c r="F14662" i="34"/>
  <c r="V41" i="41"/>
  <c r="D14663" i="34"/>
  <c r="E14663" i="34"/>
  <c r="U42" i="41"/>
  <c r="F14663" i="34"/>
  <c r="V42" i="41" s="1"/>
  <c r="D14664" i="34"/>
  <c r="T43" i="41"/>
  <c r="E14664" i="34"/>
  <c r="U43" i="41" s="1"/>
  <c r="F14664" i="34"/>
  <c r="V43" i="41"/>
  <c r="D14665" i="34"/>
  <c r="T45" i="41" s="1"/>
  <c r="E14665" i="34"/>
  <c r="U45" i="41"/>
  <c r="F14665" i="34"/>
  <c r="D14666" i="34"/>
  <c r="E14666" i="34"/>
  <c r="U46" i="41"/>
  <c r="F14666" i="34"/>
  <c r="V46" i="41" s="1"/>
  <c r="D14667" i="34"/>
  <c r="E14667" i="34"/>
  <c r="U47" i="41"/>
  <c r="F14667" i="34"/>
  <c r="V47" i="41" s="1"/>
  <c r="D14668" i="34"/>
  <c r="T48" i="41"/>
  <c r="E14668" i="34"/>
  <c r="F14668" i="34"/>
  <c r="V48" i="41"/>
  <c r="D14669" i="34"/>
  <c r="T49" i="41" s="1"/>
  <c r="E14669" i="34"/>
  <c r="U49" i="41"/>
  <c r="F14669" i="34"/>
  <c r="D14670" i="34"/>
  <c r="T51" i="41"/>
  <c r="E14670" i="34"/>
  <c r="U51" i="41" s="1"/>
  <c r="F14670" i="34"/>
  <c r="V51" i="41"/>
  <c r="D14671" i="34"/>
  <c r="E14671" i="34"/>
  <c r="F14671" i="34"/>
  <c r="V52" i="41"/>
  <c r="D14672" i="34"/>
  <c r="T53" i="41" s="1"/>
  <c r="E14672" i="34"/>
  <c r="F14672" i="34"/>
  <c r="V53" i="41"/>
  <c r="D14673" i="34"/>
  <c r="T54" i="41" s="1"/>
  <c r="E14673" i="34"/>
  <c r="U54" i="41"/>
  <c r="F14673" i="34"/>
  <c r="D14674" i="34"/>
  <c r="T55" i="41"/>
  <c r="E14674" i="34"/>
  <c r="U55" i="41" s="1"/>
  <c r="F14674" i="34"/>
  <c r="V55" i="41"/>
  <c r="D14675" i="34"/>
  <c r="E14675" i="34"/>
  <c r="F14675" i="34"/>
  <c r="V57" i="41"/>
  <c r="D14676" i="34"/>
  <c r="T58" i="41" s="1"/>
  <c r="E14676" i="34"/>
  <c r="F14676" i="34"/>
  <c r="V58" i="41"/>
  <c r="D14677" i="34"/>
  <c r="T59" i="41" s="1"/>
  <c r="E14677" i="34"/>
  <c r="U59" i="41"/>
  <c r="F14677" i="34"/>
  <c r="D14678" i="34"/>
  <c r="T60" i="41" s="1"/>
  <c r="E14678" i="34"/>
  <c r="F14678" i="34"/>
  <c r="V60" i="41" s="1"/>
  <c r="D14679" i="34"/>
  <c r="E14679" i="34"/>
  <c r="U61" i="41" s="1"/>
  <c r="F14679" i="34"/>
  <c r="V61" i="41"/>
  <c r="D14680" i="34"/>
  <c r="T63" i="41" s="1"/>
  <c r="E14680" i="34"/>
  <c r="F14680" i="34"/>
  <c r="V63" i="41"/>
  <c r="D14681" i="34"/>
  <c r="T64" i="41" s="1"/>
  <c r="E14681" i="34"/>
  <c r="U64" i="41"/>
  <c r="F14681" i="34"/>
  <c r="D14682" i="34"/>
  <c r="T65" i="41"/>
  <c r="E14682" i="34"/>
  <c r="U65" i="41"/>
  <c r="F14682" i="34"/>
  <c r="V65" i="41"/>
  <c r="D14683" i="34"/>
  <c r="E14683" i="34"/>
  <c r="U66" i="41" s="1"/>
  <c r="F14683" i="34"/>
  <c r="V66" i="41"/>
  <c r="D14684" i="34"/>
  <c r="T67" i="41" s="1"/>
  <c r="E14684" i="34"/>
  <c r="F14684" i="34"/>
  <c r="V67" i="41"/>
  <c r="D14685" i="34"/>
  <c r="T69" i="41" s="1"/>
  <c r="E14685" i="34"/>
  <c r="U69" i="41" s="1"/>
  <c r="F14685" i="34"/>
  <c r="V69" i="41" s="1"/>
  <c r="D14686" i="34"/>
  <c r="T70" i="41" s="1"/>
  <c r="E14686" i="34"/>
  <c r="U70" i="41"/>
  <c r="F14686" i="34"/>
  <c r="V70" i="41" s="1"/>
  <c r="D14687" i="34"/>
  <c r="E14687" i="34"/>
  <c r="U71" i="41"/>
  <c r="F14687" i="34"/>
  <c r="V71" i="41" s="1"/>
  <c r="D14688" i="34"/>
  <c r="T72" i="41"/>
  <c r="E14688" i="34"/>
  <c r="F14688" i="34"/>
  <c r="V72" i="41"/>
  <c r="D14689" i="34"/>
  <c r="T73" i="41"/>
  <c r="E14689" i="34"/>
  <c r="U73" i="41"/>
  <c r="F14689" i="34"/>
  <c r="D14690" i="34"/>
  <c r="T75" i="41" s="1"/>
  <c r="E14690" i="34"/>
  <c r="U75" i="41"/>
  <c r="F14690" i="34"/>
  <c r="V75" i="41" s="1"/>
  <c r="D14691" i="34"/>
  <c r="E14691" i="34"/>
  <c r="U76" i="41" s="1"/>
  <c r="F14691" i="34"/>
  <c r="V76" i="41"/>
  <c r="D14692" i="34"/>
  <c r="T77" i="41" s="1"/>
  <c r="E14692" i="34"/>
  <c r="F14692" i="34"/>
  <c r="V77" i="41"/>
  <c r="D14693" i="34"/>
  <c r="T78" i="41" s="1"/>
  <c r="E14693" i="34"/>
  <c r="U78" i="41"/>
  <c r="F14693" i="34"/>
  <c r="D14694" i="34"/>
  <c r="T79" i="41"/>
  <c r="E14694" i="34"/>
  <c r="U79" i="41" s="1"/>
  <c r="F14694" i="34"/>
  <c r="V79" i="41"/>
  <c r="D14695" i="34"/>
  <c r="E14695" i="34"/>
  <c r="U81" i="41" s="1"/>
  <c r="F14695" i="34"/>
  <c r="V81" i="41"/>
  <c r="D14696" i="34"/>
  <c r="T82" i="41" s="1"/>
  <c r="E14696" i="34"/>
  <c r="U82" i="41"/>
  <c r="F14696" i="34"/>
  <c r="V82" i="41" s="1"/>
  <c r="D14697" i="34"/>
  <c r="T83" i="41"/>
  <c r="E14697" i="34"/>
  <c r="F14697" i="34"/>
  <c r="D14698" i="34"/>
  <c r="T84" i="41"/>
  <c r="E14698" i="34"/>
  <c r="U84" i="41" s="1"/>
  <c r="F14698" i="34"/>
  <c r="V84" i="41"/>
  <c r="D14699" i="34"/>
  <c r="T85" i="41" s="1"/>
  <c r="E14699" i="34"/>
  <c r="U85" i="41"/>
  <c r="F14699" i="34"/>
  <c r="V85" i="41" s="1"/>
  <c r="D14700" i="34"/>
  <c r="T87" i="41"/>
  <c r="E14700" i="34"/>
  <c r="F14700" i="34"/>
  <c r="V87" i="41"/>
  <c r="D14701" i="34"/>
  <c r="T88" i="41"/>
  <c r="E14701" i="34"/>
  <c r="U88" i="41"/>
  <c r="F14701" i="34"/>
  <c r="V88" i="41"/>
  <c r="D14702" i="34"/>
  <c r="T89" i="41"/>
  <c r="E14702" i="34"/>
  <c r="U89" i="41"/>
  <c r="F14702" i="34"/>
  <c r="V89" i="41"/>
  <c r="D14703" i="34"/>
  <c r="T90" i="41"/>
  <c r="E14703" i="34"/>
  <c r="F14703" i="34"/>
  <c r="V90" i="41"/>
  <c r="D14704" i="34"/>
  <c r="T91" i="41" s="1"/>
  <c r="E14704" i="34"/>
  <c r="F14704" i="34"/>
  <c r="V91" i="41" s="1"/>
  <c r="D14705" i="34"/>
  <c r="T93" i="41"/>
  <c r="E14705" i="34"/>
  <c r="F14705" i="34"/>
  <c r="V93" i="41" s="1"/>
  <c r="D14706" i="34"/>
  <c r="T94" i="41"/>
  <c r="E14706" i="34"/>
  <c r="U94" i="41" s="1"/>
  <c r="F14706" i="34"/>
  <c r="V94" i="41"/>
  <c r="D14707" i="34"/>
  <c r="T95" i="41" s="1"/>
  <c r="E14707" i="34"/>
  <c r="U95" i="41"/>
  <c r="F14707" i="34"/>
  <c r="V95" i="41" s="1"/>
  <c r="D14708" i="34"/>
  <c r="T96" i="41"/>
  <c r="E14708" i="34"/>
  <c r="U96" i="41"/>
  <c r="F14708" i="34"/>
  <c r="V96" i="41" s="1"/>
  <c r="D14709" i="34"/>
  <c r="T97" i="41"/>
  <c r="E14709" i="34"/>
  <c r="U97" i="41" s="1"/>
  <c r="F14709" i="34"/>
  <c r="V97" i="41"/>
  <c r="D14710" i="34"/>
  <c r="T99" i="41" s="1"/>
  <c r="E14710" i="34"/>
  <c r="U99" i="41"/>
  <c r="F14710" i="34"/>
  <c r="D14711" i="34"/>
  <c r="T100" i="41" s="1"/>
  <c r="E14711" i="34"/>
  <c r="U100" i="41"/>
  <c r="F14711" i="34"/>
  <c r="V100" i="41" s="1"/>
  <c r="D14712" i="34"/>
  <c r="E14712" i="34"/>
  <c r="F14712" i="34"/>
  <c r="D14713" i="34"/>
  <c r="T102" i="41"/>
  <c r="E14713" i="34"/>
  <c r="U102" i="41"/>
  <c r="F14713" i="34"/>
  <c r="V102" i="41"/>
  <c r="D14714" i="34"/>
  <c r="E14714" i="34"/>
  <c r="U103" i="41" s="1"/>
  <c r="F14714" i="34"/>
  <c r="V103" i="41"/>
  <c r="D14715" i="34"/>
  <c r="T105" i="41" s="1"/>
  <c r="E14715" i="34"/>
  <c r="F14715" i="34"/>
  <c r="D14716" i="34"/>
  <c r="E14716" i="34"/>
  <c r="F14716" i="34"/>
  <c r="V106" i="41"/>
  <c r="D14717" i="34"/>
  <c r="T107" i="41" s="1"/>
  <c r="E14717" i="34"/>
  <c r="U107" i="41"/>
  <c r="F14717" i="34"/>
  <c r="V107" i="41" s="1"/>
  <c r="D14718" i="34"/>
  <c r="T108" i="41"/>
  <c r="E14718" i="34"/>
  <c r="U108" i="41" s="1"/>
  <c r="F14718" i="34"/>
  <c r="V108" i="41"/>
  <c r="D14719" i="34"/>
  <c r="E14719" i="34"/>
  <c r="U109" i="41" s="1"/>
  <c r="F14719" i="34"/>
  <c r="V109" i="41" s="1"/>
  <c r="D14720" i="34"/>
  <c r="T111" i="41" s="1"/>
  <c r="E14720" i="34"/>
  <c r="F14720" i="34"/>
  <c r="V111" i="41" s="1"/>
  <c r="D14721" i="34"/>
  <c r="T112" i="41"/>
  <c r="E14721" i="34"/>
  <c r="U112" i="41" s="1"/>
  <c r="F14721" i="34"/>
  <c r="D14722" i="34"/>
  <c r="T113" i="41"/>
  <c r="E14722" i="34"/>
  <c r="U113" i="41" s="1"/>
  <c r="F14722" i="34"/>
  <c r="V113" i="41" s="1"/>
  <c r="D14723" i="34"/>
  <c r="E14723" i="34"/>
  <c r="U114" i="41"/>
  <c r="F14723" i="34"/>
  <c r="V114" i="41" s="1"/>
  <c r="D14724" i="34"/>
  <c r="T115" i="41"/>
  <c r="E14724" i="34"/>
  <c r="U115" i="41" s="1"/>
  <c r="F14724" i="34"/>
  <c r="D14725" i="34"/>
  <c r="T117" i="41"/>
  <c r="E14725" i="34"/>
  <c r="U117" i="41" s="1"/>
  <c r="F14725" i="34"/>
  <c r="D14726" i="34"/>
  <c r="E14726" i="34"/>
  <c r="U118" i="41" s="1"/>
  <c r="F14726" i="34"/>
  <c r="D14727" i="34"/>
  <c r="E14727" i="34"/>
  <c r="U119" i="41" s="1"/>
  <c r="F14727" i="34"/>
  <c r="V119" i="41"/>
  <c r="D14728" i="34"/>
  <c r="T120" i="41" s="1"/>
  <c r="E14728" i="34"/>
  <c r="F14728" i="34"/>
  <c r="V120" i="41"/>
  <c r="D14729" i="34"/>
  <c r="T121" i="41" s="1"/>
  <c r="E14729" i="34"/>
  <c r="U121" i="41" s="1"/>
  <c r="F14729" i="34"/>
  <c r="D14730" i="34"/>
  <c r="T123" i="41"/>
  <c r="E14730" i="34"/>
  <c r="U123" i="41" s="1"/>
  <c r="F14730" i="34"/>
  <c r="V123" i="41"/>
  <c r="D14731" i="34"/>
  <c r="E14731" i="34"/>
  <c r="U124" i="41" s="1"/>
  <c r="F14731" i="34"/>
  <c r="V124" i="41"/>
  <c r="D14732" i="34"/>
  <c r="E14732" i="34"/>
  <c r="U125" i="41"/>
  <c r="F14732" i="34"/>
  <c r="D14733" i="34"/>
  <c r="T126" i="41" s="1"/>
  <c r="E14733" i="34"/>
  <c r="F14733" i="34"/>
  <c r="D14734" i="34"/>
  <c r="T127" i="41" s="1"/>
  <c r="E14734" i="34"/>
  <c r="U127" i="41" s="1"/>
  <c r="F14734" i="34"/>
  <c r="V127" i="41" s="1"/>
  <c r="D14735" i="34"/>
  <c r="E14735" i="34"/>
  <c r="U129" i="41" s="1"/>
  <c r="U130" i="41" s="1"/>
  <c r="F14735" i="34"/>
  <c r="V129" i="41"/>
  <c r="V130" i="41" s="1"/>
  <c r="D14736" i="34"/>
  <c r="W3" i="41"/>
  <c r="E14736" i="34"/>
  <c r="F14736" i="34"/>
  <c r="D14737" i="34"/>
  <c r="W4" i="41"/>
  <c r="E14737" i="34"/>
  <c r="X4" i="41" s="1"/>
  <c r="F14737" i="34"/>
  <c r="D14738" i="34"/>
  <c r="W5" i="41" s="1"/>
  <c r="E14738" i="34"/>
  <c r="X5" i="41" s="1"/>
  <c r="F14738" i="34"/>
  <c r="D14739" i="34"/>
  <c r="W6" i="41" s="1"/>
  <c r="E14739" i="34"/>
  <c r="X6" i="41"/>
  <c r="F14739" i="34"/>
  <c r="Y6" i="41" s="1"/>
  <c r="D14740" i="34"/>
  <c r="W7" i="41"/>
  <c r="E14740" i="34"/>
  <c r="F14740" i="34"/>
  <c r="Y7" i="41"/>
  <c r="D14741" i="34"/>
  <c r="W9" i="41" s="1"/>
  <c r="E14741" i="34"/>
  <c r="X9" i="41"/>
  <c r="F14741" i="34"/>
  <c r="Y9" i="41"/>
  <c r="D14742" i="34"/>
  <c r="W10" i="41"/>
  <c r="E14742" i="34"/>
  <c r="X10" i="41"/>
  <c r="F14742" i="34"/>
  <c r="Y10" i="41" s="1"/>
  <c r="D14743" i="34"/>
  <c r="W11" i="41"/>
  <c r="E14743" i="34"/>
  <c r="X11" i="41" s="1"/>
  <c r="F14743" i="34"/>
  <c r="Y11" i="41"/>
  <c r="D14744" i="34"/>
  <c r="W12" i="41" s="1"/>
  <c r="E14744" i="34"/>
  <c r="F14744" i="34"/>
  <c r="D14745" i="34"/>
  <c r="W13" i="41" s="1"/>
  <c r="E14745" i="34"/>
  <c r="X13" i="41"/>
  <c r="F14745" i="34"/>
  <c r="Y13" i="41" s="1"/>
  <c r="D14746" i="34"/>
  <c r="W15" i="41"/>
  <c r="E14746" i="34"/>
  <c r="X15" i="41" s="1"/>
  <c r="F14746" i="34"/>
  <c r="Y15" i="41"/>
  <c r="D14747" i="34"/>
  <c r="E14747" i="34"/>
  <c r="X16" i="41"/>
  <c r="F14747" i="34"/>
  <c r="Y16" i="41" s="1"/>
  <c r="D14748" i="34"/>
  <c r="W17" i="41"/>
  <c r="E14748" i="34"/>
  <c r="F14748" i="34"/>
  <c r="Y17" i="41"/>
  <c r="D14749" i="34"/>
  <c r="W18" i="41"/>
  <c r="E14749" i="34"/>
  <c r="X18" i="41"/>
  <c r="F14749" i="34"/>
  <c r="D14750" i="34"/>
  <c r="W19" i="41" s="1"/>
  <c r="E14750" i="34"/>
  <c r="X19" i="41"/>
  <c r="F14750" i="34"/>
  <c r="D14751" i="34"/>
  <c r="W21" i="41"/>
  <c r="E14751" i="34"/>
  <c r="X21" i="41" s="1"/>
  <c r="F14751" i="34"/>
  <c r="Y21" i="41"/>
  <c r="D14752" i="34"/>
  <c r="W22" i="41" s="1"/>
  <c r="E14752" i="34"/>
  <c r="F14752" i="34"/>
  <c r="Y22" i="41"/>
  <c r="D14753" i="34"/>
  <c r="W23" i="41" s="1"/>
  <c r="E14753" i="34"/>
  <c r="X23" i="41"/>
  <c r="F14753" i="34"/>
  <c r="Y23" i="41" s="1"/>
  <c r="D14754" i="34"/>
  <c r="W24" i="41"/>
  <c r="E14754" i="34"/>
  <c r="X24" i="41" s="1"/>
  <c r="F14754" i="34"/>
  <c r="Y24" i="41"/>
  <c r="D14755" i="34"/>
  <c r="E14755" i="34"/>
  <c r="X25" i="41" s="1"/>
  <c r="F14755" i="34"/>
  <c r="Y25" i="41" s="1"/>
  <c r="D14756" i="34"/>
  <c r="W27" i="41" s="1"/>
  <c r="E14756" i="34"/>
  <c r="F14756" i="34"/>
  <c r="Y27" i="41" s="1"/>
  <c r="D14757" i="34"/>
  <c r="W28" i="41"/>
  <c r="E14757" i="34"/>
  <c r="X28" i="41" s="1"/>
  <c r="F14757" i="34"/>
  <c r="D14758" i="34"/>
  <c r="W29" i="41"/>
  <c r="E14758" i="34"/>
  <c r="X29" i="41" s="1"/>
  <c r="F14758" i="34"/>
  <c r="Y29" i="41" s="1"/>
  <c r="D14759" i="34"/>
  <c r="E14759" i="34"/>
  <c r="X30" i="41"/>
  <c r="F14759" i="34"/>
  <c r="Y30" i="41" s="1"/>
  <c r="D14760" i="34"/>
  <c r="W31" i="41"/>
  <c r="E14760" i="34"/>
  <c r="X31" i="41" s="1"/>
  <c r="F14760" i="34"/>
  <c r="Y31" i="41"/>
  <c r="D14761" i="34"/>
  <c r="W33" i="41" s="1"/>
  <c r="E14761" i="34"/>
  <c r="X33" i="41"/>
  <c r="F14761" i="34"/>
  <c r="D14762" i="34"/>
  <c r="W34" i="41" s="1"/>
  <c r="E14762" i="34"/>
  <c r="X34" i="41" s="1"/>
  <c r="F14762" i="34"/>
  <c r="Y34" i="41" s="1"/>
  <c r="D14763" i="34"/>
  <c r="E14763" i="34"/>
  <c r="X35" i="41" s="1"/>
  <c r="F14763" i="34"/>
  <c r="Y35" i="41"/>
  <c r="D14764" i="34"/>
  <c r="W36" i="41" s="1"/>
  <c r="E14764" i="34"/>
  <c r="F14764" i="34"/>
  <c r="Y36" i="41"/>
  <c r="D14765" i="34"/>
  <c r="W37" i="41" s="1"/>
  <c r="E14765" i="34"/>
  <c r="X37" i="41" s="1"/>
  <c r="F14765" i="34"/>
  <c r="D14766" i="34"/>
  <c r="W39" i="41"/>
  <c r="E14766" i="34"/>
  <c r="X39" i="41" s="1"/>
  <c r="F14766" i="34"/>
  <c r="Y39" i="41"/>
  <c r="D14767" i="34"/>
  <c r="W40" i="41" s="1"/>
  <c r="E14767" i="34"/>
  <c r="X40" i="41"/>
  <c r="F14767" i="34"/>
  <c r="Y40" i="41" s="1"/>
  <c r="D14768" i="34"/>
  <c r="W41" i="41"/>
  <c r="E14768" i="34"/>
  <c r="F14768" i="34"/>
  <c r="Y41" i="41" s="1"/>
  <c r="D14769" i="34"/>
  <c r="W42" i="41" s="1"/>
  <c r="E14769" i="34"/>
  <c r="X42" i="41" s="1"/>
  <c r="F14769" i="34"/>
  <c r="D14770" i="34"/>
  <c r="W43" i="41" s="1"/>
  <c r="E14770" i="34"/>
  <c r="X43" i="41"/>
  <c r="F14770" i="34"/>
  <c r="Y43" i="41" s="1"/>
  <c r="D14771" i="34"/>
  <c r="E14771" i="34"/>
  <c r="X45" i="41"/>
  <c r="F14771" i="34"/>
  <c r="Y45" i="41" s="1"/>
  <c r="D14772" i="34"/>
  <c r="W46" i="41" s="1"/>
  <c r="E14772" i="34"/>
  <c r="X46" i="41"/>
  <c r="F14772" i="34"/>
  <c r="Y46" i="41" s="1"/>
  <c r="D14773" i="34"/>
  <c r="W47" i="41"/>
  <c r="E14773" i="34"/>
  <c r="F14773" i="34"/>
  <c r="D14774" i="34"/>
  <c r="W48" i="41"/>
  <c r="E14774" i="34"/>
  <c r="X48" i="41" s="1"/>
  <c r="F14774" i="34"/>
  <c r="Y48" i="41"/>
  <c r="D14775" i="34"/>
  <c r="E14775" i="34"/>
  <c r="X49" i="41" s="1"/>
  <c r="F14775" i="34"/>
  <c r="Y49" i="41"/>
  <c r="D14776" i="34"/>
  <c r="W51" i="41" s="1"/>
  <c r="E14776" i="34"/>
  <c r="F14776" i="34"/>
  <c r="Y51" i="41"/>
  <c r="D14777" i="34"/>
  <c r="W52" i="41"/>
  <c r="E14777" i="34"/>
  <c r="X52" i="41"/>
  <c r="F14777" i="34"/>
  <c r="D14778" i="34"/>
  <c r="W53" i="41"/>
  <c r="E14778" i="34"/>
  <c r="X53" i="41" s="1"/>
  <c r="F14778" i="34"/>
  <c r="Y53" i="41"/>
  <c r="D14779" i="34"/>
  <c r="E14779" i="34"/>
  <c r="F14779" i="34"/>
  <c r="Y54" i="41"/>
  <c r="D14780" i="34"/>
  <c r="W55" i="41" s="1"/>
  <c r="E14780" i="34"/>
  <c r="X55" i="41"/>
  <c r="F14780" i="34"/>
  <c r="D14781" i="34"/>
  <c r="W57" i="41" s="1"/>
  <c r="E14781" i="34"/>
  <c r="X57" i="41"/>
  <c r="F14781" i="34"/>
  <c r="Y57" i="41" s="1"/>
  <c r="D14782" i="34"/>
  <c r="W58" i="41"/>
  <c r="E14782" i="34"/>
  <c r="X58" i="41"/>
  <c r="F14782" i="34"/>
  <c r="Y58" i="41"/>
  <c r="D14783" i="34"/>
  <c r="W59" i="41"/>
  <c r="E14783" i="34"/>
  <c r="X59" i="41"/>
  <c r="F14783" i="34"/>
  <c r="Y59" i="41"/>
  <c r="D14784" i="34"/>
  <c r="W60" i="41" s="1"/>
  <c r="E14784" i="34"/>
  <c r="F14784" i="34"/>
  <c r="Y60" i="41" s="1"/>
  <c r="D14785" i="34"/>
  <c r="W61" i="41" s="1"/>
  <c r="E14785" i="34"/>
  <c r="F14785" i="34"/>
  <c r="D14786" i="34"/>
  <c r="W63" i="41" s="1"/>
  <c r="E14786" i="34"/>
  <c r="X63" i="41"/>
  <c r="F14786" i="34"/>
  <c r="Y63" i="41"/>
  <c r="D14787" i="34"/>
  <c r="E14787" i="34"/>
  <c r="X64" i="41" s="1"/>
  <c r="F14787" i="34"/>
  <c r="Y64" i="41"/>
  <c r="D14788" i="34"/>
  <c r="W65" i="41" s="1"/>
  <c r="E14788" i="34"/>
  <c r="X65" i="41"/>
  <c r="F14788" i="34"/>
  <c r="Y65" i="41" s="1"/>
  <c r="D14789" i="34"/>
  <c r="W66" i="41"/>
  <c r="E14789" i="34"/>
  <c r="X66" i="41" s="1"/>
  <c r="F14789" i="34"/>
  <c r="D14790" i="34"/>
  <c r="E14790" i="34"/>
  <c r="X67" i="41" s="1"/>
  <c r="F14790" i="34"/>
  <c r="Y67" i="41"/>
  <c r="D14791" i="34"/>
  <c r="W69" i="41" s="1"/>
  <c r="E14791" i="34"/>
  <c r="X69" i="41"/>
  <c r="F14791" i="34"/>
  <c r="Y69" i="41" s="1"/>
  <c r="D14792" i="34"/>
  <c r="W70" i="41"/>
  <c r="E14792" i="34"/>
  <c r="X70" i="41" s="1"/>
  <c r="F14792" i="34"/>
  <c r="Y70" i="41"/>
  <c r="D14793" i="34"/>
  <c r="W71" i="41" s="1"/>
  <c r="E14793" i="34"/>
  <c r="X71" i="41"/>
  <c r="F14793" i="34"/>
  <c r="D14794" i="34"/>
  <c r="W72" i="41" s="1"/>
  <c r="E14794" i="34"/>
  <c r="X72" i="41" s="1"/>
  <c r="F14794" i="34"/>
  <c r="D14795" i="34"/>
  <c r="E14795" i="34"/>
  <c r="X73" i="41" s="1"/>
  <c r="F14795" i="34"/>
  <c r="Y73" i="41" s="1"/>
  <c r="D14796" i="34"/>
  <c r="W75" i="41" s="1"/>
  <c r="E14796" i="34"/>
  <c r="X75" i="41" s="1"/>
  <c r="F14796" i="34"/>
  <c r="Y75" i="41"/>
  <c r="D14797" i="34"/>
  <c r="W76" i="41" s="1"/>
  <c r="E14797" i="34"/>
  <c r="F14797" i="34"/>
  <c r="D14798" i="34"/>
  <c r="W77" i="41"/>
  <c r="E14798" i="34"/>
  <c r="X77" i="41"/>
  <c r="F14798" i="34"/>
  <c r="D14799" i="34"/>
  <c r="E14799" i="34"/>
  <c r="X78" i="41"/>
  <c r="F14799" i="34"/>
  <c r="Y78" i="41"/>
  <c r="D14800" i="34"/>
  <c r="W79" i="41"/>
  <c r="E14800" i="34"/>
  <c r="F14800" i="34"/>
  <c r="Y79" i="41"/>
  <c r="D14801" i="34"/>
  <c r="W81" i="41" s="1"/>
  <c r="E14801" i="34"/>
  <c r="X81" i="41"/>
  <c r="F14801" i="34"/>
  <c r="Y81" i="41" s="1"/>
  <c r="D14802" i="34"/>
  <c r="W82" i="41"/>
  <c r="E14802" i="34"/>
  <c r="X82" i="41" s="1"/>
  <c r="F14802" i="34"/>
  <c r="Y82" i="41"/>
  <c r="D14803" i="34"/>
  <c r="W83" i="41" s="1"/>
  <c r="E14803" i="34"/>
  <c r="F14803" i="34"/>
  <c r="Y83" i="41"/>
  <c r="D14804" i="34"/>
  <c r="W84" i="41" s="1"/>
  <c r="E14804" i="34"/>
  <c r="X84" i="41" s="1"/>
  <c r="F14804" i="34"/>
  <c r="Y84" i="41"/>
  <c r="D14805" i="34"/>
  <c r="W85" i="41" s="1"/>
  <c r="E14805" i="34"/>
  <c r="X85" i="41"/>
  <c r="F14805" i="34"/>
  <c r="Y85" i="41" s="1"/>
  <c r="D14806" i="34"/>
  <c r="W87" i="41"/>
  <c r="E14806" i="34"/>
  <c r="X87" i="41" s="1"/>
  <c r="F14806" i="34"/>
  <c r="Y87" i="41"/>
  <c r="D14807" i="34"/>
  <c r="W88" i="41" s="1"/>
  <c r="E14807" i="34"/>
  <c r="X88" i="41"/>
  <c r="F14807" i="34"/>
  <c r="Y88" i="41" s="1"/>
  <c r="D14808" i="34"/>
  <c r="W89" i="41"/>
  <c r="E14808" i="34"/>
  <c r="F14808" i="34"/>
  <c r="Y89" i="41"/>
  <c r="D14809" i="34"/>
  <c r="W90" i="41" s="1"/>
  <c r="E14809" i="34"/>
  <c r="X90" i="41"/>
  <c r="F14809" i="34"/>
  <c r="D14810" i="34"/>
  <c r="W91" i="41" s="1"/>
  <c r="E14810" i="34"/>
  <c r="X91" i="41"/>
  <c r="F14810" i="34"/>
  <c r="Y91" i="41" s="1"/>
  <c r="D14811" i="34"/>
  <c r="E14811" i="34"/>
  <c r="X93" i="41"/>
  <c r="F14811" i="34"/>
  <c r="Y93" i="41"/>
  <c r="D14812" i="34"/>
  <c r="W94" i="41"/>
  <c r="E14812" i="34"/>
  <c r="X94" i="41"/>
  <c r="F14812" i="34"/>
  <c r="Y94" i="41"/>
  <c r="D14813" i="34"/>
  <c r="W95" i="41"/>
  <c r="E14813" i="34"/>
  <c r="F14813" i="34"/>
  <c r="D14814" i="34"/>
  <c r="W96" i="41"/>
  <c r="E14814" i="34"/>
  <c r="X96" i="41"/>
  <c r="F14814" i="34"/>
  <c r="Y96" i="41"/>
  <c r="D14815" i="34"/>
  <c r="E14815" i="34"/>
  <c r="X97" i="41" s="1"/>
  <c r="F14815" i="34"/>
  <c r="Y97" i="41"/>
  <c r="D14816" i="34"/>
  <c r="W99" i="41" s="1"/>
  <c r="E14816" i="34"/>
  <c r="X99" i="41"/>
  <c r="F14816" i="34"/>
  <c r="Y99" i="41" s="1"/>
  <c r="D14817" i="34"/>
  <c r="W100" i="41"/>
  <c r="E14817" i="34"/>
  <c r="X100" i="41" s="1"/>
  <c r="F14817" i="34"/>
  <c r="Y100" i="41"/>
  <c r="D14818" i="34"/>
  <c r="W101" i="41" s="1"/>
  <c r="E14818" i="34"/>
  <c r="X101" i="41"/>
  <c r="F14818" i="34"/>
  <c r="Y101" i="41" s="1"/>
  <c r="D14819" i="34"/>
  <c r="W102" i="41"/>
  <c r="E14819" i="34"/>
  <c r="X102" i="41" s="1"/>
  <c r="F14819" i="34"/>
  <c r="Y102" i="41"/>
  <c r="D14820" i="34"/>
  <c r="E14820" i="34"/>
  <c r="X103" i="41"/>
  <c r="F14820" i="34"/>
  <c r="Y103" i="41" s="1"/>
  <c r="D14821" i="34"/>
  <c r="W105" i="41"/>
  <c r="E14821" i="34"/>
  <c r="X105" i="41" s="1"/>
  <c r="F14821" i="34"/>
  <c r="Y105" i="41"/>
  <c r="D14822" i="34"/>
  <c r="W106" i="41" s="1"/>
  <c r="E14822" i="34"/>
  <c r="X106" i="41"/>
  <c r="F14822" i="34"/>
  <c r="Y106" i="41" s="1"/>
  <c r="D14823" i="34"/>
  <c r="W107" i="41"/>
  <c r="E14823" i="34"/>
  <c r="X107" i="41" s="1"/>
  <c r="F14823" i="34"/>
  <c r="Y107" i="41"/>
  <c r="D14824" i="34"/>
  <c r="W108" i="41" s="1"/>
  <c r="E14824" i="34"/>
  <c r="X108" i="41"/>
  <c r="F14824" i="34"/>
  <c r="Y108" i="41" s="1"/>
  <c r="D14825" i="34"/>
  <c r="W109" i="41"/>
  <c r="E14825" i="34"/>
  <c r="X109" i="41" s="1"/>
  <c r="F14825" i="34"/>
  <c r="Y109" i="41"/>
  <c r="D14826" i="34"/>
  <c r="W111" i="41" s="1"/>
  <c r="E14826" i="34"/>
  <c r="X111" i="41"/>
  <c r="F14826" i="34"/>
  <c r="Y111" i="41" s="1"/>
  <c r="D14827" i="34"/>
  <c r="W112" i="41"/>
  <c r="E14827" i="34"/>
  <c r="X112" i="41" s="1"/>
  <c r="F14827" i="34"/>
  <c r="Y112" i="41"/>
  <c r="D14828" i="34"/>
  <c r="W113" i="41" s="1"/>
  <c r="E14828" i="34"/>
  <c r="X113" i="41"/>
  <c r="F14828" i="34"/>
  <c r="Y113" i="41" s="1"/>
  <c r="D14829" i="34"/>
  <c r="W114" i="41"/>
  <c r="E14829" i="34"/>
  <c r="X114" i="41" s="1"/>
  <c r="F14829" i="34"/>
  <c r="Y114" i="41"/>
  <c r="D14830" i="34"/>
  <c r="W115" i="41" s="1"/>
  <c r="E14830" i="34"/>
  <c r="X115" i="41"/>
  <c r="F14830" i="34"/>
  <c r="Y115" i="41" s="1"/>
  <c r="D14831" i="34"/>
  <c r="W117" i="41"/>
  <c r="E14831" i="34"/>
  <c r="X117" i="41" s="1"/>
  <c r="F14831" i="34"/>
  <c r="Y117" i="41"/>
  <c r="D14832" i="34"/>
  <c r="W118" i="41" s="1"/>
  <c r="E14832" i="34"/>
  <c r="X118" i="41"/>
  <c r="F14832" i="34"/>
  <c r="Y118" i="41" s="1"/>
  <c r="D14833" i="34"/>
  <c r="W119" i="41"/>
  <c r="E14833" i="34"/>
  <c r="X119" i="41" s="1"/>
  <c r="F14833" i="34"/>
  <c r="Y119" i="41"/>
  <c r="D14834" i="34"/>
  <c r="W120" i="41" s="1"/>
  <c r="E14834" i="34"/>
  <c r="X120" i="41"/>
  <c r="F14834" i="34"/>
  <c r="Y120" i="41" s="1"/>
  <c r="D14835" i="34"/>
  <c r="E14835" i="34"/>
  <c r="X121" i="41"/>
  <c r="F14835" i="34"/>
  <c r="Y121" i="41" s="1"/>
  <c r="D14836" i="34"/>
  <c r="W123" i="41"/>
  <c r="E14836" i="34"/>
  <c r="F14836" i="34"/>
  <c r="Y123" i="41"/>
  <c r="D14837" i="34"/>
  <c r="W124" i="41" s="1"/>
  <c r="E14837" i="34"/>
  <c r="X124" i="41"/>
  <c r="F14837" i="34"/>
  <c r="Y124" i="41" s="1"/>
  <c r="D14838" i="34"/>
  <c r="W125" i="41"/>
  <c r="E14838" i="34"/>
  <c r="X125" i="41" s="1"/>
  <c r="F14838" i="34"/>
  <c r="Y125" i="41"/>
  <c r="D14839" i="34"/>
  <c r="W126" i="41" s="1"/>
  <c r="E14839" i="34"/>
  <c r="X126" i="41"/>
  <c r="F14839" i="34"/>
  <c r="Y126" i="41" s="1"/>
  <c r="D14840" i="34"/>
  <c r="E14840" i="34"/>
  <c r="X127" i="41"/>
  <c r="F14840" i="34"/>
  <c r="Y127" i="41" s="1"/>
  <c r="D14841" i="34"/>
  <c r="W129" i="41"/>
  <c r="W130" i="41"/>
  <c r="E14841" i="34"/>
  <c r="X129" i="41"/>
  <c r="X130" i="41"/>
  <c r="F14841" i="34"/>
  <c r="Y129" i="41" s="1"/>
  <c r="Y130" i="41" s="1"/>
  <c r="D14842" i="34"/>
  <c r="Z3" i="41" s="1"/>
  <c r="E14842" i="34"/>
  <c r="F14842" i="34"/>
  <c r="D14843" i="34"/>
  <c r="Z4" i="41" s="1"/>
  <c r="E14843" i="34"/>
  <c r="AA4" i="41"/>
  <c r="F14843" i="34"/>
  <c r="D14844" i="34"/>
  <c r="E14844" i="34"/>
  <c r="AA5" i="41"/>
  <c r="F14844" i="34"/>
  <c r="AB5" i="41" s="1"/>
  <c r="D14845" i="34"/>
  <c r="E14845" i="34"/>
  <c r="F14845" i="34"/>
  <c r="AB6" i="41" s="1"/>
  <c r="D14846" i="34"/>
  <c r="Z7" i="41"/>
  <c r="E14846" i="34"/>
  <c r="F14846" i="34"/>
  <c r="AB7" i="41" s="1"/>
  <c r="D14847" i="34"/>
  <c r="Z9" i="41"/>
  <c r="E14847" i="34"/>
  <c r="F14847" i="34"/>
  <c r="D14848" i="34"/>
  <c r="E14848" i="34"/>
  <c r="AA10" i="41" s="1"/>
  <c r="F14848" i="34"/>
  <c r="AB10" i="41"/>
  <c r="D14849" i="34"/>
  <c r="E14849" i="34"/>
  <c r="F14849" i="34"/>
  <c r="AB11" i="41"/>
  <c r="D14850" i="34"/>
  <c r="Z12" i="41" s="1"/>
  <c r="E14850" i="34"/>
  <c r="AA12" i="41"/>
  <c r="F14850" i="34"/>
  <c r="D14851" i="34"/>
  <c r="Z13" i="41" s="1"/>
  <c r="E14851" i="34"/>
  <c r="AA13" i="41"/>
  <c r="F14851" i="34"/>
  <c r="D14852" i="34"/>
  <c r="E14852" i="34"/>
  <c r="AA15" i="41"/>
  <c r="F14852" i="34"/>
  <c r="AB15" i="41" s="1"/>
  <c r="D14853" i="34"/>
  <c r="E14853" i="34"/>
  <c r="F14853" i="34"/>
  <c r="AB16" i="41" s="1"/>
  <c r="D14854" i="34"/>
  <c r="Z17" i="41"/>
  <c r="E14854" i="34"/>
  <c r="F14854" i="34"/>
  <c r="AB17" i="41"/>
  <c r="D14855" i="34"/>
  <c r="Z18" i="41" s="1"/>
  <c r="E14855" i="34"/>
  <c r="AA18" i="41"/>
  <c r="F14855" i="34"/>
  <c r="AB18" i="41" s="1"/>
  <c r="D14856" i="34"/>
  <c r="E14856" i="34"/>
  <c r="AA19" i="41"/>
  <c r="F14856" i="34"/>
  <c r="AB19" i="41" s="1"/>
  <c r="D14857" i="34"/>
  <c r="E14857" i="34"/>
  <c r="AA21" i="41"/>
  <c r="F14857" i="34"/>
  <c r="AB21" i="41"/>
  <c r="D14858" i="34"/>
  <c r="Z22" i="41"/>
  <c r="E14858" i="34"/>
  <c r="AA22" i="41"/>
  <c r="F14858" i="34"/>
  <c r="AB22" i="41"/>
  <c r="D14859" i="34"/>
  <c r="Z23" i="41"/>
  <c r="E14859" i="34"/>
  <c r="AA23" i="41"/>
  <c r="F14859" i="34"/>
  <c r="D14860" i="34"/>
  <c r="Z24" i="41"/>
  <c r="E14860" i="34"/>
  <c r="AA24" i="41" s="1"/>
  <c r="F14860" i="34"/>
  <c r="AB24" i="41"/>
  <c r="D14861" i="34"/>
  <c r="Z25" i="41" s="1"/>
  <c r="E14861" i="34"/>
  <c r="AA25" i="41"/>
  <c r="F14861" i="34"/>
  <c r="AB25" i="41" s="1"/>
  <c r="D14862" i="34"/>
  <c r="E14862" i="34"/>
  <c r="F14862" i="34"/>
  <c r="D14863" i="34"/>
  <c r="Z28" i="41"/>
  <c r="E14863" i="34"/>
  <c r="AA28" i="41" s="1"/>
  <c r="F14863" i="34"/>
  <c r="D14864" i="34"/>
  <c r="E14864" i="34"/>
  <c r="AA29" i="41" s="1"/>
  <c r="F14864" i="34"/>
  <c r="AB29" i="41"/>
  <c r="D14865" i="34"/>
  <c r="E14865" i="34"/>
  <c r="AA30" i="41" s="1"/>
  <c r="F14865" i="34"/>
  <c r="D14866" i="34"/>
  <c r="Z31" i="41" s="1"/>
  <c r="E14866" i="34"/>
  <c r="F14866" i="34"/>
  <c r="AB31" i="41"/>
  <c r="D14867" i="34"/>
  <c r="Z33" i="41" s="1"/>
  <c r="E14867" i="34"/>
  <c r="AA33" i="41"/>
  <c r="F14867" i="34"/>
  <c r="D14868" i="34"/>
  <c r="Z34" i="41"/>
  <c r="E14868" i="34"/>
  <c r="F14868" i="34"/>
  <c r="AB34" i="41" s="1"/>
  <c r="D14869" i="34"/>
  <c r="Z35" i="41"/>
  <c r="E14869" i="34"/>
  <c r="AA35" i="41" s="1"/>
  <c r="F14869" i="34"/>
  <c r="D14870" i="34"/>
  <c r="Z36" i="41" s="1"/>
  <c r="E14870" i="34"/>
  <c r="AA36" i="41"/>
  <c r="F14870" i="34"/>
  <c r="D14871" i="34"/>
  <c r="Z37" i="41" s="1"/>
  <c r="E14871" i="34"/>
  <c r="AA37" i="41"/>
  <c r="F14871" i="34"/>
  <c r="AB37" i="41" s="1"/>
  <c r="D14872" i="34"/>
  <c r="E14872" i="34"/>
  <c r="AA39" i="41"/>
  <c r="F14872" i="34"/>
  <c r="AB39" i="41"/>
  <c r="D14873" i="34"/>
  <c r="Z40" i="41"/>
  <c r="E14873" i="34"/>
  <c r="F14873" i="34"/>
  <c r="AB40" i="41"/>
  <c r="D14874" i="34"/>
  <c r="Z41" i="41" s="1"/>
  <c r="E14874" i="34"/>
  <c r="AA41" i="41"/>
  <c r="F14874" i="34"/>
  <c r="D14875" i="34"/>
  <c r="Z42" i="41"/>
  <c r="E14875" i="34"/>
  <c r="F14875" i="34"/>
  <c r="AB42" i="41" s="1"/>
  <c r="D14876" i="34"/>
  <c r="E14876" i="34"/>
  <c r="AA43" i="41" s="1"/>
  <c r="F14876" i="34"/>
  <c r="D14877" i="34"/>
  <c r="Z45" i="41"/>
  <c r="E14877" i="34"/>
  <c r="F14877" i="34"/>
  <c r="AB45" i="41"/>
  <c r="D14878" i="34"/>
  <c r="Z46" i="41" s="1"/>
  <c r="E14878" i="34"/>
  <c r="AA46" i="41"/>
  <c r="F14878" i="34"/>
  <c r="D14879" i="34"/>
  <c r="E14879" i="34"/>
  <c r="AA47" i="41"/>
  <c r="F14879" i="34"/>
  <c r="AB47" i="41" s="1"/>
  <c r="D14880" i="34"/>
  <c r="E14880" i="34"/>
  <c r="AA48" i="41"/>
  <c r="F14880" i="34"/>
  <c r="AB48" i="41" s="1"/>
  <c r="D14881" i="34"/>
  <c r="E14881" i="34"/>
  <c r="F14881" i="34"/>
  <c r="AB49" i="41" s="1"/>
  <c r="D14882" i="34"/>
  <c r="Z51" i="41"/>
  <c r="E14882" i="34"/>
  <c r="AA51" i="41" s="1"/>
  <c r="F14882" i="34"/>
  <c r="D14883" i="34"/>
  <c r="Z52" i="41" s="1"/>
  <c r="E14883" i="34"/>
  <c r="AA52" i="41"/>
  <c r="F14883" i="34"/>
  <c r="AB52" i="41" s="1"/>
  <c r="D14884" i="34"/>
  <c r="Z53" i="41"/>
  <c r="E14884" i="34"/>
  <c r="AA53" i="41" s="1"/>
  <c r="F14884" i="34"/>
  <c r="AB53" i="41"/>
  <c r="D14885" i="34"/>
  <c r="E14885" i="34"/>
  <c r="AA54" i="41"/>
  <c r="F14885" i="34"/>
  <c r="AB54" i="41" s="1"/>
  <c r="D14886" i="34"/>
  <c r="Z55" i="41"/>
  <c r="E14886" i="34"/>
  <c r="AA55" i="41" s="1"/>
  <c r="F14886" i="34"/>
  <c r="AB55" i="41" s="1"/>
  <c r="D14887" i="34"/>
  <c r="Z57" i="41"/>
  <c r="E14887" i="34"/>
  <c r="AA57" i="41" s="1"/>
  <c r="F14887" i="34"/>
  <c r="AB57" i="41"/>
  <c r="D14888" i="34"/>
  <c r="Z58" i="41" s="1"/>
  <c r="E14888" i="34"/>
  <c r="AA58" i="41"/>
  <c r="F14888" i="34"/>
  <c r="AB58" i="41"/>
  <c r="D14889" i="34"/>
  <c r="Z59" i="41" s="1"/>
  <c r="E14889" i="34"/>
  <c r="F14889" i="34"/>
  <c r="AB59" i="41"/>
  <c r="D14890" i="34"/>
  <c r="Z60" i="41" s="1"/>
  <c r="E14890" i="34"/>
  <c r="AA60" i="41"/>
  <c r="F14890" i="34"/>
  <c r="D14891" i="34"/>
  <c r="Z61" i="41"/>
  <c r="E14891" i="34"/>
  <c r="AA61" i="41" s="1"/>
  <c r="F14891" i="34"/>
  <c r="AB61" i="41"/>
  <c r="D14892" i="34"/>
  <c r="E14892" i="34"/>
  <c r="AA63" i="41" s="1"/>
  <c r="F14892" i="34"/>
  <c r="AB63" i="41"/>
  <c r="D14893" i="34"/>
  <c r="Z64" i="41" s="1"/>
  <c r="E14893" i="34"/>
  <c r="F14893" i="34"/>
  <c r="AB64" i="41" s="1"/>
  <c r="D14894" i="34"/>
  <c r="Z65" i="41"/>
  <c r="E14894" i="34"/>
  <c r="AA65" i="41" s="1"/>
  <c r="F14894" i="34"/>
  <c r="D14895" i="34"/>
  <c r="E14895" i="34"/>
  <c r="AA66" i="41" s="1"/>
  <c r="F14895" i="34"/>
  <c r="AB66" i="41"/>
  <c r="D14896" i="34"/>
  <c r="E14896" i="34"/>
  <c r="F14896" i="34"/>
  <c r="AB67" i="41"/>
  <c r="D14897" i="34"/>
  <c r="Z69" i="41" s="1"/>
  <c r="E14897" i="34"/>
  <c r="F14897" i="34"/>
  <c r="D14898" i="34"/>
  <c r="E14898" i="34"/>
  <c r="AA70" i="41"/>
  <c r="F14898" i="34"/>
  <c r="D14899" i="34"/>
  <c r="E14899" i="34"/>
  <c r="AA71" i="41"/>
  <c r="F14899" i="34"/>
  <c r="AB71" i="41" s="1"/>
  <c r="D14900" i="34"/>
  <c r="E14900" i="34"/>
  <c r="F14900" i="34"/>
  <c r="AB72" i="41" s="1"/>
  <c r="D14901" i="34"/>
  <c r="Z73" i="41"/>
  <c r="E14901" i="34"/>
  <c r="F14901" i="34"/>
  <c r="D14902" i="34"/>
  <c r="Z75" i="41"/>
  <c r="E14902" i="34"/>
  <c r="AA75" i="41" s="1"/>
  <c r="F14902" i="34"/>
  <c r="D14903" i="34"/>
  <c r="E14903" i="34"/>
  <c r="F14903" i="34"/>
  <c r="AB76" i="41" s="1"/>
  <c r="D14904" i="34"/>
  <c r="E14904" i="34"/>
  <c r="F14904" i="34"/>
  <c r="AB77" i="41" s="1"/>
  <c r="D14905" i="34"/>
  <c r="Z78" i="41"/>
  <c r="E14905" i="34"/>
  <c r="F14905" i="34"/>
  <c r="D14906" i="34"/>
  <c r="Z79" i="41"/>
  <c r="E14906" i="34"/>
  <c r="AA79" i="41" s="1"/>
  <c r="F14906" i="34"/>
  <c r="AB79" i="41"/>
  <c r="D14907" i="34"/>
  <c r="E14907" i="34"/>
  <c r="AA81" i="41"/>
  <c r="F14907" i="34"/>
  <c r="AB81" i="41" s="1"/>
  <c r="D14908" i="34"/>
  <c r="E14908" i="34"/>
  <c r="F14908" i="34"/>
  <c r="D14909" i="34"/>
  <c r="Z83" i="41"/>
  <c r="E14909" i="34"/>
  <c r="F14909" i="34"/>
  <c r="D14910" i="34"/>
  <c r="Z84" i="41"/>
  <c r="E14910" i="34"/>
  <c r="AA84" i="41" s="1"/>
  <c r="F14910" i="34"/>
  <c r="D14911" i="34"/>
  <c r="E14911" i="34"/>
  <c r="AA85" i="41" s="1"/>
  <c r="F14911" i="34"/>
  <c r="AB85" i="41"/>
  <c r="D14912" i="34"/>
  <c r="E14912" i="34"/>
  <c r="F14912" i="34"/>
  <c r="AB87" i="41"/>
  <c r="D14913" i="34"/>
  <c r="E14913" i="34"/>
  <c r="F14913" i="34"/>
  <c r="AB88" i="41"/>
  <c r="D14914" i="34"/>
  <c r="Z89" i="41" s="1"/>
  <c r="E14914" i="34"/>
  <c r="AA89" i="41"/>
  <c r="F14914" i="34"/>
  <c r="D14915" i="34"/>
  <c r="E14915" i="34"/>
  <c r="AA90" i="41"/>
  <c r="F14915" i="34"/>
  <c r="D14916" i="34"/>
  <c r="E14916" i="34"/>
  <c r="F14916" i="34"/>
  <c r="AB91" i="41"/>
  <c r="D14917" i="34"/>
  <c r="Z93" i="41" s="1"/>
  <c r="E14917" i="34"/>
  <c r="F14917" i="34"/>
  <c r="D14918" i="34"/>
  <c r="Z94" i="41" s="1"/>
  <c r="E14918" i="34"/>
  <c r="AA94" i="41"/>
  <c r="F14918" i="34"/>
  <c r="D14919" i="34"/>
  <c r="E14919" i="34"/>
  <c r="AA95" i="41" s="1"/>
  <c r="F14919" i="34"/>
  <c r="AB95" i="41"/>
  <c r="D14920" i="34"/>
  <c r="E14920" i="34"/>
  <c r="F14920" i="34"/>
  <c r="AB96" i="41"/>
  <c r="D14921" i="34"/>
  <c r="Z97" i="41" s="1"/>
  <c r="E14921" i="34"/>
  <c r="F14921" i="34"/>
  <c r="D14922" i="34"/>
  <c r="Z99" i="41" s="1"/>
  <c r="E14922" i="34"/>
  <c r="AA99" i="41"/>
  <c r="F14922" i="34"/>
  <c r="D14923" i="34"/>
  <c r="E14923" i="34"/>
  <c r="AA100" i="41"/>
  <c r="F14923" i="34"/>
  <c r="AB100" i="41" s="1"/>
  <c r="D14924" i="34"/>
  <c r="E14924" i="34"/>
  <c r="F14924" i="34"/>
  <c r="AB101" i="41" s="1"/>
  <c r="D14925" i="34"/>
  <c r="Z102" i="41"/>
  <c r="E14925" i="34"/>
  <c r="F14925" i="34"/>
  <c r="D14926" i="34"/>
  <c r="Z103" i="41"/>
  <c r="E14926" i="34"/>
  <c r="F14926" i="34"/>
  <c r="D14927" i="34"/>
  <c r="E14927" i="34"/>
  <c r="AA105" i="41" s="1"/>
  <c r="F14927" i="34"/>
  <c r="AB105" i="41"/>
  <c r="D14928" i="34"/>
  <c r="E14928" i="34"/>
  <c r="F14928" i="34"/>
  <c r="AB106" i="41"/>
  <c r="D14929" i="34"/>
  <c r="E14929" i="34"/>
  <c r="F14929" i="34"/>
  <c r="D14930" i="34"/>
  <c r="Z108" i="41"/>
  <c r="E14930" i="34"/>
  <c r="F14930" i="34"/>
  <c r="D14931" i="34"/>
  <c r="E14931" i="34"/>
  <c r="AA109" i="41" s="1"/>
  <c r="F14931" i="34"/>
  <c r="D14932" i="34"/>
  <c r="E14932" i="34"/>
  <c r="F14932" i="34"/>
  <c r="AB111" i="41" s="1"/>
  <c r="D14933" i="34"/>
  <c r="E14933" i="34"/>
  <c r="F14933" i="34"/>
  <c r="D14934" i="34"/>
  <c r="Z113" i="41" s="1"/>
  <c r="E14934" i="34"/>
  <c r="F14934" i="34"/>
  <c r="D14935" i="34"/>
  <c r="E14935" i="34"/>
  <c r="AA114" i="41" s="1"/>
  <c r="F14935" i="34"/>
  <c r="D14936" i="34"/>
  <c r="Z115" i="41"/>
  <c r="E14936" i="34"/>
  <c r="F14936" i="34"/>
  <c r="AB115" i="41"/>
  <c r="D14937" i="34"/>
  <c r="E14937" i="34"/>
  <c r="F14937" i="34"/>
  <c r="D14938" i="34"/>
  <c r="Z118" i="41"/>
  <c r="E14938" i="34"/>
  <c r="F14938" i="34"/>
  <c r="D14939" i="34"/>
  <c r="E14939" i="34"/>
  <c r="AA119" i="41" s="1"/>
  <c r="F14939" i="34"/>
  <c r="D14940" i="34"/>
  <c r="E14940" i="34"/>
  <c r="F14940" i="34"/>
  <c r="AB120" i="41"/>
  <c r="D14941" i="34"/>
  <c r="E14941" i="34"/>
  <c r="F14941" i="34"/>
  <c r="D14942" i="34"/>
  <c r="Z123" i="41"/>
  <c r="E14942" i="34"/>
  <c r="F14942" i="34"/>
  <c r="D14943" i="34"/>
  <c r="E14943" i="34"/>
  <c r="AA124" i="41"/>
  <c r="F14943" i="34"/>
  <c r="D14944" i="34"/>
  <c r="E14944" i="34"/>
  <c r="F14944" i="34"/>
  <c r="AB125" i="41" s="1"/>
  <c r="D14945" i="34"/>
  <c r="E14945" i="34"/>
  <c r="F14945" i="34"/>
  <c r="D14946" i="34"/>
  <c r="Z127" i="41"/>
  <c r="E14946" i="34"/>
  <c r="F14946" i="34"/>
  <c r="AB127" i="41" s="1"/>
  <c r="D14947" i="34"/>
  <c r="E14947" i="34"/>
  <c r="AA129" i="41" s="1"/>
  <c r="AA130" i="41" s="1"/>
  <c r="F14947" i="34"/>
  <c r="AB129" i="41"/>
  <c r="AB130" i="41"/>
  <c r="D14948" i="34"/>
  <c r="E14948" i="34"/>
  <c r="F14948" i="34"/>
  <c r="AE3" i="41"/>
  <c r="D14949" i="34"/>
  <c r="AC4" i="41"/>
  <c r="E14949" i="34"/>
  <c r="AD4" i="41"/>
  <c r="F14949" i="34"/>
  <c r="D14950" i="34"/>
  <c r="AC5" i="41"/>
  <c r="E14950" i="34"/>
  <c r="AD5" i="41" s="1"/>
  <c r="F14950" i="34"/>
  <c r="AE5" i="41"/>
  <c r="D14951" i="34"/>
  <c r="E14951" i="34"/>
  <c r="AD6" i="41"/>
  <c r="F14951" i="34"/>
  <c r="AE6" i="41"/>
  <c r="D14952" i="34"/>
  <c r="AC7" i="41"/>
  <c r="E14952" i="34"/>
  <c r="F14952" i="34"/>
  <c r="D14953" i="34"/>
  <c r="AC9" i="41"/>
  <c r="E14953" i="34"/>
  <c r="AD9" i="41"/>
  <c r="F14953" i="34"/>
  <c r="D14954" i="34"/>
  <c r="AC10" i="41"/>
  <c r="E14954" i="34"/>
  <c r="AD10" i="41" s="1"/>
  <c r="F14954" i="34"/>
  <c r="AE10" i="41"/>
  <c r="D14955" i="34"/>
  <c r="AC11" i="41" s="1"/>
  <c r="E14955" i="34"/>
  <c r="AD11" i="41"/>
  <c r="F14955" i="34"/>
  <c r="AE11" i="41" s="1"/>
  <c r="D14956" i="34"/>
  <c r="AC12" i="41"/>
  <c r="E14956" i="34"/>
  <c r="AD12" i="41" s="1"/>
  <c r="F14956" i="34"/>
  <c r="AE12" i="41"/>
  <c r="D14957" i="34"/>
  <c r="AC13" i="41" s="1"/>
  <c r="E14957" i="34"/>
  <c r="AD13" i="41"/>
  <c r="F14957" i="34"/>
  <c r="AE13" i="41" s="1"/>
  <c r="D14958" i="34"/>
  <c r="E14958" i="34"/>
  <c r="AD15" i="41" s="1"/>
  <c r="F14958" i="34"/>
  <c r="AE15" i="41"/>
  <c r="D14959" i="34"/>
  <c r="E14959" i="34"/>
  <c r="AD16" i="41" s="1"/>
  <c r="F14959" i="34"/>
  <c r="AE16" i="41"/>
  <c r="D14960" i="34"/>
  <c r="AC17" i="41" s="1"/>
  <c r="E14960" i="34"/>
  <c r="AD17" i="41"/>
  <c r="F14960" i="34"/>
  <c r="AE17" i="41" s="1"/>
  <c r="D14961" i="34"/>
  <c r="AC18" i="41"/>
  <c r="E14961" i="34"/>
  <c r="AD18" i="41" s="1"/>
  <c r="F14961" i="34"/>
  <c r="AE18" i="41"/>
  <c r="D14962" i="34"/>
  <c r="AC19" i="41" s="1"/>
  <c r="E14962" i="34"/>
  <c r="AD19" i="41"/>
  <c r="F14962" i="34"/>
  <c r="AE19" i="41" s="1"/>
  <c r="D14963" i="34"/>
  <c r="E14963" i="34"/>
  <c r="AD21" i="41"/>
  <c r="F14963" i="34"/>
  <c r="AE21" i="41"/>
  <c r="D14964" i="34"/>
  <c r="AC22" i="41"/>
  <c r="E14964" i="34"/>
  <c r="AD22" i="41"/>
  <c r="F14964" i="34"/>
  <c r="AE22" i="41"/>
  <c r="D14965" i="34"/>
  <c r="AC23" i="41"/>
  <c r="E14965" i="34"/>
  <c r="AD23" i="41"/>
  <c r="F14965" i="34"/>
  <c r="D14966" i="34"/>
  <c r="AC24" i="41"/>
  <c r="E14966" i="34"/>
  <c r="AD24" i="41" s="1"/>
  <c r="F14966" i="34"/>
  <c r="AE24" i="41"/>
  <c r="D14967" i="34"/>
  <c r="E14967" i="34"/>
  <c r="AD25" i="41"/>
  <c r="F14967" i="34"/>
  <c r="D14968" i="34"/>
  <c r="AC27" i="41" s="1"/>
  <c r="E14968" i="34"/>
  <c r="F14968" i="34"/>
  <c r="D14969" i="34"/>
  <c r="AC28" i="41" s="1"/>
  <c r="E14969" i="34"/>
  <c r="F14969" i="34"/>
  <c r="D14970" i="34"/>
  <c r="AC29" i="41" s="1"/>
  <c r="E14970" i="34"/>
  <c r="AD29" i="41"/>
  <c r="F14970" i="34"/>
  <c r="AE29" i="41" s="1"/>
  <c r="D14971" i="34"/>
  <c r="E14971" i="34"/>
  <c r="AD30" i="41" s="1"/>
  <c r="F14971" i="34"/>
  <c r="D14972" i="34"/>
  <c r="AC31" i="41"/>
  <c r="E14972" i="34"/>
  <c r="F14972" i="34"/>
  <c r="AE31" i="41"/>
  <c r="D14973" i="34"/>
  <c r="E14973" i="34"/>
  <c r="AD33" i="41" s="1"/>
  <c r="F14973" i="34"/>
  <c r="D14974" i="34"/>
  <c r="AC34" i="41" s="1"/>
  <c r="E14974" i="34"/>
  <c r="AD34" i="41"/>
  <c r="F14974" i="34"/>
  <c r="AE34" i="41" s="1"/>
  <c r="D14975" i="34"/>
  <c r="E14975" i="34"/>
  <c r="AD35" i="41"/>
  <c r="F14975" i="34"/>
  <c r="AE35" i="41" s="1"/>
  <c r="D14976" i="34"/>
  <c r="AC36" i="41"/>
  <c r="E14976" i="34"/>
  <c r="F14976" i="34"/>
  <c r="AE36" i="41"/>
  <c r="D14977" i="34"/>
  <c r="AC37" i="41"/>
  <c r="E14977" i="34"/>
  <c r="AD37" i="41"/>
  <c r="F14977" i="34"/>
  <c r="D14978" i="34"/>
  <c r="AC39" i="41" s="1"/>
  <c r="E14978" i="34"/>
  <c r="AD39" i="41"/>
  <c r="F14978" i="34"/>
  <c r="AE39" i="41" s="1"/>
  <c r="D14979" i="34"/>
  <c r="E14979" i="34"/>
  <c r="AD40" i="41" s="1"/>
  <c r="F14979" i="34"/>
  <c r="D14980" i="34"/>
  <c r="AC41" i="41"/>
  <c r="E14980" i="34"/>
  <c r="AD41" i="41" s="1"/>
  <c r="F14980" i="34"/>
  <c r="AE41" i="41"/>
  <c r="D14981" i="34"/>
  <c r="AC42" i="41" s="1"/>
  <c r="E14981" i="34"/>
  <c r="AD42" i="41"/>
  <c r="F14981" i="34"/>
  <c r="AE42" i="41" s="1"/>
  <c r="D14982" i="34"/>
  <c r="AC43" i="41"/>
  <c r="E14982" i="34"/>
  <c r="AD43" i="41" s="1"/>
  <c r="F14982" i="34"/>
  <c r="AE43" i="41"/>
  <c r="D14983" i="34"/>
  <c r="E14983" i="34"/>
  <c r="AD45" i="41"/>
  <c r="F14983" i="34"/>
  <c r="AE45" i="41" s="1"/>
  <c r="D14984" i="34"/>
  <c r="AC46" i="41"/>
  <c r="E14984" i="34"/>
  <c r="F14984" i="34"/>
  <c r="AE46" i="41" s="1"/>
  <c r="D14985" i="34"/>
  <c r="AC47" i="41"/>
  <c r="E14985" i="34"/>
  <c r="AD47" i="41" s="1"/>
  <c r="F14985" i="34"/>
  <c r="D14986" i="34"/>
  <c r="AC48" i="41"/>
  <c r="E14986" i="34"/>
  <c r="AD48" i="41"/>
  <c r="F14986" i="34"/>
  <c r="AE48" i="41"/>
  <c r="D14987" i="34"/>
  <c r="E14987" i="34"/>
  <c r="AD49" i="41"/>
  <c r="F14987" i="34"/>
  <c r="AE49" i="41" s="1"/>
  <c r="D14988" i="34"/>
  <c r="AC51" i="41"/>
  <c r="E14988" i="34"/>
  <c r="F14988" i="34"/>
  <c r="AE51" i="41"/>
  <c r="D14989" i="34"/>
  <c r="AC52" i="41"/>
  <c r="E14989" i="34"/>
  <c r="AD52" i="41"/>
  <c r="F14989" i="34"/>
  <c r="D14990" i="34"/>
  <c r="AC53" i="41" s="1"/>
  <c r="E14990" i="34"/>
  <c r="AD53" i="41"/>
  <c r="F14990" i="34"/>
  <c r="D14991" i="34"/>
  <c r="AC54" i="41"/>
  <c r="E14991" i="34"/>
  <c r="AD54" i="41" s="1"/>
  <c r="F14991" i="34"/>
  <c r="AE54" i="41"/>
  <c r="D14992" i="34"/>
  <c r="AC55" i="41" s="1"/>
  <c r="E14992" i="34"/>
  <c r="AD55" i="41"/>
  <c r="F14992" i="34"/>
  <c r="AE55" i="41" s="1"/>
  <c r="D14993" i="34"/>
  <c r="AC57" i="41"/>
  <c r="E14993" i="34"/>
  <c r="AD57" i="41" s="1"/>
  <c r="F14993" i="34"/>
  <c r="D14994" i="34"/>
  <c r="E14994" i="34"/>
  <c r="F14994" i="34"/>
  <c r="AE58" i="41" s="1"/>
  <c r="D14995" i="34"/>
  <c r="E14995" i="34"/>
  <c r="AD59" i="41" s="1"/>
  <c r="F14995" i="34"/>
  <c r="AE59" i="41"/>
  <c r="D14996" i="34"/>
  <c r="AC60" i="41" s="1"/>
  <c r="E14996" i="34"/>
  <c r="F14996" i="34"/>
  <c r="AE60" i="41"/>
  <c r="D14997" i="34"/>
  <c r="AC61" i="41" s="1"/>
  <c r="E14997" i="34"/>
  <c r="AD61" i="41"/>
  <c r="F14997" i="34"/>
  <c r="D14998" i="34"/>
  <c r="AC63" i="41"/>
  <c r="E14998" i="34"/>
  <c r="AD63" i="41"/>
  <c r="F14998" i="34"/>
  <c r="AE63" i="41"/>
  <c r="D14999" i="34"/>
  <c r="E14999" i="34"/>
  <c r="AD64" i="41" s="1"/>
  <c r="F14999" i="34"/>
  <c r="AE64" i="41"/>
  <c r="D15000" i="34"/>
  <c r="AC65" i="41" s="1"/>
  <c r="E15000" i="34"/>
  <c r="F15000" i="34"/>
  <c r="AE65" i="41" s="1"/>
  <c r="D15001" i="34"/>
  <c r="AC66" i="41"/>
  <c r="E15001" i="34"/>
  <c r="AD66" i="41" s="1"/>
  <c r="F15001" i="34"/>
  <c r="AE66" i="41"/>
  <c r="D15002" i="34"/>
  <c r="AC67" i="41" s="1"/>
  <c r="E15002" i="34"/>
  <c r="AD67" i="41"/>
  <c r="F15002" i="34"/>
  <c r="D15003" i="34"/>
  <c r="AC69" i="41" s="1"/>
  <c r="E15003" i="34"/>
  <c r="F15003" i="34"/>
  <c r="AE69" i="41" s="1"/>
  <c r="D15004" i="34"/>
  <c r="AC70" i="41"/>
  <c r="E15004" i="34"/>
  <c r="AD70" i="41" s="1"/>
  <c r="F15004" i="34"/>
  <c r="AE70" i="41"/>
  <c r="D15005" i="34"/>
  <c r="AC71" i="41" s="1"/>
  <c r="E15005" i="34"/>
  <c r="AD71" i="41"/>
  <c r="F15005" i="34"/>
  <c r="D15006" i="34"/>
  <c r="AC72" i="41" s="1"/>
  <c r="E15006" i="34"/>
  <c r="AD72" i="41"/>
  <c r="F15006" i="34"/>
  <c r="AE72" i="41" s="1"/>
  <c r="D15007" i="34"/>
  <c r="E15007" i="34"/>
  <c r="AD73" i="41"/>
  <c r="F15007" i="34"/>
  <c r="AE73" i="41"/>
  <c r="D15008" i="34"/>
  <c r="AC75" i="41"/>
  <c r="E15008" i="34"/>
  <c r="F15008" i="34"/>
  <c r="AE75" i="41"/>
  <c r="D15009" i="34"/>
  <c r="AC76" i="41" s="1"/>
  <c r="E15009" i="34"/>
  <c r="AD76" i="41"/>
  <c r="F15009" i="34"/>
  <c r="D15010" i="34"/>
  <c r="AC77" i="41"/>
  <c r="E15010" i="34"/>
  <c r="AD77" i="41" s="1"/>
  <c r="F15010" i="34"/>
  <c r="AE77" i="41"/>
  <c r="D15011" i="34"/>
  <c r="E15011" i="34"/>
  <c r="F15011" i="34"/>
  <c r="AE78" i="41"/>
  <c r="D15012" i="34"/>
  <c r="E15012" i="34"/>
  <c r="AD79" i="41" s="1"/>
  <c r="F15012" i="34"/>
  <c r="AE79" i="41"/>
  <c r="D15013" i="34"/>
  <c r="AC81" i="41" s="1"/>
  <c r="E15013" i="34"/>
  <c r="AD81" i="41"/>
  <c r="F15013" i="34"/>
  <c r="D15014" i="34"/>
  <c r="AC82" i="41"/>
  <c r="E15014" i="34"/>
  <c r="AD82" i="41"/>
  <c r="F15014" i="34"/>
  <c r="AE82" i="41"/>
  <c r="D15015" i="34"/>
  <c r="E15015" i="34"/>
  <c r="AD83" i="41" s="1"/>
  <c r="F15015" i="34"/>
  <c r="AE83" i="41"/>
  <c r="D15016" i="34"/>
  <c r="AC84" i="41" s="1"/>
  <c r="E15016" i="34"/>
  <c r="F15016" i="34"/>
  <c r="AE84" i="41" s="1"/>
  <c r="D15017" i="34"/>
  <c r="AC85" i="41"/>
  <c r="E15017" i="34"/>
  <c r="AD85" i="41" s="1"/>
  <c r="F15017" i="34"/>
  <c r="D15018" i="34"/>
  <c r="AC87" i="41"/>
  <c r="E15018" i="34"/>
  <c r="AD87" i="41" s="1"/>
  <c r="F15018" i="34"/>
  <c r="AE87" i="41"/>
  <c r="D15019" i="34"/>
  <c r="AC88" i="41" s="1"/>
  <c r="E15019" i="34"/>
  <c r="AD88" i="41"/>
  <c r="F15019" i="34"/>
  <c r="AE88" i="41" s="1"/>
  <c r="D15020" i="34"/>
  <c r="AC89" i="41"/>
  <c r="E15020" i="34"/>
  <c r="AD89" i="41" s="1"/>
  <c r="F15020" i="34"/>
  <c r="AE89" i="41"/>
  <c r="D15021" i="34"/>
  <c r="AC90" i="41" s="1"/>
  <c r="E15021" i="34"/>
  <c r="AD90" i="41"/>
  <c r="F15021" i="34"/>
  <c r="D15022" i="34"/>
  <c r="AC91" i="41"/>
  <c r="E15022" i="34"/>
  <c r="AD91" i="41" s="1"/>
  <c r="F15022" i="34"/>
  <c r="AE91" i="41"/>
  <c r="D15023" i="34"/>
  <c r="E15023" i="34"/>
  <c r="AD93" i="41" s="1"/>
  <c r="F15023" i="34"/>
  <c r="AE93" i="41"/>
  <c r="D15024" i="34"/>
  <c r="AC94" i="41" s="1"/>
  <c r="E15024" i="34"/>
  <c r="F15024" i="34"/>
  <c r="AE94" i="41"/>
  <c r="D15025" i="34"/>
  <c r="AC95" i="41"/>
  <c r="E15025" i="34"/>
  <c r="AD95" i="41"/>
  <c r="F15025" i="34"/>
  <c r="D15026" i="34"/>
  <c r="AC96" i="41"/>
  <c r="E15026" i="34"/>
  <c r="AD96" i="41" s="1"/>
  <c r="F15026" i="34"/>
  <c r="AE96" i="41"/>
  <c r="D15027" i="34"/>
  <c r="E15027" i="34"/>
  <c r="AD97" i="41"/>
  <c r="F15027" i="34"/>
  <c r="AE97" i="41" s="1"/>
  <c r="D15028" i="34"/>
  <c r="AC99" i="41"/>
  <c r="E15028" i="34"/>
  <c r="F15028" i="34"/>
  <c r="AE99" i="41" s="1"/>
  <c r="D15029" i="34"/>
  <c r="AC100" i="41"/>
  <c r="E15029" i="34"/>
  <c r="AD100" i="41" s="1"/>
  <c r="F15029" i="34"/>
  <c r="AE100" i="41"/>
  <c r="D15030" i="34"/>
  <c r="AC101" i="41" s="1"/>
  <c r="E15030" i="34"/>
  <c r="AD101" i="41"/>
  <c r="F15030" i="34"/>
  <c r="AE101" i="41" s="1"/>
  <c r="D15031" i="34"/>
  <c r="E15031" i="34"/>
  <c r="AD102" i="41" s="1"/>
  <c r="F15031" i="34"/>
  <c r="AE102" i="41"/>
  <c r="D15032" i="34"/>
  <c r="AC103" i="41" s="1"/>
  <c r="E15032" i="34"/>
  <c r="AD103" i="41"/>
  <c r="F15032" i="34"/>
  <c r="AE103" i="41" s="1"/>
  <c r="D15033" i="34"/>
  <c r="AC105" i="41"/>
  <c r="E15033" i="34"/>
  <c r="AD105" i="41" s="1"/>
  <c r="F15033" i="34"/>
  <c r="AE105" i="41"/>
  <c r="D15034" i="34"/>
  <c r="AC106" i="41" s="1"/>
  <c r="E15034" i="34"/>
  <c r="AD106" i="41"/>
  <c r="F15034" i="34"/>
  <c r="AE106" i="41" s="1"/>
  <c r="D15035" i="34"/>
  <c r="E15035" i="34"/>
  <c r="AD107" i="41"/>
  <c r="F15035" i="34"/>
  <c r="AE107" i="41" s="1"/>
  <c r="D15036" i="34"/>
  <c r="AC108" i="41"/>
  <c r="E15036" i="34"/>
  <c r="F15036" i="34"/>
  <c r="AE108" i="41"/>
  <c r="D15037" i="34"/>
  <c r="AC109" i="41" s="1"/>
  <c r="E15037" i="34"/>
  <c r="AD109" i="41"/>
  <c r="F15037" i="34"/>
  <c r="D15038" i="34"/>
  <c r="AC111" i="41" s="1"/>
  <c r="E15038" i="34"/>
  <c r="AD111" i="41"/>
  <c r="F15038" i="34"/>
  <c r="AE111" i="41" s="1"/>
  <c r="D15039" i="34"/>
  <c r="AC112" i="41"/>
  <c r="E15039" i="34"/>
  <c r="AD112" i="41" s="1"/>
  <c r="F15039" i="34"/>
  <c r="D15040" i="34"/>
  <c r="AC113" i="41" s="1"/>
  <c r="E15040" i="34"/>
  <c r="F15040" i="34"/>
  <c r="AE113" i="41"/>
  <c r="D15041" i="34"/>
  <c r="AC114" i="41" s="1"/>
  <c r="E15041" i="34"/>
  <c r="AD114" i="41"/>
  <c r="F15041" i="34"/>
  <c r="D15042" i="34"/>
  <c r="AC115" i="41"/>
  <c r="E15042" i="34"/>
  <c r="AD115" i="41" s="1"/>
  <c r="F15042" i="34"/>
  <c r="AE115" i="41"/>
  <c r="D15043" i="34"/>
  <c r="E15043" i="34"/>
  <c r="AD117" i="41" s="1"/>
  <c r="F15043" i="34"/>
  <c r="AE117" i="41"/>
  <c r="D15044" i="34"/>
  <c r="AC118" i="41" s="1"/>
  <c r="E15044" i="34"/>
  <c r="F15044" i="34"/>
  <c r="AE118" i="41"/>
  <c r="D15045" i="34"/>
  <c r="AC119" i="41"/>
  <c r="E15045" i="34"/>
  <c r="AD119" i="41"/>
  <c r="F15045" i="34"/>
  <c r="D15046" i="34"/>
  <c r="AC120" i="41"/>
  <c r="E15046" i="34"/>
  <c r="AD120" i="41" s="1"/>
  <c r="F15046" i="34"/>
  <c r="AE120" i="41"/>
  <c r="D15047" i="34"/>
  <c r="AC121" i="41" s="1"/>
  <c r="E15047" i="34"/>
  <c r="AD121" i="41"/>
  <c r="F15047" i="34"/>
  <c r="AE121" i="41" s="1"/>
  <c r="D15048" i="34"/>
  <c r="AC123" i="41"/>
  <c r="E15048" i="34"/>
  <c r="AD123" i="41" s="1"/>
  <c r="F15048" i="34"/>
  <c r="AE123" i="41"/>
  <c r="D15049" i="34"/>
  <c r="AC124" i="41" s="1"/>
  <c r="E15049" i="34"/>
  <c r="AD124" i="41"/>
  <c r="F15049" i="34"/>
  <c r="AE124" i="41" s="1"/>
  <c r="D15050" i="34"/>
  <c r="AC125" i="41"/>
  <c r="E15050" i="34"/>
  <c r="AD125" i="41" s="1"/>
  <c r="F15050" i="34"/>
  <c r="AE125" i="41"/>
  <c r="D15051" i="34"/>
  <c r="E15051" i="34"/>
  <c r="AD126" i="41"/>
  <c r="F15051" i="34"/>
  <c r="AE126" i="41"/>
  <c r="D15052" i="34"/>
  <c r="AC127" i="41"/>
  <c r="E15052" i="34"/>
  <c r="F15052" i="34"/>
  <c r="AE127" i="41" s="1"/>
  <c r="D15053" i="34"/>
  <c r="E15053" i="34"/>
  <c r="AD129" i="41"/>
  <c r="AD130" i="41" s="1"/>
  <c r="F15053" i="34"/>
  <c r="D15054" i="34"/>
  <c r="E15054" i="34"/>
  <c r="AG3" i="41" s="1"/>
  <c r="F15054" i="34"/>
  <c r="AH3" i="41"/>
  <c r="D15055" i="34"/>
  <c r="AF4" i="41" s="1"/>
  <c r="E15055" i="34"/>
  <c r="AG4" i="41"/>
  <c r="F15055" i="34"/>
  <c r="AH4" i="41" s="1"/>
  <c r="D15056" i="34"/>
  <c r="AF5" i="41"/>
  <c r="E15056" i="34"/>
  <c r="AG5" i="41" s="1"/>
  <c r="F15056" i="34"/>
  <c r="AH5" i="41"/>
  <c r="D15057" i="34"/>
  <c r="E15057" i="34"/>
  <c r="F15057" i="34"/>
  <c r="D15058" i="34"/>
  <c r="AF7" i="41" s="1"/>
  <c r="E15058" i="34"/>
  <c r="AG7" i="41"/>
  <c r="F15058" i="34"/>
  <c r="AH7" i="41" s="1"/>
  <c r="D15059" i="34"/>
  <c r="E15059" i="34"/>
  <c r="AG9" i="41"/>
  <c r="F15059" i="34"/>
  <c r="AH9" i="41" s="1"/>
  <c r="D15060" i="34"/>
  <c r="E15060" i="34"/>
  <c r="F15060" i="34"/>
  <c r="AH10" i="41" s="1"/>
  <c r="D15061" i="34"/>
  <c r="AF11" i="41"/>
  <c r="E15061" i="34"/>
  <c r="F15061" i="34"/>
  <c r="D15062" i="34"/>
  <c r="AF12" i="41"/>
  <c r="E15062" i="34"/>
  <c r="AG12" i="41" s="1"/>
  <c r="F15062" i="34"/>
  <c r="AH12" i="41"/>
  <c r="D15063" i="34"/>
  <c r="E15063" i="34"/>
  <c r="AG13" i="41"/>
  <c r="F15063" i="34"/>
  <c r="AH13" i="41"/>
  <c r="D15064" i="34"/>
  <c r="AF15" i="41"/>
  <c r="E15064" i="34"/>
  <c r="AG15" i="41"/>
  <c r="F15064" i="34"/>
  <c r="AH15" i="41"/>
  <c r="D15065" i="34"/>
  <c r="E15065" i="34"/>
  <c r="AG16" i="41"/>
  <c r="F15065" i="34"/>
  <c r="D15066" i="34"/>
  <c r="AF17" i="41" s="1"/>
  <c r="E15066" i="34"/>
  <c r="AG17" i="41"/>
  <c r="F15066" i="34"/>
  <c r="AH17" i="41" s="1"/>
  <c r="D15067" i="34"/>
  <c r="E15067" i="34"/>
  <c r="AG18" i="41"/>
  <c r="F15067" i="34"/>
  <c r="AH18" i="41"/>
  <c r="D15068" i="34"/>
  <c r="AF19" i="41"/>
  <c r="E15068" i="34"/>
  <c r="AG19" i="41"/>
  <c r="F15068" i="34"/>
  <c r="AH19" i="41"/>
  <c r="D15069" i="34"/>
  <c r="AF21" i="41"/>
  <c r="E15069" i="34"/>
  <c r="AG21" i="41"/>
  <c r="F15069" i="34"/>
  <c r="AH21" i="41"/>
  <c r="D15070" i="34"/>
  <c r="AF22" i="41"/>
  <c r="E15070" i="34"/>
  <c r="AG22" i="41"/>
  <c r="F15070" i="34"/>
  <c r="AH22" i="41"/>
  <c r="D15071" i="34"/>
  <c r="AF23" i="41"/>
  <c r="E15071" i="34"/>
  <c r="AG23" i="41"/>
  <c r="F15071" i="34"/>
  <c r="D15072" i="34"/>
  <c r="AF24" i="41"/>
  <c r="E15072" i="34"/>
  <c r="F15072" i="34"/>
  <c r="AH24" i="41"/>
  <c r="D15073" i="34"/>
  <c r="E15073" i="34"/>
  <c r="AG25" i="41" s="1"/>
  <c r="F15073" i="34"/>
  <c r="D15074" i="34"/>
  <c r="AF27" i="41"/>
  <c r="E15074" i="34"/>
  <c r="F15074" i="34"/>
  <c r="D15075" i="34"/>
  <c r="E15075" i="34"/>
  <c r="AG28" i="41" s="1"/>
  <c r="F15075" i="34"/>
  <c r="AH28" i="41"/>
  <c r="D15076" i="34"/>
  <c r="AF29" i="41" s="1"/>
  <c r="E15076" i="34"/>
  <c r="F15076" i="34"/>
  <c r="AH29" i="41" s="1"/>
  <c r="D15077" i="34"/>
  <c r="AF30" i="41"/>
  <c r="E15077" i="34"/>
  <c r="AG30" i="41" s="1"/>
  <c r="F15077" i="34"/>
  <c r="D15078" i="34"/>
  <c r="AF31" i="41"/>
  <c r="E15078" i="34"/>
  <c r="AG31" i="41" s="1"/>
  <c r="F15078" i="34"/>
  <c r="AH31" i="41"/>
  <c r="D15079" i="34"/>
  <c r="E15079" i="34"/>
  <c r="AG33" i="41"/>
  <c r="F15079" i="34"/>
  <c r="D15080" i="34"/>
  <c r="E15080" i="34"/>
  <c r="AG34" i="41"/>
  <c r="F15080" i="34"/>
  <c r="AH34" i="41"/>
  <c r="D15081" i="34"/>
  <c r="AF35" i="41"/>
  <c r="E15081" i="34"/>
  <c r="F15081" i="34"/>
  <c r="AH35" i="41" s="1"/>
  <c r="D15082" i="34"/>
  <c r="AF36" i="41"/>
  <c r="E15082" i="34"/>
  <c r="AG36" i="41" s="1"/>
  <c r="F15082" i="34"/>
  <c r="AH36" i="41"/>
  <c r="D15083" i="34"/>
  <c r="E15083" i="34"/>
  <c r="AG37" i="41"/>
  <c r="F15083" i="34"/>
  <c r="AH37" i="41" s="1"/>
  <c r="D15084" i="34"/>
  <c r="AF39" i="41"/>
  <c r="E15084" i="34"/>
  <c r="AG39" i="41" s="1"/>
  <c r="F15084" i="34"/>
  <c r="AH39" i="41"/>
  <c r="D15085" i="34"/>
  <c r="AF40" i="41" s="1"/>
  <c r="E15085" i="34"/>
  <c r="AG40" i="41"/>
  <c r="F15085" i="34"/>
  <c r="D15086" i="34"/>
  <c r="E15086" i="34"/>
  <c r="AG41" i="41"/>
  <c r="F15086" i="34"/>
  <c r="AH41" i="41" s="1"/>
  <c r="D15087" i="34"/>
  <c r="E15087" i="34"/>
  <c r="AG42" i="41"/>
  <c r="F15087" i="34"/>
  <c r="AH42" i="41" s="1"/>
  <c r="D15088" i="34"/>
  <c r="AF43" i="41"/>
  <c r="E15088" i="34"/>
  <c r="F15088" i="34"/>
  <c r="AH43" i="41"/>
  <c r="D15089" i="34"/>
  <c r="AF45" i="41" s="1"/>
  <c r="E15089" i="34"/>
  <c r="AG45" i="41"/>
  <c r="F15089" i="34"/>
  <c r="D15090" i="34"/>
  <c r="AF46" i="41" s="1"/>
  <c r="E15090" i="34"/>
  <c r="AG46" i="41"/>
  <c r="F15090" i="34"/>
  <c r="D15091" i="34"/>
  <c r="E15091" i="34"/>
  <c r="F15091" i="34"/>
  <c r="AH47" i="41" s="1"/>
  <c r="D15092" i="34"/>
  <c r="AF48" i="41"/>
  <c r="E15092" i="34"/>
  <c r="F15092" i="34"/>
  <c r="D15093" i="34"/>
  <c r="AF49" i="41"/>
  <c r="E15093" i="34"/>
  <c r="F15093" i="34"/>
  <c r="D15094" i="34"/>
  <c r="AF51" i="41"/>
  <c r="E15094" i="34"/>
  <c r="AG51" i="41" s="1"/>
  <c r="AG56" i="41" s="1"/>
  <c r="F15094" i="34"/>
  <c r="AH51" i="41"/>
  <c r="D15095" i="34"/>
  <c r="AF52" i="41" s="1"/>
  <c r="E15095" i="34"/>
  <c r="AG52" i="41"/>
  <c r="F15095" i="34"/>
  <c r="D15096" i="34"/>
  <c r="AF53" i="41" s="1"/>
  <c r="E15096" i="34"/>
  <c r="AG53" i="41"/>
  <c r="F15096" i="34"/>
  <c r="AH53" i="41" s="1"/>
  <c r="D15097" i="34"/>
  <c r="AF54" i="41"/>
  <c r="E15097" i="34"/>
  <c r="AG54" i="41" s="1"/>
  <c r="F15097" i="34"/>
  <c r="AH54" i="41"/>
  <c r="D15098" i="34"/>
  <c r="E15098" i="34"/>
  <c r="AG55" i="41"/>
  <c r="F15098" i="34"/>
  <c r="AH55" i="41" s="1"/>
  <c r="D15099" i="34"/>
  <c r="AF57" i="41"/>
  <c r="E15099" i="34"/>
  <c r="F15099" i="34"/>
  <c r="AH57" i="41"/>
  <c r="D15100" i="34"/>
  <c r="AF58" i="41" s="1"/>
  <c r="E15100" i="34"/>
  <c r="AG58" i="41"/>
  <c r="F15100" i="34"/>
  <c r="D15101" i="34"/>
  <c r="AF59" i="41" s="1"/>
  <c r="E15101" i="34"/>
  <c r="F15101" i="34"/>
  <c r="D15102" i="34"/>
  <c r="E15102" i="34"/>
  <c r="AG60" i="41"/>
  <c r="F15102" i="34"/>
  <c r="AH60" i="41"/>
  <c r="D15103" i="34"/>
  <c r="AF61" i="41"/>
  <c r="E15103" i="34"/>
  <c r="AG61" i="41" s="1"/>
  <c r="F15103" i="34"/>
  <c r="AH61" i="41"/>
  <c r="D15104" i="34"/>
  <c r="AF63" i="41" s="1"/>
  <c r="E15104" i="34"/>
  <c r="AG63" i="41"/>
  <c r="F15104" i="34"/>
  <c r="AH63" i="41"/>
  <c r="D15105" i="34"/>
  <c r="AF64" i="41"/>
  <c r="E15105" i="34"/>
  <c r="AG64" i="41"/>
  <c r="F15105" i="34"/>
  <c r="AH64" i="41"/>
  <c r="D15106" i="34"/>
  <c r="E15106" i="34"/>
  <c r="AG65" i="41"/>
  <c r="F15106" i="34"/>
  <c r="D15107" i="34"/>
  <c r="AF66" i="41"/>
  <c r="E15107" i="34"/>
  <c r="AG66" i="41"/>
  <c r="F15107" i="34"/>
  <c r="AH66" i="41"/>
  <c r="D15108" i="34"/>
  <c r="AF67" i="41"/>
  <c r="E15108" i="34"/>
  <c r="AG67" i="41"/>
  <c r="F15108" i="34"/>
  <c r="AH67" i="41"/>
  <c r="D15109" i="34"/>
  <c r="AF69" i="41"/>
  <c r="E15109" i="34"/>
  <c r="F15109" i="34"/>
  <c r="AH69" i="41" s="1"/>
  <c r="D15110" i="34"/>
  <c r="AF70" i="41"/>
  <c r="E15110" i="34"/>
  <c r="AG70" i="41" s="1"/>
  <c r="F15110" i="34"/>
  <c r="AH70" i="41"/>
  <c r="D15111" i="34"/>
  <c r="AF71" i="41" s="1"/>
  <c r="E15111" i="34"/>
  <c r="AG71" i="41"/>
  <c r="F15111" i="34"/>
  <c r="AH71" i="41" s="1"/>
  <c r="D15112" i="34"/>
  <c r="AF72" i="41"/>
  <c r="E15112" i="34"/>
  <c r="AG72" i="41"/>
  <c r="F15112" i="34"/>
  <c r="AH72" i="41"/>
  <c r="D15113" i="34"/>
  <c r="E15113" i="34"/>
  <c r="F15113" i="34"/>
  <c r="AH73" i="41"/>
  <c r="D15114" i="34"/>
  <c r="AF75" i="41"/>
  <c r="E15114" i="34"/>
  <c r="AG75" i="41"/>
  <c r="F15114" i="34"/>
  <c r="AH75" i="41"/>
  <c r="D15115" i="34"/>
  <c r="E15115" i="34"/>
  <c r="AG76" i="41" s="1"/>
  <c r="F15115" i="34"/>
  <c r="AH76" i="41"/>
  <c r="D15116" i="34"/>
  <c r="AF77" i="41" s="1"/>
  <c r="E15116" i="34"/>
  <c r="AG77" i="41"/>
  <c r="F15116" i="34"/>
  <c r="AH77" i="41" s="1"/>
  <c r="D15117" i="34"/>
  <c r="AF78" i="41"/>
  <c r="E15117" i="34"/>
  <c r="AG78" i="41" s="1"/>
  <c r="F15117" i="34"/>
  <c r="AH78" i="41"/>
  <c r="D15118" i="34"/>
  <c r="AF79" i="41"/>
  <c r="E15118" i="34"/>
  <c r="F15118" i="34"/>
  <c r="AH79" i="41" s="1"/>
  <c r="AH80" i="41" s="1"/>
  <c r="D15119" i="34"/>
  <c r="E15119" i="34"/>
  <c r="AG81" i="41"/>
  <c r="F15119" i="34"/>
  <c r="AH81" i="41"/>
  <c r="D15120" i="34"/>
  <c r="E15120" i="34"/>
  <c r="AG82" i="41" s="1"/>
  <c r="F15120" i="34"/>
  <c r="AH82" i="41"/>
  <c r="D15121" i="34"/>
  <c r="AF83" i="41" s="1"/>
  <c r="E15121" i="34"/>
  <c r="AG83" i="41"/>
  <c r="F15121" i="34"/>
  <c r="AH83" i="41" s="1"/>
  <c r="D15122" i="34"/>
  <c r="AF84" i="41"/>
  <c r="E15122" i="34"/>
  <c r="F15122" i="34"/>
  <c r="AH84" i="41"/>
  <c r="D15123" i="34"/>
  <c r="E15123" i="34"/>
  <c r="AG85" i="41" s="1"/>
  <c r="F15123" i="34"/>
  <c r="D15124" i="34"/>
  <c r="E15124" i="34"/>
  <c r="F15124" i="34"/>
  <c r="AH87" i="41"/>
  <c r="D15125" i="34"/>
  <c r="AF88" i="41"/>
  <c r="E15125" i="34"/>
  <c r="AG88" i="41"/>
  <c r="F15125" i="34"/>
  <c r="D15126" i="34"/>
  <c r="AF89" i="41" s="1"/>
  <c r="E15126" i="34"/>
  <c r="AG89" i="41"/>
  <c r="F15126" i="34"/>
  <c r="AH89" i="41" s="1"/>
  <c r="D15127" i="34"/>
  <c r="E15127" i="34"/>
  <c r="AG90" i="41" s="1"/>
  <c r="F15127" i="34"/>
  <c r="AH90" i="41"/>
  <c r="D15128" i="34"/>
  <c r="AF91" i="41" s="1"/>
  <c r="E15128" i="34"/>
  <c r="F15128" i="34"/>
  <c r="AH91" i="41"/>
  <c r="D15129" i="34"/>
  <c r="AF93" i="41" s="1"/>
  <c r="E15129" i="34"/>
  <c r="AG93" i="41"/>
  <c r="F15129" i="34"/>
  <c r="AH93" i="41" s="1"/>
  <c r="D15130" i="34"/>
  <c r="AF94" i="41"/>
  <c r="E15130" i="34"/>
  <c r="AG94" i="41" s="1"/>
  <c r="F15130" i="34"/>
  <c r="AH94" i="41"/>
  <c r="D15131" i="34"/>
  <c r="AF95" i="41" s="1"/>
  <c r="E15131" i="34"/>
  <c r="AG95" i="41"/>
  <c r="F15131" i="34"/>
  <c r="AH95" i="41" s="1"/>
  <c r="D15132" i="34"/>
  <c r="AF96" i="41"/>
  <c r="E15132" i="34"/>
  <c r="AG96" i="41" s="1"/>
  <c r="F15132" i="34"/>
  <c r="D15133" i="34"/>
  <c r="AF97" i="41"/>
  <c r="E15133" i="34"/>
  <c r="AG97" i="41"/>
  <c r="F15133" i="34"/>
  <c r="D15134" i="34"/>
  <c r="E15134" i="34"/>
  <c r="AG99" i="41"/>
  <c r="F15134" i="34"/>
  <c r="D15135" i="34"/>
  <c r="E15135" i="34"/>
  <c r="F15135" i="34"/>
  <c r="AH100" i="41"/>
  <c r="D15136" i="34"/>
  <c r="AF101" i="41" s="1"/>
  <c r="E15136" i="34"/>
  <c r="F15136" i="34"/>
  <c r="D15137" i="34"/>
  <c r="AF102" i="41" s="1"/>
  <c r="E15137" i="34"/>
  <c r="AG102" i="41"/>
  <c r="F15137" i="34"/>
  <c r="D15138" i="34"/>
  <c r="AF103" i="41"/>
  <c r="E15138" i="34"/>
  <c r="AG103" i="41" s="1"/>
  <c r="F15138" i="34"/>
  <c r="D15139" i="34"/>
  <c r="E15139" i="34"/>
  <c r="AG105" i="41" s="1"/>
  <c r="F15139" i="34"/>
  <c r="AH105" i="41"/>
  <c r="D15140" i="34"/>
  <c r="AF106" i="41" s="1"/>
  <c r="E15140" i="34"/>
  <c r="AG106" i="41"/>
  <c r="F15140" i="34"/>
  <c r="AH106" i="41" s="1"/>
  <c r="D15141" i="34"/>
  <c r="AF107" i="41"/>
  <c r="E15141" i="34"/>
  <c r="AG107" i="41" s="1"/>
  <c r="F15141" i="34"/>
  <c r="D15142" i="34"/>
  <c r="AF108" i="41"/>
  <c r="E15142" i="34"/>
  <c r="AG108" i="41" s="1"/>
  <c r="F15142" i="34"/>
  <c r="AH108" i="41"/>
  <c r="D15143" i="34"/>
  <c r="AF109" i="41" s="1"/>
  <c r="E15143" i="34"/>
  <c r="AG109" i="41"/>
  <c r="F15143" i="34"/>
  <c r="AH109" i="41" s="1"/>
  <c r="D15144" i="34"/>
  <c r="AF111" i="41"/>
  <c r="E15144" i="34"/>
  <c r="AG111" i="41" s="1"/>
  <c r="F15144" i="34"/>
  <c r="AH111" i="41"/>
  <c r="D15145" i="34"/>
  <c r="E15145" i="34"/>
  <c r="AG112" i="41"/>
  <c r="F15145" i="34"/>
  <c r="AH112" i="41" s="1"/>
  <c r="D15146" i="34"/>
  <c r="AF113" i="41"/>
  <c r="E15146" i="34"/>
  <c r="F15146" i="34"/>
  <c r="AH113" i="41" s="1"/>
  <c r="D15147" i="34"/>
  <c r="AF114" i="41"/>
  <c r="E15147" i="34"/>
  <c r="AG114" i="41" s="1"/>
  <c r="F15147" i="34"/>
  <c r="AH114" i="41"/>
  <c r="D15148" i="34"/>
  <c r="E15148" i="34"/>
  <c r="AG115" i="41"/>
  <c r="F15148" i="34"/>
  <c r="AH115" i="41"/>
  <c r="D15149" i="34"/>
  <c r="E15149" i="34"/>
  <c r="F15149" i="34"/>
  <c r="AH117" i="41"/>
  <c r="D15150" i="34"/>
  <c r="AF118" i="41"/>
  <c r="E15150" i="34"/>
  <c r="F15150" i="34"/>
  <c r="AH118" i="41" s="1"/>
  <c r="D15151" i="34"/>
  <c r="AF119" i="41"/>
  <c r="E15151" i="34"/>
  <c r="AG119" i="41" s="1"/>
  <c r="F15151" i="34"/>
  <c r="AH119" i="41"/>
  <c r="D15152" i="34"/>
  <c r="AF120" i="41" s="1"/>
  <c r="E15152" i="34"/>
  <c r="F15152" i="34"/>
  <c r="AH120" i="41"/>
  <c r="D15153" i="34"/>
  <c r="AF121" i="41"/>
  <c r="E15153" i="34"/>
  <c r="AG121" i="41"/>
  <c r="F15153" i="34"/>
  <c r="AH121" i="41"/>
  <c r="D15154" i="34"/>
  <c r="AF123" i="41"/>
  <c r="E15154" i="34"/>
  <c r="AG123" i="41"/>
  <c r="F15154" i="34"/>
  <c r="D15155" i="34"/>
  <c r="AF124" i="41" s="1"/>
  <c r="E15155" i="34"/>
  <c r="AG124" i="41"/>
  <c r="F15155" i="34"/>
  <c r="AH124" i="41" s="1"/>
  <c r="D15156" i="34"/>
  <c r="AF125" i="41"/>
  <c r="E15156" i="34"/>
  <c r="AG125" i="41" s="1"/>
  <c r="F15156" i="34"/>
  <c r="AH125" i="41"/>
  <c r="D15157" i="34"/>
  <c r="E15157" i="34"/>
  <c r="AG126" i="41"/>
  <c r="F15157" i="34"/>
  <c r="AH126" i="41" s="1"/>
  <c r="D15158" i="34"/>
  <c r="AF127" i="41"/>
  <c r="E15158" i="34"/>
  <c r="AG127" i="41" s="1"/>
  <c r="AG128" i="41" s="1"/>
  <c r="F15158" i="34"/>
  <c r="AH127" i="41"/>
  <c r="D15159" i="34"/>
  <c r="AF129" i="41" s="1"/>
  <c r="AF130" i="41" s="1"/>
  <c r="E15159" i="34"/>
  <c r="AG129" i="41" s="1"/>
  <c r="AG130" i="41" s="1"/>
  <c r="F15159" i="34"/>
  <c r="AH129" i="41"/>
  <c r="AH130" i="41"/>
  <c r="D15160" i="34"/>
  <c r="AI3" i="41"/>
  <c r="E15160" i="34"/>
  <c r="F15160" i="34"/>
  <c r="AK3" i="41" s="1"/>
  <c r="D15161" i="34"/>
  <c r="E15161" i="34"/>
  <c r="AJ4" i="41"/>
  <c r="F15161" i="34"/>
  <c r="D15162" i="34"/>
  <c r="AI5" i="41"/>
  <c r="E15162" i="34"/>
  <c r="AJ5" i="41" s="1"/>
  <c r="F15162" i="34"/>
  <c r="AK5" i="41"/>
  <c r="D15163" i="34"/>
  <c r="E15163" i="34"/>
  <c r="AJ6" i="41"/>
  <c r="F15163" i="34"/>
  <c r="AK6" i="41" s="1"/>
  <c r="D15164" i="34"/>
  <c r="AI7" i="41"/>
  <c r="E15164" i="34"/>
  <c r="F15164" i="34"/>
  <c r="AK7" i="41" s="1"/>
  <c r="D15165" i="34"/>
  <c r="E15165" i="34"/>
  <c r="AJ9" i="41" s="1"/>
  <c r="F15165" i="34"/>
  <c r="AK9" i="41"/>
  <c r="D15166" i="34"/>
  <c r="AI10" i="41" s="1"/>
  <c r="E15166" i="34"/>
  <c r="AJ10" i="41"/>
  <c r="F15166" i="34"/>
  <c r="AK10" i="41" s="1"/>
  <c r="D15167" i="34"/>
  <c r="E15167" i="34"/>
  <c r="AJ11" i="41"/>
  <c r="F15167" i="34"/>
  <c r="AK11" i="41" s="1"/>
  <c r="D15168" i="34"/>
  <c r="AI12" i="41"/>
  <c r="E15168" i="34"/>
  <c r="F15168" i="34"/>
  <c r="AK12" i="41"/>
  <c r="D15169" i="34"/>
  <c r="AI13" i="41"/>
  <c r="E15169" i="34"/>
  <c r="AJ13" i="41"/>
  <c r="F15169" i="34"/>
  <c r="D15170" i="34"/>
  <c r="AI15" i="41" s="1"/>
  <c r="E15170" i="34"/>
  <c r="F15170" i="34"/>
  <c r="AK15" i="41"/>
  <c r="D15171" i="34"/>
  <c r="E15171" i="34"/>
  <c r="AJ16" i="41"/>
  <c r="F15171" i="34"/>
  <c r="AK16" i="41" s="1"/>
  <c r="D15172" i="34"/>
  <c r="AI17" i="41"/>
  <c r="E15172" i="34"/>
  <c r="AJ17" i="41" s="1"/>
  <c r="F15172" i="34"/>
  <c r="AK17" i="41"/>
  <c r="D15173" i="34"/>
  <c r="AI18" i="41" s="1"/>
  <c r="E15173" i="34"/>
  <c r="AJ18" i="41"/>
  <c r="F15173" i="34"/>
  <c r="AK18" i="41" s="1"/>
  <c r="D15174" i="34"/>
  <c r="AI19" i="41"/>
  <c r="E15174" i="34"/>
  <c r="AJ19" i="41" s="1"/>
  <c r="F15174" i="34"/>
  <c r="AK19" i="41"/>
  <c r="D15175" i="34"/>
  <c r="AI21" i="41" s="1"/>
  <c r="E15175" i="34"/>
  <c r="F15175" i="34"/>
  <c r="AK21" i="41" s="1"/>
  <c r="D15176" i="34"/>
  <c r="AI22" i="41"/>
  <c r="E15176" i="34"/>
  <c r="F15176" i="34"/>
  <c r="AK22" i="41" s="1"/>
  <c r="D15177" i="34"/>
  <c r="AI23" i="41"/>
  <c r="E15177" i="34"/>
  <c r="AJ23" i="41" s="1"/>
  <c r="F15177" i="34"/>
  <c r="D15178" i="34"/>
  <c r="AI24" i="41"/>
  <c r="E15178" i="34"/>
  <c r="F15178" i="34"/>
  <c r="AK24" i="41"/>
  <c r="D15179" i="34"/>
  <c r="E15179" i="34"/>
  <c r="AJ25" i="41"/>
  <c r="F15179" i="34"/>
  <c r="AK25" i="41"/>
  <c r="D15180" i="34"/>
  <c r="AI27" i="41"/>
  <c r="E15180" i="34"/>
  <c r="F15180" i="34"/>
  <c r="AK27" i="41" s="1"/>
  <c r="D15181" i="34"/>
  <c r="AI28" i="41"/>
  <c r="E15181" i="34"/>
  <c r="AJ28" i="41" s="1"/>
  <c r="F15181" i="34"/>
  <c r="AK28" i="41"/>
  <c r="D15182" i="34"/>
  <c r="AI29" i="41" s="1"/>
  <c r="E15182" i="34"/>
  <c r="AJ29" i="41"/>
  <c r="F15182" i="34"/>
  <c r="AK29" i="41" s="1"/>
  <c r="D15183" i="34"/>
  <c r="E15183" i="34"/>
  <c r="AJ30" i="41"/>
  <c r="F15183" i="34"/>
  <c r="AK30" i="41"/>
  <c r="D15184" i="34"/>
  <c r="AI31" i="41"/>
  <c r="E15184" i="34"/>
  <c r="F15184" i="34"/>
  <c r="AK31" i="41"/>
  <c r="D15185" i="34"/>
  <c r="AI33" i="41" s="1"/>
  <c r="E15185" i="34"/>
  <c r="AJ33" i="41"/>
  <c r="F15185" i="34"/>
  <c r="D15186" i="34"/>
  <c r="AI34" i="41"/>
  <c r="E15186" i="34"/>
  <c r="AJ34" i="41" s="1"/>
  <c r="F15186" i="34"/>
  <c r="AK34" i="41"/>
  <c r="D15187" i="34"/>
  <c r="E15187" i="34"/>
  <c r="AJ35" i="41" s="1"/>
  <c r="F15187" i="34"/>
  <c r="D15188" i="34"/>
  <c r="E15188" i="34"/>
  <c r="AJ36" i="41" s="1"/>
  <c r="F15188" i="34"/>
  <c r="AK36" i="41"/>
  <c r="D15189" i="34"/>
  <c r="AI37" i="41" s="1"/>
  <c r="E15189" i="34"/>
  <c r="AJ37" i="41"/>
  <c r="F15189" i="34"/>
  <c r="AK37" i="41" s="1"/>
  <c r="D15190" i="34"/>
  <c r="AI39" i="41"/>
  <c r="E15190" i="34"/>
  <c r="AJ39" i="41" s="1"/>
  <c r="F15190" i="34"/>
  <c r="AK39" i="41"/>
  <c r="D15191" i="34"/>
  <c r="E15191" i="34"/>
  <c r="AJ40" i="41"/>
  <c r="F15191" i="34"/>
  <c r="AK40" i="41" s="1"/>
  <c r="D15192" i="34"/>
  <c r="E15192" i="34"/>
  <c r="F15192" i="34"/>
  <c r="AK41" i="41" s="1"/>
  <c r="D15193" i="34"/>
  <c r="AI42" i="41"/>
  <c r="E15193" i="34"/>
  <c r="AJ42" i="41" s="1"/>
  <c r="F15193" i="34"/>
  <c r="AK42" i="41"/>
  <c r="D15194" i="34"/>
  <c r="AI43" i="41" s="1"/>
  <c r="E15194" i="34"/>
  <c r="AJ43" i="41"/>
  <c r="F15194" i="34"/>
  <c r="AK43" i="41" s="1"/>
  <c r="D15195" i="34"/>
  <c r="E15195" i="34"/>
  <c r="AJ45" i="41"/>
  <c r="F15195" i="34"/>
  <c r="AK45" i="41"/>
  <c r="D15196" i="34"/>
  <c r="AI46" i="41"/>
  <c r="E15196" i="34"/>
  <c r="AJ46" i="41"/>
  <c r="F15196" i="34"/>
  <c r="D15197" i="34"/>
  <c r="AI47" i="41" s="1"/>
  <c r="E15197" i="34"/>
  <c r="AJ47" i="41"/>
  <c r="F15197" i="34"/>
  <c r="AK47" i="41" s="1"/>
  <c r="D15198" i="34"/>
  <c r="AI48" i="41"/>
  <c r="E15198" i="34"/>
  <c r="AJ48" i="41" s="1"/>
  <c r="F15198" i="34"/>
  <c r="AK48" i="41"/>
  <c r="D15199" i="34"/>
  <c r="E15199" i="34"/>
  <c r="AJ49" i="41"/>
  <c r="F15199" i="34"/>
  <c r="D15200" i="34"/>
  <c r="AI51" i="41" s="1"/>
  <c r="E15200" i="34"/>
  <c r="F15200" i="34"/>
  <c r="AK51" i="41"/>
  <c r="D15201" i="34"/>
  <c r="AI52" i="41"/>
  <c r="E15201" i="34"/>
  <c r="F15201" i="34"/>
  <c r="D15202" i="34"/>
  <c r="AI53" i="41"/>
  <c r="E15202" i="34"/>
  <c r="AJ53" i="41"/>
  <c r="F15202" i="34"/>
  <c r="D15203" i="34"/>
  <c r="E15203" i="34"/>
  <c r="AJ54" i="41"/>
  <c r="F15203" i="34"/>
  <c r="D15204" i="34"/>
  <c r="AI55" i="41"/>
  <c r="E15204" i="34"/>
  <c r="F15204" i="34"/>
  <c r="AK55" i="41"/>
  <c r="D15205" i="34"/>
  <c r="AI57" i="41"/>
  <c r="E15205" i="34"/>
  <c r="AJ57" i="41"/>
  <c r="F15205" i="34"/>
  <c r="D15206" i="34"/>
  <c r="AI58" i="41" s="1"/>
  <c r="E15206" i="34"/>
  <c r="AJ58" i="41"/>
  <c r="F15206" i="34"/>
  <c r="AK58" i="41" s="1"/>
  <c r="D15207" i="34"/>
  <c r="E15207" i="34"/>
  <c r="AJ59" i="41" s="1"/>
  <c r="F15207" i="34"/>
  <c r="AK59" i="41"/>
  <c r="D15208" i="34"/>
  <c r="AI60" i="41" s="1"/>
  <c r="E15208" i="34"/>
  <c r="F15208" i="34"/>
  <c r="AK60" i="41"/>
  <c r="D15209" i="34"/>
  <c r="AI61" i="41" s="1"/>
  <c r="E15209" i="34"/>
  <c r="AJ61" i="41"/>
  <c r="F15209" i="34"/>
  <c r="D15210" i="34"/>
  <c r="AI63" i="41"/>
  <c r="E15210" i="34"/>
  <c r="AJ63" i="41" s="1"/>
  <c r="F15210" i="34"/>
  <c r="AK63" i="41"/>
  <c r="D15211" i="34"/>
  <c r="AI64" i="41" s="1"/>
  <c r="E15211" i="34"/>
  <c r="F15211" i="34"/>
  <c r="AK64" i="41"/>
  <c r="D15212" i="34"/>
  <c r="AI65" i="41" s="1"/>
  <c r="E15212" i="34"/>
  <c r="F15212" i="34"/>
  <c r="AK65" i="41"/>
  <c r="D15213" i="34"/>
  <c r="AI66" i="41"/>
  <c r="E15213" i="34"/>
  <c r="AJ66" i="41"/>
  <c r="F15213" i="34"/>
  <c r="D15214" i="34"/>
  <c r="AI67" i="41"/>
  <c r="E15214" i="34"/>
  <c r="AJ67" i="41" s="1"/>
  <c r="F15214" i="34"/>
  <c r="AK67" i="41"/>
  <c r="D15215" i="34"/>
  <c r="E15215" i="34"/>
  <c r="AJ69" i="41"/>
  <c r="F15215" i="34"/>
  <c r="AK69" i="41"/>
  <c r="D15216" i="34"/>
  <c r="AI70" i="41"/>
  <c r="E15216" i="34"/>
  <c r="F15216" i="34"/>
  <c r="AK70" i="41" s="1"/>
  <c r="D15217" i="34"/>
  <c r="AI71" i="41"/>
  <c r="E15217" i="34"/>
  <c r="AJ71" i="41" s="1"/>
  <c r="F15217" i="34"/>
  <c r="D15218" i="34"/>
  <c r="AI72" i="41" s="1"/>
  <c r="E15218" i="34"/>
  <c r="AJ72" i="41"/>
  <c r="F15218" i="34"/>
  <c r="AK72" i="41" s="1"/>
  <c r="D15219" i="34"/>
  <c r="E15219" i="34"/>
  <c r="AJ73" i="41"/>
  <c r="F15219" i="34"/>
  <c r="AK73" i="41" s="1"/>
  <c r="D15220" i="34"/>
  <c r="E15220" i="34"/>
  <c r="F15220" i="34"/>
  <c r="AK75" i="41" s="1"/>
  <c r="D15221" i="34"/>
  <c r="AI76" i="41"/>
  <c r="E15221" i="34"/>
  <c r="AJ76" i="41" s="1"/>
  <c r="F15221" i="34"/>
  <c r="D15222" i="34"/>
  <c r="E15222" i="34"/>
  <c r="AJ77" i="41" s="1"/>
  <c r="F15222" i="34"/>
  <c r="AK77" i="41"/>
  <c r="D15223" i="34"/>
  <c r="E15223" i="34"/>
  <c r="F15223" i="34"/>
  <c r="AK78" i="41"/>
  <c r="D15224" i="34"/>
  <c r="AI79" i="41" s="1"/>
  <c r="E15224" i="34"/>
  <c r="F15224" i="34"/>
  <c r="D15225" i="34"/>
  <c r="E15225" i="34"/>
  <c r="AJ81" i="41"/>
  <c r="F15225" i="34"/>
  <c r="D15226" i="34"/>
  <c r="AI82" i="41" s="1"/>
  <c r="E15226" i="34"/>
  <c r="F15226" i="34"/>
  <c r="D15227" i="34"/>
  <c r="E15227" i="34"/>
  <c r="AJ83" i="41"/>
  <c r="F15227" i="34"/>
  <c r="AK83" i="41"/>
  <c r="D15228" i="34"/>
  <c r="AI84" i="41"/>
  <c r="E15228" i="34"/>
  <c r="F15228" i="34"/>
  <c r="AK84" i="41" s="1"/>
  <c r="D15229" i="34"/>
  <c r="AI85" i="41"/>
  <c r="E15229" i="34"/>
  <c r="F15229" i="34"/>
  <c r="D15230" i="34"/>
  <c r="AI87" i="41"/>
  <c r="E15230" i="34"/>
  <c r="AJ87" i="41" s="1"/>
  <c r="F15230" i="34"/>
  <c r="AK87" i="41"/>
  <c r="D15231" i="34"/>
  <c r="AI88" i="41" s="1"/>
  <c r="E15231" i="34"/>
  <c r="AJ88" i="41"/>
  <c r="F15231" i="34"/>
  <c r="AK88" i="41" s="1"/>
  <c r="D15232" i="34"/>
  <c r="AI89" i="41"/>
  <c r="E15232" i="34"/>
  <c r="F15232" i="34"/>
  <c r="AK89" i="41"/>
  <c r="D15233" i="34"/>
  <c r="AI90" i="41"/>
  <c r="E15233" i="34"/>
  <c r="AJ90" i="41"/>
  <c r="F15233" i="34"/>
  <c r="D15234" i="34"/>
  <c r="AI91" i="41" s="1"/>
  <c r="E15234" i="34"/>
  <c r="AJ91" i="41"/>
  <c r="F15234" i="34"/>
  <c r="AK91" i="41" s="1"/>
  <c r="D15235" i="34"/>
  <c r="E15235" i="34"/>
  <c r="AJ93" i="41" s="1"/>
  <c r="F15235" i="34"/>
  <c r="AK93" i="41"/>
  <c r="D15236" i="34"/>
  <c r="AI94" i="41" s="1"/>
  <c r="E15236" i="34"/>
  <c r="F15236" i="34"/>
  <c r="AK94" i="41"/>
  <c r="D15237" i="34"/>
  <c r="AI95" i="41" s="1"/>
  <c r="E15237" i="34"/>
  <c r="AJ95" i="41"/>
  <c r="F15237" i="34"/>
  <c r="D15238" i="34"/>
  <c r="E15238" i="34"/>
  <c r="F15238" i="34"/>
  <c r="AK96" i="41"/>
  <c r="D15239" i="34"/>
  <c r="E15239" i="34"/>
  <c r="AJ97" i="41"/>
  <c r="F15239" i="34"/>
  <c r="AK97" i="41" s="1"/>
  <c r="D15240" i="34"/>
  <c r="AI99" i="41"/>
  <c r="E15240" i="34"/>
  <c r="AJ99" i="41" s="1"/>
  <c r="F15240" i="34"/>
  <c r="AK99" i="41"/>
  <c r="D15241" i="34"/>
  <c r="AI100" i="41" s="1"/>
  <c r="E15241" i="34"/>
  <c r="AJ100" i="41"/>
  <c r="F15241" i="34"/>
  <c r="AK100" i="41" s="1"/>
  <c r="D15242" i="34"/>
  <c r="E15242" i="34"/>
  <c r="AJ101" i="41"/>
  <c r="F15242" i="34"/>
  <c r="AK101" i="41"/>
  <c r="D15243" i="34"/>
  <c r="AI102" i="41"/>
  <c r="E15243" i="34"/>
  <c r="F15243" i="34"/>
  <c r="AK102" i="41"/>
  <c r="D15244" i="34"/>
  <c r="AI103" i="41" s="1"/>
  <c r="E15244" i="34"/>
  <c r="F15244" i="34"/>
  <c r="AK103" i="41"/>
  <c r="D15245" i="34"/>
  <c r="AI105" i="41"/>
  <c r="E15245" i="34"/>
  <c r="F15245" i="34"/>
  <c r="D15246" i="34"/>
  <c r="AI106" i="41"/>
  <c r="E15246" i="34"/>
  <c r="F15246" i="34"/>
  <c r="AK106" i="41" s="1"/>
  <c r="D15247" i="34"/>
  <c r="E15247" i="34"/>
  <c r="F15247" i="34"/>
  <c r="D15248" i="34"/>
  <c r="AI108" i="41"/>
  <c r="E15248" i="34"/>
  <c r="F15248" i="34"/>
  <c r="AK108" i="41" s="1"/>
  <c r="D15249" i="34"/>
  <c r="E15249" i="34"/>
  <c r="F15249" i="34"/>
  <c r="AK109" i="41" s="1"/>
  <c r="D15250" i="34"/>
  <c r="AI111" i="41"/>
  <c r="E15250" i="34"/>
  <c r="F15250" i="34"/>
  <c r="AK111" i="41"/>
  <c r="D15251" i="34"/>
  <c r="AI112" i="41"/>
  <c r="E15251" i="34"/>
  <c r="AJ112" i="41"/>
  <c r="F15251" i="34"/>
  <c r="D15252" i="34"/>
  <c r="E15252" i="34"/>
  <c r="AJ113" i="41"/>
  <c r="F15252" i="34"/>
  <c r="AK113" i="41"/>
  <c r="D15253" i="34"/>
  <c r="AI114" i="41"/>
  <c r="E15253" i="34"/>
  <c r="F15253" i="34"/>
  <c r="AK114" i="41" s="1"/>
  <c r="D15254" i="34"/>
  <c r="AI115" i="41"/>
  <c r="E15254" i="34"/>
  <c r="AJ115" i="41" s="1"/>
  <c r="F15254" i="34"/>
  <c r="AK115" i="41"/>
  <c r="D15255" i="34"/>
  <c r="E15255" i="34"/>
  <c r="AJ117" i="41"/>
  <c r="F15255" i="34"/>
  <c r="D15256" i="34"/>
  <c r="AI118" i="41" s="1"/>
  <c r="E15256" i="34"/>
  <c r="F15256" i="34"/>
  <c r="AK118" i="41" s="1"/>
  <c r="D15257" i="34"/>
  <c r="E15257" i="34"/>
  <c r="F15257" i="34"/>
  <c r="D15258" i="34"/>
  <c r="AI120" i="41" s="1"/>
  <c r="E15258" i="34"/>
  <c r="F15258" i="34"/>
  <c r="AK120" i="41"/>
  <c r="D15259" i="34"/>
  <c r="AI121" i="41"/>
  <c r="E15259" i="34"/>
  <c r="AJ121" i="41"/>
  <c r="F15259" i="34"/>
  <c r="D15260" i="34"/>
  <c r="AI123" i="41"/>
  <c r="E15260" i="34"/>
  <c r="F15260" i="34"/>
  <c r="AK123" i="41"/>
  <c r="D15261" i="34"/>
  <c r="E15261" i="34"/>
  <c r="AJ124" i="41" s="1"/>
  <c r="F15261" i="34"/>
  <c r="D15262" i="34"/>
  <c r="E15262" i="34"/>
  <c r="AJ125" i="41" s="1"/>
  <c r="F15262" i="34"/>
  <c r="AK125" i="41"/>
  <c r="D15263" i="34"/>
  <c r="E15263" i="34"/>
  <c r="AJ126" i="41"/>
  <c r="F15263" i="34"/>
  <c r="D15264" i="34"/>
  <c r="AI127" i="41" s="1"/>
  <c r="E15264" i="34"/>
  <c r="F15264" i="34"/>
  <c r="AK127" i="41" s="1"/>
  <c r="D15265" i="34"/>
  <c r="AI129" i="41"/>
  <c r="AI130" i="41"/>
  <c r="E15265" i="34"/>
  <c r="AJ129" i="41"/>
  <c r="AJ130" i="41" s="1"/>
  <c r="F15265" i="34"/>
  <c r="D15266" i="34"/>
  <c r="AL3" i="41" s="1"/>
  <c r="E15266" i="34"/>
  <c r="F15266" i="34"/>
  <c r="AN3" i="41" s="1"/>
  <c r="D15267" i="34"/>
  <c r="E15267" i="34"/>
  <c r="AM4" i="41"/>
  <c r="F15267" i="34"/>
  <c r="AN4" i="41" s="1"/>
  <c r="D15268" i="34"/>
  <c r="E15268" i="34"/>
  <c r="F15268" i="34"/>
  <c r="AN5" i="41" s="1"/>
  <c r="D15269" i="34"/>
  <c r="AL6" i="41"/>
  <c r="E15269" i="34"/>
  <c r="AM6" i="41" s="1"/>
  <c r="F15269" i="34"/>
  <c r="D15270" i="34"/>
  <c r="AL7" i="41" s="1"/>
  <c r="E15270" i="34"/>
  <c r="AM7" i="41" s="1"/>
  <c r="F15270" i="34"/>
  <c r="AN7" i="41" s="1"/>
  <c r="D15271" i="34"/>
  <c r="E15271" i="34"/>
  <c r="AM9" i="41"/>
  <c r="F15271" i="34"/>
  <c r="AN9" i="41" s="1"/>
  <c r="D15272" i="34"/>
  <c r="AL10" i="41"/>
  <c r="E15272" i="34"/>
  <c r="AM10" i="41" s="1"/>
  <c r="F15272" i="34"/>
  <c r="AN10" i="41"/>
  <c r="D15273" i="34"/>
  <c r="AL11" i="41" s="1"/>
  <c r="E15273" i="34"/>
  <c r="AM11" i="41"/>
  <c r="F15273" i="34"/>
  <c r="D15274" i="34"/>
  <c r="AL12" i="41" s="1"/>
  <c r="E15274" i="34"/>
  <c r="AM12" i="41" s="1"/>
  <c r="F15274" i="34"/>
  <c r="AN12" i="41" s="1"/>
  <c r="D15275" i="34"/>
  <c r="AL13" i="41" s="1"/>
  <c r="E15275" i="34"/>
  <c r="AM13" i="41" s="1"/>
  <c r="F15275" i="34"/>
  <c r="D15276" i="34"/>
  <c r="AL15" i="41" s="1"/>
  <c r="E15276" i="34"/>
  <c r="F15276" i="34"/>
  <c r="AN15" i="41" s="1"/>
  <c r="D15277" i="34"/>
  <c r="AL16" i="41" s="1"/>
  <c r="E15277" i="34"/>
  <c r="AM16" i="41" s="1"/>
  <c r="F15277" i="34"/>
  <c r="D15278" i="34"/>
  <c r="AL17" i="41"/>
  <c r="E15278" i="34"/>
  <c r="AM17" i="41" s="1"/>
  <c r="F15278" i="34"/>
  <c r="AN17" i="41"/>
  <c r="D15279" i="34"/>
  <c r="E15279" i="34"/>
  <c r="AM18" i="41"/>
  <c r="F15279" i="34"/>
  <c r="AN18" i="41"/>
  <c r="D15280" i="34"/>
  <c r="AL19" i="41"/>
  <c r="E15280" i="34"/>
  <c r="F15280" i="34"/>
  <c r="AN19" i="41" s="1"/>
  <c r="D15281" i="34"/>
  <c r="AL21" i="41"/>
  <c r="E15281" i="34"/>
  <c r="AM21" i="41" s="1"/>
  <c r="F15281" i="34"/>
  <c r="AN21" i="41"/>
  <c r="D15282" i="34"/>
  <c r="AL22" i="41" s="1"/>
  <c r="E15282" i="34"/>
  <c r="AM22" i="41"/>
  <c r="F15282" i="34"/>
  <c r="AN22" i="41" s="1"/>
  <c r="D15283" i="34"/>
  <c r="AL23" i="41"/>
  <c r="E15283" i="34"/>
  <c r="AM23" i="41" s="1"/>
  <c r="F15283" i="34"/>
  <c r="AN23" i="41"/>
  <c r="D15284" i="34"/>
  <c r="AL24" i="41" s="1"/>
  <c r="E15284" i="34"/>
  <c r="AM24" i="41"/>
  <c r="F15284" i="34"/>
  <c r="AN24" i="41" s="1"/>
  <c r="D15285" i="34"/>
  <c r="AL25" i="41"/>
  <c r="E15285" i="34"/>
  <c r="AM25" i="41" s="1"/>
  <c r="F15285" i="34"/>
  <c r="AN25" i="41"/>
  <c r="D15286" i="34"/>
  <c r="AL27" i="41" s="1"/>
  <c r="E15286" i="34"/>
  <c r="F15286" i="34"/>
  <c r="AN27" i="41"/>
  <c r="D15287" i="34"/>
  <c r="AL28" i="41" s="1"/>
  <c r="E15287" i="34"/>
  <c r="AM28" i="41" s="1"/>
  <c r="F15287" i="34"/>
  <c r="AN28" i="41" s="1"/>
  <c r="D15288" i="34"/>
  <c r="AL29" i="41" s="1"/>
  <c r="E15288" i="34"/>
  <c r="AM29" i="41" s="1"/>
  <c r="F15288" i="34"/>
  <c r="D15289" i="34"/>
  <c r="E15289" i="34"/>
  <c r="AM30" i="41"/>
  <c r="F15289" i="34"/>
  <c r="AN30" i="41" s="1"/>
  <c r="D15290" i="34"/>
  <c r="AL31" i="41"/>
  <c r="E15290" i="34"/>
  <c r="AM31" i="41" s="1"/>
  <c r="F15290" i="34"/>
  <c r="AN31" i="41"/>
  <c r="D15291" i="34"/>
  <c r="AL33" i="41" s="1"/>
  <c r="E15291" i="34"/>
  <c r="AM33" i="41"/>
  <c r="F15291" i="34"/>
  <c r="AN33" i="41" s="1"/>
  <c r="D15292" i="34"/>
  <c r="AL34" i="41"/>
  <c r="E15292" i="34"/>
  <c r="F15292" i="34"/>
  <c r="AN34" i="41" s="1"/>
  <c r="D15293" i="34"/>
  <c r="AL35" i="41"/>
  <c r="E15293" i="34"/>
  <c r="AM35" i="41" s="1"/>
  <c r="F15293" i="34"/>
  <c r="AN35" i="41"/>
  <c r="D15294" i="34"/>
  <c r="AL36" i="41" s="1"/>
  <c r="E15294" i="34"/>
  <c r="AM36" i="41"/>
  <c r="F15294" i="34"/>
  <c r="AN36" i="41" s="1"/>
  <c r="D15295" i="34"/>
  <c r="E15295" i="34"/>
  <c r="AM37" i="41" s="1"/>
  <c r="F15295" i="34"/>
  <c r="AN37" i="41"/>
  <c r="D15296" i="34"/>
  <c r="AL39" i="41" s="1"/>
  <c r="E15296" i="34"/>
  <c r="AM39" i="41"/>
  <c r="F15296" i="34"/>
  <c r="D15297" i="34"/>
  <c r="E15297" i="34"/>
  <c r="AM40" i="41"/>
  <c r="F15297" i="34"/>
  <c r="D15298" i="34"/>
  <c r="AL41" i="41" s="1"/>
  <c r="E15298" i="34"/>
  <c r="F15298" i="34"/>
  <c r="AN41" i="41"/>
  <c r="D15299" i="34"/>
  <c r="E15299" i="34"/>
  <c r="AM42" i="41"/>
  <c r="F15299" i="34"/>
  <c r="AN42" i="41" s="1"/>
  <c r="D15300" i="34"/>
  <c r="AL43" i="41"/>
  <c r="E15300" i="34"/>
  <c r="F15300" i="34"/>
  <c r="AN43" i="41"/>
  <c r="D15301" i="34"/>
  <c r="AL45" i="41" s="1"/>
  <c r="E15301" i="34"/>
  <c r="AM45" i="41"/>
  <c r="F15301" i="34"/>
  <c r="AN45" i="41" s="1"/>
  <c r="D15302" i="34"/>
  <c r="AL46" i="41"/>
  <c r="E15302" i="34"/>
  <c r="AM46" i="41" s="1"/>
  <c r="F15302" i="34"/>
  <c r="AN46" i="41"/>
  <c r="D15303" i="34"/>
  <c r="E15303" i="34"/>
  <c r="AM47" i="41" s="1"/>
  <c r="F15303" i="34"/>
  <c r="AN47" i="41"/>
  <c r="D15304" i="34"/>
  <c r="AL48" i="41" s="1"/>
  <c r="E15304" i="34"/>
  <c r="F15304" i="34"/>
  <c r="AN48" i="41"/>
  <c r="D15305" i="34"/>
  <c r="AL49" i="41"/>
  <c r="E15305" i="34"/>
  <c r="AM49" i="41"/>
  <c r="F15305" i="34"/>
  <c r="D15306" i="34"/>
  <c r="AL51" i="41" s="1"/>
  <c r="E15306" i="34"/>
  <c r="AM51" i="41"/>
  <c r="F15306" i="34"/>
  <c r="AN51" i="41" s="1"/>
  <c r="D15307" i="34"/>
  <c r="E15307" i="34"/>
  <c r="AM52" i="41" s="1"/>
  <c r="F15307" i="34"/>
  <c r="AN52" i="41"/>
  <c r="D15308" i="34"/>
  <c r="AL53" i="41" s="1"/>
  <c r="E15308" i="34"/>
  <c r="F15308" i="34"/>
  <c r="AN53" i="41"/>
  <c r="D15309" i="34"/>
  <c r="AL54" i="41" s="1"/>
  <c r="E15309" i="34"/>
  <c r="F15309" i="34"/>
  <c r="D15310" i="34"/>
  <c r="AL55" i="41" s="1"/>
  <c r="E15310" i="34"/>
  <c r="AM55" i="41"/>
  <c r="F15310" i="34"/>
  <c r="AN55" i="41" s="1"/>
  <c r="D15311" i="34"/>
  <c r="E15311" i="34"/>
  <c r="AM57" i="41" s="1"/>
  <c r="F15311" i="34"/>
  <c r="AN57" i="41"/>
  <c r="D15312" i="34"/>
  <c r="AL58" i="41" s="1"/>
  <c r="E15312" i="34"/>
  <c r="F15312" i="34"/>
  <c r="AN58" i="41"/>
  <c r="D15313" i="34"/>
  <c r="AL59" i="41" s="1"/>
  <c r="E15313" i="34"/>
  <c r="AM59" i="41"/>
  <c r="F15313" i="34"/>
  <c r="D15314" i="34"/>
  <c r="E15314" i="34"/>
  <c r="F15314" i="34"/>
  <c r="AN60" i="41" s="1"/>
  <c r="D15315" i="34"/>
  <c r="E15315" i="34"/>
  <c r="AM61" i="41"/>
  <c r="F15315" i="34"/>
  <c r="AN61" i="41" s="1"/>
  <c r="D15316" i="34"/>
  <c r="AL63" i="41"/>
  <c r="E15316" i="34"/>
  <c r="F15316" i="34"/>
  <c r="AN63" i="41"/>
  <c r="D15317" i="34"/>
  <c r="AL64" i="41"/>
  <c r="E15317" i="34"/>
  <c r="AM64" i="41"/>
  <c r="F15317" i="34"/>
  <c r="D15318" i="34"/>
  <c r="AL65" i="41" s="1"/>
  <c r="E15318" i="34"/>
  <c r="AM65" i="41"/>
  <c r="F15318" i="34"/>
  <c r="AN65" i="41" s="1"/>
  <c r="D15319" i="34"/>
  <c r="E15319" i="34"/>
  <c r="AM66" i="41" s="1"/>
  <c r="F15319" i="34"/>
  <c r="D15320" i="34"/>
  <c r="E15320" i="34"/>
  <c r="F15320" i="34"/>
  <c r="AN67" i="41" s="1"/>
  <c r="D15321" i="34"/>
  <c r="AL69" i="41"/>
  <c r="E15321" i="34"/>
  <c r="AM69" i="41" s="1"/>
  <c r="F15321" i="34"/>
  <c r="AN69" i="41"/>
  <c r="D15322" i="34"/>
  <c r="AL70" i="41" s="1"/>
  <c r="E15322" i="34"/>
  <c r="AM70" i="41"/>
  <c r="F15322" i="34"/>
  <c r="AN70" i="41" s="1"/>
  <c r="D15323" i="34"/>
  <c r="AL71" i="41"/>
  <c r="E15323" i="34"/>
  <c r="AM71" i="41" s="1"/>
  <c r="F15323" i="34"/>
  <c r="AN71" i="41"/>
  <c r="D15324" i="34"/>
  <c r="AL72" i="41" s="1"/>
  <c r="E15324" i="34"/>
  <c r="AM72" i="41"/>
  <c r="F15324" i="34"/>
  <c r="AN72" i="41" s="1"/>
  <c r="D15325" i="34"/>
  <c r="AL73" i="41"/>
  <c r="E15325" i="34"/>
  <c r="AM73" i="41" s="1"/>
  <c r="F15325" i="34"/>
  <c r="AN73" i="41"/>
  <c r="D15326" i="34"/>
  <c r="AL75" i="41" s="1"/>
  <c r="E15326" i="34"/>
  <c r="AM75" i="41"/>
  <c r="F15326" i="34"/>
  <c r="AN75" i="41" s="1"/>
  <c r="D15327" i="34"/>
  <c r="E15327" i="34"/>
  <c r="AM76" i="41"/>
  <c r="F15327" i="34"/>
  <c r="AN76" i="41" s="1"/>
  <c r="D15328" i="34"/>
  <c r="AL77" i="41"/>
  <c r="E15328" i="34"/>
  <c r="AM77" i="41" s="1"/>
  <c r="F15328" i="34"/>
  <c r="AN77" i="41" s="1"/>
  <c r="D15329" i="34"/>
  <c r="AL78" i="41" s="1"/>
  <c r="E15329" i="34"/>
  <c r="AM78" i="41" s="1"/>
  <c r="F15329" i="34"/>
  <c r="AN78" i="41"/>
  <c r="D15330" i="34"/>
  <c r="E15330" i="34"/>
  <c r="F15330" i="34"/>
  <c r="AN79" i="41"/>
  <c r="D15331" i="34"/>
  <c r="E15331" i="34"/>
  <c r="AM81" i="41" s="1"/>
  <c r="F15331" i="34"/>
  <c r="AN81" i="41"/>
  <c r="D15332" i="34"/>
  <c r="AL82" i="41" s="1"/>
  <c r="E15332" i="34"/>
  <c r="F15332" i="34"/>
  <c r="AN82" i="41"/>
  <c r="D15333" i="34"/>
  <c r="E15333" i="34"/>
  <c r="AM83" i="41"/>
  <c r="F15333" i="34"/>
  <c r="D15334" i="34"/>
  <c r="AL84" i="41" s="1"/>
  <c r="E15334" i="34"/>
  <c r="AM84" i="41" s="1"/>
  <c r="F15334" i="34"/>
  <c r="AN84" i="41" s="1"/>
  <c r="D15335" i="34"/>
  <c r="E15335" i="34"/>
  <c r="AM85" i="41" s="1"/>
  <c r="F15335" i="34"/>
  <c r="AN85" i="41"/>
  <c r="D15336" i="34"/>
  <c r="AL87" i="41" s="1"/>
  <c r="E15336" i="34"/>
  <c r="F15336" i="34"/>
  <c r="AN87" i="41"/>
  <c r="D15337" i="34"/>
  <c r="AL88" i="41" s="1"/>
  <c r="E15337" i="34"/>
  <c r="F15337" i="34"/>
  <c r="D15338" i="34"/>
  <c r="AL89" i="41" s="1"/>
  <c r="E15338" i="34"/>
  <c r="F15338" i="34"/>
  <c r="AN89" i="41" s="1"/>
  <c r="D15339" i="34"/>
  <c r="AL90" i="41"/>
  <c r="E15339" i="34"/>
  <c r="AM90" i="41" s="1"/>
  <c r="F15339" i="34"/>
  <c r="D15340" i="34"/>
  <c r="AL91" i="41"/>
  <c r="E15340" i="34"/>
  <c r="AM91" i="41" s="1"/>
  <c r="F15340" i="34"/>
  <c r="AN91" i="41" s="1"/>
  <c r="D15341" i="34"/>
  <c r="E15341" i="34"/>
  <c r="AM93" i="41"/>
  <c r="F15341" i="34"/>
  <c r="AN93" i="41" s="1"/>
  <c r="D15342" i="34"/>
  <c r="AL94" i="41"/>
  <c r="E15342" i="34"/>
  <c r="AM94" i="41" s="1"/>
  <c r="F15342" i="34"/>
  <c r="D15343" i="34"/>
  <c r="E15343" i="34"/>
  <c r="AM95" i="41" s="1"/>
  <c r="F15343" i="34"/>
  <c r="D15344" i="34"/>
  <c r="E15344" i="34"/>
  <c r="F15344" i="34"/>
  <c r="AN96" i="41" s="1"/>
  <c r="D15345" i="34"/>
  <c r="AL97" i="41" s="1"/>
  <c r="E15345" i="34"/>
  <c r="AM97" i="41" s="1"/>
  <c r="F15345" i="34"/>
  <c r="D15346" i="34"/>
  <c r="AL99" i="41" s="1"/>
  <c r="E15346" i="34"/>
  <c r="AM99" i="41"/>
  <c r="F15346" i="34"/>
  <c r="AN99" i="41" s="1"/>
  <c r="D15347" i="34"/>
  <c r="E15347" i="34"/>
  <c r="F15347" i="34"/>
  <c r="AN100" i="41" s="1"/>
  <c r="D15348" i="34"/>
  <c r="AL101" i="41"/>
  <c r="E15348" i="34"/>
  <c r="F15348" i="34"/>
  <c r="AN101" i="41" s="1"/>
  <c r="D15349" i="34"/>
  <c r="AL102" i="41" s="1"/>
  <c r="E15349" i="34"/>
  <c r="AM102" i="41" s="1"/>
  <c r="F15349" i="34"/>
  <c r="D15350" i="34"/>
  <c r="AL103" i="41" s="1"/>
  <c r="E15350" i="34"/>
  <c r="F15350" i="34"/>
  <c r="AN103" i="41"/>
  <c r="D15351" i="34"/>
  <c r="E15351" i="34"/>
  <c r="AM105" i="41"/>
  <c r="F15351" i="34"/>
  <c r="D15352" i="34"/>
  <c r="AL106" i="41" s="1"/>
  <c r="E15352" i="34"/>
  <c r="AM106" i="41" s="1"/>
  <c r="F15352" i="34"/>
  <c r="AN106" i="41" s="1"/>
  <c r="D15353" i="34"/>
  <c r="AL107" i="41" s="1"/>
  <c r="E15353" i="34"/>
  <c r="AM107" i="41"/>
  <c r="F15353" i="34"/>
  <c r="D15354" i="34"/>
  <c r="AL108" i="41" s="1"/>
  <c r="E15354" i="34"/>
  <c r="AM108" i="41"/>
  <c r="F15354" i="34"/>
  <c r="AN108" i="41" s="1"/>
  <c r="D15355" i="34"/>
  <c r="AL109" i="41"/>
  <c r="E15355" i="34"/>
  <c r="AM109" i="41" s="1"/>
  <c r="F15355" i="34"/>
  <c r="AN109" i="41"/>
  <c r="D15356" i="34"/>
  <c r="AL111" i="41" s="1"/>
  <c r="E15356" i="34"/>
  <c r="F15356" i="34"/>
  <c r="AN111" i="41" s="1"/>
  <c r="D15357" i="34"/>
  <c r="E15357" i="34"/>
  <c r="F15357" i="34"/>
  <c r="AN112" i="41" s="1"/>
  <c r="D15358" i="34"/>
  <c r="AL113" i="41" s="1"/>
  <c r="E15358" i="34"/>
  <c r="AM113" i="41" s="1"/>
  <c r="F15358" i="34"/>
  <c r="AN113" i="41" s="1"/>
  <c r="D15359" i="34"/>
  <c r="E15359" i="34"/>
  <c r="F15359" i="34"/>
  <c r="AN114" i="41" s="1"/>
  <c r="D15360" i="34"/>
  <c r="AL115" i="41" s="1"/>
  <c r="E15360" i="34"/>
  <c r="F15360" i="34"/>
  <c r="D15361" i="34"/>
  <c r="E15361" i="34"/>
  <c r="AM117" i="41" s="1"/>
  <c r="F15361" i="34"/>
  <c r="D15362" i="34"/>
  <c r="AL118" i="41" s="1"/>
  <c r="E15362" i="34"/>
  <c r="F15362" i="34"/>
  <c r="AN118" i="41"/>
  <c r="D15363" i="34"/>
  <c r="AL119" i="41" s="1"/>
  <c r="E15363" i="34"/>
  <c r="AM119" i="41"/>
  <c r="F15363" i="34"/>
  <c r="AN119" i="41" s="1"/>
  <c r="D15364" i="34"/>
  <c r="E15364" i="34"/>
  <c r="F15364" i="34"/>
  <c r="AN120" i="41" s="1"/>
  <c r="D15365" i="34"/>
  <c r="AL121" i="41"/>
  <c r="E15365" i="34"/>
  <c r="AM121" i="41" s="1"/>
  <c r="F15365" i="34"/>
  <c r="D15366" i="34"/>
  <c r="AL123" i="41" s="1"/>
  <c r="E15366" i="34"/>
  <c r="AM123" i="41" s="1"/>
  <c r="F15366" i="34"/>
  <c r="AN123" i="41"/>
  <c r="D15367" i="34"/>
  <c r="AL124" i="41" s="1"/>
  <c r="E15367" i="34"/>
  <c r="AM124" i="41"/>
  <c r="F15367" i="34"/>
  <c r="AN124" i="41" s="1"/>
  <c r="D15368" i="34"/>
  <c r="AL125" i="41" s="1"/>
  <c r="E15368" i="34"/>
  <c r="AM125" i="41" s="1"/>
  <c r="F15368" i="34"/>
  <c r="AN125" i="41" s="1"/>
  <c r="D15369" i="34"/>
  <c r="E15369" i="34"/>
  <c r="AM126" i="41"/>
  <c r="F15369" i="34"/>
  <c r="D15370" i="34"/>
  <c r="AL127" i="41" s="1"/>
  <c r="E15370" i="34"/>
  <c r="F15370" i="34"/>
  <c r="AN127" i="41" s="1"/>
  <c r="D15371" i="34"/>
  <c r="E15371" i="34"/>
  <c r="AM129" i="41"/>
  <c r="AM130" i="41" s="1"/>
  <c r="F15371" i="34"/>
  <c r="AN129" i="41"/>
  <c r="AN130" i="41" s="1"/>
  <c r="D15372" i="34"/>
  <c r="E15372" i="34"/>
  <c r="AP3" i="41"/>
  <c r="F15372" i="34"/>
  <c r="AQ3" i="41" s="1"/>
  <c r="D15373" i="34"/>
  <c r="AO4" i="41"/>
  <c r="E15373" i="34"/>
  <c r="AP4" i="41" s="1"/>
  <c r="F15373" i="34"/>
  <c r="AQ4" i="41"/>
  <c r="D15374" i="34"/>
  <c r="AO5" i="41" s="1"/>
  <c r="E15374" i="34"/>
  <c r="AP5" i="41"/>
  <c r="F15374" i="34"/>
  <c r="D15375" i="34"/>
  <c r="E15375" i="34"/>
  <c r="F15375" i="34"/>
  <c r="AQ6" i="41"/>
  <c r="D15376" i="34"/>
  <c r="E15376" i="34"/>
  <c r="F15376" i="34"/>
  <c r="AQ7" i="41"/>
  <c r="D15377" i="34"/>
  <c r="AO9" i="41" s="1"/>
  <c r="E15377" i="34"/>
  <c r="AP9" i="41" s="1"/>
  <c r="F15377" i="34"/>
  <c r="D15378" i="34"/>
  <c r="AO10" i="41"/>
  <c r="E15378" i="34"/>
  <c r="AP10" i="41" s="1"/>
  <c r="F15378" i="34"/>
  <c r="AQ10" i="41"/>
  <c r="D15379" i="34"/>
  <c r="E15379" i="34"/>
  <c r="AP11" i="41" s="1"/>
  <c r="F15379" i="34"/>
  <c r="D15380" i="34"/>
  <c r="AO12" i="41" s="1"/>
  <c r="E15380" i="34"/>
  <c r="F15380" i="34"/>
  <c r="AQ12" i="41"/>
  <c r="D15381" i="34"/>
  <c r="E15381" i="34"/>
  <c r="AP13" i="41"/>
  <c r="F15381" i="34"/>
  <c r="D15382" i="34"/>
  <c r="AO15" i="41" s="1"/>
  <c r="E15382" i="34"/>
  <c r="AP15" i="41" s="1"/>
  <c r="F15382" i="34"/>
  <c r="D15383" i="34"/>
  <c r="E15383" i="34"/>
  <c r="AP16" i="41" s="1"/>
  <c r="F15383" i="34"/>
  <c r="AQ16" i="41"/>
  <c r="D15384" i="34"/>
  <c r="AO17" i="41" s="1"/>
  <c r="E15384" i="34"/>
  <c r="AP17" i="41"/>
  <c r="F15384" i="34"/>
  <c r="AQ17" i="41" s="1"/>
  <c r="D15385" i="34"/>
  <c r="E15385" i="34"/>
  <c r="AP18" i="41"/>
  <c r="F15385" i="34"/>
  <c r="AQ18" i="41" s="1"/>
  <c r="D15386" i="34"/>
  <c r="AO19" i="41"/>
  <c r="E15386" i="34"/>
  <c r="AP19" i="41" s="1"/>
  <c r="F15386" i="34"/>
  <c r="AQ19" i="41"/>
  <c r="D15387" i="34"/>
  <c r="E15387" i="34"/>
  <c r="AP21" i="41" s="1"/>
  <c r="F15387" i="34"/>
  <c r="D15388" i="34"/>
  <c r="AO22" i="41" s="1"/>
  <c r="E15388" i="34"/>
  <c r="F15388" i="34"/>
  <c r="AQ22" i="41" s="1"/>
  <c r="D15389" i="34"/>
  <c r="AO23" i="41" s="1"/>
  <c r="E15389" i="34"/>
  <c r="AP23" i="41" s="1"/>
  <c r="F15389" i="34"/>
  <c r="D15390" i="34"/>
  <c r="AO24" i="41"/>
  <c r="E15390" i="34"/>
  <c r="AP24" i="41" s="1"/>
  <c r="F15390" i="34"/>
  <c r="D15391" i="34"/>
  <c r="E15391" i="34"/>
  <c r="F15391" i="34"/>
  <c r="AQ25" i="41" s="1"/>
  <c r="D15392" i="34"/>
  <c r="AO27" i="41"/>
  <c r="E15392" i="34"/>
  <c r="F15392" i="34"/>
  <c r="AQ27" i="41"/>
  <c r="D15393" i="34"/>
  <c r="AO28" i="41" s="1"/>
  <c r="E15393" i="34"/>
  <c r="AP28" i="41"/>
  <c r="F15393" i="34"/>
  <c r="D15394" i="34"/>
  <c r="AO29" i="41" s="1"/>
  <c r="E15394" i="34"/>
  <c r="AP29" i="41" s="1"/>
  <c r="F15394" i="34"/>
  <c r="AQ29" i="41"/>
  <c r="D15395" i="34"/>
  <c r="E15395" i="34"/>
  <c r="AP30" i="41" s="1"/>
  <c r="F15395" i="34"/>
  <c r="AQ30" i="41"/>
  <c r="D15396" i="34"/>
  <c r="AO31" i="41" s="1"/>
  <c r="E15396" i="34"/>
  <c r="F15396" i="34"/>
  <c r="AQ31" i="41"/>
  <c r="D15397" i="34"/>
  <c r="AO33" i="41" s="1"/>
  <c r="E15397" i="34"/>
  <c r="AP33" i="41" s="1"/>
  <c r="F15397" i="34"/>
  <c r="D15398" i="34"/>
  <c r="AO34" i="41"/>
  <c r="E15398" i="34"/>
  <c r="AP34" i="41" s="1"/>
  <c r="F15398" i="34"/>
  <c r="AQ34" i="41"/>
  <c r="D15399" i="34"/>
  <c r="AO35" i="41" s="1"/>
  <c r="E15399" i="34"/>
  <c r="AP35" i="41"/>
  <c r="F15399" i="34"/>
  <c r="AQ35" i="41" s="1"/>
  <c r="D15400" i="34"/>
  <c r="AO36" i="41"/>
  <c r="E15400" i="34"/>
  <c r="F15400" i="34"/>
  <c r="AQ36" i="41"/>
  <c r="D15401" i="34"/>
  <c r="AO37" i="41"/>
  <c r="E15401" i="34"/>
  <c r="AP37" i="41"/>
  <c r="F15401" i="34"/>
  <c r="D15402" i="34"/>
  <c r="AO39" i="41" s="1"/>
  <c r="E15402" i="34"/>
  <c r="AP39" i="41"/>
  <c r="F15402" i="34"/>
  <c r="D15403" i="34"/>
  <c r="E15403" i="34"/>
  <c r="F15403" i="34"/>
  <c r="AQ40" i="41" s="1"/>
  <c r="D15404" i="34"/>
  <c r="AO41" i="41"/>
  <c r="E15404" i="34"/>
  <c r="F15404" i="34"/>
  <c r="D15405" i="34"/>
  <c r="AO42" i="41"/>
  <c r="E15405" i="34"/>
  <c r="AP42" i="41" s="1"/>
  <c r="F15405" i="34"/>
  <c r="D15406" i="34"/>
  <c r="AO43" i="41"/>
  <c r="E15406" i="34"/>
  <c r="AP43" i="41" s="1"/>
  <c r="F15406" i="34"/>
  <c r="AQ43" i="41"/>
  <c r="D15407" i="34"/>
  <c r="E15407" i="34"/>
  <c r="AP45" i="41"/>
  <c r="F15407" i="34"/>
  <c r="AQ45" i="41" s="1"/>
  <c r="D15408" i="34"/>
  <c r="AO46" i="41"/>
  <c r="E15408" i="34"/>
  <c r="F15408" i="34"/>
  <c r="AQ46" i="41" s="1"/>
  <c r="D15409" i="34"/>
  <c r="E15409" i="34"/>
  <c r="F15409" i="34"/>
  <c r="D15410" i="34"/>
  <c r="AO48" i="41"/>
  <c r="E15410" i="34"/>
  <c r="AP48" i="41"/>
  <c r="F15410" i="34"/>
  <c r="AQ48" i="41"/>
  <c r="D15411" i="34"/>
  <c r="AO49" i="41"/>
  <c r="E15411" i="34"/>
  <c r="AP49" i="41"/>
  <c r="F15411" i="34"/>
  <c r="AQ49" i="41"/>
  <c r="D15412" i="34"/>
  <c r="E15412" i="34"/>
  <c r="F15412" i="34"/>
  <c r="AQ51" i="41"/>
  <c r="D15413" i="34"/>
  <c r="AO52" i="41"/>
  <c r="E15413" i="34"/>
  <c r="AP52" i="41"/>
  <c r="F15413" i="34"/>
  <c r="D15414" i="34"/>
  <c r="AO53" i="41"/>
  <c r="E15414" i="34"/>
  <c r="AP53" i="41" s="1"/>
  <c r="F15414" i="34"/>
  <c r="D15415" i="34"/>
  <c r="E15415" i="34"/>
  <c r="AP54" i="41" s="1"/>
  <c r="F15415" i="34"/>
  <c r="AQ54" i="41"/>
  <c r="D15416" i="34"/>
  <c r="AO55" i="41" s="1"/>
  <c r="E15416" i="34"/>
  <c r="F15416" i="34"/>
  <c r="AQ55" i="41" s="1"/>
  <c r="D15417" i="34"/>
  <c r="AO57" i="41" s="1"/>
  <c r="E15417" i="34"/>
  <c r="AP57" i="41"/>
  <c r="F15417" i="34"/>
  <c r="AQ57" i="41" s="1"/>
  <c r="D15418" i="34"/>
  <c r="E15418" i="34"/>
  <c r="AP58" i="41" s="1"/>
  <c r="F15418" i="34"/>
  <c r="AQ58" i="41"/>
  <c r="D15419" i="34"/>
  <c r="E15419" i="34"/>
  <c r="AP59" i="41" s="1"/>
  <c r="F15419" i="34"/>
  <c r="AQ59" i="41" s="1"/>
  <c r="D15420" i="34"/>
  <c r="AO60" i="41"/>
  <c r="E15420" i="34"/>
  <c r="F15420" i="34"/>
  <c r="AQ60" i="41" s="1"/>
  <c r="D15421" i="34"/>
  <c r="AO61" i="41"/>
  <c r="E15421" i="34"/>
  <c r="AP61" i="41" s="1"/>
  <c r="F15421" i="34"/>
  <c r="D15422" i="34"/>
  <c r="AO63" i="41"/>
  <c r="E15422" i="34"/>
  <c r="AP63" i="41"/>
  <c r="F15422" i="34"/>
  <c r="AQ63" i="41"/>
  <c r="D15423" i="34"/>
  <c r="AO64" i="41"/>
  <c r="E15423" i="34"/>
  <c r="AP64" i="41"/>
  <c r="F15423" i="34"/>
  <c r="D15424" i="34"/>
  <c r="AO65" i="41"/>
  <c r="E15424" i="34"/>
  <c r="F15424" i="34"/>
  <c r="AQ65" i="41"/>
  <c r="D15425" i="34"/>
  <c r="AO66" i="41"/>
  <c r="E15425" i="34"/>
  <c r="AP66" i="41"/>
  <c r="F15425" i="34"/>
  <c r="AQ66" i="41"/>
  <c r="D15426" i="34"/>
  <c r="AO67" i="41"/>
  <c r="E15426" i="34"/>
  <c r="AP67" i="41"/>
  <c r="F15426" i="34"/>
  <c r="AQ67" i="41"/>
  <c r="D15427" i="34"/>
  <c r="E15427" i="34"/>
  <c r="AP69" i="41" s="1"/>
  <c r="F15427" i="34"/>
  <c r="AQ69" i="41"/>
  <c r="D15428" i="34"/>
  <c r="AO70" i="41" s="1"/>
  <c r="E15428" i="34"/>
  <c r="AP70" i="41"/>
  <c r="F15428" i="34"/>
  <c r="AQ70" i="41" s="1"/>
  <c r="D15429" i="34"/>
  <c r="AO71" i="41"/>
  <c r="E15429" i="34"/>
  <c r="AP71" i="41"/>
  <c r="F15429" i="34"/>
  <c r="AQ71" i="41" s="1"/>
  <c r="D15430" i="34"/>
  <c r="AO72" i="41"/>
  <c r="E15430" i="34"/>
  <c r="AP72" i="41" s="1"/>
  <c r="F15430" i="34"/>
  <c r="AQ72" i="41"/>
  <c r="D15431" i="34"/>
  <c r="E15431" i="34"/>
  <c r="F15431" i="34"/>
  <c r="D15432" i="34"/>
  <c r="AO75" i="41"/>
  <c r="E15432" i="34"/>
  <c r="F15432" i="34"/>
  <c r="AQ75" i="41"/>
  <c r="D15433" i="34"/>
  <c r="AO76" i="41" s="1"/>
  <c r="E15433" i="34"/>
  <c r="AP76" i="41"/>
  <c r="F15433" i="34"/>
  <c r="AQ76" i="41" s="1"/>
  <c r="D15434" i="34"/>
  <c r="E15434" i="34"/>
  <c r="AP77" i="41"/>
  <c r="F15434" i="34"/>
  <c r="AQ77" i="41" s="1"/>
  <c r="D15435" i="34"/>
  <c r="E15435" i="34"/>
  <c r="F15435" i="34"/>
  <c r="AQ78" i="41" s="1"/>
  <c r="D15436" i="34"/>
  <c r="AO79" i="41"/>
  <c r="E15436" i="34"/>
  <c r="F15436" i="34"/>
  <c r="AQ79" i="41"/>
  <c r="D15437" i="34"/>
  <c r="E15437" i="34"/>
  <c r="AP81" i="41" s="1"/>
  <c r="F15437" i="34"/>
  <c r="D15438" i="34"/>
  <c r="AO82" i="41" s="1"/>
  <c r="E15438" i="34"/>
  <c r="AP82" i="41"/>
  <c r="F15438" i="34"/>
  <c r="AQ82" i="41" s="1"/>
  <c r="D15439" i="34"/>
  <c r="E15439" i="34"/>
  <c r="AP83" i="41"/>
  <c r="F15439" i="34"/>
  <c r="AQ83" i="41" s="1"/>
  <c r="D15440" i="34"/>
  <c r="AO84" i="41"/>
  <c r="E15440" i="34"/>
  <c r="F15440" i="34"/>
  <c r="AQ84" i="41"/>
  <c r="D15441" i="34"/>
  <c r="AO85" i="41"/>
  <c r="E15441" i="34"/>
  <c r="AP85" i="41"/>
  <c r="F15441" i="34"/>
  <c r="AQ85" i="41"/>
  <c r="D15442" i="34"/>
  <c r="AO87" i="41"/>
  <c r="E15442" i="34"/>
  <c r="AP87" i="41"/>
  <c r="F15442" i="34"/>
  <c r="AQ87" i="41"/>
  <c r="D15443" i="34"/>
  <c r="E15443" i="34"/>
  <c r="AP88" i="41" s="1"/>
  <c r="F15443" i="34"/>
  <c r="AQ88" i="41"/>
  <c r="D15444" i="34"/>
  <c r="E15444" i="34"/>
  <c r="F15444" i="34"/>
  <c r="AQ89" i="41"/>
  <c r="D15445" i="34"/>
  <c r="AO90" i="41" s="1"/>
  <c r="E15445" i="34"/>
  <c r="AP90" i="41"/>
  <c r="F15445" i="34"/>
  <c r="AQ90" i="41" s="1"/>
  <c r="D15446" i="34"/>
  <c r="AO91" i="41"/>
  <c r="E15446" i="34"/>
  <c r="AP91" i="41" s="1"/>
  <c r="F15446" i="34"/>
  <c r="D15447" i="34"/>
  <c r="E15447" i="34"/>
  <c r="F15447" i="34"/>
  <c r="AQ93" i="41"/>
  <c r="D15448" i="34"/>
  <c r="AO94" i="41"/>
  <c r="E15448" i="34"/>
  <c r="F15448" i="34"/>
  <c r="AQ94" i="41"/>
  <c r="D15449" i="34"/>
  <c r="AO95" i="41" s="1"/>
  <c r="E15449" i="34"/>
  <c r="AP95" i="41"/>
  <c r="F15449" i="34"/>
  <c r="D15450" i="34"/>
  <c r="AO96" i="41" s="1"/>
  <c r="E15450" i="34"/>
  <c r="F15450" i="34"/>
  <c r="AQ96" i="41" s="1"/>
  <c r="D15451" i="34"/>
  <c r="E15451" i="34"/>
  <c r="AP97" i="41" s="1"/>
  <c r="F15451" i="34"/>
  <c r="AQ97" i="41" s="1"/>
  <c r="D15452" i="34"/>
  <c r="AO99" i="41"/>
  <c r="E15452" i="34"/>
  <c r="AP99" i="41" s="1"/>
  <c r="F15452" i="34"/>
  <c r="AQ99" i="41"/>
  <c r="D15453" i="34"/>
  <c r="AO100" i="41" s="1"/>
  <c r="E15453" i="34"/>
  <c r="AP100" i="41" s="1"/>
  <c r="F15453" i="34"/>
  <c r="AQ100" i="41" s="1"/>
  <c r="D15454" i="34"/>
  <c r="AO101" i="41" s="1"/>
  <c r="E15454" i="34"/>
  <c r="AP101" i="41"/>
  <c r="F15454" i="34"/>
  <c r="AQ101" i="41" s="1"/>
  <c r="D15455" i="34"/>
  <c r="E15455" i="34"/>
  <c r="F15455" i="34"/>
  <c r="AQ102" i="41" s="1"/>
  <c r="D15456" i="34"/>
  <c r="AO103" i="41"/>
  <c r="E15456" i="34"/>
  <c r="F15456" i="34"/>
  <c r="AQ103" i="41" s="1"/>
  <c r="D15457" i="34"/>
  <c r="AO105" i="41"/>
  <c r="E15457" i="34"/>
  <c r="AP105" i="41" s="1"/>
  <c r="F15457" i="34"/>
  <c r="D15458" i="34"/>
  <c r="AO106" i="41"/>
  <c r="E15458" i="34"/>
  <c r="AP106" i="41"/>
  <c r="F15458" i="34"/>
  <c r="AQ106" i="41"/>
  <c r="D15459" i="34"/>
  <c r="E15459" i="34"/>
  <c r="AP107" i="41"/>
  <c r="F15459" i="34"/>
  <c r="AQ107" i="41" s="1"/>
  <c r="D15460" i="34"/>
  <c r="AO108" i="41"/>
  <c r="E15460" i="34"/>
  <c r="F15460" i="34"/>
  <c r="D15461" i="34"/>
  <c r="AO109" i="41" s="1"/>
  <c r="E15461" i="34"/>
  <c r="AP109" i="41" s="1"/>
  <c r="F15461" i="34"/>
  <c r="D15462" i="34"/>
  <c r="AO111" i="41" s="1"/>
  <c r="E15462" i="34"/>
  <c r="AP111" i="41"/>
  <c r="F15462" i="34"/>
  <c r="D15463" i="34"/>
  <c r="AO112" i="41" s="1"/>
  <c r="E15463" i="34"/>
  <c r="AP112" i="41"/>
  <c r="F15463" i="34"/>
  <c r="AQ112" i="41" s="1"/>
  <c r="D15464" i="34"/>
  <c r="AO113" i="41" s="1"/>
  <c r="E15464" i="34"/>
  <c r="F15464" i="34"/>
  <c r="AQ113" i="41"/>
  <c r="D15465" i="34"/>
  <c r="E15465" i="34"/>
  <c r="F15465" i="34"/>
  <c r="D15466" i="34"/>
  <c r="AO115" i="41" s="1"/>
  <c r="E15466" i="34"/>
  <c r="AP115" i="41"/>
  <c r="F15466" i="34"/>
  <c r="AQ115" i="41" s="1"/>
  <c r="D15467" i="34"/>
  <c r="AO117" i="41"/>
  <c r="E15467" i="34"/>
  <c r="F15467" i="34"/>
  <c r="AQ117" i="41" s="1"/>
  <c r="D15468" i="34"/>
  <c r="AO118" i="41"/>
  <c r="E15468" i="34"/>
  <c r="F15468" i="34"/>
  <c r="AQ118" i="41"/>
  <c r="D15469" i="34"/>
  <c r="AO119" i="41" s="1"/>
  <c r="E15469" i="34"/>
  <c r="AP119" i="41"/>
  <c r="F15469" i="34"/>
  <c r="D15470" i="34"/>
  <c r="AO120" i="41" s="1"/>
  <c r="E15470" i="34"/>
  <c r="AP120" i="41"/>
  <c r="F15470" i="34"/>
  <c r="AQ120" i="41" s="1"/>
  <c r="D15471" i="34"/>
  <c r="E15471" i="34"/>
  <c r="AP121" i="41"/>
  <c r="F15471" i="34"/>
  <c r="AQ121" i="41"/>
  <c r="D15472" i="34"/>
  <c r="AO123" i="41"/>
  <c r="E15472" i="34"/>
  <c r="F15472" i="34"/>
  <c r="AQ123" i="41"/>
  <c r="D15473" i="34"/>
  <c r="AO124" i="41" s="1"/>
  <c r="E15473" i="34"/>
  <c r="AP124" i="41"/>
  <c r="F15473" i="34"/>
  <c r="AQ124" i="41" s="1"/>
  <c r="D15474" i="34"/>
  <c r="E15474" i="34"/>
  <c r="AP125" i="41" s="1"/>
  <c r="F15474" i="34"/>
  <c r="AQ125" i="41"/>
  <c r="D15475" i="34"/>
  <c r="E15475" i="34"/>
  <c r="AP126" i="41" s="1"/>
  <c r="F15475" i="34"/>
  <c r="AQ126" i="41"/>
  <c r="D15476" i="34"/>
  <c r="AO127" i="41" s="1"/>
  <c r="E15476" i="34"/>
  <c r="F15476" i="34"/>
  <c r="D15477" i="34"/>
  <c r="AO129" i="41" s="1"/>
  <c r="AO130" i="41" s="1"/>
  <c r="E15477" i="34"/>
  <c r="AP129" i="41" s="1"/>
  <c r="AP130" i="41" s="1"/>
  <c r="F15477" i="34"/>
  <c r="AQ129" i="41"/>
  <c r="AQ130" i="41"/>
  <c r="D15478" i="34"/>
  <c r="AR3" i="41" s="1"/>
  <c r="E15478" i="34"/>
  <c r="F15478" i="34"/>
  <c r="AT3" i="41" s="1"/>
  <c r="D15479" i="34"/>
  <c r="E15479" i="34"/>
  <c r="F15479" i="34"/>
  <c r="AT4" i="41"/>
  <c r="D15480" i="34"/>
  <c r="AR5" i="41" s="1"/>
  <c r="E15480" i="34"/>
  <c r="F15480" i="34"/>
  <c r="AT5" i="41"/>
  <c r="D15481" i="34"/>
  <c r="AR6" i="41" s="1"/>
  <c r="E15481" i="34"/>
  <c r="AS6" i="41"/>
  <c r="F15481" i="34"/>
  <c r="AT6" i="41" s="1"/>
  <c r="D15482" i="34"/>
  <c r="AR7" i="41"/>
  <c r="E15482" i="34"/>
  <c r="AS7" i="41" s="1"/>
  <c r="F15482" i="34"/>
  <c r="AT7" i="41"/>
  <c r="D15483" i="34"/>
  <c r="E15483" i="34"/>
  <c r="F15483" i="34"/>
  <c r="AT9" i="41"/>
  <c r="D15484" i="34"/>
  <c r="AR10" i="41" s="1"/>
  <c r="E15484" i="34"/>
  <c r="F15484" i="34"/>
  <c r="AT10" i="41" s="1"/>
  <c r="D15485" i="34"/>
  <c r="AR11" i="41" s="1"/>
  <c r="E15485" i="34"/>
  <c r="F15485" i="34"/>
  <c r="D15486" i="34"/>
  <c r="AR12" i="41" s="1"/>
  <c r="E15486" i="34"/>
  <c r="AS12" i="41"/>
  <c r="F15486" i="34"/>
  <c r="AT12" i="41" s="1"/>
  <c r="D15487" i="34"/>
  <c r="E15487" i="34"/>
  <c r="AS13" i="41" s="1"/>
  <c r="F15487" i="34"/>
  <c r="D15488" i="34"/>
  <c r="AR15" i="41" s="1"/>
  <c r="E15488" i="34"/>
  <c r="F15488" i="34"/>
  <c r="AT15" i="41"/>
  <c r="D15489" i="34"/>
  <c r="E15489" i="34"/>
  <c r="AS16" i="41" s="1"/>
  <c r="F15489" i="34"/>
  <c r="AT16" i="41" s="1"/>
  <c r="D15490" i="34"/>
  <c r="AR17" i="41"/>
  <c r="E15490" i="34"/>
  <c r="AS17" i="41" s="1"/>
  <c r="F15490" i="34"/>
  <c r="AT17" i="41"/>
  <c r="D15491" i="34"/>
  <c r="AR18" i="41" s="1"/>
  <c r="E15491" i="34"/>
  <c r="F15491" i="34"/>
  <c r="AT18" i="41"/>
  <c r="D15492" i="34"/>
  <c r="AR19" i="41" s="1"/>
  <c r="E15492" i="34"/>
  <c r="AS19" i="41"/>
  <c r="F15492" i="34"/>
  <c r="AT19" i="41" s="1"/>
  <c r="D15493" i="34"/>
  <c r="E15493" i="34"/>
  <c r="AS21" i="41"/>
  <c r="F15493" i="34"/>
  <c r="D15494" i="34"/>
  <c r="AR22" i="41"/>
  <c r="E15494" i="34"/>
  <c r="AS22" i="41" s="1"/>
  <c r="F15494" i="34"/>
  <c r="AT22" i="41"/>
  <c r="D15495" i="34"/>
  <c r="AR23" i="41" s="1"/>
  <c r="E15495" i="34"/>
  <c r="AS23" i="41"/>
  <c r="F15495" i="34"/>
  <c r="AT23" i="41" s="1"/>
  <c r="D15496" i="34"/>
  <c r="AR24" i="41"/>
  <c r="E15496" i="34"/>
  <c r="F15496" i="34"/>
  <c r="AT24" i="41" s="1"/>
  <c r="D15497" i="34"/>
  <c r="AR25" i="41"/>
  <c r="E15497" i="34"/>
  <c r="AS25" i="41" s="1"/>
  <c r="F15497" i="34"/>
  <c r="D15498" i="34"/>
  <c r="AR27" i="41" s="1"/>
  <c r="E15498" i="34"/>
  <c r="F15498" i="34"/>
  <c r="AT27" i="41" s="1"/>
  <c r="D15499" i="34"/>
  <c r="AR28" i="41"/>
  <c r="E15499" i="34"/>
  <c r="AS28" i="41" s="1"/>
  <c r="F15499" i="34"/>
  <c r="AT28" i="41"/>
  <c r="D15500" i="34"/>
  <c r="AR29" i="41" s="1"/>
  <c r="E15500" i="34"/>
  <c r="AS29" i="41"/>
  <c r="F15500" i="34"/>
  <c r="AT29" i="41" s="1"/>
  <c r="D15501" i="34"/>
  <c r="AR30" i="41"/>
  <c r="E15501" i="34"/>
  <c r="AS30" i="41" s="1"/>
  <c r="F15501" i="34"/>
  <c r="AT30" i="41"/>
  <c r="D15502" i="34"/>
  <c r="AR31" i="41" s="1"/>
  <c r="E15502" i="34"/>
  <c r="F15502" i="34"/>
  <c r="AT31" i="41"/>
  <c r="D15503" i="34"/>
  <c r="AR33" i="41" s="1"/>
  <c r="E15503" i="34"/>
  <c r="AS33" i="41"/>
  <c r="F15503" i="34"/>
  <c r="AT33" i="41" s="1"/>
  <c r="D15504" i="34"/>
  <c r="AR34" i="41"/>
  <c r="E15504" i="34"/>
  <c r="AS34" i="41" s="1"/>
  <c r="F15504" i="34"/>
  <c r="AT34" i="41"/>
  <c r="D15505" i="34"/>
  <c r="AR35" i="41" s="1"/>
  <c r="E15505" i="34"/>
  <c r="AS35" i="41"/>
  <c r="F15505" i="34"/>
  <c r="D15506" i="34"/>
  <c r="AR36" i="41" s="1"/>
  <c r="E15506" i="34"/>
  <c r="AS36" i="41" s="1"/>
  <c r="F15506" i="34"/>
  <c r="AT36" i="41" s="1"/>
  <c r="D15507" i="34"/>
  <c r="E15507" i="34"/>
  <c r="AS37" i="41" s="1"/>
  <c r="F15507" i="34"/>
  <c r="D15508" i="34"/>
  <c r="AR39" i="41" s="1"/>
  <c r="E15508" i="34"/>
  <c r="F15508" i="34"/>
  <c r="AT39" i="41"/>
  <c r="D15509" i="34"/>
  <c r="E15509" i="34"/>
  <c r="AS40" i="41"/>
  <c r="F15509" i="34"/>
  <c r="D15510" i="34"/>
  <c r="AR41" i="41" s="1"/>
  <c r="E15510" i="34"/>
  <c r="AS41" i="41"/>
  <c r="F15510" i="34"/>
  <c r="AT41" i="41" s="1"/>
  <c r="D15511" i="34"/>
  <c r="AR42" i="41"/>
  <c r="E15511" i="34"/>
  <c r="AS42" i="41" s="1"/>
  <c r="F15511" i="34"/>
  <c r="AT42" i="41"/>
  <c r="D15512" i="34"/>
  <c r="AR43" i="41" s="1"/>
  <c r="E15512" i="34"/>
  <c r="F15512" i="34"/>
  <c r="AT43" i="41" s="1"/>
  <c r="D15513" i="34"/>
  <c r="AR45" i="41" s="1"/>
  <c r="E15513" i="34"/>
  <c r="AS45" i="41" s="1"/>
  <c r="F15513" i="34"/>
  <c r="D15514" i="34"/>
  <c r="AR46" i="41"/>
  <c r="E15514" i="34"/>
  <c r="AS46" i="41" s="1"/>
  <c r="F15514" i="34"/>
  <c r="AT46" i="41"/>
  <c r="D15515" i="34"/>
  <c r="E15515" i="34"/>
  <c r="AS47" i="41"/>
  <c r="F15515" i="34"/>
  <c r="AT47" i="41"/>
  <c r="D15516" i="34"/>
  <c r="AR48" i="41"/>
  <c r="E15516" i="34"/>
  <c r="AS48" i="41"/>
  <c r="F15516" i="34"/>
  <c r="AT48" i="41"/>
  <c r="D15517" i="34"/>
  <c r="AR49" i="41"/>
  <c r="E15517" i="34"/>
  <c r="AS49" i="41"/>
  <c r="F15517" i="34"/>
  <c r="AT49" i="41"/>
  <c r="D15518" i="34"/>
  <c r="E15518" i="34"/>
  <c r="AS51" i="41"/>
  <c r="F15518" i="34"/>
  <c r="AT51" i="41" s="1"/>
  <c r="D15519" i="34"/>
  <c r="AR52" i="41"/>
  <c r="E15519" i="34"/>
  <c r="AS52" i="41" s="1"/>
  <c r="F15519" i="34"/>
  <c r="D15520" i="34"/>
  <c r="AR53" i="41" s="1"/>
  <c r="E15520" i="34"/>
  <c r="AS53" i="41" s="1"/>
  <c r="F15520" i="34"/>
  <c r="AT53" i="41" s="1"/>
  <c r="D15521" i="34"/>
  <c r="E15521" i="34"/>
  <c r="AS54" i="41"/>
  <c r="F15521" i="34"/>
  <c r="D15522" i="34"/>
  <c r="AR55" i="41" s="1"/>
  <c r="E15522" i="34"/>
  <c r="AS55" i="41"/>
  <c r="F15522" i="34"/>
  <c r="AT55" i="41"/>
  <c r="D15523" i="34"/>
  <c r="AR57" i="41"/>
  <c r="E15523" i="34"/>
  <c r="AS57" i="41"/>
  <c r="F15523" i="34"/>
  <c r="AT57" i="41"/>
  <c r="D15524" i="34"/>
  <c r="AR58" i="41"/>
  <c r="E15524" i="34"/>
  <c r="AS58" i="41"/>
  <c r="F15524" i="34"/>
  <c r="AT58" i="41"/>
  <c r="D15525" i="34"/>
  <c r="AR59" i="41"/>
  <c r="E15525" i="34"/>
  <c r="AS59" i="41"/>
  <c r="F15525" i="34"/>
  <c r="D15526" i="34"/>
  <c r="E15526" i="34"/>
  <c r="AS60" i="41"/>
  <c r="F15526" i="34"/>
  <c r="AT60" i="41"/>
  <c r="D15527" i="34"/>
  <c r="E15527" i="34"/>
  <c r="AS61" i="41"/>
  <c r="F15527" i="34"/>
  <c r="AT61" i="41" s="1"/>
  <c r="D15528" i="34"/>
  <c r="AR63" i="41"/>
  <c r="E15528" i="34"/>
  <c r="F15528" i="34"/>
  <c r="AT63" i="41"/>
  <c r="D15529" i="34"/>
  <c r="E15529" i="34"/>
  <c r="AS64" i="41" s="1"/>
  <c r="F15529" i="34"/>
  <c r="D15530" i="34"/>
  <c r="AR65" i="41" s="1"/>
  <c r="E15530" i="34"/>
  <c r="AS65" i="41"/>
  <c r="F15530" i="34"/>
  <c r="AT65" i="41" s="1"/>
  <c r="D15531" i="34"/>
  <c r="E15531" i="34"/>
  <c r="AS66" i="41"/>
  <c r="F15531" i="34"/>
  <c r="D15532" i="34"/>
  <c r="AR67" i="41"/>
  <c r="E15532" i="34"/>
  <c r="AS67" i="41" s="1"/>
  <c r="F15532" i="34"/>
  <c r="AT67" i="41"/>
  <c r="D15533" i="34"/>
  <c r="E15533" i="34"/>
  <c r="AS69" i="41" s="1"/>
  <c r="F15533" i="34"/>
  <c r="D15534" i="34"/>
  <c r="AR70" i="41" s="1"/>
  <c r="E15534" i="34"/>
  <c r="AS70" i="41"/>
  <c r="F15534" i="34"/>
  <c r="AT70" i="41" s="1"/>
  <c r="D15535" i="34"/>
  <c r="E15535" i="34"/>
  <c r="AS71" i="41"/>
  <c r="F15535" i="34"/>
  <c r="AT71" i="41" s="1"/>
  <c r="D15536" i="34"/>
  <c r="AR72" i="41"/>
  <c r="E15536" i="34"/>
  <c r="F15536" i="34"/>
  <c r="AT72" i="41"/>
  <c r="D15537" i="34"/>
  <c r="AR73" i="41"/>
  <c r="E15537" i="34"/>
  <c r="AS73" i="41"/>
  <c r="F15537" i="34"/>
  <c r="AT73" i="41"/>
  <c r="D15538" i="34"/>
  <c r="AR75" i="41"/>
  <c r="E15538" i="34"/>
  <c r="AS75" i="41"/>
  <c r="F15538" i="34"/>
  <c r="D15539" i="34"/>
  <c r="AR76" i="41"/>
  <c r="E15539" i="34"/>
  <c r="AS76" i="41" s="1"/>
  <c r="F15539" i="34"/>
  <c r="AT76" i="41"/>
  <c r="D15540" i="34"/>
  <c r="AR77" i="41" s="1"/>
  <c r="E15540" i="34"/>
  <c r="AS77" i="41"/>
  <c r="F15540" i="34"/>
  <c r="AT77" i="41" s="1"/>
  <c r="D15541" i="34"/>
  <c r="AR78" i="41"/>
  <c r="E15541" i="34"/>
  <c r="AS78" i="41" s="1"/>
  <c r="F15541" i="34"/>
  <c r="AT78" i="41"/>
  <c r="D15542" i="34"/>
  <c r="AR79" i="41" s="1"/>
  <c r="E15542" i="34"/>
  <c r="F15542" i="34"/>
  <c r="AT79" i="41"/>
  <c r="D15543" i="34"/>
  <c r="AR81" i="41" s="1"/>
  <c r="E15543" i="34"/>
  <c r="AS81" i="41" s="1"/>
  <c r="F15543" i="34"/>
  <c r="AT81" i="41" s="1"/>
  <c r="D15544" i="34"/>
  <c r="E15544" i="34"/>
  <c r="AS82" i="41" s="1"/>
  <c r="F15544" i="34"/>
  <c r="AT82" i="41"/>
  <c r="D15545" i="34"/>
  <c r="AR83" i="41" s="1"/>
  <c r="E15545" i="34"/>
  <c r="AS83" i="41"/>
  <c r="F15545" i="34"/>
  <c r="AT83" i="41" s="1"/>
  <c r="D15546" i="34"/>
  <c r="AR84" i="41"/>
  <c r="E15546" i="34"/>
  <c r="F15546" i="34"/>
  <c r="AT84" i="41" s="1"/>
  <c r="D15547" i="34"/>
  <c r="E15547" i="34"/>
  <c r="AS85" i="41" s="1"/>
  <c r="F15547" i="34"/>
  <c r="AT85" i="41"/>
  <c r="D15548" i="34"/>
  <c r="AR87" i="41" s="1"/>
  <c r="E15548" i="34"/>
  <c r="AS87" i="41"/>
  <c r="F15548" i="34"/>
  <c r="D15549" i="34"/>
  <c r="AR88" i="41" s="1"/>
  <c r="E15549" i="34"/>
  <c r="AS88" i="41" s="1"/>
  <c r="F15549" i="34"/>
  <c r="D15550" i="34"/>
  <c r="AR89" i="41"/>
  <c r="E15550" i="34"/>
  <c r="AS89" i="41" s="1"/>
  <c r="F15550" i="34"/>
  <c r="AT89" i="41"/>
  <c r="D15551" i="34"/>
  <c r="E15551" i="34"/>
  <c r="AS90" i="41" s="1"/>
  <c r="F15551" i="34"/>
  <c r="AT90" i="41" s="1"/>
  <c r="D15552" i="34"/>
  <c r="AR91" i="41" s="1"/>
  <c r="E15552" i="34"/>
  <c r="AS91" i="41"/>
  <c r="F15552" i="34"/>
  <c r="AT91" i="41" s="1"/>
  <c r="D15553" i="34"/>
  <c r="E15553" i="34"/>
  <c r="AS93" i="41" s="1"/>
  <c r="F15553" i="34"/>
  <c r="AT93" i="41"/>
  <c r="D15554" i="34"/>
  <c r="AR94" i="41" s="1"/>
  <c r="E15554" i="34"/>
  <c r="AS94" i="41"/>
  <c r="F15554" i="34"/>
  <c r="AT94" i="41" s="1"/>
  <c r="D15555" i="34"/>
  <c r="AR95" i="41"/>
  <c r="E15555" i="34"/>
  <c r="AS95" i="41" s="1"/>
  <c r="F15555" i="34"/>
  <c r="AT95" i="41"/>
  <c r="D15556" i="34"/>
  <c r="AR96" i="41" s="1"/>
  <c r="E15556" i="34"/>
  <c r="AS96" i="41"/>
  <c r="F15556" i="34"/>
  <c r="AT96" i="41" s="1"/>
  <c r="D15557" i="34"/>
  <c r="AR97" i="41"/>
  <c r="E15557" i="34"/>
  <c r="AS97" i="41" s="1"/>
  <c r="F15557" i="34"/>
  <c r="AT97" i="41"/>
  <c r="D15558" i="34"/>
  <c r="AR99" i="41" s="1"/>
  <c r="E15558" i="34"/>
  <c r="F15558" i="34"/>
  <c r="AT99" i="41" s="1"/>
  <c r="D15559" i="34"/>
  <c r="AR100" i="41" s="1"/>
  <c r="E15559" i="34"/>
  <c r="AS100" i="41" s="1"/>
  <c r="F15559" i="34"/>
  <c r="AT100" i="41"/>
  <c r="D15560" i="34"/>
  <c r="AR101" i="41" s="1"/>
  <c r="E15560" i="34"/>
  <c r="AS101" i="41"/>
  <c r="F15560" i="34"/>
  <c r="AT101" i="41" s="1"/>
  <c r="D15561" i="34"/>
  <c r="AR102" i="41"/>
  <c r="E15561" i="34"/>
  <c r="AS102" i="41" s="1"/>
  <c r="F15561" i="34"/>
  <c r="AT102" i="41"/>
  <c r="D15562" i="34"/>
  <c r="AR103" i="41" s="1"/>
  <c r="E15562" i="34"/>
  <c r="F15562" i="34"/>
  <c r="AT103" i="41"/>
  <c r="D15563" i="34"/>
  <c r="AR105" i="41" s="1"/>
  <c r="E15563" i="34"/>
  <c r="AS105" i="41"/>
  <c r="F15563" i="34"/>
  <c r="D15564" i="34"/>
  <c r="AR106" i="41"/>
  <c r="E15564" i="34"/>
  <c r="AS106" i="41" s="1"/>
  <c r="F15564" i="34"/>
  <c r="AT106" i="41" s="1"/>
  <c r="D15565" i="34"/>
  <c r="AR107" i="41" s="1"/>
  <c r="E15565" i="34"/>
  <c r="AS107" i="41"/>
  <c r="F15565" i="34"/>
  <c r="AT107" i="41" s="1"/>
  <c r="D15566" i="34"/>
  <c r="AR108" i="41"/>
  <c r="E15566" i="34"/>
  <c r="AS108" i="41" s="1"/>
  <c r="F15566" i="34"/>
  <c r="AT108" i="41" s="1"/>
  <c r="D15567" i="34"/>
  <c r="E15567" i="34"/>
  <c r="AS109" i="41"/>
  <c r="F15567" i="34"/>
  <c r="D15568" i="34"/>
  <c r="AR111" i="41"/>
  <c r="E15568" i="34"/>
  <c r="AS111" i="41" s="1"/>
  <c r="F15568" i="34"/>
  <c r="D15569" i="34"/>
  <c r="AR112" i="41"/>
  <c r="E15569" i="34"/>
  <c r="AS112" i="41" s="1"/>
  <c r="F15569" i="34"/>
  <c r="AT112" i="41"/>
  <c r="D15570" i="34"/>
  <c r="AR113" i="41" s="1"/>
  <c r="E15570" i="34"/>
  <c r="AS113" i="41"/>
  <c r="F15570" i="34"/>
  <c r="AT113" i="41" s="1"/>
  <c r="D15571" i="34"/>
  <c r="AR114" i="41"/>
  <c r="E15571" i="34"/>
  <c r="AS114" i="41" s="1"/>
  <c r="F15571" i="34"/>
  <c r="AT114" i="41"/>
  <c r="D15572" i="34"/>
  <c r="AR115" i="41" s="1"/>
  <c r="E15572" i="34"/>
  <c r="AS115" i="41"/>
  <c r="F15572" i="34"/>
  <c r="AT115" i="41" s="1"/>
  <c r="D15573" i="34"/>
  <c r="E15573" i="34"/>
  <c r="AS117" i="41"/>
  <c r="F15573" i="34"/>
  <c r="AT117" i="41" s="1"/>
  <c r="D15574" i="34"/>
  <c r="AR118" i="41"/>
  <c r="E15574" i="34"/>
  <c r="F15574" i="34"/>
  <c r="D15575" i="34"/>
  <c r="AR119" i="41"/>
  <c r="E15575" i="34"/>
  <c r="AS119" i="41" s="1"/>
  <c r="F15575" i="34"/>
  <c r="AT119" i="41" s="1"/>
  <c r="D15576" i="34"/>
  <c r="AR120" i="41"/>
  <c r="E15576" i="34"/>
  <c r="AS120" i="41" s="1"/>
  <c r="F15576" i="34"/>
  <c r="AT120" i="41"/>
  <c r="D15577" i="34"/>
  <c r="AR121" i="41" s="1"/>
  <c r="E15577" i="34"/>
  <c r="AS121" i="41"/>
  <c r="F15577" i="34"/>
  <c r="D15578" i="34"/>
  <c r="AR123" i="41" s="1"/>
  <c r="E15578" i="34"/>
  <c r="AS123" i="41"/>
  <c r="F15578" i="34"/>
  <c r="AT123" i="41" s="1"/>
  <c r="D15579" i="34"/>
  <c r="AR124" i="41"/>
  <c r="E15579" i="34"/>
  <c r="AS124" i="41" s="1"/>
  <c r="F15579" i="34"/>
  <c r="AT124" i="41"/>
  <c r="D15580" i="34"/>
  <c r="AR125" i="41" s="1"/>
  <c r="E15580" i="34"/>
  <c r="F15580" i="34"/>
  <c r="D15581" i="34"/>
  <c r="AR126" i="41" s="1"/>
  <c r="E15581" i="34"/>
  <c r="AS126" i="41"/>
  <c r="F15581" i="34"/>
  <c r="D15582" i="34"/>
  <c r="AR127" i="41"/>
  <c r="E15582" i="34"/>
  <c r="AS127" i="41" s="1"/>
  <c r="F15582" i="34"/>
  <c r="AT127" i="41"/>
  <c r="D15583" i="34"/>
  <c r="E15583" i="34"/>
  <c r="AS129" i="41" s="1"/>
  <c r="AS130" i="41" s="1"/>
  <c r="F15583" i="34"/>
  <c r="AT129" i="41"/>
  <c r="AT130" i="41" s="1"/>
  <c r="D15584" i="34"/>
  <c r="AU3" i="41"/>
  <c r="E15584" i="34"/>
  <c r="F15584" i="34"/>
  <c r="AW3" i="41"/>
  <c r="D15585" i="34"/>
  <c r="AU4" i="41" s="1"/>
  <c r="E15585" i="34"/>
  <c r="AV4" i="41"/>
  <c r="F15585" i="34"/>
  <c r="D15586" i="34"/>
  <c r="AU5" i="41" s="1"/>
  <c r="E15586" i="34"/>
  <c r="AV5" i="41"/>
  <c r="F15586" i="34"/>
  <c r="AW5" i="41" s="1"/>
  <c r="D15587" i="34"/>
  <c r="E15587" i="34"/>
  <c r="AV6" i="41"/>
  <c r="F15587" i="34"/>
  <c r="AW6" i="41"/>
  <c r="D15588" i="34"/>
  <c r="AU7" i="41"/>
  <c r="E15588" i="34"/>
  <c r="F15588" i="34"/>
  <c r="AW7" i="41"/>
  <c r="D15589" i="34"/>
  <c r="AU9" i="41" s="1"/>
  <c r="E15589" i="34"/>
  <c r="AV9" i="41"/>
  <c r="F15589" i="34"/>
  <c r="AW9" i="41" s="1"/>
  <c r="D15590" i="34"/>
  <c r="AU10" i="41"/>
  <c r="E15590" i="34"/>
  <c r="AV10" i="41" s="1"/>
  <c r="F15590" i="34"/>
  <c r="AW10" i="41"/>
  <c r="D15591" i="34"/>
  <c r="E15591" i="34"/>
  <c r="AV11" i="41" s="1"/>
  <c r="F15591" i="34"/>
  <c r="AW11" i="41"/>
  <c r="D15592" i="34"/>
  <c r="AU12" i="41" s="1"/>
  <c r="E15592" i="34"/>
  <c r="AV12" i="41"/>
  <c r="F15592" i="34"/>
  <c r="AW12" i="41"/>
  <c r="D15593" i="34"/>
  <c r="AU13" i="41"/>
  <c r="E15593" i="34"/>
  <c r="AV13" i="41"/>
  <c r="F15593" i="34"/>
  <c r="D15594" i="34"/>
  <c r="E15594" i="34"/>
  <c r="AV15" i="41"/>
  <c r="F15594" i="34"/>
  <c r="AW15" i="41"/>
  <c r="D15595" i="34"/>
  <c r="E15595" i="34"/>
  <c r="AV16" i="41"/>
  <c r="F15595" i="34"/>
  <c r="AW16" i="41" s="1"/>
  <c r="D15596" i="34"/>
  <c r="AU17" i="41"/>
  <c r="E15596" i="34"/>
  <c r="AV17" i="41" s="1"/>
  <c r="F15596" i="34"/>
  <c r="AW17" i="41"/>
  <c r="D15597" i="34"/>
  <c r="AU18" i="41" s="1"/>
  <c r="E15597" i="34"/>
  <c r="AV18" i="41"/>
  <c r="F15597" i="34"/>
  <c r="AW18" i="41" s="1"/>
  <c r="D15598" i="34"/>
  <c r="E15598" i="34"/>
  <c r="AV19" i="41"/>
  <c r="F15598" i="34"/>
  <c r="D15599" i="34"/>
  <c r="AU21" i="41"/>
  <c r="E15599" i="34"/>
  <c r="AV21" i="41" s="1"/>
  <c r="F15599" i="34"/>
  <c r="AW21" i="41"/>
  <c r="D15600" i="34"/>
  <c r="AU22" i="41" s="1"/>
  <c r="E15600" i="34"/>
  <c r="F15600" i="34"/>
  <c r="AW22" i="41" s="1"/>
  <c r="D15601" i="34"/>
  <c r="AU23" i="41"/>
  <c r="E15601" i="34"/>
  <c r="AV23" i="41" s="1"/>
  <c r="F15601" i="34"/>
  <c r="AW23" i="41"/>
  <c r="D15602" i="34"/>
  <c r="AU24" i="41" s="1"/>
  <c r="E15602" i="34"/>
  <c r="AV24" i="41"/>
  <c r="F15602" i="34"/>
  <c r="AW24" i="41" s="1"/>
  <c r="D15603" i="34"/>
  <c r="E15603" i="34"/>
  <c r="AV25" i="41"/>
  <c r="F15603" i="34"/>
  <c r="AW25" i="41" s="1"/>
  <c r="D15604" i="34"/>
  <c r="AU27" i="41"/>
  <c r="E15604" i="34"/>
  <c r="AV27" i="41" s="1"/>
  <c r="F15604" i="34"/>
  <c r="AW27" i="41"/>
  <c r="D15605" i="34"/>
  <c r="AU28" i="41" s="1"/>
  <c r="E15605" i="34"/>
  <c r="AV28" i="41"/>
  <c r="F15605" i="34"/>
  <c r="D15606" i="34"/>
  <c r="AU29" i="41" s="1"/>
  <c r="E15606" i="34"/>
  <c r="AV29" i="41" s="1"/>
  <c r="F15606" i="34"/>
  <c r="AW29" i="41"/>
  <c r="D15607" i="34"/>
  <c r="E15607" i="34"/>
  <c r="AV30" i="41" s="1"/>
  <c r="F15607" i="34"/>
  <c r="AW30" i="41"/>
  <c r="D15608" i="34"/>
  <c r="AU31" i="41" s="1"/>
  <c r="E15608" i="34"/>
  <c r="F15608" i="34"/>
  <c r="D15609" i="34"/>
  <c r="AU33" i="41" s="1"/>
  <c r="E15609" i="34"/>
  <c r="AV33" i="41"/>
  <c r="F15609" i="34"/>
  <c r="AW33" i="41" s="1"/>
  <c r="D15610" i="34"/>
  <c r="E15610" i="34"/>
  <c r="AV34" i="41" s="1"/>
  <c r="F15610" i="34"/>
  <c r="AW34" i="41" s="1"/>
  <c r="D15611" i="34"/>
  <c r="E15611" i="34"/>
  <c r="AV35" i="41" s="1"/>
  <c r="F15611" i="34"/>
  <c r="AW35" i="41"/>
  <c r="D15612" i="34"/>
  <c r="AU36" i="41" s="1"/>
  <c r="E15612" i="34"/>
  <c r="F15612" i="34"/>
  <c r="AW36" i="41" s="1"/>
  <c r="D15613" i="34"/>
  <c r="E15613" i="34"/>
  <c r="AV37" i="41"/>
  <c r="F15613" i="34"/>
  <c r="AW37" i="41" s="1"/>
  <c r="D15614" i="34"/>
  <c r="E15614" i="34"/>
  <c r="AV39" i="41" s="1"/>
  <c r="F15614" i="34"/>
  <c r="D15615" i="34"/>
  <c r="AU40" i="41"/>
  <c r="E15615" i="34"/>
  <c r="AV40" i="41" s="1"/>
  <c r="F15615" i="34"/>
  <c r="AW40" i="41"/>
  <c r="D15616" i="34"/>
  <c r="AU41" i="41" s="1"/>
  <c r="E15616" i="34"/>
  <c r="F15616" i="34"/>
  <c r="D15617" i="34"/>
  <c r="AU42" i="41" s="1"/>
  <c r="E15617" i="34"/>
  <c r="AV42" i="41"/>
  <c r="F15617" i="34"/>
  <c r="AW42" i="41" s="1"/>
  <c r="D15618" i="34"/>
  <c r="AU43" i="41"/>
  <c r="E15618" i="34"/>
  <c r="AV43" i="41" s="1"/>
  <c r="F15618" i="34"/>
  <c r="AW43" i="41"/>
  <c r="D15619" i="34"/>
  <c r="AU45" i="41" s="1"/>
  <c r="E15619" i="34"/>
  <c r="AV45" i="41"/>
  <c r="F15619" i="34"/>
  <c r="AW45" i="41" s="1"/>
  <c r="D15620" i="34"/>
  <c r="AU46" i="41" s="1"/>
  <c r="E15620" i="34"/>
  <c r="AV46" i="41" s="1"/>
  <c r="F15620" i="34"/>
  <c r="AW46" i="41" s="1"/>
  <c r="D15621" i="34"/>
  <c r="AU47" i="41" s="1"/>
  <c r="E15621" i="34"/>
  <c r="AV47" i="41" s="1"/>
  <c r="F15621" i="34"/>
  <c r="D15622" i="34"/>
  <c r="E15622" i="34"/>
  <c r="AV48" i="41" s="1"/>
  <c r="F15622" i="34"/>
  <c r="AW48" i="41"/>
  <c r="D15623" i="34"/>
  <c r="E15623" i="34"/>
  <c r="F15623" i="34"/>
  <c r="AW49" i="41"/>
  <c r="D15624" i="34"/>
  <c r="AU51" i="41" s="1"/>
  <c r="E15624" i="34"/>
  <c r="F15624" i="34"/>
  <c r="D15625" i="34"/>
  <c r="AU52" i="41" s="1"/>
  <c r="E15625" i="34"/>
  <c r="AV52" i="41"/>
  <c r="F15625" i="34"/>
  <c r="D15626" i="34"/>
  <c r="AU53" i="41" s="1"/>
  <c r="E15626" i="34"/>
  <c r="AV53" i="41" s="1"/>
  <c r="F15626" i="34"/>
  <c r="D15627" i="34"/>
  <c r="E15627" i="34"/>
  <c r="AV54" i="41" s="1"/>
  <c r="F15627" i="34"/>
  <c r="AW54" i="41"/>
  <c r="D15628" i="34"/>
  <c r="AU55" i="41" s="1"/>
  <c r="E15628" i="34"/>
  <c r="F15628" i="34"/>
  <c r="AW55" i="41"/>
  <c r="D15629" i="34"/>
  <c r="AU57" i="41" s="1"/>
  <c r="E15629" i="34"/>
  <c r="AV57" i="41"/>
  <c r="F15629" i="34"/>
  <c r="AW57" i="41" s="1"/>
  <c r="D15630" i="34"/>
  <c r="AU58" i="41"/>
  <c r="E15630" i="34"/>
  <c r="F15630" i="34"/>
  <c r="AW58" i="41"/>
  <c r="D15631" i="34"/>
  <c r="E15631" i="34"/>
  <c r="AV59" i="41" s="1"/>
  <c r="F15631" i="34"/>
  <c r="D15632" i="34"/>
  <c r="AU60" i="41" s="1"/>
  <c r="E15632" i="34"/>
  <c r="F15632" i="34"/>
  <c r="AW60" i="41"/>
  <c r="D15633" i="34"/>
  <c r="E15633" i="34"/>
  <c r="AV61" i="41" s="1"/>
  <c r="F15633" i="34"/>
  <c r="AW61" i="41" s="1"/>
  <c r="D15634" i="34"/>
  <c r="AU63" i="41"/>
  <c r="E15634" i="34"/>
  <c r="AV63" i="41" s="1"/>
  <c r="F15634" i="34"/>
  <c r="AW63" i="41"/>
  <c r="D15635" i="34"/>
  <c r="AU64" i="41" s="1"/>
  <c r="E15635" i="34"/>
  <c r="AV64" i="41"/>
  <c r="F15635" i="34"/>
  <c r="AW64" i="41" s="1"/>
  <c r="D15636" i="34"/>
  <c r="AU65" i="41"/>
  <c r="E15636" i="34"/>
  <c r="F15636" i="34"/>
  <c r="AW65" i="41" s="1"/>
  <c r="D15637" i="34"/>
  <c r="AU66" i="41"/>
  <c r="E15637" i="34"/>
  <c r="F15637" i="34"/>
  <c r="D15638" i="34"/>
  <c r="AU67" i="41"/>
  <c r="E15638" i="34"/>
  <c r="AV67" i="41" s="1"/>
  <c r="F15638" i="34"/>
  <c r="AW67" i="41"/>
  <c r="D15639" i="34"/>
  <c r="AU69" i="41" s="1"/>
  <c r="E15639" i="34"/>
  <c r="AV69" i="41"/>
  <c r="F15639" i="34"/>
  <c r="AW69" i="41" s="1"/>
  <c r="D15640" i="34"/>
  <c r="E15640" i="34"/>
  <c r="AV70" i="41" s="1"/>
  <c r="F15640" i="34"/>
  <c r="AW70" i="41" s="1"/>
  <c r="D15641" i="34"/>
  <c r="AU71" i="41"/>
  <c r="E15641" i="34"/>
  <c r="AV71" i="41" s="1"/>
  <c r="F15641" i="34"/>
  <c r="D15642" i="34"/>
  <c r="E15642" i="34"/>
  <c r="AV72" i="41"/>
  <c r="F15642" i="34"/>
  <c r="AW72" i="41"/>
  <c r="D15643" i="34"/>
  <c r="AU73" i="41"/>
  <c r="E15643" i="34"/>
  <c r="AV73" i="41"/>
  <c r="F15643" i="34"/>
  <c r="AW73" i="41"/>
  <c r="D15644" i="34"/>
  <c r="AU75" i="41"/>
  <c r="E15644" i="34"/>
  <c r="AV75" i="41"/>
  <c r="F15644" i="34"/>
  <c r="AW75" i="41"/>
  <c r="D15645" i="34"/>
  <c r="AU76" i="41"/>
  <c r="E15645" i="34"/>
  <c r="AV76" i="41"/>
  <c r="F15645" i="34"/>
  <c r="AW76" i="41"/>
  <c r="D15646" i="34"/>
  <c r="AU77" i="41"/>
  <c r="E15646" i="34"/>
  <c r="AV77" i="41"/>
  <c r="F15646" i="34"/>
  <c r="AW77" i="41"/>
  <c r="D15647" i="34"/>
  <c r="AU78" i="41"/>
  <c r="E15647" i="34"/>
  <c r="AV78" i="41"/>
  <c r="F15647" i="34"/>
  <c r="AW78" i="41"/>
  <c r="D15648" i="34"/>
  <c r="AU79" i="41"/>
  <c r="E15648" i="34"/>
  <c r="AV79" i="41"/>
  <c r="F15648" i="34"/>
  <c r="AW79" i="41"/>
  <c r="D15649" i="34"/>
  <c r="AU81" i="41"/>
  <c r="E15649" i="34"/>
  <c r="AV81" i="41"/>
  <c r="F15649" i="34"/>
  <c r="D15650" i="34"/>
  <c r="E15650" i="34"/>
  <c r="AV82" i="41"/>
  <c r="F15650" i="34"/>
  <c r="AW82" i="41"/>
  <c r="D15651" i="34"/>
  <c r="E15651" i="34"/>
  <c r="AV83" i="41" s="1"/>
  <c r="F15651" i="34"/>
  <c r="AW83" i="41"/>
  <c r="D15652" i="34"/>
  <c r="AU84" i="41" s="1"/>
  <c r="E15652" i="34"/>
  <c r="F15652" i="34"/>
  <c r="AW84" i="41" s="1"/>
  <c r="D15653" i="34"/>
  <c r="AU85" i="41"/>
  <c r="E15653" i="34"/>
  <c r="AV85" i="41" s="1"/>
  <c r="F15653" i="34"/>
  <c r="AW85" i="41"/>
  <c r="D15654" i="34"/>
  <c r="AU87" i="41" s="1"/>
  <c r="E15654" i="34"/>
  <c r="F15654" i="34"/>
  <c r="AW87" i="41"/>
  <c r="D15655" i="34"/>
  <c r="E15655" i="34"/>
  <c r="AV88" i="41"/>
  <c r="F15655" i="34"/>
  <c r="D15656" i="34"/>
  <c r="AU89" i="41" s="1"/>
  <c r="E15656" i="34"/>
  <c r="F15656" i="34"/>
  <c r="D15657" i="34"/>
  <c r="E15657" i="34"/>
  <c r="AV90" i="41"/>
  <c r="F15657" i="34"/>
  <c r="AW90" i="41" s="1"/>
  <c r="D15658" i="34"/>
  <c r="E15658" i="34"/>
  <c r="F15658" i="34"/>
  <c r="AW91" i="41" s="1"/>
  <c r="D15659" i="34"/>
  <c r="E15659" i="34"/>
  <c r="AV93" i="41"/>
  <c r="F15659" i="34"/>
  <c r="AW93" i="41" s="1"/>
  <c r="D15660" i="34"/>
  <c r="AU94" i="41"/>
  <c r="E15660" i="34"/>
  <c r="F15660" i="34"/>
  <c r="AW94" i="41"/>
  <c r="D15661" i="34"/>
  <c r="AU95" i="41"/>
  <c r="E15661" i="34"/>
  <c r="AV95" i="41"/>
  <c r="F15661" i="34"/>
  <c r="AW95" i="41"/>
  <c r="D15662" i="34"/>
  <c r="AU96" i="41"/>
  <c r="E15662" i="34"/>
  <c r="AV96" i="41"/>
  <c r="F15662" i="34"/>
  <c r="AW96" i="41"/>
  <c r="D15663" i="34"/>
  <c r="E15663" i="34"/>
  <c r="AV97" i="41" s="1"/>
  <c r="F15663" i="34"/>
  <c r="AW97" i="41"/>
  <c r="D15664" i="34"/>
  <c r="AU99" i="41" s="1"/>
  <c r="E15664" i="34"/>
  <c r="F15664" i="34"/>
  <c r="AW99" i="41" s="1"/>
  <c r="D15665" i="34"/>
  <c r="AU100" i="41"/>
  <c r="E15665" i="34"/>
  <c r="AV100" i="41" s="1"/>
  <c r="F15665" i="34"/>
  <c r="AW100" i="41"/>
  <c r="D15666" i="34"/>
  <c r="AU101" i="41" s="1"/>
  <c r="E15666" i="34"/>
  <c r="AV101" i="41"/>
  <c r="F15666" i="34"/>
  <c r="AW101" i="41" s="1"/>
  <c r="D15667" i="34"/>
  <c r="E15667" i="34"/>
  <c r="AV102" i="41"/>
  <c r="F15667" i="34"/>
  <c r="D15668" i="34"/>
  <c r="AU103" i="41"/>
  <c r="E15668" i="34"/>
  <c r="F15668" i="34"/>
  <c r="AW103" i="41" s="1"/>
  <c r="D15669" i="34"/>
  <c r="AU105" i="41"/>
  <c r="E15669" i="34"/>
  <c r="AV105" i="41" s="1"/>
  <c r="F15669" i="34"/>
  <c r="AW105" i="41"/>
  <c r="D15670" i="34"/>
  <c r="AU106" i="41" s="1"/>
  <c r="E15670" i="34"/>
  <c r="AV106" i="41"/>
  <c r="F15670" i="34"/>
  <c r="D15671" i="34"/>
  <c r="AU107" i="41" s="1"/>
  <c r="E15671" i="34"/>
  <c r="AV107" i="41" s="1"/>
  <c r="F15671" i="34"/>
  <c r="AW107" i="41"/>
  <c r="D15672" i="34"/>
  <c r="E15672" i="34"/>
  <c r="AV108" i="41" s="1"/>
  <c r="F15672" i="34"/>
  <c r="AW108" i="41"/>
  <c r="D15673" i="34"/>
  <c r="AU109" i="41" s="1"/>
  <c r="E15673" i="34"/>
  <c r="AV109" i="41"/>
  <c r="F15673" i="34"/>
  <c r="D15674" i="34"/>
  <c r="AU111" i="41" s="1"/>
  <c r="E15674" i="34"/>
  <c r="AV111" i="41" s="1"/>
  <c r="F15674" i="34"/>
  <c r="AW111" i="41" s="1"/>
  <c r="D15675" i="34"/>
  <c r="E15675" i="34"/>
  <c r="AV112" i="41"/>
  <c r="F15675" i="34"/>
  <c r="AW112" i="41" s="1"/>
  <c r="D15676" i="34"/>
  <c r="AU113" i="41"/>
  <c r="E15676" i="34"/>
  <c r="F15676" i="34"/>
  <c r="AW113" i="41" s="1"/>
  <c r="D15677" i="34"/>
  <c r="AU114" i="41"/>
  <c r="E15677" i="34"/>
  <c r="AV114" i="41" s="1"/>
  <c r="F15677" i="34"/>
  <c r="AW114" i="41"/>
  <c r="D15678" i="34"/>
  <c r="AU115" i="41" s="1"/>
  <c r="E15678" i="34"/>
  <c r="AV115" i="41"/>
  <c r="F15678" i="34"/>
  <c r="AW115" i="41" s="1"/>
  <c r="D15679" i="34"/>
  <c r="E15679" i="34"/>
  <c r="F15679" i="34"/>
  <c r="AW117" i="41" s="1"/>
  <c r="D15680" i="34"/>
  <c r="AU118" i="41"/>
  <c r="E15680" i="34"/>
  <c r="AV118" i="41" s="1"/>
  <c r="F15680" i="34"/>
  <c r="AW118" i="41"/>
  <c r="D15681" i="34"/>
  <c r="AU119" i="41" s="1"/>
  <c r="E15681" i="34"/>
  <c r="AV119" i="41"/>
  <c r="F15681" i="34"/>
  <c r="AW119" i="41" s="1"/>
  <c r="D15682" i="34"/>
  <c r="AU120" i="41"/>
  <c r="E15682" i="34"/>
  <c r="AV120" i="41" s="1"/>
  <c r="F15682" i="34"/>
  <c r="AW120" i="41"/>
  <c r="D15683" i="34"/>
  <c r="E15683" i="34"/>
  <c r="F15683" i="34"/>
  <c r="AW121" i="41"/>
  <c r="D15684" i="34"/>
  <c r="AU123" i="41" s="1"/>
  <c r="E15684" i="34"/>
  <c r="AV123" i="41" s="1"/>
  <c r="F15684" i="34"/>
  <c r="AW123" i="41"/>
  <c r="D15685" i="34"/>
  <c r="AU124" i="41" s="1"/>
  <c r="E15685" i="34"/>
  <c r="AV124" i="41"/>
  <c r="F15685" i="34"/>
  <c r="AW124" i="41" s="1"/>
  <c r="D15686" i="34"/>
  <c r="AU125" i="41"/>
  <c r="E15686" i="34"/>
  <c r="AV125" i="41" s="1"/>
  <c r="F15686" i="34"/>
  <c r="AW125" i="41"/>
  <c r="D15687" i="34"/>
  <c r="E15687" i="34"/>
  <c r="AV126" i="41" s="1"/>
  <c r="F15687" i="34"/>
  <c r="AW126" i="41"/>
  <c r="D15688" i="34"/>
  <c r="AU127" i="41" s="1"/>
  <c r="E15688" i="34"/>
  <c r="F15688" i="34"/>
  <c r="AW127" i="41" s="1"/>
  <c r="D15689" i="34"/>
  <c r="AU129" i="41" s="1"/>
  <c r="AU130" i="41" s="1"/>
  <c r="E15689" i="34"/>
  <c r="AV129" i="41" s="1"/>
  <c r="AV130" i="41" s="1"/>
  <c r="F15689" i="34"/>
  <c r="D15690" i="34"/>
  <c r="AX3" i="41" s="1"/>
  <c r="E15690" i="34"/>
  <c r="F15690" i="34"/>
  <c r="AZ3" i="41" s="1"/>
  <c r="D15691" i="34"/>
  <c r="AX4" i="41"/>
  <c r="E15691" i="34"/>
  <c r="AY4" i="41" s="1"/>
  <c r="F15691" i="34"/>
  <c r="AZ4" i="41"/>
  <c r="D15692" i="34"/>
  <c r="AX5" i="41" s="1"/>
  <c r="E15692" i="34"/>
  <c r="F15692" i="34"/>
  <c r="AZ5" i="41"/>
  <c r="D15693" i="34"/>
  <c r="E15693" i="34"/>
  <c r="AY6" i="41"/>
  <c r="F15693" i="34"/>
  <c r="D15694" i="34"/>
  <c r="AX7" i="41" s="1"/>
  <c r="E15694" i="34"/>
  <c r="F15694" i="34"/>
  <c r="D15695" i="34"/>
  <c r="E15695" i="34"/>
  <c r="AY9" i="41"/>
  <c r="F15695" i="34"/>
  <c r="D15696" i="34"/>
  <c r="AX10" i="41" s="1"/>
  <c r="E15696" i="34"/>
  <c r="F15696" i="34"/>
  <c r="D15697" i="34"/>
  <c r="AX11" i="41" s="1"/>
  <c r="E15697" i="34"/>
  <c r="AY11" i="41"/>
  <c r="F15697" i="34"/>
  <c r="AZ11" i="41" s="1"/>
  <c r="D15698" i="34"/>
  <c r="AX12" i="41"/>
  <c r="E15698" i="34"/>
  <c r="AY12" i="41" s="1"/>
  <c r="F15698" i="34"/>
  <c r="AZ12" i="41"/>
  <c r="D15699" i="34"/>
  <c r="AX13" i="41" s="1"/>
  <c r="E15699" i="34"/>
  <c r="AY13" i="41"/>
  <c r="F15699" i="34"/>
  <c r="AZ13" i="41" s="1"/>
  <c r="D15700" i="34"/>
  <c r="AX15" i="41"/>
  <c r="E15700" i="34"/>
  <c r="F15700" i="34"/>
  <c r="AZ15" i="41" s="1"/>
  <c r="D15701" i="34"/>
  <c r="E15701" i="34"/>
  <c r="AY16" i="41" s="1"/>
  <c r="F15701" i="34"/>
  <c r="D15702" i="34"/>
  <c r="E15702" i="34"/>
  <c r="AY17" i="41" s="1"/>
  <c r="F15702" i="34"/>
  <c r="AZ17" i="41"/>
  <c r="D15703" i="34"/>
  <c r="E15703" i="34"/>
  <c r="AY18" i="41" s="1"/>
  <c r="F15703" i="34"/>
  <c r="AZ18" i="41" s="1"/>
  <c r="D15704" i="34"/>
  <c r="AX19" i="41" s="1"/>
  <c r="E15704" i="34"/>
  <c r="F15704" i="34"/>
  <c r="AZ19" i="41" s="1"/>
  <c r="D15705" i="34"/>
  <c r="AX21" i="41"/>
  <c r="E15705" i="34"/>
  <c r="F15705" i="34"/>
  <c r="D15706" i="34"/>
  <c r="AX22" i="41"/>
  <c r="E15706" i="34"/>
  <c r="AY22" i="41" s="1"/>
  <c r="F15706" i="34"/>
  <c r="AZ22" i="41"/>
  <c r="D15707" i="34"/>
  <c r="E15707" i="34"/>
  <c r="AY23" i="41" s="1"/>
  <c r="F15707" i="34"/>
  <c r="AZ23" i="41" s="1"/>
  <c r="D15708" i="34"/>
  <c r="AX24" i="41" s="1"/>
  <c r="E15708" i="34"/>
  <c r="F15708" i="34"/>
  <c r="AZ24" i="41" s="1"/>
  <c r="D15709" i="34"/>
  <c r="AX25" i="41"/>
  <c r="E15709" i="34"/>
  <c r="AY25" i="41" s="1"/>
  <c r="F15709" i="34"/>
  <c r="D15710" i="34"/>
  <c r="AX27" i="41" s="1"/>
  <c r="E15710" i="34"/>
  <c r="AY27" i="41" s="1"/>
  <c r="F15710" i="34"/>
  <c r="D15711" i="34"/>
  <c r="E15711" i="34"/>
  <c r="F15711" i="34"/>
  <c r="AZ28" i="41"/>
  <c r="D15712" i="34"/>
  <c r="AX29" i="41" s="1"/>
  <c r="E15712" i="34"/>
  <c r="F15712" i="34"/>
  <c r="D15713" i="34"/>
  <c r="AX30" i="41" s="1"/>
  <c r="E15713" i="34"/>
  <c r="AY30" i="41"/>
  <c r="F15713" i="34"/>
  <c r="D15714" i="34"/>
  <c r="E15714" i="34"/>
  <c r="AY31" i="41"/>
  <c r="F15714" i="34"/>
  <c r="AZ31" i="41" s="1"/>
  <c r="D15715" i="34"/>
  <c r="E15715" i="34"/>
  <c r="F15715" i="34"/>
  <c r="AZ33" i="41" s="1"/>
  <c r="D15716" i="34"/>
  <c r="E15716" i="34"/>
  <c r="F15716" i="34"/>
  <c r="D15717" i="34"/>
  <c r="AX35" i="41" s="1"/>
  <c r="E15717" i="34"/>
  <c r="AY35" i="41" s="1"/>
  <c r="F15717" i="34"/>
  <c r="AZ35" i="41"/>
  <c r="D15718" i="34"/>
  <c r="E15718" i="34"/>
  <c r="F15718" i="34"/>
  <c r="AZ36" i="41"/>
  <c r="D15719" i="34"/>
  <c r="E15719" i="34"/>
  <c r="AY37" i="41" s="1"/>
  <c r="F15719" i="34"/>
  <c r="AZ37" i="41"/>
  <c r="D15720" i="34"/>
  <c r="AX39" i="41" s="1"/>
  <c r="E15720" i="34"/>
  <c r="F15720" i="34"/>
  <c r="AZ39" i="41" s="1"/>
  <c r="D15721" i="34"/>
  <c r="AX40" i="41"/>
  <c r="E15721" i="34"/>
  <c r="F15721" i="34"/>
  <c r="AZ40" i="41" s="1"/>
  <c r="D15722" i="34"/>
  <c r="AX41" i="41"/>
  <c r="E15722" i="34"/>
  <c r="AY41" i="41" s="1"/>
  <c r="F15722" i="34"/>
  <c r="AZ41" i="41"/>
  <c r="D15723" i="34"/>
  <c r="E15723" i="34"/>
  <c r="AY42" i="41" s="1"/>
  <c r="F15723" i="34"/>
  <c r="AZ42" i="41"/>
  <c r="D15724" i="34"/>
  <c r="E15724" i="34"/>
  <c r="F15724" i="34"/>
  <c r="AZ43" i="41"/>
  <c r="D15725" i="34"/>
  <c r="AX45" i="41" s="1"/>
  <c r="E15725" i="34"/>
  <c r="AY45" i="41" s="1"/>
  <c r="F15725" i="34"/>
  <c r="D15726" i="34"/>
  <c r="AX46" i="41"/>
  <c r="E15726" i="34"/>
  <c r="AY46" i="41" s="1"/>
  <c r="F15726" i="34"/>
  <c r="AZ46" i="41"/>
  <c r="D15727" i="34"/>
  <c r="AX47" i="41" s="1"/>
  <c r="E15727" i="34"/>
  <c r="AY47" i="41"/>
  <c r="F15727" i="34"/>
  <c r="AZ47" i="41" s="1"/>
  <c r="D15728" i="34"/>
  <c r="E15728" i="34"/>
  <c r="AY48" i="41"/>
  <c r="F15728" i="34"/>
  <c r="AZ48" i="41" s="1"/>
  <c r="D15729" i="34"/>
  <c r="AX49" i="41" s="1"/>
  <c r="E15729" i="34"/>
  <c r="AY49" i="41" s="1"/>
  <c r="F15729" i="34"/>
  <c r="AZ49" i="41" s="1"/>
  <c r="D15730" i="34"/>
  <c r="AX51" i="41"/>
  <c r="E15730" i="34"/>
  <c r="F15730" i="34"/>
  <c r="AZ51" i="41" s="1"/>
  <c r="D15731" i="34"/>
  <c r="E15731" i="34"/>
  <c r="AY52" i="41" s="1"/>
  <c r="F15731" i="34"/>
  <c r="AZ52" i="41"/>
  <c r="D15732" i="34"/>
  <c r="AX53" i="41" s="1"/>
  <c r="E15732" i="34"/>
  <c r="F15732" i="34"/>
  <c r="AZ53" i="41"/>
  <c r="D15733" i="34"/>
  <c r="AX54" i="41" s="1"/>
  <c r="E15733" i="34"/>
  <c r="AY54" i="41"/>
  <c r="F15733" i="34"/>
  <c r="AZ54" i="41" s="1"/>
  <c r="D15734" i="34"/>
  <c r="AX55" i="41"/>
  <c r="E15734" i="34"/>
  <c r="AY55" i="41" s="1"/>
  <c r="F15734" i="34"/>
  <c r="AZ55" i="41"/>
  <c r="D15735" i="34"/>
  <c r="AX57" i="41" s="1"/>
  <c r="E15735" i="34"/>
  <c r="AY57" i="41"/>
  <c r="F15735" i="34"/>
  <c r="AZ57" i="41" s="1"/>
  <c r="D15736" i="34"/>
  <c r="AX58" i="41"/>
  <c r="E15736" i="34"/>
  <c r="AY58" i="41" s="1"/>
  <c r="F15736" i="34"/>
  <c r="AZ58" i="41"/>
  <c r="D15737" i="34"/>
  <c r="AX59" i="41" s="1"/>
  <c r="E15737" i="34"/>
  <c r="F15737" i="34"/>
  <c r="D15738" i="34"/>
  <c r="AX60" i="41" s="1"/>
  <c r="E15738" i="34"/>
  <c r="AY60" i="41"/>
  <c r="F15738" i="34"/>
  <c r="AZ60" i="41" s="1"/>
  <c r="D15739" i="34"/>
  <c r="E15739" i="34"/>
  <c r="AY61" i="41"/>
  <c r="F15739" i="34"/>
  <c r="AZ61" i="41" s="1"/>
  <c r="D15740" i="34"/>
  <c r="AX63" i="41" s="1"/>
  <c r="E15740" i="34"/>
  <c r="F15740" i="34"/>
  <c r="AZ63" i="41"/>
  <c r="D15741" i="34"/>
  <c r="AX64" i="41" s="1"/>
  <c r="E15741" i="34"/>
  <c r="AY64" i="41"/>
  <c r="F15741" i="34"/>
  <c r="D15742" i="34"/>
  <c r="AX65" i="41"/>
  <c r="E15742" i="34"/>
  <c r="AY65" i="41" s="1"/>
  <c r="F15742" i="34"/>
  <c r="AZ65" i="41"/>
  <c r="D15743" i="34"/>
  <c r="E15743" i="34"/>
  <c r="AY66" i="41" s="1"/>
  <c r="F15743" i="34"/>
  <c r="AZ66" i="41"/>
  <c r="D15744" i="34"/>
  <c r="AX67" i="41" s="1"/>
  <c r="E15744" i="34"/>
  <c r="F15744" i="34"/>
  <c r="AZ67" i="41"/>
  <c r="D15745" i="34"/>
  <c r="AX69" i="41" s="1"/>
  <c r="E15745" i="34"/>
  <c r="AY69" i="41" s="1"/>
  <c r="F15745" i="34"/>
  <c r="D15746" i="34"/>
  <c r="AX70" i="41"/>
  <c r="E15746" i="34"/>
  <c r="AY70" i="41" s="1"/>
  <c r="F15746" i="34"/>
  <c r="AZ70" i="41"/>
  <c r="D15747" i="34"/>
  <c r="E15747" i="34"/>
  <c r="AY71" i="41"/>
  <c r="F15747" i="34"/>
  <c r="AZ71" i="41" s="1"/>
  <c r="D15748" i="34"/>
  <c r="E15748" i="34"/>
  <c r="F15748" i="34"/>
  <c r="AZ72" i="41" s="1"/>
  <c r="D15749" i="34"/>
  <c r="AX73" i="41"/>
  <c r="E15749" i="34"/>
  <c r="AY73" i="41" s="1"/>
  <c r="F15749" i="34"/>
  <c r="D15750" i="34"/>
  <c r="AX75" i="41"/>
  <c r="E15750" i="34"/>
  <c r="AY75" i="41" s="1"/>
  <c r="F15750" i="34"/>
  <c r="AZ75" i="41"/>
  <c r="D15751" i="34"/>
  <c r="E15751" i="34"/>
  <c r="AY76" i="41" s="1"/>
  <c r="F15751" i="34"/>
  <c r="AZ76" i="41"/>
  <c r="D15752" i="34"/>
  <c r="AX77" i="41"/>
  <c r="E15752" i="34"/>
  <c r="F15752" i="34"/>
  <c r="AZ77" i="41" s="1"/>
  <c r="D15753" i="34"/>
  <c r="AX78" i="41"/>
  <c r="E15753" i="34"/>
  <c r="F15753" i="34"/>
  <c r="D15754" i="34"/>
  <c r="AX79" i="41"/>
  <c r="E15754" i="34"/>
  <c r="AY79" i="41" s="1"/>
  <c r="F15754" i="34"/>
  <c r="AZ79" i="41"/>
  <c r="D15755" i="34"/>
  <c r="E15755" i="34"/>
  <c r="AY81" i="41" s="1"/>
  <c r="F15755" i="34"/>
  <c r="AZ81" i="41"/>
  <c r="D15756" i="34"/>
  <c r="AX82" i="41"/>
  <c r="E15756" i="34"/>
  <c r="F15756" i="34"/>
  <c r="D15757" i="34"/>
  <c r="E15757" i="34"/>
  <c r="AY83" i="41"/>
  <c r="F15757" i="34"/>
  <c r="AZ83" i="41" s="1"/>
  <c r="D15758" i="34"/>
  <c r="AX84" i="41"/>
  <c r="E15758" i="34"/>
  <c r="AY84" i="41" s="1"/>
  <c r="F15758" i="34"/>
  <c r="AZ84" i="41"/>
  <c r="D15759" i="34"/>
  <c r="AX85" i="41" s="1"/>
  <c r="E15759" i="34"/>
  <c r="AY85" i="41"/>
  <c r="F15759" i="34"/>
  <c r="AZ85" i="41" s="1"/>
  <c r="D15760" i="34"/>
  <c r="AX87" i="41"/>
  <c r="E15760" i="34"/>
  <c r="F15760" i="34"/>
  <c r="AZ87" i="41" s="1"/>
  <c r="D15761" i="34"/>
  <c r="AX88" i="41"/>
  <c r="E15761" i="34"/>
  <c r="AY88" i="41" s="1"/>
  <c r="F15761" i="34"/>
  <c r="AZ88" i="41" s="1"/>
  <c r="D15762" i="34"/>
  <c r="AX89" i="41"/>
  <c r="E15762" i="34"/>
  <c r="AY89" i="41" s="1"/>
  <c r="F15762" i="34"/>
  <c r="AZ89" i="41"/>
  <c r="D15763" i="34"/>
  <c r="AX90" i="41" s="1"/>
  <c r="E15763" i="34"/>
  <c r="AY90" i="41"/>
  <c r="F15763" i="34"/>
  <c r="AZ90" i="41" s="1"/>
  <c r="D15764" i="34"/>
  <c r="AX91" i="41"/>
  <c r="E15764" i="34"/>
  <c r="AY91" i="41" s="1"/>
  <c r="F15764" i="34"/>
  <c r="AZ91" i="41"/>
  <c r="D15765" i="34"/>
  <c r="AX93" i="41" s="1"/>
  <c r="E15765" i="34"/>
  <c r="F15765" i="34"/>
  <c r="D15766" i="34"/>
  <c r="AX94" i="41" s="1"/>
  <c r="E15766" i="34"/>
  <c r="AY94" i="41"/>
  <c r="F15766" i="34"/>
  <c r="D15767" i="34"/>
  <c r="E15767" i="34"/>
  <c r="AY95" i="41"/>
  <c r="F15767" i="34"/>
  <c r="AZ95" i="41" s="1"/>
  <c r="D15768" i="34"/>
  <c r="AX96" i="41"/>
  <c r="E15768" i="34"/>
  <c r="AY96" i="41" s="1"/>
  <c r="F15768" i="34"/>
  <c r="AZ96" i="41"/>
  <c r="D15769" i="34"/>
  <c r="AX97" i="41" s="1"/>
  <c r="E15769" i="34"/>
  <c r="AY97" i="41"/>
  <c r="F15769" i="34"/>
  <c r="AZ97" i="41" s="1"/>
  <c r="D15770" i="34"/>
  <c r="AX99" i="41"/>
  <c r="E15770" i="34"/>
  <c r="AY99" i="41" s="1"/>
  <c r="F15770" i="34"/>
  <c r="AZ99" i="41"/>
  <c r="D15771" i="34"/>
  <c r="AX100" i="41" s="1"/>
  <c r="E15771" i="34"/>
  <c r="AY100" i="41"/>
  <c r="F15771" i="34"/>
  <c r="AZ100" i="41" s="1"/>
  <c r="D15772" i="34"/>
  <c r="AX101" i="41"/>
  <c r="E15772" i="34"/>
  <c r="AY101" i="41" s="1"/>
  <c r="F15772" i="34"/>
  <c r="AZ101" i="41"/>
  <c r="D15773" i="34"/>
  <c r="AX102" i="41" s="1"/>
  <c r="E15773" i="34"/>
  <c r="AY102" i="41"/>
  <c r="F15773" i="34"/>
  <c r="AZ102" i="41" s="1"/>
  <c r="D15774" i="34"/>
  <c r="AX103" i="41"/>
  <c r="E15774" i="34"/>
  <c r="AY103" i="41" s="1"/>
  <c r="F15774" i="34"/>
  <c r="D15775" i="34"/>
  <c r="AX105" i="41"/>
  <c r="E15775" i="34"/>
  <c r="AY105" i="41" s="1"/>
  <c r="F15775" i="34"/>
  <c r="AZ105" i="41"/>
  <c r="D15776" i="34"/>
  <c r="E15776" i="34"/>
  <c r="AY106" i="41"/>
  <c r="F15776" i="34"/>
  <c r="AZ106" i="41" s="1"/>
  <c r="D15777" i="34"/>
  <c r="AX107" i="41"/>
  <c r="E15777" i="34"/>
  <c r="AY107" i="41" s="1"/>
  <c r="F15777" i="34"/>
  <c r="AZ107" i="41"/>
  <c r="D15778" i="34"/>
  <c r="AX108" i="41" s="1"/>
  <c r="E15778" i="34"/>
  <c r="AY108" i="41"/>
  <c r="F15778" i="34"/>
  <c r="AZ108" i="41" s="1"/>
  <c r="D15779" i="34"/>
  <c r="E15779" i="34"/>
  <c r="AY109" i="41"/>
  <c r="F15779" i="34"/>
  <c r="AZ109" i="41" s="1"/>
  <c r="D15780" i="34"/>
  <c r="E15780" i="34"/>
  <c r="F15780" i="34"/>
  <c r="AZ111" i="41" s="1"/>
  <c r="D15781" i="34"/>
  <c r="AX112" i="41"/>
  <c r="E15781" i="34"/>
  <c r="AY112" i="41" s="1"/>
  <c r="F15781" i="34"/>
  <c r="AZ112" i="41"/>
  <c r="D15782" i="34"/>
  <c r="AX113" i="41" s="1"/>
  <c r="E15782" i="34"/>
  <c r="AY113" i="41"/>
  <c r="F15782" i="34"/>
  <c r="AZ113" i="41" s="1"/>
  <c r="D15783" i="34"/>
  <c r="E15783" i="34"/>
  <c r="AY114" i="41" s="1"/>
  <c r="F15783" i="34"/>
  <c r="AZ114" i="41" s="1"/>
  <c r="D15784" i="34"/>
  <c r="AX115" i="41"/>
  <c r="E15784" i="34"/>
  <c r="F15784" i="34"/>
  <c r="AZ115" i="41"/>
  <c r="D15785" i="34"/>
  <c r="AX117" i="41" s="1"/>
  <c r="E15785" i="34"/>
  <c r="F15785" i="34"/>
  <c r="D15786" i="34"/>
  <c r="AX118" i="41" s="1"/>
  <c r="E15786" i="34"/>
  <c r="AY118" i="41"/>
  <c r="F15786" i="34"/>
  <c r="AZ118" i="41" s="1"/>
  <c r="D15787" i="34"/>
  <c r="E15787" i="34"/>
  <c r="AY119" i="41" s="1"/>
  <c r="F15787" i="34"/>
  <c r="AZ119" i="41" s="1"/>
  <c r="D15788" i="34"/>
  <c r="AX120" i="41"/>
  <c r="E15788" i="34"/>
  <c r="F15788" i="34"/>
  <c r="AZ120" i="41"/>
  <c r="D15789" i="34"/>
  <c r="AX121" i="41" s="1"/>
  <c r="E15789" i="34"/>
  <c r="AY121" i="41"/>
  <c r="F15789" i="34"/>
  <c r="D15790" i="34"/>
  <c r="AX123" i="41" s="1"/>
  <c r="E15790" i="34"/>
  <c r="AY123" i="41" s="1"/>
  <c r="F15790" i="34"/>
  <c r="AZ123" i="41" s="1"/>
  <c r="D15791" i="34"/>
  <c r="E15791" i="34"/>
  <c r="AY124" i="41" s="1"/>
  <c r="F15791" i="34"/>
  <c r="AZ124" i="41"/>
  <c r="D15792" i="34"/>
  <c r="E15792" i="34"/>
  <c r="F15792" i="34"/>
  <c r="AZ125" i="41"/>
  <c r="D15793" i="34"/>
  <c r="AX126" i="41" s="1"/>
  <c r="E15793" i="34"/>
  <c r="AY126" i="41"/>
  <c r="F15793" i="34"/>
  <c r="D15794" i="34"/>
  <c r="AX127" i="41" s="1"/>
  <c r="E15794" i="34"/>
  <c r="AY127" i="41" s="1"/>
  <c r="F15794" i="34"/>
  <c r="AZ127" i="41" s="1"/>
  <c r="D15795" i="34"/>
  <c r="E15795" i="34"/>
  <c r="AY129" i="41" s="1"/>
  <c r="AY130" i="41" s="1"/>
  <c r="F15795" i="34"/>
  <c r="D15796" i="34"/>
  <c r="BA3" i="41" s="1"/>
  <c r="E15796" i="34"/>
  <c r="BB3" i="41"/>
  <c r="F15796" i="34"/>
  <c r="BC3" i="41" s="1"/>
  <c r="D15797" i="34"/>
  <c r="BA4" i="41"/>
  <c r="E15797" i="34"/>
  <c r="BB4" i="41" s="1"/>
  <c r="F15797" i="34"/>
  <c r="D15798" i="34"/>
  <c r="E15798" i="34"/>
  <c r="BB5" i="41" s="1"/>
  <c r="F15798" i="34"/>
  <c r="BC5" i="41"/>
  <c r="D15799" i="34"/>
  <c r="E15799" i="34"/>
  <c r="BB6" i="41" s="1"/>
  <c r="F15799" i="34"/>
  <c r="BC6" i="41" s="1"/>
  <c r="D15800" i="34"/>
  <c r="BA7" i="41"/>
  <c r="E15800" i="34"/>
  <c r="F15800" i="34"/>
  <c r="BC7" i="41" s="1"/>
  <c r="D15801" i="34"/>
  <c r="BA9" i="41"/>
  <c r="E15801" i="34"/>
  <c r="BB9" i="41" s="1"/>
  <c r="F15801" i="34"/>
  <c r="D15802" i="34"/>
  <c r="BA10" i="41"/>
  <c r="E15802" i="34"/>
  <c r="BB10" i="41"/>
  <c r="F15802" i="34"/>
  <c r="BC10" i="41"/>
  <c r="D15803" i="34"/>
  <c r="E15803" i="34"/>
  <c r="BB11" i="41"/>
  <c r="F15803" i="34"/>
  <c r="BC11" i="41" s="1"/>
  <c r="D15804" i="34"/>
  <c r="BA12" i="41"/>
  <c r="E15804" i="34"/>
  <c r="F15804" i="34"/>
  <c r="BC12" i="41"/>
  <c r="D15805" i="34"/>
  <c r="BA13" i="41" s="1"/>
  <c r="E15805" i="34"/>
  <c r="BB13" i="41" s="1"/>
  <c r="F15805" i="34"/>
  <c r="D15806" i="34"/>
  <c r="E15806" i="34"/>
  <c r="BB15" i="41" s="1"/>
  <c r="F15806" i="34"/>
  <c r="BC15" i="41"/>
  <c r="D15807" i="34"/>
  <c r="E15807" i="34"/>
  <c r="BB16" i="41" s="1"/>
  <c r="F15807" i="34"/>
  <c r="BC16" i="41" s="1"/>
  <c r="D15808" i="34"/>
  <c r="BA17" i="41"/>
  <c r="E15808" i="34"/>
  <c r="F15808" i="34"/>
  <c r="D15809" i="34"/>
  <c r="BA18" i="41"/>
  <c r="E15809" i="34"/>
  <c r="BB18" i="41" s="1"/>
  <c r="F15809" i="34"/>
  <c r="D15810" i="34"/>
  <c r="BA19" i="41" s="1"/>
  <c r="E15810" i="34"/>
  <c r="BB19" i="41" s="1"/>
  <c r="F15810" i="34"/>
  <c r="BC19" i="41" s="1"/>
  <c r="D15811" i="34"/>
  <c r="E15811" i="34"/>
  <c r="BB21" i="41"/>
  <c r="F15811" i="34"/>
  <c r="BC21" i="41"/>
  <c r="D15812" i="34"/>
  <c r="BA22" i="41" s="1"/>
  <c r="E15812" i="34"/>
  <c r="F15812" i="34"/>
  <c r="BC22" i="41"/>
  <c r="D15813" i="34"/>
  <c r="E15813" i="34"/>
  <c r="F15813" i="34"/>
  <c r="D15814" i="34"/>
  <c r="E15814" i="34"/>
  <c r="BB24" i="41" s="1"/>
  <c r="F15814" i="34"/>
  <c r="D15815" i="34"/>
  <c r="E15815" i="34"/>
  <c r="F15815" i="34"/>
  <c r="BC25" i="41"/>
  <c r="D15816" i="34"/>
  <c r="BA27" i="41" s="1"/>
  <c r="E15816" i="34"/>
  <c r="F15816" i="34"/>
  <c r="D15817" i="34"/>
  <c r="BA28" i="41" s="1"/>
  <c r="E15817" i="34"/>
  <c r="BB28" i="41"/>
  <c r="F15817" i="34"/>
  <c r="D15818" i="34"/>
  <c r="BA29" i="41" s="1"/>
  <c r="E15818" i="34"/>
  <c r="F15818" i="34"/>
  <c r="BC29" i="41"/>
  <c r="D15819" i="34"/>
  <c r="E15819" i="34"/>
  <c r="F15819" i="34"/>
  <c r="BC30" i="41"/>
  <c r="D15820" i="34"/>
  <c r="BA31" i="41"/>
  <c r="E15820" i="34"/>
  <c r="F15820" i="34"/>
  <c r="D15821" i="34"/>
  <c r="E15821" i="34"/>
  <c r="BB33" i="41"/>
  <c r="F15821" i="34"/>
  <c r="D15822" i="34"/>
  <c r="BA34" i="41"/>
  <c r="E15822" i="34"/>
  <c r="BB34" i="41"/>
  <c r="F15822" i="34"/>
  <c r="BC34" i="41"/>
  <c r="D15823" i="34"/>
  <c r="E15823" i="34"/>
  <c r="BB35" i="41" s="1"/>
  <c r="F15823" i="34"/>
  <c r="BC35" i="41"/>
  <c r="D15824" i="34"/>
  <c r="BA36" i="41" s="1"/>
  <c r="E15824" i="34"/>
  <c r="F15824" i="34"/>
  <c r="BC36" i="41" s="1"/>
  <c r="D15825" i="34"/>
  <c r="BA37" i="41"/>
  <c r="E15825" i="34"/>
  <c r="BB37" i="41" s="1"/>
  <c r="F15825" i="34"/>
  <c r="D15826" i="34"/>
  <c r="BA39" i="41"/>
  <c r="E15826" i="34"/>
  <c r="BB39" i="41" s="1"/>
  <c r="F15826" i="34"/>
  <c r="BC39" i="41"/>
  <c r="D15827" i="34"/>
  <c r="E15827" i="34"/>
  <c r="BB40" i="41"/>
  <c r="F15827" i="34"/>
  <c r="BC40" i="41"/>
  <c r="D15828" i="34"/>
  <c r="BA41" i="41"/>
  <c r="E15828" i="34"/>
  <c r="F15828" i="34"/>
  <c r="BC41" i="41" s="1"/>
  <c r="D15829" i="34"/>
  <c r="E15829" i="34"/>
  <c r="BB42" i="41"/>
  <c r="F15829" i="34"/>
  <c r="BC42" i="41"/>
  <c r="D15830" i="34"/>
  <c r="BA43" i="41"/>
  <c r="E15830" i="34"/>
  <c r="F15830" i="34"/>
  <c r="BC43" i="41"/>
  <c r="D15831" i="34"/>
  <c r="E15831" i="34"/>
  <c r="BB45" i="41"/>
  <c r="F15831" i="34"/>
  <c r="BC45" i="41"/>
  <c r="D15832" i="34"/>
  <c r="E15832" i="34"/>
  <c r="F15832" i="34"/>
  <c r="BC46" i="41"/>
  <c r="D15833" i="34"/>
  <c r="BA47" i="41"/>
  <c r="E15833" i="34"/>
  <c r="F15833" i="34"/>
  <c r="D15834" i="34"/>
  <c r="BA48" i="41"/>
  <c r="E15834" i="34"/>
  <c r="BB48" i="41"/>
  <c r="F15834" i="34"/>
  <c r="BC48" i="41"/>
  <c r="D15835" i="34"/>
  <c r="E15835" i="34"/>
  <c r="BB49" i="41" s="1"/>
  <c r="F15835" i="34"/>
  <c r="BC49" i="41"/>
  <c r="D15836" i="34"/>
  <c r="BA51" i="41" s="1"/>
  <c r="E15836" i="34"/>
  <c r="F15836" i="34"/>
  <c r="BC51" i="41" s="1"/>
  <c r="D15837" i="34"/>
  <c r="BA52" i="41"/>
  <c r="E15837" i="34"/>
  <c r="BB52" i="41" s="1"/>
  <c r="F15837" i="34"/>
  <c r="D15838" i="34"/>
  <c r="BA53" i="41"/>
  <c r="E15838" i="34"/>
  <c r="BB53" i="41" s="1"/>
  <c r="F15838" i="34"/>
  <c r="BC53" i="41"/>
  <c r="D15839" i="34"/>
  <c r="E15839" i="34"/>
  <c r="BB54" i="41"/>
  <c r="F15839" i="34"/>
  <c r="BC54" i="41" s="1"/>
  <c r="D15840" i="34"/>
  <c r="BA55" i="41"/>
  <c r="E15840" i="34"/>
  <c r="F15840" i="34"/>
  <c r="BC55" i="41" s="1"/>
  <c r="D15841" i="34"/>
  <c r="E15841" i="34"/>
  <c r="BB57" i="41"/>
  <c r="F15841" i="34"/>
  <c r="D15842" i="34"/>
  <c r="BA58" i="41"/>
  <c r="E15842" i="34"/>
  <c r="BB58" i="41" s="1"/>
  <c r="F15842" i="34"/>
  <c r="BC58" i="41"/>
  <c r="D15843" i="34"/>
  <c r="E15843" i="34"/>
  <c r="BB59" i="41" s="1"/>
  <c r="F15843" i="34"/>
  <c r="BC59" i="41" s="1"/>
  <c r="D15844" i="34"/>
  <c r="E15844" i="34"/>
  <c r="BB60" i="41"/>
  <c r="F15844" i="34"/>
  <c r="D15845" i="34"/>
  <c r="BA61" i="41"/>
  <c r="E15845" i="34"/>
  <c r="BB61" i="41" s="1"/>
  <c r="F15845" i="34"/>
  <c r="BC61" i="41"/>
  <c r="D15846" i="34"/>
  <c r="BA63" i="41" s="1"/>
  <c r="E15846" i="34"/>
  <c r="BB63" i="41"/>
  <c r="F15846" i="34"/>
  <c r="BC63" i="41" s="1"/>
  <c r="D15847" i="34"/>
  <c r="E15847" i="34"/>
  <c r="F15847" i="34"/>
  <c r="BC64" i="41" s="1"/>
  <c r="D15848" i="34"/>
  <c r="E15848" i="34"/>
  <c r="BB65" i="41"/>
  <c r="F15848" i="34"/>
  <c r="BC65" i="41" s="1"/>
  <c r="D15849" i="34"/>
  <c r="BA66" i="41"/>
  <c r="E15849" i="34"/>
  <c r="BB66" i="41" s="1"/>
  <c r="F15849" i="34"/>
  <c r="D15850" i="34"/>
  <c r="BA67" i="41"/>
  <c r="E15850" i="34"/>
  <c r="F15850" i="34"/>
  <c r="D15851" i="34"/>
  <c r="E15851" i="34"/>
  <c r="BB69" i="41" s="1"/>
  <c r="F15851" i="34"/>
  <c r="BC69" i="41"/>
  <c r="D15852" i="34"/>
  <c r="BA70" i="41" s="1"/>
  <c r="E15852" i="34"/>
  <c r="F15852" i="34"/>
  <c r="BC70" i="41" s="1"/>
  <c r="D15853" i="34"/>
  <c r="BA71" i="41"/>
  <c r="E15853" i="34"/>
  <c r="BB71" i="41" s="1"/>
  <c r="F15853" i="34"/>
  <c r="D15854" i="34"/>
  <c r="E15854" i="34"/>
  <c r="F15854" i="34"/>
  <c r="D15855" i="34"/>
  <c r="E15855" i="34"/>
  <c r="BB73" i="41"/>
  <c r="F15855" i="34"/>
  <c r="D15856" i="34"/>
  <c r="BA75" i="41"/>
  <c r="E15856" i="34"/>
  <c r="F15856" i="34"/>
  <c r="BC75" i="41" s="1"/>
  <c r="D15857" i="34"/>
  <c r="BA76" i="41"/>
  <c r="E15857" i="34"/>
  <c r="BB76" i="41" s="1"/>
  <c r="F15857" i="34"/>
  <c r="D15858" i="34"/>
  <c r="BA77" i="41"/>
  <c r="E15858" i="34"/>
  <c r="BB77" i="41"/>
  <c r="F15858" i="34"/>
  <c r="D15859" i="34"/>
  <c r="BA78" i="41" s="1"/>
  <c r="E15859" i="34"/>
  <c r="BB78" i="41"/>
  <c r="F15859" i="34"/>
  <c r="BC78" i="41" s="1"/>
  <c r="D15860" i="34"/>
  <c r="BA79" i="41"/>
  <c r="E15860" i="34"/>
  <c r="F15860" i="34"/>
  <c r="BC79" i="41"/>
  <c r="D15861" i="34"/>
  <c r="BA81" i="41" s="1"/>
  <c r="E15861" i="34"/>
  <c r="BB81" i="41"/>
  <c r="F15861" i="34"/>
  <c r="D15862" i="34"/>
  <c r="E15862" i="34"/>
  <c r="BB82" i="41"/>
  <c r="F15862" i="34"/>
  <c r="BC82" i="41" s="1"/>
  <c r="D15863" i="34"/>
  <c r="E15863" i="34"/>
  <c r="BB83" i="41"/>
  <c r="F15863" i="34"/>
  <c r="D15864" i="34"/>
  <c r="E15864" i="34"/>
  <c r="BB84" i="41"/>
  <c r="F15864" i="34"/>
  <c r="BC84" i="41" s="1"/>
  <c r="D15865" i="34"/>
  <c r="BA85" i="41"/>
  <c r="E15865" i="34"/>
  <c r="F15865" i="34"/>
  <c r="D15866" i="34"/>
  <c r="BA87" i="41"/>
  <c r="E15866" i="34"/>
  <c r="BB87" i="41" s="1"/>
  <c r="F15866" i="34"/>
  <c r="BC87" i="41"/>
  <c r="D15867" i="34"/>
  <c r="E15867" i="34"/>
  <c r="BB88" i="41" s="1"/>
  <c r="F15867" i="34"/>
  <c r="BC88" i="41" s="1"/>
  <c r="D15868" i="34"/>
  <c r="E15868" i="34"/>
  <c r="BB89" i="41"/>
  <c r="F15868" i="34"/>
  <c r="D15869" i="34"/>
  <c r="E15869" i="34"/>
  <c r="BB90" i="41"/>
  <c r="F15869" i="34"/>
  <c r="BC90" i="41" s="1"/>
  <c r="D15870" i="34"/>
  <c r="BA91" i="41"/>
  <c r="E15870" i="34"/>
  <c r="BB91" i="41" s="1"/>
  <c r="F15870" i="34"/>
  <c r="BC91" i="41"/>
  <c r="D15871" i="34"/>
  <c r="E15871" i="34"/>
  <c r="BB93" i="41" s="1"/>
  <c r="F15871" i="34"/>
  <c r="BC93" i="41"/>
  <c r="D15872" i="34"/>
  <c r="E15872" i="34"/>
  <c r="F15872" i="34"/>
  <c r="D15873" i="34"/>
  <c r="BA95" i="41" s="1"/>
  <c r="E15873" i="34"/>
  <c r="F15873" i="34"/>
  <c r="D15874" i="34"/>
  <c r="BA96" i="41" s="1"/>
  <c r="E15874" i="34"/>
  <c r="BB96" i="41"/>
  <c r="F15874" i="34"/>
  <c r="BC96" i="41" s="1"/>
  <c r="D15875" i="34"/>
  <c r="BA97" i="41"/>
  <c r="E15875" i="34"/>
  <c r="BB97" i="41" s="1"/>
  <c r="F15875" i="34"/>
  <c r="D15876" i="34"/>
  <c r="BA99" i="41"/>
  <c r="E15876" i="34"/>
  <c r="F15876" i="34"/>
  <c r="BC99" i="41"/>
  <c r="D15877" i="34"/>
  <c r="BA100" i="41" s="1"/>
  <c r="E15877" i="34"/>
  <c r="BB100" i="41"/>
  <c r="F15877" i="34"/>
  <c r="BC100" i="41" s="1"/>
  <c r="D15878" i="34"/>
  <c r="BA101" i="41"/>
  <c r="E15878" i="34"/>
  <c r="BB101" i="41" s="1"/>
  <c r="F15878" i="34"/>
  <c r="BC101" i="41"/>
  <c r="D15879" i="34"/>
  <c r="E15879" i="34"/>
  <c r="BB102" i="41" s="1"/>
  <c r="F15879" i="34"/>
  <c r="BC102" i="41"/>
  <c r="D15880" i="34"/>
  <c r="BA103" i="41"/>
  <c r="E15880" i="34"/>
  <c r="F15880" i="34"/>
  <c r="BC103" i="41" s="1"/>
  <c r="D15881" i="34"/>
  <c r="BA105" i="41"/>
  <c r="E15881" i="34"/>
  <c r="BB105" i="41" s="1"/>
  <c r="F15881" i="34"/>
  <c r="BC105" i="41"/>
  <c r="D15882" i="34"/>
  <c r="BA106" i="41" s="1"/>
  <c r="E15882" i="34"/>
  <c r="F15882" i="34"/>
  <c r="BC106" i="41"/>
  <c r="D15883" i="34"/>
  <c r="E15883" i="34"/>
  <c r="BB107" i="41"/>
  <c r="F15883" i="34"/>
  <c r="BC107" i="41" s="1"/>
  <c r="D15884" i="34"/>
  <c r="BA108" i="41"/>
  <c r="E15884" i="34"/>
  <c r="F15884" i="34"/>
  <c r="D15885" i="34"/>
  <c r="BA109" i="41"/>
  <c r="E15885" i="34"/>
  <c r="F15885" i="34"/>
  <c r="BC109" i="41"/>
  <c r="D15886" i="34"/>
  <c r="BA111" i="41"/>
  <c r="E15886" i="34"/>
  <c r="BB111" i="41"/>
  <c r="F15886" i="34"/>
  <c r="BC111" i="41"/>
  <c r="D15887" i="34"/>
  <c r="E15887" i="34"/>
  <c r="BB112" i="41"/>
  <c r="F15887" i="34"/>
  <c r="BC112" i="41" s="1"/>
  <c r="D15888" i="34"/>
  <c r="BA113" i="41"/>
  <c r="E15888" i="34"/>
  <c r="F15888" i="34"/>
  <c r="D15889" i="34"/>
  <c r="BA114" i="41"/>
  <c r="E15889" i="34"/>
  <c r="BB114" i="41" s="1"/>
  <c r="F15889" i="34"/>
  <c r="D15890" i="34"/>
  <c r="BA115" i="41" s="1"/>
  <c r="E15890" i="34"/>
  <c r="BB115" i="41"/>
  <c r="F15890" i="34"/>
  <c r="BC115" i="41" s="1"/>
  <c r="D15891" i="34"/>
  <c r="E15891" i="34"/>
  <c r="BB117" i="41"/>
  <c r="F15891" i="34"/>
  <c r="BC117" i="41" s="1"/>
  <c r="D15892" i="34"/>
  <c r="BA118" i="41"/>
  <c r="E15892" i="34"/>
  <c r="F15892" i="34"/>
  <c r="BC118" i="41" s="1"/>
  <c r="D15893" i="34"/>
  <c r="E15893" i="34"/>
  <c r="BB119" i="41" s="1"/>
  <c r="F15893" i="34"/>
  <c r="D15894" i="34"/>
  <c r="BA120" i="41" s="1"/>
  <c r="E15894" i="34"/>
  <c r="BB120" i="41"/>
  <c r="F15894" i="34"/>
  <c r="BC120" i="41" s="1"/>
  <c r="D15895" i="34"/>
  <c r="E15895" i="34"/>
  <c r="BB121" i="41"/>
  <c r="F15895" i="34"/>
  <c r="BC121" i="41" s="1"/>
  <c r="D15896" i="34"/>
  <c r="E15896" i="34"/>
  <c r="F15896" i="34"/>
  <c r="D15897" i="34"/>
  <c r="BA124" i="41" s="1"/>
  <c r="E15897" i="34"/>
  <c r="F15897" i="34"/>
  <c r="D15898" i="34"/>
  <c r="BA125" i="41"/>
  <c r="E15898" i="34"/>
  <c r="BB125" i="41"/>
  <c r="F15898" i="34"/>
  <c r="BC125" i="41"/>
  <c r="D15899" i="34"/>
  <c r="E15899" i="34"/>
  <c r="F15899" i="34"/>
  <c r="BC126" i="41"/>
  <c r="D15900" i="34"/>
  <c r="BA127" i="41"/>
  <c r="E15900" i="34"/>
  <c r="F15900" i="34"/>
  <c r="D15901" i="34"/>
  <c r="E15901" i="34"/>
  <c r="BB129" i="41" s="1"/>
  <c r="BB130" i="41" s="1"/>
  <c r="F15901" i="34"/>
  <c r="D15902" i="34"/>
  <c r="BD3" i="41" s="1"/>
  <c r="E15902" i="34"/>
  <c r="BE3" i="41"/>
  <c r="F15902" i="34"/>
  <c r="D15903" i="34"/>
  <c r="E15903" i="34"/>
  <c r="BE4" i="41"/>
  <c r="F15903" i="34"/>
  <c r="D15904" i="34"/>
  <c r="BD5" i="41"/>
  <c r="E15904" i="34"/>
  <c r="F15904" i="34"/>
  <c r="BF5" i="41" s="1"/>
  <c r="D15905" i="34"/>
  <c r="E15905" i="34"/>
  <c r="F15905" i="34"/>
  <c r="D15906" i="34"/>
  <c r="BD7" i="41"/>
  <c r="E15906" i="34"/>
  <c r="BE7" i="41"/>
  <c r="F15906" i="34"/>
  <c r="D15907" i="34"/>
  <c r="E15907" i="34"/>
  <c r="BE9" i="41"/>
  <c r="F15907" i="34"/>
  <c r="BF9" i="41"/>
  <c r="D15908" i="34"/>
  <c r="E15908" i="34"/>
  <c r="F15908" i="34"/>
  <c r="BF10" i="41"/>
  <c r="D15909" i="34"/>
  <c r="BD11" i="41"/>
  <c r="E15909" i="34"/>
  <c r="F15909" i="34"/>
  <c r="D15910" i="34"/>
  <c r="BD12" i="41"/>
  <c r="E15910" i="34"/>
  <c r="BE12" i="41"/>
  <c r="F15910" i="34"/>
  <c r="D15911" i="34"/>
  <c r="E15911" i="34"/>
  <c r="BE13" i="41"/>
  <c r="F15911" i="34"/>
  <c r="D15912" i="34"/>
  <c r="E15912" i="34"/>
  <c r="F15912" i="34"/>
  <c r="BF15" i="41"/>
  <c r="D15913" i="34"/>
  <c r="E15913" i="34"/>
  <c r="F15913" i="34"/>
  <c r="D15914" i="34"/>
  <c r="E15914" i="34"/>
  <c r="F15914" i="34"/>
  <c r="D15915" i="34"/>
  <c r="E15915" i="34"/>
  <c r="BE18" i="41"/>
  <c r="F15915" i="34"/>
  <c r="D15916" i="34"/>
  <c r="E15916" i="34"/>
  <c r="F15916" i="34"/>
  <c r="BF19" i="41" s="1"/>
  <c r="D15917" i="34"/>
  <c r="E15917" i="34"/>
  <c r="F15917" i="34"/>
  <c r="D15918" i="34"/>
  <c r="BD22" i="41"/>
  <c r="E15918" i="34"/>
  <c r="F15918" i="34"/>
  <c r="BF22" i="41" s="1"/>
  <c r="D15919" i="34"/>
  <c r="E15919" i="34"/>
  <c r="BE23" i="41" s="1"/>
  <c r="F15919" i="34"/>
  <c r="D15920" i="34"/>
  <c r="E15920" i="34"/>
  <c r="F15920" i="34"/>
  <c r="BF24" i="41" s="1"/>
  <c r="D15921" i="34"/>
  <c r="E15921" i="34"/>
  <c r="F15921" i="34"/>
  <c r="D15922" i="34"/>
  <c r="E15922" i="34"/>
  <c r="F15922" i="34"/>
  <c r="D15923" i="34"/>
  <c r="E15923" i="34"/>
  <c r="F15923" i="34"/>
  <c r="D15924" i="34"/>
  <c r="E15924" i="34"/>
  <c r="F15924" i="34"/>
  <c r="D15925" i="34"/>
  <c r="E15925" i="34"/>
  <c r="F15925" i="34"/>
  <c r="D15926" i="34"/>
  <c r="E15926" i="34"/>
  <c r="F15926" i="34"/>
  <c r="D15927" i="34"/>
  <c r="E15927" i="34"/>
  <c r="BE33" i="41"/>
  <c r="F15927" i="34"/>
  <c r="D15928" i="34"/>
  <c r="E15928" i="34"/>
  <c r="F15928" i="34"/>
  <c r="D15929" i="34"/>
  <c r="E15929" i="34"/>
  <c r="F15929" i="34"/>
  <c r="D15930" i="34"/>
  <c r="E15930" i="34"/>
  <c r="F15930" i="34"/>
  <c r="D15931" i="34"/>
  <c r="BD37" i="41"/>
  <c r="E15931" i="34"/>
  <c r="BE37" i="41" s="1"/>
  <c r="F15931" i="34"/>
  <c r="D15932" i="34"/>
  <c r="E15932" i="34"/>
  <c r="F15932" i="34"/>
  <c r="BF39" i="41" s="1"/>
  <c r="D15933" i="34"/>
  <c r="E15933" i="34"/>
  <c r="F15933" i="34"/>
  <c r="D15934" i="34"/>
  <c r="BD41" i="41" s="1"/>
  <c r="E15934" i="34"/>
  <c r="BE41" i="41"/>
  <c r="F15934" i="34"/>
  <c r="D15935" i="34"/>
  <c r="E15935" i="34"/>
  <c r="BE42" i="41"/>
  <c r="F15935" i="34"/>
  <c r="D15936" i="34"/>
  <c r="E15936" i="34"/>
  <c r="BE43" i="41"/>
  <c r="F15936" i="34"/>
  <c r="BF43" i="41"/>
  <c r="D15937" i="34"/>
  <c r="E15937" i="34"/>
  <c r="F15937" i="34"/>
  <c r="D15938" i="34"/>
  <c r="BD46" i="41"/>
  <c r="E15938" i="34"/>
  <c r="F15938" i="34"/>
  <c r="D15939" i="34"/>
  <c r="E15939" i="34"/>
  <c r="BE47" i="41"/>
  <c r="F15939" i="34"/>
  <c r="D15940" i="34"/>
  <c r="BD48" i="41"/>
  <c r="E15940" i="34"/>
  <c r="F15940" i="34"/>
  <c r="BF48" i="41"/>
  <c r="D15941" i="34"/>
  <c r="E15941" i="34"/>
  <c r="F15941" i="34"/>
  <c r="D15942" i="34"/>
  <c r="BD51" i="41"/>
  <c r="E15942" i="34"/>
  <c r="F15942" i="34"/>
  <c r="BF51" i="41"/>
  <c r="D15943" i="34"/>
  <c r="E15943" i="34"/>
  <c r="BE52" i="41" s="1"/>
  <c r="F15943" i="34"/>
  <c r="D15944" i="34"/>
  <c r="E15944" i="34"/>
  <c r="F15944" i="34"/>
  <c r="BF53" i="41"/>
  <c r="D15945" i="34"/>
  <c r="D16157" i="34" s="1"/>
  <c r="AL54" i="33" s="1"/>
  <c r="E15945" i="34"/>
  <c r="F15945" i="34"/>
  <c r="D15946" i="34"/>
  <c r="BD55" i="41" s="1"/>
  <c r="E15946" i="34"/>
  <c r="F15946" i="34"/>
  <c r="D15947" i="34"/>
  <c r="BD57" i="41" s="1"/>
  <c r="E15947" i="34"/>
  <c r="BE57" i="41"/>
  <c r="F15947" i="34"/>
  <c r="D15948" i="34"/>
  <c r="E15948" i="34"/>
  <c r="BE58" i="41"/>
  <c r="F15948" i="34"/>
  <c r="BF58" i="41" s="1"/>
  <c r="D15949" i="34"/>
  <c r="E15949" i="34"/>
  <c r="BE59" i="41"/>
  <c r="F15949" i="34"/>
  <c r="D15950" i="34"/>
  <c r="BD60" i="41"/>
  <c r="E15950" i="34"/>
  <c r="BE60" i="41" s="1"/>
  <c r="F15950" i="34"/>
  <c r="D15951" i="34"/>
  <c r="E15951" i="34"/>
  <c r="BE61" i="41" s="1"/>
  <c r="F15951" i="34"/>
  <c r="D15952" i="34"/>
  <c r="BD63" i="41"/>
  <c r="E15952" i="34"/>
  <c r="F15952" i="34"/>
  <c r="D15953" i="34"/>
  <c r="E15953" i="34"/>
  <c r="F15953" i="34"/>
  <c r="D15954" i="34"/>
  <c r="BD65" i="41"/>
  <c r="E15954" i="34"/>
  <c r="F15954" i="34"/>
  <c r="D15955" i="34"/>
  <c r="E15955" i="34"/>
  <c r="BE66" i="41"/>
  <c r="F15955" i="34"/>
  <c r="D15956" i="34"/>
  <c r="E15956" i="34"/>
  <c r="F15956" i="34"/>
  <c r="BF67" i="41" s="1"/>
  <c r="D15957" i="34"/>
  <c r="BD69" i="41"/>
  <c r="E15957" i="34"/>
  <c r="F15957" i="34"/>
  <c r="D15958" i="34"/>
  <c r="BD70" i="41"/>
  <c r="E15958" i="34"/>
  <c r="BE70" i="41" s="1"/>
  <c r="F15958" i="34"/>
  <c r="D15959" i="34"/>
  <c r="E15959" i="34"/>
  <c r="F15959" i="34"/>
  <c r="BF71" i="41" s="1"/>
  <c r="D15960" i="34"/>
  <c r="E15960" i="34"/>
  <c r="BE72" i="41" s="1"/>
  <c r="F15960" i="34"/>
  <c r="BF72" i="41"/>
  <c r="D15961" i="34"/>
  <c r="E15961" i="34"/>
  <c r="F15961" i="34"/>
  <c r="D15962" i="34"/>
  <c r="BD75" i="41"/>
  <c r="E15962" i="34"/>
  <c r="BE75" i="41" s="1"/>
  <c r="F15962" i="34"/>
  <c r="D15963" i="34"/>
  <c r="E15963" i="34"/>
  <c r="BE76" i="41" s="1"/>
  <c r="F15963" i="34"/>
  <c r="D15964" i="34"/>
  <c r="E15964" i="34"/>
  <c r="F15964" i="34"/>
  <c r="BF77" i="41"/>
  <c r="D15965" i="34"/>
  <c r="E15965" i="34"/>
  <c r="F15965" i="34"/>
  <c r="D15966" i="34"/>
  <c r="BD79" i="41"/>
  <c r="E15966" i="34"/>
  <c r="F15966" i="34"/>
  <c r="D15967" i="34"/>
  <c r="E15967" i="34"/>
  <c r="BE81" i="41"/>
  <c r="F15967" i="34"/>
  <c r="D15968" i="34"/>
  <c r="E15968" i="34"/>
  <c r="F15968" i="34"/>
  <c r="BF82" i="41" s="1"/>
  <c r="D15969" i="34"/>
  <c r="E15969" i="34"/>
  <c r="F15969" i="34"/>
  <c r="D15970" i="34"/>
  <c r="BD84" i="41"/>
  <c r="E15970" i="34"/>
  <c r="F15970" i="34"/>
  <c r="D15971" i="34"/>
  <c r="E15971" i="34"/>
  <c r="BE85" i="41"/>
  <c r="F15971" i="34"/>
  <c r="D15972" i="34"/>
  <c r="E15972" i="34"/>
  <c r="F15972" i="34"/>
  <c r="BF87" i="41" s="1"/>
  <c r="D15973" i="34"/>
  <c r="BD88" i="41"/>
  <c r="E15973" i="34"/>
  <c r="F15973" i="34"/>
  <c r="D15974" i="34"/>
  <c r="BD89" i="41"/>
  <c r="E15974" i="34"/>
  <c r="F15974" i="34"/>
  <c r="D15975" i="34"/>
  <c r="E15975" i="34"/>
  <c r="F15975" i="34"/>
  <c r="D15976" i="34"/>
  <c r="E15976" i="34"/>
  <c r="F15976" i="34"/>
  <c r="BF91" i="41"/>
  <c r="D15977" i="34"/>
  <c r="E15977" i="34"/>
  <c r="F15977" i="34"/>
  <c r="D15978" i="34"/>
  <c r="BD94" i="41" s="1"/>
  <c r="E15978" i="34"/>
  <c r="F15978" i="34"/>
  <c r="BF94" i="41"/>
  <c r="D15979" i="34"/>
  <c r="E15979" i="34"/>
  <c r="BE95" i="41"/>
  <c r="F15979" i="34"/>
  <c r="BF95" i="41" s="1"/>
  <c r="D15980" i="34"/>
  <c r="E15980" i="34"/>
  <c r="F15980" i="34"/>
  <c r="BF96" i="41" s="1"/>
  <c r="D15981" i="34"/>
  <c r="E15981" i="34"/>
  <c r="F15981" i="34"/>
  <c r="D15982" i="34"/>
  <c r="E15982" i="34"/>
  <c r="F15982" i="34"/>
  <c r="D15983" i="34"/>
  <c r="BD100" i="41" s="1"/>
  <c r="E15983" i="34"/>
  <c r="F15983" i="34"/>
  <c r="D15984" i="34"/>
  <c r="E15984" i="34"/>
  <c r="F15984" i="34"/>
  <c r="BF101" i="41"/>
  <c r="D15985" i="34"/>
  <c r="E15985" i="34"/>
  <c r="BE102" i="41" s="1"/>
  <c r="F15985" i="34"/>
  <c r="D15986" i="34"/>
  <c r="BD103" i="41" s="1"/>
  <c r="E15986" i="34"/>
  <c r="BE103" i="41"/>
  <c r="F15986" i="34"/>
  <c r="D15987" i="34"/>
  <c r="BD105" i="41" s="1"/>
  <c r="E15987" i="34"/>
  <c r="F15987" i="34"/>
  <c r="BF105" i="41"/>
  <c r="D15988" i="34"/>
  <c r="E15988" i="34"/>
  <c r="F15988" i="34"/>
  <c r="D15989" i="34"/>
  <c r="BD107" i="41" s="1"/>
  <c r="E15989" i="34"/>
  <c r="F15989" i="34"/>
  <c r="D15990" i="34"/>
  <c r="BD108" i="41" s="1"/>
  <c r="E15990" i="34"/>
  <c r="F15990" i="34"/>
  <c r="D15991" i="34"/>
  <c r="E15991" i="34"/>
  <c r="BE109" i="41" s="1"/>
  <c r="F15991" i="34"/>
  <c r="D15992" i="34"/>
  <c r="E15992" i="34"/>
  <c r="F15992" i="34"/>
  <c r="BF111" i="41"/>
  <c r="D15993" i="34"/>
  <c r="E15993" i="34"/>
  <c r="F15993" i="34"/>
  <c r="D15994" i="34"/>
  <c r="BD113" i="41" s="1"/>
  <c r="E15994" i="34"/>
  <c r="F15994" i="34"/>
  <c r="D15995" i="34"/>
  <c r="E15995" i="34"/>
  <c r="BE114" i="41" s="1"/>
  <c r="F15995" i="34"/>
  <c r="D15996" i="34"/>
  <c r="E15996" i="34"/>
  <c r="F15996" i="34"/>
  <c r="BF115" i="41" s="1"/>
  <c r="D15997" i="34"/>
  <c r="E15997" i="34"/>
  <c r="F15997" i="34"/>
  <c r="D15998" i="34"/>
  <c r="E15998" i="34"/>
  <c r="F15998" i="34"/>
  <c r="D15999" i="34"/>
  <c r="E15999" i="34"/>
  <c r="BE119" i="41"/>
  <c r="F15999" i="34"/>
  <c r="D16000" i="34"/>
  <c r="E16000" i="34"/>
  <c r="F16000" i="34"/>
  <c r="BF120" i="41"/>
  <c r="D16001" i="34"/>
  <c r="E16001" i="34"/>
  <c r="F16001" i="34"/>
  <c r="D16002" i="34"/>
  <c r="BD123" i="41" s="1"/>
  <c r="E16002" i="34"/>
  <c r="F16002" i="34"/>
  <c r="D16003" i="34"/>
  <c r="E16003" i="34"/>
  <c r="BE124" i="41"/>
  <c r="F16003" i="34"/>
  <c r="D16004" i="34"/>
  <c r="BD125" i="41" s="1"/>
  <c r="E16004" i="34"/>
  <c r="F16004" i="34"/>
  <c r="BF125" i="41" s="1"/>
  <c r="D16005" i="34"/>
  <c r="E16005" i="34"/>
  <c r="F16005" i="34"/>
  <c r="D16006" i="34"/>
  <c r="BD127" i="41" s="1"/>
  <c r="E16006" i="34"/>
  <c r="F16006" i="34"/>
  <c r="BF127" i="41"/>
  <c r="D16007" i="34"/>
  <c r="E16007" i="34"/>
  <c r="F16007" i="34"/>
  <c r="BF129" i="41"/>
  <c r="BF130" i="41" s="1"/>
  <c r="D16008" i="34"/>
  <c r="E16008" i="34"/>
  <c r="F16008" i="34"/>
  <c r="BI3" i="41" s="1"/>
  <c r="D16009" i="34"/>
  <c r="E16009" i="34"/>
  <c r="F16009" i="34"/>
  <c r="BI4" i="41" s="1"/>
  <c r="D16010" i="34"/>
  <c r="E16010" i="34"/>
  <c r="F16010" i="34"/>
  <c r="D16011" i="34"/>
  <c r="E16011" i="34"/>
  <c r="BH6" i="41"/>
  <c r="F16011" i="34"/>
  <c r="D16012" i="34"/>
  <c r="E16012" i="34"/>
  <c r="BH7" i="41"/>
  <c r="F16012" i="34"/>
  <c r="BI7" i="41" s="1"/>
  <c r="D16013" i="34"/>
  <c r="E16013" i="34"/>
  <c r="F16013" i="34"/>
  <c r="BI9" i="41" s="1"/>
  <c r="D16014" i="34"/>
  <c r="BG10" i="41"/>
  <c r="E16014" i="34"/>
  <c r="F16014" i="34"/>
  <c r="D16015" i="34"/>
  <c r="BG11" i="41"/>
  <c r="E16015" i="34"/>
  <c r="BH11" i="41" s="1"/>
  <c r="F16015" i="34"/>
  <c r="D16016" i="34"/>
  <c r="E16016" i="34"/>
  <c r="F16016" i="34"/>
  <c r="BI12" i="41"/>
  <c r="D16017" i="34"/>
  <c r="E16017" i="34"/>
  <c r="F16017" i="34"/>
  <c r="D16018" i="34"/>
  <c r="BG15" i="41" s="1"/>
  <c r="E16018" i="34"/>
  <c r="F16018" i="34"/>
  <c r="D16019" i="34"/>
  <c r="BG16" i="41" s="1"/>
  <c r="E16019" i="34"/>
  <c r="BH16" i="41" s="1"/>
  <c r="F16019" i="34"/>
  <c r="BI16" i="41"/>
  <c r="D16020" i="34"/>
  <c r="E16020" i="34"/>
  <c r="BH17" i="41"/>
  <c r="F16020" i="34"/>
  <c r="BI17" i="41" s="1"/>
  <c r="D16021" i="34"/>
  <c r="BG18" i="41"/>
  <c r="E16021" i="34"/>
  <c r="F16021" i="34"/>
  <c r="D16022" i="34"/>
  <c r="E16022" i="34"/>
  <c r="BH19" i="41"/>
  <c r="F16022" i="34"/>
  <c r="D16023" i="34"/>
  <c r="E16023" i="34"/>
  <c r="BH21" i="41"/>
  <c r="F16023" i="34"/>
  <c r="D16024" i="34"/>
  <c r="BG22" i="41"/>
  <c r="E16024" i="34"/>
  <c r="BH22" i="41" s="1"/>
  <c r="F16024" i="34"/>
  <c r="D16025" i="34"/>
  <c r="E16025" i="34"/>
  <c r="BH23" i="41" s="1"/>
  <c r="F16025" i="34"/>
  <c r="D16026" i="34"/>
  <c r="BG24" i="41" s="1"/>
  <c r="E16026" i="34"/>
  <c r="BH24" i="41" s="1"/>
  <c r="F16026" i="34"/>
  <c r="D16027" i="34"/>
  <c r="BG25" i="41" s="1"/>
  <c r="E16027" i="34"/>
  <c r="F16027" i="34"/>
  <c r="BI25" i="41"/>
  <c r="D16028" i="34"/>
  <c r="E16028" i="34"/>
  <c r="BH27" i="41"/>
  <c r="F16028" i="34"/>
  <c r="BI27" i="41" s="1"/>
  <c r="D16029" i="34"/>
  <c r="E16029" i="34"/>
  <c r="F16029" i="34"/>
  <c r="D16030" i="34"/>
  <c r="BG29" i="41" s="1"/>
  <c r="E16030" i="34"/>
  <c r="F16030" i="34"/>
  <c r="BI29" i="41" s="1"/>
  <c r="D16031" i="34"/>
  <c r="E16031" i="34"/>
  <c r="BH30" i="41" s="1"/>
  <c r="F16031" i="34"/>
  <c r="D16032" i="34"/>
  <c r="BG31" i="41"/>
  <c r="E16032" i="34"/>
  <c r="F16032" i="34"/>
  <c r="BI31" i="41" s="1"/>
  <c r="D16033" i="34"/>
  <c r="E16033" i="34"/>
  <c r="BH33" i="41" s="1"/>
  <c r="F16033" i="34"/>
  <c r="D16034" i="34"/>
  <c r="BG34" i="41" s="1"/>
  <c r="E16034" i="34"/>
  <c r="F16034" i="34"/>
  <c r="BI34" i="41"/>
  <c r="D16035" i="34"/>
  <c r="E16035" i="34"/>
  <c r="BH35" i="41"/>
  <c r="F16035" i="34"/>
  <c r="D16036" i="34"/>
  <c r="BG36" i="41" s="1"/>
  <c r="E16036" i="34"/>
  <c r="F16036" i="34"/>
  <c r="BI36" i="41" s="1"/>
  <c r="D16037" i="34"/>
  <c r="E16037" i="34"/>
  <c r="F16037" i="34"/>
  <c r="D16038" i="34"/>
  <c r="BG39" i="41" s="1"/>
  <c r="E16038" i="34"/>
  <c r="F16038" i="34"/>
  <c r="BI39" i="41"/>
  <c r="D16039" i="34"/>
  <c r="BG40" i="41"/>
  <c r="E16039" i="34"/>
  <c r="BH40" i="41"/>
  <c r="F16039" i="34"/>
  <c r="D16040" i="34"/>
  <c r="BG41" i="41"/>
  <c r="E16040" i="34"/>
  <c r="BH41" i="41" s="1"/>
  <c r="F16040" i="34"/>
  <c r="BI41" i="41"/>
  <c r="D16041" i="34"/>
  <c r="E16041" i="34"/>
  <c r="BH42" i="41"/>
  <c r="F16041" i="34"/>
  <c r="D16042" i="34"/>
  <c r="E16042" i="34"/>
  <c r="BH43" i="41"/>
  <c r="F16042" i="34"/>
  <c r="BI43" i="41"/>
  <c r="D16043" i="34"/>
  <c r="E16043" i="34"/>
  <c r="BH45" i="41"/>
  <c r="F16043" i="34"/>
  <c r="D16044" i="34"/>
  <c r="BG46" i="41"/>
  <c r="E16044" i="34"/>
  <c r="F16044" i="34"/>
  <c r="D16045" i="34"/>
  <c r="E16045" i="34"/>
  <c r="BH47" i="41"/>
  <c r="F16045" i="34"/>
  <c r="D16046" i="34"/>
  <c r="BG48" i="41"/>
  <c r="E16046" i="34"/>
  <c r="F16046" i="34"/>
  <c r="BI48" i="41" s="1"/>
  <c r="D16047" i="34"/>
  <c r="E16047" i="34"/>
  <c r="BH49" i="41" s="1"/>
  <c r="F16047" i="34"/>
  <c r="D16048" i="34"/>
  <c r="BG51" i="41"/>
  <c r="E16048" i="34"/>
  <c r="BH51" i="41" s="1"/>
  <c r="F16048" i="34"/>
  <c r="BI51" i="41"/>
  <c r="D16049" i="34"/>
  <c r="E16049" i="34"/>
  <c r="BH52" i="41"/>
  <c r="F16049" i="34"/>
  <c r="D16050" i="34"/>
  <c r="BG53" i="41" s="1"/>
  <c r="E16050" i="34"/>
  <c r="F16050" i="34"/>
  <c r="BI53" i="41"/>
  <c r="D16051" i="34"/>
  <c r="E16051" i="34"/>
  <c r="BH54" i="41"/>
  <c r="F16051" i="34"/>
  <c r="BI54" i="41" s="1"/>
  <c r="D16052" i="34"/>
  <c r="E16052" i="34"/>
  <c r="F16052" i="34"/>
  <c r="D16053" i="34"/>
  <c r="BG57" i="41"/>
  <c r="E16053" i="34"/>
  <c r="F16053" i="34"/>
  <c r="D16054" i="34"/>
  <c r="BG58" i="41"/>
  <c r="E16054" i="34"/>
  <c r="F16054" i="34"/>
  <c r="BI58" i="41" s="1"/>
  <c r="D16055" i="34"/>
  <c r="E16055" i="34"/>
  <c r="BH59" i="41" s="1"/>
  <c r="F16055" i="34"/>
  <c r="BI59" i="41"/>
  <c r="D16056" i="34"/>
  <c r="E16056" i="34"/>
  <c r="F16056" i="34"/>
  <c r="BI60" i="41"/>
  <c r="D16057" i="34"/>
  <c r="E16057" i="34"/>
  <c r="F16057" i="34"/>
  <c r="D16058" i="34"/>
  <c r="E16058" i="34"/>
  <c r="F16058" i="34"/>
  <c r="D16059" i="34"/>
  <c r="E16059" i="34"/>
  <c r="BH64" i="41"/>
  <c r="F16059" i="34"/>
  <c r="D16060" i="34"/>
  <c r="E16060" i="34"/>
  <c r="F16060" i="34"/>
  <c r="BI65" i="41" s="1"/>
  <c r="D16061" i="34"/>
  <c r="E16061" i="34"/>
  <c r="F16061" i="34"/>
  <c r="D16062" i="34"/>
  <c r="BG67" i="41" s="1"/>
  <c r="E16062" i="34"/>
  <c r="F16062" i="34"/>
  <c r="D16063" i="34"/>
  <c r="BG69" i="41" s="1"/>
  <c r="E16063" i="34"/>
  <c r="BH69" i="41"/>
  <c r="F16063" i="34"/>
  <c r="D16064" i="34"/>
  <c r="E16064" i="34"/>
  <c r="F16064" i="34"/>
  <c r="BI70" i="41"/>
  <c r="D16065" i="34"/>
  <c r="E16065" i="34"/>
  <c r="F16065" i="34"/>
  <c r="D16066" i="34"/>
  <c r="BG72" i="41" s="1"/>
  <c r="E16066" i="34"/>
  <c r="F16066" i="34"/>
  <c r="D16067" i="34"/>
  <c r="E16067" i="34"/>
  <c r="BH73" i="41" s="1"/>
  <c r="F16067" i="34"/>
  <c r="D16068" i="34"/>
  <c r="E16068" i="34"/>
  <c r="BH75" i="41" s="1"/>
  <c r="F16068" i="34"/>
  <c r="BI75" i="41" s="1"/>
  <c r="D16069" i="34"/>
  <c r="E16069" i="34"/>
  <c r="F16069" i="34"/>
  <c r="BI76" i="41" s="1"/>
  <c r="D16070" i="34"/>
  <c r="BG77" i="41"/>
  <c r="E16070" i="34"/>
  <c r="F16070" i="34"/>
  <c r="D16071" i="34"/>
  <c r="E16071" i="34"/>
  <c r="BH78" i="41"/>
  <c r="F16071" i="34"/>
  <c r="D16072" i="34"/>
  <c r="E16072" i="34"/>
  <c r="F16072" i="34"/>
  <c r="BI79" i="41" s="1"/>
  <c r="D16073" i="34"/>
  <c r="E16073" i="34"/>
  <c r="F16073" i="34"/>
  <c r="D16074" i="34"/>
  <c r="BG82" i="41" s="1"/>
  <c r="E16074" i="34"/>
  <c r="F16074" i="34"/>
  <c r="D16075" i="34"/>
  <c r="E16075" i="34"/>
  <c r="BH83" i="41"/>
  <c r="F16075" i="34"/>
  <c r="D16076" i="34"/>
  <c r="E16076" i="34"/>
  <c r="F16076" i="34"/>
  <c r="D16077" i="34"/>
  <c r="E16077" i="34"/>
  <c r="F16077" i="34"/>
  <c r="D16078" i="34"/>
  <c r="BG87" i="41"/>
  <c r="E16078" i="34"/>
  <c r="F16078" i="34"/>
  <c r="D16079" i="34"/>
  <c r="E16079" i="34"/>
  <c r="BH88" i="41" s="1"/>
  <c r="F16079" i="34"/>
  <c r="D16080" i="34"/>
  <c r="E16080" i="34"/>
  <c r="F16080" i="34"/>
  <c r="BI89" i="41" s="1"/>
  <c r="D16081" i="34"/>
  <c r="E16081" i="34"/>
  <c r="F16081" i="34"/>
  <c r="BI90" i="41" s="1"/>
  <c r="D16082" i="34"/>
  <c r="BG91" i="41"/>
  <c r="E16082" i="34"/>
  <c r="F16082" i="34"/>
  <c r="D16083" i="34"/>
  <c r="BG93" i="41"/>
  <c r="E16083" i="34"/>
  <c r="BH93" i="41" s="1"/>
  <c r="F16083" i="34"/>
  <c r="D16084" i="34"/>
  <c r="E16084" i="34"/>
  <c r="F16084" i="34"/>
  <c r="BI94" i="41" s="1"/>
  <c r="D16085" i="34"/>
  <c r="E16085" i="34"/>
  <c r="F16085" i="34"/>
  <c r="D16086" i="34"/>
  <c r="BG96" i="41"/>
  <c r="E16086" i="34"/>
  <c r="F16086" i="34"/>
  <c r="D16087" i="34"/>
  <c r="E16087" i="34"/>
  <c r="BH97" i="41" s="1"/>
  <c r="F16087" i="34"/>
  <c r="D16088" i="34"/>
  <c r="E16088" i="34"/>
  <c r="F16088" i="34"/>
  <c r="D16089" i="34"/>
  <c r="BG100" i="41"/>
  <c r="E16089" i="34"/>
  <c r="F16089" i="34"/>
  <c r="BI100" i="41" s="1"/>
  <c r="D16090" i="34"/>
  <c r="BG101" i="41"/>
  <c r="E16090" i="34"/>
  <c r="F16090" i="34"/>
  <c r="D16091" i="34"/>
  <c r="E16091" i="34"/>
  <c r="BH102" i="41"/>
  <c r="F16091" i="34"/>
  <c r="BI102" i="41"/>
  <c r="D16092" i="34"/>
  <c r="BG103" i="41"/>
  <c r="E16092" i="34"/>
  <c r="F16092" i="34"/>
  <c r="BI103" i="41"/>
  <c r="D16093" i="34"/>
  <c r="E16093" i="34"/>
  <c r="F16093" i="34"/>
  <c r="D16094" i="34"/>
  <c r="BG106" i="41"/>
  <c r="E16094" i="34"/>
  <c r="F16094" i="34"/>
  <c r="D16095" i="34"/>
  <c r="E16095" i="34"/>
  <c r="F16095" i="34"/>
  <c r="D16096" i="34"/>
  <c r="E16096" i="34"/>
  <c r="F16096" i="34"/>
  <c r="BI108" i="41" s="1"/>
  <c r="D16097" i="34"/>
  <c r="E16097" i="34"/>
  <c r="F16097" i="34"/>
  <c r="D16098" i="34"/>
  <c r="BG111" i="41"/>
  <c r="E16098" i="34"/>
  <c r="F16098" i="34"/>
  <c r="D16099" i="34"/>
  <c r="E16099" i="34"/>
  <c r="BH112" i="41"/>
  <c r="F16099" i="34"/>
  <c r="D16100" i="34"/>
  <c r="BG113" i="41"/>
  <c r="E16100" i="34"/>
  <c r="F16100" i="34"/>
  <c r="BI113" i="41" s="1"/>
  <c r="D16101" i="34"/>
  <c r="E16101" i="34"/>
  <c r="F16101" i="34"/>
  <c r="D16102" i="34"/>
  <c r="BG115" i="41"/>
  <c r="E16102" i="34"/>
  <c r="BH115" i="41" s="1"/>
  <c r="F16102" i="34"/>
  <c r="D16103" i="34"/>
  <c r="E16103" i="34"/>
  <c r="BH117" i="41" s="1"/>
  <c r="F16103" i="34"/>
  <c r="D16104" i="34"/>
  <c r="E16104" i="34"/>
  <c r="F16104" i="34"/>
  <c r="BI118" i="41" s="1"/>
  <c r="D16105" i="34"/>
  <c r="E16105" i="34"/>
  <c r="F16105" i="34"/>
  <c r="D16106" i="34"/>
  <c r="BG120" i="41"/>
  <c r="E16106" i="34"/>
  <c r="F16106" i="34"/>
  <c r="D16107" i="34"/>
  <c r="E16107" i="34"/>
  <c r="F16107" i="34"/>
  <c r="D16108" i="34"/>
  <c r="E16108" i="34"/>
  <c r="F16108" i="34"/>
  <c r="D16109" i="34"/>
  <c r="E16109" i="34"/>
  <c r="F16109" i="34"/>
  <c r="D16110" i="34"/>
  <c r="BG125" i="41"/>
  <c r="E16110" i="34"/>
  <c r="F16110" i="34"/>
  <c r="D16111" i="34"/>
  <c r="BG126" i="41"/>
  <c r="E16111" i="34"/>
  <c r="BH126" i="41" s="1"/>
  <c r="F16111" i="34"/>
  <c r="D16112" i="34"/>
  <c r="BG127" i="41"/>
  <c r="E16112" i="34"/>
  <c r="F16112" i="34"/>
  <c r="BI127" i="41"/>
  <c r="D16113" i="34"/>
  <c r="E16113" i="34"/>
  <c r="BH129" i="41" s="1"/>
  <c r="BH130" i="41" s="1"/>
  <c r="F16113" i="34"/>
  <c r="BI129" i="41" s="1"/>
  <c r="BI130" i="41" s="1"/>
  <c r="E13994" i="34"/>
  <c r="C3" i="41"/>
  <c r="F13994" i="34"/>
  <c r="D13994" i="34"/>
  <c r="B3" i="41"/>
  <c r="D13253" i="34"/>
  <c r="E13253" i="34"/>
  <c r="C4" i="42" s="1"/>
  <c r="F13253" i="34"/>
  <c r="D4" i="42"/>
  <c r="D13254" i="34"/>
  <c r="E13254" i="34"/>
  <c r="F13254" i="34"/>
  <c r="D5" i="42"/>
  <c r="D13255" i="34"/>
  <c r="E13255" i="34"/>
  <c r="C6" i="42"/>
  <c r="F13255" i="34"/>
  <c r="D6" i="42" s="1"/>
  <c r="D13256" i="34"/>
  <c r="B7" i="42"/>
  <c r="E13256" i="34"/>
  <c r="F13256" i="34"/>
  <c r="D7" i="42" s="1"/>
  <c r="D13257" i="34"/>
  <c r="B9" i="42" s="1"/>
  <c r="E13257" i="34"/>
  <c r="C9" i="42"/>
  <c r="F13257" i="34"/>
  <c r="D13258" i="34"/>
  <c r="E13258" i="34"/>
  <c r="F13258" i="34"/>
  <c r="D10" i="42"/>
  <c r="D13259" i="34"/>
  <c r="B11" i="42" s="1"/>
  <c r="E13259" i="34"/>
  <c r="F13259" i="34"/>
  <c r="D13260" i="34"/>
  <c r="B12" i="42" s="1"/>
  <c r="E13260" i="34"/>
  <c r="F13260" i="34"/>
  <c r="D12" i="42"/>
  <c r="D13261" i="34"/>
  <c r="E13261" i="34"/>
  <c r="C13" i="42"/>
  <c r="F13261" i="34"/>
  <c r="D13262" i="34"/>
  <c r="B15" i="42"/>
  <c r="E13262" i="34"/>
  <c r="F13262" i="34"/>
  <c r="D13263" i="34"/>
  <c r="E13263" i="34"/>
  <c r="F13263" i="34"/>
  <c r="D16" i="42"/>
  <c r="D13264" i="34"/>
  <c r="B17" i="42"/>
  <c r="E13264" i="34"/>
  <c r="F13264" i="34"/>
  <c r="D13265" i="34"/>
  <c r="E13265" i="34"/>
  <c r="C18" i="42"/>
  <c r="F13265" i="34"/>
  <c r="D13266" i="34"/>
  <c r="E13266" i="34"/>
  <c r="C19" i="42"/>
  <c r="F13266" i="34"/>
  <c r="D19" i="42" s="1"/>
  <c r="D13267" i="34"/>
  <c r="E13267" i="34"/>
  <c r="C21" i="42" s="1"/>
  <c r="F13267" i="34"/>
  <c r="D13268" i="34"/>
  <c r="B22" i="42"/>
  <c r="E13268" i="34"/>
  <c r="F13268" i="34"/>
  <c r="D13269" i="34"/>
  <c r="E13269" i="34"/>
  <c r="C23" i="42" s="1"/>
  <c r="F13269" i="34"/>
  <c r="D23" i="42"/>
  <c r="D13270" i="34"/>
  <c r="E13270" i="34"/>
  <c r="F13270" i="34"/>
  <c r="D24" i="42"/>
  <c r="D13271" i="34"/>
  <c r="E13271" i="34"/>
  <c r="F13271" i="34"/>
  <c r="D25" i="42"/>
  <c r="D13272" i="34"/>
  <c r="B27" i="42" s="1"/>
  <c r="E13272" i="34"/>
  <c r="C27" i="42"/>
  <c r="F13272" i="34"/>
  <c r="D13273" i="34"/>
  <c r="E13273" i="34"/>
  <c r="C28" i="42"/>
  <c r="F13273" i="34"/>
  <c r="D13274" i="34"/>
  <c r="E13274" i="34"/>
  <c r="C29" i="42"/>
  <c r="F13274" i="34"/>
  <c r="D29" i="42" s="1"/>
  <c r="D13275" i="34"/>
  <c r="E13275" i="34"/>
  <c r="F13275" i="34"/>
  <c r="D30" i="42" s="1"/>
  <c r="D13276" i="34"/>
  <c r="E13276" i="34"/>
  <c r="F13276" i="34"/>
  <c r="D31" i="42" s="1"/>
  <c r="D13277" i="34"/>
  <c r="E13277" i="34"/>
  <c r="F13277" i="34"/>
  <c r="D13278" i="34"/>
  <c r="B34" i="42" s="1"/>
  <c r="E13278" i="34"/>
  <c r="F13278" i="34"/>
  <c r="D34" i="42" s="1"/>
  <c r="D13279" i="34"/>
  <c r="E13279" i="34"/>
  <c r="C35" i="42"/>
  <c r="F13279" i="34"/>
  <c r="D13280" i="34"/>
  <c r="E13280" i="34"/>
  <c r="F13280" i="34"/>
  <c r="D36" i="42" s="1"/>
  <c r="D13281" i="34"/>
  <c r="E13281" i="34"/>
  <c r="C37" i="42"/>
  <c r="F13281" i="34"/>
  <c r="D13282" i="34"/>
  <c r="B39" i="42"/>
  <c r="E13282" i="34"/>
  <c r="F13282" i="34"/>
  <c r="D39" i="42" s="1"/>
  <c r="D13283" i="34"/>
  <c r="E13283" i="34"/>
  <c r="C40" i="42" s="1"/>
  <c r="F13283" i="34"/>
  <c r="D13284" i="34"/>
  <c r="B41" i="42"/>
  <c r="E13284" i="34"/>
  <c r="C41" i="42" s="1"/>
  <c r="F13284" i="34"/>
  <c r="D13285" i="34"/>
  <c r="E13285" i="34"/>
  <c r="C42" i="42" s="1"/>
  <c r="F13285" i="34"/>
  <c r="D13286" i="34"/>
  <c r="E13286" i="34"/>
  <c r="F13286" i="34"/>
  <c r="D43" i="42" s="1"/>
  <c r="D13287" i="34"/>
  <c r="E13287" i="34"/>
  <c r="F13287" i="34"/>
  <c r="D45" i="42"/>
  <c r="D13288" i="34"/>
  <c r="B46" i="42" s="1"/>
  <c r="E13288" i="34"/>
  <c r="C46" i="42"/>
  <c r="F13288" i="34"/>
  <c r="D13289" i="34"/>
  <c r="E13289" i="34"/>
  <c r="C47" i="42"/>
  <c r="F13289" i="34"/>
  <c r="D47" i="42" s="1"/>
  <c r="D13290" i="34"/>
  <c r="E13290" i="34"/>
  <c r="F13290" i="34"/>
  <c r="D48" i="42" s="1"/>
  <c r="D13291" i="34"/>
  <c r="E13291" i="34"/>
  <c r="F13291" i="34"/>
  <c r="D13292" i="34"/>
  <c r="B51" i="42" s="1"/>
  <c r="E13292" i="34"/>
  <c r="F13292" i="34"/>
  <c r="D13293" i="34"/>
  <c r="E13293" i="34"/>
  <c r="F13293" i="34"/>
  <c r="D13294" i="34"/>
  <c r="E13294" i="34"/>
  <c r="F13294" i="34"/>
  <c r="D13295" i="34"/>
  <c r="B54" i="42"/>
  <c r="E13295" i="34"/>
  <c r="C54" i="42" s="1"/>
  <c r="F13295" i="34"/>
  <c r="D54" i="42"/>
  <c r="D13296" i="34"/>
  <c r="B55" i="42" s="1"/>
  <c r="E13296" i="34"/>
  <c r="F13296" i="34"/>
  <c r="D13297" i="34"/>
  <c r="E13297" i="34"/>
  <c r="C57" i="42" s="1"/>
  <c r="F13297" i="34"/>
  <c r="D13298" i="34"/>
  <c r="E13298" i="34"/>
  <c r="F13298" i="34"/>
  <c r="D13299" i="34"/>
  <c r="E13299" i="34"/>
  <c r="F13299" i="34"/>
  <c r="D13300" i="34"/>
  <c r="B60" i="42"/>
  <c r="E13300" i="34"/>
  <c r="F13300" i="34"/>
  <c r="D60" i="42"/>
  <c r="D13301" i="34"/>
  <c r="E13301" i="34"/>
  <c r="F13301" i="34"/>
  <c r="D13302" i="34"/>
  <c r="B63" i="42"/>
  <c r="E13302" i="34"/>
  <c r="F13302" i="34"/>
  <c r="D63" i="42"/>
  <c r="D13303" i="34"/>
  <c r="E13303" i="34"/>
  <c r="C64" i="42" s="1"/>
  <c r="F13303" i="34"/>
  <c r="D13304" i="34"/>
  <c r="B65" i="42"/>
  <c r="E13304" i="34"/>
  <c r="C65" i="42"/>
  <c r="F13304" i="34"/>
  <c r="D13305" i="34"/>
  <c r="E13305" i="34"/>
  <c r="C66" i="42"/>
  <c r="F13305" i="34"/>
  <c r="D13306" i="34"/>
  <c r="E13306" i="34"/>
  <c r="F13306" i="34"/>
  <c r="D67" i="42"/>
  <c r="D13307" i="34"/>
  <c r="E13307" i="34"/>
  <c r="F13307" i="34"/>
  <c r="D13308" i="34"/>
  <c r="B70" i="42"/>
  <c r="E13308" i="34"/>
  <c r="F13308" i="34"/>
  <c r="D13309" i="34"/>
  <c r="E13309" i="34"/>
  <c r="C71" i="42" s="1"/>
  <c r="F13309" i="34"/>
  <c r="D13310" i="34"/>
  <c r="B72" i="42"/>
  <c r="E13310" i="34"/>
  <c r="F13310" i="34"/>
  <c r="D72" i="42"/>
  <c r="D13311" i="34"/>
  <c r="E13311" i="34"/>
  <c r="F13311" i="34"/>
  <c r="D73" i="42"/>
  <c r="D13312" i="34"/>
  <c r="E13312" i="34"/>
  <c r="F13312" i="34"/>
  <c r="D13313" i="34"/>
  <c r="E13313" i="34"/>
  <c r="C76" i="42" s="1"/>
  <c r="F13313" i="34"/>
  <c r="D13314" i="34"/>
  <c r="B77" i="42" s="1"/>
  <c r="E13314" i="34"/>
  <c r="F13314" i="34"/>
  <c r="D77" i="42"/>
  <c r="D13315" i="34"/>
  <c r="E13315" i="34"/>
  <c r="F13315" i="34"/>
  <c r="D13316" i="34"/>
  <c r="B79" i="42" s="1"/>
  <c r="E13316" i="34"/>
  <c r="F13316" i="34"/>
  <c r="D13317" i="34"/>
  <c r="E13317" i="34"/>
  <c r="F13317" i="34"/>
  <c r="D13318" i="34"/>
  <c r="E13318" i="34"/>
  <c r="F13318" i="34"/>
  <c r="D82" i="42" s="1"/>
  <c r="D13319" i="34"/>
  <c r="E13319" i="34"/>
  <c r="F13319" i="34"/>
  <c r="D13320" i="34"/>
  <c r="B84" i="42" s="1"/>
  <c r="E13320" i="34"/>
  <c r="F13320" i="34"/>
  <c r="D13321" i="34"/>
  <c r="E13321" i="34"/>
  <c r="C85" i="42"/>
  <c r="F13321" i="34"/>
  <c r="D85" i="42" s="1"/>
  <c r="D13322" i="34"/>
  <c r="E13322" i="34"/>
  <c r="F13322" i="34"/>
  <c r="D87" i="42" s="1"/>
  <c r="D13323" i="34"/>
  <c r="E13323" i="34"/>
  <c r="F13323" i="34"/>
  <c r="D13324" i="34"/>
  <c r="B89" i="42" s="1"/>
  <c r="E13324" i="34"/>
  <c r="F13324" i="34"/>
  <c r="D13325" i="34"/>
  <c r="E13325" i="34"/>
  <c r="C90" i="42"/>
  <c r="F13325" i="34"/>
  <c r="D13326" i="34"/>
  <c r="E13326" i="34"/>
  <c r="C91" i="42"/>
  <c r="F13326" i="34"/>
  <c r="D91" i="42" s="1"/>
  <c r="D13327" i="34"/>
  <c r="E13327" i="34"/>
  <c r="F13327" i="34"/>
  <c r="D13328" i="34"/>
  <c r="B94" i="42" s="1"/>
  <c r="E13328" i="34"/>
  <c r="F13328" i="34"/>
  <c r="D94" i="42" s="1"/>
  <c r="D13329" i="34"/>
  <c r="E13329" i="34"/>
  <c r="C95" i="42" s="1"/>
  <c r="F13329" i="34"/>
  <c r="D13330" i="34"/>
  <c r="E13330" i="34"/>
  <c r="F13330" i="34"/>
  <c r="D96" i="42" s="1"/>
  <c r="D13331" i="34"/>
  <c r="E13331" i="34"/>
  <c r="F13331" i="34"/>
  <c r="D13332" i="34"/>
  <c r="E13332" i="34"/>
  <c r="F13332" i="34"/>
  <c r="D13333" i="34"/>
  <c r="E13333" i="34"/>
  <c r="C100" i="42" s="1"/>
  <c r="F13333" i="34"/>
  <c r="D13334" i="34"/>
  <c r="E13334" i="34"/>
  <c r="F13334" i="34"/>
  <c r="D101" i="42"/>
  <c r="D13335" i="34"/>
  <c r="E13335" i="34"/>
  <c r="F13335" i="34"/>
  <c r="D102" i="42"/>
  <c r="D13336" i="34"/>
  <c r="B103" i="42" s="1"/>
  <c r="E13336" i="34"/>
  <c r="C103" i="42"/>
  <c r="F13336" i="34"/>
  <c r="D103" i="42" s="1"/>
  <c r="D13337" i="34"/>
  <c r="E13337" i="34"/>
  <c r="C105" i="42" s="1"/>
  <c r="F13337" i="34"/>
  <c r="D13338" i="34"/>
  <c r="E13338" i="34"/>
  <c r="F13338" i="34"/>
  <c r="D106" i="42" s="1"/>
  <c r="D13339" i="34"/>
  <c r="B107" i="42"/>
  <c r="E13339" i="34"/>
  <c r="F13339" i="34"/>
  <c r="D13340" i="34"/>
  <c r="B108" i="42"/>
  <c r="E13340" i="34"/>
  <c r="C108" i="42" s="1"/>
  <c r="F13340" i="34"/>
  <c r="D13341" i="34"/>
  <c r="E13341" i="34"/>
  <c r="C109" i="42" s="1"/>
  <c r="F13341" i="34"/>
  <c r="D13342" i="34"/>
  <c r="E13342" i="34"/>
  <c r="F13342" i="34"/>
  <c r="D13343" i="34"/>
  <c r="E13343" i="34"/>
  <c r="F13343" i="34"/>
  <c r="D13344" i="34"/>
  <c r="B113" i="42" s="1"/>
  <c r="E13344" i="34"/>
  <c r="F13344" i="34"/>
  <c r="D13345" i="34"/>
  <c r="B114" i="42" s="1"/>
  <c r="E13345" i="34"/>
  <c r="C114" i="42"/>
  <c r="F13345" i="34"/>
  <c r="D13346" i="34"/>
  <c r="E13346" i="34"/>
  <c r="F13346" i="34"/>
  <c r="D115" i="42" s="1"/>
  <c r="D13347" i="34"/>
  <c r="E13347" i="34"/>
  <c r="F13347" i="34"/>
  <c r="D13348" i="34"/>
  <c r="B118" i="42" s="1"/>
  <c r="E13348" i="34"/>
  <c r="F13348" i="34"/>
  <c r="D13349" i="34"/>
  <c r="E13349" i="34"/>
  <c r="C119" i="42"/>
  <c r="F13349" i="34"/>
  <c r="D13350" i="34"/>
  <c r="E13350" i="34"/>
  <c r="F13350" i="34"/>
  <c r="D120" i="42"/>
  <c r="D13351" i="34"/>
  <c r="E13351" i="34"/>
  <c r="F13351" i="34"/>
  <c r="D13352" i="34"/>
  <c r="B123" i="42" s="1"/>
  <c r="E13352" i="34"/>
  <c r="F13352" i="34"/>
  <c r="D123" i="42" s="1"/>
  <c r="D13353" i="34"/>
  <c r="E13353" i="34"/>
  <c r="C124" i="42"/>
  <c r="F13353" i="34"/>
  <c r="D124" i="42" s="1"/>
  <c r="D13354" i="34"/>
  <c r="E13354" i="34"/>
  <c r="F13354" i="34"/>
  <c r="D125" i="42" s="1"/>
  <c r="D13355" i="34"/>
  <c r="E13355" i="34"/>
  <c r="F13355" i="34"/>
  <c r="D13356" i="34"/>
  <c r="B127" i="42" s="1"/>
  <c r="E13356" i="34"/>
  <c r="F13356" i="34"/>
  <c r="D13357" i="34"/>
  <c r="E13357" i="34"/>
  <c r="C129" i="42"/>
  <c r="C130" i="42"/>
  <c r="F13357" i="34"/>
  <c r="D13358" i="34"/>
  <c r="E3" i="42"/>
  <c r="E13358" i="34"/>
  <c r="F13358" i="34"/>
  <c r="G3" i="42" s="1"/>
  <c r="D13359" i="34"/>
  <c r="E13359" i="34"/>
  <c r="F4" i="42" s="1"/>
  <c r="F13359" i="34"/>
  <c r="D13360" i="34"/>
  <c r="E5" i="42"/>
  <c r="E13360" i="34"/>
  <c r="F13360" i="34"/>
  <c r="G5" i="42"/>
  <c r="D13361" i="34"/>
  <c r="E13361" i="34"/>
  <c r="F6" i="42" s="1"/>
  <c r="F13361" i="34"/>
  <c r="G6" i="42"/>
  <c r="D13362" i="34"/>
  <c r="E7" i="42" s="1"/>
  <c r="E13362" i="34"/>
  <c r="F13362" i="34"/>
  <c r="G7" i="42" s="1"/>
  <c r="D13363" i="34"/>
  <c r="E13363" i="34"/>
  <c r="F9" i="42" s="1"/>
  <c r="F13363" i="34"/>
  <c r="G9" i="42" s="1"/>
  <c r="D13364" i="34"/>
  <c r="E10" i="42" s="1"/>
  <c r="E13364" i="34"/>
  <c r="F13364" i="34"/>
  <c r="G10" i="42"/>
  <c r="D13365" i="34"/>
  <c r="E13365" i="34"/>
  <c r="F11" i="42" s="1"/>
  <c r="F13365" i="34"/>
  <c r="D13366" i="34"/>
  <c r="E12" i="42" s="1"/>
  <c r="E13366" i="34"/>
  <c r="F13366" i="34"/>
  <c r="D13367" i="34"/>
  <c r="E13" i="42" s="1"/>
  <c r="E13367" i="34"/>
  <c r="F13" i="42"/>
  <c r="F13367" i="34"/>
  <c r="D13368" i="34"/>
  <c r="E15" i="42" s="1"/>
  <c r="E13368" i="34"/>
  <c r="F13368" i="34"/>
  <c r="G15" i="42" s="1"/>
  <c r="D13369" i="34"/>
  <c r="E13369" i="34"/>
  <c r="F16" i="42"/>
  <c r="F13369" i="34"/>
  <c r="D13370" i="34"/>
  <c r="E17" i="42"/>
  <c r="E13370" i="34"/>
  <c r="F13370" i="34"/>
  <c r="G17" i="42" s="1"/>
  <c r="D13371" i="34"/>
  <c r="E13371" i="34"/>
  <c r="F13371" i="34"/>
  <c r="D13372" i="34"/>
  <c r="E19" i="42"/>
  <c r="E13372" i="34"/>
  <c r="F13372" i="34"/>
  <c r="G19" i="42" s="1"/>
  <c r="D13373" i="34"/>
  <c r="E13373" i="34"/>
  <c r="F21" i="42" s="1"/>
  <c r="F13373" i="34"/>
  <c r="D13374" i="34"/>
  <c r="E22" i="42" s="1"/>
  <c r="E13374" i="34"/>
  <c r="F13374" i="34"/>
  <c r="G22" i="42"/>
  <c r="D13375" i="34"/>
  <c r="E13375" i="34"/>
  <c r="F23" i="42" s="1"/>
  <c r="F13375" i="34"/>
  <c r="G23" i="42"/>
  <c r="D13376" i="34"/>
  <c r="E24" i="42" s="1"/>
  <c r="E13376" i="34"/>
  <c r="F13376" i="34"/>
  <c r="G24" i="42" s="1"/>
  <c r="D13377" i="34"/>
  <c r="E25" i="42"/>
  <c r="E13377" i="34"/>
  <c r="F25" i="42" s="1"/>
  <c r="F13377" i="34"/>
  <c r="D13378" i="34"/>
  <c r="E27" i="42" s="1"/>
  <c r="E13378" i="34"/>
  <c r="F27" i="42" s="1"/>
  <c r="F13378" i="34"/>
  <c r="G27" i="42"/>
  <c r="D13379" i="34"/>
  <c r="E28" i="42" s="1"/>
  <c r="E13379" i="34"/>
  <c r="F28" i="42"/>
  <c r="F13379" i="34"/>
  <c r="G28" i="42" s="1"/>
  <c r="D13380" i="34"/>
  <c r="E29" i="42" s="1"/>
  <c r="E13380" i="34"/>
  <c r="F13380" i="34"/>
  <c r="G29" i="42"/>
  <c r="D13381" i="34"/>
  <c r="E30" i="42" s="1"/>
  <c r="E13381" i="34"/>
  <c r="F30" i="42"/>
  <c r="F13381" i="34"/>
  <c r="D13382" i="34"/>
  <c r="E31" i="42" s="1"/>
  <c r="E13382" i="34"/>
  <c r="F13382" i="34"/>
  <c r="G31" i="42" s="1"/>
  <c r="D13383" i="34"/>
  <c r="E13383" i="34"/>
  <c r="F13383" i="34"/>
  <c r="G33" i="42" s="1"/>
  <c r="D13384" i="34"/>
  <c r="E34" i="42"/>
  <c r="E13384" i="34"/>
  <c r="F13384" i="34"/>
  <c r="G34" i="42" s="1"/>
  <c r="D13385" i="34"/>
  <c r="E35" i="42"/>
  <c r="E13385" i="34"/>
  <c r="F35" i="42" s="1"/>
  <c r="F13385" i="34"/>
  <c r="D13386" i="34"/>
  <c r="E13386" i="34"/>
  <c r="F13386" i="34"/>
  <c r="G36" i="42"/>
  <c r="D13387" i="34"/>
  <c r="E13387" i="34"/>
  <c r="F37" i="42" s="1"/>
  <c r="F13387" i="34"/>
  <c r="D13388" i="34"/>
  <c r="E39" i="42" s="1"/>
  <c r="E13388" i="34"/>
  <c r="F13388" i="34"/>
  <c r="G39" i="42" s="1"/>
  <c r="D13389" i="34"/>
  <c r="E40" i="42" s="1"/>
  <c r="E13389" i="34"/>
  <c r="F40" i="42"/>
  <c r="F13389" i="34"/>
  <c r="D13390" i="34"/>
  <c r="E41" i="42"/>
  <c r="E13390" i="34"/>
  <c r="F13390" i="34"/>
  <c r="G41" i="42" s="1"/>
  <c r="D13391" i="34"/>
  <c r="E13391" i="34"/>
  <c r="F42" i="42" s="1"/>
  <c r="F13391" i="34"/>
  <c r="G42" i="42"/>
  <c r="D13392" i="34"/>
  <c r="E43" i="42" s="1"/>
  <c r="E13392" i="34"/>
  <c r="F13392" i="34"/>
  <c r="G43" i="42" s="1"/>
  <c r="D13393" i="34"/>
  <c r="E13393" i="34"/>
  <c r="F45" i="42"/>
  <c r="F13393" i="34"/>
  <c r="D13394" i="34"/>
  <c r="E46" i="42" s="1"/>
  <c r="E13394" i="34"/>
  <c r="F13394" i="34"/>
  <c r="G46" i="42" s="1"/>
  <c r="D13395" i="34"/>
  <c r="E13395" i="34"/>
  <c r="F47" i="42"/>
  <c r="F13395" i="34"/>
  <c r="D13396" i="34"/>
  <c r="E48" i="42"/>
  <c r="E13396" i="34"/>
  <c r="F13396" i="34"/>
  <c r="G48" i="42" s="1"/>
  <c r="D13397" i="34"/>
  <c r="E13397" i="34"/>
  <c r="F49" i="42" s="1"/>
  <c r="F13397" i="34"/>
  <c r="D13398" i="34"/>
  <c r="E51" i="42" s="1"/>
  <c r="E13398" i="34"/>
  <c r="F13398" i="34"/>
  <c r="G51" i="42"/>
  <c r="D13399" i="34"/>
  <c r="E13399" i="34"/>
  <c r="F52" i="42" s="1"/>
  <c r="F13399" i="34"/>
  <c r="D13400" i="34"/>
  <c r="E53" i="42" s="1"/>
  <c r="E13400" i="34"/>
  <c r="F53" i="42"/>
  <c r="F13400" i="34"/>
  <c r="G53" i="42" s="1"/>
  <c r="D13401" i="34"/>
  <c r="E54" i="42"/>
  <c r="E13401" i="34"/>
  <c r="F54" i="42" s="1"/>
  <c r="F13401" i="34"/>
  <c r="D13402" i="34"/>
  <c r="E55" i="42" s="1"/>
  <c r="E13402" i="34"/>
  <c r="F13402" i="34"/>
  <c r="G55" i="42"/>
  <c r="D13403" i="34"/>
  <c r="E57" i="42" s="1"/>
  <c r="E13403" i="34"/>
  <c r="F57" i="42"/>
  <c r="F13403" i="34"/>
  <c r="D13404" i="34"/>
  <c r="E58" i="42"/>
  <c r="E13404" i="34"/>
  <c r="F13404" i="34"/>
  <c r="G58" i="42" s="1"/>
  <c r="D13405" i="34"/>
  <c r="E13405" i="34"/>
  <c r="F59" i="42" s="1"/>
  <c r="F13405" i="34"/>
  <c r="D13406" i="34"/>
  <c r="E60" i="42" s="1"/>
  <c r="E13406" i="34"/>
  <c r="F13406" i="34"/>
  <c r="G60" i="42"/>
  <c r="D13407" i="34"/>
  <c r="E61" i="42" s="1"/>
  <c r="E13407" i="34"/>
  <c r="F61" i="42"/>
  <c r="F13407" i="34"/>
  <c r="D13408" i="34"/>
  <c r="E13408" i="34"/>
  <c r="F13408" i="34"/>
  <c r="G63" i="42"/>
  <c r="D13409" i="34"/>
  <c r="E13409" i="34"/>
  <c r="F64" i="42"/>
  <c r="F13409" i="34"/>
  <c r="D13410" i="34"/>
  <c r="E65" i="42" s="1"/>
  <c r="E13410" i="34"/>
  <c r="F13410" i="34"/>
  <c r="G65" i="42" s="1"/>
  <c r="D13411" i="34"/>
  <c r="E13411" i="34"/>
  <c r="F66" i="42"/>
  <c r="F13411" i="34"/>
  <c r="D13412" i="34"/>
  <c r="E67" i="42"/>
  <c r="E13412" i="34"/>
  <c r="F13412" i="34"/>
  <c r="G67" i="42" s="1"/>
  <c r="D13413" i="34"/>
  <c r="E13413" i="34"/>
  <c r="F69" i="42" s="1"/>
  <c r="F13413" i="34"/>
  <c r="D13414" i="34"/>
  <c r="E70" i="42"/>
  <c r="E13414" i="34"/>
  <c r="F13414" i="34"/>
  <c r="G70" i="42"/>
  <c r="D13415" i="34"/>
  <c r="E13415" i="34"/>
  <c r="F71" i="42" s="1"/>
  <c r="F13415" i="34"/>
  <c r="D13416" i="34"/>
  <c r="E13416" i="34"/>
  <c r="F13416" i="34"/>
  <c r="G72" i="42"/>
  <c r="D13417" i="34"/>
  <c r="E73" i="42" s="1"/>
  <c r="E13417" i="34"/>
  <c r="F73" i="42"/>
  <c r="F13417" i="34"/>
  <c r="D13418" i="34"/>
  <c r="E75" i="42" s="1"/>
  <c r="E13418" i="34"/>
  <c r="F13418" i="34"/>
  <c r="G75" i="42" s="1"/>
  <c r="D13419" i="34"/>
  <c r="E13419" i="34"/>
  <c r="F76" i="42"/>
  <c r="F13419" i="34"/>
  <c r="D13420" i="34"/>
  <c r="E77" i="42"/>
  <c r="E13420" i="34"/>
  <c r="F13420" i="34"/>
  <c r="G77" i="42" s="1"/>
  <c r="D13421" i="34"/>
  <c r="E13421" i="34"/>
  <c r="F78" i="42" s="1"/>
  <c r="F13421" i="34"/>
  <c r="G78" i="42"/>
  <c r="D13422" i="34"/>
  <c r="E79" i="42" s="1"/>
  <c r="E13422" i="34"/>
  <c r="F13422" i="34"/>
  <c r="G79" i="42" s="1"/>
  <c r="D13423" i="34"/>
  <c r="E13423" i="34"/>
  <c r="F81" i="42"/>
  <c r="F13423" i="34"/>
  <c r="D13424" i="34"/>
  <c r="E82" i="42" s="1"/>
  <c r="E13424" i="34"/>
  <c r="F82" i="42"/>
  <c r="F13424" i="34"/>
  <c r="G82" i="42" s="1"/>
  <c r="D13425" i="34"/>
  <c r="E13425" i="34"/>
  <c r="F83" i="42" s="1"/>
  <c r="F13425" i="34"/>
  <c r="G83" i="42"/>
  <c r="D13426" i="34"/>
  <c r="E84" i="42" s="1"/>
  <c r="E13426" i="34"/>
  <c r="F13426" i="34"/>
  <c r="G84" i="42" s="1"/>
  <c r="D13427" i="34"/>
  <c r="E85" i="42" s="1"/>
  <c r="E13427" i="34"/>
  <c r="F85" i="42" s="1"/>
  <c r="F13427" i="34"/>
  <c r="D13428" i="34"/>
  <c r="E87" i="42"/>
  <c r="E13428" i="34"/>
  <c r="F87" i="42" s="1"/>
  <c r="F13428" i="34"/>
  <c r="G87" i="42"/>
  <c r="D13429" i="34"/>
  <c r="E13429" i="34"/>
  <c r="F88" i="42" s="1"/>
  <c r="F13429" i="34"/>
  <c r="G88" i="42"/>
  <c r="D13430" i="34"/>
  <c r="E13430" i="34"/>
  <c r="F13430" i="34"/>
  <c r="G89" i="42"/>
  <c r="D13431" i="34"/>
  <c r="E90" i="42" s="1"/>
  <c r="E13431" i="34"/>
  <c r="F90" i="42" s="1"/>
  <c r="F13431" i="34"/>
  <c r="D13432" i="34"/>
  <c r="E91" i="42"/>
  <c r="E13432" i="34"/>
  <c r="F91" i="42" s="1"/>
  <c r="F13432" i="34"/>
  <c r="G91" i="42"/>
  <c r="D13433" i="34"/>
  <c r="E13433" i="34"/>
  <c r="F93" i="42"/>
  <c r="F13433" i="34"/>
  <c r="G93" i="42" s="1"/>
  <c r="D13434" i="34"/>
  <c r="E94" i="42"/>
  <c r="E13434" i="34"/>
  <c r="F94" i="42" s="1"/>
  <c r="F13434" i="34"/>
  <c r="D13435" i="34"/>
  <c r="E95" i="42" s="1"/>
  <c r="E13435" i="34"/>
  <c r="F95" i="42"/>
  <c r="F13435" i="34"/>
  <c r="G95" i="42" s="1"/>
  <c r="D13436" i="34"/>
  <c r="E13436" i="34"/>
  <c r="F13436" i="34"/>
  <c r="G96" i="42" s="1"/>
  <c r="D13437" i="34"/>
  <c r="E97" i="42"/>
  <c r="E13437" i="34"/>
  <c r="F97" i="42" s="1"/>
  <c r="F13437" i="34"/>
  <c r="D13438" i="34"/>
  <c r="E99" i="42" s="1"/>
  <c r="E13438" i="34"/>
  <c r="F99" i="42" s="1"/>
  <c r="F13438" i="34"/>
  <c r="G99" i="42"/>
  <c r="D13439" i="34"/>
  <c r="E100" i="42" s="1"/>
  <c r="E13439" i="34"/>
  <c r="F100" i="42"/>
  <c r="F13439" i="34"/>
  <c r="D13440" i="34"/>
  <c r="E13440" i="34"/>
  <c r="F13440" i="34"/>
  <c r="D13441" i="34"/>
  <c r="E13441" i="34"/>
  <c r="F102" i="42"/>
  <c r="F13441" i="34"/>
  <c r="D13442" i="34"/>
  <c r="E103" i="42" s="1"/>
  <c r="E13442" i="34"/>
  <c r="F13442" i="34"/>
  <c r="G103" i="42" s="1"/>
  <c r="D13443" i="34"/>
  <c r="E105" i="42"/>
  <c r="E13443" i="34"/>
  <c r="F105" i="42" s="1"/>
  <c r="F13443" i="34"/>
  <c r="D13444" i="34"/>
  <c r="E106" i="42"/>
  <c r="E13444" i="34"/>
  <c r="F13444" i="34"/>
  <c r="G106" i="42"/>
  <c r="D13445" i="34"/>
  <c r="E107" i="42" s="1"/>
  <c r="E13445" i="34"/>
  <c r="F107" i="42"/>
  <c r="F13445" i="34"/>
  <c r="G107" i="42" s="1"/>
  <c r="D13446" i="34"/>
  <c r="E13446" i="34"/>
  <c r="F13446" i="34"/>
  <c r="G108" i="42" s="1"/>
  <c r="D13447" i="34"/>
  <c r="E13447" i="34"/>
  <c r="F13447" i="34"/>
  <c r="D13448" i="34"/>
  <c r="E13448" i="34"/>
  <c r="F13448" i="34"/>
  <c r="G111" i="42" s="1"/>
  <c r="D13449" i="34"/>
  <c r="E112" i="42" s="1"/>
  <c r="E13449" i="34"/>
  <c r="F112" i="42"/>
  <c r="F13449" i="34"/>
  <c r="D13450" i="34"/>
  <c r="E113" i="42"/>
  <c r="E13450" i="34"/>
  <c r="F113" i="42" s="1"/>
  <c r="F13450" i="34"/>
  <c r="G113" i="42"/>
  <c r="D13451" i="34"/>
  <c r="E13451" i="34"/>
  <c r="F114" i="42" s="1"/>
  <c r="F13451" i="34"/>
  <c r="G114" i="42"/>
  <c r="D13452" i="34"/>
  <c r="E115" i="42" s="1"/>
  <c r="E13452" i="34"/>
  <c r="F13452" i="34"/>
  <c r="G115" i="42" s="1"/>
  <c r="D13453" i="34"/>
  <c r="E117" i="42"/>
  <c r="E13453" i="34"/>
  <c r="F117" i="42" s="1"/>
  <c r="F13453" i="34"/>
  <c r="G117" i="42"/>
  <c r="D13454" i="34"/>
  <c r="E118" i="42" s="1"/>
  <c r="E13454" i="34"/>
  <c r="F118" i="42"/>
  <c r="F13454" i="34"/>
  <c r="G118" i="42" s="1"/>
  <c r="D13455" i="34"/>
  <c r="E13455" i="34"/>
  <c r="F13455" i="34"/>
  <c r="D13456" i="34"/>
  <c r="E120" i="42" s="1"/>
  <c r="E13456" i="34"/>
  <c r="F13456" i="34"/>
  <c r="D13457" i="34"/>
  <c r="E13457" i="34"/>
  <c r="F121" i="42"/>
  <c r="F13457" i="34"/>
  <c r="D13458" i="34"/>
  <c r="E13458" i="34"/>
  <c r="F13458" i="34"/>
  <c r="G123" i="42"/>
  <c r="D13459" i="34"/>
  <c r="E13459" i="34"/>
  <c r="F124" i="42"/>
  <c r="F13459" i="34"/>
  <c r="D13460" i="34"/>
  <c r="E125" i="42" s="1"/>
  <c r="E13460" i="34"/>
  <c r="F13460" i="34"/>
  <c r="D13461" i="34"/>
  <c r="E13461" i="34"/>
  <c r="F126" i="42"/>
  <c r="F13461" i="34"/>
  <c r="G126" i="42" s="1"/>
  <c r="D13462" i="34"/>
  <c r="E13462" i="34"/>
  <c r="F13462" i="34"/>
  <c r="G127" i="42" s="1"/>
  <c r="D13463" i="34"/>
  <c r="E13463" i="34"/>
  <c r="F129" i="42" s="1"/>
  <c r="F130" i="42" s="1"/>
  <c r="F13463" i="34"/>
  <c r="D13464" i="34"/>
  <c r="H3" i="42" s="1"/>
  <c r="E13464" i="34"/>
  <c r="F13464" i="34"/>
  <c r="D13465" i="34"/>
  <c r="E13465" i="34"/>
  <c r="F13465" i="34"/>
  <c r="D13466" i="34"/>
  <c r="H5" i="42"/>
  <c r="E13466" i="34"/>
  <c r="I5" i="42" s="1"/>
  <c r="F13466" i="34"/>
  <c r="D13467" i="34"/>
  <c r="H6" i="42"/>
  <c r="E13467" i="34"/>
  <c r="I6" i="42" s="1"/>
  <c r="F13467" i="34"/>
  <c r="D13468" i="34"/>
  <c r="H7" i="42" s="1"/>
  <c r="E13468" i="34"/>
  <c r="F13468" i="34"/>
  <c r="J7" i="42" s="1"/>
  <c r="D13469" i="34"/>
  <c r="E13469" i="34"/>
  <c r="I9" i="42"/>
  <c r="F13469" i="34"/>
  <c r="D13470" i="34"/>
  <c r="H10" i="42" s="1"/>
  <c r="E13470" i="34"/>
  <c r="F13470" i="34"/>
  <c r="J10" i="42" s="1"/>
  <c r="D13471" i="34"/>
  <c r="E13471" i="34"/>
  <c r="I11" i="42"/>
  <c r="F13471" i="34"/>
  <c r="D13472" i="34"/>
  <c r="E13472" i="34"/>
  <c r="I12" i="42"/>
  <c r="F13472" i="34"/>
  <c r="D13473" i="34"/>
  <c r="E13473" i="34"/>
  <c r="I13" i="42"/>
  <c r="F13473" i="34"/>
  <c r="D13474" i="34"/>
  <c r="H15" i="42"/>
  <c r="E13474" i="34"/>
  <c r="I15" i="42" s="1"/>
  <c r="F13474" i="34"/>
  <c r="D13475" i="34"/>
  <c r="E13475" i="34"/>
  <c r="F13475" i="34"/>
  <c r="D13476" i="34"/>
  <c r="E13476" i="34"/>
  <c r="I17" i="42"/>
  <c r="F13476" i="34"/>
  <c r="J17" i="42" s="1"/>
  <c r="D13477" i="34"/>
  <c r="H18" i="42" s="1"/>
  <c r="E13477" i="34"/>
  <c r="I18" i="42" s="1"/>
  <c r="F13477" i="34"/>
  <c r="D13478" i="34"/>
  <c r="E13478" i="34"/>
  <c r="I19" i="42" s="1"/>
  <c r="F13478" i="34"/>
  <c r="J19" i="42"/>
  <c r="D13479" i="34"/>
  <c r="E13479" i="34"/>
  <c r="I21" i="42"/>
  <c r="F13479" i="34"/>
  <c r="D13480" i="34"/>
  <c r="H22" i="42" s="1"/>
  <c r="E13480" i="34"/>
  <c r="F13480" i="34"/>
  <c r="J22" i="42" s="1"/>
  <c r="D13481" i="34"/>
  <c r="H23" i="42"/>
  <c r="E13481" i="34"/>
  <c r="I23" i="42" s="1"/>
  <c r="F13481" i="34"/>
  <c r="D13482" i="34"/>
  <c r="E13482" i="34"/>
  <c r="I24" i="42" s="1"/>
  <c r="F13482" i="34"/>
  <c r="J24" i="42"/>
  <c r="D13483" i="34"/>
  <c r="E13483" i="34"/>
  <c r="I25" i="42" s="1"/>
  <c r="F13483" i="34"/>
  <c r="D13484" i="34"/>
  <c r="H27" i="42" s="1"/>
  <c r="E13484" i="34"/>
  <c r="F13484" i="34"/>
  <c r="J27" i="42" s="1"/>
  <c r="D13485" i="34"/>
  <c r="H28" i="42" s="1"/>
  <c r="E13485" i="34"/>
  <c r="I28" i="42" s="1"/>
  <c r="F13485" i="34"/>
  <c r="D13486" i="34"/>
  <c r="H29" i="42"/>
  <c r="E13486" i="34"/>
  <c r="I29" i="42" s="1"/>
  <c r="F13486" i="34"/>
  <c r="J29" i="42"/>
  <c r="D13487" i="34"/>
  <c r="E13487" i="34"/>
  <c r="I30" i="42"/>
  <c r="F13487" i="34"/>
  <c r="D13488" i="34"/>
  <c r="H31" i="42" s="1"/>
  <c r="E13488" i="34"/>
  <c r="F13488" i="34"/>
  <c r="J31" i="42" s="1"/>
  <c r="D13489" i="34"/>
  <c r="E13489" i="34"/>
  <c r="I33" i="42"/>
  <c r="F13489" i="34"/>
  <c r="D13490" i="34"/>
  <c r="H34" i="42"/>
  <c r="E13490" i="34"/>
  <c r="I34" i="42" s="1"/>
  <c r="F13490" i="34"/>
  <c r="J34" i="42"/>
  <c r="D13491" i="34"/>
  <c r="E13491" i="34"/>
  <c r="I35" i="42" s="1"/>
  <c r="F13491" i="34"/>
  <c r="D13492" i="34"/>
  <c r="H36" i="42" s="1"/>
  <c r="E13492" i="34"/>
  <c r="F13492" i="34"/>
  <c r="J36" i="42" s="1"/>
  <c r="D13493" i="34"/>
  <c r="E13493" i="34"/>
  <c r="I37" i="42"/>
  <c r="F13493" i="34"/>
  <c r="D13494" i="34"/>
  <c r="E13494" i="34"/>
  <c r="F13494" i="34"/>
  <c r="J39" i="42" s="1"/>
  <c r="D13495" i="34"/>
  <c r="E13495" i="34"/>
  <c r="I40" i="42"/>
  <c r="F13495" i="34"/>
  <c r="D13496" i="34"/>
  <c r="E13496" i="34"/>
  <c r="F13496" i="34"/>
  <c r="J41" i="42" s="1"/>
  <c r="D13497" i="34"/>
  <c r="E13497" i="34"/>
  <c r="I42" i="42"/>
  <c r="F13497" i="34"/>
  <c r="D13498" i="34"/>
  <c r="H43" i="42" s="1"/>
  <c r="E13498" i="34"/>
  <c r="F13498" i="34"/>
  <c r="J43" i="42" s="1"/>
  <c r="D13499" i="34"/>
  <c r="E13499" i="34"/>
  <c r="F13499" i="34"/>
  <c r="D13500" i="34"/>
  <c r="H46" i="42" s="1"/>
  <c r="E13500" i="34"/>
  <c r="F13500" i="34"/>
  <c r="J46" i="42" s="1"/>
  <c r="D13501" i="34"/>
  <c r="E13501" i="34"/>
  <c r="I47" i="42" s="1"/>
  <c r="F13501" i="34"/>
  <c r="D13502" i="34"/>
  <c r="H48" i="42"/>
  <c r="E13502" i="34"/>
  <c r="F13502" i="34"/>
  <c r="J48" i="42" s="1"/>
  <c r="D13503" i="34"/>
  <c r="E13503" i="34"/>
  <c r="I49" i="42" s="1"/>
  <c r="F13503" i="34"/>
  <c r="D13504" i="34"/>
  <c r="H51" i="42"/>
  <c r="E13504" i="34"/>
  <c r="F13504" i="34"/>
  <c r="D13505" i="34"/>
  <c r="E13505" i="34"/>
  <c r="I52" i="42" s="1"/>
  <c r="F13505" i="34"/>
  <c r="D13506" i="34"/>
  <c r="H53" i="42"/>
  <c r="E13506" i="34"/>
  <c r="F13506" i="34"/>
  <c r="J53" i="42"/>
  <c r="D13507" i="34"/>
  <c r="E13507" i="34"/>
  <c r="I54" i="42" s="1"/>
  <c r="F13507" i="34"/>
  <c r="D13508" i="34"/>
  <c r="H55" i="42" s="1"/>
  <c r="E13508" i="34"/>
  <c r="F13508" i="34"/>
  <c r="J55" i="42" s="1"/>
  <c r="D13509" i="34"/>
  <c r="E13509" i="34"/>
  <c r="I57" i="42"/>
  <c r="F13509" i="34"/>
  <c r="D13510" i="34"/>
  <c r="H58" i="42" s="1"/>
  <c r="E13510" i="34"/>
  <c r="F13510" i="34"/>
  <c r="J58" i="42" s="1"/>
  <c r="D13511" i="34"/>
  <c r="E13511" i="34"/>
  <c r="I59" i="42"/>
  <c r="F13511" i="34"/>
  <c r="D13512" i="34"/>
  <c r="H60" i="42"/>
  <c r="E13512" i="34"/>
  <c r="F13512" i="34"/>
  <c r="J60" i="42"/>
  <c r="D13513" i="34"/>
  <c r="E13513" i="34"/>
  <c r="I61" i="42" s="1"/>
  <c r="F13513" i="34"/>
  <c r="J61" i="42"/>
  <c r="D13514" i="34"/>
  <c r="E13514" i="34"/>
  <c r="F13514" i="34"/>
  <c r="J63" i="42"/>
  <c r="D13515" i="34"/>
  <c r="H64" i="42" s="1"/>
  <c r="E13515" i="34"/>
  <c r="I64" i="42"/>
  <c r="F13515" i="34"/>
  <c r="D13516" i="34"/>
  <c r="H65" i="42" s="1"/>
  <c r="E13516" i="34"/>
  <c r="I65" i="42"/>
  <c r="F13516" i="34"/>
  <c r="J65" i="42" s="1"/>
  <c r="D13517" i="34"/>
  <c r="E13517" i="34"/>
  <c r="I66" i="42" s="1"/>
  <c r="F13517" i="34"/>
  <c r="J66" i="42"/>
  <c r="D13518" i="34"/>
  <c r="H67" i="42" s="1"/>
  <c r="E13518" i="34"/>
  <c r="F13518" i="34"/>
  <c r="J67" i="42" s="1"/>
  <c r="D13519" i="34"/>
  <c r="H69" i="42" s="1"/>
  <c r="E13519" i="34"/>
  <c r="I69" i="42"/>
  <c r="F13519" i="34"/>
  <c r="D13520" i="34"/>
  <c r="H70" i="42"/>
  <c r="E13520" i="34"/>
  <c r="F13520" i="34"/>
  <c r="J70" i="42"/>
  <c r="D13521" i="34"/>
  <c r="E13521" i="34"/>
  <c r="I71" i="42" s="1"/>
  <c r="F13521" i="34"/>
  <c r="D13522" i="34"/>
  <c r="H72" i="42"/>
  <c r="E13522" i="34"/>
  <c r="F13522" i="34"/>
  <c r="J72" i="42"/>
  <c r="D13523" i="34"/>
  <c r="E13523" i="34"/>
  <c r="I73" i="42"/>
  <c r="F13523" i="34"/>
  <c r="D13524" i="34"/>
  <c r="H75" i="42" s="1"/>
  <c r="E13524" i="34"/>
  <c r="F13524" i="34"/>
  <c r="J75" i="42" s="1"/>
  <c r="D13525" i="34"/>
  <c r="E13525" i="34"/>
  <c r="I76" i="42"/>
  <c r="F13525" i="34"/>
  <c r="D13526" i="34"/>
  <c r="E13526" i="34"/>
  <c r="F13526" i="34"/>
  <c r="J77" i="42" s="1"/>
  <c r="D13527" i="34"/>
  <c r="E13527" i="34"/>
  <c r="I78" i="42"/>
  <c r="F13527" i="34"/>
  <c r="J78" i="42" s="1"/>
  <c r="D13528" i="34"/>
  <c r="H79" i="42"/>
  <c r="E13528" i="34"/>
  <c r="F13528" i="34"/>
  <c r="J79" i="42"/>
  <c r="D13529" i="34"/>
  <c r="E13529" i="34"/>
  <c r="F13529" i="34"/>
  <c r="D13530" i="34"/>
  <c r="H82" i="42"/>
  <c r="E13530" i="34"/>
  <c r="F13530" i="34"/>
  <c r="D13531" i="34"/>
  <c r="E13531" i="34"/>
  <c r="I83" i="42" s="1"/>
  <c r="F13531" i="34"/>
  <c r="D13532" i="34"/>
  <c r="H84" i="42"/>
  <c r="E13532" i="34"/>
  <c r="F13532" i="34"/>
  <c r="J84" i="42"/>
  <c r="D13533" i="34"/>
  <c r="E13533" i="34"/>
  <c r="I85" i="42"/>
  <c r="F13533" i="34"/>
  <c r="D13534" i="34"/>
  <c r="H87" i="42" s="1"/>
  <c r="E13534" i="34"/>
  <c r="I87" i="42"/>
  <c r="F13534" i="34"/>
  <c r="D13535" i="34"/>
  <c r="E13535" i="34"/>
  <c r="I88" i="42"/>
  <c r="F13535" i="34"/>
  <c r="D13536" i="34"/>
  <c r="H89" i="42"/>
  <c r="E13536" i="34"/>
  <c r="I89" i="42" s="1"/>
  <c r="F13536" i="34"/>
  <c r="J89" i="42"/>
  <c r="D13537" i="34"/>
  <c r="H90" i="42" s="1"/>
  <c r="E13537" i="34"/>
  <c r="I90" i="42"/>
  <c r="F13537" i="34"/>
  <c r="D13538" i="34"/>
  <c r="H91" i="42" s="1"/>
  <c r="E13538" i="34"/>
  <c r="F13538" i="34"/>
  <c r="J91" i="42" s="1"/>
  <c r="D13539" i="34"/>
  <c r="H93" i="42"/>
  <c r="E13539" i="34"/>
  <c r="I93" i="42" s="1"/>
  <c r="F13539" i="34"/>
  <c r="D13540" i="34"/>
  <c r="H94" i="42"/>
  <c r="E13540" i="34"/>
  <c r="F13540" i="34"/>
  <c r="J94" i="42"/>
  <c r="D13541" i="34"/>
  <c r="E13541" i="34"/>
  <c r="I95" i="42" s="1"/>
  <c r="F13541" i="34"/>
  <c r="D13542" i="34"/>
  <c r="H96" i="42"/>
  <c r="E13542" i="34"/>
  <c r="F13542" i="34"/>
  <c r="J96" i="42"/>
  <c r="D13543" i="34"/>
  <c r="E13543" i="34"/>
  <c r="I97" i="42"/>
  <c r="F13543" i="34"/>
  <c r="D13544" i="34"/>
  <c r="H99" i="42" s="1"/>
  <c r="E13544" i="34"/>
  <c r="I99" i="42"/>
  <c r="F13544" i="34"/>
  <c r="J99" i="42" s="1"/>
  <c r="D13545" i="34"/>
  <c r="E13545" i="34"/>
  <c r="I100" i="42" s="1"/>
  <c r="F13545" i="34"/>
  <c r="D13546" i="34"/>
  <c r="H101" i="42"/>
  <c r="E13546" i="34"/>
  <c r="I101" i="42" s="1"/>
  <c r="F13546" i="34"/>
  <c r="J101" i="42"/>
  <c r="D13547" i="34"/>
  <c r="E13547" i="34"/>
  <c r="I102" i="42" s="1"/>
  <c r="F13547" i="34"/>
  <c r="D13548" i="34"/>
  <c r="H103" i="42" s="1"/>
  <c r="E13548" i="34"/>
  <c r="F13548" i="34"/>
  <c r="D13549" i="34"/>
  <c r="E13549" i="34"/>
  <c r="I105" i="42"/>
  <c r="F13549" i="34"/>
  <c r="D13550" i="34"/>
  <c r="H106" i="42" s="1"/>
  <c r="E13550" i="34"/>
  <c r="F13550" i="34"/>
  <c r="J106" i="42" s="1"/>
  <c r="D13551" i="34"/>
  <c r="E13551" i="34"/>
  <c r="I107" i="42"/>
  <c r="F13551" i="34"/>
  <c r="D13552" i="34"/>
  <c r="H108" i="42"/>
  <c r="E13552" i="34"/>
  <c r="F13552" i="34"/>
  <c r="J108" i="42" s="1"/>
  <c r="D13553" i="34"/>
  <c r="H109" i="42"/>
  <c r="E13553" i="34"/>
  <c r="F13553" i="34"/>
  <c r="D13554" i="34"/>
  <c r="H111" i="42"/>
  <c r="E13554" i="34"/>
  <c r="F13554" i="34"/>
  <c r="J111" i="42"/>
  <c r="D13555" i="34"/>
  <c r="E13555" i="34"/>
  <c r="I112" i="42" s="1"/>
  <c r="F13555" i="34"/>
  <c r="D13556" i="34"/>
  <c r="E13556" i="34"/>
  <c r="F13556" i="34"/>
  <c r="J113" i="42"/>
  <c r="D13557" i="34"/>
  <c r="E13557" i="34"/>
  <c r="I114" i="42" s="1"/>
  <c r="F13557" i="34"/>
  <c r="D13558" i="34"/>
  <c r="H115" i="42"/>
  <c r="E13558" i="34"/>
  <c r="F13558" i="34"/>
  <c r="J115" i="42"/>
  <c r="D13559" i="34"/>
  <c r="E13559" i="34"/>
  <c r="I117" i="42"/>
  <c r="F13559" i="34"/>
  <c r="J117" i="42"/>
  <c r="D13560" i="34"/>
  <c r="H118" i="42"/>
  <c r="E13560" i="34"/>
  <c r="F13560" i="34"/>
  <c r="D13561" i="34"/>
  <c r="E13561" i="34"/>
  <c r="I119" i="42"/>
  <c r="F13561" i="34"/>
  <c r="J119" i="42" s="1"/>
  <c r="D13562" i="34"/>
  <c r="H120" i="42"/>
  <c r="E13562" i="34"/>
  <c r="F13562" i="34"/>
  <c r="J120" i="42"/>
  <c r="D13563" i="34"/>
  <c r="E13563" i="34"/>
  <c r="I121" i="42" s="1"/>
  <c r="F13563" i="34"/>
  <c r="D13564" i="34"/>
  <c r="H123" i="42"/>
  <c r="E13564" i="34"/>
  <c r="F13564" i="34"/>
  <c r="J123" i="42"/>
  <c r="D13565" i="34"/>
  <c r="E13565" i="34"/>
  <c r="I124" i="42"/>
  <c r="F13565" i="34"/>
  <c r="D13566" i="34"/>
  <c r="H125" i="42" s="1"/>
  <c r="E13566" i="34"/>
  <c r="F13566" i="34"/>
  <c r="J125" i="42"/>
  <c r="D13567" i="34"/>
  <c r="E13567" i="34"/>
  <c r="I126" i="42"/>
  <c r="F13567" i="34"/>
  <c r="D13568" i="34"/>
  <c r="H127" i="42"/>
  <c r="E13568" i="34"/>
  <c r="F13568" i="34"/>
  <c r="J127" i="42" s="1"/>
  <c r="D13569" i="34"/>
  <c r="E13569" i="34"/>
  <c r="I129" i="42"/>
  <c r="I130" i="42" s="1"/>
  <c r="F13569" i="34"/>
  <c r="D13570" i="34"/>
  <c r="E13570" i="34"/>
  <c r="F13570" i="34"/>
  <c r="D13571" i="34"/>
  <c r="E13571" i="34"/>
  <c r="L4" i="42" s="1"/>
  <c r="F13571" i="34"/>
  <c r="D13572" i="34"/>
  <c r="K5" i="42"/>
  <c r="E13572" i="34"/>
  <c r="F13572" i="34"/>
  <c r="M5" i="42" s="1"/>
  <c r="D13573" i="34"/>
  <c r="E13573" i="34"/>
  <c r="L6" i="42" s="1"/>
  <c r="F13573" i="34"/>
  <c r="D13574" i="34"/>
  <c r="E13574" i="34"/>
  <c r="F13574" i="34"/>
  <c r="D13575" i="34"/>
  <c r="E13575" i="34"/>
  <c r="L9" i="42"/>
  <c r="F13575" i="34"/>
  <c r="D13576" i="34"/>
  <c r="K10" i="42"/>
  <c r="E13576" i="34"/>
  <c r="F13576" i="34"/>
  <c r="M10" i="42" s="1"/>
  <c r="D13577" i="34"/>
  <c r="E13577" i="34"/>
  <c r="L11" i="42" s="1"/>
  <c r="F13577" i="34"/>
  <c r="D13578" i="34"/>
  <c r="K12" i="42" s="1"/>
  <c r="E13578" i="34"/>
  <c r="F13578" i="34"/>
  <c r="M12" i="42"/>
  <c r="D13579" i="34"/>
  <c r="E13579" i="34"/>
  <c r="L13" i="42" s="1"/>
  <c r="F13579" i="34"/>
  <c r="M13" i="42"/>
  <c r="D13580" i="34"/>
  <c r="K15" i="42" s="1"/>
  <c r="E13580" i="34"/>
  <c r="F13580" i="34"/>
  <c r="D13581" i="34"/>
  <c r="K16" i="42"/>
  <c r="E13581" i="34"/>
  <c r="L16" i="42"/>
  <c r="F13581" i="34"/>
  <c r="D13582" i="34"/>
  <c r="K17" i="42"/>
  <c r="E13582" i="34"/>
  <c r="L17" i="42" s="1"/>
  <c r="F13582" i="34"/>
  <c r="M17" i="42"/>
  <c r="D13583" i="34"/>
  <c r="E13583" i="34"/>
  <c r="L18" i="42"/>
  <c r="F13583" i="34"/>
  <c r="D13584" i="34"/>
  <c r="K19" i="42" s="1"/>
  <c r="E13584" i="34"/>
  <c r="F13584" i="34"/>
  <c r="M19" i="42" s="1"/>
  <c r="D13585" i="34"/>
  <c r="E13585" i="34"/>
  <c r="F13585" i="34"/>
  <c r="D13586" i="34"/>
  <c r="K22" i="42" s="1"/>
  <c r="E13586" i="34"/>
  <c r="L22" i="42"/>
  <c r="F13586" i="34"/>
  <c r="M22" i="42" s="1"/>
  <c r="D13587" i="34"/>
  <c r="E13587" i="34"/>
  <c r="L23" i="42"/>
  <c r="F13587" i="34"/>
  <c r="D13588" i="34"/>
  <c r="K24" i="42"/>
  <c r="E13588" i="34"/>
  <c r="F13588" i="34"/>
  <c r="M24" i="42"/>
  <c r="D13589" i="34"/>
  <c r="E13589" i="34"/>
  <c r="L25" i="42" s="1"/>
  <c r="F13589" i="34"/>
  <c r="D13590" i="34"/>
  <c r="K27" i="42"/>
  <c r="E13590" i="34"/>
  <c r="F13590" i="34"/>
  <c r="M27" i="42"/>
  <c r="D13591" i="34"/>
  <c r="E13591" i="34"/>
  <c r="F13591" i="34"/>
  <c r="M28" i="42"/>
  <c r="D13592" i="34"/>
  <c r="K29" i="42" s="1"/>
  <c r="E13592" i="34"/>
  <c r="L29" i="42"/>
  <c r="F13592" i="34"/>
  <c r="M29" i="42" s="1"/>
  <c r="D13593" i="34"/>
  <c r="K30" i="42"/>
  <c r="E13593" i="34"/>
  <c r="L30" i="42" s="1"/>
  <c r="F13593" i="34"/>
  <c r="D13594" i="34"/>
  <c r="E13594" i="34"/>
  <c r="L31" i="42" s="1"/>
  <c r="F13594" i="34"/>
  <c r="M31" i="42"/>
  <c r="D13595" i="34"/>
  <c r="E13595" i="34"/>
  <c r="L33" i="42"/>
  <c r="F13595" i="34"/>
  <c r="M33" i="42"/>
  <c r="D13596" i="34"/>
  <c r="E13596" i="34"/>
  <c r="F13596" i="34"/>
  <c r="M34" i="42"/>
  <c r="D13597" i="34"/>
  <c r="K35" i="42"/>
  <c r="E13597" i="34"/>
  <c r="L35" i="42"/>
  <c r="F13597" i="34"/>
  <c r="D13598" i="34"/>
  <c r="K36" i="42"/>
  <c r="E13598" i="34"/>
  <c r="F13598" i="34"/>
  <c r="M36" i="42"/>
  <c r="D13599" i="34"/>
  <c r="E13599" i="34"/>
  <c r="L37" i="42" s="1"/>
  <c r="F13599" i="34"/>
  <c r="M37" i="42"/>
  <c r="D13600" i="34"/>
  <c r="K39" i="42" s="1"/>
  <c r="E13600" i="34"/>
  <c r="F13600" i="34"/>
  <c r="M39" i="42" s="1"/>
  <c r="D13601" i="34"/>
  <c r="E13601" i="34"/>
  <c r="L40" i="42"/>
  <c r="F13601" i="34"/>
  <c r="M40" i="42" s="1"/>
  <c r="D13602" i="34"/>
  <c r="E13602" i="34"/>
  <c r="F13602" i="34"/>
  <c r="M41" i="42" s="1"/>
  <c r="D13603" i="34"/>
  <c r="E13603" i="34"/>
  <c r="F13603" i="34"/>
  <c r="D13604" i="34"/>
  <c r="K43" i="42"/>
  <c r="E13604" i="34"/>
  <c r="F13604" i="34"/>
  <c r="M43" i="42" s="1"/>
  <c r="D13605" i="34"/>
  <c r="E13605" i="34"/>
  <c r="F13605" i="34"/>
  <c r="D13606" i="34"/>
  <c r="K46" i="42"/>
  <c r="E13606" i="34"/>
  <c r="F13606" i="34"/>
  <c r="M46" i="42" s="1"/>
  <c r="D13607" i="34"/>
  <c r="E13607" i="34"/>
  <c r="L47" i="42" s="1"/>
  <c r="F13607" i="34"/>
  <c r="M47" i="42"/>
  <c r="D13608" i="34"/>
  <c r="E13608" i="34"/>
  <c r="L48" i="42" s="1"/>
  <c r="F13608" i="34"/>
  <c r="M48" i="42"/>
  <c r="D13609" i="34"/>
  <c r="K49" i="42" s="1"/>
  <c r="E13609" i="34"/>
  <c r="L49" i="42"/>
  <c r="F13609" i="34"/>
  <c r="D13610" i="34"/>
  <c r="E13610" i="34"/>
  <c r="F13610" i="34"/>
  <c r="M51" i="42"/>
  <c r="D13611" i="34"/>
  <c r="E13611" i="34"/>
  <c r="F13611" i="34"/>
  <c r="D13612" i="34"/>
  <c r="K53" i="42" s="1"/>
  <c r="E13612" i="34"/>
  <c r="F13612" i="34"/>
  <c r="M53" i="42" s="1"/>
  <c r="D13613" i="34"/>
  <c r="E13613" i="34"/>
  <c r="L54" i="42"/>
  <c r="F13613" i="34"/>
  <c r="D13614" i="34"/>
  <c r="K55" i="42"/>
  <c r="E13614" i="34"/>
  <c r="F13614" i="34"/>
  <c r="M55" i="42" s="1"/>
  <c r="D13615" i="34"/>
  <c r="K57" i="42"/>
  <c r="E13615" i="34"/>
  <c r="L57" i="42" s="1"/>
  <c r="F13615" i="34"/>
  <c r="M57" i="42"/>
  <c r="D13616" i="34"/>
  <c r="E13616" i="34"/>
  <c r="F13616" i="34"/>
  <c r="M58" i="42"/>
  <c r="D13617" i="34"/>
  <c r="E13617" i="34"/>
  <c r="F13617" i="34"/>
  <c r="D13618" i="34"/>
  <c r="K60" i="42"/>
  <c r="E13618" i="34"/>
  <c r="L60" i="42" s="1"/>
  <c r="F13618" i="34"/>
  <c r="M60" i="42"/>
  <c r="D13619" i="34"/>
  <c r="E13619" i="34"/>
  <c r="L61" i="42"/>
  <c r="F13619" i="34"/>
  <c r="M61" i="42" s="1"/>
  <c r="D13620" i="34"/>
  <c r="E13620" i="34"/>
  <c r="F13620" i="34"/>
  <c r="M63" i="42" s="1"/>
  <c r="D13621" i="34"/>
  <c r="K64" i="42"/>
  <c r="E13621" i="34"/>
  <c r="L64" i="42" s="1"/>
  <c r="F13621" i="34"/>
  <c r="M64" i="42"/>
  <c r="D13622" i="34"/>
  <c r="K65" i="42" s="1"/>
  <c r="E13622" i="34"/>
  <c r="L65" i="42"/>
  <c r="F13622" i="34"/>
  <c r="M65" i="42" s="1"/>
  <c r="D13623" i="34"/>
  <c r="E13623" i="34"/>
  <c r="L66" i="42" s="1"/>
  <c r="F13623" i="34"/>
  <c r="M66" i="42" s="1"/>
  <c r="D13624" i="34"/>
  <c r="E13624" i="34"/>
  <c r="F13624" i="34"/>
  <c r="M67" i="42" s="1"/>
  <c r="D13625" i="34"/>
  <c r="K69" i="42"/>
  <c r="E13625" i="34"/>
  <c r="L69" i="42"/>
  <c r="F13625" i="34"/>
  <c r="D13626" i="34"/>
  <c r="K70" i="42" s="1"/>
  <c r="E13626" i="34"/>
  <c r="F13626" i="34"/>
  <c r="M70" i="42"/>
  <c r="D13627" i="34"/>
  <c r="K71" i="42"/>
  <c r="E13627" i="34"/>
  <c r="L71" i="42"/>
  <c r="F13627" i="34"/>
  <c r="D13628" i="34"/>
  <c r="K72" i="42"/>
  <c r="E13628" i="34"/>
  <c r="F13628" i="34"/>
  <c r="M72" i="42"/>
  <c r="D13629" i="34"/>
  <c r="E13629" i="34"/>
  <c r="L73" i="42" s="1"/>
  <c r="F13629" i="34"/>
  <c r="D13630" i="34"/>
  <c r="K75" i="42" s="1"/>
  <c r="E13630" i="34"/>
  <c r="F13630" i="34"/>
  <c r="M75" i="42"/>
  <c r="D13631" i="34"/>
  <c r="E13631" i="34"/>
  <c r="L76" i="42"/>
  <c r="F13631" i="34"/>
  <c r="D13632" i="34"/>
  <c r="K77" i="42" s="1"/>
  <c r="E13632" i="34"/>
  <c r="F13632" i="34"/>
  <c r="M77" i="42" s="1"/>
  <c r="D13633" i="34"/>
  <c r="K78" i="42"/>
  <c r="E13633" i="34"/>
  <c r="L78" i="42" s="1"/>
  <c r="F13633" i="34"/>
  <c r="D13634" i="34"/>
  <c r="K79" i="42"/>
  <c r="E13634" i="34"/>
  <c r="F13634" i="34"/>
  <c r="M79" i="42"/>
  <c r="D13635" i="34"/>
  <c r="K81" i="42" s="1"/>
  <c r="E13635" i="34"/>
  <c r="L81" i="42"/>
  <c r="F13635" i="34"/>
  <c r="D13636" i="34"/>
  <c r="K82" i="42" s="1"/>
  <c r="E13636" i="34"/>
  <c r="L82" i="42"/>
  <c r="F13636" i="34"/>
  <c r="M82" i="42" s="1"/>
  <c r="D13637" i="34"/>
  <c r="E13637" i="34"/>
  <c r="L83" i="42"/>
  <c r="F13637" i="34"/>
  <c r="D13638" i="34"/>
  <c r="K84" i="42"/>
  <c r="E13638" i="34"/>
  <c r="F13638" i="34"/>
  <c r="M84" i="42"/>
  <c r="D13639" i="34"/>
  <c r="K85" i="42"/>
  <c r="E13639" i="34"/>
  <c r="F13639" i="34"/>
  <c r="D13640" i="34"/>
  <c r="K87" i="42"/>
  <c r="E13640" i="34"/>
  <c r="F13640" i="34"/>
  <c r="M87" i="42"/>
  <c r="D13641" i="34"/>
  <c r="E13641" i="34"/>
  <c r="L88" i="42"/>
  <c r="F13641" i="34"/>
  <c r="D13642" i="34"/>
  <c r="E13642" i="34"/>
  <c r="F13642" i="34"/>
  <c r="M89" i="42"/>
  <c r="D13643" i="34"/>
  <c r="E13643" i="34"/>
  <c r="F13643" i="34"/>
  <c r="D13644" i="34"/>
  <c r="K91" i="42"/>
  <c r="E13644" i="34"/>
  <c r="F13644" i="34"/>
  <c r="D13645" i="34"/>
  <c r="E13645" i="34"/>
  <c r="L93" i="42" s="1"/>
  <c r="F13645" i="34"/>
  <c r="D13646" i="34"/>
  <c r="K94" i="42" s="1"/>
  <c r="E13646" i="34"/>
  <c r="F13646" i="34"/>
  <c r="M94" i="42"/>
  <c r="D13647" i="34"/>
  <c r="E13647" i="34"/>
  <c r="L95" i="42"/>
  <c r="F13647" i="34"/>
  <c r="D13648" i="34"/>
  <c r="K96" i="42" s="1"/>
  <c r="E13648" i="34"/>
  <c r="F13648" i="34"/>
  <c r="M96" i="42" s="1"/>
  <c r="D13649" i="34"/>
  <c r="E13649" i="34"/>
  <c r="L97" i="42"/>
  <c r="F13649" i="34"/>
  <c r="D13650" i="34"/>
  <c r="K99" i="42"/>
  <c r="E13650" i="34"/>
  <c r="F13650" i="34"/>
  <c r="M99" i="42" s="1"/>
  <c r="D13651" i="34"/>
  <c r="K100" i="42"/>
  <c r="E13651" i="34"/>
  <c r="L100" i="42" s="1"/>
  <c r="F13651" i="34"/>
  <c r="D13652" i="34"/>
  <c r="K101" i="42"/>
  <c r="E13652" i="34"/>
  <c r="F13652" i="34"/>
  <c r="M101" i="42"/>
  <c r="D13653" i="34"/>
  <c r="E13653" i="34"/>
  <c r="L102" i="42"/>
  <c r="F13653" i="34"/>
  <c r="D13654" i="34"/>
  <c r="E13654" i="34"/>
  <c r="F13654" i="34"/>
  <c r="M103" i="42"/>
  <c r="D13655" i="34"/>
  <c r="E13655" i="34"/>
  <c r="L105" i="42"/>
  <c r="F13655" i="34"/>
  <c r="D13656" i="34"/>
  <c r="K106" i="42" s="1"/>
  <c r="E13656" i="34"/>
  <c r="F13656" i="34"/>
  <c r="M106" i="42" s="1"/>
  <c r="D13657" i="34"/>
  <c r="E13657" i="34"/>
  <c r="F13657" i="34"/>
  <c r="D13658" i="34"/>
  <c r="K108" i="42"/>
  <c r="E13658" i="34"/>
  <c r="L108" i="42"/>
  <c r="F13658" i="34"/>
  <c r="M108" i="42"/>
  <c r="D13659" i="34"/>
  <c r="E13659" i="34"/>
  <c r="L109" i="42" s="1"/>
  <c r="F13659" i="34"/>
  <c r="D13660" i="34"/>
  <c r="K111" i="42"/>
  <c r="E13660" i="34"/>
  <c r="F13660" i="34"/>
  <c r="M111" i="42"/>
  <c r="D13661" i="34"/>
  <c r="K112" i="42" s="1"/>
  <c r="E13661" i="34"/>
  <c r="L112" i="42"/>
  <c r="F13661" i="34"/>
  <c r="M112" i="42" s="1"/>
  <c r="D13662" i="34"/>
  <c r="K113" i="42"/>
  <c r="E13662" i="34"/>
  <c r="L113" i="42" s="1"/>
  <c r="F13662" i="34"/>
  <c r="M113" i="42"/>
  <c r="D13663" i="34"/>
  <c r="E13663" i="34"/>
  <c r="L114" i="42"/>
  <c r="F13663" i="34"/>
  <c r="M114" i="42"/>
  <c r="D13664" i="34"/>
  <c r="K115" i="42"/>
  <c r="E13664" i="34"/>
  <c r="F13664" i="34"/>
  <c r="M115" i="42" s="1"/>
  <c r="D13665" i="34"/>
  <c r="K117" i="42"/>
  <c r="E13665" i="34"/>
  <c r="L117" i="42" s="1"/>
  <c r="F13665" i="34"/>
  <c r="M117" i="42"/>
  <c r="D13666" i="34"/>
  <c r="K118" i="42" s="1"/>
  <c r="E13666" i="34"/>
  <c r="L118" i="42"/>
  <c r="F13666" i="34"/>
  <c r="D13667" i="34"/>
  <c r="E13667" i="34"/>
  <c r="F13667" i="34"/>
  <c r="M119" i="42" s="1"/>
  <c r="D13668" i="34"/>
  <c r="K120" i="42"/>
  <c r="E13668" i="34"/>
  <c r="F13668" i="34"/>
  <c r="M120" i="42" s="1"/>
  <c r="D13669" i="34"/>
  <c r="K121" i="42"/>
  <c r="E13669" i="34"/>
  <c r="L121" i="42" s="1"/>
  <c r="F13669" i="34"/>
  <c r="D13670" i="34"/>
  <c r="K123" i="42"/>
  <c r="E13670" i="34"/>
  <c r="L123" i="42"/>
  <c r="F13670" i="34"/>
  <c r="M123" i="42"/>
  <c r="D13671" i="34"/>
  <c r="E13671" i="34"/>
  <c r="L124" i="42"/>
  <c r="F13671" i="34"/>
  <c r="M124" i="42" s="1"/>
  <c r="D13672" i="34"/>
  <c r="E13672" i="34"/>
  <c r="F13672" i="34"/>
  <c r="M125" i="42"/>
  <c r="D13673" i="34"/>
  <c r="K126" i="42" s="1"/>
  <c r="E13673" i="34"/>
  <c r="L126" i="42"/>
  <c r="F13673" i="34"/>
  <c r="M126" i="42" s="1"/>
  <c r="D13674" i="34"/>
  <c r="E13674" i="34"/>
  <c r="L127" i="42"/>
  <c r="F13674" i="34"/>
  <c r="M127" i="42" s="1"/>
  <c r="D13675" i="34"/>
  <c r="E13675" i="34"/>
  <c r="L129" i="42"/>
  <c r="L130" i="42" s="1"/>
  <c r="F13675" i="34"/>
  <c r="M129" i="42"/>
  <c r="M130" i="42"/>
  <c r="D13676" i="34"/>
  <c r="E13676" i="34"/>
  <c r="F13676" i="34"/>
  <c r="D13677" i="34"/>
  <c r="E13677" i="34"/>
  <c r="F13677" i="34"/>
  <c r="D13678" i="34"/>
  <c r="N5" i="42"/>
  <c r="E13678" i="34"/>
  <c r="O5" i="42"/>
  <c r="F13678" i="34"/>
  <c r="D13679" i="34"/>
  <c r="E13679" i="34"/>
  <c r="O6" i="42"/>
  <c r="F13679" i="34"/>
  <c r="D13680" i="34"/>
  <c r="E13680" i="34"/>
  <c r="F13680" i="34"/>
  <c r="P7" i="42"/>
  <c r="D13681" i="34"/>
  <c r="N9" i="42" s="1"/>
  <c r="E13681" i="34"/>
  <c r="F13681" i="34"/>
  <c r="D13682" i="34"/>
  <c r="N10" i="42" s="1"/>
  <c r="E13682" i="34"/>
  <c r="F13682" i="34"/>
  <c r="D13683" i="34"/>
  <c r="E13683" i="34"/>
  <c r="O11" i="42"/>
  <c r="F13683" i="34"/>
  <c r="P11" i="42" s="1"/>
  <c r="D13684" i="34"/>
  <c r="E13684" i="34"/>
  <c r="F13684" i="34"/>
  <c r="P12" i="42" s="1"/>
  <c r="D13685" i="34"/>
  <c r="N13" i="42"/>
  <c r="E13685" i="34"/>
  <c r="F13685" i="34"/>
  <c r="D13686" i="34"/>
  <c r="E13686" i="34"/>
  <c r="O15" i="42"/>
  <c r="F13686" i="34"/>
  <c r="D13687" i="34"/>
  <c r="E13687" i="34"/>
  <c r="O16" i="42"/>
  <c r="F13687" i="34"/>
  <c r="D13688" i="34"/>
  <c r="E13688" i="34"/>
  <c r="F13688" i="34"/>
  <c r="P17" i="42" s="1"/>
  <c r="D13689" i="34"/>
  <c r="E13689" i="34"/>
  <c r="F13689" i="34"/>
  <c r="D13690" i="34"/>
  <c r="E13690" i="34"/>
  <c r="O19" i="42"/>
  <c r="F13690" i="34"/>
  <c r="P19" i="42" s="1"/>
  <c r="D13691" i="34"/>
  <c r="E13691" i="34"/>
  <c r="O21" i="42"/>
  <c r="F13691" i="34"/>
  <c r="D13692" i="34"/>
  <c r="E13692" i="34"/>
  <c r="F13692" i="34"/>
  <c r="P22" i="42" s="1"/>
  <c r="D13693" i="34"/>
  <c r="N23" i="42"/>
  <c r="E13693" i="34"/>
  <c r="F13693" i="34"/>
  <c r="D13694" i="34"/>
  <c r="N24" i="42"/>
  <c r="E13694" i="34"/>
  <c r="O24" i="42" s="1"/>
  <c r="F13694" i="34"/>
  <c r="P24" i="42"/>
  <c r="D13695" i="34"/>
  <c r="E13695" i="34"/>
  <c r="O25" i="42"/>
  <c r="F13695" i="34"/>
  <c r="P25" i="42" s="1"/>
  <c r="D13696" i="34"/>
  <c r="E13696" i="34"/>
  <c r="F13696" i="34"/>
  <c r="P27" i="42" s="1"/>
  <c r="D13697" i="34"/>
  <c r="N28" i="42"/>
  <c r="E13697" i="34"/>
  <c r="F13697" i="34"/>
  <c r="D13698" i="34"/>
  <c r="E13698" i="34"/>
  <c r="O29" i="42"/>
  <c r="F13698" i="34"/>
  <c r="D13699" i="34"/>
  <c r="E13699" i="34"/>
  <c r="O30" i="42"/>
  <c r="F13699" i="34"/>
  <c r="P30" i="42" s="1"/>
  <c r="D13700" i="34"/>
  <c r="E13700" i="34"/>
  <c r="F13700" i="34"/>
  <c r="D13701" i="34"/>
  <c r="N33" i="42"/>
  <c r="E13701" i="34"/>
  <c r="F13701" i="34"/>
  <c r="D13702" i="34"/>
  <c r="E13702" i="34"/>
  <c r="F13702" i="34"/>
  <c r="D13703" i="34"/>
  <c r="N35" i="42" s="1"/>
  <c r="E13703" i="34"/>
  <c r="O35" i="42"/>
  <c r="F13703" i="34"/>
  <c r="P35" i="42" s="1"/>
  <c r="D13704" i="34"/>
  <c r="N36" i="42"/>
  <c r="E13704" i="34"/>
  <c r="F13704" i="34"/>
  <c r="D13705" i="34"/>
  <c r="N37" i="42"/>
  <c r="E13705" i="34"/>
  <c r="F13705" i="34"/>
  <c r="D13706" i="34"/>
  <c r="N39" i="42"/>
  <c r="E13706" i="34"/>
  <c r="O39" i="42" s="1"/>
  <c r="F13706" i="34"/>
  <c r="D13707" i="34"/>
  <c r="E13707" i="34"/>
  <c r="O40" i="42" s="1"/>
  <c r="F13707" i="34"/>
  <c r="P40" i="42"/>
  <c r="D13708" i="34"/>
  <c r="E13708" i="34"/>
  <c r="F13708" i="34"/>
  <c r="P41" i="42"/>
  <c r="D13709" i="34"/>
  <c r="N42" i="42" s="1"/>
  <c r="E13709" i="34"/>
  <c r="F13709" i="34"/>
  <c r="D13710" i="34"/>
  <c r="N43" i="42" s="1"/>
  <c r="E13710" i="34"/>
  <c r="O43" i="42"/>
  <c r="F13710" i="34"/>
  <c r="D13711" i="34"/>
  <c r="E13711" i="34"/>
  <c r="O45" i="42"/>
  <c r="F13711" i="34"/>
  <c r="P45" i="42" s="1"/>
  <c r="D13712" i="34"/>
  <c r="E13712" i="34"/>
  <c r="F13712" i="34"/>
  <c r="P46" i="42" s="1"/>
  <c r="D13713" i="34"/>
  <c r="E13713" i="34"/>
  <c r="F13713" i="34"/>
  <c r="D13714" i="34"/>
  <c r="N48" i="42" s="1"/>
  <c r="E13714" i="34"/>
  <c r="F13714" i="34"/>
  <c r="D13715" i="34"/>
  <c r="E13715" i="34"/>
  <c r="F13715" i="34"/>
  <c r="D13716" i="34"/>
  <c r="E13716" i="34"/>
  <c r="F13716" i="34"/>
  <c r="D13717" i="34"/>
  <c r="E13717" i="34"/>
  <c r="F13717" i="34"/>
  <c r="D13718" i="34"/>
  <c r="E13718" i="34"/>
  <c r="F13718" i="34"/>
  <c r="D13719" i="34"/>
  <c r="E13719" i="34"/>
  <c r="F13719" i="34"/>
  <c r="D13720" i="34"/>
  <c r="E13720" i="34"/>
  <c r="F13720" i="34"/>
  <c r="D13721" i="34"/>
  <c r="E13721" i="34"/>
  <c r="F13721" i="34"/>
  <c r="P57" i="42" s="1"/>
  <c r="D13722" i="34"/>
  <c r="N58" i="42" s="1"/>
  <c r="E13722" i="34"/>
  <c r="F13722" i="34"/>
  <c r="D13723" i="34"/>
  <c r="E13723" i="34"/>
  <c r="O59" i="42" s="1"/>
  <c r="F13723" i="34"/>
  <c r="D13724" i="34"/>
  <c r="E13724" i="34"/>
  <c r="F13724" i="34"/>
  <c r="D13725" i="34"/>
  <c r="E13725" i="34"/>
  <c r="O61" i="42"/>
  <c r="F13725" i="34"/>
  <c r="D13726" i="34"/>
  <c r="N63" i="42"/>
  <c r="E13726" i="34"/>
  <c r="F13726" i="34"/>
  <c r="P63" i="42" s="1"/>
  <c r="D13727" i="34"/>
  <c r="E13727" i="34"/>
  <c r="O64" i="42" s="1"/>
  <c r="F13727" i="34"/>
  <c r="P64" i="42"/>
  <c r="D13728" i="34"/>
  <c r="E13728" i="34"/>
  <c r="F13728" i="34"/>
  <c r="P65" i="42"/>
  <c r="D13729" i="34"/>
  <c r="E13729" i="34"/>
  <c r="F13729" i="34"/>
  <c r="D13730" i="34"/>
  <c r="N67" i="42"/>
  <c r="E13730" i="34"/>
  <c r="F13730" i="34"/>
  <c r="D13731" i="34"/>
  <c r="E13731" i="34"/>
  <c r="F13731" i="34"/>
  <c r="D13732" i="34"/>
  <c r="E13732" i="34"/>
  <c r="F13732" i="34"/>
  <c r="P70" i="42" s="1"/>
  <c r="D13733" i="34"/>
  <c r="E13733" i="34"/>
  <c r="F13733" i="34"/>
  <c r="D13734" i="34"/>
  <c r="N72" i="42" s="1"/>
  <c r="E13734" i="34"/>
  <c r="F13734" i="34"/>
  <c r="D13735" i="34"/>
  <c r="E13735" i="34"/>
  <c r="O73" i="42"/>
  <c r="F13735" i="34"/>
  <c r="D13736" i="34"/>
  <c r="E13736" i="34"/>
  <c r="F13736" i="34"/>
  <c r="P75" i="42"/>
  <c r="D13737" i="34"/>
  <c r="E13737" i="34"/>
  <c r="F13737" i="34"/>
  <c r="D13738" i="34"/>
  <c r="N77" i="42" s="1"/>
  <c r="E13738" i="34"/>
  <c r="O77" i="42"/>
  <c r="F13738" i="34"/>
  <c r="D13739" i="34"/>
  <c r="E13739" i="34"/>
  <c r="O78" i="42"/>
  <c r="F13739" i="34"/>
  <c r="D13740" i="34"/>
  <c r="E13740" i="34"/>
  <c r="F13740" i="34"/>
  <c r="P79" i="42"/>
  <c r="D13741" i="34"/>
  <c r="E13741" i="34"/>
  <c r="F13741" i="34"/>
  <c r="D13742" i="34"/>
  <c r="E13742" i="34"/>
  <c r="F13742" i="34"/>
  <c r="D13743" i="34"/>
  <c r="N83" i="42"/>
  <c r="E13743" i="34"/>
  <c r="O83" i="42" s="1"/>
  <c r="F13743" i="34"/>
  <c r="D13744" i="34"/>
  <c r="N84" i="42" s="1"/>
  <c r="E13744" i="34"/>
  <c r="O84" i="42"/>
  <c r="F13744" i="34"/>
  <c r="P84" i="42" s="1"/>
  <c r="D13745" i="34"/>
  <c r="E13745" i="34"/>
  <c r="F13745" i="34"/>
  <c r="D13746" i="34"/>
  <c r="E13746" i="34"/>
  <c r="F13746" i="34"/>
  <c r="P87" i="42"/>
  <c r="D13747" i="34"/>
  <c r="E13747" i="34"/>
  <c r="O88" i="42"/>
  <c r="F13747" i="34"/>
  <c r="D13748" i="34"/>
  <c r="E13748" i="34"/>
  <c r="F13748" i="34"/>
  <c r="P89" i="42"/>
  <c r="D13749" i="34"/>
  <c r="E13749" i="34"/>
  <c r="F13749" i="34"/>
  <c r="P90" i="42"/>
  <c r="D13750" i="34"/>
  <c r="N91" i="42" s="1"/>
  <c r="E13750" i="34"/>
  <c r="F13750" i="34"/>
  <c r="D13751" i="34"/>
  <c r="N93" i="42"/>
  <c r="E13751" i="34"/>
  <c r="O93" i="42"/>
  <c r="F13751" i="34"/>
  <c r="D13752" i="34"/>
  <c r="E13752" i="34"/>
  <c r="O94" i="42"/>
  <c r="F13752" i="34"/>
  <c r="D13753" i="34"/>
  <c r="E13753" i="34"/>
  <c r="O95" i="42"/>
  <c r="F13753" i="34"/>
  <c r="P95" i="42"/>
  <c r="D13754" i="34"/>
  <c r="N96" i="42"/>
  <c r="E13754" i="34"/>
  <c r="F13754" i="34"/>
  <c r="D13755" i="34"/>
  <c r="N97" i="42"/>
  <c r="E13755" i="34"/>
  <c r="O97" i="42"/>
  <c r="F13755" i="34"/>
  <c r="P97" i="42"/>
  <c r="D13756" i="34"/>
  <c r="E13756" i="34"/>
  <c r="O99" i="42"/>
  <c r="F13756" i="34"/>
  <c r="P99" i="42" s="1"/>
  <c r="D13757" i="34"/>
  <c r="E13757" i="34"/>
  <c r="O100" i="42"/>
  <c r="F13757" i="34"/>
  <c r="D13758" i="34"/>
  <c r="N101" i="42"/>
  <c r="E13758" i="34"/>
  <c r="F13758" i="34"/>
  <c r="P101" i="42"/>
  <c r="D13759" i="34"/>
  <c r="E13759" i="34"/>
  <c r="F13759" i="34"/>
  <c r="D13760" i="34"/>
  <c r="N103" i="42"/>
  <c r="E13760" i="34"/>
  <c r="O103" i="42" s="1"/>
  <c r="F13760" i="34"/>
  <c r="P103" i="42"/>
  <c r="D13761" i="34"/>
  <c r="E13761" i="34"/>
  <c r="O105" i="42"/>
  <c r="F13761" i="34"/>
  <c r="D13762" i="34"/>
  <c r="N106" i="42" s="1"/>
  <c r="E13762" i="34"/>
  <c r="O106" i="42"/>
  <c r="F13762" i="34"/>
  <c r="P106" i="42" s="1"/>
  <c r="D13763" i="34"/>
  <c r="E13763" i="34"/>
  <c r="O107" i="42"/>
  <c r="F13763" i="34"/>
  <c r="D13764" i="34"/>
  <c r="E13764" i="34"/>
  <c r="F13764" i="34"/>
  <c r="D13765" i="34"/>
  <c r="N109" i="42"/>
  <c r="E13765" i="34"/>
  <c r="F13765" i="34"/>
  <c r="D13766" i="34"/>
  <c r="N111" i="42"/>
  <c r="E13766" i="34"/>
  <c r="F13766" i="34"/>
  <c r="D13767" i="34"/>
  <c r="E13767" i="34"/>
  <c r="O112" i="42" s="1"/>
  <c r="F13767" i="34"/>
  <c r="D13768" i="34"/>
  <c r="E13768" i="34"/>
  <c r="O113" i="42" s="1"/>
  <c r="F13768" i="34"/>
  <c r="P113" i="42"/>
  <c r="D13769" i="34"/>
  <c r="E13769" i="34"/>
  <c r="F13769" i="34"/>
  <c r="D13770" i="34"/>
  <c r="N115" i="42"/>
  <c r="E13770" i="34"/>
  <c r="O115" i="42"/>
  <c r="F13770" i="34"/>
  <c r="D13771" i="34"/>
  <c r="E13771" i="34"/>
  <c r="O117" i="42"/>
  <c r="F13771" i="34"/>
  <c r="D13772" i="34"/>
  <c r="E13772" i="34"/>
  <c r="F13772" i="34"/>
  <c r="P118" i="42"/>
  <c r="D13773" i="34"/>
  <c r="N119" i="42" s="1"/>
  <c r="E13773" i="34"/>
  <c r="F13773" i="34"/>
  <c r="D13774" i="34"/>
  <c r="N120" i="42" s="1"/>
  <c r="E13774" i="34"/>
  <c r="F13774" i="34"/>
  <c r="D13775" i="34"/>
  <c r="E13775" i="34"/>
  <c r="F13775" i="34"/>
  <c r="D13776" i="34"/>
  <c r="N123" i="42"/>
  <c r="E13776" i="34"/>
  <c r="F13776" i="34"/>
  <c r="P123" i="42"/>
  <c r="D13777" i="34"/>
  <c r="N124" i="42" s="1"/>
  <c r="E13777" i="34"/>
  <c r="F13777" i="34"/>
  <c r="D13778" i="34"/>
  <c r="N125" i="42" s="1"/>
  <c r="E13778" i="34"/>
  <c r="F13778" i="34"/>
  <c r="D13779" i="34"/>
  <c r="E13779" i="34"/>
  <c r="O126" i="42"/>
  <c r="F13779" i="34"/>
  <c r="P126" i="42"/>
  <c r="D13780" i="34"/>
  <c r="N127" i="42"/>
  <c r="E13780" i="34"/>
  <c r="F13780" i="34"/>
  <c r="P127" i="42" s="1"/>
  <c r="D13781" i="34"/>
  <c r="N129" i="42"/>
  <c r="N130" i="42"/>
  <c r="E13781" i="34"/>
  <c r="F13781" i="34"/>
  <c r="D13782" i="34"/>
  <c r="Q3" i="42"/>
  <c r="E13782" i="34"/>
  <c r="F13782" i="34"/>
  <c r="D13783" i="34"/>
  <c r="E13783" i="34"/>
  <c r="R4" i="42" s="1"/>
  <c r="F13783" i="34"/>
  <c r="S4" i="42"/>
  <c r="D13784" i="34"/>
  <c r="E13784" i="34"/>
  <c r="F13784" i="34"/>
  <c r="S5" i="42"/>
  <c r="D13785" i="34"/>
  <c r="Q6" i="42" s="1"/>
  <c r="E13785" i="34"/>
  <c r="F13785" i="34"/>
  <c r="D13786" i="34"/>
  <c r="Q7" i="42" s="1"/>
  <c r="E13786" i="34"/>
  <c r="R7" i="42"/>
  <c r="F13786" i="34"/>
  <c r="D13787" i="34"/>
  <c r="E13787" i="34"/>
  <c r="R9" i="42"/>
  <c r="F13787" i="34"/>
  <c r="S9" i="42" s="1"/>
  <c r="D13788" i="34"/>
  <c r="E13788" i="34"/>
  <c r="F13788" i="34"/>
  <c r="D13789" i="34"/>
  <c r="E13789" i="34"/>
  <c r="F13789" i="34"/>
  <c r="D13790" i="34"/>
  <c r="Q12" i="42" s="1"/>
  <c r="E13790" i="34"/>
  <c r="R12" i="42"/>
  <c r="F13790" i="34"/>
  <c r="D13791" i="34"/>
  <c r="E13791" i="34"/>
  <c r="R13" i="42"/>
  <c r="F13791" i="34"/>
  <c r="D13792" i="34"/>
  <c r="E13792" i="34"/>
  <c r="F13792" i="34"/>
  <c r="S15" i="42"/>
  <c r="D13793" i="34"/>
  <c r="E13793" i="34"/>
  <c r="F13793" i="34"/>
  <c r="D13794" i="34"/>
  <c r="Q17" i="42" s="1"/>
  <c r="E13794" i="34"/>
  <c r="F13794" i="34"/>
  <c r="D13795" i="34"/>
  <c r="E13795" i="34"/>
  <c r="R18" i="42" s="1"/>
  <c r="F13795" i="34"/>
  <c r="D13796" i="34"/>
  <c r="E13796" i="34"/>
  <c r="F13796" i="34"/>
  <c r="S19" i="42"/>
  <c r="D13797" i="34"/>
  <c r="E13797" i="34"/>
  <c r="F13797" i="34"/>
  <c r="S21" i="42"/>
  <c r="D13798" i="34"/>
  <c r="E13798" i="34"/>
  <c r="F13798" i="34"/>
  <c r="S22" i="42"/>
  <c r="D13799" i="34"/>
  <c r="E13799" i="34"/>
  <c r="F13799" i="34"/>
  <c r="D13800" i="34"/>
  <c r="E13800" i="34"/>
  <c r="F13800" i="34"/>
  <c r="D13801" i="34"/>
  <c r="E13801" i="34"/>
  <c r="F13801" i="34"/>
  <c r="D13802" i="34"/>
  <c r="E13802" i="34"/>
  <c r="F13802" i="34"/>
  <c r="D13803" i="34"/>
  <c r="E13803" i="34"/>
  <c r="F13803" i="34"/>
  <c r="D13804" i="34"/>
  <c r="E13804" i="34"/>
  <c r="F13804" i="34"/>
  <c r="S29" i="42" s="1"/>
  <c r="D13805" i="34"/>
  <c r="E13805" i="34"/>
  <c r="F13805" i="34"/>
  <c r="D13806" i="34"/>
  <c r="Q31" i="42"/>
  <c r="E13806" i="34"/>
  <c r="R31" i="42"/>
  <c r="F13806" i="34"/>
  <c r="D13807" i="34"/>
  <c r="E13807" i="34"/>
  <c r="R33" i="42"/>
  <c r="F13807" i="34"/>
  <c r="D13808" i="34"/>
  <c r="E13808" i="34"/>
  <c r="F13808" i="34"/>
  <c r="S34" i="42"/>
  <c r="D13809" i="34"/>
  <c r="E13809" i="34"/>
  <c r="F13809" i="34"/>
  <c r="D13810" i="34"/>
  <c r="E13810" i="34"/>
  <c r="F13810" i="34"/>
  <c r="D13811" i="34"/>
  <c r="E13811" i="34"/>
  <c r="F13811" i="34"/>
  <c r="D13812" i="34"/>
  <c r="E13812" i="34"/>
  <c r="R39" i="42"/>
  <c r="F13812" i="34"/>
  <c r="S39" i="42" s="1"/>
  <c r="D13813" i="34"/>
  <c r="E13813" i="34"/>
  <c r="F13813" i="34"/>
  <c r="D13814" i="34"/>
  <c r="Q41" i="42"/>
  <c r="E13814" i="34"/>
  <c r="F13814" i="34"/>
  <c r="D13815" i="34"/>
  <c r="E13815" i="34"/>
  <c r="R42" i="42"/>
  <c r="F13815" i="34"/>
  <c r="D13816" i="34"/>
  <c r="E13816" i="34"/>
  <c r="F13816" i="34"/>
  <c r="D13817" i="34"/>
  <c r="E13817" i="34"/>
  <c r="F13817" i="34"/>
  <c r="D13818" i="34"/>
  <c r="E13818" i="34"/>
  <c r="F13818" i="34"/>
  <c r="D13819" i="34"/>
  <c r="Q47" i="42"/>
  <c r="E13819" i="34"/>
  <c r="F13819" i="34"/>
  <c r="D13820" i="34"/>
  <c r="E13820" i="34"/>
  <c r="F13820" i="34"/>
  <c r="S48" i="42" s="1"/>
  <c r="D13821" i="34"/>
  <c r="E13821" i="34"/>
  <c r="F13821" i="34"/>
  <c r="S49" i="42" s="1"/>
  <c r="D13822" i="34"/>
  <c r="E13822" i="34"/>
  <c r="F13822" i="34"/>
  <c r="S51" i="42" s="1"/>
  <c r="D13823" i="34"/>
  <c r="Q52" i="42"/>
  <c r="E13823" i="34"/>
  <c r="R52" i="42" s="1"/>
  <c r="F13823" i="34"/>
  <c r="S52" i="42"/>
  <c r="D13824" i="34"/>
  <c r="E13824" i="34"/>
  <c r="F13824" i="34"/>
  <c r="S53" i="42"/>
  <c r="D13825" i="34"/>
  <c r="Q54" i="42" s="1"/>
  <c r="E13825" i="34"/>
  <c r="F13825" i="34"/>
  <c r="D13826" i="34"/>
  <c r="Q55" i="42" s="1"/>
  <c r="E13826" i="34"/>
  <c r="R55" i="42"/>
  <c r="F13826" i="34"/>
  <c r="D13827" i="34"/>
  <c r="E13827" i="34"/>
  <c r="F13827" i="34"/>
  <c r="S57" i="42"/>
  <c r="D13828" i="34"/>
  <c r="E13828" i="34"/>
  <c r="F13828" i="34"/>
  <c r="D13829" i="34"/>
  <c r="E13829" i="34"/>
  <c r="F13829" i="34"/>
  <c r="D13830" i="34"/>
  <c r="Q60" i="42"/>
  <c r="E13830" i="34"/>
  <c r="R60" i="42" s="1"/>
  <c r="F13830" i="34"/>
  <c r="D13831" i="34"/>
  <c r="E13831" i="34"/>
  <c r="R61" i="42" s="1"/>
  <c r="F13831" i="34"/>
  <c r="S61" i="42"/>
  <c r="D13832" i="34"/>
  <c r="E13832" i="34"/>
  <c r="F13832" i="34"/>
  <c r="S63" i="42"/>
  <c r="D13833" i="34"/>
  <c r="Q64" i="42" s="1"/>
  <c r="E13833" i="34"/>
  <c r="F13833" i="34"/>
  <c r="D13834" i="34"/>
  <c r="Q65" i="42" s="1"/>
  <c r="E13834" i="34"/>
  <c r="F13834" i="34"/>
  <c r="S65" i="42" s="1"/>
  <c r="D13835" i="34"/>
  <c r="E13835" i="34"/>
  <c r="F13835" i="34"/>
  <c r="D13836" i="34"/>
  <c r="E13836" i="34"/>
  <c r="F13836" i="34"/>
  <c r="S67" i="42"/>
  <c r="D13837" i="34"/>
  <c r="Q69" i="42"/>
  <c r="E13837" i="34"/>
  <c r="F13837" i="34"/>
  <c r="D13838" i="34"/>
  <c r="Q70" i="42"/>
  <c r="E13838" i="34"/>
  <c r="F13838" i="34"/>
  <c r="D13839" i="34"/>
  <c r="Q71" i="42"/>
  <c r="E13839" i="34"/>
  <c r="F13839" i="34"/>
  <c r="D13840" i="34"/>
  <c r="E13840" i="34"/>
  <c r="F13840" i="34"/>
  <c r="S72" i="42"/>
  <c r="D13841" i="34"/>
  <c r="E13841" i="34"/>
  <c r="F13841" i="34"/>
  <c r="D13842" i="34"/>
  <c r="Q75" i="42" s="1"/>
  <c r="E13842" i="34"/>
  <c r="F13842" i="34"/>
  <c r="D13843" i="34"/>
  <c r="E13843" i="34"/>
  <c r="F13843" i="34"/>
  <c r="S76" i="42"/>
  <c r="D13844" i="34"/>
  <c r="Q77" i="42" s="1"/>
  <c r="E13844" i="34"/>
  <c r="F13844" i="34"/>
  <c r="D13845" i="34"/>
  <c r="E13845" i="34"/>
  <c r="F13845" i="34"/>
  <c r="D13846" i="34"/>
  <c r="Q79" i="42"/>
  <c r="E13846" i="34"/>
  <c r="F13846" i="34"/>
  <c r="S79" i="42" s="1"/>
  <c r="D13847" i="34"/>
  <c r="E13847" i="34"/>
  <c r="F13847" i="34"/>
  <c r="S81" i="42"/>
  <c r="D13848" i="34"/>
  <c r="E13848" i="34"/>
  <c r="F13848" i="34"/>
  <c r="S82" i="42"/>
  <c r="D13849" i="34"/>
  <c r="E13849" i="34"/>
  <c r="F13849" i="34"/>
  <c r="F13955" i="34"/>
  <c r="AK83" i="33"/>
  <c r="D13850" i="34"/>
  <c r="E13850" i="34"/>
  <c r="F13850" i="34"/>
  <c r="D13851" i="34"/>
  <c r="E13851" i="34"/>
  <c r="R85" i="42"/>
  <c r="F13851" i="34"/>
  <c r="D13852" i="34"/>
  <c r="E13852" i="34"/>
  <c r="F13852" i="34"/>
  <c r="S87" i="42"/>
  <c r="D13853" i="34"/>
  <c r="E13853" i="34"/>
  <c r="F13853" i="34"/>
  <c r="S88" i="42"/>
  <c r="D13854" i="34"/>
  <c r="Q89" i="42" s="1"/>
  <c r="E13854" i="34"/>
  <c r="F13854" i="34"/>
  <c r="D13855" i="34"/>
  <c r="Q90" i="42"/>
  <c r="E13855" i="34"/>
  <c r="R90" i="42"/>
  <c r="F13855" i="34"/>
  <c r="D13856" i="34"/>
  <c r="E13856" i="34"/>
  <c r="F13856" i="34"/>
  <c r="S91" i="42" s="1"/>
  <c r="D13857" i="34"/>
  <c r="E13857" i="34"/>
  <c r="F13857" i="34"/>
  <c r="S93" i="42" s="1"/>
  <c r="D13858" i="34"/>
  <c r="E13858" i="34"/>
  <c r="R94" i="42"/>
  <c r="F13858" i="34"/>
  <c r="S94" i="42"/>
  <c r="D13859" i="34"/>
  <c r="E13859" i="34"/>
  <c r="F13859" i="34"/>
  <c r="S95" i="42"/>
  <c r="D13860" i="34"/>
  <c r="E13860" i="34"/>
  <c r="F13860" i="34"/>
  <c r="S96" i="42"/>
  <c r="D13861" i="34"/>
  <c r="Q97" i="42"/>
  <c r="E13861" i="34"/>
  <c r="F13861" i="34"/>
  <c r="D13862" i="34"/>
  <c r="Q99" i="42"/>
  <c r="E13862" i="34"/>
  <c r="R99" i="42"/>
  <c r="F13862" i="34"/>
  <c r="D13863" i="34"/>
  <c r="E13863" i="34"/>
  <c r="F13863" i="34"/>
  <c r="D13864" i="34"/>
  <c r="E13864" i="34"/>
  <c r="F13864" i="34"/>
  <c r="S101" i="42"/>
  <c r="D13865" i="34"/>
  <c r="Q102" i="42"/>
  <c r="E13865" i="34"/>
  <c r="F13865" i="34"/>
  <c r="D13866" i="34"/>
  <c r="Q103" i="42"/>
  <c r="E13866" i="34"/>
  <c r="R103" i="42"/>
  <c r="F13866" i="34"/>
  <c r="S103" i="42"/>
  <c r="D13867" i="34"/>
  <c r="E13867" i="34"/>
  <c r="F13867" i="34"/>
  <c r="S105" i="42"/>
  <c r="D13868" i="34"/>
  <c r="E13868" i="34"/>
  <c r="F13868" i="34"/>
  <c r="D13869" i="34"/>
  <c r="Q107" i="42" s="1"/>
  <c r="E13869" i="34"/>
  <c r="F13869" i="34"/>
  <c r="F13975" i="34" s="1"/>
  <c r="AK107" i="33" s="1"/>
  <c r="D13870" i="34"/>
  <c r="Q108" i="42" s="1"/>
  <c r="E13870" i="34"/>
  <c r="R108" i="42"/>
  <c r="F13870" i="34"/>
  <c r="D13871" i="34"/>
  <c r="E13871" i="34"/>
  <c r="F13871" i="34"/>
  <c r="S109" i="42"/>
  <c r="D13872" i="34"/>
  <c r="E13872" i="34"/>
  <c r="F13872" i="34"/>
  <c r="S111" i="42"/>
  <c r="D13873" i="34"/>
  <c r="E13873" i="34"/>
  <c r="F13873" i="34"/>
  <c r="D13874" i="34"/>
  <c r="E13874" i="34"/>
  <c r="R113" i="42" s="1"/>
  <c r="F13874" i="34"/>
  <c r="D13875" i="34"/>
  <c r="E13875" i="34"/>
  <c r="R114" i="42" s="1"/>
  <c r="F13875" i="34"/>
  <c r="D13876" i="34"/>
  <c r="E13876" i="34"/>
  <c r="F13876" i="34"/>
  <c r="S115" i="42"/>
  <c r="D13877" i="34"/>
  <c r="Q117" i="42" s="1"/>
  <c r="E13877" i="34"/>
  <c r="E13983" i="34"/>
  <c r="AJ117" i="33" s="1"/>
  <c r="F13877" i="34"/>
  <c r="D13878" i="34"/>
  <c r="Q118" i="42"/>
  <c r="E13878" i="34"/>
  <c r="F13878" i="34"/>
  <c r="D13879" i="34"/>
  <c r="E13879" i="34"/>
  <c r="F13879" i="34"/>
  <c r="S119" i="42" s="1"/>
  <c r="D13880" i="34"/>
  <c r="E13880" i="34"/>
  <c r="F13880" i="34"/>
  <c r="S120" i="42" s="1"/>
  <c r="D13881" i="34"/>
  <c r="E13881" i="34"/>
  <c r="F13881" i="34"/>
  <c r="D13882" i="34"/>
  <c r="Q123" i="42" s="1"/>
  <c r="E13882" i="34"/>
  <c r="F13882" i="34"/>
  <c r="D13883" i="34"/>
  <c r="E13883" i="34"/>
  <c r="R124" i="42"/>
  <c r="F13883" i="34"/>
  <c r="D13884" i="34"/>
  <c r="E13884" i="34"/>
  <c r="F13884" i="34"/>
  <c r="S125" i="42"/>
  <c r="D13885" i="34"/>
  <c r="E13885" i="34"/>
  <c r="F13885" i="34"/>
  <c r="D13886" i="34"/>
  <c r="Q127" i="42" s="1"/>
  <c r="E13886" i="34"/>
  <c r="F13886" i="34"/>
  <c r="D13887" i="34"/>
  <c r="Q129" i="42" s="1"/>
  <c r="Q130" i="42" s="1"/>
  <c r="E13887" i="34"/>
  <c r="R129" i="42"/>
  <c r="R130" i="42" s="1"/>
  <c r="F13887" i="34"/>
  <c r="E13252" i="34"/>
  <c r="F13252" i="34"/>
  <c r="D13252" i="34"/>
  <c r="D11133" i="34"/>
  <c r="E11133" i="34"/>
  <c r="C4" i="38"/>
  <c r="F11133" i="34"/>
  <c r="D11134" i="34"/>
  <c r="B5" i="38"/>
  <c r="E11134" i="34"/>
  <c r="F11134" i="34"/>
  <c r="D11135" i="34"/>
  <c r="E11135" i="34"/>
  <c r="C6" i="38"/>
  <c r="F11135" i="34"/>
  <c r="D11136" i="34"/>
  <c r="B7" i="38"/>
  <c r="E11136" i="34"/>
  <c r="F11136" i="34"/>
  <c r="D7" i="38"/>
  <c r="D11137" i="34"/>
  <c r="E11137" i="34"/>
  <c r="C9" i="38"/>
  <c r="F11137" i="34"/>
  <c r="D11138" i="34"/>
  <c r="B10" i="38" s="1"/>
  <c r="E11138" i="34"/>
  <c r="F11138" i="34"/>
  <c r="D10" i="38" s="1"/>
  <c r="D11139" i="34"/>
  <c r="B11" i="38"/>
  <c r="E11139" i="34"/>
  <c r="C11" i="38" s="1"/>
  <c r="F11139" i="34"/>
  <c r="D11140" i="34"/>
  <c r="B12" i="38"/>
  <c r="E11140" i="34"/>
  <c r="C12" i="38" s="1"/>
  <c r="F11140" i="34"/>
  <c r="D12" i="38"/>
  <c r="D11141" i="34"/>
  <c r="E11141" i="34"/>
  <c r="C13" i="38"/>
  <c r="F11141" i="34"/>
  <c r="D13" i="38"/>
  <c r="D11142" i="34"/>
  <c r="B15" i="38"/>
  <c r="E11142" i="34"/>
  <c r="F11142" i="34"/>
  <c r="D15" i="38" s="1"/>
  <c r="D11143" i="34"/>
  <c r="B16" i="38"/>
  <c r="E11143" i="34"/>
  <c r="C16" i="38" s="1"/>
  <c r="F11143" i="34"/>
  <c r="D11144" i="34"/>
  <c r="B17" i="38"/>
  <c r="E11144" i="34"/>
  <c r="C17" i="38"/>
  <c r="F11144" i="34"/>
  <c r="D17" i="38"/>
  <c r="D11145" i="34"/>
  <c r="E11145" i="34"/>
  <c r="F11145" i="34"/>
  <c r="D18" i="38"/>
  <c r="D11146" i="34"/>
  <c r="B19" i="38"/>
  <c r="E11146" i="34"/>
  <c r="F11146" i="34"/>
  <c r="D19" i="38" s="1"/>
  <c r="D11147" i="34"/>
  <c r="B21" i="38"/>
  <c r="E11147" i="34"/>
  <c r="C21" i="38" s="1"/>
  <c r="F11147" i="34"/>
  <c r="D11148" i="34"/>
  <c r="B22" i="38"/>
  <c r="E11148" i="34"/>
  <c r="C22" i="38"/>
  <c r="F11148" i="34"/>
  <c r="D22" i="38"/>
  <c r="D11149" i="34"/>
  <c r="E11149" i="34"/>
  <c r="C23" i="38"/>
  <c r="F11149" i="34"/>
  <c r="D23" i="38" s="1"/>
  <c r="D11150" i="34"/>
  <c r="B24" i="38"/>
  <c r="E11150" i="34"/>
  <c r="F11150" i="34"/>
  <c r="D24" i="38"/>
  <c r="D11151" i="34"/>
  <c r="B25" i="38"/>
  <c r="E11151" i="34"/>
  <c r="C25" i="38"/>
  <c r="F11151" i="34"/>
  <c r="D11152" i="34"/>
  <c r="B27" i="38" s="1"/>
  <c r="E11152" i="34"/>
  <c r="F11152" i="34"/>
  <c r="D27" i="38"/>
  <c r="D11153" i="34"/>
  <c r="E11153" i="34"/>
  <c r="C28" i="38"/>
  <c r="F11153" i="34"/>
  <c r="D11154" i="34"/>
  <c r="B29" i="38"/>
  <c r="E11154" i="34"/>
  <c r="F11154" i="34"/>
  <c r="D29" i="38" s="1"/>
  <c r="D11155" i="34"/>
  <c r="E11155" i="34"/>
  <c r="C30" i="38" s="1"/>
  <c r="F11155" i="34"/>
  <c r="D30" i="38"/>
  <c r="D11156" i="34"/>
  <c r="B31" i="38" s="1"/>
  <c r="E11156" i="34"/>
  <c r="F11156" i="34"/>
  <c r="D31" i="38"/>
  <c r="D11157" i="34"/>
  <c r="E11157" i="34"/>
  <c r="C33" i="38"/>
  <c r="F11157" i="34"/>
  <c r="D11158" i="34"/>
  <c r="B34" i="38" s="1"/>
  <c r="E11158" i="34"/>
  <c r="F11158" i="34"/>
  <c r="D34" i="38" s="1"/>
  <c r="D11159" i="34"/>
  <c r="E11159" i="34"/>
  <c r="C35" i="38"/>
  <c r="F11159" i="34"/>
  <c r="D11160" i="34"/>
  <c r="B36" i="38"/>
  <c r="E11160" i="34"/>
  <c r="F11160" i="34"/>
  <c r="D36" i="38" s="1"/>
  <c r="D11161" i="34"/>
  <c r="B37" i="38"/>
  <c r="E11161" i="34"/>
  <c r="C37" i="38" s="1"/>
  <c r="F11161" i="34"/>
  <c r="D11162" i="34"/>
  <c r="B39" i="38"/>
  <c r="E11162" i="34"/>
  <c r="F11162" i="34"/>
  <c r="D39" i="38"/>
  <c r="D11163" i="34"/>
  <c r="E11163" i="34"/>
  <c r="C40" i="38"/>
  <c r="F11163" i="34"/>
  <c r="D11164" i="34"/>
  <c r="B41" i="38" s="1"/>
  <c r="E11164" i="34"/>
  <c r="F11164" i="34"/>
  <c r="D41" i="38" s="1"/>
  <c r="D11165" i="34"/>
  <c r="E11165" i="34"/>
  <c r="F11165" i="34"/>
  <c r="D11166" i="34"/>
  <c r="B43" i="38" s="1"/>
  <c r="E11166" i="34"/>
  <c r="F11166" i="34"/>
  <c r="D43" i="38"/>
  <c r="D11167" i="34"/>
  <c r="E11167" i="34"/>
  <c r="C45" i="38"/>
  <c r="F11167" i="34"/>
  <c r="D11168" i="34"/>
  <c r="B46" i="38"/>
  <c r="E11168" i="34"/>
  <c r="F11168" i="34"/>
  <c r="D46" i="38" s="1"/>
  <c r="D11169" i="34"/>
  <c r="E11169" i="34"/>
  <c r="C47" i="38"/>
  <c r="F11169" i="34"/>
  <c r="D11170" i="34"/>
  <c r="B48" i="38"/>
  <c r="E11170" i="34"/>
  <c r="F11170" i="34"/>
  <c r="D48" i="38"/>
  <c r="D11171" i="34"/>
  <c r="E11171" i="34"/>
  <c r="C49" i="38" s="1"/>
  <c r="F11171" i="34"/>
  <c r="D11172" i="34"/>
  <c r="B51" i="38"/>
  <c r="E11172" i="34"/>
  <c r="C51" i="38"/>
  <c r="F11172" i="34"/>
  <c r="D51" i="38"/>
  <c r="D11173" i="34"/>
  <c r="B52" i="38"/>
  <c r="E11173" i="34"/>
  <c r="F11173" i="34"/>
  <c r="D11174" i="34"/>
  <c r="B53" i="38"/>
  <c r="E11174" i="34"/>
  <c r="F11174" i="34"/>
  <c r="D53" i="38" s="1"/>
  <c r="D11175" i="34"/>
  <c r="E11175" i="34"/>
  <c r="C54" i="38" s="1"/>
  <c r="F11175" i="34"/>
  <c r="D11176" i="34"/>
  <c r="B55" i="38"/>
  <c r="E11176" i="34"/>
  <c r="C55" i="38" s="1"/>
  <c r="F11176" i="34"/>
  <c r="D11177" i="34"/>
  <c r="E11177" i="34"/>
  <c r="C57" i="38" s="1"/>
  <c r="F11177" i="34"/>
  <c r="D11178" i="34"/>
  <c r="B58" i="38"/>
  <c r="E11178" i="34"/>
  <c r="C58" i="38"/>
  <c r="F11178" i="34"/>
  <c r="D58" i="38"/>
  <c r="D11179" i="34"/>
  <c r="E11179" i="34"/>
  <c r="C59" i="38"/>
  <c r="F11179" i="34"/>
  <c r="D11180" i="34"/>
  <c r="B60" i="38"/>
  <c r="E11180" i="34"/>
  <c r="F11180" i="34"/>
  <c r="D60" i="38" s="1"/>
  <c r="D11181" i="34"/>
  <c r="B61" i="38"/>
  <c r="E11181" i="34"/>
  <c r="C61" i="38" s="1"/>
  <c r="F11181" i="34"/>
  <c r="D11182" i="34"/>
  <c r="B63" i="38" s="1"/>
  <c r="E11182" i="34"/>
  <c r="F11182" i="34"/>
  <c r="D63" i="38"/>
  <c r="D11183" i="34"/>
  <c r="B64" i="38" s="1"/>
  <c r="E11183" i="34"/>
  <c r="C64" i="38"/>
  <c r="F11183" i="34"/>
  <c r="D11184" i="34"/>
  <c r="E11184" i="34"/>
  <c r="F11184" i="34"/>
  <c r="D65" i="38"/>
  <c r="D11185" i="34"/>
  <c r="E11185" i="34"/>
  <c r="C66" i="38"/>
  <c r="F11185" i="34"/>
  <c r="D11186" i="34"/>
  <c r="B67" i="38"/>
  <c r="E11186" i="34"/>
  <c r="F11186" i="34"/>
  <c r="D67" i="38" s="1"/>
  <c r="D11187" i="34"/>
  <c r="E11187" i="34"/>
  <c r="F11187" i="34"/>
  <c r="D11188" i="34"/>
  <c r="E11188" i="34"/>
  <c r="F11188" i="34"/>
  <c r="D70" i="38"/>
  <c r="D11189" i="34"/>
  <c r="E11189" i="34"/>
  <c r="C71" i="38"/>
  <c r="F11189" i="34"/>
  <c r="D11190" i="34"/>
  <c r="B72" i="38"/>
  <c r="E11190" i="34"/>
  <c r="F11190" i="34"/>
  <c r="D72" i="38" s="1"/>
  <c r="D11191" i="34"/>
  <c r="E11191" i="34"/>
  <c r="C73" i="38"/>
  <c r="F11191" i="34"/>
  <c r="D11192" i="34"/>
  <c r="B75" i="38"/>
  <c r="E11192" i="34"/>
  <c r="F11192" i="34"/>
  <c r="D75" i="38"/>
  <c r="D11193" i="34"/>
  <c r="E11193" i="34"/>
  <c r="C76" i="38" s="1"/>
  <c r="F11193" i="34"/>
  <c r="D11194" i="34"/>
  <c r="B77" i="38" s="1"/>
  <c r="E11194" i="34"/>
  <c r="F11194" i="34"/>
  <c r="D77" i="38"/>
  <c r="D11195" i="34"/>
  <c r="E11195" i="34"/>
  <c r="C78" i="38"/>
  <c r="F11195" i="34"/>
  <c r="D11196" i="34"/>
  <c r="B79" i="38" s="1"/>
  <c r="E11196" i="34"/>
  <c r="F11196" i="34"/>
  <c r="D79" i="38" s="1"/>
  <c r="D11197" i="34"/>
  <c r="E11197" i="34"/>
  <c r="C81" i="38"/>
  <c r="F11197" i="34"/>
  <c r="D11198" i="34"/>
  <c r="B82" i="38"/>
  <c r="E11198" i="34"/>
  <c r="F11198" i="34"/>
  <c r="D82" i="38" s="1"/>
  <c r="D11199" i="34"/>
  <c r="B83" i="38"/>
  <c r="E11199" i="34"/>
  <c r="C83" i="38" s="1"/>
  <c r="F11199" i="34"/>
  <c r="D83" i="38"/>
  <c r="D11200" i="34"/>
  <c r="E11200" i="34"/>
  <c r="F11200" i="34"/>
  <c r="D84" i="38"/>
  <c r="D11201" i="34"/>
  <c r="E11201" i="34"/>
  <c r="C85" i="38" s="1"/>
  <c r="F11201" i="34"/>
  <c r="D11202" i="34"/>
  <c r="E11202" i="34"/>
  <c r="F11202" i="34"/>
  <c r="D87" i="38"/>
  <c r="D11203" i="34"/>
  <c r="E11203" i="34"/>
  <c r="C88" i="38"/>
  <c r="F11203" i="34"/>
  <c r="D11204" i="34"/>
  <c r="B89" i="38" s="1"/>
  <c r="E11204" i="34"/>
  <c r="F11204" i="34"/>
  <c r="D11205" i="34"/>
  <c r="E11205" i="34"/>
  <c r="C90" i="38"/>
  <c r="F11205" i="34"/>
  <c r="D11206" i="34"/>
  <c r="B91" i="38" s="1"/>
  <c r="E11206" i="34"/>
  <c r="F11206" i="34"/>
  <c r="D91" i="38"/>
  <c r="D11207" i="34"/>
  <c r="E11207" i="34"/>
  <c r="C93" i="38"/>
  <c r="F11207" i="34"/>
  <c r="D11208" i="34"/>
  <c r="B94" i="38"/>
  <c r="E11208" i="34"/>
  <c r="F11208" i="34"/>
  <c r="D94" i="38" s="1"/>
  <c r="D11209" i="34"/>
  <c r="E11209" i="34"/>
  <c r="C95" i="38"/>
  <c r="F11209" i="34"/>
  <c r="D11210" i="34"/>
  <c r="B96" i="38"/>
  <c r="E11210" i="34"/>
  <c r="F11210" i="34"/>
  <c r="D96" i="38"/>
  <c r="D11211" i="34"/>
  <c r="B97" i="38"/>
  <c r="E11211" i="34"/>
  <c r="F11211" i="34"/>
  <c r="D11212" i="34"/>
  <c r="B99" i="38"/>
  <c r="E11212" i="34"/>
  <c r="F11212" i="34"/>
  <c r="D99" i="38"/>
  <c r="D11213" i="34"/>
  <c r="B100" i="38" s="1"/>
  <c r="E11213" i="34"/>
  <c r="C100" i="38"/>
  <c r="F11213" i="34"/>
  <c r="D11214" i="34"/>
  <c r="B101" i="38"/>
  <c r="E11214" i="34"/>
  <c r="F11214" i="34"/>
  <c r="D101" i="38" s="1"/>
  <c r="D11215" i="34"/>
  <c r="B102" i="38"/>
  <c r="E11215" i="34"/>
  <c r="C102" i="38" s="1"/>
  <c r="F11215" i="34"/>
  <c r="D11216" i="34"/>
  <c r="B103" i="38"/>
  <c r="E11216" i="34"/>
  <c r="F11216" i="34"/>
  <c r="D103" i="38"/>
  <c r="D11217" i="34"/>
  <c r="E11217" i="34"/>
  <c r="C105" i="38"/>
  <c r="F11217" i="34"/>
  <c r="D11218" i="34"/>
  <c r="B106" i="38" s="1"/>
  <c r="E11218" i="34"/>
  <c r="F11218" i="34"/>
  <c r="D106" i="38"/>
  <c r="D11219" i="34"/>
  <c r="B107" i="38"/>
  <c r="E11219" i="34"/>
  <c r="C107" i="38"/>
  <c r="F11219" i="34"/>
  <c r="D107" i="38"/>
  <c r="D11220" i="34"/>
  <c r="B108" i="38"/>
  <c r="E11220" i="34"/>
  <c r="F11220" i="34"/>
  <c r="D11221" i="34"/>
  <c r="B109" i="38"/>
  <c r="E11221" i="34"/>
  <c r="C109" i="38"/>
  <c r="F11221" i="34"/>
  <c r="D11222" i="34"/>
  <c r="B111" i="38" s="1"/>
  <c r="E11222" i="34"/>
  <c r="F11222" i="34"/>
  <c r="D111" i="38" s="1"/>
  <c r="D11223" i="34"/>
  <c r="E11223" i="34"/>
  <c r="C112" i="38"/>
  <c r="F11223" i="34"/>
  <c r="D11224" i="34"/>
  <c r="B113" i="38"/>
  <c r="E11224" i="34"/>
  <c r="C113" i="38" s="1"/>
  <c r="F11224" i="34"/>
  <c r="D113" i="38"/>
  <c r="D11225" i="34"/>
  <c r="E11225" i="34"/>
  <c r="C114" i="38" s="1"/>
  <c r="F11225" i="34"/>
  <c r="D11226" i="34"/>
  <c r="B115" i="38"/>
  <c r="E11226" i="34"/>
  <c r="C115" i="38"/>
  <c r="F11226" i="34"/>
  <c r="D115" i="38"/>
  <c r="D11227" i="34"/>
  <c r="E11227" i="34"/>
  <c r="C117" i="38"/>
  <c r="F11227" i="34"/>
  <c r="D11228" i="34"/>
  <c r="B118" i="38"/>
  <c r="E11228" i="34"/>
  <c r="F11228" i="34"/>
  <c r="D118" i="38" s="1"/>
  <c r="D11229" i="34"/>
  <c r="E11229" i="34"/>
  <c r="C119" i="38"/>
  <c r="F11229" i="34"/>
  <c r="D11230" i="34"/>
  <c r="B120" i="38"/>
  <c r="E11230" i="34"/>
  <c r="F11230" i="34"/>
  <c r="D120" i="38"/>
  <c r="D11231" i="34"/>
  <c r="E11231" i="34"/>
  <c r="C121" i="38" s="1"/>
  <c r="F11231" i="34"/>
  <c r="D11232" i="34"/>
  <c r="B123" i="38"/>
  <c r="E11232" i="34"/>
  <c r="F11232" i="34"/>
  <c r="D123" i="38"/>
  <c r="D11233" i="34"/>
  <c r="B124" i="38" s="1"/>
  <c r="E11233" i="34"/>
  <c r="C124" i="38"/>
  <c r="F11233" i="34"/>
  <c r="D11234" i="34"/>
  <c r="B125" i="38"/>
  <c r="E11234" i="34"/>
  <c r="F11234" i="34"/>
  <c r="D125" i="38" s="1"/>
  <c r="D11235" i="34"/>
  <c r="E11235" i="34"/>
  <c r="C126" i="38"/>
  <c r="F11235" i="34"/>
  <c r="D11236" i="34"/>
  <c r="B127" i="38"/>
  <c r="E11236" i="34"/>
  <c r="F11236" i="34"/>
  <c r="D127" i="38"/>
  <c r="D11237" i="34"/>
  <c r="B129" i="38"/>
  <c r="B130" i="38" s="1"/>
  <c r="E11237" i="34"/>
  <c r="C129" i="38"/>
  <c r="C130" i="38"/>
  <c r="F11237" i="34"/>
  <c r="D11238" i="34"/>
  <c r="E3" i="38"/>
  <c r="E11238" i="34"/>
  <c r="F11238" i="34"/>
  <c r="G3" i="38" s="1"/>
  <c r="D11239" i="34"/>
  <c r="E11239" i="34"/>
  <c r="F11239" i="34"/>
  <c r="D11240" i="34"/>
  <c r="E5" i="38"/>
  <c r="E11240" i="34"/>
  <c r="F11240" i="34"/>
  <c r="G5" i="38"/>
  <c r="D11241" i="34"/>
  <c r="E6" i="38"/>
  <c r="E11241" i="34"/>
  <c r="F6" i="38"/>
  <c r="F11241" i="34"/>
  <c r="D11242" i="34"/>
  <c r="E7" i="38" s="1"/>
  <c r="E11242" i="34"/>
  <c r="F7" i="38"/>
  <c r="F11242" i="34"/>
  <c r="G7" i="38" s="1"/>
  <c r="D11243" i="34"/>
  <c r="E11243" i="34"/>
  <c r="F9" i="38"/>
  <c r="F11243" i="34"/>
  <c r="D11244" i="34"/>
  <c r="E10" i="38"/>
  <c r="E11244" i="34"/>
  <c r="F11244" i="34"/>
  <c r="G10" i="38"/>
  <c r="D11245" i="34"/>
  <c r="E11245" i="34"/>
  <c r="F11" i="38" s="1"/>
  <c r="F11245" i="34"/>
  <c r="D11246" i="34"/>
  <c r="E12" i="38"/>
  <c r="E11246" i="34"/>
  <c r="F11246" i="34"/>
  <c r="G12" i="38"/>
  <c r="D11247" i="34"/>
  <c r="E11247" i="34"/>
  <c r="F13" i="38"/>
  <c r="F11247" i="34"/>
  <c r="D11248" i="34"/>
  <c r="E15" i="38" s="1"/>
  <c r="E11248" i="34"/>
  <c r="F11248" i="34"/>
  <c r="G15" i="38"/>
  <c r="D11249" i="34"/>
  <c r="E16" i="38"/>
  <c r="E11249" i="34"/>
  <c r="F16" i="38"/>
  <c r="F11249" i="34"/>
  <c r="D11250" i="34"/>
  <c r="E17" i="38"/>
  <c r="E11250" i="34"/>
  <c r="F11250" i="34"/>
  <c r="G17" i="38"/>
  <c r="D11251" i="34"/>
  <c r="E18" i="38"/>
  <c r="E11251" i="34"/>
  <c r="F18" i="38"/>
  <c r="F11251" i="34"/>
  <c r="D11252" i="34"/>
  <c r="E11252" i="34"/>
  <c r="F19" i="38"/>
  <c r="F11252" i="34"/>
  <c r="G19" i="38"/>
  <c r="D11253" i="34"/>
  <c r="E11253" i="34"/>
  <c r="F21" i="38"/>
  <c r="F11253" i="34"/>
  <c r="D11254" i="34"/>
  <c r="E22" i="38"/>
  <c r="E11254" i="34"/>
  <c r="F11254" i="34"/>
  <c r="G22" i="38" s="1"/>
  <c r="D11255" i="34"/>
  <c r="E11255" i="34"/>
  <c r="F23" i="38" s="1"/>
  <c r="F11255" i="34"/>
  <c r="D11256" i="34"/>
  <c r="E24" i="38"/>
  <c r="E11256" i="34"/>
  <c r="F11256" i="34"/>
  <c r="G24" i="38"/>
  <c r="D11257" i="34"/>
  <c r="E11257" i="34"/>
  <c r="F25" i="38" s="1"/>
  <c r="F11257" i="34"/>
  <c r="D11258" i="34"/>
  <c r="E27" i="38"/>
  <c r="E11258" i="34"/>
  <c r="F11258" i="34"/>
  <c r="G27" i="38"/>
  <c r="D11259" i="34"/>
  <c r="E11259" i="34"/>
  <c r="F11259" i="34"/>
  <c r="D11260" i="34"/>
  <c r="E29" i="38"/>
  <c r="E11260" i="34"/>
  <c r="F29" i="38"/>
  <c r="F11260" i="34"/>
  <c r="G29" i="38"/>
  <c r="D11261" i="34"/>
  <c r="E30" i="38"/>
  <c r="E11261" i="34"/>
  <c r="F30" i="38"/>
  <c r="F11261" i="34"/>
  <c r="D11262" i="34"/>
  <c r="E31" i="38"/>
  <c r="E11262" i="34"/>
  <c r="F11262" i="34"/>
  <c r="G31" i="38"/>
  <c r="D11263" i="34"/>
  <c r="E11263" i="34"/>
  <c r="F33" i="38" s="1"/>
  <c r="F11263" i="34"/>
  <c r="G33" i="38"/>
  <c r="D11264" i="34"/>
  <c r="E34" i="38" s="1"/>
  <c r="E11264" i="34"/>
  <c r="F34" i="38"/>
  <c r="F11264" i="34"/>
  <c r="G34" i="38" s="1"/>
  <c r="D11265" i="34"/>
  <c r="E35" i="38"/>
  <c r="E11265" i="34"/>
  <c r="F11265" i="34"/>
  <c r="D11266" i="34"/>
  <c r="E36" i="38"/>
  <c r="E11266" i="34"/>
  <c r="F11266" i="34"/>
  <c r="D11267" i="34"/>
  <c r="E37" i="38"/>
  <c r="E11267" i="34"/>
  <c r="F37" i="38" s="1"/>
  <c r="F11267" i="34"/>
  <c r="D11268" i="34"/>
  <c r="E39" i="38"/>
  <c r="E11268" i="34"/>
  <c r="F39" i="38"/>
  <c r="F11268" i="34"/>
  <c r="G39" i="38"/>
  <c r="D11269" i="34"/>
  <c r="E11269" i="34"/>
  <c r="F40" i="38"/>
  <c r="F11269" i="34"/>
  <c r="G40" i="38" s="1"/>
  <c r="D11270" i="34"/>
  <c r="E41" i="38"/>
  <c r="E11270" i="34"/>
  <c r="F11270" i="34"/>
  <c r="G41" i="38"/>
  <c r="D11271" i="34"/>
  <c r="E11271" i="34"/>
  <c r="F42" i="38" s="1"/>
  <c r="F11271" i="34"/>
  <c r="D11272" i="34"/>
  <c r="E43" i="38"/>
  <c r="E11272" i="34"/>
  <c r="F11272" i="34"/>
  <c r="G43" i="38"/>
  <c r="D11273" i="34"/>
  <c r="E11273" i="34"/>
  <c r="F45" i="38"/>
  <c r="F11273" i="34"/>
  <c r="D11274" i="34"/>
  <c r="E46" i="38" s="1"/>
  <c r="E11274" i="34"/>
  <c r="F11274" i="34"/>
  <c r="G46" i="38" s="1"/>
  <c r="D11275" i="34"/>
  <c r="E11275" i="34"/>
  <c r="F47" i="38"/>
  <c r="F11275" i="34"/>
  <c r="D11276" i="34"/>
  <c r="E48" i="38"/>
  <c r="E11276" i="34"/>
  <c r="F11276" i="34"/>
  <c r="G48" i="38" s="1"/>
  <c r="D11277" i="34"/>
  <c r="E49" i="38"/>
  <c r="E11277" i="34"/>
  <c r="F49" i="38" s="1"/>
  <c r="F11277" i="34"/>
  <c r="D11278" i="34"/>
  <c r="E51" i="38"/>
  <c r="E11278" i="34"/>
  <c r="F11278" i="34"/>
  <c r="G51" i="38"/>
  <c r="D11279" i="34"/>
  <c r="E52" i="38" s="1"/>
  <c r="E11279" i="34"/>
  <c r="F52" i="38"/>
  <c r="F11279" i="34"/>
  <c r="D11280" i="34"/>
  <c r="E53" i="38" s="1"/>
  <c r="E11280" i="34"/>
  <c r="F11280" i="34"/>
  <c r="G53" i="38" s="1"/>
  <c r="D11281" i="34"/>
  <c r="E54" i="38"/>
  <c r="E11281" i="34"/>
  <c r="F54" i="38" s="1"/>
  <c r="F11281" i="34"/>
  <c r="D11282" i="34"/>
  <c r="E55" i="38"/>
  <c r="E11282" i="34"/>
  <c r="F11282" i="34"/>
  <c r="G55" i="38"/>
  <c r="D11283" i="34"/>
  <c r="E11283" i="34"/>
  <c r="F57" i="38" s="1"/>
  <c r="F11283" i="34"/>
  <c r="D11284" i="34"/>
  <c r="E11284" i="34"/>
  <c r="F11284" i="34"/>
  <c r="G58" i="38"/>
  <c r="D11285" i="34"/>
  <c r="E11285" i="34"/>
  <c r="F59" i="38"/>
  <c r="F11285" i="34"/>
  <c r="G59" i="38"/>
  <c r="D11286" i="34"/>
  <c r="E60" i="38"/>
  <c r="E11286" i="34"/>
  <c r="F11286" i="34"/>
  <c r="G60" i="38" s="1"/>
  <c r="D11287" i="34"/>
  <c r="E11287" i="34"/>
  <c r="F61" i="38" s="1"/>
  <c r="F11287" i="34"/>
  <c r="G61" i="38"/>
  <c r="D11288" i="34"/>
  <c r="E63" i="38" s="1"/>
  <c r="E11288" i="34"/>
  <c r="F11288" i="34"/>
  <c r="G63" i="38"/>
  <c r="D11289" i="34"/>
  <c r="E11289" i="34"/>
  <c r="F64" i="38"/>
  <c r="F11289" i="34"/>
  <c r="D11290" i="34"/>
  <c r="E65" i="38" s="1"/>
  <c r="E11290" i="34"/>
  <c r="F11290" i="34"/>
  <c r="G65" i="38"/>
  <c r="D11291" i="34"/>
  <c r="E11291" i="34"/>
  <c r="F66" i="38"/>
  <c r="F11291" i="34"/>
  <c r="D11292" i="34"/>
  <c r="E67" i="38"/>
  <c r="E11292" i="34"/>
  <c r="F11292" i="34"/>
  <c r="G67" i="38" s="1"/>
  <c r="D11293" i="34"/>
  <c r="E11293" i="34"/>
  <c r="F69" i="38"/>
  <c r="F11293" i="34"/>
  <c r="D11294" i="34"/>
  <c r="E70" i="38"/>
  <c r="E11294" i="34"/>
  <c r="F11294" i="34"/>
  <c r="G70" i="38"/>
  <c r="D11295" i="34"/>
  <c r="E11295" i="34"/>
  <c r="F71" i="38" s="1"/>
  <c r="F11295" i="34"/>
  <c r="D11296" i="34"/>
  <c r="E72" i="38"/>
  <c r="E11296" i="34"/>
  <c r="F11296" i="34"/>
  <c r="G72" i="38"/>
  <c r="D11297" i="34"/>
  <c r="E11297" i="34"/>
  <c r="F11297" i="34"/>
  <c r="D11298" i="34"/>
  <c r="E75" i="38"/>
  <c r="E11298" i="34"/>
  <c r="F11298" i="34"/>
  <c r="G75" i="38"/>
  <c r="D11299" i="34"/>
  <c r="E11299" i="34"/>
  <c r="F76" i="38"/>
  <c r="F11299" i="34"/>
  <c r="D11300" i="34"/>
  <c r="E77" i="38" s="1"/>
  <c r="E11300" i="34"/>
  <c r="F11300" i="34"/>
  <c r="G77" i="38" s="1"/>
  <c r="D11301" i="34"/>
  <c r="E11301" i="34"/>
  <c r="F78" i="38"/>
  <c r="F11301" i="34"/>
  <c r="D11302" i="34"/>
  <c r="E79" i="38"/>
  <c r="E11302" i="34"/>
  <c r="F11302" i="34"/>
  <c r="G79" i="38" s="1"/>
  <c r="D11303" i="34"/>
  <c r="E11303" i="34"/>
  <c r="F11303" i="34"/>
  <c r="D11304" i="34"/>
  <c r="E82" i="38"/>
  <c r="E11304" i="34"/>
  <c r="F11304" i="34"/>
  <c r="G82" i="38" s="1"/>
  <c r="D11305" i="34"/>
  <c r="E11305" i="34"/>
  <c r="F11305" i="34"/>
  <c r="D11306" i="34"/>
  <c r="E84" i="38"/>
  <c r="E11306" i="34"/>
  <c r="F11306" i="34"/>
  <c r="G84" i="38" s="1"/>
  <c r="D11307" i="34"/>
  <c r="E11307" i="34"/>
  <c r="F85" i="38"/>
  <c r="F11307" i="34"/>
  <c r="D11308" i="34"/>
  <c r="E87" i="38"/>
  <c r="E11308" i="34"/>
  <c r="F11308" i="34"/>
  <c r="G87" i="38"/>
  <c r="D11309" i="34"/>
  <c r="E11309" i="34"/>
  <c r="F88" i="38" s="1"/>
  <c r="F11309" i="34"/>
  <c r="G88" i="38"/>
  <c r="D11310" i="34"/>
  <c r="E89" i="38" s="1"/>
  <c r="E11310" i="34"/>
  <c r="F11310" i="34"/>
  <c r="G89" i="38"/>
  <c r="D11311" i="34"/>
  <c r="E90" i="38"/>
  <c r="E11311" i="34"/>
  <c r="F90" i="38"/>
  <c r="F11311" i="34"/>
  <c r="D11312" i="34"/>
  <c r="E91" i="38"/>
  <c r="E11312" i="34"/>
  <c r="F91" i="38" s="1"/>
  <c r="F11312" i="34"/>
  <c r="G91" i="38"/>
  <c r="D11313" i="34"/>
  <c r="E11313" i="34"/>
  <c r="F93" i="38"/>
  <c r="F11313" i="34"/>
  <c r="D11314" i="34"/>
  <c r="E94" i="38" s="1"/>
  <c r="E11314" i="34"/>
  <c r="F94" i="38"/>
  <c r="F11314" i="34"/>
  <c r="G94" i="38" s="1"/>
  <c r="D11315" i="34"/>
  <c r="E11315" i="34"/>
  <c r="F95" i="38" s="1"/>
  <c r="F11315" i="34"/>
  <c r="G95" i="38"/>
  <c r="D11316" i="34"/>
  <c r="E96" i="38" s="1"/>
  <c r="E11316" i="34"/>
  <c r="F11316" i="34"/>
  <c r="G96" i="38"/>
  <c r="D11317" i="34"/>
  <c r="E11317" i="34"/>
  <c r="F97" i="38"/>
  <c r="F11317" i="34"/>
  <c r="D11318" i="34"/>
  <c r="E99" i="38" s="1"/>
  <c r="E11318" i="34"/>
  <c r="F99" i="38"/>
  <c r="F11318" i="34"/>
  <c r="G99" i="38" s="1"/>
  <c r="D11319" i="34"/>
  <c r="E11319" i="34"/>
  <c r="F100" i="38"/>
  <c r="F11319" i="34"/>
  <c r="D11320" i="34"/>
  <c r="E101" i="38"/>
  <c r="E11320" i="34"/>
  <c r="F11320" i="34"/>
  <c r="G101" i="38" s="1"/>
  <c r="D11321" i="34"/>
  <c r="E11321" i="34"/>
  <c r="F102" i="38" s="1"/>
  <c r="F11321" i="34"/>
  <c r="D11322" i="34"/>
  <c r="E103" i="38" s="1"/>
  <c r="E11322" i="34"/>
  <c r="F11322" i="34"/>
  <c r="G103" i="38"/>
  <c r="D11323" i="34"/>
  <c r="E105" i="38" s="1"/>
  <c r="E11323" i="34"/>
  <c r="F105" i="38"/>
  <c r="F11323" i="34"/>
  <c r="D11324" i="34"/>
  <c r="E106" i="38" s="1"/>
  <c r="E11324" i="34"/>
  <c r="F106" i="38"/>
  <c r="F11324" i="34"/>
  <c r="G106" i="38" s="1"/>
  <c r="D11325" i="34"/>
  <c r="E11325" i="34"/>
  <c r="F107" i="38" s="1"/>
  <c r="F11325" i="34"/>
  <c r="G107" i="38"/>
  <c r="D11326" i="34"/>
  <c r="E108" i="38" s="1"/>
  <c r="E11326" i="34"/>
  <c r="F11326" i="34"/>
  <c r="G108" i="38"/>
  <c r="D11327" i="34"/>
  <c r="E109" i="38" s="1"/>
  <c r="E11327" i="34"/>
  <c r="F109" i="38"/>
  <c r="F11327" i="34"/>
  <c r="D11328" i="34"/>
  <c r="E111" i="38"/>
  <c r="E11328" i="34"/>
  <c r="F111" i="38" s="1"/>
  <c r="F11328" i="34"/>
  <c r="G111" i="38"/>
  <c r="D11329" i="34"/>
  <c r="E112" i="38" s="1"/>
  <c r="E11329" i="34"/>
  <c r="F11329" i="34"/>
  <c r="G112" i="38" s="1"/>
  <c r="D11330" i="34"/>
  <c r="E113" i="38" s="1"/>
  <c r="E11330" i="34"/>
  <c r="F11330" i="34"/>
  <c r="G113" i="38" s="1"/>
  <c r="D11331" i="34"/>
  <c r="E114" i="38"/>
  <c r="E11331" i="34"/>
  <c r="F114" i="38" s="1"/>
  <c r="F11331" i="34"/>
  <c r="D11332" i="34"/>
  <c r="E115" i="38"/>
  <c r="E11332" i="34"/>
  <c r="F115" i="38" s="1"/>
  <c r="F11332" i="34"/>
  <c r="G115" i="38" s="1"/>
  <c r="D11333" i="34"/>
  <c r="E11333" i="34"/>
  <c r="F117" i="38"/>
  <c r="F11333" i="34"/>
  <c r="G117" i="38" s="1"/>
  <c r="D11334" i="34"/>
  <c r="E118" i="38"/>
  <c r="E11334" i="34"/>
  <c r="F11334" i="34"/>
  <c r="G118" i="38" s="1"/>
  <c r="D11335" i="34"/>
  <c r="E119" i="38"/>
  <c r="E11335" i="34"/>
  <c r="F119" i="38"/>
  <c r="F11335" i="34"/>
  <c r="D11336" i="34"/>
  <c r="E120" i="38" s="1"/>
  <c r="E11336" i="34"/>
  <c r="F120" i="38"/>
  <c r="F11336" i="34"/>
  <c r="G120" i="38" s="1"/>
  <c r="D11337" i="34"/>
  <c r="E11337" i="34"/>
  <c r="F121" i="38" s="1"/>
  <c r="F11337" i="34"/>
  <c r="D11338" i="34"/>
  <c r="E123" i="38"/>
  <c r="E11338" i="34"/>
  <c r="F123" i="38" s="1"/>
  <c r="F11338" i="34"/>
  <c r="G123" i="38"/>
  <c r="D11339" i="34"/>
  <c r="E11339" i="34"/>
  <c r="F124" i="38"/>
  <c r="F11339" i="34"/>
  <c r="D11340" i="34"/>
  <c r="E125" i="38" s="1"/>
  <c r="E11340" i="34"/>
  <c r="F11340" i="34"/>
  <c r="G125" i="38"/>
  <c r="D11341" i="34"/>
  <c r="E11341" i="34"/>
  <c r="F126" i="38"/>
  <c r="F11341" i="34"/>
  <c r="D11342" i="34"/>
  <c r="E127" i="38" s="1"/>
  <c r="E11342" i="34"/>
  <c r="F11342" i="34"/>
  <c r="G127" i="38" s="1"/>
  <c r="D11343" i="34"/>
  <c r="E11343" i="34"/>
  <c r="F129" i="38" s="1"/>
  <c r="F130" i="38" s="1"/>
  <c r="F11343" i="34"/>
  <c r="D11344" i="34"/>
  <c r="H3" i="38"/>
  <c r="E11344" i="34"/>
  <c r="I3" i="38" s="1"/>
  <c r="F11344" i="34"/>
  <c r="J3" i="38"/>
  <c r="D11345" i="34"/>
  <c r="E11345" i="34"/>
  <c r="I4" i="38"/>
  <c r="F11345" i="34"/>
  <c r="D11346" i="34"/>
  <c r="H5" i="38"/>
  <c r="E11346" i="34"/>
  <c r="F11346" i="34"/>
  <c r="J5" i="38" s="1"/>
  <c r="D11347" i="34"/>
  <c r="H6" i="38"/>
  <c r="E11347" i="34"/>
  <c r="I6" i="38" s="1"/>
  <c r="F11347" i="34"/>
  <c r="J6" i="38"/>
  <c r="D11348" i="34"/>
  <c r="H7" i="38" s="1"/>
  <c r="E11348" i="34"/>
  <c r="F11348" i="34"/>
  <c r="J7" i="38"/>
  <c r="D11349" i="34"/>
  <c r="E11349" i="34"/>
  <c r="I9" i="38"/>
  <c r="F11349" i="34"/>
  <c r="D11350" i="34"/>
  <c r="H10" i="38" s="1"/>
  <c r="E11350" i="34"/>
  <c r="I10" i="38"/>
  <c r="F11350" i="34"/>
  <c r="J10" i="38" s="1"/>
  <c r="D11351" i="34"/>
  <c r="E11351" i="34"/>
  <c r="I11" i="38" s="1"/>
  <c r="F11351" i="34"/>
  <c r="D11352" i="34"/>
  <c r="H12" i="38" s="1"/>
  <c r="E11352" i="34"/>
  <c r="I12" i="38"/>
  <c r="F11352" i="34"/>
  <c r="J12" i="38" s="1"/>
  <c r="D11353" i="34"/>
  <c r="E11353" i="34"/>
  <c r="I13" i="38"/>
  <c r="F11353" i="34"/>
  <c r="D11354" i="34"/>
  <c r="H15" i="38"/>
  <c r="E11354" i="34"/>
  <c r="F11354" i="34"/>
  <c r="J15" i="38" s="1"/>
  <c r="D11355" i="34"/>
  <c r="E11355" i="34"/>
  <c r="I16" i="38" s="1"/>
  <c r="F11355" i="34"/>
  <c r="D11356" i="34"/>
  <c r="H17" i="38"/>
  <c r="E11356" i="34"/>
  <c r="F11356" i="34"/>
  <c r="J17" i="38"/>
  <c r="D11357" i="34"/>
  <c r="E11357" i="34"/>
  <c r="I18" i="38" s="1"/>
  <c r="F11357" i="34"/>
  <c r="J18" i="38"/>
  <c r="D11358" i="34"/>
  <c r="H19" i="38" s="1"/>
  <c r="E11358" i="34"/>
  <c r="F11358" i="34"/>
  <c r="J19" i="38"/>
  <c r="D11359" i="34"/>
  <c r="H21" i="38"/>
  <c r="E11359" i="34"/>
  <c r="I21" i="38"/>
  <c r="F11359" i="34"/>
  <c r="J21" i="38"/>
  <c r="D11360" i="34"/>
  <c r="H22" i="38"/>
  <c r="E11360" i="34"/>
  <c r="F11360" i="34"/>
  <c r="J22" i="38"/>
  <c r="D11361" i="34"/>
  <c r="E11361" i="34"/>
  <c r="I23" i="38"/>
  <c r="F11361" i="34"/>
  <c r="J23" i="38"/>
  <c r="D11362" i="34"/>
  <c r="H24" i="38"/>
  <c r="E11362" i="34"/>
  <c r="F11362" i="34"/>
  <c r="J24" i="38" s="1"/>
  <c r="D11363" i="34"/>
  <c r="H25" i="38"/>
  <c r="E11363" i="34"/>
  <c r="I25" i="38" s="1"/>
  <c r="F11363" i="34"/>
  <c r="D11364" i="34"/>
  <c r="H27" i="38" s="1"/>
  <c r="E11364" i="34"/>
  <c r="I27" i="38"/>
  <c r="F11364" i="34"/>
  <c r="J27" i="38" s="1"/>
  <c r="D11365" i="34"/>
  <c r="E11365" i="34"/>
  <c r="I28" i="38"/>
  <c r="F11365" i="34"/>
  <c r="J28" i="38" s="1"/>
  <c r="D11366" i="34"/>
  <c r="E11366" i="34"/>
  <c r="I29" i="38"/>
  <c r="F11366" i="34"/>
  <c r="J29" i="38"/>
  <c r="D11367" i="34"/>
  <c r="H30" i="38"/>
  <c r="E11367" i="34"/>
  <c r="I30" i="38"/>
  <c r="F11367" i="34"/>
  <c r="J30" i="38"/>
  <c r="D11368" i="34"/>
  <c r="H31" i="38"/>
  <c r="E11368" i="34"/>
  <c r="I31" i="38"/>
  <c r="F11368" i="34"/>
  <c r="J31" i="38"/>
  <c r="D11369" i="34"/>
  <c r="E11369" i="34"/>
  <c r="I33" i="38" s="1"/>
  <c r="F11369" i="34"/>
  <c r="J33" i="38"/>
  <c r="D11370" i="34"/>
  <c r="H34" i="38" s="1"/>
  <c r="E11370" i="34"/>
  <c r="F11370" i="34"/>
  <c r="D11371" i="34"/>
  <c r="H35" i="38" s="1"/>
  <c r="E11371" i="34"/>
  <c r="I35" i="38"/>
  <c r="F11371" i="34"/>
  <c r="D11372" i="34"/>
  <c r="H36" i="38"/>
  <c r="E11372" i="34"/>
  <c r="I36" i="38" s="1"/>
  <c r="F11372" i="34"/>
  <c r="J36" i="38"/>
  <c r="D11373" i="34"/>
  <c r="E11373" i="34"/>
  <c r="I37" i="38" s="1"/>
  <c r="F11373" i="34"/>
  <c r="J37" i="38"/>
  <c r="D11374" i="34"/>
  <c r="H39" i="38" s="1"/>
  <c r="E11374" i="34"/>
  <c r="F11374" i="34"/>
  <c r="J39" i="38"/>
  <c r="D11375" i="34"/>
  <c r="H40" i="38" s="1"/>
  <c r="E11375" i="34"/>
  <c r="I40" i="38" s="1"/>
  <c r="F11375" i="34"/>
  <c r="D11376" i="34"/>
  <c r="H41" i="38"/>
  <c r="E11376" i="34"/>
  <c r="I41" i="38" s="1"/>
  <c r="F11376" i="34"/>
  <c r="J41" i="38"/>
  <c r="D11377" i="34"/>
  <c r="E11377" i="34"/>
  <c r="I42" i="38" s="1"/>
  <c r="F11377" i="34"/>
  <c r="J42" i="38"/>
  <c r="D11378" i="34"/>
  <c r="H43" i="38"/>
  <c r="E11378" i="34"/>
  <c r="F11378" i="34"/>
  <c r="J43" i="38" s="1"/>
  <c r="D11379" i="34"/>
  <c r="E11379" i="34"/>
  <c r="I45" i="38"/>
  <c r="F11379" i="34"/>
  <c r="D11380" i="34"/>
  <c r="H46" i="38"/>
  <c r="E11380" i="34"/>
  <c r="I46" i="38" s="1"/>
  <c r="F11380" i="34"/>
  <c r="J46" i="38"/>
  <c r="D11381" i="34"/>
  <c r="H47" i="38" s="1"/>
  <c r="E11381" i="34"/>
  <c r="I47" i="38"/>
  <c r="F11381" i="34"/>
  <c r="D11382" i="34"/>
  <c r="H48" i="38"/>
  <c r="E11382" i="34"/>
  <c r="I48" i="38" s="1"/>
  <c r="F11382" i="34"/>
  <c r="J48" i="38"/>
  <c r="D11383" i="34"/>
  <c r="E11383" i="34"/>
  <c r="I49" i="38" s="1"/>
  <c r="F11383" i="34"/>
  <c r="D11384" i="34"/>
  <c r="H51" i="38"/>
  <c r="E11384" i="34"/>
  <c r="F11384" i="34"/>
  <c r="J51" i="38"/>
  <c r="D11385" i="34"/>
  <c r="E11385" i="34"/>
  <c r="I52" i="38" s="1"/>
  <c r="F11385" i="34"/>
  <c r="D11386" i="34"/>
  <c r="H53" i="38" s="1"/>
  <c r="E11386" i="34"/>
  <c r="F11386" i="34"/>
  <c r="J53" i="38" s="1"/>
  <c r="D11387" i="34"/>
  <c r="E11387" i="34"/>
  <c r="I54" i="38"/>
  <c r="F11387" i="34"/>
  <c r="D11388" i="34"/>
  <c r="H55" i="38"/>
  <c r="E11388" i="34"/>
  <c r="F11388" i="34"/>
  <c r="J55" i="38" s="1"/>
  <c r="D11389" i="34"/>
  <c r="E11389" i="34"/>
  <c r="I57" i="38"/>
  <c r="F11389" i="34"/>
  <c r="J57" i="38"/>
  <c r="D11390" i="34"/>
  <c r="H58" i="38"/>
  <c r="E11390" i="34"/>
  <c r="F11390" i="34"/>
  <c r="J58" i="38"/>
  <c r="D11391" i="34"/>
  <c r="E11391" i="34"/>
  <c r="I59" i="38"/>
  <c r="F11391" i="34"/>
  <c r="J59" i="38"/>
  <c r="D11392" i="34"/>
  <c r="H60" i="38"/>
  <c r="E11392" i="34"/>
  <c r="F11392" i="34"/>
  <c r="D11393" i="34"/>
  <c r="E11393" i="34"/>
  <c r="I61" i="38"/>
  <c r="F11393" i="34"/>
  <c r="D11394" i="34"/>
  <c r="H63" i="38"/>
  <c r="E11394" i="34"/>
  <c r="I63" i="38"/>
  <c r="F11394" i="34"/>
  <c r="J63" i="38"/>
  <c r="D11395" i="34"/>
  <c r="E11395" i="34"/>
  <c r="I64" i="38" s="1"/>
  <c r="F11395" i="34"/>
  <c r="D11396" i="34"/>
  <c r="H65" i="38"/>
  <c r="E11396" i="34"/>
  <c r="F11396" i="34"/>
  <c r="J65" i="38"/>
  <c r="D11397" i="34"/>
  <c r="E11397" i="34"/>
  <c r="I66" i="38"/>
  <c r="F11397" i="34"/>
  <c r="D11398" i="34"/>
  <c r="H67" i="38" s="1"/>
  <c r="E11398" i="34"/>
  <c r="I67" i="38"/>
  <c r="F11398" i="34"/>
  <c r="J67" i="38" s="1"/>
  <c r="D11399" i="34"/>
  <c r="E11399" i="34"/>
  <c r="I69" i="38" s="1"/>
  <c r="F11399" i="34"/>
  <c r="J69" i="38"/>
  <c r="D11400" i="34"/>
  <c r="H70" i="38" s="1"/>
  <c r="E11400" i="34"/>
  <c r="F11400" i="34"/>
  <c r="J70" i="38"/>
  <c r="D11401" i="34"/>
  <c r="E11401" i="34"/>
  <c r="I71" i="38"/>
  <c r="F11401" i="34"/>
  <c r="D11402" i="34"/>
  <c r="H72" i="38" s="1"/>
  <c r="E11402" i="34"/>
  <c r="F11402" i="34"/>
  <c r="J72" i="38" s="1"/>
  <c r="D11403" i="34"/>
  <c r="E11403" i="34"/>
  <c r="I73" i="38"/>
  <c r="F11403" i="34"/>
  <c r="D11404" i="34"/>
  <c r="H75" i="38"/>
  <c r="E11404" i="34"/>
  <c r="F11404" i="34"/>
  <c r="J75" i="38" s="1"/>
  <c r="D11405" i="34"/>
  <c r="E11405" i="34"/>
  <c r="I76" i="38"/>
  <c r="F11405" i="34"/>
  <c r="D11406" i="34"/>
  <c r="H77" i="38"/>
  <c r="E11406" i="34"/>
  <c r="F11406" i="34"/>
  <c r="J77" i="38"/>
  <c r="D11407" i="34"/>
  <c r="E11407" i="34"/>
  <c r="I78" i="38" s="1"/>
  <c r="F11407" i="34"/>
  <c r="D11408" i="34"/>
  <c r="H79" i="38"/>
  <c r="E11408" i="34"/>
  <c r="F11408" i="34"/>
  <c r="J79" i="38"/>
  <c r="D11409" i="34"/>
  <c r="E11409" i="34"/>
  <c r="I81" i="38"/>
  <c r="F11409" i="34"/>
  <c r="J81" i="38"/>
  <c r="D11410" i="34"/>
  <c r="H82" i="38"/>
  <c r="E11410" i="34"/>
  <c r="F11410" i="34"/>
  <c r="J82" i="38" s="1"/>
  <c r="D11411" i="34"/>
  <c r="E11411" i="34"/>
  <c r="I83" i="38" s="1"/>
  <c r="F11411" i="34"/>
  <c r="J83" i="38"/>
  <c r="D11412" i="34"/>
  <c r="H84" i="38" s="1"/>
  <c r="E11412" i="34"/>
  <c r="I84" i="38"/>
  <c r="F11412" i="34"/>
  <c r="J84" i="38" s="1"/>
  <c r="D11413" i="34"/>
  <c r="E11413" i="34"/>
  <c r="I85" i="38"/>
  <c r="F11413" i="34"/>
  <c r="J85" i="38" s="1"/>
  <c r="D11414" i="34"/>
  <c r="H87" i="38"/>
  <c r="E11414" i="34"/>
  <c r="F11414" i="34"/>
  <c r="J87" i="38"/>
  <c r="D11415" i="34"/>
  <c r="E11415" i="34"/>
  <c r="I88" i="38" s="1"/>
  <c r="F11415" i="34"/>
  <c r="J88" i="38"/>
  <c r="D11416" i="34"/>
  <c r="H89" i="38" s="1"/>
  <c r="E11416" i="34"/>
  <c r="F11416" i="34"/>
  <c r="J89" i="38"/>
  <c r="D11417" i="34"/>
  <c r="E11417" i="34"/>
  <c r="I90" i="38"/>
  <c r="F11417" i="34"/>
  <c r="J90" i="38" s="1"/>
  <c r="D11418" i="34"/>
  <c r="H91" i="38"/>
  <c r="E11418" i="34"/>
  <c r="F11418" i="34"/>
  <c r="J91" i="38"/>
  <c r="D11419" i="34"/>
  <c r="H93" i="38" s="1"/>
  <c r="E11419" i="34"/>
  <c r="I93" i="38"/>
  <c r="F11419" i="34"/>
  <c r="D11420" i="34"/>
  <c r="H94" i="38" s="1"/>
  <c r="E11420" i="34"/>
  <c r="F11420" i="34"/>
  <c r="J94" i="38" s="1"/>
  <c r="D11421" i="34"/>
  <c r="H95" i="38"/>
  <c r="E11421" i="34"/>
  <c r="I95" i="38" s="1"/>
  <c r="F11421" i="34"/>
  <c r="J95" i="38"/>
  <c r="D11422" i="34"/>
  <c r="H96" i="38" s="1"/>
  <c r="E11422" i="34"/>
  <c r="F11422" i="34"/>
  <c r="J96" i="38"/>
  <c r="D11423" i="34"/>
  <c r="H97" i="38" s="1"/>
  <c r="E11423" i="34"/>
  <c r="I97" i="38"/>
  <c r="F11423" i="34"/>
  <c r="D11424" i="34"/>
  <c r="H99" i="38"/>
  <c r="E11424" i="34"/>
  <c r="I99" i="38"/>
  <c r="F11424" i="34"/>
  <c r="J99" i="38"/>
  <c r="D11425" i="34"/>
  <c r="E11425" i="34"/>
  <c r="I100" i="38" s="1"/>
  <c r="F11425" i="34"/>
  <c r="D11426" i="34"/>
  <c r="H101" i="38"/>
  <c r="E11426" i="34"/>
  <c r="I101" i="38"/>
  <c r="F11426" i="34"/>
  <c r="J101" i="38"/>
  <c r="D11427" i="34"/>
  <c r="H102" i="38"/>
  <c r="E11427" i="34"/>
  <c r="I102" i="38"/>
  <c r="F11427" i="34"/>
  <c r="D11428" i="34"/>
  <c r="H103" i="38"/>
  <c r="E11428" i="34"/>
  <c r="I103" i="38" s="1"/>
  <c r="F11428" i="34"/>
  <c r="J103" i="38"/>
  <c r="D11429" i="34"/>
  <c r="H105" i="38" s="1"/>
  <c r="E11429" i="34"/>
  <c r="I105" i="38"/>
  <c r="F11429" i="34"/>
  <c r="J105" i="38" s="1"/>
  <c r="D11430" i="34"/>
  <c r="H106" i="38"/>
  <c r="E11430" i="34"/>
  <c r="F11430" i="34"/>
  <c r="J106" i="38" s="1"/>
  <c r="D11431" i="34"/>
  <c r="H107" i="38"/>
  <c r="E11431" i="34"/>
  <c r="I107" i="38" s="1"/>
  <c r="F11431" i="34"/>
  <c r="D11432" i="34"/>
  <c r="H108" i="38" s="1"/>
  <c r="E11432" i="34"/>
  <c r="I108" i="38"/>
  <c r="F11432" i="34"/>
  <c r="J108" i="38" s="1"/>
  <c r="D11433" i="34"/>
  <c r="E11433" i="34"/>
  <c r="I109" i="38"/>
  <c r="F11433" i="34"/>
  <c r="J109" i="38" s="1"/>
  <c r="D11434" i="34"/>
  <c r="H111" i="38"/>
  <c r="E11434" i="34"/>
  <c r="F11434" i="34"/>
  <c r="J111" i="38"/>
  <c r="D11435" i="34"/>
  <c r="H112" i="38" s="1"/>
  <c r="E11435" i="34"/>
  <c r="I112" i="38"/>
  <c r="F11435" i="34"/>
  <c r="D11436" i="34"/>
  <c r="E11436" i="34"/>
  <c r="I113" i="38"/>
  <c r="F11436" i="34"/>
  <c r="J113" i="38" s="1"/>
  <c r="D11437" i="34"/>
  <c r="E11437" i="34"/>
  <c r="I114" i="38" s="1"/>
  <c r="F11437" i="34"/>
  <c r="J114" i="38" s="1"/>
  <c r="D11438" i="34"/>
  <c r="H115" i="38"/>
  <c r="E11438" i="34"/>
  <c r="F11438" i="34"/>
  <c r="J115" i="38"/>
  <c r="D11439" i="34"/>
  <c r="H117" i="38" s="1"/>
  <c r="E11439" i="34"/>
  <c r="I117" i="38"/>
  <c r="F11439" i="34"/>
  <c r="D11440" i="34"/>
  <c r="H118" i="38" s="1"/>
  <c r="E11440" i="34"/>
  <c r="I118" i="38" s="1"/>
  <c r="F11440" i="34"/>
  <c r="J118" i="38" s="1"/>
  <c r="D11441" i="34"/>
  <c r="H119" i="38" s="1"/>
  <c r="E11441" i="34"/>
  <c r="I119" i="38"/>
  <c r="F11441" i="34"/>
  <c r="J119" i="38" s="1"/>
  <c r="D11442" i="34"/>
  <c r="H120" i="38"/>
  <c r="E11442" i="34"/>
  <c r="F11442" i="34"/>
  <c r="J120" i="38" s="1"/>
  <c r="D11443" i="34"/>
  <c r="H121" i="38"/>
  <c r="E11443" i="34"/>
  <c r="I121" i="38" s="1"/>
  <c r="F11443" i="34"/>
  <c r="D11444" i="34"/>
  <c r="H123" i="38"/>
  <c r="E11444" i="34"/>
  <c r="I123" i="38"/>
  <c r="F11444" i="34"/>
  <c r="J123" i="38"/>
  <c r="D11445" i="34"/>
  <c r="H124" i="38"/>
  <c r="E11445" i="34"/>
  <c r="I124" i="38"/>
  <c r="F11445" i="34"/>
  <c r="J124" i="38"/>
  <c r="D11446" i="34"/>
  <c r="H125" i="38"/>
  <c r="E11446" i="34"/>
  <c r="F11446" i="34"/>
  <c r="J125" i="38"/>
  <c r="D11447" i="34"/>
  <c r="H126" i="38" s="1"/>
  <c r="E11447" i="34"/>
  <c r="I126" i="38"/>
  <c r="F11447" i="34"/>
  <c r="D11448" i="34"/>
  <c r="H127" i="38"/>
  <c r="E11448" i="34"/>
  <c r="I127" i="38" s="1"/>
  <c r="F11448" i="34"/>
  <c r="J127" i="38"/>
  <c r="D11449" i="34"/>
  <c r="E11449" i="34"/>
  <c r="F11449" i="34"/>
  <c r="J129" i="38"/>
  <c r="J130" i="38"/>
  <c r="D11450" i="34"/>
  <c r="K3" i="38" s="1"/>
  <c r="E11450" i="34"/>
  <c r="F11450" i="34"/>
  <c r="M3" i="38"/>
  <c r="D11451" i="34"/>
  <c r="K4" i="38"/>
  <c r="E11451" i="34"/>
  <c r="L4" i="38"/>
  <c r="F11451" i="34"/>
  <c r="D11452" i="34"/>
  <c r="K5" i="38"/>
  <c r="E11452" i="34"/>
  <c r="L5" i="38" s="1"/>
  <c r="F11452" i="34"/>
  <c r="M5" i="38"/>
  <c r="D11453" i="34"/>
  <c r="K6" i="38" s="1"/>
  <c r="E11453" i="34"/>
  <c r="L6" i="38"/>
  <c r="F11453" i="34"/>
  <c r="M6" i="38" s="1"/>
  <c r="D11454" i="34"/>
  <c r="K7" i="38"/>
  <c r="E11454" i="34"/>
  <c r="L7" i="38" s="1"/>
  <c r="F11454" i="34"/>
  <c r="M7" i="38"/>
  <c r="D11455" i="34"/>
  <c r="K9" i="38" s="1"/>
  <c r="E11455" i="34"/>
  <c r="L9" i="38"/>
  <c r="F11455" i="34"/>
  <c r="D11456" i="34"/>
  <c r="K10" i="38"/>
  <c r="E11456" i="34"/>
  <c r="F11456" i="34"/>
  <c r="M10" i="38" s="1"/>
  <c r="D11457" i="34"/>
  <c r="E11457" i="34"/>
  <c r="L11" i="38"/>
  <c r="F11457" i="34"/>
  <c r="M11" i="38"/>
  <c r="D11458" i="34"/>
  <c r="K12" i="38"/>
  <c r="E11458" i="34"/>
  <c r="F11458" i="34"/>
  <c r="M12" i="38"/>
  <c r="D11459" i="34"/>
  <c r="K13" i="38" s="1"/>
  <c r="E11459" i="34"/>
  <c r="L13" i="38"/>
  <c r="F11459" i="34"/>
  <c r="M13" i="38" s="1"/>
  <c r="D11460" i="34"/>
  <c r="E11460" i="34"/>
  <c r="L15" i="38"/>
  <c r="F11460" i="34"/>
  <c r="M15" i="38"/>
  <c r="D11461" i="34"/>
  <c r="E11461" i="34"/>
  <c r="L16" i="38" s="1"/>
  <c r="F11461" i="34"/>
  <c r="M16" i="38"/>
  <c r="D11462" i="34"/>
  <c r="K17" i="38" s="1"/>
  <c r="E11462" i="34"/>
  <c r="F11462" i="34"/>
  <c r="M17" i="38"/>
  <c r="D11463" i="34"/>
  <c r="K18" i="38" s="1"/>
  <c r="E11463" i="34"/>
  <c r="L18" i="38" s="1"/>
  <c r="F11463" i="34"/>
  <c r="M18" i="38"/>
  <c r="D11464" i="34"/>
  <c r="K19" i="38" s="1"/>
  <c r="E11464" i="34"/>
  <c r="L19" i="38"/>
  <c r="F11464" i="34"/>
  <c r="M19" i="38" s="1"/>
  <c r="M20" i="38" s="1"/>
  <c r="D11465" i="34"/>
  <c r="E11465" i="34"/>
  <c r="L21" i="38"/>
  <c r="F11465" i="34"/>
  <c r="D11466" i="34"/>
  <c r="K22" i="38"/>
  <c r="E11466" i="34"/>
  <c r="L22" i="38" s="1"/>
  <c r="F11466" i="34"/>
  <c r="M22" i="38"/>
  <c r="D11467" i="34"/>
  <c r="E11467" i="34"/>
  <c r="L23" i="38" s="1"/>
  <c r="F11467" i="34"/>
  <c r="D11468" i="34"/>
  <c r="K24" i="38" s="1"/>
  <c r="E11468" i="34"/>
  <c r="F11468" i="34"/>
  <c r="M24" i="38"/>
  <c r="D11469" i="34"/>
  <c r="E11469" i="34"/>
  <c r="L25" i="38"/>
  <c r="F11469" i="34"/>
  <c r="D11470" i="34"/>
  <c r="K27" i="38"/>
  <c r="E11470" i="34"/>
  <c r="L27" i="38" s="1"/>
  <c r="F11470" i="34"/>
  <c r="M27" i="38"/>
  <c r="D11471" i="34"/>
  <c r="E11471" i="34"/>
  <c r="L28" i="38" s="1"/>
  <c r="F11471" i="34"/>
  <c r="M28" i="38" s="1"/>
  <c r="D11472" i="34"/>
  <c r="K29" i="38" s="1"/>
  <c r="E11472" i="34"/>
  <c r="F11472" i="34"/>
  <c r="M29" i="38" s="1"/>
  <c r="D11473" i="34"/>
  <c r="E11473" i="34"/>
  <c r="L30" i="38"/>
  <c r="F11473" i="34"/>
  <c r="D11474" i="34"/>
  <c r="K31" i="38"/>
  <c r="E11474" i="34"/>
  <c r="F11474" i="34"/>
  <c r="M31" i="38" s="1"/>
  <c r="D11475" i="34"/>
  <c r="E11475" i="34"/>
  <c r="L33" i="38" s="1"/>
  <c r="F11475" i="34"/>
  <c r="D11476" i="34"/>
  <c r="K34" i="38" s="1"/>
  <c r="E11476" i="34"/>
  <c r="F11476" i="34"/>
  <c r="M34" i="38"/>
  <c r="D11477" i="34"/>
  <c r="E11477" i="34"/>
  <c r="L35" i="38" s="1"/>
  <c r="F11477" i="34"/>
  <c r="D11478" i="34"/>
  <c r="K36" i="38" s="1"/>
  <c r="E11478" i="34"/>
  <c r="F11478" i="34"/>
  <c r="M36" i="38"/>
  <c r="D11479" i="34"/>
  <c r="E11479" i="34"/>
  <c r="L37" i="38"/>
  <c r="F11479" i="34"/>
  <c r="D11480" i="34"/>
  <c r="K39" i="38" s="1"/>
  <c r="E11480" i="34"/>
  <c r="F11480" i="34"/>
  <c r="M39" i="38" s="1"/>
  <c r="D11481" i="34"/>
  <c r="E11481" i="34"/>
  <c r="L40" i="38" s="1"/>
  <c r="F11481" i="34"/>
  <c r="D11482" i="34"/>
  <c r="K41" i="38"/>
  <c r="E11482" i="34"/>
  <c r="L41" i="38" s="1"/>
  <c r="F11482" i="34"/>
  <c r="M41" i="38"/>
  <c r="D11483" i="34"/>
  <c r="E11483" i="34"/>
  <c r="L42" i="38" s="1"/>
  <c r="F11483" i="34"/>
  <c r="D11484" i="34"/>
  <c r="K43" i="38" s="1"/>
  <c r="E11484" i="34"/>
  <c r="L43" i="38"/>
  <c r="F11484" i="34"/>
  <c r="M43" i="38" s="1"/>
  <c r="D11485" i="34"/>
  <c r="E11485" i="34"/>
  <c r="L45" i="38" s="1"/>
  <c r="F11485" i="34"/>
  <c r="D11486" i="34"/>
  <c r="K46" i="38"/>
  <c r="E11486" i="34"/>
  <c r="F11486" i="34"/>
  <c r="M46" i="38"/>
  <c r="D11487" i="34"/>
  <c r="E11487" i="34"/>
  <c r="L47" i="38" s="1"/>
  <c r="F11487" i="34"/>
  <c r="M47" i="38"/>
  <c r="D11488" i="34"/>
  <c r="K48" i="38" s="1"/>
  <c r="E11488" i="34"/>
  <c r="F11488" i="34"/>
  <c r="M48" i="38"/>
  <c r="D11489" i="34"/>
  <c r="E11489" i="34"/>
  <c r="L49" i="38"/>
  <c r="F11489" i="34"/>
  <c r="D11490" i="34"/>
  <c r="K51" i="38"/>
  <c r="E11490" i="34"/>
  <c r="F11490" i="34"/>
  <c r="M51" i="38" s="1"/>
  <c r="D11491" i="34"/>
  <c r="E11491" i="34"/>
  <c r="L52" i="38"/>
  <c r="F11491" i="34"/>
  <c r="M52" i="38"/>
  <c r="D11492" i="34"/>
  <c r="K53" i="38"/>
  <c r="E11492" i="34"/>
  <c r="F11492" i="34"/>
  <c r="M53" i="38"/>
  <c r="D11493" i="34"/>
  <c r="E11493" i="34"/>
  <c r="L54" i="38"/>
  <c r="F11493" i="34"/>
  <c r="D11494" i="34"/>
  <c r="K55" i="38" s="1"/>
  <c r="E11494" i="34"/>
  <c r="F11494" i="34"/>
  <c r="M55" i="38" s="1"/>
  <c r="D11495" i="34"/>
  <c r="K57" i="38"/>
  <c r="E11495" i="34"/>
  <c r="L57" i="38" s="1"/>
  <c r="F11495" i="34"/>
  <c r="D11496" i="34"/>
  <c r="K58" i="38"/>
  <c r="E11496" i="34"/>
  <c r="F11496" i="34"/>
  <c r="M58" i="38"/>
  <c r="D11497" i="34"/>
  <c r="E11497" i="34"/>
  <c r="L59" i="38" s="1"/>
  <c r="F11497" i="34"/>
  <c r="D11498" i="34"/>
  <c r="K60" i="38" s="1"/>
  <c r="E11498" i="34"/>
  <c r="F11498" i="34"/>
  <c r="M60" i="38" s="1"/>
  <c r="D11499" i="34"/>
  <c r="E11499" i="34"/>
  <c r="L61" i="38"/>
  <c r="F11499" i="34"/>
  <c r="D11500" i="34"/>
  <c r="K63" i="38" s="1"/>
  <c r="E11500" i="34"/>
  <c r="E13196" i="34" s="1"/>
  <c r="AG63" i="33" s="1"/>
  <c r="L63" i="38"/>
  <c r="F11500" i="34"/>
  <c r="M63" i="38" s="1"/>
  <c r="D11501" i="34"/>
  <c r="E11501" i="34"/>
  <c r="L64" i="38" s="1"/>
  <c r="F11501" i="34"/>
  <c r="D11502" i="34"/>
  <c r="K65" i="38"/>
  <c r="E11502" i="34"/>
  <c r="F11502" i="34"/>
  <c r="D11503" i="34"/>
  <c r="E11503" i="34"/>
  <c r="L66" i="38" s="1"/>
  <c r="F11503" i="34"/>
  <c r="D11504" i="34"/>
  <c r="K67" i="38" s="1"/>
  <c r="E11504" i="34"/>
  <c r="F11504" i="34"/>
  <c r="D11505" i="34"/>
  <c r="E11505" i="34"/>
  <c r="L69" i="38" s="1"/>
  <c r="F11505" i="34"/>
  <c r="M69" i="38"/>
  <c r="D11506" i="34"/>
  <c r="K70" i="38" s="1"/>
  <c r="E11506" i="34"/>
  <c r="F11506" i="34"/>
  <c r="M70" i="38"/>
  <c r="D11507" i="34"/>
  <c r="E11507" i="34"/>
  <c r="L71" i="38"/>
  <c r="F11507" i="34"/>
  <c r="M71" i="38" s="1"/>
  <c r="D11508" i="34"/>
  <c r="K72" i="38"/>
  <c r="E11508" i="34"/>
  <c r="F11508" i="34"/>
  <c r="M72" i="38" s="1"/>
  <c r="D11509" i="34"/>
  <c r="K73" i="38" s="1"/>
  <c r="E11509" i="34"/>
  <c r="L73" i="38" s="1"/>
  <c r="F11509" i="34"/>
  <c r="D11510" i="34"/>
  <c r="K75" i="38" s="1"/>
  <c r="E11510" i="34"/>
  <c r="F11510" i="34"/>
  <c r="M75" i="38"/>
  <c r="D11511" i="34"/>
  <c r="E11511" i="34"/>
  <c r="L76" i="38"/>
  <c r="F11511" i="34"/>
  <c r="D11512" i="34"/>
  <c r="K77" i="38" s="1"/>
  <c r="E11512" i="34"/>
  <c r="L77" i="38"/>
  <c r="F11512" i="34"/>
  <c r="M77" i="38" s="1"/>
  <c r="D11513" i="34"/>
  <c r="E11513" i="34"/>
  <c r="L78" i="38" s="1"/>
  <c r="F11513" i="34"/>
  <c r="D11514" i="34"/>
  <c r="K79" i="38" s="1"/>
  <c r="E11514" i="34"/>
  <c r="F11514" i="34"/>
  <c r="M79" i="38"/>
  <c r="D11515" i="34"/>
  <c r="E11515" i="34"/>
  <c r="L81" i="38" s="1"/>
  <c r="F11515" i="34"/>
  <c r="M81" i="38" s="1"/>
  <c r="D11516" i="34"/>
  <c r="K82" i="38"/>
  <c r="E11516" i="34"/>
  <c r="F11516" i="34"/>
  <c r="M82" i="38"/>
  <c r="D11517" i="34"/>
  <c r="E11517" i="34"/>
  <c r="L83" i="38"/>
  <c r="F11517" i="34"/>
  <c r="D11518" i="34"/>
  <c r="K84" i="38" s="1"/>
  <c r="E11518" i="34"/>
  <c r="F11518" i="34"/>
  <c r="M84" i="38" s="1"/>
  <c r="D11519" i="34"/>
  <c r="E11519" i="34"/>
  <c r="F11519" i="34"/>
  <c r="D11520" i="34"/>
  <c r="K87" i="38" s="1"/>
  <c r="E11520" i="34"/>
  <c r="F11520" i="34"/>
  <c r="D11521" i="34"/>
  <c r="E11521" i="34"/>
  <c r="L88" i="38" s="1"/>
  <c r="F11521" i="34"/>
  <c r="D11522" i="34"/>
  <c r="K89" i="38" s="1"/>
  <c r="E11522" i="34"/>
  <c r="F11522" i="34"/>
  <c r="M89" i="38"/>
  <c r="D11523" i="34"/>
  <c r="K90" i="38" s="1"/>
  <c r="E11523" i="34"/>
  <c r="L90" i="38" s="1"/>
  <c r="F11523" i="34"/>
  <c r="D11524" i="34"/>
  <c r="K91" i="38"/>
  <c r="E11524" i="34"/>
  <c r="F11524" i="34"/>
  <c r="D11525" i="34"/>
  <c r="E11525" i="34"/>
  <c r="L93" i="38" s="1"/>
  <c r="F11525" i="34"/>
  <c r="D11526" i="34"/>
  <c r="K94" i="38"/>
  <c r="E11526" i="34"/>
  <c r="F11526" i="34"/>
  <c r="M94" i="38"/>
  <c r="D11527" i="34"/>
  <c r="K95" i="38" s="1"/>
  <c r="E11527" i="34"/>
  <c r="F11527" i="34"/>
  <c r="D11528" i="34"/>
  <c r="K96" i="38" s="1"/>
  <c r="E11528" i="34"/>
  <c r="L96" i="38"/>
  <c r="F11528" i="34"/>
  <c r="D11529" i="34"/>
  <c r="E11529" i="34"/>
  <c r="L97" i="38"/>
  <c r="F11529" i="34"/>
  <c r="D11530" i="34"/>
  <c r="K99" i="38" s="1"/>
  <c r="E11530" i="34"/>
  <c r="L99" i="38"/>
  <c r="F11530" i="34"/>
  <c r="M99" i="38" s="1"/>
  <c r="D11531" i="34"/>
  <c r="E11531" i="34"/>
  <c r="L100" i="38"/>
  <c r="F11531" i="34"/>
  <c r="D11532" i="34"/>
  <c r="K101" i="38"/>
  <c r="E11532" i="34"/>
  <c r="F11532" i="34"/>
  <c r="M101" i="38"/>
  <c r="D11533" i="34"/>
  <c r="E11533" i="34"/>
  <c r="L102" i="38" s="1"/>
  <c r="F11533" i="34"/>
  <c r="M102" i="38" s="1"/>
  <c r="D11534" i="34"/>
  <c r="K103" i="38"/>
  <c r="E11534" i="34"/>
  <c r="F11534" i="34"/>
  <c r="M103" i="38" s="1"/>
  <c r="D11535" i="34"/>
  <c r="E11535" i="34"/>
  <c r="L105" i="38"/>
  <c r="F11535" i="34"/>
  <c r="D11536" i="34"/>
  <c r="K106" i="38"/>
  <c r="E11536" i="34"/>
  <c r="L106" i="38" s="1"/>
  <c r="F11536" i="34"/>
  <c r="M106" i="38"/>
  <c r="D11537" i="34"/>
  <c r="E11537" i="34"/>
  <c r="L107" i="38"/>
  <c r="F11537" i="34"/>
  <c r="D11538" i="34"/>
  <c r="K108" i="38" s="1"/>
  <c r="E11538" i="34"/>
  <c r="F11538" i="34"/>
  <c r="M108" i="38"/>
  <c r="D11539" i="34"/>
  <c r="E11539" i="34"/>
  <c r="L109" i="38"/>
  <c r="F11539" i="34"/>
  <c r="M109" i="38" s="1"/>
  <c r="D11540" i="34"/>
  <c r="K111" i="38"/>
  <c r="E11540" i="34"/>
  <c r="F11540" i="34"/>
  <c r="M111" i="38" s="1"/>
  <c r="D11541" i="34"/>
  <c r="K112" i="38"/>
  <c r="E11541" i="34"/>
  <c r="L112" i="38"/>
  <c r="F11541" i="34"/>
  <c r="D11542" i="34"/>
  <c r="K113" i="38" s="1"/>
  <c r="E11542" i="34"/>
  <c r="L113" i="38"/>
  <c r="F11542" i="34"/>
  <c r="M113" i="38" s="1"/>
  <c r="D11543" i="34"/>
  <c r="K114" i="38"/>
  <c r="E11543" i="34"/>
  <c r="L114" i="38" s="1"/>
  <c r="F11543" i="34"/>
  <c r="M114" i="38"/>
  <c r="D11544" i="34"/>
  <c r="K115" i="38" s="1"/>
  <c r="E11544" i="34"/>
  <c r="F11544" i="34"/>
  <c r="D11545" i="34"/>
  <c r="E11545" i="34"/>
  <c r="L117" i="38" s="1"/>
  <c r="F11545" i="34"/>
  <c r="D11546" i="34"/>
  <c r="E11546" i="34"/>
  <c r="F11546" i="34"/>
  <c r="M118" i="38"/>
  <c r="D11547" i="34"/>
  <c r="E11547" i="34"/>
  <c r="F11547" i="34"/>
  <c r="D11548" i="34"/>
  <c r="K120" i="38"/>
  <c r="E11548" i="34"/>
  <c r="F11548" i="34"/>
  <c r="D11549" i="34"/>
  <c r="E11549" i="34"/>
  <c r="L121" i="38" s="1"/>
  <c r="F11549" i="34"/>
  <c r="D11550" i="34"/>
  <c r="E11550" i="34"/>
  <c r="L123" i="38" s="1"/>
  <c r="F11550" i="34"/>
  <c r="M123" i="38"/>
  <c r="D11551" i="34"/>
  <c r="E11551" i="34"/>
  <c r="L124" i="38" s="1"/>
  <c r="F11551" i="34"/>
  <c r="M124" i="38"/>
  <c r="D11552" i="34"/>
  <c r="K125" i="38"/>
  <c r="E11552" i="34"/>
  <c r="F11552" i="34"/>
  <c r="D11553" i="34"/>
  <c r="K126" i="38"/>
  <c r="E11553" i="34"/>
  <c r="L126" i="38" s="1"/>
  <c r="F11553" i="34"/>
  <c r="D11554" i="34"/>
  <c r="E11554" i="34"/>
  <c r="L127" i="38" s="1"/>
  <c r="F11554" i="34"/>
  <c r="M127" i="38" s="1"/>
  <c r="D11555" i="34"/>
  <c r="K129" i="38" s="1"/>
  <c r="K130" i="38"/>
  <c r="E11555" i="34"/>
  <c r="F11555" i="34"/>
  <c r="D11556" i="34"/>
  <c r="N3" i="38"/>
  <c r="E11556" i="34"/>
  <c r="O3" i="38" s="1"/>
  <c r="F11556" i="34"/>
  <c r="P3" i="38"/>
  <c r="D11557" i="34"/>
  <c r="N4" i="38"/>
  <c r="E11557" i="34"/>
  <c r="O4" i="38"/>
  <c r="F11557" i="34"/>
  <c r="D11558" i="34"/>
  <c r="E11558" i="34"/>
  <c r="O5" i="38"/>
  <c r="F11558" i="34"/>
  <c r="P5" i="38"/>
  <c r="D11559" i="34"/>
  <c r="E11559" i="34"/>
  <c r="O6" i="38" s="1"/>
  <c r="F11559" i="34"/>
  <c r="P6" i="38" s="1"/>
  <c r="D11560" i="34"/>
  <c r="N7" i="38"/>
  <c r="E11560" i="34"/>
  <c r="F11560" i="34"/>
  <c r="P7" i="38" s="1"/>
  <c r="D11561" i="34"/>
  <c r="E11561" i="34"/>
  <c r="O9" i="38" s="1"/>
  <c r="F11561" i="34"/>
  <c r="D11562" i="34"/>
  <c r="N10" i="38"/>
  <c r="E11562" i="34"/>
  <c r="O10" i="38" s="1"/>
  <c r="F11562" i="34"/>
  <c r="P10" i="38"/>
  <c r="D11563" i="34"/>
  <c r="E11563" i="34"/>
  <c r="O11" i="38"/>
  <c r="F11563" i="34"/>
  <c r="D11564" i="34"/>
  <c r="N12" i="38" s="1"/>
  <c r="E11564" i="34"/>
  <c r="F11564" i="34"/>
  <c r="P12" i="38" s="1"/>
  <c r="D11565" i="34"/>
  <c r="E11565" i="34"/>
  <c r="O13" i="38"/>
  <c r="F11565" i="34"/>
  <c r="D11566" i="34"/>
  <c r="N15" i="38"/>
  <c r="E11566" i="34"/>
  <c r="F11566" i="34"/>
  <c r="P15" i="38" s="1"/>
  <c r="D11567" i="34"/>
  <c r="N16" i="38"/>
  <c r="E11567" i="34"/>
  <c r="O16" i="38" s="1"/>
  <c r="F11567" i="34"/>
  <c r="D11568" i="34"/>
  <c r="N17" i="38"/>
  <c r="E11568" i="34"/>
  <c r="F11568" i="34"/>
  <c r="P17" i="38"/>
  <c r="D11569" i="34"/>
  <c r="E11569" i="34"/>
  <c r="O18" i="38"/>
  <c r="F11569" i="34"/>
  <c r="D11570" i="34"/>
  <c r="N19" i="38" s="1"/>
  <c r="E11570" i="34"/>
  <c r="F11570" i="34"/>
  <c r="D11571" i="34"/>
  <c r="E11571" i="34"/>
  <c r="O21" i="38"/>
  <c r="F11571" i="34"/>
  <c r="D11572" i="34"/>
  <c r="N22" i="38" s="1"/>
  <c r="E11572" i="34"/>
  <c r="F11572" i="34"/>
  <c r="P22" i="38" s="1"/>
  <c r="D11573" i="34"/>
  <c r="E11573" i="34"/>
  <c r="O23" i="38"/>
  <c r="F11573" i="34"/>
  <c r="D11574" i="34"/>
  <c r="N24" i="38"/>
  <c r="E11574" i="34"/>
  <c r="O24" i="38" s="1"/>
  <c r="F11574" i="34"/>
  <c r="P24" i="38"/>
  <c r="D11575" i="34"/>
  <c r="N25" i="38" s="1"/>
  <c r="E11575" i="34"/>
  <c r="O25" i="38"/>
  <c r="F11575" i="34"/>
  <c r="D11576" i="34"/>
  <c r="N27" i="38" s="1"/>
  <c r="E11576" i="34"/>
  <c r="F11576" i="34"/>
  <c r="P27" i="38" s="1"/>
  <c r="D11577" i="34"/>
  <c r="E11577" i="34"/>
  <c r="O28" i="38"/>
  <c r="F11577" i="34"/>
  <c r="D11578" i="34"/>
  <c r="N29" i="38"/>
  <c r="E11578" i="34"/>
  <c r="F11578" i="34"/>
  <c r="P29" i="38" s="1"/>
  <c r="D11579" i="34"/>
  <c r="E11579" i="34"/>
  <c r="O30" i="38"/>
  <c r="F11579" i="34"/>
  <c r="D11580" i="34"/>
  <c r="N31" i="38"/>
  <c r="E11580" i="34"/>
  <c r="F11580" i="34"/>
  <c r="P31" i="38"/>
  <c r="D11581" i="34"/>
  <c r="E11581" i="34"/>
  <c r="O33" i="38" s="1"/>
  <c r="F11581" i="34"/>
  <c r="D11582" i="34"/>
  <c r="N34" i="38"/>
  <c r="E11582" i="34"/>
  <c r="F11582" i="34"/>
  <c r="P34" i="38" s="1"/>
  <c r="D11583" i="34"/>
  <c r="E11583" i="34"/>
  <c r="O35" i="38"/>
  <c r="F11583" i="34"/>
  <c r="D11584" i="34"/>
  <c r="N36" i="38"/>
  <c r="E11584" i="34"/>
  <c r="F11584" i="34"/>
  <c r="P36" i="38" s="1"/>
  <c r="D11585" i="34"/>
  <c r="E11585" i="34"/>
  <c r="O37" i="38" s="1"/>
  <c r="F11585" i="34"/>
  <c r="D11586" i="34"/>
  <c r="N39" i="38"/>
  <c r="E11586" i="34"/>
  <c r="O39" i="38" s="1"/>
  <c r="F11586" i="34"/>
  <c r="P39" i="38"/>
  <c r="D11587" i="34"/>
  <c r="E11587" i="34"/>
  <c r="O40" i="38"/>
  <c r="F11587" i="34"/>
  <c r="D11588" i="34"/>
  <c r="N41" i="38" s="1"/>
  <c r="E11588" i="34"/>
  <c r="F11588" i="34"/>
  <c r="P41" i="38"/>
  <c r="D11589" i="34"/>
  <c r="E11589" i="34"/>
  <c r="O42" i="38"/>
  <c r="F11589" i="34"/>
  <c r="D11590" i="34"/>
  <c r="N43" i="38"/>
  <c r="E11590" i="34"/>
  <c r="F11590" i="34"/>
  <c r="D11591" i="34"/>
  <c r="E11591" i="34"/>
  <c r="O45" i="38"/>
  <c r="F11591" i="34"/>
  <c r="D11592" i="34"/>
  <c r="N46" i="38"/>
  <c r="E11592" i="34"/>
  <c r="F11592" i="34"/>
  <c r="D11593" i="34"/>
  <c r="E11593" i="34"/>
  <c r="O47" i="38"/>
  <c r="F11593" i="34"/>
  <c r="D11594" i="34"/>
  <c r="N48" i="38"/>
  <c r="E11594" i="34"/>
  <c r="F11594" i="34"/>
  <c r="P48" i="38" s="1"/>
  <c r="D11595" i="34"/>
  <c r="N49" i="38"/>
  <c r="E11595" i="34"/>
  <c r="O49" i="38" s="1"/>
  <c r="F11595" i="34"/>
  <c r="D11596" i="34"/>
  <c r="N51" i="38" s="1"/>
  <c r="E11596" i="34"/>
  <c r="F11596" i="34"/>
  <c r="P51" i="38"/>
  <c r="D11597" i="34"/>
  <c r="N52" i="38" s="1"/>
  <c r="E11597" i="34"/>
  <c r="O52" i="38"/>
  <c r="F11597" i="34"/>
  <c r="D11598" i="34"/>
  <c r="N53" i="38"/>
  <c r="E11598" i="34"/>
  <c r="F11598" i="34"/>
  <c r="P53" i="38" s="1"/>
  <c r="D11599" i="34"/>
  <c r="E11599" i="34"/>
  <c r="O54" i="38"/>
  <c r="F11599" i="34"/>
  <c r="D11600" i="34"/>
  <c r="N55" i="38"/>
  <c r="E11600" i="34"/>
  <c r="F11600" i="34"/>
  <c r="P55" i="38"/>
  <c r="D11601" i="34"/>
  <c r="E11601" i="34"/>
  <c r="O57" i="38" s="1"/>
  <c r="F11601" i="34"/>
  <c r="D11602" i="34"/>
  <c r="N58" i="38"/>
  <c r="E11602" i="34"/>
  <c r="F11602" i="34"/>
  <c r="P58" i="38"/>
  <c r="D11603" i="34"/>
  <c r="E11603" i="34"/>
  <c r="O59" i="38"/>
  <c r="F11603" i="34"/>
  <c r="D11604" i="34"/>
  <c r="N60" i="38" s="1"/>
  <c r="E11604" i="34"/>
  <c r="O60" i="38"/>
  <c r="F11604" i="34"/>
  <c r="P60" i="38" s="1"/>
  <c r="D11605" i="34"/>
  <c r="E11605" i="34"/>
  <c r="O61" i="38" s="1"/>
  <c r="F11605" i="34"/>
  <c r="D11606" i="34"/>
  <c r="N63" i="38"/>
  <c r="E11606" i="34"/>
  <c r="F11606" i="34"/>
  <c r="P63" i="38"/>
  <c r="D11607" i="34"/>
  <c r="E11607" i="34"/>
  <c r="O64" i="38" s="1"/>
  <c r="F11607" i="34"/>
  <c r="D11608" i="34"/>
  <c r="N65" i="38" s="1"/>
  <c r="E11608" i="34"/>
  <c r="O65" i="38"/>
  <c r="F11608" i="34"/>
  <c r="P65" i="38" s="1"/>
  <c r="D11609" i="34"/>
  <c r="E11609" i="34"/>
  <c r="O66" i="38" s="1"/>
  <c r="F11609" i="34"/>
  <c r="P66" i="38"/>
  <c r="D11610" i="34"/>
  <c r="N67" i="38" s="1"/>
  <c r="E11610" i="34"/>
  <c r="O67" i="38"/>
  <c r="F11610" i="34"/>
  <c r="P67" i="38" s="1"/>
  <c r="D11611" i="34"/>
  <c r="E11611" i="34"/>
  <c r="O69" i="38"/>
  <c r="F11611" i="34"/>
  <c r="D11612" i="34"/>
  <c r="N70" i="38"/>
  <c r="E11612" i="34"/>
  <c r="F11612" i="34"/>
  <c r="P70" i="38" s="1"/>
  <c r="D11613" i="34"/>
  <c r="E11613" i="34"/>
  <c r="O71" i="38"/>
  <c r="F11613" i="34"/>
  <c r="D11614" i="34"/>
  <c r="N72" i="38"/>
  <c r="E11614" i="34"/>
  <c r="F11614" i="34"/>
  <c r="D11615" i="34"/>
  <c r="N73" i="38"/>
  <c r="E11615" i="34"/>
  <c r="O73" i="38" s="1"/>
  <c r="F11615" i="34"/>
  <c r="D11616" i="34"/>
  <c r="N75" i="38"/>
  <c r="E11616" i="34"/>
  <c r="O75" i="38"/>
  <c r="F11616" i="34"/>
  <c r="P75" i="38"/>
  <c r="D11617" i="34"/>
  <c r="N76" i="38"/>
  <c r="E11617" i="34"/>
  <c r="O76" i="38"/>
  <c r="F11617" i="34"/>
  <c r="D11618" i="34"/>
  <c r="E11618" i="34"/>
  <c r="F11618" i="34"/>
  <c r="P77" i="38" s="1"/>
  <c r="D11619" i="34"/>
  <c r="N78" i="38"/>
  <c r="E11619" i="34"/>
  <c r="O78" i="38" s="1"/>
  <c r="F11619" i="34"/>
  <c r="D11620" i="34"/>
  <c r="N79" i="38" s="1"/>
  <c r="E11620" i="34"/>
  <c r="F11620" i="34"/>
  <c r="P79" i="38"/>
  <c r="D11621" i="34"/>
  <c r="N81" i="38" s="1"/>
  <c r="E11621" i="34"/>
  <c r="O81" i="38"/>
  <c r="F11621" i="34"/>
  <c r="D11622" i="34"/>
  <c r="N82" i="38"/>
  <c r="E11622" i="34"/>
  <c r="F11622" i="34"/>
  <c r="P82" i="38" s="1"/>
  <c r="D11623" i="34"/>
  <c r="E11623" i="34"/>
  <c r="O83" i="38"/>
  <c r="F11623" i="34"/>
  <c r="D11624" i="34"/>
  <c r="E11624" i="34"/>
  <c r="F11624" i="34"/>
  <c r="P84" i="38" s="1"/>
  <c r="D11625" i="34"/>
  <c r="E11625" i="34"/>
  <c r="O85" i="38" s="1"/>
  <c r="F11625" i="34"/>
  <c r="D11626" i="34"/>
  <c r="N87" i="38"/>
  <c r="E11626" i="34"/>
  <c r="F11626" i="34"/>
  <c r="P87" i="38"/>
  <c r="D11627" i="34"/>
  <c r="E11627" i="34"/>
  <c r="O88" i="38" s="1"/>
  <c r="F11627" i="34"/>
  <c r="D11628" i="34"/>
  <c r="N89" i="38"/>
  <c r="E11628" i="34"/>
  <c r="O89" i="38"/>
  <c r="F11628" i="34"/>
  <c r="P89" i="38"/>
  <c r="D11629" i="34"/>
  <c r="E11629" i="34"/>
  <c r="O90" i="38"/>
  <c r="F11629" i="34"/>
  <c r="D11630" i="34"/>
  <c r="N91" i="38"/>
  <c r="E11630" i="34"/>
  <c r="F11630" i="34"/>
  <c r="P91" i="38" s="1"/>
  <c r="D11631" i="34"/>
  <c r="E11631" i="34"/>
  <c r="O93" i="38"/>
  <c r="F11631" i="34"/>
  <c r="D11632" i="34"/>
  <c r="N94" i="38"/>
  <c r="E11632" i="34"/>
  <c r="F11632" i="34"/>
  <c r="P94" i="38"/>
  <c r="D11633" i="34"/>
  <c r="N95" i="38"/>
  <c r="E11633" i="34"/>
  <c r="O95" i="38"/>
  <c r="F11633" i="34"/>
  <c r="D11634" i="34"/>
  <c r="N96" i="38" s="1"/>
  <c r="E11634" i="34"/>
  <c r="F11634" i="34"/>
  <c r="P96" i="38"/>
  <c r="D11635" i="34"/>
  <c r="E11635" i="34"/>
  <c r="O97" i="38"/>
  <c r="F11635" i="34"/>
  <c r="D11636" i="34"/>
  <c r="E11636" i="34"/>
  <c r="O99" i="38"/>
  <c r="F11636" i="34"/>
  <c r="P99" i="38" s="1"/>
  <c r="D11637" i="34"/>
  <c r="E11637" i="34"/>
  <c r="O100" i="38" s="1"/>
  <c r="F11637" i="34"/>
  <c r="D11638" i="34"/>
  <c r="N101" i="38"/>
  <c r="E11638" i="34"/>
  <c r="O101" i="38" s="1"/>
  <c r="F11638" i="34"/>
  <c r="D11639" i="34"/>
  <c r="E11639" i="34"/>
  <c r="O102" i="38" s="1"/>
  <c r="F11639" i="34"/>
  <c r="P102" i="38"/>
  <c r="D11640" i="34"/>
  <c r="N103" i="38" s="1"/>
  <c r="E11640" i="34"/>
  <c r="F11640" i="34"/>
  <c r="P103" i="38"/>
  <c r="D11641" i="34"/>
  <c r="E11641" i="34"/>
  <c r="O105" i="38"/>
  <c r="F11641" i="34"/>
  <c r="D11642" i="34"/>
  <c r="N106" i="38"/>
  <c r="E11642" i="34"/>
  <c r="F11642" i="34"/>
  <c r="P106" i="38" s="1"/>
  <c r="D11643" i="34"/>
  <c r="E11643" i="34"/>
  <c r="O107" i="38" s="1"/>
  <c r="F11643" i="34"/>
  <c r="D11644" i="34"/>
  <c r="N108" i="38"/>
  <c r="E11644" i="34"/>
  <c r="F11644" i="34"/>
  <c r="P108" i="38"/>
  <c r="D11645" i="34"/>
  <c r="E11645" i="34"/>
  <c r="O109" i="38" s="1"/>
  <c r="F11645" i="34"/>
  <c r="P109" i="38"/>
  <c r="D11646" i="34"/>
  <c r="N111" i="38" s="1"/>
  <c r="E11646" i="34"/>
  <c r="F11646" i="34"/>
  <c r="P111" i="38"/>
  <c r="D11647" i="34"/>
  <c r="N112" i="38"/>
  <c r="E11647" i="34"/>
  <c r="O112" i="38"/>
  <c r="F11647" i="34"/>
  <c r="D11648" i="34"/>
  <c r="N113" i="38"/>
  <c r="E11648" i="34"/>
  <c r="F11648" i="34"/>
  <c r="P113" i="38"/>
  <c r="D11649" i="34"/>
  <c r="N114" i="38" s="1"/>
  <c r="E11649" i="34"/>
  <c r="O114" i="38"/>
  <c r="F11649" i="34"/>
  <c r="D11650" i="34"/>
  <c r="N115" i="38"/>
  <c r="E11650" i="34"/>
  <c r="O115" i="38" s="1"/>
  <c r="F11650" i="34"/>
  <c r="P115" i="38"/>
  <c r="D11651" i="34"/>
  <c r="E11651" i="34"/>
  <c r="O117" i="38" s="1"/>
  <c r="F11651" i="34"/>
  <c r="D11652" i="34"/>
  <c r="N118" i="38" s="1"/>
  <c r="E11652" i="34"/>
  <c r="F11652" i="34"/>
  <c r="P118" i="38"/>
  <c r="D11653" i="34"/>
  <c r="N119" i="38" s="1"/>
  <c r="E11653" i="34"/>
  <c r="O119" i="38"/>
  <c r="F11653" i="34"/>
  <c r="D11654" i="34"/>
  <c r="N120" i="38"/>
  <c r="E11654" i="34"/>
  <c r="F11654" i="34"/>
  <c r="P120" i="38" s="1"/>
  <c r="D11655" i="34"/>
  <c r="E11655" i="34"/>
  <c r="O121" i="38" s="1"/>
  <c r="F11655" i="34"/>
  <c r="P121" i="38"/>
  <c r="D11656" i="34"/>
  <c r="N123" i="38" s="1"/>
  <c r="E11656" i="34"/>
  <c r="O123" i="38"/>
  <c r="F11656" i="34"/>
  <c r="P123" i="38"/>
  <c r="D11657" i="34"/>
  <c r="E11657" i="34"/>
  <c r="O124" i="38"/>
  <c r="F11657" i="34"/>
  <c r="P124" i="38" s="1"/>
  <c r="D11658" i="34"/>
  <c r="N125" i="38"/>
  <c r="E11658" i="34"/>
  <c r="F11658" i="34"/>
  <c r="P125" i="38"/>
  <c r="D11659" i="34"/>
  <c r="N126" i="38" s="1"/>
  <c r="E11659" i="34"/>
  <c r="O126" i="38"/>
  <c r="F11659" i="34"/>
  <c r="P126" i="38" s="1"/>
  <c r="D11660" i="34"/>
  <c r="N127" i="38"/>
  <c r="E11660" i="34"/>
  <c r="F11660" i="34"/>
  <c r="P127" i="38" s="1"/>
  <c r="D11661" i="34"/>
  <c r="N129" i="38"/>
  <c r="N130" i="38" s="1"/>
  <c r="E11661" i="34"/>
  <c r="O129" i="38"/>
  <c r="O130" i="38"/>
  <c r="F11661" i="34"/>
  <c r="D11662" i="34"/>
  <c r="E11662" i="34"/>
  <c r="R3" i="38"/>
  <c r="F11662" i="34"/>
  <c r="S3" i="38" s="1"/>
  <c r="D11663" i="34"/>
  <c r="E11663" i="34"/>
  <c r="F11663" i="34"/>
  <c r="S4" i="38" s="1"/>
  <c r="D11664" i="34"/>
  <c r="Q5" i="38"/>
  <c r="E11664" i="34"/>
  <c r="F11664" i="34"/>
  <c r="D11665" i="34"/>
  <c r="Q6" i="38"/>
  <c r="E11665" i="34"/>
  <c r="R6" i="38" s="1"/>
  <c r="F11665" i="34"/>
  <c r="D11666" i="34"/>
  <c r="E11666" i="34"/>
  <c r="R7" i="38" s="1"/>
  <c r="F11666" i="34"/>
  <c r="S7" i="38"/>
  <c r="D11667" i="34"/>
  <c r="E11667" i="34"/>
  <c r="F11667" i="34"/>
  <c r="D11668" i="34"/>
  <c r="Q10" i="38" s="1"/>
  <c r="E11668" i="34"/>
  <c r="F11668" i="34"/>
  <c r="D11669" i="34"/>
  <c r="E11669" i="34"/>
  <c r="R11" i="38" s="1"/>
  <c r="F11669" i="34"/>
  <c r="D11670" i="34"/>
  <c r="E11670" i="34"/>
  <c r="F11670" i="34"/>
  <c r="S12" i="38"/>
  <c r="D11671" i="34"/>
  <c r="E11671" i="34"/>
  <c r="F11671" i="34"/>
  <c r="D11672" i="34"/>
  <c r="Q15" i="38"/>
  <c r="E11672" i="34"/>
  <c r="F11672" i="34"/>
  <c r="D11673" i="34"/>
  <c r="E11673" i="34"/>
  <c r="R16" i="38"/>
  <c r="F11673" i="34"/>
  <c r="D11674" i="34"/>
  <c r="E11674" i="34"/>
  <c r="F11674" i="34"/>
  <c r="S17" i="38" s="1"/>
  <c r="D11675" i="34"/>
  <c r="E11675" i="34"/>
  <c r="R18" i="38"/>
  <c r="F11675" i="34"/>
  <c r="D11676" i="34"/>
  <c r="Q19" i="38"/>
  <c r="E11676" i="34"/>
  <c r="R19" i="38" s="1"/>
  <c r="F11676" i="34"/>
  <c r="D11677" i="34"/>
  <c r="E11677" i="34"/>
  <c r="R21" i="38" s="1"/>
  <c r="F11677" i="34"/>
  <c r="S21" i="38"/>
  <c r="D11678" i="34"/>
  <c r="E11678" i="34"/>
  <c r="F11678" i="34"/>
  <c r="S22" i="38"/>
  <c r="D11679" i="34"/>
  <c r="Q23" i="38" s="1"/>
  <c r="E11679" i="34"/>
  <c r="F11679" i="34"/>
  <c r="D11680" i="34"/>
  <c r="Q24" i="38" s="1"/>
  <c r="E11680" i="34"/>
  <c r="F11680" i="34"/>
  <c r="D11681" i="34"/>
  <c r="E11681" i="34"/>
  <c r="R25" i="38"/>
  <c r="F11681" i="34"/>
  <c r="D11682" i="34"/>
  <c r="E11682" i="34"/>
  <c r="F11682" i="34"/>
  <c r="S27" i="38"/>
  <c r="D11683" i="34"/>
  <c r="Q28" i="38" s="1"/>
  <c r="E11683" i="34"/>
  <c r="F11683" i="34"/>
  <c r="D11684" i="34"/>
  <c r="Q29" i="38" s="1"/>
  <c r="E11684" i="34"/>
  <c r="R29" i="38"/>
  <c r="F11684" i="34"/>
  <c r="D11685" i="34"/>
  <c r="E11685" i="34"/>
  <c r="R30" i="38"/>
  <c r="F11685" i="34"/>
  <c r="D11686" i="34"/>
  <c r="E11686" i="34"/>
  <c r="R31" i="38"/>
  <c r="F11686" i="34"/>
  <c r="S31" i="38" s="1"/>
  <c r="D11687" i="34"/>
  <c r="E11687" i="34"/>
  <c r="F11687" i="34"/>
  <c r="D11688" i="34"/>
  <c r="Q34" i="38"/>
  <c r="E11688" i="34"/>
  <c r="R34" i="38"/>
  <c r="F11688" i="34"/>
  <c r="D11689" i="34"/>
  <c r="E11689" i="34"/>
  <c r="R35" i="38"/>
  <c r="F11689" i="34"/>
  <c r="D11690" i="34"/>
  <c r="E11690" i="34"/>
  <c r="F11690" i="34"/>
  <c r="S36" i="38" s="1"/>
  <c r="D11691" i="34"/>
  <c r="E11691" i="34"/>
  <c r="R37" i="38"/>
  <c r="F11691" i="34"/>
  <c r="D11692" i="34"/>
  <c r="Q39" i="38"/>
  <c r="E11692" i="34"/>
  <c r="F11692" i="34"/>
  <c r="D11693" i="34"/>
  <c r="E11693" i="34"/>
  <c r="R40" i="38"/>
  <c r="F11693" i="34"/>
  <c r="D11694" i="34"/>
  <c r="E11694" i="34"/>
  <c r="F11694" i="34"/>
  <c r="S41" i="38" s="1"/>
  <c r="D11695" i="34"/>
  <c r="E11695" i="34"/>
  <c r="F11695" i="34"/>
  <c r="S42" i="38" s="1"/>
  <c r="D11696" i="34"/>
  <c r="Q43" i="38"/>
  <c r="E11696" i="34"/>
  <c r="R43" i="38" s="1"/>
  <c r="F11696" i="34"/>
  <c r="D11697" i="34"/>
  <c r="Q45" i="38"/>
  <c r="E11697" i="34"/>
  <c r="F11697" i="34"/>
  <c r="S45" i="38"/>
  <c r="D11698" i="34"/>
  <c r="E11698" i="34"/>
  <c r="R46" i="38"/>
  <c r="F11698" i="34"/>
  <c r="S46" i="38"/>
  <c r="D11699" i="34"/>
  <c r="Q47" i="38"/>
  <c r="E11699" i="34"/>
  <c r="R47" i="38"/>
  <c r="F11699" i="34"/>
  <c r="D11700" i="34"/>
  <c r="Q48" i="38"/>
  <c r="E11700" i="34"/>
  <c r="R48" i="38" s="1"/>
  <c r="F11700" i="34"/>
  <c r="D11701" i="34"/>
  <c r="E11701" i="34"/>
  <c r="R49" i="38" s="1"/>
  <c r="F11701" i="34"/>
  <c r="D11702" i="34"/>
  <c r="E11702" i="34"/>
  <c r="F11702" i="34"/>
  <c r="S51" i="38"/>
  <c r="D11703" i="34"/>
  <c r="E11703" i="34"/>
  <c r="R52" i="38" s="1"/>
  <c r="F11703" i="34"/>
  <c r="D11704" i="34"/>
  <c r="Q53" i="38" s="1"/>
  <c r="E11704" i="34"/>
  <c r="R53" i="38"/>
  <c r="F11704" i="34"/>
  <c r="D11705" i="34"/>
  <c r="E11705" i="34"/>
  <c r="R54" i="38"/>
  <c r="F11705" i="34"/>
  <c r="D11706" i="34"/>
  <c r="E11706" i="34"/>
  <c r="R55" i="38"/>
  <c r="F11706" i="34"/>
  <c r="S55" i="38" s="1"/>
  <c r="D11707" i="34"/>
  <c r="E11707" i="34"/>
  <c r="F11707" i="34"/>
  <c r="S57" i="38" s="1"/>
  <c r="D11708" i="34"/>
  <c r="Q58" i="38"/>
  <c r="E11708" i="34"/>
  <c r="F11708" i="34"/>
  <c r="D11709" i="34"/>
  <c r="Q59" i="38"/>
  <c r="E11709" i="34"/>
  <c r="R59" i="38" s="1"/>
  <c r="F11709" i="34"/>
  <c r="D11710" i="34"/>
  <c r="E11710" i="34"/>
  <c r="F11710" i="34"/>
  <c r="S60" i="38" s="1"/>
  <c r="D11711" i="34"/>
  <c r="E11711" i="34"/>
  <c r="F11711" i="34"/>
  <c r="D11712" i="34"/>
  <c r="Q63" i="38"/>
  <c r="E11712" i="34"/>
  <c r="F11712" i="34"/>
  <c r="D11713" i="34"/>
  <c r="E11713" i="34"/>
  <c r="R64" i="38"/>
  <c r="F11713" i="34"/>
  <c r="D11714" i="34"/>
  <c r="E11714" i="34"/>
  <c r="F11714" i="34"/>
  <c r="S65" i="38"/>
  <c r="D11715" i="34"/>
  <c r="E11715" i="34"/>
  <c r="F11715" i="34"/>
  <c r="D11716" i="34"/>
  <c r="Q67" i="38" s="1"/>
  <c r="E11716" i="34"/>
  <c r="F11716" i="34"/>
  <c r="D11717" i="34"/>
  <c r="E11717" i="34"/>
  <c r="R69" i="38"/>
  <c r="F11717" i="34"/>
  <c r="D11718" i="34"/>
  <c r="E11718" i="34"/>
  <c r="F11718" i="34"/>
  <c r="S70" i="38"/>
  <c r="D11719" i="34"/>
  <c r="E11719" i="34"/>
  <c r="F11719" i="34"/>
  <c r="S71" i="38"/>
  <c r="D11720" i="34"/>
  <c r="Q72" i="38" s="1"/>
  <c r="E11720" i="34"/>
  <c r="R72" i="38"/>
  <c r="F11720" i="34"/>
  <c r="S72" i="38" s="1"/>
  <c r="D11721" i="34"/>
  <c r="E11721" i="34"/>
  <c r="R73" i="38" s="1"/>
  <c r="F11721" i="34"/>
  <c r="S73" i="38"/>
  <c r="D11722" i="34"/>
  <c r="E11722" i="34"/>
  <c r="F11722" i="34"/>
  <c r="S75" i="38"/>
  <c r="D11723" i="34"/>
  <c r="Q76" i="38" s="1"/>
  <c r="E11723" i="34"/>
  <c r="F11723" i="34"/>
  <c r="S76" i="38"/>
  <c r="D11724" i="34"/>
  <c r="Q77" i="38" s="1"/>
  <c r="E11724" i="34"/>
  <c r="R77" i="38"/>
  <c r="F11724" i="34"/>
  <c r="D11725" i="34"/>
  <c r="E11725" i="34"/>
  <c r="R78" i="38"/>
  <c r="F11725" i="34"/>
  <c r="S78" i="38" s="1"/>
  <c r="D11726" i="34"/>
  <c r="E11726" i="34"/>
  <c r="F11726" i="34"/>
  <c r="D11727" i="34"/>
  <c r="E11727" i="34"/>
  <c r="F11727" i="34"/>
  <c r="S81" i="38"/>
  <c r="D11728" i="34"/>
  <c r="Q82" i="38"/>
  <c r="E11728" i="34"/>
  <c r="F11728" i="34"/>
  <c r="D11729" i="34"/>
  <c r="E11729" i="34"/>
  <c r="R83" i="38"/>
  <c r="F11729" i="34"/>
  <c r="D11730" i="34"/>
  <c r="E11730" i="34"/>
  <c r="F11730" i="34"/>
  <c r="S84" i="38"/>
  <c r="D11731" i="34"/>
  <c r="E11731" i="34"/>
  <c r="R85" i="38"/>
  <c r="F11731" i="34"/>
  <c r="S85" i="38" s="1"/>
  <c r="D11732" i="34"/>
  <c r="Q87" i="38"/>
  <c r="E11732" i="34"/>
  <c r="R87" i="38" s="1"/>
  <c r="F11732" i="34"/>
  <c r="D11733" i="34"/>
  <c r="E11733" i="34"/>
  <c r="R88" i="38" s="1"/>
  <c r="F11733" i="34"/>
  <c r="S88" i="38"/>
  <c r="D11734" i="34"/>
  <c r="Q89" i="38" s="1"/>
  <c r="E11734" i="34"/>
  <c r="F11734" i="34"/>
  <c r="S89" i="38"/>
  <c r="D11735" i="34"/>
  <c r="Q90" i="38"/>
  <c r="E11735" i="34"/>
  <c r="F11735" i="34"/>
  <c r="D11736" i="34"/>
  <c r="Q91" i="38"/>
  <c r="E11736" i="34"/>
  <c r="R91" i="38"/>
  <c r="F11736" i="34"/>
  <c r="D11737" i="34"/>
  <c r="E11737" i="34"/>
  <c r="R93" i="38"/>
  <c r="F11737" i="34"/>
  <c r="S93" i="38"/>
  <c r="D11738" i="34"/>
  <c r="E11738" i="34"/>
  <c r="F11738" i="34"/>
  <c r="S94" i="38"/>
  <c r="D11739" i="34"/>
  <c r="Q95" i="38"/>
  <c r="E11739" i="34"/>
  <c r="F11739" i="34"/>
  <c r="D11740" i="34"/>
  <c r="Q96" i="38"/>
  <c r="E11740" i="34"/>
  <c r="R96" i="38"/>
  <c r="F11740" i="34"/>
  <c r="D11741" i="34"/>
  <c r="E11741" i="34"/>
  <c r="R97" i="38"/>
  <c r="F11741" i="34"/>
  <c r="S97" i="38"/>
  <c r="D11742" i="34"/>
  <c r="E11742" i="34"/>
  <c r="F11742" i="34"/>
  <c r="D11743" i="34"/>
  <c r="Q100" i="38" s="1"/>
  <c r="E11743" i="34"/>
  <c r="F11743" i="34"/>
  <c r="D11744" i="34"/>
  <c r="Q101" i="38" s="1"/>
  <c r="E11744" i="34"/>
  <c r="R101" i="38"/>
  <c r="F11744" i="34"/>
  <c r="S101" i="38" s="1"/>
  <c r="D11745" i="34"/>
  <c r="E11745" i="34"/>
  <c r="R102" i="38"/>
  <c r="F11745" i="34"/>
  <c r="S102" i="38"/>
  <c r="D11746" i="34"/>
  <c r="E11746" i="34"/>
  <c r="F11746" i="34"/>
  <c r="S103" i="38"/>
  <c r="D11747" i="34"/>
  <c r="Q105" i="38"/>
  <c r="E11747" i="34"/>
  <c r="F11747" i="34"/>
  <c r="D11748" i="34"/>
  <c r="Q106" i="38"/>
  <c r="E11748" i="34"/>
  <c r="R106" i="38"/>
  <c r="F11748" i="34"/>
  <c r="S106" i="38"/>
  <c r="D11749" i="34"/>
  <c r="Q107" i="38"/>
  <c r="E11749" i="34"/>
  <c r="R107" i="38"/>
  <c r="F11749" i="34"/>
  <c r="S107" i="38"/>
  <c r="D11750" i="34"/>
  <c r="E11750" i="34"/>
  <c r="F11750" i="34"/>
  <c r="S108" i="38"/>
  <c r="D11751" i="34"/>
  <c r="Q109" i="38"/>
  <c r="E11751" i="34"/>
  <c r="F11751" i="34"/>
  <c r="D11752" i="34"/>
  <c r="Q111" i="38"/>
  <c r="E11752" i="34"/>
  <c r="F11752" i="34"/>
  <c r="D11753" i="34"/>
  <c r="E11753" i="34"/>
  <c r="R112" i="38" s="1"/>
  <c r="F11753" i="34"/>
  <c r="D11754" i="34"/>
  <c r="E11754" i="34"/>
  <c r="F11754" i="34"/>
  <c r="S113" i="38"/>
  <c r="D11755" i="34"/>
  <c r="E11755" i="34"/>
  <c r="R114" i="38" s="1"/>
  <c r="F11755" i="34"/>
  <c r="D11756" i="34"/>
  <c r="Q115" i="38" s="1"/>
  <c r="E11756" i="34"/>
  <c r="F11756" i="34"/>
  <c r="D11757" i="34"/>
  <c r="E11757" i="34"/>
  <c r="R117" i="38" s="1"/>
  <c r="F11757" i="34"/>
  <c r="D11758" i="34"/>
  <c r="Q118" i="38" s="1"/>
  <c r="E11758" i="34"/>
  <c r="F11758" i="34"/>
  <c r="S118" i="38"/>
  <c r="D11759" i="34"/>
  <c r="E11759" i="34"/>
  <c r="F11759" i="34"/>
  <c r="D11760" i="34"/>
  <c r="Q120" i="38" s="1"/>
  <c r="E11760" i="34"/>
  <c r="F11760" i="34"/>
  <c r="D11761" i="34"/>
  <c r="E11761" i="34"/>
  <c r="R121" i="38" s="1"/>
  <c r="F11761" i="34"/>
  <c r="D11762" i="34"/>
  <c r="E11762" i="34"/>
  <c r="R123" i="38" s="1"/>
  <c r="F11762" i="34"/>
  <c r="S123" i="38"/>
  <c r="D11763" i="34"/>
  <c r="E11763" i="34"/>
  <c r="F11763" i="34"/>
  <c r="S124" i="38"/>
  <c r="D11764" i="34"/>
  <c r="Q125" i="38" s="1"/>
  <c r="E11764" i="34"/>
  <c r="F11764" i="34"/>
  <c r="D11765" i="34"/>
  <c r="Q126" i="38" s="1"/>
  <c r="E11765" i="34"/>
  <c r="R126" i="38"/>
  <c r="F11765" i="34"/>
  <c r="D11766" i="34"/>
  <c r="E11766" i="34"/>
  <c r="R127" i="38"/>
  <c r="F11766" i="34"/>
  <c r="S127" i="38" s="1"/>
  <c r="D11767" i="34"/>
  <c r="E11767" i="34"/>
  <c r="R129" i="38"/>
  <c r="R130" i="38" s="1"/>
  <c r="F11767" i="34"/>
  <c r="D11768" i="34"/>
  <c r="T3" i="38"/>
  <c r="E11768" i="34"/>
  <c r="U3" i="38"/>
  <c r="F11768" i="34"/>
  <c r="D11769" i="34"/>
  <c r="E11769" i="34"/>
  <c r="U4" i="38"/>
  <c r="F11769" i="34"/>
  <c r="D11770" i="34"/>
  <c r="E11770" i="34"/>
  <c r="F11770" i="34"/>
  <c r="V5" i="38"/>
  <c r="D11771" i="34"/>
  <c r="T6" i="38" s="1"/>
  <c r="E11771" i="34"/>
  <c r="F11771" i="34"/>
  <c r="D11772" i="34"/>
  <c r="T7" i="38" s="1"/>
  <c r="E11772" i="34"/>
  <c r="U7" i="38"/>
  <c r="F11772" i="34"/>
  <c r="D11773" i="34"/>
  <c r="T9" i="38"/>
  <c r="E11773" i="34"/>
  <c r="U9" i="38" s="1"/>
  <c r="F11773" i="34"/>
  <c r="D11774" i="34"/>
  <c r="E11774" i="34"/>
  <c r="F11774" i="34"/>
  <c r="V10" i="38"/>
  <c r="D11775" i="34"/>
  <c r="T11" i="38" s="1"/>
  <c r="E11775" i="34"/>
  <c r="U11" i="38"/>
  <c r="F11775" i="34"/>
  <c r="D11776" i="34"/>
  <c r="T12" i="38" s="1"/>
  <c r="E11776" i="34"/>
  <c r="U12" i="38"/>
  <c r="F11776" i="34"/>
  <c r="D11777" i="34"/>
  <c r="T13" i="38"/>
  <c r="E11777" i="34"/>
  <c r="U13" i="38"/>
  <c r="F11777" i="34"/>
  <c r="D11778" i="34"/>
  <c r="E11778" i="34"/>
  <c r="U15" i="38"/>
  <c r="F11778" i="34"/>
  <c r="V15" i="38"/>
  <c r="D11779" i="34"/>
  <c r="T16" i="38"/>
  <c r="E11779" i="34"/>
  <c r="F11779" i="34"/>
  <c r="D11780" i="34"/>
  <c r="E11780" i="34"/>
  <c r="F11780" i="34"/>
  <c r="D11781" i="34"/>
  <c r="E11781" i="34"/>
  <c r="U18" i="38"/>
  <c r="F11781" i="34"/>
  <c r="D11782" i="34"/>
  <c r="E11782" i="34"/>
  <c r="F11782" i="34"/>
  <c r="V19" i="38" s="1"/>
  <c r="D11783" i="34"/>
  <c r="E11783" i="34"/>
  <c r="U21" i="38"/>
  <c r="F11783" i="34"/>
  <c r="D11784" i="34"/>
  <c r="T22" i="38"/>
  <c r="E11784" i="34"/>
  <c r="F11784" i="34"/>
  <c r="D11785" i="34"/>
  <c r="E11785" i="34"/>
  <c r="U23" i="38"/>
  <c r="F11785" i="34"/>
  <c r="V23" i="38"/>
  <c r="D11786" i="34"/>
  <c r="E11786" i="34"/>
  <c r="F11786" i="34"/>
  <c r="V24" i="38"/>
  <c r="D11787" i="34"/>
  <c r="T25" i="38"/>
  <c r="E11787" i="34"/>
  <c r="F11787" i="34"/>
  <c r="D11788" i="34"/>
  <c r="T27" i="38"/>
  <c r="E11788" i="34"/>
  <c r="U27" i="38"/>
  <c r="F11788" i="34"/>
  <c r="D11789" i="34"/>
  <c r="T28" i="38" s="1"/>
  <c r="E11789" i="34"/>
  <c r="U28" i="38"/>
  <c r="F11789" i="34"/>
  <c r="D11790" i="34"/>
  <c r="E11790" i="34"/>
  <c r="F11790" i="34"/>
  <c r="V29" i="38" s="1"/>
  <c r="D11791" i="34"/>
  <c r="E11791" i="34"/>
  <c r="F11791" i="34"/>
  <c r="D11792" i="34"/>
  <c r="T31" i="38" s="1"/>
  <c r="E11792" i="34"/>
  <c r="F11792" i="34"/>
  <c r="V31" i="38"/>
  <c r="D11793" i="34"/>
  <c r="E11793" i="34"/>
  <c r="U33" i="38"/>
  <c r="F11793" i="34"/>
  <c r="D11794" i="34"/>
  <c r="T34" i="38"/>
  <c r="E11794" i="34"/>
  <c r="F11794" i="34"/>
  <c r="V34" i="38" s="1"/>
  <c r="D11795" i="34"/>
  <c r="T35" i="38"/>
  <c r="E11795" i="34"/>
  <c r="F11795" i="34"/>
  <c r="D11796" i="34"/>
  <c r="T36" i="38"/>
  <c r="E11796" i="34"/>
  <c r="F11796" i="34"/>
  <c r="D11797" i="34"/>
  <c r="E11797" i="34"/>
  <c r="F11797" i="34"/>
  <c r="D11798" i="34"/>
  <c r="E11798" i="34"/>
  <c r="F11798" i="34"/>
  <c r="V39" i="38"/>
  <c r="D11799" i="34"/>
  <c r="T40" i="38"/>
  <c r="E11799" i="34"/>
  <c r="F11799" i="34"/>
  <c r="V40" i="38" s="1"/>
  <c r="D11800" i="34"/>
  <c r="T41" i="38"/>
  <c r="E11800" i="34"/>
  <c r="F11800" i="34"/>
  <c r="D11801" i="34"/>
  <c r="T42" i="38"/>
  <c r="E11801" i="34"/>
  <c r="U42" i="38" s="1"/>
  <c r="F11801" i="34"/>
  <c r="D11802" i="34"/>
  <c r="E11802" i="34"/>
  <c r="U43" i="38" s="1"/>
  <c r="F11802" i="34"/>
  <c r="V43" i="38"/>
  <c r="D11803" i="34"/>
  <c r="E11803" i="34"/>
  <c r="F11803" i="34"/>
  <c r="V45" i="38"/>
  <c r="D11804" i="34"/>
  <c r="T46" i="38" s="1"/>
  <c r="E11804" i="34"/>
  <c r="F11804" i="34"/>
  <c r="D11805" i="34"/>
  <c r="T47" i="38" s="1"/>
  <c r="E11805" i="34"/>
  <c r="U47" i="38"/>
  <c r="F11805" i="34"/>
  <c r="D11806" i="34"/>
  <c r="E11806" i="34"/>
  <c r="F11806" i="34"/>
  <c r="V48" i="38"/>
  <c r="D11807" i="34"/>
  <c r="T49" i="38"/>
  <c r="E11807" i="34"/>
  <c r="F11807" i="34"/>
  <c r="V49" i="38" s="1"/>
  <c r="D11808" i="34"/>
  <c r="T51" i="38"/>
  <c r="E11808" i="34"/>
  <c r="F11808" i="34"/>
  <c r="V51" i="38"/>
  <c r="D11809" i="34"/>
  <c r="T52" i="38" s="1"/>
  <c r="E11809" i="34"/>
  <c r="U52" i="38"/>
  <c r="F11809" i="34"/>
  <c r="D11810" i="34"/>
  <c r="E11810" i="34"/>
  <c r="F11810" i="34"/>
  <c r="V53" i="38"/>
  <c r="D11811" i="34"/>
  <c r="E11811" i="34"/>
  <c r="F11811" i="34"/>
  <c r="D11812" i="34"/>
  <c r="T55" i="38" s="1"/>
  <c r="E11812" i="34"/>
  <c r="F11812" i="34"/>
  <c r="D11813" i="34"/>
  <c r="T57" i="38" s="1"/>
  <c r="E11813" i="34"/>
  <c r="U57" i="38"/>
  <c r="F11813" i="34"/>
  <c r="D11814" i="34"/>
  <c r="E11814" i="34"/>
  <c r="U58" i="38"/>
  <c r="F11814" i="34"/>
  <c r="V58" i="38" s="1"/>
  <c r="D11815" i="34"/>
  <c r="E11815" i="34"/>
  <c r="F11815" i="34"/>
  <c r="V59" i="38" s="1"/>
  <c r="D11816" i="34"/>
  <c r="T60" i="38"/>
  <c r="E11816" i="34"/>
  <c r="F11816" i="34"/>
  <c r="D11817" i="34"/>
  <c r="T61" i="38"/>
  <c r="E11817" i="34"/>
  <c r="U61" i="38" s="1"/>
  <c r="F11817" i="34"/>
  <c r="V61" i="38"/>
  <c r="D11818" i="34"/>
  <c r="E11818" i="34"/>
  <c r="U63" i="38" s="1"/>
  <c r="F11818" i="34"/>
  <c r="V63" i="38"/>
  <c r="D11819" i="34"/>
  <c r="E11819" i="34"/>
  <c r="F11819" i="34"/>
  <c r="V64" i="38"/>
  <c r="D11820" i="34"/>
  <c r="T65" i="38" s="1"/>
  <c r="E11820" i="34"/>
  <c r="F11820" i="34"/>
  <c r="D11821" i="34"/>
  <c r="T66" i="38" s="1"/>
  <c r="E11821" i="34"/>
  <c r="U66" i="38"/>
  <c r="F11821" i="34"/>
  <c r="V66" i="38" s="1"/>
  <c r="D11822" i="34"/>
  <c r="E11822" i="34"/>
  <c r="U67" i="38" s="1"/>
  <c r="F11822" i="34"/>
  <c r="V67" i="38"/>
  <c r="D11823" i="34"/>
  <c r="T69" i="38" s="1"/>
  <c r="E11823" i="34"/>
  <c r="U69" i="38"/>
  <c r="F11823" i="34"/>
  <c r="V69" i="38" s="1"/>
  <c r="D11824" i="34"/>
  <c r="T70" i="38"/>
  <c r="E11824" i="34"/>
  <c r="U70" i="38" s="1"/>
  <c r="F11824" i="34"/>
  <c r="D11825" i="34"/>
  <c r="T71" i="38"/>
  <c r="E11825" i="34"/>
  <c r="U71" i="38" s="1"/>
  <c r="F11825" i="34"/>
  <c r="D11826" i="34"/>
  <c r="E11826" i="34"/>
  <c r="F11826" i="34"/>
  <c r="V72" i="38"/>
  <c r="D11827" i="34"/>
  <c r="E11827" i="34"/>
  <c r="F11827" i="34"/>
  <c r="V73" i="38"/>
  <c r="D11828" i="34"/>
  <c r="T75" i="38" s="1"/>
  <c r="E11828" i="34"/>
  <c r="F11828" i="34"/>
  <c r="V75" i="38"/>
  <c r="D11829" i="34"/>
  <c r="T76" i="38" s="1"/>
  <c r="E11829" i="34"/>
  <c r="U76" i="38"/>
  <c r="F11829" i="34"/>
  <c r="D11830" i="34"/>
  <c r="E11830" i="34"/>
  <c r="U77" i="38"/>
  <c r="F11830" i="34"/>
  <c r="V77" i="38" s="1"/>
  <c r="D11831" i="34"/>
  <c r="E11831" i="34"/>
  <c r="F11831" i="34"/>
  <c r="V78" i="38" s="1"/>
  <c r="D11832" i="34"/>
  <c r="T79" i="38"/>
  <c r="E11832" i="34"/>
  <c r="F11832" i="34"/>
  <c r="V79" i="38"/>
  <c r="D11833" i="34"/>
  <c r="E11833" i="34"/>
  <c r="U81" i="38" s="1"/>
  <c r="F11833" i="34"/>
  <c r="D11834" i="34"/>
  <c r="T82" i="38" s="1"/>
  <c r="E11834" i="34"/>
  <c r="F11834" i="34"/>
  <c r="V82" i="38"/>
  <c r="D11835" i="34"/>
  <c r="E11835" i="34"/>
  <c r="F11835" i="34"/>
  <c r="D11836" i="34"/>
  <c r="T84" i="38" s="1"/>
  <c r="E11836" i="34"/>
  <c r="F11836" i="34"/>
  <c r="D11837" i="34"/>
  <c r="T85" i="38" s="1"/>
  <c r="E11837" i="34"/>
  <c r="U85" i="38"/>
  <c r="F11837" i="34"/>
  <c r="V85" i="38" s="1"/>
  <c r="D11838" i="34"/>
  <c r="E11838" i="34"/>
  <c r="U87" i="38"/>
  <c r="F11838" i="34"/>
  <c r="V87" i="38" s="1"/>
  <c r="D11839" i="34"/>
  <c r="E11839" i="34"/>
  <c r="F11839" i="34"/>
  <c r="V88" i="38" s="1"/>
  <c r="D11840" i="34"/>
  <c r="T89" i="38"/>
  <c r="E11840" i="34"/>
  <c r="F11840" i="34"/>
  <c r="D11841" i="34"/>
  <c r="T90" i="38"/>
  <c r="E11841" i="34"/>
  <c r="U90" i="38" s="1"/>
  <c r="F11841" i="34"/>
  <c r="D11842" i="34"/>
  <c r="E11842" i="34"/>
  <c r="U91" i="38" s="1"/>
  <c r="F11842" i="34"/>
  <c r="V91" i="38"/>
  <c r="D11843" i="34"/>
  <c r="E11843" i="34"/>
  <c r="F11843" i="34"/>
  <c r="V93" i="38"/>
  <c r="D11844" i="34"/>
  <c r="T94" i="38" s="1"/>
  <c r="E11844" i="34"/>
  <c r="F11844" i="34"/>
  <c r="V94" i="38"/>
  <c r="D11845" i="34"/>
  <c r="T95" i="38"/>
  <c r="E11845" i="34"/>
  <c r="U95" i="38"/>
  <c r="F11845" i="34"/>
  <c r="D11846" i="34"/>
  <c r="E11846" i="34"/>
  <c r="F11846" i="34"/>
  <c r="V96" i="38" s="1"/>
  <c r="D11847" i="34"/>
  <c r="T97" i="38"/>
  <c r="E11847" i="34"/>
  <c r="F11847" i="34"/>
  <c r="D11848" i="34"/>
  <c r="T99" i="38"/>
  <c r="E11848" i="34"/>
  <c r="F11848" i="34"/>
  <c r="V99" i="38"/>
  <c r="D11849" i="34"/>
  <c r="E11849" i="34"/>
  <c r="F11849" i="34"/>
  <c r="D11850" i="34"/>
  <c r="T101" i="38"/>
  <c r="E11850" i="34"/>
  <c r="F11850" i="34"/>
  <c r="V101" i="38"/>
  <c r="D11851" i="34"/>
  <c r="E11851" i="34"/>
  <c r="U102" i="38" s="1"/>
  <c r="F11851" i="34"/>
  <c r="D11852" i="34"/>
  <c r="T103" i="38" s="1"/>
  <c r="E11852" i="34"/>
  <c r="F11852" i="34"/>
  <c r="V103" i="38"/>
  <c r="D11853" i="34"/>
  <c r="E11853" i="34"/>
  <c r="U105" i="38"/>
  <c r="F11853" i="34"/>
  <c r="V105" i="38" s="1"/>
  <c r="D11854" i="34"/>
  <c r="T106" i="38"/>
  <c r="E11854" i="34"/>
  <c r="U106" i="38" s="1"/>
  <c r="F11854" i="34"/>
  <c r="V106" i="38"/>
  <c r="D11855" i="34"/>
  <c r="T107" i="38" s="1"/>
  <c r="E11855" i="34"/>
  <c r="F11855" i="34"/>
  <c r="D11856" i="34"/>
  <c r="T108" i="38" s="1"/>
  <c r="E11856" i="34"/>
  <c r="F11856" i="34"/>
  <c r="V108" i="38"/>
  <c r="D11857" i="34"/>
  <c r="E11857" i="34"/>
  <c r="U109" i="38"/>
  <c r="F11857" i="34"/>
  <c r="D11858" i="34"/>
  <c r="E11858" i="34"/>
  <c r="U111" i="38"/>
  <c r="F11858" i="34"/>
  <c r="V111" i="38" s="1"/>
  <c r="D11859" i="34"/>
  <c r="E11859" i="34"/>
  <c r="F11859" i="34"/>
  <c r="D11860" i="34"/>
  <c r="T113" i="38" s="1"/>
  <c r="E11860" i="34"/>
  <c r="F11860" i="34"/>
  <c r="D11861" i="34"/>
  <c r="T114" i="38" s="1"/>
  <c r="E11861" i="34"/>
  <c r="U114" i="38"/>
  <c r="F11861" i="34"/>
  <c r="D11862" i="34"/>
  <c r="E11862" i="34"/>
  <c r="F11862" i="34"/>
  <c r="V115" i="38"/>
  <c r="D11863" i="34"/>
  <c r="E11863" i="34"/>
  <c r="F11863" i="34"/>
  <c r="D11864" i="34"/>
  <c r="T118" i="38" s="1"/>
  <c r="E11864" i="34"/>
  <c r="F11864" i="34"/>
  <c r="V118" i="38" s="1"/>
  <c r="D11865" i="34"/>
  <c r="E11865" i="34"/>
  <c r="U119" i="38"/>
  <c r="F11865" i="34"/>
  <c r="D11866" i="34"/>
  <c r="E11866" i="34"/>
  <c r="F11866" i="34"/>
  <c r="V120" i="38" s="1"/>
  <c r="D11867" i="34"/>
  <c r="E11867" i="34"/>
  <c r="F11867" i="34"/>
  <c r="D11868" i="34"/>
  <c r="E11868" i="34"/>
  <c r="F11868" i="34"/>
  <c r="D11869" i="34"/>
  <c r="T124" i="38" s="1"/>
  <c r="E11869" i="34"/>
  <c r="U124" i="38"/>
  <c r="F11869" i="34"/>
  <c r="D11870" i="34"/>
  <c r="E11870" i="34"/>
  <c r="F11870" i="34"/>
  <c r="V125" i="38"/>
  <c r="D11871" i="34"/>
  <c r="E11871" i="34"/>
  <c r="F11871" i="34"/>
  <c r="D11872" i="34"/>
  <c r="T127" i="38" s="1"/>
  <c r="E11872" i="34"/>
  <c r="F11872" i="34"/>
  <c r="V127" i="38"/>
  <c r="D11873" i="34"/>
  <c r="E11873" i="34"/>
  <c r="U129" i="38"/>
  <c r="U130" i="38"/>
  <c r="F11873" i="34"/>
  <c r="D11874" i="34"/>
  <c r="W3" i="38"/>
  <c r="E11874" i="34"/>
  <c r="X3" i="38" s="1"/>
  <c r="F11874" i="34"/>
  <c r="Y3" i="38"/>
  <c r="D11875" i="34"/>
  <c r="E11875" i="34"/>
  <c r="X4" i="38" s="1"/>
  <c r="F11875" i="34"/>
  <c r="D11876" i="34"/>
  <c r="W5" i="38" s="1"/>
  <c r="E11876" i="34"/>
  <c r="X5" i="38"/>
  <c r="F11876" i="34"/>
  <c r="Y5" i="38" s="1"/>
  <c r="D11877" i="34"/>
  <c r="E11877" i="34"/>
  <c r="X6" i="38"/>
  <c r="F11877" i="34"/>
  <c r="D11878" i="34"/>
  <c r="W7" i="38"/>
  <c r="E11878" i="34"/>
  <c r="F11878" i="34"/>
  <c r="Y7" i="38" s="1"/>
  <c r="D11879" i="34"/>
  <c r="E11879" i="34"/>
  <c r="X9" i="38"/>
  <c r="F11879" i="34"/>
  <c r="Y9" i="38"/>
  <c r="D11880" i="34"/>
  <c r="W10" i="38"/>
  <c r="E11880" i="34"/>
  <c r="F11880" i="34"/>
  <c r="Y10" i="38"/>
  <c r="D11881" i="34"/>
  <c r="W11" i="38" s="1"/>
  <c r="E11881" i="34"/>
  <c r="X11" i="38"/>
  <c r="F11881" i="34"/>
  <c r="Y11" i="38" s="1"/>
  <c r="D11882" i="34"/>
  <c r="W12" i="38"/>
  <c r="E11882" i="34"/>
  <c r="F11882" i="34"/>
  <c r="Y12" i="38"/>
  <c r="D11883" i="34"/>
  <c r="E11883" i="34"/>
  <c r="X13" i="38" s="1"/>
  <c r="F11883" i="34"/>
  <c r="D11884" i="34"/>
  <c r="W15" i="38" s="1"/>
  <c r="E11884" i="34"/>
  <c r="F11884" i="34"/>
  <c r="Y15" i="38"/>
  <c r="D11885" i="34"/>
  <c r="W16" i="38" s="1"/>
  <c r="E11885" i="34"/>
  <c r="X16" i="38"/>
  <c r="F11885" i="34"/>
  <c r="D11886" i="34"/>
  <c r="W17" i="38" s="1"/>
  <c r="E11886" i="34"/>
  <c r="F11886" i="34"/>
  <c r="Y17" i="38" s="1"/>
  <c r="D11887" i="34"/>
  <c r="E11887" i="34"/>
  <c r="X18" i="38" s="1"/>
  <c r="F11887" i="34"/>
  <c r="Y18" i="38"/>
  <c r="D11888" i="34"/>
  <c r="W19" i="38" s="1"/>
  <c r="E11888" i="34"/>
  <c r="F11888" i="34"/>
  <c r="D11889" i="34"/>
  <c r="E11889" i="34"/>
  <c r="F11889" i="34"/>
  <c r="D11890" i="34"/>
  <c r="W22" i="38" s="1"/>
  <c r="E11890" i="34"/>
  <c r="F11890" i="34"/>
  <c r="Y22" i="38" s="1"/>
  <c r="D11891" i="34"/>
  <c r="E11891" i="34"/>
  <c r="F11891" i="34"/>
  <c r="D11892" i="34"/>
  <c r="W24" i="38"/>
  <c r="E11892" i="34"/>
  <c r="F11892" i="34"/>
  <c r="D11893" i="34"/>
  <c r="E11893" i="34"/>
  <c r="X25" i="38"/>
  <c r="F11893" i="34"/>
  <c r="D11894" i="34"/>
  <c r="W27" i="38"/>
  <c r="E11894" i="34"/>
  <c r="X27" i="38"/>
  <c r="F11894" i="34"/>
  <c r="Y27" i="38"/>
  <c r="D11895" i="34"/>
  <c r="E11895" i="34"/>
  <c r="X28" i="38" s="1"/>
  <c r="F11895" i="34"/>
  <c r="D11896" i="34"/>
  <c r="W29" i="38" s="1"/>
  <c r="E11896" i="34"/>
  <c r="F11896" i="34"/>
  <c r="Y29" i="38"/>
  <c r="D11897" i="34"/>
  <c r="E11897" i="34"/>
  <c r="X30" i="38"/>
  <c r="F11897" i="34"/>
  <c r="Y30" i="38" s="1"/>
  <c r="D11898" i="34"/>
  <c r="W31" i="38"/>
  <c r="E11898" i="34"/>
  <c r="X31" i="38" s="1"/>
  <c r="F11898" i="34"/>
  <c r="D11899" i="34"/>
  <c r="E11899" i="34"/>
  <c r="X33" i="38" s="1"/>
  <c r="F11899" i="34"/>
  <c r="Y33" i="38"/>
  <c r="D11900" i="34"/>
  <c r="W34" i="38" s="1"/>
  <c r="E11900" i="34"/>
  <c r="F11900" i="34"/>
  <c r="Y34" i="38" s="1"/>
  <c r="D11901" i="34"/>
  <c r="E11901" i="34"/>
  <c r="F11901" i="34"/>
  <c r="D11902" i="34"/>
  <c r="W36" i="38" s="1"/>
  <c r="E11902" i="34"/>
  <c r="X36" i="38"/>
  <c r="F11902" i="34"/>
  <c r="Y36" i="38" s="1"/>
  <c r="D11903" i="34"/>
  <c r="E11903" i="34"/>
  <c r="X37" i="38"/>
  <c r="F11903" i="34"/>
  <c r="D11904" i="34"/>
  <c r="W39" i="38"/>
  <c r="E11904" i="34"/>
  <c r="X39" i="38" s="1"/>
  <c r="F11904" i="34"/>
  <c r="Y39" i="38"/>
  <c r="D11905" i="34"/>
  <c r="E11905" i="34"/>
  <c r="X40" i="38" s="1"/>
  <c r="F11905" i="34"/>
  <c r="D11906" i="34"/>
  <c r="W41" i="38" s="1"/>
  <c r="E11906" i="34"/>
  <c r="F11906" i="34"/>
  <c r="Y41" i="38" s="1"/>
  <c r="D11907" i="34"/>
  <c r="E11907" i="34"/>
  <c r="X42" i="38"/>
  <c r="F11907" i="34"/>
  <c r="D11908" i="34"/>
  <c r="W43" i="38" s="1"/>
  <c r="E11908" i="34"/>
  <c r="F11908" i="34"/>
  <c r="Y43" i="38" s="1"/>
  <c r="D11909" i="34"/>
  <c r="E11909" i="34"/>
  <c r="X45" i="38" s="1"/>
  <c r="F11909" i="34"/>
  <c r="D11910" i="34"/>
  <c r="W46" i="38" s="1"/>
  <c r="E11910" i="34"/>
  <c r="F11910" i="34"/>
  <c r="D11911" i="34"/>
  <c r="E11911" i="34"/>
  <c r="X47" i="38" s="1"/>
  <c r="F11911" i="34"/>
  <c r="D11912" i="34"/>
  <c r="W48" i="38" s="1"/>
  <c r="E11912" i="34"/>
  <c r="F11912" i="34"/>
  <c r="Y48" i="38"/>
  <c r="D11913" i="34"/>
  <c r="E11913" i="34"/>
  <c r="F11913" i="34"/>
  <c r="D11914" i="34"/>
  <c r="W51" i="38" s="1"/>
  <c r="E11914" i="34"/>
  <c r="F11914" i="34"/>
  <c r="D11915" i="34"/>
  <c r="E11915" i="34"/>
  <c r="X52" i="38" s="1"/>
  <c r="F11915" i="34"/>
  <c r="D11916" i="34"/>
  <c r="W53" i="38"/>
  <c r="E11916" i="34"/>
  <c r="F11916" i="34"/>
  <c r="Y53" i="38"/>
  <c r="D11917" i="34"/>
  <c r="E11917" i="34"/>
  <c r="X54" i="38"/>
  <c r="F11917" i="34"/>
  <c r="D11918" i="34"/>
  <c r="W55" i="38" s="1"/>
  <c r="E11918" i="34"/>
  <c r="F11918" i="34"/>
  <c r="Y55" i="38" s="1"/>
  <c r="D11919" i="34"/>
  <c r="W57" i="38"/>
  <c r="E11919" i="34"/>
  <c r="X57" i="38" s="1"/>
  <c r="F11919" i="34"/>
  <c r="D11920" i="34"/>
  <c r="W58" i="38" s="1"/>
  <c r="E11920" i="34"/>
  <c r="F11920" i="34"/>
  <c r="Y58" i="38"/>
  <c r="D11921" i="34"/>
  <c r="W59" i="38" s="1"/>
  <c r="E11921" i="34"/>
  <c r="X59" i="38"/>
  <c r="F11921" i="34"/>
  <c r="Y59" i="38" s="1"/>
  <c r="D11922" i="34"/>
  <c r="W60" i="38"/>
  <c r="E11922" i="34"/>
  <c r="F11922" i="34"/>
  <c r="Y60" i="38"/>
  <c r="D11923" i="34"/>
  <c r="E11923" i="34"/>
  <c r="X61" i="38" s="1"/>
  <c r="F11923" i="34"/>
  <c r="D11924" i="34"/>
  <c r="W63" i="38" s="1"/>
  <c r="E11924" i="34"/>
  <c r="F11924" i="34"/>
  <c r="Y63" i="38"/>
  <c r="D11925" i="34"/>
  <c r="W64" i="38" s="1"/>
  <c r="E11925" i="34"/>
  <c r="X64" i="38"/>
  <c r="F11925" i="34"/>
  <c r="D11926" i="34"/>
  <c r="W65" i="38" s="1"/>
  <c r="E11926" i="34"/>
  <c r="X65" i="38"/>
  <c r="F11926" i="34"/>
  <c r="Y65" i="38"/>
  <c r="D11927" i="34"/>
  <c r="E11927" i="34"/>
  <c r="X66" i="38" s="1"/>
  <c r="F11927" i="34"/>
  <c r="D11928" i="34"/>
  <c r="W67" i="38" s="1"/>
  <c r="E11928" i="34"/>
  <c r="F11928" i="34"/>
  <c r="Y67" i="38"/>
  <c r="D11929" i="34"/>
  <c r="E11929" i="34"/>
  <c r="X69" i="38" s="1"/>
  <c r="F11929" i="34"/>
  <c r="D11930" i="34"/>
  <c r="W70" i="38" s="1"/>
  <c r="E11930" i="34"/>
  <c r="F11930" i="34"/>
  <c r="Y70" i="38"/>
  <c r="D11931" i="34"/>
  <c r="E11931" i="34"/>
  <c r="X71" i="38"/>
  <c r="F11931" i="34"/>
  <c r="Y71" i="38" s="1"/>
  <c r="D11932" i="34"/>
  <c r="W72" i="38"/>
  <c r="E11932" i="34"/>
  <c r="F11932" i="34"/>
  <c r="Y72" i="38" s="1"/>
  <c r="D11933" i="34"/>
  <c r="E11933" i="34"/>
  <c r="F11933" i="34"/>
  <c r="Y73" i="38" s="1"/>
  <c r="D11934" i="34"/>
  <c r="W75" i="38"/>
  <c r="E11934" i="34"/>
  <c r="X75" i="38" s="1"/>
  <c r="F11934" i="34"/>
  <c r="Y75" i="38"/>
  <c r="D11935" i="34"/>
  <c r="W76" i="38" s="1"/>
  <c r="E11935" i="34"/>
  <c r="X76" i="38"/>
  <c r="F11935" i="34"/>
  <c r="D11936" i="34"/>
  <c r="E11936" i="34"/>
  <c r="F11936" i="34"/>
  <c r="Y77" i="38"/>
  <c r="D11937" i="34"/>
  <c r="W78" i="38" s="1"/>
  <c r="E11937" i="34"/>
  <c r="F11937" i="34"/>
  <c r="D11938" i="34"/>
  <c r="W79" i="38" s="1"/>
  <c r="E11938" i="34"/>
  <c r="F11938" i="34"/>
  <c r="Y79" i="38"/>
  <c r="D11939" i="34"/>
  <c r="W81" i="38" s="1"/>
  <c r="E11939" i="34"/>
  <c r="X81" i="38"/>
  <c r="F11939" i="34"/>
  <c r="Y81" i="38" s="1"/>
  <c r="D11940" i="34"/>
  <c r="E11940" i="34"/>
  <c r="F11940" i="34"/>
  <c r="Y82" i="38"/>
  <c r="D11941" i="34"/>
  <c r="E11941" i="34"/>
  <c r="X83" i="38" s="1"/>
  <c r="F11941" i="34"/>
  <c r="D11942" i="34"/>
  <c r="W84" i="38" s="1"/>
  <c r="E11942" i="34"/>
  <c r="F11942" i="34"/>
  <c r="D11943" i="34"/>
  <c r="E11943" i="34"/>
  <c r="X85" i="38" s="1"/>
  <c r="F11943" i="34"/>
  <c r="D11944" i="34"/>
  <c r="W87" i="38" s="1"/>
  <c r="E11944" i="34"/>
  <c r="F11944" i="34"/>
  <c r="Y87" i="38" s="1"/>
  <c r="D11945" i="34"/>
  <c r="W88" i="38"/>
  <c r="E11945" i="34"/>
  <c r="X88" i="38" s="1"/>
  <c r="F11945" i="34"/>
  <c r="D11946" i="34"/>
  <c r="W89" i="38"/>
  <c r="E11946" i="34"/>
  <c r="X89" i="38" s="1"/>
  <c r="F11946" i="34"/>
  <c r="Y89" i="38"/>
  <c r="D11947" i="34"/>
  <c r="W90" i="38" s="1"/>
  <c r="E11947" i="34"/>
  <c r="X90" i="38" s="1"/>
  <c r="F11947" i="34"/>
  <c r="D11948" i="34"/>
  <c r="W91" i="38"/>
  <c r="E11948" i="34"/>
  <c r="F11948" i="34"/>
  <c r="Y91" i="38"/>
  <c r="D11949" i="34"/>
  <c r="W93" i="38" s="1"/>
  <c r="E11949" i="34"/>
  <c r="X93" i="38"/>
  <c r="F11949" i="34"/>
  <c r="D11950" i="34"/>
  <c r="W94" i="38"/>
  <c r="E11950" i="34"/>
  <c r="F11950" i="34"/>
  <c r="Y94" i="38" s="1"/>
  <c r="D11951" i="34"/>
  <c r="E11951" i="34"/>
  <c r="X95" i="38" s="1"/>
  <c r="F11951" i="34"/>
  <c r="D11952" i="34"/>
  <c r="W96" i="38"/>
  <c r="E11952" i="34"/>
  <c r="F11952" i="34"/>
  <c r="Y96" i="38"/>
  <c r="D11953" i="34"/>
  <c r="E11953" i="34"/>
  <c r="X97" i="38"/>
  <c r="F11953" i="34"/>
  <c r="D11954" i="34"/>
  <c r="W99" i="38" s="1"/>
  <c r="E11954" i="34"/>
  <c r="F11954" i="34"/>
  <c r="Y99" i="38"/>
  <c r="D11955" i="34"/>
  <c r="E11955" i="34"/>
  <c r="F11955" i="34"/>
  <c r="D11956" i="34"/>
  <c r="W101" i="38" s="1"/>
  <c r="E11956" i="34"/>
  <c r="F11956" i="34"/>
  <c r="Y101" i="38" s="1"/>
  <c r="D11957" i="34"/>
  <c r="E11957" i="34"/>
  <c r="X102" i="38"/>
  <c r="F11957" i="34"/>
  <c r="D11958" i="34"/>
  <c r="W103" i="38" s="1"/>
  <c r="E11958" i="34"/>
  <c r="F11958" i="34"/>
  <c r="Y103" i="38" s="1"/>
  <c r="D11959" i="34"/>
  <c r="E11959" i="34"/>
  <c r="X105" i="38"/>
  <c r="F11959" i="34"/>
  <c r="Y105" i="38"/>
  <c r="D11960" i="34"/>
  <c r="W106" i="38"/>
  <c r="E11960" i="34"/>
  <c r="F11960" i="34"/>
  <c r="Y106" i="38"/>
  <c r="D11961" i="34"/>
  <c r="W107" i="38" s="1"/>
  <c r="E11961" i="34"/>
  <c r="X107" i="38"/>
  <c r="F11961" i="34"/>
  <c r="D11962" i="34"/>
  <c r="W108" i="38" s="1"/>
  <c r="E11962" i="34"/>
  <c r="F11962" i="34"/>
  <c r="Y108" i="38" s="1"/>
  <c r="D11963" i="34"/>
  <c r="W109" i="38"/>
  <c r="E11963" i="34"/>
  <c r="X109" i="38" s="1"/>
  <c r="F11963" i="34"/>
  <c r="Y109" i="38"/>
  <c r="D11964" i="34"/>
  <c r="W111" i="38" s="1"/>
  <c r="E11964" i="34"/>
  <c r="F11964" i="34"/>
  <c r="Y111" i="38"/>
  <c r="D11965" i="34"/>
  <c r="W112" i="38"/>
  <c r="E11965" i="34"/>
  <c r="X112" i="38" s="1"/>
  <c r="F11965" i="34"/>
  <c r="D11966" i="34"/>
  <c r="W113" i="38" s="1"/>
  <c r="E11966" i="34"/>
  <c r="F11966" i="34"/>
  <c r="Y113" i="38"/>
  <c r="D11967" i="34"/>
  <c r="E11967" i="34"/>
  <c r="X114" i="38" s="1"/>
  <c r="F11967" i="34"/>
  <c r="D11968" i="34"/>
  <c r="E11968" i="34"/>
  <c r="X115" i="38" s="1"/>
  <c r="F11968" i="34"/>
  <c r="Y115" i="38"/>
  <c r="D11969" i="34"/>
  <c r="E11969" i="34"/>
  <c r="X117" i="38"/>
  <c r="F11969" i="34"/>
  <c r="Y117" i="38" s="1"/>
  <c r="D11970" i="34"/>
  <c r="W118" i="38"/>
  <c r="E11970" i="34"/>
  <c r="F11970" i="34"/>
  <c r="Y118" i="38" s="1"/>
  <c r="D11971" i="34"/>
  <c r="W119" i="38" s="1"/>
  <c r="E11971" i="34"/>
  <c r="X119" i="38" s="1"/>
  <c r="F11971" i="34"/>
  <c r="D11972" i="34"/>
  <c r="W120" i="38" s="1"/>
  <c r="E11972" i="34"/>
  <c r="X120" i="38"/>
  <c r="F11972" i="34"/>
  <c r="D11973" i="34"/>
  <c r="E11973" i="34"/>
  <c r="F11973" i="34"/>
  <c r="D11974" i="34"/>
  <c r="W123" i="38" s="1"/>
  <c r="E11974" i="34"/>
  <c r="X123" i="38"/>
  <c r="F11974" i="34"/>
  <c r="Y123" i="38" s="1"/>
  <c r="D11975" i="34"/>
  <c r="E11975" i="34"/>
  <c r="X124" i="38" s="1"/>
  <c r="F11975" i="34"/>
  <c r="D11976" i="34"/>
  <c r="W125" i="38"/>
  <c r="E11976" i="34"/>
  <c r="X125" i="38" s="1"/>
  <c r="F11976" i="34"/>
  <c r="Y125" i="38"/>
  <c r="D11977" i="34"/>
  <c r="E11977" i="34"/>
  <c r="X126" i="38" s="1"/>
  <c r="F11977" i="34"/>
  <c r="D11978" i="34"/>
  <c r="W127" i="38" s="1"/>
  <c r="E11978" i="34"/>
  <c r="F11978" i="34"/>
  <c r="Y127" i="38" s="1"/>
  <c r="D11979" i="34"/>
  <c r="E11979" i="34"/>
  <c r="X129" i="38"/>
  <c r="X130" i="38" s="1"/>
  <c r="F11979" i="34"/>
  <c r="D11980" i="34"/>
  <c r="Z3" i="38"/>
  <c r="E11980" i="34"/>
  <c r="F11980" i="34"/>
  <c r="AB3" i="38" s="1"/>
  <c r="D11981" i="34"/>
  <c r="E11981" i="34"/>
  <c r="AA4" i="38" s="1"/>
  <c r="F11981" i="34"/>
  <c r="D11982" i="34"/>
  <c r="Z5" i="38"/>
  <c r="E11982" i="34"/>
  <c r="F11982" i="34"/>
  <c r="AB5" i="38"/>
  <c r="D11983" i="34"/>
  <c r="Z6" i="38" s="1"/>
  <c r="E11983" i="34"/>
  <c r="AA6" i="38"/>
  <c r="F11983" i="34"/>
  <c r="D11984" i="34"/>
  <c r="Z7" i="38" s="1"/>
  <c r="E11984" i="34"/>
  <c r="F11984" i="34"/>
  <c r="AB7" i="38" s="1"/>
  <c r="D11985" i="34"/>
  <c r="E11985" i="34"/>
  <c r="AA9" i="38" s="1"/>
  <c r="F11985" i="34"/>
  <c r="D11986" i="34"/>
  <c r="Z10" i="38"/>
  <c r="E11986" i="34"/>
  <c r="F11986" i="34"/>
  <c r="AB10" i="38"/>
  <c r="D11987" i="34"/>
  <c r="Z11" i="38" s="1"/>
  <c r="E11987" i="34"/>
  <c r="F11987" i="34"/>
  <c r="D11988" i="34"/>
  <c r="Z12" i="38" s="1"/>
  <c r="E11988" i="34"/>
  <c r="AA12" i="38"/>
  <c r="F11988" i="34"/>
  <c r="AB12" i="38" s="1"/>
  <c r="D11989" i="34"/>
  <c r="Z13" i="38"/>
  <c r="E11989" i="34"/>
  <c r="AA13" i="38" s="1"/>
  <c r="F11989" i="34"/>
  <c r="D11990" i="34"/>
  <c r="Z15" i="38"/>
  <c r="E11990" i="34"/>
  <c r="F11990" i="34"/>
  <c r="AB15" i="38"/>
  <c r="D11991" i="34"/>
  <c r="E11991" i="34"/>
  <c r="AA16" i="38" s="1"/>
  <c r="F11991" i="34"/>
  <c r="D11992" i="34"/>
  <c r="Z17" i="38"/>
  <c r="E11992" i="34"/>
  <c r="AA17" i="38"/>
  <c r="F11992" i="34"/>
  <c r="AB17" i="38"/>
  <c r="D11993" i="34"/>
  <c r="E11993" i="34"/>
  <c r="AA18" i="38"/>
  <c r="F11993" i="34"/>
  <c r="D11994" i="34"/>
  <c r="Z19" i="38"/>
  <c r="E11994" i="34"/>
  <c r="AA19" i="38"/>
  <c r="F11994" i="34"/>
  <c r="AB19" i="38"/>
  <c r="D11995" i="34"/>
  <c r="E11995" i="34"/>
  <c r="AA21" i="38" s="1"/>
  <c r="F11995" i="34"/>
  <c r="D11996" i="34"/>
  <c r="Z22" i="38"/>
  <c r="E11996" i="34"/>
  <c r="AA22" i="38"/>
  <c r="F11996" i="34"/>
  <c r="AB22" i="38"/>
  <c r="D11997" i="34"/>
  <c r="E11997" i="34"/>
  <c r="AA23" i="38"/>
  <c r="F11997" i="34"/>
  <c r="AB23" i="38" s="1"/>
  <c r="D11998" i="34"/>
  <c r="Z24" i="38"/>
  <c r="E11998" i="34"/>
  <c r="F11998" i="34"/>
  <c r="AB24" i="38"/>
  <c r="D11999" i="34"/>
  <c r="Z25" i="38" s="1"/>
  <c r="E11999" i="34"/>
  <c r="AA25" i="38"/>
  <c r="F11999" i="34"/>
  <c r="D12000" i="34"/>
  <c r="E12000" i="34"/>
  <c r="AA27" i="38"/>
  <c r="F12000" i="34"/>
  <c r="AB27" i="38" s="1"/>
  <c r="D12001" i="34"/>
  <c r="E12001" i="34"/>
  <c r="AA28" i="38"/>
  <c r="F12001" i="34"/>
  <c r="AB28" i="38" s="1"/>
  <c r="D12002" i="34"/>
  <c r="Z29" i="38"/>
  <c r="E12002" i="34"/>
  <c r="F12002" i="34"/>
  <c r="AB29" i="38"/>
  <c r="D12003" i="34"/>
  <c r="E12003" i="34"/>
  <c r="AA30" i="38" s="1"/>
  <c r="F12003" i="34"/>
  <c r="D12004" i="34"/>
  <c r="Z31" i="38" s="1"/>
  <c r="E12004" i="34"/>
  <c r="AA31" i="38"/>
  <c r="F12004" i="34"/>
  <c r="AB31" i="38"/>
  <c r="D12005" i="34"/>
  <c r="Z33" i="38"/>
  <c r="E12005" i="34"/>
  <c r="AA33" i="38"/>
  <c r="F12005" i="34"/>
  <c r="AB33" i="38"/>
  <c r="D12006" i="34"/>
  <c r="Z34" i="38"/>
  <c r="E12006" i="34"/>
  <c r="AA34" i="38"/>
  <c r="F12006" i="34"/>
  <c r="AB34" i="38"/>
  <c r="D12007" i="34"/>
  <c r="E12007" i="34"/>
  <c r="AA35" i="38"/>
  <c r="F12007" i="34"/>
  <c r="D12008" i="34"/>
  <c r="Z36" i="38"/>
  <c r="E12008" i="34"/>
  <c r="F12008" i="34"/>
  <c r="D12009" i="34"/>
  <c r="E12009" i="34"/>
  <c r="AA37" i="38"/>
  <c r="F12009" i="34"/>
  <c r="D12010" i="34"/>
  <c r="E12010" i="34"/>
  <c r="F12010" i="34"/>
  <c r="AB39" i="38"/>
  <c r="D12011" i="34"/>
  <c r="E12011" i="34"/>
  <c r="AA40" i="38"/>
  <c r="F12011" i="34"/>
  <c r="D12012" i="34"/>
  <c r="Z41" i="38"/>
  <c r="E12012" i="34"/>
  <c r="AA41" i="38"/>
  <c r="F12012" i="34"/>
  <c r="AB41" i="38"/>
  <c r="D12013" i="34"/>
  <c r="E12013" i="34"/>
  <c r="AA42" i="38" s="1"/>
  <c r="F12013" i="34"/>
  <c r="D12014" i="34"/>
  <c r="Z43" i="38"/>
  <c r="E12014" i="34"/>
  <c r="F12014" i="34"/>
  <c r="AB43" i="38"/>
  <c r="D12015" i="34"/>
  <c r="Z45" i="38" s="1"/>
  <c r="E12015" i="34"/>
  <c r="AA45" i="38"/>
  <c r="F12015" i="34"/>
  <c r="D12016" i="34"/>
  <c r="Z46" i="38"/>
  <c r="E12016" i="34"/>
  <c r="F12016" i="34"/>
  <c r="AB46" i="38" s="1"/>
  <c r="D12017" i="34"/>
  <c r="E12017" i="34"/>
  <c r="AA47" i="38" s="1"/>
  <c r="F12017" i="34"/>
  <c r="D12018" i="34"/>
  <c r="Z48" i="38"/>
  <c r="E12018" i="34"/>
  <c r="F12018" i="34"/>
  <c r="AB48" i="38"/>
  <c r="D12019" i="34"/>
  <c r="E12019" i="34"/>
  <c r="AA49" i="38"/>
  <c r="F12019" i="34"/>
  <c r="D12020" i="34"/>
  <c r="E12020" i="34"/>
  <c r="F12020" i="34"/>
  <c r="AB51" i="38"/>
  <c r="D12021" i="34"/>
  <c r="E12021" i="34"/>
  <c r="AA52" i="38"/>
  <c r="F12021" i="34"/>
  <c r="D12022" i="34"/>
  <c r="Z53" i="38" s="1"/>
  <c r="E12022" i="34"/>
  <c r="AA53" i="38"/>
  <c r="F12022" i="34"/>
  <c r="AB53" i="38" s="1"/>
  <c r="D12023" i="34"/>
  <c r="E12023" i="34"/>
  <c r="AA54" i="38" s="1"/>
  <c r="F12023" i="34"/>
  <c r="D12024" i="34"/>
  <c r="E12024" i="34"/>
  <c r="F12024" i="34"/>
  <c r="AB55" i="38" s="1"/>
  <c r="D12025" i="34"/>
  <c r="E12025" i="34"/>
  <c r="AA57" i="38"/>
  <c r="F12025" i="34"/>
  <c r="D12026" i="34"/>
  <c r="Z58" i="38"/>
  <c r="E12026" i="34"/>
  <c r="F12026" i="34"/>
  <c r="D12027" i="34"/>
  <c r="E12027" i="34"/>
  <c r="AA59" i="38"/>
  <c r="F12027" i="34"/>
  <c r="D12028" i="34"/>
  <c r="Z60" i="38"/>
  <c r="E12028" i="34"/>
  <c r="F12028" i="34"/>
  <c r="AB60" i="38"/>
  <c r="D12029" i="34"/>
  <c r="Z61" i="38"/>
  <c r="E12029" i="34"/>
  <c r="AA61" i="38"/>
  <c r="F12029" i="34"/>
  <c r="D12030" i="34"/>
  <c r="E12030" i="34"/>
  <c r="F12030" i="34"/>
  <c r="AB63" i="38"/>
  <c r="D12031" i="34"/>
  <c r="E12031" i="34"/>
  <c r="AA64" i="38"/>
  <c r="F12031" i="34"/>
  <c r="D12032" i="34"/>
  <c r="Z65" i="38" s="1"/>
  <c r="E12032" i="34"/>
  <c r="F12032" i="34"/>
  <c r="AB65" i="38"/>
  <c r="D12033" i="34"/>
  <c r="E12033" i="34"/>
  <c r="AA66" i="38"/>
  <c r="F12033" i="34"/>
  <c r="D12034" i="34"/>
  <c r="Z67" i="38"/>
  <c r="E12034" i="34"/>
  <c r="F12034" i="34"/>
  <c r="AB67" i="38" s="1"/>
  <c r="D12035" i="34"/>
  <c r="Z69" i="38"/>
  <c r="E12035" i="34"/>
  <c r="AA69" i="38" s="1"/>
  <c r="F12035" i="34"/>
  <c r="AB69" i="38"/>
  <c r="D12036" i="34"/>
  <c r="Z70" i="38" s="1"/>
  <c r="E12036" i="34"/>
  <c r="F12036" i="34"/>
  <c r="AB70" i="38"/>
  <c r="D12037" i="34"/>
  <c r="Z71" i="38" s="1"/>
  <c r="E12037" i="34"/>
  <c r="AA71" i="38"/>
  <c r="F12037" i="34"/>
  <c r="D12038" i="34"/>
  <c r="Z72" i="38"/>
  <c r="E12038" i="34"/>
  <c r="AA72" i="38" s="1"/>
  <c r="F12038" i="34"/>
  <c r="AB72" i="38"/>
  <c r="D12039" i="34"/>
  <c r="E12039" i="34"/>
  <c r="AA73" i="38" s="1"/>
  <c r="F12039" i="34"/>
  <c r="AB73" i="38" s="1"/>
  <c r="D12040" i="34"/>
  <c r="Z75" i="38" s="1"/>
  <c r="E12040" i="34"/>
  <c r="F12040" i="34"/>
  <c r="AB75" i="38" s="1"/>
  <c r="D12041" i="34"/>
  <c r="Z76" i="38"/>
  <c r="E12041" i="34"/>
  <c r="AA76" i="38" s="1"/>
  <c r="F12041" i="34"/>
  <c r="D12042" i="34"/>
  <c r="Z77" i="38"/>
  <c r="E12042" i="34"/>
  <c r="AA77" i="38" s="1"/>
  <c r="F12042" i="34"/>
  <c r="D12043" i="34"/>
  <c r="E12043" i="34"/>
  <c r="AA78" i="38" s="1"/>
  <c r="F12043" i="34"/>
  <c r="AB78" i="38"/>
  <c r="D12044" i="34"/>
  <c r="Z79" i="38" s="1"/>
  <c r="E12044" i="34"/>
  <c r="F12044" i="34"/>
  <c r="AB79" i="38" s="1"/>
  <c r="D12045" i="34"/>
  <c r="Z81" i="38"/>
  <c r="E12045" i="34"/>
  <c r="AA81" i="38" s="1"/>
  <c r="F12045" i="34"/>
  <c r="D12046" i="34"/>
  <c r="Z82" i="38" s="1"/>
  <c r="E12046" i="34"/>
  <c r="F12046" i="34"/>
  <c r="AB82" i="38"/>
  <c r="D12047" i="34"/>
  <c r="E12047" i="34"/>
  <c r="F12047" i="34"/>
  <c r="D12048" i="34"/>
  <c r="Z84" i="38" s="1"/>
  <c r="E12048" i="34"/>
  <c r="F12048" i="34"/>
  <c r="AB84" i="38"/>
  <c r="D12049" i="34"/>
  <c r="E12049" i="34"/>
  <c r="AA85" i="38" s="1"/>
  <c r="F12049" i="34"/>
  <c r="D12050" i="34"/>
  <c r="E12050" i="34"/>
  <c r="F12050" i="34"/>
  <c r="AB87" i="38"/>
  <c r="D12051" i="34"/>
  <c r="E12051" i="34"/>
  <c r="AA88" i="38"/>
  <c r="F12051" i="34"/>
  <c r="D12052" i="34"/>
  <c r="Z89" i="38" s="1"/>
  <c r="E12052" i="34"/>
  <c r="F12052" i="34"/>
  <c r="AB89" i="38"/>
  <c r="D12053" i="34"/>
  <c r="E12053" i="34"/>
  <c r="AA90" i="38"/>
  <c r="F12053" i="34"/>
  <c r="D12054" i="34"/>
  <c r="Z91" i="38"/>
  <c r="E12054" i="34"/>
  <c r="F12054" i="34"/>
  <c r="AB91" i="38" s="1"/>
  <c r="D12055" i="34"/>
  <c r="Z93" i="38"/>
  <c r="E12055" i="34"/>
  <c r="F12055" i="34"/>
  <c r="D12056" i="34"/>
  <c r="Z94" i="38"/>
  <c r="E12056" i="34"/>
  <c r="F12056" i="34"/>
  <c r="AB94" i="38"/>
  <c r="D12057" i="34"/>
  <c r="E12057" i="34"/>
  <c r="AA95" i="38" s="1"/>
  <c r="F12057" i="34"/>
  <c r="D12058" i="34"/>
  <c r="Z96" i="38" s="1"/>
  <c r="E12058" i="34"/>
  <c r="AA96" i="38" s="1"/>
  <c r="F12058" i="34"/>
  <c r="AB96" i="38"/>
  <c r="D12059" i="34"/>
  <c r="E12059" i="34"/>
  <c r="AA97" i="38"/>
  <c r="F12059" i="34"/>
  <c r="D12060" i="34"/>
  <c r="Z99" i="38"/>
  <c r="E12060" i="34"/>
  <c r="F12060" i="34"/>
  <c r="AB99" i="38"/>
  <c r="D12061" i="34"/>
  <c r="Z100" i="38"/>
  <c r="E12061" i="34"/>
  <c r="AA100" i="38"/>
  <c r="F12061" i="34"/>
  <c r="D12062" i="34"/>
  <c r="Z101" i="38" s="1"/>
  <c r="E12062" i="34"/>
  <c r="AA101" i="38"/>
  <c r="F12062" i="34"/>
  <c r="AB101" i="38" s="1"/>
  <c r="D12063" i="34"/>
  <c r="E12063" i="34"/>
  <c r="AA102" i="38"/>
  <c r="F12063" i="34"/>
  <c r="D12064" i="34"/>
  <c r="Z103" i="38"/>
  <c r="E12064" i="34"/>
  <c r="F12064" i="34"/>
  <c r="AB103" i="38"/>
  <c r="D12065" i="34"/>
  <c r="E12065" i="34"/>
  <c r="F12065" i="34"/>
  <c r="D12066" i="34"/>
  <c r="Z106" i="38"/>
  <c r="E12066" i="34"/>
  <c r="F12066" i="34"/>
  <c r="AB106" i="38"/>
  <c r="D12067" i="34"/>
  <c r="E12067" i="34"/>
  <c r="AA107" i="38" s="1"/>
  <c r="F12067" i="34"/>
  <c r="D12068" i="34"/>
  <c r="Z108" i="38" s="1"/>
  <c r="E12068" i="34"/>
  <c r="F12068" i="34"/>
  <c r="AB108" i="38"/>
  <c r="D12069" i="34"/>
  <c r="E12069" i="34"/>
  <c r="AA109" i="38"/>
  <c r="F12069" i="34"/>
  <c r="D12070" i="34"/>
  <c r="Z111" i="38" s="1"/>
  <c r="E12070" i="34"/>
  <c r="AA111" i="38"/>
  <c r="F12070" i="34"/>
  <c r="AB111" i="38" s="1"/>
  <c r="D12071" i="34"/>
  <c r="E12071" i="34"/>
  <c r="AA112" i="38"/>
  <c r="F12071" i="34"/>
  <c r="D12072" i="34"/>
  <c r="Z113" i="38"/>
  <c r="E12072" i="34"/>
  <c r="AA113" i="38" s="1"/>
  <c r="F12072" i="34"/>
  <c r="AB113" i="38"/>
  <c r="D12073" i="34"/>
  <c r="E12073" i="34"/>
  <c r="F12073" i="34"/>
  <c r="D12074" i="34"/>
  <c r="Z115" i="38" s="1"/>
  <c r="E12074" i="34"/>
  <c r="F12074" i="34"/>
  <c r="AB115" i="38"/>
  <c r="D12075" i="34"/>
  <c r="Z117" i="38" s="1"/>
  <c r="E12075" i="34"/>
  <c r="AA117" i="38"/>
  <c r="F12075" i="34"/>
  <c r="AB117" i="38" s="1"/>
  <c r="D12076" i="34"/>
  <c r="Z118" i="38"/>
  <c r="E12076" i="34"/>
  <c r="F12076" i="34"/>
  <c r="AB118" i="38"/>
  <c r="D12077" i="34"/>
  <c r="Z119" i="38" s="1"/>
  <c r="E12077" i="34"/>
  <c r="AA119" i="38"/>
  <c r="F12077" i="34"/>
  <c r="D12078" i="34"/>
  <c r="Z120" i="38" s="1"/>
  <c r="E12078" i="34"/>
  <c r="F12078" i="34"/>
  <c r="AB120" i="38"/>
  <c r="D12079" i="34"/>
  <c r="E12079" i="34"/>
  <c r="AA121" i="38"/>
  <c r="F12079" i="34"/>
  <c r="D12080" i="34"/>
  <c r="Z123" i="38"/>
  <c r="E12080" i="34"/>
  <c r="F12080" i="34"/>
  <c r="AB123" i="38" s="1"/>
  <c r="D12081" i="34"/>
  <c r="Z124" i="38"/>
  <c r="E12081" i="34"/>
  <c r="AA124" i="38" s="1"/>
  <c r="F12081" i="34"/>
  <c r="D12082" i="34"/>
  <c r="Z125" i="38" s="1"/>
  <c r="E12082" i="34"/>
  <c r="AA125" i="38"/>
  <c r="F12082" i="34"/>
  <c r="AB125" i="38" s="1"/>
  <c r="D12083" i="34"/>
  <c r="E12083" i="34"/>
  <c r="AA126" i="38"/>
  <c r="F12083" i="34"/>
  <c r="D12084" i="34"/>
  <c r="Z127" i="38"/>
  <c r="E12084" i="34"/>
  <c r="AA127" i="38" s="1"/>
  <c r="F12084" i="34"/>
  <c r="AB127" i="38"/>
  <c r="D12085" i="34"/>
  <c r="E12085" i="34"/>
  <c r="AA129" i="38" s="1"/>
  <c r="AA130" i="38" s="1"/>
  <c r="F12085" i="34"/>
  <c r="D12086" i="34"/>
  <c r="AC3" i="38" s="1"/>
  <c r="E12086" i="34"/>
  <c r="F12086" i="34"/>
  <c r="AE3" i="38" s="1"/>
  <c r="D12087" i="34"/>
  <c r="AC4" i="38"/>
  <c r="E12087" i="34"/>
  <c r="AD4" i="38" s="1"/>
  <c r="F12087" i="34"/>
  <c r="D12088" i="34"/>
  <c r="AC5" i="38"/>
  <c r="E12088" i="34"/>
  <c r="F12088" i="34"/>
  <c r="AE5" i="38"/>
  <c r="D12089" i="34"/>
  <c r="E12089" i="34"/>
  <c r="AD6" i="38"/>
  <c r="F12089" i="34"/>
  <c r="D12090" i="34"/>
  <c r="AC7" i="38" s="1"/>
  <c r="E12090" i="34"/>
  <c r="AD7" i="38"/>
  <c r="F12090" i="34"/>
  <c r="AE7" i="38" s="1"/>
  <c r="D12091" i="34"/>
  <c r="E12091" i="34"/>
  <c r="AD9" i="38"/>
  <c r="F12091" i="34"/>
  <c r="AE9" i="38"/>
  <c r="D12092" i="34"/>
  <c r="AC10" i="38"/>
  <c r="E12092" i="34"/>
  <c r="F12092" i="34"/>
  <c r="AE10" i="38"/>
  <c r="D12093" i="34"/>
  <c r="E12093" i="34"/>
  <c r="AD11" i="38"/>
  <c r="F12093" i="34"/>
  <c r="D12094" i="34"/>
  <c r="AC12" i="38" s="1"/>
  <c r="E12094" i="34"/>
  <c r="F12094" i="34"/>
  <c r="AE12" i="38"/>
  <c r="D12095" i="34"/>
  <c r="E12095" i="34"/>
  <c r="AD13" i="38"/>
  <c r="F12095" i="34"/>
  <c r="D12096" i="34"/>
  <c r="AC15" i="38"/>
  <c r="E12096" i="34"/>
  <c r="F12096" i="34"/>
  <c r="D12097" i="34"/>
  <c r="E12097" i="34"/>
  <c r="F12097" i="34"/>
  <c r="D12098" i="34"/>
  <c r="AC17" i="38"/>
  <c r="E12098" i="34"/>
  <c r="AD17" i="38"/>
  <c r="F12098" i="34"/>
  <c r="AE17" i="38"/>
  <c r="D12099" i="34"/>
  <c r="E12099" i="34"/>
  <c r="AD18" i="38" s="1"/>
  <c r="F12099" i="34"/>
  <c r="AE18" i="38"/>
  <c r="D12100" i="34"/>
  <c r="E12100" i="34"/>
  <c r="AD19" i="38"/>
  <c r="F12100" i="34"/>
  <c r="AE19" i="38"/>
  <c r="D12101" i="34"/>
  <c r="AC21" i="38"/>
  <c r="E12101" i="34"/>
  <c r="F12101" i="34"/>
  <c r="D12102" i="34"/>
  <c r="AC22" i="38"/>
  <c r="E12102" i="34"/>
  <c r="AD22" i="38"/>
  <c r="F12102" i="34"/>
  <c r="D12103" i="34"/>
  <c r="E12103" i="34"/>
  <c r="AD23" i="38"/>
  <c r="F12103" i="34"/>
  <c r="D12104" i="34"/>
  <c r="AC24" i="38"/>
  <c r="E12104" i="34"/>
  <c r="F12104" i="34"/>
  <c r="AE24" i="38"/>
  <c r="D12105" i="34"/>
  <c r="E12105" i="34"/>
  <c r="AD25" i="38" s="1"/>
  <c r="F12105" i="34"/>
  <c r="D12106" i="34"/>
  <c r="AC27" i="38" s="1"/>
  <c r="E12106" i="34"/>
  <c r="F12106" i="34"/>
  <c r="AE27" i="38"/>
  <c r="D12107" i="34"/>
  <c r="AC28" i="38" s="1"/>
  <c r="E12107" i="34"/>
  <c r="AD28" i="38"/>
  <c r="F12107" i="34"/>
  <c r="D12108" i="34"/>
  <c r="AC29" i="38"/>
  <c r="E12108" i="34"/>
  <c r="F12108" i="34"/>
  <c r="AE29" i="38"/>
  <c r="D12109" i="34"/>
  <c r="E12109" i="34"/>
  <c r="AD30" i="38" s="1"/>
  <c r="F12109" i="34"/>
  <c r="AE30" i="38"/>
  <c r="D12110" i="34"/>
  <c r="AC31" i="38" s="1"/>
  <c r="E12110" i="34"/>
  <c r="F12110" i="34"/>
  <c r="AE31" i="38" s="1"/>
  <c r="D12111" i="34"/>
  <c r="AC33" i="38"/>
  <c r="E12111" i="34"/>
  <c r="AD33" i="38" s="1"/>
  <c r="F12111" i="34"/>
  <c r="D12112" i="34"/>
  <c r="AC34" i="38"/>
  <c r="E12112" i="34"/>
  <c r="F12112" i="34"/>
  <c r="AE34" i="38"/>
  <c r="D12113" i="34"/>
  <c r="E12113" i="34"/>
  <c r="AD35" i="38" s="1"/>
  <c r="F12113" i="34"/>
  <c r="AE35" i="38"/>
  <c r="D12114" i="34"/>
  <c r="AC36" i="38" s="1"/>
  <c r="E12114" i="34"/>
  <c r="AD36" i="38"/>
  <c r="F12114" i="34"/>
  <c r="AE36" i="38" s="1"/>
  <c r="D12115" i="34"/>
  <c r="E12115" i="34"/>
  <c r="AD37" i="38"/>
  <c r="F12115" i="34"/>
  <c r="D12116" i="34"/>
  <c r="AC39" i="38"/>
  <c r="E12116" i="34"/>
  <c r="F12116" i="34"/>
  <c r="AE39" i="38"/>
  <c r="D12117" i="34"/>
  <c r="E12117" i="34"/>
  <c r="AD40" i="38" s="1"/>
  <c r="F12117" i="34"/>
  <c r="AE40" i="38"/>
  <c r="D12118" i="34"/>
  <c r="AC41" i="38" s="1"/>
  <c r="E12118" i="34"/>
  <c r="F12118" i="34"/>
  <c r="AE41" i="38"/>
  <c r="D12119" i="34"/>
  <c r="E12119" i="34"/>
  <c r="AD42" i="38"/>
  <c r="F12119" i="34"/>
  <c r="D12120" i="34"/>
  <c r="AC43" i="38"/>
  <c r="E12120" i="34"/>
  <c r="AD43" i="38"/>
  <c r="F12120" i="34"/>
  <c r="AE43" i="38"/>
  <c r="D12121" i="34"/>
  <c r="E12121" i="34"/>
  <c r="AD45" i="38" s="1"/>
  <c r="F12121" i="34"/>
  <c r="D12122" i="34"/>
  <c r="AC46" i="38"/>
  <c r="E12122" i="34"/>
  <c r="F12122" i="34"/>
  <c r="AE46" i="38"/>
  <c r="D12123" i="34"/>
  <c r="E12123" i="34"/>
  <c r="F12123" i="34"/>
  <c r="D12124" i="34"/>
  <c r="E12124" i="34"/>
  <c r="F12124" i="34"/>
  <c r="AE48" i="38"/>
  <c r="D12125" i="34"/>
  <c r="E12125" i="34"/>
  <c r="F12125" i="34"/>
  <c r="D12126" i="34"/>
  <c r="AC51" i="38"/>
  <c r="E12126" i="34"/>
  <c r="F12126" i="34"/>
  <c r="D12127" i="34"/>
  <c r="E12127" i="34"/>
  <c r="AD52" i="38"/>
  <c r="F12127" i="34"/>
  <c r="D12128" i="34"/>
  <c r="AC53" i="38"/>
  <c r="E12128" i="34"/>
  <c r="AD53" i="38" s="1"/>
  <c r="F12128" i="34"/>
  <c r="AE53" i="38" s="1"/>
  <c r="D12129" i="34"/>
  <c r="E12129" i="34"/>
  <c r="AD54" i="38"/>
  <c r="F12129" i="34"/>
  <c r="D12130" i="34"/>
  <c r="AC55" i="38"/>
  <c r="E12130" i="34"/>
  <c r="F12130" i="34"/>
  <c r="AE55" i="38" s="1"/>
  <c r="D12131" i="34"/>
  <c r="AC57" i="38"/>
  <c r="E12131" i="34"/>
  <c r="AD57" i="38" s="1"/>
  <c r="F12131" i="34"/>
  <c r="AE57" i="38"/>
  <c r="D12132" i="34"/>
  <c r="E12132" i="34"/>
  <c r="F12132" i="34"/>
  <c r="AE58" i="38"/>
  <c r="D12133" i="34"/>
  <c r="E12133" i="34"/>
  <c r="AD59" i="38"/>
  <c r="F12133" i="34"/>
  <c r="AE59" i="38" s="1"/>
  <c r="D12134" i="34"/>
  <c r="AC60" i="38"/>
  <c r="E12134" i="34"/>
  <c r="F12134" i="34"/>
  <c r="AE60" i="38" s="1"/>
  <c r="D12135" i="34"/>
  <c r="E12135" i="34"/>
  <c r="AD61" i="38" s="1"/>
  <c r="F12135" i="34"/>
  <c r="D12136" i="34"/>
  <c r="AC63" i="38"/>
  <c r="E12136" i="34"/>
  <c r="F12136" i="34"/>
  <c r="AE63" i="38"/>
  <c r="D12137" i="34"/>
  <c r="AC64" i="38" s="1"/>
  <c r="E12137" i="34"/>
  <c r="AD64" i="38"/>
  <c r="F12137" i="34"/>
  <c r="D12138" i="34"/>
  <c r="AC65" i="38" s="1"/>
  <c r="E12138" i="34"/>
  <c r="F12138" i="34"/>
  <c r="AE65" i="38" s="1"/>
  <c r="D12139" i="34"/>
  <c r="AC66" i="38"/>
  <c r="E12139" i="34"/>
  <c r="AD66" i="38" s="1"/>
  <c r="F12139" i="34"/>
  <c r="D12140" i="34"/>
  <c r="E12140" i="34"/>
  <c r="F12140" i="34"/>
  <c r="AE67" i="38" s="1"/>
  <c r="D12141" i="34"/>
  <c r="E12141" i="34"/>
  <c r="AD69" i="38" s="1"/>
  <c r="F12141" i="34"/>
  <c r="AE69" i="38"/>
  <c r="D12142" i="34"/>
  <c r="AC70" i="38" s="1"/>
  <c r="E12142" i="34"/>
  <c r="F12142" i="34"/>
  <c r="AE70" i="38" s="1"/>
  <c r="D12143" i="34"/>
  <c r="E12143" i="34"/>
  <c r="AD71" i="38"/>
  <c r="F12143" i="34"/>
  <c r="D12144" i="34"/>
  <c r="AC72" i="38" s="1"/>
  <c r="E12144" i="34"/>
  <c r="F12144" i="34"/>
  <c r="AE72" i="38" s="1"/>
  <c r="D12145" i="34"/>
  <c r="AC73" i="38"/>
  <c r="E12145" i="34"/>
  <c r="AD73" i="38" s="1"/>
  <c r="F12145" i="34"/>
  <c r="D12146" i="34"/>
  <c r="AC75" i="38"/>
  <c r="E12146" i="34"/>
  <c r="F12146" i="34"/>
  <c r="AE75" i="38"/>
  <c r="D12147" i="34"/>
  <c r="AC76" i="38" s="1"/>
  <c r="E12147" i="34"/>
  <c r="AD76" i="38"/>
  <c r="F12147" i="34"/>
  <c r="D12148" i="34"/>
  <c r="AC77" i="38" s="1"/>
  <c r="E12148" i="34"/>
  <c r="AD77" i="38" s="1"/>
  <c r="F12148" i="34"/>
  <c r="AE77" i="38" s="1"/>
  <c r="D12149" i="34"/>
  <c r="AC78" i="38"/>
  <c r="E12149" i="34"/>
  <c r="AD78" i="38"/>
  <c r="F12149" i="34"/>
  <c r="AE78" i="38"/>
  <c r="D12150" i="34"/>
  <c r="AC79" i="38"/>
  <c r="E12150" i="34"/>
  <c r="AD79" i="38"/>
  <c r="F12150" i="34"/>
  <c r="AE79" i="38"/>
  <c r="D12151" i="34"/>
  <c r="E12151" i="34"/>
  <c r="AD81" i="38" s="1"/>
  <c r="F12151" i="34"/>
  <c r="AE81" i="38"/>
  <c r="D12152" i="34"/>
  <c r="AC82" i="38" s="1"/>
  <c r="E12152" i="34"/>
  <c r="F12152" i="34"/>
  <c r="AE82" i="38" s="1"/>
  <c r="D12153" i="34"/>
  <c r="AC83" i="38"/>
  <c r="E12153" i="34"/>
  <c r="AD83" i="38" s="1"/>
  <c r="F12153" i="34"/>
  <c r="AE83" i="38"/>
  <c r="D12154" i="34"/>
  <c r="AC84" i="38" s="1"/>
  <c r="E12154" i="34"/>
  <c r="AD84" i="38"/>
  <c r="F12154" i="34"/>
  <c r="AE84" i="38" s="1"/>
  <c r="D12155" i="34"/>
  <c r="E12155" i="34"/>
  <c r="AD85" i="38"/>
  <c r="F12155" i="34"/>
  <c r="AE85" i="38" s="1"/>
  <c r="D12156" i="34"/>
  <c r="AC87" i="38"/>
  <c r="E12156" i="34"/>
  <c r="F12156" i="34"/>
  <c r="AE87" i="38"/>
  <c r="D12157" i="34"/>
  <c r="AC88" i="38" s="1"/>
  <c r="E12157" i="34"/>
  <c r="AD88" i="38"/>
  <c r="F12157" i="34"/>
  <c r="D12158" i="34"/>
  <c r="AC89" i="38" s="1"/>
  <c r="E12158" i="34"/>
  <c r="F12158" i="34"/>
  <c r="AE89" i="38"/>
  <c r="D12159" i="34"/>
  <c r="E12159" i="34"/>
  <c r="AD90" i="38"/>
  <c r="F12159" i="34"/>
  <c r="D12160" i="34"/>
  <c r="AC91" i="38"/>
  <c r="E12160" i="34"/>
  <c r="F12160" i="34"/>
  <c r="AE91" i="38" s="1"/>
  <c r="D12161" i="34"/>
  <c r="E12161" i="34"/>
  <c r="AD93" i="38"/>
  <c r="F12161" i="34"/>
  <c r="D12162" i="34"/>
  <c r="AC94" i="38" s="1"/>
  <c r="E12162" i="34"/>
  <c r="F12162" i="34"/>
  <c r="AE94" i="38"/>
  <c r="D12163" i="34"/>
  <c r="E12163" i="34"/>
  <c r="AD95" i="38"/>
  <c r="F12163" i="34"/>
  <c r="D12164" i="34"/>
  <c r="AC96" i="38" s="1"/>
  <c r="E12164" i="34"/>
  <c r="F12164" i="34"/>
  <c r="AE96" i="38" s="1"/>
  <c r="D12165" i="34"/>
  <c r="E12165" i="34"/>
  <c r="AD97" i="38"/>
  <c r="F12165" i="34"/>
  <c r="D12166" i="34"/>
  <c r="E12166" i="34"/>
  <c r="F12166" i="34"/>
  <c r="AE99" i="38" s="1"/>
  <c r="D12167" i="34"/>
  <c r="E12167" i="34"/>
  <c r="AD100" i="38"/>
  <c r="F12167" i="34"/>
  <c r="D12168" i="34"/>
  <c r="AC101" i="38"/>
  <c r="E12168" i="34"/>
  <c r="AD101" i="38" s="1"/>
  <c r="F12168" i="34"/>
  <c r="AE101" i="38"/>
  <c r="D12169" i="34"/>
  <c r="AC102" i="38" s="1"/>
  <c r="E12169" i="34"/>
  <c r="F12169" i="34"/>
  <c r="AE102" i="38"/>
  <c r="D12170" i="34"/>
  <c r="E12170" i="34"/>
  <c r="AD103" i="38"/>
  <c r="F12170" i="34"/>
  <c r="AE103" i="38" s="1"/>
  <c r="D12171" i="34"/>
  <c r="AC105" i="38"/>
  <c r="E12171" i="34"/>
  <c r="AD105" i="38" s="1"/>
  <c r="F12171" i="34"/>
  <c r="D12172" i="34"/>
  <c r="AC106" i="38"/>
  <c r="E12172" i="34"/>
  <c r="F12172" i="34"/>
  <c r="AE106" i="38"/>
  <c r="D12173" i="34"/>
  <c r="E12173" i="34"/>
  <c r="AD107" i="38" s="1"/>
  <c r="F12173" i="34"/>
  <c r="D12174" i="34"/>
  <c r="AC108" i="38" s="1"/>
  <c r="E12174" i="34"/>
  <c r="F12174" i="34"/>
  <c r="AE108" i="38"/>
  <c r="D12175" i="34"/>
  <c r="E12175" i="34"/>
  <c r="AD109" i="38"/>
  <c r="F12175" i="34"/>
  <c r="D12176" i="34"/>
  <c r="AC111" i="38" s="1"/>
  <c r="E12176" i="34"/>
  <c r="AD111" i="38"/>
  <c r="F12176" i="34"/>
  <c r="AE111" i="38" s="1"/>
  <c r="D12177" i="34"/>
  <c r="E12177" i="34"/>
  <c r="AD112" i="38" s="1"/>
  <c r="F12177" i="34"/>
  <c r="D12178" i="34"/>
  <c r="AC113" i="38" s="1"/>
  <c r="E12178" i="34"/>
  <c r="AD113" i="38"/>
  <c r="F12178" i="34"/>
  <c r="AE113" i="38" s="1"/>
  <c r="D12179" i="34"/>
  <c r="E12179" i="34"/>
  <c r="AD114" i="38"/>
  <c r="F12179" i="34"/>
  <c r="D12180" i="34"/>
  <c r="AC115" i="38"/>
  <c r="E12180" i="34"/>
  <c r="AD115" i="38" s="1"/>
  <c r="F12180" i="34"/>
  <c r="AE115" i="38"/>
  <c r="D12181" i="34"/>
  <c r="E12181" i="34"/>
  <c r="AD117" i="38" s="1"/>
  <c r="F12181" i="34"/>
  <c r="D12182" i="34"/>
  <c r="AC118" i="38" s="1"/>
  <c r="E12182" i="34"/>
  <c r="F12182" i="34"/>
  <c r="AE118" i="38"/>
  <c r="D12183" i="34"/>
  <c r="E12183" i="34"/>
  <c r="AD119" i="38"/>
  <c r="F12183" i="34"/>
  <c r="D12184" i="34"/>
  <c r="E12184" i="34"/>
  <c r="F12184" i="34"/>
  <c r="AE120" i="38"/>
  <c r="D12185" i="34"/>
  <c r="E12185" i="34"/>
  <c r="AD121" i="38"/>
  <c r="F12185" i="34"/>
  <c r="D12186" i="34"/>
  <c r="AC123" i="38" s="1"/>
  <c r="E12186" i="34"/>
  <c r="AD123" i="38"/>
  <c r="F12186" i="34"/>
  <c r="AE123" i="38" s="1"/>
  <c r="D12187" i="34"/>
  <c r="AC124" i="38"/>
  <c r="E12187" i="34"/>
  <c r="AD124" i="38" s="1"/>
  <c r="F12187" i="34"/>
  <c r="AE124" i="38"/>
  <c r="D12188" i="34"/>
  <c r="AC125" i="38" s="1"/>
  <c r="E12188" i="34"/>
  <c r="AD125" i="38"/>
  <c r="F12188" i="34"/>
  <c r="AE125" i="38" s="1"/>
  <c r="D12189" i="34"/>
  <c r="E12189" i="34"/>
  <c r="AD126" i="38"/>
  <c r="F12189" i="34"/>
  <c r="AE126" i="38"/>
  <c r="D12190" i="34"/>
  <c r="E12190" i="34"/>
  <c r="F12190" i="34"/>
  <c r="AE127" i="38"/>
  <c r="D12191" i="34"/>
  <c r="E12191" i="34"/>
  <c r="AD129" i="38" s="1"/>
  <c r="AD130" i="38" s="1"/>
  <c r="F12191" i="34"/>
  <c r="D12192" i="34"/>
  <c r="AF3" i="38" s="1"/>
  <c r="E12192" i="34"/>
  <c r="AG3" i="38"/>
  <c r="F12192" i="34"/>
  <c r="AH3" i="38" s="1"/>
  <c r="D12193" i="34"/>
  <c r="E12193" i="34"/>
  <c r="F12193" i="34"/>
  <c r="AH4" i="38" s="1"/>
  <c r="D12194" i="34"/>
  <c r="AF5" i="38"/>
  <c r="E12194" i="34"/>
  <c r="F12194" i="34"/>
  <c r="AH5" i="38"/>
  <c r="D12195" i="34"/>
  <c r="AF6" i="38" s="1"/>
  <c r="E12195" i="34"/>
  <c r="AG6" i="38"/>
  <c r="F12195" i="34"/>
  <c r="AH6" i="38" s="1"/>
  <c r="D12196" i="34"/>
  <c r="E12196" i="34"/>
  <c r="AG7" i="38"/>
  <c r="F12196" i="34"/>
  <c r="AH7" i="38" s="1"/>
  <c r="D12197" i="34"/>
  <c r="E12197" i="34"/>
  <c r="AG9" i="38" s="1"/>
  <c r="F12197" i="34"/>
  <c r="AH9" i="38"/>
  <c r="D12198" i="34"/>
  <c r="AF10" i="38" s="1"/>
  <c r="E12198" i="34"/>
  <c r="AG10" i="38"/>
  <c r="F12198" i="34"/>
  <c r="D12199" i="34"/>
  <c r="E12199" i="34"/>
  <c r="AG11" i="38"/>
  <c r="F12199" i="34"/>
  <c r="D12200" i="34"/>
  <c r="AF12" i="38" s="1"/>
  <c r="E12200" i="34"/>
  <c r="AG12" i="38"/>
  <c r="F12200" i="34"/>
  <c r="AH12" i="38" s="1"/>
  <c r="D12201" i="34"/>
  <c r="E12201" i="34"/>
  <c r="AG13" i="38"/>
  <c r="F12201" i="34"/>
  <c r="D12202" i="34"/>
  <c r="AF15" i="38"/>
  <c r="E12202" i="34"/>
  <c r="AG15" i="38" s="1"/>
  <c r="F12202" i="34"/>
  <c r="AH15" i="38"/>
  <c r="D12203" i="34"/>
  <c r="E12203" i="34"/>
  <c r="AG16" i="38"/>
  <c r="F12203" i="34"/>
  <c r="D12204" i="34"/>
  <c r="E12204" i="34"/>
  <c r="F12204" i="34"/>
  <c r="D12205" i="34"/>
  <c r="AF18" i="38" s="1"/>
  <c r="E12205" i="34"/>
  <c r="AG18" i="38"/>
  <c r="F12205" i="34"/>
  <c r="D12206" i="34"/>
  <c r="AF19" i="38" s="1"/>
  <c r="E12206" i="34"/>
  <c r="F12206" i="34"/>
  <c r="AH19" i="38" s="1"/>
  <c r="D12207" i="34"/>
  <c r="E12207" i="34"/>
  <c r="AG21" i="38"/>
  <c r="F12207" i="34"/>
  <c r="D12208" i="34"/>
  <c r="AF22" i="38"/>
  <c r="E12208" i="34"/>
  <c r="F12208" i="34"/>
  <c r="AH22" i="38" s="1"/>
  <c r="D12209" i="34"/>
  <c r="E12209" i="34"/>
  <c r="AG23" i="38"/>
  <c r="F12209" i="34"/>
  <c r="D12210" i="34"/>
  <c r="AF24" i="38"/>
  <c r="E12210" i="34"/>
  <c r="AG24" i="38" s="1"/>
  <c r="F12210" i="34"/>
  <c r="AH24" i="38"/>
  <c r="D12211" i="34"/>
  <c r="E12211" i="34"/>
  <c r="AG25" i="38"/>
  <c r="F12211" i="34"/>
  <c r="D12212" i="34"/>
  <c r="AF27" i="38" s="1"/>
  <c r="E12212" i="34"/>
  <c r="AG27" i="38"/>
  <c r="F12212" i="34"/>
  <c r="AH27" i="38" s="1"/>
  <c r="D12213" i="34"/>
  <c r="E12213" i="34"/>
  <c r="AG28" i="38" s="1"/>
  <c r="F12213" i="34"/>
  <c r="D12214" i="34"/>
  <c r="AF29" i="38"/>
  <c r="E12214" i="34"/>
  <c r="AG29" i="38" s="1"/>
  <c r="F12214" i="34"/>
  <c r="AH29" i="38"/>
  <c r="D12215" i="34"/>
  <c r="E12215" i="34"/>
  <c r="AG30" i="38" s="1"/>
  <c r="F12215" i="34"/>
  <c r="AH30" i="38"/>
  <c r="D12216" i="34"/>
  <c r="E12216" i="34"/>
  <c r="AG31" i="38"/>
  <c r="F12216" i="34"/>
  <c r="D12217" i="34"/>
  <c r="E12217" i="34"/>
  <c r="AG33" i="38"/>
  <c r="F12217" i="34"/>
  <c r="D12218" i="34"/>
  <c r="AF34" i="38" s="1"/>
  <c r="E12218" i="34"/>
  <c r="F12218" i="34"/>
  <c r="AH34" i="38" s="1"/>
  <c r="D12219" i="34"/>
  <c r="E12219" i="34"/>
  <c r="AG35" i="38" s="1"/>
  <c r="F12219" i="34"/>
  <c r="AH35" i="38"/>
  <c r="D12220" i="34"/>
  <c r="AF36" i="38" s="1"/>
  <c r="E12220" i="34"/>
  <c r="F12220" i="34"/>
  <c r="AH36" i="38"/>
  <c r="D12221" i="34"/>
  <c r="E12221" i="34"/>
  <c r="AG37" i="38"/>
  <c r="F12221" i="34"/>
  <c r="D12222" i="34"/>
  <c r="AF39" i="38" s="1"/>
  <c r="E12222" i="34"/>
  <c r="F12222" i="34"/>
  <c r="AH39" i="38" s="1"/>
  <c r="D12223" i="34"/>
  <c r="AF40" i="38"/>
  <c r="E12223" i="34"/>
  <c r="AG40" i="38" s="1"/>
  <c r="F12223" i="34"/>
  <c r="D12224" i="34"/>
  <c r="E12224" i="34"/>
  <c r="F12224" i="34"/>
  <c r="AH41" i="38" s="1"/>
  <c r="D12225" i="34"/>
  <c r="E12225" i="34"/>
  <c r="AG42" i="38" s="1"/>
  <c r="F12225" i="34"/>
  <c r="D12226" i="34"/>
  <c r="AF43" i="38"/>
  <c r="E12226" i="34"/>
  <c r="F12226" i="34"/>
  <c r="AH43" i="38"/>
  <c r="D12227" i="34"/>
  <c r="E12227" i="34"/>
  <c r="AG45" i="38" s="1"/>
  <c r="F12227" i="34"/>
  <c r="D12228" i="34"/>
  <c r="AF46" i="38" s="1"/>
  <c r="E12228" i="34"/>
  <c r="F12228" i="34"/>
  <c r="AH46" i="38" s="1"/>
  <c r="D12229" i="34"/>
  <c r="AF47" i="38" s="1"/>
  <c r="E12229" i="34"/>
  <c r="AG47" i="38"/>
  <c r="F12229" i="34"/>
  <c r="AH47" i="38" s="1"/>
  <c r="D12230" i="34"/>
  <c r="AF48" i="38" s="1"/>
  <c r="E12230" i="34"/>
  <c r="F12230" i="34"/>
  <c r="AH48" i="38"/>
  <c r="D12231" i="34"/>
  <c r="AF49" i="38" s="1"/>
  <c r="E12231" i="34"/>
  <c r="AG49" i="38"/>
  <c r="F12231" i="34"/>
  <c r="AH49" i="38" s="1"/>
  <c r="D12232" i="34"/>
  <c r="AF51" i="38"/>
  <c r="E12232" i="34"/>
  <c r="AG51" i="38" s="1"/>
  <c r="F12232" i="34"/>
  <c r="AH51" i="38"/>
  <c r="D12233" i="34"/>
  <c r="AF52" i="38" s="1"/>
  <c r="E12233" i="34"/>
  <c r="AG52" i="38"/>
  <c r="F12233" i="34"/>
  <c r="D12234" i="34"/>
  <c r="AF53" i="38" s="1"/>
  <c r="E12234" i="34"/>
  <c r="F12234" i="34"/>
  <c r="AH53" i="38" s="1"/>
  <c r="D12235" i="34"/>
  <c r="E12235" i="34"/>
  <c r="AG54" i="38"/>
  <c r="F12235" i="34"/>
  <c r="AH54" i="38"/>
  <c r="D12236" i="34"/>
  <c r="AF55" i="38"/>
  <c r="E12236" i="34"/>
  <c r="F12236" i="34"/>
  <c r="AH55" i="38"/>
  <c r="D12237" i="34"/>
  <c r="AF57" i="38" s="1"/>
  <c r="E12237" i="34"/>
  <c r="AG57" i="38"/>
  <c r="F12237" i="34"/>
  <c r="AH57" i="38" s="1"/>
  <c r="D12238" i="34"/>
  <c r="AF58" i="38"/>
  <c r="E12238" i="34"/>
  <c r="AG58" i="38" s="1"/>
  <c r="F12238" i="34"/>
  <c r="D12239" i="34"/>
  <c r="AF59" i="38" s="1"/>
  <c r="E12239" i="34"/>
  <c r="AG59" i="38" s="1"/>
  <c r="F12239" i="34"/>
  <c r="AH59" i="38"/>
  <c r="D12240" i="34"/>
  <c r="AF60" i="38" s="1"/>
  <c r="E12240" i="34"/>
  <c r="AG60" i="38"/>
  <c r="F12240" i="34"/>
  <c r="AH60" i="38"/>
  <c r="D12241" i="34"/>
  <c r="AF61" i="38"/>
  <c r="E12241" i="34"/>
  <c r="AG61" i="38"/>
  <c r="F12241" i="34"/>
  <c r="AH61" i="38"/>
  <c r="D12242" i="34"/>
  <c r="AF63" i="38"/>
  <c r="E12242" i="34"/>
  <c r="AG63" i="38"/>
  <c r="F12242" i="34"/>
  <c r="AH63" i="38"/>
  <c r="D12243" i="34"/>
  <c r="AF64" i="38"/>
  <c r="E12243" i="34"/>
  <c r="AG64" i="38"/>
  <c r="F12243" i="34"/>
  <c r="AH64" i="38"/>
  <c r="D12244" i="34"/>
  <c r="AF65" i="38"/>
  <c r="E12244" i="34"/>
  <c r="AG65" i="38"/>
  <c r="F12244" i="34"/>
  <c r="AH65" i="38"/>
  <c r="D12245" i="34"/>
  <c r="AF66" i="38"/>
  <c r="E12245" i="34"/>
  <c r="AG66" i="38"/>
  <c r="F12245" i="34"/>
  <c r="AH66" i="38"/>
  <c r="D12246" i="34"/>
  <c r="AF67" i="38"/>
  <c r="E12246" i="34"/>
  <c r="AG67" i="38"/>
  <c r="F12246" i="34"/>
  <c r="AH67" i="38"/>
  <c r="D12247" i="34"/>
  <c r="AF69" i="38"/>
  <c r="E12247" i="34"/>
  <c r="AG69" i="38"/>
  <c r="F12247" i="34"/>
  <c r="AH69" i="38"/>
  <c r="D12248" i="34"/>
  <c r="AF70" i="38"/>
  <c r="E12248" i="34"/>
  <c r="AG70" i="38"/>
  <c r="F12248" i="34"/>
  <c r="AH70" i="38"/>
  <c r="D12249" i="34"/>
  <c r="AF71" i="38"/>
  <c r="E12249" i="34"/>
  <c r="F12249" i="34"/>
  <c r="AH71" i="38"/>
  <c r="D12250" i="34"/>
  <c r="AF72" i="38" s="1"/>
  <c r="E12250" i="34"/>
  <c r="AG72" i="38"/>
  <c r="F12250" i="34"/>
  <c r="AH72" i="38" s="1"/>
  <c r="D12251" i="34"/>
  <c r="E12251" i="34"/>
  <c r="AG73" i="38" s="1"/>
  <c r="F12251" i="34"/>
  <c r="AH73" i="38" s="1"/>
  <c r="D12252" i="34"/>
  <c r="AF75" i="38" s="1"/>
  <c r="E12252" i="34"/>
  <c r="AG75" i="38"/>
  <c r="F12252" i="34"/>
  <c r="AH75" i="38" s="1"/>
  <c r="D12253" i="34"/>
  <c r="E12253" i="34"/>
  <c r="AG76" i="38"/>
  <c r="F12253" i="34"/>
  <c r="AH76" i="38" s="1"/>
  <c r="D12254" i="34"/>
  <c r="AF77" i="38"/>
  <c r="E12254" i="34"/>
  <c r="AG77" i="38" s="1"/>
  <c r="F12254" i="34"/>
  <c r="AH77" i="38"/>
  <c r="D12255" i="34"/>
  <c r="AF78" i="38" s="1"/>
  <c r="E12255" i="34"/>
  <c r="F12255" i="34"/>
  <c r="D12256" i="34"/>
  <c r="AF79" i="38" s="1"/>
  <c r="E12256" i="34"/>
  <c r="AG79" i="38"/>
  <c r="F12256" i="34"/>
  <c r="AH79" i="38" s="1"/>
  <c r="D12257" i="34"/>
  <c r="AF81" i="38"/>
  <c r="E12257" i="34"/>
  <c r="F12257" i="34"/>
  <c r="D12258" i="34"/>
  <c r="AF82" i="38"/>
  <c r="E12258" i="34"/>
  <c r="F12258" i="34"/>
  <c r="AH82" i="38"/>
  <c r="D12259" i="34"/>
  <c r="E12259" i="34"/>
  <c r="AG83" i="38" s="1"/>
  <c r="F12259" i="34"/>
  <c r="D12260" i="34"/>
  <c r="AF84" i="38"/>
  <c r="E12260" i="34"/>
  <c r="F12260" i="34"/>
  <c r="AH84" i="38"/>
  <c r="D12261" i="34"/>
  <c r="E12261" i="34"/>
  <c r="AG85" i="38" s="1"/>
  <c r="F12261" i="34"/>
  <c r="AH85" i="38" s="1"/>
  <c r="D12262" i="34"/>
  <c r="AF87" i="38" s="1"/>
  <c r="E12262" i="34"/>
  <c r="AG87" i="38" s="1"/>
  <c r="F12262" i="34"/>
  <c r="D12263" i="34"/>
  <c r="AF88" i="38"/>
  <c r="E12263" i="34"/>
  <c r="AG88" i="38" s="1"/>
  <c r="F12263" i="34"/>
  <c r="D12264" i="34"/>
  <c r="AF89" i="38"/>
  <c r="E12264" i="34"/>
  <c r="AG89" i="38" s="1"/>
  <c r="F12264" i="34"/>
  <c r="D12265" i="34"/>
  <c r="AF90" i="38" s="1"/>
  <c r="E12265" i="34"/>
  <c r="F12265" i="34"/>
  <c r="AH90" i="38" s="1"/>
  <c r="D12266" i="34"/>
  <c r="AF91" i="38" s="1"/>
  <c r="E12266" i="34"/>
  <c r="F12266" i="34"/>
  <c r="AH91" i="38" s="1"/>
  <c r="D12267" i="34"/>
  <c r="AF93" i="38"/>
  <c r="E12267" i="34"/>
  <c r="AG93" i="38" s="1"/>
  <c r="F12267" i="34"/>
  <c r="D12268" i="34"/>
  <c r="E12268" i="34"/>
  <c r="AG94" i="38" s="1"/>
  <c r="F12268" i="34"/>
  <c r="AH94" i="38"/>
  <c r="D12269" i="34"/>
  <c r="E12269" i="34"/>
  <c r="AG95" i="38" s="1"/>
  <c r="F12269" i="34"/>
  <c r="AH95" i="38"/>
  <c r="D12270" i="34"/>
  <c r="AF96" i="38" s="1"/>
  <c r="E12270" i="34"/>
  <c r="AG96" i="38"/>
  <c r="F12270" i="34"/>
  <c r="AH96" i="38" s="1"/>
  <c r="D12271" i="34"/>
  <c r="AF97" i="38"/>
  <c r="E12271" i="34"/>
  <c r="AG97" i="38"/>
  <c r="F12271" i="34"/>
  <c r="D12272" i="34"/>
  <c r="E12272" i="34"/>
  <c r="F12272" i="34"/>
  <c r="AH99" i="38"/>
  <c r="D12273" i="34"/>
  <c r="E12273" i="34"/>
  <c r="AG100" i="38"/>
  <c r="F12273" i="34"/>
  <c r="AH100" i="38"/>
  <c r="D12274" i="34"/>
  <c r="AF101" i="38"/>
  <c r="E12274" i="34"/>
  <c r="AG101" i="38"/>
  <c r="F12274" i="34"/>
  <c r="AH101" i="38"/>
  <c r="D12275" i="34"/>
  <c r="AF102" i="38"/>
  <c r="E12275" i="34"/>
  <c r="AG102" i="38"/>
  <c r="F12275" i="34"/>
  <c r="D12276" i="34"/>
  <c r="AF103" i="38" s="1"/>
  <c r="E12276" i="34"/>
  <c r="F12276" i="34"/>
  <c r="AH103" i="38" s="1"/>
  <c r="D12277" i="34"/>
  <c r="E12277" i="34"/>
  <c r="F12277" i="34"/>
  <c r="AH105" i="38" s="1"/>
  <c r="D12278" i="34"/>
  <c r="AF106" i="38"/>
  <c r="E12278" i="34"/>
  <c r="F12278" i="34"/>
  <c r="AH106" i="38" s="1"/>
  <c r="D12279" i="34"/>
  <c r="E12279" i="34"/>
  <c r="AG107" i="38" s="1"/>
  <c r="F12279" i="34"/>
  <c r="D12280" i="34"/>
  <c r="AF108" i="38"/>
  <c r="E12280" i="34"/>
  <c r="F12280" i="34"/>
  <c r="AH108" i="38"/>
  <c r="D12281" i="34"/>
  <c r="E12281" i="34"/>
  <c r="AG109" i="38" s="1"/>
  <c r="F12281" i="34"/>
  <c r="D12282" i="34"/>
  <c r="AF111" i="38"/>
  <c r="E12282" i="34"/>
  <c r="F12282" i="34"/>
  <c r="AH111" i="38"/>
  <c r="D12283" i="34"/>
  <c r="E12283" i="34"/>
  <c r="AG112" i="38"/>
  <c r="F12283" i="34"/>
  <c r="D12284" i="34"/>
  <c r="AF113" i="38" s="1"/>
  <c r="E12284" i="34"/>
  <c r="F12284" i="34"/>
  <c r="AH113" i="38"/>
  <c r="D12285" i="34"/>
  <c r="E12285" i="34"/>
  <c r="AG114" i="38"/>
  <c r="F12285" i="34"/>
  <c r="D12286" i="34"/>
  <c r="AF115" i="38"/>
  <c r="E12286" i="34"/>
  <c r="F12286" i="34"/>
  <c r="AH115" i="38" s="1"/>
  <c r="D12287" i="34"/>
  <c r="E12287" i="34"/>
  <c r="AG117" i="38" s="1"/>
  <c r="F12287" i="34"/>
  <c r="D12288" i="34"/>
  <c r="AF118" i="38"/>
  <c r="E12288" i="34"/>
  <c r="F12288" i="34"/>
  <c r="AH118" i="38"/>
  <c r="D12289" i="34"/>
  <c r="E12289" i="34"/>
  <c r="AG119" i="38" s="1"/>
  <c r="F12289" i="34"/>
  <c r="AH119" i="38"/>
  <c r="D12290" i="34"/>
  <c r="AF120" i="38" s="1"/>
  <c r="E12290" i="34"/>
  <c r="AG120" i="38"/>
  <c r="F12290" i="34"/>
  <c r="AH120" i="38" s="1"/>
  <c r="D12291" i="34"/>
  <c r="E12291" i="34"/>
  <c r="AG121" i="38"/>
  <c r="F12291" i="34"/>
  <c r="AH121" i="38" s="1"/>
  <c r="D12292" i="34"/>
  <c r="AF123" i="38" s="1"/>
  <c r="E12292" i="34"/>
  <c r="F12292" i="34"/>
  <c r="AH123" i="38"/>
  <c r="D12293" i="34"/>
  <c r="E12293" i="34"/>
  <c r="AG124" i="38" s="1"/>
  <c r="F12293" i="34"/>
  <c r="D12294" i="34"/>
  <c r="AF125" i="38" s="1"/>
  <c r="E12294" i="34"/>
  <c r="AG125" i="38"/>
  <c r="F12294" i="34"/>
  <c r="AH125" i="38" s="1"/>
  <c r="D12295" i="34"/>
  <c r="E12295" i="34"/>
  <c r="AG126" i="38"/>
  <c r="F12295" i="34"/>
  <c r="AH126" i="38" s="1"/>
  <c r="D12296" i="34"/>
  <c r="AF127" i="38" s="1"/>
  <c r="E12296" i="34"/>
  <c r="F12296" i="34"/>
  <c r="AH127" i="38"/>
  <c r="D12297" i="34"/>
  <c r="AF129" i="38" s="1"/>
  <c r="AF130" i="38" s="1"/>
  <c r="E12297" i="34"/>
  <c r="AG129" i="38"/>
  <c r="AG130" i="38" s="1"/>
  <c r="F12297" i="34"/>
  <c r="D12298" i="34"/>
  <c r="AI3" i="38"/>
  <c r="E12298" i="34"/>
  <c r="AJ3" i="38"/>
  <c r="F12298" i="34"/>
  <c r="AK3" i="38"/>
  <c r="D12299" i="34"/>
  <c r="E12299" i="34"/>
  <c r="AJ4" i="38"/>
  <c r="F12299" i="34"/>
  <c r="AK4" i="38" s="1"/>
  <c r="D12300" i="34"/>
  <c r="AI5" i="38"/>
  <c r="E12300" i="34"/>
  <c r="F12300" i="34"/>
  <c r="AK5" i="38"/>
  <c r="D12301" i="34"/>
  <c r="AI6" i="38" s="1"/>
  <c r="E12301" i="34"/>
  <c r="AJ6" i="38"/>
  <c r="F12301" i="34"/>
  <c r="D12302" i="34"/>
  <c r="AI7" i="38" s="1"/>
  <c r="E12302" i="34"/>
  <c r="AJ7" i="38"/>
  <c r="F12302" i="34"/>
  <c r="AK7" i="38" s="1"/>
  <c r="D12303" i="34"/>
  <c r="AI9" i="38"/>
  <c r="E12303" i="34"/>
  <c r="AJ9" i="38" s="1"/>
  <c r="F12303" i="34"/>
  <c r="AK9" i="38"/>
  <c r="D12304" i="34"/>
  <c r="AI10" i="38" s="1"/>
  <c r="E12304" i="34"/>
  <c r="F12304" i="34"/>
  <c r="AK10" i="38" s="1"/>
  <c r="D12305" i="34"/>
  <c r="AI11" i="38" s="1"/>
  <c r="E12305" i="34"/>
  <c r="AJ11" i="38"/>
  <c r="F12305" i="34"/>
  <c r="D12306" i="34"/>
  <c r="AI12" i="38"/>
  <c r="E12306" i="34"/>
  <c r="AJ12" i="38" s="1"/>
  <c r="F12306" i="34"/>
  <c r="AK12" i="38"/>
  <c r="D12307" i="34"/>
  <c r="E12307" i="34"/>
  <c r="AJ13" i="38" s="1"/>
  <c r="F12307" i="34"/>
  <c r="AK13" i="38"/>
  <c r="D12308" i="34"/>
  <c r="AI15" i="38"/>
  <c r="E12308" i="34"/>
  <c r="AJ15" i="38"/>
  <c r="F12308" i="34"/>
  <c r="AK15" i="38"/>
  <c r="D12309" i="34"/>
  <c r="E12309" i="34"/>
  <c r="AJ16" i="38" s="1"/>
  <c r="F12309" i="34"/>
  <c r="AK16" i="38"/>
  <c r="D12310" i="34"/>
  <c r="AI17" i="38" s="1"/>
  <c r="E12310" i="34"/>
  <c r="AJ17" i="38"/>
  <c r="F12310" i="34"/>
  <c r="D12311" i="34"/>
  <c r="AI18" i="38" s="1"/>
  <c r="E12311" i="34"/>
  <c r="AJ18" i="38"/>
  <c r="F12311" i="34"/>
  <c r="D12312" i="34"/>
  <c r="AI19" i="38"/>
  <c r="E12312" i="34"/>
  <c r="AJ19" i="38" s="1"/>
  <c r="F12312" i="34"/>
  <c r="D12313" i="34"/>
  <c r="AI21" i="38"/>
  <c r="E12313" i="34"/>
  <c r="AJ21" i="38" s="1"/>
  <c r="F12313" i="34"/>
  <c r="D12314" i="34"/>
  <c r="AI22" i="38" s="1"/>
  <c r="E12314" i="34"/>
  <c r="F12314" i="34"/>
  <c r="AK22" i="38"/>
  <c r="D12315" i="34"/>
  <c r="AI23" i="38"/>
  <c r="E12315" i="34"/>
  <c r="AJ23" i="38"/>
  <c r="F12315" i="34"/>
  <c r="AK23" i="38"/>
  <c r="D12316" i="34"/>
  <c r="AI24" i="38"/>
  <c r="E12316" i="34"/>
  <c r="AJ24" i="38"/>
  <c r="F12316" i="34"/>
  <c r="AK24" i="38"/>
  <c r="D12317" i="34"/>
  <c r="AI25" i="38"/>
  <c r="E12317" i="34"/>
  <c r="AJ25" i="38"/>
  <c r="F12317" i="34"/>
  <c r="AK25" i="38"/>
  <c r="D12318" i="34"/>
  <c r="AI27" i="38"/>
  <c r="E12318" i="34"/>
  <c r="AJ27" i="38"/>
  <c r="F12318" i="34"/>
  <c r="AK27" i="38"/>
  <c r="D12319" i="34"/>
  <c r="AI28" i="38"/>
  <c r="E12319" i="34"/>
  <c r="AJ28" i="38"/>
  <c r="F12319" i="34"/>
  <c r="AK28" i="38"/>
  <c r="D12320" i="34"/>
  <c r="AI29" i="38"/>
  <c r="E12320" i="34"/>
  <c r="AJ29" i="38"/>
  <c r="F12320" i="34"/>
  <c r="AK29" i="38"/>
  <c r="D12321" i="34"/>
  <c r="AI30" i="38"/>
  <c r="E12321" i="34"/>
  <c r="AJ30" i="38"/>
  <c r="F12321" i="34"/>
  <c r="AK30" i="38"/>
  <c r="D12322" i="34"/>
  <c r="AI31" i="38"/>
  <c r="E12322" i="34"/>
  <c r="AJ31" i="38"/>
  <c r="F12322" i="34"/>
  <c r="AK31" i="38"/>
  <c r="D12323" i="34"/>
  <c r="AI33" i="38"/>
  <c r="E12323" i="34"/>
  <c r="AJ33" i="38"/>
  <c r="F12323" i="34"/>
  <c r="AK33" i="38"/>
  <c r="D12324" i="34"/>
  <c r="AI34" i="38"/>
  <c r="E12324" i="34"/>
  <c r="AJ34" i="38"/>
  <c r="F12324" i="34"/>
  <c r="AK34" i="38"/>
  <c r="D12325" i="34"/>
  <c r="AI35" i="38"/>
  <c r="E12325" i="34"/>
  <c r="AJ35" i="38"/>
  <c r="F12325" i="34"/>
  <c r="D12326" i="34"/>
  <c r="AI36" i="38"/>
  <c r="E12326" i="34"/>
  <c r="AJ36" i="38" s="1"/>
  <c r="F12326" i="34"/>
  <c r="AK36" i="38"/>
  <c r="D12327" i="34"/>
  <c r="E12327" i="34"/>
  <c r="AJ37" i="38"/>
  <c r="F12327" i="34"/>
  <c r="D12328" i="34"/>
  <c r="E12328" i="34"/>
  <c r="AJ39" i="38"/>
  <c r="F12328" i="34"/>
  <c r="AK39" i="38"/>
  <c r="D12329" i="34"/>
  <c r="E12329" i="34"/>
  <c r="AJ40" i="38"/>
  <c r="F12329" i="34"/>
  <c r="D12330" i="34"/>
  <c r="AI41" i="38"/>
  <c r="E12330" i="34"/>
  <c r="AJ41" i="38"/>
  <c r="F12330" i="34"/>
  <c r="AK41" i="38"/>
  <c r="D12331" i="34"/>
  <c r="E12331" i="34"/>
  <c r="F12331" i="34"/>
  <c r="AK42" i="38"/>
  <c r="D12332" i="34"/>
  <c r="E12332" i="34"/>
  <c r="F12332" i="34"/>
  <c r="AK43" i="38"/>
  <c r="D12333" i="34"/>
  <c r="AI45" i="38"/>
  <c r="E12333" i="34"/>
  <c r="AJ45" i="38"/>
  <c r="F12333" i="34"/>
  <c r="D12334" i="34"/>
  <c r="AI46" i="38" s="1"/>
  <c r="E12334" i="34"/>
  <c r="AJ46" i="38"/>
  <c r="F12334" i="34"/>
  <c r="AK46" i="38" s="1"/>
  <c r="D12335" i="34"/>
  <c r="AI47" i="38"/>
  <c r="E12335" i="34"/>
  <c r="F12335" i="34"/>
  <c r="AK47" i="38"/>
  <c r="D12336" i="34"/>
  <c r="AI48" i="38" s="1"/>
  <c r="E12336" i="34"/>
  <c r="F12336" i="34"/>
  <c r="D12337" i="34"/>
  <c r="AI49" i="38" s="1"/>
  <c r="E12337" i="34"/>
  <c r="AJ49" i="38"/>
  <c r="F12337" i="34"/>
  <c r="AK49" i="38" s="1"/>
  <c r="D12338" i="34"/>
  <c r="E12338" i="34"/>
  <c r="AJ51" i="38"/>
  <c r="F12338" i="34"/>
  <c r="AK51" i="38" s="1"/>
  <c r="D12339" i="34"/>
  <c r="E12339" i="34"/>
  <c r="AJ52" i="38" s="1"/>
  <c r="F12339" i="34"/>
  <c r="AK52" i="38"/>
  <c r="D12340" i="34"/>
  <c r="AI53" i="38" s="1"/>
  <c r="E12340" i="34"/>
  <c r="F12340" i="34"/>
  <c r="AK53" i="38"/>
  <c r="D12341" i="34"/>
  <c r="AI54" i="38" s="1"/>
  <c r="E12341" i="34"/>
  <c r="AJ54" i="38"/>
  <c r="F12341" i="34"/>
  <c r="D12342" i="34"/>
  <c r="AI55" i="38"/>
  <c r="E12342" i="34"/>
  <c r="AJ55" i="38"/>
  <c r="F12342" i="34"/>
  <c r="AK55" i="38"/>
  <c r="D12343" i="34"/>
  <c r="E12343" i="34"/>
  <c r="AJ57" i="38" s="1"/>
  <c r="F12343" i="34"/>
  <c r="AK57" i="38"/>
  <c r="D12344" i="34"/>
  <c r="AI58" i="38" s="1"/>
  <c r="E12344" i="34"/>
  <c r="F12344" i="34"/>
  <c r="AK58" i="38" s="1"/>
  <c r="D12345" i="34"/>
  <c r="AI59" i="38"/>
  <c r="E12345" i="34"/>
  <c r="F12345" i="34"/>
  <c r="D12346" i="34"/>
  <c r="AI60" i="38"/>
  <c r="E12346" i="34"/>
  <c r="F12346" i="34"/>
  <c r="AK60" i="38" s="1"/>
  <c r="D12347" i="34"/>
  <c r="E12347" i="34"/>
  <c r="AJ61" i="38" s="1"/>
  <c r="F12347" i="34"/>
  <c r="AK61" i="38"/>
  <c r="D12348" i="34"/>
  <c r="AI63" i="38" s="1"/>
  <c r="E12348" i="34"/>
  <c r="F12348" i="34"/>
  <c r="AK63" i="38"/>
  <c r="D12349" i="34"/>
  <c r="AI64" i="38" s="1"/>
  <c r="E12349" i="34"/>
  <c r="AJ64" i="38"/>
  <c r="F12349" i="34"/>
  <c r="AK64" i="38" s="1"/>
  <c r="D12350" i="34"/>
  <c r="AI65" i="38"/>
  <c r="E12350" i="34"/>
  <c r="AJ65" i="38"/>
  <c r="F12350" i="34"/>
  <c r="AK65" i="38"/>
  <c r="D12351" i="34"/>
  <c r="AI66" i="38"/>
  <c r="E12351" i="34"/>
  <c r="AJ66" i="38"/>
  <c r="F12351" i="34"/>
  <c r="D12352" i="34"/>
  <c r="AI67" i="38" s="1"/>
  <c r="E12352" i="34"/>
  <c r="AJ67" i="38"/>
  <c r="F12352" i="34"/>
  <c r="AK67" i="38" s="1"/>
  <c r="D12353" i="34"/>
  <c r="AI69" i="38"/>
  <c r="E12353" i="34"/>
  <c r="AJ69" i="38" s="1"/>
  <c r="F12353" i="34"/>
  <c r="D12354" i="34"/>
  <c r="AI70" i="38" s="1"/>
  <c r="E12354" i="34"/>
  <c r="AJ70" i="38"/>
  <c r="F12354" i="34"/>
  <c r="D12355" i="34"/>
  <c r="E12355" i="34"/>
  <c r="F12355" i="34"/>
  <c r="AK71" i="38"/>
  <c r="D12356" i="34"/>
  <c r="AI72" i="38" s="1"/>
  <c r="E12356" i="34"/>
  <c r="AJ72" i="38"/>
  <c r="F12356" i="34"/>
  <c r="AK72" i="38" s="1"/>
  <c r="D12357" i="34"/>
  <c r="AI73" i="38"/>
  <c r="E12357" i="34"/>
  <c r="AJ73" i="38" s="1"/>
  <c r="F12357" i="34"/>
  <c r="D12358" i="34"/>
  <c r="AI75" i="38" s="1"/>
  <c r="E12358" i="34"/>
  <c r="F12358" i="34"/>
  <c r="AK75" i="38"/>
  <c r="D12359" i="34"/>
  <c r="E12359" i="34"/>
  <c r="AJ76" i="38"/>
  <c r="F12359" i="34"/>
  <c r="D12360" i="34"/>
  <c r="AI77" i="38" s="1"/>
  <c r="E12360" i="34"/>
  <c r="AJ77" i="38"/>
  <c r="F12360" i="34"/>
  <c r="AK77" i="38" s="1"/>
  <c r="D12361" i="34"/>
  <c r="AI78" i="38"/>
  <c r="E12361" i="34"/>
  <c r="AJ78" i="38" s="1"/>
  <c r="F12361" i="34"/>
  <c r="D12362" i="34"/>
  <c r="E12362" i="34"/>
  <c r="F12362" i="34"/>
  <c r="AK79" i="38" s="1"/>
  <c r="D12363" i="34"/>
  <c r="E12363" i="34"/>
  <c r="AJ81" i="38" s="1"/>
  <c r="F12363" i="34"/>
  <c r="AK81" i="38"/>
  <c r="D12364" i="34"/>
  <c r="E12364" i="34"/>
  <c r="F12364" i="34"/>
  <c r="D12365" i="34"/>
  <c r="E12365" i="34"/>
  <c r="AJ83" i="38" s="1"/>
  <c r="F12365" i="34"/>
  <c r="D12366" i="34"/>
  <c r="AI84" i="38"/>
  <c r="E12366" i="34"/>
  <c r="F12366" i="34"/>
  <c r="D12367" i="34"/>
  <c r="E12367" i="34"/>
  <c r="AJ85" i="38" s="1"/>
  <c r="F12367" i="34"/>
  <c r="D12368" i="34"/>
  <c r="AI87" i="38"/>
  <c r="E12368" i="34"/>
  <c r="F12368" i="34"/>
  <c r="AK87" i="38"/>
  <c r="D12369" i="34"/>
  <c r="E12369" i="34"/>
  <c r="AJ88" i="38" s="1"/>
  <c r="F12369" i="34"/>
  <c r="D12370" i="34"/>
  <c r="AI89" i="38" s="1"/>
  <c r="E12370" i="34"/>
  <c r="F12370" i="34"/>
  <c r="AK89" i="38"/>
  <c r="D12371" i="34"/>
  <c r="AI90" i="38" s="1"/>
  <c r="E12371" i="34"/>
  <c r="AJ90" i="38"/>
  <c r="F12371" i="34"/>
  <c r="D12372" i="34"/>
  <c r="AI91" i="38"/>
  <c r="E12372" i="34"/>
  <c r="F12372" i="34"/>
  <c r="AK91" i="38"/>
  <c r="D12373" i="34"/>
  <c r="AI93" i="38"/>
  <c r="E12373" i="34"/>
  <c r="AJ93" i="38"/>
  <c r="F12373" i="34"/>
  <c r="AK93" i="38"/>
  <c r="D12374" i="34"/>
  <c r="AI94" i="38"/>
  <c r="E12374" i="34"/>
  <c r="F12374" i="34"/>
  <c r="AK94" i="38" s="1"/>
  <c r="D12375" i="34"/>
  <c r="AI95" i="38"/>
  <c r="E12375" i="34"/>
  <c r="AJ95" i="38" s="1"/>
  <c r="F12375" i="34"/>
  <c r="AK95" i="38"/>
  <c r="D12376" i="34"/>
  <c r="E12376" i="34"/>
  <c r="F12376" i="34"/>
  <c r="AK96" i="38"/>
  <c r="D12377" i="34"/>
  <c r="E12377" i="34"/>
  <c r="AJ97" i="38"/>
  <c r="F12377" i="34"/>
  <c r="D12378" i="34"/>
  <c r="AI99" i="38" s="1"/>
  <c r="E12378" i="34"/>
  <c r="F12378" i="34"/>
  <c r="AK99" i="38"/>
  <c r="D12379" i="34"/>
  <c r="E12379" i="34"/>
  <c r="AJ100" i="38"/>
  <c r="F12379" i="34"/>
  <c r="D12380" i="34"/>
  <c r="AI101" i="38"/>
  <c r="E12380" i="34"/>
  <c r="AJ101" i="38"/>
  <c r="F12380" i="34"/>
  <c r="AK101" i="38"/>
  <c r="D12381" i="34"/>
  <c r="E12381" i="34"/>
  <c r="AJ102" i="38" s="1"/>
  <c r="F12381" i="34"/>
  <c r="AK102" i="38"/>
  <c r="D12382" i="34"/>
  <c r="AI103" i="38" s="1"/>
  <c r="E12382" i="34"/>
  <c r="F12382" i="34"/>
  <c r="AK103" i="38"/>
  <c r="D12383" i="34"/>
  <c r="AI105" i="38"/>
  <c r="E12383" i="34"/>
  <c r="AJ105" i="38"/>
  <c r="F12383" i="34"/>
  <c r="D12384" i="34"/>
  <c r="AI106" i="38"/>
  <c r="E12384" i="34"/>
  <c r="AJ106" i="38" s="1"/>
  <c r="F12384" i="34"/>
  <c r="AK106" i="38"/>
  <c r="D12385" i="34"/>
  <c r="E12385" i="34"/>
  <c r="AJ107" i="38"/>
  <c r="F12385" i="34"/>
  <c r="AK107" i="38" s="1"/>
  <c r="D12386" i="34"/>
  <c r="AI108" i="38"/>
  <c r="E12386" i="34"/>
  <c r="F12386" i="34"/>
  <c r="AK108" i="38" s="1"/>
  <c r="D12387" i="34"/>
  <c r="E12387" i="34"/>
  <c r="AJ109" i="38"/>
  <c r="F12387" i="34"/>
  <c r="D12388" i="34"/>
  <c r="AI111" i="38"/>
  <c r="E12388" i="34"/>
  <c r="AJ111" i="38" s="1"/>
  <c r="F12388" i="34"/>
  <c r="AK111" i="38"/>
  <c r="D12389" i="34"/>
  <c r="E12389" i="34"/>
  <c r="AJ112" i="38"/>
  <c r="F12389" i="34"/>
  <c r="D12390" i="34"/>
  <c r="AI113" i="38" s="1"/>
  <c r="E12390" i="34"/>
  <c r="F12390" i="34"/>
  <c r="AK113" i="38"/>
  <c r="D12391" i="34"/>
  <c r="AI114" i="38"/>
  <c r="E12391" i="34"/>
  <c r="AJ114" i="38"/>
  <c r="F12391" i="34"/>
  <c r="D12392" i="34"/>
  <c r="AI115" i="38"/>
  <c r="E12392" i="34"/>
  <c r="F12392" i="34"/>
  <c r="AK115" i="38"/>
  <c r="D12393" i="34"/>
  <c r="AI117" i="38"/>
  <c r="E12393" i="34"/>
  <c r="AJ117" i="38"/>
  <c r="F12393" i="34"/>
  <c r="D12394" i="34"/>
  <c r="E12394" i="34"/>
  <c r="F12394" i="34"/>
  <c r="AK118" i="38"/>
  <c r="D12395" i="34"/>
  <c r="E12395" i="34"/>
  <c r="AJ119" i="38"/>
  <c r="F12395" i="34"/>
  <c r="D12396" i="34"/>
  <c r="E12396" i="34"/>
  <c r="F12396" i="34"/>
  <c r="AK120" i="38"/>
  <c r="D12397" i="34"/>
  <c r="E12397" i="34"/>
  <c r="AJ121" i="38"/>
  <c r="F12397" i="34"/>
  <c r="D12398" i="34"/>
  <c r="AI123" i="38" s="1"/>
  <c r="E12398" i="34"/>
  <c r="F12398" i="34"/>
  <c r="AK123" i="38" s="1"/>
  <c r="D12399" i="34"/>
  <c r="E12399" i="34"/>
  <c r="AJ124" i="38"/>
  <c r="F12399" i="34"/>
  <c r="AK124" i="38" s="1"/>
  <c r="D12400" i="34"/>
  <c r="AI125" i="38"/>
  <c r="E12400" i="34"/>
  <c r="F12400" i="34"/>
  <c r="AK125" i="38"/>
  <c r="D12401" i="34"/>
  <c r="E12401" i="34"/>
  <c r="AJ126" i="38" s="1"/>
  <c r="F12401" i="34"/>
  <c r="D12402" i="34"/>
  <c r="AI127" i="38"/>
  <c r="E12402" i="34"/>
  <c r="F12402" i="34"/>
  <c r="AK127" i="38"/>
  <c r="D12403" i="34"/>
  <c r="E12403" i="34"/>
  <c r="AJ129" i="38"/>
  <c r="F12403" i="34"/>
  <c r="D12404" i="34"/>
  <c r="AL3" i="38" s="1"/>
  <c r="E12404" i="34"/>
  <c r="F12404" i="34"/>
  <c r="D12405" i="34"/>
  <c r="E12405" i="34"/>
  <c r="AM4" i="38"/>
  <c r="F12405" i="34"/>
  <c r="D12406" i="34"/>
  <c r="AL5" i="38" s="1"/>
  <c r="E12406" i="34"/>
  <c r="F12406" i="34"/>
  <c r="AN5" i="38" s="1"/>
  <c r="D12407" i="34"/>
  <c r="E12407" i="34"/>
  <c r="AM6" i="38"/>
  <c r="F12407" i="34"/>
  <c r="AN6" i="38" s="1"/>
  <c r="D12408" i="34"/>
  <c r="AL7" i="38"/>
  <c r="E12408" i="34"/>
  <c r="F12408" i="34"/>
  <c r="D12409" i="34"/>
  <c r="E12409" i="34"/>
  <c r="AM9" i="38" s="1"/>
  <c r="F12409" i="34"/>
  <c r="D12410" i="34"/>
  <c r="AL10" i="38"/>
  <c r="E12410" i="34"/>
  <c r="F12410" i="34"/>
  <c r="AN10" i="38"/>
  <c r="D12411" i="34"/>
  <c r="E12411" i="34"/>
  <c r="AM11" i="38" s="1"/>
  <c r="F12411" i="34"/>
  <c r="D12412" i="34"/>
  <c r="AL12" i="38"/>
  <c r="E12412" i="34"/>
  <c r="F12412" i="34"/>
  <c r="D12413" i="34"/>
  <c r="E12413" i="34"/>
  <c r="AM13" i="38" s="1"/>
  <c r="F12413" i="34"/>
  <c r="AN13" i="38"/>
  <c r="D12414" i="34"/>
  <c r="E12414" i="34"/>
  <c r="F12414" i="34"/>
  <c r="AN15" i="38"/>
  <c r="D12415" i="34"/>
  <c r="E12415" i="34"/>
  <c r="F12415" i="34"/>
  <c r="D12416" i="34"/>
  <c r="AL17" i="38"/>
  <c r="E12416" i="34"/>
  <c r="F12416" i="34"/>
  <c r="D12417" i="34"/>
  <c r="E12417" i="34"/>
  <c r="AM18" i="38" s="1"/>
  <c r="F12417" i="34"/>
  <c r="D12418" i="34"/>
  <c r="E12418" i="34"/>
  <c r="AM19" i="38" s="1"/>
  <c r="F12418" i="34"/>
  <c r="AN19" i="38"/>
  <c r="D12419" i="34"/>
  <c r="E12419" i="34"/>
  <c r="AM21" i="38" s="1"/>
  <c r="F12419" i="34"/>
  <c r="AN21" i="38"/>
  <c r="D12420" i="34"/>
  <c r="AL22" i="38" s="1"/>
  <c r="E12420" i="34"/>
  <c r="F12420" i="34"/>
  <c r="D12421" i="34"/>
  <c r="E12421" i="34"/>
  <c r="AM23" i="38"/>
  <c r="F12421" i="34"/>
  <c r="D12422" i="34"/>
  <c r="E12422" i="34"/>
  <c r="F12422" i="34"/>
  <c r="D12423" i="34"/>
  <c r="E12423" i="34"/>
  <c r="F12423" i="34"/>
  <c r="D12424" i="34"/>
  <c r="AL27" i="38" s="1"/>
  <c r="E12424" i="34"/>
  <c r="F12424" i="34"/>
  <c r="D12425" i="34"/>
  <c r="AL28" i="38"/>
  <c r="E12425" i="34"/>
  <c r="AM28" i="38" s="1"/>
  <c r="F12425" i="34"/>
  <c r="D12426" i="34"/>
  <c r="E12426" i="34"/>
  <c r="AM29" i="38" s="1"/>
  <c r="F12426" i="34"/>
  <c r="AN29" i="38"/>
  <c r="D12427" i="34"/>
  <c r="E12427" i="34"/>
  <c r="F12427" i="34"/>
  <c r="AN30" i="38"/>
  <c r="D12428" i="34"/>
  <c r="AL31" i="38" s="1"/>
  <c r="E12428" i="34"/>
  <c r="F12428" i="34"/>
  <c r="AN31" i="38" s="1"/>
  <c r="D12429" i="34"/>
  <c r="E12429" i="34"/>
  <c r="AM33" i="38"/>
  <c r="F12429" i="34"/>
  <c r="D12430" i="34"/>
  <c r="E12430" i="34"/>
  <c r="AM34" i="38"/>
  <c r="F12430" i="34"/>
  <c r="AN34" i="38" s="1"/>
  <c r="D12431" i="34"/>
  <c r="E12431" i="34"/>
  <c r="F12431" i="34"/>
  <c r="D12432" i="34"/>
  <c r="AL36" i="38"/>
  <c r="E12432" i="34"/>
  <c r="F12432" i="34"/>
  <c r="D12433" i="34"/>
  <c r="E12433" i="34"/>
  <c r="AM37" i="38" s="1"/>
  <c r="F12433" i="34"/>
  <c r="D12434" i="34"/>
  <c r="E12434" i="34"/>
  <c r="F12434" i="34"/>
  <c r="AN39" i="38" s="1"/>
  <c r="D12435" i="34"/>
  <c r="E12435" i="34"/>
  <c r="F12435" i="34"/>
  <c r="D12436" i="34"/>
  <c r="AL41" i="38" s="1"/>
  <c r="E12436" i="34"/>
  <c r="F12436" i="34"/>
  <c r="D12437" i="34"/>
  <c r="E12437" i="34"/>
  <c r="AM42" i="38"/>
  <c r="F12437" i="34"/>
  <c r="AN42" i="38" s="1"/>
  <c r="D12438" i="34"/>
  <c r="E12438" i="34"/>
  <c r="AM43" i="38" s="1"/>
  <c r="F12438" i="34"/>
  <c r="AN43" i="38"/>
  <c r="D12439" i="34"/>
  <c r="E12439" i="34"/>
  <c r="AM45" i="38" s="1"/>
  <c r="F12439" i="34"/>
  <c r="D12440" i="34"/>
  <c r="AL46" i="38" s="1"/>
  <c r="E12440" i="34"/>
  <c r="F12440" i="34"/>
  <c r="AN46" i="38"/>
  <c r="D12441" i="34"/>
  <c r="E12441" i="34"/>
  <c r="AM47" i="38" s="1"/>
  <c r="F12441" i="34"/>
  <c r="D12442" i="34"/>
  <c r="AL48" i="38" s="1"/>
  <c r="E12442" i="34"/>
  <c r="F12442" i="34"/>
  <c r="AN48" i="38"/>
  <c r="D12443" i="34"/>
  <c r="E12443" i="34"/>
  <c r="AM49" i="38"/>
  <c r="F12443" i="34"/>
  <c r="D12444" i="34"/>
  <c r="AL51" i="38" s="1"/>
  <c r="E12444" i="34"/>
  <c r="F12444" i="34"/>
  <c r="D12445" i="34"/>
  <c r="E12445" i="34"/>
  <c r="AM52" i="38"/>
  <c r="F12445" i="34"/>
  <c r="D12446" i="34"/>
  <c r="AL53" i="38"/>
  <c r="E12446" i="34"/>
  <c r="F12446" i="34"/>
  <c r="AN53" i="38" s="1"/>
  <c r="D12447" i="34"/>
  <c r="AL54" i="38"/>
  <c r="E12447" i="34"/>
  <c r="AM54" i="38" s="1"/>
  <c r="F12447" i="34"/>
  <c r="D12448" i="34"/>
  <c r="AL55" i="38" s="1"/>
  <c r="E12448" i="34"/>
  <c r="F12448" i="34"/>
  <c r="D12449" i="34"/>
  <c r="E12449" i="34"/>
  <c r="AM57" i="38" s="1"/>
  <c r="F12449" i="34"/>
  <c r="D12450" i="34"/>
  <c r="E12450" i="34"/>
  <c r="F12450" i="34"/>
  <c r="AN58" i="38" s="1"/>
  <c r="D12451" i="34"/>
  <c r="AL59" i="38"/>
  <c r="E12451" i="34"/>
  <c r="AM59" i="38"/>
  <c r="F12451" i="34"/>
  <c r="D12452" i="34"/>
  <c r="AL60" i="38" s="1"/>
  <c r="E12452" i="34"/>
  <c r="F12452" i="34"/>
  <c r="D12453" i="34"/>
  <c r="E12453" i="34"/>
  <c r="AM61" i="38"/>
  <c r="F12453" i="34"/>
  <c r="D12454" i="34"/>
  <c r="E12454" i="34"/>
  <c r="F12454" i="34"/>
  <c r="AN63" i="38"/>
  <c r="D12455" i="34"/>
  <c r="E12455" i="34"/>
  <c r="F12455" i="34"/>
  <c r="AN64" i="38"/>
  <c r="D12456" i="34"/>
  <c r="AL65" i="38" s="1"/>
  <c r="E12456" i="34"/>
  <c r="F12456" i="34"/>
  <c r="D12457" i="34"/>
  <c r="E12457" i="34"/>
  <c r="AM66" i="38" s="1"/>
  <c r="F12457" i="34"/>
  <c r="D12458" i="34"/>
  <c r="E12458" i="34"/>
  <c r="F12458" i="34"/>
  <c r="AN67" i="38"/>
  <c r="D12459" i="34"/>
  <c r="E12459" i="34"/>
  <c r="F12459" i="34"/>
  <c r="AN69" i="38"/>
  <c r="D12460" i="34"/>
  <c r="AL70" i="38" s="1"/>
  <c r="E12460" i="34"/>
  <c r="F12460" i="34"/>
  <c r="D12461" i="34"/>
  <c r="AL71" i="38" s="1"/>
  <c r="E12461" i="34"/>
  <c r="AM71" i="38"/>
  <c r="F12461" i="34"/>
  <c r="D12462" i="34"/>
  <c r="E12462" i="34"/>
  <c r="F12462" i="34"/>
  <c r="AN72" i="38" s="1"/>
  <c r="D12463" i="34"/>
  <c r="E12463" i="34"/>
  <c r="F12463" i="34"/>
  <c r="D12464" i="34"/>
  <c r="AL75" i="38" s="1"/>
  <c r="E12464" i="34"/>
  <c r="F12464" i="34"/>
  <c r="AN75" i="38"/>
  <c r="D12465" i="34"/>
  <c r="E12465" i="34"/>
  <c r="AM76" i="38"/>
  <c r="F12465" i="34"/>
  <c r="D12466" i="34"/>
  <c r="E12466" i="34"/>
  <c r="AM77" i="38"/>
  <c r="F12466" i="34"/>
  <c r="AN77" i="38" s="1"/>
  <c r="D12467" i="34"/>
  <c r="E12467" i="34"/>
  <c r="F12467" i="34"/>
  <c r="D12468" i="34"/>
  <c r="AL79" i="38" s="1"/>
  <c r="E12468" i="34"/>
  <c r="F12468" i="34"/>
  <c r="D12469" i="34"/>
  <c r="E12469" i="34"/>
  <c r="AM81" i="38"/>
  <c r="F12469" i="34"/>
  <c r="D12470" i="34"/>
  <c r="E12470" i="34"/>
  <c r="F12470" i="34"/>
  <c r="AN82" i="38" s="1"/>
  <c r="D12471" i="34"/>
  <c r="AL83" i="38" s="1"/>
  <c r="E12471" i="34"/>
  <c r="F12471" i="34"/>
  <c r="D12472" i="34"/>
  <c r="AL84" i="38"/>
  <c r="E12472" i="34"/>
  <c r="F12472" i="34"/>
  <c r="D12473" i="34"/>
  <c r="E12473" i="34"/>
  <c r="AM85" i="38"/>
  <c r="F12473" i="34"/>
  <c r="D12474" i="34"/>
  <c r="E12474" i="34"/>
  <c r="F12474" i="34"/>
  <c r="AN87" i="38" s="1"/>
  <c r="D12475" i="34"/>
  <c r="E12475" i="34"/>
  <c r="AM88" i="38"/>
  <c r="F12475" i="34"/>
  <c r="AN88" i="38" s="1"/>
  <c r="D12476" i="34"/>
  <c r="AL89" i="38"/>
  <c r="E12476" i="34"/>
  <c r="AM89" i="38" s="1"/>
  <c r="F12476" i="34"/>
  <c r="D12477" i="34"/>
  <c r="AL90" i="38"/>
  <c r="E12477" i="34"/>
  <c r="AM90" i="38"/>
  <c r="F12477" i="34"/>
  <c r="D12478" i="34"/>
  <c r="E12478" i="34"/>
  <c r="F12478" i="34"/>
  <c r="AN91" i="38"/>
  <c r="D12479" i="34"/>
  <c r="AL93" i="38" s="1"/>
  <c r="E12479" i="34"/>
  <c r="F12479" i="34"/>
  <c r="D12480" i="34"/>
  <c r="AL94" i="38" s="1"/>
  <c r="E12480" i="34"/>
  <c r="F12480" i="34"/>
  <c r="D12481" i="34"/>
  <c r="E12481" i="34"/>
  <c r="AM95" i="38"/>
  <c r="F12481" i="34"/>
  <c r="AN95" i="38" s="1"/>
  <c r="D12482" i="34"/>
  <c r="AL96" i="38"/>
  <c r="E12482" i="34"/>
  <c r="F12482" i="34"/>
  <c r="AN96" i="38" s="1"/>
  <c r="D12483" i="34"/>
  <c r="E12483" i="34"/>
  <c r="F12483" i="34"/>
  <c r="D12484" i="34"/>
  <c r="AL99" i="38"/>
  <c r="E12484" i="34"/>
  <c r="F12484" i="34"/>
  <c r="D12485" i="34"/>
  <c r="E12485" i="34"/>
  <c r="AM100" i="38"/>
  <c r="F12485" i="34"/>
  <c r="AN100" i="38" s="1"/>
  <c r="D12486" i="34"/>
  <c r="E12486" i="34"/>
  <c r="F12486" i="34"/>
  <c r="AN101" i="38" s="1"/>
  <c r="D12487" i="34"/>
  <c r="E12487" i="34"/>
  <c r="F12487" i="34"/>
  <c r="D12488" i="34"/>
  <c r="AL103" i="38" s="1"/>
  <c r="E12488" i="34"/>
  <c r="F12488" i="34"/>
  <c r="AN103" i="38" s="1"/>
  <c r="D12489" i="34"/>
  <c r="E12489" i="34"/>
  <c r="AM105" i="38" s="1"/>
  <c r="F12489" i="34"/>
  <c r="D12490" i="34"/>
  <c r="E12490" i="34"/>
  <c r="F12490" i="34"/>
  <c r="AN106" i="38" s="1"/>
  <c r="D12491" i="34"/>
  <c r="E12491" i="34"/>
  <c r="F12491" i="34"/>
  <c r="D12492" i="34"/>
  <c r="AL108" i="38" s="1"/>
  <c r="E12492" i="34"/>
  <c r="F12492" i="34"/>
  <c r="AN108" i="38" s="1"/>
  <c r="D12493" i="34"/>
  <c r="E12493" i="34"/>
  <c r="AM109" i="38" s="1"/>
  <c r="F12493" i="34"/>
  <c r="D12494" i="34"/>
  <c r="E12494" i="34"/>
  <c r="F12494" i="34"/>
  <c r="AN111" i="38" s="1"/>
  <c r="D12495" i="34"/>
  <c r="E12495" i="34"/>
  <c r="F12495" i="34"/>
  <c r="D12496" i="34"/>
  <c r="AL113" i="38" s="1"/>
  <c r="E12496" i="34"/>
  <c r="AM113" i="38"/>
  <c r="F12496" i="34"/>
  <c r="D12497" i="34"/>
  <c r="E12497" i="34"/>
  <c r="AM114" i="38"/>
  <c r="F12497" i="34"/>
  <c r="D12498" i="34"/>
  <c r="E12498" i="34"/>
  <c r="F12498" i="34"/>
  <c r="AN115" i="38" s="1"/>
  <c r="D12499" i="34"/>
  <c r="E12499" i="34"/>
  <c r="F12499" i="34"/>
  <c r="D12500" i="34"/>
  <c r="AL118" i="38" s="1"/>
  <c r="E12500" i="34"/>
  <c r="AM118" i="38" s="1"/>
  <c r="F12500" i="34"/>
  <c r="D12501" i="34"/>
  <c r="AL119" i="38"/>
  <c r="E12501" i="34"/>
  <c r="AM119" i="38" s="1"/>
  <c r="F12501" i="34"/>
  <c r="D12502" i="34"/>
  <c r="E12502" i="34"/>
  <c r="AM120" i="38" s="1"/>
  <c r="F12502" i="34"/>
  <c r="AN120" i="38"/>
  <c r="D12503" i="34"/>
  <c r="AL121" i="38" s="1"/>
  <c r="E12503" i="34"/>
  <c r="AM121" i="38"/>
  <c r="F12503" i="34"/>
  <c r="AN121" i="38" s="1"/>
  <c r="D12504" i="34"/>
  <c r="AL123" i="38"/>
  <c r="E12504" i="34"/>
  <c r="AM123" i="38" s="1"/>
  <c r="AM128" i="38" s="1"/>
  <c r="F12504" i="34"/>
  <c r="AN123" i="38"/>
  <c r="D12505" i="34"/>
  <c r="E12505" i="34"/>
  <c r="AM124" i="38" s="1"/>
  <c r="F12505" i="34"/>
  <c r="D12506" i="34"/>
  <c r="E12506" i="34"/>
  <c r="AM125" i="38"/>
  <c r="F12506" i="34"/>
  <c r="AN125" i="38" s="1"/>
  <c r="D12507" i="34"/>
  <c r="E12507" i="34"/>
  <c r="F12507" i="34"/>
  <c r="AN126" i="38" s="1"/>
  <c r="D12508" i="34"/>
  <c r="AL127" i="38"/>
  <c r="E12508" i="34"/>
  <c r="AM127" i="38" s="1"/>
  <c r="F12508" i="34"/>
  <c r="D12509" i="34"/>
  <c r="E12509" i="34"/>
  <c r="AM129" i="38" s="1"/>
  <c r="AM130" i="38" s="1"/>
  <c r="F12509" i="34"/>
  <c r="D12510" i="34"/>
  <c r="AO3" i="38" s="1"/>
  <c r="E12510" i="34"/>
  <c r="F12510" i="34"/>
  <c r="AQ3" i="38" s="1"/>
  <c r="D12511" i="34"/>
  <c r="AO4" i="38"/>
  <c r="E12511" i="34"/>
  <c r="AP4" i="38" s="1"/>
  <c r="F12511" i="34"/>
  <c r="D12512" i="34"/>
  <c r="AO5" i="38"/>
  <c r="E12512" i="34"/>
  <c r="AP5" i="38" s="1"/>
  <c r="F12512" i="34"/>
  <c r="AQ5" i="38"/>
  <c r="D12513" i="34"/>
  <c r="AO6" i="38" s="1"/>
  <c r="E12513" i="34"/>
  <c r="F12513" i="34"/>
  <c r="D12514" i="34"/>
  <c r="AO7" i="38"/>
  <c r="E12514" i="34"/>
  <c r="F12514" i="34"/>
  <c r="D12515" i="34"/>
  <c r="E12515" i="34"/>
  <c r="AP9" i="38" s="1"/>
  <c r="F12515" i="34"/>
  <c r="D12516" i="34"/>
  <c r="E12516" i="34"/>
  <c r="F12516" i="34"/>
  <c r="AQ10" i="38" s="1"/>
  <c r="D12517" i="34"/>
  <c r="E12517" i="34"/>
  <c r="AP11" i="38" s="1"/>
  <c r="F12517" i="34"/>
  <c r="D12518" i="34"/>
  <c r="AO12" i="38" s="1"/>
  <c r="E12518" i="34"/>
  <c r="F12518" i="34"/>
  <c r="D12519" i="34"/>
  <c r="E12519" i="34"/>
  <c r="AP13" i="38" s="1"/>
  <c r="F12519" i="34"/>
  <c r="D12520" i="34"/>
  <c r="AO15" i="38"/>
  <c r="E12520" i="34"/>
  <c r="F12520" i="34"/>
  <c r="AQ15" i="38"/>
  <c r="D12521" i="34"/>
  <c r="E12521" i="34"/>
  <c r="AP16" i="38" s="1"/>
  <c r="F12521" i="34"/>
  <c r="D12522" i="34"/>
  <c r="AO17" i="38" s="1"/>
  <c r="E12522" i="34"/>
  <c r="AP17" i="38"/>
  <c r="F12522" i="34"/>
  <c r="D12523" i="34"/>
  <c r="AO18" i="38"/>
  <c r="E12523" i="34"/>
  <c r="F12523" i="34"/>
  <c r="D12524" i="34"/>
  <c r="AO19" i="38"/>
  <c r="E12524" i="34"/>
  <c r="F12524" i="34"/>
  <c r="AQ19" i="38" s="1"/>
  <c r="D12525" i="34"/>
  <c r="AO21" i="38"/>
  <c r="E12525" i="34"/>
  <c r="F12525" i="34"/>
  <c r="D12526" i="34"/>
  <c r="AO22" i="38"/>
  <c r="E12526" i="34"/>
  <c r="F12526" i="34"/>
  <c r="AQ22" i="38"/>
  <c r="D12527" i="34"/>
  <c r="AO23" i="38" s="1"/>
  <c r="E12527" i="34"/>
  <c r="AP23" i="38"/>
  <c r="F12527" i="34"/>
  <c r="D12528" i="34"/>
  <c r="AO24" i="38"/>
  <c r="E12528" i="34"/>
  <c r="AP24" i="38" s="1"/>
  <c r="F12528" i="34"/>
  <c r="AQ24" i="38"/>
  <c r="D12529" i="34"/>
  <c r="AO25" i="38" s="1"/>
  <c r="E12529" i="34"/>
  <c r="F12529" i="34"/>
  <c r="D12530" i="34"/>
  <c r="AO27" i="38"/>
  <c r="E12530" i="34"/>
  <c r="AP27" i="38" s="1"/>
  <c r="F12530" i="34"/>
  <c r="D12531" i="34"/>
  <c r="D13167" i="34"/>
  <c r="AF28" i="33" s="1"/>
  <c r="E12531" i="34"/>
  <c r="AP28" i="38"/>
  <c r="F12531" i="34"/>
  <c r="D12532" i="34"/>
  <c r="AO29" i="38" s="1"/>
  <c r="E12532" i="34"/>
  <c r="F12532" i="34"/>
  <c r="D12533" i="34"/>
  <c r="AO30" i="38" s="1"/>
  <c r="E12533" i="34"/>
  <c r="AP30" i="38" s="1"/>
  <c r="F12533" i="34"/>
  <c r="AQ30" i="38" s="1"/>
  <c r="D12534" i="34"/>
  <c r="AO31" i="38"/>
  <c r="E12534" i="34"/>
  <c r="F12534" i="34"/>
  <c r="D12535" i="34"/>
  <c r="AO33" i="38"/>
  <c r="E12535" i="34"/>
  <c r="AP33" i="38" s="1"/>
  <c r="F12535" i="34"/>
  <c r="AQ33" i="38" s="1"/>
  <c r="D12536" i="34"/>
  <c r="E12536" i="34"/>
  <c r="AP34" i="38"/>
  <c r="F12536" i="34"/>
  <c r="AQ34" i="38" s="1"/>
  <c r="D12537" i="34"/>
  <c r="E12537" i="34"/>
  <c r="AP35" i="38" s="1"/>
  <c r="F12537" i="34"/>
  <c r="D12538" i="34"/>
  <c r="AO36" i="38"/>
  <c r="E12538" i="34"/>
  <c r="F12538" i="34"/>
  <c r="AQ36" i="38"/>
  <c r="D12539" i="34"/>
  <c r="AO37" i="38" s="1"/>
  <c r="E12539" i="34"/>
  <c r="AP37" i="38"/>
  <c r="F12539" i="34"/>
  <c r="D12540" i="34"/>
  <c r="E12540" i="34"/>
  <c r="F12540" i="34"/>
  <c r="AQ39" i="38"/>
  <c r="D12541" i="34"/>
  <c r="E12541" i="34"/>
  <c r="AP40" i="38"/>
  <c r="F12541" i="34"/>
  <c r="D12542" i="34"/>
  <c r="AO41" i="38" s="1"/>
  <c r="E12542" i="34"/>
  <c r="F12542" i="34"/>
  <c r="AQ41" i="38"/>
  <c r="D12543" i="34"/>
  <c r="E12543" i="34"/>
  <c r="AP42" i="38"/>
  <c r="F12543" i="34"/>
  <c r="AQ42" i="38" s="1"/>
  <c r="D12544" i="34"/>
  <c r="AO43" i="38"/>
  <c r="E12544" i="34"/>
  <c r="F12544" i="34"/>
  <c r="AQ43" i="38" s="1"/>
  <c r="D12545" i="34"/>
  <c r="AO45" i="38" s="1"/>
  <c r="E12545" i="34"/>
  <c r="F12545" i="34"/>
  <c r="D12546" i="34"/>
  <c r="AO46" i="38"/>
  <c r="E12546" i="34"/>
  <c r="AP46" i="38" s="1"/>
  <c r="F12546" i="34"/>
  <c r="AQ46" i="38"/>
  <c r="D12547" i="34"/>
  <c r="E12547" i="34"/>
  <c r="AP47" i="38" s="1"/>
  <c r="F12547" i="34"/>
  <c r="AQ47" i="38"/>
  <c r="D12548" i="34"/>
  <c r="AO48" i="38" s="1"/>
  <c r="E12548" i="34"/>
  <c r="F12548" i="34"/>
  <c r="AQ48" i="38" s="1"/>
  <c r="D12549" i="34"/>
  <c r="AO49" i="38"/>
  <c r="E12549" i="34"/>
  <c r="F12549" i="34"/>
  <c r="D12550" i="34"/>
  <c r="AO51" i="38"/>
  <c r="E12550" i="34"/>
  <c r="AP51" i="38" s="1"/>
  <c r="F12550" i="34"/>
  <c r="AQ51" i="38"/>
  <c r="D12551" i="34"/>
  <c r="E12551" i="34"/>
  <c r="AP52" i="38"/>
  <c r="F12551" i="34"/>
  <c r="D12552" i="34"/>
  <c r="AO53" i="38" s="1"/>
  <c r="E12552" i="34"/>
  <c r="F12552" i="34"/>
  <c r="AQ53" i="38"/>
  <c r="D12553" i="34"/>
  <c r="AO54" i="38"/>
  <c r="E12553" i="34"/>
  <c r="F12553" i="34"/>
  <c r="D12554" i="34"/>
  <c r="AO55" i="38"/>
  <c r="E12554" i="34"/>
  <c r="F12554" i="34"/>
  <c r="AQ55" i="38" s="1"/>
  <c r="D12555" i="34"/>
  <c r="AO57" i="38"/>
  <c r="E12555" i="34"/>
  <c r="AP57" i="38" s="1"/>
  <c r="F12555" i="34"/>
  <c r="D12556" i="34"/>
  <c r="AO58" i="38" s="1"/>
  <c r="E12556" i="34"/>
  <c r="AP58" i="38"/>
  <c r="F12556" i="34"/>
  <c r="AQ58" i="38" s="1"/>
  <c r="D12557" i="34"/>
  <c r="E12557" i="34"/>
  <c r="AP59" i="38"/>
  <c r="F12557" i="34"/>
  <c r="AQ59" i="38" s="1"/>
  <c r="D12558" i="34"/>
  <c r="AO60" i="38"/>
  <c r="E12558" i="34"/>
  <c r="AP60" i="38" s="1"/>
  <c r="F12558" i="34"/>
  <c r="AQ60" i="38"/>
  <c r="D12559" i="34"/>
  <c r="AO61" i="38" s="1"/>
  <c r="E12559" i="34"/>
  <c r="F12559" i="34"/>
  <c r="AQ61" i="38"/>
  <c r="D12560" i="34"/>
  <c r="AO63" i="38" s="1"/>
  <c r="E12560" i="34"/>
  <c r="F12560" i="34"/>
  <c r="AQ63" i="38" s="1"/>
  <c r="D12561" i="34"/>
  <c r="AO64" i="38"/>
  <c r="E12561" i="34"/>
  <c r="AP64" i="38" s="1"/>
  <c r="F12561" i="34"/>
  <c r="AQ64" i="38"/>
  <c r="D12562" i="34"/>
  <c r="AO65" i="38" s="1"/>
  <c r="E12562" i="34"/>
  <c r="AP65" i="38"/>
  <c r="F12562" i="34"/>
  <c r="AQ65" i="38" s="1"/>
  <c r="D12563" i="34"/>
  <c r="E12563" i="34"/>
  <c r="AP66" i="38" s="1"/>
  <c r="F12563" i="34"/>
  <c r="AQ66" i="38"/>
  <c r="D12564" i="34"/>
  <c r="AO67" i="38" s="1"/>
  <c r="E12564" i="34"/>
  <c r="AP67" i="38"/>
  <c r="F12564" i="34"/>
  <c r="D12565" i="34"/>
  <c r="AO69" i="38"/>
  <c r="E12565" i="34"/>
  <c r="F12565" i="34"/>
  <c r="D12566" i="34"/>
  <c r="AO70" i="38"/>
  <c r="E12566" i="34"/>
  <c r="AP70" i="38" s="1"/>
  <c r="F12566" i="34"/>
  <c r="AQ70" i="38"/>
  <c r="D12567" i="34"/>
  <c r="AO71" i="38" s="1"/>
  <c r="E12567" i="34"/>
  <c r="AP71" i="38"/>
  <c r="F12567" i="34"/>
  <c r="AQ71" i="38" s="1"/>
  <c r="D12568" i="34"/>
  <c r="AO72" i="38"/>
  <c r="E12568" i="34"/>
  <c r="F12568" i="34"/>
  <c r="AQ72" i="38"/>
  <c r="D12569" i="34"/>
  <c r="AO73" i="38" s="1"/>
  <c r="E12569" i="34"/>
  <c r="AP73" i="38"/>
  <c r="F12569" i="34"/>
  <c r="AQ73" i="38" s="1"/>
  <c r="D12570" i="34"/>
  <c r="E12570" i="34"/>
  <c r="F12570" i="34"/>
  <c r="AQ75" i="38"/>
  <c r="D12571" i="34"/>
  <c r="E12571" i="34"/>
  <c r="F12571" i="34"/>
  <c r="AQ76" i="38"/>
  <c r="D12572" i="34"/>
  <c r="AO77" i="38"/>
  <c r="E12572" i="34"/>
  <c r="E13208" i="34" s="1"/>
  <c r="AG77" i="33" s="1"/>
  <c r="F12572" i="34"/>
  <c r="AQ77" i="38" s="1"/>
  <c r="D12573" i="34"/>
  <c r="AO78" i="38"/>
  <c r="E12573" i="34"/>
  <c r="AP78" i="38" s="1"/>
  <c r="F12573" i="34"/>
  <c r="D12574" i="34"/>
  <c r="AO79" i="38"/>
  <c r="E12574" i="34"/>
  <c r="F12574" i="34"/>
  <c r="AQ79" i="38"/>
  <c r="D12575" i="34"/>
  <c r="E12575" i="34"/>
  <c r="AP81" i="38"/>
  <c r="F12575" i="34"/>
  <c r="D12576" i="34"/>
  <c r="AO82" i="38" s="1"/>
  <c r="E12576" i="34"/>
  <c r="AP82" i="38"/>
  <c r="F12576" i="34"/>
  <c r="AQ82" i="38" s="1"/>
  <c r="D12577" i="34"/>
  <c r="E12577" i="34"/>
  <c r="AP83" i="38" s="1"/>
  <c r="F12577" i="34"/>
  <c r="D12578" i="34"/>
  <c r="E12578" i="34"/>
  <c r="F12578" i="34"/>
  <c r="AQ84" i="38" s="1"/>
  <c r="D12579" i="34"/>
  <c r="AO85" i="38"/>
  <c r="E12579" i="34"/>
  <c r="AP85" i="38" s="1"/>
  <c r="F12579" i="34"/>
  <c r="AQ85" i="38"/>
  <c r="D12580" i="34"/>
  <c r="AO87" i="38" s="1"/>
  <c r="E12580" i="34"/>
  <c r="AP87" i="38"/>
  <c r="F12580" i="34"/>
  <c r="D12581" i="34"/>
  <c r="AO88" i="38" s="1"/>
  <c r="E12581" i="34"/>
  <c r="AP88" i="38" s="1"/>
  <c r="F12581" i="34"/>
  <c r="AQ88" i="38" s="1"/>
  <c r="D12582" i="34"/>
  <c r="AO89" i="38" s="1"/>
  <c r="E12582" i="34"/>
  <c r="F12582" i="34"/>
  <c r="AQ89" i="38"/>
  <c r="D12583" i="34"/>
  <c r="AO90" i="38" s="1"/>
  <c r="E12583" i="34"/>
  <c r="AP90" i="38"/>
  <c r="F12583" i="34"/>
  <c r="D12584" i="34"/>
  <c r="AO91" i="38" s="1"/>
  <c r="E12584" i="34"/>
  <c r="AP91" i="38" s="1"/>
  <c r="F12584" i="34"/>
  <c r="AQ91" i="38" s="1"/>
  <c r="D12585" i="34"/>
  <c r="AO93" i="38" s="1"/>
  <c r="E12585" i="34"/>
  <c r="AP93" i="38" s="1"/>
  <c r="F12585" i="34"/>
  <c r="D12586" i="34"/>
  <c r="AO94" i="38" s="1"/>
  <c r="E12586" i="34"/>
  <c r="AP94" i="38"/>
  <c r="F12586" i="34"/>
  <c r="AQ94" i="38" s="1"/>
  <c r="D12587" i="34"/>
  <c r="AO95" i="38"/>
  <c r="E12587" i="34"/>
  <c r="AP95" i="38" s="1"/>
  <c r="F12587" i="34"/>
  <c r="AQ95" i="38"/>
  <c r="D12588" i="34"/>
  <c r="E12588" i="34"/>
  <c r="F12588" i="34"/>
  <c r="AQ96" i="38"/>
  <c r="D12589" i="34"/>
  <c r="E12589" i="34"/>
  <c r="AP97" i="38" s="1"/>
  <c r="F12589" i="34"/>
  <c r="AQ97" i="38"/>
  <c r="D12590" i="34"/>
  <c r="AO99" i="38" s="1"/>
  <c r="E12590" i="34"/>
  <c r="F12590" i="34"/>
  <c r="AQ99" i="38" s="1"/>
  <c r="D12591" i="34"/>
  <c r="AO100" i="38"/>
  <c r="E12591" i="34"/>
  <c r="AP100" i="38" s="1"/>
  <c r="F12591" i="34"/>
  <c r="D12592" i="34"/>
  <c r="AO101" i="38" s="1"/>
  <c r="E12592" i="34"/>
  <c r="AP101" i="38" s="1"/>
  <c r="F12592" i="34"/>
  <c r="AQ101" i="38" s="1"/>
  <c r="D12593" i="34"/>
  <c r="E12593" i="34"/>
  <c r="AP102" i="38"/>
  <c r="F12593" i="34"/>
  <c r="D12594" i="34"/>
  <c r="AO103" i="38"/>
  <c r="E12594" i="34"/>
  <c r="F12594" i="34"/>
  <c r="AQ103" i="38" s="1"/>
  <c r="D12595" i="34"/>
  <c r="E12595" i="34"/>
  <c r="AP105" i="38"/>
  <c r="F12595" i="34"/>
  <c r="D12596" i="34"/>
  <c r="AO106" i="38"/>
  <c r="E12596" i="34"/>
  <c r="F12596" i="34"/>
  <c r="AQ106" i="38" s="1"/>
  <c r="D12597" i="34"/>
  <c r="E12597" i="34"/>
  <c r="AP107" i="38" s="1"/>
  <c r="F12597" i="34"/>
  <c r="AQ107" i="38"/>
  <c r="D12598" i="34"/>
  <c r="AO108" i="38" s="1"/>
  <c r="E12598" i="34"/>
  <c r="AP108" i="38"/>
  <c r="F12598" i="34"/>
  <c r="AQ108" i="38" s="1"/>
  <c r="D12599" i="34"/>
  <c r="E12599" i="34"/>
  <c r="AP109" i="38"/>
  <c r="F12599" i="34"/>
  <c r="AQ109" i="38"/>
  <c r="D12600" i="34"/>
  <c r="AO111" i="38"/>
  <c r="E12600" i="34"/>
  <c r="F12600" i="34"/>
  <c r="AQ111" i="38"/>
  <c r="D12601" i="34"/>
  <c r="E12601" i="34"/>
  <c r="AP112" i="38"/>
  <c r="F12601" i="34"/>
  <c r="D12602" i="34"/>
  <c r="AO113" i="38" s="1"/>
  <c r="E12602" i="34"/>
  <c r="F12602" i="34"/>
  <c r="AQ113" i="38"/>
  <c r="D12603" i="34"/>
  <c r="E12603" i="34"/>
  <c r="AP114" i="38"/>
  <c r="F12603" i="34"/>
  <c r="AQ114" i="38" s="1"/>
  <c r="D12604" i="34"/>
  <c r="AO115" i="38"/>
  <c r="E12604" i="34"/>
  <c r="AP115" i="38" s="1"/>
  <c r="F12604" i="34"/>
  <c r="AQ115" i="38"/>
  <c r="D12605" i="34"/>
  <c r="AO117" i="38" s="1"/>
  <c r="E12605" i="34"/>
  <c r="AP117" i="38"/>
  <c r="F12605" i="34"/>
  <c r="AQ117" i="38" s="1"/>
  <c r="D12606" i="34"/>
  <c r="AO118" i="38"/>
  <c r="E12606" i="34"/>
  <c r="F12606" i="34"/>
  <c r="AQ118" i="38"/>
  <c r="D12607" i="34"/>
  <c r="E12607" i="34"/>
  <c r="AP119" i="38" s="1"/>
  <c r="F12607" i="34"/>
  <c r="AQ119" i="38"/>
  <c r="D12608" i="34"/>
  <c r="AO120" i="38" s="1"/>
  <c r="E12608" i="34"/>
  <c r="F12608" i="34"/>
  <c r="AQ120" i="38"/>
  <c r="D12609" i="34"/>
  <c r="AO121" i="38" s="1"/>
  <c r="E12609" i="34"/>
  <c r="AP121" i="38"/>
  <c r="F12609" i="34"/>
  <c r="D12610" i="34"/>
  <c r="AO123" i="38"/>
  <c r="E12610" i="34"/>
  <c r="F12610" i="34"/>
  <c r="AQ123" i="38"/>
  <c r="D12611" i="34"/>
  <c r="AO124" i="38"/>
  <c r="E12611" i="34"/>
  <c r="AP124" i="38"/>
  <c r="F12611" i="34"/>
  <c r="D12612" i="34"/>
  <c r="AO125" i="38" s="1"/>
  <c r="E12612" i="34"/>
  <c r="F12612" i="34"/>
  <c r="AQ125" i="38"/>
  <c r="D12613" i="34"/>
  <c r="E12613" i="34"/>
  <c r="F12613" i="34"/>
  <c r="D12614" i="34"/>
  <c r="AO127" i="38" s="1"/>
  <c r="E12614" i="34"/>
  <c r="F12614" i="34"/>
  <c r="AQ127" i="38" s="1"/>
  <c r="D12615" i="34"/>
  <c r="AO129" i="38"/>
  <c r="AO130" i="38"/>
  <c r="E12615" i="34"/>
  <c r="F12615" i="34"/>
  <c r="AQ129" i="38"/>
  <c r="AQ130" i="38"/>
  <c r="D12616" i="34"/>
  <c r="AR3" i="38" s="1"/>
  <c r="E12616" i="34"/>
  <c r="F12616" i="34"/>
  <c r="D12617" i="34"/>
  <c r="AR4" i="38" s="1"/>
  <c r="E12617" i="34"/>
  <c r="AS4" i="38"/>
  <c r="F12617" i="34"/>
  <c r="D12618" i="34"/>
  <c r="E12618" i="34"/>
  <c r="F12618" i="34"/>
  <c r="D12619" i="34"/>
  <c r="AR6" i="38" s="1"/>
  <c r="E12619" i="34"/>
  <c r="AS6" i="38"/>
  <c r="F12619" i="34"/>
  <c r="D12620" i="34"/>
  <c r="AR7" i="38" s="1"/>
  <c r="E12620" i="34"/>
  <c r="F12620" i="34"/>
  <c r="AT7" i="38" s="1"/>
  <c r="D12621" i="34"/>
  <c r="AR9" i="38"/>
  <c r="E12621" i="34"/>
  <c r="AS9" i="38" s="1"/>
  <c r="F12621" i="34"/>
  <c r="AT9" i="38"/>
  <c r="D12622" i="34"/>
  <c r="E12622" i="34"/>
  <c r="F12622" i="34"/>
  <c r="D12623" i="34"/>
  <c r="AR11" i="38"/>
  <c r="E12623" i="34"/>
  <c r="AS11" i="38" s="1"/>
  <c r="F12623" i="34"/>
  <c r="D12624" i="34"/>
  <c r="AR12" i="38" s="1"/>
  <c r="E12624" i="34"/>
  <c r="F12624" i="34"/>
  <c r="AT12" i="38" s="1"/>
  <c r="D12625" i="34"/>
  <c r="E12625" i="34"/>
  <c r="AS13" i="38"/>
  <c r="F12625" i="34"/>
  <c r="AT13" i="38" s="1"/>
  <c r="D12626" i="34"/>
  <c r="AR15" i="38"/>
  <c r="E12626" i="34"/>
  <c r="AS15" i="38" s="1"/>
  <c r="F12626" i="34"/>
  <c r="AT15" i="38"/>
  <c r="D12627" i="34"/>
  <c r="E12627" i="34"/>
  <c r="F12627" i="34"/>
  <c r="D12628" i="34"/>
  <c r="AR17" i="38"/>
  <c r="E12628" i="34"/>
  <c r="F12628" i="34"/>
  <c r="AT17" i="38"/>
  <c r="D12629" i="34"/>
  <c r="AR18" i="38" s="1"/>
  <c r="E12629" i="34"/>
  <c r="AS18" i="38"/>
  <c r="F12629" i="34"/>
  <c r="D12630" i="34"/>
  <c r="AR19" i="38" s="1"/>
  <c r="E12630" i="34"/>
  <c r="F12630" i="34"/>
  <c r="AT19" i="38" s="1"/>
  <c r="D12631" i="34"/>
  <c r="E12631" i="34"/>
  <c r="AS21" i="38" s="1"/>
  <c r="F12631" i="34"/>
  <c r="AT21" i="38" s="1"/>
  <c r="D12632" i="34"/>
  <c r="AR22" i="38"/>
  <c r="E12632" i="34"/>
  <c r="AS22" i="38"/>
  <c r="F12632" i="34"/>
  <c r="D12633" i="34"/>
  <c r="E12633" i="34"/>
  <c r="AS23" i="38"/>
  <c r="F12633" i="34"/>
  <c r="D12634" i="34"/>
  <c r="AR24" i="38" s="1"/>
  <c r="E12634" i="34"/>
  <c r="F12634" i="34"/>
  <c r="AT24" i="38"/>
  <c r="D12635" i="34"/>
  <c r="AR25" i="38"/>
  <c r="E12635" i="34"/>
  <c r="AS25" i="38"/>
  <c r="F12635" i="34"/>
  <c r="AT25" i="38"/>
  <c r="D12636" i="34"/>
  <c r="AR27" i="38"/>
  <c r="E12636" i="34"/>
  <c r="F12636" i="34"/>
  <c r="AT27" i="38"/>
  <c r="D12637" i="34"/>
  <c r="AR28" i="38" s="1"/>
  <c r="E12637" i="34"/>
  <c r="AS28" i="38"/>
  <c r="F12637" i="34"/>
  <c r="D12638" i="34"/>
  <c r="E12638" i="34"/>
  <c r="AS29" i="38"/>
  <c r="F12638" i="34"/>
  <c r="AT29" i="38" s="1"/>
  <c r="D12639" i="34"/>
  <c r="E12639" i="34"/>
  <c r="AS30" i="38" s="1"/>
  <c r="F12639" i="34"/>
  <c r="D12640" i="34"/>
  <c r="AR31" i="38"/>
  <c r="E12640" i="34"/>
  <c r="F12640" i="34"/>
  <c r="AT31" i="38"/>
  <c r="D12641" i="34"/>
  <c r="E12641" i="34"/>
  <c r="AS33" i="38" s="1"/>
  <c r="F12641" i="34"/>
  <c r="D12642" i="34"/>
  <c r="AR34" i="38"/>
  <c r="E12642" i="34"/>
  <c r="F12642" i="34"/>
  <c r="AT34" i="38"/>
  <c r="D12643" i="34"/>
  <c r="E12643" i="34"/>
  <c r="F12643" i="34"/>
  <c r="D12644" i="34"/>
  <c r="AR36" i="38"/>
  <c r="E12644" i="34"/>
  <c r="F12644" i="34"/>
  <c r="AT36" i="38"/>
  <c r="D12645" i="34"/>
  <c r="AR37" i="38" s="1"/>
  <c r="E12645" i="34"/>
  <c r="AS37" i="38"/>
  <c r="F12645" i="34"/>
  <c r="AT37" i="38" s="1"/>
  <c r="D12646" i="34"/>
  <c r="AR39" i="38"/>
  <c r="E12646" i="34"/>
  <c r="F12646" i="34"/>
  <c r="AT39" i="38" s="1"/>
  <c r="D12647" i="34"/>
  <c r="E12647" i="34"/>
  <c r="F12647" i="34"/>
  <c r="D12648" i="34"/>
  <c r="AR41" i="38"/>
  <c r="E12648" i="34"/>
  <c r="F12648" i="34"/>
  <c r="AT41" i="38"/>
  <c r="D12649" i="34"/>
  <c r="E12649" i="34"/>
  <c r="AS42" i="38" s="1"/>
  <c r="F12649" i="34"/>
  <c r="AT42" i="38"/>
  <c r="D12650" i="34"/>
  <c r="AR43" i="38" s="1"/>
  <c r="E12650" i="34"/>
  <c r="F12650" i="34"/>
  <c r="AT43" i="38"/>
  <c r="D12651" i="34"/>
  <c r="E12651" i="34"/>
  <c r="AS45" i="38"/>
  <c r="F12651" i="34"/>
  <c r="D12652" i="34"/>
  <c r="AR46" i="38" s="1"/>
  <c r="E12652" i="34"/>
  <c r="F12652" i="34"/>
  <c r="D12653" i="34"/>
  <c r="E12653" i="34"/>
  <c r="AS47" i="38"/>
  <c r="F12653" i="34"/>
  <c r="D12654" i="34"/>
  <c r="AR48" i="38"/>
  <c r="E12654" i="34"/>
  <c r="AS48" i="38" s="1"/>
  <c r="F12654" i="34"/>
  <c r="AT48" i="38"/>
  <c r="D12655" i="34"/>
  <c r="E12655" i="34"/>
  <c r="F12655" i="34"/>
  <c r="AT49" i="38"/>
  <c r="D12656" i="34"/>
  <c r="AR51" i="38" s="1"/>
  <c r="E12656" i="34"/>
  <c r="F12656" i="34"/>
  <c r="AT51" i="38"/>
  <c r="D12657" i="34"/>
  <c r="E12657" i="34"/>
  <c r="AS52" i="38"/>
  <c r="F12657" i="34"/>
  <c r="D12658" i="34"/>
  <c r="AR53" i="38" s="1"/>
  <c r="E12658" i="34"/>
  <c r="F12658" i="34"/>
  <c r="AT53" i="38"/>
  <c r="D12659" i="34"/>
  <c r="AR54" i="38"/>
  <c r="E12659" i="34"/>
  <c r="AS54" i="38"/>
  <c r="F12659" i="34"/>
  <c r="AT54" i="38"/>
  <c r="D12660" i="34"/>
  <c r="AR55" i="38"/>
  <c r="E12660" i="34"/>
  <c r="F12660" i="34"/>
  <c r="AT55" i="38"/>
  <c r="D12661" i="34"/>
  <c r="E12661" i="34"/>
  <c r="AS57" i="38"/>
  <c r="F12661" i="34"/>
  <c r="D12662" i="34"/>
  <c r="AR58" i="38"/>
  <c r="E12662" i="34"/>
  <c r="AS58" i="38" s="1"/>
  <c r="F12662" i="34"/>
  <c r="D12663" i="34"/>
  <c r="AR59" i="38"/>
  <c r="E12663" i="34"/>
  <c r="F12663" i="34"/>
  <c r="AT59" i="38"/>
  <c r="D12664" i="34"/>
  <c r="AR60" i="38" s="1"/>
  <c r="E12664" i="34"/>
  <c r="AS60" i="38"/>
  <c r="F12664" i="34"/>
  <c r="AT60" i="38" s="1"/>
  <c r="D12665" i="34"/>
  <c r="E12665" i="34"/>
  <c r="AS61" i="38"/>
  <c r="F12665" i="34"/>
  <c r="D12666" i="34"/>
  <c r="AR63" i="38"/>
  <c r="E12666" i="34"/>
  <c r="F12666" i="34"/>
  <c r="AT63" i="38" s="1"/>
  <c r="D12667" i="34"/>
  <c r="AR64" i="38"/>
  <c r="E12667" i="34"/>
  <c r="AS64" i="38" s="1"/>
  <c r="F12667" i="34"/>
  <c r="D12668" i="34"/>
  <c r="AR65" i="38"/>
  <c r="E12668" i="34"/>
  <c r="F12668" i="34"/>
  <c r="AT65" i="38"/>
  <c r="D12669" i="34"/>
  <c r="E12669" i="34"/>
  <c r="AS66" i="38" s="1"/>
  <c r="F12669" i="34"/>
  <c r="D12670" i="34"/>
  <c r="AR67" i="38" s="1"/>
  <c r="E12670" i="34"/>
  <c r="AS67" i="38"/>
  <c r="F12670" i="34"/>
  <c r="AT67" i="38" s="1"/>
  <c r="D12671" i="34"/>
  <c r="E12671" i="34"/>
  <c r="AS69" i="38"/>
  <c r="F12671" i="34"/>
  <c r="AT69" i="38" s="1"/>
  <c r="D12672" i="34"/>
  <c r="AR70" i="38"/>
  <c r="E12672" i="34"/>
  <c r="F12672" i="34"/>
  <c r="D12673" i="34"/>
  <c r="AR71" i="38"/>
  <c r="E12673" i="34"/>
  <c r="AS71" i="38" s="1"/>
  <c r="F12673" i="34"/>
  <c r="AT71" i="38"/>
  <c r="D12674" i="34"/>
  <c r="AR72" i="38" s="1"/>
  <c r="E12674" i="34"/>
  <c r="F12674" i="34"/>
  <c r="AT72" i="38" s="1"/>
  <c r="D12675" i="34"/>
  <c r="E12675" i="34"/>
  <c r="AS73" i="38"/>
  <c r="F12675" i="34"/>
  <c r="AT73" i="38" s="1"/>
  <c r="D12676" i="34"/>
  <c r="AR75" i="38"/>
  <c r="E12676" i="34"/>
  <c r="F12676" i="34"/>
  <c r="D12677" i="34"/>
  <c r="AR76" i="38"/>
  <c r="E12677" i="34"/>
  <c r="AS76" i="38" s="1"/>
  <c r="F12677" i="34"/>
  <c r="D12678" i="34"/>
  <c r="AR77" i="38" s="1"/>
  <c r="E12678" i="34"/>
  <c r="AS77" i="38"/>
  <c r="F12678" i="34"/>
  <c r="AT77" i="38" s="1"/>
  <c r="D12679" i="34"/>
  <c r="AR78" i="38"/>
  <c r="E12679" i="34"/>
  <c r="AS78" i="38" s="1"/>
  <c r="F12679" i="34"/>
  <c r="D12680" i="34"/>
  <c r="E12680" i="34"/>
  <c r="F12680" i="34"/>
  <c r="AT79" i="38" s="1"/>
  <c r="D12681" i="34"/>
  <c r="AR81" i="38"/>
  <c r="E12681" i="34"/>
  <c r="AS81" i="38" s="1"/>
  <c r="F12681" i="34"/>
  <c r="D12682" i="34"/>
  <c r="AR82" i="38" s="1"/>
  <c r="E12682" i="34"/>
  <c r="F12682" i="34"/>
  <c r="D12683" i="34"/>
  <c r="E12683" i="34"/>
  <c r="AS83" i="38" s="1"/>
  <c r="F12683" i="34"/>
  <c r="D12684" i="34"/>
  <c r="AR84" i="38" s="1"/>
  <c r="E12684" i="34"/>
  <c r="F12684" i="34"/>
  <c r="AT84" i="38"/>
  <c r="D12685" i="34"/>
  <c r="E12685" i="34"/>
  <c r="AS85" i="38"/>
  <c r="F12685" i="34"/>
  <c r="D12686" i="34"/>
  <c r="AR87" i="38" s="1"/>
  <c r="E12686" i="34"/>
  <c r="F12686" i="34"/>
  <c r="AT87" i="38"/>
  <c r="D12687" i="34"/>
  <c r="E12687" i="34"/>
  <c r="AS88" i="38"/>
  <c r="F12687" i="34"/>
  <c r="D12688" i="34"/>
  <c r="AR89" i="38"/>
  <c r="E12688" i="34"/>
  <c r="F12688" i="34"/>
  <c r="AT89" i="38" s="1"/>
  <c r="D12689" i="34"/>
  <c r="AR90" i="38"/>
  <c r="E12689" i="34"/>
  <c r="AS90" i="38" s="1"/>
  <c r="F12689" i="34"/>
  <c r="AT90" i="38"/>
  <c r="D12690" i="34"/>
  <c r="AR91" i="38" s="1"/>
  <c r="E12690" i="34"/>
  <c r="F12690" i="34"/>
  <c r="AT91" i="38" s="1"/>
  <c r="D12691" i="34"/>
  <c r="E12691" i="34"/>
  <c r="F12691" i="34"/>
  <c r="D12692" i="34"/>
  <c r="AR94" i="38" s="1"/>
  <c r="E12692" i="34"/>
  <c r="F12692" i="34"/>
  <c r="D12693" i="34"/>
  <c r="E12693" i="34"/>
  <c r="F12693" i="34"/>
  <c r="AT95" i="38"/>
  <c r="D12694" i="34"/>
  <c r="AR96" i="38" s="1"/>
  <c r="E12694" i="34"/>
  <c r="F12694" i="34"/>
  <c r="AT96" i="38"/>
  <c r="D12695" i="34"/>
  <c r="E12695" i="34"/>
  <c r="F12695" i="34"/>
  <c r="D12696" i="34"/>
  <c r="AR99" i="38" s="1"/>
  <c r="E12696" i="34"/>
  <c r="F12696" i="34"/>
  <c r="D12697" i="34"/>
  <c r="E12697" i="34"/>
  <c r="AS100" i="38" s="1"/>
  <c r="F12697" i="34"/>
  <c r="D12698" i="34"/>
  <c r="E12698" i="34"/>
  <c r="F12698" i="34"/>
  <c r="AT101" i="38"/>
  <c r="D12699" i="34"/>
  <c r="E12699" i="34"/>
  <c r="AS102" i="38"/>
  <c r="F12699" i="34"/>
  <c r="D12700" i="34"/>
  <c r="AR103" i="38" s="1"/>
  <c r="E12700" i="34"/>
  <c r="F12700" i="34"/>
  <c r="AT103" i="38"/>
  <c r="D12701" i="34"/>
  <c r="E12701" i="34"/>
  <c r="AS105" i="38"/>
  <c r="F12701" i="34"/>
  <c r="D12702" i="34"/>
  <c r="AR106" i="38"/>
  <c r="E12702" i="34"/>
  <c r="F12702" i="34"/>
  <c r="AT106" i="38" s="1"/>
  <c r="D12703" i="34"/>
  <c r="E12703" i="34"/>
  <c r="AS107" i="38"/>
  <c r="F12703" i="34"/>
  <c r="D12704" i="34"/>
  <c r="AR108" i="38"/>
  <c r="E12704" i="34"/>
  <c r="AS108" i="38" s="1"/>
  <c r="F12704" i="34"/>
  <c r="AT108" i="38"/>
  <c r="D12705" i="34"/>
  <c r="E12705" i="34"/>
  <c r="F12705" i="34"/>
  <c r="D12706" i="34"/>
  <c r="E12706" i="34"/>
  <c r="F12706" i="34"/>
  <c r="AT111" i="38"/>
  <c r="D12707" i="34"/>
  <c r="E12707" i="34"/>
  <c r="AS112" i="38" s="1"/>
  <c r="F12707" i="34"/>
  <c r="D12708" i="34"/>
  <c r="AR113" i="38" s="1"/>
  <c r="E12708" i="34"/>
  <c r="F12708" i="34"/>
  <c r="AT113" i="38"/>
  <c r="D12709" i="34"/>
  <c r="E12709" i="34"/>
  <c r="AS114" i="38"/>
  <c r="F12709" i="34"/>
  <c r="D12710" i="34"/>
  <c r="AR115" i="38" s="1"/>
  <c r="E12710" i="34"/>
  <c r="F12710" i="34"/>
  <c r="AT115" i="38" s="1"/>
  <c r="D12711" i="34"/>
  <c r="E12711" i="34"/>
  <c r="AS117" i="38"/>
  <c r="F12711" i="34"/>
  <c r="D12712" i="34"/>
  <c r="AR118" i="38"/>
  <c r="E12712" i="34"/>
  <c r="F12712" i="34"/>
  <c r="AT118" i="38" s="1"/>
  <c r="D12713" i="34"/>
  <c r="E12713" i="34"/>
  <c r="AS119" i="38"/>
  <c r="F12713" i="34"/>
  <c r="D12714" i="34"/>
  <c r="AR120" i="38"/>
  <c r="E12714" i="34"/>
  <c r="F12714" i="34"/>
  <c r="AT120" i="38"/>
  <c r="D12715" i="34"/>
  <c r="AR121" i="38"/>
  <c r="E12715" i="34"/>
  <c r="F12715" i="34"/>
  <c r="D12716" i="34"/>
  <c r="AR123" i="38"/>
  <c r="E12716" i="34"/>
  <c r="F12716" i="34"/>
  <c r="AT123" i="38"/>
  <c r="D12717" i="34"/>
  <c r="E12717" i="34"/>
  <c r="AS124" i="38"/>
  <c r="F12717" i="34"/>
  <c r="D12718" i="34"/>
  <c r="AR125" i="38" s="1"/>
  <c r="E12718" i="34"/>
  <c r="F12718" i="34"/>
  <c r="AT125" i="38" s="1"/>
  <c r="D12719" i="34"/>
  <c r="E12719" i="34"/>
  <c r="AS126" i="38"/>
  <c r="F12719" i="34"/>
  <c r="D12720" i="34"/>
  <c r="AR127" i="38"/>
  <c r="E12720" i="34"/>
  <c r="AS127" i="38" s="1"/>
  <c r="F12720" i="34"/>
  <c r="AT127" i="38"/>
  <c r="D12721" i="34"/>
  <c r="E12721" i="34"/>
  <c r="AS129" i="38" s="1"/>
  <c r="AS130" i="38" s="1"/>
  <c r="F12721" i="34"/>
  <c r="D12722" i="34"/>
  <c r="AU3" i="38" s="1"/>
  <c r="E12722" i="34"/>
  <c r="AV3" i="38"/>
  <c r="F12722" i="34"/>
  <c r="AW3" i="38" s="1"/>
  <c r="D12723" i="34"/>
  <c r="AU4" i="38"/>
  <c r="E12723" i="34"/>
  <c r="AV4" i="38" s="1"/>
  <c r="F12723" i="34"/>
  <c r="D12724" i="34"/>
  <c r="AU5" i="38" s="1"/>
  <c r="E12724" i="34"/>
  <c r="F12724" i="34"/>
  <c r="AW5" i="38"/>
  <c r="D12725" i="34"/>
  <c r="E12725" i="34"/>
  <c r="AV6" i="38" s="1"/>
  <c r="F12725" i="34"/>
  <c r="D12726" i="34"/>
  <c r="AU7" i="38" s="1"/>
  <c r="E12726" i="34"/>
  <c r="F12726" i="34"/>
  <c r="AW7" i="38"/>
  <c r="D12727" i="34"/>
  <c r="E12727" i="34"/>
  <c r="AV9" i="38"/>
  <c r="F12727" i="34"/>
  <c r="D12728" i="34"/>
  <c r="AU10" i="38"/>
  <c r="E12728" i="34"/>
  <c r="F12728" i="34"/>
  <c r="D12729" i="34"/>
  <c r="E12729" i="34"/>
  <c r="AV11" i="38"/>
  <c r="F12729" i="34"/>
  <c r="D12730" i="34"/>
  <c r="AU12" i="38"/>
  <c r="E12730" i="34"/>
  <c r="F12730" i="34"/>
  <c r="AW12" i="38" s="1"/>
  <c r="D12731" i="34"/>
  <c r="AU13" i="38"/>
  <c r="E12731" i="34"/>
  <c r="AV13" i="38" s="1"/>
  <c r="F12731" i="34"/>
  <c r="D12732" i="34"/>
  <c r="AU15" i="38" s="1"/>
  <c r="E12732" i="34"/>
  <c r="F12732" i="34"/>
  <c r="AW15" i="38"/>
  <c r="D12733" i="34"/>
  <c r="E12733" i="34"/>
  <c r="AV16" i="38"/>
  <c r="F12733" i="34"/>
  <c r="AW16" i="38" s="1"/>
  <c r="D12734" i="34"/>
  <c r="AU17" i="38"/>
  <c r="E12734" i="34"/>
  <c r="F12734" i="34"/>
  <c r="AW17" i="38"/>
  <c r="D12735" i="34"/>
  <c r="AU18" i="38" s="1"/>
  <c r="E12735" i="34"/>
  <c r="AV18" i="38"/>
  <c r="F12735" i="34"/>
  <c r="D12736" i="34"/>
  <c r="AU19" i="38" s="1"/>
  <c r="E12736" i="34"/>
  <c r="AV19" i="38"/>
  <c r="F12736" i="34"/>
  <c r="AW19" i="38" s="1"/>
  <c r="D12737" i="34"/>
  <c r="AU21" i="38"/>
  <c r="E12737" i="34"/>
  <c r="AV21" i="38"/>
  <c r="F12737" i="34"/>
  <c r="AW21" i="38"/>
  <c r="D12738" i="34"/>
  <c r="AU22" i="38"/>
  <c r="E12738" i="34"/>
  <c r="F12738" i="34"/>
  <c r="AW22" i="38" s="1"/>
  <c r="D12739" i="34"/>
  <c r="AU23" i="38"/>
  <c r="E12739" i="34"/>
  <c r="AV23" i="38" s="1"/>
  <c r="F12739" i="34"/>
  <c r="D12740" i="34"/>
  <c r="AU24" i="38"/>
  <c r="E12740" i="34"/>
  <c r="AV24" i="38"/>
  <c r="F12740" i="34"/>
  <c r="AW24" i="38"/>
  <c r="D12741" i="34"/>
  <c r="AU25" i="38"/>
  <c r="E12741" i="34"/>
  <c r="AV25" i="38"/>
  <c r="F12741" i="34"/>
  <c r="AW25" i="38"/>
  <c r="D12742" i="34"/>
  <c r="AU27" i="38"/>
  <c r="E12742" i="34"/>
  <c r="AV27" i="38"/>
  <c r="F12742" i="34"/>
  <c r="AW27" i="38"/>
  <c r="D12743" i="34"/>
  <c r="AU28" i="38"/>
  <c r="E12743" i="34"/>
  <c r="AV28" i="38"/>
  <c r="F12743" i="34"/>
  <c r="AW28" i="38"/>
  <c r="D12744" i="34"/>
  <c r="AU29" i="38"/>
  <c r="E12744" i="34"/>
  <c r="F12744" i="34"/>
  <c r="AW29" i="38"/>
  <c r="D12745" i="34"/>
  <c r="AU30" i="38" s="1"/>
  <c r="E12745" i="34"/>
  <c r="AV30" i="38"/>
  <c r="F12745" i="34"/>
  <c r="D12746" i="34"/>
  <c r="E12746" i="34"/>
  <c r="AV31" i="38"/>
  <c r="F12746" i="34"/>
  <c r="AW31" i="38" s="1"/>
  <c r="D12747" i="34"/>
  <c r="E12747" i="34"/>
  <c r="AV33" i="38"/>
  <c r="F12747" i="34"/>
  <c r="D12748" i="34"/>
  <c r="E12748" i="34"/>
  <c r="AV34" i="38"/>
  <c r="F12748" i="34"/>
  <c r="AW34" i="38"/>
  <c r="D12749" i="34"/>
  <c r="E12749" i="34"/>
  <c r="AV35" i="38" s="1"/>
  <c r="F12749" i="34"/>
  <c r="AW35" i="38"/>
  <c r="D12750" i="34"/>
  <c r="AU36" i="38" s="1"/>
  <c r="E12750" i="34"/>
  <c r="F12750" i="34"/>
  <c r="AW36" i="38"/>
  <c r="D12751" i="34"/>
  <c r="AU37" i="38" s="1"/>
  <c r="E12751" i="34"/>
  <c r="AV37" i="38"/>
  <c r="F12751" i="34"/>
  <c r="D12752" i="34"/>
  <c r="AU39" i="38"/>
  <c r="E12752" i="34"/>
  <c r="AV39" i="38" s="1"/>
  <c r="F12752" i="34"/>
  <c r="AW39" i="38"/>
  <c r="D12753" i="34"/>
  <c r="AU40" i="38" s="1"/>
  <c r="E12753" i="34"/>
  <c r="AV40" i="38"/>
  <c r="F12753" i="34"/>
  <c r="D12754" i="34"/>
  <c r="AU41" i="38" s="1"/>
  <c r="E12754" i="34"/>
  <c r="AV41" i="38"/>
  <c r="F12754" i="34"/>
  <c r="AW41" i="38" s="1"/>
  <c r="D12755" i="34"/>
  <c r="E12755" i="34"/>
  <c r="AV42" i="38" s="1"/>
  <c r="F12755" i="34"/>
  <c r="AW42" i="38"/>
  <c r="D12756" i="34"/>
  <c r="AU43" i="38" s="1"/>
  <c r="E12756" i="34"/>
  <c r="AV43" i="38"/>
  <c r="F12756" i="34"/>
  <c r="AW43" i="38" s="1"/>
  <c r="D12757" i="34"/>
  <c r="AU45" i="38"/>
  <c r="E12757" i="34"/>
  <c r="F12757" i="34"/>
  <c r="D12758" i="34"/>
  <c r="AU46" i="38"/>
  <c r="E12758" i="34"/>
  <c r="AV46" i="38" s="1"/>
  <c r="F12758" i="34"/>
  <c r="AW46" i="38"/>
  <c r="D12759" i="34"/>
  <c r="AU47" i="38" s="1"/>
  <c r="E12759" i="34"/>
  <c r="AV47" i="38"/>
  <c r="F12759" i="34"/>
  <c r="D12760" i="34"/>
  <c r="AU48" i="38" s="1"/>
  <c r="E12760" i="34"/>
  <c r="AV48" i="38" s="1"/>
  <c r="F12760" i="34"/>
  <c r="AW48" i="38" s="1"/>
  <c r="D12761" i="34"/>
  <c r="E12761" i="34"/>
  <c r="AV49" i="38" s="1"/>
  <c r="F12761" i="34"/>
  <c r="AW49" i="38"/>
  <c r="D12762" i="34"/>
  <c r="AU51" i="38" s="1"/>
  <c r="E12762" i="34"/>
  <c r="F12762" i="34"/>
  <c r="AW51" i="38" s="1"/>
  <c r="D12763" i="34"/>
  <c r="E12763" i="34"/>
  <c r="F12763" i="34"/>
  <c r="AW52" i="38" s="1"/>
  <c r="D12764" i="34"/>
  <c r="AU53" i="38"/>
  <c r="E12764" i="34"/>
  <c r="F12764" i="34"/>
  <c r="D12765" i="34"/>
  <c r="AU54" i="38"/>
  <c r="E12765" i="34"/>
  <c r="AV54" i="38" s="1"/>
  <c r="F12765" i="34"/>
  <c r="D12766" i="34"/>
  <c r="AU55" i="38"/>
  <c r="E12766" i="34"/>
  <c r="AV55" i="38" s="1"/>
  <c r="F12766" i="34"/>
  <c r="AW55" i="38" s="1"/>
  <c r="D12767" i="34"/>
  <c r="E12767" i="34"/>
  <c r="AV57" i="38"/>
  <c r="F12767" i="34"/>
  <c r="AW57" i="38" s="1"/>
  <c r="D12768" i="34"/>
  <c r="AU58" i="38"/>
  <c r="E12768" i="34"/>
  <c r="F12768" i="34"/>
  <c r="D12769" i="34"/>
  <c r="AU59" i="38"/>
  <c r="E12769" i="34"/>
  <c r="AV59" i="38" s="1"/>
  <c r="F12769" i="34"/>
  <c r="D12770" i="34"/>
  <c r="AU60" i="38"/>
  <c r="E12770" i="34"/>
  <c r="AV60" i="38" s="1"/>
  <c r="F12770" i="34"/>
  <c r="AW60" i="38"/>
  <c r="D12771" i="34"/>
  <c r="AU61" i="38"/>
  <c r="E12771" i="34"/>
  <c r="F12771" i="34"/>
  <c r="AW61" i="38" s="1"/>
  <c r="D12772" i="34"/>
  <c r="AU63" i="38"/>
  <c r="E12772" i="34"/>
  <c r="F12772" i="34"/>
  <c r="AW63" i="38"/>
  <c r="D12773" i="34"/>
  <c r="E12773" i="34"/>
  <c r="AV64" i="38" s="1"/>
  <c r="F12773" i="34"/>
  <c r="D12774" i="34"/>
  <c r="E12774" i="34"/>
  <c r="AV65" i="38" s="1"/>
  <c r="F12774" i="34"/>
  <c r="AW65" i="38"/>
  <c r="D12775" i="34"/>
  <c r="E12775" i="34"/>
  <c r="AV66" i="38"/>
  <c r="F12775" i="34"/>
  <c r="AW66" i="38"/>
  <c r="D12776" i="34"/>
  <c r="AU67" i="38"/>
  <c r="E12776" i="34"/>
  <c r="F12776" i="34"/>
  <c r="AW67" i="38" s="1"/>
  <c r="D12777" i="34"/>
  <c r="AU69" i="38"/>
  <c r="E12777" i="34"/>
  <c r="AV69" i="38" s="1"/>
  <c r="F12777" i="34"/>
  <c r="D12778" i="34"/>
  <c r="AU70" i="38" s="1"/>
  <c r="E12778" i="34"/>
  <c r="AV70" i="38" s="1"/>
  <c r="F12778" i="34"/>
  <c r="AW70" i="38" s="1"/>
  <c r="D12779" i="34"/>
  <c r="E12779" i="34"/>
  <c r="AV71" i="38"/>
  <c r="F12779" i="34"/>
  <c r="AW71" i="38" s="1"/>
  <c r="D12780" i="34"/>
  <c r="AU72" i="38"/>
  <c r="E12780" i="34"/>
  <c r="AV72" i="38" s="1"/>
  <c r="F12780" i="34"/>
  <c r="AW72" i="38"/>
  <c r="D12781" i="34"/>
  <c r="AU73" i="38"/>
  <c r="E12781" i="34"/>
  <c r="AV73" i="38"/>
  <c r="F12781" i="34"/>
  <c r="AW73" i="38"/>
  <c r="D12782" i="34"/>
  <c r="E12782" i="34"/>
  <c r="AV75" i="38"/>
  <c r="F12782" i="34"/>
  <c r="AW75" i="38" s="1"/>
  <c r="D12783" i="34"/>
  <c r="E12783" i="34"/>
  <c r="AV76" i="38"/>
  <c r="F12783" i="34"/>
  <c r="D12784" i="34"/>
  <c r="AU77" i="38"/>
  <c r="E12784" i="34"/>
  <c r="F12784" i="34"/>
  <c r="AW77" i="38"/>
  <c r="D12785" i="34"/>
  <c r="AU78" i="38"/>
  <c r="E12785" i="34"/>
  <c r="AV78" i="38"/>
  <c r="F12785" i="34"/>
  <c r="D12786" i="34"/>
  <c r="AU79" i="38" s="1"/>
  <c r="E12786" i="34"/>
  <c r="F12786" i="34"/>
  <c r="AW79" i="38" s="1"/>
  <c r="D12787" i="34"/>
  <c r="AU81" i="38"/>
  <c r="E12787" i="34"/>
  <c r="AV81" i="38" s="1"/>
  <c r="F12787" i="34"/>
  <c r="D12788" i="34"/>
  <c r="E12788" i="34"/>
  <c r="F12788" i="34"/>
  <c r="AW82" i="38" s="1"/>
  <c r="D12789" i="34"/>
  <c r="AU83" i="38"/>
  <c r="E12789" i="34"/>
  <c r="AV83" i="38" s="1"/>
  <c r="F12789" i="34"/>
  <c r="AW83" i="38"/>
  <c r="D12790" i="34"/>
  <c r="AU84" i="38" s="1"/>
  <c r="E12790" i="34"/>
  <c r="AV84" i="38"/>
  <c r="F12790" i="34"/>
  <c r="D12791" i="34"/>
  <c r="E12791" i="34"/>
  <c r="AV85" i="38"/>
  <c r="F12791" i="34"/>
  <c r="D12792" i="34"/>
  <c r="AU87" i="38"/>
  <c r="E12792" i="34"/>
  <c r="F12792" i="34"/>
  <c r="AW87" i="38" s="1"/>
  <c r="D12793" i="34"/>
  <c r="AU88" i="38"/>
  <c r="E12793" i="34"/>
  <c r="AV88" i="38" s="1"/>
  <c r="F12793" i="34"/>
  <c r="D12794" i="34"/>
  <c r="AU89" i="38" s="1"/>
  <c r="E12794" i="34"/>
  <c r="F12794" i="34"/>
  <c r="AW89" i="38"/>
  <c r="D12795" i="34"/>
  <c r="E12795" i="34"/>
  <c r="AV90" i="38"/>
  <c r="F12795" i="34"/>
  <c r="D12796" i="34"/>
  <c r="E12796" i="34"/>
  <c r="F12796" i="34"/>
  <c r="AW91" i="38"/>
  <c r="D12797" i="34"/>
  <c r="E12797" i="34"/>
  <c r="AV93" i="38"/>
  <c r="F12797" i="34"/>
  <c r="D12798" i="34"/>
  <c r="AU94" i="38" s="1"/>
  <c r="E12798" i="34"/>
  <c r="AV94" i="38"/>
  <c r="F12798" i="34"/>
  <c r="AW94" i="38" s="1"/>
  <c r="D12799" i="34"/>
  <c r="E12799" i="34"/>
  <c r="AV95" i="38"/>
  <c r="F12799" i="34"/>
  <c r="D12800" i="34"/>
  <c r="AU96" i="38"/>
  <c r="E12800" i="34"/>
  <c r="F12800" i="34"/>
  <c r="AW96" i="38" s="1"/>
  <c r="D12801" i="34"/>
  <c r="AU97" i="38" s="1"/>
  <c r="E12801" i="34"/>
  <c r="F12801" i="34"/>
  <c r="D12802" i="34"/>
  <c r="AU99" i="38" s="1"/>
  <c r="E12802" i="34"/>
  <c r="AV99" i="38"/>
  <c r="F12802" i="34"/>
  <c r="AW99" i="38" s="1"/>
  <c r="D12803" i="34"/>
  <c r="AU100" i="38"/>
  <c r="E12803" i="34"/>
  <c r="AV100" i="38" s="1"/>
  <c r="F12803" i="34"/>
  <c r="D12804" i="34"/>
  <c r="E12804" i="34"/>
  <c r="AV101" i="38" s="1"/>
  <c r="F12804" i="34"/>
  <c r="AW101" i="38"/>
  <c r="D12805" i="34"/>
  <c r="E12805" i="34"/>
  <c r="AV102" i="38" s="1"/>
  <c r="F12805" i="34"/>
  <c r="AW102" i="38"/>
  <c r="D12806" i="34"/>
  <c r="AU103" i="38" s="1"/>
  <c r="E12806" i="34"/>
  <c r="F12806" i="34"/>
  <c r="D12807" i="34"/>
  <c r="E12807" i="34"/>
  <c r="AV105" i="38"/>
  <c r="F12807" i="34"/>
  <c r="D12808" i="34"/>
  <c r="E12808" i="34"/>
  <c r="AV106" i="38"/>
  <c r="F12808" i="34"/>
  <c r="AW106" i="38"/>
  <c r="D12809" i="34"/>
  <c r="AU107" i="38"/>
  <c r="E12809" i="34"/>
  <c r="AV107" i="38"/>
  <c r="F12809" i="34"/>
  <c r="AW107" i="38"/>
  <c r="D12810" i="34"/>
  <c r="E12810" i="34"/>
  <c r="F12810" i="34"/>
  <c r="D12811" i="34"/>
  <c r="AU109" i="38"/>
  <c r="E12811" i="34"/>
  <c r="AV109" i="38" s="1"/>
  <c r="F12811" i="34"/>
  <c r="AW109" i="38"/>
  <c r="D12812" i="34"/>
  <c r="AU111" i="38" s="1"/>
  <c r="E12812" i="34"/>
  <c r="AV111" i="38"/>
  <c r="F12812" i="34"/>
  <c r="AW111" i="38" s="1"/>
  <c r="D12813" i="34"/>
  <c r="E12813" i="34"/>
  <c r="AV112" i="38" s="1"/>
  <c r="F12813" i="34"/>
  <c r="D12814" i="34"/>
  <c r="AU113" i="38"/>
  <c r="E12814" i="34"/>
  <c r="F12814" i="34"/>
  <c r="D12815" i="34"/>
  <c r="AU114" i="38"/>
  <c r="E12815" i="34"/>
  <c r="F12815" i="34"/>
  <c r="AW114" i="38"/>
  <c r="D12816" i="34"/>
  <c r="AU115" i="38" s="1"/>
  <c r="E12816" i="34"/>
  <c r="AV115" i="38"/>
  <c r="F12816" i="34"/>
  <c r="AW115" i="38" s="1"/>
  <c r="D12817" i="34"/>
  <c r="AU117" i="38"/>
  <c r="E12817" i="34"/>
  <c r="AV117" i="38" s="1"/>
  <c r="F12817" i="34"/>
  <c r="D12818" i="34"/>
  <c r="AU118" i="38"/>
  <c r="E12818" i="34"/>
  <c r="F12818" i="34"/>
  <c r="AW118" i="38"/>
  <c r="D12819" i="34"/>
  <c r="AU119" i="38" s="1"/>
  <c r="E12819" i="34"/>
  <c r="AV119" i="38" s="1"/>
  <c r="F12819" i="34"/>
  <c r="D12820" i="34"/>
  <c r="E12820" i="34"/>
  <c r="AV120" i="38" s="1"/>
  <c r="F12820" i="34"/>
  <c r="AW120" i="38"/>
  <c r="D12821" i="34"/>
  <c r="E12821" i="34"/>
  <c r="AV121" i="38" s="1"/>
  <c r="F12821" i="34"/>
  <c r="D12822" i="34"/>
  <c r="E12822" i="34"/>
  <c r="F12822" i="34"/>
  <c r="AW123" i="38"/>
  <c r="D12823" i="34"/>
  <c r="E12823" i="34"/>
  <c r="AV124" i="38" s="1"/>
  <c r="F12823" i="34"/>
  <c r="D12824" i="34"/>
  <c r="AU125" i="38" s="1"/>
  <c r="E12824" i="34"/>
  <c r="F12824" i="34"/>
  <c r="AW125" i="38"/>
  <c r="D12825" i="34"/>
  <c r="AU126" i="38" s="1"/>
  <c r="E12825" i="34"/>
  <c r="AV126" i="38"/>
  <c r="F12825" i="34"/>
  <c r="D12826" i="34"/>
  <c r="AU127" i="38"/>
  <c r="E12826" i="34"/>
  <c r="AV127" i="38"/>
  <c r="F12826" i="34"/>
  <c r="AW127" i="38"/>
  <c r="D12827" i="34"/>
  <c r="AU129" i="38"/>
  <c r="AU130" i="38" s="1"/>
  <c r="E12827" i="34"/>
  <c r="AV129" i="38" s="1"/>
  <c r="AV130" i="38" s="1"/>
  <c r="F12827" i="34"/>
  <c r="D12828" i="34"/>
  <c r="AX3" i="38"/>
  <c r="E12828" i="34"/>
  <c r="F12828" i="34"/>
  <c r="AZ3" i="38"/>
  <c r="D12829" i="34"/>
  <c r="E12829" i="34"/>
  <c r="AY4" i="38" s="1"/>
  <c r="F12829" i="34"/>
  <c r="D12830" i="34"/>
  <c r="AX5" i="38"/>
  <c r="E12830" i="34"/>
  <c r="F12830" i="34"/>
  <c r="AZ5" i="38"/>
  <c r="D12831" i="34"/>
  <c r="E12831" i="34"/>
  <c r="AY6" i="38"/>
  <c r="F12831" i="34"/>
  <c r="D12832" i="34"/>
  <c r="E12832" i="34"/>
  <c r="F12832" i="34"/>
  <c r="AZ7" i="38"/>
  <c r="D12833" i="34"/>
  <c r="E12833" i="34"/>
  <c r="AY9" i="38"/>
  <c r="F12833" i="34"/>
  <c r="D12834" i="34"/>
  <c r="AX10" i="38" s="1"/>
  <c r="E12834" i="34"/>
  <c r="F12834" i="34"/>
  <c r="AZ10" i="38" s="1"/>
  <c r="D12835" i="34"/>
  <c r="E12835" i="34"/>
  <c r="AY11" i="38"/>
  <c r="F12835" i="34"/>
  <c r="D12836" i="34"/>
  <c r="AX12" i="38"/>
  <c r="E12836" i="34"/>
  <c r="AY12" i="38" s="1"/>
  <c r="F12836" i="34"/>
  <c r="D12837" i="34"/>
  <c r="E12837" i="34"/>
  <c r="AY13" i="38" s="1"/>
  <c r="F12837" i="34"/>
  <c r="D12838" i="34"/>
  <c r="AX15" i="38"/>
  <c r="E12838" i="34"/>
  <c r="F12838" i="34"/>
  <c r="AZ15" i="38"/>
  <c r="D12839" i="34"/>
  <c r="AX16" i="38" s="1"/>
  <c r="E12839" i="34"/>
  <c r="AY16" i="38"/>
  <c r="F12839" i="34"/>
  <c r="D12840" i="34"/>
  <c r="E12840" i="34"/>
  <c r="F12840" i="34"/>
  <c r="AZ17" i="38"/>
  <c r="D12841" i="34"/>
  <c r="E12841" i="34"/>
  <c r="AY18" i="38"/>
  <c r="F12841" i="34"/>
  <c r="D12842" i="34"/>
  <c r="AX19" i="38" s="1"/>
  <c r="E12842" i="34"/>
  <c r="F12842" i="34"/>
  <c r="AZ19" i="38" s="1"/>
  <c r="D12843" i="34"/>
  <c r="AX21" i="38"/>
  <c r="E12843" i="34"/>
  <c r="AY21" i="38" s="1"/>
  <c r="F12843" i="34"/>
  <c r="D12844" i="34"/>
  <c r="AX22" i="38"/>
  <c r="E12844" i="34"/>
  <c r="F12844" i="34"/>
  <c r="AZ22" i="38"/>
  <c r="D12845" i="34"/>
  <c r="E12845" i="34"/>
  <c r="AY23" i="38" s="1"/>
  <c r="F12845" i="34"/>
  <c r="AZ23" i="38"/>
  <c r="D12846" i="34"/>
  <c r="AX24" i="38" s="1"/>
  <c r="E12846" i="34"/>
  <c r="F12846" i="34"/>
  <c r="AZ24" i="38"/>
  <c r="D12847" i="34"/>
  <c r="E12847" i="34"/>
  <c r="AY25" i="38"/>
  <c r="F12847" i="34"/>
  <c r="D12848" i="34"/>
  <c r="AX27" i="38"/>
  <c r="E12848" i="34"/>
  <c r="AY27" i="38"/>
  <c r="F12848" i="34"/>
  <c r="AZ27" i="38"/>
  <c r="D12849" i="34"/>
  <c r="E12849" i="34"/>
  <c r="AY28" i="38" s="1"/>
  <c r="F12849" i="34"/>
  <c r="AZ28" i="38"/>
  <c r="D12850" i="34"/>
  <c r="AX29" i="38" s="1"/>
  <c r="E12850" i="34"/>
  <c r="F12850" i="34"/>
  <c r="AZ29" i="38" s="1"/>
  <c r="D12851" i="34"/>
  <c r="AX30" i="38"/>
  <c r="E12851" i="34"/>
  <c r="AY30" i="38" s="1"/>
  <c r="F12851" i="34"/>
  <c r="D12852" i="34"/>
  <c r="AX31" i="38"/>
  <c r="E12852" i="34"/>
  <c r="F12852" i="34"/>
  <c r="AZ31" i="38"/>
  <c r="D12853" i="34"/>
  <c r="AX33" i="38" s="1"/>
  <c r="E12853" i="34"/>
  <c r="F12853" i="34"/>
  <c r="D12854" i="34"/>
  <c r="E12854" i="34"/>
  <c r="F12854" i="34"/>
  <c r="AZ34" i="38"/>
  <c r="D12855" i="34"/>
  <c r="E12855" i="34"/>
  <c r="AY35" i="38" s="1"/>
  <c r="F12855" i="34"/>
  <c r="AZ35" i="38"/>
  <c r="D12856" i="34"/>
  <c r="E12856" i="34"/>
  <c r="F12856" i="34"/>
  <c r="AZ36" i="38"/>
  <c r="D12857" i="34"/>
  <c r="E12857" i="34"/>
  <c r="F12857" i="34"/>
  <c r="D12858" i="34"/>
  <c r="AX39" i="38"/>
  <c r="E12858" i="34"/>
  <c r="AY39" i="38"/>
  <c r="F12858" i="34"/>
  <c r="AZ39" i="38"/>
  <c r="D12859" i="34"/>
  <c r="E12859" i="34"/>
  <c r="AY40" i="38"/>
  <c r="F12859" i="34"/>
  <c r="D12860" i="34"/>
  <c r="E12860" i="34"/>
  <c r="AY41" i="38"/>
  <c r="F12860" i="34"/>
  <c r="AZ41" i="38" s="1"/>
  <c r="D12861" i="34"/>
  <c r="AX42" i="38"/>
  <c r="E12861" i="34"/>
  <c r="AY42" i="38" s="1"/>
  <c r="F12861" i="34"/>
  <c r="D12862" i="34"/>
  <c r="AX43" i="38" s="1"/>
  <c r="E12862" i="34"/>
  <c r="F12862" i="34"/>
  <c r="AZ43" i="38"/>
  <c r="D12863" i="34"/>
  <c r="AX45" i="38" s="1"/>
  <c r="E12863" i="34"/>
  <c r="AY45" i="38"/>
  <c r="F12863" i="34"/>
  <c r="D12864" i="34"/>
  <c r="AX46" i="38"/>
  <c r="E12864" i="34"/>
  <c r="AY46" i="38" s="1"/>
  <c r="F12864" i="34"/>
  <c r="AZ46" i="38"/>
  <c r="D12865" i="34"/>
  <c r="E12865" i="34"/>
  <c r="AY47" i="38" s="1"/>
  <c r="F12865" i="34"/>
  <c r="D12866" i="34"/>
  <c r="AX48" i="38"/>
  <c r="E12866" i="34"/>
  <c r="F12866" i="34"/>
  <c r="AZ48" i="38"/>
  <c r="D12867" i="34"/>
  <c r="E12867" i="34"/>
  <c r="AY49" i="38"/>
  <c r="F12867" i="34"/>
  <c r="D12868" i="34"/>
  <c r="AX51" i="38" s="1"/>
  <c r="E12868" i="34"/>
  <c r="F12868" i="34"/>
  <c r="AZ51" i="38"/>
  <c r="D12869" i="34"/>
  <c r="AX52" i="38"/>
  <c r="E12869" i="34"/>
  <c r="F12869" i="34"/>
  <c r="D12870" i="34"/>
  <c r="AX53" i="38"/>
  <c r="E12870" i="34"/>
  <c r="F12870" i="34"/>
  <c r="AZ53" i="38" s="1"/>
  <c r="D12871" i="34"/>
  <c r="AX54" i="38"/>
  <c r="E12871" i="34"/>
  <c r="AY54" i="38" s="1"/>
  <c r="F12871" i="34"/>
  <c r="D12872" i="34"/>
  <c r="AX55" i="38" s="1"/>
  <c r="E12872" i="34"/>
  <c r="F12872" i="34"/>
  <c r="AZ55" i="38"/>
  <c r="D12873" i="34"/>
  <c r="E12873" i="34"/>
  <c r="AY57" i="38"/>
  <c r="F12873" i="34"/>
  <c r="D12874" i="34"/>
  <c r="AX58" i="38" s="1"/>
  <c r="E12874" i="34"/>
  <c r="F12874" i="34"/>
  <c r="AZ58" i="38"/>
  <c r="D12875" i="34"/>
  <c r="E12875" i="34"/>
  <c r="AY59" i="38"/>
  <c r="F12875" i="34"/>
  <c r="D12876" i="34"/>
  <c r="E12876" i="34"/>
  <c r="F12876" i="34"/>
  <c r="AZ60" i="38"/>
  <c r="D12877" i="34"/>
  <c r="E12877" i="34"/>
  <c r="F12877" i="34"/>
  <c r="D12878" i="34"/>
  <c r="AX63" i="38" s="1"/>
  <c r="E12878" i="34"/>
  <c r="F12878" i="34"/>
  <c r="AZ63" i="38"/>
  <c r="D12879" i="34"/>
  <c r="E12879" i="34"/>
  <c r="AY64" i="38"/>
  <c r="F12879" i="34"/>
  <c r="D12880" i="34"/>
  <c r="AX65" i="38" s="1"/>
  <c r="E12880" i="34"/>
  <c r="F12880" i="34"/>
  <c r="D12881" i="34"/>
  <c r="AX66" i="38" s="1"/>
  <c r="E12881" i="34"/>
  <c r="F12881" i="34"/>
  <c r="D12882" i="34"/>
  <c r="E12882" i="34"/>
  <c r="AY67" i="38"/>
  <c r="F12882" i="34"/>
  <c r="AZ67" i="38" s="1"/>
  <c r="D12883" i="34"/>
  <c r="E12883" i="34"/>
  <c r="AY69" i="38"/>
  <c r="F12883" i="34"/>
  <c r="D12884" i="34"/>
  <c r="E12884" i="34"/>
  <c r="F12884" i="34"/>
  <c r="AZ70" i="38" s="1"/>
  <c r="D12885" i="34"/>
  <c r="E12885" i="34"/>
  <c r="AY71" i="38"/>
  <c r="F12885" i="34"/>
  <c r="D12886" i="34"/>
  <c r="AX72" i="38"/>
  <c r="E12886" i="34"/>
  <c r="F12886" i="34"/>
  <c r="D12887" i="34"/>
  <c r="E12887" i="34"/>
  <c r="AY73" i="38"/>
  <c r="F12887" i="34"/>
  <c r="D12888" i="34"/>
  <c r="E12888" i="34"/>
  <c r="F12888" i="34"/>
  <c r="AZ75" i="38"/>
  <c r="D12889" i="34"/>
  <c r="E12889" i="34"/>
  <c r="AY76" i="38"/>
  <c r="F12889" i="34"/>
  <c r="AZ76" i="38" s="1"/>
  <c r="D12890" i="34"/>
  <c r="AX77" i="38"/>
  <c r="E12890" i="34"/>
  <c r="F12890" i="34"/>
  <c r="AZ77" i="38" s="1"/>
  <c r="D12891" i="34"/>
  <c r="E12891" i="34"/>
  <c r="AY78" i="38" s="1"/>
  <c r="F12891" i="34"/>
  <c r="D12892" i="34"/>
  <c r="AX79" i="38"/>
  <c r="E12892" i="34"/>
  <c r="F12892" i="34"/>
  <c r="AZ79" i="38"/>
  <c r="D12893" i="34"/>
  <c r="E12893" i="34"/>
  <c r="AY81" i="38" s="1"/>
  <c r="F12893" i="34"/>
  <c r="D12894" i="34"/>
  <c r="AX82" i="38"/>
  <c r="E12894" i="34"/>
  <c r="F12894" i="34"/>
  <c r="AZ82" i="38"/>
  <c r="D12895" i="34"/>
  <c r="AX83" i="38" s="1"/>
  <c r="E12895" i="34"/>
  <c r="AY83" i="38"/>
  <c r="F12895" i="34"/>
  <c r="D12896" i="34"/>
  <c r="AX84" i="38"/>
  <c r="E12896" i="34"/>
  <c r="F12896" i="34"/>
  <c r="AZ84" i="38" s="1"/>
  <c r="D12897" i="34"/>
  <c r="E12897" i="34"/>
  <c r="AY85" i="38" s="1"/>
  <c r="F12897" i="34"/>
  <c r="AZ85" i="38"/>
  <c r="D12898" i="34"/>
  <c r="AX87" i="38" s="1"/>
  <c r="E12898" i="34"/>
  <c r="F12898" i="34"/>
  <c r="AZ87" i="38"/>
  <c r="D12899" i="34"/>
  <c r="E12899" i="34"/>
  <c r="AY88" i="38"/>
  <c r="F12899" i="34"/>
  <c r="D12900" i="34"/>
  <c r="AX89" i="38" s="1"/>
  <c r="E12900" i="34"/>
  <c r="AY89" i="38"/>
  <c r="F12900" i="34"/>
  <c r="AZ89" i="38" s="1"/>
  <c r="D12901" i="34"/>
  <c r="E12901" i="34"/>
  <c r="AY90" i="38"/>
  <c r="F12901" i="34"/>
  <c r="D12902" i="34"/>
  <c r="AX91" i="38"/>
  <c r="E12902" i="34"/>
  <c r="F12902" i="34"/>
  <c r="AZ91" i="38"/>
  <c r="D12903" i="34"/>
  <c r="E12903" i="34"/>
  <c r="AY93" i="38" s="1"/>
  <c r="F12903" i="34"/>
  <c r="D12904" i="34"/>
  <c r="AX94" i="38"/>
  <c r="E12904" i="34"/>
  <c r="F12904" i="34"/>
  <c r="AZ94" i="38"/>
  <c r="D12905" i="34"/>
  <c r="E12905" i="34"/>
  <c r="AY95" i="38"/>
  <c r="F12905" i="34"/>
  <c r="D12906" i="34"/>
  <c r="E12906" i="34"/>
  <c r="AY96" i="38"/>
  <c r="F12906" i="34"/>
  <c r="AZ96" i="38"/>
  <c r="D12907" i="34"/>
  <c r="E12907" i="34"/>
  <c r="AY97" i="38"/>
  <c r="F12907" i="34"/>
  <c r="D12908" i="34"/>
  <c r="AX99" i="38"/>
  <c r="E12908" i="34"/>
  <c r="F12908" i="34"/>
  <c r="AZ99" i="38" s="1"/>
  <c r="D12909" i="34"/>
  <c r="E12909" i="34"/>
  <c r="AY100" i="38" s="1"/>
  <c r="F12909" i="34"/>
  <c r="D12910" i="34"/>
  <c r="AX101" i="38"/>
  <c r="E12910" i="34"/>
  <c r="F12910" i="34"/>
  <c r="AZ101" i="38"/>
  <c r="D12911" i="34"/>
  <c r="E12911" i="34"/>
  <c r="AY102" i="38" s="1"/>
  <c r="F12911" i="34"/>
  <c r="D12912" i="34"/>
  <c r="E12912" i="34"/>
  <c r="F12912" i="34"/>
  <c r="AZ103" i="38"/>
  <c r="D12913" i="34"/>
  <c r="E12913" i="34"/>
  <c r="F12913" i="34"/>
  <c r="D12914" i="34"/>
  <c r="AX106" i="38"/>
  <c r="E12914" i="34"/>
  <c r="F12914" i="34"/>
  <c r="AZ106" i="38"/>
  <c r="D12915" i="34"/>
  <c r="E12915" i="34"/>
  <c r="AY107" i="38" s="1"/>
  <c r="F12915" i="34"/>
  <c r="AZ107" i="38"/>
  <c r="D12916" i="34"/>
  <c r="AX108" i="38" s="1"/>
  <c r="E12916" i="34"/>
  <c r="AY108" i="38"/>
  <c r="F12916" i="34"/>
  <c r="AZ108" i="38" s="1"/>
  <c r="D12917" i="34"/>
  <c r="AX109" i="38"/>
  <c r="E12917" i="34"/>
  <c r="F12917" i="34"/>
  <c r="D12918" i="34"/>
  <c r="AX111" i="38"/>
  <c r="E12918" i="34"/>
  <c r="F12918" i="34"/>
  <c r="AZ111" i="38"/>
  <c r="D12919" i="34"/>
  <c r="AX112" i="38" s="1"/>
  <c r="E12919" i="34"/>
  <c r="AY112" i="38"/>
  <c r="F12919" i="34"/>
  <c r="AZ112" i="38" s="1"/>
  <c r="D12920" i="34"/>
  <c r="AX113" i="38"/>
  <c r="E12920" i="34"/>
  <c r="AY113" i="38" s="1"/>
  <c r="F12920" i="34"/>
  <c r="D12921" i="34"/>
  <c r="AX114" i="38"/>
  <c r="E12921" i="34"/>
  <c r="AY114" i="38" s="1"/>
  <c r="F12921" i="34"/>
  <c r="D12922" i="34"/>
  <c r="AX115" i="38" s="1"/>
  <c r="E12922" i="34"/>
  <c r="AY115" i="38"/>
  <c r="F12922" i="34"/>
  <c r="AZ115" i="38" s="1"/>
  <c r="D12923" i="34"/>
  <c r="E12923" i="34"/>
  <c r="AY117" i="38"/>
  <c r="F12923" i="34"/>
  <c r="D12924" i="34"/>
  <c r="E12924" i="34"/>
  <c r="F12924" i="34"/>
  <c r="AZ118" i="38" s="1"/>
  <c r="D12925" i="34"/>
  <c r="E12925" i="34"/>
  <c r="AY119" i="38"/>
  <c r="F12925" i="34"/>
  <c r="D12926" i="34"/>
  <c r="AX120" i="38"/>
  <c r="E12926" i="34"/>
  <c r="F12926" i="34"/>
  <c r="AZ120" i="38" s="1"/>
  <c r="D12927" i="34"/>
  <c r="E12927" i="34"/>
  <c r="AY121" i="38"/>
  <c r="F12927" i="34"/>
  <c r="D12928" i="34"/>
  <c r="E12928" i="34"/>
  <c r="F12928" i="34"/>
  <c r="AZ123" i="38" s="1"/>
  <c r="D12929" i="34"/>
  <c r="E12929" i="34"/>
  <c r="AY124" i="38"/>
  <c r="F12929" i="34"/>
  <c r="D12930" i="34"/>
  <c r="AX125" i="38"/>
  <c r="E12930" i="34"/>
  <c r="F12930" i="34"/>
  <c r="AZ125" i="38"/>
  <c r="D12931" i="34"/>
  <c r="E12931" i="34"/>
  <c r="AY126" i="38" s="1"/>
  <c r="F12931" i="34"/>
  <c r="D12932" i="34"/>
  <c r="AX127" i="38" s="1"/>
  <c r="E12932" i="34"/>
  <c r="F12932" i="34"/>
  <c r="AZ127" i="38"/>
  <c r="D12933" i="34"/>
  <c r="E12933" i="34"/>
  <c r="AY129" i="38"/>
  <c r="AY130" i="38"/>
  <c r="F12933" i="34"/>
  <c r="D12934" i="34"/>
  <c r="BA3" i="38"/>
  <c r="E12934" i="34"/>
  <c r="F12934" i="34"/>
  <c r="BC3" i="38" s="1"/>
  <c r="D12935" i="34"/>
  <c r="BA4" i="38"/>
  <c r="E12935" i="34"/>
  <c r="BB4" i="38" s="1"/>
  <c r="F12935" i="34"/>
  <c r="D12936" i="34"/>
  <c r="BA5" i="38"/>
  <c r="E12936" i="34"/>
  <c r="F12936" i="34"/>
  <c r="BC5" i="38"/>
  <c r="D12937" i="34"/>
  <c r="BA6" i="38" s="1"/>
  <c r="E12937" i="34"/>
  <c r="BB6" i="38"/>
  <c r="F12937" i="34"/>
  <c r="D12938" i="34"/>
  <c r="BA7" i="38"/>
  <c r="E12938" i="34"/>
  <c r="F12938" i="34"/>
  <c r="BC7" i="38" s="1"/>
  <c r="D12939" i="34"/>
  <c r="E12939" i="34"/>
  <c r="BB9" i="38" s="1"/>
  <c r="F12939" i="34"/>
  <c r="BC9" i="38"/>
  <c r="D12940" i="34"/>
  <c r="BA10" i="38" s="1"/>
  <c r="E12940" i="34"/>
  <c r="F12940" i="34"/>
  <c r="D12941" i="34"/>
  <c r="E12941" i="34"/>
  <c r="BB11" i="38" s="1"/>
  <c r="F12941" i="34"/>
  <c r="D12942" i="34"/>
  <c r="BA12" i="38" s="1"/>
  <c r="E12942" i="34"/>
  <c r="F12942" i="34"/>
  <c r="BC12" i="38"/>
  <c r="D12943" i="34"/>
  <c r="E12943" i="34"/>
  <c r="BB13" i="38"/>
  <c r="F12943" i="34"/>
  <c r="BC13" i="38" s="1"/>
  <c r="D12944" i="34"/>
  <c r="BA15" i="38"/>
  <c r="E12944" i="34"/>
  <c r="F12944" i="34"/>
  <c r="D12945" i="34"/>
  <c r="E12945" i="34"/>
  <c r="F12945" i="34"/>
  <c r="D12946" i="34"/>
  <c r="BA17" i="38" s="1"/>
  <c r="E12946" i="34"/>
  <c r="F12946" i="34"/>
  <c r="BC17" i="38"/>
  <c r="D12947" i="34"/>
  <c r="E12947" i="34"/>
  <c r="BB18" i="38"/>
  <c r="F12947" i="34"/>
  <c r="D12948" i="34"/>
  <c r="BA19" i="38"/>
  <c r="E12948" i="34"/>
  <c r="F12948" i="34"/>
  <c r="D12949" i="34"/>
  <c r="E12949" i="34"/>
  <c r="BB21" i="38"/>
  <c r="F12949" i="34"/>
  <c r="D12950" i="34"/>
  <c r="BA22" i="38"/>
  <c r="E12950" i="34"/>
  <c r="F12950" i="34"/>
  <c r="BC22" i="38"/>
  <c r="D12951" i="34"/>
  <c r="E12951" i="34"/>
  <c r="F12951" i="34"/>
  <c r="D12952" i="34"/>
  <c r="BA24" i="38"/>
  <c r="E12952" i="34"/>
  <c r="F12952" i="34"/>
  <c r="D12953" i="34"/>
  <c r="E12953" i="34"/>
  <c r="BB25" i="38"/>
  <c r="F12953" i="34"/>
  <c r="D12954" i="34"/>
  <c r="E12954" i="34"/>
  <c r="F12954" i="34"/>
  <c r="BC27" i="38" s="1"/>
  <c r="D12955" i="34"/>
  <c r="E12955" i="34"/>
  <c r="F12955" i="34"/>
  <c r="D12956" i="34"/>
  <c r="BA29" i="38"/>
  <c r="E12956" i="34"/>
  <c r="F12956" i="34"/>
  <c r="D12957" i="34"/>
  <c r="BA30" i="38"/>
  <c r="E12957" i="34"/>
  <c r="BB30" i="38" s="1"/>
  <c r="F12957" i="34"/>
  <c r="D12958" i="34"/>
  <c r="E12958" i="34"/>
  <c r="BB31" i="38" s="1"/>
  <c r="F12958" i="34"/>
  <c r="BC31" i="38"/>
  <c r="D12959" i="34"/>
  <c r="BA33" i="38" s="1"/>
  <c r="E12959" i="34"/>
  <c r="F12959" i="34"/>
  <c r="BC33" i="38"/>
  <c r="D12960" i="34"/>
  <c r="BA34" i="38" s="1"/>
  <c r="E12960" i="34"/>
  <c r="F12960" i="34"/>
  <c r="D12961" i="34"/>
  <c r="BA35" i="38" s="1"/>
  <c r="E12961" i="34"/>
  <c r="BB35" i="38"/>
  <c r="F12961" i="34"/>
  <c r="D12962" i="34"/>
  <c r="BA36" i="38"/>
  <c r="E12962" i="34"/>
  <c r="BB36" i="38"/>
  <c r="F12962" i="34"/>
  <c r="BC36" i="38"/>
  <c r="D12963" i="34"/>
  <c r="BA37" i="38"/>
  <c r="E12963" i="34"/>
  <c r="F12963" i="34"/>
  <c r="BC37" i="38"/>
  <c r="D12964" i="34"/>
  <c r="BA39" i="38" s="1"/>
  <c r="E12964" i="34"/>
  <c r="BB39" i="38"/>
  <c r="F12964" i="34"/>
  <c r="D12965" i="34"/>
  <c r="BA40" i="38"/>
  <c r="E12965" i="34"/>
  <c r="BB40" i="38"/>
  <c r="F12965" i="34"/>
  <c r="D12966" i="34"/>
  <c r="E12966" i="34"/>
  <c r="BB41" i="38"/>
  <c r="F12966" i="34"/>
  <c r="BC41" i="38" s="1"/>
  <c r="D12967" i="34"/>
  <c r="E12967" i="34"/>
  <c r="F12967" i="34"/>
  <c r="D12968" i="34"/>
  <c r="BA43" i="38"/>
  <c r="E12968" i="34"/>
  <c r="F12968" i="34"/>
  <c r="D12969" i="34"/>
  <c r="BA45" i="38"/>
  <c r="E12969" i="34"/>
  <c r="BB45" i="38" s="1"/>
  <c r="F12969" i="34"/>
  <c r="D12970" i="34"/>
  <c r="E12970" i="34"/>
  <c r="F12970" i="34"/>
  <c r="BC46" i="38" s="1"/>
  <c r="D12971" i="34"/>
  <c r="E12971" i="34"/>
  <c r="F12971" i="34"/>
  <c r="BC47" i="38"/>
  <c r="D12972" i="34"/>
  <c r="BA48" i="38"/>
  <c r="E12972" i="34"/>
  <c r="F12972" i="34"/>
  <c r="D12973" i="34"/>
  <c r="BA49" i="38"/>
  <c r="E12973" i="34"/>
  <c r="BB49" i="38"/>
  <c r="F12973" i="34"/>
  <c r="D12974" i="34"/>
  <c r="E12974" i="34"/>
  <c r="F12974" i="34"/>
  <c r="BC51" i="38"/>
  <c r="D12975" i="34"/>
  <c r="E12975" i="34"/>
  <c r="F12975" i="34"/>
  <c r="D12976" i="34"/>
  <c r="BA53" i="38"/>
  <c r="E12976" i="34"/>
  <c r="F12976" i="34"/>
  <c r="D12977" i="34"/>
  <c r="E12977" i="34"/>
  <c r="BB54" i="38" s="1"/>
  <c r="F12977" i="34"/>
  <c r="D12978" i="34"/>
  <c r="E12978" i="34"/>
  <c r="BB55" i="38" s="1"/>
  <c r="F12978" i="34"/>
  <c r="BC55" i="38"/>
  <c r="D12979" i="34"/>
  <c r="E12979" i="34"/>
  <c r="BB57" i="38" s="1"/>
  <c r="F12979" i="34"/>
  <c r="BC57" i="38" s="1"/>
  <c r="D12980" i="34"/>
  <c r="BA58" i="38"/>
  <c r="E12980" i="34"/>
  <c r="BB58" i="38" s="1"/>
  <c r="F12980" i="34"/>
  <c r="D12981" i="34"/>
  <c r="BA59" i="38"/>
  <c r="E12981" i="34"/>
  <c r="BB59" i="38" s="1"/>
  <c r="F12981" i="34"/>
  <c r="D12982" i="34"/>
  <c r="E12982" i="34"/>
  <c r="BB60" i="38" s="1"/>
  <c r="F12982" i="34"/>
  <c r="BC60" i="38"/>
  <c r="D12983" i="34"/>
  <c r="E12983" i="34"/>
  <c r="F12983" i="34"/>
  <c r="D12984" i="34"/>
  <c r="BA63" i="38"/>
  <c r="E12984" i="34"/>
  <c r="F12984" i="34"/>
  <c r="D12985" i="34"/>
  <c r="BA64" i="38"/>
  <c r="E12985" i="34"/>
  <c r="BB64" i="38" s="1"/>
  <c r="F12985" i="34"/>
  <c r="BC64" i="38" s="1"/>
  <c r="D12986" i="34"/>
  <c r="E12986" i="34"/>
  <c r="BB65" i="38"/>
  <c r="F12986" i="34"/>
  <c r="BC65" i="38" s="1"/>
  <c r="D12987" i="34"/>
  <c r="E12987" i="34"/>
  <c r="F12987" i="34"/>
  <c r="D12988" i="34"/>
  <c r="BA67" i="38" s="1"/>
  <c r="E12988" i="34"/>
  <c r="F12988" i="34"/>
  <c r="D12989" i="34"/>
  <c r="E12989" i="34"/>
  <c r="BB69" i="38"/>
  <c r="F12989" i="34"/>
  <c r="D12990" i="34"/>
  <c r="E12990" i="34"/>
  <c r="F12990" i="34"/>
  <c r="BC70" i="38"/>
  <c r="D12991" i="34"/>
  <c r="E12991" i="34"/>
  <c r="F12991" i="34"/>
  <c r="D12992" i="34"/>
  <c r="BA72" i="38" s="1"/>
  <c r="E12992" i="34"/>
  <c r="F12992" i="34"/>
  <c r="BC72" i="38"/>
  <c r="D12993" i="34"/>
  <c r="E12993" i="34"/>
  <c r="BB73" i="38"/>
  <c r="F12993" i="34"/>
  <c r="D12994" i="34"/>
  <c r="E12994" i="34"/>
  <c r="F12994" i="34"/>
  <c r="BC75" i="38"/>
  <c r="D12995" i="34"/>
  <c r="E12995" i="34"/>
  <c r="F12995" i="34"/>
  <c r="D12996" i="34"/>
  <c r="BA77" i="38" s="1"/>
  <c r="E12996" i="34"/>
  <c r="F12996" i="34"/>
  <c r="D12997" i="34"/>
  <c r="E12997" i="34"/>
  <c r="BB78" i="38" s="1"/>
  <c r="F12997" i="34"/>
  <c r="D12998" i="34"/>
  <c r="E12998" i="34"/>
  <c r="F12998" i="34"/>
  <c r="BC79" i="38"/>
  <c r="D12999" i="34"/>
  <c r="E12999" i="34"/>
  <c r="BB81" i="38"/>
  <c r="F12999" i="34"/>
  <c r="D13000" i="34"/>
  <c r="BA82" i="38" s="1"/>
  <c r="E13000" i="34"/>
  <c r="F13000" i="34"/>
  <c r="BC82" i="38"/>
  <c r="D13001" i="34"/>
  <c r="E13001" i="34"/>
  <c r="BB83" i="38"/>
  <c r="F13001" i="34"/>
  <c r="D13002" i="34"/>
  <c r="E13002" i="34"/>
  <c r="F13002" i="34"/>
  <c r="BC84" i="38"/>
  <c r="D13003" i="34"/>
  <c r="E13003" i="34"/>
  <c r="F13003" i="34"/>
  <c r="D13004" i="34"/>
  <c r="BA87" i="38" s="1"/>
  <c r="E13004" i="34"/>
  <c r="F13004" i="34"/>
  <c r="BC87" i="38"/>
  <c r="D13005" i="34"/>
  <c r="E13005" i="34"/>
  <c r="F13005" i="34"/>
  <c r="D13006" i="34"/>
  <c r="E13006" i="34"/>
  <c r="F13006" i="34"/>
  <c r="BC89" i="38"/>
  <c r="D13007" i="34"/>
  <c r="BA90" i="38" s="1"/>
  <c r="E13007" i="34"/>
  <c r="F13007" i="34"/>
  <c r="D13008" i="34"/>
  <c r="BA91" i="38" s="1"/>
  <c r="E13008" i="34"/>
  <c r="BB91" i="38"/>
  <c r="F13008" i="34"/>
  <c r="D13009" i="34"/>
  <c r="E13009" i="34"/>
  <c r="BB93" i="38"/>
  <c r="F13009" i="34"/>
  <c r="BC93" i="38" s="1"/>
  <c r="D13010" i="34"/>
  <c r="E13010" i="34"/>
  <c r="F13010" i="34"/>
  <c r="BC94" i="38" s="1"/>
  <c r="D13011" i="34"/>
  <c r="E13011" i="34"/>
  <c r="F13011" i="34"/>
  <c r="D13012" i="34"/>
  <c r="BA96" i="38" s="1"/>
  <c r="E13012" i="34"/>
  <c r="F13012" i="34"/>
  <c r="D13013" i="34"/>
  <c r="E13013" i="34"/>
  <c r="BB97" i="38"/>
  <c r="F13013" i="34"/>
  <c r="D13014" i="34"/>
  <c r="E13014" i="34"/>
  <c r="F13014" i="34"/>
  <c r="BC99" i="38" s="1"/>
  <c r="D13015" i="34"/>
  <c r="E13015" i="34"/>
  <c r="F13015" i="34"/>
  <c r="D13016" i="34"/>
  <c r="BA101" i="38" s="1"/>
  <c r="E13016" i="34"/>
  <c r="F13016" i="34"/>
  <c r="D13017" i="34"/>
  <c r="E13017" i="34"/>
  <c r="BB102" i="38" s="1"/>
  <c r="F13017" i="34"/>
  <c r="D13018" i="34"/>
  <c r="E13018" i="34"/>
  <c r="F13018" i="34"/>
  <c r="BC103" i="38"/>
  <c r="D13019" i="34"/>
  <c r="E13019" i="34"/>
  <c r="F13019" i="34"/>
  <c r="D13020" i="34"/>
  <c r="BA106" i="38"/>
  <c r="E13020" i="34"/>
  <c r="F13020" i="34"/>
  <c r="D13021" i="34"/>
  <c r="E13021" i="34"/>
  <c r="BB107" i="38" s="1"/>
  <c r="F13021" i="34"/>
  <c r="D13022" i="34"/>
  <c r="E13022" i="34"/>
  <c r="F13022" i="34"/>
  <c r="BC108" i="38"/>
  <c r="D13023" i="34"/>
  <c r="E13023" i="34"/>
  <c r="F13023" i="34"/>
  <c r="D13024" i="34"/>
  <c r="BA111" i="38"/>
  <c r="E13024" i="34"/>
  <c r="F13024" i="34"/>
  <c r="D13025" i="34"/>
  <c r="E13025" i="34"/>
  <c r="BB112" i="38"/>
  <c r="F13025" i="34"/>
  <c r="D13026" i="34"/>
  <c r="E13026" i="34"/>
  <c r="F13026" i="34"/>
  <c r="BC113" i="38" s="1"/>
  <c r="D13027" i="34"/>
  <c r="E13027" i="34"/>
  <c r="F13027" i="34"/>
  <c r="D13028" i="34"/>
  <c r="BA115" i="38" s="1"/>
  <c r="E13028" i="34"/>
  <c r="F13028" i="34"/>
  <c r="D13029" i="34"/>
  <c r="E13029" i="34"/>
  <c r="BB117" i="38"/>
  <c r="F13029" i="34"/>
  <c r="D13030" i="34"/>
  <c r="E13030" i="34"/>
  <c r="F13030" i="34"/>
  <c r="BC118" i="38" s="1"/>
  <c r="D13031" i="34"/>
  <c r="E13031" i="34"/>
  <c r="F13031" i="34"/>
  <c r="D13032" i="34"/>
  <c r="BA120" i="38" s="1"/>
  <c r="E13032" i="34"/>
  <c r="F13032" i="34"/>
  <c r="D13033" i="34"/>
  <c r="E13033" i="34"/>
  <c r="BB121" i="38" s="1"/>
  <c r="F13033" i="34"/>
  <c r="D13034" i="34"/>
  <c r="E13034" i="34"/>
  <c r="F13034" i="34"/>
  <c r="D13035" i="34"/>
  <c r="E13035" i="34"/>
  <c r="F13035" i="34"/>
  <c r="D13036" i="34"/>
  <c r="BA125" i="38"/>
  <c r="E13036" i="34"/>
  <c r="BB125" i="38" s="1"/>
  <c r="F13036" i="34"/>
  <c r="D13037" i="34"/>
  <c r="E13037" i="34"/>
  <c r="BB126" i="38" s="1"/>
  <c r="F13037" i="34"/>
  <c r="BC126" i="38"/>
  <c r="D13038" i="34"/>
  <c r="E13038" i="34"/>
  <c r="F13038" i="34"/>
  <c r="BC127" i="38"/>
  <c r="D13039" i="34"/>
  <c r="E13039" i="34"/>
  <c r="F13039" i="34"/>
  <c r="D13040" i="34"/>
  <c r="BD3" i="38" s="1"/>
  <c r="E13040" i="34"/>
  <c r="F13040" i="34"/>
  <c r="D13041" i="34"/>
  <c r="BD4" i="38" s="1"/>
  <c r="E13041" i="34"/>
  <c r="BE4" i="38" s="1"/>
  <c r="F13041" i="34"/>
  <c r="D13042" i="34"/>
  <c r="E13042" i="34"/>
  <c r="F13042" i="34"/>
  <c r="BF5" i="38"/>
  <c r="D13043" i="34"/>
  <c r="E13043" i="34"/>
  <c r="F13043" i="34"/>
  <c r="BF6" i="38"/>
  <c r="D13044" i="34"/>
  <c r="BD7" i="38" s="1"/>
  <c r="E13044" i="34"/>
  <c r="F13044" i="34"/>
  <c r="D13045" i="34"/>
  <c r="E13045" i="34"/>
  <c r="BE9" i="38" s="1"/>
  <c r="F13045" i="34"/>
  <c r="D13046" i="34"/>
  <c r="E13046" i="34"/>
  <c r="F13046" i="34"/>
  <c r="BF10" i="38"/>
  <c r="D13047" i="34"/>
  <c r="E13047" i="34"/>
  <c r="F13047" i="34"/>
  <c r="D13048" i="34"/>
  <c r="BD12" i="38"/>
  <c r="E13048" i="34"/>
  <c r="F13048" i="34"/>
  <c r="D13049" i="34"/>
  <c r="E13049" i="34"/>
  <c r="F13049" i="34"/>
  <c r="D13050" i="34"/>
  <c r="E13050" i="34"/>
  <c r="F13050" i="34"/>
  <c r="BF15" i="38" s="1"/>
  <c r="D13051" i="34"/>
  <c r="E13051" i="34"/>
  <c r="F13051" i="34"/>
  <c r="D13052" i="34"/>
  <c r="BD17" i="38" s="1"/>
  <c r="E13052" i="34"/>
  <c r="F13052" i="34"/>
  <c r="BF17" i="38" s="1"/>
  <c r="D13053" i="34"/>
  <c r="E13053" i="34"/>
  <c r="BE18" i="38"/>
  <c r="F13053" i="34"/>
  <c r="BF18" i="38" s="1"/>
  <c r="D13054" i="34"/>
  <c r="BD19" i="38"/>
  <c r="E13054" i="34"/>
  <c r="F13054" i="34"/>
  <c r="D13055" i="34"/>
  <c r="E13055" i="34"/>
  <c r="F13055" i="34"/>
  <c r="D13056" i="34"/>
  <c r="BD22" i="38"/>
  <c r="E13056" i="34"/>
  <c r="F13056" i="34"/>
  <c r="BF22" i="38"/>
  <c r="D13057" i="34"/>
  <c r="E13057" i="34"/>
  <c r="F13057" i="34"/>
  <c r="D13058" i="34"/>
  <c r="E13058" i="34"/>
  <c r="F13058" i="34"/>
  <c r="D13059" i="34"/>
  <c r="E13059" i="34"/>
  <c r="F13059" i="34"/>
  <c r="D13060" i="34"/>
  <c r="E13060" i="34"/>
  <c r="F13060" i="34"/>
  <c r="BF27" i="38"/>
  <c r="D13061" i="34"/>
  <c r="E13061" i="34"/>
  <c r="BE28" i="38"/>
  <c r="F13061" i="34"/>
  <c r="D13062" i="34"/>
  <c r="E13062" i="34"/>
  <c r="BE29" i="38"/>
  <c r="F13062" i="34"/>
  <c r="BF29" i="38"/>
  <c r="D13063" i="34"/>
  <c r="E13063" i="34"/>
  <c r="F13063" i="34"/>
  <c r="D13064" i="34"/>
  <c r="BD31" i="38" s="1"/>
  <c r="E13064" i="34"/>
  <c r="F13064" i="34"/>
  <c r="D13065" i="34"/>
  <c r="E13065" i="34"/>
  <c r="F13065" i="34"/>
  <c r="D13066" i="34"/>
  <c r="E13066" i="34"/>
  <c r="F13066" i="34"/>
  <c r="BF34" i="38"/>
  <c r="D13067" i="34"/>
  <c r="E13067" i="34"/>
  <c r="F13067" i="34"/>
  <c r="BF35" i="38"/>
  <c r="D13068" i="34"/>
  <c r="BD36" i="38" s="1"/>
  <c r="E13068" i="34"/>
  <c r="F13068" i="34"/>
  <c r="D13069" i="34"/>
  <c r="E13069" i="34"/>
  <c r="BE37" i="38" s="1"/>
  <c r="F13069" i="34"/>
  <c r="D13070" i="34"/>
  <c r="E13070" i="34"/>
  <c r="F13070" i="34"/>
  <c r="D13071" i="34"/>
  <c r="E13071" i="34"/>
  <c r="F13071" i="34"/>
  <c r="BF40" i="38" s="1"/>
  <c r="D13072" i="34"/>
  <c r="BD41" i="38"/>
  <c r="E13072" i="34"/>
  <c r="F13072" i="34"/>
  <c r="D13073" i="34"/>
  <c r="BD42" i="38"/>
  <c r="E13073" i="34"/>
  <c r="BE42" i="38" s="1"/>
  <c r="F13073" i="34"/>
  <c r="BF42" i="38"/>
  <c r="D13074" i="34"/>
  <c r="E13074" i="34"/>
  <c r="F13074" i="34"/>
  <c r="BF43" i="38"/>
  <c r="D13075" i="34"/>
  <c r="E13075" i="34"/>
  <c r="F13075" i="34"/>
  <c r="D13076" i="34"/>
  <c r="BD46" i="38" s="1"/>
  <c r="E13076" i="34"/>
  <c r="F13076" i="34"/>
  <c r="D13077" i="34"/>
  <c r="E13077" i="34"/>
  <c r="BE47" i="38" s="1"/>
  <c r="F13077" i="34"/>
  <c r="D13078" i="34"/>
  <c r="E13078" i="34"/>
  <c r="F13078" i="34"/>
  <c r="BF48" i="38" s="1"/>
  <c r="D13079" i="34"/>
  <c r="E13079" i="34"/>
  <c r="BE49" i="38" s="1"/>
  <c r="F13079" i="34"/>
  <c r="D13080" i="34"/>
  <c r="BD51" i="38"/>
  <c r="E13080" i="34"/>
  <c r="F13080" i="34"/>
  <c r="D13081" i="34"/>
  <c r="E13081" i="34"/>
  <c r="F13081" i="34"/>
  <c r="D13082" i="34"/>
  <c r="BD53" i="38"/>
  <c r="E13082" i="34"/>
  <c r="F13082" i="34"/>
  <c r="BF53" i="38" s="1"/>
  <c r="D13083" i="34"/>
  <c r="E13083" i="34"/>
  <c r="F13083" i="34"/>
  <c r="D13084" i="34"/>
  <c r="BD55" i="38"/>
  <c r="E13084" i="34"/>
  <c r="F13084" i="34"/>
  <c r="D13085" i="34"/>
  <c r="E13085" i="34"/>
  <c r="F13085" i="34"/>
  <c r="D13086" i="34"/>
  <c r="E13086" i="34"/>
  <c r="F13086" i="34"/>
  <c r="BF58" i="38"/>
  <c r="D13087" i="34"/>
  <c r="E13087" i="34"/>
  <c r="F13087" i="34"/>
  <c r="D13088" i="34"/>
  <c r="BD60" i="38" s="1"/>
  <c r="E13088" i="34"/>
  <c r="F13088" i="34"/>
  <c r="D13089" i="34"/>
  <c r="E13089" i="34"/>
  <c r="BE61" i="38" s="1"/>
  <c r="F13089" i="34"/>
  <c r="D13090" i="34"/>
  <c r="E13090" i="34"/>
  <c r="F13090" i="34"/>
  <c r="BF63" i="38"/>
  <c r="D13091" i="34"/>
  <c r="E13091" i="34"/>
  <c r="F13091" i="34"/>
  <c r="D13092" i="34"/>
  <c r="E13092" i="34"/>
  <c r="F13092" i="34"/>
  <c r="D13093" i="34"/>
  <c r="E13093" i="34"/>
  <c r="BE66" i="38"/>
  <c r="F13093" i="34"/>
  <c r="D13094" i="34"/>
  <c r="E13094" i="34"/>
  <c r="E13200" i="34" s="1"/>
  <c r="AG67" i="33" s="1"/>
  <c r="F13094" i="34"/>
  <c r="BF67" i="38" s="1"/>
  <c r="D13095" i="34"/>
  <c r="BD69" i="38"/>
  <c r="E13095" i="34"/>
  <c r="F13095" i="34"/>
  <c r="D13096" i="34"/>
  <c r="BD70" i="38"/>
  <c r="E13096" i="34"/>
  <c r="BE70" i="38" s="1"/>
  <c r="F13096" i="34"/>
  <c r="D13097" i="34"/>
  <c r="E13097" i="34"/>
  <c r="BE71" i="38" s="1"/>
  <c r="F13097" i="34"/>
  <c r="BF71" i="38"/>
  <c r="D13098" i="34"/>
  <c r="E13098" i="34"/>
  <c r="F13098" i="34"/>
  <c r="BF72" i="38"/>
  <c r="D13099" i="34"/>
  <c r="BD73" i="38" s="1"/>
  <c r="E13099" i="34"/>
  <c r="F13099" i="34"/>
  <c r="D13100" i="34"/>
  <c r="BD75" i="38" s="1"/>
  <c r="E13100" i="34"/>
  <c r="BE75" i="38"/>
  <c r="F13100" i="34"/>
  <c r="D13101" i="34"/>
  <c r="E13101" i="34"/>
  <c r="BE76" i="38"/>
  <c r="F13101" i="34"/>
  <c r="D13102" i="34"/>
  <c r="E13102" i="34"/>
  <c r="F13102" i="34"/>
  <c r="D13103" i="34"/>
  <c r="E13103" i="34"/>
  <c r="F13103" i="34"/>
  <c r="D13104" i="34"/>
  <c r="E13104" i="34"/>
  <c r="F13104" i="34"/>
  <c r="D13105" i="34"/>
  <c r="E13105" i="34"/>
  <c r="BE81" i="38"/>
  <c r="F13105" i="34"/>
  <c r="BF81" i="38" s="1"/>
  <c r="D13106" i="34"/>
  <c r="E13106" i="34"/>
  <c r="E13212" i="34" s="1"/>
  <c r="AG82" i="33" s="1"/>
  <c r="F13106" i="34"/>
  <c r="BF82" i="38" s="1"/>
  <c r="D13107" i="34"/>
  <c r="BD83" i="38" s="1"/>
  <c r="E13107" i="34"/>
  <c r="F13107" i="34"/>
  <c r="D13108" i="34"/>
  <c r="BD84" i="38" s="1"/>
  <c r="E13108" i="34"/>
  <c r="BE84" i="38" s="1"/>
  <c r="F13108" i="34"/>
  <c r="D13109" i="34"/>
  <c r="E13109" i="34"/>
  <c r="BE85" i="38" s="1"/>
  <c r="F13109" i="34"/>
  <c r="BF85" i="38"/>
  <c r="D13110" i="34"/>
  <c r="E13110" i="34"/>
  <c r="F13110" i="34"/>
  <c r="BF87" i="38"/>
  <c r="D13111" i="34"/>
  <c r="BD88" i="38"/>
  <c r="E13111" i="34"/>
  <c r="F13111" i="34"/>
  <c r="D13112" i="34"/>
  <c r="BD89" i="38"/>
  <c r="E13112" i="34"/>
  <c r="BE89" i="38"/>
  <c r="F13112" i="34"/>
  <c r="D13113" i="34"/>
  <c r="E13113" i="34"/>
  <c r="F13113" i="34"/>
  <c r="BF90" i="38" s="1"/>
  <c r="D13114" i="34"/>
  <c r="E13114" i="34"/>
  <c r="F13114" i="34"/>
  <c r="BF91" i="38" s="1"/>
  <c r="D13115" i="34"/>
  <c r="BD93" i="38"/>
  <c r="E13115" i="34"/>
  <c r="F13115" i="34"/>
  <c r="D13116" i="34"/>
  <c r="BD94" i="38"/>
  <c r="E13116" i="34"/>
  <c r="BE94" i="38" s="1"/>
  <c r="F13116" i="34"/>
  <c r="D13117" i="34"/>
  <c r="E13117" i="34"/>
  <c r="BE95" i="38" s="1"/>
  <c r="F13117" i="34"/>
  <c r="BF95" i="38"/>
  <c r="D13118" i="34"/>
  <c r="E13118" i="34"/>
  <c r="F13118" i="34"/>
  <c r="BF96" i="38"/>
  <c r="D13119" i="34"/>
  <c r="BD97" i="38" s="1"/>
  <c r="E13119" i="34"/>
  <c r="F13119" i="34"/>
  <c r="D13120" i="34"/>
  <c r="BD99" i="38" s="1"/>
  <c r="E13120" i="34"/>
  <c r="BE99" i="38"/>
  <c r="F13120" i="34"/>
  <c r="D13121" i="34"/>
  <c r="E13121" i="34"/>
  <c r="BE100" i="38"/>
  <c r="F13121" i="34"/>
  <c r="BF100" i="38" s="1"/>
  <c r="D13122" i="34"/>
  <c r="E13122" i="34"/>
  <c r="BE101" i="38"/>
  <c r="F13122" i="34"/>
  <c r="BF101" i="38" s="1"/>
  <c r="D13123" i="34"/>
  <c r="BD102" i="38"/>
  <c r="E13123" i="34"/>
  <c r="F13123" i="34"/>
  <c r="D13124" i="34"/>
  <c r="E13124" i="34"/>
  <c r="BE103" i="38" s="1"/>
  <c r="F13124" i="34"/>
  <c r="D13125" i="34"/>
  <c r="E13125" i="34"/>
  <c r="BE105" i="38" s="1"/>
  <c r="F13125" i="34"/>
  <c r="BF105" i="38"/>
  <c r="D13126" i="34"/>
  <c r="E13126" i="34"/>
  <c r="F13126" i="34"/>
  <c r="BF106" i="38"/>
  <c r="D13127" i="34"/>
  <c r="BD107" i="38" s="1"/>
  <c r="E13127" i="34"/>
  <c r="F13127" i="34"/>
  <c r="D13128" i="34"/>
  <c r="BD108" i="38" s="1"/>
  <c r="E13128" i="34"/>
  <c r="F13128" i="34"/>
  <c r="D13129" i="34"/>
  <c r="BD109" i="38" s="1"/>
  <c r="E13129" i="34"/>
  <c r="F13129" i="34"/>
  <c r="BF109" i="38"/>
  <c r="D13130" i="34"/>
  <c r="E13130" i="34"/>
  <c r="F13130" i="34"/>
  <c r="BF111" i="38"/>
  <c r="D13131" i="34"/>
  <c r="E13131" i="34"/>
  <c r="BE112" i="38"/>
  <c r="F13131" i="34"/>
  <c r="D13132" i="34"/>
  <c r="BD113" i="38" s="1"/>
  <c r="E13132" i="34"/>
  <c r="F13132" i="34"/>
  <c r="D13133" i="34"/>
  <c r="E13133" i="34"/>
  <c r="F13133" i="34"/>
  <c r="D13134" i="34"/>
  <c r="E13134" i="34"/>
  <c r="F13134" i="34"/>
  <c r="BF115" i="38"/>
  <c r="D13135" i="34"/>
  <c r="E13135" i="34"/>
  <c r="F13135" i="34"/>
  <c r="D13136" i="34"/>
  <c r="BD118" i="38" s="1"/>
  <c r="E13136" i="34"/>
  <c r="F13136" i="34"/>
  <c r="D13137" i="34"/>
  <c r="E13137" i="34"/>
  <c r="BE119" i="38" s="1"/>
  <c r="F13137" i="34"/>
  <c r="BF119" i="38"/>
  <c r="D13138" i="34"/>
  <c r="BD120" i="38" s="1"/>
  <c r="E13138" i="34"/>
  <c r="F13138" i="34"/>
  <c r="BF120" i="38"/>
  <c r="D13139" i="34"/>
  <c r="E13139" i="34"/>
  <c r="BE121" i="38"/>
  <c r="F13139" i="34"/>
  <c r="D13140" i="34"/>
  <c r="BD123" i="38" s="1"/>
  <c r="E13140" i="34"/>
  <c r="F13140" i="34"/>
  <c r="D13141" i="34"/>
  <c r="E13141" i="34"/>
  <c r="BE124" i="38"/>
  <c r="F13141" i="34"/>
  <c r="BF124" i="38" s="1"/>
  <c r="D13142" i="34"/>
  <c r="E13142" i="34"/>
  <c r="E13248" i="34" s="1"/>
  <c r="AG125" i="33" s="1"/>
  <c r="F13142" i="34"/>
  <c r="D13143" i="34"/>
  <c r="BD126" i="38" s="1"/>
  <c r="E13143" i="34"/>
  <c r="F13143" i="34"/>
  <c r="D13144" i="34"/>
  <c r="E13144" i="34"/>
  <c r="F13144" i="34"/>
  <c r="D13145" i="34"/>
  <c r="E13145" i="34"/>
  <c r="BE129" i="38" s="1"/>
  <c r="BE130" i="38"/>
  <c r="F13145" i="34"/>
  <c r="E11132" i="34"/>
  <c r="F11132" i="34"/>
  <c r="D11132" i="34"/>
  <c r="B3" i="38"/>
  <c r="D9967" i="34"/>
  <c r="E9967" i="34"/>
  <c r="F9967" i="34"/>
  <c r="D9968" i="34"/>
  <c r="B5" i="37" s="1"/>
  <c r="E9968" i="34"/>
  <c r="F9968" i="34"/>
  <c r="D5" i="37"/>
  <c r="D9969" i="34"/>
  <c r="E9969" i="34"/>
  <c r="C6" i="37"/>
  <c r="F9969" i="34"/>
  <c r="D9970" i="34"/>
  <c r="B7" i="37" s="1"/>
  <c r="E9970" i="34"/>
  <c r="F9970" i="34"/>
  <c r="D7" i="37" s="1"/>
  <c r="D9971" i="34"/>
  <c r="E9971" i="34"/>
  <c r="C9" i="37"/>
  <c r="F9971" i="34"/>
  <c r="D9972" i="34"/>
  <c r="B10" i="37"/>
  <c r="E9972" i="34"/>
  <c r="F9972" i="34"/>
  <c r="D10" i="37"/>
  <c r="D9973" i="34"/>
  <c r="E9973" i="34"/>
  <c r="C11" i="37" s="1"/>
  <c r="F9973" i="34"/>
  <c r="D9974" i="34"/>
  <c r="B12" i="37"/>
  <c r="E9974" i="34"/>
  <c r="F9974" i="34"/>
  <c r="D12" i="37"/>
  <c r="D9975" i="34"/>
  <c r="E9975" i="34"/>
  <c r="C13" i="37"/>
  <c r="F9975" i="34"/>
  <c r="D13" i="37"/>
  <c r="D9976" i="34"/>
  <c r="B15" i="37"/>
  <c r="E9976" i="34"/>
  <c r="F9976" i="34"/>
  <c r="D15" i="37" s="1"/>
  <c r="D9977" i="34"/>
  <c r="E9977" i="34"/>
  <c r="C16" i="37"/>
  <c r="F9977" i="34"/>
  <c r="D9978" i="34"/>
  <c r="B17" i="37"/>
  <c r="E9978" i="34"/>
  <c r="F9978" i="34"/>
  <c r="D17" i="37"/>
  <c r="D9979" i="34"/>
  <c r="B18" i="37"/>
  <c r="E9979" i="34"/>
  <c r="C18" i="37"/>
  <c r="F9979" i="34"/>
  <c r="D9980" i="34"/>
  <c r="B19" i="37" s="1"/>
  <c r="E9980" i="34"/>
  <c r="F9980" i="34"/>
  <c r="D19" i="37" s="1"/>
  <c r="D9981" i="34"/>
  <c r="E9981" i="34"/>
  <c r="C21" i="37"/>
  <c r="F9981" i="34"/>
  <c r="D9982" i="34"/>
  <c r="B22" i="37"/>
  <c r="E9982" i="34"/>
  <c r="F9982" i="34"/>
  <c r="D22" i="37" s="1"/>
  <c r="D9983" i="34"/>
  <c r="E9983" i="34"/>
  <c r="C23" i="37"/>
  <c r="F9983" i="34"/>
  <c r="D23" i="37"/>
  <c r="D9984" i="34"/>
  <c r="B24" i="37"/>
  <c r="E9984" i="34"/>
  <c r="F9984" i="34"/>
  <c r="D24" i="37"/>
  <c r="D9985" i="34"/>
  <c r="B25" i="37" s="1"/>
  <c r="E9985" i="34"/>
  <c r="C25" i="37"/>
  <c r="F9985" i="34"/>
  <c r="D9986" i="34"/>
  <c r="B27" i="37"/>
  <c r="E9986" i="34"/>
  <c r="C27" i="37"/>
  <c r="F9986" i="34"/>
  <c r="D27" i="37"/>
  <c r="D9987" i="34"/>
  <c r="B28" i="37"/>
  <c r="E9987" i="34"/>
  <c r="C28" i="37"/>
  <c r="F9987" i="34"/>
  <c r="D28" i="37"/>
  <c r="D9988" i="34"/>
  <c r="B29" i="37"/>
  <c r="E9988" i="34"/>
  <c r="F9988" i="34"/>
  <c r="D29" i="37" s="1"/>
  <c r="D9989" i="34"/>
  <c r="B30" i="37"/>
  <c r="E9989" i="34"/>
  <c r="F9989" i="34"/>
  <c r="D9990" i="34"/>
  <c r="B31" i="37"/>
  <c r="E9990" i="34"/>
  <c r="C31" i="37" s="1"/>
  <c r="F9990" i="34"/>
  <c r="D31" i="37"/>
  <c r="D9991" i="34"/>
  <c r="B33" i="37" s="1"/>
  <c r="E9991" i="34"/>
  <c r="C33" i="37"/>
  <c r="F9991" i="34"/>
  <c r="D33" i="37" s="1"/>
  <c r="D9992" i="34"/>
  <c r="B34" i="37"/>
  <c r="E9992" i="34"/>
  <c r="F9992" i="34"/>
  <c r="D34" i="37" s="1"/>
  <c r="D9993" i="34"/>
  <c r="B35" i="37"/>
  <c r="E9993" i="34"/>
  <c r="C35" i="37"/>
  <c r="F9993" i="34"/>
  <c r="D9994" i="34"/>
  <c r="B36" i="37" s="1"/>
  <c r="E9994" i="34"/>
  <c r="C36" i="37"/>
  <c r="F9994" i="34"/>
  <c r="D36" i="37" s="1"/>
  <c r="D9995" i="34"/>
  <c r="E9995" i="34"/>
  <c r="C37" i="37"/>
  <c r="F9995" i="34"/>
  <c r="D37" i="37"/>
  <c r="D9996" i="34"/>
  <c r="B39" i="37"/>
  <c r="E9996" i="34"/>
  <c r="F9996" i="34"/>
  <c r="D39" i="37"/>
  <c r="D9997" i="34"/>
  <c r="B40" i="37" s="1"/>
  <c r="E9997" i="34"/>
  <c r="C40" i="37"/>
  <c r="F9997" i="34"/>
  <c r="D9998" i="34"/>
  <c r="B41" i="37"/>
  <c r="E9998" i="34"/>
  <c r="C41" i="37"/>
  <c r="F9998" i="34"/>
  <c r="D41" i="37"/>
  <c r="D9999" i="34"/>
  <c r="B42" i="37"/>
  <c r="E9999" i="34"/>
  <c r="F9999" i="34"/>
  <c r="D10000" i="34"/>
  <c r="B43" i="37"/>
  <c r="E10000" i="34"/>
  <c r="C43" i="37"/>
  <c r="F10000" i="34"/>
  <c r="D43" i="37"/>
  <c r="D10001" i="34"/>
  <c r="E10001" i="34"/>
  <c r="C45" i="37"/>
  <c r="F10001" i="34"/>
  <c r="D45" i="37" s="1"/>
  <c r="D10002" i="34"/>
  <c r="B46" i="37"/>
  <c r="E10002" i="34"/>
  <c r="C46" i="37" s="1"/>
  <c r="F10002" i="34"/>
  <c r="D46" i="37"/>
  <c r="D10003" i="34"/>
  <c r="E10003" i="34"/>
  <c r="C47" i="37"/>
  <c r="F10003" i="34"/>
  <c r="D10004" i="34"/>
  <c r="B48" i="37" s="1"/>
  <c r="E10004" i="34"/>
  <c r="C48" i="37"/>
  <c r="F10004" i="34"/>
  <c r="D48" i="37" s="1"/>
  <c r="D10005" i="34"/>
  <c r="B49" i="37"/>
  <c r="E10005" i="34"/>
  <c r="C49" i="37" s="1"/>
  <c r="F10005" i="34"/>
  <c r="D49" i="37"/>
  <c r="D10006" i="34"/>
  <c r="B51" i="37" s="1"/>
  <c r="E10006" i="34"/>
  <c r="C51" i="37"/>
  <c r="F10006" i="34"/>
  <c r="D51" i="37" s="1"/>
  <c r="D10007" i="34"/>
  <c r="B52" i="37"/>
  <c r="E10007" i="34"/>
  <c r="F10007" i="34"/>
  <c r="D52" i="37" s="1"/>
  <c r="D10008" i="34"/>
  <c r="B53" i="37"/>
  <c r="E10008" i="34"/>
  <c r="F10008" i="34"/>
  <c r="D53" i="37"/>
  <c r="D10009" i="34"/>
  <c r="E10009" i="34"/>
  <c r="C54" i="37"/>
  <c r="F10009" i="34"/>
  <c r="D10010" i="34"/>
  <c r="B55" i="37" s="1"/>
  <c r="E10010" i="34"/>
  <c r="C55" i="37"/>
  <c r="F10010" i="34"/>
  <c r="D10011" i="34"/>
  <c r="E10011" i="34"/>
  <c r="C57" i="37"/>
  <c r="F10011" i="34"/>
  <c r="D57" i="37" s="1"/>
  <c r="D10012" i="34"/>
  <c r="B58" i="37"/>
  <c r="E10012" i="34"/>
  <c r="C58" i="37" s="1"/>
  <c r="F10012" i="34"/>
  <c r="D10013" i="34"/>
  <c r="E10013" i="34"/>
  <c r="C59" i="37" s="1"/>
  <c r="F10013" i="34"/>
  <c r="D59" i="37"/>
  <c r="D10014" i="34"/>
  <c r="B60" i="37" s="1"/>
  <c r="E10014" i="34"/>
  <c r="F10014" i="34"/>
  <c r="D60" i="37"/>
  <c r="D10015" i="34"/>
  <c r="E10015" i="34"/>
  <c r="C61" i="37"/>
  <c r="F10015" i="34"/>
  <c r="D10016" i="34"/>
  <c r="B63" i="37" s="1"/>
  <c r="E10016" i="34"/>
  <c r="C63" i="37" s="1"/>
  <c r="F10016" i="34"/>
  <c r="D63" i="37" s="1"/>
  <c r="D10017" i="34"/>
  <c r="E10017" i="34"/>
  <c r="F10017" i="34"/>
  <c r="D64" i="37" s="1"/>
  <c r="D10018" i="34"/>
  <c r="B65" i="37"/>
  <c r="E10018" i="34"/>
  <c r="F10018" i="34"/>
  <c r="D65" i="37"/>
  <c r="D10019" i="34"/>
  <c r="B66" i="37" s="1"/>
  <c r="E10019" i="34"/>
  <c r="C66" i="37"/>
  <c r="F10019" i="34"/>
  <c r="D10020" i="34"/>
  <c r="B67" i="37" s="1"/>
  <c r="E10020" i="34"/>
  <c r="F10020" i="34"/>
  <c r="D67" i="37" s="1"/>
  <c r="D10021" i="34"/>
  <c r="E10021" i="34"/>
  <c r="F10021" i="34"/>
  <c r="D69" i="37" s="1"/>
  <c r="D10022" i="34"/>
  <c r="B70" i="37"/>
  <c r="E10022" i="34"/>
  <c r="F10022" i="34"/>
  <c r="D10023" i="34"/>
  <c r="B71" i="37"/>
  <c r="E10023" i="34"/>
  <c r="C71" i="37" s="1"/>
  <c r="F10023" i="34"/>
  <c r="D10024" i="34"/>
  <c r="B72" i="37"/>
  <c r="E10024" i="34"/>
  <c r="F10024" i="34"/>
  <c r="D72" i="37"/>
  <c r="D10025" i="34"/>
  <c r="E10025" i="34"/>
  <c r="C73" i="37"/>
  <c r="F10025" i="34"/>
  <c r="D10026" i="34"/>
  <c r="B75" i="37" s="1"/>
  <c r="E10026" i="34"/>
  <c r="C75" i="37"/>
  <c r="F10026" i="34"/>
  <c r="D75" i="37" s="1"/>
  <c r="D10027" i="34"/>
  <c r="E10027" i="34"/>
  <c r="C76" i="37" s="1"/>
  <c r="F10027" i="34"/>
  <c r="D10028" i="34"/>
  <c r="B77" i="37"/>
  <c r="E10028" i="34"/>
  <c r="C77" i="37" s="1"/>
  <c r="F10028" i="34"/>
  <c r="D77" i="37"/>
  <c r="D10029" i="34"/>
  <c r="B78" i="37" s="1"/>
  <c r="E10029" i="34"/>
  <c r="C78" i="37"/>
  <c r="F10029" i="34"/>
  <c r="D10030" i="34"/>
  <c r="E10030" i="34"/>
  <c r="F10030" i="34"/>
  <c r="D79" i="37"/>
  <c r="D10031" i="34"/>
  <c r="B81" i="37" s="1"/>
  <c r="E10031" i="34"/>
  <c r="C81" i="37" s="1"/>
  <c r="F10031" i="34"/>
  <c r="D10032" i="34"/>
  <c r="B82" i="37"/>
  <c r="E10032" i="34"/>
  <c r="F10032" i="34"/>
  <c r="D82" i="37" s="1"/>
  <c r="D10033" i="34"/>
  <c r="E10033" i="34"/>
  <c r="C83" i="37" s="1"/>
  <c r="F10033" i="34"/>
  <c r="D10034" i="34"/>
  <c r="B84" i="37"/>
  <c r="E10034" i="34"/>
  <c r="F10034" i="34"/>
  <c r="D84" i="37"/>
  <c r="D10035" i="34"/>
  <c r="E10035" i="34"/>
  <c r="C85" i="37"/>
  <c r="F10035" i="34"/>
  <c r="D10036" i="34"/>
  <c r="B87" i="37" s="1"/>
  <c r="E10036" i="34"/>
  <c r="F10036" i="34"/>
  <c r="D87" i="37"/>
  <c r="D10037" i="34"/>
  <c r="B88" i="37"/>
  <c r="E10037" i="34"/>
  <c r="F10037" i="34"/>
  <c r="D10038" i="34"/>
  <c r="B89" i="37"/>
  <c r="E10038" i="34"/>
  <c r="F10038" i="34"/>
  <c r="D89" i="37" s="1"/>
  <c r="D10039" i="34"/>
  <c r="E10039" i="34"/>
  <c r="C90" i="37" s="1"/>
  <c r="F10039" i="34"/>
  <c r="D90" i="37"/>
  <c r="D10040" i="34"/>
  <c r="B91" i="37" s="1"/>
  <c r="E10040" i="34"/>
  <c r="F10040" i="34"/>
  <c r="D91" i="37"/>
  <c r="D10041" i="34"/>
  <c r="E10041" i="34"/>
  <c r="C93" i="37"/>
  <c r="F10041" i="34"/>
  <c r="D93" i="37" s="1"/>
  <c r="D10042" i="34"/>
  <c r="B94" i="37"/>
  <c r="E10042" i="34"/>
  <c r="F10042" i="34"/>
  <c r="D94" i="37" s="1"/>
  <c r="D10043" i="34"/>
  <c r="B95" i="37"/>
  <c r="E10043" i="34"/>
  <c r="C95" i="37"/>
  <c r="F10043" i="34"/>
  <c r="D95" i="37" s="1"/>
  <c r="D10044" i="34"/>
  <c r="B96" i="37"/>
  <c r="E10044" i="34"/>
  <c r="C96" i="37" s="1"/>
  <c r="F10044" i="34"/>
  <c r="D96" i="37"/>
  <c r="D10045" i="34"/>
  <c r="E10045" i="34"/>
  <c r="F10045" i="34"/>
  <c r="D10046" i="34"/>
  <c r="E10046" i="34"/>
  <c r="C99" i="37" s="1"/>
  <c r="F10046" i="34"/>
  <c r="D99" i="37"/>
  <c r="D10047" i="34"/>
  <c r="B100" i="37" s="1"/>
  <c r="E10047" i="34"/>
  <c r="C100" i="37"/>
  <c r="F10047" i="34"/>
  <c r="D10048" i="34"/>
  <c r="B101" i="37" s="1"/>
  <c r="E10048" i="34"/>
  <c r="F10048" i="34"/>
  <c r="D101" i="37" s="1"/>
  <c r="D10049" i="34"/>
  <c r="E10049" i="34"/>
  <c r="F10049" i="34"/>
  <c r="D102" i="37" s="1"/>
  <c r="D10050" i="34"/>
  <c r="B103" i="37" s="1"/>
  <c r="E10050" i="34"/>
  <c r="F10050" i="34"/>
  <c r="D103" i="37"/>
  <c r="D10051" i="34"/>
  <c r="B105" i="37" s="1"/>
  <c r="E10051" i="34"/>
  <c r="C105" i="37"/>
  <c r="F10051" i="34"/>
  <c r="D10052" i="34"/>
  <c r="B106" i="37" s="1"/>
  <c r="E10052" i="34"/>
  <c r="F10052" i="34"/>
  <c r="D106" i="37" s="1"/>
  <c r="D10053" i="34"/>
  <c r="E10053" i="34"/>
  <c r="C107" i="37" s="1"/>
  <c r="F10053" i="34"/>
  <c r="D10054" i="34"/>
  <c r="B108" i="37"/>
  <c r="E10054" i="34"/>
  <c r="C108" i="37" s="1"/>
  <c r="F10054" i="34"/>
  <c r="D108" i="37"/>
  <c r="D10055" i="34"/>
  <c r="E10055" i="34"/>
  <c r="C109" i="37" s="1"/>
  <c r="F10055" i="34"/>
  <c r="D10056" i="34"/>
  <c r="B111" i="37" s="1"/>
  <c r="E10056" i="34"/>
  <c r="F10056" i="34"/>
  <c r="D111" i="37" s="1"/>
  <c r="D10057" i="34"/>
  <c r="B112" i="37" s="1"/>
  <c r="E10057" i="34"/>
  <c r="C112" i="37" s="1"/>
  <c r="F10057" i="34"/>
  <c r="D10058" i="34"/>
  <c r="B113" i="37"/>
  <c r="E10058" i="34"/>
  <c r="F10058" i="34"/>
  <c r="D113" i="37" s="1"/>
  <c r="D10059" i="34"/>
  <c r="B114" i="37" s="1"/>
  <c r="E10059" i="34"/>
  <c r="C114" i="37"/>
  <c r="F10059" i="34"/>
  <c r="D114" i="37" s="1"/>
  <c r="D10060" i="34"/>
  <c r="B115" i="37"/>
  <c r="E10060" i="34"/>
  <c r="C115" i="37" s="1"/>
  <c r="F10060" i="34"/>
  <c r="D115" i="37"/>
  <c r="D10061" i="34"/>
  <c r="E10061" i="34"/>
  <c r="C117" i="37" s="1"/>
  <c r="F10061" i="34"/>
  <c r="D10062" i="34"/>
  <c r="B118" i="37" s="1"/>
  <c r="E10062" i="34"/>
  <c r="F10062" i="34"/>
  <c r="D118" i="37" s="1"/>
  <c r="D10063" i="34"/>
  <c r="E10063" i="34"/>
  <c r="C119" i="37"/>
  <c r="F10063" i="34"/>
  <c r="D10064" i="34"/>
  <c r="B120" i="37"/>
  <c r="E10064" i="34"/>
  <c r="F10064" i="34"/>
  <c r="D120" i="37" s="1"/>
  <c r="D10065" i="34"/>
  <c r="E10065" i="34"/>
  <c r="C121" i="37"/>
  <c r="F10065" i="34"/>
  <c r="D10066" i="34"/>
  <c r="B123" i="37"/>
  <c r="E10066" i="34"/>
  <c r="F10066" i="34"/>
  <c r="D123" i="37"/>
  <c r="D10067" i="34"/>
  <c r="E10067" i="34"/>
  <c r="C124" i="37" s="1"/>
  <c r="F10067" i="34"/>
  <c r="D10068" i="34"/>
  <c r="B125" i="37"/>
  <c r="E10068" i="34"/>
  <c r="F10068" i="34"/>
  <c r="D125" i="37"/>
  <c r="D10069" i="34"/>
  <c r="E10069" i="34"/>
  <c r="C126" i="37"/>
  <c r="F10069" i="34"/>
  <c r="D10070" i="34"/>
  <c r="B127" i="37"/>
  <c r="E10070" i="34"/>
  <c r="F10070" i="34"/>
  <c r="D127" i="37" s="1"/>
  <c r="D10071" i="34"/>
  <c r="E10071" i="34"/>
  <c r="C129" i="37" s="1"/>
  <c r="F10071" i="34"/>
  <c r="D10072" i="34"/>
  <c r="E3" i="37"/>
  <c r="E10072" i="34"/>
  <c r="F10072" i="34"/>
  <c r="G3" i="37"/>
  <c r="D10073" i="34"/>
  <c r="E10073" i="34"/>
  <c r="F4" i="37" s="1"/>
  <c r="F10073" i="34"/>
  <c r="D10074" i="34"/>
  <c r="E10074" i="34"/>
  <c r="F10074" i="34"/>
  <c r="G5" i="37"/>
  <c r="D10075" i="34"/>
  <c r="E10075" i="34"/>
  <c r="F6" i="37" s="1"/>
  <c r="F10075" i="34"/>
  <c r="G6" i="37"/>
  <c r="D10076" i="34"/>
  <c r="E7" i="37" s="1"/>
  <c r="E10076" i="34"/>
  <c r="F10076" i="34"/>
  <c r="G7" i="37" s="1"/>
  <c r="D10077" i="34"/>
  <c r="E10077" i="34"/>
  <c r="F9" i="37"/>
  <c r="F10077" i="34"/>
  <c r="G9" i="37" s="1"/>
  <c r="D10078" i="34"/>
  <c r="E10078" i="34"/>
  <c r="F10078" i="34"/>
  <c r="G10" i="37" s="1"/>
  <c r="D10079" i="34"/>
  <c r="E11" i="37"/>
  <c r="E10079" i="34"/>
  <c r="F10079" i="34"/>
  <c r="D10080" i="34"/>
  <c r="E12" i="37"/>
  <c r="E10080" i="34"/>
  <c r="F12" i="37" s="1"/>
  <c r="F10080" i="34"/>
  <c r="G12" i="37"/>
  <c r="D10081" i="34"/>
  <c r="E10081" i="34"/>
  <c r="F13" i="37" s="1"/>
  <c r="F10081" i="34"/>
  <c r="G13" i="37"/>
  <c r="D10082" i="34"/>
  <c r="E15" i="37" s="1"/>
  <c r="E10082" i="34"/>
  <c r="F10082" i="34"/>
  <c r="G15" i="37" s="1"/>
  <c r="D10083" i="34"/>
  <c r="E10083" i="34"/>
  <c r="F16" i="37"/>
  <c r="F10083" i="34"/>
  <c r="D10084" i="34"/>
  <c r="E17" i="37"/>
  <c r="E10084" i="34"/>
  <c r="F10084" i="34"/>
  <c r="G17" i="37"/>
  <c r="D10085" i="34"/>
  <c r="E10085" i="34"/>
  <c r="F18" i="37" s="1"/>
  <c r="F10085" i="34"/>
  <c r="D10086" i="34"/>
  <c r="E19" i="37"/>
  <c r="E10086" i="34"/>
  <c r="F19" i="37"/>
  <c r="F10086" i="34"/>
  <c r="G19" i="37"/>
  <c r="D10087" i="34"/>
  <c r="E10087" i="34"/>
  <c r="F21" i="37"/>
  <c r="F10087" i="34"/>
  <c r="D10088" i="34"/>
  <c r="E22" i="37"/>
  <c r="E10088" i="34"/>
  <c r="F10088" i="34"/>
  <c r="G22" i="37" s="1"/>
  <c r="D10089" i="34"/>
  <c r="E23" i="37"/>
  <c r="E10089" i="34"/>
  <c r="F23" i="37" s="1"/>
  <c r="F10089" i="34"/>
  <c r="G23" i="37"/>
  <c r="D10090" i="34"/>
  <c r="E24" i="37" s="1"/>
  <c r="E10090" i="34"/>
  <c r="F10090" i="34"/>
  <c r="G24" i="37"/>
  <c r="D10091" i="34"/>
  <c r="E10091" i="34"/>
  <c r="F25" i="37"/>
  <c r="F10091" i="34"/>
  <c r="D10092" i="34"/>
  <c r="E27" i="37"/>
  <c r="E10092" i="34"/>
  <c r="F10092" i="34"/>
  <c r="G27" i="37" s="1"/>
  <c r="D10093" i="34"/>
  <c r="E10093" i="34"/>
  <c r="F28" i="37"/>
  <c r="F10093" i="34"/>
  <c r="D10094" i="34"/>
  <c r="E29" i="37"/>
  <c r="E10094" i="34"/>
  <c r="F10094" i="34"/>
  <c r="G29" i="37"/>
  <c r="D10095" i="34"/>
  <c r="E10095" i="34"/>
  <c r="F30" i="37" s="1"/>
  <c r="F10095" i="34"/>
  <c r="G30" i="37"/>
  <c r="D10096" i="34"/>
  <c r="E31" i="37" s="1"/>
  <c r="E10096" i="34"/>
  <c r="F10096" i="34"/>
  <c r="G31" i="37" s="1"/>
  <c r="D10097" i="34"/>
  <c r="E33" i="37" s="1"/>
  <c r="E10097" i="34"/>
  <c r="F33" i="37"/>
  <c r="F10097" i="34"/>
  <c r="D10098" i="34"/>
  <c r="E34" i="37"/>
  <c r="E10098" i="34"/>
  <c r="F10098" i="34"/>
  <c r="G34" i="37" s="1"/>
  <c r="D10099" i="34"/>
  <c r="E10099" i="34"/>
  <c r="F35" i="37" s="1"/>
  <c r="F10099" i="34"/>
  <c r="D10100" i="34"/>
  <c r="E36" i="37"/>
  <c r="E10100" i="34"/>
  <c r="F10100" i="34"/>
  <c r="G36" i="37"/>
  <c r="D10101" i="34"/>
  <c r="E10101" i="34"/>
  <c r="F10101" i="34"/>
  <c r="D10102" i="34"/>
  <c r="E39" i="37"/>
  <c r="E10102" i="34"/>
  <c r="F39" i="37"/>
  <c r="F10102" i="34"/>
  <c r="G39" i="37"/>
  <c r="D10103" i="34"/>
  <c r="E40" i="37"/>
  <c r="E10103" i="34"/>
  <c r="F40" i="37"/>
  <c r="F10103" i="34"/>
  <c r="D10104" i="34"/>
  <c r="E41" i="37"/>
  <c r="E10104" i="34"/>
  <c r="F10104" i="34"/>
  <c r="G41" i="37"/>
  <c r="D10105" i="34"/>
  <c r="E10105" i="34"/>
  <c r="F42" i="37" s="1"/>
  <c r="F10105" i="34"/>
  <c r="D10106" i="34"/>
  <c r="E43" i="37" s="1"/>
  <c r="E10106" i="34"/>
  <c r="F10106" i="34"/>
  <c r="G43" i="37"/>
  <c r="D10107" i="34"/>
  <c r="E10107" i="34"/>
  <c r="F45" i="37"/>
  <c r="F10107" i="34"/>
  <c r="D10108" i="34"/>
  <c r="E46" i="37" s="1"/>
  <c r="E10108" i="34"/>
  <c r="F46" i="37"/>
  <c r="F10108" i="34"/>
  <c r="G46" i="37" s="1"/>
  <c r="D10109" i="34"/>
  <c r="E10109" i="34"/>
  <c r="F47" i="37"/>
  <c r="F10109" i="34"/>
  <c r="D10110" i="34"/>
  <c r="E48" i="37"/>
  <c r="E10110" i="34"/>
  <c r="F48" i="37" s="1"/>
  <c r="F10110" i="34"/>
  <c r="G48" i="37"/>
  <c r="D10111" i="34"/>
  <c r="E10111" i="34"/>
  <c r="F49" i="37"/>
  <c r="F10111" i="34"/>
  <c r="D10112" i="34"/>
  <c r="E51" i="37" s="1"/>
  <c r="E10112" i="34"/>
  <c r="F10112" i="34"/>
  <c r="G51" i="37" s="1"/>
  <c r="D10113" i="34"/>
  <c r="E10113" i="34"/>
  <c r="F52" i="37"/>
  <c r="F10113" i="34"/>
  <c r="G52" i="37" s="1"/>
  <c r="D10114" i="34"/>
  <c r="E53" i="37"/>
  <c r="E10114" i="34"/>
  <c r="F10114" i="34"/>
  <c r="G53" i="37"/>
  <c r="D10115" i="34"/>
  <c r="E10115" i="34"/>
  <c r="F54" i="37" s="1"/>
  <c r="F10115" i="34"/>
  <c r="D10116" i="34"/>
  <c r="E55" i="37"/>
  <c r="E10116" i="34"/>
  <c r="F10116" i="34"/>
  <c r="G55" i="37"/>
  <c r="D10117" i="34"/>
  <c r="E57" i="37" s="1"/>
  <c r="E10117" i="34"/>
  <c r="F57" i="37"/>
  <c r="F10117" i="34"/>
  <c r="D10118" i="34"/>
  <c r="E10118" i="34"/>
  <c r="F58" i="37"/>
  <c r="F10118" i="34"/>
  <c r="G58" i="37" s="1"/>
  <c r="D10119" i="34"/>
  <c r="E59" i="37"/>
  <c r="E10119" i="34"/>
  <c r="F59" i="37" s="1"/>
  <c r="F10119" i="34"/>
  <c r="G59" i="37"/>
  <c r="D10120" i="34"/>
  <c r="E60" i="37" s="1"/>
  <c r="E10120" i="34"/>
  <c r="F60" i="37"/>
  <c r="F10120" i="34"/>
  <c r="G60" i="37" s="1"/>
  <c r="D10121" i="34"/>
  <c r="E61" i="37"/>
  <c r="E10121" i="34"/>
  <c r="F61" i="37" s="1"/>
  <c r="F10121" i="34"/>
  <c r="G61" i="37"/>
  <c r="D10122" i="34"/>
  <c r="E63" i="37" s="1"/>
  <c r="E10122" i="34"/>
  <c r="F10122" i="34"/>
  <c r="G63" i="37" s="1"/>
  <c r="D10123" i="34"/>
  <c r="E10123" i="34"/>
  <c r="F64" i="37"/>
  <c r="F10123" i="34"/>
  <c r="D10124" i="34"/>
  <c r="E65" i="37" s="1"/>
  <c r="E10124" i="34"/>
  <c r="F10124" i="34"/>
  <c r="D10125" i="34"/>
  <c r="E10125" i="34"/>
  <c r="F10125" i="34"/>
  <c r="D10126" i="34"/>
  <c r="E67" i="37" s="1"/>
  <c r="E10126" i="34"/>
  <c r="F10126" i="34"/>
  <c r="G67" i="37" s="1"/>
  <c r="D10127" i="34"/>
  <c r="E10127" i="34"/>
  <c r="F69" i="37"/>
  <c r="F10127" i="34"/>
  <c r="D10128" i="34"/>
  <c r="E70" i="37" s="1"/>
  <c r="E10128" i="34"/>
  <c r="F10128" i="34"/>
  <c r="G70" i="37" s="1"/>
  <c r="D10129" i="34"/>
  <c r="E10129" i="34"/>
  <c r="F71" i="37"/>
  <c r="F10129" i="34"/>
  <c r="D10130" i="34"/>
  <c r="E72" i="37"/>
  <c r="E10130" i="34"/>
  <c r="F10130" i="34"/>
  <c r="G72" i="37"/>
  <c r="D10131" i="34"/>
  <c r="E73" i="37"/>
  <c r="E10131" i="34"/>
  <c r="F73" i="37"/>
  <c r="F10131" i="34"/>
  <c r="D10132" i="34"/>
  <c r="E75" i="37" s="1"/>
  <c r="E10132" i="34"/>
  <c r="F10132" i="34"/>
  <c r="G75" i="37"/>
  <c r="D10133" i="34"/>
  <c r="E76" i="37"/>
  <c r="E10133" i="34"/>
  <c r="F76" i="37"/>
  <c r="F10133" i="34"/>
  <c r="G76" i="37"/>
  <c r="D10134" i="34"/>
  <c r="E10134" i="34"/>
  <c r="F77" i="37" s="1"/>
  <c r="F10134" i="34"/>
  <c r="G77" i="37"/>
  <c r="D10135" i="34"/>
  <c r="E10135" i="34"/>
  <c r="F78" i="37"/>
  <c r="F10135" i="34"/>
  <c r="D10136" i="34"/>
  <c r="E79" i="37" s="1"/>
  <c r="E10136" i="34"/>
  <c r="F10136" i="34"/>
  <c r="G79" i="37" s="1"/>
  <c r="D10137" i="34"/>
  <c r="E10137" i="34"/>
  <c r="F81" i="37"/>
  <c r="F10137" i="34"/>
  <c r="G81" i="37" s="1"/>
  <c r="D10138" i="34"/>
  <c r="E82" i="37"/>
  <c r="E10138" i="34"/>
  <c r="F82" i="37" s="1"/>
  <c r="F10138" i="34"/>
  <c r="G82" i="37"/>
  <c r="D10139" i="34"/>
  <c r="E83" i="37" s="1"/>
  <c r="E10139" i="34"/>
  <c r="F83" i="37"/>
  <c r="F10139" i="34"/>
  <c r="D10140" i="34"/>
  <c r="E84" i="37"/>
  <c r="E10140" i="34"/>
  <c r="F10140" i="34"/>
  <c r="G84" i="37" s="1"/>
  <c r="D10141" i="34"/>
  <c r="E85" i="37"/>
  <c r="E10141" i="34"/>
  <c r="F85" i="37" s="1"/>
  <c r="F10141" i="34"/>
  <c r="D10142" i="34"/>
  <c r="E87" i="37"/>
  <c r="E10142" i="34"/>
  <c r="F87" i="37" s="1"/>
  <c r="F10142" i="34"/>
  <c r="G87" i="37"/>
  <c r="D10143" i="34"/>
  <c r="E88" i="37"/>
  <c r="E10143" i="34"/>
  <c r="F88" i="37"/>
  <c r="F10143" i="34"/>
  <c r="G88" i="37"/>
  <c r="D10144" i="34"/>
  <c r="E89" i="37"/>
  <c r="E10144" i="34"/>
  <c r="F10144" i="34"/>
  <c r="G89" i="37"/>
  <c r="D10145" i="34"/>
  <c r="E10145" i="34"/>
  <c r="F90" i="37"/>
  <c r="F10145" i="34"/>
  <c r="D10146" i="34"/>
  <c r="E91" i="37" s="1"/>
  <c r="E10146" i="34"/>
  <c r="F10146" i="34"/>
  <c r="G91" i="37" s="1"/>
  <c r="D10147" i="34"/>
  <c r="E93" i="37"/>
  <c r="E10147" i="34"/>
  <c r="F93" i="37" s="1"/>
  <c r="F10147" i="34"/>
  <c r="G93" i="37"/>
  <c r="D10148" i="34"/>
  <c r="E94" i="37" s="1"/>
  <c r="E10148" i="34"/>
  <c r="F10148" i="34"/>
  <c r="G94" i="37"/>
  <c r="D10149" i="34"/>
  <c r="E95" i="37" s="1"/>
  <c r="E10149" i="34"/>
  <c r="F95" i="37"/>
  <c r="F10149" i="34"/>
  <c r="D10150" i="34"/>
  <c r="E96" i="37"/>
  <c r="E10150" i="34"/>
  <c r="F10150" i="34"/>
  <c r="G96" i="37" s="1"/>
  <c r="D10151" i="34"/>
  <c r="E97" i="37"/>
  <c r="E10151" i="34"/>
  <c r="F97" i="37" s="1"/>
  <c r="F10151" i="34"/>
  <c r="G97" i="37"/>
  <c r="D10152" i="34"/>
  <c r="E99" i="37" s="1"/>
  <c r="E10152" i="34"/>
  <c r="F99" i="37"/>
  <c r="F10152" i="34"/>
  <c r="D10153" i="34"/>
  <c r="E10153" i="34"/>
  <c r="F100" i="37"/>
  <c r="F10153" i="34"/>
  <c r="D10154" i="34"/>
  <c r="E101" i="37" s="1"/>
  <c r="E10154" i="34"/>
  <c r="F10154" i="34"/>
  <c r="G101" i="37" s="1"/>
  <c r="D10155" i="34"/>
  <c r="E10155" i="34"/>
  <c r="F102" i="37"/>
  <c r="F10155" i="34"/>
  <c r="G102" i="37"/>
  <c r="D10156" i="34"/>
  <c r="E103" i="37"/>
  <c r="E10156" i="34"/>
  <c r="F10156" i="34"/>
  <c r="G103" i="37"/>
  <c r="D10157" i="34"/>
  <c r="E105" i="37" s="1"/>
  <c r="E10157" i="34"/>
  <c r="F105" i="37"/>
  <c r="F10157" i="34"/>
  <c r="D10158" i="34"/>
  <c r="E106" i="37"/>
  <c r="E10158" i="34"/>
  <c r="F10158" i="34"/>
  <c r="G106" i="37" s="1"/>
  <c r="D10159" i="34"/>
  <c r="E107" i="37"/>
  <c r="E10159" i="34"/>
  <c r="F107" i="37" s="1"/>
  <c r="F10159" i="34"/>
  <c r="D10160" i="34"/>
  <c r="E108" i="37" s="1"/>
  <c r="E10160" i="34"/>
  <c r="F10160" i="34"/>
  <c r="G108" i="37"/>
  <c r="D10161" i="34"/>
  <c r="E109" i="37" s="1"/>
  <c r="E10161" i="34"/>
  <c r="F109" i="37"/>
  <c r="F10161" i="34"/>
  <c r="D10162" i="34"/>
  <c r="E111" i="37" s="1"/>
  <c r="E10162" i="34"/>
  <c r="F10162" i="34"/>
  <c r="G111" i="37" s="1"/>
  <c r="D10163" i="34"/>
  <c r="E10163" i="34"/>
  <c r="F10163" i="34"/>
  <c r="D10164" i="34"/>
  <c r="E113" i="37" s="1"/>
  <c r="E10164" i="34"/>
  <c r="F113" i="37" s="1"/>
  <c r="F10164" i="34"/>
  <c r="G113" i="37"/>
  <c r="D10165" i="34"/>
  <c r="E114" i="37" s="1"/>
  <c r="E10165" i="34"/>
  <c r="F114" i="37"/>
  <c r="F10165" i="34"/>
  <c r="D10166" i="34"/>
  <c r="E115" i="37" s="1"/>
  <c r="E10166" i="34"/>
  <c r="F10166" i="34"/>
  <c r="G115" i="37" s="1"/>
  <c r="D10167" i="34"/>
  <c r="E117" i="37"/>
  <c r="E10167" i="34"/>
  <c r="F117" i="37" s="1"/>
  <c r="F10167" i="34"/>
  <c r="D10168" i="34"/>
  <c r="E118" i="37"/>
  <c r="E10168" i="34"/>
  <c r="F10168" i="34"/>
  <c r="G118" i="37"/>
  <c r="D10169" i="34"/>
  <c r="E10169" i="34"/>
  <c r="F119" i="37" s="1"/>
  <c r="F10169" i="34"/>
  <c r="D10170" i="34"/>
  <c r="E120" i="37"/>
  <c r="E10170" i="34"/>
  <c r="F120" i="37" s="1"/>
  <c r="F10170" i="34"/>
  <c r="D10171" i="34"/>
  <c r="E10171" i="34"/>
  <c r="F121" i="37"/>
  <c r="F10171" i="34"/>
  <c r="D10172" i="34"/>
  <c r="E123" i="37" s="1"/>
  <c r="E10172" i="34"/>
  <c r="F10172" i="34"/>
  <c r="G123" i="37" s="1"/>
  <c r="D10173" i="34"/>
  <c r="E10173" i="34"/>
  <c r="F10173" i="34"/>
  <c r="D10174" i="34"/>
  <c r="E125" i="37" s="1"/>
  <c r="E10174" i="34"/>
  <c r="F10174" i="34"/>
  <c r="G125" i="37"/>
  <c r="D10175" i="34"/>
  <c r="E10175" i="34"/>
  <c r="F126" i="37"/>
  <c r="F10175" i="34"/>
  <c r="D10176" i="34"/>
  <c r="E127" i="37"/>
  <c r="E10176" i="34"/>
  <c r="F10176" i="34"/>
  <c r="D10177" i="34"/>
  <c r="E129" i="37"/>
  <c r="E130" i="37"/>
  <c r="E10177" i="34"/>
  <c r="F129" i="37" s="1"/>
  <c r="F130" i="37" s="1"/>
  <c r="F10177" i="34"/>
  <c r="D10178" i="34"/>
  <c r="H3" i="37" s="1"/>
  <c r="E10178" i="34"/>
  <c r="I3" i="37"/>
  <c r="F10178" i="34"/>
  <c r="J3" i="37" s="1"/>
  <c r="D10179" i="34"/>
  <c r="E10179" i="34"/>
  <c r="F10179" i="34"/>
  <c r="J4" i="37" s="1"/>
  <c r="D10180" i="34"/>
  <c r="H5" i="37"/>
  <c r="E10180" i="34"/>
  <c r="F10180" i="34"/>
  <c r="J5" i="37"/>
  <c r="D10181" i="34"/>
  <c r="E10181" i="34"/>
  <c r="I6" i="37" s="1"/>
  <c r="F10181" i="34"/>
  <c r="D10182" i="34"/>
  <c r="H7" i="37"/>
  <c r="E10182" i="34"/>
  <c r="F10182" i="34"/>
  <c r="J7" i="37"/>
  <c r="D10183" i="34"/>
  <c r="E10183" i="34"/>
  <c r="I9" i="37"/>
  <c r="F10183" i="34"/>
  <c r="D10184" i="34"/>
  <c r="H10" i="37" s="1"/>
  <c r="E10184" i="34"/>
  <c r="F10184" i="34"/>
  <c r="D10185" i="34"/>
  <c r="H11" i="37" s="1"/>
  <c r="E10185" i="34"/>
  <c r="I11" i="37"/>
  <c r="F10185" i="34"/>
  <c r="J11" i="37" s="1"/>
  <c r="D10186" i="34"/>
  <c r="H12" i="37"/>
  <c r="E10186" i="34"/>
  <c r="F10186" i="34"/>
  <c r="D10187" i="34"/>
  <c r="H13" i="37"/>
  <c r="E10187" i="34"/>
  <c r="I13" i="37" s="1"/>
  <c r="F10187" i="34"/>
  <c r="D10188" i="34"/>
  <c r="H15" i="37"/>
  <c r="E10188" i="34"/>
  <c r="I15" i="37"/>
  <c r="F10188" i="34"/>
  <c r="J15" i="37"/>
  <c r="D10189" i="34"/>
  <c r="E10189" i="34"/>
  <c r="I16" i="37"/>
  <c r="F10189" i="34"/>
  <c r="J16" i="37" s="1"/>
  <c r="D10190" i="34"/>
  <c r="E10190" i="34"/>
  <c r="F10190" i="34"/>
  <c r="J17" i="37" s="1"/>
  <c r="D10191" i="34"/>
  <c r="H18" i="37"/>
  <c r="E10191" i="34"/>
  <c r="F10191" i="34"/>
  <c r="D10192" i="34"/>
  <c r="H19" i="37"/>
  <c r="E10192" i="34"/>
  <c r="F10192" i="34"/>
  <c r="D10193" i="34"/>
  <c r="E10193" i="34"/>
  <c r="I21" i="37"/>
  <c r="F10193" i="34"/>
  <c r="J21" i="37"/>
  <c r="D10194" i="34"/>
  <c r="E10194" i="34"/>
  <c r="F10194" i="34"/>
  <c r="J22" i="37"/>
  <c r="D10195" i="34"/>
  <c r="H23" i="37"/>
  <c r="E10195" i="34"/>
  <c r="F10195" i="34"/>
  <c r="D10196" i="34"/>
  <c r="E10196" i="34"/>
  <c r="I24" i="37" s="1"/>
  <c r="F10196" i="34"/>
  <c r="D10197" i="34"/>
  <c r="E10197" i="34"/>
  <c r="I25" i="37" s="1"/>
  <c r="F10197" i="34"/>
  <c r="D10198" i="34"/>
  <c r="E10198" i="34"/>
  <c r="I27" i="37" s="1"/>
  <c r="F10198" i="34"/>
  <c r="J27" i="37"/>
  <c r="D10199" i="34"/>
  <c r="E10199" i="34"/>
  <c r="F10199" i="34"/>
  <c r="J28" i="37"/>
  <c r="D10200" i="34"/>
  <c r="H29" i="37" s="1"/>
  <c r="E10200" i="34"/>
  <c r="F10200" i="34"/>
  <c r="D10201" i="34"/>
  <c r="H30" i="37" s="1"/>
  <c r="E10201" i="34"/>
  <c r="I30" i="37"/>
  <c r="F10201" i="34"/>
  <c r="J30" i="37" s="1"/>
  <c r="D10202" i="34"/>
  <c r="E10202" i="34"/>
  <c r="I31" i="37"/>
  <c r="F10202" i="34"/>
  <c r="J31" i="37" s="1"/>
  <c r="D10203" i="34"/>
  <c r="E10203" i="34"/>
  <c r="F10203" i="34"/>
  <c r="J33" i="37" s="1"/>
  <c r="D10204" i="34"/>
  <c r="H34" i="37"/>
  <c r="E10204" i="34"/>
  <c r="I34" i="37" s="1"/>
  <c r="F10204" i="34"/>
  <c r="J34" i="37"/>
  <c r="D10205" i="34"/>
  <c r="H35" i="37"/>
  <c r="E10205" i="34"/>
  <c r="I35" i="37"/>
  <c r="F10205" i="34"/>
  <c r="D10206" i="34"/>
  <c r="E10206" i="34"/>
  <c r="I36" i="37"/>
  <c r="F10206" i="34"/>
  <c r="J36" i="37"/>
  <c r="D10207" i="34"/>
  <c r="E10207" i="34"/>
  <c r="I37" i="37" s="1"/>
  <c r="F10207" i="34"/>
  <c r="J37" i="37"/>
  <c r="D10208" i="34"/>
  <c r="E10208" i="34"/>
  <c r="F10208" i="34"/>
  <c r="J39" i="37"/>
  <c r="D10209" i="34"/>
  <c r="H40" i="37" s="1"/>
  <c r="E10209" i="34"/>
  <c r="I40" i="37"/>
  <c r="F10209" i="34"/>
  <c r="D10210" i="34"/>
  <c r="E10210" i="34"/>
  <c r="I41" i="37"/>
  <c r="F10210" i="34"/>
  <c r="J41" i="37" s="1"/>
  <c r="D10211" i="34"/>
  <c r="E10211" i="34"/>
  <c r="I42" i="37"/>
  <c r="F10211" i="34"/>
  <c r="D10212" i="34"/>
  <c r="H43" i="37"/>
  <c r="E10212" i="34"/>
  <c r="F10212" i="34"/>
  <c r="J43" i="37" s="1"/>
  <c r="D10213" i="34"/>
  <c r="H45" i="37"/>
  <c r="E10213" i="34"/>
  <c r="I45" i="37" s="1"/>
  <c r="F10213" i="34"/>
  <c r="D10214" i="34"/>
  <c r="H46" i="37" s="1"/>
  <c r="E10214" i="34"/>
  <c r="I46" i="37"/>
  <c r="F10214" i="34"/>
  <c r="J46" i="37" s="1"/>
  <c r="D10215" i="34"/>
  <c r="E10215" i="34"/>
  <c r="I47" i="37"/>
  <c r="F10215" i="34"/>
  <c r="J47" i="37" s="1"/>
  <c r="D10216" i="34"/>
  <c r="E10216" i="34"/>
  <c r="I48" i="37" s="1"/>
  <c r="F10216" i="34"/>
  <c r="J48" i="37"/>
  <c r="D10217" i="34"/>
  <c r="H49" i="37" s="1"/>
  <c r="E10217" i="34"/>
  <c r="I49" i="37"/>
  <c r="F10217" i="34"/>
  <c r="J49" i="37" s="1"/>
  <c r="D10218" i="34"/>
  <c r="H51" i="37"/>
  <c r="E10218" i="34"/>
  <c r="I51" i="37" s="1"/>
  <c r="F10218" i="34"/>
  <c r="J51" i="37"/>
  <c r="D10219" i="34"/>
  <c r="E10219" i="34"/>
  <c r="F10219" i="34"/>
  <c r="J52" i="37"/>
  <c r="D10220" i="34"/>
  <c r="H53" i="37" s="1"/>
  <c r="E10220" i="34"/>
  <c r="F10220" i="34"/>
  <c r="D10221" i="34"/>
  <c r="H54" i="37" s="1"/>
  <c r="E10221" i="34"/>
  <c r="I54" i="37"/>
  <c r="F10221" i="34"/>
  <c r="D10222" i="34"/>
  <c r="H55" i="37" s="1"/>
  <c r="E10222" i="34"/>
  <c r="I55" i="37"/>
  <c r="F10222" i="34"/>
  <c r="J55" i="37" s="1"/>
  <c r="D10223" i="34"/>
  <c r="E10223" i="34"/>
  <c r="F10223" i="34"/>
  <c r="J57" i="37" s="1"/>
  <c r="D10224" i="34"/>
  <c r="E10224" i="34"/>
  <c r="F10224" i="34"/>
  <c r="D10225" i="34"/>
  <c r="H59" i="37"/>
  <c r="E10225" i="34"/>
  <c r="I59" i="37" s="1"/>
  <c r="F10225" i="34"/>
  <c r="D10226" i="34"/>
  <c r="H60" i="37" s="1"/>
  <c r="E10226" i="34"/>
  <c r="I60" i="37" s="1"/>
  <c r="F10226" i="34"/>
  <c r="J60" i="37"/>
  <c r="D10227" i="34"/>
  <c r="E10227" i="34"/>
  <c r="F10227" i="34"/>
  <c r="J61" i="37"/>
  <c r="D10228" i="34"/>
  <c r="H63" i="37"/>
  <c r="E10228" i="34"/>
  <c r="F10228" i="34"/>
  <c r="J63" i="37" s="1"/>
  <c r="D10229" i="34"/>
  <c r="E10229" i="34"/>
  <c r="I64" i="37"/>
  <c r="F10229" i="34"/>
  <c r="D10230" i="34"/>
  <c r="H65" i="37"/>
  <c r="E10230" i="34"/>
  <c r="F10230" i="34"/>
  <c r="J65" i="37"/>
  <c r="D10231" i="34"/>
  <c r="H66" i="37"/>
  <c r="E10231" i="34"/>
  <c r="I66" i="37"/>
  <c r="F10231" i="34"/>
  <c r="D10232" i="34"/>
  <c r="E10232" i="34"/>
  <c r="F10232" i="34"/>
  <c r="J67" i="37"/>
  <c r="D10233" i="34"/>
  <c r="E10233" i="34"/>
  <c r="I69" i="37"/>
  <c r="F10233" i="34"/>
  <c r="D10234" i="34"/>
  <c r="H70" i="37" s="1"/>
  <c r="E10234" i="34"/>
  <c r="I70" i="37"/>
  <c r="F10234" i="34"/>
  <c r="J70" i="37" s="1"/>
  <c r="D10235" i="34"/>
  <c r="E10235" i="34"/>
  <c r="I71" i="37" s="1"/>
  <c r="F10235" i="34"/>
  <c r="J71" i="37"/>
  <c r="D10236" i="34"/>
  <c r="H72" i="37" s="1"/>
  <c r="E10236" i="34"/>
  <c r="I72" i="37"/>
  <c r="F10236" i="34"/>
  <c r="J72" i="37" s="1"/>
  <c r="D10237" i="34"/>
  <c r="E10237" i="34"/>
  <c r="I73" i="37"/>
  <c r="F10237" i="34"/>
  <c r="J73" i="37" s="1"/>
  <c r="D10238" i="34"/>
  <c r="H75" i="37"/>
  <c r="E10238" i="34"/>
  <c r="F10238" i="34"/>
  <c r="J75" i="37"/>
  <c r="D10239" i="34"/>
  <c r="H76" i="37"/>
  <c r="E10239" i="34"/>
  <c r="I76" i="37"/>
  <c r="F10239" i="34"/>
  <c r="D10240" i="34"/>
  <c r="H77" i="37" s="1"/>
  <c r="E10240" i="34"/>
  <c r="F10240" i="34"/>
  <c r="D10241" i="34"/>
  <c r="E10241" i="34"/>
  <c r="I78" i="37"/>
  <c r="F10241" i="34"/>
  <c r="J78" i="37"/>
  <c r="D10242" i="34"/>
  <c r="E10242" i="34"/>
  <c r="F10242" i="34"/>
  <c r="J79" i="37"/>
  <c r="D10243" i="34"/>
  <c r="H81" i="37"/>
  <c r="E10243" i="34"/>
  <c r="F10243" i="34"/>
  <c r="D10244" i="34"/>
  <c r="H82" i="37"/>
  <c r="E10244" i="34"/>
  <c r="F10244" i="34"/>
  <c r="D10245" i="34"/>
  <c r="E10245" i="34"/>
  <c r="I83" i="37"/>
  <c r="F10245" i="34"/>
  <c r="D10246" i="34"/>
  <c r="E10246" i="34"/>
  <c r="F10246" i="34"/>
  <c r="J84" i="37"/>
  <c r="D10247" i="34"/>
  <c r="H85" i="37"/>
  <c r="E10247" i="34"/>
  <c r="F10247" i="34"/>
  <c r="D10248" i="34"/>
  <c r="H87" i="37"/>
  <c r="E10248" i="34"/>
  <c r="F10248" i="34"/>
  <c r="D10249" i="34"/>
  <c r="E10249" i="34"/>
  <c r="I88" i="37"/>
  <c r="F10249" i="34"/>
  <c r="J88" i="37" s="1"/>
  <c r="D10250" i="34"/>
  <c r="E10250" i="34"/>
  <c r="I89" i="37"/>
  <c r="F10250" i="34"/>
  <c r="J89" i="37"/>
  <c r="D10251" i="34"/>
  <c r="E10251" i="34"/>
  <c r="F10251" i="34"/>
  <c r="J90" i="37"/>
  <c r="D10252" i="34"/>
  <c r="H91" i="37"/>
  <c r="E10252" i="34"/>
  <c r="F10252" i="34"/>
  <c r="D10253" i="34"/>
  <c r="E10253" i="34"/>
  <c r="I93" i="37" s="1"/>
  <c r="F10253" i="34"/>
  <c r="D10254" i="34"/>
  <c r="E10254" i="34"/>
  <c r="F10254" i="34"/>
  <c r="J94" i="37"/>
  <c r="D10255" i="34"/>
  <c r="H95" i="37" s="1"/>
  <c r="E10255" i="34"/>
  <c r="F10255" i="34"/>
  <c r="J95" i="37"/>
  <c r="D10256" i="34"/>
  <c r="H96" i="37" s="1"/>
  <c r="E10256" i="34"/>
  <c r="F10256" i="34"/>
  <c r="J96" i="37"/>
  <c r="D10257" i="34"/>
  <c r="E10257" i="34"/>
  <c r="I97" i="37"/>
  <c r="F10257" i="34"/>
  <c r="D10258" i="34"/>
  <c r="H99" i="37"/>
  <c r="E10258" i="34"/>
  <c r="F10258" i="34"/>
  <c r="D10259" i="34"/>
  <c r="E10259" i="34"/>
  <c r="I100" i="37"/>
  <c r="F10259" i="34"/>
  <c r="J100" i="37" s="1"/>
  <c r="D10260" i="34"/>
  <c r="H101" i="37"/>
  <c r="E10260" i="34"/>
  <c r="F10260" i="34"/>
  <c r="D10261" i="34"/>
  <c r="E10261" i="34"/>
  <c r="I102" i="37"/>
  <c r="F10261" i="34"/>
  <c r="J102" i="37"/>
  <c r="D10262" i="34"/>
  <c r="H103" i="37"/>
  <c r="E10262" i="34"/>
  <c r="F10262" i="34"/>
  <c r="J103" i="37"/>
  <c r="D10263" i="34"/>
  <c r="E10263" i="34"/>
  <c r="F10263" i="34"/>
  <c r="D10264" i="34"/>
  <c r="H106" i="37"/>
  <c r="E10264" i="34"/>
  <c r="F10264" i="34"/>
  <c r="D10265" i="34"/>
  <c r="E10265" i="34"/>
  <c r="F10265" i="34"/>
  <c r="D10266" i="34"/>
  <c r="E10266" i="34"/>
  <c r="F10266" i="34"/>
  <c r="J108" i="37" s="1"/>
  <c r="D10267" i="34"/>
  <c r="E10267" i="34"/>
  <c r="F10267" i="34"/>
  <c r="D10268" i="34"/>
  <c r="H111" i="37"/>
  <c r="E10268" i="34"/>
  <c r="F10268" i="34"/>
  <c r="D10269" i="34"/>
  <c r="E10269" i="34"/>
  <c r="I112" i="37"/>
  <c r="F10269" i="34"/>
  <c r="J112" i="37" s="1"/>
  <c r="D10270" i="34"/>
  <c r="E10270" i="34"/>
  <c r="F10270" i="34"/>
  <c r="J113" i="37" s="1"/>
  <c r="D10271" i="34"/>
  <c r="E10271" i="34"/>
  <c r="I114" i="37"/>
  <c r="F10271" i="34"/>
  <c r="D10272" i="34"/>
  <c r="H115" i="37"/>
  <c r="E10272" i="34"/>
  <c r="F10272" i="34"/>
  <c r="D10273" i="34"/>
  <c r="E10273" i="34"/>
  <c r="I117" i="37"/>
  <c r="F10273" i="34"/>
  <c r="D10274" i="34"/>
  <c r="E10274" i="34"/>
  <c r="F10274" i="34"/>
  <c r="J118" i="37" s="1"/>
  <c r="D10275" i="34"/>
  <c r="H119" i="37"/>
  <c r="E10275" i="34"/>
  <c r="F10275" i="34"/>
  <c r="J119" i="37"/>
  <c r="D10276" i="34"/>
  <c r="H120" i="37"/>
  <c r="E10276" i="34"/>
  <c r="F10276" i="34"/>
  <c r="D10277" i="34"/>
  <c r="H121" i="37"/>
  <c r="E10277" i="34"/>
  <c r="F10277" i="34"/>
  <c r="D10278" i="34"/>
  <c r="H123" i="37"/>
  <c r="E10278" i="34"/>
  <c r="I123" i="37"/>
  <c r="F10278" i="34"/>
  <c r="J123" i="37"/>
  <c r="D10279" i="34"/>
  <c r="E10279" i="34"/>
  <c r="F10279" i="34"/>
  <c r="D10280" i="34"/>
  <c r="H125" i="37" s="1"/>
  <c r="E10280" i="34"/>
  <c r="F10280" i="34"/>
  <c r="D10281" i="34"/>
  <c r="E10281" i="34"/>
  <c r="I126" i="37"/>
  <c r="F10281" i="34"/>
  <c r="D10282" i="34"/>
  <c r="E10282" i="34"/>
  <c r="F10282" i="34"/>
  <c r="J127" i="37"/>
  <c r="D10283" i="34"/>
  <c r="H129" i="37" s="1"/>
  <c r="H130" i="37" s="1"/>
  <c r="E10283" i="34"/>
  <c r="I129" i="37"/>
  <c r="I130" i="37" s="1"/>
  <c r="F10283" i="34"/>
  <c r="J129" i="37"/>
  <c r="J130" i="37"/>
  <c r="D10284" i="34"/>
  <c r="K3" i="37"/>
  <c r="E10284" i="34"/>
  <c r="F10284" i="34"/>
  <c r="D10285" i="34"/>
  <c r="K4" i="37"/>
  <c r="E10285" i="34"/>
  <c r="L4" i="37"/>
  <c r="F10285" i="34"/>
  <c r="M4" i="37"/>
  <c r="D10286" i="34"/>
  <c r="E10286" i="34"/>
  <c r="L5" i="37" s="1"/>
  <c r="F10286" i="34"/>
  <c r="D10287" i="34"/>
  <c r="E10287" i="34"/>
  <c r="F10287" i="34"/>
  <c r="M6" i="37"/>
  <c r="D10288" i="34"/>
  <c r="K7" i="37"/>
  <c r="E10288" i="34"/>
  <c r="F10288" i="34"/>
  <c r="M7" i="37"/>
  <c r="D10289" i="34"/>
  <c r="K9" i="37" s="1"/>
  <c r="E10289" i="34"/>
  <c r="L9" i="37"/>
  <c r="F10289" i="34"/>
  <c r="M9" i="37" s="1"/>
  <c r="D10290" i="34"/>
  <c r="E10290" i="34"/>
  <c r="L10" i="37"/>
  <c r="F10290" i="34"/>
  <c r="M10" i="37"/>
  <c r="D10291" i="34"/>
  <c r="K11" i="37"/>
  <c r="E10291" i="34"/>
  <c r="F10291" i="34"/>
  <c r="M11" i="37"/>
  <c r="D10292" i="34"/>
  <c r="E10292" i="34"/>
  <c r="F10292" i="34"/>
  <c r="D10293" i="34"/>
  <c r="K13" i="37"/>
  <c r="E10293" i="34"/>
  <c r="L13" i="37"/>
  <c r="F10293" i="34"/>
  <c r="D10294" i="34"/>
  <c r="E10294" i="34"/>
  <c r="L15" i="37"/>
  <c r="F10294" i="34"/>
  <c r="M15" i="37"/>
  <c r="D10295" i="34"/>
  <c r="E10295" i="34"/>
  <c r="F10295" i="34"/>
  <c r="D10296" i="34"/>
  <c r="K17" i="37" s="1"/>
  <c r="E10296" i="34"/>
  <c r="F10296" i="34"/>
  <c r="M17" i="37"/>
  <c r="D10297" i="34"/>
  <c r="E10297" i="34"/>
  <c r="L18" i="37"/>
  <c r="F10297" i="34"/>
  <c r="D10298" i="34"/>
  <c r="K19" i="37"/>
  <c r="E10298" i="34"/>
  <c r="F10298" i="34"/>
  <c r="M19" i="37" s="1"/>
  <c r="D10299" i="34"/>
  <c r="K21" i="37"/>
  <c r="E10299" i="34"/>
  <c r="L21" i="37" s="1"/>
  <c r="F10299" i="34"/>
  <c r="D10300" i="34"/>
  <c r="E10300" i="34"/>
  <c r="L22" i="37" s="1"/>
  <c r="F10300" i="34"/>
  <c r="M22" i="37"/>
  <c r="D10301" i="34"/>
  <c r="K23" i="37" s="1"/>
  <c r="E10301" i="34"/>
  <c r="L23" i="37"/>
  <c r="F10301" i="34"/>
  <c r="M23" i="37" s="1"/>
  <c r="D10302" i="34"/>
  <c r="E10302" i="34"/>
  <c r="F10302" i="34"/>
  <c r="M24" i="37" s="1"/>
  <c r="D10303" i="34"/>
  <c r="K25" i="37"/>
  <c r="E10303" i="34"/>
  <c r="F10303" i="34"/>
  <c r="D10304" i="34"/>
  <c r="K27" i="37"/>
  <c r="E10304" i="34"/>
  <c r="L27" i="37" s="1"/>
  <c r="F10304" i="34"/>
  <c r="D10305" i="34"/>
  <c r="E10305" i="34"/>
  <c r="L28" i="37" s="1"/>
  <c r="F10305" i="34"/>
  <c r="M28" i="37"/>
  <c r="D10306" i="34"/>
  <c r="E10306" i="34"/>
  <c r="L29" i="37" s="1"/>
  <c r="F10306" i="34"/>
  <c r="M29" i="37"/>
  <c r="D10307" i="34"/>
  <c r="E10307" i="34"/>
  <c r="F10307" i="34"/>
  <c r="M30" i="37"/>
  <c r="D10308" i="34"/>
  <c r="K31" i="37" s="1"/>
  <c r="E10308" i="34"/>
  <c r="L31" i="37" s="1"/>
  <c r="F10308" i="34"/>
  <c r="D10309" i="34"/>
  <c r="E10309" i="34"/>
  <c r="L33" i="37" s="1"/>
  <c r="F10309" i="34"/>
  <c r="D10310" i="34"/>
  <c r="K34" i="37"/>
  <c r="E10310" i="34"/>
  <c r="F10310" i="34"/>
  <c r="M34" i="37" s="1"/>
  <c r="D10311" i="34"/>
  <c r="E10311" i="34"/>
  <c r="F10311" i="34"/>
  <c r="D10312" i="34"/>
  <c r="E10312" i="34"/>
  <c r="F10312" i="34"/>
  <c r="D10313" i="34"/>
  <c r="E10313" i="34"/>
  <c r="L37" i="37"/>
  <c r="F10313" i="34"/>
  <c r="D10314" i="34"/>
  <c r="K39" i="37"/>
  <c r="E10314" i="34"/>
  <c r="F10314" i="34"/>
  <c r="M39" i="37" s="1"/>
  <c r="D10315" i="34"/>
  <c r="K40" i="37"/>
  <c r="E10315" i="34"/>
  <c r="F10315" i="34"/>
  <c r="D10316" i="34"/>
  <c r="K41" i="37"/>
  <c r="E10316" i="34"/>
  <c r="F10316" i="34"/>
  <c r="M41" i="37"/>
  <c r="D10317" i="34"/>
  <c r="K42" i="37"/>
  <c r="E10317" i="34"/>
  <c r="L42" i="37"/>
  <c r="F10317" i="34"/>
  <c r="D10318" i="34"/>
  <c r="K43" i="37" s="1"/>
  <c r="E10318" i="34"/>
  <c r="L43" i="37"/>
  <c r="F10318" i="34"/>
  <c r="M43" i="37" s="1"/>
  <c r="D10319" i="34"/>
  <c r="E10319" i="34"/>
  <c r="L45" i="37" s="1"/>
  <c r="F10319" i="34"/>
  <c r="D10320" i="34"/>
  <c r="K46" i="37"/>
  <c r="E10320" i="34"/>
  <c r="F10320" i="34"/>
  <c r="M46" i="37"/>
  <c r="D10321" i="34"/>
  <c r="K47" i="37" s="1"/>
  <c r="E10321" i="34"/>
  <c r="F10321" i="34"/>
  <c r="D10322" i="34"/>
  <c r="K48" i="37" s="1"/>
  <c r="E10322" i="34"/>
  <c r="L48" i="37"/>
  <c r="F10322" i="34"/>
  <c r="M48" i="37" s="1"/>
  <c r="D10323" i="34"/>
  <c r="E10323" i="34"/>
  <c r="L49" i="37"/>
  <c r="F10323" i="34"/>
  <c r="M49" i="37" s="1"/>
  <c r="D10324" i="34"/>
  <c r="K51" i="37"/>
  <c r="E10324" i="34"/>
  <c r="L51" i="37" s="1"/>
  <c r="F10324" i="34"/>
  <c r="D10325" i="34"/>
  <c r="K52" i="37"/>
  <c r="E10325" i="34"/>
  <c r="L52" i="37"/>
  <c r="F10325" i="34"/>
  <c r="D10326" i="34"/>
  <c r="E10326" i="34"/>
  <c r="L53" i="37"/>
  <c r="F10326" i="34"/>
  <c r="M53" i="37"/>
  <c r="D10327" i="34"/>
  <c r="E10327" i="34"/>
  <c r="F10327" i="34"/>
  <c r="M54" i="37"/>
  <c r="D10328" i="34"/>
  <c r="K55" i="37"/>
  <c r="E10328" i="34"/>
  <c r="F10328" i="34"/>
  <c r="D10329" i="34"/>
  <c r="K57" i="37"/>
  <c r="E10329" i="34"/>
  <c r="L57" i="37"/>
  <c r="F10329" i="34"/>
  <c r="D10330" i="34"/>
  <c r="E10330" i="34"/>
  <c r="L58" i="37"/>
  <c r="F10330" i="34"/>
  <c r="M58" i="37"/>
  <c r="D10331" i="34"/>
  <c r="E10331" i="34"/>
  <c r="F10331" i="34"/>
  <c r="M59" i="37"/>
  <c r="D10332" i="34"/>
  <c r="K60" i="37"/>
  <c r="E10332" i="34"/>
  <c r="L60" i="37"/>
  <c r="F10332" i="34"/>
  <c r="D10333" i="34"/>
  <c r="K61" i="37" s="1"/>
  <c r="E10333" i="34"/>
  <c r="L61" i="37"/>
  <c r="F10333" i="34"/>
  <c r="D10334" i="34"/>
  <c r="E10334" i="34"/>
  <c r="L63" i="37"/>
  <c r="F10334" i="34"/>
  <c r="M63" i="37" s="1"/>
  <c r="D10335" i="34"/>
  <c r="E10335" i="34"/>
  <c r="F10335" i="34"/>
  <c r="M64" i="37" s="1"/>
  <c r="D10336" i="34"/>
  <c r="K65" i="37"/>
  <c r="E10336" i="34"/>
  <c r="F10336" i="34"/>
  <c r="M65" i="37"/>
  <c r="D10337" i="34"/>
  <c r="K66" i="37" s="1"/>
  <c r="E10337" i="34"/>
  <c r="L66" i="37"/>
  <c r="F10337" i="34"/>
  <c r="D10338" i="34"/>
  <c r="E10338" i="34"/>
  <c r="F10338" i="34"/>
  <c r="M67" i="37"/>
  <c r="D10339" i="34"/>
  <c r="K69" i="37" s="1"/>
  <c r="E10339" i="34"/>
  <c r="L69" i="37"/>
  <c r="F10339" i="34"/>
  <c r="M69" i="37" s="1"/>
  <c r="D10340" i="34"/>
  <c r="K70" i="37"/>
  <c r="E10340" i="34"/>
  <c r="L70" i="37" s="1"/>
  <c r="F10340" i="34"/>
  <c r="M70" i="37"/>
  <c r="D10341" i="34"/>
  <c r="K71" i="37" s="1"/>
  <c r="E10341" i="34"/>
  <c r="L71" i="37"/>
  <c r="F10341" i="34"/>
  <c r="D10342" i="34"/>
  <c r="K72" i="37" s="1"/>
  <c r="E10342" i="34"/>
  <c r="L72" i="37"/>
  <c r="F10342" i="34"/>
  <c r="M72" i="37" s="1"/>
  <c r="D10343" i="34"/>
  <c r="E10343" i="34"/>
  <c r="L73" i="37" s="1"/>
  <c r="F10343" i="34"/>
  <c r="D10344" i="34"/>
  <c r="K75" i="37" s="1"/>
  <c r="E10344" i="34"/>
  <c r="F10344" i="34"/>
  <c r="M75" i="37"/>
  <c r="D10345" i="34"/>
  <c r="K76" i="37" s="1"/>
  <c r="E10345" i="34"/>
  <c r="L76" i="37"/>
  <c r="F10345" i="34"/>
  <c r="D10346" i="34"/>
  <c r="K77" i="37" s="1"/>
  <c r="E10346" i="34"/>
  <c r="F10346" i="34"/>
  <c r="M77" i="37" s="1"/>
  <c r="D10347" i="34"/>
  <c r="E10347" i="34"/>
  <c r="L78" i="37"/>
  <c r="F10347" i="34"/>
  <c r="D10348" i="34"/>
  <c r="K79" i="37"/>
  <c r="E10348" i="34"/>
  <c r="F10348" i="34"/>
  <c r="M79" i="37" s="1"/>
  <c r="D10349" i="34"/>
  <c r="E10349" i="34"/>
  <c r="F10349" i="34"/>
  <c r="D10350" i="34"/>
  <c r="K82" i="37"/>
  <c r="E10350" i="34"/>
  <c r="F10350" i="34"/>
  <c r="D10351" i="34"/>
  <c r="K83" i="37"/>
  <c r="E10351" i="34"/>
  <c r="L83" i="37" s="1"/>
  <c r="F10351" i="34"/>
  <c r="D10352" i="34"/>
  <c r="K84" i="37" s="1"/>
  <c r="E10352" i="34"/>
  <c r="L84" i="37"/>
  <c r="F10352" i="34"/>
  <c r="D10353" i="34"/>
  <c r="K85" i="37" s="1"/>
  <c r="E10353" i="34"/>
  <c r="F10353" i="34"/>
  <c r="M85" i="37" s="1"/>
  <c r="D10354" i="34"/>
  <c r="E10354" i="34"/>
  <c r="L87" i="37" s="1"/>
  <c r="F10354" i="34"/>
  <c r="M87" i="37"/>
  <c r="D10355" i="34"/>
  <c r="E10355" i="34"/>
  <c r="F10355" i="34"/>
  <c r="M88" i="37"/>
  <c r="D10356" i="34"/>
  <c r="K89" i="37" s="1"/>
  <c r="E10356" i="34"/>
  <c r="L89" i="37"/>
  <c r="F10356" i="34"/>
  <c r="D10357" i="34"/>
  <c r="K90" i="37"/>
  <c r="E10357" i="34"/>
  <c r="L90" i="37" s="1"/>
  <c r="F10357" i="34"/>
  <c r="D10358" i="34"/>
  <c r="K91" i="37"/>
  <c r="E10358" i="34"/>
  <c r="L91" i="37" s="1"/>
  <c r="F10358" i="34"/>
  <c r="M91" i="37" s="1"/>
  <c r="D10359" i="34"/>
  <c r="K93" i="37" s="1"/>
  <c r="E10359" i="34"/>
  <c r="L93" i="37"/>
  <c r="F10359" i="34"/>
  <c r="M93" i="37" s="1"/>
  <c r="D10360" i="34"/>
  <c r="E10360" i="34"/>
  <c r="F10360" i="34"/>
  <c r="M94" i="37"/>
  <c r="D10361" i="34"/>
  <c r="E10361" i="34"/>
  <c r="L95" i="37" s="1"/>
  <c r="F10361" i="34"/>
  <c r="D10362" i="34"/>
  <c r="K96" i="37"/>
  <c r="E10362" i="34"/>
  <c r="F10362" i="34"/>
  <c r="M96" i="37"/>
  <c r="D10363" i="34"/>
  <c r="E10363" i="34"/>
  <c r="L97" i="37"/>
  <c r="F10363" i="34"/>
  <c r="M97" i="37"/>
  <c r="D10364" i="34"/>
  <c r="K99" i="37"/>
  <c r="E10364" i="34"/>
  <c r="F10364" i="34"/>
  <c r="M99" i="37" s="1"/>
  <c r="D10365" i="34"/>
  <c r="E10365" i="34"/>
  <c r="L100" i="37" s="1"/>
  <c r="F10365" i="34"/>
  <c r="D10366" i="34"/>
  <c r="K101" i="37"/>
  <c r="E10366" i="34"/>
  <c r="F10366" i="34"/>
  <c r="M101" i="37"/>
  <c r="D10367" i="34"/>
  <c r="E10367" i="34"/>
  <c r="L102" i="37" s="1"/>
  <c r="F10367" i="34"/>
  <c r="F11109" i="34"/>
  <c r="AE102" i="33"/>
  <c r="D10368" i="34"/>
  <c r="K103" i="37"/>
  <c r="E10368" i="34"/>
  <c r="L103" i="37"/>
  <c r="F10368" i="34"/>
  <c r="D10369" i="34"/>
  <c r="K105" i="37"/>
  <c r="E10369" i="34"/>
  <c r="F10369" i="34"/>
  <c r="M105" i="37"/>
  <c r="D10370" i="34"/>
  <c r="E10370" i="34"/>
  <c r="F10370" i="34"/>
  <c r="D10371" i="34"/>
  <c r="K107" i="37"/>
  <c r="E10371" i="34"/>
  <c r="F10371" i="34"/>
  <c r="M107" i="37"/>
  <c r="D10372" i="34"/>
  <c r="K108" i="37"/>
  <c r="E10372" i="34"/>
  <c r="L108" i="37"/>
  <c r="F10372" i="34"/>
  <c r="M108" i="37"/>
  <c r="D10373" i="34"/>
  <c r="K109" i="37"/>
  <c r="E10373" i="34"/>
  <c r="L109" i="37"/>
  <c r="F10373" i="34"/>
  <c r="D10374" i="34"/>
  <c r="E10374" i="34"/>
  <c r="L111" i="37"/>
  <c r="F10374" i="34"/>
  <c r="M111" i="37"/>
  <c r="D10375" i="34"/>
  <c r="K112" i="37"/>
  <c r="E10375" i="34"/>
  <c r="F10375" i="34"/>
  <c r="M112" i="37"/>
  <c r="D10376" i="34"/>
  <c r="K113" i="37" s="1"/>
  <c r="E10376" i="34"/>
  <c r="L113" i="37"/>
  <c r="F10376" i="34"/>
  <c r="D10377" i="34"/>
  <c r="E10377" i="34"/>
  <c r="L114" i="37"/>
  <c r="F10377" i="34"/>
  <c r="M114" i="37" s="1"/>
  <c r="D10378" i="34"/>
  <c r="E10378" i="34"/>
  <c r="F10378" i="34"/>
  <c r="M115" i="37" s="1"/>
  <c r="D10379" i="34"/>
  <c r="K117" i="37"/>
  <c r="E10379" i="34"/>
  <c r="F10379" i="34"/>
  <c r="D10380" i="34"/>
  <c r="K118" i="37"/>
  <c r="E10380" i="34"/>
  <c r="L118" i="37"/>
  <c r="F10380" i="34"/>
  <c r="D10381" i="34"/>
  <c r="E10381" i="34"/>
  <c r="L119" i="37"/>
  <c r="F10381" i="34"/>
  <c r="M119" i="37" s="1"/>
  <c r="D10382" i="34"/>
  <c r="E10382" i="34"/>
  <c r="F10382" i="34"/>
  <c r="M120" i="37" s="1"/>
  <c r="D10383" i="34"/>
  <c r="K121" i="37"/>
  <c r="E10383" i="34"/>
  <c r="L121" i="37" s="1"/>
  <c r="F10383" i="34"/>
  <c r="D10384" i="34"/>
  <c r="K123" i="37" s="1"/>
  <c r="E10384" i="34"/>
  <c r="L123" i="37" s="1"/>
  <c r="F10384" i="34"/>
  <c r="D10385" i="34"/>
  <c r="E10385" i="34"/>
  <c r="L124" i="37"/>
  <c r="F10385" i="34"/>
  <c r="M124" i="37" s="1"/>
  <c r="D10386" i="34"/>
  <c r="E10386" i="34"/>
  <c r="F10386" i="34"/>
  <c r="M125" i="37" s="1"/>
  <c r="D10387" i="34"/>
  <c r="K126" i="37"/>
  <c r="E10387" i="34"/>
  <c r="F10387" i="34"/>
  <c r="D10388" i="34"/>
  <c r="K127" i="37"/>
  <c r="E10388" i="34"/>
  <c r="F10388" i="34"/>
  <c r="D10389" i="34"/>
  <c r="K129" i="37"/>
  <c r="K130" i="37"/>
  <c r="E10389" i="34"/>
  <c r="L129" i="37" s="1"/>
  <c r="L130" i="37"/>
  <c r="F10389" i="34"/>
  <c r="M129" i="37" s="1"/>
  <c r="M130" i="37" s="1"/>
  <c r="D10390" i="34"/>
  <c r="N3" i="37"/>
  <c r="E10390" i="34"/>
  <c r="F10390" i="34"/>
  <c r="P3" i="37"/>
  <c r="D10391" i="34"/>
  <c r="E10391" i="34"/>
  <c r="O4" i="37" s="1"/>
  <c r="F10391" i="34"/>
  <c r="P4" i="37"/>
  <c r="D10392" i="34"/>
  <c r="E10392" i="34"/>
  <c r="F10392" i="34"/>
  <c r="P5" i="37"/>
  <c r="D10393" i="34"/>
  <c r="E10393" i="34"/>
  <c r="O6" i="37"/>
  <c r="F10393" i="34"/>
  <c r="P6" i="37" s="1"/>
  <c r="D10394" i="34"/>
  <c r="N7" i="37"/>
  <c r="E10394" i="34"/>
  <c r="F10394" i="34"/>
  <c r="P7" i="37"/>
  <c r="D10395" i="34"/>
  <c r="E10395" i="34"/>
  <c r="O9" i="37" s="1"/>
  <c r="F10395" i="34"/>
  <c r="D10396" i="34"/>
  <c r="N10" i="37"/>
  <c r="E10396" i="34"/>
  <c r="F10396" i="34"/>
  <c r="P10" i="37" s="1"/>
  <c r="D10397" i="34"/>
  <c r="E10397" i="34"/>
  <c r="O11" i="37"/>
  <c r="F10397" i="34"/>
  <c r="D10398" i="34"/>
  <c r="N12" i="37"/>
  <c r="E10398" i="34"/>
  <c r="F10398" i="34"/>
  <c r="P12" i="37"/>
  <c r="D10399" i="34"/>
  <c r="E10399" i="34"/>
  <c r="F10399" i="34"/>
  <c r="D10400" i="34"/>
  <c r="N15" i="37"/>
  <c r="E10400" i="34"/>
  <c r="F10400" i="34"/>
  <c r="P15" i="37"/>
  <c r="D10401" i="34"/>
  <c r="N16" i="37"/>
  <c r="E10401" i="34"/>
  <c r="O16" i="37"/>
  <c r="F10401" i="34"/>
  <c r="P16" i="37"/>
  <c r="D10402" i="34"/>
  <c r="N17" i="37"/>
  <c r="E10402" i="34"/>
  <c r="O17" i="37"/>
  <c r="F10402" i="34"/>
  <c r="P17" i="37"/>
  <c r="D10403" i="34"/>
  <c r="E10403" i="34"/>
  <c r="O18" i="37" s="1"/>
  <c r="F10403" i="34"/>
  <c r="P18" i="37"/>
  <c r="D10404" i="34"/>
  <c r="N19" i="37" s="1"/>
  <c r="E10404" i="34"/>
  <c r="F10404" i="34"/>
  <c r="D10405" i="34"/>
  <c r="N21" i="37" s="1"/>
  <c r="E10405" i="34"/>
  <c r="O21" i="37"/>
  <c r="F10405" i="34"/>
  <c r="D10406" i="34"/>
  <c r="N22" i="37"/>
  <c r="E10406" i="34"/>
  <c r="O22" i="37"/>
  <c r="F10406" i="34"/>
  <c r="P22" i="37"/>
  <c r="D10407" i="34"/>
  <c r="E10407" i="34"/>
  <c r="O23" i="37" s="1"/>
  <c r="F10407" i="34"/>
  <c r="P23" i="37"/>
  <c r="D10408" i="34"/>
  <c r="N24" i="37" s="1"/>
  <c r="E10408" i="34"/>
  <c r="O24" i="37"/>
  <c r="F10408" i="34"/>
  <c r="P24" i="37" s="1"/>
  <c r="D10409" i="34"/>
  <c r="N25" i="37"/>
  <c r="E10409" i="34"/>
  <c r="F10409" i="34"/>
  <c r="P25" i="37"/>
  <c r="D10410" i="34"/>
  <c r="N27" i="37" s="1"/>
  <c r="E10410" i="34"/>
  <c r="O27" i="37"/>
  <c r="O32" i="37" s="1"/>
  <c r="F10410" i="34"/>
  <c r="P27" i="37" s="1"/>
  <c r="D10411" i="34"/>
  <c r="E10411" i="34"/>
  <c r="O28" i="37"/>
  <c r="F10411" i="34"/>
  <c r="P28" i="37"/>
  <c r="D10412" i="34"/>
  <c r="N29" i="37"/>
  <c r="E10412" i="34"/>
  <c r="O29" i="37"/>
  <c r="F10412" i="34"/>
  <c r="P29" i="37" s="1"/>
  <c r="D10413" i="34"/>
  <c r="N30" i="37"/>
  <c r="E10413" i="34"/>
  <c r="O30" i="37" s="1"/>
  <c r="F10413" i="34"/>
  <c r="D10414" i="34"/>
  <c r="N31" i="37" s="1"/>
  <c r="E10414" i="34"/>
  <c r="O31" i="37"/>
  <c r="F10414" i="34"/>
  <c r="P31" i="37" s="1"/>
  <c r="D10415" i="34"/>
  <c r="E10415" i="34"/>
  <c r="O33" i="37"/>
  <c r="F10415" i="34"/>
  <c r="P33" i="37" s="1"/>
  <c r="D10416" i="34"/>
  <c r="N34" i="37"/>
  <c r="E10416" i="34"/>
  <c r="O34" i="37" s="1"/>
  <c r="F10416" i="34"/>
  <c r="P34" i="37"/>
  <c r="D10417" i="34"/>
  <c r="N35" i="37"/>
  <c r="E10417" i="34"/>
  <c r="O35" i="37"/>
  <c r="F10417" i="34"/>
  <c r="P35" i="37"/>
  <c r="D10418" i="34"/>
  <c r="N36" i="37"/>
  <c r="E10418" i="34"/>
  <c r="F10418" i="34"/>
  <c r="P36" i="37" s="1"/>
  <c r="D10419" i="34"/>
  <c r="E10419" i="34"/>
  <c r="O37" i="37"/>
  <c r="F10419" i="34"/>
  <c r="D10420" i="34"/>
  <c r="N39" i="37"/>
  <c r="E10420" i="34"/>
  <c r="O39" i="37" s="1"/>
  <c r="F10420" i="34"/>
  <c r="P39" i="37"/>
  <c r="D10421" i="34"/>
  <c r="N40" i="37" s="1"/>
  <c r="E10421" i="34"/>
  <c r="F10421" i="34"/>
  <c r="P40" i="37" s="1"/>
  <c r="D10422" i="34"/>
  <c r="N41" i="37"/>
  <c r="E10422" i="34"/>
  <c r="O41" i="37" s="1"/>
  <c r="F10422" i="34"/>
  <c r="D10423" i="34"/>
  <c r="E10423" i="34"/>
  <c r="F10423" i="34"/>
  <c r="P42" i="37"/>
  <c r="D10424" i="34"/>
  <c r="N43" i="37" s="1"/>
  <c r="E10424" i="34"/>
  <c r="F10424" i="34"/>
  <c r="P43" i="37"/>
  <c r="D10425" i="34"/>
  <c r="N45" i="37" s="1"/>
  <c r="E10425" i="34"/>
  <c r="O45" i="37"/>
  <c r="F10425" i="34"/>
  <c r="P45" i="37" s="1"/>
  <c r="P50" i="37" s="1"/>
  <c r="D10426" i="34"/>
  <c r="N46" i="37"/>
  <c r="E10426" i="34"/>
  <c r="O46" i="37"/>
  <c r="F10426" i="34"/>
  <c r="P46" i="37"/>
  <c r="D10427" i="34"/>
  <c r="E10427" i="34"/>
  <c r="O47" i="37" s="1"/>
  <c r="F10427" i="34"/>
  <c r="P47" i="37"/>
  <c r="D10428" i="34"/>
  <c r="E10428" i="34"/>
  <c r="F10428" i="34"/>
  <c r="P48" i="37"/>
  <c r="D10429" i="34"/>
  <c r="N49" i="37"/>
  <c r="E10429" i="34"/>
  <c r="O49" i="37"/>
  <c r="F10429" i="34"/>
  <c r="P49" i="37"/>
  <c r="D10430" i="34"/>
  <c r="E10430" i="34"/>
  <c r="O51" i="37" s="1"/>
  <c r="F10430" i="34"/>
  <c r="P51" i="37"/>
  <c r="D10431" i="34"/>
  <c r="N52" i="37" s="1"/>
  <c r="E10431" i="34"/>
  <c r="O52" i="37"/>
  <c r="F10431" i="34"/>
  <c r="P52" i="37" s="1"/>
  <c r="D10432" i="34"/>
  <c r="E10432" i="34"/>
  <c r="O53" i="37"/>
  <c r="F10432" i="34"/>
  <c r="P53" i="37" s="1"/>
  <c r="D10433" i="34"/>
  <c r="N54" i="37"/>
  <c r="E10433" i="34"/>
  <c r="F10433" i="34"/>
  <c r="P54" i="37"/>
  <c r="D10434" i="34"/>
  <c r="N55" i="37" s="1"/>
  <c r="E10434" i="34"/>
  <c r="O55" i="37"/>
  <c r="F10434" i="34"/>
  <c r="P55" i="37" s="1"/>
  <c r="D10435" i="34"/>
  <c r="E10435" i="34"/>
  <c r="O57" i="37" s="1"/>
  <c r="F10435" i="34"/>
  <c r="P57" i="37" s="1"/>
  <c r="D10436" i="34"/>
  <c r="N58" i="37"/>
  <c r="E10436" i="34"/>
  <c r="O58" i="37" s="1"/>
  <c r="F10436" i="34"/>
  <c r="P58" i="37"/>
  <c r="D10437" i="34"/>
  <c r="N59" i="37" s="1"/>
  <c r="E10437" i="34"/>
  <c r="O59" i="37"/>
  <c r="F10437" i="34"/>
  <c r="P59" i="37" s="1"/>
  <c r="D10438" i="34"/>
  <c r="N60" i="37" s="1"/>
  <c r="E10438" i="34"/>
  <c r="O60" i="37" s="1"/>
  <c r="F10438" i="34"/>
  <c r="P60" i="37" s="1"/>
  <c r="D10439" i="34"/>
  <c r="N61" i="37" s="1"/>
  <c r="E10439" i="34"/>
  <c r="O61" i="37"/>
  <c r="F10439" i="34"/>
  <c r="P61" i="37" s="1"/>
  <c r="D10440" i="34"/>
  <c r="N63" i="37"/>
  <c r="E10440" i="34"/>
  <c r="O63" i="37" s="1"/>
  <c r="F10440" i="34"/>
  <c r="P63" i="37" s="1"/>
  <c r="D10441" i="34"/>
  <c r="N64" i="37" s="1"/>
  <c r="E10441" i="34"/>
  <c r="O64" i="37"/>
  <c r="F10441" i="34"/>
  <c r="P64" i="37" s="1"/>
  <c r="D10442" i="34"/>
  <c r="N65" i="37"/>
  <c r="E10442" i="34"/>
  <c r="F10442" i="34"/>
  <c r="P65" i="37"/>
  <c r="D10443" i="34"/>
  <c r="N66" i="37" s="1"/>
  <c r="E10443" i="34"/>
  <c r="O66" i="37"/>
  <c r="F10443" i="34"/>
  <c r="P66" i="37" s="1"/>
  <c r="D10444" i="34"/>
  <c r="N67" i="37"/>
  <c r="E10444" i="34"/>
  <c r="O67" i="37" s="1"/>
  <c r="F10444" i="34"/>
  <c r="P67" i="37"/>
  <c r="D10445" i="34"/>
  <c r="N69" i="37" s="1"/>
  <c r="E10445" i="34"/>
  <c r="O69" i="37"/>
  <c r="F10445" i="34"/>
  <c r="P69" i="37" s="1"/>
  <c r="D10446" i="34"/>
  <c r="N70" i="37"/>
  <c r="E10446" i="34"/>
  <c r="O70" i="37" s="1"/>
  <c r="F10446" i="34"/>
  <c r="P70" i="37"/>
  <c r="D10447" i="34"/>
  <c r="N71" i="37" s="1"/>
  <c r="E10447" i="34"/>
  <c r="O71" i="37"/>
  <c r="F10447" i="34"/>
  <c r="D10448" i="34"/>
  <c r="N72" i="37" s="1"/>
  <c r="E10448" i="34"/>
  <c r="O72" i="37"/>
  <c r="F10448" i="34"/>
  <c r="P72" i="37" s="1"/>
  <c r="D10449" i="34"/>
  <c r="E10449" i="34"/>
  <c r="O73" i="37" s="1"/>
  <c r="F10449" i="34"/>
  <c r="P73" i="37"/>
  <c r="D10450" i="34"/>
  <c r="N75" i="37" s="1"/>
  <c r="E10450" i="34"/>
  <c r="F10450" i="34"/>
  <c r="P75" i="37"/>
  <c r="D10451" i="34"/>
  <c r="N76" i="37" s="1"/>
  <c r="E10451" i="34"/>
  <c r="O76" i="37"/>
  <c r="F10451" i="34"/>
  <c r="D10452" i="34"/>
  <c r="N77" i="37"/>
  <c r="E10452" i="34"/>
  <c r="F10452" i="34"/>
  <c r="P77" i="37" s="1"/>
  <c r="D10453" i="34"/>
  <c r="E10453" i="34"/>
  <c r="O78" i="37" s="1"/>
  <c r="F10453" i="34"/>
  <c r="D10454" i="34"/>
  <c r="N79" i="37" s="1"/>
  <c r="E10454" i="34"/>
  <c r="F10454" i="34"/>
  <c r="P79" i="37"/>
  <c r="D10455" i="34"/>
  <c r="E10455" i="34"/>
  <c r="O81" i="37" s="1"/>
  <c r="F10455" i="34"/>
  <c r="D10456" i="34"/>
  <c r="E10456" i="34"/>
  <c r="O82" i="37" s="1"/>
  <c r="F10456" i="34"/>
  <c r="P82" i="37"/>
  <c r="D10457" i="34"/>
  <c r="E10457" i="34"/>
  <c r="O83" i="37"/>
  <c r="F10457" i="34"/>
  <c r="P83" i="37" s="1"/>
  <c r="D10458" i="34"/>
  <c r="N84" i="37"/>
  <c r="E10458" i="34"/>
  <c r="O84" i="37" s="1"/>
  <c r="F10458" i="34"/>
  <c r="P84" i="37"/>
  <c r="D10459" i="34"/>
  <c r="E10459" i="34"/>
  <c r="O85" i="37" s="1"/>
  <c r="F10459" i="34"/>
  <c r="P85" i="37"/>
  <c r="D10460" i="34"/>
  <c r="E10460" i="34"/>
  <c r="O87" i="37"/>
  <c r="F10460" i="34"/>
  <c r="P87" i="37" s="1"/>
  <c r="D10461" i="34"/>
  <c r="N88" i="37"/>
  <c r="E10461" i="34"/>
  <c r="O88" i="37" s="1"/>
  <c r="F10461" i="34"/>
  <c r="D10462" i="34"/>
  <c r="N89" i="37"/>
  <c r="E10462" i="34"/>
  <c r="O89" i="37" s="1"/>
  <c r="F10462" i="34"/>
  <c r="P89" i="37" s="1"/>
  <c r="D10463" i="34"/>
  <c r="E10463" i="34"/>
  <c r="O90" i="37"/>
  <c r="F10463" i="34"/>
  <c r="D10464" i="34"/>
  <c r="N91" i="37" s="1"/>
  <c r="E10464" i="34"/>
  <c r="F10464" i="34"/>
  <c r="P91" i="37" s="1"/>
  <c r="D10465" i="34"/>
  <c r="E10465" i="34"/>
  <c r="O93" i="37"/>
  <c r="F10465" i="34"/>
  <c r="D10466" i="34"/>
  <c r="N94" i="37"/>
  <c r="E10466" i="34"/>
  <c r="O94" i="37" s="1"/>
  <c r="F10466" i="34"/>
  <c r="P94" i="37"/>
  <c r="D10467" i="34"/>
  <c r="N95" i="37" s="1"/>
  <c r="E10467" i="34"/>
  <c r="F10467" i="34"/>
  <c r="D10468" i="34"/>
  <c r="N96" i="37" s="1"/>
  <c r="E10468" i="34"/>
  <c r="F10468" i="34"/>
  <c r="P96" i="37"/>
  <c r="D10469" i="34"/>
  <c r="E10469" i="34"/>
  <c r="O97" i="37"/>
  <c r="F10469" i="34"/>
  <c r="P97" i="37" s="1"/>
  <c r="D10470" i="34"/>
  <c r="N99" i="37"/>
  <c r="E10470" i="34"/>
  <c r="F10470" i="34"/>
  <c r="P99" i="37" s="1"/>
  <c r="D10471" i="34"/>
  <c r="N100" i="37"/>
  <c r="E10471" i="34"/>
  <c r="F10471" i="34"/>
  <c r="P100" i="37"/>
  <c r="D10472" i="34"/>
  <c r="N101" i="37" s="1"/>
  <c r="E10472" i="34"/>
  <c r="F10472" i="34"/>
  <c r="P101" i="37" s="1"/>
  <c r="D10473" i="34"/>
  <c r="N102" i="37" s="1"/>
  <c r="E10473" i="34"/>
  <c r="O102" i="37" s="1"/>
  <c r="F10473" i="34"/>
  <c r="P102" i="37" s="1"/>
  <c r="D10474" i="34"/>
  <c r="N103" i="37"/>
  <c r="E10474" i="34"/>
  <c r="F10474" i="34"/>
  <c r="P103" i="37"/>
  <c r="D10475" i="34"/>
  <c r="E10475" i="34"/>
  <c r="O105" i="37" s="1"/>
  <c r="F10475" i="34"/>
  <c r="D10476" i="34"/>
  <c r="N106" i="37" s="1"/>
  <c r="E10476" i="34"/>
  <c r="F10476" i="34"/>
  <c r="P106" i="37" s="1"/>
  <c r="D10477" i="34"/>
  <c r="E10477" i="34"/>
  <c r="O107" i="37"/>
  <c r="F10477" i="34"/>
  <c r="D10478" i="34"/>
  <c r="N108" i="37" s="1"/>
  <c r="E10478" i="34"/>
  <c r="F10478" i="34"/>
  <c r="P108" i="37" s="1"/>
  <c r="D10479" i="34"/>
  <c r="N109" i="37"/>
  <c r="E10479" i="34"/>
  <c r="O109" i="37" s="1"/>
  <c r="F10479" i="34"/>
  <c r="D10480" i="34"/>
  <c r="N111" i="37"/>
  <c r="E10480" i="34"/>
  <c r="F10480" i="34"/>
  <c r="P111" i="37" s="1"/>
  <c r="D10481" i="34"/>
  <c r="E10481" i="34"/>
  <c r="F10481" i="34"/>
  <c r="D10482" i="34"/>
  <c r="N113" i="37" s="1"/>
  <c r="E10482" i="34"/>
  <c r="F10482" i="34"/>
  <c r="P113" i="37"/>
  <c r="D10483" i="34"/>
  <c r="E10483" i="34"/>
  <c r="O114" i="37"/>
  <c r="F10483" i="34"/>
  <c r="D10484" i="34"/>
  <c r="N115" i="37" s="1"/>
  <c r="E10484" i="34"/>
  <c r="F10484" i="34"/>
  <c r="D10485" i="34"/>
  <c r="E10485" i="34"/>
  <c r="O117" i="37"/>
  <c r="F10485" i="34"/>
  <c r="D10486" i="34"/>
  <c r="N118" i="37" s="1"/>
  <c r="E10486" i="34"/>
  <c r="F10486" i="34"/>
  <c r="P118" i="37" s="1"/>
  <c r="D10487" i="34"/>
  <c r="E10487" i="34"/>
  <c r="O119" i="37" s="1"/>
  <c r="F10487" i="34"/>
  <c r="D10488" i="34"/>
  <c r="N120" i="37"/>
  <c r="E10488" i="34"/>
  <c r="F10488" i="34"/>
  <c r="P120" i="37" s="1"/>
  <c r="D10489" i="34"/>
  <c r="N121" i="37"/>
  <c r="E10489" i="34"/>
  <c r="O121" i="37" s="1"/>
  <c r="F10489" i="34"/>
  <c r="P121" i="37"/>
  <c r="D10490" i="34"/>
  <c r="N123" i="37" s="1"/>
  <c r="E10490" i="34"/>
  <c r="O123" i="37"/>
  <c r="F10490" i="34"/>
  <c r="P123" i="37" s="1"/>
  <c r="D10491" i="34"/>
  <c r="E10491" i="34"/>
  <c r="O124" i="37" s="1"/>
  <c r="F10491" i="34"/>
  <c r="P124" i="37"/>
  <c r="D10492" i="34"/>
  <c r="N125" i="37" s="1"/>
  <c r="E10492" i="34"/>
  <c r="F10492" i="34"/>
  <c r="P125" i="37"/>
  <c r="D10493" i="34"/>
  <c r="E10493" i="34"/>
  <c r="O126" i="37"/>
  <c r="F10493" i="34"/>
  <c r="D10494" i="34"/>
  <c r="N127" i="37" s="1"/>
  <c r="E10494" i="34"/>
  <c r="F10494" i="34"/>
  <c r="P127" i="37" s="1"/>
  <c r="D10495" i="34"/>
  <c r="E10495" i="34"/>
  <c r="O129" i="37" s="1"/>
  <c r="F10495" i="34"/>
  <c r="D10496" i="34"/>
  <c r="Q3" i="37"/>
  <c r="E10496" i="34"/>
  <c r="F10496" i="34"/>
  <c r="S3" i="37" s="1"/>
  <c r="D10497" i="34"/>
  <c r="E10497" i="34"/>
  <c r="R4" i="37" s="1"/>
  <c r="F10497" i="34"/>
  <c r="D10498" i="34"/>
  <c r="E10498" i="34"/>
  <c r="F10498" i="34"/>
  <c r="S5" i="37" s="1"/>
  <c r="D10499" i="34"/>
  <c r="E10499" i="34"/>
  <c r="F10499" i="34"/>
  <c r="D10500" i="34"/>
  <c r="Q7" i="37"/>
  <c r="E10500" i="34"/>
  <c r="F10500" i="34"/>
  <c r="D10501" i="34"/>
  <c r="E10501" i="34"/>
  <c r="R9" i="37"/>
  <c r="F10501" i="34"/>
  <c r="D10502" i="34"/>
  <c r="E10502" i="34"/>
  <c r="F10502" i="34"/>
  <c r="S10" i="37" s="1"/>
  <c r="D10503" i="34"/>
  <c r="E10503" i="34"/>
  <c r="F10503" i="34"/>
  <c r="D10504" i="34"/>
  <c r="Q12" i="37" s="1"/>
  <c r="E10504" i="34"/>
  <c r="F10504" i="34"/>
  <c r="D10505" i="34"/>
  <c r="E10505" i="34"/>
  <c r="R13" i="37"/>
  <c r="F10505" i="34"/>
  <c r="D10506" i="34"/>
  <c r="E10506" i="34"/>
  <c r="F10506" i="34"/>
  <c r="S15" i="37" s="1"/>
  <c r="D10507" i="34"/>
  <c r="E10507" i="34"/>
  <c r="F10507" i="34"/>
  <c r="D10508" i="34"/>
  <c r="Q17" i="37" s="1"/>
  <c r="E10508" i="34"/>
  <c r="F10508" i="34"/>
  <c r="D10509" i="34"/>
  <c r="E10509" i="34"/>
  <c r="R18" i="37" s="1"/>
  <c r="F10509" i="34"/>
  <c r="D10510" i="34"/>
  <c r="E10510" i="34"/>
  <c r="F10510" i="34"/>
  <c r="S19" i="37"/>
  <c r="D10511" i="34"/>
  <c r="E10511" i="34"/>
  <c r="F10511" i="34"/>
  <c r="D10512" i="34"/>
  <c r="Q22" i="37"/>
  <c r="E10512" i="34"/>
  <c r="F10512" i="34"/>
  <c r="D10513" i="34"/>
  <c r="E10513" i="34"/>
  <c r="R23" i="37" s="1"/>
  <c r="F10513" i="34"/>
  <c r="D10514" i="34"/>
  <c r="E10514" i="34"/>
  <c r="F10514" i="34"/>
  <c r="S24" i="37" s="1"/>
  <c r="D10515" i="34"/>
  <c r="E10515" i="34"/>
  <c r="F10515" i="34"/>
  <c r="S25" i="37" s="1"/>
  <c r="D10516" i="34"/>
  <c r="Q27" i="37"/>
  <c r="E10516" i="34"/>
  <c r="R27" i="37" s="1"/>
  <c r="F10516" i="34"/>
  <c r="D10517" i="34"/>
  <c r="E10517" i="34"/>
  <c r="R28" i="37" s="1"/>
  <c r="F10517" i="34"/>
  <c r="S28" i="37" s="1"/>
  <c r="D10518" i="34"/>
  <c r="E10518" i="34"/>
  <c r="F10518" i="34"/>
  <c r="S29" i="37" s="1"/>
  <c r="D10519" i="34"/>
  <c r="E10519" i="34"/>
  <c r="F10519" i="34"/>
  <c r="D10520" i="34"/>
  <c r="Q31" i="37" s="1"/>
  <c r="E10520" i="34"/>
  <c r="F10520" i="34"/>
  <c r="S31" i="37"/>
  <c r="D10521" i="34"/>
  <c r="E10521" i="34"/>
  <c r="R33" i="37"/>
  <c r="F10521" i="34"/>
  <c r="D10522" i="34"/>
  <c r="Q34" i="37" s="1"/>
  <c r="E10522" i="34"/>
  <c r="F10522" i="34"/>
  <c r="S34" i="37" s="1"/>
  <c r="D10523" i="34"/>
  <c r="E10523" i="34"/>
  <c r="R35" i="37" s="1"/>
  <c r="F10523" i="34"/>
  <c r="D10524" i="34"/>
  <c r="Q36" i="37"/>
  <c r="E10524" i="34"/>
  <c r="R36" i="37" s="1"/>
  <c r="F10524" i="34"/>
  <c r="D10525" i="34"/>
  <c r="Q37" i="37" s="1"/>
  <c r="E10525" i="34"/>
  <c r="R37" i="37"/>
  <c r="F10525" i="34"/>
  <c r="D10526" i="34"/>
  <c r="E10526" i="34"/>
  <c r="R39" i="37"/>
  <c r="F10526" i="34"/>
  <c r="D10527" i="34"/>
  <c r="E10527" i="34"/>
  <c r="F10527" i="34"/>
  <c r="S40" i="37" s="1"/>
  <c r="D10528" i="34"/>
  <c r="Q41" i="37" s="1"/>
  <c r="E10528" i="34"/>
  <c r="F10528" i="34"/>
  <c r="S41" i="37" s="1"/>
  <c r="D10529" i="34"/>
  <c r="Q42" i="37" s="1"/>
  <c r="E10529" i="34"/>
  <c r="R42" i="37" s="1"/>
  <c r="F10529" i="34"/>
  <c r="D10530" i="34"/>
  <c r="E10530" i="34"/>
  <c r="R43" i="37" s="1"/>
  <c r="F10530" i="34"/>
  <c r="S43" i="37" s="1"/>
  <c r="D10531" i="34"/>
  <c r="E10531" i="34"/>
  <c r="F10531" i="34"/>
  <c r="S45" i="37" s="1"/>
  <c r="D10532" i="34"/>
  <c r="Q46" i="37"/>
  <c r="E10532" i="34"/>
  <c r="F10532" i="34"/>
  <c r="D10533" i="34"/>
  <c r="Q47" i="37"/>
  <c r="E10533" i="34"/>
  <c r="R47" i="37" s="1"/>
  <c r="F10533" i="34"/>
  <c r="D10534" i="34"/>
  <c r="Q48" i="37" s="1"/>
  <c r="E10534" i="34"/>
  <c r="R48" i="37"/>
  <c r="F10534" i="34"/>
  <c r="D10535" i="34"/>
  <c r="E10535" i="34"/>
  <c r="F10535" i="34"/>
  <c r="S49" i="37" s="1"/>
  <c r="D10536" i="34"/>
  <c r="Q51" i="37" s="1"/>
  <c r="E10536" i="34"/>
  <c r="F10536" i="34"/>
  <c r="S51" i="37" s="1"/>
  <c r="D10537" i="34"/>
  <c r="Q52" i="37"/>
  <c r="E10537" i="34"/>
  <c r="R52" i="37" s="1"/>
  <c r="F10537" i="34"/>
  <c r="D10538" i="34"/>
  <c r="E10538" i="34"/>
  <c r="R53" i="37" s="1"/>
  <c r="F10538" i="34"/>
  <c r="S53" i="37"/>
  <c r="D10539" i="34"/>
  <c r="E10539" i="34"/>
  <c r="R54" i="37" s="1"/>
  <c r="F10539" i="34"/>
  <c r="S54" i="37" s="1"/>
  <c r="D10540" i="34"/>
  <c r="Q55" i="37" s="1"/>
  <c r="E10540" i="34"/>
  <c r="F10540" i="34"/>
  <c r="D10541" i="34"/>
  <c r="Q57" i="37" s="1"/>
  <c r="E10541" i="34"/>
  <c r="R57" i="37"/>
  <c r="F10541" i="34"/>
  <c r="S57" i="37" s="1"/>
  <c r="D10542" i="34"/>
  <c r="Q58" i="37" s="1"/>
  <c r="E10542" i="34"/>
  <c r="F10542" i="34"/>
  <c r="S58" i="37"/>
  <c r="D10543" i="34"/>
  <c r="E10543" i="34"/>
  <c r="R59" i="37" s="1"/>
  <c r="F10543" i="34"/>
  <c r="S59" i="37" s="1"/>
  <c r="D10544" i="34"/>
  <c r="Q60" i="37" s="1"/>
  <c r="E10544" i="34"/>
  <c r="F10544" i="34"/>
  <c r="S60" i="37"/>
  <c r="D10545" i="34"/>
  <c r="E10545" i="34"/>
  <c r="R61" i="37"/>
  <c r="F10545" i="34"/>
  <c r="S61" i="37" s="1"/>
  <c r="D10546" i="34"/>
  <c r="Q63" i="37"/>
  <c r="E10546" i="34"/>
  <c r="F10546" i="34"/>
  <c r="S63" i="37" s="1"/>
  <c r="D10547" i="34"/>
  <c r="E10547" i="34"/>
  <c r="F10547" i="34"/>
  <c r="D10548" i="34"/>
  <c r="Q65" i="37"/>
  <c r="E10548" i="34"/>
  <c r="F10548" i="34"/>
  <c r="S65" i="37" s="1"/>
  <c r="D10549" i="34"/>
  <c r="E10549" i="34"/>
  <c r="R66" i="37" s="1"/>
  <c r="F10549" i="34"/>
  <c r="D10550" i="34"/>
  <c r="Q67" i="37"/>
  <c r="E10550" i="34"/>
  <c r="F10550" i="34"/>
  <c r="S67" i="37"/>
  <c r="D10551" i="34"/>
  <c r="E10551" i="34"/>
  <c r="F10551" i="34"/>
  <c r="D10552" i="34"/>
  <c r="Q70" i="37"/>
  <c r="E10552" i="34"/>
  <c r="F10552" i="34"/>
  <c r="D10553" i="34"/>
  <c r="E10553" i="34"/>
  <c r="R71" i="37" s="1"/>
  <c r="F10553" i="34"/>
  <c r="D10554" i="34"/>
  <c r="Q72" i="37"/>
  <c r="E10554" i="34"/>
  <c r="F10554" i="34"/>
  <c r="S72" i="37"/>
  <c r="D10555" i="34"/>
  <c r="E10555" i="34"/>
  <c r="R73" i="37" s="1"/>
  <c r="F10555" i="34"/>
  <c r="D10556" i="34"/>
  <c r="Q75" i="37" s="1"/>
  <c r="E10556" i="34"/>
  <c r="F10556" i="34"/>
  <c r="S75" i="37" s="1"/>
  <c r="D10557" i="34"/>
  <c r="E10557" i="34"/>
  <c r="R76" i="37" s="1"/>
  <c r="F10557" i="34"/>
  <c r="D10558" i="34"/>
  <c r="Q77" i="37" s="1"/>
  <c r="E10558" i="34"/>
  <c r="F10558" i="34"/>
  <c r="S77" i="37"/>
  <c r="D10559" i="34"/>
  <c r="Q78" i="37" s="1"/>
  <c r="E10559" i="34"/>
  <c r="F10559" i="34"/>
  <c r="D10560" i="34"/>
  <c r="Q79" i="37" s="1"/>
  <c r="E10560" i="34"/>
  <c r="F10560" i="34"/>
  <c r="S79" i="37"/>
  <c r="D10561" i="34"/>
  <c r="E10561" i="34"/>
  <c r="R81" i="37"/>
  <c r="F10561" i="34"/>
  <c r="S81" i="37" s="1"/>
  <c r="D10562" i="34"/>
  <c r="Q82" i="37"/>
  <c r="E10562" i="34"/>
  <c r="F10562" i="34"/>
  <c r="S82" i="37" s="1"/>
  <c r="D10563" i="34"/>
  <c r="Q83" i="37"/>
  <c r="E10563" i="34"/>
  <c r="F10563" i="34"/>
  <c r="D10564" i="34"/>
  <c r="Q84" i="37"/>
  <c r="E10564" i="34"/>
  <c r="F10564" i="34"/>
  <c r="D10565" i="34"/>
  <c r="E10565" i="34"/>
  <c r="R85" i="37" s="1"/>
  <c r="F10565" i="34"/>
  <c r="D10566" i="34"/>
  <c r="E10566" i="34"/>
  <c r="F10566" i="34"/>
  <c r="S87" i="37" s="1"/>
  <c r="D10567" i="34"/>
  <c r="E10567" i="34"/>
  <c r="F10567" i="34"/>
  <c r="D10568" i="34"/>
  <c r="E10568" i="34"/>
  <c r="F10568" i="34"/>
  <c r="D10569" i="34"/>
  <c r="E10569" i="34"/>
  <c r="R90" i="37"/>
  <c r="F10569" i="34"/>
  <c r="D10570" i="34"/>
  <c r="Q91" i="37" s="1"/>
  <c r="E10570" i="34"/>
  <c r="R91" i="37" s="1"/>
  <c r="F10570" i="34"/>
  <c r="S91" i="37" s="1"/>
  <c r="D10571" i="34"/>
  <c r="E10571" i="34"/>
  <c r="F10571" i="34"/>
  <c r="D10572" i="34"/>
  <c r="Q94" i="37"/>
  <c r="E10572" i="34"/>
  <c r="F10572" i="34"/>
  <c r="D10573" i="34"/>
  <c r="E10573" i="34"/>
  <c r="R95" i="37"/>
  <c r="F10573" i="34"/>
  <c r="D10574" i="34"/>
  <c r="Q96" i="37"/>
  <c r="E10574" i="34"/>
  <c r="F10574" i="34"/>
  <c r="S96" i="37"/>
  <c r="D10575" i="34"/>
  <c r="E10575" i="34"/>
  <c r="R97" i="37" s="1"/>
  <c r="F10575" i="34"/>
  <c r="D10576" i="34"/>
  <c r="Q99" i="37"/>
  <c r="E10576" i="34"/>
  <c r="F10576" i="34"/>
  <c r="S99" i="37"/>
  <c r="D10577" i="34"/>
  <c r="E10577" i="34"/>
  <c r="R100" i="37"/>
  <c r="F10577" i="34"/>
  <c r="D10578" i="34"/>
  <c r="E10578" i="34"/>
  <c r="F10578" i="34"/>
  <c r="S101" i="37"/>
  <c r="D10579" i="34"/>
  <c r="Q102" i="37" s="1"/>
  <c r="E10579" i="34"/>
  <c r="F10579" i="34"/>
  <c r="D10580" i="34"/>
  <c r="Q103" i="37" s="1"/>
  <c r="E10580" i="34"/>
  <c r="R103" i="37"/>
  <c r="F10580" i="34"/>
  <c r="D10581" i="34"/>
  <c r="E10581" i="34"/>
  <c r="R105" i="37"/>
  <c r="F10581" i="34"/>
  <c r="S105" i="37" s="1"/>
  <c r="D10582" i="34"/>
  <c r="E10582" i="34"/>
  <c r="F10582" i="34"/>
  <c r="S106" i="37" s="1"/>
  <c r="D10583" i="34"/>
  <c r="E10583" i="34"/>
  <c r="F10583" i="34"/>
  <c r="D10584" i="34"/>
  <c r="Q108" i="37"/>
  <c r="E10584" i="34"/>
  <c r="R108" i="37"/>
  <c r="F10584" i="34"/>
  <c r="D10585" i="34"/>
  <c r="E10585" i="34"/>
  <c r="R109" i="37"/>
  <c r="F10585" i="34"/>
  <c r="S109" i="37"/>
  <c r="D10586" i="34"/>
  <c r="E10586" i="34"/>
  <c r="F10586" i="34"/>
  <c r="S111" i="37"/>
  <c r="D10587" i="34"/>
  <c r="Q112" i="37"/>
  <c r="E10587" i="34"/>
  <c r="R112" i="37"/>
  <c r="F10587" i="34"/>
  <c r="D10588" i="34"/>
  <c r="Q113" i="37" s="1"/>
  <c r="E10588" i="34"/>
  <c r="R113" i="37"/>
  <c r="F10588" i="34"/>
  <c r="D10589" i="34"/>
  <c r="E10589" i="34"/>
  <c r="R114" i="37"/>
  <c r="F10589" i="34"/>
  <c r="D10590" i="34"/>
  <c r="E10590" i="34"/>
  <c r="F10590" i="34"/>
  <c r="S115" i="37"/>
  <c r="D10591" i="34"/>
  <c r="Q117" i="37"/>
  <c r="E10591" i="34"/>
  <c r="F10591" i="34"/>
  <c r="S117" i="37" s="1"/>
  <c r="D10592" i="34"/>
  <c r="Q118" i="37"/>
  <c r="E10592" i="34"/>
  <c r="R118" i="37"/>
  <c r="F10592" i="34"/>
  <c r="D10593" i="34"/>
  <c r="E10593" i="34"/>
  <c r="R119" i="37"/>
  <c r="F10593" i="34"/>
  <c r="D10594" i="34"/>
  <c r="E10594" i="34"/>
  <c r="F10594" i="34"/>
  <c r="S120" i="37"/>
  <c r="D10595" i="34"/>
  <c r="Q121" i="37" s="1"/>
  <c r="E10595" i="34"/>
  <c r="F10595" i="34"/>
  <c r="D10596" i="34"/>
  <c r="Q123" i="37" s="1"/>
  <c r="E10596" i="34"/>
  <c r="F10596" i="34"/>
  <c r="D10597" i="34"/>
  <c r="Q124" i="37" s="1"/>
  <c r="E10597" i="34"/>
  <c r="R124" i="37"/>
  <c r="F10597" i="34"/>
  <c r="S124" i="37" s="1"/>
  <c r="D10598" i="34"/>
  <c r="Q125" i="37"/>
  <c r="E10598" i="34"/>
  <c r="F10598" i="34"/>
  <c r="S125" i="37"/>
  <c r="D10599" i="34"/>
  <c r="Q126" i="37"/>
  <c r="E10599" i="34"/>
  <c r="F10599" i="34"/>
  <c r="D10600" i="34"/>
  <c r="Q127" i="37"/>
  <c r="E10600" i="34"/>
  <c r="F10600" i="34"/>
  <c r="D10601" i="34"/>
  <c r="E10601" i="34"/>
  <c r="R129" i="37" s="1"/>
  <c r="R130" i="37" s="1"/>
  <c r="F10601" i="34"/>
  <c r="D10602" i="34"/>
  <c r="T3" i="37"/>
  <c r="E10602" i="34"/>
  <c r="F10602" i="34"/>
  <c r="V3" i="37"/>
  <c r="D10603" i="34"/>
  <c r="T4" i="37"/>
  <c r="E10603" i="34"/>
  <c r="F10603" i="34"/>
  <c r="D10604" i="34"/>
  <c r="T5" i="37"/>
  <c r="E10604" i="34"/>
  <c r="U5" i="37"/>
  <c r="F10604" i="34"/>
  <c r="D10605" i="34"/>
  <c r="E10605" i="34"/>
  <c r="U6" i="37"/>
  <c r="F10605" i="34"/>
  <c r="D10606" i="34"/>
  <c r="E10606" i="34"/>
  <c r="F10606" i="34"/>
  <c r="V7" i="37"/>
  <c r="D10607" i="34"/>
  <c r="E10607" i="34"/>
  <c r="F10607" i="34"/>
  <c r="D10608" i="34"/>
  <c r="E10608" i="34"/>
  <c r="F10608" i="34"/>
  <c r="D10609" i="34"/>
  <c r="E10609" i="34"/>
  <c r="U11" i="37" s="1"/>
  <c r="F10609" i="34"/>
  <c r="D10610" i="34"/>
  <c r="T12" i="37" s="1"/>
  <c r="E10610" i="34"/>
  <c r="F10610" i="34"/>
  <c r="V12" i="37"/>
  <c r="D10611" i="34"/>
  <c r="E10611" i="34"/>
  <c r="F10611" i="34"/>
  <c r="D10612" i="34"/>
  <c r="T15" i="37"/>
  <c r="E10612" i="34"/>
  <c r="F10612" i="34"/>
  <c r="D10613" i="34"/>
  <c r="E10613" i="34"/>
  <c r="U16" i="37" s="1"/>
  <c r="F10613" i="34"/>
  <c r="D10614" i="34"/>
  <c r="T17" i="37"/>
  <c r="E10614" i="34"/>
  <c r="F10614" i="34"/>
  <c r="V17" i="37"/>
  <c r="D10615" i="34"/>
  <c r="T18" i="37" s="1"/>
  <c r="E10615" i="34"/>
  <c r="F10615" i="34"/>
  <c r="D10616" i="34"/>
  <c r="E10616" i="34"/>
  <c r="U19" i="37"/>
  <c r="F10616" i="34"/>
  <c r="V19" i="37"/>
  <c r="D10617" i="34"/>
  <c r="E10617" i="34"/>
  <c r="U21" i="37"/>
  <c r="F10617" i="34"/>
  <c r="D10618" i="34"/>
  <c r="T22" i="37"/>
  <c r="E10618" i="34"/>
  <c r="U22" i="37"/>
  <c r="F10618" i="34"/>
  <c r="V22" i="37"/>
  <c r="D10619" i="34"/>
  <c r="T23" i="37"/>
  <c r="E10619" i="34"/>
  <c r="F10619" i="34"/>
  <c r="V23" i="37"/>
  <c r="D10620" i="34"/>
  <c r="T24" i="37" s="1"/>
  <c r="E10620" i="34"/>
  <c r="F10620" i="34"/>
  <c r="V24" i="37" s="1"/>
  <c r="D10621" i="34"/>
  <c r="E10621" i="34"/>
  <c r="U25" i="37"/>
  <c r="F10621" i="34"/>
  <c r="D10622" i="34"/>
  <c r="E10622" i="34"/>
  <c r="U27" i="37"/>
  <c r="F10622" i="34"/>
  <c r="V27" i="37" s="1"/>
  <c r="D10623" i="34"/>
  <c r="E10623" i="34"/>
  <c r="F10623" i="34"/>
  <c r="V28" i="37" s="1"/>
  <c r="D10624" i="34"/>
  <c r="E10624" i="34"/>
  <c r="F10624" i="34"/>
  <c r="V29" i="37" s="1"/>
  <c r="D10625" i="34"/>
  <c r="T30" i="37"/>
  <c r="E10625" i="34"/>
  <c r="U30" i="37" s="1"/>
  <c r="F10625" i="34"/>
  <c r="D10626" i="34"/>
  <c r="E10626" i="34"/>
  <c r="U31" i="37" s="1"/>
  <c r="F10626" i="34"/>
  <c r="V31" i="37"/>
  <c r="D10627" i="34"/>
  <c r="E10627" i="34"/>
  <c r="F10627" i="34"/>
  <c r="V33" i="37"/>
  <c r="D10628" i="34"/>
  <c r="T34" i="37" s="1"/>
  <c r="E10628" i="34"/>
  <c r="F10628" i="34"/>
  <c r="D10629" i="34"/>
  <c r="T35" i="37" s="1"/>
  <c r="E10629" i="34"/>
  <c r="U35" i="37"/>
  <c r="F10629" i="34"/>
  <c r="D10630" i="34"/>
  <c r="E10630" i="34"/>
  <c r="U36" i="37"/>
  <c r="F10630" i="34"/>
  <c r="V36" i="37" s="1"/>
  <c r="D10631" i="34"/>
  <c r="E10631" i="34"/>
  <c r="F10631" i="34"/>
  <c r="V37" i="37" s="1"/>
  <c r="D10632" i="34"/>
  <c r="T39" i="37"/>
  <c r="E10632" i="34"/>
  <c r="U39" i="37" s="1"/>
  <c r="F10632" i="34"/>
  <c r="D10633" i="34"/>
  <c r="T40" i="37" s="1"/>
  <c r="E10633" i="34"/>
  <c r="U40" i="37"/>
  <c r="F10633" i="34"/>
  <c r="D10634" i="34"/>
  <c r="E10634" i="34"/>
  <c r="U41" i="37"/>
  <c r="F10634" i="34"/>
  <c r="V41" i="37" s="1"/>
  <c r="D10635" i="34"/>
  <c r="E10635" i="34"/>
  <c r="F10635" i="34"/>
  <c r="V42" i="37" s="1"/>
  <c r="D10636" i="34"/>
  <c r="T43" i="37"/>
  <c r="E10636" i="34"/>
  <c r="F10636" i="34"/>
  <c r="D10637" i="34"/>
  <c r="T45" i="37"/>
  <c r="E10637" i="34"/>
  <c r="U45" i="37" s="1"/>
  <c r="F10637" i="34"/>
  <c r="D10638" i="34"/>
  <c r="T46" i="37"/>
  <c r="E10638" i="34"/>
  <c r="U46" i="37"/>
  <c r="F10638" i="34"/>
  <c r="V46" i="37"/>
  <c r="D10639" i="34"/>
  <c r="T47" i="37"/>
  <c r="E10639" i="34"/>
  <c r="F10639" i="34"/>
  <c r="V47" i="37" s="1"/>
  <c r="D10640" i="34"/>
  <c r="E10640" i="34"/>
  <c r="F10640" i="34"/>
  <c r="D10641" i="34"/>
  <c r="T49" i="37"/>
  <c r="E10641" i="34"/>
  <c r="U49" i="37"/>
  <c r="F10641" i="34"/>
  <c r="D10642" i="34"/>
  <c r="E10642" i="34"/>
  <c r="F10642" i="34"/>
  <c r="V51" i="37" s="1"/>
  <c r="D10643" i="34"/>
  <c r="E10643" i="34"/>
  <c r="F10643" i="34"/>
  <c r="D10644" i="34"/>
  <c r="T53" i="37"/>
  <c r="E10644" i="34"/>
  <c r="F10644" i="34"/>
  <c r="D10645" i="34"/>
  <c r="E10645" i="34"/>
  <c r="U54" i="37" s="1"/>
  <c r="F10645" i="34"/>
  <c r="D10646" i="34"/>
  <c r="E10646" i="34"/>
  <c r="F10646" i="34"/>
  <c r="V55" i="37" s="1"/>
  <c r="D10647" i="34"/>
  <c r="T57" i="37" s="1"/>
  <c r="E10647" i="34"/>
  <c r="F10647" i="34"/>
  <c r="D10648" i="34"/>
  <c r="T58" i="37" s="1"/>
  <c r="E10648" i="34"/>
  <c r="F10648" i="34"/>
  <c r="V58" i="37"/>
  <c r="D10649" i="34"/>
  <c r="E10649" i="34"/>
  <c r="F10649" i="34"/>
  <c r="D10650" i="34"/>
  <c r="E10650" i="34"/>
  <c r="F10650" i="34"/>
  <c r="V60" i="37"/>
  <c r="D10651" i="34"/>
  <c r="E10651" i="34"/>
  <c r="U61" i="37" s="1"/>
  <c r="F10651" i="34"/>
  <c r="D10652" i="34"/>
  <c r="T63" i="37" s="1"/>
  <c r="E10652" i="34"/>
  <c r="F10652" i="34"/>
  <c r="D10653" i="34"/>
  <c r="E10653" i="34"/>
  <c r="U64" i="37" s="1"/>
  <c r="F10653" i="34"/>
  <c r="D10654" i="34"/>
  <c r="E10654" i="34"/>
  <c r="F10654" i="34"/>
  <c r="V65" i="37" s="1"/>
  <c r="D10655" i="34"/>
  <c r="E10655" i="34"/>
  <c r="F10655" i="34"/>
  <c r="D10656" i="34"/>
  <c r="E10656" i="34"/>
  <c r="F10656" i="34"/>
  <c r="D10657" i="34"/>
  <c r="E10657" i="34"/>
  <c r="U69" i="37"/>
  <c r="F10657" i="34"/>
  <c r="D10658" i="34"/>
  <c r="E10658" i="34"/>
  <c r="F10658" i="34"/>
  <c r="V70" i="37" s="1"/>
  <c r="D10659" i="34"/>
  <c r="E10659" i="34"/>
  <c r="U71" i="37" s="1"/>
  <c r="F10659" i="34"/>
  <c r="V71" i="37"/>
  <c r="D10660" i="34"/>
  <c r="T72" i="37" s="1"/>
  <c r="E10660" i="34"/>
  <c r="F10660" i="34"/>
  <c r="D10661" i="34"/>
  <c r="T73" i="37" s="1"/>
  <c r="E10661" i="34"/>
  <c r="U73" i="37" s="1"/>
  <c r="F10661" i="34"/>
  <c r="V73" i="37"/>
  <c r="D10662" i="34"/>
  <c r="E10662" i="34"/>
  <c r="F10662" i="34"/>
  <c r="V75" i="37"/>
  <c r="D10663" i="34"/>
  <c r="E10663" i="34"/>
  <c r="F10663" i="34"/>
  <c r="D10664" i="34"/>
  <c r="E10664" i="34"/>
  <c r="F10664" i="34"/>
  <c r="D10665" i="34"/>
  <c r="E10665" i="34"/>
  <c r="U78" i="37" s="1"/>
  <c r="F10665" i="34"/>
  <c r="D10666" i="34"/>
  <c r="E10666" i="34"/>
  <c r="F10666" i="34"/>
  <c r="D10667" i="34"/>
  <c r="E10667" i="34"/>
  <c r="F10667" i="34"/>
  <c r="D10668" i="34"/>
  <c r="T82" i="37" s="1"/>
  <c r="E10668" i="34"/>
  <c r="F10668" i="34"/>
  <c r="D10669" i="34"/>
  <c r="E10669" i="34"/>
  <c r="U83" i="37" s="1"/>
  <c r="F10669" i="34"/>
  <c r="D10670" i="34"/>
  <c r="E10670" i="34"/>
  <c r="F10670" i="34"/>
  <c r="V84" i="37"/>
  <c r="D10671" i="34"/>
  <c r="E10671" i="34"/>
  <c r="U85" i="37" s="1"/>
  <c r="F10671" i="34"/>
  <c r="D10672" i="34"/>
  <c r="T87" i="37" s="1"/>
  <c r="E10672" i="34"/>
  <c r="F10672" i="34"/>
  <c r="V87" i="37" s="1"/>
  <c r="D10673" i="34"/>
  <c r="T88" i="37" s="1"/>
  <c r="E10673" i="34"/>
  <c r="U88" i="37"/>
  <c r="F10673" i="34"/>
  <c r="D10674" i="34"/>
  <c r="E10674" i="34"/>
  <c r="F10674" i="34"/>
  <c r="V89" i="37" s="1"/>
  <c r="D10675" i="34"/>
  <c r="E10675" i="34"/>
  <c r="F10675" i="34"/>
  <c r="D10676" i="34"/>
  <c r="T91" i="37" s="1"/>
  <c r="E10676" i="34"/>
  <c r="U91" i="37" s="1"/>
  <c r="F10676" i="34"/>
  <c r="D10677" i="34"/>
  <c r="E10677" i="34"/>
  <c r="U93" i="37" s="1"/>
  <c r="F10677" i="34"/>
  <c r="D10678" i="34"/>
  <c r="E10678" i="34"/>
  <c r="F10678" i="34"/>
  <c r="V94" i="37" s="1"/>
  <c r="D10679" i="34"/>
  <c r="E10679" i="34"/>
  <c r="F10679" i="34"/>
  <c r="D10680" i="34"/>
  <c r="T96" i="37" s="1"/>
  <c r="E10680" i="34"/>
  <c r="F10680" i="34"/>
  <c r="D10681" i="34"/>
  <c r="E10681" i="34"/>
  <c r="U97" i="37"/>
  <c r="F10681" i="34"/>
  <c r="V97" i="37" s="1"/>
  <c r="D10682" i="34"/>
  <c r="E10682" i="34"/>
  <c r="F10682" i="34"/>
  <c r="V99" i="37" s="1"/>
  <c r="D10683" i="34"/>
  <c r="T100" i="37"/>
  <c r="E10683" i="34"/>
  <c r="F10683" i="34"/>
  <c r="D10684" i="34"/>
  <c r="E10684" i="34"/>
  <c r="U101" i="37" s="1"/>
  <c r="F10684" i="34"/>
  <c r="D10685" i="34"/>
  <c r="E10685" i="34"/>
  <c r="U102" i="37" s="1"/>
  <c r="F10685" i="34"/>
  <c r="V102" i="37" s="1"/>
  <c r="D10686" i="34"/>
  <c r="E10686" i="34"/>
  <c r="U103" i="37" s="1"/>
  <c r="F10686" i="34"/>
  <c r="D10687" i="34"/>
  <c r="E10687" i="34"/>
  <c r="F10687" i="34"/>
  <c r="V105" i="37"/>
  <c r="D10688" i="34"/>
  <c r="T106" i="37"/>
  <c r="E10688" i="34"/>
  <c r="F10688" i="34"/>
  <c r="D10689" i="34"/>
  <c r="T107" i="37"/>
  <c r="E10689" i="34"/>
  <c r="U107" i="37"/>
  <c r="F10689" i="34"/>
  <c r="D10690" i="34"/>
  <c r="T108" i="37" s="1"/>
  <c r="E10690" i="34"/>
  <c r="F10690" i="34"/>
  <c r="D10691" i="34"/>
  <c r="E10691" i="34"/>
  <c r="F10691" i="34"/>
  <c r="D10692" i="34"/>
  <c r="T111" i="37"/>
  <c r="E10692" i="34"/>
  <c r="F10692" i="34"/>
  <c r="D10693" i="34"/>
  <c r="E10693" i="34"/>
  <c r="U112" i="37" s="1"/>
  <c r="F10693" i="34"/>
  <c r="D10694" i="34"/>
  <c r="E10694" i="34"/>
  <c r="U113" i="37" s="1"/>
  <c r="F10694" i="34"/>
  <c r="V113" i="37"/>
  <c r="D10695" i="34"/>
  <c r="T114" i="37" s="1"/>
  <c r="E10695" i="34"/>
  <c r="F10695" i="34"/>
  <c r="D10696" i="34"/>
  <c r="T115" i="37" s="1"/>
  <c r="E10696" i="34"/>
  <c r="F10696" i="34"/>
  <c r="D10697" i="34"/>
  <c r="E10697" i="34"/>
  <c r="U117" i="37" s="1"/>
  <c r="F10697" i="34"/>
  <c r="D10698" i="34"/>
  <c r="E10698" i="34"/>
  <c r="F10698" i="34"/>
  <c r="V118" i="37"/>
  <c r="D10699" i="34"/>
  <c r="E10699" i="34"/>
  <c r="U119" i="37"/>
  <c r="F10699" i="34"/>
  <c r="D10700" i="34"/>
  <c r="T120" i="37" s="1"/>
  <c r="E10700" i="34"/>
  <c r="F10700" i="34"/>
  <c r="D10701" i="34"/>
  <c r="E10701" i="34"/>
  <c r="U121" i="37"/>
  <c r="F10701" i="34"/>
  <c r="V121" i="37" s="1"/>
  <c r="D10702" i="34"/>
  <c r="E10702" i="34"/>
  <c r="F10702" i="34"/>
  <c r="V123" i="37" s="1"/>
  <c r="D10703" i="34"/>
  <c r="T124" i="37"/>
  <c r="E10703" i="34"/>
  <c r="F10703" i="34"/>
  <c r="D10704" i="34"/>
  <c r="T125" i="37"/>
  <c r="E10704" i="34"/>
  <c r="F10704" i="34"/>
  <c r="D10705" i="34"/>
  <c r="T126" i="37"/>
  <c r="E10705" i="34"/>
  <c r="U126" i="37" s="1"/>
  <c r="F10705" i="34"/>
  <c r="D10706" i="34"/>
  <c r="E10706" i="34"/>
  <c r="F10706" i="34"/>
  <c r="V127" i="37" s="1"/>
  <c r="D10707" i="34"/>
  <c r="E10707" i="34"/>
  <c r="F10707" i="34"/>
  <c r="D10708" i="34"/>
  <c r="W3" i="37"/>
  <c r="E10708" i="34"/>
  <c r="F10708" i="34"/>
  <c r="D10709" i="34"/>
  <c r="E10709" i="34"/>
  <c r="X4" i="37"/>
  <c r="F10709" i="34"/>
  <c r="D10710" i="34"/>
  <c r="E10710" i="34"/>
  <c r="F10710" i="34"/>
  <c r="Y5" i="37"/>
  <c r="D10711" i="34"/>
  <c r="W6" i="37"/>
  <c r="E10711" i="34"/>
  <c r="F10711" i="34"/>
  <c r="D10712" i="34"/>
  <c r="W7" i="37"/>
  <c r="E10712" i="34"/>
  <c r="F10712" i="34"/>
  <c r="D10713" i="34"/>
  <c r="W9" i="37"/>
  <c r="E10713" i="34"/>
  <c r="F10713" i="34"/>
  <c r="D10714" i="34"/>
  <c r="E10714" i="34"/>
  <c r="X10" i="37"/>
  <c r="F10714" i="34"/>
  <c r="Y10" i="37" s="1"/>
  <c r="D10715" i="34"/>
  <c r="E10715" i="34"/>
  <c r="F10715" i="34"/>
  <c r="D10716" i="34"/>
  <c r="W12" i="37"/>
  <c r="E10716" i="34"/>
  <c r="F10716" i="34"/>
  <c r="Y12" i="37" s="1"/>
  <c r="D10717" i="34"/>
  <c r="E10717" i="34"/>
  <c r="X13" i="37" s="1"/>
  <c r="F10717" i="34"/>
  <c r="D10718" i="34"/>
  <c r="W15" i="37"/>
  <c r="E10718" i="34"/>
  <c r="F10718" i="34"/>
  <c r="Y15" i="37"/>
  <c r="D10719" i="34"/>
  <c r="W16" i="37" s="1"/>
  <c r="E10719" i="34"/>
  <c r="F10719" i="34"/>
  <c r="Y16" i="37"/>
  <c r="D10720" i="34"/>
  <c r="W17" i="37" s="1"/>
  <c r="E10720" i="34"/>
  <c r="F10720" i="34"/>
  <c r="D10721" i="34"/>
  <c r="W18" i="37" s="1"/>
  <c r="E10721" i="34"/>
  <c r="X18" i="37"/>
  <c r="F10721" i="34"/>
  <c r="D10722" i="34"/>
  <c r="W19" i="37"/>
  <c r="E10722" i="34"/>
  <c r="F10722" i="34"/>
  <c r="Y19" i="37" s="1"/>
  <c r="D10723" i="34"/>
  <c r="E10723" i="34"/>
  <c r="F10723" i="34"/>
  <c r="D10724" i="34"/>
  <c r="W22" i="37"/>
  <c r="E10724" i="34"/>
  <c r="F10724" i="34"/>
  <c r="D10725" i="34"/>
  <c r="E10725" i="34"/>
  <c r="X23" i="37"/>
  <c r="F10725" i="34"/>
  <c r="D10726" i="34"/>
  <c r="W24" i="37"/>
  <c r="E10726" i="34"/>
  <c r="F10726" i="34"/>
  <c r="Y24" i="37" s="1"/>
  <c r="D10727" i="34"/>
  <c r="E10727" i="34"/>
  <c r="X25" i="37" s="1"/>
  <c r="F10727" i="34"/>
  <c r="D10728" i="34"/>
  <c r="W27" i="37"/>
  <c r="E10728" i="34"/>
  <c r="F10728" i="34"/>
  <c r="Y27" i="37"/>
  <c r="D10729" i="34"/>
  <c r="E10729" i="34"/>
  <c r="X28" i="37" s="1"/>
  <c r="F10729" i="34"/>
  <c r="D10730" i="34"/>
  <c r="W29" i="37" s="1"/>
  <c r="E10730" i="34"/>
  <c r="F10730" i="34"/>
  <c r="Y29" i="37"/>
  <c r="D10731" i="34"/>
  <c r="E10731" i="34"/>
  <c r="X30" i="37"/>
  <c r="F10731" i="34"/>
  <c r="Y30" i="37" s="1"/>
  <c r="D10732" i="34"/>
  <c r="W31" i="37"/>
  <c r="E10732" i="34"/>
  <c r="X31" i="37" s="1"/>
  <c r="F10732" i="34"/>
  <c r="D10733" i="34"/>
  <c r="E10733" i="34"/>
  <c r="X33" i="37" s="1"/>
  <c r="F10733" i="34"/>
  <c r="Y33" i="37"/>
  <c r="D10734" i="34"/>
  <c r="E10734" i="34"/>
  <c r="F10734" i="34"/>
  <c r="Y34" i="37"/>
  <c r="D10735" i="34"/>
  <c r="W35" i="37" s="1"/>
  <c r="E10735" i="34"/>
  <c r="F10735" i="34"/>
  <c r="Y35" i="37" s="1"/>
  <c r="D10736" i="34"/>
  <c r="W36" i="37" s="1"/>
  <c r="E10736" i="34"/>
  <c r="F10736" i="34"/>
  <c r="D10737" i="34"/>
  <c r="W37" i="37"/>
  <c r="E10737" i="34"/>
  <c r="F10737" i="34"/>
  <c r="D10738" i="34"/>
  <c r="E10738" i="34"/>
  <c r="F10738" i="34"/>
  <c r="Y39" i="37"/>
  <c r="D10739" i="34"/>
  <c r="E10739" i="34"/>
  <c r="X40" i="37"/>
  <c r="F10739" i="34"/>
  <c r="D10740" i="34"/>
  <c r="W41" i="37"/>
  <c r="E10740" i="34"/>
  <c r="F10740" i="34"/>
  <c r="D10741" i="34"/>
  <c r="W42" i="37"/>
  <c r="E10741" i="34"/>
  <c r="X42" i="37"/>
  <c r="F10741" i="34"/>
  <c r="D10742" i="34"/>
  <c r="E10742" i="34"/>
  <c r="X43" i="37"/>
  <c r="F10742" i="34"/>
  <c r="Y43" i="37"/>
  <c r="D10743" i="34"/>
  <c r="E10743" i="34"/>
  <c r="F10743" i="34"/>
  <c r="Y45" i="37"/>
  <c r="D10744" i="34"/>
  <c r="W46" i="37"/>
  <c r="E10744" i="34"/>
  <c r="X46" i="37"/>
  <c r="F10744" i="34"/>
  <c r="Y46" i="37"/>
  <c r="D10745" i="34"/>
  <c r="W47" i="37"/>
  <c r="E10745" i="34"/>
  <c r="X47" i="37"/>
  <c r="F10745" i="34"/>
  <c r="D10746" i="34"/>
  <c r="E10746" i="34"/>
  <c r="X48" i="37"/>
  <c r="F10746" i="34"/>
  <c r="Y48" i="37"/>
  <c r="D10747" i="34"/>
  <c r="E10747" i="34"/>
  <c r="X49" i="37" s="1"/>
  <c r="F10747" i="34"/>
  <c r="Y49" i="37"/>
  <c r="D10748" i="34"/>
  <c r="W51" i="37" s="1"/>
  <c r="E10748" i="34"/>
  <c r="X51" i="37"/>
  <c r="F10748" i="34"/>
  <c r="Y51" i="37" s="1"/>
  <c r="D10749" i="34"/>
  <c r="W52" i="37"/>
  <c r="E10749" i="34"/>
  <c r="X52" i="37" s="1"/>
  <c r="F10749" i="34"/>
  <c r="D10750" i="34"/>
  <c r="E10750" i="34"/>
  <c r="X53" i="37" s="1"/>
  <c r="F10750" i="34"/>
  <c r="Y53" i="37"/>
  <c r="D10751" i="34"/>
  <c r="E10751" i="34"/>
  <c r="X54" i="37"/>
  <c r="F10751" i="34"/>
  <c r="D10752" i="34"/>
  <c r="W55" i="37" s="1"/>
  <c r="E10752" i="34"/>
  <c r="F10752" i="34"/>
  <c r="D10753" i="34"/>
  <c r="E10753" i="34"/>
  <c r="X57" i="37"/>
  <c r="F10753" i="34"/>
  <c r="D10754" i="34"/>
  <c r="E10754" i="34"/>
  <c r="F10754" i="34"/>
  <c r="Y58" i="37"/>
  <c r="D10755" i="34"/>
  <c r="E10755" i="34"/>
  <c r="F10755" i="34"/>
  <c r="D10756" i="34"/>
  <c r="W60" i="37" s="1"/>
  <c r="E10756" i="34"/>
  <c r="F10756" i="34"/>
  <c r="D10757" i="34"/>
  <c r="W61" i="37" s="1"/>
  <c r="E10757" i="34"/>
  <c r="X61" i="37"/>
  <c r="F10757" i="34"/>
  <c r="D10758" i="34"/>
  <c r="E10758" i="34"/>
  <c r="X63" i="37"/>
  <c r="F10758" i="34"/>
  <c r="Y63" i="37" s="1"/>
  <c r="D10759" i="34"/>
  <c r="W64" i="37"/>
  <c r="E10759" i="34"/>
  <c r="F10759" i="34"/>
  <c r="Y64" i="37" s="1"/>
  <c r="D10760" i="34"/>
  <c r="W65" i="37"/>
  <c r="E10760" i="34"/>
  <c r="F10760" i="34"/>
  <c r="D10761" i="34"/>
  <c r="E10761" i="34"/>
  <c r="X66" i="37" s="1"/>
  <c r="F10761" i="34"/>
  <c r="D10762" i="34"/>
  <c r="E10762" i="34"/>
  <c r="X67" i="37" s="1"/>
  <c r="F10762" i="34"/>
  <c r="Y67" i="37"/>
  <c r="D10763" i="34"/>
  <c r="W69" i="37" s="1"/>
  <c r="E10763" i="34"/>
  <c r="X69" i="37"/>
  <c r="F10763" i="34"/>
  <c r="Y69" i="37" s="1"/>
  <c r="D10764" i="34"/>
  <c r="E10764" i="34"/>
  <c r="X70" i="37"/>
  <c r="F10764" i="34"/>
  <c r="D10765" i="34"/>
  <c r="W71" i="37"/>
  <c r="E10765" i="34"/>
  <c r="X71" i="37" s="1"/>
  <c r="F10765" i="34"/>
  <c r="D10766" i="34"/>
  <c r="E10766" i="34"/>
  <c r="X72" i="37" s="1"/>
  <c r="F10766" i="34"/>
  <c r="Y72" i="37"/>
  <c r="D10767" i="34"/>
  <c r="E10767" i="34"/>
  <c r="F10767" i="34"/>
  <c r="Y73" i="37"/>
  <c r="D10768" i="34"/>
  <c r="E10768" i="34"/>
  <c r="F10768" i="34"/>
  <c r="D10769" i="34"/>
  <c r="W76" i="37"/>
  <c r="E10769" i="34"/>
  <c r="X76" i="37" s="1"/>
  <c r="F10769" i="34"/>
  <c r="D10770" i="34"/>
  <c r="W77" i="37"/>
  <c r="E10770" i="34"/>
  <c r="X77" i="37"/>
  <c r="F10770" i="34"/>
  <c r="Y77" i="37"/>
  <c r="D10771" i="34"/>
  <c r="W78" i="37"/>
  <c r="E10771" i="34"/>
  <c r="F10771" i="34"/>
  <c r="Y78" i="37" s="1"/>
  <c r="D10772" i="34"/>
  <c r="W79" i="37"/>
  <c r="E10772" i="34"/>
  <c r="F10772" i="34"/>
  <c r="D10773" i="34"/>
  <c r="E10773" i="34"/>
  <c r="X81" i="37"/>
  <c r="F10773" i="34"/>
  <c r="D10774" i="34"/>
  <c r="E10774" i="34"/>
  <c r="X82" i="37"/>
  <c r="F10774" i="34"/>
  <c r="Y82" i="37"/>
  <c r="D10775" i="34"/>
  <c r="W83" i="37"/>
  <c r="E10775" i="34"/>
  <c r="F10775" i="34"/>
  <c r="Y83" i="37"/>
  <c r="D10776" i="34"/>
  <c r="W84" i="37" s="1"/>
  <c r="E10776" i="34"/>
  <c r="F10776" i="34"/>
  <c r="D10777" i="34"/>
  <c r="E10777" i="34"/>
  <c r="X85" i="37" s="1"/>
  <c r="F10777" i="34"/>
  <c r="Y85" i="37" s="1"/>
  <c r="D10778" i="34"/>
  <c r="W87" i="37"/>
  <c r="E10778" i="34"/>
  <c r="F10778" i="34"/>
  <c r="Y87" i="37"/>
  <c r="D10779" i="34"/>
  <c r="E10779" i="34"/>
  <c r="X88" i="37" s="1"/>
  <c r="F10779" i="34"/>
  <c r="D10780" i="34"/>
  <c r="W89" i="37" s="1"/>
  <c r="E10780" i="34"/>
  <c r="X89" i="37"/>
  <c r="F10780" i="34"/>
  <c r="D10781" i="34"/>
  <c r="E10781" i="34"/>
  <c r="X90" i="37"/>
  <c r="F10781" i="34"/>
  <c r="D10782" i="34"/>
  <c r="E10782" i="34"/>
  <c r="F10782" i="34"/>
  <c r="D10783" i="34"/>
  <c r="E10783" i="34"/>
  <c r="X93" i="37"/>
  <c r="F10783" i="34"/>
  <c r="D10784" i="34"/>
  <c r="W94" i="37"/>
  <c r="E10784" i="34"/>
  <c r="F10784" i="34"/>
  <c r="D10785" i="34"/>
  <c r="E10785" i="34"/>
  <c r="X95" i="37"/>
  <c r="F10785" i="34"/>
  <c r="D10786" i="34"/>
  <c r="W96" i="37"/>
  <c r="E10786" i="34"/>
  <c r="F10786" i="34"/>
  <c r="Y96" i="37" s="1"/>
  <c r="D10787" i="34"/>
  <c r="W97" i="37"/>
  <c r="E10787" i="34"/>
  <c r="X97" i="37" s="1"/>
  <c r="F10787" i="34"/>
  <c r="Y97" i="37"/>
  <c r="D10788" i="34"/>
  <c r="W99" i="37" s="1"/>
  <c r="E10788" i="34"/>
  <c r="F10788" i="34"/>
  <c r="Y99" i="37" s="1"/>
  <c r="D10789" i="34"/>
  <c r="E10789" i="34"/>
  <c r="X100" i="37" s="1"/>
  <c r="F10789" i="34"/>
  <c r="D10790" i="34"/>
  <c r="W101" i="37"/>
  <c r="E10790" i="34"/>
  <c r="F10790" i="34"/>
  <c r="Y101" i="37"/>
  <c r="D10791" i="34"/>
  <c r="E10791" i="34"/>
  <c r="F10791" i="34"/>
  <c r="D10792" i="34"/>
  <c r="W103" i="37"/>
  <c r="E10792" i="34"/>
  <c r="F10792" i="34"/>
  <c r="Y103" i="37"/>
  <c r="D10793" i="34"/>
  <c r="E10793" i="34"/>
  <c r="X105" i="37" s="1"/>
  <c r="F10793" i="34"/>
  <c r="D10794" i="34"/>
  <c r="W106" i="37"/>
  <c r="E10794" i="34"/>
  <c r="F10794" i="34"/>
  <c r="Y106" i="37"/>
  <c r="D10795" i="34"/>
  <c r="E10795" i="34"/>
  <c r="X107" i="37"/>
  <c r="F10795" i="34"/>
  <c r="D10796" i="34"/>
  <c r="W108" i="37" s="1"/>
  <c r="E10796" i="34"/>
  <c r="F10796" i="34"/>
  <c r="Y108" i="37"/>
  <c r="D10797" i="34"/>
  <c r="E10797" i="34"/>
  <c r="F10797" i="34"/>
  <c r="D10798" i="34"/>
  <c r="W111" i="37" s="1"/>
  <c r="E10798" i="34"/>
  <c r="F10798" i="34"/>
  <c r="Y111" i="37" s="1"/>
  <c r="D10799" i="34"/>
  <c r="E10799" i="34"/>
  <c r="X112" i="37"/>
  <c r="F10799" i="34"/>
  <c r="D10800" i="34"/>
  <c r="W113" i="37"/>
  <c r="E10800" i="34"/>
  <c r="F10800" i="34"/>
  <c r="Y113" i="37" s="1"/>
  <c r="D10801" i="34"/>
  <c r="E10801" i="34"/>
  <c r="X114" i="37"/>
  <c r="F10801" i="34"/>
  <c r="D10802" i="34"/>
  <c r="W115" i="37" s="1"/>
  <c r="E10802" i="34"/>
  <c r="F10802" i="34"/>
  <c r="Y115" i="37" s="1"/>
  <c r="D10803" i="34"/>
  <c r="E10803" i="34"/>
  <c r="X117" i="37"/>
  <c r="F10803" i="34"/>
  <c r="D10804" i="34"/>
  <c r="W118" i="37"/>
  <c r="E10804" i="34"/>
  <c r="X118" i="37" s="1"/>
  <c r="F10804" i="34"/>
  <c r="D10805" i="34"/>
  <c r="E10805" i="34"/>
  <c r="X119" i="37" s="1"/>
  <c r="F10805" i="34"/>
  <c r="D10806" i="34"/>
  <c r="E10806" i="34"/>
  <c r="X120" i="37" s="1"/>
  <c r="F10806" i="34"/>
  <c r="Y120" i="37" s="1"/>
  <c r="D10807" i="34"/>
  <c r="E10807" i="34"/>
  <c r="F10807" i="34"/>
  <c r="Y121" i="37" s="1"/>
  <c r="D10808" i="34"/>
  <c r="W123" i="37"/>
  <c r="E10808" i="34"/>
  <c r="X123" i="37" s="1"/>
  <c r="F10808" i="34"/>
  <c r="D10809" i="34"/>
  <c r="E10809" i="34"/>
  <c r="X124" i="37" s="1"/>
  <c r="F10809" i="34"/>
  <c r="D10810" i="34"/>
  <c r="W125" i="37" s="1"/>
  <c r="E10810" i="34"/>
  <c r="F10810" i="34"/>
  <c r="Y125" i="37"/>
  <c r="D10811" i="34"/>
  <c r="E10811" i="34"/>
  <c r="F10811" i="34"/>
  <c r="D10812" i="34"/>
  <c r="W127" i="37" s="1"/>
  <c r="E10812" i="34"/>
  <c r="F10812" i="34"/>
  <c r="Y127" i="37"/>
  <c r="D10813" i="34"/>
  <c r="E10813" i="34"/>
  <c r="X129" i="37" s="1"/>
  <c r="X130" i="37" s="1"/>
  <c r="F10813" i="34"/>
  <c r="Y129" i="37" s="1"/>
  <c r="Y130" i="37" s="1"/>
  <c r="D10814" i="34"/>
  <c r="E10814" i="34"/>
  <c r="F10814" i="34"/>
  <c r="AB3" i="37"/>
  <c r="D10815" i="34"/>
  <c r="Z4" i="37" s="1"/>
  <c r="E10815" i="34"/>
  <c r="F10815" i="34"/>
  <c r="D10816" i="34"/>
  <c r="Z5" i="37" s="1"/>
  <c r="E10816" i="34"/>
  <c r="F10816" i="34"/>
  <c r="D10817" i="34"/>
  <c r="E10817" i="34"/>
  <c r="AA6" i="37" s="1"/>
  <c r="F10817" i="34"/>
  <c r="AB6" i="37"/>
  <c r="D10818" i="34"/>
  <c r="E10818" i="34"/>
  <c r="F10818" i="34"/>
  <c r="D10819" i="34"/>
  <c r="E10819" i="34"/>
  <c r="AA9" i="37"/>
  <c r="F10819" i="34"/>
  <c r="D10820" i="34"/>
  <c r="E10820" i="34"/>
  <c r="F10820" i="34"/>
  <c r="AB10" i="37"/>
  <c r="D10821" i="34"/>
  <c r="E10821" i="34"/>
  <c r="F10821" i="34"/>
  <c r="D10822" i="34"/>
  <c r="Z12" i="37"/>
  <c r="E10822" i="34"/>
  <c r="F10822" i="34"/>
  <c r="D10823" i="34"/>
  <c r="Z13" i="37"/>
  <c r="E10823" i="34"/>
  <c r="AA13" i="37"/>
  <c r="F10823" i="34"/>
  <c r="D10824" i="34"/>
  <c r="E10824" i="34"/>
  <c r="F10824" i="34"/>
  <c r="AB15" i="37"/>
  <c r="D10825" i="34"/>
  <c r="E10825" i="34"/>
  <c r="F10825" i="34"/>
  <c r="D10826" i="34"/>
  <c r="E10826" i="34"/>
  <c r="AA17" i="37" s="1"/>
  <c r="F10826" i="34"/>
  <c r="D10827" i="34"/>
  <c r="E10827" i="34"/>
  <c r="F10827" i="34"/>
  <c r="D10828" i="34"/>
  <c r="E10828" i="34"/>
  <c r="F10828" i="34"/>
  <c r="D10829" i="34"/>
  <c r="Z21" i="37"/>
  <c r="E10829" i="34"/>
  <c r="F10829" i="34"/>
  <c r="D10830" i="34"/>
  <c r="E10830" i="34"/>
  <c r="F10830" i="34"/>
  <c r="D10831" i="34"/>
  <c r="E10831" i="34"/>
  <c r="F10831" i="34"/>
  <c r="AB23" i="37"/>
  <c r="D10832" i="34"/>
  <c r="E10832" i="34"/>
  <c r="F10832" i="34"/>
  <c r="D10833" i="34"/>
  <c r="E10833" i="34"/>
  <c r="F10833" i="34"/>
  <c r="D10834" i="34"/>
  <c r="Z27" i="37"/>
  <c r="E10834" i="34"/>
  <c r="F10834" i="34"/>
  <c r="D10835" i="34"/>
  <c r="E10835" i="34"/>
  <c r="AA28" i="37" s="1"/>
  <c r="F10835" i="34"/>
  <c r="D10836" i="34"/>
  <c r="E10836" i="34"/>
  <c r="F10836" i="34"/>
  <c r="AB29" i="37" s="1"/>
  <c r="D10837" i="34"/>
  <c r="E10837" i="34"/>
  <c r="F10837" i="34"/>
  <c r="D10838" i="34"/>
  <c r="Z31" i="37"/>
  <c r="E10838" i="34"/>
  <c r="F10838" i="34"/>
  <c r="D10839" i="34"/>
  <c r="Z33" i="37"/>
  <c r="E10839" i="34"/>
  <c r="AA33" i="37" s="1"/>
  <c r="F10839" i="34"/>
  <c r="D10840" i="34"/>
  <c r="E10840" i="34"/>
  <c r="F10840" i="34"/>
  <c r="AB34" i="37" s="1"/>
  <c r="D10841" i="34"/>
  <c r="E10841" i="34"/>
  <c r="F10841" i="34"/>
  <c r="D10842" i="34"/>
  <c r="E10842" i="34"/>
  <c r="F10842" i="34"/>
  <c r="D10843" i="34"/>
  <c r="E10843" i="34"/>
  <c r="AA37" i="37"/>
  <c r="F10843" i="34"/>
  <c r="D10844" i="34"/>
  <c r="E10844" i="34"/>
  <c r="F10844" i="34"/>
  <c r="AB39" i="37"/>
  <c r="D10845" i="34"/>
  <c r="E10845" i="34"/>
  <c r="F10845" i="34"/>
  <c r="D10846" i="34"/>
  <c r="Z41" i="37"/>
  <c r="E10846" i="34"/>
  <c r="F10846" i="34"/>
  <c r="D10847" i="34"/>
  <c r="E10847" i="34"/>
  <c r="AA42" i="37"/>
  <c r="F10847" i="34"/>
  <c r="AB42" i="37" s="1"/>
  <c r="D10848" i="34"/>
  <c r="E10848" i="34"/>
  <c r="F10848" i="34"/>
  <c r="AB43" i="37" s="1"/>
  <c r="D10849" i="34"/>
  <c r="E10849" i="34"/>
  <c r="F10849" i="34"/>
  <c r="D10850" i="34"/>
  <c r="E10850" i="34"/>
  <c r="F10850" i="34"/>
  <c r="D10851" i="34"/>
  <c r="E10851" i="34"/>
  <c r="AA47" i="37"/>
  <c r="F10851" i="34"/>
  <c r="D10852" i="34"/>
  <c r="E10852" i="34"/>
  <c r="F10852" i="34"/>
  <c r="D10853" i="34"/>
  <c r="Z49" i="37" s="1"/>
  <c r="E10853" i="34"/>
  <c r="F10853" i="34"/>
  <c r="D10854" i="34"/>
  <c r="E10854" i="34"/>
  <c r="F10854" i="34"/>
  <c r="D10855" i="34"/>
  <c r="E10855" i="34"/>
  <c r="AA52" i="37" s="1"/>
  <c r="F10855" i="34"/>
  <c r="D10856" i="34"/>
  <c r="E10856" i="34"/>
  <c r="F10856" i="34"/>
  <c r="AB53" i="37" s="1"/>
  <c r="D10857" i="34"/>
  <c r="E10857" i="34"/>
  <c r="F10857" i="34"/>
  <c r="D10858" i="34"/>
  <c r="Z55" i="37"/>
  <c r="E10858" i="34"/>
  <c r="F10858" i="34"/>
  <c r="D10859" i="34"/>
  <c r="E10859" i="34"/>
  <c r="AA57" i="37"/>
  <c r="F10859" i="34"/>
  <c r="D10860" i="34"/>
  <c r="E10860" i="34"/>
  <c r="AA58" i="37" s="1"/>
  <c r="F10860" i="34"/>
  <c r="D10861" i="34"/>
  <c r="E10861" i="34"/>
  <c r="AA59" i="37" s="1"/>
  <c r="F10861" i="34"/>
  <c r="D10862" i="34"/>
  <c r="Z60" i="37" s="1"/>
  <c r="E10862" i="34"/>
  <c r="F10862" i="34"/>
  <c r="D10863" i="34"/>
  <c r="E10863" i="34"/>
  <c r="AA61" i="37" s="1"/>
  <c r="F10863" i="34"/>
  <c r="AB61" i="37"/>
  <c r="D10864" i="34"/>
  <c r="E10864" i="34"/>
  <c r="F10864" i="34"/>
  <c r="AB63" i="37"/>
  <c r="D10865" i="34"/>
  <c r="E10865" i="34"/>
  <c r="F10865" i="34"/>
  <c r="D10866" i="34"/>
  <c r="Z65" i="37"/>
  <c r="E10866" i="34"/>
  <c r="F10866" i="34"/>
  <c r="D10867" i="34"/>
  <c r="E10867" i="34"/>
  <c r="AA66" i="37" s="1"/>
  <c r="F10867" i="34"/>
  <c r="D10868" i="34"/>
  <c r="E10868" i="34"/>
  <c r="F10868" i="34"/>
  <c r="AB67" i="37" s="1"/>
  <c r="D10869" i="34"/>
  <c r="E10869" i="34"/>
  <c r="F10869" i="34"/>
  <c r="D10870" i="34"/>
  <c r="Z70" i="37"/>
  <c r="E10870" i="34"/>
  <c r="F10870" i="34"/>
  <c r="D10871" i="34"/>
  <c r="E10871" i="34"/>
  <c r="AA71" i="37" s="1"/>
  <c r="F10871" i="34"/>
  <c r="D10872" i="34"/>
  <c r="Z72" i="37"/>
  <c r="E10872" i="34"/>
  <c r="F10872" i="34"/>
  <c r="D10873" i="34"/>
  <c r="E10873" i="34"/>
  <c r="AA73" i="37" s="1"/>
  <c r="F10873" i="34"/>
  <c r="D10874" i="34"/>
  <c r="E10874" i="34"/>
  <c r="F10874" i="34"/>
  <c r="D10875" i="34"/>
  <c r="E10875" i="34"/>
  <c r="F10875" i="34"/>
  <c r="D10876" i="34"/>
  <c r="E10876" i="34"/>
  <c r="F10876" i="34"/>
  <c r="AB77" i="37"/>
  <c r="D10877" i="34"/>
  <c r="Z78" i="37" s="1"/>
  <c r="E10877" i="34"/>
  <c r="F10877" i="34"/>
  <c r="D10878" i="34"/>
  <c r="Z79" i="37" s="1"/>
  <c r="E10878" i="34"/>
  <c r="F10878" i="34"/>
  <c r="D10879" i="34"/>
  <c r="E10879" i="34"/>
  <c r="AA81" i="37" s="1"/>
  <c r="F10879" i="34"/>
  <c r="D10880" i="34"/>
  <c r="E10880" i="34"/>
  <c r="F10880" i="34"/>
  <c r="AB82" i="37"/>
  <c r="D10881" i="34"/>
  <c r="Z83" i="37" s="1"/>
  <c r="E10881" i="34"/>
  <c r="F10881" i="34"/>
  <c r="D10882" i="34"/>
  <c r="E10882" i="34"/>
  <c r="F10882" i="34"/>
  <c r="D10883" i="34"/>
  <c r="E10883" i="34"/>
  <c r="F10883" i="34"/>
  <c r="AB85" i="37" s="1"/>
  <c r="D10884" i="34"/>
  <c r="E10884" i="34"/>
  <c r="F10884" i="34"/>
  <c r="D10885" i="34"/>
  <c r="Z88" i="37"/>
  <c r="E10885" i="34"/>
  <c r="F10885" i="34"/>
  <c r="D10886" i="34"/>
  <c r="E10886" i="34"/>
  <c r="F10886" i="34"/>
  <c r="D10887" i="34"/>
  <c r="E10887" i="34"/>
  <c r="F10887" i="34"/>
  <c r="AB90" i="37"/>
  <c r="D10888" i="34"/>
  <c r="E10888" i="34"/>
  <c r="F10888" i="34"/>
  <c r="AB91" i="37" s="1"/>
  <c r="D10889" i="34"/>
  <c r="E10889" i="34"/>
  <c r="F10889" i="34"/>
  <c r="D10890" i="34"/>
  <c r="E10890" i="34"/>
  <c r="F10890" i="34"/>
  <c r="D10891" i="34"/>
  <c r="E10891" i="34"/>
  <c r="AA95" i="37" s="1"/>
  <c r="F10891" i="34"/>
  <c r="D10892" i="34"/>
  <c r="Z96" i="37" s="1"/>
  <c r="E10892" i="34"/>
  <c r="F10892" i="34"/>
  <c r="F11104" i="34"/>
  <c r="AE96" i="33" s="1"/>
  <c r="D10893" i="34"/>
  <c r="E10893" i="34"/>
  <c r="AA97" i="37"/>
  <c r="F10893" i="34"/>
  <c r="D10894" i="34"/>
  <c r="E10894" i="34"/>
  <c r="AA99" i="37"/>
  <c r="F10894" i="34"/>
  <c r="D10895" i="34"/>
  <c r="E10895" i="34"/>
  <c r="AA100" i="37"/>
  <c r="F10895" i="34"/>
  <c r="D10896" i="34"/>
  <c r="E10896" i="34"/>
  <c r="F10896" i="34"/>
  <c r="D10897" i="34"/>
  <c r="E10897" i="34"/>
  <c r="F10897" i="34"/>
  <c r="D10898" i="34"/>
  <c r="Z103" i="37" s="1"/>
  <c r="E10898" i="34"/>
  <c r="F10898" i="34"/>
  <c r="D10899" i="34"/>
  <c r="E10899" i="34"/>
  <c r="AA105" i="37" s="1"/>
  <c r="F10899" i="34"/>
  <c r="D10900" i="34"/>
  <c r="E10900" i="34"/>
  <c r="F10900" i="34"/>
  <c r="AB106" i="37"/>
  <c r="D10901" i="34"/>
  <c r="E10901" i="34"/>
  <c r="F10901" i="34"/>
  <c r="D10902" i="34"/>
  <c r="Z108" i="37" s="1"/>
  <c r="E10902" i="34"/>
  <c r="F10902" i="34"/>
  <c r="D10903" i="34"/>
  <c r="E10903" i="34"/>
  <c r="F10903" i="34"/>
  <c r="D10904" i="34"/>
  <c r="Z111" i="37"/>
  <c r="E10904" i="34"/>
  <c r="F10904" i="34"/>
  <c r="AB111" i="37"/>
  <c r="D10905" i="34"/>
  <c r="E10905" i="34"/>
  <c r="F10905" i="34"/>
  <c r="AB112" i="37"/>
  <c r="D10906" i="34"/>
  <c r="E10906" i="34"/>
  <c r="F10906" i="34"/>
  <c r="D10907" i="34"/>
  <c r="E10907" i="34"/>
  <c r="F10907" i="34"/>
  <c r="D10908" i="34"/>
  <c r="E10908" i="34"/>
  <c r="AA115" i="37"/>
  <c r="F10908" i="34"/>
  <c r="D10909" i="34"/>
  <c r="E10909" i="34"/>
  <c r="F10909" i="34"/>
  <c r="D10910" i="34"/>
  <c r="Z118" i="37" s="1"/>
  <c r="E10910" i="34"/>
  <c r="F10910" i="34"/>
  <c r="D10911" i="34"/>
  <c r="Z119" i="37" s="1"/>
  <c r="E10911" i="34"/>
  <c r="F10911" i="34"/>
  <c r="D10912" i="34"/>
  <c r="E10912" i="34"/>
  <c r="F10912" i="34"/>
  <c r="AB120" i="37"/>
  <c r="D10913" i="34"/>
  <c r="E10913" i="34"/>
  <c r="F10913" i="34"/>
  <c r="D10914" i="34"/>
  <c r="E10914" i="34"/>
  <c r="F10914" i="34"/>
  <c r="AB123" i="37"/>
  <c r="D10915" i="34"/>
  <c r="Z124" i="37"/>
  <c r="E10915" i="34"/>
  <c r="F10915" i="34"/>
  <c r="AB124" i="37"/>
  <c r="D10916" i="34"/>
  <c r="Z125" i="37" s="1"/>
  <c r="E10916" i="34"/>
  <c r="F10916" i="34"/>
  <c r="D10917" i="34"/>
  <c r="E10917" i="34"/>
  <c r="AA126" i="37"/>
  <c r="F10917" i="34"/>
  <c r="AB126" i="37" s="1"/>
  <c r="D10918" i="34"/>
  <c r="Z127" i="37"/>
  <c r="E10918" i="34"/>
  <c r="AA127" i="37" s="1"/>
  <c r="F10918" i="34"/>
  <c r="D10919" i="34"/>
  <c r="E10919" i="34"/>
  <c r="AA129" i="37" s="1"/>
  <c r="AA130" i="37" s="1"/>
  <c r="F10919" i="34"/>
  <c r="D10920" i="34"/>
  <c r="E10920" i="34"/>
  <c r="F10920" i="34"/>
  <c r="AE3" i="37"/>
  <c r="D10921" i="34"/>
  <c r="E10921" i="34"/>
  <c r="F10921" i="34"/>
  <c r="D10922" i="34"/>
  <c r="E10922" i="34"/>
  <c r="F10922" i="34"/>
  <c r="D10923" i="34"/>
  <c r="E10923" i="34"/>
  <c r="F10923" i="34"/>
  <c r="D10924" i="34"/>
  <c r="E10924" i="34"/>
  <c r="F10924" i="34"/>
  <c r="D10925" i="34"/>
  <c r="E10925" i="34"/>
  <c r="F10925" i="34"/>
  <c r="D10926" i="34"/>
  <c r="AC10" i="37"/>
  <c r="E10926" i="34"/>
  <c r="F10926" i="34"/>
  <c r="D10927" i="34"/>
  <c r="E10927" i="34"/>
  <c r="AD11" i="37" s="1"/>
  <c r="F10927" i="34"/>
  <c r="D10928" i="34"/>
  <c r="E10928" i="34"/>
  <c r="F10928" i="34"/>
  <c r="AE12" i="37" s="1"/>
  <c r="D10929" i="34"/>
  <c r="E10929" i="34"/>
  <c r="AD13" i="37" s="1"/>
  <c r="F10929" i="34"/>
  <c r="D10930" i="34"/>
  <c r="AC15" i="37"/>
  <c r="E10930" i="34"/>
  <c r="F10930" i="34"/>
  <c r="D10931" i="34"/>
  <c r="E10931" i="34"/>
  <c r="AD16" i="37" s="1"/>
  <c r="F10931" i="34"/>
  <c r="AE16" i="37" s="1"/>
  <c r="D10932" i="34"/>
  <c r="E10932" i="34"/>
  <c r="F10932" i="34"/>
  <c r="D10933" i="34"/>
  <c r="E10933" i="34"/>
  <c r="F10933" i="34"/>
  <c r="AE18" i="37" s="1"/>
  <c r="D10934" i="34"/>
  <c r="AC19" i="37"/>
  <c r="E10934" i="34"/>
  <c r="F10934" i="34"/>
  <c r="AE19" i="37" s="1"/>
  <c r="D10935" i="34"/>
  <c r="E10935" i="34"/>
  <c r="AD21" i="37"/>
  <c r="F10935" i="34"/>
  <c r="AE21" i="37" s="1"/>
  <c r="D10936" i="34"/>
  <c r="AC22" i="37"/>
  <c r="E10936" i="34"/>
  <c r="F10936" i="34"/>
  <c r="AE22" i="37" s="1"/>
  <c r="D10937" i="34"/>
  <c r="E10937" i="34"/>
  <c r="AD23" i="37" s="1"/>
  <c r="F10937" i="34"/>
  <c r="D10938" i="34"/>
  <c r="AC24" i="37"/>
  <c r="E10938" i="34"/>
  <c r="F10938" i="34"/>
  <c r="D10939" i="34"/>
  <c r="E10939" i="34"/>
  <c r="AD25" i="37" s="1"/>
  <c r="F10939" i="34"/>
  <c r="D10940" i="34"/>
  <c r="E10940" i="34"/>
  <c r="F10940" i="34"/>
  <c r="AE27" i="37" s="1"/>
  <c r="D10941" i="34"/>
  <c r="E10941" i="34"/>
  <c r="AD28" i="37" s="1"/>
  <c r="F10941" i="34"/>
  <c r="D10942" i="34"/>
  <c r="AC29" i="37"/>
  <c r="E10942" i="34"/>
  <c r="F10942" i="34"/>
  <c r="AE29" i="37"/>
  <c r="D10943" i="34"/>
  <c r="AC30" i="37" s="1"/>
  <c r="E10943" i="34"/>
  <c r="AD30" i="37"/>
  <c r="F10943" i="34"/>
  <c r="D10944" i="34"/>
  <c r="E10944" i="34"/>
  <c r="AD31" i="37"/>
  <c r="F10944" i="34"/>
  <c r="AE31" i="37" s="1"/>
  <c r="D10945" i="34"/>
  <c r="AC33" i="37"/>
  <c r="E10945" i="34"/>
  <c r="F10945" i="34"/>
  <c r="D10946" i="34"/>
  <c r="AC34" i="37"/>
  <c r="E10946" i="34"/>
  <c r="AD34" i="37" s="1"/>
  <c r="F10946" i="34"/>
  <c r="D10947" i="34"/>
  <c r="AC35" i="37"/>
  <c r="E10947" i="34"/>
  <c r="AD35" i="37" s="1"/>
  <c r="F10947" i="34"/>
  <c r="D10948" i="34"/>
  <c r="E10948" i="34"/>
  <c r="AD36" i="37" s="1"/>
  <c r="F10948" i="34"/>
  <c r="AE36" i="37"/>
  <c r="D10949" i="34"/>
  <c r="E10949" i="34"/>
  <c r="F10949" i="34"/>
  <c r="D10950" i="34"/>
  <c r="AC39" i="37"/>
  <c r="E10950" i="34"/>
  <c r="F10950" i="34"/>
  <c r="AE39" i="37"/>
  <c r="D10951" i="34"/>
  <c r="AC40" i="37" s="1"/>
  <c r="E10951" i="34"/>
  <c r="F10951" i="34"/>
  <c r="D10952" i="34"/>
  <c r="E10952" i="34"/>
  <c r="AD41" i="37" s="1"/>
  <c r="F10952" i="34"/>
  <c r="AE41" i="37"/>
  <c r="D10953" i="34"/>
  <c r="E10953" i="34"/>
  <c r="F10953" i="34"/>
  <c r="D10954" i="34"/>
  <c r="AC43" i="37" s="1"/>
  <c r="E10954" i="34"/>
  <c r="F10954" i="34"/>
  <c r="D10955" i="34"/>
  <c r="E10955" i="34"/>
  <c r="F10955" i="34"/>
  <c r="D10956" i="34"/>
  <c r="E10956" i="34"/>
  <c r="AD46" i="37" s="1"/>
  <c r="F10956" i="34"/>
  <c r="D10957" i="34"/>
  <c r="E10957" i="34"/>
  <c r="F10957" i="34"/>
  <c r="AE47" i="37" s="1"/>
  <c r="D10958" i="34"/>
  <c r="AC48" i="37"/>
  <c r="E10958" i="34"/>
  <c r="F10958" i="34"/>
  <c r="D10959" i="34"/>
  <c r="E10959" i="34"/>
  <c r="AD49" i="37"/>
  <c r="F10959" i="34"/>
  <c r="D10960" i="34"/>
  <c r="E10960" i="34"/>
  <c r="AD51" i="37"/>
  <c r="F10960" i="34"/>
  <c r="AE51" i="37"/>
  <c r="D10961" i="34"/>
  <c r="E10961" i="34"/>
  <c r="AD52" i="37" s="1"/>
  <c r="F10961" i="34"/>
  <c r="F11067" i="34" s="1"/>
  <c r="AE52" i="33" s="1"/>
  <c r="D10962" i="34"/>
  <c r="E10962" i="34"/>
  <c r="F10962" i="34"/>
  <c r="D10963" i="34"/>
  <c r="AC54" i="37" s="1"/>
  <c r="E10963" i="34"/>
  <c r="F10963" i="34"/>
  <c r="D10964" i="34"/>
  <c r="E10964" i="34"/>
  <c r="AD55" i="37" s="1"/>
  <c r="F10964" i="34"/>
  <c r="D10965" i="34"/>
  <c r="E10965" i="34"/>
  <c r="F10965" i="34"/>
  <c r="D10966" i="34"/>
  <c r="E10966" i="34"/>
  <c r="AD58" i="37" s="1"/>
  <c r="F10966" i="34"/>
  <c r="AE58" i="37"/>
  <c r="D10967" i="34"/>
  <c r="E10967" i="34"/>
  <c r="F10967" i="34"/>
  <c r="D10968" i="34"/>
  <c r="E10968" i="34"/>
  <c r="F10968" i="34"/>
  <c r="AE60" i="37" s="1"/>
  <c r="D10969" i="34"/>
  <c r="E10969" i="34"/>
  <c r="F10969" i="34"/>
  <c r="AE61" i="37"/>
  <c r="D10970" i="34"/>
  <c r="E10970" i="34"/>
  <c r="F10970" i="34"/>
  <c r="D10971" i="34"/>
  <c r="AC64" i="37"/>
  <c r="E10971" i="34"/>
  <c r="F10971" i="34"/>
  <c r="D10972" i="34"/>
  <c r="E10972" i="34"/>
  <c r="F10972" i="34"/>
  <c r="D10973" i="34"/>
  <c r="E10973" i="34"/>
  <c r="AD66" i="37"/>
  <c r="F10973" i="34"/>
  <c r="D10974" i="34"/>
  <c r="E10974" i="34"/>
  <c r="F10974" i="34"/>
  <c r="AE67" i="37" s="1"/>
  <c r="D10975" i="34"/>
  <c r="E10975" i="34"/>
  <c r="F10975" i="34"/>
  <c r="D10976" i="34"/>
  <c r="E10976" i="34"/>
  <c r="F10976" i="34"/>
  <c r="D10977" i="34"/>
  <c r="E10977" i="34"/>
  <c r="F10977" i="34"/>
  <c r="D10978" i="34"/>
  <c r="E10978" i="34"/>
  <c r="AD72" i="37" s="1"/>
  <c r="F10978" i="34"/>
  <c r="D10979" i="34"/>
  <c r="E10979" i="34"/>
  <c r="F10979" i="34"/>
  <c r="AE73" i="37" s="1"/>
  <c r="D10980" i="34"/>
  <c r="E10980" i="34"/>
  <c r="AD75" i="37" s="1"/>
  <c r="F10980" i="34"/>
  <c r="D10981" i="34"/>
  <c r="E10981" i="34"/>
  <c r="F10981" i="34"/>
  <c r="D10982" i="34"/>
  <c r="AC77" i="37" s="1"/>
  <c r="E10982" i="34"/>
  <c r="F10982" i="34"/>
  <c r="D10983" i="34"/>
  <c r="E10983" i="34"/>
  <c r="AD78" i="37"/>
  <c r="F10983" i="34"/>
  <c r="D10984" i="34"/>
  <c r="E10984" i="34"/>
  <c r="F10984" i="34"/>
  <c r="D10985" i="34"/>
  <c r="E10985" i="34"/>
  <c r="F10985" i="34"/>
  <c r="AE81" i="37"/>
  <c r="D10986" i="34"/>
  <c r="AC82" i="37"/>
  <c r="E10986" i="34"/>
  <c r="F10986" i="34"/>
  <c r="D10987" i="34"/>
  <c r="E10987" i="34"/>
  <c r="F10987" i="34"/>
  <c r="AE83" i="37"/>
  <c r="D10988" i="34"/>
  <c r="E10988" i="34"/>
  <c r="AD84" i="37"/>
  <c r="F10988" i="34"/>
  <c r="F11094" i="34" s="1"/>
  <c r="AE84" i="33" s="1"/>
  <c r="D10989" i="34"/>
  <c r="AC85" i="37"/>
  <c r="E10989" i="34"/>
  <c r="F10989" i="34"/>
  <c r="D10990" i="34"/>
  <c r="E10990" i="34"/>
  <c r="F10990" i="34"/>
  <c r="AE87" i="37"/>
  <c r="D10991" i="34"/>
  <c r="E10991" i="34"/>
  <c r="F10991" i="34"/>
  <c r="AE88" i="37"/>
  <c r="D10992" i="34"/>
  <c r="E10992" i="34"/>
  <c r="F10992" i="34"/>
  <c r="D10993" i="34"/>
  <c r="AC90" i="37" s="1"/>
  <c r="E10993" i="34"/>
  <c r="AD90" i="37"/>
  <c r="F10993" i="34"/>
  <c r="D10994" i="34"/>
  <c r="E10994" i="34"/>
  <c r="F10994" i="34"/>
  <c r="D10995" i="34"/>
  <c r="E10995" i="34"/>
  <c r="AD93" i="37"/>
  <c r="F10995" i="34"/>
  <c r="D10996" i="34"/>
  <c r="E10996" i="34"/>
  <c r="F10996" i="34"/>
  <c r="D10997" i="34"/>
  <c r="E10997" i="34"/>
  <c r="F10997" i="34"/>
  <c r="D10998" i="34"/>
  <c r="AC96" i="37"/>
  <c r="E10998" i="34"/>
  <c r="F10998" i="34"/>
  <c r="D10999" i="34"/>
  <c r="E10999" i="34"/>
  <c r="F10999" i="34"/>
  <c r="D11000" i="34"/>
  <c r="E11000" i="34"/>
  <c r="F11000" i="34"/>
  <c r="AE99" i="37" s="1"/>
  <c r="D11001" i="34"/>
  <c r="AC100" i="37"/>
  <c r="E11001" i="34"/>
  <c r="F11001" i="34"/>
  <c r="D11002" i="34"/>
  <c r="AC101" i="37"/>
  <c r="E11002" i="34"/>
  <c r="F11002" i="34"/>
  <c r="D11003" i="34"/>
  <c r="E11003" i="34"/>
  <c r="AD102" i="37"/>
  <c r="F11003" i="34"/>
  <c r="D11004" i="34"/>
  <c r="AC103" i="37"/>
  <c r="E11004" i="34"/>
  <c r="F11004" i="34"/>
  <c r="AE103" i="37" s="1"/>
  <c r="D11005" i="34"/>
  <c r="AC105" i="37"/>
  <c r="E11005" i="34"/>
  <c r="F11005" i="34"/>
  <c r="D11006" i="34"/>
  <c r="E11006" i="34"/>
  <c r="AD106" i="37" s="1"/>
  <c r="F11006" i="34"/>
  <c r="D11007" i="34"/>
  <c r="E11007" i="34"/>
  <c r="AD107" i="37" s="1"/>
  <c r="F11007" i="34"/>
  <c r="D11008" i="34"/>
  <c r="E11008" i="34"/>
  <c r="F11008" i="34"/>
  <c r="AE108" i="37" s="1"/>
  <c r="D11009" i="34"/>
  <c r="E11009" i="34"/>
  <c r="F11009" i="34"/>
  <c r="AE109" i="37" s="1"/>
  <c r="D11010" i="34"/>
  <c r="AC111" i="37"/>
  <c r="E11010" i="34"/>
  <c r="F11010" i="34"/>
  <c r="D11011" i="34"/>
  <c r="AC112" i="37"/>
  <c r="E11011" i="34"/>
  <c r="AD112" i="37" s="1"/>
  <c r="F11011" i="34"/>
  <c r="D11012" i="34"/>
  <c r="E11012" i="34"/>
  <c r="AD113" i="37" s="1"/>
  <c r="F11012" i="34"/>
  <c r="AE113" i="37"/>
  <c r="D11013" i="34"/>
  <c r="E11013" i="34"/>
  <c r="F11013" i="34"/>
  <c r="D11014" i="34"/>
  <c r="E11014" i="34"/>
  <c r="F11014" i="34"/>
  <c r="AE115" i="37"/>
  <c r="D11015" i="34"/>
  <c r="E11015" i="34"/>
  <c r="F11015" i="34"/>
  <c r="D11016" i="34"/>
  <c r="E11016" i="34"/>
  <c r="F11016" i="34"/>
  <c r="AE118" i="37" s="1"/>
  <c r="D11017" i="34"/>
  <c r="E11017" i="34"/>
  <c r="F11017" i="34"/>
  <c r="D11018" i="34"/>
  <c r="AC120" i="37"/>
  <c r="E11018" i="34"/>
  <c r="F11018" i="34"/>
  <c r="D11019" i="34"/>
  <c r="E11019" i="34"/>
  <c r="AD121" i="37"/>
  <c r="F11019" i="34"/>
  <c r="D11020" i="34"/>
  <c r="E11020" i="34"/>
  <c r="F11020" i="34"/>
  <c r="AE123" i="37"/>
  <c r="D11021" i="34"/>
  <c r="E11021" i="34"/>
  <c r="F11021" i="34"/>
  <c r="D11022" i="34"/>
  <c r="AC125" i="37" s="1"/>
  <c r="E11022" i="34"/>
  <c r="AD125" i="37"/>
  <c r="F11022" i="34"/>
  <c r="D11023" i="34"/>
  <c r="AC126" i="37"/>
  <c r="E11023" i="34"/>
  <c r="AD126" i="37"/>
  <c r="F11023" i="34"/>
  <c r="D11024" i="34"/>
  <c r="E11024" i="34"/>
  <c r="AD127" i="37"/>
  <c r="F11024" i="34"/>
  <c r="AE127" i="37"/>
  <c r="D11025" i="34"/>
  <c r="E11025" i="34"/>
  <c r="F11025" i="34"/>
  <c r="AE129" i="37"/>
  <c r="AE130" i="37"/>
  <c r="E9966" i="34"/>
  <c r="C3" i="37" s="1"/>
  <c r="F9966" i="34"/>
  <c r="D9966" i="34"/>
  <c r="B3" i="37" s="1"/>
  <c r="D9119" i="34"/>
  <c r="B4" i="28"/>
  <c r="E9119" i="34"/>
  <c r="F9119" i="34"/>
  <c r="D9120" i="34"/>
  <c r="B5" i="28"/>
  <c r="E9120" i="34"/>
  <c r="C5" i="28" s="1"/>
  <c r="F9120" i="34"/>
  <c r="D9121" i="34"/>
  <c r="E9121" i="34"/>
  <c r="C6" i="28" s="1"/>
  <c r="F9121" i="34"/>
  <c r="D6" i="28"/>
  <c r="D9122" i="34"/>
  <c r="E9122" i="34"/>
  <c r="C7" i="28" s="1"/>
  <c r="F9122" i="34"/>
  <c r="D7" i="28"/>
  <c r="D9123" i="34"/>
  <c r="B9" i="28" s="1"/>
  <c r="E9123" i="34"/>
  <c r="F9123" i="34"/>
  <c r="D9" i="28"/>
  <c r="D9124" i="34"/>
  <c r="B10" i="28"/>
  <c r="E9124" i="34"/>
  <c r="C10" i="28"/>
  <c r="F9124" i="34"/>
  <c r="D10" i="28"/>
  <c r="D9125" i="34"/>
  <c r="B11" i="28"/>
  <c r="E9125" i="34"/>
  <c r="F9125" i="34"/>
  <c r="D11" i="28"/>
  <c r="D9126" i="34"/>
  <c r="B12" i="28" s="1"/>
  <c r="E9126" i="34"/>
  <c r="C12" i="28"/>
  <c r="F9126" i="34"/>
  <c r="D12" i="28"/>
  <c r="D9127" i="34"/>
  <c r="B13" i="28"/>
  <c r="E9127" i="34"/>
  <c r="C13" i="28"/>
  <c r="F9127" i="34"/>
  <c r="D13" i="28"/>
  <c r="D9128" i="34"/>
  <c r="B15" i="28"/>
  <c r="E9128" i="34"/>
  <c r="C15" i="28"/>
  <c r="F9128" i="34"/>
  <c r="D9129" i="34"/>
  <c r="B16" i="28" s="1"/>
  <c r="E9129" i="34"/>
  <c r="C16" i="28"/>
  <c r="F9129" i="34"/>
  <c r="D16" i="28" s="1"/>
  <c r="D9130" i="34"/>
  <c r="E9130" i="34"/>
  <c r="C17" i="28" s="1"/>
  <c r="F9130" i="34"/>
  <c r="D17" i="28"/>
  <c r="D9131" i="34"/>
  <c r="B18" i="28" s="1"/>
  <c r="E9131" i="34"/>
  <c r="F9131" i="34"/>
  <c r="D18" i="28"/>
  <c r="D9132" i="34"/>
  <c r="B19" i="28" s="1"/>
  <c r="E9132" i="34"/>
  <c r="C19" i="28"/>
  <c r="F9132" i="34"/>
  <c r="D19" i="28" s="1"/>
  <c r="D9133" i="34"/>
  <c r="B21" i="28"/>
  <c r="E9133" i="34"/>
  <c r="C21" i="28" s="1"/>
  <c r="F9133" i="34"/>
  <c r="D21" i="28"/>
  <c r="D9134" i="34"/>
  <c r="B22" i="28" s="1"/>
  <c r="E9134" i="34"/>
  <c r="F9134" i="34"/>
  <c r="D22" i="28" s="1"/>
  <c r="D9135" i="34"/>
  <c r="B23" i="28" s="1"/>
  <c r="E9135" i="34"/>
  <c r="C23" i="28" s="1"/>
  <c r="F9135" i="34"/>
  <c r="D23" i="28" s="1"/>
  <c r="D9136" i="34"/>
  <c r="B24" i="28"/>
  <c r="E9136" i="34"/>
  <c r="C24" i="28" s="1"/>
  <c r="F9136" i="34"/>
  <c r="D9137" i="34"/>
  <c r="B25" i="28" s="1"/>
  <c r="E9137" i="34"/>
  <c r="C25" i="28"/>
  <c r="F9137" i="34"/>
  <c r="D25" i="28" s="1"/>
  <c r="D9138" i="34"/>
  <c r="E9138" i="34"/>
  <c r="C27" i="28" s="1"/>
  <c r="F9138" i="34"/>
  <c r="D27" i="28"/>
  <c r="D9139" i="34"/>
  <c r="E9139" i="34"/>
  <c r="F9139" i="34"/>
  <c r="D28" i="28"/>
  <c r="D9140" i="34"/>
  <c r="B29" i="28" s="1"/>
  <c r="E9140" i="34"/>
  <c r="F9140" i="34"/>
  <c r="D9141" i="34"/>
  <c r="B30" i="28" s="1"/>
  <c r="E9141" i="34"/>
  <c r="C30" i="28"/>
  <c r="F9141" i="34"/>
  <c r="D9142" i="34"/>
  <c r="E9142" i="34"/>
  <c r="C31" i="28"/>
  <c r="F9142" i="34"/>
  <c r="D31" i="28" s="1"/>
  <c r="D9143" i="34"/>
  <c r="E9143" i="34"/>
  <c r="F9143" i="34"/>
  <c r="D33" i="28" s="1"/>
  <c r="D9144" i="34"/>
  <c r="B34" i="28"/>
  <c r="E9144" i="34"/>
  <c r="F9144" i="34"/>
  <c r="D9145" i="34"/>
  <c r="E9145" i="34"/>
  <c r="C35" i="28" s="1"/>
  <c r="F9145" i="34"/>
  <c r="D35" i="28"/>
  <c r="D9146" i="34"/>
  <c r="E9146" i="34"/>
  <c r="C36" i="28" s="1"/>
  <c r="F9146" i="34"/>
  <c r="D36" i="28"/>
  <c r="D9147" i="34"/>
  <c r="E9147" i="34"/>
  <c r="F9147" i="34"/>
  <c r="D37" i="28"/>
  <c r="D9148" i="34"/>
  <c r="B39" i="28" s="1"/>
  <c r="E9148" i="34"/>
  <c r="C39" i="28"/>
  <c r="F9148" i="34"/>
  <c r="D9149" i="34"/>
  <c r="E9149" i="34"/>
  <c r="F9149" i="34"/>
  <c r="D40" i="28"/>
  <c r="D9150" i="34"/>
  <c r="E9150" i="34"/>
  <c r="C41" i="28"/>
  <c r="F9150" i="34"/>
  <c r="D9151" i="34"/>
  <c r="E9151" i="34"/>
  <c r="C42" i="28"/>
  <c r="F9151" i="34"/>
  <c r="D42" i="28" s="1"/>
  <c r="D9152" i="34"/>
  <c r="B43" i="28"/>
  <c r="E9152" i="34"/>
  <c r="C43" i="28" s="1"/>
  <c r="F9152" i="34"/>
  <c r="D43" i="28"/>
  <c r="D9153" i="34"/>
  <c r="B45" i="28" s="1"/>
  <c r="E9153" i="34"/>
  <c r="C45" i="28"/>
  <c r="F9153" i="34"/>
  <c r="D9154" i="34"/>
  <c r="E9154" i="34"/>
  <c r="C46" i="28"/>
  <c r="F9154" i="34"/>
  <c r="D9155" i="34"/>
  <c r="B47" i="28" s="1"/>
  <c r="E9155" i="34"/>
  <c r="F9155" i="34"/>
  <c r="D47" i="28" s="1"/>
  <c r="D9156" i="34"/>
  <c r="B48" i="28"/>
  <c r="E9156" i="34"/>
  <c r="F9156" i="34"/>
  <c r="D9157" i="34"/>
  <c r="B49" i="28"/>
  <c r="E9157" i="34"/>
  <c r="F9157" i="34"/>
  <c r="D9158" i="34"/>
  <c r="E9158" i="34"/>
  <c r="C51" i="28" s="1"/>
  <c r="F9158" i="34"/>
  <c r="D51" i="28"/>
  <c r="D9159" i="34"/>
  <c r="E9159" i="34"/>
  <c r="C52" i="28" s="1"/>
  <c r="F9159" i="34"/>
  <c r="D52" i="28"/>
  <c r="D9160" i="34"/>
  <c r="B53" i="28" s="1"/>
  <c r="E9160" i="34"/>
  <c r="C53" i="28"/>
  <c r="F9160" i="34"/>
  <c r="D53" i="28" s="1"/>
  <c r="D9161" i="34"/>
  <c r="B54" i="28"/>
  <c r="E9161" i="34"/>
  <c r="C54" i="28" s="1"/>
  <c r="F9161" i="34"/>
  <c r="D9162" i="34"/>
  <c r="E9162" i="34"/>
  <c r="C55" i="28" s="1"/>
  <c r="F9162" i="34"/>
  <c r="D55" i="28"/>
  <c r="D9163" i="34"/>
  <c r="B57" i="28" s="1"/>
  <c r="E9163" i="34"/>
  <c r="F9163" i="34"/>
  <c r="D57" i="28" s="1"/>
  <c r="D9164" i="34"/>
  <c r="E9164" i="34"/>
  <c r="F9164" i="34"/>
  <c r="D58" i="28" s="1"/>
  <c r="D9165" i="34"/>
  <c r="B59" i="28" s="1"/>
  <c r="E9165" i="34"/>
  <c r="C59" i="28"/>
  <c r="F9165" i="34"/>
  <c r="D59" i="28" s="1"/>
  <c r="D9166" i="34"/>
  <c r="B60" i="28" s="1"/>
  <c r="E9166" i="34"/>
  <c r="C60" i="28" s="1"/>
  <c r="F9166" i="34"/>
  <c r="D60" i="28" s="1"/>
  <c r="D9167" i="34"/>
  <c r="E9167" i="34"/>
  <c r="C61" i="28"/>
  <c r="F9167" i="34"/>
  <c r="D61" i="28" s="1"/>
  <c r="D9168" i="34"/>
  <c r="B63" i="28"/>
  <c r="E9168" i="34"/>
  <c r="F9168" i="34"/>
  <c r="D9169" i="34"/>
  <c r="B64" i="28"/>
  <c r="E9169" i="34"/>
  <c r="C64" i="28" s="1"/>
  <c r="F9169" i="34"/>
  <c r="D64" i="28"/>
  <c r="D9170" i="34"/>
  <c r="B65" i="28" s="1"/>
  <c r="E9170" i="34"/>
  <c r="C65" i="28"/>
  <c r="F9170" i="34"/>
  <c r="D65" i="28" s="1"/>
  <c r="D9171" i="34"/>
  <c r="B66" i="28"/>
  <c r="E9171" i="34"/>
  <c r="C66" i="28" s="1"/>
  <c r="F9171" i="34"/>
  <c r="D66" i="28"/>
  <c r="D9172" i="34"/>
  <c r="B67" i="28" s="1"/>
  <c r="E9172" i="34"/>
  <c r="F9172" i="34"/>
  <c r="D9173" i="34"/>
  <c r="B69" i="28" s="1"/>
  <c r="E9173" i="34"/>
  <c r="C69" i="28"/>
  <c r="F9173" i="34"/>
  <c r="D9174" i="34"/>
  <c r="E9174" i="34"/>
  <c r="F9174" i="34"/>
  <c r="D70" i="28" s="1"/>
  <c r="D9175" i="34"/>
  <c r="B71" i="28" s="1"/>
  <c r="E9175" i="34"/>
  <c r="F9175" i="34"/>
  <c r="D71" i="28" s="1"/>
  <c r="D9176" i="34"/>
  <c r="B72" i="28"/>
  <c r="E9176" i="34"/>
  <c r="C72" i="28" s="1"/>
  <c r="F9176" i="34"/>
  <c r="D9177" i="34"/>
  <c r="B73" i="28"/>
  <c r="E9177" i="34"/>
  <c r="C73" i="28" s="1"/>
  <c r="F9177" i="34"/>
  <c r="D73" i="28" s="1"/>
  <c r="D9178" i="34"/>
  <c r="E9178" i="34"/>
  <c r="F9178" i="34"/>
  <c r="D75" i="28" s="1"/>
  <c r="D9179" i="34"/>
  <c r="B76" i="28"/>
  <c r="E9179" i="34"/>
  <c r="C76" i="28" s="1"/>
  <c r="F9179" i="34"/>
  <c r="D76" i="28"/>
  <c r="D9180" i="34"/>
  <c r="B77" i="28" s="1"/>
  <c r="E9180" i="34"/>
  <c r="C77" i="28"/>
  <c r="F9180" i="34"/>
  <c r="D9181" i="34"/>
  <c r="B78" i="28" s="1"/>
  <c r="E9181" i="34"/>
  <c r="C78" i="28"/>
  <c r="F9181" i="34"/>
  <c r="D78" i="28" s="1"/>
  <c r="D9182" i="34"/>
  <c r="E9182" i="34"/>
  <c r="C79" i="28" s="1"/>
  <c r="F9182" i="34"/>
  <c r="D79" i="28"/>
  <c r="D9183" i="34"/>
  <c r="B81" i="28" s="1"/>
  <c r="E9183" i="34"/>
  <c r="F9183" i="34"/>
  <c r="D81" i="28"/>
  <c r="D9184" i="34"/>
  <c r="B82" i="28" s="1"/>
  <c r="E9184" i="34"/>
  <c r="C82" i="28"/>
  <c r="F9184" i="34"/>
  <c r="D9185" i="34"/>
  <c r="B83" i="28"/>
  <c r="E9185" i="34"/>
  <c r="C83" i="28"/>
  <c r="F9185" i="34"/>
  <c r="D83" i="28"/>
  <c r="D9186" i="34"/>
  <c r="B84" i="28"/>
  <c r="E9186" i="34"/>
  <c r="C84" i="28"/>
  <c r="F9186" i="34"/>
  <c r="D84" i="28"/>
  <c r="D9187" i="34"/>
  <c r="B85" i="28"/>
  <c r="E9187" i="34"/>
  <c r="F9187" i="34"/>
  <c r="D85" i="28" s="1"/>
  <c r="D9188" i="34"/>
  <c r="B87" i="28"/>
  <c r="E9188" i="34"/>
  <c r="C87" i="28" s="1"/>
  <c r="F9188" i="34"/>
  <c r="D9189" i="34"/>
  <c r="B88" i="28" s="1"/>
  <c r="E9189" i="34"/>
  <c r="C88" i="28"/>
  <c r="F9189" i="34"/>
  <c r="D9190" i="34"/>
  <c r="E9190" i="34"/>
  <c r="C89" i="28"/>
  <c r="F9190" i="34"/>
  <c r="D89" i="28" s="1"/>
  <c r="D9191" i="34"/>
  <c r="E9191" i="34"/>
  <c r="C90" i="28"/>
  <c r="F9191" i="34"/>
  <c r="D9192" i="34"/>
  <c r="B91" i="28"/>
  <c r="E9192" i="34"/>
  <c r="F9192" i="34"/>
  <c r="D91" i="28" s="1"/>
  <c r="D9193" i="34"/>
  <c r="B93" i="28"/>
  <c r="E9193" i="34"/>
  <c r="C93" i="28" s="1"/>
  <c r="F9193" i="34"/>
  <c r="D93" i="28"/>
  <c r="D9194" i="34"/>
  <c r="E9194" i="34"/>
  <c r="C94" i="28"/>
  <c r="F9194" i="34"/>
  <c r="D94" i="28"/>
  <c r="D9195" i="34"/>
  <c r="E9195" i="34"/>
  <c r="F9195" i="34"/>
  <c r="D95" i="28"/>
  <c r="D9196" i="34"/>
  <c r="B96" i="28"/>
  <c r="E9196" i="34"/>
  <c r="C96" i="28"/>
  <c r="F9196" i="34"/>
  <c r="D96" i="28"/>
  <c r="D9197" i="34"/>
  <c r="B97" i="28"/>
  <c r="E9197" i="34"/>
  <c r="C97" i="28"/>
  <c r="F9197" i="34"/>
  <c r="D97" i="28"/>
  <c r="D9198" i="34"/>
  <c r="B99" i="28"/>
  <c r="E9198" i="34"/>
  <c r="C99" i="28"/>
  <c r="F9198" i="34"/>
  <c r="D9199" i="34"/>
  <c r="B100" i="28"/>
  <c r="E9199" i="34"/>
  <c r="C100" i="28" s="1"/>
  <c r="F9199" i="34"/>
  <c r="D9200" i="34"/>
  <c r="B101" i="28" s="1"/>
  <c r="E9200" i="34"/>
  <c r="C101" i="28" s="1"/>
  <c r="F9200" i="34"/>
  <c r="D9201" i="34"/>
  <c r="B102" i="28" s="1"/>
  <c r="E9201" i="34"/>
  <c r="C102" i="28"/>
  <c r="F9201" i="34"/>
  <c r="D9202" i="34"/>
  <c r="B103" i="28"/>
  <c r="E9202" i="34"/>
  <c r="C103" i="28"/>
  <c r="F9202" i="34"/>
  <c r="D103" i="28"/>
  <c r="D9203" i="34"/>
  <c r="E9203" i="34"/>
  <c r="F9203" i="34"/>
  <c r="D9204" i="34"/>
  <c r="B106" i="28"/>
  <c r="E9204" i="34"/>
  <c r="C106" i="28" s="1"/>
  <c r="F9204" i="34"/>
  <c r="D106" i="28"/>
  <c r="D9205" i="34"/>
  <c r="B107" i="28" s="1"/>
  <c r="E9205" i="34"/>
  <c r="C107" i="28"/>
  <c r="F9205" i="34"/>
  <c r="D107" i="28" s="1"/>
  <c r="D9206" i="34"/>
  <c r="E9206" i="34"/>
  <c r="C108" i="28" s="1"/>
  <c r="F9206" i="34"/>
  <c r="D108" i="28"/>
  <c r="D9207" i="34"/>
  <c r="B109" i="28" s="1"/>
  <c r="E9207" i="34"/>
  <c r="F9207" i="34"/>
  <c r="D109" i="28"/>
  <c r="D9208" i="34"/>
  <c r="B111" i="28" s="1"/>
  <c r="E9208" i="34"/>
  <c r="C111" i="28"/>
  <c r="F9208" i="34"/>
  <c r="D9209" i="34"/>
  <c r="B112" i="28"/>
  <c r="E9209" i="34"/>
  <c r="C112" i="28" s="1"/>
  <c r="F9209" i="34"/>
  <c r="D112" i="28"/>
  <c r="D9210" i="34"/>
  <c r="E9210" i="34"/>
  <c r="C113" i="28" s="1"/>
  <c r="F9210" i="34"/>
  <c r="D113" i="28"/>
  <c r="D9211" i="34"/>
  <c r="B114" i="28" s="1"/>
  <c r="E9211" i="34"/>
  <c r="C114" i="28"/>
  <c r="F9211" i="34"/>
  <c r="D9212" i="34"/>
  <c r="B115" i="28"/>
  <c r="E9212" i="34"/>
  <c r="C115" i="28" s="1"/>
  <c r="F9212" i="34"/>
  <c r="D9213" i="34"/>
  <c r="B117" i="28"/>
  <c r="E9213" i="34"/>
  <c r="C117" i="28" s="1"/>
  <c r="F9213" i="34"/>
  <c r="D9214" i="34"/>
  <c r="B118" i="28" s="1"/>
  <c r="E9214" i="34"/>
  <c r="F9214" i="34"/>
  <c r="D9215" i="34"/>
  <c r="E9215" i="34"/>
  <c r="F9215" i="34"/>
  <c r="D119" i="28" s="1"/>
  <c r="D9216" i="34"/>
  <c r="B120" i="28"/>
  <c r="E9216" i="34"/>
  <c r="F9216" i="34"/>
  <c r="D9217" i="34"/>
  <c r="B121" i="28"/>
  <c r="E9217" i="34"/>
  <c r="C121" i="28"/>
  <c r="F9217" i="34"/>
  <c r="D9218" i="34"/>
  <c r="B123" i="28" s="1"/>
  <c r="E9218" i="34"/>
  <c r="C123" i="28"/>
  <c r="F9218" i="34"/>
  <c r="D123" i="28" s="1"/>
  <c r="D9219" i="34"/>
  <c r="B124" i="28"/>
  <c r="E9219" i="34"/>
  <c r="F9219" i="34"/>
  <c r="D124" i="28" s="1"/>
  <c r="D9220" i="34"/>
  <c r="B125" i="28" s="1"/>
  <c r="E9220" i="34"/>
  <c r="F9220" i="34"/>
  <c r="D9221" i="34"/>
  <c r="B126" i="28" s="1"/>
  <c r="E9221" i="34"/>
  <c r="C126" i="28"/>
  <c r="F9221" i="34"/>
  <c r="D126" i="28" s="1"/>
  <c r="D9222" i="34"/>
  <c r="B127" i="28"/>
  <c r="E9222" i="34"/>
  <c r="F9222" i="34"/>
  <c r="D127" i="28" s="1"/>
  <c r="D9223" i="34"/>
  <c r="B129" i="28"/>
  <c r="B130" i="28"/>
  <c r="E9223" i="34"/>
  <c r="C129" i="28"/>
  <c r="C130" i="28"/>
  <c r="F9223" i="34"/>
  <c r="D129" i="28" s="1"/>
  <c r="D130" i="28" s="1"/>
  <c r="D9224" i="34"/>
  <c r="E3" i="28" s="1"/>
  <c r="E9224" i="34"/>
  <c r="F3" i="28"/>
  <c r="F9224" i="34"/>
  <c r="D9225" i="34"/>
  <c r="E9225" i="34"/>
  <c r="F4" i="28"/>
  <c r="F9225" i="34"/>
  <c r="G4" i="28" s="1"/>
  <c r="D9226" i="34"/>
  <c r="E5" i="28"/>
  <c r="E9226" i="34"/>
  <c r="F9226" i="34"/>
  <c r="G5" i="28" s="1"/>
  <c r="D9227" i="34"/>
  <c r="E6" i="28"/>
  <c r="E9227" i="34"/>
  <c r="F9227" i="34"/>
  <c r="G6" i="28"/>
  <c r="D9228" i="34"/>
  <c r="E7" i="28" s="1"/>
  <c r="E9228" i="34"/>
  <c r="F7" i="28"/>
  <c r="F9228" i="34"/>
  <c r="G7" i="28" s="1"/>
  <c r="D9229" i="34"/>
  <c r="E9" i="28"/>
  <c r="E9229" i="34"/>
  <c r="F9" i="28" s="1"/>
  <c r="F9229" i="34"/>
  <c r="D9230" i="34"/>
  <c r="E10" i="28"/>
  <c r="E9230" i="34"/>
  <c r="F10" i="28" s="1"/>
  <c r="F9230" i="34"/>
  <c r="G10" i="28"/>
  <c r="D9231" i="34"/>
  <c r="E11" i="28" s="1"/>
  <c r="E9231" i="34"/>
  <c r="F9231" i="34"/>
  <c r="G11" i="28"/>
  <c r="D9232" i="34"/>
  <c r="E12" i="28"/>
  <c r="E9232" i="34"/>
  <c r="F12" i="28"/>
  <c r="F9232" i="34"/>
  <c r="D9233" i="34"/>
  <c r="E13" i="28"/>
  <c r="E9233" i="34"/>
  <c r="F13" i="28" s="1"/>
  <c r="F9233" i="34"/>
  <c r="G13" i="28"/>
  <c r="D9234" i="34"/>
  <c r="E9234" i="34"/>
  <c r="F15" i="28"/>
  <c r="F9234" i="34"/>
  <c r="G15" i="28" s="1"/>
  <c r="D9235" i="34"/>
  <c r="E16" i="28"/>
  <c r="E9235" i="34"/>
  <c r="F16" i="28" s="1"/>
  <c r="F9235" i="34"/>
  <c r="G16" i="28"/>
  <c r="D9236" i="34"/>
  <c r="E17" i="28" s="1"/>
  <c r="E9236" i="34"/>
  <c r="F9236" i="34"/>
  <c r="G17" i="28"/>
  <c r="D9237" i="34"/>
  <c r="E18" i="28" s="1"/>
  <c r="E9237" i="34"/>
  <c r="F18" i="28"/>
  <c r="F9237" i="34"/>
  <c r="G18" i="28" s="1"/>
  <c r="D9238" i="34"/>
  <c r="E9238" i="34"/>
  <c r="F19" i="28"/>
  <c r="F9238" i="34"/>
  <c r="G19" i="28"/>
  <c r="D9239" i="34"/>
  <c r="E9239" i="34"/>
  <c r="F21" i="28" s="1"/>
  <c r="F9239" i="34"/>
  <c r="G21" i="28"/>
  <c r="D9240" i="34"/>
  <c r="E22" i="28" s="1"/>
  <c r="E9240" i="34"/>
  <c r="F22" i="28"/>
  <c r="F9240" i="34"/>
  <c r="D9241" i="34"/>
  <c r="E23" i="28"/>
  <c r="E9241" i="34"/>
  <c r="F23" i="28" s="1"/>
  <c r="F9241" i="34"/>
  <c r="D9242" i="34"/>
  <c r="E24" i="28"/>
  <c r="E9242" i="34"/>
  <c r="F24" i="28" s="1"/>
  <c r="F9242" i="34"/>
  <c r="G24" i="28"/>
  <c r="D9243" i="34"/>
  <c r="E9243" i="34"/>
  <c r="F9243" i="34"/>
  <c r="G25" i="28"/>
  <c r="D9244" i="34"/>
  <c r="E27" i="28" s="1"/>
  <c r="E9244" i="34"/>
  <c r="F27" i="28"/>
  <c r="F9244" i="34"/>
  <c r="G27" i="28" s="1"/>
  <c r="D9245" i="34"/>
  <c r="E28" i="28"/>
  <c r="E9245" i="34"/>
  <c r="F28" i="28" s="1"/>
  <c r="F9245" i="34"/>
  <c r="G28" i="28"/>
  <c r="D9246" i="34"/>
  <c r="E9246" i="34"/>
  <c r="F29" i="28"/>
  <c r="F9246" i="34"/>
  <c r="G29" i="28" s="1"/>
  <c r="D9247" i="34"/>
  <c r="E9247" i="34"/>
  <c r="F30" i="28"/>
  <c r="F9247" i="34"/>
  <c r="G30" i="28" s="1"/>
  <c r="D9248" i="34"/>
  <c r="E31" i="28"/>
  <c r="E9248" i="34"/>
  <c r="F31" i="28" s="1"/>
  <c r="F9248" i="34"/>
  <c r="D9249" i="34"/>
  <c r="E33" i="28"/>
  <c r="E9249" i="34"/>
  <c r="F33" i="28"/>
  <c r="F9249" i="34"/>
  <c r="D9250" i="34"/>
  <c r="E9250" i="34"/>
  <c r="F9250" i="34"/>
  <c r="G34" i="28"/>
  <c r="D9251" i="34"/>
  <c r="E35" i="28" s="1"/>
  <c r="E9251" i="34"/>
  <c r="F35" i="28" s="1"/>
  <c r="F9251" i="34"/>
  <c r="G35" i="28" s="1"/>
  <c r="D9252" i="34"/>
  <c r="E36" i="28" s="1"/>
  <c r="E9252" i="34"/>
  <c r="F9252" i="34"/>
  <c r="G36" i="28"/>
  <c r="D9253" i="34"/>
  <c r="E37" i="28" s="1"/>
  <c r="E9253" i="34"/>
  <c r="F9253" i="34"/>
  <c r="D9254" i="34"/>
  <c r="E9254" i="34"/>
  <c r="F9254" i="34"/>
  <c r="G39" i="28"/>
  <c r="D9255" i="34"/>
  <c r="E9255" i="34"/>
  <c r="F40" i="28" s="1"/>
  <c r="F9255" i="34"/>
  <c r="G40" i="28"/>
  <c r="D9256" i="34"/>
  <c r="E41" i="28"/>
  <c r="E9256" i="34"/>
  <c r="F9256" i="34"/>
  <c r="D9257" i="34"/>
  <c r="E42" i="28"/>
  <c r="E9257" i="34"/>
  <c r="F42" i="28"/>
  <c r="F9257" i="34"/>
  <c r="D9258" i="34"/>
  <c r="E43" i="28"/>
  <c r="E9258" i="34"/>
  <c r="F9258" i="34"/>
  <c r="G43" i="28"/>
  <c r="D9259" i="34"/>
  <c r="E9259" i="34"/>
  <c r="F45" i="28" s="1"/>
  <c r="F9259" i="34"/>
  <c r="D9260" i="34"/>
  <c r="E9260" i="34"/>
  <c r="F46" i="28" s="1"/>
  <c r="F9260" i="34"/>
  <c r="D9261" i="34"/>
  <c r="E47" i="28" s="1"/>
  <c r="E9261" i="34"/>
  <c r="F47" i="28"/>
  <c r="F9261" i="34"/>
  <c r="G47" i="28" s="1"/>
  <c r="D9262" i="34"/>
  <c r="E48" i="28"/>
  <c r="E9262" i="34"/>
  <c r="F48" i="28" s="1"/>
  <c r="F9262" i="34"/>
  <c r="G48" i="28"/>
  <c r="D9263" i="34"/>
  <c r="E9263" i="34"/>
  <c r="F9263" i="34"/>
  <c r="D9264" i="34"/>
  <c r="E51" i="28"/>
  <c r="E9264" i="34"/>
  <c r="F9264" i="34"/>
  <c r="G51" i="28"/>
  <c r="D9265" i="34"/>
  <c r="E9265" i="34"/>
  <c r="F52" i="28" s="1"/>
  <c r="F9265" i="34"/>
  <c r="D9266" i="34"/>
  <c r="E9266" i="34"/>
  <c r="F53" i="28" s="1"/>
  <c r="F9266" i="34"/>
  <c r="G53" i="28"/>
  <c r="D9267" i="34"/>
  <c r="E9267" i="34"/>
  <c r="F9267" i="34"/>
  <c r="G54" i="28"/>
  <c r="D9268" i="34"/>
  <c r="E55" i="28" s="1"/>
  <c r="E9268" i="34"/>
  <c r="F9268" i="34"/>
  <c r="D9269" i="34"/>
  <c r="E9269" i="34"/>
  <c r="F57" i="28"/>
  <c r="F9269" i="34"/>
  <c r="D9270" i="34"/>
  <c r="E9270" i="34"/>
  <c r="F9270" i="34"/>
  <c r="G58" i="28"/>
  <c r="D9271" i="34"/>
  <c r="E9271" i="34"/>
  <c r="F9271" i="34"/>
  <c r="G59" i="28"/>
  <c r="D9272" i="34"/>
  <c r="E60" i="28" s="1"/>
  <c r="E9272" i="34"/>
  <c r="F60" i="28"/>
  <c r="F9272" i="34"/>
  <c r="G60" i="28" s="1"/>
  <c r="D9273" i="34"/>
  <c r="E61" i="28"/>
  <c r="E9273" i="34"/>
  <c r="F61" i="28" s="1"/>
  <c r="F9273" i="34"/>
  <c r="D9274" i="34"/>
  <c r="E63" i="28"/>
  <c r="E9274" i="34"/>
  <c r="F9274" i="34"/>
  <c r="G63" i="28"/>
  <c r="D9275" i="34"/>
  <c r="E64" i="28" s="1"/>
  <c r="E9275" i="34"/>
  <c r="F64" i="28"/>
  <c r="F9275" i="34"/>
  <c r="D9276" i="34"/>
  <c r="E65" i="28" s="1"/>
  <c r="E9276" i="34"/>
  <c r="F9276" i="34"/>
  <c r="D9277" i="34"/>
  <c r="E66" i="28" s="1"/>
  <c r="E9277" i="34"/>
  <c r="F66" i="28" s="1"/>
  <c r="F9277" i="34"/>
  <c r="G66" i="28" s="1"/>
  <c r="D9278" i="34"/>
  <c r="E9278" i="34"/>
  <c r="F67" i="28" s="1"/>
  <c r="F9278" i="34"/>
  <c r="G67" i="28"/>
  <c r="D9279" i="34"/>
  <c r="E9279" i="34"/>
  <c r="F9279" i="34"/>
  <c r="D9280" i="34"/>
  <c r="E70" i="28" s="1"/>
  <c r="E9280" i="34"/>
  <c r="F9280" i="34"/>
  <c r="D9281" i="34"/>
  <c r="E9281" i="34"/>
  <c r="F71" i="28" s="1"/>
  <c r="F9281" i="34"/>
  <c r="D9282" i="34"/>
  <c r="E72" i="28" s="1"/>
  <c r="E9282" i="34"/>
  <c r="F72" i="28" s="1"/>
  <c r="F9282" i="34"/>
  <c r="G72" i="28"/>
  <c r="D9283" i="34"/>
  <c r="E9283" i="34"/>
  <c r="F9283" i="34"/>
  <c r="G73" i="28"/>
  <c r="D9284" i="34"/>
  <c r="E75" i="28" s="1"/>
  <c r="E9284" i="34"/>
  <c r="F9284" i="34"/>
  <c r="G75" i="28" s="1"/>
  <c r="D9285" i="34"/>
  <c r="E9285" i="34"/>
  <c r="F76" i="28" s="1"/>
  <c r="F9285" i="34"/>
  <c r="G76" i="28"/>
  <c r="D9286" i="34"/>
  <c r="E9286" i="34"/>
  <c r="F9286" i="34"/>
  <c r="G77" i="28"/>
  <c r="D9287" i="34"/>
  <c r="E9287" i="34"/>
  <c r="F9287" i="34"/>
  <c r="G78" i="28"/>
  <c r="D9288" i="34"/>
  <c r="E79" i="28" s="1"/>
  <c r="E9288" i="34"/>
  <c r="F79" i="28"/>
  <c r="F9288" i="34"/>
  <c r="D9289" i="34"/>
  <c r="E81" i="28" s="1"/>
  <c r="E9289" i="34"/>
  <c r="F81" i="28"/>
  <c r="F9289" i="34"/>
  <c r="D9290" i="34"/>
  <c r="E9290" i="34"/>
  <c r="F9290" i="34"/>
  <c r="D9291" i="34"/>
  <c r="E83" i="28" s="1"/>
  <c r="E9291" i="34"/>
  <c r="F83" i="28"/>
  <c r="F9291" i="34"/>
  <c r="G83" i="28" s="1"/>
  <c r="D9292" i="34"/>
  <c r="E84" i="28"/>
  <c r="E9292" i="34"/>
  <c r="F9292" i="34"/>
  <c r="D9293" i="34"/>
  <c r="E85" i="28"/>
  <c r="E9293" i="34"/>
  <c r="F85" i="28" s="1"/>
  <c r="F9293" i="34"/>
  <c r="G85" i="28"/>
  <c r="D9294" i="34"/>
  <c r="E87" i="28" s="1"/>
  <c r="E9294" i="34"/>
  <c r="F87" i="28"/>
  <c r="F9294" i="34"/>
  <c r="G87" i="28" s="1"/>
  <c r="D9295" i="34"/>
  <c r="E88" i="28"/>
  <c r="E9295" i="34"/>
  <c r="F9295" i="34"/>
  <c r="D9296" i="34"/>
  <c r="E89" i="28"/>
  <c r="E9296" i="34"/>
  <c r="F89" i="28" s="1"/>
  <c r="F9296" i="34"/>
  <c r="D9297" i="34"/>
  <c r="E9297" i="34"/>
  <c r="F90" i="28" s="1"/>
  <c r="F9297" i="34"/>
  <c r="G90" i="28"/>
  <c r="D9298" i="34"/>
  <c r="E91" i="28" s="1"/>
  <c r="E9298" i="34"/>
  <c r="F91" i="28"/>
  <c r="F9298" i="34"/>
  <c r="D9299" i="34"/>
  <c r="E93" i="28" s="1"/>
  <c r="E9299" i="34"/>
  <c r="F93" i="28" s="1"/>
  <c r="F9299" i="34"/>
  <c r="G93" i="28" s="1"/>
  <c r="D9300" i="34"/>
  <c r="E94" i="28"/>
  <c r="E9300" i="34"/>
  <c r="F94" i="28" s="1"/>
  <c r="F9300" i="34"/>
  <c r="G94" i="28" s="1"/>
  <c r="D9301" i="34"/>
  <c r="E9301" i="34"/>
  <c r="F95" i="28"/>
  <c r="F9301" i="34"/>
  <c r="G95" i="28" s="1"/>
  <c r="D9302" i="34"/>
  <c r="E96" i="28"/>
  <c r="E9302" i="34"/>
  <c r="F9302" i="34"/>
  <c r="G96" i="28" s="1"/>
  <c r="D9303" i="34"/>
  <c r="E97" i="28"/>
  <c r="E9303" i="34"/>
  <c r="F97" i="28" s="1"/>
  <c r="F9303" i="34"/>
  <c r="G97" i="28"/>
  <c r="D9304" i="34"/>
  <c r="E99" i="28" s="1"/>
  <c r="E9304" i="34"/>
  <c r="F9304" i="34"/>
  <c r="G99" i="28" s="1"/>
  <c r="D9305" i="34"/>
  <c r="E9305" i="34"/>
  <c r="F100" i="28" s="1"/>
  <c r="F9305" i="34"/>
  <c r="G100" i="28" s="1"/>
  <c r="D9306" i="34"/>
  <c r="E101" i="28"/>
  <c r="E9306" i="34"/>
  <c r="F9306" i="34"/>
  <c r="G101" i="28"/>
  <c r="D9307" i="34"/>
  <c r="E9307" i="34"/>
  <c r="F102" i="28"/>
  <c r="F9307" i="34"/>
  <c r="D9308" i="34"/>
  <c r="E103" i="28" s="1"/>
  <c r="E9308" i="34"/>
  <c r="F9308" i="34"/>
  <c r="D9309" i="34"/>
  <c r="E105" i="28" s="1"/>
  <c r="E9309" i="34"/>
  <c r="F105" i="28"/>
  <c r="F9309" i="34"/>
  <c r="D9310" i="34"/>
  <c r="E106" i="28" s="1"/>
  <c r="E9310" i="34"/>
  <c r="F106" i="28" s="1"/>
  <c r="F9310" i="34"/>
  <c r="G106" i="28"/>
  <c r="D9311" i="34"/>
  <c r="E107" i="28" s="1"/>
  <c r="E9311" i="34"/>
  <c r="F107" i="28"/>
  <c r="F9311" i="34"/>
  <c r="G107" i="28" s="1"/>
  <c r="D9312" i="34"/>
  <c r="E108" i="28"/>
  <c r="E9312" i="34"/>
  <c r="F9312" i="34"/>
  <c r="D9313" i="34"/>
  <c r="E109" i="28" s="1"/>
  <c r="E9313" i="34"/>
  <c r="F109" i="28"/>
  <c r="F9313" i="34"/>
  <c r="D9314" i="34"/>
  <c r="E9314" i="34"/>
  <c r="F111" i="28"/>
  <c r="F9314" i="34"/>
  <c r="G111" i="28"/>
  <c r="D9315" i="34"/>
  <c r="E112" i="28"/>
  <c r="E9315" i="34"/>
  <c r="F112" i="28"/>
  <c r="F9315" i="34"/>
  <c r="D9316" i="34"/>
  <c r="E113" i="28" s="1"/>
  <c r="E9316" i="34"/>
  <c r="F9316" i="34"/>
  <c r="G113" i="28"/>
  <c r="D9317" i="34"/>
  <c r="E114" i="28"/>
  <c r="E9317" i="34"/>
  <c r="F9317" i="34"/>
  <c r="D9318" i="34"/>
  <c r="E115" i="28"/>
  <c r="E9318" i="34"/>
  <c r="F9318" i="34"/>
  <c r="G115" i="28" s="1"/>
  <c r="D9319" i="34"/>
  <c r="E117" i="28"/>
  <c r="E9319" i="34"/>
  <c r="F9319" i="34"/>
  <c r="G117" i="28"/>
  <c r="D9320" i="34"/>
  <c r="E118" i="28" s="1"/>
  <c r="E9320" i="34"/>
  <c r="F118" i="28"/>
  <c r="F9320" i="34"/>
  <c r="G118" i="28" s="1"/>
  <c r="D9321" i="34"/>
  <c r="E9321" i="34"/>
  <c r="F119" i="28"/>
  <c r="F9321" i="34"/>
  <c r="G119" i="28" s="1"/>
  <c r="D9322" i="34"/>
  <c r="E120" i="28"/>
  <c r="E9322" i="34"/>
  <c r="F9322" i="34"/>
  <c r="G120" i="28"/>
  <c r="D9323" i="34"/>
  <c r="E121" i="28" s="1"/>
  <c r="E9323" i="34"/>
  <c r="F121" i="28"/>
  <c r="F9323" i="34"/>
  <c r="G121" i="28" s="1"/>
  <c r="D9324" i="34"/>
  <c r="E123" i="28"/>
  <c r="E9324" i="34"/>
  <c r="F9324" i="34"/>
  <c r="G123" i="28" s="1"/>
  <c r="D9325" i="34"/>
  <c r="E124" i="28"/>
  <c r="E9325" i="34"/>
  <c r="F124" i="28" s="1"/>
  <c r="F9325" i="34"/>
  <c r="D9326" i="34"/>
  <c r="E125" i="28"/>
  <c r="E9326" i="34"/>
  <c r="F125" i="28"/>
  <c r="F9326" i="34"/>
  <c r="G125" i="28"/>
  <c r="D9327" i="34"/>
  <c r="E126" i="28"/>
  <c r="E9327" i="34"/>
  <c r="F126" i="28"/>
  <c r="F9327" i="34"/>
  <c r="D9328" i="34"/>
  <c r="E127" i="28"/>
  <c r="E9328" i="34"/>
  <c r="F9328" i="34"/>
  <c r="G127" i="28"/>
  <c r="D9329" i="34"/>
  <c r="E9329" i="34"/>
  <c r="F129" i="28" s="1"/>
  <c r="F130" i="28" s="1"/>
  <c r="F9329" i="34"/>
  <c r="D9330" i="34"/>
  <c r="H3" i="28" s="1"/>
  <c r="E9330" i="34"/>
  <c r="I3" i="28"/>
  <c r="F9330" i="34"/>
  <c r="J3" i="28" s="1"/>
  <c r="D9331" i="34"/>
  <c r="E9331" i="34"/>
  <c r="I4" i="28"/>
  <c r="F9331" i="34"/>
  <c r="J4" i="28"/>
  <c r="D9332" i="34"/>
  <c r="H5" i="28"/>
  <c r="E9332" i="34"/>
  <c r="F9332" i="34"/>
  <c r="J5" i="28"/>
  <c r="D9333" i="34"/>
  <c r="E9333" i="34"/>
  <c r="I6" i="28" s="1"/>
  <c r="F9333" i="34"/>
  <c r="D9334" i="34"/>
  <c r="H7" i="28"/>
  <c r="E9334" i="34"/>
  <c r="I7" i="28" s="1"/>
  <c r="F9334" i="34"/>
  <c r="J7" i="28"/>
  <c r="D9335" i="34"/>
  <c r="E9335" i="34"/>
  <c r="F9335" i="34"/>
  <c r="D9336" i="34"/>
  <c r="H10" i="28"/>
  <c r="E9336" i="34"/>
  <c r="I10" i="28"/>
  <c r="F9336" i="34"/>
  <c r="J10" i="28"/>
  <c r="D9337" i="34"/>
  <c r="H11" i="28"/>
  <c r="E9337" i="34"/>
  <c r="F9337" i="34"/>
  <c r="J11" i="28" s="1"/>
  <c r="D9338" i="34"/>
  <c r="H12" i="28"/>
  <c r="E9338" i="34"/>
  <c r="I12" i="28" s="1"/>
  <c r="F9338" i="34"/>
  <c r="J12" i="28"/>
  <c r="D9339" i="34"/>
  <c r="H13" i="28" s="1"/>
  <c r="E9339" i="34"/>
  <c r="I13" i="28"/>
  <c r="F9339" i="34"/>
  <c r="D9340" i="34"/>
  <c r="H15" i="28"/>
  <c r="E9340" i="34"/>
  <c r="F9340" i="34"/>
  <c r="D9341" i="34"/>
  <c r="H16" i="28"/>
  <c r="E9341" i="34"/>
  <c r="I16" i="28" s="1"/>
  <c r="F9341" i="34"/>
  <c r="J16" i="28"/>
  <c r="D9342" i="34"/>
  <c r="E9342" i="34"/>
  <c r="I17" i="28" s="1"/>
  <c r="F9342" i="34"/>
  <c r="D9343" i="34"/>
  <c r="H18" i="28"/>
  <c r="E9343" i="34"/>
  <c r="F9343" i="34"/>
  <c r="D9344" i="34"/>
  <c r="H19" i="28"/>
  <c r="E9344" i="34"/>
  <c r="I19" i="28"/>
  <c r="F9344" i="34"/>
  <c r="D9345" i="34"/>
  <c r="H21" i="28" s="1"/>
  <c r="E9345" i="34"/>
  <c r="F9345" i="34"/>
  <c r="J21" i="28"/>
  <c r="D9346" i="34"/>
  <c r="E9346" i="34"/>
  <c r="F9346" i="34"/>
  <c r="J22" i="28"/>
  <c r="D9347" i="34"/>
  <c r="H23" i="28"/>
  <c r="E9347" i="34"/>
  <c r="F9347" i="34"/>
  <c r="D9348" i="34"/>
  <c r="E9348" i="34"/>
  <c r="I24" i="28"/>
  <c r="F9348" i="34"/>
  <c r="J24" i="28" s="1"/>
  <c r="D9349" i="34"/>
  <c r="E9349" i="34"/>
  <c r="I25" i="28" s="1"/>
  <c r="F9349" i="34"/>
  <c r="J25" i="28"/>
  <c r="D9350" i="34"/>
  <c r="E9350" i="34"/>
  <c r="F9350" i="34"/>
  <c r="J27" i="28"/>
  <c r="D9351" i="34"/>
  <c r="H28" i="28" s="1"/>
  <c r="E9351" i="34"/>
  <c r="I28" i="28"/>
  <c r="F9351" i="34"/>
  <c r="D9352" i="34"/>
  <c r="H29" i="28" s="1"/>
  <c r="E9352" i="34"/>
  <c r="F9352" i="34"/>
  <c r="J29" i="28" s="1"/>
  <c r="D9353" i="34"/>
  <c r="E9353" i="34"/>
  <c r="I30" i="28"/>
  <c r="F9353" i="34"/>
  <c r="J30" i="28" s="1"/>
  <c r="D9354" i="34"/>
  <c r="H31" i="28"/>
  <c r="E9354" i="34"/>
  <c r="F9354" i="34"/>
  <c r="J31" i="28"/>
  <c r="D9355" i="34"/>
  <c r="H33" i="28"/>
  <c r="E9355" i="34"/>
  <c r="I33" i="28"/>
  <c r="F9355" i="34"/>
  <c r="D9356" i="34"/>
  <c r="H34" i="28" s="1"/>
  <c r="E9356" i="34"/>
  <c r="I34" i="28"/>
  <c r="F9356" i="34"/>
  <c r="D9357" i="34"/>
  <c r="E9357" i="34"/>
  <c r="I35" i="28"/>
  <c r="F9357" i="34"/>
  <c r="J35" i="28" s="1"/>
  <c r="D9358" i="34"/>
  <c r="E9358" i="34"/>
  <c r="F9358" i="34"/>
  <c r="J36" i="28" s="1"/>
  <c r="D9359" i="34"/>
  <c r="H37" i="28"/>
  <c r="E9359" i="34"/>
  <c r="F9359" i="34"/>
  <c r="J37" i="28"/>
  <c r="D9360" i="34"/>
  <c r="E9360" i="34"/>
  <c r="I39" i="28" s="1"/>
  <c r="F9360" i="34"/>
  <c r="J39" i="28"/>
  <c r="D9361" i="34"/>
  <c r="H40" i="28" s="1"/>
  <c r="E9361" i="34"/>
  <c r="I40" i="28"/>
  <c r="F9361" i="34"/>
  <c r="D9362" i="34"/>
  <c r="E9362" i="34"/>
  <c r="I41" i="28"/>
  <c r="F9362" i="34"/>
  <c r="J41" i="28" s="1"/>
  <c r="D9363" i="34"/>
  <c r="E9363" i="34"/>
  <c r="I42" i="28"/>
  <c r="F9363" i="34"/>
  <c r="J42" i="28"/>
  <c r="D9364" i="34"/>
  <c r="H43" i="28"/>
  <c r="E9364" i="34"/>
  <c r="I43" i="28"/>
  <c r="F9364" i="34"/>
  <c r="D9365" i="34"/>
  <c r="H45" i="28" s="1"/>
  <c r="E9365" i="34"/>
  <c r="I45" i="28"/>
  <c r="F9365" i="34"/>
  <c r="J45" i="28" s="1"/>
  <c r="D9366" i="34"/>
  <c r="H46" i="28"/>
  <c r="E9366" i="34"/>
  <c r="I46" i="28" s="1"/>
  <c r="F9366" i="34"/>
  <c r="D9367" i="34"/>
  <c r="E9367" i="34"/>
  <c r="F9367" i="34"/>
  <c r="J47" i="28"/>
  <c r="D9368" i="34"/>
  <c r="H48" i="28"/>
  <c r="E9368" i="34"/>
  <c r="I48" i="28"/>
  <c r="F9368" i="34"/>
  <c r="J48" i="28"/>
  <c r="D9369" i="34"/>
  <c r="H49" i="28"/>
  <c r="E9369" i="34"/>
  <c r="I49" i="28"/>
  <c r="F9369" i="34"/>
  <c r="D9370" i="34"/>
  <c r="H51" i="28"/>
  <c r="E9370" i="34"/>
  <c r="I51" i="28" s="1"/>
  <c r="F9370" i="34"/>
  <c r="D9371" i="34"/>
  <c r="H52" i="28"/>
  <c r="E9371" i="34"/>
  <c r="F9371" i="34"/>
  <c r="D9372" i="34"/>
  <c r="H53" i="28"/>
  <c r="E9372" i="34"/>
  <c r="F9372" i="34"/>
  <c r="J53" i="28"/>
  <c r="D9373" i="34"/>
  <c r="E9373" i="34"/>
  <c r="F9373" i="34"/>
  <c r="J54" i="28"/>
  <c r="D9374" i="34"/>
  <c r="H55" i="28" s="1"/>
  <c r="E9374" i="34"/>
  <c r="I55" i="28"/>
  <c r="F9374" i="34"/>
  <c r="D9375" i="34"/>
  <c r="H57" i="28"/>
  <c r="E9375" i="34"/>
  <c r="F9375" i="34"/>
  <c r="J57" i="28" s="1"/>
  <c r="D9376" i="34"/>
  <c r="H58" i="28"/>
  <c r="E9376" i="34"/>
  <c r="I58" i="28" s="1"/>
  <c r="F9376" i="34"/>
  <c r="D9377" i="34"/>
  <c r="H59" i="28"/>
  <c r="E9377" i="34"/>
  <c r="I59" i="28"/>
  <c r="F9377" i="34"/>
  <c r="J59" i="28"/>
  <c r="D9378" i="34"/>
  <c r="E9378" i="34"/>
  <c r="F9378" i="34"/>
  <c r="D9379" i="34"/>
  <c r="H61" i="28" s="1"/>
  <c r="E9379" i="34"/>
  <c r="F9379" i="34"/>
  <c r="D9380" i="34"/>
  <c r="E9380" i="34"/>
  <c r="I63" i="28"/>
  <c r="F9380" i="34"/>
  <c r="D9381" i="34"/>
  <c r="H64" i="28" s="1"/>
  <c r="E9381" i="34"/>
  <c r="I64" i="28"/>
  <c r="F9381" i="34"/>
  <c r="D9382" i="34"/>
  <c r="E9382" i="34"/>
  <c r="I65" i="28"/>
  <c r="F9382" i="34"/>
  <c r="J65" i="28" s="1"/>
  <c r="D9383" i="34"/>
  <c r="E9383" i="34"/>
  <c r="I66" i="28"/>
  <c r="F9383" i="34"/>
  <c r="J66" i="28"/>
  <c r="D9384" i="34"/>
  <c r="E9384" i="34"/>
  <c r="I67" i="28" s="1"/>
  <c r="F9384" i="34"/>
  <c r="D9385" i="34"/>
  <c r="E9385" i="34"/>
  <c r="F9385" i="34"/>
  <c r="D9386" i="34"/>
  <c r="E9386" i="34"/>
  <c r="F9386" i="34"/>
  <c r="D9387" i="34"/>
  <c r="E9387" i="34"/>
  <c r="F9387" i="34"/>
  <c r="J71" i="28"/>
  <c r="D9388" i="34"/>
  <c r="H72" i="28"/>
  <c r="E9388" i="34"/>
  <c r="F9388" i="34"/>
  <c r="D9389" i="34"/>
  <c r="H73" i="28"/>
  <c r="E9389" i="34"/>
  <c r="I73" i="28"/>
  <c r="F9389" i="34"/>
  <c r="D9390" i="34"/>
  <c r="H75" i="28"/>
  <c r="E9390" i="34"/>
  <c r="F9390" i="34"/>
  <c r="D9391" i="34"/>
  <c r="H76" i="28"/>
  <c r="E9391" i="34"/>
  <c r="F9391" i="34"/>
  <c r="D9392" i="34"/>
  <c r="H77" i="28"/>
  <c r="E9392" i="34"/>
  <c r="F9392" i="34"/>
  <c r="D9393" i="34"/>
  <c r="H78" i="28"/>
  <c r="E9393" i="34"/>
  <c r="F9393" i="34"/>
  <c r="D9394" i="34"/>
  <c r="E9394" i="34"/>
  <c r="I79" i="28"/>
  <c r="F9394" i="34"/>
  <c r="J79" i="28"/>
  <c r="D9395" i="34"/>
  <c r="E9395" i="34"/>
  <c r="F9395" i="34"/>
  <c r="J81" i="28"/>
  <c r="D9396" i="34"/>
  <c r="E9396" i="34"/>
  <c r="F9396" i="34"/>
  <c r="J82" i="28"/>
  <c r="D9397" i="34"/>
  <c r="E9397" i="34"/>
  <c r="F9397" i="34"/>
  <c r="J83" i="28"/>
  <c r="D9398" i="34"/>
  <c r="E9398" i="34"/>
  <c r="F9398" i="34"/>
  <c r="J84" i="28"/>
  <c r="D9399" i="34"/>
  <c r="E9399" i="34"/>
  <c r="I85" i="28" s="1"/>
  <c r="F9399" i="34"/>
  <c r="J85" i="28"/>
  <c r="D9400" i="34"/>
  <c r="H87" i="28" s="1"/>
  <c r="E9400" i="34"/>
  <c r="F9400" i="34"/>
  <c r="J87" i="28" s="1"/>
  <c r="D9401" i="34"/>
  <c r="E9401" i="34"/>
  <c r="F9401" i="34"/>
  <c r="D9402" i="34"/>
  <c r="H89" i="28" s="1"/>
  <c r="E9402" i="34"/>
  <c r="I89" i="28"/>
  <c r="F9402" i="34"/>
  <c r="J89" i="28" s="1"/>
  <c r="D9403" i="34"/>
  <c r="E9403" i="34"/>
  <c r="I90" i="28"/>
  <c r="F9403" i="34"/>
  <c r="J90" i="28" s="1"/>
  <c r="D9404" i="34"/>
  <c r="E9404" i="34"/>
  <c r="F9404" i="34"/>
  <c r="J91" i="28" s="1"/>
  <c r="D9405" i="34"/>
  <c r="H93" i="28"/>
  <c r="E9405" i="34"/>
  <c r="F9405" i="34"/>
  <c r="J93" i="28"/>
  <c r="D9406" i="34"/>
  <c r="E9406" i="34"/>
  <c r="I94" i="28" s="1"/>
  <c r="F9406" i="34"/>
  <c r="D9407" i="34"/>
  <c r="E9407" i="34"/>
  <c r="F9407" i="34"/>
  <c r="J95" i="28"/>
  <c r="D9408" i="34"/>
  <c r="E9408" i="34"/>
  <c r="I96" i="28" s="1"/>
  <c r="F9408" i="34"/>
  <c r="D9409" i="34"/>
  <c r="H97" i="28" s="1"/>
  <c r="E9409" i="34"/>
  <c r="F9409" i="34"/>
  <c r="J97" i="28"/>
  <c r="D9410" i="34"/>
  <c r="E9410" i="34"/>
  <c r="F9410" i="34"/>
  <c r="J99" i="28"/>
  <c r="D9411" i="34"/>
  <c r="E9411" i="34"/>
  <c r="I100" i="28"/>
  <c r="F9411" i="34"/>
  <c r="J100" i="28" s="1"/>
  <c r="D9412" i="34"/>
  <c r="H101" i="28" s="1"/>
  <c r="E9412" i="34"/>
  <c r="F9412" i="34"/>
  <c r="J101" i="28"/>
  <c r="D9413" i="34"/>
  <c r="H102" i="28"/>
  <c r="E9413" i="34"/>
  <c r="I102" i="28"/>
  <c r="F9413" i="34"/>
  <c r="D9414" i="34"/>
  <c r="H103" i="28"/>
  <c r="E9414" i="34"/>
  <c r="I103" i="28" s="1"/>
  <c r="F9414" i="34"/>
  <c r="J103" i="28"/>
  <c r="D9415" i="34"/>
  <c r="E9415" i="34"/>
  <c r="F9415" i="34"/>
  <c r="J105" i="28"/>
  <c r="D9416" i="34"/>
  <c r="H106" i="28" s="1"/>
  <c r="E9416" i="34"/>
  <c r="F9416" i="34"/>
  <c r="D9417" i="34"/>
  <c r="H107" i="28" s="1"/>
  <c r="E9417" i="34"/>
  <c r="I107" i="28"/>
  <c r="F9417" i="34"/>
  <c r="D9418" i="34"/>
  <c r="H108" i="28"/>
  <c r="E9418" i="34"/>
  <c r="I108" i="28" s="1"/>
  <c r="F9418" i="34"/>
  <c r="J108" i="28"/>
  <c r="D9419" i="34"/>
  <c r="E9419" i="34"/>
  <c r="I109" i="28" s="1"/>
  <c r="F9419" i="34"/>
  <c r="J109" i="28"/>
  <c r="D9420" i="34"/>
  <c r="H111" i="28" s="1"/>
  <c r="E9420" i="34"/>
  <c r="F9420" i="34"/>
  <c r="D9421" i="34"/>
  <c r="E9421" i="34"/>
  <c r="I112" i="28"/>
  <c r="F9421" i="34"/>
  <c r="D9422" i="34"/>
  <c r="E9422" i="34"/>
  <c r="F9422" i="34"/>
  <c r="J113" i="28"/>
  <c r="D9423" i="34"/>
  <c r="H114" i="28" s="1"/>
  <c r="E9423" i="34"/>
  <c r="I114" i="28"/>
  <c r="F9423" i="34"/>
  <c r="J114" i="28" s="1"/>
  <c r="D9424" i="34"/>
  <c r="H115" i="28"/>
  <c r="E9424" i="34"/>
  <c r="F9424" i="34"/>
  <c r="J115" i="28"/>
  <c r="D9425" i="34"/>
  <c r="H117" i="28" s="1"/>
  <c r="E9425" i="34"/>
  <c r="F9425" i="34"/>
  <c r="D9426" i="34"/>
  <c r="E9426" i="34"/>
  <c r="I118" i="28" s="1"/>
  <c r="F9426" i="34"/>
  <c r="J118" i="28"/>
  <c r="D9427" i="34"/>
  <c r="H119" i="28" s="1"/>
  <c r="E9427" i="34"/>
  <c r="F9427" i="34"/>
  <c r="J119" i="28"/>
  <c r="D9428" i="34"/>
  <c r="E9428" i="34"/>
  <c r="F9428" i="34"/>
  <c r="D9429" i="34"/>
  <c r="E9429" i="34"/>
  <c r="I121" i="28" s="1"/>
  <c r="F9429" i="34"/>
  <c r="D9430" i="34"/>
  <c r="H123" i="28" s="1"/>
  <c r="E9430" i="34"/>
  <c r="I123" i="28"/>
  <c r="F9430" i="34"/>
  <c r="D9431" i="34"/>
  <c r="E9431" i="34"/>
  <c r="F9431" i="34"/>
  <c r="J124" i="28" s="1"/>
  <c r="D9432" i="34"/>
  <c r="H125" i="28"/>
  <c r="E9432" i="34"/>
  <c r="F9432" i="34"/>
  <c r="J125" i="28" s="1"/>
  <c r="D9433" i="34"/>
  <c r="E9433" i="34"/>
  <c r="F9433" i="34"/>
  <c r="D9434" i="34"/>
  <c r="E9434" i="34"/>
  <c r="I127" i="28"/>
  <c r="F9434" i="34"/>
  <c r="J127" i="28" s="1"/>
  <c r="D9435" i="34"/>
  <c r="H129" i="28"/>
  <c r="H130" i="28"/>
  <c r="E9435" i="34"/>
  <c r="F9435" i="34"/>
  <c r="J129" i="28"/>
  <c r="J130" i="28"/>
  <c r="D9436" i="34"/>
  <c r="K3" i="28" s="1"/>
  <c r="E9436" i="34"/>
  <c r="F9436" i="34"/>
  <c r="D9437" i="34"/>
  <c r="K4" i="28" s="1"/>
  <c r="E9437" i="34"/>
  <c r="L4" i="28" s="1"/>
  <c r="F9437" i="34"/>
  <c r="M4" i="28" s="1"/>
  <c r="D9438" i="34"/>
  <c r="K5" i="28"/>
  <c r="E9438" i="34"/>
  <c r="L5" i="28" s="1"/>
  <c r="F9438" i="34"/>
  <c r="D9439" i="34"/>
  <c r="E9439" i="34"/>
  <c r="L6" i="28" s="1"/>
  <c r="F9439" i="34"/>
  <c r="M6" i="28" s="1"/>
  <c r="D9440" i="34"/>
  <c r="K7" i="28" s="1"/>
  <c r="E9440" i="34"/>
  <c r="F9440" i="34"/>
  <c r="M7" i="28" s="1"/>
  <c r="D9441" i="34"/>
  <c r="K9" i="28"/>
  <c r="E9441" i="34"/>
  <c r="L9" i="28" s="1"/>
  <c r="F9441" i="34"/>
  <c r="D9442" i="34"/>
  <c r="E9442" i="34"/>
  <c r="L10" i="28" s="1"/>
  <c r="F9442" i="34"/>
  <c r="D9443" i="34"/>
  <c r="K11" i="28" s="1"/>
  <c r="E9443" i="34"/>
  <c r="F9443" i="34"/>
  <c r="M11" i="28"/>
  <c r="D9444" i="34"/>
  <c r="K12" i="28" s="1"/>
  <c r="E9444" i="34"/>
  <c r="F9444" i="34"/>
  <c r="M12" i="28"/>
  <c r="D9445" i="34"/>
  <c r="E9445" i="34"/>
  <c r="L13" i="28"/>
  <c r="F9445" i="34"/>
  <c r="D9446" i="34"/>
  <c r="K15" i="28" s="1"/>
  <c r="E9446" i="34"/>
  <c r="L15" i="28"/>
  <c r="F9446" i="34"/>
  <c r="M15" i="28" s="1"/>
  <c r="D9447" i="34"/>
  <c r="E9447" i="34"/>
  <c r="F9447" i="34"/>
  <c r="M16" i="28" s="1"/>
  <c r="D9448" i="34"/>
  <c r="K17" i="28" s="1"/>
  <c r="E9448" i="34"/>
  <c r="F9448" i="34"/>
  <c r="M17" i="28"/>
  <c r="D9449" i="34"/>
  <c r="K18" i="28" s="1"/>
  <c r="E9449" i="34"/>
  <c r="L18" i="28"/>
  <c r="F9449" i="34"/>
  <c r="D9450" i="34"/>
  <c r="K19" i="28" s="1"/>
  <c r="E9450" i="34"/>
  <c r="L19" i="28"/>
  <c r="F9450" i="34"/>
  <c r="M19" i="28" s="1"/>
  <c r="D9451" i="34"/>
  <c r="E9451" i="34"/>
  <c r="L21" i="28" s="1"/>
  <c r="F9451" i="34"/>
  <c r="M21" i="28"/>
  <c r="D9452" i="34"/>
  <c r="K22" i="28" s="1"/>
  <c r="E9452" i="34"/>
  <c r="F9452" i="34"/>
  <c r="M22" i="28"/>
  <c r="D9453" i="34"/>
  <c r="K23" i="28" s="1"/>
  <c r="E9453" i="34"/>
  <c r="L23" i="28"/>
  <c r="F9453" i="34"/>
  <c r="M23" i="28" s="1"/>
  <c r="D9454" i="34"/>
  <c r="K24" i="28"/>
  <c r="E9454" i="34"/>
  <c r="F9454" i="34"/>
  <c r="M24" i="28"/>
  <c r="D9455" i="34"/>
  <c r="E9455" i="34"/>
  <c r="F9455" i="34"/>
  <c r="M25" i="28"/>
  <c r="D9456" i="34"/>
  <c r="K27" i="28" s="1"/>
  <c r="E9456" i="34"/>
  <c r="F9456" i="34"/>
  <c r="D9457" i="34"/>
  <c r="E9457" i="34"/>
  <c r="L28" i="28" s="1"/>
  <c r="F9457" i="34"/>
  <c r="D9458" i="34"/>
  <c r="K29" i="28" s="1"/>
  <c r="E9458" i="34"/>
  <c r="L29" i="28"/>
  <c r="F9458" i="34"/>
  <c r="M29" i="28" s="1"/>
  <c r="D9459" i="34"/>
  <c r="E9459" i="34"/>
  <c r="L30" i="28"/>
  <c r="F9459" i="34"/>
  <c r="M30" i="28" s="1"/>
  <c r="D9460" i="34"/>
  <c r="K31" i="28" s="1"/>
  <c r="E9460" i="34"/>
  <c r="L31" i="28" s="1"/>
  <c r="F9460" i="34"/>
  <c r="D9461" i="34"/>
  <c r="K33" i="28" s="1"/>
  <c r="E9461" i="34"/>
  <c r="L33" i="28"/>
  <c r="F9461" i="34"/>
  <c r="F9885" i="34" s="1"/>
  <c r="D9462" i="34"/>
  <c r="E9462" i="34"/>
  <c r="L34" i="28"/>
  <c r="F9462" i="34"/>
  <c r="M34" i="28" s="1"/>
  <c r="D9463" i="34"/>
  <c r="E9463" i="34"/>
  <c r="F9463" i="34"/>
  <c r="M35" i="28" s="1"/>
  <c r="D9464" i="34"/>
  <c r="K36" i="28" s="1"/>
  <c r="E9464" i="34"/>
  <c r="L36" i="28" s="1"/>
  <c r="F9464" i="34"/>
  <c r="M36" i="28"/>
  <c r="D9465" i="34"/>
  <c r="K37" i="28" s="1"/>
  <c r="E9465" i="34"/>
  <c r="F9465" i="34"/>
  <c r="D9466" i="34"/>
  <c r="E9466" i="34"/>
  <c r="L39" i="28"/>
  <c r="F9466" i="34"/>
  <c r="M39" i="28" s="1"/>
  <c r="D9467" i="34"/>
  <c r="K40" i="28"/>
  <c r="E9467" i="34"/>
  <c r="F9467" i="34"/>
  <c r="D9468" i="34"/>
  <c r="K41" i="28"/>
  <c r="E9468" i="34"/>
  <c r="F9468" i="34"/>
  <c r="D9469" i="34"/>
  <c r="K42" i="28"/>
  <c r="E9469" i="34"/>
  <c r="L42" i="28" s="1"/>
  <c r="F9469" i="34"/>
  <c r="D9470" i="34"/>
  <c r="K43" i="28" s="1"/>
  <c r="E9470" i="34"/>
  <c r="L43" i="28" s="1"/>
  <c r="F9470" i="34"/>
  <c r="M43" i="28"/>
  <c r="D9471" i="34"/>
  <c r="E9471" i="34"/>
  <c r="F9471" i="34"/>
  <c r="M45" i="28"/>
  <c r="D9472" i="34"/>
  <c r="K46" i="28" s="1"/>
  <c r="E9472" i="34"/>
  <c r="L46" i="28"/>
  <c r="F9472" i="34"/>
  <c r="M46" i="28" s="1"/>
  <c r="D9473" i="34"/>
  <c r="K47" i="28"/>
  <c r="E9473" i="34"/>
  <c r="L47" i="28" s="1"/>
  <c r="F9473" i="34"/>
  <c r="M47" i="28"/>
  <c r="D9474" i="34"/>
  <c r="E9474" i="34"/>
  <c r="L48" i="28" s="1"/>
  <c r="F9474" i="34"/>
  <c r="M48" i="28"/>
  <c r="D9475" i="34"/>
  <c r="E9475" i="34"/>
  <c r="L49" i="28"/>
  <c r="F9475" i="34"/>
  <c r="M49" i="28" s="1"/>
  <c r="D9476" i="34"/>
  <c r="K51" i="28"/>
  <c r="E9476" i="34"/>
  <c r="F9476" i="34"/>
  <c r="M51" i="28" s="1"/>
  <c r="D9477" i="34"/>
  <c r="K52" i="28"/>
  <c r="E9477" i="34"/>
  <c r="L52" i="28"/>
  <c r="F9477" i="34"/>
  <c r="D9478" i="34"/>
  <c r="E9478" i="34"/>
  <c r="L53" i="28"/>
  <c r="F9478" i="34"/>
  <c r="M53" i="28"/>
  <c r="D9479" i="34"/>
  <c r="E9479" i="34"/>
  <c r="L54" i="28" s="1"/>
  <c r="F9479" i="34"/>
  <c r="M54" i="28"/>
  <c r="D9480" i="34"/>
  <c r="K55" i="28"/>
  <c r="E9480" i="34"/>
  <c r="L55" i="28"/>
  <c r="F9480" i="34"/>
  <c r="D9481" i="34"/>
  <c r="K57" i="28" s="1"/>
  <c r="E9481" i="34"/>
  <c r="L57" i="28"/>
  <c r="F9481" i="34"/>
  <c r="D9482" i="34"/>
  <c r="E9482" i="34"/>
  <c r="L58" i="28"/>
  <c r="F9482" i="34"/>
  <c r="M58" i="28" s="1"/>
  <c r="D9483" i="34"/>
  <c r="E9483" i="34"/>
  <c r="F9483" i="34"/>
  <c r="D9484" i="34"/>
  <c r="K60" i="28"/>
  <c r="E9484" i="34"/>
  <c r="F9484" i="34"/>
  <c r="D9485" i="34"/>
  <c r="K61" i="28"/>
  <c r="E9485" i="34"/>
  <c r="L61" i="28" s="1"/>
  <c r="F9485" i="34"/>
  <c r="D9486" i="34"/>
  <c r="K63" i="28"/>
  <c r="E9486" i="34"/>
  <c r="L63" i="28"/>
  <c r="F9486" i="34"/>
  <c r="M63" i="28"/>
  <c r="D9487" i="34"/>
  <c r="E9487" i="34"/>
  <c r="F9487" i="34"/>
  <c r="M64" i="28"/>
  <c r="D9488" i="34"/>
  <c r="K65" i="28"/>
  <c r="E9488" i="34"/>
  <c r="F9488" i="34"/>
  <c r="D9489" i="34"/>
  <c r="K66" i="28"/>
  <c r="E9489" i="34"/>
  <c r="L66" i="28"/>
  <c r="F9489" i="34"/>
  <c r="D9490" i="34"/>
  <c r="K67" i="28"/>
  <c r="E9490" i="34"/>
  <c r="L67" i="28" s="1"/>
  <c r="F9490" i="34"/>
  <c r="M67" i="28"/>
  <c r="D9491" i="34"/>
  <c r="K69" i="28" s="1"/>
  <c r="E9491" i="34"/>
  <c r="F9491" i="34"/>
  <c r="M69" i="28" s="1"/>
  <c r="D9492" i="34"/>
  <c r="K70" i="28"/>
  <c r="E9492" i="34"/>
  <c r="F9492" i="34"/>
  <c r="M70" i="28" s="1"/>
  <c r="D9493" i="34"/>
  <c r="E9493" i="34"/>
  <c r="L71" i="28"/>
  <c r="F9493" i="34"/>
  <c r="M71" i="28"/>
  <c r="D9494" i="34"/>
  <c r="K72" i="28"/>
  <c r="E9494" i="34"/>
  <c r="L72" i="28"/>
  <c r="F9494" i="34"/>
  <c r="D9495" i="34"/>
  <c r="K73" i="28" s="1"/>
  <c r="E9495" i="34"/>
  <c r="F9495" i="34"/>
  <c r="M73" i="28" s="1"/>
  <c r="D9496" i="34"/>
  <c r="K75" i="28"/>
  <c r="E9496" i="34"/>
  <c r="F9496" i="34"/>
  <c r="M75" i="28" s="1"/>
  <c r="D9497" i="34"/>
  <c r="K76" i="28"/>
  <c r="E9497" i="34"/>
  <c r="L76" i="28"/>
  <c r="F9497" i="34"/>
  <c r="D9498" i="34"/>
  <c r="K77" i="28" s="1"/>
  <c r="E9498" i="34"/>
  <c r="L77" i="28" s="1"/>
  <c r="F9498" i="34"/>
  <c r="M77" i="28" s="1"/>
  <c r="D9499" i="34"/>
  <c r="K78" i="28" s="1"/>
  <c r="E9499" i="34"/>
  <c r="L78" i="28" s="1"/>
  <c r="F9499" i="34"/>
  <c r="M78" i="28"/>
  <c r="D9500" i="34"/>
  <c r="K79" i="28" s="1"/>
  <c r="E9500" i="34"/>
  <c r="F9500" i="34"/>
  <c r="M79" i="28" s="1"/>
  <c r="D9501" i="34"/>
  <c r="K81" i="28"/>
  <c r="E9501" i="34"/>
  <c r="L81" i="28" s="1"/>
  <c r="F9501" i="34"/>
  <c r="D9502" i="34"/>
  <c r="E9502" i="34"/>
  <c r="L82" i="28" s="1"/>
  <c r="F9502" i="34"/>
  <c r="D9503" i="34"/>
  <c r="E9503" i="34"/>
  <c r="L83" i="28" s="1"/>
  <c r="F9503" i="34"/>
  <c r="M83" i="28"/>
  <c r="D9504" i="34"/>
  <c r="K84" i="28" s="1"/>
  <c r="E9504" i="34"/>
  <c r="L84" i="28"/>
  <c r="F9504" i="34"/>
  <c r="D9505" i="34"/>
  <c r="E9505" i="34"/>
  <c r="L85" i="28"/>
  <c r="F9505" i="34"/>
  <c r="D9506" i="34"/>
  <c r="E9506" i="34"/>
  <c r="L87" i="28"/>
  <c r="F9506" i="34"/>
  <c r="M87" i="28" s="1"/>
  <c r="D9507" i="34"/>
  <c r="E9507" i="34"/>
  <c r="F9507" i="34"/>
  <c r="M88" i="28" s="1"/>
  <c r="D9508" i="34"/>
  <c r="K89" i="28"/>
  <c r="E9508" i="34"/>
  <c r="F9508" i="34"/>
  <c r="D9509" i="34"/>
  <c r="K90" i="28"/>
  <c r="E9509" i="34"/>
  <c r="L90" i="28" s="1"/>
  <c r="F9509" i="34"/>
  <c r="D9510" i="34"/>
  <c r="K91" i="28" s="1"/>
  <c r="E9510" i="34"/>
  <c r="L91" i="28" s="1"/>
  <c r="F9510" i="34"/>
  <c r="M91" i="28" s="1"/>
  <c r="D9511" i="34"/>
  <c r="E9511" i="34"/>
  <c r="L93" i="28"/>
  <c r="F9511" i="34"/>
  <c r="M93" i="28" s="1"/>
  <c r="D9512" i="34"/>
  <c r="K94" i="28"/>
  <c r="E9512" i="34"/>
  <c r="F9512" i="34"/>
  <c r="D9513" i="34"/>
  <c r="K95" i="28"/>
  <c r="E9513" i="34"/>
  <c r="L95" i="28" s="1"/>
  <c r="F9513" i="34"/>
  <c r="D9514" i="34"/>
  <c r="E9514" i="34"/>
  <c r="L96" i="28" s="1"/>
  <c r="F9514" i="34"/>
  <c r="M96" i="28"/>
  <c r="D9515" i="34"/>
  <c r="K97" i="28" s="1"/>
  <c r="E9515" i="34"/>
  <c r="L97" i="28"/>
  <c r="F9515" i="34"/>
  <c r="M97" i="28" s="1"/>
  <c r="D9516" i="34"/>
  <c r="K99" i="28"/>
  <c r="E9516" i="34"/>
  <c r="F9516" i="34"/>
  <c r="M99" i="28"/>
  <c r="D9517" i="34"/>
  <c r="K100" i="28" s="1"/>
  <c r="K104" i="28" s="1"/>
  <c r="E9517" i="34"/>
  <c r="L100" i="28"/>
  <c r="F9517" i="34"/>
  <c r="D9518" i="34"/>
  <c r="K101" i="28" s="1"/>
  <c r="E9518" i="34"/>
  <c r="L101" i="28" s="1"/>
  <c r="F9518" i="34"/>
  <c r="M101" i="28" s="1"/>
  <c r="D9519" i="34"/>
  <c r="E9519" i="34"/>
  <c r="F9519" i="34"/>
  <c r="M102" i="28" s="1"/>
  <c r="D9520" i="34"/>
  <c r="K103" i="28" s="1"/>
  <c r="E9520" i="34"/>
  <c r="L103" i="28" s="1"/>
  <c r="F9520" i="34"/>
  <c r="D9521" i="34"/>
  <c r="K105" i="28" s="1"/>
  <c r="E9521" i="34"/>
  <c r="L105" i="28"/>
  <c r="F9521" i="34"/>
  <c r="M105" i="28" s="1"/>
  <c r="D9522" i="34"/>
  <c r="K106" i="28"/>
  <c r="E9522" i="34"/>
  <c r="L106" i="28" s="1"/>
  <c r="F9522" i="34"/>
  <c r="M106" i="28"/>
  <c r="D9523" i="34"/>
  <c r="E9523" i="34"/>
  <c r="L107" i="28" s="1"/>
  <c r="F9523" i="34"/>
  <c r="M107" i="28"/>
  <c r="D9524" i="34"/>
  <c r="K108" i="28" s="1"/>
  <c r="E9524" i="34"/>
  <c r="L108" i="28" s="1"/>
  <c r="F9524" i="34"/>
  <c r="M108" i="28" s="1"/>
  <c r="D9525" i="34"/>
  <c r="K109" i="28" s="1"/>
  <c r="E9525" i="34"/>
  <c r="F9525" i="34"/>
  <c r="M109" i="28"/>
  <c r="D9526" i="34"/>
  <c r="E9526" i="34"/>
  <c r="L111" i="28" s="1"/>
  <c r="F9526" i="34"/>
  <c r="M111" i="28" s="1"/>
  <c r="D9527" i="34"/>
  <c r="E9527" i="34"/>
  <c r="L112" i="28"/>
  <c r="F9527" i="34"/>
  <c r="M112" i="28" s="1"/>
  <c r="D9528" i="34"/>
  <c r="K113" i="28"/>
  <c r="E9528" i="34"/>
  <c r="L113" i="28" s="1"/>
  <c r="F9528" i="34"/>
  <c r="D9529" i="34"/>
  <c r="K114" i="28" s="1"/>
  <c r="E9529" i="34"/>
  <c r="L114" i="28" s="1"/>
  <c r="F9529" i="34"/>
  <c r="M114" i="28" s="1"/>
  <c r="D9530" i="34"/>
  <c r="K115" i="28"/>
  <c r="E9530" i="34"/>
  <c r="F9530" i="34"/>
  <c r="M115" i="28" s="1"/>
  <c r="D9531" i="34"/>
  <c r="K117" i="28"/>
  <c r="E9531" i="34"/>
  <c r="L117" i="28" s="1"/>
  <c r="F9531" i="34"/>
  <c r="M117" i="28"/>
  <c r="D9532" i="34"/>
  <c r="K118" i="28"/>
  <c r="E9532" i="34"/>
  <c r="F9532" i="34"/>
  <c r="M118" i="28" s="1"/>
  <c r="D9533" i="34"/>
  <c r="K119" i="28"/>
  <c r="E9533" i="34"/>
  <c r="L119" i="28" s="1"/>
  <c r="F9533" i="34"/>
  <c r="D9534" i="34"/>
  <c r="E9534" i="34"/>
  <c r="F9534" i="34"/>
  <c r="M120" i="28"/>
  <c r="D9535" i="34"/>
  <c r="K121" i="28" s="1"/>
  <c r="E9535" i="34"/>
  <c r="L121" i="28"/>
  <c r="F9535" i="34"/>
  <c r="M121" i="28" s="1"/>
  <c r="D9536" i="34"/>
  <c r="K123" i="28"/>
  <c r="E9536" i="34"/>
  <c r="L123" i="28" s="1"/>
  <c r="F9536" i="34"/>
  <c r="D9537" i="34"/>
  <c r="K124" i="28"/>
  <c r="E9537" i="34"/>
  <c r="L124" i="28" s="1"/>
  <c r="F9537" i="34"/>
  <c r="D9538" i="34"/>
  <c r="K125" i="28" s="1"/>
  <c r="E9538" i="34"/>
  <c r="L125" i="28"/>
  <c r="F9538" i="34"/>
  <c r="M125" i="28" s="1"/>
  <c r="D9539" i="34"/>
  <c r="E9539" i="34"/>
  <c r="L126" i="28"/>
  <c r="F9539" i="34"/>
  <c r="D9540" i="34"/>
  <c r="E9540" i="34"/>
  <c r="L127" i="28" s="1"/>
  <c r="F9540" i="34"/>
  <c r="M127" i="28"/>
  <c r="D9541" i="34"/>
  <c r="K129" i="28" s="1"/>
  <c r="E9541" i="34"/>
  <c r="L129" i="28"/>
  <c r="L130" i="28" s="1"/>
  <c r="F9541" i="34"/>
  <c r="D9542" i="34"/>
  <c r="N3" i="28"/>
  <c r="E9542" i="34"/>
  <c r="O3" i="28" s="1"/>
  <c r="F9542" i="34"/>
  <c r="P3" i="28"/>
  <c r="D9543" i="34"/>
  <c r="E9543" i="34"/>
  <c r="O4" i="28" s="1"/>
  <c r="F9543" i="34"/>
  <c r="D9544" i="34"/>
  <c r="E9544" i="34"/>
  <c r="F9544" i="34"/>
  <c r="P5" i="28"/>
  <c r="D9545" i="34"/>
  <c r="N6" i="28" s="1"/>
  <c r="E9545" i="34"/>
  <c r="F9545" i="34"/>
  <c r="D9546" i="34"/>
  <c r="N7" i="28" s="1"/>
  <c r="E9546" i="34"/>
  <c r="F9546" i="34"/>
  <c r="P7" i="28" s="1"/>
  <c r="D9547" i="34"/>
  <c r="E9547" i="34"/>
  <c r="O9" i="28"/>
  <c r="F9547" i="34"/>
  <c r="D9548" i="34"/>
  <c r="N10" i="28" s="1"/>
  <c r="E9548" i="34"/>
  <c r="F9548" i="34"/>
  <c r="P10" i="28" s="1"/>
  <c r="D9549" i="34"/>
  <c r="N11" i="28"/>
  <c r="E9549" i="34"/>
  <c r="O11" i="28" s="1"/>
  <c r="F9549" i="34"/>
  <c r="D9550" i="34"/>
  <c r="N12" i="28" s="1"/>
  <c r="E9550" i="34"/>
  <c r="O12" i="28" s="1"/>
  <c r="F9550" i="34"/>
  <c r="P12" i="28" s="1"/>
  <c r="D9551" i="34"/>
  <c r="N13" i="28"/>
  <c r="E9551" i="34"/>
  <c r="O13" i="28" s="1"/>
  <c r="F9551" i="34"/>
  <c r="D9552" i="34"/>
  <c r="N15" i="28"/>
  <c r="E9552" i="34"/>
  <c r="F9552" i="34"/>
  <c r="P15" i="28"/>
  <c r="D9553" i="34"/>
  <c r="E9553" i="34"/>
  <c r="O16" i="28" s="1"/>
  <c r="F9553" i="34"/>
  <c r="D9554" i="34"/>
  <c r="N17" i="28" s="1"/>
  <c r="E9554" i="34"/>
  <c r="O17" i="28"/>
  <c r="F9554" i="34"/>
  <c r="P17" i="28" s="1"/>
  <c r="D9555" i="34"/>
  <c r="N18" i="28"/>
  <c r="E9555" i="34"/>
  <c r="O18" i="28" s="1"/>
  <c r="F9555" i="34"/>
  <c r="P18" i="28" s="1"/>
  <c r="D9556" i="34"/>
  <c r="N19" i="28"/>
  <c r="E9556" i="34"/>
  <c r="F9556" i="34"/>
  <c r="D9557" i="34"/>
  <c r="N21" i="28"/>
  <c r="E9557" i="34"/>
  <c r="F9557" i="34"/>
  <c r="P21" i="28" s="1"/>
  <c r="D9558" i="34"/>
  <c r="N22" i="28"/>
  <c r="E9558" i="34"/>
  <c r="F9558" i="34"/>
  <c r="P22" i="28"/>
  <c r="D9559" i="34"/>
  <c r="N23" i="28" s="1"/>
  <c r="E9559" i="34"/>
  <c r="O23" i="28"/>
  <c r="F9559" i="34"/>
  <c r="P23" i="28" s="1"/>
  <c r="D9560" i="34"/>
  <c r="N24" i="28"/>
  <c r="E9560" i="34"/>
  <c r="F9560" i="34"/>
  <c r="P24" i="28" s="1"/>
  <c r="D9561" i="34"/>
  <c r="N25" i="28"/>
  <c r="E9561" i="34"/>
  <c r="O25" i="28"/>
  <c r="F9561" i="34"/>
  <c r="P25" i="28"/>
  <c r="D9562" i="34"/>
  <c r="E9562" i="34"/>
  <c r="O27" i="28"/>
  <c r="F9562" i="34"/>
  <c r="D9563" i="34"/>
  <c r="E9563" i="34"/>
  <c r="O28" i="28"/>
  <c r="F9563" i="34"/>
  <c r="P28" i="28" s="1"/>
  <c r="D9564" i="34"/>
  <c r="N29" i="28"/>
  <c r="E9564" i="34"/>
  <c r="O29" i="28" s="1"/>
  <c r="F9564" i="34"/>
  <c r="P29" i="28"/>
  <c r="D9565" i="34"/>
  <c r="E9565" i="34"/>
  <c r="F9565" i="34"/>
  <c r="P30" i="28"/>
  <c r="D9566" i="34"/>
  <c r="N31" i="28" s="1"/>
  <c r="E9566" i="34"/>
  <c r="F9566" i="34"/>
  <c r="P31" i="28" s="1"/>
  <c r="D9567" i="34"/>
  <c r="E9567" i="34"/>
  <c r="O33" i="28"/>
  <c r="F9567" i="34"/>
  <c r="P33" i="28" s="1"/>
  <c r="D9568" i="34"/>
  <c r="E9568" i="34"/>
  <c r="F9568" i="34"/>
  <c r="P34" i="28" s="1"/>
  <c r="D9569" i="34"/>
  <c r="E9569" i="34"/>
  <c r="O35" i="28"/>
  <c r="F9569" i="34"/>
  <c r="P35" i="28"/>
  <c r="D9570" i="34"/>
  <c r="N36" i="28"/>
  <c r="E9570" i="34"/>
  <c r="O36" i="28"/>
  <c r="F9570" i="34"/>
  <c r="P36" i="28"/>
  <c r="D9571" i="34"/>
  <c r="E9571" i="34"/>
  <c r="O37" i="28"/>
  <c r="F9571" i="34"/>
  <c r="P37" i="28" s="1"/>
  <c r="D9572" i="34"/>
  <c r="N39" i="28"/>
  <c r="E9572" i="34"/>
  <c r="F9572" i="34"/>
  <c r="P39" i="28"/>
  <c r="D9573" i="34"/>
  <c r="N40" i="28" s="1"/>
  <c r="E9573" i="34"/>
  <c r="O40" i="28"/>
  <c r="F9573" i="34"/>
  <c r="D9574" i="34"/>
  <c r="N41" i="28" s="1"/>
  <c r="E9574" i="34"/>
  <c r="F9574" i="34"/>
  <c r="P41" i="28" s="1"/>
  <c r="D9575" i="34"/>
  <c r="E9575" i="34"/>
  <c r="O42" i="28"/>
  <c r="F9575" i="34"/>
  <c r="D9576" i="34"/>
  <c r="N43" i="28"/>
  <c r="E9576" i="34"/>
  <c r="O43" i="28" s="1"/>
  <c r="F9576" i="34"/>
  <c r="P43" i="28"/>
  <c r="D9577" i="34"/>
  <c r="E9577" i="34"/>
  <c r="F9577" i="34"/>
  <c r="P45" i="28"/>
  <c r="D9578" i="34"/>
  <c r="E9578" i="34"/>
  <c r="O46" i="28" s="1"/>
  <c r="F9578" i="34"/>
  <c r="P46" i="28"/>
  <c r="D9579" i="34"/>
  <c r="E9579" i="34"/>
  <c r="O47" i="28"/>
  <c r="F9579" i="34"/>
  <c r="P47" i="28"/>
  <c r="D9580" i="34"/>
  <c r="N48" i="28"/>
  <c r="E9580" i="34"/>
  <c r="F9580" i="34"/>
  <c r="D9581" i="34"/>
  <c r="E9581" i="34"/>
  <c r="O49" i="28"/>
  <c r="F9581" i="34"/>
  <c r="D9582" i="34"/>
  <c r="N51" i="28"/>
  <c r="E9582" i="34"/>
  <c r="O51" i="28"/>
  <c r="F9582" i="34"/>
  <c r="P51" i="28"/>
  <c r="D9583" i="34"/>
  <c r="N52" i="28"/>
  <c r="E9583" i="34"/>
  <c r="O52" i="28"/>
  <c r="F9583" i="34"/>
  <c r="P52" i="28"/>
  <c r="D9584" i="34"/>
  <c r="E9584" i="34"/>
  <c r="O53" i="28"/>
  <c r="F9584" i="34"/>
  <c r="D9585" i="34"/>
  <c r="N54" i="28"/>
  <c r="E9585" i="34"/>
  <c r="O54" i="28"/>
  <c r="F9585" i="34"/>
  <c r="D9586" i="34"/>
  <c r="E9586" i="34"/>
  <c r="O55" i="28"/>
  <c r="F9586" i="34"/>
  <c r="P55" i="28"/>
  <c r="D9587" i="34"/>
  <c r="E9587" i="34"/>
  <c r="F9587" i="34"/>
  <c r="P57" i="28"/>
  <c r="D9588" i="34"/>
  <c r="N58" i="28"/>
  <c r="E9588" i="34"/>
  <c r="F9588" i="34"/>
  <c r="D9589" i="34"/>
  <c r="E9589" i="34"/>
  <c r="O59" i="28" s="1"/>
  <c r="F9589" i="34"/>
  <c r="D9590" i="34"/>
  <c r="N60" i="28"/>
  <c r="E9590" i="34"/>
  <c r="F9590" i="34"/>
  <c r="D9591" i="34"/>
  <c r="N61" i="28"/>
  <c r="E9591" i="34"/>
  <c r="F9591" i="34"/>
  <c r="P61" i="28"/>
  <c r="D9592" i="34"/>
  <c r="N63" i="28"/>
  <c r="E9592" i="34"/>
  <c r="O63" i="28"/>
  <c r="F9592" i="34"/>
  <c r="D9593" i="34"/>
  <c r="E9593" i="34"/>
  <c r="O64" i="28"/>
  <c r="F9593" i="34"/>
  <c r="P64" i="28"/>
  <c r="D9594" i="34"/>
  <c r="N65" i="28"/>
  <c r="E9594" i="34"/>
  <c r="F9594" i="34"/>
  <c r="P65" i="28" s="1"/>
  <c r="D9595" i="34"/>
  <c r="N66" i="28"/>
  <c r="E9595" i="34"/>
  <c r="O66" i="28" s="1"/>
  <c r="F9595" i="34"/>
  <c r="P66" i="28"/>
  <c r="D9596" i="34"/>
  <c r="N67" i="28" s="1"/>
  <c r="E9596" i="34"/>
  <c r="O67" i="28"/>
  <c r="F9596" i="34"/>
  <c r="D9597" i="34"/>
  <c r="N69" i="28"/>
  <c r="E9597" i="34"/>
  <c r="O69" i="28" s="1"/>
  <c r="F9597" i="34"/>
  <c r="P69" i="28"/>
  <c r="D9598" i="34"/>
  <c r="E9598" i="34"/>
  <c r="O70" i="28" s="1"/>
  <c r="F9598" i="34"/>
  <c r="P70" i="28"/>
  <c r="D9599" i="34"/>
  <c r="N71" i="28" s="1"/>
  <c r="E9599" i="34"/>
  <c r="F9599" i="34"/>
  <c r="P71" i="28"/>
  <c r="D9600" i="34"/>
  <c r="N72" i="28"/>
  <c r="E9600" i="34"/>
  <c r="O72" i="28"/>
  <c r="F9600" i="34"/>
  <c r="P72" i="28"/>
  <c r="D9601" i="34"/>
  <c r="E9601" i="34"/>
  <c r="O73" i="28" s="1"/>
  <c r="F9601" i="34"/>
  <c r="D9602" i="34"/>
  <c r="N75" i="28" s="1"/>
  <c r="E9602" i="34"/>
  <c r="O75" i="28"/>
  <c r="F9602" i="34"/>
  <c r="P75" i="28" s="1"/>
  <c r="D9603" i="34"/>
  <c r="E9603" i="34"/>
  <c r="F9603" i="34"/>
  <c r="P76" i="28" s="1"/>
  <c r="D9604" i="34"/>
  <c r="N77" i="28"/>
  <c r="E9604" i="34"/>
  <c r="F9604" i="34"/>
  <c r="P77" i="28" s="1"/>
  <c r="D9605" i="34"/>
  <c r="N78" i="28"/>
  <c r="E9605" i="34"/>
  <c r="F9605" i="34"/>
  <c r="D9606" i="34"/>
  <c r="N79" i="28"/>
  <c r="E9606" i="34"/>
  <c r="F9606" i="34"/>
  <c r="D9607" i="34"/>
  <c r="E9607" i="34"/>
  <c r="O81" i="28" s="1"/>
  <c r="F9607" i="34"/>
  <c r="P81" i="28"/>
  <c r="D9608" i="34"/>
  <c r="E9608" i="34"/>
  <c r="O82" i="28"/>
  <c r="F9608" i="34"/>
  <c r="D9609" i="34"/>
  <c r="N83" i="28" s="1"/>
  <c r="E9609" i="34"/>
  <c r="F9609" i="34"/>
  <c r="P83" i="28" s="1"/>
  <c r="D9610" i="34"/>
  <c r="E9610" i="34"/>
  <c r="O84" i="28" s="1"/>
  <c r="F9610" i="34"/>
  <c r="D9611" i="34"/>
  <c r="E9611" i="34"/>
  <c r="F9611" i="34"/>
  <c r="D9612" i="34"/>
  <c r="N87" i="28"/>
  <c r="E9612" i="34"/>
  <c r="O87" i="28" s="1"/>
  <c r="F9612" i="34"/>
  <c r="P87" i="28"/>
  <c r="D9613" i="34"/>
  <c r="E9613" i="34"/>
  <c r="O88" i="28" s="1"/>
  <c r="F9613" i="34"/>
  <c r="D9614" i="34"/>
  <c r="E9614" i="34"/>
  <c r="F9614" i="34"/>
  <c r="P89" i="28"/>
  <c r="D9615" i="34"/>
  <c r="E9615" i="34"/>
  <c r="F9615" i="34"/>
  <c r="P90" i="28"/>
  <c r="D9616" i="34"/>
  <c r="N91" i="28"/>
  <c r="E9616" i="34"/>
  <c r="F9616" i="34"/>
  <c r="D9617" i="34"/>
  <c r="E9617" i="34"/>
  <c r="O93" i="28" s="1"/>
  <c r="F9617" i="34"/>
  <c r="D9618" i="34"/>
  <c r="N94" i="28"/>
  <c r="E9618" i="34"/>
  <c r="F9618" i="34"/>
  <c r="P94" i="28"/>
  <c r="D9619" i="34"/>
  <c r="N95" i="28" s="1"/>
  <c r="E9619" i="34"/>
  <c r="F9619" i="34"/>
  <c r="P95" i="28"/>
  <c r="D9620" i="34"/>
  <c r="N96" i="28"/>
  <c r="E9620" i="34"/>
  <c r="O96" i="28"/>
  <c r="F9620" i="34"/>
  <c r="D9621" i="34"/>
  <c r="E9621" i="34"/>
  <c r="O97" i="28"/>
  <c r="F9621" i="34"/>
  <c r="D9622" i="34"/>
  <c r="N99" i="28"/>
  <c r="E9622" i="34"/>
  <c r="F9622" i="34"/>
  <c r="P99" i="28"/>
  <c r="D9623" i="34"/>
  <c r="E9623" i="34"/>
  <c r="F9623" i="34"/>
  <c r="P100" i="28"/>
  <c r="D9624" i="34"/>
  <c r="N101" i="28"/>
  <c r="E9624" i="34"/>
  <c r="F9624" i="34"/>
  <c r="D9625" i="34"/>
  <c r="N102" i="28"/>
  <c r="E9625" i="34"/>
  <c r="F9625" i="34"/>
  <c r="D9626" i="34"/>
  <c r="E9626" i="34"/>
  <c r="F9626" i="34"/>
  <c r="D9627" i="34"/>
  <c r="E9627" i="34"/>
  <c r="F9627" i="34"/>
  <c r="P105" i="28" s="1"/>
  <c r="D9628" i="34"/>
  <c r="N106" i="28"/>
  <c r="E9628" i="34"/>
  <c r="F9628" i="34"/>
  <c r="P106" i="28"/>
  <c r="D9629" i="34"/>
  <c r="N107" i="28" s="1"/>
  <c r="E9629" i="34"/>
  <c r="O107" i="28"/>
  <c r="F9629" i="34"/>
  <c r="D9630" i="34"/>
  <c r="E9630" i="34"/>
  <c r="O108" i="28"/>
  <c r="F9630" i="34"/>
  <c r="P108" i="28" s="1"/>
  <c r="D9631" i="34"/>
  <c r="E9631" i="34"/>
  <c r="F9631" i="34"/>
  <c r="P109" i="28" s="1"/>
  <c r="D9632" i="34"/>
  <c r="N111" i="28"/>
  <c r="E9632" i="34"/>
  <c r="F9632" i="34"/>
  <c r="D9633" i="34"/>
  <c r="E9633" i="34"/>
  <c r="F9633" i="34"/>
  <c r="D9634" i="34"/>
  <c r="E9634" i="34"/>
  <c r="O113" i="28"/>
  <c r="F9634" i="34"/>
  <c r="D9635" i="34"/>
  <c r="E9635" i="34"/>
  <c r="F9635" i="34"/>
  <c r="P114" i="28"/>
  <c r="D9636" i="34"/>
  <c r="N115" i="28" s="1"/>
  <c r="E9636" i="34"/>
  <c r="F9636" i="34"/>
  <c r="P115" i="28"/>
  <c r="D9637" i="34"/>
  <c r="E9637" i="34"/>
  <c r="F9637" i="34"/>
  <c r="D9638" i="34"/>
  <c r="E9638" i="34"/>
  <c r="F9638" i="34"/>
  <c r="P118" i="28"/>
  <c r="D9639" i="34"/>
  <c r="E9639" i="34"/>
  <c r="F9639" i="34"/>
  <c r="P119" i="28"/>
  <c r="D9640" i="34"/>
  <c r="E9640" i="34"/>
  <c r="F9640" i="34"/>
  <c r="D9641" i="34"/>
  <c r="N121" i="28"/>
  <c r="E9641" i="34"/>
  <c r="O121" i="28"/>
  <c r="F9641" i="34"/>
  <c r="D9642" i="34"/>
  <c r="N123" i="28" s="1"/>
  <c r="E9642" i="34"/>
  <c r="O123" i="28"/>
  <c r="F9642" i="34"/>
  <c r="D9643" i="34"/>
  <c r="E9643" i="34"/>
  <c r="O124" i="28"/>
  <c r="F9643" i="34"/>
  <c r="D9644" i="34"/>
  <c r="N125" i="28"/>
  <c r="E9644" i="34"/>
  <c r="O125" i="28"/>
  <c r="F9644" i="34"/>
  <c r="P125" i="28"/>
  <c r="D9645" i="34"/>
  <c r="N126" i="28"/>
  <c r="E9645" i="34"/>
  <c r="F9645" i="34"/>
  <c r="P126" i="28"/>
  <c r="D9646" i="34"/>
  <c r="E9646" i="34"/>
  <c r="O127" i="28"/>
  <c r="F9646" i="34"/>
  <c r="P127" i="28"/>
  <c r="D9647" i="34"/>
  <c r="N129" i="28"/>
  <c r="N130" i="28"/>
  <c r="E9647" i="34"/>
  <c r="O129" i="28" s="1"/>
  <c r="F9647" i="34"/>
  <c r="P129" i="28"/>
  <c r="P130" i="28"/>
  <c r="D9648" i="34"/>
  <c r="Q3" i="28"/>
  <c r="E9648" i="34"/>
  <c r="F9648" i="34"/>
  <c r="D9649" i="34"/>
  <c r="E9649" i="34"/>
  <c r="F9649" i="34"/>
  <c r="D9650" i="34"/>
  <c r="E9650" i="34"/>
  <c r="F9650" i="34"/>
  <c r="D9651" i="34"/>
  <c r="Q6" i="28"/>
  <c r="E9651" i="34"/>
  <c r="F9651" i="34"/>
  <c r="S6" i="28"/>
  <c r="D9652" i="34"/>
  <c r="Q7" i="28" s="1"/>
  <c r="E9652" i="34"/>
  <c r="F9652" i="34"/>
  <c r="S7" i="28" s="1"/>
  <c r="D9653" i="34"/>
  <c r="E9653" i="34"/>
  <c r="F9653" i="34"/>
  <c r="S9" i="28" s="1"/>
  <c r="D9654" i="34"/>
  <c r="E9654" i="34"/>
  <c r="F9654" i="34"/>
  <c r="D9655" i="34"/>
  <c r="Q11" i="28" s="1"/>
  <c r="E9655" i="34"/>
  <c r="R11" i="28"/>
  <c r="F9655" i="34"/>
  <c r="D9656" i="34"/>
  <c r="E9656" i="34"/>
  <c r="F9656" i="34"/>
  <c r="S12" i="28" s="1"/>
  <c r="D9657" i="34"/>
  <c r="E9657" i="34"/>
  <c r="R13" i="28"/>
  <c r="F9657" i="34"/>
  <c r="S13" i="28" s="1"/>
  <c r="D9658" i="34"/>
  <c r="E9658" i="34"/>
  <c r="R15" i="28"/>
  <c r="F9658" i="34"/>
  <c r="S15" i="28"/>
  <c r="D9659" i="34"/>
  <c r="E9659" i="34"/>
  <c r="F9659" i="34"/>
  <c r="S16" i="28"/>
  <c r="D9660" i="34"/>
  <c r="Q17" i="28"/>
  <c r="E9660" i="34"/>
  <c r="F9660" i="34"/>
  <c r="D9661" i="34"/>
  <c r="E9661" i="34"/>
  <c r="F9661" i="34"/>
  <c r="D9662" i="34"/>
  <c r="E9662" i="34"/>
  <c r="R19" i="28"/>
  <c r="F9662" i="34"/>
  <c r="S19" i="28"/>
  <c r="D9663" i="34"/>
  <c r="E9663" i="34"/>
  <c r="F9663" i="34"/>
  <c r="S21" i="28"/>
  <c r="D9664" i="34"/>
  <c r="Q22" i="28"/>
  <c r="E9664" i="34"/>
  <c r="F9664" i="34"/>
  <c r="S22" i="28"/>
  <c r="D9665" i="34"/>
  <c r="Q23" i="28" s="1"/>
  <c r="E9665" i="34"/>
  <c r="R23" i="28"/>
  <c r="F9665" i="34"/>
  <c r="D9666" i="34"/>
  <c r="E9666" i="34"/>
  <c r="F9666" i="34"/>
  <c r="S24" i="28"/>
  <c r="D9667" i="34"/>
  <c r="Q25" i="28"/>
  <c r="E9667" i="34"/>
  <c r="R25" i="28"/>
  <c r="F9667" i="34"/>
  <c r="S25" i="28"/>
  <c r="D9668" i="34"/>
  <c r="E9668" i="34"/>
  <c r="F9668" i="34"/>
  <c r="S27" i="28"/>
  <c r="D9669" i="34"/>
  <c r="E9669" i="34"/>
  <c r="R28" i="28" s="1"/>
  <c r="F9669" i="34"/>
  <c r="S28" i="28"/>
  <c r="D9670" i="34"/>
  <c r="Q29" i="28" s="1"/>
  <c r="E9670" i="34"/>
  <c r="R29" i="28"/>
  <c r="F9670" i="34"/>
  <c r="D9671" i="34"/>
  <c r="E9671" i="34"/>
  <c r="R30" i="28"/>
  <c r="F9671" i="34"/>
  <c r="S30" i="28" s="1"/>
  <c r="D9672" i="34"/>
  <c r="E9672" i="34"/>
  <c r="R31" i="28"/>
  <c r="F9672" i="34"/>
  <c r="D9673" i="34"/>
  <c r="E9673" i="34"/>
  <c r="F9673" i="34"/>
  <c r="D9674" i="34"/>
  <c r="Q34" i="28"/>
  <c r="E9674" i="34"/>
  <c r="R34" i="28"/>
  <c r="F9674" i="34"/>
  <c r="D9675" i="34"/>
  <c r="Q35" i="28"/>
  <c r="E9675" i="34"/>
  <c r="F9675" i="34"/>
  <c r="S35" i="28"/>
  <c r="D9676" i="34"/>
  <c r="E9676" i="34"/>
  <c r="F9676" i="34"/>
  <c r="S36" i="28"/>
  <c r="D9677" i="34"/>
  <c r="Q37" i="28"/>
  <c r="E9677" i="34"/>
  <c r="F9677" i="34"/>
  <c r="S37" i="28"/>
  <c r="D9678" i="34"/>
  <c r="E9678" i="34"/>
  <c r="F9678" i="34"/>
  <c r="D9679" i="34"/>
  <c r="E9679" i="34"/>
  <c r="F9679" i="34"/>
  <c r="D9680" i="34"/>
  <c r="E9680" i="34"/>
  <c r="F9680" i="34"/>
  <c r="D9681" i="34"/>
  <c r="E9681" i="34"/>
  <c r="F9681" i="34"/>
  <c r="D9682" i="34"/>
  <c r="E9682" i="34"/>
  <c r="F9682" i="34"/>
  <c r="D9683" i="34"/>
  <c r="E9683" i="34"/>
  <c r="F9683" i="34"/>
  <c r="D9684" i="34"/>
  <c r="E9684" i="34"/>
  <c r="F9684" i="34"/>
  <c r="D9685" i="34"/>
  <c r="E9685" i="34"/>
  <c r="R47" i="28"/>
  <c r="F9685" i="34"/>
  <c r="S47" i="28" s="1"/>
  <c r="D9686" i="34"/>
  <c r="Q48" i="28"/>
  <c r="E9686" i="34"/>
  <c r="F9686" i="34"/>
  <c r="D9687" i="34"/>
  <c r="E9687" i="34"/>
  <c r="R49" i="28"/>
  <c r="F9687" i="34"/>
  <c r="D9688" i="34"/>
  <c r="E9688" i="34"/>
  <c r="F9688" i="34"/>
  <c r="D9689" i="34"/>
  <c r="E9689" i="34"/>
  <c r="F9689" i="34"/>
  <c r="S52" i="28"/>
  <c r="D9690" i="34"/>
  <c r="Q53" i="28"/>
  <c r="E9690" i="34"/>
  <c r="F9690" i="34"/>
  <c r="D9691" i="34"/>
  <c r="E9691" i="34"/>
  <c r="R54" i="28"/>
  <c r="F9691" i="34"/>
  <c r="D9692" i="34"/>
  <c r="E9692" i="34"/>
  <c r="F9692" i="34"/>
  <c r="S55" i="28"/>
  <c r="D9693" i="34"/>
  <c r="E9693" i="34"/>
  <c r="F9693" i="34"/>
  <c r="S57" i="28"/>
  <c r="D9694" i="34"/>
  <c r="E9694" i="34"/>
  <c r="F9694" i="34"/>
  <c r="D9695" i="34"/>
  <c r="E9695" i="34"/>
  <c r="R59" i="28"/>
  <c r="F9695" i="34"/>
  <c r="D9696" i="34"/>
  <c r="E9696" i="34"/>
  <c r="F9696" i="34"/>
  <c r="S60" i="28"/>
  <c r="D9697" i="34"/>
  <c r="E9697" i="34"/>
  <c r="F9697" i="34"/>
  <c r="S61" i="28"/>
  <c r="D9698" i="34"/>
  <c r="E9698" i="34"/>
  <c r="R63" i="28"/>
  <c r="F9698" i="34"/>
  <c r="D9699" i="34"/>
  <c r="Q64" i="28" s="1"/>
  <c r="E9699" i="34"/>
  <c r="F9699" i="34"/>
  <c r="D9700" i="34"/>
  <c r="E9700" i="34"/>
  <c r="F9700" i="34"/>
  <c r="S65" i="28"/>
  <c r="D9701" i="34"/>
  <c r="Q66" i="28" s="1"/>
  <c r="E9701" i="34"/>
  <c r="F9701" i="34"/>
  <c r="S66" i="28" s="1"/>
  <c r="D9702" i="34"/>
  <c r="Q67" i="28"/>
  <c r="E9702" i="34"/>
  <c r="F9702" i="34"/>
  <c r="D9703" i="34"/>
  <c r="E9703" i="34"/>
  <c r="F9703" i="34"/>
  <c r="D9704" i="34"/>
  <c r="E9704" i="34"/>
  <c r="F9704" i="34"/>
  <c r="D9705" i="34"/>
  <c r="E9705" i="34"/>
  <c r="F9705" i="34"/>
  <c r="D9706" i="34"/>
  <c r="E9706" i="34"/>
  <c r="F9706" i="34"/>
  <c r="D9707" i="34"/>
  <c r="E9707" i="34"/>
  <c r="F9707" i="34"/>
  <c r="D9708" i="34"/>
  <c r="E9708" i="34"/>
  <c r="F9708" i="34"/>
  <c r="D9709" i="34"/>
  <c r="E9709" i="34"/>
  <c r="F9709" i="34"/>
  <c r="D9710" i="34"/>
  <c r="E9710" i="34"/>
  <c r="F9710" i="34"/>
  <c r="D9711" i="34"/>
  <c r="E9711" i="34"/>
  <c r="F9711" i="34"/>
  <c r="D9712" i="34"/>
  <c r="E9712" i="34"/>
  <c r="F9712" i="34"/>
  <c r="D9713" i="34"/>
  <c r="E9713" i="34"/>
  <c r="F9713" i="34"/>
  <c r="D9714" i="34"/>
  <c r="E9714" i="34"/>
  <c r="F9714" i="34"/>
  <c r="D9715" i="34"/>
  <c r="E9715" i="34"/>
  <c r="F9715" i="34"/>
  <c r="D9716" i="34"/>
  <c r="E9716" i="34"/>
  <c r="F9716" i="34"/>
  <c r="D9717" i="34"/>
  <c r="E9717" i="34"/>
  <c r="F9717" i="34"/>
  <c r="D9718" i="34"/>
  <c r="E9718" i="34"/>
  <c r="F9718" i="34"/>
  <c r="D9719" i="34"/>
  <c r="E9719" i="34"/>
  <c r="F9719" i="34"/>
  <c r="D9720" i="34"/>
  <c r="E9720" i="34"/>
  <c r="F9720" i="34"/>
  <c r="D9721" i="34"/>
  <c r="E9721" i="34"/>
  <c r="F9721" i="34"/>
  <c r="D9722" i="34"/>
  <c r="E9722" i="34"/>
  <c r="R91" i="28"/>
  <c r="F9722" i="34"/>
  <c r="D9723" i="34"/>
  <c r="E9723" i="34"/>
  <c r="F9723" i="34"/>
  <c r="D9724" i="34"/>
  <c r="E9724" i="34"/>
  <c r="F9724" i="34"/>
  <c r="D9725" i="34"/>
  <c r="E9725" i="34"/>
  <c r="F9725" i="34"/>
  <c r="D9726" i="34"/>
  <c r="E9726" i="34"/>
  <c r="F9726" i="34"/>
  <c r="D9727" i="34"/>
  <c r="E9727" i="34"/>
  <c r="F9727" i="34"/>
  <c r="D9728" i="34"/>
  <c r="E9728" i="34"/>
  <c r="F9728" i="34"/>
  <c r="D9729" i="34"/>
  <c r="E9729" i="34"/>
  <c r="F9729" i="34"/>
  <c r="D9730" i="34"/>
  <c r="E9730" i="34"/>
  <c r="F9730" i="34"/>
  <c r="D9731" i="34"/>
  <c r="E9731" i="34"/>
  <c r="F9731" i="34"/>
  <c r="D9732" i="34"/>
  <c r="E9732" i="34"/>
  <c r="F9732" i="34"/>
  <c r="D9733" i="34"/>
  <c r="Q105" i="28" s="1"/>
  <c r="E9733" i="34"/>
  <c r="F9733" i="34"/>
  <c r="D9734" i="34"/>
  <c r="E9734" i="34"/>
  <c r="F9734" i="34"/>
  <c r="D9735" i="34"/>
  <c r="Q107" i="28" s="1"/>
  <c r="E9735" i="34"/>
  <c r="F9735" i="34"/>
  <c r="D9736" i="34"/>
  <c r="E9736" i="34"/>
  <c r="R108" i="28" s="1"/>
  <c r="F9736" i="34"/>
  <c r="D9737" i="34"/>
  <c r="E9737" i="34"/>
  <c r="F9737" i="34"/>
  <c r="S109" i="28"/>
  <c r="D9738" i="34"/>
  <c r="E9738" i="34"/>
  <c r="F9738" i="34"/>
  <c r="D9739" i="34"/>
  <c r="E9739" i="34"/>
  <c r="F9739" i="34"/>
  <c r="D9740" i="34"/>
  <c r="E9740" i="34"/>
  <c r="R113" i="28"/>
  <c r="F9740" i="34"/>
  <c r="D9741" i="34"/>
  <c r="E9741" i="34"/>
  <c r="F9741" i="34"/>
  <c r="S114" i="28" s="1"/>
  <c r="D9742" i="34"/>
  <c r="E9742" i="34"/>
  <c r="F9742" i="34"/>
  <c r="D9743" i="34"/>
  <c r="Q117" i="28" s="1"/>
  <c r="E9743" i="34"/>
  <c r="F9743" i="34"/>
  <c r="D9744" i="34"/>
  <c r="E9744" i="34"/>
  <c r="R118" i="28" s="1"/>
  <c r="F9744" i="34"/>
  <c r="D9745" i="34"/>
  <c r="E9745" i="34"/>
  <c r="F9745" i="34"/>
  <c r="S119" i="28"/>
  <c r="D9746" i="34"/>
  <c r="E9746" i="34"/>
  <c r="F9746" i="34"/>
  <c r="D9747" i="34"/>
  <c r="E9747" i="34"/>
  <c r="F9747" i="34"/>
  <c r="D9748" i="34"/>
  <c r="E9748" i="34"/>
  <c r="R123" i="28"/>
  <c r="F9748" i="34"/>
  <c r="D9749" i="34"/>
  <c r="E9749" i="34"/>
  <c r="F9749" i="34"/>
  <c r="S124" i="28" s="1"/>
  <c r="D9750" i="34"/>
  <c r="E9750" i="34"/>
  <c r="F9750" i="34"/>
  <c r="D9751" i="34"/>
  <c r="Q126" i="28" s="1"/>
  <c r="E9751" i="34"/>
  <c r="F9751" i="34"/>
  <c r="D9752" i="34"/>
  <c r="E9752" i="34"/>
  <c r="F9752" i="34"/>
  <c r="D9753" i="34"/>
  <c r="E9753" i="34"/>
  <c r="F9753" i="34"/>
  <c r="D9754" i="34"/>
  <c r="E9754" i="34"/>
  <c r="U3" i="28" s="1"/>
  <c r="F9754" i="34"/>
  <c r="D9755" i="34"/>
  <c r="T4" i="28"/>
  <c r="E9755" i="34"/>
  <c r="F9755" i="34"/>
  <c r="V4" i="28"/>
  <c r="D9756" i="34"/>
  <c r="E9756" i="34"/>
  <c r="U5" i="28" s="1"/>
  <c r="F9756" i="34"/>
  <c r="D9757" i="34"/>
  <c r="E9757" i="34"/>
  <c r="F9757" i="34"/>
  <c r="V6" i="28" s="1"/>
  <c r="D9758" i="34"/>
  <c r="E9758" i="34"/>
  <c r="U7" i="28"/>
  <c r="F9758" i="34"/>
  <c r="D9759" i="34"/>
  <c r="T9" i="28" s="1"/>
  <c r="E9759" i="34"/>
  <c r="F9759" i="34"/>
  <c r="V9" i="28" s="1"/>
  <c r="D9760" i="34"/>
  <c r="E9760" i="34"/>
  <c r="F9760" i="34"/>
  <c r="D9761" i="34"/>
  <c r="E9761" i="34"/>
  <c r="U11" i="28"/>
  <c r="F9761" i="34"/>
  <c r="V11" i="28" s="1"/>
  <c r="D9762" i="34"/>
  <c r="E9762" i="34"/>
  <c r="U12" i="28"/>
  <c r="F9762" i="34"/>
  <c r="D9763" i="34"/>
  <c r="E9763" i="34"/>
  <c r="F9763" i="34"/>
  <c r="V13" i="28" s="1"/>
  <c r="D9764" i="34"/>
  <c r="E9764" i="34"/>
  <c r="U15" i="28" s="1"/>
  <c r="F9764" i="34"/>
  <c r="V15" i="28" s="1"/>
  <c r="D9765" i="34"/>
  <c r="E9765" i="34"/>
  <c r="F9765" i="34"/>
  <c r="V16" i="28" s="1"/>
  <c r="D9766" i="34"/>
  <c r="E9766" i="34"/>
  <c r="U17" i="28" s="1"/>
  <c r="F9766" i="34"/>
  <c r="D9767" i="34"/>
  <c r="T18" i="28"/>
  <c r="E9767" i="34"/>
  <c r="F9767" i="34"/>
  <c r="D9768" i="34"/>
  <c r="E9768" i="34"/>
  <c r="U19" i="28" s="1"/>
  <c r="F9768" i="34"/>
  <c r="V19" i="28"/>
  <c r="D9769" i="34"/>
  <c r="T21" i="28" s="1"/>
  <c r="E9769" i="34"/>
  <c r="F9769" i="34"/>
  <c r="D9770" i="34"/>
  <c r="T22" i="28" s="1"/>
  <c r="E9770" i="34"/>
  <c r="F9770" i="34"/>
  <c r="D9771" i="34"/>
  <c r="T23" i="28" s="1"/>
  <c r="E9771" i="34"/>
  <c r="F9771" i="34"/>
  <c r="D9772" i="34"/>
  <c r="E9772" i="34"/>
  <c r="U24" i="28" s="1"/>
  <c r="F9772" i="34"/>
  <c r="V24" i="28" s="1"/>
  <c r="D9773" i="34"/>
  <c r="E9773" i="34"/>
  <c r="F9773" i="34"/>
  <c r="D9774" i="34"/>
  <c r="E9774" i="34"/>
  <c r="F9774" i="34"/>
  <c r="D9775" i="34"/>
  <c r="T28" i="28" s="1"/>
  <c r="E9775" i="34"/>
  <c r="U28" i="28" s="1"/>
  <c r="F9775" i="34"/>
  <c r="D9776" i="34"/>
  <c r="E9776" i="34"/>
  <c r="U29" i="28" s="1"/>
  <c r="F9776" i="34"/>
  <c r="D9777" i="34"/>
  <c r="E9777" i="34"/>
  <c r="F9777" i="34"/>
  <c r="D9778" i="34"/>
  <c r="E9778" i="34"/>
  <c r="F9778" i="34"/>
  <c r="D9779" i="34"/>
  <c r="E9779" i="34"/>
  <c r="U33" i="28"/>
  <c r="F9779" i="34"/>
  <c r="D9780" i="34"/>
  <c r="E9780" i="34"/>
  <c r="F9780" i="34"/>
  <c r="V34" i="28" s="1"/>
  <c r="D9781" i="34"/>
  <c r="E9781" i="34"/>
  <c r="F9781" i="34"/>
  <c r="V35" i="28" s="1"/>
  <c r="D9782" i="34"/>
  <c r="E9782" i="34"/>
  <c r="U36" i="28" s="1"/>
  <c r="F9782" i="34"/>
  <c r="V36" i="28" s="1"/>
  <c r="D9783" i="34"/>
  <c r="E9783" i="34"/>
  <c r="F9783" i="34"/>
  <c r="D9784" i="34"/>
  <c r="T39" i="28"/>
  <c r="E9784" i="34"/>
  <c r="F9784" i="34"/>
  <c r="D9785" i="34"/>
  <c r="E9785" i="34"/>
  <c r="F9785" i="34"/>
  <c r="V40" i="28" s="1"/>
  <c r="D9786" i="34"/>
  <c r="E9786" i="34"/>
  <c r="F9786" i="34"/>
  <c r="D9787" i="34"/>
  <c r="T42" i="28" s="1"/>
  <c r="E9787" i="34"/>
  <c r="F9787" i="34"/>
  <c r="V42" i="28" s="1"/>
  <c r="D9788" i="34"/>
  <c r="E9788" i="34"/>
  <c r="F9788" i="34"/>
  <c r="D9789" i="34"/>
  <c r="T45" i="28" s="1"/>
  <c r="E9789" i="34"/>
  <c r="F9789" i="34"/>
  <c r="V45" i="28" s="1"/>
  <c r="D9790" i="34"/>
  <c r="E9790" i="34"/>
  <c r="F9790" i="34"/>
  <c r="D9791" i="34"/>
  <c r="E9791" i="34"/>
  <c r="F9791" i="34"/>
  <c r="D9792" i="34"/>
  <c r="E9792" i="34"/>
  <c r="F9792" i="34"/>
  <c r="D9793" i="34"/>
  <c r="T49" i="28"/>
  <c r="E9793" i="34"/>
  <c r="F9793" i="34"/>
  <c r="V49" i="28"/>
  <c r="D9794" i="34"/>
  <c r="E9794" i="34"/>
  <c r="U51" i="28" s="1"/>
  <c r="F9794" i="34"/>
  <c r="D9795" i="34"/>
  <c r="E9795" i="34"/>
  <c r="F9795" i="34"/>
  <c r="D9796" i="34"/>
  <c r="E9796" i="34"/>
  <c r="F9796" i="34"/>
  <c r="D9797" i="34"/>
  <c r="E9797" i="34"/>
  <c r="F9797" i="34"/>
  <c r="D9798" i="34"/>
  <c r="E9798" i="34"/>
  <c r="U55" i="28"/>
  <c r="F9798" i="34"/>
  <c r="D9799" i="34"/>
  <c r="T57" i="28" s="1"/>
  <c r="E9799" i="34"/>
  <c r="F9799" i="34"/>
  <c r="V57" i="28" s="1"/>
  <c r="D9800" i="34"/>
  <c r="E9800" i="34"/>
  <c r="U58" i="28" s="1"/>
  <c r="F9800" i="34"/>
  <c r="V58" i="28" s="1"/>
  <c r="D9801" i="34"/>
  <c r="E9801" i="34"/>
  <c r="U59" i="28" s="1"/>
  <c r="F9801" i="34"/>
  <c r="D9802" i="34"/>
  <c r="E9802" i="34"/>
  <c r="F9802" i="34"/>
  <c r="D9803" i="34"/>
  <c r="T61" i="28"/>
  <c r="E9803" i="34"/>
  <c r="F9803" i="34"/>
  <c r="V61" i="28" s="1"/>
  <c r="D9804" i="34"/>
  <c r="E9804" i="34"/>
  <c r="F9804" i="34"/>
  <c r="V63" i="28" s="1"/>
  <c r="D9805" i="34"/>
  <c r="T64" i="28"/>
  <c r="E9805" i="34"/>
  <c r="F9805" i="34"/>
  <c r="V64" i="28"/>
  <c r="D9806" i="34"/>
  <c r="E9806" i="34"/>
  <c r="F9806" i="34"/>
  <c r="D9807" i="34"/>
  <c r="T66" i="28"/>
  <c r="E9807" i="34"/>
  <c r="F9807" i="34"/>
  <c r="D9808" i="34"/>
  <c r="E9808" i="34"/>
  <c r="U67" i="28" s="1"/>
  <c r="F9808" i="34"/>
  <c r="D9809" i="34"/>
  <c r="E9809" i="34"/>
  <c r="F9809" i="34"/>
  <c r="V69" i="28" s="1"/>
  <c r="D9810" i="34"/>
  <c r="E9810" i="34"/>
  <c r="F9810" i="34"/>
  <c r="D9811" i="34"/>
  <c r="E9811" i="34"/>
  <c r="F9811" i="34"/>
  <c r="V71" i="28"/>
  <c r="D9812" i="34"/>
  <c r="E9812" i="34"/>
  <c r="F9812" i="34"/>
  <c r="D9813" i="34"/>
  <c r="T73" i="28" s="1"/>
  <c r="E9813" i="34"/>
  <c r="F9813" i="34"/>
  <c r="D9814" i="34"/>
  <c r="E9814" i="34"/>
  <c r="F9814" i="34"/>
  <c r="D9815" i="34"/>
  <c r="E9815" i="34"/>
  <c r="F9815" i="34"/>
  <c r="D9816" i="34"/>
  <c r="E9816" i="34"/>
  <c r="F9816" i="34"/>
  <c r="D9817" i="34"/>
  <c r="E9817" i="34"/>
  <c r="F9817" i="34"/>
  <c r="D9818" i="34"/>
  <c r="E9818" i="34"/>
  <c r="U79" i="28" s="1"/>
  <c r="F9818" i="34"/>
  <c r="D9819" i="34"/>
  <c r="E9819" i="34"/>
  <c r="F9819" i="34"/>
  <c r="V81" i="28" s="1"/>
  <c r="D9820" i="34"/>
  <c r="E9820" i="34"/>
  <c r="F9820" i="34"/>
  <c r="D9821" i="34"/>
  <c r="T83" i="28"/>
  <c r="E9821" i="34"/>
  <c r="F9821" i="34"/>
  <c r="D9822" i="34"/>
  <c r="E9822" i="34"/>
  <c r="F9822" i="34"/>
  <c r="D9823" i="34"/>
  <c r="E9823" i="34"/>
  <c r="F9823" i="34"/>
  <c r="D9824" i="34"/>
  <c r="E9824" i="34"/>
  <c r="F9824" i="34"/>
  <c r="D9825" i="34"/>
  <c r="T88" i="28"/>
  <c r="E9825" i="34"/>
  <c r="F9825" i="34"/>
  <c r="D9826" i="34"/>
  <c r="E9826" i="34"/>
  <c r="F9826" i="34"/>
  <c r="D9827" i="34"/>
  <c r="E9827" i="34"/>
  <c r="F9827" i="34"/>
  <c r="D9828" i="34"/>
  <c r="E9828" i="34"/>
  <c r="F9828" i="34"/>
  <c r="D9829" i="34"/>
  <c r="T93" i="28" s="1"/>
  <c r="E9829" i="34"/>
  <c r="F9829" i="34"/>
  <c r="D9830" i="34"/>
  <c r="E9830" i="34"/>
  <c r="F9830" i="34"/>
  <c r="D9831" i="34"/>
  <c r="T95" i="28" s="1"/>
  <c r="E9831" i="34"/>
  <c r="U95" i="28" s="1"/>
  <c r="F9831" i="34"/>
  <c r="V95" i="28"/>
  <c r="D9832" i="34"/>
  <c r="T96" i="28" s="1"/>
  <c r="E9832" i="34"/>
  <c r="F9832" i="34"/>
  <c r="V96" i="28"/>
  <c r="D9833" i="34"/>
  <c r="D9939" i="34" s="1"/>
  <c r="Z97" i="33" s="1"/>
  <c r="E9833" i="34"/>
  <c r="F9833" i="34"/>
  <c r="D9834" i="34"/>
  <c r="T99" i="28"/>
  <c r="E9834" i="34"/>
  <c r="U99" i="28"/>
  <c r="F9834" i="34"/>
  <c r="D9835" i="34"/>
  <c r="E9835" i="34"/>
  <c r="F9835" i="34"/>
  <c r="V100" i="28" s="1"/>
  <c r="D9836" i="34"/>
  <c r="E9836" i="34"/>
  <c r="E9942" i="34" s="1"/>
  <c r="F9836" i="34"/>
  <c r="V101" i="28" s="1"/>
  <c r="D9837" i="34"/>
  <c r="E9837" i="34"/>
  <c r="F9837" i="34"/>
  <c r="D9838" i="34"/>
  <c r="E9838" i="34"/>
  <c r="F9838" i="34"/>
  <c r="D9839" i="34"/>
  <c r="E9839" i="34"/>
  <c r="U105" i="28"/>
  <c r="F9839" i="34"/>
  <c r="D9840" i="34"/>
  <c r="E9840" i="34"/>
  <c r="F9840" i="34"/>
  <c r="V106" i="28"/>
  <c r="D9841" i="34"/>
  <c r="E9841" i="34"/>
  <c r="U107" i="28"/>
  <c r="F9841" i="34"/>
  <c r="D9842" i="34"/>
  <c r="E9842" i="34"/>
  <c r="F9842" i="34"/>
  <c r="D9843" i="34"/>
  <c r="E9843" i="34"/>
  <c r="F9843" i="34"/>
  <c r="D9844" i="34"/>
  <c r="T111" i="28"/>
  <c r="E9844" i="34"/>
  <c r="F9844" i="34"/>
  <c r="D9845" i="34"/>
  <c r="T112" i="28"/>
  <c r="E9845" i="34"/>
  <c r="F9845" i="34"/>
  <c r="V112" i="28"/>
  <c r="D9846" i="34"/>
  <c r="T113" i="28" s="1"/>
  <c r="E9846" i="34"/>
  <c r="F9846" i="34"/>
  <c r="D9847" i="34"/>
  <c r="T114" i="28" s="1"/>
  <c r="E9847" i="34"/>
  <c r="F9847" i="34"/>
  <c r="D9848" i="34"/>
  <c r="E9848" i="34"/>
  <c r="U115" i="28" s="1"/>
  <c r="F9848" i="34"/>
  <c r="D9849" i="34"/>
  <c r="T117" i="28" s="1"/>
  <c r="E9849" i="34"/>
  <c r="F9849" i="34"/>
  <c r="D9850" i="34"/>
  <c r="T118" i="28"/>
  <c r="E9850" i="34"/>
  <c r="F9850" i="34"/>
  <c r="D9851" i="34"/>
  <c r="T119" i="28"/>
  <c r="E9851" i="34"/>
  <c r="F9851" i="34"/>
  <c r="V119" i="28"/>
  <c r="D9852" i="34"/>
  <c r="E9852" i="34"/>
  <c r="F9852" i="34"/>
  <c r="V120" i="28"/>
  <c r="D9853" i="34"/>
  <c r="T121" i="28" s="1"/>
  <c r="E9853" i="34"/>
  <c r="F9853" i="34"/>
  <c r="D9854" i="34"/>
  <c r="E9854" i="34"/>
  <c r="U123" i="28" s="1"/>
  <c r="F9854" i="34"/>
  <c r="D9855" i="34"/>
  <c r="E9855" i="34"/>
  <c r="F9855" i="34"/>
  <c r="D9856" i="34"/>
  <c r="E9856" i="34"/>
  <c r="F9856" i="34"/>
  <c r="D9857" i="34"/>
  <c r="T126" i="28" s="1"/>
  <c r="E9857" i="34"/>
  <c r="F9857" i="34"/>
  <c r="D9858" i="34"/>
  <c r="T127" i="28"/>
  <c r="E9858" i="34"/>
  <c r="F9858" i="34"/>
  <c r="E9859" i="34"/>
  <c r="U129" i="28"/>
  <c r="U130" i="28" s="1"/>
  <c r="F9859" i="34"/>
  <c r="V129" i="28"/>
  <c r="V130" i="28"/>
  <c r="E9118" i="34"/>
  <c r="C3" i="28" s="1"/>
  <c r="F9118" i="34"/>
  <c r="D9118" i="34"/>
  <c r="B3" i="28" s="1"/>
  <c r="D7953" i="34"/>
  <c r="E7953" i="34"/>
  <c r="C4" i="29" s="1"/>
  <c r="F7953" i="34"/>
  <c r="D7954" i="34"/>
  <c r="B5" i="29"/>
  <c r="E7954" i="34"/>
  <c r="F7954" i="34"/>
  <c r="D5" i="29"/>
  <c r="D7955" i="34"/>
  <c r="B6" i="29" s="1"/>
  <c r="E7955" i="34"/>
  <c r="C6" i="29"/>
  <c r="F7955" i="34"/>
  <c r="D7956" i="34"/>
  <c r="B7" i="29" s="1"/>
  <c r="E7956" i="34"/>
  <c r="C7" i="29"/>
  <c r="F7956" i="34"/>
  <c r="D7" i="29" s="1"/>
  <c r="D7957" i="34"/>
  <c r="E7957" i="34"/>
  <c r="C9" i="29"/>
  <c r="F7957" i="34"/>
  <c r="D9" i="29"/>
  <c r="D7958" i="34"/>
  <c r="B10" i="29"/>
  <c r="E7958" i="34"/>
  <c r="C10" i="29"/>
  <c r="F7958" i="34"/>
  <c r="D10" i="29"/>
  <c r="D7959" i="34"/>
  <c r="E7959" i="34"/>
  <c r="C11" i="29"/>
  <c r="F7959" i="34"/>
  <c r="D7960" i="34"/>
  <c r="B12" i="29"/>
  <c r="E7960" i="34"/>
  <c r="C12" i="29"/>
  <c r="F7960" i="34"/>
  <c r="D12" i="29"/>
  <c r="D7961" i="34"/>
  <c r="E7961" i="34"/>
  <c r="F7961" i="34"/>
  <c r="D13" i="29"/>
  <c r="D7962" i="34"/>
  <c r="B15" i="29"/>
  <c r="E7962" i="34"/>
  <c r="F7962" i="34"/>
  <c r="D15" i="29"/>
  <c r="D7963" i="34"/>
  <c r="E7963" i="34"/>
  <c r="C16" i="29"/>
  <c r="F7963" i="34"/>
  <c r="D7964" i="34"/>
  <c r="B17" i="29" s="1"/>
  <c r="E7964" i="34"/>
  <c r="F7964" i="34"/>
  <c r="D17" i="29"/>
  <c r="D7965" i="34"/>
  <c r="B18" i="29"/>
  <c r="E7965" i="34"/>
  <c r="C18" i="29"/>
  <c r="F7965" i="34"/>
  <c r="D7966" i="34"/>
  <c r="B19" i="29"/>
  <c r="E7966" i="34"/>
  <c r="C19" i="29" s="1"/>
  <c r="F7966" i="34"/>
  <c r="D19" i="29"/>
  <c r="D7967" i="34"/>
  <c r="E7967" i="34"/>
  <c r="C21" i="29"/>
  <c r="F7967" i="34"/>
  <c r="D7968" i="34"/>
  <c r="B22" i="29" s="1"/>
  <c r="E7968" i="34"/>
  <c r="F7968" i="34"/>
  <c r="D22" i="29" s="1"/>
  <c r="D7969" i="34"/>
  <c r="E7969" i="34"/>
  <c r="C23" i="29"/>
  <c r="F7969" i="34"/>
  <c r="D7970" i="34"/>
  <c r="B24" i="29"/>
  <c r="E7970" i="34"/>
  <c r="F7970" i="34"/>
  <c r="D7971" i="34"/>
  <c r="B25" i="29"/>
  <c r="E7971" i="34"/>
  <c r="C25" i="29" s="1"/>
  <c r="F7971" i="34"/>
  <c r="D7972" i="34"/>
  <c r="B27" i="29"/>
  <c r="E7972" i="34"/>
  <c r="C27" i="29" s="1"/>
  <c r="F7972" i="34"/>
  <c r="D27" i="29"/>
  <c r="D7973" i="34"/>
  <c r="B28" i="29" s="1"/>
  <c r="E7973" i="34"/>
  <c r="C28" i="29"/>
  <c r="F7973" i="34"/>
  <c r="D28" i="29" s="1"/>
  <c r="D7974" i="34"/>
  <c r="B29" i="29"/>
  <c r="E7974" i="34"/>
  <c r="C29" i="29" s="1"/>
  <c r="F7974" i="34"/>
  <c r="D29" i="29"/>
  <c r="D7975" i="34"/>
  <c r="E7975" i="34"/>
  <c r="C30" i="29" s="1"/>
  <c r="F7975" i="34"/>
  <c r="D7976" i="34"/>
  <c r="B31" i="29" s="1"/>
  <c r="E7976" i="34"/>
  <c r="F7976" i="34"/>
  <c r="D31" i="29" s="1"/>
  <c r="D7977" i="34"/>
  <c r="B33" i="29" s="1"/>
  <c r="E7977" i="34"/>
  <c r="C33" i="29" s="1"/>
  <c r="F7977" i="34"/>
  <c r="D7978" i="34"/>
  <c r="B34" i="29"/>
  <c r="B38" i="29" s="1"/>
  <c r="E7978" i="34"/>
  <c r="F7978" i="34"/>
  <c r="D34" i="29"/>
  <c r="D7979" i="34"/>
  <c r="B35" i="29" s="1"/>
  <c r="E7979" i="34"/>
  <c r="C35" i="29"/>
  <c r="F7979" i="34"/>
  <c r="D7980" i="34"/>
  <c r="B36" i="29"/>
  <c r="E7980" i="34"/>
  <c r="C36" i="29"/>
  <c r="F7980" i="34"/>
  <c r="D36" i="29"/>
  <c r="D7981" i="34"/>
  <c r="B37" i="29"/>
  <c r="E7981" i="34"/>
  <c r="C37" i="29"/>
  <c r="F7981" i="34"/>
  <c r="D37" i="29" s="1"/>
  <c r="D7982" i="34"/>
  <c r="B39" i="29"/>
  <c r="E7982" i="34"/>
  <c r="C39" i="29" s="1"/>
  <c r="F7982" i="34"/>
  <c r="D39" i="29"/>
  <c r="D7983" i="34"/>
  <c r="E7983" i="34"/>
  <c r="C40" i="29"/>
  <c r="F7983" i="34"/>
  <c r="D40" i="29" s="1"/>
  <c r="D7984" i="34"/>
  <c r="B41" i="29"/>
  <c r="E7984" i="34"/>
  <c r="C41" i="29" s="1"/>
  <c r="F7984" i="34"/>
  <c r="D41" i="29"/>
  <c r="D7985" i="34"/>
  <c r="B42" i="29" s="1"/>
  <c r="E7985" i="34"/>
  <c r="C42" i="29"/>
  <c r="F7985" i="34"/>
  <c r="D7986" i="34"/>
  <c r="B43" i="29"/>
  <c r="E7986" i="34"/>
  <c r="C43" i="29" s="1"/>
  <c r="F7986" i="34"/>
  <c r="D43" i="29"/>
  <c r="D7987" i="34"/>
  <c r="B45" i="29" s="1"/>
  <c r="E7987" i="34"/>
  <c r="C45" i="29"/>
  <c r="F7987" i="34"/>
  <c r="D7988" i="34"/>
  <c r="B46" i="29" s="1"/>
  <c r="E7988" i="34"/>
  <c r="C46" i="29"/>
  <c r="F7988" i="34"/>
  <c r="D46" i="29" s="1"/>
  <c r="D7989" i="34"/>
  <c r="E7989" i="34"/>
  <c r="C47" i="29"/>
  <c r="F7989" i="34"/>
  <c r="D7990" i="34"/>
  <c r="B48" i="29"/>
  <c r="E7990" i="34"/>
  <c r="C48" i="29" s="1"/>
  <c r="F7990" i="34"/>
  <c r="D48" i="29" s="1"/>
  <c r="D7991" i="34"/>
  <c r="B49" i="29"/>
  <c r="E7991" i="34"/>
  <c r="C49" i="29" s="1"/>
  <c r="F7991" i="34"/>
  <c r="D49" i="29"/>
  <c r="D7992" i="34"/>
  <c r="B51" i="29" s="1"/>
  <c r="E7992" i="34"/>
  <c r="C51" i="29"/>
  <c r="F7992" i="34"/>
  <c r="D51" i="29" s="1"/>
  <c r="D7993" i="34"/>
  <c r="B52" i="29"/>
  <c r="E7993" i="34"/>
  <c r="C52" i="29" s="1"/>
  <c r="F7993" i="34"/>
  <c r="D7994" i="34"/>
  <c r="B53" i="29"/>
  <c r="E7994" i="34"/>
  <c r="F7994" i="34"/>
  <c r="D53" i="29"/>
  <c r="D7995" i="34"/>
  <c r="B54" i="29" s="1"/>
  <c r="E7995" i="34"/>
  <c r="C54" i="29"/>
  <c r="F7995" i="34"/>
  <c r="D7996" i="34"/>
  <c r="B55" i="29" s="1"/>
  <c r="E7996" i="34"/>
  <c r="F7996" i="34"/>
  <c r="D55" i="29"/>
  <c r="D7997" i="34"/>
  <c r="E7997" i="34"/>
  <c r="C57" i="29"/>
  <c r="F7997" i="34"/>
  <c r="D7998" i="34"/>
  <c r="B58" i="29"/>
  <c r="E7998" i="34"/>
  <c r="C58" i="29"/>
  <c r="F7998" i="34"/>
  <c r="D58" i="29"/>
  <c r="D7999" i="34"/>
  <c r="E7999" i="34"/>
  <c r="C59" i="29" s="1"/>
  <c r="F7999" i="34"/>
  <c r="D59" i="29"/>
  <c r="D8000" i="34"/>
  <c r="B60" i="29" s="1"/>
  <c r="E8000" i="34"/>
  <c r="F8000" i="34"/>
  <c r="D60" i="29" s="1"/>
  <c r="D8001" i="34"/>
  <c r="B61" i="29"/>
  <c r="E8001" i="34"/>
  <c r="C61" i="29" s="1"/>
  <c r="F8001" i="34"/>
  <c r="D8002" i="34"/>
  <c r="E8002" i="34"/>
  <c r="C63" i="29" s="1"/>
  <c r="F8002" i="34"/>
  <c r="D63" i="29"/>
  <c r="D8003" i="34"/>
  <c r="E8003" i="34"/>
  <c r="C64" i="29"/>
  <c r="F8003" i="34"/>
  <c r="D8004" i="34"/>
  <c r="B65" i="29" s="1"/>
  <c r="E8004" i="34"/>
  <c r="F8004" i="34"/>
  <c r="D65" i="29" s="1"/>
  <c r="D8005" i="34"/>
  <c r="B66" i="29"/>
  <c r="E8005" i="34"/>
  <c r="C66" i="29" s="1"/>
  <c r="F8005" i="34"/>
  <c r="D8006" i="34"/>
  <c r="B67" i="29"/>
  <c r="E8006" i="34"/>
  <c r="C67" i="29" s="1"/>
  <c r="F8006" i="34"/>
  <c r="D67" i="29"/>
  <c r="D8007" i="34"/>
  <c r="E8007" i="34"/>
  <c r="C69" i="29"/>
  <c r="F8007" i="34"/>
  <c r="D69" i="29" s="1"/>
  <c r="D8008" i="34"/>
  <c r="B70" i="29"/>
  <c r="E8008" i="34"/>
  <c r="F8008" i="34"/>
  <c r="D8009" i="34"/>
  <c r="B71" i="29"/>
  <c r="E8009" i="34"/>
  <c r="C71" i="29" s="1"/>
  <c r="F8009" i="34"/>
  <c r="D8010" i="34"/>
  <c r="B72" i="29" s="1"/>
  <c r="E8010" i="34"/>
  <c r="C72" i="29" s="1"/>
  <c r="F8010" i="34"/>
  <c r="D72" i="29"/>
  <c r="D8011" i="34"/>
  <c r="E8011" i="34"/>
  <c r="C73" i="29"/>
  <c r="F8011" i="34"/>
  <c r="D73" i="29" s="1"/>
  <c r="D8012" i="34"/>
  <c r="B75" i="29"/>
  <c r="E8012" i="34"/>
  <c r="F8012" i="34"/>
  <c r="D75" i="29" s="1"/>
  <c r="D8013" i="34"/>
  <c r="B76" i="29" s="1"/>
  <c r="E8013" i="34"/>
  <c r="C76" i="29"/>
  <c r="F8013" i="34"/>
  <c r="D76" i="29" s="1"/>
  <c r="D8014" i="34"/>
  <c r="B77" i="29"/>
  <c r="E8014" i="34"/>
  <c r="C77" i="29" s="1"/>
  <c r="F8014" i="34"/>
  <c r="D77" i="29"/>
  <c r="D8015" i="34"/>
  <c r="B78" i="29" s="1"/>
  <c r="E8015" i="34"/>
  <c r="C78" i="29" s="1"/>
  <c r="F8015" i="34"/>
  <c r="D8016" i="34"/>
  <c r="B79" i="29"/>
  <c r="E8016" i="34"/>
  <c r="F8016" i="34"/>
  <c r="D79" i="29"/>
  <c r="D8017" i="34"/>
  <c r="B81" i="29" s="1"/>
  <c r="E8017" i="34"/>
  <c r="C81" i="29"/>
  <c r="F8017" i="34"/>
  <c r="D8018" i="34"/>
  <c r="B82" i="29" s="1"/>
  <c r="E8018" i="34"/>
  <c r="F8018" i="34"/>
  <c r="D8019" i="34"/>
  <c r="E8019" i="34"/>
  <c r="C83" i="29"/>
  <c r="F8019" i="34"/>
  <c r="D8020" i="34"/>
  <c r="B84" i="29"/>
  <c r="E8020" i="34"/>
  <c r="C84" i="29" s="1"/>
  <c r="F8020" i="34"/>
  <c r="D84" i="29"/>
  <c r="D8021" i="34"/>
  <c r="B85" i="29" s="1"/>
  <c r="E8021" i="34"/>
  <c r="C85" i="29"/>
  <c r="F8021" i="34"/>
  <c r="D8022" i="34"/>
  <c r="B87" i="29" s="1"/>
  <c r="E8022" i="34"/>
  <c r="C87" i="29"/>
  <c r="F8022" i="34"/>
  <c r="D87" i="29" s="1"/>
  <c r="D8023" i="34"/>
  <c r="E8023" i="34"/>
  <c r="C88" i="29"/>
  <c r="F8023" i="34"/>
  <c r="D88" i="29"/>
  <c r="D8024" i="34"/>
  <c r="E8024" i="34"/>
  <c r="C89" i="29" s="1"/>
  <c r="F8024" i="34"/>
  <c r="D89" i="29"/>
  <c r="D8025" i="34"/>
  <c r="E8025" i="34"/>
  <c r="C90" i="29"/>
  <c r="F8025" i="34"/>
  <c r="D8026" i="34"/>
  <c r="B91" i="29" s="1"/>
  <c r="E8026" i="34"/>
  <c r="F8026" i="34"/>
  <c r="D91" i="29" s="1"/>
  <c r="D8027" i="34"/>
  <c r="E8027" i="34"/>
  <c r="C93" i="29"/>
  <c r="F8027" i="34"/>
  <c r="D8028" i="34"/>
  <c r="B94" i="29"/>
  <c r="E8028" i="34"/>
  <c r="F8028" i="34"/>
  <c r="D94" i="29" s="1"/>
  <c r="D8029" i="34"/>
  <c r="E8029" i="34"/>
  <c r="C95" i="29"/>
  <c r="F8029" i="34"/>
  <c r="D95" i="29"/>
  <c r="D8030" i="34"/>
  <c r="B96" i="29"/>
  <c r="E8030" i="34"/>
  <c r="F8030" i="34"/>
  <c r="D96" i="29"/>
  <c r="D8031" i="34"/>
  <c r="B97" i="29" s="1"/>
  <c r="E8031" i="34"/>
  <c r="C97" i="29"/>
  <c r="F8031" i="34"/>
  <c r="D8032" i="34"/>
  <c r="B99" i="29"/>
  <c r="E8032" i="34"/>
  <c r="C99" i="29"/>
  <c r="F8032" i="34"/>
  <c r="D99" i="29"/>
  <c r="D8033" i="34"/>
  <c r="E8033" i="34"/>
  <c r="C100" i="29" s="1"/>
  <c r="F8033" i="34"/>
  <c r="D8034" i="34"/>
  <c r="B101" i="29" s="1"/>
  <c r="E8034" i="34"/>
  <c r="F8034" i="34"/>
  <c r="D101" i="29"/>
  <c r="D8035" i="34"/>
  <c r="E8035" i="34"/>
  <c r="C102" i="29"/>
  <c r="F8035" i="34"/>
  <c r="D8036" i="34"/>
  <c r="B103" i="29" s="1"/>
  <c r="E8036" i="34"/>
  <c r="C103" i="29"/>
  <c r="F8036" i="34"/>
  <c r="D103" i="29" s="1"/>
  <c r="D8037" i="34"/>
  <c r="B105" i="29"/>
  <c r="E8037" i="34"/>
  <c r="F8037" i="34"/>
  <c r="D8038" i="34"/>
  <c r="B106" i="29"/>
  <c r="E8038" i="34"/>
  <c r="C106" i="29" s="1"/>
  <c r="F8038" i="34"/>
  <c r="D106" i="29"/>
  <c r="D8039" i="34"/>
  <c r="B107" i="29" s="1"/>
  <c r="E8039" i="34"/>
  <c r="C107" i="29"/>
  <c r="F8039" i="34"/>
  <c r="D8040" i="34"/>
  <c r="B108" i="29" s="1"/>
  <c r="E8040" i="34"/>
  <c r="F8040" i="34"/>
  <c r="D108" i="29" s="1"/>
  <c r="D8041" i="34"/>
  <c r="E8041" i="34"/>
  <c r="C109" i="29"/>
  <c r="F8041" i="34"/>
  <c r="D8042" i="34"/>
  <c r="B111" i="29"/>
  <c r="E8042" i="34"/>
  <c r="C111" i="29" s="1"/>
  <c r="F8042" i="34"/>
  <c r="D111" i="29"/>
  <c r="D8043" i="34"/>
  <c r="B112" i="29" s="1"/>
  <c r="E8043" i="34"/>
  <c r="C112" i="29"/>
  <c r="F8043" i="34"/>
  <c r="D112" i="29" s="1"/>
  <c r="D8044" i="34"/>
  <c r="B113" i="29"/>
  <c r="E8044" i="34"/>
  <c r="F8044" i="34"/>
  <c r="D113" i="29" s="1"/>
  <c r="D8045" i="34"/>
  <c r="E8045" i="34"/>
  <c r="C114" i="29" s="1"/>
  <c r="F8045" i="34"/>
  <c r="D114" i="29"/>
  <c r="D8046" i="34"/>
  <c r="B115" i="29" s="1"/>
  <c r="E8046" i="34"/>
  <c r="F8046" i="34"/>
  <c r="D115" i="29"/>
  <c r="D8047" i="34"/>
  <c r="E8047" i="34"/>
  <c r="C117" i="29"/>
  <c r="F8047" i="34"/>
  <c r="D8048" i="34"/>
  <c r="B118" i="29"/>
  <c r="E8048" i="34"/>
  <c r="F8048" i="34"/>
  <c r="D118" i="29" s="1"/>
  <c r="D8049" i="34"/>
  <c r="E8049" i="34"/>
  <c r="C119" i="29" s="1"/>
  <c r="F8049" i="34"/>
  <c r="D8050" i="34"/>
  <c r="B120" i="29"/>
  <c r="E8050" i="34"/>
  <c r="C120" i="29" s="1"/>
  <c r="F8050" i="34"/>
  <c r="D120" i="29"/>
  <c r="D8051" i="34"/>
  <c r="B121" i="29" s="1"/>
  <c r="E8051" i="34"/>
  <c r="C121" i="29"/>
  <c r="F8051" i="34"/>
  <c r="D8052" i="34"/>
  <c r="B123" i="29"/>
  <c r="E8052" i="34"/>
  <c r="F8052" i="34"/>
  <c r="D123" i="29" s="1"/>
  <c r="D8053" i="34"/>
  <c r="B124" i="29"/>
  <c r="E8053" i="34"/>
  <c r="C124" i="29" s="1"/>
  <c r="F8053" i="34"/>
  <c r="D124" i="29"/>
  <c r="D8054" i="34"/>
  <c r="B125" i="29" s="1"/>
  <c r="E8054" i="34"/>
  <c r="F8054" i="34"/>
  <c r="D125" i="29"/>
  <c r="D8055" i="34"/>
  <c r="E8055" i="34"/>
  <c r="C126" i="29"/>
  <c r="F8055" i="34"/>
  <c r="D126" i="29" s="1"/>
  <c r="D8056" i="34"/>
  <c r="B127" i="29"/>
  <c r="E8056" i="34"/>
  <c r="C127" i="29" s="1"/>
  <c r="F8056" i="34"/>
  <c r="D127" i="29"/>
  <c r="D8057" i="34"/>
  <c r="B129" i="29" s="1"/>
  <c r="B130" i="29"/>
  <c r="E8057" i="34"/>
  <c r="C129" i="29"/>
  <c r="C130" i="29"/>
  <c r="F8057" i="34"/>
  <c r="D8058" i="34"/>
  <c r="E3" i="29" s="1"/>
  <c r="E8058" i="34"/>
  <c r="F3" i="29"/>
  <c r="F8058" i="34"/>
  <c r="G3" i="29" s="1"/>
  <c r="D8059" i="34"/>
  <c r="E4" i="29"/>
  <c r="E8059" i="34"/>
  <c r="F4" i="29" s="1"/>
  <c r="F8059" i="34"/>
  <c r="D8060" i="34"/>
  <c r="E5" i="29" s="1"/>
  <c r="E8060" i="34"/>
  <c r="F8060" i="34"/>
  <c r="G5" i="29" s="1"/>
  <c r="D8061" i="34"/>
  <c r="E6" i="29" s="1"/>
  <c r="E8061" i="34"/>
  <c r="F6" i="29"/>
  <c r="F8061" i="34"/>
  <c r="D8062" i="34"/>
  <c r="E7" i="29"/>
  <c r="E8062" i="34"/>
  <c r="F8062" i="34"/>
  <c r="G7" i="29" s="1"/>
  <c r="D8063" i="34"/>
  <c r="E8063" i="34"/>
  <c r="F9" i="29" s="1"/>
  <c r="F8063" i="34"/>
  <c r="D8064" i="34"/>
  <c r="E10" i="29" s="1"/>
  <c r="E8064" i="34"/>
  <c r="F8064" i="34"/>
  <c r="G10" i="29"/>
  <c r="D8065" i="34"/>
  <c r="E8065" i="34"/>
  <c r="F11" i="29" s="1"/>
  <c r="F8065" i="34"/>
  <c r="D8066" i="34"/>
  <c r="E12" i="29" s="1"/>
  <c r="E8066" i="34"/>
  <c r="F12" i="29"/>
  <c r="F8066" i="34"/>
  <c r="G12" i="29" s="1"/>
  <c r="D8067" i="34"/>
  <c r="E13" i="29"/>
  <c r="E8067" i="34"/>
  <c r="F13" i="29" s="1"/>
  <c r="F8067" i="34"/>
  <c r="D8068" i="34"/>
  <c r="E15" i="29" s="1"/>
  <c r="E8068" i="34"/>
  <c r="F8068" i="34"/>
  <c r="G15" i="29"/>
  <c r="D8069" i="34"/>
  <c r="E16" i="29" s="1"/>
  <c r="E8069" i="34"/>
  <c r="F16" i="29"/>
  <c r="F8069" i="34"/>
  <c r="G16" i="29" s="1"/>
  <c r="D8070" i="34"/>
  <c r="E17" i="29"/>
  <c r="E8070" i="34"/>
  <c r="F8070" i="34"/>
  <c r="G17" i="29"/>
  <c r="D8071" i="34"/>
  <c r="E8071" i="34"/>
  <c r="F8071" i="34"/>
  <c r="D8072" i="34"/>
  <c r="E8072" i="34"/>
  <c r="F8072" i="34"/>
  <c r="G19" i="29" s="1"/>
  <c r="D8073" i="34"/>
  <c r="E8073" i="34"/>
  <c r="F21" i="29" s="1"/>
  <c r="F8073" i="34"/>
  <c r="D8074" i="34"/>
  <c r="E22" i="29" s="1"/>
  <c r="E8074" i="34"/>
  <c r="F22" i="29" s="1"/>
  <c r="F8074" i="34"/>
  <c r="G22" i="29" s="1"/>
  <c r="D8075" i="34"/>
  <c r="E8075" i="34"/>
  <c r="F23" i="29"/>
  <c r="F8075" i="34"/>
  <c r="G23" i="29" s="1"/>
  <c r="D8076" i="34"/>
  <c r="E24" i="29"/>
  <c r="E8076" i="34"/>
  <c r="F8076" i="34"/>
  <c r="D8077" i="34"/>
  <c r="E8077" i="34"/>
  <c r="F25" i="29"/>
  <c r="F8077" i="34"/>
  <c r="D8078" i="34"/>
  <c r="E27" i="29"/>
  <c r="E8078" i="34"/>
  <c r="F8078" i="34"/>
  <c r="G27" i="29"/>
  <c r="D8079" i="34"/>
  <c r="E8079" i="34"/>
  <c r="F28" i="29" s="1"/>
  <c r="F8079" i="34"/>
  <c r="G28" i="29"/>
  <c r="D8080" i="34"/>
  <c r="E29" i="29" s="1"/>
  <c r="E8080" i="34"/>
  <c r="F8080" i="34"/>
  <c r="G29" i="29" s="1"/>
  <c r="D8081" i="34"/>
  <c r="E30" i="29" s="1"/>
  <c r="E8081" i="34"/>
  <c r="F30" i="29" s="1"/>
  <c r="F8081" i="34"/>
  <c r="G30" i="29" s="1"/>
  <c r="D8082" i="34"/>
  <c r="E31" i="29"/>
  <c r="E32" i="29" s="1"/>
  <c r="E8082" i="34"/>
  <c r="F8082" i="34"/>
  <c r="D8083" i="34"/>
  <c r="E33" i="29"/>
  <c r="E8083" i="34"/>
  <c r="F33" i="29"/>
  <c r="F8083" i="34"/>
  <c r="D8084" i="34"/>
  <c r="E34" i="29" s="1"/>
  <c r="E8084" i="34"/>
  <c r="F34" i="29"/>
  <c r="F8084" i="34"/>
  <c r="D8085" i="34"/>
  <c r="E35" i="29"/>
  <c r="E8085" i="34"/>
  <c r="F8085" i="34"/>
  <c r="D8086" i="34"/>
  <c r="E36" i="29"/>
  <c r="E8086" i="34"/>
  <c r="F36" i="29"/>
  <c r="F8086" i="34"/>
  <c r="G36" i="29"/>
  <c r="D8087" i="34"/>
  <c r="E37" i="29"/>
  <c r="E8087" i="34"/>
  <c r="F8087" i="34"/>
  <c r="D8088" i="34"/>
  <c r="E39" i="29"/>
  <c r="E8088" i="34"/>
  <c r="F8088" i="34"/>
  <c r="G39" i="29"/>
  <c r="D8089" i="34"/>
  <c r="E40" i="29" s="1"/>
  <c r="E8089" i="34"/>
  <c r="F40" i="29"/>
  <c r="F8089" i="34"/>
  <c r="D8090" i="34"/>
  <c r="E41" i="29"/>
  <c r="E44" i="29" s="1"/>
  <c r="E8090" i="34"/>
  <c r="F41" i="29"/>
  <c r="F8090" i="34"/>
  <c r="G41" i="29" s="1"/>
  <c r="D8091" i="34"/>
  <c r="E42" i="29"/>
  <c r="E8091" i="34"/>
  <c r="F42" i="29"/>
  <c r="F8091" i="34"/>
  <c r="G42" i="29"/>
  <c r="D8092" i="34"/>
  <c r="E43" i="29"/>
  <c r="E8092" i="34"/>
  <c r="F8092" i="34"/>
  <c r="G43" i="29" s="1"/>
  <c r="D8093" i="34"/>
  <c r="E45" i="29"/>
  <c r="E8093" i="34"/>
  <c r="F45" i="29" s="1"/>
  <c r="F8093" i="34"/>
  <c r="D8094" i="34"/>
  <c r="E46" i="29"/>
  <c r="E8094" i="34"/>
  <c r="F8094" i="34"/>
  <c r="G46" i="29"/>
  <c r="D8095" i="34"/>
  <c r="E47" i="29" s="1"/>
  <c r="E8095" i="34"/>
  <c r="F47" i="29"/>
  <c r="F8095" i="34"/>
  <c r="D8096" i="34"/>
  <c r="E8096" i="34"/>
  <c r="F8096" i="34"/>
  <c r="D8097" i="34"/>
  <c r="E8097" i="34"/>
  <c r="F8097" i="34"/>
  <c r="D8098" i="34"/>
  <c r="E8098" i="34"/>
  <c r="F51" i="29" s="1"/>
  <c r="F8098" i="34"/>
  <c r="D8099" i="34"/>
  <c r="E52" i="29"/>
  <c r="E8099" i="34"/>
  <c r="F52" i="29"/>
  <c r="F8099" i="34"/>
  <c r="G52" i="29" s="1"/>
  <c r="D8100" i="34"/>
  <c r="E53" i="29"/>
  <c r="E8100" i="34"/>
  <c r="F53" i="29" s="1"/>
  <c r="F8100" i="34"/>
  <c r="G53" i="29"/>
  <c r="D8101" i="34"/>
  <c r="E54" i="29" s="1"/>
  <c r="E8101" i="34"/>
  <c r="F54" i="29"/>
  <c r="F8101" i="34"/>
  <c r="G54" i="29" s="1"/>
  <c r="D8102" i="34"/>
  <c r="E55" i="29"/>
  <c r="E8102" i="34"/>
  <c r="F8102" i="34"/>
  <c r="G55" i="29" s="1"/>
  <c r="D8103" i="34"/>
  <c r="E8103" i="34"/>
  <c r="F57" i="29" s="1"/>
  <c r="F8103" i="34"/>
  <c r="G57" i="29"/>
  <c r="D8104" i="34"/>
  <c r="E58" i="29" s="1"/>
  <c r="E8104" i="34"/>
  <c r="F58" i="29"/>
  <c r="F8104" i="34"/>
  <c r="G58" i="29" s="1"/>
  <c r="D8105" i="34"/>
  <c r="E8105" i="34"/>
  <c r="F59" i="29" s="1"/>
  <c r="F8105" i="34"/>
  <c r="G59" i="29"/>
  <c r="D8106" i="34"/>
  <c r="E60" i="29" s="1"/>
  <c r="E8106" i="34"/>
  <c r="F8106" i="34"/>
  <c r="D8107" i="34"/>
  <c r="E61" i="29" s="1"/>
  <c r="E8107" i="34"/>
  <c r="F61" i="29" s="1"/>
  <c r="F8107" i="34"/>
  <c r="D8108" i="34"/>
  <c r="E63" i="29"/>
  <c r="E68" i="29" s="1"/>
  <c r="E8108" i="34"/>
  <c r="F8108" i="34"/>
  <c r="G63" i="29"/>
  <c r="D8109" i="34"/>
  <c r="E64" i="29" s="1"/>
  <c r="E8109" i="34"/>
  <c r="F64" i="29"/>
  <c r="F8109" i="34"/>
  <c r="G64" i="29" s="1"/>
  <c r="D8110" i="34"/>
  <c r="E65" i="29" s="1"/>
  <c r="E8110" i="34"/>
  <c r="F8110" i="34"/>
  <c r="G65" i="29" s="1"/>
  <c r="D8111" i="34"/>
  <c r="E66" i="29"/>
  <c r="E8111" i="34"/>
  <c r="F66" i="29" s="1"/>
  <c r="F8111" i="34"/>
  <c r="G66" i="29"/>
  <c r="D8112" i="34"/>
  <c r="E67" i="29" s="1"/>
  <c r="E8112" i="34"/>
  <c r="F67" i="29"/>
  <c r="F8112" i="34"/>
  <c r="D8113" i="34"/>
  <c r="E69" i="29" s="1"/>
  <c r="E8113" i="34"/>
  <c r="F69" i="29"/>
  <c r="F8113" i="34"/>
  <c r="D8114" i="34"/>
  <c r="E70" i="29"/>
  <c r="E8114" i="34"/>
  <c r="F8114" i="34"/>
  <c r="G70" i="29" s="1"/>
  <c r="D8115" i="34"/>
  <c r="E8115" i="34"/>
  <c r="F71" i="29" s="1"/>
  <c r="F8115" i="34"/>
  <c r="G71" i="29"/>
  <c r="D8116" i="34"/>
  <c r="E72" i="29" s="1"/>
  <c r="E8116" i="34"/>
  <c r="F8116" i="34"/>
  <c r="G72" i="29"/>
  <c r="D8117" i="34"/>
  <c r="E73" i="29" s="1"/>
  <c r="E8117" i="34"/>
  <c r="F73" i="29"/>
  <c r="F8117" i="34"/>
  <c r="D8118" i="34"/>
  <c r="E75" i="29"/>
  <c r="E8118" i="34"/>
  <c r="F8118" i="34"/>
  <c r="G75" i="29"/>
  <c r="D8119" i="34"/>
  <c r="E76" i="29"/>
  <c r="E8119" i="34"/>
  <c r="F76" i="29"/>
  <c r="F8119" i="34"/>
  <c r="G76" i="29"/>
  <c r="D8120" i="34"/>
  <c r="E77" i="29"/>
  <c r="E8120" i="34"/>
  <c r="F77" i="29"/>
  <c r="F8120" i="34"/>
  <c r="G77" i="29"/>
  <c r="D8121" i="34"/>
  <c r="E78" i="29"/>
  <c r="E8121" i="34"/>
  <c r="F78" i="29"/>
  <c r="F8121" i="34"/>
  <c r="D8122" i="34"/>
  <c r="E79" i="29" s="1"/>
  <c r="E8122" i="34"/>
  <c r="F79" i="29"/>
  <c r="F8122" i="34"/>
  <c r="D8123" i="34"/>
  <c r="E8123" i="34"/>
  <c r="F81" i="29"/>
  <c r="F8123" i="34"/>
  <c r="G81" i="29" s="1"/>
  <c r="D8124" i="34"/>
  <c r="E82" i="29"/>
  <c r="E8124" i="34"/>
  <c r="F82" i="29" s="1"/>
  <c r="F8124" i="34"/>
  <c r="G82" i="29"/>
  <c r="D8125" i="34"/>
  <c r="E83" i="29" s="1"/>
  <c r="E8125" i="34"/>
  <c r="F83" i="29"/>
  <c r="F8125" i="34"/>
  <c r="G83" i="29" s="1"/>
  <c r="D8126" i="34"/>
  <c r="E84" i="29"/>
  <c r="E8126" i="34"/>
  <c r="F8126" i="34"/>
  <c r="G84" i="29" s="1"/>
  <c r="D8127" i="34"/>
  <c r="E85" i="29" s="1"/>
  <c r="E8127" i="34"/>
  <c r="F85" i="29" s="1"/>
  <c r="F8127" i="34"/>
  <c r="D8128" i="34"/>
  <c r="E87" i="29"/>
  <c r="E8128" i="34"/>
  <c r="F8128" i="34"/>
  <c r="G87" i="29"/>
  <c r="D8129" i="34"/>
  <c r="E88" i="29" s="1"/>
  <c r="E8129" i="34"/>
  <c r="F88" i="29"/>
  <c r="F8129" i="34"/>
  <c r="D8130" i="34"/>
  <c r="E89" i="29" s="1"/>
  <c r="E8130" i="34"/>
  <c r="F89" i="29"/>
  <c r="F8130" i="34"/>
  <c r="G89" i="29" s="1"/>
  <c r="D8131" i="34"/>
  <c r="E90" i="29" s="1"/>
  <c r="E8131" i="34"/>
  <c r="F90" i="29" s="1"/>
  <c r="F8131" i="34"/>
  <c r="G90" i="29"/>
  <c r="D8132" i="34"/>
  <c r="E91" i="29" s="1"/>
  <c r="E8132" i="34"/>
  <c r="F91" i="29"/>
  <c r="F8132" i="34"/>
  <c r="G91" i="29" s="1"/>
  <c r="D8133" i="34"/>
  <c r="E93" i="29"/>
  <c r="E8133" i="34"/>
  <c r="F93" i="29" s="1"/>
  <c r="F8133" i="34"/>
  <c r="D8134" i="34"/>
  <c r="E94" i="29" s="1"/>
  <c r="E98" i="29" s="1"/>
  <c r="E8134" i="34"/>
  <c r="F94" i="29" s="1"/>
  <c r="F8134" i="34"/>
  <c r="G94" i="29"/>
  <c r="D8135" i="34"/>
  <c r="E95" i="29" s="1"/>
  <c r="E8135" i="34"/>
  <c r="F95" i="29" s="1"/>
  <c r="F8135" i="34"/>
  <c r="D8136" i="34"/>
  <c r="E96" i="29"/>
  <c r="E8136" i="34"/>
  <c r="F8136" i="34"/>
  <c r="G96" i="29"/>
  <c r="D8137" i="34"/>
  <c r="E97" i="29" s="1"/>
  <c r="E8137" i="34"/>
  <c r="F8137" i="34"/>
  <c r="D8138" i="34"/>
  <c r="E99" i="29" s="1"/>
  <c r="E8138" i="34"/>
  <c r="F99" i="29"/>
  <c r="F8138" i="34"/>
  <c r="G99" i="29" s="1"/>
  <c r="D8139" i="34"/>
  <c r="E100" i="29"/>
  <c r="E8139" i="34"/>
  <c r="F8139" i="34"/>
  <c r="D8140" i="34"/>
  <c r="E101" i="29"/>
  <c r="E8140" i="34"/>
  <c r="F8140" i="34"/>
  <c r="G101" i="29" s="1"/>
  <c r="D8141" i="34"/>
  <c r="E102" i="29"/>
  <c r="E8141" i="34"/>
  <c r="F102" i="29" s="1"/>
  <c r="F8141" i="34"/>
  <c r="D8142" i="34"/>
  <c r="E103" i="29" s="1"/>
  <c r="E8142" i="34"/>
  <c r="F103" i="29"/>
  <c r="F8142" i="34"/>
  <c r="G103" i="29" s="1"/>
  <c r="D8143" i="34"/>
  <c r="E105" i="29"/>
  <c r="E8143" i="34"/>
  <c r="F105" i="29" s="1"/>
  <c r="F8143" i="34"/>
  <c r="D8144" i="34"/>
  <c r="E106" i="29"/>
  <c r="E8144" i="34"/>
  <c r="F106" i="29" s="1"/>
  <c r="F8144" i="34"/>
  <c r="G106" i="29" s="1"/>
  <c r="D8145" i="34"/>
  <c r="E8145" i="34"/>
  <c r="F107" i="29"/>
  <c r="F8145" i="34"/>
  <c r="D8146" i="34"/>
  <c r="E108" i="29" s="1"/>
  <c r="E8146" i="34"/>
  <c r="F108" i="29" s="1"/>
  <c r="F8146" i="34"/>
  <c r="G108" i="29" s="1"/>
  <c r="D8147" i="34"/>
  <c r="E8147" i="34"/>
  <c r="F109" i="29" s="1"/>
  <c r="F8147" i="34"/>
  <c r="D8148" i="34"/>
  <c r="E111" i="29"/>
  <c r="E8148" i="34"/>
  <c r="F111" i="29" s="1"/>
  <c r="F8148" i="34"/>
  <c r="G111" i="29" s="1"/>
  <c r="D8149" i="34"/>
  <c r="E8149" i="34"/>
  <c r="F112" i="29"/>
  <c r="F8149" i="34"/>
  <c r="D8150" i="34"/>
  <c r="E113" i="29"/>
  <c r="E8150" i="34"/>
  <c r="F113" i="29" s="1"/>
  <c r="F8150" i="34"/>
  <c r="G113" i="29"/>
  <c r="D8151" i="34"/>
  <c r="E8151" i="34"/>
  <c r="F114" i="29" s="1"/>
  <c r="F8151" i="34"/>
  <c r="D8152" i="34"/>
  <c r="E115" i="29"/>
  <c r="E8152" i="34"/>
  <c r="F8152" i="34"/>
  <c r="G115" i="29"/>
  <c r="D8153" i="34"/>
  <c r="E8153" i="34"/>
  <c r="F117" i="29"/>
  <c r="F8153" i="34"/>
  <c r="D8154" i="34"/>
  <c r="E118" i="29" s="1"/>
  <c r="E8154" i="34"/>
  <c r="F8154" i="34"/>
  <c r="G118" i="29"/>
  <c r="D8155" i="34"/>
  <c r="E119" i="29"/>
  <c r="E8155" i="34"/>
  <c r="F119" i="29"/>
  <c r="F8155" i="34"/>
  <c r="G119" i="29"/>
  <c r="D8156" i="34"/>
  <c r="E120" i="29"/>
  <c r="E8156" i="34"/>
  <c r="F120" i="29"/>
  <c r="F8156" i="34"/>
  <c r="G120" i="29"/>
  <c r="D8157" i="34"/>
  <c r="E8157" i="34"/>
  <c r="F121" i="29"/>
  <c r="F8157" i="34"/>
  <c r="G121" i="29" s="1"/>
  <c r="D8158" i="34"/>
  <c r="E8158" i="34"/>
  <c r="F8158" i="34"/>
  <c r="G123" i="29" s="1"/>
  <c r="D8159" i="34"/>
  <c r="E124" i="29"/>
  <c r="E8159" i="34"/>
  <c r="F124" i="29" s="1"/>
  <c r="F8159" i="34"/>
  <c r="D8160" i="34"/>
  <c r="E125" i="29"/>
  <c r="E8160" i="34"/>
  <c r="F8160" i="34"/>
  <c r="G125" i="29"/>
  <c r="D8161" i="34"/>
  <c r="E126" i="29" s="1"/>
  <c r="E8161" i="34"/>
  <c r="F126" i="29"/>
  <c r="F8161" i="34"/>
  <c r="G126" i="29" s="1"/>
  <c r="D8162" i="34"/>
  <c r="E127" i="29"/>
  <c r="E8162" i="34"/>
  <c r="F8162" i="34"/>
  <c r="G127" i="29"/>
  <c r="D8163" i="34"/>
  <c r="E129" i="29"/>
  <c r="E130" i="29" s="1"/>
  <c r="E8163" i="34"/>
  <c r="F129" i="29"/>
  <c r="F130" i="29" s="1"/>
  <c r="F8163" i="34"/>
  <c r="D8164" i="34"/>
  <c r="H3" i="29"/>
  <c r="E8164" i="34"/>
  <c r="I3" i="29" s="1"/>
  <c r="F8164" i="34"/>
  <c r="J3" i="29"/>
  <c r="D8165" i="34"/>
  <c r="E8165" i="34"/>
  <c r="I4" i="29" s="1"/>
  <c r="F8165" i="34"/>
  <c r="D8166" i="34"/>
  <c r="H5" i="29" s="1"/>
  <c r="E8166" i="34"/>
  <c r="I5" i="29"/>
  <c r="F8166" i="34"/>
  <c r="J5" i="29" s="1"/>
  <c r="D8167" i="34"/>
  <c r="H6" i="29"/>
  <c r="E8167" i="34"/>
  <c r="I6" i="29" s="1"/>
  <c r="F8167" i="34"/>
  <c r="J6" i="29"/>
  <c r="D8168" i="34"/>
  <c r="H7" i="29" s="1"/>
  <c r="E8168" i="34"/>
  <c r="F8168" i="34"/>
  <c r="J7" i="29"/>
  <c r="D8169" i="34"/>
  <c r="H9" i="29" s="1"/>
  <c r="E8169" i="34"/>
  <c r="I9" i="29" s="1"/>
  <c r="F8169" i="34"/>
  <c r="J9" i="29" s="1"/>
  <c r="D8170" i="34"/>
  <c r="H10" i="29" s="1"/>
  <c r="E8170" i="34"/>
  <c r="F8170" i="34"/>
  <c r="J10" i="29"/>
  <c r="D8171" i="34"/>
  <c r="H11" i="29" s="1"/>
  <c r="E8171" i="34"/>
  <c r="I11" i="29"/>
  <c r="F8171" i="34"/>
  <c r="D8172" i="34"/>
  <c r="H12" i="29" s="1"/>
  <c r="E8172" i="34"/>
  <c r="F8172" i="34"/>
  <c r="J12" i="29" s="1"/>
  <c r="D8173" i="34"/>
  <c r="E8173" i="34"/>
  <c r="F8173" i="34"/>
  <c r="J13" i="29" s="1"/>
  <c r="D8174" i="34"/>
  <c r="H15" i="29"/>
  <c r="E8174" i="34"/>
  <c r="F8174" i="34"/>
  <c r="J15" i="29"/>
  <c r="D8175" i="34"/>
  <c r="H16" i="29" s="1"/>
  <c r="E8175" i="34"/>
  <c r="I16" i="29"/>
  <c r="F8175" i="34"/>
  <c r="J16" i="29" s="1"/>
  <c r="D8176" i="34"/>
  <c r="H17" i="29"/>
  <c r="E8176" i="34"/>
  <c r="I17" i="29" s="1"/>
  <c r="F8176" i="34"/>
  <c r="D8177" i="34"/>
  <c r="H18" i="29"/>
  <c r="E8177" i="34"/>
  <c r="I18" i="29" s="1"/>
  <c r="F8177" i="34"/>
  <c r="J18" i="29"/>
  <c r="D8178" i="34"/>
  <c r="H19" i="29" s="1"/>
  <c r="E8178" i="34"/>
  <c r="I19" i="29"/>
  <c r="F8178" i="34"/>
  <c r="J19" i="29" s="1"/>
  <c r="D8179" i="34"/>
  <c r="H21" i="29"/>
  <c r="E8179" i="34"/>
  <c r="I21" i="29" s="1"/>
  <c r="F8179" i="34"/>
  <c r="D8180" i="34"/>
  <c r="H22" i="29" s="1"/>
  <c r="E8180" i="34"/>
  <c r="F8180" i="34"/>
  <c r="J22" i="29"/>
  <c r="D8181" i="34"/>
  <c r="H23" i="29" s="1"/>
  <c r="E8181" i="34"/>
  <c r="I23" i="29"/>
  <c r="F8181" i="34"/>
  <c r="J23" i="29" s="1"/>
  <c r="D8182" i="34"/>
  <c r="H24" i="29"/>
  <c r="E8182" i="34"/>
  <c r="I24" i="29" s="1"/>
  <c r="F8182" i="34"/>
  <c r="J24" i="29"/>
  <c r="D8183" i="34"/>
  <c r="E8183" i="34"/>
  <c r="I25" i="29" s="1"/>
  <c r="F8183" i="34"/>
  <c r="D8184" i="34"/>
  <c r="H27" i="29" s="1"/>
  <c r="E8184" i="34"/>
  <c r="I27" i="29"/>
  <c r="F8184" i="34"/>
  <c r="J27" i="29" s="1"/>
  <c r="D8185" i="34"/>
  <c r="E8185" i="34"/>
  <c r="I28" i="29"/>
  <c r="F8185" i="34"/>
  <c r="J28" i="29"/>
  <c r="D8186" i="34"/>
  <c r="H29" i="29"/>
  <c r="E8186" i="34"/>
  <c r="I29" i="29"/>
  <c r="F8186" i="34"/>
  <c r="J29" i="29"/>
  <c r="D8187" i="34"/>
  <c r="E8187" i="34"/>
  <c r="F8187" i="34"/>
  <c r="J30" i="29"/>
  <c r="D8188" i="34"/>
  <c r="H31" i="29"/>
  <c r="E8188" i="34"/>
  <c r="I31" i="29"/>
  <c r="F8188" i="34"/>
  <c r="J31" i="29"/>
  <c r="D8189" i="34"/>
  <c r="H33" i="29"/>
  <c r="E8189" i="34"/>
  <c r="I33" i="29"/>
  <c r="F8189" i="34"/>
  <c r="D8190" i="34"/>
  <c r="H34" i="29" s="1"/>
  <c r="E8190" i="34"/>
  <c r="I34" i="29"/>
  <c r="F8190" i="34"/>
  <c r="J34" i="29" s="1"/>
  <c r="D8191" i="34"/>
  <c r="H35" i="29"/>
  <c r="E8191" i="34"/>
  <c r="I35" i="29" s="1"/>
  <c r="F8191" i="34"/>
  <c r="J35" i="29"/>
  <c r="D8192" i="34"/>
  <c r="H36" i="29" s="1"/>
  <c r="E8192" i="34"/>
  <c r="I36" i="29"/>
  <c r="F8192" i="34"/>
  <c r="J36" i="29" s="1"/>
  <c r="D8193" i="34"/>
  <c r="H37" i="29"/>
  <c r="E8193" i="34"/>
  <c r="I37" i="29" s="1"/>
  <c r="F8193" i="34"/>
  <c r="D8194" i="34"/>
  <c r="E8194" i="34"/>
  <c r="I39" i="29" s="1"/>
  <c r="F8194" i="34"/>
  <c r="D8195" i="34"/>
  <c r="E8195" i="34"/>
  <c r="I40" i="29" s="1"/>
  <c r="F8195" i="34"/>
  <c r="D8196" i="34"/>
  <c r="H41" i="29"/>
  <c r="E8196" i="34"/>
  <c r="I41" i="29" s="1"/>
  <c r="F8196" i="34"/>
  <c r="J41" i="29"/>
  <c r="D8197" i="34"/>
  <c r="H42" i="29" s="1"/>
  <c r="E8197" i="34"/>
  <c r="F8197" i="34"/>
  <c r="J42" i="29" s="1"/>
  <c r="D8198" i="34"/>
  <c r="H43" i="29"/>
  <c r="E8198" i="34"/>
  <c r="F8198" i="34"/>
  <c r="J43" i="29" s="1"/>
  <c r="D8199" i="34"/>
  <c r="E8199" i="34"/>
  <c r="I45" i="29" s="1"/>
  <c r="F8199" i="34"/>
  <c r="D8200" i="34"/>
  <c r="H46" i="29" s="1"/>
  <c r="E8200" i="34"/>
  <c r="F8200" i="34"/>
  <c r="J46" i="29"/>
  <c r="D8201" i="34"/>
  <c r="E8201" i="34"/>
  <c r="I47" i="29" s="1"/>
  <c r="F8201" i="34"/>
  <c r="J47" i="29" s="1"/>
  <c r="D8202" i="34"/>
  <c r="H48" i="29" s="1"/>
  <c r="E8202" i="34"/>
  <c r="F8202" i="34"/>
  <c r="J48" i="29" s="1"/>
  <c r="D8203" i="34"/>
  <c r="E8203" i="34"/>
  <c r="I49" i="29"/>
  <c r="F8203" i="34"/>
  <c r="D8204" i="34"/>
  <c r="H51" i="29"/>
  <c r="E8204" i="34"/>
  <c r="I51" i="29" s="1"/>
  <c r="F8204" i="34"/>
  <c r="J51" i="29"/>
  <c r="D8205" i="34"/>
  <c r="H52" i="29" s="1"/>
  <c r="E8205" i="34"/>
  <c r="I52" i="29"/>
  <c r="F8205" i="34"/>
  <c r="J52" i="29" s="1"/>
  <c r="D8206" i="34"/>
  <c r="H53" i="29"/>
  <c r="E8206" i="34"/>
  <c r="F8206" i="34"/>
  <c r="D8207" i="34"/>
  <c r="H54" i="29"/>
  <c r="E8207" i="34"/>
  <c r="I54" i="29" s="1"/>
  <c r="F8207" i="34"/>
  <c r="J54" i="29"/>
  <c r="D8208" i="34"/>
  <c r="H55" i="29" s="1"/>
  <c r="E8208" i="34"/>
  <c r="F8208" i="34"/>
  <c r="J55" i="29"/>
  <c r="D8209" i="34"/>
  <c r="H57" i="29" s="1"/>
  <c r="E8209" i="34"/>
  <c r="F8209" i="34"/>
  <c r="J57" i="29" s="1"/>
  <c r="D8210" i="34"/>
  <c r="H58" i="29"/>
  <c r="E8210" i="34"/>
  <c r="F8210" i="34"/>
  <c r="J58" i="29" s="1"/>
  <c r="D8211" i="34"/>
  <c r="H59" i="29"/>
  <c r="E8211" i="34"/>
  <c r="I59" i="29" s="1"/>
  <c r="F8211" i="34"/>
  <c r="D8212" i="34"/>
  <c r="H60" i="29" s="1"/>
  <c r="E8212" i="34"/>
  <c r="F8212" i="34"/>
  <c r="J60" i="29" s="1"/>
  <c r="D8213" i="34"/>
  <c r="H61" i="29" s="1"/>
  <c r="E8213" i="34"/>
  <c r="I61" i="29" s="1"/>
  <c r="F8213" i="34"/>
  <c r="J61" i="29" s="1"/>
  <c r="D8214" i="34"/>
  <c r="H63" i="29"/>
  <c r="E8214" i="34"/>
  <c r="F8214" i="34"/>
  <c r="J63" i="29"/>
  <c r="D8215" i="34"/>
  <c r="E8215" i="34"/>
  <c r="I64" i="29"/>
  <c r="F8215" i="34"/>
  <c r="J64" i="29"/>
  <c r="D8216" i="34"/>
  <c r="E8216" i="34"/>
  <c r="F8216" i="34"/>
  <c r="J65" i="29"/>
  <c r="D8217" i="34"/>
  <c r="E8217" i="34"/>
  <c r="I66" i="29"/>
  <c r="F8217" i="34"/>
  <c r="J66" i="29" s="1"/>
  <c r="D8218" i="34"/>
  <c r="H67" i="29"/>
  <c r="E8218" i="34"/>
  <c r="I67" i="29" s="1"/>
  <c r="F8218" i="34"/>
  <c r="J67" i="29"/>
  <c r="D8219" i="34"/>
  <c r="H69" i="29"/>
  <c r="E8219" i="34"/>
  <c r="I69" i="29"/>
  <c r="F8219" i="34"/>
  <c r="J69" i="29"/>
  <c r="D8220" i="34"/>
  <c r="H70" i="29"/>
  <c r="E8220" i="34"/>
  <c r="F8220" i="34"/>
  <c r="J70" i="29"/>
  <c r="D8221" i="34"/>
  <c r="H71" i="29" s="1"/>
  <c r="E8221" i="34"/>
  <c r="I71" i="29"/>
  <c r="F8221" i="34"/>
  <c r="J71" i="29" s="1"/>
  <c r="D8222" i="34"/>
  <c r="E8222" i="34"/>
  <c r="I72" i="29"/>
  <c r="F8222" i="34"/>
  <c r="D8223" i="34"/>
  <c r="H73" i="29"/>
  <c r="E8223" i="34"/>
  <c r="I73" i="29" s="1"/>
  <c r="F8223" i="34"/>
  <c r="J73" i="29"/>
  <c r="D8224" i="34"/>
  <c r="E8224" i="34"/>
  <c r="F8224" i="34"/>
  <c r="J75" i="29"/>
  <c r="D8225" i="34"/>
  <c r="E8225" i="34"/>
  <c r="I76" i="29" s="1"/>
  <c r="F8225" i="34"/>
  <c r="J76" i="29"/>
  <c r="D8226" i="34"/>
  <c r="E8226" i="34"/>
  <c r="F8226" i="34"/>
  <c r="J77" i="29" s="1"/>
  <c r="D8227" i="34"/>
  <c r="E8227" i="34"/>
  <c r="I78" i="29"/>
  <c r="F8227" i="34"/>
  <c r="D8228" i="34"/>
  <c r="H79" i="29"/>
  <c r="E8228" i="34"/>
  <c r="I79" i="29" s="1"/>
  <c r="F8228" i="34"/>
  <c r="J79" i="29"/>
  <c r="D8229" i="34"/>
  <c r="H81" i="29" s="1"/>
  <c r="E8229" i="34"/>
  <c r="I81" i="29"/>
  <c r="F8229" i="34"/>
  <c r="J81" i="29" s="1"/>
  <c r="D8230" i="34"/>
  <c r="H82" i="29" s="1"/>
  <c r="E8230" i="34"/>
  <c r="F8230" i="34"/>
  <c r="J82" i="29"/>
  <c r="D8231" i="34"/>
  <c r="H83" i="29"/>
  <c r="E8231" i="34"/>
  <c r="I83" i="29"/>
  <c r="F8231" i="34"/>
  <c r="D8232" i="34"/>
  <c r="H84" i="29"/>
  <c r="E8232" i="34"/>
  <c r="I84" i="29" s="1"/>
  <c r="F8232" i="34"/>
  <c r="J84" i="29"/>
  <c r="D8233" i="34"/>
  <c r="H85" i="29" s="1"/>
  <c r="E8233" i="34"/>
  <c r="I85" i="29"/>
  <c r="F8233" i="34"/>
  <c r="D8234" i="34"/>
  <c r="H87" i="29"/>
  <c r="E8234" i="34"/>
  <c r="I87" i="29"/>
  <c r="F8234" i="34"/>
  <c r="J87" i="29"/>
  <c r="D8235" i="34"/>
  <c r="H88" i="29"/>
  <c r="E8235" i="34"/>
  <c r="I88" i="29"/>
  <c r="F8235" i="34"/>
  <c r="D8236" i="34"/>
  <c r="H89" i="29" s="1"/>
  <c r="E8236" i="34"/>
  <c r="I89" i="29"/>
  <c r="F8236" i="34"/>
  <c r="J89" i="29" s="1"/>
  <c r="D8237" i="34"/>
  <c r="E8237" i="34"/>
  <c r="I90" i="29"/>
  <c r="F8237" i="34"/>
  <c r="D8238" i="34"/>
  <c r="H91" i="29"/>
  <c r="E8238" i="34"/>
  <c r="F8238" i="34"/>
  <c r="D8239" i="34"/>
  <c r="H93" i="29"/>
  <c r="E8239" i="34"/>
  <c r="I93" i="29" s="1"/>
  <c r="F8239" i="34"/>
  <c r="J93" i="29"/>
  <c r="D8240" i="34"/>
  <c r="H94" i="29" s="1"/>
  <c r="E8240" i="34"/>
  <c r="F8240" i="34"/>
  <c r="J94" i="29"/>
  <c r="D8241" i="34"/>
  <c r="E8241" i="34"/>
  <c r="I95" i="29"/>
  <c r="F8241" i="34"/>
  <c r="D8242" i="34"/>
  <c r="H96" i="29"/>
  <c r="E8242" i="34"/>
  <c r="F8242" i="34"/>
  <c r="J96" i="29" s="1"/>
  <c r="D8243" i="34"/>
  <c r="E8243" i="34"/>
  <c r="I97" i="29" s="1"/>
  <c r="F8243" i="34"/>
  <c r="D8244" i="34"/>
  <c r="H99" i="29"/>
  <c r="E8244" i="34"/>
  <c r="F8244" i="34"/>
  <c r="J99" i="29"/>
  <c r="D8245" i="34"/>
  <c r="E8245" i="34"/>
  <c r="I100" i="29" s="1"/>
  <c r="F8245" i="34"/>
  <c r="D8246" i="34"/>
  <c r="H101" i="29" s="1"/>
  <c r="E8246" i="34"/>
  <c r="F8246" i="34"/>
  <c r="J101" i="29"/>
  <c r="D8247" i="34"/>
  <c r="E8247" i="34"/>
  <c r="I102" i="29" s="1"/>
  <c r="F8247" i="34"/>
  <c r="D8248" i="34"/>
  <c r="H103" i="29"/>
  <c r="E8248" i="34"/>
  <c r="F8248" i="34"/>
  <c r="J103" i="29"/>
  <c r="D8249" i="34"/>
  <c r="E8249" i="34"/>
  <c r="I105" i="29" s="1"/>
  <c r="F8249" i="34"/>
  <c r="J105" i="29"/>
  <c r="D8250" i="34"/>
  <c r="E8250" i="34"/>
  <c r="F8250" i="34"/>
  <c r="J106" i="29"/>
  <c r="D8251" i="34"/>
  <c r="E8251" i="34"/>
  <c r="I107" i="29"/>
  <c r="F8251" i="34"/>
  <c r="J107" i="29" s="1"/>
  <c r="D8252" i="34"/>
  <c r="H108" i="29"/>
  <c r="E8252" i="34"/>
  <c r="F8252" i="34"/>
  <c r="J108" i="29"/>
  <c r="D8253" i="34"/>
  <c r="E8253" i="34"/>
  <c r="I109" i="29" s="1"/>
  <c r="F8253" i="34"/>
  <c r="D8254" i="34"/>
  <c r="H111" i="29"/>
  <c r="E8254" i="34"/>
  <c r="I111" i="29"/>
  <c r="F8254" i="34"/>
  <c r="J111" i="29"/>
  <c r="D8255" i="34"/>
  <c r="E8255" i="34"/>
  <c r="I112" i="29" s="1"/>
  <c r="F8255" i="34"/>
  <c r="J112" i="29"/>
  <c r="D8256" i="34"/>
  <c r="H113" i="29" s="1"/>
  <c r="E8256" i="34"/>
  <c r="F8256" i="34"/>
  <c r="J113" i="29"/>
  <c r="D8257" i="34"/>
  <c r="H114" i="29" s="1"/>
  <c r="E8257" i="34"/>
  <c r="I114" i="29"/>
  <c r="F8257" i="34"/>
  <c r="D8258" i="34"/>
  <c r="H115" i="29"/>
  <c r="E8258" i="34"/>
  <c r="I115" i="29"/>
  <c r="F8258" i="34"/>
  <c r="D8259" i="34"/>
  <c r="H117" i="29"/>
  <c r="E8259" i="34"/>
  <c r="I117" i="29" s="1"/>
  <c r="F8259" i="34"/>
  <c r="D8260" i="34"/>
  <c r="H118" i="29"/>
  <c r="E8260" i="34"/>
  <c r="I118" i="29"/>
  <c r="F8260" i="34"/>
  <c r="J118" i="29"/>
  <c r="D8261" i="34"/>
  <c r="E8261" i="34"/>
  <c r="I119" i="29"/>
  <c r="F8261" i="34"/>
  <c r="D8262" i="34"/>
  <c r="H120" i="29"/>
  <c r="E8262" i="34"/>
  <c r="F8262" i="34"/>
  <c r="J120" i="29" s="1"/>
  <c r="D8263" i="34"/>
  <c r="E8263" i="34"/>
  <c r="F8263" i="34"/>
  <c r="J121" i="29" s="1"/>
  <c r="D8264" i="34"/>
  <c r="H123" i="29"/>
  <c r="E8264" i="34"/>
  <c r="I123" i="29" s="1"/>
  <c r="F8264" i="34"/>
  <c r="J123" i="29"/>
  <c r="D8265" i="34"/>
  <c r="H124" i="29" s="1"/>
  <c r="E8265" i="34"/>
  <c r="I124" i="29"/>
  <c r="F8265" i="34"/>
  <c r="D8266" i="34"/>
  <c r="H125" i="29" s="1"/>
  <c r="E8266" i="34"/>
  <c r="F8266" i="34"/>
  <c r="J125" i="29" s="1"/>
  <c r="D8267" i="34"/>
  <c r="E8267" i="34"/>
  <c r="F8267" i="34"/>
  <c r="J126" i="29" s="1"/>
  <c r="D8268" i="34"/>
  <c r="H127" i="29"/>
  <c r="E8268" i="34"/>
  <c r="F8268" i="34"/>
  <c r="J127" i="29"/>
  <c r="D8269" i="34"/>
  <c r="H129" i="29"/>
  <c r="H130" i="29" s="1"/>
  <c r="E8269" i="34"/>
  <c r="I129" i="29"/>
  <c r="I130" i="29"/>
  <c r="F8269" i="34"/>
  <c r="D8270" i="34"/>
  <c r="K3" i="29"/>
  <c r="E8270" i="34"/>
  <c r="L3" i="29" s="1"/>
  <c r="F8270" i="34"/>
  <c r="M3" i="29"/>
  <c r="D8271" i="34"/>
  <c r="K4" i="29" s="1"/>
  <c r="E8271" i="34"/>
  <c r="L4" i="29"/>
  <c r="F8271" i="34"/>
  <c r="M4" i="29" s="1"/>
  <c r="D8272" i="34"/>
  <c r="K5" i="29"/>
  <c r="E8272" i="34"/>
  <c r="F8272" i="34"/>
  <c r="M5" i="29" s="1"/>
  <c r="D8273" i="34"/>
  <c r="K6" i="29"/>
  <c r="E8273" i="34"/>
  <c r="L6" i="29" s="1"/>
  <c r="F8273" i="34"/>
  <c r="M6" i="29"/>
  <c r="D8274" i="34"/>
  <c r="E8274" i="34"/>
  <c r="L7" i="29"/>
  <c r="F8274" i="34"/>
  <c r="M7" i="29" s="1"/>
  <c r="D8275" i="34"/>
  <c r="E8275" i="34"/>
  <c r="L9" i="29" s="1"/>
  <c r="F8275" i="34"/>
  <c r="M9" i="29" s="1"/>
  <c r="D8276" i="34"/>
  <c r="K10" i="29" s="1"/>
  <c r="K14" i="29" s="1"/>
  <c r="E8276" i="34"/>
  <c r="F8276" i="34"/>
  <c r="M10" i="29"/>
  <c r="D8277" i="34"/>
  <c r="K11" i="29" s="1"/>
  <c r="E8277" i="34"/>
  <c r="L11" i="29"/>
  <c r="F8277" i="34"/>
  <c r="D8278" i="34"/>
  <c r="K12" i="29" s="1"/>
  <c r="E8278" i="34"/>
  <c r="L12" i="29"/>
  <c r="F8278" i="34"/>
  <c r="M12" i="29" s="1"/>
  <c r="D8279" i="34"/>
  <c r="E8279" i="34"/>
  <c r="L13" i="29" s="1"/>
  <c r="F8279" i="34"/>
  <c r="D8280" i="34"/>
  <c r="E8280" i="34"/>
  <c r="F8280" i="34"/>
  <c r="M15" i="29" s="1"/>
  <c r="D8281" i="34"/>
  <c r="E8281" i="34"/>
  <c r="F8281" i="34"/>
  <c r="D8282" i="34"/>
  <c r="K17" i="29"/>
  <c r="E8282" i="34"/>
  <c r="L17" i="29" s="1"/>
  <c r="F8282" i="34"/>
  <c r="M17" i="29"/>
  <c r="D8283" i="34"/>
  <c r="E8283" i="34"/>
  <c r="L18" i="29" s="1"/>
  <c r="F8283" i="34"/>
  <c r="D8284" i="34"/>
  <c r="K19" i="29" s="1"/>
  <c r="E8284" i="34"/>
  <c r="F8284" i="34"/>
  <c r="M19" i="29" s="1"/>
  <c r="D8285" i="34"/>
  <c r="K21" i="29" s="1"/>
  <c r="E8285" i="34"/>
  <c r="L21" i="29"/>
  <c r="F8285" i="34"/>
  <c r="D8286" i="34"/>
  <c r="K22" i="29" s="1"/>
  <c r="E8286" i="34"/>
  <c r="F8286" i="34"/>
  <c r="M22" i="29"/>
  <c r="D8287" i="34"/>
  <c r="E8287" i="34"/>
  <c r="L23" i="29" s="1"/>
  <c r="F8287" i="34"/>
  <c r="D8288" i="34"/>
  <c r="K24" i="29" s="1"/>
  <c r="E8288" i="34"/>
  <c r="L24" i="29"/>
  <c r="F8288" i="34"/>
  <c r="M24" i="29" s="1"/>
  <c r="D8289" i="34"/>
  <c r="E8289" i="34"/>
  <c r="L25" i="29"/>
  <c r="F8289" i="34"/>
  <c r="D8290" i="34"/>
  <c r="K27" i="29"/>
  <c r="E8290" i="34"/>
  <c r="L27" i="29" s="1"/>
  <c r="F8290" i="34"/>
  <c r="M27" i="29"/>
  <c r="D8291" i="34"/>
  <c r="K28" i="29" s="1"/>
  <c r="E8291" i="34"/>
  <c r="L28" i="29"/>
  <c r="F8291" i="34"/>
  <c r="M28" i="29" s="1"/>
  <c r="D8292" i="34"/>
  <c r="K29" i="29"/>
  <c r="E8292" i="34"/>
  <c r="F8292" i="34"/>
  <c r="M29" i="29" s="1"/>
  <c r="D8293" i="34"/>
  <c r="E8293" i="34"/>
  <c r="L30" i="29" s="1"/>
  <c r="F8293" i="34"/>
  <c r="D8294" i="34"/>
  <c r="K31" i="29" s="1"/>
  <c r="E8294" i="34"/>
  <c r="F8294" i="34"/>
  <c r="M31" i="29"/>
  <c r="D8295" i="34"/>
  <c r="K33" i="29" s="1"/>
  <c r="E8295" i="34"/>
  <c r="L33" i="29"/>
  <c r="F8295" i="34"/>
  <c r="M33" i="29" s="1"/>
  <c r="D8296" i="34"/>
  <c r="K34" i="29"/>
  <c r="E8296" i="34"/>
  <c r="F8296" i="34"/>
  <c r="M34" i="29" s="1"/>
  <c r="D8297" i="34"/>
  <c r="E8297" i="34"/>
  <c r="L35" i="29" s="1"/>
  <c r="F8297" i="34"/>
  <c r="D8298" i="34"/>
  <c r="E8298" i="34"/>
  <c r="F8298" i="34"/>
  <c r="M36" i="29"/>
  <c r="D8299" i="34"/>
  <c r="E8299" i="34"/>
  <c r="L37" i="29" s="1"/>
  <c r="F8299" i="34"/>
  <c r="D8300" i="34"/>
  <c r="K39" i="29" s="1"/>
  <c r="E8300" i="34"/>
  <c r="L39" i="29"/>
  <c r="F8300" i="34"/>
  <c r="M39" i="29" s="1"/>
  <c r="D8301" i="34"/>
  <c r="E8301" i="34"/>
  <c r="L40" i="29"/>
  <c r="F8301" i="34"/>
  <c r="M40" i="29" s="1"/>
  <c r="D8302" i="34"/>
  <c r="E8302" i="34"/>
  <c r="F8302" i="34"/>
  <c r="M41" i="29" s="1"/>
  <c r="D8303" i="34"/>
  <c r="E8303" i="34"/>
  <c r="F8303" i="34"/>
  <c r="D8304" i="34"/>
  <c r="K43" i="29"/>
  <c r="E8304" i="34"/>
  <c r="F8304" i="34"/>
  <c r="M43" i="29" s="1"/>
  <c r="D8305" i="34"/>
  <c r="K45" i="29"/>
  <c r="E8305" i="34"/>
  <c r="L45" i="29" s="1"/>
  <c r="F8305" i="34"/>
  <c r="D8306" i="34"/>
  <c r="K46" i="29" s="1"/>
  <c r="E8306" i="34"/>
  <c r="L46" i="29"/>
  <c r="F8306" i="34"/>
  <c r="M46" i="29" s="1"/>
  <c r="D8307" i="34"/>
  <c r="E8307" i="34"/>
  <c r="L47" i="29"/>
  <c r="F8307" i="34"/>
  <c r="D8308" i="34"/>
  <c r="K48" i="29"/>
  <c r="E8308" i="34"/>
  <c r="L48" i="29" s="1"/>
  <c r="F8308" i="34"/>
  <c r="M48" i="29" s="1"/>
  <c r="D8309" i="34"/>
  <c r="K49" i="29"/>
  <c r="E8309" i="34"/>
  <c r="F8309" i="34"/>
  <c r="D8310" i="34"/>
  <c r="K51" i="29"/>
  <c r="E8310" i="34"/>
  <c r="L51" i="29" s="1"/>
  <c r="F8310" i="34"/>
  <c r="M51" i="29"/>
  <c r="D8311" i="34"/>
  <c r="K52" i="29" s="1"/>
  <c r="E8311" i="34"/>
  <c r="L52" i="29"/>
  <c r="F8311" i="34"/>
  <c r="M52" i="29" s="1"/>
  <c r="D8312" i="34"/>
  <c r="E8312" i="34"/>
  <c r="F8312" i="34"/>
  <c r="M53" i="29" s="1"/>
  <c r="D8313" i="34"/>
  <c r="K54" i="29"/>
  <c r="E8313" i="34"/>
  <c r="L54" i="29" s="1"/>
  <c r="F8313" i="34"/>
  <c r="M54" i="29" s="1"/>
  <c r="D8314" i="34"/>
  <c r="K55" i="29"/>
  <c r="E8314" i="34"/>
  <c r="L55" i="29" s="1"/>
  <c r="F8314" i="34"/>
  <c r="M55" i="29"/>
  <c r="D8315" i="34"/>
  <c r="K57" i="29"/>
  <c r="E8315" i="34"/>
  <c r="F8315" i="34"/>
  <c r="M57" i="29"/>
  <c r="D8316" i="34"/>
  <c r="K58" i="29" s="1"/>
  <c r="E8316" i="34"/>
  <c r="F8316" i="34"/>
  <c r="M58" i="29" s="1"/>
  <c r="D8317" i="34"/>
  <c r="K59" i="29"/>
  <c r="E8317" i="34"/>
  <c r="L59" i="29" s="1"/>
  <c r="F8317" i="34"/>
  <c r="D8318" i="34"/>
  <c r="K60" i="29"/>
  <c r="E8318" i="34"/>
  <c r="L60" i="29" s="1"/>
  <c r="F8318" i="34"/>
  <c r="D8319" i="34"/>
  <c r="E8319" i="34"/>
  <c r="L61" i="29" s="1"/>
  <c r="F8319" i="34"/>
  <c r="M61" i="29"/>
  <c r="D8320" i="34"/>
  <c r="K63" i="29" s="1"/>
  <c r="E8320" i="34"/>
  <c r="F8320" i="34"/>
  <c r="D8321" i="34"/>
  <c r="K64" i="29" s="1"/>
  <c r="E8321" i="34"/>
  <c r="L64" i="29"/>
  <c r="F8321" i="34"/>
  <c r="D8322" i="34"/>
  <c r="K65" i="29" s="1"/>
  <c r="E8322" i="34"/>
  <c r="L65" i="29"/>
  <c r="F8322" i="34"/>
  <c r="M65" i="29"/>
  <c r="D8323" i="34"/>
  <c r="K66" i="29"/>
  <c r="E8323" i="34"/>
  <c r="L66" i="29"/>
  <c r="F8323" i="34"/>
  <c r="M66" i="29"/>
  <c r="D8324" i="34"/>
  <c r="K67" i="29"/>
  <c r="E8324" i="34"/>
  <c r="L67" i="29"/>
  <c r="F8324" i="34"/>
  <c r="M67" i="29"/>
  <c r="D8325" i="34"/>
  <c r="E8325" i="34"/>
  <c r="L69" i="29" s="1"/>
  <c r="F8325" i="34"/>
  <c r="M69" i="29"/>
  <c r="D8326" i="34"/>
  <c r="K70" i="29" s="1"/>
  <c r="E8326" i="34"/>
  <c r="F8326" i="34"/>
  <c r="M70" i="29"/>
  <c r="D8327" i="34"/>
  <c r="K71" i="29"/>
  <c r="E8327" i="34"/>
  <c r="L71" i="29"/>
  <c r="F8327" i="34"/>
  <c r="D8328" i="34"/>
  <c r="K72" i="29"/>
  <c r="E8328" i="34"/>
  <c r="L72" i="29" s="1"/>
  <c r="F8328" i="34"/>
  <c r="M72" i="29"/>
  <c r="D8329" i="34"/>
  <c r="E8329" i="34"/>
  <c r="L73" i="29"/>
  <c r="F8329" i="34"/>
  <c r="M73" i="29" s="1"/>
  <c r="D8330" i="34"/>
  <c r="K75" i="29"/>
  <c r="E8330" i="34"/>
  <c r="L75" i="29" s="1"/>
  <c r="F8330" i="34"/>
  <c r="D8331" i="34"/>
  <c r="K76" i="29"/>
  <c r="E8331" i="34"/>
  <c r="F8331" i="34"/>
  <c r="M76" i="29"/>
  <c r="D8332" i="34"/>
  <c r="K77" i="29" s="1"/>
  <c r="E8332" i="34"/>
  <c r="L77" i="29"/>
  <c r="F8332" i="34"/>
  <c r="M77" i="29" s="1"/>
  <c r="D8333" i="34"/>
  <c r="K78" i="29"/>
  <c r="E8333" i="34"/>
  <c r="F8333" i="34"/>
  <c r="M78" i="29" s="1"/>
  <c r="D8334" i="34"/>
  <c r="K79" i="29"/>
  <c r="E8334" i="34"/>
  <c r="L79" i="29" s="1"/>
  <c r="F8334" i="34"/>
  <c r="M79" i="29"/>
  <c r="D8335" i="34"/>
  <c r="K81" i="29" s="1"/>
  <c r="E8335" i="34"/>
  <c r="L81" i="29"/>
  <c r="F8335" i="34"/>
  <c r="M81" i="29" s="1"/>
  <c r="D8336" i="34"/>
  <c r="K82" i="29"/>
  <c r="E8336" i="34"/>
  <c r="L82" i="29" s="1"/>
  <c r="F8336" i="34"/>
  <c r="M82" i="29"/>
  <c r="D8337" i="34"/>
  <c r="E8337" i="34"/>
  <c r="F8337" i="34"/>
  <c r="M83" i="29"/>
  <c r="D8338" i="34"/>
  <c r="K84" i="29" s="1"/>
  <c r="E8338" i="34"/>
  <c r="F8338" i="34"/>
  <c r="M84" i="29"/>
  <c r="D8339" i="34"/>
  <c r="K85" i="29"/>
  <c r="E8339" i="34"/>
  <c r="L85" i="29"/>
  <c r="F8339" i="34"/>
  <c r="D8340" i="34"/>
  <c r="K87" i="29"/>
  <c r="E8340" i="34"/>
  <c r="F8340" i="34"/>
  <c r="M87" i="29"/>
  <c r="D8341" i="34"/>
  <c r="K88" i="29"/>
  <c r="E8341" i="34"/>
  <c r="L88" i="29"/>
  <c r="F8341" i="34"/>
  <c r="D8342" i="34"/>
  <c r="K89" i="29" s="1"/>
  <c r="E8342" i="34"/>
  <c r="F8342" i="34"/>
  <c r="D8343" i="34"/>
  <c r="K90" i="29" s="1"/>
  <c r="E8343" i="34"/>
  <c r="L90" i="29"/>
  <c r="F8343" i="34"/>
  <c r="D8344" i="34"/>
  <c r="K91" i="29"/>
  <c r="E8344" i="34"/>
  <c r="F8344" i="34"/>
  <c r="M91" i="29" s="1"/>
  <c r="D8345" i="34"/>
  <c r="K93" i="29"/>
  <c r="E8345" i="34"/>
  <c r="L93" i="29" s="1"/>
  <c r="F8345" i="34"/>
  <c r="D8346" i="34"/>
  <c r="E8346" i="34"/>
  <c r="L94" i="29" s="1"/>
  <c r="F8346" i="34"/>
  <c r="M94" i="29"/>
  <c r="D8347" i="34"/>
  <c r="E8347" i="34"/>
  <c r="L95" i="29"/>
  <c r="F8347" i="34"/>
  <c r="D8348" i="34"/>
  <c r="K96" i="29" s="1"/>
  <c r="E8348" i="34"/>
  <c r="L96" i="29"/>
  <c r="F8348" i="34"/>
  <c r="M96" i="29" s="1"/>
  <c r="D8349" i="34"/>
  <c r="E8349" i="34"/>
  <c r="F8349" i="34"/>
  <c r="M97" i="29" s="1"/>
  <c r="D8350" i="34"/>
  <c r="K99" i="29"/>
  <c r="E8350" i="34"/>
  <c r="F8350" i="34"/>
  <c r="D8351" i="34"/>
  <c r="E8351" i="34"/>
  <c r="L100" i="29"/>
  <c r="F8351" i="34"/>
  <c r="M100" i="29"/>
  <c r="D8352" i="34"/>
  <c r="K101" i="29"/>
  <c r="E8352" i="34"/>
  <c r="L101" i="29"/>
  <c r="F8352" i="34"/>
  <c r="M101" i="29"/>
  <c r="D8353" i="34"/>
  <c r="K102" i="29"/>
  <c r="E8353" i="34"/>
  <c r="F8353" i="34"/>
  <c r="D8354" i="34"/>
  <c r="E8354" i="34"/>
  <c r="F8354" i="34"/>
  <c r="D8355" i="34"/>
  <c r="K105" i="29" s="1"/>
  <c r="E8355" i="34"/>
  <c r="L105" i="29"/>
  <c r="F8355" i="34"/>
  <c r="D8356" i="34"/>
  <c r="K106" i="29"/>
  <c r="E8356" i="34"/>
  <c r="F8356" i="34"/>
  <c r="M106" i="29" s="1"/>
  <c r="D8357" i="34"/>
  <c r="K107" i="29"/>
  <c r="E8357" i="34"/>
  <c r="L107" i="29"/>
  <c r="F8357" i="34"/>
  <c r="M107" i="29"/>
  <c r="D8358" i="34"/>
  <c r="K108" i="29"/>
  <c r="E8358" i="34"/>
  <c r="L108" i="29"/>
  <c r="F8358" i="34"/>
  <c r="M108" i="29"/>
  <c r="D8359" i="34"/>
  <c r="E8359" i="34"/>
  <c r="L109" i="29" s="1"/>
  <c r="F8359" i="34"/>
  <c r="D8360" i="34"/>
  <c r="K111" i="29"/>
  <c r="E8360" i="34"/>
  <c r="L111" i="29"/>
  <c r="F8360" i="34"/>
  <c r="M111" i="29" s="1"/>
  <c r="D8361" i="34"/>
  <c r="E8361" i="34"/>
  <c r="L112" i="29" s="1"/>
  <c r="F8361" i="34"/>
  <c r="M112" i="29"/>
  <c r="D8362" i="34"/>
  <c r="K113" i="29" s="1"/>
  <c r="E8362" i="34"/>
  <c r="F8362" i="34"/>
  <c r="M113" i="29"/>
  <c r="D8363" i="34"/>
  <c r="E8363" i="34"/>
  <c r="L114" i="29"/>
  <c r="F8363" i="34"/>
  <c r="D8364" i="34"/>
  <c r="K115" i="29" s="1"/>
  <c r="E8364" i="34"/>
  <c r="L115" i="29"/>
  <c r="F8364" i="34"/>
  <c r="M115" i="29" s="1"/>
  <c r="D8365" i="34"/>
  <c r="K117" i="29"/>
  <c r="E8365" i="34"/>
  <c r="L117" i="29" s="1"/>
  <c r="F8365" i="34"/>
  <c r="D8366" i="34"/>
  <c r="E8366" i="34"/>
  <c r="L118" i="29" s="1"/>
  <c r="F8366" i="34"/>
  <c r="M118" i="29"/>
  <c r="D8367" i="34"/>
  <c r="E8367" i="34"/>
  <c r="L119" i="29"/>
  <c r="F8367" i="34"/>
  <c r="M119" i="29" s="1"/>
  <c r="D8368" i="34"/>
  <c r="K120" i="29"/>
  <c r="E8368" i="34"/>
  <c r="F8368" i="34"/>
  <c r="M120" i="29" s="1"/>
  <c r="D8369" i="34"/>
  <c r="K121" i="29"/>
  <c r="E8369" i="34"/>
  <c r="L121" i="29" s="1"/>
  <c r="F8369" i="34"/>
  <c r="D8370" i="34"/>
  <c r="K123" i="29"/>
  <c r="E8370" i="34"/>
  <c r="F8370" i="34"/>
  <c r="M123" i="29"/>
  <c r="D8371" i="34"/>
  <c r="E8371" i="34"/>
  <c r="F8371" i="34"/>
  <c r="M124" i="29"/>
  <c r="D8372" i="34"/>
  <c r="K125" i="29" s="1"/>
  <c r="E8372" i="34"/>
  <c r="F8372" i="34"/>
  <c r="M125" i="29"/>
  <c r="D8373" i="34"/>
  <c r="K126" i="29"/>
  <c r="E8373" i="34"/>
  <c r="L126" i="29"/>
  <c r="F8373" i="34"/>
  <c r="M126" i="29"/>
  <c r="D8374" i="34"/>
  <c r="K127" i="29"/>
  <c r="E8374" i="34"/>
  <c r="F8374" i="34"/>
  <c r="M127" i="29"/>
  <c r="D8375" i="34"/>
  <c r="K129" i="29" s="1"/>
  <c r="K130" i="29" s="1"/>
  <c r="E8375" i="34"/>
  <c r="L129" i="29" s="1"/>
  <c r="L130" i="29" s="1"/>
  <c r="F8375" i="34"/>
  <c r="D8376" i="34"/>
  <c r="N3" i="29"/>
  <c r="E8376" i="34"/>
  <c r="O3" i="29"/>
  <c r="F8376" i="34"/>
  <c r="P3" i="29"/>
  <c r="D8377" i="34"/>
  <c r="E8377" i="34"/>
  <c r="O4" i="29"/>
  <c r="F8377" i="34"/>
  <c r="P4" i="29" s="1"/>
  <c r="D8378" i="34"/>
  <c r="N5" i="29"/>
  <c r="E8378" i="34"/>
  <c r="F8378" i="34"/>
  <c r="D8379" i="34"/>
  <c r="N6" i="29"/>
  <c r="E8379" i="34"/>
  <c r="O6" i="29" s="1"/>
  <c r="F8379" i="34"/>
  <c r="D8380" i="34"/>
  <c r="E8380" i="34"/>
  <c r="F8380" i="34"/>
  <c r="D8381" i="34"/>
  <c r="E8381" i="34"/>
  <c r="O9" i="29" s="1"/>
  <c r="F8381" i="34"/>
  <c r="D8382" i="34"/>
  <c r="N10" i="29"/>
  <c r="E8382" i="34"/>
  <c r="F8382" i="34"/>
  <c r="P10" i="29"/>
  <c r="D8383" i="34"/>
  <c r="E8383" i="34"/>
  <c r="O11" i="29" s="1"/>
  <c r="F8383" i="34"/>
  <c r="D8384" i="34"/>
  <c r="E8384" i="34"/>
  <c r="O12" i="29" s="1"/>
  <c r="F8384" i="34"/>
  <c r="P12" i="29"/>
  <c r="D8385" i="34"/>
  <c r="N13" i="29" s="1"/>
  <c r="E8385" i="34"/>
  <c r="O13" i="29"/>
  <c r="F8385" i="34"/>
  <c r="P13" i="29" s="1"/>
  <c r="D8386" i="34"/>
  <c r="N15" i="29"/>
  <c r="E8386" i="34"/>
  <c r="O15" i="29"/>
  <c r="F8386" i="34"/>
  <c r="P15" i="29" s="1"/>
  <c r="D8387" i="34"/>
  <c r="E8387" i="34"/>
  <c r="O16" i="29"/>
  <c r="F8387" i="34"/>
  <c r="P16" i="29" s="1"/>
  <c r="D8388" i="34"/>
  <c r="N17" i="29"/>
  <c r="E8388" i="34"/>
  <c r="F8388" i="34"/>
  <c r="P17" i="29"/>
  <c r="D8389" i="34"/>
  <c r="N18" i="29" s="1"/>
  <c r="E8389" i="34"/>
  <c r="F8389" i="34"/>
  <c r="D8390" i="34"/>
  <c r="N19" i="29" s="1"/>
  <c r="E8390" i="34"/>
  <c r="O19" i="29"/>
  <c r="F8390" i="34"/>
  <c r="P19" i="29" s="1"/>
  <c r="D8391" i="34"/>
  <c r="E8391" i="34"/>
  <c r="F8391" i="34"/>
  <c r="P21" i="29" s="1"/>
  <c r="D8392" i="34"/>
  <c r="N22" i="29"/>
  <c r="E8392" i="34"/>
  <c r="O22" i="29" s="1"/>
  <c r="F8392" i="34"/>
  <c r="D8393" i="34"/>
  <c r="N23" i="29"/>
  <c r="E8393" i="34"/>
  <c r="O23" i="29" s="1"/>
  <c r="F8393" i="34"/>
  <c r="D8394" i="34"/>
  <c r="N24" i="29"/>
  <c r="E8394" i="34"/>
  <c r="O24" i="29"/>
  <c r="F8394" i="34"/>
  <c r="P24" i="29"/>
  <c r="D8395" i="34"/>
  <c r="E8395" i="34"/>
  <c r="O25" i="29"/>
  <c r="F8395" i="34"/>
  <c r="D8396" i="34"/>
  <c r="N27" i="29"/>
  <c r="E8396" i="34"/>
  <c r="F8396" i="34"/>
  <c r="D8397" i="34"/>
  <c r="N28" i="29"/>
  <c r="E8397" i="34"/>
  <c r="O28" i="29"/>
  <c r="F8397" i="34"/>
  <c r="D8398" i="34"/>
  <c r="N29" i="29"/>
  <c r="E8398" i="34"/>
  <c r="O29" i="29" s="1"/>
  <c r="F8398" i="34"/>
  <c r="P29" i="29" s="1"/>
  <c r="D8399" i="34"/>
  <c r="N30" i="29"/>
  <c r="E8399" i="34"/>
  <c r="O30" i="29" s="1"/>
  <c r="F8399" i="34"/>
  <c r="D8400" i="34"/>
  <c r="N31" i="29"/>
  <c r="E8400" i="34"/>
  <c r="O31" i="29" s="1"/>
  <c r="F8400" i="34"/>
  <c r="P31" i="29"/>
  <c r="D8401" i="34"/>
  <c r="N33" i="29" s="1"/>
  <c r="E8401" i="34"/>
  <c r="O33" i="29"/>
  <c r="F8401" i="34"/>
  <c r="D8402" i="34"/>
  <c r="N34" i="29"/>
  <c r="E8402" i="34"/>
  <c r="F8402" i="34"/>
  <c r="P34" i="29" s="1"/>
  <c r="D8403" i="34"/>
  <c r="N35" i="29"/>
  <c r="E8403" i="34"/>
  <c r="O35" i="29" s="1"/>
  <c r="F8403" i="34"/>
  <c r="D8404" i="34"/>
  <c r="N36" i="29" s="1"/>
  <c r="E8404" i="34"/>
  <c r="O36" i="29"/>
  <c r="F8404" i="34"/>
  <c r="P36" i="29" s="1"/>
  <c r="D8405" i="34"/>
  <c r="N37" i="29"/>
  <c r="E8405" i="34"/>
  <c r="O37" i="29" s="1"/>
  <c r="F8405" i="34"/>
  <c r="D8406" i="34"/>
  <c r="N39" i="29"/>
  <c r="E8406" i="34"/>
  <c r="O39" i="29" s="1"/>
  <c r="F8406" i="34"/>
  <c r="P39" i="29"/>
  <c r="D8407" i="34"/>
  <c r="N40" i="29" s="1"/>
  <c r="E8407" i="34"/>
  <c r="O40" i="29"/>
  <c r="F8407" i="34"/>
  <c r="P40" i="29" s="1"/>
  <c r="D8408" i="34"/>
  <c r="N41" i="29"/>
  <c r="E8408" i="34"/>
  <c r="O41" i="29" s="1"/>
  <c r="F8408" i="34"/>
  <c r="P41" i="29"/>
  <c r="D8409" i="34"/>
  <c r="E8409" i="34"/>
  <c r="O42" i="29" s="1"/>
  <c r="F8409" i="34"/>
  <c r="D8410" i="34"/>
  <c r="N43" i="29"/>
  <c r="E8410" i="34"/>
  <c r="F8410" i="34"/>
  <c r="P43" i="29"/>
  <c r="D8411" i="34"/>
  <c r="E8411" i="34"/>
  <c r="O45" i="29"/>
  <c r="F8411" i="34"/>
  <c r="D8412" i="34"/>
  <c r="E8412" i="34"/>
  <c r="F8412" i="34"/>
  <c r="P46" i="29" s="1"/>
  <c r="D8413" i="34"/>
  <c r="E8413" i="34"/>
  <c r="O47" i="29"/>
  <c r="F8413" i="34"/>
  <c r="D8414" i="34"/>
  <c r="N48" i="29"/>
  <c r="E8414" i="34"/>
  <c r="O48" i="29" s="1"/>
  <c r="F8414" i="34"/>
  <c r="P48" i="29"/>
  <c r="D8415" i="34"/>
  <c r="E8415" i="34"/>
  <c r="O49" i="29" s="1"/>
  <c r="F8415" i="34"/>
  <c r="P49" i="29"/>
  <c r="D8416" i="34"/>
  <c r="E8416" i="34"/>
  <c r="F8416" i="34"/>
  <c r="P51" i="29"/>
  <c r="D8417" i="34"/>
  <c r="E8417" i="34"/>
  <c r="O52" i="29"/>
  <c r="F8417" i="34"/>
  <c r="D8418" i="34"/>
  <c r="N53" i="29" s="1"/>
  <c r="E8418" i="34"/>
  <c r="F8418" i="34"/>
  <c r="P53" i="29"/>
  <c r="D8419" i="34"/>
  <c r="E8419" i="34"/>
  <c r="O54" i="29"/>
  <c r="F8419" i="34"/>
  <c r="P54" i="29" s="1"/>
  <c r="D8420" i="34"/>
  <c r="E8420" i="34"/>
  <c r="O55" i="29"/>
  <c r="F8420" i="34"/>
  <c r="P55" i="29"/>
  <c r="D8421" i="34"/>
  <c r="N57" i="29"/>
  <c r="E8421" i="34"/>
  <c r="O57" i="29"/>
  <c r="F8421" i="34"/>
  <c r="D8422" i="34"/>
  <c r="N58" i="29" s="1"/>
  <c r="E8422" i="34"/>
  <c r="O58" i="29"/>
  <c r="F8422" i="34"/>
  <c r="P58" i="29" s="1"/>
  <c r="D8423" i="34"/>
  <c r="E8423" i="34"/>
  <c r="O59" i="29" s="1"/>
  <c r="F8423" i="34"/>
  <c r="P59" i="29"/>
  <c r="D8424" i="34"/>
  <c r="N60" i="29" s="1"/>
  <c r="E8424" i="34"/>
  <c r="O60" i="29"/>
  <c r="F8424" i="34"/>
  <c r="P60" i="29" s="1"/>
  <c r="D8425" i="34"/>
  <c r="N61" i="29"/>
  <c r="E8425" i="34"/>
  <c r="F8425" i="34"/>
  <c r="D8426" i="34"/>
  <c r="N63" i="29"/>
  <c r="E8426" i="34"/>
  <c r="F8426" i="34"/>
  <c r="P63" i="29"/>
  <c r="D8427" i="34"/>
  <c r="E8427" i="34"/>
  <c r="O64" i="29"/>
  <c r="F8427" i="34"/>
  <c r="D8428" i="34"/>
  <c r="N65" i="29" s="1"/>
  <c r="E8428" i="34"/>
  <c r="O65" i="29"/>
  <c r="F8428" i="34"/>
  <c r="P65" i="29" s="1"/>
  <c r="D8429" i="34"/>
  <c r="N66" i="29"/>
  <c r="N68" i="29" s="1"/>
  <c r="E8429" i="34"/>
  <c r="O66" i="29" s="1"/>
  <c r="F8429" i="34"/>
  <c r="D8430" i="34"/>
  <c r="N67" i="29"/>
  <c r="E8430" i="34"/>
  <c r="O67" i="29"/>
  <c r="F8430" i="34"/>
  <c r="P67" i="29"/>
  <c r="P68" i="29" s="1"/>
  <c r="D8431" i="34"/>
  <c r="N69" i="29"/>
  <c r="E8431" i="34"/>
  <c r="O69" i="29"/>
  <c r="F8431" i="34"/>
  <c r="D8432" i="34"/>
  <c r="E8432" i="34"/>
  <c r="O70" i="29"/>
  <c r="F8432" i="34"/>
  <c r="P70" i="29"/>
  <c r="D8433" i="34"/>
  <c r="E8433" i="34"/>
  <c r="F8433" i="34"/>
  <c r="D8434" i="34"/>
  <c r="N72" i="29"/>
  <c r="E8434" i="34"/>
  <c r="F8434" i="34"/>
  <c r="P72" i="29"/>
  <c r="D8435" i="34"/>
  <c r="N73" i="29" s="1"/>
  <c r="E8435" i="34"/>
  <c r="F8435" i="34"/>
  <c r="D8436" i="34"/>
  <c r="E8436" i="34"/>
  <c r="F8436" i="34"/>
  <c r="P75" i="29"/>
  <c r="D8437" i="34"/>
  <c r="E8437" i="34"/>
  <c r="F8437" i="34"/>
  <c r="D8438" i="34"/>
  <c r="N77" i="29" s="1"/>
  <c r="E8438" i="34"/>
  <c r="F8438" i="34"/>
  <c r="P77" i="29"/>
  <c r="D8439" i="34"/>
  <c r="N78" i="29" s="1"/>
  <c r="E8439" i="34"/>
  <c r="O78" i="29"/>
  <c r="F8439" i="34"/>
  <c r="D8440" i="34"/>
  <c r="E8440" i="34"/>
  <c r="F8440" i="34"/>
  <c r="P79" i="29" s="1"/>
  <c r="D8441" i="34"/>
  <c r="N81" i="29" s="1"/>
  <c r="E8441" i="34"/>
  <c r="O81" i="29" s="1"/>
  <c r="F8441" i="34"/>
  <c r="D8442" i="34"/>
  <c r="N82" i="29"/>
  <c r="E8442" i="34"/>
  <c r="O82" i="29" s="1"/>
  <c r="F8442" i="34"/>
  <c r="D8443" i="34"/>
  <c r="N83" i="29"/>
  <c r="E8443" i="34"/>
  <c r="F8443" i="34"/>
  <c r="D8444" i="34"/>
  <c r="N84" i="29"/>
  <c r="E8444" i="34"/>
  <c r="O84" i="29" s="1"/>
  <c r="F8444" i="34"/>
  <c r="D8445" i="34"/>
  <c r="E8445" i="34"/>
  <c r="O85" i="29" s="1"/>
  <c r="F8445" i="34"/>
  <c r="D8446" i="34"/>
  <c r="N87" i="29" s="1"/>
  <c r="E8446" i="34"/>
  <c r="F8446" i="34"/>
  <c r="P87" i="29" s="1"/>
  <c r="P92" i="29" s="1"/>
  <c r="D8447" i="34"/>
  <c r="E8447" i="34"/>
  <c r="F8447" i="34"/>
  <c r="D8448" i="34"/>
  <c r="N89" i="29" s="1"/>
  <c r="N92" i="29" s="1"/>
  <c r="E8448" i="34"/>
  <c r="F8448" i="34"/>
  <c r="P89" i="29" s="1"/>
  <c r="D8449" i="34"/>
  <c r="E8449" i="34"/>
  <c r="F8449" i="34"/>
  <c r="D8450" i="34"/>
  <c r="N91" i="29"/>
  <c r="E8450" i="34"/>
  <c r="F8450" i="34"/>
  <c r="P91" i="29" s="1"/>
  <c r="D8451" i="34"/>
  <c r="E8451" i="34"/>
  <c r="O93" i="29" s="1"/>
  <c r="F8451" i="34"/>
  <c r="P93" i="29"/>
  <c r="D8452" i="34"/>
  <c r="N94" i="29" s="1"/>
  <c r="E8452" i="34"/>
  <c r="F8452" i="34"/>
  <c r="D8453" i="34"/>
  <c r="E8453" i="34"/>
  <c r="F8453" i="34"/>
  <c r="P95" i="29" s="1"/>
  <c r="D8454" i="34"/>
  <c r="N96" i="29" s="1"/>
  <c r="E8454" i="34"/>
  <c r="F8454" i="34"/>
  <c r="P96" i="29" s="1"/>
  <c r="D8455" i="34"/>
  <c r="E8455" i="34"/>
  <c r="O97" i="29"/>
  <c r="F8455" i="34"/>
  <c r="D8456" i="34"/>
  <c r="N99" i="29"/>
  <c r="E8456" i="34"/>
  <c r="F8456" i="34"/>
  <c r="P99" i="29" s="1"/>
  <c r="D8457" i="34"/>
  <c r="N100" i="29" s="1"/>
  <c r="E8457" i="34"/>
  <c r="O100" i="29" s="1"/>
  <c r="F8457" i="34"/>
  <c r="P100" i="29" s="1"/>
  <c r="D8458" i="34"/>
  <c r="N101" i="29" s="1"/>
  <c r="E8458" i="34"/>
  <c r="O101" i="29"/>
  <c r="F8458" i="34"/>
  <c r="P101" i="29"/>
  <c r="D8459" i="34"/>
  <c r="E8459" i="34"/>
  <c r="F8459" i="34"/>
  <c r="D8460" i="34"/>
  <c r="N103" i="29"/>
  <c r="E8460" i="34"/>
  <c r="O103" i="29"/>
  <c r="F8460" i="34"/>
  <c r="P103" i="29"/>
  <c r="D8461" i="34"/>
  <c r="N105" i="29"/>
  <c r="E8461" i="34"/>
  <c r="O105" i="29"/>
  <c r="F8461" i="34"/>
  <c r="D8462" i="34"/>
  <c r="N106" i="29"/>
  <c r="E8462" i="34"/>
  <c r="O106" i="29" s="1"/>
  <c r="F8462" i="34"/>
  <c r="P106" i="29"/>
  <c r="D8463" i="34"/>
  <c r="N107" i="29" s="1"/>
  <c r="E8463" i="34"/>
  <c r="F8463" i="34"/>
  <c r="D8464" i="34"/>
  <c r="N108" i="29" s="1"/>
  <c r="E8464" i="34"/>
  <c r="O108" i="29"/>
  <c r="F8464" i="34"/>
  <c r="D8465" i="34"/>
  <c r="N109" i="29"/>
  <c r="E8465" i="34"/>
  <c r="O109" i="29" s="1"/>
  <c r="F8465" i="34"/>
  <c r="P109" i="29"/>
  <c r="D8466" i="34"/>
  <c r="N111" i="29" s="1"/>
  <c r="E8466" i="34"/>
  <c r="F8466" i="34"/>
  <c r="D8467" i="34"/>
  <c r="N112" i="29" s="1"/>
  <c r="E8467" i="34"/>
  <c r="O112" i="29"/>
  <c r="F8467" i="34"/>
  <c r="D8468" i="34"/>
  <c r="N113" i="29"/>
  <c r="E8468" i="34"/>
  <c r="O113" i="29" s="1"/>
  <c r="F8468" i="34"/>
  <c r="P113" i="29"/>
  <c r="D8469" i="34"/>
  <c r="E8469" i="34"/>
  <c r="F8469" i="34"/>
  <c r="D8470" i="34"/>
  <c r="N115" i="29"/>
  <c r="E8470" i="34"/>
  <c r="O115" i="29" s="1"/>
  <c r="F8470" i="34"/>
  <c r="P115" i="29"/>
  <c r="D8471" i="34"/>
  <c r="N117" i="29"/>
  <c r="E8471" i="34"/>
  <c r="O117" i="29"/>
  <c r="F8471" i="34"/>
  <c r="D8472" i="34"/>
  <c r="N118" i="29"/>
  <c r="E8472" i="34"/>
  <c r="F8472" i="34"/>
  <c r="P118" i="29"/>
  <c r="D8473" i="34"/>
  <c r="E8473" i="34"/>
  <c r="O119" i="29" s="1"/>
  <c r="F8473" i="34"/>
  <c r="P119" i="29"/>
  <c r="D8474" i="34"/>
  <c r="N120" i="29" s="1"/>
  <c r="E8474" i="34"/>
  <c r="F8474" i="34"/>
  <c r="P120" i="29"/>
  <c r="D8475" i="34"/>
  <c r="N121" i="29"/>
  <c r="E8475" i="34"/>
  <c r="O121" i="29" s="1"/>
  <c r="F8475" i="34"/>
  <c r="D8476" i="34"/>
  <c r="N123" i="29"/>
  <c r="E8476" i="34"/>
  <c r="O123" i="29"/>
  <c r="F8476" i="34"/>
  <c r="P123" i="29" s="1"/>
  <c r="D8477" i="34"/>
  <c r="E8477" i="34"/>
  <c r="O124" i="29" s="1"/>
  <c r="F8477" i="34"/>
  <c r="P124" i="29"/>
  <c r="D8478" i="34"/>
  <c r="N125" i="29" s="1"/>
  <c r="E8478" i="34"/>
  <c r="F8478" i="34"/>
  <c r="D8479" i="34"/>
  <c r="E8479" i="34"/>
  <c r="O126" i="29" s="1"/>
  <c r="F8479" i="34"/>
  <c r="P126" i="29" s="1"/>
  <c r="D8480" i="34"/>
  <c r="N127" i="29" s="1"/>
  <c r="E8480" i="34"/>
  <c r="O127" i="29"/>
  <c r="F8480" i="34"/>
  <c r="P127" i="29" s="1"/>
  <c r="D8481" i="34"/>
  <c r="E8481" i="34"/>
  <c r="O129" i="29"/>
  <c r="O130" i="29" s="1"/>
  <c r="F8481" i="34"/>
  <c r="P129" i="29"/>
  <c r="P130" i="29"/>
  <c r="D8482" i="34"/>
  <c r="Q3" i="29" s="1"/>
  <c r="E8482" i="34"/>
  <c r="R3" i="29" s="1"/>
  <c r="F8482" i="34"/>
  <c r="S3" i="29" s="1"/>
  <c r="D8483" i="34"/>
  <c r="E8483" i="34"/>
  <c r="R4" i="29" s="1"/>
  <c r="F8483" i="34"/>
  <c r="S4" i="29"/>
  <c r="D8484" i="34"/>
  <c r="Q5" i="29" s="1"/>
  <c r="E8484" i="34"/>
  <c r="R5" i="29"/>
  <c r="F8484" i="34"/>
  <c r="S5" i="29" s="1"/>
  <c r="D8485" i="34"/>
  <c r="Q6" i="29"/>
  <c r="E8485" i="34"/>
  <c r="R6" i="29" s="1"/>
  <c r="F8485" i="34"/>
  <c r="D8486" i="34"/>
  <c r="Q7" i="29"/>
  <c r="E8486" i="34"/>
  <c r="F8486" i="34"/>
  <c r="S7" i="29"/>
  <c r="D8487" i="34"/>
  <c r="E8487" i="34"/>
  <c r="F8487" i="34"/>
  <c r="D8488" i="34"/>
  <c r="Q10" i="29"/>
  <c r="E8488" i="34"/>
  <c r="R10" i="29" s="1"/>
  <c r="F8488" i="34"/>
  <c r="S10" i="29"/>
  <c r="D8489" i="34"/>
  <c r="E8489" i="34"/>
  <c r="F8489" i="34"/>
  <c r="S11" i="29"/>
  <c r="D8490" i="34"/>
  <c r="Q12" i="29" s="1"/>
  <c r="E8490" i="34"/>
  <c r="F8490" i="34"/>
  <c r="D8491" i="34"/>
  <c r="Q13" i="29" s="1"/>
  <c r="E8491" i="34"/>
  <c r="R13" i="29" s="1"/>
  <c r="F8491" i="34"/>
  <c r="S13" i="29"/>
  <c r="D8492" i="34"/>
  <c r="Q15" i="29" s="1"/>
  <c r="E8492" i="34"/>
  <c r="R15" i="29"/>
  <c r="F8492" i="34"/>
  <c r="S15" i="29" s="1"/>
  <c r="D8493" i="34"/>
  <c r="E8493" i="34"/>
  <c r="R16" i="29"/>
  <c r="F8493" i="34"/>
  <c r="D8494" i="34"/>
  <c r="Q17" i="29"/>
  <c r="E8494" i="34"/>
  <c r="R17" i="29" s="1"/>
  <c r="F8494" i="34"/>
  <c r="S17" i="29" s="1"/>
  <c r="D8495" i="34"/>
  <c r="E8495" i="34"/>
  <c r="R18" i="29"/>
  <c r="F8495" i="34"/>
  <c r="D8496" i="34"/>
  <c r="Q19" i="29"/>
  <c r="E8496" i="34"/>
  <c r="R19" i="29" s="1"/>
  <c r="F8496" i="34"/>
  <c r="S19" i="29"/>
  <c r="D8497" i="34"/>
  <c r="E8497" i="34"/>
  <c r="R21" i="29" s="1"/>
  <c r="F8497" i="34"/>
  <c r="S21" i="29"/>
  <c r="D8498" i="34"/>
  <c r="Q22" i="29" s="1"/>
  <c r="E8498" i="34"/>
  <c r="R22" i="29"/>
  <c r="F8498" i="34"/>
  <c r="S22" i="29" s="1"/>
  <c r="D8499" i="34"/>
  <c r="Q23" i="29"/>
  <c r="E8499" i="34"/>
  <c r="R23" i="29" s="1"/>
  <c r="F8499" i="34"/>
  <c r="D8500" i="34"/>
  <c r="Q24" i="29"/>
  <c r="E8500" i="34"/>
  <c r="F8500" i="34"/>
  <c r="S24" i="29"/>
  <c r="D8501" i="34"/>
  <c r="Q25" i="29" s="1"/>
  <c r="E8501" i="34"/>
  <c r="R25" i="29" s="1"/>
  <c r="F8501" i="34"/>
  <c r="S25" i="29"/>
  <c r="D8502" i="34"/>
  <c r="Q27" i="29"/>
  <c r="E8502" i="34"/>
  <c r="R27" i="29"/>
  <c r="F8502" i="34"/>
  <c r="S27" i="29"/>
  <c r="D8503" i="34"/>
  <c r="E8503" i="34"/>
  <c r="F8503" i="34"/>
  <c r="S28" i="29"/>
  <c r="D8504" i="34"/>
  <c r="Q29" i="29"/>
  <c r="E8504" i="34"/>
  <c r="R29" i="29"/>
  <c r="F8504" i="34"/>
  <c r="S29" i="29"/>
  <c r="D8505" i="34"/>
  <c r="E8505" i="34"/>
  <c r="R30" i="29"/>
  <c r="F8505" i="34"/>
  <c r="D8506" i="34"/>
  <c r="Q31" i="29"/>
  <c r="E8506" i="34"/>
  <c r="R31" i="29"/>
  <c r="F8506" i="34"/>
  <c r="S31" i="29"/>
  <c r="D8507" i="34"/>
  <c r="Q33" i="29"/>
  <c r="E8507" i="34"/>
  <c r="F8507" i="34"/>
  <c r="S33" i="29"/>
  <c r="D8508" i="34"/>
  <c r="Q34" i="29" s="1"/>
  <c r="E8508" i="34"/>
  <c r="F8508" i="34"/>
  <c r="D8509" i="34"/>
  <c r="E8509" i="34"/>
  <c r="R35" i="29"/>
  <c r="F8509" i="34"/>
  <c r="D8510" i="34"/>
  <c r="Q36" i="29" s="1"/>
  <c r="E8510" i="34"/>
  <c r="F8510" i="34"/>
  <c r="S36" i="29" s="1"/>
  <c r="D8511" i="34"/>
  <c r="E8511" i="34"/>
  <c r="R37" i="29"/>
  <c r="F8511" i="34"/>
  <c r="S37" i="29" s="1"/>
  <c r="D8512" i="34"/>
  <c r="Q39" i="29"/>
  <c r="E8512" i="34"/>
  <c r="F8512" i="34"/>
  <c r="S39" i="29"/>
  <c r="D8513" i="34"/>
  <c r="Q40" i="29"/>
  <c r="E8513" i="34"/>
  <c r="R40" i="29"/>
  <c r="F8513" i="34"/>
  <c r="D8514" i="34"/>
  <c r="Q41" i="29" s="1"/>
  <c r="E8514" i="34"/>
  <c r="F8514" i="34"/>
  <c r="S41" i="29"/>
  <c r="D8515" i="34"/>
  <c r="E8515" i="34"/>
  <c r="F8515" i="34"/>
  <c r="D8516" i="34"/>
  <c r="E8516" i="34"/>
  <c r="F8516" i="34"/>
  <c r="S43" i="29"/>
  <c r="D8517" i="34"/>
  <c r="E8517" i="34"/>
  <c r="R45" i="29"/>
  <c r="F8517" i="34"/>
  <c r="S45" i="29"/>
  <c r="D8518" i="34"/>
  <c r="E8518" i="34"/>
  <c r="F8518" i="34"/>
  <c r="S46" i="29"/>
  <c r="D8519" i="34"/>
  <c r="E8519" i="34"/>
  <c r="R47" i="29"/>
  <c r="F8519" i="34"/>
  <c r="S47" i="29" s="1"/>
  <c r="D8520" i="34"/>
  <c r="Q48" i="29"/>
  <c r="E8520" i="34"/>
  <c r="F8520" i="34"/>
  <c r="S48" i="29"/>
  <c r="D8521" i="34"/>
  <c r="Q49" i="29"/>
  <c r="E8521" i="34"/>
  <c r="R49" i="29"/>
  <c r="F8521" i="34"/>
  <c r="D8522" i="34"/>
  <c r="Q51" i="29" s="1"/>
  <c r="E8522" i="34"/>
  <c r="R51" i="29"/>
  <c r="F8522" i="34"/>
  <c r="S51" i="29" s="1"/>
  <c r="D8523" i="34"/>
  <c r="Q52" i="29"/>
  <c r="E8523" i="34"/>
  <c r="R52" i="29" s="1"/>
  <c r="F8523" i="34"/>
  <c r="D8524" i="34"/>
  <c r="Q53" i="29"/>
  <c r="E8524" i="34"/>
  <c r="R53" i="29"/>
  <c r="F8524" i="34"/>
  <c r="S53" i="29" s="1"/>
  <c r="D8525" i="34"/>
  <c r="Q54" i="29"/>
  <c r="E8525" i="34"/>
  <c r="R54" i="29" s="1"/>
  <c r="F8525" i="34"/>
  <c r="D8526" i="34"/>
  <c r="E8526" i="34"/>
  <c r="F8526" i="34"/>
  <c r="S55" i="29"/>
  <c r="D8527" i="34"/>
  <c r="E8527" i="34"/>
  <c r="R57" i="29" s="1"/>
  <c r="F8527" i="34"/>
  <c r="D8528" i="34"/>
  <c r="Q58" i="29"/>
  <c r="E8528" i="34"/>
  <c r="R58" i="29"/>
  <c r="F8528" i="34"/>
  <c r="S58" i="29"/>
  <c r="D8529" i="34"/>
  <c r="E8529" i="34"/>
  <c r="R59" i="29"/>
  <c r="F8529" i="34"/>
  <c r="D8530" i="34"/>
  <c r="Q60" i="29"/>
  <c r="E8530" i="34"/>
  <c r="R60" i="29"/>
  <c r="F8530" i="34"/>
  <c r="S60" i="29"/>
  <c r="D8531" i="34"/>
  <c r="E8531" i="34"/>
  <c r="R61" i="29" s="1"/>
  <c r="F8531" i="34"/>
  <c r="D8532" i="34"/>
  <c r="E8532" i="34"/>
  <c r="F8532" i="34"/>
  <c r="S63" i="29"/>
  <c r="D8533" i="34"/>
  <c r="E8533" i="34"/>
  <c r="R64" i="29" s="1"/>
  <c r="F8533" i="34"/>
  <c r="D8534" i="34"/>
  <c r="Q65" i="29" s="1"/>
  <c r="E8534" i="34"/>
  <c r="F8534" i="34"/>
  <c r="S65" i="29" s="1"/>
  <c r="D8535" i="34"/>
  <c r="E8535" i="34"/>
  <c r="R66" i="29"/>
  <c r="F8535" i="34"/>
  <c r="D8536" i="34"/>
  <c r="E8536" i="34"/>
  <c r="F8536" i="34"/>
  <c r="D8537" i="34"/>
  <c r="E8537" i="34"/>
  <c r="R69" i="29"/>
  <c r="F8537" i="34"/>
  <c r="D8538" i="34"/>
  <c r="Q70" i="29" s="1"/>
  <c r="E8538" i="34"/>
  <c r="R70" i="29"/>
  <c r="F8538" i="34"/>
  <c r="S70" i="29"/>
  <c r="D8539" i="34"/>
  <c r="E8539" i="34"/>
  <c r="R71" i="29" s="1"/>
  <c r="F8539" i="34"/>
  <c r="S71" i="29"/>
  <c r="D8540" i="34"/>
  <c r="Q72" i="29" s="1"/>
  <c r="E8540" i="34"/>
  <c r="R72" i="29"/>
  <c r="F8540" i="34"/>
  <c r="S72" i="29" s="1"/>
  <c r="D8541" i="34"/>
  <c r="E8541" i="34"/>
  <c r="R73" i="29" s="1"/>
  <c r="F8541" i="34"/>
  <c r="D8542" i="34"/>
  <c r="E8542" i="34"/>
  <c r="R75" i="29" s="1"/>
  <c r="F8542" i="34"/>
  <c r="S75" i="29"/>
  <c r="D8543" i="34"/>
  <c r="Q76" i="29" s="1"/>
  <c r="E8543" i="34"/>
  <c r="R76" i="29"/>
  <c r="F8543" i="34"/>
  <c r="S76" i="29" s="1"/>
  <c r="D8544" i="34"/>
  <c r="Q77" i="29" s="1"/>
  <c r="E8544" i="34"/>
  <c r="F8544" i="34"/>
  <c r="S77" i="29"/>
  <c r="D8545" i="34"/>
  <c r="E8545" i="34"/>
  <c r="R78" i="29"/>
  <c r="F8545" i="34"/>
  <c r="D8546" i="34"/>
  <c r="Q79" i="29"/>
  <c r="E8546" i="34"/>
  <c r="R79" i="29"/>
  <c r="F8546" i="34"/>
  <c r="S79" i="29"/>
  <c r="D8547" i="34"/>
  <c r="E8547" i="34"/>
  <c r="R81" i="29" s="1"/>
  <c r="F8547" i="34"/>
  <c r="D8548" i="34"/>
  <c r="Q82" i="29"/>
  <c r="E8548" i="34"/>
  <c r="F8548" i="34"/>
  <c r="S82" i="29" s="1"/>
  <c r="D8549" i="34"/>
  <c r="Q83" i="29"/>
  <c r="E8549" i="34"/>
  <c r="R83" i="29" s="1"/>
  <c r="F8549" i="34"/>
  <c r="S83" i="29"/>
  <c r="D8550" i="34"/>
  <c r="Q84" i="29"/>
  <c r="E8550" i="34"/>
  <c r="F8550" i="34"/>
  <c r="S84" i="29" s="1"/>
  <c r="D8551" i="34"/>
  <c r="E8551" i="34"/>
  <c r="R85" i="29"/>
  <c r="F8551" i="34"/>
  <c r="S85" i="29"/>
  <c r="D8552" i="34"/>
  <c r="Q87" i="29"/>
  <c r="E8552" i="34"/>
  <c r="F8552" i="34"/>
  <c r="D8553" i="34"/>
  <c r="Q88" i="29"/>
  <c r="E8553" i="34"/>
  <c r="R88" i="29"/>
  <c r="F8553" i="34"/>
  <c r="D8554" i="34"/>
  <c r="Q89" i="29" s="1"/>
  <c r="E8554" i="34"/>
  <c r="F8554" i="34"/>
  <c r="S89" i="29" s="1"/>
  <c r="D8555" i="34"/>
  <c r="Q90" i="29"/>
  <c r="E8555" i="34"/>
  <c r="R90" i="29" s="1"/>
  <c r="F8555" i="34"/>
  <c r="S90" i="29"/>
  <c r="D8556" i="34"/>
  <c r="Q91" i="29" s="1"/>
  <c r="E8556" i="34"/>
  <c r="F8556" i="34"/>
  <c r="S91" i="29"/>
  <c r="D8557" i="34"/>
  <c r="E8557" i="34"/>
  <c r="R93" i="29"/>
  <c r="F8557" i="34"/>
  <c r="D8558" i="34"/>
  <c r="E8558" i="34"/>
  <c r="R94" i="29"/>
  <c r="F8558" i="34"/>
  <c r="S94" i="29" s="1"/>
  <c r="D8559" i="34"/>
  <c r="E8559" i="34"/>
  <c r="R95" i="29"/>
  <c r="F8559" i="34"/>
  <c r="D8560" i="34"/>
  <c r="Q96" i="29"/>
  <c r="E8560" i="34"/>
  <c r="F8560" i="34"/>
  <c r="S96" i="29" s="1"/>
  <c r="D8561" i="34"/>
  <c r="Q97" i="29"/>
  <c r="E8561" i="34"/>
  <c r="F8561" i="34"/>
  <c r="D8562" i="34"/>
  <c r="Q99" i="29"/>
  <c r="E8562" i="34"/>
  <c r="F8562" i="34"/>
  <c r="S99" i="29"/>
  <c r="D8563" i="34"/>
  <c r="E8563" i="34"/>
  <c r="R100" i="29" s="1"/>
  <c r="F8563" i="34"/>
  <c r="S100" i="29"/>
  <c r="D8564" i="34"/>
  <c r="Q101" i="29" s="1"/>
  <c r="E8564" i="34"/>
  <c r="F8564" i="34"/>
  <c r="S101" i="29"/>
  <c r="D8565" i="34"/>
  <c r="E8565" i="34"/>
  <c r="R102" i="29"/>
  <c r="F8565" i="34"/>
  <c r="S102" i="29" s="1"/>
  <c r="D8566" i="34"/>
  <c r="Q103" i="29"/>
  <c r="E8566" i="34"/>
  <c r="F8566" i="34"/>
  <c r="D8567" i="34"/>
  <c r="E8567" i="34"/>
  <c r="R105" i="29" s="1"/>
  <c r="F8567" i="34"/>
  <c r="D8568" i="34"/>
  <c r="Q106" i="29"/>
  <c r="E8568" i="34"/>
  <c r="F8568" i="34"/>
  <c r="S106" i="29"/>
  <c r="D8569" i="34"/>
  <c r="E8569" i="34"/>
  <c r="F8569" i="34"/>
  <c r="S107" i="29"/>
  <c r="D8570" i="34"/>
  <c r="Q108" i="29" s="1"/>
  <c r="E8570" i="34"/>
  <c r="R108" i="29"/>
  <c r="F8570" i="34"/>
  <c r="S108" i="29" s="1"/>
  <c r="D8571" i="34"/>
  <c r="E8571" i="34"/>
  <c r="R109" i="29"/>
  <c r="F8571" i="34"/>
  <c r="S109" i="29" s="1"/>
  <c r="D8572" i="34"/>
  <c r="Q111" i="29"/>
  <c r="E8572" i="34"/>
  <c r="R111" i="29" s="1"/>
  <c r="F8572" i="34"/>
  <c r="S111" i="29"/>
  <c r="D8573" i="34"/>
  <c r="E8573" i="34"/>
  <c r="R112" i="29"/>
  <c r="F8573" i="34"/>
  <c r="D8574" i="34"/>
  <c r="Q113" i="29" s="1"/>
  <c r="E8574" i="34"/>
  <c r="F8574" i="34"/>
  <c r="S113" i="29" s="1"/>
  <c r="D8575" i="34"/>
  <c r="E8575" i="34"/>
  <c r="R114" i="29"/>
  <c r="F8575" i="34"/>
  <c r="D8576" i="34"/>
  <c r="Q115" i="29"/>
  <c r="E8576" i="34"/>
  <c r="F8576" i="34"/>
  <c r="S115" i="29" s="1"/>
  <c r="D8577" i="34"/>
  <c r="E8577" i="34"/>
  <c r="R117" i="29" s="1"/>
  <c r="F8577" i="34"/>
  <c r="D8578" i="34"/>
  <c r="Q118" i="29"/>
  <c r="E8578" i="34"/>
  <c r="F8578" i="34"/>
  <c r="S118" i="29"/>
  <c r="D8579" i="34"/>
  <c r="E8579" i="34"/>
  <c r="R119" i="29" s="1"/>
  <c r="F8579" i="34"/>
  <c r="S119" i="29"/>
  <c r="D8580" i="34"/>
  <c r="Q120" i="29" s="1"/>
  <c r="E8580" i="34"/>
  <c r="F8580" i="34"/>
  <c r="D8581" i="34"/>
  <c r="E8581" i="34"/>
  <c r="R121" i="29"/>
  <c r="F8581" i="34"/>
  <c r="D8582" i="34"/>
  <c r="Q123" i="29" s="1"/>
  <c r="E8582" i="34"/>
  <c r="R123" i="29"/>
  <c r="F8582" i="34"/>
  <c r="S123" i="29" s="1"/>
  <c r="D8583" i="34"/>
  <c r="E8583" i="34"/>
  <c r="R124" i="29" s="1"/>
  <c r="F8583" i="34"/>
  <c r="D8584" i="34"/>
  <c r="Q125" i="29"/>
  <c r="E8584" i="34"/>
  <c r="F8584" i="34"/>
  <c r="S125" i="29"/>
  <c r="D8585" i="34"/>
  <c r="Q126" i="29" s="1"/>
  <c r="E8585" i="34"/>
  <c r="R126" i="29"/>
  <c r="F8585" i="34"/>
  <c r="D8586" i="34"/>
  <c r="Q127" i="29" s="1"/>
  <c r="E8586" i="34"/>
  <c r="R127" i="29" s="1"/>
  <c r="F8586" i="34"/>
  <c r="S127" i="29" s="1"/>
  <c r="D8587" i="34"/>
  <c r="Q129" i="29" s="1"/>
  <c r="E8587" i="34"/>
  <c r="F8587" i="34"/>
  <c r="S129" i="29"/>
  <c r="S130" i="29" s="1"/>
  <c r="D8588" i="34"/>
  <c r="E8588" i="34"/>
  <c r="U3" i="29"/>
  <c r="F8588" i="34"/>
  <c r="V3" i="29" s="1"/>
  <c r="D8589" i="34"/>
  <c r="T4" i="29"/>
  <c r="E8589" i="34"/>
  <c r="U4" i="29" s="1"/>
  <c r="F8589" i="34"/>
  <c r="D8590" i="34"/>
  <c r="T5" i="29" s="1"/>
  <c r="E8590" i="34"/>
  <c r="F8590" i="34"/>
  <c r="V5" i="29" s="1"/>
  <c r="D8591" i="34"/>
  <c r="E8591" i="34"/>
  <c r="U6" i="29"/>
  <c r="F8591" i="34"/>
  <c r="D8592" i="34"/>
  <c r="T7" i="29"/>
  <c r="E8592" i="34"/>
  <c r="U7" i="29" s="1"/>
  <c r="F8592" i="34"/>
  <c r="V7" i="29"/>
  <c r="D8593" i="34"/>
  <c r="E8593" i="34"/>
  <c r="U9" i="29" s="1"/>
  <c r="F8593" i="34"/>
  <c r="V9" i="29"/>
  <c r="D8594" i="34"/>
  <c r="T10" i="29" s="1"/>
  <c r="E8594" i="34"/>
  <c r="F8594" i="34"/>
  <c r="D8595" i="34"/>
  <c r="E8595" i="34"/>
  <c r="U11" i="29"/>
  <c r="F8595" i="34"/>
  <c r="V11" i="29" s="1"/>
  <c r="D8596" i="34"/>
  <c r="T12" i="29" s="1"/>
  <c r="E8596" i="34"/>
  <c r="F8596" i="34"/>
  <c r="V12" i="29"/>
  <c r="D8597" i="34"/>
  <c r="T13" i="29" s="1"/>
  <c r="E8597" i="34"/>
  <c r="U13" i="29"/>
  <c r="F8597" i="34"/>
  <c r="V13" i="29" s="1"/>
  <c r="D8598" i="34"/>
  <c r="T15" i="29"/>
  <c r="E8598" i="34"/>
  <c r="F8598" i="34"/>
  <c r="V15" i="29" s="1"/>
  <c r="D8599" i="34"/>
  <c r="E8599" i="34"/>
  <c r="F8599" i="34"/>
  <c r="V16" i="29"/>
  <c r="D8600" i="34"/>
  <c r="E8600" i="34"/>
  <c r="F8600" i="34"/>
  <c r="V17" i="29"/>
  <c r="D8601" i="34"/>
  <c r="E8601" i="34"/>
  <c r="U18" i="29" s="1"/>
  <c r="F8601" i="34"/>
  <c r="D8602" i="34"/>
  <c r="T19" i="29" s="1"/>
  <c r="E8602" i="34"/>
  <c r="F8602" i="34"/>
  <c r="V19" i="29" s="1"/>
  <c r="D8603" i="34"/>
  <c r="T21" i="29" s="1"/>
  <c r="E8603" i="34"/>
  <c r="U21" i="29" s="1"/>
  <c r="F8603" i="34"/>
  <c r="V21" i="29" s="1"/>
  <c r="D8604" i="34"/>
  <c r="T22" i="29"/>
  <c r="E8604" i="34"/>
  <c r="F8604" i="34"/>
  <c r="V22" i="29"/>
  <c r="D8605" i="34"/>
  <c r="T23" i="29" s="1"/>
  <c r="E8605" i="34"/>
  <c r="F8605" i="34"/>
  <c r="D8606" i="34"/>
  <c r="T24" i="29" s="1"/>
  <c r="E8606" i="34"/>
  <c r="U24" i="29" s="1"/>
  <c r="F8606" i="34"/>
  <c r="V24" i="29"/>
  <c r="D8607" i="34"/>
  <c r="T25" i="29" s="1"/>
  <c r="E8607" i="34"/>
  <c r="F8607" i="34"/>
  <c r="V25" i="29"/>
  <c r="D8608" i="34"/>
  <c r="T27" i="29" s="1"/>
  <c r="E8608" i="34"/>
  <c r="U27" i="29"/>
  <c r="F8608" i="34"/>
  <c r="V27" i="29" s="1"/>
  <c r="D8609" i="34"/>
  <c r="T28" i="29"/>
  <c r="E8609" i="34"/>
  <c r="U28" i="29" s="1"/>
  <c r="F8609" i="34"/>
  <c r="V28" i="29"/>
  <c r="D8610" i="34"/>
  <c r="T29" i="29" s="1"/>
  <c r="E8610" i="34"/>
  <c r="U29" i="29"/>
  <c r="F8610" i="34"/>
  <c r="V29" i="29" s="1"/>
  <c r="D8611" i="34"/>
  <c r="T30" i="29"/>
  <c r="E8611" i="34"/>
  <c r="U30" i="29" s="1"/>
  <c r="F8611" i="34"/>
  <c r="D8612" i="34"/>
  <c r="T31" i="29"/>
  <c r="E8612" i="34"/>
  <c r="F8612" i="34"/>
  <c r="V31" i="29"/>
  <c r="D8613" i="34"/>
  <c r="T33" i="29" s="1"/>
  <c r="E8613" i="34"/>
  <c r="U33" i="29"/>
  <c r="F8613" i="34"/>
  <c r="D8614" i="34"/>
  <c r="T34" i="29" s="1"/>
  <c r="E8614" i="34"/>
  <c r="U34" i="29" s="1"/>
  <c r="F8614" i="34"/>
  <c r="V34" i="29" s="1"/>
  <c r="D8615" i="34"/>
  <c r="E8615" i="34"/>
  <c r="U35" i="29" s="1"/>
  <c r="F8615" i="34"/>
  <c r="V35" i="29"/>
  <c r="D8616" i="34"/>
  <c r="T36" i="29" s="1"/>
  <c r="E8616" i="34"/>
  <c r="F8616" i="34"/>
  <c r="V36" i="29" s="1"/>
  <c r="D8617" i="34"/>
  <c r="T37" i="29" s="1"/>
  <c r="E8617" i="34"/>
  <c r="U37" i="29" s="1"/>
  <c r="F8617" i="34"/>
  <c r="V37" i="29" s="1"/>
  <c r="D8618" i="34"/>
  <c r="T39" i="29"/>
  <c r="E8618" i="34"/>
  <c r="U39" i="29" s="1"/>
  <c r="F8618" i="34"/>
  <c r="V39" i="29"/>
  <c r="D8619" i="34"/>
  <c r="E8619" i="34"/>
  <c r="U40" i="29"/>
  <c r="F8619" i="34"/>
  <c r="V40" i="29" s="1"/>
  <c r="D8620" i="34"/>
  <c r="E8620" i="34"/>
  <c r="U41" i="29" s="1"/>
  <c r="F8620" i="34"/>
  <c r="V41" i="29" s="1"/>
  <c r="D8621" i="34"/>
  <c r="T42" i="29"/>
  <c r="E8621" i="34"/>
  <c r="U42" i="29" s="1"/>
  <c r="F8621" i="34"/>
  <c r="V42" i="29"/>
  <c r="D8622" i="34"/>
  <c r="T43" i="29" s="1"/>
  <c r="E8622" i="34"/>
  <c r="F8622" i="34"/>
  <c r="V43" i="29" s="1"/>
  <c r="D8623" i="34"/>
  <c r="T45" i="29"/>
  <c r="E8623" i="34"/>
  <c r="U45" i="29" s="1"/>
  <c r="F8623" i="34"/>
  <c r="V45" i="29"/>
  <c r="D8624" i="34"/>
  <c r="T46" i="29" s="1"/>
  <c r="E8624" i="34"/>
  <c r="F8624" i="34"/>
  <c r="V46" i="29"/>
  <c r="D8625" i="34"/>
  <c r="T47" i="29"/>
  <c r="E8625" i="34"/>
  <c r="F8625" i="34"/>
  <c r="V47" i="29" s="1"/>
  <c r="D8626" i="34"/>
  <c r="T48" i="29"/>
  <c r="E8626" i="34"/>
  <c r="U48" i="29" s="1"/>
  <c r="F8626" i="34"/>
  <c r="V48" i="29"/>
  <c r="D8627" i="34"/>
  <c r="E8627" i="34"/>
  <c r="U49" i="29"/>
  <c r="F8627" i="34"/>
  <c r="V49" i="29" s="1"/>
  <c r="D8628" i="34"/>
  <c r="T51" i="29" s="1"/>
  <c r="E8628" i="34"/>
  <c r="U51" i="29"/>
  <c r="F8628" i="34"/>
  <c r="V51" i="29" s="1"/>
  <c r="D8629" i="34"/>
  <c r="T52" i="29"/>
  <c r="E8629" i="34"/>
  <c r="U52" i="29" s="1"/>
  <c r="F8629" i="34"/>
  <c r="V52" i="29"/>
  <c r="D8630" i="34"/>
  <c r="T53" i="29"/>
  <c r="E8630" i="34"/>
  <c r="F8630" i="34"/>
  <c r="D8631" i="34"/>
  <c r="E8631" i="34"/>
  <c r="U54" i="29"/>
  <c r="F8631" i="34"/>
  <c r="V54" i="29" s="1"/>
  <c r="D8632" i="34"/>
  <c r="E8632" i="34"/>
  <c r="U55" i="29" s="1"/>
  <c r="F8632" i="34"/>
  <c r="V55" i="29"/>
  <c r="D8633" i="34"/>
  <c r="T57" i="29" s="1"/>
  <c r="E8633" i="34"/>
  <c r="F8633" i="34"/>
  <c r="D8634" i="34"/>
  <c r="E8634" i="34"/>
  <c r="U58" i="29" s="1"/>
  <c r="F8634" i="34"/>
  <c r="V58" i="29"/>
  <c r="D8635" i="34"/>
  <c r="E8635" i="34"/>
  <c r="U59" i="29"/>
  <c r="F8635" i="34"/>
  <c r="V59" i="29" s="1"/>
  <c r="D8636" i="34"/>
  <c r="T60" i="29"/>
  <c r="E8636" i="34"/>
  <c r="U60" i="29" s="1"/>
  <c r="F8636" i="34"/>
  <c r="V60" i="29"/>
  <c r="D8637" i="34"/>
  <c r="E8637" i="34"/>
  <c r="F8637" i="34"/>
  <c r="V61" i="29"/>
  <c r="D8638" i="34"/>
  <c r="T63" i="29" s="1"/>
  <c r="E8638" i="34"/>
  <c r="F8638" i="34"/>
  <c r="D8639" i="34"/>
  <c r="E8639" i="34"/>
  <c r="U64" i="29" s="1"/>
  <c r="F8639" i="34"/>
  <c r="D8640" i="34"/>
  <c r="T65" i="29"/>
  <c r="E8640" i="34"/>
  <c r="U65" i="29"/>
  <c r="F8640" i="34"/>
  <c r="D8641" i="34"/>
  <c r="E8641" i="34"/>
  <c r="U66" i="29"/>
  <c r="F8641" i="34"/>
  <c r="V66" i="29"/>
  <c r="D8642" i="34"/>
  <c r="E8642" i="34"/>
  <c r="F8642" i="34"/>
  <c r="V67" i="29"/>
  <c r="D8643" i="34"/>
  <c r="E8643" i="34"/>
  <c r="U69" i="29"/>
  <c r="F8643" i="34"/>
  <c r="D8644" i="34"/>
  <c r="E8644" i="34"/>
  <c r="F8644" i="34"/>
  <c r="D8645" i="34"/>
  <c r="T71" i="29"/>
  <c r="E8645" i="34"/>
  <c r="U71" i="29" s="1"/>
  <c r="F8645" i="34"/>
  <c r="D8646" i="34"/>
  <c r="E8646" i="34"/>
  <c r="F8646" i="34"/>
  <c r="V72" i="29" s="1"/>
  <c r="D8647" i="34"/>
  <c r="E8647" i="34"/>
  <c r="U73" i="29" s="1"/>
  <c r="F8647" i="34"/>
  <c r="V73" i="29"/>
  <c r="D8648" i="34"/>
  <c r="T75" i="29" s="1"/>
  <c r="E8648" i="34"/>
  <c r="F8648" i="34"/>
  <c r="V75" i="29"/>
  <c r="D8649" i="34"/>
  <c r="E8649" i="34"/>
  <c r="U76" i="29"/>
  <c r="F8649" i="34"/>
  <c r="V76" i="29" s="1"/>
  <c r="D8650" i="34"/>
  <c r="T77" i="29"/>
  <c r="E8650" i="34"/>
  <c r="F8650" i="34"/>
  <c r="V77" i="29" s="1"/>
  <c r="D8651" i="34"/>
  <c r="E8651" i="34"/>
  <c r="U78" i="29" s="1"/>
  <c r="F8651" i="34"/>
  <c r="V78" i="29"/>
  <c r="D8652" i="34"/>
  <c r="T79" i="29" s="1"/>
  <c r="E8652" i="34"/>
  <c r="F8652" i="34"/>
  <c r="V79" i="29"/>
  <c r="D8653" i="34"/>
  <c r="T81" i="29" s="1"/>
  <c r="E8653" i="34"/>
  <c r="F8653" i="34"/>
  <c r="V81" i="29" s="1"/>
  <c r="D8654" i="34"/>
  <c r="T82" i="29"/>
  <c r="E8654" i="34"/>
  <c r="F8654" i="34"/>
  <c r="V82" i="29" s="1"/>
  <c r="D8655" i="34"/>
  <c r="E8655" i="34"/>
  <c r="F8655" i="34"/>
  <c r="D8656" i="34"/>
  <c r="E8656" i="34"/>
  <c r="U84" i="29"/>
  <c r="F8656" i="34"/>
  <c r="V84" i="29" s="1"/>
  <c r="D8657" i="34"/>
  <c r="T85" i="29"/>
  <c r="E8657" i="34"/>
  <c r="U85" i="29" s="1"/>
  <c r="F8657" i="34"/>
  <c r="D8658" i="34"/>
  <c r="T87" i="29"/>
  <c r="E8658" i="34"/>
  <c r="F8658" i="34"/>
  <c r="V87" i="29"/>
  <c r="D8659" i="34"/>
  <c r="T88" i="29" s="1"/>
  <c r="E8659" i="34"/>
  <c r="U88" i="29"/>
  <c r="F8659" i="34"/>
  <c r="D8660" i="34"/>
  <c r="T89" i="29"/>
  <c r="E8660" i="34"/>
  <c r="U89" i="29"/>
  <c r="F8660" i="34"/>
  <c r="V89" i="29"/>
  <c r="D8661" i="34"/>
  <c r="E8661" i="34"/>
  <c r="F8661" i="34"/>
  <c r="V90" i="29"/>
  <c r="D8662" i="34"/>
  <c r="T91" i="29"/>
  <c r="E8662" i="34"/>
  <c r="U91" i="29"/>
  <c r="F8662" i="34"/>
  <c r="V91" i="29"/>
  <c r="D8663" i="34"/>
  <c r="E8663" i="34"/>
  <c r="U93" i="29"/>
  <c r="F8663" i="34"/>
  <c r="V93" i="29" s="1"/>
  <c r="D8664" i="34"/>
  <c r="T94" i="29"/>
  <c r="E8664" i="34"/>
  <c r="U94" i="29" s="1"/>
  <c r="F8664" i="34"/>
  <c r="V94" i="29"/>
  <c r="D8665" i="34"/>
  <c r="E8665" i="34"/>
  <c r="U95" i="29"/>
  <c r="F8665" i="34"/>
  <c r="V95" i="29" s="1"/>
  <c r="D8666" i="34"/>
  <c r="T96" i="29"/>
  <c r="E8666" i="34"/>
  <c r="F8666" i="34"/>
  <c r="V96" i="29"/>
  <c r="D8667" i="34"/>
  <c r="E8667" i="34"/>
  <c r="U97" i="29" s="1"/>
  <c r="F8667" i="34"/>
  <c r="D8668" i="34"/>
  <c r="T99" i="29"/>
  <c r="E8668" i="34"/>
  <c r="U99" i="29"/>
  <c r="F8668" i="34"/>
  <c r="V99" i="29" s="1"/>
  <c r="D8669" i="34"/>
  <c r="E8669" i="34"/>
  <c r="U100" i="29"/>
  <c r="U104" i="29" s="1"/>
  <c r="F8669" i="34"/>
  <c r="V100" i="29"/>
  <c r="D8670" i="34"/>
  <c r="T101" i="29"/>
  <c r="E8670" i="34"/>
  <c r="U101" i="29"/>
  <c r="F8670" i="34"/>
  <c r="V101" i="29"/>
  <c r="D8671" i="34"/>
  <c r="T102" i="29"/>
  <c r="E8671" i="34"/>
  <c r="U102" i="29" s="1"/>
  <c r="F8671" i="34"/>
  <c r="D8672" i="34"/>
  <c r="T103" i="29"/>
  <c r="E8672" i="34"/>
  <c r="U103" i="29" s="1"/>
  <c r="F8672" i="34"/>
  <c r="V103" i="29"/>
  <c r="D8673" i="34"/>
  <c r="T105" i="29" s="1"/>
  <c r="E8673" i="34"/>
  <c r="U105" i="29" s="1"/>
  <c r="F8673" i="34"/>
  <c r="D8674" i="34"/>
  <c r="T106" i="29"/>
  <c r="E8674" i="34"/>
  <c r="U106" i="29" s="1"/>
  <c r="F8674" i="34"/>
  <c r="V106" i="29"/>
  <c r="D8675" i="34"/>
  <c r="E8675" i="34"/>
  <c r="U107" i="29" s="1"/>
  <c r="F8675" i="34"/>
  <c r="V107" i="29"/>
  <c r="D8676" i="34"/>
  <c r="T108" i="29" s="1"/>
  <c r="E8676" i="34"/>
  <c r="U108" i="29"/>
  <c r="F8676" i="34"/>
  <c r="D8677" i="34"/>
  <c r="E8677" i="34"/>
  <c r="U109" i="29"/>
  <c r="F8677" i="34"/>
  <c r="D8678" i="34"/>
  <c r="T111" i="29"/>
  <c r="E8678" i="34"/>
  <c r="U111" i="29" s="1"/>
  <c r="F8678" i="34"/>
  <c r="D8679" i="34"/>
  <c r="E8679" i="34"/>
  <c r="F8679" i="34"/>
  <c r="V112" i="29" s="1"/>
  <c r="D8680" i="34"/>
  <c r="T113" i="29" s="1"/>
  <c r="E8680" i="34"/>
  <c r="U113" i="29" s="1"/>
  <c r="F8680" i="34"/>
  <c r="V113" i="29" s="1"/>
  <c r="D8681" i="34"/>
  <c r="T114" i="29"/>
  <c r="E8681" i="34"/>
  <c r="F8681" i="34"/>
  <c r="D8682" i="34"/>
  <c r="T115" i="29"/>
  <c r="E8682" i="34"/>
  <c r="F8682" i="34"/>
  <c r="D8683" i="34"/>
  <c r="E8683" i="34"/>
  <c r="U117" i="29"/>
  <c r="F8683" i="34"/>
  <c r="V117" i="29" s="1"/>
  <c r="D8684" i="34"/>
  <c r="T118" i="29"/>
  <c r="E8684" i="34"/>
  <c r="F8684" i="34"/>
  <c r="D8685" i="34"/>
  <c r="E8685" i="34"/>
  <c r="F8685" i="34"/>
  <c r="V119" i="29" s="1"/>
  <c r="D8686" i="34"/>
  <c r="T120" i="29"/>
  <c r="E8686" i="34"/>
  <c r="F8686" i="34"/>
  <c r="D8687" i="34"/>
  <c r="T121" i="29"/>
  <c r="E8687" i="34"/>
  <c r="U121" i="29" s="1"/>
  <c r="F8687" i="34"/>
  <c r="D8688" i="34"/>
  <c r="E8688" i="34"/>
  <c r="F8688" i="34"/>
  <c r="D8689" i="34"/>
  <c r="T124" i="29"/>
  <c r="E8689" i="34"/>
  <c r="U124" i="29" s="1"/>
  <c r="F8689" i="34"/>
  <c r="V124" i="29"/>
  <c r="D8690" i="34"/>
  <c r="T125" i="29" s="1"/>
  <c r="E8690" i="34"/>
  <c r="F8690" i="34"/>
  <c r="V125" i="29"/>
  <c r="D8691" i="34"/>
  <c r="E8691" i="34"/>
  <c r="U126" i="29"/>
  <c r="F8691" i="34"/>
  <c r="D8692" i="34"/>
  <c r="T127" i="29" s="1"/>
  <c r="E8692" i="34"/>
  <c r="U127" i="29"/>
  <c r="F8692" i="34"/>
  <c r="V127" i="29" s="1"/>
  <c r="D8693" i="34"/>
  <c r="E8693" i="34"/>
  <c r="U129" i="29" s="1"/>
  <c r="U130" i="29" s="1"/>
  <c r="F8693" i="34"/>
  <c r="V129" i="29"/>
  <c r="V130" i="29" s="1"/>
  <c r="D8694" i="34"/>
  <c r="W3" i="29"/>
  <c r="E8694" i="34"/>
  <c r="X3" i="29" s="1"/>
  <c r="F8694" i="34"/>
  <c r="Y3" i="29"/>
  <c r="D8695" i="34"/>
  <c r="E8695" i="34"/>
  <c r="F8695" i="34"/>
  <c r="Y4" i="29"/>
  <c r="D8696" i="34"/>
  <c r="W5" i="29" s="1"/>
  <c r="E8696" i="34"/>
  <c r="X5" i="29"/>
  <c r="F8696" i="34"/>
  <c r="D8697" i="34"/>
  <c r="W6" i="29"/>
  <c r="E8697" i="34"/>
  <c r="X6" i="29" s="1"/>
  <c r="F8697" i="34"/>
  <c r="D8698" i="34"/>
  <c r="W7" i="29"/>
  <c r="E8698" i="34"/>
  <c r="X7" i="29" s="1"/>
  <c r="F8698" i="34"/>
  <c r="D8699" i="34"/>
  <c r="W9" i="29"/>
  <c r="E8699" i="34"/>
  <c r="X9" i="29"/>
  <c r="F8699" i="34"/>
  <c r="D8700" i="34"/>
  <c r="W10" i="29" s="1"/>
  <c r="E8700" i="34"/>
  <c r="F8700" i="34"/>
  <c r="Y10" i="29" s="1"/>
  <c r="Y14" i="29" s="1"/>
  <c r="D8701" i="34"/>
  <c r="E8701" i="34"/>
  <c r="X11" i="29"/>
  <c r="F8701" i="34"/>
  <c r="Y11" i="29" s="1"/>
  <c r="D8702" i="34"/>
  <c r="W12" i="29"/>
  <c r="E8702" i="34"/>
  <c r="X12" i="29" s="1"/>
  <c r="F8702" i="34"/>
  <c r="Y12" i="29"/>
  <c r="D8703" i="34"/>
  <c r="W13" i="29" s="1"/>
  <c r="E8703" i="34"/>
  <c r="X13" i="29"/>
  <c r="F8703" i="34"/>
  <c r="D8704" i="34"/>
  <c r="W15" i="29" s="1"/>
  <c r="E8704" i="34"/>
  <c r="F8704" i="34"/>
  <c r="Y15" i="29" s="1"/>
  <c r="D8705" i="34"/>
  <c r="E8705" i="34"/>
  <c r="X16" i="29" s="1"/>
  <c r="F8705" i="34"/>
  <c r="Y16" i="29" s="1"/>
  <c r="D8706" i="34"/>
  <c r="E8706" i="34"/>
  <c r="F8706" i="34"/>
  <c r="Y17" i="29"/>
  <c r="D8707" i="34"/>
  <c r="E8707" i="34"/>
  <c r="X18" i="29"/>
  <c r="F8707" i="34"/>
  <c r="Y18" i="29" s="1"/>
  <c r="D8708" i="34"/>
  <c r="W19" i="29"/>
  <c r="E8708" i="34"/>
  <c r="X19" i="29" s="1"/>
  <c r="F8708" i="34"/>
  <c r="Y19" i="29" s="1"/>
  <c r="D8709" i="34"/>
  <c r="E8709" i="34"/>
  <c r="F8709" i="34"/>
  <c r="Y21" i="29" s="1"/>
  <c r="D8710" i="34"/>
  <c r="E8710" i="34"/>
  <c r="F8710" i="34"/>
  <c r="Y22" i="29"/>
  <c r="D8711" i="34"/>
  <c r="W23" i="29"/>
  <c r="E8711" i="34"/>
  <c r="F8711" i="34"/>
  <c r="Y23" i="29" s="1"/>
  <c r="D8712" i="34"/>
  <c r="W24" i="29"/>
  <c r="E8712" i="34"/>
  <c r="X24" i="29" s="1"/>
  <c r="F8712" i="34"/>
  <c r="D8713" i="34"/>
  <c r="W25" i="29" s="1"/>
  <c r="E8713" i="34"/>
  <c r="X25" i="29"/>
  <c r="F8713" i="34"/>
  <c r="D8714" i="34"/>
  <c r="E8714" i="34"/>
  <c r="F8714" i="34"/>
  <c r="Y27" i="29"/>
  <c r="D8715" i="34"/>
  <c r="W28" i="29" s="1"/>
  <c r="E8715" i="34"/>
  <c r="X28" i="29"/>
  <c r="F8715" i="34"/>
  <c r="D8716" i="34"/>
  <c r="W29" i="29"/>
  <c r="E8716" i="34"/>
  <c r="F8716" i="34"/>
  <c r="Y29" i="29" s="1"/>
  <c r="D8717" i="34"/>
  <c r="E8717" i="34"/>
  <c r="X30" i="29" s="1"/>
  <c r="F8717" i="34"/>
  <c r="Y30" i="29"/>
  <c r="D8718" i="34"/>
  <c r="W31" i="29" s="1"/>
  <c r="E8718" i="34"/>
  <c r="F8718" i="34"/>
  <c r="Y31" i="29"/>
  <c r="D8719" i="34"/>
  <c r="W33" i="29"/>
  <c r="E8719" i="34"/>
  <c r="X33" i="29"/>
  <c r="F8719" i="34"/>
  <c r="D8720" i="34"/>
  <c r="W34" i="29"/>
  <c r="E8720" i="34"/>
  <c r="X34" i="29" s="1"/>
  <c r="F8720" i="34"/>
  <c r="Y34" i="29"/>
  <c r="D8721" i="34"/>
  <c r="E8721" i="34"/>
  <c r="F8721" i="34"/>
  <c r="Y35" i="29"/>
  <c r="D8722" i="34"/>
  <c r="W36" i="29"/>
  <c r="E8722" i="34"/>
  <c r="F8722" i="34"/>
  <c r="Y36" i="29"/>
  <c r="D8723" i="34"/>
  <c r="W37" i="29" s="1"/>
  <c r="E8723" i="34"/>
  <c r="X37" i="29"/>
  <c r="F8723" i="34"/>
  <c r="Y37" i="29" s="1"/>
  <c r="D8724" i="34"/>
  <c r="W39" i="29"/>
  <c r="E8724" i="34"/>
  <c r="X39" i="29"/>
  <c r="F8724" i="34"/>
  <c r="Y39" i="29"/>
  <c r="D8725" i="34"/>
  <c r="E8725" i="34"/>
  <c r="X40" i="29"/>
  <c r="F8725" i="34"/>
  <c r="Y40" i="29" s="1"/>
  <c r="D8726" i="34"/>
  <c r="E8726" i="34"/>
  <c r="X41" i="29" s="1"/>
  <c r="F8726" i="34"/>
  <c r="Y41" i="29"/>
  <c r="D8727" i="34"/>
  <c r="E8727" i="34"/>
  <c r="X42" i="29" s="1"/>
  <c r="F8727" i="34"/>
  <c r="Y42" i="29"/>
  <c r="D8728" i="34"/>
  <c r="W43" i="29" s="1"/>
  <c r="E8728" i="34"/>
  <c r="F8728" i="34"/>
  <c r="D8729" i="34"/>
  <c r="W45" i="29" s="1"/>
  <c r="E8729" i="34"/>
  <c r="F8729" i="34"/>
  <c r="D8730" i="34"/>
  <c r="W46" i="29" s="1"/>
  <c r="E8730" i="34"/>
  <c r="F8730" i="34"/>
  <c r="Y46" i="29" s="1"/>
  <c r="D8731" i="34"/>
  <c r="W47" i="29"/>
  <c r="E8731" i="34"/>
  <c r="X47" i="29" s="1"/>
  <c r="F8731" i="34"/>
  <c r="D8732" i="34"/>
  <c r="W48" i="29"/>
  <c r="E8732" i="34"/>
  <c r="X48" i="29" s="1"/>
  <c r="F8732" i="34"/>
  <c r="Y48" i="29"/>
  <c r="D8733" i="34"/>
  <c r="W49" i="29" s="1"/>
  <c r="E8733" i="34"/>
  <c r="X49" i="29"/>
  <c r="F8733" i="34"/>
  <c r="D8734" i="34"/>
  <c r="W51" i="29"/>
  <c r="E8734" i="34"/>
  <c r="F8734" i="34"/>
  <c r="Y51" i="29"/>
  <c r="D8735" i="34"/>
  <c r="E8735" i="34"/>
  <c r="F8735" i="34"/>
  <c r="Y52" i="29"/>
  <c r="Y56" i="29" s="1"/>
  <c r="D8736" i="34"/>
  <c r="W53" i="29" s="1"/>
  <c r="E8736" i="34"/>
  <c r="F8736" i="34"/>
  <c r="Y53" i="29"/>
  <c r="D8737" i="34"/>
  <c r="W54" i="29"/>
  <c r="E8737" i="34"/>
  <c r="X54" i="29"/>
  <c r="F8737" i="34"/>
  <c r="Y54" i="29"/>
  <c r="D8738" i="34"/>
  <c r="W55" i="29"/>
  <c r="E8738" i="34"/>
  <c r="X55" i="29"/>
  <c r="F8738" i="34"/>
  <c r="Y55" i="29"/>
  <c r="D8739" i="34"/>
  <c r="E8739" i="34"/>
  <c r="X57" i="29"/>
  <c r="F8739" i="34"/>
  <c r="Y57" i="29" s="1"/>
  <c r="D8740" i="34"/>
  <c r="D9058" i="34"/>
  <c r="W58" i="33" s="1"/>
  <c r="E8740" i="34"/>
  <c r="F8740" i="34"/>
  <c r="Y58" i="29"/>
  <c r="D8741" i="34"/>
  <c r="W59" i="29" s="1"/>
  <c r="E8741" i="34"/>
  <c r="X59" i="29"/>
  <c r="F8741" i="34"/>
  <c r="D8742" i="34"/>
  <c r="W60" i="29"/>
  <c r="E8742" i="34"/>
  <c r="F8742" i="34"/>
  <c r="Y60" i="29" s="1"/>
  <c r="D8743" i="34"/>
  <c r="E8743" i="34"/>
  <c r="X61" i="29"/>
  <c r="F8743" i="34"/>
  <c r="Y61" i="29" s="1"/>
  <c r="D8744" i="34"/>
  <c r="W63" i="29"/>
  <c r="E8744" i="34"/>
  <c r="F8744" i="34"/>
  <c r="D8745" i="34"/>
  <c r="E8745" i="34"/>
  <c r="X64" i="29" s="1"/>
  <c r="F8745" i="34"/>
  <c r="Y64" i="29" s="1"/>
  <c r="D8746" i="34"/>
  <c r="W65" i="29" s="1"/>
  <c r="E8746" i="34"/>
  <c r="F8746" i="34"/>
  <c r="Y65" i="29" s="1"/>
  <c r="D8747" i="34"/>
  <c r="E8747" i="34"/>
  <c r="X66" i="29"/>
  <c r="F8747" i="34"/>
  <c r="D8748" i="34"/>
  <c r="W67" i="29"/>
  <c r="E8748" i="34"/>
  <c r="X67" i="29" s="1"/>
  <c r="F8748" i="34"/>
  <c r="Y67" i="29"/>
  <c r="D8749" i="34"/>
  <c r="E8749" i="34"/>
  <c r="X69" i="29" s="1"/>
  <c r="F8749" i="34"/>
  <c r="D8750" i="34"/>
  <c r="W70" i="29" s="1"/>
  <c r="E8750" i="34"/>
  <c r="F8750" i="34"/>
  <c r="Y70" i="29"/>
  <c r="D8751" i="34"/>
  <c r="E8751" i="34"/>
  <c r="X71" i="29"/>
  <c r="F8751" i="34"/>
  <c r="D8752" i="34"/>
  <c r="E8752" i="34"/>
  <c r="X72" i="29"/>
  <c r="F8752" i="34"/>
  <c r="Y72" i="29" s="1"/>
  <c r="D8753" i="34"/>
  <c r="E8753" i="34"/>
  <c r="F8753" i="34"/>
  <c r="D8754" i="34"/>
  <c r="W75" i="29" s="1"/>
  <c r="E8754" i="34"/>
  <c r="X75" i="29" s="1"/>
  <c r="F8754" i="34"/>
  <c r="Y75" i="29" s="1"/>
  <c r="D8755" i="34"/>
  <c r="W76" i="29"/>
  <c r="E8755" i="34"/>
  <c r="X76" i="29"/>
  <c r="F8755" i="34"/>
  <c r="D8756" i="34"/>
  <c r="W77" i="29" s="1"/>
  <c r="E8756" i="34"/>
  <c r="F8756" i="34"/>
  <c r="D8757" i="34"/>
  <c r="W78" i="29" s="1"/>
  <c r="E8757" i="34"/>
  <c r="X78" i="29"/>
  <c r="F8757" i="34"/>
  <c r="D8758" i="34"/>
  <c r="W79" i="29" s="1"/>
  <c r="E8758" i="34"/>
  <c r="X79" i="29" s="1"/>
  <c r="F8758" i="34"/>
  <c r="Y79" i="29" s="1"/>
  <c r="D8759" i="34"/>
  <c r="E8759" i="34"/>
  <c r="F8759" i="34"/>
  <c r="Y81" i="29" s="1"/>
  <c r="D8760" i="34"/>
  <c r="W82" i="29"/>
  <c r="E8760" i="34"/>
  <c r="X82" i="29" s="1"/>
  <c r="F8760" i="34"/>
  <c r="Y82" i="29"/>
  <c r="D8761" i="34"/>
  <c r="E8761" i="34"/>
  <c r="X83" i="29"/>
  <c r="F8761" i="34"/>
  <c r="D8762" i="34"/>
  <c r="W84" i="29"/>
  <c r="E8762" i="34"/>
  <c r="X84" i="29"/>
  <c r="F8762" i="34"/>
  <c r="D8763" i="34"/>
  <c r="E8763" i="34"/>
  <c r="F8763" i="34"/>
  <c r="D8764" i="34"/>
  <c r="W87" i="29"/>
  <c r="E8764" i="34"/>
  <c r="X87" i="29"/>
  <c r="F8764" i="34"/>
  <c r="Y87" i="29"/>
  <c r="D8765" i="34"/>
  <c r="W88" i="29"/>
  <c r="E8765" i="34"/>
  <c r="X88" i="29"/>
  <c r="F8765" i="34"/>
  <c r="D8766" i="34"/>
  <c r="W89" i="29" s="1"/>
  <c r="E8766" i="34"/>
  <c r="F8766" i="34"/>
  <c r="Y89" i="29" s="1"/>
  <c r="D8767" i="34"/>
  <c r="E8767" i="34"/>
  <c r="X90" i="29"/>
  <c r="F8767" i="34"/>
  <c r="D8768" i="34"/>
  <c r="W91" i="29"/>
  <c r="E8768" i="34"/>
  <c r="X91" i="29" s="1"/>
  <c r="F8768" i="34"/>
  <c r="Y91" i="29"/>
  <c r="D8769" i="34"/>
  <c r="E8769" i="34"/>
  <c r="X93" i="29"/>
  <c r="F8769" i="34"/>
  <c r="Y93" i="29" s="1"/>
  <c r="D8770" i="34"/>
  <c r="W94" i="29"/>
  <c r="E8770" i="34"/>
  <c r="X94" i="29" s="1"/>
  <c r="X98" i="29" s="1"/>
  <c r="F8770" i="34"/>
  <c r="Y94" i="29"/>
  <c r="D8771" i="34"/>
  <c r="W95" i="29" s="1"/>
  <c r="E8771" i="34"/>
  <c r="X95" i="29"/>
  <c r="F8771" i="34"/>
  <c r="Y95" i="29" s="1"/>
  <c r="D8772" i="34"/>
  <c r="W96" i="29"/>
  <c r="E8772" i="34"/>
  <c r="F8772" i="34"/>
  <c r="Y96" i="29"/>
  <c r="D8773" i="34"/>
  <c r="W97" i="29" s="1"/>
  <c r="E8773" i="34"/>
  <c r="X97" i="29"/>
  <c r="F8773" i="34"/>
  <c r="Y97" i="29"/>
  <c r="D8774" i="34"/>
  <c r="W99" i="29"/>
  <c r="E8774" i="34"/>
  <c r="E9092" i="34"/>
  <c r="X99" i="33" s="1"/>
  <c r="F8774" i="34"/>
  <c r="Y99" i="29"/>
  <c r="D8775" i="34"/>
  <c r="E8775" i="34"/>
  <c r="X100" i="29"/>
  <c r="F8775" i="34"/>
  <c r="Y100" i="29"/>
  <c r="D8776" i="34"/>
  <c r="W101" i="29"/>
  <c r="E8776" i="34"/>
  <c r="X101" i="29"/>
  <c r="F8776" i="34"/>
  <c r="Y101" i="29"/>
  <c r="D8777" i="34"/>
  <c r="E8777" i="34"/>
  <c r="X102" i="29" s="1"/>
  <c r="F8777" i="34"/>
  <c r="Y102" i="29"/>
  <c r="D8778" i="34"/>
  <c r="E8778" i="34"/>
  <c r="X103" i="29"/>
  <c r="F8778" i="34"/>
  <c r="Y103" i="29" s="1"/>
  <c r="D8779" i="34"/>
  <c r="W105" i="29"/>
  <c r="E8779" i="34"/>
  <c r="X105" i="29" s="1"/>
  <c r="F8779" i="34"/>
  <c r="Y105" i="29"/>
  <c r="D8780" i="34"/>
  <c r="W106" i="29" s="1"/>
  <c r="E8780" i="34"/>
  <c r="F8780" i="34"/>
  <c r="Y106" i="29"/>
  <c r="D8781" i="34"/>
  <c r="W107" i="29" s="1"/>
  <c r="E8781" i="34"/>
  <c r="X107" i="29"/>
  <c r="F8781" i="34"/>
  <c r="Y107" i="29" s="1"/>
  <c r="D8782" i="34"/>
  <c r="E8782" i="34"/>
  <c r="X108" i="29"/>
  <c r="F8782" i="34"/>
  <c r="Y108" i="29"/>
  <c r="D8783" i="34"/>
  <c r="E8783" i="34"/>
  <c r="F8783" i="34"/>
  <c r="Y109" i="29"/>
  <c r="D8784" i="34"/>
  <c r="W111" i="29"/>
  <c r="E8784" i="34"/>
  <c r="X111" i="29"/>
  <c r="F8784" i="34"/>
  <c r="Y111" i="29"/>
  <c r="D8785" i="34"/>
  <c r="W112" i="29"/>
  <c r="E8785" i="34"/>
  <c r="X112" i="29"/>
  <c r="F8785" i="34"/>
  <c r="Y112" i="29"/>
  <c r="D8786" i="34"/>
  <c r="W113" i="29"/>
  <c r="E8786" i="34"/>
  <c r="X113" i="29"/>
  <c r="F8786" i="34"/>
  <c r="Y113" i="29"/>
  <c r="D8787" i="34"/>
  <c r="W114" i="29"/>
  <c r="E8787" i="34"/>
  <c r="X114" i="29"/>
  <c r="F8787" i="34"/>
  <c r="Y114" i="29"/>
  <c r="D8788" i="34"/>
  <c r="W115" i="29"/>
  <c r="E8788" i="34"/>
  <c r="X115" i="29"/>
  <c r="F8788" i="34"/>
  <c r="Y115" i="29"/>
  <c r="D8789" i="34"/>
  <c r="W117" i="29"/>
  <c r="E8789" i="34"/>
  <c r="X117" i="29"/>
  <c r="F8789" i="34"/>
  <c r="Y117" i="29"/>
  <c r="D8790" i="34"/>
  <c r="W118" i="29"/>
  <c r="E8790" i="34"/>
  <c r="X118" i="29"/>
  <c r="F8790" i="34"/>
  <c r="D8791" i="34"/>
  <c r="E8791" i="34"/>
  <c r="X119" i="29"/>
  <c r="F8791" i="34"/>
  <c r="Y119" i="29"/>
  <c r="D8792" i="34"/>
  <c r="W120" i="29"/>
  <c r="E8792" i="34"/>
  <c r="X120" i="29"/>
  <c r="F8792" i="34"/>
  <c r="Y120" i="29"/>
  <c r="D8793" i="34"/>
  <c r="E8793" i="34"/>
  <c r="X121" i="29" s="1"/>
  <c r="F8793" i="34"/>
  <c r="D8794" i="34"/>
  <c r="W123" i="29"/>
  <c r="E8794" i="34"/>
  <c r="F8794" i="34"/>
  <c r="Y123" i="29"/>
  <c r="D8795" i="34"/>
  <c r="E8795" i="34"/>
  <c r="X124" i="29"/>
  <c r="F8795" i="34"/>
  <c r="D8796" i="34"/>
  <c r="E8796" i="34"/>
  <c r="X125" i="29"/>
  <c r="F8796" i="34"/>
  <c r="Y125" i="29"/>
  <c r="D8797" i="34"/>
  <c r="E8797" i="34"/>
  <c r="X126" i="29"/>
  <c r="F8797" i="34"/>
  <c r="Y126" i="29" s="1"/>
  <c r="D8798" i="34"/>
  <c r="W127" i="29"/>
  <c r="E8798" i="34"/>
  <c r="F8798" i="34"/>
  <c r="Y127" i="29" s="1"/>
  <c r="D8799" i="34"/>
  <c r="W129" i="29" s="1"/>
  <c r="W130" i="29" s="1"/>
  <c r="E8799" i="34"/>
  <c r="X129" i="29"/>
  <c r="X130" i="29"/>
  <c r="F8799" i="34"/>
  <c r="D8800" i="34"/>
  <c r="Z3" i="29"/>
  <c r="E8800" i="34"/>
  <c r="F8800" i="34"/>
  <c r="D8801" i="34"/>
  <c r="E8801" i="34"/>
  <c r="AA4" i="29"/>
  <c r="F8801" i="34"/>
  <c r="AB4" i="29"/>
  <c r="D8802" i="34"/>
  <c r="E8802" i="34"/>
  <c r="F8802" i="34"/>
  <c r="AB5" i="29"/>
  <c r="D8803" i="34"/>
  <c r="E8803" i="34"/>
  <c r="F8803" i="34"/>
  <c r="D8804" i="34"/>
  <c r="Z7" i="29"/>
  <c r="E8804" i="34"/>
  <c r="AA7" i="29" s="1"/>
  <c r="F8804" i="34"/>
  <c r="D8805" i="34"/>
  <c r="Z9" i="29"/>
  <c r="E8805" i="34"/>
  <c r="AA9" i="29"/>
  <c r="F8805" i="34"/>
  <c r="D8806" i="34"/>
  <c r="Z10" i="29" s="1"/>
  <c r="E8806" i="34"/>
  <c r="F8806" i="34"/>
  <c r="AB10" i="29" s="1"/>
  <c r="D8807" i="34"/>
  <c r="E8807" i="34"/>
  <c r="F8807" i="34"/>
  <c r="AB11" i="29" s="1"/>
  <c r="D8808" i="34"/>
  <c r="Z12" i="29"/>
  <c r="E8808" i="34"/>
  <c r="F8808" i="34"/>
  <c r="D8809" i="34"/>
  <c r="E8809" i="34"/>
  <c r="F8809" i="34"/>
  <c r="D8810" i="34"/>
  <c r="E8810" i="34"/>
  <c r="AA15" i="29"/>
  <c r="F8810" i="34"/>
  <c r="D8811" i="34"/>
  <c r="E8811" i="34"/>
  <c r="F8811" i="34"/>
  <c r="AB16" i="29" s="1"/>
  <c r="D8812" i="34"/>
  <c r="Z17" i="29"/>
  <c r="E8812" i="34"/>
  <c r="AA17" i="29" s="1"/>
  <c r="F8812" i="34"/>
  <c r="D8813" i="34"/>
  <c r="E8813" i="34"/>
  <c r="AA18" i="29" s="1"/>
  <c r="F8813" i="34"/>
  <c r="AB18" i="29"/>
  <c r="D8814" i="34"/>
  <c r="E8814" i="34"/>
  <c r="AA19" i="29"/>
  <c r="F8814" i="34"/>
  <c r="AB19" i="29" s="1"/>
  <c r="D8815" i="34"/>
  <c r="E8815" i="34"/>
  <c r="AA21" i="29"/>
  <c r="F8815" i="34"/>
  <c r="D8816" i="34"/>
  <c r="Z22" i="29"/>
  <c r="E8816" i="34"/>
  <c r="AA22" i="29" s="1"/>
  <c r="F8816" i="34"/>
  <c r="D8817" i="34"/>
  <c r="Z23" i="29"/>
  <c r="E8817" i="34"/>
  <c r="AA23" i="29" s="1"/>
  <c r="F8817" i="34"/>
  <c r="D8818" i="34"/>
  <c r="E8818" i="34"/>
  <c r="AA24" i="29" s="1"/>
  <c r="F8818" i="34"/>
  <c r="AB24" i="29"/>
  <c r="D8819" i="34"/>
  <c r="E8819" i="34"/>
  <c r="F8819" i="34"/>
  <c r="D8820" i="34"/>
  <c r="Z27" i="29"/>
  <c r="E8820" i="34"/>
  <c r="AA27" i="29"/>
  <c r="F8820" i="34"/>
  <c r="AB27" i="29"/>
  <c r="D8821" i="34"/>
  <c r="E8821" i="34"/>
  <c r="AA28" i="29"/>
  <c r="F8821" i="34"/>
  <c r="AB28" i="29" s="1"/>
  <c r="D8822" i="34"/>
  <c r="E8822" i="34"/>
  <c r="F8822" i="34"/>
  <c r="AB29" i="29" s="1"/>
  <c r="D8823" i="34"/>
  <c r="E8823" i="34"/>
  <c r="F8823" i="34"/>
  <c r="D8824" i="34"/>
  <c r="Z31" i="29"/>
  <c r="E8824" i="34"/>
  <c r="F8824" i="34"/>
  <c r="D8825" i="34"/>
  <c r="E8825" i="34"/>
  <c r="AA33" i="29"/>
  <c r="F8825" i="34"/>
  <c r="AB33" i="29"/>
  <c r="D8826" i="34"/>
  <c r="E8826" i="34"/>
  <c r="F8826" i="34"/>
  <c r="AB34" i="29"/>
  <c r="D8827" i="34"/>
  <c r="Z35" i="29" s="1"/>
  <c r="E8827" i="34"/>
  <c r="F8827" i="34"/>
  <c r="AB35" i="29"/>
  <c r="D8828" i="34"/>
  <c r="E8828" i="34"/>
  <c r="AA36" i="29"/>
  <c r="F8828" i="34"/>
  <c r="D8829" i="34"/>
  <c r="E8829" i="34"/>
  <c r="AA37" i="29"/>
  <c r="F8829" i="34"/>
  <c r="D8830" i="34"/>
  <c r="E8830" i="34"/>
  <c r="AA39" i="29"/>
  <c r="F8830" i="34"/>
  <c r="AB39" i="29" s="1"/>
  <c r="D8831" i="34"/>
  <c r="Z40" i="29"/>
  <c r="E8831" i="34"/>
  <c r="F8831" i="34"/>
  <c r="D8832" i="34"/>
  <c r="Z41" i="29"/>
  <c r="E8832" i="34"/>
  <c r="F8832" i="34"/>
  <c r="D8833" i="34"/>
  <c r="E8833" i="34"/>
  <c r="AA42" i="29"/>
  <c r="F8833" i="34"/>
  <c r="AB42" i="29" s="1"/>
  <c r="D8834" i="34"/>
  <c r="Z43" i="29"/>
  <c r="E8834" i="34"/>
  <c r="AA43" i="29" s="1"/>
  <c r="F8834" i="34"/>
  <c r="AB43" i="29"/>
  <c r="D8835" i="34"/>
  <c r="E8835" i="34"/>
  <c r="F8835" i="34"/>
  <c r="AB45" i="29"/>
  <c r="D8836" i="34"/>
  <c r="Z46" i="29" s="1"/>
  <c r="E8836" i="34"/>
  <c r="F8836" i="34"/>
  <c r="D8837" i="34"/>
  <c r="Z47" i="29"/>
  <c r="E8837" i="34"/>
  <c r="AA47" i="29" s="1"/>
  <c r="F8837" i="34"/>
  <c r="D8838" i="34"/>
  <c r="Z48" i="29"/>
  <c r="E8838" i="34"/>
  <c r="F8838" i="34"/>
  <c r="AB48" i="29"/>
  <c r="D8839" i="34"/>
  <c r="Z49" i="29" s="1"/>
  <c r="E8839" i="34"/>
  <c r="F8839" i="34"/>
  <c r="AB49" i="29"/>
  <c r="D8840" i="34"/>
  <c r="Z51" i="29" s="1"/>
  <c r="E8840" i="34"/>
  <c r="F8840" i="34"/>
  <c r="D8841" i="34"/>
  <c r="Z52" i="29" s="1"/>
  <c r="E8841" i="34"/>
  <c r="AA52" i="29"/>
  <c r="F8841" i="34"/>
  <c r="D8842" i="34"/>
  <c r="E8842" i="34"/>
  <c r="AA53" i="29"/>
  <c r="F8842" i="34"/>
  <c r="AB53" i="29" s="1"/>
  <c r="D8843" i="34"/>
  <c r="Z54" i="29"/>
  <c r="E8843" i="34"/>
  <c r="AA54" i="29" s="1"/>
  <c r="F8843" i="34"/>
  <c r="D8844" i="34"/>
  <c r="Z55" i="29" s="1"/>
  <c r="E8844" i="34"/>
  <c r="F8844" i="34"/>
  <c r="AB55" i="29"/>
  <c r="D8845" i="34"/>
  <c r="Z57" i="29" s="1"/>
  <c r="E8845" i="34"/>
  <c r="AA57" i="29"/>
  <c r="F8845" i="34"/>
  <c r="D8846" i="34"/>
  <c r="E8846" i="34"/>
  <c r="F8846" i="34"/>
  <c r="AB58" i="29" s="1"/>
  <c r="D8847" i="34"/>
  <c r="E8847" i="34"/>
  <c r="F8847" i="34"/>
  <c r="AB59" i="29" s="1"/>
  <c r="D8848" i="34"/>
  <c r="Z60" i="29" s="1"/>
  <c r="E8848" i="34"/>
  <c r="AA60" i="29" s="1"/>
  <c r="F8848" i="34"/>
  <c r="AB60" i="29"/>
  <c r="D8849" i="34"/>
  <c r="Z61" i="29" s="1"/>
  <c r="E8849" i="34"/>
  <c r="AA61" i="29"/>
  <c r="F8849" i="34"/>
  <c r="AB61" i="29" s="1"/>
  <c r="D8850" i="34"/>
  <c r="E8850" i="34"/>
  <c r="F8850" i="34"/>
  <c r="AB63" i="29" s="1"/>
  <c r="D8851" i="34"/>
  <c r="Z64" i="29"/>
  <c r="E8851" i="34"/>
  <c r="F8851" i="34"/>
  <c r="AB64" i="29" s="1"/>
  <c r="D8852" i="34"/>
  <c r="Z65" i="29"/>
  <c r="E8852" i="34"/>
  <c r="AA65" i="29" s="1"/>
  <c r="F8852" i="34"/>
  <c r="AB65" i="29"/>
  <c r="D8853" i="34"/>
  <c r="E8853" i="34"/>
  <c r="AA66" i="29"/>
  <c r="F8853" i="34"/>
  <c r="AB66" i="29"/>
  <c r="D8854" i="34"/>
  <c r="E8854" i="34"/>
  <c r="AA67" i="29"/>
  <c r="F8854" i="34"/>
  <c r="AB67" i="29" s="1"/>
  <c r="D8855" i="34"/>
  <c r="E8855" i="34"/>
  <c r="F8855" i="34"/>
  <c r="D8856" i="34"/>
  <c r="Z70" i="29"/>
  <c r="E8856" i="34"/>
  <c r="AA70" i="29" s="1"/>
  <c r="F8856" i="34"/>
  <c r="AB70" i="29"/>
  <c r="D8857" i="34"/>
  <c r="E8857" i="34"/>
  <c r="AA71" i="29" s="1"/>
  <c r="F8857" i="34"/>
  <c r="D8858" i="34"/>
  <c r="Z72" i="29" s="1"/>
  <c r="E8858" i="34"/>
  <c r="F8858" i="34"/>
  <c r="AB72" i="29"/>
  <c r="D8859" i="34"/>
  <c r="E8859" i="34"/>
  <c r="F8859" i="34"/>
  <c r="D8860" i="34"/>
  <c r="Z75" i="29" s="1"/>
  <c r="E8860" i="34"/>
  <c r="F8860" i="34"/>
  <c r="AB75" i="29"/>
  <c r="D8861" i="34"/>
  <c r="Z76" i="29" s="1"/>
  <c r="E8861" i="34"/>
  <c r="AA76" i="29"/>
  <c r="F8861" i="34"/>
  <c r="AB76" i="29" s="1"/>
  <c r="D8862" i="34"/>
  <c r="Z77" i="29"/>
  <c r="E8862" i="34"/>
  <c r="F8862" i="34"/>
  <c r="AB77" i="29"/>
  <c r="D8863" i="34"/>
  <c r="E8863" i="34"/>
  <c r="AA78" i="29" s="1"/>
  <c r="F8863" i="34"/>
  <c r="D8864" i="34"/>
  <c r="Z79" i="29" s="1"/>
  <c r="E8864" i="34"/>
  <c r="F8864" i="34"/>
  <c r="D8865" i="34"/>
  <c r="Z81" i="29" s="1"/>
  <c r="E8865" i="34"/>
  <c r="AA81" i="29"/>
  <c r="F8865" i="34"/>
  <c r="AB81" i="29" s="1"/>
  <c r="D8866" i="34"/>
  <c r="Z82" i="29"/>
  <c r="E8866" i="34"/>
  <c r="AA82" i="29" s="1"/>
  <c r="F8866" i="34"/>
  <c r="AB82" i="29"/>
  <c r="D8867" i="34"/>
  <c r="D9079" i="34" s="1"/>
  <c r="W83" i="33" s="1"/>
  <c r="E8867" i="34"/>
  <c r="AA83" i="29" s="1"/>
  <c r="F8867" i="34"/>
  <c r="AB83" i="29"/>
  <c r="D8868" i="34"/>
  <c r="Z84" i="29" s="1"/>
  <c r="E8868" i="34"/>
  <c r="AA84" i="29"/>
  <c r="F8868" i="34"/>
  <c r="D8869" i="34"/>
  <c r="Z85" i="29"/>
  <c r="E8869" i="34"/>
  <c r="AA85" i="29"/>
  <c r="F8869" i="34"/>
  <c r="D8870" i="34"/>
  <c r="E8870" i="34"/>
  <c r="F8870" i="34"/>
  <c r="AB87" i="29" s="1"/>
  <c r="D8871" i="34"/>
  <c r="Z88" i="29"/>
  <c r="E8871" i="34"/>
  <c r="F8871" i="34"/>
  <c r="AB88" i="29"/>
  <c r="D8872" i="34"/>
  <c r="Z89" i="29" s="1"/>
  <c r="E8872" i="34"/>
  <c r="AA89" i="29"/>
  <c r="F8872" i="34"/>
  <c r="D8873" i="34"/>
  <c r="E8873" i="34"/>
  <c r="AA90" i="29"/>
  <c r="F8873" i="34"/>
  <c r="AB90" i="29" s="1"/>
  <c r="D8874" i="34"/>
  <c r="E8874" i="34"/>
  <c r="F8874" i="34"/>
  <c r="AB91" i="29" s="1"/>
  <c r="D8875" i="34"/>
  <c r="E8875" i="34"/>
  <c r="F8875" i="34"/>
  <c r="D8876" i="34"/>
  <c r="Z94" i="29" s="1"/>
  <c r="E8876" i="34"/>
  <c r="AA94" i="29"/>
  <c r="F8876" i="34"/>
  <c r="D8877" i="34"/>
  <c r="E8877" i="34"/>
  <c r="AA95" i="29"/>
  <c r="F8877" i="34"/>
  <c r="AB95" i="29" s="1"/>
  <c r="D8878" i="34"/>
  <c r="E8878" i="34"/>
  <c r="AA96" i="29" s="1"/>
  <c r="F8878" i="34"/>
  <c r="AB96" i="29"/>
  <c r="D8879" i="34"/>
  <c r="Z97" i="29" s="1"/>
  <c r="E8879" i="34"/>
  <c r="F8879" i="34"/>
  <c r="D8880" i="34"/>
  <c r="E8880" i="34"/>
  <c r="AA99" i="29"/>
  <c r="F8880" i="34"/>
  <c r="AB99" i="29" s="1"/>
  <c r="D8881" i="34"/>
  <c r="Z100" i="29" s="1"/>
  <c r="E8881" i="34"/>
  <c r="AA100" i="29"/>
  <c r="F8881" i="34"/>
  <c r="D8882" i="34"/>
  <c r="E8882" i="34"/>
  <c r="AA101" i="29"/>
  <c r="F8882" i="34"/>
  <c r="AB101" i="29" s="1"/>
  <c r="D8883" i="34"/>
  <c r="Z102" i="29"/>
  <c r="E8883" i="34"/>
  <c r="F8883" i="34"/>
  <c r="D8884" i="34"/>
  <c r="Z103" i="29"/>
  <c r="E8884" i="34"/>
  <c r="AA103" i="29" s="1"/>
  <c r="F8884" i="34"/>
  <c r="D8885" i="34"/>
  <c r="E8885" i="34"/>
  <c r="AA105" i="29" s="1"/>
  <c r="F8885" i="34"/>
  <c r="D8886" i="34"/>
  <c r="E8886" i="34"/>
  <c r="F8886" i="34"/>
  <c r="AB106" i="29" s="1"/>
  <c r="D8887" i="34"/>
  <c r="Z107" i="29"/>
  <c r="E8887" i="34"/>
  <c r="F8887" i="34"/>
  <c r="D8888" i="34"/>
  <c r="Z108" i="29"/>
  <c r="E8888" i="34"/>
  <c r="F8888" i="34"/>
  <c r="D8889" i="34"/>
  <c r="E8889" i="34"/>
  <c r="AA109" i="29" s="1"/>
  <c r="F8889" i="34"/>
  <c r="AB109" i="29"/>
  <c r="D8890" i="34"/>
  <c r="E8890" i="34"/>
  <c r="AA111" i="29" s="1"/>
  <c r="F8890" i="34"/>
  <c r="AB111" i="29" s="1"/>
  <c r="D8891" i="34"/>
  <c r="Z112" i="29" s="1"/>
  <c r="E8891" i="34"/>
  <c r="F8891" i="34"/>
  <c r="AB112" i="29" s="1"/>
  <c r="D8892" i="34"/>
  <c r="Z113" i="29"/>
  <c r="E8892" i="34"/>
  <c r="AA113" i="29" s="1"/>
  <c r="F8892" i="34"/>
  <c r="D8893" i="34"/>
  <c r="Z114" i="29"/>
  <c r="E8893" i="34"/>
  <c r="AA114" i="29" s="1"/>
  <c r="F8893" i="34"/>
  <c r="AB114" i="29" s="1"/>
  <c r="D8894" i="34"/>
  <c r="Z115" i="29" s="1"/>
  <c r="E8894" i="34"/>
  <c r="F8894" i="34"/>
  <c r="AB115" i="29" s="1"/>
  <c r="D8895" i="34"/>
  <c r="Z117" i="29"/>
  <c r="E8895" i="34"/>
  <c r="AA117" i="29" s="1"/>
  <c r="F8895" i="34"/>
  <c r="AB117" i="29"/>
  <c r="D8896" i="34"/>
  <c r="Z118" i="29" s="1"/>
  <c r="E8896" i="34"/>
  <c r="AA118" i="29"/>
  <c r="F8896" i="34"/>
  <c r="AB118" i="29" s="1"/>
  <c r="D8897" i="34"/>
  <c r="E8897" i="34"/>
  <c r="AA119" i="29"/>
  <c r="F8897" i="34"/>
  <c r="AB119" i="29" s="1"/>
  <c r="D8898" i="34"/>
  <c r="E8898" i="34"/>
  <c r="AA120" i="29" s="1"/>
  <c r="F8898" i="34"/>
  <c r="AB120" i="29"/>
  <c r="D8899" i="34"/>
  <c r="E8899" i="34"/>
  <c r="AA121" i="29" s="1"/>
  <c r="F8899" i="34"/>
  <c r="AB121" i="29" s="1"/>
  <c r="D8900" i="34"/>
  <c r="Z123" i="29" s="1"/>
  <c r="E8900" i="34"/>
  <c r="AA123" i="29" s="1"/>
  <c r="F8900" i="34"/>
  <c r="AB123" i="29" s="1"/>
  <c r="D8901" i="34"/>
  <c r="E8901" i="34"/>
  <c r="F8901" i="34"/>
  <c r="D8902" i="34"/>
  <c r="Z125" i="29"/>
  <c r="E8902" i="34"/>
  <c r="F8902" i="34"/>
  <c r="D8903" i="34"/>
  <c r="Z126" i="29"/>
  <c r="E8903" i="34"/>
  <c r="AA126" i="29" s="1"/>
  <c r="F8903" i="34"/>
  <c r="AB126" i="29"/>
  <c r="D8904" i="34"/>
  <c r="Z127" i="29" s="1"/>
  <c r="E8904" i="34"/>
  <c r="AA127" i="29"/>
  <c r="F8904" i="34"/>
  <c r="D8905" i="34"/>
  <c r="E8905" i="34"/>
  <c r="AA129" i="29"/>
  <c r="AA130" i="29" s="1"/>
  <c r="F8905" i="34"/>
  <c r="D8906" i="34"/>
  <c r="AC3" i="29"/>
  <c r="E8906" i="34"/>
  <c r="F8906" i="34"/>
  <c r="D8907" i="34"/>
  <c r="E8907" i="34"/>
  <c r="AD4" i="29" s="1"/>
  <c r="F8907" i="34"/>
  <c r="AE4" i="29"/>
  <c r="D8908" i="34"/>
  <c r="AC5" i="29" s="1"/>
  <c r="E8908" i="34"/>
  <c r="F8908" i="34"/>
  <c r="AE5" i="29"/>
  <c r="D8909" i="34"/>
  <c r="E8909" i="34"/>
  <c r="F8909" i="34"/>
  <c r="AE6" i="29"/>
  <c r="D8910" i="34"/>
  <c r="E8910" i="34"/>
  <c r="F8910" i="34"/>
  <c r="AE7" i="29"/>
  <c r="D8911" i="34"/>
  <c r="E8911" i="34"/>
  <c r="AD9" i="29"/>
  <c r="F8911" i="34"/>
  <c r="AE9" i="29" s="1"/>
  <c r="D8912" i="34"/>
  <c r="AC10" i="29"/>
  <c r="E8912" i="34"/>
  <c r="AD10" i="29" s="1"/>
  <c r="F8912" i="34"/>
  <c r="AE10" i="29"/>
  <c r="D8913" i="34"/>
  <c r="E8913" i="34"/>
  <c r="AD11" i="29" s="1"/>
  <c r="F8913" i="34"/>
  <c r="D8914" i="34"/>
  <c r="E8914" i="34"/>
  <c r="F8914" i="34"/>
  <c r="D8915" i="34"/>
  <c r="AC13" i="29"/>
  <c r="E8915" i="34"/>
  <c r="AD13" i="29" s="1"/>
  <c r="F8915" i="34"/>
  <c r="D8916" i="34"/>
  <c r="AC15" i="29"/>
  <c r="E8916" i="34"/>
  <c r="F8916" i="34"/>
  <c r="AE15" i="29"/>
  <c r="D8917" i="34"/>
  <c r="E8917" i="34"/>
  <c r="F8917" i="34"/>
  <c r="AE16" i="29" s="1"/>
  <c r="D8918" i="34"/>
  <c r="AC17" i="29" s="1"/>
  <c r="E8918" i="34"/>
  <c r="AD17" i="29" s="1"/>
  <c r="F8918" i="34"/>
  <c r="AE17" i="29"/>
  <c r="D8919" i="34"/>
  <c r="AC18" i="29" s="1"/>
  <c r="E8919" i="34"/>
  <c r="F8919" i="34"/>
  <c r="D8920" i="34"/>
  <c r="AC19" i="29" s="1"/>
  <c r="E8920" i="34"/>
  <c r="F8920" i="34"/>
  <c r="D8921" i="34"/>
  <c r="E8921" i="34"/>
  <c r="AD21" i="29" s="1"/>
  <c r="F8921" i="34"/>
  <c r="AE21" i="29"/>
  <c r="D8922" i="34"/>
  <c r="E8922" i="34"/>
  <c r="F8922" i="34"/>
  <c r="AE22" i="29"/>
  <c r="D8923" i="34"/>
  <c r="E8923" i="34"/>
  <c r="F8923" i="34"/>
  <c r="AE23" i="29"/>
  <c r="D8924" i="34"/>
  <c r="E8924" i="34"/>
  <c r="AD24" i="29"/>
  <c r="F8924" i="34"/>
  <c r="D8925" i="34"/>
  <c r="AC25" i="29" s="1"/>
  <c r="E8925" i="34"/>
  <c r="AD25" i="29"/>
  <c r="F8925" i="34"/>
  <c r="AE25" i="29" s="1"/>
  <c r="D8926" i="34"/>
  <c r="E8926" i="34"/>
  <c r="F8926" i="34"/>
  <c r="AE27" i="29" s="1"/>
  <c r="D8927" i="34"/>
  <c r="AC28" i="29"/>
  <c r="E8927" i="34"/>
  <c r="F8927" i="34"/>
  <c r="AE28" i="29"/>
  <c r="D8928" i="34"/>
  <c r="AC29" i="29" s="1"/>
  <c r="E8928" i="34"/>
  <c r="F8928" i="34"/>
  <c r="D8929" i="34"/>
  <c r="E8929" i="34"/>
  <c r="AD30" i="29"/>
  <c r="F8929" i="34"/>
  <c r="AE30" i="29"/>
  <c r="D8930" i="34"/>
  <c r="E8930" i="34"/>
  <c r="F8930" i="34"/>
  <c r="AE31" i="29"/>
  <c r="D8931" i="34"/>
  <c r="E8931" i="34"/>
  <c r="F8931" i="34"/>
  <c r="D8932" i="34"/>
  <c r="AC34" i="29" s="1"/>
  <c r="E8932" i="34"/>
  <c r="F8932" i="34"/>
  <c r="D8933" i="34"/>
  <c r="AC35" i="29" s="1"/>
  <c r="E8933" i="34"/>
  <c r="AD35" i="29"/>
  <c r="F8933" i="34"/>
  <c r="D8934" i="34"/>
  <c r="E8934" i="34"/>
  <c r="AD36" i="29"/>
  <c r="F8934" i="34"/>
  <c r="AE36" i="29" s="1"/>
  <c r="D8935" i="34"/>
  <c r="AC37" i="29"/>
  <c r="E8935" i="34"/>
  <c r="F8935" i="34"/>
  <c r="D8936" i="34"/>
  <c r="AC39" i="29"/>
  <c r="E8936" i="34"/>
  <c r="AD39" i="29" s="1"/>
  <c r="F8936" i="34"/>
  <c r="D8937" i="34"/>
  <c r="E8937" i="34"/>
  <c r="AD40" i="29" s="1"/>
  <c r="F8937" i="34"/>
  <c r="D8938" i="34"/>
  <c r="E8938" i="34"/>
  <c r="F8938" i="34"/>
  <c r="AE41" i="29" s="1"/>
  <c r="D8939" i="34"/>
  <c r="AC42" i="29" s="1"/>
  <c r="E8939" i="34"/>
  <c r="AD42" i="29" s="1"/>
  <c r="F8939" i="34"/>
  <c r="AE42" i="29" s="1"/>
  <c r="D8940" i="34"/>
  <c r="AC43" i="29"/>
  <c r="E8940" i="34"/>
  <c r="F8940" i="34"/>
  <c r="D8941" i="34"/>
  <c r="E8941" i="34"/>
  <c r="AD45" i="29"/>
  <c r="F8941" i="34"/>
  <c r="D8942" i="34"/>
  <c r="E8942" i="34"/>
  <c r="AD46" i="29"/>
  <c r="F8942" i="34"/>
  <c r="AE46" i="29" s="1"/>
  <c r="D8943" i="34"/>
  <c r="AC47" i="29"/>
  <c r="E8943" i="34"/>
  <c r="F8943" i="34"/>
  <c r="AE47" i="29"/>
  <c r="D8944" i="34"/>
  <c r="AC48" i="29" s="1"/>
  <c r="E8944" i="34"/>
  <c r="F8944" i="34"/>
  <c r="D8945" i="34"/>
  <c r="E8945" i="34"/>
  <c r="AD49" i="29" s="1"/>
  <c r="F8945" i="34"/>
  <c r="D8946" i="34"/>
  <c r="E8946" i="34"/>
  <c r="F8946" i="34"/>
  <c r="AE51" i="29"/>
  <c r="D8947" i="34"/>
  <c r="E8947" i="34"/>
  <c r="F8947" i="34"/>
  <c r="AE52" i="29"/>
  <c r="D8948" i="34"/>
  <c r="AC53" i="29"/>
  <c r="E8948" i="34"/>
  <c r="AD53" i="29"/>
  <c r="F8948" i="34"/>
  <c r="D8949" i="34"/>
  <c r="E8949" i="34"/>
  <c r="AD54" i="29"/>
  <c r="F8949" i="34"/>
  <c r="AE54" i="29"/>
  <c r="D8950" i="34"/>
  <c r="E8950" i="34"/>
  <c r="F8950" i="34"/>
  <c r="AE55" i="29"/>
  <c r="D8951" i="34"/>
  <c r="E8951" i="34"/>
  <c r="F8951" i="34"/>
  <c r="AE57" i="29"/>
  <c r="D8952" i="34"/>
  <c r="AC58" i="29"/>
  <c r="E8952" i="34"/>
  <c r="F8952" i="34"/>
  <c r="D8953" i="34"/>
  <c r="E8953" i="34"/>
  <c r="AD59" i="29"/>
  <c r="F8953" i="34"/>
  <c r="D8954" i="34"/>
  <c r="E8954" i="34"/>
  <c r="F8954" i="34"/>
  <c r="AE60" i="29"/>
  <c r="D8955" i="34"/>
  <c r="E8955" i="34"/>
  <c r="F8955" i="34"/>
  <c r="D8956" i="34"/>
  <c r="E8956" i="34"/>
  <c r="AD63" i="29"/>
  <c r="F8956" i="34"/>
  <c r="D8957" i="34"/>
  <c r="AC64" i="29" s="1"/>
  <c r="E8957" i="34"/>
  <c r="AD64" i="29"/>
  <c r="F8957" i="34"/>
  <c r="D8958" i="34"/>
  <c r="AC65" i="29"/>
  <c r="E8958" i="34"/>
  <c r="AD65" i="29" s="1"/>
  <c r="F8958" i="34"/>
  <c r="AE65" i="29"/>
  <c r="D8959" i="34"/>
  <c r="E8959" i="34"/>
  <c r="F8959" i="34"/>
  <c r="AE66" i="29"/>
  <c r="D8960" i="34"/>
  <c r="AC67" i="29" s="1"/>
  <c r="E8960" i="34"/>
  <c r="AD67" i="29"/>
  <c r="F8960" i="34"/>
  <c r="AE67" i="29" s="1"/>
  <c r="D8961" i="34"/>
  <c r="AC69" i="29"/>
  <c r="E8961" i="34"/>
  <c r="AD69" i="29" s="1"/>
  <c r="F8961" i="34"/>
  <c r="AE69" i="29"/>
  <c r="D8962" i="34"/>
  <c r="AC70" i="29" s="1"/>
  <c r="E8962" i="34"/>
  <c r="F8962" i="34"/>
  <c r="AE70" i="29"/>
  <c r="D8963" i="34"/>
  <c r="E8963" i="34"/>
  <c r="F8963" i="34"/>
  <c r="AE71" i="29"/>
  <c r="D8964" i="34"/>
  <c r="AC72" i="29" s="1"/>
  <c r="E8964" i="34"/>
  <c r="F8964" i="34"/>
  <c r="D8965" i="34"/>
  <c r="AC73" i="29" s="1"/>
  <c r="E8965" i="34"/>
  <c r="AD73" i="29"/>
  <c r="F8965" i="34"/>
  <c r="D8966" i="34"/>
  <c r="AC75" i="29"/>
  <c r="E8966" i="34"/>
  <c r="F8966" i="34"/>
  <c r="AE75" i="29" s="1"/>
  <c r="D8967" i="34"/>
  <c r="E8967" i="34"/>
  <c r="F8967" i="34"/>
  <c r="AE76" i="29" s="1"/>
  <c r="D8968" i="34"/>
  <c r="AC77" i="29"/>
  <c r="E8968" i="34"/>
  <c r="AD77" i="29" s="1"/>
  <c r="F8968" i="34"/>
  <c r="D8969" i="34"/>
  <c r="AC78" i="29" s="1"/>
  <c r="E8969" i="34"/>
  <c r="AD78" i="29"/>
  <c r="F8969" i="34"/>
  <c r="D8970" i="34"/>
  <c r="E8970" i="34"/>
  <c r="AD79" i="29"/>
  <c r="F8970" i="34"/>
  <c r="AE79" i="29" s="1"/>
  <c r="D8971" i="34"/>
  <c r="E8971" i="34"/>
  <c r="F8971" i="34"/>
  <c r="AE81" i="29" s="1"/>
  <c r="D8972" i="34"/>
  <c r="AC82" i="29"/>
  <c r="E8972" i="34"/>
  <c r="F8972" i="34"/>
  <c r="D8973" i="34"/>
  <c r="AC83" i="29"/>
  <c r="E8973" i="34"/>
  <c r="AD83" i="29" s="1"/>
  <c r="F8973" i="34"/>
  <c r="AE83" i="29"/>
  <c r="D8974" i="34"/>
  <c r="E8974" i="34"/>
  <c r="AD84" i="29"/>
  <c r="F8974" i="34"/>
  <c r="AE84" i="29" s="1"/>
  <c r="D8975" i="34"/>
  <c r="AC85" i="29"/>
  <c r="E8975" i="34"/>
  <c r="AD85" i="29" s="1"/>
  <c r="F8975" i="34"/>
  <c r="D8976" i="34"/>
  <c r="AC87" i="29"/>
  <c r="E8976" i="34"/>
  <c r="AD87" i="29" s="1"/>
  <c r="F8976" i="34"/>
  <c r="D8977" i="34"/>
  <c r="AC88" i="29"/>
  <c r="E8977" i="34"/>
  <c r="AD88" i="29" s="1"/>
  <c r="F8977" i="34"/>
  <c r="AE88" i="29"/>
  <c r="D8978" i="34"/>
  <c r="E8978" i="34"/>
  <c r="AD89" i="29"/>
  <c r="F8978" i="34"/>
  <c r="D8979" i="34"/>
  <c r="AC90" i="29" s="1"/>
  <c r="E8979" i="34"/>
  <c r="F8979" i="34"/>
  <c r="AE90" i="29" s="1"/>
  <c r="D8980" i="34"/>
  <c r="AC91" i="29"/>
  <c r="E8980" i="34"/>
  <c r="F8980" i="34"/>
  <c r="D8981" i="34"/>
  <c r="E8981" i="34"/>
  <c r="F8981" i="34"/>
  <c r="D8982" i="34"/>
  <c r="E8982" i="34"/>
  <c r="AD94" i="29"/>
  <c r="F8982" i="34"/>
  <c r="AE94" i="29" s="1"/>
  <c r="D8983" i="34"/>
  <c r="AC95" i="29"/>
  <c r="E8983" i="34"/>
  <c r="F8983" i="34"/>
  <c r="D8984" i="34"/>
  <c r="AC96" i="29"/>
  <c r="E8984" i="34"/>
  <c r="F8984" i="34"/>
  <c r="AE96" i="29" s="1"/>
  <c r="D8985" i="34"/>
  <c r="AC97" i="29"/>
  <c r="E8985" i="34"/>
  <c r="AD97" i="29" s="1"/>
  <c r="F8985" i="34"/>
  <c r="AE97" i="29"/>
  <c r="D8986" i="34"/>
  <c r="E8986" i="34"/>
  <c r="AD99" i="29"/>
  <c r="F8986" i="34"/>
  <c r="AE99" i="29"/>
  <c r="D8987" i="34"/>
  <c r="AC100" i="29"/>
  <c r="E8987" i="34"/>
  <c r="F8987" i="34"/>
  <c r="AE100" i="29" s="1"/>
  <c r="D8988" i="34"/>
  <c r="AC101" i="29"/>
  <c r="E8988" i="34"/>
  <c r="AD101" i="29" s="1"/>
  <c r="F8988" i="34"/>
  <c r="AE101" i="29"/>
  <c r="D8989" i="34"/>
  <c r="E8989" i="34"/>
  <c r="AD102" i="29"/>
  <c r="F8989" i="34"/>
  <c r="AE102" i="29" s="1"/>
  <c r="D8990" i="34"/>
  <c r="E8990" i="34"/>
  <c r="AD103" i="29"/>
  <c r="F8990" i="34"/>
  <c r="D8991" i="34"/>
  <c r="E8991" i="34"/>
  <c r="F8991" i="34"/>
  <c r="D8992" i="34"/>
  <c r="AC106" i="29"/>
  <c r="E8992" i="34"/>
  <c r="F8992" i="34"/>
  <c r="D8993" i="34"/>
  <c r="AC107" i="29"/>
  <c r="E8993" i="34"/>
  <c r="AD107" i="29"/>
  <c r="F8993" i="34"/>
  <c r="D8994" i="34"/>
  <c r="E8994" i="34"/>
  <c r="F8994" i="34"/>
  <c r="D8995" i="34"/>
  <c r="AC109" i="29"/>
  <c r="E8995" i="34"/>
  <c r="F8995" i="34"/>
  <c r="AE109" i="29" s="1"/>
  <c r="D8996" i="34"/>
  <c r="AC111" i="29"/>
  <c r="E8996" i="34"/>
  <c r="F8996" i="34"/>
  <c r="D8997" i="34"/>
  <c r="AC112" i="29"/>
  <c r="E8997" i="34"/>
  <c r="AD112" i="29" s="1"/>
  <c r="F8997" i="34"/>
  <c r="AE112" i="29"/>
  <c r="D8998" i="34"/>
  <c r="E8998" i="34"/>
  <c r="AD113" i="29"/>
  <c r="F8998" i="34"/>
  <c r="AE113" i="29" s="1"/>
  <c r="D8999" i="34"/>
  <c r="AC114" i="29"/>
  <c r="E8999" i="34"/>
  <c r="F8999" i="34"/>
  <c r="AE114" i="29" s="1"/>
  <c r="D9000" i="34"/>
  <c r="AC115" i="29"/>
  <c r="E9000" i="34"/>
  <c r="F9000" i="34"/>
  <c r="D9001" i="34"/>
  <c r="AC117" i="29"/>
  <c r="E9001" i="34"/>
  <c r="AD117" i="29" s="1"/>
  <c r="F9001" i="34"/>
  <c r="D9002" i="34"/>
  <c r="E9002" i="34"/>
  <c r="AD118" i="29" s="1"/>
  <c r="F9002" i="34"/>
  <c r="AE118" i="29"/>
  <c r="D9003" i="34"/>
  <c r="AC119" i="29" s="1"/>
  <c r="E9003" i="34"/>
  <c r="F9003" i="34"/>
  <c r="AE119" i="29" s="1"/>
  <c r="D9004" i="34"/>
  <c r="AC120" i="29"/>
  <c r="E9004" i="34"/>
  <c r="F9004" i="34"/>
  <c r="AE120" i="29" s="1"/>
  <c r="D9005" i="34"/>
  <c r="AC121" i="29"/>
  <c r="E9005" i="34"/>
  <c r="AD121" i="29" s="1"/>
  <c r="F9005" i="34"/>
  <c r="D9006" i="34"/>
  <c r="AC123" i="29" s="1"/>
  <c r="E9006" i="34"/>
  <c r="AD123" i="29" s="1"/>
  <c r="F9006" i="34"/>
  <c r="D9007" i="34"/>
  <c r="E9007" i="34"/>
  <c r="AD124" i="29" s="1"/>
  <c r="F9007" i="34"/>
  <c r="AE124" i="29"/>
  <c r="D9008" i="34"/>
  <c r="AC125" i="29" s="1"/>
  <c r="E9008" i="34"/>
  <c r="F9008" i="34"/>
  <c r="D9009" i="34"/>
  <c r="AC126" i="29" s="1"/>
  <c r="E9009" i="34"/>
  <c r="F9009" i="34"/>
  <c r="D9010" i="34"/>
  <c r="E9010" i="34"/>
  <c r="AD127" i="29" s="1"/>
  <c r="F9010" i="34"/>
  <c r="AE127" i="29"/>
  <c r="D9011" i="34"/>
  <c r="D9117" i="34" s="1"/>
  <c r="E9011" i="34"/>
  <c r="F9011" i="34"/>
  <c r="E7952" i="34"/>
  <c r="C3" i="29"/>
  <c r="F7952" i="34"/>
  <c r="D3" i="29" s="1"/>
  <c r="D7952" i="34"/>
  <c r="D6575" i="34"/>
  <c r="B4" i="32" s="1"/>
  <c r="E6575" i="34"/>
  <c r="C4" i="32" s="1"/>
  <c r="F6575" i="34"/>
  <c r="D4" i="32"/>
  <c r="D6576" i="34"/>
  <c r="E6576" i="34"/>
  <c r="C5" i="32"/>
  <c r="F6576" i="34"/>
  <c r="D5" i="32" s="1"/>
  <c r="D6577" i="34"/>
  <c r="B6" i="32"/>
  <c r="E6577" i="34"/>
  <c r="C6" i="32" s="1"/>
  <c r="F6577" i="34"/>
  <c r="D6" i="32"/>
  <c r="D6578" i="34"/>
  <c r="B7" i="32" s="1"/>
  <c r="E6578" i="34"/>
  <c r="C7" i="32"/>
  <c r="F6578" i="34"/>
  <c r="D7" i="32" s="1"/>
  <c r="D6579" i="34"/>
  <c r="B9" i="32"/>
  <c r="E6579" i="34"/>
  <c r="C9" i="32" s="1"/>
  <c r="F6579" i="34"/>
  <c r="D9" i="32"/>
  <c r="D6580" i="34"/>
  <c r="B10" i="32" s="1"/>
  <c r="E6580" i="34"/>
  <c r="C10" i="32"/>
  <c r="F6580" i="34"/>
  <c r="D10" i="32" s="1"/>
  <c r="D6581" i="34"/>
  <c r="B11" i="32"/>
  <c r="E6581" i="34"/>
  <c r="C11" i="32" s="1"/>
  <c r="F6581" i="34"/>
  <c r="D11" i="32"/>
  <c r="D6582" i="34"/>
  <c r="B12" i="32" s="1"/>
  <c r="E6582" i="34"/>
  <c r="C12" i="32"/>
  <c r="F6582" i="34"/>
  <c r="D12" i="32" s="1"/>
  <c r="D6583" i="34"/>
  <c r="B13" i="32" s="1"/>
  <c r="E6583" i="34"/>
  <c r="F6583" i="34"/>
  <c r="D13" i="32"/>
  <c r="D6584" i="34"/>
  <c r="B15" i="32" s="1"/>
  <c r="E6584" i="34"/>
  <c r="C15" i="32"/>
  <c r="F6584" i="34"/>
  <c r="D15" i="32" s="1"/>
  <c r="D6585" i="34"/>
  <c r="B16" i="32"/>
  <c r="E6585" i="34"/>
  <c r="C16" i="32" s="1"/>
  <c r="F6585" i="34"/>
  <c r="D16" i="32"/>
  <c r="D6586" i="34"/>
  <c r="E6586" i="34"/>
  <c r="C17" i="32" s="1"/>
  <c r="F6586" i="34"/>
  <c r="D17" i="32"/>
  <c r="D6587" i="34"/>
  <c r="B18" i="32"/>
  <c r="E6587" i="34"/>
  <c r="C18" i="32"/>
  <c r="F6587" i="34"/>
  <c r="D18" i="32"/>
  <c r="D6588" i="34"/>
  <c r="B19" i="32"/>
  <c r="E6588" i="34"/>
  <c r="F6588" i="34"/>
  <c r="D6589" i="34"/>
  <c r="B21" i="32"/>
  <c r="E6589" i="34"/>
  <c r="C21" i="32"/>
  <c r="F6589" i="34"/>
  <c r="D21" i="32"/>
  <c r="D6590" i="34"/>
  <c r="B22" i="32"/>
  <c r="E6590" i="34"/>
  <c r="C22" i="32"/>
  <c r="F6590" i="34"/>
  <c r="D22" i="32"/>
  <c r="D6591" i="34"/>
  <c r="B23" i="32"/>
  <c r="E6591" i="34"/>
  <c r="C23" i="32"/>
  <c r="F6591" i="34"/>
  <c r="D23" i="32" s="1"/>
  <c r="D6592" i="34"/>
  <c r="B24" i="32"/>
  <c r="E6592" i="34"/>
  <c r="C24" i="32" s="1"/>
  <c r="F6592" i="34"/>
  <c r="D24" i="32"/>
  <c r="D6593" i="34"/>
  <c r="B25" i="32" s="1"/>
  <c r="E6593" i="34"/>
  <c r="C25" i="32"/>
  <c r="F6593" i="34"/>
  <c r="D6594" i="34"/>
  <c r="B27" i="32" s="1"/>
  <c r="E6594" i="34"/>
  <c r="C27" i="32" s="1"/>
  <c r="F6594" i="34"/>
  <c r="D27" i="32" s="1"/>
  <c r="D6595" i="34"/>
  <c r="E6595" i="34"/>
  <c r="C28" i="32" s="1"/>
  <c r="F6595" i="34"/>
  <c r="D28" i="32"/>
  <c r="D6596" i="34"/>
  <c r="B29" i="32" s="1"/>
  <c r="E6596" i="34"/>
  <c r="C29" i="32"/>
  <c r="F6596" i="34"/>
  <c r="D29" i="32" s="1"/>
  <c r="D6597" i="34"/>
  <c r="B30" i="32"/>
  <c r="E6597" i="34"/>
  <c r="C30" i="32" s="1"/>
  <c r="F6597" i="34"/>
  <c r="D30" i="32"/>
  <c r="D6598" i="34"/>
  <c r="B31" i="32" s="1"/>
  <c r="E6598" i="34"/>
  <c r="F6598" i="34"/>
  <c r="D31" i="32"/>
  <c r="D6599" i="34"/>
  <c r="B33" i="32" s="1"/>
  <c r="E6599" i="34"/>
  <c r="C33" i="32"/>
  <c r="F6599" i="34"/>
  <c r="D33" i="32"/>
  <c r="D6600" i="34"/>
  <c r="B34" i="32"/>
  <c r="E6600" i="34"/>
  <c r="C34" i="32"/>
  <c r="F6600" i="34"/>
  <c r="D34" i="32" s="1"/>
  <c r="D6601" i="34"/>
  <c r="B35" i="32"/>
  <c r="E6601" i="34"/>
  <c r="C35" i="32" s="1"/>
  <c r="F6601" i="34"/>
  <c r="D35" i="32"/>
  <c r="D6602" i="34"/>
  <c r="B36" i="32" s="1"/>
  <c r="E6602" i="34"/>
  <c r="C36" i="32"/>
  <c r="F6602" i="34"/>
  <c r="D36" i="32" s="1"/>
  <c r="D6603" i="34"/>
  <c r="E6603" i="34"/>
  <c r="C37" i="32" s="1"/>
  <c r="F6603" i="34"/>
  <c r="D37" i="32" s="1"/>
  <c r="D6604" i="34"/>
  <c r="B39" i="32" s="1"/>
  <c r="E6604" i="34"/>
  <c r="C39" i="32"/>
  <c r="F6604" i="34"/>
  <c r="D39" i="32" s="1"/>
  <c r="D6605" i="34"/>
  <c r="B40" i="32"/>
  <c r="E6605" i="34"/>
  <c r="C40" i="32" s="1"/>
  <c r="F6605" i="34"/>
  <c r="D40" i="32"/>
  <c r="D6606" i="34"/>
  <c r="B41" i="32" s="1"/>
  <c r="E6606" i="34"/>
  <c r="C41" i="32"/>
  <c r="F6606" i="34"/>
  <c r="D41" i="32" s="1"/>
  <c r="D6607" i="34"/>
  <c r="B42" i="32"/>
  <c r="E6607" i="34"/>
  <c r="C42" i="32" s="1"/>
  <c r="F6607" i="34"/>
  <c r="D42" i="32"/>
  <c r="D6608" i="34"/>
  <c r="B43" i="32" s="1"/>
  <c r="E6608" i="34"/>
  <c r="F6608" i="34"/>
  <c r="D43" i="32"/>
  <c r="D6609" i="34"/>
  <c r="B45" i="32" s="1"/>
  <c r="E6609" i="34"/>
  <c r="C45" i="32"/>
  <c r="F6609" i="34"/>
  <c r="D45" i="32" s="1"/>
  <c r="D6610" i="34"/>
  <c r="B46" i="32"/>
  <c r="E6610" i="34"/>
  <c r="C46" i="32" s="1"/>
  <c r="F6610" i="34"/>
  <c r="D46" i="32"/>
  <c r="D6611" i="34"/>
  <c r="B47" i="32" s="1"/>
  <c r="E6611" i="34"/>
  <c r="F6611" i="34"/>
  <c r="D47" i="32" s="1"/>
  <c r="D6612" i="34"/>
  <c r="B48" i="32" s="1"/>
  <c r="E6612" i="34"/>
  <c r="F6612" i="34"/>
  <c r="D48" i="32" s="1"/>
  <c r="D6613" i="34"/>
  <c r="B49" i="32"/>
  <c r="E6613" i="34"/>
  <c r="C49" i="32" s="1"/>
  <c r="F6613" i="34"/>
  <c r="D49" i="32"/>
  <c r="D6614" i="34"/>
  <c r="B51" i="32" s="1"/>
  <c r="E6614" i="34"/>
  <c r="C51" i="32"/>
  <c r="F6614" i="34"/>
  <c r="D51" i="32" s="1"/>
  <c r="D6615" i="34"/>
  <c r="E6615" i="34"/>
  <c r="C52" i="32"/>
  <c r="F6615" i="34"/>
  <c r="D52" i="32" s="1"/>
  <c r="D6616" i="34"/>
  <c r="B53" i="32"/>
  <c r="E6616" i="34"/>
  <c r="F6616" i="34"/>
  <c r="D53" i="32"/>
  <c r="D6617" i="34"/>
  <c r="B54" i="32" s="1"/>
  <c r="E6617" i="34"/>
  <c r="C54" i="32"/>
  <c r="F6617" i="34"/>
  <c r="D54" i="32" s="1"/>
  <c r="D6618" i="34"/>
  <c r="B55" i="32" s="1"/>
  <c r="E6618" i="34"/>
  <c r="C55" i="32"/>
  <c r="F6618" i="34"/>
  <c r="D55" i="32"/>
  <c r="D6619" i="34"/>
  <c r="B57" i="32"/>
  <c r="E6619" i="34"/>
  <c r="C57" i="32"/>
  <c r="F6619" i="34"/>
  <c r="D57" i="32"/>
  <c r="D6620" i="34"/>
  <c r="B58" i="32"/>
  <c r="E6620" i="34"/>
  <c r="F6620" i="34"/>
  <c r="D58" i="32"/>
  <c r="D6621" i="34"/>
  <c r="B59" i="32" s="1"/>
  <c r="E6621" i="34"/>
  <c r="C59" i="32"/>
  <c r="F6621" i="34"/>
  <c r="D6622" i="34"/>
  <c r="B60" i="32"/>
  <c r="E6622" i="34"/>
  <c r="C60" i="32"/>
  <c r="F6622" i="34"/>
  <c r="D60" i="32"/>
  <c r="D6623" i="34"/>
  <c r="E6623" i="34"/>
  <c r="F6623" i="34"/>
  <c r="D61" i="32"/>
  <c r="D6624" i="34"/>
  <c r="B63" i="32"/>
  <c r="E6624" i="34"/>
  <c r="C63" i="32"/>
  <c r="F6624" i="34"/>
  <c r="D63" i="32"/>
  <c r="D6625" i="34"/>
  <c r="B64" i="32"/>
  <c r="E6625" i="34"/>
  <c r="C64" i="32"/>
  <c r="F6625" i="34"/>
  <c r="D64" i="32"/>
  <c r="D6626" i="34"/>
  <c r="B65" i="32"/>
  <c r="E6626" i="34"/>
  <c r="F6626" i="34"/>
  <c r="D65" i="32"/>
  <c r="D6627" i="34"/>
  <c r="B66" i="32" s="1"/>
  <c r="E6627" i="34"/>
  <c r="C66" i="32"/>
  <c r="F6627" i="34"/>
  <c r="D6628" i="34"/>
  <c r="B67" i="32"/>
  <c r="E6628" i="34"/>
  <c r="C67" i="32"/>
  <c r="F6628" i="34"/>
  <c r="D67" i="32"/>
  <c r="D6629" i="34"/>
  <c r="B69" i="32"/>
  <c r="E6629" i="34"/>
  <c r="C69" i="32"/>
  <c r="F6629" i="34"/>
  <c r="D69" i="32"/>
  <c r="D6630" i="34"/>
  <c r="B70" i="32"/>
  <c r="E6630" i="34"/>
  <c r="C70" i="32"/>
  <c r="F6630" i="34"/>
  <c r="D6631" i="34"/>
  <c r="B71" i="32"/>
  <c r="E6631" i="34"/>
  <c r="C71" i="32" s="1"/>
  <c r="F6631" i="34"/>
  <c r="D71" i="32"/>
  <c r="D6632" i="34"/>
  <c r="B72" i="32" s="1"/>
  <c r="E6632" i="34"/>
  <c r="C72" i="32"/>
  <c r="F6632" i="34"/>
  <c r="D72" i="32" s="1"/>
  <c r="D6633" i="34"/>
  <c r="B73" i="32"/>
  <c r="E6633" i="34"/>
  <c r="C73" i="32" s="1"/>
  <c r="F6633" i="34"/>
  <c r="D73" i="32"/>
  <c r="D6634" i="34"/>
  <c r="B75" i="32" s="1"/>
  <c r="E6634" i="34"/>
  <c r="C75" i="32"/>
  <c r="F6634" i="34"/>
  <c r="D75" i="32" s="1"/>
  <c r="D6635" i="34"/>
  <c r="E6635" i="34"/>
  <c r="C76" i="32"/>
  <c r="F6635" i="34"/>
  <c r="D76" i="32" s="1"/>
  <c r="D6636" i="34"/>
  <c r="B77" i="32"/>
  <c r="E6636" i="34"/>
  <c r="F6636" i="34"/>
  <c r="D77" i="32"/>
  <c r="D6637" i="34"/>
  <c r="B78" i="32" s="1"/>
  <c r="E6637" i="34"/>
  <c r="C78" i="32"/>
  <c r="F6637" i="34"/>
  <c r="D6638" i="34"/>
  <c r="B79" i="32"/>
  <c r="E6638" i="34"/>
  <c r="C79" i="32" s="1"/>
  <c r="F6638" i="34"/>
  <c r="D79" i="32"/>
  <c r="D6639" i="34"/>
  <c r="B81" i="32" s="1"/>
  <c r="E6639" i="34"/>
  <c r="C81" i="32"/>
  <c r="F6639" i="34"/>
  <c r="D81" i="32" s="1"/>
  <c r="D6640" i="34"/>
  <c r="B82" i="32"/>
  <c r="E6640" i="34"/>
  <c r="C82" i="32" s="1"/>
  <c r="F6640" i="34"/>
  <c r="D82" i="32"/>
  <c r="D6641" i="34"/>
  <c r="E6641" i="34"/>
  <c r="C83" i="32" s="1"/>
  <c r="F6641" i="34"/>
  <c r="D83" i="32" s="1"/>
  <c r="D6642" i="34"/>
  <c r="B84" i="32"/>
  <c r="E6642" i="34"/>
  <c r="F6642" i="34"/>
  <c r="D84" i="32" s="1"/>
  <c r="D6643" i="34"/>
  <c r="B85" i="32"/>
  <c r="E6643" i="34"/>
  <c r="C85" i="32" s="1"/>
  <c r="F6643" i="34"/>
  <c r="D6644" i="34"/>
  <c r="B87" i="32"/>
  <c r="E6644" i="34"/>
  <c r="C87" i="32"/>
  <c r="F6644" i="34"/>
  <c r="D87" i="32"/>
  <c r="D6645" i="34"/>
  <c r="E6645" i="34"/>
  <c r="C88" i="32"/>
  <c r="F6645" i="34"/>
  <c r="D88" i="32" s="1"/>
  <c r="D6646" i="34"/>
  <c r="B89" i="32"/>
  <c r="E6646" i="34"/>
  <c r="F6646" i="34"/>
  <c r="D6647" i="34"/>
  <c r="E6647" i="34"/>
  <c r="F6647" i="34"/>
  <c r="D90" i="32" s="1"/>
  <c r="D6648" i="34"/>
  <c r="B91" i="32"/>
  <c r="E6648" i="34"/>
  <c r="C91" i="32" s="1"/>
  <c r="F6648" i="34"/>
  <c r="D91" i="32"/>
  <c r="D6649" i="34"/>
  <c r="B93" i="32"/>
  <c r="E6649" i="34"/>
  <c r="C93" i="32"/>
  <c r="F6649" i="34"/>
  <c r="D6650" i="34"/>
  <c r="B94" i="32"/>
  <c r="E6650" i="34"/>
  <c r="F6650" i="34"/>
  <c r="D94" i="32"/>
  <c r="D6651" i="34"/>
  <c r="B95" i="32"/>
  <c r="E6651" i="34"/>
  <c r="C95" i="32"/>
  <c r="F6651" i="34"/>
  <c r="D6652" i="34"/>
  <c r="B96" i="32" s="1"/>
  <c r="E6652" i="34"/>
  <c r="F6652" i="34"/>
  <c r="D96" i="32"/>
  <c r="D6653" i="34"/>
  <c r="E6653" i="34"/>
  <c r="C97" i="32"/>
  <c r="F6653" i="34"/>
  <c r="D6654" i="34"/>
  <c r="E6654" i="34"/>
  <c r="F6654" i="34"/>
  <c r="D99" i="32"/>
  <c r="D6655" i="34"/>
  <c r="B100" i="32"/>
  <c r="E6655" i="34"/>
  <c r="C100" i="32"/>
  <c r="F6655" i="34"/>
  <c r="D6656" i="34"/>
  <c r="B101" i="32"/>
  <c r="E6656" i="34"/>
  <c r="F6656" i="34"/>
  <c r="D101" i="32"/>
  <c r="D6657" i="34"/>
  <c r="B102" i="32" s="1"/>
  <c r="E6657" i="34"/>
  <c r="C102" i="32"/>
  <c r="F6657" i="34"/>
  <c r="D6658" i="34"/>
  <c r="B103" i="32"/>
  <c r="E6658" i="34"/>
  <c r="C103" i="32" s="1"/>
  <c r="F6658" i="34"/>
  <c r="D103" i="32"/>
  <c r="D6659" i="34"/>
  <c r="E6659" i="34"/>
  <c r="C105" i="32" s="1"/>
  <c r="F6659" i="34"/>
  <c r="D105" i="32"/>
  <c r="D6660" i="34"/>
  <c r="B106" i="32" s="1"/>
  <c r="E6660" i="34"/>
  <c r="C106" i="32"/>
  <c r="F6660" i="34"/>
  <c r="D106" i="32" s="1"/>
  <c r="D6661" i="34"/>
  <c r="B107" i="32"/>
  <c r="E6661" i="34"/>
  <c r="C107" i="32" s="1"/>
  <c r="F6661" i="34"/>
  <c r="D107" i="32"/>
  <c r="D6662" i="34"/>
  <c r="E6662" i="34"/>
  <c r="F6662" i="34"/>
  <c r="D108" i="32"/>
  <c r="D6663" i="34"/>
  <c r="E6663" i="34"/>
  <c r="C109" i="32" s="1"/>
  <c r="F6663" i="34"/>
  <c r="D109" i="32"/>
  <c r="D6664" i="34"/>
  <c r="B111" i="32"/>
  <c r="E6664" i="34"/>
  <c r="C111" i="32"/>
  <c r="F6664" i="34"/>
  <c r="D111" i="32"/>
  <c r="D6665" i="34"/>
  <c r="E6665" i="34"/>
  <c r="C112" i="32" s="1"/>
  <c r="F6665" i="34"/>
  <c r="D6666" i="34"/>
  <c r="B113" i="32"/>
  <c r="E6666" i="34"/>
  <c r="C113" i="32"/>
  <c r="F6666" i="34"/>
  <c r="D113" i="32"/>
  <c r="D6667" i="34"/>
  <c r="E6667" i="34"/>
  <c r="C114" i="32"/>
  <c r="F6667" i="34"/>
  <c r="D6668" i="34"/>
  <c r="B115" i="32"/>
  <c r="E6668" i="34"/>
  <c r="F6668" i="34"/>
  <c r="D115" i="32" s="1"/>
  <c r="D6669" i="34"/>
  <c r="E6669" i="34"/>
  <c r="C117" i="32"/>
  <c r="F6669" i="34"/>
  <c r="D6670" i="34"/>
  <c r="B118" i="32"/>
  <c r="E6670" i="34"/>
  <c r="F6670" i="34"/>
  <c r="D118" i="32"/>
  <c r="D6671" i="34"/>
  <c r="B119" i="32"/>
  <c r="E6671" i="34"/>
  <c r="C119" i="32"/>
  <c r="F6671" i="34"/>
  <c r="D6672" i="34"/>
  <c r="B120" i="32" s="1"/>
  <c r="E6672" i="34"/>
  <c r="C120" i="32"/>
  <c r="F6672" i="34"/>
  <c r="D120" i="32" s="1"/>
  <c r="D6673" i="34"/>
  <c r="B121" i="32"/>
  <c r="E6673" i="34"/>
  <c r="C121" i="32" s="1"/>
  <c r="F6673" i="34"/>
  <c r="D121" i="32"/>
  <c r="D6674" i="34"/>
  <c r="B123" i="32" s="1"/>
  <c r="E6674" i="34"/>
  <c r="F6674" i="34"/>
  <c r="D123" i="32"/>
  <c r="D6675" i="34"/>
  <c r="E6675" i="34"/>
  <c r="C124" i="32"/>
  <c r="F6675" i="34"/>
  <c r="D124" i="32" s="1"/>
  <c r="D6676" i="34"/>
  <c r="B125" i="32"/>
  <c r="E6676" i="34"/>
  <c r="F6676" i="34"/>
  <c r="D125" i="32"/>
  <c r="D6677" i="34"/>
  <c r="B126" i="32" s="1"/>
  <c r="E6677" i="34"/>
  <c r="C126" i="32"/>
  <c r="F6677" i="34"/>
  <c r="D126" i="32" s="1"/>
  <c r="D6678" i="34"/>
  <c r="B127" i="32"/>
  <c r="E6678" i="34"/>
  <c r="C127" i="32" s="1"/>
  <c r="F6678" i="34"/>
  <c r="D127" i="32"/>
  <c r="D6679" i="34"/>
  <c r="B129" i="32" s="1"/>
  <c r="B130" i="32" s="1"/>
  <c r="E6679" i="34"/>
  <c r="C129" i="32"/>
  <c r="C130" i="32"/>
  <c r="F6679" i="34"/>
  <c r="D129" i="32" s="1"/>
  <c r="D130" i="32"/>
  <c r="D6680" i="34"/>
  <c r="E3" i="32" s="1"/>
  <c r="E6680" i="34"/>
  <c r="F6680" i="34"/>
  <c r="G3" i="32"/>
  <c r="D6681" i="34"/>
  <c r="E4" i="32" s="1"/>
  <c r="E6681" i="34"/>
  <c r="F4" i="32" s="1"/>
  <c r="F6681" i="34"/>
  <c r="D6682" i="34"/>
  <c r="E5" i="32"/>
  <c r="E6682" i="34"/>
  <c r="F5" i="32" s="1"/>
  <c r="F6682" i="34"/>
  <c r="G5" i="32"/>
  <c r="D6683" i="34"/>
  <c r="E6" i="32" s="1"/>
  <c r="E6683" i="34"/>
  <c r="F6" i="32"/>
  <c r="F6683" i="34"/>
  <c r="G6" i="32" s="1"/>
  <c r="D6684" i="34"/>
  <c r="E6684" i="34"/>
  <c r="F7" i="32" s="1"/>
  <c r="F6684" i="34"/>
  <c r="G7" i="32" s="1"/>
  <c r="D6685" i="34"/>
  <c r="E9" i="32" s="1"/>
  <c r="E6685" i="34"/>
  <c r="F9" i="32" s="1"/>
  <c r="F6685" i="34"/>
  <c r="G9" i="32"/>
  <c r="D6686" i="34"/>
  <c r="E10" i="32"/>
  <c r="E6686" i="34"/>
  <c r="F10" i="32" s="1"/>
  <c r="F6686" i="34"/>
  <c r="G10" i="32"/>
  <c r="D6687" i="34"/>
  <c r="E6687" i="34"/>
  <c r="F11" i="32" s="1"/>
  <c r="F6687" i="34"/>
  <c r="G11" i="32" s="1"/>
  <c r="D6688" i="34"/>
  <c r="E12" i="32" s="1"/>
  <c r="E6688" i="34"/>
  <c r="F12" i="32"/>
  <c r="F6688" i="34"/>
  <c r="G12" i="32" s="1"/>
  <c r="D6689" i="34"/>
  <c r="E13" i="32"/>
  <c r="E6689" i="34"/>
  <c r="F6689" i="34"/>
  <c r="D6690" i="34"/>
  <c r="E15" i="32"/>
  <c r="E6690" i="34"/>
  <c r="F15" i="32" s="1"/>
  <c r="F6690" i="34"/>
  <c r="G15" i="32"/>
  <c r="D6691" i="34"/>
  <c r="E16" i="32" s="1"/>
  <c r="E6691" i="34"/>
  <c r="F16" i="32" s="1"/>
  <c r="F6691" i="34"/>
  <c r="G16" i="32" s="1"/>
  <c r="D6692" i="34"/>
  <c r="E17" i="32" s="1"/>
  <c r="E6692" i="34"/>
  <c r="F17" i="32" s="1"/>
  <c r="F6692" i="34"/>
  <c r="G17" i="32"/>
  <c r="D6693" i="34"/>
  <c r="E18" i="32" s="1"/>
  <c r="E6693" i="34"/>
  <c r="F18" i="32"/>
  <c r="F6693" i="34"/>
  <c r="G18" i="32" s="1"/>
  <c r="D6694" i="34"/>
  <c r="E19" i="32" s="1"/>
  <c r="E6694" i="34"/>
  <c r="F19" i="32" s="1"/>
  <c r="F6694" i="34"/>
  <c r="G19" i="32" s="1"/>
  <c r="D6695" i="34"/>
  <c r="E6695" i="34"/>
  <c r="F21" i="32"/>
  <c r="F6695" i="34"/>
  <c r="G21" i="32" s="1"/>
  <c r="D6696" i="34"/>
  <c r="E22" i="32"/>
  <c r="E6696" i="34"/>
  <c r="F22" i="32" s="1"/>
  <c r="F6696" i="34"/>
  <c r="G22" i="32" s="1"/>
  <c r="D6697" i="34"/>
  <c r="E23" i="32"/>
  <c r="E6697" i="34"/>
  <c r="F23" i="32"/>
  <c r="F6697" i="34"/>
  <c r="D6698" i="34"/>
  <c r="E24" i="32" s="1"/>
  <c r="E6698" i="34"/>
  <c r="F24" i="32"/>
  <c r="F6698" i="34"/>
  <c r="G24" i="32" s="1"/>
  <c r="D6699" i="34"/>
  <c r="E25" i="32"/>
  <c r="E6699" i="34"/>
  <c r="F25" i="32" s="1"/>
  <c r="F6699" i="34"/>
  <c r="G25" i="32"/>
  <c r="D6700" i="34"/>
  <c r="E27" i="32" s="1"/>
  <c r="E6700" i="34"/>
  <c r="F6700" i="34"/>
  <c r="G27" i="32"/>
  <c r="D6701" i="34"/>
  <c r="E28" i="32" s="1"/>
  <c r="E6701" i="34"/>
  <c r="F28" i="32" s="1"/>
  <c r="F6701" i="34"/>
  <c r="G28" i="32" s="1"/>
  <c r="D6702" i="34"/>
  <c r="E29" i="32"/>
  <c r="E6702" i="34"/>
  <c r="F29" i="32"/>
  <c r="F6702" i="34"/>
  <c r="G29" i="32"/>
  <c r="D6703" i="34"/>
  <c r="E30" i="32"/>
  <c r="E6703" i="34"/>
  <c r="F30" i="32"/>
  <c r="F6703" i="34"/>
  <c r="G30" i="32"/>
  <c r="D6704" i="34"/>
  <c r="E31" i="32"/>
  <c r="E6704" i="34"/>
  <c r="F31" i="32"/>
  <c r="F6704" i="34"/>
  <c r="D6705" i="34"/>
  <c r="E33" i="32" s="1"/>
  <c r="E6705" i="34"/>
  <c r="F33" i="32"/>
  <c r="F6705" i="34"/>
  <c r="G33" i="32" s="1"/>
  <c r="D6706" i="34"/>
  <c r="E34" i="32"/>
  <c r="E6706" i="34"/>
  <c r="F34" i="32" s="1"/>
  <c r="F6706" i="34"/>
  <c r="G34" i="32"/>
  <c r="D6707" i="34"/>
  <c r="E6707" i="34"/>
  <c r="F6707" i="34"/>
  <c r="G35" i="32"/>
  <c r="D6708" i="34"/>
  <c r="E36" i="32" s="1"/>
  <c r="E6708" i="34"/>
  <c r="F36" i="32"/>
  <c r="F6708" i="34"/>
  <c r="G36" i="32" s="1"/>
  <c r="D6709" i="34"/>
  <c r="E37" i="32"/>
  <c r="E6709" i="34"/>
  <c r="F37" i="32" s="1"/>
  <c r="F6709" i="34"/>
  <c r="D6710" i="34"/>
  <c r="E39" i="32" s="1"/>
  <c r="E6710" i="34"/>
  <c r="F39" i="32" s="1"/>
  <c r="F6710" i="34"/>
  <c r="G39" i="32" s="1"/>
  <c r="D6711" i="34"/>
  <c r="E6711" i="34"/>
  <c r="F40" i="32"/>
  <c r="F6711" i="34"/>
  <c r="G40" i="32" s="1"/>
  <c r="D6712" i="34"/>
  <c r="E41" i="32"/>
  <c r="E6712" i="34"/>
  <c r="F41" i="32" s="1"/>
  <c r="F6712" i="34"/>
  <c r="G41" i="32"/>
  <c r="D6713" i="34"/>
  <c r="E6713" i="34"/>
  <c r="F42" i="32" s="1"/>
  <c r="F6713" i="34"/>
  <c r="G42" i="32" s="1"/>
  <c r="D6714" i="34"/>
  <c r="E43" i="32"/>
  <c r="E6714" i="34"/>
  <c r="F6714" i="34"/>
  <c r="G43" i="32" s="1"/>
  <c r="D6715" i="34"/>
  <c r="E45" i="32"/>
  <c r="E6715" i="34"/>
  <c r="F45" i="32" s="1"/>
  <c r="F6715" i="34"/>
  <c r="G45" i="32"/>
  <c r="D6716" i="34"/>
  <c r="E46" i="32" s="1"/>
  <c r="E6716" i="34"/>
  <c r="F46" i="32"/>
  <c r="F6716" i="34"/>
  <c r="G46" i="32" s="1"/>
  <c r="D6717" i="34"/>
  <c r="E47" i="32"/>
  <c r="E6717" i="34"/>
  <c r="F47" i="32" s="1"/>
  <c r="F6717" i="34"/>
  <c r="G47" i="32"/>
  <c r="D6718" i="34"/>
  <c r="E48" i="32" s="1"/>
  <c r="E6718" i="34"/>
  <c r="F48" i="32"/>
  <c r="F6718" i="34"/>
  <c r="G48" i="32" s="1"/>
  <c r="D6719" i="34"/>
  <c r="E49" i="32"/>
  <c r="E6719" i="34"/>
  <c r="F49" i="32" s="1"/>
  <c r="F6719" i="34"/>
  <c r="G49" i="32"/>
  <c r="D6720" i="34"/>
  <c r="E6720" i="34"/>
  <c r="F51" i="32" s="1"/>
  <c r="F6720" i="34"/>
  <c r="D6721" i="34"/>
  <c r="E52" i="32" s="1"/>
  <c r="E6721" i="34"/>
  <c r="F52" i="32"/>
  <c r="F6721" i="34"/>
  <c r="G52" i="32" s="1"/>
  <c r="D6722" i="34"/>
  <c r="E53" i="32"/>
  <c r="E6722" i="34"/>
  <c r="F53" i="32" s="1"/>
  <c r="F6722" i="34"/>
  <c r="G53" i="32"/>
  <c r="D6723" i="34"/>
  <c r="E6723" i="34"/>
  <c r="F6723" i="34"/>
  <c r="G54" i="32"/>
  <c r="D6724" i="34"/>
  <c r="E55" i="32" s="1"/>
  <c r="E6724" i="34"/>
  <c r="F6724" i="34"/>
  <c r="G55" i="32" s="1"/>
  <c r="D6725" i="34"/>
  <c r="E57" i="32" s="1"/>
  <c r="E6725" i="34"/>
  <c r="F57" i="32"/>
  <c r="F6725" i="34"/>
  <c r="D6726" i="34"/>
  <c r="E6726" i="34"/>
  <c r="F58" i="32"/>
  <c r="F6726" i="34"/>
  <c r="G58" i="32" s="1"/>
  <c r="D6727" i="34"/>
  <c r="E59" i="32"/>
  <c r="E6727" i="34"/>
  <c r="F59" i="32"/>
  <c r="F6727" i="34"/>
  <c r="G59" i="32"/>
  <c r="D6728" i="34"/>
  <c r="E60" i="32"/>
  <c r="E6728" i="34"/>
  <c r="F60" i="32"/>
  <c r="F6728" i="34"/>
  <c r="G60" i="32"/>
  <c r="D6729" i="34"/>
  <c r="E61" i="32"/>
  <c r="E6729" i="34"/>
  <c r="F61" i="32"/>
  <c r="F6729" i="34"/>
  <c r="G61" i="32"/>
  <c r="D6730" i="34"/>
  <c r="E63" i="32"/>
  <c r="E6730" i="34"/>
  <c r="F63" i="32"/>
  <c r="F6730" i="34"/>
  <c r="G63" i="32"/>
  <c r="D6731" i="34"/>
  <c r="E6731" i="34"/>
  <c r="F64" i="32" s="1"/>
  <c r="F6731" i="34"/>
  <c r="D6732" i="34"/>
  <c r="E65" i="32"/>
  <c r="E6732" i="34"/>
  <c r="F65" i="32"/>
  <c r="F6732" i="34"/>
  <c r="G65" i="32"/>
  <c r="D6733" i="34"/>
  <c r="E66" i="32"/>
  <c r="E6733" i="34"/>
  <c r="F66" i="32"/>
  <c r="F6733" i="34"/>
  <c r="D6734" i="34"/>
  <c r="E67" i="32"/>
  <c r="E6734" i="34"/>
  <c r="F67" i="32" s="1"/>
  <c r="F6734" i="34"/>
  <c r="G67" i="32"/>
  <c r="D6735" i="34"/>
  <c r="E6735" i="34"/>
  <c r="F69" i="32"/>
  <c r="F6735" i="34"/>
  <c r="G69" i="32" s="1"/>
  <c r="D6736" i="34"/>
  <c r="E70" i="32"/>
  <c r="E6736" i="34"/>
  <c r="F6736" i="34"/>
  <c r="G70" i="32" s="1"/>
  <c r="D6737" i="34"/>
  <c r="E71" i="32"/>
  <c r="E6737" i="34"/>
  <c r="F71" i="32" s="1"/>
  <c r="F6737" i="34"/>
  <c r="G71" i="32"/>
  <c r="D6738" i="34"/>
  <c r="E72" i="32" s="1"/>
  <c r="E6738" i="34"/>
  <c r="F72" i="32"/>
  <c r="F6738" i="34"/>
  <c r="G72" i="32" s="1"/>
  <c r="D6739" i="34"/>
  <c r="E73" i="32"/>
  <c r="E6739" i="34"/>
  <c r="F73" i="32" s="1"/>
  <c r="F6739" i="34"/>
  <c r="G73" i="32"/>
  <c r="D6740" i="34"/>
  <c r="E75" i="32" s="1"/>
  <c r="E6740" i="34"/>
  <c r="F6740" i="34"/>
  <c r="G75" i="32"/>
  <c r="D6741" i="34"/>
  <c r="E76" i="32" s="1"/>
  <c r="E6741" i="34"/>
  <c r="F76" i="32"/>
  <c r="F6741" i="34"/>
  <c r="G76" i="32"/>
  <c r="D6742" i="34"/>
  <c r="E77" i="32"/>
  <c r="E6742" i="34"/>
  <c r="F77" i="32"/>
  <c r="F6742" i="34"/>
  <c r="G77" i="32"/>
  <c r="D6743" i="34"/>
  <c r="E78" i="32"/>
  <c r="E6743" i="34"/>
  <c r="F78" i="32"/>
  <c r="F6743" i="34"/>
  <c r="G78" i="32"/>
  <c r="D6744" i="34"/>
  <c r="E79" i="32"/>
  <c r="E6744" i="34"/>
  <c r="F6744" i="34"/>
  <c r="G79" i="32"/>
  <c r="D6745" i="34"/>
  <c r="E81" i="32" s="1"/>
  <c r="E6745" i="34"/>
  <c r="F81" i="32"/>
  <c r="F6745" i="34"/>
  <c r="G81" i="32" s="1"/>
  <c r="D6746" i="34"/>
  <c r="E82" i="32"/>
  <c r="E6746" i="34"/>
  <c r="F82" i="32" s="1"/>
  <c r="F6746" i="34"/>
  <c r="G82" i="32"/>
  <c r="D6747" i="34"/>
  <c r="E6747" i="34"/>
  <c r="F83" i="32"/>
  <c r="F6747" i="34"/>
  <c r="G83" i="32" s="1"/>
  <c r="G86" i="32" s="1"/>
  <c r="D6748" i="34"/>
  <c r="E84" i="32"/>
  <c r="E6748" i="34"/>
  <c r="F6748" i="34"/>
  <c r="G84" i="32"/>
  <c r="D6749" i="34"/>
  <c r="E85" i="32" s="1"/>
  <c r="E6749" i="34"/>
  <c r="F85" i="32"/>
  <c r="F6749" i="34"/>
  <c r="G85" i="32" s="1"/>
  <c r="D6750" i="34"/>
  <c r="E87" i="32"/>
  <c r="E6750" i="34"/>
  <c r="F87" i="32" s="1"/>
  <c r="F6750" i="34"/>
  <c r="G87" i="32"/>
  <c r="D6751" i="34"/>
  <c r="E88" i="32" s="1"/>
  <c r="E6751" i="34"/>
  <c r="F6751" i="34"/>
  <c r="G88" i="32"/>
  <c r="D6752" i="34"/>
  <c r="E89" i="32"/>
  <c r="E6752" i="34"/>
  <c r="F89" i="32"/>
  <c r="F6752" i="34"/>
  <c r="G89" i="32"/>
  <c r="D6753" i="34"/>
  <c r="E90" i="32"/>
  <c r="E6753" i="34"/>
  <c r="F90" i="32"/>
  <c r="F6753" i="34"/>
  <c r="G90" i="32"/>
  <c r="D6754" i="34"/>
  <c r="E91" i="32"/>
  <c r="E6754" i="34"/>
  <c r="F91" i="32"/>
  <c r="F6754" i="34"/>
  <c r="G91" i="32"/>
  <c r="D6755" i="34"/>
  <c r="E93" i="32"/>
  <c r="E6755" i="34"/>
  <c r="F93" i="32"/>
  <c r="F6755" i="34"/>
  <c r="G93" i="32"/>
  <c r="D6756" i="34"/>
  <c r="E94" i="32"/>
  <c r="E6756" i="34"/>
  <c r="F94" i="32"/>
  <c r="F6756" i="34"/>
  <c r="G94" i="32"/>
  <c r="D6757" i="34"/>
  <c r="E95" i="32"/>
  <c r="E6757" i="34"/>
  <c r="F95" i="32"/>
  <c r="F6757" i="34"/>
  <c r="G95" i="32"/>
  <c r="D6758" i="34"/>
  <c r="E96" i="32"/>
  <c r="E6758" i="34"/>
  <c r="F96" i="32"/>
  <c r="F6758" i="34"/>
  <c r="G96" i="32"/>
  <c r="D6759" i="34"/>
  <c r="E97" i="32"/>
  <c r="E6759" i="34"/>
  <c r="F97" i="32"/>
  <c r="F6759" i="34"/>
  <c r="G97" i="32"/>
  <c r="D6760" i="34"/>
  <c r="E99" i="32"/>
  <c r="E6760" i="34"/>
  <c r="F99" i="32"/>
  <c r="F6760" i="34"/>
  <c r="G99" i="32"/>
  <c r="D6761" i="34"/>
  <c r="E100" i="32"/>
  <c r="E6761" i="34"/>
  <c r="F100" i="32"/>
  <c r="F6761" i="34"/>
  <c r="D6762" i="34"/>
  <c r="E101" i="32" s="1"/>
  <c r="E6762" i="34"/>
  <c r="F101" i="32"/>
  <c r="F104" i="32" s="1"/>
  <c r="F6762" i="34"/>
  <c r="G101" i="32"/>
  <c r="D6763" i="34"/>
  <c r="E6763" i="34"/>
  <c r="F102" i="32" s="1"/>
  <c r="F6763" i="34"/>
  <c r="G102" i="32"/>
  <c r="D6764" i="34"/>
  <c r="E103" i="32" s="1"/>
  <c r="E6764" i="34"/>
  <c r="F103" i="32"/>
  <c r="F6764" i="34"/>
  <c r="G103" i="32"/>
  <c r="D6765" i="34"/>
  <c r="E105" i="32"/>
  <c r="E6765" i="34"/>
  <c r="F105" i="32"/>
  <c r="F6765" i="34"/>
  <c r="D6766" i="34"/>
  <c r="E106" i="32" s="1"/>
  <c r="E6766" i="34"/>
  <c r="F106" i="32"/>
  <c r="F6766" i="34"/>
  <c r="G106" i="32" s="1"/>
  <c r="D6767" i="34"/>
  <c r="E107" i="32"/>
  <c r="E6767" i="34"/>
  <c r="F107" i="32" s="1"/>
  <c r="F6767" i="34"/>
  <c r="G107" i="32"/>
  <c r="D6768" i="34"/>
  <c r="E6768" i="34"/>
  <c r="F6768" i="34"/>
  <c r="G108" i="32"/>
  <c r="D6769" i="34"/>
  <c r="E109" i="32" s="1"/>
  <c r="E6769" i="34"/>
  <c r="F6769" i="34"/>
  <c r="G109" i="32"/>
  <c r="D6770" i="34"/>
  <c r="E111" i="32"/>
  <c r="E6770" i="34"/>
  <c r="F111" i="32"/>
  <c r="F6770" i="34"/>
  <c r="G111" i="32"/>
  <c r="D6771" i="34"/>
  <c r="E112" i="32"/>
  <c r="E6771" i="34"/>
  <c r="F112" i="32"/>
  <c r="F6771" i="34"/>
  <c r="G112" i="32"/>
  <c r="D6772" i="34"/>
  <c r="E113" i="32"/>
  <c r="E6772" i="34"/>
  <c r="F6772" i="34"/>
  <c r="G113" i="32" s="1"/>
  <c r="D6773" i="34"/>
  <c r="E114" i="32"/>
  <c r="E6773" i="34"/>
  <c r="F114" i="32" s="1"/>
  <c r="F6773" i="34"/>
  <c r="G114" i="32"/>
  <c r="D6774" i="34"/>
  <c r="E115" i="32" s="1"/>
  <c r="E6774" i="34"/>
  <c r="F115" i="32"/>
  <c r="F6774" i="34"/>
  <c r="G115" i="32" s="1"/>
  <c r="D6775" i="34"/>
  <c r="E6775" i="34"/>
  <c r="F117" i="32"/>
  <c r="F6775" i="34"/>
  <c r="D6776" i="34"/>
  <c r="E118" i="32"/>
  <c r="E6776" i="34"/>
  <c r="F118" i="32" s="1"/>
  <c r="F6776" i="34"/>
  <c r="G118" i="32"/>
  <c r="D6777" i="34"/>
  <c r="E119" i="32" s="1"/>
  <c r="E6777" i="34"/>
  <c r="F119" i="32"/>
  <c r="F6777" i="34"/>
  <c r="G119" i="32" s="1"/>
  <c r="D6778" i="34"/>
  <c r="E120" i="32"/>
  <c r="E6778" i="34"/>
  <c r="F120" i="32" s="1"/>
  <c r="F6778" i="34"/>
  <c r="G120" i="32"/>
  <c r="D6779" i="34"/>
  <c r="E121" i="32" s="1"/>
  <c r="E6779" i="34"/>
  <c r="F121" i="32"/>
  <c r="F6779" i="34"/>
  <c r="G121" i="32" s="1"/>
  <c r="D6780" i="34"/>
  <c r="E123" i="32"/>
  <c r="E6780" i="34"/>
  <c r="F123" i="32" s="1"/>
  <c r="F6780" i="34"/>
  <c r="G123" i="32"/>
  <c r="D6781" i="34"/>
  <c r="E124" i="32" s="1"/>
  <c r="E6781" i="34"/>
  <c r="F124" i="32"/>
  <c r="F6781" i="34"/>
  <c r="G124" i="32" s="1"/>
  <c r="D6782" i="34"/>
  <c r="E125" i="32" s="1"/>
  <c r="E6782" i="34"/>
  <c r="F125" i="32" s="1"/>
  <c r="F6782" i="34"/>
  <c r="G125" i="32"/>
  <c r="D6783" i="34"/>
  <c r="E126" i="32" s="1"/>
  <c r="E6783" i="34"/>
  <c r="F126" i="32"/>
  <c r="F6783" i="34"/>
  <c r="G126" i="32" s="1"/>
  <c r="D6784" i="34"/>
  <c r="E127" i="32"/>
  <c r="E6784" i="34"/>
  <c r="F6784" i="34"/>
  <c r="G127" i="32"/>
  <c r="D6785" i="34"/>
  <c r="E129" i="32" s="1"/>
  <c r="E130" i="32" s="1"/>
  <c r="E6785" i="34"/>
  <c r="F129" i="32"/>
  <c r="F130" i="32" s="1"/>
  <c r="F6785" i="34"/>
  <c r="D6786" i="34"/>
  <c r="E6786" i="34"/>
  <c r="I3" i="32" s="1"/>
  <c r="F6786" i="34"/>
  <c r="D6787" i="34"/>
  <c r="E6787" i="34"/>
  <c r="I4" i="32" s="1"/>
  <c r="F6787" i="34"/>
  <c r="D6788" i="34"/>
  <c r="H5" i="32" s="1"/>
  <c r="E6788" i="34"/>
  <c r="F6788" i="34"/>
  <c r="J5" i="32"/>
  <c r="D6789" i="34"/>
  <c r="E6789" i="34"/>
  <c r="I6" i="32" s="1"/>
  <c r="F6789" i="34"/>
  <c r="D6790" i="34"/>
  <c r="H7" i="32" s="1"/>
  <c r="E6790" i="34"/>
  <c r="I7" i="32"/>
  <c r="F6790" i="34"/>
  <c r="J7" i="32" s="1"/>
  <c r="D6791" i="34"/>
  <c r="H9" i="32"/>
  <c r="E6791" i="34"/>
  <c r="I9" i="32" s="1"/>
  <c r="F6791" i="34"/>
  <c r="J9" i="32" s="1"/>
  <c r="D6792" i="34"/>
  <c r="E6792" i="34"/>
  <c r="I10" i="32"/>
  <c r="F6792" i="34"/>
  <c r="J10" i="32" s="1"/>
  <c r="D6793" i="34"/>
  <c r="H11" i="32"/>
  <c r="E6793" i="34"/>
  <c r="I11" i="32" s="1"/>
  <c r="F6793" i="34"/>
  <c r="D6794" i="34"/>
  <c r="H12" i="32"/>
  <c r="E6794" i="34"/>
  <c r="I12" i="32"/>
  <c r="F6794" i="34"/>
  <c r="J12" i="32"/>
  <c r="D6795" i="34"/>
  <c r="H13" i="32"/>
  <c r="E6795" i="34"/>
  <c r="F6795" i="34"/>
  <c r="J13" i="32" s="1"/>
  <c r="D6796" i="34"/>
  <c r="H15" i="32"/>
  <c r="E6796" i="34"/>
  <c r="I15" i="32" s="1"/>
  <c r="F6796" i="34"/>
  <c r="J15" i="32"/>
  <c r="J20" i="32" s="1"/>
  <c r="D6797" i="34"/>
  <c r="H16" i="32" s="1"/>
  <c r="E6797" i="34"/>
  <c r="I16" i="32"/>
  <c r="F6797" i="34"/>
  <c r="J16" i="32"/>
  <c r="D6798" i="34"/>
  <c r="H17" i="32"/>
  <c r="E6798" i="34"/>
  <c r="I17" i="32"/>
  <c r="F6798" i="34"/>
  <c r="J17" i="32"/>
  <c r="D6799" i="34"/>
  <c r="E6799" i="34"/>
  <c r="I18" i="32"/>
  <c r="F6799" i="34"/>
  <c r="J18" i="32" s="1"/>
  <c r="D6800" i="34"/>
  <c r="H19" i="32"/>
  <c r="E6800" i="34"/>
  <c r="F6800" i="34"/>
  <c r="J19" i="32"/>
  <c r="D6801" i="34"/>
  <c r="H21" i="32"/>
  <c r="E6801" i="34"/>
  <c r="F6801" i="34"/>
  <c r="D6802" i="34"/>
  <c r="H22" i="32"/>
  <c r="E6802" i="34"/>
  <c r="I22" i="32"/>
  <c r="F6802" i="34"/>
  <c r="D6803" i="34"/>
  <c r="E6803" i="34"/>
  <c r="I23" i="32"/>
  <c r="F6803" i="34"/>
  <c r="J23" i="32"/>
  <c r="D6804" i="34"/>
  <c r="H24" i="32"/>
  <c r="E6804" i="34"/>
  <c r="F6804" i="34"/>
  <c r="J24" i="32" s="1"/>
  <c r="D6805" i="34"/>
  <c r="H25" i="32"/>
  <c r="E6805" i="34"/>
  <c r="I25" i="32" s="1"/>
  <c r="F6805" i="34"/>
  <c r="D6806" i="34"/>
  <c r="H27" i="32" s="1"/>
  <c r="E6806" i="34"/>
  <c r="F6806" i="34"/>
  <c r="D6807" i="34"/>
  <c r="E6807" i="34"/>
  <c r="I28" i="32" s="1"/>
  <c r="F6807" i="34"/>
  <c r="J28" i="32"/>
  <c r="D6808" i="34"/>
  <c r="E6808" i="34"/>
  <c r="I29" i="32"/>
  <c r="F6808" i="34"/>
  <c r="J29" i="32"/>
  <c r="D6809" i="34"/>
  <c r="H30" i="32"/>
  <c r="E6809" i="34"/>
  <c r="I30" i="32"/>
  <c r="F6809" i="34"/>
  <c r="J30" i="32"/>
  <c r="D6810" i="34"/>
  <c r="H31" i="32"/>
  <c r="E6810" i="34"/>
  <c r="I31" i="32"/>
  <c r="F6810" i="34"/>
  <c r="J31" i="32"/>
  <c r="D6811" i="34"/>
  <c r="E6811" i="34"/>
  <c r="I33" i="32"/>
  <c r="F6811" i="34"/>
  <c r="J33" i="32" s="1"/>
  <c r="D6812" i="34"/>
  <c r="H34" i="32"/>
  <c r="E6812" i="34"/>
  <c r="I34" i="32" s="1"/>
  <c r="F6812" i="34"/>
  <c r="J34" i="32"/>
  <c r="D6813" i="34"/>
  <c r="H35" i="32" s="1"/>
  <c r="E6813" i="34"/>
  <c r="F6813" i="34"/>
  <c r="D6814" i="34"/>
  <c r="H36" i="32" s="1"/>
  <c r="E6814" i="34"/>
  <c r="I36" i="32"/>
  <c r="F6814" i="34"/>
  <c r="J36" i="32" s="1"/>
  <c r="D6815" i="34"/>
  <c r="H37" i="32"/>
  <c r="E6815" i="34"/>
  <c r="I37" i="32" s="1"/>
  <c r="F6815" i="34"/>
  <c r="J37" i="32"/>
  <c r="D6816" i="34"/>
  <c r="E6816" i="34"/>
  <c r="I39" i="32"/>
  <c r="F6816" i="34"/>
  <c r="J39" i="32" s="1"/>
  <c r="D6817" i="34"/>
  <c r="H40" i="32"/>
  <c r="E6817" i="34"/>
  <c r="I40" i="32" s="1"/>
  <c r="F6817" i="34"/>
  <c r="D6818" i="34"/>
  <c r="H41" i="32"/>
  <c r="E6818" i="34"/>
  <c r="I41" i="32" s="1"/>
  <c r="F6818" i="34"/>
  <c r="D6819" i="34"/>
  <c r="E6819" i="34"/>
  <c r="I42" i="32" s="1"/>
  <c r="F6819" i="34"/>
  <c r="J42" i="32"/>
  <c r="D6820" i="34"/>
  <c r="H43" i="32"/>
  <c r="E6820" i="34"/>
  <c r="F6820" i="34"/>
  <c r="J43" i="32" s="1"/>
  <c r="D6821" i="34"/>
  <c r="H45" i="32"/>
  <c r="E6821" i="34"/>
  <c r="I45" i="32" s="1"/>
  <c r="F6821" i="34"/>
  <c r="J45" i="32"/>
  <c r="D6822" i="34"/>
  <c r="E6822" i="34"/>
  <c r="I46" i="32" s="1"/>
  <c r="F6822" i="34"/>
  <c r="J46" i="32"/>
  <c r="D6823" i="34"/>
  <c r="E6823" i="34"/>
  <c r="I47" i="32"/>
  <c r="F6823" i="34"/>
  <c r="J47" i="32" s="1"/>
  <c r="D6824" i="34"/>
  <c r="E6824" i="34"/>
  <c r="F6824" i="34"/>
  <c r="J48" i="32" s="1"/>
  <c r="D6825" i="34"/>
  <c r="E6825" i="34"/>
  <c r="I49" i="32" s="1"/>
  <c r="F6825" i="34"/>
  <c r="J49" i="32" s="1"/>
  <c r="D6826" i="34"/>
  <c r="H51" i="32"/>
  <c r="E6826" i="34"/>
  <c r="F6826" i="34"/>
  <c r="J51" i="32"/>
  <c r="D6827" i="34"/>
  <c r="H52" i="32" s="1"/>
  <c r="E6827" i="34"/>
  <c r="I52" i="32"/>
  <c r="F6827" i="34"/>
  <c r="D6828" i="34"/>
  <c r="H53" i="32"/>
  <c r="E6828" i="34"/>
  <c r="F6828" i="34"/>
  <c r="J53" i="32" s="1"/>
  <c r="D6829" i="34"/>
  <c r="E6829" i="34"/>
  <c r="I54" i="32"/>
  <c r="F6829" i="34"/>
  <c r="J54" i="32"/>
  <c r="D6830" i="34"/>
  <c r="H55" i="32" s="1"/>
  <c r="E6830" i="34"/>
  <c r="I55" i="32"/>
  <c r="F6830" i="34"/>
  <c r="J55" i="32" s="1"/>
  <c r="D6831" i="34"/>
  <c r="H57" i="32"/>
  <c r="E6831" i="34"/>
  <c r="I57" i="32" s="1"/>
  <c r="F6831" i="34"/>
  <c r="J57" i="32"/>
  <c r="D6832" i="34"/>
  <c r="H58" i="32" s="1"/>
  <c r="E6832" i="34"/>
  <c r="F6832" i="34"/>
  <c r="J58" i="32" s="1"/>
  <c r="D6833" i="34"/>
  <c r="H59" i="32" s="1"/>
  <c r="E6833" i="34"/>
  <c r="I59" i="32"/>
  <c r="F6833" i="34"/>
  <c r="J59" i="32" s="1"/>
  <c r="D6834" i="34"/>
  <c r="H60" i="32"/>
  <c r="E6834" i="34"/>
  <c r="I60" i="32"/>
  <c r="F6834" i="34"/>
  <c r="D6835" i="34"/>
  <c r="E6835" i="34"/>
  <c r="I61" i="32"/>
  <c r="F6835" i="34"/>
  <c r="J61" i="32"/>
  <c r="D6836" i="34"/>
  <c r="H63" i="32"/>
  <c r="E6836" i="34"/>
  <c r="F6836" i="34"/>
  <c r="J63" i="32" s="1"/>
  <c r="D6837" i="34"/>
  <c r="E6837" i="34"/>
  <c r="I64" i="32"/>
  <c r="F6837" i="34"/>
  <c r="D6838" i="34"/>
  <c r="H65" i="32"/>
  <c r="E6838" i="34"/>
  <c r="I65" i="32" s="1"/>
  <c r="F6838" i="34"/>
  <c r="J65" i="32"/>
  <c r="D6839" i="34"/>
  <c r="H66" i="32" s="1"/>
  <c r="E6839" i="34"/>
  <c r="F6839" i="34"/>
  <c r="J66" i="32"/>
  <c r="D6840" i="34"/>
  <c r="E6840" i="34"/>
  <c r="I67" i="32"/>
  <c r="F6840" i="34"/>
  <c r="J67" i="32" s="1"/>
  <c r="D6841" i="34"/>
  <c r="E6841" i="34"/>
  <c r="I69" i="32"/>
  <c r="F6841" i="34"/>
  <c r="D6842" i="34"/>
  <c r="H70" i="32"/>
  <c r="E6842" i="34"/>
  <c r="I70" i="32" s="1"/>
  <c r="F6842" i="34"/>
  <c r="J70" i="32"/>
  <c r="D6843" i="34"/>
  <c r="E6843" i="34"/>
  <c r="I71" i="32" s="1"/>
  <c r="F6843" i="34"/>
  <c r="J71" i="32" s="1"/>
  <c r="D6844" i="34"/>
  <c r="H72" i="32" s="1"/>
  <c r="E6844" i="34"/>
  <c r="F6844" i="34"/>
  <c r="J72" i="32" s="1"/>
  <c r="D6845" i="34"/>
  <c r="H73" i="32"/>
  <c r="E6845" i="34"/>
  <c r="F6845" i="34"/>
  <c r="D6846" i="34"/>
  <c r="H75" i="32"/>
  <c r="E6846" i="34"/>
  <c r="I75" i="32" s="1"/>
  <c r="F6846" i="34"/>
  <c r="J75" i="32" s="1"/>
  <c r="D6847" i="34"/>
  <c r="H76" i="32"/>
  <c r="E6847" i="34"/>
  <c r="I76" i="32" s="1"/>
  <c r="F6847" i="34"/>
  <c r="D6848" i="34"/>
  <c r="H77" i="32" s="1"/>
  <c r="E6848" i="34"/>
  <c r="F6848" i="34"/>
  <c r="J77" i="32" s="1"/>
  <c r="D6849" i="34"/>
  <c r="E6849" i="34"/>
  <c r="I78" i="32"/>
  <c r="F6849" i="34"/>
  <c r="J78" i="32" s="1"/>
  <c r="D6850" i="34"/>
  <c r="H79" i="32"/>
  <c r="E6850" i="34"/>
  <c r="F6850" i="34"/>
  <c r="J79" i="32"/>
  <c r="D6851" i="34"/>
  <c r="E6851" i="34"/>
  <c r="I81" i="32"/>
  <c r="F6851" i="34"/>
  <c r="J81" i="32"/>
  <c r="D6852" i="34"/>
  <c r="H82" i="32"/>
  <c r="E6852" i="34"/>
  <c r="I82" i="32"/>
  <c r="I86" i="32" s="1"/>
  <c r="F6852" i="34"/>
  <c r="J82" i="32"/>
  <c r="D6853" i="34"/>
  <c r="H83" i="32"/>
  <c r="E6853" i="34"/>
  <c r="I83" i="32"/>
  <c r="F6853" i="34"/>
  <c r="D6854" i="34"/>
  <c r="H84" i="32" s="1"/>
  <c r="E6854" i="34"/>
  <c r="F6854" i="34"/>
  <c r="J84" i="32"/>
  <c r="D6855" i="34"/>
  <c r="H85" i="32"/>
  <c r="E6855" i="34"/>
  <c r="I85" i="32"/>
  <c r="F6855" i="34"/>
  <c r="D6856" i="34"/>
  <c r="H87" i="32" s="1"/>
  <c r="E6856" i="34"/>
  <c r="I87" i="32" s="1"/>
  <c r="F6856" i="34"/>
  <c r="J87" i="32"/>
  <c r="D6857" i="34"/>
  <c r="H88" i="32" s="1"/>
  <c r="E6857" i="34"/>
  <c r="F6857" i="34"/>
  <c r="D6858" i="34"/>
  <c r="H89" i="32" s="1"/>
  <c r="E6858" i="34"/>
  <c r="F6858" i="34"/>
  <c r="J89" i="32" s="1"/>
  <c r="D6859" i="34"/>
  <c r="H90" i="32"/>
  <c r="E6859" i="34"/>
  <c r="I90" i="32" s="1"/>
  <c r="F6859" i="34"/>
  <c r="D6860" i="34"/>
  <c r="H91" i="32"/>
  <c r="E6860" i="34"/>
  <c r="I91" i="32" s="1"/>
  <c r="F6860" i="34"/>
  <c r="J91" i="32"/>
  <c r="D6861" i="34"/>
  <c r="E6861" i="34"/>
  <c r="I93" i="32"/>
  <c r="F6861" i="34"/>
  <c r="J93" i="32" s="1"/>
  <c r="D6862" i="34"/>
  <c r="H94" i="32"/>
  <c r="E6862" i="34"/>
  <c r="I94" i="32" s="1"/>
  <c r="F6862" i="34"/>
  <c r="J94" i="32"/>
  <c r="D6863" i="34"/>
  <c r="H95" i="32" s="1"/>
  <c r="E6863" i="34"/>
  <c r="I95" i="32"/>
  <c r="F6863" i="34"/>
  <c r="D6864" i="34"/>
  <c r="H96" i="32"/>
  <c r="E6864" i="34"/>
  <c r="I96" i="32" s="1"/>
  <c r="I98" i="32" s="1"/>
  <c r="F6864" i="34"/>
  <c r="J96" i="32"/>
  <c r="D6865" i="34"/>
  <c r="H97" i="32" s="1"/>
  <c r="E6865" i="34"/>
  <c r="I97" i="32"/>
  <c r="F6865" i="34"/>
  <c r="D6866" i="34"/>
  <c r="H99" i="32" s="1"/>
  <c r="E6866" i="34"/>
  <c r="I99" i="32" s="1"/>
  <c r="F6866" i="34"/>
  <c r="J99" i="32" s="1"/>
  <c r="D6867" i="34"/>
  <c r="H100" i="32"/>
  <c r="E6867" i="34"/>
  <c r="I100" i="32"/>
  <c r="F6867" i="34"/>
  <c r="J100" i="32"/>
  <c r="D6868" i="34"/>
  <c r="H101" i="32"/>
  <c r="E6868" i="34"/>
  <c r="F6868" i="34"/>
  <c r="J101" i="32"/>
  <c r="D6869" i="34"/>
  <c r="H102" i="32"/>
  <c r="E6869" i="34"/>
  <c r="I102" i="32"/>
  <c r="F6869" i="34"/>
  <c r="J102" i="32"/>
  <c r="D6870" i="34"/>
  <c r="H103" i="32"/>
  <c r="E6870" i="34"/>
  <c r="F6870" i="34"/>
  <c r="J103" i="32" s="1"/>
  <c r="D6871" i="34"/>
  <c r="E6871" i="34"/>
  <c r="I105" i="32"/>
  <c r="F6871" i="34"/>
  <c r="D6872" i="34"/>
  <c r="H106" i="32"/>
  <c r="E6872" i="34"/>
  <c r="I106" i="32" s="1"/>
  <c r="F6872" i="34"/>
  <c r="D6873" i="34"/>
  <c r="E6873" i="34"/>
  <c r="I107" i="32" s="1"/>
  <c r="F6873" i="34"/>
  <c r="J107" i="32"/>
  <c r="D6874" i="34"/>
  <c r="H108" i="32" s="1"/>
  <c r="E6874" i="34"/>
  <c r="I108" i="32"/>
  <c r="F6874" i="34"/>
  <c r="J108" i="32" s="1"/>
  <c r="D6875" i="34"/>
  <c r="E6875" i="34"/>
  <c r="I109" i="32"/>
  <c r="F6875" i="34"/>
  <c r="J109" i="32"/>
  <c r="D6876" i="34"/>
  <c r="H111" i="32"/>
  <c r="E6876" i="34"/>
  <c r="I111" i="32"/>
  <c r="F6876" i="34"/>
  <c r="J111" i="32" s="1"/>
  <c r="D6877" i="34"/>
  <c r="H112" i="32"/>
  <c r="E6877" i="34"/>
  <c r="I112" i="32" s="1"/>
  <c r="F6877" i="34"/>
  <c r="J112" i="32"/>
  <c r="D6878" i="34"/>
  <c r="H113" i="32" s="1"/>
  <c r="E6878" i="34"/>
  <c r="I113" i="32"/>
  <c r="F6878" i="34"/>
  <c r="J113" i="32" s="1"/>
  <c r="D6879" i="34"/>
  <c r="H114" i="32"/>
  <c r="E6879" i="34"/>
  <c r="I114" i="32" s="1"/>
  <c r="F6879" i="34"/>
  <c r="J114" i="32"/>
  <c r="D6880" i="34"/>
  <c r="H115" i="32" s="1"/>
  <c r="E6880" i="34"/>
  <c r="F6880" i="34"/>
  <c r="J115" i="32"/>
  <c r="D6881" i="34"/>
  <c r="H117" i="32" s="1"/>
  <c r="E6881" i="34"/>
  <c r="I117" i="32"/>
  <c r="F6881" i="34"/>
  <c r="D6882" i="34"/>
  <c r="E6882" i="34"/>
  <c r="I118" i="32"/>
  <c r="F6882" i="34"/>
  <c r="J118" i="32" s="1"/>
  <c r="D6883" i="34"/>
  <c r="H119" i="32" s="1"/>
  <c r="E6883" i="34"/>
  <c r="I119" i="32" s="1"/>
  <c r="F6883" i="34"/>
  <c r="J119" i="32" s="1"/>
  <c r="D6884" i="34"/>
  <c r="E6884" i="34"/>
  <c r="I120" i="32"/>
  <c r="F6884" i="34"/>
  <c r="J120" i="32" s="1"/>
  <c r="D6885" i="34"/>
  <c r="H121" i="32"/>
  <c r="E6885" i="34"/>
  <c r="I121" i="32" s="1"/>
  <c r="F6885" i="34"/>
  <c r="D6886" i="34"/>
  <c r="H123" i="32"/>
  <c r="E6886" i="34"/>
  <c r="I123" i="32" s="1"/>
  <c r="F6886" i="34"/>
  <c r="J123" i="32" s="1"/>
  <c r="D6887" i="34"/>
  <c r="H124" i="32" s="1"/>
  <c r="E6887" i="34"/>
  <c r="I124" i="32" s="1"/>
  <c r="F6887" i="34"/>
  <c r="J124" i="32" s="1"/>
  <c r="D6888" i="34"/>
  <c r="H125" i="32"/>
  <c r="E6888" i="34"/>
  <c r="F6888" i="34"/>
  <c r="J125" i="32"/>
  <c r="D6889" i="34"/>
  <c r="H126" i="32" s="1"/>
  <c r="E6889" i="34"/>
  <c r="I126" i="32"/>
  <c r="F6889" i="34"/>
  <c r="J126" i="32" s="1"/>
  <c r="D6890" i="34"/>
  <c r="H127" i="32"/>
  <c r="E6890" i="34"/>
  <c r="I127" i="32" s="1"/>
  <c r="F6890" i="34"/>
  <c r="J127" i="32"/>
  <c r="D6891" i="34"/>
  <c r="H129" i="32" s="1"/>
  <c r="H130" i="32" s="1"/>
  <c r="E6891" i="34"/>
  <c r="I129" i="32"/>
  <c r="I130" i="32" s="1"/>
  <c r="F6891" i="34"/>
  <c r="J129" i="32"/>
  <c r="J130" i="32" s="1"/>
  <c r="D6892" i="34"/>
  <c r="K3" i="32"/>
  <c r="E6892" i="34"/>
  <c r="L3" i="32"/>
  <c r="F6892" i="34"/>
  <c r="M3" i="32"/>
  <c r="D6893" i="34"/>
  <c r="K4" i="32" s="1"/>
  <c r="E6893" i="34"/>
  <c r="L4" i="32"/>
  <c r="F6893" i="34"/>
  <c r="M4" i="32"/>
  <c r="D6894" i="34"/>
  <c r="E6894" i="34"/>
  <c r="L5" i="32" s="1"/>
  <c r="F6894" i="34"/>
  <c r="D6895" i="34"/>
  <c r="E6895" i="34"/>
  <c r="L6" i="32" s="1"/>
  <c r="F6895" i="34"/>
  <c r="M6" i="32"/>
  <c r="D6896" i="34"/>
  <c r="K7" i="32" s="1"/>
  <c r="E6896" i="34"/>
  <c r="L7" i="32"/>
  <c r="F6896" i="34"/>
  <c r="M7" i="32" s="1"/>
  <c r="D6897" i="34"/>
  <c r="K9" i="32"/>
  <c r="E6897" i="34"/>
  <c r="L9" i="32" s="1"/>
  <c r="F6897" i="34"/>
  <c r="M9" i="32"/>
  <c r="D6898" i="34"/>
  <c r="K10" i="32" s="1"/>
  <c r="E6898" i="34"/>
  <c r="L10" i="32"/>
  <c r="F6898" i="34"/>
  <c r="M10" i="32" s="1"/>
  <c r="D6899" i="34"/>
  <c r="E6899" i="34"/>
  <c r="L11" i="32"/>
  <c r="F6899" i="34"/>
  <c r="M11" i="32"/>
  <c r="D6900" i="34"/>
  <c r="E6900" i="34"/>
  <c r="F6900" i="34"/>
  <c r="M12" i="32"/>
  <c r="D6901" i="34"/>
  <c r="K13" i="32" s="1"/>
  <c r="E6901" i="34"/>
  <c r="L13" i="32"/>
  <c r="F6901" i="34"/>
  <c r="M13" i="32" s="1"/>
  <c r="M14" i="32" s="1"/>
  <c r="D6902" i="34"/>
  <c r="K15" i="32" s="1"/>
  <c r="K20" i="32" s="1"/>
  <c r="E6902" i="34"/>
  <c r="L15" i="32" s="1"/>
  <c r="F6902" i="34"/>
  <c r="M15" i="32" s="1"/>
  <c r="D6903" i="34"/>
  <c r="K16" i="32" s="1"/>
  <c r="E6903" i="34"/>
  <c r="L16" i="32" s="1"/>
  <c r="F6903" i="34"/>
  <c r="M16" i="32"/>
  <c r="D6904" i="34"/>
  <c r="K17" i="32" s="1"/>
  <c r="E6904" i="34"/>
  <c r="F6904" i="34"/>
  <c r="M17" i="32" s="1"/>
  <c r="D6905" i="34"/>
  <c r="K18" i="32" s="1"/>
  <c r="E6905" i="34"/>
  <c r="F6905" i="34"/>
  <c r="D6906" i="34"/>
  <c r="K19" i="32" s="1"/>
  <c r="E6906" i="34"/>
  <c r="L19" i="32"/>
  <c r="F6906" i="34"/>
  <c r="M19" i="32"/>
  <c r="D6907" i="34"/>
  <c r="E6907" i="34"/>
  <c r="L21" i="32" s="1"/>
  <c r="F6907" i="34"/>
  <c r="M21" i="32" s="1"/>
  <c r="D6908" i="34"/>
  <c r="K22" i="32"/>
  <c r="E6908" i="34"/>
  <c r="L22" i="32" s="1"/>
  <c r="F6908" i="34"/>
  <c r="M22" i="32"/>
  <c r="D6909" i="34"/>
  <c r="K23" i="32" s="1"/>
  <c r="E6909" i="34"/>
  <c r="L23" i="32"/>
  <c r="F6909" i="34"/>
  <c r="D6910" i="34"/>
  <c r="K24" i="32" s="1"/>
  <c r="E6910" i="34"/>
  <c r="L24" i="32"/>
  <c r="F6910" i="34"/>
  <c r="M24" i="32" s="1"/>
  <c r="D6911" i="34"/>
  <c r="E6911" i="34"/>
  <c r="L25" i="32"/>
  <c r="F6911" i="34"/>
  <c r="M25" i="32"/>
  <c r="D6912" i="34"/>
  <c r="K27" i="32"/>
  <c r="E6912" i="34"/>
  <c r="L27" i="32"/>
  <c r="F6912" i="34"/>
  <c r="M27" i="32"/>
  <c r="D6913" i="34"/>
  <c r="E6913" i="34"/>
  <c r="L28" i="32"/>
  <c r="F6913" i="34"/>
  <c r="M28" i="32" s="1"/>
  <c r="D6914" i="34"/>
  <c r="K29" i="32"/>
  <c r="E6914" i="34"/>
  <c r="L29" i="32" s="1"/>
  <c r="F6914" i="34"/>
  <c r="D6915" i="34"/>
  <c r="K30" i="32" s="1"/>
  <c r="E6915" i="34"/>
  <c r="L30" i="32"/>
  <c r="F6915" i="34"/>
  <c r="D6916" i="34"/>
  <c r="K31" i="32" s="1"/>
  <c r="E6916" i="34"/>
  <c r="L31" i="32"/>
  <c r="F6916" i="34"/>
  <c r="M31" i="32" s="1"/>
  <c r="D6917" i="34"/>
  <c r="K33" i="32"/>
  <c r="E6917" i="34"/>
  <c r="L33" i="32" s="1"/>
  <c r="F6917" i="34"/>
  <c r="M33" i="32"/>
  <c r="D6918" i="34"/>
  <c r="K34" i="32" s="1"/>
  <c r="E6918" i="34"/>
  <c r="L34" i="32"/>
  <c r="F6918" i="34"/>
  <c r="M34" i="32" s="1"/>
  <c r="D6919" i="34"/>
  <c r="E6919" i="34"/>
  <c r="L35" i="32" s="1"/>
  <c r="F6919" i="34"/>
  <c r="M35" i="32"/>
  <c r="D6920" i="34"/>
  <c r="K36" i="32" s="1"/>
  <c r="E6920" i="34"/>
  <c r="L36" i="32"/>
  <c r="F6920" i="34"/>
  <c r="M36" i="32" s="1"/>
  <c r="D6921" i="34"/>
  <c r="K37" i="32"/>
  <c r="E6921" i="34"/>
  <c r="L37" i="32" s="1"/>
  <c r="F6921" i="34"/>
  <c r="M37" i="32"/>
  <c r="D6922" i="34"/>
  <c r="K39" i="32" s="1"/>
  <c r="E6922" i="34"/>
  <c r="L39" i="32"/>
  <c r="F6922" i="34"/>
  <c r="M39" i="32" s="1"/>
  <c r="D6923" i="34"/>
  <c r="K40" i="32"/>
  <c r="E6923" i="34"/>
  <c r="L40" i="32" s="1"/>
  <c r="F6923" i="34"/>
  <c r="M40" i="32"/>
  <c r="D6924" i="34"/>
  <c r="K41" i="32" s="1"/>
  <c r="E6924" i="34"/>
  <c r="F6924" i="34"/>
  <c r="M41" i="32"/>
  <c r="D6925" i="34"/>
  <c r="E6925" i="34"/>
  <c r="L42" i="32"/>
  <c r="F6925" i="34"/>
  <c r="D6926" i="34"/>
  <c r="K43" i="32" s="1"/>
  <c r="E6926" i="34"/>
  <c r="L43" i="32" s="1"/>
  <c r="F6926" i="34"/>
  <c r="M43" i="32" s="1"/>
  <c r="D6927" i="34"/>
  <c r="E6927" i="34"/>
  <c r="L45" i="32" s="1"/>
  <c r="F6927" i="34"/>
  <c r="M45" i="32"/>
  <c r="D6928" i="34"/>
  <c r="E6928" i="34"/>
  <c r="L46" i="32" s="1"/>
  <c r="F6928" i="34"/>
  <c r="M46" i="32"/>
  <c r="D6929" i="34"/>
  <c r="E6929" i="34"/>
  <c r="L47" i="32"/>
  <c r="L50" i="32"/>
  <c r="F6929" i="34"/>
  <c r="M47" i="32"/>
  <c r="D6930" i="34"/>
  <c r="K48" i="32"/>
  <c r="E6930" i="34"/>
  <c r="L48" i="32"/>
  <c r="F6930" i="34"/>
  <c r="D6931" i="34"/>
  <c r="E6931" i="34"/>
  <c r="L49" i="32"/>
  <c r="F6931" i="34"/>
  <c r="D6932" i="34"/>
  <c r="K51" i="32" s="1"/>
  <c r="E6932" i="34"/>
  <c r="L51" i="32"/>
  <c r="F6932" i="34"/>
  <c r="D6933" i="34"/>
  <c r="K52" i="32"/>
  <c r="E6933" i="34"/>
  <c r="L52" i="32" s="1"/>
  <c r="F6933" i="34"/>
  <c r="M52" i="32"/>
  <c r="D6934" i="34"/>
  <c r="K53" i="32" s="1"/>
  <c r="E6934" i="34"/>
  <c r="F6934" i="34"/>
  <c r="D6935" i="34"/>
  <c r="E6935" i="34"/>
  <c r="L54" i="32" s="1"/>
  <c r="F6935" i="34"/>
  <c r="M54" i="32"/>
  <c r="D6936" i="34"/>
  <c r="K55" i="32" s="1"/>
  <c r="E6936" i="34"/>
  <c r="L55" i="32"/>
  <c r="F6936" i="34"/>
  <c r="M55" i="32" s="1"/>
  <c r="D6937" i="34"/>
  <c r="E6937" i="34"/>
  <c r="F6937" i="34"/>
  <c r="D6938" i="34"/>
  <c r="K58" i="32" s="1"/>
  <c r="E6938" i="34"/>
  <c r="L58" i="32" s="1"/>
  <c r="F6938" i="34"/>
  <c r="M58" i="32" s="1"/>
  <c r="D6939" i="34"/>
  <c r="E6939" i="34"/>
  <c r="L59" i="32" s="1"/>
  <c r="F6939" i="34"/>
  <c r="M59" i="32"/>
  <c r="D6940" i="34"/>
  <c r="K60" i="32" s="1"/>
  <c r="E6940" i="34"/>
  <c r="F6940" i="34"/>
  <c r="M60" i="32"/>
  <c r="D6941" i="34"/>
  <c r="E6941" i="34"/>
  <c r="L61" i="32"/>
  <c r="F6941" i="34"/>
  <c r="M61" i="32" s="1"/>
  <c r="D6942" i="34"/>
  <c r="K63" i="32"/>
  <c r="E6942" i="34"/>
  <c r="F6942" i="34"/>
  <c r="M63" i="32" s="1"/>
  <c r="D6943" i="34"/>
  <c r="E6943" i="34"/>
  <c r="L64" i="32" s="1"/>
  <c r="F6943" i="34"/>
  <c r="M64" i="32"/>
  <c r="D6944" i="34"/>
  <c r="K65" i="32" s="1"/>
  <c r="E6944" i="34"/>
  <c r="L65" i="32"/>
  <c r="F6944" i="34"/>
  <c r="M65" i="32" s="1"/>
  <c r="D6945" i="34"/>
  <c r="E6945" i="34"/>
  <c r="L66" i="32" s="1"/>
  <c r="F6945" i="34"/>
  <c r="M66" i="32" s="1"/>
  <c r="D6946" i="34"/>
  <c r="K67" i="32" s="1"/>
  <c r="E6946" i="34"/>
  <c r="F6946" i="34"/>
  <c r="M67" i="32"/>
  <c r="D6947" i="34"/>
  <c r="E6947" i="34"/>
  <c r="L69" i="32" s="1"/>
  <c r="F6947" i="34"/>
  <c r="M69" i="32" s="1"/>
  <c r="D6948" i="34"/>
  <c r="K70" i="32"/>
  <c r="E6948" i="34"/>
  <c r="L70" i="32" s="1"/>
  <c r="F6948" i="34"/>
  <c r="M70" i="32"/>
  <c r="D6949" i="34"/>
  <c r="K71" i="32" s="1"/>
  <c r="E6949" i="34"/>
  <c r="L71" i="32"/>
  <c r="F6949" i="34"/>
  <c r="D6950" i="34"/>
  <c r="E6950" i="34"/>
  <c r="F6950" i="34"/>
  <c r="D6951" i="34"/>
  <c r="E6951" i="34"/>
  <c r="L73" i="32" s="1"/>
  <c r="F6951" i="34"/>
  <c r="D6952" i="34"/>
  <c r="K75" i="32" s="1"/>
  <c r="E6952" i="34"/>
  <c r="F6952" i="34"/>
  <c r="M75" i="32"/>
  <c r="D6953" i="34"/>
  <c r="E6953" i="34"/>
  <c r="L76" i="32"/>
  <c r="F6953" i="34"/>
  <c r="M76" i="32" s="1"/>
  <c r="D6954" i="34"/>
  <c r="K77" i="32" s="1"/>
  <c r="E6954" i="34"/>
  <c r="F6954" i="34"/>
  <c r="M77" i="32" s="1"/>
  <c r="D6955" i="34"/>
  <c r="E6955" i="34"/>
  <c r="F6955" i="34"/>
  <c r="D6956" i="34"/>
  <c r="K79" i="32" s="1"/>
  <c r="E6956" i="34"/>
  <c r="F6956" i="34"/>
  <c r="M79" i="32" s="1"/>
  <c r="D6957" i="34"/>
  <c r="E6957" i="34"/>
  <c r="L81" i="32"/>
  <c r="F6957" i="34"/>
  <c r="M81" i="32" s="1"/>
  <c r="D6958" i="34"/>
  <c r="K82" i="32"/>
  <c r="E6958" i="34"/>
  <c r="L82" i="32" s="1"/>
  <c r="F6958" i="34"/>
  <c r="M82" i="32" s="1"/>
  <c r="D6959" i="34"/>
  <c r="E6959" i="34"/>
  <c r="L83" i="32"/>
  <c r="F6959" i="34"/>
  <c r="D6960" i="34"/>
  <c r="K84" i="32"/>
  <c r="E6960" i="34"/>
  <c r="F6960" i="34"/>
  <c r="M84" i="32"/>
  <c r="D6961" i="34"/>
  <c r="K85" i="32" s="1"/>
  <c r="E6961" i="34"/>
  <c r="L85" i="32"/>
  <c r="F6961" i="34"/>
  <c r="M85" i="32" s="1"/>
  <c r="D6962" i="34"/>
  <c r="K87" i="32"/>
  <c r="E6962" i="34"/>
  <c r="L87" i="32" s="1"/>
  <c r="F6962" i="34"/>
  <c r="M87" i="32"/>
  <c r="D6963" i="34"/>
  <c r="E6963" i="34"/>
  <c r="L88" i="32" s="1"/>
  <c r="F6963" i="34"/>
  <c r="M88" i="32"/>
  <c r="D6964" i="34"/>
  <c r="K89" i="32" s="1"/>
  <c r="E6964" i="34"/>
  <c r="F6964" i="34"/>
  <c r="M89" i="32" s="1"/>
  <c r="D6965" i="34"/>
  <c r="E6965" i="34"/>
  <c r="L90" i="32"/>
  <c r="F6965" i="34"/>
  <c r="M90" i="32" s="1"/>
  <c r="D6966" i="34"/>
  <c r="E6966" i="34"/>
  <c r="L91" i="32" s="1"/>
  <c r="F6966" i="34"/>
  <c r="M91" i="32"/>
  <c r="D6967" i="34"/>
  <c r="K93" i="32" s="1"/>
  <c r="K98" i="32" s="1"/>
  <c r="E6967" i="34"/>
  <c r="L93" i="32"/>
  <c r="F6967" i="34"/>
  <c r="M93" i="32" s="1"/>
  <c r="D6968" i="34"/>
  <c r="K94" i="32"/>
  <c r="E6968" i="34"/>
  <c r="F6968" i="34"/>
  <c r="D6969" i="34"/>
  <c r="K95" i="32"/>
  <c r="E6969" i="34"/>
  <c r="L95" i="32" s="1"/>
  <c r="F6969" i="34"/>
  <c r="D6970" i="34"/>
  <c r="K96" i="32" s="1"/>
  <c r="E6970" i="34"/>
  <c r="L96" i="32"/>
  <c r="F6970" i="34"/>
  <c r="M96" i="32" s="1"/>
  <c r="D6971" i="34"/>
  <c r="K97" i="32"/>
  <c r="E6971" i="34"/>
  <c r="L97" i="32"/>
  <c r="F6971" i="34"/>
  <c r="D6972" i="34"/>
  <c r="K99" i="32" s="1"/>
  <c r="E6972" i="34"/>
  <c r="L99" i="32" s="1"/>
  <c r="F6972" i="34"/>
  <c r="M99" i="32"/>
  <c r="D6973" i="34"/>
  <c r="K100" i="32" s="1"/>
  <c r="K104" i="32" s="1"/>
  <c r="E6973" i="34"/>
  <c r="L100" i="32"/>
  <c r="F6973" i="34"/>
  <c r="M100" i="32" s="1"/>
  <c r="D6974" i="34"/>
  <c r="K101" i="32"/>
  <c r="E6974" i="34"/>
  <c r="L101" i="32" s="1"/>
  <c r="F6974" i="34"/>
  <c r="D6975" i="34"/>
  <c r="K102" i="32" s="1"/>
  <c r="E6975" i="34"/>
  <c r="L102" i="32" s="1"/>
  <c r="F6975" i="34"/>
  <c r="D6976" i="34"/>
  <c r="K103" i="32" s="1"/>
  <c r="E6976" i="34"/>
  <c r="L103" i="32"/>
  <c r="F6976" i="34"/>
  <c r="D6977" i="34"/>
  <c r="E6977" i="34"/>
  <c r="L105" i="32"/>
  <c r="F6977" i="34"/>
  <c r="M105" i="32" s="1"/>
  <c r="D6978" i="34"/>
  <c r="K106" i="32"/>
  <c r="E6978" i="34"/>
  <c r="L106" i="32" s="1"/>
  <c r="F6978" i="34"/>
  <c r="M106" i="32"/>
  <c r="D6979" i="34"/>
  <c r="E6979" i="34"/>
  <c r="L107" i="32"/>
  <c r="F6979" i="34"/>
  <c r="M107" i="32" s="1"/>
  <c r="D6980" i="34"/>
  <c r="K108" i="32"/>
  <c r="E6980" i="34"/>
  <c r="F6980" i="34"/>
  <c r="M108" i="32" s="1"/>
  <c r="D6981" i="34"/>
  <c r="K109" i="32"/>
  <c r="E6981" i="34"/>
  <c r="L109" i="32" s="1"/>
  <c r="F6981" i="34"/>
  <c r="M109" i="32"/>
  <c r="D6982" i="34"/>
  <c r="K111" i="32" s="1"/>
  <c r="E6982" i="34"/>
  <c r="L111" i="32"/>
  <c r="F6982" i="34"/>
  <c r="D6983" i="34"/>
  <c r="E6983" i="34"/>
  <c r="L112" i="32"/>
  <c r="F6983" i="34"/>
  <c r="M112" i="32" s="1"/>
  <c r="D6984" i="34"/>
  <c r="K113" i="32"/>
  <c r="E6984" i="34"/>
  <c r="L113" i="32" s="1"/>
  <c r="F6984" i="34"/>
  <c r="M113" i="32"/>
  <c r="D6985" i="34"/>
  <c r="K114" i="32" s="1"/>
  <c r="E6985" i="34"/>
  <c r="L114" i="32"/>
  <c r="F6985" i="34"/>
  <c r="D6986" i="34"/>
  <c r="K115" i="32" s="1"/>
  <c r="E6986" i="34"/>
  <c r="L115" i="32"/>
  <c r="F6986" i="34"/>
  <c r="M115" i="32" s="1"/>
  <c r="D6987" i="34"/>
  <c r="E6987" i="34"/>
  <c r="L117" i="32" s="1"/>
  <c r="F6987" i="34"/>
  <c r="M117" i="32"/>
  <c r="D6988" i="34"/>
  <c r="K118" i="32" s="1"/>
  <c r="E6988" i="34"/>
  <c r="L118" i="32"/>
  <c r="F6988" i="34"/>
  <c r="M118" i="32" s="1"/>
  <c r="D6989" i="34"/>
  <c r="K119" i="32"/>
  <c r="E6989" i="34"/>
  <c r="L119" i="32" s="1"/>
  <c r="F6989" i="34"/>
  <c r="M119" i="32"/>
  <c r="D6990" i="34"/>
  <c r="K120" i="32" s="1"/>
  <c r="E6990" i="34"/>
  <c r="L120" i="32"/>
  <c r="F6990" i="34"/>
  <c r="M120" i="32" s="1"/>
  <c r="D6991" i="34"/>
  <c r="E6991" i="34"/>
  <c r="L121" i="32"/>
  <c r="F6991" i="34"/>
  <c r="D6992" i="34"/>
  <c r="K123" i="32"/>
  <c r="E6992" i="34"/>
  <c r="F6992" i="34"/>
  <c r="M123" i="32"/>
  <c r="D6993" i="34"/>
  <c r="K124" i="32" s="1"/>
  <c r="K128" i="32" s="1"/>
  <c r="E6993" i="34"/>
  <c r="L124" i="32"/>
  <c r="F6993" i="34"/>
  <c r="M124" i="32" s="1"/>
  <c r="D6994" i="34"/>
  <c r="K125" i="32"/>
  <c r="E6994" i="34"/>
  <c r="F6994" i="34"/>
  <c r="M125" i="32" s="1"/>
  <c r="D6995" i="34"/>
  <c r="K126" i="32" s="1"/>
  <c r="E6995" i="34"/>
  <c r="F6995" i="34"/>
  <c r="D6996" i="34"/>
  <c r="K127" i="32"/>
  <c r="E6996" i="34"/>
  <c r="L127" i="32" s="1"/>
  <c r="F6996" i="34"/>
  <c r="M127" i="32"/>
  <c r="D6997" i="34"/>
  <c r="E6997" i="34"/>
  <c r="L129" i="32" s="1"/>
  <c r="L130" i="32" s="1"/>
  <c r="F6997" i="34"/>
  <c r="M129" i="32" s="1"/>
  <c r="M130" i="32" s="1"/>
  <c r="D6998" i="34"/>
  <c r="E6998" i="34"/>
  <c r="O3" i="32" s="1"/>
  <c r="F6998" i="34"/>
  <c r="P3" i="32"/>
  <c r="D6999" i="34"/>
  <c r="N4" i="32" s="1"/>
  <c r="E6999" i="34"/>
  <c r="O4" i="32"/>
  <c r="F6999" i="34"/>
  <c r="D7000" i="34"/>
  <c r="N5" i="32"/>
  <c r="E7000" i="34"/>
  <c r="O5" i="32"/>
  <c r="F7000" i="34"/>
  <c r="P5" i="32"/>
  <c r="D7001" i="34"/>
  <c r="E7001" i="34"/>
  <c r="O6" i="32" s="1"/>
  <c r="F7001" i="34"/>
  <c r="D7002" i="34"/>
  <c r="N7" i="32" s="1"/>
  <c r="E7002" i="34"/>
  <c r="O7" i="32"/>
  <c r="F7002" i="34"/>
  <c r="D7003" i="34"/>
  <c r="N9" i="32" s="1"/>
  <c r="E7003" i="34"/>
  <c r="O9" i="32"/>
  <c r="F7003" i="34"/>
  <c r="P9" i="32" s="1"/>
  <c r="D7004" i="34"/>
  <c r="E7004" i="34"/>
  <c r="O10" i="32"/>
  <c r="F7004" i="34"/>
  <c r="P10" i="32"/>
  <c r="D7005" i="34"/>
  <c r="N11" i="32"/>
  <c r="E7005" i="34"/>
  <c r="O11" i="32"/>
  <c r="F7005" i="34"/>
  <c r="D7006" i="34"/>
  <c r="N12" i="32" s="1"/>
  <c r="E7006" i="34"/>
  <c r="F7006" i="34"/>
  <c r="P12" i="32"/>
  <c r="D7007" i="34"/>
  <c r="N13" i="32" s="1"/>
  <c r="E7007" i="34"/>
  <c r="O13" i="32" s="1"/>
  <c r="F7007" i="34"/>
  <c r="D7008" i="34"/>
  <c r="E7008" i="34"/>
  <c r="O15" i="32" s="1"/>
  <c r="F7008" i="34"/>
  <c r="P15" i="32"/>
  <c r="D7009" i="34"/>
  <c r="E7009" i="34"/>
  <c r="O16" i="32" s="1"/>
  <c r="F7009" i="34"/>
  <c r="P16" i="32"/>
  <c r="D7010" i="34"/>
  <c r="N17" i="32" s="1"/>
  <c r="E7010" i="34"/>
  <c r="F7010" i="34"/>
  <c r="P17" i="32"/>
  <c r="D7011" i="34"/>
  <c r="E7011" i="34"/>
  <c r="O18" i="32"/>
  <c r="F7011" i="34"/>
  <c r="P18" i="32" s="1"/>
  <c r="D7012" i="34"/>
  <c r="N19" i="32"/>
  <c r="E7012" i="34"/>
  <c r="O19" i="32" s="1"/>
  <c r="F7012" i="34"/>
  <c r="D7013" i="34"/>
  <c r="N21" i="32" s="1"/>
  <c r="E7013" i="34"/>
  <c r="O21" i="32" s="1"/>
  <c r="F7013" i="34"/>
  <c r="P21" i="32"/>
  <c r="D7014" i="34"/>
  <c r="N22" i="32" s="1"/>
  <c r="E7014" i="34"/>
  <c r="O22" i="32"/>
  <c r="F7014" i="34"/>
  <c r="P22" i="32" s="1"/>
  <c r="D7015" i="34"/>
  <c r="N23" i="32"/>
  <c r="E7015" i="34"/>
  <c r="O23" i="32" s="1"/>
  <c r="F7015" i="34"/>
  <c r="P23" i="32" s="1"/>
  <c r="D7016" i="34"/>
  <c r="N24" i="32" s="1"/>
  <c r="E7016" i="34"/>
  <c r="O24" i="32"/>
  <c r="F7016" i="34"/>
  <c r="P24" i="32" s="1"/>
  <c r="D7017" i="34"/>
  <c r="N25" i="32"/>
  <c r="E7017" i="34"/>
  <c r="O25" i="32"/>
  <c r="F7017" i="34"/>
  <c r="P25" i="32"/>
  <c r="D7018" i="34"/>
  <c r="N27" i="32"/>
  <c r="E7018" i="34"/>
  <c r="F7018" i="34"/>
  <c r="P27" i="32" s="1"/>
  <c r="D7019" i="34"/>
  <c r="N28" i="32"/>
  <c r="E7019" i="34"/>
  <c r="O28" i="32" s="1"/>
  <c r="F7019" i="34"/>
  <c r="P28" i="32"/>
  <c r="D7020" i="34"/>
  <c r="N29" i="32" s="1"/>
  <c r="E7020" i="34"/>
  <c r="F7020" i="34"/>
  <c r="P29" i="32"/>
  <c r="D7021" i="34"/>
  <c r="N30" i="32" s="1"/>
  <c r="E7021" i="34"/>
  <c r="O30" i="32" s="1"/>
  <c r="F7021" i="34"/>
  <c r="P30" i="32" s="1"/>
  <c r="D7022" i="34"/>
  <c r="E7022" i="34"/>
  <c r="F7022" i="34"/>
  <c r="D7023" i="34"/>
  <c r="N33" i="32"/>
  <c r="E7023" i="34"/>
  <c r="O33" i="32" s="1"/>
  <c r="F7023" i="34"/>
  <c r="D7024" i="34"/>
  <c r="N34" i="32"/>
  <c r="E7024" i="34"/>
  <c r="F7024" i="34"/>
  <c r="P34" i="32"/>
  <c r="D7025" i="34"/>
  <c r="N35" i="32" s="1"/>
  <c r="E7025" i="34"/>
  <c r="O35" i="32"/>
  <c r="F7025" i="34"/>
  <c r="D7026" i="34"/>
  <c r="E7026" i="34"/>
  <c r="F7026" i="34"/>
  <c r="P36" i="32" s="1"/>
  <c r="D7027" i="34"/>
  <c r="E7027" i="34"/>
  <c r="O37" i="32" s="1"/>
  <c r="F7027" i="34"/>
  <c r="D7028" i="34"/>
  <c r="N39" i="32"/>
  <c r="E7028" i="34"/>
  <c r="O39" i="32" s="1"/>
  <c r="F7028" i="34"/>
  <c r="P39" i="32"/>
  <c r="D7029" i="34"/>
  <c r="E7029" i="34"/>
  <c r="O40" i="32"/>
  <c r="F7029" i="34"/>
  <c r="P40" i="32" s="1"/>
  <c r="D7030" i="34"/>
  <c r="N41" i="32"/>
  <c r="E7030" i="34"/>
  <c r="O41" i="32" s="1"/>
  <c r="F7030" i="34"/>
  <c r="P41" i="32"/>
  <c r="D7031" i="34"/>
  <c r="N42" i="32" s="1"/>
  <c r="E7031" i="34"/>
  <c r="O42" i="32"/>
  <c r="F7031" i="34"/>
  <c r="P42" i="32" s="1"/>
  <c r="D7032" i="34"/>
  <c r="N43" i="32"/>
  <c r="E7032" i="34"/>
  <c r="O43" i="32" s="1"/>
  <c r="F7032" i="34"/>
  <c r="P43" i="32"/>
  <c r="D7033" i="34"/>
  <c r="E7033" i="34"/>
  <c r="O45" i="32" s="1"/>
  <c r="F7033" i="34"/>
  <c r="D7034" i="34"/>
  <c r="N46" i="32" s="1"/>
  <c r="E7034" i="34"/>
  <c r="F7034" i="34"/>
  <c r="P46" i="32" s="1"/>
  <c r="D7035" i="34"/>
  <c r="E7035" i="34"/>
  <c r="O47" i="32"/>
  <c r="F7035" i="34"/>
  <c r="P47" i="32" s="1"/>
  <c r="D7036" i="34"/>
  <c r="N48" i="32"/>
  <c r="E7036" i="34"/>
  <c r="F7036" i="34"/>
  <c r="P48" i="32" s="1"/>
  <c r="D7037" i="34"/>
  <c r="E7037" i="34"/>
  <c r="O49" i="32" s="1"/>
  <c r="F7037" i="34"/>
  <c r="P49" i="32"/>
  <c r="D7038" i="34"/>
  <c r="E7038" i="34"/>
  <c r="O51" i="32" s="1"/>
  <c r="O56" i="32" s="1"/>
  <c r="F7038" i="34"/>
  <c r="P51" i="32" s="1"/>
  <c r="D7039" i="34"/>
  <c r="N52" i="32" s="1"/>
  <c r="E7039" i="34"/>
  <c r="O52" i="32" s="1"/>
  <c r="F7039" i="34"/>
  <c r="P52" i="32"/>
  <c r="D7040" i="34"/>
  <c r="N53" i="32" s="1"/>
  <c r="E7040" i="34"/>
  <c r="O53" i="32"/>
  <c r="F7040" i="34"/>
  <c r="P53" i="32" s="1"/>
  <c r="D7041" i="34"/>
  <c r="N54" i="32"/>
  <c r="E7041" i="34"/>
  <c r="O54" i="32" s="1"/>
  <c r="F7041" i="34"/>
  <c r="P54" i="32"/>
  <c r="D7042" i="34"/>
  <c r="N55" i="32" s="1"/>
  <c r="E7042" i="34"/>
  <c r="F7042" i="34"/>
  <c r="P55" i="32"/>
  <c r="D7043" i="34"/>
  <c r="N57" i="32"/>
  <c r="E7043" i="34"/>
  <c r="O57" i="32"/>
  <c r="F7043" i="34"/>
  <c r="D7044" i="34"/>
  <c r="N58" i="32"/>
  <c r="E7044" i="34"/>
  <c r="O58" i="32" s="1"/>
  <c r="F7044" i="34"/>
  <c r="P58" i="32"/>
  <c r="D7045" i="34"/>
  <c r="N59" i="32" s="1"/>
  <c r="E7045" i="34"/>
  <c r="O59" i="32"/>
  <c r="F7045" i="34"/>
  <c r="D7046" i="34"/>
  <c r="N60" i="32"/>
  <c r="E7046" i="34"/>
  <c r="F7046" i="34"/>
  <c r="P60" i="32" s="1"/>
  <c r="D7047" i="34"/>
  <c r="N61" i="32"/>
  <c r="E7047" i="34"/>
  <c r="O61" i="32" s="1"/>
  <c r="F7047" i="34"/>
  <c r="P61" i="32"/>
  <c r="D7048" i="34"/>
  <c r="N63" i="32"/>
  <c r="E7048" i="34"/>
  <c r="O63" i="32"/>
  <c r="F7048" i="34"/>
  <c r="P63" i="32"/>
  <c r="D7049" i="34"/>
  <c r="N64" i="32"/>
  <c r="E7049" i="34"/>
  <c r="O64" i="32"/>
  <c r="F7049" i="34"/>
  <c r="P64" i="32"/>
  <c r="D7050" i="34"/>
  <c r="N65" i="32"/>
  <c r="E7050" i="34"/>
  <c r="O65" i="32"/>
  <c r="F7050" i="34"/>
  <c r="D7051" i="34"/>
  <c r="E7051" i="34"/>
  <c r="O66" i="32"/>
  <c r="F7051" i="34"/>
  <c r="P66" i="32"/>
  <c r="D7052" i="34"/>
  <c r="N67" i="32"/>
  <c r="E7052" i="34"/>
  <c r="O67" i="32"/>
  <c r="F7052" i="34"/>
  <c r="P67" i="32"/>
  <c r="D7053" i="34"/>
  <c r="N69" i="32"/>
  <c r="E7053" i="34"/>
  <c r="O69" i="32"/>
  <c r="F7053" i="34"/>
  <c r="P69" i="32"/>
  <c r="D7054" i="34"/>
  <c r="N70" i="32"/>
  <c r="E7054" i="34"/>
  <c r="O70" i="32"/>
  <c r="F7054" i="34"/>
  <c r="P70" i="32"/>
  <c r="D7055" i="34"/>
  <c r="E7055" i="34"/>
  <c r="O71" i="32"/>
  <c r="F7055" i="34"/>
  <c r="P71" i="32" s="1"/>
  <c r="D7056" i="34"/>
  <c r="N72" i="32"/>
  <c r="E7056" i="34"/>
  <c r="F7056" i="34"/>
  <c r="P72" i="32"/>
  <c r="D7057" i="34"/>
  <c r="N73" i="32"/>
  <c r="E7057" i="34"/>
  <c r="O73" i="32"/>
  <c r="F7057" i="34"/>
  <c r="D7058" i="34"/>
  <c r="N75" i="32" s="1"/>
  <c r="E7058" i="34"/>
  <c r="F7058" i="34"/>
  <c r="P75" i="32" s="1"/>
  <c r="D7059" i="34"/>
  <c r="N76" i="32"/>
  <c r="E7059" i="34"/>
  <c r="F7059" i="34"/>
  <c r="D7060" i="34"/>
  <c r="N77" i="32"/>
  <c r="E7060" i="34"/>
  <c r="O77" i="32" s="1"/>
  <c r="F7060" i="34"/>
  <c r="P77" i="32"/>
  <c r="D7061" i="34"/>
  <c r="N78" i="32" s="1"/>
  <c r="E7061" i="34"/>
  <c r="O78" i="32"/>
  <c r="F7061" i="34"/>
  <c r="D7062" i="34"/>
  <c r="N79" i="32" s="1"/>
  <c r="E7062" i="34"/>
  <c r="O79" i="32" s="1"/>
  <c r="F7062" i="34"/>
  <c r="P79" i="32" s="1"/>
  <c r="D7063" i="34"/>
  <c r="E7063" i="34"/>
  <c r="O81" i="32" s="1"/>
  <c r="F7063" i="34"/>
  <c r="P81" i="32"/>
  <c r="D7064" i="34"/>
  <c r="N82" i="32" s="1"/>
  <c r="E7064" i="34"/>
  <c r="F7064" i="34"/>
  <c r="P82" i="32"/>
  <c r="D7065" i="34"/>
  <c r="N83" i="32" s="1"/>
  <c r="E7065" i="34"/>
  <c r="F7065" i="34"/>
  <c r="P83" i="32" s="1"/>
  <c r="D7066" i="34"/>
  <c r="N84" i="32"/>
  <c r="E7066" i="34"/>
  <c r="O84" i="32" s="1"/>
  <c r="F7066" i="34"/>
  <c r="P84" i="32"/>
  <c r="D7067" i="34"/>
  <c r="E7067" i="34"/>
  <c r="O85" i="32" s="1"/>
  <c r="F7067" i="34"/>
  <c r="D7068" i="34"/>
  <c r="N87" i="32" s="1"/>
  <c r="E7068" i="34"/>
  <c r="F7068" i="34"/>
  <c r="P87" i="32" s="1"/>
  <c r="D7069" i="34"/>
  <c r="N88" i="32" s="1"/>
  <c r="E7069" i="34"/>
  <c r="O88" i="32"/>
  <c r="F7069" i="34"/>
  <c r="P88" i="32" s="1"/>
  <c r="D7070" i="34"/>
  <c r="N89" i="32"/>
  <c r="E7070" i="34"/>
  <c r="O89" i="32" s="1"/>
  <c r="F7070" i="34"/>
  <c r="P89" i="32" s="1"/>
  <c r="D7071" i="34"/>
  <c r="N90" i="32" s="1"/>
  <c r="E7071" i="34"/>
  <c r="F7071" i="34"/>
  <c r="P90" i="32" s="1"/>
  <c r="D7072" i="34"/>
  <c r="N91" i="32"/>
  <c r="E7072" i="34"/>
  <c r="O91" i="32" s="1"/>
  <c r="F7072" i="34"/>
  <c r="D7073" i="34"/>
  <c r="N93" i="32" s="1"/>
  <c r="E7073" i="34"/>
  <c r="O93" i="32"/>
  <c r="F7073" i="34"/>
  <c r="D7074" i="34"/>
  <c r="N94" i="32" s="1"/>
  <c r="E7074" i="34"/>
  <c r="O94" i="32"/>
  <c r="F7074" i="34"/>
  <c r="P94" i="32" s="1"/>
  <c r="D7075" i="34"/>
  <c r="E7075" i="34"/>
  <c r="O95" i="32" s="1"/>
  <c r="F7075" i="34"/>
  <c r="D7076" i="34"/>
  <c r="N96" i="32" s="1"/>
  <c r="E7076" i="34"/>
  <c r="F7076" i="34"/>
  <c r="P96" i="32"/>
  <c r="D7077" i="34"/>
  <c r="E7077" i="34"/>
  <c r="O97" i="32"/>
  <c r="F7077" i="34"/>
  <c r="D7078" i="34"/>
  <c r="N99" i="32" s="1"/>
  <c r="E7078" i="34"/>
  <c r="F7078" i="34"/>
  <c r="P99" i="32" s="1"/>
  <c r="D7079" i="34"/>
  <c r="N100" i="32"/>
  <c r="E7079" i="34"/>
  <c r="O100" i="32" s="1"/>
  <c r="F7079" i="34"/>
  <c r="D7080" i="34"/>
  <c r="N101" i="32"/>
  <c r="E7080" i="34"/>
  <c r="F7080" i="34"/>
  <c r="P101" i="32"/>
  <c r="D7081" i="34"/>
  <c r="E7081" i="34"/>
  <c r="O102" i="32" s="1"/>
  <c r="F7081" i="34"/>
  <c r="P102" i="32"/>
  <c r="D7082" i="34"/>
  <c r="N103" i="32" s="1"/>
  <c r="E7082" i="34"/>
  <c r="O103" i="32"/>
  <c r="F7082" i="34"/>
  <c r="P103" i="32" s="1"/>
  <c r="D7083" i="34"/>
  <c r="E7083" i="34"/>
  <c r="O105" i="32" s="1"/>
  <c r="F7083" i="34"/>
  <c r="D7084" i="34"/>
  <c r="N106" i="32"/>
  <c r="E7084" i="34"/>
  <c r="O106" i="32" s="1"/>
  <c r="F7084" i="34"/>
  <c r="P106" i="32"/>
  <c r="D7085" i="34"/>
  <c r="E7085" i="34"/>
  <c r="O107" i="32"/>
  <c r="F7085" i="34"/>
  <c r="D7086" i="34"/>
  <c r="E7086" i="34"/>
  <c r="F7086" i="34"/>
  <c r="P108" i="32"/>
  <c r="D7087" i="34"/>
  <c r="E7087" i="34"/>
  <c r="O109" i="32"/>
  <c r="F7087" i="34"/>
  <c r="P109" i="32" s="1"/>
  <c r="D7088" i="34"/>
  <c r="N111" i="32"/>
  <c r="E7088" i="34"/>
  <c r="F7088" i="34"/>
  <c r="P111" i="32" s="1"/>
  <c r="D7089" i="34"/>
  <c r="N112" i="32"/>
  <c r="E7089" i="34"/>
  <c r="F7089" i="34"/>
  <c r="P112" i="32"/>
  <c r="D7090" i="34"/>
  <c r="N113" i="32" s="1"/>
  <c r="E7090" i="34"/>
  <c r="O113" i="32"/>
  <c r="F7090" i="34"/>
  <c r="P113" i="32" s="1"/>
  <c r="D7091" i="34"/>
  <c r="E7091" i="34"/>
  <c r="O114" i="32"/>
  <c r="F7091" i="34"/>
  <c r="P114" i="32" s="1"/>
  <c r="D7092" i="34"/>
  <c r="E7092" i="34"/>
  <c r="F7092" i="34"/>
  <c r="P115" i="32" s="1"/>
  <c r="D7093" i="34"/>
  <c r="N117" i="32"/>
  <c r="E7093" i="34"/>
  <c r="O117" i="32" s="1"/>
  <c r="F7093" i="34"/>
  <c r="D7094" i="34"/>
  <c r="N118" i="32" s="1"/>
  <c r="E7094" i="34"/>
  <c r="F7094" i="34"/>
  <c r="P118" i="32"/>
  <c r="D7095" i="34"/>
  <c r="N119" i="32" s="1"/>
  <c r="E7095" i="34"/>
  <c r="O119" i="32"/>
  <c r="F7095" i="34"/>
  <c r="P119" i="32" s="1"/>
  <c r="D7096" i="34"/>
  <c r="N120" i="32"/>
  <c r="E7096" i="34"/>
  <c r="O120" i="32" s="1"/>
  <c r="F7096" i="34"/>
  <c r="P120" i="32"/>
  <c r="D7097" i="34"/>
  <c r="N121" i="32"/>
  <c r="E7097" i="34"/>
  <c r="O121" i="32"/>
  <c r="F7097" i="34"/>
  <c r="P121" i="32"/>
  <c r="D7098" i="34"/>
  <c r="N123" i="32"/>
  <c r="E7098" i="34"/>
  <c r="O123" i="32"/>
  <c r="F7098" i="34"/>
  <c r="P123" i="32"/>
  <c r="D7099" i="34"/>
  <c r="E7099" i="34"/>
  <c r="O124" i="32" s="1"/>
  <c r="F7099" i="34"/>
  <c r="P124" i="32"/>
  <c r="D7100" i="34"/>
  <c r="N125" i="32" s="1"/>
  <c r="E7100" i="34"/>
  <c r="O125" i="32"/>
  <c r="F7100" i="34"/>
  <c r="P125" i="32" s="1"/>
  <c r="D7101" i="34"/>
  <c r="E7101" i="34"/>
  <c r="O126" i="32" s="1"/>
  <c r="F7101" i="34"/>
  <c r="D7102" i="34"/>
  <c r="E7102" i="34"/>
  <c r="F7102" i="34"/>
  <c r="P127" i="32" s="1"/>
  <c r="D7103" i="34"/>
  <c r="E7103" i="34"/>
  <c r="O129" i="32" s="1"/>
  <c r="O130" i="32" s="1"/>
  <c r="F7103" i="34"/>
  <c r="P129" i="32" s="1"/>
  <c r="P130" i="32" s="1"/>
  <c r="D7104" i="34"/>
  <c r="Q3" i="32"/>
  <c r="E7104" i="34"/>
  <c r="R3" i="32" s="1"/>
  <c r="F7104" i="34"/>
  <c r="S3" i="32"/>
  <c r="D7105" i="34"/>
  <c r="Q4" i="32" s="1"/>
  <c r="E7105" i="34"/>
  <c r="R4" i="32"/>
  <c r="F7105" i="34"/>
  <c r="D7106" i="34"/>
  <c r="Q5" i="32" s="1"/>
  <c r="E7106" i="34"/>
  <c r="R5" i="32" s="1"/>
  <c r="F7106" i="34"/>
  <c r="S5" i="32" s="1"/>
  <c r="D7107" i="34"/>
  <c r="Q6" i="32" s="1"/>
  <c r="E7107" i="34"/>
  <c r="R6" i="32"/>
  <c r="F7107" i="34"/>
  <c r="S6" i="32" s="1"/>
  <c r="D7108" i="34"/>
  <c r="Q7" i="32"/>
  <c r="Q8" i="32" s="1"/>
  <c r="E7108" i="34"/>
  <c r="R7" i="32" s="1"/>
  <c r="F7108" i="34"/>
  <c r="S7" i="32"/>
  <c r="D7109" i="34"/>
  <c r="E7109" i="34"/>
  <c r="R9" i="32"/>
  <c r="R14" i="32"/>
  <c r="F7109" i="34"/>
  <c r="S9" i="32"/>
  <c r="D7110" i="34"/>
  <c r="Q10" i="32"/>
  <c r="E7110" i="34"/>
  <c r="R10" i="32"/>
  <c r="F7110" i="34"/>
  <c r="D7111" i="34"/>
  <c r="Q11" i="32" s="1"/>
  <c r="E7111" i="34"/>
  <c r="R11" i="32"/>
  <c r="F7111" i="34"/>
  <c r="D7112" i="34"/>
  <c r="Q12" i="32"/>
  <c r="E7112" i="34"/>
  <c r="R12" i="32"/>
  <c r="F7112" i="34"/>
  <c r="S12" i="32"/>
  <c r="D7113" i="34"/>
  <c r="Q13" i="32"/>
  <c r="E7113" i="34"/>
  <c r="R13" i="32"/>
  <c r="F7113" i="34"/>
  <c r="S13" i="32"/>
  <c r="D7114" i="34"/>
  <c r="Q15" i="32"/>
  <c r="E7114" i="34"/>
  <c r="F7114" i="34"/>
  <c r="S15" i="32" s="1"/>
  <c r="D7115" i="34"/>
  <c r="E7115" i="34"/>
  <c r="F7115" i="34"/>
  <c r="D7116" i="34"/>
  <c r="E7116" i="34"/>
  <c r="R17" i="32"/>
  <c r="F7116" i="34"/>
  <c r="S17" i="32" s="1"/>
  <c r="D7117" i="34"/>
  <c r="E7117" i="34"/>
  <c r="R18" i="32"/>
  <c r="F7117" i="34"/>
  <c r="D7118" i="34"/>
  <c r="Q19" i="32"/>
  <c r="E7118" i="34"/>
  <c r="R19" i="32" s="1"/>
  <c r="F7118" i="34"/>
  <c r="S19" i="32"/>
  <c r="D7119" i="34"/>
  <c r="E7119" i="34"/>
  <c r="R21" i="32"/>
  <c r="F7119" i="34"/>
  <c r="D7120" i="34"/>
  <c r="Q22" i="32" s="1"/>
  <c r="E7120" i="34"/>
  <c r="R22" i="32"/>
  <c r="F7120" i="34"/>
  <c r="S22" i="32" s="1"/>
  <c r="D7121" i="34"/>
  <c r="E7121" i="34"/>
  <c r="F7121" i="34"/>
  <c r="S23" i="32" s="1"/>
  <c r="D7122" i="34"/>
  <c r="Q24" i="32"/>
  <c r="E7122" i="34"/>
  <c r="F7122" i="34"/>
  <c r="S24" i="32"/>
  <c r="D7123" i="34"/>
  <c r="Q25" i="32"/>
  <c r="E7123" i="34"/>
  <c r="R25" i="32"/>
  <c r="F7123" i="34"/>
  <c r="D7124" i="34"/>
  <c r="E7124" i="34"/>
  <c r="F7124" i="34"/>
  <c r="S27" i="32"/>
  <c r="D7125" i="34"/>
  <c r="Q28" i="32"/>
  <c r="E7125" i="34"/>
  <c r="R28" i="32"/>
  <c r="F7125" i="34"/>
  <c r="D7126" i="34"/>
  <c r="Q29" i="32"/>
  <c r="E7126" i="34"/>
  <c r="R29" i="32" s="1"/>
  <c r="F7126" i="34"/>
  <c r="S29" i="32"/>
  <c r="D7127" i="34"/>
  <c r="E7127" i="34"/>
  <c r="R30" i="32"/>
  <c r="F7127" i="34"/>
  <c r="S30" i="32"/>
  <c r="D7128" i="34"/>
  <c r="Q31" i="32"/>
  <c r="E7128" i="34"/>
  <c r="R31" i="32"/>
  <c r="F7128" i="34"/>
  <c r="S31" i="32"/>
  <c r="D7129" i="34"/>
  <c r="Q33" i="32"/>
  <c r="E7129" i="34"/>
  <c r="R33" i="32"/>
  <c r="F7129" i="34"/>
  <c r="D7130" i="34"/>
  <c r="Q34" i="32" s="1"/>
  <c r="E7130" i="34"/>
  <c r="R34" i="32"/>
  <c r="F7130" i="34"/>
  <c r="S34" i="32" s="1"/>
  <c r="D7131" i="34"/>
  <c r="Q35" i="32"/>
  <c r="E7131" i="34"/>
  <c r="F7131" i="34"/>
  <c r="S35" i="32"/>
  <c r="D7132" i="34"/>
  <c r="Q36" i="32" s="1"/>
  <c r="E7132" i="34"/>
  <c r="F7132" i="34"/>
  <c r="S36" i="32"/>
  <c r="D7133" i="34"/>
  <c r="E7133" i="34"/>
  <c r="R37" i="32"/>
  <c r="F7133" i="34"/>
  <c r="D7134" i="34"/>
  <c r="Q39" i="32"/>
  <c r="E7134" i="34"/>
  <c r="R39" i="32"/>
  <c r="F7134" i="34"/>
  <c r="S39" i="32"/>
  <c r="D7135" i="34"/>
  <c r="Q40" i="32"/>
  <c r="E7135" i="34"/>
  <c r="R40" i="32"/>
  <c r="F7135" i="34"/>
  <c r="S40" i="32"/>
  <c r="D7136" i="34"/>
  <c r="E7136" i="34"/>
  <c r="F7136" i="34"/>
  <c r="S41" i="32"/>
  <c r="D7137" i="34"/>
  <c r="E7137" i="34"/>
  <c r="R42" i="32"/>
  <c r="F7137" i="34"/>
  <c r="S42" i="32" s="1"/>
  <c r="D7138" i="34"/>
  <c r="Q43" i="32"/>
  <c r="E7138" i="34"/>
  <c r="R43" i="32"/>
  <c r="F7138" i="34"/>
  <c r="S43" i="32" s="1"/>
  <c r="D7139" i="34"/>
  <c r="Q45" i="32"/>
  <c r="E7139" i="34"/>
  <c r="R45" i="32" s="1"/>
  <c r="F7139" i="34"/>
  <c r="S45" i="32"/>
  <c r="D7140" i="34"/>
  <c r="Q46" i="32" s="1"/>
  <c r="E7140" i="34"/>
  <c r="R46" i="32"/>
  <c r="F7140" i="34"/>
  <c r="D7141" i="34"/>
  <c r="E7141" i="34"/>
  <c r="R47" i="32"/>
  <c r="F7141" i="34"/>
  <c r="D7142" i="34"/>
  <c r="Q48" i="32"/>
  <c r="E7142" i="34"/>
  <c r="F7142" i="34"/>
  <c r="S48" i="32" s="1"/>
  <c r="D7143" i="34"/>
  <c r="Q49" i="32"/>
  <c r="E7143" i="34"/>
  <c r="R49" i="32" s="1"/>
  <c r="F7143" i="34"/>
  <c r="S49" i="32"/>
  <c r="D7144" i="34"/>
  <c r="Q51" i="32" s="1"/>
  <c r="E7144" i="34"/>
  <c r="R51" i="32"/>
  <c r="F7144" i="34"/>
  <c r="S51" i="32" s="1"/>
  <c r="D7145" i="34"/>
  <c r="E7145" i="34"/>
  <c r="F7145" i="34"/>
  <c r="D7146" i="34"/>
  <c r="E7146" i="34"/>
  <c r="R53" i="32"/>
  <c r="F7146" i="34"/>
  <c r="S53" i="32" s="1"/>
  <c r="D7147" i="34"/>
  <c r="E7147" i="34"/>
  <c r="F7147" i="34"/>
  <c r="S54" i="32" s="1"/>
  <c r="D7148" i="34"/>
  <c r="Q55" i="32"/>
  <c r="E7148" i="34"/>
  <c r="R55" i="32" s="1"/>
  <c r="F7148" i="34"/>
  <c r="S55" i="32"/>
  <c r="D7149" i="34"/>
  <c r="Q57" i="32" s="1"/>
  <c r="E7149" i="34"/>
  <c r="R57" i="32"/>
  <c r="F7149" i="34"/>
  <c r="D7150" i="34"/>
  <c r="Q58" i="32" s="1"/>
  <c r="E7150" i="34"/>
  <c r="R58" i="32"/>
  <c r="F7150" i="34"/>
  <c r="S58" i="32" s="1"/>
  <c r="D7151" i="34"/>
  <c r="Q59" i="32"/>
  <c r="E7151" i="34"/>
  <c r="F7151" i="34"/>
  <c r="D7152" i="34"/>
  <c r="Q60" i="32"/>
  <c r="E7152" i="34"/>
  <c r="R60" i="32" s="1"/>
  <c r="F7152" i="34"/>
  <c r="S60" i="32"/>
  <c r="D7153" i="34"/>
  <c r="Q61" i="32" s="1"/>
  <c r="E7153" i="34"/>
  <c r="R61" i="32"/>
  <c r="F7153" i="34"/>
  <c r="D7154" i="34"/>
  <c r="Q63" i="32" s="1"/>
  <c r="E7154" i="34"/>
  <c r="R63" i="32"/>
  <c r="F7154" i="34"/>
  <c r="S63" i="32" s="1"/>
  <c r="D7155" i="34"/>
  <c r="Q64" i="32"/>
  <c r="E7155" i="34"/>
  <c r="F7155" i="34"/>
  <c r="D7156" i="34"/>
  <c r="Q65" i="32"/>
  <c r="E7156" i="34"/>
  <c r="F7156" i="34"/>
  <c r="S65" i="32"/>
  <c r="D7157" i="34"/>
  <c r="Q66" i="32" s="1"/>
  <c r="E7157" i="34"/>
  <c r="R66" i="32"/>
  <c r="F7157" i="34"/>
  <c r="S66" i="32" s="1"/>
  <c r="D7158" i="34"/>
  <c r="Q67" i="32"/>
  <c r="Q68" i="32" s="1"/>
  <c r="E7158" i="34"/>
  <c r="R67" i="32" s="1"/>
  <c r="F7158" i="34"/>
  <c r="S67" i="32"/>
  <c r="D7159" i="34"/>
  <c r="Q69" i="32" s="1"/>
  <c r="E7159" i="34"/>
  <c r="R69" i="32"/>
  <c r="F7159" i="34"/>
  <c r="D7160" i="34"/>
  <c r="Q70" i="32" s="1"/>
  <c r="E7160" i="34"/>
  <c r="R70" i="32"/>
  <c r="F7160" i="34"/>
  <c r="S70" i="32" s="1"/>
  <c r="D7161" i="34"/>
  <c r="E7161" i="34"/>
  <c r="R71" i="32" s="1"/>
  <c r="F7161" i="34"/>
  <c r="S71" i="32"/>
  <c r="D7162" i="34"/>
  <c r="E7162" i="34"/>
  <c r="R72" i="32"/>
  <c r="F7162" i="34"/>
  <c r="S72" i="32" s="1"/>
  <c r="D7163" i="34"/>
  <c r="Q73" i="32"/>
  <c r="E7163" i="34"/>
  <c r="R73" i="32" s="1"/>
  <c r="F7163" i="34"/>
  <c r="S73" i="32"/>
  <c r="D7164" i="34"/>
  <c r="Q75" i="32" s="1"/>
  <c r="E7164" i="34"/>
  <c r="R75" i="32"/>
  <c r="F7164" i="34"/>
  <c r="S75" i="32" s="1"/>
  <c r="D7165" i="34"/>
  <c r="Q76" i="32"/>
  <c r="E7165" i="34"/>
  <c r="R76" i="32" s="1"/>
  <c r="F7165" i="34"/>
  <c r="S76" i="32"/>
  <c r="D7166" i="34"/>
  <c r="Q77" i="32" s="1"/>
  <c r="E7166" i="34"/>
  <c r="F7166" i="34"/>
  <c r="S77" i="32"/>
  <c r="D7167" i="34"/>
  <c r="Q78" i="32" s="1"/>
  <c r="E7167" i="34"/>
  <c r="R78" i="32" s="1"/>
  <c r="F7167" i="34"/>
  <c r="S78" i="32"/>
  <c r="D7168" i="34"/>
  <c r="Q79" i="32" s="1"/>
  <c r="E7168" i="34"/>
  <c r="R79" i="32"/>
  <c r="F7168" i="34"/>
  <c r="S79" i="32" s="1"/>
  <c r="D7169" i="34"/>
  <c r="Q81" i="32"/>
  <c r="E7169" i="34"/>
  <c r="R81" i="32" s="1"/>
  <c r="F7169" i="34"/>
  <c r="S81" i="32"/>
  <c r="D7170" i="34"/>
  <c r="Q82" i="32" s="1"/>
  <c r="E7170" i="34"/>
  <c r="R82" i="32"/>
  <c r="F7170" i="34"/>
  <c r="S82" i="32" s="1"/>
  <c r="D7171" i="34"/>
  <c r="E7171" i="34"/>
  <c r="R83" i="32"/>
  <c r="F7171" i="34"/>
  <c r="S83" i="32" s="1"/>
  <c r="D7172" i="34"/>
  <c r="E7172" i="34"/>
  <c r="F7172" i="34"/>
  <c r="S84" i="32" s="1"/>
  <c r="D7173" i="34"/>
  <c r="E7173" i="34"/>
  <c r="R85" i="32"/>
  <c r="F7173" i="34"/>
  <c r="D7174" i="34"/>
  <c r="Q87" i="32"/>
  <c r="E7174" i="34"/>
  <c r="F7174" i="34"/>
  <c r="S87" i="32" s="1"/>
  <c r="D7175" i="34"/>
  <c r="Q88" i="32" s="1"/>
  <c r="E7175" i="34"/>
  <c r="R88" i="32" s="1"/>
  <c r="F7175" i="34"/>
  <c r="D7176" i="34"/>
  <c r="Q89" i="32" s="1"/>
  <c r="E7176" i="34"/>
  <c r="F7176" i="34"/>
  <c r="S89" i="32"/>
  <c r="D7177" i="34"/>
  <c r="Q90" i="32" s="1"/>
  <c r="E7177" i="34"/>
  <c r="R90" i="32"/>
  <c r="F7177" i="34"/>
  <c r="S90" i="32" s="1"/>
  <c r="D7178" i="34"/>
  <c r="Q91" i="32" s="1"/>
  <c r="E7178" i="34"/>
  <c r="R91" i="32" s="1"/>
  <c r="F7178" i="34"/>
  <c r="S91" i="32" s="1"/>
  <c r="D7179" i="34"/>
  <c r="E7179" i="34"/>
  <c r="R93" i="32"/>
  <c r="F7179" i="34"/>
  <c r="D7180" i="34"/>
  <c r="Q94" i="32" s="1"/>
  <c r="E7180" i="34"/>
  <c r="R94" i="32" s="1"/>
  <c r="F7180" i="34"/>
  <c r="S94" i="32" s="1"/>
  <c r="D7181" i="34"/>
  <c r="E7181" i="34"/>
  <c r="F7181" i="34"/>
  <c r="S95" i="32"/>
  <c r="D7182" i="34"/>
  <c r="E7182" i="34"/>
  <c r="F7182" i="34"/>
  <c r="D7183" i="34"/>
  <c r="Q97" i="32" s="1"/>
  <c r="E7183" i="34"/>
  <c r="R97" i="32" s="1"/>
  <c r="F7183" i="34"/>
  <c r="D7184" i="34"/>
  <c r="E7184" i="34"/>
  <c r="F7184" i="34"/>
  <c r="D7185" i="34"/>
  <c r="Q100" i="32" s="1"/>
  <c r="E7185" i="34"/>
  <c r="R100" i="32" s="1"/>
  <c r="F7185" i="34"/>
  <c r="D7186" i="34"/>
  <c r="Q101" i="32"/>
  <c r="E7186" i="34"/>
  <c r="F7186" i="34"/>
  <c r="S101" i="32"/>
  <c r="D7187" i="34"/>
  <c r="E7187" i="34"/>
  <c r="R102" i="32" s="1"/>
  <c r="F7187" i="34"/>
  <c r="S102" i="32"/>
  <c r="D7188" i="34"/>
  <c r="Q103" i="32"/>
  <c r="E7188" i="34"/>
  <c r="F7188" i="34"/>
  <c r="S103" i="32" s="1"/>
  <c r="D7189" i="34"/>
  <c r="Q105" i="32"/>
  <c r="E7189" i="34"/>
  <c r="R105" i="32" s="1"/>
  <c r="F7189" i="34"/>
  <c r="S105" i="32"/>
  <c r="D7190" i="34"/>
  <c r="E7190" i="34"/>
  <c r="F7190" i="34"/>
  <c r="S106" i="32"/>
  <c r="D7191" i="34"/>
  <c r="E7191" i="34"/>
  <c r="R107" i="32"/>
  <c r="F7191" i="34"/>
  <c r="D7192" i="34"/>
  <c r="Q108" i="32" s="1"/>
  <c r="E7192" i="34"/>
  <c r="R108" i="32"/>
  <c r="F7192" i="34"/>
  <c r="S108" i="32" s="1"/>
  <c r="D7193" i="34"/>
  <c r="Q109" i="32"/>
  <c r="E7193" i="34"/>
  <c r="R109" i="32" s="1"/>
  <c r="F7193" i="34"/>
  <c r="D7194" i="34"/>
  <c r="Q111" i="32" s="1"/>
  <c r="E7194" i="34"/>
  <c r="F7194" i="34"/>
  <c r="S111" i="32"/>
  <c r="D7195" i="34"/>
  <c r="Q112" i="32" s="1"/>
  <c r="E7195" i="34"/>
  <c r="R112" i="32"/>
  <c r="F7195" i="34"/>
  <c r="D7196" i="34"/>
  <c r="Q113" i="32" s="1"/>
  <c r="E7196" i="34"/>
  <c r="F7196" i="34"/>
  <c r="S113" i="32" s="1"/>
  <c r="D7197" i="34"/>
  <c r="Q114" i="32"/>
  <c r="E7197" i="34"/>
  <c r="R114" i="32" s="1"/>
  <c r="F7197" i="34"/>
  <c r="S114" i="32"/>
  <c r="D7198" i="34"/>
  <c r="Q115" i="32" s="1"/>
  <c r="E7198" i="34"/>
  <c r="F7198" i="34"/>
  <c r="S115" i="32" s="1"/>
  <c r="D7199" i="34"/>
  <c r="E7199" i="34"/>
  <c r="R117" i="32"/>
  <c r="F7199" i="34"/>
  <c r="D7200" i="34"/>
  <c r="Q118" i="32" s="1"/>
  <c r="E7200" i="34"/>
  <c r="R118" i="32"/>
  <c r="F7200" i="34"/>
  <c r="S118" i="32" s="1"/>
  <c r="D7201" i="34"/>
  <c r="E7201" i="34"/>
  <c r="R119" i="32" s="1"/>
  <c r="F7201" i="34"/>
  <c r="S119" i="32"/>
  <c r="D7202" i="34"/>
  <c r="Q120" i="32" s="1"/>
  <c r="E7202" i="34"/>
  <c r="R120" i="32"/>
  <c r="F7202" i="34"/>
  <c r="S120" i="32" s="1"/>
  <c r="D7203" i="34"/>
  <c r="E7203" i="34"/>
  <c r="F7203" i="34"/>
  <c r="S121" i="32" s="1"/>
  <c r="D7204" i="34"/>
  <c r="Q123" i="32"/>
  <c r="E7204" i="34"/>
  <c r="R123" i="32" s="1"/>
  <c r="F7204" i="34"/>
  <c r="S123" i="32"/>
  <c r="D7205" i="34"/>
  <c r="Q124" i="32" s="1"/>
  <c r="E7205" i="34"/>
  <c r="R124" i="32"/>
  <c r="F7205" i="34"/>
  <c r="D7206" i="34"/>
  <c r="Q125" i="32" s="1"/>
  <c r="E7206" i="34"/>
  <c r="R125" i="32"/>
  <c r="F7206" i="34"/>
  <c r="S125" i="32" s="1"/>
  <c r="D7207" i="34"/>
  <c r="E7207" i="34"/>
  <c r="R126" i="32" s="1"/>
  <c r="F7207" i="34"/>
  <c r="S126" i="32"/>
  <c r="D7208" i="34"/>
  <c r="Q127" i="32" s="1"/>
  <c r="E7208" i="34"/>
  <c r="R127" i="32"/>
  <c r="F7208" i="34"/>
  <c r="D7209" i="34"/>
  <c r="Q129" i="32" s="1"/>
  <c r="Q130" i="32"/>
  <c r="E7209" i="34"/>
  <c r="F7209" i="34"/>
  <c r="S129" i="32" s="1"/>
  <c r="S130" i="32" s="1"/>
  <c r="D7210" i="34"/>
  <c r="T3" i="32" s="1"/>
  <c r="E7210" i="34"/>
  <c r="U3" i="32"/>
  <c r="F7210" i="34"/>
  <c r="V3" i="32" s="1"/>
  <c r="D7211" i="34"/>
  <c r="E7211" i="34"/>
  <c r="U4" i="32" s="1"/>
  <c r="F7211" i="34"/>
  <c r="V4" i="32" s="1"/>
  <c r="D7212" i="34"/>
  <c r="T5" i="32"/>
  <c r="E7212" i="34"/>
  <c r="U5" i="32"/>
  <c r="F7212" i="34"/>
  <c r="V5" i="32"/>
  <c r="D7213" i="34"/>
  <c r="T6" i="32"/>
  <c r="E7213" i="34"/>
  <c r="U6" i="32"/>
  <c r="F7213" i="34"/>
  <c r="V6" i="32"/>
  <c r="D7214" i="34"/>
  <c r="T7" i="32"/>
  <c r="E7214" i="34"/>
  <c r="U7" i="32"/>
  <c r="F7214" i="34"/>
  <c r="V7" i="32"/>
  <c r="D7215" i="34"/>
  <c r="T9" i="32"/>
  <c r="E7215" i="34"/>
  <c r="U9" i="32"/>
  <c r="F7215" i="34"/>
  <c r="D7216" i="34"/>
  <c r="T10" i="32"/>
  <c r="E7216" i="34"/>
  <c r="U10" i="32" s="1"/>
  <c r="F7216" i="34"/>
  <c r="V10" i="32"/>
  <c r="D7217" i="34"/>
  <c r="T11" i="32" s="1"/>
  <c r="E7217" i="34"/>
  <c r="U11" i="32"/>
  <c r="F7217" i="34"/>
  <c r="V11" i="32" s="1"/>
  <c r="D7218" i="34"/>
  <c r="T12" i="32"/>
  <c r="E7218" i="34"/>
  <c r="F7218" i="34"/>
  <c r="V12" i="32"/>
  <c r="D7219" i="34"/>
  <c r="E7219" i="34"/>
  <c r="U13" i="32"/>
  <c r="F7219" i="34"/>
  <c r="V13" i="32" s="1"/>
  <c r="D7220" i="34"/>
  <c r="T15" i="32"/>
  <c r="E7220" i="34"/>
  <c r="U15" i="32" s="1"/>
  <c r="F7220" i="34"/>
  <c r="V15" i="32"/>
  <c r="D7221" i="34"/>
  <c r="T16" i="32" s="1"/>
  <c r="E7221" i="34"/>
  <c r="U16" i="32"/>
  <c r="F7221" i="34"/>
  <c r="D7222" i="34"/>
  <c r="E7222" i="34"/>
  <c r="U17" i="32"/>
  <c r="F7222" i="34"/>
  <c r="V17" i="32" s="1"/>
  <c r="D7223" i="34"/>
  <c r="T18" i="32"/>
  <c r="E7223" i="34"/>
  <c r="U18" i="32" s="1"/>
  <c r="F7223" i="34"/>
  <c r="V18" i="32"/>
  <c r="D7224" i="34"/>
  <c r="T19" i="32" s="1"/>
  <c r="E7224" i="34"/>
  <c r="F7224" i="34"/>
  <c r="V19" i="32" s="1"/>
  <c r="D7225" i="34"/>
  <c r="T21" i="32"/>
  <c r="E7225" i="34"/>
  <c r="U21" i="32" s="1"/>
  <c r="F7225" i="34"/>
  <c r="V21" i="32"/>
  <c r="D7226" i="34"/>
  <c r="T22" i="32" s="1"/>
  <c r="E7226" i="34"/>
  <c r="U22" i="32"/>
  <c r="F7226" i="34"/>
  <c r="V22" i="32" s="1"/>
  <c r="D7227" i="34"/>
  <c r="E7227" i="34"/>
  <c r="U23" i="32"/>
  <c r="F7227" i="34"/>
  <c r="V23" i="32" s="1"/>
  <c r="D7228" i="34"/>
  <c r="T24" i="32"/>
  <c r="E7228" i="34"/>
  <c r="U24" i="32" s="1"/>
  <c r="F7228" i="34"/>
  <c r="V24" i="32"/>
  <c r="D7229" i="34"/>
  <c r="E7229" i="34"/>
  <c r="U25" i="32"/>
  <c r="F7229" i="34"/>
  <c r="V25" i="32" s="1"/>
  <c r="D7230" i="34"/>
  <c r="T27" i="32"/>
  <c r="E7230" i="34"/>
  <c r="U27" i="32" s="1"/>
  <c r="F7230" i="34"/>
  <c r="V27" i="32"/>
  <c r="D7231" i="34"/>
  <c r="E7231" i="34"/>
  <c r="U28" i="32"/>
  <c r="F7231" i="34"/>
  <c r="V28" i="32" s="1"/>
  <c r="D7232" i="34"/>
  <c r="T29" i="32"/>
  <c r="E7232" i="34"/>
  <c r="U29" i="32" s="1"/>
  <c r="F7232" i="34"/>
  <c r="V29" i="32"/>
  <c r="D7233" i="34"/>
  <c r="T30" i="32" s="1"/>
  <c r="E7233" i="34"/>
  <c r="U30" i="32"/>
  <c r="F7233" i="34"/>
  <c r="D7234" i="34"/>
  <c r="T31" i="32" s="1"/>
  <c r="E7234" i="34"/>
  <c r="U31" i="32"/>
  <c r="F7234" i="34"/>
  <c r="D7235" i="34"/>
  <c r="T33" i="32"/>
  <c r="E7235" i="34"/>
  <c r="U33" i="32" s="1"/>
  <c r="F7235" i="34"/>
  <c r="D7236" i="34"/>
  <c r="T34" i="32" s="1"/>
  <c r="E7236" i="34"/>
  <c r="U34" i="32"/>
  <c r="F7236" i="34"/>
  <c r="V34" i="32" s="1"/>
  <c r="D7237" i="34"/>
  <c r="E7237" i="34"/>
  <c r="F7237" i="34"/>
  <c r="D7238" i="34"/>
  <c r="T36" i="32" s="1"/>
  <c r="E7238" i="34"/>
  <c r="U36" i="32"/>
  <c r="F7238" i="34"/>
  <c r="V36" i="32" s="1"/>
  <c r="D7239" i="34"/>
  <c r="E7239" i="34"/>
  <c r="F7239" i="34"/>
  <c r="V37" i="32" s="1"/>
  <c r="D7240" i="34"/>
  <c r="T39" i="32"/>
  <c r="E7240" i="34"/>
  <c r="F7240" i="34"/>
  <c r="V39" i="32" s="1"/>
  <c r="D7241" i="34"/>
  <c r="T40" i="32" s="1"/>
  <c r="E7241" i="34"/>
  <c r="U40" i="32"/>
  <c r="F7241" i="34"/>
  <c r="V40" i="32" s="1"/>
  <c r="D7242" i="34"/>
  <c r="T41" i="32"/>
  <c r="E7242" i="34"/>
  <c r="U41" i="32" s="1"/>
  <c r="F7242" i="34"/>
  <c r="V41" i="32"/>
  <c r="D7243" i="34"/>
  <c r="E7243" i="34"/>
  <c r="F7243" i="34"/>
  <c r="V42" i="32"/>
  <c r="D7244" i="34"/>
  <c r="T43" i="32" s="1"/>
  <c r="E7244" i="34"/>
  <c r="U43" i="32"/>
  <c r="F7244" i="34"/>
  <c r="D7245" i="34"/>
  <c r="T45" i="32" s="1"/>
  <c r="E7245" i="34"/>
  <c r="U45" i="32"/>
  <c r="F7245" i="34"/>
  <c r="V45" i="32" s="1"/>
  <c r="D7246" i="34"/>
  <c r="T46" i="32"/>
  <c r="E7246" i="34"/>
  <c r="U46" i="32" s="1"/>
  <c r="F7246" i="34"/>
  <c r="D7247" i="34"/>
  <c r="T47" i="32"/>
  <c r="E7247" i="34"/>
  <c r="U47" i="32" s="1"/>
  <c r="F7247" i="34"/>
  <c r="V47" i="32"/>
  <c r="D7248" i="34"/>
  <c r="T48" i="32" s="1"/>
  <c r="E7248" i="34"/>
  <c r="U48" i="32" s="1"/>
  <c r="F7248" i="34"/>
  <c r="V48" i="32" s="1"/>
  <c r="D7249" i="34"/>
  <c r="E7249" i="34"/>
  <c r="U49" i="32"/>
  <c r="F7249" i="34"/>
  <c r="V49" i="32" s="1"/>
  <c r="D7250" i="34"/>
  <c r="T51" i="32" s="1"/>
  <c r="E7250" i="34"/>
  <c r="U51" i="32"/>
  <c r="F7250" i="34"/>
  <c r="V51" i="32" s="1"/>
  <c r="D7251" i="34"/>
  <c r="T52" i="32"/>
  <c r="E7251" i="34"/>
  <c r="U52" i="32" s="1"/>
  <c r="F7251" i="34"/>
  <c r="V52" i="32" s="1"/>
  <c r="D7252" i="34"/>
  <c r="T53" i="32"/>
  <c r="E7252" i="34"/>
  <c r="U53" i="32" s="1"/>
  <c r="F7252" i="34"/>
  <c r="V53" i="32"/>
  <c r="D7253" i="34"/>
  <c r="E7253" i="34"/>
  <c r="U54" i="32" s="1"/>
  <c r="F7253" i="34"/>
  <c r="V54" i="32"/>
  <c r="D7254" i="34"/>
  <c r="T55" i="32" s="1"/>
  <c r="E7254" i="34"/>
  <c r="F7254" i="34"/>
  <c r="V55" i="32"/>
  <c r="D7255" i="34"/>
  <c r="E7255" i="34"/>
  <c r="U57" i="32"/>
  <c r="F7255" i="34"/>
  <c r="D7256" i="34"/>
  <c r="T58" i="32"/>
  <c r="E7256" i="34"/>
  <c r="U58" i="32"/>
  <c r="F7256" i="34"/>
  <c r="V58" i="32"/>
  <c r="D7257" i="34"/>
  <c r="T59" i="32"/>
  <c r="E7257" i="34"/>
  <c r="U59" i="32"/>
  <c r="F7257" i="34"/>
  <c r="V59" i="32"/>
  <c r="D7258" i="34"/>
  <c r="E7258" i="34"/>
  <c r="U60" i="32"/>
  <c r="F7258" i="34"/>
  <c r="V60" i="32" s="1"/>
  <c r="D7259" i="34"/>
  <c r="E7259" i="34"/>
  <c r="U61" i="32" s="1"/>
  <c r="F7259" i="34"/>
  <c r="D7260" i="34"/>
  <c r="T63" i="32"/>
  <c r="E7260" i="34"/>
  <c r="U63" i="32" s="1"/>
  <c r="F7260" i="34"/>
  <c r="V63" i="32"/>
  <c r="D7261" i="34"/>
  <c r="E7261" i="34"/>
  <c r="U64" i="32"/>
  <c r="F7261" i="34"/>
  <c r="V64" i="32" s="1"/>
  <c r="D7262" i="34"/>
  <c r="T65" i="32"/>
  <c r="E7262" i="34"/>
  <c r="U65" i="32" s="1"/>
  <c r="F7262" i="34"/>
  <c r="V65" i="32"/>
  <c r="D7263" i="34"/>
  <c r="T66" i="32" s="1"/>
  <c r="E7263" i="34"/>
  <c r="U66" i="32"/>
  <c r="F7263" i="34"/>
  <c r="V66" i="32" s="1"/>
  <c r="D7264" i="34"/>
  <c r="T67" i="32"/>
  <c r="E7264" i="34"/>
  <c r="F7264" i="34"/>
  <c r="D7265" i="34"/>
  <c r="E7265" i="34"/>
  <c r="U69" i="32"/>
  <c r="F7265" i="34"/>
  <c r="D7266" i="34"/>
  <c r="T70" i="32"/>
  <c r="E7266" i="34"/>
  <c r="F7266" i="34"/>
  <c r="V70" i="32" s="1"/>
  <c r="D7267" i="34"/>
  <c r="E7267" i="34"/>
  <c r="U71" i="32"/>
  <c r="F7267" i="34"/>
  <c r="V71" i="32"/>
  <c r="D7268" i="34"/>
  <c r="T72" i="32"/>
  <c r="E7268" i="34"/>
  <c r="U72" i="32"/>
  <c r="F7268" i="34"/>
  <c r="D7269" i="34"/>
  <c r="D7905" i="34" s="1"/>
  <c r="E7269" i="34"/>
  <c r="U73" i="32"/>
  <c r="F7269" i="34"/>
  <c r="D7270" i="34"/>
  <c r="E7270" i="34"/>
  <c r="F7270" i="34"/>
  <c r="V75" i="32"/>
  <c r="D7271" i="34"/>
  <c r="E7271" i="34"/>
  <c r="U76" i="32"/>
  <c r="F7271" i="34"/>
  <c r="V76" i="32" s="1"/>
  <c r="D7272" i="34"/>
  <c r="T77" i="32"/>
  <c r="E7272" i="34"/>
  <c r="U77" i="32" s="1"/>
  <c r="F7272" i="34"/>
  <c r="V77" i="32"/>
  <c r="D7273" i="34"/>
  <c r="T78" i="32" s="1"/>
  <c r="E7273" i="34"/>
  <c r="U78" i="32"/>
  <c r="F7273" i="34"/>
  <c r="D7274" i="34"/>
  <c r="T79" i="32"/>
  <c r="E7274" i="34"/>
  <c r="U79" i="32" s="1"/>
  <c r="F7274" i="34"/>
  <c r="V79" i="32"/>
  <c r="D7275" i="34"/>
  <c r="T81" i="32" s="1"/>
  <c r="E7275" i="34"/>
  <c r="U81" i="32"/>
  <c r="F7275" i="34"/>
  <c r="D7276" i="34"/>
  <c r="T82" i="32"/>
  <c r="E7276" i="34"/>
  <c r="F7276" i="34"/>
  <c r="V82" i="32"/>
  <c r="D7277" i="34"/>
  <c r="D7913" i="34" s="1"/>
  <c r="T83" i="33" s="1"/>
  <c r="E7277" i="34"/>
  <c r="U83" i="32" s="1"/>
  <c r="F7277" i="34"/>
  <c r="D7278" i="34"/>
  <c r="E7278" i="34"/>
  <c r="U84" i="32" s="1"/>
  <c r="F7278" i="34"/>
  <c r="V84" i="32"/>
  <c r="D7279" i="34"/>
  <c r="T85" i="32" s="1"/>
  <c r="E7279" i="34"/>
  <c r="U85" i="32"/>
  <c r="F7279" i="34"/>
  <c r="D7280" i="34"/>
  <c r="T87" i="32"/>
  <c r="E7280" i="34"/>
  <c r="U87" i="32" s="1"/>
  <c r="F7280" i="34"/>
  <c r="V87" i="32"/>
  <c r="D7281" i="34"/>
  <c r="T88" i="32" s="1"/>
  <c r="E7281" i="34"/>
  <c r="U88" i="32"/>
  <c r="F7281" i="34"/>
  <c r="D7282" i="34"/>
  <c r="T89" i="32"/>
  <c r="E7282" i="34"/>
  <c r="F7282" i="34"/>
  <c r="V89" i="32" s="1"/>
  <c r="D7283" i="34"/>
  <c r="E7283" i="34"/>
  <c r="U90" i="32"/>
  <c r="F7283" i="34"/>
  <c r="V90" i="32"/>
  <c r="D7284" i="34"/>
  <c r="T91" i="32"/>
  <c r="E7284" i="34"/>
  <c r="F7284" i="34"/>
  <c r="V91" i="32"/>
  <c r="D7285" i="34"/>
  <c r="T93" i="32" s="1"/>
  <c r="E7285" i="34"/>
  <c r="U93" i="32"/>
  <c r="F7285" i="34"/>
  <c r="D7286" i="34"/>
  <c r="T94" i="32" s="1"/>
  <c r="E7286" i="34"/>
  <c r="F7286" i="34"/>
  <c r="V94" i="32" s="1"/>
  <c r="D7287" i="34"/>
  <c r="E7287" i="34"/>
  <c r="U95" i="32" s="1"/>
  <c r="F7287" i="34"/>
  <c r="V95" i="32" s="1"/>
  <c r="D7288" i="34"/>
  <c r="T96" i="32"/>
  <c r="E7288" i="34"/>
  <c r="U96" i="32"/>
  <c r="F7288" i="34"/>
  <c r="V96" i="32"/>
  <c r="D7289" i="34"/>
  <c r="E7289" i="34"/>
  <c r="U97" i="32"/>
  <c r="F7289" i="34"/>
  <c r="D7290" i="34"/>
  <c r="T99" i="32"/>
  <c r="E7290" i="34"/>
  <c r="U99" i="32"/>
  <c r="F7290" i="34"/>
  <c r="V99" i="32"/>
  <c r="D7291" i="34"/>
  <c r="E7291" i="34"/>
  <c r="U100" i="32"/>
  <c r="F7291" i="34"/>
  <c r="V100" i="32"/>
  <c r="D7292" i="34"/>
  <c r="E7292" i="34"/>
  <c r="U101" i="32"/>
  <c r="F7292" i="34"/>
  <c r="V101" i="32" s="1"/>
  <c r="D7293" i="34"/>
  <c r="E7293" i="34"/>
  <c r="U102" i="32" s="1"/>
  <c r="F7293" i="34"/>
  <c r="D7294" i="34"/>
  <c r="T103" i="32"/>
  <c r="E7294" i="34"/>
  <c r="F7294" i="34"/>
  <c r="V103" i="32"/>
  <c r="D7295" i="34"/>
  <c r="T105" i="32" s="1"/>
  <c r="E7295" i="34"/>
  <c r="U105" i="32"/>
  <c r="F7295" i="34"/>
  <c r="V105" i="32" s="1"/>
  <c r="D7296" i="34"/>
  <c r="T106" i="32"/>
  <c r="E7296" i="34"/>
  <c r="U106" i="32" s="1"/>
  <c r="F7296" i="34"/>
  <c r="V106" i="32"/>
  <c r="D7297" i="34"/>
  <c r="E7297" i="34"/>
  <c r="F7297" i="34"/>
  <c r="V107" i="32"/>
  <c r="D7298" i="34"/>
  <c r="T108" i="32" s="1"/>
  <c r="E7298" i="34"/>
  <c r="F7298" i="34"/>
  <c r="V108" i="32"/>
  <c r="D7299" i="34"/>
  <c r="T109" i="32" s="1"/>
  <c r="E7299" i="34"/>
  <c r="U109" i="32"/>
  <c r="F7299" i="34"/>
  <c r="D7300" i="34"/>
  <c r="T111" i="32"/>
  <c r="E7300" i="34"/>
  <c r="U111" i="32" s="1"/>
  <c r="F7300" i="34"/>
  <c r="V111" i="32"/>
  <c r="D7301" i="34"/>
  <c r="E7301" i="34"/>
  <c r="U112" i="32" s="1"/>
  <c r="F7301" i="34"/>
  <c r="D7302" i="34"/>
  <c r="T113" i="32"/>
  <c r="E7302" i="34"/>
  <c r="F7302" i="34"/>
  <c r="V113" i="32"/>
  <c r="D7303" i="34"/>
  <c r="T114" i="32" s="1"/>
  <c r="E7303" i="34"/>
  <c r="U114" i="32"/>
  <c r="F7303" i="34"/>
  <c r="D7304" i="34"/>
  <c r="T115" i="32"/>
  <c r="E7304" i="34"/>
  <c r="U115" i="32" s="1"/>
  <c r="F7304" i="34"/>
  <c r="V115" i="32"/>
  <c r="D7305" i="34"/>
  <c r="T117" i="32"/>
  <c r="E7305" i="34"/>
  <c r="F7305" i="34"/>
  <c r="D7306" i="34"/>
  <c r="T118" i="32"/>
  <c r="E7306" i="34"/>
  <c r="F7306" i="34"/>
  <c r="D7307" i="34"/>
  <c r="E7307" i="34"/>
  <c r="U119" i="32" s="1"/>
  <c r="F7307" i="34"/>
  <c r="V119" i="32"/>
  <c r="D7308" i="34"/>
  <c r="E7308" i="34"/>
  <c r="F7308" i="34"/>
  <c r="V120" i="32"/>
  <c r="D7309" i="34"/>
  <c r="T121" i="32" s="1"/>
  <c r="E7309" i="34"/>
  <c r="U121" i="32"/>
  <c r="F7309" i="34"/>
  <c r="V121" i="32" s="1"/>
  <c r="D7310" i="34"/>
  <c r="T123" i="32" s="1"/>
  <c r="E7310" i="34"/>
  <c r="U123" i="32"/>
  <c r="F7310" i="34"/>
  <c r="V123" i="32" s="1"/>
  <c r="D7311" i="34"/>
  <c r="E7311" i="34"/>
  <c r="U124" i="32" s="1"/>
  <c r="F7311" i="34"/>
  <c r="V124" i="32"/>
  <c r="D7312" i="34"/>
  <c r="T125" i="32" s="1"/>
  <c r="E7312" i="34"/>
  <c r="F7312" i="34"/>
  <c r="D7313" i="34"/>
  <c r="T126" i="32" s="1"/>
  <c r="E7313" i="34"/>
  <c r="U126" i="32"/>
  <c r="F7313" i="34"/>
  <c r="D7314" i="34"/>
  <c r="T127" i="32"/>
  <c r="E7314" i="34"/>
  <c r="U127" i="32" s="1"/>
  <c r="F7314" i="34"/>
  <c r="V127" i="32"/>
  <c r="D7315" i="34"/>
  <c r="E7315" i="34"/>
  <c r="U129" i="32"/>
  <c r="U130" i="32"/>
  <c r="F7315" i="34"/>
  <c r="D7316" i="34"/>
  <c r="W3" i="32"/>
  <c r="E7316" i="34"/>
  <c r="X3" i="32"/>
  <c r="F7316" i="34"/>
  <c r="Y3" i="32"/>
  <c r="D7317" i="34"/>
  <c r="W4" i="32"/>
  <c r="E7317" i="34"/>
  <c r="F7317" i="34"/>
  <c r="D7318" i="34"/>
  <c r="W5" i="32"/>
  <c r="E7318" i="34"/>
  <c r="F7318" i="34"/>
  <c r="Y5" i="32"/>
  <c r="D7319" i="34"/>
  <c r="W6" i="32" s="1"/>
  <c r="E7319" i="34"/>
  <c r="X6" i="32"/>
  <c r="F7319" i="34"/>
  <c r="Y6" i="32" s="1"/>
  <c r="D7320" i="34"/>
  <c r="E7320" i="34"/>
  <c r="X7" i="32"/>
  <c r="F7320" i="34"/>
  <c r="D7321" i="34"/>
  <c r="E7321" i="34"/>
  <c r="X9" i="32"/>
  <c r="F7321" i="34"/>
  <c r="D7322" i="34"/>
  <c r="W10" i="32"/>
  <c r="E7322" i="34"/>
  <c r="F7322" i="34"/>
  <c r="Y10" i="32"/>
  <c r="D7323" i="34"/>
  <c r="W11" i="32"/>
  <c r="E7323" i="34"/>
  <c r="X11" i="32"/>
  <c r="F7323" i="34"/>
  <c r="Y11" i="32"/>
  <c r="D7324" i="34"/>
  <c r="W12" i="32"/>
  <c r="E7324" i="34"/>
  <c r="F7324" i="34"/>
  <c r="Y12" i="32" s="1"/>
  <c r="D7325" i="34"/>
  <c r="E7325" i="34"/>
  <c r="X13" i="32"/>
  <c r="F7325" i="34"/>
  <c r="D7326" i="34"/>
  <c r="W15" i="32"/>
  <c r="E7326" i="34"/>
  <c r="X15" i="32" s="1"/>
  <c r="F7326" i="34"/>
  <c r="D7327" i="34"/>
  <c r="E7327" i="34"/>
  <c r="X16" i="32" s="1"/>
  <c r="F7327" i="34"/>
  <c r="D7328" i="34"/>
  <c r="W17" i="32" s="1"/>
  <c r="E7328" i="34"/>
  <c r="F7328" i="34"/>
  <c r="Y17" i="32"/>
  <c r="D7329" i="34"/>
  <c r="E7329" i="34"/>
  <c r="X18" i="32"/>
  <c r="F7329" i="34"/>
  <c r="D7330" i="34"/>
  <c r="W19" i="32" s="1"/>
  <c r="E7330" i="34"/>
  <c r="X19" i="32"/>
  <c r="F7330" i="34"/>
  <c r="Y19" i="32" s="1"/>
  <c r="D7331" i="34"/>
  <c r="W21" i="32"/>
  <c r="E7331" i="34"/>
  <c r="X21" i="32" s="1"/>
  <c r="F7331" i="34"/>
  <c r="Y21" i="32"/>
  <c r="D7332" i="34"/>
  <c r="E7332" i="34"/>
  <c r="X22" i="32"/>
  <c r="F7332" i="34"/>
  <c r="D7333" i="34"/>
  <c r="W23" i="32" s="1"/>
  <c r="E7333" i="34"/>
  <c r="F7333" i="34"/>
  <c r="Y23" i="32" s="1"/>
  <c r="D7334" i="34"/>
  <c r="W24" i="32"/>
  <c r="E7334" i="34"/>
  <c r="X24" i="32" s="1"/>
  <c r="F7334" i="34"/>
  <c r="D7335" i="34"/>
  <c r="W25" i="32"/>
  <c r="E7335" i="34"/>
  <c r="X25" i="32" s="1"/>
  <c r="F7335" i="34"/>
  <c r="Y25" i="32"/>
  <c r="D7336" i="34"/>
  <c r="W27" i="32" s="1"/>
  <c r="E7336" i="34"/>
  <c r="X27" i="32"/>
  <c r="F7336" i="34"/>
  <c r="Y27" i="32" s="1"/>
  <c r="D7337" i="34"/>
  <c r="E7337" i="34"/>
  <c r="X28" i="32" s="1"/>
  <c r="F7337" i="34"/>
  <c r="Y28" i="32" s="1"/>
  <c r="D7338" i="34"/>
  <c r="W29" i="32" s="1"/>
  <c r="E7338" i="34"/>
  <c r="X29" i="32" s="1"/>
  <c r="F7338" i="34"/>
  <c r="Y29" i="32"/>
  <c r="D7339" i="34"/>
  <c r="W30" i="32" s="1"/>
  <c r="E7339" i="34"/>
  <c r="F7339" i="34"/>
  <c r="D7340" i="34"/>
  <c r="W31" i="32" s="1"/>
  <c r="E7340" i="34"/>
  <c r="X31" i="32" s="1"/>
  <c r="F7340" i="34"/>
  <c r="Y31" i="32" s="1"/>
  <c r="D7341" i="34"/>
  <c r="E7341" i="34"/>
  <c r="X33" i="32" s="1"/>
  <c r="F7341" i="34"/>
  <c r="Y33" i="32"/>
  <c r="D7342" i="34"/>
  <c r="E7342" i="34"/>
  <c r="F7342" i="34"/>
  <c r="Y34" i="32" s="1"/>
  <c r="D7343" i="34"/>
  <c r="W35" i="32"/>
  <c r="E7343" i="34"/>
  <c r="F7343" i="34"/>
  <c r="D7344" i="34"/>
  <c r="W36" i="32"/>
  <c r="E7344" i="34"/>
  <c r="X36" i="32" s="1"/>
  <c r="F7344" i="34"/>
  <c r="Y36" i="32"/>
  <c r="D7345" i="34"/>
  <c r="E7345" i="34"/>
  <c r="F7345" i="34"/>
  <c r="D7346" i="34"/>
  <c r="W39" i="32" s="1"/>
  <c r="E7346" i="34"/>
  <c r="F7346" i="34"/>
  <c r="Y39" i="32"/>
  <c r="D7347" i="34"/>
  <c r="E7347" i="34"/>
  <c r="X40" i="32" s="1"/>
  <c r="F7347" i="34"/>
  <c r="Y40" i="32"/>
  <c r="D7348" i="34"/>
  <c r="W41" i="32" s="1"/>
  <c r="E7348" i="34"/>
  <c r="F7348" i="34"/>
  <c r="Y41" i="32" s="1"/>
  <c r="D7349" i="34"/>
  <c r="E7349" i="34"/>
  <c r="X42" i="32" s="1"/>
  <c r="F7349" i="34"/>
  <c r="D7350" i="34"/>
  <c r="E7350" i="34"/>
  <c r="F7350" i="34"/>
  <c r="Y43" i="32" s="1"/>
  <c r="D7351" i="34"/>
  <c r="W45" i="32"/>
  <c r="E7351" i="34"/>
  <c r="X45" i="32" s="1"/>
  <c r="F7351" i="34"/>
  <c r="Y45" i="32"/>
  <c r="D7352" i="34"/>
  <c r="E7352" i="34"/>
  <c r="F7352" i="34"/>
  <c r="Y46" i="32"/>
  <c r="D7353" i="34"/>
  <c r="W47" i="32" s="1"/>
  <c r="E7353" i="34"/>
  <c r="X47" i="32"/>
  <c r="F7353" i="34"/>
  <c r="Y47" i="32" s="1"/>
  <c r="D7354" i="34"/>
  <c r="W48" i="32"/>
  <c r="E7354" i="34"/>
  <c r="F7354" i="34"/>
  <c r="Y48" i="32" s="1"/>
  <c r="D7355" i="34"/>
  <c r="W49" i="32" s="1"/>
  <c r="E7355" i="34"/>
  <c r="X49" i="32" s="1"/>
  <c r="F7355" i="34"/>
  <c r="Y49" i="32" s="1"/>
  <c r="D7356" i="34"/>
  <c r="W51" i="32" s="1"/>
  <c r="E7356" i="34"/>
  <c r="X51" i="32" s="1"/>
  <c r="F7356" i="34"/>
  <c r="Y51" i="32"/>
  <c r="D7357" i="34"/>
  <c r="E7357" i="34"/>
  <c r="X52" i="32" s="1"/>
  <c r="F7357" i="34"/>
  <c r="D7358" i="34"/>
  <c r="W53" i="32" s="1"/>
  <c r="E7358" i="34"/>
  <c r="X53" i="32"/>
  <c r="F7358" i="34"/>
  <c r="Y53" i="32" s="1"/>
  <c r="D7359" i="34"/>
  <c r="E7359" i="34"/>
  <c r="F7359" i="34"/>
  <c r="Y54" i="32" s="1"/>
  <c r="D7360" i="34"/>
  <c r="E7360" i="34"/>
  <c r="F7360" i="34"/>
  <c r="Y55" i="32" s="1"/>
  <c r="D7361" i="34"/>
  <c r="W57" i="32"/>
  <c r="E7361" i="34"/>
  <c r="X57" i="32" s="1"/>
  <c r="F7361" i="34"/>
  <c r="Y57" i="32"/>
  <c r="D7362" i="34"/>
  <c r="W58" i="32" s="1"/>
  <c r="E7362" i="34"/>
  <c r="X58" i="32"/>
  <c r="F7362" i="34"/>
  <c r="Y58" i="32" s="1"/>
  <c r="D7363" i="34"/>
  <c r="E7363" i="34"/>
  <c r="X59" i="32" s="1"/>
  <c r="F7363" i="34"/>
  <c r="Y59" i="32" s="1"/>
  <c r="D7364" i="34"/>
  <c r="W60" i="32" s="1"/>
  <c r="E7364" i="34"/>
  <c r="F7364" i="34"/>
  <c r="Y60" i="32"/>
  <c r="D7365" i="34"/>
  <c r="W61" i="32" s="1"/>
  <c r="E7365" i="34"/>
  <c r="X61" i="32"/>
  <c r="F7365" i="34"/>
  <c r="Y61" i="32" s="1"/>
  <c r="D7366" i="34"/>
  <c r="E7366" i="34"/>
  <c r="X63" i="32"/>
  <c r="F7366" i="34"/>
  <c r="Y63" i="32" s="1"/>
  <c r="D7367" i="34"/>
  <c r="E7367" i="34"/>
  <c r="X64" i="32" s="1"/>
  <c r="F7367" i="34"/>
  <c r="Y64" i="32"/>
  <c r="D7368" i="34"/>
  <c r="W65" i="32" s="1"/>
  <c r="E7368" i="34"/>
  <c r="F7368" i="34"/>
  <c r="Y65" i="32"/>
  <c r="D7369" i="34"/>
  <c r="W66" i="32" s="1"/>
  <c r="E7369" i="34"/>
  <c r="X66" i="32"/>
  <c r="F7369" i="34"/>
  <c r="D7370" i="34"/>
  <c r="W67" i="32"/>
  <c r="E7370" i="34"/>
  <c r="X67" i="32" s="1"/>
  <c r="F7370" i="34"/>
  <c r="Y67" i="32"/>
  <c r="D7371" i="34"/>
  <c r="E7371" i="34"/>
  <c r="X69" i="32" s="1"/>
  <c r="F7371" i="34"/>
  <c r="D7372" i="34"/>
  <c r="W70" i="32" s="1"/>
  <c r="E7372" i="34"/>
  <c r="X70" i="32"/>
  <c r="F7372" i="34"/>
  <c r="Y70" i="32" s="1"/>
  <c r="D7373" i="34"/>
  <c r="W71" i="32"/>
  <c r="E7373" i="34"/>
  <c r="F7373" i="34"/>
  <c r="Y71" i="32" s="1"/>
  <c r="D7374" i="34"/>
  <c r="W72" i="32" s="1"/>
  <c r="E7374" i="34"/>
  <c r="X72" i="32" s="1"/>
  <c r="F7374" i="34"/>
  <c r="Y72" i="32" s="1"/>
  <c r="D7375" i="34"/>
  <c r="W73" i="32" s="1"/>
  <c r="E7375" i="34"/>
  <c r="X73" i="32"/>
  <c r="F7375" i="34"/>
  <c r="D7376" i="34"/>
  <c r="E7376" i="34"/>
  <c r="X75" i="32"/>
  <c r="F7376" i="34"/>
  <c r="Y75" i="32" s="1"/>
  <c r="D7377" i="34"/>
  <c r="W76" i="32"/>
  <c r="E7377" i="34"/>
  <c r="F7377" i="34"/>
  <c r="Y76" i="32"/>
  <c r="D7378" i="34"/>
  <c r="W77" i="32" s="1"/>
  <c r="E7378" i="34"/>
  <c r="X77" i="32"/>
  <c r="F7378" i="34"/>
  <c r="Y77" i="32" s="1"/>
  <c r="D7379" i="34"/>
  <c r="W78" i="32"/>
  <c r="E7379" i="34"/>
  <c r="X78" i="32" s="1"/>
  <c r="F7379" i="34"/>
  <c r="Y78" i="32"/>
  <c r="D7380" i="34"/>
  <c r="E7380" i="34"/>
  <c r="X79" i="32" s="1"/>
  <c r="F7380" i="34"/>
  <c r="Y79" i="32"/>
  <c r="D7381" i="34"/>
  <c r="W81" i="32" s="1"/>
  <c r="E7381" i="34"/>
  <c r="X81" i="32" s="1"/>
  <c r="F7381" i="34"/>
  <c r="D7382" i="34"/>
  <c r="E7382" i="34"/>
  <c r="X82" i="32" s="1"/>
  <c r="F7382" i="34"/>
  <c r="Y82" i="32"/>
  <c r="D7383" i="34"/>
  <c r="W83" i="32"/>
  <c r="E7383" i="34"/>
  <c r="X83" i="32"/>
  <c r="F7383" i="34"/>
  <c r="Y83" i="32"/>
  <c r="D7384" i="34"/>
  <c r="W84" i="32"/>
  <c r="E7384" i="34"/>
  <c r="F7384" i="34"/>
  <c r="Y84" i="32" s="1"/>
  <c r="D7385" i="34"/>
  <c r="W85" i="32"/>
  <c r="E7385" i="34"/>
  <c r="X85" i="32" s="1"/>
  <c r="F7385" i="34"/>
  <c r="Y85" i="32"/>
  <c r="D7386" i="34"/>
  <c r="W87" i="32" s="1"/>
  <c r="E7386" i="34"/>
  <c r="F7386" i="34"/>
  <c r="Y87" i="32"/>
  <c r="D7387" i="34"/>
  <c r="W88" i="32"/>
  <c r="E7387" i="34"/>
  <c r="X88" i="32"/>
  <c r="F7387" i="34"/>
  <c r="D7388" i="34"/>
  <c r="W89" i="32"/>
  <c r="E7388" i="34"/>
  <c r="F7388" i="34"/>
  <c r="Y89" i="32"/>
  <c r="D7389" i="34"/>
  <c r="W90" i="32"/>
  <c r="E7389" i="34"/>
  <c r="X90" i="32"/>
  <c r="F7389" i="34"/>
  <c r="D7390" i="34"/>
  <c r="W91" i="32" s="1"/>
  <c r="E7390" i="34"/>
  <c r="F7390" i="34"/>
  <c r="Y91" i="32"/>
  <c r="D7391" i="34"/>
  <c r="W93" i="32"/>
  <c r="E7391" i="34"/>
  <c r="X93" i="32"/>
  <c r="F7391" i="34"/>
  <c r="Y93" i="32"/>
  <c r="D7392" i="34"/>
  <c r="W94" i="32"/>
  <c r="E7392" i="34"/>
  <c r="X94" i="32"/>
  <c r="F7392" i="34"/>
  <c r="Y94" i="32"/>
  <c r="D7393" i="34"/>
  <c r="E7393" i="34"/>
  <c r="X95" i="32"/>
  <c r="F7393" i="34"/>
  <c r="Y95" i="32" s="1"/>
  <c r="D7394" i="34"/>
  <c r="W96" i="32"/>
  <c r="E7394" i="34"/>
  <c r="F7394" i="34"/>
  <c r="Y96" i="32"/>
  <c r="D7395" i="34"/>
  <c r="W97" i="32" s="1"/>
  <c r="E7395" i="34"/>
  <c r="X97" i="32"/>
  <c r="F7395" i="34"/>
  <c r="D7396" i="34"/>
  <c r="W99" i="32" s="1"/>
  <c r="E7396" i="34"/>
  <c r="F7396" i="34"/>
  <c r="Y99" i="32" s="1"/>
  <c r="D7397" i="34"/>
  <c r="E7397" i="34"/>
  <c r="X100" i="32"/>
  <c r="F7397" i="34"/>
  <c r="D7398" i="34"/>
  <c r="W101" i="32"/>
  <c r="E7398" i="34"/>
  <c r="X101" i="32" s="1"/>
  <c r="F7398" i="34"/>
  <c r="Y101" i="32"/>
  <c r="D7399" i="34"/>
  <c r="W102" i="32" s="1"/>
  <c r="E7399" i="34"/>
  <c r="X102" i="32"/>
  <c r="F7399" i="34"/>
  <c r="Y102" i="32" s="1"/>
  <c r="D7400" i="34"/>
  <c r="E7400" i="34"/>
  <c r="F7400" i="34"/>
  <c r="Y103" i="32" s="1"/>
  <c r="D7401" i="34"/>
  <c r="W105" i="32"/>
  <c r="E7401" i="34"/>
  <c r="X105" i="32" s="1"/>
  <c r="F7401" i="34"/>
  <c r="Y105" i="32"/>
  <c r="D7402" i="34"/>
  <c r="W106" i="32" s="1"/>
  <c r="E7402" i="34"/>
  <c r="X106" i="32"/>
  <c r="F7402" i="34"/>
  <c r="Y106" i="32" s="1"/>
  <c r="D7403" i="34"/>
  <c r="E7403" i="34"/>
  <c r="X107" i="32"/>
  <c r="F7403" i="34"/>
  <c r="Y107" i="32" s="1"/>
  <c r="D7404" i="34"/>
  <c r="W108" i="32"/>
  <c r="E7404" i="34"/>
  <c r="F7404" i="34"/>
  <c r="Y108" i="32"/>
  <c r="D7405" i="34"/>
  <c r="W109" i="32"/>
  <c r="E7405" i="34"/>
  <c r="F7405" i="34"/>
  <c r="Y109" i="32"/>
  <c r="D7406" i="34"/>
  <c r="E7406" i="34"/>
  <c r="X111" i="32"/>
  <c r="F7406" i="34"/>
  <c r="Y111" i="32"/>
  <c r="D7407" i="34"/>
  <c r="W112" i="32"/>
  <c r="E7407" i="34"/>
  <c r="X112" i="32"/>
  <c r="F7407" i="34"/>
  <c r="Y112" i="32"/>
  <c r="D7408" i="34"/>
  <c r="W113" i="32"/>
  <c r="E7408" i="34"/>
  <c r="X113" i="32"/>
  <c r="F7408" i="34"/>
  <c r="D7409" i="34"/>
  <c r="W114" i="32" s="1"/>
  <c r="E7409" i="34"/>
  <c r="F7409" i="34"/>
  <c r="Y114" i="32"/>
  <c r="D7410" i="34"/>
  <c r="W115" i="32"/>
  <c r="E7410" i="34"/>
  <c r="X115" i="32"/>
  <c r="F7410" i="34"/>
  <c r="D7411" i="34"/>
  <c r="W117" i="32"/>
  <c r="E7411" i="34"/>
  <c r="F7411" i="34"/>
  <c r="Y117" i="32"/>
  <c r="D7412" i="34"/>
  <c r="W118" i="32"/>
  <c r="E7412" i="34"/>
  <c r="X118" i="32"/>
  <c r="F7412" i="34"/>
  <c r="Y118" i="32"/>
  <c r="D7413" i="34"/>
  <c r="W119" i="32"/>
  <c r="E7413" i="34"/>
  <c r="X119" i="32"/>
  <c r="F7413" i="34"/>
  <c r="D7414" i="34"/>
  <c r="W120" i="32"/>
  <c r="E7414" i="34"/>
  <c r="F7414" i="34"/>
  <c r="Y120" i="32"/>
  <c r="D7415" i="34"/>
  <c r="E7415" i="34"/>
  <c r="X121" i="32" s="1"/>
  <c r="F7415" i="34"/>
  <c r="Y121" i="32"/>
  <c r="D7416" i="34"/>
  <c r="W123" i="32" s="1"/>
  <c r="E7416" i="34"/>
  <c r="X123" i="32"/>
  <c r="F7416" i="34"/>
  <c r="Y123" i="32" s="1"/>
  <c r="D7417" i="34"/>
  <c r="E7417" i="34"/>
  <c r="F7417" i="34"/>
  <c r="Y124" i="32" s="1"/>
  <c r="D7418" i="34"/>
  <c r="W125" i="32"/>
  <c r="E7418" i="34"/>
  <c r="F7418" i="34"/>
  <c r="Y125" i="32"/>
  <c r="D7419" i="34"/>
  <c r="E7419" i="34"/>
  <c r="X126" i="32" s="1"/>
  <c r="F7419" i="34"/>
  <c r="D7420" i="34"/>
  <c r="E7420" i="34"/>
  <c r="X127" i="32" s="1"/>
  <c r="F7420" i="34"/>
  <c r="Y127" i="32"/>
  <c r="D7421" i="34"/>
  <c r="E7421" i="34"/>
  <c r="X129" i="32"/>
  <c r="X130" i="32"/>
  <c r="F7421" i="34"/>
  <c r="D7422" i="34"/>
  <c r="Z3" i="32"/>
  <c r="E7422" i="34"/>
  <c r="F7422" i="34"/>
  <c r="D7423" i="34"/>
  <c r="E7423" i="34"/>
  <c r="AA4" i="32"/>
  <c r="F7423" i="34"/>
  <c r="D7424" i="34"/>
  <c r="E7424" i="34"/>
  <c r="AA5" i="32"/>
  <c r="F7424" i="34"/>
  <c r="AB5" i="32" s="1"/>
  <c r="D7425" i="34"/>
  <c r="Z6" i="32"/>
  <c r="E7425" i="34"/>
  <c r="AA6" i="32" s="1"/>
  <c r="F7425" i="34"/>
  <c r="AB6" i="32"/>
  <c r="D7426" i="34"/>
  <c r="Z7" i="32" s="1"/>
  <c r="E7426" i="34"/>
  <c r="F7426" i="34"/>
  <c r="AB7" i="32" s="1"/>
  <c r="D7427" i="34"/>
  <c r="E7427" i="34"/>
  <c r="AA9" i="32"/>
  <c r="F7427" i="34"/>
  <c r="D7428" i="34"/>
  <c r="Z10" i="32"/>
  <c r="E7428" i="34"/>
  <c r="AA10" i="32" s="1"/>
  <c r="F7428" i="34"/>
  <c r="AB10" i="32"/>
  <c r="D7429" i="34"/>
  <c r="Z11" i="32" s="1"/>
  <c r="E7429" i="34"/>
  <c r="F7429" i="34"/>
  <c r="AB11" i="32"/>
  <c r="D7430" i="34"/>
  <c r="Z12" i="32" s="1"/>
  <c r="E7430" i="34"/>
  <c r="AA12" i="32"/>
  <c r="F7430" i="34"/>
  <c r="AB12" i="32" s="1"/>
  <c r="D7431" i="34"/>
  <c r="Z13" i="32"/>
  <c r="E7431" i="34"/>
  <c r="AA13" i="32" s="1"/>
  <c r="F7431" i="34"/>
  <c r="D7432" i="34"/>
  <c r="Z15" i="32" s="1"/>
  <c r="E7432" i="34"/>
  <c r="F7432" i="34"/>
  <c r="D7433" i="34"/>
  <c r="Z16" i="32" s="1"/>
  <c r="E7433" i="34"/>
  <c r="AA16" i="32"/>
  <c r="F7433" i="34"/>
  <c r="D7434" i="34"/>
  <c r="Z17" i="32" s="1"/>
  <c r="E7434" i="34"/>
  <c r="F7434" i="34"/>
  <c r="AB17" i="32" s="1"/>
  <c r="D7435" i="34"/>
  <c r="Z18" i="32"/>
  <c r="E7435" i="34"/>
  <c r="AA18" i="32" s="1"/>
  <c r="F7435" i="34"/>
  <c r="AB18" i="32"/>
  <c r="D7436" i="34"/>
  <c r="Z19" i="32" s="1"/>
  <c r="E7436" i="34"/>
  <c r="AA19" i="32"/>
  <c r="F7436" i="34"/>
  <c r="AB19" i="32" s="1"/>
  <c r="D7437" i="34"/>
  <c r="Z21" i="32"/>
  <c r="E7437" i="34"/>
  <c r="F7437" i="34"/>
  <c r="AB21" i="32" s="1"/>
  <c r="D7438" i="34"/>
  <c r="Z22" i="32"/>
  <c r="E7438" i="34"/>
  <c r="AA22" i="32" s="1"/>
  <c r="F7438" i="34"/>
  <c r="AB22" i="32"/>
  <c r="D7439" i="34"/>
  <c r="Z23" i="32" s="1"/>
  <c r="E7439" i="34"/>
  <c r="AA23" i="32" s="1"/>
  <c r="F7439" i="34"/>
  <c r="AB23" i="32" s="1"/>
  <c r="D7440" i="34"/>
  <c r="Z24" i="32" s="1"/>
  <c r="E7440" i="34"/>
  <c r="F7440" i="34"/>
  <c r="AB24" i="32"/>
  <c r="D7441" i="34"/>
  <c r="Z25" i="32" s="1"/>
  <c r="E7441" i="34"/>
  <c r="AA25" i="32"/>
  <c r="F7441" i="34"/>
  <c r="D7442" i="34"/>
  <c r="Z27" i="32" s="1"/>
  <c r="E7442" i="34"/>
  <c r="AA27" i="32"/>
  <c r="F7442" i="34"/>
  <c r="AB27" i="32" s="1"/>
  <c r="D7443" i="34"/>
  <c r="E7443" i="34"/>
  <c r="F7443" i="34"/>
  <c r="D7444" i="34"/>
  <c r="Z29" i="32"/>
  <c r="E7444" i="34"/>
  <c r="F7444" i="34"/>
  <c r="AB29" i="32"/>
  <c r="D7445" i="34"/>
  <c r="E7445" i="34"/>
  <c r="AA30" i="32"/>
  <c r="F7445" i="34"/>
  <c r="D7446" i="34"/>
  <c r="Z31" i="32" s="1"/>
  <c r="E7446" i="34"/>
  <c r="F7446" i="34"/>
  <c r="AB31" i="32" s="1"/>
  <c r="D7447" i="34"/>
  <c r="Z33" i="32"/>
  <c r="E7447" i="34"/>
  <c r="AA33" i="32" s="1"/>
  <c r="F7447" i="34"/>
  <c r="D7448" i="34"/>
  <c r="Z34" i="32"/>
  <c r="E7448" i="34"/>
  <c r="AA34" i="32" s="1"/>
  <c r="F7448" i="34"/>
  <c r="AB34" i="32"/>
  <c r="D7449" i="34"/>
  <c r="E7449" i="34"/>
  <c r="AA35" i="32"/>
  <c r="F7449" i="34"/>
  <c r="D7450" i="34"/>
  <c r="E7450" i="34"/>
  <c r="AA36" i="32"/>
  <c r="F7450" i="34"/>
  <c r="AB36" i="32"/>
  <c r="D7451" i="34"/>
  <c r="Z37" i="32"/>
  <c r="E7451" i="34"/>
  <c r="AA37" i="32"/>
  <c r="F7451" i="34"/>
  <c r="D7452" i="34"/>
  <c r="Z39" i="32"/>
  <c r="E7452" i="34"/>
  <c r="AA39" i="32" s="1"/>
  <c r="F7452" i="34"/>
  <c r="AB39" i="32"/>
  <c r="D7453" i="34"/>
  <c r="E7453" i="34"/>
  <c r="AA40" i="32" s="1"/>
  <c r="F7453" i="34"/>
  <c r="AB40" i="32" s="1"/>
  <c r="D7454" i="34"/>
  <c r="Z41" i="32"/>
  <c r="E7454" i="34"/>
  <c r="F7454" i="34"/>
  <c r="AB41" i="32" s="1"/>
  <c r="D7455" i="34"/>
  <c r="Z42" i="32"/>
  <c r="E7455" i="34"/>
  <c r="F7455" i="34"/>
  <c r="D7456" i="34"/>
  <c r="Z43" i="32"/>
  <c r="E7456" i="34"/>
  <c r="F7456" i="34"/>
  <c r="AB43" i="32"/>
  <c r="D7457" i="34"/>
  <c r="Z45" i="32" s="1"/>
  <c r="E7457" i="34"/>
  <c r="AA45" i="32"/>
  <c r="F7457" i="34"/>
  <c r="D7458" i="34"/>
  <c r="Z46" i="32" s="1"/>
  <c r="E7458" i="34"/>
  <c r="AA46" i="32"/>
  <c r="F7458" i="34"/>
  <c r="AB46" i="32" s="1"/>
  <c r="D7459" i="34"/>
  <c r="E7459" i="34"/>
  <c r="AA47" i="32"/>
  <c r="F7459" i="34"/>
  <c r="AB47" i="32"/>
  <c r="D7460" i="34"/>
  <c r="E7460" i="34"/>
  <c r="F7460" i="34"/>
  <c r="AB48" i="32"/>
  <c r="D7461" i="34"/>
  <c r="Z49" i="32"/>
  <c r="E7461" i="34"/>
  <c r="F7461" i="34"/>
  <c r="AB49" i="32"/>
  <c r="D7462" i="34"/>
  <c r="Z51" i="32" s="1"/>
  <c r="E7462" i="34"/>
  <c r="AA51" i="32"/>
  <c r="F7462" i="34"/>
  <c r="AB51" i="32" s="1"/>
  <c r="D7463" i="34"/>
  <c r="E7463" i="34"/>
  <c r="F7463" i="34"/>
  <c r="AB52" i="32" s="1"/>
  <c r="D7464" i="34"/>
  <c r="Z53" i="32"/>
  <c r="E7464" i="34"/>
  <c r="F7464" i="34"/>
  <c r="AB53" i="32"/>
  <c r="D7465" i="34"/>
  <c r="Z54" i="32" s="1"/>
  <c r="E7465" i="34"/>
  <c r="AA54" i="32"/>
  <c r="F7465" i="34"/>
  <c r="D7466" i="34"/>
  <c r="Z55" i="32" s="1"/>
  <c r="E7466" i="34"/>
  <c r="AA55" i="32"/>
  <c r="F7466" i="34"/>
  <c r="AB55" i="32" s="1"/>
  <c r="D7467" i="34"/>
  <c r="E7467" i="34"/>
  <c r="AA57" i="32" s="1"/>
  <c r="F7467" i="34"/>
  <c r="AB57" i="32"/>
  <c r="D7468" i="34"/>
  <c r="Z58" i="32" s="1"/>
  <c r="E7468" i="34"/>
  <c r="AA58" i="32"/>
  <c r="F7468" i="34"/>
  <c r="AB58" i="32" s="1"/>
  <c r="D7469" i="34"/>
  <c r="Z59" i="32"/>
  <c r="E7469" i="34"/>
  <c r="AA59" i="32"/>
  <c r="F7469" i="34"/>
  <c r="D7470" i="34"/>
  <c r="Z60" i="32"/>
  <c r="E7470" i="34"/>
  <c r="AA60" i="32" s="1"/>
  <c r="F7470" i="34"/>
  <c r="AB60" i="32"/>
  <c r="D7471" i="34"/>
  <c r="E7471" i="34"/>
  <c r="F7471" i="34"/>
  <c r="AB61" i="32"/>
  <c r="D7472" i="34"/>
  <c r="Z63" i="32" s="1"/>
  <c r="E7472" i="34"/>
  <c r="F7472" i="34"/>
  <c r="D7473" i="34"/>
  <c r="E7473" i="34"/>
  <c r="AA64" i="32"/>
  <c r="F7473" i="34"/>
  <c r="AB64" i="32" s="1"/>
  <c r="D7474" i="34"/>
  <c r="Z65" i="32"/>
  <c r="E7474" i="34"/>
  <c r="F7474" i="34"/>
  <c r="AB65" i="32" s="1"/>
  <c r="D7475" i="34"/>
  <c r="E7475" i="34"/>
  <c r="AA66" i="32"/>
  <c r="F7475" i="34"/>
  <c r="D7476" i="34"/>
  <c r="E7476" i="34"/>
  <c r="AA67" i="32"/>
  <c r="F7476" i="34"/>
  <c r="D7477" i="34"/>
  <c r="E7477" i="34"/>
  <c r="AA69" i="32"/>
  <c r="F7477" i="34"/>
  <c r="D7478" i="34"/>
  <c r="Z70" i="32"/>
  <c r="E7478" i="34"/>
  <c r="F7478" i="34"/>
  <c r="D7479" i="34"/>
  <c r="E7479" i="34"/>
  <c r="AA71" i="32"/>
  <c r="F7479" i="34"/>
  <c r="D7480" i="34"/>
  <c r="Z72" i="32"/>
  <c r="E7480" i="34"/>
  <c r="F7480" i="34"/>
  <c r="AB72" i="32"/>
  <c r="D7481" i="34"/>
  <c r="Z73" i="32" s="1"/>
  <c r="E7481" i="34"/>
  <c r="AA73" i="32"/>
  <c r="F7481" i="34"/>
  <c r="AB73" i="32" s="1"/>
  <c r="D7482" i="34"/>
  <c r="Z75" i="32"/>
  <c r="E7482" i="34"/>
  <c r="F7482" i="34"/>
  <c r="AB75" i="32" s="1"/>
  <c r="D7483" i="34"/>
  <c r="E7483" i="34"/>
  <c r="AA76" i="32" s="1"/>
  <c r="F7483" i="34"/>
  <c r="D7484" i="34"/>
  <c r="Z77" i="32" s="1"/>
  <c r="E7484" i="34"/>
  <c r="AA77" i="32" s="1"/>
  <c r="F7484" i="34"/>
  <c r="AB77" i="32" s="1"/>
  <c r="D7485" i="34"/>
  <c r="Z78" i="32" s="1"/>
  <c r="E7485" i="34"/>
  <c r="AA78" i="32" s="1"/>
  <c r="AA80" i="32" s="1"/>
  <c r="F7485" i="34"/>
  <c r="AB78" i="32" s="1"/>
  <c r="D7486" i="34"/>
  <c r="Z79" i="32"/>
  <c r="E7486" i="34"/>
  <c r="AA79" i="32"/>
  <c r="F7486" i="34"/>
  <c r="AB79" i="32"/>
  <c r="AB80" i="32" s="1"/>
  <c r="D7487" i="34"/>
  <c r="E7487" i="34"/>
  <c r="AA81" i="32"/>
  <c r="F7487" i="34"/>
  <c r="AB81" i="32" s="1"/>
  <c r="D7488" i="34"/>
  <c r="Z82" i="32"/>
  <c r="E7488" i="34"/>
  <c r="AA82" i="32" s="1"/>
  <c r="F7488" i="34"/>
  <c r="AB82" i="32"/>
  <c r="D7489" i="34"/>
  <c r="E7489" i="34"/>
  <c r="AA83" i="32" s="1"/>
  <c r="F7489" i="34"/>
  <c r="AB83" i="32" s="1"/>
  <c r="AB86" i="32" s="1"/>
  <c r="D7490" i="34"/>
  <c r="Z84" i="32" s="1"/>
  <c r="E7490" i="34"/>
  <c r="AA84" i="32"/>
  <c r="F7490" i="34"/>
  <c r="AB84" i="32" s="1"/>
  <c r="D7491" i="34"/>
  <c r="Z85" i="32" s="1"/>
  <c r="E7491" i="34"/>
  <c r="AA85" i="32"/>
  <c r="F7491" i="34"/>
  <c r="AB85" i="32" s="1"/>
  <c r="D7492" i="34"/>
  <c r="Z87" i="32"/>
  <c r="E7492" i="34"/>
  <c r="F7492" i="34"/>
  <c r="AB87" i="32" s="1"/>
  <c r="D7493" i="34"/>
  <c r="Z88" i="32"/>
  <c r="E7493" i="34"/>
  <c r="AA88" i="32" s="1"/>
  <c r="F7493" i="34"/>
  <c r="AB88" i="32"/>
  <c r="D7494" i="34"/>
  <c r="Z89" i="32" s="1"/>
  <c r="E7494" i="34"/>
  <c r="AA89" i="32"/>
  <c r="F7494" i="34"/>
  <c r="AB89" i="32" s="1"/>
  <c r="D7495" i="34"/>
  <c r="E7495" i="34"/>
  <c r="AA90" i="32"/>
  <c r="F7495" i="34"/>
  <c r="AB90" i="32" s="1"/>
  <c r="D7496" i="34"/>
  <c r="Z91" i="32" s="1"/>
  <c r="E7496" i="34"/>
  <c r="F7496" i="34"/>
  <c r="AB91" i="32"/>
  <c r="D7497" i="34"/>
  <c r="E7497" i="34"/>
  <c r="AA93" i="32"/>
  <c r="F7497" i="34"/>
  <c r="AB93" i="32" s="1"/>
  <c r="D7498" i="34"/>
  <c r="Z94" i="32"/>
  <c r="E7498" i="34"/>
  <c r="AA94" i="32" s="1"/>
  <c r="F7498" i="34"/>
  <c r="AB94" i="32"/>
  <c r="D7499" i="34"/>
  <c r="E7499" i="34"/>
  <c r="AA95" i="32" s="1"/>
  <c r="F7499" i="34"/>
  <c r="D7500" i="34"/>
  <c r="Z96" i="32"/>
  <c r="E7500" i="34"/>
  <c r="AA96" i="32"/>
  <c r="F7500" i="34"/>
  <c r="AB96" i="32"/>
  <c r="D7501" i="34"/>
  <c r="E7501" i="34"/>
  <c r="AA97" i="32"/>
  <c r="F7501" i="34"/>
  <c r="AB97" i="32" s="1"/>
  <c r="D7502" i="34"/>
  <c r="Z99" i="32"/>
  <c r="E7502" i="34"/>
  <c r="AA99" i="32" s="1"/>
  <c r="F7502" i="34"/>
  <c r="D7503" i="34"/>
  <c r="Z100" i="32" s="1"/>
  <c r="E7503" i="34"/>
  <c r="AA100" i="32" s="1"/>
  <c r="F7503" i="34"/>
  <c r="AB100" i="32" s="1"/>
  <c r="D7504" i="34"/>
  <c r="Z101" i="32" s="1"/>
  <c r="E7504" i="34"/>
  <c r="AA101" i="32" s="1"/>
  <c r="F7504" i="34"/>
  <c r="D7505" i="34"/>
  <c r="E7505" i="34"/>
  <c r="AA102" i="32" s="1"/>
  <c r="F7505" i="34"/>
  <c r="D7506" i="34"/>
  <c r="Z103" i="32"/>
  <c r="E7506" i="34"/>
  <c r="F7506" i="34"/>
  <c r="AB103" i="32"/>
  <c r="D7507" i="34"/>
  <c r="Z105" i="32" s="1"/>
  <c r="E7507" i="34"/>
  <c r="F7507" i="34"/>
  <c r="D7508" i="34"/>
  <c r="Z106" i="32" s="1"/>
  <c r="E7508" i="34"/>
  <c r="AA106" i="32"/>
  <c r="F7508" i="34"/>
  <c r="AB106" i="32" s="1"/>
  <c r="D7509" i="34"/>
  <c r="E7509" i="34"/>
  <c r="AA107" i="32"/>
  <c r="F7509" i="34"/>
  <c r="AB107" i="32" s="1"/>
  <c r="D7510" i="34"/>
  <c r="Z108" i="32"/>
  <c r="E7510" i="34"/>
  <c r="AA108" i="32" s="1"/>
  <c r="F7510" i="34"/>
  <c r="AB108" i="32"/>
  <c r="D7511" i="34"/>
  <c r="Z109" i="32"/>
  <c r="E7511" i="34"/>
  <c r="AA109" i="32"/>
  <c r="F7511" i="34"/>
  <c r="AB109" i="32"/>
  <c r="D7512" i="34"/>
  <c r="Z111" i="32"/>
  <c r="E7512" i="34"/>
  <c r="F7512" i="34"/>
  <c r="AB111" i="32" s="1"/>
  <c r="D7513" i="34"/>
  <c r="Z112" i="32"/>
  <c r="E7513" i="34"/>
  <c r="AA112" i="32" s="1"/>
  <c r="F7513" i="34"/>
  <c r="AB112" i="32"/>
  <c r="D7514" i="34"/>
  <c r="Z113" i="32" s="1"/>
  <c r="E7514" i="34"/>
  <c r="AA113" i="32"/>
  <c r="F7514" i="34"/>
  <c r="AB113" i="32" s="1"/>
  <c r="D7515" i="34"/>
  <c r="E7515" i="34"/>
  <c r="AA114" i="32"/>
  <c r="F7515" i="34"/>
  <c r="AB114" i="32"/>
  <c r="D7516" i="34"/>
  <c r="Z115" i="32"/>
  <c r="E7516" i="34"/>
  <c r="F7516" i="34"/>
  <c r="D7517" i="34"/>
  <c r="Z117" i="32"/>
  <c r="E7517" i="34"/>
  <c r="AA117" i="32"/>
  <c r="F7517" i="34"/>
  <c r="D7518" i="34"/>
  <c r="Z118" i="32" s="1"/>
  <c r="E7518" i="34"/>
  <c r="AA118" i="32"/>
  <c r="F7518" i="34"/>
  <c r="AB118" i="32" s="1"/>
  <c r="D7519" i="34"/>
  <c r="E7519" i="34"/>
  <c r="AA119" i="32" s="1"/>
  <c r="F7519" i="34"/>
  <c r="D7520" i="34"/>
  <c r="Z120" i="32"/>
  <c r="E7520" i="34"/>
  <c r="AA120" i="32" s="1"/>
  <c r="F7520" i="34"/>
  <c r="AB120" i="32"/>
  <c r="D7521" i="34"/>
  <c r="Z121" i="32" s="1"/>
  <c r="E7521" i="34"/>
  <c r="AA121" i="32"/>
  <c r="F7521" i="34"/>
  <c r="AB121" i="32" s="1"/>
  <c r="D7522" i="34"/>
  <c r="Z123" i="32"/>
  <c r="E7522" i="34"/>
  <c r="AA123" i="32" s="1"/>
  <c r="F7522" i="34"/>
  <c r="AB123" i="32"/>
  <c r="D7523" i="34"/>
  <c r="Z124" i="32" s="1"/>
  <c r="E7523" i="34"/>
  <c r="F7523" i="34"/>
  <c r="AB124" i="32"/>
  <c r="D7524" i="34"/>
  <c r="Z125" i="32" s="1"/>
  <c r="E7524" i="34"/>
  <c r="AA125" i="32"/>
  <c r="F7524" i="34"/>
  <c r="AB125" i="32" s="1"/>
  <c r="D7525" i="34"/>
  <c r="Z126" i="32"/>
  <c r="E7525" i="34"/>
  <c r="F7525" i="34"/>
  <c r="D7526" i="34"/>
  <c r="E7526" i="34"/>
  <c r="F7526" i="34"/>
  <c r="D7527" i="34"/>
  <c r="Z129" i="32"/>
  <c r="Z130" i="32"/>
  <c r="E7527" i="34"/>
  <c r="AA129" i="32" s="1"/>
  <c r="AA130" i="32"/>
  <c r="F7527" i="34"/>
  <c r="AB129" i="32" s="1"/>
  <c r="AB130" i="32" s="1"/>
  <c r="D7528" i="34"/>
  <c r="E7528" i="34"/>
  <c r="F7528" i="34"/>
  <c r="AE3" i="32"/>
  <c r="D7529" i="34"/>
  <c r="AC4" i="32"/>
  <c r="E7529" i="34"/>
  <c r="AD4" i="32"/>
  <c r="F7529" i="34"/>
  <c r="AE4" i="32"/>
  <c r="D7530" i="34"/>
  <c r="AC5" i="32"/>
  <c r="E7530" i="34"/>
  <c r="AD5" i="32"/>
  <c r="F7530" i="34"/>
  <c r="AE5" i="32"/>
  <c r="D7531" i="34"/>
  <c r="E7531" i="34"/>
  <c r="AD6" i="32" s="1"/>
  <c r="F7531" i="34"/>
  <c r="D7532" i="34"/>
  <c r="AC7" i="32"/>
  <c r="E7532" i="34"/>
  <c r="F7532" i="34"/>
  <c r="AE7" i="32"/>
  <c r="D7533" i="34"/>
  <c r="AC9" i="32" s="1"/>
  <c r="E7533" i="34"/>
  <c r="AD9" i="32"/>
  <c r="F7533" i="34"/>
  <c r="AE9" i="32" s="1"/>
  <c r="D7534" i="34"/>
  <c r="AC10" i="32"/>
  <c r="E7534" i="34"/>
  <c r="F7534" i="34"/>
  <c r="AE10" i="32"/>
  <c r="D7535" i="34"/>
  <c r="E7535" i="34"/>
  <c r="AD11" i="32" s="1"/>
  <c r="F7535" i="34"/>
  <c r="D7536" i="34"/>
  <c r="AC12" i="32"/>
  <c r="E7536" i="34"/>
  <c r="F7536" i="34"/>
  <c r="AE12" i="32"/>
  <c r="D7537" i="34"/>
  <c r="AC13" i="32" s="1"/>
  <c r="E7537" i="34"/>
  <c r="AD13" i="32"/>
  <c r="F7537" i="34"/>
  <c r="AE13" i="32" s="1"/>
  <c r="D7538" i="34"/>
  <c r="AC15" i="32"/>
  <c r="E7538" i="34"/>
  <c r="AD15" i="32" s="1"/>
  <c r="F7538" i="34"/>
  <c r="AE15" i="32"/>
  <c r="D7539" i="34"/>
  <c r="AC16" i="32" s="1"/>
  <c r="E7539" i="34"/>
  <c r="AD16" i="32"/>
  <c r="F7539" i="34"/>
  <c r="AE16" i="32" s="1"/>
  <c r="D7540" i="34"/>
  <c r="AC17" i="32"/>
  <c r="E7540" i="34"/>
  <c r="F7540" i="34"/>
  <c r="AE17" i="32"/>
  <c r="D7541" i="34"/>
  <c r="AC18" i="32"/>
  <c r="E7541" i="34"/>
  <c r="AD18" i="32"/>
  <c r="F7541" i="34"/>
  <c r="AE18" i="32"/>
  <c r="D7542" i="34"/>
  <c r="E7542" i="34"/>
  <c r="AD19" i="32"/>
  <c r="F7542" i="34"/>
  <c r="D7543" i="34"/>
  <c r="AC21" i="32"/>
  <c r="E7543" i="34"/>
  <c r="AD21" i="32"/>
  <c r="F7543" i="34"/>
  <c r="D7544" i="34"/>
  <c r="E7544" i="34"/>
  <c r="F7544" i="34"/>
  <c r="AE22" i="32" s="1"/>
  <c r="D7545" i="34"/>
  <c r="AC23" i="32"/>
  <c r="E7545" i="34"/>
  <c r="AD23" i="32" s="1"/>
  <c r="F7545" i="34"/>
  <c r="AE23" i="32"/>
  <c r="D7546" i="34"/>
  <c r="AC24" i="32" s="1"/>
  <c r="E7546" i="34"/>
  <c r="F7546" i="34"/>
  <c r="AE24" i="32"/>
  <c r="D7547" i="34"/>
  <c r="AC25" i="32"/>
  <c r="E7547" i="34"/>
  <c r="AD25" i="32"/>
  <c r="F7547" i="34"/>
  <c r="AE25" i="32"/>
  <c r="D7548" i="34"/>
  <c r="AC27" i="32"/>
  <c r="E7548" i="34"/>
  <c r="AD27" i="32"/>
  <c r="F7548" i="34"/>
  <c r="AE27" i="32"/>
  <c r="D7549" i="34"/>
  <c r="AC28" i="32"/>
  <c r="E7549" i="34"/>
  <c r="AD28" i="32"/>
  <c r="F7549" i="34"/>
  <c r="AE28" i="32"/>
  <c r="D7550" i="34"/>
  <c r="E7550" i="34"/>
  <c r="AD29" i="32" s="1"/>
  <c r="F7550" i="34"/>
  <c r="AE29" i="32"/>
  <c r="D7551" i="34"/>
  <c r="E7551" i="34"/>
  <c r="AD30" i="32"/>
  <c r="F7551" i="34"/>
  <c r="D7552" i="34"/>
  <c r="E7552" i="34"/>
  <c r="F7552" i="34"/>
  <c r="AE31" i="32"/>
  <c r="D7553" i="34"/>
  <c r="AC33" i="32" s="1"/>
  <c r="E7553" i="34"/>
  <c r="AD33" i="32"/>
  <c r="F7553" i="34"/>
  <c r="AE33" i="32" s="1"/>
  <c r="D7554" i="34"/>
  <c r="AC34" i="32"/>
  <c r="E7554" i="34"/>
  <c r="AD34" i="32" s="1"/>
  <c r="F7554" i="34"/>
  <c r="D7555" i="34"/>
  <c r="AC35" i="32"/>
  <c r="E7555" i="34"/>
  <c r="F7555" i="34"/>
  <c r="D7556" i="34"/>
  <c r="AC36" i="32"/>
  <c r="E7556" i="34"/>
  <c r="AD36" i="32" s="1"/>
  <c r="F7556" i="34"/>
  <c r="D7557" i="34"/>
  <c r="E7557" i="34"/>
  <c r="AD37" i="32" s="1"/>
  <c r="F7557" i="34"/>
  <c r="D7558" i="34"/>
  <c r="AC39" i="32"/>
  <c r="E7558" i="34"/>
  <c r="F7558" i="34"/>
  <c r="D7559" i="34"/>
  <c r="AC40" i="32"/>
  <c r="E7559" i="34"/>
  <c r="AD40" i="32"/>
  <c r="F7559" i="34"/>
  <c r="D7560" i="34"/>
  <c r="AC41" i="32" s="1"/>
  <c r="E7560" i="34"/>
  <c r="AD41" i="32"/>
  <c r="F7560" i="34"/>
  <c r="AE41" i="32" s="1"/>
  <c r="D7561" i="34"/>
  <c r="AC42" i="32"/>
  <c r="E7561" i="34"/>
  <c r="AD42" i="32" s="1"/>
  <c r="F7561" i="34"/>
  <c r="AE42" i="32"/>
  <c r="D7562" i="34"/>
  <c r="AC43" i="32" s="1"/>
  <c r="E7562" i="34"/>
  <c r="F7562" i="34"/>
  <c r="AE43" i="32"/>
  <c r="D7563" i="34"/>
  <c r="AC45" i="32"/>
  <c r="E7563" i="34"/>
  <c r="F7563" i="34"/>
  <c r="AE45" i="32" s="1"/>
  <c r="D7564" i="34"/>
  <c r="AC46" i="32"/>
  <c r="E7564" i="34"/>
  <c r="AD46" i="32" s="1"/>
  <c r="F7564" i="34"/>
  <c r="AE46" i="32"/>
  <c r="D7565" i="34"/>
  <c r="AC47" i="32" s="1"/>
  <c r="E7565" i="34"/>
  <c r="AD47" i="32"/>
  <c r="F7565" i="34"/>
  <c r="AE47" i="32"/>
  <c r="D7566" i="34"/>
  <c r="AC48" i="32"/>
  <c r="E7566" i="34"/>
  <c r="F7566" i="34"/>
  <c r="AE48" i="32" s="1"/>
  <c r="D7567" i="34"/>
  <c r="AC49" i="32"/>
  <c r="E7567" i="34"/>
  <c r="AD49" i="32" s="1"/>
  <c r="F7567" i="34"/>
  <c r="AE49" i="32"/>
  <c r="D7568" i="34"/>
  <c r="AC51" i="32" s="1"/>
  <c r="E7568" i="34"/>
  <c r="AD51" i="32"/>
  <c r="F7568" i="34"/>
  <c r="AE51" i="32" s="1"/>
  <c r="D7569" i="34"/>
  <c r="AC52" i="32"/>
  <c r="E7569" i="34"/>
  <c r="AD52" i="32" s="1"/>
  <c r="F7569" i="34"/>
  <c r="AE52" i="32"/>
  <c r="D7570" i="34"/>
  <c r="AC53" i="32" s="1"/>
  <c r="E7570" i="34"/>
  <c r="AD53" i="32"/>
  <c r="F7570" i="34"/>
  <c r="D7571" i="34"/>
  <c r="E7571" i="34"/>
  <c r="F7571" i="34"/>
  <c r="AE54" i="32"/>
  <c r="D7572" i="34"/>
  <c r="AC55" i="32"/>
  <c r="E7572" i="34"/>
  <c r="AD55" i="32"/>
  <c r="F7572" i="34"/>
  <c r="AE55" i="32"/>
  <c r="D7573" i="34"/>
  <c r="E7573" i="34"/>
  <c r="AD57" i="32" s="1"/>
  <c r="F7573" i="34"/>
  <c r="AE57" i="32"/>
  <c r="D7574" i="34"/>
  <c r="AC58" i="32" s="1"/>
  <c r="E7574" i="34"/>
  <c r="AD58" i="32"/>
  <c r="F7574" i="34"/>
  <c r="AE58" i="32" s="1"/>
  <c r="D7575" i="34"/>
  <c r="E7575" i="34"/>
  <c r="AD59" i="32"/>
  <c r="F7575" i="34"/>
  <c r="D7576" i="34"/>
  <c r="AC60" i="32"/>
  <c r="E7576" i="34"/>
  <c r="AD60" i="32" s="1"/>
  <c r="F7576" i="34"/>
  <c r="AE60" i="32"/>
  <c r="D7577" i="34"/>
  <c r="E7577" i="34"/>
  <c r="AD61" i="32"/>
  <c r="F7577" i="34"/>
  <c r="D7578" i="34"/>
  <c r="AC63" i="32" s="1"/>
  <c r="E7578" i="34"/>
  <c r="AD63" i="32"/>
  <c r="F7578" i="34"/>
  <c r="AE63" i="32" s="1"/>
  <c r="D7579" i="34"/>
  <c r="AC64" i="32"/>
  <c r="E7579" i="34"/>
  <c r="AD64" i="32" s="1"/>
  <c r="F7579" i="34"/>
  <c r="AE64" i="32"/>
  <c r="D7580" i="34"/>
  <c r="AC65" i="32" s="1"/>
  <c r="E7580" i="34"/>
  <c r="F7580" i="34"/>
  <c r="AE65" i="32"/>
  <c r="D7581" i="34"/>
  <c r="AC66" i="32"/>
  <c r="E7581" i="34"/>
  <c r="AD66" i="32"/>
  <c r="F7581" i="34"/>
  <c r="D7582" i="34"/>
  <c r="AC67" i="32"/>
  <c r="E7582" i="34"/>
  <c r="F7582" i="34"/>
  <c r="D7583" i="34"/>
  <c r="E7583" i="34"/>
  <c r="AD69" i="32"/>
  <c r="F7583" i="34"/>
  <c r="AE69" i="32"/>
  <c r="D7584" i="34"/>
  <c r="E7584" i="34"/>
  <c r="AD70" i="32" s="1"/>
  <c r="F7584" i="34"/>
  <c r="D7585" i="34"/>
  <c r="E7585" i="34"/>
  <c r="AD71" i="32" s="1"/>
  <c r="F7585" i="34"/>
  <c r="D7586" i="34"/>
  <c r="AC72" i="32"/>
  <c r="E7586" i="34"/>
  <c r="AD72" i="32"/>
  <c r="F7586" i="34"/>
  <c r="AE72" i="32"/>
  <c r="D7587" i="34"/>
  <c r="E7587" i="34"/>
  <c r="AD73" i="32"/>
  <c r="F7587" i="34"/>
  <c r="D7588" i="34"/>
  <c r="E7588" i="34"/>
  <c r="F7588" i="34"/>
  <c r="AE75" i="32"/>
  <c r="D7589" i="34"/>
  <c r="AC76" i="32"/>
  <c r="E7589" i="34"/>
  <c r="AD76" i="32"/>
  <c r="F7589" i="34"/>
  <c r="D7590" i="34"/>
  <c r="E7590" i="34"/>
  <c r="F7590" i="34"/>
  <c r="AE77" i="32" s="1"/>
  <c r="D7591" i="34"/>
  <c r="E7591" i="34"/>
  <c r="AD78" i="32"/>
  <c r="F7591" i="34"/>
  <c r="AE78" i="32"/>
  <c r="D7592" i="34"/>
  <c r="AC79" i="32"/>
  <c r="E7592" i="34"/>
  <c r="AD79" i="32"/>
  <c r="F7592" i="34"/>
  <c r="AE79" i="32"/>
  <c r="D7593" i="34"/>
  <c r="AC81" i="32"/>
  <c r="E7593" i="34"/>
  <c r="F7593" i="34"/>
  <c r="D7594" i="34"/>
  <c r="AC82" i="32"/>
  <c r="E7594" i="34"/>
  <c r="AD82" i="32"/>
  <c r="F7594" i="34"/>
  <c r="AE82" i="32"/>
  <c r="D7595" i="34"/>
  <c r="E7595" i="34"/>
  <c r="F7595" i="34"/>
  <c r="AE83" i="32"/>
  <c r="D7596" i="34"/>
  <c r="E7596" i="34"/>
  <c r="F7596" i="34"/>
  <c r="AE84" i="32"/>
  <c r="D7597" i="34"/>
  <c r="E7597" i="34"/>
  <c r="AD85" i="32"/>
  <c r="F7597" i="34"/>
  <c r="D7598" i="34"/>
  <c r="AC87" i="32" s="1"/>
  <c r="E7598" i="34"/>
  <c r="F7598" i="34"/>
  <c r="AE87" i="32" s="1"/>
  <c r="D7599" i="34"/>
  <c r="E7599" i="34"/>
  <c r="AD88" i="32"/>
  <c r="F7599" i="34"/>
  <c r="D7600" i="34"/>
  <c r="AC89" i="32"/>
  <c r="E7600" i="34"/>
  <c r="F7600" i="34"/>
  <c r="D7601" i="34"/>
  <c r="AC90" i="32"/>
  <c r="E7601" i="34"/>
  <c r="AD90" i="32" s="1"/>
  <c r="F7601" i="34"/>
  <c r="AE90" i="32"/>
  <c r="D7602" i="34"/>
  <c r="E7602" i="34"/>
  <c r="F7602" i="34"/>
  <c r="AE91" i="32"/>
  <c r="D7603" i="34"/>
  <c r="AC93" i="32" s="1"/>
  <c r="E7603" i="34"/>
  <c r="AD93" i="32"/>
  <c r="F7603" i="34"/>
  <c r="D7604" i="34"/>
  <c r="AC94" i="32" s="1"/>
  <c r="E7604" i="34"/>
  <c r="AD94" i="32" s="1"/>
  <c r="F7604" i="34"/>
  <c r="AE94" i="32" s="1"/>
  <c r="D7605" i="34"/>
  <c r="E7605" i="34"/>
  <c r="AD95" i="32" s="1"/>
  <c r="F7605" i="34"/>
  <c r="D7606" i="34"/>
  <c r="AC96" i="32"/>
  <c r="E7606" i="34"/>
  <c r="F7606" i="34"/>
  <c r="D7607" i="34"/>
  <c r="E7607" i="34"/>
  <c r="AD97" i="32" s="1"/>
  <c r="F7607" i="34"/>
  <c r="AE97" i="32"/>
  <c r="D7608" i="34"/>
  <c r="AC99" i="32" s="1"/>
  <c r="E7608" i="34"/>
  <c r="AD99" i="32"/>
  <c r="F7608" i="34"/>
  <c r="AE99" i="32" s="1"/>
  <c r="D7609" i="34"/>
  <c r="AC100" i="32"/>
  <c r="E7609" i="34"/>
  <c r="AD100" i="32" s="1"/>
  <c r="F7609" i="34"/>
  <c r="D7610" i="34"/>
  <c r="AC101" i="32"/>
  <c r="E7610" i="34"/>
  <c r="F7610" i="34"/>
  <c r="AE101" i="32"/>
  <c r="D7611" i="34"/>
  <c r="E7611" i="34"/>
  <c r="AD102" i="32" s="1"/>
  <c r="F7611" i="34"/>
  <c r="D7612" i="34"/>
  <c r="E7612" i="34"/>
  <c r="F7612" i="34"/>
  <c r="AE103" i="32"/>
  <c r="D7613" i="34"/>
  <c r="AC105" i="32" s="1"/>
  <c r="E7613" i="34"/>
  <c r="AD105" i="32"/>
  <c r="F7613" i="34"/>
  <c r="D7614" i="34"/>
  <c r="E7614" i="34"/>
  <c r="F7614" i="34"/>
  <c r="AE106" i="32" s="1"/>
  <c r="D7615" i="34"/>
  <c r="E7615" i="34"/>
  <c r="AD107" i="32"/>
  <c r="F7615" i="34"/>
  <c r="AE107" i="32" s="1"/>
  <c r="D7616" i="34"/>
  <c r="AC108" i="32"/>
  <c r="E7616" i="34"/>
  <c r="F7616" i="34"/>
  <c r="AE108" i="32" s="1"/>
  <c r="D7617" i="34"/>
  <c r="E7617" i="34"/>
  <c r="AD109" i="32" s="1"/>
  <c r="F7617" i="34"/>
  <c r="AE109" i="32"/>
  <c r="D7618" i="34"/>
  <c r="AC111" i="32" s="1"/>
  <c r="E7618" i="34"/>
  <c r="F7618" i="34"/>
  <c r="AE111" i="32" s="1"/>
  <c r="D7619" i="34"/>
  <c r="E7619" i="34"/>
  <c r="AD112" i="32"/>
  <c r="F7619" i="34"/>
  <c r="AE112" i="32" s="1"/>
  <c r="D7620" i="34"/>
  <c r="AC113" i="32"/>
  <c r="E7620" i="34"/>
  <c r="F7620" i="34"/>
  <c r="D7621" i="34"/>
  <c r="AC114" i="32"/>
  <c r="E7621" i="34"/>
  <c r="F7621" i="34"/>
  <c r="D7622" i="34"/>
  <c r="AC115" i="32"/>
  <c r="E7622" i="34"/>
  <c r="F7622" i="34"/>
  <c r="AE115" i="32" s="1"/>
  <c r="D7623" i="34"/>
  <c r="AC117" i="32"/>
  <c r="E7623" i="34"/>
  <c r="AD117" i="32"/>
  <c r="F7623" i="34"/>
  <c r="AE117" i="32"/>
  <c r="D7624" i="34"/>
  <c r="AC118" i="32"/>
  <c r="E7624" i="34"/>
  <c r="AD118" i="32"/>
  <c r="F7624" i="34"/>
  <c r="AE118" i="32"/>
  <c r="D7625" i="34"/>
  <c r="E7625" i="34"/>
  <c r="AD119" i="32" s="1"/>
  <c r="F7625" i="34"/>
  <c r="AE119" i="32"/>
  <c r="D7626" i="34"/>
  <c r="AC120" i="32" s="1"/>
  <c r="E7626" i="34"/>
  <c r="F7626" i="34"/>
  <c r="AE120" i="32" s="1"/>
  <c r="D7627" i="34"/>
  <c r="E7627" i="34"/>
  <c r="AD121" i="32"/>
  <c r="F7627" i="34"/>
  <c r="AE121" i="32" s="1"/>
  <c r="D7628" i="34"/>
  <c r="AC123" i="32"/>
  <c r="E7628" i="34"/>
  <c r="AD123" i="32" s="1"/>
  <c r="F7628" i="34"/>
  <c r="AE123" i="32"/>
  <c r="D7629" i="34"/>
  <c r="AC124" i="32" s="1"/>
  <c r="E7629" i="34"/>
  <c r="AD124" i="32"/>
  <c r="F7629" i="34"/>
  <c r="D7630" i="34"/>
  <c r="AC125" i="32" s="1"/>
  <c r="E7630" i="34"/>
  <c r="AD125" i="32" s="1"/>
  <c r="F7630" i="34"/>
  <c r="AE125" i="32" s="1"/>
  <c r="D7631" i="34"/>
  <c r="AC126" i="32"/>
  <c r="E7631" i="34"/>
  <c r="AD126" i="32"/>
  <c r="F7631" i="34"/>
  <c r="AE126" i="32"/>
  <c r="D7632" i="34"/>
  <c r="AC127" i="32"/>
  <c r="E7632" i="34"/>
  <c r="F7632" i="34"/>
  <c r="AE127" i="32" s="1"/>
  <c r="D7633" i="34"/>
  <c r="E7633" i="34"/>
  <c r="AD129" i="32"/>
  <c r="AD130" i="32" s="1"/>
  <c r="F7633" i="34"/>
  <c r="AE129" i="32"/>
  <c r="AE130" i="32" s="1"/>
  <c r="D7634" i="34"/>
  <c r="AF3" i="32"/>
  <c r="E7634" i="34"/>
  <c r="AG3" i="32" s="1"/>
  <c r="F7634" i="34"/>
  <c r="D7635" i="34"/>
  <c r="E7635" i="34"/>
  <c r="AG4" i="32"/>
  <c r="F7635" i="34"/>
  <c r="AH4" i="32"/>
  <c r="D7636" i="34"/>
  <c r="E7636" i="34"/>
  <c r="AG5" i="32" s="1"/>
  <c r="F7636" i="34"/>
  <c r="AH5" i="32"/>
  <c r="D7637" i="34"/>
  <c r="AF6" i="32" s="1"/>
  <c r="E7637" i="34"/>
  <c r="AG6" i="32"/>
  <c r="F7637" i="34"/>
  <c r="D7638" i="34"/>
  <c r="AF7" i="32"/>
  <c r="E7638" i="34"/>
  <c r="AG7" i="32" s="1"/>
  <c r="F7638" i="34"/>
  <c r="D7639" i="34"/>
  <c r="AF9" i="32"/>
  <c r="E7639" i="34"/>
  <c r="F7639" i="34"/>
  <c r="AH9" i="32"/>
  <c r="D7640" i="34"/>
  <c r="AF10" i="32" s="1"/>
  <c r="E7640" i="34"/>
  <c r="F7640" i="34"/>
  <c r="AH10" i="32"/>
  <c r="D7641" i="34"/>
  <c r="AF11" i="32" s="1"/>
  <c r="E7641" i="34"/>
  <c r="F7641" i="34"/>
  <c r="D7642" i="34"/>
  <c r="AF12" i="32"/>
  <c r="E7642" i="34"/>
  <c r="AG12" i="32" s="1"/>
  <c r="F7642" i="34"/>
  <c r="D7643" i="34"/>
  <c r="E7643" i="34"/>
  <c r="AG13" i="32" s="1"/>
  <c r="F7643" i="34"/>
  <c r="AH13" i="32"/>
  <c r="D7644" i="34"/>
  <c r="AF15" i="32" s="1"/>
  <c r="E7644" i="34"/>
  <c r="AG15" i="32"/>
  <c r="F7644" i="34"/>
  <c r="AH15" i="32" s="1"/>
  <c r="D7645" i="34"/>
  <c r="E7645" i="34"/>
  <c r="AG16" i="32"/>
  <c r="F7645" i="34"/>
  <c r="AH16" i="32" s="1"/>
  <c r="D7646" i="34"/>
  <c r="AF17" i="32"/>
  <c r="E7646" i="34"/>
  <c r="AG17" i="32" s="1"/>
  <c r="F7646" i="34"/>
  <c r="D7647" i="34"/>
  <c r="E7647" i="34"/>
  <c r="AG18" i="32" s="1"/>
  <c r="F7647" i="34"/>
  <c r="D7648" i="34"/>
  <c r="AF19" i="32" s="1"/>
  <c r="E7648" i="34"/>
  <c r="AG19" i="32"/>
  <c r="F7648" i="34"/>
  <c r="AH19" i="32" s="1"/>
  <c r="D7649" i="34"/>
  <c r="E7649" i="34"/>
  <c r="F7649" i="34"/>
  <c r="D7650" i="34"/>
  <c r="E7650" i="34"/>
  <c r="AG22" i="32"/>
  <c r="F7650" i="34"/>
  <c r="D7651" i="34"/>
  <c r="E7651" i="34"/>
  <c r="F7651" i="34"/>
  <c r="AH23" i="32"/>
  <c r="D7652" i="34"/>
  <c r="E7652" i="34"/>
  <c r="F7652" i="34"/>
  <c r="AH24" i="32"/>
  <c r="D7653" i="34"/>
  <c r="AF25" i="32" s="1"/>
  <c r="E7653" i="34"/>
  <c r="F7653" i="34"/>
  <c r="D7654" i="34"/>
  <c r="E7654" i="34"/>
  <c r="AG27" i="32" s="1"/>
  <c r="F7654" i="34"/>
  <c r="AH27" i="32"/>
  <c r="D7655" i="34"/>
  <c r="AF28" i="32"/>
  <c r="E7655" i="34"/>
  <c r="AG28" i="32"/>
  <c r="F7655" i="34"/>
  <c r="AH28" i="32"/>
  <c r="D7656" i="34"/>
  <c r="E7656" i="34"/>
  <c r="AG29" i="32" s="1"/>
  <c r="F7656" i="34"/>
  <c r="AH29" i="32"/>
  <c r="D7657" i="34"/>
  <c r="AF30" i="32" s="1"/>
  <c r="E7657" i="34"/>
  <c r="F7657" i="34"/>
  <c r="D7658" i="34"/>
  <c r="AF31" i="32" s="1"/>
  <c r="E7658" i="34"/>
  <c r="AG31" i="32"/>
  <c r="F7658" i="34"/>
  <c r="D7659" i="34"/>
  <c r="E7659" i="34"/>
  <c r="AG33" i="32"/>
  <c r="F7659" i="34"/>
  <c r="AH33" i="32"/>
  <c r="D7660" i="34"/>
  <c r="E7660" i="34"/>
  <c r="F7660" i="34"/>
  <c r="D7661" i="34"/>
  <c r="AF35" i="32"/>
  <c r="E7661" i="34"/>
  <c r="F7661" i="34"/>
  <c r="AH35" i="32"/>
  <c r="D7662" i="34"/>
  <c r="AF36" i="32" s="1"/>
  <c r="E7662" i="34"/>
  <c r="AG36" i="32"/>
  <c r="F7662" i="34"/>
  <c r="AH36" i="32" s="1"/>
  <c r="D7663" i="34"/>
  <c r="AF37" i="32"/>
  <c r="E7663" i="34"/>
  <c r="AG37" i="32" s="1"/>
  <c r="F7663" i="34"/>
  <c r="AH37" i="32"/>
  <c r="D7664" i="34"/>
  <c r="E7664" i="34"/>
  <c r="F7664" i="34"/>
  <c r="AH39" i="32"/>
  <c r="D7665" i="34"/>
  <c r="AF40" i="32" s="1"/>
  <c r="E7665" i="34"/>
  <c r="F7665" i="34"/>
  <c r="AH40" i="32"/>
  <c r="D7666" i="34"/>
  <c r="AF41" i="32" s="1"/>
  <c r="E7666" i="34"/>
  <c r="F7666" i="34"/>
  <c r="AH41" i="32"/>
  <c r="D7667" i="34"/>
  <c r="AF42" i="32"/>
  <c r="E7667" i="34"/>
  <c r="AG42" i="32"/>
  <c r="F7667" i="34"/>
  <c r="AH42" i="32"/>
  <c r="D7668" i="34"/>
  <c r="AF43" i="32"/>
  <c r="E7668" i="34"/>
  <c r="F7668" i="34"/>
  <c r="AH43" i="32"/>
  <c r="AH44" i="32"/>
  <c r="D7669" i="34"/>
  <c r="AF45" i="32"/>
  <c r="E7669" i="34"/>
  <c r="F7669" i="34"/>
  <c r="AH45" i="32" s="1"/>
  <c r="D7670" i="34"/>
  <c r="AF46" i="32"/>
  <c r="E7670" i="34"/>
  <c r="AG46" i="32" s="1"/>
  <c r="F7670" i="34"/>
  <c r="D7671" i="34"/>
  <c r="E7671" i="34"/>
  <c r="AG47" i="32" s="1"/>
  <c r="F7671" i="34"/>
  <c r="D7672" i="34"/>
  <c r="E7672" i="34"/>
  <c r="F7672" i="34"/>
  <c r="AH48" i="32"/>
  <c r="D7673" i="34"/>
  <c r="E7673" i="34"/>
  <c r="F7673" i="34"/>
  <c r="D7674" i="34"/>
  <c r="AF51" i="32"/>
  <c r="E7674" i="34"/>
  <c r="F7674" i="34"/>
  <c r="D7675" i="34"/>
  <c r="E7675" i="34"/>
  <c r="AG52" i="32" s="1"/>
  <c r="F7675" i="34"/>
  <c r="D7676" i="34"/>
  <c r="E7676" i="34"/>
  <c r="AG53" i="32" s="1"/>
  <c r="F7676" i="34"/>
  <c r="D7677" i="34"/>
  <c r="AF54" i="32"/>
  <c r="E7677" i="34"/>
  <c r="AG54" i="32" s="1"/>
  <c r="F7677" i="34"/>
  <c r="AH54" i="32"/>
  <c r="D7678" i="34"/>
  <c r="AF55" i="32" s="1"/>
  <c r="E7678" i="34"/>
  <c r="AG55" i="32"/>
  <c r="F7678" i="34"/>
  <c r="D7679" i="34"/>
  <c r="AF57" i="32" s="1"/>
  <c r="E7679" i="34"/>
  <c r="AG57" i="32" s="1"/>
  <c r="F7679" i="34"/>
  <c r="AH57" i="32" s="1"/>
  <c r="D7680" i="34"/>
  <c r="AF58" i="32" s="1"/>
  <c r="E7680" i="34"/>
  <c r="F7680" i="34"/>
  <c r="AH58" i="32"/>
  <c r="D7681" i="34"/>
  <c r="E7681" i="34"/>
  <c r="F7681" i="34"/>
  <c r="AH59" i="32"/>
  <c r="D7682" i="34"/>
  <c r="AF60" i="32" s="1"/>
  <c r="E7682" i="34"/>
  <c r="AG60" i="32"/>
  <c r="F7682" i="34"/>
  <c r="AH60" i="32"/>
  <c r="D7683" i="34"/>
  <c r="AF61" i="32"/>
  <c r="E7683" i="34"/>
  <c r="F7683" i="34"/>
  <c r="D7684" i="34"/>
  <c r="E7684" i="34"/>
  <c r="AG63" i="32" s="1"/>
  <c r="F7684" i="34"/>
  <c r="AH63" i="32"/>
  <c r="D7685" i="34"/>
  <c r="AF64" i="32" s="1"/>
  <c r="E7685" i="34"/>
  <c r="F7685" i="34"/>
  <c r="AH64" i="32" s="1"/>
  <c r="D7686" i="34"/>
  <c r="AF65" i="32" s="1"/>
  <c r="E7686" i="34"/>
  <c r="AG65" i="32"/>
  <c r="F7686" i="34"/>
  <c r="AH65" i="32"/>
  <c r="D7687" i="34"/>
  <c r="AF66" i="32"/>
  <c r="E7687" i="34"/>
  <c r="AG66" i="32"/>
  <c r="F7687" i="34"/>
  <c r="D7688" i="34"/>
  <c r="AF67" i="32" s="1"/>
  <c r="E7688" i="34"/>
  <c r="AG67" i="32"/>
  <c r="F7688" i="34"/>
  <c r="AH67" i="32" s="1"/>
  <c r="D7689" i="34"/>
  <c r="E7689" i="34"/>
  <c r="F7689" i="34"/>
  <c r="AH69" i="32" s="1"/>
  <c r="D7690" i="34"/>
  <c r="AF70" i="32"/>
  <c r="E7690" i="34"/>
  <c r="AG70" i="32"/>
  <c r="F7690" i="34"/>
  <c r="AH70" i="32"/>
  <c r="D7691" i="34"/>
  <c r="AF71" i="32"/>
  <c r="E7691" i="34"/>
  <c r="AG71" i="32"/>
  <c r="F7691" i="34"/>
  <c r="AH71" i="32"/>
  <c r="D7692" i="34"/>
  <c r="AF72" i="32"/>
  <c r="E7692" i="34"/>
  <c r="AG72" i="32"/>
  <c r="F7692" i="34"/>
  <c r="D7693" i="34"/>
  <c r="AF73" i="32" s="1"/>
  <c r="E7693" i="34"/>
  <c r="AG73" i="32"/>
  <c r="F7693" i="34"/>
  <c r="AH73" i="32" s="1"/>
  <c r="D7694" i="34"/>
  <c r="AF75" i="32"/>
  <c r="E7694" i="34"/>
  <c r="AG75" i="32" s="1"/>
  <c r="F7694" i="34"/>
  <c r="D7695" i="34"/>
  <c r="E7695" i="34"/>
  <c r="AG76" i="32" s="1"/>
  <c r="F7695" i="34"/>
  <c r="D7696" i="34"/>
  <c r="AF77" i="32"/>
  <c r="E7696" i="34"/>
  <c r="AG77" i="32"/>
  <c r="F7696" i="34"/>
  <c r="AH77" i="32"/>
  <c r="D7697" i="34"/>
  <c r="AF78" i="32"/>
  <c r="E7697" i="34"/>
  <c r="AG78" i="32"/>
  <c r="F7697" i="34"/>
  <c r="D7698" i="34"/>
  <c r="AF79" i="32"/>
  <c r="E7698" i="34"/>
  <c r="AG79" i="32" s="1"/>
  <c r="F7698" i="34"/>
  <c r="AH79" i="32"/>
  <c r="D7699" i="34"/>
  <c r="E7699" i="34"/>
  <c r="AG81" i="32"/>
  <c r="F7699" i="34"/>
  <c r="D7700" i="34"/>
  <c r="AF82" i="32" s="1"/>
  <c r="E7700" i="34"/>
  <c r="F7700" i="34"/>
  <c r="AH82" i="32" s="1"/>
  <c r="D7701" i="34"/>
  <c r="AF83" i="32"/>
  <c r="E7701" i="34"/>
  <c r="F7701" i="34"/>
  <c r="D7702" i="34"/>
  <c r="AF84" i="32"/>
  <c r="E7702" i="34"/>
  <c r="F7702" i="34"/>
  <c r="AH84" i="32" s="1"/>
  <c r="D7703" i="34"/>
  <c r="AF85" i="32"/>
  <c r="E7703" i="34"/>
  <c r="AG85" i="32" s="1"/>
  <c r="F7703" i="34"/>
  <c r="D7704" i="34"/>
  <c r="AF87" i="32" s="1"/>
  <c r="E7704" i="34"/>
  <c r="F7704" i="34"/>
  <c r="D7705" i="34"/>
  <c r="AF88" i="32" s="1"/>
  <c r="E7705" i="34"/>
  <c r="AG88" i="32"/>
  <c r="F7705" i="34"/>
  <c r="AH88" i="32" s="1"/>
  <c r="D7706" i="34"/>
  <c r="AF89" i="32"/>
  <c r="E7706" i="34"/>
  <c r="E7918" i="34" s="1"/>
  <c r="U89" i="33" s="1"/>
  <c r="F7706" i="34"/>
  <c r="AH89" i="32" s="1"/>
  <c r="D7707" i="34"/>
  <c r="AF90" i="32"/>
  <c r="E7707" i="34"/>
  <c r="F7707" i="34"/>
  <c r="D7708" i="34"/>
  <c r="AF91" i="32"/>
  <c r="E7708" i="34"/>
  <c r="F7708" i="34"/>
  <c r="D7709" i="34"/>
  <c r="AF93" i="32"/>
  <c r="E7709" i="34"/>
  <c r="AG93" i="32"/>
  <c r="F7709" i="34"/>
  <c r="D7710" i="34"/>
  <c r="AF94" i="32" s="1"/>
  <c r="E7710" i="34"/>
  <c r="F7710" i="34"/>
  <c r="AH94" i="32" s="1"/>
  <c r="D7711" i="34"/>
  <c r="E7711" i="34"/>
  <c r="AG95" i="32"/>
  <c r="F7711" i="34"/>
  <c r="D7712" i="34"/>
  <c r="AF96" i="32"/>
  <c r="E7712" i="34"/>
  <c r="F7712" i="34"/>
  <c r="AH96" i="32"/>
  <c r="D7713" i="34"/>
  <c r="E7713" i="34"/>
  <c r="AG97" i="32"/>
  <c r="F7713" i="34"/>
  <c r="D7714" i="34"/>
  <c r="AF99" i="32" s="1"/>
  <c r="E7714" i="34"/>
  <c r="F7714" i="34"/>
  <c r="AH99" i="32" s="1"/>
  <c r="D7715" i="34"/>
  <c r="AF100" i="32"/>
  <c r="E7715" i="34"/>
  <c r="F7715" i="34"/>
  <c r="D7716" i="34"/>
  <c r="E7716" i="34"/>
  <c r="F7716" i="34"/>
  <c r="AH101" i="32"/>
  <c r="D7717" i="34"/>
  <c r="AF102" i="32" s="1"/>
  <c r="E7717" i="34"/>
  <c r="F7717" i="34"/>
  <c r="D7718" i="34"/>
  <c r="AF103" i="32" s="1"/>
  <c r="E7718" i="34"/>
  <c r="F7718" i="34"/>
  <c r="AH103" i="32"/>
  <c r="D7719" i="34"/>
  <c r="AF105" i="32" s="1"/>
  <c r="E7719" i="34"/>
  <c r="AG105" i="32"/>
  <c r="F7719" i="34"/>
  <c r="D7720" i="34"/>
  <c r="AF106" i="32"/>
  <c r="E7720" i="34"/>
  <c r="AG106" i="32" s="1"/>
  <c r="F7720" i="34"/>
  <c r="D7721" i="34"/>
  <c r="E7721" i="34"/>
  <c r="AG107" i="32" s="1"/>
  <c r="F7721" i="34"/>
  <c r="AH107" i="32"/>
  <c r="D7722" i="34"/>
  <c r="AF108" i="32" s="1"/>
  <c r="E7722" i="34"/>
  <c r="AG108" i="32"/>
  <c r="F7722" i="34"/>
  <c r="D7723" i="34"/>
  <c r="AF109" i="32" s="1"/>
  <c r="E7723" i="34"/>
  <c r="AG109" i="32"/>
  <c r="F7723" i="34"/>
  <c r="D7724" i="34"/>
  <c r="AF111" i="32"/>
  <c r="E7724" i="34"/>
  <c r="F7724" i="34"/>
  <c r="AH111" i="32"/>
  <c r="D7725" i="34"/>
  <c r="AF112" i="32"/>
  <c r="E7725" i="34"/>
  <c r="AG112" i="32"/>
  <c r="F7725" i="34"/>
  <c r="D7726" i="34"/>
  <c r="AF113" i="32" s="1"/>
  <c r="E7726" i="34"/>
  <c r="AG113" i="32"/>
  <c r="F7726" i="34"/>
  <c r="AH113" i="32" s="1"/>
  <c r="D7727" i="34"/>
  <c r="E7727" i="34"/>
  <c r="F7727" i="34"/>
  <c r="AH114" i="32" s="1"/>
  <c r="D7728" i="34"/>
  <c r="E7728" i="34"/>
  <c r="F7728" i="34"/>
  <c r="D7729" i="34"/>
  <c r="AF117" i="32"/>
  <c r="E7729" i="34"/>
  <c r="F7729" i="34"/>
  <c r="D7730" i="34"/>
  <c r="AF118" i="32"/>
  <c r="E7730" i="34"/>
  <c r="AG118" i="32" s="1"/>
  <c r="F7730" i="34"/>
  <c r="AH118" i="32"/>
  <c r="D7731" i="34"/>
  <c r="E7731" i="34"/>
  <c r="AG119" i="32"/>
  <c r="F7731" i="34"/>
  <c r="D7732" i="34"/>
  <c r="E7732" i="34"/>
  <c r="F7732" i="34"/>
  <c r="AH120" i="32"/>
  <c r="D7733" i="34"/>
  <c r="AF121" i="32" s="1"/>
  <c r="E7733" i="34"/>
  <c r="AG121" i="32"/>
  <c r="F7733" i="34"/>
  <c r="D7734" i="34"/>
  <c r="E7734" i="34"/>
  <c r="F7734" i="34"/>
  <c r="AH123" i="32" s="1"/>
  <c r="D7735" i="34"/>
  <c r="E7735" i="34"/>
  <c r="AG124" i="32"/>
  <c r="F7735" i="34"/>
  <c r="D7736" i="34"/>
  <c r="AF125" i="32"/>
  <c r="E7736" i="34"/>
  <c r="F7736" i="34"/>
  <c r="AH125" i="32" s="1"/>
  <c r="D7737" i="34"/>
  <c r="AF126" i="32"/>
  <c r="E7737" i="34"/>
  <c r="F7737" i="34"/>
  <c r="D7738" i="34"/>
  <c r="AF127" i="32"/>
  <c r="E7738" i="34"/>
  <c r="AG127" i="32" s="1"/>
  <c r="F7738" i="34"/>
  <c r="D7739" i="34"/>
  <c r="AF129" i="32"/>
  <c r="E7739" i="34"/>
  <c r="AG129" i="32"/>
  <c r="AG130" i="32"/>
  <c r="F7739" i="34"/>
  <c r="AH129" i="32" s="1"/>
  <c r="AH130" i="32" s="1"/>
  <c r="D7740" i="34"/>
  <c r="E7740" i="34"/>
  <c r="AJ3" i="32" s="1"/>
  <c r="F7740" i="34"/>
  <c r="D7741" i="34"/>
  <c r="AI4" i="32"/>
  <c r="E7741" i="34"/>
  <c r="F7741" i="34"/>
  <c r="D7742" i="34"/>
  <c r="AI5" i="32"/>
  <c r="E7742" i="34"/>
  <c r="F7742" i="34"/>
  <c r="D7743" i="34"/>
  <c r="E7743" i="34"/>
  <c r="F7743" i="34"/>
  <c r="D7744" i="34"/>
  <c r="E7744" i="34"/>
  <c r="F7744" i="34"/>
  <c r="AK7" i="32" s="1"/>
  <c r="D7745" i="34"/>
  <c r="AI9" i="32"/>
  <c r="E7745" i="34"/>
  <c r="F7745" i="34"/>
  <c r="D7746" i="34"/>
  <c r="AI10" i="32"/>
  <c r="E7746" i="34"/>
  <c r="AJ10" i="32" s="1"/>
  <c r="F7746" i="34"/>
  <c r="D7747" i="34"/>
  <c r="E7747" i="34"/>
  <c r="AJ11" i="32" s="1"/>
  <c r="F7747" i="34"/>
  <c r="D7748" i="34"/>
  <c r="E7748" i="34"/>
  <c r="F7748" i="34"/>
  <c r="AK12" i="32" s="1"/>
  <c r="D7749" i="34"/>
  <c r="E7749" i="34"/>
  <c r="AJ13" i="32" s="1"/>
  <c r="F7749" i="34"/>
  <c r="D7750" i="34"/>
  <c r="AI15" i="32"/>
  <c r="E7750" i="34"/>
  <c r="AJ15" i="32" s="1"/>
  <c r="F7750" i="34"/>
  <c r="D7751" i="34"/>
  <c r="AI16" i="32" s="1"/>
  <c r="E7751" i="34"/>
  <c r="AJ16" i="32"/>
  <c r="F7751" i="34"/>
  <c r="AK16" i="32" s="1"/>
  <c r="D7752" i="34"/>
  <c r="AI17" i="32"/>
  <c r="E7752" i="34"/>
  <c r="F7752" i="34"/>
  <c r="D7753" i="34"/>
  <c r="AI18" i="32"/>
  <c r="E7753" i="34"/>
  <c r="F7753" i="34"/>
  <c r="D7754" i="34"/>
  <c r="AI19" i="32"/>
  <c r="AI20" i="32"/>
  <c r="E7754" i="34"/>
  <c r="AJ19" i="32"/>
  <c r="F7754" i="34"/>
  <c r="AK19" i="32"/>
  <c r="D7755" i="34"/>
  <c r="AI21" i="32"/>
  <c r="E7755" i="34"/>
  <c r="F7755" i="34"/>
  <c r="D7756" i="34"/>
  <c r="E7756" i="34"/>
  <c r="F7756" i="34"/>
  <c r="AK22" i="32"/>
  <c r="D7757" i="34"/>
  <c r="AI23" i="32"/>
  <c r="E7757" i="34"/>
  <c r="F7757" i="34"/>
  <c r="D7758" i="34"/>
  <c r="AI24" i="32"/>
  <c r="E7758" i="34"/>
  <c r="AJ24" i="32"/>
  <c r="F7758" i="34"/>
  <c r="D7759" i="34"/>
  <c r="E7759" i="34"/>
  <c r="AJ25" i="32"/>
  <c r="F7759" i="34"/>
  <c r="D7760" i="34"/>
  <c r="AI27" i="32" s="1"/>
  <c r="E7760" i="34"/>
  <c r="F7760" i="34"/>
  <c r="AK27" i="32"/>
  <c r="D7761" i="34"/>
  <c r="AI28" i="32"/>
  <c r="E7761" i="34"/>
  <c r="F7761" i="34"/>
  <c r="D7762" i="34"/>
  <c r="E7762" i="34"/>
  <c r="AJ29" i="32"/>
  <c r="F7762" i="34"/>
  <c r="D7763" i="34"/>
  <c r="E7763" i="34"/>
  <c r="F7763" i="34"/>
  <c r="AK30" i="32"/>
  <c r="D7764" i="34"/>
  <c r="AI31" i="32"/>
  <c r="E7764" i="34"/>
  <c r="AJ31" i="32"/>
  <c r="F7764" i="34"/>
  <c r="D7765" i="34"/>
  <c r="E7765" i="34"/>
  <c r="F7765" i="34"/>
  <c r="D7766" i="34"/>
  <c r="E7766" i="34"/>
  <c r="F7766" i="34"/>
  <c r="AK34" i="32"/>
  <c r="D7767" i="34"/>
  <c r="AI35" i="32"/>
  <c r="E7767" i="34"/>
  <c r="AJ35" i="32"/>
  <c r="F7767" i="34"/>
  <c r="AK35" i="32"/>
  <c r="D7768" i="34"/>
  <c r="AI36" i="32"/>
  <c r="E7768" i="34"/>
  <c r="F7768" i="34"/>
  <c r="AK36" i="32"/>
  <c r="D7769" i="34"/>
  <c r="E7769" i="34"/>
  <c r="AJ37" i="32"/>
  <c r="F7769" i="34"/>
  <c r="AK37" i="32"/>
  <c r="D7770" i="34"/>
  <c r="AI39" i="32"/>
  <c r="E7770" i="34"/>
  <c r="AJ39" i="32"/>
  <c r="F7770" i="34"/>
  <c r="AK39" i="32"/>
  <c r="D7771" i="34"/>
  <c r="E7771" i="34"/>
  <c r="AJ40" i="32" s="1"/>
  <c r="F7771" i="34"/>
  <c r="AK40" i="32"/>
  <c r="D7772" i="34"/>
  <c r="E7772" i="34"/>
  <c r="AJ41" i="32"/>
  <c r="F7772" i="34"/>
  <c r="AK41" i="32"/>
  <c r="D7773" i="34"/>
  <c r="AI42" i="32"/>
  <c r="E7773" i="34"/>
  <c r="F7773" i="34"/>
  <c r="AK42" i="32" s="1"/>
  <c r="D7774" i="34"/>
  <c r="AI43" i="32"/>
  <c r="E7774" i="34"/>
  <c r="AJ43" i="32" s="1"/>
  <c r="F7774" i="34"/>
  <c r="D7775" i="34"/>
  <c r="AI45" i="32"/>
  <c r="E7775" i="34"/>
  <c r="AJ45" i="32"/>
  <c r="F7775" i="34"/>
  <c r="AK45" i="32"/>
  <c r="D7776" i="34"/>
  <c r="E7776" i="34"/>
  <c r="F7776" i="34"/>
  <c r="AK46" i="32"/>
  <c r="D7777" i="34"/>
  <c r="AI47" i="32"/>
  <c r="E7777" i="34"/>
  <c r="F7777" i="34"/>
  <c r="AK47" i="32" s="1"/>
  <c r="D7778" i="34"/>
  <c r="AI48" i="32"/>
  <c r="E7778" i="34"/>
  <c r="AJ48" i="32" s="1"/>
  <c r="F7778" i="34"/>
  <c r="AK48" i="32"/>
  <c r="D7779" i="34"/>
  <c r="E7779" i="34"/>
  <c r="F7779" i="34"/>
  <c r="AK49" i="32"/>
  <c r="D7780" i="34"/>
  <c r="AI51" i="32" s="1"/>
  <c r="E7780" i="34"/>
  <c r="F7780" i="34"/>
  <c r="AK51" i="32" s="1"/>
  <c r="D7781" i="34"/>
  <c r="E7781" i="34"/>
  <c r="AJ52" i="32"/>
  <c r="F7781" i="34"/>
  <c r="D7782" i="34"/>
  <c r="AI53" i="32" s="1"/>
  <c r="E7782" i="34"/>
  <c r="F7782" i="34"/>
  <c r="AK53" i="32" s="1"/>
  <c r="D7783" i="34"/>
  <c r="AI54" i="32"/>
  <c r="E7783" i="34"/>
  <c r="AJ54" i="32" s="1"/>
  <c r="F7783" i="34"/>
  <c r="D7784" i="34"/>
  <c r="AI55" i="32"/>
  <c r="E7784" i="34"/>
  <c r="AJ55" i="32" s="1"/>
  <c r="F7784" i="34"/>
  <c r="AK55" i="32" s="1"/>
  <c r="D7785" i="34"/>
  <c r="AI57" i="32" s="1"/>
  <c r="E7785" i="34"/>
  <c r="AJ57" i="32" s="1"/>
  <c r="F7785" i="34"/>
  <c r="AK57" i="32" s="1"/>
  <c r="D7786" i="34"/>
  <c r="AI58" i="32"/>
  <c r="E7786" i="34"/>
  <c r="F7786" i="34"/>
  <c r="AK58" i="32"/>
  <c r="D7787" i="34"/>
  <c r="AI59" i="32" s="1"/>
  <c r="E7787" i="34"/>
  <c r="E7893" i="34" s="1"/>
  <c r="U59" i="33" s="1"/>
  <c r="F7787" i="34"/>
  <c r="D7788" i="34"/>
  <c r="E7788" i="34"/>
  <c r="AJ60" i="32" s="1"/>
  <c r="F7788" i="34"/>
  <c r="D7789" i="34"/>
  <c r="AI61" i="32" s="1"/>
  <c r="E7789" i="34"/>
  <c r="F7789" i="34"/>
  <c r="AK61" i="32" s="1"/>
  <c r="D7790" i="34"/>
  <c r="AI63" i="32"/>
  <c r="E7790" i="34"/>
  <c r="F7790" i="34"/>
  <c r="AK63" i="32" s="1"/>
  <c r="D7791" i="34"/>
  <c r="E7791" i="34"/>
  <c r="F7791" i="34"/>
  <c r="D7792" i="34"/>
  <c r="AI65" i="32"/>
  <c r="E7792" i="34"/>
  <c r="F7792" i="34"/>
  <c r="D7793" i="34"/>
  <c r="AI66" i="32"/>
  <c r="E7793" i="34"/>
  <c r="AJ66" i="32" s="1"/>
  <c r="F7793" i="34"/>
  <c r="AK66" i="32"/>
  <c r="D7794" i="34"/>
  <c r="AI67" i="32" s="1"/>
  <c r="E7794" i="34"/>
  <c r="AJ67" i="32"/>
  <c r="F7794" i="34"/>
  <c r="D7795" i="34"/>
  <c r="E7795" i="34"/>
  <c r="AJ69" i="32"/>
  <c r="F7795" i="34"/>
  <c r="AK69" i="32" s="1"/>
  <c r="D7796" i="34"/>
  <c r="AI70" i="32"/>
  <c r="E7796" i="34"/>
  <c r="F7796" i="34"/>
  <c r="AK70" i="32" s="1"/>
  <c r="D7797" i="34"/>
  <c r="AI71" i="32"/>
  <c r="E7797" i="34"/>
  <c r="F7797" i="34"/>
  <c r="D7798" i="34"/>
  <c r="AI72" i="32"/>
  <c r="E7798" i="34"/>
  <c r="F7798" i="34"/>
  <c r="D7799" i="34"/>
  <c r="AI73" i="32" s="1"/>
  <c r="E7799" i="34"/>
  <c r="F7799" i="34"/>
  <c r="D7800" i="34"/>
  <c r="AI75" i="32" s="1"/>
  <c r="E7800" i="34"/>
  <c r="AJ75" i="32"/>
  <c r="F7800" i="34"/>
  <c r="AK75" i="32" s="1"/>
  <c r="AK80" i="32" s="1"/>
  <c r="D7801" i="34"/>
  <c r="E7801" i="34"/>
  <c r="AJ76" i="32"/>
  <c r="F7801" i="34"/>
  <c r="D7802" i="34"/>
  <c r="AI77" i="32"/>
  <c r="E7802" i="34"/>
  <c r="F7802" i="34"/>
  <c r="AK77" i="32"/>
  <c r="D7803" i="34"/>
  <c r="AI78" i="32"/>
  <c r="E7803" i="34"/>
  <c r="AJ78" i="32"/>
  <c r="F7803" i="34"/>
  <c r="D7804" i="34"/>
  <c r="AI79" i="32" s="1"/>
  <c r="E7804" i="34"/>
  <c r="AJ79" i="32"/>
  <c r="F7804" i="34"/>
  <c r="AK79" i="32" s="1"/>
  <c r="D7805" i="34"/>
  <c r="E7805" i="34"/>
  <c r="AJ81" i="32" s="1"/>
  <c r="AJ86" i="32" s="1"/>
  <c r="F7805" i="34"/>
  <c r="AK81" i="32"/>
  <c r="D7806" i="34"/>
  <c r="AI82" i="32" s="1"/>
  <c r="E7806" i="34"/>
  <c r="F7806" i="34"/>
  <c r="AK82" i="32"/>
  <c r="D7807" i="34"/>
  <c r="E7807" i="34"/>
  <c r="AJ83" i="32"/>
  <c r="F7807" i="34"/>
  <c r="D7808" i="34"/>
  <c r="AI84" i="32" s="1"/>
  <c r="E7808" i="34"/>
  <c r="F7808" i="34"/>
  <c r="D7809" i="34"/>
  <c r="AI85" i="32" s="1"/>
  <c r="E7809" i="34"/>
  <c r="AJ85" i="32" s="1"/>
  <c r="F7809" i="34"/>
  <c r="D7810" i="34"/>
  <c r="AI87" i="32"/>
  <c r="E7810" i="34"/>
  <c r="F7810" i="34"/>
  <c r="AK87" i="32"/>
  <c r="D7811" i="34"/>
  <c r="E7811" i="34"/>
  <c r="AJ88" i="32" s="1"/>
  <c r="F7811" i="34"/>
  <c r="AK88" i="32"/>
  <c r="D7812" i="34"/>
  <c r="AI89" i="32" s="1"/>
  <c r="E7812" i="34"/>
  <c r="AJ89" i="32"/>
  <c r="F7812" i="34"/>
  <c r="AK89" i="32" s="1"/>
  <c r="D7813" i="34"/>
  <c r="AI90" i="32"/>
  <c r="E7813" i="34"/>
  <c r="AJ90" i="32" s="1"/>
  <c r="F7813" i="34"/>
  <c r="D7814" i="34"/>
  <c r="AI91" i="32" s="1"/>
  <c r="E7814" i="34"/>
  <c r="AJ91" i="32"/>
  <c r="F7814" i="34"/>
  <c r="D7815" i="34"/>
  <c r="E7815" i="34"/>
  <c r="AJ93" i="32"/>
  <c r="F7815" i="34"/>
  <c r="D7816" i="34"/>
  <c r="AI94" i="32" s="1"/>
  <c r="E7816" i="34"/>
  <c r="AJ94" i="32"/>
  <c r="F7816" i="34"/>
  <c r="AK94" i="32" s="1"/>
  <c r="D7817" i="34"/>
  <c r="AI95" i="32"/>
  <c r="E7817" i="34"/>
  <c r="F7817" i="34"/>
  <c r="D7818" i="34"/>
  <c r="AI96" i="32"/>
  <c r="E7818" i="34"/>
  <c r="AJ96" i="32" s="1"/>
  <c r="F7818" i="34"/>
  <c r="D7819" i="34"/>
  <c r="D7925" i="34" s="1"/>
  <c r="T97" i="33" s="1"/>
  <c r="E7819" i="34"/>
  <c r="F7819" i="34"/>
  <c r="AK97" i="32"/>
  <c r="D7820" i="34"/>
  <c r="AI99" i="32" s="1"/>
  <c r="E7820" i="34"/>
  <c r="F7820" i="34"/>
  <c r="AK99" i="32" s="1"/>
  <c r="D7821" i="34"/>
  <c r="AI100" i="32"/>
  <c r="E7821" i="34"/>
  <c r="AJ100" i="32" s="1"/>
  <c r="F7821" i="34"/>
  <c r="D7822" i="34"/>
  <c r="AI101" i="32"/>
  <c r="E7822" i="34"/>
  <c r="AJ101" i="32" s="1"/>
  <c r="F7822" i="34"/>
  <c r="D7823" i="34"/>
  <c r="E7823" i="34"/>
  <c r="F7823" i="34"/>
  <c r="D7824" i="34"/>
  <c r="AI103" i="32"/>
  <c r="E7824" i="34"/>
  <c r="F7824" i="34"/>
  <c r="D7825" i="34"/>
  <c r="E7825" i="34"/>
  <c r="F7825" i="34"/>
  <c r="AK105" i="32" s="1"/>
  <c r="D7826" i="34"/>
  <c r="E7826" i="34"/>
  <c r="AJ106" i="32"/>
  <c r="F7826" i="34"/>
  <c r="D7827" i="34"/>
  <c r="AI107" i="32"/>
  <c r="E7827" i="34"/>
  <c r="F7827" i="34"/>
  <c r="AK107" i="32"/>
  <c r="D7828" i="34"/>
  <c r="E7828" i="34"/>
  <c r="AJ108" i="32" s="1"/>
  <c r="F7828" i="34"/>
  <c r="D7829" i="34"/>
  <c r="AI109" i="32"/>
  <c r="E7829" i="34"/>
  <c r="F7829" i="34"/>
  <c r="D7830" i="34"/>
  <c r="AI111" i="32"/>
  <c r="E7830" i="34"/>
  <c r="F7830" i="34"/>
  <c r="AK111" i="32"/>
  <c r="D7831" i="34"/>
  <c r="E7831" i="34"/>
  <c r="AJ112" i="32" s="1"/>
  <c r="F7831" i="34"/>
  <c r="D7832" i="34"/>
  <c r="E7832" i="34"/>
  <c r="F7832" i="34"/>
  <c r="D7833" i="34"/>
  <c r="AI114" i="32" s="1"/>
  <c r="E7833" i="34"/>
  <c r="F7833" i="34"/>
  <c r="AK114" i="32"/>
  <c r="D7834" i="34"/>
  <c r="AI115" i="32" s="1"/>
  <c r="E7834" i="34"/>
  <c r="F7834" i="34"/>
  <c r="AK115" i="32"/>
  <c r="D7835" i="34"/>
  <c r="E7835" i="34"/>
  <c r="F7835" i="34"/>
  <c r="AK117" i="32"/>
  <c r="D7836" i="34"/>
  <c r="AI118" i="32"/>
  <c r="E7836" i="34"/>
  <c r="AJ118" i="32"/>
  <c r="F7836" i="34"/>
  <c r="AK118" i="32"/>
  <c r="D7837" i="34"/>
  <c r="E7837" i="34"/>
  <c r="F7837" i="34"/>
  <c r="AK119" i="32"/>
  <c r="D7838" i="34"/>
  <c r="AI120" i="32"/>
  <c r="E7838" i="34"/>
  <c r="AJ120" i="32"/>
  <c r="F7838" i="34"/>
  <c r="AK120" i="32"/>
  <c r="D7839" i="34"/>
  <c r="AI121" i="32"/>
  <c r="E7839" i="34"/>
  <c r="AJ121" i="32"/>
  <c r="F7839" i="34"/>
  <c r="D7840" i="34"/>
  <c r="AI123" i="32"/>
  <c r="E7840" i="34"/>
  <c r="F7840" i="34"/>
  <c r="D7841" i="34"/>
  <c r="AI124" i="32"/>
  <c r="E7841" i="34"/>
  <c r="F7841" i="34"/>
  <c r="AK124" i="32"/>
  <c r="D7842" i="34"/>
  <c r="E7842" i="34"/>
  <c r="F7842" i="34"/>
  <c r="D7843" i="34"/>
  <c r="AI126" i="32"/>
  <c r="E7843" i="34"/>
  <c r="AJ126" i="32" s="1"/>
  <c r="F7843" i="34"/>
  <c r="D7844" i="34"/>
  <c r="AI127" i="32"/>
  <c r="E7844" i="34"/>
  <c r="AJ127" i="32"/>
  <c r="F7844" i="34"/>
  <c r="AK127" i="32"/>
  <c r="D7845" i="34"/>
  <c r="E7845" i="34"/>
  <c r="AJ129" i="32" s="1"/>
  <c r="AJ130" i="32" s="1"/>
  <c r="F7845" i="34"/>
  <c r="AK129" i="32"/>
  <c r="AK130" i="32" s="1"/>
  <c r="E6574" i="34"/>
  <c r="F6574" i="34"/>
  <c r="D6574" i="34"/>
  <c r="B3" i="32" s="1"/>
  <c r="D5091" i="34"/>
  <c r="E5091" i="34"/>
  <c r="C4" i="31"/>
  <c r="F5091" i="34"/>
  <c r="D4" i="31"/>
  <c r="D5092" i="34"/>
  <c r="B5" i="31"/>
  <c r="E5092" i="34"/>
  <c r="F5092" i="34"/>
  <c r="D5" i="31"/>
  <c r="D5093" i="34"/>
  <c r="B6" i="31" s="1"/>
  <c r="E5093" i="34"/>
  <c r="C6" i="31"/>
  <c r="F5093" i="34"/>
  <c r="D6" i="31" s="1"/>
  <c r="D5094" i="34"/>
  <c r="B7" i="31"/>
  <c r="E5094" i="34"/>
  <c r="C7" i="31" s="1"/>
  <c r="F5094" i="34"/>
  <c r="D7" i="31"/>
  <c r="D5095" i="34"/>
  <c r="B9" i="31" s="1"/>
  <c r="E5095" i="34"/>
  <c r="C9" i="31"/>
  <c r="F5095" i="34"/>
  <c r="D9" i="31" s="1"/>
  <c r="D5096" i="34"/>
  <c r="B10" i="31"/>
  <c r="E5096" i="34"/>
  <c r="C10" i="31" s="1"/>
  <c r="F5096" i="34"/>
  <c r="D10" i="31"/>
  <c r="D5097" i="34"/>
  <c r="E5097" i="34"/>
  <c r="F5097" i="34"/>
  <c r="D11" i="31"/>
  <c r="D5098" i="34"/>
  <c r="B12" i="31" s="1"/>
  <c r="E5098" i="34"/>
  <c r="C12" i="31"/>
  <c r="F5098" i="34"/>
  <c r="D12" i="31" s="1"/>
  <c r="D5099" i="34"/>
  <c r="B13" i="31"/>
  <c r="E5099" i="34"/>
  <c r="F5099" i="34"/>
  <c r="D13" i="31" s="1"/>
  <c r="D5100" i="34"/>
  <c r="B15" i="31" s="1"/>
  <c r="E5100" i="34"/>
  <c r="C15" i="31"/>
  <c r="F5100" i="34"/>
  <c r="D15" i="31" s="1"/>
  <c r="D5101" i="34"/>
  <c r="E5101" i="34"/>
  <c r="F5101" i="34"/>
  <c r="D5102" i="34"/>
  <c r="B17" i="31" s="1"/>
  <c r="E5102" i="34"/>
  <c r="C17" i="31"/>
  <c r="F5102" i="34"/>
  <c r="D17" i="31" s="1"/>
  <c r="D5103" i="34"/>
  <c r="B18" i="31"/>
  <c r="E5103" i="34"/>
  <c r="C18" i="31" s="1"/>
  <c r="F5103" i="34"/>
  <c r="D5104" i="34"/>
  <c r="B19" i="31" s="1"/>
  <c r="E5104" i="34"/>
  <c r="C19" i="31" s="1"/>
  <c r="F5104" i="34"/>
  <c r="D19" i="31" s="1"/>
  <c r="D5105" i="34"/>
  <c r="E5105" i="34"/>
  <c r="C21" i="31"/>
  <c r="F5105" i="34"/>
  <c r="D5106" i="34"/>
  <c r="B22" i="31"/>
  <c r="E5106" i="34"/>
  <c r="F5106" i="34"/>
  <c r="D22" i="31" s="1"/>
  <c r="D5107" i="34"/>
  <c r="E5107" i="34"/>
  <c r="C23" i="31"/>
  <c r="F5107" i="34"/>
  <c r="D23" i="31"/>
  <c r="D5108" i="34"/>
  <c r="B24" i="31"/>
  <c r="E5108" i="34"/>
  <c r="F5108" i="34"/>
  <c r="D24" i="31"/>
  <c r="D5109" i="34"/>
  <c r="B25" i="31" s="1"/>
  <c r="E5109" i="34"/>
  <c r="C25" i="31"/>
  <c r="F5109" i="34"/>
  <c r="D25" i="31" s="1"/>
  <c r="D5110" i="34"/>
  <c r="B27" i="31" s="1"/>
  <c r="E5110" i="34"/>
  <c r="C27" i="31"/>
  <c r="F5110" i="34"/>
  <c r="D27" i="31" s="1"/>
  <c r="D5111" i="34"/>
  <c r="E5111" i="34"/>
  <c r="C28" i="31"/>
  <c r="F5111" i="34"/>
  <c r="D28" i="31" s="1"/>
  <c r="D5112" i="34"/>
  <c r="B29" i="31"/>
  <c r="E5112" i="34"/>
  <c r="F5112" i="34"/>
  <c r="D29" i="31"/>
  <c r="D5113" i="34"/>
  <c r="E5113" i="34"/>
  <c r="C30" i="31"/>
  <c r="F5113" i="34"/>
  <c r="D30" i="31"/>
  <c r="D32" i="31" s="1"/>
  <c r="D5114" i="34"/>
  <c r="B31" i="31"/>
  <c r="E5114" i="34"/>
  <c r="C31" i="31"/>
  <c r="F5114" i="34"/>
  <c r="D31" i="31"/>
  <c r="D5115" i="34"/>
  <c r="B33" i="31"/>
  <c r="E5115" i="34"/>
  <c r="C33" i="31"/>
  <c r="F5115" i="34"/>
  <c r="D5116" i="34"/>
  <c r="B34" i="31" s="1"/>
  <c r="E5116" i="34"/>
  <c r="C34" i="31"/>
  <c r="F5116" i="34"/>
  <c r="D34" i="31" s="1"/>
  <c r="D5117" i="34"/>
  <c r="B35" i="31"/>
  <c r="E5117" i="34"/>
  <c r="C35" i="31" s="1"/>
  <c r="F5117" i="34"/>
  <c r="D35" i="31"/>
  <c r="D5118" i="34"/>
  <c r="B36" i="31" s="1"/>
  <c r="E5118" i="34"/>
  <c r="C36" i="31"/>
  <c r="F5118" i="34"/>
  <c r="D36" i="31" s="1"/>
  <c r="D5119" i="34"/>
  <c r="B37" i="31"/>
  <c r="E5119" i="34"/>
  <c r="C37" i="31" s="1"/>
  <c r="F5119" i="34"/>
  <c r="D5120" i="34"/>
  <c r="B39" i="31" s="1"/>
  <c r="E5120" i="34"/>
  <c r="C39" i="31" s="1"/>
  <c r="F5120" i="34"/>
  <c r="D39" i="31" s="1"/>
  <c r="D5121" i="34"/>
  <c r="E5121" i="34"/>
  <c r="C40" i="31"/>
  <c r="F5121" i="34"/>
  <c r="D5122" i="34"/>
  <c r="B41" i="31"/>
  <c r="E5122" i="34"/>
  <c r="C41" i="31" s="1"/>
  <c r="F5122" i="34"/>
  <c r="D41" i="31"/>
  <c r="D5123" i="34"/>
  <c r="B42" i="31" s="1"/>
  <c r="E5123" i="34"/>
  <c r="C42" i="31"/>
  <c r="F5123" i="34"/>
  <c r="D42" i="31" s="1"/>
  <c r="D5124" i="34"/>
  <c r="B43" i="31"/>
  <c r="E5124" i="34"/>
  <c r="C43" i="31" s="1"/>
  <c r="F5124" i="34"/>
  <c r="D43" i="31"/>
  <c r="D5125" i="34"/>
  <c r="E5125" i="34"/>
  <c r="C45" i="31" s="1"/>
  <c r="F5125" i="34"/>
  <c r="D45" i="31"/>
  <c r="D5126" i="34"/>
  <c r="B46" i="31" s="1"/>
  <c r="E5126" i="34"/>
  <c r="C46" i="31"/>
  <c r="F5126" i="34"/>
  <c r="D46" i="31" s="1"/>
  <c r="D5127" i="34"/>
  <c r="B47" i="31"/>
  <c r="E5127" i="34"/>
  <c r="C47" i="31" s="1"/>
  <c r="F5127" i="34"/>
  <c r="D5128" i="34"/>
  <c r="B48" i="31" s="1"/>
  <c r="E5128" i="34"/>
  <c r="F5128" i="34"/>
  <c r="D48" i="31"/>
  <c r="D5129" i="34"/>
  <c r="B49" i="31" s="1"/>
  <c r="E5129" i="34"/>
  <c r="C49" i="31"/>
  <c r="F5129" i="34"/>
  <c r="D49" i="31" s="1"/>
  <c r="D5130" i="34"/>
  <c r="B51" i="31"/>
  <c r="E5130" i="34"/>
  <c r="C51" i="31" s="1"/>
  <c r="F5130" i="34"/>
  <c r="D51" i="31"/>
  <c r="D5131" i="34"/>
  <c r="B52" i="31" s="1"/>
  <c r="E5131" i="34"/>
  <c r="C52" i="31"/>
  <c r="F5131" i="34"/>
  <c r="D52" i="31" s="1"/>
  <c r="D5132" i="34"/>
  <c r="B53" i="31"/>
  <c r="E5132" i="34"/>
  <c r="C53" i="31" s="1"/>
  <c r="F5132" i="34"/>
  <c r="D53" i="31"/>
  <c r="D5133" i="34"/>
  <c r="B54" i="31" s="1"/>
  <c r="E5133" i="34"/>
  <c r="C54" i="31"/>
  <c r="F5133" i="34"/>
  <c r="D54" i="31" s="1"/>
  <c r="D5134" i="34"/>
  <c r="B55" i="31"/>
  <c r="E5134" i="34"/>
  <c r="C55" i="31" s="1"/>
  <c r="F5134" i="34"/>
  <c r="D55" i="31"/>
  <c r="D5135" i="34"/>
  <c r="E5135" i="34"/>
  <c r="F5135" i="34"/>
  <c r="D57" i="31"/>
  <c r="D5136" i="34"/>
  <c r="E5136" i="34"/>
  <c r="C58" i="31" s="1"/>
  <c r="F5136" i="34"/>
  <c r="D58" i="31"/>
  <c r="D5137" i="34"/>
  <c r="E5137" i="34"/>
  <c r="C59" i="31" s="1"/>
  <c r="F5137" i="34"/>
  <c r="D5138" i="34"/>
  <c r="B60" i="31"/>
  <c r="E5138" i="34"/>
  <c r="C60" i="31" s="1"/>
  <c r="F5138" i="34"/>
  <c r="D5139" i="34"/>
  <c r="E5139" i="34"/>
  <c r="C61" i="31" s="1"/>
  <c r="F5139" i="34"/>
  <c r="D5140" i="34"/>
  <c r="B63" i="31"/>
  <c r="E5140" i="34"/>
  <c r="C63" i="31" s="1"/>
  <c r="F5140" i="34"/>
  <c r="D63" i="31"/>
  <c r="D5141" i="34"/>
  <c r="B64" i="31" s="1"/>
  <c r="E5141" i="34"/>
  <c r="C64" i="31" s="1"/>
  <c r="F5141" i="34"/>
  <c r="D64" i="31" s="1"/>
  <c r="D5142" i="34"/>
  <c r="B65" i="31" s="1"/>
  <c r="E5142" i="34"/>
  <c r="F5142" i="34"/>
  <c r="D5143" i="34"/>
  <c r="B66" i="31" s="1"/>
  <c r="E5143" i="34"/>
  <c r="C66" i="31" s="1"/>
  <c r="F5143" i="34"/>
  <c r="D66" i="31" s="1"/>
  <c r="D5144" i="34"/>
  <c r="B67" i="31"/>
  <c r="E5144" i="34"/>
  <c r="F5144" i="34"/>
  <c r="D67" i="31" s="1"/>
  <c r="D5145" i="34"/>
  <c r="B69" i="31"/>
  <c r="E5145" i="34"/>
  <c r="C69" i="31" s="1"/>
  <c r="F5145" i="34"/>
  <c r="D69" i="31"/>
  <c r="D5146" i="34"/>
  <c r="B70" i="31" s="1"/>
  <c r="E5146" i="34"/>
  <c r="F5146" i="34"/>
  <c r="D70" i="31" s="1"/>
  <c r="D5147" i="34"/>
  <c r="B71" i="31" s="1"/>
  <c r="E5147" i="34"/>
  <c r="C71" i="31" s="1"/>
  <c r="F5147" i="34"/>
  <c r="D71" i="31" s="1"/>
  <c r="D5148" i="34"/>
  <c r="B72" i="31"/>
  <c r="E5148" i="34"/>
  <c r="F5148" i="34"/>
  <c r="D72" i="31"/>
  <c r="D5149" i="34"/>
  <c r="B73" i="31" s="1"/>
  <c r="E5149" i="34"/>
  <c r="C73" i="31"/>
  <c r="F5149" i="34"/>
  <c r="D73" i="31" s="1"/>
  <c r="D5150" i="34"/>
  <c r="B75" i="31"/>
  <c r="E5150" i="34"/>
  <c r="C75" i="31" s="1"/>
  <c r="F5150" i="34"/>
  <c r="D75" i="31"/>
  <c r="D5151" i="34"/>
  <c r="B76" i="31" s="1"/>
  <c r="E5151" i="34"/>
  <c r="C76" i="31"/>
  <c r="F5151" i="34"/>
  <c r="D76" i="31" s="1"/>
  <c r="D5152" i="34"/>
  <c r="B77" i="31"/>
  <c r="E5152" i="34"/>
  <c r="C77" i="31" s="1"/>
  <c r="F5152" i="34"/>
  <c r="D77" i="31"/>
  <c r="D5153" i="34"/>
  <c r="E5153" i="34"/>
  <c r="C78" i="31" s="1"/>
  <c r="F5153" i="34"/>
  <c r="D5154" i="34"/>
  <c r="B79" i="31" s="1"/>
  <c r="E5154" i="34"/>
  <c r="C79" i="31"/>
  <c r="F5154" i="34"/>
  <c r="D79" i="31" s="1"/>
  <c r="D5155" i="34"/>
  <c r="E5155" i="34"/>
  <c r="C81" i="31"/>
  <c r="F5155" i="34"/>
  <c r="D5156" i="34"/>
  <c r="B82" i="31"/>
  <c r="E5156" i="34"/>
  <c r="F5156" i="34"/>
  <c r="D82" i="31"/>
  <c r="D5157" i="34"/>
  <c r="B83" i="31"/>
  <c r="E5157" i="34"/>
  <c r="C83" i="31"/>
  <c r="F5157" i="34"/>
  <c r="D83" i="31"/>
  <c r="D5158" i="34"/>
  <c r="B84" i="31"/>
  <c r="E5158" i="34"/>
  <c r="C84" i="31"/>
  <c r="F5158" i="34"/>
  <c r="D5159" i="34"/>
  <c r="E5159" i="34"/>
  <c r="C85" i="31"/>
  <c r="F5159" i="34"/>
  <c r="D85" i="31"/>
  <c r="D5160" i="34"/>
  <c r="B87" i="31"/>
  <c r="E5160" i="34"/>
  <c r="F5160" i="34"/>
  <c r="D87" i="31" s="1"/>
  <c r="D5161" i="34"/>
  <c r="B88" i="31"/>
  <c r="E5161" i="34"/>
  <c r="C88" i="31" s="1"/>
  <c r="C92" i="31" s="1"/>
  <c r="F5161" i="34"/>
  <c r="D5162" i="34"/>
  <c r="B89" i="31"/>
  <c r="E5162" i="34"/>
  <c r="C89" i="31" s="1"/>
  <c r="F5162" i="34"/>
  <c r="D89" i="31"/>
  <c r="D5163" i="34"/>
  <c r="B90" i="31" s="1"/>
  <c r="E5163" i="34"/>
  <c r="C90" i="31"/>
  <c r="F5163" i="34"/>
  <c r="D90" i="31" s="1"/>
  <c r="D5164" i="34"/>
  <c r="B91" i="31"/>
  <c r="E5164" i="34"/>
  <c r="C91" i="31" s="1"/>
  <c r="F5164" i="34"/>
  <c r="D5165" i="34"/>
  <c r="B93" i="31" s="1"/>
  <c r="E5165" i="34"/>
  <c r="F5165" i="34"/>
  <c r="D5166" i="34"/>
  <c r="B94" i="31" s="1"/>
  <c r="E5166" i="34"/>
  <c r="C94" i="31"/>
  <c r="F5166" i="34"/>
  <c r="D94" i="31" s="1"/>
  <c r="D5167" i="34"/>
  <c r="E5167" i="34"/>
  <c r="C95" i="31"/>
  <c r="F5167" i="34"/>
  <c r="D95" i="31" s="1"/>
  <c r="D5168" i="34"/>
  <c r="B96" i="31"/>
  <c r="E5168" i="34"/>
  <c r="C96" i="31" s="1"/>
  <c r="F5168" i="34"/>
  <c r="D5169" i="34"/>
  <c r="B97" i="31" s="1"/>
  <c r="E5169" i="34"/>
  <c r="C97" i="31"/>
  <c r="F5169" i="34"/>
  <c r="D5170" i="34"/>
  <c r="B99" i="31" s="1"/>
  <c r="E5170" i="34"/>
  <c r="C99" i="31"/>
  <c r="F5170" i="34"/>
  <c r="D99" i="31"/>
  <c r="D5171" i="34"/>
  <c r="B100" i="31"/>
  <c r="E5171" i="34"/>
  <c r="C100" i="31"/>
  <c r="F5171" i="34"/>
  <c r="D100" i="31"/>
  <c r="D5172" i="34"/>
  <c r="B101" i="31"/>
  <c r="E5172" i="34"/>
  <c r="C101" i="31"/>
  <c r="F5172" i="34"/>
  <c r="D5173" i="34"/>
  <c r="B102" i="31"/>
  <c r="E5173" i="34"/>
  <c r="C102" i="31" s="1"/>
  <c r="F5173" i="34"/>
  <c r="D5174" i="34"/>
  <c r="B103" i="31"/>
  <c r="E5174" i="34"/>
  <c r="C103" i="31"/>
  <c r="F5174" i="34"/>
  <c r="D103" i="31"/>
  <c r="D5175" i="34"/>
  <c r="B105" i="31"/>
  <c r="E5175" i="34"/>
  <c r="C105" i="31" s="1"/>
  <c r="F5175" i="34"/>
  <c r="D5176" i="34"/>
  <c r="B106" i="31"/>
  <c r="E5176" i="34"/>
  <c r="C106" i="31"/>
  <c r="F5176" i="34"/>
  <c r="D106" i="31"/>
  <c r="D5177" i="34"/>
  <c r="B107" i="31"/>
  <c r="E5177" i="34"/>
  <c r="C107" i="31"/>
  <c r="F5177" i="34"/>
  <c r="D107" i="31"/>
  <c r="D5178" i="34"/>
  <c r="E5178" i="34"/>
  <c r="C108" i="31" s="1"/>
  <c r="F5178" i="34"/>
  <c r="D108" i="31"/>
  <c r="D5179" i="34"/>
  <c r="B109" i="31" s="1"/>
  <c r="E5179" i="34"/>
  <c r="C109" i="31"/>
  <c r="F5179" i="34"/>
  <c r="D109" i="31" s="1"/>
  <c r="D5180" i="34"/>
  <c r="B111" i="31"/>
  <c r="E5180" i="34"/>
  <c r="F5180" i="34"/>
  <c r="D111" i="31"/>
  <c r="D5181" i="34"/>
  <c r="B112" i="31"/>
  <c r="E5181" i="34"/>
  <c r="C112" i="31"/>
  <c r="F5181" i="34"/>
  <c r="D5182" i="34"/>
  <c r="B113" i="31" s="1"/>
  <c r="E5182" i="34"/>
  <c r="C113" i="31"/>
  <c r="F5182" i="34"/>
  <c r="D113" i="31" s="1"/>
  <c r="D5183" i="34"/>
  <c r="B114" i="31"/>
  <c r="E5183" i="34"/>
  <c r="C114" i="31" s="1"/>
  <c r="F5183" i="34"/>
  <c r="D114" i="31"/>
  <c r="D5184" i="34"/>
  <c r="B115" i="31" s="1"/>
  <c r="E5184" i="34"/>
  <c r="C115" i="31"/>
  <c r="F5184" i="34"/>
  <c r="D115" i="31" s="1"/>
  <c r="D5185" i="34"/>
  <c r="B117" i="31"/>
  <c r="E5185" i="34"/>
  <c r="C117" i="31" s="1"/>
  <c r="F5185" i="34"/>
  <c r="D117" i="31"/>
  <c r="D5186" i="34"/>
  <c r="B118" i="31" s="1"/>
  <c r="E5186" i="34"/>
  <c r="C118" i="31"/>
  <c r="F5186" i="34"/>
  <c r="D118" i="31" s="1"/>
  <c r="D5187" i="34"/>
  <c r="E5187" i="34"/>
  <c r="C119" i="31"/>
  <c r="F5187" i="34"/>
  <c r="D5188" i="34"/>
  <c r="B120" i="31"/>
  <c r="E5188" i="34"/>
  <c r="C120" i="31" s="1"/>
  <c r="F5188" i="34"/>
  <c r="D120" i="31"/>
  <c r="D5189" i="34"/>
  <c r="B121" i="31" s="1"/>
  <c r="E5189" i="34"/>
  <c r="C121" i="31"/>
  <c r="F5189" i="34"/>
  <c r="D121" i="31"/>
  <c r="D5190" i="34"/>
  <c r="B123" i="31" s="1"/>
  <c r="E5190" i="34"/>
  <c r="C123" i="31"/>
  <c r="F5190" i="34"/>
  <c r="D123" i="31" s="1"/>
  <c r="D5191" i="34"/>
  <c r="B124" i="31"/>
  <c r="E5191" i="34"/>
  <c r="C124" i="31" s="1"/>
  <c r="F5191" i="34"/>
  <c r="D5192" i="34"/>
  <c r="B125" i="31" s="1"/>
  <c r="E5192" i="34"/>
  <c r="C125" i="31" s="1"/>
  <c r="F5192" i="34"/>
  <c r="D125" i="31" s="1"/>
  <c r="D5193" i="34"/>
  <c r="E5193" i="34"/>
  <c r="C126" i="31"/>
  <c r="F5193" i="34"/>
  <c r="D5194" i="34"/>
  <c r="B127" i="31" s="1"/>
  <c r="E5194" i="34"/>
  <c r="F5194" i="34"/>
  <c r="D127" i="31" s="1"/>
  <c r="D5195" i="34"/>
  <c r="B129" i="31"/>
  <c r="B130" i="31"/>
  <c r="E5195" i="34"/>
  <c r="F5195" i="34"/>
  <c r="D129" i="31"/>
  <c r="D5196" i="34"/>
  <c r="E3" i="31" s="1"/>
  <c r="E5196" i="34"/>
  <c r="F3" i="31"/>
  <c r="F5196" i="34"/>
  <c r="G3" i="31" s="1"/>
  <c r="D5197" i="34"/>
  <c r="E4" i="31"/>
  <c r="E5197" i="34"/>
  <c r="F4" i="31" s="1"/>
  <c r="F5197" i="34"/>
  <c r="G4" i="31"/>
  <c r="D5198" i="34"/>
  <c r="E5" i="31" s="1"/>
  <c r="E5198" i="34"/>
  <c r="F5" i="31"/>
  <c r="F5198" i="34"/>
  <c r="G5" i="31" s="1"/>
  <c r="D5199" i="34"/>
  <c r="E6" i="31"/>
  <c r="E5199" i="34"/>
  <c r="F6" i="31" s="1"/>
  <c r="F5199" i="34"/>
  <c r="G6" i="31"/>
  <c r="D5200" i="34"/>
  <c r="E7" i="31" s="1"/>
  <c r="E5200" i="34"/>
  <c r="F7" i="31"/>
  <c r="F5200" i="34"/>
  <c r="G7" i="31" s="1"/>
  <c r="D5201" i="34"/>
  <c r="E9" i="31"/>
  <c r="E5201" i="34"/>
  <c r="F9" i="31" s="1"/>
  <c r="F5201" i="34"/>
  <c r="G9" i="31"/>
  <c r="D5202" i="34"/>
  <c r="E10" i="31" s="1"/>
  <c r="E5202" i="34"/>
  <c r="F10" i="31"/>
  <c r="F5202" i="34"/>
  <c r="G10" i="31" s="1"/>
  <c r="D5203" i="34"/>
  <c r="E11" i="31"/>
  <c r="E5203" i="34"/>
  <c r="F5203" i="34"/>
  <c r="G11" i="31" s="1"/>
  <c r="D5204" i="34"/>
  <c r="E12" i="31"/>
  <c r="E5204" i="34"/>
  <c r="F12" i="31" s="1"/>
  <c r="F5204" i="34"/>
  <c r="G12" i="31" s="1"/>
  <c r="D5205" i="34"/>
  <c r="E13" i="31" s="1"/>
  <c r="E14" i="31" s="1"/>
  <c r="E5205" i="34"/>
  <c r="F13" i="31" s="1"/>
  <c r="F5205" i="34"/>
  <c r="G13" i="31"/>
  <c r="D5206" i="34"/>
  <c r="E15" i="31" s="1"/>
  <c r="E5206" i="34"/>
  <c r="F15" i="31" s="1"/>
  <c r="F5206" i="34"/>
  <c r="G15" i="31"/>
  <c r="D5207" i="34"/>
  <c r="E16" i="31" s="1"/>
  <c r="E5207" i="34"/>
  <c r="F16" i="31"/>
  <c r="F5207" i="34"/>
  <c r="G16" i="31"/>
  <c r="D5208" i="34"/>
  <c r="E17" i="31"/>
  <c r="E5208" i="34"/>
  <c r="F17" i="31"/>
  <c r="F5208" i="34"/>
  <c r="G17" i="31"/>
  <c r="D5209" i="34"/>
  <c r="E18" i="31"/>
  <c r="E5209" i="34"/>
  <c r="F18" i="31"/>
  <c r="F5209" i="34"/>
  <c r="G18" i="31"/>
  <c r="D5210" i="34"/>
  <c r="E19" i="31"/>
  <c r="E5210" i="34"/>
  <c r="F5210" i="34"/>
  <c r="G19" i="31" s="1"/>
  <c r="D5211" i="34"/>
  <c r="E21" i="31"/>
  <c r="E5211" i="34"/>
  <c r="F21" i="31" s="1"/>
  <c r="F5211" i="34"/>
  <c r="G21" i="31"/>
  <c r="D5212" i="34"/>
  <c r="E22" i="31" s="1"/>
  <c r="E5212" i="34"/>
  <c r="F22" i="31"/>
  <c r="F5212" i="34"/>
  <c r="G22" i="31" s="1"/>
  <c r="D5213" i="34"/>
  <c r="E23" i="31"/>
  <c r="E5213" i="34"/>
  <c r="F23" i="31" s="1"/>
  <c r="F5213" i="34"/>
  <c r="G23" i="31"/>
  <c r="D5214" i="34"/>
  <c r="E24" i="31" s="1"/>
  <c r="E5214" i="34"/>
  <c r="F24" i="31"/>
  <c r="F5214" i="34"/>
  <c r="G24" i="31" s="1"/>
  <c r="D5215" i="34"/>
  <c r="E25" i="31"/>
  <c r="E5215" i="34"/>
  <c r="F25" i="31"/>
  <c r="F5215" i="34"/>
  <c r="G25" i="31"/>
  <c r="D5216" i="34"/>
  <c r="E27" i="31"/>
  <c r="E5216" i="34"/>
  <c r="F27" i="31"/>
  <c r="F5216" i="34"/>
  <c r="G27" i="31"/>
  <c r="D5217" i="34"/>
  <c r="E28" i="31"/>
  <c r="E5217" i="34"/>
  <c r="F28" i="31"/>
  <c r="F5217" i="34"/>
  <c r="G28" i="31"/>
  <c r="D5218" i="34"/>
  <c r="E29" i="31"/>
  <c r="E5218" i="34"/>
  <c r="F5218" i="34"/>
  <c r="G29" i="31" s="1"/>
  <c r="D5219" i="34"/>
  <c r="E30" i="31"/>
  <c r="E5219" i="34"/>
  <c r="F30" i="31" s="1"/>
  <c r="F5219" i="34"/>
  <c r="G30" i="31"/>
  <c r="D5220" i="34"/>
  <c r="E31" i="31" s="1"/>
  <c r="E5220" i="34"/>
  <c r="F31" i="31"/>
  <c r="F5220" i="34"/>
  <c r="G31" i="31" s="1"/>
  <c r="D5221" i="34"/>
  <c r="E5221" i="34"/>
  <c r="F33" i="31" s="1"/>
  <c r="F5221" i="34"/>
  <c r="G33" i="31"/>
  <c r="D5222" i="34"/>
  <c r="E34" i="31" s="1"/>
  <c r="E5222" i="34"/>
  <c r="F5222" i="34"/>
  <c r="G34" i="31"/>
  <c r="D5223" i="34"/>
  <c r="E35" i="31"/>
  <c r="E5223" i="34"/>
  <c r="F35" i="31"/>
  <c r="F5223" i="34"/>
  <c r="G35" i="31"/>
  <c r="D5224" i="34"/>
  <c r="E36" i="31"/>
  <c r="E5224" i="34"/>
  <c r="F36" i="31"/>
  <c r="F5224" i="34"/>
  <c r="G36" i="31"/>
  <c r="D5225" i="34"/>
  <c r="E37" i="31"/>
  <c r="E5225" i="34"/>
  <c r="F37" i="31"/>
  <c r="F5225" i="34"/>
  <c r="G37" i="31"/>
  <c r="D5226" i="34"/>
  <c r="E39" i="31"/>
  <c r="E5226" i="34"/>
  <c r="F39" i="31"/>
  <c r="F5226" i="34"/>
  <c r="G39" i="31"/>
  <c r="D5227" i="34"/>
  <c r="E40" i="31"/>
  <c r="E5227" i="34"/>
  <c r="F40" i="31"/>
  <c r="F5227" i="34"/>
  <c r="D5228" i="34"/>
  <c r="E41" i="31"/>
  <c r="E5228" i="34"/>
  <c r="F41" i="31" s="1"/>
  <c r="F5228" i="34"/>
  <c r="G41" i="31"/>
  <c r="D5229" i="34"/>
  <c r="E42" i="31" s="1"/>
  <c r="E5229" i="34"/>
  <c r="F42" i="31"/>
  <c r="F5229" i="34"/>
  <c r="G42" i="31" s="1"/>
  <c r="D5230" i="34"/>
  <c r="E43" i="31"/>
  <c r="E5230" i="34"/>
  <c r="F5230" i="34"/>
  <c r="G43" i="31"/>
  <c r="D5231" i="34"/>
  <c r="E45" i="31" s="1"/>
  <c r="E5231" i="34"/>
  <c r="F45" i="31"/>
  <c r="F5231" i="34"/>
  <c r="G45" i="31" s="1"/>
  <c r="D5232" i="34"/>
  <c r="E46" i="31"/>
  <c r="E5232" i="34"/>
  <c r="F46" i="31" s="1"/>
  <c r="F5232" i="34"/>
  <c r="G46" i="31"/>
  <c r="D5233" i="34"/>
  <c r="E47" i="31" s="1"/>
  <c r="E5233" i="34"/>
  <c r="F47" i="31" s="1"/>
  <c r="F5233" i="34"/>
  <c r="G47" i="31"/>
  <c r="D5234" i="34"/>
  <c r="E48" i="31" s="1"/>
  <c r="E5234" i="34"/>
  <c r="F5234" i="34"/>
  <c r="D5235" i="34"/>
  <c r="E49" i="31" s="1"/>
  <c r="E5235" i="34"/>
  <c r="F49" i="31"/>
  <c r="F5235" i="34"/>
  <c r="G49" i="31" s="1"/>
  <c r="D5236" i="34"/>
  <c r="E51" i="31"/>
  <c r="E5236" i="34"/>
  <c r="F51" i="31" s="1"/>
  <c r="F5236" i="34"/>
  <c r="G51" i="31"/>
  <c r="D5237" i="34"/>
  <c r="E52" i="31" s="1"/>
  <c r="E5237" i="34"/>
  <c r="F52" i="31" s="1"/>
  <c r="F5237" i="34"/>
  <c r="G52" i="31"/>
  <c r="D5238" i="34"/>
  <c r="E53" i="31" s="1"/>
  <c r="E5238" i="34"/>
  <c r="F53" i="31" s="1"/>
  <c r="F5238" i="34"/>
  <c r="G53" i="31"/>
  <c r="D5239" i="34"/>
  <c r="E5239" i="34"/>
  <c r="F54" i="31" s="1"/>
  <c r="F5239" i="34"/>
  <c r="G54" i="31"/>
  <c r="D5240" i="34"/>
  <c r="E55" i="31"/>
  <c r="E5240" i="34"/>
  <c r="F55" i="31"/>
  <c r="F5240" i="34"/>
  <c r="G55" i="31"/>
  <c r="D5241" i="34"/>
  <c r="E57" i="31"/>
  <c r="E5241" i="34"/>
  <c r="F57" i="31"/>
  <c r="F5241" i="34"/>
  <c r="G57" i="31"/>
  <c r="D5242" i="34"/>
  <c r="E58" i="31"/>
  <c r="E5242" i="34"/>
  <c r="F5242" i="34"/>
  <c r="G58" i="31" s="1"/>
  <c r="D5243" i="34"/>
  <c r="E5243" i="34"/>
  <c r="F59" i="31"/>
  <c r="F5243" i="34"/>
  <c r="G59" i="31"/>
  <c r="D5244" i="34"/>
  <c r="E60" i="31"/>
  <c r="E5244" i="34"/>
  <c r="F60" i="31"/>
  <c r="F5244" i="34"/>
  <c r="G60" i="31"/>
  <c r="D5245" i="34"/>
  <c r="E61" i="31"/>
  <c r="E5245" i="34"/>
  <c r="F61" i="31"/>
  <c r="F5245" i="34"/>
  <c r="G61" i="31"/>
  <c r="D5246" i="34"/>
  <c r="E63" i="31"/>
  <c r="E5246" i="34"/>
  <c r="F5246" i="34"/>
  <c r="G63" i="31"/>
  <c r="D5247" i="34"/>
  <c r="E64" i="31" s="1"/>
  <c r="E5247" i="34"/>
  <c r="F64" i="31"/>
  <c r="F5247" i="34"/>
  <c r="G64" i="31" s="1"/>
  <c r="D5248" i="34"/>
  <c r="E65" i="31"/>
  <c r="E5248" i="34"/>
  <c r="F5248" i="34"/>
  <c r="G65" i="31"/>
  <c r="D5249" i="34"/>
  <c r="E66" i="31" s="1"/>
  <c r="E5249" i="34"/>
  <c r="F66" i="31"/>
  <c r="F5249" i="34"/>
  <c r="G66" i="31" s="1"/>
  <c r="D5250" i="34"/>
  <c r="E67" i="31"/>
  <c r="E5250" i="34"/>
  <c r="F5250" i="34"/>
  <c r="G67" i="31" s="1"/>
  <c r="D5251" i="34"/>
  <c r="E69" i="31"/>
  <c r="E5251" i="34"/>
  <c r="F5251" i="34"/>
  <c r="G69" i="31"/>
  <c r="D5252" i="34"/>
  <c r="E70" i="31" s="1"/>
  <c r="E5252" i="34"/>
  <c r="F70" i="31"/>
  <c r="F5252" i="34"/>
  <c r="D5253" i="34"/>
  <c r="E5253" i="34"/>
  <c r="F71" i="31"/>
  <c r="F5253" i="34"/>
  <c r="G71" i="31" s="1"/>
  <c r="D5254" i="34"/>
  <c r="E72" i="31"/>
  <c r="E5254" i="34"/>
  <c r="F72" i="31" s="1"/>
  <c r="F5254" i="34"/>
  <c r="G72" i="31"/>
  <c r="D5255" i="34"/>
  <c r="E73" i="31" s="1"/>
  <c r="E5255" i="34"/>
  <c r="F73" i="31"/>
  <c r="F5255" i="34"/>
  <c r="D5256" i="34"/>
  <c r="E75" i="31" s="1"/>
  <c r="E5256" i="34"/>
  <c r="F75" i="31" s="1"/>
  <c r="F5256" i="34"/>
  <c r="G75" i="31" s="1"/>
  <c r="D5257" i="34"/>
  <c r="E76" i="31" s="1"/>
  <c r="E5257" i="34"/>
  <c r="F76" i="31"/>
  <c r="F5257" i="34"/>
  <c r="G76" i="31" s="1"/>
  <c r="D5258" i="34"/>
  <c r="E77" i="31"/>
  <c r="E5258" i="34"/>
  <c r="F77" i="31" s="1"/>
  <c r="F5258" i="34"/>
  <c r="G77" i="31"/>
  <c r="D5259" i="34"/>
  <c r="E78" i="31" s="1"/>
  <c r="E5259" i="34"/>
  <c r="F78" i="31"/>
  <c r="F5259" i="34"/>
  <c r="G78" i="31" s="1"/>
  <c r="D5260" i="34"/>
  <c r="E79" i="31"/>
  <c r="E5260" i="34"/>
  <c r="F79" i="31" s="1"/>
  <c r="F5260" i="34"/>
  <c r="G79" i="31"/>
  <c r="D5261" i="34"/>
  <c r="E5261" i="34"/>
  <c r="F81" i="31" s="1"/>
  <c r="F5261" i="34"/>
  <c r="G81" i="31"/>
  <c r="D5262" i="34"/>
  <c r="E82" i="31" s="1"/>
  <c r="E5262" i="34"/>
  <c r="F82" i="31"/>
  <c r="F5262" i="34"/>
  <c r="G82" i="31" s="1"/>
  <c r="D5263" i="34"/>
  <c r="E83" i="31"/>
  <c r="E5263" i="34"/>
  <c r="F83" i="31" s="1"/>
  <c r="F5263" i="34"/>
  <c r="D5264" i="34"/>
  <c r="E5264" i="34"/>
  <c r="F5264" i="34"/>
  <c r="G84" i="31" s="1"/>
  <c r="D5265" i="34"/>
  <c r="E85" i="31"/>
  <c r="E5265" i="34"/>
  <c r="F85" i="31" s="1"/>
  <c r="F5265" i="34"/>
  <c r="G85" i="31"/>
  <c r="D5266" i="34"/>
  <c r="E87" i="31"/>
  <c r="E5266" i="34"/>
  <c r="F87" i="31"/>
  <c r="F5266" i="34"/>
  <c r="G87" i="31"/>
  <c r="D5267" i="34"/>
  <c r="E88" i="31"/>
  <c r="E5267" i="34"/>
  <c r="F88" i="31"/>
  <c r="F5267" i="34"/>
  <c r="G88" i="31"/>
  <c r="D5268" i="34"/>
  <c r="E89" i="31"/>
  <c r="E5268" i="34"/>
  <c r="F89" i="31"/>
  <c r="F5268" i="34"/>
  <c r="G89" i="31"/>
  <c r="D5269" i="34"/>
  <c r="E90" i="31"/>
  <c r="E5269" i="34"/>
  <c r="F90" i="31"/>
  <c r="F5269" i="34"/>
  <c r="D5270" i="34"/>
  <c r="E91" i="31" s="1"/>
  <c r="E5270" i="34"/>
  <c r="F91" i="31"/>
  <c r="F5270" i="34"/>
  <c r="G91" i="31" s="1"/>
  <c r="D5271" i="34"/>
  <c r="E5271" i="34"/>
  <c r="F93" i="31" s="1"/>
  <c r="F5271" i="34"/>
  <c r="G93" i="31"/>
  <c r="D5272" i="34"/>
  <c r="E94" i="31" s="1"/>
  <c r="E5272" i="34"/>
  <c r="F5272" i="34"/>
  <c r="G94" i="31"/>
  <c r="D5273" i="34"/>
  <c r="E95" i="31" s="1"/>
  <c r="E5273" i="34"/>
  <c r="F95" i="31"/>
  <c r="F5273" i="34"/>
  <c r="G95" i="31" s="1"/>
  <c r="D5274" i="34"/>
  <c r="E96" i="31"/>
  <c r="E5274" i="34"/>
  <c r="F96" i="31" s="1"/>
  <c r="F5274" i="34"/>
  <c r="G96" i="31"/>
  <c r="D5275" i="34"/>
  <c r="E97" i="31" s="1"/>
  <c r="E5275" i="34"/>
  <c r="F5275" i="34"/>
  <c r="G97" i="31" s="1"/>
  <c r="D5276" i="34"/>
  <c r="E99" i="31" s="1"/>
  <c r="E5276" i="34"/>
  <c r="F99" i="31"/>
  <c r="F5276" i="34"/>
  <c r="G99" i="31"/>
  <c r="D5277" i="34"/>
  <c r="E100" i="31"/>
  <c r="E5277" i="34"/>
  <c r="F100" i="31"/>
  <c r="F5277" i="34"/>
  <c r="D5278" i="34"/>
  <c r="E5278" i="34"/>
  <c r="F5278" i="34"/>
  <c r="G101" i="31"/>
  <c r="D5279" i="34"/>
  <c r="E102" i="31" s="1"/>
  <c r="E5279" i="34"/>
  <c r="F102" i="31"/>
  <c r="F5279" i="34"/>
  <c r="G102" i="31" s="1"/>
  <c r="D5280" i="34"/>
  <c r="E103" i="31"/>
  <c r="E5280" i="34"/>
  <c r="F103" i="31" s="1"/>
  <c r="F5280" i="34"/>
  <c r="G103" i="31"/>
  <c r="D5281" i="34"/>
  <c r="E105" i="31" s="1"/>
  <c r="E5281" i="34"/>
  <c r="F105" i="31"/>
  <c r="F5281" i="34"/>
  <c r="D5282" i="34"/>
  <c r="E106" i="31" s="1"/>
  <c r="E5282" i="34"/>
  <c r="F106" i="31"/>
  <c r="F5282" i="34"/>
  <c r="G106" i="31" s="1"/>
  <c r="D5283" i="34"/>
  <c r="E107" i="31" s="1"/>
  <c r="E5283" i="34"/>
  <c r="F107" i="31" s="1"/>
  <c r="F5283" i="34"/>
  <c r="G107" i="31" s="1"/>
  <c r="D5284" i="34"/>
  <c r="E108" i="31" s="1"/>
  <c r="E5284" i="34"/>
  <c r="F108" i="31" s="1"/>
  <c r="F5284" i="34"/>
  <c r="G108" i="31" s="1"/>
  <c r="D5285" i="34"/>
  <c r="E109" i="31"/>
  <c r="E5285" i="34"/>
  <c r="F109" i="31" s="1"/>
  <c r="F5285" i="34"/>
  <c r="D5286" i="34"/>
  <c r="E111" i="31" s="1"/>
  <c r="E5286" i="34"/>
  <c r="F111" i="31"/>
  <c r="F5286" i="34"/>
  <c r="G111" i="31" s="1"/>
  <c r="D5287" i="34"/>
  <c r="E112" i="31"/>
  <c r="E5287" i="34"/>
  <c r="F112" i="31" s="1"/>
  <c r="F5287" i="34"/>
  <c r="G112" i="31"/>
  <c r="D5288" i="34"/>
  <c r="E113" i="31" s="1"/>
  <c r="E5288" i="34"/>
  <c r="F113" i="31"/>
  <c r="F5288" i="34"/>
  <c r="D5289" i="34"/>
  <c r="E114" i="31" s="1"/>
  <c r="E5289" i="34"/>
  <c r="F114" i="31" s="1"/>
  <c r="F5289" i="34"/>
  <c r="G114" i="31" s="1"/>
  <c r="D5290" i="34"/>
  <c r="E115" i="31"/>
  <c r="E5290" i="34"/>
  <c r="F115" i="31"/>
  <c r="F5290" i="34"/>
  <c r="G115" i="31"/>
  <c r="D5291" i="34"/>
  <c r="E117" i="31"/>
  <c r="E5291" i="34"/>
  <c r="F5291" i="34"/>
  <c r="G117" i="31" s="1"/>
  <c r="D5292" i="34"/>
  <c r="E118" i="31"/>
  <c r="E5292" i="34"/>
  <c r="F118" i="31" s="1"/>
  <c r="F5292" i="34"/>
  <c r="D5293" i="34"/>
  <c r="E119" i="31"/>
  <c r="E5293" i="34"/>
  <c r="F119" i="31"/>
  <c r="F5293" i="34"/>
  <c r="G119" i="31"/>
  <c r="D5294" i="34"/>
  <c r="E120" i="31"/>
  <c r="E5294" i="34"/>
  <c r="F5294" i="34"/>
  <c r="D5295" i="34"/>
  <c r="E121" i="31"/>
  <c r="E5295" i="34"/>
  <c r="F121" i="31"/>
  <c r="F5295" i="34"/>
  <c r="G121" i="31"/>
  <c r="D5296" i="34"/>
  <c r="E123" i="31"/>
  <c r="E5296" i="34"/>
  <c r="F123" i="31"/>
  <c r="F5296" i="34"/>
  <c r="G123" i="31"/>
  <c r="D5297" i="34"/>
  <c r="E5297" i="34"/>
  <c r="F124" i="31"/>
  <c r="F5297" i="34"/>
  <c r="G124" i="31" s="1"/>
  <c r="D5298" i="34"/>
  <c r="E125" i="31"/>
  <c r="E5298" i="34"/>
  <c r="F125" i="31" s="1"/>
  <c r="F5298" i="34"/>
  <c r="G125" i="31"/>
  <c r="D5299" i="34"/>
  <c r="E126" i="31" s="1"/>
  <c r="E5299" i="34"/>
  <c r="F126" i="31"/>
  <c r="F5299" i="34"/>
  <c r="G126" i="31" s="1"/>
  <c r="D5300" i="34"/>
  <c r="E5300" i="34"/>
  <c r="F127" i="31"/>
  <c r="F5300" i="34"/>
  <c r="G127" i="31"/>
  <c r="D5301" i="34"/>
  <c r="E129" i="31"/>
  <c r="E130" i="31" s="1"/>
  <c r="E5301" i="34"/>
  <c r="F129" i="31"/>
  <c r="F130" i="31" s="1"/>
  <c r="F5301" i="34"/>
  <c r="G129" i="31" s="1"/>
  <c r="G130" i="31"/>
  <c r="D5302" i="34"/>
  <c r="H3" i="31" s="1"/>
  <c r="E5302" i="34"/>
  <c r="I3" i="31"/>
  <c r="F5302" i="34"/>
  <c r="J3" i="31" s="1"/>
  <c r="D5303" i="34"/>
  <c r="H4" i="31"/>
  <c r="E5303" i="34"/>
  <c r="I4" i="31" s="1"/>
  <c r="F5303" i="34"/>
  <c r="J4" i="31"/>
  <c r="D5304" i="34"/>
  <c r="H5" i="31" s="1"/>
  <c r="E5304" i="34"/>
  <c r="I5" i="31"/>
  <c r="F5304" i="34"/>
  <c r="J5" i="31" s="1"/>
  <c r="D5305" i="34"/>
  <c r="H6" i="31"/>
  <c r="E5305" i="34"/>
  <c r="I6" i="31" s="1"/>
  <c r="F5305" i="34"/>
  <c r="D5306" i="34"/>
  <c r="E5306" i="34"/>
  <c r="F5306" i="34"/>
  <c r="J7" i="31" s="1"/>
  <c r="D5307" i="34"/>
  <c r="H9" i="31" s="1"/>
  <c r="E5307" i="34"/>
  <c r="I9" i="31" s="1"/>
  <c r="F5307" i="34"/>
  <c r="D5308" i="34"/>
  <c r="H10" i="31" s="1"/>
  <c r="E5308" i="34"/>
  <c r="I10" i="31"/>
  <c r="F5308" i="34"/>
  <c r="J10" i="31" s="1"/>
  <c r="D5309" i="34"/>
  <c r="H11" i="31"/>
  <c r="E5309" i="34"/>
  <c r="I11" i="31" s="1"/>
  <c r="F5309" i="34"/>
  <c r="J11" i="31"/>
  <c r="D5310" i="34"/>
  <c r="H12" i="31" s="1"/>
  <c r="E5310" i="34"/>
  <c r="F5310" i="34"/>
  <c r="D5311" i="34"/>
  <c r="H13" i="31" s="1"/>
  <c r="E5311" i="34"/>
  <c r="I13" i="31"/>
  <c r="F5311" i="34"/>
  <c r="D5312" i="34"/>
  <c r="H15" i="31" s="1"/>
  <c r="E5312" i="34"/>
  <c r="I15" i="31" s="1"/>
  <c r="F5312" i="34"/>
  <c r="J15" i="31" s="1"/>
  <c r="D5313" i="34"/>
  <c r="E5313" i="34"/>
  <c r="I16" i="31" s="1"/>
  <c r="F5313" i="34"/>
  <c r="J16" i="31"/>
  <c r="D5314" i="34"/>
  <c r="H17" i="31" s="1"/>
  <c r="E5314" i="34"/>
  <c r="I17" i="31"/>
  <c r="F5314" i="34"/>
  <c r="J17" i="31" s="1"/>
  <c r="D5315" i="34"/>
  <c r="H18" i="31"/>
  <c r="E5315" i="34"/>
  <c r="I18" i="31" s="1"/>
  <c r="F5315" i="34"/>
  <c r="J18" i="31"/>
  <c r="D5316" i="34"/>
  <c r="H19" i="31" s="1"/>
  <c r="E5316" i="34"/>
  <c r="I19" i="31"/>
  <c r="F5316" i="34"/>
  <c r="J19" i="31" s="1"/>
  <c r="D5317" i="34"/>
  <c r="E5317" i="34"/>
  <c r="I21" i="31" s="1"/>
  <c r="F5317" i="34"/>
  <c r="J21" i="31"/>
  <c r="D5318" i="34"/>
  <c r="H22" i="31"/>
  <c r="E5318" i="34"/>
  <c r="F5318" i="34"/>
  <c r="J22" i="31" s="1"/>
  <c r="D5319" i="34"/>
  <c r="H23" i="31"/>
  <c r="E5319" i="34"/>
  <c r="I23" i="31" s="1"/>
  <c r="F5319" i="34"/>
  <c r="J23" i="31"/>
  <c r="D5320" i="34"/>
  <c r="E5320" i="34"/>
  <c r="I24" i="31" s="1"/>
  <c r="F5320" i="34"/>
  <c r="J24" i="31" s="1"/>
  <c r="D5321" i="34"/>
  <c r="E5321" i="34"/>
  <c r="I25" i="31"/>
  <c r="F5321" i="34"/>
  <c r="D5322" i="34"/>
  <c r="H27" i="31"/>
  <c r="E5322" i="34"/>
  <c r="I27" i="31" s="1"/>
  <c r="F5322" i="34"/>
  <c r="J27" i="31"/>
  <c r="D5323" i="34"/>
  <c r="E5323" i="34"/>
  <c r="I28" i="31" s="1"/>
  <c r="F5323" i="34"/>
  <c r="J28" i="31" s="1"/>
  <c r="D5324" i="34"/>
  <c r="H29" i="31" s="1"/>
  <c r="E5324" i="34"/>
  <c r="F5324" i="34"/>
  <c r="J29" i="31" s="1"/>
  <c r="D5325" i="34"/>
  <c r="H30" i="31"/>
  <c r="E5325" i="34"/>
  <c r="I30" i="31" s="1"/>
  <c r="F5325" i="34"/>
  <c r="J30" i="31"/>
  <c r="D5326" i="34"/>
  <c r="H31" i="31" s="1"/>
  <c r="E5326" i="34"/>
  <c r="I31" i="31"/>
  <c r="F5326" i="34"/>
  <c r="J31" i="31" s="1"/>
  <c r="D5327" i="34"/>
  <c r="H33" i="31"/>
  <c r="E5327" i="34"/>
  <c r="I33" i="31" s="1"/>
  <c r="F5327" i="34"/>
  <c r="D5328" i="34"/>
  <c r="E5328" i="34"/>
  <c r="I34" i="31" s="1"/>
  <c r="F5328" i="34"/>
  <c r="D5329" i="34"/>
  <c r="H35" i="31" s="1"/>
  <c r="E5329" i="34"/>
  <c r="I35" i="31" s="1"/>
  <c r="F5329" i="34"/>
  <c r="D5330" i="34"/>
  <c r="H36" i="31" s="1"/>
  <c r="E5330" i="34"/>
  <c r="I36" i="31"/>
  <c r="F5330" i="34"/>
  <c r="J36" i="31" s="1"/>
  <c r="D5331" i="34"/>
  <c r="H37" i="31"/>
  <c r="E5331" i="34"/>
  <c r="I37" i="31" s="1"/>
  <c r="F5331" i="34"/>
  <c r="D5332" i="34"/>
  <c r="H39" i="31" s="1"/>
  <c r="E5332" i="34"/>
  <c r="I39" i="31" s="1"/>
  <c r="F5332" i="34"/>
  <c r="J39" i="31" s="1"/>
  <c r="D5333" i="34"/>
  <c r="E5333" i="34"/>
  <c r="I40" i="31"/>
  <c r="F5333" i="34"/>
  <c r="D5334" i="34"/>
  <c r="H41" i="31" s="1"/>
  <c r="E5334" i="34"/>
  <c r="I41" i="31"/>
  <c r="F5334" i="34"/>
  <c r="J41" i="31" s="1"/>
  <c r="D5335" i="34"/>
  <c r="E5335" i="34"/>
  <c r="I42" i="31" s="1"/>
  <c r="F5335" i="34"/>
  <c r="D5336" i="34"/>
  <c r="H43" i="31" s="1"/>
  <c r="E5336" i="34"/>
  <c r="I43" i="31" s="1"/>
  <c r="F5336" i="34"/>
  <c r="J43" i="31"/>
  <c r="D5337" i="34"/>
  <c r="H45" i="31" s="1"/>
  <c r="E5337" i="34"/>
  <c r="I45" i="31"/>
  <c r="F5337" i="34"/>
  <c r="J45" i="31"/>
  <c r="D5338" i="34"/>
  <c r="H46" i="31"/>
  <c r="E5338" i="34"/>
  <c r="I46" i="31" s="1"/>
  <c r="I50" i="31" s="1"/>
  <c r="F5338" i="34"/>
  <c r="J46" i="31"/>
  <c r="D5339" i="34"/>
  <c r="H47" i="31" s="1"/>
  <c r="E5339" i="34"/>
  <c r="I47" i="31"/>
  <c r="F5339" i="34"/>
  <c r="D5340" i="34"/>
  <c r="H48" i="31"/>
  <c r="E5340" i="34"/>
  <c r="I48" i="31" s="1"/>
  <c r="F5340" i="34"/>
  <c r="J48" i="31"/>
  <c r="D5341" i="34"/>
  <c r="H49" i="31" s="1"/>
  <c r="E5341" i="34"/>
  <c r="I49" i="31"/>
  <c r="F5341" i="34"/>
  <c r="D5342" i="34"/>
  <c r="H51" i="31"/>
  <c r="E5342" i="34"/>
  <c r="I51" i="31" s="1"/>
  <c r="F5342" i="34"/>
  <c r="J51" i="31"/>
  <c r="D5343" i="34"/>
  <c r="H52" i="31" s="1"/>
  <c r="E5343" i="34"/>
  <c r="I52" i="31"/>
  <c r="F5343" i="34"/>
  <c r="J52" i="31" s="1"/>
  <c r="D5344" i="34"/>
  <c r="H53" i="31"/>
  <c r="E5344" i="34"/>
  <c r="F5344" i="34"/>
  <c r="J53" i="31"/>
  <c r="D5345" i="34"/>
  <c r="H54" i="31" s="1"/>
  <c r="E5345" i="34"/>
  <c r="I54" i="31"/>
  <c r="F5345" i="34"/>
  <c r="J54" i="31" s="1"/>
  <c r="D5346" i="34"/>
  <c r="H55" i="31"/>
  <c r="H56" i="31" s="1"/>
  <c r="E5346" i="34"/>
  <c r="I55" i="31" s="1"/>
  <c r="F5346" i="34"/>
  <c r="J55" i="31"/>
  <c r="D5347" i="34"/>
  <c r="H57" i="31" s="1"/>
  <c r="H62" i="31" s="1"/>
  <c r="E5347" i="34"/>
  <c r="I57" i="31" s="1"/>
  <c r="F5347" i="34"/>
  <c r="J57" i="31" s="1"/>
  <c r="D5348" i="34"/>
  <c r="H58" i="31" s="1"/>
  <c r="E5348" i="34"/>
  <c r="I58" i="31" s="1"/>
  <c r="I62" i="31" s="1"/>
  <c r="F5348" i="34"/>
  <c r="J58" i="31" s="1"/>
  <c r="D5349" i="34"/>
  <c r="E5349" i="34"/>
  <c r="I59" i="31"/>
  <c r="F5349" i="34"/>
  <c r="J59" i="31" s="1"/>
  <c r="D5350" i="34"/>
  <c r="H60" i="31"/>
  <c r="E5350" i="34"/>
  <c r="F5350" i="34"/>
  <c r="J60" i="31"/>
  <c r="D5351" i="34"/>
  <c r="E5351" i="34"/>
  <c r="I61" i="31" s="1"/>
  <c r="F5351" i="34"/>
  <c r="D5352" i="34"/>
  <c r="H63" i="31" s="1"/>
  <c r="E5352" i="34"/>
  <c r="F5352" i="34"/>
  <c r="J63" i="31" s="1"/>
  <c r="J68" i="31" s="1"/>
  <c r="D5353" i="34"/>
  <c r="E5353" i="34"/>
  <c r="I64" i="31"/>
  <c r="F5353" i="34"/>
  <c r="J64" i="31" s="1"/>
  <c r="D5354" i="34"/>
  <c r="H65" i="31"/>
  <c r="E5354" i="34"/>
  <c r="F5354" i="34"/>
  <c r="J65" i="31" s="1"/>
  <c r="D5355" i="34"/>
  <c r="H66" i="31"/>
  <c r="E5355" i="34"/>
  <c r="I66" i="31"/>
  <c r="F5355" i="34"/>
  <c r="J66" i="31"/>
  <c r="D5356" i="34"/>
  <c r="H67" i="31"/>
  <c r="E5356" i="34"/>
  <c r="I67" i="31"/>
  <c r="F5356" i="34"/>
  <c r="J67" i="31"/>
  <c r="D5357" i="34"/>
  <c r="E5357" i="34"/>
  <c r="F5357" i="34"/>
  <c r="J69" i="31"/>
  <c r="D5358" i="34"/>
  <c r="H70" i="31"/>
  <c r="E5358" i="34"/>
  <c r="I70" i="31"/>
  <c r="F5358" i="34"/>
  <c r="J70" i="31"/>
  <c r="D5359" i="34"/>
  <c r="H71" i="31"/>
  <c r="E5359" i="34"/>
  <c r="F5359" i="34"/>
  <c r="J71" i="31" s="1"/>
  <c r="D5360" i="34"/>
  <c r="E5360" i="34"/>
  <c r="I72" i="31"/>
  <c r="F5360" i="34"/>
  <c r="J72" i="31"/>
  <c r="D5361" i="34"/>
  <c r="E5361" i="34"/>
  <c r="I73" i="31" s="1"/>
  <c r="F5361" i="34"/>
  <c r="J73" i="31"/>
  <c r="D5362" i="34"/>
  <c r="H75" i="31" s="1"/>
  <c r="E5362" i="34"/>
  <c r="F5362" i="34"/>
  <c r="J75" i="31"/>
  <c r="D5363" i="34"/>
  <c r="E5363" i="34"/>
  <c r="I76" i="31"/>
  <c r="F5363" i="34"/>
  <c r="D5364" i="34"/>
  <c r="H77" i="31"/>
  <c r="E5364" i="34"/>
  <c r="F5364" i="34"/>
  <c r="J77" i="31" s="1"/>
  <c r="D5365" i="34"/>
  <c r="H78" i="31"/>
  <c r="E5365" i="34"/>
  <c r="I78" i="31" s="1"/>
  <c r="F5365" i="34"/>
  <c r="J78" i="31"/>
  <c r="D5366" i="34"/>
  <c r="H79" i="31" s="1"/>
  <c r="E5366" i="34"/>
  <c r="I79" i="31"/>
  <c r="F5366" i="34"/>
  <c r="D5367" i="34"/>
  <c r="E5367" i="34"/>
  <c r="I81" i="31"/>
  <c r="F5367" i="34"/>
  <c r="D5368" i="34"/>
  <c r="H82" i="31"/>
  <c r="E5368" i="34"/>
  <c r="I82" i="31" s="1"/>
  <c r="F5368" i="34"/>
  <c r="J82" i="31"/>
  <c r="D5369" i="34"/>
  <c r="H83" i="31" s="1"/>
  <c r="E5369" i="34"/>
  <c r="I83" i="31"/>
  <c r="F5369" i="34"/>
  <c r="J83" i="31" s="1"/>
  <c r="D5370" i="34"/>
  <c r="H84" i="31"/>
  <c r="E5370" i="34"/>
  <c r="F5370" i="34"/>
  <c r="J84" i="31"/>
  <c r="D5371" i="34"/>
  <c r="H85" i="31" s="1"/>
  <c r="E5371" i="34"/>
  <c r="I85" i="31"/>
  <c r="F5371" i="34"/>
  <c r="J85" i="31" s="1"/>
  <c r="D5372" i="34"/>
  <c r="H87" i="31"/>
  <c r="E5372" i="34"/>
  <c r="I87" i="31" s="1"/>
  <c r="F5372" i="34"/>
  <c r="J87" i="31"/>
  <c r="D5373" i="34"/>
  <c r="E5373" i="34"/>
  <c r="I88" i="31"/>
  <c r="F5373" i="34"/>
  <c r="D5374" i="34"/>
  <c r="H89" i="31" s="1"/>
  <c r="E5374" i="34"/>
  <c r="F5374" i="34"/>
  <c r="J89" i="31" s="1"/>
  <c r="D5375" i="34"/>
  <c r="H90" i="31"/>
  <c r="E5375" i="34"/>
  <c r="I90" i="31" s="1"/>
  <c r="F5375" i="34"/>
  <c r="J90" i="31"/>
  <c r="D5376" i="34"/>
  <c r="E5376" i="34"/>
  <c r="I91" i="31"/>
  <c r="F5376" i="34"/>
  <c r="J91" i="31" s="1"/>
  <c r="D5377" i="34"/>
  <c r="E5377" i="34"/>
  <c r="I93" i="31"/>
  <c r="F5377" i="34"/>
  <c r="J93" i="31" s="1"/>
  <c r="D5378" i="34"/>
  <c r="H94" i="31"/>
  <c r="E5378" i="34"/>
  <c r="I94" i="31" s="1"/>
  <c r="F5378" i="34"/>
  <c r="J94" i="31"/>
  <c r="D5379" i="34"/>
  <c r="H95" i="31" s="1"/>
  <c r="E5379" i="34"/>
  <c r="I95" i="31"/>
  <c r="F5379" i="34"/>
  <c r="J95" i="31" s="1"/>
  <c r="D5380" i="34"/>
  <c r="E5380" i="34"/>
  <c r="F5380" i="34"/>
  <c r="J96" i="31" s="1"/>
  <c r="D5381" i="34"/>
  <c r="H97" i="31"/>
  <c r="E5381" i="34"/>
  <c r="I97" i="31" s="1"/>
  <c r="F5381" i="34"/>
  <c r="J97" i="31"/>
  <c r="D5382" i="34"/>
  <c r="H99" i="31" s="1"/>
  <c r="E5382" i="34"/>
  <c r="I99" i="31" s="1"/>
  <c r="F5382" i="34"/>
  <c r="J99" i="31"/>
  <c r="D5383" i="34"/>
  <c r="H100" i="31" s="1"/>
  <c r="E5383" i="34"/>
  <c r="I100" i="31"/>
  <c r="F5383" i="34"/>
  <c r="D5384" i="34"/>
  <c r="H101" i="31"/>
  <c r="E5384" i="34"/>
  <c r="F5384" i="34"/>
  <c r="J101" i="31" s="1"/>
  <c r="D5385" i="34"/>
  <c r="H102" i="31"/>
  <c r="E5385" i="34"/>
  <c r="I102" i="31" s="1"/>
  <c r="F5385" i="34"/>
  <c r="D5386" i="34"/>
  <c r="E5386" i="34"/>
  <c r="I103" i="31" s="1"/>
  <c r="F5386" i="34"/>
  <c r="J103" i="31"/>
  <c r="D5387" i="34"/>
  <c r="H105" i="31" s="1"/>
  <c r="E5387" i="34"/>
  <c r="I105" i="31"/>
  <c r="F5387" i="34"/>
  <c r="D5388" i="34"/>
  <c r="H106" i="31" s="1"/>
  <c r="E5388" i="34"/>
  <c r="I106" i="31"/>
  <c r="F5388" i="34"/>
  <c r="J106" i="31" s="1"/>
  <c r="D5389" i="34"/>
  <c r="H107" i="31"/>
  <c r="E5389" i="34"/>
  <c r="F5389" i="34"/>
  <c r="D5390" i="34"/>
  <c r="H108" i="31"/>
  <c r="E5390" i="34"/>
  <c r="I108" i="31" s="1"/>
  <c r="F5390" i="34"/>
  <c r="J108" i="31" s="1"/>
  <c r="J110" i="31" s="1"/>
  <c r="D5391" i="34"/>
  <c r="H109" i="31"/>
  <c r="E5391" i="34"/>
  <c r="F5391" i="34"/>
  <c r="J109" i="31" s="1"/>
  <c r="D5392" i="34"/>
  <c r="H111" i="31"/>
  <c r="E5392" i="34"/>
  <c r="F5392" i="34"/>
  <c r="J111" i="31"/>
  <c r="D5393" i="34"/>
  <c r="H112" i="31" s="1"/>
  <c r="E5393" i="34"/>
  <c r="I112" i="31"/>
  <c r="F5393" i="34"/>
  <c r="D5394" i="34"/>
  <c r="H113" i="31" s="1"/>
  <c r="E5394" i="34"/>
  <c r="F5394" i="34"/>
  <c r="J113" i="31" s="1"/>
  <c r="D5395" i="34"/>
  <c r="E5395" i="34"/>
  <c r="I114" i="31" s="1"/>
  <c r="F5395" i="34"/>
  <c r="J114" i="31" s="1"/>
  <c r="D5396" i="34"/>
  <c r="H115" i="31" s="1"/>
  <c r="E5396" i="34"/>
  <c r="I115" i="31" s="1"/>
  <c r="F5396" i="34"/>
  <c r="J115" i="31"/>
  <c r="D5397" i="34"/>
  <c r="H117" i="31" s="1"/>
  <c r="E5397" i="34"/>
  <c r="I117" i="31"/>
  <c r="F5397" i="34"/>
  <c r="J117" i="31"/>
  <c r="D5398" i="34"/>
  <c r="H118" i="31"/>
  <c r="E5398" i="34"/>
  <c r="I118" i="31"/>
  <c r="F5398" i="34"/>
  <c r="J118" i="31"/>
  <c r="D5399" i="34"/>
  <c r="H119" i="31"/>
  <c r="E5399" i="34"/>
  <c r="I119" i="31"/>
  <c r="F5399" i="34"/>
  <c r="J119" i="31"/>
  <c r="D5400" i="34"/>
  <c r="H120" i="31"/>
  <c r="E5400" i="34"/>
  <c r="I120" i="31"/>
  <c r="F5400" i="34"/>
  <c r="D5401" i="34"/>
  <c r="H121" i="31" s="1"/>
  <c r="E5401" i="34"/>
  <c r="I121" i="31"/>
  <c r="F5401" i="34"/>
  <c r="J121" i="31" s="1"/>
  <c r="D5402" i="34"/>
  <c r="H123" i="31"/>
  <c r="E5402" i="34"/>
  <c r="I123" i="31" s="1"/>
  <c r="F5402" i="34"/>
  <c r="J123" i="31"/>
  <c r="D5403" i="34"/>
  <c r="H124" i="31" s="1"/>
  <c r="E5403" i="34"/>
  <c r="I124" i="31"/>
  <c r="F5403" i="34"/>
  <c r="D5404" i="34"/>
  <c r="E5404" i="34"/>
  <c r="I125" i="31"/>
  <c r="F5404" i="34"/>
  <c r="J125" i="31" s="1"/>
  <c r="D5405" i="34"/>
  <c r="E5405" i="34"/>
  <c r="I126" i="31"/>
  <c r="F5405" i="34"/>
  <c r="J126" i="31" s="1"/>
  <c r="D5406" i="34"/>
  <c r="H127" i="31" s="1"/>
  <c r="E5406" i="34"/>
  <c r="F5406" i="34"/>
  <c r="J127" i="31"/>
  <c r="D5407" i="34"/>
  <c r="H129" i="31" s="1"/>
  <c r="E5407" i="34"/>
  <c r="I129" i="31" s="1"/>
  <c r="I130" i="31" s="1"/>
  <c r="F5407" i="34"/>
  <c r="J129" i="31"/>
  <c r="D5408" i="34"/>
  <c r="K3" i="31"/>
  <c r="E5408" i="34"/>
  <c r="L3" i="31"/>
  <c r="F5408" i="34"/>
  <c r="M3" i="31"/>
  <c r="D5409" i="34"/>
  <c r="K4" i="31"/>
  <c r="E5409" i="34"/>
  <c r="L4" i="31"/>
  <c r="F5409" i="34"/>
  <c r="D5410" i="34"/>
  <c r="K5" i="31" s="1"/>
  <c r="E5410" i="34"/>
  <c r="L5" i="31"/>
  <c r="F5410" i="34"/>
  <c r="M5" i="31" s="1"/>
  <c r="D5411" i="34"/>
  <c r="K6" i="31"/>
  <c r="E5411" i="34"/>
  <c r="L6" i="31" s="1"/>
  <c r="F5411" i="34"/>
  <c r="M6" i="31"/>
  <c r="D5412" i="34"/>
  <c r="K7" i="31"/>
  <c r="E5412" i="34"/>
  <c r="L7" i="31" s="1"/>
  <c r="F5412" i="34"/>
  <c r="M7" i="31" s="1"/>
  <c r="M8" i="31" s="1"/>
  <c r="D5413" i="34"/>
  <c r="K9" i="31"/>
  <c r="E5413" i="34"/>
  <c r="L9" i="31" s="1"/>
  <c r="F5413" i="34"/>
  <c r="M9" i="31"/>
  <c r="D5414" i="34"/>
  <c r="K10" i="31" s="1"/>
  <c r="E5414" i="34"/>
  <c r="L10" i="31"/>
  <c r="F5414" i="34"/>
  <c r="M10" i="31" s="1"/>
  <c r="D5415" i="34"/>
  <c r="K11" i="31"/>
  <c r="E5415" i="34"/>
  <c r="L11" i="31" s="1"/>
  <c r="F5415" i="34"/>
  <c r="D5416" i="34"/>
  <c r="K12" i="31"/>
  <c r="E5416" i="34"/>
  <c r="F5416" i="34"/>
  <c r="M12" i="31"/>
  <c r="D5417" i="34"/>
  <c r="K13" i="31" s="1"/>
  <c r="E5417" i="34"/>
  <c r="L13" i="31"/>
  <c r="F5417" i="34"/>
  <c r="D5418" i="34"/>
  <c r="K15" i="31" s="1"/>
  <c r="E5418" i="34"/>
  <c r="L15" i="31" s="1"/>
  <c r="L20" i="31" s="1"/>
  <c r="F5418" i="34"/>
  <c r="M15" i="31" s="1"/>
  <c r="D5419" i="34"/>
  <c r="K16" i="31"/>
  <c r="E5419" i="34"/>
  <c r="L16" i="31" s="1"/>
  <c r="F5419" i="34"/>
  <c r="M16" i="31"/>
  <c r="D5420" i="34"/>
  <c r="K17" i="31" s="1"/>
  <c r="E5420" i="34"/>
  <c r="L17" i="31"/>
  <c r="F5420" i="34"/>
  <c r="M17" i="31" s="1"/>
  <c r="D5421" i="34"/>
  <c r="K18" i="31" s="1"/>
  <c r="E5421" i="34"/>
  <c r="L18" i="31" s="1"/>
  <c r="F5421" i="34"/>
  <c r="M18" i="31"/>
  <c r="D5422" i="34"/>
  <c r="K19" i="31"/>
  <c r="E5422" i="34"/>
  <c r="L19" i="31"/>
  <c r="F5422" i="34"/>
  <c r="M19" i="31"/>
  <c r="D5423" i="34"/>
  <c r="E5423" i="34"/>
  <c r="L21" i="31" s="1"/>
  <c r="F5423" i="34"/>
  <c r="D5424" i="34"/>
  <c r="K22" i="31"/>
  <c r="E5424" i="34"/>
  <c r="L22" i="31"/>
  <c r="F5424" i="34"/>
  <c r="M22" i="31"/>
  <c r="D5425" i="34"/>
  <c r="K23" i="31"/>
  <c r="E5425" i="34"/>
  <c r="L23" i="31"/>
  <c r="F5425" i="34"/>
  <c r="D5426" i="34"/>
  <c r="K24" i="31"/>
  <c r="E5426" i="34"/>
  <c r="L24" i="31" s="1"/>
  <c r="F5426" i="34"/>
  <c r="M24" i="31"/>
  <c r="D5427" i="34"/>
  <c r="K25" i="31" s="1"/>
  <c r="E5427" i="34"/>
  <c r="L25" i="31"/>
  <c r="F5427" i="34"/>
  <c r="M25" i="31" s="1"/>
  <c r="D5428" i="34"/>
  <c r="K27" i="31"/>
  <c r="E5428" i="34"/>
  <c r="F5428" i="34"/>
  <c r="D5429" i="34"/>
  <c r="E5429" i="34"/>
  <c r="L28" i="31"/>
  <c r="F5429" i="34"/>
  <c r="M28" i="31"/>
  <c r="D5430" i="34"/>
  <c r="K29" i="31"/>
  <c r="E5430" i="34"/>
  <c r="F5430" i="34"/>
  <c r="M29" i="31"/>
  <c r="D5431" i="34"/>
  <c r="K30" i="31" s="1"/>
  <c r="E5431" i="34"/>
  <c r="F5431" i="34"/>
  <c r="D5432" i="34"/>
  <c r="K31" i="31" s="1"/>
  <c r="E5432" i="34"/>
  <c r="F5432" i="34"/>
  <c r="M31" i="31" s="1"/>
  <c r="D5433" i="34"/>
  <c r="E5433" i="34"/>
  <c r="L33" i="31"/>
  <c r="F5433" i="34"/>
  <c r="M33" i="31" s="1"/>
  <c r="D5434" i="34"/>
  <c r="K34" i="31"/>
  <c r="E5434" i="34"/>
  <c r="F5434" i="34"/>
  <c r="M34" i="31" s="1"/>
  <c r="D5435" i="34"/>
  <c r="K35" i="31"/>
  <c r="E5435" i="34"/>
  <c r="L35" i="31"/>
  <c r="F5435" i="34"/>
  <c r="D5436" i="34"/>
  <c r="K36" i="31" s="1"/>
  <c r="E5436" i="34"/>
  <c r="L36" i="31"/>
  <c r="F5436" i="34"/>
  <c r="M36" i="31" s="1"/>
  <c r="D5437" i="34"/>
  <c r="E5437" i="34"/>
  <c r="L37" i="31" s="1"/>
  <c r="F5437" i="34"/>
  <c r="D5438" i="34"/>
  <c r="K39" i="31"/>
  <c r="E5438" i="34"/>
  <c r="L39" i="31" s="1"/>
  <c r="F5438" i="34"/>
  <c r="M39" i="31"/>
  <c r="D5439" i="34"/>
  <c r="K40" i="31" s="1"/>
  <c r="E5439" i="34"/>
  <c r="L40" i="31"/>
  <c r="F5439" i="34"/>
  <c r="M40" i="31" s="1"/>
  <c r="D5440" i="34"/>
  <c r="K41" i="31"/>
  <c r="E5440" i="34"/>
  <c r="L41" i="31" s="1"/>
  <c r="F5440" i="34"/>
  <c r="D5441" i="34"/>
  <c r="E5441" i="34"/>
  <c r="L42" i="31" s="1"/>
  <c r="F5441" i="34"/>
  <c r="M42" i="31"/>
  <c r="D5442" i="34"/>
  <c r="E5442" i="34"/>
  <c r="F5442" i="34"/>
  <c r="D5443" i="34"/>
  <c r="E5443" i="34"/>
  <c r="L45" i="31" s="1"/>
  <c r="F5443" i="34"/>
  <c r="D5444" i="34"/>
  <c r="K46" i="31"/>
  <c r="E5444" i="34"/>
  <c r="L46" i="31" s="1"/>
  <c r="F5444" i="34"/>
  <c r="M46" i="31"/>
  <c r="D5445" i="34"/>
  <c r="K47" i="31" s="1"/>
  <c r="E5445" i="34"/>
  <c r="L47" i="31" s="1"/>
  <c r="F5445" i="34"/>
  <c r="M47" i="31" s="1"/>
  <c r="D5446" i="34"/>
  <c r="K48" i="31"/>
  <c r="E5446" i="34"/>
  <c r="L48" i="31"/>
  <c r="F5446" i="34"/>
  <c r="M48" i="31"/>
  <c r="D5447" i="34"/>
  <c r="K49" i="31"/>
  <c r="E5447" i="34"/>
  <c r="L49" i="31"/>
  <c r="F5447" i="34"/>
  <c r="D5448" i="34"/>
  <c r="K51" i="31"/>
  <c r="E5448" i="34"/>
  <c r="F5448" i="34"/>
  <c r="M51" i="31"/>
  <c r="D5449" i="34"/>
  <c r="K52" i="31"/>
  <c r="E5449" i="34"/>
  <c r="L52" i="31"/>
  <c r="F5449" i="34"/>
  <c r="M52" i="31"/>
  <c r="D5450" i="34"/>
  <c r="K53" i="31"/>
  <c r="E5450" i="34"/>
  <c r="L53" i="31" s="1"/>
  <c r="F5450" i="34"/>
  <c r="D5451" i="34"/>
  <c r="K54" i="31"/>
  <c r="E5451" i="34"/>
  <c r="F5451" i="34"/>
  <c r="M54" i="31" s="1"/>
  <c r="D5452" i="34"/>
  <c r="K55" i="31"/>
  <c r="E5452" i="34"/>
  <c r="L55" i="31" s="1"/>
  <c r="F5452" i="34"/>
  <c r="M55" i="31"/>
  <c r="D5453" i="34"/>
  <c r="K57" i="31" s="1"/>
  <c r="E5453" i="34"/>
  <c r="L57" i="31"/>
  <c r="F5453" i="34"/>
  <c r="M57" i="31" s="1"/>
  <c r="D5454" i="34"/>
  <c r="K58" i="31"/>
  <c r="E5454" i="34"/>
  <c r="L58" i="31" s="1"/>
  <c r="F5454" i="34"/>
  <c r="D5455" i="34"/>
  <c r="E5455" i="34"/>
  <c r="L59" i="31"/>
  <c r="F5455" i="34"/>
  <c r="D5456" i="34"/>
  <c r="E5456" i="34"/>
  <c r="L60" i="31"/>
  <c r="F5456" i="34"/>
  <c r="D5457" i="34"/>
  <c r="K61" i="31"/>
  <c r="E5457" i="34"/>
  <c r="L61" i="31" s="1"/>
  <c r="F5457" i="34"/>
  <c r="D5458" i="34"/>
  <c r="K63" i="31"/>
  <c r="E5458" i="34"/>
  <c r="L63" i="31" s="1"/>
  <c r="F5458" i="34"/>
  <c r="M63" i="31"/>
  <c r="D5459" i="34"/>
  <c r="K64" i="31" s="1"/>
  <c r="E5459" i="34"/>
  <c r="L64" i="31"/>
  <c r="F5459" i="34"/>
  <c r="M64" i="31"/>
  <c r="D5460" i="34"/>
  <c r="K65" i="31"/>
  <c r="E5460" i="34"/>
  <c r="F5460" i="34"/>
  <c r="M65" i="31" s="1"/>
  <c r="D5461" i="34"/>
  <c r="K66" i="31"/>
  <c r="E5461" i="34"/>
  <c r="L66" i="31" s="1"/>
  <c r="F5461" i="34"/>
  <c r="M66" i="31"/>
  <c r="D5462" i="34"/>
  <c r="K67" i="31" s="1"/>
  <c r="E5462" i="34"/>
  <c r="L67" i="31"/>
  <c r="F5462" i="34"/>
  <c r="M67" i="31" s="1"/>
  <c r="D5463" i="34"/>
  <c r="K69" i="31"/>
  <c r="E5463" i="34"/>
  <c r="L69" i="31" s="1"/>
  <c r="F5463" i="34"/>
  <c r="D5464" i="34"/>
  <c r="E5464" i="34"/>
  <c r="L70" i="31" s="1"/>
  <c r="F5464" i="34"/>
  <c r="M70" i="31"/>
  <c r="D5465" i="34"/>
  <c r="K71" i="31" s="1"/>
  <c r="E5465" i="34"/>
  <c r="L71" i="31"/>
  <c r="F5465" i="34"/>
  <c r="M71" i="31" s="1"/>
  <c r="D5466" i="34"/>
  <c r="K72" i="31"/>
  <c r="E5466" i="34"/>
  <c r="L72" i="31" s="1"/>
  <c r="F5466" i="34"/>
  <c r="M72" i="31" s="1"/>
  <c r="D5467" i="34"/>
  <c r="K73" i="31"/>
  <c r="E5467" i="34"/>
  <c r="L73" i="31" s="1"/>
  <c r="F5467" i="34"/>
  <c r="D5468" i="34"/>
  <c r="K75" i="31" s="1"/>
  <c r="E5468" i="34"/>
  <c r="L75" i="31"/>
  <c r="F5468" i="34"/>
  <c r="M75" i="31" s="1"/>
  <c r="D5469" i="34"/>
  <c r="K76" i="31"/>
  <c r="E5469" i="34"/>
  <c r="L76" i="31" s="1"/>
  <c r="F5469" i="34"/>
  <c r="M76" i="31"/>
  <c r="D5470" i="34"/>
  <c r="E5470" i="34"/>
  <c r="L77" i="31" s="1"/>
  <c r="F5470" i="34"/>
  <c r="M77" i="31" s="1"/>
  <c r="D5471" i="34"/>
  <c r="K78" i="31"/>
  <c r="E5471" i="34"/>
  <c r="L78" i="31" s="1"/>
  <c r="F5471" i="34"/>
  <c r="M78" i="31"/>
  <c r="D5472" i="34"/>
  <c r="K79" i="31" s="1"/>
  <c r="E5472" i="34"/>
  <c r="L79" i="31"/>
  <c r="F5472" i="34"/>
  <c r="M79" i="31" s="1"/>
  <c r="D5473" i="34"/>
  <c r="K81" i="31"/>
  <c r="E5473" i="34"/>
  <c r="L81" i="31" s="1"/>
  <c r="F5473" i="34"/>
  <c r="M81" i="31"/>
  <c r="D5474" i="34"/>
  <c r="K82" i="31" s="1"/>
  <c r="E5474" i="34"/>
  <c r="L82" i="31"/>
  <c r="F5474" i="34"/>
  <c r="M82" i="31" s="1"/>
  <c r="D5475" i="34"/>
  <c r="E5475" i="34"/>
  <c r="L83" i="31"/>
  <c r="F5475" i="34"/>
  <c r="M83" i="31" s="1"/>
  <c r="D5476" i="34"/>
  <c r="K84" i="31"/>
  <c r="E5476" i="34"/>
  <c r="L84" i="31" s="1"/>
  <c r="F5476" i="34"/>
  <c r="M84" i="31"/>
  <c r="D5477" i="34"/>
  <c r="K85" i="31" s="1"/>
  <c r="E5477" i="34"/>
  <c r="L85" i="31"/>
  <c r="F5477" i="34"/>
  <c r="M85" i="31" s="1"/>
  <c r="D5478" i="34"/>
  <c r="E5478" i="34"/>
  <c r="F5478" i="34"/>
  <c r="M87" i="31" s="1"/>
  <c r="D5479" i="34"/>
  <c r="K88" i="31"/>
  <c r="E5479" i="34"/>
  <c r="L88" i="31" s="1"/>
  <c r="F5479" i="34"/>
  <c r="D5480" i="34"/>
  <c r="K89" i="31"/>
  <c r="E5480" i="34"/>
  <c r="L89" i="31" s="1"/>
  <c r="F5480" i="34"/>
  <c r="M89" i="31" s="1"/>
  <c r="D5481" i="34"/>
  <c r="K90" i="31" s="1"/>
  <c r="E5481" i="34"/>
  <c r="L90" i="31" s="1"/>
  <c r="F5481" i="34"/>
  <c r="M90" i="31" s="1"/>
  <c r="D5482" i="34"/>
  <c r="K91" i="31"/>
  <c r="E5482" i="34"/>
  <c r="L91" i="31" s="1"/>
  <c r="F5482" i="34"/>
  <c r="M91" i="31"/>
  <c r="D5483" i="34"/>
  <c r="K93" i="31"/>
  <c r="E5483" i="34"/>
  <c r="L93" i="31" s="1"/>
  <c r="F5483" i="34"/>
  <c r="M93" i="31"/>
  <c r="D5484" i="34"/>
  <c r="K94" i="31" s="1"/>
  <c r="E5484" i="34"/>
  <c r="L94" i="31"/>
  <c r="F5484" i="34"/>
  <c r="M94" i="31" s="1"/>
  <c r="D5485" i="34"/>
  <c r="K95" i="31"/>
  <c r="E5485" i="34"/>
  <c r="L95" i="31" s="1"/>
  <c r="F5485" i="34"/>
  <c r="M95" i="31"/>
  <c r="D5486" i="34"/>
  <c r="K96" i="31" s="1"/>
  <c r="E5486" i="34"/>
  <c r="F5486" i="34"/>
  <c r="M96" i="31" s="1"/>
  <c r="D5487" i="34"/>
  <c r="K97" i="31" s="1"/>
  <c r="E5487" i="34"/>
  <c r="L97" i="31"/>
  <c r="F5487" i="34"/>
  <c r="M97" i="31" s="1"/>
  <c r="D5488" i="34"/>
  <c r="K99" i="31"/>
  <c r="E5488" i="34"/>
  <c r="L99" i="31" s="1"/>
  <c r="F5488" i="34"/>
  <c r="M99" i="31" s="1"/>
  <c r="D5489" i="34"/>
  <c r="K100" i="31" s="1"/>
  <c r="E5489" i="34"/>
  <c r="L100" i="31" s="1"/>
  <c r="F5489" i="34"/>
  <c r="M100" i="31" s="1"/>
  <c r="D5490" i="34"/>
  <c r="K101" i="31" s="1"/>
  <c r="E5490" i="34"/>
  <c r="L101" i="31"/>
  <c r="F5490" i="34"/>
  <c r="M101" i="31" s="1"/>
  <c r="M104" i="31" s="1"/>
  <c r="D5491" i="34"/>
  <c r="K102" i="31"/>
  <c r="E5491" i="34"/>
  <c r="L102" i="31"/>
  <c r="F5491" i="34"/>
  <c r="M102" i="31" s="1"/>
  <c r="D5492" i="34"/>
  <c r="K103" i="31"/>
  <c r="E5492" i="34"/>
  <c r="F5492" i="34"/>
  <c r="M103" i="31"/>
  <c r="D5493" i="34"/>
  <c r="E5493" i="34"/>
  <c r="L105" i="31"/>
  <c r="F5493" i="34"/>
  <c r="M105" i="31"/>
  <c r="D5494" i="34"/>
  <c r="K106" i="31"/>
  <c r="E5494" i="34"/>
  <c r="F5494" i="34"/>
  <c r="M106" i="31" s="1"/>
  <c r="D5495" i="34"/>
  <c r="K107" i="31"/>
  <c r="E5495" i="34"/>
  <c r="L107" i="31" s="1"/>
  <c r="F5495" i="34"/>
  <c r="D5496" i="34"/>
  <c r="K108" i="31" s="1"/>
  <c r="E5496" i="34"/>
  <c r="L108" i="31"/>
  <c r="F5496" i="34"/>
  <c r="M108" i="31" s="1"/>
  <c r="D5497" i="34"/>
  <c r="E5497" i="34"/>
  <c r="L109" i="31"/>
  <c r="F5497" i="34"/>
  <c r="M109" i="31" s="1"/>
  <c r="D5498" i="34"/>
  <c r="K111" i="31"/>
  <c r="E5498" i="34"/>
  <c r="F5498" i="34"/>
  <c r="M111" i="31"/>
  <c r="D5499" i="34"/>
  <c r="K112" i="31"/>
  <c r="E5499" i="34"/>
  <c r="F5499" i="34"/>
  <c r="M112" i="31"/>
  <c r="D5500" i="34"/>
  <c r="K113" i="31" s="1"/>
  <c r="E5500" i="34"/>
  <c r="L113" i="31"/>
  <c r="F5500" i="34"/>
  <c r="M113" i="31" s="1"/>
  <c r="D5501" i="34"/>
  <c r="K114" i="31"/>
  <c r="E5501" i="34"/>
  <c r="L114" i="31" s="1"/>
  <c r="F5501" i="34"/>
  <c r="M114" i="31"/>
  <c r="D5502" i="34"/>
  <c r="E5502" i="34"/>
  <c r="L115" i="31"/>
  <c r="F5502" i="34"/>
  <c r="D5503" i="34"/>
  <c r="E5503" i="34"/>
  <c r="L117" i="31"/>
  <c r="F5503" i="34"/>
  <c r="M117" i="31" s="1"/>
  <c r="D5504" i="34"/>
  <c r="K118" i="31"/>
  <c r="E5504" i="34"/>
  <c r="L118" i="31" s="1"/>
  <c r="F5504" i="34"/>
  <c r="M118" i="31"/>
  <c r="D5505" i="34"/>
  <c r="E5505" i="34"/>
  <c r="L119" i="31" s="1"/>
  <c r="F5505" i="34"/>
  <c r="M119" i="31"/>
  <c r="D5506" i="34"/>
  <c r="K120" i="31" s="1"/>
  <c r="E5506" i="34"/>
  <c r="L120" i="31"/>
  <c r="F5506" i="34"/>
  <c r="M120" i="31" s="1"/>
  <c r="D5507" i="34"/>
  <c r="K121" i="31"/>
  <c r="E5507" i="34"/>
  <c r="L121" i="31" s="1"/>
  <c r="F5507" i="34"/>
  <c r="D5508" i="34"/>
  <c r="K123" i="31" s="1"/>
  <c r="E5508" i="34"/>
  <c r="L123" i="31"/>
  <c r="F5508" i="34"/>
  <c r="M123" i="31" s="1"/>
  <c r="D5509" i="34"/>
  <c r="K124" i="31"/>
  <c r="E5509" i="34"/>
  <c r="L124" i="31" s="1"/>
  <c r="F5509" i="34"/>
  <c r="M124" i="31"/>
  <c r="D5510" i="34"/>
  <c r="K125" i="31" s="1"/>
  <c r="E5510" i="34"/>
  <c r="L125" i="31"/>
  <c r="F5510" i="34"/>
  <c r="M125" i="31" s="1"/>
  <c r="D5511" i="34"/>
  <c r="K126" i="31"/>
  <c r="E5511" i="34"/>
  <c r="L126" i="31" s="1"/>
  <c r="F5511" i="34"/>
  <c r="M126" i="31"/>
  <c r="D5512" i="34"/>
  <c r="K127" i="31" s="1"/>
  <c r="E5512" i="34"/>
  <c r="L127" i="31"/>
  <c r="F5512" i="34"/>
  <c r="M127" i="31" s="1"/>
  <c r="D5513" i="34"/>
  <c r="K129" i="31"/>
  <c r="K130" i="31"/>
  <c r="E5513" i="34"/>
  <c r="L129" i="31" s="1"/>
  <c r="L130" i="31" s="1"/>
  <c r="F5513" i="34"/>
  <c r="D5514" i="34"/>
  <c r="N3" i="31" s="1"/>
  <c r="E5514" i="34"/>
  <c r="O3" i="31"/>
  <c r="F5514" i="34"/>
  <c r="P3" i="31" s="1"/>
  <c r="D5515" i="34"/>
  <c r="N4" i="31"/>
  <c r="E5515" i="34"/>
  <c r="F5515" i="34"/>
  <c r="P4" i="31"/>
  <c r="D5516" i="34"/>
  <c r="N5" i="31" s="1"/>
  <c r="E5516" i="34"/>
  <c r="O5" i="31"/>
  <c r="F5516" i="34"/>
  <c r="P5" i="31" s="1"/>
  <c r="D5517" i="34"/>
  <c r="E5517" i="34"/>
  <c r="O6" i="31"/>
  <c r="F5517" i="34"/>
  <c r="P6" i="31" s="1"/>
  <c r="D5518" i="34"/>
  <c r="N7" i="31"/>
  <c r="E5518" i="34"/>
  <c r="F5518" i="34"/>
  <c r="P7" i="31"/>
  <c r="D5519" i="34"/>
  <c r="N9" i="31"/>
  <c r="E5519" i="34"/>
  <c r="O9" i="31"/>
  <c r="F5519" i="34"/>
  <c r="D5520" i="34"/>
  <c r="N10" i="31" s="1"/>
  <c r="E5520" i="34"/>
  <c r="O10" i="31"/>
  <c r="F5520" i="34"/>
  <c r="P10" i="31" s="1"/>
  <c r="D5521" i="34"/>
  <c r="N11" i="31"/>
  <c r="E5521" i="34"/>
  <c r="O11" i="31" s="1"/>
  <c r="F5521" i="34"/>
  <c r="P11" i="31"/>
  <c r="D5522" i="34"/>
  <c r="N12" i="31" s="1"/>
  <c r="E5522" i="34"/>
  <c r="O12" i="31"/>
  <c r="F5522" i="34"/>
  <c r="P12" i="31" s="1"/>
  <c r="D5523" i="34"/>
  <c r="N13" i="31"/>
  <c r="E5523" i="34"/>
  <c r="O13" i="31" s="1"/>
  <c r="F5523" i="34"/>
  <c r="D5524" i="34"/>
  <c r="N15" i="31" s="1"/>
  <c r="E5524" i="34"/>
  <c r="O15" i="31"/>
  <c r="F5524" i="34"/>
  <c r="P15" i="31" s="1"/>
  <c r="D5525" i="34"/>
  <c r="N16" i="31"/>
  <c r="E5525" i="34"/>
  <c r="O16" i="31" s="1"/>
  <c r="F5525" i="34"/>
  <c r="P16" i="31"/>
  <c r="D5526" i="34"/>
  <c r="N17" i="31" s="1"/>
  <c r="E5526" i="34"/>
  <c r="F5526" i="34"/>
  <c r="P17" i="31"/>
  <c r="D5527" i="34"/>
  <c r="N18" i="31" s="1"/>
  <c r="E5527" i="34"/>
  <c r="O18" i="31"/>
  <c r="F5527" i="34"/>
  <c r="P18" i="31" s="1"/>
  <c r="D5528" i="34"/>
  <c r="N19" i="31"/>
  <c r="E5528" i="34"/>
  <c r="O19" i="31" s="1"/>
  <c r="F5528" i="34"/>
  <c r="P19" i="31"/>
  <c r="D5529" i="34"/>
  <c r="N21" i="31" s="1"/>
  <c r="E5529" i="34"/>
  <c r="O21" i="31"/>
  <c r="F5529" i="34"/>
  <c r="P21" i="31" s="1"/>
  <c r="D5530" i="34"/>
  <c r="N22" i="31"/>
  <c r="E5530" i="34"/>
  <c r="O22" i="31" s="1"/>
  <c r="F5530" i="34"/>
  <c r="D5531" i="34"/>
  <c r="N23" i="31"/>
  <c r="E5531" i="34"/>
  <c r="O23" i="31" s="1"/>
  <c r="F5531" i="34"/>
  <c r="D5532" i="34"/>
  <c r="N24" i="31" s="1"/>
  <c r="E5532" i="34"/>
  <c r="O24" i="31"/>
  <c r="F5532" i="34"/>
  <c r="P24" i="31" s="1"/>
  <c r="D5533" i="34"/>
  <c r="N25" i="31"/>
  <c r="E5533" i="34"/>
  <c r="O25" i="31" s="1"/>
  <c r="F5533" i="34"/>
  <c r="P25" i="31"/>
  <c r="D5534" i="34"/>
  <c r="N27" i="31" s="1"/>
  <c r="E5534" i="34"/>
  <c r="O27" i="31"/>
  <c r="F5534" i="34"/>
  <c r="P27" i="31" s="1"/>
  <c r="D5535" i="34"/>
  <c r="N28" i="31"/>
  <c r="E5535" i="34"/>
  <c r="O28" i="31" s="1"/>
  <c r="F5535" i="34"/>
  <c r="P28" i="31"/>
  <c r="D5536" i="34"/>
  <c r="E5536" i="34"/>
  <c r="O29" i="31" s="1"/>
  <c r="F5536" i="34"/>
  <c r="P29" i="31"/>
  <c r="D5537" i="34"/>
  <c r="N30" i="31" s="1"/>
  <c r="E5537" i="34"/>
  <c r="O30" i="31"/>
  <c r="F5537" i="34"/>
  <c r="D5538" i="34"/>
  <c r="N31" i="31"/>
  <c r="E5538" i="34"/>
  <c r="F5538" i="34"/>
  <c r="P31" i="31" s="1"/>
  <c r="D5539" i="34"/>
  <c r="E5539" i="34"/>
  <c r="O33" i="31" s="1"/>
  <c r="F5539" i="34"/>
  <c r="P33" i="31"/>
  <c r="D5540" i="34"/>
  <c r="N34" i="31" s="1"/>
  <c r="E5540" i="34"/>
  <c r="O34" i="31"/>
  <c r="F5540" i="34"/>
  <c r="P34" i="31" s="1"/>
  <c r="D5541" i="34"/>
  <c r="E5541" i="34"/>
  <c r="O35" i="31"/>
  <c r="F5541" i="34"/>
  <c r="P35" i="31" s="1"/>
  <c r="D5542" i="34"/>
  <c r="N36" i="31" s="1"/>
  <c r="E5542" i="34"/>
  <c r="O36" i="31"/>
  <c r="F5542" i="34"/>
  <c r="P36" i="31"/>
  <c r="D5543" i="34"/>
  <c r="N37" i="31"/>
  <c r="E5543" i="34"/>
  <c r="F5543" i="34"/>
  <c r="P37" i="31" s="1"/>
  <c r="D5544" i="34"/>
  <c r="N39" i="31" s="1"/>
  <c r="E5544" i="34"/>
  <c r="F5544" i="34"/>
  <c r="P39" i="31"/>
  <c r="D5545" i="34"/>
  <c r="E5545" i="34"/>
  <c r="O40" i="31" s="1"/>
  <c r="F5545" i="34"/>
  <c r="D5546" i="34"/>
  <c r="N41" i="31" s="1"/>
  <c r="E5546" i="34"/>
  <c r="O41" i="31"/>
  <c r="F5546" i="34"/>
  <c r="P41" i="31" s="1"/>
  <c r="D5547" i="34"/>
  <c r="N42" i="31"/>
  <c r="E5547" i="34"/>
  <c r="O42" i="31" s="1"/>
  <c r="F5547" i="34"/>
  <c r="P42" i="31"/>
  <c r="D5548" i="34"/>
  <c r="N43" i="31" s="1"/>
  <c r="E5548" i="34"/>
  <c r="O43" i="31"/>
  <c r="F5548" i="34"/>
  <c r="P43" i="31" s="1"/>
  <c r="D5549" i="34"/>
  <c r="E5549" i="34"/>
  <c r="O45" i="31"/>
  <c r="F5549" i="34"/>
  <c r="P45" i="31" s="1"/>
  <c r="D5550" i="34"/>
  <c r="N46" i="31" s="1"/>
  <c r="E5550" i="34"/>
  <c r="O46" i="31" s="1"/>
  <c r="F5550" i="34"/>
  <c r="D5551" i="34"/>
  <c r="E5551" i="34"/>
  <c r="O47" i="31" s="1"/>
  <c r="F5551" i="34"/>
  <c r="P47" i="31"/>
  <c r="D5552" i="34"/>
  <c r="N48" i="31" s="1"/>
  <c r="E5552" i="34"/>
  <c r="O48" i="31"/>
  <c r="F5552" i="34"/>
  <c r="P48" i="31"/>
  <c r="D5553" i="34"/>
  <c r="N49" i="31"/>
  <c r="E5553" i="34"/>
  <c r="O49" i="31"/>
  <c r="F5553" i="34"/>
  <c r="D5554" i="34"/>
  <c r="N51" i="31" s="1"/>
  <c r="E5554" i="34"/>
  <c r="O51" i="31"/>
  <c r="F5554" i="34"/>
  <c r="D5555" i="34"/>
  <c r="N52" i="31"/>
  <c r="E5555" i="34"/>
  <c r="O52" i="31" s="1"/>
  <c r="F5555" i="34"/>
  <c r="P52" i="31"/>
  <c r="D5556" i="34"/>
  <c r="N53" i="31" s="1"/>
  <c r="E5556" i="34"/>
  <c r="O53" i="31"/>
  <c r="F5556" i="34"/>
  <c r="P53" i="31" s="1"/>
  <c r="D5557" i="34"/>
  <c r="N54" i="31"/>
  <c r="E5557" i="34"/>
  <c r="O54" i="31" s="1"/>
  <c r="F5557" i="34"/>
  <c r="P54" i="31"/>
  <c r="D5558" i="34"/>
  <c r="N55" i="31" s="1"/>
  <c r="E5558" i="34"/>
  <c r="F5558" i="34"/>
  <c r="P55" i="31"/>
  <c r="D5559" i="34"/>
  <c r="N57" i="31" s="1"/>
  <c r="E5559" i="34"/>
  <c r="O57" i="31"/>
  <c r="F5559" i="34"/>
  <c r="P57" i="31" s="1"/>
  <c r="D5560" i="34"/>
  <c r="N58" i="31"/>
  <c r="E5560" i="34"/>
  <c r="F5560" i="34"/>
  <c r="P58" i="31"/>
  <c r="D5561" i="34"/>
  <c r="N59" i="31"/>
  <c r="E5561" i="34"/>
  <c r="O59" i="31"/>
  <c r="F5561" i="34"/>
  <c r="D5562" i="34"/>
  <c r="N60" i="31" s="1"/>
  <c r="E5562" i="34"/>
  <c r="F5562" i="34"/>
  <c r="D5563" i="34"/>
  <c r="N61" i="31" s="1"/>
  <c r="E5563" i="34"/>
  <c r="O61" i="31"/>
  <c r="O62" i="31" s="1"/>
  <c r="F5563" i="34"/>
  <c r="P61" i="31" s="1"/>
  <c r="D5564" i="34"/>
  <c r="N63" i="31"/>
  <c r="E5564" i="34"/>
  <c r="O63" i="31" s="1"/>
  <c r="F5564" i="34"/>
  <c r="P63" i="31"/>
  <c r="D5565" i="34"/>
  <c r="N64" i="31" s="1"/>
  <c r="E5565" i="34"/>
  <c r="O64" i="31"/>
  <c r="F5565" i="34"/>
  <c r="P64" i="31" s="1"/>
  <c r="D5566" i="34"/>
  <c r="N65" i="31"/>
  <c r="E5566" i="34"/>
  <c r="O65" i="31" s="1"/>
  <c r="F5566" i="34"/>
  <c r="P65" i="31"/>
  <c r="D5567" i="34"/>
  <c r="E5567" i="34"/>
  <c r="O66" i="31"/>
  <c r="F5567" i="34"/>
  <c r="P66" i="31" s="1"/>
  <c r="D5568" i="34"/>
  <c r="N67" i="31"/>
  <c r="E5568" i="34"/>
  <c r="O67" i="31" s="1"/>
  <c r="F5568" i="34"/>
  <c r="P67" i="31"/>
  <c r="D5569" i="34"/>
  <c r="N69" i="31" s="1"/>
  <c r="E5569" i="34"/>
  <c r="O69" i="31"/>
  <c r="F5569" i="34"/>
  <c r="D5570" i="34"/>
  <c r="N70" i="31" s="1"/>
  <c r="E5570" i="34"/>
  <c r="O70" i="31"/>
  <c r="F5570" i="34"/>
  <c r="P70" i="31" s="1"/>
  <c r="D5571" i="34"/>
  <c r="E5571" i="34"/>
  <c r="O71" i="31" s="1"/>
  <c r="F5571" i="34"/>
  <c r="P71" i="31"/>
  <c r="D5572" i="34"/>
  <c r="N72" i="31" s="1"/>
  <c r="E5572" i="34"/>
  <c r="O72" i="31"/>
  <c r="F5572" i="34"/>
  <c r="P72" i="31" s="1"/>
  <c r="D5573" i="34"/>
  <c r="N73" i="31"/>
  <c r="E5573" i="34"/>
  <c r="O73" i="31" s="1"/>
  <c r="F5573" i="34"/>
  <c r="P73" i="31"/>
  <c r="D5574" i="34"/>
  <c r="N75" i="31" s="1"/>
  <c r="E5574" i="34"/>
  <c r="O75" i="31"/>
  <c r="F5574" i="34"/>
  <c r="P75" i="31" s="1"/>
  <c r="D5575" i="34"/>
  <c r="E5575" i="34"/>
  <c r="O76" i="31" s="1"/>
  <c r="F5575" i="34"/>
  <c r="P76" i="31" s="1"/>
  <c r="D5576" i="34"/>
  <c r="N77" i="31" s="1"/>
  <c r="E5576" i="34"/>
  <c r="F5576" i="34"/>
  <c r="P77" i="31"/>
  <c r="D5577" i="34"/>
  <c r="E5577" i="34"/>
  <c r="O78" i="31" s="1"/>
  <c r="F5577" i="34"/>
  <c r="P78" i="31"/>
  <c r="D5578" i="34"/>
  <c r="E5578" i="34"/>
  <c r="O79" i="31"/>
  <c r="F5578" i="34"/>
  <c r="D5579" i="34"/>
  <c r="N81" i="31"/>
  <c r="E5579" i="34"/>
  <c r="O81" i="31"/>
  <c r="F5579" i="34"/>
  <c r="P81" i="31"/>
  <c r="D5580" i="34"/>
  <c r="N82" i="31"/>
  <c r="E5580" i="34"/>
  <c r="O82" i="31"/>
  <c r="F5580" i="34"/>
  <c r="P82" i="31"/>
  <c r="D5581" i="34"/>
  <c r="N83" i="31"/>
  <c r="E5581" i="34"/>
  <c r="F5581" i="34"/>
  <c r="P83" i="31" s="1"/>
  <c r="D5582" i="34"/>
  <c r="N84" i="31"/>
  <c r="E5582" i="34"/>
  <c r="O84" i="31"/>
  <c r="F5582" i="34"/>
  <c r="P84" i="31"/>
  <c r="D5583" i="34"/>
  <c r="E5583" i="34"/>
  <c r="O85" i="31" s="1"/>
  <c r="F5583" i="34"/>
  <c r="P85" i="31"/>
  <c r="D5584" i="34"/>
  <c r="N87" i="31" s="1"/>
  <c r="E5584" i="34"/>
  <c r="F5584" i="34"/>
  <c r="P87" i="31" s="1"/>
  <c r="D5585" i="34"/>
  <c r="N88" i="31"/>
  <c r="E5585" i="34"/>
  <c r="O88" i="31" s="1"/>
  <c r="F5585" i="34"/>
  <c r="P88" i="31"/>
  <c r="D5586" i="34"/>
  <c r="N89" i="31" s="1"/>
  <c r="E5586" i="34"/>
  <c r="O89" i="31"/>
  <c r="F5586" i="34"/>
  <c r="P89" i="31" s="1"/>
  <c r="D5587" i="34"/>
  <c r="E5587" i="34"/>
  <c r="O90" i="31"/>
  <c r="F5587" i="34"/>
  <c r="P90" i="31" s="1"/>
  <c r="D5588" i="34"/>
  <c r="N91" i="31"/>
  <c r="E5588" i="34"/>
  <c r="O91" i="31" s="1"/>
  <c r="F5588" i="34"/>
  <c r="P91" i="31"/>
  <c r="D5589" i="34"/>
  <c r="N93" i="31" s="1"/>
  <c r="E5589" i="34"/>
  <c r="O93" i="31"/>
  <c r="F5589" i="34"/>
  <c r="D5590" i="34"/>
  <c r="N94" i="31"/>
  <c r="E5590" i="34"/>
  <c r="F5590" i="34"/>
  <c r="P94" i="31" s="1"/>
  <c r="D5591" i="34"/>
  <c r="N95" i="31"/>
  <c r="E5591" i="34"/>
  <c r="O95" i="31" s="1"/>
  <c r="F5591" i="34"/>
  <c r="D5592" i="34"/>
  <c r="N96" i="31" s="1"/>
  <c r="E5592" i="34"/>
  <c r="O96" i="31"/>
  <c r="F5592" i="34"/>
  <c r="D5593" i="34"/>
  <c r="N97" i="31" s="1"/>
  <c r="E5593" i="34"/>
  <c r="O97" i="31"/>
  <c r="F5593" i="34"/>
  <c r="P97" i="31" s="1"/>
  <c r="D5594" i="34"/>
  <c r="E5594" i="34"/>
  <c r="F5594" i="34"/>
  <c r="P99" i="31" s="1"/>
  <c r="D5595" i="34"/>
  <c r="N100" i="31"/>
  <c r="E5595" i="34"/>
  <c r="O100" i="31" s="1"/>
  <c r="F5595" i="34"/>
  <c r="P100" i="31"/>
  <c r="D5596" i="34"/>
  <c r="N101" i="31" s="1"/>
  <c r="E5596" i="34"/>
  <c r="O101" i="31"/>
  <c r="F5596" i="34"/>
  <c r="P101" i="31" s="1"/>
  <c r="D5597" i="34"/>
  <c r="E5597" i="34"/>
  <c r="O102" i="31" s="1"/>
  <c r="F5597" i="34"/>
  <c r="P102" i="31"/>
  <c r="D5598" i="34"/>
  <c r="N103" i="31"/>
  <c r="E5598" i="34"/>
  <c r="O103" i="31"/>
  <c r="F5598" i="34"/>
  <c r="P103" i="31"/>
  <c r="D5599" i="34"/>
  <c r="N105" i="31"/>
  <c r="E5599" i="34"/>
  <c r="O105" i="31"/>
  <c r="F5599" i="34"/>
  <c r="P105" i="31"/>
  <c r="D5600" i="34"/>
  <c r="N106" i="31"/>
  <c r="E5600" i="34"/>
  <c r="F5600" i="34"/>
  <c r="P106" i="31"/>
  <c r="D5601" i="34"/>
  <c r="N107" i="31" s="1"/>
  <c r="E5601" i="34"/>
  <c r="O107" i="31"/>
  <c r="F5601" i="34"/>
  <c r="P107" i="31" s="1"/>
  <c r="D5602" i="34"/>
  <c r="N108" i="31"/>
  <c r="E5602" i="34"/>
  <c r="O108" i="31" s="1"/>
  <c r="F5602" i="34"/>
  <c r="P108" i="31"/>
  <c r="D5603" i="34"/>
  <c r="E5603" i="34"/>
  <c r="O109" i="31"/>
  <c r="F5603" i="34"/>
  <c r="P109" i="31"/>
  <c r="D5604" i="34"/>
  <c r="N111" i="31"/>
  <c r="E5604" i="34"/>
  <c r="O111" i="31"/>
  <c r="F5604" i="34"/>
  <c r="D5605" i="34"/>
  <c r="E5605" i="34"/>
  <c r="F5605" i="34"/>
  <c r="P112" i="31" s="1"/>
  <c r="D5606" i="34"/>
  <c r="N113" i="31"/>
  <c r="E5606" i="34"/>
  <c r="O113" i="31" s="1"/>
  <c r="F5606" i="34"/>
  <c r="P113" i="31"/>
  <c r="D5607" i="34"/>
  <c r="E5607" i="34"/>
  <c r="O114" i="31"/>
  <c r="F5607" i="34"/>
  <c r="P114" i="31" s="1"/>
  <c r="D5608" i="34"/>
  <c r="E5608" i="34"/>
  <c r="O115" i="31"/>
  <c r="F5608" i="34"/>
  <c r="P115" i="31" s="1"/>
  <c r="D5609" i="34"/>
  <c r="N117" i="31"/>
  <c r="E5609" i="34"/>
  <c r="O117" i="31" s="1"/>
  <c r="F5609" i="34"/>
  <c r="P117" i="31"/>
  <c r="D5610" i="34"/>
  <c r="N118" i="31" s="1"/>
  <c r="E5610" i="34"/>
  <c r="F5610" i="34"/>
  <c r="P118" i="31"/>
  <c r="D5611" i="34"/>
  <c r="N119" i="31"/>
  <c r="E5611" i="34"/>
  <c r="O119" i="31"/>
  <c r="F5611" i="34"/>
  <c r="P119" i="31"/>
  <c r="D5612" i="34"/>
  <c r="N120" i="31"/>
  <c r="E5612" i="34"/>
  <c r="F5612" i="34"/>
  <c r="P120" i="31"/>
  <c r="D5613" i="34"/>
  <c r="N121" i="31" s="1"/>
  <c r="E5613" i="34"/>
  <c r="O121" i="31"/>
  <c r="F5613" i="34"/>
  <c r="P121" i="31" s="1"/>
  <c r="D5614" i="34"/>
  <c r="N123" i="31"/>
  <c r="E5614" i="34"/>
  <c r="F5614" i="34"/>
  <c r="P123" i="31"/>
  <c r="D5615" i="34"/>
  <c r="E5615" i="34"/>
  <c r="O124" i="31" s="1"/>
  <c r="F5615" i="34"/>
  <c r="D5616" i="34"/>
  <c r="N125" i="31"/>
  <c r="E5616" i="34"/>
  <c r="F5616" i="34"/>
  <c r="D5617" i="34"/>
  <c r="E5617" i="34"/>
  <c r="O126" i="31" s="1"/>
  <c r="F5617" i="34"/>
  <c r="P126" i="31"/>
  <c r="D5618" i="34"/>
  <c r="E5618" i="34"/>
  <c r="F5618" i="34"/>
  <c r="D5619" i="34"/>
  <c r="N129" i="31"/>
  <c r="E5619" i="34"/>
  <c r="O129" i="31" s="1"/>
  <c r="O130" i="31"/>
  <c r="F5619" i="34"/>
  <c r="D5620" i="34"/>
  <c r="Q3" i="31"/>
  <c r="E5620" i="34"/>
  <c r="R3" i="31" s="1"/>
  <c r="F5620" i="34"/>
  <c r="S3" i="31" s="1"/>
  <c r="D5621" i="34"/>
  <c r="Q4" i="31"/>
  <c r="E5621" i="34"/>
  <c r="R4" i="31"/>
  <c r="F5621" i="34"/>
  <c r="S4" i="31"/>
  <c r="D5622" i="34"/>
  <c r="Q5" i="31"/>
  <c r="E5622" i="34"/>
  <c r="R5" i="31"/>
  <c r="F5622" i="34"/>
  <c r="S5" i="31"/>
  <c r="D5623" i="34"/>
  <c r="Q6" i="31" s="1"/>
  <c r="E5623" i="34"/>
  <c r="R6" i="31"/>
  <c r="F5623" i="34"/>
  <c r="S6" i="31" s="1"/>
  <c r="D5624" i="34"/>
  <c r="Q7" i="31"/>
  <c r="Q8" i="31" s="1"/>
  <c r="E5624" i="34"/>
  <c r="R7" i="31" s="1"/>
  <c r="F5624" i="34"/>
  <c r="S7" i="31"/>
  <c r="D5625" i="34"/>
  <c r="Q9" i="31" s="1"/>
  <c r="E5625" i="34"/>
  <c r="F5625" i="34"/>
  <c r="S9" i="31"/>
  <c r="D5626" i="34"/>
  <c r="Q10" i="31" s="1"/>
  <c r="E5626" i="34"/>
  <c r="R10" i="31" s="1"/>
  <c r="F5626" i="34"/>
  <c r="S10" i="31" s="1"/>
  <c r="D5627" i="34"/>
  <c r="Q11" i="31" s="1"/>
  <c r="E5627" i="34"/>
  <c r="R11" i="31" s="1"/>
  <c r="F5627" i="34"/>
  <c r="D5628" i="34"/>
  <c r="E5628" i="34"/>
  <c r="R12" i="31"/>
  <c r="F5628" i="34"/>
  <c r="S12" i="31" s="1"/>
  <c r="D5629" i="34"/>
  <c r="Q13" i="31"/>
  <c r="E5629" i="34"/>
  <c r="R13" i="31" s="1"/>
  <c r="F5629" i="34"/>
  <c r="D5630" i="34"/>
  <c r="Q15" i="31"/>
  <c r="E5630" i="34"/>
  <c r="F5630" i="34"/>
  <c r="S15" i="31"/>
  <c r="D5631" i="34"/>
  <c r="E5631" i="34"/>
  <c r="R16" i="31" s="1"/>
  <c r="F5631" i="34"/>
  <c r="S16" i="31" s="1"/>
  <c r="D5632" i="34"/>
  <c r="Q17" i="31" s="1"/>
  <c r="E5632" i="34"/>
  <c r="F5632" i="34"/>
  <c r="S17" i="31" s="1"/>
  <c r="D5633" i="34"/>
  <c r="Q18" i="31"/>
  <c r="E5633" i="34"/>
  <c r="R18" i="31" s="1"/>
  <c r="F5633" i="34"/>
  <c r="S18" i="31"/>
  <c r="D5634" i="34"/>
  <c r="Q19" i="31" s="1"/>
  <c r="E5634" i="34"/>
  <c r="R19" i="31"/>
  <c r="F5634" i="34"/>
  <c r="S19" i="31" s="1"/>
  <c r="D5635" i="34"/>
  <c r="E5635" i="34"/>
  <c r="R21" i="31"/>
  <c r="F5635" i="34"/>
  <c r="S21" i="31" s="1"/>
  <c r="D5636" i="34"/>
  <c r="Q22" i="31"/>
  <c r="E5636" i="34"/>
  <c r="R22" i="31"/>
  <c r="F5636" i="34"/>
  <c r="S22" i="31" s="1"/>
  <c r="D5637" i="34"/>
  <c r="E5637" i="34"/>
  <c r="R23" i="31" s="1"/>
  <c r="F5637" i="34"/>
  <c r="S23" i="31" s="1"/>
  <c r="D5638" i="34"/>
  <c r="Q24" i="31"/>
  <c r="E5638" i="34"/>
  <c r="R24" i="31" s="1"/>
  <c r="F5638" i="34"/>
  <c r="S24" i="31"/>
  <c r="D5639" i="34"/>
  <c r="E5639" i="34"/>
  <c r="R25" i="31"/>
  <c r="F5639" i="34"/>
  <c r="D5640" i="34"/>
  <c r="Q27" i="31" s="1"/>
  <c r="E5640" i="34"/>
  <c r="F5640" i="34"/>
  <c r="S27" i="31" s="1"/>
  <c r="D5641" i="34"/>
  <c r="E5641" i="34"/>
  <c r="R28" i="31" s="1"/>
  <c r="F5641" i="34"/>
  <c r="S28" i="31"/>
  <c r="D5642" i="34"/>
  <c r="Q29" i="31" s="1"/>
  <c r="E5642" i="34"/>
  <c r="F5642" i="34"/>
  <c r="S29" i="31" s="1"/>
  <c r="D5643" i="34"/>
  <c r="Q30" i="31" s="1"/>
  <c r="E5643" i="34"/>
  <c r="R30" i="31"/>
  <c r="F5643" i="34"/>
  <c r="S30" i="31" s="1"/>
  <c r="D5644" i="34"/>
  <c r="E5644" i="34"/>
  <c r="R31" i="31" s="1"/>
  <c r="F5644" i="34"/>
  <c r="S31" i="31"/>
  <c r="D5645" i="34"/>
  <c r="Q33" i="31" s="1"/>
  <c r="E5645" i="34"/>
  <c r="R33" i="31"/>
  <c r="F5645" i="34"/>
  <c r="S33" i="31" s="1"/>
  <c r="D5646" i="34"/>
  <c r="Q34" i="31"/>
  <c r="E5646" i="34"/>
  <c r="R34" i="31" s="1"/>
  <c r="F5646" i="34"/>
  <c r="S34" i="31" s="1"/>
  <c r="D5647" i="34"/>
  <c r="Q35" i="31" s="1"/>
  <c r="E5647" i="34"/>
  <c r="R35" i="31" s="1"/>
  <c r="F5647" i="34"/>
  <c r="D5648" i="34"/>
  <c r="E5648" i="34"/>
  <c r="E6496" i="34" s="1"/>
  <c r="R36" i="33" s="1"/>
  <c r="F5648" i="34"/>
  <c r="D5649" i="34"/>
  <c r="E5649" i="34"/>
  <c r="R37" i="31"/>
  <c r="F5649" i="34"/>
  <c r="S37" i="31" s="1"/>
  <c r="D5650" i="34"/>
  <c r="Q39" i="31"/>
  <c r="E5650" i="34"/>
  <c r="F5650" i="34"/>
  <c r="S39" i="31" s="1"/>
  <c r="D5651" i="34"/>
  <c r="Q40" i="31"/>
  <c r="E5651" i="34"/>
  <c r="F5651" i="34"/>
  <c r="S40" i="31"/>
  <c r="D5652" i="34"/>
  <c r="Q41" i="31" s="1"/>
  <c r="E5652" i="34"/>
  <c r="R41" i="31"/>
  <c r="F5652" i="34"/>
  <c r="S41" i="31" s="1"/>
  <c r="D5653" i="34"/>
  <c r="Q42" i="31"/>
  <c r="E5653" i="34"/>
  <c r="R42" i="31" s="1"/>
  <c r="F5653" i="34"/>
  <c r="S42" i="31"/>
  <c r="D5654" i="34"/>
  <c r="E5654" i="34"/>
  <c r="R43" i="31"/>
  <c r="F5654" i="34"/>
  <c r="S43" i="31" s="1"/>
  <c r="D5655" i="34"/>
  <c r="Q45" i="31"/>
  <c r="E5655" i="34"/>
  <c r="R45" i="31" s="1"/>
  <c r="F5655" i="34"/>
  <c r="S45" i="31"/>
  <c r="D5656" i="34"/>
  <c r="Q46" i="31" s="1"/>
  <c r="E5656" i="34"/>
  <c r="F5656" i="34"/>
  <c r="S46" i="31"/>
  <c r="D5657" i="34"/>
  <c r="Q47" i="31" s="1"/>
  <c r="E5657" i="34"/>
  <c r="R47" i="31"/>
  <c r="F5657" i="34"/>
  <c r="S47" i="31" s="1"/>
  <c r="D5658" i="34"/>
  <c r="Q48" i="31" s="1"/>
  <c r="E5658" i="34"/>
  <c r="R48" i="31" s="1"/>
  <c r="F5658" i="34"/>
  <c r="S48" i="31"/>
  <c r="D5659" i="34"/>
  <c r="Q49" i="31"/>
  <c r="E5659" i="34"/>
  <c r="R49" i="31"/>
  <c r="R50" i="31" s="1"/>
  <c r="F5659" i="34"/>
  <c r="S49" i="31"/>
  <c r="D5660" i="34"/>
  <c r="Q51" i="31"/>
  <c r="E5660" i="34"/>
  <c r="F5660" i="34"/>
  <c r="S51" i="31"/>
  <c r="D5661" i="34"/>
  <c r="E5661" i="34"/>
  <c r="R52" i="31"/>
  <c r="F5661" i="34"/>
  <c r="S52" i="31"/>
  <c r="D5662" i="34"/>
  <c r="Q53" i="31"/>
  <c r="E5662" i="34"/>
  <c r="F5662" i="34"/>
  <c r="D5663" i="34"/>
  <c r="Q54" i="31"/>
  <c r="E5663" i="34"/>
  <c r="R54" i="31" s="1"/>
  <c r="F5663" i="34"/>
  <c r="D5664" i="34"/>
  <c r="Q55" i="31"/>
  <c r="E5664" i="34"/>
  <c r="R55" i="31" s="1"/>
  <c r="F5664" i="34"/>
  <c r="D5665" i="34"/>
  <c r="E5665" i="34"/>
  <c r="R57" i="31"/>
  <c r="F5665" i="34"/>
  <c r="S57" i="31"/>
  <c r="D5666" i="34"/>
  <c r="Q58" i="31"/>
  <c r="E5666" i="34"/>
  <c r="R58" i="31"/>
  <c r="F5666" i="34"/>
  <c r="S58" i="31"/>
  <c r="D5667" i="34"/>
  <c r="Q59" i="31"/>
  <c r="E5667" i="34"/>
  <c r="R59" i="31"/>
  <c r="F5667" i="34"/>
  <c r="S59" i="31"/>
  <c r="D5668" i="34"/>
  <c r="Q60" i="31"/>
  <c r="E5668" i="34"/>
  <c r="R60" i="31"/>
  <c r="F5668" i="34"/>
  <c r="S60" i="31"/>
  <c r="D5669" i="34"/>
  <c r="Q61" i="31"/>
  <c r="E5669" i="34"/>
  <c r="R61" i="31"/>
  <c r="F5669" i="34"/>
  <c r="D5670" i="34"/>
  <c r="Q63" i="31"/>
  <c r="E5670" i="34"/>
  <c r="R63" i="31" s="1"/>
  <c r="F5670" i="34"/>
  <c r="S63" i="31"/>
  <c r="D5671" i="34"/>
  <c r="Q64" i="31" s="1"/>
  <c r="E5671" i="34"/>
  <c r="F5671" i="34"/>
  <c r="S64" i="31" s="1"/>
  <c r="S68" i="31" s="1"/>
  <c r="D5672" i="34"/>
  <c r="Q65" i="31"/>
  <c r="E5672" i="34"/>
  <c r="R65" i="31" s="1"/>
  <c r="F5672" i="34"/>
  <c r="D5673" i="34"/>
  <c r="Q66" i="31"/>
  <c r="E5673" i="34"/>
  <c r="R66" i="31" s="1"/>
  <c r="F5673" i="34"/>
  <c r="D5674" i="34"/>
  <c r="Q67" i="31" s="1"/>
  <c r="E5674" i="34"/>
  <c r="R67" i="31"/>
  <c r="F5674" i="34"/>
  <c r="S67" i="31" s="1"/>
  <c r="D5675" i="34"/>
  <c r="Q69" i="31"/>
  <c r="Q74" i="31" s="1"/>
  <c r="E5675" i="34"/>
  <c r="R69" i="31" s="1"/>
  <c r="F5675" i="34"/>
  <c r="S69" i="31"/>
  <c r="D5676" i="34"/>
  <c r="Q70" i="31" s="1"/>
  <c r="E5676" i="34"/>
  <c r="F5676" i="34"/>
  <c r="S70" i="31" s="1"/>
  <c r="D5677" i="34"/>
  <c r="Q71" i="31"/>
  <c r="E5677" i="34"/>
  <c r="R71" i="31" s="1"/>
  <c r="F5677" i="34"/>
  <c r="D5678" i="34"/>
  <c r="Q72" i="31" s="1"/>
  <c r="E5678" i="34"/>
  <c r="R72" i="31" s="1"/>
  <c r="F5678" i="34"/>
  <c r="S72" i="31"/>
  <c r="S74" i="31" s="1"/>
  <c r="D5679" i="34"/>
  <c r="Q73" i="31" s="1"/>
  <c r="E5679" i="34"/>
  <c r="R73" i="31" s="1"/>
  <c r="F5679" i="34"/>
  <c r="S73" i="31" s="1"/>
  <c r="D5680" i="34"/>
  <c r="E5680" i="34"/>
  <c r="F5680" i="34"/>
  <c r="S75" i="31"/>
  <c r="D5681" i="34"/>
  <c r="E5681" i="34"/>
  <c r="R76" i="31" s="1"/>
  <c r="F5681" i="34"/>
  <c r="S76" i="31"/>
  <c r="D5682" i="34"/>
  <c r="Q77" i="31" s="1"/>
  <c r="E5682" i="34"/>
  <c r="R77" i="31"/>
  <c r="F5682" i="34"/>
  <c r="S77" i="31"/>
  <c r="D5683" i="34"/>
  <c r="E5683" i="34"/>
  <c r="F5683" i="34"/>
  <c r="D5684" i="34"/>
  <c r="Q79" i="31"/>
  <c r="E5684" i="34"/>
  <c r="R79" i="31" s="1"/>
  <c r="F5684" i="34"/>
  <c r="S79" i="31"/>
  <c r="D5685" i="34"/>
  <c r="Q81" i="31" s="1"/>
  <c r="E5685" i="34"/>
  <c r="F5685" i="34"/>
  <c r="S81" i="31" s="1"/>
  <c r="S86" i="31" s="1"/>
  <c r="D5686" i="34"/>
  <c r="Q82" i="31" s="1"/>
  <c r="E5686" i="34"/>
  <c r="R82" i="31" s="1"/>
  <c r="F5686" i="34"/>
  <c r="S82" i="31" s="1"/>
  <c r="D5687" i="34"/>
  <c r="E5687" i="34"/>
  <c r="F5687" i="34"/>
  <c r="S83" i="31"/>
  <c r="D5688" i="34"/>
  <c r="E5688" i="34"/>
  <c r="F5688" i="34"/>
  <c r="S84" i="31"/>
  <c r="D5689" i="34"/>
  <c r="E5689" i="34"/>
  <c r="F5689" i="34"/>
  <c r="S85" i="31"/>
  <c r="D5690" i="34"/>
  <c r="E5690" i="34"/>
  <c r="R87" i="31"/>
  <c r="F5690" i="34"/>
  <c r="S87" i="31" s="1"/>
  <c r="D5691" i="34"/>
  <c r="Q88" i="31"/>
  <c r="Q92" i="31" s="1"/>
  <c r="E5691" i="34"/>
  <c r="R88" i="31"/>
  <c r="F5691" i="34"/>
  <c r="S88" i="31" s="1"/>
  <c r="D5692" i="34"/>
  <c r="Q89" i="31"/>
  <c r="E5692" i="34"/>
  <c r="F5692" i="34"/>
  <c r="D5693" i="34"/>
  <c r="E5693" i="34"/>
  <c r="R90" i="31"/>
  <c r="F5693" i="34"/>
  <c r="S90" i="31"/>
  <c r="D5694" i="34"/>
  <c r="Q91" i="31"/>
  <c r="E5694" i="34"/>
  <c r="F5694" i="34"/>
  <c r="S91" i="31"/>
  <c r="D5695" i="34"/>
  <c r="E5695" i="34"/>
  <c r="R93" i="31"/>
  <c r="F5695" i="34"/>
  <c r="D5696" i="34"/>
  <c r="Q94" i="31"/>
  <c r="E5696" i="34"/>
  <c r="R94" i="31" s="1"/>
  <c r="F5696" i="34"/>
  <c r="S94" i="31"/>
  <c r="D5697" i="34"/>
  <c r="E5697" i="34"/>
  <c r="R95" i="31" s="1"/>
  <c r="F5697" i="34"/>
  <c r="S95" i="31"/>
  <c r="D5698" i="34"/>
  <c r="E5698" i="34"/>
  <c r="R96" i="31"/>
  <c r="F5698" i="34"/>
  <c r="D5699" i="34"/>
  <c r="E5699" i="34"/>
  <c r="R97" i="31"/>
  <c r="F5699" i="34"/>
  <c r="S97" i="31" s="1"/>
  <c r="D5700" i="34"/>
  <c r="Q99" i="31"/>
  <c r="E5700" i="34"/>
  <c r="R99" i="31" s="1"/>
  <c r="F5700" i="34"/>
  <c r="S99" i="31" s="1"/>
  <c r="S104" i="31" s="1"/>
  <c r="D5701" i="34"/>
  <c r="Q100" i="31" s="1"/>
  <c r="E5701" i="34"/>
  <c r="F5701" i="34"/>
  <c r="S100" i="31" s="1"/>
  <c r="D5702" i="34"/>
  <c r="Q101" i="31"/>
  <c r="E5702" i="34"/>
  <c r="R101" i="31" s="1"/>
  <c r="F5702" i="34"/>
  <c r="S101" i="31"/>
  <c r="D5703" i="34"/>
  <c r="E5703" i="34"/>
  <c r="R102" i="31" s="1"/>
  <c r="F5703" i="34"/>
  <c r="S102" i="31" s="1"/>
  <c r="D5704" i="34"/>
  <c r="Q103" i="31" s="1"/>
  <c r="E5704" i="34"/>
  <c r="F5704" i="34"/>
  <c r="S103" i="31" s="1"/>
  <c r="D5705" i="34"/>
  <c r="E5705" i="34"/>
  <c r="R105" i="31"/>
  <c r="F5705" i="34"/>
  <c r="S105" i="31" s="1"/>
  <c r="D5706" i="34"/>
  <c r="Q106" i="31"/>
  <c r="E5706" i="34"/>
  <c r="R106" i="31" s="1"/>
  <c r="F5706" i="34"/>
  <c r="D5707" i="34"/>
  <c r="Q107" i="31" s="1"/>
  <c r="E5707" i="34"/>
  <c r="R107" i="31"/>
  <c r="F5707" i="34"/>
  <c r="S107" i="31" s="1"/>
  <c r="D5708" i="34"/>
  <c r="Q108" i="31"/>
  <c r="E5708" i="34"/>
  <c r="R108" i="31" s="1"/>
  <c r="F5708" i="34"/>
  <c r="D5709" i="34"/>
  <c r="Q109" i="31"/>
  <c r="E5709" i="34"/>
  <c r="R109" i="31" s="1"/>
  <c r="F5709" i="34"/>
  <c r="S109" i="31" s="1"/>
  <c r="D5710" i="34"/>
  <c r="E5710" i="34"/>
  <c r="F5710" i="34"/>
  <c r="S111" i="31" s="1"/>
  <c r="D5711" i="34"/>
  <c r="E5711" i="34"/>
  <c r="R112" i="31" s="1"/>
  <c r="F5711" i="34"/>
  <c r="S112" i="31"/>
  <c r="D5712" i="34"/>
  <c r="Q113" i="31" s="1"/>
  <c r="E5712" i="34"/>
  <c r="R113" i="31"/>
  <c r="F5712" i="34"/>
  <c r="S113" i="31" s="1"/>
  <c r="D5713" i="34"/>
  <c r="Q114" i="31"/>
  <c r="E5713" i="34"/>
  <c r="R114" i="31" s="1"/>
  <c r="F5713" i="34"/>
  <c r="D5714" i="34"/>
  <c r="Q115" i="31" s="1"/>
  <c r="E5714" i="34"/>
  <c r="R115" i="31"/>
  <c r="F5714" i="34"/>
  <c r="D5715" i="34"/>
  <c r="E5715" i="34"/>
  <c r="R117" i="31"/>
  <c r="F5715" i="34"/>
  <c r="D5716" i="34"/>
  <c r="Q118" i="31"/>
  <c r="E5716" i="34"/>
  <c r="R118" i="31" s="1"/>
  <c r="F5716" i="34"/>
  <c r="S118" i="31"/>
  <c r="D5717" i="34"/>
  <c r="E5717" i="34"/>
  <c r="R119" i="31" s="1"/>
  <c r="F5717" i="34"/>
  <c r="S119" i="31"/>
  <c r="D5718" i="34"/>
  <c r="Q120" i="31" s="1"/>
  <c r="E5718" i="34"/>
  <c r="F5718" i="34"/>
  <c r="S120" i="31"/>
  <c r="D5719" i="34"/>
  <c r="Q121" i="31" s="1"/>
  <c r="E5719" i="34"/>
  <c r="R121" i="31"/>
  <c r="F5719" i="34"/>
  <c r="S121" i="31" s="1"/>
  <c r="D5720" i="34"/>
  <c r="Q123" i="31"/>
  <c r="E5720" i="34"/>
  <c r="R123" i="31" s="1"/>
  <c r="F5720" i="34"/>
  <c r="D5721" i="34"/>
  <c r="Q124" i="31" s="1"/>
  <c r="E5721" i="34"/>
  <c r="R124" i="31" s="1"/>
  <c r="F5721" i="34"/>
  <c r="D5722" i="34"/>
  <c r="Q125" i="31" s="1"/>
  <c r="E5722" i="34"/>
  <c r="R125" i="31"/>
  <c r="F5722" i="34"/>
  <c r="S125" i="31" s="1"/>
  <c r="D5723" i="34"/>
  <c r="Q126" i="31"/>
  <c r="E5723" i="34"/>
  <c r="R126" i="31" s="1"/>
  <c r="F5723" i="34"/>
  <c r="S126" i="31" s="1"/>
  <c r="D5724" i="34"/>
  <c r="Q127" i="31" s="1"/>
  <c r="E5724" i="34"/>
  <c r="R127" i="31"/>
  <c r="F5724" i="34"/>
  <c r="S127" i="31"/>
  <c r="D5725" i="34"/>
  <c r="Q129" i="31" s="1"/>
  <c r="Q130" i="31" s="1"/>
  <c r="E5725" i="34"/>
  <c r="R129" i="31" s="1"/>
  <c r="R130" i="31" s="1"/>
  <c r="F5725" i="34"/>
  <c r="S129" i="31"/>
  <c r="S130" i="31" s="1"/>
  <c r="D5726" i="34"/>
  <c r="T3" i="31"/>
  <c r="E5726" i="34"/>
  <c r="U3" i="31" s="1"/>
  <c r="F5726" i="34"/>
  <c r="V3" i="31"/>
  <c r="D5727" i="34"/>
  <c r="E5727" i="34"/>
  <c r="U4" i="31"/>
  <c r="F5727" i="34"/>
  <c r="V4" i="31" s="1"/>
  <c r="D5728" i="34"/>
  <c r="T5" i="31"/>
  <c r="E5728" i="34"/>
  <c r="F5728" i="34"/>
  <c r="V5" i="31"/>
  <c r="D5729" i="34"/>
  <c r="T6" i="31" s="1"/>
  <c r="E5729" i="34"/>
  <c r="U6" i="31"/>
  <c r="F5729" i="34"/>
  <c r="V6" i="31" s="1"/>
  <c r="D5730" i="34"/>
  <c r="T7" i="31"/>
  <c r="E5730" i="34"/>
  <c r="U7" i="31" s="1"/>
  <c r="F5730" i="34"/>
  <c r="V7" i="31"/>
  <c r="D5731" i="34"/>
  <c r="E5731" i="34"/>
  <c r="U9" i="31"/>
  <c r="F5731" i="34"/>
  <c r="V9" i="31" s="1"/>
  <c r="D5732" i="34"/>
  <c r="T10" i="31"/>
  <c r="E5732" i="34"/>
  <c r="U10" i="31" s="1"/>
  <c r="U14" i="31" s="1"/>
  <c r="F5732" i="34"/>
  <c r="V10" i="31"/>
  <c r="D5733" i="34"/>
  <c r="T11" i="31" s="1"/>
  <c r="E5733" i="34"/>
  <c r="U11" i="31"/>
  <c r="F5733" i="34"/>
  <c r="V11" i="31" s="1"/>
  <c r="D5734" i="34"/>
  <c r="T12" i="31"/>
  <c r="E5734" i="34"/>
  <c r="U12" i="31" s="1"/>
  <c r="F5734" i="34"/>
  <c r="V12" i="31"/>
  <c r="D5735" i="34"/>
  <c r="E5735" i="34"/>
  <c r="U13" i="31"/>
  <c r="F5735" i="34"/>
  <c r="V13" i="31"/>
  <c r="D5736" i="34"/>
  <c r="T15" i="31"/>
  <c r="E5736" i="34"/>
  <c r="U15" i="31"/>
  <c r="F5736" i="34"/>
  <c r="V15" i="31"/>
  <c r="D5737" i="34"/>
  <c r="T16" i="31"/>
  <c r="E5737" i="34"/>
  <c r="U16" i="31"/>
  <c r="F5737" i="34"/>
  <c r="D5738" i="34"/>
  <c r="T17" i="31" s="1"/>
  <c r="E5738" i="34"/>
  <c r="F5738" i="34"/>
  <c r="V17" i="31" s="1"/>
  <c r="D5739" i="34"/>
  <c r="T18" i="31"/>
  <c r="E5739" i="34"/>
  <c r="U18" i="31" s="1"/>
  <c r="F5739" i="34"/>
  <c r="V18" i="31"/>
  <c r="D5740" i="34"/>
  <c r="T19" i="31" s="1"/>
  <c r="T20" i="31" s="1"/>
  <c r="E5740" i="34"/>
  <c r="U19" i="31"/>
  <c r="F5740" i="34"/>
  <c r="V19" i="31" s="1"/>
  <c r="D5741" i="34"/>
  <c r="T21" i="31"/>
  <c r="E5741" i="34"/>
  <c r="U21" i="31" s="1"/>
  <c r="F5741" i="34"/>
  <c r="V21" i="31"/>
  <c r="D5742" i="34"/>
  <c r="T22" i="31" s="1"/>
  <c r="E5742" i="34"/>
  <c r="U22" i="31"/>
  <c r="F5742" i="34"/>
  <c r="D5743" i="34"/>
  <c r="T23" i="31"/>
  <c r="E5743" i="34"/>
  <c r="U23" i="31" s="1"/>
  <c r="F5743" i="34"/>
  <c r="D5744" i="34"/>
  <c r="T24" i="31"/>
  <c r="E5744" i="34"/>
  <c r="U24" i="31" s="1"/>
  <c r="F5744" i="34"/>
  <c r="V24" i="31"/>
  <c r="D5745" i="34"/>
  <c r="T25" i="31" s="1"/>
  <c r="E5745" i="34"/>
  <c r="F5745" i="34"/>
  <c r="V25" i="31"/>
  <c r="D5746" i="34"/>
  <c r="T27" i="31"/>
  <c r="E5746" i="34"/>
  <c r="F5746" i="34"/>
  <c r="V27" i="31" s="1"/>
  <c r="D5747" i="34"/>
  <c r="T28" i="31"/>
  <c r="E5747" i="34"/>
  <c r="U28" i="31" s="1"/>
  <c r="F5747" i="34"/>
  <c r="D5748" i="34"/>
  <c r="T29" i="31" s="1"/>
  <c r="E5748" i="34"/>
  <c r="F5748" i="34"/>
  <c r="D5749" i="34"/>
  <c r="T30" i="31" s="1"/>
  <c r="E5749" i="34"/>
  <c r="U30" i="31"/>
  <c r="F5749" i="34"/>
  <c r="D5750" i="34"/>
  <c r="E5750" i="34"/>
  <c r="U31" i="31"/>
  <c r="F5750" i="34"/>
  <c r="V31" i="31" s="1"/>
  <c r="D5751" i="34"/>
  <c r="T33" i="31"/>
  <c r="E5751" i="34"/>
  <c r="U33" i="31" s="1"/>
  <c r="F5751" i="34"/>
  <c r="V33" i="31"/>
  <c r="D5752" i="34"/>
  <c r="T34" i="31" s="1"/>
  <c r="E5752" i="34"/>
  <c r="U34" i="31"/>
  <c r="F5752" i="34"/>
  <c r="D5753" i="34"/>
  <c r="E5753" i="34"/>
  <c r="F5753" i="34"/>
  <c r="V35" i="31" s="1"/>
  <c r="V38" i="31" s="1"/>
  <c r="D5754" i="34"/>
  <c r="T36" i="31"/>
  <c r="E5754" i="34"/>
  <c r="U36" i="31" s="1"/>
  <c r="F5754" i="34"/>
  <c r="D5755" i="34"/>
  <c r="T37" i="31"/>
  <c r="E5755" i="34"/>
  <c r="U37" i="31" s="1"/>
  <c r="F5755" i="34"/>
  <c r="V37" i="31"/>
  <c r="D5756" i="34"/>
  <c r="T39" i="31" s="1"/>
  <c r="E5756" i="34"/>
  <c r="F5756" i="34"/>
  <c r="D5757" i="34"/>
  <c r="T40" i="31"/>
  <c r="E5757" i="34"/>
  <c r="U40" i="31" s="1"/>
  <c r="F5757" i="34"/>
  <c r="V40" i="31"/>
  <c r="D5758" i="34"/>
  <c r="T41" i="31" s="1"/>
  <c r="E5758" i="34"/>
  <c r="U41" i="31"/>
  <c r="F5758" i="34"/>
  <c r="D5759" i="34"/>
  <c r="T42" i="31"/>
  <c r="E5759" i="34"/>
  <c r="U42" i="31" s="1"/>
  <c r="U44" i="31" s="1"/>
  <c r="F5759" i="34"/>
  <c r="V42" i="31"/>
  <c r="D5760" i="34"/>
  <c r="T43" i="31" s="1"/>
  <c r="E5760" i="34"/>
  <c r="U43" i="31"/>
  <c r="F5760" i="34"/>
  <c r="V43" i="31" s="1"/>
  <c r="D5761" i="34"/>
  <c r="T45" i="31"/>
  <c r="E5761" i="34"/>
  <c r="F5761" i="34"/>
  <c r="V45" i="31"/>
  <c r="D5762" i="34"/>
  <c r="E5762" i="34"/>
  <c r="U46" i="31"/>
  <c r="F5762" i="34"/>
  <c r="V46" i="31" s="1"/>
  <c r="D5763" i="34"/>
  <c r="E5763" i="34"/>
  <c r="U47" i="31"/>
  <c r="F5763" i="34"/>
  <c r="V47" i="31" s="1"/>
  <c r="D5764" i="34"/>
  <c r="T48" i="31"/>
  <c r="E5764" i="34"/>
  <c r="U48" i="31" s="1"/>
  <c r="F5764" i="34"/>
  <c r="V48" i="31"/>
  <c r="D5765" i="34"/>
  <c r="E5765" i="34"/>
  <c r="U49" i="31"/>
  <c r="F5765" i="34"/>
  <c r="V49" i="31"/>
  <c r="D5766" i="34"/>
  <c r="T51" i="31"/>
  <c r="E5766" i="34"/>
  <c r="U51" i="31"/>
  <c r="F5766" i="34"/>
  <c r="V51" i="31"/>
  <c r="D5767" i="34"/>
  <c r="E5767" i="34"/>
  <c r="U52" i="31" s="1"/>
  <c r="F5767" i="34"/>
  <c r="D5768" i="34"/>
  <c r="E5768" i="34"/>
  <c r="U53" i="31" s="1"/>
  <c r="F5768" i="34"/>
  <c r="D5769" i="34"/>
  <c r="T54" i="31" s="1"/>
  <c r="E5769" i="34"/>
  <c r="U54" i="31"/>
  <c r="F5769" i="34"/>
  <c r="D5770" i="34"/>
  <c r="E5770" i="34"/>
  <c r="U55" i="31"/>
  <c r="F5770" i="34"/>
  <c r="V55" i="31" s="1"/>
  <c r="D5771" i="34"/>
  <c r="E5771" i="34"/>
  <c r="U57" i="31" s="1"/>
  <c r="F5771" i="34"/>
  <c r="D5772" i="34"/>
  <c r="T58" i="31"/>
  <c r="E5772" i="34"/>
  <c r="F5772" i="34"/>
  <c r="V58" i="31"/>
  <c r="D5773" i="34"/>
  <c r="E5773" i="34"/>
  <c r="U59" i="31" s="1"/>
  <c r="F5773" i="34"/>
  <c r="V59" i="31"/>
  <c r="D5774" i="34"/>
  <c r="T60" i="31" s="1"/>
  <c r="E5774" i="34"/>
  <c r="U60" i="31"/>
  <c r="F5774" i="34"/>
  <c r="D5775" i="34"/>
  <c r="T61" i="31"/>
  <c r="E5775" i="34"/>
  <c r="U61" i="31" s="1"/>
  <c r="F5775" i="34"/>
  <c r="V61" i="31"/>
  <c r="D5776" i="34"/>
  <c r="T63" i="31" s="1"/>
  <c r="E5776" i="34"/>
  <c r="F5776" i="34"/>
  <c r="V63" i="31" s="1"/>
  <c r="D5777" i="34"/>
  <c r="T64" i="31"/>
  <c r="E5777" i="34"/>
  <c r="F5777" i="34"/>
  <c r="V64" i="31" s="1"/>
  <c r="D5778" i="34"/>
  <c r="T65" i="31"/>
  <c r="E5778" i="34"/>
  <c r="U65" i="31" s="1"/>
  <c r="F5778" i="34"/>
  <c r="V65" i="31"/>
  <c r="D5779" i="34"/>
  <c r="T66" i="31" s="1"/>
  <c r="E5779" i="34"/>
  <c r="U66" i="31"/>
  <c r="F5779" i="34"/>
  <c r="V66" i="31" s="1"/>
  <c r="D5780" i="34"/>
  <c r="T67" i="31"/>
  <c r="E5780" i="34"/>
  <c r="F5780" i="34"/>
  <c r="V67" i="31" s="1"/>
  <c r="D5781" i="34"/>
  <c r="T69" i="31"/>
  <c r="E5781" i="34"/>
  <c r="F5781" i="34"/>
  <c r="V69" i="31"/>
  <c r="D5782" i="34"/>
  <c r="T70" i="31"/>
  <c r="E5782" i="34"/>
  <c r="F5782" i="34"/>
  <c r="V70" i="31"/>
  <c r="D5783" i="34"/>
  <c r="E5783" i="34"/>
  <c r="F5783" i="34"/>
  <c r="V71" i="31"/>
  <c r="D5784" i="34"/>
  <c r="T72" i="31"/>
  <c r="E5784" i="34"/>
  <c r="U72" i="31"/>
  <c r="F5784" i="34"/>
  <c r="V72" i="31"/>
  <c r="D5785" i="34"/>
  <c r="T73" i="31"/>
  <c r="E5785" i="34"/>
  <c r="U73" i="31"/>
  <c r="F5785" i="34"/>
  <c r="V73" i="31"/>
  <c r="D5786" i="34"/>
  <c r="T75" i="31"/>
  <c r="E5786" i="34"/>
  <c r="U75" i="31"/>
  <c r="F5786" i="34"/>
  <c r="V75" i="31"/>
  <c r="D5787" i="34"/>
  <c r="T76" i="31"/>
  <c r="E5787" i="34"/>
  <c r="U76" i="31"/>
  <c r="F5787" i="34"/>
  <c r="D5788" i="34"/>
  <c r="T77" i="31" s="1"/>
  <c r="E5788" i="34"/>
  <c r="U77" i="31"/>
  <c r="F5788" i="34"/>
  <c r="V77" i="31" s="1"/>
  <c r="D5789" i="34"/>
  <c r="T78" i="31"/>
  <c r="T80" i="31" s="1"/>
  <c r="E5789" i="34"/>
  <c r="F5789" i="34"/>
  <c r="V78" i="31"/>
  <c r="D5790" i="34"/>
  <c r="T79" i="31" s="1"/>
  <c r="E5790" i="34"/>
  <c r="U79" i="31"/>
  <c r="F5790" i="34"/>
  <c r="V79" i="31" s="1"/>
  <c r="V80" i="31" s="1"/>
  <c r="D5791" i="34"/>
  <c r="E5791" i="34"/>
  <c r="U81" i="31"/>
  <c r="F5791" i="34"/>
  <c r="V81" i="31" s="1"/>
  <c r="D5792" i="34"/>
  <c r="T82" i="31"/>
  <c r="E5792" i="34"/>
  <c r="U82" i="31" s="1"/>
  <c r="F5792" i="34"/>
  <c r="V82" i="31"/>
  <c r="D5793" i="34"/>
  <c r="T83" i="31" s="1"/>
  <c r="E5793" i="34"/>
  <c r="U83" i="31"/>
  <c r="F5793" i="34"/>
  <c r="D5794" i="34"/>
  <c r="T84" i="31"/>
  <c r="E5794" i="34"/>
  <c r="U84" i="31" s="1"/>
  <c r="F5794" i="34"/>
  <c r="V84" i="31"/>
  <c r="D5795" i="34"/>
  <c r="T85" i="31" s="1"/>
  <c r="E5795" i="34"/>
  <c r="U85" i="31"/>
  <c r="F5795" i="34"/>
  <c r="V85" i="31" s="1"/>
  <c r="D5796" i="34"/>
  <c r="T87" i="31"/>
  <c r="E5796" i="34"/>
  <c r="U87" i="31" s="1"/>
  <c r="F5796" i="34"/>
  <c r="V87" i="31"/>
  <c r="D5797" i="34"/>
  <c r="T88" i="31" s="1"/>
  <c r="T92" i="31" s="1"/>
  <c r="E5797" i="34"/>
  <c r="U88" i="31"/>
  <c r="F5797" i="34"/>
  <c r="V88" i="31" s="1"/>
  <c r="D5798" i="34"/>
  <c r="T89" i="31" s="1"/>
  <c r="E5798" i="34"/>
  <c r="F5798" i="34"/>
  <c r="V89" i="31"/>
  <c r="D5799" i="34"/>
  <c r="T90" i="31"/>
  <c r="E5799" i="34"/>
  <c r="U90" i="31" s="1"/>
  <c r="U92" i="31" s="1"/>
  <c r="F5799" i="34"/>
  <c r="V90" i="31"/>
  <c r="D5800" i="34"/>
  <c r="T91" i="31" s="1"/>
  <c r="E5800" i="34"/>
  <c r="U91" i="31"/>
  <c r="F5800" i="34"/>
  <c r="D5801" i="34"/>
  <c r="T93" i="31"/>
  <c r="E5801" i="34"/>
  <c r="U93" i="31" s="1"/>
  <c r="F5801" i="34"/>
  <c r="V93" i="31"/>
  <c r="D5802" i="34"/>
  <c r="T94" i="31" s="1"/>
  <c r="E5802" i="34"/>
  <c r="U94" i="31"/>
  <c r="F5802" i="34"/>
  <c r="V94" i="31"/>
  <c r="D5803" i="34"/>
  <c r="T95" i="31"/>
  <c r="E5803" i="34"/>
  <c r="U95" i="31"/>
  <c r="F5803" i="34"/>
  <c r="V95" i="31"/>
  <c r="D5804" i="34"/>
  <c r="T96" i="31"/>
  <c r="E5804" i="34"/>
  <c r="U96" i="31"/>
  <c r="F5804" i="34"/>
  <c r="V96" i="31"/>
  <c r="D5805" i="34"/>
  <c r="T97" i="31"/>
  <c r="E5805" i="34"/>
  <c r="F5805" i="34"/>
  <c r="V97" i="31" s="1"/>
  <c r="D5806" i="34"/>
  <c r="T99" i="31"/>
  <c r="E5806" i="34"/>
  <c r="U99" i="31" s="1"/>
  <c r="F5806" i="34"/>
  <c r="V99" i="31"/>
  <c r="D5807" i="34"/>
  <c r="E5807" i="34"/>
  <c r="U100" i="31"/>
  <c r="F5807" i="34"/>
  <c r="V100" i="31" s="1"/>
  <c r="D5808" i="34"/>
  <c r="T101" i="31"/>
  <c r="E5808" i="34"/>
  <c r="U101" i="31" s="1"/>
  <c r="F5808" i="34"/>
  <c r="D5809" i="34"/>
  <c r="T102" i="31"/>
  <c r="E5809" i="34"/>
  <c r="U102" i="31" s="1"/>
  <c r="F5809" i="34"/>
  <c r="V102" i="31"/>
  <c r="D5810" i="34"/>
  <c r="T103" i="31" s="1"/>
  <c r="E5810" i="34"/>
  <c r="U103" i="31"/>
  <c r="F5810" i="34"/>
  <c r="V103" i="31" s="1"/>
  <c r="D5811" i="34"/>
  <c r="T105" i="31"/>
  <c r="E5811" i="34"/>
  <c r="U105" i="31" s="1"/>
  <c r="F5811" i="34"/>
  <c r="V105" i="31"/>
  <c r="D5812" i="34"/>
  <c r="T106" i="31" s="1"/>
  <c r="E5812" i="34"/>
  <c r="U106" i="31"/>
  <c r="F5812" i="34"/>
  <c r="V106" i="31" s="1"/>
  <c r="D5813" i="34"/>
  <c r="E5813" i="34"/>
  <c r="U107" i="31"/>
  <c r="F5813" i="34"/>
  <c r="V107" i="31" s="1"/>
  <c r="D5814" i="34"/>
  <c r="T108" i="31"/>
  <c r="E5814" i="34"/>
  <c r="F5814" i="34"/>
  <c r="V108" i="31"/>
  <c r="D5815" i="34"/>
  <c r="E5815" i="34"/>
  <c r="U109" i="31" s="1"/>
  <c r="F5815" i="34"/>
  <c r="V109" i="31"/>
  <c r="D5816" i="34"/>
  <c r="T111" i="31" s="1"/>
  <c r="E5816" i="34"/>
  <c r="F5816" i="34"/>
  <c r="V111" i="31" s="1"/>
  <c r="D5817" i="34"/>
  <c r="T112" i="31"/>
  <c r="E5817" i="34"/>
  <c r="U112" i="31" s="1"/>
  <c r="F5817" i="34"/>
  <c r="D5818" i="34"/>
  <c r="T113" i="31"/>
  <c r="E5818" i="34"/>
  <c r="U113" i="31"/>
  <c r="F5818" i="34"/>
  <c r="V113" i="31"/>
  <c r="D5819" i="34"/>
  <c r="E5819" i="34"/>
  <c r="U114" i="31"/>
  <c r="F5819" i="34"/>
  <c r="V114" i="31" s="1"/>
  <c r="D5820" i="34"/>
  <c r="T115" i="31"/>
  <c r="E5820" i="34"/>
  <c r="U115" i="31" s="1"/>
  <c r="F5820" i="34"/>
  <c r="D5821" i="34"/>
  <c r="T117" i="31" s="1"/>
  <c r="E5821" i="34"/>
  <c r="U117" i="31"/>
  <c r="F5821" i="34"/>
  <c r="D5822" i="34"/>
  <c r="T118" i="31" s="1"/>
  <c r="E5822" i="34"/>
  <c r="U118" i="31"/>
  <c r="F5822" i="34"/>
  <c r="V118" i="31" s="1"/>
  <c r="D5823" i="34"/>
  <c r="T119" i="31"/>
  <c r="E5823" i="34"/>
  <c r="F5823" i="34"/>
  <c r="V119" i="31"/>
  <c r="D5824" i="34"/>
  <c r="T120" i="31"/>
  <c r="E5824" i="34"/>
  <c r="F5824" i="34"/>
  <c r="V120" i="31"/>
  <c r="D5825" i="34"/>
  <c r="T121" i="31" s="1"/>
  <c r="E5825" i="34"/>
  <c r="U121" i="31"/>
  <c r="F5825" i="34"/>
  <c r="V121" i="31" s="1"/>
  <c r="D5826" i="34"/>
  <c r="T123" i="31"/>
  <c r="E5826" i="34"/>
  <c r="U123" i="31" s="1"/>
  <c r="F5826" i="34"/>
  <c r="V123" i="31"/>
  <c r="D5827" i="34"/>
  <c r="T124" i="31" s="1"/>
  <c r="E5827" i="34"/>
  <c r="U124" i="31"/>
  <c r="F5827" i="34"/>
  <c r="V124" i="31" s="1"/>
  <c r="D5828" i="34"/>
  <c r="T125" i="31"/>
  <c r="E5828" i="34"/>
  <c r="U125" i="31" s="1"/>
  <c r="F5828" i="34"/>
  <c r="V125" i="31"/>
  <c r="D5829" i="34"/>
  <c r="T126" i="31" s="1"/>
  <c r="E5829" i="34"/>
  <c r="U126" i="31"/>
  <c r="F5829" i="34"/>
  <c r="V126" i="31" s="1"/>
  <c r="D5830" i="34"/>
  <c r="T127" i="31"/>
  <c r="E5830" i="34"/>
  <c r="U127" i="31" s="1"/>
  <c r="F5830" i="34"/>
  <c r="V127" i="31"/>
  <c r="D5831" i="34"/>
  <c r="T129" i="31" s="1"/>
  <c r="T130" i="31" s="1"/>
  <c r="E5831" i="34"/>
  <c r="U129" i="31"/>
  <c r="U130" i="31" s="1"/>
  <c r="F5831" i="34"/>
  <c r="D5832" i="34"/>
  <c r="W3" i="31" s="1"/>
  <c r="E5832" i="34"/>
  <c r="X3" i="31" s="1"/>
  <c r="F5832" i="34"/>
  <c r="Y3" i="31" s="1"/>
  <c r="D5833" i="34"/>
  <c r="W4" i="31" s="1"/>
  <c r="E5833" i="34"/>
  <c r="X4" i="31" s="1"/>
  <c r="F5833" i="34"/>
  <c r="Y4" i="31"/>
  <c r="D5834" i="34"/>
  <c r="W5" i="31" s="1"/>
  <c r="E5834" i="34"/>
  <c r="F5834" i="34"/>
  <c r="Y5" i="31"/>
  <c r="D5835" i="34"/>
  <c r="W6" i="31" s="1"/>
  <c r="E5835" i="34"/>
  <c r="X6" i="31" s="1"/>
  <c r="F5835" i="34"/>
  <c r="Y6" i="31" s="1"/>
  <c r="D5836" i="34"/>
  <c r="E5836" i="34"/>
  <c r="X7" i="31" s="1"/>
  <c r="F5836" i="34"/>
  <c r="D5837" i="34"/>
  <c r="E5837" i="34"/>
  <c r="X9" i="31" s="1"/>
  <c r="F5837" i="34"/>
  <c r="Y9" i="31"/>
  <c r="D5838" i="34"/>
  <c r="W10" i="31" s="1"/>
  <c r="E5838" i="34"/>
  <c r="X10" i="31"/>
  <c r="F5838" i="34"/>
  <c r="Y10" i="31" s="1"/>
  <c r="D5839" i="34"/>
  <c r="W11" i="31"/>
  <c r="E5839" i="34"/>
  <c r="F5839" i="34"/>
  <c r="Y11" i="31" s="1"/>
  <c r="D5840" i="34"/>
  <c r="W12" i="31"/>
  <c r="E5840" i="34"/>
  <c r="X12" i="31"/>
  <c r="F5840" i="34"/>
  <c r="Y12" i="31"/>
  <c r="D5841" i="34"/>
  <c r="E5841" i="34"/>
  <c r="X13" i="31"/>
  <c r="F5841" i="34"/>
  <c r="D5842" i="34"/>
  <c r="W15" i="31"/>
  <c r="E5842" i="34"/>
  <c r="X15" i="31"/>
  <c r="F5842" i="34"/>
  <c r="Y15" i="31"/>
  <c r="D5843" i="34"/>
  <c r="W16" i="31"/>
  <c r="E5843" i="34"/>
  <c r="X16" i="31"/>
  <c r="F5843" i="34"/>
  <c r="D5844" i="34"/>
  <c r="E5844" i="34"/>
  <c r="X17" i="31"/>
  <c r="F5844" i="34"/>
  <c r="Y17" i="31"/>
  <c r="D5845" i="34"/>
  <c r="E5845" i="34"/>
  <c r="X18" i="31"/>
  <c r="F5845" i="34"/>
  <c r="Y18" i="31" s="1"/>
  <c r="D5846" i="34"/>
  <c r="W19" i="31"/>
  <c r="E5846" i="34"/>
  <c r="F5846" i="34"/>
  <c r="Y19" i="31"/>
  <c r="D5847" i="34"/>
  <c r="W21" i="31"/>
  <c r="E5847" i="34"/>
  <c r="X21" i="31"/>
  <c r="F5847" i="34"/>
  <c r="Y21" i="31"/>
  <c r="D5848" i="34"/>
  <c r="W22" i="31"/>
  <c r="E5848" i="34"/>
  <c r="F5848" i="34"/>
  <c r="Y22" i="31" s="1"/>
  <c r="D5849" i="34"/>
  <c r="W23" i="31"/>
  <c r="E5849" i="34"/>
  <c r="X23" i="31" s="1"/>
  <c r="F5849" i="34"/>
  <c r="Y23" i="31"/>
  <c r="D5850" i="34"/>
  <c r="W24" i="31" s="1"/>
  <c r="E5850" i="34"/>
  <c r="X24" i="31"/>
  <c r="F5850" i="34"/>
  <c r="Y24" i="31" s="1"/>
  <c r="D5851" i="34"/>
  <c r="W25" i="31" s="1"/>
  <c r="E5851" i="34"/>
  <c r="X25" i="31"/>
  <c r="F5851" i="34"/>
  <c r="D5852" i="34"/>
  <c r="W27" i="31" s="1"/>
  <c r="E5852" i="34"/>
  <c r="X27" i="31"/>
  <c r="F5852" i="34"/>
  <c r="Y27" i="31" s="1"/>
  <c r="D5853" i="34"/>
  <c r="W28" i="31"/>
  <c r="E5853" i="34"/>
  <c r="F5853" i="34"/>
  <c r="D5854" i="34"/>
  <c r="W29" i="31"/>
  <c r="E5854" i="34"/>
  <c r="X29" i="31" s="1"/>
  <c r="F5854" i="34"/>
  <c r="Y29" i="31"/>
  <c r="D5855" i="34"/>
  <c r="E5855" i="34"/>
  <c r="X30" i="31" s="1"/>
  <c r="F5855" i="34"/>
  <c r="D5856" i="34"/>
  <c r="E5856" i="34"/>
  <c r="X31" i="31" s="1"/>
  <c r="F5856" i="34"/>
  <c r="Y31" i="31"/>
  <c r="D5857" i="34"/>
  <c r="W33" i="31" s="1"/>
  <c r="E5857" i="34"/>
  <c r="F5857" i="34"/>
  <c r="D5858" i="34"/>
  <c r="W34" i="31" s="1"/>
  <c r="E5858" i="34"/>
  <c r="X34" i="31"/>
  <c r="F5858" i="34"/>
  <c r="Y34" i="31" s="1"/>
  <c r="D5859" i="34"/>
  <c r="W35" i="31"/>
  <c r="E5859" i="34"/>
  <c r="X35" i="31" s="1"/>
  <c r="F5859" i="34"/>
  <c r="Y35" i="31" s="1"/>
  <c r="D5860" i="34"/>
  <c r="W36" i="31"/>
  <c r="E5860" i="34"/>
  <c r="X36" i="31" s="1"/>
  <c r="F5860" i="34"/>
  <c r="Y36" i="31"/>
  <c r="D5861" i="34"/>
  <c r="W37" i="31" s="1"/>
  <c r="E5861" i="34"/>
  <c r="X37" i="31"/>
  <c r="F5861" i="34"/>
  <c r="Y37" i="31" s="1"/>
  <c r="D5862" i="34"/>
  <c r="W39" i="31" s="1"/>
  <c r="E5862" i="34"/>
  <c r="X39" i="31"/>
  <c r="F5862" i="34"/>
  <c r="D5863" i="34"/>
  <c r="W40" i="31"/>
  <c r="E5863" i="34"/>
  <c r="F5863" i="34"/>
  <c r="Y40" i="31" s="1"/>
  <c r="D5864" i="34"/>
  <c r="W41" i="31"/>
  <c r="E5864" i="34"/>
  <c r="X41" i="31" s="1"/>
  <c r="F5864" i="34"/>
  <c r="Y41" i="31"/>
  <c r="D5865" i="34"/>
  <c r="W42" i="31"/>
  <c r="E5865" i="34"/>
  <c r="X42" i="31"/>
  <c r="F5865" i="34"/>
  <c r="Y42" i="31"/>
  <c r="D5866" i="34"/>
  <c r="W43" i="31"/>
  <c r="E5866" i="34"/>
  <c r="X43" i="31"/>
  <c r="F5866" i="34"/>
  <c r="Y43" i="31"/>
  <c r="D5867" i="34"/>
  <c r="W45" i="31"/>
  <c r="E5867" i="34"/>
  <c r="X45" i="31"/>
  <c r="F5867" i="34"/>
  <c r="Y45" i="31"/>
  <c r="D5868" i="34"/>
  <c r="E5868" i="34"/>
  <c r="X46" i="31"/>
  <c r="F5868" i="34"/>
  <c r="Y46" i="31" s="1"/>
  <c r="D5869" i="34"/>
  <c r="W47" i="31" s="1"/>
  <c r="E5869" i="34"/>
  <c r="X47" i="31"/>
  <c r="F5869" i="34"/>
  <c r="Y47" i="31" s="1"/>
  <c r="D5870" i="34"/>
  <c r="W48" i="31"/>
  <c r="E5870" i="34"/>
  <c r="X48" i="31" s="1"/>
  <c r="F5870" i="34"/>
  <c r="Y48" i="31"/>
  <c r="D5871" i="34"/>
  <c r="W49" i="31" s="1"/>
  <c r="E5871" i="34"/>
  <c r="X49" i="31"/>
  <c r="X50" i="31"/>
  <c r="F5871" i="34"/>
  <c r="D5872" i="34"/>
  <c r="W51" i="31"/>
  <c r="E5872" i="34"/>
  <c r="X51" i="31" s="1"/>
  <c r="F5872" i="34"/>
  <c r="Y51" i="31"/>
  <c r="D5873" i="34"/>
  <c r="E5873" i="34"/>
  <c r="X52" i="31"/>
  <c r="F5873" i="34"/>
  <c r="D5874" i="34"/>
  <c r="W53" i="31" s="1"/>
  <c r="E5874" i="34"/>
  <c r="F5874" i="34"/>
  <c r="Y53" i="31" s="1"/>
  <c r="D5875" i="34"/>
  <c r="W54" i="31"/>
  <c r="E5875" i="34"/>
  <c r="F5875" i="34"/>
  <c r="Y54" i="31" s="1"/>
  <c r="D5876" i="34"/>
  <c r="W55" i="31"/>
  <c r="E5876" i="34"/>
  <c r="X55" i="31" s="1"/>
  <c r="F5876" i="34"/>
  <c r="Y55" i="31"/>
  <c r="D5877" i="34"/>
  <c r="E5877" i="34"/>
  <c r="X57" i="31"/>
  <c r="F5877" i="34"/>
  <c r="Y57" i="31"/>
  <c r="D5878" i="34"/>
  <c r="W58" i="31"/>
  <c r="E5878" i="34"/>
  <c r="X58" i="31"/>
  <c r="F5878" i="34"/>
  <c r="Y58" i="31"/>
  <c r="D5879" i="34"/>
  <c r="W59" i="31"/>
  <c r="E5879" i="34"/>
  <c r="X59" i="31"/>
  <c r="F5879" i="34"/>
  <c r="Y59" i="31"/>
  <c r="D5880" i="34"/>
  <c r="W60" i="31"/>
  <c r="E5880" i="34"/>
  <c r="X60" i="31"/>
  <c r="F5880" i="34"/>
  <c r="D5881" i="34"/>
  <c r="W61" i="31"/>
  <c r="E5881" i="34"/>
  <c r="F5881" i="34"/>
  <c r="Y61" i="31"/>
  <c r="D5882" i="34"/>
  <c r="W63" i="31"/>
  <c r="E5882" i="34"/>
  <c r="X63" i="31"/>
  <c r="F5882" i="34"/>
  <c r="Y63" i="31"/>
  <c r="D5883" i="34"/>
  <c r="W64" i="31"/>
  <c r="E5883" i="34"/>
  <c r="X64" i="31" s="1"/>
  <c r="F5883" i="34"/>
  <c r="Y64" i="31"/>
  <c r="D5884" i="34"/>
  <c r="E5884" i="34"/>
  <c r="X65" i="31" s="1"/>
  <c r="F5884" i="34"/>
  <c r="Y65" i="31" s="1"/>
  <c r="D5885" i="34"/>
  <c r="W66" i="31"/>
  <c r="E5885" i="34"/>
  <c r="F5885" i="34"/>
  <c r="Y66" i="31" s="1"/>
  <c r="D5886" i="34"/>
  <c r="W67" i="31"/>
  <c r="E5886" i="34"/>
  <c r="X67" i="31" s="1"/>
  <c r="F5886" i="34"/>
  <c r="Y67" i="31"/>
  <c r="D5887" i="34"/>
  <c r="W69" i="31" s="1"/>
  <c r="E5887" i="34"/>
  <c r="X69" i="31"/>
  <c r="F5887" i="34"/>
  <c r="Y69" i="31" s="1"/>
  <c r="D5888" i="34"/>
  <c r="E5888" i="34"/>
  <c r="X70" i="31" s="1"/>
  <c r="F5888" i="34"/>
  <c r="D5889" i="34"/>
  <c r="W71" i="31"/>
  <c r="E5889" i="34"/>
  <c r="X71" i="31" s="1"/>
  <c r="F5889" i="34"/>
  <c r="D5890" i="34"/>
  <c r="W72" i="31"/>
  <c r="E5890" i="34"/>
  <c r="X72" i="31" s="1"/>
  <c r="F5890" i="34"/>
  <c r="Y72" i="31"/>
  <c r="D5891" i="34"/>
  <c r="E5891" i="34"/>
  <c r="X73" i="31"/>
  <c r="F5891" i="34"/>
  <c r="Y73" i="31" s="1"/>
  <c r="D5892" i="34"/>
  <c r="W75" i="31"/>
  <c r="E5892" i="34"/>
  <c r="X75" i="31" s="1"/>
  <c r="F5892" i="34"/>
  <c r="D5893" i="34"/>
  <c r="W76" i="31" s="1"/>
  <c r="E5893" i="34"/>
  <c r="X76" i="31" s="1"/>
  <c r="F5893" i="34"/>
  <c r="Y76" i="31"/>
  <c r="D5894" i="34"/>
  <c r="W77" i="31" s="1"/>
  <c r="E5894" i="34"/>
  <c r="X77" i="31"/>
  <c r="F5894" i="34"/>
  <c r="Y77" i="31" s="1"/>
  <c r="D5895" i="34"/>
  <c r="W78" i="31"/>
  <c r="E5895" i="34"/>
  <c r="X78" i="31" s="1"/>
  <c r="F5895" i="34"/>
  <c r="Y78" i="31"/>
  <c r="D5896" i="34"/>
  <c r="W79" i="31" s="1"/>
  <c r="E5896" i="34"/>
  <c r="F5896" i="34"/>
  <c r="D5897" i="34"/>
  <c r="E5897" i="34"/>
  <c r="F5897" i="34"/>
  <c r="D5898" i="34"/>
  <c r="W82" i="31"/>
  <c r="E5898" i="34"/>
  <c r="F5898" i="34"/>
  <c r="Y82" i="31"/>
  <c r="D5899" i="34"/>
  <c r="W83" i="31" s="1"/>
  <c r="E5899" i="34"/>
  <c r="X83" i="31"/>
  <c r="F5899" i="34"/>
  <c r="Y83" i="31" s="1"/>
  <c r="D5900" i="34"/>
  <c r="W84" i="31"/>
  <c r="E5900" i="34"/>
  <c r="X84" i="31" s="1"/>
  <c r="F5900" i="34"/>
  <c r="Y84" i="31"/>
  <c r="D5901" i="34"/>
  <c r="W85" i="31" s="1"/>
  <c r="E5901" i="34"/>
  <c r="F5901" i="34"/>
  <c r="Y85" i="31"/>
  <c r="D5902" i="34"/>
  <c r="W87" i="31" s="1"/>
  <c r="E5902" i="34"/>
  <c r="F5902" i="34"/>
  <c r="Y87" i="31" s="1"/>
  <c r="D5903" i="34"/>
  <c r="W88" i="31"/>
  <c r="E5903" i="34"/>
  <c r="X88" i="31" s="1"/>
  <c r="F5903" i="34"/>
  <c r="Y88" i="31"/>
  <c r="D5904" i="34"/>
  <c r="W89" i="31" s="1"/>
  <c r="E5904" i="34"/>
  <c r="X89" i="31"/>
  <c r="F5904" i="34"/>
  <c r="Y89" i="31" s="1"/>
  <c r="D5905" i="34"/>
  <c r="W90" i="31"/>
  <c r="E5905" i="34"/>
  <c r="F5905" i="34"/>
  <c r="Y90" i="31" s="1"/>
  <c r="D5906" i="34"/>
  <c r="W91" i="31" s="1"/>
  <c r="E5906" i="34"/>
  <c r="X91" i="31" s="1"/>
  <c r="F5906" i="34"/>
  <c r="Y91" i="31" s="1"/>
  <c r="D5907" i="34"/>
  <c r="W93" i="31" s="1"/>
  <c r="E5907" i="34"/>
  <c r="F5907" i="34"/>
  <c r="Y93" i="31" s="1"/>
  <c r="D5908" i="34"/>
  <c r="W94" i="31"/>
  <c r="E5908" i="34"/>
  <c r="X94" i="31" s="1"/>
  <c r="F5908" i="34"/>
  <c r="Y94" i="31" s="1"/>
  <c r="D5909" i="34"/>
  <c r="W95" i="31" s="1"/>
  <c r="E5909" i="34"/>
  <c r="X95" i="31"/>
  <c r="F5909" i="34"/>
  <c r="Y95" i="31" s="1"/>
  <c r="D5910" i="34"/>
  <c r="W96" i="31"/>
  <c r="E5910" i="34"/>
  <c r="X96" i="31" s="1"/>
  <c r="F5910" i="34"/>
  <c r="Y96" i="31" s="1"/>
  <c r="D5911" i="34"/>
  <c r="E5911" i="34"/>
  <c r="X97" i="31"/>
  <c r="F5911" i="34"/>
  <c r="D5912" i="34"/>
  <c r="W99" i="31"/>
  <c r="E5912" i="34"/>
  <c r="F5912" i="34"/>
  <c r="Y99" i="31"/>
  <c r="D5913" i="34"/>
  <c r="E5913" i="34"/>
  <c r="X100" i="31"/>
  <c r="F5913" i="34"/>
  <c r="Y100" i="31" s="1"/>
  <c r="D5914" i="34"/>
  <c r="W101" i="31"/>
  <c r="E5914" i="34"/>
  <c r="F5914" i="34"/>
  <c r="Y101" i="31" s="1"/>
  <c r="D5915" i="34"/>
  <c r="W102" i="31"/>
  <c r="E5915" i="34"/>
  <c r="X102" i="31" s="1"/>
  <c r="F5915" i="34"/>
  <c r="D5916" i="34"/>
  <c r="E5916" i="34"/>
  <c r="X103" i="31" s="1"/>
  <c r="F5916" i="34"/>
  <c r="D5917" i="34"/>
  <c r="W105" i="31" s="1"/>
  <c r="E5917" i="34"/>
  <c r="X105" i="31" s="1"/>
  <c r="X110" i="31" s="1"/>
  <c r="F5917" i="34"/>
  <c r="Y105" i="31" s="1"/>
  <c r="D5918" i="34"/>
  <c r="W106" i="31"/>
  <c r="E5918" i="34"/>
  <c r="X106" i="31" s="1"/>
  <c r="F5918" i="34"/>
  <c r="Y106" i="31"/>
  <c r="D5919" i="34"/>
  <c r="E5919" i="34"/>
  <c r="X107" i="31" s="1"/>
  <c r="F5919" i="34"/>
  <c r="D5920" i="34"/>
  <c r="W108" i="31" s="1"/>
  <c r="E5920" i="34"/>
  <c r="X108" i="31"/>
  <c r="F5920" i="34"/>
  <c r="Y108" i="31" s="1"/>
  <c r="D5921" i="34"/>
  <c r="W109" i="31"/>
  <c r="E5921" i="34"/>
  <c r="X109" i="31" s="1"/>
  <c r="F5921" i="34"/>
  <c r="D5922" i="34"/>
  <c r="W111" i="31"/>
  <c r="E5922" i="34"/>
  <c r="X111" i="31" s="1"/>
  <c r="F5922" i="34"/>
  <c r="Y111" i="31"/>
  <c r="D5923" i="34"/>
  <c r="W112" i="31" s="1"/>
  <c r="E5923" i="34"/>
  <c r="X112" i="31" s="1"/>
  <c r="F5923" i="34"/>
  <c r="D5924" i="34"/>
  <c r="W113" i="31"/>
  <c r="E5924" i="34"/>
  <c r="X113" i="31" s="1"/>
  <c r="F5924" i="34"/>
  <c r="Y113" i="31"/>
  <c r="D5925" i="34"/>
  <c r="E5925" i="34"/>
  <c r="F5925" i="34"/>
  <c r="Y114" i="31"/>
  <c r="D5926" i="34"/>
  <c r="E5926" i="34"/>
  <c r="F5926" i="34"/>
  <c r="Y115" i="31"/>
  <c r="D5927" i="34"/>
  <c r="W117" i="31" s="1"/>
  <c r="E5927" i="34"/>
  <c r="X117" i="31" s="1"/>
  <c r="X122" i="31" s="1"/>
  <c r="F5927" i="34"/>
  <c r="Y117" i="31" s="1"/>
  <c r="D5928" i="34"/>
  <c r="W118" i="31" s="1"/>
  <c r="E5928" i="34"/>
  <c r="X118" i="31"/>
  <c r="F5928" i="34"/>
  <c r="Y118" i="31" s="1"/>
  <c r="D5929" i="34"/>
  <c r="E5929" i="34"/>
  <c r="X119" i="31"/>
  <c r="F5929" i="34"/>
  <c r="Y119" i="31"/>
  <c r="D5930" i="34"/>
  <c r="W120" i="31"/>
  <c r="E5930" i="34"/>
  <c r="X120" i="31"/>
  <c r="F5930" i="34"/>
  <c r="D5931" i="34"/>
  <c r="W121" i="31"/>
  <c r="E5931" i="34"/>
  <c r="X121" i="31" s="1"/>
  <c r="F5931" i="34"/>
  <c r="D5932" i="34"/>
  <c r="E5932" i="34"/>
  <c r="X123" i="31" s="1"/>
  <c r="F5932" i="34"/>
  <c r="Y123" i="31"/>
  <c r="D5933" i="34"/>
  <c r="W124" i="31" s="1"/>
  <c r="E5933" i="34"/>
  <c r="F5933" i="34"/>
  <c r="Y124" i="31"/>
  <c r="D5934" i="34"/>
  <c r="W125" i="31"/>
  <c r="E5934" i="34"/>
  <c r="F5934" i="34"/>
  <c r="D5935" i="34"/>
  <c r="W126" i="31"/>
  <c r="E5935" i="34"/>
  <c r="X126" i="31" s="1"/>
  <c r="F5935" i="34"/>
  <c r="Y126" i="31"/>
  <c r="D5936" i="34"/>
  <c r="W127" i="31" s="1"/>
  <c r="E5936" i="34"/>
  <c r="X127" i="31"/>
  <c r="F5936" i="34"/>
  <c r="Y127" i="31" s="1"/>
  <c r="D5937" i="34"/>
  <c r="W129" i="31"/>
  <c r="W130" i="31"/>
  <c r="E5937" i="34"/>
  <c r="X129" i="31"/>
  <c r="X130" i="31"/>
  <c r="F5937" i="34"/>
  <c r="D5938" i="34"/>
  <c r="Z3" i="31" s="1"/>
  <c r="E5938" i="34"/>
  <c r="F5938" i="34"/>
  <c r="D5939" i="34"/>
  <c r="Z4" i="31" s="1"/>
  <c r="E5939" i="34"/>
  <c r="AA4" i="31"/>
  <c r="F5939" i="34"/>
  <c r="AB4" i="31" s="1"/>
  <c r="D5940" i="34"/>
  <c r="Z5" i="31"/>
  <c r="E5940" i="34"/>
  <c r="AA5" i="31" s="1"/>
  <c r="F5940" i="34"/>
  <c r="AB5" i="31"/>
  <c r="D5941" i="34"/>
  <c r="Z6" i="31" s="1"/>
  <c r="E5941" i="34"/>
  <c r="AA6" i="31"/>
  <c r="F5941" i="34"/>
  <c r="AB6" i="31"/>
  <c r="D5942" i="34"/>
  <c r="Z7" i="31" s="1"/>
  <c r="E5942" i="34"/>
  <c r="AA7" i="31"/>
  <c r="F5942" i="34"/>
  <c r="AB7" i="31" s="1"/>
  <c r="D5943" i="34"/>
  <c r="Z9" i="31"/>
  <c r="E5943" i="34"/>
  <c r="F5943" i="34"/>
  <c r="D5944" i="34"/>
  <c r="Z10" i="31"/>
  <c r="E5944" i="34"/>
  <c r="AA10" i="31" s="1"/>
  <c r="F5944" i="34"/>
  <c r="D5945" i="34"/>
  <c r="Z11" i="31"/>
  <c r="E5945" i="34"/>
  <c r="AA11" i="31"/>
  <c r="F5945" i="34"/>
  <c r="AB11" i="31"/>
  <c r="D5946" i="34"/>
  <c r="Z12" i="31"/>
  <c r="E5946" i="34"/>
  <c r="AA12" i="31"/>
  <c r="F5946" i="34"/>
  <c r="D5947" i="34"/>
  <c r="E5947" i="34"/>
  <c r="AA13" i="31"/>
  <c r="F5947" i="34"/>
  <c r="AB13" i="31"/>
  <c r="D5948" i="34"/>
  <c r="Z15" i="31"/>
  <c r="E5948" i="34"/>
  <c r="F5948" i="34"/>
  <c r="AB15" i="31"/>
  <c r="D5949" i="34"/>
  <c r="E5949" i="34"/>
  <c r="F5949" i="34"/>
  <c r="AB16" i="31"/>
  <c r="D5950" i="34"/>
  <c r="E5950" i="34"/>
  <c r="AA17" i="31"/>
  <c r="F5950" i="34"/>
  <c r="AB17" i="31" s="1"/>
  <c r="D5951" i="34"/>
  <c r="Z18" i="31"/>
  <c r="E5951" i="34"/>
  <c r="AA18" i="31" s="1"/>
  <c r="F5951" i="34"/>
  <c r="D5952" i="34"/>
  <c r="E5952" i="34"/>
  <c r="AA19" i="31" s="1"/>
  <c r="F5952" i="34"/>
  <c r="AB19" i="31"/>
  <c r="AB20" i="31"/>
  <c r="D5953" i="34"/>
  <c r="E5953" i="34"/>
  <c r="AA21" i="31"/>
  <c r="F5953" i="34"/>
  <c r="AB21" i="31" s="1"/>
  <c r="D5954" i="34"/>
  <c r="Z22" i="31"/>
  <c r="E5954" i="34"/>
  <c r="F5954" i="34"/>
  <c r="D5955" i="34"/>
  <c r="Z23" i="31"/>
  <c r="E5955" i="34"/>
  <c r="F5955" i="34"/>
  <c r="AB23" i="31"/>
  <c r="D5956" i="34"/>
  <c r="E5956" i="34"/>
  <c r="F5956" i="34"/>
  <c r="AB24" i="31"/>
  <c r="D5957" i="34"/>
  <c r="Z25" i="31" s="1"/>
  <c r="E5957" i="34"/>
  <c r="AA25" i="31"/>
  <c r="F5957" i="34"/>
  <c r="AB25" i="31" s="1"/>
  <c r="D5958" i="34"/>
  <c r="E5958" i="34"/>
  <c r="AA27" i="31"/>
  <c r="F5958" i="34"/>
  <c r="AB27" i="31"/>
  <c r="D5959" i="34"/>
  <c r="Z28" i="31"/>
  <c r="E5959" i="34"/>
  <c r="AA28" i="31"/>
  <c r="F5959" i="34"/>
  <c r="AB28" i="31"/>
  <c r="D5960" i="34"/>
  <c r="E5960" i="34"/>
  <c r="AA29" i="31"/>
  <c r="F5960" i="34"/>
  <c r="AB29" i="31" s="1"/>
  <c r="D5961" i="34"/>
  <c r="Z30" i="31"/>
  <c r="E5961" i="34"/>
  <c r="F5961" i="34"/>
  <c r="AB30" i="31"/>
  <c r="D5962" i="34"/>
  <c r="Z31" i="31"/>
  <c r="E5962" i="34"/>
  <c r="AA31" i="31"/>
  <c r="F5962" i="34"/>
  <c r="AB31" i="31"/>
  <c r="D5963" i="34"/>
  <c r="Z33" i="31"/>
  <c r="E5963" i="34"/>
  <c r="AA33" i="31" s="1"/>
  <c r="F5963" i="34"/>
  <c r="AB33" i="31"/>
  <c r="D5964" i="34"/>
  <c r="Z34" i="31" s="1"/>
  <c r="E5964" i="34"/>
  <c r="AA34" i="31"/>
  <c r="F5964" i="34"/>
  <c r="AB34" i="31"/>
  <c r="D5965" i="34"/>
  <c r="Z35" i="31"/>
  <c r="E5965" i="34"/>
  <c r="AA35" i="31"/>
  <c r="F5965" i="34"/>
  <c r="AB35" i="31" s="1"/>
  <c r="D5966" i="34"/>
  <c r="Z36" i="31"/>
  <c r="E5966" i="34"/>
  <c r="AA36" i="31" s="1"/>
  <c r="F5966" i="34"/>
  <c r="AB36" i="31"/>
  <c r="D5967" i="34"/>
  <c r="Z37" i="31" s="1"/>
  <c r="E5967" i="34"/>
  <c r="AA37" i="31" s="1"/>
  <c r="F5967" i="34"/>
  <c r="D5968" i="34"/>
  <c r="E5968" i="34"/>
  <c r="AA39" i="31" s="1"/>
  <c r="F5968" i="34"/>
  <c r="AB39" i="31"/>
  <c r="D5969" i="34"/>
  <c r="Z40" i="31" s="1"/>
  <c r="E5969" i="34"/>
  <c r="F5969" i="34"/>
  <c r="D5970" i="34"/>
  <c r="E5970" i="34"/>
  <c r="AA41" i="31" s="1"/>
  <c r="F5970" i="34"/>
  <c r="D5971" i="34"/>
  <c r="E5971" i="34"/>
  <c r="F5971" i="34"/>
  <c r="AB42" i="31" s="1"/>
  <c r="D5972" i="34"/>
  <c r="E5972" i="34"/>
  <c r="AA43" i="31" s="1"/>
  <c r="F5972" i="34"/>
  <c r="AB43" i="31"/>
  <c r="D5973" i="34"/>
  <c r="Z45" i="31" s="1"/>
  <c r="E5973" i="34"/>
  <c r="AA45" i="31"/>
  <c r="AA50" i="31" s="1"/>
  <c r="F5973" i="34"/>
  <c r="AB45" i="31"/>
  <c r="D5974" i="34"/>
  <c r="Z46" i="31" s="1"/>
  <c r="E5974" i="34"/>
  <c r="AA46" i="31"/>
  <c r="F5974" i="34"/>
  <c r="AB46" i="31" s="1"/>
  <c r="AB50" i="31" s="1"/>
  <c r="D5975" i="34"/>
  <c r="Z47" i="31"/>
  <c r="E5975" i="34"/>
  <c r="AA47" i="31" s="1"/>
  <c r="F5975" i="34"/>
  <c r="AB47" i="31"/>
  <c r="D5976" i="34"/>
  <c r="Z48" i="31" s="1"/>
  <c r="E5976" i="34"/>
  <c r="F5976" i="34"/>
  <c r="AB48" i="31" s="1"/>
  <c r="D5977" i="34"/>
  <c r="E5977" i="34"/>
  <c r="AA49" i="31"/>
  <c r="F5977" i="34"/>
  <c r="D5978" i="34"/>
  <c r="Z51" i="31"/>
  <c r="E5978" i="34"/>
  <c r="AA51" i="31" s="1"/>
  <c r="F5978" i="34"/>
  <c r="AB51" i="31"/>
  <c r="D5979" i="34"/>
  <c r="Z52" i="31" s="1"/>
  <c r="E5979" i="34"/>
  <c r="AA52" i="31"/>
  <c r="F5979" i="34"/>
  <c r="AB52" i="31" s="1"/>
  <c r="D5980" i="34"/>
  <c r="E5980" i="34"/>
  <c r="F5980" i="34"/>
  <c r="AB53" i="31"/>
  <c r="D5981" i="34"/>
  <c r="E5981" i="34"/>
  <c r="F5981" i="34"/>
  <c r="AB54" i="31"/>
  <c r="D5982" i="34"/>
  <c r="Z55" i="31"/>
  <c r="E5982" i="34"/>
  <c r="F5982" i="34"/>
  <c r="D5983" i="34"/>
  <c r="E5983" i="34"/>
  <c r="AA57" i="31" s="1"/>
  <c r="F5983" i="34"/>
  <c r="AB57" i="31"/>
  <c r="D5984" i="34"/>
  <c r="Z58" i="31" s="1"/>
  <c r="E5984" i="34"/>
  <c r="F5984" i="34"/>
  <c r="AB58" i="31" s="1"/>
  <c r="D5985" i="34"/>
  <c r="E5985" i="34"/>
  <c r="F5985" i="34"/>
  <c r="AB59" i="31" s="1"/>
  <c r="D5986" i="34"/>
  <c r="Z60" i="31"/>
  <c r="E5986" i="34"/>
  <c r="AA60" i="31" s="1"/>
  <c r="F5986" i="34"/>
  <c r="D5987" i="34"/>
  <c r="Z61" i="31"/>
  <c r="E5987" i="34"/>
  <c r="AA61" i="31" s="1"/>
  <c r="F5987" i="34"/>
  <c r="AB61" i="31"/>
  <c r="D5988" i="34"/>
  <c r="Z63" i="31" s="1"/>
  <c r="E5988" i="34"/>
  <c r="AA63" i="31" s="1"/>
  <c r="F5988" i="34"/>
  <c r="D5989" i="34"/>
  <c r="Z64" i="31" s="1"/>
  <c r="E5989" i="34"/>
  <c r="AA64" i="31"/>
  <c r="F5989" i="34"/>
  <c r="AB64" i="31" s="1"/>
  <c r="D5990" i="34"/>
  <c r="Z65" i="31"/>
  <c r="E5990" i="34"/>
  <c r="AA65" i="31" s="1"/>
  <c r="F5990" i="34"/>
  <c r="AB65" i="31"/>
  <c r="D5991" i="34"/>
  <c r="Z66" i="31" s="1"/>
  <c r="E5991" i="34"/>
  <c r="AA66" i="31" s="1"/>
  <c r="F5991" i="34"/>
  <c r="D5992" i="34"/>
  <c r="E5992" i="34"/>
  <c r="F5992" i="34"/>
  <c r="AB67" i="31" s="1"/>
  <c r="D5993" i="34"/>
  <c r="Z69" i="31"/>
  <c r="E5993" i="34"/>
  <c r="AA69" i="31" s="1"/>
  <c r="F5993" i="34"/>
  <c r="AB69" i="31"/>
  <c r="D5994" i="34"/>
  <c r="Z70" i="31" s="1"/>
  <c r="E5994" i="34"/>
  <c r="F5994" i="34"/>
  <c r="AB70" i="31"/>
  <c r="D5995" i="34"/>
  <c r="Z71" i="31" s="1"/>
  <c r="E5995" i="34"/>
  <c r="F5995" i="34"/>
  <c r="AB71" i="31" s="1"/>
  <c r="D5996" i="34"/>
  <c r="Z72" i="31"/>
  <c r="E5996" i="34"/>
  <c r="AA72" i="31" s="1"/>
  <c r="F5996" i="34"/>
  <c r="AB72" i="31"/>
  <c r="D5997" i="34"/>
  <c r="Z73" i="31" s="1"/>
  <c r="E5997" i="34"/>
  <c r="AA73" i="31"/>
  <c r="F5997" i="34"/>
  <c r="AB73" i="31" s="1"/>
  <c r="D5998" i="34"/>
  <c r="E5998" i="34"/>
  <c r="AA75" i="31" s="1"/>
  <c r="AA80" i="31" s="1"/>
  <c r="F5998" i="34"/>
  <c r="D5999" i="34"/>
  <c r="E5999" i="34"/>
  <c r="AA76" i="31" s="1"/>
  <c r="F5999" i="34"/>
  <c r="D6000" i="34"/>
  <c r="Z77" i="31"/>
  <c r="E6000" i="34"/>
  <c r="AA77" i="31" s="1"/>
  <c r="F6000" i="34"/>
  <c r="AB77" i="31"/>
  <c r="D6001" i="34"/>
  <c r="E6001" i="34"/>
  <c r="AA78" i="31" s="1"/>
  <c r="F6001" i="34"/>
  <c r="D6002" i="34"/>
  <c r="E6002" i="34"/>
  <c r="AA79" i="31"/>
  <c r="F6002" i="34"/>
  <c r="D6003" i="34"/>
  <c r="Z81" i="31"/>
  <c r="E6003" i="34"/>
  <c r="F6003" i="34"/>
  <c r="AB81" i="31" s="1"/>
  <c r="D6004" i="34"/>
  <c r="Z82" i="31"/>
  <c r="E6004" i="34"/>
  <c r="AA82" i="31" s="1"/>
  <c r="F6004" i="34"/>
  <c r="AB82" i="31"/>
  <c r="D6005" i="34"/>
  <c r="E6005" i="34"/>
  <c r="AA83" i="31" s="1"/>
  <c r="F6005" i="34"/>
  <c r="AB83" i="31" s="1"/>
  <c r="D6006" i="34"/>
  <c r="E6006" i="34"/>
  <c r="AA84" i="31"/>
  <c r="F6006" i="34"/>
  <c r="AB84" i="31" s="1"/>
  <c r="D6007" i="34"/>
  <c r="E6007" i="34"/>
  <c r="AA85" i="31"/>
  <c r="F6007" i="34"/>
  <c r="D6008" i="34"/>
  <c r="Z87" i="31"/>
  <c r="E6008" i="34"/>
  <c r="AA87" i="31" s="1"/>
  <c r="F6008" i="34"/>
  <c r="AB87" i="31"/>
  <c r="D6009" i="34"/>
  <c r="E6009" i="34"/>
  <c r="F6009" i="34"/>
  <c r="D6010" i="34"/>
  <c r="E6010" i="34"/>
  <c r="AA89" i="31" s="1"/>
  <c r="F6010" i="34"/>
  <c r="AB89" i="31"/>
  <c r="D6011" i="34"/>
  <c r="Z90" i="31" s="1"/>
  <c r="E6011" i="34"/>
  <c r="F6011" i="34"/>
  <c r="AB90" i="31" s="1"/>
  <c r="D6012" i="34"/>
  <c r="Z91" i="31" s="1"/>
  <c r="E6012" i="34"/>
  <c r="AA91" i="31" s="1"/>
  <c r="F6012" i="34"/>
  <c r="D6013" i="34"/>
  <c r="Z93" i="31"/>
  <c r="E6013" i="34"/>
  <c r="AA93" i="31" s="1"/>
  <c r="F6013" i="34"/>
  <c r="D6014" i="34"/>
  <c r="Z94" i="31"/>
  <c r="E6014" i="34"/>
  <c r="F6014" i="34"/>
  <c r="AB94" i="31"/>
  <c r="D6015" i="34"/>
  <c r="E6015" i="34"/>
  <c r="F6015" i="34"/>
  <c r="D6016" i="34"/>
  <c r="Z96" i="31"/>
  <c r="E6016" i="34"/>
  <c r="AA96" i="31" s="1"/>
  <c r="F6016" i="34"/>
  <c r="AB96" i="31"/>
  <c r="D6017" i="34"/>
  <c r="Z97" i="31" s="1"/>
  <c r="E6017" i="34"/>
  <c r="AA97" i="31" s="1"/>
  <c r="F6017" i="34"/>
  <c r="AB97" i="31" s="1"/>
  <c r="D6018" i="34"/>
  <c r="Z99" i="31" s="1"/>
  <c r="E6018" i="34"/>
  <c r="F6018" i="34"/>
  <c r="D6019" i="34"/>
  <c r="Z100" i="31" s="1"/>
  <c r="E6019" i="34"/>
  <c r="AA100" i="31" s="1"/>
  <c r="F6019" i="34"/>
  <c r="D6020" i="34"/>
  <c r="E6020" i="34"/>
  <c r="AA101" i="31" s="1"/>
  <c r="F6020" i="34"/>
  <c r="D6021" i="34"/>
  <c r="Z102" i="31"/>
  <c r="E6021" i="34"/>
  <c r="AA102" i="31" s="1"/>
  <c r="F6021" i="34"/>
  <c r="AB102" i="31"/>
  <c r="D6022" i="34"/>
  <c r="Z103" i="31" s="1"/>
  <c r="E6022" i="34"/>
  <c r="AA103" i="31" s="1"/>
  <c r="F6022" i="34"/>
  <c r="AB103" i="31" s="1"/>
  <c r="D6023" i="34"/>
  <c r="Z105" i="31" s="1"/>
  <c r="E6023" i="34"/>
  <c r="AA105" i="31" s="1"/>
  <c r="F6023" i="34"/>
  <c r="AB105" i="31" s="1"/>
  <c r="AB110" i="31" s="1"/>
  <c r="D6024" i="34"/>
  <c r="E6024" i="34"/>
  <c r="F6024" i="34"/>
  <c r="AB106" i="31" s="1"/>
  <c r="D6025" i="34"/>
  <c r="E6025" i="34"/>
  <c r="AA107" i="31"/>
  <c r="F6025" i="34"/>
  <c r="AB107" i="31" s="1"/>
  <c r="D6026" i="34"/>
  <c r="Z108" i="31"/>
  <c r="E6026" i="34"/>
  <c r="F6026" i="34"/>
  <c r="AB108" i="31" s="1"/>
  <c r="D6027" i="34"/>
  <c r="E6027" i="34"/>
  <c r="F6027" i="34"/>
  <c r="AB109" i="31"/>
  <c r="D6028" i="34"/>
  <c r="Z111" i="31" s="1"/>
  <c r="E6028" i="34"/>
  <c r="F6028" i="34"/>
  <c r="AB111" i="31" s="1"/>
  <c r="D6029" i="34"/>
  <c r="E6029" i="34"/>
  <c r="AA112" i="31"/>
  <c r="F6029" i="34"/>
  <c r="AB112" i="31" s="1"/>
  <c r="D6030" i="34"/>
  <c r="Z113" i="31"/>
  <c r="E6030" i="34"/>
  <c r="AA113" i="31" s="1"/>
  <c r="F6030" i="34"/>
  <c r="D6031" i="34"/>
  <c r="Z114" i="31" s="1"/>
  <c r="E6031" i="34"/>
  <c r="AA114" i="31"/>
  <c r="F6031" i="34"/>
  <c r="AB114" i="31" s="1"/>
  <c r="D6032" i="34"/>
  <c r="Z115" i="31"/>
  <c r="Z116" i="31" s="1"/>
  <c r="E6032" i="34"/>
  <c r="AA115" i="31" s="1"/>
  <c r="F6032" i="34"/>
  <c r="AB115" i="31"/>
  <c r="D6033" i="34"/>
  <c r="E6033" i="34"/>
  <c r="AA117" i="31" s="1"/>
  <c r="F6033" i="34"/>
  <c r="AB117" i="31"/>
  <c r="D6034" i="34"/>
  <c r="E6034" i="34"/>
  <c r="AA118" i="31"/>
  <c r="F6034" i="34"/>
  <c r="D6035" i="34"/>
  <c r="E6035" i="34"/>
  <c r="AA119" i="31"/>
  <c r="F6035" i="34"/>
  <c r="AB119" i="31" s="1"/>
  <c r="D6036" i="34"/>
  <c r="Z120" i="31"/>
  <c r="E6036" i="34"/>
  <c r="F6036" i="34"/>
  <c r="AB120" i="31" s="1"/>
  <c r="D6037" i="34"/>
  <c r="Z121" i="31" s="1"/>
  <c r="E6037" i="34"/>
  <c r="AA121" i="31" s="1"/>
  <c r="F6037" i="34"/>
  <c r="AB121" i="31" s="1"/>
  <c r="D6038" i="34"/>
  <c r="Z123" i="31"/>
  <c r="E6038" i="34"/>
  <c r="AA123" i="31" s="1"/>
  <c r="AA128" i="31" s="1"/>
  <c r="F6038" i="34"/>
  <c r="AB123" i="31"/>
  <c r="D6039" i="34"/>
  <c r="Z124" i="31" s="1"/>
  <c r="Z128" i="31" s="1"/>
  <c r="E6039" i="34"/>
  <c r="AA124" i="31"/>
  <c r="F6039" i="34"/>
  <c r="AB124" i="31" s="1"/>
  <c r="D6040" i="34"/>
  <c r="Z125" i="31"/>
  <c r="E6040" i="34"/>
  <c r="AA125" i="31" s="1"/>
  <c r="F6040" i="34"/>
  <c r="AB125" i="31"/>
  <c r="D6041" i="34"/>
  <c r="Z126" i="31" s="1"/>
  <c r="E6041" i="34"/>
  <c r="AA126" i="31"/>
  <c r="F6041" i="34"/>
  <c r="AB126" i="31"/>
  <c r="D6042" i="34"/>
  <c r="Z127" i="31"/>
  <c r="E6042" i="34"/>
  <c r="AA127" i="31"/>
  <c r="F6042" i="34"/>
  <c r="AB127" i="31"/>
  <c r="D6043" i="34"/>
  <c r="Z129" i="31"/>
  <c r="Z130" i="31"/>
  <c r="E6043" i="34"/>
  <c r="F6043" i="34"/>
  <c r="AB129" i="31"/>
  <c r="AB130" i="31"/>
  <c r="D6044" i="34"/>
  <c r="AC3" i="31" s="1"/>
  <c r="E6044" i="34"/>
  <c r="AD3" i="31"/>
  <c r="F6044" i="34"/>
  <c r="AE3" i="31" s="1"/>
  <c r="D6045" i="34"/>
  <c r="E6045" i="34"/>
  <c r="AD4" i="31" s="1"/>
  <c r="F6045" i="34"/>
  <c r="D6046" i="34"/>
  <c r="AC5" i="31"/>
  <c r="E6046" i="34"/>
  <c r="F6046" i="34"/>
  <c r="AE5" i="31"/>
  <c r="D6047" i="34"/>
  <c r="AC6" i="31" s="1"/>
  <c r="E6047" i="34"/>
  <c r="AD6" i="31"/>
  <c r="F6047" i="34"/>
  <c r="AE6" i="31" s="1"/>
  <c r="AE8" i="31" s="1"/>
  <c r="D6048" i="34"/>
  <c r="AC7" i="31"/>
  <c r="E6048" i="34"/>
  <c r="AD7" i="31" s="1"/>
  <c r="F6048" i="34"/>
  <c r="AE7" i="31"/>
  <c r="D6049" i="34"/>
  <c r="AC9" i="31" s="1"/>
  <c r="E6049" i="34"/>
  <c r="AD9" i="31"/>
  <c r="F6049" i="34"/>
  <c r="AE9" i="31" s="1"/>
  <c r="D6050" i="34"/>
  <c r="AC10" i="31"/>
  <c r="E6050" i="34"/>
  <c r="AD10" i="31" s="1"/>
  <c r="AD14" i="31" s="1"/>
  <c r="F6050" i="34"/>
  <c r="AE10" i="31"/>
  <c r="D6051" i="34"/>
  <c r="E6051" i="34"/>
  <c r="AD11" i="31" s="1"/>
  <c r="F6051" i="34"/>
  <c r="AE11" i="31"/>
  <c r="D6052" i="34"/>
  <c r="AC12" i="31" s="1"/>
  <c r="E6052" i="34"/>
  <c r="F6052" i="34"/>
  <c r="AE12" i="31"/>
  <c r="D6053" i="34"/>
  <c r="AC13" i="31" s="1"/>
  <c r="E6053" i="34"/>
  <c r="AD13" i="31" s="1"/>
  <c r="F6053" i="34"/>
  <c r="AE13" i="31" s="1"/>
  <c r="D6054" i="34"/>
  <c r="AC15" i="31"/>
  <c r="E6054" i="34"/>
  <c r="F6054" i="34"/>
  <c r="AE15" i="31"/>
  <c r="D6055" i="34"/>
  <c r="AC16" i="31" s="1"/>
  <c r="E6055" i="34"/>
  <c r="AD16" i="31"/>
  <c r="F6055" i="34"/>
  <c r="AE16" i="31" s="1"/>
  <c r="D6056" i="34"/>
  <c r="AC17" i="31"/>
  <c r="E6056" i="34"/>
  <c r="AD17" i="31" s="1"/>
  <c r="F6056" i="34"/>
  <c r="D6057" i="34"/>
  <c r="AC18" i="31" s="1"/>
  <c r="E6057" i="34"/>
  <c r="AD18" i="31" s="1"/>
  <c r="F6057" i="34"/>
  <c r="D6058" i="34"/>
  <c r="AC19" i="31"/>
  <c r="E6058" i="34"/>
  <c r="F6058" i="34"/>
  <c r="AE19" i="31"/>
  <c r="D6059" i="34"/>
  <c r="AC21" i="31" s="1"/>
  <c r="E6059" i="34"/>
  <c r="F6059" i="34"/>
  <c r="D6060" i="34"/>
  <c r="AC22" i="31" s="1"/>
  <c r="E6060" i="34"/>
  <c r="AD22" i="31"/>
  <c r="F6060" i="34"/>
  <c r="AE22" i="31" s="1"/>
  <c r="D6061" i="34"/>
  <c r="AC23" i="31"/>
  <c r="E6061" i="34"/>
  <c r="AD23" i="31" s="1"/>
  <c r="F6061" i="34"/>
  <c r="D6062" i="34"/>
  <c r="AC24" i="31"/>
  <c r="E6062" i="34"/>
  <c r="AD24" i="31" s="1"/>
  <c r="F6062" i="34"/>
  <c r="AE24" i="31"/>
  <c r="D6063" i="34"/>
  <c r="AC25" i="31" s="1"/>
  <c r="E6063" i="34"/>
  <c r="F6063" i="34"/>
  <c r="AE25" i="31" s="1"/>
  <c r="D6064" i="34"/>
  <c r="AC27" i="31"/>
  <c r="E6064" i="34"/>
  <c r="AD27" i="31" s="1"/>
  <c r="F6064" i="34"/>
  <c r="AE27" i="31"/>
  <c r="D6065" i="34"/>
  <c r="E6065" i="34"/>
  <c r="AD28" i="31" s="1"/>
  <c r="F6065" i="34"/>
  <c r="AE28" i="31"/>
  <c r="D6066" i="34"/>
  <c r="AC29" i="31" s="1"/>
  <c r="E6066" i="34"/>
  <c r="F6066" i="34"/>
  <c r="AE29" i="31" s="1"/>
  <c r="D6067" i="34"/>
  <c r="E6067" i="34"/>
  <c r="AD30" i="31" s="1"/>
  <c r="F6067" i="34"/>
  <c r="AE30" i="31" s="1"/>
  <c r="D6068" i="34"/>
  <c r="AC31" i="31"/>
  <c r="E6068" i="34"/>
  <c r="AD31" i="31" s="1"/>
  <c r="F6068" i="34"/>
  <c r="AE31" i="31"/>
  <c r="D6069" i="34"/>
  <c r="E6069" i="34"/>
  <c r="AD33" i="31" s="1"/>
  <c r="F6069" i="34"/>
  <c r="AE33" i="31" s="1"/>
  <c r="AE38" i="31" s="1"/>
  <c r="D6070" i="34"/>
  <c r="AC34" i="31" s="1"/>
  <c r="E6070" i="34"/>
  <c r="AD34" i="31" s="1"/>
  <c r="F6070" i="34"/>
  <c r="AE34" i="31" s="1"/>
  <c r="D6071" i="34"/>
  <c r="AC35" i="31"/>
  <c r="E6071" i="34"/>
  <c r="AD35" i="31" s="1"/>
  <c r="F6071" i="34"/>
  <c r="AE35" i="31"/>
  <c r="D6072" i="34"/>
  <c r="AC36" i="31"/>
  <c r="E6072" i="34"/>
  <c r="F6072" i="34"/>
  <c r="AE36" i="31" s="1"/>
  <c r="D6073" i="34"/>
  <c r="AC37" i="31" s="1"/>
  <c r="E6073" i="34"/>
  <c r="F6073" i="34"/>
  <c r="AE37" i="31"/>
  <c r="D6074" i="34"/>
  <c r="AC39" i="31" s="1"/>
  <c r="E6074" i="34"/>
  <c r="AD39" i="31"/>
  <c r="F6074" i="34"/>
  <c r="AE39" i="31" s="1"/>
  <c r="D6075" i="34"/>
  <c r="AC40" i="31"/>
  <c r="E6075" i="34"/>
  <c r="AD40" i="31" s="1"/>
  <c r="F6075" i="34"/>
  <c r="D6076" i="34"/>
  <c r="E6076" i="34"/>
  <c r="AD41" i="31" s="1"/>
  <c r="F6076" i="34"/>
  <c r="AE41" i="31"/>
  <c r="D6077" i="34"/>
  <c r="AC42" i="31" s="1"/>
  <c r="E6077" i="34"/>
  <c r="F6077" i="34"/>
  <c r="D6078" i="34"/>
  <c r="E6078" i="34"/>
  <c r="AD43" i="31" s="1"/>
  <c r="F6078" i="34"/>
  <c r="AE43" i="31" s="1"/>
  <c r="D6079" i="34"/>
  <c r="AC45" i="31"/>
  <c r="E6079" i="34"/>
  <c r="AD45" i="31"/>
  <c r="F6079" i="34"/>
  <c r="AE45" i="31" s="1"/>
  <c r="D6080" i="34"/>
  <c r="AC46" i="31" s="1"/>
  <c r="E6080" i="34"/>
  <c r="F6080" i="34"/>
  <c r="AE46" i="31"/>
  <c r="D6081" i="34"/>
  <c r="AC47" i="31" s="1"/>
  <c r="E6081" i="34"/>
  <c r="AD47" i="31"/>
  <c r="F6081" i="34"/>
  <c r="AE47" i="31" s="1"/>
  <c r="D6082" i="34"/>
  <c r="E6082" i="34"/>
  <c r="AD48" i="31" s="1"/>
  <c r="F6082" i="34"/>
  <c r="D6083" i="34"/>
  <c r="AC49" i="31" s="1"/>
  <c r="E6083" i="34"/>
  <c r="AD49" i="31"/>
  <c r="F6083" i="34"/>
  <c r="AE49" i="31" s="1"/>
  <c r="D6084" i="34"/>
  <c r="AC51" i="31"/>
  <c r="E6084" i="34"/>
  <c r="F6084" i="34"/>
  <c r="AE51" i="31" s="1"/>
  <c r="D6085" i="34"/>
  <c r="E6085" i="34"/>
  <c r="AD52" i="31" s="1"/>
  <c r="F6085" i="34"/>
  <c r="AE52" i="31"/>
  <c r="D6086" i="34"/>
  <c r="AC53" i="31" s="1"/>
  <c r="E6086" i="34"/>
  <c r="AD53" i="31"/>
  <c r="F6086" i="34"/>
  <c r="AE53" i="31" s="1"/>
  <c r="D6087" i="34"/>
  <c r="E6087" i="34"/>
  <c r="AD54" i="31"/>
  <c r="F6087" i="34"/>
  <c r="AE54" i="31" s="1"/>
  <c r="D6088" i="34"/>
  <c r="AC55" i="31" s="1"/>
  <c r="E6088" i="34"/>
  <c r="AD55" i="31" s="1"/>
  <c r="F6088" i="34"/>
  <c r="AE55" i="31" s="1"/>
  <c r="D6089" i="34"/>
  <c r="AC57" i="31" s="1"/>
  <c r="E6089" i="34"/>
  <c r="F6089" i="34"/>
  <c r="AE57" i="31" s="1"/>
  <c r="D6090" i="34"/>
  <c r="AC58" i="31"/>
  <c r="E6090" i="34"/>
  <c r="AD58" i="31"/>
  <c r="F6090" i="34"/>
  <c r="AE58" i="31"/>
  <c r="D6091" i="34"/>
  <c r="E6091" i="34"/>
  <c r="AD59" i="31"/>
  <c r="F6091" i="34"/>
  <c r="AE59" i="31" s="1"/>
  <c r="D6092" i="34"/>
  <c r="AC60" i="31"/>
  <c r="E6092" i="34"/>
  <c r="AD60" i="31" s="1"/>
  <c r="F6092" i="34"/>
  <c r="AE60" i="31"/>
  <c r="D6093" i="34"/>
  <c r="E6093" i="34"/>
  <c r="AD61" i="31"/>
  <c r="F6093" i="34"/>
  <c r="D6094" i="34"/>
  <c r="AC63" i="31" s="1"/>
  <c r="E6094" i="34"/>
  <c r="AD63" i="31"/>
  <c r="AD68" i="31"/>
  <c r="F6094" i="34"/>
  <c r="AE63" i="31"/>
  <c r="D6095" i="34"/>
  <c r="AC64" i="31"/>
  <c r="E6095" i="34"/>
  <c r="AD64" i="31"/>
  <c r="F6095" i="34"/>
  <c r="D6096" i="34"/>
  <c r="AC65" i="31" s="1"/>
  <c r="E6096" i="34"/>
  <c r="AD65" i="31"/>
  <c r="F6096" i="34"/>
  <c r="AE65" i="31" s="1"/>
  <c r="D6097" i="34"/>
  <c r="E6097" i="34"/>
  <c r="AD66" i="31" s="1"/>
  <c r="F6097" i="34"/>
  <c r="D6098" i="34"/>
  <c r="AC67" i="31"/>
  <c r="E6098" i="34"/>
  <c r="AD67" i="31"/>
  <c r="F6098" i="34"/>
  <c r="AE67" i="31"/>
  <c r="D6099" i="34"/>
  <c r="AC69" i="31"/>
  <c r="E6099" i="34"/>
  <c r="AD69" i="31"/>
  <c r="F6099" i="34"/>
  <c r="D6100" i="34"/>
  <c r="AC70" i="31"/>
  <c r="E6100" i="34"/>
  <c r="AD70" i="31" s="1"/>
  <c r="F6100" i="34"/>
  <c r="AE70" i="31"/>
  <c r="D6101" i="34"/>
  <c r="E6101" i="34"/>
  <c r="AD71" i="31"/>
  <c r="F6101" i="34"/>
  <c r="AE71" i="31"/>
  <c r="D6102" i="34"/>
  <c r="E6102" i="34"/>
  <c r="AD72" i="31"/>
  <c r="F6102" i="34"/>
  <c r="D6103" i="34"/>
  <c r="AC73" i="31"/>
  <c r="E6103" i="34"/>
  <c r="AD73" i="31"/>
  <c r="F6103" i="34"/>
  <c r="AE73" i="31"/>
  <c r="D6104" i="34"/>
  <c r="AC75" i="31"/>
  <c r="E6104" i="34"/>
  <c r="AD75" i="31"/>
  <c r="F6104" i="34"/>
  <c r="AE75" i="31"/>
  <c r="D6105" i="34"/>
  <c r="E6105" i="34"/>
  <c r="F6105" i="34"/>
  <c r="AE76" i="31"/>
  <c r="D6106" i="34"/>
  <c r="AC77" i="31"/>
  <c r="E6106" i="34"/>
  <c r="AD77" i="31"/>
  <c r="F6106" i="34"/>
  <c r="D6107" i="34"/>
  <c r="AC78" i="31"/>
  <c r="E6107" i="34"/>
  <c r="AD78" i="31" s="1"/>
  <c r="F6107" i="34"/>
  <c r="D6108" i="34"/>
  <c r="AC79" i="31" s="1"/>
  <c r="E6108" i="34"/>
  <c r="AD79" i="31"/>
  <c r="F6108" i="34"/>
  <c r="AE79" i="31" s="1"/>
  <c r="D6109" i="34"/>
  <c r="E6109" i="34"/>
  <c r="F6109" i="34"/>
  <c r="AE81" i="31" s="1"/>
  <c r="AE86" i="31" s="1"/>
  <c r="D6110" i="34"/>
  <c r="AC82" i="31"/>
  <c r="E6110" i="34"/>
  <c r="AD82" i="31" s="1"/>
  <c r="F6110" i="34"/>
  <c r="AE82" i="31" s="1"/>
  <c r="D6111" i="34"/>
  <c r="AC83" i="31"/>
  <c r="E6111" i="34"/>
  <c r="AD83" i="31" s="1"/>
  <c r="F6111" i="34"/>
  <c r="AE83" i="31"/>
  <c r="D6112" i="34"/>
  <c r="AC84" i="31"/>
  <c r="E6112" i="34"/>
  <c r="AD84" i="31"/>
  <c r="F6112" i="34"/>
  <c r="AE84" i="31"/>
  <c r="D6113" i="34"/>
  <c r="AC85" i="31"/>
  <c r="E6113" i="34"/>
  <c r="AD85" i="31"/>
  <c r="F6113" i="34"/>
  <c r="AE85" i="31" s="1"/>
  <c r="D6114" i="34"/>
  <c r="AC87" i="31"/>
  <c r="E6114" i="34"/>
  <c r="AD87" i="31" s="1"/>
  <c r="F6114" i="34"/>
  <c r="AE87" i="31"/>
  <c r="D6115" i="34"/>
  <c r="AC88" i="31" s="1"/>
  <c r="E6115" i="34"/>
  <c r="F6115" i="34"/>
  <c r="D6116" i="34"/>
  <c r="AC89" i="31" s="1"/>
  <c r="E6116" i="34"/>
  <c r="AD89" i="31"/>
  <c r="F6116" i="34"/>
  <c r="AE89" i="31" s="1"/>
  <c r="D6117" i="34"/>
  <c r="E6117" i="34"/>
  <c r="F6117" i="34"/>
  <c r="AE90" i="31" s="1"/>
  <c r="D6118" i="34"/>
  <c r="AC91" i="31" s="1"/>
  <c r="E6118" i="34"/>
  <c r="F6118" i="34"/>
  <c r="AE91" i="31"/>
  <c r="D6119" i="34"/>
  <c r="AC93" i="31" s="1"/>
  <c r="E6119" i="34"/>
  <c r="AD93" i="31"/>
  <c r="F6119" i="34"/>
  <c r="AE93" i="31" s="1"/>
  <c r="D6120" i="34"/>
  <c r="AC94" i="31"/>
  <c r="E6120" i="34"/>
  <c r="F6120" i="34"/>
  <c r="D6121" i="34"/>
  <c r="AC95" i="31"/>
  <c r="E6121" i="34"/>
  <c r="F6121" i="34"/>
  <c r="AE95" i="31" s="1"/>
  <c r="D6122" i="34"/>
  <c r="E6122" i="34"/>
  <c r="F6122" i="34"/>
  <c r="D6123" i="34"/>
  <c r="AC97" i="31"/>
  <c r="E6123" i="34"/>
  <c r="AD97" i="31" s="1"/>
  <c r="F6123" i="34"/>
  <c r="AE97" i="31"/>
  <c r="D6124" i="34"/>
  <c r="AC99" i="31" s="1"/>
  <c r="E6124" i="34"/>
  <c r="F6124" i="34"/>
  <c r="AE99" i="31"/>
  <c r="D6125" i="34"/>
  <c r="E6125" i="34"/>
  <c r="AD100" i="31"/>
  <c r="F6125" i="34"/>
  <c r="AE100" i="31" s="1"/>
  <c r="D6126" i="34"/>
  <c r="AC101" i="31"/>
  <c r="E6126" i="34"/>
  <c r="AD101" i="31" s="1"/>
  <c r="F6126" i="34"/>
  <c r="AE101" i="31"/>
  <c r="D6127" i="34"/>
  <c r="AC102" i="31" s="1"/>
  <c r="E6127" i="34"/>
  <c r="F6127" i="34"/>
  <c r="D6128" i="34"/>
  <c r="AC103" i="31" s="1"/>
  <c r="E6128" i="34"/>
  <c r="F6128" i="34"/>
  <c r="AE103" i="31"/>
  <c r="D6129" i="34"/>
  <c r="E6129" i="34"/>
  <c r="AD105" i="31"/>
  <c r="F6129" i="34"/>
  <c r="AE105" i="31" s="1"/>
  <c r="D6130" i="34"/>
  <c r="E6130" i="34"/>
  <c r="AD106" i="31" s="1"/>
  <c r="F6130" i="34"/>
  <c r="AE106" i="31" s="1"/>
  <c r="D6131" i="34"/>
  <c r="AC107" i="31" s="1"/>
  <c r="E6131" i="34"/>
  <c r="F6131" i="34"/>
  <c r="AE107" i="31"/>
  <c r="D6132" i="34"/>
  <c r="AC108" i="31" s="1"/>
  <c r="E6132" i="34"/>
  <c r="AD108" i="31"/>
  <c r="F6132" i="34"/>
  <c r="AE108" i="31" s="1"/>
  <c r="D6133" i="34"/>
  <c r="E6133" i="34"/>
  <c r="F6133" i="34"/>
  <c r="AE109" i="31"/>
  <c r="D6134" i="34"/>
  <c r="AC111" i="31" s="1"/>
  <c r="AC116" i="31" s="1"/>
  <c r="E6134" i="34"/>
  <c r="F6134" i="34"/>
  <c r="AE111" i="31"/>
  <c r="D6135" i="34"/>
  <c r="AC112" i="31" s="1"/>
  <c r="E6135" i="34"/>
  <c r="F6135" i="34"/>
  <c r="D6136" i="34"/>
  <c r="AC113" i="31" s="1"/>
  <c r="E6136" i="34"/>
  <c r="AD113" i="31"/>
  <c r="F6136" i="34"/>
  <c r="AE113" i="31"/>
  <c r="D6137" i="34"/>
  <c r="AC114" i="31"/>
  <c r="E6137" i="34"/>
  <c r="AD114" i="31"/>
  <c r="F6137" i="34"/>
  <c r="AE114" i="31"/>
  <c r="D6138" i="34"/>
  <c r="AC115" i="31"/>
  <c r="E6138" i="34"/>
  <c r="AD115" i="31"/>
  <c r="F6138" i="34"/>
  <c r="AE115" i="31"/>
  <c r="D6139" i="34"/>
  <c r="E6139" i="34"/>
  <c r="AD117" i="31" s="1"/>
  <c r="F6139" i="34"/>
  <c r="D6140" i="34"/>
  <c r="AC118" i="31"/>
  <c r="E6140" i="34"/>
  <c r="AD118" i="31"/>
  <c r="F6140" i="34"/>
  <c r="D6141" i="34"/>
  <c r="E6141" i="34"/>
  <c r="AD119" i="31"/>
  <c r="F6141" i="34"/>
  <c r="AE119" i="31"/>
  <c r="D6142" i="34"/>
  <c r="AC120" i="31"/>
  <c r="E6142" i="34"/>
  <c r="AD120" i="31"/>
  <c r="F6142" i="34"/>
  <c r="AE120" i="31"/>
  <c r="D6143" i="34"/>
  <c r="AC121" i="31" s="1"/>
  <c r="E6143" i="34"/>
  <c r="F6143" i="34"/>
  <c r="D6144" i="34"/>
  <c r="E6144" i="34"/>
  <c r="AD123" i="31"/>
  <c r="F6144" i="34"/>
  <c r="AE123" i="31" s="1"/>
  <c r="D6145" i="34"/>
  <c r="AC124" i="31" s="1"/>
  <c r="E6145" i="34"/>
  <c r="AD124" i="31" s="1"/>
  <c r="F6145" i="34"/>
  <c r="AE124" i="31"/>
  <c r="D6146" i="34"/>
  <c r="AC125" i="31" s="1"/>
  <c r="E6146" i="34"/>
  <c r="F6146" i="34"/>
  <c r="AE125" i="31"/>
  <c r="D6147" i="34"/>
  <c r="AC126" i="31" s="1"/>
  <c r="E6147" i="34"/>
  <c r="AD126" i="31" s="1"/>
  <c r="F6147" i="34"/>
  <c r="AE126" i="31"/>
  <c r="D6148" i="34"/>
  <c r="AC127" i="31" s="1"/>
  <c r="E6148" i="34"/>
  <c r="F6148" i="34"/>
  <c r="AE127" i="31" s="1"/>
  <c r="D6149" i="34"/>
  <c r="AC129" i="31" s="1"/>
  <c r="AC130" i="31" s="1"/>
  <c r="E6149" i="34"/>
  <c r="AD129" i="31" s="1"/>
  <c r="F6149" i="34"/>
  <c r="AE129" i="31" s="1"/>
  <c r="AE130" i="31" s="1"/>
  <c r="D6150" i="34"/>
  <c r="AF3" i="31" s="1"/>
  <c r="E6150" i="34"/>
  <c r="F6150" i="34"/>
  <c r="D6151" i="34"/>
  <c r="AF4" i="31" s="1"/>
  <c r="E6151" i="34"/>
  <c r="F6151" i="34"/>
  <c r="D6152" i="34"/>
  <c r="AF5" i="31"/>
  <c r="E6152" i="34"/>
  <c r="AG5" i="31" s="1"/>
  <c r="F6152" i="34"/>
  <c r="AH5" i="31"/>
  <c r="D6153" i="34"/>
  <c r="E6153" i="34"/>
  <c r="AG6" i="31" s="1"/>
  <c r="F6153" i="34"/>
  <c r="AH6" i="31" s="1"/>
  <c r="D6154" i="34"/>
  <c r="AF7" i="31" s="1"/>
  <c r="E6154" i="34"/>
  <c r="F6154" i="34"/>
  <c r="AH7" i="31" s="1"/>
  <c r="D6155" i="34"/>
  <c r="AF9" i="31"/>
  <c r="E6155" i="34"/>
  <c r="AG9" i="31" s="1"/>
  <c r="AG14" i="31" s="1"/>
  <c r="F6155" i="34"/>
  <c r="AH9" i="31"/>
  <c r="D6156" i="34"/>
  <c r="AF10" i="31" s="1"/>
  <c r="E6156" i="34"/>
  <c r="AG10" i="31"/>
  <c r="F6156" i="34"/>
  <c r="AH10" i="31" s="1"/>
  <c r="D6157" i="34"/>
  <c r="AF11" i="31"/>
  <c r="E6157" i="34"/>
  <c r="AG11" i="31" s="1"/>
  <c r="F6157" i="34"/>
  <c r="AH11" i="31"/>
  <c r="D6158" i="34"/>
  <c r="E6158" i="34"/>
  <c r="AG12" i="31" s="1"/>
  <c r="F6158" i="34"/>
  <c r="AH12" i="31"/>
  <c r="D6159" i="34"/>
  <c r="AF13" i="31" s="1"/>
  <c r="E6159" i="34"/>
  <c r="AG13" i="31" s="1"/>
  <c r="F6159" i="34"/>
  <c r="AH13" i="31"/>
  <c r="D6160" i="34"/>
  <c r="AF15" i="31" s="1"/>
  <c r="E6160" i="34"/>
  <c r="F6160" i="34"/>
  <c r="AH15" i="31"/>
  <c r="AH20" i="31" s="1"/>
  <c r="D6161" i="34"/>
  <c r="E6161" i="34"/>
  <c r="F6161" i="34"/>
  <c r="D6162" i="34"/>
  <c r="E6162" i="34"/>
  <c r="F6162" i="34"/>
  <c r="AH17" i="31"/>
  <c r="D6163" i="34"/>
  <c r="E6163" i="34"/>
  <c r="F6163" i="34"/>
  <c r="D6164" i="34"/>
  <c r="AF19" i="31" s="1"/>
  <c r="E6164" i="34"/>
  <c r="F6164" i="34"/>
  <c r="D6165" i="34"/>
  <c r="AF21" i="31" s="1"/>
  <c r="E6165" i="34"/>
  <c r="AG21" i="31"/>
  <c r="F6165" i="34"/>
  <c r="AH21" i="31" s="1"/>
  <c r="D6166" i="34"/>
  <c r="AF22" i="31"/>
  <c r="E6166" i="34"/>
  <c r="AG22" i="31" s="1"/>
  <c r="F6166" i="34"/>
  <c r="AH22" i="31"/>
  <c r="D6167" i="34"/>
  <c r="AF23" i="31" s="1"/>
  <c r="E6167" i="34"/>
  <c r="F6167" i="34"/>
  <c r="D6168" i="34"/>
  <c r="AF24" i="31" s="1"/>
  <c r="E6168" i="34"/>
  <c r="AG24" i="31"/>
  <c r="F6168" i="34"/>
  <c r="AH24" i="31" s="1"/>
  <c r="D6169" i="34"/>
  <c r="AF25" i="31"/>
  <c r="E6169" i="34"/>
  <c r="F6169" i="34"/>
  <c r="D6170" i="34"/>
  <c r="AF27" i="31" s="1"/>
  <c r="E6170" i="34"/>
  <c r="AG27" i="31" s="1"/>
  <c r="F6170" i="34"/>
  <c r="AH27" i="31" s="1"/>
  <c r="D6171" i="34"/>
  <c r="AF28" i="31" s="1"/>
  <c r="E6171" i="34"/>
  <c r="F6171" i="34"/>
  <c r="AH28" i="31" s="1"/>
  <c r="D6172" i="34"/>
  <c r="AF29" i="31"/>
  <c r="E6172" i="34"/>
  <c r="AG29" i="31" s="1"/>
  <c r="F6172" i="34"/>
  <c r="AH29" i="31"/>
  <c r="D6173" i="34"/>
  <c r="AF30" i="31" s="1"/>
  <c r="E6173" i="34"/>
  <c r="AG30" i="31"/>
  <c r="F6173" i="34"/>
  <c r="AH30" i="31" s="1"/>
  <c r="D6174" i="34"/>
  <c r="AF31" i="31"/>
  <c r="E6174" i="34"/>
  <c r="F6174" i="34"/>
  <c r="AH31" i="31" s="1"/>
  <c r="D6175" i="34"/>
  <c r="AF33" i="31"/>
  <c r="E6175" i="34"/>
  <c r="AG33" i="31" s="1"/>
  <c r="F6175" i="34"/>
  <c r="AH33" i="31" s="1"/>
  <c r="AH38" i="31" s="1"/>
  <c r="D6176" i="34"/>
  <c r="E6176" i="34"/>
  <c r="AG34" i="31"/>
  <c r="F6176" i="34"/>
  <c r="AH34" i="31" s="1"/>
  <c r="D6177" i="34"/>
  <c r="AF35" i="31"/>
  <c r="E6177" i="34"/>
  <c r="AG35" i="31" s="1"/>
  <c r="F6177" i="34"/>
  <c r="AH35" i="31"/>
  <c r="D6178" i="34"/>
  <c r="AF36" i="31" s="1"/>
  <c r="E6178" i="34"/>
  <c r="F6178" i="34"/>
  <c r="AH36" i="31"/>
  <c r="D6179" i="34"/>
  <c r="AF37" i="31" s="1"/>
  <c r="E6179" i="34"/>
  <c r="F6179" i="34"/>
  <c r="AH37" i="31" s="1"/>
  <c r="D6180" i="34"/>
  <c r="AF39" i="31" s="1"/>
  <c r="AF44" i="31" s="1"/>
  <c r="E6180" i="34"/>
  <c r="AG39" i="31" s="1"/>
  <c r="F6180" i="34"/>
  <c r="AH39" i="31" s="1"/>
  <c r="D6181" i="34"/>
  <c r="AF40" i="31"/>
  <c r="E6181" i="34"/>
  <c r="AG40" i="31" s="1"/>
  <c r="F6181" i="34"/>
  <c r="D6182" i="34"/>
  <c r="AF41" i="31" s="1"/>
  <c r="E6182" i="34"/>
  <c r="AG41" i="31" s="1"/>
  <c r="F6182" i="34"/>
  <c r="AH41" i="31"/>
  <c r="D6183" i="34"/>
  <c r="AF42" i="31"/>
  <c r="E6183" i="34"/>
  <c r="AG42" i="31"/>
  <c r="F6183" i="34"/>
  <c r="AH42" i="31"/>
  <c r="D6184" i="34"/>
  <c r="AF43" i="31" s="1"/>
  <c r="E6184" i="34"/>
  <c r="AG43" i="31"/>
  <c r="F6184" i="34"/>
  <c r="AH43" i="31" s="1"/>
  <c r="AH44" i="31" s="1"/>
  <c r="D6185" i="34"/>
  <c r="E6185" i="34"/>
  <c r="F6185" i="34"/>
  <c r="AH45" i="31" s="1"/>
  <c r="D6186" i="34"/>
  <c r="E6186" i="34"/>
  <c r="F6186" i="34"/>
  <c r="D6187" i="34"/>
  <c r="AF47" i="31" s="1"/>
  <c r="E6187" i="34"/>
  <c r="AG47" i="31"/>
  <c r="F6187" i="34"/>
  <c r="AH47" i="31"/>
  <c r="D6188" i="34"/>
  <c r="AF48" i="31"/>
  <c r="E6188" i="34"/>
  <c r="AG48" i="31"/>
  <c r="F6188" i="34"/>
  <c r="AH48" i="31"/>
  <c r="D6189" i="34"/>
  <c r="AF49" i="31"/>
  <c r="E6189" i="34"/>
  <c r="AG49" i="31"/>
  <c r="F6189" i="34"/>
  <c r="AH49" i="31"/>
  <c r="D6190" i="34"/>
  <c r="AF51" i="31"/>
  <c r="E6190" i="34"/>
  <c r="AG51" i="31"/>
  <c r="F6190" i="34"/>
  <c r="AH51" i="31"/>
  <c r="D6191" i="34"/>
  <c r="AF52" i="31"/>
  <c r="E6191" i="34"/>
  <c r="AG52" i="31"/>
  <c r="F6191" i="34"/>
  <c r="AH52" i="31"/>
  <c r="D6192" i="34"/>
  <c r="E6192" i="34"/>
  <c r="F6192" i="34"/>
  <c r="AH53" i="31"/>
  <c r="D6193" i="34"/>
  <c r="AF54" i="31"/>
  <c r="E6193" i="34"/>
  <c r="AG54" i="31"/>
  <c r="F6193" i="34"/>
  <c r="D6194" i="34"/>
  <c r="AF55" i="31"/>
  <c r="E6194" i="34"/>
  <c r="AG55" i="31" s="1"/>
  <c r="F6194" i="34"/>
  <c r="AH55" i="31"/>
  <c r="D6195" i="34"/>
  <c r="AF57" i="31" s="1"/>
  <c r="E6195" i="34"/>
  <c r="AG57" i="31" s="1"/>
  <c r="F6195" i="34"/>
  <c r="AH57" i="31"/>
  <c r="D6196" i="34"/>
  <c r="AF58" i="31" s="1"/>
  <c r="E6196" i="34"/>
  <c r="F6196" i="34"/>
  <c r="D6197" i="34"/>
  <c r="AF59" i="31" s="1"/>
  <c r="E6197" i="34"/>
  <c r="AG59" i="31"/>
  <c r="F6197" i="34"/>
  <c r="AH59" i="31" s="1"/>
  <c r="D6198" i="34"/>
  <c r="AF60" i="31"/>
  <c r="E6198" i="34"/>
  <c r="AG60" i="31" s="1"/>
  <c r="F6198" i="34"/>
  <c r="D6199" i="34"/>
  <c r="AF61" i="31"/>
  <c r="E6199" i="34"/>
  <c r="AG61" i="31" s="1"/>
  <c r="F6199" i="34"/>
  <c r="AH61" i="31"/>
  <c r="D6200" i="34"/>
  <c r="AF63" i="31" s="1"/>
  <c r="AF68" i="31" s="1"/>
  <c r="E6200" i="34"/>
  <c r="F6200" i="34"/>
  <c r="AH63" i="31"/>
  <c r="D6201" i="34"/>
  <c r="AF64" i="31"/>
  <c r="E6201" i="34"/>
  <c r="F6201" i="34"/>
  <c r="AH64" i="31" s="1"/>
  <c r="D6202" i="34"/>
  <c r="AF65" i="31"/>
  <c r="E6202" i="34"/>
  <c r="AG65" i="31" s="1"/>
  <c r="F6202" i="34"/>
  <c r="AH65" i="31"/>
  <c r="D6203" i="34"/>
  <c r="AF66" i="31" s="1"/>
  <c r="E6203" i="34"/>
  <c r="F6203" i="34"/>
  <c r="AH66" i="31"/>
  <c r="D6204" i="34"/>
  <c r="AF67" i="31"/>
  <c r="E6204" i="34"/>
  <c r="AG67" i="31" s="1"/>
  <c r="F6204" i="34"/>
  <c r="D6205" i="34"/>
  <c r="E6205" i="34"/>
  <c r="AG69" i="31" s="1"/>
  <c r="F6205" i="34"/>
  <c r="D6206" i="34"/>
  <c r="E6206" i="34"/>
  <c r="AG70" i="31" s="1"/>
  <c r="F6206" i="34"/>
  <c r="D6207" i="34"/>
  <c r="AF71" i="31" s="1"/>
  <c r="E6207" i="34"/>
  <c r="AG71" i="31" s="1"/>
  <c r="F6207" i="34"/>
  <c r="D6208" i="34"/>
  <c r="AF72" i="31" s="1"/>
  <c r="E6208" i="34"/>
  <c r="AG72" i="31"/>
  <c r="F6208" i="34"/>
  <c r="AH72" i="31" s="1"/>
  <c r="D6209" i="34"/>
  <c r="AF73" i="31"/>
  <c r="E6209" i="34"/>
  <c r="AG73" i="31" s="1"/>
  <c r="F6209" i="34"/>
  <c r="AH73" i="31"/>
  <c r="D6210" i="34"/>
  <c r="AF75" i="31" s="1"/>
  <c r="E6210" i="34"/>
  <c r="F6210" i="34"/>
  <c r="D6211" i="34"/>
  <c r="AF76" i="31" s="1"/>
  <c r="E6211" i="34"/>
  <c r="AG76" i="31"/>
  <c r="F6211" i="34"/>
  <c r="D6212" i="34"/>
  <c r="AF77" i="31" s="1"/>
  <c r="E6212" i="34"/>
  <c r="AG77" i="31" s="1"/>
  <c r="F6212" i="34"/>
  <c r="AH77" i="31" s="1"/>
  <c r="D6213" i="34"/>
  <c r="AF78" i="31" s="1"/>
  <c r="E6213" i="34"/>
  <c r="AG78" i="31" s="1"/>
  <c r="F6213" i="34"/>
  <c r="AH78" i="31" s="1"/>
  <c r="D6214" i="34"/>
  <c r="AF79" i="31" s="1"/>
  <c r="E6214" i="34"/>
  <c r="AG79" i="31"/>
  <c r="F6214" i="34"/>
  <c r="AH79" i="31" s="1"/>
  <c r="D6215" i="34"/>
  <c r="E6215" i="34"/>
  <c r="AG81" i="31" s="1"/>
  <c r="F6215" i="34"/>
  <c r="AH81" i="31"/>
  <c r="D6216" i="34"/>
  <c r="E6216" i="34"/>
  <c r="F6216" i="34"/>
  <c r="D6217" i="34"/>
  <c r="AF83" i="31" s="1"/>
  <c r="E6217" i="34"/>
  <c r="F6217" i="34"/>
  <c r="AH83" i="31"/>
  <c r="D6218" i="34"/>
  <c r="E6218" i="34"/>
  <c r="AG84" i="31" s="1"/>
  <c r="F6218" i="34"/>
  <c r="AH84" i="31"/>
  <c r="D6219" i="34"/>
  <c r="E6219" i="34"/>
  <c r="AG85" i="31"/>
  <c r="F6219" i="34"/>
  <c r="D6220" i="34"/>
  <c r="AF87" i="31"/>
  <c r="E6220" i="34"/>
  <c r="AG87" i="31" s="1"/>
  <c r="F6220" i="34"/>
  <c r="D6221" i="34"/>
  <c r="AF88" i="31"/>
  <c r="E6221" i="34"/>
  <c r="AG88" i="31" s="1"/>
  <c r="F6221" i="34"/>
  <c r="D6222" i="34"/>
  <c r="AF89" i="31" s="1"/>
  <c r="E6222" i="34"/>
  <c r="AG89" i="31"/>
  <c r="F6222" i="34"/>
  <c r="D6223" i="34"/>
  <c r="AF90" i="31"/>
  <c r="E6223" i="34"/>
  <c r="AG90" i="31" s="1"/>
  <c r="F6223" i="34"/>
  <c r="D6224" i="34"/>
  <c r="E6224" i="34"/>
  <c r="AG91" i="31" s="1"/>
  <c r="F6224" i="34"/>
  <c r="AH91" i="31"/>
  <c r="D6225" i="34"/>
  <c r="E6225" i="34"/>
  <c r="AG93" i="31" s="1"/>
  <c r="F6225" i="34"/>
  <c r="AH93" i="31" s="1"/>
  <c r="D6226" i="34"/>
  <c r="AF94" i="31"/>
  <c r="E6226" i="34"/>
  <c r="F6226" i="34"/>
  <c r="AH94" i="31" s="1"/>
  <c r="D6227" i="34"/>
  <c r="E6227" i="34"/>
  <c r="F6227" i="34"/>
  <c r="AH95" i="31" s="1"/>
  <c r="D6228" i="34"/>
  <c r="AF96" i="31"/>
  <c r="E6228" i="34"/>
  <c r="F6228" i="34"/>
  <c r="AH96" i="31"/>
  <c r="D6229" i="34"/>
  <c r="AF97" i="31"/>
  <c r="E6229" i="34"/>
  <c r="AG97" i="31"/>
  <c r="F6229" i="34"/>
  <c r="AH97" i="31"/>
  <c r="D6230" i="34"/>
  <c r="E6230" i="34"/>
  <c r="F6230" i="34"/>
  <c r="AH99" i="31"/>
  <c r="D6231" i="34"/>
  <c r="AF100" i="31"/>
  <c r="E6231" i="34"/>
  <c r="AG100" i="31"/>
  <c r="F6231" i="34"/>
  <c r="AH100" i="31"/>
  <c r="D6232" i="34"/>
  <c r="AF101" i="31"/>
  <c r="E6232" i="34"/>
  <c r="F6232" i="34"/>
  <c r="AH101" i="31"/>
  <c r="D6233" i="34"/>
  <c r="AF102" i="31" s="1"/>
  <c r="E6233" i="34"/>
  <c r="F6233" i="34"/>
  <c r="AH102" i="31"/>
  <c r="D6234" i="34"/>
  <c r="AF103" i="31"/>
  <c r="E6234" i="34"/>
  <c r="AG103" i="31"/>
  <c r="F6234" i="34"/>
  <c r="AH103" i="31"/>
  <c r="D6235" i="34"/>
  <c r="E6235" i="34"/>
  <c r="AG105" i="31" s="1"/>
  <c r="F6235" i="34"/>
  <c r="D6236" i="34"/>
  <c r="AF106" i="31" s="1"/>
  <c r="E6236" i="34"/>
  <c r="AG106" i="31"/>
  <c r="F6236" i="34"/>
  <c r="AH106" i="31" s="1"/>
  <c r="D6237" i="34"/>
  <c r="AF107" i="31"/>
  <c r="E6237" i="34"/>
  <c r="F6237" i="34"/>
  <c r="AH107" i="31" s="1"/>
  <c r="D6238" i="34"/>
  <c r="AF108" i="31"/>
  <c r="E6238" i="34"/>
  <c r="AG108" i="31" s="1"/>
  <c r="F6238" i="34"/>
  <c r="AH108" i="31"/>
  <c r="D6239" i="34"/>
  <c r="AF109" i="31"/>
  <c r="E6239" i="34"/>
  <c r="AG109" i="31"/>
  <c r="F6239" i="34"/>
  <c r="AH109" i="31" s="1"/>
  <c r="AH110" i="31" s="1"/>
  <c r="D6240" i="34"/>
  <c r="E6240" i="34"/>
  <c r="F6240" i="34"/>
  <c r="AH111" i="31"/>
  <c r="D6241" i="34"/>
  <c r="AF112" i="31"/>
  <c r="E6241" i="34"/>
  <c r="AG112" i="31"/>
  <c r="F6241" i="34"/>
  <c r="D6242" i="34"/>
  <c r="AF113" i="31"/>
  <c r="E6242" i="34"/>
  <c r="F6242" i="34"/>
  <c r="AH113" i="31"/>
  <c r="D6243" i="34"/>
  <c r="AF114" i="31" s="1"/>
  <c r="E6243" i="34"/>
  <c r="F6243" i="34"/>
  <c r="AH114" i="31"/>
  <c r="D6244" i="34"/>
  <c r="AF115" i="31"/>
  <c r="E6244" i="34"/>
  <c r="AG115" i="31"/>
  <c r="F6244" i="34"/>
  <c r="D6245" i="34"/>
  <c r="AF117" i="31"/>
  <c r="E6245" i="34"/>
  <c r="F6245" i="34"/>
  <c r="D6246" i="34"/>
  <c r="AF118" i="31"/>
  <c r="E6246" i="34"/>
  <c r="AG118" i="31"/>
  <c r="F6246" i="34"/>
  <c r="AH118" i="31"/>
  <c r="D6247" i="34"/>
  <c r="AF119" i="31"/>
  <c r="E6247" i="34"/>
  <c r="AG119" i="31"/>
  <c r="F6247" i="34"/>
  <c r="AH119" i="31"/>
  <c r="D6248" i="34"/>
  <c r="E6248" i="34"/>
  <c r="AG120" i="31" s="1"/>
  <c r="F6248" i="34"/>
  <c r="D6249" i="34"/>
  <c r="AF121" i="31" s="1"/>
  <c r="E6249" i="34"/>
  <c r="AG121" i="31"/>
  <c r="F6249" i="34"/>
  <c r="D6250" i="34"/>
  <c r="E6250" i="34"/>
  <c r="AG123" i="31"/>
  <c r="F6250" i="34"/>
  <c r="AH123" i="31" s="1"/>
  <c r="D6251" i="34"/>
  <c r="E6251" i="34"/>
  <c r="AG124" i="31"/>
  <c r="AG128" i="31" s="1"/>
  <c r="F6251" i="34"/>
  <c r="AH124" i="31" s="1"/>
  <c r="D6252" i="34"/>
  <c r="AF125" i="31"/>
  <c r="E6252" i="34"/>
  <c r="AG125" i="31"/>
  <c r="F6252" i="34"/>
  <c r="AH125" i="31"/>
  <c r="D6253" i="34"/>
  <c r="AF126" i="31"/>
  <c r="E6253" i="34"/>
  <c r="AG126" i="31"/>
  <c r="F6253" i="34"/>
  <c r="AH126" i="31"/>
  <c r="D6254" i="34"/>
  <c r="AF127" i="31"/>
  <c r="E6254" i="34"/>
  <c r="F6254" i="34"/>
  <c r="AH127" i="31"/>
  <c r="D6255" i="34"/>
  <c r="AF129" i="31" s="1"/>
  <c r="AF130" i="31" s="1"/>
  <c r="E6255" i="34"/>
  <c r="F6255" i="34"/>
  <c r="AH129" i="31"/>
  <c r="AH130" i="31"/>
  <c r="D6256" i="34"/>
  <c r="AI3" i="31"/>
  <c r="E6256" i="34"/>
  <c r="AJ3" i="31"/>
  <c r="F6256" i="34"/>
  <c r="D6257" i="34"/>
  <c r="E6257" i="34"/>
  <c r="AJ4" i="31"/>
  <c r="F6257" i="34"/>
  <c r="AK4" i="31"/>
  <c r="D6258" i="34"/>
  <c r="AI5" i="31"/>
  <c r="E6258" i="34"/>
  <c r="AJ5" i="31"/>
  <c r="F6258" i="34"/>
  <c r="D6259" i="34"/>
  <c r="AI6" i="31" s="1"/>
  <c r="E6259" i="34"/>
  <c r="AJ6" i="31"/>
  <c r="F6259" i="34"/>
  <c r="AK6" i="31" s="1"/>
  <c r="D6260" i="34"/>
  <c r="AI7" i="31"/>
  <c r="E6260" i="34"/>
  <c r="AJ7" i="31" s="1"/>
  <c r="F6260" i="34"/>
  <c r="AK7" i="31"/>
  <c r="D6261" i="34"/>
  <c r="E6261" i="34"/>
  <c r="AJ9" i="31"/>
  <c r="F6261" i="34"/>
  <c r="AK9" i="31" s="1"/>
  <c r="D6262" i="34"/>
  <c r="AI10" i="31"/>
  <c r="E6262" i="34"/>
  <c r="AJ10" i="31" s="1"/>
  <c r="F6262" i="34"/>
  <c r="D6263" i="34"/>
  <c r="E6263" i="34"/>
  <c r="AJ11" i="31" s="1"/>
  <c r="F6263" i="34"/>
  <c r="D6264" i="34"/>
  <c r="AI12" i="31"/>
  <c r="E6264" i="34"/>
  <c r="AJ12" i="31" s="1"/>
  <c r="F6264" i="34"/>
  <c r="D6265" i="34"/>
  <c r="AI13" i="31"/>
  <c r="E6265" i="34"/>
  <c r="AJ13" i="31"/>
  <c r="F6265" i="34"/>
  <c r="F6477" i="34" s="1"/>
  <c r="AK13" i="31"/>
  <c r="D6266" i="34"/>
  <c r="E6266" i="34"/>
  <c r="AJ15" i="31"/>
  <c r="F6266" i="34"/>
  <c r="D6267" i="34"/>
  <c r="AI16" i="31"/>
  <c r="E6267" i="34"/>
  <c r="E6479" i="34" s="1"/>
  <c r="AJ16" i="31"/>
  <c r="F6267" i="34"/>
  <c r="D6268" i="34"/>
  <c r="E6268" i="34"/>
  <c r="F6268" i="34"/>
  <c r="D6269" i="34"/>
  <c r="AI18" i="31"/>
  <c r="E6269" i="34"/>
  <c r="F6269" i="34"/>
  <c r="AK18" i="31"/>
  <c r="D6270" i="34"/>
  <c r="AI19" i="31" s="1"/>
  <c r="E6270" i="34"/>
  <c r="AJ19" i="31"/>
  <c r="F6270" i="34"/>
  <c r="AK19" i="31" s="1"/>
  <c r="D6271" i="34"/>
  <c r="E6271" i="34"/>
  <c r="E6483" i="34" s="1"/>
  <c r="R21" i="33" s="1"/>
  <c r="AJ21" i="31"/>
  <c r="F6271" i="34"/>
  <c r="AK21" i="31"/>
  <c r="D6272" i="34"/>
  <c r="E6272" i="34"/>
  <c r="F6272" i="34"/>
  <c r="AK22" i="31"/>
  <c r="D6273" i="34"/>
  <c r="E6273" i="34"/>
  <c r="AJ23" i="31"/>
  <c r="F6273" i="34"/>
  <c r="AK23" i="31"/>
  <c r="D6274" i="34"/>
  <c r="E6274" i="34"/>
  <c r="F6274" i="34"/>
  <c r="AK24" i="31"/>
  <c r="D6275" i="34"/>
  <c r="AI25" i="31"/>
  <c r="E6275" i="34"/>
  <c r="F6275" i="34"/>
  <c r="AK25" i="31" s="1"/>
  <c r="D6276" i="34"/>
  <c r="E6276" i="34"/>
  <c r="AJ27" i="31"/>
  <c r="F6276" i="34"/>
  <c r="AK27" i="31"/>
  <c r="D6277" i="34"/>
  <c r="AI28" i="31"/>
  <c r="E6277" i="34"/>
  <c r="AJ28" i="31"/>
  <c r="F6277" i="34"/>
  <c r="AK28" i="31"/>
  <c r="D6278" i="34"/>
  <c r="AI29" i="31"/>
  <c r="E6278" i="34"/>
  <c r="F6278" i="34"/>
  <c r="D6279" i="34"/>
  <c r="E6279" i="34"/>
  <c r="AJ30" i="31"/>
  <c r="F6279" i="34"/>
  <c r="AK30" i="31" s="1"/>
  <c r="D6280" i="34"/>
  <c r="AI31" i="31"/>
  <c r="E6280" i="34"/>
  <c r="F6280" i="34"/>
  <c r="AK31" i="31"/>
  <c r="D6281" i="34"/>
  <c r="AI33" i="31" s="1"/>
  <c r="AI38" i="31" s="1"/>
  <c r="E6281" i="34"/>
  <c r="AJ33" i="31"/>
  <c r="F6281" i="34"/>
  <c r="D6282" i="34"/>
  <c r="AI34" i="31" s="1"/>
  <c r="E6282" i="34"/>
  <c r="F6282" i="34"/>
  <c r="AK34" i="31"/>
  <c r="D6283" i="34"/>
  <c r="E6283" i="34"/>
  <c r="AJ35" i="31"/>
  <c r="F6283" i="34"/>
  <c r="D6284" i="34"/>
  <c r="AI36" i="31"/>
  <c r="E6284" i="34"/>
  <c r="F6284" i="34"/>
  <c r="AK36" i="31"/>
  <c r="D6285" i="34"/>
  <c r="AI37" i="31"/>
  <c r="E6285" i="34"/>
  <c r="AJ37" i="31"/>
  <c r="F6285" i="34"/>
  <c r="AK37" i="31"/>
  <c r="D6286" i="34"/>
  <c r="AI39" i="31"/>
  <c r="E6286" i="34"/>
  <c r="AJ39" i="31"/>
  <c r="F6286" i="34"/>
  <c r="AK39" i="31"/>
  <c r="D6287" i="34"/>
  <c r="AI40" i="31"/>
  <c r="E6287" i="34"/>
  <c r="F6287" i="34"/>
  <c r="AK40" i="31"/>
  <c r="D6288" i="34"/>
  <c r="AI41" i="31" s="1"/>
  <c r="E6288" i="34"/>
  <c r="AJ41" i="31"/>
  <c r="F6288" i="34"/>
  <c r="D6289" i="34"/>
  <c r="E6289" i="34"/>
  <c r="AJ42" i="31"/>
  <c r="F6289" i="34"/>
  <c r="D6290" i="34"/>
  <c r="AI43" i="31"/>
  <c r="E6290" i="34"/>
  <c r="F6290" i="34"/>
  <c r="AK43" i="31" s="1"/>
  <c r="D6291" i="34"/>
  <c r="AI45" i="31"/>
  <c r="E6291" i="34"/>
  <c r="AJ45" i="31" s="1"/>
  <c r="F6291" i="34"/>
  <c r="D6292" i="34"/>
  <c r="AI46" i="31"/>
  <c r="E6292" i="34"/>
  <c r="AJ46" i="31"/>
  <c r="F6292" i="34"/>
  <c r="AK46" i="31"/>
  <c r="D6293" i="34"/>
  <c r="E6293" i="34"/>
  <c r="F6293" i="34"/>
  <c r="D6294" i="34"/>
  <c r="E6294" i="34"/>
  <c r="AJ48" i="31"/>
  <c r="F6294" i="34"/>
  <c r="AK48" i="31" s="1"/>
  <c r="D6295" i="34"/>
  <c r="AI49" i="31"/>
  <c r="E6295" i="34"/>
  <c r="AJ49" i="31" s="1"/>
  <c r="F6295" i="34"/>
  <c r="D6296" i="34"/>
  <c r="AI51" i="31" s="1"/>
  <c r="E6296" i="34"/>
  <c r="AJ51" i="31"/>
  <c r="F6296" i="34"/>
  <c r="AK51" i="31" s="1"/>
  <c r="D6297" i="34"/>
  <c r="AI52" i="31"/>
  <c r="E6297" i="34"/>
  <c r="AJ52" i="31" s="1"/>
  <c r="F6297" i="34"/>
  <c r="AK52" i="31"/>
  <c r="D6298" i="34"/>
  <c r="E6298" i="34"/>
  <c r="F6298" i="34"/>
  <c r="AK53" i="31"/>
  <c r="D6299" i="34"/>
  <c r="AI54" i="31" s="1"/>
  <c r="E6299" i="34"/>
  <c r="AJ54" i="31"/>
  <c r="F6299" i="34"/>
  <c r="AK54" i="31" s="1"/>
  <c r="D6300" i="34"/>
  <c r="AI55" i="31"/>
  <c r="E6300" i="34"/>
  <c r="F6300" i="34"/>
  <c r="AK55" i="31"/>
  <c r="D6301" i="34"/>
  <c r="AI57" i="31"/>
  <c r="E6301" i="34"/>
  <c r="AJ57" i="31"/>
  <c r="F6301" i="34"/>
  <c r="AK57" i="31"/>
  <c r="D6302" i="34"/>
  <c r="AI58" i="31"/>
  <c r="E6302" i="34"/>
  <c r="AJ58" i="31"/>
  <c r="F6302" i="34"/>
  <c r="AK58" i="31"/>
  <c r="D6303" i="34"/>
  <c r="AI59" i="31"/>
  <c r="E6303" i="34"/>
  <c r="AJ59" i="31"/>
  <c r="F6303" i="34"/>
  <c r="AK59" i="31"/>
  <c r="D6304" i="34"/>
  <c r="AI60" i="31"/>
  <c r="E6304" i="34"/>
  <c r="F6304" i="34"/>
  <c r="AK60" i="31" s="1"/>
  <c r="D6305" i="34"/>
  <c r="AI61" i="31"/>
  <c r="E6305" i="34"/>
  <c r="AJ61" i="31" s="1"/>
  <c r="F6305" i="34"/>
  <c r="AK61" i="31"/>
  <c r="D6306" i="34"/>
  <c r="AI63" i="31" s="1"/>
  <c r="E6306" i="34"/>
  <c r="AJ63" i="31"/>
  <c r="F6306" i="34"/>
  <c r="D6307" i="34"/>
  <c r="E6307" i="34"/>
  <c r="AJ64" i="31"/>
  <c r="F6307" i="34"/>
  <c r="AK64" i="31"/>
  <c r="D6308" i="34"/>
  <c r="E6308" i="34"/>
  <c r="AJ65" i="31" s="1"/>
  <c r="F6308" i="34"/>
  <c r="D6309" i="34"/>
  <c r="AI66" i="31"/>
  <c r="E6309" i="34"/>
  <c r="AJ66" i="31"/>
  <c r="F6309" i="34"/>
  <c r="AK66" i="31"/>
  <c r="D6310" i="34"/>
  <c r="AI67" i="31"/>
  <c r="E6310" i="34"/>
  <c r="AJ67" i="31"/>
  <c r="F6310" i="34"/>
  <c r="AK67" i="31"/>
  <c r="D6311" i="34"/>
  <c r="E6311" i="34"/>
  <c r="AJ69" i="31" s="1"/>
  <c r="F6311" i="34"/>
  <c r="AK69" i="31"/>
  <c r="D6312" i="34"/>
  <c r="AI70" i="31" s="1"/>
  <c r="E6312" i="34"/>
  <c r="AJ70" i="31"/>
  <c r="F6312" i="34"/>
  <c r="D6313" i="34"/>
  <c r="AI71" i="31"/>
  <c r="E6313" i="34"/>
  <c r="AJ71" i="31" s="1"/>
  <c r="F6313" i="34"/>
  <c r="AK71" i="31"/>
  <c r="D6314" i="34"/>
  <c r="AI72" i="31" s="1"/>
  <c r="E6314" i="34"/>
  <c r="AJ72" i="31"/>
  <c r="F6314" i="34"/>
  <c r="AK72" i="31" s="1"/>
  <c r="D6315" i="34"/>
  <c r="AI73" i="31"/>
  <c r="E6315" i="34"/>
  <c r="F6315" i="34"/>
  <c r="AK73" i="31"/>
  <c r="D6316" i="34"/>
  <c r="AI75" i="31" s="1"/>
  <c r="E6316" i="34"/>
  <c r="AJ75" i="31"/>
  <c r="F6316" i="34"/>
  <c r="AK75" i="31" s="1"/>
  <c r="D6317" i="34"/>
  <c r="E6317" i="34"/>
  <c r="F6317" i="34"/>
  <c r="AK76" i="31" s="1"/>
  <c r="D6318" i="34"/>
  <c r="AI77" i="31"/>
  <c r="E6318" i="34"/>
  <c r="AJ77" i="31" s="1"/>
  <c r="F6318" i="34"/>
  <c r="AK77" i="31"/>
  <c r="D6319" i="34"/>
  <c r="E6319" i="34"/>
  <c r="AJ78" i="31"/>
  <c r="F6319" i="34"/>
  <c r="D6320" i="34"/>
  <c r="AI79" i="31" s="1"/>
  <c r="E6320" i="34"/>
  <c r="AJ79" i="31"/>
  <c r="F6320" i="34"/>
  <c r="AK79" i="31" s="1"/>
  <c r="D6321" i="34"/>
  <c r="AI81" i="31" s="1"/>
  <c r="E6321" i="34"/>
  <c r="AJ81" i="31" s="1"/>
  <c r="F6321" i="34"/>
  <c r="AK81" i="31" s="1"/>
  <c r="D6322" i="34"/>
  <c r="E6322" i="34"/>
  <c r="F6322" i="34"/>
  <c r="F6534" i="34" s="1"/>
  <c r="S82" i="33" s="1"/>
  <c r="D6323" i="34"/>
  <c r="E6323" i="34"/>
  <c r="AJ83" i="31"/>
  <c r="F6323" i="34"/>
  <c r="D6324" i="34"/>
  <c r="AI84" i="31"/>
  <c r="E6324" i="34"/>
  <c r="F6324" i="34"/>
  <c r="AK84" i="31" s="1"/>
  <c r="D6325" i="34"/>
  <c r="E6325" i="34"/>
  <c r="AJ85" i="31"/>
  <c r="F6325" i="34"/>
  <c r="D6326" i="34"/>
  <c r="AI87" i="31"/>
  <c r="E6326" i="34"/>
  <c r="AJ87" i="31" s="1"/>
  <c r="F6326" i="34"/>
  <c r="D6327" i="34"/>
  <c r="E6327" i="34"/>
  <c r="AJ88" i="31" s="1"/>
  <c r="F6327" i="34"/>
  <c r="AK88" i="31"/>
  <c r="D6328" i="34"/>
  <c r="AI89" i="31" s="1"/>
  <c r="E6328" i="34"/>
  <c r="F6328" i="34"/>
  <c r="AK89" i="31" s="1"/>
  <c r="D6329" i="34"/>
  <c r="AI90" i="31" s="1"/>
  <c r="E6329" i="34"/>
  <c r="AJ90" i="31"/>
  <c r="F6329" i="34"/>
  <c r="D6330" i="34"/>
  <c r="AI91" i="31" s="1"/>
  <c r="E6330" i="34"/>
  <c r="F6330" i="34"/>
  <c r="AK91" i="31" s="1"/>
  <c r="D6331" i="34"/>
  <c r="AI93" i="31"/>
  <c r="E6331" i="34"/>
  <c r="AJ93" i="31" s="1"/>
  <c r="F6331" i="34"/>
  <c r="D6332" i="34"/>
  <c r="AI94" i="31" s="1"/>
  <c r="E6332" i="34"/>
  <c r="AJ94" i="31" s="1"/>
  <c r="F6332" i="34"/>
  <c r="D6333" i="34"/>
  <c r="AI95" i="31" s="1"/>
  <c r="E6333" i="34"/>
  <c r="AJ95" i="31"/>
  <c r="F6333" i="34"/>
  <c r="D6334" i="34"/>
  <c r="AI96" i="31" s="1"/>
  <c r="E6334" i="34"/>
  <c r="F6334" i="34"/>
  <c r="AK96" i="31" s="1"/>
  <c r="D6335" i="34"/>
  <c r="AI97" i="31"/>
  <c r="E6335" i="34"/>
  <c r="AJ97" i="31" s="1"/>
  <c r="F6335" i="34"/>
  <c r="AK97" i="31"/>
  <c r="D6336" i="34"/>
  <c r="AI99" i="31" s="1"/>
  <c r="E6336" i="34"/>
  <c r="AJ99" i="31"/>
  <c r="F6336" i="34"/>
  <c r="AK99" i="31" s="1"/>
  <c r="D6337" i="34"/>
  <c r="AI100" i="31"/>
  <c r="E6337" i="34"/>
  <c r="F6337" i="34"/>
  <c r="D6338" i="34"/>
  <c r="AI101" i="31"/>
  <c r="E6338" i="34"/>
  <c r="AJ101" i="31" s="1"/>
  <c r="F6338" i="34"/>
  <c r="AK101" i="31"/>
  <c r="D6339" i="34"/>
  <c r="AI102" i="31" s="1"/>
  <c r="E6339" i="34"/>
  <c r="AJ102" i="31"/>
  <c r="F6339" i="34"/>
  <c r="AK102" i="31" s="1"/>
  <c r="D6340" i="34"/>
  <c r="E6340" i="34"/>
  <c r="F6340" i="34"/>
  <c r="AK103" i="31" s="1"/>
  <c r="D6341" i="34"/>
  <c r="AI105" i="31"/>
  <c r="E6341" i="34"/>
  <c r="AJ105" i="31" s="1"/>
  <c r="F6341" i="34"/>
  <c r="D6342" i="34"/>
  <c r="AI106" i="31" s="1"/>
  <c r="E6342" i="34"/>
  <c r="AJ106" i="31" s="1"/>
  <c r="F6342" i="34"/>
  <c r="AK106" i="31"/>
  <c r="D6343" i="34"/>
  <c r="E6343" i="34"/>
  <c r="AJ107" i="31"/>
  <c r="F6343" i="34"/>
  <c r="D6344" i="34"/>
  <c r="AI108" i="31"/>
  <c r="E6344" i="34"/>
  <c r="F6344" i="34"/>
  <c r="AK108" i="31" s="1"/>
  <c r="D6345" i="34"/>
  <c r="AI109" i="31" s="1"/>
  <c r="E6345" i="34"/>
  <c r="AJ109" i="31"/>
  <c r="F6345" i="34"/>
  <c r="AK109" i="31" s="1"/>
  <c r="D6346" i="34"/>
  <c r="AI111" i="31" s="1"/>
  <c r="E6346" i="34"/>
  <c r="F6346" i="34"/>
  <c r="AK111" i="31"/>
  <c r="D6347" i="34"/>
  <c r="AI112" i="31" s="1"/>
  <c r="E6347" i="34"/>
  <c r="AJ112" i="31"/>
  <c r="AJ116" i="31" s="1"/>
  <c r="F6347" i="34"/>
  <c r="AK112" i="31" s="1"/>
  <c r="D6348" i="34"/>
  <c r="AI113" i="31" s="1"/>
  <c r="E6348" i="34"/>
  <c r="AJ113" i="31" s="1"/>
  <c r="F6348" i="34"/>
  <c r="AK113" i="31" s="1"/>
  <c r="D6349" i="34"/>
  <c r="AI114" i="31"/>
  <c r="E6349" i="34"/>
  <c r="AJ114" i="31" s="1"/>
  <c r="F6349" i="34"/>
  <c r="AK114" i="31"/>
  <c r="D6350" i="34"/>
  <c r="AI115" i="31" s="1"/>
  <c r="E6350" i="34"/>
  <c r="F6350" i="34"/>
  <c r="AK115" i="31"/>
  <c r="D6351" i="34"/>
  <c r="E6351" i="34"/>
  <c r="AJ117" i="31"/>
  <c r="F6351" i="34"/>
  <c r="D6352" i="34"/>
  <c r="AI118" i="31"/>
  <c r="E6352" i="34"/>
  <c r="F6352" i="34"/>
  <c r="AK118" i="31" s="1"/>
  <c r="D6353" i="34"/>
  <c r="AI119" i="31"/>
  <c r="E6353" i="34"/>
  <c r="F6353" i="34"/>
  <c r="AK119" i="31"/>
  <c r="D6354" i="34"/>
  <c r="AI120" i="31" s="1"/>
  <c r="E6354" i="34"/>
  <c r="F6354" i="34"/>
  <c r="AK120" i="31" s="1"/>
  <c r="D6355" i="34"/>
  <c r="E6355" i="34"/>
  <c r="AJ121" i="31"/>
  <c r="F6355" i="34"/>
  <c r="D6356" i="34"/>
  <c r="AI123" i="31" s="1"/>
  <c r="E6356" i="34"/>
  <c r="AJ123" i="31" s="1"/>
  <c r="F6356" i="34"/>
  <c r="AK123" i="31" s="1"/>
  <c r="D6357" i="34"/>
  <c r="D6569" i="34" s="1"/>
  <c r="Q124" i="33" s="1"/>
  <c r="E6357" i="34"/>
  <c r="AJ124" i="31" s="1"/>
  <c r="F6357" i="34"/>
  <c r="AK124" i="31"/>
  <c r="D6358" i="34"/>
  <c r="D6570" i="34" s="1"/>
  <c r="Q125" i="33" s="1"/>
  <c r="E6358" i="34"/>
  <c r="F6358" i="34"/>
  <c r="AK125" i="31"/>
  <c r="D6359" i="34"/>
  <c r="E6359" i="34"/>
  <c r="AJ126" i="31"/>
  <c r="F6359" i="34"/>
  <c r="AK126" i="31" s="1"/>
  <c r="D6360" i="34"/>
  <c r="AI127" i="31"/>
  <c r="E6360" i="34"/>
  <c r="AJ127" i="31" s="1"/>
  <c r="F6360" i="34"/>
  <c r="D6361" i="34"/>
  <c r="E6361" i="34"/>
  <c r="AJ129" i="31" s="1"/>
  <c r="AJ130" i="31" s="1"/>
  <c r="F6361" i="34"/>
  <c r="AK129" i="31" s="1"/>
  <c r="D6362" i="34"/>
  <c r="AL3" i="31" s="1"/>
  <c r="AL8" i="31" s="1"/>
  <c r="E6362" i="34"/>
  <c r="F6362" i="34"/>
  <c r="D6363" i="34"/>
  <c r="E6363" i="34"/>
  <c r="E6469" i="34" s="1"/>
  <c r="F6363" i="34"/>
  <c r="D6364" i="34"/>
  <c r="E6364" i="34"/>
  <c r="AM5" i="31"/>
  <c r="F6364" i="34"/>
  <c r="AN5" i="31" s="1"/>
  <c r="D6365" i="34"/>
  <c r="E6365" i="34"/>
  <c r="F6365" i="34"/>
  <c r="D6366" i="34"/>
  <c r="AL7" i="31"/>
  <c r="E6366" i="34"/>
  <c r="F6366" i="34"/>
  <c r="D6367" i="34"/>
  <c r="E6367" i="34"/>
  <c r="F6367" i="34"/>
  <c r="AN9" i="31" s="1"/>
  <c r="D6368" i="34"/>
  <c r="AL10" i="31"/>
  <c r="E6368" i="34"/>
  <c r="AM10" i="31" s="1"/>
  <c r="F6368" i="34"/>
  <c r="D6369" i="34"/>
  <c r="AL11" i="31" s="1"/>
  <c r="E6369" i="34"/>
  <c r="AM11" i="31" s="1"/>
  <c r="F6369" i="34"/>
  <c r="AN11" i="31"/>
  <c r="D6370" i="34"/>
  <c r="D6476" i="34" s="1"/>
  <c r="Q12" i="33" s="1"/>
  <c r="E6370" i="34"/>
  <c r="AM12" i="31" s="1"/>
  <c r="F6370" i="34"/>
  <c r="D6371" i="34"/>
  <c r="AL13" i="31" s="1"/>
  <c r="E6371" i="34"/>
  <c r="F6371" i="34"/>
  <c r="AN13" i="31" s="1"/>
  <c r="D6372" i="34"/>
  <c r="E6372" i="34"/>
  <c r="AM15" i="31"/>
  <c r="F6372" i="34"/>
  <c r="D6373" i="34"/>
  <c r="E6373" i="34"/>
  <c r="F6373" i="34"/>
  <c r="AN16" i="31" s="1"/>
  <c r="D6374" i="34"/>
  <c r="AL17" i="31"/>
  <c r="E6374" i="34"/>
  <c r="F6374" i="34"/>
  <c r="AN17" i="31" s="1"/>
  <c r="D6375" i="34"/>
  <c r="E6375" i="34"/>
  <c r="F6375" i="34"/>
  <c r="AN18" i="31" s="1"/>
  <c r="D6376" i="34"/>
  <c r="AL19" i="31"/>
  <c r="AL20" i="31" s="1"/>
  <c r="E6376" i="34"/>
  <c r="F6376" i="34"/>
  <c r="D6377" i="34"/>
  <c r="AL21" i="31"/>
  <c r="E6377" i="34"/>
  <c r="F6377" i="34"/>
  <c r="AN21" i="31"/>
  <c r="D6378" i="34"/>
  <c r="AL22" i="31" s="1"/>
  <c r="E6378" i="34"/>
  <c r="F6378" i="34"/>
  <c r="AN22" i="31"/>
  <c r="D6379" i="34"/>
  <c r="D6485" i="34" s="1"/>
  <c r="Q23" i="33" s="1"/>
  <c r="E6379" i="34"/>
  <c r="F6379" i="34"/>
  <c r="AN23" i="31"/>
  <c r="D6380" i="34"/>
  <c r="AL24" i="31" s="1"/>
  <c r="E6380" i="34"/>
  <c r="F6380" i="34"/>
  <c r="D6381" i="34"/>
  <c r="E6381" i="34"/>
  <c r="F6381" i="34"/>
  <c r="AN25" i="31"/>
  <c r="D6382" i="34"/>
  <c r="AL27" i="31" s="1"/>
  <c r="E6382" i="34"/>
  <c r="F6382" i="34"/>
  <c r="D6383" i="34"/>
  <c r="AL28" i="31" s="1"/>
  <c r="E6383" i="34"/>
  <c r="AM28" i="31"/>
  <c r="F6383" i="34"/>
  <c r="D6384" i="34"/>
  <c r="E6384" i="34"/>
  <c r="F6384" i="34"/>
  <c r="AN29" i="31"/>
  <c r="D6385" i="34"/>
  <c r="AL30" i="31" s="1"/>
  <c r="E6385" i="34"/>
  <c r="AM30" i="31"/>
  <c r="F6385" i="34"/>
  <c r="AN30" i="31"/>
  <c r="D6386" i="34"/>
  <c r="AL31" i="31"/>
  <c r="E6386" i="34"/>
  <c r="AM31" i="31"/>
  <c r="F6386" i="34"/>
  <c r="D6387" i="34"/>
  <c r="AL33" i="31"/>
  <c r="E6387" i="34"/>
  <c r="AM33" i="31" s="1"/>
  <c r="F6387" i="34"/>
  <c r="AN33" i="31"/>
  <c r="D6388" i="34"/>
  <c r="AL34" i="31" s="1"/>
  <c r="E6388" i="34"/>
  <c r="AM34" i="31"/>
  <c r="F6388" i="34"/>
  <c r="D6389" i="34"/>
  <c r="E6389" i="34"/>
  <c r="AM35" i="31"/>
  <c r="F6389" i="34"/>
  <c r="D6390" i="34"/>
  <c r="E6390" i="34"/>
  <c r="AM36" i="31"/>
  <c r="F6390" i="34"/>
  <c r="AN36" i="31" s="1"/>
  <c r="D6391" i="34"/>
  <c r="E6391" i="34"/>
  <c r="AM37" i="31" s="1"/>
  <c r="F6391" i="34"/>
  <c r="D6392" i="34"/>
  <c r="AL39" i="31"/>
  <c r="E6392" i="34"/>
  <c r="AM39" i="31" s="1"/>
  <c r="F6392" i="34"/>
  <c r="AN39" i="31"/>
  <c r="D6393" i="34"/>
  <c r="AL40" i="31" s="1"/>
  <c r="E6393" i="34"/>
  <c r="F6393" i="34"/>
  <c r="D6394" i="34"/>
  <c r="AL41" i="31"/>
  <c r="E6394" i="34"/>
  <c r="AM41" i="31"/>
  <c r="F6394" i="34"/>
  <c r="AN41" i="31"/>
  <c r="D6395" i="34"/>
  <c r="AL42" i="31"/>
  <c r="E6395" i="34"/>
  <c r="AM42" i="31"/>
  <c r="F6395" i="34"/>
  <c r="AN42" i="31"/>
  <c r="D6396" i="34"/>
  <c r="E6396" i="34"/>
  <c r="AM43" i="31" s="1"/>
  <c r="F6396" i="34"/>
  <c r="AN43" i="31"/>
  <c r="D6397" i="34"/>
  <c r="AL45" i="31" s="1"/>
  <c r="E6397" i="34"/>
  <c r="AM45" i="31"/>
  <c r="F6397" i="34"/>
  <c r="AN45" i="31" s="1"/>
  <c r="D6398" i="34"/>
  <c r="AL46" i="31"/>
  <c r="E6398" i="34"/>
  <c r="F6398" i="34"/>
  <c r="AN46" i="31"/>
  <c r="D6399" i="34"/>
  <c r="AL47" i="31" s="1"/>
  <c r="E6399" i="34"/>
  <c r="F6399" i="34"/>
  <c r="D6400" i="34"/>
  <c r="AL48" i="31"/>
  <c r="E6400" i="34"/>
  <c r="AM48" i="31" s="1"/>
  <c r="F6400" i="34"/>
  <c r="AN48" i="31"/>
  <c r="D6401" i="34"/>
  <c r="AL49" i="31" s="1"/>
  <c r="E6401" i="34"/>
  <c r="F6401" i="34"/>
  <c r="AN49" i="31"/>
  <c r="D6402" i="34"/>
  <c r="AL51" i="31" s="1"/>
  <c r="E6402" i="34"/>
  <c r="F6402" i="34"/>
  <c r="AN51" i="31" s="1"/>
  <c r="D6403" i="34"/>
  <c r="AL52" i="31"/>
  <c r="E6403" i="34"/>
  <c r="F6403" i="34"/>
  <c r="AN52" i="31"/>
  <c r="D6404" i="34"/>
  <c r="E6404" i="34"/>
  <c r="AM53" i="31" s="1"/>
  <c r="F6404" i="34"/>
  <c r="AN53" i="31"/>
  <c r="D6405" i="34"/>
  <c r="AL54" i="31" s="1"/>
  <c r="E6405" i="34"/>
  <c r="F6405" i="34"/>
  <c r="D6406" i="34"/>
  <c r="AL55" i="31" s="1"/>
  <c r="E6406" i="34"/>
  <c r="AM55" i="31" s="1"/>
  <c r="F6406" i="34"/>
  <c r="AN55" i="31"/>
  <c r="D6407" i="34"/>
  <c r="E6407" i="34"/>
  <c r="AM57" i="31"/>
  <c r="F6407" i="34"/>
  <c r="AN57" i="31" s="1"/>
  <c r="AN62" i="31" s="1"/>
  <c r="D6408" i="34"/>
  <c r="E6408" i="34"/>
  <c r="F6408" i="34"/>
  <c r="AN58" i="31" s="1"/>
  <c r="D6409" i="34"/>
  <c r="AL59" i="31"/>
  <c r="E6409" i="34"/>
  <c r="AM59" i="31" s="1"/>
  <c r="F6409" i="34"/>
  <c r="AN59" i="31"/>
  <c r="D6410" i="34"/>
  <c r="E6410" i="34"/>
  <c r="F6410" i="34"/>
  <c r="AN60" i="31"/>
  <c r="D6411" i="34"/>
  <c r="AL61" i="31" s="1"/>
  <c r="E6411" i="34"/>
  <c r="F6411" i="34"/>
  <c r="D6412" i="34"/>
  <c r="AL63" i="31"/>
  <c r="E6412" i="34"/>
  <c r="F6412" i="34"/>
  <c r="AN63" i="31"/>
  <c r="D6413" i="34"/>
  <c r="E6413" i="34"/>
  <c r="AM64" i="31"/>
  <c r="F6413" i="34"/>
  <c r="D6414" i="34"/>
  <c r="AL65" i="31"/>
  <c r="E6414" i="34"/>
  <c r="AM65" i="31" s="1"/>
  <c r="F6414" i="34"/>
  <c r="D6415" i="34"/>
  <c r="AL66" i="31"/>
  <c r="E6415" i="34"/>
  <c r="AM66" i="31" s="1"/>
  <c r="F6415" i="34"/>
  <c r="AN66" i="31"/>
  <c r="D6416" i="34"/>
  <c r="E6416" i="34"/>
  <c r="AM67" i="31"/>
  <c r="F6416" i="34"/>
  <c r="D6417" i="34"/>
  <c r="E6417" i="34"/>
  <c r="F6417" i="34"/>
  <c r="D6418" i="34"/>
  <c r="E6418" i="34"/>
  <c r="F6418" i="34"/>
  <c r="D6419" i="34"/>
  <c r="AL71" i="31"/>
  <c r="E6419" i="34"/>
  <c r="AM71" i="31" s="1"/>
  <c r="F6419" i="34"/>
  <c r="D6420" i="34"/>
  <c r="AL72" i="31"/>
  <c r="E6420" i="34"/>
  <c r="AM72" i="31"/>
  <c r="F6420" i="34"/>
  <c r="AN72" i="31"/>
  <c r="D6421" i="34"/>
  <c r="E6421" i="34"/>
  <c r="AM73" i="31"/>
  <c r="F6421" i="34"/>
  <c r="AN73" i="31" s="1"/>
  <c r="D6422" i="34"/>
  <c r="AL75" i="31"/>
  <c r="E6422" i="34"/>
  <c r="AM75" i="31" s="1"/>
  <c r="F6422" i="34"/>
  <c r="AN75" i="31"/>
  <c r="D6423" i="34"/>
  <c r="AL76" i="31" s="1"/>
  <c r="E6423" i="34"/>
  <c r="AM76" i="31"/>
  <c r="F6423" i="34"/>
  <c r="AN76" i="31" s="1"/>
  <c r="D6424" i="34"/>
  <c r="AL77" i="31"/>
  <c r="E6424" i="34"/>
  <c r="F6424" i="34"/>
  <c r="AN77" i="31"/>
  <c r="D6425" i="34"/>
  <c r="AL78" i="31"/>
  <c r="E6425" i="34"/>
  <c r="F6425" i="34"/>
  <c r="D6426" i="34"/>
  <c r="AL79" i="31"/>
  <c r="E6426" i="34"/>
  <c r="AM79" i="31"/>
  <c r="F6426" i="34"/>
  <c r="D6427" i="34"/>
  <c r="E6427" i="34"/>
  <c r="AM81" i="31"/>
  <c r="F6427" i="34"/>
  <c r="D6428" i="34"/>
  <c r="AL82" i="31" s="1"/>
  <c r="E6428" i="34"/>
  <c r="AM82" i="31"/>
  <c r="F6428" i="34"/>
  <c r="AN82" i="31" s="1"/>
  <c r="D6429" i="34"/>
  <c r="E6429" i="34"/>
  <c r="AM83" i="31" s="1"/>
  <c r="F6429" i="34"/>
  <c r="AN83" i="31"/>
  <c r="D6430" i="34"/>
  <c r="E6430" i="34"/>
  <c r="F6430" i="34"/>
  <c r="D6431" i="34"/>
  <c r="AL85" i="31"/>
  <c r="E6431" i="34"/>
  <c r="F6431" i="34"/>
  <c r="AN85" i="31"/>
  <c r="D6432" i="34"/>
  <c r="E6432" i="34"/>
  <c r="AM87" i="31" s="1"/>
  <c r="F6432" i="34"/>
  <c r="AN87" i="31"/>
  <c r="D6433" i="34"/>
  <c r="D6539" i="34" s="1"/>
  <c r="Q88" i="33" s="1"/>
  <c r="E6433" i="34"/>
  <c r="F6433" i="34"/>
  <c r="D6434" i="34"/>
  <c r="AL89" i="31"/>
  <c r="E6434" i="34"/>
  <c r="AM89" i="31"/>
  <c r="F6434" i="34"/>
  <c r="D6435" i="34"/>
  <c r="E6435" i="34"/>
  <c r="AM90" i="31"/>
  <c r="F6435" i="34"/>
  <c r="AN90" i="31" s="1"/>
  <c r="D6436" i="34"/>
  <c r="AL91" i="31"/>
  <c r="E6436" i="34"/>
  <c r="AM91" i="31" s="1"/>
  <c r="F6436" i="34"/>
  <c r="AN91" i="31"/>
  <c r="D6437" i="34"/>
  <c r="AL93" i="31" s="1"/>
  <c r="E6437" i="34"/>
  <c r="F6437" i="34"/>
  <c r="D6438" i="34"/>
  <c r="AL94" i="31" s="1"/>
  <c r="E6438" i="34"/>
  <c r="AM94" i="31"/>
  <c r="F6438" i="34"/>
  <c r="D6439" i="34"/>
  <c r="AL95" i="31" s="1"/>
  <c r="E6439" i="34"/>
  <c r="AM95" i="31"/>
  <c r="F6439" i="34"/>
  <c r="AN95" i="31" s="1"/>
  <c r="D6440" i="34"/>
  <c r="E6440" i="34"/>
  <c r="AM96" i="31" s="1"/>
  <c r="F6440" i="34"/>
  <c r="AN96" i="31"/>
  <c r="D6441" i="34"/>
  <c r="AL97" i="31" s="1"/>
  <c r="E6441" i="34"/>
  <c r="F6441" i="34"/>
  <c r="AN97" i="31"/>
  <c r="D6442" i="34"/>
  <c r="E6442" i="34"/>
  <c r="AM99" i="31"/>
  <c r="F6442" i="34"/>
  <c r="D6443" i="34"/>
  <c r="AL100" i="31" s="1"/>
  <c r="E6443" i="34"/>
  <c r="F6443" i="34"/>
  <c r="AN100" i="31"/>
  <c r="D6444" i="34"/>
  <c r="E6444" i="34"/>
  <c r="F6444" i="34"/>
  <c r="AN101" i="31"/>
  <c r="D6445" i="34"/>
  <c r="E6445" i="34"/>
  <c r="F6445" i="34"/>
  <c r="AN102" i="31"/>
  <c r="D6446" i="34"/>
  <c r="AL103" i="31"/>
  <c r="E6446" i="34"/>
  <c r="F6446" i="34"/>
  <c r="AN103" i="31" s="1"/>
  <c r="D6447" i="34"/>
  <c r="AL105" i="31"/>
  <c r="E6447" i="34"/>
  <c r="AM105" i="31" s="1"/>
  <c r="F6447" i="34"/>
  <c r="D6448" i="34"/>
  <c r="E6448" i="34"/>
  <c r="AM106" i="31" s="1"/>
  <c r="F6448" i="34"/>
  <c r="AN106" i="31"/>
  <c r="D6449" i="34"/>
  <c r="E6449" i="34"/>
  <c r="AM107" i="31"/>
  <c r="F6449" i="34"/>
  <c r="AN107" i="31" s="1"/>
  <c r="AN110" i="31" s="1"/>
  <c r="D6450" i="34"/>
  <c r="E6450" i="34"/>
  <c r="AM108" i="31"/>
  <c r="F6450" i="34"/>
  <c r="D6451" i="34"/>
  <c r="AL109" i="31"/>
  <c r="E6451" i="34"/>
  <c r="F6451" i="34"/>
  <c r="AN109" i="31" s="1"/>
  <c r="D6452" i="34"/>
  <c r="E6452" i="34"/>
  <c r="AM111" i="31" s="1"/>
  <c r="F6452" i="34"/>
  <c r="AN111" i="31"/>
  <c r="D6453" i="34"/>
  <c r="AL112" i="31" s="1"/>
  <c r="E6453" i="34"/>
  <c r="F6453" i="34"/>
  <c r="AN112" i="31"/>
  <c r="D6454" i="34"/>
  <c r="AL113" i="31" s="1"/>
  <c r="E6454" i="34"/>
  <c r="AM113" i="31"/>
  <c r="F6454" i="34"/>
  <c r="AN113" i="31" s="1"/>
  <c r="D6455" i="34"/>
  <c r="AL114" i="31"/>
  <c r="E6455" i="34"/>
  <c r="F6455" i="34"/>
  <c r="AN114" i="31"/>
  <c r="D6456" i="34"/>
  <c r="AL115" i="31"/>
  <c r="E6456" i="34"/>
  <c r="F6456" i="34"/>
  <c r="AN115" i="31"/>
  <c r="D6457" i="34"/>
  <c r="E6457" i="34"/>
  <c r="AM117" i="31"/>
  <c r="F6457" i="34"/>
  <c r="D6458" i="34"/>
  <c r="AL118" i="31"/>
  <c r="E6458" i="34"/>
  <c r="AM118" i="31"/>
  <c r="AM122" i="31" s="1"/>
  <c r="F6458" i="34"/>
  <c r="AN118" i="31"/>
  <c r="D6459" i="34"/>
  <c r="AL119" i="31"/>
  <c r="E6459" i="34"/>
  <c r="AM119" i="31"/>
  <c r="F6459" i="34"/>
  <c r="AN119" i="31"/>
  <c r="D6460" i="34"/>
  <c r="E6460" i="34"/>
  <c r="AM120" i="31"/>
  <c r="F6460" i="34"/>
  <c r="AN120" i="31" s="1"/>
  <c r="D6461" i="34"/>
  <c r="E6461" i="34"/>
  <c r="AM121" i="31"/>
  <c r="F6461" i="34"/>
  <c r="AN121" i="31"/>
  <c r="D6462" i="34"/>
  <c r="AL123" i="31"/>
  <c r="E6462" i="34"/>
  <c r="AM123" i="31"/>
  <c r="F6462" i="34"/>
  <c r="D6463" i="34"/>
  <c r="AL124" i="31" s="1"/>
  <c r="E6463" i="34"/>
  <c r="F6463" i="34"/>
  <c r="AN124" i="31" s="1"/>
  <c r="D6464" i="34"/>
  <c r="AL125" i="31"/>
  <c r="E6464" i="34"/>
  <c r="AM125" i="31" s="1"/>
  <c r="F6464" i="34"/>
  <c r="AN125" i="31"/>
  <c r="D6465" i="34"/>
  <c r="E6465" i="34"/>
  <c r="AM126" i="31" s="1"/>
  <c r="F6465" i="34"/>
  <c r="AN126" i="31"/>
  <c r="D6466" i="34"/>
  <c r="AL127" i="31" s="1"/>
  <c r="E6466" i="34"/>
  <c r="F6466" i="34"/>
  <c r="AN127" i="31"/>
  <c r="D6467" i="34"/>
  <c r="AL129" i="31"/>
  <c r="AL130" i="31"/>
  <c r="E6467" i="34"/>
  <c r="AM129" i="31" s="1"/>
  <c r="AM130" i="31" s="1"/>
  <c r="F6467" i="34"/>
  <c r="E5090" i="34"/>
  <c r="C3" i="31"/>
  <c r="F5090" i="34"/>
  <c r="D3" i="31" s="1"/>
  <c r="D5090" i="34"/>
  <c r="D4349" i="34"/>
  <c r="B4" i="27"/>
  <c r="E4349" i="34"/>
  <c r="C4" i="27" s="1"/>
  <c r="F4349" i="34"/>
  <c r="D4" i="27"/>
  <c r="D4350" i="34"/>
  <c r="E4350" i="34"/>
  <c r="C5" i="27"/>
  <c r="F4350" i="34"/>
  <c r="D4351" i="34"/>
  <c r="E4351" i="34"/>
  <c r="C6" i="27"/>
  <c r="F4351" i="34"/>
  <c r="D6" i="27" s="1"/>
  <c r="D4352" i="34"/>
  <c r="B7" i="27"/>
  <c r="B8" i="27" s="1"/>
  <c r="E4352" i="34"/>
  <c r="F4352" i="34"/>
  <c r="D4353" i="34"/>
  <c r="B9" i="27"/>
  <c r="E4353" i="34"/>
  <c r="C9" i="27" s="1"/>
  <c r="F4353" i="34"/>
  <c r="D9" i="27"/>
  <c r="D4354" i="34"/>
  <c r="B10" i="27" s="1"/>
  <c r="E4354" i="34"/>
  <c r="C10" i="27"/>
  <c r="F4354" i="34"/>
  <c r="D10" i="27" s="1"/>
  <c r="D4355" i="34"/>
  <c r="B11" i="27"/>
  <c r="E4355" i="34"/>
  <c r="C11" i="27" s="1"/>
  <c r="F4355" i="34"/>
  <c r="D11" i="27"/>
  <c r="D4356" i="34"/>
  <c r="E4356" i="34"/>
  <c r="C12" i="27" s="1"/>
  <c r="F4356" i="34"/>
  <c r="D12" i="27"/>
  <c r="D4357" i="34"/>
  <c r="E4357" i="34"/>
  <c r="C13" i="27"/>
  <c r="F4357" i="34"/>
  <c r="D13" i="27" s="1"/>
  <c r="D4358" i="34"/>
  <c r="B15" i="27"/>
  <c r="E4358" i="34"/>
  <c r="C15" i="27" s="1"/>
  <c r="F4358" i="34"/>
  <c r="D4359" i="34"/>
  <c r="B16" i="27"/>
  <c r="E4359" i="34"/>
  <c r="F4359" i="34"/>
  <c r="D16" i="27"/>
  <c r="D4360" i="34"/>
  <c r="B17" i="27" s="1"/>
  <c r="E4360" i="34"/>
  <c r="C17" i="27"/>
  <c r="F4360" i="34"/>
  <c r="D17" i="27"/>
  <c r="D4361" i="34"/>
  <c r="B18" i="27"/>
  <c r="E4361" i="34"/>
  <c r="C18" i="27"/>
  <c r="F4361" i="34"/>
  <c r="D18" i="27"/>
  <c r="D4362" i="34"/>
  <c r="B19" i="27"/>
  <c r="E4362" i="34"/>
  <c r="C19" i="27"/>
  <c r="F4362" i="34"/>
  <c r="D19" i="27"/>
  <c r="D4363" i="34"/>
  <c r="B21" i="27"/>
  <c r="E4363" i="34"/>
  <c r="C21" i="27"/>
  <c r="F4363" i="34"/>
  <c r="D21" i="27"/>
  <c r="D4364" i="34"/>
  <c r="E4364" i="34"/>
  <c r="F4364" i="34"/>
  <c r="D4365" i="34"/>
  <c r="E4365" i="34"/>
  <c r="C23" i="27"/>
  <c r="F4365" i="34"/>
  <c r="D23" i="27" s="1"/>
  <c r="D4366" i="34"/>
  <c r="B24" i="27"/>
  <c r="E4366" i="34"/>
  <c r="C24" i="27" s="1"/>
  <c r="F4366" i="34"/>
  <c r="D24" i="27"/>
  <c r="D4367" i="34"/>
  <c r="B25" i="27" s="1"/>
  <c r="E4367" i="34"/>
  <c r="C25" i="27"/>
  <c r="F4367" i="34"/>
  <c r="D4368" i="34"/>
  <c r="B27" i="27"/>
  <c r="E4368" i="34"/>
  <c r="C27" i="27"/>
  <c r="F4368" i="34"/>
  <c r="D27" i="27"/>
  <c r="D4369" i="34"/>
  <c r="E4369" i="34"/>
  <c r="F4369" i="34"/>
  <c r="D28" i="27"/>
  <c r="D4370" i="34"/>
  <c r="B29" i="27" s="1"/>
  <c r="E4370" i="34"/>
  <c r="C29" i="27"/>
  <c r="F4370" i="34"/>
  <c r="D29" i="27" s="1"/>
  <c r="D4371" i="34"/>
  <c r="B30" i="27"/>
  <c r="E4371" i="34"/>
  <c r="C30" i="27" s="1"/>
  <c r="F4371" i="34"/>
  <c r="D4372" i="34"/>
  <c r="E4372" i="34"/>
  <c r="C31" i="27" s="1"/>
  <c r="F4372" i="34"/>
  <c r="D31" i="27"/>
  <c r="D4373" i="34"/>
  <c r="B33" i="27" s="1"/>
  <c r="E4373" i="34"/>
  <c r="C33" i="27"/>
  <c r="F4373" i="34"/>
  <c r="D33" i="27" s="1"/>
  <c r="D4374" i="34"/>
  <c r="B34" i="27"/>
  <c r="E4374" i="34"/>
  <c r="C34" i="27" s="1"/>
  <c r="F4374" i="34"/>
  <c r="D34" i="27"/>
  <c r="D4375" i="34"/>
  <c r="E4375" i="34"/>
  <c r="C35" i="27"/>
  <c r="F4375" i="34"/>
  <c r="D35" i="27"/>
  <c r="D4376" i="34"/>
  <c r="B36" i="27"/>
  <c r="E4376" i="34"/>
  <c r="F4376" i="34"/>
  <c r="D4377" i="34"/>
  <c r="B37" i="27"/>
  <c r="E4377" i="34"/>
  <c r="C37" i="27" s="1"/>
  <c r="F4377" i="34"/>
  <c r="D37" i="27"/>
  <c r="D4378" i="34"/>
  <c r="B39" i="27" s="1"/>
  <c r="E4378" i="34"/>
  <c r="C39" i="27"/>
  <c r="F4378" i="34"/>
  <c r="D39" i="27" s="1"/>
  <c r="D4379" i="34"/>
  <c r="E4379" i="34"/>
  <c r="C40" i="27"/>
  <c r="F4379" i="34"/>
  <c r="D40" i="27" s="1"/>
  <c r="D4380" i="34"/>
  <c r="B41" i="27"/>
  <c r="E4380" i="34"/>
  <c r="C41" i="27"/>
  <c r="F4380" i="34"/>
  <c r="D41" i="27"/>
  <c r="D4381" i="34"/>
  <c r="B42" i="27"/>
  <c r="E4381" i="34"/>
  <c r="C42" i="27"/>
  <c r="F4381" i="34"/>
  <c r="D42" i="27"/>
  <c r="D4382" i="34"/>
  <c r="B43" i="27"/>
  <c r="E4382" i="34"/>
  <c r="F4382" i="34"/>
  <c r="D43" i="27"/>
  <c r="D4383" i="34"/>
  <c r="B45" i="27" s="1"/>
  <c r="E4383" i="34"/>
  <c r="C45" i="27"/>
  <c r="F4383" i="34"/>
  <c r="D45" i="27" s="1"/>
  <c r="D4384" i="34"/>
  <c r="B46" i="27"/>
  <c r="E4384" i="34"/>
  <c r="C46" i="27" s="1"/>
  <c r="F4384" i="34"/>
  <c r="D46" i="27"/>
  <c r="D4385" i="34"/>
  <c r="E4385" i="34"/>
  <c r="F4385" i="34"/>
  <c r="D47" i="27"/>
  <c r="D4386" i="34"/>
  <c r="B48" i="27" s="1"/>
  <c r="E4386" i="34"/>
  <c r="C48" i="27"/>
  <c r="F4386" i="34"/>
  <c r="D4387" i="34"/>
  <c r="D5023" i="34" s="1"/>
  <c r="N49" i="33" s="1"/>
  <c r="E4387" i="34"/>
  <c r="C49" i="27"/>
  <c r="F4387" i="34"/>
  <c r="D49" i="27" s="1"/>
  <c r="D4388" i="34"/>
  <c r="B51" i="27" s="1"/>
  <c r="E4388" i="34"/>
  <c r="C51" i="27"/>
  <c r="F4388" i="34"/>
  <c r="D51" i="27" s="1"/>
  <c r="D4389" i="34"/>
  <c r="B52" i="27"/>
  <c r="E4389" i="34"/>
  <c r="F4389" i="34"/>
  <c r="D52" i="27"/>
  <c r="D4390" i="34"/>
  <c r="B53" i="27"/>
  <c r="E4390" i="34"/>
  <c r="C53" i="27"/>
  <c r="F4390" i="34"/>
  <c r="D53" i="27"/>
  <c r="D4391" i="34"/>
  <c r="B54" i="27"/>
  <c r="E4391" i="34"/>
  <c r="C54" i="27"/>
  <c r="F4391" i="34"/>
  <c r="D54" i="27"/>
  <c r="D4392" i="34"/>
  <c r="B55" i="27"/>
  <c r="E4392" i="34"/>
  <c r="C55" i="27"/>
  <c r="F4392" i="34"/>
  <c r="D4393" i="34"/>
  <c r="B57" i="27" s="1"/>
  <c r="E4393" i="34"/>
  <c r="C57" i="27"/>
  <c r="F4393" i="34"/>
  <c r="D57" i="27" s="1"/>
  <c r="D4394" i="34"/>
  <c r="B58" i="27"/>
  <c r="E4394" i="34"/>
  <c r="C58" i="27" s="1"/>
  <c r="F4394" i="34"/>
  <c r="D58" i="27"/>
  <c r="D4395" i="34"/>
  <c r="B59" i="27"/>
  <c r="E4395" i="34"/>
  <c r="C59" i="27"/>
  <c r="F4395" i="34"/>
  <c r="F5031" i="34" s="1"/>
  <c r="D59" i="27"/>
  <c r="D4396" i="34"/>
  <c r="E4396" i="34"/>
  <c r="C60" i="27"/>
  <c r="F4396" i="34"/>
  <c r="D60" i="27" s="1"/>
  <c r="D4397" i="34"/>
  <c r="E4397" i="34"/>
  <c r="F4397" i="34"/>
  <c r="D61" i="27" s="1"/>
  <c r="D4398" i="34"/>
  <c r="E4398" i="34"/>
  <c r="C63" i="27"/>
  <c r="F4398" i="34"/>
  <c r="D63" i="27"/>
  <c r="D4399" i="34"/>
  <c r="B64" i="27" s="1"/>
  <c r="E4399" i="34"/>
  <c r="C64" i="27"/>
  <c r="F4399" i="34"/>
  <c r="D4400" i="34"/>
  <c r="E4400" i="34"/>
  <c r="C65" i="27"/>
  <c r="F4400" i="34"/>
  <c r="D4401" i="34"/>
  <c r="B66" i="27"/>
  <c r="E4401" i="34"/>
  <c r="C66" i="27" s="1"/>
  <c r="F4401" i="34"/>
  <c r="D66" i="27"/>
  <c r="D4402" i="34"/>
  <c r="B67" i="27" s="1"/>
  <c r="E4402" i="34"/>
  <c r="C67" i="27"/>
  <c r="F4402" i="34"/>
  <c r="D67" i="27" s="1"/>
  <c r="D4403" i="34"/>
  <c r="B69" i="27"/>
  <c r="E4403" i="34"/>
  <c r="F4403" i="34"/>
  <c r="D4404" i="34"/>
  <c r="E4404" i="34"/>
  <c r="C70" i="27" s="1"/>
  <c r="F4404" i="34"/>
  <c r="D70" i="27"/>
  <c r="D4405" i="34"/>
  <c r="B71" i="27" s="1"/>
  <c r="E4405" i="34"/>
  <c r="C71" i="27"/>
  <c r="F4405" i="34"/>
  <c r="D71" i="27" s="1"/>
  <c r="D4406" i="34"/>
  <c r="B72" i="27"/>
  <c r="E4406" i="34"/>
  <c r="F4406" i="34"/>
  <c r="D72" i="27"/>
  <c r="D4407" i="34"/>
  <c r="B73" i="27" s="1"/>
  <c r="E4407" i="34"/>
  <c r="C73" i="27"/>
  <c r="F4407" i="34"/>
  <c r="D73" i="27" s="1"/>
  <c r="D4408" i="34"/>
  <c r="B75" i="27"/>
  <c r="E4408" i="34"/>
  <c r="C75" i="27" s="1"/>
  <c r="F4408" i="34"/>
  <c r="D75" i="27"/>
  <c r="D4409" i="34"/>
  <c r="E4409" i="34"/>
  <c r="C76" i="27" s="1"/>
  <c r="F4409" i="34"/>
  <c r="D76" i="27"/>
  <c r="D4410" i="34"/>
  <c r="E4410" i="34"/>
  <c r="C77" i="27"/>
  <c r="F4410" i="34"/>
  <c r="D77" i="27" s="1"/>
  <c r="D4411" i="34"/>
  <c r="E4411" i="34"/>
  <c r="F4411" i="34"/>
  <c r="D78" i="27" s="1"/>
  <c r="D4412" i="34"/>
  <c r="B79" i="27"/>
  <c r="E4412" i="34"/>
  <c r="C79" i="27" s="1"/>
  <c r="F4412" i="34"/>
  <c r="D79" i="27"/>
  <c r="D4413" i="34"/>
  <c r="B81" i="27" s="1"/>
  <c r="E4413" i="34"/>
  <c r="C81" i="27"/>
  <c r="F4413" i="34"/>
  <c r="D81" i="27" s="1"/>
  <c r="D4414" i="34"/>
  <c r="B82" i="27"/>
  <c r="E4414" i="34"/>
  <c r="C82" i="27" s="1"/>
  <c r="F4414" i="34"/>
  <c r="D82" i="27"/>
  <c r="D4415" i="34"/>
  <c r="B83" i="27" s="1"/>
  <c r="E4415" i="34"/>
  <c r="F4415" i="34"/>
  <c r="D83" i="27"/>
  <c r="D4416" i="34"/>
  <c r="B84" i="27" s="1"/>
  <c r="E4416" i="34"/>
  <c r="C84" i="27"/>
  <c r="F4416" i="34"/>
  <c r="D84" i="27" s="1"/>
  <c r="D4417" i="34"/>
  <c r="B85" i="27"/>
  <c r="E4417" i="34"/>
  <c r="C85" i="27" s="1"/>
  <c r="F4417" i="34"/>
  <c r="D85" i="27" s="1"/>
  <c r="D4418" i="34"/>
  <c r="E4418" i="34"/>
  <c r="C87" i="27"/>
  <c r="F4418" i="34"/>
  <c r="D4419" i="34"/>
  <c r="E4419" i="34"/>
  <c r="C88" i="27"/>
  <c r="F4419" i="34"/>
  <c r="D88" i="27" s="1"/>
  <c r="D4420" i="34"/>
  <c r="B89" i="27"/>
  <c r="E4420" i="34"/>
  <c r="F4420" i="34"/>
  <c r="D89" i="27" s="1"/>
  <c r="D4421" i="34"/>
  <c r="B90" i="27"/>
  <c r="E4421" i="34"/>
  <c r="C90" i="27"/>
  <c r="F4421" i="34"/>
  <c r="D90" i="27"/>
  <c r="D4422" i="34"/>
  <c r="B91" i="27"/>
  <c r="E4422" i="34"/>
  <c r="C91" i="27"/>
  <c r="F4422" i="34"/>
  <c r="D91" i="27"/>
  <c r="D4423" i="34"/>
  <c r="B93" i="27"/>
  <c r="E4423" i="34"/>
  <c r="C93" i="27"/>
  <c r="F4423" i="34"/>
  <c r="D93" i="27"/>
  <c r="D4424" i="34"/>
  <c r="B94" i="27"/>
  <c r="E4424" i="34"/>
  <c r="C94" i="27"/>
  <c r="F4424" i="34"/>
  <c r="D94" i="27"/>
  <c r="D4425" i="34"/>
  <c r="B95" i="27"/>
  <c r="E4425" i="34"/>
  <c r="F4425" i="34"/>
  <c r="D4426" i="34"/>
  <c r="B96" i="27"/>
  <c r="E4426" i="34"/>
  <c r="C96" i="27"/>
  <c r="F4426" i="34"/>
  <c r="D96" i="27"/>
  <c r="D4427" i="34"/>
  <c r="B97" i="27"/>
  <c r="E4427" i="34"/>
  <c r="C97" i="27"/>
  <c r="F4427" i="34"/>
  <c r="D97" i="27"/>
  <c r="D4428" i="34"/>
  <c r="E4428" i="34"/>
  <c r="C99" i="27" s="1"/>
  <c r="F4428" i="34"/>
  <c r="D99" i="27"/>
  <c r="D4429" i="34"/>
  <c r="E4429" i="34"/>
  <c r="C100" i="27"/>
  <c r="F4429" i="34"/>
  <c r="D100" i="27"/>
  <c r="D4430" i="34"/>
  <c r="B101" i="27"/>
  <c r="E4430" i="34"/>
  <c r="C101" i="27"/>
  <c r="F4430" i="34"/>
  <c r="D101" i="27"/>
  <c r="D4431" i="34"/>
  <c r="B102" i="27"/>
  <c r="E4431" i="34"/>
  <c r="C102" i="27"/>
  <c r="F4431" i="34"/>
  <c r="D102" i="27"/>
  <c r="D4432" i="34"/>
  <c r="B103" i="27"/>
  <c r="E4432" i="34"/>
  <c r="C103" i="27"/>
  <c r="F4432" i="34"/>
  <c r="D103" i="27"/>
  <c r="D4433" i="34"/>
  <c r="B105" i="27"/>
  <c r="E4433" i="34"/>
  <c r="C105" i="27"/>
  <c r="F4433" i="34"/>
  <c r="D105" i="27"/>
  <c r="D4434" i="34"/>
  <c r="B106" i="27"/>
  <c r="E4434" i="34"/>
  <c r="F4434" i="34"/>
  <c r="D4435" i="34"/>
  <c r="B107" i="27"/>
  <c r="E4435" i="34"/>
  <c r="C107" i="27"/>
  <c r="F4435" i="34"/>
  <c r="D107" i="27"/>
  <c r="D4436" i="34"/>
  <c r="B108" i="27"/>
  <c r="E4436" i="34"/>
  <c r="C108" i="27"/>
  <c r="F4436" i="34"/>
  <c r="D108" i="27" s="1"/>
  <c r="D4437" i="34"/>
  <c r="B109" i="27"/>
  <c r="E4437" i="34"/>
  <c r="C109" i="27" s="1"/>
  <c r="F4437" i="34"/>
  <c r="D109" i="27"/>
  <c r="D4438" i="34"/>
  <c r="E4438" i="34"/>
  <c r="C111" i="27"/>
  <c r="F4438" i="34"/>
  <c r="D111" i="27"/>
  <c r="D4439" i="34"/>
  <c r="B112" i="27"/>
  <c r="E4439" i="34"/>
  <c r="C112" i="27"/>
  <c r="F4439" i="34"/>
  <c r="D112" i="27"/>
  <c r="D4440" i="34"/>
  <c r="B113" i="27"/>
  <c r="E4440" i="34"/>
  <c r="F4440" i="34"/>
  <c r="D113" i="27"/>
  <c r="D4441" i="34"/>
  <c r="B114" i="27" s="1"/>
  <c r="E4441" i="34"/>
  <c r="F4441" i="34"/>
  <c r="D114" i="27"/>
  <c r="D4442" i="34"/>
  <c r="B115" i="27"/>
  <c r="E4442" i="34"/>
  <c r="C115" i="27"/>
  <c r="F4442" i="34"/>
  <c r="D115" i="27"/>
  <c r="D4443" i="34"/>
  <c r="B117" i="27"/>
  <c r="E4443" i="34"/>
  <c r="C117" i="27"/>
  <c r="F4443" i="34"/>
  <c r="D117" i="27"/>
  <c r="D4444" i="34"/>
  <c r="B118" i="27"/>
  <c r="E4444" i="34"/>
  <c r="C118" i="27"/>
  <c r="F4444" i="34"/>
  <c r="D118" i="27"/>
  <c r="D4445" i="34"/>
  <c r="B119" i="27"/>
  <c r="E4445" i="34"/>
  <c r="C119" i="27"/>
  <c r="F4445" i="34"/>
  <c r="D119" i="27"/>
  <c r="D4446" i="34"/>
  <c r="B120" i="27"/>
  <c r="E4446" i="34"/>
  <c r="C120" i="27"/>
  <c r="F4446" i="34"/>
  <c r="D120" i="27"/>
  <c r="D4447" i="34"/>
  <c r="B121" i="27"/>
  <c r="E4447" i="34"/>
  <c r="C121" i="27"/>
  <c r="F4447" i="34"/>
  <c r="D121" i="27"/>
  <c r="D4448" i="34"/>
  <c r="B123" i="27"/>
  <c r="E4448" i="34"/>
  <c r="C123" i="27"/>
  <c r="F4448" i="34"/>
  <c r="D123" i="27"/>
  <c r="D4449" i="34"/>
  <c r="B124" i="27"/>
  <c r="E4449" i="34"/>
  <c r="C124" i="27"/>
  <c r="F4449" i="34"/>
  <c r="D4450" i="34"/>
  <c r="E4450" i="34"/>
  <c r="F4450" i="34"/>
  <c r="D125" i="27"/>
  <c r="D4451" i="34"/>
  <c r="B126" i="27" s="1"/>
  <c r="E4451" i="34"/>
  <c r="C126" i="27"/>
  <c r="F4451" i="34"/>
  <c r="D126" i="27" s="1"/>
  <c r="D4452" i="34"/>
  <c r="B127" i="27"/>
  <c r="E4452" i="34"/>
  <c r="C127" i="27" s="1"/>
  <c r="F4452" i="34"/>
  <c r="D127" i="27"/>
  <c r="D4453" i="34"/>
  <c r="B129" i="27" s="1"/>
  <c r="B130" i="27" s="1"/>
  <c r="E4453" i="34"/>
  <c r="C129" i="27"/>
  <c r="C130" i="27" s="1"/>
  <c r="F4453" i="34"/>
  <c r="D129" i="27"/>
  <c r="D130" i="27" s="1"/>
  <c r="D4454" i="34"/>
  <c r="E3" i="27"/>
  <c r="E4454" i="34"/>
  <c r="F4454" i="34"/>
  <c r="G3" i="27" s="1"/>
  <c r="D4455" i="34"/>
  <c r="E4" i="27"/>
  <c r="E4455" i="34"/>
  <c r="F4" i="27"/>
  <c r="F4455" i="34"/>
  <c r="G4" i="27" s="1"/>
  <c r="D4456" i="34"/>
  <c r="E5" i="27"/>
  <c r="E4456" i="34"/>
  <c r="F5" i="27" s="1"/>
  <c r="F4456" i="34"/>
  <c r="D4457" i="34"/>
  <c r="E6" i="27"/>
  <c r="E4457" i="34"/>
  <c r="F6" i="27" s="1"/>
  <c r="F4457" i="34"/>
  <c r="G6" i="27"/>
  <c r="D4458" i="34"/>
  <c r="E4458" i="34"/>
  <c r="F4458" i="34"/>
  <c r="D4459" i="34"/>
  <c r="E9" i="27" s="1"/>
  <c r="E4459" i="34"/>
  <c r="F9" i="27"/>
  <c r="F4459" i="34"/>
  <c r="D4460" i="34"/>
  <c r="E10" i="27" s="1"/>
  <c r="E4460" i="34"/>
  <c r="F4460" i="34"/>
  <c r="G10" i="27" s="1"/>
  <c r="D4461" i="34"/>
  <c r="E11" i="27"/>
  <c r="E4461" i="34"/>
  <c r="F11" i="27"/>
  <c r="F4461" i="34"/>
  <c r="D4462" i="34"/>
  <c r="E4462" i="34"/>
  <c r="F12" i="27"/>
  <c r="F4462" i="34"/>
  <c r="D4463" i="34"/>
  <c r="E13" i="27"/>
  <c r="E4463" i="34"/>
  <c r="F13" i="27" s="1"/>
  <c r="F4463" i="34"/>
  <c r="G13" i="27"/>
  <c r="D4464" i="34"/>
  <c r="E15" i="27"/>
  <c r="E4464" i="34"/>
  <c r="F15" i="27"/>
  <c r="F4464" i="34"/>
  <c r="G15" i="27"/>
  <c r="D4465" i="34"/>
  <c r="E16" i="27"/>
  <c r="E4465" i="34"/>
  <c r="F16" i="27"/>
  <c r="F4465" i="34"/>
  <c r="D4466" i="34"/>
  <c r="E17" i="27"/>
  <c r="E4466" i="34"/>
  <c r="F17" i="27" s="1"/>
  <c r="F4466" i="34"/>
  <c r="G17" i="27"/>
  <c r="D4467" i="34"/>
  <c r="E18" i="27" s="1"/>
  <c r="E4467" i="34"/>
  <c r="F18" i="27"/>
  <c r="F4467" i="34"/>
  <c r="G18" i="27" s="1"/>
  <c r="D4468" i="34"/>
  <c r="E19" i="27"/>
  <c r="E4468" i="34"/>
  <c r="F4468" i="34"/>
  <c r="D4469" i="34"/>
  <c r="E4469" i="34"/>
  <c r="F21" i="27"/>
  <c r="F4469" i="34"/>
  <c r="G21" i="27"/>
  <c r="D4470" i="34"/>
  <c r="E4470" i="34"/>
  <c r="F22" i="27"/>
  <c r="F4470" i="34"/>
  <c r="G22" i="27"/>
  <c r="D4471" i="34"/>
  <c r="E23" i="27"/>
  <c r="E4471" i="34"/>
  <c r="F23" i="27"/>
  <c r="F4471" i="34"/>
  <c r="G23" i="27"/>
  <c r="D4472" i="34"/>
  <c r="E24" i="27"/>
  <c r="E4472" i="34"/>
  <c r="F4472" i="34"/>
  <c r="G24" i="27"/>
  <c r="D4473" i="34"/>
  <c r="E4473" i="34"/>
  <c r="F25" i="27"/>
  <c r="F4473" i="34"/>
  <c r="D4474" i="34"/>
  <c r="E27" i="27" s="1"/>
  <c r="E4474" i="34"/>
  <c r="F27" i="27"/>
  <c r="F4474" i="34"/>
  <c r="G27" i="27" s="1"/>
  <c r="D4475" i="34"/>
  <c r="E28" i="27"/>
  <c r="E4475" i="34"/>
  <c r="F28" i="27" s="1"/>
  <c r="F4475" i="34"/>
  <c r="D4476" i="34"/>
  <c r="E29" i="27" s="1"/>
  <c r="E4476" i="34"/>
  <c r="F29" i="27"/>
  <c r="F4476" i="34"/>
  <c r="D4477" i="34"/>
  <c r="E30" i="27"/>
  <c r="E4477" i="34"/>
  <c r="F30" i="27" s="1"/>
  <c r="F4477" i="34"/>
  <c r="G30" i="27"/>
  <c r="D4478" i="34"/>
  <c r="E31" i="27"/>
  <c r="E4478" i="34"/>
  <c r="F31" i="27"/>
  <c r="F4478" i="34"/>
  <c r="D4479" i="34"/>
  <c r="E33" i="27" s="1"/>
  <c r="E4479" i="34"/>
  <c r="F4479" i="34"/>
  <c r="G33" i="27" s="1"/>
  <c r="D4480" i="34"/>
  <c r="E34" i="27"/>
  <c r="E4480" i="34"/>
  <c r="F34" i="27" s="1"/>
  <c r="F4480" i="34"/>
  <c r="G34" i="27"/>
  <c r="D4481" i="34"/>
  <c r="E35" i="27" s="1"/>
  <c r="E4481" i="34"/>
  <c r="F35" i="27" s="1"/>
  <c r="F4481" i="34"/>
  <c r="G35" i="27"/>
  <c r="D4482" i="34"/>
  <c r="E36" i="27" s="1"/>
  <c r="E4482" i="34"/>
  <c r="F4482" i="34"/>
  <c r="G36" i="27"/>
  <c r="D4483" i="34"/>
  <c r="E4483" i="34"/>
  <c r="F4483" i="34"/>
  <c r="G37" i="27"/>
  <c r="D4484" i="34"/>
  <c r="E39" i="27"/>
  <c r="E4484" i="34"/>
  <c r="F4484" i="34"/>
  <c r="G39" i="27"/>
  <c r="D4485" i="34"/>
  <c r="E4485" i="34"/>
  <c r="F40" i="27" s="1"/>
  <c r="F4485" i="34"/>
  <c r="D4486" i="34"/>
  <c r="E41" i="27" s="1"/>
  <c r="E4486" i="34"/>
  <c r="F41" i="27"/>
  <c r="F4486" i="34"/>
  <c r="G41" i="27" s="1"/>
  <c r="D4487" i="34"/>
  <c r="E42" i="27"/>
  <c r="E4487" i="34"/>
  <c r="F42" i="27" s="1"/>
  <c r="F4487" i="34"/>
  <c r="G42" i="27"/>
  <c r="D4488" i="34"/>
  <c r="E43" i="27" s="1"/>
  <c r="E4488" i="34"/>
  <c r="F43" i="27"/>
  <c r="F4488" i="34"/>
  <c r="G43" i="27" s="1"/>
  <c r="D4489" i="34"/>
  <c r="E45" i="27"/>
  <c r="E4489" i="34"/>
  <c r="F45" i="27" s="1"/>
  <c r="F4489" i="34"/>
  <c r="G45" i="27"/>
  <c r="D4490" i="34"/>
  <c r="E46" i="27" s="1"/>
  <c r="E4490" i="34"/>
  <c r="F46" i="27"/>
  <c r="F4490" i="34"/>
  <c r="G46" i="27" s="1"/>
  <c r="D4491" i="34"/>
  <c r="E47" i="27"/>
  <c r="E4491" i="34"/>
  <c r="F47" i="27" s="1"/>
  <c r="F4491" i="34"/>
  <c r="D4492" i="34"/>
  <c r="E4492" i="34"/>
  <c r="F48" i="27" s="1"/>
  <c r="F4492" i="34"/>
  <c r="G48" i="27"/>
  <c r="D4493" i="34"/>
  <c r="E49" i="27"/>
  <c r="E4493" i="34"/>
  <c r="F49" i="27"/>
  <c r="F4493" i="34"/>
  <c r="G49" i="27"/>
  <c r="D4494" i="34"/>
  <c r="E51" i="27"/>
  <c r="E4494" i="34"/>
  <c r="F51" i="27"/>
  <c r="F4494" i="34"/>
  <c r="G51" i="27"/>
  <c r="D4495" i="34"/>
  <c r="E52" i="27"/>
  <c r="E4495" i="34"/>
  <c r="F4495" i="34"/>
  <c r="G52" i="27" s="1"/>
  <c r="D4496" i="34"/>
  <c r="E53" i="27"/>
  <c r="E4496" i="34"/>
  <c r="F53" i="27" s="1"/>
  <c r="F4496" i="34"/>
  <c r="G53" i="27"/>
  <c r="D4497" i="34"/>
  <c r="E54" i="27" s="1"/>
  <c r="E4497" i="34"/>
  <c r="F54" i="27"/>
  <c r="F4497" i="34"/>
  <c r="G54" i="27" s="1"/>
  <c r="D4498" i="34"/>
  <c r="E55" i="27"/>
  <c r="E4498" i="34"/>
  <c r="F55" i="27" s="1"/>
  <c r="F4498" i="34"/>
  <c r="G55" i="27"/>
  <c r="D4499" i="34"/>
  <c r="E4499" i="34"/>
  <c r="F57" i="27" s="1"/>
  <c r="F4499" i="34"/>
  <c r="D4500" i="34"/>
  <c r="E58" i="27" s="1"/>
  <c r="E4500" i="34"/>
  <c r="F58" i="27"/>
  <c r="F4500" i="34"/>
  <c r="G58" i="27" s="1"/>
  <c r="D4501" i="34"/>
  <c r="E4501" i="34"/>
  <c r="F59" i="27"/>
  <c r="F4501" i="34"/>
  <c r="G59" i="27" s="1"/>
  <c r="D4502" i="34"/>
  <c r="E60" i="27"/>
  <c r="E4502" i="34"/>
  <c r="F4502" i="34"/>
  <c r="G60" i="27"/>
  <c r="D4503" i="34"/>
  <c r="E4503" i="34"/>
  <c r="F61" i="27"/>
  <c r="F4503" i="34"/>
  <c r="D4504" i="34"/>
  <c r="E63" i="27" s="1"/>
  <c r="E4504" i="34"/>
  <c r="F4504" i="34"/>
  <c r="G63" i="27"/>
  <c r="D4505" i="34"/>
  <c r="E64" i="27"/>
  <c r="E4505" i="34"/>
  <c r="F64" i="27"/>
  <c r="F4505" i="34"/>
  <c r="G64" i="27"/>
  <c r="D4506" i="34"/>
  <c r="E65" i="27"/>
  <c r="E4506" i="34"/>
  <c r="F65" i="27"/>
  <c r="F4506" i="34"/>
  <c r="G65" i="27"/>
  <c r="D4507" i="34"/>
  <c r="E66" i="27"/>
  <c r="E4507" i="34"/>
  <c r="F66" i="27"/>
  <c r="F4507" i="34"/>
  <c r="G66" i="27"/>
  <c r="D4508" i="34"/>
  <c r="E4508" i="34"/>
  <c r="F67" i="27" s="1"/>
  <c r="F4508" i="34"/>
  <c r="G67" i="27"/>
  <c r="D4509" i="34"/>
  <c r="E69" i="27" s="1"/>
  <c r="E4509" i="34"/>
  <c r="F4509" i="34"/>
  <c r="G69" i="27"/>
  <c r="D4510" i="34"/>
  <c r="E70" i="27"/>
  <c r="E4510" i="34"/>
  <c r="F4510" i="34"/>
  <c r="G70" i="27"/>
  <c r="D4511" i="34"/>
  <c r="E71" i="27"/>
  <c r="E4511" i="34"/>
  <c r="F71" i="27"/>
  <c r="F4511" i="34"/>
  <c r="G71" i="27"/>
  <c r="D4512" i="34"/>
  <c r="E72" i="27"/>
  <c r="E4512" i="34"/>
  <c r="F72" i="27"/>
  <c r="F4512" i="34"/>
  <c r="G72" i="27"/>
  <c r="D4513" i="34"/>
  <c r="E73" i="27"/>
  <c r="E4513" i="34"/>
  <c r="F73" i="27"/>
  <c r="F4513" i="34"/>
  <c r="G73" i="27"/>
  <c r="D4514" i="34"/>
  <c r="E4514" i="34"/>
  <c r="F4514" i="34"/>
  <c r="G75" i="27"/>
  <c r="D4515" i="34"/>
  <c r="E76" i="27"/>
  <c r="E4515" i="34"/>
  <c r="F76" i="27"/>
  <c r="F4515" i="34"/>
  <c r="G76" i="27"/>
  <c r="D4516" i="34"/>
  <c r="E77" i="27"/>
  <c r="E4516" i="34"/>
  <c r="F77" i="27"/>
  <c r="F4516" i="34"/>
  <c r="G77" i="27"/>
  <c r="D4517" i="34"/>
  <c r="E78" i="27"/>
  <c r="E4517" i="34"/>
  <c r="F78" i="27"/>
  <c r="F4517" i="34"/>
  <c r="G78" i="27"/>
  <c r="D4518" i="34"/>
  <c r="E79" i="27"/>
  <c r="E4518" i="34"/>
  <c r="F4518" i="34"/>
  <c r="G79" i="27"/>
  <c r="D4519" i="34"/>
  <c r="E4519" i="34"/>
  <c r="F81" i="27"/>
  <c r="F4519" i="34"/>
  <c r="D4520" i="34"/>
  <c r="E82" i="27" s="1"/>
  <c r="E4520" i="34"/>
  <c r="F4520" i="34"/>
  <c r="G82" i="27"/>
  <c r="D4521" i="34"/>
  <c r="E83" i="27" s="1"/>
  <c r="E4521" i="34"/>
  <c r="F83" i="27"/>
  <c r="F4521" i="34"/>
  <c r="G83" i="27" s="1"/>
  <c r="D4522" i="34"/>
  <c r="E84" i="27"/>
  <c r="E4522" i="34"/>
  <c r="F4522" i="34"/>
  <c r="G84" i="27"/>
  <c r="D4523" i="34"/>
  <c r="E85" i="27"/>
  <c r="E4523" i="34"/>
  <c r="F85" i="27"/>
  <c r="F4523" i="34"/>
  <c r="G85" i="27" s="1"/>
  <c r="D4524" i="34"/>
  <c r="E87" i="27"/>
  <c r="E4524" i="34"/>
  <c r="F87" i="27" s="1"/>
  <c r="F4524" i="34"/>
  <c r="G87" i="27"/>
  <c r="D4525" i="34"/>
  <c r="E88" i="27" s="1"/>
  <c r="E4525" i="34"/>
  <c r="F88" i="27"/>
  <c r="F4525" i="34"/>
  <c r="G88" i="27" s="1"/>
  <c r="D4526" i="34"/>
  <c r="E4526" i="34"/>
  <c r="F89" i="27"/>
  <c r="F4526" i="34"/>
  <c r="G89" i="27"/>
  <c r="D4527" i="34"/>
  <c r="E4527" i="34"/>
  <c r="F90" i="27" s="1"/>
  <c r="F4527" i="34"/>
  <c r="G90" i="27"/>
  <c r="D4528" i="34"/>
  <c r="E4528" i="34"/>
  <c r="F4528" i="34"/>
  <c r="G91" i="27"/>
  <c r="D4529" i="34"/>
  <c r="E93" i="27" s="1"/>
  <c r="E4529" i="34"/>
  <c r="F93" i="27"/>
  <c r="F4529" i="34"/>
  <c r="D4530" i="34"/>
  <c r="E94" i="27"/>
  <c r="E4530" i="34"/>
  <c r="F4530" i="34"/>
  <c r="G94" i="27" s="1"/>
  <c r="D4531" i="34"/>
  <c r="E95" i="27"/>
  <c r="E4531" i="34"/>
  <c r="F95" i="27" s="1"/>
  <c r="F4531" i="34"/>
  <c r="G95" i="27"/>
  <c r="D4532" i="34"/>
  <c r="E96" i="27" s="1"/>
  <c r="E4532" i="34"/>
  <c r="F96" i="27"/>
  <c r="F4532" i="34"/>
  <c r="G96" i="27" s="1"/>
  <c r="D4533" i="34"/>
  <c r="E4533" i="34"/>
  <c r="F4533" i="34"/>
  <c r="G97" i="27" s="1"/>
  <c r="D4534" i="34"/>
  <c r="E99" i="27"/>
  <c r="E4534" i="34"/>
  <c r="F4534" i="34"/>
  <c r="D4535" i="34"/>
  <c r="E100" i="27"/>
  <c r="E4535" i="34"/>
  <c r="F100" i="27" s="1"/>
  <c r="F4535" i="34"/>
  <c r="G100" i="27"/>
  <c r="D4536" i="34"/>
  <c r="E4536" i="34"/>
  <c r="F101" i="27"/>
  <c r="F4536" i="34"/>
  <c r="G101" i="27"/>
  <c r="D4537" i="34"/>
  <c r="E102" i="27"/>
  <c r="E4537" i="34"/>
  <c r="F102" i="27"/>
  <c r="F4537" i="34"/>
  <c r="G102" i="27"/>
  <c r="D4538" i="34"/>
  <c r="E103" i="27"/>
  <c r="E4538" i="34"/>
  <c r="F103" i="27"/>
  <c r="F4538" i="34"/>
  <c r="G103" i="27"/>
  <c r="D4539" i="34"/>
  <c r="E105" i="27"/>
  <c r="E4539" i="34"/>
  <c r="F105" i="27"/>
  <c r="F4539" i="34"/>
  <c r="D4540" i="34"/>
  <c r="E106" i="27" s="1"/>
  <c r="E4540" i="34"/>
  <c r="F4540" i="34"/>
  <c r="G106" i="27"/>
  <c r="D4541" i="34"/>
  <c r="E107" i="27" s="1"/>
  <c r="E4541" i="34"/>
  <c r="F107" i="27"/>
  <c r="F4541" i="34"/>
  <c r="G107" i="27" s="1"/>
  <c r="D4542" i="34"/>
  <c r="E4542" i="34"/>
  <c r="F4542" i="34"/>
  <c r="G108" i="27" s="1"/>
  <c r="D4543" i="34"/>
  <c r="E4543" i="34"/>
  <c r="F109" i="27"/>
  <c r="F4543" i="34"/>
  <c r="D4544" i="34"/>
  <c r="E111" i="27"/>
  <c r="E4544" i="34"/>
  <c r="F4544" i="34"/>
  <c r="G111" i="27" s="1"/>
  <c r="D4545" i="34"/>
  <c r="E112" i="27" s="1"/>
  <c r="E4545" i="34"/>
  <c r="F112" i="27" s="1"/>
  <c r="F4545" i="34"/>
  <c r="G112" i="27"/>
  <c r="D4546" i="34"/>
  <c r="E113" i="27"/>
  <c r="E4546" i="34"/>
  <c r="F113" i="27"/>
  <c r="F4546" i="34"/>
  <c r="G113" i="27"/>
  <c r="D4547" i="34"/>
  <c r="E4547" i="34"/>
  <c r="F114" i="27" s="1"/>
  <c r="F4547" i="34"/>
  <c r="D4548" i="34"/>
  <c r="E115" i="27"/>
  <c r="E4548" i="34"/>
  <c r="F115" i="27"/>
  <c r="F4548" i="34"/>
  <c r="G115" i="27"/>
  <c r="D4549" i="34"/>
  <c r="E4549" i="34"/>
  <c r="F117" i="27"/>
  <c r="F4549" i="34"/>
  <c r="G117" i="27" s="1"/>
  <c r="D4550" i="34"/>
  <c r="E118" i="27"/>
  <c r="E4550" i="34"/>
  <c r="F118" i="27" s="1"/>
  <c r="F4550" i="34"/>
  <c r="D4551" i="34"/>
  <c r="E4551" i="34"/>
  <c r="F119" i="27" s="1"/>
  <c r="F4551" i="34"/>
  <c r="D4552" i="34"/>
  <c r="E4552" i="34"/>
  <c r="F120" i="27" s="1"/>
  <c r="F4552" i="34"/>
  <c r="D4553" i="34"/>
  <c r="E121" i="27"/>
  <c r="E4553" i="34"/>
  <c r="F121" i="27" s="1"/>
  <c r="F4553" i="34"/>
  <c r="D4554" i="34"/>
  <c r="E123" i="27" s="1"/>
  <c r="E4554" i="34"/>
  <c r="F123" i="27"/>
  <c r="F128" i="27" s="1"/>
  <c r="F4554" i="34"/>
  <c r="G123" i="27" s="1"/>
  <c r="D4555" i="34"/>
  <c r="E124" i="27"/>
  <c r="E4555" i="34"/>
  <c r="F124" i="27" s="1"/>
  <c r="F4555" i="34"/>
  <c r="G124" i="27"/>
  <c r="D4556" i="34"/>
  <c r="E125" i="27" s="1"/>
  <c r="E4556" i="34"/>
  <c r="F125" i="27"/>
  <c r="F4556" i="34"/>
  <c r="G125" i="27" s="1"/>
  <c r="D4557" i="34"/>
  <c r="E4557" i="34"/>
  <c r="F126" i="27" s="1"/>
  <c r="F4557" i="34"/>
  <c r="D4558" i="34"/>
  <c r="E127" i="27"/>
  <c r="E4558" i="34"/>
  <c r="F127" i="27" s="1"/>
  <c r="F4558" i="34"/>
  <c r="G127" i="27"/>
  <c r="D4559" i="34"/>
  <c r="E4559" i="34"/>
  <c r="F129" i="27"/>
  <c r="F130" i="27" s="1"/>
  <c r="F4559" i="34"/>
  <c r="D4560" i="34"/>
  <c r="E4560" i="34"/>
  <c r="F4560" i="34"/>
  <c r="J3" i="27" s="1"/>
  <c r="D4561" i="34"/>
  <c r="H4" i="27"/>
  <c r="E4561" i="34"/>
  <c r="I4" i="27" s="1"/>
  <c r="F4561" i="34"/>
  <c r="D4562" i="34"/>
  <c r="E4562" i="34"/>
  <c r="I5" i="27" s="1"/>
  <c r="F4562" i="34"/>
  <c r="J5" i="27"/>
  <c r="D4563" i="34"/>
  <c r="H6" i="27" s="1"/>
  <c r="E4563" i="34"/>
  <c r="I6" i="27" s="1"/>
  <c r="F4563" i="34"/>
  <c r="J6" i="27" s="1"/>
  <c r="D4564" i="34"/>
  <c r="H7" i="27"/>
  <c r="E4564" i="34"/>
  <c r="I7" i="27" s="1"/>
  <c r="F4564" i="34"/>
  <c r="J7" i="27"/>
  <c r="D4565" i="34"/>
  <c r="E4565" i="34"/>
  <c r="F4565" i="34"/>
  <c r="J9" i="27"/>
  <c r="D4566" i="34"/>
  <c r="H10" i="27" s="1"/>
  <c r="E4566" i="34"/>
  <c r="F4566" i="34"/>
  <c r="J10" i="27" s="1"/>
  <c r="D4567" i="34"/>
  <c r="H11" i="27"/>
  <c r="E4567" i="34"/>
  <c r="I11" i="27" s="1"/>
  <c r="F4567" i="34"/>
  <c r="J11" i="27"/>
  <c r="D4568" i="34"/>
  <c r="H12" i="27" s="1"/>
  <c r="E4568" i="34"/>
  <c r="I12" i="27"/>
  <c r="F4568" i="34"/>
  <c r="J12" i="27" s="1"/>
  <c r="J14" i="27" s="1"/>
  <c r="D4569" i="34"/>
  <c r="H13" i="27"/>
  <c r="E4569" i="34"/>
  <c r="F4569" i="34"/>
  <c r="J13" i="27" s="1"/>
  <c r="D4570" i="34"/>
  <c r="H15" i="27" s="1"/>
  <c r="E4570" i="34"/>
  <c r="I15" i="27" s="1"/>
  <c r="F4570" i="34"/>
  <c r="D4571" i="34"/>
  <c r="H16" i="27" s="1"/>
  <c r="E4571" i="34"/>
  <c r="I16" i="27"/>
  <c r="F4571" i="34"/>
  <c r="D4572" i="34"/>
  <c r="H17" i="27"/>
  <c r="E4572" i="34"/>
  <c r="I17" i="27" s="1"/>
  <c r="F4572" i="34"/>
  <c r="D4573" i="34"/>
  <c r="E4573" i="34"/>
  <c r="I18" i="27" s="1"/>
  <c r="F4573" i="34"/>
  <c r="J18" i="27"/>
  <c r="D4574" i="34"/>
  <c r="E4574" i="34"/>
  <c r="F4574" i="34"/>
  <c r="J19" i="27"/>
  <c r="D4575" i="34"/>
  <c r="H21" i="27" s="1"/>
  <c r="E4575" i="34"/>
  <c r="I21" i="27"/>
  <c r="F4575" i="34"/>
  <c r="J21" i="27" s="1"/>
  <c r="D4576" i="34"/>
  <c r="E4576" i="34"/>
  <c r="I22" i="27" s="1"/>
  <c r="F4576" i="34"/>
  <c r="J22" i="27"/>
  <c r="D4577" i="34"/>
  <c r="H23" i="27" s="1"/>
  <c r="E4577" i="34"/>
  <c r="F4577" i="34"/>
  <c r="J23" i="27" s="1"/>
  <c r="D4578" i="34"/>
  <c r="H24" i="27"/>
  <c r="E4578" i="34"/>
  <c r="I24" i="27" s="1"/>
  <c r="F4578" i="34"/>
  <c r="D4579" i="34"/>
  <c r="H25" i="27" s="1"/>
  <c r="E4579" i="34"/>
  <c r="I25" i="27" s="1"/>
  <c r="F4579" i="34"/>
  <c r="J25" i="27" s="1"/>
  <c r="D4580" i="34"/>
  <c r="H27" i="27" s="1"/>
  <c r="E4580" i="34"/>
  <c r="I27" i="27" s="1"/>
  <c r="F4580" i="34"/>
  <c r="D4581" i="34"/>
  <c r="H28" i="27"/>
  <c r="E4581" i="34"/>
  <c r="I28" i="27" s="1"/>
  <c r="F4581" i="34"/>
  <c r="D4582" i="34"/>
  <c r="H29" i="27" s="1"/>
  <c r="E4582" i="34"/>
  <c r="I29" i="27"/>
  <c r="F4582" i="34"/>
  <c r="J29" i="27" s="1"/>
  <c r="D4583" i="34"/>
  <c r="E4583" i="34"/>
  <c r="F4583" i="34"/>
  <c r="J30" i="27" s="1"/>
  <c r="D4584" i="34"/>
  <c r="E4584" i="34"/>
  <c r="I31" i="27"/>
  <c r="F4584" i="34"/>
  <c r="J31" i="27"/>
  <c r="D4585" i="34"/>
  <c r="H33" i="27" s="1"/>
  <c r="E4585" i="34"/>
  <c r="I33" i="27"/>
  <c r="F4585" i="34"/>
  <c r="J33" i="27" s="1"/>
  <c r="D4586" i="34"/>
  <c r="H34" i="27" s="1"/>
  <c r="E4586" i="34"/>
  <c r="I34" i="27" s="1"/>
  <c r="F4586" i="34"/>
  <c r="J34" i="27" s="1"/>
  <c r="D4587" i="34"/>
  <c r="H35" i="27"/>
  <c r="E4587" i="34"/>
  <c r="I35" i="27" s="1"/>
  <c r="I38" i="27" s="1"/>
  <c r="F4587" i="34"/>
  <c r="J35" i="27"/>
  <c r="D4588" i="34"/>
  <c r="E4588" i="34"/>
  <c r="I36" i="27" s="1"/>
  <c r="F4588" i="34"/>
  <c r="D4589" i="34"/>
  <c r="H37" i="27" s="1"/>
  <c r="E4589" i="34"/>
  <c r="I37" i="27"/>
  <c r="F4589" i="34"/>
  <c r="J37" i="27" s="1"/>
  <c r="D4590" i="34"/>
  <c r="E4590" i="34"/>
  <c r="I39" i="27"/>
  <c r="F4590" i="34"/>
  <c r="J39" i="27"/>
  <c r="D4591" i="34"/>
  <c r="H40" i="27" s="1"/>
  <c r="E4591" i="34"/>
  <c r="I40" i="27"/>
  <c r="F4591" i="34"/>
  <c r="J40" i="27" s="1"/>
  <c r="J44" i="27" s="1"/>
  <c r="D4592" i="34"/>
  <c r="E4592" i="34"/>
  <c r="F4592" i="34"/>
  <c r="J41" i="27" s="1"/>
  <c r="D4593" i="34"/>
  <c r="H42" i="27"/>
  <c r="E4593" i="34"/>
  <c r="I42" i="27" s="1"/>
  <c r="F4593" i="34"/>
  <c r="J42" i="27"/>
  <c r="D4594" i="34"/>
  <c r="H43" i="27" s="1"/>
  <c r="E4594" i="34"/>
  <c r="I43" i="27"/>
  <c r="F4594" i="34"/>
  <c r="J43" i="27" s="1"/>
  <c r="D4595" i="34"/>
  <c r="H45" i="27"/>
  <c r="E4595" i="34"/>
  <c r="I45" i="27" s="1"/>
  <c r="F4595" i="34"/>
  <c r="J45" i="27"/>
  <c r="D4596" i="34"/>
  <c r="H46" i="27" s="1"/>
  <c r="E4596" i="34"/>
  <c r="I46" i="27"/>
  <c r="F4596" i="34"/>
  <c r="D4597" i="34"/>
  <c r="H47" i="27" s="1"/>
  <c r="E4597" i="34"/>
  <c r="F4597" i="34"/>
  <c r="J47" i="27" s="1"/>
  <c r="D4598" i="34"/>
  <c r="H48" i="27"/>
  <c r="E4598" i="34"/>
  <c r="I48" i="27" s="1"/>
  <c r="F4598" i="34"/>
  <c r="J48" i="27"/>
  <c r="D4599" i="34"/>
  <c r="H49" i="27" s="1"/>
  <c r="E4599" i="34"/>
  <c r="F4599" i="34"/>
  <c r="J49" i="27" s="1"/>
  <c r="D4600" i="34"/>
  <c r="E4600" i="34"/>
  <c r="E5024" i="34" s="1"/>
  <c r="O51" i="33" s="1"/>
  <c r="F4600" i="34"/>
  <c r="D4601" i="34"/>
  <c r="E4601" i="34"/>
  <c r="I52" i="27"/>
  <c r="F4601" i="34"/>
  <c r="J52" i="27"/>
  <c r="D4602" i="34"/>
  <c r="H53" i="27"/>
  <c r="E4602" i="34"/>
  <c r="I53" i="27"/>
  <c r="F4602" i="34"/>
  <c r="J53" i="27"/>
  <c r="D4603" i="34"/>
  <c r="H54" i="27"/>
  <c r="E4603" i="34"/>
  <c r="I54" i="27"/>
  <c r="F4603" i="34"/>
  <c r="J54" i="27"/>
  <c r="D4604" i="34"/>
  <c r="H55" i="27"/>
  <c r="E4604" i="34"/>
  <c r="F4604" i="34"/>
  <c r="J55" i="27"/>
  <c r="D4605" i="34"/>
  <c r="E4605" i="34"/>
  <c r="I57" i="27"/>
  <c r="F4605" i="34"/>
  <c r="D4606" i="34"/>
  <c r="H58" i="27" s="1"/>
  <c r="E4606" i="34"/>
  <c r="F4606" i="34"/>
  <c r="J58" i="27"/>
  <c r="D4607" i="34"/>
  <c r="H59" i="27"/>
  <c r="E4607" i="34"/>
  <c r="I59" i="27"/>
  <c r="F4607" i="34"/>
  <c r="D4608" i="34"/>
  <c r="H60" i="27" s="1"/>
  <c r="E4608" i="34"/>
  <c r="I60" i="27" s="1"/>
  <c r="F4608" i="34"/>
  <c r="J60" i="27"/>
  <c r="D4609" i="34"/>
  <c r="H61" i="27" s="1"/>
  <c r="E4609" i="34"/>
  <c r="I61" i="27"/>
  <c r="F4609" i="34"/>
  <c r="J61" i="27" s="1"/>
  <c r="D4610" i="34"/>
  <c r="H63" i="27"/>
  <c r="E4610" i="34"/>
  <c r="F4610" i="34"/>
  <c r="J63" i="27"/>
  <c r="D4611" i="34"/>
  <c r="H64" i="27" s="1"/>
  <c r="E4611" i="34"/>
  <c r="I64" i="27"/>
  <c r="F4611" i="34"/>
  <c r="D4612" i="34"/>
  <c r="H65" i="27" s="1"/>
  <c r="E4612" i="34"/>
  <c r="I65" i="27"/>
  <c r="F4612" i="34"/>
  <c r="J65" i="27"/>
  <c r="D4613" i="34"/>
  <c r="H66" i="27" s="1"/>
  <c r="E4613" i="34"/>
  <c r="F4613" i="34"/>
  <c r="J66" i="27" s="1"/>
  <c r="D4614" i="34"/>
  <c r="H67" i="27"/>
  <c r="E4614" i="34"/>
  <c r="I67" i="27" s="1"/>
  <c r="F4614" i="34"/>
  <c r="D4615" i="34"/>
  <c r="H69" i="27"/>
  <c r="E4615" i="34"/>
  <c r="I69" i="27" s="1"/>
  <c r="F4615" i="34"/>
  <c r="J69" i="27"/>
  <c r="D4616" i="34"/>
  <c r="H70" i="27" s="1"/>
  <c r="E4616" i="34"/>
  <c r="I70" i="27" s="1"/>
  <c r="F4616" i="34"/>
  <c r="J70" i="27" s="1"/>
  <c r="D4617" i="34"/>
  <c r="H71" i="27"/>
  <c r="E4617" i="34"/>
  <c r="I71" i="27" s="1"/>
  <c r="F4617" i="34"/>
  <c r="J71" i="27"/>
  <c r="D4618" i="34"/>
  <c r="H72" i="27"/>
  <c r="E4618" i="34"/>
  <c r="I72" i="27"/>
  <c r="F4618" i="34"/>
  <c r="J72" i="27"/>
  <c r="D4619" i="34"/>
  <c r="E4619" i="34"/>
  <c r="F4619" i="34"/>
  <c r="J73" i="27"/>
  <c r="D4620" i="34"/>
  <c r="E4620" i="34"/>
  <c r="I75" i="27" s="1"/>
  <c r="F4620" i="34"/>
  <c r="D4621" i="34"/>
  <c r="E4621" i="34"/>
  <c r="I76" i="27" s="1"/>
  <c r="F4621" i="34"/>
  <c r="J76" i="27"/>
  <c r="D4622" i="34"/>
  <c r="E4622" i="34"/>
  <c r="I77" i="27"/>
  <c r="F4622" i="34"/>
  <c r="J77" i="27" s="1"/>
  <c r="D4623" i="34"/>
  <c r="H78" i="27"/>
  <c r="E4623" i="34"/>
  <c r="F4623" i="34"/>
  <c r="D4624" i="34"/>
  <c r="H79" i="27"/>
  <c r="E4624" i="34"/>
  <c r="I79" i="27" s="1"/>
  <c r="F4624" i="34"/>
  <c r="D4625" i="34"/>
  <c r="H81" i="27"/>
  <c r="E4625" i="34"/>
  <c r="I81" i="27" s="1"/>
  <c r="F4625" i="34"/>
  <c r="J81" i="27"/>
  <c r="D4626" i="34"/>
  <c r="E4626" i="34"/>
  <c r="I82" i="27"/>
  <c r="F4626" i="34"/>
  <c r="D4627" i="34"/>
  <c r="E4627" i="34"/>
  <c r="I83" i="27" s="1"/>
  <c r="F4627" i="34"/>
  <c r="J83" i="27"/>
  <c r="D4628" i="34"/>
  <c r="H84" i="27" s="1"/>
  <c r="E4628" i="34"/>
  <c r="I84" i="27"/>
  <c r="F4628" i="34"/>
  <c r="J84" i="27" s="1"/>
  <c r="D4629" i="34"/>
  <c r="H85" i="27"/>
  <c r="E4629" i="34"/>
  <c r="F4629" i="34"/>
  <c r="J85" i="27"/>
  <c r="D4630" i="34"/>
  <c r="H87" i="27"/>
  <c r="E4630" i="34"/>
  <c r="I87" i="27"/>
  <c r="F4630" i="34"/>
  <c r="J87" i="27"/>
  <c r="D4631" i="34"/>
  <c r="H88" i="27"/>
  <c r="E4631" i="34"/>
  <c r="I88" i="27"/>
  <c r="F4631" i="34"/>
  <c r="J88" i="27"/>
  <c r="D4632" i="34"/>
  <c r="H89" i="27"/>
  <c r="E4632" i="34"/>
  <c r="I89" i="27"/>
  <c r="F4632" i="34"/>
  <c r="J89" i="27"/>
  <c r="D4633" i="34"/>
  <c r="E4633" i="34"/>
  <c r="I90" i="27"/>
  <c r="F4633" i="34"/>
  <c r="D4634" i="34"/>
  <c r="E4634" i="34"/>
  <c r="I91" i="27"/>
  <c r="F4634" i="34"/>
  <c r="J91" i="27" s="1"/>
  <c r="D4635" i="34"/>
  <c r="H93" i="27"/>
  <c r="E4635" i="34"/>
  <c r="I93" i="27"/>
  <c r="F4635" i="34"/>
  <c r="J93" i="27"/>
  <c r="D4636" i="34"/>
  <c r="H94" i="27"/>
  <c r="E4636" i="34"/>
  <c r="F4636" i="34"/>
  <c r="J94" i="27" s="1"/>
  <c r="D4637" i="34"/>
  <c r="H95" i="27"/>
  <c r="E4637" i="34"/>
  <c r="I95" i="27" s="1"/>
  <c r="F4637" i="34"/>
  <c r="J95" i="27"/>
  <c r="D4638" i="34"/>
  <c r="H96" i="27" s="1"/>
  <c r="E4638" i="34"/>
  <c r="I96" i="27"/>
  <c r="F4638" i="34"/>
  <c r="J96" i="27" s="1"/>
  <c r="D4639" i="34"/>
  <c r="H97" i="27"/>
  <c r="E4639" i="34"/>
  <c r="I97" i="27" s="1"/>
  <c r="F4639" i="34"/>
  <c r="J97" i="27"/>
  <c r="D4640" i="34"/>
  <c r="H99" i="27" s="1"/>
  <c r="E4640" i="34"/>
  <c r="I99" i="27"/>
  <c r="F4640" i="34"/>
  <c r="J99" i="27"/>
  <c r="D4641" i="34"/>
  <c r="H100" i="27" s="1"/>
  <c r="E4641" i="34"/>
  <c r="F4641" i="34"/>
  <c r="J100" i="27"/>
  <c r="D4642" i="34"/>
  <c r="H101" i="27" s="1"/>
  <c r="E4642" i="34"/>
  <c r="F4642" i="34"/>
  <c r="J101" i="27"/>
  <c r="J104" i="27" s="1"/>
  <c r="D4643" i="34"/>
  <c r="H102" i="27" s="1"/>
  <c r="E4643" i="34"/>
  <c r="I102" i="27" s="1"/>
  <c r="F4643" i="34"/>
  <c r="J102" i="27"/>
  <c r="D4644" i="34"/>
  <c r="H103" i="27" s="1"/>
  <c r="E4644" i="34"/>
  <c r="I103" i="27"/>
  <c r="F4644" i="34"/>
  <c r="D4645" i="34"/>
  <c r="H105" i="27"/>
  <c r="E4645" i="34"/>
  <c r="I105" i="27" s="1"/>
  <c r="F4645" i="34"/>
  <c r="D4646" i="34"/>
  <c r="E4646" i="34"/>
  <c r="I106" i="27" s="1"/>
  <c r="F4646" i="34"/>
  <c r="J106" i="27" s="1"/>
  <c r="D4647" i="34"/>
  <c r="H107" i="27"/>
  <c r="E4647" i="34"/>
  <c r="I107" i="27" s="1"/>
  <c r="F4647" i="34"/>
  <c r="J107" i="27"/>
  <c r="D4648" i="34"/>
  <c r="H108" i="27" s="1"/>
  <c r="E4648" i="34"/>
  <c r="F4648" i="34"/>
  <c r="D4649" i="34"/>
  <c r="H109" i="27" s="1"/>
  <c r="E4649" i="34"/>
  <c r="I109" i="27"/>
  <c r="F4649" i="34"/>
  <c r="D4650" i="34"/>
  <c r="H111" i="27" s="1"/>
  <c r="E4650" i="34"/>
  <c r="F4650" i="34"/>
  <c r="D4651" i="34"/>
  <c r="H112" i="27" s="1"/>
  <c r="E4651" i="34"/>
  <c r="I112" i="27"/>
  <c r="F4651" i="34"/>
  <c r="D4652" i="34"/>
  <c r="E4652" i="34"/>
  <c r="F4652" i="34"/>
  <c r="D4653" i="34"/>
  <c r="H114" i="27"/>
  <c r="E4653" i="34"/>
  <c r="I114" i="27"/>
  <c r="F4653" i="34"/>
  <c r="J114" i="27"/>
  <c r="D4654" i="34"/>
  <c r="H115" i="27"/>
  <c r="E4654" i="34"/>
  <c r="I115" i="27"/>
  <c r="F4654" i="34"/>
  <c r="J115" i="27"/>
  <c r="D4655" i="34"/>
  <c r="E4655" i="34"/>
  <c r="I117" i="27"/>
  <c r="F4655" i="34"/>
  <c r="D4656" i="34"/>
  <c r="H118" i="27"/>
  <c r="E4656" i="34"/>
  <c r="I118" i="27"/>
  <c r="F4656" i="34"/>
  <c r="J118" i="27"/>
  <c r="D4657" i="34"/>
  <c r="E4657" i="34"/>
  <c r="F4657" i="34"/>
  <c r="J119" i="27"/>
  <c r="D4658" i="34"/>
  <c r="H120" i="27"/>
  <c r="E4658" i="34"/>
  <c r="F4658" i="34"/>
  <c r="J120" i="27"/>
  <c r="D4659" i="34"/>
  <c r="H121" i="27" s="1"/>
  <c r="E4659" i="34"/>
  <c r="I121" i="27"/>
  <c r="F4659" i="34"/>
  <c r="D4660" i="34"/>
  <c r="H123" i="27"/>
  <c r="E4660" i="34"/>
  <c r="I123" i="27"/>
  <c r="F4660" i="34"/>
  <c r="J123" i="27"/>
  <c r="D4661" i="34"/>
  <c r="H124" i="27"/>
  <c r="E4661" i="34"/>
  <c r="I124" i="27"/>
  <c r="F4661" i="34"/>
  <c r="J124" i="27"/>
  <c r="D4662" i="34"/>
  <c r="H125" i="27"/>
  <c r="E4662" i="34"/>
  <c r="I125" i="27"/>
  <c r="F4662" i="34"/>
  <c r="D4663" i="34"/>
  <c r="E4663" i="34"/>
  <c r="I126" i="27"/>
  <c r="F4663" i="34"/>
  <c r="D4664" i="34"/>
  <c r="H127" i="27"/>
  <c r="E4664" i="34"/>
  <c r="I127" i="27" s="1"/>
  <c r="F4664" i="34"/>
  <c r="J127" i="27"/>
  <c r="D4665" i="34"/>
  <c r="H129" i="27" s="1"/>
  <c r="H130" i="27" s="1"/>
  <c r="E4665" i="34"/>
  <c r="I129" i="27"/>
  <c r="I130" i="27" s="1"/>
  <c r="F4665" i="34"/>
  <c r="J129" i="27"/>
  <c r="J130" i="27"/>
  <c r="D4666" i="34"/>
  <c r="K3" i="27"/>
  <c r="E4666" i="34"/>
  <c r="F4666" i="34"/>
  <c r="M3" i="27" s="1"/>
  <c r="D4667" i="34"/>
  <c r="K4" i="27"/>
  <c r="E4667" i="34"/>
  <c r="F4667" i="34"/>
  <c r="M4" i="27"/>
  <c r="D4668" i="34"/>
  <c r="K5" i="27" s="1"/>
  <c r="E4668" i="34"/>
  <c r="L5" i="27"/>
  <c r="F4668" i="34"/>
  <c r="D4669" i="34"/>
  <c r="K6" i="27" s="1"/>
  <c r="E4669" i="34"/>
  <c r="F4669" i="34"/>
  <c r="M6" i="27"/>
  <c r="D4670" i="34"/>
  <c r="E4670" i="34"/>
  <c r="L7" i="27"/>
  <c r="F4670" i="34"/>
  <c r="M7" i="27" s="1"/>
  <c r="D4671" i="34"/>
  <c r="K9" i="27"/>
  <c r="E4671" i="34"/>
  <c r="L9" i="27" s="1"/>
  <c r="F4671" i="34"/>
  <c r="M9" i="27"/>
  <c r="D4672" i="34"/>
  <c r="K10" i="27" s="1"/>
  <c r="E4672" i="34"/>
  <c r="F4672" i="34"/>
  <c r="M10" i="27" s="1"/>
  <c r="D4673" i="34"/>
  <c r="K11" i="27" s="1"/>
  <c r="E4673" i="34"/>
  <c r="F4673" i="34"/>
  <c r="M11" i="27" s="1"/>
  <c r="D4674" i="34"/>
  <c r="K12" i="27"/>
  <c r="E4674" i="34"/>
  <c r="F4674" i="34"/>
  <c r="M12" i="27"/>
  <c r="D4675" i="34"/>
  <c r="E4675" i="34"/>
  <c r="L13" i="27" s="1"/>
  <c r="F4675" i="34"/>
  <c r="D4676" i="34"/>
  <c r="K15" i="27"/>
  <c r="E4676" i="34"/>
  <c r="L15" i="27"/>
  <c r="F4676" i="34"/>
  <c r="M15" i="27"/>
  <c r="D4677" i="34"/>
  <c r="E4677" i="34"/>
  <c r="F4677" i="34"/>
  <c r="D4678" i="34"/>
  <c r="E4678" i="34"/>
  <c r="L17" i="27"/>
  <c r="F4678" i="34"/>
  <c r="M17" i="27"/>
  <c r="D4679" i="34"/>
  <c r="K18" i="27"/>
  <c r="E4679" i="34"/>
  <c r="F4679" i="34"/>
  <c r="M18" i="27" s="1"/>
  <c r="D4680" i="34"/>
  <c r="K19" i="27"/>
  <c r="E4680" i="34"/>
  <c r="L19" i="27" s="1"/>
  <c r="F4680" i="34"/>
  <c r="M19" i="27"/>
  <c r="D4681" i="34"/>
  <c r="K21" i="27" s="1"/>
  <c r="E4681" i="34"/>
  <c r="F4681" i="34"/>
  <c r="D4682" i="34"/>
  <c r="K22" i="27" s="1"/>
  <c r="E4682" i="34"/>
  <c r="F4682" i="34"/>
  <c r="D4683" i="34"/>
  <c r="K23" i="27" s="1"/>
  <c r="E4683" i="34"/>
  <c r="L23" i="27"/>
  <c r="F4683" i="34"/>
  <c r="M23" i="27" s="1"/>
  <c r="D4684" i="34"/>
  <c r="K24" i="27"/>
  <c r="E4684" i="34"/>
  <c r="L24" i="27" s="1"/>
  <c r="F4684" i="34"/>
  <c r="M24" i="27"/>
  <c r="D4685" i="34"/>
  <c r="E4685" i="34"/>
  <c r="F4685" i="34"/>
  <c r="M25" i="27"/>
  <c r="D4686" i="34"/>
  <c r="K27" i="27" s="1"/>
  <c r="E4686" i="34"/>
  <c r="L27" i="27"/>
  <c r="F4686" i="34"/>
  <c r="D4687" i="34"/>
  <c r="K28" i="27" s="1"/>
  <c r="E4687" i="34"/>
  <c r="L28" i="27" s="1"/>
  <c r="F4687" i="34"/>
  <c r="M28" i="27" s="1"/>
  <c r="D4688" i="34"/>
  <c r="E4688" i="34"/>
  <c r="L29" i="27" s="1"/>
  <c r="F4688" i="34"/>
  <c r="M29" i="27"/>
  <c r="D4689" i="34"/>
  <c r="E4689" i="34"/>
  <c r="F4689" i="34"/>
  <c r="M30" i="27"/>
  <c r="D4690" i="34"/>
  <c r="K31" i="27" s="1"/>
  <c r="E4690" i="34"/>
  <c r="F4690" i="34"/>
  <c r="M31" i="27"/>
  <c r="D4691" i="34"/>
  <c r="K33" i="27" s="1"/>
  <c r="E4691" i="34"/>
  <c r="L33" i="27" s="1"/>
  <c r="F4691" i="34"/>
  <c r="M33" i="27" s="1"/>
  <c r="D4692" i="34"/>
  <c r="K34" i="27"/>
  <c r="E4692" i="34"/>
  <c r="L34" i="27" s="1"/>
  <c r="F4692" i="34"/>
  <c r="M34" i="27"/>
  <c r="D4693" i="34"/>
  <c r="K35" i="27" s="1"/>
  <c r="E4693" i="34"/>
  <c r="L35" i="27"/>
  <c r="F4693" i="34"/>
  <c r="D4694" i="34"/>
  <c r="K36" i="27"/>
  <c r="E4694" i="34"/>
  <c r="L36" i="27" s="1"/>
  <c r="F4694" i="34"/>
  <c r="D4695" i="34"/>
  <c r="K37" i="27" s="1"/>
  <c r="E4695" i="34"/>
  <c r="L37" i="27" s="1"/>
  <c r="F4695" i="34"/>
  <c r="D4696" i="34"/>
  <c r="K39" i="27" s="1"/>
  <c r="E4696" i="34"/>
  <c r="L39" i="27"/>
  <c r="F4696" i="34"/>
  <c r="D4697" i="34"/>
  <c r="K40" i="27" s="1"/>
  <c r="E4697" i="34"/>
  <c r="F4697" i="34"/>
  <c r="M40" i="27" s="1"/>
  <c r="D4698" i="34"/>
  <c r="K41" i="27"/>
  <c r="E4698" i="34"/>
  <c r="L41" i="27" s="1"/>
  <c r="F4698" i="34"/>
  <c r="M41" i="27"/>
  <c r="D4699" i="34"/>
  <c r="E4699" i="34"/>
  <c r="L42" i="27" s="1"/>
  <c r="F4699" i="34"/>
  <c r="D4700" i="34"/>
  <c r="K43" i="27" s="1"/>
  <c r="E4700" i="34"/>
  <c r="L43" i="27"/>
  <c r="F4700" i="34"/>
  <c r="M43" i="27" s="1"/>
  <c r="D4701" i="34"/>
  <c r="E4701" i="34"/>
  <c r="F4701" i="34"/>
  <c r="M45" i="27" s="1"/>
  <c r="D4702" i="34"/>
  <c r="E4702" i="34"/>
  <c r="L46" i="27"/>
  <c r="F4702" i="34"/>
  <c r="M46" i="27" s="1"/>
  <c r="D4703" i="34"/>
  <c r="K47" i="27"/>
  <c r="E4703" i="34"/>
  <c r="L47" i="27" s="1"/>
  <c r="F4703" i="34"/>
  <c r="M47" i="27"/>
  <c r="D4704" i="34"/>
  <c r="E4704" i="34"/>
  <c r="L48" i="27"/>
  <c r="F4704" i="34"/>
  <c r="M48" i="27" s="1"/>
  <c r="D4705" i="34"/>
  <c r="K49" i="27"/>
  <c r="E4705" i="34"/>
  <c r="L49" i="27" s="1"/>
  <c r="F4705" i="34"/>
  <c r="D4706" i="34"/>
  <c r="K51" i="27"/>
  <c r="E4706" i="34"/>
  <c r="L51" i="27" s="1"/>
  <c r="F4706" i="34"/>
  <c r="M51" i="27"/>
  <c r="D4707" i="34"/>
  <c r="K52" i="27" s="1"/>
  <c r="E4707" i="34"/>
  <c r="L52" i="27" s="1"/>
  <c r="F4707" i="34"/>
  <c r="M52" i="27" s="1"/>
  <c r="D4708" i="34"/>
  <c r="E4708" i="34"/>
  <c r="L53" i="27" s="1"/>
  <c r="F4708" i="34"/>
  <c r="M53" i="27"/>
  <c r="D4709" i="34"/>
  <c r="E4709" i="34"/>
  <c r="F4709" i="34"/>
  <c r="M54" i="27"/>
  <c r="D4710" i="34"/>
  <c r="K55" i="27" s="1"/>
  <c r="E4710" i="34"/>
  <c r="L55" i="27"/>
  <c r="F4710" i="34"/>
  <c r="D4711" i="34"/>
  <c r="K57" i="27" s="1"/>
  <c r="E4711" i="34"/>
  <c r="F4711" i="34"/>
  <c r="M57" i="27" s="1"/>
  <c r="D4712" i="34"/>
  <c r="K58" i="27" s="1"/>
  <c r="E4712" i="34"/>
  <c r="L58" i="27" s="1"/>
  <c r="F4712" i="34"/>
  <c r="D4713" i="34"/>
  <c r="K59" i="27" s="1"/>
  <c r="E4713" i="34"/>
  <c r="L59" i="27"/>
  <c r="F4713" i="34"/>
  <c r="M59" i="27" s="1"/>
  <c r="D4714" i="34"/>
  <c r="K60" i="27"/>
  <c r="E4714" i="34"/>
  <c r="F4714" i="34"/>
  <c r="D4715" i="34"/>
  <c r="K61" i="27"/>
  <c r="E4715" i="34"/>
  <c r="F4715" i="34"/>
  <c r="M61" i="27" s="1"/>
  <c r="D4716" i="34"/>
  <c r="K63" i="27" s="1"/>
  <c r="E4716" i="34"/>
  <c r="L63" i="27"/>
  <c r="F4716" i="34"/>
  <c r="D4717" i="34"/>
  <c r="K64" i="27" s="1"/>
  <c r="E4717" i="34"/>
  <c r="L64" i="27"/>
  <c r="F4717" i="34"/>
  <c r="M64" i="27" s="1"/>
  <c r="D4718" i="34"/>
  <c r="E4718" i="34"/>
  <c r="L65" i="27"/>
  <c r="F4718" i="34"/>
  <c r="M65" i="27"/>
  <c r="D4719" i="34"/>
  <c r="K66" i="27"/>
  <c r="E4719" i="34"/>
  <c r="F4719" i="34"/>
  <c r="D4720" i="34"/>
  <c r="K67" i="27"/>
  <c r="E4720" i="34"/>
  <c r="L67" i="27"/>
  <c r="F4720" i="34"/>
  <c r="D4721" i="34"/>
  <c r="K69" i="27" s="1"/>
  <c r="E4721" i="34"/>
  <c r="F4721" i="34"/>
  <c r="D4722" i="34"/>
  <c r="E4722" i="34"/>
  <c r="F4722" i="34"/>
  <c r="M70" i="27"/>
  <c r="D4723" i="34"/>
  <c r="E4723" i="34"/>
  <c r="L71" i="27"/>
  <c r="F4723" i="34"/>
  <c r="D4724" i="34"/>
  <c r="E4724" i="34"/>
  <c r="L72" i="27"/>
  <c r="F4724" i="34"/>
  <c r="M72" i="27" s="1"/>
  <c r="D4725" i="34"/>
  <c r="K73" i="27"/>
  <c r="E4725" i="34"/>
  <c r="F4725" i="34"/>
  <c r="M73" i="27" s="1"/>
  <c r="D4726" i="34"/>
  <c r="E4726" i="34"/>
  <c r="L75" i="27" s="1"/>
  <c r="F4726" i="34"/>
  <c r="M75" i="27"/>
  <c r="D4727" i="34"/>
  <c r="K76" i="27" s="1"/>
  <c r="E4727" i="34"/>
  <c r="F4727" i="34"/>
  <c r="M76" i="27"/>
  <c r="D4728" i="34"/>
  <c r="E4728" i="34"/>
  <c r="L77" i="27"/>
  <c r="F4728" i="34"/>
  <c r="M77" i="27" s="1"/>
  <c r="D4729" i="34"/>
  <c r="E4729" i="34"/>
  <c r="L78" i="27"/>
  <c r="F4729" i="34"/>
  <c r="M78" i="27" s="1"/>
  <c r="D4730" i="34"/>
  <c r="K79" i="27"/>
  <c r="E4730" i="34"/>
  <c r="F4730" i="34"/>
  <c r="D4731" i="34"/>
  <c r="K81" i="27"/>
  <c r="E4731" i="34"/>
  <c r="F4731" i="34"/>
  <c r="M81" i="27"/>
  <c r="D4732" i="34"/>
  <c r="E4732" i="34"/>
  <c r="L82" i="27" s="1"/>
  <c r="F4732" i="34"/>
  <c r="M82" i="27"/>
  <c r="D4733" i="34"/>
  <c r="K83" i="27" s="1"/>
  <c r="E4733" i="34"/>
  <c r="L83" i="27"/>
  <c r="F4733" i="34"/>
  <c r="D4734" i="34"/>
  <c r="K84" i="27"/>
  <c r="E4734" i="34"/>
  <c r="E5052" i="34" s="1"/>
  <c r="F4734" i="34"/>
  <c r="M84" i="27"/>
  <c r="D4735" i="34"/>
  <c r="E4735" i="34"/>
  <c r="F4735" i="34"/>
  <c r="M85" i="27"/>
  <c r="D4736" i="34"/>
  <c r="K87" i="27" s="1"/>
  <c r="E4736" i="34"/>
  <c r="L87" i="27"/>
  <c r="F4736" i="34"/>
  <c r="M87" i="27" s="1"/>
  <c r="D4737" i="34"/>
  <c r="E4737" i="34"/>
  <c r="L88" i="27"/>
  <c r="F4737" i="34"/>
  <c r="M88" i="27" s="1"/>
  <c r="D4738" i="34"/>
  <c r="E4738" i="34"/>
  <c r="L89" i="27" s="1"/>
  <c r="L92" i="27" s="1"/>
  <c r="F4738" i="34"/>
  <c r="M89" i="27"/>
  <c r="D4739" i="34"/>
  <c r="K90" i="27" s="1"/>
  <c r="E4739" i="34"/>
  <c r="L90" i="27"/>
  <c r="F4739" i="34"/>
  <c r="D4740" i="34"/>
  <c r="K91" i="27"/>
  <c r="E4740" i="34"/>
  <c r="F4740" i="34"/>
  <c r="D4741" i="34"/>
  <c r="E4741" i="34"/>
  <c r="L93" i="27"/>
  <c r="F4741" i="34"/>
  <c r="M93" i="27" s="1"/>
  <c r="D4742" i="34"/>
  <c r="K94" i="27"/>
  <c r="E4742" i="34"/>
  <c r="L94" i="27" s="1"/>
  <c r="F4742" i="34"/>
  <c r="D4743" i="34"/>
  <c r="E4743" i="34"/>
  <c r="L95" i="27" s="1"/>
  <c r="F4743" i="34"/>
  <c r="M95" i="27"/>
  <c r="D4744" i="34"/>
  <c r="K96" i="27" s="1"/>
  <c r="E4744" i="34"/>
  <c r="L96" i="27"/>
  <c r="F4744" i="34"/>
  <c r="M96" i="27" s="1"/>
  <c r="D4745" i="34"/>
  <c r="K97" i="27"/>
  <c r="E4745" i="34"/>
  <c r="L97" i="27" s="1"/>
  <c r="F4745" i="34"/>
  <c r="D4746" i="34"/>
  <c r="K99" i="27"/>
  <c r="E4746" i="34"/>
  <c r="L99" i="27"/>
  <c r="F4746" i="34"/>
  <c r="D4747" i="34"/>
  <c r="K100" i="27" s="1"/>
  <c r="E4747" i="34"/>
  <c r="L100" i="27"/>
  <c r="F4747" i="34"/>
  <c r="D4748" i="34"/>
  <c r="K101" i="27"/>
  <c r="E4748" i="34"/>
  <c r="L101" i="27" s="1"/>
  <c r="F4748" i="34"/>
  <c r="M101" i="27"/>
  <c r="D4749" i="34"/>
  <c r="K102" i="27" s="1"/>
  <c r="E4749" i="34"/>
  <c r="L102" i="27"/>
  <c r="F4749" i="34"/>
  <c r="M102" i="27" s="1"/>
  <c r="D4750" i="34"/>
  <c r="E4750" i="34"/>
  <c r="F4750" i="34"/>
  <c r="M103" i="27" s="1"/>
  <c r="D4751" i="34"/>
  <c r="E4751" i="34"/>
  <c r="F4751" i="34"/>
  <c r="M105" i="27" s="1"/>
  <c r="D4752" i="34"/>
  <c r="E4752" i="34"/>
  <c r="F4752" i="34"/>
  <c r="M106" i="27" s="1"/>
  <c r="D4753" i="34"/>
  <c r="K107" i="27"/>
  <c r="E4753" i="34"/>
  <c r="L107" i="27" s="1"/>
  <c r="F4753" i="34"/>
  <c r="M107" i="27"/>
  <c r="D4754" i="34"/>
  <c r="K108" i="27" s="1"/>
  <c r="E4754" i="34"/>
  <c r="L108" i="27"/>
  <c r="F4754" i="34"/>
  <c r="M108" i="27" s="1"/>
  <c r="D4755" i="34"/>
  <c r="K109" i="27"/>
  <c r="E4755" i="34"/>
  <c r="F4755" i="34"/>
  <c r="M109" i="27" s="1"/>
  <c r="D4756" i="34"/>
  <c r="K111" i="27"/>
  <c r="E4756" i="34"/>
  <c r="F4756" i="34"/>
  <c r="D4757" i="34"/>
  <c r="K112" i="27"/>
  <c r="E4757" i="34"/>
  <c r="F4757" i="34"/>
  <c r="M112" i="27"/>
  <c r="D4758" i="34"/>
  <c r="K113" i="27" s="1"/>
  <c r="E4758" i="34"/>
  <c r="F4758" i="34"/>
  <c r="D4759" i="34"/>
  <c r="E4759" i="34"/>
  <c r="L114" i="27"/>
  <c r="F4759" i="34"/>
  <c r="M114" i="27"/>
  <c r="D4760" i="34"/>
  <c r="E4760" i="34"/>
  <c r="L115" i="27"/>
  <c r="F4760" i="34"/>
  <c r="D4761" i="34"/>
  <c r="K117" i="27"/>
  <c r="E4761" i="34"/>
  <c r="L117" i="27"/>
  <c r="F4761" i="34"/>
  <c r="M117" i="27"/>
  <c r="D4762" i="34"/>
  <c r="E4762" i="34"/>
  <c r="L118" i="27" s="1"/>
  <c r="F4762" i="34"/>
  <c r="D4763" i="34"/>
  <c r="K119" i="27"/>
  <c r="E4763" i="34"/>
  <c r="L119" i="27"/>
  <c r="F4763" i="34"/>
  <c r="M119" i="27"/>
  <c r="D4764" i="34"/>
  <c r="K120" i="27"/>
  <c r="E4764" i="34"/>
  <c r="L120" i="27"/>
  <c r="F4764" i="34"/>
  <c r="D4765" i="34"/>
  <c r="E4765" i="34"/>
  <c r="L121" i="27"/>
  <c r="F4765" i="34"/>
  <c r="M121" i="27"/>
  <c r="D4766" i="34"/>
  <c r="K123" i="27"/>
  <c r="E4766" i="34"/>
  <c r="L123" i="27"/>
  <c r="F4766" i="34"/>
  <c r="M123" i="27"/>
  <c r="D4767" i="34"/>
  <c r="K124" i="27"/>
  <c r="E4767" i="34"/>
  <c r="L124" i="27"/>
  <c r="F4767" i="34"/>
  <c r="M124" i="27"/>
  <c r="D4768" i="34"/>
  <c r="K125" i="27"/>
  <c r="E4768" i="34"/>
  <c r="L125" i="27"/>
  <c r="F4768" i="34"/>
  <c r="M125" i="27"/>
  <c r="D4769" i="34"/>
  <c r="K126" i="27"/>
  <c r="E4769" i="34"/>
  <c r="L126" i="27"/>
  <c r="F4769" i="34"/>
  <c r="D4770" i="34"/>
  <c r="K127" i="27"/>
  <c r="E4770" i="34"/>
  <c r="F4770" i="34"/>
  <c r="M127" i="27"/>
  <c r="D4771" i="34"/>
  <c r="K129" i="27"/>
  <c r="K130" i="27" s="1"/>
  <c r="E4771" i="34"/>
  <c r="L129" i="27"/>
  <c r="L130" i="27" s="1"/>
  <c r="F4771" i="34"/>
  <c r="D4772" i="34"/>
  <c r="N3" i="27"/>
  <c r="E4772" i="34"/>
  <c r="F4772" i="34"/>
  <c r="D4773" i="34"/>
  <c r="E4773" i="34"/>
  <c r="O4" i="27" s="1"/>
  <c r="F4773" i="34"/>
  <c r="P4" i="27"/>
  <c r="D4774" i="34"/>
  <c r="E4774" i="34"/>
  <c r="F4774" i="34"/>
  <c r="P5" i="27"/>
  <c r="D4775" i="34"/>
  <c r="E4775" i="34"/>
  <c r="F4775" i="34"/>
  <c r="P6" i="27"/>
  <c r="D4776" i="34"/>
  <c r="N7" i="27" s="1"/>
  <c r="E4776" i="34"/>
  <c r="O7" i="27"/>
  <c r="F4776" i="34"/>
  <c r="D4777" i="34"/>
  <c r="N9" i="27" s="1"/>
  <c r="E4777" i="34"/>
  <c r="F4777" i="34"/>
  <c r="P9" i="27" s="1"/>
  <c r="D4778" i="34"/>
  <c r="N10" i="27" s="1"/>
  <c r="E4778" i="34"/>
  <c r="O10" i="27"/>
  <c r="F4778" i="34"/>
  <c r="F4990" i="34" s="1"/>
  <c r="P10" i="33" s="1"/>
  <c r="D4779" i="34"/>
  <c r="E4779" i="34"/>
  <c r="F4779" i="34"/>
  <c r="D4780" i="34"/>
  <c r="N12" i="27" s="1"/>
  <c r="E4780" i="34"/>
  <c r="O12" i="27"/>
  <c r="F4780" i="34"/>
  <c r="P12" i="27" s="1"/>
  <c r="D4781" i="34"/>
  <c r="E4781" i="34"/>
  <c r="O13" i="27" s="1"/>
  <c r="F4781" i="34"/>
  <c r="P13" i="27"/>
  <c r="D4782" i="34"/>
  <c r="E4782" i="34"/>
  <c r="O15" i="27" s="1"/>
  <c r="F4782" i="34"/>
  <c r="P15" i="27"/>
  <c r="D4783" i="34"/>
  <c r="N16" i="27" s="1"/>
  <c r="E4783" i="34"/>
  <c r="F4783" i="34"/>
  <c r="P16" i="27"/>
  <c r="D4784" i="34"/>
  <c r="N17" i="27" s="1"/>
  <c r="E4784" i="34"/>
  <c r="F4784" i="34"/>
  <c r="D4785" i="34"/>
  <c r="N18" i="27" s="1"/>
  <c r="E4785" i="34"/>
  <c r="O18" i="27"/>
  <c r="F4785" i="34"/>
  <c r="D4786" i="34"/>
  <c r="E4786" i="34"/>
  <c r="F4786" i="34"/>
  <c r="P19" i="27" s="1"/>
  <c r="D4787" i="34"/>
  <c r="E4787" i="34"/>
  <c r="F4787" i="34"/>
  <c r="D4788" i="34"/>
  <c r="E4788" i="34"/>
  <c r="O22" i="27"/>
  <c r="F4788" i="34"/>
  <c r="P22" i="27" s="1"/>
  <c r="D4789" i="34"/>
  <c r="N23" i="27"/>
  <c r="E4789" i="34"/>
  <c r="O23" i="27" s="1"/>
  <c r="F4789" i="34"/>
  <c r="D4790" i="34"/>
  <c r="E4790" i="34"/>
  <c r="O24" i="27" s="1"/>
  <c r="F4790" i="34"/>
  <c r="P24" i="27"/>
  <c r="D4791" i="34"/>
  <c r="E4791" i="34"/>
  <c r="F4791" i="34"/>
  <c r="P25" i="27"/>
  <c r="D4792" i="34"/>
  <c r="N27" i="27" s="1"/>
  <c r="E4792" i="34"/>
  <c r="O27" i="27"/>
  <c r="F4792" i="34"/>
  <c r="P27" i="27"/>
  <c r="D4793" i="34"/>
  <c r="N28" i="27"/>
  <c r="E4793" i="34"/>
  <c r="F4793" i="34"/>
  <c r="D4794" i="34"/>
  <c r="N29" i="27"/>
  <c r="E4794" i="34"/>
  <c r="O29" i="27"/>
  <c r="F4794" i="34"/>
  <c r="D4795" i="34"/>
  <c r="N30" i="27"/>
  <c r="E4795" i="34"/>
  <c r="O30" i="27" s="1"/>
  <c r="F4795" i="34"/>
  <c r="P30" i="27"/>
  <c r="D4796" i="34"/>
  <c r="E4796" i="34"/>
  <c r="F4796" i="34"/>
  <c r="D4797" i="34"/>
  <c r="E4797" i="34"/>
  <c r="O33" i="27" s="1"/>
  <c r="F4797" i="34"/>
  <c r="F5009" i="34"/>
  <c r="D4798" i="34"/>
  <c r="N34" i="27" s="1"/>
  <c r="E4798" i="34"/>
  <c r="F4798" i="34"/>
  <c r="P34" i="27"/>
  <c r="D4799" i="34"/>
  <c r="E4799" i="34"/>
  <c r="O35" i="27"/>
  <c r="F4799" i="34"/>
  <c r="P35" i="27" s="1"/>
  <c r="D4800" i="34"/>
  <c r="E4800" i="34"/>
  <c r="F4800" i="34"/>
  <c r="D4801" i="34"/>
  <c r="E4801" i="34"/>
  <c r="F4801" i="34"/>
  <c r="P37" i="27"/>
  <c r="D4802" i="34"/>
  <c r="E4802" i="34"/>
  <c r="O39" i="27"/>
  <c r="F4802" i="34"/>
  <c r="P39" i="27" s="1"/>
  <c r="D4803" i="34"/>
  <c r="N40" i="27"/>
  <c r="E4803" i="34"/>
  <c r="F4803" i="34"/>
  <c r="P40" i="27"/>
  <c r="D4804" i="34"/>
  <c r="N41" i="27" s="1"/>
  <c r="E4804" i="34"/>
  <c r="F4804" i="34"/>
  <c r="D4805" i="34"/>
  <c r="N42" i="27" s="1"/>
  <c r="E4805" i="34"/>
  <c r="O42" i="27"/>
  <c r="F4805" i="34"/>
  <c r="D4806" i="34"/>
  <c r="N43" i="27" s="1"/>
  <c r="E4806" i="34"/>
  <c r="F4806" i="34"/>
  <c r="D4807" i="34"/>
  <c r="N45" i="27" s="1"/>
  <c r="E4807" i="34"/>
  <c r="O45" i="27"/>
  <c r="F4807" i="34"/>
  <c r="P45" i="27" s="1"/>
  <c r="D4808" i="34"/>
  <c r="N46" i="27"/>
  <c r="E4808" i="34"/>
  <c r="O46" i="27" s="1"/>
  <c r="F4808" i="34"/>
  <c r="D4809" i="34"/>
  <c r="N47" i="27" s="1"/>
  <c r="E4809" i="34"/>
  <c r="F4809" i="34"/>
  <c r="P47" i="27"/>
  <c r="D4810" i="34"/>
  <c r="N48" i="27" s="1"/>
  <c r="E4810" i="34"/>
  <c r="F4810" i="34"/>
  <c r="P48" i="27"/>
  <c r="D4811" i="34"/>
  <c r="E4811" i="34"/>
  <c r="F4811" i="34"/>
  <c r="P49" i="27" s="1"/>
  <c r="D4812" i="34"/>
  <c r="N51" i="27" s="1"/>
  <c r="E4812" i="34"/>
  <c r="F4812" i="34"/>
  <c r="P51" i="27"/>
  <c r="D4813" i="34"/>
  <c r="N52" i="27"/>
  <c r="E4813" i="34"/>
  <c r="O52" i="27"/>
  <c r="F4813" i="34"/>
  <c r="D4814" i="34"/>
  <c r="E4814" i="34"/>
  <c r="O53" i="27"/>
  <c r="F4814" i="34"/>
  <c r="P53" i="27"/>
  <c r="D4815" i="34"/>
  <c r="E4815" i="34"/>
  <c r="O54" i="27" s="1"/>
  <c r="F4815" i="34"/>
  <c r="P54" i="27"/>
  <c r="D4816" i="34"/>
  <c r="E4816" i="34"/>
  <c r="O55" i="27" s="1"/>
  <c r="F4816" i="34"/>
  <c r="D4817" i="34"/>
  <c r="N57" i="27"/>
  <c r="E4817" i="34"/>
  <c r="O57" i="27" s="1"/>
  <c r="F4817" i="34"/>
  <c r="D4818" i="34"/>
  <c r="N58" i="27"/>
  <c r="E4818" i="34"/>
  <c r="F4818" i="34"/>
  <c r="P58" i="27"/>
  <c r="D4819" i="34"/>
  <c r="E4819" i="34"/>
  <c r="O59" i="27"/>
  <c r="F4819" i="34"/>
  <c r="D4820" i="34"/>
  <c r="N60" i="27" s="1"/>
  <c r="E4820" i="34"/>
  <c r="F4820" i="34"/>
  <c r="P60" i="27" s="1"/>
  <c r="D4821" i="34"/>
  <c r="N61" i="27"/>
  <c r="E4821" i="34"/>
  <c r="O61" i="27" s="1"/>
  <c r="F4821" i="34"/>
  <c r="D4822" i="34"/>
  <c r="E4822" i="34"/>
  <c r="O63" i="27" s="1"/>
  <c r="F4822" i="34"/>
  <c r="P63" i="27"/>
  <c r="D4823" i="34"/>
  <c r="N64" i="27" s="1"/>
  <c r="E4823" i="34"/>
  <c r="O64" i="27"/>
  <c r="F4823" i="34"/>
  <c r="P64" i="27" s="1"/>
  <c r="D4824" i="34"/>
  <c r="N65" i="27"/>
  <c r="E4824" i="34"/>
  <c r="O65" i="27" s="1"/>
  <c r="F4824" i="34"/>
  <c r="D4825" i="34"/>
  <c r="N66" i="27"/>
  <c r="E4825" i="34"/>
  <c r="O66" i="27" s="1"/>
  <c r="F4825" i="34"/>
  <c r="D4826" i="34"/>
  <c r="N67" i="27"/>
  <c r="E4826" i="34"/>
  <c r="F4826" i="34"/>
  <c r="P67" i="27"/>
  <c r="D4827" i="34"/>
  <c r="E4827" i="34"/>
  <c r="O69" i="27"/>
  <c r="F4827" i="34"/>
  <c r="P69" i="27"/>
  <c r="D4828" i="34"/>
  <c r="N70" i="27"/>
  <c r="E4828" i="34"/>
  <c r="F4828" i="34"/>
  <c r="P70" i="27" s="1"/>
  <c r="D4829" i="34"/>
  <c r="N71" i="27"/>
  <c r="E4829" i="34"/>
  <c r="O71" i="27" s="1"/>
  <c r="F4829" i="34"/>
  <c r="P71" i="27"/>
  <c r="D4830" i="34"/>
  <c r="N72" i="27" s="1"/>
  <c r="E4830" i="34"/>
  <c r="O72" i="27"/>
  <c r="F4830" i="34"/>
  <c r="P72" i="27" s="1"/>
  <c r="D4831" i="34"/>
  <c r="E4831" i="34"/>
  <c r="F4831" i="34"/>
  <c r="P73" i="27" s="1"/>
  <c r="D4832" i="34"/>
  <c r="E4832" i="34"/>
  <c r="F4832" i="34"/>
  <c r="P75" i="27" s="1"/>
  <c r="D4833" i="34"/>
  <c r="E4833" i="34"/>
  <c r="O76" i="27" s="1"/>
  <c r="F4833" i="34"/>
  <c r="P76" i="27"/>
  <c r="D4834" i="34"/>
  <c r="N77" i="27" s="1"/>
  <c r="E4834" i="34"/>
  <c r="O77" i="27"/>
  <c r="F4834" i="34"/>
  <c r="D4835" i="34"/>
  <c r="E4835" i="34"/>
  <c r="O78" i="27"/>
  <c r="F4835" i="34"/>
  <c r="P78" i="27" s="1"/>
  <c r="D4836" i="34"/>
  <c r="N79" i="27"/>
  <c r="E4836" i="34"/>
  <c r="F4836" i="34"/>
  <c r="P79" i="27" s="1"/>
  <c r="D4837" i="34"/>
  <c r="N81" i="27"/>
  <c r="E4837" i="34"/>
  <c r="O81" i="27" s="1"/>
  <c r="F4837" i="34"/>
  <c r="P81" i="27"/>
  <c r="D4838" i="34"/>
  <c r="N82" i="27" s="1"/>
  <c r="E4838" i="34"/>
  <c r="O82" i="27"/>
  <c r="F4838" i="34"/>
  <c r="F5050" i="34" s="1"/>
  <c r="P82" i="33" s="1"/>
  <c r="D4839" i="34"/>
  <c r="N83" i="27"/>
  <c r="E4839" i="34"/>
  <c r="O83" i="27"/>
  <c r="F4839" i="34"/>
  <c r="P83" i="27"/>
  <c r="D4840" i="34"/>
  <c r="N84" i="27"/>
  <c r="E4840" i="34"/>
  <c r="O84" i="27"/>
  <c r="F4840" i="34"/>
  <c r="D4841" i="34"/>
  <c r="N85" i="27" s="1"/>
  <c r="E4841" i="34"/>
  <c r="O85" i="27"/>
  <c r="F4841" i="34"/>
  <c r="P85" i="27" s="1"/>
  <c r="D4842" i="34"/>
  <c r="E4842" i="34"/>
  <c r="O87" i="27" s="1"/>
  <c r="F4842" i="34"/>
  <c r="P87" i="27"/>
  <c r="D4843" i="34"/>
  <c r="N88" i="27" s="1"/>
  <c r="E4843" i="34"/>
  <c r="F4843" i="34"/>
  <c r="P88" i="27"/>
  <c r="D4844" i="34"/>
  <c r="N89" i="27" s="1"/>
  <c r="E4844" i="34"/>
  <c r="F4844" i="34"/>
  <c r="D4845" i="34"/>
  <c r="N90" i="27" s="1"/>
  <c r="E4845" i="34"/>
  <c r="O90" i="27"/>
  <c r="F4845" i="34"/>
  <c r="P90" i="27" s="1"/>
  <c r="D4846" i="34"/>
  <c r="E4846" i="34"/>
  <c r="O91" i="27"/>
  <c r="F4846" i="34"/>
  <c r="P91" i="27" s="1"/>
  <c r="D4847" i="34"/>
  <c r="E4847" i="34"/>
  <c r="F4847" i="34"/>
  <c r="P93" i="27" s="1"/>
  <c r="D4848" i="34"/>
  <c r="N94" i="27"/>
  <c r="E4848" i="34"/>
  <c r="O94" i="27" s="1"/>
  <c r="F4848" i="34"/>
  <c r="P94" i="27"/>
  <c r="D4849" i="34"/>
  <c r="N95" i="27" s="1"/>
  <c r="E4849" i="34"/>
  <c r="O95" i="27"/>
  <c r="F4849" i="34"/>
  <c r="P95" i="27" s="1"/>
  <c r="D4850" i="34"/>
  <c r="E4850" i="34"/>
  <c r="O96" i="27"/>
  <c r="F4850" i="34"/>
  <c r="P96" i="27"/>
  <c r="D4851" i="34"/>
  <c r="N97" i="27"/>
  <c r="E4851" i="34"/>
  <c r="F4851" i="34"/>
  <c r="P97" i="27"/>
  <c r="D4852" i="34"/>
  <c r="N99" i="27" s="1"/>
  <c r="E4852" i="34"/>
  <c r="F4852" i="34"/>
  <c r="P99" i="27" s="1"/>
  <c r="D4853" i="34"/>
  <c r="N100" i="27"/>
  <c r="E4853" i="34"/>
  <c r="F4853" i="34"/>
  <c r="D4854" i="34"/>
  <c r="N101" i="27"/>
  <c r="E4854" i="34"/>
  <c r="F4854" i="34"/>
  <c r="P101" i="27" s="1"/>
  <c r="D4855" i="34"/>
  <c r="N102" i="27"/>
  <c r="E4855" i="34"/>
  <c r="O102" i="27" s="1"/>
  <c r="F4855" i="34"/>
  <c r="P102" i="27"/>
  <c r="D4856" i="34"/>
  <c r="N103" i="27" s="1"/>
  <c r="E4856" i="34"/>
  <c r="O103" i="27"/>
  <c r="F4856" i="34"/>
  <c r="D4857" i="34"/>
  <c r="N105" i="27"/>
  <c r="E4857" i="34"/>
  <c r="O105" i="27" s="1"/>
  <c r="F4857" i="34"/>
  <c r="D4858" i="34"/>
  <c r="E4858" i="34"/>
  <c r="O106" i="27" s="1"/>
  <c r="F4858" i="34"/>
  <c r="P106" i="27"/>
  <c r="D4859" i="34"/>
  <c r="N107" i="27" s="1"/>
  <c r="E4859" i="34"/>
  <c r="F4859" i="34"/>
  <c r="D4860" i="34"/>
  <c r="N108" i="27" s="1"/>
  <c r="E4860" i="34"/>
  <c r="O108" i="27"/>
  <c r="F4860" i="34"/>
  <c r="D4861" i="34"/>
  <c r="E4861" i="34"/>
  <c r="O109" i="27"/>
  <c r="F4861" i="34"/>
  <c r="D4862" i="34"/>
  <c r="E4862" i="34"/>
  <c r="O111" i="27"/>
  <c r="F4862" i="34"/>
  <c r="P111" i="27"/>
  <c r="D4863" i="34"/>
  <c r="E4863" i="34"/>
  <c r="O112" i="27"/>
  <c r="F4863" i="34"/>
  <c r="D4864" i="34"/>
  <c r="N113" i="27"/>
  <c r="E4864" i="34"/>
  <c r="O113" i="27"/>
  <c r="F4864" i="34"/>
  <c r="D4865" i="34"/>
  <c r="E4865" i="34"/>
  <c r="O114" i="27"/>
  <c r="F4865" i="34"/>
  <c r="D4866" i="34"/>
  <c r="N115" i="27"/>
  <c r="E4866" i="34"/>
  <c r="F4866" i="34"/>
  <c r="P115" i="27"/>
  <c r="D4867" i="34"/>
  <c r="N117" i="27"/>
  <c r="E4867" i="34"/>
  <c r="O117" i="27"/>
  <c r="F4867" i="34"/>
  <c r="P117" i="27"/>
  <c r="D4868" i="34"/>
  <c r="N118" i="27"/>
  <c r="E4868" i="34"/>
  <c r="F4868" i="34"/>
  <c r="D4869" i="34"/>
  <c r="E4869" i="34"/>
  <c r="O119" i="27"/>
  <c r="F4869" i="34"/>
  <c r="P119" i="27" s="1"/>
  <c r="D4870" i="34"/>
  <c r="N120" i="27"/>
  <c r="E4870" i="34"/>
  <c r="F4870" i="34"/>
  <c r="P120" i="27"/>
  <c r="D4871" i="34"/>
  <c r="N121" i="27" s="1"/>
  <c r="E4871" i="34"/>
  <c r="F4871" i="34"/>
  <c r="D4872" i="34"/>
  <c r="N123" i="27" s="1"/>
  <c r="E4872" i="34"/>
  <c r="F4872" i="34"/>
  <c r="D4873" i="34"/>
  <c r="E4873" i="34"/>
  <c r="O124" i="27"/>
  <c r="F4873" i="34"/>
  <c r="P124" i="27"/>
  <c r="D4874" i="34"/>
  <c r="N125" i="27"/>
  <c r="E4874" i="34"/>
  <c r="O125" i="27"/>
  <c r="F4874" i="34"/>
  <c r="P125" i="27"/>
  <c r="D4875" i="34"/>
  <c r="N126" i="27"/>
  <c r="E4875" i="34"/>
  <c r="F4875" i="34"/>
  <c r="D4876" i="34"/>
  <c r="D5088" i="34"/>
  <c r="E4876" i="34"/>
  <c r="O127" i="27"/>
  <c r="F4876" i="34"/>
  <c r="D4877" i="34"/>
  <c r="N129" i="27" s="1"/>
  <c r="N130" i="27" s="1"/>
  <c r="E4877" i="34"/>
  <c r="O129" i="27" s="1"/>
  <c r="O130" i="27" s="1"/>
  <c r="F4877" i="34"/>
  <c r="D4878" i="34"/>
  <c r="E4878" i="34"/>
  <c r="R3" i="27" s="1"/>
  <c r="F4878" i="34"/>
  <c r="S3" i="27"/>
  <c r="D4879" i="34"/>
  <c r="Q4" i="27" s="1"/>
  <c r="E4879" i="34"/>
  <c r="R4" i="27"/>
  <c r="F4879" i="34"/>
  <c r="S4" i="27" s="1"/>
  <c r="D4880" i="34"/>
  <c r="E4880" i="34"/>
  <c r="F4880" i="34"/>
  <c r="D4881" i="34"/>
  <c r="E4881" i="34"/>
  <c r="R6" i="27"/>
  <c r="F4881" i="34"/>
  <c r="D4882" i="34"/>
  <c r="E4882" i="34"/>
  <c r="F4882" i="34"/>
  <c r="S7" i="27" s="1"/>
  <c r="D4883" i="34"/>
  <c r="Q9" i="27" s="1"/>
  <c r="E4883" i="34"/>
  <c r="R9" i="27" s="1"/>
  <c r="F4883" i="34"/>
  <c r="S9" i="27" s="1"/>
  <c r="D4884" i="34"/>
  <c r="E4884" i="34"/>
  <c r="R10" i="27" s="1"/>
  <c r="F4884" i="34"/>
  <c r="D4885" i="34"/>
  <c r="Q11" i="27" s="1"/>
  <c r="E4885" i="34"/>
  <c r="F4885" i="34"/>
  <c r="S11" i="27" s="1"/>
  <c r="D4886" i="34"/>
  <c r="Q12" i="27"/>
  <c r="E4886" i="34"/>
  <c r="R12" i="27" s="1"/>
  <c r="F4886" i="34"/>
  <c r="S12" i="27"/>
  <c r="D4887" i="34"/>
  <c r="E4887" i="34"/>
  <c r="F4887" i="34"/>
  <c r="S13" i="27"/>
  <c r="D4888" i="34"/>
  <c r="Q15" i="27"/>
  <c r="E4888" i="34"/>
  <c r="F4888" i="34"/>
  <c r="S15" i="27" s="1"/>
  <c r="D4889" i="34"/>
  <c r="E4889" i="34"/>
  <c r="R16" i="27"/>
  <c r="F4889" i="34"/>
  <c r="S16" i="27"/>
  <c r="D4890" i="34"/>
  <c r="E4890" i="34"/>
  <c r="R17" i="27" s="1"/>
  <c r="F4890" i="34"/>
  <c r="D4891" i="34"/>
  <c r="Q18" i="27" s="1"/>
  <c r="E4891" i="34"/>
  <c r="R18" i="27"/>
  <c r="F4891" i="34"/>
  <c r="D4892" i="34"/>
  <c r="Q19" i="27"/>
  <c r="E4892" i="34"/>
  <c r="R19" i="27" s="1"/>
  <c r="F4892" i="34"/>
  <c r="D4893" i="34"/>
  <c r="Q21" i="27"/>
  <c r="E4893" i="34"/>
  <c r="F4893" i="34"/>
  <c r="D4894" i="34"/>
  <c r="Q22" i="27"/>
  <c r="E4894" i="34"/>
  <c r="R22" i="27" s="1"/>
  <c r="F4894" i="34"/>
  <c r="D4895" i="34"/>
  <c r="Q23" i="27"/>
  <c r="E4895" i="34"/>
  <c r="F4895" i="34"/>
  <c r="S23" i="27"/>
  <c r="D4896" i="34"/>
  <c r="E4896" i="34"/>
  <c r="R24" i="27"/>
  <c r="F4896" i="34"/>
  <c r="S24" i="27" s="1"/>
  <c r="D4897" i="34"/>
  <c r="E4897" i="34"/>
  <c r="R25" i="27"/>
  <c r="F4897" i="34"/>
  <c r="S25" i="27" s="1"/>
  <c r="D4898" i="34"/>
  <c r="Q27" i="27"/>
  <c r="E4898" i="34"/>
  <c r="R27" i="27" s="1"/>
  <c r="F4898" i="34"/>
  <c r="S27" i="27"/>
  <c r="D4899" i="34"/>
  <c r="Q28" i="27" s="1"/>
  <c r="E4899" i="34"/>
  <c r="F4899" i="34"/>
  <c r="S28" i="27"/>
  <c r="D4900" i="34"/>
  <c r="E4900" i="34"/>
  <c r="E5006" i="34" s="1"/>
  <c r="F4900" i="34"/>
  <c r="D4901" i="34"/>
  <c r="Q30" i="27"/>
  <c r="E4901" i="34"/>
  <c r="F4901" i="34"/>
  <c r="D4902" i="34"/>
  <c r="E4902" i="34"/>
  <c r="R31" i="27" s="1"/>
  <c r="F4902" i="34"/>
  <c r="S31" i="27"/>
  <c r="D4903" i="34"/>
  <c r="E4903" i="34"/>
  <c r="R33" i="27" s="1"/>
  <c r="F4903" i="34"/>
  <c r="D4904" i="34"/>
  <c r="Q34" i="27"/>
  <c r="E4904" i="34"/>
  <c r="F4904" i="34"/>
  <c r="D4905" i="34"/>
  <c r="E4905" i="34"/>
  <c r="F4905" i="34"/>
  <c r="S35" i="27"/>
  <c r="D4906" i="34"/>
  <c r="E4906" i="34"/>
  <c r="F4906" i="34"/>
  <c r="S36" i="27"/>
  <c r="D4907" i="34"/>
  <c r="E4907" i="34"/>
  <c r="F4907" i="34"/>
  <c r="S37" i="27"/>
  <c r="D4908" i="34"/>
  <c r="Q39" i="27"/>
  <c r="E4908" i="34"/>
  <c r="R39" i="27"/>
  <c r="F4908" i="34"/>
  <c r="D4909" i="34"/>
  <c r="Q40" i="27" s="1"/>
  <c r="E4909" i="34"/>
  <c r="R40" i="27"/>
  <c r="F4909" i="34"/>
  <c r="D4910" i="34"/>
  <c r="E4910" i="34"/>
  <c r="R41" i="27"/>
  <c r="F4910" i="34"/>
  <c r="S41" i="27" s="1"/>
  <c r="D4911" i="34"/>
  <c r="Q42" i="27"/>
  <c r="E4911" i="34"/>
  <c r="F4911" i="34"/>
  <c r="S42" i="27"/>
  <c r="D4912" i="34"/>
  <c r="Q43" i="27" s="1"/>
  <c r="E4912" i="34"/>
  <c r="R43" i="27"/>
  <c r="F4912" i="34"/>
  <c r="S43" i="27"/>
  <c r="D4913" i="34"/>
  <c r="Q45" i="27"/>
  <c r="E4913" i="34"/>
  <c r="R45" i="27"/>
  <c r="F4913" i="34"/>
  <c r="S45" i="27"/>
  <c r="D4914" i="34"/>
  <c r="E4914" i="34"/>
  <c r="R46" i="27" s="1"/>
  <c r="F4914" i="34"/>
  <c r="S46" i="27"/>
  <c r="D4915" i="34"/>
  <c r="Q47" i="27"/>
  <c r="E4915" i="34"/>
  <c r="F4915" i="34"/>
  <c r="S47" i="27"/>
  <c r="D4916" i="34"/>
  <c r="Q48" i="27" s="1"/>
  <c r="E4916" i="34"/>
  <c r="R48" i="27"/>
  <c r="F4916" i="34"/>
  <c r="D4917" i="34"/>
  <c r="Q49" i="27"/>
  <c r="E4917" i="34"/>
  <c r="F4917" i="34"/>
  <c r="D4918" i="34"/>
  <c r="E4918" i="34"/>
  <c r="R51" i="27"/>
  <c r="F4918" i="34"/>
  <c r="S51" i="27" s="1"/>
  <c r="D4919" i="34"/>
  <c r="Q52" i="27"/>
  <c r="E4919" i="34"/>
  <c r="R52" i="27" s="1"/>
  <c r="F4919" i="34"/>
  <c r="D4920" i="34"/>
  <c r="Q53" i="27"/>
  <c r="E4920" i="34"/>
  <c r="F4920" i="34"/>
  <c r="S53" i="27"/>
  <c r="D4921" i="34"/>
  <c r="E4921" i="34"/>
  <c r="R54" i="27"/>
  <c r="F4921" i="34"/>
  <c r="S54" i="27" s="1"/>
  <c r="D4922" i="34"/>
  <c r="E4922" i="34"/>
  <c r="R55" i="27"/>
  <c r="F4922" i="34"/>
  <c r="D4923" i="34"/>
  <c r="E4923" i="34"/>
  <c r="F4923" i="34"/>
  <c r="D4924" i="34"/>
  <c r="E4924" i="34"/>
  <c r="F4924" i="34"/>
  <c r="S58" i="27"/>
  <c r="D4925" i="34"/>
  <c r="E4925" i="34"/>
  <c r="R59" i="27"/>
  <c r="F4925" i="34"/>
  <c r="S59" i="27" s="1"/>
  <c r="D4926" i="34"/>
  <c r="E4926" i="34"/>
  <c r="R60" i="27" s="1"/>
  <c r="F4926" i="34"/>
  <c r="S60" i="27" s="1"/>
  <c r="D4927" i="34"/>
  <c r="E4927" i="34"/>
  <c r="R61" i="27"/>
  <c r="F4927" i="34"/>
  <c r="S61" i="27" s="1"/>
  <c r="D4928" i="34"/>
  <c r="Q63" i="27"/>
  <c r="E4928" i="34"/>
  <c r="F4928" i="34"/>
  <c r="S63" i="27"/>
  <c r="D4929" i="34"/>
  <c r="Q64" i="27" s="1"/>
  <c r="E4929" i="34"/>
  <c r="R64" i="27" s="1"/>
  <c r="F4929" i="34"/>
  <c r="D4930" i="34"/>
  <c r="E4930" i="34"/>
  <c r="R65" i="27" s="1"/>
  <c r="F4930" i="34"/>
  <c r="S65" i="27" s="1"/>
  <c r="S68" i="27" s="1"/>
  <c r="D4931" i="34"/>
  <c r="E4931" i="34"/>
  <c r="R66" i="27"/>
  <c r="F4931" i="34"/>
  <c r="S66" i="27" s="1"/>
  <c r="D4932" i="34"/>
  <c r="E4932" i="34"/>
  <c r="R67" i="27"/>
  <c r="F4932" i="34"/>
  <c r="D4933" i="34"/>
  <c r="E4933" i="34"/>
  <c r="R69" i="27"/>
  <c r="F4933" i="34"/>
  <c r="D4934" i="34"/>
  <c r="Q70" i="27"/>
  <c r="E4934" i="34"/>
  <c r="F4934" i="34"/>
  <c r="D4935" i="34"/>
  <c r="E4935" i="34"/>
  <c r="R71" i="27" s="1"/>
  <c r="F4935" i="34"/>
  <c r="S71" i="27"/>
  <c r="D4936" i="34"/>
  <c r="E4936" i="34"/>
  <c r="R72" i="27"/>
  <c r="F4936" i="34"/>
  <c r="S72" i="27" s="1"/>
  <c r="S74" i="27" s="1"/>
  <c r="D4937" i="34"/>
  <c r="Q73" i="27"/>
  <c r="E4937" i="34"/>
  <c r="F4937" i="34"/>
  <c r="D4938" i="34"/>
  <c r="Q75" i="27"/>
  <c r="E4938" i="34"/>
  <c r="F4938" i="34"/>
  <c r="S75" i="27" s="1"/>
  <c r="D4939" i="34"/>
  <c r="E4939" i="34"/>
  <c r="R76" i="27" s="1"/>
  <c r="F4939" i="34"/>
  <c r="S76" i="27"/>
  <c r="D4940" i="34"/>
  <c r="E4940" i="34"/>
  <c r="F4940" i="34"/>
  <c r="S77" i="27"/>
  <c r="D4941" i="34"/>
  <c r="E4941" i="34"/>
  <c r="F4941" i="34"/>
  <c r="D4942" i="34"/>
  <c r="E4942" i="34"/>
  <c r="F4942" i="34"/>
  <c r="D4943" i="34"/>
  <c r="Q81" i="27"/>
  <c r="E4943" i="34"/>
  <c r="R81" i="27" s="1"/>
  <c r="F4943" i="34"/>
  <c r="D4944" i="34"/>
  <c r="Q82" i="27"/>
  <c r="E4944" i="34"/>
  <c r="F4944" i="34"/>
  <c r="S82" i="27"/>
  <c r="D4945" i="34"/>
  <c r="E4945" i="34"/>
  <c r="R83" i="27" s="1"/>
  <c r="F4945" i="34"/>
  <c r="S83" i="27"/>
  <c r="D4946" i="34"/>
  <c r="E4946" i="34"/>
  <c r="F4946" i="34"/>
  <c r="D4947" i="34"/>
  <c r="Q85" i="27" s="1"/>
  <c r="E4947" i="34"/>
  <c r="R85" i="27"/>
  <c r="F4947" i="34"/>
  <c r="D4948" i="34"/>
  <c r="Q87" i="27" s="1"/>
  <c r="E4948" i="34"/>
  <c r="F4948" i="34"/>
  <c r="D4949" i="34"/>
  <c r="E4949" i="34"/>
  <c r="R88" i="27"/>
  <c r="F4949" i="34"/>
  <c r="D4950" i="34"/>
  <c r="E4950" i="34"/>
  <c r="F4950" i="34"/>
  <c r="S89" i="27"/>
  <c r="D4951" i="34"/>
  <c r="E4951" i="34"/>
  <c r="R90" i="27"/>
  <c r="F4951" i="34"/>
  <c r="D4952" i="34"/>
  <c r="Q91" i="27" s="1"/>
  <c r="E4952" i="34"/>
  <c r="R91" i="27"/>
  <c r="F4952" i="34"/>
  <c r="D4953" i="34"/>
  <c r="E4953" i="34"/>
  <c r="R93" i="27"/>
  <c r="R98" i="27" s="1"/>
  <c r="F4953" i="34"/>
  <c r="S93" i="27" s="1"/>
  <c r="D4954" i="34"/>
  <c r="E4954" i="34"/>
  <c r="R94" i="27" s="1"/>
  <c r="F4954" i="34"/>
  <c r="S94" i="27" s="1"/>
  <c r="D4955" i="34"/>
  <c r="E4955" i="34"/>
  <c r="F4955" i="34"/>
  <c r="S95" i="27"/>
  <c r="D4956" i="34"/>
  <c r="Q96" i="27"/>
  <c r="E4956" i="34"/>
  <c r="F4956" i="34"/>
  <c r="F5062" i="34" s="1"/>
  <c r="P96" i="33" s="1"/>
  <c r="D4957" i="34"/>
  <c r="E4957" i="34"/>
  <c r="R97" i="27"/>
  <c r="F4957" i="34"/>
  <c r="F5063" i="34" s="1"/>
  <c r="P97" i="33" s="1"/>
  <c r="D4958" i="34"/>
  <c r="E4958" i="34"/>
  <c r="F4958" i="34"/>
  <c r="D4959" i="34"/>
  <c r="Q100" i="27"/>
  <c r="E4959" i="34"/>
  <c r="R100" i="27" s="1"/>
  <c r="F4959" i="34"/>
  <c r="D4960" i="34"/>
  <c r="E4960" i="34"/>
  <c r="F4960" i="34"/>
  <c r="D4961" i="34"/>
  <c r="Q102" i="27"/>
  <c r="E4961" i="34"/>
  <c r="R102" i="27" s="1"/>
  <c r="F4961" i="34"/>
  <c r="D4962" i="34"/>
  <c r="Q103" i="27"/>
  <c r="E4962" i="34"/>
  <c r="F4962" i="34"/>
  <c r="S103" i="27"/>
  <c r="D4963" i="34"/>
  <c r="Q105" i="27" s="1"/>
  <c r="E4963" i="34"/>
  <c r="F4963" i="34"/>
  <c r="D4964" i="34"/>
  <c r="Q106" i="27"/>
  <c r="E4964" i="34"/>
  <c r="F4964" i="34"/>
  <c r="D4965" i="34"/>
  <c r="Q107" i="27"/>
  <c r="E4965" i="34"/>
  <c r="F4965" i="34"/>
  <c r="S107" i="27"/>
  <c r="D4966" i="34"/>
  <c r="E4966" i="34"/>
  <c r="R108" i="27"/>
  <c r="F4966" i="34"/>
  <c r="D4967" i="34"/>
  <c r="E4967" i="34"/>
  <c r="F4967" i="34"/>
  <c r="S109" i="27" s="1"/>
  <c r="D4968" i="34"/>
  <c r="E4968" i="34"/>
  <c r="F4968" i="34"/>
  <c r="D4969" i="34"/>
  <c r="Q112" i="27"/>
  <c r="E4969" i="34"/>
  <c r="R112" i="27"/>
  <c r="F4969" i="34"/>
  <c r="S112" i="27"/>
  <c r="D4970" i="34"/>
  <c r="E4970" i="34"/>
  <c r="F4970" i="34"/>
  <c r="D4971" i="34"/>
  <c r="E4971" i="34"/>
  <c r="R114" i="27"/>
  <c r="F4971" i="34"/>
  <c r="S114" i="27" s="1"/>
  <c r="D4972" i="34"/>
  <c r="Q115" i="27"/>
  <c r="E4972" i="34"/>
  <c r="R115" i="27" s="1"/>
  <c r="F4972" i="34"/>
  <c r="S115" i="27"/>
  <c r="D4973" i="34"/>
  <c r="Q117" i="27" s="1"/>
  <c r="E4973" i="34"/>
  <c r="R117" i="27"/>
  <c r="F4973" i="34"/>
  <c r="D4974" i="34"/>
  <c r="E4974" i="34"/>
  <c r="F4974" i="34"/>
  <c r="S118" i="27"/>
  <c r="D4975" i="34"/>
  <c r="Q119" i="27"/>
  <c r="E4975" i="34"/>
  <c r="R119" i="27" s="1"/>
  <c r="F4975" i="34"/>
  <c r="D4976" i="34"/>
  <c r="Q120" i="27"/>
  <c r="E4976" i="34"/>
  <c r="F4976" i="34"/>
  <c r="D4977" i="34"/>
  <c r="E4977" i="34"/>
  <c r="F4977" i="34"/>
  <c r="D4978" i="34"/>
  <c r="E4978" i="34"/>
  <c r="F4978" i="34"/>
  <c r="S123" i="27"/>
  <c r="D4979" i="34"/>
  <c r="E4979" i="34"/>
  <c r="R124" i="27"/>
  <c r="F4979" i="34"/>
  <c r="D4980" i="34"/>
  <c r="Q125" i="27"/>
  <c r="E4980" i="34"/>
  <c r="F4980" i="34"/>
  <c r="D4981" i="34"/>
  <c r="Q126" i="27"/>
  <c r="E4981" i="34"/>
  <c r="R126" i="27"/>
  <c r="F4981" i="34"/>
  <c r="S126" i="27"/>
  <c r="D4982" i="34"/>
  <c r="E4982" i="34"/>
  <c r="E5088" i="34" s="1"/>
  <c r="F4982" i="34"/>
  <c r="S127" i="27"/>
  <c r="D4983" i="34"/>
  <c r="Q129" i="27" s="1"/>
  <c r="Q130" i="27" s="1"/>
  <c r="E4983" i="34"/>
  <c r="F4983" i="34"/>
  <c r="E4348" i="34"/>
  <c r="C3" i="27" s="1"/>
  <c r="F4348" i="34"/>
  <c r="D3" i="27"/>
  <c r="D4348" i="34"/>
  <c r="B3" i="27" s="1"/>
  <c r="D3183" i="34"/>
  <c r="B4" i="24"/>
  <c r="E3183" i="34"/>
  <c r="C4" i="24" s="1"/>
  <c r="F3183" i="34"/>
  <c r="D4" i="24"/>
  <c r="D3184" i="34"/>
  <c r="B5" i="24" s="1"/>
  <c r="E3184" i="34"/>
  <c r="C5" i="24"/>
  <c r="F3184" i="34"/>
  <c r="D5" i="24" s="1"/>
  <c r="D3185" i="34"/>
  <c r="B6" i="24"/>
  <c r="E3185" i="34"/>
  <c r="C6" i="24"/>
  <c r="F3185" i="34"/>
  <c r="D6" i="24"/>
  <c r="D3186" i="34"/>
  <c r="B7" i="24"/>
  <c r="E3186" i="34"/>
  <c r="C7" i="24"/>
  <c r="F3186" i="34"/>
  <c r="D3187" i="34"/>
  <c r="B9" i="24"/>
  <c r="E3187" i="34"/>
  <c r="C9" i="24" s="1"/>
  <c r="C14" i="24" s="1"/>
  <c r="F3187" i="34"/>
  <c r="D9" i="24"/>
  <c r="D3188" i="34"/>
  <c r="B10" i="24" s="1"/>
  <c r="E3188" i="34"/>
  <c r="F3188" i="34"/>
  <c r="D10" i="24"/>
  <c r="D3189" i="34"/>
  <c r="B11" i="24"/>
  <c r="E3189" i="34"/>
  <c r="C11" i="24"/>
  <c r="F3189" i="34"/>
  <c r="D11" i="24"/>
  <c r="D3190" i="34"/>
  <c r="B12" i="24"/>
  <c r="E3190" i="34"/>
  <c r="C12" i="24"/>
  <c r="F3190" i="34"/>
  <c r="D12" i="24"/>
  <c r="D3191" i="34"/>
  <c r="B13" i="24"/>
  <c r="E3191" i="34"/>
  <c r="C13" i="24"/>
  <c r="F3191" i="34"/>
  <c r="D13" i="24"/>
  <c r="D3192" i="34"/>
  <c r="B15" i="24" s="1"/>
  <c r="E3192" i="34"/>
  <c r="C15" i="24"/>
  <c r="F3192" i="34"/>
  <c r="D15" i="24" s="1"/>
  <c r="D3193" i="34"/>
  <c r="B16" i="24"/>
  <c r="E3193" i="34"/>
  <c r="C16" i="24" s="1"/>
  <c r="F3193" i="34"/>
  <c r="D3194" i="34"/>
  <c r="E3194" i="34"/>
  <c r="C17" i="24" s="1"/>
  <c r="F3194" i="34"/>
  <c r="D17" i="24"/>
  <c r="D3195" i="34"/>
  <c r="B18" i="24" s="1"/>
  <c r="E3195" i="34"/>
  <c r="C18" i="24"/>
  <c r="C20" i="24"/>
  <c r="F3195" i="34"/>
  <c r="D18" i="24" s="1"/>
  <c r="D3196" i="34"/>
  <c r="B19" i="24"/>
  <c r="E3196" i="34"/>
  <c r="C19" i="24"/>
  <c r="F3196" i="34"/>
  <c r="D19" i="24"/>
  <c r="D3197" i="34"/>
  <c r="B21" i="24"/>
  <c r="E3197" i="34"/>
  <c r="C21" i="24"/>
  <c r="F3197" i="34"/>
  <c r="D21" i="24"/>
  <c r="D3198" i="34"/>
  <c r="B22" i="24"/>
  <c r="E3198" i="34"/>
  <c r="C22" i="24"/>
  <c r="F3198" i="34"/>
  <c r="D22" i="24" s="1"/>
  <c r="D3199" i="34"/>
  <c r="B23" i="24"/>
  <c r="E3199" i="34"/>
  <c r="C23" i="24" s="1"/>
  <c r="F3199" i="34"/>
  <c r="D23" i="24"/>
  <c r="D3200" i="34"/>
  <c r="B24" i="24" s="1"/>
  <c r="E3200" i="34"/>
  <c r="F3200" i="34"/>
  <c r="D24" i="24"/>
  <c r="D3201" i="34"/>
  <c r="E3201" i="34"/>
  <c r="C25" i="24"/>
  <c r="F3201" i="34"/>
  <c r="D25" i="24" s="1"/>
  <c r="D3202" i="34"/>
  <c r="B27" i="24" s="1"/>
  <c r="E3202" i="34"/>
  <c r="C27" i="24"/>
  <c r="F3202" i="34"/>
  <c r="D3203" i="34"/>
  <c r="B28" i="24" s="1"/>
  <c r="E3203" i="34"/>
  <c r="C28" i="24"/>
  <c r="F3203" i="34"/>
  <c r="D28" i="24" s="1"/>
  <c r="D3204" i="34"/>
  <c r="B29" i="24"/>
  <c r="E3204" i="34"/>
  <c r="F3204" i="34"/>
  <c r="D29" i="24"/>
  <c r="D3205" i="34"/>
  <c r="B30" i="24"/>
  <c r="E3205" i="34"/>
  <c r="F3205" i="34"/>
  <c r="D30" i="24"/>
  <c r="D3206" i="34"/>
  <c r="B31" i="24" s="1"/>
  <c r="E3206" i="34"/>
  <c r="C31" i="24"/>
  <c r="F3206" i="34"/>
  <c r="D31" i="24" s="1"/>
  <c r="D3207" i="34"/>
  <c r="B33" i="24"/>
  <c r="E3207" i="34"/>
  <c r="C33" i="24" s="1"/>
  <c r="F3207" i="34"/>
  <c r="D33" i="24"/>
  <c r="D3208" i="34"/>
  <c r="B34" i="24" s="1"/>
  <c r="E3208" i="34"/>
  <c r="C34" i="24"/>
  <c r="F3208" i="34"/>
  <c r="D34" i="24" s="1"/>
  <c r="D3209" i="34"/>
  <c r="E3209" i="34"/>
  <c r="C35" i="24"/>
  <c r="F3209" i="34"/>
  <c r="D3210" i="34"/>
  <c r="B36" i="24"/>
  <c r="E3210" i="34"/>
  <c r="C36" i="24" s="1"/>
  <c r="F3210" i="34"/>
  <c r="D36" i="24"/>
  <c r="D3211" i="34"/>
  <c r="B37" i="24" s="1"/>
  <c r="E3211" i="34"/>
  <c r="C37" i="24"/>
  <c r="F3211" i="34"/>
  <c r="D37" i="24" s="1"/>
  <c r="D3212" i="34"/>
  <c r="B39" i="24"/>
  <c r="E3212" i="34"/>
  <c r="C39" i="24" s="1"/>
  <c r="F3212" i="34"/>
  <c r="D39" i="24"/>
  <c r="D3213" i="34"/>
  <c r="B40" i="24" s="1"/>
  <c r="E3213" i="34"/>
  <c r="F3213" i="34"/>
  <c r="D3214" i="34"/>
  <c r="E3214" i="34"/>
  <c r="C41" i="24" s="1"/>
  <c r="F3214" i="34"/>
  <c r="D3215" i="34"/>
  <c r="B42" i="24" s="1"/>
  <c r="E3215" i="34"/>
  <c r="C42" i="24"/>
  <c r="F3215" i="34"/>
  <c r="D42" i="24" s="1"/>
  <c r="D3216" i="34"/>
  <c r="B43" i="24"/>
  <c r="E3216" i="34"/>
  <c r="C43" i="24" s="1"/>
  <c r="F3216" i="34"/>
  <c r="D3217" i="34"/>
  <c r="B45" i="24" s="1"/>
  <c r="E3217" i="34"/>
  <c r="C45" i="24" s="1"/>
  <c r="F3217" i="34"/>
  <c r="D45" i="24" s="1"/>
  <c r="D50" i="24" s="1"/>
  <c r="D3218" i="34"/>
  <c r="B46" i="24"/>
  <c r="E3218" i="34"/>
  <c r="F3218" i="34"/>
  <c r="D46" i="24" s="1"/>
  <c r="D3219" i="34"/>
  <c r="B47" i="24"/>
  <c r="E3219" i="34"/>
  <c r="C47" i="24" s="1"/>
  <c r="F3219" i="34"/>
  <c r="D47" i="24"/>
  <c r="D3220" i="34"/>
  <c r="E3220" i="34"/>
  <c r="F3220" i="34"/>
  <c r="D48" i="24"/>
  <c r="D3221" i="34"/>
  <c r="B49" i="24" s="1"/>
  <c r="E3221" i="34"/>
  <c r="C49" i="24"/>
  <c r="F3221" i="34"/>
  <c r="D49" i="24" s="1"/>
  <c r="D3222" i="34"/>
  <c r="E3222" i="34"/>
  <c r="C51" i="24" s="1"/>
  <c r="F3222" i="34"/>
  <c r="D51" i="24" s="1"/>
  <c r="D3223" i="34"/>
  <c r="E3223" i="34"/>
  <c r="C52" i="24" s="1"/>
  <c r="F3223" i="34"/>
  <c r="D52" i="24"/>
  <c r="D3224" i="34"/>
  <c r="B53" i="24" s="1"/>
  <c r="E3224" i="34"/>
  <c r="C53" i="24"/>
  <c r="F3224" i="34"/>
  <c r="D53" i="24" s="1"/>
  <c r="D3225" i="34"/>
  <c r="B54" i="24"/>
  <c r="E3225" i="34"/>
  <c r="C54" i="24" s="1"/>
  <c r="F3225" i="34"/>
  <c r="D54" i="24"/>
  <c r="D56" i="24"/>
  <c r="D3226" i="34"/>
  <c r="B55" i="24"/>
  <c r="E3226" i="34"/>
  <c r="C55" i="24"/>
  <c r="F3226" i="34"/>
  <c r="D55" i="24"/>
  <c r="D3227" i="34"/>
  <c r="B57" i="24"/>
  <c r="E3227" i="34"/>
  <c r="F3227" i="34"/>
  <c r="D3228" i="34"/>
  <c r="B58" i="24"/>
  <c r="E3228" i="34"/>
  <c r="C58" i="24"/>
  <c r="F3228" i="34"/>
  <c r="D58" i="24"/>
  <c r="D3229" i="34"/>
  <c r="B59" i="24"/>
  <c r="E3229" i="34"/>
  <c r="C59" i="24"/>
  <c r="F3229" i="34"/>
  <c r="D59" i="24"/>
  <c r="D3230" i="34"/>
  <c r="B60" i="24"/>
  <c r="E3230" i="34"/>
  <c r="C60" i="24"/>
  <c r="F3230" i="34"/>
  <c r="D60" i="24"/>
  <c r="D3231" i="34"/>
  <c r="B61" i="24"/>
  <c r="E3231" i="34"/>
  <c r="C61" i="24"/>
  <c r="F3231" i="34"/>
  <c r="D61" i="24"/>
  <c r="D3232" i="34"/>
  <c r="B63" i="24"/>
  <c r="E3232" i="34"/>
  <c r="C63" i="24"/>
  <c r="F3232" i="34"/>
  <c r="D3233" i="34"/>
  <c r="B64" i="24" s="1"/>
  <c r="E3233" i="34"/>
  <c r="F3233" i="34"/>
  <c r="D64" i="24"/>
  <c r="D3234" i="34"/>
  <c r="B65" i="24"/>
  <c r="E3234" i="34"/>
  <c r="C65" i="24"/>
  <c r="F3234" i="34"/>
  <c r="D65" i="24"/>
  <c r="D3235" i="34"/>
  <c r="E3235" i="34"/>
  <c r="C66" i="24" s="1"/>
  <c r="F3235" i="34"/>
  <c r="D66" i="24"/>
  <c r="D3236" i="34"/>
  <c r="B67" i="24" s="1"/>
  <c r="E3236" i="34"/>
  <c r="F3236" i="34"/>
  <c r="D67" i="24" s="1"/>
  <c r="D3237" i="34"/>
  <c r="B69" i="24"/>
  <c r="E3237" i="34"/>
  <c r="C69" i="24" s="1"/>
  <c r="F3237" i="34"/>
  <c r="D69" i="24"/>
  <c r="D3238" i="34"/>
  <c r="E3238" i="34"/>
  <c r="C70" i="24"/>
  <c r="F3238" i="34"/>
  <c r="D70" i="24" s="1"/>
  <c r="D3239" i="34"/>
  <c r="E3239" i="34"/>
  <c r="C71" i="24"/>
  <c r="F3239" i="34"/>
  <c r="D71" i="24" s="1"/>
  <c r="D3240" i="34"/>
  <c r="B72" i="24"/>
  <c r="E3240" i="34"/>
  <c r="C72" i="24" s="1"/>
  <c r="F3240" i="34"/>
  <c r="D72" i="24"/>
  <c r="D3241" i="34"/>
  <c r="B73" i="24" s="1"/>
  <c r="E3241" i="34"/>
  <c r="C73" i="24"/>
  <c r="F3241" i="34"/>
  <c r="D3242" i="34"/>
  <c r="B75" i="24" s="1"/>
  <c r="E3242" i="34"/>
  <c r="C75" i="24" s="1"/>
  <c r="F3242" i="34"/>
  <c r="D75" i="24" s="1"/>
  <c r="D3243" i="34"/>
  <c r="B76" i="24"/>
  <c r="E3243" i="34"/>
  <c r="F3243" i="34"/>
  <c r="D76" i="24"/>
  <c r="D3244" i="34"/>
  <c r="E3244" i="34"/>
  <c r="C77" i="24"/>
  <c r="F3244" i="34"/>
  <c r="D77" i="24"/>
  <c r="D3245" i="34"/>
  <c r="B78" i="24"/>
  <c r="E3245" i="34"/>
  <c r="C78" i="24"/>
  <c r="F3245" i="34"/>
  <c r="D78" i="24"/>
  <c r="D3246" i="34"/>
  <c r="B79" i="24"/>
  <c r="E3246" i="34"/>
  <c r="C79" i="24"/>
  <c r="F3246" i="34"/>
  <c r="D79" i="24" s="1"/>
  <c r="D3247" i="34"/>
  <c r="B81" i="24"/>
  <c r="E3247" i="34"/>
  <c r="F3247" i="34"/>
  <c r="D81" i="24" s="1"/>
  <c r="D3248" i="34"/>
  <c r="B82" i="24" s="1"/>
  <c r="E3248" i="34"/>
  <c r="F3248" i="34"/>
  <c r="D82" i="24"/>
  <c r="D3249" i="34"/>
  <c r="B83" i="24" s="1"/>
  <c r="E3249" i="34"/>
  <c r="C83" i="24"/>
  <c r="F3249" i="34"/>
  <c r="D83" i="24" s="1"/>
  <c r="D3250" i="34"/>
  <c r="B84" i="24"/>
  <c r="E3250" i="34"/>
  <c r="C84" i="24" s="1"/>
  <c r="F3250" i="34"/>
  <c r="D84" i="24" s="1"/>
  <c r="D3251" i="34"/>
  <c r="B85" i="24"/>
  <c r="E3251" i="34"/>
  <c r="C85" i="24" s="1"/>
  <c r="F3251" i="34"/>
  <c r="D85" i="24"/>
  <c r="D3252" i="34"/>
  <c r="B87" i="24" s="1"/>
  <c r="E3252" i="34"/>
  <c r="F3252" i="34"/>
  <c r="D87" i="24"/>
  <c r="D3253" i="34"/>
  <c r="B88" i="24" s="1"/>
  <c r="E3253" i="34"/>
  <c r="C88" i="24"/>
  <c r="F3253" i="34"/>
  <c r="D88" i="24" s="1"/>
  <c r="D3254" i="34"/>
  <c r="B89" i="24"/>
  <c r="E3254" i="34"/>
  <c r="C89" i="24" s="1"/>
  <c r="F3254" i="34"/>
  <c r="D89" i="24"/>
  <c r="D3255" i="34"/>
  <c r="B90" i="24" s="1"/>
  <c r="E3255" i="34"/>
  <c r="F3255" i="34"/>
  <c r="D90" i="24"/>
  <c r="D3256" i="34"/>
  <c r="B91" i="24" s="1"/>
  <c r="E3256" i="34"/>
  <c r="C91" i="24"/>
  <c r="F3256" i="34"/>
  <c r="D91" i="24" s="1"/>
  <c r="D3257" i="34"/>
  <c r="B93" i="24"/>
  <c r="E3257" i="34"/>
  <c r="C93" i="24" s="1"/>
  <c r="F3257" i="34"/>
  <c r="D93" i="24"/>
  <c r="D3258" i="34"/>
  <c r="E3258" i="34"/>
  <c r="C94" i="24"/>
  <c r="F3258" i="34"/>
  <c r="D94" i="24" s="1"/>
  <c r="D3259" i="34"/>
  <c r="B95" i="24"/>
  <c r="E3259" i="34"/>
  <c r="C95" i="24" s="1"/>
  <c r="C98" i="24" s="1"/>
  <c r="F3259" i="34"/>
  <c r="D95" i="24"/>
  <c r="D3260" i="34"/>
  <c r="B96" i="24" s="1"/>
  <c r="E3260" i="34"/>
  <c r="C96" i="24"/>
  <c r="F3260" i="34"/>
  <c r="D96" i="24" s="1"/>
  <c r="D3261" i="34"/>
  <c r="B97" i="24"/>
  <c r="E3261" i="34"/>
  <c r="C97" i="24" s="1"/>
  <c r="F3261" i="34"/>
  <c r="D3262" i="34"/>
  <c r="B99" i="24"/>
  <c r="E3262" i="34"/>
  <c r="C99" i="24"/>
  <c r="F3262" i="34"/>
  <c r="D99" i="24"/>
  <c r="D3263" i="34"/>
  <c r="E3263" i="34"/>
  <c r="C100" i="24"/>
  <c r="F3263" i="34"/>
  <c r="D100" i="24" s="1"/>
  <c r="D3264" i="34"/>
  <c r="E3264" i="34"/>
  <c r="C101" i="24"/>
  <c r="F3264" i="34"/>
  <c r="D101" i="24"/>
  <c r="D3265" i="34"/>
  <c r="B102" i="24"/>
  <c r="E3265" i="34"/>
  <c r="C102" i="24"/>
  <c r="F3265" i="34"/>
  <c r="D102" i="24" s="1"/>
  <c r="D3266" i="34"/>
  <c r="B103" i="24"/>
  <c r="E3266" i="34"/>
  <c r="C103" i="24" s="1"/>
  <c r="C104" i="24" s="1"/>
  <c r="F3266" i="34"/>
  <c r="D103" i="24"/>
  <c r="D3267" i="34"/>
  <c r="B105" i="24" s="1"/>
  <c r="E3267" i="34"/>
  <c r="C105" i="24"/>
  <c r="F3267" i="34"/>
  <c r="D3268" i="34"/>
  <c r="B106" i="24" s="1"/>
  <c r="E3268" i="34"/>
  <c r="C106" i="24" s="1"/>
  <c r="F3268" i="34"/>
  <c r="D106" i="24" s="1"/>
  <c r="D3269" i="34"/>
  <c r="B107" i="24" s="1"/>
  <c r="E3269" i="34"/>
  <c r="C107" i="24"/>
  <c r="F3269" i="34"/>
  <c r="D107" i="24" s="1"/>
  <c r="D3270" i="34"/>
  <c r="B108" i="24"/>
  <c r="E3270" i="34"/>
  <c r="C108" i="24" s="1"/>
  <c r="F3270" i="34"/>
  <c r="D108" i="24"/>
  <c r="D3271" i="34"/>
  <c r="E3271" i="34"/>
  <c r="C109" i="24" s="1"/>
  <c r="F3271" i="34"/>
  <c r="D109" i="24"/>
  <c r="D3272" i="34"/>
  <c r="B111" i="24" s="1"/>
  <c r="E3272" i="34"/>
  <c r="C111" i="24"/>
  <c r="F3272" i="34"/>
  <c r="D3273" i="34"/>
  <c r="B112" i="24"/>
  <c r="E3273" i="34"/>
  <c r="C112" i="24"/>
  <c r="F3273" i="34"/>
  <c r="D112" i="24"/>
  <c r="D3274" i="34"/>
  <c r="B113" i="24"/>
  <c r="E3274" i="34"/>
  <c r="F3274" i="34"/>
  <c r="D113" i="24"/>
  <c r="D3275" i="34"/>
  <c r="B114" i="24" s="1"/>
  <c r="E3275" i="34"/>
  <c r="C114" i="24"/>
  <c r="F3275" i="34"/>
  <c r="D114" i="24"/>
  <c r="D3276" i="34"/>
  <c r="B115" i="24"/>
  <c r="E3276" i="34"/>
  <c r="C115" i="24"/>
  <c r="F3276" i="34"/>
  <c r="D115" i="24"/>
  <c r="D3277" i="34"/>
  <c r="B117" i="24"/>
  <c r="E3277" i="34"/>
  <c r="C117" i="24"/>
  <c r="F3277" i="34"/>
  <c r="D117" i="24" s="1"/>
  <c r="D3278" i="34"/>
  <c r="E3278" i="34"/>
  <c r="C118" i="24" s="1"/>
  <c r="F3278" i="34"/>
  <c r="D118" i="24" s="1"/>
  <c r="D3279" i="34"/>
  <c r="B119" i="24"/>
  <c r="E3279" i="34"/>
  <c r="C119" i="24" s="1"/>
  <c r="F3279" i="34"/>
  <c r="D119" i="24"/>
  <c r="D3280" i="34"/>
  <c r="E3280" i="34"/>
  <c r="C120" i="24"/>
  <c r="F3280" i="34"/>
  <c r="D120" i="24" s="1"/>
  <c r="D3281" i="34"/>
  <c r="B121" i="24"/>
  <c r="E3281" i="34"/>
  <c r="C121" i="24" s="1"/>
  <c r="F3281" i="34"/>
  <c r="D121" i="24"/>
  <c r="D3282" i="34"/>
  <c r="B123" i="24" s="1"/>
  <c r="E3282" i="34"/>
  <c r="C123" i="24"/>
  <c r="F3282" i="34"/>
  <c r="D3283" i="34"/>
  <c r="B124" i="24" s="1"/>
  <c r="E3283" i="34"/>
  <c r="F3283" i="34"/>
  <c r="D124" i="24" s="1"/>
  <c r="D3284" i="34"/>
  <c r="B125" i="24"/>
  <c r="E3284" i="34"/>
  <c r="C125" i="24" s="1"/>
  <c r="F3284" i="34"/>
  <c r="D125" i="24"/>
  <c r="D3285" i="34"/>
  <c r="B126" i="24" s="1"/>
  <c r="E3285" i="34"/>
  <c r="C126" i="24"/>
  <c r="F3285" i="34"/>
  <c r="D126" i="24" s="1"/>
  <c r="D3286" i="34"/>
  <c r="B127" i="24"/>
  <c r="E3286" i="34"/>
  <c r="C127" i="24" s="1"/>
  <c r="F3286" i="34"/>
  <c r="D127" i="24"/>
  <c r="D3287" i="34"/>
  <c r="B129" i="24" s="1"/>
  <c r="B130" i="24" s="1"/>
  <c r="E3287" i="34"/>
  <c r="C129" i="24"/>
  <c r="C130" i="24" s="1"/>
  <c r="F3287" i="34"/>
  <c r="D129" i="24"/>
  <c r="D130" i="24" s="1"/>
  <c r="D3288" i="34"/>
  <c r="E3" i="24"/>
  <c r="E3288" i="34"/>
  <c r="F3" i="24" s="1"/>
  <c r="F3288" i="34"/>
  <c r="G3" i="24"/>
  <c r="D3289" i="34"/>
  <c r="E4" i="24" s="1"/>
  <c r="E3289" i="34"/>
  <c r="F4" i="24"/>
  <c r="F3289" i="34"/>
  <c r="G4" i="24" s="1"/>
  <c r="D3290" i="34"/>
  <c r="E5" i="24"/>
  <c r="E3290" i="34"/>
  <c r="F5" i="24" s="1"/>
  <c r="F8" i="24" s="1"/>
  <c r="F3290" i="34"/>
  <c r="G5" i="24"/>
  <c r="D3291" i="34"/>
  <c r="E6" i="24" s="1"/>
  <c r="E3291" i="34"/>
  <c r="F3291" i="34"/>
  <c r="G6" i="24"/>
  <c r="D3292" i="34"/>
  <c r="E7" i="24" s="1"/>
  <c r="E3292" i="34"/>
  <c r="F7" i="24"/>
  <c r="F3292" i="34"/>
  <c r="G7" i="24" s="1"/>
  <c r="D3293" i="34"/>
  <c r="E9" i="24"/>
  <c r="E3293" i="34"/>
  <c r="F9" i="24" s="1"/>
  <c r="F3293" i="34"/>
  <c r="G9" i="24"/>
  <c r="D3294" i="34"/>
  <c r="E10" i="24" s="1"/>
  <c r="E3294" i="34"/>
  <c r="F3294" i="34"/>
  <c r="D3295" i="34"/>
  <c r="E3295" i="34"/>
  <c r="F11" i="24"/>
  <c r="F3295" i="34"/>
  <c r="G11" i="24" s="1"/>
  <c r="D3296" i="34"/>
  <c r="E12" i="24"/>
  <c r="E3296" i="34"/>
  <c r="F12" i="24" s="1"/>
  <c r="F3296" i="34"/>
  <c r="G12" i="24"/>
  <c r="D3297" i="34"/>
  <c r="E13" i="24" s="1"/>
  <c r="E3297" i="34"/>
  <c r="F3297" i="34"/>
  <c r="D3298" i="34"/>
  <c r="E15" i="24" s="1"/>
  <c r="E3298" i="34"/>
  <c r="F15" i="24"/>
  <c r="F3298" i="34"/>
  <c r="G15" i="24" s="1"/>
  <c r="D3299" i="34"/>
  <c r="E3299" i="34"/>
  <c r="F16" i="24"/>
  <c r="F3299" i="34"/>
  <c r="G16" i="24" s="1"/>
  <c r="D3300" i="34"/>
  <c r="E17" i="24"/>
  <c r="E3300" i="34"/>
  <c r="F17" i="24" s="1"/>
  <c r="F3300" i="34"/>
  <c r="G17" i="24"/>
  <c r="D3301" i="34"/>
  <c r="E3301" i="34"/>
  <c r="F18" i="24" s="1"/>
  <c r="F3301" i="34"/>
  <c r="G18" i="24"/>
  <c r="D3302" i="34"/>
  <c r="E19" i="24" s="1"/>
  <c r="E3302" i="34"/>
  <c r="F19" i="24"/>
  <c r="F3302" i="34"/>
  <c r="G19" i="24" s="1"/>
  <c r="D3303" i="34"/>
  <c r="E3303" i="34"/>
  <c r="F21" i="24"/>
  <c r="F3303" i="34"/>
  <c r="G21" i="24" s="1"/>
  <c r="D3304" i="34"/>
  <c r="E22" i="24"/>
  <c r="E3304" i="34"/>
  <c r="F22" i="24" s="1"/>
  <c r="F3304" i="34"/>
  <c r="G22" i="24"/>
  <c r="D3305" i="34"/>
  <c r="E23" i="24" s="1"/>
  <c r="E3305" i="34"/>
  <c r="F23" i="24"/>
  <c r="F3305" i="34"/>
  <c r="G23" i="24" s="1"/>
  <c r="D3306" i="34"/>
  <c r="E24" i="24"/>
  <c r="E3306" i="34"/>
  <c r="F24" i="24" s="1"/>
  <c r="F3306" i="34"/>
  <c r="G24" i="24"/>
  <c r="D3307" i="34"/>
  <c r="E25" i="24" s="1"/>
  <c r="E3307" i="34"/>
  <c r="F25" i="24"/>
  <c r="F26" i="24" s="1"/>
  <c r="F3307" i="34"/>
  <c r="G25" i="24" s="1"/>
  <c r="D3308" i="34"/>
  <c r="E27" i="24"/>
  <c r="E3308" i="34"/>
  <c r="F3308" i="34"/>
  <c r="G27" i="24"/>
  <c r="D3309" i="34"/>
  <c r="E28" i="24" s="1"/>
  <c r="E3309" i="34"/>
  <c r="F28" i="24"/>
  <c r="F3309" i="34"/>
  <c r="D3310" i="34"/>
  <c r="E3310" i="34"/>
  <c r="F29" i="24"/>
  <c r="F3310" i="34"/>
  <c r="G29" i="24" s="1"/>
  <c r="D3311" i="34"/>
  <c r="E3311" i="34"/>
  <c r="F30" i="24" s="1"/>
  <c r="F3311" i="34"/>
  <c r="G30" i="24"/>
  <c r="D3312" i="34"/>
  <c r="E31" i="24" s="1"/>
  <c r="E3312" i="34"/>
  <c r="F31" i="24"/>
  <c r="F3312" i="34"/>
  <c r="G31" i="24" s="1"/>
  <c r="D3313" i="34"/>
  <c r="E3313" i="34"/>
  <c r="F33" i="24"/>
  <c r="F3313" i="34"/>
  <c r="G33" i="24" s="1"/>
  <c r="D3314" i="34"/>
  <c r="E34" i="24"/>
  <c r="E3314" i="34"/>
  <c r="F3314" i="34"/>
  <c r="G34" i="24"/>
  <c r="D3315" i="34"/>
  <c r="E35" i="24" s="1"/>
  <c r="E3315" i="34"/>
  <c r="F35" i="24"/>
  <c r="F3315" i="34"/>
  <c r="G35" i="24" s="1"/>
  <c r="D3316" i="34"/>
  <c r="E36" i="24"/>
  <c r="E3316" i="34"/>
  <c r="F36" i="24" s="1"/>
  <c r="F3316" i="34"/>
  <c r="G36" i="24"/>
  <c r="D3317" i="34"/>
  <c r="E3317" i="34"/>
  <c r="F37" i="24"/>
  <c r="F3317" i="34"/>
  <c r="G37" i="24" s="1"/>
  <c r="D3318" i="34"/>
  <c r="E39" i="24"/>
  <c r="E3318" i="34"/>
  <c r="F3318" i="34"/>
  <c r="G39" i="24" s="1"/>
  <c r="D3319" i="34"/>
  <c r="E40" i="24" s="1"/>
  <c r="E3319" i="34"/>
  <c r="F40" i="24" s="1"/>
  <c r="F3319" i="34"/>
  <c r="D3320" i="34"/>
  <c r="E3320" i="34"/>
  <c r="F3320" i="34"/>
  <c r="G41" i="24"/>
  <c r="D3321" i="34"/>
  <c r="E3321" i="34"/>
  <c r="F42" i="24"/>
  <c r="F3321" i="34"/>
  <c r="G42" i="24" s="1"/>
  <c r="D3322" i="34"/>
  <c r="E43" i="24"/>
  <c r="E3322" i="34"/>
  <c r="F43" i="24" s="1"/>
  <c r="F3322" i="34"/>
  <c r="G43" i="24"/>
  <c r="D3323" i="34"/>
  <c r="E45" i="24" s="1"/>
  <c r="E3323" i="34"/>
  <c r="F3323" i="34"/>
  <c r="G45" i="24" s="1"/>
  <c r="D3324" i="34"/>
  <c r="E46" i="24"/>
  <c r="E3324" i="34"/>
  <c r="F46" i="24" s="1"/>
  <c r="F3324" i="34"/>
  <c r="G46" i="24"/>
  <c r="D3325" i="34"/>
  <c r="E47" i="24" s="1"/>
  <c r="E3325" i="34"/>
  <c r="F47" i="24"/>
  <c r="F3325" i="34"/>
  <c r="G47" i="24" s="1"/>
  <c r="D3326" i="34"/>
  <c r="E48" i="24"/>
  <c r="E3326" i="34"/>
  <c r="F48" i="24" s="1"/>
  <c r="F3326" i="34"/>
  <c r="D3327" i="34"/>
  <c r="E3327" i="34"/>
  <c r="F49" i="24" s="1"/>
  <c r="F3327" i="34"/>
  <c r="G49" i="24"/>
  <c r="D3328" i="34"/>
  <c r="E51" i="24" s="1"/>
  <c r="E3328" i="34"/>
  <c r="F3328" i="34"/>
  <c r="G51" i="24"/>
  <c r="D3329" i="34"/>
  <c r="E52" i="24" s="1"/>
  <c r="E3329" i="34"/>
  <c r="F3329" i="34"/>
  <c r="G52" i="24" s="1"/>
  <c r="D3330" i="34"/>
  <c r="E53" i="24"/>
  <c r="E3330" i="34"/>
  <c r="F53" i="24" s="1"/>
  <c r="F3330" i="34"/>
  <c r="G53" i="24"/>
  <c r="D3331" i="34"/>
  <c r="E54" i="24" s="1"/>
  <c r="E3331" i="34"/>
  <c r="F54" i="24"/>
  <c r="F3331" i="34"/>
  <c r="G54" i="24" s="1"/>
  <c r="D3332" i="34"/>
  <c r="E55" i="24"/>
  <c r="E3332" i="34"/>
  <c r="F55" i="24" s="1"/>
  <c r="F3332" i="34"/>
  <c r="G55" i="24"/>
  <c r="D3333" i="34"/>
  <c r="E57" i="24" s="1"/>
  <c r="E3333" i="34"/>
  <c r="F57" i="24"/>
  <c r="F3333" i="34"/>
  <c r="D3334" i="34"/>
  <c r="E58" i="24" s="1"/>
  <c r="E3334" i="34"/>
  <c r="F58" i="24"/>
  <c r="F3334" i="34"/>
  <c r="G58" i="24" s="1"/>
  <c r="D3335" i="34"/>
  <c r="E59" i="24"/>
  <c r="E3335" i="34"/>
  <c r="F3335" i="34"/>
  <c r="G59" i="24"/>
  <c r="D3336" i="34"/>
  <c r="E60" i="24" s="1"/>
  <c r="E3336" i="34"/>
  <c r="F60" i="24"/>
  <c r="F3336" i="34"/>
  <c r="G60" i="24" s="1"/>
  <c r="D3337" i="34"/>
  <c r="E61" i="24"/>
  <c r="E3337" i="34"/>
  <c r="F61" i="24" s="1"/>
  <c r="F3337" i="34"/>
  <c r="G61" i="24"/>
  <c r="D3338" i="34"/>
  <c r="E3338" i="34"/>
  <c r="F63" i="24"/>
  <c r="F3338" i="34"/>
  <c r="G63" i="24" s="1"/>
  <c r="D3339" i="34"/>
  <c r="E3339" i="34"/>
  <c r="F64" i="24"/>
  <c r="F3339" i="34"/>
  <c r="G64" i="24" s="1"/>
  <c r="D3340" i="34"/>
  <c r="E65" i="24" s="1"/>
  <c r="E3340" i="34"/>
  <c r="F65" i="24" s="1"/>
  <c r="F3340" i="34"/>
  <c r="G65" i="24" s="1"/>
  <c r="D3341" i="34"/>
  <c r="E66" i="24" s="1"/>
  <c r="E3341" i="34"/>
  <c r="F66" i="24"/>
  <c r="F3341" i="34"/>
  <c r="G66" i="24" s="1"/>
  <c r="D3342" i="34"/>
  <c r="E67" i="24"/>
  <c r="E3342" i="34"/>
  <c r="F67" i="24" s="1"/>
  <c r="F3342" i="34"/>
  <c r="G67" i="24"/>
  <c r="D3343" i="34"/>
  <c r="E69" i="24" s="1"/>
  <c r="E3343" i="34"/>
  <c r="F69" i="24"/>
  <c r="F3343" i="34"/>
  <c r="G69" i="24" s="1"/>
  <c r="D3344" i="34"/>
  <c r="E70" i="24"/>
  <c r="E3344" i="34"/>
  <c r="F70" i="24" s="1"/>
  <c r="F3344" i="34"/>
  <c r="G70" i="24"/>
  <c r="D3345" i="34"/>
  <c r="E71" i="24" s="1"/>
  <c r="E3345" i="34"/>
  <c r="F71" i="24"/>
  <c r="F3345" i="34"/>
  <c r="G71" i="24" s="1"/>
  <c r="D3346" i="34"/>
  <c r="E72" i="24"/>
  <c r="E3346" i="34"/>
  <c r="F72" i="24" s="1"/>
  <c r="F3346" i="34"/>
  <c r="G72" i="24"/>
  <c r="D3347" i="34"/>
  <c r="E73" i="24" s="1"/>
  <c r="E3347" i="34"/>
  <c r="F73" i="24"/>
  <c r="F3347" i="34"/>
  <c r="D3348" i="34"/>
  <c r="E75" i="24" s="1"/>
  <c r="E3348" i="34"/>
  <c r="F75" i="24" s="1"/>
  <c r="F3348" i="34"/>
  <c r="G75" i="24"/>
  <c r="D3349" i="34"/>
  <c r="E76" i="24" s="1"/>
  <c r="E80" i="24" s="1"/>
  <c r="E3349" i="34"/>
  <c r="F76" i="24"/>
  <c r="F3349" i="34"/>
  <c r="G76" i="24" s="1"/>
  <c r="D3350" i="34"/>
  <c r="E77" i="24"/>
  <c r="E3350" i="34"/>
  <c r="F77" i="24" s="1"/>
  <c r="F3350" i="34"/>
  <c r="D3351" i="34"/>
  <c r="E78" i="24" s="1"/>
  <c r="E3351" i="34"/>
  <c r="F78" i="24" s="1"/>
  <c r="F3351" i="34"/>
  <c r="G78" i="24"/>
  <c r="D3352" i="34"/>
  <c r="E79" i="24" s="1"/>
  <c r="E3352" i="34"/>
  <c r="F3352" i="34"/>
  <c r="G79" i="24" s="1"/>
  <c r="D3353" i="34"/>
  <c r="E81" i="24"/>
  <c r="E3353" i="34"/>
  <c r="F81" i="24" s="1"/>
  <c r="F3353" i="34"/>
  <c r="G81" i="24"/>
  <c r="D3354" i="34"/>
  <c r="E82" i="24" s="1"/>
  <c r="E3354" i="34"/>
  <c r="F82" i="24"/>
  <c r="F3354" i="34"/>
  <c r="G82" i="24" s="1"/>
  <c r="D3355" i="34"/>
  <c r="E83" i="24"/>
  <c r="E3355" i="34"/>
  <c r="F83" i="24" s="1"/>
  <c r="F3355" i="34"/>
  <c r="G83" i="24"/>
  <c r="D3356" i="34"/>
  <c r="E84" i="24" s="1"/>
  <c r="E3356" i="34"/>
  <c r="F84" i="24"/>
  <c r="F3356" i="34"/>
  <c r="D3357" i="34"/>
  <c r="E85" i="24" s="1"/>
  <c r="E3357" i="34"/>
  <c r="F85" i="24"/>
  <c r="F3357" i="34"/>
  <c r="G85" i="24"/>
  <c r="D3358" i="34"/>
  <c r="E87" i="24" s="1"/>
  <c r="E3358" i="34"/>
  <c r="F3358" i="34"/>
  <c r="G87" i="24"/>
  <c r="D3359" i="34"/>
  <c r="E88" i="24" s="1"/>
  <c r="E3359" i="34"/>
  <c r="F88" i="24" s="1"/>
  <c r="F3359" i="34"/>
  <c r="G88" i="24" s="1"/>
  <c r="D3360" i="34"/>
  <c r="E89" i="24" s="1"/>
  <c r="E92" i="24" s="1"/>
  <c r="E3360" i="34"/>
  <c r="F89" i="24" s="1"/>
  <c r="F3360" i="34"/>
  <c r="G89" i="24"/>
  <c r="D3361" i="34"/>
  <c r="E90" i="24" s="1"/>
  <c r="E3361" i="34"/>
  <c r="F90" i="24"/>
  <c r="F3361" i="34"/>
  <c r="G90" i="24" s="1"/>
  <c r="D3362" i="34"/>
  <c r="E91" i="24" s="1"/>
  <c r="E3362" i="34"/>
  <c r="F91" i="24" s="1"/>
  <c r="F3362" i="34"/>
  <c r="G91" i="24"/>
  <c r="D3363" i="34"/>
  <c r="E93" i="24"/>
  <c r="E3363" i="34"/>
  <c r="F93" i="24" s="1"/>
  <c r="F3363" i="34"/>
  <c r="G93" i="24"/>
  <c r="D3364" i="34"/>
  <c r="E94" i="24" s="1"/>
  <c r="E3364" i="34"/>
  <c r="F94" i="24" s="1"/>
  <c r="F3364" i="34"/>
  <c r="G94" i="24"/>
  <c r="D3365" i="34"/>
  <c r="E95" i="24" s="1"/>
  <c r="E3365" i="34"/>
  <c r="F95" i="24"/>
  <c r="F3365" i="34"/>
  <c r="G95" i="24" s="1"/>
  <c r="D3366" i="34"/>
  <c r="E96" i="24" s="1"/>
  <c r="E3366" i="34"/>
  <c r="F3366" i="34"/>
  <c r="G96" i="24" s="1"/>
  <c r="D3367" i="34"/>
  <c r="E97" i="24"/>
  <c r="E3367" i="34"/>
  <c r="F97" i="24" s="1"/>
  <c r="F3367" i="34"/>
  <c r="G97" i="24" s="1"/>
  <c r="D3368" i="34"/>
  <c r="E99" i="24" s="1"/>
  <c r="E3368" i="34"/>
  <c r="F99" i="24" s="1"/>
  <c r="F3368" i="34"/>
  <c r="D3369" i="34"/>
  <c r="E100" i="24"/>
  <c r="E3369" i="34"/>
  <c r="F100" i="24" s="1"/>
  <c r="F3369" i="34"/>
  <c r="G100" i="24" s="1"/>
  <c r="D3370" i="34"/>
  <c r="E101" i="24" s="1"/>
  <c r="E3370" i="34"/>
  <c r="F101" i="24"/>
  <c r="F3370" i="34"/>
  <c r="G101" i="24" s="1"/>
  <c r="D3371" i="34"/>
  <c r="E3371" i="34"/>
  <c r="F102" i="24" s="1"/>
  <c r="F3371" i="34"/>
  <c r="G102" i="24"/>
  <c r="D3372" i="34"/>
  <c r="E103" i="24" s="1"/>
  <c r="E3372" i="34"/>
  <c r="F103" i="24"/>
  <c r="F3372" i="34"/>
  <c r="G103" i="24" s="1"/>
  <c r="D3373" i="34"/>
  <c r="E105" i="24"/>
  <c r="E3373" i="34"/>
  <c r="F3373" i="34"/>
  <c r="G105" i="24"/>
  <c r="D3374" i="34"/>
  <c r="E106" i="24" s="1"/>
  <c r="E3374" i="34"/>
  <c r="F106" i="24"/>
  <c r="F3374" i="34"/>
  <c r="G106" i="24" s="1"/>
  <c r="D3375" i="34"/>
  <c r="E107" i="24"/>
  <c r="E110" i="24" s="1"/>
  <c r="E3375" i="34"/>
  <c r="F107" i="24" s="1"/>
  <c r="F3375" i="34"/>
  <c r="G107" i="24"/>
  <c r="D3376" i="34"/>
  <c r="E108" i="24" s="1"/>
  <c r="E3376" i="34"/>
  <c r="F108" i="24"/>
  <c r="F3376" i="34"/>
  <c r="G108" i="24" s="1"/>
  <c r="G110" i="24" s="1"/>
  <c r="D3377" i="34"/>
  <c r="E109" i="24"/>
  <c r="E3377" i="34"/>
  <c r="F109" i="24" s="1"/>
  <c r="F3377" i="34"/>
  <c r="G109" i="24" s="1"/>
  <c r="D3378" i="34"/>
  <c r="E111" i="24" s="1"/>
  <c r="E3378" i="34"/>
  <c r="F111" i="24"/>
  <c r="F3378" i="34"/>
  <c r="G111" i="24" s="1"/>
  <c r="D3379" i="34"/>
  <c r="E112" i="24"/>
  <c r="E3379" i="34"/>
  <c r="F112" i="24" s="1"/>
  <c r="F3379" i="34"/>
  <c r="G112" i="24"/>
  <c r="D3380" i="34"/>
  <c r="E113" i="24" s="1"/>
  <c r="E3380" i="34"/>
  <c r="F113" i="24" s="1"/>
  <c r="F3380" i="34"/>
  <c r="G113" i="24" s="1"/>
  <c r="D3381" i="34"/>
  <c r="E114" i="24" s="1"/>
  <c r="E3381" i="34"/>
  <c r="F114" i="24" s="1"/>
  <c r="F3381" i="34"/>
  <c r="D3382" i="34"/>
  <c r="E3382" i="34"/>
  <c r="F115" i="24"/>
  <c r="F3382" i="34"/>
  <c r="G115" i="24" s="1"/>
  <c r="D3383" i="34"/>
  <c r="E117" i="24"/>
  <c r="E3383" i="34"/>
  <c r="F117" i="24" s="1"/>
  <c r="F3383" i="34"/>
  <c r="G117" i="24"/>
  <c r="G122" i="24" s="1"/>
  <c r="D3384" i="34"/>
  <c r="E118" i="24" s="1"/>
  <c r="E3384" i="34"/>
  <c r="F118" i="24"/>
  <c r="F3384" i="34"/>
  <c r="G118" i="24" s="1"/>
  <c r="D3385" i="34"/>
  <c r="E119" i="24" s="1"/>
  <c r="E3385" i="34"/>
  <c r="F119" i="24" s="1"/>
  <c r="F3385" i="34"/>
  <c r="G119" i="24" s="1"/>
  <c r="D3386" i="34"/>
  <c r="E120" i="24"/>
  <c r="E3386" i="34"/>
  <c r="F120" i="24" s="1"/>
  <c r="F122" i="24" s="1"/>
  <c r="F3386" i="34"/>
  <c r="G120" i="24"/>
  <c r="D3387" i="34"/>
  <c r="E121" i="24" s="1"/>
  <c r="E3387" i="34"/>
  <c r="F121" i="24"/>
  <c r="F3387" i="34"/>
  <c r="G121" i="24" s="1"/>
  <c r="D3388" i="34"/>
  <c r="E123" i="24"/>
  <c r="E3388" i="34"/>
  <c r="F123" i="24" s="1"/>
  <c r="F3388" i="34"/>
  <c r="G123" i="24"/>
  <c r="D3389" i="34"/>
  <c r="E124" i="24" s="1"/>
  <c r="E3389" i="34"/>
  <c r="F3389" i="34"/>
  <c r="D3390" i="34"/>
  <c r="E125" i="24" s="1"/>
  <c r="E3390" i="34"/>
  <c r="F125" i="24"/>
  <c r="F3390" i="34"/>
  <c r="G125" i="24" s="1"/>
  <c r="D3391" i="34"/>
  <c r="E126" i="24"/>
  <c r="E3391" i="34"/>
  <c r="F126" i="24" s="1"/>
  <c r="F3391" i="34"/>
  <c r="G126" i="24"/>
  <c r="D3392" i="34"/>
  <c r="E127" i="24" s="1"/>
  <c r="E3392" i="34"/>
  <c r="F127" i="24"/>
  <c r="F3392" i="34"/>
  <c r="D3393" i="34"/>
  <c r="E129" i="24"/>
  <c r="E3393" i="34"/>
  <c r="F129" i="24"/>
  <c r="F130" i="24" s="1"/>
  <c r="F3393" i="34"/>
  <c r="G129" i="24"/>
  <c r="G130" i="24"/>
  <c r="D3394" i="34"/>
  <c r="H3" i="24" s="1"/>
  <c r="E3394" i="34"/>
  <c r="E4242" i="34" s="1"/>
  <c r="F3394" i="34"/>
  <c r="J3" i="24" s="1"/>
  <c r="D3395" i="34"/>
  <c r="H4" i="24"/>
  <c r="E3395" i="34"/>
  <c r="F3395" i="34"/>
  <c r="J4" i="24"/>
  <c r="D3396" i="34"/>
  <c r="H5" i="24" s="1"/>
  <c r="E3396" i="34"/>
  <c r="I5" i="24"/>
  <c r="F3396" i="34"/>
  <c r="D3397" i="34"/>
  <c r="H6" i="24" s="1"/>
  <c r="E3397" i="34"/>
  <c r="F3397" i="34"/>
  <c r="J6" i="24" s="1"/>
  <c r="D3398" i="34"/>
  <c r="H7" i="24"/>
  <c r="H8" i="24" s="1"/>
  <c r="E3398" i="34"/>
  <c r="I7" i="24"/>
  <c r="F3398" i="34"/>
  <c r="J7" i="24"/>
  <c r="D3399" i="34"/>
  <c r="E3399" i="34"/>
  <c r="I9" i="24"/>
  <c r="F3399" i="34"/>
  <c r="J9" i="24" s="1"/>
  <c r="J14" i="24" s="1"/>
  <c r="D3400" i="34"/>
  <c r="H10" i="24"/>
  <c r="E3400" i="34"/>
  <c r="I10" i="24" s="1"/>
  <c r="F3400" i="34"/>
  <c r="J10" i="24"/>
  <c r="D3401" i="34"/>
  <c r="H11" i="24" s="1"/>
  <c r="E3401" i="34"/>
  <c r="I11" i="24"/>
  <c r="F3401" i="34"/>
  <c r="D3402" i="34"/>
  <c r="H12" i="24" s="1"/>
  <c r="E3402" i="34"/>
  <c r="I12" i="24"/>
  <c r="F3402" i="34"/>
  <c r="J12" i="24"/>
  <c r="D3403" i="34"/>
  <c r="H13" i="24"/>
  <c r="E3403" i="34"/>
  <c r="F3403" i="34"/>
  <c r="J13" i="24"/>
  <c r="D3404" i="34"/>
  <c r="E3404" i="34"/>
  <c r="I15" i="24"/>
  <c r="F3404" i="34"/>
  <c r="J15" i="24" s="1"/>
  <c r="D3405" i="34"/>
  <c r="H16" i="24"/>
  <c r="E3405" i="34"/>
  <c r="I16" i="24" s="1"/>
  <c r="F3405" i="34"/>
  <c r="J16" i="24"/>
  <c r="D3406" i="34"/>
  <c r="H17" i="24" s="1"/>
  <c r="E3406" i="34"/>
  <c r="I17" i="24"/>
  <c r="F3406" i="34"/>
  <c r="J17" i="24" s="1"/>
  <c r="D3407" i="34"/>
  <c r="H18" i="24"/>
  <c r="E3407" i="34"/>
  <c r="I18" i="24" s="1"/>
  <c r="F3407" i="34"/>
  <c r="J18" i="24"/>
  <c r="D3408" i="34"/>
  <c r="H19" i="24" s="1"/>
  <c r="E3408" i="34"/>
  <c r="I19" i="24" s="1"/>
  <c r="F3408" i="34"/>
  <c r="D3409" i="34"/>
  <c r="H21" i="24"/>
  <c r="E3409" i="34"/>
  <c r="F3409" i="34"/>
  <c r="J21" i="24"/>
  <c r="D3410" i="34"/>
  <c r="H22" i="24" s="1"/>
  <c r="E3410" i="34"/>
  <c r="F3410" i="34"/>
  <c r="J22" i="24"/>
  <c r="J26" i="24" s="1"/>
  <c r="D3411" i="34"/>
  <c r="H23" i="24"/>
  <c r="E3411" i="34"/>
  <c r="I23" i="24" s="1"/>
  <c r="F3411" i="34"/>
  <c r="J23" i="24" s="1"/>
  <c r="D3412" i="34"/>
  <c r="H24" i="24"/>
  <c r="E3412" i="34"/>
  <c r="F3412" i="34"/>
  <c r="J24" i="24"/>
  <c r="D3413" i="34"/>
  <c r="H25" i="24" s="1"/>
  <c r="H26" i="24" s="1"/>
  <c r="E3413" i="34"/>
  <c r="I25" i="24"/>
  <c r="F3413" i="34"/>
  <c r="J25" i="24" s="1"/>
  <c r="D3414" i="34"/>
  <c r="H27" i="24"/>
  <c r="E3414" i="34"/>
  <c r="I27" i="24" s="1"/>
  <c r="F3414" i="34"/>
  <c r="J27" i="24"/>
  <c r="D3415" i="34"/>
  <c r="H28" i="24" s="1"/>
  <c r="E3415" i="34"/>
  <c r="I28" i="24"/>
  <c r="F3415" i="34"/>
  <c r="J28" i="24" s="1"/>
  <c r="D3416" i="34"/>
  <c r="E3416" i="34"/>
  <c r="I29" i="24" s="1"/>
  <c r="I32" i="24" s="1"/>
  <c r="F3416" i="34"/>
  <c r="D3417" i="34"/>
  <c r="H30" i="24"/>
  <c r="E3417" i="34"/>
  <c r="I30" i="24" s="1"/>
  <c r="F3417" i="34"/>
  <c r="J30" i="24"/>
  <c r="D3418" i="34"/>
  <c r="E3418" i="34"/>
  <c r="I31" i="24" s="1"/>
  <c r="F3418" i="34"/>
  <c r="D3419" i="34"/>
  <c r="H33" i="24" s="1"/>
  <c r="E3419" i="34"/>
  <c r="I33" i="24"/>
  <c r="F3419" i="34"/>
  <c r="J33" i="24" s="1"/>
  <c r="D3420" i="34"/>
  <c r="H34" i="24"/>
  <c r="E3420" i="34"/>
  <c r="I34" i="24" s="1"/>
  <c r="F3420" i="34"/>
  <c r="J34" i="24"/>
  <c r="D3421" i="34"/>
  <c r="H35" i="24" s="1"/>
  <c r="E3421" i="34"/>
  <c r="I35" i="24"/>
  <c r="F3421" i="34"/>
  <c r="J35" i="24" s="1"/>
  <c r="D3422" i="34"/>
  <c r="H36" i="24"/>
  <c r="E3422" i="34"/>
  <c r="I36" i="24" s="1"/>
  <c r="F3422" i="34"/>
  <c r="J36" i="24"/>
  <c r="D3423" i="34"/>
  <c r="H37" i="24" s="1"/>
  <c r="E3423" i="34"/>
  <c r="I37" i="24"/>
  <c r="F3423" i="34"/>
  <c r="D3424" i="34"/>
  <c r="H39" i="24" s="1"/>
  <c r="E3424" i="34"/>
  <c r="I39" i="24" s="1"/>
  <c r="F3424" i="34"/>
  <c r="J39" i="24" s="1"/>
  <c r="D3425" i="34"/>
  <c r="H40" i="24"/>
  <c r="E3425" i="34"/>
  <c r="I40" i="24" s="1"/>
  <c r="F3425" i="34"/>
  <c r="J40" i="24"/>
  <c r="D3426" i="34"/>
  <c r="H41" i="24" s="1"/>
  <c r="E3426" i="34"/>
  <c r="I41" i="24" s="1"/>
  <c r="F3426" i="34"/>
  <c r="J41" i="24" s="1"/>
  <c r="D3427" i="34"/>
  <c r="D4275" i="34" s="1"/>
  <c r="H42" i="24"/>
  <c r="E3427" i="34"/>
  <c r="F3427" i="34"/>
  <c r="J42" i="24"/>
  <c r="D3428" i="34"/>
  <c r="H43" i="24" s="1"/>
  <c r="E3428" i="34"/>
  <c r="I43" i="24"/>
  <c r="F3428" i="34"/>
  <c r="D3429" i="34"/>
  <c r="E3429" i="34"/>
  <c r="I45" i="24" s="1"/>
  <c r="F3429" i="34"/>
  <c r="D3430" i="34"/>
  <c r="H46" i="24" s="1"/>
  <c r="E3430" i="34"/>
  <c r="F3430" i="34"/>
  <c r="J46" i="24"/>
  <c r="D3431" i="34"/>
  <c r="H47" i="24" s="1"/>
  <c r="E3431" i="34"/>
  <c r="I47" i="24"/>
  <c r="F3431" i="34"/>
  <c r="J47" i="24" s="1"/>
  <c r="D3432" i="34"/>
  <c r="H48" i="24" s="1"/>
  <c r="E3432" i="34"/>
  <c r="F3432" i="34"/>
  <c r="J48" i="24"/>
  <c r="D3433" i="34"/>
  <c r="H49" i="24" s="1"/>
  <c r="E3433" i="34"/>
  <c r="I49" i="24"/>
  <c r="F3433" i="34"/>
  <c r="J49" i="24" s="1"/>
  <c r="D3434" i="34"/>
  <c r="H51" i="24"/>
  <c r="E3434" i="34"/>
  <c r="I51" i="24"/>
  <c r="F3434" i="34"/>
  <c r="J51" i="24"/>
  <c r="D3435" i="34"/>
  <c r="H52" i="24"/>
  <c r="E3435" i="34"/>
  <c r="I52" i="24"/>
  <c r="F3435" i="34"/>
  <c r="D3436" i="34"/>
  <c r="H53" i="24"/>
  <c r="E3436" i="34"/>
  <c r="F3436" i="34"/>
  <c r="J53" i="24"/>
  <c r="D3437" i="34"/>
  <c r="H54" i="24"/>
  <c r="E3437" i="34"/>
  <c r="I54" i="24"/>
  <c r="F3437" i="34"/>
  <c r="J54" i="24"/>
  <c r="D3438" i="34"/>
  <c r="H55" i="24"/>
  <c r="E3438" i="34"/>
  <c r="I55" i="24"/>
  <c r="F3438" i="34"/>
  <c r="J55" i="24"/>
  <c r="D3439" i="34"/>
  <c r="H57" i="24"/>
  <c r="E3439" i="34"/>
  <c r="I57" i="24"/>
  <c r="F3439" i="34"/>
  <c r="J57" i="24"/>
  <c r="D3440" i="34"/>
  <c r="H58" i="24"/>
  <c r="E3440" i="34"/>
  <c r="I58" i="24"/>
  <c r="F3440" i="34"/>
  <c r="J58" i="24"/>
  <c r="D3441" i="34"/>
  <c r="H59" i="24"/>
  <c r="E3441" i="34"/>
  <c r="I59" i="24"/>
  <c r="F3441" i="34"/>
  <c r="J59" i="24"/>
  <c r="D3442" i="34"/>
  <c r="H60" i="24"/>
  <c r="E3442" i="34"/>
  <c r="F3442" i="34"/>
  <c r="J60" i="24" s="1"/>
  <c r="D3443" i="34"/>
  <c r="H61" i="24"/>
  <c r="E3443" i="34"/>
  <c r="I61" i="24" s="1"/>
  <c r="F3443" i="34"/>
  <c r="D3444" i="34"/>
  <c r="H63" i="24"/>
  <c r="E3444" i="34"/>
  <c r="I63" i="24"/>
  <c r="F3444" i="34"/>
  <c r="J63" i="24" s="1"/>
  <c r="D3445" i="34"/>
  <c r="H64" i="24"/>
  <c r="E3445" i="34"/>
  <c r="I64" i="24" s="1"/>
  <c r="F3445" i="34"/>
  <c r="D3446" i="34"/>
  <c r="H65" i="24" s="1"/>
  <c r="E3446" i="34"/>
  <c r="I65" i="24" s="1"/>
  <c r="F3446" i="34"/>
  <c r="J65" i="24"/>
  <c r="D3447" i="34"/>
  <c r="H66" i="24" s="1"/>
  <c r="E3447" i="34"/>
  <c r="F3447" i="34"/>
  <c r="J66" i="24" s="1"/>
  <c r="D3448" i="34"/>
  <c r="H67" i="24"/>
  <c r="E3448" i="34"/>
  <c r="F3448" i="34"/>
  <c r="J67" i="24" s="1"/>
  <c r="D3449" i="34"/>
  <c r="H69" i="24" s="1"/>
  <c r="E3449" i="34"/>
  <c r="I69" i="24"/>
  <c r="F3449" i="34"/>
  <c r="J69" i="24" s="1"/>
  <c r="D3450" i="34"/>
  <c r="H70" i="24" s="1"/>
  <c r="E3450" i="34"/>
  <c r="I70" i="24"/>
  <c r="F3450" i="34"/>
  <c r="D3451" i="34"/>
  <c r="H71" i="24"/>
  <c r="E3451" i="34"/>
  <c r="I71" i="24" s="1"/>
  <c r="F3451" i="34"/>
  <c r="J71" i="24"/>
  <c r="D3452" i="34"/>
  <c r="H72" i="24" s="1"/>
  <c r="E3452" i="34"/>
  <c r="I72" i="24"/>
  <c r="F3452" i="34"/>
  <c r="J72" i="24" s="1"/>
  <c r="D3453" i="34"/>
  <c r="H73" i="24"/>
  <c r="E3453" i="34"/>
  <c r="I73" i="24" s="1"/>
  <c r="F3453" i="34"/>
  <c r="J73" i="24"/>
  <c r="D3454" i="34"/>
  <c r="E3454" i="34"/>
  <c r="I75" i="24" s="1"/>
  <c r="F3454" i="34"/>
  <c r="D3455" i="34"/>
  <c r="H76" i="24"/>
  <c r="E3455" i="34"/>
  <c r="I76" i="24" s="1"/>
  <c r="F3455" i="34"/>
  <c r="J76" i="24"/>
  <c r="D3456" i="34"/>
  <c r="E3456" i="34"/>
  <c r="I77" i="24"/>
  <c r="F3456" i="34"/>
  <c r="D3457" i="34"/>
  <c r="H78" i="24"/>
  <c r="E3457" i="34"/>
  <c r="I78" i="24" s="1"/>
  <c r="F3457" i="34"/>
  <c r="J78" i="24"/>
  <c r="D3458" i="34"/>
  <c r="H79" i="24" s="1"/>
  <c r="E3458" i="34"/>
  <c r="I79" i="24"/>
  <c r="F3458" i="34"/>
  <c r="J79" i="24" s="1"/>
  <c r="D3459" i="34"/>
  <c r="H81" i="24" s="1"/>
  <c r="E3459" i="34"/>
  <c r="I81" i="24"/>
  <c r="F3459" i="34"/>
  <c r="J81" i="24" s="1"/>
  <c r="D3460" i="34"/>
  <c r="H82" i="24" s="1"/>
  <c r="E3460" i="34"/>
  <c r="I82" i="24" s="1"/>
  <c r="F3460" i="34"/>
  <c r="J82" i="24" s="1"/>
  <c r="D3461" i="34"/>
  <c r="H83" i="24" s="1"/>
  <c r="E3461" i="34"/>
  <c r="F3461" i="34"/>
  <c r="J83" i="24" s="1"/>
  <c r="D3462" i="34"/>
  <c r="H84" i="24"/>
  <c r="E3462" i="34"/>
  <c r="F3462" i="34"/>
  <c r="J84" i="24"/>
  <c r="D3463" i="34"/>
  <c r="E3463" i="34"/>
  <c r="F3463" i="34"/>
  <c r="J85" i="24"/>
  <c r="D3464" i="34"/>
  <c r="H87" i="24"/>
  <c r="E3464" i="34"/>
  <c r="I87" i="24"/>
  <c r="F3464" i="34"/>
  <c r="J87" i="24"/>
  <c r="D3465" i="34"/>
  <c r="H88" i="24"/>
  <c r="E3465" i="34"/>
  <c r="I88" i="24"/>
  <c r="F3465" i="34"/>
  <c r="J88" i="24"/>
  <c r="D3466" i="34"/>
  <c r="H89" i="24"/>
  <c r="E3466" i="34"/>
  <c r="F3466" i="34"/>
  <c r="J89" i="24"/>
  <c r="D3467" i="34"/>
  <c r="H90" i="24" s="1"/>
  <c r="E3467" i="34"/>
  <c r="I90" i="24"/>
  <c r="F3467" i="34"/>
  <c r="J90" i="24" s="1"/>
  <c r="D3468" i="34"/>
  <c r="H91" i="24"/>
  <c r="E3468" i="34"/>
  <c r="I91" i="24" s="1"/>
  <c r="F3468" i="34"/>
  <c r="J91" i="24"/>
  <c r="D3469" i="34"/>
  <c r="H93" i="24" s="1"/>
  <c r="E3469" i="34"/>
  <c r="I93" i="24"/>
  <c r="F3469" i="34"/>
  <c r="J93" i="24"/>
  <c r="D3470" i="34"/>
  <c r="H94" i="24"/>
  <c r="E3470" i="34"/>
  <c r="I94" i="24"/>
  <c r="F3470" i="34"/>
  <c r="J94" i="24"/>
  <c r="D3471" i="34"/>
  <c r="H95" i="24"/>
  <c r="E3471" i="34"/>
  <c r="I95" i="24"/>
  <c r="I98" i="24" s="1"/>
  <c r="F3471" i="34"/>
  <c r="J95" i="24"/>
  <c r="D3472" i="34"/>
  <c r="H96" i="24"/>
  <c r="E3472" i="34"/>
  <c r="I96" i="24"/>
  <c r="F3472" i="34"/>
  <c r="J96" i="24" s="1"/>
  <c r="D3473" i="34"/>
  <c r="H97" i="24"/>
  <c r="E3473" i="34"/>
  <c r="I97" i="24" s="1"/>
  <c r="F3473" i="34"/>
  <c r="J97" i="24"/>
  <c r="J98" i="24" s="1"/>
  <c r="D3474" i="34"/>
  <c r="H99" i="24" s="1"/>
  <c r="E3474" i="34"/>
  <c r="F3474" i="34"/>
  <c r="J99" i="24"/>
  <c r="D3475" i="34"/>
  <c r="H100" i="24"/>
  <c r="E3475" i="34"/>
  <c r="I100" i="24"/>
  <c r="F3475" i="34"/>
  <c r="J100" i="24"/>
  <c r="D3476" i="34"/>
  <c r="H101" i="24"/>
  <c r="H104" i="24" s="1"/>
  <c r="E3476" i="34"/>
  <c r="I101" i="24"/>
  <c r="F3476" i="34"/>
  <c r="J101" i="24"/>
  <c r="D3477" i="34"/>
  <c r="H102" i="24"/>
  <c r="E3477" i="34"/>
  <c r="I102" i="24"/>
  <c r="F3477" i="34"/>
  <c r="D3478" i="34"/>
  <c r="H103" i="24"/>
  <c r="E3478" i="34"/>
  <c r="F3478" i="34"/>
  <c r="J103" i="24"/>
  <c r="D3479" i="34"/>
  <c r="E3479" i="34"/>
  <c r="F3479" i="34"/>
  <c r="J105" i="24"/>
  <c r="D3480" i="34"/>
  <c r="H106" i="24" s="1"/>
  <c r="E3480" i="34"/>
  <c r="I106" i="24"/>
  <c r="F3480" i="34"/>
  <c r="J106" i="24" s="1"/>
  <c r="D3481" i="34"/>
  <c r="H107" i="24"/>
  <c r="E3481" i="34"/>
  <c r="I107" i="24" s="1"/>
  <c r="F3481" i="34"/>
  <c r="D3482" i="34"/>
  <c r="H108" i="24"/>
  <c r="E3482" i="34"/>
  <c r="I108" i="24" s="1"/>
  <c r="F3482" i="34"/>
  <c r="J108" i="24"/>
  <c r="D3483" i="34"/>
  <c r="D4331" i="34" s="1"/>
  <c r="K109" i="33" s="1"/>
  <c r="E3483" i="34"/>
  <c r="I109" i="24"/>
  <c r="F3483" i="34"/>
  <c r="J109" i="24"/>
  <c r="J110" i="24" s="1"/>
  <c r="D3484" i="34"/>
  <c r="H111" i="24"/>
  <c r="E3484" i="34"/>
  <c r="I111" i="24"/>
  <c r="I116" i="24" s="1"/>
  <c r="F3484" i="34"/>
  <c r="J111" i="24"/>
  <c r="D3485" i="34"/>
  <c r="H112" i="24"/>
  <c r="E3485" i="34"/>
  <c r="I112" i="24"/>
  <c r="F3485" i="34"/>
  <c r="J112" i="24"/>
  <c r="D3486" i="34"/>
  <c r="E3486" i="34"/>
  <c r="I113" i="24"/>
  <c r="F3486" i="34"/>
  <c r="J113" i="24" s="1"/>
  <c r="D3487" i="34"/>
  <c r="E3487" i="34"/>
  <c r="I114" i="24"/>
  <c r="F3487" i="34"/>
  <c r="D3488" i="34"/>
  <c r="E3488" i="34"/>
  <c r="I115" i="24"/>
  <c r="F3488" i="34"/>
  <c r="J115" i="24"/>
  <c r="D3489" i="34"/>
  <c r="H117" i="24"/>
  <c r="E3489" i="34"/>
  <c r="I117" i="24"/>
  <c r="F3489" i="34"/>
  <c r="D3490" i="34"/>
  <c r="H118" i="24" s="1"/>
  <c r="E3490" i="34"/>
  <c r="I118" i="24" s="1"/>
  <c r="I122" i="24" s="1"/>
  <c r="F3490" i="34"/>
  <c r="J118" i="24"/>
  <c r="D3491" i="34"/>
  <c r="H119" i="24" s="1"/>
  <c r="E3491" i="34"/>
  <c r="I119" i="24"/>
  <c r="F3491" i="34"/>
  <c r="J119" i="24" s="1"/>
  <c r="D3492" i="34"/>
  <c r="H120" i="24"/>
  <c r="E3492" i="34"/>
  <c r="I120" i="24" s="1"/>
  <c r="F3492" i="34"/>
  <c r="J120" i="24"/>
  <c r="D3493" i="34"/>
  <c r="E3493" i="34"/>
  <c r="F3493" i="34"/>
  <c r="D3494" i="34"/>
  <c r="E3494" i="34"/>
  <c r="I123" i="24" s="1"/>
  <c r="F3494" i="34"/>
  <c r="J123" i="24"/>
  <c r="D3495" i="34"/>
  <c r="H124" i="24" s="1"/>
  <c r="E3495" i="34"/>
  <c r="I124" i="24"/>
  <c r="F3495" i="34"/>
  <c r="J124" i="24" s="1"/>
  <c r="D3496" i="34"/>
  <c r="H125" i="24"/>
  <c r="E3496" i="34"/>
  <c r="F3496" i="34"/>
  <c r="D3497" i="34"/>
  <c r="H126" i="24"/>
  <c r="E3497" i="34"/>
  <c r="I126" i="24" s="1"/>
  <c r="F3497" i="34"/>
  <c r="J126" i="24"/>
  <c r="D3498" i="34"/>
  <c r="E3498" i="34"/>
  <c r="I127" i="24"/>
  <c r="F3498" i="34"/>
  <c r="D3499" i="34"/>
  <c r="H129" i="24" s="1"/>
  <c r="H130" i="24" s="1"/>
  <c r="E3499" i="34"/>
  <c r="I129" i="24"/>
  <c r="I130" i="24" s="1"/>
  <c r="F3499" i="34"/>
  <c r="J129" i="24"/>
  <c r="J130" i="24" s="1"/>
  <c r="D3500" i="34"/>
  <c r="E3500" i="34"/>
  <c r="F3500" i="34"/>
  <c r="D3501" i="34"/>
  <c r="K4" i="24" s="1"/>
  <c r="E3501" i="34"/>
  <c r="L4" i="24"/>
  <c r="F3501" i="34"/>
  <c r="M4" i="24" s="1"/>
  <c r="D3502" i="34"/>
  <c r="E3502" i="34"/>
  <c r="F3502" i="34"/>
  <c r="M5" i="24" s="1"/>
  <c r="D3503" i="34"/>
  <c r="K6" i="24"/>
  <c r="E3503" i="34"/>
  <c r="L6" i="24" s="1"/>
  <c r="F3503" i="34"/>
  <c r="M6" i="24"/>
  <c r="D3504" i="34"/>
  <c r="K7" i="24" s="1"/>
  <c r="E3504" i="34"/>
  <c r="L7" i="24"/>
  <c r="F3504" i="34"/>
  <c r="M7" i="24" s="1"/>
  <c r="D3505" i="34"/>
  <c r="K9" i="24"/>
  <c r="E3505" i="34"/>
  <c r="L9" i="24" s="1"/>
  <c r="F3505" i="34"/>
  <c r="M9" i="24"/>
  <c r="D3506" i="34"/>
  <c r="K10" i="24" s="1"/>
  <c r="E3506" i="34"/>
  <c r="L10" i="24"/>
  <c r="F3506" i="34"/>
  <c r="M10" i="24" s="1"/>
  <c r="D3507" i="34"/>
  <c r="K11" i="24"/>
  <c r="E3507" i="34"/>
  <c r="F3507" i="34"/>
  <c r="M11" i="24" s="1"/>
  <c r="D3508" i="34"/>
  <c r="K12" i="24"/>
  <c r="E3508" i="34"/>
  <c r="F3508" i="34"/>
  <c r="M12" i="24"/>
  <c r="D3509" i="34"/>
  <c r="K13" i="24" s="1"/>
  <c r="K14" i="24" s="1"/>
  <c r="E3509" i="34"/>
  <c r="L13" i="24"/>
  <c r="F3509" i="34"/>
  <c r="M13" i="24" s="1"/>
  <c r="M14" i="24" s="1"/>
  <c r="D3510" i="34"/>
  <c r="K15" i="24"/>
  <c r="E3510" i="34"/>
  <c r="L15" i="24" s="1"/>
  <c r="F3510" i="34"/>
  <c r="M15" i="24"/>
  <c r="D3511" i="34"/>
  <c r="E3511" i="34"/>
  <c r="L16" i="24"/>
  <c r="F3511" i="34"/>
  <c r="D3512" i="34"/>
  <c r="K17" i="24"/>
  <c r="E3512" i="34"/>
  <c r="L17" i="24" s="1"/>
  <c r="F3512" i="34"/>
  <c r="M17" i="24"/>
  <c r="D3513" i="34"/>
  <c r="K18" i="24" s="1"/>
  <c r="E3513" i="34"/>
  <c r="L18" i="24"/>
  <c r="F3513" i="34"/>
  <c r="M18" i="24" s="1"/>
  <c r="D3514" i="34"/>
  <c r="K19" i="24"/>
  <c r="E3514" i="34"/>
  <c r="L19" i="24" s="1"/>
  <c r="F3514" i="34"/>
  <c r="D3515" i="34"/>
  <c r="K21" i="24"/>
  <c r="E3515" i="34"/>
  <c r="L21" i="24" s="1"/>
  <c r="F3515" i="34"/>
  <c r="M21" i="24"/>
  <c r="D3516" i="34"/>
  <c r="K22" i="24" s="1"/>
  <c r="E3516" i="34"/>
  <c r="L22" i="24"/>
  <c r="F3516" i="34"/>
  <c r="M22" i="24" s="1"/>
  <c r="D3517" i="34"/>
  <c r="K23" i="24"/>
  <c r="E3517" i="34"/>
  <c r="L23" i="24" s="1"/>
  <c r="F3517" i="34"/>
  <c r="M23" i="24"/>
  <c r="D3518" i="34"/>
  <c r="K24" i="24" s="1"/>
  <c r="E3518" i="34"/>
  <c r="F3518" i="34"/>
  <c r="M24" i="24"/>
  <c r="D3519" i="34"/>
  <c r="K25" i="24"/>
  <c r="E3519" i="34"/>
  <c r="L25" i="24"/>
  <c r="F3519" i="34"/>
  <c r="M25" i="24"/>
  <c r="D3520" i="34"/>
  <c r="K27" i="24"/>
  <c r="E3520" i="34"/>
  <c r="L27" i="24"/>
  <c r="F3520" i="34"/>
  <c r="M27" i="24" s="1"/>
  <c r="D3521" i="34"/>
  <c r="K28" i="24"/>
  <c r="E3521" i="34"/>
  <c r="L28" i="24" s="1"/>
  <c r="L32" i="24" s="1"/>
  <c r="F3521" i="34"/>
  <c r="D3522" i="34"/>
  <c r="K29" i="24" s="1"/>
  <c r="E3522" i="34"/>
  <c r="L29" i="24"/>
  <c r="F3522" i="34"/>
  <c r="D3523" i="34"/>
  <c r="K30" i="24" s="1"/>
  <c r="E3523" i="34"/>
  <c r="L30" i="24"/>
  <c r="F3523" i="34"/>
  <c r="D3524" i="34"/>
  <c r="K31" i="24"/>
  <c r="E3524" i="34"/>
  <c r="L31" i="24" s="1"/>
  <c r="F3524" i="34"/>
  <c r="M31" i="24" s="1"/>
  <c r="D3525" i="34"/>
  <c r="K33" i="24"/>
  <c r="E3525" i="34"/>
  <c r="F3525" i="34"/>
  <c r="D3526" i="34"/>
  <c r="K34" i="24"/>
  <c r="E3526" i="34"/>
  <c r="L34" i="24" s="1"/>
  <c r="F3526" i="34"/>
  <c r="M34" i="24"/>
  <c r="D3527" i="34"/>
  <c r="K35" i="24" s="1"/>
  <c r="E3527" i="34"/>
  <c r="L35" i="24"/>
  <c r="F3527" i="34"/>
  <c r="D3528" i="34"/>
  <c r="K36" i="24"/>
  <c r="E3528" i="34"/>
  <c r="L36" i="24" s="1"/>
  <c r="F3528" i="34"/>
  <c r="M36" i="24"/>
  <c r="D3529" i="34"/>
  <c r="E3529" i="34"/>
  <c r="L37" i="24"/>
  <c r="F3529" i="34"/>
  <c r="M37" i="24" s="1"/>
  <c r="D3530" i="34"/>
  <c r="K39" i="24"/>
  <c r="E3530" i="34"/>
  <c r="L39" i="24" s="1"/>
  <c r="F3530" i="34"/>
  <c r="M39" i="24"/>
  <c r="D3531" i="34"/>
  <c r="K40" i="24" s="1"/>
  <c r="E3531" i="34"/>
  <c r="F3531" i="34"/>
  <c r="M40" i="24"/>
  <c r="D3532" i="34"/>
  <c r="K41" i="24" s="1"/>
  <c r="E3532" i="34"/>
  <c r="F3532" i="34"/>
  <c r="D3533" i="34"/>
  <c r="K42" i="24" s="1"/>
  <c r="E3533" i="34"/>
  <c r="F3533" i="34"/>
  <c r="M42" i="24"/>
  <c r="D3534" i="34"/>
  <c r="E3534" i="34"/>
  <c r="L43" i="24"/>
  <c r="F3534" i="34"/>
  <c r="M43" i="24" s="1"/>
  <c r="D3535" i="34"/>
  <c r="K45" i="24"/>
  <c r="E3535" i="34"/>
  <c r="F3535" i="34"/>
  <c r="M45" i="24" s="1"/>
  <c r="D3536" i="34"/>
  <c r="K46" i="24" s="1"/>
  <c r="E3536" i="34"/>
  <c r="F3536" i="34"/>
  <c r="M46" i="24"/>
  <c r="D3537" i="34"/>
  <c r="K47" i="24" s="1"/>
  <c r="E3537" i="34"/>
  <c r="L47" i="24" s="1"/>
  <c r="F3537" i="34"/>
  <c r="M47" i="24" s="1"/>
  <c r="D3538" i="34"/>
  <c r="K48" i="24"/>
  <c r="E3538" i="34"/>
  <c r="L48" i="24" s="1"/>
  <c r="F3538" i="34"/>
  <c r="M48" i="24"/>
  <c r="D3539" i="34"/>
  <c r="K49" i="24" s="1"/>
  <c r="E3539" i="34"/>
  <c r="L49" i="24"/>
  <c r="F3539" i="34"/>
  <c r="M49" i="24" s="1"/>
  <c r="M50" i="24" s="1"/>
  <c r="D3540" i="34"/>
  <c r="K51" i="24"/>
  <c r="E3540" i="34"/>
  <c r="L51" i="24" s="1"/>
  <c r="F3540" i="34"/>
  <c r="M51" i="24"/>
  <c r="D3541" i="34"/>
  <c r="K52" i="24" s="1"/>
  <c r="K56" i="24" s="1"/>
  <c r="E3541" i="34"/>
  <c r="L52" i="24"/>
  <c r="F3541" i="34"/>
  <c r="M52" i="24" s="1"/>
  <c r="D3542" i="34"/>
  <c r="K53" i="24"/>
  <c r="E3542" i="34"/>
  <c r="F3542" i="34"/>
  <c r="M53" i="24" s="1"/>
  <c r="D3543" i="34"/>
  <c r="K54" i="24" s="1"/>
  <c r="E3543" i="34"/>
  <c r="L54" i="24" s="1"/>
  <c r="F3543" i="34"/>
  <c r="M54" i="24"/>
  <c r="D3544" i="34"/>
  <c r="K55" i="24" s="1"/>
  <c r="E3544" i="34"/>
  <c r="L55" i="24"/>
  <c r="F3544" i="34"/>
  <c r="M55" i="24" s="1"/>
  <c r="D3545" i="34"/>
  <c r="K57" i="24"/>
  <c r="E3545" i="34"/>
  <c r="L57" i="24" s="1"/>
  <c r="F3545" i="34"/>
  <c r="M57" i="24" s="1"/>
  <c r="D3546" i="34"/>
  <c r="K58" i="24"/>
  <c r="E3546" i="34"/>
  <c r="L58" i="24" s="1"/>
  <c r="F3546" i="34"/>
  <c r="M58" i="24" s="1"/>
  <c r="D3547" i="34"/>
  <c r="K59" i="24"/>
  <c r="E3547" i="34"/>
  <c r="L59" i="24" s="1"/>
  <c r="F3547" i="34"/>
  <c r="M59" i="24"/>
  <c r="D3548" i="34"/>
  <c r="K60" i="24"/>
  <c r="K62" i="24" s="1"/>
  <c r="E3548" i="34"/>
  <c r="L60" i="24"/>
  <c r="F3548" i="34"/>
  <c r="M60" i="24"/>
  <c r="D3549" i="34"/>
  <c r="K61" i="24"/>
  <c r="E3549" i="34"/>
  <c r="L61" i="24" s="1"/>
  <c r="F3549" i="34"/>
  <c r="M61" i="24"/>
  <c r="D3550" i="34"/>
  <c r="K63" i="24" s="1"/>
  <c r="E3550" i="34"/>
  <c r="L63" i="24" s="1"/>
  <c r="F3550" i="34"/>
  <c r="M63" i="24"/>
  <c r="D3551" i="34"/>
  <c r="E3551" i="34"/>
  <c r="L64" i="24"/>
  <c r="F3551" i="34"/>
  <c r="M64" i="24" s="1"/>
  <c r="M68" i="24" s="1"/>
  <c r="D3552" i="34"/>
  <c r="K65" i="24"/>
  <c r="E3552" i="34"/>
  <c r="F3552" i="34"/>
  <c r="M65" i="24" s="1"/>
  <c r="D3553" i="34"/>
  <c r="K66" i="24"/>
  <c r="E3553" i="34"/>
  <c r="L66" i="24" s="1"/>
  <c r="F3553" i="34"/>
  <c r="M66" i="24"/>
  <c r="D3554" i="34"/>
  <c r="K67" i="24" s="1"/>
  <c r="E3554" i="34"/>
  <c r="L67" i="24"/>
  <c r="F3554" i="34"/>
  <c r="D3555" i="34"/>
  <c r="K69" i="24"/>
  <c r="E3555" i="34"/>
  <c r="F3555" i="34"/>
  <c r="D3556" i="34"/>
  <c r="K70" i="24"/>
  <c r="E3556" i="34"/>
  <c r="L70" i="24" s="1"/>
  <c r="F3556" i="34"/>
  <c r="M70" i="24"/>
  <c r="D3557" i="34"/>
  <c r="K71" i="24" s="1"/>
  <c r="E3557" i="34"/>
  <c r="F3557" i="34"/>
  <c r="M71" i="24"/>
  <c r="D3558" i="34"/>
  <c r="K72" i="24" s="1"/>
  <c r="E3558" i="34"/>
  <c r="L72" i="24"/>
  <c r="F3558" i="34"/>
  <c r="M72" i="24" s="1"/>
  <c r="D3559" i="34"/>
  <c r="K73" i="24"/>
  <c r="E3559" i="34"/>
  <c r="L73" i="24" s="1"/>
  <c r="F3559" i="34"/>
  <c r="M73" i="24"/>
  <c r="D3560" i="34"/>
  <c r="K75" i="24" s="1"/>
  <c r="E3560" i="34"/>
  <c r="L75" i="24"/>
  <c r="F3560" i="34"/>
  <c r="M75" i="24" s="1"/>
  <c r="D3561" i="34"/>
  <c r="K76" i="24"/>
  <c r="E3561" i="34"/>
  <c r="L76" i="24" s="1"/>
  <c r="F3561" i="34"/>
  <c r="M76" i="24"/>
  <c r="D3562" i="34"/>
  <c r="K77" i="24" s="1"/>
  <c r="E3562" i="34"/>
  <c r="F3562" i="34"/>
  <c r="M77" i="24"/>
  <c r="D3563" i="34"/>
  <c r="K78" i="24" s="1"/>
  <c r="E3563" i="34"/>
  <c r="L78" i="24" s="1"/>
  <c r="F3563" i="34"/>
  <c r="M78" i="24" s="1"/>
  <c r="D3564" i="34"/>
  <c r="K79" i="24" s="1"/>
  <c r="E3564" i="34"/>
  <c r="L79" i="24" s="1"/>
  <c r="F3564" i="34"/>
  <c r="D3565" i="34"/>
  <c r="K81" i="24"/>
  <c r="E3565" i="34"/>
  <c r="L81" i="24" s="1"/>
  <c r="F3565" i="34"/>
  <c r="M81" i="24"/>
  <c r="D3566" i="34"/>
  <c r="E3566" i="34"/>
  <c r="F3566" i="34"/>
  <c r="M82" i="24"/>
  <c r="D3567" i="34"/>
  <c r="K83" i="24" s="1"/>
  <c r="E3567" i="34"/>
  <c r="L83" i="24"/>
  <c r="F3567" i="34"/>
  <c r="D3568" i="34"/>
  <c r="K84" i="24"/>
  <c r="E3568" i="34"/>
  <c r="L84" i="24" s="1"/>
  <c r="F3568" i="34"/>
  <c r="D3569" i="34"/>
  <c r="K85" i="24"/>
  <c r="E3569" i="34"/>
  <c r="L85" i="24" s="1"/>
  <c r="F3569" i="34"/>
  <c r="M85" i="24"/>
  <c r="D3570" i="34"/>
  <c r="E3570" i="34"/>
  <c r="L87" i="24"/>
  <c r="F3570" i="34"/>
  <c r="M87" i="24"/>
  <c r="D3571" i="34"/>
  <c r="K88" i="24"/>
  <c r="E3571" i="34"/>
  <c r="L88" i="24"/>
  <c r="F3571" i="34"/>
  <c r="D3572" i="34"/>
  <c r="K89" i="24"/>
  <c r="E3572" i="34"/>
  <c r="L89" i="24"/>
  <c r="F3572" i="34"/>
  <c r="D3573" i="34"/>
  <c r="K90" i="24" s="1"/>
  <c r="E3573" i="34"/>
  <c r="L90" i="24"/>
  <c r="F3573" i="34"/>
  <c r="M90" i="24" s="1"/>
  <c r="D3574" i="34"/>
  <c r="E3574" i="34"/>
  <c r="L91" i="24" s="1"/>
  <c r="F3574" i="34"/>
  <c r="D3575" i="34"/>
  <c r="E3575" i="34"/>
  <c r="L93" i="24" s="1"/>
  <c r="F3575" i="34"/>
  <c r="M93" i="24"/>
  <c r="D3576" i="34"/>
  <c r="K94" i="24" s="1"/>
  <c r="E3576" i="34"/>
  <c r="L94" i="24"/>
  <c r="F3576" i="34"/>
  <c r="M94" i="24" s="1"/>
  <c r="D3577" i="34"/>
  <c r="K95" i="24"/>
  <c r="E3577" i="34"/>
  <c r="L95" i="24" s="1"/>
  <c r="F3577" i="34"/>
  <c r="M95" i="24"/>
  <c r="D3578" i="34"/>
  <c r="K96" i="24" s="1"/>
  <c r="E3578" i="34"/>
  <c r="L96" i="24"/>
  <c r="F3578" i="34"/>
  <c r="M96" i="24" s="1"/>
  <c r="D3579" i="34"/>
  <c r="E3579" i="34"/>
  <c r="F3579" i="34"/>
  <c r="D3580" i="34"/>
  <c r="K99" i="24"/>
  <c r="E3580" i="34"/>
  <c r="F3580" i="34"/>
  <c r="M99" i="24" s="1"/>
  <c r="D3581" i="34"/>
  <c r="K100" i="24" s="1"/>
  <c r="E3581" i="34"/>
  <c r="L100" i="24"/>
  <c r="F3581" i="34"/>
  <c r="M100" i="24" s="1"/>
  <c r="D3582" i="34"/>
  <c r="K101" i="24"/>
  <c r="E3582" i="34"/>
  <c r="F3582" i="34"/>
  <c r="M101" i="24"/>
  <c r="D3583" i="34"/>
  <c r="K102" i="24" s="1"/>
  <c r="E3583" i="34"/>
  <c r="L102" i="24"/>
  <c r="F3583" i="34"/>
  <c r="M102" i="24" s="1"/>
  <c r="D3584" i="34"/>
  <c r="K103" i="24" s="1"/>
  <c r="E3584" i="34"/>
  <c r="L103" i="24"/>
  <c r="F3584" i="34"/>
  <c r="M103" i="24" s="1"/>
  <c r="D3585" i="34"/>
  <c r="K105" i="24"/>
  <c r="E3585" i="34"/>
  <c r="L105" i="24" s="1"/>
  <c r="F3585" i="34"/>
  <c r="M105" i="24"/>
  <c r="D3586" i="34"/>
  <c r="K106" i="24" s="1"/>
  <c r="E3586" i="34"/>
  <c r="L106" i="24"/>
  <c r="F3586" i="34"/>
  <c r="M106" i="24" s="1"/>
  <c r="D3587" i="34"/>
  <c r="K107" i="24"/>
  <c r="E3587" i="34"/>
  <c r="F3587" i="34"/>
  <c r="M107" i="24"/>
  <c r="D3588" i="34"/>
  <c r="K108" i="24" s="1"/>
  <c r="E3588" i="34"/>
  <c r="L108" i="24"/>
  <c r="F3588" i="34"/>
  <c r="M108" i="24" s="1"/>
  <c r="D3589" i="34"/>
  <c r="E3589" i="34"/>
  <c r="F3589" i="34"/>
  <c r="M109" i="24"/>
  <c r="M110" i="24"/>
  <c r="D3590" i="34"/>
  <c r="K111" i="24" s="1"/>
  <c r="E3590" i="34"/>
  <c r="F3590" i="34"/>
  <c r="D3591" i="34"/>
  <c r="K112" i="24" s="1"/>
  <c r="E3591" i="34"/>
  <c r="L112" i="24"/>
  <c r="F3591" i="34"/>
  <c r="D3592" i="34"/>
  <c r="K113" i="24" s="1"/>
  <c r="E3592" i="34"/>
  <c r="F3592" i="34"/>
  <c r="M113" i="24"/>
  <c r="D3593" i="34"/>
  <c r="E3593" i="34"/>
  <c r="F3593" i="34"/>
  <c r="M114" i="24"/>
  <c r="D3594" i="34"/>
  <c r="K115" i="24"/>
  <c r="E3594" i="34"/>
  <c r="F3594" i="34"/>
  <c r="M115" i="24" s="1"/>
  <c r="D3595" i="34"/>
  <c r="K117" i="24"/>
  <c r="K122" i="24" s="1"/>
  <c r="E3595" i="34"/>
  <c r="L117" i="24"/>
  <c r="F3595" i="34"/>
  <c r="D3596" i="34"/>
  <c r="K118" i="24"/>
  <c r="E3596" i="34"/>
  <c r="L118" i="24" s="1"/>
  <c r="F3596" i="34"/>
  <c r="M118" i="24"/>
  <c r="D3597" i="34"/>
  <c r="K119" i="24" s="1"/>
  <c r="E3597" i="34"/>
  <c r="L119" i="24"/>
  <c r="F3597" i="34"/>
  <c r="M119" i="24" s="1"/>
  <c r="D3598" i="34"/>
  <c r="K120" i="24"/>
  <c r="E3598" i="34"/>
  <c r="L120" i="24" s="1"/>
  <c r="L122" i="24" s="1"/>
  <c r="F3598" i="34"/>
  <c r="M120" i="24"/>
  <c r="D3599" i="34"/>
  <c r="K121" i="24" s="1"/>
  <c r="E3599" i="34"/>
  <c r="L121" i="24"/>
  <c r="F3599" i="34"/>
  <c r="M121" i="24" s="1"/>
  <c r="D3600" i="34"/>
  <c r="K123" i="24"/>
  <c r="E3600" i="34"/>
  <c r="L123" i="24" s="1"/>
  <c r="F3600" i="34"/>
  <c r="M123" i="24"/>
  <c r="D3601" i="34"/>
  <c r="E3601" i="34"/>
  <c r="F3601" i="34"/>
  <c r="M124" i="24"/>
  <c r="D3602" i="34"/>
  <c r="K125" i="24" s="1"/>
  <c r="E3602" i="34"/>
  <c r="L125" i="24" s="1"/>
  <c r="F3602" i="34"/>
  <c r="M125" i="24" s="1"/>
  <c r="D3603" i="34"/>
  <c r="K126" i="24" s="1"/>
  <c r="E3603" i="34"/>
  <c r="L126" i="24" s="1"/>
  <c r="F3603" i="34"/>
  <c r="M126" i="24" s="1"/>
  <c r="D3604" i="34"/>
  <c r="K127" i="24" s="1"/>
  <c r="E3604" i="34"/>
  <c r="F3604" i="34"/>
  <c r="M127" i="24"/>
  <c r="D3605" i="34"/>
  <c r="K129" i="24" s="1"/>
  <c r="K130" i="24"/>
  <c r="E3605" i="34"/>
  <c r="L129" i="24" s="1"/>
  <c r="F3605" i="34"/>
  <c r="M129" i="24"/>
  <c r="M130" i="24"/>
  <c r="D3606" i="34"/>
  <c r="N3" i="24" s="1"/>
  <c r="E3606" i="34"/>
  <c r="O3" i="24"/>
  <c r="F3606" i="34"/>
  <c r="P3" i="24" s="1"/>
  <c r="D3607" i="34"/>
  <c r="N4" i="24" s="1"/>
  <c r="N8" i="24" s="1"/>
  <c r="E3607" i="34"/>
  <c r="F3607" i="34"/>
  <c r="P4" i="24"/>
  <c r="D3608" i="34"/>
  <c r="N5" i="24" s="1"/>
  <c r="E3608" i="34"/>
  <c r="O5" i="24"/>
  <c r="F3608" i="34"/>
  <c r="P5" i="24" s="1"/>
  <c r="D3609" i="34"/>
  <c r="N6" i="24"/>
  <c r="E3609" i="34"/>
  <c r="O6" i="24" s="1"/>
  <c r="F3609" i="34"/>
  <c r="P6" i="24"/>
  <c r="D3610" i="34"/>
  <c r="E3610" i="34"/>
  <c r="O7" i="24" s="1"/>
  <c r="F3610" i="34"/>
  <c r="P7" i="24" s="1"/>
  <c r="D3611" i="34"/>
  <c r="N9" i="24"/>
  <c r="E3611" i="34"/>
  <c r="O9" i="24" s="1"/>
  <c r="F3611" i="34"/>
  <c r="D3612" i="34"/>
  <c r="E3612" i="34"/>
  <c r="O10" i="24" s="1"/>
  <c r="F3612" i="34"/>
  <c r="P10" i="24"/>
  <c r="D3613" i="34"/>
  <c r="N11" i="24" s="1"/>
  <c r="E3613" i="34"/>
  <c r="F3613" i="34"/>
  <c r="P11" i="24" s="1"/>
  <c r="D3614" i="34"/>
  <c r="N12" i="24"/>
  <c r="E3614" i="34"/>
  <c r="O12" i="24" s="1"/>
  <c r="F3614" i="34"/>
  <c r="P12" i="24"/>
  <c r="D3615" i="34"/>
  <c r="N13" i="24" s="1"/>
  <c r="E3615" i="34"/>
  <c r="O13" i="24" s="1"/>
  <c r="F3615" i="34"/>
  <c r="D3616" i="34"/>
  <c r="N15" i="24"/>
  <c r="E3616" i="34"/>
  <c r="F3616" i="34"/>
  <c r="P15" i="24" s="1"/>
  <c r="D3617" i="34"/>
  <c r="N16" i="24" s="1"/>
  <c r="N20" i="24" s="1"/>
  <c r="E3617" i="34"/>
  <c r="O16" i="24"/>
  <c r="F3617" i="34"/>
  <c r="P16" i="24" s="1"/>
  <c r="D3618" i="34"/>
  <c r="N17" i="24"/>
  <c r="E3618" i="34"/>
  <c r="O17" i="24" s="1"/>
  <c r="F3618" i="34"/>
  <c r="P17" i="24"/>
  <c r="D3619" i="34"/>
  <c r="N18" i="24" s="1"/>
  <c r="E3619" i="34"/>
  <c r="O18" i="24"/>
  <c r="F3619" i="34"/>
  <c r="P18" i="24" s="1"/>
  <c r="D3620" i="34"/>
  <c r="N19" i="24"/>
  <c r="E3620" i="34"/>
  <c r="O19" i="24" s="1"/>
  <c r="F3620" i="34"/>
  <c r="P19" i="24"/>
  <c r="D3621" i="34"/>
  <c r="E3621" i="34"/>
  <c r="O21" i="24" s="1"/>
  <c r="F3621" i="34"/>
  <c r="P21" i="24"/>
  <c r="D3622" i="34"/>
  <c r="N22" i="24"/>
  <c r="E3622" i="34"/>
  <c r="O22" i="24"/>
  <c r="F3622" i="34"/>
  <c r="P22" i="24"/>
  <c r="D3623" i="34"/>
  <c r="N23" i="24"/>
  <c r="E3623" i="34"/>
  <c r="O23" i="24"/>
  <c r="F3623" i="34"/>
  <c r="P23" i="24"/>
  <c r="P26" i="24" s="1"/>
  <c r="D3624" i="34"/>
  <c r="N24" i="24"/>
  <c r="E3624" i="34"/>
  <c r="O24" i="24"/>
  <c r="F3624" i="34"/>
  <c r="P24" i="24"/>
  <c r="D3625" i="34"/>
  <c r="N25" i="24"/>
  <c r="E3625" i="34"/>
  <c r="O25" i="24"/>
  <c r="F3625" i="34"/>
  <c r="P25" i="24"/>
  <c r="D3626" i="34"/>
  <c r="N27" i="24"/>
  <c r="E3626" i="34"/>
  <c r="F3626" i="34"/>
  <c r="P27" i="24" s="1"/>
  <c r="D3627" i="34"/>
  <c r="N28" i="24"/>
  <c r="E3627" i="34"/>
  <c r="O28" i="24" s="1"/>
  <c r="F3627" i="34"/>
  <c r="D3628" i="34"/>
  <c r="N29" i="24" s="1"/>
  <c r="E3628" i="34"/>
  <c r="O29" i="24"/>
  <c r="F3628" i="34"/>
  <c r="P29" i="24" s="1"/>
  <c r="D3629" i="34"/>
  <c r="N30" i="24"/>
  <c r="E3629" i="34"/>
  <c r="O30" i="24" s="1"/>
  <c r="F3629" i="34"/>
  <c r="P30" i="24"/>
  <c r="D3630" i="34"/>
  <c r="N31" i="24" s="1"/>
  <c r="E3630" i="34"/>
  <c r="O31" i="24"/>
  <c r="F3630" i="34"/>
  <c r="P31" i="24" s="1"/>
  <c r="D3631" i="34"/>
  <c r="N33" i="24"/>
  <c r="E3631" i="34"/>
  <c r="O33" i="24" s="1"/>
  <c r="F3631" i="34"/>
  <c r="P33" i="24"/>
  <c r="D3632" i="34"/>
  <c r="N34" i="24" s="1"/>
  <c r="E3632" i="34"/>
  <c r="O34" i="24"/>
  <c r="F3632" i="34"/>
  <c r="P34" i="24" s="1"/>
  <c r="D3633" i="34"/>
  <c r="N35" i="24"/>
  <c r="E3633" i="34"/>
  <c r="O35" i="24" s="1"/>
  <c r="F3633" i="34"/>
  <c r="P35" i="24"/>
  <c r="D3634" i="34"/>
  <c r="N36" i="24" s="1"/>
  <c r="E3634" i="34"/>
  <c r="F3634" i="34"/>
  <c r="P36" i="24" s="1"/>
  <c r="D3635" i="34"/>
  <c r="N37" i="24"/>
  <c r="N38" i="24"/>
  <c r="E3635" i="34"/>
  <c r="O37" i="24" s="1"/>
  <c r="F3635" i="34"/>
  <c r="P37" i="24"/>
  <c r="D3636" i="34"/>
  <c r="N39" i="24" s="1"/>
  <c r="E3636" i="34"/>
  <c r="O39" i="24" s="1"/>
  <c r="F3636" i="34"/>
  <c r="D3637" i="34"/>
  <c r="N40" i="24"/>
  <c r="E3637" i="34"/>
  <c r="O40" i="24" s="1"/>
  <c r="F3637" i="34"/>
  <c r="P40" i="24"/>
  <c r="D3638" i="34"/>
  <c r="N41" i="24" s="1"/>
  <c r="E3638" i="34"/>
  <c r="O41" i="24"/>
  <c r="F3638" i="34"/>
  <c r="P41" i="24" s="1"/>
  <c r="D3639" i="34"/>
  <c r="N42" i="24"/>
  <c r="E3639" i="34"/>
  <c r="O42" i="24" s="1"/>
  <c r="F3639" i="34"/>
  <c r="D3640" i="34"/>
  <c r="N43" i="24" s="1"/>
  <c r="E3640" i="34"/>
  <c r="F3640" i="34"/>
  <c r="D3641" i="34"/>
  <c r="N45" i="24" s="1"/>
  <c r="E3641" i="34"/>
  <c r="O45" i="24" s="1"/>
  <c r="F3641" i="34"/>
  <c r="P45" i="24" s="1"/>
  <c r="P50" i="24" s="1"/>
  <c r="D3642" i="34"/>
  <c r="N46" i="24" s="1"/>
  <c r="E3642" i="34"/>
  <c r="O46" i="24" s="1"/>
  <c r="F3642" i="34"/>
  <c r="P46" i="24" s="1"/>
  <c r="D3643" i="34"/>
  <c r="N47" i="24" s="1"/>
  <c r="E3643" i="34"/>
  <c r="F3643" i="34"/>
  <c r="P47" i="24"/>
  <c r="D3644" i="34"/>
  <c r="N48" i="24" s="1"/>
  <c r="E3644" i="34"/>
  <c r="O48" i="24"/>
  <c r="F3644" i="34"/>
  <c r="P48" i="24" s="1"/>
  <c r="D3645" i="34"/>
  <c r="E3645" i="34"/>
  <c r="O49" i="24"/>
  <c r="F3645" i="34"/>
  <c r="P49" i="24"/>
  <c r="D3646" i="34"/>
  <c r="E3646" i="34"/>
  <c r="O51" i="24" s="1"/>
  <c r="F3646" i="34"/>
  <c r="P51" i="24"/>
  <c r="D3647" i="34"/>
  <c r="N52" i="24" s="1"/>
  <c r="E3647" i="34"/>
  <c r="O52" i="24"/>
  <c r="F3647" i="34"/>
  <c r="P52" i="24" s="1"/>
  <c r="D3648" i="34"/>
  <c r="N53" i="24"/>
  <c r="E3648" i="34"/>
  <c r="O53" i="24" s="1"/>
  <c r="F3648" i="34"/>
  <c r="D3649" i="34"/>
  <c r="E3649" i="34"/>
  <c r="O54" i="24" s="1"/>
  <c r="F3649" i="34"/>
  <c r="P54" i="24"/>
  <c r="D3650" i="34"/>
  <c r="N55" i="24" s="1"/>
  <c r="E3650" i="34"/>
  <c r="O55" i="24" s="1"/>
  <c r="F3650" i="34"/>
  <c r="P55" i="24" s="1"/>
  <c r="D3651" i="34"/>
  <c r="N57" i="24"/>
  <c r="E3651" i="34"/>
  <c r="O57" i="24"/>
  <c r="F3651" i="34"/>
  <c r="P57" i="24"/>
  <c r="D3652" i="34"/>
  <c r="N58" i="24"/>
  <c r="E3652" i="34"/>
  <c r="O58" i="24" s="1"/>
  <c r="F3652" i="34"/>
  <c r="P58" i="24"/>
  <c r="D3653" i="34"/>
  <c r="N59" i="24" s="1"/>
  <c r="E3653" i="34"/>
  <c r="F3653" i="34"/>
  <c r="P59" i="24" s="1"/>
  <c r="D3654" i="34"/>
  <c r="N60" i="24" s="1"/>
  <c r="E3654" i="34"/>
  <c r="O60" i="24" s="1"/>
  <c r="F3654" i="34"/>
  <c r="P60" i="24" s="1"/>
  <c r="D3655" i="34"/>
  <c r="N61" i="24"/>
  <c r="N62" i="24" s="1"/>
  <c r="E3655" i="34"/>
  <c r="O61" i="24" s="1"/>
  <c r="F3655" i="34"/>
  <c r="P61" i="24" s="1"/>
  <c r="D3656" i="34"/>
  <c r="N63" i="24" s="1"/>
  <c r="E3656" i="34"/>
  <c r="O63" i="24" s="1"/>
  <c r="F3656" i="34"/>
  <c r="P63" i="24" s="1"/>
  <c r="D3657" i="34"/>
  <c r="N64" i="24"/>
  <c r="E3657" i="34"/>
  <c r="O64" i="24" s="1"/>
  <c r="F3657" i="34"/>
  <c r="P64" i="24" s="1"/>
  <c r="D3658" i="34"/>
  <c r="E3658" i="34"/>
  <c r="F3658" i="34"/>
  <c r="P65" i="24" s="1"/>
  <c r="P68" i="24" s="1"/>
  <c r="D3659" i="34"/>
  <c r="E3659" i="34"/>
  <c r="O66" i="24" s="1"/>
  <c r="F3659" i="34"/>
  <c r="P66" i="24"/>
  <c r="D3660" i="34"/>
  <c r="N67" i="24" s="1"/>
  <c r="E3660" i="34"/>
  <c r="O67" i="24"/>
  <c r="F3660" i="34"/>
  <c r="P67" i="24" s="1"/>
  <c r="D3661" i="34"/>
  <c r="N69" i="24" s="1"/>
  <c r="E3661" i="34"/>
  <c r="O69" i="24" s="1"/>
  <c r="F3661" i="34"/>
  <c r="P69" i="24"/>
  <c r="D3662" i="34"/>
  <c r="N70" i="24" s="1"/>
  <c r="E3662" i="34"/>
  <c r="O70" i="24"/>
  <c r="F3662" i="34"/>
  <c r="P70" i="24" s="1"/>
  <c r="D3663" i="34"/>
  <c r="N71" i="24"/>
  <c r="E3663" i="34"/>
  <c r="F3663" i="34"/>
  <c r="P71" i="24"/>
  <c r="D3664" i="34"/>
  <c r="N72" i="24" s="1"/>
  <c r="E3664" i="34"/>
  <c r="O72" i="24"/>
  <c r="F3664" i="34"/>
  <c r="D3665" i="34"/>
  <c r="N73" i="24"/>
  <c r="E3665" i="34"/>
  <c r="O73" i="24" s="1"/>
  <c r="F3665" i="34"/>
  <c r="P73" i="24"/>
  <c r="D3666" i="34"/>
  <c r="N75" i="24" s="1"/>
  <c r="E3666" i="34"/>
  <c r="O75" i="24" s="1"/>
  <c r="O80" i="24" s="1"/>
  <c r="F3666" i="34"/>
  <c r="P75" i="24" s="1"/>
  <c r="D3667" i="34"/>
  <c r="N76" i="24" s="1"/>
  <c r="E3667" i="34"/>
  <c r="O76" i="24" s="1"/>
  <c r="F3667" i="34"/>
  <c r="P76" i="24" s="1"/>
  <c r="P80" i="24" s="1"/>
  <c r="D3668" i="34"/>
  <c r="N77" i="24" s="1"/>
  <c r="E3668" i="34"/>
  <c r="O77" i="24"/>
  <c r="F3668" i="34"/>
  <c r="P77" i="24"/>
  <c r="D3669" i="34"/>
  <c r="N78" i="24"/>
  <c r="E3669" i="34"/>
  <c r="O78" i="24"/>
  <c r="F3669" i="34"/>
  <c r="P78" i="24"/>
  <c r="D3670" i="34"/>
  <c r="N79" i="24"/>
  <c r="E3670" i="34"/>
  <c r="O79" i="24"/>
  <c r="F3670" i="34"/>
  <c r="P79" i="24"/>
  <c r="D3671" i="34"/>
  <c r="E3671" i="34"/>
  <c r="O81" i="24" s="1"/>
  <c r="O86" i="24" s="1"/>
  <c r="F3671" i="34"/>
  <c r="P81" i="24"/>
  <c r="D3672" i="34"/>
  <c r="E3672" i="34"/>
  <c r="O82" i="24"/>
  <c r="F3672" i="34"/>
  <c r="P82" i="24"/>
  <c r="D3673" i="34"/>
  <c r="N83" i="24"/>
  <c r="E3673" i="34"/>
  <c r="O83" i="24"/>
  <c r="F3673" i="34"/>
  <c r="P83" i="24"/>
  <c r="D3674" i="34"/>
  <c r="N84" i="24"/>
  <c r="E3674" i="34"/>
  <c r="O84" i="24"/>
  <c r="F3674" i="34"/>
  <c r="P84" i="24"/>
  <c r="D3675" i="34"/>
  <c r="N85" i="24"/>
  <c r="E3675" i="34"/>
  <c r="O85" i="24" s="1"/>
  <c r="F3675" i="34"/>
  <c r="P85" i="24"/>
  <c r="P86" i="24" s="1"/>
  <c r="D3676" i="34"/>
  <c r="E3676" i="34"/>
  <c r="O87" i="24"/>
  <c r="F3676" i="34"/>
  <c r="P87" i="24" s="1"/>
  <c r="P92" i="24" s="1"/>
  <c r="D3677" i="34"/>
  <c r="N88" i="24"/>
  <c r="E3677" i="34"/>
  <c r="O88" i="24" s="1"/>
  <c r="F3677" i="34"/>
  <c r="P88" i="24"/>
  <c r="D3678" i="34"/>
  <c r="N89" i="24" s="1"/>
  <c r="E3678" i="34"/>
  <c r="O89" i="24"/>
  <c r="F3678" i="34"/>
  <c r="P89" i="24" s="1"/>
  <c r="D3679" i="34"/>
  <c r="E3679" i="34"/>
  <c r="O90" i="24"/>
  <c r="F3679" i="34"/>
  <c r="P90" i="24"/>
  <c r="D3680" i="34"/>
  <c r="E3680" i="34"/>
  <c r="O91" i="24"/>
  <c r="F3680" i="34"/>
  <c r="P91" i="24" s="1"/>
  <c r="D3681" i="34"/>
  <c r="N93" i="24"/>
  <c r="E3681" i="34"/>
  <c r="O93" i="24" s="1"/>
  <c r="F3681" i="34"/>
  <c r="D3682" i="34"/>
  <c r="N94" i="24" s="1"/>
  <c r="E3682" i="34"/>
  <c r="F3682" i="34"/>
  <c r="P94" i="24" s="1"/>
  <c r="D3683" i="34"/>
  <c r="N95" i="24"/>
  <c r="E3683" i="34"/>
  <c r="O95" i="24" s="1"/>
  <c r="F3683" i="34"/>
  <c r="P95" i="24" s="1"/>
  <c r="D3684" i="34"/>
  <c r="N96" i="24" s="1"/>
  <c r="E3684" i="34"/>
  <c r="O96" i="24" s="1"/>
  <c r="F3684" i="34"/>
  <c r="P96" i="24" s="1"/>
  <c r="D3685" i="34"/>
  <c r="N97" i="24" s="1"/>
  <c r="E3685" i="34"/>
  <c r="O97" i="24"/>
  <c r="F3685" i="34"/>
  <c r="D3686" i="34"/>
  <c r="N99" i="24"/>
  <c r="E3686" i="34"/>
  <c r="O99" i="24" s="1"/>
  <c r="O104" i="24" s="1"/>
  <c r="F3686" i="34"/>
  <c r="D3687" i="34"/>
  <c r="N100" i="24"/>
  <c r="E3687" i="34"/>
  <c r="O100" i="24" s="1"/>
  <c r="F3687" i="34"/>
  <c r="P100" i="24"/>
  <c r="D3688" i="34"/>
  <c r="N101" i="24" s="1"/>
  <c r="E3688" i="34"/>
  <c r="O101" i="24"/>
  <c r="F3688" i="34"/>
  <c r="P101" i="24" s="1"/>
  <c r="D3689" i="34"/>
  <c r="N102" i="24"/>
  <c r="E3689" i="34"/>
  <c r="O102" i="24" s="1"/>
  <c r="F3689" i="34"/>
  <c r="P102" i="24"/>
  <c r="D3690" i="34"/>
  <c r="N103" i="24" s="1"/>
  <c r="E3690" i="34"/>
  <c r="F3690" i="34"/>
  <c r="P103" i="24"/>
  <c r="D3691" i="34"/>
  <c r="N105" i="24"/>
  <c r="E3691" i="34"/>
  <c r="O105" i="24"/>
  <c r="F3691" i="34"/>
  <c r="P105" i="24"/>
  <c r="D3692" i="34"/>
  <c r="N106" i="24"/>
  <c r="E3692" i="34"/>
  <c r="O106" i="24"/>
  <c r="F3692" i="34"/>
  <c r="P106" i="24"/>
  <c r="P110" i="24" s="1"/>
  <c r="D3693" i="34"/>
  <c r="N107" i="24"/>
  <c r="E3693" i="34"/>
  <c r="O107" i="24"/>
  <c r="F3693" i="34"/>
  <c r="P107" i="24"/>
  <c r="D3694" i="34"/>
  <c r="N108" i="24" s="1"/>
  <c r="E3694" i="34"/>
  <c r="F3694" i="34"/>
  <c r="P108" i="24"/>
  <c r="D3695" i="34"/>
  <c r="N109" i="24"/>
  <c r="E3695" i="34"/>
  <c r="O109" i="24"/>
  <c r="F3695" i="34"/>
  <c r="P109" i="24"/>
  <c r="D3696" i="34"/>
  <c r="N111" i="24"/>
  <c r="E3696" i="34"/>
  <c r="F3696" i="34"/>
  <c r="F4332" i="34" s="1"/>
  <c r="M111" i="33" s="1"/>
  <c r="D3697" i="34"/>
  <c r="N112" i="24" s="1"/>
  <c r="E3697" i="34"/>
  <c r="O112" i="24"/>
  <c r="F3697" i="34"/>
  <c r="D3698" i="34"/>
  <c r="N113" i="24"/>
  <c r="E3698" i="34"/>
  <c r="F3698" i="34"/>
  <c r="P113" i="24"/>
  <c r="D3699" i="34"/>
  <c r="N114" i="24"/>
  <c r="E3699" i="34"/>
  <c r="O114" i="24"/>
  <c r="F3699" i="34"/>
  <c r="P114" i="24"/>
  <c r="D3700" i="34"/>
  <c r="N115" i="24"/>
  <c r="E3700" i="34"/>
  <c r="O115" i="24"/>
  <c r="F3700" i="34"/>
  <c r="P115" i="24"/>
  <c r="D3701" i="34"/>
  <c r="E3701" i="34"/>
  <c r="O117" i="24" s="1"/>
  <c r="F3701" i="34"/>
  <c r="P117" i="24" s="1"/>
  <c r="D3702" i="34"/>
  <c r="N118" i="24" s="1"/>
  <c r="E3702" i="34"/>
  <c r="O118" i="24"/>
  <c r="F3702" i="34"/>
  <c r="P118" i="24"/>
  <c r="D3703" i="34"/>
  <c r="E3703" i="34"/>
  <c r="O119" i="24" s="1"/>
  <c r="F3703" i="34"/>
  <c r="P119" i="24"/>
  <c r="D3704" i="34"/>
  <c r="N120" i="24" s="1"/>
  <c r="E3704" i="34"/>
  <c r="F3704" i="34"/>
  <c r="P120" i="24" s="1"/>
  <c r="D3705" i="34"/>
  <c r="E3705" i="34"/>
  <c r="O121" i="24"/>
  <c r="F3705" i="34"/>
  <c r="P121" i="24" s="1"/>
  <c r="D3706" i="34"/>
  <c r="N123" i="24"/>
  <c r="E3706" i="34"/>
  <c r="O123" i="24" s="1"/>
  <c r="F3706" i="34"/>
  <c r="P123" i="24"/>
  <c r="D3707" i="34"/>
  <c r="N124" i="24" s="1"/>
  <c r="E3707" i="34"/>
  <c r="O124" i="24" s="1"/>
  <c r="F3707" i="34"/>
  <c r="D3708" i="34"/>
  <c r="N125" i="24"/>
  <c r="E3708" i="34"/>
  <c r="O125" i="24" s="1"/>
  <c r="F3708" i="34"/>
  <c r="P125" i="24"/>
  <c r="D3709" i="34"/>
  <c r="N126" i="24" s="1"/>
  <c r="E3709" i="34"/>
  <c r="F3709" i="34"/>
  <c r="P126" i="24"/>
  <c r="D3710" i="34"/>
  <c r="E3710" i="34"/>
  <c r="O127" i="24"/>
  <c r="F3710" i="34"/>
  <c r="P127" i="24" s="1"/>
  <c r="D3711" i="34"/>
  <c r="N129" i="24"/>
  <c r="N130" i="24"/>
  <c r="E3711" i="34"/>
  <c r="O129" i="24" s="1"/>
  <c r="O130" i="24" s="1"/>
  <c r="F3711" i="34"/>
  <c r="P129" i="24" s="1"/>
  <c r="P130" i="24" s="1"/>
  <c r="D3712" i="34"/>
  <c r="Q3" i="24"/>
  <c r="E3712" i="34"/>
  <c r="F3712" i="34"/>
  <c r="S3" i="24"/>
  <c r="D3713" i="34"/>
  <c r="E3713" i="34"/>
  <c r="R4" i="24"/>
  <c r="F3713" i="34"/>
  <c r="D3714" i="34"/>
  <c r="Q5" i="24"/>
  <c r="E3714" i="34"/>
  <c r="F3714" i="34"/>
  <c r="S5" i="24"/>
  <c r="D3715" i="34"/>
  <c r="Q6" i="24" s="1"/>
  <c r="E3715" i="34"/>
  <c r="R6" i="24" s="1"/>
  <c r="F3715" i="34"/>
  <c r="D3716" i="34"/>
  <c r="Q7" i="24"/>
  <c r="E3716" i="34"/>
  <c r="F3716" i="34"/>
  <c r="S7" i="24"/>
  <c r="D3717" i="34"/>
  <c r="Q9" i="24" s="1"/>
  <c r="E3717" i="34"/>
  <c r="R9" i="24"/>
  <c r="F3717" i="34"/>
  <c r="S9" i="24" s="1"/>
  <c r="D3718" i="34"/>
  <c r="Q10" i="24"/>
  <c r="E3718" i="34"/>
  <c r="R10" i="24" s="1"/>
  <c r="F3718" i="34"/>
  <c r="D3719" i="34"/>
  <c r="D4249" i="34" s="1"/>
  <c r="K11" i="33" s="1"/>
  <c r="E3719" i="34"/>
  <c r="F3719" i="34"/>
  <c r="S11" i="24"/>
  <c r="D3720" i="34"/>
  <c r="Q12" i="24" s="1"/>
  <c r="E3720" i="34"/>
  <c r="R12" i="24"/>
  <c r="F3720" i="34"/>
  <c r="S12" i="24" s="1"/>
  <c r="D3721" i="34"/>
  <c r="Q13" i="24"/>
  <c r="E3721" i="34"/>
  <c r="E4251" i="34" s="1"/>
  <c r="L13" i="33" s="1"/>
  <c r="F3721" i="34"/>
  <c r="S13" i="24" s="1"/>
  <c r="D3722" i="34"/>
  <c r="Q15" i="24"/>
  <c r="E3722" i="34"/>
  <c r="F3722" i="34"/>
  <c r="S15" i="24"/>
  <c r="D3723" i="34"/>
  <c r="Q16" i="24"/>
  <c r="Q20" i="24" s="1"/>
  <c r="E3723" i="34"/>
  <c r="R16" i="24"/>
  <c r="F3723" i="34"/>
  <c r="S16" i="24" s="1"/>
  <c r="D3724" i="34"/>
  <c r="Q17" i="24"/>
  <c r="E3724" i="34"/>
  <c r="R17" i="24" s="1"/>
  <c r="F3724" i="34"/>
  <c r="S17" i="24"/>
  <c r="D3725" i="34"/>
  <c r="Q18" i="24" s="1"/>
  <c r="E3725" i="34"/>
  <c r="R18" i="24"/>
  <c r="F3725" i="34"/>
  <c r="S18" i="24" s="1"/>
  <c r="D3726" i="34"/>
  <c r="Q19" i="24"/>
  <c r="E3726" i="34"/>
  <c r="R19" i="24" s="1"/>
  <c r="F3726" i="34"/>
  <c r="S19" i="24"/>
  <c r="D3727" i="34"/>
  <c r="E3727" i="34"/>
  <c r="R21" i="24"/>
  <c r="F3727" i="34"/>
  <c r="D3728" i="34"/>
  <c r="Q22" i="24" s="1"/>
  <c r="E3728" i="34"/>
  <c r="R22" i="24"/>
  <c r="F3728" i="34"/>
  <c r="S22" i="24" s="1"/>
  <c r="D3729" i="34"/>
  <c r="Q23" i="24"/>
  <c r="E3729" i="34"/>
  <c r="F3729" i="34"/>
  <c r="S23" i="24"/>
  <c r="D3730" i="34"/>
  <c r="Q24" i="24" s="1"/>
  <c r="E3730" i="34"/>
  <c r="F3730" i="34"/>
  <c r="S24" i="24"/>
  <c r="D3731" i="34"/>
  <c r="Q25" i="24"/>
  <c r="E3731" i="34"/>
  <c r="R25" i="24"/>
  <c r="F3731" i="34"/>
  <c r="S25" i="24"/>
  <c r="D3732" i="34"/>
  <c r="Q27" i="24"/>
  <c r="E3732" i="34"/>
  <c r="F3732" i="34"/>
  <c r="S27" i="24" s="1"/>
  <c r="S32" i="24" s="1"/>
  <c r="D3733" i="34"/>
  <c r="Q28" i="24"/>
  <c r="E3733" i="34"/>
  <c r="R28" i="24" s="1"/>
  <c r="F3733" i="34"/>
  <c r="S28" i="24"/>
  <c r="D3734" i="34"/>
  <c r="Q29" i="24" s="1"/>
  <c r="E3734" i="34"/>
  <c r="R29" i="24"/>
  <c r="F3734" i="34"/>
  <c r="S29" i="24" s="1"/>
  <c r="D3735" i="34"/>
  <c r="Q30" i="24"/>
  <c r="E3735" i="34"/>
  <c r="F3735" i="34"/>
  <c r="S30" i="24"/>
  <c r="D3736" i="34"/>
  <c r="Q31" i="24" s="1"/>
  <c r="E3736" i="34"/>
  <c r="R31" i="24"/>
  <c r="F3736" i="34"/>
  <c r="S31" i="24" s="1"/>
  <c r="D3737" i="34"/>
  <c r="Q33" i="24"/>
  <c r="E3737" i="34"/>
  <c r="R33" i="24" s="1"/>
  <c r="F3737" i="34"/>
  <c r="S33" i="24"/>
  <c r="D3738" i="34"/>
  <c r="Q34" i="24"/>
  <c r="E3738" i="34"/>
  <c r="F3738" i="34"/>
  <c r="S34" i="24" s="1"/>
  <c r="D3739" i="34"/>
  <c r="E3739" i="34"/>
  <c r="R35" i="24" s="1"/>
  <c r="F3739" i="34"/>
  <c r="S35" i="24"/>
  <c r="D3740" i="34"/>
  <c r="E3740" i="34"/>
  <c r="R36" i="24"/>
  <c r="F3740" i="34"/>
  <c r="S36" i="24" s="1"/>
  <c r="D3741" i="34"/>
  <c r="Q37" i="24"/>
  <c r="E3741" i="34"/>
  <c r="F3741" i="34"/>
  <c r="S37" i="24" s="1"/>
  <c r="D3742" i="34"/>
  <c r="Q39" i="24"/>
  <c r="E3742" i="34"/>
  <c r="R39" i="24" s="1"/>
  <c r="F3742" i="34"/>
  <c r="D3743" i="34"/>
  <c r="Q40" i="24"/>
  <c r="E3743" i="34"/>
  <c r="R40" i="24"/>
  <c r="F3743" i="34"/>
  <c r="S40" i="24"/>
  <c r="D3744" i="34"/>
  <c r="Q41" i="24"/>
  <c r="E3744" i="34"/>
  <c r="R41" i="24"/>
  <c r="F3744" i="34"/>
  <c r="S41" i="24"/>
  <c r="D3745" i="34"/>
  <c r="E3745" i="34"/>
  <c r="R42" i="24" s="1"/>
  <c r="F3745" i="34"/>
  <c r="S42" i="24"/>
  <c r="D3746" i="34"/>
  <c r="Q43" i="24" s="1"/>
  <c r="E3746" i="34"/>
  <c r="R43" i="24"/>
  <c r="F3746" i="34"/>
  <c r="S43" i="24" s="1"/>
  <c r="D3747" i="34"/>
  <c r="E3747" i="34"/>
  <c r="F3747" i="34"/>
  <c r="S45" i="24" s="1"/>
  <c r="D3748" i="34"/>
  <c r="E3748" i="34"/>
  <c r="R46" i="24"/>
  <c r="F3748" i="34"/>
  <c r="S46" i="24" s="1"/>
  <c r="D3749" i="34"/>
  <c r="Q47" i="24"/>
  <c r="E3749" i="34"/>
  <c r="R47" i="24" s="1"/>
  <c r="F3749" i="34"/>
  <c r="S47" i="24" s="1"/>
  <c r="D3750" i="34"/>
  <c r="Q48" i="24"/>
  <c r="E3750" i="34"/>
  <c r="F3750" i="34"/>
  <c r="D3751" i="34"/>
  <c r="Q49" i="24"/>
  <c r="E3751" i="34"/>
  <c r="F3751" i="34"/>
  <c r="S49" i="24" s="1"/>
  <c r="D3752" i="34"/>
  <c r="Q51" i="24"/>
  <c r="Q56" i="24" s="1"/>
  <c r="E3752" i="34"/>
  <c r="R51" i="24" s="1"/>
  <c r="F3752" i="34"/>
  <c r="S51" i="24"/>
  <c r="D3753" i="34"/>
  <c r="Q52" i="24"/>
  <c r="E3753" i="34"/>
  <c r="R52" i="24"/>
  <c r="F3753" i="34"/>
  <c r="D3754" i="34"/>
  <c r="Q53" i="24"/>
  <c r="E3754" i="34"/>
  <c r="R53" i="24" s="1"/>
  <c r="F3754" i="34"/>
  <c r="D3755" i="34"/>
  <c r="Q54" i="24" s="1"/>
  <c r="E3755" i="34"/>
  <c r="R54" i="24"/>
  <c r="F3755" i="34"/>
  <c r="D3756" i="34"/>
  <c r="Q55" i="24"/>
  <c r="E3756" i="34"/>
  <c r="R55" i="24" s="1"/>
  <c r="F3756" i="34"/>
  <c r="S55" i="24"/>
  <c r="D3757" i="34"/>
  <c r="Q57" i="24" s="1"/>
  <c r="E3757" i="34"/>
  <c r="R57" i="24"/>
  <c r="R62" i="24" s="1"/>
  <c r="F3757" i="34"/>
  <c r="D3758" i="34"/>
  <c r="Q58" i="24"/>
  <c r="E3758" i="34"/>
  <c r="R58" i="24" s="1"/>
  <c r="F3758" i="34"/>
  <c r="S58" i="24"/>
  <c r="D3759" i="34"/>
  <c r="E3759" i="34"/>
  <c r="R59" i="24"/>
  <c r="F3759" i="34"/>
  <c r="D3760" i="34"/>
  <c r="Q60" i="24" s="1"/>
  <c r="E3760" i="34"/>
  <c r="R60" i="24"/>
  <c r="F3760" i="34"/>
  <c r="S60" i="24" s="1"/>
  <c r="D3761" i="34"/>
  <c r="Q61" i="24" s="1"/>
  <c r="E3761" i="34"/>
  <c r="R61" i="24" s="1"/>
  <c r="F3761" i="34"/>
  <c r="S61" i="24"/>
  <c r="D3762" i="34"/>
  <c r="Q63" i="24" s="1"/>
  <c r="E3762" i="34"/>
  <c r="R63" i="24"/>
  <c r="F3762" i="34"/>
  <c r="S63" i="24" s="1"/>
  <c r="D3763" i="34"/>
  <c r="Q64" i="24"/>
  <c r="E3763" i="34"/>
  <c r="R64" i="24" s="1"/>
  <c r="F3763" i="34"/>
  <c r="S64" i="24"/>
  <c r="D3764" i="34"/>
  <c r="Q65" i="24" s="1"/>
  <c r="E3764" i="34"/>
  <c r="F3764" i="34"/>
  <c r="S65" i="24" s="1"/>
  <c r="D3765" i="34"/>
  <c r="Q66" i="24"/>
  <c r="E3765" i="34"/>
  <c r="R66" i="24" s="1"/>
  <c r="F3765" i="34"/>
  <c r="S66" i="24"/>
  <c r="D3766" i="34"/>
  <c r="E3766" i="34"/>
  <c r="R67" i="24"/>
  <c r="F3766" i="34"/>
  <c r="S67" i="24" s="1"/>
  <c r="S68" i="24" s="1"/>
  <c r="D3767" i="34"/>
  <c r="E3767" i="34"/>
  <c r="R69" i="24"/>
  <c r="F3767" i="34"/>
  <c r="S69" i="24" s="1"/>
  <c r="S74" i="24" s="1"/>
  <c r="D3768" i="34"/>
  <c r="Q70" i="24" s="1"/>
  <c r="E3768" i="34"/>
  <c r="F3768" i="34"/>
  <c r="D3769" i="34"/>
  <c r="E3769" i="34"/>
  <c r="R71" i="24" s="1"/>
  <c r="F3769" i="34"/>
  <c r="S71" i="24"/>
  <c r="D3770" i="34"/>
  <c r="Q72" i="24"/>
  <c r="E3770" i="34"/>
  <c r="R72" i="24"/>
  <c r="F3770" i="34"/>
  <c r="S72" i="24"/>
  <c r="D3771" i="34"/>
  <c r="E3771" i="34"/>
  <c r="R73" i="24" s="1"/>
  <c r="F3771" i="34"/>
  <c r="D3772" i="34"/>
  <c r="Q75" i="24"/>
  <c r="E3772" i="34"/>
  <c r="R75" i="24"/>
  <c r="F3772" i="34"/>
  <c r="S75" i="24"/>
  <c r="D3773" i="34"/>
  <c r="Q76" i="24"/>
  <c r="E3773" i="34"/>
  <c r="R76" i="24"/>
  <c r="F3773" i="34"/>
  <c r="S76" i="24"/>
  <c r="D3774" i="34"/>
  <c r="E3774" i="34"/>
  <c r="R77" i="24" s="1"/>
  <c r="F3774" i="34"/>
  <c r="S77" i="24"/>
  <c r="D3775" i="34"/>
  <c r="Q78" i="24" s="1"/>
  <c r="E3775" i="34"/>
  <c r="R78" i="24"/>
  <c r="F3775" i="34"/>
  <c r="S78" i="24" s="1"/>
  <c r="D3776" i="34"/>
  <c r="Q79" i="24"/>
  <c r="E3776" i="34"/>
  <c r="F3776" i="34"/>
  <c r="S79" i="24"/>
  <c r="D3777" i="34"/>
  <c r="Q81" i="24"/>
  <c r="E3777" i="34"/>
  <c r="R81" i="24"/>
  <c r="F3777" i="34"/>
  <c r="S81" i="24"/>
  <c r="D3778" i="34"/>
  <c r="Q82" i="24"/>
  <c r="E3778" i="34"/>
  <c r="R82" i="24" s="1"/>
  <c r="F3778" i="34"/>
  <c r="S82" i="24" s="1"/>
  <c r="D3779" i="34"/>
  <c r="Q83" i="24"/>
  <c r="E3779" i="34"/>
  <c r="R83" i="24" s="1"/>
  <c r="F3779" i="34"/>
  <c r="S83" i="24"/>
  <c r="D3780" i="34"/>
  <c r="Q84" i="24" s="1"/>
  <c r="E3780" i="34"/>
  <c r="R84" i="24"/>
  <c r="F3780" i="34"/>
  <c r="S84" i="24" s="1"/>
  <c r="D3781" i="34"/>
  <c r="E3781" i="34"/>
  <c r="R85" i="24"/>
  <c r="F3781" i="34"/>
  <c r="S85" i="24" s="1"/>
  <c r="D3782" i="34"/>
  <c r="Q87" i="24"/>
  <c r="E3782" i="34"/>
  <c r="R87" i="24" s="1"/>
  <c r="F3782" i="34"/>
  <c r="S87" i="24"/>
  <c r="D3783" i="34"/>
  <c r="Q88" i="24" s="1"/>
  <c r="E3783" i="34"/>
  <c r="R88" i="24"/>
  <c r="F3783" i="34"/>
  <c r="S88" i="24" s="1"/>
  <c r="D3784" i="34"/>
  <c r="Q89" i="24"/>
  <c r="E3784" i="34"/>
  <c r="R89" i="24" s="1"/>
  <c r="F3784" i="34"/>
  <c r="D3785" i="34"/>
  <c r="Q90" i="24" s="1"/>
  <c r="E3785" i="34"/>
  <c r="R90" i="24" s="1"/>
  <c r="F3785" i="34"/>
  <c r="S90" i="24"/>
  <c r="D3786" i="34"/>
  <c r="Q91" i="24" s="1"/>
  <c r="E3786" i="34"/>
  <c r="R91" i="24"/>
  <c r="F3786" i="34"/>
  <c r="S91" i="24" s="1"/>
  <c r="D3787" i="34"/>
  <c r="Q93" i="24"/>
  <c r="E3787" i="34"/>
  <c r="R93" i="24" s="1"/>
  <c r="F3787" i="34"/>
  <c r="S93" i="24"/>
  <c r="D3788" i="34"/>
  <c r="Q94" i="24" s="1"/>
  <c r="E3788" i="34"/>
  <c r="R94" i="24"/>
  <c r="F3788" i="34"/>
  <c r="S94" i="24" s="1"/>
  <c r="D3789" i="34"/>
  <c r="E3789" i="34"/>
  <c r="F3789" i="34"/>
  <c r="S95" i="24" s="1"/>
  <c r="D3790" i="34"/>
  <c r="Q96" i="24"/>
  <c r="E3790" i="34"/>
  <c r="R96" i="24" s="1"/>
  <c r="F3790" i="34"/>
  <c r="D3791" i="34"/>
  <c r="Q97" i="24"/>
  <c r="E3791" i="34"/>
  <c r="R97" i="24" s="1"/>
  <c r="F3791" i="34"/>
  <c r="S97" i="24"/>
  <c r="D3792" i="34"/>
  <c r="Q99" i="24" s="1"/>
  <c r="E3792" i="34"/>
  <c r="R99" i="24" s="1"/>
  <c r="R104" i="24" s="1"/>
  <c r="F3792" i="34"/>
  <c r="D3793" i="34"/>
  <c r="Q100" i="24"/>
  <c r="E3793" i="34"/>
  <c r="R100" i="24" s="1"/>
  <c r="F3793" i="34"/>
  <c r="D3794" i="34"/>
  <c r="Q101" i="24" s="1"/>
  <c r="E3794" i="34"/>
  <c r="R101" i="24" s="1"/>
  <c r="F3794" i="34"/>
  <c r="S101" i="24" s="1"/>
  <c r="D3795" i="34"/>
  <c r="Q102" i="24" s="1"/>
  <c r="E3795" i="34"/>
  <c r="R102" i="24"/>
  <c r="F3795" i="34"/>
  <c r="S102" i="24" s="1"/>
  <c r="D3796" i="34"/>
  <c r="E3796" i="34"/>
  <c r="R103" i="24" s="1"/>
  <c r="F3796" i="34"/>
  <c r="S103" i="24"/>
  <c r="D3797" i="34"/>
  <c r="Q105" i="24" s="1"/>
  <c r="E3797" i="34"/>
  <c r="R105" i="24"/>
  <c r="F3797" i="34"/>
  <c r="S105" i="24" s="1"/>
  <c r="D3798" i="34"/>
  <c r="Q106" i="24"/>
  <c r="E3798" i="34"/>
  <c r="R106" i="24" s="1"/>
  <c r="F3798" i="34"/>
  <c r="S106" i="24"/>
  <c r="D3799" i="34"/>
  <c r="Q107" i="24" s="1"/>
  <c r="E3799" i="34"/>
  <c r="F3799" i="34"/>
  <c r="S107" i="24" s="1"/>
  <c r="D3800" i="34"/>
  <c r="Q108" i="24" s="1"/>
  <c r="E3800" i="34"/>
  <c r="R108" i="24"/>
  <c r="F3800" i="34"/>
  <c r="S108" i="24" s="1"/>
  <c r="D3801" i="34"/>
  <c r="Q109" i="24"/>
  <c r="E3801" i="34"/>
  <c r="R109" i="24" s="1"/>
  <c r="F3801" i="34"/>
  <c r="S109" i="24" s="1"/>
  <c r="D3802" i="34"/>
  <c r="Q111" i="24" s="1"/>
  <c r="E3802" i="34"/>
  <c r="R111" i="24" s="1"/>
  <c r="F3802" i="34"/>
  <c r="D3803" i="34"/>
  <c r="Q112" i="24"/>
  <c r="E3803" i="34"/>
  <c r="R112" i="24" s="1"/>
  <c r="F3803" i="34"/>
  <c r="S112" i="24"/>
  <c r="D3804" i="34"/>
  <c r="E3804" i="34"/>
  <c r="F3804" i="34"/>
  <c r="S113" i="24"/>
  <c r="D3805" i="34"/>
  <c r="Q114" i="24" s="1"/>
  <c r="E3805" i="34"/>
  <c r="R114" i="24"/>
  <c r="F3805" i="34"/>
  <c r="S114" i="24" s="1"/>
  <c r="D3806" i="34"/>
  <c r="Q115" i="24"/>
  <c r="E3806" i="34"/>
  <c r="R115" i="24" s="1"/>
  <c r="F3806" i="34"/>
  <c r="S115" i="24" s="1"/>
  <c r="S116" i="24" s="1"/>
  <c r="D3807" i="34"/>
  <c r="E3807" i="34"/>
  <c r="R117" i="24"/>
  <c r="F3807" i="34"/>
  <c r="S117" i="24" s="1"/>
  <c r="D3808" i="34"/>
  <c r="Q118" i="24"/>
  <c r="E3808" i="34"/>
  <c r="F3808" i="34"/>
  <c r="S118" i="24" s="1"/>
  <c r="D3809" i="34"/>
  <c r="Q119" i="24" s="1"/>
  <c r="E3809" i="34"/>
  <c r="R119" i="24" s="1"/>
  <c r="F3809" i="34"/>
  <c r="S119" i="24" s="1"/>
  <c r="D3810" i="34"/>
  <c r="Q120" i="24" s="1"/>
  <c r="E3810" i="34"/>
  <c r="R120" i="24" s="1"/>
  <c r="F3810" i="34"/>
  <c r="S120" i="24" s="1"/>
  <c r="D3811" i="34"/>
  <c r="E3811" i="34"/>
  <c r="F3811" i="34"/>
  <c r="S121" i="24"/>
  <c r="D3812" i="34"/>
  <c r="Q123" i="24" s="1"/>
  <c r="E3812" i="34"/>
  <c r="F3812" i="34"/>
  <c r="S123" i="24" s="1"/>
  <c r="D3813" i="34"/>
  <c r="Q124" i="24"/>
  <c r="E3813" i="34"/>
  <c r="F3813" i="34"/>
  <c r="S124" i="24"/>
  <c r="D3814" i="34"/>
  <c r="Q125" i="24" s="1"/>
  <c r="E3814" i="34"/>
  <c r="R125" i="24"/>
  <c r="F3814" i="34"/>
  <c r="S125" i="24" s="1"/>
  <c r="D3815" i="34"/>
  <c r="E3815" i="34"/>
  <c r="F3815" i="34"/>
  <c r="S126" i="24" s="1"/>
  <c r="D3816" i="34"/>
  <c r="Q127" i="24"/>
  <c r="E3816" i="34"/>
  <c r="F3816" i="34"/>
  <c r="S127" i="24"/>
  <c r="S128" i="24"/>
  <c r="D3817" i="34"/>
  <c r="E3817" i="34"/>
  <c r="R129" i="24"/>
  <c r="R130" i="24"/>
  <c r="F3817" i="34"/>
  <c r="D3818" i="34"/>
  <c r="E3818" i="34"/>
  <c r="U3" i="24"/>
  <c r="F3818" i="34"/>
  <c r="V3" i="24" s="1"/>
  <c r="D3819" i="34"/>
  <c r="T4" i="24"/>
  <c r="E3819" i="34"/>
  <c r="U4" i="24" s="1"/>
  <c r="F3819" i="34"/>
  <c r="V4" i="24" s="1"/>
  <c r="D3820" i="34"/>
  <c r="T5" i="24" s="1"/>
  <c r="E3820" i="34"/>
  <c r="U5" i="24" s="1"/>
  <c r="F3820" i="34"/>
  <c r="V5" i="24"/>
  <c r="D3821" i="34"/>
  <c r="T6" i="24" s="1"/>
  <c r="E3821" i="34"/>
  <c r="U6" i="24"/>
  <c r="F3821" i="34"/>
  <c r="D3822" i="34"/>
  <c r="T7" i="24"/>
  <c r="E3822" i="34"/>
  <c r="U7" i="24" s="1"/>
  <c r="F3822" i="34"/>
  <c r="D3823" i="34"/>
  <c r="T9" i="24" s="1"/>
  <c r="E3823" i="34"/>
  <c r="U9" i="24"/>
  <c r="F3823" i="34"/>
  <c r="D3824" i="34"/>
  <c r="T10" i="24"/>
  <c r="E3824" i="34"/>
  <c r="F3824" i="34"/>
  <c r="V10" i="24"/>
  <c r="D3825" i="34"/>
  <c r="T11" i="24" s="1"/>
  <c r="E3825" i="34"/>
  <c r="U11" i="24" s="1"/>
  <c r="F3825" i="34"/>
  <c r="D3826" i="34"/>
  <c r="T12" i="24"/>
  <c r="E3826" i="34"/>
  <c r="U12" i="24"/>
  <c r="F3826" i="34"/>
  <c r="D3827" i="34"/>
  <c r="T13" i="24" s="1"/>
  <c r="E3827" i="34"/>
  <c r="F3827" i="34"/>
  <c r="D3828" i="34"/>
  <c r="T15" i="24" s="1"/>
  <c r="E3828" i="34"/>
  <c r="U15" i="24"/>
  <c r="F3828" i="34"/>
  <c r="V15" i="24" s="1"/>
  <c r="D3829" i="34"/>
  <c r="T16" i="24"/>
  <c r="E3829" i="34"/>
  <c r="U16" i="24" s="1"/>
  <c r="F3829" i="34"/>
  <c r="V16" i="24"/>
  <c r="D3830" i="34"/>
  <c r="E3830" i="34"/>
  <c r="U17" i="24"/>
  <c r="F3830" i="34"/>
  <c r="D3831" i="34"/>
  <c r="T18" i="24" s="1"/>
  <c r="E3831" i="34"/>
  <c r="U18" i="24"/>
  <c r="F3831" i="34"/>
  <c r="V18" i="24" s="1"/>
  <c r="D3832" i="34"/>
  <c r="T19" i="24"/>
  <c r="E3832" i="34"/>
  <c r="U19" i="24" s="1"/>
  <c r="F3832" i="34"/>
  <c r="V19" i="24"/>
  <c r="D3833" i="34"/>
  <c r="T21" i="24" s="1"/>
  <c r="E3833" i="34"/>
  <c r="F3833" i="34"/>
  <c r="V21" i="24"/>
  <c r="D3834" i="34"/>
  <c r="T22" i="24"/>
  <c r="E3834" i="34"/>
  <c r="U22" i="24" s="1"/>
  <c r="F3834" i="34"/>
  <c r="V22" i="24"/>
  <c r="D3835" i="34"/>
  <c r="T23" i="24" s="1"/>
  <c r="E3835" i="34"/>
  <c r="U23" i="24"/>
  <c r="F3835" i="34"/>
  <c r="V23" i="24" s="1"/>
  <c r="D3836" i="34"/>
  <c r="T24" i="24"/>
  <c r="E3836" i="34"/>
  <c r="F3836" i="34"/>
  <c r="V24" i="24"/>
  <c r="D3837" i="34"/>
  <c r="T25" i="24"/>
  <c r="E3837" i="34"/>
  <c r="U25" i="24"/>
  <c r="F3837" i="34"/>
  <c r="D3838" i="34"/>
  <c r="T27" i="24" s="1"/>
  <c r="T32" i="24" s="1"/>
  <c r="E3838" i="34"/>
  <c r="U27" i="24"/>
  <c r="F3838" i="34"/>
  <c r="V27" i="24" s="1"/>
  <c r="D3839" i="34"/>
  <c r="T28" i="24"/>
  <c r="E3839" i="34"/>
  <c r="U28" i="24"/>
  <c r="F3839" i="34"/>
  <c r="D3840" i="34"/>
  <c r="T29" i="24" s="1"/>
  <c r="E3840" i="34"/>
  <c r="F3840" i="34"/>
  <c r="V29" i="24" s="1"/>
  <c r="D3841" i="34"/>
  <c r="T30" i="24"/>
  <c r="E3841" i="34"/>
  <c r="U30" i="24" s="1"/>
  <c r="F3841" i="34"/>
  <c r="V30" i="24"/>
  <c r="D3842" i="34"/>
  <c r="T31" i="24" s="1"/>
  <c r="E3842" i="34"/>
  <c r="F3842" i="34"/>
  <c r="V31" i="24"/>
  <c r="D3843" i="34"/>
  <c r="T33" i="24" s="1"/>
  <c r="E3843" i="34"/>
  <c r="F3843" i="34"/>
  <c r="V33" i="24"/>
  <c r="D3844" i="34"/>
  <c r="E3844" i="34"/>
  <c r="U34" i="24"/>
  <c r="F3844" i="34"/>
  <c r="V34" i="24" s="1"/>
  <c r="D3845" i="34"/>
  <c r="T35" i="24"/>
  <c r="E3845" i="34"/>
  <c r="U35" i="24" s="1"/>
  <c r="F3845" i="34"/>
  <c r="V35" i="24"/>
  <c r="D3846" i="34"/>
  <c r="E3846" i="34"/>
  <c r="U36" i="24"/>
  <c r="F3846" i="34"/>
  <c r="V36" i="24" s="1"/>
  <c r="D3847" i="34"/>
  <c r="T37" i="24"/>
  <c r="E3847" i="34"/>
  <c r="U37" i="24"/>
  <c r="F3847" i="34"/>
  <c r="D3848" i="34"/>
  <c r="E3848" i="34"/>
  <c r="U39" i="24"/>
  <c r="F3848" i="34"/>
  <c r="V39" i="24"/>
  <c r="D3849" i="34"/>
  <c r="T40" i="24" s="1"/>
  <c r="E3849" i="34"/>
  <c r="U40" i="24"/>
  <c r="F3849" i="34"/>
  <c r="V40" i="24" s="1"/>
  <c r="D3850" i="34"/>
  <c r="E3850" i="34"/>
  <c r="U41" i="24"/>
  <c r="F3850" i="34"/>
  <c r="D3851" i="34"/>
  <c r="E3851" i="34"/>
  <c r="F3851" i="34"/>
  <c r="V42" i="24" s="1"/>
  <c r="D3852" i="34"/>
  <c r="E3852" i="34"/>
  <c r="U43" i="24"/>
  <c r="F3852" i="34"/>
  <c r="V43" i="24" s="1"/>
  <c r="D3853" i="34"/>
  <c r="E3853" i="34"/>
  <c r="U45" i="24" s="1"/>
  <c r="F3853" i="34"/>
  <c r="V45" i="24"/>
  <c r="D3854" i="34"/>
  <c r="E3854" i="34"/>
  <c r="U46" i="24" s="1"/>
  <c r="F3854" i="34"/>
  <c r="V46" i="24"/>
  <c r="D3855" i="34"/>
  <c r="E3855" i="34"/>
  <c r="U47" i="24"/>
  <c r="F3855" i="34"/>
  <c r="V47" i="24" s="1"/>
  <c r="D3856" i="34"/>
  <c r="T48" i="24"/>
  <c r="E3856" i="34"/>
  <c r="U48" i="24" s="1"/>
  <c r="F3856" i="34"/>
  <c r="V48" i="24"/>
  <c r="D3857" i="34"/>
  <c r="T49" i="24" s="1"/>
  <c r="E3857" i="34"/>
  <c r="U49" i="24"/>
  <c r="F3857" i="34"/>
  <c r="V49" i="24" s="1"/>
  <c r="D3858" i="34"/>
  <c r="T51" i="24"/>
  <c r="E3858" i="34"/>
  <c r="U51" i="24" s="1"/>
  <c r="F3858" i="34"/>
  <c r="V51" i="24"/>
  <c r="D3859" i="34"/>
  <c r="T52" i="24" s="1"/>
  <c r="E3859" i="34"/>
  <c r="F3859" i="34"/>
  <c r="V52" i="24" s="1"/>
  <c r="D3860" i="34"/>
  <c r="T53" i="24" s="1"/>
  <c r="E3860" i="34"/>
  <c r="U53" i="24"/>
  <c r="F3860" i="34"/>
  <c r="V53" i="24" s="1"/>
  <c r="D3861" i="34"/>
  <c r="T54" i="24"/>
  <c r="E3861" i="34"/>
  <c r="U54" i="24" s="1"/>
  <c r="F3861" i="34"/>
  <c r="V54" i="24"/>
  <c r="D3862" i="34"/>
  <c r="T55" i="24" s="1"/>
  <c r="E3862" i="34"/>
  <c r="U55" i="24" s="1"/>
  <c r="F3862" i="34"/>
  <c r="V55" i="24" s="1"/>
  <c r="D3863" i="34"/>
  <c r="T57" i="24" s="1"/>
  <c r="E3863" i="34"/>
  <c r="F3863" i="34"/>
  <c r="V57" i="24"/>
  <c r="D3864" i="34"/>
  <c r="E3864" i="34"/>
  <c r="U58" i="24"/>
  <c r="F3864" i="34"/>
  <c r="V58" i="24" s="1"/>
  <c r="D3865" i="34"/>
  <c r="T59" i="24"/>
  <c r="E3865" i="34"/>
  <c r="F3865" i="34"/>
  <c r="D3866" i="34"/>
  <c r="E3866" i="34"/>
  <c r="F3866" i="34"/>
  <c r="V60" i="24"/>
  <c r="D3867" i="34"/>
  <c r="T61" i="24" s="1"/>
  <c r="E3867" i="34"/>
  <c r="U61" i="24"/>
  <c r="F3867" i="34"/>
  <c r="V61" i="24" s="1"/>
  <c r="D3868" i="34"/>
  <c r="T63" i="24"/>
  <c r="E3868" i="34"/>
  <c r="F3868" i="34"/>
  <c r="V63" i="24"/>
  <c r="D3869" i="34"/>
  <c r="E3869" i="34"/>
  <c r="U64" i="24"/>
  <c r="F3869" i="34"/>
  <c r="V64" i="24" s="1"/>
  <c r="D3870" i="34"/>
  <c r="E3870" i="34"/>
  <c r="U65" i="24"/>
  <c r="F3870" i="34"/>
  <c r="V65" i="24" s="1"/>
  <c r="D3871" i="34"/>
  <c r="T66" i="24"/>
  <c r="E3871" i="34"/>
  <c r="U66" i="24" s="1"/>
  <c r="F3871" i="34"/>
  <c r="D3872" i="34"/>
  <c r="T67" i="24"/>
  <c r="E3872" i="34"/>
  <c r="U67" i="24"/>
  <c r="F3872" i="34"/>
  <c r="D3873" i="34"/>
  <c r="T69" i="24"/>
  <c r="E3873" i="34"/>
  <c r="F3873" i="34"/>
  <c r="V69" i="24" s="1"/>
  <c r="D3874" i="34"/>
  <c r="T70" i="24"/>
  <c r="E3874" i="34"/>
  <c r="F3874" i="34"/>
  <c r="V70" i="24"/>
  <c r="D3875" i="34"/>
  <c r="E3875" i="34"/>
  <c r="U71" i="24" s="1"/>
  <c r="F3875" i="34"/>
  <c r="V71" i="24"/>
  <c r="D3876" i="34"/>
  <c r="E3876" i="34"/>
  <c r="U72" i="24"/>
  <c r="F3876" i="34"/>
  <c r="V72" i="24"/>
  <c r="D3877" i="34"/>
  <c r="T73" i="24"/>
  <c r="E3877" i="34"/>
  <c r="U73" i="24"/>
  <c r="F3877" i="34"/>
  <c r="D3878" i="34"/>
  <c r="T75" i="24"/>
  <c r="E3878" i="34"/>
  <c r="U75" i="24" s="1"/>
  <c r="F3878" i="34"/>
  <c r="V75" i="24" s="1"/>
  <c r="V80" i="24" s="1"/>
  <c r="D3879" i="34"/>
  <c r="E3879" i="34"/>
  <c r="U76" i="24"/>
  <c r="F3879" i="34"/>
  <c r="V76" i="24" s="1"/>
  <c r="D3880" i="34"/>
  <c r="T77" i="24"/>
  <c r="E3880" i="34"/>
  <c r="U77" i="24" s="1"/>
  <c r="F3880" i="34"/>
  <c r="V77" i="24"/>
  <c r="D3881" i="34"/>
  <c r="T78" i="24" s="1"/>
  <c r="E3881" i="34"/>
  <c r="U78" i="24"/>
  <c r="F3881" i="34"/>
  <c r="V78" i="24" s="1"/>
  <c r="D3882" i="34"/>
  <c r="T79" i="24"/>
  <c r="E3882" i="34"/>
  <c r="U79" i="24" s="1"/>
  <c r="F3882" i="34"/>
  <c r="V79" i="24"/>
  <c r="D3883" i="34"/>
  <c r="T81" i="24"/>
  <c r="E3883" i="34"/>
  <c r="U81" i="24"/>
  <c r="F3883" i="34"/>
  <c r="V81" i="24"/>
  <c r="D3884" i="34"/>
  <c r="T82" i="24"/>
  <c r="E3884" i="34"/>
  <c r="F3884" i="34"/>
  <c r="D3885" i="34"/>
  <c r="T83" i="24"/>
  <c r="E3885" i="34"/>
  <c r="U83" i="24"/>
  <c r="F3885" i="34"/>
  <c r="D3886" i="34"/>
  <c r="T84" i="24" s="1"/>
  <c r="E3886" i="34"/>
  <c r="U84" i="24"/>
  <c r="F3886" i="34"/>
  <c r="V84" i="24" s="1"/>
  <c r="D3887" i="34"/>
  <c r="T85" i="24"/>
  <c r="E3887" i="34"/>
  <c r="U85" i="24" s="1"/>
  <c r="F3887" i="34"/>
  <c r="V85" i="24"/>
  <c r="D3888" i="34"/>
  <c r="T87" i="24" s="1"/>
  <c r="E3888" i="34"/>
  <c r="U87" i="24"/>
  <c r="F3888" i="34"/>
  <c r="V87" i="24" s="1"/>
  <c r="D3889" i="34"/>
  <c r="T88" i="24" s="1"/>
  <c r="E3889" i="34"/>
  <c r="U88" i="24" s="1"/>
  <c r="F3889" i="34"/>
  <c r="V88" i="24"/>
  <c r="D3890" i="34"/>
  <c r="T89" i="24" s="1"/>
  <c r="E3890" i="34"/>
  <c r="F3890" i="34"/>
  <c r="V89" i="24"/>
  <c r="D3891" i="34"/>
  <c r="T90" i="24"/>
  <c r="E3891" i="34"/>
  <c r="F3891" i="34"/>
  <c r="V90" i="24" s="1"/>
  <c r="D3892" i="34"/>
  <c r="T91" i="24"/>
  <c r="E3892" i="34"/>
  <c r="U91" i="24" s="1"/>
  <c r="F3892" i="34"/>
  <c r="V91" i="24"/>
  <c r="D3893" i="34"/>
  <c r="T93" i="24" s="1"/>
  <c r="E3893" i="34"/>
  <c r="U93" i="24"/>
  <c r="F3893" i="34"/>
  <c r="V93" i="24" s="1"/>
  <c r="D3894" i="34"/>
  <c r="T94" i="24"/>
  <c r="E3894" i="34"/>
  <c r="U94" i="24" s="1"/>
  <c r="F3894" i="34"/>
  <c r="D3895" i="34"/>
  <c r="T95" i="24" s="1"/>
  <c r="E3895" i="34"/>
  <c r="U95" i="24"/>
  <c r="F3895" i="34"/>
  <c r="D3896" i="34"/>
  <c r="T96" i="24"/>
  <c r="E3896" i="34"/>
  <c r="U96" i="24" s="1"/>
  <c r="F3896" i="34"/>
  <c r="V96" i="24"/>
  <c r="D3897" i="34"/>
  <c r="T97" i="24" s="1"/>
  <c r="E3897" i="34"/>
  <c r="U97" i="24"/>
  <c r="F3897" i="34"/>
  <c r="V97" i="24" s="1"/>
  <c r="D3898" i="34"/>
  <c r="E3898" i="34"/>
  <c r="U99" i="24" s="1"/>
  <c r="F3898" i="34"/>
  <c r="V99" i="24"/>
  <c r="D3899" i="34"/>
  <c r="E3899" i="34"/>
  <c r="F3899" i="34"/>
  <c r="V100" i="24"/>
  <c r="D3900" i="34"/>
  <c r="E3900" i="34"/>
  <c r="U101" i="24" s="1"/>
  <c r="F3900" i="34"/>
  <c r="V101" i="24"/>
  <c r="D3901" i="34"/>
  <c r="E3901" i="34"/>
  <c r="U102" i="24"/>
  <c r="F3901" i="34"/>
  <c r="V102" i="24" s="1"/>
  <c r="D3902" i="34"/>
  <c r="T103" i="24"/>
  <c r="E3902" i="34"/>
  <c r="U103" i="24" s="1"/>
  <c r="F3902" i="34"/>
  <c r="V103" i="24"/>
  <c r="V104" i="24" s="1"/>
  <c r="D3903" i="34"/>
  <c r="T105" i="24" s="1"/>
  <c r="E3903" i="34"/>
  <c r="U105" i="24"/>
  <c r="F3903" i="34"/>
  <c r="V105" i="24" s="1"/>
  <c r="D3904" i="34"/>
  <c r="T106" i="24"/>
  <c r="E3904" i="34"/>
  <c r="U106" i="24" s="1"/>
  <c r="F3904" i="34"/>
  <c r="V106" i="24"/>
  <c r="D3905" i="34"/>
  <c r="T107" i="24" s="1"/>
  <c r="E3905" i="34"/>
  <c r="U107" i="24"/>
  <c r="F3905" i="34"/>
  <c r="V107" i="24" s="1"/>
  <c r="D3906" i="34"/>
  <c r="T108" i="24"/>
  <c r="E3906" i="34"/>
  <c r="F3906" i="34"/>
  <c r="V108" i="24"/>
  <c r="D3907" i="34"/>
  <c r="T109" i="24"/>
  <c r="E3907" i="34"/>
  <c r="F3907" i="34"/>
  <c r="V109" i="24"/>
  <c r="D3908" i="34"/>
  <c r="T111" i="24" s="1"/>
  <c r="E3908" i="34"/>
  <c r="U111" i="24"/>
  <c r="F3908" i="34"/>
  <c r="V111" i="24" s="1"/>
  <c r="D3909" i="34"/>
  <c r="T112" i="24"/>
  <c r="E3909" i="34"/>
  <c r="U112" i="24" s="1"/>
  <c r="F3909" i="34"/>
  <c r="D3910" i="34"/>
  <c r="T113" i="24" s="1"/>
  <c r="E3910" i="34"/>
  <c r="U113" i="24"/>
  <c r="F3910" i="34"/>
  <c r="D3911" i="34"/>
  <c r="T114" i="24"/>
  <c r="E3911" i="34"/>
  <c r="U114" i="24" s="1"/>
  <c r="F3911" i="34"/>
  <c r="D3912" i="34"/>
  <c r="E3912" i="34"/>
  <c r="U115" i="24" s="1"/>
  <c r="F3912" i="34"/>
  <c r="D3913" i="34"/>
  <c r="E3913" i="34"/>
  <c r="U117" i="24" s="1"/>
  <c r="U122" i="24" s="1"/>
  <c r="F3913" i="34"/>
  <c r="V117" i="24"/>
  <c r="D3914" i="34"/>
  <c r="E3914" i="34"/>
  <c r="U118" i="24" s="1"/>
  <c r="F3914" i="34"/>
  <c r="V118" i="24"/>
  <c r="D3915" i="34"/>
  <c r="T119" i="24" s="1"/>
  <c r="E3915" i="34"/>
  <c r="U119" i="24"/>
  <c r="F3915" i="34"/>
  <c r="V119" i="24"/>
  <c r="D3916" i="34"/>
  <c r="E3916" i="34"/>
  <c r="U120" i="24"/>
  <c r="F3916" i="34"/>
  <c r="V120" i="24" s="1"/>
  <c r="D3917" i="34"/>
  <c r="T121" i="24"/>
  <c r="E3917" i="34"/>
  <c r="U121" i="24" s="1"/>
  <c r="F3917" i="34"/>
  <c r="D3918" i="34"/>
  <c r="T123" i="24" s="1"/>
  <c r="E3918" i="34"/>
  <c r="F3918" i="34"/>
  <c r="V123" i="24"/>
  <c r="D3919" i="34"/>
  <c r="E3919" i="34"/>
  <c r="F3919" i="34"/>
  <c r="D3920" i="34"/>
  <c r="T125" i="24" s="1"/>
  <c r="E3920" i="34"/>
  <c r="U125" i="24"/>
  <c r="F3920" i="34"/>
  <c r="D3921" i="34"/>
  <c r="T126" i="24" s="1"/>
  <c r="E3921" i="34"/>
  <c r="U126" i="24"/>
  <c r="F3921" i="34"/>
  <c r="D3922" i="34"/>
  <c r="T127" i="24"/>
  <c r="E3922" i="34"/>
  <c r="U127" i="24" s="1"/>
  <c r="F3922" i="34"/>
  <c r="D3923" i="34"/>
  <c r="T129" i="24"/>
  <c r="T130" i="24" s="1"/>
  <c r="E3923" i="34"/>
  <c r="U129" i="24"/>
  <c r="U130" i="24"/>
  <c r="F3923" i="34"/>
  <c r="V129" i="24"/>
  <c r="V130" i="24"/>
  <c r="D3924" i="34"/>
  <c r="W3" i="24" s="1"/>
  <c r="E3924" i="34"/>
  <c r="F3924" i="34"/>
  <c r="Y3" i="24" s="1"/>
  <c r="D3925" i="34"/>
  <c r="E3925" i="34"/>
  <c r="X4" i="24"/>
  <c r="F3925" i="34"/>
  <c r="Y4" i="24" s="1"/>
  <c r="D3926" i="34"/>
  <c r="W5" i="24"/>
  <c r="E3926" i="34"/>
  <c r="X5" i="24" s="1"/>
  <c r="F3926" i="34"/>
  <c r="Y5" i="24"/>
  <c r="D3927" i="34"/>
  <c r="E3927" i="34"/>
  <c r="X6" i="24"/>
  <c r="F3927" i="34"/>
  <c r="Y6" i="24"/>
  <c r="D3928" i="34"/>
  <c r="E3928" i="34"/>
  <c r="X7" i="24"/>
  <c r="F3928" i="34"/>
  <c r="Y7" i="24" s="1"/>
  <c r="D3929" i="34"/>
  <c r="E3929" i="34"/>
  <c r="X9" i="24"/>
  <c r="F3929" i="34"/>
  <c r="D3930" i="34"/>
  <c r="E3930" i="34"/>
  <c r="X10" i="24"/>
  <c r="F3930" i="34"/>
  <c r="Y10" i="24"/>
  <c r="D3931" i="34"/>
  <c r="W11" i="24"/>
  <c r="E3931" i="34"/>
  <c r="X11" i="24"/>
  <c r="F3931" i="34"/>
  <c r="D3932" i="34"/>
  <c r="W12" i="24" s="1"/>
  <c r="E3932" i="34"/>
  <c r="F3932" i="34"/>
  <c r="Y12" i="24" s="1"/>
  <c r="D3933" i="34"/>
  <c r="E3933" i="34"/>
  <c r="X13" i="24"/>
  <c r="F3933" i="34"/>
  <c r="Y13" i="24" s="1"/>
  <c r="D3934" i="34"/>
  <c r="W15" i="24"/>
  <c r="E3934" i="34"/>
  <c r="X15" i="24" s="1"/>
  <c r="F3934" i="34"/>
  <c r="Y15" i="24"/>
  <c r="D3935" i="34"/>
  <c r="W16" i="24" s="1"/>
  <c r="E3935" i="34"/>
  <c r="F3935" i="34"/>
  <c r="D3936" i="34"/>
  <c r="W17" i="24" s="1"/>
  <c r="E3936" i="34"/>
  <c r="X17" i="24"/>
  <c r="F3936" i="34"/>
  <c r="Y17" i="24" s="1"/>
  <c r="D3937" i="34"/>
  <c r="W18" i="24"/>
  <c r="E3937" i="34"/>
  <c r="X18" i="24" s="1"/>
  <c r="F3937" i="34"/>
  <c r="Y18" i="24"/>
  <c r="D3938" i="34"/>
  <c r="E3938" i="34"/>
  <c r="X19" i="24"/>
  <c r="F3938" i="34"/>
  <c r="Y19" i="24" s="1"/>
  <c r="D3939" i="34"/>
  <c r="W21" i="24"/>
  <c r="E3939" i="34"/>
  <c r="X21" i="24" s="1"/>
  <c r="F3939" i="34"/>
  <c r="Y21" i="24"/>
  <c r="D3940" i="34"/>
  <c r="W22" i="24" s="1"/>
  <c r="E3940" i="34"/>
  <c r="X22" i="24"/>
  <c r="F3940" i="34"/>
  <c r="D3941" i="34"/>
  <c r="E3941" i="34"/>
  <c r="X23" i="24"/>
  <c r="F3941" i="34"/>
  <c r="D3942" i="34"/>
  <c r="W24" i="24"/>
  <c r="E3942" i="34"/>
  <c r="X24" i="24" s="1"/>
  <c r="F3942" i="34"/>
  <c r="Y24" i="24"/>
  <c r="D3943" i="34"/>
  <c r="W25" i="24" s="1"/>
  <c r="E3943" i="34"/>
  <c r="F3943" i="34"/>
  <c r="Y25" i="24"/>
  <c r="D3944" i="34"/>
  <c r="W27" i="24" s="1"/>
  <c r="E3944" i="34"/>
  <c r="X27" i="24"/>
  <c r="F3944" i="34"/>
  <c r="D3945" i="34"/>
  <c r="E3945" i="34"/>
  <c r="X28" i="24"/>
  <c r="F3945" i="34"/>
  <c r="Y28" i="24"/>
  <c r="D3946" i="34"/>
  <c r="W29" i="24"/>
  <c r="E3946" i="34"/>
  <c r="F3946" i="34"/>
  <c r="Y29" i="24"/>
  <c r="D3947" i="34"/>
  <c r="W30" i="24" s="1"/>
  <c r="E3947" i="34"/>
  <c r="X30" i="24"/>
  <c r="F3947" i="34"/>
  <c r="Y30" i="24" s="1"/>
  <c r="D3948" i="34"/>
  <c r="E3948" i="34"/>
  <c r="X31" i="24" s="1"/>
  <c r="F3948" i="34"/>
  <c r="Y31" i="24"/>
  <c r="D3949" i="34"/>
  <c r="D4267" i="34" s="1"/>
  <c r="K33" i="33" s="1"/>
  <c r="E3949" i="34"/>
  <c r="F3949" i="34"/>
  <c r="D3950" i="34"/>
  <c r="W34" i="24"/>
  <c r="E3950" i="34"/>
  <c r="X34" i="24" s="1"/>
  <c r="F3950" i="34"/>
  <c r="D3951" i="34"/>
  <c r="W35" i="24"/>
  <c r="E3951" i="34"/>
  <c r="X35" i="24"/>
  <c r="F3951" i="34"/>
  <c r="Y35" i="24"/>
  <c r="D3952" i="34"/>
  <c r="W36" i="24"/>
  <c r="E3952" i="34"/>
  <c r="F3952" i="34"/>
  <c r="Y36" i="24" s="1"/>
  <c r="D3953" i="34"/>
  <c r="W37" i="24"/>
  <c r="E3953" i="34"/>
  <c r="X37" i="24" s="1"/>
  <c r="F3953" i="34"/>
  <c r="Y37" i="24"/>
  <c r="D3954" i="34"/>
  <c r="E3954" i="34"/>
  <c r="X39" i="24"/>
  <c r="F3954" i="34"/>
  <c r="Y39" i="24" s="1"/>
  <c r="D3955" i="34"/>
  <c r="E3955" i="34"/>
  <c r="X40" i="24"/>
  <c r="F3955" i="34"/>
  <c r="Y40" i="24" s="1"/>
  <c r="D3956" i="34"/>
  <c r="E3956" i="34"/>
  <c r="X41" i="24"/>
  <c r="F3956" i="34"/>
  <c r="Y41" i="24"/>
  <c r="D3957" i="34"/>
  <c r="W42" i="24"/>
  <c r="E3957" i="34"/>
  <c r="X42" i="24"/>
  <c r="F3957" i="34"/>
  <c r="Y42" i="24"/>
  <c r="Y44" i="24" s="1"/>
  <c r="D3958" i="34"/>
  <c r="W43" i="24"/>
  <c r="E3958" i="34"/>
  <c r="X43" i="24"/>
  <c r="F3958" i="34"/>
  <c r="Y43" i="24"/>
  <c r="D3959" i="34"/>
  <c r="W45" i="24"/>
  <c r="W50" i="24" s="1"/>
  <c r="E3959" i="34"/>
  <c r="X45" i="24"/>
  <c r="F3959" i="34"/>
  <c r="Y45" i="24"/>
  <c r="Y50" i="24" s="1"/>
  <c r="D3960" i="34"/>
  <c r="W46" i="24"/>
  <c r="E3960" i="34"/>
  <c r="X46" i="24" s="1"/>
  <c r="F3960" i="34"/>
  <c r="Y46" i="24"/>
  <c r="D3961" i="34"/>
  <c r="E3961" i="34"/>
  <c r="X47" i="24" s="1"/>
  <c r="F3961" i="34"/>
  <c r="D3962" i="34"/>
  <c r="W48" i="24"/>
  <c r="E3962" i="34"/>
  <c r="X48" i="24"/>
  <c r="F3962" i="34"/>
  <c r="Y48" i="24"/>
  <c r="D3963" i="34"/>
  <c r="W49" i="24"/>
  <c r="E3963" i="34"/>
  <c r="X49" i="24"/>
  <c r="F3963" i="34"/>
  <c r="D3964" i="34"/>
  <c r="W51" i="24"/>
  <c r="E3964" i="34"/>
  <c r="F3964" i="34"/>
  <c r="Y51" i="24"/>
  <c r="D3965" i="34"/>
  <c r="W52" i="24"/>
  <c r="E3965" i="34"/>
  <c r="X52" i="24"/>
  <c r="F3965" i="34"/>
  <c r="Y52" i="24"/>
  <c r="D3966" i="34"/>
  <c r="W53" i="24"/>
  <c r="E3966" i="34"/>
  <c r="X53" i="24"/>
  <c r="F3966" i="34"/>
  <c r="Y53" i="24"/>
  <c r="D3967" i="34"/>
  <c r="W54" i="24"/>
  <c r="E3967" i="34"/>
  <c r="X54" i="24"/>
  <c r="F3967" i="34"/>
  <c r="Y54" i="24"/>
  <c r="D3968" i="34"/>
  <c r="W55" i="24"/>
  <c r="E3968" i="34"/>
  <c r="X55" i="24"/>
  <c r="F3968" i="34"/>
  <c r="D3969" i="34"/>
  <c r="W57" i="24"/>
  <c r="E3969" i="34"/>
  <c r="X57" i="24" s="1"/>
  <c r="F3969" i="34"/>
  <c r="Y57" i="24"/>
  <c r="D3970" i="34"/>
  <c r="W58" i="24" s="1"/>
  <c r="E3970" i="34"/>
  <c r="F3970" i="34"/>
  <c r="Y58" i="24" s="1"/>
  <c r="D3971" i="34"/>
  <c r="W59" i="24"/>
  <c r="E3971" i="34"/>
  <c r="X59" i="24" s="1"/>
  <c r="F3971" i="34"/>
  <c r="Y59" i="24"/>
  <c r="D3972" i="34"/>
  <c r="W60" i="24" s="1"/>
  <c r="E3972" i="34"/>
  <c r="X60" i="24"/>
  <c r="F3972" i="34"/>
  <c r="D3973" i="34"/>
  <c r="W61" i="24"/>
  <c r="E3973" i="34"/>
  <c r="X61" i="24" s="1"/>
  <c r="F3973" i="34"/>
  <c r="Y61" i="24"/>
  <c r="D3974" i="34"/>
  <c r="W63" i="24" s="1"/>
  <c r="E3974" i="34"/>
  <c r="X63" i="24"/>
  <c r="F3974" i="34"/>
  <c r="Y63" i="24" s="1"/>
  <c r="D3975" i="34"/>
  <c r="W64" i="24"/>
  <c r="E3975" i="34"/>
  <c r="F3975" i="34"/>
  <c r="D3976" i="34"/>
  <c r="W65" i="24"/>
  <c r="E3976" i="34"/>
  <c r="X65" i="24"/>
  <c r="F3976" i="34"/>
  <c r="Y65" i="24"/>
  <c r="D3977" i="34"/>
  <c r="W66" i="24"/>
  <c r="E3977" i="34"/>
  <c r="X66" i="24"/>
  <c r="F3977" i="34"/>
  <c r="Y66" i="24"/>
  <c r="D3978" i="34"/>
  <c r="E3978" i="34"/>
  <c r="X67" i="24" s="1"/>
  <c r="F3978" i="34"/>
  <c r="Y67" i="24"/>
  <c r="D3979" i="34"/>
  <c r="W69" i="24" s="1"/>
  <c r="E3979" i="34"/>
  <c r="F3979" i="34"/>
  <c r="D3980" i="34"/>
  <c r="W70" i="24"/>
  <c r="E3980" i="34"/>
  <c r="X70" i="24" s="1"/>
  <c r="F3980" i="34"/>
  <c r="Y70" i="24"/>
  <c r="D3981" i="34"/>
  <c r="E3981" i="34"/>
  <c r="F3981" i="34"/>
  <c r="Y71" i="24"/>
  <c r="D3982" i="34"/>
  <c r="W72" i="24" s="1"/>
  <c r="E3982" i="34"/>
  <c r="F3982" i="34"/>
  <c r="Y72" i="24"/>
  <c r="D3983" i="34"/>
  <c r="W73" i="24" s="1"/>
  <c r="E3983" i="34"/>
  <c r="X73" i="24"/>
  <c r="F3983" i="34"/>
  <c r="Y73" i="24" s="1"/>
  <c r="D3984" i="34"/>
  <c r="E3984" i="34"/>
  <c r="X75" i="24"/>
  <c r="F3984" i="34"/>
  <c r="D3985" i="34"/>
  <c r="W76" i="24"/>
  <c r="E3985" i="34"/>
  <c r="X76" i="24" s="1"/>
  <c r="F3985" i="34"/>
  <c r="Y76" i="24"/>
  <c r="D3986" i="34"/>
  <c r="E3986" i="34"/>
  <c r="X77" i="24"/>
  <c r="F3986" i="34"/>
  <c r="D3987" i="34"/>
  <c r="E3987" i="34"/>
  <c r="X78" i="24"/>
  <c r="F3987" i="34"/>
  <c r="Y78" i="24" s="1"/>
  <c r="D3988" i="34"/>
  <c r="W79" i="24"/>
  <c r="E3988" i="34"/>
  <c r="X79" i="24" s="1"/>
  <c r="F3988" i="34"/>
  <c r="Y79" i="24"/>
  <c r="D3989" i="34"/>
  <c r="E3989" i="34"/>
  <c r="F3989" i="34"/>
  <c r="Y81" i="24" s="1"/>
  <c r="D3990" i="34"/>
  <c r="E3990" i="34"/>
  <c r="F3990" i="34"/>
  <c r="Y82" i="24"/>
  <c r="D3991" i="34"/>
  <c r="E3991" i="34"/>
  <c r="X83" i="24" s="1"/>
  <c r="F3991" i="34"/>
  <c r="Y83" i="24"/>
  <c r="D3992" i="34"/>
  <c r="W84" i="24" s="1"/>
  <c r="E3992" i="34"/>
  <c r="F3992" i="34"/>
  <c r="D3993" i="34"/>
  <c r="E3993" i="34"/>
  <c r="F3993" i="34"/>
  <c r="D3994" i="34"/>
  <c r="W87" i="24"/>
  <c r="E3994" i="34"/>
  <c r="X87" i="24" s="1"/>
  <c r="F3994" i="34"/>
  <c r="Y87" i="24"/>
  <c r="D3995" i="34"/>
  <c r="W88" i="24" s="1"/>
  <c r="E3995" i="34"/>
  <c r="X88" i="24"/>
  <c r="F3995" i="34"/>
  <c r="Y88" i="24" s="1"/>
  <c r="D3996" i="34"/>
  <c r="E3996" i="34"/>
  <c r="X89" i="24" s="1"/>
  <c r="F3996" i="34"/>
  <c r="Y89" i="24"/>
  <c r="D3997" i="34"/>
  <c r="W90" i="24" s="1"/>
  <c r="E3997" i="34"/>
  <c r="F3997" i="34"/>
  <c r="Y90" i="24"/>
  <c r="D3998" i="34"/>
  <c r="W91" i="24" s="1"/>
  <c r="E3998" i="34"/>
  <c r="F3998" i="34"/>
  <c r="D3999" i="34"/>
  <c r="E3999" i="34"/>
  <c r="F3999" i="34"/>
  <c r="Y93" i="24"/>
  <c r="D4000" i="34"/>
  <c r="W94" i="24"/>
  <c r="E4000" i="34"/>
  <c r="X94" i="24"/>
  <c r="F4000" i="34"/>
  <c r="Y94" i="24"/>
  <c r="D4001" i="34"/>
  <c r="W95" i="24"/>
  <c r="W98" i="24" s="1"/>
  <c r="E4001" i="34"/>
  <c r="X95" i="24"/>
  <c r="F4001" i="34"/>
  <c r="Y95" i="24"/>
  <c r="D4002" i="34"/>
  <c r="E4002" i="34"/>
  <c r="X96" i="24"/>
  <c r="F4002" i="34"/>
  <c r="D4003" i="34"/>
  <c r="W97" i="24"/>
  <c r="E4003" i="34"/>
  <c r="F4003" i="34"/>
  <c r="D4004" i="34"/>
  <c r="W99" i="24"/>
  <c r="E4004" i="34"/>
  <c r="F4004" i="34"/>
  <c r="Y99" i="24"/>
  <c r="D4005" i="34"/>
  <c r="W100" i="24" s="1"/>
  <c r="E4005" i="34"/>
  <c r="F4005" i="34"/>
  <c r="Y100" i="24"/>
  <c r="D4006" i="34"/>
  <c r="W101" i="24" s="1"/>
  <c r="E4006" i="34"/>
  <c r="F4006" i="34"/>
  <c r="D4007" i="34"/>
  <c r="W102" i="24" s="1"/>
  <c r="E4007" i="34"/>
  <c r="X102" i="24"/>
  <c r="F4007" i="34"/>
  <c r="D4008" i="34"/>
  <c r="E4008" i="34"/>
  <c r="X103" i="24"/>
  <c r="F4008" i="34"/>
  <c r="Y103" i="24"/>
  <c r="D4009" i="34"/>
  <c r="W105" i="24"/>
  <c r="E4009" i="34"/>
  <c r="X105" i="24"/>
  <c r="F4009" i="34"/>
  <c r="Y105" i="24"/>
  <c r="D4010" i="34"/>
  <c r="E4010" i="34"/>
  <c r="F4010" i="34"/>
  <c r="D4011" i="34"/>
  <c r="W107" i="24" s="1"/>
  <c r="E4011" i="34"/>
  <c r="X107" i="24"/>
  <c r="F4011" i="34"/>
  <c r="D4012" i="34"/>
  <c r="W108" i="24"/>
  <c r="E4012" i="34"/>
  <c r="F4012" i="34"/>
  <c r="Y108" i="24" s="1"/>
  <c r="D4013" i="34"/>
  <c r="W109" i="24"/>
  <c r="E4013" i="34"/>
  <c r="X109" i="24" s="1"/>
  <c r="F4013" i="34"/>
  <c r="Y109" i="24"/>
  <c r="D4014" i="34"/>
  <c r="E4014" i="34"/>
  <c r="X111" i="24"/>
  <c r="F4014" i="34"/>
  <c r="D4015" i="34"/>
  <c r="W112" i="24"/>
  <c r="E4015" i="34"/>
  <c r="X112" i="24"/>
  <c r="F4015" i="34"/>
  <c r="Y112" i="24"/>
  <c r="D4016" i="34"/>
  <c r="W113" i="24" s="1"/>
  <c r="E4016" i="34"/>
  <c r="X113" i="24"/>
  <c r="F4016" i="34"/>
  <c r="Y113" i="24" s="1"/>
  <c r="D4017" i="34"/>
  <c r="W114" i="24"/>
  <c r="E4017" i="34"/>
  <c r="E4335" i="34" s="1"/>
  <c r="L114" i="33" s="1"/>
  <c r="F4017" i="34"/>
  <c r="D4018" i="34"/>
  <c r="W115" i="24"/>
  <c r="E4018" i="34"/>
  <c r="F4018" i="34"/>
  <c r="D4019" i="34"/>
  <c r="W117" i="24"/>
  <c r="E4019" i="34"/>
  <c r="F4019" i="34"/>
  <c r="Y117" i="24"/>
  <c r="D4020" i="34"/>
  <c r="W118" i="24"/>
  <c r="E4020" i="34"/>
  <c r="X118" i="24"/>
  <c r="F4020" i="34"/>
  <c r="Y118" i="24"/>
  <c r="D4021" i="34"/>
  <c r="E4021" i="34"/>
  <c r="F4021" i="34"/>
  <c r="Y119" i="24"/>
  <c r="D4022" i="34"/>
  <c r="W120" i="24"/>
  <c r="E4022" i="34"/>
  <c r="X120" i="24"/>
  <c r="F4022" i="34"/>
  <c r="D4023" i="34"/>
  <c r="W121" i="24" s="1"/>
  <c r="E4023" i="34"/>
  <c r="F4023" i="34"/>
  <c r="D4024" i="34"/>
  <c r="E4024" i="34"/>
  <c r="X123" i="24"/>
  <c r="F4024" i="34"/>
  <c r="Y123" i="24"/>
  <c r="D4025" i="34"/>
  <c r="W124" i="24"/>
  <c r="E4025" i="34"/>
  <c r="X124" i="24"/>
  <c r="F4025" i="34"/>
  <c r="Y124" i="24"/>
  <c r="D4026" i="34"/>
  <c r="E4026" i="34"/>
  <c r="F4026" i="34"/>
  <c r="Y125" i="24"/>
  <c r="D4027" i="34"/>
  <c r="W126" i="24"/>
  <c r="E4027" i="34"/>
  <c r="X126" i="24"/>
  <c r="F4027" i="34"/>
  <c r="Y126" i="24"/>
  <c r="D4028" i="34"/>
  <c r="W127" i="24"/>
  <c r="E4028" i="34"/>
  <c r="X127" i="24"/>
  <c r="F4028" i="34"/>
  <c r="Y127" i="24"/>
  <c r="D4029" i="34"/>
  <c r="W129" i="24"/>
  <c r="W130" i="24" s="1"/>
  <c r="E4029" i="34"/>
  <c r="X129" i="24"/>
  <c r="X130" i="24" s="1"/>
  <c r="F4029" i="34"/>
  <c r="Y129" i="24"/>
  <c r="Y130" i="24"/>
  <c r="D4030" i="34"/>
  <c r="Z3" i="24" s="1"/>
  <c r="E4030" i="34"/>
  <c r="AA3" i="24"/>
  <c r="F4030" i="34"/>
  <c r="AB3" i="24"/>
  <c r="D4031" i="34"/>
  <c r="E4031" i="34"/>
  <c r="AA4" i="24" s="1"/>
  <c r="F4031" i="34"/>
  <c r="D4032" i="34"/>
  <c r="E4032" i="34"/>
  <c r="F4032" i="34"/>
  <c r="AB5" i="24"/>
  <c r="D4033" i="34"/>
  <c r="E4033" i="34"/>
  <c r="F4033" i="34"/>
  <c r="D4034" i="34"/>
  <c r="Z7" i="24"/>
  <c r="E4034" i="34"/>
  <c r="AA7" i="24" s="1"/>
  <c r="F4034" i="34"/>
  <c r="AB7" i="24"/>
  <c r="D4035" i="34"/>
  <c r="Z9" i="24"/>
  <c r="E4035" i="34"/>
  <c r="F4035" i="34"/>
  <c r="AB9" i="24" s="1"/>
  <c r="D4036" i="34"/>
  <c r="Z10" i="24"/>
  <c r="E4036" i="34"/>
  <c r="AA10" i="24" s="1"/>
  <c r="F4036" i="34"/>
  <c r="D4037" i="34"/>
  <c r="Z11" i="24"/>
  <c r="E4037" i="34"/>
  <c r="AA11" i="24"/>
  <c r="F4037" i="34"/>
  <c r="AB11" i="24"/>
  <c r="D4038" i="34"/>
  <c r="Z12" i="24"/>
  <c r="E4038" i="34"/>
  <c r="AA12" i="24"/>
  <c r="F4038" i="34"/>
  <c r="AB12" i="24"/>
  <c r="D4039" i="34"/>
  <c r="E4039" i="34"/>
  <c r="AA13" i="24" s="1"/>
  <c r="F4039" i="34"/>
  <c r="AB13" i="24"/>
  <c r="D4040" i="34"/>
  <c r="E4040" i="34"/>
  <c r="AA15" i="24"/>
  <c r="F4040" i="34"/>
  <c r="D4041" i="34"/>
  <c r="Z16" i="24"/>
  <c r="E4041" i="34"/>
  <c r="AA16" i="24"/>
  <c r="F4041" i="34"/>
  <c r="AB16" i="24"/>
  <c r="D4042" i="34"/>
  <c r="Z17" i="24"/>
  <c r="E4042" i="34"/>
  <c r="AA17" i="24"/>
  <c r="F4042" i="34"/>
  <c r="AB17" i="24"/>
  <c r="D4043" i="34"/>
  <c r="Z18" i="24"/>
  <c r="E4043" i="34"/>
  <c r="AA18" i="24"/>
  <c r="F4043" i="34"/>
  <c r="AB18" i="24"/>
  <c r="D4044" i="34"/>
  <c r="E4044" i="34"/>
  <c r="F4044" i="34"/>
  <c r="D4045" i="34"/>
  <c r="Z21" i="24"/>
  <c r="E4045" i="34"/>
  <c r="AA21" i="24" s="1"/>
  <c r="F4045" i="34"/>
  <c r="AB21" i="24"/>
  <c r="D4046" i="34"/>
  <c r="E4046" i="34"/>
  <c r="F4046" i="34"/>
  <c r="D4047" i="34"/>
  <c r="E4047" i="34"/>
  <c r="AA23" i="24" s="1"/>
  <c r="F4047" i="34"/>
  <c r="AB23" i="24"/>
  <c r="D4048" i="34"/>
  <c r="E4048" i="34"/>
  <c r="F4048" i="34"/>
  <c r="AB24" i="24"/>
  <c r="D4049" i="34"/>
  <c r="Z25" i="24" s="1"/>
  <c r="E4049" i="34"/>
  <c r="F4049" i="34"/>
  <c r="AB25" i="24"/>
  <c r="D4050" i="34"/>
  <c r="E4050" i="34"/>
  <c r="F4050" i="34"/>
  <c r="D4051" i="34"/>
  <c r="Z28" i="24"/>
  <c r="E4051" i="34"/>
  <c r="F4051" i="34"/>
  <c r="AB28" i="24"/>
  <c r="D4052" i="34"/>
  <c r="Z29" i="24" s="1"/>
  <c r="E4052" i="34"/>
  <c r="F4052" i="34"/>
  <c r="AB29" i="24"/>
  <c r="D4053" i="34"/>
  <c r="Z30" i="24" s="1"/>
  <c r="E4053" i="34"/>
  <c r="F4053" i="34"/>
  <c r="D4054" i="34"/>
  <c r="Z31" i="24" s="1"/>
  <c r="E4054" i="34"/>
  <c r="AA31" i="24"/>
  <c r="F4054" i="34"/>
  <c r="D4055" i="34"/>
  <c r="Z33" i="24"/>
  <c r="E4055" i="34"/>
  <c r="AA33" i="24"/>
  <c r="F4055" i="34"/>
  <c r="D4056" i="34"/>
  <c r="Z34" i="24"/>
  <c r="E4056" i="34"/>
  <c r="F4056" i="34"/>
  <c r="AB34" i="24"/>
  <c r="D4057" i="34"/>
  <c r="E4057" i="34"/>
  <c r="F4057" i="34"/>
  <c r="AB35" i="24"/>
  <c r="D4058" i="34"/>
  <c r="Z36" i="24"/>
  <c r="E4058" i="34"/>
  <c r="AA36" i="24"/>
  <c r="F4058" i="34"/>
  <c r="AB36" i="24" s="1"/>
  <c r="D4059" i="34"/>
  <c r="Z37" i="24" s="1"/>
  <c r="E4059" i="34"/>
  <c r="F4059" i="34"/>
  <c r="D4060" i="34"/>
  <c r="Z39" i="24" s="1"/>
  <c r="E4060" i="34"/>
  <c r="F4060" i="34"/>
  <c r="AB39" i="24"/>
  <c r="D4061" i="34"/>
  <c r="E4061" i="34"/>
  <c r="AA40" i="24"/>
  <c r="F4061" i="34"/>
  <c r="D4062" i="34"/>
  <c r="E4062" i="34"/>
  <c r="F4062" i="34"/>
  <c r="AB41" i="24"/>
  <c r="D4063" i="34"/>
  <c r="Z42" i="24"/>
  <c r="E4063" i="34"/>
  <c r="AA42" i="24"/>
  <c r="F4063" i="34"/>
  <c r="AB42" i="24"/>
  <c r="D4064" i="34"/>
  <c r="Z43" i="24"/>
  <c r="E4064" i="34"/>
  <c r="AA43" i="24"/>
  <c r="F4064" i="34"/>
  <c r="AB43" i="24"/>
  <c r="D4065" i="34"/>
  <c r="E4065" i="34"/>
  <c r="F4065" i="34"/>
  <c r="D4066" i="34"/>
  <c r="E4066" i="34"/>
  <c r="AA46" i="24"/>
  <c r="F4066" i="34"/>
  <c r="D4067" i="34"/>
  <c r="Z47" i="24" s="1"/>
  <c r="E4067" i="34"/>
  <c r="F4067" i="34"/>
  <c r="AB47" i="24" s="1"/>
  <c r="D4068" i="34"/>
  <c r="E4068" i="34"/>
  <c r="F4068" i="34"/>
  <c r="AB48" i="24" s="1"/>
  <c r="D4069" i="34"/>
  <c r="Z49" i="24"/>
  <c r="E4069" i="34"/>
  <c r="F4069" i="34"/>
  <c r="D4070" i="34"/>
  <c r="Z51" i="24"/>
  <c r="E4070" i="34"/>
  <c r="AA51" i="24"/>
  <c r="F4070" i="34"/>
  <c r="AB51" i="24"/>
  <c r="D4071" i="34"/>
  <c r="E4071" i="34"/>
  <c r="F4071" i="34"/>
  <c r="AB52" i="24"/>
  <c r="D4072" i="34"/>
  <c r="E4072" i="34"/>
  <c r="AA53" i="24" s="1"/>
  <c r="F4072" i="34"/>
  <c r="D4073" i="34"/>
  <c r="E4073" i="34"/>
  <c r="F4073" i="34"/>
  <c r="AB54" i="24" s="1"/>
  <c r="D4074" i="34"/>
  <c r="E4074" i="34"/>
  <c r="F4074" i="34"/>
  <c r="AB55" i="24" s="1"/>
  <c r="D4075" i="34"/>
  <c r="Z57" i="24"/>
  <c r="E4075" i="34"/>
  <c r="AA57" i="24" s="1"/>
  <c r="F4075" i="34"/>
  <c r="AB57" i="24"/>
  <c r="D4076" i="34"/>
  <c r="Z58" i="24" s="1"/>
  <c r="E4076" i="34"/>
  <c r="AA58" i="24"/>
  <c r="F4076" i="34"/>
  <c r="D4077" i="34"/>
  <c r="Z59" i="24"/>
  <c r="E4077" i="34"/>
  <c r="AA59" i="24"/>
  <c r="F4077" i="34"/>
  <c r="AB59" i="24"/>
  <c r="D4078" i="34"/>
  <c r="Z60" i="24"/>
  <c r="E4078" i="34"/>
  <c r="AA60" i="24"/>
  <c r="F4078" i="34"/>
  <c r="AB60" i="24"/>
  <c r="D4079" i="34"/>
  <c r="Z61" i="24"/>
  <c r="E4079" i="34"/>
  <c r="AA61" i="24"/>
  <c r="F4079" i="34"/>
  <c r="AB61" i="24"/>
  <c r="D4080" i="34"/>
  <c r="E4080" i="34"/>
  <c r="AA63" i="24"/>
  <c r="F4080" i="34"/>
  <c r="AB63" i="24"/>
  <c r="D4081" i="34"/>
  <c r="E4081" i="34"/>
  <c r="AA64" i="24"/>
  <c r="F4081" i="34"/>
  <c r="D4082" i="34"/>
  <c r="Z65" i="24"/>
  <c r="E4082" i="34"/>
  <c r="F4082" i="34"/>
  <c r="D4083" i="34"/>
  <c r="Z66" i="24"/>
  <c r="E4083" i="34"/>
  <c r="AA66" i="24" s="1"/>
  <c r="F4083" i="34"/>
  <c r="D4084" i="34"/>
  <c r="Z67" i="24" s="1"/>
  <c r="E4084" i="34"/>
  <c r="AA67" i="24" s="1"/>
  <c r="F4084" i="34"/>
  <c r="AB67" i="24"/>
  <c r="D4085" i="34"/>
  <c r="Z69" i="24" s="1"/>
  <c r="E4085" i="34"/>
  <c r="F4085" i="34"/>
  <c r="D4086" i="34"/>
  <c r="Z70" i="24" s="1"/>
  <c r="E4086" i="34"/>
  <c r="AA70" i="24"/>
  <c r="F4086" i="34"/>
  <c r="AB70" i="24" s="1"/>
  <c r="D4087" i="34"/>
  <c r="Z71" i="24"/>
  <c r="E4087" i="34"/>
  <c r="AA71" i="24" s="1"/>
  <c r="F4087" i="34"/>
  <c r="D4088" i="34"/>
  <c r="Z72" i="24"/>
  <c r="E4088" i="34"/>
  <c r="F4088" i="34"/>
  <c r="F4300" i="34" s="1"/>
  <c r="M72" i="33" s="1"/>
  <c r="AB72" i="24"/>
  <c r="D4089" i="34"/>
  <c r="Z73" i="24" s="1"/>
  <c r="E4089" i="34"/>
  <c r="AA73" i="24"/>
  <c r="F4089" i="34"/>
  <c r="AB73" i="24" s="1"/>
  <c r="D4090" i="34"/>
  <c r="Z75" i="24"/>
  <c r="E4090" i="34"/>
  <c r="F4090" i="34"/>
  <c r="AB75" i="24"/>
  <c r="D4091" i="34"/>
  <c r="E4091" i="34"/>
  <c r="AA76" i="24" s="1"/>
  <c r="F4091" i="34"/>
  <c r="D4092" i="34"/>
  <c r="Z77" i="24" s="1"/>
  <c r="E4092" i="34"/>
  <c r="F4092" i="34"/>
  <c r="AB77" i="24"/>
  <c r="D4093" i="34"/>
  <c r="E4093" i="34"/>
  <c r="F4093" i="34"/>
  <c r="AB78" i="24"/>
  <c r="D4094" i="34"/>
  <c r="E4094" i="34"/>
  <c r="F4094" i="34"/>
  <c r="D4095" i="34"/>
  <c r="Z81" i="24"/>
  <c r="E4095" i="34"/>
  <c r="AA81" i="24"/>
  <c r="F4095" i="34"/>
  <c r="D4096" i="34"/>
  <c r="Z82" i="24" s="1"/>
  <c r="E4096" i="34"/>
  <c r="AA82" i="24"/>
  <c r="F4096" i="34"/>
  <c r="D4097" i="34"/>
  <c r="Z83" i="24"/>
  <c r="E4097" i="34"/>
  <c r="F4097" i="34"/>
  <c r="AB83" i="24" s="1"/>
  <c r="D4098" i="34"/>
  <c r="E4098" i="34"/>
  <c r="F4098" i="34"/>
  <c r="AB84" i="24" s="1"/>
  <c r="D4099" i="34"/>
  <c r="Z85" i="24"/>
  <c r="E4099" i="34"/>
  <c r="AA85" i="24" s="1"/>
  <c r="F4099" i="34"/>
  <c r="D4100" i="34"/>
  <c r="E4100" i="34"/>
  <c r="AA87" i="24" s="1"/>
  <c r="F4100" i="34"/>
  <c r="AB87" i="24"/>
  <c r="D4101" i="34"/>
  <c r="E4101" i="34"/>
  <c r="AA88" i="24"/>
  <c r="F4101" i="34"/>
  <c r="AB88" i="24" s="1"/>
  <c r="D4102" i="34"/>
  <c r="Z89" i="24" s="1"/>
  <c r="E4102" i="34"/>
  <c r="AA89" i="24"/>
  <c r="F4102" i="34"/>
  <c r="D4103" i="34"/>
  <c r="E4103" i="34"/>
  <c r="AA90" i="24"/>
  <c r="F4103" i="34"/>
  <c r="D4104" i="34"/>
  <c r="Z91" i="24"/>
  <c r="E4104" i="34"/>
  <c r="AA91" i="24" s="1"/>
  <c r="F4104" i="34"/>
  <c r="AB91" i="24"/>
  <c r="D4105" i="34"/>
  <c r="Z93" i="24" s="1"/>
  <c r="E4105" i="34"/>
  <c r="F4105" i="34"/>
  <c r="AB93" i="24" s="1"/>
  <c r="AB98" i="24" s="1"/>
  <c r="D4106" i="34"/>
  <c r="Z94" i="24"/>
  <c r="E4106" i="34"/>
  <c r="AA94" i="24" s="1"/>
  <c r="F4106" i="34"/>
  <c r="AB94" i="24" s="1"/>
  <c r="D4107" i="34"/>
  <c r="Z95" i="24"/>
  <c r="E4107" i="34"/>
  <c r="AA95" i="24" s="1"/>
  <c r="F4107" i="34"/>
  <c r="D4108" i="34"/>
  <c r="Z96" i="24"/>
  <c r="E4108" i="34"/>
  <c r="AA96" i="24" s="1"/>
  <c r="F4108" i="34"/>
  <c r="AB96" i="24" s="1"/>
  <c r="D4109" i="34"/>
  <c r="E4109" i="34"/>
  <c r="AA97" i="24" s="1"/>
  <c r="F4109" i="34"/>
  <c r="AB97" i="24"/>
  <c r="D4110" i="34"/>
  <c r="E4110" i="34"/>
  <c r="AA99" i="24" s="1"/>
  <c r="F4110" i="34"/>
  <c r="D4111" i="34"/>
  <c r="Z100" i="24"/>
  <c r="E4111" i="34"/>
  <c r="F4111" i="34"/>
  <c r="AB100" i="24"/>
  <c r="D4112" i="34"/>
  <c r="Z101" i="24" s="1"/>
  <c r="E4112" i="34"/>
  <c r="AA101" i="24"/>
  <c r="F4112" i="34"/>
  <c r="AB101" i="24" s="1"/>
  <c r="D4113" i="34"/>
  <c r="Z102" i="24"/>
  <c r="E4113" i="34"/>
  <c r="AA102" i="24" s="1"/>
  <c r="F4113" i="34"/>
  <c r="D4114" i="34"/>
  <c r="Z103" i="24" s="1"/>
  <c r="E4114" i="34"/>
  <c r="AA103" i="24"/>
  <c r="F4114" i="34"/>
  <c r="AB103" i="24" s="1"/>
  <c r="D4115" i="34"/>
  <c r="E4115" i="34"/>
  <c r="F4115" i="34"/>
  <c r="AB105" i="24" s="1"/>
  <c r="D4116" i="34"/>
  <c r="E4116" i="34"/>
  <c r="F4116" i="34"/>
  <c r="AB106" i="24" s="1"/>
  <c r="D4117" i="34"/>
  <c r="E4117" i="34"/>
  <c r="AA107" i="24"/>
  <c r="F4117" i="34"/>
  <c r="D4118" i="34"/>
  <c r="Z108" i="24" s="1"/>
  <c r="E4118" i="34"/>
  <c r="AA108" i="24"/>
  <c r="F4118" i="34"/>
  <c r="AB108" i="24" s="1"/>
  <c r="D4119" i="34"/>
  <c r="E4119" i="34"/>
  <c r="AA109" i="24" s="1"/>
  <c r="F4119" i="34"/>
  <c r="AB109" i="24"/>
  <c r="D4120" i="34"/>
  <c r="E4120" i="34"/>
  <c r="F4120" i="34"/>
  <c r="AB111" i="24"/>
  <c r="D4121" i="34"/>
  <c r="E4121" i="34"/>
  <c r="AA112" i="24"/>
  <c r="F4121" i="34"/>
  <c r="AB112" i="24"/>
  <c r="D4122" i="34"/>
  <c r="Z113" i="24"/>
  <c r="E4122" i="34"/>
  <c r="AA113" i="24"/>
  <c r="F4122" i="34"/>
  <c r="AB113" i="24"/>
  <c r="D4123" i="34"/>
  <c r="E4123" i="34"/>
  <c r="AA114" i="24" s="1"/>
  <c r="F4123" i="34"/>
  <c r="AB114" i="24"/>
  <c r="D4124" i="34"/>
  <c r="E4124" i="34"/>
  <c r="AA115" i="24"/>
  <c r="F4124" i="34"/>
  <c r="D4125" i="34"/>
  <c r="Z117" i="24" s="1"/>
  <c r="E4125" i="34"/>
  <c r="F4125" i="34"/>
  <c r="AB117" i="24"/>
  <c r="D4126" i="34"/>
  <c r="E4126" i="34"/>
  <c r="AA118" i="24"/>
  <c r="F4126" i="34"/>
  <c r="D4127" i="34"/>
  <c r="E4127" i="34"/>
  <c r="AA119" i="24"/>
  <c r="F4127" i="34"/>
  <c r="D4128" i="34"/>
  <c r="E4128" i="34"/>
  <c r="AA120" i="24"/>
  <c r="F4128" i="34"/>
  <c r="D4129" i="34"/>
  <c r="E4129" i="34"/>
  <c r="AA121" i="24"/>
  <c r="F4129" i="34"/>
  <c r="AB121" i="24" s="1"/>
  <c r="D4130" i="34"/>
  <c r="E4130" i="34"/>
  <c r="F4130" i="34"/>
  <c r="AB123" i="24" s="1"/>
  <c r="D4131" i="34"/>
  <c r="Z124" i="24"/>
  <c r="E4131" i="34"/>
  <c r="F4131" i="34"/>
  <c r="AB124" i="24" s="1"/>
  <c r="D4132" i="34"/>
  <c r="Z125" i="24" s="1"/>
  <c r="E4132" i="34"/>
  <c r="F4132" i="34"/>
  <c r="AB125" i="24"/>
  <c r="D4133" i="34"/>
  <c r="Z126" i="24" s="1"/>
  <c r="E4133" i="34"/>
  <c r="AA126" i="24"/>
  <c r="F4133" i="34"/>
  <c r="D4134" i="34"/>
  <c r="Z127" i="24" s="1"/>
  <c r="E4134" i="34"/>
  <c r="AA127" i="24"/>
  <c r="F4134" i="34"/>
  <c r="AB127" i="24" s="1"/>
  <c r="D4135" i="34"/>
  <c r="E4135" i="34"/>
  <c r="AA129" i="24" s="1"/>
  <c r="AA130" i="24" s="1"/>
  <c r="F4135" i="34"/>
  <c r="AB129" i="24"/>
  <c r="AB130" i="24" s="1"/>
  <c r="D4136" i="34"/>
  <c r="AC3" i="24"/>
  <c r="E4136" i="34"/>
  <c r="AD3" i="24" s="1"/>
  <c r="F4136" i="34"/>
  <c r="AE3" i="24"/>
  <c r="D4137" i="34"/>
  <c r="E4137" i="34"/>
  <c r="AD4" i="24" s="1"/>
  <c r="F4137" i="34"/>
  <c r="AE4" i="24"/>
  <c r="D4138" i="34"/>
  <c r="AC5" i="24"/>
  <c r="E4138" i="34"/>
  <c r="F4138" i="34"/>
  <c r="AE5" i="24"/>
  <c r="D4139" i="34"/>
  <c r="E4139" i="34"/>
  <c r="AD6" i="24"/>
  <c r="F4139" i="34"/>
  <c r="D4140" i="34"/>
  <c r="E4140" i="34"/>
  <c r="F4140" i="34"/>
  <c r="AE7" i="24"/>
  <c r="D4141" i="34"/>
  <c r="AC9" i="24" s="1"/>
  <c r="E4141" i="34"/>
  <c r="AD9" i="24"/>
  <c r="F4141" i="34"/>
  <c r="AE9" i="24" s="1"/>
  <c r="D4142" i="34"/>
  <c r="E4142" i="34"/>
  <c r="AD10" i="24" s="1"/>
  <c r="F4142" i="34"/>
  <c r="AE10" i="24"/>
  <c r="D4143" i="34"/>
  <c r="AC11" i="24" s="1"/>
  <c r="E4143" i="34"/>
  <c r="F4143" i="34"/>
  <c r="D4144" i="34"/>
  <c r="E4144" i="34"/>
  <c r="AD12" i="24" s="1"/>
  <c r="F4144" i="34"/>
  <c r="AE12" i="24"/>
  <c r="D4145" i="34"/>
  <c r="AC13" i="24" s="1"/>
  <c r="E4145" i="34"/>
  <c r="AD13" i="24"/>
  <c r="F4145" i="34"/>
  <c r="AE13" i="24" s="1"/>
  <c r="D4146" i="34"/>
  <c r="E4146" i="34"/>
  <c r="AD15" i="24"/>
  <c r="F4146" i="34"/>
  <c r="AE15" i="24" s="1"/>
  <c r="D4147" i="34"/>
  <c r="E4147" i="34"/>
  <c r="AD16" i="24"/>
  <c r="F4147" i="34"/>
  <c r="AE16" i="24" s="1"/>
  <c r="D4148" i="34"/>
  <c r="E4148" i="34"/>
  <c r="AD17" i="24"/>
  <c r="F4148" i="34"/>
  <c r="AE17" i="24"/>
  <c r="D4149" i="34"/>
  <c r="E4149" i="34"/>
  <c r="F4149" i="34"/>
  <c r="AE18" i="24"/>
  <c r="D4150" i="34"/>
  <c r="AC19" i="24"/>
  <c r="E4150" i="34"/>
  <c r="F4150" i="34"/>
  <c r="AE19" i="24"/>
  <c r="D4151" i="34"/>
  <c r="AC21" i="24" s="1"/>
  <c r="E4151" i="34"/>
  <c r="AD21" i="24"/>
  <c r="F4151" i="34"/>
  <c r="D4152" i="34"/>
  <c r="AC22" i="24"/>
  <c r="E4152" i="34"/>
  <c r="F4152" i="34"/>
  <c r="D4153" i="34"/>
  <c r="AC23" i="24"/>
  <c r="E4153" i="34"/>
  <c r="F4153" i="34"/>
  <c r="AE23" i="24" s="1"/>
  <c r="D4154" i="34"/>
  <c r="AC24" i="24"/>
  <c r="E4154" i="34"/>
  <c r="AD24" i="24" s="1"/>
  <c r="F4154" i="34"/>
  <c r="D4155" i="34"/>
  <c r="AC25" i="24"/>
  <c r="E4155" i="34"/>
  <c r="F4155" i="34"/>
  <c r="D4156" i="34"/>
  <c r="AC27" i="24" s="1"/>
  <c r="E4156" i="34"/>
  <c r="AD27" i="24"/>
  <c r="F4156" i="34"/>
  <c r="D4157" i="34"/>
  <c r="E4157" i="34"/>
  <c r="F4157" i="34"/>
  <c r="AE28" i="24" s="1"/>
  <c r="D4158" i="34"/>
  <c r="AC29" i="24"/>
  <c r="E4158" i="34"/>
  <c r="F4158" i="34"/>
  <c r="AE29" i="24" s="1"/>
  <c r="D4159" i="34"/>
  <c r="AC30" i="24"/>
  <c r="E4159" i="34"/>
  <c r="AD30" i="24" s="1"/>
  <c r="F4159" i="34"/>
  <c r="AE30" i="24"/>
  <c r="D4160" i="34"/>
  <c r="AC31" i="24" s="1"/>
  <c r="E4160" i="34"/>
  <c r="AD31" i="24"/>
  <c r="F4160" i="34"/>
  <c r="AE31" i="24" s="1"/>
  <c r="D4161" i="34"/>
  <c r="AC33" i="24"/>
  <c r="E4161" i="34"/>
  <c r="AD33" i="24" s="1"/>
  <c r="F4161" i="34"/>
  <c r="AE33" i="24"/>
  <c r="D4162" i="34"/>
  <c r="AC34" i="24" s="1"/>
  <c r="E4162" i="34"/>
  <c r="AD34" i="24"/>
  <c r="F4162" i="34"/>
  <c r="AE34" i="24" s="1"/>
  <c r="D4163" i="34"/>
  <c r="E4163" i="34"/>
  <c r="AD35" i="24"/>
  <c r="F4163" i="34"/>
  <c r="AE35" i="24"/>
  <c r="D4164" i="34"/>
  <c r="AC36" i="24"/>
  <c r="E4164" i="34"/>
  <c r="F4164" i="34"/>
  <c r="D4165" i="34"/>
  <c r="AC37" i="24"/>
  <c r="E4165" i="34"/>
  <c r="F4165" i="34"/>
  <c r="D4166" i="34"/>
  <c r="AC39" i="24"/>
  <c r="E4166" i="34"/>
  <c r="AD39" i="24"/>
  <c r="F4166" i="34"/>
  <c r="AE39" i="24"/>
  <c r="D4167" i="34"/>
  <c r="E4167" i="34"/>
  <c r="AD40" i="24"/>
  <c r="F4167" i="34"/>
  <c r="AE40" i="24" s="1"/>
  <c r="D4168" i="34"/>
  <c r="AC41" i="24"/>
  <c r="E4168" i="34"/>
  <c r="AD41" i="24" s="1"/>
  <c r="F4168" i="34"/>
  <c r="AE41" i="24"/>
  <c r="D4169" i="34"/>
  <c r="AC42" i="24" s="1"/>
  <c r="E4169" i="34"/>
  <c r="AD42" i="24"/>
  <c r="F4169" i="34"/>
  <c r="D4170" i="34"/>
  <c r="AC43" i="24"/>
  <c r="E4170" i="34"/>
  <c r="AD43" i="24"/>
  <c r="F4170" i="34"/>
  <c r="D4171" i="34"/>
  <c r="AC45" i="24"/>
  <c r="E4171" i="34"/>
  <c r="AD45" i="24" s="1"/>
  <c r="F4171" i="34"/>
  <c r="AE45" i="24"/>
  <c r="D4172" i="34"/>
  <c r="AC46" i="24" s="1"/>
  <c r="E4172" i="34"/>
  <c r="AD46" i="24"/>
  <c r="F4172" i="34"/>
  <c r="AE46" i="24" s="1"/>
  <c r="D4173" i="34"/>
  <c r="AC47" i="24"/>
  <c r="E4173" i="34"/>
  <c r="AD47" i="24" s="1"/>
  <c r="F4173" i="34"/>
  <c r="AE47" i="24"/>
  <c r="D4174" i="34"/>
  <c r="E4174" i="34"/>
  <c r="AD48" i="24"/>
  <c r="F4174" i="34"/>
  <c r="AE48" i="24"/>
  <c r="D4175" i="34"/>
  <c r="AC49" i="24"/>
  <c r="E4175" i="34"/>
  <c r="AD49" i="24"/>
  <c r="F4175" i="34"/>
  <c r="AE49" i="24"/>
  <c r="D4176" i="34"/>
  <c r="AC51" i="24"/>
  <c r="E4176" i="34"/>
  <c r="AD51" i="24"/>
  <c r="F4176" i="34"/>
  <c r="AE51" i="24"/>
  <c r="D4177" i="34"/>
  <c r="E4177" i="34"/>
  <c r="F4177" i="34"/>
  <c r="AE52" i="24"/>
  <c r="D4178" i="34"/>
  <c r="AC53" i="24"/>
  <c r="E4178" i="34"/>
  <c r="F4178" i="34"/>
  <c r="D4179" i="34"/>
  <c r="E4179" i="34"/>
  <c r="F4179" i="34"/>
  <c r="D4180" i="34"/>
  <c r="E4180" i="34"/>
  <c r="AD55" i="24"/>
  <c r="F4180" i="34"/>
  <c r="AE55" i="24"/>
  <c r="D4181" i="34"/>
  <c r="E4181" i="34"/>
  <c r="AD57" i="24"/>
  <c r="F4181" i="34"/>
  <c r="AE57" i="24" s="1"/>
  <c r="D4182" i="34"/>
  <c r="AC58" i="24"/>
  <c r="E4182" i="34"/>
  <c r="AD58" i="24" s="1"/>
  <c r="F4182" i="34"/>
  <c r="AE58" i="24" s="1"/>
  <c r="D4183" i="34"/>
  <c r="AC59" i="24" s="1"/>
  <c r="E4183" i="34"/>
  <c r="AD59" i="24"/>
  <c r="F4183" i="34"/>
  <c r="AE59" i="24" s="1"/>
  <c r="D4184" i="34"/>
  <c r="E4184" i="34"/>
  <c r="AD60" i="24"/>
  <c r="F4184" i="34"/>
  <c r="D4185" i="34"/>
  <c r="E4185" i="34"/>
  <c r="AD61" i="24"/>
  <c r="F4185" i="34"/>
  <c r="D4186" i="34"/>
  <c r="AC63" i="24"/>
  <c r="E4186" i="34"/>
  <c r="AD63" i="24" s="1"/>
  <c r="F4186" i="34"/>
  <c r="AE63" i="24"/>
  <c r="D4187" i="34"/>
  <c r="E4187" i="34"/>
  <c r="AD64" i="24"/>
  <c r="F4187" i="34"/>
  <c r="AE64" i="24" s="1"/>
  <c r="D4188" i="34"/>
  <c r="E4188" i="34"/>
  <c r="AD65" i="24"/>
  <c r="F4188" i="34"/>
  <c r="D4189" i="34"/>
  <c r="E4189" i="34"/>
  <c r="F4189" i="34"/>
  <c r="AE66" i="24" s="1"/>
  <c r="D4190" i="34"/>
  <c r="E4190" i="34"/>
  <c r="F4190" i="34"/>
  <c r="D4191" i="34"/>
  <c r="AC69" i="24" s="1"/>
  <c r="E4191" i="34"/>
  <c r="AD69" i="24"/>
  <c r="F4191" i="34"/>
  <c r="AE69" i="24" s="1"/>
  <c r="AE74" i="24" s="1"/>
  <c r="D4192" i="34"/>
  <c r="AC70" i="24"/>
  <c r="E4192" i="34"/>
  <c r="AD70" i="24"/>
  <c r="F4192" i="34"/>
  <c r="AE70" i="24"/>
  <c r="D4193" i="34"/>
  <c r="AC71" i="24"/>
  <c r="E4193" i="34"/>
  <c r="F4193" i="34"/>
  <c r="AE71" i="24" s="1"/>
  <c r="D4194" i="34"/>
  <c r="AC72" i="24"/>
  <c r="E4194" i="34"/>
  <c r="F4194" i="34"/>
  <c r="AE72" i="24"/>
  <c r="D4195" i="34"/>
  <c r="AC73" i="24" s="1"/>
  <c r="E4195" i="34"/>
  <c r="AD73" i="24"/>
  <c r="F4195" i="34"/>
  <c r="D4196" i="34"/>
  <c r="AC75" i="24"/>
  <c r="E4196" i="34"/>
  <c r="AD75" i="24" s="1"/>
  <c r="F4196" i="34"/>
  <c r="AE75" i="24"/>
  <c r="D4197" i="34"/>
  <c r="AC76" i="24" s="1"/>
  <c r="E4197" i="34"/>
  <c r="AD76" i="24"/>
  <c r="F4197" i="34"/>
  <c r="AE76" i="24" s="1"/>
  <c r="D4198" i="34"/>
  <c r="AC77" i="24" s="1"/>
  <c r="E4198" i="34"/>
  <c r="AD77" i="24"/>
  <c r="F4198" i="34"/>
  <c r="AE77" i="24" s="1"/>
  <c r="D4199" i="34"/>
  <c r="AC78" i="24"/>
  <c r="E4199" i="34"/>
  <c r="AD78" i="24" s="1"/>
  <c r="F4199" i="34"/>
  <c r="D4200" i="34"/>
  <c r="AC79" i="24"/>
  <c r="E4200" i="34"/>
  <c r="AD79" i="24"/>
  <c r="F4200" i="34"/>
  <c r="D4201" i="34"/>
  <c r="AC81" i="24"/>
  <c r="E4201" i="34"/>
  <c r="AD81" i="24" s="1"/>
  <c r="F4201" i="34"/>
  <c r="AE81" i="24"/>
  <c r="D4202" i="34"/>
  <c r="AC82" i="24"/>
  <c r="E4202" i="34"/>
  <c r="AD82" i="24" s="1"/>
  <c r="F4202" i="34"/>
  <c r="D4203" i="34"/>
  <c r="AC83" i="24"/>
  <c r="E4203" i="34"/>
  <c r="AD83" i="24" s="1"/>
  <c r="F4203" i="34"/>
  <c r="AE83" i="24"/>
  <c r="D4204" i="34"/>
  <c r="E4204" i="34"/>
  <c r="AD84" i="24"/>
  <c r="F4204" i="34"/>
  <c r="AE84" i="24" s="1"/>
  <c r="D4205" i="34"/>
  <c r="AC85" i="24"/>
  <c r="E4205" i="34"/>
  <c r="AD85" i="24" s="1"/>
  <c r="F4205" i="34"/>
  <c r="AE85" i="24"/>
  <c r="D4206" i="34"/>
  <c r="AC87" i="24" s="1"/>
  <c r="E4206" i="34"/>
  <c r="AD87" i="24"/>
  <c r="F4206" i="34"/>
  <c r="AE87" i="24" s="1"/>
  <c r="D4207" i="34"/>
  <c r="AC88" i="24"/>
  <c r="E4207" i="34"/>
  <c r="AD88" i="24" s="1"/>
  <c r="F4207" i="34"/>
  <c r="AE88" i="24"/>
  <c r="D4208" i="34"/>
  <c r="E4208" i="34"/>
  <c r="AD89" i="24"/>
  <c r="F4208" i="34"/>
  <c r="AE89" i="24" s="1"/>
  <c r="D4209" i="34"/>
  <c r="AC90" i="24" s="1"/>
  <c r="E4209" i="34"/>
  <c r="AD90" i="24"/>
  <c r="F4209" i="34"/>
  <c r="AE90" i="24" s="1"/>
  <c r="D4210" i="34"/>
  <c r="AC91" i="24"/>
  <c r="E4210" i="34"/>
  <c r="AD91" i="24" s="1"/>
  <c r="F4210" i="34"/>
  <c r="D4211" i="34"/>
  <c r="AC93" i="24"/>
  <c r="E4211" i="34"/>
  <c r="F4211" i="34"/>
  <c r="D4212" i="34"/>
  <c r="E4212" i="34"/>
  <c r="AD94" i="24" s="1"/>
  <c r="F4212" i="34"/>
  <c r="AE94" i="24"/>
  <c r="D4213" i="34"/>
  <c r="AC95" i="24" s="1"/>
  <c r="E4213" i="34"/>
  <c r="AD95" i="24"/>
  <c r="F4213" i="34"/>
  <c r="AE95" i="24" s="1"/>
  <c r="D4214" i="34"/>
  <c r="E4214" i="34"/>
  <c r="AD96" i="24"/>
  <c r="F4214" i="34"/>
  <c r="D4215" i="34"/>
  <c r="AC97" i="24"/>
  <c r="E4215" i="34"/>
  <c r="AD97" i="24" s="1"/>
  <c r="F4215" i="34"/>
  <c r="D4216" i="34"/>
  <c r="AC99" i="24"/>
  <c r="E4216" i="34"/>
  <c r="AD99" i="24"/>
  <c r="F4216" i="34"/>
  <c r="AE99" i="24"/>
  <c r="D4217" i="34"/>
  <c r="AC100" i="24"/>
  <c r="E4217" i="34"/>
  <c r="AD100" i="24"/>
  <c r="F4217" i="34"/>
  <c r="AE100" i="24"/>
  <c r="D4218" i="34"/>
  <c r="E4218" i="34"/>
  <c r="F4218" i="34"/>
  <c r="D4219" i="34"/>
  <c r="E4219" i="34"/>
  <c r="AD102" i="24" s="1"/>
  <c r="F4219" i="34"/>
  <c r="AE102" i="24"/>
  <c r="D4220" i="34"/>
  <c r="E4220" i="34"/>
  <c r="AD103" i="24"/>
  <c r="F4220" i="34"/>
  <c r="F4326" i="34" s="1"/>
  <c r="M103" i="33" s="1"/>
  <c r="D4221" i="34"/>
  <c r="E4221" i="34"/>
  <c r="AD105" i="24"/>
  <c r="F4221" i="34"/>
  <c r="D4222" i="34"/>
  <c r="AC106" i="24"/>
  <c r="E4222" i="34"/>
  <c r="F4222" i="34"/>
  <c r="AE106" i="24"/>
  <c r="D4223" i="34"/>
  <c r="AC107" i="24" s="1"/>
  <c r="E4223" i="34"/>
  <c r="AD107" i="24"/>
  <c r="F4223" i="34"/>
  <c r="AE107" i="24" s="1"/>
  <c r="D4224" i="34"/>
  <c r="AC108" i="24"/>
  <c r="E4224" i="34"/>
  <c r="F4224" i="34"/>
  <c r="D4225" i="34"/>
  <c r="AC109" i="24"/>
  <c r="E4225" i="34"/>
  <c r="AD109" i="24"/>
  <c r="F4225" i="34"/>
  <c r="AE109" i="24"/>
  <c r="D4226" i="34"/>
  <c r="E4226" i="34"/>
  <c r="AD111" i="24"/>
  <c r="F4226" i="34"/>
  <c r="AE111" i="24" s="1"/>
  <c r="D4227" i="34"/>
  <c r="AC112" i="24"/>
  <c r="E4227" i="34"/>
  <c r="F4227" i="34"/>
  <c r="AE112" i="24"/>
  <c r="D4228" i="34"/>
  <c r="AC113" i="24" s="1"/>
  <c r="E4228" i="34"/>
  <c r="AD113" i="24" s="1"/>
  <c r="F4228" i="34"/>
  <c r="AE113" i="24"/>
  <c r="D4229" i="34"/>
  <c r="AC114" i="24" s="1"/>
  <c r="E4229" i="34"/>
  <c r="F4229" i="34"/>
  <c r="AE114" i="24"/>
  <c r="D4230" i="34"/>
  <c r="AC115" i="24"/>
  <c r="E4230" i="34"/>
  <c r="AD115" i="24"/>
  <c r="F4230" i="34"/>
  <c r="AE115" i="24"/>
  <c r="D4231" i="34"/>
  <c r="AC117" i="24"/>
  <c r="E4231" i="34"/>
  <c r="AD117" i="24"/>
  <c r="F4231" i="34"/>
  <c r="AE117" i="24" s="1"/>
  <c r="AE122" i="24" s="1"/>
  <c r="D4232" i="34"/>
  <c r="AC118" i="24"/>
  <c r="E4232" i="34"/>
  <c r="F4232" i="34"/>
  <c r="D4233" i="34"/>
  <c r="E4233" i="34"/>
  <c r="AD119" i="24"/>
  <c r="F4233" i="34"/>
  <c r="AE119" i="24"/>
  <c r="D4234" i="34"/>
  <c r="AC120" i="24"/>
  <c r="E4234" i="34"/>
  <c r="AD120" i="24"/>
  <c r="F4234" i="34"/>
  <c r="AE120" i="24"/>
  <c r="D4235" i="34"/>
  <c r="AC121" i="24"/>
  <c r="E4235" i="34"/>
  <c r="AD121" i="24"/>
  <c r="F4235" i="34"/>
  <c r="AE121" i="24"/>
  <c r="D4236" i="34"/>
  <c r="AC123" i="24"/>
  <c r="E4236" i="34"/>
  <c r="AD123" i="24"/>
  <c r="F4236" i="34"/>
  <c r="AE123" i="24"/>
  <c r="D4237" i="34"/>
  <c r="AC124" i="24"/>
  <c r="E4237" i="34"/>
  <c r="AD124" i="24"/>
  <c r="F4237" i="34"/>
  <c r="AE124" i="24"/>
  <c r="D4238" i="34"/>
  <c r="AC125" i="24"/>
  <c r="E4238" i="34"/>
  <c r="AD125" i="24"/>
  <c r="F4238" i="34"/>
  <c r="AE125" i="24"/>
  <c r="D4239" i="34"/>
  <c r="AC126" i="24"/>
  <c r="E4239" i="34"/>
  <c r="F4239" i="34"/>
  <c r="AE126" i="24" s="1"/>
  <c r="D4240" i="34"/>
  <c r="E4240" i="34"/>
  <c r="AD127" i="24" s="1"/>
  <c r="F4240" i="34"/>
  <c r="AE127" i="24"/>
  <c r="D4241" i="34"/>
  <c r="AC129" i="24" s="1"/>
  <c r="AC130" i="24" s="1"/>
  <c r="E4241" i="34"/>
  <c r="AD129" i="24"/>
  <c r="AD130" i="24" s="1"/>
  <c r="F4241" i="34"/>
  <c r="AE129" i="24"/>
  <c r="AE130" i="24"/>
  <c r="E3182" i="34"/>
  <c r="C3" i="24" s="1"/>
  <c r="F3182" i="34"/>
  <c r="D3" i="24"/>
  <c r="D3182" i="34"/>
  <c r="B3" i="24" s="1"/>
  <c r="D2123" i="34"/>
  <c r="B4" i="26"/>
  <c r="E2123" i="34"/>
  <c r="C4" i="26" s="1"/>
  <c r="F2123" i="34"/>
  <c r="D4" i="26"/>
  <c r="D2124" i="34"/>
  <c r="E2124" i="34"/>
  <c r="C5" i="26"/>
  <c r="F2124" i="34"/>
  <c r="D5" i="26" s="1"/>
  <c r="D2125" i="34"/>
  <c r="B6" i="26"/>
  <c r="E2125" i="34"/>
  <c r="C6" i="26" s="1"/>
  <c r="F2125" i="34"/>
  <c r="D6" i="26"/>
  <c r="D2126" i="34"/>
  <c r="E2126" i="34"/>
  <c r="C7" i="26"/>
  <c r="F2126" i="34"/>
  <c r="D7" i="26" s="1"/>
  <c r="D2127" i="34"/>
  <c r="B9" i="26"/>
  <c r="E2127" i="34"/>
  <c r="F2127" i="34"/>
  <c r="D2128" i="34"/>
  <c r="E2128" i="34"/>
  <c r="C10" i="26"/>
  <c r="F2128" i="34"/>
  <c r="D10" i="26" s="1"/>
  <c r="D2129" i="34"/>
  <c r="E2129" i="34"/>
  <c r="C11" i="26"/>
  <c r="F2129" i="34"/>
  <c r="D2130" i="34"/>
  <c r="B12" i="26"/>
  <c r="B14" i="26"/>
  <c r="E2130" i="34"/>
  <c r="C12" i="26"/>
  <c r="F2130" i="34"/>
  <c r="D12" i="26" s="1"/>
  <c r="D2131" i="34"/>
  <c r="B13" i="26"/>
  <c r="E2131" i="34"/>
  <c r="C13" i="26" s="1"/>
  <c r="F2131" i="34"/>
  <c r="D13" i="26"/>
  <c r="D2132" i="34"/>
  <c r="B15" i="26" s="1"/>
  <c r="E2132" i="34"/>
  <c r="C15" i="26"/>
  <c r="F2132" i="34"/>
  <c r="D15" i="26" s="1"/>
  <c r="D2133" i="34"/>
  <c r="B16" i="26"/>
  <c r="E2133" i="34"/>
  <c r="C16" i="26" s="1"/>
  <c r="F2133" i="34"/>
  <c r="D16" i="26"/>
  <c r="D2134" i="34"/>
  <c r="B17" i="26" s="1"/>
  <c r="E2134" i="34"/>
  <c r="C17" i="26"/>
  <c r="F2134" i="34"/>
  <c r="D2135" i="34"/>
  <c r="B18" i="26"/>
  <c r="E2135" i="34"/>
  <c r="C18" i="26" s="1"/>
  <c r="F2135" i="34"/>
  <c r="D2136" i="34"/>
  <c r="B19" i="26"/>
  <c r="E2136" i="34"/>
  <c r="C19" i="26" s="1"/>
  <c r="F2136" i="34"/>
  <c r="D19" i="26"/>
  <c r="D2137" i="34"/>
  <c r="B21" i="26" s="1"/>
  <c r="E2137" i="34"/>
  <c r="C21" i="26"/>
  <c r="F2137" i="34"/>
  <c r="D21" i="26"/>
  <c r="D2138" i="34"/>
  <c r="B22" i="26"/>
  <c r="E2138" i="34"/>
  <c r="C22" i="26"/>
  <c r="F2138" i="34"/>
  <c r="D22" i="26"/>
  <c r="D2139" i="34"/>
  <c r="E2139" i="34"/>
  <c r="C23" i="26"/>
  <c r="F2139" i="34"/>
  <c r="D23" i="26" s="1"/>
  <c r="D2140" i="34"/>
  <c r="E2140" i="34"/>
  <c r="C24" i="26" s="1"/>
  <c r="F2140" i="34"/>
  <c r="D2141" i="34"/>
  <c r="B25" i="26"/>
  <c r="E2141" i="34"/>
  <c r="C25" i="26" s="1"/>
  <c r="F2141" i="34"/>
  <c r="D2142" i="34"/>
  <c r="B27" i="26" s="1"/>
  <c r="E2142" i="34"/>
  <c r="C27" i="26"/>
  <c r="F2142" i="34"/>
  <c r="D27" i="26"/>
  <c r="D2143" i="34"/>
  <c r="B28" i="26"/>
  <c r="E2143" i="34"/>
  <c r="C28" i="26"/>
  <c r="F2143" i="34"/>
  <c r="D28" i="26"/>
  <c r="D2144" i="34"/>
  <c r="B29" i="26"/>
  <c r="E2144" i="34"/>
  <c r="C29" i="26"/>
  <c r="C32" i="26" s="1"/>
  <c r="F2144" i="34"/>
  <c r="D29" i="26"/>
  <c r="D2145" i="34"/>
  <c r="B30" i="26"/>
  <c r="E2145" i="34"/>
  <c r="C30" i="26"/>
  <c r="F2145" i="34"/>
  <c r="D30" i="26"/>
  <c r="D2146" i="34"/>
  <c r="B31" i="26"/>
  <c r="E2146" i="34"/>
  <c r="C31" i="26"/>
  <c r="F2146" i="34"/>
  <c r="D31" i="26"/>
  <c r="D2147" i="34"/>
  <c r="B33" i="26"/>
  <c r="E2147" i="34"/>
  <c r="C33" i="26"/>
  <c r="F2147" i="34"/>
  <c r="D33" i="26"/>
  <c r="D2148" i="34"/>
  <c r="B34" i="26"/>
  <c r="E2148" i="34"/>
  <c r="C34" i="26"/>
  <c r="F2148" i="34"/>
  <c r="D34" i="26"/>
  <c r="D2149" i="34"/>
  <c r="B35" i="26"/>
  <c r="E2149" i="34"/>
  <c r="C35" i="26"/>
  <c r="F2149" i="34"/>
  <c r="D35" i="26"/>
  <c r="D2150" i="34"/>
  <c r="B36" i="26"/>
  <c r="E2150" i="34"/>
  <c r="C36" i="26"/>
  <c r="F2150" i="34"/>
  <c r="D36" i="26"/>
  <c r="D2151" i="34"/>
  <c r="B37" i="26"/>
  <c r="E2151" i="34"/>
  <c r="C37" i="26"/>
  <c r="F2151" i="34"/>
  <c r="D37" i="26"/>
  <c r="D2152" i="34"/>
  <c r="B39" i="26"/>
  <c r="E2152" i="34"/>
  <c r="C39" i="26"/>
  <c r="F2152" i="34"/>
  <c r="D39" i="26"/>
  <c r="D2153" i="34"/>
  <c r="B40" i="26"/>
  <c r="E2153" i="34"/>
  <c r="C40" i="26"/>
  <c r="F2153" i="34"/>
  <c r="D40" i="26"/>
  <c r="D2154" i="34"/>
  <c r="E2154" i="34"/>
  <c r="C41" i="26"/>
  <c r="F2154" i="34"/>
  <c r="D41" i="26" s="1"/>
  <c r="D2155" i="34"/>
  <c r="B42" i="26"/>
  <c r="E2155" i="34"/>
  <c r="C42" i="26" s="1"/>
  <c r="F2155" i="34"/>
  <c r="D42" i="26"/>
  <c r="D2156" i="34"/>
  <c r="B43" i="26"/>
  <c r="E2156" i="34"/>
  <c r="C43" i="26"/>
  <c r="F2156" i="34"/>
  <c r="D43" i="26"/>
  <c r="D2157" i="34"/>
  <c r="B45" i="26"/>
  <c r="E2157" i="34"/>
  <c r="C45" i="26" s="1"/>
  <c r="F2157" i="34"/>
  <c r="D45" i="26"/>
  <c r="D2158" i="34"/>
  <c r="B46" i="26"/>
  <c r="E2158" i="34"/>
  <c r="F2158" i="34"/>
  <c r="D46" i="26" s="1"/>
  <c r="D50" i="26" s="1"/>
  <c r="D2159" i="34"/>
  <c r="B47" i="26"/>
  <c r="E2159" i="34"/>
  <c r="C47" i="26" s="1"/>
  <c r="F2159" i="34"/>
  <c r="D47" i="26"/>
  <c r="D2160" i="34"/>
  <c r="B48" i="26" s="1"/>
  <c r="E2160" i="34"/>
  <c r="C48" i="26"/>
  <c r="F2160" i="34"/>
  <c r="D48" i="26" s="1"/>
  <c r="D2161" i="34"/>
  <c r="B49" i="26"/>
  <c r="E2161" i="34"/>
  <c r="C49" i="26" s="1"/>
  <c r="F2161" i="34"/>
  <c r="D49" i="26"/>
  <c r="D2162" i="34"/>
  <c r="B51" i="26" s="1"/>
  <c r="E2162" i="34"/>
  <c r="C51" i="26"/>
  <c r="F2162" i="34"/>
  <c r="D51" i="26" s="1"/>
  <c r="D2163" i="34"/>
  <c r="B52" i="26"/>
  <c r="E2163" i="34"/>
  <c r="C52" i="26"/>
  <c r="F2163" i="34"/>
  <c r="D52" i="26"/>
  <c r="D2164" i="34"/>
  <c r="B53" i="26"/>
  <c r="E2164" i="34"/>
  <c r="C53" i="26"/>
  <c r="F2164" i="34"/>
  <c r="D53" i="26"/>
  <c r="D2165" i="34"/>
  <c r="B54" i="26" s="1"/>
  <c r="E2165" i="34"/>
  <c r="C54" i="26"/>
  <c r="F2165" i="34"/>
  <c r="D54" i="26" s="1"/>
  <c r="D2166" i="34"/>
  <c r="B55" i="26"/>
  <c r="B56" i="26" s="1"/>
  <c r="E2166" i="34"/>
  <c r="C55" i="26" s="1"/>
  <c r="F2166" i="34"/>
  <c r="D55" i="26"/>
  <c r="D2167" i="34"/>
  <c r="B57" i="26" s="1"/>
  <c r="E2167" i="34"/>
  <c r="F2167" i="34"/>
  <c r="D2168" i="34"/>
  <c r="B58" i="26" s="1"/>
  <c r="E2168" i="34"/>
  <c r="C58" i="26"/>
  <c r="F2168" i="34"/>
  <c r="D58" i="26" s="1"/>
  <c r="D2169" i="34"/>
  <c r="E2169" i="34"/>
  <c r="F2169" i="34"/>
  <c r="D59" i="26" s="1"/>
  <c r="D2170" i="34"/>
  <c r="B60" i="26"/>
  <c r="E2170" i="34"/>
  <c r="C60" i="26"/>
  <c r="F2170" i="34"/>
  <c r="D60" i="26"/>
  <c r="D2171" i="34"/>
  <c r="B61" i="26"/>
  <c r="E2171" i="34"/>
  <c r="C61" i="26"/>
  <c r="F2171" i="34"/>
  <c r="D61" i="26"/>
  <c r="D2172" i="34"/>
  <c r="B63" i="26"/>
  <c r="E2172" i="34"/>
  <c r="C63" i="26"/>
  <c r="F2172" i="34"/>
  <c r="D63" i="26"/>
  <c r="D2173" i="34"/>
  <c r="B64" i="26"/>
  <c r="E2173" i="34"/>
  <c r="C64" i="26"/>
  <c r="F2173" i="34"/>
  <c r="D64" i="26"/>
  <c r="D2174" i="34"/>
  <c r="B65" i="26"/>
  <c r="E2174" i="34"/>
  <c r="C65" i="26"/>
  <c r="F2174" i="34"/>
  <c r="D65" i="26"/>
  <c r="D2175" i="34"/>
  <c r="B66" i="26"/>
  <c r="E2175" i="34"/>
  <c r="C66" i="26" s="1"/>
  <c r="F2175" i="34"/>
  <c r="D66" i="26"/>
  <c r="D2176" i="34"/>
  <c r="B67" i="26" s="1"/>
  <c r="B68" i="26" s="1"/>
  <c r="E2176" i="34"/>
  <c r="C67" i="26"/>
  <c r="F2176" i="34"/>
  <c r="D67" i="26" s="1"/>
  <c r="D2177" i="34"/>
  <c r="B69" i="26"/>
  <c r="E2177" i="34"/>
  <c r="C69" i="26" s="1"/>
  <c r="F2177" i="34"/>
  <c r="D69" i="26"/>
  <c r="D2178" i="34"/>
  <c r="B70" i="26" s="1"/>
  <c r="E2178" i="34"/>
  <c r="C70" i="26"/>
  <c r="F2178" i="34"/>
  <c r="D70" i="26" s="1"/>
  <c r="D2179" i="34"/>
  <c r="B71" i="26"/>
  <c r="E2179" i="34"/>
  <c r="F2179" i="34"/>
  <c r="D71" i="26" s="1"/>
  <c r="D2180" i="34"/>
  <c r="E2180" i="34"/>
  <c r="C72" i="26" s="1"/>
  <c r="F2180" i="34"/>
  <c r="D72" i="26"/>
  <c r="D2181" i="34"/>
  <c r="B73" i="26" s="1"/>
  <c r="E2181" i="34"/>
  <c r="C73" i="26"/>
  <c r="F2181" i="34"/>
  <c r="D73" i="26" s="1"/>
  <c r="D2182" i="34"/>
  <c r="B75" i="26"/>
  <c r="E2182" i="34"/>
  <c r="C75" i="26" s="1"/>
  <c r="F2182" i="34"/>
  <c r="D75" i="26"/>
  <c r="D2183" i="34"/>
  <c r="B76" i="26" s="1"/>
  <c r="E2183" i="34"/>
  <c r="F2183" i="34"/>
  <c r="D76" i="26"/>
  <c r="D2184" i="34"/>
  <c r="B77" i="26" s="1"/>
  <c r="E2184" i="34"/>
  <c r="F2184" i="34"/>
  <c r="D77" i="26" s="1"/>
  <c r="D2185" i="34"/>
  <c r="B78" i="26"/>
  <c r="E2185" i="34"/>
  <c r="C78" i="26" s="1"/>
  <c r="F2185" i="34"/>
  <c r="D78" i="26" s="1"/>
  <c r="D2186" i="34"/>
  <c r="E2186" i="34"/>
  <c r="C79" i="26"/>
  <c r="F2186" i="34"/>
  <c r="D79" i="26" s="1"/>
  <c r="D2187" i="34"/>
  <c r="E2187" i="34"/>
  <c r="C81" i="26" s="1"/>
  <c r="C86" i="26" s="1"/>
  <c r="F2187" i="34"/>
  <c r="D81" i="26"/>
  <c r="D2188" i="34"/>
  <c r="B82" i="26" s="1"/>
  <c r="E2188" i="34"/>
  <c r="C82" i="26"/>
  <c r="F2188" i="34"/>
  <c r="D82" i="26" s="1"/>
  <c r="D2189" i="34"/>
  <c r="B83" i="26"/>
  <c r="E2189" i="34"/>
  <c r="C83" i="26" s="1"/>
  <c r="F2189" i="34"/>
  <c r="D83" i="26"/>
  <c r="D2190" i="34"/>
  <c r="B84" i="26" s="1"/>
  <c r="E2190" i="34"/>
  <c r="C84" i="26"/>
  <c r="F2190" i="34"/>
  <c r="D84" i="26" s="1"/>
  <c r="D2191" i="34"/>
  <c r="B85" i="26"/>
  <c r="E2191" i="34"/>
  <c r="C85" i="26" s="1"/>
  <c r="F2191" i="34"/>
  <c r="D85" i="26"/>
  <c r="D2192" i="34"/>
  <c r="E2192" i="34"/>
  <c r="C87" i="26" s="1"/>
  <c r="F2192" i="34"/>
  <c r="D87" i="26" s="1"/>
  <c r="D2193" i="34"/>
  <c r="B88" i="26" s="1"/>
  <c r="E2193" i="34"/>
  <c r="C88" i="26" s="1"/>
  <c r="F2193" i="34"/>
  <c r="D88" i="26"/>
  <c r="D2194" i="34"/>
  <c r="B89" i="26" s="1"/>
  <c r="E2194" i="34"/>
  <c r="C89" i="26"/>
  <c r="F2194" i="34"/>
  <c r="D89" i="26" s="1"/>
  <c r="D92" i="26" s="1"/>
  <c r="D2195" i="34"/>
  <c r="B90" i="26"/>
  <c r="E2195" i="34"/>
  <c r="C90" i="26" s="1"/>
  <c r="C92" i="26" s="1"/>
  <c r="F2195" i="34"/>
  <c r="D90" i="26"/>
  <c r="D2196" i="34"/>
  <c r="B91" i="26" s="1"/>
  <c r="E2196" i="34"/>
  <c r="C91" i="26"/>
  <c r="F2196" i="34"/>
  <c r="D91" i="26" s="1"/>
  <c r="D2197" i="34"/>
  <c r="E2197" i="34"/>
  <c r="C93" i="26"/>
  <c r="F2197" i="34"/>
  <c r="D93" i="26" s="1"/>
  <c r="D2198" i="34"/>
  <c r="E2198" i="34"/>
  <c r="C94" i="26"/>
  <c r="F2198" i="34"/>
  <c r="D2199" i="34"/>
  <c r="B95" i="26" s="1"/>
  <c r="E2199" i="34"/>
  <c r="C95" i="26"/>
  <c r="F2199" i="34"/>
  <c r="D95" i="26" s="1"/>
  <c r="D2200" i="34"/>
  <c r="B96" i="26"/>
  <c r="E2200" i="34"/>
  <c r="F2200" i="34"/>
  <c r="D96" i="26"/>
  <c r="D2201" i="34"/>
  <c r="E2201" i="34"/>
  <c r="F2201" i="34"/>
  <c r="D97" i="26"/>
  <c r="D2202" i="34"/>
  <c r="B99" i="26" s="1"/>
  <c r="E2202" i="34"/>
  <c r="C99" i="26"/>
  <c r="F2202" i="34"/>
  <c r="D99" i="26" s="1"/>
  <c r="D2203" i="34"/>
  <c r="B100" i="26"/>
  <c r="E2203" i="34"/>
  <c r="C100" i="26" s="1"/>
  <c r="F2203" i="34"/>
  <c r="D100" i="26"/>
  <c r="D2204" i="34"/>
  <c r="B101" i="26" s="1"/>
  <c r="E2204" i="34"/>
  <c r="C101" i="26"/>
  <c r="F2204" i="34"/>
  <c r="D101" i="26" s="1"/>
  <c r="D2205" i="34"/>
  <c r="B102" i="26"/>
  <c r="E2205" i="34"/>
  <c r="C102" i="26" s="1"/>
  <c r="F2205" i="34"/>
  <c r="D102" i="26"/>
  <c r="D2206" i="34"/>
  <c r="B103" i="26" s="1"/>
  <c r="E2206" i="34"/>
  <c r="C103" i="26"/>
  <c r="F2206" i="34"/>
  <c r="D103" i="26" s="1"/>
  <c r="D2207" i="34"/>
  <c r="B105" i="26"/>
  <c r="E2207" i="34"/>
  <c r="C105" i="26" s="1"/>
  <c r="F2207" i="34"/>
  <c r="D105" i="26" s="1"/>
  <c r="D110" i="26" s="1"/>
  <c r="D2208" i="34"/>
  <c r="B106" i="26"/>
  <c r="E2208" i="34"/>
  <c r="C106" i="26"/>
  <c r="F2208" i="34"/>
  <c r="D106" i="26"/>
  <c r="D2209" i="34"/>
  <c r="B107" i="26"/>
  <c r="E2209" i="34"/>
  <c r="C107" i="26"/>
  <c r="F2209" i="34"/>
  <c r="D107" i="26" s="1"/>
  <c r="D2210" i="34"/>
  <c r="B108" i="26"/>
  <c r="E2210" i="34"/>
  <c r="C108" i="26" s="1"/>
  <c r="F2210" i="34"/>
  <c r="D108" i="26"/>
  <c r="D2211" i="34"/>
  <c r="B109" i="26" s="1"/>
  <c r="E2211" i="34"/>
  <c r="C109" i="26"/>
  <c r="F2211" i="34"/>
  <c r="D109" i="26" s="1"/>
  <c r="D2212" i="34"/>
  <c r="B111" i="26"/>
  <c r="E2212" i="34"/>
  <c r="C111" i="26" s="1"/>
  <c r="F2212" i="34"/>
  <c r="D2213" i="34"/>
  <c r="B112" i="26" s="1"/>
  <c r="E2213" i="34"/>
  <c r="C112" i="26"/>
  <c r="F2213" i="34"/>
  <c r="D112" i="26" s="1"/>
  <c r="D2214" i="34"/>
  <c r="E2214" i="34"/>
  <c r="C113" i="26" s="1"/>
  <c r="C116" i="26" s="1"/>
  <c r="F2214" i="34"/>
  <c r="D113" i="26"/>
  <c r="D2215" i="34"/>
  <c r="B114" i="26" s="1"/>
  <c r="E2215" i="34"/>
  <c r="C114" i="26"/>
  <c r="F2215" i="34"/>
  <c r="D114" i="26" s="1"/>
  <c r="D2216" i="34"/>
  <c r="B115" i="26"/>
  <c r="E2216" i="34"/>
  <c r="C115" i="26" s="1"/>
  <c r="F2216" i="34"/>
  <c r="D115" i="26"/>
  <c r="D2217" i="34"/>
  <c r="B117" i="26" s="1"/>
  <c r="E2217" i="34"/>
  <c r="C117" i="26"/>
  <c r="F2217" i="34"/>
  <c r="D117" i="26" s="1"/>
  <c r="D2218" i="34"/>
  <c r="E2218" i="34"/>
  <c r="C118" i="26" s="1"/>
  <c r="F2218" i="34"/>
  <c r="D118" i="26"/>
  <c r="D2219" i="34"/>
  <c r="B119" i="26" s="1"/>
  <c r="E2219" i="34"/>
  <c r="C119" i="26"/>
  <c r="F2219" i="34"/>
  <c r="D119" i="26" s="1"/>
  <c r="D2220" i="34"/>
  <c r="B120" i="26" s="1"/>
  <c r="E2220" i="34"/>
  <c r="C120" i="26" s="1"/>
  <c r="F2220" i="34"/>
  <c r="D120" i="26" s="1"/>
  <c r="D2221" i="34"/>
  <c r="B121" i="26"/>
  <c r="E2221" i="34"/>
  <c r="C121" i="26" s="1"/>
  <c r="F2221" i="34"/>
  <c r="D121" i="26"/>
  <c r="D2222" i="34"/>
  <c r="B123" i="26" s="1"/>
  <c r="E2222" i="34"/>
  <c r="C123" i="26"/>
  <c r="F2222" i="34"/>
  <c r="D123" i="26" s="1"/>
  <c r="D2223" i="34"/>
  <c r="B124" i="26"/>
  <c r="E2223" i="34"/>
  <c r="F2223" i="34"/>
  <c r="D124" i="26" s="1"/>
  <c r="D2224" i="34"/>
  <c r="B125" i="26"/>
  <c r="E2224" i="34"/>
  <c r="C125" i="26" s="1"/>
  <c r="F2224" i="34"/>
  <c r="D2225" i="34"/>
  <c r="B126" i="26" s="1"/>
  <c r="E2225" i="34"/>
  <c r="C126" i="26"/>
  <c r="F2225" i="34"/>
  <c r="D126" i="26" s="1"/>
  <c r="D2226" i="34"/>
  <c r="B127" i="26"/>
  <c r="E2226" i="34"/>
  <c r="C127" i="26" s="1"/>
  <c r="F2226" i="34"/>
  <c r="D2227" i="34"/>
  <c r="B129" i="26"/>
  <c r="B130" i="26" s="1"/>
  <c r="E2227" i="34"/>
  <c r="F2227" i="34"/>
  <c r="D129" i="26" s="1"/>
  <c r="D130" i="26" s="1"/>
  <c r="D2228" i="34"/>
  <c r="E2228" i="34"/>
  <c r="F3" i="26" s="1"/>
  <c r="F8" i="26" s="1"/>
  <c r="F2228" i="34"/>
  <c r="G3" i="26" s="1"/>
  <c r="D2229" i="34"/>
  <c r="E4" i="26" s="1"/>
  <c r="E2229" i="34"/>
  <c r="F4" i="26" s="1"/>
  <c r="F2229" i="34"/>
  <c r="D2230" i="34"/>
  <c r="E5" i="26" s="1"/>
  <c r="E2230" i="34"/>
  <c r="F5" i="26"/>
  <c r="F2230" i="34"/>
  <c r="G5" i="26" s="1"/>
  <c r="D2231" i="34"/>
  <c r="E6" i="26"/>
  <c r="E2231" i="34"/>
  <c r="F6" i="26" s="1"/>
  <c r="F2231" i="34"/>
  <c r="G6" i="26"/>
  <c r="D2232" i="34"/>
  <c r="E7" i="26" s="1"/>
  <c r="E2232" i="34"/>
  <c r="F7" i="26"/>
  <c r="F2232" i="34"/>
  <c r="G7" i="26" s="1"/>
  <c r="D2233" i="34"/>
  <c r="E9" i="26"/>
  <c r="E2233" i="34"/>
  <c r="F9" i="26" s="1"/>
  <c r="F2233" i="34"/>
  <c r="D2234" i="34"/>
  <c r="E10" i="26" s="1"/>
  <c r="E2234" i="34"/>
  <c r="F10" i="26"/>
  <c r="F2234" i="34"/>
  <c r="G10" i="26" s="1"/>
  <c r="D2235" i="34"/>
  <c r="E11" i="26"/>
  <c r="E2235" i="34"/>
  <c r="F2235" i="34"/>
  <c r="G11" i="26"/>
  <c r="D2236" i="34"/>
  <c r="E12" i="26" s="1"/>
  <c r="E2236" i="34"/>
  <c r="F12" i="26"/>
  <c r="F2236" i="34"/>
  <c r="G12" i="26" s="1"/>
  <c r="D2237" i="34"/>
  <c r="E13" i="26"/>
  <c r="E2237" i="34"/>
  <c r="F2237" i="34"/>
  <c r="G13" i="26" s="1"/>
  <c r="D2238" i="34"/>
  <c r="E15" i="26"/>
  <c r="E20" i="26" s="1"/>
  <c r="E2238" i="34"/>
  <c r="F15" i="26" s="1"/>
  <c r="F2238" i="34"/>
  <c r="D2239" i="34"/>
  <c r="E16" i="26" s="1"/>
  <c r="E2239" i="34"/>
  <c r="F16" i="26"/>
  <c r="F2239" i="34"/>
  <c r="G16" i="26" s="1"/>
  <c r="D2240" i="34"/>
  <c r="E2240" i="34"/>
  <c r="F2240" i="34"/>
  <c r="G17" i="26" s="1"/>
  <c r="D2241" i="34"/>
  <c r="E18" i="26"/>
  <c r="E2241" i="34"/>
  <c r="F18" i="26" s="1"/>
  <c r="F2241" i="34"/>
  <c r="G18" i="26" s="1"/>
  <c r="D2242" i="34"/>
  <c r="E19" i="26"/>
  <c r="E2242" i="34"/>
  <c r="F2242" i="34"/>
  <c r="G19" i="26" s="1"/>
  <c r="D2243" i="34"/>
  <c r="E21" i="26"/>
  <c r="E2243" i="34"/>
  <c r="F21" i="26" s="1"/>
  <c r="F2243" i="34"/>
  <c r="G21" i="26"/>
  <c r="D2244" i="34"/>
  <c r="E22" i="26" s="1"/>
  <c r="E2244" i="34"/>
  <c r="F22" i="26" s="1"/>
  <c r="F2244" i="34"/>
  <c r="G22" i="26"/>
  <c r="D2245" i="34"/>
  <c r="E23" i="26" s="1"/>
  <c r="E2245" i="34"/>
  <c r="F2245" i="34"/>
  <c r="G23" i="26"/>
  <c r="D2246" i="34"/>
  <c r="E24" i="26" s="1"/>
  <c r="E2246" i="34"/>
  <c r="F24" i="26"/>
  <c r="F2246" i="34"/>
  <c r="G24" i="26" s="1"/>
  <c r="D2247" i="34"/>
  <c r="E25" i="26"/>
  <c r="E2247" i="34"/>
  <c r="F25" i="26" s="1"/>
  <c r="F2247" i="34"/>
  <c r="G25" i="26"/>
  <c r="D2248" i="34"/>
  <c r="E2248" i="34"/>
  <c r="F27" i="26"/>
  <c r="F2248" i="34"/>
  <c r="G27" i="26" s="1"/>
  <c r="D2249" i="34"/>
  <c r="E28" i="26"/>
  <c r="E2249" i="34"/>
  <c r="F28" i="26" s="1"/>
  <c r="F2249" i="34"/>
  <c r="G28" i="26"/>
  <c r="D2250" i="34"/>
  <c r="E29" i="26" s="1"/>
  <c r="E2250" i="34"/>
  <c r="F29" i="26"/>
  <c r="F2250" i="34"/>
  <c r="G29" i="26" s="1"/>
  <c r="D2251" i="34"/>
  <c r="E30" i="26"/>
  <c r="E2251" i="34"/>
  <c r="F30" i="26" s="1"/>
  <c r="F2251" i="34"/>
  <c r="G30" i="26"/>
  <c r="D2252" i="34"/>
  <c r="E31" i="26" s="1"/>
  <c r="E2252" i="34"/>
  <c r="F31" i="26"/>
  <c r="F2252" i="34"/>
  <c r="D2253" i="34"/>
  <c r="E33" i="26"/>
  <c r="E2253" i="34"/>
  <c r="F33" i="26" s="1"/>
  <c r="F2253" i="34"/>
  <c r="G33" i="26"/>
  <c r="D2254" i="34"/>
  <c r="E34" i="26" s="1"/>
  <c r="E2254" i="34"/>
  <c r="F34" i="26"/>
  <c r="F2254" i="34"/>
  <c r="G34" i="26" s="1"/>
  <c r="D2255" i="34"/>
  <c r="E35" i="26"/>
  <c r="E2255" i="34"/>
  <c r="F35" i="26" s="1"/>
  <c r="F38" i="26" s="1"/>
  <c r="F2255" i="34"/>
  <c r="G35" i="26"/>
  <c r="D2256" i="34"/>
  <c r="E36" i="26" s="1"/>
  <c r="E2256" i="34"/>
  <c r="F36" i="26"/>
  <c r="F2256" i="34"/>
  <c r="G36" i="26" s="1"/>
  <c r="D2257" i="34"/>
  <c r="E37" i="26"/>
  <c r="E2257" i="34"/>
  <c r="F37" i="26" s="1"/>
  <c r="F2257" i="34"/>
  <c r="G37" i="26"/>
  <c r="D2258" i="34"/>
  <c r="E39" i="26" s="1"/>
  <c r="E2258" i="34"/>
  <c r="F39" i="26"/>
  <c r="F2258" i="34"/>
  <c r="G39" i="26" s="1"/>
  <c r="D2259" i="34"/>
  <c r="E40" i="26"/>
  <c r="E2259" i="34"/>
  <c r="F40" i="26" s="1"/>
  <c r="F2259" i="34"/>
  <c r="G40" i="26"/>
  <c r="D2260" i="34"/>
  <c r="E41" i="26" s="1"/>
  <c r="E2260" i="34"/>
  <c r="F41" i="26"/>
  <c r="F2260" i="34"/>
  <c r="G41" i="26" s="1"/>
  <c r="D2261" i="34"/>
  <c r="E42" i="26"/>
  <c r="E2261" i="34"/>
  <c r="F42" i="26" s="1"/>
  <c r="F2261" i="34"/>
  <c r="G42" i="26"/>
  <c r="D2262" i="34"/>
  <c r="E2262" i="34"/>
  <c r="F2262" i="34"/>
  <c r="G43" i="26"/>
  <c r="D2263" i="34"/>
  <c r="E45" i="26" s="1"/>
  <c r="E2263" i="34"/>
  <c r="F45" i="26"/>
  <c r="F2263" i="34"/>
  <c r="G45" i="26" s="1"/>
  <c r="D2264" i="34"/>
  <c r="E46" i="26"/>
  <c r="E50" i="26"/>
  <c r="E2264" i="34"/>
  <c r="F2264" i="34"/>
  <c r="G46" i="26"/>
  <c r="D2265" i="34"/>
  <c r="E47" i="26" s="1"/>
  <c r="E2265" i="34"/>
  <c r="F47" i="26"/>
  <c r="F2265" i="34"/>
  <c r="G47" i="26" s="1"/>
  <c r="G50" i="26" s="1"/>
  <c r="D2266" i="34"/>
  <c r="E48" i="26" s="1"/>
  <c r="E2266" i="34"/>
  <c r="F48" i="26"/>
  <c r="F2266" i="34"/>
  <c r="G48" i="26" s="1"/>
  <c r="D2267" i="34"/>
  <c r="E49" i="26"/>
  <c r="E2267" i="34"/>
  <c r="F49" i="26" s="1"/>
  <c r="F2267" i="34"/>
  <c r="G49" i="26"/>
  <c r="D2268" i="34"/>
  <c r="E51" i="26" s="1"/>
  <c r="E2268" i="34"/>
  <c r="F51" i="26"/>
  <c r="F2268" i="34"/>
  <c r="G51" i="26" s="1"/>
  <c r="D2269" i="34"/>
  <c r="E52" i="26"/>
  <c r="E2269" i="34"/>
  <c r="F52" i="26" s="1"/>
  <c r="F2269" i="34"/>
  <c r="G52" i="26"/>
  <c r="D2270" i="34"/>
  <c r="E2270" i="34"/>
  <c r="F53" i="26" s="1"/>
  <c r="F2270" i="34"/>
  <c r="G53" i="26"/>
  <c r="D2271" i="34"/>
  <c r="E54" i="26" s="1"/>
  <c r="E2271" i="34"/>
  <c r="F54" i="26"/>
  <c r="F2271" i="34"/>
  <c r="G54" i="26" s="1"/>
  <c r="D2272" i="34"/>
  <c r="E55" i="26"/>
  <c r="E2272" i="34"/>
  <c r="F55" i="26" s="1"/>
  <c r="F2272" i="34"/>
  <c r="G55" i="26"/>
  <c r="D2273" i="34"/>
  <c r="E57" i="26" s="1"/>
  <c r="E2273" i="34"/>
  <c r="F57" i="26"/>
  <c r="F2273" i="34"/>
  <c r="D2274" i="34"/>
  <c r="E58" i="26"/>
  <c r="E2274" i="34"/>
  <c r="F58" i="26" s="1"/>
  <c r="F2274" i="34"/>
  <c r="G58" i="26"/>
  <c r="D2275" i="34"/>
  <c r="E59" i="26" s="1"/>
  <c r="E2275" i="34"/>
  <c r="F59" i="26"/>
  <c r="F2275" i="34"/>
  <c r="G59" i="26" s="1"/>
  <c r="D2276" i="34"/>
  <c r="E60" i="26"/>
  <c r="E2276" i="34"/>
  <c r="F60" i="26" s="1"/>
  <c r="F2276" i="34"/>
  <c r="G60" i="26"/>
  <c r="D2277" i="34"/>
  <c r="E61" i="26" s="1"/>
  <c r="E2277" i="34"/>
  <c r="F61" i="26"/>
  <c r="F2277" i="34"/>
  <c r="G61" i="26" s="1"/>
  <c r="D2278" i="34"/>
  <c r="E2278" i="34"/>
  <c r="F63" i="26"/>
  <c r="F2278" i="34"/>
  <c r="D2279" i="34"/>
  <c r="E64" i="26"/>
  <c r="E2279" i="34"/>
  <c r="F64" i="26" s="1"/>
  <c r="F2279" i="34"/>
  <c r="G64" i="26" s="1"/>
  <c r="D2280" i="34"/>
  <c r="E65" i="26"/>
  <c r="E2280" i="34"/>
  <c r="F65" i="26" s="1"/>
  <c r="F2280" i="34"/>
  <c r="G65" i="26"/>
  <c r="D2281" i="34"/>
  <c r="E66" i="26"/>
  <c r="E2281" i="34"/>
  <c r="F66" i="26"/>
  <c r="F2281" i="34"/>
  <c r="G66" i="26"/>
  <c r="D2282" i="34"/>
  <c r="E2282" i="34"/>
  <c r="F67" i="26" s="1"/>
  <c r="F2282" i="34"/>
  <c r="G67" i="26"/>
  <c r="D2283" i="34"/>
  <c r="E69" i="26" s="1"/>
  <c r="E2283" i="34"/>
  <c r="F69" i="26"/>
  <c r="F2283" i="34"/>
  <c r="D2284" i="34"/>
  <c r="E70" i="26"/>
  <c r="E2284" i="34"/>
  <c r="F70" i="26" s="1"/>
  <c r="F2284" i="34"/>
  <c r="G70" i="26" s="1"/>
  <c r="D2285" i="34"/>
  <c r="E71" i="26" s="1"/>
  <c r="E2285" i="34"/>
  <c r="F71" i="26" s="1"/>
  <c r="F2285" i="34"/>
  <c r="G71" i="26"/>
  <c r="D2286" i="34"/>
  <c r="E72" i="26" s="1"/>
  <c r="E2286" i="34"/>
  <c r="F72" i="26"/>
  <c r="F2286" i="34"/>
  <c r="G72" i="26" s="1"/>
  <c r="D2287" i="34"/>
  <c r="E2287" i="34"/>
  <c r="F73" i="26"/>
  <c r="F2287" i="34"/>
  <c r="G73" i="26"/>
  <c r="D2288" i="34"/>
  <c r="E75" i="26" s="1"/>
  <c r="E2288" i="34"/>
  <c r="F75" i="26"/>
  <c r="F2288" i="34"/>
  <c r="G75" i="26" s="1"/>
  <c r="D2289" i="34"/>
  <c r="E76" i="26"/>
  <c r="E2289" i="34"/>
  <c r="F76" i="26" s="1"/>
  <c r="F2289" i="34"/>
  <c r="D2290" i="34"/>
  <c r="E2290" i="34"/>
  <c r="F2290" i="34"/>
  <c r="G77" i="26"/>
  <c r="D2291" i="34"/>
  <c r="E78" i="26" s="1"/>
  <c r="E2291" i="34"/>
  <c r="F2291" i="34"/>
  <c r="D2292" i="34"/>
  <c r="E79" i="26" s="1"/>
  <c r="E2292" i="34"/>
  <c r="F79" i="26"/>
  <c r="F2292" i="34"/>
  <c r="G79" i="26" s="1"/>
  <c r="D2293" i="34"/>
  <c r="E81" i="26"/>
  <c r="E2293" i="34"/>
  <c r="F2293" i="34"/>
  <c r="G81" i="26"/>
  <c r="D2294" i="34"/>
  <c r="E82" i="26" s="1"/>
  <c r="E86" i="26" s="1"/>
  <c r="E2294" i="34"/>
  <c r="F82" i="26" s="1"/>
  <c r="F2294" i="34"/>
  <c r="G82" i="26"/>
  <c r="D2295" i="34"/>
  <c r="E83" i="26"/>
  <c r="E2295" i="34"/>
  <c r="F83" i="26"/>
  <c r="F2295" i="34"/>
  <c r="D2296" i="34"/>
  <c r="E84" i="26"/>
  <c r="E2296" i="34"/>
  <c r="F84" i="26" s="1"/>
  <c r="F2296" i="34"/>
  <c r="G84" i="26"/>
  <c r="D2297" i="34"/>
  <c r="E85" i="26" s="1"/>
  <c r="E2297" i="34"/>
  <c r="F85" i="26"/>
  <c r="F2297" i="34"/>
  <c r="G85" i="26"/>
  <c r="D2298" i="34"/>
  <c r="E87" i="26"/>
  <c r="E2298" i="34"/>
  <c r="F87" i="26"/>
  <c r="F2298" i="34"/>
  <c r="G87" i="26" s="1"/>
  <c r="D2299" i="34"/>
  <c r="E88" i="26"/>
  <c r="E2299" i="34"/>
  <c r="F88" i="26" s="1"/>
  <c r="F92" i="26" s="1"/>
  <c r="F2299" i="34"/>
  <c r="G88" i="26"/>
  <c r="D2300" i="34"/>
  <c r="E2300" i="34"/>
  <c r="F89" i="26"/>
  <c r="F2300" i="34"/>
  <c r="G89" i="26" s="1"/>
  <c r="D2301" i="34"/>
  <c r="E90" i="26"/>
  <c r="E2301" i="34"/>
  <c r="F90" i="26" s="1"/>
  <c r="F2301" i="34"/>
  <c r="G90" i="26"/>
  <c r="D2302" i="34"/>
  <c r="E91" i="26" s="1"/>
  <c r="E2302" i="34"/>
  <c r="F91" i="26"/>
  <c r="F2302" i="34"/>
  <c r="G91" i="26" s="1"/>
  <c r="D2303" i="34"/>
  <c r="E93" i="26"/>
  <c r="E2303" i="34"/>
  <c r="F93" i="26" s="1"/>
  <c r="F2303" i="34"/>
  <c r="G93" i="26"/>
  <c r="D2304" i="34"/>
  <c r="E94" i="26" s="1"/>
  <c r="E2304" i="34"/>
  <c r="F94" i="26"/>
  <c r="F2304" i="34"/>
  <c r="G94" i="26" s="1"/>
  <c r="D2305" i="34"/>
  <c r="E95" i="26"/>
  <c r="E2305" i="34"/>
  <c r="F95" i="26" s="1"/>
  <c r="F2305" i="34"/>
  <c r="G95" i="26"/>
  <c r="D2306" i="34"/>
  <c r="E96" i="26" s="1"/>
  <c r="E98" i="26" s="1"/>
  <c r="E2306" i="34"/>
  <c r="F96" i="26"/>
  <c r="F2306" i="34"/>
  <c r="G96" i="26" s="1"/>
  <c r="D2307" i="34"/>
  <c r="E97" i="26"/>
  <c r="E2307" i="34"/>
  <c r="F2307" i="34"/>
  <c r="G97" i="26" s="1"/>
  <c r="D2308" i="34"/>
  <c r="E99" i="26"/>
  <c r="E2308" i="34"/>
  <c r="F99" i="26" s="1"/>
  <c r="F2308" i="34"/>
  <c r="G99" i="26"/>
  <c r="D2309" i="34"/>
  <c r="E100" i="26" s="1"/>
  <c r="E2309" i="34"/>
  <c r="F2309" i="34"/>
  <c r="D2310" i="34"/>
  <c r="E101" i="26" s="1"/>
  <c r="E2310" i="34"/>
  <c r="F101" i="26"/>
  <c r="F2310" i="34"/>
  <c r="G101" i="26" s="1"/>
  <c r="D2311" i="34"/>
  <c r="E102" i="26"/>
  <c r="E2311" i="34"/>
  <c r="F2311" i="34"/>
  <c r="G102" i="26"/>
  <c r="D2312" i="34"/>
  <c r="E103" i="26" s="1"/>
  <c r="E2312" i="34"/>
  <c r="F103" i="26"/>
  <c r="F2312" i="34"/>
  <c r="G103" i="26" s="1"/>
  <c r="D2313" i="34"/>
  <c r="E105" i="26"/>
  <c r="E2313" i="34"/>
  <c r="F2313" i="34"/>
  <c r="G105" i="26"/>
  <c r="D2314" i="34"/>
  <c r="E106" i="26"/>
  <c r="E2314" i="34"/>
  <c r="F106" i="26"/>
  <c r="F2314" i="34"/>
  <c r="G106" i="26"/>
  <c r="D2315" i="34"/>
  <c r="E107" i="26"/>
  <c r="E2315" i="34"/>
  <c r="F107" i="26"/>
  <c r="F2315" i="34"/>
  <c r="G107" i="26"/>
  <c r="D2316" i="34"/>
  <c r="E108" i="26"/>
  <c r="E2316" i="34"/>
  <c r="F108" i="26"/>
  <c r="F2316" i="34"/>
  <c r="G108" i="26"/>
  <c r="D2317" i="34"/>
  <c r="E109" i="26"/>
  <c r="E2317" i="34"/>
  <c r="F109" i="26"/>
  <c r="F2317" i="34"/>
  <c r="D2318" i="34"/>
  <c r="E111" i="26"/>
  <c r="E2318" i="34"/>
  <c r="F111" i="26" s="1"/>
  <c r="F2318" i="34"/>
  <c r="G111" i="26"/>
  <c r="D2319" i="34"/>
  <c r="E112" i="26" s="1"/>
  <c r="E2319" i="34"/>
  <c r="F112" i="26"/>
  <c r="F2319" i="34"/>
  <c r="D2320" i="34"/>
  <c r="E113" i="26"/>
  <c r="E2320" i="34"/>
  <c r="F113" i="26" s="1"/>
  <c r="F116" i="26" s="1"/>
  <c r="F2320" i="34"/>
  <c r="G113" i="26"/>
  <c r="D2321" i="34"/>
  <c r="E114" i="26" s="1"/>
  <c r="E2321" i="34"/>
  <c r="F2321" i="34"/>
  <c r="G114" i="26"/>
  <c r="D2322" i="34"/>
  <c r="E115" i="26" s="1"/>
  <c r="E2322" i="34"/>
  <c r="F115" i="26"/>
  <c r="F2322" i="34"/>
  <c r="D2323" i="34"/>
  <c r="E117" i="26"/>
  <c r="E2323" i="34"/>
  <c r="F117" i="26" s="1"/>
  <c r="F2323" i="34"/>
  <c r="G117" i="26"/>
  <c r="D2324" i="34"/>
  <c r="E118" i="26" s="1"/>
  <c r="E122" i="26" s="1"/>
  <c r="E2324" i="34"/>
  <c r="F118" i="26"/>
  <c r="F2324" i="34"/>
  <c r="D2325" i="34"/>
  <c r="E119" i="26"/>
  <c r="E2325" i="34"/>
  <c r="F119" i="26" s="1"/>
  <c r="F2325" i="34"/>
  <c r="G119" i="26"/>
  <c r="D2326" i="34"/>
  <c r="E120" i="26" s="1"/>
  <c r="E2326" i="34"/>
  <c r="F120" i="26"/>
  <c r="F2326" i="34"/>
  <c r="D2327" i="34"/>
  <c r="E121" i="26"/>
  <c r="E2327" i="34"/>
  <c r="F121" i="26" s="1"/>
  <c r="F2327" i="34"/>
  <c r="D2328" i="34"/>
  <c r="E123" i="26"/>
  <c r="E2328" i="34"/>
  <c r="F2328" i="34"/>
  <c r="D2329" i="34"/>
  <c r="E2329" i="34"/>
  <c r="F124" i="26" s="1"/>
  <c r="F2329" i="34"/>
  <c r="G124" i="26"/>
  <c r="D2330" i="34"/>
  <c r="E2330" i="34"/>
  <c r="F125" i="26"/>
  <c r="F2330" i="34"/>
  <c r="D2331" i="34"/>
  <c r="E126" i="26"/>
  <c r="E2331" i="34"/>
  <c r="F126" i="26" s="1"/>
  <c r="F2331" i="34"/>
  <c r="G126" i="26"/>
  <c r="D2332" i="34"/>
  <c r="E127" i="26" s="1"/>
  <c r="E2332" i="34"/>
  <c r="F127" i="26" s="1"/>
  <c r="F2332" i="34"/>
  <c r="G127" i="26"/>
  <c r="D2333" i="34"/>
  <c r="E129" i="26" s="1"/>
  <c r="E130" i="26" s="1"/>
  <c r="E2333" i="34"/>
  <c r="F129" i="26" s="1"/>
  <c r="F130" i="26" s="1"/>
  <c r="F2333" i="34"/>
  <c r="G129" i="26"/>
  <c r="G130" i="26" s="1"/>
  <c r="D2334" i="34"/>
  <c r="H3" i="26"/>
  <c r="E2334" i="34"/>
  <c r="I3" i="26" s="1"/>
  <c r="F2334" i="34"/>
  <c r="J3" i="26"/>
  <c r="D2335" i="34"/>
  <c r="E2335" i="34"/>
  <c r="I4" i="26"/>
  <c r="F2335" i="34"/>
  <c r="J4" i="26" s="1"/>
  <c r="D2336" i="34"/>
  <c r="E2336" i="34"/>
  <c r="I5" i="26"/>
  <c r="F2336" i="34"/>
  <c r="D2337" i="34"/>
  <c r="H6" i="26"/>
  <c r="E2337" i="34"/>
  <c r="I6" i="26" s="1"/>
  <c r="F2337" i="34"/>
  <c r="J6" i="26"/>
  <c r="D2338" i="34"/>
  <c r="H7" i="26" s="1"/>
  <c r="E2338" i="34"/>
  <c r="I7" i="26"/>
  <c r="I8" i="26" s="1"/>
  <c r="F2338" i="34"/>
  <c r="J7" i="26" s="1"/>
  <c r="D2339" i="34"/>
  <c r="H9" i="26"/>
  <c r="E2339" i="34"/>
  <c r="E3081" i="34" s="1"/>
  <c r="F2339" i="34"/>
  <c r="J9" i="26"/>
  <c r="D2340" i="34"/>
  <c r="H10" i="26"/>
  <c r="E2340" i="34"/>
  <c r="I10" i="26"/>
  <c r="F2340" i="34"/>
  <c r="D2341" i="34"/>
  <c r="E2341" i="34"/>
  <c r="F2341" i="34"/>
  <c r="J11" i="26" s="1"/>
  <c r="D2342" i="34"/>
  <c r="E2342" i="34"/>
  <c r="I12" i="26"/>
  <c r="F2342" i="34"/>
  <c r="D2343" i="34"/>
  <c r="H13" i="26"/>
  <c r="E2343" i="34"/>
  <c r="I13" i="26" s="1"/>
  <c r="F2343" i="34"/>
  <c r="J13" i="26"/>
  <c r="D2344" i="34"/>
  <c r="H15" i="26" s="1"/>
  <c r="E2344" i="34"/>
  <c r="I15" i="26"/>
  <c r="F2344" i="34"/>
  <c r="J15" i="26" s="1"/>
  <c r="D2345" i="34"/>
  <c r="H16" i="26"/>
  <c r="E2345" i="34"/>
  <c r="F2345" i="34"/>
  <c r="J16" i="26"/>
  <c r="D2346" i="34"/>
  <c r="H17" i="26" s="1"/>
  <c r="E2346" i="34"/>
  <c r="I17" i="26" s="1"/>
  <c r="F2346" i="34"/>
  <c r="J17" i="26"/>
  <c r="D2347" i="34"/>
  <c r="H18" i="26" s="1"/>
  <c r="E2347" i="34"/>
  <c r="I18" i="26"/>
  <c r="F2347" i="34"/>
  <c r="J18" i="26" s="1"/>
  <c r="D2348" i="34"/>
  <c r="H19" i="26"/>
  <c r="E2348" i="34"/>
  <c r="I19" i="26" s="1"/>
  <c r="F2348" i="34"/>
  <c r="D2349" i="34"/>
  <c r="H21" i="26" s="1"/>
  <c r="E2349" i="34"/>
  <c r="I21" i="26"/>
  <c r="F2349" i="34"/>
  <c r="J21" i="26" s="1"/>
  <c r="D2350" i="34"/>
  <c r="H22" i="26" s="1"/>
  <c r="E2350" i="34"/>
  <c r="I22" i="26"/>
  <c r="F2350" i="34"/>
  <c r="J22" i="26" s="1"/>
  <c r="D2351" i="34"/>
  <c r="E2351" i="34"/>
  <c r="F2351" i="34"/>
  <c r="D2352" i="34"/>
  <c r="E2352" i="34"/>
  <c r="I24" i="26"/>
  <c r="F2352" i="34"/>
  <c r="J24" i="26" s="1"/>
  <c r="D2353" i="34"/>
  <c r="H25" i="26"/>
  <c r="E2353" i="34"/>
  <c r="I25" i="26" s="1"/>
  <c r="F2353" i="34"/>
  <c r="D2354" i="34"/>
  <c r="H27" i="26" s="1"/>
  <c r="E2354" i="34"/>
  <c r="I27" i="26" s="1"/>
  <c r="F2354" i="34"/>
  <c r="J27" i="26"/>
  <c r="D2355" i="34"/>
  <c r="H28" i="26" s="1"/>
  <c r="E2355" i="34"/>
  <c r="F2355" i="34"/>
  <c r="J28" i="26"/>
  <c r="D2356" i="34"/>
  <c r="H29" i="26"/>
  <c r="E2356" i="34"/>
  <c r="I29" i="26"/>
  <c r="F2356" i="34"/>
  <c r="J29" i="26"/>
  <c r="D2357" i="34"/>
  <c r="H30" i="26" s="1"/>
  <c r="E2357" i="34"/>
  <c r="I30" i="26"/>
  <c r="F2357" i="34"/>
  <c r="J30" i="26" s="1"/>
  <c r="D2358" i="34"/>
  <c r="H31" i="26"/>
  <c r="E2358" i="34"/>
  <c r="I31" i="26" s="1"/>
  <c r="F2358" i="34"/>
  <c r="J31" i="26"/>
  <c r="D2359" i="34"/>
  <c r="H33" i="26" s="1"/>
  <c r="E2359" i="34"/>
  <c r="I33" i="26"/>
  <c r="F2359" i="34"/>
  <c r="J33" i="26" s="1"/>
  <c r="D2360" i="34"/>
  <c r="H34" i="26"/>
  <c r="E2360" i="34"/>
  <c r="I34" i="26" s="1"/>
  <c r="F2360" i="34"/>
  <c r="D2361" i="34"/>
  <c r="E2361" i="34"/>
  <c r="F2361" i="34"/>
  <c r="J35" i="26"/>
  <c r="D2362" i="34"/>
  <c r="H36" i="26" s="1"/>
  <c r="E2362" i="34"/>
  <c r="I36" i="26"/>
  <c r="F2362" i="34"/>
  <c r="J36" i="26" s="1"/>
  <c r="D2363" i="34"/>
  <c r="H37" i="26"/>
  <c r="E2363" i="34"/>
  <c r="I37" i="26" s="1"/>
  <c r="F2363" i="34"/>
  <c r="J37" i="26"/>
  <c r="D2364" i="34"/>
  <c r="E2364" i="34"/>
  <c r="I39" i="26"/>
  <c r="F2364" i="34"/>
  <c r="J39" i="26" s="1"/>
  <c r="D2365" i="34"/>
  <c r="H40" i="26"/>
  <c r="E2365" i="34"/>
  <c r="I40" i="26" s="1"/>
  <c r="F2365" i="34"/>
  <c r="D2366" i="34"/>
  <c r="H41" i="26" s="1"/>
  <c r="E2366" i="34"/>
  <c r="F2366" i="34"/>
  <c r="J41" i="26"/>
  <c r="D2367" i="34"/>
  <c r="E2367" i="34"/>
  <c r="I42" i="26"/>
  <c r="F2367" i="34"/>
  <c r="J42" i="26" s="1"/>
  <c r="D2368" i="34"/>
  <c r="H43" i="26"/>
  <c r="E2368" i="34"/>
  <c r="I43" i="26" s="1"/>
  <c r="F2368" i="34"/>
  <c r="J43" i="26"/>
  <c r="J44" i="26" s="1"/>
  <c r="D2369" i="34"/>
  <c r="H45" i="26" s="1"/>
  <c r="E2369" i="34"/>
  <c r="I45" i="26"/>
  <c r="F2369" i="34"/>
  <c r="J45" i="26" s="1"/>
  <c r="D2370" i="34"/>
  <c r="H46" i="26"/>
  <c r="E2370" i="34"/>
  <c r="I46" i="26" s="1"/>
  <c r="F2370" i="34"/>
  <c r="J46" i="26"/>
  <c r="D2371" i="34"/>
  <c r="H47" i="26" s="1"/>
  <c r="E2371" i="34"/>
  <c r="I47" i="26"/>
  <c r="F2371" i="34"/>
  <c r="J47" i="26" s="1"/>
  <c r="D2372" i="34"/>
  <c r="H48" i="26"/>
  <c r="E2372" i="34"/>
  <c r="I48" i="26" s="1"/>
  <c r="F2372" i="34"/>
  <c r="J48" i="26"/>
  <c r="D2373" i="34"/>
  <c r="H49" i="26" s="1"/>
  <c r="E2373" i="34"/>
  <c r="I49" i="26"/>
  <c r="F2373" i="34"/>
  <c r="J49" i="26" s="1"/>
  <c r="D2374" i="34"/>
  <c r="H51" i="26"/>
  <c r="E2374" i="34"/>
  <c r="I51" i="26" s="1"/>
  <c r="F2374" i="34"/>
  <c r="J51" i="26"/>
  <c r="D2375" i="34"/>
  <c r="H52" i="26"/>
  <c r="E2375" i="34"/>
  <c r="F2375" i="34"/>
  <c r="J52" i="26" s="1"/>
  <c r="D2376" i="34"/>
  <c r="H53" i="26"/>
  <c r="E2376" i="34"/>
  <c r="I53" i="26" s="1"/>
  <c r="F2376" i="34"/>
  <c r="J53" i="26"/>
  <c r="D2377" i="34"/>
  <c r="H54" i="26" s="1"/>
  <c r="E2377" i="34"/>
  <c r="I54" i="26"/>
  <c r="F2377" i="34"/>
  <c r="D2378" i="34"/>
  <c r="H55" i="26"/>
  <c r="E2378" i="34"/>
  <c r="I55" i="26" s="1"/>
  <c r="F2378" i="34"/>
  <c r="J55" i="26"/>
  <c r="D2379" i="34"/>
  <c r="H57" i="26" s="1"/>
  <c r="E2379" i="34"/>
  <c r="I57" i="26"/>
  <c r="F2379" i="34"/>
  <c r="J57" i="26" s="1"/>
  <c r="D2380" i="34"/>
  <c r="H58" i="26"/>
  <c r="E2380" i="34"/>
  <c r="F2380" i="34"/>
  <c r="J58" i="26"/>
  <c r="D2381" i="34"/>
  <c r="H59" i="26" s="1"/>
  <c r="E2381" i="34"/>
  <c r="I59" i="26"/>
  <c r="F2381" i="34"/>
  <c r="D2382" i="34"/>
  <c r="H60" i="26" s="1"/>
  <c r="E2382" i="34"/>
  <c r="F2382" i="34"/>
  <c r="J60" i="26" s="1"/>
  <c r="D2383" i="34"/>
  <c r="H61" i="26"/>
  <c r="E2383" i="34"/>
  <c r="I61" i="26" s="1"/>
  <c r="F2383" i="34"/>
  <c r="J61" i="26"/>
  <c r="D2384" i="34"/>
  <c r="H63" i="26" s="1"/>
  <c r="E2384" i="34"/>
  <c r="I63" i="26"/>
  <c r="F2384" i="34"/>
  <c r="D2385" i="34"/>
  <c r="H64" i="26"/>
  <c r="E2385" i="34"/>
  <c r="I64" i="26" s="1"/>
  <c r="F2385" i="34"/>
  <c r="J64" i="26"/>
  <c r="D2386" i="34"/>
  <c r="H65" i="26" s="1"/>
  <c r="E2386" i="34"/>
  <c r="I65" i="26"/>
  <c r="F2386" i="34"/>
  <c r="J65" i="26" s="1"/>
  <c r="D2387" i="34"/>
  <c r="H66" i="26"/>
  <c r="E2387" i="34"/>
  <c r="I66" i="26" s="1"/>
  <c r="F2387" i="34"/>
  <c r="J66" i="26"/>
  <c r="D2388" i="34"/>
  <c r="H67" i="26" s="1"/>
  <c r="E2388" i="34"/>
  <c r="I67" i="26"/>
  <c r="F2388" i="34"/>
  <c r="J67" i="26" s="1"/>
  <c r="D2389" i="34"/>
  <c r="E2389" i="34"/>
  <c r="I69" i="26"/>
  <c r="F2389" i="34"/>
  <c r="J69" i="26" s="1"/>
  <c r="D2390" i="34"/>
  <c r="H70" i="26" s="1"/>
  <c r="E2390" i="34"/>
  <c r="I70" i="26"/>
  <c r="F2390" i="34"/>
  <c r="J70" i="26" s="1"/>
  <c r="D2391" i="34"/>
  <c r="H71" i="26"/>
  <c r="E2391" i="34"/>
  <c r="I71" i="26" s="1"/>
  <c r="F2391" i="34"/>
  <c r="J71" i="26"/>
  <c r="D2392" i="34"/>
  <c r="H72" i="26" s="1"/>
  <c r="E2392" i="34"/>
  <c r="I72" i="26"/>
  <c r="F2392" i="34"/>
  <c r="D2393" i="34"/>
  <c r="H73" i="26"/>
  <c r="E2393" i="34"/>
  <c r="F2393" i="34"/>
  <c r="J73" i="26" s="1"/>
  <c r="D2394" i="34"/>
  <c r="H75" i="26" s="1"/>
  <c r="E2394" i="34"/>
  <c r="I75" i="26" s="1"/>
  <c r="F2394" i="34"/>
  <c r="J75" i="26" s="1"/>
  <c r="D2395" i="34"/>
  <c r="H76" i="26" s="1"/>
  <c r="E2395" i="34"/>
  <c r="I76" i="26"/>
  <c r="F2395" i="34"/>
  <c r="J76" i="26" s="1"/>
  <c r="D2396" i="34"/>
  <c r="H77" i="26"/>
  <c r="E2396" i="34"/>
  <c r="I77" i="26" s="1"/>
  <c r="F2396" i="34"/>
  <c r="D2397" i="34"/>
  <c r="H78" i="26" s="1"/>
  <c r="E2397" i="34"/>
  <c r="I78" i="26"/>
  <c r="F2397" i="34"/>
  <c r="J78" i="26" s="1"/>
  <c r="D2398" i="34"/>
  <c r="E2398" i="34"/>
  <c r="I79" i="26" s="1"/>
  <c r="F2398" i="34"/>
  <c r="J79" i="26"/>
  <c r="D2399" i="34"/>
  <c r="H81" i="26" s="1"/>
  <c r="E2399" i="34"/>
  <c r="I81" i="26"/>
  <c r="F2399" i="34"/>
  <c r="D2400" i="34"/>
  <c r="H82" i="26"/>
  <c r="E2400" i="34"/>
  <c r="I82" i="26" s="1"/>
  <c r="F2400" i="34"/>
  <c r="J82" i="26"/>
  <c r="D2401" i="34"/>
  <c r="H83" i="26" s="1"/>
  <c r="E2401" i="34"/>
  <c r="I83" i="26"/>
  <c r="F2401" i="34"/>
  <c r="J83" i="26" s="1"/>
  <c r="D2402" i="34"/>
  <c r="E2402" i="34"/>
  <c r="I84" i="26" s="1"/>
  <c r="F2402" i="34"/>
  <c r="J84" i="26" s="1"/>
  <c r="D2403" i="34"/>
  <c r="H85" i="26" s="1"/>
  <c r="E2403" i="34"/>
  <c r="I85" i="26" s="1"/>
  <c r="F2403" i="34"/>
  <c r="J85" i="26" s="1"/>
  <c r="D2404" i="34"/>
  <c r="H87" i="26"/>
  <c r="E2404" i="34"/>
  <c r="F2404" i="34"/>
  <c r="J87" i="26"/>
  <c r="D2405" i="34"/>
  <c r="H88" i="26" s="1"/>
  <c r="H92" i="26" s="1"/>
  <c r="E2405" i="34"/>
  <c r="I88" i="26"/>
  <c r="F2405" i="34"/>
  <c r="J88" i="26" s="1"/>
  <c r="D2406" i="34"/>
  <c r="H89" i="26"/>
  <c r="E2406" i="34"/>
  <c r="I89" i="26" s="1"/>
  <c r="F2406" i="34"/>
  <c r="J89" i="26"/>
  <c r="D2407" i="34"/>
  <c r="H90" i="26" s="1"/>
  <c r="E2407" i="34"/>
  <c r="I90" i="26" s="1"/>
  <c r="F2407" i="34"/>
  <c r="J90" i="26"/>
  <c r="D2408" i="34"/>
  <c r="H91" i="26" s="1"/>
  <c r="E2408" i="34"/>
  <c r="I91" i="26" s="1"/>
  <c r="F2408" i="34"/>
  <c r="J91" i="26" s="1"/>
  <c r="D2409" i="34"/>
  <c r="E2409" i="34"/>
  <c r="I93" i="26" s="1"/>
  <c r="F2409" i="34"/>
  <c r="J93" i="26"/>
  <c r="D2410" i="34"/>
  <c r="E2410" i="34"/>
  <c r="I94" i="26"/>
  <c r="F2410" i="34"/>
  <c r="J94" i="26" s="1"/>
  <c r="D2411" i="34"/>
  <c r="H95" i="26"/>
  <c r="E2411" i="34"/>
  <c r="I95" i="26" s="1"/>
  <c r="F2411" i="34"/>
  <c r="J95" i="26"/>
  <c r="D2412" i="34"/>
  <c r="H96" i="26" s="1"/>
  <c r="E2412" i="34"/>
  <c r="I96" i="26"/>
  <c r="F2412" i="34"/>
  <c r="D2413" i="34"/>
  <c r="H97" i="26" s="1"/>
  <c r="E2413" i="34"/>
  <c r="F2413" i="34"/>
  <c r="J97" i="26" s="1"/>
  <c r="D2414" i="34"/>
  <c r="E2414" i="34"/>
  <c r="I99" i="26"/>
  <c r="F2414" i="34"/>
  <c r="J99" i="26" s="1"/>
  <c r="D2415" i="34"/>
  <c r="H100" i="26" s="1"/>
  <c r="E2415" i="34"/>
  <c r="I100" i="26"/>
  <c r="F2415" i="34"/>
  <c r="J100" i="26" s="1"/>
  <c r="D2416" i="34"/>
  <c r="H101" i="26"/>
  <c r="E2416" i="34"/>
  <c r="I101" i="26" s="1"/>
  <c r="F2416" i="34"/>
  <c r="J101" i="26"/>
  <c r="D2417" i="34"/>
  <c r="H102" i="26" s="1"/>
  <c r="E2417" i="34"/>
  <c r="I102" i="26"/>
  <c r="F2417" i="34"/>
  <c r="J102" i="26" s="1"/>
  <c r="D2418" i="34"/>
  <c r="H103" i="26"/>
  <c r="E2418" i="34"/>
  <c r="I103" i="26" s="1"/>
  <c r="F2418" i="34"/>
  <c r="J103" i="26"/>
  <c r="D2419" i="34"/>
  <c r="E2419" i="34"/>
  <c r="F2419" i="34"/>
  <c r="J105" i="26"/>
  <c r="D2420" i="34"/>
  <c r="E2420" i="34"/>
  <c r="I106" i="26" s="1"/>
  <c r="F2420" i="34"/>
  <c r="D2421" i="34"/>
  <c r="H107" i="26" s="1"/>
  <c r="E2421" i="34"/>
  <c r="I107" i="26"/>
  <c r="F2421" i="34"/>
  <c r="J107" i="26" s="1"/>
  <c r="D2422" i="34"/>
  <c r="H108" i="26"/>
  <c r="E2422" i="34"/>
  <c r="I108" i="26" s="1"/>
  <c r="F2422" i="34"/>
  <c r="J108" i="26"/>
  <c r="D2423" i="34"/>
  <c r="H109" i="26" s="1"/>
  <c r="E2423" i="34"/>
  <c r="F2423" i="34"/>
  <c r="D2424" i="34"/>
  <c r="H111" i="26" s="1"/>
  <c r="E2424" i="34"/>
  <c r="I111" i="26"/>
  <c r="F2424" i="34"/>
  <c r="J111" i="26" s="1"/>
  <c r="D2425" i="34"/>
  <c r="H112" i="26"/>
  <c r="E2425" i="34"/>
  <c r="F2425" i="34"/>
  <c r="J112" i="26" s="1"/>
  <c r="D2426" i="34"/>
  <c r="H113" i="26" s="1"/>
  <c r="E2426" i="34"/>
  <c r="F2426" i="34"/>
  <c r="J113" i="26"/>
  <c r="D2427" i="34"/>
  <c r="H114" i="26" s="1"/>
  <c r="E2427" i="34"/>
  <c r="I114" i="26"/>
  <c r="F2427" i="34"/>
  <c r="F3169" i="34" s="1"/>
  <c r="J114" i="33" s="1"/>
  <c r="D2428" i="34"/>
  <c r="H115" i="26" s="1"/>
  <c r="E2428" i="34"/>
  <c r="F2428" i="34"/>
  <c r="D2429" i="34"/>
  <c r="H117" i="26" s="1"/>
  <c r="E2429" i="34"/>
  <c r="I117" i="26" s="1"/>
  <c r="F2429" i="34"/>
  <c r="J117" i="26"/>
  <c r="D2430" i="34"/>
  <c r="E2430" i="34"/>
  <c r="I118" i="26" s="1"/>
  <c r="F2430" i="34"/>
  <c r="J118" i="26"/>
  <c r="D2431" i="34"/>
  <c r="H119" i="26" s="1"/>
  <c r="E2431" i="34"/>
  <c r="F2431" i="34"/>
  <c r="D2432" i="34"/>
  <c r="H120" i="26" s="1"/>
  <c r="E2432" i="34"/>
  <c r="I120" i="26"/>
  <c r="F2432" i="34"/>
  <c r="D2433" i="34"/>
  <c r="H121" i="26" s="1"/>
  <c r="E2433" i="34"/>
  <c r="I121" i="26"/>
  <c r="F2433" i="34"/>
  <c r="J121" i="26" s="1"/>
  <c r="D2434" i="34"/>
  <c r="H123" i="26"/>
  <c r="E2434" i="34"/>
  <c r="I123" i="26" s="1"/>
  <c r="F2434" i="34"/>
  <c r="J123" i="26"/>
  <c r="D2435" i="34"/>
  <c r="H124" i="26" s="1"/>
  <c r="E2435" i="34"/>
  <c r="I124" i="26"/>
  <c r="F2435" i="34"/>
  <c r="J124" i="26" s="1"/>
  <c r="D2436" i="34"/>
  <c r="E2436" i="34"/>
  <c r="I125" i="26" s="1"/>
  <c r="F2436" i="34"/>
  <c r="J125" i="26"/>
  <c r="D2437" i="34"/>
  <c r="H126" i="26" s="1"/>
  <c r="E2437" i="34"/>
  <c r="I126" i="26"/>
  <c r="F2437" i="34"/>
  <c r="J126" i="26" s="1"/>
  <c r="D2438" i="34"/>
  <c r="H127" i="26"/>
  <c r="E2438" i="34"/>
  <c r="I127" i="26" s="1"/>
  <c r="F2438" i="34"/>
  <c r="J127" i="26"/>
  <c r="D2439" i="34"/>
  <c r="E2439" i="34"/>
  <c r="I129" i="26" s="1"/>
  <c r="I130" i="26" s="1"/>
  <c r="F2439" i="34"/>
  <c r="J129" i="26"/>
  <c r="J130" i="26" s="1"/>
  <c r="D2440" i="34"/>
  <c r="K3" i="26"/>
  <c r="E2440" i="34"/>
  <c r="L3" i="26" s="1"/>
  <c r="F2440" i="34"/>
  <c r="M3" i="26"/>
  <c r="D2441" i="34"/>
  <c r="E2441" i="34"/>
  <c r="L4" i="26"/>
  <c r="F2441" i="34"/>
  <c r="D2442" i="34"/>
  <c r="K5" i="26" s="1"/>
  <c r="E2442" i="34"/>
  <c r="L5" i="26"/>
  <c r="F2442" i="34"/>
  <c r="M5" i="26" s="1"/>
  <c r="D2443" i="34"/>
  <c r="K6" i="26"/>
  <c r="E2443" i="34"/>
  <c r="L6" i="26" s="1"/>
  <c r="F2443" i="34"/>
  <c r="M6" i="26"/>
  <c r="D2444" i="34"/>
  <c r="K7" i="26" s="1"/>
  <c r="E2444" i="34"/>
  <c r="F2444" i="34"/>
  <c r="M7" i="26"/>
  <c r="D2445" i="34"/>
  <c r="K9" i="26"/>
  <c r="E2445" i="34"/>
  <c r="L9" i="26"/>
  <c r="F2445" i="34"/>
  <c r="M9" i="26"/>
  <c r="D2446" i="34"/>
  <c r="K10" i="26" s="1"/>
  <c r="E2446" i="34"/>
  <c r="F2446" i="34"/>
  <c r="M10" i="26" s="1"/>
  <c r="D2447" i="34"/>
  <c r="K11" i="26"/>
  <c r="E2447" i="34"/>
  <c r="L11" i="26" s="1"/>
  <c r="F2447" i="34"/>
  <c r="D2448" i="34"/>
  <c r="K12" i="26"/>
  <c r="E2448" i="34"/>
  <c r="L12" i="26" s="1"/>
  <c r="F2448" i="34"/>
  <c r="M12" i="26"/>
  <c r="D2449" i="34"/>
  <c r="K13" i="26" s="1"/>
  <c r="E2449" i="34"/>
  <c r="L13" i="26"/>
  <c r="L14" i="26"/>
  <c r="F2449" i="34"/>
  <c r="M13" i="26" s="1"/>
  <c r="D2450" i="34"/>
  <c r="K15" i="26"/>
  <c r="E2450" i="34"/>
  <c r="L15" i="26" s="1"/>
  <c r="F2450" i="34"/>
  <c r="M15" i="26"/>
  <c r="D2451" i="34"/>
  <c r="K16" i="26"/>
  <c r="E2451" i="34"/>
  <c r="L16" i="26"/>
  <c r="F2451" i="34"/>
  <c r="D2452" i="34"/>
  <c r="E2452" i="34"/>
  <c r="L17" i="26" s="1"/>
  <c r="F2452" i="34"/>
  <c r="M17" i="26"/>
  <c r="D2453" i="34"/>
  <c r="K18" i="26" s="1"/>
  <c r="E2453" i="34"/>
  <c r="F2453" i="34"/>
  <c r="D2454" i="34"/>
  <c r="K19" i="26" s="1"/>
  <c r="E2454" i="34"/>
  <c r="L19" i="26"/>
  <c r="F2454" i="34"/>
  <c r="M19" i="26" s="1"/>
  <c r="D2455" i="34"/>
  <c r="K21" i="26"/>
  <c r="E2455" i="34"/>
  <c r="L21" i="26" s="1"/>
  <c r="F2455" i="34"/>
  <c r="M21" i="26"/>
  <c r="D2456" i="34"/>
  <c r="E2456" i="34"/>
  <c r="L22" i="26" s="1"/>
  <c r="F2456" i="34"/>
  <c r="M22" i="26"/>
  <c r="D2457" i="34"/>
  <c r="K23" i="26" s="1"/>
  <c r="E2457" i="34"/>
  <c r="L23" i="26"/>
  <c r="F2457" i="34"/>
  <c r="M23" i="26" s="1"/>
  <c r="D2458" i="34"/>
  <c r="E2458" i="34"/>
  <c r="L24" i="26"/>
  <c r="F2458" i="34"/>
  <c r="M24" i="26"/>
  <c r="D2459" i="34"/>
  <c r="E2459" i="34"/>
  <c r="L25" i="26" s="1"/>
  <c r="F2459" i="34"/>
  <c r="M25" i="26"/>
  <c r="D2460" i="34"/>
  <c r="K27" i="26" s="1"/>
  <c r="E2460" i="34"/>
  <c r="L27" i="26"/>
  <c r="F2460" i="34"/>
  <c r="M27" i="26" s="1"/>
  <c r="D2461" i="34"/>
  <c r="E2461" i="34"/>
  <c r="L28" i="26"/>
  <c r="F2461" i="34"/>
  <c r="M28" i="26"/>
  <c r="D2462" i="34"/>
  <c r="K29" i="26"/>
  <c r="E2462" i="34"/>
  <c r="L29" i="26"/>
  <c r="F2462" i="34"/>
  <c r="D2463" i="34"/>
  <c r="K30" i="26" s="1"/>
  <c r="E2463" i="34"/>
  <c r="F2463" i="34"/>
  <c r="M30" i="26"/>
  <c r="D2464" i="34"/>
  <c r="K31" i="26"/>
  <c r="E2464" i="34"/>
  <c r="L31" i="26"/>
  <c r="F2464" i="34"/>
  <c r="M31" i="26"/>
  <c r="D2465" i="34"/>
  <c r="K33" i="26"/>
  <c r="E2465" i="34"/>
  <c r="L33" i="26"/>
  <c r="F2465" i="34"/>
  <c r="D2466" i="34"/>
  <c r="E2466" i="34"/>
  <c r="L34" i="26"/>
  <c r="F2466" i="34"/>
  <c r="M34" i="26"/>
  <c r="D2467" i="34"/>
  <c r="K35" i="26"/>
  <c r="E2467" i="34"/>
  <c r="L35" i="26"/>
  <c r="F2467" i="34"/>
  <c r="M35" i="26"/>
  <c r="D2468" i="34"/>
  <c r="K36" i="26"/>
  <c r="E2468" i="34"/>
  <c r="L36" i="26"/>
  <c r="F2468" i="34"/>
  <c r="D2469" i="34"/>
  <c r="K37" i="26" s="1"/>
  <c r="E2469" i="34"/>
  <c r="L37" i="26"/>
  <c r="F2469" i="34"/>
  <c r="M37" i="26" s="1"/>
  <c r="D2470" i="34"/>
  <c r="E2470" i="34"/>
  <c r="L39" i="26" s="1"/>
  <c r="F2470" i="34"/>
  <c r="M39" i="26"/>
  <c r="D2471" i="34"/>
  <c r="E2471" i="34"/>
  <c r="L40" i="26" s="1"/>
  <c r="F2471" i="34"/>
  <c r="M40" i="26"/>
  <c r="D2472" i="34"/>
  <c r="K41" i="26" s="1"/>
  <c r="E2472" i="34"/>
  <c r="L41" i="26"/>
  <c r="F2472" i="34"/>
  <c r="M41" i="26" s="1"/>
  <c r="D2473" i="34"/>
  <c r="K42" i="26"/>
  <c r="E2473" i="34"/>
  <c r="F2473" i="34"/>
  <c r="M42" i="26"/>
  <c r="D2474" i="34"/>
  <c r="K43" i="26" s="1"/>
  <c r="E2474" i="34"/>
  <c r="F2474" i="34"/>
  <c r="D2475" i="34"/>
  <c r="K45" i="26" s="1"/>
  <c r="E2475" i="34"/>
  <c r="F2475" i="34"/>
  <c r="M45" i="26"/>
  <c r="D2476" i="34"/>
  <c r="K46" i="26" s="1"/>
  <c r="E2476" i="34"/>
  <c r="L46" i="26"/>
  <c r="F2476" i="34"/>
  <c r="M46" i="26" s="1"/>
  <c r="D2477" i="34"/>
  <c r="K47" i="26"/>
  <c r="E2477" i="34"/>
  <c r="F2477" i="34"/>
  <c r="M47" i="26"/>
  <c r="D2478" i="34"/>
  <c r="K48" i="26"/>
  <c r="E2478" i="34"/>
  <c r="F2478" i="34"/>
  <c r="M48" i="26"/>
  <c r="D2479" i="34"/>
  <c r="K49" i="26" s="1"/>
  <c r="E2479" i="34"/>
  <c r="F2479" i="34"/>
  <c r="M49" i="26"/>
  <c r="D2480" i="34"/>
  <c r="K51" i="26"/>
  <c r="E2480" i="34"/>
  <c r="F2480" i="34"/>
  <c r="D2481" i="34"/>
  <c r="E2481" i="34"/>
  <c r="F2481" i="34"/>
  <c r="M52" i="26"/>
  <c r="D2482" i="34"/>
  <c r="K53" i="26"/>
  <c r="E2482" i="34"/>
  <c r="F2482" i="34"/>
  <c r="M53" i="26" s="1"/>
  <c r="D2483" i="34"/>
  <c r="E2483" i="34"/>
  <c r="L54" i="26" s="1"/>
  <c r="F2483" i="34"/>
  <c r="M54" i="26"/>
  <c r="D2484" i="34"/>
  <c r="E2484" i="34"/>
  <c r="L55" i="26" s="1"/>
  <c r="F2484" i="34"/>
  <c r="D2485" i="34"/>
  <c r="E2485" i="34"/>
  <c r="L57" i="26" s="1"/>
  <c r="F2485" i="34"/>
  <c r="D2486" i="34"/>
  <c r="K58" i="26"/>
  <c r="E2486" i="34"/>
  <c r="L58" i="26"/>
  <c r="F2486" i="34"/>
  <c r="M58" i="26"/>
  <c r="D2487" i="34"/>
  <c r="K59" i="26"/>
  <c r="E2487" i="34"/>
  <c r="F2487" i="34"/>
  <c r="M59" i="26" s="1"/>
  <c r="D2488" i="34"/>
  <c r="E2488" i="34"/>
  <c r="L60" i="26"/>
  <c r="F2488" i="34"/>
  <c r="M60" i="26"/>
  <c r="D2489" i="34"/>
  <c r="K61" i="26"/>
  <c r="E2489" i="34"/>
  <c r="L61" i="26"/>
  <c r="F2489" i="34"/>
  <c r="M61" i="26"/>
  <c r="D2490" i="34"/>
  <c r="E2490" i="34"/>
  <c r="L63" i="26"/>
  <c r="F2490" i="34"/>
  <c r="D2491" i="34"/>
  <c r="K64" i="26"/>
  <c r="E2491" i="34"/>
  <c r="F2491" i="34"/>
  <c r="M64" i="26" s="1"/>
  <c r="D2492" i="34"/>
  <c r="K65" i="26"/>
  <c r="E2492" i="34"/>
  <c r="L65" i="26" s="1"/>
  <c r="F2492" i="34"/>
  <c r="D2493" i="34"/>
  <c r="K66" i="26" s="1"/>
  <c r="E2493" i="34"/>
  <c r="L66" i="26"/>
  <c r="F2493" i="34"/>
  <c r="M66" i="26" s="1"/>
  <c r="D2494" i="34"/>
  <c r="K67" i="26"/>
  <c r="E2494" i="34"/>
  <c r="L67" i="26"/>
  <c r="F2494" i="34"/>
  <c r="M67" i="26" s="1"/>
  <c r="D2495" i="34"/>
  <c r="K69" i="26"/>
  <c r="E2495" i="34"/>
  <c r="L69" i="26" s="1"/>
  <c r="F2495" i="34"/>
  <c r="M69" i="26"/>
  <c r="D2496" i="34"/>
  <c r="E2496" i="34"/>
  <c r="L70" i="26" s="1"/>
  <c r="F2496" i="34"/>
  <c r="M70" i="26"/>
  <c r="D2497" i="34"/>
  <c r="E2497" i="34"/>
  <c r="L71" i="26"/>
  <c r="F2497" i="34"/>
  <c r="M71" i="26" s="1"/>
  <c r="D2498" i="34"/>
  <c r="K72" i="26"/>
  <c r="E2498" i="34"/>
  <c r="L72" i="26" s="1"/>
  <c r="F2498" i="34"/>
  <c r="M72" i="26"/>
  <c r="D2499" i="34"/>
  <c r="K73" i="26" s="1"/>
  <c r="E2499" i="34"/>
  <c r="L73" i="26"/>
  <c r="F2499" i="34"/>
  <c r="M73" i="26" s="1"/>
  <c r="D2500" i="34"/>
  <c r="K75" i="26"/>
  <c r="E2500" i="34"/>
  <c r="L75" i="26" s="1"/>
  <c r="F2500" i="34"/>
  <c r="M75" i="26" s="1"/>
  <c r="D2501" i="34"/>
  <c r="K76" i="26"/>
  <c r="E2501" i="34"/>
  <c r="F2501" i="34"/>
  <c r="M76" i="26"/>
  <c r="D2502" i="34"/>
  <c r="K77" i="26" s="1"/>
  <c r="E2502" i="34"/>
  <c r="L77" i="26"/>
  <c r="F2502" i="34"/>
  <c r="M77" i="26"/>
  <c r="D2503" i="34"/>
  <c r="K78" i="26" s="1"/>
  <c r="E2503" i="34"/>
  <c r="F2503" i="34"/>
  <c r="M78" i="26" s="1"/>
  <c r="D2504" i="34"/>
  <c r="K79" i="26"/>
  <c r="E2504" i="34"/>
  <c r="L79" i="26" s="1"/>
  <c r="F2504" i="34"/>
  <c r="D2505" i="34"/>
  <c r="K81" i="26"/>
  <c r="E2505" i="34"/>
  <c r="F2505" i="34"/>
  <c r="M81" i="26"/>
  <c r="D2506" i="34"/>
  <c r="K82" i="26" s="1"/>
  <c r="E2506" i="34"/>
  <c r="L82" i="26"/>
  <c r="F2506" i="34"/>
  <c r="M82" i="26" s="1"/>
  <c r="M86" i="26" s="1"/>
  <c r="D2507" i="34"/>
  <c r="K83" i="26"/>
  <c r="E2507" i="34"/>
  <c r="L83" i="26" s="1"/>
  <c r="F2507" i="34"/>
  <c r="M83" i="26"/>
  <c r="D2508" i="34"/>
  <c r="K84" i="26" s="1"/>
  <c r="E2508" i="34"/>
  <c r="L84" i="26"/>
  <c r="F2508" i="34"/>
  <c r="M84" i="26" s="1"/>
  <c r="D2509" i="34"/>
  <c r="K85" i="26"/>
  <c r="E2509" i="34"/>
  <c r="L85" i="26" s="1"/>
  <c r="F2509" i="34"/>
  <c r="M85" i="26"/>
  <c r="D2510" i="34"/>
  <c r="E2510" i="34"/>
  <c r="L87" i="26"/>
  <c r="F2510" i="34"/>
  <c r="M87" i="26" s="1"/>
  <c r="D2511" i="34"/>
  <c r="K88" i="26" s="1"/>
  <c r="E2511" i="34"/>
  <c r="F2511" i="34"/>
  <c r="M88" i="26"/>
  <c r="D2512" i="34"/>
  <c r="K89" i="26" s="1"/>
  <c r="E2512" i="34"/>
  <c r="L89" i="26"/>
  <c r="F2512" i="34"/>
  <c r="M89" i="26" s="1"/>
  <c r="D2513" i="34"/>
  <c r="K90" i="26"/>
  <c r="E2513" i="34"/>
  <c r="L90" i="26"/>
  <c r="F2513" i="34"/>
  <c r="M90" i="26"/>
  <c r="D2514" i="34"/>
  <c r="K91" i="26"/>
  <c r="E2514" i="34"/>
  <c r="F2514" i="34"/>
  <c r="M91" i="26"/>
  <c r="D2515" i="34"/>
  <c r="E2515" i="34"/>
  <c r="L93" i="26"/>
  <c r="F2515" i="34"/>
  <c r="M93" i="26"/>
  <c r="M98" i="26" s="1"/>
  <c r="D2516" i="34"/>
  <c r="E2516" i="34"/>
  <c r="F2516" i="34"/>
  <c r="M94" i="26" s="1"/>
  <c r="D2517" i="34"/>
  <c r="K95" i="26"/>
  <c r="E2517" i="34"/>
  <c r="L95" i="26" s="1"/>
  <c r="F2517" i="34"/>
  <c r="D2518" i="34"/>
  <c r="K96" i="26" s="1"/>
  <c r="E2518" i="34"/>
  <c r="L96" i="26"/>
  <c r="F2518" i="34"/>
  <c r="M96" i="26" s="1"/>
  <c r="D2519" i="34"/>
  <c r="K97" i="26"/>
  <c r="E2519" i="34"/>
  <c r="F2519" i="34"/>
  <c r="M97" i="26"/>
  <c r="D2520" i="34"/>
  <c r="K99" i="26"/>
  <c r="E2520" i="34"/>
  <c r="L99" i="26"/>
  <c r="F2520" i="34"/>
  <c r="D2521" i="34"/>
  <c r="K100" i="26" s="1"/>
  <c r="E2521" i="34"/>
  <c r="L100" i="26"/>
  <c r="F2521" i="34"/>
  <c r="M100" i="26" s="1"/>
  <c r="D2522" i="34"/>
  <c r="E2522" i="34"/>
  <c r="L101" i="26" s="1"/>
  <c r="F2522" i="34"/>
  <c r="D2523" i="34"/>
  <c r="E2523" i="34"/>
  <c r="L102" i="26" s="1"/>
  <c r="F2523" i="34"/>
  <c r="D2524" i="34"/>
  <c r="K103" i="26"/>
  <c r="E2524" i="34"/>
  <c r="L103" i="26" s="1"/>
  <c r="F2524" i="34"/>
  <c r="M103" i="26"/>
  <c r="D2525" i="34"/>
  <c r="K105" i="26" s="1"/>
  <c r="E2525" i="34"/>
  <c r="L105" i="26"/>
  <c r="F2525" i="34"/>
  <c r="M105" i="26" s="1"/>
  <c r="D2526" i="34"/>
  <c r="E2526" i="34"/>
  <c r="L106" i="26"/>
  <c r="F2526" i="34"/>
  <c r="M106" i="26" s="1"/>
  <c r="D2527" i="34"/>
  <c r="K107" i="26"/>
  <c r="E2527" i="34"/>
  <c r="L107" i="26" s="1"/>
  <c r="F2527" i="34"/>
  <c r="M107" i="26"/>
  <c r="D2528" i="34"/>
  <c r="K108" i="26"/>
  <c r="E2528" i="34"/>
  <c r="L108" i="26"/>
  <c r="F2528" i="34"/>
  <c r="M108" i="26"/>
  <c r="D2529" i="34"/>
  <c r="K109" i="26"/>
  <c r="E2529" i="34"/>
  <c r="L109" i="26"/>
  <c r="F2529" i="34"/>
  <c r="M109" i="26"/>
  <c r="M110" i="26" s="1"/>
  <c r="D2530" i="34"/>
  <c r="K111" i="26"/>
  <c r="E2530" i="34"/>
  <c r="L111" i="26"/>
  <c r="F2530" i="34"/>
  <c r="D2531" i="34"/>
  <c r="K112" i="26"/>
  <c r="E2531" i="34"/>
  <c r="L112" i="26" s="1"/>
  <c r="F2531" i="34"/>
  <c r="M112" i="26"/>
  <c r="D2532" i="34"/>
  <c r="K113" i="26" s="1"/>
  <c r="E2532" i="34"/>
  <c r="F2532" i="34"/>
  <c r="M113" i="26" s="1"/>
  <c r="D2533" i="34"/>
  <c r="K114" i="26"/>
  <c r="E2533" i="34"/>
  <c r="L114" i="26" s="1"/>
  <c r="F2533" i="34"/>
  <c r="D2534" i="34"/>
  <c r="K115" i="26"/>
  <c r="E2534" i="34"/>
  <c r="L115" i="26"/>
  <c r="F2534" i="34"/>
  <c r="M115" i="26"/>
  <c r="D2535" i="34"/>
  <c r="K117" i="26"/>
  <c r="E2535" i="34"/>
  <c r="L117" i="26"/>
  <c r="F2535" i="34"/>
  <c r="M117" i="26"/>
  <c r="D2536" i="34"/>
  <c r="K118" i="26" s="1"/>
  <c r="E2536" i="34"/>
  <c r="L118" i="26"/>
  <c r="F2536" i="34"/>
  <c r="M118" i="26" s="1"/>
  <c r="D2537" i="34"/>
  <c r="K119" i="26"/>
  <c r="E2537" i="34"/>
  <c r="L119" i="26" s="1"/>
  <c r="F2537" i="34"/>
  <c r="M119" i="26"/>
  <c r="D2538" i="34"/>
  <c r="K120" i="26" s="1"/>
  <c r="E2538" i="34"/>
  <c r="L120" i="26"/>
  <c r="F2538" i="34"/>
  <c r="M120" i="26" s="1"/>
  <c r="D2539" i="34"/>
  <c r="K121" i="26"/>
  <c r="E2539" i="34"/>
  <c r="L121" i="26" s="1"/>
  <c r="F2539" i="34"/>
  <c r="M121" i="26"/>
  <c r="D2540" i="34"/>
  <c r="K123" i="26" s="1"/>
  <c r="E2540" i="34"/>
  <c r="L123" i="26"/>
  <c r="F2540" i="34"/>
  <c r="M123" i="26"/>
  <c r="D2541" i="34"/>
  <c r="K124" i="26"/>
  <c r="E2541" i="34"/>
  <c r="L124" i="26"/>
  <c r="F2541" i="34"/>
  <c r="M124" i="26"/>
  <c r="D2542" i="34"/>
  <c r="K125" i="26"/>
  <c r="E2542" i="34"/>
  <c r="L125" i="26"/>
  <c r="F2542" i="34"/>
  <c r="M125" i="26"/>
  <c r="D2543" i="34"/>
  <c r="K126" i="26"/>
  <c r="E2543" i="34"/>
  <c r="L126" i="26"/>
  <c r="F2543" i="34"/>
  <c r="D2544" i="34"/>
  <c r="K127" i="26" s="1"/>
  <c r="E2544" i="34"/>
  <c r="F2544" i="34"/>
  <c r="M127" i="26" s="1"/>
  <c r="D2545" i="34"/>
  <c r="K129" i="26"/>
  <c r="K130" i="26"/>
  <c r="E2545" i="34"/>
  <c r="L129" i="26" s="1"/>
  <c r="L130" i="26" s="1"/>
  <c r="F2545" i="34"/>
  <c r="M129" i="26"/>
  <c r="M130" i="26" s="1"/>
  <c r="D2546" i="34"/>
  <c r="N3" i="26"/>
  <c r="E2546" i="34"/>
  <c r="O3" i="26"/>
  <c r="F2546" i="34"/>
  <c r="P3" i="26"/>
  <c r="D2547" i="34"/>
  <c r="N4" i="26"/>
  <c r="E2547" i="34"/>
  <c r="O4" i="26"/>
  <c r="F2547" i="34"/>
  <c r="P4" i="26"/>
  <c r="D2548" i="34"/>
  <c r="N5" i="26"/>
  <c r="N8" i="26" s="1"/>
  <c r="E2548" i="34"/>
  <c r="O5" i="26"/>
  <c r="F2548" i="34"/>
  <c r="D2549" i="34"/>
  <c r="N6" i="26" s="1"/>
  <c r="E2549" i="34"/>
  <c r="F2549" i="34"/>
  <c r="P6" i="26" s="1"/>
  <c r="D2550" i="34"/>
  <c r="N7" i="26"/>
  <c r="E2550" i="34"/>
  <c r="O7" i="26" s="1"/>
  <c r="F2550" i="34"/>
  <c r="P7" i="26"/>
  <c r="D2551" i="34"/>
  <c r="N9" i="26" s="1"/>
  <c r="E2551" i="34"/>
  <c r="O9" i="26"/>
  <c r="F2551" i="34"/>
  <c r="P9" i="26" s="1"/>
  <c r="D2552" i="34"/>
  <c r="N10" i="26"/>
  <c r="E2552" i="34"/>
  <c r="O10" i="26" s="1"/>
  <c r="F2552" i="34"/>
  <c r="P10" i="26"/>
  <c r="D2553" i="34"/>
  <c r="N11" i="26" s="1"/>
  <c r="E2553" i="34"/>
  <c r="O11" i="26"/>
  <c r="F2553" i="34"/>
  <c r="D2554" i="34"/>
  <c r="N12" i="26"/>
  <c r="E2554" i="34"/>
  <c r="O12" i="26" s="1"/>
  <c r="F2554" i="34"/>
  <c r="P12" i="26"/>
  <c r="D2555" i="34"/>
  <c r="N13" i="26" s="1"/>
  <c r="E2555" i="34"/>
  <c r="O13" i="26"/>
  <c r="F2555" i="34"/>
  <c r="P13" i="26" s="1"/>
  <c r="D2556" i="34"/>
  <c r="N15" i="26"/>
  <c r="E2556" i="34"/>
  <c r="O15" i="26" s="1"/>
  <c r="F2556" i="34"/>
  <c r="P15" i="26"/>
  <c r="D2557" i="34"/>
  <c r="N16" i="26" s="1"/>
  <c r="E2557" i="34"/>
  <c r="O16" i="26"/>
  <c r="F2557" i="34"/>
  <c r="P16" i="26" s="1"/>
  <c r="D2558" i="34"/>
  <c r="N17" i="26"/>
  <c r="E2558" i="34"/>
  <c r="O17" i="26" s="1"/>
  <c r="F2558" i="34"/>
  <c r="D2559" i="34"/>
  <c r="N18" i="26"/>
  <c r="E2559" i="34"/>
  <c r="O18" i="26" s="1"/>
  <c r="F2559" i="34"/>
  <c r="P18" i="26"/>
  <c r="D2560" i="34"/>
  <c r="N19" i="26" s="1"/>
  <c r="E2560" i="34"/>
  <c r="F2560" i="34"/>
  <c r="P19" i="26" s="1"/>
  <c r="D2561" i="34"/>
  <c r="N21" i="26" s="1"/>
  <c r="E2561" i="34"/>
  <c r="O21" i="26"/>
  <c r="F2561" i="34"/>
  <c r="P21" i="26" s="1"/>
  <c r="P26" i="26" s="1"/>
  <c r="D2562" i="34"/>
  <c r="N22" i="26"/>
  <c r="E2562" i="34"/>
  <c r="O22" i="26" s="1"/>
  <c r="F2562" i="34"/>
  <c r="P22" i="26"/>
  <c r="D2563" i="34"/>
  <c r="N23" i="26" s="1"/>
  <c r="E2563" i="34"/>
  <c r="O23" i="26"/>
  <c r="F2563" i="34"/>
  <c r="P23" i="26" s="1"/>
  <c r="D2564" i="34"/>
  <c r="N24" i="26"/>
  <c r="E2564" i="34"/>
  <c r="O24" i="26" s="1"/>
  <c r="F2564" i="34"/>
  <c r="P24" i="26"/>
  <c r="D2565" i="34"/>
  <c r="N25" i="26" s="1"/>
  <c r="E2565" i="34"/>
  <c r="O25" i="26"/>
  <c r="F2565" i="34"/>
  <c r="D2566" i="34"/>
  <c r="E2566" i="34"/>
  <c r="O27" i="26"/>
  <c r="F2566" i="34"/>
  <c r="D2567" i="34"/>
  <c r="E2567" i="34"/>
  <c r="O28" i="26"/>
  <c r="F2567" i="34"/>
  <c r="D2568" i="34"/>
  <c r="N29" i="26" s="1"/>
  <c r="E2568" i="34"/>
  <c r="F2568" i="34"/>
  <c r="P29" i="26" s="1"/>
  <c r="D2569" i="34"/>
  <c r="N30" i="26"/>
  <c r="E2569" i="34"/>
  <c r="F2569" i="34"/>
  <c r="D2570" i="34"/>
  <c r="N31" i="26"/>
  <c r="E2570" i="34"/>
  <c r="O31" i="26"/>
  <c r="F2570" i="34"/>
  <c r="P31" i="26"/>
  <c r="D2571" i="34"/>
  <c r="N33" i="26"/>
  <c r="E2571" i="34"/>
  <c r="F2571" i="34"/>
  <c r="D2572" i="34"/>
  <c r="E2572" i="34"/>
  <c r="O34" i="26"/>
  <c r="F2572" i="34"/>
  <c r="P34" i="26" s="1"/>
  <c r="D2573" i="34"/>
  <c r="N35" i="26"/>
  <c r="E2573" i="34"/>
  <c r="O35" i="26"/>
  <c r="F2573" i="34"/>
  <c r="P35" i="26"/>
  <c r="D2574" i="34"/>
  <c r="N36" i="26"/>
  <c r="E2574" i="34"/>
  <c r="O36" i="26"/>
  <c r="F2574" i="34"/>
  <c r="D2575" i="34"/>
  <c r="E2575" i="34"/>
  <c r="O37" i="26"/>
  <c r="F2575" i="34"/>
  <c r="P37" i="26"/>
  <c r="D2576" i="34"/>
  <c r="N39" i="26" s="1"/>
  <c r="E2576" i="34"/>
  <c r="O39" i="26"/>
  <c r="F2576" i="34"/>
  <c r="P39" i="26" s="1"/>
  <c r="D2577" i="34"/>
  <c r="N40" i="26"/>
  <c r="E2577" i="34"/>
  <c r="O40" i="26" s="1"/>
  <c r="F2577" i="34"/>
  <c r="D2578" i="34"/>
  <c r="N41" i="26" s="1"/>
  <c r="E2578" i="34"/>
  <c r="O41" i="26"/>
  <c r="F2578" i="34"/>
  <c r="P41" i="26" s="1"/>
  <c r="D2579" i="34"/>
  <c r="E2579" i="34"/>
  <c r="F2579" i="34"/>
  <c r="P42" i="26" s="1"/>
  <c r="D2580" i="34"/>
  <c r="N43" i="26"/>
  <c r="E2580" i="34"/>
  <c r="O43" i="26" s="1"/>
  <c r="F2580" i="34"/>
  <c r="P43" i="26"/>
  <c r="D2581" i="34"/>
  <c r="N45" i="26" s="1"/>
  <c r="E2581" i="34"/>
  <c r="O45" i="26"/>
  <c r="F2581" i="34"/>
  <c r="D2582" i="34"/>
  <c r="N46" i="26"/>
  <c r="E2582" i="34"/>
  <c r="O46" i="26" s="1"/>
  <c r="F2582" i="34"/>
  <c r="P46" i="26"/>
  <c r="D2583" i="34"/>
  <c r="N47" i="26" s="1"/>
  <c r="E2583" i="34"/>
  <c r="O47" i="26"/>
  <c r="F2583" i="34"/>
  <c r="D2584" i="34"/>
  <c r="N48" i="26" s="1"/>
  <c r="E2584" i="34"/>
  <c r="O48" i="26"/>
  <c r="F2584" i="34"/>
  <c r="P48" i="26" s="1"/>
  <c r="D2585" i="34"/>
  <c r="N49" i="26"/>
  <c r="E2585" i="34"/>
  <c r="O49" i="26" s="1"/>
  <c r="F2585" i="34"/>
  <c r="P49" i="26"/>
  <c r="D2586" i="34"/>
  <c r="N51" i="26" s="1"/>
  <c r="E2586" i="34"/>
  <c r="O51" i="26"/>
  <c r="O56" i="26" s="1"/>
  <c r="F2586" i="34"/>
  <c r="P51" i="26"/>
  <c r="D2587" i="34"/>
  <c r="E2587" i="34"/>
  <c r="O52" i="26"/>
  <c r="F2587" i="34"/>
  <c r="P52" i="26" s="1"/>
  <c r="D2588" i="34"/>
  <c r="E2588" i="34"/>
  <c r="O53" i="26"/>
  <c r="F2588" i="34"/>
  <c r="P53" i="26" s="1"/>
  <c r="D2589" i="34"/>
  <c r="N54" i="26"/>
  <c r="E2589" i="34"/>
  <c r="O54" i="26" s="1"/>
  <c r="F2589" i="34"/>
  <c r="P54" i="26"/>
  <c r="D2590" i="34"/>
  <c r="N55" i="26" s="1"/>
  <c r="E2590" i="34"/>
  <c r="O55" i="26"/>
  <c r="F2590" i="34"/>
  <c r="P55" i="26" s="1"/>
  <c r="D2591" i="34"/>
  <c r="N57" i="26"/>
  <c r="E2591" i="34"/>
  <c r="O57" i="26" s="1"/>
  <c r="F2591" i="34"/>
  <c r="P57" i="26"/>
  <c r="D2592" i="34"/>
  <c r="E2592" i="34"/>
  <c r="O58" i="26"/>
  <c r="F2592" i="34"/>
  <c r="D2593" i="34"/>
  <c r="N59" i="26" s="1"/>
  <c r="E2593" i="34"/>
  <c r="O59" i="26"/>
  <c r="F2593" i="34"/>
  <c r="P59" i="26" s="1"/>
  <c r="D2594" i="34"/>
  <c r="N60" i="26"/>
  <c r="E2594" i="34"/>
  <c r="F2594" i="34"/>
  <c r="P60" i="26"/>
  <c r="D2595" i="34"/>
  <c r="N61" i="26" s="1"/>
  <c r="E2595" i="34"/>
  <c r="O61" i="26"/>
  <c r="F2595" i="34"/>
  <c r="D2596" i="34"/>
  <c r="N63" i="26" s="1"/>
  <c r="E2596" i="34"/>
  <c r="O63" i="26"/>
  <c r="F2596" i="34"/>
  <c r="D2597" i="34"/>
  <c r="E2597" i="34"/>
  <c r="O64" i="26"/>
  <c r="F2597" i="34"/>
  <c r="P64" i="26" s="1"/>
  <c r="D2598" i="34"/>
  <c r="N65" i="26"/>
  <c r="E2598" i="34"/>
  <c r="F2598" i="34"/>
  <c r="P65" i="26"/>
  <c r="D2599" i="34"/>
  <c r="N66" i="26" s="1"/>
  <c r="E2599" i="34"/>
  <c r="F2599" i="34"/>
  <c r="D2600" i="34"/>
  <c r="N67" i="26" s="1"/>
  <c r="E2600" i="34"/>
  <c r="O67" i="26"/>
  <c r="F2600" i="34"/>
  <c r="P67" i="26" s="1"/>
  <c r="D2601" i="34"/>
  <c r="N69" i="26"/>
  <c r="E2601" i="34"/>
  <c r="O69" i="26" s="1"/>
  <c r="F2601" i="34"/>
  <c r="D2602" i="34"/>
  <c r="E2602" i="34"/>
  <c r="O70" i="26" s="1"/>
  <c r="F2602" i="34"/>
  <c r="P70" i="26"/>
  <c r="D2603" i="34"/>
  <c r="N71" i="26" s="1"/>
  <c r="E2603" i="34"/>
  <c r="O71" i="26" s="1"/>
  <c r="F2603" i="34"/>
  <c r="P71" i="26"/>
  <c r="D2604" i="34"/>
  <c r="E2604" i="34"/>
  <c r="O72" i="26"/>
  <c r="F2604" i="34"/>
  <c r="D2605" i="34"/>
  <c r="E2605" i="34"/>
  <c r="F2605" i="34"/>
  <c r="P73" i="26" s="1"/>
  <c r="D2606" i="34"/>
  <c r="E2606" i="34"/>
  <c r="O75" i="26"/>
  <c r="F2606" i="34"/>
  <c r="P75" i="26" s="1"/>
  <c r="D2607" i="34"/>
  <c r="N76" i="26"/>
  <c r="E2607" i="34"/>
  <c r="O76" i="26" s="1"/>
  <c r="F2607" i="34"/>
  <c r="P76" i="26"/>
  <c r="P80" i="26"/>
  <c r="D2608" i="34"/>
  <c r="N77" i="26"/>
  <c r="E2608" i="34"/>
  <c r="O77" i="26"/>
  <c r="F2608" i="34"/>
  <c r="P77" i="26"/>
  <c r="D2609" i="34"/>
  <c r="N78" i="26"/>
  <c r="E2609" i="34"/>
  <c r="O78" i="26"/>
  <c r="F2609" i="34"/>
  <c r="P78" i="26" s="1"/>
  <c r="D2610" i="34"/>
  <c r="E2610" i="34"/>
  <c r="F2610" i="34"/>
  <c r="P79" i="26"/>
  <c r="D2611" i="34"/>
  <c r="E2611" i="34"/>
  <c r="O81" i="26"/>
  <c r="F2611" i="34"/>
  <c r="D2612" i="34"/>
  <c r="N82" i="26"/>
  <c r="E2612" i="34"/>
  <c r="O82" i="26"/>
  <c r="F2612" i="34"/>
  <c r="P82" i="26"/>
  <c r="D2613" i="34"/>
  <c r="N83" i="26"/>
  <c r="E2613" i="34"/>
  <c r="O83" i="26"/>
  <c r="F2613" i="34"/>
  <c r="P83" i="26"/>
  <c r="D2614" i="34"/>
  <c r="N84" i="26"/>
  <c r="E2614" i="34"/>
  <c r="O84" i="26"/>
  <c r="F2614" i="34"/>
  <c r="P84" i="26"/>
  <c r="D2615" i="34"/>
  <c r="E2615" i="34"/>
  <c r="O85" i="26"/>
  <c r="F2615" i="34"/>
  <c r="P85" i="26"/>
  <c r="D2616" i="34"/>
  <c r="N87" i="26"/>
  <c r="E2616" i="34"/>
  <c r="O87" i="26"/>
  <c r="F2616" i="34"/>
  <c r="P87" i="26"/>
  <c r="D2617" i="34"/>
  <c r="E2617" i="34"/>
  <c r="O88" i="26" s="1"/>
  <c r="F2617" i="34"/>
  <c r="P88" i="26"/>
  <c r="D2618" i="34"/>
  <c r="N89" i="26" s="1"/>
  <c r="E2618" i="34"/>
  <c r="O89" i="26"/>
  <c r="F2618" i="34"/>
  <c r="D2619" i="34"/>
  <c r="N90" i="26"/>
  <c r="E2619" i="34"/>
  <c r="O90" i="26" s="1"/>
  <c r="F2619" i="34"/>
  <c r="P90" i="26"/>
  <c r="D2620" i="34"/>
  <c r="N91" i="26" s="1"/>
  <c r="E2620" i="34"/>
  <c r="O91" i="26"/>
  <c r="F2620" i="34"/>
  <c r="P91" i="26" s="1"/>
  <c r="D2621" i="34"/>
  <c r="N93" i="26"/>
  <c r="E2621" i="34"/>
  <c r="F2621" i="34"/>
  <c r="D2622" i="34"/>
  <c r="N94" i="26"/>
  <c r="E2622" i="34"/>
  <c r="F2622" i="34"/>
  <c r="P94" i="26"/>
  <c r="D2623" i="34"/>
  <c r="E2623" i="34"/>
  <c r="O95" i="26"/>
  <c r="F2623" i="34"/>
  <c r="P95" i="26"/>
  <c r="D2624" i="34"/>
  <c r="N96" i="26"/>
  <c r="E2624" i="34"/>
  <c r="F2624" i="34"/>
  <c r="P96" i="26" s="1"/>
  <c r="D2625" i="34"/>
  <c r="N97" i="26"/>
  <c r="E2625" i="34"/>
  <c r="O97" i="26" s="1"/>
  <c r="F2625" i="34"/>
  <c r="P97" i="26"/>
  <c r="D2626" i="34"/>
  <c r="N99" i="26" s="1"/>
  <c r="E2626" i="34"/>
  <c r="O99" i="26"/>
  <c r="F2626" i="34"/>
  <c r="D2627" i="34"/>
  <c r="E2627" i="34"/>
  <c r="O100" i="26"/>
  <c r="F2627" i="34"/>
  <c r="P100" i="26" s="1"/>
  <c r="D2628" i="34"/>
  <c r="E2628" i="34"/>
  <c r="O101" i="26"/>
  <c r="F2628" i="34"/>
  <c r="P101" i="26" s="1"/>
  <c r="D2629" i="34"/>
  <c r="N102" i="26"/>
  <c r="E2629" i="34"/>
  <c r="O102" i="26"/>
  <c r="O104" i="26" s="1"/>
  <c r="F2629" i="34"/>
  <c r="P102" i="26"/>
  <c r="D2630" i="34"/>
  <c r="N103" i="26"/>
  <c r="E2630" i="34"/>
  <c r="O103" i="26"/>
  <c r="F2630" i="34"/>
  <c r="D2631" i="34"/>
  <c r="N105" i="26" s="1"/>
  <c r="N110" i="26" s="1"/>
  <c r="E2631" i="34"/>
  <c r="O105" i="26"/>
  <c r="F2631" i="34"/>
  <c r="P105" i="26"/>
  <c r="D2632" i="34"/>
  <c r="N106" i="26"/>
  <c r="E2632" i="34"/>
  <c r="O106" i="26"/>
  <c r="F2632" i="34"/>
  <c r="P106" i="26"/>
  <c r="P110" i="26" s="1"/>
  <c r="D2633" i="34"/>
  <c r="N107" i="26"/>
  <c r="E2633" i="34"/>
  <c r="O107" i="26"/>
  <c r="F2633" i="34"/>
  <c r="P107" i="26"/>
  <c r="D2634" i="34"/>
  <c r="E2634" i="34"/>
  <c r="O108" i="26" s="1"/>
  <c r="F2634" i="34"/>
  <c r="P108" i="26"/>
  <c r="D2635" i="34"/>
  <c r="N109" i="26" s="1"/>
  <c r="E2635" i="34"/>
  <c r="O109" i="26"/>
  <c r="F2635" i="34"/>
  <c r="P109" i="26" s="1"/>
  <c r="D2636" i="34"/>
  <c r="N111" i="26"/>
  <c r="E2636" i="34"/>
  <c r="O111" i="26"/>
  <c r="F2636" i="34"/>
  <c r="P111" i="26"/>
  <c r="D2637" i="34"/>
  <c r="N112" i="26"/>
  <c r="E2637" i="34"/>
  <c r="O112" i="26"/>
  <c r="F2637" i="34"/>
  <c r="P112" i="26"/>
  <c r="D2638" i="34"/>
  <c r="E2638" i="34"/>
  <c r="O113" i="26"/>
  <c r="F2638" i="34"/>
  <c r="P113" i="26"/>
  <c r="D2639" i="34"/>
  <c r="N114" i="26"/>
  <c r="E2639" i="34"/>
  <c r="F2639" i="34"/>
  <c r="D2640" i="34"/>
  <c r="E2640" i="34"/>
  <c r="O115" i="26" s="1"/>
  <c r="F2640" i="34"/>
  <c r="D2641" i="34"/>
  <c r="N117" i="26" s="1"/>
  <c r="E2641" i="34"/>
  <c r="O117" i="26"/>
  <c r="F2641" i="34"/>
  <c r="D2642" i="34"/>
  <c r="N118" i="26" s="1"/>
  <c r="E2642" i="34"/>
  <c r="O118" i="26"/>
  <c r="O122" i="26"/>
  <c r="F2642" i="34"/>
  <c r="P118" i="26"/>
  <c r="D2643" i="34"/>
  <c r="N119" i="26"/>
  <c r="N122" i="26" s="1"/>
  <c r="E2643" i="34"/>
  <c r="O119" i="26"/>
  <c r="F2643" i="34"/>
  <c r="F3173" i="34" s="1"/>
  <c r="P119" i="26"/>
  <c r="D2644" i="34"/>
  <c r="E2644" i="34"/>
  <c r="O120" i="26"/>
  <c r="F2644" i="34"/>
  <c r="D2645" i="34"/>
  <c r="E2645" i="34"/>
  <c r="O121" i="26"/>
  <c r="F2645" i="34"/>
  <c r="P121" i="26"/>
  <c r="D2646" i="34"/>
  <c r="N123" i="26"/>
  <c r="E2646" i="34"/>
  <c r="O123" i="26"/>
  <c r="F2646" i="34"/>
  <c r="P123" i="26"/>
  <c r="D2647" i="34"/>
  <c r="E2647" i="34"/>
  <c r="O124" i="26"/>
  <c r="F2647" i="34"/>
  <c r="P124" i="26" s="1"/>
  <c r="D2648" i="34"/>
  <c r="N125" i="26"/>
  <c r="E2648" i="34"/>
  <c r="O125" i="26" s="1"/>
  <c r="F2648" i="34"/>
  <c r="P125" i="26"/>
  <c r="D2649" i="34"/>
  <c r="N126" i="26" s="1"/>
  <c r="E2649" i="34"/>
  <c r="O126" i="26"/>
  <c r="F2649" i="34"/>
  <c r="P126" i="26" s="1"/>
  <c r="D2650" i="34"/>
  <c r="N127" i="26"/>
  <c r="E2650" i="34"/>
  <c r="O127" i="26" s="1"/>
  <c r="O128" i="26" s="1"/>
  <c r="F2650" i="34"/>
  <c r="P127" i="26"/>
  <c r="D2651" i="34"/>
  <c r="N129" i="26" s="1"/>
  <c r="N130" i="26" s="1"/>
  <c r="E2651" i="34"/>
  <c r="F2651" i="34"/>
  <c r="D2652" i="34"/>
  <c r="Q3" i="26"/>
  <c r="E2652" i="34"/>
  <c r="F2652" i="34"/>
  <c r="D2653" i="34"/>
  <c r="E2653" i="34"/>
  <c r="R4" i="26" s="1"/>
  <c r="F2653" i="34"/>
  <c r="S4" i="26"/>
  <c r="D2654" i="34"/>
  <c r="Q5" i="26" s="1"/>
  <c r="E2654" i="34"/>
  <c r="R5" i="26"/>
  <c r="F2654" i="34"/>
  <c r="S5" i="26" s="1"/>
  <c r="D2655" i="34"/>
  <c r="Q6" i="26"/>
  <c r="E2655" i="34"/>
  <c r="F2655" i="34"/>
  <c r="S6" i="26"/>
  <c r="D2656" i="34"/>
  <c r="Q7" i="26" s="1"/>
  <c r="E2656" i="34"/>
  <c r="R7" i="26"/>
  <c r="F2656" i="34"/>
  <c r="S7" i="26" s="1"/>
  <c r="D2657" i="34"/>
  <c r="Q9" i="26"/>
  <c r="E2657" i="34"/>
  <c r="R9" i="26" s="1"/>
  <c r="F2657" i="34"/>
  <c r="D2658" i="34"/>
  <c r="E2658" i="34"/>
  <c r="F2658" i="34"/>
  <c r="S10" i="26"/>
  <c r="D2659" i="34"/>
  <c r="Q11" i="26" s="1"/>
  <c r="E2659" i="34"/>
  <c r="R11" i="26"/>
  <c r="F2659" i="34"/>
  <c r="S11" i="26" s="1"/>
  <c r="D2660" i="34"/>
  <c r="Q12" i="26"/>
  <c r="E2660" i="34"/>
  <c r="R12" i="26" s="1"/>
  <c r="F2660" i="34"/>
  <c r="S12" i="26"/>
  <c r="D2661" i="34"/>
  <c r="Q13" i="26" s="1"/>
  <c r="E2661" i="34"/>
  <c r="R13" i="26"/>
  <c r="F2661" i="34"/>
  <c r="S13" i="26" s="1"/>
  <c r="D2662" i="34"/>
  <c r="Q15" i="26"/>
  <c r="E2662" i="34"/>
  <c r="R15" i="26" s="1"/>
  <c r="F2662" i="34"/>
  <c r="S15" i="26"/>
  <c r="D2663" i="34"/>
  <c r="E2663" i="34"/>
  <c r="R16" i="26"/>
  <c r="F2663" i="34"/>
  <c r="S16" i="26" s="1"/>
  <c r="D2664" i="34"/>
  <c r="Q17" i="26"/>
  <c r="E2664" i="34"/>
  <c r="R17" i="26" s="1"/>
  <c r="F2664" i="34"/>
  <c r="S17" i="26"/>
  <c r="D2665" i="34"/>
  <c r="Q18" i="26" s="1"/>
  <c r="E2665" i="34"/>
  <c r="R18" i="26"/>
  <c r="F2665" i="34"/>
  <c r="S18" i="26" s="1"/>
  <c r="S20" i="26" s="1"/>
  <c r="D2666" i="34"/>
  <c r="Q19" i="26"/>
  <c r="E2666" i="34"/>
  <c r="R19" i="26" s="1"/>
  <c r="R20" i="26" s="1"/>
  <c r="F2666" i="34"/>
  <c r="S19" i="26"/>
  <c r="D2667" i="34"/>
  <c r="Q21" i="26" s="1"/>
  <c r="E2667" i="34"/>
  <c r="R21" i="26"/>
  <c r="F2667" i="34"/>
  <c r="S21" i="26" s="1"/>
  <c r="D2668" i="34"/>
  <c r="E2668" i="34"/>
  <c r="R22" i="26"/>
  <c r="F2668" i="34"/>
  <c r="S22" i="26" s="1"/>
  <c r="D2669" i="34"/>
  <c r="Q23" i="26"/>
  <c r="E2669" i="34"/>
  <c r="R23" i="26" s="1"/>
  <c r="F2669" i="34"/>
  <c r="D2670" i="34"/>
  <c r="Q24" i="26"/>
  <c r="E2670" i="34"/>
  <c r="R24" i="26"/>
  <c r="F2670" i="34"/>
  <c r="S24" i="26"/>
  <c r="D2671" i="34"/>
  <c r="E2671" i="34"/>
  <c r="R25" i="26"/>
  <c r="F2671" i="34"/>
  <c r="S25" i="26" s="1"/>
  <c r="D2672" i="34"/>
  <c r="Q27" i="26"/>
  <c r="E2672" i="34"/>
  <c r="F2672" i="34"/>
  <c r="S27" i="26"/>
  <c r="D2673" i="34"/>
  <c r="E2673" i="34"/>
  <c r="F2673" i="34"/>
  <c r="D2674" i="34"/>
  <c r="Q29" i="26"/>
  <c r="E2674" i="34"/>
  <c r="R29" i="26" s="1"/>
  <c r="F2674" i="34"/>
  <c r="S29" i="26"/>
  <c r="D2675" i="34"/>
  <c r="Q30" i="26" s="1"/>
  <c r="E2675" i="34"/>
  <c r="R30" i="26"/>
  <c r="F2675" i="34"/>
  <c r="D2676" i="34"/>
  <c r="Q31" i="26"/>
  <c r="E2676" i="34"/>
  <c r="R31" i="26"/>
  <c r="F2676" i="34"/>
  <c r="S31" i="26"/>
  <c r="D2677" i="34"/>
  <c r="Q33" i="26" s="1"/>
  <c r="E2677" i="34"/>
  <c r="R33" i="26"/>
  <c r="F2677" i="34"/>
  <c r="S33" i="26"/>
  <c r="D2678" i="34"/>
  <c r="Q34" i="26"/>
  <c r="E2678" i="34"/>
  <c r="F2678" i="34"/>
  <c r="S34" i="26" s="1"/>
  <c r="D2679" i="34"/>
  <c r="Q35" i="26"/>
  <c r="E2679" i="34"/>
  <c r="R35" i="26" s="1"/>
  <c r="F2679" i="34"/>
  <c r="S35" i="26"/>
  <c r="D2680" i="34"/>
  <c r="E2680" i="34"/>
  <c r="R36" i="26"/>
  <c r="F2680" i="34"/>
  <c r="S36" i="26" s="1"/>
  <c r="D2681" i="34"/>
  <c r="Q37" i="26"/>
  <c r="E2681" i="34"/>
  <c r="R37" i="26" s="1"/>
  <c r="F2681" i="34"/>
  <c r="S37" i="26"/>
  <c r="D2682" i="34"/>
  <c r="Q39" i="26" s="1"/>
  <c r="E2682" i="34"/>
  <c r="R39" i="26"/>
  <c r="F2682" i="34"/>
  <c r="S39" i="26" s="1"/>
  <c r="D2683" i="34"/>
  <c r="Q40" i="26"/>
  <c r="E2683" i="34"/>
  <c r="F2683" i="34"/>
  <c r="S40" i="26"/>
  <c r="D2684" i="34"/>
  <c r="E2684" i="34"/>
  <c r="F2684" i="34"/>
  <c r="S41" i="26"/>
  <c r="D2685" i="34"/>
  <c r="Q42" i="26" s="1"/>
  <c r="E2685" i="34"/>
  <c r="R42" i="26"/>
  <c r="F2685" i="34"/>
  <c r="S42" i="26" s="1"/>
  <c r="D2686" i="34"/>
  <c r="Q43" i="26"/>
  <c r="D3110" i="34"/>
  <c r="E2686" i="34"/>
  <c r="R43" i="26"/>
  <c r="F2686" i="34"/>
  <c r="S43" i="26" s="1"/>
  <c r="S44" i="26" s="1"/>
  <c r="D2687" i="34"/>
  <c r="Q45" i="26"/>
  <c r="E2687" i="34"/>
  <c r="F2687" i="34"/>
  <c r="D2688" i="34"/>
  <c r="Q46" i="26"/>
  <c r="E2688" i="34"/>
  <c r="F2688" i="34"/>
  <c r="S46" i="26"/>
  <c r="D2689" i="34"/>
  <c r="E2689" i="34"/>
  <c r="R47" i="26" s="1"/>
  <c r="F2689" i="34"/>
  <c r="S47" i="26"/>
  <c r="D2690" i="34"/>
  <c r="Q48" i="26" s="1"/>
  <c r="E2690" i="34"/>
  <c r="F2690" i="34"/>
  <c r="D2691" i="34"/>
  <c r="Q49" i="26"/>
  <c r="E2691" i="34"/>
  <c r="F2691" i="34"/>
  <c r="S49" i="26"/>
  <c r="D2692" i="34"/>
  <c r="Q51" i="26" s="1"/>
  <c r="Q56" i="26" s="1"/>
  <c r="E2692" i="34"/>
  <c r="R51" i="26"/>
  <c r="F2692" i="34"/>
  <c r="D2693" i="34"/>
  <c r="Q52" i="26" s="1"/>
  <c r="E2693" i="34"/>
  <c r="F2693" i="34"/>
  <c r="D2694" i="34"/>
  <c r="Q53" i="26"/>
  <c r="E2694" i="34"/>
  <c r="R53" i="26" s="1"/>
  <c r="F2694" i="34"/>
  <c r="S53" i="26"/>
  <c r="D2695" i="34"/>
  <c r="Q54" i="26" s="1"/>
  <c r="E2695" i="34"/>
  <c r="R54" i="26"/>
  <c r="F2695" i="34"/>
  <c r="S54" i="26" s="1"/>
  <c r="D2696" i="34"/>
  <c r="Q55" i="26"/>
  <c r="E2696" i="34"/>
  <c r="F2696" i="34"/>
  <c r="S55" i="26" s="1"/>
  <c r="D2697" i="34"/>
  <c r="Q57" i="26"/>
  <c r="E2697" i="34"/>
  <c r="R57" i="26" s="1"/>
  <c r="F2697" i="34"/>
  <c r="S57" i="26"/>
  <c r="D2698" i="34"/>
  <c r="Q58" i="26" s="1"/>
  <c r="E2698" i="34"/>
  <c r="R58" i="26" s="1"/>
  <c r="R62" i="26" s="1"/>
  <c r="F2698" i="34"/>
  <c r="D2699" i="34"/>
  <c r="Q59" i="26"/>
  <c r="E2699" i="34"/>
  <c r="R59" i="26" s="1"/>
  <c r="F2699" i="34"/>
  <c r="S59" i="26"/>
  <c r="D2700" i="34"/>
  <c r="Q60" i="26" s="1"/>
  <c r="E2700" i="34"/>
  <c r="R60" i="26"/>
  <c r="F2700" i="34"/>
  <c r="D2701" i="34"/>
  <c r="Q61" i="26"/>
  <c r="E2701" i="34"/>
  <c r="R61" i="26" s="1"/>
  <c r="F2701" i="34"/>
  <c r="S61" i="26"/>
  <c r="S62" i="26"/>
  <c r="D2702" i="34"/>
  <c r="Q63" i="26" s="1"/>
  <c r="E2702" i="34"/>
  <c r="R63" i="26"/>
  <c r="F2702" i="34"/>
  <c r="S63" i="26" s="1"/>
  <c r="D2703" i="34"/>
  <c r="Q64" i="26"/>
  <c r="E2703" i="34"/>
  <c r="R64" i="26"/>
  <c r="R68" i="26" s="1"/>
  <c r="F2703" i="34"/>
  <c r="S64" i="26"/>
  <c r="D2704" i="34"/>
  <c r="Q65" i="26"/>
  <c r="E2704" i="34"/>
  <c r="R65" i="26"/>
  <c r="F2704" i="34"/>
  <c r="D2705" i="34"/>
  <c r="Q66" i="26"/>
  <c r="E2705" i="34"/>
  <c r="R66" i="26" s="1"/>
  <c r="F2705" i="34"/>
  <c r="D2706" i="34"/>
  <c r="E2706" i="34"/>
  <c r="R67" i="26"/>
  <c r="F2706" i="34"/>
  <c r="D2707" i="34"/>
  <c r="Q69" i="26"/>
  <c r="E2707" i="34"/>
  <c r="F2707" i="34"/>
  <c r="S69" i="26"/>
  <c r="D2708" i="34"/>
  <c r="E2708" i="34"/>
  <c r="F2708" i="34"/>
  <c r="D2709" i="34"/>
  <c r="E2709" i="34"/>
  <c r="R71" i="26" s="1"/>
  <c r="F2709" i="34"/>
  <c r="D2710" i="34"/>
  <c r="E2710" i="34"/>
  <c r="R72" i="26" s="1"/>
  <c r="F2710" i="34"/>
  <c r="S72" i="26" s="1"/>
  <c r="D2711" i="34"/>
  <c r="Q73" i="26" s="1"/>
  <c r="E2711" i="34"/>
  <c r="R73" i="26"/>
  <c r="F2711" i="34"/>
  <c r="S73" i="26" s="1"/>
  <c r="D2712" i="34"/>
  <c r="Q75" i="26"/>
  <c r="E2712" i="34"/>
  <c r="F2712" i="34"/>
  <c r="S75" i="26" s="1"/>
  <c r="D2713" i="34"/>
  <c r="Q76" i="26"/>
  <c r="E2713" i="34"/>
  <c r="R76" i="26"/>
  <c r="F2713" i="34"/>
  <c r="S76" i="26" s="1"/>
  <c r="D2714" i="34"/>
  <c r="Q77" i="26" s="1"/>
  <c r="E2714" i="34"/>
  <c r="R77" i="26"/>
  <c r="F2714" i="34"/>
  <c r="S77" i="26" s="1"/>
  <c r="D2715" i="34"/>
  <c r="Q78" i="26"/>
  <c r="E2715" i="34"/>
  <c r="R78" i="26" s="1"/>
  <c r="F2715" i="34"/>
  <c r="S78" i="26"/>
  <c r="D2716" i="34"/>
  <c r="Q79" i="26" s="1"/>
  <c r="E2716" i="34"/>
  <c r="F2716" i="34"/>
  <c r="S79" i="26"/>
  <c r="D2717" i="34"/>
  <c r="E2717" i="34"/>
  <c r="F2717" i="34"/>
  <c r="S81" i="26"/>
  <c r="D2718" i="34"/>
  <c r="Q82" i="26"/>
  <c r="E2718" i="34"/>
  <c r="R82" i="26" s="1"/>
  <c r="F2718" i="34"/>
  <c r="S82" i="26"/>
  <c r="D2719" i="34"/>
  <c r="Q83" i="26" s="1"/>
  <c r="E2719" i="34"/>
  <c r="R83" i="26"/>
  <c r="F2719" i="34"/>
  <c r="S83" i="26" s="1"/>
  <c r="D2720" i="34"/>
  <c r="E2720" i="34"/>
  <c r="R84" i="26"/>
  <c r="F2720" i="34"/>
  <c r="S84" i="26" s="1"/>
  <c r="D2721" i="34"/>
  <c r="E2721" i="34"/>
  <c r="F2721" i="34"/>
  <c r="S85" i="26" s="1"/>
  <c r="D2722" i="34"/>
  <c r="E2722" i="34"/>
  <c r="R87" i="26" s="1"/>
  <c r="F2722" i="34"/>
  <c r="S87" i="26"/>
  <c r="D2723" i="34"/>
  <c r="Q88" i="26" s="1"/>
  <c r="E2723" i="34"/>
  <c r="R88" i="26"/>
  <c r="F2723" i="34"/>
  <c r="S88" i="26" s="1"/>
  <c r="D2724" i="34"/>
  <c r="Q89" i="26"/>
  <c r="E2724" i="34"/>
  <c r="R89" i="26" s="1"/>
  <c r="F2724" i="34"/>
  <c r="D2725" i="34"/>
  <c r="Q90" i="26" s="1"/>
  <c r="E2725" i="34"/>
  <c r="R90" i="26" s="1"/>
  <c r="F2725" i="34"/>
  <c r="S90" i="26" s="1"/>
  <c r="D2726" i="34"/>
  <c r="Q91" i="26" s="1"/>
  <c r="Q92" i="26" s="1"/>
  <c r="E2726" i="34"/>
  <c r="F2726" i="34"/>
  <c r="S91" i="26" s="1"/>
  <c r="D2727" i="34"/>
  <c r="Q93" i="26"/>
  <c r="E2727" i="34"/>
  <c r="R93" i="26" s="1"/>
  <c r="F2727" i="34"/>
  <c r="S93" i="26"/>
  <c r="D2728" i="34"/>
  <c r="Q94" i="26" s="1"/>
  <c r="E2728" i="34"/>
  <c r="F2728" i="34"/>
  <c r="S94" i="26" s="1"/>
  <c r="D2729" i="34"/>
  <c r="Q95" i="26"/>
  <c r="E2729" i="34"/>
  <c r="F2729" i="34"/>
  <c r="D2730" i="34"/>
  <c r="Q96" i="26"/>
  <c r="E2730" i="34"/>
  <c r="R96" i="26" s="1"/>
  <c r="F2730" i="34"/>
  <c r="D2731" i="34"/>
  <c r="E2731" i="34"/>
  <c r="R97" i="26" s="1"/>
  <c r="F2731" i="34"/>
  <c r="S97" i="26"/>
  <c r="D2732" i="34"/>
  <c r="Q99" i="26" s="1"/>
  <c r="E2732" i="34"/>
  <c r="R99" i="26"/>
  <c r="F2732" i="34"/>
  <c r="S99" i="26" s="1"/>
  <c r="D2733" i="34"/>
  <c r="Q100" i="26"/>
  <c r="E2733" i="34"/>
  <c r="R100" i="26"/>
  <c r="F2733" i="34"/>
  <c r="S100" i="26" s="1"/>
  <c r="D2734" i="34"/>
  <c r="Q101" i="26"/>
  <c r="E2734" i="34"/>
  <c r="F2734" i="34"/>
  <c r="S101" i="26"/>
  <c r="D2735" i="34"/>
  <c r="Q102" i="26"/>
  <c r="E2735" i="34"/>
  <c r="R102" i="26"/>
  <c r="F2735" i="34"/>
  <c r="S102" i="26"/>
  <c r="D2736" i="34"/>
  <c r="E2736" i="34"/>
  <c r="F2736" i="34"/>
  <c r="S103" i="26"/>
  <c r="D2737" i="34"/>
  <c r="E2737" i="34"/>
  <c r="R105" i="26"/>
  <c r="F2737" i="34"/>
  <c r="S105" i="26" s="1"/>
  <c r="S110" i="26" s="1"/>
  <c r="D2738" i="34"/>
  <c r="Q106" i="26"/>
  <c r="E2738" i="34"/>
  <c r="F2738" i="34"/>
  <c r="S106" i="26"/>
  <c r="D2739" i="34"/>
  <c r="Q107" i="26" s="1"/>
  <c r="E2739" i="34"/>
  <c r="R107" i="26"/>
  <c r="F2739" i="34"/>
  <c r="S107" i="26" s="1"/>
  <c r="D2740" i="34"/>
  <c r="Q108" i="26"/>
  <c r="E2740" i="34"/>
  <c r="R108" i="26" s="1"/>
  <c r="F2740" i="34"/>
  <c r="S108" i="26"/>
  <c r="D2741" i="34"/>
  <c r="Q109" i="26" s="1"/>
  <c r="E2741" i="34"/>
  <c r="R109" i="26"/>
  <c r="F2741" i="34"/>
  <c r="S109" i="26" s="1"/>
  <c r="D2742" i="34"/>
  <c r="Q111" i="26"/>
  <c r="E2742" i="34"/>
  <c r="R111" i="26" s="1"/>
  <c r="F2742" i="34"/>
  <c r="S111" i="26"/>
  <c r="D2743" i="34"/>
  <c r="Q112" i="26" s="1"/>
  <c r="E2743" i="34"/>
  <c r="R112" i="26"/>
  <c r="F2743" i="34"/>
  <c r="S112" i="26" s="1"/>
  <c r="D2744" i="34"/>
  <c r="Q113" i="26"/>
  <c r="E2744" i="34"/>
  <c r="R113" i="26" s="1"/>
  <c r="F2744" i="34"/>
  <c r="S113" i="26"/>
  <c r="D2745" i="34"/>
  <c r="Q114" i="26" s="1"/>
  <c r="E2745" i="34"/>
  <c r="R114" i="26"/>
  <c r="F2745" i="34"/>
  <c r="S114" i="26" s="1"/>
  <c r="D2746" i="34"/>
  <c r="Q115" i="26"/>
  <c r="E2746" i="34"/>
  <c r="R115" i="26" s="1"/>
  <c r="F2746" i="34"/>
  <c r="S115" i="26"/>
  <c r="D2747" i="34"/>
  <c r="Q117" i="26" s="1"/>
  <c r="E2747" i="34"/>
  <c r="R117" i="26"/>
  <c r="F2747" i="34"/>
  <c r="D2748" i="34"/>
  <c r="Q118" i="26" s="1"/>
  <c r="E2748" i="34"/>
  <c r="R118" i="26" s="1"/>
  <c r="F2748" i="34"/>
  <c r="D2749" i="34"/>
  <c r="Q119" i="26"/>
  <c r="E2749" i="34"/>
  <c r="F2749" i="34"/>
  <c r="S119" i="26" s="1"/>
  <c r="D2750" i="34"/>
  <c r="Q120" i="26"/>
  <c r="E2750" i="34"/>
  <c r="F2750" i="34"/>
  <c r="S120" i="26"/>
  <c r="D2751" i="34"/>
  <c r="Q121" i="26" s="1"/>
  <c r="E2751" i="34"/>
  <c r="R121" i="26"/>
  <c r="F2751" i="34"/>
  <c r="D2752" i="34"/>
  <c r="Q123" i="26" s="1"/>
  <c r="E2752" i="34"/>
  <c r="R123" i="26"/>
  <c r="F2752" i="34"/>
  <c r="S123" i="26" s="1"/>
  <c r="D2753" i="34"/>
  <c r="Q124" i="26" s="1"/>
  <c r="E2753" i="34"/>
  <c r="R124" i="26" s="1"/>
  <c r="F2753" i="34"/>
  <c r="D2754" i="34"/>
  <c r="Q125" i="26" s="1"/>
  <c r="E2754" i="34"/>
  <c r="R125" i="26"/>
  <c r="F2754" i="34"/>
  <c r="S125" i="26" s="1"/>
  <c r="D2755" i="34"/>
  <c r="Q126" i="26"/>
  <c r="E2755" i="34"/>
  <c r="R126" i="26" s="1"/>
  <c r="F2755" i="34"/>
  <c r="S126" i="26"/>
  <c r="D2756" i="34"/>
  <c r="E2756" i="34"/>
  <c r="F2756" i="34"/>
  <c r="S127" i="26"/>
  <c r="D2757" i="34"/>
  <c r="Q129" i="26" s="1"/>
  <c r="Q130" i="26" s="1"/>
  <c r="E2757" i="34"/>
  <c r="R129" i="26"/>
  <c r="R130" i="26" s="1"/>
  <c r="F2757" i="34"/>
  <c r="S129" i="26" s="1"/>
  <c r="S130" i="26" s="1"/>
  <c r="D2758" i="34"/>
  <c r="E2758" i="34"/>
  <c r="U3" i="26" s="1"/>
  <c r="F2758" i="34"/>
  <c r="V3" i="26" s="1"/>
  <c r="D2759" i="34"/>
  <c r="T4" i="26" s="1"/>
  <c r="E2759" i="34"/>
  <c r="U4" i="26"/>
  <c r="F2759" i="34"/>
  <c r="V4" i="26" s="1"/>
  <c r="D2760" i="34"/>
  <c r="T5" i="26"/>
  <c r="E2760" i="34"/>
  <c r="U5" i="26" s="1"/>
  <c r="F2760" i="34"/>
  <c r="V5" i="26" s="1"/>
  <c r="D2761" i="34"/>
  <c r="T6" i="26" s="1"/>
  <c r="E2761" i="34"/>
  <c r="U6" i="26" s="1"/>
  <c r="F2761" i="34"/>
  <c r="D2762" i="34"/>
  <c r="E2762" i="34"/>
  <c r="U7" i="26" s="1"/>
  <c r="F2762" i="34"/>
  <c r="V7" i="26" s="1"/>
  <c r="D2763" i="34"/>
  <c r="T9" i="26"/>
  <c r="E2763" i="34"/>
  <c r="U9" i="26" s="1"/>
  <c r="F2763" i="34"/>
  <c r="V9" i="26" s="1"/>
  <c r="D2764" i="34"/>
  <c r="T10" i="26"/>
  <c r="E2764" i="34"/>
  <c r="U10" i="26" s="1"/>
  <c r="F2764" i="34"/>
  <c r="V10" i="26"/>
  <c r="D2765" i="34"/>
  <c r="E2765" i="34"/>
  <c r="U11" i="26" s="1"/>
  <c r="F2765" i="34"/>
  <c r="V11" i="26"/>
  <c r="D2766" i="34"/>
  <c r="T12" i="26" s="1"/>
  <c r="E2766" i="34"/>
  <c r="U12" i="26"/>
  <c r="F2766" i="34"/>
  <c r="D2767" i="34"/>
  <c r="T13" i="26"/>
  <c r="E2767" i="34"/>
  <c r="U13" i="26" s="1"/>
  <c r="F2767" i="34"/>
  <c r="V13" i="26"/>
  <c r="D2768" i="34"/>
  <c r="T15" i="26" s="1"/>
  <c r="E2768" i="34"/>
  <c r="U15" i="26"/>
  <c r="F2768" i="34"/>
  <c r="V15" i="26" s="1"/>
  <c r="D2769" i="34"/>
  <c r="T16" i="26"/>
  <c r="E2769" i="34"/>
  <c r="F2769" i="34"/>
  <c r="V16" i="26" s="1"/>
  <c r="D2770" i="34"/>
  <c r="T17" i="26"/>
  <c r="E2770" i="34"/>
  <c r="U17" i="26" s="1"/>
  <c r="F2770" i="34"/>
  <c r="V17" i="26" s="1"/>
  <c r="D2771" i="34"/>
  <c r="E2771" i="34"/>
  <c r="U18" i="26"/>
  <c r="F2771" i="34"/>
  <c r="V18" i="26" s="1"/>
  <c r="D2772" i="34"/>
  <c r="T19" i="26"/>
  <c r="E2772" i="34"/>
  <c r="U19" i="26" s="1"/>
  <c r="F2772" i="34"/>
  <c r="D2773" i="34"/>
  <c r="T21" i="26"/>
  <c r="E2773" i="34"/>
  <c r="U21" i="26"/>
  <c r="F2773" i="34"/>
  <c r="V21" i="26" s="1"/>
  <c r="D2774" i="34"/>
  <c r="T22" i="26" s="1"/>
  <c r="E2774" i="34"/>
  <c r="U22" i="26" s="1"/>
  <c r="F2774" i="34"/>
  <c r="V22" i="26" s="1"/>
  <c r="D2775" i="34"/>
  <c r="E2775" i="34"/>
  <c r="U23" i="26"/>
  <c r="F2775" i="34"/>
  <c r="V23" i="26" s="1"/>
  <c r="D2776" i="34"/>
  <c r="T24" i="26"/>
  <c r="E2776" i="34"/>
  <c r="F2776" i="34"/>
  <c r="V24" i="26" s="1"/>
  <c r="D2777" i="34"/>
  <c r="T25" i="26"/>
  <c r="E2777" i="34"/>
  <c r="F2777" i="34"/>
  <c r="V25" i="26"/>
  <c r="D2778" i="34"/>
  <c r="T27" i="26" s="1"/>
  <c r="E2778" i="34"/>
  <c r="U27" i="26"/>
  <c r="F2778" i="34"/>
  <c r="V27" i="26" s="1"/>
  <c r="D2779" i="34"/>
  <c r="E2779" i="34"/>
  <c r="F2779" i="34"/>
  <c r="V28" i="26"/>
  <c r="D2780" i="34"/>
  <c r="E2780" i="34"/>
  <c r="U29" i="26"/>
  <c r="F2780" i="34"/>
  <c r="D2781" i="34"/>
  <c r="T30" i="26"/>
  <c r="E2781" i="34"/>
  <c r="U30" i="26" s="1"/>
  <c r="F2781" i="34"/>
  <c r="V30" i="26"/>
  <c r="D2782" i="34"/>
  <c r="E2782" i="34"/>
  <c r="U31" i="26"/>
  <c r="F2782" i="34"/>
  <c r="V31" i="26" s="1"/>
  <c r="D2783" i="34"/>
  <c r="T33" i="26"/>
  <c r="E2783" i="34"/>
  <c r="F2783" i="34"/>
  <c r="V33" i="26"/>
  <c r="D2784" i="34"/>
  <c r="E2784" i="34"/>
  <c r="U34" i="26"/>
  <c r="F2784" i="34"/>
  <c r="V34" i="26" s="1"/>
  <c r="D2785" i="34"/>
  <c r="E2785" i="34"/>
  <c r="U35" i="26" s="1"/>
  <c r="F2785" i="34"/>
  <c r="V35" i="26" s="1"/>
  <c r="D2786" i="34"/>
  <c r="T36" i="26" s="1"/>
  <c r="E2786" i="34"/>
  <c r="E3104" i="34" s="1"/>
  <c r="I36" i="33" s="1"/>
  <c r="F2786" i="34"/>
  <c r="V36" i="26" s="1"/>
  <c r="D2787" i="34"/>
  <c r="T37" i="26"/>
  <c r="E2787" i="34"/>
  <c r="F2787" i="34"/>
  <c r="V37" i="26"/>
  <c r="D2788" i="34"/>
  <c r="T39" i="26" s="1"/>
  <c r="E2788" i="34"/>
  <c r="F2788" i="34"/>
  <c r="D2789" i="34"/>
  <c r="E2789" i="34"/>
  <c r="U40" i="26" s="1"/>
  <c r="F2789" i="34"/>
  <c r="V40" i="26" s="1"/>
  <c r="D2790" i="34"/>
  <c r="T41" i="26" s="1"/>
  <c r="E2790" i="34"/>
  <c r="U41" i="26"/>
  <c r="F2790" i="34"/>
  <c r="D2791" i="34"/>
  <c r="T42" i="26"/>
  <c r="E2791" i="34"/>
  <c r="F2791" i="34"/>
  <c r="V42" i="26" s="1"/>
  <c r="D2792" i="34"/>
  <c r="T43" i="26"/>
  <c r="E2792" i="34"/>
  <c r="U43" i="26" s="1"/>
  <c r="F2792" i="34"/>
  <c r="V43" i="26" s="1"/>
  <c r="D2793" i="34"/>
  <c r="T45" i="26" s="1"/>
  <c r="E2793" i="34"/>
  <c r="U45" i="26" s="1"/>
  <c r="F2793" i="34"/>
  <c r="V45" i="26"/>
  <c r="D2794" i="34"/>
  <c r="T46" i="26" s="1"/>
  <c r="T50" i="26" s="1"/>
  <c r="E2794" i="34"/>
  <c r="U46" i="26"/>
  <c r="F2794" i="34"/>
  <c r="V46" i="26" s="1"/>
  <c r="D2795" i="34"/>
  <c r="T47" i="26"/>
  <c r="E2795" i="34"/>
  <c r="U47" i="26" s="1"/>
  <c r="F2795" i="34"/>
  <c r="D2796" i="34"/>
  <c r="T48" i="26"/>
  <c r="E2796" i="34"/>
  <c r="F2796" i="34"/>
  <c r="D2797" i="34"/>
  <c r="T49" i="26"/>
  <c r="E2797" i="34"/>
  <c r="F2797" i="34"/>
  <c r="V49" i="26"/>
  <c r="D2798" i="34"/>
  <c r="E2798" i="34"/>
  <c r="U51" i="26"/>
  <c r="F2798" i="34"/>
  <c r="V51" i="26"/>
  <c r="D2799" i="34"/>
  <c r="T52" i="26"/>
  <c r="E2799" i="34"/>
  <c r="U52" i="26"/>
  <c r="F2799" i="34"/>
  <c r="V52" i="26"/>
  <c r="D2800" i="34"/>
  <c r="T53" i="26"/>
  <c r="E2800" i="34"/>
  <c r="U53" i="26"/>
  <c r="F2800" i="34"/>
  <c r="V53" i="26"/>
  <c r="D2801" i="34"/>
  <c r="T54" i="26"/>
  <c r="E2801" i="34"/>
  <c r="U54" i="26"/>
  <c r="F2801" i="34"/>
  <c r="V54" i="26"/>
  <c r="D2802" i="34"/>
  <c r="E2802" i="34"/>
  <c r="U55" i="26" s="1"/>
  <c r="F2802" i="34"/>
  <c r="V55" i="26"/>
  <c r="D2803" i="34"/>
  <c r="T57" i="26" s="1"/>
  <c r="E2803" i="34"/>
  <c r="U57" i="26"/>
  <c r="F2803" i="34"/>
  <c r="V57" i="26" s="1"/>
  <c r="D2804" i="34"/>
  <c r="T58" i="26"/>
  <c r="E2804" i="34"/>
  <c r="U58" i="26" s="1"/>
  <c r="F2804" i="34"/>
  <c r="V58" i="26"/>
  <c r="D2805" i="34"/>
  <c r="E2805" i="34"/>
  <c r="U59" i="26"/>
  <c r="F2805" i="34"/>
  <c r="V59" i="26"/>
  <c r="D2806" i="34"/>
  <c r="T60" i="26"/>
  <c r="E2806" i="34"/>
  <c r="U60" i="26"/>
  <c r="F2806" i="34"/>
  <c r="D2807" i="34"/>
  <c r="T61" i="26"/>
  <c r="E2807" i="34"/>
  <c r="F2807" i="34"/>
  <c r="V61" i="26"/>
  <c r="D2808" i="34"/>
  <c r="T63" i="26"/>
  <c r="E2808" i="34"/>
  <c r="U63" i="26"/>
  <c r="F2808" i="34"/>
  <c r="V63" i="26"/>
  <c r="D2809" i="34"/>
  <c r="T64" i="26"/>
  <c r="E2809" i="34"/>
  <c r="U64" i="26" s="1"/>
  <c r="F2809" i="34"/>
  <c r="V64" i="26"/>
  <c r="D2810" i="34"/>
  <c r="T65" i="26" s="1"/>
  <c r="E2810" i="34"/>
  <c r="U65" i="26"/>
  <c r="F2810" i="34"/>
  <c r="D2811" i="34"/>
  <c r="T66" i="26" s="1"/>
  <c r="E2811" i="34"/>
  <c r="U66" i="26"/>
  <c r="F2811" i="34"/>
  <c r="V66" i="26" s="1"/>
  <c r="D2812" i="34"/>
  <c r="E2812" i="34"/>
  <c r="U67" i="26" s="1"/>
  <c r="F2812" i="34"/>
  <c r="V67" i="26"/>
  <c r="D2813" i="34"/>
  <c r="T69" i="26" s="1"/>
  <c r="E2813" i="34"/>
  <c r="F2813" i="34"/>
  <c r="V69" i="26" s="1"/>
  <c r="D2814" i="34"/>
  <c r="E2814" i="34"/>
  <c r="F2814" i="34"/>
  <c r="V70" i="26" s="1"/>
  <c r="D2815" i="34"/>
  <c r="T71" i="26" s="1"/>
  <c r="E2815" i="34"/>
  <c r="F2815" i="34"/>
  <c r="D2816" i="34"/>
  <c r="T72" i="26"/>
  <c r="E2816" i="34"/>
  <c r="U72" i="26" s="1"/>
  <c r="F2816" i="34"/>
  <c r="V72" i="26"/>
  <c r="D2817" i="34"/>
  <c r="T73" i="26" s="1"/>
  <c r="E2817" i="34"/>
  <c r="U73" i="26"/>
  <c r="F2817" i="34"/>
  <c r="D2818" i="34"/>
  <c r="T75" i="26" s="1"/>
  <c r="E2818" i="34"/>
  <c r="E3136" i="34" s="1"/>
  <c r="I75" i="33" s="1"/>
  <c r="F2818" i="34"/>
  <c r="V75" i="26" s="1"/>
  <c r="D2819" i="34"/>
  <c r="T76" i="26"/>
  <c r="E2819" i="34"/>
  <c r="F2819" i="34"/>
  <c r="V76" i="26"/>
  <c r="D2820" i="34"/>
  <c r="E2820" i="34"/>
  <c r="U77" i="26"/>
  <c r="F2820" i="34"/>
  <c r="V77" i="26" s="1"/>
  <c r="D2821" i="34"/>
  <c r="T78" i="26"/>
  <c r="E2821" i="34"/>
  <c r="F2821" i="34"/>
  <c r="D2822" i="34"/>
  <c r="T79" i="26"/>
  <c r="E2822" i="34"/>
  <c r="F2822" i="34"/>
  <c r="D2823" i="34"/>
  <c r="T81" i="26"/>
  <c r="E2823" i="34"/>
  <c r="F2823" i="34"/>
  <c r="V81" i="26" s="1"/>
  <c r="D2824" i="34"/>
  <c r="T82" i="26" s="1"/>
  <c r="E2824" i="34"/>
  <c r="U82" i="26" s="1"/>
  <c r="F2824" i="34"/>
  <c r="V82" i="26"/>
  <c r="D2825" i="34"/>
  <c r="T83" i="26" s="1"/>
  <c r="E2825" i="34"/>
  <c r="U83" i="26"/>
  <c r="F2825" i="34"/>
  <c r="V83" i="26" s="1"/>
  <c r="D2826" i="34"/>
  <c r="T84" i="26" s="1"/>
  <c r="E2826" i="34"/>
  <c r="F2826" i="34"/>
  <c r="V84" i="26"/>
  <c r="D2827" i="34"/>
  <c r="E2827" i="34"/>
  <c r="F2827" i="34"/>
  <c r="V85" i="26"/>
  <c r="D2828" i="34"/>
  <c r="T87" i="26" s="1"/>
  <c r="E2828" i="34"/>
  <c r="U87" i="26"/>
  <c r="F2828" i="34"/>
  <c r="D2829" i="34"/>
  <c r="T88" i="26"/>
  <c r="T92" i="26"/>
  <c r="E2829" i="34"/>
  <c r="U88" i="26"/>
  <c r="F2829" i="34"/>
  <c r="V88" i="26"/>
  <c r="D2830" i="34"/>
  <c r="T89" i="26"/>
  <c r="E2830" i="34"/>
  <c r="F2830" i="34"/>
  <c r="V89" i="26" s="1"/>
  <c r="D2831" i="34"/>
  <c r="E2831" i="34"/>
  <c r="F2831" i="34"/>
  <c r="V90" i="26"/>
  <c r="D2832" i="34"/>
  <c r="T91" i="26"/>
  <c r="E2832" i="34"/>
  <c r="U91" i="26"/>
  <c r="F2832" i="34"/>
  <c r="D2833" i="34"/>
  <c r="E2833" i="34"/>
  <c r="U93" i="26" s="1"/>
  <c r="F2833" i="34"/>
  <c r="V93" i="26" s="1"/>
  <c r="D2834" i="34"/>
  <c r="T94" i="26"/>
  <c r="E2834" i="34"/>
  <c r="U94" i="26" s="1"/>
  <c r="F2834" i="34"/>
  <c r="V94" i="26"/>
  <c r="D2835" i="34"/>
  <c r="T95" i="26" s="1"/>
  <c r="E2835" i="34"/>
  <c r="F2835" i="34"/>
  <c r="V95" i="26" s="1"/>
  <c r="D2836" i="34"/>
  <c r="E2836" i="34"/>
  <c r="U96" i="26"/>
  <c r="F2836" i="34"/>
  <c r="V96" i="26" s="1"/>
  <c r="D2837" i="34"/>
  <c r="T97" i="26"/>
  <c r="E2837" i="34"/>
  <c r="U97" i="26" s="1"/>
  <c r="F2837" i="34"/>
  <c r="V97" i="26"/>
  <c r="D2838" i="34"/>
  <c r="E2838" i="34"/>
  <c r="F2838" i="34"/>
  <c r="V99" i="26"/>
  <c r="D2839" i="34"/>
  <c r="T100" i="26"/>
  <c r="E2839" i="34"/>
  <c r="F2839" i="34"/>
  <c r="V100" i="26" s="1"/>
  <c r="D2840" i="34"/>
  <c r="T101" i="26" s="1"/>
  <c r="E2840" i="34"/>
  <c r="U101" i="26"/>
  <c r="F2840" i="34"/>
  <c r="D2841" i="34"/>
  <c r="T102" i="26" s="1"/>
  <c r="E2841" i="34"/>
  <c r="U102" i="26"/>
  <c r="F2841" i="34"/>
  <c r="V102" i="26" s="1"/>
  <c r="D2842" i="34"/>
  <c r="E2842" i="34"/>
  <c r="U103" i="26"/>
  <c r="F2842" i="34"/>
  <c r="D2843" i="34"/>
  <c r="E2843" i="34"/>
  <c r="U105" i="26"/>
  <c r="F2843" i="34"/>
  <c r="V105" i="26"/>
  <c r="D2844" i="34"/>
  <c r="T106" i="26"/>
  <c r="E2844" i="34"/>
  <c r="U106" i="26"/>
  <c r="F2844" i="34"/>
  <c r="D2845" i="34"/>
  <c r="T107" i="26"/>
  <c r="E2845" i="34"/>
  <c r="U107" i="26"/>
  <c r="F2845" i="34"/>
  <c r="D2846" i="34"/>
  <c r="E2846" i="34"/>
  <c r="U108" i="26"/>
  <c r="F2846" i="34"/>
  <c r="D2847" i="34"/>
  <c r="T109" i="26"/>
  <c r="E2847" i="34"/>
  <c r="F2847" i="34"/>
  <c r="D2848" i="34"/>
  <c r="T111" i="26" s="1"/>
  <c r="T116" i="26" s="1"/>
  <c r="E2848" i="34"/>
  <c r="F2848" i="34"/>
  <c r="V111" i="26"/>
  <c r="D2849" i="34"/>
  <c r="T112" i="26" s="1"/>
  <c r="E2849" i="34"/>
  <c r="U112" i="26"/>
  <c r="F2849" i="34"/>
  <c r="D2850" i="34"/>
  <c r="E2850" i="34"/>
  <c r="F2850" i="34"/>
  <c r="D2851" i="34"/>
  <c r="T114" i="26" s="1"/>
  <c r="E2851" i="34"/>
  <c r="F2851" i="34"/>
  <c r="D2852" i="34"/>
  <c r="T115" i="26"/>
  <c r="E2852" i="34"/>
  <c r="F2852" i="34"/>
  <c r="V115" i="26" s="1"/>
  <c r="D2853" i="34"/>
  <c r="T117" i="26"/>
  <c r="E2853" i="34"/>
  <c r="U117" i="26" s="1"/>
  <c r="F2853" i="34"/>
  <c r="V117" i="26"/>
  <c r="D2854" i="34"/>
  <c r="T118" i="26" s="1"/>
  <c r="E2854" i="34"/>
  <c r="U118" i="26"/>
  <c r="F2854" i="34"/>
  <c r="V118" i="26" s="1"/>
  <c r="D2855" i="34"/>
  <c r="E2855" i="34"/>
  <c r="U119" i="26" s="1"/>
  <c r="F2855" i="34"/>
  <c r="V119" i="26"/>
  <c r="D2856" i="34"/>
  <c r="T120" i="26" s="1"/>
  <c r="E2856" i="34"/>
  <c r="U120" i="26"/>
  <c r="U122" i="26" s="1"/>
  <c r="F2856" i="34"/>
  <c r="V120" i="26" s="1"/>
  <c r="D2857" i="34"/>
  <c r="T121" i="26"/>
  <c r="E2857" i="34"/>
  <c r="U121" i="26" s="1"/>
  <c r="F2857" i="34"/>
  <c r="D2858" i="34"/>
  <c r="E2858" i="34"/>
  <c r="F2858" i="34"/>
  <c r="V123" i="26" s="1"/>
  <c r="D2859" i="34"/>
  <c r="E2859" i="34"/>
  <c r="U124" i="26" s="1"/>
  <c r="F2859" i="34"/>
  <c r="D2860" i="34"/>
  <c r="T125" i="26"/>
  <c r="E2860" i="34"/>
  <c r="F2860" i="34"/>
  <c r="V125" i="26"/>
  <c r="D2861" i="34"/>
  <c r="T126" i="26" s="1"/>
  <c r="E2861" i="34"/>
  <c r="U126" i="26"/>
  <c r="F2861" i="34"/>
  <c r="V126" i="26" s="1"/>
  <c r="D2862" i="34"/>
  <c r="T127" i="26"/>
  <c r="E2862" i="34"/>
  <c r="F2862" i="34"/>
  <c r="V127" i="26" s="1"/>
  <c r="D2863" i="34"/>
  <c r="T129" i="26" s="1"/>
  <c r="T130" i="26" s="1"/>
  <c r="E2863" i="34"/>
  <c r="U129" i="26"/>
  <c r="U130" i="26"/>
  <c r="F2863" i="34"/>
  <c r="V129" i="26" s="1"/>
  <c r="V130" i="26" s="1"/>
  <c r="D2864" i="34"/>
  <c r="E2864" i="34"/>
  <c r="F2864" i="34"/>
  <c r="D2865" i="34"/>
  <c r="E2865" i="34"/>
  <c r="X4" i="26" s="1"/>
  <c r="F2865" i="34"/>
  <c r="Y4" i="26"/>
  <c r="D2866" i="34"/>
  <c r="E2866" i="34"/>
  <c r="F2866" i="34"/>
  <c r="D2867" i="34"/>
  <c r="W6" i="26" s="1"/>
  <c r="E2867" i="34"/>
  <c r="X6" i="26" s="1"/>
  <c r="F2867" i="34"/>
  <c r="Y6" i="26" s="1"/>
  <c r="D2868" i="34"/>
  <c r="W7" i="26" s="1"/>
  <c r="E2868" i="34"/>
  <c r="X7" i="26"/>
  <c r="F2868" i="34"/>
  <c r="D2869" i="34"/>
  <c r="E2869" i="34"/>
  <c r="F2869" i="34"/>
  <c r="Y9" i="26" s="1"/>
  <c r="D2870" i="34"/>
  <c r="W10" i="26"/>
  <c r="E2870" i="34"/>
  <c r="X10" i="26" s="1"/>
  <c r="F2870" i="34"/>
  <c r="Y10" i="26"/>
  <c r="D2871" i="34"/>
  <c r="W11" i="26" s="1"/>
  <c r="E2871" i="34"/>
  <c r="F2871" i="34"/>
  <c r="Y11" i="26" s="1"/>
  <c r="D2872" i="34"/>
  <c r="W12" i="26" s="1"/>
  <c r="E2872" i="34"/>
  <c r="X12" i="26"/>
  <c r="F2872" i="34"/>
  <c r="Y12" i="26" s="1"/>
  <c r="D2873" i="34"/>
  <c r="W13" i="26"/>
  <c r="E2873" i="34"/>
  <c r="X13" i="26" s="1"/>
  <c r="F2873" i="34"/>
  <c r="D2874" i="34"/>
  <c r="W15" i="26" s="1"/>
  <c r="E2874" i="34"/>
  <c r="X15" i="26"/>
  <c r="F2874" i="34"/>
  <c r="D2875" i="34"/>
  <c r="E2875" i="34"/>
  <c r="F2875" i="34"/>
  <c r="D2876" i="34"/>
  <c r="E2876" i="34"/>
  <c r="X17" i="26" s="1"/>
  <c r="F2876" i="34"/>
  <c r="Y17" i="26"/>
  <c r="D2877" i="34"/>
  <c r="W18" i="26" s="1"/>
  <c r="E2877" i="34"/>
  <c r="F2877" i="34"/>
  <c r="Y18" i="26" s="1"/>
  <c r="D2878" i="34"/>
  <c r="W19" i="26"/>
  <c r="E2878" i="34"/>
  <c r="X19" i="26" s="1"/>
  <c r="F2878" i="34"/>
  <c r="D2879" i="34"/>
  <c r="W21" i="26" s="1"/>
  <c r="E2879" i="34"/>
  <c r="F2879" i="34"/>
  <c r="Y21" i="26" s="1"/>
  <c r="D2880" i="34"/>
  <c r="W22" i="26"/>
  <c r="E2880" i="34"/>
  <c r="F2880" i="34"/>
  <c r="Y22" i="26"/>
  <c r="D2881" i="34"/>
  <c r="E2881" i="34"/>
  <c r="F2881" i="34"/>
  <c r="Y23" i="26"/>
  <c r="D2882" i="34"/>
  <c r="E2882" i="34"/>
  <c r="X24" i="26" s="1"/>
  <c r="F2882" i="34"/>
  <c r="D2883" i="34"/>
  <c r="W25" i="26" s="1"/>
  <c r="E2883" i="34"/>
  <c r="X25" i="26" s="1"/>
  <c r="F2883" i="34"/>
  <c r="Y25" i="26"/>
  <c r="D2884" i="34"/>
  <c r="E2884" i="34"/>
  <c r="X27" i="26"/>
  <c r="F2884" i="34"/>
  <c r="Y27" i="26" s="1"/>
  <c r="D2885" i="34"/>
  <c r="W28" i="26"/>
  <c r="E2885" i="34"/>
  <c r="F2885" i="34"/>
  <c r="D2886" i="34"/>
  <c r="E2886" i="34"/>
  <c r="X29" i="26"/>
  <c r="F2886" i="34"/>
  <c r="Y29" i="26" s="1"/>
  <c r="D2887" i="34"/>
  <c r="W30" i="26"/>
  <c r="E2887" i="34"/>
  <c r="F2887" i="34"/>
  <c r="D2888" i="34"/>
  <c r="E2888" i="34"/>
  <c r="X31" i="26"/>
  <c r="F2888" i="34"/>
  <c r="Y31" i="26" s="1"/>
  <c r="D2889" i="34"/>
  <c r="E2889" i="34"/>
  <c r="F2889" i="34"/>
  <c r="D2890" i="34"/>
  <c r="W34" i="26"/>
  <c r="E2890" i="34"/>
  <c r="F2890" i="34"/>
  <c r="D2891" i="34"/>
  <c r="E2891" i="34"/>
  <c r="F2891" i="34"/>
  <c r="Y35" i="26" s="1"/>
  <c r="D2892" i="34"/>
  <c r="E2892" i="34"/>
  <c r="X36" i="26" s="1"/>
  <c r="F2892" i="34"/>
  <c r="Y36" i="26" s="1"/>
  <c r="D2893" i="34"/>
  <c r="E2893" i="34"/>
  <c r="X37" i="26" s="1"/>
  <c r="F2893" i="34"/>
  <c r="D2894" i="34"/>
  <c r="E2894" i="34"/>
  <c r="F2894" i="34"/>
  <c r="Y39" i="26" s="1"/>
  <c r="D2895" i="34"/>
  <c r="E2895" i="34"/>
  <c r="F2895" i="34"/>
  <c r="Y40" i="26"/>
  <c r="D2896" i="34"/>
  <c r="W41" i="26" s="1"/>
  <c r="E2896" i="34"/>
  <c r="X41" i="26"/>
  <c r="F2896" i="34"/>
  <c r="D2897" i="34"/>
  <c r="W42" i="26"/>
  <c r="E2897" i="34"/>
  <c r="X42" i="26"/>
  <c r="F2897" i="34"/>
  <c r="D2898" i="34"/>
  <c r="W43" i="26"/>
  <c r="E2898" i="34"/>
  <c r="X43" i="26" s="1"/>
  <c r="F2898" i="34"/>
  <c r="D2899" i="34"/>
  <c r="E2899" i="34"/>
  <c r="X45" i="26" s="1"/>
  <c r="F2899" i="34"/>
  <c r="D2900" i="34"/>
  <c r="W46" i="26" s="1"/>
  <c r="E2900" i="34"/>
  <c r="X46" i="26" s="1"/>
  <c r="F2900" i="34"/>
  <c r="D2901" i="34"/>
  <c r="E2901" i="34"/>
  <c r="F2901" i="34"/>
  <c r="Y47" i="26" s="1"/>
  <c r="D2902" i="34"/>
  <c r="W48" i="26"/>
  <c r="E2902" i="34"/>
  <c r="X48" i="26" s="1"/>
  <c r="F2902" i="34"/>
  <c r="Y48" i="26"/>
  <c r="D2903" i="34"/>
  <c r="E2903" i="34"/>
  <c r="F2903" i="34"/>
  <c r="Y49" i="26"/>
  <c r="D2904" i="34"/>
  <c r="W51" i="26" s="1"/>
  <c r="E2904" i="34"/>
  <c r="F2904" i="34"/>
  <c r="D2905" i="34"/>
  <c r="E2905" i="34"/>
  <c r="F2905" i="34"/>
  <c r="Y52" i="26"/>
  <c r="D2906" i="34"/>
  <c r="W53" i="26"/>
  <c r="E2906" i="34"/>
  <c r="X53" i="26"/>
  <c r="F2906" i="34"/>
  <c r="D2907" i="34"/>
  <c r="E2907" i="34"/>
  <c r="F2907" i="34"/>
  <c r="D2908" i="34"/>
  <c r="E2908" i="34"/>
  <c r="X55" i="26"/>
  <c r="F2908" i="34"/>
  <c r="Y55" i="26" s="1"/>
  <c r="D2909" i="34"/>
  <c r="E2909" i="34"/>
  <c r="X57" i="26" s="1"/>
  <c r="F2909" i="34"/>
  <c r="Y57" i="26"/>
  <c r="D2910" i="34"/>
  <c r="E2910" i="34"/>
  <c r="X58" i="26"/>
  <c r="F2910" i="34"/>
  <c r="Y58" i="26" s="1"/>
  <c r="D2911" i="34"/>
  <c r="E2911" i="34"/>
  <c r="F2911" i="34"/>
  <c r="Y59" i="26" s="1"/>
  <c r="D2912" i="34"/>
  <c r="E2912" i="34"/>
  <c r="F2912" i="34"/>
  <c r="Y60" i="26"/>
  <c r="D2913" i="34"/>
  <c r="W61" i="26" s="1"/>
  <c r="E2913" i="34"/>
  <c r="X61" i="26"/>
  <c r="F2913" i="34"/>
  <c r="Y61" i="26" s="1"/>
  <c r="D2914" i="34"/>
  <c r="W63" i="26"/>
  <c r="E2914" i="34"/>
  <c r="X63" i="26" s="1"/>
  <c r="F2914" i="34"/>
  <c r="D2915" i="34"/>
  <c r="E2915" i="34"/>
  <c r="X64" i="26" s="1"/>
  <c r="F2915" i="34"/>
  <c r="D2916" i="34"/>
  <c r="E2916" i="34"/>
  <c r="X65" i="26" s="1"/>
  <c r="F2916" i="34"/>
  <c r="D2917" i="34"/>
  <c r="W66" i="26" s="1"/>
  <c r="E2917" i="34"/>
  <c r="X66" i="26" s="1"/>
  <c r="F2917" i="34"/>
  <c r="Y66" i="26"/>
  <c r="D2918" i="34"/>
  <c r="W67" i="26" s="1"/>
  <c r="E2918" i="34"/>
  <c r="F2918" i="34"/>
  <c r="Y67" i="26"/>
  <c r="D2919" i="34"/>
  <c r="W69" i="26" s="1"/>
  <c r="E2919" i="34"/>
  <c r="F2919" i="34"/>
  <c r="D2920" i="34"/>
  <c r="E2920" i="34"/>
  <c r="X70" i="26" s="1"/>
  <c r="F2920" i="34"/>
  <c r="D2921" i="34"/>
  <c r="W71" i="26"/>
  <c r="E2921" i="34"/>
  <c r="F2921" i="34"/>
  <c r="Y71" i="26" s="1"/>
  <c r="D2922" i="34"/>
  <c r="W72" i="26"/>
  <c r="E2922" i="34"/>
  <c r="X72" i="26" s="1"/>
  <c r="F2922" i="34"/>
  <c r="Y72" i="26"/>
  <c r="D2923" i="34"/>
  <c r="E2923" i="34"/>
  <c r="F2923" i="34"/>
  <c r="Y73" i="26"/>
  <c r="D2924" i="34"/>
  <c r="E2924" i="34"/>
  <c r="F2924" i="34"/>
  <c r="Y75" i="26"/>
  <c r="D2925" i="34"/>
  <c r="E2925" i="34"/>
  <c r="F2925" i="34"/>
  <c r="D2926" i="34"/>
  <c r="W77" i="26" s="1"/>
  <c r="E2926" i="34"/>
  <c r="F2926" i="34"/>
  <c r="Y77" i="26"/>
  <c r="D2927" i="34"/>
  <c r="W78" i="26" s="1"/>
  <c r="E2927" i="34"/>
  <c r="F2927" i="34"/>
  <c r="Y78" i="26" s="1"/>
  <c r="D2928" i="34"/>
  <c r="W79" i="26"/>
  <c r="E2928" i="34"/>
  <c r="X79" i="26" s="1"/>
  <c r="F2928" i="34"/>
  <c r="D2929" i="34"/>
  <c r="W81" i="26" s="1"/>
  <c r="E2929" i="34"/>
  <c r="F2929" i="34"/>
  <c r="Y81" i="26"/>
  <c r="D2930" i="34"/>
  <c r="W82" i="26" s="1"/>
  <c r="E2930" i="34"/>
  <c r="F2930" i="34"/>
  <c r="D2931" i="34"/>
  <c r="E2931" i="34"/>
  <c r="X83" i="26"/>
  <c r="F2931" i="34"/>
  <c r="D2932" i="34"/>
  <c r="E2932" i="34"/>
  <c r="X84" i="26"/>
  <c r="F2932" i="34"/>
  <c r="D2933" i="34"/>
  <c r="W85" i="26" s="1"/>
  <c r="E2933" i="34"/>
  <c r="X85" i="26" s="1"/>
  <c r="F2933" i="34"/>
  <c r="D2934" i="34"/>
  <c r="W87" i="26"/>
  <c r="E2934" i="34"/>
  <c r="X87" i="26" s="1"/>
  <c r="F2934" i="34"/>
  <c r="D2935" i="34"/>
  <c r="E2935" i="34"/>
  <c r="X88" i="26" s="1"/>
  <c r="F2935" i="34"/>
  <c r="Y88" i="26"/>
  <c r="D2936" i="34"/>
  <c r="W89" i="26" s="1"/>
  <c r="E2936" i="34"/>
  <c r="X89" i="26"/>
  <c r="F2936" i="34"/>
  <c r="Y89" i="26" s="1"/>
  <c r="D2937" i="34"/>
  <c r="E2937" i="34"/>
  <c r="X90" i="26"/>
  <c r="F2937" i="34"/>
  <c r="D2938" i="34"/>
  <c r="E2938" i="34"/>
  <c r="X91" i="26"/>
  <c r="F2938" i="34"/>
  <c r="Y91" i="26" s="1"/>
  <c r="D2939" i="34"/>
  <c r="W93" i="26"/>
  <c r="E2939" i="34"/>
  <c r="F2939" i="34"/>
  <c r="Y93" i="26"/>
  <c r="D2940" i="34"/>
  <c r="W94" i="26" s="1"/>
  <c r="E2940" i="34"/>
  <c r="F2940" i="34"/>
  <c r="D2941" i="34"/>
  <c r="E2941" i="34"/>
  <c r="X95" i="26"/>
  <c r="F2941" i="34"/>
  <c r="D2942" i="34"/>
  <c r="E2942" i="34"/>
  <c r="X96" i="26"/>
  <c r="F2942" i="34"/>
  <c r="D2943" i="34"/>
  <c r="W97" i="26" s="1"/>
  <c r="E2943" i="34"/>
  <c r="F2943" i="34"/>
  <c r="Y97" i="26"/>
  <c r="D2944" i="34"/>
  <c r="E2944" i="34"/>
  <c r="F2944" i="34"/>
  <c r="Y99" i="26"/>
  <c r="D2945" i="34"/>
  <c r="E2945" i="34"/>
  <c r="X100" i="26"/>
  <c r="F2945" i="34"/>
  <c r="Y100" i="26" s="1"/>
  <c r="D2946" i="34"/>
  <c r="E2946" i="34"/>
  <c r="F2946" i="34"/>
  <c r="D2947" i="34"/>
  <c r="E2947" i="34"/>
  <c r="X102" i="26"/>
  <c r="F2947" i="34"/>
  <c r="D2948" i="34"/>
  <c r="W103" i="26"/>
  <c r="E2948" i="34"/>
  <c r="F2948" i="34"/>
  <c r="Y103" i="26" s="1"/>
  <c r="D2949" i="34"/>
  <c r="W105" i="26"/>
  <c r="E2949" i="34"/>
  <c r="F2949" i="34"/>
  <c r="Y105" i="26"/>
  <c r="D2950" i="34"/>
  <c r="W106" i="26"/>
  <c r="E2950" i="34"/>
  <c r="X106" i="26"/>
  <c r="F2950" i="34"/>
  <c r="D2951" i="34"/>
  <c r="W107" i="26" s="1"/>
  <c r="E2951" i="34"/>
  <c r="F2951" i="34"/>
  <c r="D2952" i="34"/>
  <c r="E2952" i="34"/>
  <c r="X108" i="26"/>
  <c r="F2952" i="34"/>
  <c r="D2953" i="34"/>
  <c r="E2953" i="34"/>
  <c r="F2953" i="34"/>
  <c r="Y109" i="26"/>
  <c r="D2954" i="34"/>
  <c r="W111" i="26"/>
  <c r="E2954" i="34"/>
  <c r="F2954" i="34"/>
  <c r="Y111" i="26" s="1"/>
  <c r="D2955" i="34"/>
  <c r="E2955" i="34"/>
  <c r="F2955" i="34"/>
  <c r="Y112" i="26"/>
  <c r="D2956" i="34"/>
  <c r="E2956" i="34"/>
  <c r="X113" i="26" s="1"/>
  <c r="F2956" i="34"/>
  <c r="Y113" i="26"/>
  <c r="D2957" i="34"/>
  <c r="E2957" i="34"/>
  <c r="F2957" i="34"/>
  <c r="Y114" i="26"/>
  <c r="D2958" i="34"/>
  <c r="E2958" i="34"/>
  <c r="X115" i="26"/>
  <c r="F2958" i="34"/>
  <c r="Y115" i="26"/>
  <c r="D2959" i="34"/>
  <c r="E2959" i="34"/>
  <c r="F2959" i="34"/>
  <c r="Y117" i="26"/>
  <c r="D2960" i="34"/>
  <c r="E2960" i="34"/>
  <c r="F2960" i="34"/>
  <c r="D2961" i="34"/>
  <c r="E2961" i="34"/>
  <c r="F2961" i="34"/>
  <c r="Y119" i="26"/>
  <c r="D2962" i="34"/>
  <c r="E2962" i="34"/>
  <c r="F2962" i="34"/>
  <c r="Y120" i="26"/>
  <c r="D2963" i="34"/>
  <c r="W121" i="26" s="1"/>
  <c r="E2963" i="34"/>
  <c r="X121" i="26"/>
  <c r="F2963" i="34"/>
  <c r="D2964" i="34"/>
  <c r="W123" i="26"/>
  <c r="E2964" i="34"/>
  <c r="X123" i="26" s="1"/>
  <c r="F2964" i="34"/>
  <c r="Y123" i="26"/>
  <c r="D2965" i="34"/>
  <c r="W124" i="26" s="1"/>
  <c r="E2965" i="34"/>
  <c r="F2965" i="34"/>
  <c r="D2966" i="34"/>
  <c r="E2966" i="34"/>
  <c r="X125" i="26"/>
  <c r="F2966" i="34"/>
  <c r="Y125" i="26" s="1"/>
  <c r="D2967" i="34"/>
  <c r="W126" i="26"/>
  <c r="E2967" i="34"/>
  <c r="X126" i="26" s="1"/>
  <c r="F2967" i="34"/>
  <c r="Y126" i="26"/>
  <c r="D2968" i="34"/>
  <c r="W127" i="26" s="1"/>
  <c r="E2968" i="34"/>
  <c r="F2968" i="34"/>
  <c r="D2969" i="34"/>
  <c r="W129" i="26" s="1"/>
  <c r="W130" i="26" s="1"/>
  <c r="E2969" i="34"/>
  <c r="X129" i="26" s="1"/>
  <c r="X130" i="26" s="1"/>
  <c r="Y129" i="26"/>
  <c r="Y130" i="26"/>
  <c r="E2122" i="34"/>
  <c r="C3" i="26"/>
  <c r="F2122" i="34"/>
  <c r="D2122" i="34"/>
  <c r="B3" i="26" s="1"/>
  <c r="D745" i="34"/>
  <c r="B4" i="25"/>
  <c r="E745" i="34"/>
  <c r="C4" i="25" s="1"/>
  <c r="F745" i="34"/>
  <c r="D4" i="25"/>
  <c r="D746" i="34"/>
  <c r="B5" i="25" s="1"/>
  <c r="E746" i="34"/>
  <c r="C5" i="25"/>
  <c r="F746" i="34"/>
  <c r="D747" i="34"/>
  <c r="B6" i="25"/>
  <c r="E747" i="34"/>
  <c r="C6" i="25" s="1"/>
  <c r="F747" i="34"/>
  <c r="D6" i="25"/>
  <c r="D748" i="34"/>
  <c r="B7" i="25" s="1"/>
  <c r="E748" i="34"/>
  <c r="C7" i="25"/>
  <c r="F748" i="34"/>
  <c r="D7" i="25" s="1"/>
  <c r="D749" i="34"/>
  <c r="B9" i="25"/>
  <c r="E749" i="34"/>
  <c r="C9" i="25" s="1"/>
  <c r="F749" i="34"/>
  <c r="D9" i="25"/>
  <c r="D750" i="34"/>
  <c r="E750" i="34"/>
  <c r="C10" i="25" s="1"/>
  <c r="F750" i="34"/>
  <c r="D10" i="25"/>
  <c r="D751" i="34"/>
  <c r="B11" i="25"/>
  <c r="E751" i="34"/>
  <c r="C11" i="25"/>
  <c r="F751" i="34"/>
  <c r="D11" i="25"/>
  <c r="D752" i="34"/>
  <c r="B12" i="25"/>
  <c r="E752" i="34"/>
  <c r="C12" i="25"/>
  <c r="F752" i="34"/>
  <c r="D12" i="25"/>
  <c r="D753" i="34"/>
  <c r="B13" i="25"/>
  <c r="E753" i="34"/>
  <c r="C13" i="25" s="1"/>
  <c r="F753" i="34"/>
  <c r="D13" i="25"/>
  <c r="D754" i="34"/>
  <c r="B15" i="25" s="1"/>
  <c r="E754" i="34"/>
  <c r="C15" i="25"/>
  <c r="F754" i="34"/>
  <c r="D15" i="25" s="1"/>
  <c r="D755" i="34"/>
  <c r="B16" i="25"/>
  <c r="E755" i="34"/>
  <c r="C16" i="25" s="1"/>
  <c r="F755" i="34"/>
  <c r="D16" i="25"/>
  <c r="D756" i="34"/>
  <c r="B17" i="25" s="1"/>
  <c r="E756" i="34"/>
  <c r="C17" i="25"/>
  <c r="F756" i="34"/>
  <c r="D17" i="25" s="1"/>
  <c r="D757" i="34"/>
  <c r="E757" i="34"/>
  <c r="C18" i="25"/>
  <c r="F757" i="34"/>
  <c r="D18" i="25" s="1"/>
  <c r="D758" i="34"/>
  <c r="B19" i="25"/>
  <c r="E758" i="34"/>
  <c r="C19" i="25"/>
  <c r="F758" i="34"/>
  <c r="D19" i="25"/>
  <c r="D759" i="34"/>
  <c r="B21" i="25"/>
  <c r="E759" i="34"/>
  <c r="C21" i="25"/>
  <c r="F759" i="34"/>
  <c r="D21" i="25"/>
  <c r="D760" i="34"/>
  <c r="B22" i="25"/>
  <c r="E760" i="34"/>
  <c r="C22" i="25"/>
  <c r="F760" i="34"/>
  <c r="D22" i="25"/>
  <c r="D761" i="34"/>
  <c r="B23" i="25"/>
  <c r="E761" i="34"/>
  <c r="C23" i="25"/>
  <c r="F761" i="34"/>
  <c r="D23" i="25"/>
  <c r="D762" i="34"/>
  <c r="B24" i="25"/>
  <c r="E762" i="34"/>
  <c r="C24" i="25"/>
  <c r="F762" i="34"/>
  <c r="D763" i="34"/>
  <c r="B25" i="25" s="1"/>
  <c r="E763" i="34"/>
  <c r="C25" i="25"/>
  <c r="F763" i="34"/>
  <c r="D25" i="25" s="1"/>
  <c r="D764" i="34"/>
  <c r="B27" i="25"/>
  <c r="E764" i="34"/>
  <c r="C27" i="25"/>
  <c r="F764" i="34"/>
  <c r="D27" i="25" s="1"/>
  <c r="D765" i="34"/>
  <c r="B28" i="25"/>
  <c r="E765" i="34"/>
  <c r="C28" i="25" s="1"/>
  <c r="F765" i="34"/>
  <c r="D28" i="25"/>
  <c r="D766" i="34"/>
  <c r="B29" i="25" s="1"/>
  <c r="E766" i="34"/>
  <c r="C29" i="25"/>
  <c r="F766" i="34"/>
  <c r="D29" i="25" s="1"/>
  <c r="D767" i="34"/>
  <c r="B30" i="25"/>
  <c r="E767" i="34"/>
  <c r="C30" i="25" s="1"/>
  <c r="F767" i="34"/>
  <c r="D30" i="25"/>
  <c r="D768" i="34"/>
  <c r="B31" i="25" s="1"/>
  <c r="E768" i="34"/>
  <c r="C31" i="25"/>
  <c r="F768" i="34"/>
  <c r="D31" i="25" s="1"/>
  <c r="D32" i="25" s="1"/>
  <c r="D769" i="34"/>
  <c r="E769" i="34"/>
  <c r="C33" i="25"/>
  <c r="F769" i="34"/>
  <c r="D33" i="25" s="1"/>
  <c r="D38" i="25" s="1"/>
  <c r="D770" i="34"/>
  <c r="B34" i="25"/>
  <c r="E770" i="34"/>
  <c r="C34" i="25" s="1"/>
  <c r="F770" i="34"/>
  <c r="D34" i="25"/>
  <c r="D771" i="34"/>
  <c r="B35" i="25" s="1"/>
  <c r="E771" i="34"/>
  <c r="C35" i="25"/>
  <c r="F771" i="34"/>
  <c r="D35" i="25" s="1"/>
  <c r="D772" i="34"/>
  <c r="B36" i="25"/>
  <c r="E772" i="34"/>
  <c r="F772" i="34"/>
  <c r="D36" i="25"/>
  <c r="D773" i="34"/>
  <c r="B37" i="25" s="1"/>
  <c r="E773" i="34"/>
  <c r="C37" i="25"/>
  <c r="F773" i="34"/>
  <c r="D37" i="25" s="1"/>
  <c r="D774" i="34"/>
  <c r="B39" i="25"/>
  <c r="E774" i="34"/>
  <c r="C39" i="25" s="1"/>
  <c r="F774" i="34"/>
  <c r="D39" i="25"/>
  <c r="D775" i="34"/>
  <c r="B40" i="25" s="1"/>
  <c r="E775" i="34"/>
  <c r="C40" i="25"/>
  <c r="F775" i="34"/>
  <c r="D40" i="25" s="1"/>
  <c r="D776" i="34"/>
  <c r="B41" i="25"/>
  <c r="E776" i="34"/>
  <c r="C41" i="25" s="1"/>
  <c r="F776" i="34"/>
  <c r="D41" i="25"/>
  <c r="D777" i="34"/>
  <c r="B42" i="25" s="1"/>
  <c r="E777" i="34"/>
  <c r="C42" i="25"/>
  <c r="F777" i="34"/>
  <c r="D42" i="25" s="1"/>
  <c r="D778" i="34"/>
  <c r="E778" i="34"/>
  <c r="C43" i="25"/>
  <c r="F778" i="34"/>
  <c r="D43" i="25" s="1"/>
  <c r="D779" i="34"/>
  <c r="B45" i="25"/>
  <c r="E779" i="34"/>
  <c r="C45" i="25" s="1"/>
  <c r="F779" i="34"/>
  <c r="D45" i="25"/>
  <c r="D780" i="34"/>
  <c r="B46" i="25" s="1"/>
  <c r="E780" i="34"/>
  <c r="C46" i="25"/>
  <c r="F780" i="34"/>
  <c r="D46" i="25" s="1"/>
  <c r="D781" i="34"/>
  <c r="E781" i="34"/>
  <c r="C47" i="25" s="1"/>
  <c r="F781" i="34"/>
  <c r="D47" i="25"/>
  <c r="D782" i="34"/>
  <c r="B48" i="25" s="1"/>
  <c r="E782" i="34"/>
  <c r="C48" i="25"/>
  <c r="F782" i="34"/>
  <c r="D48" i="25" s="1"/>
  <c r="D783" i="34"/>
  <c r="B49" i="25"/>
  <c r="E783" i="34"/>
  <c r="F783" i="34"/>
  <c r="D49" i="25"/>
  <c r="D784" i="34"/>
  <c r="B51" i="25" s="1"/>
  <c r="E784" i="34"/>
  <c r="C51" i="25"/>
  <c r="F784" i="34"/>
  <c r="D51" i="25" s="1"/>
  <c r="D785" i="34"/>
  <c r="B52" i="25"/>
  <c r="E785" i="34"/>
  <c r="C52" i="25" s="1"/>
  <c r="C56" i="25" s="1"/>
  <c r="F785" i="34"/>
  <c r="D52" i="25"/>
  <c r="D786" i="34"/>
  <c r="B53" i="25" s="1"/>
  <c r="B56" i="25" s="1"/>
  <c r="E786" i="34"/>
  <c r="C53" i="25"/>
  <c r="F786" i="34"/>
  <c r="D53" i="25" s="1"/>
  <c r="D787" i="34"/>
  <c r="B54" i="25"/>
  <c r="E787" i="34"/>
  <c r="C54" i="25" s="1"/>
  <c r="F787" i="34"/>
  <c r="D54" i="25"/>
  <c r="D788" i="34"/>
  <c r="B55" i="25" s="1"/>
  <c r="E788" i="34"/>
  <c r="C55" i="25"/>
  <c r="F788" i="34"/>
  <c r="D55" i="25" s="1"/>
  <c r="D789" i="34"/>
  <c r="B57" i="25"/>
  <c r="E789" i="34"/>
  <c r="C57" i="25"/>
  <c r="F789" i="34"/>
  <c r="D57" i="25" s="1"/>
  <c r="D790" i="34"/>
  <c r="B58" i="25"/>
  <c r="E790" i="34"/>
  <c r="C58" i="25" s="1"/>
  <c r="C62" i="25" s="1"/>
  <c r="F790" i="34"/>
  <c r="D58" i="25"/>
  <c r="D791" i="34"/>
  <c r="E791" i="34"/>
  <c r="C59" i="25"/>
  <c r="F791" i="34"/>
  <c r="D59" i="25" s="1"/>
  <c r="D792" i="34"/>
  <c r="B60" i="25"/>
  <c r="E792" i="34"/>
  <c r="C60" i="25" s="1"/>
  <c r="F792" i="34"/>
  <c r="D60" i="25"/>
  <c r="D793" i="34"/>
  <c r="B61" i="25" s="1"/>
  <c r="E793" i="34"/>
  <c r="C61" i="25"/>
  <c r="F793" i="34"/>
  <c r="D61" i="25" s="1"/>
  <c r="D794" i="34"/>
  <c r="B63" i="25"/>
  <c r="E794" i="34"/>
  <c r="C63" i="25" s="1"/>
  <c r="F794" i="34"/>
  <c r="D63" i="25"/>
  <c r="D795" i="34"/>
  <c r="B64" i="25" s="1"/>
  <c r="E795" i="34"/>
  <c r="C64" i="25"/>
  <c r="F795" i="34"/>
  <c r="D64" i="25" s="1"/>
  <c r="D796" i="34"/>
  <c r="E796" i="34"/>
  <c r="E2068" i="34" s="1"/>
  <c r="C65" i="25"/>
  <c r="C68" i="25" s="1"/>
  <c r="F796" i="34"/>
  <c r="D65" i="25"/>
  <c r="D797" i="34"/>
  <c r="B66" i="25"/>
  <c r="E797" i="34"/>
  <c r="C66" i="25"/>
  <c r="F797" i="34"/>
  <c r="D66" i="25"/>
  <c r="D68" i="25" s="1"/>
  <c r="D798" i="34"/>
  <c r="B67" i="25"/>
  <c r="E798" i="34"/>
  <c r="C67" i="25"/>
  <c r="F798" i="34"/>
  <c r="D67" i="25"/>
  <c r="D799" i="34"/>
  <c r="B69" i="25"/>
  <c r="E799" i="34"/>
  <c r="C69" i="25"/>
  <c r="F799" i="34"/>
  <c r="D69" i="25"/>
  <c r="D800" i="34"/>
  <c r="B70" i="25"/>
  <c r="E800" i="34"/>
  <c r="C70" i="25"/>
  <c r="F800" i="34"/>
  <c r="D801" i="34"/>
  <c r="E801" i="34"/>
  <c r="C71" i="25"/>
  <c r="F801" i="34"/>
  <c r="D71" i="25"/>
  <c r="D802" i="34"/>
  <c r="B72" i="25"/>
  <c r="E802" i="34"/>
  <c r="C72" i="25"/>
  <c r="F802" i="34"/>
  <c r="D72" i="25"/>
  <c r="D803" i="34"/>
  <c r="B73" i="25"/>
  <c r="E803" i="34"/>
  <c r="C73" i="25"/>
  <c r="F803" i="34"/>
  <c r="D73" i="25"/>
  <c r="D804" i="34"/>
  <c r="B75" i="25"/>
  <c r="E804" i="34"/>
  <c r="C75" i="25"/>
  <c r="F804" i="34"/>
  <c r="D75" i="25"/>
  <c r="D805" i="34"/>
  <c r="B76" i="25"/>
  <c r="E805" i="34"/>
  <c r="C76" i="25"/>
  <c r="F805" i="34"/>
  <c r="D76" i="25"/>
  <c r="D806" i="34"/>
  <c r="D2078" i="34" s="1"/>
  <c r="E77" i="33" s="1"/>
  <c r="B77" i="25"/>
  <c r="E806" i="34"/>
  <c r="C77" i="25"/>
  <c r="F806" i="34"/>
  <c r="D77" i="25" s="1"/>
  <c r="D807" i="34"/>
  <c r="B78" i="25"/>
  <c r="E807" i="34"/>
  <c r="C78" i="25" s="1"/>
  <c r="F807" i="34"/>
  <c r="D78" i="25"/>
  <c r="D808" i="34"/>
  <c r="B79" i="25" s="1"/>
  <c r="E808" i="34"/>
  <c r="C79" i="25"/>
  <c r="F808" i="34"/>
  <c r="D79" i="25" s="1"/>
  <c r="D809" i="34"/>
  <c r="B81" i="25" s="1"/>
  <c r="E809" i="34"/>
  <c r="F809" i="34"/>
  <c r="D81" i="25" s="1"/>
  <c r="D86" i="25" s="1"/>
  <c r="D810" i="34"/>
  <c r="B82" i="25"/>
  <c r="E810" i="34"/>
  <c r="C82" i="25" s="1"/>
  <c r="F810" i="34"/>
  <c r="D82" i="25"/>
  <c r="D811" i="34"/>
  <c r="B83" i="25" s="1"/>
  <c r="E811" i="34"/>
  <c r="C83" i="25"/>
  <c r="F811" i="34"/>
  <c r="D83" i="25" s="1"/>
  <c r="D812" i="34"/>
  <c r="B84" i="25"/>
  <c r="E812" i="34"/>
  <c r="C84" i="25" s="1"/>
  <c r="F812" i="34"/>
  <c r="D84" i="25"/>
  <c r="D813" i="34"/>
  <c r="E813" i="34"/>
  <c r="C85" i="25" s="1"/>
  <c r="F813" i="34"/>
  <c r="D85" i="25" s="1"/>
  <c r="D814" i="34"/>
  <c r="B87" i="25" s="1"/>
  <c r="E814" i="34"/>
  <c r="C87" i="25"/>
  <c r="F814" i="34"/>
  <c r="D87" i="25" s="1"/>
  <c r="D815" i="34"/>
  <c r="B88" i="25"/>
  <c r="E815" i="34"/>
  <c r="C88" i="25" s="1"/>
  <c r="F815" i="34"/>
  <c r="D88" i="25" s="1"/>
  <c r="D92" i="25" s="1"/>
  <c r="D816" i="34"/>
  <c r="B89" i="25"/>
  <c r="E816" i="34"/>
  <c r="C89" i="25" s="1"/>
  <c r="F816" i="34"/>
  <c r="D89" i="25"/>
  <c r="D817" i="34"/>
  <c r="B90" i="25" s="1"/>
  <c r="E817" i="34"/>
  <c r="C90" i="25"/>
  <c r="F817" i="34"/>
  <c r="D90" i="25" s="1"/>
  <c r="D818" i="34"/>
  <c r="B91" i="25"/>
  <c r="E818" i="34"/>
  <c r="C91" i="25" s="1"/>
  <c r="F818" i="34"/>
  <c r="D91" i="25"/>
  <c r="D819" i="34"/>
  <c r="B93" i="25" s="1"/>
  <c r="E819" i="34"/>
  <c r="C93" i="25"/>
  <c r="F819" i="34"/>
  <c r="D93" i="25" s="1"/>
  <c r="D820" i="34"/>
  <c r="B94" i="25"/>
  <c r="E820" i="34"/>
  <c r="C94" i="25" s="1"/>
  <c r="F820" i="34"/>
  <c r="D94" i="25"/>
  <c r="D821" i="34"/>
  <c r="B95" i="25" s="1"/>
  <c r="E821" i="34"/>
  <c r="C95" i="25"/>
  <c r="F821" i="34"/>
  <c r="D95" i="25" s="1"/>
  <c r="D822" i="34"/>
  <c r="E822" i="34"/>
  <c r="C96" i="25"/>
  <c r="F822" i="34"/>
  <c r="D96" i="25" s="1"/>
  <c r="D823" i="34"/>
  <c r="B97" i="25"/>
  <c r="E823" i="34"/>
  <c r="C97" i="25" s="1"/>
  <c r="F823" i="34"/>
  <c r="D824" i="34"/>
  <c r="B99" i="25"/>
  <c r="E824" i="34"/>
  <c r="C99" i="25" s="1"/>
  <c r="F824" i="34"/>
  <c r="D825" i="34"/>
  <c r="B100" i="25"/>
  <c r="E825" i="34"/>
  <c r="C100" i="25" s="1"/>
  <c r="F825" i="34"/>
  <c r="D100" i="25"/>
  <c r="D826" i="34"/>
  <c r="B101" i="25" s="1"/>
  <c r="E826" i="34"/>
  <c r="C101" i="25"/>
  <c r="F826" i="34"/>
  <c r="D101" i="25" s="1"/>
  <c r="D827" i="34"/>
  <c r="B102" i="25"/>
  <c r="E827" i="34"/>
  <c r="E2099" i="34" s="1"/>
  <c r="F827" i="34"/>
  <c r="D102" i="25"/>
  <c r="D828" i="34"/>
  <c r="D2100" i="34" s="1"/>
  <c r="E103" i="33" s="1"/>
  <c r="E828" i="34"/>
  <c r="C103" i="25"/>
  <c r="F828" i="34"/>
  <c r="D103" i="25" s="1"/>
  <c r="D829" i="34"/>
  <c r="E829" i="34"/>
  <c r="C105" i="25"/>
  <c r="F829" i="34"/>
  <c r="D105" i="25" s="1"/>
  <c r="D830" i="34"/>
  <c r="B106" i="25"/>
  <c r="E830" i="34"/>
  <c r="C106" i="25"/>
  <c r="F830" i="34"/>
  <c r="D106" i="25"/>
  <c r="D831" i="34"/>
  <c r="B107" i="25"/>
  <c r="E831" i="34"/>
  <c r="C107" i="25"/>
  <c r="F831" i="34"/>
  <c r="D107" i="25"/>
  <c r="D832" i="34"/>
  <c r="B108" i="25"/>
  <c r="E832" i="34"/>
  <c r="C108" i="25"/>
  <c r="F832" i="34"/>
  <c r="D108" i="25"/>
  <c r="D833" i="34"/>
  <c r="B109" i="25"/>
  <c r="E833" i="34"/>
  <c r="C109" i="25"/>
  <c r="F833" i="34"/>
  <c r="D109" i="25"/>
  <c r="D834" i="34"/>
  <c r="B111" i="25"/>
  <c r="E834" i="34"/>
  <c r="C111" i="25"/>
  <c r="C116" i="25" s="1"/>
  <c r="F834" i="34"/>
  <c r="D111" i="25"/>
  <c r="D835" i="34"/>
  <c r="B112" i="25"/>
  <c r="B116" i="25" s="1"/>
  <c r="E835" i="34"/>
  <c r="C112" i="25"/>
  <c r="F835" i="34"/>
  <c r="D112" i="25" s="1"/>
  <c r="D836" i="34"/>
  <c r="B113" i="25"/>
  <c r="E836" i="34"/>
  <c r="C113" i="25" s="1"/>
  <c r="F836" i="34"/>
  <c r="D113" i="25"/>
  <c r="D837" i="34"/>
  <c r="B114" i="25" s="1"/>
  <c r="E837" i="34"/>
  <c r="C114" i="25"/>
  <c r="F837" i="34"/>
  <c r="D114" i="25" s="1"/>
  <c r="D838" i="34"/>
  <c r="B115" i="25"/>
  <c r="E838" i="34"/>
  <c r="C115" i="25" s="1"/>
  <c r="F838" i="34"/>
  <c r="D115" i="25"/>
  <c r="D839" i="34"/>
  <c r="B117" i="25" s="1"/>
  <c r="E839" i="34"/>
  <c r="C117" i="25"/>
  <c r="F839" i="34"/>
  <c r="D117" i="25" s="1"/>
  <c r="D840" i="34"/>
  <c r="B118" i="25"/>
  <c r="E840" i="34"/>
  <c r="C118" i="25" s="1"/>
  <c r="F840" i="34"/>
  <c r="D118" i="25" s="1"/>
  <c r="D841" i="34"/>
  <c r="B119" i="25"/>
  <c r="E841" i="34"/>
  <c r="C119" i="25" s="1"/>
  <c r="F841" i="34"/>
  <c r="D842" i="34"/>
  <c r="B120" i="25"/>
  <c r="E842" i="34"/>
  <c r="C120" i="25" s="1"/>
  <c r="F842" i="34"/>
  <c r="D120" i="25"/>
  <c r="D843" i="34"/>
  <c r="B121" i="25" s="1"/>
  <c r="E843" i="34"/>
  <c r="C121" i="25"/>
  <c r="F843" i="34"/>
  <c r="D121" i="25" s="1"/>
  <c r="D844" i="34"/>
  <c r="E844" i="34"/>
  <c r="C123" i="25"/>
  <c r="F844" i="34"/>
  <c r="D123" i="25" s="1"/>
  <c r="D845" i="34"/>
  <c r="B124" i="25"/>
  <c r="E845" i="34"/>
  <c r="C124" i="25" s="1"/>
  <c r="F845" i="34"/>
  <c r="D846" i="34"/>
  <c r="B125" i="25"/>
  <c r="E846" i="34"/>
  <c r="C125" i="25" s="1"/>
  <c r="F846" i="34"/>
  <c r="D125" i="25" s="1"/>
  <c r="D847" i="34"/>
  <c r="B126" i="25"/>
  <c r="E847" i="34"/>
  <c r="C126" i="25"/>
  <c r="F847" i="34"/>
  <c r="D126" i="25"/>
  <c r="D848" i="34"/>
  <c r="B127" i="25"/>
  <c r="E848" i="34"/>
  <c r="C127" i="25"/>
  <c r="F848" i="34"/>
  <c r="D127" i="25"/>
  <c r="D849" i="34"/>
  <c r="B129" i="25"/>
  <c r="B130" i="25"/>
  <c r="E849" i="34"/>
  <c r="C129" i="25" s="1"/>
  <c r="C130" i="25" s="1"/>
  <c r="F849" i="34"/>
  <c r="D129" i="25"/>
  <c r="D130" i="25" s="1"/>
  <c r="D850" i="34"/>
  <c r="E3" i="25"/>
  <c r="E850" i="34"/>
  <c r="F3" i="25" s="1"/>
  <c r="F850" i="34"/>
  <c r="G3" i="25"/>
  <c r="D851" i="34"/>
  <c r="E4" i="25" s="1"/>
  <c r="E851" i="34"/>
  <c r="F4" i="25"/>
  <c r="F851" i="34"/>
  <c r="G4" i="25" s="1"/>
  <c r="D852" i="34"/>
  <c r="E5" i="25"/>
  <c r="E852" i="34"/>
  <c r="F852" i="34"/>
  <c r="G5" i="25" s="1"/>
  <c r="D853" i="34"/>
  <c r="E6" i="25"/>
  <c r="E853" i="34"/>
  <c r="F6" i="25" s="1"/>
  <c r="F853" i="34"/>
  <c r="G6" i="25"/>
  <c r="D854" i="34"/>
  <c r="E854" i="34"/>
  <c r="F7" i="25"/>
  <c r="F854" i="34"/>
  <c r="G7" i="25" s="1"/>
  <c r="D855" i="34"/>
  <c r="E9" i="25"/>
  <c r="E855" i="34"/>
  <c r="F855" i="34"/>
  <c r="G9" i="25" s="1"/>
  <c r="D856" i="34"/>
  <c r="E10" i="25"/>
  <c r="E856" i="34"/>
  <c r="F10" i="25" s="1"/>
  <c r="F856" i="34"/>
  <c r="G10" i="25"/>
  <c r="D857" i="34"/>
  <c r="E11" i="25"/>
  <c r="E857" i="34"/>
  <c r="F11" i="25"/>
  <c r="F857" i="34"/>
  <c r="G11" i="25"/>
  <c r="D858" i="34"/>
  <c r="E858" i="34"/>
  <c r="F12" i="25" s="1"/>
  <c r="F858" i="34"/>
  <c r="G12" i="25"/>
  <c r="D859" i="34"/>
  <c r="E13" i="25" s="1"/>
  <c r="E859" i="34"/>
  <c r="F13" i="25"/>
  <c r="F859" i="34"/>
  <c r="G13" i="25" s="1"/>
  <c r="D860" i="34"/>
  <c r="E15" i="25"/>
  <c r="E860" i="34"/>
  <c r="F860" i="34"/>
  <c r="G15" i="25"/>
  <c r="D861" i="34"/>
  <c r="E16" i="25" s="1"/>
  <c r="E861" i="34"/>
  <c r="F16" i="25"/>
  <c r="F861" i="34"/>
  <c r="G16" i="25" s="1"/>
  <c r="D862" i="34"/>
  <c r="E17" i="25"/>
  <c r="E862" i="34"/>
  <c r="F17" i="25" s="1"/>
  <c r="F862" i="34"/>
  <c r="G17" i="25"/>
  <c r="D863" i="34"/>
  <c r="E18" i="25" s="1"/>
  <c r="E863" i="34"/>
  <c r="F18" i="25"/>
  <c r="F863" i="34"/>
  <c r="G18" i="25" s="1"/>
  <c r="D864" i="34"/>
  <c r="E19" i="25"/>
  <c r="E864" i="34"/>
  <c r="F19" i="25" s="1"/>
  <c r="F864" i="34"/>
  <c r="G19" i="25"/>
  <c r="D865" i="34"/>
  <c r="E21" i="25" s="1"/>
  <c r="E865" i="34"/>
  <c r="F21" i="25"/>
  <c r="F865" i="34"/>
  <c r="G21" i="25"/>
  <c r="D866" i="34"/>
  <c r="E22" i="25"/>
  <c r="E866" i="34"/>
  <c r="F22" i="25"/>
  <c r="F866" i="34"/>
  <c r="G22" i="25"/>
  <c r="D867" i="34"/>
  <c r="E23" i="25"/>
  <c r="E867" i="34"/>
  <c r="F23" i="25"/>
  <c r="F867" i="34"/>
  <c r="D868" i="34"/>
  <c r="E24" i="25"/>
  <c r="E868" i="34"/>
  <c r="F24" i="25" s="1"/>
  <c r="F868" i="34"/>
  <c r="G24" i="25"/>
  <c r="D869" i="34"/>
  <c r="E25" i="25" s="1"/>
  <c r="E869" i="34"/>
  <c r="F25" i="25"/>
  <c r="F26" i="25" s="1"/>
  <c r="F869" i="34"/>
  <c r="D870" i="34"/>
  <c r="E27" i="25"/>
  <c r="E870" i="34"/>
  <c r="F870" i="34"/>
  <c r="G27" i="25" s="1"/>
  <c r="D871" i="34"/>
  <c r="E28" i="25"/>
  <c r="E871" i="34"/>
  <c r="F871" i="34"/>
  <c r="G28" i="25"/>
  <c r="D872" i="34"/>
  <c r="E29" i="25"/>
  <c r="E872" i="34"/>
  <c r="F29" i="25"/>
  <c r="F872" i="34"/>
  <c r="G29" i="25"/>
  <c r="D873" i="34"/>
  <c r="E30" i="25"/>
  <c r="E873" i="34"/>
  <c r="F30" i="25"/>
  <c r="F873" i="34"/>
  <c r="G30" i="25"/>
  <c r="D874" i="34"/>
  <c r="E31" i="25"/>
  <c r="E874" i="34"/>
  <c r="F31" i="25"/>
  <c r="F874" i="34"/>
  <c r="G31" i="25"/>
  <c r="D875" i="34"/>
  <c r="E33" i="25"/>
  <c r="E875" i="34"/>
  <c r="F33" i="25"/>
  <c r="F875" i="34"/>
  <c r="D876" i="34"/>
  <c r="E34" i="25"/>
  <c r="E876" i="34"/>
  <c r="F34" i="25" s="1"/>
  <c r="F876" i="34"/>
  <c r="G34" i="25"/>
  <c r="D877" i="34"/>
  <c r="E35" i="25" s="1"/>
  <c r="E877" i="34"/>
  <c r="F35" i="25"/>
  <c r="F877" i="34"/>
  <c r="G35" i="25" s="1"/>
  <c r="D878" i="34"/>
  <c r="E36" i="25"/>
  <c r="E878" i="34"/>
  <c r="F36" i="25" s="1"/>
  <c r="F878" i="34"/>
  <c r="G36" i="25"/>
  <c r="D879" i="34"/>
  <c r="E37" i="25" s="1"/>
  <c r="E879" i="34"/>
  <c r="F37" i="25"/>
  <c r="F879" i="34"/>
  <c r="G37" i="25" s="1"/>
  <c r="D880" i="34"/>
  <c r="E39" i="25"/>
  <c r="E880" i="34"/>
  <c r="F39" i="25" s="1"/>
  <c r="F880" i="34"/>
  <c r="G39" i="25"/>
  <c r="D881" i="34"/>
  <c r="E40" i="25" s="1"/>
  <c r="E881" i="34"/>
  <c r="F40" i="25"/>
  <c r="F881" i="34"/>
  <c r="G40" i="25" s="1"/>
  <c r="D882" i="34"/>
  <c r="E41" i="25"/>
  <c r="E882" i="34"/>
  <c r="F41" i="25" s="1"/>
  <c r="F882" i="34"/>
  <c r="G41" i="25"/>
  <c r="D883" i="34"/>
  <c r="E42" i="25" s="1"/>
  <c r="E883" i="34"/>
  <c r="F42" i="25"/>
  <c r="F883" i="34"/>
  <c r="G42" i="25" s="1"/>
  <c r="D884" i="34"/>
  <c r="E43" i="25"/>
  <c r="E884" i="34"/>
  <c r="F43" i="25" s="1"/>
  <c r="F884" i="34"/>
  <c r="G43" i="25"/>
  <c r="D885" i="34"/>
  <c r="E45" i="25" s="1"/>
  <c r="E885" i="34"/>
  <c r="F45" i="25"/>
  <c r="F885" i="34"/>
  <c r="G45" i="25" s="1"/>
  <c r="D886" i="34"/>
  <c r="E46" i="25"/>
  <c r="E886" i="34"/>
  <c r="F46" i="25" s="1"/>
  <c r="F886" i="34"/>
  <c r="G46" i="25"/>
  <c r="D887" i="34"/>
  <c r="E47" i="25" s="1"/>
  <c r="E887" i="34"/>
  <c r="F47" i="25"/>
  <c r="F887" i="34"/>
  <c r="G47" i="25"/>
  <c r="D888" i="34"/>
  <c r="E48" i="25"/>
  <c r="E888" i="34"/>
  <c r="F48" i="25"/>
  <c r="F888" i="34"/>
  <c r="G48" i="25"/>
  <c r="D889" i="34"/>
  <c r="E49" i="25"/>
  <c r="E889" i="34"/>
  <c r="F49" i="25"/>
  <c r="F889" i="34"/>
  <c r="G49" i="25"/>
  <c r="D890" i="34"/>
  <c r="E890" i="34"/>
  <c r="F51" i="25" s="1"/>
  <c r="F890" i="34"/>
  <c r="G51" i="25"/>
  <c r="D891" i="34"/>
  <c r="E52" i="25" s="1"/>
  <c r="E891" i="34"/>
  <c r="F52" i="25"/>
  <c r="F891" i="34"/>
  <c r="G52" i="25" s="1"/>
  <c r="D892" i="34"/>
  <c r="E53" i="25"/>
  <c r="E892" i="34"/>
  <c r="F53" i="25" s="1"/>
  <c r="F892" i="34"/>
  <c r="G53" i="25"/>
  <c r="D893" i="34"/>
  <c r="E54" i="25" s="1"/>
  <c r="E893" i="34"/>
  <c r="F54" i="25"/>
  <c r="F893" i="34"/>
  <c r="G54" i="25" s="1"/>
  <c r="D894" i="34"/>
  <c r="E894" i="34"/>
  <c r="F55" i="25" s="1"/>
  <c r="F894" i="34"/>
  <c r="G55" i="25"/>
  <c r="D895" i="34"/>
  <c r="E57" i="25" s="1"/>
  <c r="E895" i="34"/>
  <c r="F57" i="25"/>
  <c r="F895" i="34"/>
  <c r="G57" i="25" s="1"/>
  <c r="D896" i="34"/>
  <c r="E58" i="25"/>
  <c r="E896" i="34"/>
  <c r="F58" i="25" s="1"/>
  <c r="F62" i="25" s="1"/>
  <c r="F896" i="34"/>
  <c r="G58" i="25"/>
  <c r="D897" i="34"/>
  <c r="E59" i="25" s="1"/>
  <c r="E897" i="34"/>
  <c r="F59" i="25"/>
  <c r="F897" i="34"/>
  <c r="G59" i="25" s="1"/>
  <c r="D898" i="34"/>
  <c r="E60" i="25"/>
  <c r="E898" i="34"/>
  <c r="F60" i="25" s="1"/>
  <c r="F898" i="34"/>
  <c r="G60" i="25"/>
  <c r="G62" i="25" s="1"/>
  <c r="D899" i="34"/>
  <c r="E899" i="34"/>
  <c r="F61" i="25" s="1"/>
  <c r="F899" i="34"/>
  <c r="D900" i="34"/>
  <c r="E63" i="25" s="1"/>
  <c r="E900" i="34"/>
  <c r="F63" i="25" s="1"/>
  <c r="F68" i="25" s="1"/>
  <c r="F900" i="34"/>
  <c r="G63" i="25" s="1"/>
  <c r="D901" i="34"/>
  <c r="E64" i="25"/>
  <c r="E901" i="34"/>
  <c r="F64" i="25" s="1"/>
  <c r="F901" i="34"/>
  <c r="G64" i="25"/>
  <c r="D902" i="34"/>
  <c r="E65" i="25" s="1"/>
  <c r="E902" i="34"/>
  <c r="F65" i="25"/>
  <c r="F902" i="34"/>
  <c r="G65" i="25" s="1"/>
  <c r="D903" i="34"/>
  <c r="E66" i="25"/>
  <c r="E903" i="34"/>
  <c r="F66" i="25" s="1"/>
  <c r="F903" i="34"/>
  <c r="G66" i="25"/>
  <c r="D904" i="34"/>
  <c r="E67" i="25" s="1"/>
  <c r="E904" i="34"/>
  <c r="F67" i="25"/>
  <c r="F904" i="34"/>
  <c r="D905" i="34"/>
  <c r="E69" i="25"/>
  <c r="E905" i="34"/>
  <c r="F69" i="25" s="1"/>
  <c r="F905" i="34"/>
  <c r="G69" i="25"/>
  <c r="D906" i="34"/>
  <c r="E70" i="25" s="1"/>
  <c r="E906" i="34"/>
  <c r="F70" i="25"/>
  <c r="F906" i="34"/>
  <c r="G70" i="25" s="1"/>
  <c r="D907" i="34"/>
  <c r="E71" i="25"/>
  <c r="E907" i="34"/>
  <c r="F71" i="25" s="1"/>
  <c r="F907" i="34"/>
  <c r="G71" i="25"/>
  <c r="D908" i="34"/>
  <c r="E72" i="25" s="1"/>
  <c r="E908" i="34"/>
  <c r="F72" i="25"/>
  <c r="F908" i="34"/>
  <c r="G72" i="25" s="1"/>
  <c r="D909" i="34"/>
  <c r="E73" i="25"/>
  <c r="E74" i="25" s="1"/>
  <c r="E909" i="34"/>
  <c r="F73" i="25" s="1"/>
  <c r="F909" i="34"/>
  <c r="G73" i="25"/>
  <c r="D910" i="34"/>
  <c r="E75" i="25" s="1"/>
  <c r="E80" i="25" s="1"/>
  <c r="E910" i="34"/>
  <c r="F75" i="25"/>
  <c r="F910" i="34"/>
  <c r="G75" i="25" s="1"/>
  <c r="D911" i="34"/>
  <c r="E76" i="25"/>
  <c r="E911" i="34"/>
  <c r="F76" i="25" s="1"/>
  <c r="F911" i="34"/>
  <c r="G76" i="25"/>
  <c r="D912" i="34"/>
  <c r="E77" i="25" s="1"/>
  <c r="E912" i="34"/>
  <c r="F77" i="25"/>
  <c r="F912" i="34"/>
  <c r="G77" i="25" s="1"/>
  <c r="D913" i="34"/>
  <c r="E78" i="25"/>
  <c r="E913" i="34"/>
  <c r="F78" i="25" s="1"/>
  <c r="F913" i="34"/>
  <c r="G78" i="25"/>
  <c r="D914" i="34"/>
  <c r="E79" i="25" s="1"/>
  <c r="E914" i="34"/>
  <c r="F79" i="25"/>
  <c r="F80" i="25" s="1"/>
  <c r="F914" i="34"/>
  <c r="D915" i="34"/>
  <c r="E81" i="25" s="1"/>
  <c r="E915" i="34"/>
  <c r="F81" i="25"/>
  <c r="F915" i="34"/>
  <c r="G81" i="25" s="1"/>
  <c r="D916" i="34"/>
  <c r="E82" i="25"/>
  <c r="E916" i="34"/>
  <c r="F82" i="25" s="1"/>
  <c r="F916" i="34"/>
  <c r="G82" i="25"/>
  <c r="D917" i="34"/>
  <c r="E83" i="25" s="1"/>
  <c r="E917" i="34"/>
  <c r="F917" i="34"/>
  <c r="G83" i="25" s="1"/>
  <c r="D918" i="34"/>
  <c r="E84" i="25"/>
  <c r="E918" i="34"/>
  <c r="F84" i="25" s="1"/>
  <c r="F918" i="34"/>
  <c r="G84" i="25"/>
  <c r="D919" i="34"/>
  <c r="E85" i="25" s="1"/>
  <c r="E919" i="34"/>
  <c r="F85" i="25"/>
  <c r="F919" i="34"/>
  <c r="G85" i="25" s="1"/>
  <c r="D920" i="34"/>
  <c r="E87" i="25" s="1"/>
  <c r="E920" i="34"/>
  <c r="F87" i="25" s="1"/>
  <c r="F920" i="34"/>
  <c r="D921" i="34"/>
  <c r="E88" i="25" s="1"/>
  <c r="E921" i="34"/>
  <c r="F88" i="25"/>
  <c r="F921" i="34"/>
  <c r="G88" i="25" s="1"/>
  <c r="D922" i="34"/>
  <c r="E89" i="25"/>
  <c r="E922" i="34"/>
  <c r="F89" i="25" s="1"/>
  <c r="F922" i="34"/>
  <c r="G89" i="25" s="1"/>
  <c r="D923" i="34"/>
  <c r="E90" i="25" s="1"/>
  <c r="E923" i="34"/>
  <c r="F90" i="25"/>
  <c r="F923" i="34"/>
  <c r="G90" i="25"/>
  <c r="D924" i="34"/>
  <c r="E924" i="34"/>
  <c r="F91" i="25" s="1"/>
  <c r="F924" i="34"/>
  <c r="D925" i="34"/>
  <c r="E93" i="25" s="1"/>
  <c r="E925" i="34"/>
  <c r="F925" i="34"/>
  <c r="D926" i="34"/>
  <c r="E94" i="25" s="1"/>
  <c r="E926" i="34"/>
  <c r="F94" i="25"/>
  <c r="F926" i="34"/>
  <c r="G94" i="25" s="1"/>
  <c r="D927" i="34"/>
  <c r="E95" i="25"/>
  <c r="E927" i="34"/>
  <c r="F95" i="25" s="1"/>
  <c r="F927" i="34"/>
  <c r="G95" i="25"/>
  <c r="D928" i="34"/>
  <c r="E96" i="25" s="1"/>
  <c r="E928" i="34"/>
  <c r="F96" i="25" s="1"/>
  <c r="F928" i="34"/>
  <c r="G96" i="25" s="1"/>
  <c r="D929" i="34"/>
  <c r="E97" i="25"/>
  <c r="E929" i="34"/>
  <c r="F97" i="25" s="1"/>
  <c r="F929" i="34"/>
  <c r="G97" i="25"/>
  <c r="D930" i="34"/>
  <c r="E99" i="25"/>
  <c r="E930" i="34"/>
  <c r="F99" i="25"/>
  <c r="F930" i="34"/>
  <c r="G99" i="25"/>
  <c r="D931" i="34"/>
  <c r="E100" i="25"/>
  <c r="E931" i="34"/>
  <c r="F100" i="25"/>
  <c r="F931" i="34"/>
  <c r="G100" i="25"/>
  <c r="D932" i="34"/>
  <c r="E101" i="25"/>
  <c r="E932" i="34"/>
  <c r="F101" i="25"/>
  <c r="F932" i="34"/>
  <c r="G101" i="25"/>
  <c r="D933" i="34"/>
  <c r="E102" i="25"/>
  <c r="E933" i="34"/>
  <c r="F102" i="25"/>
  <c r="F933" i="34"/>
  <c r="G102" i="25"/>
  <c r="D934" i="34"/>
  <c r="E103" i="25"/>
  <c r="E934" i="34"/>
  <c r="F103" i="25"/>
  <c r="F934" i="34"/>
  <c r="G103" i="25"/>
  <c r="D935" i="34"/>
  <c r="E105" i="25"/>
  <c r="E935" i="34"/>
  <c r="F105" i="25"/>
  <c r="F935" i="34"/>
  <c r="G105" i="25"/>
  <c r="D936" i="34"/>
  <c r="E106" i="25"/>
  <c r="E936" i="34"/>
  <c r="F106" i="25"/>
  <c r="F936" i="34"/>
  <c r="G106" i="25"/>
  <c r="D937" i="34"/>
  <c r="E107" i="25"/>
  <c r="E937" i="34"/>
  <c r="F107" i="25"/>
  <c r="F937" i="34"/>
  <c r="G107" i="25"/>
  <c r="D938" i="34"/>
  <c r="E108" i="25"/>
  <c r="E938" i="34"/>
  <c r="F108" i="25"/>
  <c r="F938" i="34"/>
  <c r="G108" i="25"/>
  <c r="D939" i="34"/>
  <c r="E109" i="25"/>
  <c r="E939" i="34"/>
  <c r="F109" i="25"/>
  <c r="F939" i="34"/>
  <c r="G109" i="25"/>
  <c r="D940" i="34"/>
  <c r="E111" i="25"/>
  <c r="E940" i="34"/>
  <c r="F111" i="25"/>
  <c r="F940" i="34"/>
  <c r="G111" i="25"/>
  <c r="D941" i="34"/>
  <c r="E112" i="25"/>
  <c r="E941" i="34"/>
  <c r="F112" i="25"/>
  <c r="F941" i="34"/>
  <c r="G112" i="25"/>
  <c r="D942" i="34"/>
  <c r="E113" i="25"/>
  <c r="E942" i="34"/>
  <c r="F113" i="25"/>
  <c r="F942" i="34"/>
  <c r="G113" i="25"/>
  <c r="D943" i="34"/>
  <c r="E114" i="25"/>
  <c r="E943" i="34"/>
  <c r="F114" i="25"/>
  <c r="F943" i="34"/>
  <c r="G114" i="25"/>
  <c r="D944" i="34"/>
  <c r="E115" i="25"/>
  <c r="E944" i="34"/>
  <c r="F115" i="25"/>
  <c r="F944" i="34"/>
  <c r="G115" i="25"/>
  <c r="D945" i="34"/>
  <c r="E117" i="25"/>
  <c r="E945" i="34"/>
  <c r="F117" i="25"/>
  <c r="F945" i="34"/>
  <c r="G117" i="25"/>
  <c r="D946" i="34"/>
  <c r="E118" i="25"/>
  <c r="E946" i="34"/>
  <c r="F118" i="25"/>
  <c r="F946" i="34"/>
  <c r="G118" i="25"/>
  <c r="D947" i="34"/>
  <c r="E119" i="25"/>
  <c r="E947" i="34"/>
  <c r="F119" i="25"/>
  <c r="F947" i="34"/>
  <c r="G119" i="25"/>
  <c r="D948" i="34"/>
  <c r="E120" i="25"/>
  <c r="E948" i="34"/>
  <c r="F120" i="25"/>
  <c r="F948" i="34"/>
  <c r="G120" i="25"/>
  <c r="D949" i="34"/>
  <c r="E121" i="25"/>
  <c r="E949" i="34"/>
  <c r="F121" i="25"/>
  <c r="F949" i="34"/>
  <c r="G121" i="25"/>
  <c r="D950" i="34"/>
  <c r="E123" i="25"/>
  <c r="E950" i="34"/>
  <c r="F123" i="25"/>
  <c r="F950" i="34"/>
  <c r="G123" i="25"/>
  <c r="D951" i="34"/>
  <c r="E124" i="25"/>
  <c r="E951" i="34"/>
  <c r="F124" i="25"/>
  <c r="F951" i="34"/>
  <c r="D952" i="34"/>
  <c r="E125" i="25" s="1"/>
  <c r="E952" i="34"/>
  <c r="F125" i="25"/>
  <c r="F952" i="34"/>
  <c r="G125" i="25" s="1"/>
  <c r="D953" i="34"/>
  <c r="E126" i="25"/>
  <c r="E953" i="34"/>
  <c r="F953" i="34"/>
  <c r="G126" i="25"/>
  <c r="D954" i="34"/>
  <c r="E127" i="25" s="1"/>
  <c r="E954" i="34"/>
  <c r="F127" i="25"/>
  <c r="F954" i="34"/>
  <c r="G127" i="25" s="1"/>
  <c r="D955" i="34"/>
  <c r="E129" i="25"/>
  <c r="E130" i="25"/>
  <c r="E955" i="34"/>
  <c r="F129" i="25" s="1"/>
  <c r="F130" i="25"/>
  <c r="F955" i="34"/>
  <c r="G129" i="25"/>
  <c r="G130" i="25" s="1"/>
  <c r="D956" i="34"/>
  <c r="H3" i="25"/>
  <c r="E956" i="34"/>
  <c r="I3" i="25" s="1"/>
  <c r="F956" i="34"/>
  <c r="J3" i="25" s="1"/>
  <c r="J8" i="25" s="1"/>
  <c r="D957" i="34"/>
  <c r="H4" i="25" s="1"/>
  <c r="E957" i="34"/>
  <c r="I4" i="25"/>
  <c r="F957" i="34"/>
  <c r="J4" i="25" s="1"/>
  <c r="D958" i="34"/>
  <c r="H5" i="25"/>
  <c r="E958" i="34"/>
  <c r="I5" i="25" s="1"/>
  <c r="F958" i="34"/>
  <c r="J5" i="25"/>
  <c r="D959" i="34"/>
  <c r="H6" i="25" s="1"/>
  <c r="E959" i="34"/>
  <c r="I6" i="25"/>
  <c r="F959" i="34"/>
  <c r="J6" i="25" s="1"/>
  <c r="D960" i="34"/>
  <c r="H7" i="25"/>
  <c r="E960" i="34"/>
  <c r="I7" i="25" s="1"/>
  <c r="F960" i="34"/>
  <c r="J7" i="25"/>
  <c r="D961" i="34"/>
  <c r="H9" i="25" s="1"/>
  <c r="E961" i="34"/>
  <c r="I9" i="25"/>
  <c r="F961" i="34"/>
  <c r="J9" i="25" s="1"/>
  <c r="D962" i="34"/>
  <c r="H10" i="25"/>
  <c r="E962" i="34"/>
  <c r="I10" i="25" s="1"/>
  <c r="F962" i="34"/>
  <c r="J10" i="25"/>
  <c r="D963" i="34"/>
  <c r="H11" i="25" s="1"/>
  <c r="E963" i="34"/>
  <c r="I11" i="25"/>
  <c r="F963" i="34"/>
  <c r="J11" i="25" s="1"/>
  <c r="D964" i="34"/>
  <c r="H12" i="25"/>
  <c r="E964" i="34"/>
  <c r="I12" i="25" s="1"/>
  <c r="F964" i="34"/>
  <c r="J12" i="25"/>
  <c r="J14" i="25" s="1"/>
  <c r="D965" i="34"/>
  <c r="H13" i="25" s="1"/>
  <c r="E965" i="34"/>
  <c r="I13" i="25"/>
  <c r="F965" i="34"/>
  <c r="J13" i="25"/>
  <c r="D966" i="34"/>
  <c r="H15" i="25"/>
  <c r="E966" i="34"/>
  <c r="F966" i="34"/>
  <c r="J15" i="25"/>
  <c r="D967" i="34"/>
  <c r="H16" i="25" s="1"/>
  <c r="E967" i="34"/>
  <c r="I16" i="25"/>
  <c r="F967" i="34"/>
  <c r="J16" i="25" s="1"/>
  <c r="D968" i="34"/>
  <c r="H17" i="25"/>
  <c r="E968" i="34"/>
  <c r="I17" i="25" s="1"/>
  <c r="F968" i="34"/>
  <c r="J17" i="25"/>
  <c r="D969" i="34"/>
  <c r="H18" i="25" s="1"/>
  <c r="E969" i="34"/>
  <c r="I18" i="25"/>
  <c r="F969" i="34"/>
  <c r="J18" i="25" s="1"/>
  <c r="D970" i="34"/>
  <c r="H19" i="25"/>
  <c r="E970" i="34"/>
  <c r="I19" i="25" s="1"/>
  <c r="F970" i="34"/>
  <c r="J19" i="25"/>
  <c r="J20" i="25" s="1"/>
  <c r="D971" i="34"/>
  <c r="H21" i="25" s="1"/>
  <c r="E971" i="34"/>
  <c r="F971" i="34"/>
  <c r="D972" i="34"/>
  <c r="H22" i="25" s="1"/>
  <c r="E972" i="34"/>
  <c r="F972" i="34"/>
  <c r="J22" i="25"/>
  <c r="D973" i="34"/>
  <c r="H23" i="25"/>
  <c r="E973" i="34"/>
  <c r="I23" i="25"/>
  <c r="F973" i="34"/>
  <c r="D974" i="34"/>
  <c r="H24" i="25"/>
  <c r="E974" i="34"/>
  <c r="I24" i="25" s="1"/>
  <c r="F974" i="34"/>
  <c r="J24" i="25"/>
  <c r="D975" i="34"/>
  <c r="H25" i="25" s="1"/>
  <c r="E975" i="34"/>
  <c r="I25" i="25"/>
  <c r="F975" i="34"/>
  <c r="J25" i="25" s="1"/>
  <c r="D976" i="34"/>
  <c r="H27" i="25"/>
  <c r="E976" i="34"/>
  <c r="I27" i="25" s="1"/>
  <c r="I32" i="25" s="1"/>
  <c r="F976" i="34"/>
  <c r="J27" i="25"/>
  <c r="D977" i="34"/>
  <c r="H28" i="25"/>
  <c r="E977" i="34"/>
  <c r="I28" i="25"/>
  <c r="F977" i="34"/>
  <c r="J28" i="25"/>
  <c r="D978" i="34"/>
  <c r="H29" i="25"/>
  <c r="E978" i="34"/>
  <c r="I29" i="25"/>
  <c r="F978" i="34"/>
  <c r="J29" i="25"/>
  <c r="D979" i="34"/>
  <c r="H30" i="25"/>
  <c r="E979" i="34"/>
  <c r="I30" i="25"/>
  <c r="F979" i="34"/>
  <c r="D980" i="34"/>
  <c r="H31" i="25"/>
  <c r="E980" i="34"/>
  <c r="I31" i="25" s="1"/>
  <c r="F980" i="34"/>
  <c r="J31" i="25"/>
  <c r="D981" i="34"/>
  <c r="H33" i="25" s="1"/>
  <c r="E981" i="34"/>
  <c r="I33" i="25"/>
  <c r="F981" i="34"/>
  <c r="J33" i="25" s="1"/>
  <c r="D982" i="34"/>
  <c r="E982" i="34"/>
  <c r="I34" i="25"/>
  <c r="F982" i="34"/>
  <c r="J34" i="25"/>
  <c r="D983" i="34"/>
  <c r="H35" i="25"/>
  <c r="E983" i="34"/>
  <c r="I35" i="25"/>
  <c r="F983" i="34"/>
  <c r="J35" i="25"/>
  <c r="D984" i="34"/>
  <c r="H36" i="25"/>
  <c r="E984" i="34"/>
  <c r="I36" i="25"/>
  <c r="F984" i="34"/>
  <c r="D985" i="34"/>
  <c r="H37" i="25"/>
  <c r="E985" i="34"/>
  <c r="I37" i="25" s="1"/>
  <c r="F985" i="34"/>
  <c r="J37" i="25"/>
  <c r="D986" i="34"/>
  <c r="H39" i="25" s="1"/>
  <c r="E986" i="34"/>
  <c r="F986" i="34"/>
  <c r="J39" i="25" s="1"/>
  <c r="J44" i="25" s="1"/>
  <c r="D987" i="34"/>
  <c r="H40" i="25"/>
  <c r="E987" i="34"/>
  <c r="F987" i="34"/>
  <c r="D988" i="34"/>
  <c r="H41" i="25"/>
  <c r="E988" i="34"/>
  <c r="I41" i="25" s="1"/>
  <c r="F988" i="34"/>
  <c r="J41" i="25"/>
  <c r="D989" i="34"/>
  <c r="H42" i="25" s="1"/>
  <c r="E989" i="34"/>
  <c r="I42" i="25"/>
  <c r="F989" i="34"/>
  <c r="J42" i="25" s="1"/>
  <c r="D990" i="34"/>
  <c r="H43" i="25"/>
  <c r="E990" i="34"/>
  <c r="I43" i="25" s="1"/>
  <c r="F990" i="34"/>
  <c r="J43" i="25"/>
  <c r="D991" i="34"/>
  <c r="H45" i="25" s="1"/>
  <c r="H50" i="25" s="1"/>
  <c r="E991" i="34"/>
  <c r="I45" i="25"/>
  <c r="F991" i="34"/>
  <c r="J45" i="25" s="1"/>
  <c r="D992" i="34"/>
  <c r="H46" i="25"/>
  <c r="E992" i="34"/>
  <c r="F992" i="34"/>
  <c r="J46" i="25" s="1"/>
  <c r="D993" i="34"/>
  <c r="H47" i="25"/>
  <c r="E993" i="34"/>
  <c r="I47" i="25" s="1"/>
  <c r="F993" i="34"/>
  <c r="J47" i="25"/>
  <c r="D994" i="34"/>
  <c r="H48" i="25" s="1"/>
  <c r="E994" i="34"/>
  <c r="F994" i="34"/>
  <c r="J48" i="25"/>
  <c r="D995" i="34"/>
  <c r="H49" i="25"/>
  <c r="E995" i="34"/>
  <c r="I49" i="25" s="1"/>
  <c r="F995" i="34"/>
  <c r="J49" i="25"/>
  <c r="D996" i="34"/>
  <c r="H51" i="25" s="1"/>
  <c r="E996" i="34"/>
  <c r="I51" i="25"/>
  <c r="F996" i="34"/>
  <c r="J51" i="25" s="1"/>
  <c r="D997" i="34"/>
  <c r="H52" i="25"/>
  <c r="E997" i="34"/>
  <c r="I52" i="25" s="1"/>
  <c r="F997" i="34"/>
  <c r="J52" i="25"/>
  <c r="D998" i="34"/>
  <c r="E998" i="34"/>
  <c r="I53" i="25" s="1"/>
  <c r="F998" i="34"/>
  <c r="J53" i="25"/>
  <c r="D999" i="34"/>
  <c r="H54" i="25" s="1"/>
  <c r="E999" i="34"/>
  <c r="I54" i="25" s="1"/>
  <c r="F999" i="34"/>
  <c r="J54" i="25" s="1"/>
  <c r="D1000" i="34"/>
  <c r="H55" i="25"/>
  <c r="E1000" i="34"/>
  <c r="I55" i="25" s="1"/>
  <c r="F1000" i="34"/>
  <c r="J55" i="25"/>
  <c r="D1001" i="34"/>
  <c r="H57" i="25" s="1"/>
  <c r="E1001" i="34"/>
  <c r="I57" i="25"/>
  <c r="F1001" i="34"/>
  <c r="D1002" i="34"/>
  <c r="H58" i="25" s="1"/>
  <c r="E1002" i="34"/>
  <c r="I58" i="25"/>
  <c r="F1002" i="34"/>
  <c r="J58" i="25" s="1"/>
  <c r="D1003" i="34"/>
  <c r="H59" i="25"/>
  <c r="E1003" i="34"/>
  <c r="I59" i="25" s="1"/>
  <c r="F1003" i="34"/>
  <c r="J59" i="25"/>
  <c r="D1004" i="34"/>
  <c r="H60" i="25" s="1"/>
  <c r="E1004" i="34"/>
  <c r="I60" i="25"/>
  <c r="F1004" i="34"/>
  <c r="J60" i="25" s="1"/>
  <c r="D1005" i="34"/>
  <c r="H61" i="25"/>
  <c r="H62" i="25" s="1"/>
  <c r="E1005" i="34"/>
  <c r="I61" i="25" s="1"/>
  <c r="F1005" i="34"/>
  <c r="J61" i="25"/>
  <c r="D1006" i="34"/>
  <c r="H63" i="25" s="1"/>
  <c r="E1006" i="34"/>
  <c r="F1006" i="34"/>
  <c r="J63" i="25"/>
  <c r="D1007" i="34"/>
  <c r="H64" i="25" s="1"/>
  <c r="E1007" i="34"/>
  <c r="I64" i="25" s="1"/>
  <c r="F1007" i="34"/>
  <c r="J64" i="25" s="1"/>
  <c r="D1008" i="34"/>
  <c r="H65" i="25"/>
  <c r="E1008" i="34"/>
  <c r="I65" i="25"/>
  <c r="F1008" i="34"/>
  <c r="J65" i="25"/>
  <c r="D1009" i="34"/>
  <c r="E1009" i="34"/>
  <c r="I66" i="25"/>
  <c r="F1009" i="34"/>
  <c r="J66" i="25" s="1"/>
  <c r="D1010" i="34"/>
  <c r="H67" i="25"/>
  <c r="E1010" i="34"/>
  <c r="I67" i="25" s="1"/>
  <c r="F1010" i="34"/>
  <c r="D1011" i="34"/>
  <c r="H69" i="25"/>
  <c r="E1011" i="34"/>
  <c r="I69" i="25"/>
  <c r="F1011" i="34"/>
  <c r="J69" i="25"/>
  <c r="D1012" i="34"/>
  <c r="H70" i="25"/>
  <c r="E1012" i="34"/>
  <c r="I70" i="25"/>
  <c r="F1012" i="34"/>
  <c r="J70" i="25"/>
  <c r="D1013" i="34"/>
  <c r="H71" i="25"/>
  <c r="E1013" i="34"/>
  <c r="I71" i="25"/>
  <c r="F1013" i="34"/>
  <c r="J71" i="25"/>
  <c r="D1014" i="34"/>
  <c r="E1014" i="34"/>
  <c r="F1014" i="34"/>
  <c r="J72" i="25"/>
  <c r="D1015" i="34"/>
  <c r="H73" i="25"/>
  <c r="E1015" i="34"/>
  <c r="I73" i="25"/>
  <c r="F1015" i="34"/>
  <c r="D1016" i="34"/>
  <c r="H75" i="25"/>
  <c r="E1016" i="34"/>
  <c r="I75" i="25" s="1"/>
  <c r="F1016" i="34"/>
  <c r="J75" i="25"/>
  <c r="D1017" i="34"/>
  <c r="H76" i="25"/>
  <c r="E1017" i="34"/>
  <c r="I76" i="25"/>
  <c r="F1017" i="34"/>
  <c r="J76" i="25"/>
  <c r="D1018" i="34"/>
  <c r="H77" i="25"/>
  <c r="E1018" i="34"/>
  <c r="I77" i="25"/>
  <c r="F1018" i="34"/>
  <c r="J77" i="25"/>
  <c r="D1019" i="34"/>
  <c r="H78" i="25"/>
  <c r="E1019" i="34"/>
  <c r="I78" i="25"/>
  <c r="F1019" i="34"/>
  <c r="J78" i="25"/>
  <c r="D1020" i="34"/>
  <c r="H79" i="25"/>
  <c r="E1020" i="34"/>
  <c r="I79" i="25"/>
  <c r="F1020" i="34"/>
  <c r="J79" i="25"/>
  <c r="D1021" i="34"/>
  <c r="H81" i="25"/>
  <c r="E1021" i="34"/>
  <c r="I81" i="25"/>
  <c r="F1021" i="34"/>
  <c r="J81" i="25"/>
  <c r="D1022" i="34"/>
  <c r="H82" i="25"/>
  <c r="E1022" i="34"/>
  <c r="I82" i="25"/>
  <c r="F1022" i="34"/>
  <c r="J82" i="25" s="1"/>
  <c r="D1023" i="34"/>
  <c r="H83" i="25" s="1"/>
  <c r="E1023" i="34"/>
  <c r="I83" i="25"/>
  <c r="F1023" i="34"/>
  <c r="J83" i="25" s="1"/>
  <c r="D1024" i="34"/>
  <c r="H84" i="25"/>
  <c r="E1024" i="34"/>
  <c r="F1024" i="34"/>
  <c r="J84" i="25"/>
  <c r="D1025" i="34"/>
  <c r="E1025" i="34"/>
  <c r="I85" i="25" s="1"/>
  <c r="F1025" i="34"/>
  <c r="D1026" i="34"/>
  <c r="E1026" i="34"/>
  <c r="F1026" i="34"/>
  <c r="J87" i="25"/>
  <c r="D1027" i="34"/>
  <c r="H88" i="25"/>
  <c r="E1027" i="34"/>
  <c r="I88" i="25"/>
  <c r="F1027" i="34"/>
  <c r="J88" i="25"/>
  <c r="D1028" i="34"/>
  <c r="H89" i="25"/>
  <c r="E1028" i="34"/>
  <c r="I89" i="25"/>
  <c r="F1028" i="34"/>
  <c r="J89" i="25"/>
  <c r="D1029" i="34"/>
  <c r="H90" i="25"/>
  <c r="E1029" i="34"/>
  <c r="F1029" i="34"/>
  <c r="J90" i="25" s="1"/>
  <c r="D1030" i="34"/>
  <c r="H91" i="25"/>
  <c r="E1030" i="34"/>
  <c r="I91" i="25" s="1"/>
  <c r="F1030" i="34"/>
  <c r="J91" i="25"/>
  <c r="D1031" i="34"/>
  <c r="H93" i="25" s="1"/>
  <c r="E1031" i="34"/>
  <c r="I93" i="25"/>
  <c r="I98" i="25" s="1"/>
  <c r="F1031" i="34"/>
  <c r="D1032" i="34"/>
  <c r="H94" i="25"/>
  <c r="E1032" i="34"/>
  <c r="I94" i="25" s="1"/>
  <c r="F1032" i="34"/>
  <c r="D1033" i="34"/>
  <c r="H95" i="25"/>
  <c r="E1033" i="34"/>
  <c r="I95" i="25"/>
  <c r="F1033" i="34"/>
  <c r="J95" i="25"/>
  <c r="D1034" i="34"/>
  <c r="H96" i="25"/>
  <c r="E1034" i="34"/>
  <c r="I96" i="25"/>
  <c r="F1034" i="34"/>
  <c r="J96" i="25"/>
  <c r="D1035" i="34"/>
  <c r="H97" i="25"/>
  <c r="E1035" i="34"/>
  <c r="F1035" i="34"/>
  <c r="J97" i="25"/>
  <c r="D1036" i="34"/>
  <c r="H99" i="25" s="1"/>
  <c r="E1036" i="34"/>
  <c r="I99" i="25"/>
  <c r="F1036" i="34"/>
  <c r="J99" i="25" s="1"/>
  <c r="D1037" i="34"/>
  <c r="H100" i="25"/>
  <c r="E1037" i="34"/>
  <c r="I100" i="25" s="1"/>
  <c r="F1037" i="34"/>
  <c r="J100" i="25"/>
  <c r="D1038" i="34"/>
  <c r="H101" i="25" s="1"/>
  <c r="E1038" i="34"/>
  <c r="I101" i="25"/>
  <c r="F1038" i="34"/>
  <c r="J101" i="25" s="1"/>
  <c r="D1039" i="34"/>
  <c r="H102" i="25"/>
  <c r="E1039" i="34"/>
  <c r="I102" i="25" s="1"/>
  <c r="F1039" i="34"/>
  <c r="J102" i="25"/>
  <c r="D1040" i="34"/>
  <c r="H103" i="25" s="1"/>
  <c r="E1040" i="34"/>
  <c r="I103" i="25"/>
  <c r="F1040" i="34"/>
  <c r="J103" i="25" s="1"/>
  <c r="D1041" i="34"/>
  <c r="H105" i="25"/>
  <c r="E1041" i="34"/>
  <c r="I105" i="25" s="1"/>
  <c r="F1041" i="34"/>
  <c r="J105" i="25"/>
  <c r="D1042" i="34"/>
  <c r="H106" i="25" s="1"/>
  <c r="E1042" i="34"/>
  <c r="I106" i="25"/>
  <c r="F1042" i="34"/>
  <c r="J106" i="25" s="1"/>
  <c r="D1043" i="34"/>
  <c r="E1043" i="34"/>
  <c r="F1043" i="34"/>
  <c r="J107" i="25" s="1"/>
  <c r="D1044" i="34"/>
  <c r="H108" i="25"/>
  <c r="E1044" i="34"/>
  <c r="I108" i="25" s="1"/>
  <c r="F1044" i="34"/>
  <c r="D1045" i="34"/>
  <c r="H109" i="25"/>
  <c r="E1045" i="34"/>
  <c r="I109" i="25" s="1"/>
  <c r="F1045" i="34"/>
  <c r="J109" i="25"/>
  <c r="D1046" i="34"/>
  <c r="H111" i="25" s="1"/>
  <c r="E1046" i="34"/>
  <c r="I111" i="25" s="1"/>
  <c r="F1046" i="34"/>
  <c r="J111" i="25" s="1"/>
  <c r="D1047" i="34"/>
  <c r="E1047" i="34"/>
  <c r="I112" i="25"/>
  <c r="F1047" i="34"/>
  <c r="D1048" i="34"/>
  <c r="H113" i="25"/>
  <c r="E1048" i="34"/>
  <c r="I113" i="25" s="1"/>
  <c r="F1048" i="34"/>
  <c r="J113" i="25"/>
  <c r="D1049" i="34"/>
  <c r="E1049" i="34"/>
  <c r="F1049" i="34"/>
  <c r="J114" i="25"/>
  <c r="D1050" i="34"/>
  <c r="H115" i="25" s="1"/>
  <c r="E1050" i="34"/>
  <c r="I115" i="25"/>
  <c r="F1050" i="34"/>
  <c r="J115" i="25" s="1"/>
  <c r="D1051" i="34"/>
  <c r="H117" i="25"/>
  <c r="E1051" i="34"/>
  <c r="I117" i="25" s="1"/>
  <c r="F1051" i="34"/>
  <c r="J117" i="25"/>
  <c r="D1052" i="34"/>
  <c r="H118" i="25" s="1"/>
  <c r="E1052" i="34"/>
  <c r="I118" i="25"/>
  <c r="F1052" i="34"/>
  <c r="J118" i="25" s="1"/>
  <c r="D1053" i="34"/>
  <c r="H119" i="25"/>
  <c r="E1053" i="34"/>
  <c r="F1053" i="34"/>
  <c r="J119" i="25"/>
  <c r="D1054" i="34"/>
  <c r="H120" i="25" s="1"/>
  <c r="E1054" i="34"/>
  <c r="I120" i="25"/>
  <c r="F1054" i="34"/>
  <c r="D1055" i="34"/>
  <c r="H121" i="25" s="1"/>
  <c r="E1055" i="34"/>
  <c r="F1055" i="34"/>
  <c r="J121" i="25" s="1"/>
  <c r="D1056" i="34"/>
  <c r="H123" i="25"/>
  <c r="E1056" i="34"/>
  <c r="I123" i="25" s="1"/>
  <c r="F1056" i="34"/>
  <c r="J123" i="25"/>
  <c r="D1057" i="34"/>
  <c r="H124" i="25" s="1"/>
  <c r="E1057" i="34"/>
  <c r="I124" i="25"/>
  <c r="F1057" i="34"/>
  <c r="J124" i="25" s="1"/>
  <c r="D1058" i="34"/>
  <c r="E1058" i="34"/>
  <c r="F1058" i="34"/>
  <c r="J125" i="25"/>
  <c r="D1059" i="34"/>
  <c r="H126" i="25" s="1"/>
  <c r="E1059" i="34"/>
  <c r="I126" i="25"/>
  <c r="F1059" i="34"/>
  <c r="J126" i="25" s="1"/>
  <c r="J128" i="25" s="1"/>
  <c r="D1060" i="34"/>
  <c r="H127" i="25"/>
  <c r="E1060" i="34"/>
  <c r="F1060" i="34"/>
  <c r="J127" i="25"/>
  <c r="D1061" i="34"/>
  <c r="E1061" i="34"/>
  <c r="I129" i="25"/>
  <c r="I130" i="25"/>
  <c r="F1061" i="34"/>
  <c r="J129" i="25"/>
  <c r="J130" i="25"/>
  <c r="D1062" i="34"/>
  <c r="K3" i="25" s="1"/>
  <c r="E1062" i="34"/>
  <c r="F1062" i="34"/>
  <c r="M3" i="25"/>
  <c r="D1063" i="34"/>
  <c r="K4" i="25"/>
  <c r="E1063" i="34"/>
  <c r="L4" i="25"/>
  <c r="F1063" i="34"/>
  <c r="M4" i="25"/>
  <c r="D1064" i="34"/>
  <c r="K5" i="25"/>
  <c r="E1064" i="34"/>
  <c r="L5" i="25"/>
  <c r="F1064" i="34"/>
  <c r="M5" i="25"/>
  <c r="D1065" i="34"/>
  <c r="K6" i="25"/>
  <c r="E1065" i="34"/>
  <c r="L6" i="25"/>
  <c r="F1065" i="34"/>
  <c r="M6" i="25"/>
  <c r="D1066" i="34"/>
  <c r="K7" i="25"/>
  <c r="E1066" i="34"/>
  <c r="F1066" i="34"/>
  <c r="M7" i="25"/>
  <c r="D1067" i="34"/>
  <c r="E1067" i="34"/>
  <c r="L9" i="25"/>
  <c r="F1067" i="34"/>
  <c r="D1068" i="34"/>
  <c r="K10" i="25" s="1"/>
  <c r="E1068" i="34"/>
  <c r="L10" i="25"/>
  <c r="F1068" i="34"/>
  <c r="M10" i="25" s="1"/>
  <c r="D1069" i="34"/>
  <c r="K11" i="25"/>
  <c r="E1069" i="34"/>
  <c r="L11" i="25" s="1"/>
  <c r="F1069" i="34"/>
  <c r="M11" i="25"/>
  <c r="D1070" i="34"/>
  <c r="K12" i="25" s="1"/>
  <c r="E1070" i="34"/>
  <c r="F1070" i="34"/>
  <c r="M12" i="25"/>
  <c r="D1071" i="34"/>
  <c r="E1071" i="34"/>
  <c r="L13" i="25"/>
  <c r="F1071" i="34"/>
  <c r="M13" i="25"/>
  <c r="D1072" i="34"/>
  <c r="K15" i="25"/>
  <c r="E1072" i="34"/>
  <c r="L15" i="25"/>
  <c r="F1072" i="34"/>
  <c r="M15" i="25"/>
  <c r="D1073" i="34"/>
  <c r="K16" i="25"/>
  <c r="E1073" i="34"/>
  <c r="L16" i="25"/>
  <c r="F1073" i="34"/>
  <c r="M16" i="25"/>
  <c r="D1074" i="34"/>
  <c r="K17" i="25"/>
  <c r="E1074" i="34"/>
  <c r="L17" i="25"/>
  <c r="F1074" i="34"/>
  <c r="M17" i="25" s="1"/>
  <c r="D1075" i="34"/>
  <c r="K18" i="25" s="1"/>
  <c r="E1075" i="34"/>
  <c r="L18" i="25"/>
  <c r="F1075" i="34"/>
  <c r="M18" i="25" s="1"/>
  <c r="D1076" i="34"/>
  <c r="E1076" i="34"/>
  <c r="L19" i="25"/>
  <c r="F1076" i="34"/>
  <c r="D1077" i="34"/>
  <c r="K21" i="25"/>
  <c r="E1077" i="34"/>
  <c r="F1077" i="34"/>
  <c r="M21" i="25"/>
  <c r="D1078" i="34"/>
  <c r="K22" i="25" s="1"/>
  <c r="E1078" i="34"/>
  <c r="L22" i="25"/>
  <c r="F1078" i="34"/>
  <c r="M22" i="25" s="1"/>
  <c r="D1079" i="34"/>
  <c r="K23" i="25"/>
  <c r="E1079" i="34"/>
  <c r="L23" i="25" s="1"/>
  <c r="F1079" i="34"/>
  <c r="M23" i="25"/>
  <c r="D1080" i="34"/>
  <c r="E1080" i="34"/>
  <c r="L24" i="25"/>
  <c r="F1080" i="34"/>
  <c r="M24" i="25" s="1"/>
  <c r="D1081" i="34"/>
  <c r="K25" i="25"/>
  <c r="E1081" i="34"/>
  <c r="L25" i="25" s="1"/>
  <c r="F1081" i="34"/>
  <c r="M25" i="25"/>
  <c r="D1082" i="34"/>
  <c r="K27" i="25" s="1"/>
  <c r="E1082" i="34"/>
  <c r="F1082" i="34"/>
  <c r="M27" i="25"/>
  <c r="D1083" i="34"/>
  <c r="K28" i="25" s="1"/>
  <c r="E1083" i="34"/>
  <c r="L28" i="25"/>
  <c r="F1083" i="34"/>
  <c r="M28" i="25" s="1"/>
  <c r="D1084" i="34"/>
  <c r="K29" i="25"/>
  <c r="E1084" i="34"/>
  <c r="L29" i="25" s="1"/>
  <c r="F1084" i="34"/>
  <c r="M29" i="25" s="1"/>
  <c r="D1085" i="34"/>
  <c r="K30" i="25" s="1"/>
  <c r="E1085" i="34"/>
  <c r="L30" i="25"/>
  <c r="F1085" i="34"/>
  <c r="M30" i="25"/>
  <c r="D1086" i="34"/>
  <c r="K31" i="25"/>
  <c r="E1086" i="34"/>
  <c r="L31" i="25"/>
  <c r="F1086" i="34"/>
  <c r="M31" i="25" s="1"/>
  <c r="D1087" i="34"/>
  <c r="K33" i="25"/>
  <c r="E1087" i="34"/>
  <c r="L33" i="25" s="1"/>
  <c r="F1087" i="34"/>
  <c r="M33" i="25"/>
  <c r="D1088" i="34"/>
  <c r="E1088" i="34"/>
  <c r="L34" i="25" s="1"/>
  <c r="F1088" i="34"/>
  <c r="M34" i="25"/>
  <c r="D1089" i="34"/>
  <c r="K35" i="25" s="1"/>
  <c r="E1089" i="34"/>
  <c r="L35" i="25"/>
  <c r="F1089" i="34"/>
  <c r="M35" i="25"/>
  <c r="D1090" i="34"/>
  <c r="K36" i="25"/>
  <c r="E1090" i="34"/>
  <c r="L36" i="25"/>
  <c r="F1090" i="34"/>
  <c r="M36" i="25"/>
  <c r="D1091" i="34"/>
  <c r="K37" i="25"/>
  <c r="E1091" i="34"/>
  <c r="L37" i="25"/>
  <c r="F1091" i="34"/>
  <c r="M37" i="25"/>
  <c r="D1092" i="34"/>
  <c r="K39" i="25"/>
  <c r="K44" i="25" s="1"/>
  <c r="E1092" i="34"/>
  <c r="L39" i="25"/>
  <c r="F1092" i="34"/>
  <c r="M39" i="25"/>
  <c r="D1093" i="34"/>
  <c r="K40" i="25"/>
  <c r="E1093" i="34"/>
  <c r="L40" i="25" s="1"/>
  <c r="F1093" i="34"/>
  <c r="M40" i="25"/>
  <c r="D1094" i="34"/>
  <c r="K41" i="25" s="1"/>
  <c r="E1094" i="34"/>
  <c r="L41" i="25"/>
  <c r="F1094" i="34"/>
  <c r="M41" i="25" s="1"/>
  <c r="D1095" i="34"/>
  <c r="K42" i="25"/>
  <c r="E1095" i="34"/>
  <c r="L42" i="25" s="1"/>
  <c r="F1095" i="34"/>
  <c r="M42" i="25"/>
  <c r="D1096" i="34"/>
  <c r="K43" i="25" s="1"/>
  <c r="E1096" i="34"/>
  <c r="L43" i="25"/>
  <c r="F1096" i="34"/>
  <c r="M43" i="25" s="1"/>
  <c r="D1097" i="34"/>
  <c r="K45" i="25"/>
  <c r="E1097" i="34"/>
  <c r="L45" i="25" s="1"/>
  <c r="F1097" i="34"/>
  <c r="D1098" i="34"/>
  <c r="K46" i="25"/>
  <c r="E1098" i="34"/>
  <c r="L46" i="25"/>
  <c r="F1098" i="34"/>
  <c r="M46" i="25"/>
  <c r="D1099" i="34"/>
  <c r="K47" i="25"/>
  <c r="E1099" i="34"/>
  <c r="L47" i="25"/>
  <c r="F1099" i="34"/>
  <c r="D1100" i="34"/>
  <c r="K48" i="25"/>
  <c r="K50" i="25"/>
  <c r="E1100" i="34"/>
  <c r="L48" i="25"/>
  <c r="F1100" i="34"/>
  <c r="M48" i="25"/>
  <c r="D1101" i="34"/>
  <c r="K49" i="25"/>
  <c r="E1101" i="34"/>
  <c r="L49" i="25"/>
  <c r="F1101" i="34"/>
  <c r="M49" i="25"/>
  <c r="D1102" i="34"/>
  <c r="K51" i="25"/>
  <c r="K56" i="25" s="1"/>
  <c r="E1102" i="34"/>
  <c r="L51" i="25"/>
  <c r="F1102" i="34"/>
  <c r="M51" i="25" s="1"/>
  <c r="D1103" i="34"/>
  <c r="K52" i="25"/>
  <c r="E1103" i="34"/>
  <c r="L52" i="25" s="1"/>
  <c r="F1103" i="34"/>
  <c r="M52" i="25"/>
  <c r="D1104" i="34"/>
  <c r="K53" i="25" s="1"/>
  <c r="E1104" i="34"/>
  <c r="L53" i="25"/>
  <c r="F1104" i="34"/>
  <c r="M53" i="25" s="1"/>
  <c r="D1105" i="34"/>
  <c r="K54" i="25"/>
  <c r="E1105" i="34"/>
  <c r="L54" i="25" s="1"/>
  <c r="F1105" i="34"/>
  <c r="M54" i="25" s="1"/>
  <c r="D1106" i="34"/>
  <c r="K55" i="25" s="1"/>
  <c r="E1106" i="34"/>
  <c r="F1106" i="34"/>
  <c r="M55" i="25"/>
  <c r="D1107" i="34"/>
  <c r="K57" i="25" s="1"/>
  <c r="K62" i="25" s="1"/>
  <c r="E1107" i="34"/>
  <c r="L57" i="25"/>
  <c r="F1107" i="34"/>
  <c r="M57" i="25" s="1"/>
  <c r="M62" i="25" s="1"/>
  <c r="D1108" i="34"/>
  <c r="K58" i="25"/>
  <c r="E1108" i="34"/>
  <c r="F1108" i="34"/>
  <c r="M58" i="25" s="1"/>
  <c r="D1109" i="34"/>
  <c r="K59" i="25"/>
  <c r="E1109" i="34"/>
  <c r="L59" i="25" s="1"/>
  <c r="F1109" i="34"/>
  <c r="M59" i="25"/>
  <c r="D1110" i="34"/>
  <c r="K60" i="25" s="1"/>
  <c r="E1110" i="34"/>
  <c r="F1110" i="34"/>
  <c r="M60" i="25" s="1"/>
  <c r="D1111" i="34"/>
  <c r="K61" i="25"/>
  <c r="E1111" i="34"/>
  <c r="L61" i="25" s="1"/>
  <c r="F1111" i="34"/>
  <c r="M61" i="25"/>
  <c r="D1112" i="34"/>
  <c r="K63" i="25" s="1"/>
  <c r="E1112" i="34"/>
  <c r="L63" i="25"/>
  <c r="F1112" i="34"/>
  <c r="M63" i="25" s="1"/>
  <c r="D1113" i="34"/>
  <c r="K64" i="25"/>
  <c r="E1113" i="34"/>
  <c r="L64" i="25" s="1"/>
  <c r="F1113" i="34"/>
  <c r="M64" i="25"/>
  <c r="D1114" i="34"/>
  <c r="K65" i="25"/>
  <c r="E1114" i="34"/>
  <c r="L65" i="25"/>
  <c r="F1114" i="34"/>
  <c r="M65" i="25"/>
  <c r="D1115" i="34"/>
  <c r="K66" i="25"/>
  <c r="E1115" i="34"/>
  <c r="L66" i="25"/>
  <c r="F1115" i="34"/>
  <c r="M66" i="25"/>
  <c r="M68" i="25" s="1"/>
  <c r="D1116" i="34"/>
  <c r="K67" i="25"/>
  <c r="E1116" i="34"/>
  <c r="L67" i="25"/>
  <c r="F1116" i="34"/>
  <c r="M67" i="25"/>
  <c r="D1117" i="34"/>
  <c r="K69" i="25"/>
  <c r="E1117" i="34"/>
  <c r="L69" i="25"/>
  <c r="F1117" i="34"/>
  <c r="M69" i="25"/>
  <c r="D1118" i="34"/>
  <c r="K70" i="25"/>
  <c r="E1118" i="34"/>
  <c r="L70" i="25"/>
  <c r="F1118" i="34"/>
  <c r="M70" i="25"/>
  <c r="D1119" i="34"/>
  <c r="K71" i="25"/>
  <c r="E1119" i="34"/>
  <c r="L71" i="25"/>
  <c r="F1119" i="34"/>
  <c r="M71" i="25"/>
  <c r="D1120" i="34"/>
  <c r="K72" i="25"/>
  <c r="E1120" i="34"/>
  <c r="L72" i="25"/>
  <c r="F1120" i="34"/>
  <c r="M72" i="25"/>
  <c r="D1121" i="34"/>
  <c r="E1121" i="34"/>
  <c r="L73" i="25" s="1"/>
  <c r="F1121" i="34"/>
  <c r="M73" i="25"/>
  <c r="D1122" i="34"/>
  <c r="K75" i="25"/>
  <c r="E1122" i="34"/>
  <c r="L75" i="25"/>
  <c r="F1122" i="34"/>
  <c r="D1123" i="34"/>
  <c r="K76" i="25"/>
  <c r="E1123" i="34"/>
  <c r="L76" i="25" s="1"/>
  <c r="F1123" i="34"/>
  <c r="M76" i="25"/>
  <c r="D1124" i="34"/>
  <c r="K77" i="25" s="1"/>
  <c r="E1124" i="34"/>
  <c r="L77" i="25"/>
  <c r="F1124" i="34"/>
  <c r="M77" i="25"/>
  <c r="D1125" i="34"/>
  <c r="K78" i="25"/>
  <c r="K80" i="25" s="1"/>
  <c r="E1125" i="34"/>
  <c r="L78" i="25"/>
  <c r="F1125" i="34"/>
  <c r="M78" i="25"/>
  <c r="D1126" i="34"/>
  <c r="K79" i="25"/>
  <c r="E1126" i="34"/>
  <c r="L79" i="25"/>
  <c r="L80" i="25" s="1"/>
  <c r="F1126" i="34"/>
  <c r="D1127" i="34"/>
  <c r="K81" i="25"/>
  <c r="E1127" i="34"/>
  <c r="L81" i="25" s="1"/>
  <c r="F1127" i="34"/>
  <c r="M81" i="25"/>
  <c r="D1128" i="34"/>
  <c r="E1128" i="34"/>
  <c r="L82" i="25"/>
  <c r="F1128" i="34"/>
  <c r="M82" i="25" s="1"/>
  <c r="D1129" i="34"/>
  <c r="K83" i="25"/>
  <c r="E1129" i="34"/>
  <c r="L83" i="25" s="1"/>
  <c r="F1129" i="34"/>
  <c r="M83" i="25"/>
  <c r="D1130" i="34"/>
  <c r="E1130" i="34"/>
  <c r="L84" i="25"/>
  <c r="F1130" i="34"/>
  <c r="M84" i="25" s="1"/>
  <c r="D1131" i="34"/>
  <c r="K85" i="25" s="1"/>
  <c r="E1131" i="34"/>
  <c r="F1131" i="34"/>
  <c r="D1132" i="34"/>
  <c r="K87" i="25" s="1"/>
  <c r="E1132" i="34"/>
  <c r="F1132" i="34"/>
  <c r="M87" i="25"/>
  <c r="D1133" i="34"/>
  <c r="K88" i="25" s="1"/>
  <c r="E1133" i="34"/>
  <c r="L88" i="25"/>
  <c r="F1133" i="34"/>
  <c r="M88" i="25" s="1"/>
  <c r="M92" i="25" s="1"/>
  <c r="D1134" i="34"/>
  <c r="K89" i="25"/>
  <c r="E1134" i="34"/>
  <c r="F1134" i="34"/>
  <c r="M89" i="25" s="1"/>
  <c r="D1135" i="34"/>
  <c r="K90" i="25"/>
  <c r="E1135" i="34"/>
  <c r="L90" i="25" s="1"/>
  <c r="F1135" i="34"/>
  <c r="M90" i="25"/>
  <c r="D1136" i="34"/>
  <c r="K91" i="25"/>
  <c r="E1136" i="34"/>
  <c r="L91" i="25"/>
  <c r="F1136" i="34"/>
  <c r="M91" i="25"/>
  <c r="D1137" i="34"/>
  <c r="K93" i="25"/>
  <c r="E1137" i="34"/>
  <c r="L93" i="25"/>
  <c r="F1137" i="34"/>
  <c r="M93" i="25" s="1"/>
  <c r="D1138" i="34"/>
  <c r="K94" i="25"/>
  <c r="E1138" i="34"/>
  <c r="L94" i="25" s="1"/>
  <c r="F1138" i="34"/>
  <c r="M94" i="25"/>
  <c r="D1139" i="34"/>
  <c r="E1139" i="34"/>
  <c r="L95" i="25"/>
  <c r="F1139" i="34"/>
  <c r="M95" i="25" s="1"/>
  <c r="D1140" i="34"/>
  <c r="K96" i="25"/>
  <c r="E1140" i="34"/>
  <c r="L96" i="25" s="1"/>
  <c r="F1140" i="34"/>
  <c r="M96" i="25"/>
  <c r="D1141" i="34"/>
  <c r="K97" i="25" s="1"/>
  <c r="E1141" i="34"/>
  <c r="L97" i="25"/>
  <c r="F1141" i="34"/>
  <c r="D1142" i="34"/>
  <c r="K99" i="25" s="1"/>
  <c r="E1142" i="34"/>
  <c r="L99" i="25"/>
  <c r="F1142" i="34"/>
  <c r="M99" i="25"/>
  <c r="D1143" i="34"/>
  <c r="K100" i="25" s="1"/>
  <c r="E1143" i="34"/>
  <c r="L100" i="25"/>
  <c r="F1143" i="34"/>
  <c r="D1144" i="34"/>
  <c r="K101" i="25" s="1"/>
  <c r="E1144" i="34"/>
  <c r="F1144" i="34"/>
  <c r="M101" i="25" s="1"/>
  <c r="D1145" i="34"/>
  <c r="K102" i="25"/>
  <c r="E1145" i="34"/>
  <c r="L102" i="25" s="1"/>
  <c r="F1145" i="34"/>
  <c r="M102" i="25"/>
  <c r="D1146" i="34"/>
  <c r="K103" i="25" s="1"/>
  <c r="E1146" i="34"/>
  <c r="L103" i="25" s="1"/>
  <c r="F1146" i="34"/>
  <c r="M103" i="25" s="1"/>
  <c r="D1147" i="34"/>
  <c r="K105" i="25" s="1"/>
  <c r="E1147" i="34"/>
  <c r="L105" i="25"/>
  <c r="F1147" i="34"/>
  <c r="M105" i="25" s="1"/>
  <c r="D1148" i="34"/>
  <c r="K106" i="25" s="1"/>
  <c r="E1148" i="34"/>
  <c r="L106" i="25"/>
  <c r="F1148" i="34"/>
  <c r="M106" i="25" s="1"/>
  <c r="D1149" i="34"/>
  <c r="K107" i="25"/>
  <c r="E1149" i="34"/>
  <c r="L107" i="25" s="1"/>
  <c r="F1149" i="34"/>
  <c r="M107" i="25"/>
  <c r="D1150" i="34"/>
  <c r="K108" i="25" s="1"/>
  <c r="E1150" i="34"/>
  <c r="L108" i="25" s="1"/>
  <c r="F1150" i="34"/>
  <c r="M108" i="25" s="1"/>
  <c r="D1151" i="34"/>
  <c r="K109" i="25"/>
  <c r="E1151" i="34"/>
  <c r="L109" i="25"/>
  <c r="F1151" i="34"/>
  <c r="M109" i="25"/>
  <c r="D1152" i="34"/>
  <c r="K111" i="25"/>
  <c r="E1152" i="34"/>
  <c r="L111" i="25"/>
  <c r="F1152" i="34"/>
  <c r="M111" i="25"/>
  <c r="D1153" i="34"/>
  <c r="E1153" i="34"/>
  <c r="E2107" i="34" s="1"/>
  <c r="F112" i="33" s="1"/>
  <c r="F1153" i="34"/>
  <c r="M112" i="25"/>
  <c r="D1154" i="34"/>
  <c r="K113" i="25"/>
  <c r="E1154" i="34"/>
  <c r="L113" i="25"/>
  <c r="F1154" i="34"/>
  <c r="M113" i="25"/>
  <c r="M116" i="25" s="1"/>
  <c r="D1155" i="34"/>
  <c r="K114" i="25"/>
  <c r="E1155" i="34"/>
  <c r="L114" i="25"/>
  <c r="F1155" i="34"/>
  <c r="M114" i="25"/>
  <c r="D1156" i="34"/>
  <c r="K115" i="25"/>
  <c r="E1156" i="34"/>
  <c r="F1156" i="34"/>
  <c r="M115" i="25"/>
  <c r="D1157" i="34"/>
  <c r="K117" i="25" s="1"/>
  <c r="E1157" i="34"/>
  <c r="L117" i="25"/>
  <c r="F1157" i="34"/>
  <c r="M117" i="25" s="1"/>
  <c r="D1158" i="34"/>
  <c r="K118" i="25"/>
  <c r="E1158" i="34"/>
  <c r="L118" i="25" s="1"/>
  <c r="F1158" i="34"/>
  <c r="M118" i="25"/>
  <c r="D1159" i="34"/>
  <c r="K119" i="25"/>
  <c r="E1159" i="34"/>
  <c r="F1159" i="34"/>
  <c r="M119" i="25"/>
  <c r="D1160" i="34"/>
  <c r="K120" i="25" s="1"/>
  <c r="E1160" i="34"/>
  <c r="L120" i="25"/>
  <c r="F1160" i="34"/>
  <c r="D1161" i="34"/>
  <c r="E1161" i="34"/>
  <c r="L121" i="25"/>
  <c r="F1161" i="34"/>
  <c r="M121" i="25" s="1"/>
  <c r="D1162" i="34"/>
  <c r="K123" i="25"/>
  <c r="E1162" i="34"/>
  <c r="L123" i="25" s="1"/>
  <c r="F1162" i="34"/>
  <c r="M123" i="25"/>
  <c r="D1163" i="34"/>
  <c r="K124" i="25" s="1"/>
  <c r="E1163" i="34"/>
  <c r="L124" i="25" s="1"/>
  <c r="F1163" i="34"/>
  <c r="M124" i="25"/>
  <c r="D1164" i="34"/>
  <c r="K125" i="25" s="1"/>
  <c r="E1164" i="34"/>
  <c r="L125" i="25"/>
  <c r="F1164" i="34"/>
  <c r="M125" i="25" s="1"/>
  <c r="D1165" i="34"/>
  <c r="K126" i="25"/>
  <c r="E1165" i="34"/>
  <c r="L126" i="25" s="1"/>
  <c r="F1165" i="34"/>
  <c r="M126" i="25"/>
  <c r="D1166" i="34"/>
  <c r="K127" i="25" s="1"/>
  <c r="E1166" i="34"/>
  <c r="L127" i="25"/>
  <c r="F1166" i="34"/>
  <c r="M127" i="25" s="1"/>
  <c r="D1167" i="34"/>
  <c r="K129" i="25"/>
  <c r="K130" i="25" s="1"/>
  <c r="E1167" i="34"/>
  <c r="L129" i="25"/>
  <c r="L130" i="25"/>
  <c r="F1167" i="34"/>
  <c r="M129" i="25" s="1"/>
  <c r="M130" i="25" s="1"/>
  <c r="D1168" i="34"/>
  <c r="N3" i="25"/>
  <c r="E1168" i="34"/>
  <c r="O3" i="25"/>
  <c r="F1168" i="34"/>
  <c r="P3" i="25"/>
  <c r="D1169" i="34"/>
  <c r="N4" i="25"/>
  <c r="E1169" i="34"/>
  <c r="O4" i="25"/>
  <c r="F1169" i="34"/>
  <c r="P4" i="25"/>
  <c r="D1170" i="34"/>
  <c r="N5" i="25"/>
  <c r="E1170" i="34"/>
  <c r="O5" i="25"/>
  <c r="F1170" i="34"/>
  <c r="P5" i="25"/>
  <c r="D1171" i="34"/>
  <c r="N6" i="25"/>
  <c r="E1171" i="34"/>
  <c r="O6" i="25" s="1"/>
  <c r="F1171" i="34"/>
  <c r="P6" i="25" s="1"/>
  <c r="D1172" i="34"/>
  <c r="N7" i="25"/>
  <c r="E1172" i="34"/>
  <c r="F1172" i="34"/>
  <c r="P7" i="25"/>
  <c r="D1173" i="34"/>
  <c r="E1173" i="34"/>
  <c r="O9" i="25" s="1"/>
  <c r="F1173" i="34"/>
  <c r="P9" i="25"/>
  <c r="D1174" i="34"/>
  <c r="N10" i="25" s="1"/>
  <c r="E1174" i="34"/>
  <c r="O10" i="25"/>
  <c r="F1174" i="34"/>
  <c r="D1175" i="34"/>
  <c r="N11" i="25"/>
  <c r="E1175" i="34"/>
  <c r="O11" i="25" s="1"/>
  <c r="F1175" i="34"/>
  <c r="P11" i="25"/>
  <c r="D1176" i="34"/>
  <c r="N12" i="25" s="1"/>
  <c r="E1176" i="34"/>
  <c r="O12" i="25"/>
  <c r="F1176" i="34"/>
  <c r="P12" i="25" s="1"/>
  <c r="D1177" i="34"/>
  <c r="N13" i="25"/>
  <c r="E1177" i="34"/>
  <c r="O13" i="25" s="1"/>
  <c r="F1177" i="34"/>
  <c r="P13" i="25"/>
  <c r="D1178" i="34"/>
  <c r="N15" i="25" s="1"/>
  <c r="E1178" i="34"/>
  <c r="O15" i="25"/>
  <c r="F1178" i="34"/>
  <c r="P15" i="25" s="1"/>
  <c r="D1179" i="34"/>
  <c r="N16" i="25"/>
  <c r="E1179" i="34"/>
  <c r="O16" i="25" s="1"/>
  <c r="F1179" i="34"/>
  <c r="P16" i="25"/>
  <c r="D1180" i="34"/>
  <c r="E1180" i="34"/>
  <c r="O17" i="25"/>
  <c r="F1180" i="34"/>
  <c r="D1181" i="34"/>
  <c r="N18" i="25"/>
  <c r="E1181" i="34"/>
  <c r="O18" i="25" s="1"/>
  <c r="F1181" i="34"/>
  <c r="P18" i="25"/>
  <c r="D1182" i="34"/>
  <c r="N19" i="25" s="1"/>
  <c r="E1182" i="34"/>
  <c r="F1182" i="34"/>
  <c r="D1183" i="34"/>
  <c r="N21" i="25" s="1"/>
  <c r="E1183" i="34"/>
  <c r="O21" i="25"/>
  <c r="F1183" i="34"/>
  <c r="D1184" i="34"/>
  <c r="N22" i="25"/>
  <c r="E1184" i="34"/>
  <c r="O22" i="25" s="1"/>
  <c r="F1184" i="34"/>
  <c r="P22" i="25"/>
  <c r="D1185" i="34"/>
  <c r="E1185" i="34"/>
  <c r="O23" i="25"/>
  <c r="F1185" i="34"/>
  <c r="P23" i="25" s="1"/>
  <c r="D1186" i="34"/>
  <c r="N24" i="25"/>
  <c r="E1186" i="34"/>
  <c r="O24" i="25" s="1"/>
  <c r="O26" i="25" s="1"/>
  <c r="F1186" i="34"/>
  <c r="P24" i="25"/>
  <c r="D1187" i="34"/>
  <c r="N25" i="25" s="1"/>
  <c r="E1187" i="34"/>
  <c r="O25" i="25"/>
  <c r="F1187" i="34"/>
  <c r="P25" i="25" s="1"/>
  <c r="D1188" i="34"/>
  <c r="N27" i="25"/>
  <c r="E1188" i="34"/>
  <c r="O27" i="25" s="1"/>
  <c r="F1188" i="34"/>
  <c r="D1189" i="34"/>
  <c r="N28" i="25"/>
  <c r="E1189" i="34"/>
  <c r="O28" i="25"/>
  <c r="F1189" i="34"/>
  <c r="D1190" i="34"/>
  <c r="N29" i="25" s="1"/>
  <c r="E1190" i="34"/>
  <c r="O29" i="25"/>
  <c r="F1190" i="34"/>
  <c r="P29" i="25" s="1"/>
  <c r="D1191" i="34"/>
  <c r="N30" i="25" s="1"/>
  <c r="E1191" i="34"/>
  <c r="F1191" i="34"/>
  <c r="P30" i="25"/>
  <c r="D1192" i="34"/>
  <c r="N31" i="25" s="1"/>
  <c r="E1192" i="34"/>
  <c r="O31" i="25"/>
  <c r="F1192" i="34"/>
  <c r="P31" i="25" s="1"/>
  <c r="D1193" i="34"/>
  <c r="N33" i="25"/>
  <c r="E1193" i="34"/>
  <c r="O33" i="25" s="1"/>
  <c r="F1193" i="34"/>
  <c r="P33" i="25"/>
  <c r="D1194" i="34"/>
  <c r="N34" i="25" s="1"/>
  <c r="E1194" i="34"/>
  <c r="O34" i="25" s="1"/>
  <c r="F1194" i="34"/>
  <c r="P34" i="25" s="1"/>
  <c r="D1195" i="34"/>
  <c r="N35" i="25"/>
  <c r="E1195" i="34"/>
  <c r="O35" i="25" s="1"/>
  <c r="F1195" i="34"/>
  <c r="P35" i="25"/>
  <c r="D1196" i="34"/>
  <c r="N36" i="25" s="1"/>
  <c r="E1196" i="34"/>
  <c r="O36" i="25"/>
  <c r="F1196" i="34"/>
  <c r="P36" i="25" s="1"/>
  <c r="D1197" i="34"/>
  <c r="N37" i="25" s="1"/>
  <c r="E1197" i="34"/>
  <c r="O37" i="25"/>
  <c r="F1197" i="34"/>
  <c r="P37" i="25" s="1"/>
  <c r="D1198" i="34"/>
  <c r="N39" i="25"/>
  <c r="E1198" i="34"/>
  <c r="O39" i="25" s="1"/>
  <c r="F1198" i="34"/>
  <c r="P39" i="25"/>
  <c r="D1199" i="34"/>
  <c r="N40" i="25" s="1"/>
  <c r="E1199" i="34"/>
  <c r="O40" i="25"/>
  <c r="F1199" i="34"/>
  <c r="D1200" i="34"/>
  <c r="N41" i="25"/>
  <c r="E1200" i="34"/>
  <c r="O41" i="25" s="1"/>
  <c r="F1200" i="34"/>
  <c r="P41" i="25"/>
  <c r="D1201" i="34"/>
  <c r="N42" i="25" s="1"/>
  <c r="E1201" i="34"/>
  <c r="O42" i="25"/>
  <c r="F1201" i="34"/>
  <c r="P42" i="25" s="1"/>
  <c r="D1202" i="34"/>
  <c r="N43" i="25"/>
  <c r="E1202" i="34"/>
  <c r="O43" i="25" s="1"/>
  <c r="F1202" i="34"/>
  <c r="D1203" i="34"/>
  <c r="N45" i="25"/>
  <c r="E1203" i="34"/>
  <c r="F1203" i="34"/>
  <c r="P45" i="25"/>
  <c r="D1204" i="34"/>
  <c r="N46" i="25" s="1"/>
  <c r="E1204" i="34"/>
  <c r="F1204" i="34"/>
  <c r="P46" i="25"/>
  <c r="P50" i="25" s="1"/>
  <c r="D1205" i="34"/>
  <c r="E1205" i="34"/>
  <c r="O47" i="25"/>
  <c r="F1205" i="34"/>
  <c r="P47" i="25" s="1"/>
  <c r="D1206" i="34"/>
  <c r="N48" i="25"/>
  <c r="E1206" i="34"/>
  <c r="O48" i="25" s="1"/>
  <c r="F1206" i="34"/>
  <c r="P48" i="25"/>
  <c r="D1207" i="34"/>
  <c r="N49" i="25" s="1"/>
  <c r="E1207" i="34"/>
  <c r="O49" i="25"/>
  <c r="F1207" i="34"/>
  <c r="P49" i="25" s="1"/>
  <c r="D1208" i="34"/>
  <c r="N51" i="25"/>
  <c r="E1208" i="34"/>
  <c r="O51" i="25" s="1"/>
  <c r="F1208" i="34"/>
  <c r="P51" i="25"/>
  <c r="D1209" i="34"/>
  <c r="N52" i="25"/>
  <c r="E1209" i="34"/>
  <c r="O52" i="25"/>
  <c r="F1209" i="34"/>
  <c r="P52" i="25"/>
  <c r="D1210" i="34"/>
  <c r="N53" i="25"/>
  <c r="E1210" i="34"/>
  <c r="O53" i="25"/>
  <c r="F1210" i="34"/>
  <c r="P53" i="25"/>
  <c r="D1211" i="34"/>
  <c r="N54" i="25"/>
  <c r="E1211" i="34"/>
  <c r="O54" i="25"/>
  <c r="F1211" i="34"/>
  <c r="P54" i="25"/>
  <c r="D1212" i="34"/>
  <c r="N55" i="25"/>
  <c r="E1212" i="34"/>
  <c r="O55" i="25"/>
  <c r="F1212" i="34"/>
  <c r="P55" i="25" s="1"/>
  <c r="D1213" i="34"/>
  <c r="N57" i="25" s="1"/>
  <c r="N62" i="25" s="1"/>
  <c r="E1213" i="34"/>
  <c r="O57" i="25"/>
  <c r="F1213" i="34"/>
  <c r="P57" i="25" s="1"/>
  <c r="D1214" i="34"/>
  <c r="N58" i="25"/>
  <c r="E1214" i="34"/>
  <c r="O58" i="25" s="1"/>
  <c r="F1214" i="34"/>
  <c r="P58" i="25"/>
  <c r="D1215" i="34"/>
  <c r="N59" i="25" s="1"/>
  <c r="E1215" i="34"/>
  <c r="O59" i="25"/>
  <c r="F1215" i="34"/>
  <c r="D1216" i="34"/>
  <c r="N60" i="25"/>
  <c r="E1216" i="34"/>
  <c r="O60" i="25" s="1"/>
  <c r="F1216" i="34"/>
  <c r="P60" i="25"/>
  <c r="D1217" i="34"/>
  <c r="N61" i="25" s="1"/>
  <c r="E1217" i="34"/>
  <c r="O61" i="25"/>
  <c r="O62" i="25" s="1"/>
  <c r="F1217" i="34"/>
  <c r="P61" i="25"/>
  <c r="D1218" i="34"/>
  <c r="E1218" i="34"/>
  <c r="O63" i="25" s="1"/>
  <c r="F1218" i="34"/>
  <c r="P63" i="25"/>
  <c r="D1219" i="34"/>
  <c r="N64" i="25" s="1"/>
  <c r="E1219" i="34"/>
  <c r="O64" i="25"/>
  <c r="F1219" i="34"/>
  <c r="P64" i="25" s="1"/>
  <c r="D1220" i="34"/>
  <c r="N65" i="25"/>
  <c r="E1220" i="34"/>
  <c r="O65" i="25" s="1"/>
  <c r="F1220" i="34"/>
  <c r="P65" i="25"/>
  <c r="D1221" i="34"/>
  <c r="N66" i="25" s="1"/>
  <c r="E1221" i="34"/>
  <c r="F1221" i="34"/>
  <c r="P66" i="25"/>
  <c r="D1222" i="34"/>
  <c r="N67" i="25" s="1"/>
  <c r="E1222" i="34"/>
  <c r="O67" i="25" s="1"/>
  <c r="F1222" i="34"/>
  <c r="P67" i="25" s="1"/>
  <c r="D1223" i="34"/>
  <c r="N69" i="25"/>
  <c r="E1223" i="34"/>
  <c r="O69" i="25" s="1"/>
  <c r="F1223" i="34"/>
  <c r="P69" i="25"/>
  <c r="D1224" i="34"/>
  <c r="E1224" i="34"/>
  <c r="O70" i="25"/>
  <c r="F1224" i="34"/>
  <c r="D1225" i="34"/>
  <c r="N71" i="25" s="1"/>
  <c r="E1225" i="34"/>
  <c r="O71" i="25"/>
  <c r="F1225" i="34"/>
  <c r="P71" i="25" s="1"/>
  <c r="D1226" i="34"/>
  <c r="E1226" i="34"/>
  <c r="O72" i="25" s="1"/>
  <c r="F1226" i="34"/>
  <c r="P72" i="25"/>
  <c r="D1227" i="34"/>
  <c r="N73" i="25" s="1"/>
  <c r="E1227" i="34"/>
  <c r="O73" i="25"/>
  <c r="F1227" i="34"/>
  <c r="D1228" i="34"/>
  <c r="N75" i="25"/>
  <c r="E1228" i="34"/>
  <c r="O75" i="25" s="1"/>
  <c r="F1228" i="34"/>
  <c r="P75" i="25"/>
  <c r="D1229" i="34"/>
  <c r="N76" i="25" s="1"/>
  <c r="E1229" i="34"/>
  <c r="O76" i="25" s="1"/>
  <c r="F1229" i="34"/>
  <c r="P76" i="25" s="1"/>
  <c r="P80" i="25" s="1"/>
  <c r="D1230" i="34"/>
  <c r="N77" i="25" s="1"/>
  <c r="E1230" i="34"/>
  <c r="O77" i="25" s="1"/>
  <c r="F1230" i="34"/>
  <c r="P77" i="25" s="1"/>
  <c r="D1231" i="34"/>
  <c r="N78" i="25"/>
  <c r="E1231" i="34"/>
  <c r="O78" i="25" s="1"/>
  <c r="F1231" i="34"/>
  <c r="P78" i="25"/>
  <c r="D1232" i="34"/>
  <c r="N79" i="25"/>
  <c r="E1232" i="34"/>
  <c r="O79" i="25"/>
  <c r="F1232" i="34"/>
  <c r="P79" i="25"/>
  <c r="D1233" i="34"/>
  <c r="E1233" i="34"/>
  <c r="O81" i="25" s="1"/>
  <c r="F1233" i="34"/>
  <c r="P81" i="25"/>
  <c r="D1234" i="34"/>
  <c r="N82" i="25" s="1"/>
  <c r="E1234" i="34"/>
  <c r="F1234" i="34"/>
  <c r="P82" i="25" s="1"/>
  <c r="P86" i="25" s="1"/>
  <c r="D1235" i="34"/>
  <c r="E1235" i="34"/>
  <c r="O83" i="25"/>
  <c r="F1235" i="34"/>
  <c r="P83" i="25" s="1"/>
  <c r="D1236" i="34"/>
  <c r="N84" i="25"/>
  <c r="E1236" i="34"/>
  <c r="O84" i="25" s="1"/>
  <c r="F1236" i="34"/>
  <c r="P84" i="25"/>
  <c r="D1237" i="34"/>
  <c r="N85" i="25" s="1"/>
  <c r="E1237" i="34"/>
  <c r="O85" i="25"/>
  <c r="F1237" i="34"/>
  <c r="P85" i="25" s="1"/>
  <c r="D1238" i="34"/>
  <c r="E1238" i="34"/>
  <c r="O87" i="25"/>
  <c r="F1238" i="34"/>
  <c r="P87" i="25" s="1"/>
  <c r="D1239" i="34"/>
  <c r="N88" i="25"/>
  <c r="E1239" i="34"/>
  <c r="O88" i="25" s="1"/>
  <c r="F1239" i="34"/>
  <c r="P88" i="25"/>
  <c r="D1240" i="34"/>
  <c r="N89" i="25" s="1"/>
  <c r="E1240" i="34"/>
  <c r="O89" i="25" s="1"/>
  <c r="F1240" i="34"/>
  <c r="D1241" i="34"/>
  <c r="N90" i="25" s="1"/>
  <c r="E1241" i="34"/>
  <c r="O90" i="25"/>
  <c r="F1241" i="34"/>
  <c r="D1242" i="34"/>
  <c r="N91" i="25" s="1"/>
  <c r="E1242" i="34"/>
  <c r="O91" i="25"/>
  <c r="F1242" i="34"/>
  <c r="P91" i="25" s="1"/>
  <c r="D1243" i="34"/>
  <c r="E1243" i="34"/>
  <c r="O93" i="25"/>
  <c r="F1243" i="34"/>
  <c r="P93" i="25" s="1"/>
  <c r="D1244" i="34"/>
  <c r="N94" i="25" s="1"/>
  <c r="E1244" i="34"/>
  <c r="O94" i="25" s="1"/>
  <c r="F1244" i="34"/>
  <c r="P94" i="25" s="1"/>
  <c r="P98" i="25" s="1"/>
  <c r="D1245" i="34"/>
  <c r="N95" i="25" s="1"/>
  <c r="E1245" i="34"/>
  <c r="O95" i="25"/>
  <c r="F1245" i="34"/>
  <c r="P95" i="25" s="1"/>
  <c r="D1246" i="34"/>
  <c r="N96" i="25"/>
  <c r="E1246" i="34"/>
  <c r="O96" i="25" s="1"/>
  <c r="F1246" i="34"/>
  <c r="P96" i="25" s="1"/>
  <c r="D1247" i="34"/>
  <c r="N97" i="25" s="1"/>
  <c r="E1247" i="34"/>
  <c r="O97" i="25"/>
  <c r="F1247" i="34"/>
  <c r="P97" i="25" s="1"/>
  <c r="D1248" i="34"/>
  <c r="N99" i="25"/>
  <c r="E1248" i="34"/>
  <c r="O99" i="25" s="1"/>
  <c r="F1248" i="34"/>
  <c r="D1249" i="34"/>
  <c r="N100" i="25" s="1"/>
  <c r="E1249" i="34"/>
  <c r="O100" i="25"/>
  <c r="F1249" i="34"/>
  <c r="P100" i="25" s="1"/>
  <c r="D1250" i="34"/>
  <c r="E1250" i="34"/>
  <c r="O101" i="25"/>
  <c r="F1250" i="34"/>
  <c r="P101" i="25" s="1"/>
  <c r="D1251" i="34"/>
  <c r="N102" i="25" s="1"/>
  <c r="E1251" i="34"/>
  <c r="O102" i="25" s="1"/>
  <c r="F1251" i="34"/>
  <c r="P102" i="25"/>
  <c r="D1252" i="34"/>
  <c r="N103" i="25" s="1"/>
  <c r="E1252" i="34"/>
  <c r="O103" i="25" s="1"/>
  <c r="F1252" i="34"/>
  <c r="P103" i="25" s="1"/>
  <c r="D1253" i="34"/>
  <c r="N105" i="25"/>
  <c r="E1253" i="34"/>
  <c r="O105" i="25" s="1"/>
  <c r="F1253" i="34"/>
  <c r="P105" i="25"/>
  <c r="D1254" i="34"/>
  <c r="N106" i="25" s="1"/>
  <c r="E1254" i="34"/>
  <c r="O106" i="25"/>
  <c r="F1254" i="34"/>
  <c r="P106" i="25" s="1"/>
  <c r="D1255" i="34"/>
  <c r="N107" i="25" s="1"/>
  <c r="E1255" i="34"/>
  <c r="O107" i="25" s="1"/>
  <c r="F1255" i="34"/>
  <c r="P107" i="25" s="1"/>
  <c r="D1256" i="34"/>
  <c r="N108" i="25" s="1"/>
  <c r="E1256" i="34"/>
  <c r="O108" i="25"/>
  <c r="F1256" i="34"/>
  <c r="P108" i="25" s="1"/>
  <c r="D1257" i="34"/>
  <c r="N109" i="25"/>
  <c r="E1257" i="34"/>
  <c r="O109" i="25" s="1"/>
  <c r="F1257" i="34"/>
  <c r="P109" i="25" s="1"/>
  <c r="D1258" i="34"/>
  <c r="N111" i="25" s="1"/>
  <c r="E1258" i="34"/>
  <c r="F1258" i="34"/>
  <c r="P111" i="25" s="1"/>
  <c r="D1259" i="34"/>
  <c r="N112" i="25"/>
  <c r="E1259" i="34"/>
  <c r="O112" i="25" s="1"/>
  <c r="F1259" i="34"/>
  <c r="P112" i="25"/>
  <c r="D1260" i="34"/>
  <c r="N113" i="25" s="1"/>
  <c r="E1260" i="34"/>
  <c r="O113" i="25" s="1"/>
  <c r="F1260" i="34"/>
  <c r="P113" i="25" s="1"/>
  <c r="D1261" i="34"/>
  <c r="E1261" i="34"/>
  <c r="O114" i="25" s="1"/>
  <c r="F1261" i="34"/>
  <c r="P114" i="25"/>
  <c r="D1262" i="34"/>
  <c r="N115" i="25" s="1"/>
  <c r="E1262" i="34"/>
  <c r="O115" i="25"/>
  <c r="F1262" i="34"/>
  <c r="D1263" i="34"/>
  <c r="E1263" i="34"/>
  <c r="O117" i="25"/>
  <c r="F1263" i="34"/>
  <c r="P117" i="25" s="1"/>
  <c r="D1264" i="34"/>
  <c r="N118" i="25"/>
  <c r="E1264" i="34"/>
  <c r="O118" i="25" s="1"/>
  <c r="F1264" i="34"/>
  <c r="P118" i="25"/>
  <c r="D1265" i="34"/>
  <c r="E1265" i="34"/>
  <c r="O119" i="25"/>
  <c r="F1265" i="34"/>
  <c r="P119" i="25" s="1"/>
  <c r="D1266" i="34"/>
  <c r="N120" i="25"/>
  <c r="E1266" i="34"/>
  <c r="O120" i="25" s="1"/>
  <c r="F1266" i="34"/>
  <c r="P120" i="25"/>
  <c r="D1267" i="34"/>
  <c r="N121" i="25" s="1"/>
  <c r="E1267" i="34"/>
  <c r="O121" i="25"/>
  <c r="F1267" i="34"/>
  <c r="P121" i="25" s="1"/>
  <c r="D1268" i="34"/>
  <c r="N123" i="25"/>
  <c r="E1268" i="34"/>
  <c r="O123" i="25" s="1"/>
  <c r="F1268" i="34"/>
  <c r="P123" i="25" s="1"/>
  <c r="D1269" i="34"/>
  <c r="N124" i="25" s="1"/>
  <c r="E1269" i="34"/>
  <c r="O124" i="25"/>
  <c r="F1269" i="34"/>
  <c r="P124" i="25" s="1"/>
  <c r="D1270" i="34"/>
  <c r="N125" i="25"/>
  <c r="E1270" i="34"/>
  <c r="O125" i="25" s="1"/>
  <c r="F1270" i="34"/>
  <c r="P125" i="25"/>
  <c r="D1271" i="34"/>
  <c r="N126" i="25" s="1"/>
  <c r="E1271" i="34"/>
  <c r="O126" i="25" s="1"/>
  <c r="F1271" i="34"/>
  <c r="P126" i="25" s="1"/>
  <c r="D1272" i="34"/>
  <c r="N127" i="25" s="1"/>
  <c r="E1272" i="34"/>
  <c r="O127" i="25" s="1"/>
  <c r="F1272" i="34"/>
  <c r="P127" i="25"/>
  <c r="D1273" i="34"/>
  <c r="N129" i="25" s="1"/>
  <c r="N130" i="25" s="1"/>
  <c r="E1273" i="34"/>
  <c r="O129" i="25" s="1"/>
  <c r="O130" i="25" s="1"/>
  <c r="F1273" i="34"/>
  <c r="F2121" i="34" s="1"/>
  <c r="G129" i="33" s="1"/>
  <c r="G130" i="33" s="1"/>
  <c r="D1274" i="34"/>
  <c r="Q3" i="25"/>
  <c r="E1274" i="34"/>
  <c r="F1274" i="34"/>
  <c r="S3" i="25" s="1"/>
  <c r="S8" i="25" s="1"/>
  <c r="D1275" i="34"/>
  <c r="Q4" i="25"/>
  <c r="E1275" i="34"/>
  <c r="F1275" i="34"/>
  <c r="S4" i="25"/>
  <c r="D1276" i="34"/>
  <c r="Q5" i="25" s="1"/>
  <c r="E1276" i="34"/>
  <c r="R5" i="25"/>
  <c r="F1276" i="34"/>
  <c r="S5" i="25" s="1"/>
  <c r="D1277" i="34"/>
  <c r="Q6" i="25"/>
  <c r="E1277" i="34"/>
  <c r="R6" i="25"/>
  <c r="F1277" i="34"/>
  <c r="S6" i="25"/>
  <c r="D1278" i="34"/>
  <c r="Q7" i="25"/>
  <c r="E1278" i="34"/>
  <c r="R7" i="25"/>
  <c r="F1278" i="34"/>
  <c r="S7" i="25"/>
  <c r="D1279" i="34"/>
  <c r="Q9" i="25"/>
  <c r="E1279" i="34"/>
  <c r="R9" i="25"/>
  <c r="F1279" i="34"/>
  <c r="S9" i="25" s="1"/>
  <c r="D1280" i="34"/>
  <c r="Q10" i="25"/>
  <c r="E1280" i="34"/>
  <c r="R10" i="25" s="1"/>
  <c r="F1280" i="34"/>
  <c r="S10" i="25"/>
  <c r="D1281" i="34"/>
  <c r="E1281" i="34"/>
  <c r="R11" i="25"/>
  <c r="F1281" i="34"/>
  <c r="S11" i="25" s="1"/>
  <c r="D1282" i="34"/>
  <c r="Q12" i="25"/>
  <c r="E1282" i="34"/>
  <c r="R12" i="25" s="1"/>
  <c r="F1282" i="34"/>
  <c r="S12" i="25"/>
  <c r="D1283" i="34"/>
  <c r="Q13" i="25" s="1"/>
  <c r="E1283" i="34"/>
  <c r="R13" i="25"/>
  <c r="F1283" i="34"/>
  <c r="F2025" i="34" s="1"/>
  <c r="D1284" i="34"/>
  <c r="Q15" i="25" s="1"/>
  <c r="E1284" i="34"/>
  <c r="R15" i="25"/>
  <c r="F1284" i="34"/>
  <c r="S15" i="25" s="1"/>
  <c r="D1285" i="34"/>
  <c r="Q16" i="25" s="1"/>
  <c r="E1285" i="34"/>
  <c r="R16" i="25" s="1"/>
  <c r="F1285" i="34"/>
  <c r="F2027" i="34" s="1"/>
  <c r="D1286" i="34"/>
  <c r="Q17" i="25" s="1"/>
  <c r="E1286" i="34"/>
  <c r="R17" i="25"/>
  <c r="F1286" i="34"/>
  <c r="S17" i="25" s="1"/>
  <c r="D1287" i="34"/>
  <c r="Q18" i="25"/>
  <c r="E1287" i="34"/>
  <c r="R18" i="25" s="1"/>
  <c r="F1287" i="34"/>
  <c r="S18" i="25" s="1"/>
  <c r="D1288" i="34"/>
  <c r="Q19" i="25"/>
  <c r="E1288" i="34"/>
  <c r="F1288" i="34"/>
  <c r="S19" i="25"/>
  <c r="D1289" i="34"/>
  <c r="Q21" i="25" s="1"/>
  <c r="E1289" i="34"/>
  <c r="R21" i="25"/>
  <c r="F1289" i="34"/>
  <c r="S21" i="25" s="1"/>
  <c r="D1290" i="34"/>
  <c r="E1290" i="34"/>
  <c r="F1290" i="34"/>
  <c r="S22" i="25" s="1"/>
  <c r="S26" i="25" s="1"/>
  <c r="D1291" i="34"/>
  <c r="Q23" i="25"/>
  <c r="E1291" i="34"/>
  <c r="F1291" i="34"/>
  <c r="S23" i="25"/>
  <c r="D1292" i="34"/>
  <c r="Q24" i="25" s="1"/>
  <c r="E1292" i="34"/>
  <c r="R24" i="25"/>
  <c r="F1292" i="34"/>
  <c r="S24" i="25" s="1"/>
  <c r="D1293" i="34"/>
  <c r="Q25" i="25"/>
  <c r="E1293" i="34"/>
  <c r="R25" i="25" s="1"/>
  <c r="F1293" i="34"/>
  <c r="S25" i="25"/>
  <c r="D1294" i="34"/>
  <c r="Q27" i="25" s="1"/>
  <c r="Q32" i="25" s="1"/>
  <c r="E1294" i="34"/>
  <c r="R27" i="25"/>
  <c r="F1294" i="34"/>
  <c r="S27" i="25" s="1"/>
  <c r="D1295" i="34"/>
  <c r="Q28" i="25"/>
  <c r="E1295" i="34"/>
  <c r="R28" i="25" s="1"/>
  <c r="F1295" i="34"/>
  <c r="S28" i="25"/>
  <c r="D1296" i="34"/>
  <c r="Q29" i="25" s="1"/>
  <c r="E1296" i="34"/>
  <c r="R29" i="25"/>
  <c r="F1296" i="34"/>
  <c r="S29" i="25" s="1"/>
  <c r="S32" i="25" s="1"/>
  <c r="D1297" i="34"/>
  <c r="Q30" i="25"/>
  <c r="E1297" i="34"/>
  <c r="R30" i="25" s="1"/>
  <c r="F1297" i="34"/>
  <c r="S30" i="25"/>
  <c r="D1298" i="34"/>
  <c r="Q31" i="25" s="1"/>
  <c r="E1298" i="34"/>
  <c r="F1298" i="34"/>
  <c r="S31" i="25"/>
  <c r="D1299" i="34"/>
  <c r="Q33" i="25" s="1"/>
  <c r="E1299" i="34"/>
  <c r="R33" i="25"/>
  <c r="F1299" i="34"/>
  <c r="F2041" i="34" s="1"/>
  <c r="G33" i="33" s="1"/>
  <c r="D1300" i="34"/>
  <c r="Q34" i="25"/>
  <c r="E1300" i="34"/>
  <c r="R34" i="25" s="1"/>
  <c r="F1300" i="34"/>
  <c r="S34" i="25"/>
  <c r="D1301" i="34"/>
  <c r="D2043" i="34" s="1"/>
  <c r="E1301" i="34"/>
  <c r="R35" i="25"/>
  <c r="F1301" i="34"/>
  <c r="D1302" i="34"/>
  <c r="Q36" i="25"/>
  <c r="E1302" i="34"/>
  <c r="R36" i="25" s="1"/>
  <c r="F1302" i="34"/>
  <c r="S36" i="25" s="1"/>
  <c r="D1303" i="34"/>
  <c r="Q37" i="25"/>
  <c r="E1303" i="34"/>
  <c r="F1303" i="34"/>
  <c r="S37" i="25"/>
  <c r="D1304" i="34"/>
  <c r="Q39" i="25"/>
  <c r="E1304" i="34"/>
  <c r="R39" i="25"/>
  <c r="F1304" i="34"/>
  <c r="S39" i="25"/>
  <c r="D1305" i="34"/>
  <c r="Q40" i="25"/>
  <c r="E1305" i="34"/>
  <c r="R40" i="25"/>
  <c r="F1305" i="34"/>
  <c r="S40" i="25"/>
  <c r="D1306" i="34"/>
  <c r="Q41" i="25"/>
  <c r="E1306" i="34"/>
  <c r="R41" i="25"/>
  <c r="F1306" i="34"/>
  <c r="S41" i="25"/>
  <c r="D1307" i="34"/>
  <c r="Q42" i="25"/>
  <c r="E1307" i="34"/>
  <c r="F1307" i="34"/>
  <c r="S42" i="25" s="1"/>
  <c r="D1308" i="34"/>
  <c r="Q43" i="25"/>
  <c r="Q44" i="25" s="1"/>
  <c r="E1308" i="34"/>
  <c r="R43" i="25" s="1"/>
  <c r="F1308" i="34"/>
  <c r="S43" i="25"/>
  <c r="S44" i="25" s="1"/>
  <c r="D1309" i="34"/>
  <c r="D2051" i="34" s="1"/>
  <c r="E1309" i="34"/>
  <c r="R45" i="25" s="1"/>
  <c r="F1309" i="34"/>
  <c r="S45" i="25"/>
  <c r="S50" i="25" s="1"/>
  <c r="D1310" i="34"/>
  <c r="Q46" i="25"/>
  <c r="E1310" i="34"/>
  <c r="R46" i="25"/>
  <c r="R50" i="25" s="1"/>
  <c r="F1310" i="34"/>
  <c r="S46" i="25"/>
  <c r="D1311" i="34"/>
  <c r="Q47" i="25" s="1"/>
  <c r="E1311" i="34"/>
  <c r="R47" i="25"/>
  <c r="F1311" i="34"/>
  <c r="S47" i="25" s="1"/>
  <c r="D1312" i="34"/>
  <c r="Q48" i="25"/>
  <c r="E1312" i="34"/>
  <c r="R48" i="25" s="1"/>
  <c r="F1312" i="34"/>
  <c r="S48" i="25"/>
  <c r="D1313" i="34"/>
  <c r="Q49" i="25" s="1"/>
  <c r="E1313" i="34"/>
  <c r="F1313" i="34"/>
  <c r="S49" i="25"/>
  <c r="D1314" i="34"/>
  <c r="E1314" i="34"/>
  <c r="F1314" i="34"/>
  <c r="S51" i="25"/>
  <c r="D1315" i="34"/>
  <c r="Q52" i="25" s="1"/>
  <c r="E1315" i="34"/>
  <c r="R52" i="25"/>
  <c r="F1315" i="34"/>
  <c r="S52" i="25" s="1"/>
  <c r="D1316" i="34"/>
  <c r="Q53" i="25" s="1"/>
  <c r="E1316" i="34"/>
  <c r="R53" i="25"/>
  <c r="F1316" i="34"/>
  <c r="S53" i="25" s="1"/>
  <c r="D1317" i="34"/>
  <c r="Q54" i="25"/>
  <c r="E1317" i="34"/>
  <c r="R54" i="25" s="1"/>
  <c r="F1317" i="34"/>
  <c r="D1318" i="34"/>
  <c r="Q55" i="25"/>
  <c r="E1318" i="34"/>
  <c r="R55" i="25" s="1"/>
  <c r="F1318" i="34"/>
  <c r="S55" i="25"/>
  <c r="D1319" i="34"/>
  <c r="E1319" i="34"/>
  <c r="R57" i="25"/>
  <c r="F1319" i="34"/>
  <c r="D1320" i="34"/>
  <c r="Q58" i="25"/>
  <c r="E1320" i="34"/>
  <c r="R58" i="25" s="1"/>
  <c r="F1320" i="34"/>
  <c r="S58" i="25" s="1"/>
  <c r="D1321" i="34"/>
  <c r="Q59" i="25"/>
  <c r="E1321" i="34"/>
  <c r="R59" i="25" s="1"/>
  <c r="F1321" i="34"/>
  <c r="D1322" i="34"/>
  <c r="Q60" i="25"/>
  <c r="E1322" i="34"/>
  <c r="F1322" i="34"/>
  <c r="S60" i="25"/>
  <c r="D1323" i="34"/>
  <c r="E1323" i="34"/>
  <c r="R61" i="25"/>
  <c r="F1323" i="34"/>
  <c r="S61" i="25" s="1"/>
  <c r="D1324" i="34"/>
  <c r="Q63" i="25"/>
  <c r="Q68" i="25" s="1"/>
  <c r="E1324" i="34"/>
  <c r="R63" i="25" s="1"/>
  <c r="F1324" i="34"/>
  <c r="S63" i="25"/>
  <c r="S68" i="25" s="1"/>
  <c r="D1325" i="34"/>
  <c r="Q64" i="25" s="1"/>
  <c r="E1325" i="34"/>
  <c r="R64" i="25"/>
  <c r="F1325" i="34"/>
  <c r="S64" i="25" s="1"/>
  <c r="D1326" i="34"/>
  <c r="Q65" i="25"/>
  <c r="E1326" i="34"/>
  <c r="R65" i="25" s="1"/>
  <c r="F1326" i="34"/>
  <c r="S65" i="25" s="1"/>
  <c r="D1327" i="34"/>
  <c r="Q66" i="25" s="1"/>
  <c r="E1327" i="34"/>
  <c r="R66" i="25"/>
  <c r="F1327" i="34"/>
  <c r="S66" i="25" s="1"/>
  <c r="D1328" i="34"/>
  <c r="Q67" i="25"/>
  <c r="E1328" i="34"/>
  <c r="R67" i="25" s="1"/>
  <c r="F1328" i="34"/>
  <c r="S67" i="25"/>
  <c r="D1329" i="34"/>
  <c r="Q69" i="25" s="1"/>
  <c r="E1329" i="34"/>
  <c r="R69" i="25"/>
  <c r="F1329" i="34"/>
  <c r="S69" i="25" s="1"/>
  <c r="D1330" i="34"/>
  <c r="Q70" i="25"/>
  <c r="E1330" i="34"/>
  <c r="R70" i="25" s="1"/>
  <c r="F1330" i="34"/>
  <c r="S70" i="25"/>
  <c r="D1331" i="34"/>
  <c r="E1331" i="34"/>
  <c r="R71" i="25" s="1"/>
  <c r="F1331" i="34"/>
  <c r="S71" i="25"/>
  <c r="D1332" i="34"/>
  <c r="Q72" i="25" s="1"/>
  <c r="E1332" i="34"/>
  <c r="R72" i="25" s="1"/>
  <c r="F1332" i="34"/>
  <c r="S72" i="25" s="1"/>
  <c r="D1333" i="34"/>
  <c r="Q73" i="25"/>
  <c r="E1333" i="34"/>
  <c r="R73" i="25" s="1"/>
  <c r="F1333" i="34"/>
  <c r="S73" i="25"/>
  <c r="D1334" i="34"/>
  <c r="Q75" i="25" s="1"/>
  <c r="E1334" i="34"/>
  <c r="R75" i="25"/>
  <c r="F1334" i="34"/>
  <c r="S75" i="25" s="1"/>
  <c r="D1335" i="34"/>
  <c r="E1335" i="34"/>
  <c r="R76" i="25"/>
  <c r="F1335" i="34"/>
  <c r="S76" i="25" s="1"/>
  <c r="D1336" i="34"/>
  <c r="Q77" i="25"/>
  <c r="E1336" i="34"/>
  <c r="R77" i="25" s="1"/>
  <c r="F1336" i="34"/>
  <c r="S77" i="25"/>
  <c r="D1337" i="34"/>
  <c r="Q78" i="25" s="1"/>
  <c r="E1337" i="34"/>
  <c r="R78" i="25"/>
  <c r="F1337" i="34"/>
  <c r="D1338" i="34"/>
  <c r="Q79" i="25" s="1"/>
  <c r="E1338" i="34"/>
  <c r="R79" i="25"/>
  <c r="F1338" i="34"/>
  <c r="D1339" i="34"/>
  <c r="Q81" i="25"/>
  <c r="E1339" i="34"/>
  <c r="R81" i="25"/>
  <c r="R86" i="25" s="1"/>
  <c r="F1339" i="34"/>
  <c r="S81" i="25"/>
  <c r="D1340" i="34"/>
  <c r="Q82" i="25"/>
  <c r="Q86" i="25" s="1"/>
  <c r="E1340" i="34"/>
  <c r="R82" i="25"/>
  <c r="F1340" i="34"/>
  <c r="S82" i="25"/>
  <c r="D1341" i="34"/>
  <c r="Q83" i="25"/>
  <c r="E1341" i="34"/>
  <c r="F1341" i="34"/>
  <c r="S83" i="25" s="1"/>
  <c r="D1342" i="34"/>
  <c r="Q84" i="25"/>
  <c r="E1342" i="34"/>
  <c r="R84" i="25" s="1"/>
  <c r="F1342" i="34"/>
  <c r="S84" i="25"/>
  <c r="D1343" i="34"/>
  <c r="E1343" i="34"/>
  <c r="R85" i="25"/>
  <c r="F1343" i="34"/>
  <c r="S85" i="25"/>
  <c r="D1344" i="34"/>
  <c r="Q87" i="25"/>
  <c r="E1344" i="34"/>
  <c r="R87" i="25"/>
  <c r="F1344" i="34"/>
  <c r="S87" i="25"/>
  <c r="D1345" i="34"/>
  <c r="Q88" i="25"/>
  <c r="E1345" i="34"/>
  <c r="R88" i="25"/>
  <c r="F1345" i="34"/>
  <c r="S88" i="25"/>
  <c r="D1346" i="34"/>
  <c r="Q89" i="25"/>
  <c r="E1346" i="34"/>
  <c r="R89" i="25"/>
  <c r="F1346" i="34"/>
  <c r="S89" i="25"/>
  <c r="D1347" i="34"/>
  <c r="Q90" i="25"/>
  <c r="E1347" i="34"/>
  <c r="R90" i="25"/>
  <c r="F1347" i="34"/>
  <c r="S90" i="25"/>
  <c r="D1348" i="34"/>
  <c r="Q91" i="25"/>
  <c r="E1348" i="34"/>
  <c r="R91" i="25"/>
  <c r="F1348" i="34"/>
  <c r="S91" i="25"/>
  <c r="D1349" i="34"/>
  <c r="Q93" i="25"/>
  <c r="E1349" i="34"/>
  <c r="R93" i="25"/>
  <c r="F1349" i="34"/>
  <c r="S93" i="25"/>
  <c r="D1350" i="34"/>
  <c r="Q94" i="25"/>
  <c r="E1350" i="34"/>
  <c r="R94" i="25"/>
  <c r="F1350" i="34"/>
  <c r="S94" i="25"/>
  <c r="D1351" i="34"/>
  <c r="Q95" i="25" s="1"/>
  <c r="E1351" i="34"/>
  <c r="R95" i="25" s="1"/>
  <c r="F1351" i="34"/>
  <c r="S95" i="25"/>
  <c r="D1352" i="34"/>
  <c r="Q96" i="25" s="1"/>
  <c r="E1352" i="34"/>
  <c r="R96" i="25"/>
  <c r="F1352" i="34"/>
  <c r="D1353" i="34"/>
  <c r="Q97" i="25"/>
  <c r="E1353" i="34"/>
  <c r="R97" i="25" s="1"/>
  <c r="F1353" i="34"/>
  <c r="S97" i="25"/>
  <c r="D1354" i="34"/>
  <c r="Q99" i="25" s="1"/>
  <c r="E1354" i="34"/>
  <c r="R99" i="25"/>
  <c r="R104" i="25" s="1"/>
  <c r="F1354" i="34"/>
  <c r="D1355" i="34"/>
  <c r="Q100" i="25" s="1"/>
  <c r="E1355" i="34"/>
  <c r="R100" i="25"/>
  <c r="F1355" i="34"/>
  <c r="S100" i="25"/>
  <c r="D1356" i="34"/>
  <c r="Q101" i="25"/>
  <c r="E1356" i="34"/>
  <c r="R101" i="25"/>
  <c r="F1356" i="34"/>
  <c r="D1357" i="34"/>
  <c r="Q102" i="25" s="1"/>
  <c r="E1357" i="34"/>
  <c r="R102" i="25"/>
  <c r="F1357" i="34"/>
  <c r="S102" i="25" s="1"/>
  <c r="D1358" i="34"/>
  <c r="Q103" i="25"/>
  <c r="E1358" i="34"/>
  <c r="R103" i="25" s="1"/>
  <c r="F1358" i="34"/>
  <c r="S103" i="25"/>
  <c r="D1359" i="34"/>
  <c r="Q105" i="25" s="1"/>
  <c r="E1359" i="34"/>
  <c r="R105" i="25"/>
  <c r="F1359" i="34"/>
  <c r="S105" i="25" s="1"/>
  <c r="S110" i="25" s="1"/>
  <c r="D1360" i="34"/>
  <c r="Q106" i="25"/>
  <c r="E1360" i="34"/>
  <c r="R106" i="25" s="1"/>
  <c r="F1360" i="34"/>
  <c r="S106" i="25"/>
  <c r="D1361" i="34"/>
  <c r="Q107" i="25" s="1"/>
  <c r="Q110" i="25" s="1"/>
  <c r="E1361" i="34"/>
  <c r="R107" i="25" s="1"/>
  <c r="F1361" i="34"/>
  <c r="S107" i="25"/>
  <c r="D1362" i="34"/>
  <c r="Q108" i="25" s="1"/>
  <c r="E1362" i="34"/>
  <c r="R108" i="25"/>
  <c r="F1362" i="34"/>
  <c r="S108" i="25" s="1"/>
  <c r="D1363" i="34"/>
  <c r="Q109" i="25"/>
  <c r="E1363" i="34"/>
  <c r="R109" i="25" s="1"/>
  <c r="F1363" i="34"/>
  <c r="S109" i="25"/>
  <c r="D1364" i="34"/>
  <c r="Q111" i="25" s="1"/>
  <c r="E1364" i="34"/>
  <c r="R111" i="25"/>
  <c r="F1364" i="34"/>
  <c r="S111" i="25" s="1"/>
  <c r="D1365" i="34"/>
  <c r="Q112" i="25"/>
  <c r="E1365" i="34"/>
  <c r="R112" i="25" s="1"/>
  <c r="F1365" i="34"/>
  <c r="S112" i="25"/>
  <c r="D1366" i="34"/>
  <c r="Q113" i="25" s="1"/>
  <c r="E1366" i="34"/>
  <c r="R113" i="25"/>
  <c r="F1366" i="34"/>
  <c r="S113" i="25" s="1"/>
  <c r="D1367" i="34"/>
  <c r="Q114" i="25"/>
  <c r="E1367" i="34"/>
  <c r="R114" i="25" s="1"/>
  <c r="F1367" i="34"/>
  <c r="D1368" i="34"/>
  <c r="E1368" i="34"/>
  <c r="R115" i="25" s="1"/>
  <c r="F1368" i="34"/>
  <c r="S115" i="25"/>
  <c r="D1369" i="34"/>
  <c r="Q117" i="25" s="1"/>
  <c r="E1369" i="34"/>
  <c r="R117" i="25"/>
  <c r="F1369" i="34"/>
  <c r="S117" i="25" s="1"/>
  <c r="D1370" i="34"/>
  <c r="Q118" i="25"/>
  <c r="E1370" i="34"/>
  <c r="R118" i="25" s="1"/>
  <c r="F1370" i="34"/>
  <c r="S118" i="25"/>
  <c r="D1371" i="34"/>
  <c r="Q119" i="25" s="1"/>
  <c r="E1371" i="34"/>
  <c r="R119" i="25"/>
  <c r="F1371" i="34"/>
  <c r="S119" i="25" s="1"/>
  <c r="D1372" i="34"/>
  <c r="E1372" i="34"/>
  <c r="R120" i="25" s="1"/>
  <c r="F1372" i="34"/>
  <c r="S120" i="25" s="1"/>
  <c r="D1373" i="34"/>
  <c r="Q121" i="25"/>
  <c r="E1373" i="34"/>
  <c r="R121" i="25" s="1"/>
  <c r="F1373" i="34"/>
  <c r="S121" i="25"/>
  <c r="D1374" i="34"/>
  <c r="Q123" i="25" s="1"/>
  <c r="E1374" i="34"/>
  <c r="F1374" i="34"/>
  <c r="S123" i="25" s="1"/>
  <c r="D1375" i="34"/>
  <c r="Q124" i="25"/>
  <c r="E1375" i="34"/>
  <c r="R124" i="25" s="1"/>
  <c r="F1375" i="34"/>
  <c r="D1376" i="34"/>
  <c r="Q125" i="25"/>
  <c r="E1376" i="34"/>
  <c r="R125" i="25" s="1"/>
  <c r="F1376" i="34"/>
  <c r="S125" i="25"/>
  <c r="D1377" i="34"/>
  <c r="Q126" i="25" s="1"/>
  <c r="E1377" i="34"/>
  <c r="R126" i="25"/>
  <c r="F1377" i="34"/>
  <c r="S126" i="25" s="1"/>
  <c r="D1378" i="34"/>
  <c r="Q127" i="25" s="1"/>
  <c r="E1378" i="34"/>
  <c r="R127" i="25" s="1"/>
  <c r="F1378" i="34"/>
  <c r="S127" i="25" s="1"/>
  <c r="D1379" i="34"/>
  <c r="E1379" i="34"/>
  <c r="R129" i="25"/>
  <c r="R130" i="25" s="1"/>
  <c r="F1379" i="34"/>
  <c r="S129" i="25"/>
  <c r="S130" i="25"/>
  <c r="D1380" i="34"/>
  <c r="T3" i="25" s="1"/>
  <c r="E1380" i="34"/>
  <c r="U3" i="25"/>
  <c r="F1380" i="34"/>
  <c r="V3" i="25" s="1"/>
  <c r="D1381" i="34"/>
  <c r="E1381" i="34"/>
  <c r="F1381" i="34"/>
  <c r="V4" i="25" s="1"/>
  <c r="D1382" i="34"/>
  <c r="T5" i="25"/>
  <c r="E1382" i="34"/>
  <c r="U5" i="25" s="1"/>
  <c r="F1382" i="34"/>
  <c r="V5" i="25"/>
  <c r="D1383" i="34"/>
  <c r="T6" i="25" s="1"/>
  <c r="E1383" i="34"/>
  <c r="U6" i="25"/>
  <c r="F1383" i="34"/>
  <c r="D1384" i="34"/>
  <c r="T7" i="25"/>
  <c r="E1384" i="34"/>
  <c r="U7" i="25" s="1"/>
  <c r="F1384" i="34"/>
  <c r="V7" i="25"/>
  <c r="D1385" i="34"/>
  <c r="T9" i="25" s="1"/>
  <c r="E1385" i="34"/>
  <c r="U9" i="25"/>
  <c r="F1385" i="34"/>
  <c r="V9" i="25" s="1"/>
  <c r="D1386" i="34"/>
  <c r="T10" i="25"/>
  <c r="E1386" i="34"/>
  <c r="U10" i="25" s="1"/>
  <c r="F1386" i="34"/>
  <c r="V10" i="25"/>
  <c r="D1387" i="34"/>
  <c r="E1387" i="34"/>
  <c r="U11" i="25" s="1"/>
  <c r="F1387" i="34"/>
  <c r="D1388" i="34"/>
  <c r="T12" i="25" s="1"/>
  <c r="E1388" i="34"/>
  <c r="U12" i="25"/>
  <c r="F1388" i="34"/>
  <c r="D1389" i="34"/>
  <c r="T13" i="25"/>
  <c r="E1389" i="34"/>
  <c r="U13" i="25" s="1"/>
  <c r="F1389" i="34"/>
  <c r="V13" i="25"/>
  <c r="D1390" i="34"/>
  <c r="E1390" i="34"/>
  <c r="U15" i="25"/>
  <c r="F1390" i="34"/>
  <c r="D1391" i="34"/>
  <c r="T16" i="25"/>
  <c r="E1391" i="34"/>
  <c r="F1391" i="34"/>
  <c r="V16" i="25"/>
  <c r="D1392" i="34"/>
  <c r="T17" i="25" s="1"/>
  <c r="E1392" i="34"/>
  <c r="U17" i="25"/>
  <c r="F1392" i="34"/>
  <c r="V17" i="25" s="1"/>
  <c r="D1393" i="34"/>
  <c r="T18" i="25"/>
  <c r="E1393" i="34"/>
  <c r="U18" i="25" s="1"/>
  <c r="F1393" i="34"/>
  <c r="V18" i="25"/>
  <c r="D1394" i="34"/>
  <c r="T19" i="25" s="1"/>
  <c r="E1394" i="34"/>
  <c r="U19" i="25"/>
  <c r="F1394" i="34"/>
  <c r="V19" i="25" s="1"/>
  <c r="D1395" i="34"/>
  <c r="T21" i="25"/>
  <c r="E1395" i="34"/>
  <c r="U21" i="25" s="1"/>
  <c r="F1395" i="34"/>
  <c r="V21" i="25" s="1"/>
  <c r="D1396" i="34"/>
  <c r="T22" i="25" s="1"/>
  <c r="E1396" i="34"/>
  <c r="U22" i="25" s="1"/>
  <c r="F1396" i="34"/>
  <c r="V22" i="25"/>
  <c r="D1397" i="34"/>
  <c r="T23" i="25" s="1"/>
  <c r="E1397" i="34"/>
  <c r="U23" i="25"/>
  <c r="F1397" i="34"/>
  <c r="V23" i="25" s="1"/>
  <c r="D1398" i="34"/>
  <c r="T24" i="25" s="1"/>
  <c r="E1398" i="34"/>
  <c r="U24" i="25" s="1"/>
  <c r="F1398" i="34"/>
  <c r="D1399" i="34"/>
  <c r="T25" i="25"/>
  <c r="E1399" i="34"/>
  <c r="U25" i="25" s="1"/>
  <c r="U26" i="25" s="1"/>
  <c r="F1399" i="34"/>
  <c r="V25" i="25"/>
  <c r="D1400" i="34"/>
  <c r="E1400" i="34"/>
  <c r="U27" i="25" s="1"/>
  <c r="F1400" i="34"/>
  <c r="V27" i="25"/>
  <c r="D1401" i="34"/>
  <c r="E1401" i="34"/>
  <c r="U28" i="25"/>
  <c r="F1401" i="34"/>
  <c r="V28" i="25" s="1"/>
  <c r="D1402" i="34"/>
  <c r="T29" i="25"/>
  <c r="E1402" i="34"/>
  <c r="U29" i="25" s="1"/>
  <c r="F1402" i="34"/>
  <c r="V29" i="25"/>
  <c r="D1403" i="34"/>
  <c r="T30" i="25" s="1"/>
  <c r="E1403" i="34"/>
  <c r="U30" i="25"/>
  <c r="F1403" i="34"/>
  <c r="D1404" i="34"/>
  <c r="T31" i="25"/>
  <c r="E1404" i="34"/>
  <c r="U31" i="25" s="1"/>
  <c r="F1404" i="34"/>
  <c r="V31" i="25"/>
  <c r="D1405" i="34"/>
  <c r="T33" i="25" s="1"/>
  <c r="E1405" i="34"/>
  <c r="U33" i="25"/>
  <c r="F1405" i="34"/>
  <c r="V33" i="25" s="1"/>
  <c r="D1406" i="34"/>
  <c r="T34" i="25"/>
  <c r="E1406" i="34"/>
  <c r="U34" i="25" s="1"/>
  <c r="F1406" i="34"/>
  <c r="V34" i="25"/>
  <c r="D1407" i="34"/>
  <c r="E1407" i="34"/>
  <c r="U35" i="25" s="1"/>
  <c r="F1407" i="34"/>
  <c r="V35" i="25" s="1"/>
  <c r="D1408" i="34"/>
  <c r="T36" i="25" s="1"/>
  <c r="E1408" i="34"/>
  <c r="U36" i="25" s="1"/>
  <c r="F1408" i="34"/>
  <c r="D1409" i="34"/>
  <c r="T37" i="25"/>
  <c r="E1409" i="34"/>
  <c r="U37" i="25" s="1"/>
  <c r="F1409" i="34"/>
  <c r="V37" i="25"/>
  <c r="D1410" i="34"/>
  <c r="T39" i="25" s="1"/>
  <c r="E1410" i="34"/>
  <c r="U39" i="25" s="1"/>
  <c r="F1410" i="34"/>
  <c r="V39" i="25" s="1"/>
  <c r="D1411" i="34"/>
  <c r="T40" i="25" s="1"/>
  <c r="E1411" i="34"/>
  <c r="U40" i="25" s="1"/>
  <c r="F1411" i="34"/>
  <c r="V40" i="25"/>
  <c r="D1412" i="34"/>
  <c r="T41" i="25"/>
  <c r="E1412" i="34"/>
  <c r="F1412" i="34"/>
  <c r="D1413" i="34"/>
  <c r="T42" i="25"/>
  <c r="E1413" i="34"/>
  <c r="U42" i="25"/>
  <c r="F1413" i="34"/>
  <c r="V42" i="25"/>
  <c r="D1414" i="34"/>
  <c r="T43" i="25"/>
  <c r="E1414" i="34"/>
  <c r="U43" i="25"/>
  <c r="F1414" i="34"/>
  <c r="V43" i="25"/>
  <c r="D1415" i="34"/>
  <c r="T45" i="25"/>
  <c r="E1415" i="34"/>
  <c r="U45" i="25"/>
  <c r="U50" i="25" s="1"/>
  <c r="F1415" i="34"/>
  <c r="V45" i="25"/>
  <c r="D1416" i="34"/>
  <c r="T46" i="25"/>
  <c r="E1416" i="34"/>
  <c r="F1416" i="34"/>
  <c r="V46" i="25"/>
  <c r="D1417" i="34"/>
  <c r="E1417" i="34"/>
  <c r="U47" i="25"/>
  <c r="F1417" i="34"/>
  <c r="D1418" i="34"/>
  <c r="T48" i="25"/>
  <c r="E1418" i="34"/>
  <c r="U48" i="25"/>
  <c r="F1418" i="34"/>
  <c r="V48" i="25"/>
  <c r="D1419" i="34"/>
  <c r="T49" i="25" s="1"/>
  <c r="E1419" i="34"/>
  <c r="U49" i="25" s="1"/>
  <c r="F1419" i="34"/>
  <c r="V49" i="25"/>
  <c r="D1420" i="34"/>
  <c r="T51" i="25" s="1"/>
  <c r="E1420" i="34"/>
  <c r="U51" i="25"/>
  <c r="F1420" i="34"/>
  <c r="V51" i="25" s="1"/>
  <c r="D1421" i="34"/>
  <c r="T52" i="25"/>
  <c r="E1421" i="34"/>
  <c r="U52" i="25" s="1"/>
  <c r="U56" i="25" s="1"/>
  <c r="F1421" i="34"/>
  <c r="V52" i="25"/>
  <c r="D1422" i="34"/>
  <c r="E1422" i="34"/>
  <c r="U53" i="25"/>
  <c r="F1422" i="34"/>
  <c r="V53" i="25" s="1"/>
  <c r="D1423" i="34"/>
  <c r="T54" i="25"/>
  <c r="E1423" i="34"/>
  <c r="U54" i="25" s="1"/>
  <c r="F1423" i="34"/>
  <c r="V54" i="25"/>
  <c r="D1424" i="34"/>
  <c r="T55" i="25" s="1"/>
  <c r="E1424" i="34"/>
  <c r="U55" i="25"/>
  <c r="F1424" i="34"/>
  <c r="V55" i="25" s="1"/>
  <c r="D1425" i="34"/>
  <c r="T57" i="25"/>
  <c r="E1425" i="34"/>
  <c r="U57" i="25" s="1"/>
  <c r="F1425" i="34"/>
  <c r="V57" i="25"/>
  <c r="D1426" i="34"/>
  <c r="T58" i="25" s="1"/>
  <c r="E1426" i="34"/>
  <c r="U58" i="25"/>
  <c r="F1426" i="34"/>
  <c r="V58" i="25" s="1"/>
  <c r="D1427" i="34"/>
  <c r="T59" i="25"/>
  <c r="E1427" i="34"/>
  <c r="U59" i="25" s="1"/>
  <c r="F1427" i="34"/>
  <c r="V59" i="25"/>
  <c r="D1428" i="34"/>
  <c r="T60" i="25" s="1"/>
  <c r="E1428" i="34"/>
  <c r="U60" i="25"/>
  <c r="F1428" i="34"/>
  <c r="V60" i="25" s="1"/>
  <c r="D1429" i="34"/>
  <c r="T61" i="25"/>
  <c r="E1429" i="34"/>
  <c r="F1429" i="34"/>
  <c r="V61" i="25"/>
  <c r="D1430" i="34"/>
  <c r="T63" i="25" s="1"/>
  <c r="E1430" i="34"/>
  <c r="U63" i="25"/>
  <c r="F1430" i="34"/>
  <c r="V63" i="25" s="1"/>
  <c r="D1431" i="34"/>
  <c r="T64" i="25"/>
  <c r="E1431" i="34"/>
  <c r="U64" i="25" s="1"/>
  <c r="F1431" i="34"/>
  <c r="V64" i="25"/>
  <c r="D1432" i="34"/>
  <c r="E1432" i="34"/>
  <c r="U65" i="25" s="1"/>
  <c r="F1432" i="34"/>
  <c r="V65" i="25"/>
  <c r="D1433" i="34"/>
  <c r="E1433" i="34"/>
  <c r="F1433" i="34"/>
  <c r="V66" i="25"/>
  <c r="D1434" i="34"/>
  <c r="E1434" i="34"/>
  <c r="F1434" i="34"/>
  <c r="V67" i="25"/>
  <c r="D1435" i="34"/>
  <c r="E1435" i="34"/>
  <c r="U69" i="25"/>
  <c r="F1435" i="34"/>
  <c r="D1436" i="34"/>
  <c r="T70" i="25"/>
  <c r="E1436" i="34"/>
  <c r="F1436" i="34"/>
  <c r="V70" i="25"/>
  <c r="D1437" i="34"/>
  <c r="T71" i="25"/>
  <c r="E1437" i="34"/>
  <c r="U71" i="25"/>
  <c r="F1437" i="34"/>
  <c r="V71" i="25"/>
  <c r="D1438" i="34"/>
  <c r="T72" i="25"/>
  <c r="E1438" i="34"/>
  <c r="U72" i="25"/>
  <c r="F1438" i="34"/>
  <c r="V72" i="25"/>
  <c r="D1439" i="34"/>
  <c r="T73" i="25"/>
  <c r="E1439" i="34"/>
  <c r="U73" i="25"/>
  <c r="F1439" i="34"/>
  <c r="V73" i="25"/>
  <c r="D1440" i="34"/>
  <c r="T75" i="25"/>
  <c r="E1440" i="34"/>
  <c r="U75" i="25"/>
  <c r="F1440" i="34"/>
  <c r="V75" i="25"/>
  <c r="D1441" i="34"/>
  <c r="T76" i="25" s="1"/>
  <c r="E1441" i="34"/>
  <c r="U76" i="25"/>
  <c r="F1441" i="34"/>
  <c r="D1442" i="34"/>
  <c r="T77" i="25"/>
  <c r="E1442" i="34"/>
  <c r="U77" i="25" s="1"/>
  <c r="F1442" i="34"/>
  <c r="V77" i="25"/>
  <c r="D1443" i="34"/>
  <c r="T78" i="25" s="1"/>
  <c r="E1443" i="34"/>
  <c r="U78" i="25"/>
  <c r="F1443" i="34"/>
  <c r="V78" i="25" s="1"/>
  <c r="D1444" i="34"/>
  <c r="T79" i="25"/>
  <c r="E1444" i="34"/>
  <c r="F1444" i="34"/>
  <c r="V79" i="25"/>
  <c r="D1445" i="34"/>
  <c r="T81" i="25" s="1"/>
  <c r="E1445" i="34"/>
  <c r="U81" i="25"/>
  <c r="F1445" i="34"/>
  <c r="V81" i="25" s="1"/>
  <c r="D1446" i="34"/>
  <c r="T82" i="25"/>
  <c r="E1446" i="34"/>
  <c r="U82" i="25" s="1"/>
  <c r="F1446" i="34"/>
  <c r="V82" i="25"/>
  <c r="D1447" i="34"/>
  <c r="E1447" i="34"/>
  <c r="U83" i="25"/>
  <c r="U86" i="25" s="1"/>
  <c r="F1447" i="34"/>
  <c r="V83" i="25" s="1"/>
  <c r="D1448" i="34"/>
  <c r="E1448" i="34"/>
  <c r="U84" i="25"/>
  <c r="F1448" i="34"/>
  <c r="V84" i="25"/>
  <c r="D1449" i="34"/>
  <c r="T85" i="25"/>
  <c r="E1449" i="34"/>
  <c r="U85" i="25"/>
  <c r="F1449" i="34"/>
  <c r="V85" i="25" s="1"/>
  <c r="D1450" i="34"/>
  <c r="T87" i="25"/>
  <c r="E1450" i="34"/>
  <c r="U87" i="25" s="1"/>
  <c r="F1450" i="34"/>
  <c r="V87" i="25"/>
  <c r="D1451" i="34"/>
  <c r="E1451" i="34"/>
  <c r="U88" i="25"/>
  <c r="F1451" i="34"/>
  <c r="V88" i="25" s="1"/>
  <c r="D1452" i="34"/>
  <c r="T89" i="25"/>
  <c r="E1452" i="34"/>
  <c r="U89" i="25" s="1"/>
  <c r="F1452" i="34"/>
  <c r="V89" i="25"/>
  <c r="D1453" i="34"/>
  <c r="T90" i="25" s="1"/>
  <c r="E1453" i="34"/>
  <c r="U90" i="25"/>
  <c r="F1453" i="34"/>
  <c r="V90" i="25" s="1"/>
  <c r="D1454" i="34"/>
  <c r="T91" i="25"/>
  <c r="E1454" i="34"/>
  <c r="U91" i="25" s="1"/>
  <c r="F1454" i="34"/>
  <c r="V91" i="25"/>
  <c r="D1455" i="34"/>
  <c r="T93" i="25" s="1"/>
  <c r="E1455" i="34"/>
  <c r="U93" i="25"/>
  <c r="F1455" i="34"/>
  <c r="V93" i="25" s="1"/>
  <c r="D1456" i="34"/>
  <c r="T94" i="25"/>
  <c r="E1456" i="34"/>
  <c r="U94" i="25" s="1"/>
  <c r="F1456" i="34"/>
  <c r="V94" i="25"/>
  <c r="D1457" i="34"/>
  <c r="E1457" i="34"/>
  <c r="U95" i="25" s="1"/>
  <c r="F1457" i="34"/>
  <c r="V95" i="25"/>
  <c r="D1458" i="34"/>
  <c r="T96" i="25" s="1"/>
  <c r="E1458" i="34"/>
  <c r="F1458" i="34"/>
  <c r="V96" i="25" s="1"/>
  <c r="D1459" i="34"/>
  <c r="T97" i="25"/>
  <c r="E1459" i="34"/>
  <c r="U97" i="25" s="1"/>
  <c r="F1459" i="34"/>
  <c r="D1460" i="34"/>
  <c r="T99" i="25"/>
  <c r="E1460" i="34"/>
  <c r="F1460" i="34"/>
  <c r="V99" i="25" s="1"/>
  <c r="D1461" i="34"/>
  <c r="T100" i="25" s="1"/>
  <c r="E1461" i="34"/>
  <c r="U100" i="25" s="1"/>
  <c r="F1461" i="34"/>
  <c r="F2097" i="34" s="1"/>
  <c r="G100" i="33" s="1"/>
  <c r="D1462" i="34"/>
  <c r="T101" i="25" s="1"/>
  <c r="E1462" i="34"/>
  <c r="U101" i="25"/>
  <c r="F1462" i="34"/>
  <c r="V101" i="25" s="1"/>
  <c r="D1463" i="34"/>
  <c r="T102" i="25"/>
  <c r="E1463" i="34"/>
  <c r="U102" i="25" s="1"/>
  <c r="F1463" i="34"/>
  <c r="V102" i="25" s="1"/>
  <c r="D1464" i="34"/>
  <c r="T103" i="25"/>
  <c r="E1464" i="34"/>
  <c r="U103" i="25" s="1"/>
  <c r="F1464" i="34"/>
  <c r="V103" i="25"/>
  <c r="D1465" i="34"/>
  <c r="T105" i="25" s="1"/>
  <c r="E1465" i="34"/>
  <c r="U105" i="25"/>
  <c r="F1465" i="34"/>
  <c r="V105" i="25" s="1"/>
  <c r="D1466" i="34"/>
  <c r="T106" i="25"/>
  <c r="E1466" i="34"/>
  <c r="F1466" i="34"/>
  <c r="V106" i="25"/>
  <c r="D1467" i="34"/>
  <c r="T107" i="25" s="1"/>
  <c r="T110" i="25" s="1"/>
  <c r="E1467" i="34"/>
  <c r="U107" i="25"/>
  <c r="F1467" i="34"/>
  <c r="V107" i="25" s="1"/>
  <c r="D1468" i="34"/>
  <c r="T108" i="25"/>
  <c r="E1468" i="34"/>
  <c r="U108" i="25" s="1"/>
  <c r="F1468" i="34"/>
  <c r="D1469" i="34"/>
  <c r="T109" i="25"/>
  <c r="E1469" i="34"/>
  <c r="U109" i="25" s="1"/>
  <c r="F1469" i="34"/>
  <c r="V109" i="25"/>
  <c r="V110" i="25" s="1"/>
  <c r="D1470" i="34"/>
  <c r="T111" i="25" s="1"/>
  <c r="T116" i="25" s="1"/>
  <c r="E1470" i="34"/>
  <c r="U111" i="25"/>
  <c r="F1470" i="34"/>
  <c r="V111" i="25" s="1"/>
  <c r="D1471" i="34"/>
  <c r="E1471" i="34"/>
  <c r="F1471" i="34"/>
  <c r="V112" i="25"/>
  <c r="D1472" i="34"/>
  <c r="T113" i="25"/>
  <c r="E1472" i="34"/>
  <c r="F1472" i="34"/>
  <c r="D1473" i="34"/>
  <c r="T114" i="25"/>
  <c r="E1473" i="34"/>
  <c r="F1473" i="34"/>
  <c r="V114" i="25"/>
  <c r="D1474" i="34"/>
  <c r="T115" i="25" s="1"/>
  <c r="E1474" i="34"/>
  <c r="U115" i="25" s="1"/>
  <c r="F1474" i="34"/>
  <c r="V115" i="25"/>
  <c r="D1475" i="34"/>
  <c r="T117" i="25" s="1"/>
  <c r="E1475" i="34"/>
  <c r="U117" i="25"/>
  <c r="F1475" i="34"/>
  <c r="V117" i="25" s="1"/>
  <c r="D1476" i="34"/>
  <c r="E1476" i="34"/>
  <c r="F1476" i="34"/>
  <c r="V118" i="25" s="1"/>
  <c r="D1477" i="34"/>
  <c r="T119" i="25"/>
  <c r="E1477" i="34"/>
  <c r="U119" i="25"/>
  <c r="F1477" i="34"/>
  <c r="V119" i="25"/>
  <c r="D1478" i="34"/>
  <c r="T120" i="25"/>
  <c r="T122" i="25" s="1"/>
  <c r="E1478" i="34"/>
  <c r="U120" i="25"/>
  <c r="F1478" i="34"/>
  <c r="V120" i="25"/>
  <c r="D1479" i="34"/>
  <c r="T121" i="25"/>
  <c r="E1479" i="34"/>
  <c r="U121" i="25"/>
  <c r="F1479" i="34"/>
  <c r="V121" i="25"/>
  <c r="D1480" i="34"/>
  <c r="T123" i="25"/>
  <c r="E1480" i="34"/>
  <c r="U123" i="25"/>
  <c r="F1480" i="34"/>
  <c r="V123" i="25" s="1"/>
  <c r="D1481" i="34"/>
  <c r="T124" i="25"/>
  <c r="E1481" i="34"/>
  <c r="U124" i="25" s="1"/>
  <c r="F1481" i="34"/>
  <c r="V124" i="25"/>
  <c r="D1482" i="34"/>
  <c r="T125" i="25" s="1"/>
  <c r="E1482" i="34"/>
  <c r="U125" i="25"/>
  <c r="F1482" i="34"/>
  <c r="V125" i="25" s="1"/>
  <c r="V128" i="25" s="1"/>
  <c r="D1483" i="34"/>
  <c r="E1483" i="34"/>
  <c r="U126" i="25" s="1"/>
  <c r="F1483" i="34"/>
  <c r="V126" i="25" s="1"/>
  <c r="D1484" i="34"/>
  <c r="D2120" i="34" s="1"/>
  <c r="E1484" i="34"/>
  <c r="U127" i="25" s="1"/>
  <c r="F1484" i="34"/>
  <c r="V127" i="25"/>
  <c r="D1485" i="34"/>
  <c r="T129" i="25" s="1"/>
  <c r="T130" i="25" s="1"/>
  <c r="E1485" i="34"/>
  <c r="U129" i="25" s="1"/>
  <c r="U130" i="25" s="1"/>
  <c r="F1485" i="34"/>
  <c r="V129" i="25"/>
  <c r="V130" i="25" s="1"/>
  <c r="D1486" i="34"/>
  <c r="W3" i="25"/>
  <c r="E1486" i="34"/>
  <c r="X3" i="25" s="1"/>
  <c r="F1486" i="34"/>
  <c r="Y3" i="25"/>
  <c r="D1487" i="34"/>
  <c r="W4" i="25" s="1"/>
  <c r="E1487" i="34"/>
  <c r="X4" i="25"/>
  <c r="F1487" i="34"/>
  <c r="Y4" i="25" s="1"/>
  <c r="D1488" i="34"/>
  <c r="E1488" i="34"/>
  <c r="X5" i="25"/>
  <c r="F1488" i="34"/>
  <c r="Y5" i="25" s="1"/>
  <c r="D1489" i="34"/>
  <c r="W6" i="25"/>
  <c r="E1489" i="34"/>
  <c r="X6" i="25" s="1"/>
  <c r="F1489" i="34"/>
  <c r="Y6" i="25"/>
  <c r="D1490" i="34"/>
  <c r="W7" i="25" s="1"/>
  <c r="E1490" i="34"/>
  <c r="F1490" i="34"/>
  <c r="Y7" i="25" s="1"/>
  <c r="D1491" i="34"/>
  <c r="W9" i="25"/>
  <c r="E1491" i="34"/>
  <c r="F1491" i="34"/>
  <c r="D1492" i="34"/>
  <c r="W10" i="25"/>
  <c r="E1492" i="34"/>
  <c r="X10" i="25" s="1"/>
  <c r="F1492" i="34"/>
  <c r="Y10" i="25" s="1"/>
  <c r="D1493" i="34"/>
  <c r="W11" i="25"/>
  <c r="E1493" i="34"/>
  <c r="X11" i="25" s="1"/>
  <c r="F1493" i="34"/>
  <c r="Y11" i="25"/>
  <c r="D1494" i="34"/>
  <c r="W12" i="25" s="1"/>
  <c r="E1494" i="34"/>
  <c r="X12" i="25"/>
  <c r="F1494" i="34"/>
  <c r="Y12" i="25" s="1"/>
  <c r="D1495" i="34"/>
  <c r="W13" i="25"/>
  <c r="E1495" i="34"/>
  <c r="X13" i="25" s="1"/>
  <c r="F1495" i="34"/>
  <c r="Y13" i="25"/>
  <c r="D1496" i="34"/>
  <c r="W15" i="25" s="1"/>
  <c r="E1496" i="34"/>
  <c r="X15" i="25"/>
  <c r="F1496" i="34"/>
  <c r="Y15" i="25" s="1"/>
  <c r="D1497" i="34"/>
  <c r="E1497" i="34"/>
  <c r="X16" i="25" s="1"/>
  <c r="F1497" i="34"/>
  <c r="Y16" i="25"/>
  <c r="D1498" i="34"/>
  <c r="W17" i="25" s="1"/>
  <c r="E1498" i="34"/>
  <c r="X17" i="25" s="1"/>
  <c r="F1498" i="34"/>
  <c r="Y17" i="25" s="1"/>
  <c r="D1499" i="34"/>
  <c r="D2029" i="34" s="1"/>
  <c r="E18" i="33" s="1"/>
  <c r="E1499" i="34"/>
  <c r="F1499" i="34"/>
  <c r="Y18" i="25"/>
  <c r="Y20" i="25" s="1"/>
  <c r="D1500" i="34"/>
  <c r="E1500" i="34"/>
  <c r="F1500" i="34"/>
  <c r="D1501" i="34"/>
  <c r="D2031" i="34" s="1"/>
  <c r="E21" i="33" s="1"/>
  <c r="E1501" i="34"/>
  <c r="X21" i="25" s="1"/>
  <c r="F1501" i="34"/>
  <c r="Y21" i="25"/>
  <c r="D1502" i="34"/>
  <c r="W22" i="25" s="1"/>
  <c r="E1502" i="34"/>
  <c r="X22" i="25" s="1"/>
  <c r="F1502" i="34"/>
  <c r="D1503" i="34"/>
  <c r="W23" i="25"/>
  <c r="E1503" i="34"/>
  <c r="X23" i="25" s="1"/>
  <c r="F1503" i="34"/>
  <c r="Y23" i="25"/>
  <c r="D1504" i="34"/>
  <c r="W24" i="25"/>
  <c r="E1504" i="34"/>
  <c r="X24" i="25"/>
  <c r="F1504" i="34"/>
  <c r="Y24" i="25"/>
  <c r="D1505" i="34"/>
  <c r="W25" i="25"/>
  <c r="E1505" i="34"/>
  <c r="X25" i="25"/>
  <c r="F1505" i="34"/>
  <c r="Y25" i="25"/>
  <c r="D1506" i="34"/>
  <c r="E1506" i="34"/>
  <c r="X27" i="25"/>
  <c r="F1506" i="34"/>
  <c r="Y27" i="25" s="1"/>
  <c r="D1507" i="34"/>
  <c r="W28" i="25"/>
  <c r="E1507" i="34"/>
  <c r="X28" i="25" s="1"/>
  <c r="F1507" i="34"/>
  <c r="Y28" i="25"/>
  <c r="Y32" i="25" s="1"/>
  <c r="D1508" i="34"/>
  <c r="W29" i="25" s="1"/>
  <c r="E1508" i="34"/>
  <c r="X29" i="25"/>
  <c r="F1508" i="34"/>
  <c r="Y29" i="25" s="1"/>
  <c r="D1509" i="34"/>
  <c r="W30" i="25"/>
  <c r="E1509" i="34"/>
  <c r="X30" i="25" s="1"/>
  <c r="F1509" i="34"/>
  <c r="Y30" i="25"/>
  <c r="D1510" i="34"/>
  <c r="W31" i="25" s="1"/>
  <c r="E1510" i="34"/>
  <c r="X31" i="25"/>
  <c r="X32" i="25" s="1"/>
  <c r="F1510" i="34"/>
  <c r="Y31" i="25" s="1"/>
  <c r="D1511" i="34"/>
  <c r="W33" i="25"/>
  <c r="E1511" i="34"/>
  <c r="X33" i="25"/>
  <c r="F1511" i="34"/>
  <c r="Y33" i="25"/>
  <c r="D1512" i="34"/>
  <c r="W34" i="25"/>
  <c r="E1512" i="34"/>
  <c r="X34" i="25"/>
  <c r="X38" i="25" s="1"/>
  <c r="F1512" i="34"/>
  <c r="Y34" i="25"/>
  <c r="D1513" i="34"/>
  <c r="W35" i="25"/>
  <c r="E1513" i="34"/>
  <c r="X35" i="25"/>
  <c r="F1513" i="34"/>
  <c r="D1514" i="34"/>
  <c r="E1514" i="34"/>
  <c r="X36" i="25"/>
  <c r="F1514" i="34"/>
  <c r="Y36" i="25" s="1"/>
  <c r="D1515" i="34"/>
  <c r="W37" i="25"/>
  <c r="E1515" i="34"/>
  <c r="X37" i="25" s="1"/>
  <c r="F1515" i="34"/>
  <c r="Y37" i="25"/>
  <c r="D1516" i="34"/>
  <c r="W39" i="25" s="1"/>
  <c r="E1516" i="34"/>
  <c r="F1516" i="34"/>
  <c r="D1517" i="34"/>
  <c r="W40" i="25" s="1"/>
  <c r="E1517" i="34"/>
  <c r="X40" i="25"/>
  <c r="F1517" i="34"/>
  <c r="Y40" i="25" s="1"/>
  <c r="D1518" i="34"/>
  <c r="E1518" i="34"/>
  <c r="X41" i="25"/>
  <c r="F1518" i="34"/>
  <c r="Y41" i="25"/>
  <c r="D1519" i="34"/>
  <c r="W42" i="25"/>
  <c r="E1519" i="34"/>
  <c r="X42" i="25"/>
  <c r="F1519" i="34"/>
  <c r="D1520" i="34"/>
  <c r="E1520" i="34"/>
  <c r="F1520" i="34"/>
  <c r="Y43" i="25"/>
  <c r="D1521" i="34"/>
  <c r="W45" i="25" s="1"/>
  <c r="E1521" i="34"/>
  <c r="X45" i="25"/>
  <c r="F1521" i="34"/>
  <c r="Y45" i="25" s="1"/>
  <c r="D1522" i="34"/>
  <c r="W46" i="25"/>
  <c r="E1522" i="34"/>
  <c r="F1522" i="34"/>
  <c r="Y46" i="25"/>
  <c r="D1523" i="34"/>
  <c r="W47" i="25" s="1"/>
  <c r="E1523" i="34"/>
  <c r="X47" i="25"/>
  <c r="F1523" i="34"/>
  <c r="Y47" i="25" s="1"/>
  <c r="D1524" i="34"/>
  <c r="W48" i="25"/>
  <c r="E1524" i="34"/>
  <c r="X48" i="25" s="1"/>
  <c r="F1524" i="34"/>
  <c r="Y48" i="25"/>
  <c r="D1525" i="34"/>
  <c r="E1525" i="34"/>
  <c r="X49" i="25"/>
  <c r="F1525" i="34"/>
  <c r="Y49" i="25" s="1"/>
  <c r="D1526" i="34"/>
  <c r="E1526" i="34"/>
  <c r="X51" i="25"/>
  <c r="F1526" i="34"/>
  <c r="Y51" i="25"/>
  <c r="D1527" i="34"/>
  <c r="W52" i="25"/>
  <c r="E1527" i="34"/>
  <c r="X52" i="25"/>
  <c r="F1527" i="34"/>
  <c r="Y52" i="25"/>
  <c r="D1528" i="34"/>
  <c r="W53" i="25"/>
  <c r="E1528" i="34"/>
  <c r="F1528" i="34"/>
  <c r="Y53" i="25" s="1"/>
  <c r="D1529" i="34"/>
  <c r="W54" i="25"/>
  <c r="E1529" i="34"/>
  <c r="X54" i="25"/>
  <c r="F1529" i="34"/>
  <c r="Y54" i="25"/>
  <c r="D1530" i="34"/>
  <c r="W55" i="25"/>
  <c r="E1530" i="34"/>
  <c r="F1530" i="34"/>
  <c r="D1531" i="34"/>
  <c r="W57" i="25"/>
  <c r="E1531" i="34"/>
  <c r="X57" i="25"/>
  <c r="F1531" i="34"/>
  <c r="Y57" i="25"/>
  <c r="D1532" i="34"/>
  <c r="W58" i="25"/>
  <c r="E1532" i="34"/>
  <c r="X58" i="25"/>
  <c r="F1532" i="34"/>
  <c r="Y58" i="25"/>
  <c r="D1533" i="34"/>
  <c r="W59" i="25" s="1"/>
  <c r="E1533" i="34"/>
  <c r="X59" i="25" s="1"/>
  <c r="F1533" i="34"/>
  <c r="Y59" i="25"/>
  <c r="D1534" i="34"/>
  <c r="E1534" i="34"/>
  <c r="X60" i="25"/>
  <c r="F1534" i="34"/>
  <c r="D1535" i="34"/>
  <c r="W61" i="25"/>
  <c r="E1535" i="34"/>
  <c r="X61" i="25" s="1"/>
  <c r="F1535" i="34"/>
  <c r="Y61" i="25"/>
  <c r="D1536" i="34"/>
  <c r="W63" i="25" s="1"/>
  <c r="E1536" i="34"/>
  <c r="X63" i="25"/>
  <c r="F1536" i="34"/>
  <c r="D1537" i="34"/>
  <c r="W64" i="25"/>
  <c r="E1537" i="34"/>
  <c r="X64" i="25" s="1"/>
  <c r="X68" i="25" s="1"/>
  <c r="F1537" i="34"/>
  <c r="D1538" i="34"/>
  <c r="E1538" i="34"/>
  <c r="F1538" i="34"/>
  <c r="D1539" i="34"/>
  <c r="E1539" i="34"/>
  <c r="X66" i="25"/>
  <c r="F1539" i="34"/>
  <c r="Y66" i="25"/>
  <c r="D1540" i="34"/>
  <c r="W67" i="25"/>
  <c r="E1540" i="34"/>
  <c r="X67" i="25"/>
  <c r="F1540" i="34"/>
  <c r="D1541" i="34"/>
  <c r="W69" i="25" s="1"/>
  <c r="E1541" i="34"/>
  <c r="X69" i="25"/>
  <c r="F1541" i="34"/>
  <c r="Y69" i="25" s="1"/>
  <c r="D1542" i="34"/>
  <c r="W70" i="25"/>
  <c r="E1542" i="34"/>
  <c r="X70" i="25" s="1"/>
  <c r="F1542" i="34"/>
  <c r="Y70" i="25"/>
  <c r="D1543" i="34"/>
  <c r="W71" i="25" s="1"/>
  <c r="E1543" i="34"/>
  <c r="X71" i="25"/>
  <c r="F1543" i="34"/>
  <c r="D1544" i="34"/>
  <c r="W72" i="25"/>
  <c r="E1544" i="34"/>
  <c r="X72" i="25"/>
  <c r="X74" i="25" s="1"/>
  <c r="F1544" i="34"/>
  <c r="Y72" i="25"/>
  <c r="D1545" i="34"/>
  <c r="W73" i="25"/>
  <c r="E1545" i="34"/>
  <c r="X73" i="25"/>
  <c r="F1545" i="34"/>
  <c r="Y73" i="25" s="1"/>
  <c r="D1546" i="34"/>
  <c r="W75" i="25"/>
  <c r="E1546" i="34"/>
  <c r="X75" i="25" s="1"/>
  <c r="F1546" i="34"/>
  <c r="Y75" i="25"/>
  <c r="D1547" i="34"/>
  <c r="W76" i="25" s="1"/>
  <c r="E1547" i="34"/>
  <c r="X76" i="25"/>
  <c r="F1547" i="34"/>
  <c r="Y76" i="25" s="1"/>
  <c r="D1548" i="34"/>
  <c r="W77" i="25"/>
  <c r="E1548" i="34"/>
  <c r="F1548" i="34"/>
  <c r="Y77" i="25"/>
  <c r="D1549" i="34"/>
  <c r="W78" i="25"/>
  <c r="E1549" i="34"/>
  <c r="X78" i="25"/>
  <c r="F1549" i="34"/>
  <c r="D1550" i="34"/>
  <c r="W79" i="25" s="1"/>
  <c r="E1550" i="34"/>
  <c r="X79" i="25"/>
  <c r="F1550" i="34"/>
  <c r="Y79" i="25" s="1"/>
  <c r="D1551" i="34"/>
  <c r="W81" i="25"/>
  <c r="E1551" i="34"/>
  <c r="X81" i="25" s="1"/>
  <c r="F1551" i="34"/>
  <c r="D1552" i="34"/>
  <c r="E1552" i="34"/>
  <c r="F1552" i="34"/>
  <c r="Y82" i="25"/>
  <c r="D1553" i="34"/>
  <c r="W83" i="25" s="1"/>
  <c r="E1553" i="34"/>
  <c r="X83" i="25"/>
  <c r="F1553" i="34"/>
  <c r="Y83" i="25" s="1"/>
  <c r="D1554" i="34"/>
  <c r="W84" i="25"/>
  <c r="E1554" i="34"/>
  <c r="F1554" i="34"/>
  <c r="Y84" i="25" s="1"/>
  <c r="D1555" i="34"/>
  <c r="W85" i="25"/>
  <c r="E1555" i="34"/>
  <c r="X85" i="25" s="1"/>
  <c r="F1555" i="34"/>
  <c r="Y85" i="25"/>
  <c r="D1556" i="34"/>
  <c r="W87" i="25" s="1"/>
  <c r="E1556" i="34"/>
  <c r="F1556" i="34"/>
  <c r="Y87" i="25"/>
  <c r="D1557" i="34"/>
  <c r="W88" i="25"/>
  <c r="E1557" i="34"/>
  <c r="X88" i="25"/>
  <c r="F1557" i="34"/>
  <c r="D1558" i="34"/>
  <c r="W89" i="25"/>
  <c r="E1558" i="34"/>
  <c r="X89" i="25" s="1"/>
  <c r="F1558" i="34"/>
  <c r="Y89" i="25"/>
  <c r="D1559" i="34"/>
  <c r="W90" i="25" s="1"/>
  <c r="E1559" i="34"/>
  <c r="X90" i="25"/>
  <c r="F1559" i="34"/>
  <c r="D1560" i="34"/>
  <c r="E1560" i="34"/>
  <c r="X91" i="25"/>
  <c r="F1560" i="34"/>
  <c r="Y91" i="25"/>
  <c r="D1561" i="34"/>
  <c r="W93" i="25"/>
  <c r="E1561" i="34"/>
  <c r="X93" i="25"/>
  <c r="F1561" i="34"/>
  <c r="Y93" i="25"/>
  <c r="D1562" i="34"/>
  <c r="E1562" i="34"/>
  <c r="X94" i="25"/>
  <c r="F1562" i="34"/>
  <c r="D1563" i="34"/>
  <c r="E1563" i="34"/>
  <c r="X95" i="25"/>
  <c r="F1563" i="34"/>
  <c r="Y95" i="25"/>
  <c r="D1564" i="34"/>
  <c r="W96" i="25"/>
  <c r="E1564" i="34"/>
  <c r="X96" i="25"/>
  <c r="F1564" i="34"/>
  <c r="Y96" i="25"/>
  <c r="D1565" i="34"/>
  <c r="W97" i="25"/>
  <c r="E1565" i="34"/>
  <c r="X97" i="25"/>
  <c r="F1565" i="34"/>
  <c r="Y97" i="25"/>
  <c r="D1566" i="34"/>
  <c r="W99" i="25"/>
  <c r="E1566" i="34"/>
  <c r="X99" i="25"/>
  <c r="F1566" i="34"/>
  <c r="Y99" i="25"/>
  <c r="D1567" i="34"/>
  <c r="W100" i="25"/>
  <c r="E1567" i="34"/>
  <c r="X100" i="25"/>
  <c r="F1567" i="34"/>
  <c r="Y100" i="25"/>
  <c r="D1568" i="34"/>
  <c r="W101" i="25"/>
  <c r="E1568" i="34"/>
  <c r="F1568" i="34"/>
  <c r="Y101" i="25"/>
  <c r="D1569" i="34"/>
  <c r="W102" i="25" s="1"/>
  <c r="E1569" i="34"/>
  <c r="X102" i="25"/>
  <c r="F1569" i="34"/>
  <c r="Y102" i="25" s="1"/>
  <c r="D1570" i="34"/>
  <c r="W103" i="25"/>
  <c r="E1570" i="34"/>
  <c r="F1570" i="34"/>
  <c r="Y103" i="25"/>
  <c r="D1571" i="34"/>
  <c r="E1571" i="34"/>
  <c r="F1571" i="34"/>
  <c r="D1572" i="34"/>
  <c r="W106" i="25"/>
  <c r="E1572" i="34"/>
  <c r="F1572" i="34"/>
  <c r="Y106" i="25"/>
  <c r="D1573" i="34"/>
  <c r="W107" i="25" s="1"/>
  <c r="E1573" i="34"/>
  <c r="X107" i="25"/>
  <c r="F1573" i="34"/>
  <c r="Y107" i="25" s="1"/>
  <c r="D1574" i="34"/>
  <c r="W108" i="25"/>
  <c r="E1574" i="34"/>
  <c r="X108" i="25" s="1"/>
  <c r="F1574" i="34"/>
  <c r="Y108" i="25"/>
  <c r="D1575" i="34"/>
  <c r="E1575" i="34"/>
  <c r="F1575" i="34"/>
  <c r="Y109" i="25"/>
  <c r="D1576" i="34"/>
  <c r="W111" i="25" s="1"/>
  <c r="E1576" i="34"/>
  <c r="F1576" i="34"/>
  <c r="Y111" i="25"/>
  <c r="Y116" i="25" s="1"/>
  <c r="D1577" i="34"/>
  <c r="W112" i="25"/>
  <c r="E1577" i="34"/>
  <c r="X112" i="25"/>
  <c r="F1577" i="34"/>
  <c r="D1578" i="34"/>
  <c r="W113" i="25"/>
  <c r="E1578" i="34"/>
  <c r="X113" i="25" s="1"/>
  <c r="F1578" i="34"/>
  <c r="Y113" i="25"/>
  <c r="D1579" i="34"/>
  <c r="W114" i="25" s="1"/>
  <c r="E1579" i="34"/>
  <c r="X114" i="25"/>
  <c r="F1579" i="34"/>
  <c r="D1580" i="34"/>
  <c r="W115" i="25"/>
  <c r="W116" i="25"/>
  <c r="E1580" i="34"/>
  <c r="F1580" i="34"/>
  <c r="Y115" i="25" s="1"/>
  <c r="D1581" i="34"/>
  <c r="W117" i="25"/>
  <c r="E1581" i="34"/>
  <c r="X117" i="25"/>
  <c r="F1581" i="34"/>
  <c r="Y117" i="25"/>
  <c r="D1582" i="34"/>
  <c r="W118" i="25"/>
  <c r="E1582" i="34"/>
  <c r="X118" i="25"/>
  <c r="F1582" i="34"/>
  <c r="D1583" i="34"/>
  <c r="W119" i="25"/>
  <c r="E1583" i="34"/>
  <c r="X119" i="25" s="1"/>
  <c r="F1583" i="34"/>
  <c r="Y119" i="25"/>
  <c r="D1584" i="34"/>
  <c r="E1584" i="34"/>
  <c r="X120" i="25"/>
  <c r="F1584" i="34"/>
  <c r="Y120" i="25" s="1"/>
  <c r="D1585" i="34"/>
  <c r="W121" i="25"/>
  <c r="E1585" i="34"/>
  <c r="X121" i="25" s="1"/>
  <c r="F1585" i="34"/>
  <c r="Y121" i="25"/>
  <c r="Y122" i="25"/>
  <c r="D1586" i="34"/>
  <c r="W123" i="25" s="1"/>
  <c r="E1586" i="34"/>
  <c r="X123" i="25"/>
  <c r="F1586" i="34"/>
  <c r="Y123" i="25" s="1"/>
  <c r="D1587" i="34"/>
  <c r="W124" i="25"/>
  <c r="E1587" i="34"/>
  <c r="X124" i="25" s="1"/>
  <c r="F1587" i="34"/>
  <c r="Y124" i="25" s="1"/>
  <c r="D1588" i="34"/>
  <c r="W125" i="25"/>
  <c r="E1588" i="34"/>
  <c r="X125" i="25" s="1"/>
  <c r="F1588" i="34"/>
  <c r="Y125" i="25"/>
  <c r="D1589" i="34"/>
  <c r="W126" i="25" s="1"/>
  <c r="E1589" i="34"/>
  <c r="X126" i="25"/>
  <c r="F1589" i="34"/>
  <c r="D1590" i="34"/>
  <c r="W127" i="25" s="1"/>
  <c r="E1590" i="34"/>
  <c r="F1590" i="34"/>
  <c r="Y127" i="25" s="1"/>
  <c r="D1591" i="34"/>
  <c r="W129" i="25"/>
  <c r="W130" i="25" s="1"/>
  <c r="E1591" i="34"/>
  <c r="X129" i="25" s="1"/>
  <c r="X130" i="25"/>
  <c r="F1591" i="34"/>
  <c r="D1592" i="34"/>
  <c r="Z3" i="25" s="1"/>
  <c r="E1592" i="34"/>
  <c r="AA3" i="25"/>
  <c r="F1592" i="34"/>
  <c r="AB3" i="25" s="1"/>
  <c r="D1593" i="34"/>
  <c r="Z4" i="25"/>
  <c r="E1593" i="34"/>
  <c r="AA4" i="25"/>
  <c r="F1593" i="34"/>
  <c r="AB4" i="25"/>
  <c r="D1594" i="34"/>
  <c r="Z5" i="25"/>
  <c r="E1594" i="34"/>
  <c r="AA5" i="25"/>
  <c r="F1594" i="34"/>
  <c r="AB5" i="25"/>
  <c r="D1595" i="34"/>
  <c r="E1595" i="34"/>
  <c r="AA6" i="25" s="1"/>
  <c r="F1595" i="34"/>
  <c r="D1596" i="34"/>
  <c r="Z7" i="25" s="1"/>
  <c r="E1596" i="34"/>
  <c r="AA7" i="25"/>
  <c r="F1596" i="34"/>
  <c r="D1597" i="34"/>
  <c r="Z9" i="25"/>
  <c r="E1597" i="34"/>
  <c r="AA9" i="25" s="1"/>
  <c r="F1597" i="34"/>
  <c r="AB9" i="25"/>
  <c r="D1598" i="34"/>
  <c r="Z10" i="25" s="1"/>
  <c r="E1598" i="34"/>
  <c r="AA10" i="25"/>
  <c r="F1598" i="34"/>
  <c r="AB10" i="25" s="1"/>
  <c r="D1599" i="34"/>
  <c r="Z11" i="25"/>
  <c r="E1599" i="34"/>
  <c r="AA11" i="25" s="1"/>
  <c r="F1599" i="34"/>
  <c r="D1600" i="34"/>
  <c r="Z12" i="25"/>
  <c r="E1600" i="34"/>
  <c r="AA12" i="25" s="1"/>
  <c r="F1600" i="34"/>
  <c r="AB12" i="25"/>
  <c r="D1601" i="34"/>
  <c r="Z13" i="25" s="1"/>
  <c r="Z14" i="25" s="1"/>
  <c r="E1601" i="34"/>
  <c r="AA13" i="25"/>
  <c r="F1601" i="34"/>
  <c r="AB13" i="25" s="1"/>
  <c r="D1602" i="34"/>
  <c r="Z15" i="25"/>
  <c r="E1602" i="34"/>
  <c r="AA15" i="25" s="1"/>
  <c r="F1602" i="34"/>
  <c r="AB15" i="25"/>
  <c r="D1603" i="34"/>
  <c r="Z16" i="25" s="1"/>
  <c r="Z20" i="25" s="1"/>
  <c r="E1603" i="34"/>
  <c r="AA16" i="25"/>
  <c r="F1603" i="34"/>
  <c r="AB16" i="25" s="1"/>
  <c r="AB20" i="25" s="1"/>
  <c r="D1604" i="34"/>
  <c r="Z17" i="25"/>
  <c r="E1604" i="34"/>
  <c r="AA17" i="25" s="1"/>
  <c r="F1604" i="34"/>
  <c r="AB17" i="25"/>
  <c r="D1605" i="34"/>
  <c r="Z18" i="25" s="1"/>
  <c r="E1605" i="34"/>
  <c r="AA18" i="25"/>
  <c r="F1605" i="34"/>
  <c r="AB18" i="25" s="1"/>
  <c r="D1606" i="34"/>
  <c r="Z19" i="25"/>
  <c r="E1606" i="34"/>
  <c r="AA19" i="25" s="1"/>
  <c r="F1606" i="34"/>
  <c r="AB19" i="25"/>
  <c r="D1607" i="34"/>
  <c r="Z21" i="25" s="1"/>
  <c r="E1607" i="34"/>
  <c r="AA21" i="25"/>
  <c r="F1607" i="34"/>
  <c r="AB21" i="25" s="1"/>
  <c r="D1608" i="34"/>
  <c r="Z22" i="25"/>
  <c r="E1608" i="34"/>
  <c r="AA22" i="25" s="1"/>
  <c r="F1608" i="34"/>
  <c r="AB22" i="25" s="1"/>
  <c r="D1609" i="34"/>
  <c r="Z23" i="25"/>
  <c r="E1609" i="34"/>
  <c r="AA23" i="25" s="1"/>
  <c r="F1609" i="34"/>
  <c r="AB23" i="25"/>
  <c r="D1610" i="34"/>
  <c r="Z24" i="25" s="1"/>
  <c r="E1610" i="34"/>
  <c r="F1610" i="34"/>
  <c r="D1611" i="34"/>
  <c r="E1611" i="34"/>
  <c r="AA25" i="25"/>
  <c r="F1611" i="34"/>
  <c r="AB25" i="25" s="1"/>
  <c r="D1612" i="34"/>
  <c r="Z27" i="25"/>
  <c r="E1612" i="34"/>
  <c r="AA27" i="25" s="1"/>
  <c r="F1612" i="34"/>
  <c r="AB27" i="25"/>
  <c r="D1613" i="34"/>
  <c r="Z28" i="25" s="1"/>
  <c r="E1613" i="34"/>
  <c r="AA28" i="25" s="1"/>
  <c r="F1613" i="34"/>
  <c r="AB28" i="25"/>
  <c r="AB32" i="25" s="1"/>
  <c r="D1614" i="34"/>
  <c r="Z29" i="25" s="1"/>
  <c r="E1614" i="34"/>
  <c r="AA29" i="25" s="1"/>
  <c r="F1614" i="34"/>
  <c r="AB29" i="25"/>
  <c r="D1615" i="34"/>
  <c r="Z30" i="25" s="1"/>
  <c r="E1615" i="34"/>
  <c r="AA30" i="25"/>
  <c r="F1615" i="34"/>
  <c r="AB30" i="25" s="1"/>
  <c r="D1616" i="34"/>
  <c r="Z31" i="25"/>
  <c r="E1616" i="34"/>
  <c r="AA31" i="25" s="1"/>
  <c r="F1616" i="34"/>
  <c r="AB31" i="25"/>
  <c r="D1617" i="34"/>
  <c r="Z33" i="25" s="1"/>
  <c r="E1617" i="34"/>
  <c r="AA33" i="25"/>
  <c r="F1617" i="34"/>
  <c r="AB33" i="25" s="1"/>
  <c r="D1618" i="34"/>
  <c r="Z34" i="25"/>
  <c r="E1618" i="34"/>
  <c r="AA34" i="25"/>
  <c r="F1618" i="34"/>
  <c r="AB34" i="25" s="1"/>
  <c r="D1619" i="34"/>
  <c r="Z35" i="25"/>
  <c r="E1619" i="34"/>
  <c r="AA35" i="25" s="1"/>
  <c r="F1619" i="34"/>
  <c r="AB35" i="25"/>
  <c r="D1620" i="34"/>
  <c r="Z36" i="25" s="1"/>
  <c r="E1620" i="34"/>
  <c r="AA36" i="25"/>
  <c r="F1620" i="34"/>
  <c r="AB36" i="25" s="1"/>
  <c r="D1621" i="34"/>
  <c r="Z37" i="25"/>
  <c r="E1621" i="34"/>
  <c r="AA37" i="25" s="1"/>
  <c r="F1621" i="34"/>
  <c r="AB37" i="25"/>
  <c r="D1622" i="34"/>
  <c r="D2046" i="34" s="1"/>
  <c r="E39" i="33" s="1"/>
  <c r="E1622" i="34"/>
  <c r="AA39" i="25" s="1"/>
  <c r="F1622" i="34"/>
  <c r="AB39" i="25"/>
  <c r="D1623" i="34"/>
  <c r="Z40" i="25"/>
  <c r="E1623" i="34"/>
  <c r="AA40" i="25"/>
  <c r="F1623" i="34"/>
  <c r="AB40" i="25"/>
  <c r="D1624" i="34"/>
  <c r="Z41" i="25"/>
  <c r="E1624" i="34"/>
  <c r="AA41" i="25"/>
  <c r="F1624" i="34"/>
  <c r="AB41" i="25"/>
  <c r="D1625" i="34"/>
  <c r="Z42" i="25"/>
  <c r="E1625" i="34"/>
  <c r="AA42" i="25"/>
  <c r="F1625" i="34"/>
  <c r="AB42" i="25"/>
  <c r="D1626" i="34"/>
  <c r="Z43" i="25"/>
  <c r="E1626" i="34"/>
  <c r="AA43" i="25"/>
  <c r="F1626" i="34"/>
  <c r="AB43" i="25"/>
  <c r="D1627" i="34"/>
  <c r="Z45" i="25"/>
  <c r="E1627" i="34"/>
  <c r="AA45" i="25" s="1"/>
  <c r="F1627" i="34"/>
  <c r="AB45" i="25"/>
  <c r="D1628" i="34"/>
  <c r="Z46" i="25"/>
  <c r="E1628" i="34"/>
  <c r="AA46" i="25" s="1"/>
  <c r="AA50" i="25" s="1"/>
  <c r="F1628" i="34"/>
  <c r="AB46" i="25"/>
  <c r="D1629" i="34"/>
  <c r="Z47" i="25" s="1"/>
  <c r="E1629" i="34"/>
  <c r="AA47" i="25"/>
  <c r="F1629" i="34"/>
  <c r="AB47" i="25" s="1"/>
  <c r="D1630" i="34"/>
  <c r="Z48" i="25"/>
  <c r="E1630" i="34"/>
  <c r="AA48" i="25" s="1"/>
  <c r="F1630" i="34"/>
  <c r="D1631" i="34"/>
  <c r="Z49" i="25"/>
  <c r="E1631" i="34"/>
  <c r="AA49" i="25"/>
  <c r="F1631" i="34"/>
  <c r="AB49" i="25"/>
  <c r="D1632" i="34"/>
  <c r="Z51" i="25"/>
  <c r="E1632" i="34"/>
  <c r="AA51" i="25"/>
  <c r="F1632" i="34"/>
  <c r="AB51" i="25"/>
  <c r="D1633" i="34"/>
  <c r="Z52" i="25"/>
  <c r="E1633" i="34"/>
  <c r="AA52" i="25"/>
  <c r="F1633" i="34"/>
  <c r="AB52" i="25" s="1"/>
  <c r="D1634" i="34"/>
  <c r="E1634" i="34"/>
  <c r="AA53" i="25" s="1"/>
  <c r="F1634" i="34"/>
  <c r="AB53" i="25"/>
  <c r="D1635" i="34"/>
  <c r="Z54" i="25" s="1"/>
  <c r="E1635" i="34"/>
  <c r="AA54" i="25"/>
  <c r="F1635" i="34"/>
  <c r="D1636" i="34"/>
  <c r="Z55" i="25"/>
  <c r="E1636" i="34"/>
  <c r="AA55" i="25" s="1"/>
  <c r="F1636" i="34"/>
  <c r="AB55" i="25"/>
  <c r="D1637" i="34"/>
  <c r="Z57" i="25" s="1"/>
  <c r="E1637" i="34"/>
  <c r="AA57" i="25"/>
  <c r="F1637" i="34"/>
  <c r="AB57" i="25" s="1"/>
  <c r="D1638" i="34"/>
  <c r="Z58" i="25"/>
  <c r="E1638" i="34"/>
  <c r="AA58" i="25" s="1"/>
  <c r="F1638" i="34"/>
  <c r="AB58" i="25"/>
  <c r="D1639" i="34"/>
  <c r="E1639" i="34"/>
  <c r="AA59" i="25"/>
  <c r="F1639" i="34"/>
  <c r="AB59" i="25" s="1"/>
  <c r="D1640" i="34"/>
  <c r="Z60" i="25"/>
  <c r="E1640" i="34"/>
  <c r="AA60" i="25" s="1"/>
  <c r="F1640" i="34"/>
  <c r="AB60" i="25"/>
  <c r="D1641" i="34"/>
  <c r="Z61" i="25" s="1"/>
  <c r="E1641" i="34"/>
  <c r="AA61" i="25"/>
  <c r="F1641" i="34"/>
  <c r="AB61" i="25" s="1"/>
  <c r="D1642" i="34"/>
  <c r="Z63" i="25"/>
  <c r="E1642" i="34"/>
  <c r="AA63" i="25" s="1"/>
  <c r="F1642" i="34"/>
  <c r="AB63" i="25"/>
  <c r="D1643" i="34"/>
  <c r="Z64" i="25" s="1"/>
  <c r="E1643" i="34"/>
  <c r="AA64" i="25"/>
  <c r="F1643" i="34"/>
  <c r="AB64" i="25" s="1"/>
  <c r="D1644" i="34"/>
  <c r="Z65" i="25"/>
  <c r="E1644" i="34"/>
  <c r="AA65" i="25" s="1"/>
  <c r="F1644" i="34"/>
  <c r="D1645" i="34"/>
  <c r="Z66" i="25" s="1"/>
  <c r="E1645" i="34"/>
  <c r="AA66" i="25"/>
  <c r="F1645" i="34"/>
  <c r="D1646" i="34"/>
  <c r="Z67" i="25" s="1"/>
  <c r="E1646" i="34"/>
  <c r="AA67" i="25"/>
  <c r="F1646" i="34"/>
  <c r="AB67" i="25" s="1"/>
  <c r="D1647" i="34"/>
  <c r="Z69" i="25"/>
  <c r="E1647" i="34"/>
  <c r="AA69" i="25" s="1"/>
  <c r="F1647" i="34"/>
  <c r="AB69" i="25"/>
  <c r="D1648" i="34"/>
  <c r="Z70" i="25" s="1"/>
  <c r="E1648" i="34"/>
  <c r="AA70" i="25"/>
  <c r="F1648" i="34"/>
  <c r="AB70" i="25" s="1"/>
  <c r="D1649" i="34"/>
  <c r="Z71" i="25"/>
  <c r="E1649" i="34"/>
  <c r="AA71" i="25"/>
  <c r="F1649" i="34"/>
  <c r="D1650" i="34"/>
  <c r="Z72" i="25"/>
  <c r="E1650" i="34"/>
  <c r="AA72" i="25" s="1"/>
  <c r="AA74" i="25" s="1"/>
  <c r="F1650" i="34"/>
  <c r="AB72" i="25"/>
  <c r="D1651" i="34"/>
  <c r="Z73" i="25" s="1"/>
  <c r="E1651" i="34"/>
  <c r="AA73" i="25"/>
  <c r="F1651" i="34"/>
  <c r="AB73" i="25" s="1"/>
  <c r="D1652" i="34"/>
  <c r="Z75" i="25"/>
  <c r="E1652" i="34"/>
  <c r="F1652" i="34"/>
  <c r="AB75" i="25"/>
  <c r="D1653" i="34"/>
  <c r="Z76" i="25" s="1"/>
  <c r="E1653" i="34"/>
  <c r="AA76" i="25"/>
  <c r="F1653" i="34"/>
  <c r="AB76" i="25" s="1"/>
  <c r="D1654" i="34"/>
  <c r="Z77" i="25"/>
  <c r="E1654" i="34"/>
  <c r="AA77" i="25" s="1"/>
  <c r="F1654" i="34"/>
  <c r="AB77" i="25"/>
  <c r="D1655" i="34"/>
  <c r="Z78" i="25" s="1"/>
  <c r="E1655" i="34"/>
  <c r="AA78" i="25"/>
  <c r="F1655" i="34"/>
  <c r="AB78" i="25" s="1"/>
  <c r="D1656" i="34"/>
  <c r="Z79" i="25"/>
  <c r="E1656" i="34"/>
  <c r="AA79" i="25" s="1"/>
  <c r="F1656" i="34"/>
  <c r="AB79" i="25"/>
  <c r="D1657" i="34"/>
  <c r="Z81" i="25" s="1"/>
  <c r="E1657" i="34"/>
  <c r="AA81" i="25"/>
  <c r="F1657" i="34"/>
  <c r="AB81" i="25"/>
  <c r="D1658" i="34"/>
  <c r="Z82" i="25"/>
  <c r="E1658" i="34"/>
  <c r="AA82" i="25"/>
  <c r="F1658" i="34"/>
  <c r="AB82" i="25"/>
  <c r="D1659" i="34"/>
  <c r="Z83" i="25"/>
  <c r="E1659" i="34"/>
  <c r="AA83" i="25"/>
  <c r="F1659" i="34"/>
  <c r="AB83" i="25"/>
  <c r="D1660" i="34"/>
  <c r="Z84" i="25"/>
  <c r="E1660" i="34"/>
  <c r="AA84" i="25"/>
  <c r="F1660" i="34"/>
  <c r="D1661" i="34"/>
  <c r="Z85" i="25"/>
  <c r="E1661" i="34"/>
  <c r="AA85" i="25" s="1"/>
  <c r="F1661" i="34"/>
  <c r="AB85" i="25"/>
  <c r="D1662" i="34"/>
  <c r="Z87" i="25" s="1"/>
  <c r="E1662" i="34"/>
  <c r="AA87" i="25"/>
  <c r="F1662" i="34"/>
  <c r="AB87" i="25"/>
  <c r="D1663" i="34"/>
  <c r="Z88" i="25" s="1"/>
  <c r="E1663" i="34"/>
  <c r="AA88" i="25"/>
  <c r="F1663" i="34"/>
  <c r="AB88" i="25" s="1"/>
  <c r="D1664" i="34"/>
  <c r="Z89" i="25"/>
  <c r="E1664" i="34"/>
  <c r="F1664" i="34"/>
  <c r="AB89" i="25"/>
  <c r="D1665" i="34"/>
  <c r="E1665" i="34"/>
  <c r="AA90" i="25"/>
  <c r="F1665" i="34"/>
  <c r="D1666" i="34"/>
  <c r="Z91" i="25"/>
  <c r="E1666" i="34"/>
  <c r="AA91" i="25"/>
  <c r="F1666" i="34"/>
  <c r="D1667" i="34"/>
  <c r="Z93" i="25"/>
  <c r="E1667" i="34"/>
  <c r="AA93" i="25" s="1"/>
  <c r="F1667" i="34"/>
  <c r="AB93" i="25"/>
  <c r="D1668" i="34"/>
  <c r="Z94" i="25" s="1"/>
  <c r="E1668" i="34"/>
  <c r="AA94" i="25"/>
  <c r="F1668" i="34"/>
  <c r="AB94" i="25"/>
  <c r="D1669" i="34"/>
  <c r="Z95" i="25" s="1"/>
  <c r="E1669" i="34"/>
  <c r="AA95" i="25"/>
  <c r="F1669" i="34"/>
  <c r="AB95" i="25" s="1"/>
  <c r="D1670" i="34"/>
  <c r="Z96" i="25"/>
  <c r="E1670" i="34"/>
  <c r="AA96" i="25" s="1"/>
  <c r="F1670" i="34"/>
  <c r="AB96" i="25"/>
  <c r="D1671" i="34"/>
  <c r="Z97" i="25" s="1"/>
  <c r="Z98" i="25" s="1"/>
  <c r="E1671" i="34"/>
  <c r="AA97" i="25"/>
  <c r="F1671" i="34"/>
  <c r="AB97" i="25" s="1"/>
  <c r="D1672" i="34"/>
  <c r="Z99" i="25"/>
  <c r="E1672" i="34"/>
  <c r="AA99" i="25" s="1"/>
  <c r="F1672" i="34"/>
  <c r="AB99" i="25"/>
  <c r="D1673" i="34"/>
  <c r="Z100" i="25" s="1"/>
  <c r="E1673" i="34"/>
  <c r="AA100" i="25"/>
  <c r="F1673" i="34"/>
  <c r="AB100" i="25" s="1"/>
  <c r="D1674" i="34"/>
  <c r="Z101" i="25"/>
  <c r="E1674" i="34"/>
  <c r="AA101" i="25" s="1"/>
  <c r="F1674" i="34"/>
  <c r="AB101" i="25"/>
  <c r="D1675" i="34"/>
  <c r="Z102" i="25" s="1"/>
  <c r="E1675" i="34"/>
  <c r="AA102" i="25"/>
  <c r="F1675" i="34"/>
  <c r="AB102" i="25" s="1"/>
  <c r="D1676" i="34"/>
  <c r="Z103" i="25"/>
  <c r="E1676" i="34"/>
  <c r="AA103" i="25"/>
  <c r="F1676" i="34"/>
  <c r="AB103" i="25"/>
  <c r="D1677" i="34"/>
  <c r="Z105" i="25"/>
  <c r="E1677" i="34"/>
  <c r="AA105" i="25"/>
  <c r="F1677" i="34"/>
  <c r="AB105" i="25"/>
  <c r="D1678" i="34"/>
  <c r="Z106" i="25" s="1"/>
  <c r="E1678" i="34"/>
  <c r="AA106" i="25"/>
  <c r="F1678" i="34"/>
  <c r="AB106" i="25"/>
  <c r="D1679" i="34"/>
  <c r="Z107" i="25"/>
  <c r="E1679" i="34"/>
  <c r="AA107" i="25"/>
  <c r="F1679" i="34"/>
  <c r="AB107" i="25"/>
  <c r="AB110" i="25" s="1"/>
  <c r="D1680" i="34"/>
  <c r="Z108" i="25"/>
  <c r="E1680" i="34"/>
  <c r="AA108" i="25"/>
  <c r="AA110" i="25" s="1"/>
  <c r="F1680" i="34"/>
  <c r="AB108" i="25"/>
  <c r="D1681" i="34"/>
  <c r="Z109" i="25"/>
  <c r="E1681" i="34"/>
  <c r="AA109" i="25"/>
  <c r="F1681" i="34"/>
  <c r="AB109" i="25"/>
  <c r="D1682" i="34"/>
  <c r="Z111" i="25"/>
  <c r="E1682" i="34"/>
  <c r="AA111" i="25"/>
  <c r="F1682" i="34"/>
  <c r="AB111" i="25"/>
  <c r="D1683" i="34"/>
  <c r="Z112" i="25"/>
  <c r="E1683" i="34"/>
  <c r="AA112" i="25"/>
  <c r="F1683" i="34"/>
  <c r="AB112" i="25"/>
  <c r="D1684" i="34"/>
  <c r="Z113" i="25"/>
  <c r="E1684" i="34"/>
  <c r="AA113" i="25"/>
  <c r="F1684" i="34"/>
  <c r="AB113" i="25"/>
  <c r="D1685" i="34"/>
  <c r="Z114" i="25"/>
  <c r="E1685" i="34"/>
  <c r="AA114" i="25"/>
  <c r="F1685" i="34"/>
  <c r="AB114" i="25"/>
  <c r="D1686" i="34"/>
  <c r="Z115" i="25"/>
  <c r="E1686" i="34"/>
  <c r="AA115" i="25" s="1"/>
  <c r="F1686" i="34"/>
  <c r="AB115" i="25"/>
  <c r="D1687" i="34"/>
  <c r="E1687" i="34"/>
  <c r="AA117" i="25"/>
  <c r="F1687" i="34"/>
  <c r="AB117" i="25" s="1"/>
  <c r="D1688" i="34"/>
  <c r="Z118" i="25"/>
  <c r="E1688" i="34"/>
  <c r="F1688" i="34"/>
  <c r="AB118" i="25" s="1"/>
  <c r="D1689" i="34"/>
  <c r="E1689" i="34"/>
  <c r="AA119" i="25" s="1"/>
  <c r="AA122" i="25" s="1"/>
  <c r="F1689" i="34"/>
  <c r="D1690" i="34"/>
  <c r="Z120" i="25"/>
  <c r="E1690" i="34"/>
  <c r="AA120" i="25" s="1"/>
  <c r="F1690" i="34"/>
  <c r="AB120" i="25"/>
  <c r="D1691" i="34"/>
  <c r="E1691" i="34"/>
  <c r="F1691" i="34"/>
  <c r="AB121" i="25"/>
  <c r="D1692" i="34"/>
  <c r="E1692" i="34"/>
  <c r="AA123" i="25"/>
  <c r="F1692" i="34"/>
  <c r="AB123" i="25" s="1"/>
  <c r="D1693" i="34"/>
  <c r="Z124" i="25"/>
  <c r="E1693" i="34"/>
  <c r="F1693" i="34"/>
  <c r="AB124" i="25"/>
  <c r="D1694" i="34"/>
  <c r="E1694" i="34"/>
  <c r="AA125" i="25" s="1"/>
  <c r="F1694" i="34"/>
  <c r="AB125" i="25"/>
  <c r="D1695" i="34"/>
  <c r="E1695" i="34"/>
  <c r="AA126" i="25"/>
  <c r="F1695" i="34"/>
  <c r="AB126" i="25" s="1"/>
  <c r="D1696" i="34"/>
  <c r="Z127" i="25"/>
  <c r="E1696" i="34"/>
  <c r="AA127" i="25" s="1"/>
  <c r="AA128" i="25" s="1"/>
  <c r="F1696" i="34"/>
  <c r="AB127" i="25"/>
  <c r="AB128" i="25"/>
  <c r="D1697" i="34"/>
  <c r="Z129" i="25" s="1"/>
  <c r="Z130" i="25" s="1"/>
  <c r="E1697" i="34"/>
  <c r="AA129" i="25" s="1"/>
  <c r="AA130" i="25" s="1"/>
  <c r="F1697" i="34"/>
  <c r="AB129" i="25"/>
  <c r="AB130" i="25" s="1"/>
  <c r="D1698" i="34"/>
  <c r="AC3" i="25" s="1"/>
  <c r="E1698" i="34"/>
  <c r="AD3" i="25" s="1"/>
  <c r="F1698" i="34"/>
  <c r="D1699" i="34"/>
  <c r="AC4" i="25"/>
  <c r="E1699" i="34"/>
  <c r="AD4" i="25" s="1"/>
  <c r="F1699" i="34"/>
  <c r="AE4" i="25"/>
  <c r="D1700" i="34"/>
  <c r="AC5" i="25" s="1"/>
  <c r="E1700" i="34"/>
  <c r="AD5" i="25"/>
  <c r="F1700" i="34"/>
  <c r="AE5" i="25" s="1"/>
  <c r="D1701" i="34"/>
  <c r="AC6" i="25"/>
  <c r="E1701" i="34"/>
  <c r="AD6" i="25" s="1"/>
  <c r="F1701" i="34"/>
  <c r="AE6" i="25"/>
  <c r="D1702" i="34"/>
  <c r="AC7" i="25" s="1"/>
  <c r="E1702" i="34"/>
  <c r="AD7" i="25"/>
  <c r="F1702" i="34"/>
  <c r="AE7" i="25" s="1"/>
  <c r="D1703" i="34"/>
  <c r="AC9" i="25"/>
  <c r="E1703" i="34"/>
  <c r="AD9" i="25" s="1"/>
  <c r="F1703" i="34"/>
  <c r="AE9" i="25"/>
  <c r="D1704" i="34"/>
  <c r="E1704" i="34"/>
  <c r="F1704" i="34"/>
  <c r="AE10" i="25"/>
  <c r="D1705" i="34"/>
  <c r="AC11" i="25" s="1"/>
  <c r="E1705" i="34"/>
  <c r="AD11" i="25"/>
  <c r="F1705" i="34"/>
  <c r="AE11" i="25" s="1"/>
  <c r="D1706" i="34"/>
  <c r="AC12" i="25" s="1"/>
  <c r="E1706" i="34"/>
  <c r="AD12" i="25" s="1"/>
  <c r="F1706" i="34"/>
  <c r="AE12" i="25"/>
  <c r="D1707" i="34"/>
  <c r="AC13" i="25" s="1"/>
  <c r="E1707" i="34"/>
  <c r="AD13" i="25"/>
  <c r="F1707" i="34"/>
  <c r="AE13" i="25" s="1"/>
  <c r="D1708" i="34"/>
  <c r="AC15" i="25"/>
  <c r="E1708" i="34"/>
  <c r="AD15" i="25" s="1"/>
  <c r="F1708" i="34"/>
  <c r="AE15" i="25" s="1"/>
  <c r="D1709" i="34"/>
  <c r="E1709" i="34"/>
  <c r="F1709" i="34"/>
  <c r="AE16" i="25" s="1"/>
  <c r="D1710" i="34"/>
  <c r="AC17" i="25" s="1"/>
  <c r="E1710" i="34"/>
  <c r="AD17" i="25" s="1"/>
  <c r="F1710" i="34"/>
  <c r="D1711" i="34"/>
  <c r="E1711" i="34"/>
  <c r="E2029" i="34" s="1"/>
  <c r="F18" i="33" s="1"/>
  <c r="F1711" i="34"/>
  <c r="AE18" i="25" s="1"/>
  <c r="D1712" i="34"/>
  <c r="AC19" i="25"/>
  <c r="E1712" i="34"/>
  <c r="AD19" i="25"/>
  <c r="F1712" i="34"/>
  <c r="AE19" i="25"/>
  <c r="AE20" i="25" s="1"/>
  <c r="D1713" i="34"/>
  <c r="AC21" i="25"/>
  <c r="E1713" i="34"/>
  <c r="AD21" i="25"/>
  <c r="F1713" i="34"/>
  <c r="AE21" i="25"/>
  <c r="D1714" i="34"/>
  <c r="AC22" i="25"/>
  <c r="AC26" i="25" s="1"/>
  <c r="E1714" i="34"/>
  <c r="AD22" i="25"/>
  <c r="F1714" i="34"/>
  <c r="AE22" i="25"/>
  <c r="D1715" i="34"/>
  <c r="E1715" i="34"/>
  <c r="AD23" i="25"/>
  <c r="F1715" i="34"/>
  <c r="D1716" i="34"/>
  <c r="AC24" i="25"/>
  <c r="E1716" i="34"/>
  <c r="F1716" i="34"/>
  <c r="AE24" i="25"/>
  <c r="D1717" i="34"/>
  <c r="AC25" i="25"/>
  <c r="E1717" i="34"/>
  <c r="AD25" i="25"/>
  <c r="F1717" i="34"/>
  <c r="AE25" i="25"/>
  <c r="D1718" i="34"/>
  <c r="AC27" i="25"/>
  <c r="E1718" i="34"/>
  <c r="AD27" i="25"/>
  <c r="F1718" i="34"/>
  <c r="AE27" i="25"/>
  <c r="D1719" i="34"/>
  <c r="AC28" i="25" s="1"/>
  <c r="E1719" i="34"/>
  <c r="AD28" i="25"/>
  <c r="F1719" i="34"/>
  <c r="D1720" i="34"/>
  <c r="AC29" i="25"/>
  <c r="E1720" i="34"/>
  <c r="F1720" i="34"/>
  <c r="AE29" i="25"/>
  <c r="D1721" i="34"/>
  <c r="AC30" i="25" s="1"/>
  <c r="E1721" i="34"/>
  <c r="AD30" i="25"/>
  <c r="F1721" i="34"/>
  <c r="AE30" i="25" s="1"/>
  <c r="D1722" i="34"/>
  <c r="AC31" i="25"/>
  <c r="AC32" i="25" s="1"/>
  <c r="E1722" i="34"/>
  <c r="AD31" i="25" s="1"/>
  <c r="F1722" i="34"/>
  <c r="AE31" i="25"/>
  <c r="D1723" i="34"/>
  <c r="E1723" i="34"/>
  <c r="AD33" i="25"/>
  <c r="F1723" i="34"/>
  <c r="D1724" i="34"/>
  <c r="AC34" i="25" s="1"/>
  <c r="E1724" i="34"/>
  <c r="F1724" i="34"/>
  <c r="AE34" i="25" s="1"/>
  <c r="D1725" i="34"/>
  <c r="E1725" i="34"/>
  <c r="AD35" i="25" s="1"/>
  <c r="F1725" i="34"/>
  <c r="AE35" i="25"/>
  <c r="D1726" i="34"/>
  <c r="AC36" i="25" s="1"/>
  <c r="E1726" i="34"/>
  <c r="AD36" i="25"/>
  <c r="F1726" i="34"/>
  <c r="AE36" i="25" s="1"/>
  <c r="D1727" i="34"/>
  <c r="AC37" i="25"/>
  <c r="E1727" i="34"/>
  <c r="AD37" i="25" s="1"/>
  <c r="F1727" i="34"/>
  <c r="D1728" i="34"/>
  <c r="AC39" i="25"/>
  <c r="E1728" i="34"/>
  <c r="AD39" i="25" s="1"/>
  <c r="F1728" i="34"/>
  <c r="AE39" i="25"/>
  <c r="D1729" i="34"/>
  <c r="AC40" i="25" s="1"/>
  <c r="E1729" i="34"/>
  <c r="F1729" i="34"/>
  <c r="AE40" i="25" s="1"/>
  <c r="D1730" i="34"/>
  <c r="AC41" i="25"/>
  <c r="E1730" i="34"/>
  <c r="F1730" i="34"/>
  <c r="AE41" i="25"/>
  <c r="D1731" i="34"/>
  <c r="E1731" i="34"/>
  <c r="AD42" i="25"/>
  <c r="F1731" i="34"/>
  <c r="D1732" i="34"/>
  <c r="AC43" i="25" s="1"/>
  <c r="E1732" i="34"/>
  <c r="AD43" i="25"/>
  <c r="F1732" i="34"/>
  <c r="AE43" i="25" s="1"/>
  <c r="D1733" i="34"/>
  <c r="E1733" i="34"/>
  <c r="AD45" i="25"/>
  <c r="F1733" i="34"/>
  <c r="AE45" i="25"/>
  <c r="D1734" i="34"/>
  <c r="AC46" i="25"/>
  <c r="E1734" i="34"/>
  <c r="F1734" i="34"/>
  <c r="D1735" i="34"/>
  <c r="AC47" i="25"/>
  <c r="E1735" i="34"/>
  <c r="AD47" i="25"/>
  <c r="F1735" i="34"/>
  <c r="D1736" i="34"/>
  <c r="AC48" i="25" s="1"/>
  <c r="E1736" i="34"/>
  <c r="AD48" i="25"/>
  <c r="F1736" i="34"/>
  <c r="AE48" i="25" s="1"/>
  <c r="D1737" i="34"/>
  <c r="AC49" i="25"/>
  <c r="E1737" i="34"/>
  <c r="AD49" i="25" s="1"/>
  <c r="F1737" i="34"/>
  <c r="F2055" i="34"/>
  <c r="G49" i="33" s="1"/>
  <c r="D1738" i="34"/>
  <c r="AC51" i="25"/>
  <c r="E1738" i="34"/>
  <c r="AD51" i="25" s="1"/>
  <c r="AD56" i="25" s="1"/>
  <c r="F1738" i="34"/>
  <c r="AE51" i="25"/>
  <c r="D1739" i="34"/>
  <c r="AC52" i="25" s="1"/>
  <c r="E1739" i="34"/>
  <c r="AD52" i="25"/>
  <c r="F1739" i="34"/>
  <c r="AE52" i="25" s="1"/>
  <c r="D1740" i="34"/>
  <c r="AC53" i="25"/>
  <c r="E1740" i="34"/>
  <c r="AD53" i="25" s="1"/>
  <c r="F1740" i="34"/>
  <c r="D1741" i="34"/>
  <c r="AC54" i="25"/>
  <c r="E1741" i="34"/>
  <c r="AD54" i="25" s="1"/>
  <c r="F1741" i="34"/>
  <c r="D1742" i="34"/>
  <c r="AC55" i="25"/>
  <c r="E1742" i="34"/>
  <c r="AD55" i="25"/>
  <c r="F1742" i="34"/>
  <c r="D1743" i="34"/>
  <c r="AC57" i="25"/>
  <c r="E1743" i="34"/>
  <c r="AD57" i="25" s="1"/>
  <c r="F1743" i="34"/>
  <c r="AE57" i="25"/>
  <c r="D1744" i="34"/>
  <c r="AC58" i="25" s="1"/>
  <c r="E1744" i="34"/>
  <c r="AD58" i="25"/>
  <c r="F1744" i="34"/>
  <c r="D1745" i="34"/>
  <c r="AC59" i="25"/>
  <c r="E1745" i="34"/>
  <c r="AD59" i="25" s="1"/>
  <c r="F1745" i="34"/>
  <c r="D1746" i="34"/>
  <c r="AC60" i="25"/>
  <c r="E1746" i="34"/>
  <c r="AD60" i="25" s="1"/>
  <c r="F1746" i="34"/>
  <c r="AE60" i="25"/>
  <c r="D1747" i="34"/>
  <c r="AC61" i="25" s="1"/>
  <c r="E1747" i="34"/>
  <c r="AD61" i="25"/>
  <c r="F1747" i="34"/>
  <c r="AE61" i="25" s="1"/>
  <c r="D1748" i="34"/>
  <c r="AC63" i="25" s="1"/>
  <c r="E1748" i="34"/>
  <c r="F1748" i="34"/>
  <c r="AE63" i="25"/>
  <c r="D1749" i="34"/>
  <c r="AC64" i="25"/>
  <c r="E1749" i="34"/>
  <c r="F1749" i="34"/>
  <c r="AE64" i="25" s="1"/>
  <c r="D1750" i="34"/>
  <c r="AC65" i="25"/>
  <c r="E1750" i="34"/>
  <c r="AD65" i="25" s="1"/>
  <c r="F1750" i="34"/>
  <c r="AE65" i="25"/>
  <c r="D1751" i="34"/>
  <c r="AC66" i="25" s="1"/>
  <c r="E1751" i="34"/>
  <c r="AD66" i="25"/>
  <c r="F1751" i="34"/>
  <c r="D1752" i="34"/>
  <c r="AC67" i="25"/>
  <c r="E1752" i="34"/>
  <c r="AD67" i="25" s="1"/>
  <c r="F1752" i="34"/>
  <c r="AE67" i="25"/>
  <c r="D1753" i="34"/>
  <c r="E1753" i="34"/>
  <c r="AD69" i="25" s="1"/>
  <c r="F1753" i="34"/>
  <c r="AE69" i="25" s="1"/>
  <c r="D1754" i="34"/>
  <c r="AC70" i="25" s="1"/>
  <c r="E1754" i="34"/>
  <c r="AD70" i="25"/>
  <c r="F1754" i="34"/>
  <c r="AE70" i="25" s="1"/>
  <c r="D1755" i="34"/>
  <c r="E1755" i="34"/>
  <c r="AD71" i="25" s="1"/>
  <c r="F1755" i="34"/>
  <c r="D1756" i="34"/>
  <c r="AC72" i="25" s="1"/>
  <c r="E1756" i="34"/>
  <c r="AD72" i="25" s="1"/>
  <c r="F1756" i="34"/>
  <c r="D1757" i="34"/>
  <c r="AC73" i="25" s="1"/>
  <c r="E1757" i="34"/>
  <c r="AD73" i="25"/>
  <c r="F1757" i="34"/>
  <c r="AE73" i="25" s="1"/>
  <c r="D1758" i="34"/>
  <c r="AC75" i="25"/>
  <c r="E1758" i="34"/>
  <c r="AD75" i="25" s="1"/>
  <c r="F1758" i="34"/>
  <c r="AE75" i="25" s="1"/>
  <c r="D1759" i="34"/>
  <c r="AC76" i="25" s="1"/>
  <c r="E1759" i="34"/>
  <c r="F1759" i="34"/>
  <c r="D1760" i="34"/>
  <c r="AC77" i="25" s="1"/>
  <c r="E1760" i="34"/>
  <c r="AD77" i="25"/>
  <c r="F1760" i="34"/>
  <c r="AE77" i="25" s="1"/>
  <c r="D1761" i="34"/>
  <c r="AC78" i="25"/>
  <c r="E1761" i="34"/>
  <c r="AD78" i="25" s="1"/>
  <c r="F1761" i="34"/>
  <c r="AE78" i="25"/>
  <c r="D1762" i="34"/>
  <c r="AC79" i="25" s="1"/>
  <c r="E1762" i="34"/>
  <c r="AD79" i="25"/>
  <c r="F1762" i="34"/>
  <c r="AE79" i="25" s="1"/>
  <c r="D1763" i="34"/>
  <c r="AC81" i="25"/>
  <c r="E1763" i="34"/>
  <c r="F1763" i="34"/>
  <c r="D1764" i="34"/>
  <c r="AC82" i="25"/>
  <c r="E1764" i="34"/>
  <c r="AD82" i="25" s="1"/>
  <c r="F1764" i="34"/>
  <c r="D1765" i="34"/>
  <c r="E1765" i="34"/>
  <c r="AD83" i="25"/>
  <c r="F1765" i="34"/>
  <c r="D1766" i="34"/>
  <c r="AC84" i="25" s="1"/>
  <c r="E1766" i="34"/>
  <c r="AD84" i="25"/>
  <c r="F1766" i="34"/>
  <c r="AE84" i="25" s="1"/>
  <c r="D1767" i="34"/>
  <c r="E1767" i="34"/>
  <c r="AD85" i="25" s="1"/>
  <c r="F1767" i="34"/>
  <c r="AE85" i="25"/>
  <c r="D1768" i="34"/>
  <c r="AC87" i="25" s="1"/>
  <c r="E1768" i="34"/>
  <c r="AD87" i="25"/>
  <c r="F1768" i="34"/>
  <c r="AE87" i="25" s="1"/>
  <c r="D1769" i="34"/>
  <c r="AC88" i="25" s="1"/>
  <c r="E1769" i="34"/>
  <c r="F1769" i="34"/>
  <c r="D1770" i="34"/>
  <c r="AC89" i="25"/>
  <c r="E1770" i="34"/>
  <c r="F1770" i="34"/>
  <c r="AE89" i="25"/>
  <c r="D1771" i="34"/>
  <c r="AC90" i="25" s="1"/>
  <c r="E1771" i="34"/>
  <c r="AD90" i="25"/>
  <c r="F1771" i="34"/>
  <c r="AE90" i="25" s="1"/>
  <c r="D1772" i="34"/>
  <c r="E1772" i="34"/>
  <c r="E2090" i="34" s="1"/>
  <c r="F1772" i="34"/>
  <c r="AE91" i="25" s="1"/>
  <c r="D1773" i="34"/>
  <c r="AC93" i="25"/>
  <c r="E1773" i="34"/>
  <c r="AD93" i="25" s="1"/>
  <c r="F1773" i="34"/>
  <c r="D1774" i="34"/>
  <c r="AC94" i="25"/>
  <c r="E1774" i="34"/>
  <c r="F1774" i="34"/>
  <c r="AE94" i="25"/>
  <c r="D1775" i="34"/>
  <c r="AC95" i="25" s="1"/>
  <c r="E1775" i="34"/>
  <c r="F1775" i="34"/>
  <c r="D1776" i="34"/>
  <c r="E1776" i="34"/>
  <c r="AD96" i="25"/>
  <c r="F1776" i="34"/>
  <c r="D1777" i="34"/>
  <c r="AC97" i="25" s="1"/>
  <c r="E1777" i="34"/>
  <c r="AD97" i="25" s="1"/>
  <c r="F1777" i="34"/>
  <c r="AE97" i="25"/>
  <c r="D1778" i="34"/>
  <c r="AC99" i="25" s="1"/>
  <c r="E1778" i="34"/>
  <c r="AD99" i="25"/>
  <c r="F1778" i="34"/>
  <c r="AE99" i="25" s="1"/>
  <c r="D1779" i="34"/>
  <c r="AC100" i="25"/>
  <c r="E1779" i="34"/>
  <c r="F1779" i="34"/>
  <c r="AE100" i="25" s="1"/>
  <c r="D1780" i="34"/>
  <c r="AC101" i="25" s="1"/>
  <c r="E1780" i="34"/>
  <c r="F1780" i="34"/>
  <c r="AE101" i="25" s="1"/>
  <c r="D1781" i="34"/>
  <c r="AC102" i="25" s="1"/>
  <c r="E1781" i="34"/>
  <c r="AD102" i="25"/>
  <c r="F1781" i="34"/>
  <c r="AE102" i="25" s="1"/>
  <c r="D1782" i="34"/>
  <c r="AC103" i="25"/>
  <c r="E1782" i="34"/>
  <c r="F1782" i="34"/>
  <c r="AE103" i="25" s="1"/>
  <c r="D1783" i="34"/>
  <c r="AC105" i="25" s="1"/>
  <c r="E1783" i="34"/>
  <c r="AD105" i="25" s="1"/>
  <c r="F1783" i="34"/>
  <c r="D1784" i="34"/>
  <c r="AC106" i="25" s="1"/>
  <c r="E1784" i="34"/>
  <c r="AD106" i="25"/>
  <c r="F1784" i="34"/>
  <c r="AE106" i="25" s="1"/>
  <c r="D1785" i="34"/>
  <c r="AC107" i="25" s="1"/>
  <c r="E1785" i="34"/>
  <c r="AD107" i="25" s="1"/>
  <c r="AD110" i="25" s="1"/>
  <c r="F1785" i="34"/>
  <c r="AE107" i="25" s="1"/>
  <c r="D1786" i="34"/>
  <c r="AC108" i="25" s="1"/>
  <c r="E1786" i="34"/>
  <c r="AD108" i="25"/>
  <c r="F1786" i="34"/>
  <c r="AE108" i="25" s="1"/>
  <c r="D1787" i="34"/>
  <c r="AC109" i="25"/>
  <c r="E1787" i="34"/>
  <c r="F1787" i="34"/>
  <c r="D1788" i="34"/>
  <c r="AC111" i="25"/>
  <c r="E1788" i="34"/>
  <c r="AD111" i="25"/>
  <c r="F1788" i="34"/>
  <c r="AE111" i="25"/>
  <c r="D1789" i="34"/>
  <c r="AC112" i="25"/>
  <c r="E1789" i="34"/>
  <c r="AD112" i="25" s="1"/>
  <c r="F1789" i="34"/>
  <c r="D1790" i="34"/>
  <c r="AC113" i="25" s="1"/>
  <c r="E1790" i="34"/>
  <c r="AD113" i="25" s="1"/>
  <c r="F1790" i="34"/>
  <c r="D1791" i="34"/>
  <c r="AC114" i="25"/>
  <c r="E1791" i="34"/>
  <c r="AD114" i="25" s="1"/>
  <c r="F1791" i="34"/>
  <c r="AE114" i="25"/>
  <c r="D1792" i="34"/>
  <c r="AC115" i="25" s="1"/>
  <c r="E1792" i="34"/>
  <c r="AD115" i="25" s="1"/>
  <c r="F1792" i="34"/>
  <c r="AE115" i="25" s="1"/>
  <c r="D1793" i="34"/>
  <c r="AC117" i="25" s="1"/>
  <c r="E1793" i="34"/>
  <c r="F1793" i="34"/>
  <c r="AE117" i="25"/>
  <c r="D1794" i="34"/>
  <c r="E1794" i="34"/>
  <c r="F1794" i="34"/>
  <c r="D1795" i="34"/>
  <c r="E1795" i="34"/>
  <c r="AD119" i="25" s="1"/>
  <c r="F1795" i="34"/>
  <c r="AE119" i="25"/>
  <c r="D1796" i="34"/>
  <c r="AC120" i="25" s="1"/>
  <c r="E1796" i="34"/>
  <c r="F1796" i="34"/>
  <c r="D1797" i="34"/>
  <c r="AC121" i="25" s="1"/>
  <c r="E1797" i="34"/>
  <c r="AD121" i="25"/>
  <c r="F1797" i="34"/>
  <c r="AE121" i="25" s="1"/>
  <c r="D1798" i="34"/>
  <c r="AC123" i="25"/>
  <c r="E1798" i="34"/>
  <c r="AD123" i="25" s="1"/>
  <c r="F1798" i="34"/>
  <c r="AE123" i="25"/>
  <c r="D1799" i="34"/>
  <c r="AC124" i="25" s="1"/>
  <c r="E1799" i="34"/>
  <c r="F1799" i="34"/>
  <c r="AE124" i="25"/>
  <c r="D1800" i="34"/>
  <c r="AC125" i="25" s="1"/>
  <c r="E1800" i="34"/>
  <c r="AD125" i="25" s="1"/>
  <c r="F1800" i="34"/>
  <c r="D1801" i="34"/>
  <c r="AC126" i="25"/>
  <c r="E1801" i="34"/>
  <c r="AD126" i="25" s="1"/>
  <c r="F1801" i="34"/>
  <c r="D1802" i="34"/>
  <c r="E1802" i="34"/>
  <c r="AD127" i="25"/>
  <c r="F1802" i="34"/>
  <c r="AE127" i="25" s="1"/>
  <c r="D1803" i="34"/>
  <c r="AC129" i="25"/>
  <c r="AC130" i="25" s="1"/>
  <c r="E1803" i="34"/>
  <c r="F1803" i="34"/>
  <c r="AE129" i="25"/>
  <c r="AE130" i="25" s="1"/>
  <c r="D1804" i="34"/>
  <c r="AF3" i="25" s="1"/>
  <c r="E1804" i="34"/>
  <c r="AG3" i="25"/>
  <c r="F1804" i="34"/>
  <c r="D1805" i="34"/>
  <c r="E1805" i="34"/>
  <c r="AG4" i="25"/>
  <c r="F1805" i="34"/>
  <c r="D1806" i="34"/>
  <c r="E1806" i="34"/>
  <c r="F1806" i="34"/>
  <c r="AH5" i="25" s="1"/>
  <c r="D1807" i="34"/>
  <c r="AF6" i="25"/>
  <c r="E1807" i="34"/>
  <c r="AG6" i="25" s="1"/>
  <c r="F1807" i="34"/>
  <c r="AH6" i="25"/>
  <c r="D1808" i="34"/>
  <c r="AF7" i="25" s="1"/>
  <c r="E1808" i="34"/>
  <c r="AG7" i="25"/>
  <c r="F1808" i="34"/>
  <c r="AH7" i="25" s="1"/>
  <c r="D1809" i="34"/>
  <c r="AF9" i="25" s="1"/>
  <c r="E1809" i="34"/>
  <c r="AG9" i="25"/>
  <c r="F1809" i="34"/>
  <c r="AH9" i="25" s="1"/>
  <c r="D1810" i="34"/>
  <c r="AF10" i="25" s="1"/>
  <c r="E1810" i="34"/>
  <c r="AG10" i="25" s="1"/>
  <c r="AG14" i="25" s="1"/>
  <c r="F1810" i="34"/>
  <c r="AH10" i="25" s="1"/>
  <c r="D1811" i="34"/>
  <c r="AF11" i="25" s="1"/>
  <c r="E1811" i="34"/>
  <c r="AG11" i="25"/>
  <c r="F1811" i="34"/>
  <c r="AH11" i="25" s="1"/>
  <c r="D1812" i="34"/>
  <c r="AF12" i="25"/>
  <c r="E1812" i="34"/>
  <c r="AG12" i="25" s="1"/>
  <c r="F1812" i="34"/>
  <c r="AH12" i="25" s="1"/>
  <c r="D1813" i="34"/>
  <c r="AF13" i="25" s="1"/>
  <c r="E1813" i="34"/>
  <c r="AG13" i="25" s="1"/>
  <c r="F1813" i="34"/>
  <c r="AH13" i="25" s="1"/>
  <c r="D1814" i="34"/>
  <c r="E1814" i="34"/>
  <c r="AG15" i="25" s="1"/>
  <c r="F1814" i="34"/>
  <c r="AH15" i="25" s="1"/>
  <c r="D1815" i="34"/>
  <c r="AF16" i="25" s="1"/>
  <c r="E1815" i="34"/>
  <c r="F1815" i="34"/>
  <c r="AH16" i="25" s="1"/>
  <c r="D1816" i="34"/>
  <c r="E1816" i="34"/>
  <c r="AG17" i="25" s="1"/>
  <c r="F1816" i="34"/>
  <c r="AH17" i="25" s="1"/>
  <c r="D1817" i="34"/>
  <c r="AF18" i="25" s="1"/>
  <c r="E1817" i="34"/>
  <c r="AG18" i="25" s="1"/>
  <c r="F1817" i="34"/>
  <c r="D1818" i="34"/>
  <c r="AF19" i="25" s="1"/>
  <c r="E1818" i="34"/>
  <c r="F1818" i="34"/>
  <c r="D1819" i="34"/>
  <c r="E1819" i="34"/>
  <c r="AG21" i="25"/>
  <c r="AG26" i="25"/>
  <c r="F1819" i="34"/>
  <c r="AH21" i="25" s="1"/>
  <c r="D1820" i="34"/>
  <c r="AF22" i="25" s="1"/>
  <c r="E1820" i="34"/>
  <c r="AG22" i="25" s="1"/>
  <c r="F1820" i="34"/>
  <c r="D1821" i="34"/>
  <c r="AF23" i="25" s="1"/>
  <c r="E1821" i="34"/>
  <c r="AG23" i="25"/>
  <c r="F1821" i="34"/>
  <c r="AH23" i="25" s="1"/>
  <c r="D1822" i="34"/>
  <c r="E1822" i="34"/>
  <c r="AG24" i="25" s="1"/>
  <c r="F1822" i="34"/>
  <c r="AH24" i="25"/>
  <c r="D1823" i="34"/>
  <c r="AF25" i="25" s="1"/>
  <c r="E1823" i="34"/>
  <c r="AG25" i="25"/>
  <c r="F1823" i="34"/>
  <c r="AH25" i="25" s="1"/>
  <c r="D1824" i="34"/>
  <c r="AF27" i="25"/>
  <c r="E1824" i="34"/>
  <c r="F1824" i="34"/>
  <c r="AH27" i="25" s="1"/>
  <c r="D1825" i="34"/>
  <c r="AF28" i="25"/>
  <c r="E1825" i="34"/>
  <c r="AG28" i="25" s="1"/>
  <c r="F1825" i="34"/>
  <c r="AH28" i="25" s="1"/>
  <c r="D1826" i="34"/>
  <c r="AF29" i="25" s="1"/>
  <c r="E1826" i="34"/>
  <c r="AG29" i="25" s="1"/>
  <c r="F1826" i="34"/>
  <c r="D1827" i="34"/>
  <c r="AF30" i="25" s="1"/>
  <c r="E1827" i="34"/>
  <c r="AG30" i="25"/>
  <c r="F1827" i="34"/>
  <c r="AH30" i="25" s="1"/>
  <c r="D1828" i="34"/>
  <c r="E1828" i="34"/>
  <c r="AG31" i="25"/>
  <c r="F1828" i="34"/>
  <c r="D1829" i="34"/>
  <c r="AF33" i="25" s="1"/>
  <c r="E1829" i="34"/>
  <c r="AG33" i="25" s="1"/>
  <c r="F1829" i="34"/>
  <c r="D1830" i="34"/>
  <c r="AF34" i="25" s="1"/>
  <c r="E1830" i="34"/>
  <c r="AG34" i="25" s="1"/>
  <c r="F1830" i="34"/>
  <c r="D1831" i="34"/>
  <c r="AF35" i="25" s="1"/>
  <c r="E1831" i="34"/>
  <c r="F1831" i="34"/>
  <c r="AH35" i="25" s="1"/>
  <c r="D1832" i="34"/>
  <c r="E1832" i="34"/>
  <c r="AG36" i="25" s="1"/>
  <c r="F1832" i="34"/>
  <c r="AH36" i="25"/>
  <c r="D1833" i="34"/>
  <c r="AF37" i="25" s="1"/>
  <c r="E1833" i="34"/>
  <c r="AG37" i="25"/>
  <c r="F1833" i="34"/>
  <c r="AH37" i="25" s="1"/>
  <c r="D1834" i="34"/>
  <c r="AF39" i="25"/>
  <c r="AF44" i="25" s="1"/>
  <c r="E1834" i="34"/>
  <c r="AG39" i="25" s="1"/>
  <c r="F1834" i="34"/>
  <c r="D1835" i="34"/>
  <c r="AF40" i="25" s="1"/>
  <c r="E1835" i="34"/>
  <c r="F1835" i="34"/>
  <c r="D1836" i="34"/>
  <c r="AF41" i="25" s="1"/>
  <c r="E1836" i="34"/>
  <c r="AG41" i="25" s="1"/>
  <c r="F1836" i="34"/>
  <c r="AH41" i="25" s="1"/>
  <c r="D1837" i="34"/>
  <c r="AF42" i="25" s="1"/>
  <c r="E1837" i="34"/>
  <c r="F1837" i="34"/>
  <c r="AH42" i="25" s="1"/>
  <c r="D1838" i="34"/>
  <c r="E1838" i="34"/>
  <c r="F1838" i="34"/>
  <c r="AH43" i="25"/>
  <c r="D1839" i="34"/>
  <c r="AF45" i="25" s="1"/>
  <c r="E1839" i="34"/>
  <c r="AG45" i="25"/>
  <c r="F1839" i="34"/>
  <c r="AH45" i="25" s="1"/>
  <c r="D1840" i="34"/>
  <c r="AF46" i="25"/>
  <c r="E1840" i="34"/>
  <c r="AG46" i="25" s="1"/>
  <c r="F1840" i="34"/>
  <c r="AH46" i="25" s="1"/>
  <c r="D1841" i="34"/>
  <c r="AF47" i="25"/>
  <c r="E1841" i="34"/>
  <c r="F1841" i="34"/>
  <c r="D1842" i="34"/>
  <c r="E1842" i="34"/>
  <c r="AG48" i="25" s="1"/>
  <c r="F1842" i="34"/>
  <c r="D1843" i="34"/>
  <c r="E1843" i="34"/>
  <c r="AG49" i="25" s="1"/>
  <c r="F1843" i="34"/>
  <c r="AH49" i="25"/>
  <c r="D1844" i="34"/>
  <c r="AF51" i="25" s="1"/>
  <c r="E1844" i="34"/>
  <c r="AG51" i="25"/>
  <c r="F1844" i="34"/>
  <c r="F2056" i="34" s="1"/>
  <c r="D1845" i="34"/>
  <c r="E1845" i="34"/>
  <c r="AG52" i="25"/>
  <c r="F1845" i="34"/>
  <c r="AH52" i="25" s="1"/>
  <c r="D1846" i="34"/>
  <c r="AF53" i="25"/>
  <c r="E1846" i="34"/>
  <c r="F1846" i="34"/>
  <c r="AH53" i="25" s="1"/>
  <c r="D1847" i="34"/>
  <c r="E1847" i="34"/>
  <c r="F1847" i="34"/>
  <c r="AH54" i="25" s="1"/>
  <c r="D1848" i="34"/>
  <c r="E1848" i="34"/>
  <c r="AG55" i="25" s="1"/>
  <c r="F1848" i="34"/>
  <c r="AH55" i="25"/>
  <c r="D1849" i="34"/>
  <c r="AF57" i="25" s="1"/>
  <c r="E1849" i="34"/>
  <c r="AG57" i="25"/>
  <c r="F1849" i="34"/>
  <c r="AH57" i="25"/>
  <c r="D1850" i="34"/>
  <c r="E1850" i="34"/>
  <c r="AG58" i="25" s="1"/>
  <c r="F1850" i="34"/>
  <c r="AH58" i="25" s="1"/>
  <c r="D1851" i="34"/>
  <c r="AF59" i="25" s="1"/>
  <c r="E1851" i="34"/>
  <c r="AG59" i="25" s="1"/>
  <c r="F1851" i="34"/>
  <c r="AH59" i="25" s="1"/>
  <c r="D1852" i="34"/>
  <c r="AF60" i="25"/>
  <c r="AF62" i="25" s="1"/>
  <c r="E1852" i="34"/>
  <c r="AG60" i="25" s="1"/>
  <c r="F1852" i="34"/>
  <c r="D1853" i="34"/>
  <c r="AF61" i="25" s="1"/>
  <c r="E1853" i="34"/>
  <c r="AG61" i="25"/>
  <c r="F1853" i="34"/>
  <c r="AH61" i="25" s="1"/>
  <c r="D1854" i="34"/>
  <c r="AF63" i="25"/>
  <c r="AF68" i="25" s="1"/>
  <c r="E1854" i="34"/>
  <c r="AG63" i="25" s="1"/>
  <c r="F1854" i="34"/>
  <c r="AH63" i="25" s="1"/>
  <c r="D1855" i="34"/>
  <c r="E1855" i="34"/>
  <c r="AG64" i="25" s="1"/>
  <c r="F1855" i="34"/>
  <c r="AH64" i="25"/>
  <c r="D1856" i="34"/>
  <c r="AF65" i="25" s="1"/>
  <c r="E1856" i="34"/>
  <c r="AG65" i="25"/>
  <c r="F1856" i="34"/>
  <c r="AH65" i="25" s="1"/>
  <c r="D1857" i="34"/>
  <c r="AF66" i="25" s="1"/>
  <c r="E1857" i="34"/>
  <c r="AG66" i="25" s="1"/>
  <c r="F1857" i="34"/>
  <c r="AH66" i="25" s="1"/>
  <c r="D1858" i="34"/>
  <c r="E1858" i="34"/>
  <c r="AG67" i="25" s="1"/>
  <c r="F1858" i="34"/>
  <c r="AH67" i="25"/>
  <c r="D1859" i="34"/>
  <c r="AF69" i="25" s="1"/>
  <c r="E1859" i="34"/>
  <c r="AG69" i="25"/>
  <c r="F1859" i="34"/>
  <c r="D1860" i="34"/>
  <c r="AF70" i="25" s="1"/>
  <c r="E1860" i="34"/>
  <c r="AG70" i="25" s="1"/>
  <c r="AG74" i="25" s="1"/>
  <c r="F1860" i="34"/>
  <c r="AH70" i="25" s="1"/>
  <c r="D1861" i="34"/>
  <c r="AF71" i="25"/>
  <c r="E1861" i="34"/>
  <c r="AG71" i="25" s="1"/>
  <c r="F1861" i="34"/>
  <c r="D1862" i="34"/>
  <c r="AF72" i="25" s="1"/>
  <c r="E1862" i="34"/>
  <c r="F1862" i="34"/>
  <c r="AH72" i="25" s="1"/>
  <c r="D1863" i="34"/>
  <c r="AF73" i="25" s="1"/>
  <c r="E1863" i="34"/>
  <c r="AG73" i="25"/>
  <c r="F1863" i="34"/>
  <c r="AH73" i="25" s="1"/>
  <c r="D1864" i="34"/>
  <c r="E1864" i="34"/>
  <c r="AG75" i="25" s="1"/>
  <c r="F1864" i="34"/>
  <c r="AH75" i="25"/>
  <c r="D1865" i="34"/>
  <c r="E1865" i="34"/>
  <c r="AG76" i="25"/>
  <c r="F1865" i="34"/>
  <c r="AH76" i="25" s="1"/>
  <c r="D1866" i="34"/>
  <c r="E1866" i="34"/>
  <c r="F1866" i="34"/>
  <c r="AH77" i="25" s="1"/>
  <c r="D1867" i="34"/>
  <c r="AF78" i="25"/>
  <c r="E1867" i="34"/>
  <c r="AG78" i="25" s="1"/>
  <c r="F1867" i="34"/>
  <c r="AH78" i="25"/>
  <c r="D1868" i="34"/>
  <c r="AF79" i="25" s="1"/>
  <c r="E1868" i="34"/>
  <c r="AG79" i="25" s="1"/>
  <c r="F1868" i="34"/>
  <c r="D1869" i="34"/>
  <c r="AF81" i="25"/>
  <c r="E1869" i="34"/>
  <c r="AG81" i="25" s="1"/>
  <c r="F1869" i="34"/>
  <c r="AH81" i="25"/>
  <c r="D1870" i="34"/>
  <c r="AF82" i="25" s="1"/>
  <c r="E1870" i="34"/>
  <c r="F1870" i="34"/>
  <c r="AH82" i="25"/>
  <c r="D1871" i="34"/>
  <c r="AF83" i="25" s="1"/>
  <c r="E1871" i="34"/>
  <c r="F1871" i="34"/>
  <c r="D1872" i="34"/>
  <c r="AF84" i="25" s="1"/>
  <c r="E1872" i="34"/>
  <c r="F1872" i="34"/>
  <c r="AH84" i="25" s="1"/>
  <c r="D1873" i="34"/>
  <c r="AF85" i="25"/>
  <c r="E1873" i="34"/>
  <c r="AG85" i="25" s="1"/>
  <c r="F1873" i="34"/>
  <c r="AH85" i="25"/>
  <c r="D1874" i="34"/>
  <c r="E1874" i="34"/>
  <c r="F1874" i="34"/>
  <c r="AH87" i="25"/>
  <c r="D1875" i="34"/>
  <c r="AF88" i="25" s="1"/>
  <c r="E1875" i="34"/>
  <c r="F1875" i="34"/>
  <c r="AH88" i="25"/>
  <c r="D1876" i="34"/>
  <c r="AF89" i="25" s="1"/>
  <c r="E1876" i="34"/>
  <c r="F1876" i="34"/>
  <c r="AH89" i="25" s="1"/>
  <c r="D1877" i="34"/>
  <c r="E1877" i="34"/>
  <c r="F1877" i="34"/>
  <c r="AH90" i="25" s="1"/>
  <c r="D1878" i="34"/>
  <c r="AF91" i="25"/>
  <c r="E1878" i="34"/>
  <c r="AG91" i="25" s="1"/>
  <c r="F1878" i="34"/>
  <c r="AH91" i="25"/>
  <c r="D1879" i="34"/>
  <c r="AF93" i="25" s="1"/>
  <c r="E1879" i="34"/>
  <c r="AG93" i="25"/>
  <c r="F1879" i="34"/>
  <c r="AH93" i="25" s="1"/>
  <c r="D1880" i="34"/>
  <c r="AF94" i="25"/>
  <c r="E1880" i="34"/>
  <c r="AG94" i="25" s="1"/>
  <c r="F1880" i="34"/>
  <c r="AH94" i="25"/>
  <c r="D1881" i="34"/>
  <c r="E1881" i="34"/>
  <c r="AG95" i="25" s="1"/>
  <c r="F1881" i="34"/>
  <c r="AH95" i="25"/>
  <c r="D1882" i="34"/>
  <c r="AF96" i="25" s="1"/>
  <c r="E1882" i="34"/>
  <c r="F1882" i="34"/>
  <c r="D1883" i="34"/>
  <c r="AF97" i="25" s="1"/>
  <c r="E1883" i="34"/>
  <c r="AG97" i="25" s="1"/>
  <c r="F1883" i="34"/>
  <c r="D1884" i="34"/>
  <c r="AF99" i="25"/>
  <c r="E1884" i="34"/>
  <c r="AG99" i="25" s="1"/>
  <c r="F1884" i="34"/>
  <c r="AH99" i="25"/>
  <c r="D1885" i="34"/>
  <c r="AF100" i="25" s="1"/>
  <c r="E1885" i="34"/>
  <c r="F1885" i="34"/>
  <c r="AH100" i="25"/>
  <c r="D1886" i="34"/>
  <c r="AF101" i="25" s="1"/>
  <c r="E1886" i="34"/>
  <c r="AG101" i="25" s="1"/>
  <c r="F1886" i="34"/>
  <c r="AH101" i="25" s="1"/>
  <c r="D1887" i="34"/>
  <c r="AF102" i="25" s="1"/>
  <c r="AF104" i="25" s="1"/>
  <c r="E1887" i="34"/>
  <c r="AG102" i="25" s="1"/>
  <c r="F1887" i="34"/>
  <c r="AH102" i="25"/>
  <c r="D1888" i="34"/>
  <c r="E1888" i="34"/>
  <c r="AG103" i="25"/>
  <c r="F1888" i="34"/>
  <c r="D1889" i="34"/>
  <c r="AF105" i="25"/>
  <c r="E1889" i="34"/>
  <c r="AG105" i="25" s="1"/>
  <c r="F1889" i="34"/>
  <c r="AH105" i="25"/>
  <c r="D1890" i="34"/>
  <c r="AF106" i="25" s="1"/>
  <c r="E1890" i="34"/>
  <c r="AG106" i="25"/>
  <c r="F1890" i="34"/>
  <c r="AH106" i="25" s="1"/>
  <c r="D1891" i="34"/>
  <c r="E1891" i="34"/>
  <c r="AG107" i="25"/>
  <c r="F1891" i="34"/>
  <c r="AH107" i="25" s="1"/>
  <c r="D1892" i="34"/>
  <c r="E1892" i="34"/>
  <c r="AG108" i="25" s="1"/>
  <c r="F1892" i="34"/>
  <c r="AH108" i="25"/>
  <c r="D1893" i="34"/>
  <c r="AF109" i="25" s="1"/>
  <c r="E1893" i="34"/>
  <c r="AG109" i="25"/>
  <c r="F1893" i="34"/>
  <c r="AH109" i="25" s="1"/>
  <c r="D1894" i="34"/>
  <c r="E1894" i="34"/>
  <c r="F1894" i="34"/>
  <c r="AH111" i="25" s="1"/>
  <c r="D1895" i="34"/>
  <c r="E1895" i="34"/>
  <c r="AG112" i="25"/>
  <c r="F1895" i="34"/>
  <c r="AH112" i="25" s="1"/>
  <c r="D1896" i="34"/>
  <c r="AF113" i="25" s="1"/>
  <c r="E1896" i="34"/>
  <c r="F1896" i="34"/>
  <c r="AH113" i="25"/>
  <c r="D1897" i="34"/>
  <c r="AF114" i="25" s="1"/>
  <c r="E1897" i="34"/>
  <c r="AG114" i="25"/>
  <c r="F1897" i="34"/>
  <c r="AH114" i="25" s="1"/>
  <c r="D1898" i="34"/>
  <c r="E1898" i="34"/>
  <c r="AG115" i="25"/>
  <c r="F1898" i="34"/>
  <c r="AH115" i="25"/>
  <c r="D1899" i="34"/>
  <c r="AF117" i="25"/>
  <c r="E1899" i="34"/>
  <c r="AG117" i="25"/>
  <c r="F1899" i="34"/>
  <c r="AH117" i="25" s="1"/>
  <c r="D1900" i="34"/>
  <c r="AF118" i="25"/>
  <c r="E1900" i="34"/>
  <c r="AG118" i="25" s="1"/>
  <c r="F1900" i="34"/>
  <c r="AH118" i="25"/>
  <c r="D1901" i="34"/>
  <c r="AF119" i="25" s="1"/>
  <c r="E1901" i="34"/>
  <c r="AG119" i="25"/>
  <c r="F1901" i="34"/>
  <c r="AH119" i="25" s="1"/>
  <c r="D1902" i="34"/>
  <c r="E1902" i="34"/>
  <c r="AG120" i="25"/>
  <c r="F1902" i="34"/>
  <c r="AH120" i="25" s="1"/>
  <c r="D1903" i="34"/>
  <c r="AF121" i="25" s="1"/>
  <c r="E1903" i="34"/>
  <c r="AG121" i="25" s="1"/>
  <c r="AG122" i="25" s="1"/>
  <c r="F1903" i="34"/>
  <c r="AH121" i="25" s="1"/>
  <c r="D1904" i="34"/>
  <c r="AF123" i="25" s="1"/>
  <c r="E1904" i="34"/>
  <c r="AG123" i="25" s="1"/>
  <c r="F1904" i="34"/>
  <c r="D1905" i="34"/>
  <c r="E1905" i="34"/>
  <c r="F1905" i="34"/>
  <c r="AH124" i="25"/>
  <c r="D1906" i="34"/>
  <c r="AF125" i="25" s="1"/>
  <c r="E1906" i="34"/>
  <c r="AG125" i="25"/>
  <c r="F1906" i="34"/>
  <c r="D1907" i="34"/>
  <c r="AF126" i="25"/>
  <c r="E1907" i="34"/>
  <c r="AG126" i="25" s="1"/>
  <c r="F1907" i="34"/>
  <c r="AH126" i="25"/>
  <c r="D1908" i="34"/>
  <c r="AF127" i="25" s="1"/>
  <c r="E1908" i="34"/>
  <c r="F1908" i="34"/>
  <c r="D1909" i="34"/>
  <c r="AF129" i="25" s="1"/>
  <c r="AF130" i="25" s="1"/>
  <c r="E1909" i="34"/>
  <c r="AG129" i="25" s="1"/>
  <c r="AG130" i="25" s="1"/>
  <c r="F1909" i="34"/>
  <c r="AH129" i="25" s="1"/>
  <c r="AH130" i="25" s="1"/>
  <c r="D1910" i="34"/>
  <c r="E1910" i="34"/>
  <c r="AJ3" i="25"/>
  <c r="F1910" i="34"/>
  <c r="AK3" i="25" s="1"/>
  <c r="D1911" i="34"/>
  <c r="E1911" i="34"/>
  <c r="F1911" i="34"/>
  <c r="AK4" i="25" s="1"/>
  <c r="D1912" i="34"/>
  <c r="E1912" i="34"/>
  <c r="AJ5" i="25"/>
  <c r="F1912" i="34"/>
  <c r="D1913" i="34"/>
  <c r="AI6" i="25"/>
  <c r="E1913" i="34"/>
  <c r="AJ6" i="25" s="1"/>
  <c r="F1913" i="34"/>
  <c r="AK6" i="25"/>
  <c r="D1914" i="34"/>
  <c r="AI7" i="25" s="1"/>
  <c r="E1914" i="34"/>
  <c r="AJ7" i="25"/>
  <c r="F1914" i="34"/>
  <c r="AK7" i="25" s="1"/>
  <c r="D1915" i="34"/>
  <c r="AI9" i="25"/>
  <c r="E1915" i="34"/>
  <c r="F1915" i="34"/>
  <c r="AK9" i="25" s="1"/>
  <c r="D1916" i="34"/>
  <c r="AI10" i="25"/>
  <c r="E1916" i="34"/>
  <c r="F1916" i="34"/>
  <c r="D1917" i="34"/>
  <c r="AI11" i="25"/>
  <c r="E1917" i="34"/>
  <c r="AJ11" i="25"/>
  <c r="F1917" i="34"/>
  <c r="AK11" i="25"/>
  <c r="D1918" i="34"/>
  <c r="E1918" i="34"/>
  <c r="AJ12" i="25"/>
  <c r="F1918" i="34"/>
  <c r="AK12" i="25" s="1"/>
  <c r="D1919" i="34"/>
  <c r="AI13" i="25"/>
  <c r="E1919" i="34"/>
  <c r="AJ13" i="25" s="1"/>
  <c r="F1919" i="34"/>
  <c r="AK13" i="25"/>
  <c r="D1920" i="34"/>
  <c r="E1920" i="34"/>
  <c r="F1920" i="34"/>
  <c r="AK15" i="25"/>
  <c r="D1921" i="34"/>
  <c r="AI16" i="25" s="1"/>
  <c r="E1921" i="34"/>
  <c r="AJ16" i="25"/>
  <c r="F1921" i="34"/>
  <c r="AK16" i="25" s="1"/>
  <c r="D1922" i="34"/>
  <c r="E1922" i="34"/>
  <c r="AJ17" i="25"/>
  <c r="F1922" i="34"/>
  <c r="D1923" i="34"/>
  <c r="AI18" i="25"/>
  <c r="E1923" i="34"/>
  <c r="AJ18" i="25" s="1"/>
  <c r="F1923" i="34"/>
  <c r="AK18" i="25"/>
  <c r="D1924" i="34"/>
  <c r="AI19" i="25" s="1"/>
  <c r="E1924" i="34"/>
  <c r="AJ19" i="25"/>
  <c r="F1924" i="34"/>
  <c r="AK19" i="25" s="1"/>
  <c r="D1925" i="34"/>
  <c r="AI21" i="25"/>
  <c r="E1925" i="34"/>
  <c r="AJ21" i="25" s="1"/>
  <c r="F1925" i="34"/>
  <c r="AK21" i="25"/>
  <c r="D1926" i="34"/>
  <c r="AI22" i="25" s="1"/>
  <c r="E1926" i="34"/>
  <c r="AJ22" i="25" s="1"/>
  <c r="F1926" i="34"/>
  <c r="AK22" i="25" s="1"/>
  <c r="AK26" i="25" s="1"/>
  <c r="D1927" i="34"/>
  <c r="E1927" i="34"/>
  <c r="F1927" i="34"/>
  <c r="AK23" i="25" s="1"/>
  <c r="D1928" i="34"/>
  <c r="AI24" i="25" s="1"/>
  <c r="E1928" i="34"/>
  <c r="AJ24" i="25" s="1"/>
  <c r="F1928" i="34"/>
  <c r="AK24" i="25" s="1"/>
  <c r="D1929" i="34"/>
  <c r="E1929" i="34"/>
  <c r="F1929" i="34"/>
  <c r="AK25" i="25"/>
  <c r="D1930" i="34"/>
  <c r="AI27" i="25" s="1"/>
  <c r="E1930" i="34"/>
  <c r="AJ27" i="25"/>
  <c r="F1930" i="34"/>
  <c r="AK27" i="25" s="1"/>
  <c r="D1931" i="34"/>
  <c r="AI28" i="25"/>
  <c r="E1931" i="34"/>
  <c r="AJ28" i="25" s="1"/>
  <c r="F1931" i="34"/>
  <c r="AK28" i="25"/>
  <c r="D1932" i="34"/>
  <c r="AI29" i="25" s="1"/>
  <c r="E1932" i="34"/>
  <c r="AJ29" i="25" s="1"/>
  <c r="F1932" i="34"/>
  <c r="AK29" i="25"/>
  <c r="D1933" i="34"/>
  <c r="AI30" i="25" s="1"/>
  <c r="E1933" i="34"/>
  <c r="AJ30" i="25"/>
  <c r="F1933" i="34"/>
  <c r="AK30" i="25" s="1"/>
  <c r="D1934" i="34"/>
  <c r="AI31" i="25" s="1"/>
  <c r="E1934" i="34"/>
  <c r="AJ31" i="25" s="1"/>
  <c r="F1934" i="34"/>
  <c r="AK31" i="25"/>
  <c r="D1935" i="34"/>
  <c r="AI33" i="25"/>
  <c r="E1935" i="34"/>
  <c r="E2041" i="34"/>
  <c r="F1935" i="34"/>
  <c r="AK33" i="25" s="1"/>
  <c r="D1936" i="34"/>
  <c r="AI34" i="25"/>
  <c r="E1936" i="34"/>
  <c r="AJ34" i="25"/>
  <c r="F1936" i="34"/>
  <c r="D1937" i="34"/>
  <c r="AI35" i="25" s="1"/>
  <c r="E1937" i="34"/>
  <c r="AJ35" i="25"/>
  <c r="F1937" i="34"/>
  <c r="AK35" i="25" s="1"/>
  <c r="D1938" i="34"/>
  <c r="AI36" i="25"/>
  <c r="E1938" i="34"/>
  <c r="AJ36" i="25" s="1"/>
  <c r="F1938" i="34"/>
  <c r="AK36" i="25" s="1"/>
  <c r="D1939" i="34"/>
  <c r="E1939" i="34"/>
  <c r="AJ37" i="25" s="1"/>
  <c r="F1939" i="34"/>
  <c r="AK37" i="25"/>
  <c r="D1940" i="34"/>
  <c r="AI39" i="25" s="1"/>
  <c r="E1940" i="34"/>
  <c r="AJ39" i="25"/>
  <c r="AJ44" i="25" s="1"/>
  <c r="F1940" i="34"/>
  <c r="D1941" i="34"/>
  <c r="AI40" i="25"/>
  <c r="E1941" i="34"/>
  <c r="AJ40" i="25"/>
  <c r="F1941" i="34"/>
  <c r="D1942" i="34"/>
  <c r="E1942" i="34"/>
  <c r="AJ41" i="25"/>
  <c r="F1942" i="34"/>
  <c r="AK41" i="25"/>
  <c r="D1943" i="34"/>
  <c r="E1943" i="34"/>
  <c r="AJ42" i="25"/>
  <c r="F1943" i="34"/>
  <c r="D1944" i="34"/>
  <c r="AI43" i="25"/>
  <c r="E1944" i="34"/>
  <c r="AJ43" i="25" s="1"/>
  <c r="F1944" i="34"/>
  <c r="AK43" i="25" s="1"/>
  <c r="D1945" i="34"/>
  <c r="AI45" i="25"/>
  <c r="E1945" i="34"/>
  <c r="AJ45" i="25" s="1"/>
  <c r="F1945" i="34"/>
  <c r="AK45" i="25"/>
  <c r="D1946" i="34"/>
  <c r="AI46" i="25" s="1"/>
  <c r="E1946" i="34"/>
  <c r="AJ46" i="25"/>
  <c r="F1946" i="34"/>
  <c r="D1947" i="34"/>
  <c r="AI47" i="25" s="1"/>
  <c r="E1947" i="34"/>
  <c r="AJ47" i="25"/>
  <c r="F1947" i="34"/>
  <c r="D1948" i="34"/>
  <c r="E1948" i="34"/>
  <c r="AJ48" i="25"/>
  <c r="F1948" i="34"/>
  <c r="AK48" i="25"/>
  <c r="D1949" i="34"/>
  <c r="AI49" i="25"/>
  <c r="E1949" i="34"/>
  <c r="AJ49" i="25"/>
  <c r="F1949" i="34"/>
  <c r="D1950" i="34"/>
  <c r="AI51" i="25" s="1"/>
  <c r="E1950" i="34"/>
  <c r="AJ51" i="25"/>
  <c r="F1950" i="34"/>
  <c r="AK51" i="25" s="1"/>
  <c r="D1951" i="34"/>
  <c r="AI52" i="25"/>
  <c r="E1951" i="34"/>
  <c r="AJ52" i="25" s="1"/>
  <c r="F1951" i="34"/>
  <c r="D1952" i="34"/>
  <c r="AI53" i="25"/>
  <c r="E1952" i="34"/>
  <c r="AJ53" i="25"/>
  <c r="F1952" i="34"/>
  <c r="D1953" i="34"/>
  <c r="AI54" i="25" s="1"/>
  <c r="E1953" i="34"/>
  <c r="F1953" i="34"/>
  <c r="AK54" i="25"/>
  <c r="D1954" i="34"/>
  <c r="E1954" i="34"/>
  <c r="AJ55" i="25"/>
  <c r="F1954" i="34"/>
  <c r="AK55" i="25" s="1"/>
  <c r="D1955" i="34"/>
  <c r="AI57" i="25"/>
  <c r="E1955" i="34"/>
  <c r="AJ57" i="25" s="1"/>
  <c r="F1955" i="34"/>
  <c r="AK57" i="25"/>
  <c r="D1956" i="34"/>
  <c r="AI58" i="25" s="1"/>
  <c r="E1956" i="34"/>
  <c r="AJ58" i="25"/>
  <c r="F1956" i="34"/>
  <c r="D1957" i="34"/>
  <c r="AI59" i="25"/>
  <c r="E1957" i="34"/>
  <c r="AJ59" i="25" s="1"/>
  <c r="F1957" i="34"/>
  <c r="AK59" i="25"/>
  <c r="D1958" i="34"/>
  <c r="AI60" i="25" s="1"/>
  <c r="E1958" i="34"/>
  <c r="F1958" i="34"/>
  <c r="AK60" i="25"/>
  <c r="D1959" i="34"/>
  <c r="AI61" i="25" s="1"/>
  <c r="E1959" i="34"/>
  <c r="AJ61" i="25"/>
  <c r="F1959" i="34"/>
  <c r="D1960" i="34"/>
  <c r="AI63" i="25"/>
  <c r="E1960" i="34"/>
  <c r="F1960" i="34"/>
  <c r="D1961" i="34"/>
  <c r="AI64" i="25"/>
  <c r="E1961" i="34"/>
  <c r="F1961" i="34"/>
  <c r="AK64" i="25" s="1"/>
  <c r="D1962" i="34"/>
  <c r="AI65" i="25"/>
  <c r="E1962" i="34"/>
  <c r="AJ65" i="25" s="1"/>
  <c r="F1962" i="34"/>
  <c r="AK65" i="25"/>
  <c r="D1963" i="34"/>
  <c r="AI66" i="25" s="1"/>
  <c r="E1963" i="34"/>
  <c r="AJ66" i="25"/>
  <c r="F1963" i="34"/>
  <c r="AK66" i="25" s="1"/>
  <c r="D1964" i="34"/>
  <c r="AI67" i="25"/>
  <c r="E1964" i="34"/>
  <c r="F1964" i="34"/>
  <c r="AK67" i="25" s="1"/>
  <c r="D1965" i="34"/>
  <c r="AI69" i="25"/>
  <c r="E1965" i="34"/>
  <c r="AJ69" i="25" s="1"/>
  <c r="F1965" i="34"/>
  <c r="D1966" i="34"/>
  <c r="AI70" i="25" s="1"/>
  <c r="E1966" i="34"/>
  <c r="AJ70" i="25" s="1"/>
  <c r="F1966" i="34"/>
  <c r="AK70" i="25" s="1"/>
  <c r="D1967" i="34"/>
  <c r="E1967" i="34"/>
  <c r="AJ71" i="25" s="1"/>
  <c r="F1967" i="34"/>
  <c r="AK71" i="25"/>
  <c r="D1968" i="34"/>
  <c r="AI72" i="25" s="1"/>
  <c r="E1968" i="34"/>
  <c r="AJ72" i="25"/>
  <c r="F1968" i="34"/>
  <c r="AK72" i="25" s="1"/>
  <c r="D1969" i="34"/>
  <c r="AI73" i="25"/>
  <c r="E1969" i="34"/>
  <c r="AJ73" i="25"/>
  <c r="F1969" i="34"/>
  <c r="AK73" i="25"/>
  <c r="D1970" i="34"/>
  <c r="E1970" i="34"/>
  <c r="AJ75" i="25"/>
  <c r="F1970" i="34"/>
  <c r="D1971" i="34"/>
  <c r="AI76" i="25"/>
  <c r="E1971" i="34"/>
  <c r="F1971" i="34"/>
  <c r="AK76" i="25"/>
  <c r="D1972" i="34"/>
  <c r="E1972" i="34"/>
  <c r="F1972" i="34"/>
  <c r="AK77" i="25"/>
  <c r="D1973" i="34"/>
  <c r="AI78" i="25" s="1"/>
  <c r="E1973" i="34"/>
  <c r="F1973" i="34"/>
  <c r="AK78" i="25"/>
  <c r="D1974" i="34"/>
  <c r="E1974" i="34"/>
  <c r="F1974" i="34"/>
  <c r="AK79" i="25"/>
  <c r="D1975" i="34"/>
  <c r="AI81" i="25" s="1"/>
  <c r="E1975" i="34"/>
  <c r="AJ81" i="25"/>
  <c r="F1975" i="34"/>
  <c r="AK81" i="25" s="1"/>
  <c r="D1976" i="34"/>
  <c r="AI82" i="25"/>
  <c r="E1976" i="34"/>
  <c r="AJ82" i="25" s="1"/>
  <c r="F1976" i="34"/>
  <c r="AK82" i="25"/>
  <c r="D1977" i="34"/>
  <c r="E1977" i="34"/>
  <c r="F1977" i="34"/>
  <c r="AK83" i="25"/>
  <c r="D1978" i="34"/>
  <c r="E1978" i="34"/>
  <c r="AJ84" i="25" s="1"/>
  <c r="F1978" i="34"/>
  <c r="AK84" i="25"/>
  <c r="D1979" i="34"/>
  <c r="AI85" i="25" s="1"/>
  <c r="E1979" i="34"/>
  <c r="F1979" i="34"/>
  <c r="AK85" i="25" s="1"/>
  <c r="D1980" i="34"/>
  <c r="AI87" i="25"/>
  <c r="E1980" i="34"/>
  <c r="AJ87" i="25" s="1"/>
  <c r="F1980" i="34"/>
  <c r="D1981" i="34"/>
  <c r="AI88" i="25" s="1"/>
  <c r="E1981" i="34"/>
  <c r="AJ88" i="25"/>
  <c r="F1981" i="34"/>
  <c r="AK88" i="25" s="1"/>
  <c r="D1982" i="34"/>
  <c r="AI89" i="25" s="1"/>
  <c r="E1982" i="34"/>
  <c r="AJ89" i="25"/>
  <c r="F1982" i="34"/>
  <c r="F2088" i="34" s="1"/>
  <c r="D1983" i="34"/>
  <c r="AI90" i="25"/>
  <c r="E1983" i="34"/>
  <c r="F1983" i="34"/>
  <c r="AK90" i="25" s="1"/>
  <c r="D1984" i="34"/>
  <c r="E1984" i="34"/>
  <c r="AJ91" i="25"/>
  <c r="F1984" i="34"/>
  <c r="D1985" i="34"/>
  <c r="E1985" i="34"/>
  <c r="AJ93" i="25"/>
  <c r="F1985" i="34"/>
  <c r="AK93" i="25"/>
  <c r="D1986" i="34"/>
  <c r="AI94" i="25"/>
  <c r="AI98" i="25" s="1"/>
  <c r="E1986" i="34"/>
  <c r="AJ94" i="25"/>
  <c r="F1986" i="34"/>
  <c r="AK94" i="25"/>
  <c r="D1987" i="34"/>
  <c r="AI95" i="25"/>
  <c r="E1987" i="34"/>
  <c r="F1987" i="34"/>
  <c r="D1988" i="34"/>
  <c r="AI96" i="25"/>
  <c r="E1988" i="34"/>
  <c r="F1988" i="34"/>
  <c r="AK96" i="25"/>
  <c r="D1989" i="34"/>
  <c r="AI97" i="25"/>
  <c r="E1989" i="34"/>
  <c r="AJ97" i="25"/>
  <c r="F1989" i="34"/>
  <c r="AK97" i="25"/>
  <c r="D1990" i="34"/>
  <c r="AI99" i="25"/>
  <c r="E1990" i="34"/>
  <c r="F1990" i="34"/>
  <c r="AK99" i="25" s="1"/>
  <c r="D1991" i="34"/>
  <c r="AI100" i="25"/>
  <c r="E1991" i="34"/>
  <c r="AJ100" i="25" s="1"/>
  <c r="F1991" i="34"/>
  <c r="AK100" i="25"/>
  <c r="D1992" i="34"/>
  <c r="E1992" i="34"/>
  <c r="AJ101" i="25"/>
  <c r="F1992" i="34"/>
  <c r="D1993" i="34"/>
  <c r="AI102" i="25"/>
  <c r="E1993" i="34"/>
  <c r="AJ102" i="25" s="1"/>
  <c r="F1993" i="34"/>
  <c r="AK102" i="25"/>
  <c r="D1994" i="34"/>
  <c r="AI103" i="25" s="1"/>
  <c r="E1994" i="34"/>
  <c r="AJ103" i="25"/>
  <c r="F1994" i="34"/>
  <c r="AK103" i="25" s="1"/>
  <c r="D1995" i="34"/>
  <c r="E1995" i="34"/>
  <c r="AJ105" i="25"/>
  <c r="AJ110" i="25" s="1"/>
  <c r="F1995" i="34"/>
  <c r="AK105" i="25"/>
  <c r="D1996" i="34"/>
  <c r="AI106" i="25"/>
  <c r="E1996" i="34"/>
  <c r="F1996" i="34"/>
  <c r="AK106" i="25"/>
  <c r="D1997" i="34"/>
  <c r="E1997" i="34"/>
  <c r="AJ107" i="25"/>
  <c r="F1997" i="34"/>
  <c r="AK107" i="25" s="1"/>
  <c r="D1998" i="34"/>
  <c r="E1998" i="34"/>
  <c r="AJ108" i="25" s="1"/>
  <c r="F1998" i="34"/>
  <c r="D1999" i="34"/>
  <c r="AI109" i="25"/>
  <c r="E1999" i="34"/>
  <c r="AJ109" i="25" s="1"/>
  <c r="F1999" i="34"/>
  <c r="AK109" i="25"/>
  <c r="D2000" i="34"/>
  <c r="AI111" i="25" s="1"/>
  <c r="E2000" i="34"/>
  <c r="AJ111" i="25"/>
  <c r="F2000" i="34"/>
  <c r="D2001" i="34"/>
  <c r="AI112" i="25" s="1"/>
  <c r="E2001" i="34"/>
  <c r="F2001" i="34"/>
  <c r="AK112" i="25"/>
  <c r="D2002" i="34"/>
  <c r="AI113" i="25"/>
  <c r="E2002" i="34"/>
  <c r="AJ113" i="25"/>
  <c r="AJ116" i="25" s="1"/>
  <c r="F2002" i="34"/>
  <c r="AK113" i="25"/>
  <c r="D2003" i="34"/>
  <c r="AI114" i="25"/>
  <c r="E2003" i="34"/>
  <c r="AJ114" i="25"/>
  <c r="F2003" i="34"/>
  <c r="D2004" i="34"/>
  <c r="AI115" i="25"/>
  <c r="E2004" i="34"/>
  <c r="AJ115" i="25" s="1"/>
  <c r="F2004" i="34"/>
  <c r="AK115" i="25"/>
  <c r="D2005" i="34"/>
  <c r="AI117" i="25" s="1"/>
  <c r="E2005" i="34"/>
  <c r="F2005" i="34"/>
  <c r="D2006" i="34"/>
  <c r="AI118" i="25"/>
  <c r="E2006" i="34"/>
  <c r="F2006" i="34"/>
  <c r="AK118" i="25" s="1"/>
  <c r="D2007" i="34"/>
  <c r="E2007" i="34"/>
  <c r="F2007" i="34"/>
  <c r="AK119" i="25" s="1"/>
  <c r="D2008" i="34"/>
  <c r="AI120" i="25"/>
  <c r="E2008" i="34"/>
  <c r="AJ120" i="25" s="1"/>
  <c r="F2008" i="34"/>
  <c r="AK120" i="25" s="1"/>
  <c r="D2009" i="34"/>
  <c r="AI121" i="25" s="1"/>
  <c r="AI122" i="25" s="1"/>
  <c r="E2009" i="34"/>
  <c r="AJ121" i="25" s="1"/>
  <c r="F2009" i="34"/>
  <c r="AK121" i="25" s="1"/>
  <c r="D2010" i="34"/>
  <c r="AI123" i="25" s="1"/>
  <c r="E2010" i="34"/>
  <c r="E2116" i="34" s="1"/>
  <c r="F123" i="33" s="1"/>
  <c r="F2010" i="34"/>
  <c r="D2011" i="34"/>
  <c r="AI124" i="25"/>
  <c r="E2011" i="34"/>
  <c r="AJ124" i="25" s="1"/>
  <c r="F2011" i="34"/>
  <c r="AK124" i="25"/>
  <c r="D2012" i="34"/>
  <c r="E2012" i="34"/>
  <c r="F2012" i="34"/>
  <c r="AK125" i="25"/>
  <c r="D2013" i="34"/>
  <c r="AI126" i="25" s="1"/>
  <c r="E2013" i="34"/>
  <c r="F2013" i="34"/>
  <c r="D2014" i="34"/>
  <c r="AI127" i="25"/>
  <c r="E2014" i="34"/>
  <c r="AJ127" i="25" s="1"/>
  <c r="F2014" i="34"/>
  <c r="AK127" i="25" s="1"/>
  <c r="D2015" i="34"/>
  <c r="AI129" i="25"/>
  <c r="AI130" i="25" s="1"/>
  <c r="E2015" i="34"/>
  <c r="F2015" i="34"/>
  <c r="AK129" i="25"/>
  <c r="AK130" i="25" s="1"/>
  <c r="E744" i="34"/>
  <c r="C3" i="25"/>
  <c r="C8" i="25" s="1"/>
  <c r="F744" i="34"/>
  <c r="D3" i="25" s="1"/>
  <c r="D744" i="34"/>
  <c r="B3" i="25" s="1"/>
  <c r="D3" i="34"/>
  <c r="B4" i="30" s="1"/>
  <c r="E3" i="34"/>
  <c r="F3" i="34"/>
  <c r="D4" i="34"/>
  <c r="E4" i="34"/>
  <c r="F4" i="34"/>
  <c r="D5" i="34"/>
  <c r="B6" i="30" s="1"/>
  <c r="E5" i="34"/>
  <c r="F5" i="34"/>
  <c r="D6" i="30"/>
  <c r="D6" i="34"/>
  <c r="E6" i="34"/>
  <c r="F6" i="34"/>
  <c r="D7" i="30"/>
  <c r="D7" i="34"/>
  <c r="E7" i="34"/>
  <c r="C9" i="30"/>
  <c r="F7" i="34"/>
  <c r="D8" i="34"/>
  <c r="B10" i="30"/>
  <c r="E8" i="34"/>
  <c r="F8" i="34"/>
  <c r="D10" i="30"/>
  <c r="D9" i="34"/>
  <c r="B11" i="30" s="1"/>
  <c r="E9" i="34"/>
  <c r="F9" i="34"/>
  <c r="D10" i="34"/>
  <c r="B12" i="30" s="1"/>
  <c r="E10" i="34"/>
  <c r="F10" i="34"/>
  <c r="D11" i="34"/>
  <c r="B13" i="30" s="1"/>
  <c r="E11" i="34"/>
  <c r="F11" i="34"/>
  <c r="D13" i="30"/>
  <c r="D12" i="34"/>
  <c r="E12" i="34"/>
  <c r="C15" i="30"/>
  <c r="F12" i="34"/>
  <c r="D13" i="34"/>
  <c r="E13" i="34"/>
  <c r="C16" i="30"/>
  <c r="F13" i="34"/>
  <c r="D16" i="30" s="1"/>
  <c r="D14" i="34"/>
  <c r="B17" i="30" s="1"/>
  <c r="E14" i="34"/>
  <c r="C17" i="30"/>
  <c r="F14" i="34"/>
  <c r="D15" i="34"/>
  <c r="B18" i="30"/>
  <c r="E15" i="34"/>
  <c r="C18" i="30" s="1"/>
  <c r="F15" i="34"/>
  <c r="D18" i="30"/>
  <c r="D16" i="34"/>
  <c r="B19" i="30" s="1"/>
  <c r="E16" i="34"/>
  <c r="F16" i="34"/>
  <c r="D17" i="34"/>
  <c r="B21" i="30" s="1"/>
  <c r="E17" i="34"/>
  <c r="F17" i="34"/>
  <c r="D21" i="30" s="1"/>
  <c r="D18" i="34"/>
  <c r="B22" i="30"/>
  <c r="E18" i="34"/>
  <c r="F18" i="34"/>
  <c r="D22" i="30"/>
  <c r="D19" i="34"/>
  <c r="B23" i="30" s="1"/>
  <c r="E19" i="34"/>
  <c r="F19" i="34"/>
  <c r="D23" i="30"/>
  <c r="D20" i="34"/>
  <c r="E20" i="34"/>
  <c r="C24" i="30"/>
  <c r="F20" i="34"/>
  <c r="D21" i="34"/>
  <c r="E21" i="34"/>
  <c r="F21" i="34"/>
  <c r="D25" i="30"/>
  <c r="D22" i="34"/>
  <c r="E22" i="34"/>
  <c r="C27" i="30"/>
  <c r="F22" i="34"/>
  <c r="D23" i="34"/>
  <c r="B28" i="30" s="1"/>
  <c r="E23" i="34"/>
  <c r="C28" i="30"/>
  <c r="F23" i="34"/>
  <c r="D28" i="30" s="1"/>
  <c r="D24" i="34"/>
  <c r="E24" i="34"/>
  <c r="C29" i="30"/>
  <c r="F24" i="34"/>
  <c r="D29" i="30"/>
  <c r="D25" i="34"/>
  <c r="E25" i="34"/>
  <c r="F25" i="34"/>
  <c r="D30" i="30"/>
  <c r="D26" i="34"/>
  <c r="B31" i="30"/>
  <c r="E26" i="34"/>
  <c r="F26" i="34"/>
  <c r="D31" i="30"/>
  <c r="D27" i="34"/>
  <c r="B33" i="30" s="1"/>
  <c r="B38" i="30" s="1"/>
  <c r="E27" i="34"/>
  <c r="C33" i="30"/>
  <c r="F27" i="34"/>
  <c r="D33" i="30" s="1"/>
  <c r="D28" i="34"/>
  <c r="B34" i="30"/>
  <c r="E28" i="34"/>
  <c r="F28" i="34"/>
  <c r="D29" i="34"/>
  <c r="B35" i="30"/>
  <c r="E29" i="34"/>
  <c r="F29" i="34"/>
  <c r="D30" i="34"/>
  <c r="B36" i="30"/>
  <c r="E30" i="34"/>
  <c r="F30" i="34"/>
  <c r="D36" i="30"/>
  <c r="D31" i="34"/>
  <c r="B37" i="30" s="1"/>
  <c r="E31" i="34"/>
  <c r="C37" i="30" s="1"/>
  <c r="F31" i="34"/>
  <c r="D32" i="34"/>
  <c r="B39" i="30" s="1"/>
  <c r="E32" i="34"/>
  <c r="C39" i="30" s="1"/>
  <c r="F32" i="34"/>
  <c r="D33" i="34"/>
  <c r="B40" i="30" s="1"/>
  <c r="E33" i="34"/>
  <c r="F33" i="34"/>
  <c r="D40" i="30"/>
  <c r="D34" i="34"/>
  <c r="B41" i="30" s="1"/>
  <c r="E34" i="34"/>
  <c r="C41" i="30" s="1"/>
  <c r="F34" i="34"/>
  <c r="D35" i="34"/>
  <c r="B42" i="30"/>
  <c r="E35" i="34"/>
  <c r="E671" i="34" s="1"/>
  <c r="F35" i="34"/>
  <c r="D42" i="30" s="1"/>
  <c r="D36" i="34"/>
  <c r="E36" i="34"/>
  <c r="F36" i="34"/>
  <c r="D37" i="34"/>
  <c r="B45" i="30"/>
  <c r="E37" i="34"/>
  <c r="C45" i="30" s="1"/>
  <c r="F37" i="34"/>
  <c r="D45" i="30"/>
  <c r="D38" i="34"/>
  <c r="B46" i="30" s="1"/>
  <c r="E38" i="34"/>
  <c r="C46" i="30"/>
  <c r="F38" i="34"/>
  <c r="D39" i="34"/>
  <c r="B47" i="30" s="1"/>
  <c r="E39" i="34"/>
  <c r="C47" i="30"/>
  <c r="F39" i="34"/>
  <c r="D47" i="30" s="1"/>
  <c r="D40" i="34"/>
  <c r="B48" i="30"/>
  <c r="E40" i="34"/>
  <c r="F40" i="34"/>
  <c r="D48" i="30"/>
  <c r="D41" i="34"/>
  <c r="E41" i="34"/>
  <c r="C49" i="30"/>
  <c r="F41" i="34"/>
  <c r="D49" i="30"/>
  <c r="D42" i="34"/>
  <c r="B51" i="30"/>
  <c r="E42" i="34"/>
  <c r="C51" i="30"/>
  <c r="F42" i="34"/>
  <c r="D51" i="30"/>
  <c r="D43" i="34"/>
  <c r="B52" i="30"/>
  <c r="E43" i="34"/>
  <c r="C52" i="30"/>
  <c r="F43" i="34"/>
  <c r="D52" i="30"/>
  <c r="D44" i="34"/>
  <c r="B53" i="30"/>
  <c r="E44" i="34"/>
  <c r="C53" i="30"/>
  <c r="F44" i="34"/>
  <c r="D45" i="34"/>
  <c r="E45" i="34"/>
  <c r="C54" i="30"/>
  <c r="F45" i="34"/>
  <c r="D54" i="30"/>
  <c r="D46" i="34"/>
  <c r="B55" i="30"/>
  <c r="E46" i="34"/>
  <c r="F46" i="34"/>
  <c r="D47" i="34"/>
  <c r="B57" i="30"/>
  <c r="E47" i="34"/>
  <c r="F47" i="34"/>
  <c r="D48" i="34"/>
  <c r="B58" i="30"/>
  <c r="E48" i="34"/>
  <c r="C58" i="30"/>
  <c r="F48" i="34"/>
  <c r="D49" i="34"/>
  <c r="B59" i="30" s="1"/>
  <c r="E49" i="34"/>
  <c r="F49" i="34"/>
  <c r="D50" i="34"/>
  <c r="B60" i="30" s="1"/>
  <c r="E50" i="34"/>
  <c r="C60" i="30"/>
  <c r="F50" i="34"/>
  <c r="D51" i="34"/>
  <c r="B61" i="30"/>
  <c r="E51" i="34"/>
  <c r="C61" i="30" s="1"/>
  <c r="F51" i="34"/>
  <c r="D52" i="34"/>
  <c r="E52" i="34"/>
  <c r="C63" i="30"/>
  <c r="F52" i="34"/>
  <c r="D53" i="34"/>
  <c r="B64" i="30"/>
  <c r="E53" i="34"/>
  <c r="F53" i="34"/>
  <c r="D54" i="34"/>
  <c r="B65" i="30"/>
  <c r="E54" i="34"/>
  <c r="C65" i="30" s="1"/>
  <c r="F54" i="34"/>
  <c r="D65" i="30"/>
  <c r="D55" i="34"/>
  <c r="E55" i="34"/>
  <c r="C66" i="30"/>
  <c r="F55" i="34"/>
  <c r="D66" i="30" s="1"/>
  <c r="D56" i="34"/>
  <c r="E56" i="34"/>
  <c r="C67" i="30"/>
  <c r="F56" i="34"/>
  <c r="D57" i="34"/>
  <c r="E57" i="34"/>
  <c r="F57" i="34"/>
  <c r="D58" i="34"/>
  <c r="B70" i="30" s="1"/>
  <c r="E58" i="34"/>
  <c r="F58" i="34"/>
  <c r="D70" i="30" s="1"/>
  <c r="D59" i="34"/>
  <c r="E59" i="34"/>
  <c r="C71" i="30" s="1"/>
  <c r="F59" i="34"/>
  <c r="D71" i="30"/>
  <c r="D60" i="34"/>
  <c r="B72" i="30" s="1"/>
  <c r="E60" i="34"/>
  <c r="C72" i="30"/>
  <c r="F60" i="34"/>
  <c r="D72" i="30" s="1"/>
  <c r="D61" i="34"/>
  <c r="E61" i="34"/>
  <c r="C73" i="30"/>
  <c r="F61" i="34"/>
  <c r="D73" i="30"/>
  <c r="D62" i="34"/>
  <c r="E62" i="34"/>
  <c r="F62" i="34"/>
  <c r="D75" i="30"/>
  <c r="D63" i="34"/>
  <c r="B76" i="30"/>
  <c r="E63" i="34"/>
  <c r="C76" i="30"/>
  <c r="F63" i="34"/>
  <c r="D64" i="34"/>
  <c r="B77" i="30"/>
  <c r="E64" i="34"/>
  <c r="C77" i="30" s="1"/>
  <c r="F64" i="34"/>
  <c r="D77" i="30"/>
  <c r="D65" i="34"/>
  <c r="B78" i="30" s="1"/>
  <c r="E65" i="34"/>
  <c r="F65" i="34"/>
  <c r="D66" i="34"/>
  <c r="B79" i="30"/>
  <c r="E66" i="34"/>
  <c r="C79" i="30"/>
  <c r="F66" i="34"/>
  <c r="D79" i="30"/>
  <c r="D67" i="34"/>
  <c r="B81" i="30"/>
  <c r="E67" i="34"/>
  <c r="C81" i="30" s="1"/>
  <c r="F67" i="34"/>
  <c r="D81" i="30"/>
  <c r="D68" i="34"/>
  <c r="B82" i="30" s="1"/>
  <c r="B86" i="30" s="1"/>
  <c r="E68" i="34"/>
  <c r="F68" i="34"/>
  <c r="D82" i="30"/>
  <c r="D69" i="34"/>
  <c r="E69" i="34"/>
  <c r="C83" i="30"/>
  <c r="F69" i="34"/>
  <c r="D70" i="34"/>
  <c r="B84" i="30"/>
  <c r="E70" i="34"/>
  <c r="C84" i="30"/>
  <c r="F70" i="34"/>
  <c r="D84" i="30"/>
  <c r="D71" i="34"/>
  <c r="B85" i="30"/>
  <c r="E71" i="34"/>
  <c r="C85" i="30"/>
  <c r="F71" i="34"/>
  <c r="D85" i="30"/>
  <c r="D72" i="34"/>
  <c r="E72" i="34"/>
  <c r="F72" i="34"/>
  <c r="D73" i="34"/>
  <c r="B88" i="30" s="1"/>
  <c r="E73" i="34"/>
  <c r="F73" i="34"/>
  <c r="D88" i="30"/>
  <c r="D74" i="34"/>
  <c r="B89" i="30"/>
  <c r="E74" i="34"/>
  <c r="C89" i="30"/>
  <c r="F74" i="34"/>
  <c r="D75" i="34"/>
  <c r="B90" i="30"/>
  <c r="E75" i="34"/>
  <c r="F75" i="34"/>
  <c r="D76" i="34"/>
  <c r="B91" i="30"/>
  <c r="E76" i="34"/>
  <c r="C91" i="30" s="1"/>
  <c r="F76" i="34"/>
  <c r="D91" i="30"/>
  <c r="D77" i="34"/>
  <c r="E77" i="34"/>
  <c r="F77" i="34"/>
  <c r="D78" i="34"/>
  <c r="B94" i="30"/>
  <c r="E78" i="34"/>
  <c r="F78" i="34"/>
  <c r="D94" i="30"/>
  <c r="D79" i="34"/>
  <c r="E79" i="34"/>
  <c r="C95" i="30"/>
  <c r="F79" i="34"/>
  <c r="D80" i="34"/>
  <c r="B96" i="30" s="1"/>
  <c r="E80" i="34"/>
  <c r="C96" i="30"/>
  <c r="F80" i="34"/>
  <c r="D96" i="30" s="1"/>
  <c r="D81" i="34"/>
  <c r="B97" i="30"/>
  <c r="E81" i="34"/>
  <c r="C97" i="30" s="1"/>
  <c r="F81" i="34"/>
  <c r="D97" i="30"/>
  <c r="D82" i="34"/>
  <c r="B99" i="30" s="1"/>
  <c r="E82" i="34"/>
  <c r="C99" i="30"/>
  <c r="F82" i="34"/>
  <c r="D83" i="34"/>
  <c r="B100" i="30" s="1"/>
  <c r="E83" i="34"/>
  <c r="C100" i="30"/>
  <c r="F83" i="34"/>
  <c r="D100" i="30" s="1"/>
  <c r="D84" i="34"/>
  <c r="B101" i="30"/>
  <c r="E84" i="34"/>
  <c r="C101" i="30" s="1"/>
  <c r="F84" i="34"/>
  <c r="D101" i="30"/>
  <c r="D85" i="34"/>
  <c r="E85" i="34"/>
  <c r="F85" i="34"/>
  <c r="D102" i="30"/>
  <c r="D86" i="34"/>
  <c r="B103" i="30" s="1"/>
  <c r="E86" i="34"/>
  <c r="F86" i="34"/>
  <c r="D103" i="30"/>
  <c r="D87" i="34"/>
  <c r="B105" i="30" s="1"/>
  <c r="E87" i="34"/>
  <c r="C105" i="30"/>
  <c r="F87" i="34"/>
  <c r="D88" i="34"/>
  <c r="B106" i="30"/>
  <c r="E88" i="34"/>
  <c r="C106" i="30" s="1"/>
  <c r="F88" i="34"/>
  <c r="D89" i="34"/>
  <c r="B107" i="30" s="1"/>
  <c r="E89" i="34"/>
  <c r="C107" i="30"/>
  <c r="F89" i="34"/>
  <c r="D107" i="30" s="1"/>
  <c r="D90" i="34"/>
  <c r="E90" i="34"/>
  <c r="C108" i="30"/>
  <c r="F90" i="34"/>
  <c r="D108" i="30" s="1"/>
  <c r="D91" i="34"/>
  <c r="B109" i="30"/>
  <c r="E91" i="34"/>
  <c r="F91" i="34"/>
  <c r="D92" i="34"/>
  <c r="B111" i="30"/>
  <c r="E92" i="34"/>
  <c r="C111" i="30" s="1"/>
  <c r="F92" i="34"/>
  <c r="D111" i="30" s="1"/>
  <c r="D93" i="34"/>
  <c r="B112" i="30" s="1"/>
  <c r="E93" i="34"/>
  <c r="C112" i="30"/>
  <c r="F93" i="34"/>
  <c r="D112" i="30" s="1"/>
  <c r="D94" i="34"/>
  <c r="B113" i="30"/>
  <c r="E94" i="34"/>
  <c r="C113" i="30" s="1"/>
  <c r="F94" i="34"/>
  <c r="D113" i="30"/>
  <c r="D95" i="34"/>
  <c r="E95" i="34"/>
  <c r="F95" i="34"/>
  <c r="D114" i="30"/>
  <c r="D96" i="34"/>
  <c r="B115" i="30"/>
  <c r="E96" i="34"/>
  <c r="F96" i="34"/>
  <c r="D115" i="30" s="1"/>
  <c r="D97" i="34"/>
  <c r="E97" i="34"/>
  <c r="C117" i="30" s="1"/>
  <c r="F97" i="34"/>
  <c r="D117" i="30"/>
  <c r="D98" i="34"/>
  <c r="B118" i="30" s="1"/>
  <c r="E98" i="34"/>
  <c r="F98" i="34"/>
  <c r="D99" i="34"/>
  <c r="B119" i="30" s="1"/>
  <c r="E99" i="34"/>
  <c r="F99" i="34"/>
  <c r="D100" i="34"/>
  <c r="B120" i="30" s="1"/>
  <c r="E100" i="34"/>
  <c r="C120" i="30"/>
  <c r="F100" i="34"/>
  <c r="D120" i="30" s="1"/>
  <c r="D101" i="34"/>
  <c r="B121" i="30" s="1"/>
  <c r="E101" i="34"/>
  <c r="C121" i="30"/>
  <c r="F101" i="34"/>
  <c r="D121" i="30" s="1"/>
  <c r="D102" i="34"/>
  <c r="B123" i="30"/>
  <c r="E102" i="34"/>
  <c r="F102" i="34"/>
  <c r="D103" i="34"/>
  <c r="B124" i="30"/>
  <c r="E103" i="34"/>
  <c r="C124" i="30" s="1"/>
  <c r="F103" i="34"/>
  <c r="D124" i="30"/>
  <c r="D104" i="34"/>
  <c r="E104" i="34"/>
  <c r="F104" i="34"/>
  <c r="D125" i="30"/>
  <c r="D105" i="34"/>
  <c r="B126" i="30" s="1"/>
  <c r="E105" i="34"/>
  <c r="C126" i="30" s="1"/>
  <c r="F105" i="34"/>
  <c r="D106" i="34"/>
  <c r="E106" i="34"/>
  <c r="C127" i="30" s="1"/>
  <c r="F106" i="34"/>
  <c r="D127" i="30"/>
  <c r="D107" i="34"/>
  <c r="B129" i="30" s="1"/>
  <c r="B130" i="30" s="1"/>
  <c r="E107" i="34"/>
  <c r="C129" i="30"/>
  <c r="C130" i="30" s="1"/>
  <c r="F107" i="34"/>
  <c r="D129" i="30" s="1"/>
  <c r="D130" i="30" s="1"/>
  <c r="D108" i="34"/>
  <c r="E3" i="30" s="1"/>
  <c r="E108" i="34"/>
  <c r="F108" i="34"/>
  <c r="G3" i="30" s="1"/>
  <c r="D109" i="34"/>
  <c r="E109" i="34"/>
  <c r="F4" i="30"/>
  <c r="F109" i="34"/>
  <c r="G4" i="30"/>
  <c r="D110" i="34"/>
  <c r="E5" i="30"/>
  <c r="E110" i="34"/>
  <c r="F5" i="30"/>
  <c r="F110" i="34"/>
  <c r="G5" i="30"/>
  <c r="D111" i="34"/>
  <c r="E6" i="30"/>
  <c r="E111" i="34"/>
  <c r="F111" i="34"/>
  <c r="D112" i="34"/>
  <c r="E7" i="30"/>
  <c r="E112" i="34"/>
  <c r="F7" i="30" s="1"/>
  <c r="F112" i="34"/>
  <c r="G7" i="30"/>
  <c r="D113" i="34"/>
  <c r="E9" i="30" s="1"/>
  <c r="E113" i="34"/>
  <c r="F113" i="34"/>
  <c r="G9" i="30" s="1"/>
  <c r="D114" i="34"/>
  <c r="E10" i="30" s="1"/>
  <c r="E114" i="34"/>
  <c r="F10" i="30"/>
  <c r="F114" i="34"/>
  <c r="G10" i="30" s="1"/>
  <c r="D115" i="34"/>
  <c r="E11" i="30"/>
  <c r="E115" i="34"/>
  <c r="F11" i="30"/>
  <c r="F115" i="34"/>
  <c r="G11" i="30"/>
  <c r="D116" i="34"/>
  <c r="E12" i="30"/>
  <c r="E116" i="34"/>
  <c r="F12" i="30"/>
  <c r="F116" i="34"/>
  <c r="G12" i="30"/>
  <c r="D117" i="34"/>
  <c r="E13" i="30"/>
  <c r="E117" i="34"/>
  <c r="F117" i="34"/>
  <c r="D118" i="34"/>
  <c r="E15" i="30"/>
  <c r="E118" i="34"/>
  <c r="F15" i="30"/>
  <c r="F118" i="34"/>
  <c r="D119" i="34"/>
  <c r="E16" i="30" s="1"/>
  <c r="E119" i="34"/>
  <c r="F16" i="30"/>
  <c r="F119" i="34"/>
  <c r="G16" i="30" s="1"/>
  <c r="D120" i="34"/>
  <c r="E17" i="30"/>
  <c r="E120" i="34"/>
  <c r="F17" i="30" s="1"/>
  <c r="F120" i="34"/>
  <c r="G17" i="30"/>
  <c r="D121" i="34"/>
  <c r="E121" i="34"/>
  <c r="F18" i="30"/>
  <c r="F121" i="34"/>
  <c r="G18" i="30" s="1"/>
  <c r="D122" i="34"/>
  <c r="E122" i="34"/>
  <c r="F19" i="30" s="1"/>
  <c r="F122" i="34"/>
  <c r="D123" i="34"/>
  <c r="E21" i="30"/>
  <c r="E123" i="34"/>
  <c r="F21" i="30" s="1"/>
  <c r="F123" i="34"/>
  <c r="G21" i="30" s="1"/>
  <c r="D124" i="34"/>
  <c r="E22" i="30"/>
  <c r="E124" i="34"/>
  <c r="F124" i="34"/>
  <c r="D125" i="34"/>
  <c r="E125" i="34"/>
  <c r="F125" i="34"/>
  <c r="G23" i="30"/>
  <c r="D126" i="34"/>
  <c r="E126" i="34"/>
  <c r="F24" i="30"/>
  <c r="F126" i="34"/>
  <c r="D127" i="34"/>
  <c r="E25" i="30" s="1"/>
  <c r="E127" i="34"/>
  <c r="F25" i="30"/>
  <c r="F127" i="34"/>
  <c r="D128" i="34"/>
  <c r="E27" i="30"/>
  <c r="E128" i="34"/>
  <c r="F27" i="30" s="1"/>
  <c r="F128" i="34"/>
  <c r="G27" i="30"/>
  <c r="D129" i="34"/>
  <c r="E28" i="30" s="1"/>
  <c r="E129" i="34"/>
  <c r="F129" i="34"/>
  <c r="G28" i="30" s="1"/>
  <c r="D130" i="34"/>
  <c r="E130" i="34"/>
  <c r="F29" i="30"/>
  <c r="F130" i="34"/>
  <c r="G29" i="30" s="1"/>
  <c r="D131" i="34"/>
  <c r="E131" i="34"/>
  <c r="F131" i="34"/>
  <c r="G30" i="30" s="1"/>
  <c r="D132" i="34"/>
  <c r="E31" i="30" s="1"/>
  <c r="E132" i="34"/>
  <c r="F31" i="30" s="1"/>
  <c r="F132" i="34"/>
  <c r="G31" i="30" s="1"/>
  <c r="D133" i="34"/>
  <c r="E33" i="30" s="1"/>
  <c r="E133" i="34"/>
  <c r="F133" i="34"/>
  <c r="F663" i="34"/>
  <c r="D33" i="33" s="1"/>
  <c r="D134" i="34"/>
  <c r="E34" i="30"/>
  <c r="E134" i="34"/>
  <c r="F34" i="30" s="1"/>
  <c r="F134" i="34"/>
  <c r="G34" i="30"/>
  <c r="D135" i="34"/>
  <c r="E35" i="30" s="1"/>
  <c r="E135" i="34"/>
  <c r="F35" i="30"/>
  <c r="F135" i="34"/>
  <c r="D136" i="34"/>
  <c r="E136" i="34"/>
  <c r="F36" i="30"/>
  <c r="F136" i="34"/>
  <c r="G36" i="30" s="1"/>
  <c r="D137" i="34"/>
  <c r="E137" i="34"/>
  <c r="F37" i="30"/>
  <c r="F137" i="34"/>
  <c r="G37" i="30" s="1"/>
  <c r="D138" i="34"/>
  <c r="E138" i="34"/>
  <c r="F39" i="30" s="1"/>
  <c r="F138" i="34"/>
  <c r="G39" i="30"/>
  <c r="D139" i="34"/>
  <c r="E139" i="34"/>
  <c r="F40" i="30" s="1"/>
  <c r="F139" i="34"/>
  <c r="G40" i="30" s="1"/>
  <c r="D140" i="34"/>
  <c r="E41" i="30" s="1"/>
  <c r="E140" i="34"/>
  <c r="F41" i="30"/>
  <c r="F140" i="34"/>
  <c r="D141" i="34"/>
  <c r="E42" i="30"/>
  <c r="E141" i="34"/>
  <c r="F42" i="30" s="1"/>
  <c r="F141" i="34"/>
  <c r="D142" i="34"/>
  <c r="E43" i="30"/>
  <c r="E142" i="34"/>
  <c r="F43" i="30" s="1"/>
  <c r="F142" i="34"/>
  <c r="G43" i="30" s="1"/>
  <c r="D143" i="34"/>
  <c r="E45" i="30" s="1"/>
  <c r="E143" i="34"/>
  <c r="F143" i="34"/>
  <c r="D144" i="34"/>
  <c r="E46" i="30" s="1"/>
  <c r="E144" i="34"/>
  <c r="F144" i="34"/>
  <c r="G46" i="30" s="1"/>
  <c r="D145" i="34"/>
  <c r="E47" i="30"/>
  <c r="E145" i="34"/>
  <c r="F47" i="30" s="1"/>
  <c r="F145" i="34"/>
  <c r="G47" i="30"/>
  <c r="D146" i="34"/>
  <c r="E48" i="30" s="1"/>
  <c r="E146" i="34"/>
  <c r="F48" i="30"/>
  <c r="F146" i="34"/>
  <c r="D147" i="34"/>
  <c r="E49" i="30"/>
  <c r="E147" i="34"/>
  <c r="F49" i="30" s="1"/>
  <c r="F147" i="34"/>
  <c r="G49" i="30"/>
  <c r="D148" i="34"/>
  <c r="E148" i="34"/>
  <c r="F51" i="30"/>
  <c r="F148" i="34"/>
  <c r="G51" i="30" s="1"/>
  <c r="D149" i="34"/>
  <c r="E52" i="30"/>
  <c r="E149" i="34"/>
  <c r="F52" i="30" s="1"/>
  <c r="F149" i="34"/>
  <c r="G52" i="30"/>
  <c r="D150" i="34"/>
  <c r="E150" i="34"/>
  <c r="F53" i="30" s="1"/>
  <c r="F150" i="34"/>
  <c r="G53" i="30" s="1"/>
  <c r="D151" i="34"/>
  <c r="E54" i="30" s="1"/>
  <c r="E151" i="34"/>
  <c r="F54" i="30" s="1"/>
  <c r="F151" i="34"/>
  <c r="G54" i="30" s="1"/>
  <c r="D152" i="34"/>
  <c r="E55" i="30" s="1"/>
  <c r="E152" i="34"/>
  <c r="F55" i="30" s="1"/>
  <c r="F152" i="34"/>
  <c r="G55" i="30"/>
  <c r="D153" i="34"/>
  <c r="E57" i="30"/>
  <c r="E153" i="34"/>
  <c r="F153" i="34"/>
  <c r="G57" i="30" s="1"/>
  <c r="D154" i="34"/>
  <c r="E58" i="30" s="1"/>
  <c r="E154" i="34"/>
  <c r="F58" i="30" s="1"/>
  <c r="F154" i="34"/>
  <c r="D155" i="34"/>
  <c r="E59" i="30" s="1"/>
  <c r="E155" i="34"/>
  <c r="F59" i="30"/>
  <c r="F155" i="34"/>
  <c r="G59" i="30" s="1"/>
  <c r="D156" i="34"/>
  <c r="E60" i="30" s="1"/>
  <c r="E156" i="34"/>
  <c r="F60" i="30" s="1"/>
  <c r="F156" i="34"/>
  <c r="D157" i="34"/>
  <c r="E61" i="30" s="1"/>
  <c r="E157" i="34"/>
  <c r="F61" i="30" s="1"/>
  <c r="F157" i="34"/>
  <c r="D158" i="34"/>
  <c r="E63" i="30"/>
  <c r="E158" i="34"/>
  <c r="F63" i="30" s="1"/>
  <c r="F158" i="34"/>
  <c r="G63" i="30"/>
  <c r="D159" i="34"/>
  <c r="E64" i="30"/>
  <c r="E159" i="34"/>
  <c r="F159" i="34"/>
  <c r="G64" i="30" s="1"/>
  <c r="D160" i="34"/>
  <c r="E65" i="30"/>
  <c r="E160" i="34"/>
  <c r="F65" i="30" s="1"/>
  <c r="F160" i="34"/>
  <c r="G65" i="30"/>
  <c r="D161" i="34"/>
  <c r="E66" i="30" s="1"/>
  <c r="E161" i="34"/>
  <c r="F161" i="34"/>
  <c r="G66" i="30"/>
  <c r="D162" i="34"/>
  <c r="E67" i="30"/>
  <c r="E162" i="34"/>
  <c r="F67" i="30"/>
  <c r="F162" i="34"/>
  <c r="G67" i="30"/>
  <c r="D163" i="34"/>
  <c r="E69" i="30"/>
  <c r="E163" i="34"/>
  <c r="F69" i="30"/>
  <c r="F163" i="34"/>
  <c r="G69" i="30" s="1"/>
  <c r="D164" i="34"/>
  <c r="E164" i="34"/>
  <c r="F70" i="30"/>
  <c r="F164" i="34"/>
  <c r="G70" i="30" s="1"/>
  <c r="D165" i="34"/>
  <c r="E71" i="30"/>
  <c r="E165" i="34"/>
  <c r="F71" i="30" s="1"/>
  <c r="F165" i="34"/>
  <c r="G71" i="30"/>
  <c r="D166" i="34"/>
  <c r="E72" i="30" s="1"/>
  <c r="E166" i="34"/>
  <c r="F72" i="30"/>
  <c r="F166" i="34"/>
  <c r="G72" i="30" s="1"/>
  <c r="D167" i="34"/>
  <c r="E73" i="30"/>
  <c r="E167" i="34"/>
  <c r="F73" i="30"/>
  <c r="F74" i="30" s="1"/>
  <c r="F167" i="34"/>
  <c r="G73" i="30"/>
  <c r="D168" i="34"/>
  <c r="E75" i="30"/>
  <c r="E80" i="30" s="1"/>
  <c r="E168" i="34"/>
  <c r="F75" i="30"/>
  <c r="F168" i="34"/>
  <c r="G75" i="30"/>
  <c r="D169" i="34"/>
  <c r="E76" i="30"/>
  <c r="E169" i="34"/>
  <c r="F76" i="30"/>
  <c r="F80" i="30" s="1"/>
  <c r="F169" i="34"/>
  <c r="D170" i="34"/>
  <c r="E77" i="30" s="1"/>
  <c r="E170" i="34"/>
  <c r="F170" i="34"/>
  <c r="G77" i="30"/>
  <c r="D171" i="34"/>
  <c r="E171" i="34"/>
  <c r="F78" i="30"/>
  <c r="F171" i="34"/>
  <c r="G78" i="30"/>
  <c r="D172" i="34"/>
  <c r="E79" i="30"/>
  <c r="E172" i="34"/>
  <c r="F79" i="30"/>
  <c r="F172" i="34"/>
  <c r="G79" i="30"/>
  <c r="D173" i="34"/>
  <c r="E81" i="30"/>
  <c r="E173" i="34"/>
  <c r="F173" i="34"/>
  <c r="G81" i="30"/>
  <c r="D174" i="34"/>
  <c r="E82" i="30" s="1"/>
  <c r="E174" i="34"/>
  <c r="F82" i="30"/>
  <c r="F174" i="34"/>
  <c r="D175" i="34"/>
  <c r="E83" i="30"/>
  <c r="E175" i="34"/>
  <c r="F83" i="30"/>
  <c r="F175" i="34"/>
  <c r="G83" i="30"/>
  <c r="D176" i="34"/>
  <c r="E84" i="30"/>
  <c r="E176" i="34"/>
  <c r="F84" i="30"/>
  <c r="F176" i="34"/>
  <c r="D177" i="34"/>
  <c r="E85" i="30" s="1"/>
  <c r="E177" i="34"/>
  <c r="F177" i="34"/>
  <c r="G85" i="30" s="1"/>
  <c r="D178" i="34"/>
  <c r="E87" i="30"/>
  <c r="E178" i="34"/>
  <c r="F87" i="30" s="1"/>
  <c r="F178" i="34"/>
  <c r="D179" i="34"/>
  <c r="E179" i="34"/>
  <c r="F88" i="30"/>
  <c r="F179" i="34"/>
  <c r="D180" i="34"/>
  <c r="E180" i="34"/>
  <c r="F180" i="34"/>
  <c r="G89" i="30" s="1"/>
  <c r="D181" i="34"/>
  <c r="E90" i="30"/>
  <c r="E181" i="34"/>
  <c r="F181" i="34"/>
  <c r="G90" i="30"/>
  <c r="D182" i="34"/>
  <c r="E182" i="34"/>
  <c r="F91" i="30"/>
  <c r="F182" i="34"/>
  <c r="D183" i="34"/>
  <c r="E93" i="30" s="1"/>
  <c r="E183" i="34"/>
  <c r="F93" i="30"/>
  <c r="F183" i="34"/>
  <c r="G93" i="30" s="1"/>
  <c r="D184" i="34"/>
  <c r="E184" i="34"/>
  <c r="F94" i="30"/>
  <c r="F184" i="34"/>
  <c r="D185" i="34"/>
  <c r="E95" i="30"/>
  <c r="E185" i="34"/>
  <c r="F95" i="30" s="1"/>
  <c r="F185" i="34"/>
  <c r="G95" i="30"/>
  <c r="D186" i="34"/>
  <c r="E96" i="30" s="1"/>
  <c r="E186" i="34"/>
  <c r="F186" i="34"/>
  <c r="G96" i="30" s="1"/>
  <c r="D187" i="34"/>
  <c r="E187" i="34"/>
  <c r="F97" i="30"/>
  <c r="F187" i="34"/>
  <c r="G97" i="30" s="1"/>
  <c r="D188" i="34"/>
  <c r="E99" i="30"/>
  <c r="E188" i="34"/>
  <c r="F99" i="30" s="1"/>
  <c r="F188" i="34"/>
  <c r="D189" i="34"/>
  <c r="E100" i="30"/>
  <c r="E189" i="34"/>
  <c r="F189" i="34"/>
  <c r="G100" i="30"/>
  <c r="D190" i="34"/>
  <c r="E190" i="34"/>
  <c r="F190" i="34"/>
  <c r="G101" i="30" s="1"/>
  <c r="D191" i="34"/>
  <c r="E102" i="30"/>
  <c r="E191" i="34"/>
  <c r="F191" i="34"/>
  <c r="G102" i="30" s="1"/>
  <c r="D192" i="34"/>
  <c r="E103" i="30"/>
  <c r="E192" i="34"/>
  <c r="F103" i="30"/>
  <c r="F192" i="34"/>
  <c r="G103" i="30"/>
  <c r="D193" i="34"/>
  <c r="E105" i="30"/>
  <c r="E193" i="34"/>
  <c r="F193" i="34"/>
  <c r="G105" i="30"/>
  <c r="D194" i="34"/>
  <c r="E194" i="34"/>
  <c r="F106" i="30"/>
  <c r="F194" i="34"/>
  <c r="G106" i="30"/>
  <c r="D195" i="34"/>
  <c r="E107" i="30"/>
  <c r="E195" i="34"/>
  <c r="F107" i="30"/>
  <c r="F195" i="34"/>
  <c r="G107" i="30"/>
  <c r="D196" i="34"/>
  <c r="E108" i="30"/>
  <c r="E196" i="34"/>
  <c r="F108" i="30"/>
  <c r="F196" i="34"/>
  <c r="G108" i="30"/>
  <c r="D197" i="34"/>
  <c r="E109" i="30"/>
  <c r="E197" i="34"/>
  <c r="F109" i="30"/>
  <c r="F197" i="34"/>
  <c r="G109" i="30"/>
  <c r="D198" i="34"/>
  <c r="E111" i="30"/>
  <c r="E198" i="34"/>
  <c r="F111" i="30"/>
  <c r="F198" i="34"/>
  <c r="G111" i="30"/>
  <c r="D199" i="34"/>
  <c r="E112" i="30"/>
  <c r="E199" i="34"/>
  <c r="F112" i="30" s="1"/>
  <c r="F199" i="34"/>
  <c r="G112" i="30" s="1"/>
  <c r="D200" i="34"/>
  <c r="E113" i="30"/>
  <c r="E200" i="34"/>
  <c r="F200" i="34"/>
  <c r="G113" i="30"/>
  <c r="D201" i="34"/>
  <c r="E201" i="34"/>
  <c r="F114" i="30"/>
  <c r="F201" i="34"/>
  <c r="D202" i="34"/>
  <c r="E115" i="30"/>
  <c r="E202" i="34"/>
  <c r="F115" i="30" s="1"/>
  <c r="F202" i="34"/>
  <c r="D203" i="34"/>
  <c r="E117" i="30"/>
  <c r="E203" i="34"/>
  <c r="F117" i="30" s="1"/>
  <c r="F203" i="34"/>
  <c r="D204" i="34"/>
  <c r="E118" i="30" s="1"/>
  <c r="E204" i="34"/>
  <c r="F118" i="30"/>
  <c r="F204" i="34"/>
  <c r="D205" i="34"/>
  <c r="E119" i="30"/>
  <c r="E205" i="34"/>
  <c r="F119" i="30" s="1"/>
  <c r="F205" i="34"/>
  <c r="G119" i="30"/>
  <c r="D206" i="34"/>
  <c r="E206" i="34"/>
  <c r="F206" i="34"/>
  <c r="D207" i="34"/>
  <c r="E207" i="34"/>
  <c r="F121" i="30"/>
  <c r="F207" i="34"/>
  <c r="D208" i="34"/>
  <c r="E123" i="30" s="1"/>
  <c r="E208" i="34"/>
  <c r="F123" i="30"/>
  <c r="F208" i="34"/>
  <c r="G123" i="30" s="1"/>
  <c r="D209" i="34"/>
  <c r="E124" i="30"/>
  <c r="E209" i="34"/>
  <c r="F209" i="34"/>
  <c r="G124" i="30"/>
  <c r="D210" i="34"/>
  <c r="E125" i="30"/>
  <c r="E210" i="34"/>
  <c r="F125" i="30"/>
  <c r="F210" i="34"/>
  <c r="G125" i="30"/>
  <c r="G128" i="30" s="1"/>
  <c r="D211" i="34"/>
  <c r="E126" i="30"/>
  <c r="E211" i="34"/>
  <c r="F126" i="30"/>
  <c r="F211" i="34"/>
  <c r="G126" i="30"/>
  <c r="D212" i="34"/>
  <c r="E127" i="30"/>
  <c r="E212" i="34"/>
  <c r="F212" i="34"/>
  <c r="G127" i="30"/>
  <c r="D213" i="34"/>
  <c r="E129" i="30" s="1"/>
  <c r="E130" i="30" s="1"/>
  <c r="E213" i="34"/>
  <c r="F213" i="34"/>
  <c r="D214" i="34"/>
  <c r="H3" i="30"/>
  <c r="E214" i="34"/>
  <c r="I3" i="30"/>
  <c r="F214" i="34"/>
  <c r="D215" i="34"/>
  <c r="E215" i="34"/>
  <c r="I4" i="30"/>
  <c r="F215" i="34"/>
  <c r="J4" i="30" s="1"/>
  <c r="D216" i="34"/>
  <c r="H5" i="30"/>
  <c r="E216" i="34"/>
  <c r="I5" i="30" s="1"/>
  <c r="F216" i="34"/>
  <c r="J5" i="30"/>
  <c r="D217" i="34"/>
  <c r="H6" i="30" s="1"/>
  <c r="E217" i="34"/>
  <c r="I6" i="30"/>
  <c r="F217" i="34"/>
  <c r="D218" i="34"/>
  <c r="H7" i="30"/>
  <c r="E218" i="34"/>
  <c r="F218" i="34"/>
  <c r="J7" i="30"/>
  <c r="D219" i="34"/>
  <c r="H9" i="30"/>
  <c r="E219" i="34"/>
  <c r="I9" i="30"/>
  <c r="F219" i="34"/>
  <c r="J9" i="30"/>
  <c r="D220" i="34"/>
  <c r="E220" i="34"/>
  <c r="I10" i="30"/>
  <c r="F220" i="34"/>
  <c r="J10" i="30" s="1"/>
  <c r="D221" i="34"/>
  <c r="H11" i="30"/>
  <c r="E221" i="34"/>
  <c r="I11" i="30" s="1"/>
  <c r="F221" i="34"/>
  <c r="D222" i="34"/>
  <c r="E222" i="34"/>
  <c r="I12" i="30" s="1"/>
  <c r="F222" i="34"/>
  <c r="J12" i="30"/>
  <c r="D223" i="34"/>
  <c r="H13" i="30" s="1"/>
  <c r="E223" i="34"/>
  <c r="I13" i="30"/>
  <c r="F223" i="34"/>
  <c r="J13" i="30" s="1"/>
  <c r="D224" i="34"/>
  <c r="H15" i="30"/>
  <c r="E224" i="34"/>
  <c r="I15" i="30" s="1"/>
  <c r="F224" i="34"/>
  <c r="J15" i="30"/>
  <c r="D225" i="34"/>
  <c r="H16" i="30"/>
  <c r="E225" i="34"/>
  <c r="I16" i="30"/>
  <c r="F225" i="34"/>
  <c r="J16" i="30"/>
  <c r="D226" i="34"/>
  <c r="H17" i="30"/>
  <c r="E226" i="34"/>
  <c r="I17" i="30"/>
  <c r="F226" i="34"/>
  <c r="J17" i="30"/>
  <c r="D227" i="34"/>
  <c r="E227" i="34"/>
  <c r="F227" i="34"/>
  <c r="J18" i="30" s="1"/>
  <c r="D228" i="34"/>
  <c r="E228" i="34"/>
  <c r="I19" i="30" s="1"/>
  <c r="F228" i="34"/>
  <c r="J19" i="30"/>
  <c r="D229" i="34"/>
  <c r="E229" i="34"/>
  <c r="I21" i="30"/>
  <c r="F229" i="34"/>
  <c r="J21" i="30" s="1"/>
  <c r="J26" i="30" s="1"/>
  <c r="D230" i="34"/>
  <c r="H22" i="30" s="1"/>
  <c r="E230" i="34"/>
  <c r="I22" i="30"/>
  <c r="F230" i="34"/>
  <c r="D231" i="34"/>
  <c r="H23" i="30"/>
  <c r="E231" i="34"/>
  <c r="I23" i="30" s="1"/>
  <c r="F231" i="34"/>
  <c r="J23" i="30"/>
  <c r="D232" i="34"/>
  <c r="H24" i="30" s="1"/>
  <c r="E232" i="34"/>
  <c r="I24" i="30"/>
  <c r="F232" i="34"/>
  <c r="J24" i="30" s="1"/>
  <c r="D233" i="34"/>
  <c r="E233" i="34"/>
  <c r="I25" i="30"/>
  <c r="F233" i="34"/>
  <c r="J25" i="30"/>
  <c r="D234" i="34"/>
  <c r="H27" i="30"/>
  <c r="E234" i="34"/>
  <c r="I27" i="30"/>
  <c r="F234" i="34"/>
  <c r="J27" i="30"/>
  <c r="D235" i="34"/>
  <c r="H28" i="30"/>
  <c r="E235" i="34"/>
  <c r="I28" i="30"/>
  <c r="F235" i="34"/>
  <c r="J28" i="30"/>
  <c r="D236" i="34"/>
  <c r="H29" i="30"/>
  <c r="E236" i="34"/>
  <c r="I29" i="30"/>
  <c r="F236" i="34"/>
  <c r="J29" i="30"/>
  <c r="D237" i="34"/>
  <c r="H30" i="30"/>
  <c r="E237" i="34"/>
  <c r="I30" i="30"/>
  <c r="F237" i="34"/>
  <c r="J30" i="30"/>
  <c r="D238" i="34"/>
  <c r="H31" i="30"/>
  <c r="E238" i="34"/>
  <c r="I31" i="30"/>
  <c r="F238" i="34"/>
  <c r="J31" i="30"/>
  <c r="D239" i="34"/>
  <c r="H33" i="30"/>
  <c r="E239" i="34"/>
  <c r="I33" i="30"/>
  <c r="F239" i="34"/>
  <c r="J33" i="30"/>
  <c r="D240" i="34"/>
  <c r="H34" i="30"/>
  <c r="E240" i="34"/>
  <c r="I34" i="30"/>
  <c r="F240" i="34"/>
  <c r="J34" i="30"/>
  <c r="D241" i="34"/>
  <c r="H35" i="30"/>
  <c r="E241" i="34"/>
  <c r="I35" i="30"/>
  <c r="F241" i="34"/>
  <c r="J35" i="30"/>
  <c r="D242" i="34"/>
  <c r="H36" i="30"/>
  <c r="E242" i="34"/>
  <c r="I36" i="30"/>
  <c r="F242" i="34"/>
  <c r="J36" i="30"/>
  <c r="D243" i="34"/>
  <c r="H37" i="30"/>
  <c r="E243" i="34"/>
  <c r="I37" i="30"/>
  <c r="F243" i="34"/>
  <c r="J37" i="30"/>
  <c r="D244" i="34"/>
  <c r="H39" i="30"/>
  <c r="E244" i="34"/>
  <c r="F244" i="34"/>
  <c r="D245" i="34"/>
  <c r="H40" i="30"/>
  <c r="E245" i="34"/>
  <c r="I40" i="30"/>
  <c r="F245" i="34"/>
  <c r="J40" i="30"/>
  <c r="D246" i="34"/>
  <c r="H41" i="30"/>
  <c r="E246" i="34"/>
  <c r="I41" i="30"/>
  <c r="F246" i="34"/>
  <c r="J41" i="30"/>
  <c r="D247" i="34"/>
  <c r="H42" i="30"/>
  <c r="E247" i="34"/>
  <c r="I42" i="30"/>
  <c r="F247" i="34"/>
  <c r="J42" i="30"/>
  <c r="D248" i="34"/>
  <c r="H43" i="30"/>
  <c r="E248" i="34"/>
  <c r="I43" i="30"/>
  <c r="F248" i="34"/>
  <c r="J43" i="30"/>
  <c r="D249" i="34"/>
  <c r="H45" i="30"/>
  <c r="H50" i="30" s="1"/>
  <c r="E249" i="34"/>
  <c r="I45" i="30"/>
  <c r="F249" i="34"/>
  <c r="J45" i="30"/>
  <c r="D250" i="34"/>
  <c r="H46" i="30"/>
  <c r="E250" i="34"/>
  <c r="F250" i="34"/>
  <c r="D251" i="34"/>
  <c r="H47" i="30"/>
  <c r="E251" i="34"/>
  <c r="F251" i="34"/>
  <c r="D252" i="34"/>
  <c r="H48" i="30"/>
  <c r="E252" i="34"/>
  <c r="I48" i="30" s="1"/>
  <c r="F252" i="34"/>
  <c r="J48" i="30"/>
  <c r="D253" i="34"/>
  <c r="E253" i="34"/>
  <c r="I49" i="30"/>
  <c r="F253" i="34"/>
  <c r="J49" i="30"/>
  <c r="D254" i="34"/>
  <c r="H51" i="30"/>
  <c r="E254" i="34"/>
  <c r="F254" i="34"/>
  <c r="J51" i="30" s="1"/>
  <c r="D255" i="34"/>
  <c r="H52" i="30"/>
  <c r="E255" i="34"/>
  <c r="I52" i="30"/>
  <c r="F255" i="34"/>
  <c r="J52" i="30"/>
  <c r="D256" i="34"/>
  <c r="H53" i="30"/>
  <c r="E256" i="34"/>
  <c r="I53" i="30"/>
  <c r="F256" i="34"/>
  <c r="J53" i="30"/>
  <c r="D257" i="34"/>
  <c r="H54" i="30"/>
  <c r="E257" i="34"/>
  <c r="F257" i="34"/>
  <c r="J54" i="30"/>
  <c r="D258" i="34"/>
  <c r="E258" i="34"/>
  <c r="F258" i="34"/>
  <c r="J55" i="30"/>
  <c r="D259" i="34"/>
  <c r="H57" i="30"/>
  <c r="E259" i="34"/>
  <c r="F259" i="34"/>
  <c r="J57" i="30" s="1"/>
  <c r="D260" i="34"/>
  <c r="H58" i="30"/>
  <c r="E260" i="34"/>
  <c r="I58" i="30" s="1"/>
  <c r="F260" i="34"/>
  <c r="J58" i="30"/>
  <c r="D261" i="34"/>
  <c r="H59" i="30" s="1"/>
  <c r="E261" i="34"/>
  <c r="I59" i="30"/>
  <c r="F261" i="34"/>
  <c r="J59" i="30" s="1"/>
  <c r="D262" i="34"/>
  <c r="E262" i="34"/>
  <c r="I60" i="30"/>
  <c r="F262" i="34"/>
  <c r="J60" i="30"/>
  <c r="D263" i="34"/>
  <c r="H61" i="30"/>
  <c r="E263" i="34"/>
  <c r="I61" i="30"/>
  <c r="F263" i="34"/>
  <c r="J61" i="30"/>
  <c r="D264" i="34"/>
  <c r="H63" i="30"/>
  <c r="E264" i="34"/>
  <c r="I63" i="30"/>
  <c r="F264" i="34"/>
  <c r="J63" i="30"/>
  <c r="D265" i="34"/>
  <c r="H64" i="30" s="1"/>
  <c r="E265" i="34"/>
  <c r="I64" i="30"/>
  <c r="F265" i="34"/>
  <c r="J64" i="30" s="1"/>
  <c r="J68" i="30" s="1"/>
  <c r="D266" i="34"/>
  <c r="H65" i="30"/>
  <c r="E266" i="34"/>
  <c r="I65" i="30" s="1"/>
  <c r="F266" i="34"/>
  <c r="J65" i="30"/>
  <c r="D267" i="34"/>
  <c r="H66" i="30" s="1"/>
  <c r="E267" i="34"/>
  <c r="F267" i="34"/>
  <c r="J66" i="30"/>
  <c r="D268" i="34"/>
  <c r="H67" i="30"/>
  <c r="E268" i="34"/>
  <c r="I67" i="30"/>
  <c r="F268" i="34"/>
  <c r="J67" i="30"/>
  <c r="D269" i="34"/>
  <c r="H69" i="30"/>
  <c r="E269" i="34"/>
  <c r="I69" i="30"/>
  <c r="F269" i="34"/>
  <c r="J69" i="30"/>
  <c r="D270" i="34"/>
  <c r="E270" i="34"/>
  <c r="I70" i="30"/>
  <c r="F270" i="34"/>
  <c r="J70" i="30" s="1"/>
  <c r="D271" i="34"/>
  <c r="E271" i="34"/>
  <c r="F271" i="34"/>
  <c r="J71" i="30" s="1"/>
  <c r="D272" i="34"/>
  <c r="H72" i="30"/>
  <c r="E272" i="34"/>
  <c r="I72" i="30" s="1"/>
  <c r="F272" i="34"/>
  <c r="D273" i="34"/>
  <c r="H73" i="30"/>
  <c r="E273" i="34"/>
  <c r="I73" i="30"/>
  <c r="F273" i="34"/>
  <c r="J73" i="30"/>
  <c r="D274" i="34"/>
  <c r="H75" i="30"/>
  <c r="E274" i="34"/>
  <c r="I75" i="30"/>
  <c r="F274" i="34"/>
  <c r="J75" i="30"/>
  <c r="D275" i="34"/>
  <c r="H76" i="30"/>
  <c r="E275" i="34"/>
  <c r="F275" i="34"/>
  <c r="J76" i="30"/>
  <c r="D276" i="34"/>
  <c r="H77" i="30" s="1"/>
  <c r="E276" i="34"/>
  <c r="F276" i="34"/>
  <c r="J77" i="30"/>
  <c r="D277" i="34"/>
  <c r="H78" i="30"/>
  <c r="E277" i="34"/>
  <c r="F277" i="34"/>
  <c r="J78" i="30" s="1"/>
  <c r="D278" i="34"/>
  <c r="H79" i="30"/>
  <c r="E278" i="34"/>
  <c r="F278" i="34"/>
  <c r="J79" i="30"/>
  <c r="D279" i="34"/>
  <c r="H81" i="30"/>
  <c r="E279" i="34"/>
  <c r="I81" i="30"/>
  <c r="F279" i="34"/>
  <c r="D280" i="34"/>
  <c r="H82" i="30" s="1"/>
  <c r="E280" i="34"/>
  <c r="F280" i="34"/>
  <c r="J82" i="30" s="1"/>
  <c r="D281" i="34"/>
  <c r="H83" i="30"/>
  <c r="E281" i="34"/>
  <c r="I83" i="30" s="1"/>
  <c r="F281" i="34"/>
  <c r="J83" i="30"/>
  <c r="D282" i="34"/>
  <c r="H84" i="30" s="1"/>
  <c r="E282" i="34"/>
  <c r="I84" i="30" s="1"/>
  <c r="F282" i="34"/>
  <c r="J84" i="30"/>
  <c r="D283" i="34"/>
  <c r="H85" i="30" s="1"/>
  <c r="E283" i="34"/>
  <c r="F283" i="34"/>
  <c r="J85" i="30"/>
  <c r="D284" i="34"/>
  <c r="E284" i="34"/>
  <c r="I87" i="30"/>
  <c r="F284" i="34"/>
  <c r="J87" i="30" s="1"/>
  <c r="J92" i="30" s="1"/>
  <c r="D285" i="34"/>
  <c r="H88" i="30"/>
  <c r="E285" i="34"/>
  <c r="E709" i="34" s="1"/>
  <c r="F285" i="34"/>
  <c r="J88" i="30"/>
  <c r="D286" i="34"/>
  <c r="D710" i="34" s="1"/>
  <c r="E286" i="34"/>
  <c r="I89" i="30" s="1"/>
  <c r="F286" i="34"/>
  <c r="J89" i="30"/>
  <c r="D287" i="34"/>
  <c r="D711" i="34" s="1"/>
  <c r="E287" i="34"/>
  <c r="I90" i="30"/>
  <c r="F287" i="34"/>
  <c r="J90" i="30"/>
  <c r="D288" i="34"/>
  <c r="H91" i="30"/>
  <c r="E288" i="34"/>
  <c r="I91" i="30"/>
  <c r="F288" i="34"/>
  <c r="D289" i="34"/>
  <c r="H93" i="30"/>
  <c r="E289" i="34"/>
  <c r="F289" i="34"/>
  <c r="D290" i="34"/>
  <c r="H94" i="30"/>
  <c r="E290" i="34"/>
  <c r="I94" i="30"/>
  <c r="F290" i="34"/>
  <c r="J94" i="30"/>
  <c r="D291" i="34"/>
  <c r="H95" i="30"/>
  <c r="E291" i="34"/>
  <c r="I95" i="30"/>
  <c r="F291" i="34"/>
  <c r="J95" i="30"/>
  <c r="D292" i="34"/>
  <c r="H96" i="30"/>
  <c r="E292" i="34"/>
  <c r="F292" i="34"/>
  <c r="J96" i="30"/>
  <c r="D293" i="34"/>
  <c r="H97" i="30" s="1"/>
  <c r="E293" i="34"/>
  <c r="I97" i="30"/>
  <c r="F293" i="34"/>
  <c r="J97" i="30" s="1"/>
  <c r="D294" i="34"/>
  <c r="H99" i="30"/>
  <c r="E294" i="34"/>
  <c r="F294" i="34"/>
  <c r="J99" i="30"/>
  <c r="D295" i="34"/>
  <c r="E295" i="34"/>
  <c r="I100" i="30"/>
  <c r="F295" i="34"/>
  <c r="J100" i="30"/>
  <c r="D296" i="34"/>
  <c r="H101" i="30"/>
  <c r="E296" i="34"/>
  <c r="I101" i="30"/>
  <c r="F296" i="34"/>
  <c r="J101" i="30"/>
  <c r="D297" i="34"/>
  <c r="H102" i="30"/>
  <c r="E297" i="34"/>
  <c r="I102" i="30"/>
  <c r="F297" i="34"/>
  <c r="J102" i="30"/>
  <c r="D298" i="34"/>
  <c r="H103" i="30"/>
  <c r="E298" i="34"/>
  <c r="I103" i="30"/>
  <c r="F298" i="34"/>
  <c r="J103" i="30"/>
  <c r="D299" i="34"/>
  <c r="H105" i="30"/>
  <c r="E299" i="34"/>
  <c r="I105" i="30"/>
  <c r="F299" i="34"/>
  <c r="J105" i="30"/>
  <c r="D300" i="34"/>
  <c r="H106" i="30"/>
  <c r="E300" i="34"/>
  <c r="I106" i="30"/>
  <c r="F300" i="34"/>
  <c r="J106" i="30"/>
  <c r="D301" i="34"/>
  <c r="H107" i="30"/>
  <c r="E301" i="34"/>
  <c r="I107" i="30"/>
  <c r="F301" i="34"/>
  <c r="J107" i="30"/>
  <c r="D302" i="34"/>
  <c r="H108" i="30"/>
  <c r="E302" i="34"/>
  <c r="I108" i="30"/>
  <c r="F302" i="34"/>
  <c r="J108" i="30"/>
  <c r="D303" i="34"/>
  <c r="H109" i="30"/>
  <c r="E303" i="34"/>
  <c r="I109" i="30"/>
  <c r="F303" i="34"/>
  <c r="D304" i="34"/>
  <c r="E304" i="34"/>
  <c r="I111" i="30"/>
  <c r="F304" i="34"/>
  <c r="D305" i="34"/>
  <c r="H112" i="30"/>
  <c r="E305" i="34"/>
  <c r="I112" i="30"/>
  <c r="F305" i="34"/>
  <c r="J112" i="30"/>
  <c r="D306" i="34"/>
  <c r="H113" i="30"/>
  <c r="E306" i="34"/>
  <c r="I113" i="30"/>
  <c r="F306" i="34"/>
  <c r="J113" i="30"/>
  <c r="D307" i="34"/>
  <c r="H114" i="30"/>
  <c r="E307" i="34"/>
  <c r="I114" i="30"/>
  <c r="F307" i="34"/>
  <c r="J114" i="30"/>
  <c r="D308" i="34"/>
  <c r="H115" i="30"/>
  <c r="E308" i="34"/>
  <c r="F308" i="34"/>
  <c r="J115" i="30"/>
  <c r="D309" i="34"/>
  <c r="H117" i="30" s="1"/>
  <c r="E309" i="34"/>
  <c r="F309" i="34"/>
  <c r="D310" i="34"/>
  <c r="H118" i="30"/>
  <c r="E310" i="34"/>
  <c r="I118" i="30" s="1"/>
  <c r="I122" i="30" s="1"/>
  <c r="F310" i="34"/>
  <c r="J118" i="30"/>
  <c r="D311" i="34"/>
  <c r="E311" i="34"/>
  <c r="I119" i="30" s="1"/>
  <c r="F311" i="34"/>
  <c r="J119" i="30"/>
  <c r="D312" i="34"/>
  <c r="H120" i="30" s="1"/>
  <c r="E312" i="34"/>
  <c r="I120" i="30"/>
  <c r="F312" i="34"/>
  <c r="J120" i="30" s="1"/>
  <c r="D313" i="34"/>
  <c r="H121" i="30"/>
  <c r="E313" i="34"/>
  <c r="I121" i="30" s="1"/>
  <c r="F313" i="34"/>
  <c r="J121" i="30"/>
  <c r="D314" i="34"/>
  <c r="E314" i="34"/>
  <c r="I123" i="30"/>
  <c r="F314" i="34"/>
  <c r="J123" i="30" s="1"/>
  <c r="D315" i="34"/>
  <c r="E315" i="34"/>
  <c r="I124" i="30"/>
  <c r="F315" i="34"/>
  <c r="D316" i="34"/>
  <c r="H125" i="30"/>
  <c r="E316" i="34"/>
  <c r="F316" i="34"/>
  <c r="J125" i="30" s="1"/>
  <c r="D317" i="34"/>
  <c r="H126" i="30"/>
  <c r="E317" i="34"/>
  <c r="I126" i="30" s="1"/>
  <c r="F317" i="34"/>
  <c r="D318" i="34"/>
  <c r="H127" i="30"/>
  <c r="E318" i="34"/>
  <c r="F318" i="34"/>
  <c r="J127" i="30"/>
  <c r="D319" i="34"/>
  <c r="H129" i="30" s="1"/>
  <c r="E319" i="34"/>
  <c r="I129" i="30"/>
  <c r="I130" i="30"/>
  <c r="F319" i="34"/>
  <c r="D320" i="34"/>
  <c r="K3" i="30" s="1"/>
  <c r="E320" i="34"/>
  <c r="L3" i="30"/>
  <c r="F320" i="34"/>
  <c r="M3" i="30" s="1"/>
  <c r="D321" i="34"/>
  <c r="K4" i="30"/>
  <c r="E321" i="34"/>
  <c r="L4" i="30" s="1"/>
  <c r="L8" i="30" s="1"/>
  <c r="F321" i="34"/>
  <c r="D322" i="34"/>
  <c r="K5" i="30"/>
  <c r="E322" i="34"/>
  <c r="L5" i="30" s="1"/>
  <c r="F322" i="34"/>
  <c r="D323" i="34"/>
  <c r="E323" i="34"/>
  <c r="F323" i="34"/>
  <c r="M6" i="30"/>
  <c r="D324" i="34"/>
  <c r="K7" i="30" s="1"/>
  <c r="K8" i="30" s="1"/>
  <c r="E324" i="34"/>
  <c r="L7" i="30"/>
  <c r="F324" i="34"/>
  <c r="M7" i="30" s="1"/>
  <c r="D325" i="34"/>
  <c r="K9" i="30"/>
  <c r="E325" i="34"/>
  <c r="L9" i="30"/>
  <c r="F325" i="34"/>
  <c r="M9" i="30"/>
  <c r="D326" i="34"/>
  <c r="K10" i="30"/>
  <c r="E326" i="34"/>
  <c r="L10" i="30"/>
  <c r="F326" i="34"/>
  <c r="M10" i="30"/>
  <c r="D327" i="34"/>
  <c r="K11" i="30"/>
  <c r="E327" i="34"/>
  <c r="L11" i="30"/>
  <c r="F327" i="34"/>
  <c r="M11" i="30"/>
  <c r="D328" i="34"/>
  <c r="K12" i="30" s="1"/>
  <c r="E328" i="34"/>
  <c r="L12" i="30"/>
  <c r="F328" i="34"/>
  <c r="M12" i="30" s="1"/>
  <c r="M14" i="30" s="1"/>
  <c r="D329" i="34"/>
  <c r="K13" i="30"/>
  <c r="E329" i="34"/>
  <c r="L13" i="30" s="1"/>
  <c r="L14" i="30" s="1"/>
  <c r="F329" i="34"/>
  <c r="M13" i="30"/>
  <c r="D330" i="34"/>
  <c r="K15" i="30" s="1"/>
  <c r="K20" i="30" s="1"/>
  <c r="E330" i="34"/>
  <c r="L15" i="30"/>
  <c r="F330" i="34"/>
  <c r="D331" i="34"/>
  <c r="K16" i="30" s="1"/>
  <c r="E331" i="34"/>
  <c r="F331" i="34"/>
  <c r="M16" i="30"/>
  <c r="D332" i="34"/>
  <c r="K17" i="30"/>
  <c r="E332" i="34"/>
  <c r="L17" i="30"/>
  <c r="F332" i="34"/>
  <c r="M17" i="30"/>
  <c r="D333" i="34"/>
  <c r="K18" i="30"/>
  <c r="E333" i="34"/>
  <c r="L18" i="30"/>
  <c r="F333" i="34"/>
  <c r="M18" i="30"/>
  <c r="D334" i="34"/>
  <c r="K19" i="30"/>
  <c r="E334" i="34"/>
  <c r="L19" i="30"/>
  <c r="F334" i="34"/>
  <c r="M19" i="30"/>
  <c r="D335" i="34"/>
  <c r="E335" i="34"/>
  <c r="L21" i="30" s="1"/>
  <c r="F335" i="34"/>
  <c r="M21" i="30"/>
  <c r="D336" i="34"/>
  <c r="K22" i="30" s="1"/>
  <c r="E336" i="34"/>
  <c r="L22" i="30"/>
  <c r="F336" i="34"/>
  <c r="D337" i="34"/>
  <c r="K23" i="30"/>
  <c r="E337" i="34"/>
  <c r="L23" i="30" s="1"/>
  <c r="F337" i="34"/>
  <c r="M23" i="30"/>
  <c r="D338" i="34"/>
  <c r="K24" i="30" s="1"/>
  <c r="E338" i="34"/>
  <c r="L24" i="30"/>
  <c r="F338" i="34"/>
  <c r="M24" i="30" s="1"/>
  <c r="D339" i="34"/>
  <c r="K25" i="30"/>
  <c r="E339" i="34"/>
  <c r="F339" i="34"/>
  <c r="M25" i="30"/>
  <c r="D340" i="34"/>
  <c r="K27" i="30" s="1"/>
  <c r="E340" i="34"/>
  <c r="L27" i="30"/>
  <c r="F340" i="34"/>
  <c r="M27" i="30" s="1"/>
  <c r="D341" i="34"/>
  <c r="K28" i="30"/>
  <c r="E341" i="34"/>
  <c r="L28" i="30" s="1"/>
  <c r="F341" i="34"/>
  <c r="D342" i="34"/>
  <c r="E342" i="34"/>
  <c r="F342" i="34"/>
  <c r="M29" i="30"/>
  <c r="D343" i="34"/>
  <c r="K30" i="30" s="1"/>
  <c r="E343" i="34"/>
  <c r="L30" i="30"/>
  <c r="F343" i="34"/>
  <c r="M30" i="30" s="1"/>
  <c r="D344" i="34"/>
  <c r="K31" i="30"/>
  <c r="E344" i="34"/>
  <c r="L31" i="30" s="1"/>
  <c r="F344" i="34"/>
  <c r="M31" i="30"/>
  <c r="D345" i="34"/>
  <c r="K33" i="30" s="1"/>
  <c r="E345" i="34"/>
  <c r="F345" i="34"/>
  <c r="M33" i="30"/>
  <c r="D346" i="34"/>
  <c r="K34" i="30" s="1"/>
  <c r="E346" i="34"/>
  <c r="L34" i="30"/>
  <c r="F346" i="34"/>
  <c r="M34" i="30" s="1"/>
  <c r="D347" i="34"/>
  <c r="E347" i="34"/>
  <c r="L35" i="30"/>
  <c r="F347" i="34"/>
  <c r="M35" i="30"/>
  <c r="D348" i="34"/>
  <c r="K36" i="30"/>
  <c r="E348" i="34"/>
  <c r="F348" i="34"/>
  <c r="M36" i="30" s="1"/>
  <c r="D349" i="34"/>
  <c r="K37" i="30" s="1"/>
  <c r="E349" i="34"/>
  <c r="F349" i="34"/>
  <c r="M37" i="30" s="1"/>
  <c r="D350" i="34"/>
  <c r="K39" i="30"/>
  <c r="E350" i="34"/>
  <c r="F350" i="34"/>
  <c r="D351" i="34"/>
  <c r="K40" i="30"/>
  <c r="E351" i="34"/>
  <c r="L40" i="30" s="1"/>
  <c r="F351" i="34"/>
  <c r="M40" i="30"/>
  <c r="D352" i="34"/>
  <c r="D670" i="34" s="1"/>
  <c r="E352" i="34"/>
  <c r="F352" i="34"/>
  <c r="M41" i="30"/>
  <c r="D353" i="34"/>
  <c r="E353" i="34"/>
  <c r="L42" i="30"/>
  <c r="F353" i="34"/>
  <c r="M42" i="30" s="1"/>
  <c r="D354" i="34"/>
  <c r="E354" i="34"/>
  <c r="L43" i="30" s="1"/>
  <c r="F354" i="34"/>
  <c r="D355" i="34"/>
  <c r="K45" i="30"/>
  <c r="E355" i="34"/>
  <c r="L45" i="30" s="1"/>
  <c r="F355" i="34"/>
  <c r="M45" i="30"/>
  <c r="D356" i="34"/>
  <c r="E356" i="34"/>
  <c r="L46" i="30"/>
  <c r="F356" i="34"/>
  <c r="M46" i="30"/>
  <c r="M50" i="30" s="1"/>
  <c r="D357" i="34"/>
  <c r="K47" i="30"/>
  <c r="E357" i="34"/>
  <c r="L47" i="30"/>
  <c r="F357" i="34"/>
  <c r="M47" i="30"/>
  <c r="D358" i="34"/>
  <c r="E358" i="34"/>
  <c r="L48" i="30"/>
  <c r="F358" i="34"/>
  <c r="M48" i="30" s="1"/>
  <c r="D359" i="34"/>
  <c r="K49" i="30"/>
  <c r="E359" i="34"/>
  <c r="F359" i="34"/>
  <c r="M49" i="30"/>
  <c r="D360" i="34"/>
  <c r="K51" i="30" s="1"/>
  <c r="E360" i="34"/>
  <c r="L51" i="30"/>
  <c r="F360" i="34"/>
  <c r="D361" i="34"/>
  <c r="K52" i="30" s="1"/>
  <c r="E361" i="34"/>
  <c r="F361" i="34"/>
  <c r="D362" i="34"/>
  <c r="E362" i="34"/>
  <c r="L53" i="30"/>
  <c r="F362" i="34"/>
  <c r="D363" i="34"/>
  <c r="K54" i="30"/>
  <c r="E363" i="34"/>
  <c r="L54" i="30" s="1"/>
  <c r="F363" i="34"/>
  <c r="M54" i="30"/>
  <c r="D364" i="34"/>
  <c r="E364" i="34"/>
  <c r="L55" i="30" s="1"/>
  <c r="F364" i="34"/>
  <c r="M55" i="30"/>
  <c r="D365" i="34"/>
  <c r="K57" i="30" s="1"/>
  <c r="E365" i="34"/>
  <c r="L57" i="30"/>
  <c r="F365" i="34"/>
  <c r="F683" i="34" s="1"/>
  <c r="D366" i="34"/>
  <c r="E366" i="34"/>
  <c r="L58" i="30"/>
  <c r="F366" i="34"/>
  <c r="M58" i="30" s="1"/>
  <c r="D367" i="34"/>
  <c r="K59" i="30"/>
  <c r="E367" i="34"/>
  <c r="F367" i="34"/>
  <c r="M59" i="30"/>
  <c r="D368" i="34"/>
  <c r="K60" i="30" s="1"/>
  <c r="E368" i="34"/>
  <c r="L60" i="30"/>
  <c r="F368" i="34"/>
  <c r="M60" i="30" s="1"/>
  <c r="D369" i="34"/>
  <c r="K61" i="30"/>
  <c r="E369" i="34"/>
  <c r="L61" i="30" s="1"/>
  <c r="F369" i="34"/>
  <c r="M61" i="30"/>
  <c r="D370" i="34"/>
  <c r="K63" i="30" s="1"/>
  <c r="E370" i="34"/>
  <c r="L63" i="30"/>
  <c r="F370" i="34"/>
  <c r="M63" i="30" s="1"/>
  <c r="D371" i="34"/>
  <c r="K64" i="30"/>
  <c r="E371" i="34"/>
  <c r="L64" i="30" s="1"/>
  <c r="F371" i="34"/>
  <c r="M64" i="30"/>
  <c r="D372" i="34"/>
  <c r="K65" i="30" s="1"/>
  <c r="E372" i="34"/>
  <c r="L65" i="30"/>
  <c r="F372" i="34"/>
  <c r="D373" i="34"/>
  <c r="K66" i="30"/>
  <c r="E373" i="34"/>
  <c r="L66" i="30" s="1"/>
  <c r="F373" i="34"/>
  <c r="D374" i="34"/>
  <c r="K67" i="30" s="1"/>
  <c r="E374" i="34"/>
  <c r="L67" i="30"/>
  <c r="F374" i="34"/>
  <c r="D375" i="34"/>
  <c r="K69" i="30"/>
  <c r="E375" i="34"/>
  <c r="L69" i="30" s="1"/>
  <c r="F375" i="34"/>
  <c r="M69" i="30"/>
  <c r="D376" i="34"/>
  <c r="K70" i="30" s="1"/>
  <c r="E376" i="34"/>
  <c r="L70" i="30"/>
  <c r="F376" i="34"/>
  <c r="M70" i="30" s="1"/>
  <c r="D377" i="34"/>
  <c r="K71" i="30"/>
  <c r="E377" i="34"/>
  <c r="F377" i="34"/>
  <c r="D378" i="34"/>
  <c r="K72" i="30"/>
  <c r="E378" i="34"/>
  <c r="L72" i="30"/>
  <c r="F378" i="34"/>
  <c r="M72" i="30"/>
  <c r="D379" i="34"/>
  <c r="K73" i="30"/>
  <c r="E379" i="34"/>
  <c r="L73" i="30"/>
  <c r="F379" i="34"/>
  <c r="M73" i="30"/>
  <c r="D380" i="34"/>
  <c r="K75" i="30"/>
  <c r="E380" i="34"/>
  <c r="L75" i="30"/>
  <c r="F380" i="34"/>
  <c r="D381" i="34"/>
  <c r="E381" i="34"/>
  <c r="L76" i="30"/>
  <c r="L80" i="30" s="1"/>
  <c r="F381" i="34"/>
  <c r="D382" i="34"/>
  <c r="E382" i="34"/>
  <c r="L77" i="30"/>
  <c r="F382" i="34"/>
  <c r="M77" i="30" s="1"/>
  <c r="D383" i="34"/>
  <c r="K78" i="30"/>
  <c r="E383" i="34"/>
  <c r="L78" i="30" s="1"/>
  <c r="F383" i="34"/>
  <c r="M78" i="30"/>
  <c r="D384" i="34"/>
  <c r="K79" i="30" s="1"/>
  <c r="E384" i="34"/>
  <c r="L79" i="30"/>
  <c r="F384" i="34"/>
  <c r="M79" i="30" s="1"/>
  <c r="D385" i="34"/>
  <c r="K81" i="30"/>
  <c r="E385" i="34"/>
  <c r="L81" i="30" s="1"/>
  <c r="F385" i="34"/>
  <c r="M81" i="30"/>
  <c r="D386" i="34"/>
  <c r="E386" i="34"/>
  <c r="L82" i="30"/>
  <c r="F386" i="34"/>
  <c r="M82" i="30"/>
  <c r="D387" i="34"/>
  <c r="K83" i="30"/>
  <c r="E387" i="34"/>
  <c r="L83" i="30"/>
  <c r="F387" i="34"/>
  <c r="M83" i="30"/>
  <c r="D388" i="34"/>
  <c r="K84" i="30"/>
  <c r="E388" i="34"/>
  <c r="L84" i="30"/>
  <c r="F388" i="34"/>
  <c r="D389" i="34"/>
  <c r="K85" i="30" s="1"/>
  <c r="E389" i="34"/>
  <c r="L85" i="30"/>
  <c r="F389" i="34"/>
  <c r="M85" i="30" s="1"/>
  <c r="D390" i="34"/>
  <c r="K87" i="30"/>
  <c r="E390" i="34"/>
  <c r="F390" i="34"/>
  <c r="M87" i="30"/>
  <c r="D391" i="34"/>
  <c r="K88" i="30"/>
  <c r="E391" i="34"/>
  <c r="L88" i="30"/>
  <c r="F391" i="34"/>
  <c r="M88" i="30"/>
  <c r="D392" i="34"/>
  <c r="K89" i="30"/>
  <c r="E392" i="34"/>
  <c r="L89" i="30"/>
  <c r="F392" i="34"/>
  <c r="D393" i="34"/>
  <c r="K90" i="30"/>
  <c r="E393" i="34"/>
  <c r="L90" i="30" s="1"/>
  <c r="F393" i="34"/>
  <c r="M90" i="30"/>
  <c r="D394" i="34"/>
  <c r="K91" i="30" s="1"/>
  <c r="E394" i="34"/>
  <c r="L91" i="30"/>
  <c r="F394" i="34"/>
  <c r="M91" i="30" s="1"/>
  <c r="D395" i="34"/>
  <c r="K93" i="30"/>
  <c r="E395" i="34"/>
  <c r="L93" i="30" s="1"/>
  <c r="F395" i="34"/>
  <c r="M93" i="30"/>
  <c r="D396" i="34"/>
  <c r="K94" i="30"/>
  <c r="E396" i="34"/>
  <c r="L94" i="30"/>
  <c r="F396" i="34"/>
  <c r="M94" i="30"/>
  <c r="D397" i="34"/>
  <c r="K95" i="30"/>
  <c r="E397" i="34"/>
  <c r="L95" i="30"/>
  <c r="F397" i="34"/>
  <c r="M95" i="30"/>
  <c r="D398" i="34"/>
  <c r="E398" i="34"/>
  <c r="L96" i="30"/>
  <c r="F398" i="34"/>
  <c r="M96" i="30" s="1"/>
  <c r="D399" i="34"/>
  <c r="K97" i="30"/>
  <c r="E399" i="34"/>
  <c r="L97" i="30" s="1"/>
  <c r="F399" i="34"/>
  <c r="M97" i="30"/>
  <c r="D400" i="34"/>
  <c r="E400" i="34"/>
  <c r="L99" i="30"/>
  <c r="F400" i="34"/>
  <c r="D401" i="34"/>
  <c r="K100" i="30" s="1"/>
  <c r="E401" i="34"/>
  <c r="L100" i="30"/>
  <c r="F401" i="34"/>
  <c r="M100" i="30" s="1"/>
  <c r="D402" i="34"/>
  <c r="E402" i="34"/>
  <c r="L101" i="30"/>
  <c r="F402" i="34"/>
  <c r="M101" i="30"/>
  <c r="D403" i="34"/>
  <c r="E403" i="34"/>
  <c r="L102" i="30" s="1"/>
  <c r="F403" i="34"/>
  <c r="M102" i="30"/>
  <c r="D404" i="34"/>
  <c r="K103" i="30" s="1"/>
  <c r="E404" i="34"/>
  <c r="F404" i="34"/>
  <c r="M103" i="30" s="1"/>
  <c r="D405" i="34"/>
  <c r="E405" i="34"/>
  <c r="L105" i="30"/>
  <c r="F405" i="34"/>
  <c r="M105" i="30" s="1"/>
  <c r="D406" i="34"/>
  <c r="K106" i="30"/>
  <c r="E406" i="34"/>
  <c r="L106" i="30" s="1"/>
  <c r="F406" i="34"/>
  <c r="M106" i="30"/>
  <c r="D407" i="34"/>
  <c r="K107" i="30" s="1"/>
  <c r="E407" i="34"/>
  <c r="L107" i="30"/>
  <c r="F407" i="34"/>
  <c r="D408" i="34"/>
  <c r="E408" i="34"/>
  <c r="L108" i="30"/>
  <c r="F408" i="34"/>
  <c r="M108" i="30" s="1"/>
  <c r="D409" i="34"/>
  <c r="K109" i="30"/>
  <c r="E409" i="34"/>
  <c r="L109" i="30" s="1"/>
  <c r="F409" i="34"/>
  <c r="M109" i="30"/>
  <c r="D410" i="34"/>
  <c r="E410" i="34"/>
  <c r="F410" i="34"/>
  <c r="M111" i="30"/>
  <c r="D411" i="34"/>
  <c r="K112" i="30" s="1"/>
  <c r="E411" i="34"/>
  <c r="L112" i="30"/>
  <c r="F411" i="34"/>
  <c r="M112" i="30" s="1"/>
  <c r="D412" i="34"/>
  <c r="E412" i="34"/>
  <c r="L113" i="30" s="1"/>
  <c r="F412" i="34"/>
  <c r="M113" i="30"/>
  <c r="D413" i="34"/>
  <c r="E413" i="34"/>
  <c r="L114" i="30" s="1"/>
  <c r="F413" i="34"/>
  <c r="M114" i="30"/>
  <c r="D414" i="34"/>
  <c r="K115" i="30" s="1"/>
  <c r="E414" i="34"/>
  <c r="F414" i="34"/>
  <c r="F732" i="34" s="1"/>
  <c r="D115" i="33" s="1"/>
  <c r="M115" i="30"/>
  <c r="D415" i="34"/>
  <c r="K117" i="30"/>
  <c r="E415" i="34"/>
  <c r="L117" i="30"/>
  <c r="F415" i="34"/>
  <c r="M117" i="30"/>
  <c r="D416" i="34"/>
  <c r="K118" i="30"/>
  <c r="E416" i="34"/>
  <c r="L118" i="30"/>
  <c r="F416" i="34"/>
  <c r="M118" i="30"/>
  <c r="D417" i="34"/>
  <c r="K119" i="30"/>
  <c r="E417" i="34"/>
  <c r="L119" i="30"/>
  <c r="F417" i="34"/>
  <c r="M119" i="30"/>
  <c r="D418" i="34"/>
  <c r="E418" i="34"/>
  <c r="L120" i="30" s="1"/>
  <c r="F418" i="34"/>
  <c r="M120" i="30"/>
  <c r="D419" i="34"/>
  <c r="K121" i="30" s="1"/>
  <c r="E419" i="34"/>
  <c r="L121" i="30"/>
  <c r="F419" i="34"/>
  <c r="M121" i="30" s="1"/>
  <c r="D420" i="34"/>
  <c r="E420" i="34"/>
  <c r="L123" i="30" s="1"/>
  <c r="L128" i="30" s="1"/>
  <c r="F420" i="34"/>
  <c r="M123" i="30"/>
  <c r="D421" i="34"/>
  <c r="K124" i="30" s="1"/>
  <c r="E421" i="34"/>
  <c r="L124" i="30"/>
  <c r="F421" i="34"/>
  <c r="M124" i="30" s="1"/>
  <c r="D422" i="34"/>
  <c r="K125" i="30"/>
  <c r="E422" i="34"/>
  <c r="L125" i="30" s="1"/>
  <c r="F422" i="34"/>
  <c r="M125" i="30"/>
  <c r="D423" i="34"/>
  <c r="K126" i="30" s="1"/>
  <c r="E423" i="34"/>
  <c r="L126" i="30"/>
  <c r="F423" i="34"/>
  <c r="M126" i="30" s="1"/>
  <c r="D424" i="34"/>
  <c r="K127" i="30"/>
  <c r="E424" i="34"/>
  <c r="L127" i="30" s="1"/>
  <c r="F424" i="34"/>
  <c r="M127" i="30"/>
  <c r="D425" i="34"/>
  <c r="K129" i="30" s="1"/>
  <c r="K130" i="30" s="1"/>
  <c r="E425" i="34"/>
  <c r="L129" i="30"/>
  <c r="L130" i="30"/>
  <c r="F425" i="34"/>
  <c r="M129" i="30"/>
  <c r="M130" i="30"/>
  <c r="D426" i="34"/>
  <c r="N3" i="30" s="1"/>
  <c r="E426" i="34"/>
  <c r="O3" i="30"/>
  <c r="F426" i="34"/>
  <c r="P3" i="30" s="1"/>
  <c r="D427" i="34"/>
  <c r="N4" i="30"/>
  <c r="E427" i="34"/>
  <c r="O4" i="30"/>
  <c r="F427" i="34"/>
  <c r="P4" i="30"/>
  <c r="D428" i="34"/>
  <c r="N5" i="30"/>
  <c r="E428" i="34"/>
  <c r="F428" i="34"/>
  <c r="P5" i="30"/>
  <c r="D429" i="34"/>
  <c r="N6" i="30" s="1"/>
  <c r="E429" i="34"/>
  <c r="O6" i="30"/>
  <c r="F429" i="34"/>
  <c r="P6" i="30" s="1"/>
  <c r="D430" i="34"/>
  <c r="N7" i="30"/>
  <c r="E430" i="34"/>
  <c r="O7" i="30"/>
  <c r="F430" i="34"/>
  <c r="P7" i="30"/>
  <c r="D431" i="34"/>
  <c r="N9" i="30"/>
  <c r="E431" i="34"/>
  <c r="O9" i="30"/>
  <c r="F431" i="34"/>
  <c r="P9" i="30" s="1"/>
  <c r="D432" i="34"/>
  <c r="N10" i="30"/>
  <c r="E432" i="34"/>
  <c r="O10" i="30" s="1"/>
  <c r="F432" i="34"/>
  <c r="P10" i="30"/>
  <c r="D433" i="34"/>
  <c r="N11" i="30" s="1"/>
  <c r="E433" i="34"/>
  <c r="O11" i="30"/>
  <c r="F433" i="34"/>
  <c r="P11" i="30" s="1"/>
  <c r="D434" i="34"/>
  <c r="N12" i="30"/>
  <c r="E434" i="34"/>
  <c r="O12" i="30" s="1"/>
  <c r="F434" i="34"/>
  <c r="P12" i="30"/>
  <c r="P14" i="30"/>
  <c r="D435" i="34"/>
  <c r="N13" i="30"/>
  <c r="E435" i="34"/>
  <c r="E647" i="34" s="1"/>
  <c r="C13" i="33" s="1"/>
  <c r="O13" i="30"/>
  <c r="F435" i="34"/>
  <c r="P13" i="30"/>
  <c r="D436" i="34"/>
  <c r="E436" i="34"/>
  <c r="O15" i="30"/>
  <c r="F436" i="34"/>
  <c r="P15" i="30" s="1"/>
  <c r="D437" i="34"/>
  <c r="N16" i="30"/>
  <c r="E437" i="34"/>
  <c r="E649" i="34" s="1"/>
  <c r="F437" i="34"/>
  <c r="P16" i="30"/>
  <c r="D438" i="34"/>
  <c r="D650" i="34" s="1"/>
  <c r="E438" i="34"/>
  <c r="F438" i="34"/>
  <c r="P17" i="30"/>
  <c r="D439" i="34"/>
  <c r="N18" i="30" s="1"/>
  <c r="E439" i="34"/>
  <c r="O18" i="30"/>
  <c r="F439" i="34"/>
  <c r="D440" i="34"/>
  <c r="N19" i="30"/>
  <c r="E440" i="34"/>
  <c r="O19" i="30" s="1"/>
  <c r="F440" i="34"/>
  <c r="P19" i="30"/>
  <c r="D441" i="34"/>
  <c r="N21" i="30" s="1"/>
  <c r="E441" i="34"/>
  <c r="O21" i="30"/>
  <c r="F441" i="34"/>
  <c r="P21" i="30" s="1"/>
  <c r="P26" i="30" s="1"/>
  <c r="D442" i="34"/>
  <c r="N22" i="30"/>
  <c r="E442" i="34"/>
  <c r="O22" i="30" s="1"/>
  <c r="F442" i="34"/>
  <c r="P22" i="30"/>
  <c r="D443" i="34"/>
  <c r="N23" i="30" s="1"/>
  <c r="E443" i="34"/>
  <c r="O23" i="30"/>
  <c r="F443" i="34"/>
  <c r="P23" i="30" s="1"/>
  <c r="D444" i="34"/>
  <c r="N24" i="30"/>
  <c r="E444" i="34"/>
  <c r="F444" i="34"/>
  <c r="P24" i="30"/>
  <c r="D445" i="34"/>
  <c r="E445" i="34"/>
  <c r="O25" i="30" s="1"/>
  <c r="F445" i="34"/>
  <c r="P25" i="30"/>
  <c r="D446" i="34"/>
  <c r="E446" i="34"/>
  <c r="O27" i="30"/>
  <c r="F446" i="34"/>
  <c r="P27" i="30" s="1"/>
  <c r="D447" i="34"/>
  <c r="E447" i="34"/>
  <c r="O28" i="30"/>
  <c r="F447" i="34"/>
  <c r="P28" i="30" s="1"/>
  <c r="D448" i="34"/>
  <c r="N29" i="30"/>
  <c r="E448" i="34"/>
  <c r="O29" i="30" s="1"/>
  <c r="F448" i="34"/>
  <c r="D449" i="34"/>
  <c r="N30" i="30"/>
  <c r="E449" i="34"/>
  <c r="O30" i="30"/>
  <c r="F449" i="34"/>
  <c r="P30" i="30"/>
  <c r="D450" i="34"/>
  <c r="N31" i="30"/>
  <c r="E450" i="34"/>
  <c r="O31" i="30"/>
  <c r="F450" i="34"/>
  <c r="P31" i="30"/>
  <c r="D451" i="34"/>
  <c r="N33" i="30"/>
  <c r="E451" i="34"/>
  <c r="O33" i="30"/>
  <c r="F451" i="34"/>
  <c r="P33" i="30"/>
  <c r="D452" i="34"/>
  <c r="E452" i="34"/>
  <c r="O34" i="30"/>
  <c r="F452" i="34"/>
  <c r="P34" i="30" s="1"/>
  <c r="D453" i="34"/>
  <c r="N35" i="30"/>
  <c r="E453" i="34"/>
  <c r="O35" i="30" s="1"/>
  <c r="F453" i="34"/>
  <c r="D454" i="34"/>
  <c r="E454" i="34"/>
  <c r="F454" i="34"/>
  <c r="P36" i="30"/>
  <c r="D455" i="34"/>
  <c r="N37" i="30" s="1"/>
  <c r="E455" i="34"/>
  <c r="O37" i="30"/>
  <c r="F455" i="34"/>
  <c r="D456" i="34"/>
  <c r="N39" i="30"/>
  <c r="E456" i="34"/>
  <c r="O39" i="30" s="1"/>
  <c r="F456" i="34"/>
  <c r="P39" i="30"/>
  <c r="D457" i="34"/>
  <c r="E457" i="34"/>
  <c r="O40" i="30"/>
  <c r="F457" i="34"/>
  <c r="P40" i="30" s="1"/>
  <c r="D458" i="34"/>
  <c r="N41" i="30"/>
  <c r="E458" i="34"/>
  <c r="O41" i="30" s="1"/>
  <c r="F458" i="34"/>
  <c r="P41" i="30"/>
  <c r="D459" i="34"/>
  <c r="N42" i="30" s="1"/>
  <c r="E459" i="34"/>
  <c r="O42" i="30"/>
  <c r="F459" i="34"/>
  <c r="D460" i="34"/>
  <c r="N43" i="30"/>
  <c r="E460" i="34"/>
  <c r="O43" i="30"/>
  <c r="O44" i="30" s="1"/>
  <c r="F460" i="34"/>
  <c r="P43" i="30"/>
  <c r="D461" i="34"/>
  <c r="N45" i="30"/>
  <c r="N50" i="30" s="1"/>
  <c r="E461" i="34"/>
  <c r="O45" i="30"/>
  <c r="F461" i="34"/>
  <c r="P45" i="30"/>
  <c r="D462" i="34"/>
  <c r="N46" i="30"/>
  <c r="E462" i="34"/>
  <c r="F462" i="34"/>
  <c r="P46" i="30"/>
  <c r="D463" i="34"/>
  <c r="N47" i="30" s="1"/>
  <c r="E463" i="34"/>
  <c r="F463" i="34"/>
  <c r="P47" i="30"/>
  <c r="D464" i="34"/>
  <c r="N48" i="30"/>
  <c r="E464" i="34"/>
  <c r="O48" i="30"/>
  <c r="F464" i="34"/>
  <c r="P48" i="30"/>
  <c r="D465" i="34"/>
  <c r="N49" i="30"/>
  <c r="E465" i="34"/>
  <c r="O49" i="30"/>
  <c r="F465" i="34"/>
  <c r="D466" i="34"/>
  <c r="N51" i="30" s="1"/>
  <c r="E466" i="34"/>
  <c r="O51" i="30"/>
  <c r="F466" i="34"/>
  <c r="P51" i="30" s="1"/>
  <c r="D467" i="34"/>
  <c r="E467" i="34"/>
  <c r="O52" i="30"/>
  <c r="F467" i="34"/>
  <c r="P52" i="30"/>
  <c r="D468" i="34"/>
  <c r="N53" i="30"/>
  <c r="E468" i="34"/>
  <c r="O53" i="30"/>
  <c r="F468" i="34"/>
  <c r="P53" i="30"/>
  <c r="P56" i="30" s="1"/>
  <c r="D469" i="34"/>
  <c r="N54" i="30"/>
  <c r="E469" i="34"/>
  <c r="O54" i="30"/>
  <c r="F469" i="34"/>
  <c r="P54" i="30"/>
  <c r="D470" i="34"/>
  <c r="N55" i="30"/>
  <c r="E470" i="34"/>
  <c r="O55" i="30"/>
  <c r="F470" i="34"/>
  <c r="P55" i="30" s="1"/>
  <c r="D471" i="34"/>
  <c r="E471" i="34"/>
  <c r="O57" i="30"/>
  <c r="F471" i="34"/>
  <c r="P57" i="30" s="1"/>
  <c r="D472" i="34"/>
  <c r="E472" i="34"/>
  <c r="O58" i="30" s="1"/>
  <c r="F472" i="34"/>
  <c r="P58" i="30"/>
  <c r="D473" i="34"/>
  <c r="E473" i="34"/>
  <c r="O59" i="30"/>
  <c r="F473" i="34"/>
  <c r="P59" i="30"/>
  <c r="D474" i="34"/>
  <c r="N60" i="30"/>
  <c r="E474" i="34"/>
  <c r="O60" i="30"/>
  <c r="O62" i="30" s="1"/>
  <c r="F474" i="34"/>
  <c r="P60" i="30"/>
  <c r="D475" i="34"/>
  <c r="N61" i="30"/>
  <c r="E475" i="34"/>
  <c r="O61" i="30"/>
  <c r="F475" i="34"/>
  <c r="P61" i="30"/>
  <c r="D476" i="34"/>
  <c r="N63" i="30"/>
  <c r="E476" i="34"/>
  <c r="O63" i="30"/>
  <c r="O68" i="30" s="1"/>
  <c r="F476" i="34"/>
  <c r="P63" i="30"/>
  <c r="D477" i="34"/>
  <c r="N64" i="30"/>
  <c r="N68" i="30" s="1"/>
  <c r="E477" i="34"/>
  <c r="O64" i="30"/>
  <c r="F477" i="34"/>
  <c r="P64" i="30"/>
  <c r="D478" i="34"/>
  <c r="N65" i="30"/>
  <c r="E478" i="34"/>
  <c r="F478" i="34"/>
  <c r="P65" i="30" s="1"/>
  <c r="D479" i="34"/>
  <c r="N66" i="30"/>
  <c r="E479" i="34"/>
  <c r="O66" i="30" s="1"/>
  <c r="F479" i="34"/>
  <c r="P66" i="30"/>
  <c r="D480" i="34"/>
  <c r="N67" i="30" s="1"/>
  <c r="E480" i="34"/>
  <c r="F480" i="34"/>
  <c r="P67" i="30" s="1"/>
  <c r="D481" i="34"/>
  <c r="N69" i="30"/>
  <c r="E481" i="34"/>
  <c r="O69" i="30" s="1"/>
  <c r="F481" i="34"/>
  <c r="P69" i="30"/>
  <c r="D482" i="34"/>
  <c r="N70" i="30" s="1"/>
  <c r="E482" i="34"/>
  <c r="O70" i="30"/>
  <c r="F482" i="34"/>
  <c r="P70" i="30" s="1"/>
  <c r="D483" i="34"/>
  <c r="N71" i="30"/>
  <c r="E483" i="34"/>
  <c r="O71" i="30" s="1"/>
  <c r="F483" i="34"/>
  <c r="P71" i="30"/>
  <c r="D484" i="34"/>
  <c r="N72" i="30"/>
  <c r="E484" i="34"/>
  <c r="O72" i="30" s="1"/>
  <c r="F484" i="34"/>
  <c r="P72" i="30"/>
  <c r="D485" i="34"/>
  <c r="N73" i="30" s="1"/>
  <c r="E485" i="34"/>
  <c r="O73" i="30"/>
  <c r="F485" i="34"/>
  <c r="D486" i="34"/>
  <c r="N75" i="30"/>
  <c r="E486" i="34"/>
  <c r="O75" i="30" s="1"/>
  <c r="F486" i="34"/>
  <c r="P75" i="30"/>
  <c r="D487" i="34"/>
  <c r="N76" i="30" s="1"/>
  <c r="E487" i="34"/>
  <c r="O76" i="30"/>
  <c r="O80" i="30" s="1"/>
  <c r="F487" i="34"/>
  <c r="P76" i="30" s="1"/>
  <c r="D488" i="34"/>
  <c r="N77" i="30" s="1"/>
  <c r="E488" i="34"/>
  <c r="O77" i="30"/>
  <c r="F488" i="34"/>
  <c r="P77" i="30" s="1"/>
  <c r="D489" i="34"/>
  <c r="E489" i="34"/>
  <c r="O78" i="30"/>
  <c r="F489" i="34"/>
  <c r="P78" i="30" s="1"/>
  <c r="D490" i="34"/>
  <c r="N79" i="30"/>
  <c r="E490" i="34"/>
  <c r="O79" i="30" s="1"/>
  <c r="F490" i="34"/>
  <c r="D491" i="34"/>
  <c r="N81" i="30"/>
  <c r="E491" i="34"/>
  <c r="O81" i="30"/>
  <c r="F491" i="34"/>
  <c r="D492" i="34"/>
  <c r="N82" i="30"/>
  <c r="E492" i="34"/>
  <c r="O82" i="30"/>
  <c r="O86" i="30" s="1"/>
  <c r="F492" i="34"/>
  <c r="P82" i="30"/>
  <c r="D493" i="34"/>
  <c r="N83" i="30"/>
  <c r="E493" i="34"/>
  <c r="O83" i="30"/>
  <c r="F493" i="34"/>
  <c r="P83" i="30"/>
  <c r="D494" i="34"/>
  <c r="N84" i="30"/>
  <c r="E494" i="34"/>
  <c r="O84" i="30"/>
  <c r="F494" i="34"/>
  <c r="P84" i="30"/>
  <c r="D495" i="34"/>
  <c r="N85" i="30"/>
  <c r="E495" i="34"/>
  <c r="O85" i="30"/>
  <c r="F495" i="34"/>
  <c r="P85" i="30"/>
  <c r="D496" i="34"/>
  <c r="E496" i="34"/>
  <c r="O87" i="30"/>
  <c r="F496" i="34"/>
  <c r="P87" i="30" s="1"/>
  <c r="D497" i="34"/>
  <c r="E497" i="34"/>
  <c r="F497" i="34"/>
  <c r="P88" i="30" s="1"/>
  <c r="D498" i="34"/>
  <c r="N89" i="30"/>
  <c r="E498" i="34"/>
  <c r="O89" i="30" s="1"/>
  <c r="F498" i="34"/>
  <c r="P89" i="30"/>
  <c r="D499" i="34"/>
  <c r="N90" i="30" s="1"/>
  <c r="E499" i="34"/>
  <c r="O90" i="30"/>
  <c r="F499" i="34"/>
  <c r="P90" i="30" s="1"/>
  <c r="D500" i="34"/>
  <c r="N91" i="30"/>
  <c r="E500" i="34"/>
  <c r="O91" i="30" s="1"/>
  <c r="F500" i="34"/>
  <c r="P91" i="30"/>
  <c r="D501" i="34"/>
  <c r="N93" i="30" s="1"/>
  <c r="E501" i="34"/>
  <c r="O93" i="30"/>
  <c r="F501" i="34"/>
  <c r="P93" i="30" s="1"/>
  <c r="D502" i="34"/>
  <c r="N94" i="30"/>
  <c r="E502" i="34"/>
  <c r="F502" i="34"/>
  <c r="P94" i="30"/>
  <c r="D503" i="34"/>
  <c r="N95" i="30"/>
  <c r="N98" i="30" s="1"/>
  <c r="E503" i="34"/>
  <c r="O95" i="30"/>
  <c r="F503" i="34"/>
  <c r="P95" i="30"/>
  <c r="D504" i="34"/>
  <c r="N96" i="30"/>
  <c r="E504" i="34"/>
  <c r="O96" i="30" s="1"/>
  <c r="F504" i="34"/>
  <c r="P96" i="30"/>
  <c r="D505" i="34"/>
  <c r="N97" i="30" s="1"/>
  <c r="E505" i="34"/>
  <c r="O97" i="30"/>
  <c r="F505" i="34"/>
  <c r="P97" i="30" s="1"/>
  <c r="D506" i="34"/>
  <c r="N99" i="30"/>
  <c r="E506" i="34"/>
  <c r="O99" i="30" s="1"/>
  <c r="F506" i="34"/>
  <c r="P99" i="30"/>
  <c r="D507" i="34"/>
  <c r="N100" i="30" s="1"/>
  <c r="E507" i="34"/>
  <c r="O100" i="30"/>
  <c r="F507" i="34"/>
  <c r="P100" i="30" s="1"/>
  <c r="D508" i="34"/>
  <c r="N101" i="30"/>
  <c r="E508" i="34"/>
  <c r="O101" i="30" s="1"/>
  <c r="F508" i="34"/>
  <c r="D509" i="34"/>
  <c r="N102" i="30" s="1"/>
  <c r="E509" i="34"/>
  <c r="O102" i="30"/>
  <c r="F509" i="34"/>
  <c r="P102" i="30" s="1"/>
  <c r="D510" i="34"/>
  <c r="N103" i="30"/>
  <c r="E510" i="34"/>
  <c r="O103" i="30" s="1"/>
  <c r="F510" i="34"/>
  <c r="P103" i="30"/>
  <c r="D511" i="34"/>
  <c r="N105" i="30" s="1"/>
  <c r="E511" i="34"/>
  <c r="F511" i="34"/>
  <c r="P105" i="30"/>
  <c r="D512" i="34"/>
  <c r="N106" i="30" s="1"/>
  <c r="E512" i="34"/>
  <c r="O106" i="30"/>
  <c r="F512" i="34"/>
  <c r="P106" i="30" s="1"/>
  <c r="D513" i="34"/>
  <c r="E513" i="34"/>
  <c r="O107" i="30"/>
  <c r="F513" i="34"/>
  <c r="P107" i="30"/>
  <c r="D514" i="34"/>
  <c r="N108" i="30" s="1"/>
  <c r="E514" i="34"/>
  <c r="F514" i="34"/>
  <c r="P108" i="30"/>
  <c r="D515" i="34"/>
  <c r="E515" i="34"/>
  <c r="O109" i="30"/>
  <c r="F515" i="34"/>
  <c r="P109" i="30" s="1"/>
  <c r="D516" i="34"/>
  <c r="E516" i="34"/>
  <c r="O111" i="30" s="1"/>
  <c r="F516" i="34"/>
  <c r="P111" i="30"/>
  <c r="D517" i="34"/>
  <c r="N112" i="30" s="1"/>
  <c r="E517" i="34"/>
  <c r="F517" i="34"/>
  <c r="P112" i="30"/>
  <c r="D518" i="34"/>
  <c r="E518" i="34"/>
  <c r="O113" i="30"/>
  <c r="F518" i="34"/>
  <c r="D519" i="34"/>
  <c r="N114" i="30"/>
  <c r="E519" i="34"/>
  <c r="F519" i="34"/>
  <c r="P114" i="30" s="1"/>
  <c r="D520" i="34"/>
  <c r="N115" i="30"/>
  <c r="E520" i="34"/>
  <c r="O115" i="30" s="1"/>
  <c r="F520" i="34"/>
  <c r="P115" i="30"/>
  <c r="D521" i="34"/>
  <c r="N117" i="30" s="1"/>
  <c r="E521" i="34"/>
  <c r="O117" i="30"/>
  <c r="O122" i="30" s="1"/>
  <c r="F521" i="34"/>
  <c r="P117" i="30"/>
  <c r="D522" i="34"/>
  <c r="N118" i="30" s="1"/>
  <c r="E522" i="34"/>
  <c r="O118" i="30"/>
  <c r="F522" i="34"/>
  <c r="P118" i="30" s="1"/>
  <c r="D523" i="34"/>
  <c r="N119" i="30"/>
  <c r="E523" i="34"/>
  <c r="O119" i="30" s="1"/>
  <c r="F523" i="34"/>
  <c r="P119" i="30"/>
  <c r="D524" i="34"/>
  <c r="N120" i="30" s="1"/>
  <c r="E524" i="34"/>
  <c r="O120" i="30"/>
  <c r="F524" i="34"/>
  <c r="P120" i="30" s="1"/>
  <c r="D525" i="34"/>
  <c r="N121" i="30"/>
  <c r="E525" i="34"/>
  <c r="O121" i="30"/>
  <c r="F525" i="34"/>
  <c r="P121" i="30" s="1"/>
  <c r="D526" i="34"/>
  <c r="N123" i="30"/>
  <c r="E526" i="34"/>
  <c r="O123" i="30" s="1"/>
  <c r="F526" i="34"/>
  <c r="P123" i="30"/>
  <c r="D527" i="34"/>
  <c r="N124" i="30" s="1"/>
  <c r="E527" i="34"/>
  <c r="O124" i="30"/>
  <c r="F527" i="34"/>
  <c r="D528" i="34"/>
  <c r="N125" i="30"/>
  <c r="E528" i="34"/>
  <c r="E740" i="34" s="1"/>
  <c r="C125" i="33" s="1"/>
  <c r="F528" i="34"/>
  <c r="P125" i="30"/>
  <c r="D529" i="34"/>
  <c r="N126" i="30" s="1"/>
  <c r="E529" i="34"/>
  <c r="O126" i="30" s="1"/>
  <c r="F529" i="34"/>
  <c r="P126" i="30"/>
  <c r="D530" i="34"/>
  <c r="E530" i="34"/>
  <c r="O127" i="30"/>
  <c r="F530" i="34"/>
  <c r="P127" i="30" s="1"/>
  <c r="D531" i="34"/>
  <c r="N129" i="30"/>
  <c r="N130" i="30" s="1"/>
  <c r="E531" i="34"/>
  <c r="O129" i="30"/>
  <c r="O130" i="30"/>
  <c r="F531" i="34"/>
  <c r="D532" i="34"/>
  <c r="Q3" i="30"/>
  <c r="E532" i="34"/>
  <c r="R3" i="30" s="1"/>
  <c r="F532" i="34"/>
  <c r="S3" i="30"/>
  <c r="D533" i="34"/>
  <c r="Q4" i="30" s="1"/>
  <c r="E533" i="34"/>
  <c r="R4" i="30"/>
  <c r="F533" i="34"/>
  <c r="S4" i="30" s="1"/>
  <c r="D534" i="34"/>
  <c r="Q5" i="30"/>
  <c r="E534" i="34"/>
  <c r="R5" i="30" s="1"/>
  <c r="F534" i="34"/>
  <c r="S5" i="30"/>
  <c r="D535" i="34"/>
  <c r="Q6" i="30" s="1"/>
  <c r="E535" i="34"/>
  <c r="R6" i="30"/>
  <c r="F535" i="34"/>
  <c r="S6" i="30" s="1"/>
  <c r="D536" i="34"/>
  <c r="Q7" i="30"/>
  <c r="E536" i="34"/>
  <c r="R7" i="30" s="1"/>
  <c r="F536" i="34"/>
  <c r="S7" i="30"/>
  <c r="D537" i="34"/>
  <c r="D643" i="34" s="1"/>
  <c r="E537" i="34"/>
  <c r="R9" i="30" s="1"/>
  <c r="F537" i="34"/>
  <c r="S9" i="30"/>
  <c r="D538" i="34"/>
  <c r="E538" i="34"/>
  <c r="R10" i="30"/>
  <c r="F538" i="34"/>
  <c r="S10" i="30" s="1"/>
  <c r="D539" i="34"/>
  <c r="E539" i="34"/>
  <c r="F539" i="34"/>
  <c r="S11" i="30" s="1"/>
  <c r="D540" i="34"/>
  <c r="Q12" i="30"/>
  <c r="E540" i="34"/>
  <c r="R12" i="30" s="1"/>
  <c r="R14" i="30" s="1"/>
  <c r="F540" i="34"/>
  <c r="S12" i="30"/>
  <c r="D541" i="34"/>
  <c r="Q13" i="30" s="1"/>
  <c r="E541" i="34"/>
  <c r="F541" i="34"/>
  <c r="S13" i="30"/>
  <c r="D542" i="34"/>
  <c r="Q15" i="30" s="1"/>
  <c r="E542" i="34"/>
  <c r="R15" i="30"/>
  <c r="F542" i="34"/>
  <c r="S15" i="30" s="1"/>
  <c r="D543" i="34"/>
  <c r="Q16" i="30"/>
  <c r="E543" i="34"/>
  <c r="R16" i="30" s="1"/>
  <c r="F543" i="34"/>
  <c r="S16" i="30" s="1"/>
  <c r="D544" i="34"/>
  <c r="Q17" i="30"/>
  <c r="E544" i="34"/>
  <c r="E650" i="34" s="1"/>
  <c r="F544" i="34"/>
  <c r="S17" i="30"/>
  <c r="D545" i="34"/>
  <c r="Q18" i="30" s="1"/>
  <c r="E545" i="34"/>
  <c r="R18" i="30"/>
  <c r="F545" i="34"/>
  <c r="S18" i="30" s="1"/>
  <c r="D546" i="34"/>
  <c r="Q19" i="30"/>
  <c r="E546" i="34"/>
  <c r="R19" i="30" s="1"/>
  <c r="F546" i="34"/>
  <c r="S19" i="30"/>
  <c r="D547" i="34"/>
  <c r="Q21" i="30" s="1"/>
  <c r="E547" i="34"/>
  <c r="R21" i="30"/>
  <c r="F547" i="34"/>
  <c r="S21" i="30" s="1"/>
  <c r="D548" i="34"/>
  <c r="Q22" i="30"/>
  <c r="E548" i="34"/>
  <c r="R22" i="30"/>
  <c r="F548" i="34"/>
  <c r="S22" i="30"/>
  <c r="D549" i="34"/>
  <c r="Q23" i="30"/>
  <c r="E549" i="34"/>
  <c r="R23" i="30"/>
  <c r="F549" i="34"/>
  <c r="S23" i="30"/>
  <c r="D550" i="34"/>
  <c r="Q24" i="30"/>
  <c r="Q26" i="30" s="1"/>
  <c r="E550" i="34"/>
  <c r="R24" i="30"/>
  <c r="F550" i="34"/>
  <c r="S24" i="30"/>
  <c r="D551" i="34"/>
  <c r="Q25" i="30"/>
  <c r="E551" i="34"/>
  <c r="R25" i="30"/>
  <c r="F551" i="34"/>
  <c r="S25" i="30"/>
  <c r="D552" i="34"/>
  <c r="Q27" i="30"/>
  <c r="E552" i="34"/>
  <c r="R27" i="30"/>
  <c r="F552" i="34"/>
  <c r="S27" i="30"/>
  <c r="D553" i="34"/>
  <c r="Q28" i="30"/>
  <c r="E553" i="34"/>
  <c r="R28" i="30"/>
  <c r="F553" i="34"/>
  <c r="S28" i="30"/>
  <c r="D554" i="34"/>
  <c r="Q29" i="30"/>
  <c r="E554" i="34"/>
  <c r="R29" i="30"/>
  <c r="F554" i="34"/>
  <c r="S29" i="30"/>
  <c r="D555" i="34"/>
  <c r="Q30" i="30"/>
  <c r="E555" i="34"/>
  <c r="R30" i="30"/>
  <c r="F555" i="34"/>
  <c r="D556" i="34"/>
  <c r="Q31" i="30"/>
  <c r="E556" i="34"/>
  <c r="R31" i="30" s="1"/>
  <c r="F556" i="34"/>
  <c r="S31" i="30"/>
  <c r="D557" i="34"/>
  <c r="Q33" i="30" s="1"/>
  <c r="E557" i="34"/>
  <c r="R33" i="30"/>
  <c r="F557" i="34"/>
  <c r="S33" i="30" s="1"/>
  <c r="D558" i="34"/>
  <c r="Q34" i="30"/>
  <c r="E558" i="34"/>
  <c r="E664" i="34" s="1"/>
  <c r="F558" i="34"/>
  <c r="S34" i="30"/>
  <c r="D559" i="34"/>
  <c r="Q35" i="30" s="1"/>
  <c r="E559" i="34"/>
  <c r="R35" i="30"/>
  <c r="F559" i="34"/>
  <c r="S35" i="30" s="1"/>
  <c r="D560" i="34"/>
  <c r="Q36" i="30"/>
  <c r="E560" i="34"/>
  <c r="R36" i="30" s="1"/>
  <c r="F560" i="34"/>
  <c r="S36" i="30"/>
  <c r="D561" i="34"/>
  <c r="Q37" i="30" s="1"/>
  <c r="E561" i="34"/>
  <c r="R37" i="30" s="1"/>
  <c r="F561" i="34"/>
  <c r="D562" i="34"/>
  <c r="Q39" i="30"/>
  <c r="E562" i="34"/>
  <c r="R39" i="30"/>
  <c r="F562" i="34"/>
  <c r="S39" i="30"/>
  <c r="D563" i="34"/>
  <c r="Q40" i="30"/>
  <c r="E563" i="34"/>
  <c r="R40" i="30"/>
  <c r="F563" i="34"/>
  <c r="S40" i="30"/>
  <c r="D564" i="34"/>
  <c r="Q41" i="30" s="1"/>
  <c r="E564" i="34"/>
  <c r="R41" i="30"/>
  <c r="F564" i="34"/>
  <c r="S41" i="30" s="1"/>
  <c r="D565" i="34"/>
  <c r="Q42" i="30"/>
  <c r="E565" i="34"/>
  <c r="R42" i="30" s="1"/>
  <c r="F565" i="34"/>
  <c r="D566" i="34"/>
  <c r="Q43" i="30"/>
  <c r="E566" i="34"/>
  <c r="R43" i="30"/>
  <c r="F566" i="34"/>
  <c r="S43" i="30"/>
  <c r="D567" i="34"/>
  <c r="E567" i="34"/>
  <c r="R45" i="30"/>
  <c r="F567" i="34"/>
  <c r="S45" i="30" s="1"/>
  <c r="D568" i="34"/>
  <c r="Q46" i="30"/>
  <c r="E568" i="34"/>
  <c r="R46" i="30" s="1"/>
  <c r="F568" i="34"/>
  <c r="S46" i="30"/>
  <c r="D569" i="34"/>
  <c r="Q47" i="30" s="1"/>
  <c r="E569" i="34"/>
  <c r="R47" i="30"/>
  <c r="F569" i="34"/>
  <c r="S47" i="30" s="1"/>
  <c r="D570" i="34"/>
  <c r="Q48" i="30"/>
  <c r="E570" i="34"/>
  <c r="F570" i="34"/>
  <c r="S48" i="30"/>
  <c r="D571" i="34"/>
  <c r="Q49" i="30" s="1"/>
  <c r="E571" i="34"/>
  <c r="F571" i="34"/>
  <c r="D572" i="34"/>
  <c r="Q51" i="30"/>
  <c r="E572" i="34"/>
  <c r="R51" i="30" s="1"/>
  <c r="F572" i="34"/>
  <c r="S51" i="30" s="1"/>
  <c r="D573" i="34"/>
  <c r="E573" i="34"/>
  <c r="R52" i="30"/>
  <c r="F573" i="34"/>
  <c r="S52" i="30"/>
  <c r="D574" i="34"/>
  <c r="Q53" i="30" s="1"/>
  <c r="E574" i="34"/>
  <c r="R53" i="30"/>
  <c r="F574" i="34"/>
  <c r="S53" i="30" s="1"/>
  <c r="S56" i="30" s="1"/>
  <c r="D575" i="34"/>
  <c r="Q54" i="30"/>
  <c r="E575" i="34"/>
  <c r="F575" i="34"/>
  <c r="S54" i="30"/>
  <c r="D576" i="34"/>
  <c r="E576" i="34"/>
  <c r="R55" i="30" s="1"/>
  <c r="F576" i="34"/>
  <c r="D577" i="34"/>
  <c r="Q57" i="30" s="1"/>
  <c r="E577" i="34"/>
  <c r="R57" i="30"/>
  <c r="F577" i="34"/>
  <c r="S57" i="30" s="1"/>
  <c r="D578" i="34"/>
  <c r="E578" i="34"/>
  <c r="R58" i="30"/>
  <c r="F578" i="34"/>
  <c r="S58" i="30" s="1"/>
  <c r="D579" i="34"/>
  <c r="Q59" i="30"/>
  <c r="E579" i="34"/>
  <c r="R59" i="30"/>
  <c r="F579" i="34"/>
  <c r="S59" i="30"/>
  <c r="D580" i="34"/>
  <c r="Q60" i="30"/>
  <c r="E580" i="34"/>
  <c r="F580" i="34"/>
  <c r="D581" i="34"/>
  <c r="Q61" i="30"/>
  <c r="E581" i="34"/>
  <c r="R61" i="30" s="1"/>
  <c r="F581" i="34"/>
  <c r="S61" i="30"/>
  <c r="D582" i="34"/>
  <c r="Q63" i="30" s="1"/>
  <c r="E582" i="34"/>
  <c r="R63" i="30"/>
  <c r="F582" i="34"/>
  <c r="S63" i="30" s="1"/>
  <c r="D583" i="34"/>
  <c r="Q64" i="30"/>
  <c r="E583" i="34"/>
  <c r="R64" i="30" s="1"/>
  <c r="F583" i="34"/>
  <c r="S64" i="30"/>
  <c r="D584" i="34"/>
  <c r="Q65" i="30"/>
  <c r="E584" i="34"/>
  <c r="R65" i="30"/>
  <c r="F584" i="34"/>
  <c r="S65" i="30" s="1"/>
  <c r="D585" i="34"/>
  <c r="Q66" i="30"/>
  <c r="E585" i="34"/>
  <c r="R66" i="30" s="1"/>
  <c r="F585" i="34"/>
  <c r="S66" i="30"/>
  <c r="D586" i="34"/>
  <c r="Q67" i="30" s="1"/>
  <c r="E586" i="34"/>
  <c r="R67" i="30"/>
  <c r="F586" i="34"/>
  <c r="S67" i="30" s="1"/>
  <c r="D587" i="34"/>
  <c r="Q69" i="30"/>
  <c r="E587" i="34"/>
  <c r="F587" i="34"/>
  <c r="S69" i="30"/>
  <c r="D588" i="34"/>
  <c r="Q70" i="30" s="1"/>
  <c r="E588" i="34"/>
  <c r="R70" i="30"/>
  <c r="F588" i="34"/>
  <c r="S70" i="30" s="1"/>
  <c r="D589" i="34"/>
  <c r="Q71" i="30"/>
  <c r="E589" i="34"/>
  <c r="R71" i="30" s="1"/>
  <c r="F589" i="34"/>
  <c r="S71" i="30"/>
  <c r="D590" i="34"/>
  <c r="E590" i="34"/>
  <c r="R72" i="30"/>
  <c r="F590" i="34"/>
  <c r="S72" i="30" s="1"/>
  <c r="D591" i="34"/>
  <c r="E591" i="34"/>
  <c r="F591" i="34"/>
  <c r="D592" i="34"/>
  <c r="E592" i="34"/>
  <c r="R75" i="30"/>
  <c r="F592" i="34"/>
  <c r="S75" i="30" s="1"/>
  <c r="D593" i="34"/>
  <c r="Q76" i="30"/>
  <c r="E593" i="34"/>
  <c r="R76" i="30" s="1"/>
  <c r="F593" i="34"/>
  <c r="S76" i="30"/>
  <c r="D594" i="34"/>
  <c r="E594" i="34"/>
  <c r="R77" i="30"/>
  <c r="F594" i="34"/>
  <c r="S77" i="30" s="1"/>
  <c r="D595" i="34"/>
  <c r="Q78" i="30"/>
  <c r="E595" i="34"/>
  <c r="R78" i="30" s="1"/>
  <c r="F595" i="34"/>
  <c r="S78" i="30"/>
  <c r="D596" i="34"/>
  <c r="E596" i="34"/>
  <c r="R79" i="30"/>
  <c r="F596" i="34"/>
  <c r="D597" i="34"/>
  <c r="Q81" i="30"/>
  <c r="E597" i="34"/>
  <c r="R81" i="30"/>
  <c r="F597" i="34"/>
  <c r="S81" i="30"/>
  <c r="D598" i="34"/>
  <c r="Q82" i="30"/>
  <c r="E598" i="34"/>
  <c r="R82" i="30"/>
  <c r="F598" i="34"/>
  <c r="S82" i="30"/>
  <c r="D599" i="34"/>
  <c r="E599" i="34"/>
  <c r="R83" i="30" s="1"/>
  <c r="F599" i="34"/>
  <c r="D600" i="34"/>
  <c r="Q84" i="30" s="1"/>
  <c r="E600" i="34"/>
  <c r="R84" i="30"/>
  <c r="F600" i="34"/>
  <c r="S84" i="30" s="1"/>
  <c r="S86" i="30" s="1"/>
  <c r="D601" i="34"/>
  <c r="E601" i="34"/>
  <c r="R85" i="30"/>
  <c r="F601" i="34"/>
  <c r="S85" i="30" s="1"/>
  <c r="D602" i="34"/>
  <c r="Q87" i="30"/>
  <c r="E602" i="34"/>
  <c r="R87" i="30" s="1"/>
  <c r="F602" i="34"/>
  <c r="S87" i="30"/>
  <c r="D603" i="34"/>
  <c r="Q88" i="30" s="1"/>
  <c r="E603" i="34"/>
  <c r="R88" i="30"/>
  <c r="F603" i="34"/>
  <c r="S88" i="30" s="1"/>
  <c r="D604" i="34"/>
  <c r="Q89" i="30" s="1"/>
  <c r="E604" i="34"/>
  <c r="R89" i="30"/>
  <c r="F604" i="34"/>
  <c r="D605" i="34"/>
  <c r="Q90" i="30"/>
  <c r="E605" i="34"/>
  <c r="R90" i="30" s="1"/>
  <c r="R92" i="30" s="1"/>
  <c r="F605" i="34"/>
  <c r="S90" i="30"/>
  <c r="D606" i="34"/>
  <c r="Q91" i="30" s="1"/>
  <c r="E606" i="34"/>
  <c r="R91" i="30"/>
  <c r="F606" i="34"/>
  <c r="S91" i="30" s="1"/>
  <c r="D607" i="34"/>
  <c r="Q93" i="30"/>
  <c r="E607" i="34"/>
  <c r="R93" i="30" s="1"/>
  <c r="F607" i="34"/>
  <c r="S93" i="30"/>
  <c r="S98" i="30" s="1"/>
  <c r="D608" i="34"/>
  <c r="Q94" i="30"/>
  <c r="E608" i="34"/>
  <c r="E714" i="34" s="1"/>
  <c r="F608" i="34"/>
  <c r="D609" i="34"/>
  <c r="Q95" i="30"/>
  <c r="Q98" i="30" s="1"/>
  <c r="E609" i="34"/>
  <c r="F609" i="34"/>
  <c r="S95" i="30"/>
  <c r="D610" i="34"/>
  <c r="Q96" i="30" s="1"/>
  <c r="E610" i="34"/>
  <c r="R96" i="30"/>
  <c r="F610" i="34"/>
  <c r="S96" i="30"/>
  <c r="D611" i="34"/>
  <c r="Q97" i="30"/>
  <c r="E611" i="34"/>
  <c r="F611" i="34"/>
  <c r="S97" i="30" s="1"/>
  <c r="D612" i="34"/>
  <c r="Q99" i="30"/>
  <c r="E612" i="34"/>
  <c r="R99" i="30" s="1"/>
  <c r="F612" i="34"/>
  <c r="S99" i="30"/>
  <c r="D613" i="34"/>
  <c r="Q100" i="30" s="1"/>
  <c r="E613" i="34"/>
  <c r="F613" i="34"/>
  <c r="F719" i="34" s="1"/>
  <c r="D100" i="33" s="1"/>
  <c r="D614" i="34"/>
  <c r="Q101" i="30"/>
  <c r="E614" i="34"/>
  <c r="F614" i="34"/>
  <c r="D615" i="34"/>
  <c r="Q102" i="30"/>
  <c r="E615" i="34"/>
  <c r="R102" i="30" s="1"/>
  <c r="F615" i="34"/>
  <c r="S102" i="30"/>
  <c r="D616" i="34"/>
  <c r="Q103" i="30" s="1"/>
  <c r="E616" i="34"/>
  <c r="R103" i="30"/>
  <c r="R104" i="30" s="1"/>
  <c r="F616" i="34"/>
  <c r="D617" i="34"/>
  <c r="Q105" i="30"/>
  <c r="E617" i="34"/>
  <c r="E723" i="34" s="1"/>
  <c r="C105" i="33" s="1"/>
  <c r="F617" i="34"/>
  <c r="S105" i="30"/>
  <c r="D618" i="34"/>
  <c r="D724" i="34" s="1"/>
  <c r="E618" i="34"/>
  <c r="R106" i="30"/>
  <c r="F618" i="34"/>
  <c r="F724" i="34" s="1"/>
  <c r="D106" i="33" s="1"/>
  <c r="D619" i="34"/>
  <c r="Q107" i="30"/>
  <c r="E619" i="34"/>
  <c r="E725" i="34" s="1"/>
  <c r="F619" i="34"/>
  <c r="S107" i="30"/>
  <c r="D620" i="34"/>
  <c r="D726" i="34" s="1"/>
  <c r="B108" i="33" s="1"/>
  <c r="E620" i="34"/>
  <c r="R108" i="30"/>
  <c r="F620" i="34"/>
  <c r="F726" i="34" s="1"/>
  <c r="D621" i="34"/>
  <c r="Q109" i="30"/>
  <c r="E621" i="34"/>
  <c r="E727" i="34" s="1"/>
  <c r="C109" i="33" s="1"/>
  <c r="F621" i="34"/>
  <c r="S109" i="30"/>
  <c r="D622" i="34"/>
  <c r="Q111" i="30" s="1"/>
  <c r="Q116" i="30" s="1"/>
  <c r="E622" i="34"/>
  <c r="R111" i="30"/>
  <c r="F622" i="34"/>
  <c r="F728" i="34" s="1"/>
  <c r="D623" i="34"/>
  <c r="Q112" i="30"/>
  <c r="E623" i="34"/>
  <c r="R112" i="30" s="1"/>
  <c r="F623" i="34"/>
  <c r="S112" i="30" s="1"/>
  <c r="D624" i="34"/>
  <c r="Q113" i="30"/>
  <c r="E624" i="34"/>
  <c r="F624" i="34"/>
  <c r="S113" i="30"/>
  <c r="D625" i="34"/>
  <c r="Q114" i="30" s="1"/>
  <c r="E625" i="34"/>
  <c r="R114" i="30"/>
  <c r="F625" i="34"/>
  <c r="D626" i="34"/>
  <c r="Q115" i="30"/>
  <c r="E626" i="34"/>
  <c r="F626" i="34"/>
  <c r="S115" i="30"/>
  <c r="D627" i="34"/>
  <c r="D733" i="34" s="1"/>
  <c r="B117" i="33" s="1"/>
  <c r="E627" i="34"/>
  <c r="R117" i="30" s="1"/>
  <c r="F627" i="34"/>
  <c r="S117" i="30"/>
  <c r="D628" i="34"/>
  <c r="Q118" i="30"/>
  <c r="E628" i="34"/>
  <c r="R118" i="30"/>
  <c r="F628" i="34"/>
  <c r="S118" i="30"/>
  <c r="D629" i="34"/>
  <c r="Q119" i="30"/>
  <c r="E629" i="34"/>
  <c r="R119" i="30"/>
  <c r="F629" i="34"/>
  <c r="S119" i="30"/>
  <c r="S122" i="30" s="1"/>
  <c r="D630" i="34"/>
  <c r="Q120" i="30"/>
  <c r="E630" i="34"/>
  <c r="R120" i="30"/>
  <c r="F630" i="34"/>
  <c r="S120" i="30"/>
  <c r="D631" i="34"/>
  <c r="Q121" i="30"/>
  <c r="E631" i="34"/>
  <c r="R121" i="30"/>
  <c r="F631" i="34"/>
  <c r="S121" i="30"/>
  <c r="D632" i="34"/>
  <c r="Q123" i="30"/>
  <c r="E632" i="34"/>
  <c r="R123" i="30" s="1"/>
  <c r="F632" i="34"/>
  <c r="D633" i="34"/>
  <c r="Q124" i="30"/>
  <c r="E633" i="34"/>
  <c r="R124" i="30" s="1"/>
  <c r="F633" i="34"/>
  <c r="S124" i="30"/>
  <c r="D634" i="34"/>
  <c r="E634" i="34"/>
  <c r="R125" i="30"/>
  <c r="F634" i="34"/>
  <c r="S125" i="30" s="1"/>
  <c r="D635" i="34"/>
  <c r="Q126" i="30"/>
  <c r="E635" i="34"/>
  <c r="R126" i="30" s="1"/>
  <c r="F635" i="34"/>
  <c r="S126" i="30"/>
  <c r="D636" i="34"/>
  <c r="E636" i="34"/>
  <c r="R127" i="30" s="1"/>
  <c r="F636" i="34"/>
  <c r="D637" i="34"/>
  <c r="Q129" i="30" s="1"/>
  <c r="Q130" i="30" s="1"/>
  <c r="E637" i="34"/>
  <c r="R129" i="30"/>
  <c r="R130" i="30" s="1"/>
  <c r="F637" i="34"/>
  <c r="E2" i="34"/>
  <c r="F2" i="34"/>
  <c r="F638" i="34" s="1"/>
  <c r="D2" i="34"/>
  <c r="B3" i="30"/>
  <c r="D17137" i="34"/>
  <c r="F17137" i="34" s="1"/>
  <c r="AQ85" i="33" s="1"/>
  <c r="E17106" i="34"/>
  <c r="AP48" i="33" s="1"/>
  <c r="E17096" i="34"/>
  <c r="AP36" i="33" s="1"/>
  <c r="E17084" i="34"/>
  <c r="AP22" i="33" s="1"/>
  <c r="E17072" i="34"/>
  <c r="AP7" i="33"/>
  <c r="F13943" i="34"/>
  <c r="AK69" i="33" s="1"/>
  <c r="E13938" i="34"/>
  <c r="AJ63" i="33"/>
  <c r="D11033" i="34"/>
  <c r="AC11" i="33"/>
  <c r="E11030" i="34"/>
  <c r="AD7" i="33" s="1"/>
  <c r="G124" i="25"/>
  <c r="J73" i="25"/>
  <c r="U66" i="25"/>
  <c r="AG82" i="25"/>
  <c r="B11" i="26"/>
  <c r="D11" i="26"/>
  <c r="D25" i="26"/>
  <c r="G9" i="26"/>
  <c r="G14" i="26"/>
  <c r="F46" i="26"/>
  <c r="E73" i="26"/>
  <c r="G100" i="26"/>
  <c r="J59" i="26"/>
  <c r="J62" i="26" s="1"/>
  <c r="K54" i="26"/>
  <c r="M95" i="26"/>
  <c r="O33" i="26"/>
  <c r="O96" i="26"/>
  <c r="P114" i="26"/>
  <c r="Q87" i="26"/>
  <c r="Q97" i="26"/>
  <c r="U39" i="26"/>
  <c r="W40" i="26"/>
  <c r="X75" i="26"/>
  <c r="C10" i="24"/>
  <c r="C24" i="24"/>
  <c r="B35" i="24"/>
  <c r="B52" i="24"/>
  <c r="B66" i="24"/>
  <c r="B71" i="24"/>
  <c r="D73" i="24"/>
  <c r="B100" i="24"/>
  <c r="G13" i="24"/>
  <c r="E21" i="24"/>
  <c r="E26" i="24" s="1"/>
  <c r="E30" i="24"/>
  <c r="F41" i="24"/>
  <c r="E49" i="24"/>
  <c r="F51" i="24"/>
  <c r="G114" i="24"/>
  <c r="H9" i="24"/>
  <c r="J11" i="24"/>
  <c r="J45" i="24"/>
  <c r="J50" i="24" s="1"/>
  <c r="I48" i="24"/>
  <c r="I50" i="24" s="1"/>
  <c r="J52" i="24"/>
  <c r="I53" i="24"/>
  <c r="J64" i="24"/>
  <c r="J68" i="24" s="1"/>
  <c r="I84" i="24"/>
  <c r="H85" i="24"/>
  <c r="J107" i="24"/>
  <c r="J117" i="24"/>
  <c r="J122" i="24" s="1"/>
  <c r="I125" i="24"/>
  <c r="L5" i="24"/>
  <c r="K16" i="24"/>
  <c r="K20" i="24" s="1"/>
  <c r="L41" i="24"/>
  <c r="K64" i="24"/>
  <c r="K91" i="24"/>
  <c r="K93" i="24"/>
  <c r="K98" i="24" s="1"/>
  <c r="K97" i="24"/>
  <c r="L113" i="24"/>
  <c r="N81" i="24"/>
  <c r="N86" i="24" s="1"/>
  <c r="P93" i="24"/>
  <c r="Q11" i="24"/>
  <c r="R27" i="24"/>
  <c r="Q35" i="24"/>
  <c r="Q121" i="24"/>
  <c r="R123" i="24"/>
  <c r="Q129" i="24"/>
  <c r="Q130" i="24" s="1"/>
  <c r="T71" i="24"/>
  <c r="V112" i="24"/>
  <c r="T117" i="24"/>
  <c r="U124" i="24"/>
  <c r="W4" i="24"/>
  <c r="Y9" i="24"/>
  <c r="W28" i="24"/>
  <c r="X97" i="24"/>
  <c r="Y114" i="24"/>
  <c r="Z4" i="24"/>
  <c r="AA5" i="24"/>
  <c r="AA29" i="24"/>
  <c r="AB64" i="24"/>
  <c r="AA106" i="24"/>
  <c r="Z107" i="24"/>
  <c r="Z114" i="24"/>
  <c r="Z119" i="24"/>
  <c r="AC40" i="24"/>
  <c r="B6" i="27"/>
  <c r="B13" i="27"/>
  <c r="D30" i="27"/>
  <c r="C43" i="27"/>
  <c r="C89" i="27"/>
  <c r="C92" i="27" s="1"/>
  <c r="B99" i="27"/>
  <c r="C106" i="27"/>
  <c r="C110" i="27" s="1"/>
  <c r="C125" i="27"/>
  <c r="F3" i="27"/>
  <c r="F8" i="27" s="1"/>
  <c r="G7" i="27"/>
  <c r="G9" i="27"/>
  <c r="E40" i="27"/>
  <c r="E59" i="27"/>
  <c r="F60" i="27"/>
  <c r="F69" i="27"/>
  <c r="F75" i="27"/>
  <c r="F79" i="27"/>
  <c r="G81" i="27"/>
  <c r="E129" i="27"/>
  <c r="E130" i="27"/>
  <c r="G129" i="27"/>
  <c r="G130" i="27" s="1"/>
  <c r="H9" i="27"/>
  <c r="H14" i="27" s="1"/>
  <c r="I10" i="27"/>
  <c r="H18" i="27"/>
  <c r="I19" i="27"/>
  <c r="I20" i="27" s="1"/>
  <c r="I23" i="27"/>
  <c r="J24" i="27"/>
  <c r="H31" i="27"/>
  <c r="H36" i="27"/>
  <c r="I58" i="27"/>
  <c r="I62" i="27" s="1"/>
  <c r="J59" i="27"/>
  <c r="J67" i="27"/>
  <c r="H75" i="27"/>
  <c r="H80" i="27" s="1"/>
  <c r="H90" i="27"/>
  <c r="I100" i="27"/>
  <c r="I101" i="27"/>
  <c r="J112" i="27"/>
  <c r="I120" i="27"/>
  <c r="J121" i="27"/>
  <c r="J125" i="27"/>
  <c r="J126" i="27"/>
  <c r="L3" i="27"/>
  <c r="L25" i="27"/>
  <c r="K45" i="27"/>
  <c r="L45" i="27"/>
  <c r="L50" i="27"/>
  <c r="L60" i="27"/>
  <c r="L70" i="27"/>
  <c r="M71" i="27"/>
  <c r="K72" i="27"/>
  <c r="K77" i="27"/>
  <c r="M79" i="27"/>
  <c r="K121" i="27"/>
  <c r="M129" i="27"/>
  <c r="M130" i="27" s="1"/>
  <c r="N4" i="27"/>
  <c r="O34" i="27"/>
  <c r="N37" i="27"/>
  <c r="O43" i="27"/>
  <c r="P59" i="27"/>
  <c r="N76" i="27"/>
  <c r="N80" i="27" s="1"/>
  <c r="O101" i="27"/>
  <c r="P107" i="27"/>
  <c r="N109" i="27"/>
  <c r="Q5" i="27"/>
  <c r="Q8" i="27" s="1"/>
  <c r="R7" i="27"/>
  <c r="Q16" i="27"/>
  <c r="S18" i="27"/>
  <c r="S30" i="27"/>
  <c r="S32" i="27" s="1"/>
  <c r="R36" i="27"/>
  <c r="R38" i="27" s="1"/>
  <c r="Q57" i="27"/>
  <c r="R58" i="27"/>
  <c r="R62" i="27"/>
  <c r="Q61" i="27"/>
  <c r="R63" i="27"/>
  <c r="S64" i="27"/>
  <c r="S81" i="27"/>
  <c r="S86" i="27" s="1"/>
  <c r="R84" i="27"/>
  <c r="S84" i="27"/>
  <c r="S85" i="27"/>
  <c r="Q88" i="27"/>
  <c r="S90" i="27"/>
  <c r="S92" i="27" s="1"/>
  <c r="S99" i="27"/>
  <c r="R103" i="27"/>
  <c r="S105" i="27"/>
  <c r="R106" i="27"/>
  <c r="Q109" i="27"/>
  <c r="R125" i="27"/>
  <c r="B4" i="31"/>
  <c r="B8" i="31" s="1"/>
  <c r="C5" i="31"/>
  <c r="B16" i="31"/>
  <c r="B20" i="31"/>
  <c r="D16" i="31"/>
  <c r="D18" i="31"/>
  <c r="C22" i="31"/>
  <c r="B23" i="31"/>
  <c r="B28" i="31"/>
  <c r="B32" i="31" s="1"/>
  <c r="B30" i="31"/>
  <c r="B40" i="31"/>
  <c r="B45" i="31"/>
  <c r="D47" i="31"/>
  <c r="B57" i="31"/>
  <c r="B59" i="31"/>
  <c r="D59" i="31"/>
  <c r="B61" i="31"/>
  <c r="B62" i="31" s="1"/>
  <c r="D61" i="31"/>
  <c r="C67" i="31"/>
  <c r="C70" i="31"/>
  <c r="D78" i="31"/>
  <c r="D80" i="31" s="1"/>
  <c r="B81" i="31"/>
  <c r="D81" i="31"/>
  <c r="C82" i="31"/>
  <c r="C86" i="31"/>
  <c r="C87" i="31"/>
  <c r="D88" i="31"/>
  <c r="D93" i="31"/>
  <c r="B95" i="31"/>
  <c r="D97" i="31"/>
  <c r="B119" i="31"/>
  <c r="D124" i="31"/>
  <c r="B126" i="31"/>
  <c r="D126" i="31"/>
  <c r="C127" i="31"/>
  <c r="D130" i="31"/>
  <c r="F19" i="31"/>
  <c r="F29" i="31"/>
  <c r="F32" i="31"/>
  <c r="E33" i="31"/>
  <c r="E38" i="31"/>
  <c r="F34" i="31"/>
  <c r="F38" i="31"/>
  <c r="G40" i="31"/>
  <c r="F43" i="31"/>
  <c r="F48" i="31"/>
  <c r="F50" i="31" s="1"/>
  <c r="F58" i="31"/>
  <c r="F63" i="31"/>
  <c r="E71" i="31"/>
  <c r="E81" i="31"/>
  <c r="G83" i="31"/>
  <c r="G86" i="31" s="1"/>
  <c r="F84" i="31"/>
  <c r="G90" i="31"/>
  <c r="E93" i="31"/>
  <c r="E98" i="31" s="1"/>
  <c r="F94" i="31"/>
  <c r="G100" i="31"/>
  <c r="F101" i="31"/>
  <c r="F104" i="31" s="1"/>
  <c r="G105" i="31"/>
  <c r="G109" i="31"/>
  <c r="G113" i="31"/>
  <c r="F120" i="31"/>
  <c r="F122" i="31" s="1"/>
  <c r="E124" i="31"/>
  <c r="E128" i="31" s="1"/>
  <c r="J6" i="31"/>
  <c r="I7" i="31"/>
  <c r="J9" i="31"/>
  <c r="J14" i="31" s="1"/>
  <c r="I12" i="31"/>
  <c r="I14" i="31" s="1"/>
  <c r="J13" i="31"/>
  <c r="H16" i="31"/>
  <c r="H21" i="31"/>
  <c r="H26" i="31" s="1"/>
  <c r="I22" i="31"/>
  <c r="I26" i="31" s="1"/>
  <c r="H25" i="31"/>
  <c r="I29" i="31"/>
  <c r="J35" i="31"/>
  <c r="J37" i="31"/>
  <c r="H40" i="31"/>
  <c r="H42" i="31"/>
  <c r="J42" i="31"/>
  <c r="H59" i="31"/>
  <c r="J61" i="31"/>
  <c r="I63" i="31"/>
  <c r="I68" i="31" s="1"/>
  <c r="I65" i="31"/>
  <c r="H69" i="31"/>
  <c r="H73" i="31"/>
  <c r="I75" i="31"/>
  <c r="I80" i="31" s="1"/>
  <c r="H76" i="31"/>
  <c r="J76" i="31"/>
  <c r="I77" i="31"/>
  <c r="H81" i="31"/>
  <c r="H86" i="31" s="1"/>
  <c r="J81" i="31"/>
  <c r="J86" i="31" s="1"/>
  <c r="H88" i="31"/>
  <c r="J88" i="31"/>
  <c r="J92" i="31" s="1"/>
  <c r="I96" i="31"/>
  <c r="I101" i="31"/>
  <c r="I104" i="31" s="1"/>
  <c r="J105" i="31"/>
  <c r="J107" i="31"/>
  <c r="J112" i="31"/>
  <c r="J116" i="31" s="1"/>
  <c r="H114" i="31"/>
  <c r="H116" i="31" s="1"/>
  <c r="H126" i="31"/>
  <c r="I127" i="31"/>
  <c r="H130" i="31"/>
  <c r="J130" i="31"/>
  <c r="M4" i="31"/>
  <c r="M11" i="31"/>
  <c r="M13" i="31"/>
  <c r="M14" i="31" s="1"/>
  <c r="K21" i="31"/>
  <c r="M21" i="31"/>
  <c r="K28" i="31"/>
  <c r="K32" i="31" s="1"/>
  <c r="L29" i="31"/>
  <c r="L30" i="31"/>
  <c r="L32" i="31" s="1"/>
  <c r="M30" i="31"/>
  <c r="L34" i="31"/>
  <c r="M35" i="31"/>
  <c r="L43" i="31"/>
  <c r="L44" i="31" s="1"/>
  <c r="K45" i="31"/>
  <c r="K50" i="31" s="1"/>
  <c r="M45" i="31"/>
  <c r="M50" i="31"/>
  <c r="M49" i="31"/>
  <c r="M59" i="31"/>
  <c r="M60" i="31"/>
  <c r="M61" i="31"/>
  <c r="K68" i="31"/>
  <c r="L65" i="31"/>
  <c r="M69" i="31"/>
  <c r="M73" i="31"/>
  <c r="M74" i="31" s="1"/>
  <c r="L87" i="31"/>
  <c r="L92" i="31" s="1"/>
  <c r="L96" i="31"/>
  <c r="L98" i="31"/>
  <c r="K105" i="31"/>
  <c r="K110" i="31" s="1"/>
  <c r="L106" i="31"/>
  <c r="L110" i="31" s="1"/>
  <c r="M107" i="31"/>
  <c r="K109" i="31"/>
  <c r="L111" i="31"/>
  <c r="L116" i="31" s="1"/>
  <c r="L112" i="31"/>
  <c r="K117" i="31"/>
  <c r="K119" i="31"/>
  <c r="K122" i="31" s="1"/>
  <c r="M121" i="31"/>
  <c r="M129" i="31"/>
  <c r="M130" i="31"/>
  <c r="N6" i="31"/>
  <c r="O7" i="31"/>
  <c r="P9" i="31"/>
  <c r="P13" i="31"/>
  <c r="O17" i="31"/>
  <c r="P23" i="31"/>
  <c r="P30" i="31"/>
  <c r="O31" i="31"/>
  <c r="N33" i="31"/>
  <c r="O39" i="31"/>
  <c r="N40" i="31"/>
  <c r="N44" i="31"/>
  <c r="P40" i="31"/>
  <c r="N45" i="31"/>
  <c r="N47" i="31"/>
  <c r="N50" i="31" s="1"/>
  <c r="P49" i="31"/>
  <c r="O55" i="31"/>
  <c r="O58" i="31"/>
  <c r="P59" i="31"/>
  <c r="O60" i="31"/>
  <c r="N66" i="31"/>
  <c r="P69" i="31"/>
  <c r="N76" i="31"/>
  <c r="O77" i="31"/>
  <c r="N85" i="31"/>
  <c r="N90" i="31"/>
  <c r="P95" i="31"/>
  <c r="N109" i="31"/>
  <c r="O120" i="31"/>
  <c r="N124" i="31"/>
  <c r="P124" i="31"/>
  <c r="P128" i="31" s="1"/>
  <c r="N126" i="31"/>
  <c r="O127" i="31"/>
  <c r="R15" i="31"/>
  <c r="R20" i="31"/>
  <c r="Q21" i="31"/>
  <c r="Q23" i="31"/>
  <c r="Q25" i="31"/>
  <c r="S25" i="31"/>
  <c r="S26" i="31" s="1"/>
  <c r="Q37" i="31"/>
  <c r="Q50" i="31"/>
  <c r="R46" i="31"/>
  <c r="R51" i="31"/>
  <c r="Q57" i="31"/>
  <c r="Q78" i="31"/>
  <c r="S78" i="31"/>
  <c r="Q83" i="31"/>
  <c r="R84" i="31"/>
  <c r="R91" i="31"/>
  <c r="S93" i="31"/>
  <c r="Q95" i="31"/>
  <c r="Q97" i="31"/>
  <c r="Q102" i="31"/>
  <c r="R111" i="31"/>
  <c r="R116" i="31"/>
  <c r="Q117" i="31"/>
  <c r="U5" i="31"/>
  <c r="T9" i="31"/>
  <c r="T14" i="31" s="1"/>
  <c r="V16" i="31"/>
  <c r="U17" i="31"/>
  <c r="V23" i="31"/>
  <c r="U27" i="31"/>
  <c r="V28" i="31"/>
  <c r="T35" i="31"/>
  <c r="T47" i="31"/>
  <c r="V54" i="31"/>
  <c r="U63" i="31"/>
  <c r="U70" i="31"/>
  <c r="V76" i="31"/>
  <c r="U89" i="31"/>
  <c r="T100" i="31"/>
  <c r="U111" i="31"/>
  <c r="V112" i="31"/>
  <c r="T114" i="31"/>
  <c r="V117" i="31"/>
  <c r="U119" i="31"/>
  <c r="U122" i="31" s="1"/>
  <c r="U120" i="31"/>
  <c r="W9" i="31"/>
  <c r="W13" i="31"/>
  <c r="X19" i="31"/>
  <c r="X22" i="31"/>
  <c r="Y30" i="31"/>
  <c r="W52" i="31"/>
  <c r="Y71" i="31"/>
  <c r="X82" i="31"/>
  <c r="Y97" i="31"/>
  <c r="Y98" i="31" s="1"/>
  <c r="Y102" i="31"/>
  <c r="X115" i="31"/>
  <c r="Y121" i="31"/>
  <c r="Y129" i="31"/>
  <c r="Y130" i="31" s="1"/>
  <c r="AB9" i="31"/>
  <c r="Z16" i="31"/>
  <c r="Z17" i="31"/>
  <c r="AB18" i="31"/>
  <c r="Z21" i="31"/>
  <c r="AA24" i="31"/>
  <c r="AA48" i="31"/>
  <c r="AB49" i="31"/>
  <c r="AA53" i="31"/>
  <c r="Z57" i="31"/>
  <c r="AA70" i="31"/>
  <c r="Z76" i="31"/>
  <c r="AB85" i="31"/>
  <c r="AB88" i="31"/>
  <c r="AA94" i="31"/>
  <c r="AA99" i="31"/>
  <c r="AB100" i="31"/>
  <c r="AA106" i="31"/>
  <c r="Z112" i="31"/>
  <c r="Z119" i="31"/>
  <c r="AC4" i="31"/>
  <c r="AD15" i="31"/>
  <c r="AD19" i="31"/>
  <c r="AD20" i="31" s="1"/>
  <c r="AC30" i="31"/>
  <c r="AE42" i="31"/>
  <c r="AC43" i="31"/>
  <c r="AC54" i="31"/>
  <c r="AC56" i="31" s="1"/>
  <c r="AC61" i="31"/>
  <c r="AE64" i="31"/>
  <c r="AE66" i="31"/>
  <c r="AC71" i="31"/>
  <c r="AC74" i="31" s="1"/>
  <c r="AE78" i="31"/>
  <c r="AC81" i="31"/>
  <c r="AC86" i="31" s="1"/>
  <c r="AC90" i="31"/>
  <c r="AD91" i="31"/>
  <c r="AD96" i="31"/>
  <c r="AD99" i="31"/>
  <c r="AC100" i="31"/>
  <c r="AE102" i="31"/>
  <c r="AE104" i="31" s="1"/>
  <c r="AD103" i="31"/>
  <c r="AC109" i="31"/>
  <c r="AD111" i="31"/>
  <c r="AE112" i="31"/>
  <c r="AE116" i="31" s="1"/>
  <c r="AE117" i="31"/>
  <c r="AE121" i="31"/>
  <c r="AH4" i="31"/>
  <c r="AG7" i="31"/>
  <c r="AF16" i="31"/>
  <c r="AG17" i="31"/>
  <c r="AG36" i="31"/>
  <c r="AH40" i="31"/>
  <c r="AG46" i="31"/>
  <c r="AG53" i="31"/>
  <c r="AH54" i="31"/>
  <c r="AF70" i="31"/>
  <c r="AF81" i="31"/>
  <c r="AG82" i="31"/>
  <c r="AF85" i="31"/>
  <c r="AG99" i="31"/>
  <c r="AH117" i="31"/>
  <c r="AF124" i="31"/>
  <c r="AI9" i="31"/>
  <c r="AI21" i="31"/>
  <c r="AI35" i="31"/>
  <c r="AK45" i="31"/>
  <c r="AK49" i="31"/>
  <c r="AJ53" i="31"/>
  <c r="AJ60" i="31"/>
  <c r="AJ62" i="31"/>
  <c r="AI64" i="31"/>
  <c r="AJ82" i="31"/>
  <c r="AI85" i="31"/>
  <c r="AK85" i="31"/>
  <c r="AJ89" i="31"/>
  <c r="AJ96" i="31"/>
  <c r="AJ103" i="31"/>
  <c r="AK105" i="31"/>
  <c r="AJ108" i="31"/>
  <c r="AJ111" i="31"/>
  <c r="AJ120" i="31"/>
  <c r="AK121" i="31"/>
  <c r="AL16" i="31"/>
  <c r="AM17" i="31"/>
  <c r="AM27" i="31"/>
  <c r="AM32" i="31" s="1"/>
  <c r="AN28" i="31"/>
  <c r="AL37" i="31"/>
  <c r="AN37" i="31"/>
  <c r="AM47" i="31"/>
  <c r="AN47" i="31"/>
  <c r="AM51" i="31"/>
  <c r="AM58" i="31"/>
  <c r="AM60" i="31"/>
  <c r="AN61" i="31"/>
  <c r="AM63" i="31"/>
  <c r="AL69" i="31"/>
  <c r="AN69" i="31"/>
  <c r="AN71" i="31"/>
  <c r="AN81" i="31"/>
  <c r="AL83" i="31"/>
  <c r="AL102" i="31"/>
  <c r="AM103" i="31"/>
  <c r="AM109" i="31"/>
  <c r="AL121" i="31"/>
  <c r="AM124" i="31"/>
  <c r="B5" i="32"/>
  <c r="D25" i="32"/>
  <c r="B28" i="32"/>
  <c r="B37" i="32"/>
  <c r="C43" i="32"/>
  <c r="C48" i="32"/>
  <c r="B52" i="32"/>
  <c r="B56" i="32"/>
  <c r="C53" i="32"/>
  <c r="D59" i="32"/>
  <c r="B61" i="32"/>
  <c r="B76" i="32"/>
  <c r="B80" i="32" s="1"/>
  <c r="C77" i="32"/>
  <c r="C80" i="32"/>
  <c r="D78" i="32"/>
  <c r="C84" i="32"/>
  <c r="C89" i="32"/>
  <c r="D93" i="32"/>
  <c r="D98" i="32"/>
  <c r="C94" i="32"/>
  <c r="C98" i="32" s="1"/>
  <c r="D95" i="32"/>
  <c r="C96" i="32"/>
  <c r="B97" i="32"/>
  <c r="D97" i="32"/>
  <c r="C99" i="32"/>
  <c r="D100" i="32"/>
  <c r="D104" i="32" s="1"/>
  <c r="C101" i="32"/>
  <c r="D102" i="32"/>
  <c r="B105" i="32"/>
  <c r="D110" i="32"/>
  <c r="C108" i="32"/>
  <c r="B109" i="32"/>
  <c r="B112" i="32"/>
  <c r="B116" i="32"/>
  <c r="D112" i="32"/>
  <c r="B114" i="32"/>
  <c r="D114" i="32"/>
  <c r="C115" i="32"/>
  <c r="B117" i="32"/>
  <c r="D117" i="32"/>
  <c r="C118" i="32"/>
  <c r="C122" i="32"/>
  <c r="D119" i="32"/>
  <c r="D122" i="32"/>
  <c r="C123" i="32"/>
  <c r="C128" i="32" s="1"/>
  <c r="B124" i="32"/>
  <c r="C125" i="32"/>
  <c r="F3" i="32"/>
  <c r="G4" i="32"/>
  <c r="G8" i="32" s="1"/>
  <c r="E11" i="32"/>
  <c r="G13" i="32"/>
  <c r="E21" i="32"/>
  <c r="E26" i="32" s="1"/>
  <c r="G23" i="32"/>
  <c r="F27" i="32"/>
  <c r="E35" i="32"/>
  <c r="G37" i="32"/>
  <c r="E40" i="32"/>
  <c r="F54" i="32"/>
  <c r="F55" i="32"/>
  <c r="G57" i="32"/>
  <c r="G66" i="32"/>
  <c r="E69" i="32"/>
  <c r="F70" i="32"/>
  <c r="F74" i="32"/>
  <c r="F75" i="32"/>
  <c r="F79" i="32"/>
  <c r="E83" i="32"/>
  <c r="E86" i="32"/>
  <c r="G100" i="32"/>
  <c r="E102" i="32"/>
  <c r="F108" i="32"/>
  <c r="F113" i="32"/>
  <c r="E117" i="32"/>
  <c r="F127" i="32"/>
  <c r="H4" i="32"/>
  <c r="J4" i="32"/>
  <c r="H6" i="32"/>
  <c r="J6" i="32"/>
  <c r="J11" i="32"/>
  <c r="J14" i="32" s="1"/>
  <c r="H18" i="32"/>
  <c r="H23" i="32"/>
  <c r="I24" i="32"/>
  <c r="J25" i="32"/>
  <c r="I27" i="32"/>
  <c r="H33" i="32"/>
  <c r="H38" i="32"/>
  <c r="H42" i="32"/>
  <c r="I43" i="32"/>
  <c r="I48" i="32"/>
  <c r="H49" i="32"/>
  <c r="I51" i="32"/>
  <c r="I56" i="32" s="1"/>
  <c r="J52" i="32"/>
  <c r="H54" i="32"/>
  <c r="I58" i="32"/>
  <c r="H61" i="32"/>
  <c r="H64" i="32"/>
  <c r="J64" i="32"/>
  <c r="H69" i="32"/>
  <c r="H74" i="32" s="1"/>
  <c r="J69" i="32"/>
  <c r="H71" i="32"/>
  <c r="I72" i="32"/>
  <c r="I77" i="32"/>
  <c r="I80" i="32"/>
  <c r="H78" i="32"/>
  <c r="H80" i="32" s="1"/>
  <c r="I79" i="32"/>
  <c r="I84" i="32"/>
  <c r="J85" i="32"/>
  <c r="J88" i="32"/>
  <c r="I89" i="32"/>
  <c r="J90" i="32"/>
  <c r="H93" i="32"/>
  <c r="J95" i="32"/>
  <c r="J97" i="32"/>
  <c r="I101" i="32"/>
  <c r="I103" i="32"/>
  <c r="I104" i="32" s="1"/>
  <c r="H105" i="32"/>
  <c r="J105" i="32"/>
  <c r="H107" i="32"/>
  <c r="H110" i="32" s="1"/>
  <c r="H109" i="32"/>
  <c r="I115" i="32"/>
  <c r="J117" i="32"/>
  <c r="J122" i="32" s="1"/>
  <c r="J121" i="32"/>
  <c r="I125" i="32"/>
  <c r="I128" i="32"/>
  <c r="K6" i="32"/>
  <c r="K11" i="32"/>
  <c r="L12" i="32"/>
  <c r="L17" i="32"/>
  <c r="L20" i="32" s="1"/>
  <c r="M23" i="32"/>
  <c r="K25" i="32"/>
  <c r="K28" i="32"/>
  <c r="M30" i="32"/>
  <c r="K35" i="32"/>
  <c r="L41" i="32"/>
  <c r="K42" i="32"/>
  <c r="M42" i="32"/>
  <c r="M44" i="32" s="1"/>
  <c r="K45" i="32"/>
  <c r="K47" i="32"/>
  <c r="K49" i="32"/>
  <c r="L53" i="32"/>
  <c r="L56" i="32" s="1"/>
  <c r="K54" i="32"/>
  <c r="K57" i="32"/>
  <c r="M57" i="32"/>
  <c r="M62" i="32" s="1"/>
  <c r="K59" i="32"/>
  <c r="L60" i="32"/>
  <c r="K61" i="32"/>
  <c r="K64" i="32"/>
  <c r="K68" i="32" s="1"/>
  <c r="K66" i="32"/>
  <c r="L67" i="32"/>
  <c r="K69" i="32"/>
  <c r="K74" i="32" s="1"/>
  <c r="M71" i="32"/>
  <c r="L72" i="32"/>
  <c r="K73" i="32"/>
  <c r="M73" i="32"/>
  <c r="L75" i="32"/>
  <c r="L80" i="32" s="1"/>
  <c r="K76" i="32"/>
  <c r="M80" i="32"/>
  <c r="K78" i="32"/>
  <c r="K80" i="32" s="1"/>
  <c r="M78" i="32"/>
  <c r="L79" i="32"/>
  <c r="K81" i="32"/>
  <c r="K86" i="32" s="1"/>
  <c r="K83" i="32"/>
  <c r="K88" i="32"/>
  <c r="L89" i="32"/>
  <c r="L92" i="32" s="1"/>
  <c r="L94" i="32"/>
  <c r="L98" i="32" s="1"/>
  <c r="K105" i="32"/>
  <c r="K107" i="32"/>
  <c r="L108" i="32"/>
  <c r="K112" i="32"/>
  <c r="K117" i="32"/>
  <c r="K121" i="32"/>
  <c r="M121" i="32"/>
  <c r="L123" i="32"/>
  <c r="M126" i="32"/>
  <c r="K129" i="32"/>
  <c r="K130" i="32" s="1"/>
  <c r="P4" i="32"/>
  <c r="N6" i="32"/>
  <c r="O12" i="32"/>
  <c r="P13" i="32"/>
  <c r="P14" i="32" s="1"/>
  <c r="O17" i="32"/>
  <c r="P33" i="32"/>
  <c r="O34" i="32"/>
  <c r="O38" i="32" s="1"/>
  <c r="P35" i="32"/>
  <c r="N37" i="32"/>
  <c r="P37" i="32"/>
  <c r="N40" i="32"/>
  <c r="N44" i="32" s="1"/>
  <c r="O46" i="32"/>
  <c r="P57" i="32"/>
  <c r="P59" i="32"/>
  <c r="O60" i="32"/>
  <c r="N66" i="32"/>
  <c r="N71" i="32"/>
  <c r="O72" i="32"/>
  <c r="P73" i="32"/>
  <c r="P74" i="32" s="1"/>
  <c r="P76" i="32"/>
  <c r="P78" i="32"/>
  <c r="N81" i="32"/>
  <c r="O82" i="32"/>
  <c r="N85" i="32"/>
  <c r="O87" i="32"/>
  <c r="P93" i="32"/>
  <c r="P98" i="32"/>
  <c r="N95" i="32"/>
  <c r="P95" i="32"/>
  <c r="O96" i="32"/>
  <c r="N97" i="32"/>
  <c r="N98" i="32" s="1"/>
  <c r="P97" i="32"/>
  <c r="O99" i="32"/>
  <c r="O101" i="32"/>
  <c r="O104" i="32" s="1"/>
  <c r="N105" i="32"/>
  <c r="P105" i="32"/>
  <c r="O108" i="32"/>
  <c r="N109" i="32"/>
  <c r="O111" i="32"/>
  <c r="N114" i="32"/>
  <c r="O115" i="32"/>
  <c r="P117" i="32"/>
  <c r="P122" i="32" s="1"/>
  <c r="O118" i="32"/>
  <c r="N124" i="32"/>
  <c r="P126" i="32"/>
  <c r="N129" i="32"/>
  <c r="N130" i="32"/>
  <c r="S4" i="32"/>
  <c r="S8" i="32" s="1"/>
  <c r="S11" i="32"/>
  <c r="R15" i="32"/>
  <c r="S16" i="32"/>
  <c r="S20" i="32" s="1"/>
  <c r="Q18" i="32"/>
  <c r="S18" i="32"/>
  <c r="S21" i="32"/>
  <c r="Q23" i="32"/>
  <c r="R27" i="32"/>
  <c r="S28" i="32"/>
  <c r="Q30" i="32"/>
  <c r="S33" i="32"/>
  <c r="R36" i="32"/>
  <c r="Q37" i="32"/>
  <c r="S37" i="32"/>
  <c r="S38" i="32"/>
  <c r="R41" i="32"/>
  <c r="R48" i="32"/>
  <c r="S52" i="32"/>
  <c r="Q54" i="32"/>
  <c r="S57" i="32"/>
  <c r="S59" i="32"/>
  <c r="S61" i="32"/>
  <c r="S64" i="32"/>
  <c r="S69" i="32"/>
  <c r="S74" i="32" s="1"/>
  <c r="R77" i="32"/>
  <c r="Q85" i="32"/>
  <c r="S85" i="32"/>
  <c r="S86" i="32" s="1"/>
  <c r="Q93" i="32"/>
  <c r="S93" i="32"/>
  <c r="R96" i="32"/>
  <c r="R99" i="32"/>
  <c r="S100" i="32"/>
  <c r="R101" i="32"/>
  <c r="R103" i="32"/>
  <c r="Q107" i="32"/>
  <c r="S112" i="32"/>
  <c r="R113" i="32"/>
  <c r="R115" i="32"/>
  <c r="Q117" i="32"/>
  <c r="Q119" i="32"/>
  <c r="Q121" i="32"/>
  <c r="S124" i="32"/>
  <c r="S128" i="32" s="1"/>
  <c r="Q126" i="32"/>
  <c r="T4" i="32"/>
  <c r="V9" i="32"/>
  <c r="V14" i="32"/>
  <c r="U19" i="32"/>
  <c r="T23" i="32"/>
  <c r="T28" i="32"/>
  <c r="T32" i="32" s="1"/>
  <c r="V35" i="32"/>
  <c r="T37" i="32"/>
  <c r="U39" i="32"/>
  <c r="T54" i="32"/>
  <c r="T61" i="32"/>
  <c r="V61" i="32"/>
  <c r="T64" i="32"/>
  <c r="U70" i="32"/>
  <c r="T71" i="32"/>
  <c r="V73" i="32"/>
  <c r="U75" i="32"/>
  <c r="U80" i="32"/>
  <c r="T76" i="32"/>
  <c r="V81" i="32"/>
  <c r="T83" i="32"/>
  <c r="V83" i="32"/>
  <c r="V86" i="32" s="1"/>
  <c r="V88" i="32"/>
  <c r="U89" i="32"/>
  <c r="T90" i="32"/>
  <c r="U91" i="32"/>
  <c r="U92" i="32" s="1"/>
  <c r="U94" i="32"/>
  <c r="T95" i="32"/>
  <c r="T97" i="32"/>
  <c r="T102" i="32"/>
  <c r="V102" i="32"/>
  <c r="T107" i="32"/>
  <c r="U108" i="32"/>
  <c r="V109" i="32"/>
  <c r="V110" i="32" s="1"/>
  <c r="U113" i="32"/>
  <c r="V114" i="32"/>
  <c r="V117" i="32"/>
  <c r="U120" i="32"/>
  <c r="T124" i="32"/>
  <c r="U125" i="32"/>
  <c r="V126" i="32"/>
  <c r="T129" i="32"/>
  <c r="T130" i="32"/>
  <c r="V129" i="32"/>
  <c r="V130" i="32"/>
  <c r="Y4" i="32"/>
  <c r="X5" i="32"/>
  <c r="W9" i="32"/>
  <c r="Y9" i="32"/>
  <c r="Y14" i="32" s="1"/>
  <c r="X10" i="32"/>
  <c r="X12" i="32"/>
  <c r="W13" i="32"/>
  <c r="Y13" i="32"/>
  <c r="W16" i="32"/>
  <c r="W20" i="32" s="1"/>
  <c r="Y16" i="32"/>
  <c r="W18" i="32"/>
  <c r="W28" i="32"/>
  <c r="W32" i="32"/>
  <c r="W33" i="32"/>
  <c r="Y35" i="32"/>
  <c r="X39" i="32"/>
  <c r="X44" i="32"/>
  <c r="X41" i="32"/>
  <c r="W42" i="32"/>
  <c r="X43" i="32"/>
  <c r="X46" i="32"/>
  <c r="X50" i="32" s="1"/>
  <c r="X48" i="32"/>
  <c r="W52" i="32"/>
  <c r="W54" i="32"/>
  <c r="X55" i="32"/>
  <c r="X60" i="32"/>
  <c r="X62" i="32"/>
  <c r="Y66" i="32"/>
  <c r="W69" i="32"/>
  <c r="W74" i="32"/>
  <c r="Y69" i="32"/>
  <c r="X84" i="32"/>
  <c r="X87" i="32"/>
  <c r="Y88" i="32"/>
  <c r="Y90" i="32"/>
  <c r="X91" i="32"/>
  <c r="W95" i="32"/>
  <c r="Y97" i="32"/>
  <c r="W100" i="32"/>
  <c r="W124" i="32"/>
  <c r="X125" i="32"/>
  <c r="Y126" i="32"/>
  <c r="Y128" i="32"/>
  <c r="W129" i="32"/>
  <c r="W130" i="32" s="1"/>
  <c r="AA3" i="32"/>
  <c r="AA8" i="32" s="1"/>
  <c r="AA7" i="32"/>
  <c r="AA15" i="32"/>
  <c r="AA17" i="32"/>
  <c r="AA24" i="32"/>
  <c r="AB25" i="32"/>
  <c r="AB26" i="32" s="1"/>
  <c r="Z28" i="32"/>
  <c r="AB28" i="32"/>
  <c r="AA29" i="32"/>
  <c r="Z30" i="32"/>
  <c r="AB30" i="32"/>
  <c r="AA31" i="32"/>
  <c r="AB33" i="32"/>
  <c r="AB35" i="32"/>
  <c r="AB38" i="32" s="1"/>
  <c r="AB37" i="32"/>
  <c r="Z40" i="32"/>
  <c r="Z44" i="32"/>
  <c r="AB42" i="32"/>
  <c r="AB44" i="32" s="1"/>
  <c r="AA43" i="32"/>
  <c r="AB45" i="32"/>
  <c r="Z47" i="32"/>
  <c r="AA48" i="32"/>
  <c r="Z52" i="32"/>
  <c r="Z56" i="32"/>
  <c r="AA53" i="32"/>
  <c r="AB54" i="32"/>
  <c r="AB56" i="32" s="1"/>
  <c r="Z57" i="32"/>
  <c r="Z61" i="32"/>
  <c r="Z62" i="32" s="1"/>
  <c r="AA63" i="32"/>
  <c r="Z64" i="32"/>
  <c r="Z66" i="32"/>
  <c r="AB66" i="32"/>
  <c r="Z69" i="32"/>
  <c r="AB69" i="32"/>
  <c r="AA70" i="32"/>
  <c r="Z71" i="32"/>
  <c r="AB71" i="32"/>
  <c r="Z76" i="32"/>
  <c r="Z80" i="32" s="1"/>
  <c r="AB76" i="32"/>
  <c r="Z81" i="32"/>
  <c r="Z83" i="32"/>
  <c r="AA87" i="32"/>
  <c r="Z90" i="32"/>
  <c r="Z93" i="32"/>
  <c r="Z95" i="32"/>
  <c r="AB95" i="32"/>
  <c r="AB98" i="32"/>
  <c r="Z97" i="32"/>
  <c r="Z102" i="32"/>
  <c r="AB102" i="32"/>
  <c r="AB105" i="32"/>
  <c r="AB110" i="32"/>
  <c r="Z107" i="32"/>
  <c r="Z114" i="32"/>
  <c r="AE6" i="32"/>
  <c r="AE8" i="32" s="1"/>
  <c r="AD7" i="32"/>
  <c r="AD10" i="32"/>
  <c r="AD17" i="32"/>
  <c r="AD22" i="32"/>
  <c r="AC30" i="32"/>
  <c r="AD31" i="32"/>
  <c r="AE35" i="32"/>
  <c r="AD39" i="32"/>
  <c r="AE40" i="32"/>
  <c r="AE44" i="32" s="1"/>
  <c r="AD48" i="32"/>
  <c r="AC59" i="32"/>
  <c r="AD65" i="32"/>
  <c r="AE66" i="32"/>
  <c r="AC69" i="32"/>
  <c r="AE71" i="32"/>
  <c r="AC73" i="32"/>
  <c r="AD75" i="32"/>
  <c r="AE76" i="32"/>
  <c r="AC78" i="32"/>
  <c r="AD84" i="32"/>
  <c r="AE85" i="32"/>
  <c r="AC88" i="32"/>
  <c r="AD91" i="32"/>
  <c r="AE93" i="32"/>
  <c r="AC97" i="32"/>
  <c r="AE100" i="32"/>
  <c r="AE104" i="32"/>
  <c r="AE102" i="32"/>
  <c r="AD103" i="32"/>
  <c r="AE105" i="32"/>
  <c r="AD106" i="32"/>
  <c r="AC107" i="32"/>
  <c r="AD108" i="32"/>
  <c r="AC109" i="32"/>
  <c r="AD111" i="32"/>
  <c r="AC112" i="32"/>
  <c r="AE114" i="32"/>
  <c r="AC119" i="32"/>
  <c r="AD120" i="32"/>
  <c r="AC121" i="32"/>
  <c r="AE124" i="32"/>
  <c r="AE128" i="32"/>
  <c r="AD127" i="32"/>
  <c r="AF4" i="32"/>
  <c r="AH11" i="32"/>
  <c r="AF13" i="32"/>
  <c r="AF18" i="32"/>
  <c r="AH21" i="32"/>
  <c r="AF23" i="32"/>
  <c r="AH25" i="32"/>
  <c r="AH30" i="32"/>
  <c r="AH32" i="32" s="1"/>
  <c r="AG39" i="32"/>
  <c r="AG43" i="32"/>
  <c r="AF47" i="32"/>
  <c r="AH47" i="32"/>
  <c r="AG48" i="32"/>
  <c r="AF49" i="32"/>
  <c r="AF52" i="32"/>
  <c r="AH52" i="32"/>
  <c r="AG58" i="32"/>
  <c r="AF59" i="32"/>
  <c r="AF62" i="32" s="1"/>
  <c r="AF69" i="32"/>
  <c r="AH76" i="32"/>
  <c r="AF81" i="32"/>
  <c r="AH81" i="32"/>
  <c r="AH86" i="32" s="1"/>
  <c r="AG82" i="32"/>
  <c r="AH83" i="32"/>
  <c r="AH85" i="32"/>
  <c r="AH90" i="32"/>
  <c r="AH93" i="32"/>
  <c r="AG94" i="32"/>
  <c r="AF95" i="32"/>
  <c r="AF98" i="32" s="1"/>
  <c r="AH97" i="32"/>
  <c r="AH100" i="32"/>
  <c r="AG101" i="32"/>
  <c r="AH102" i="32"/>
  <c r="AH104" i="32" s="1"/>
  <c r="AG103" i="32"/>
  <c r="AF107" i="32"/>
  <c r="AF110" i="32"/>
  <c r="AG111" i="32"/>
  <c r="AG115" i="32"/>
  <c r="AH117" i="32"/>
  <c r="AF119" i="32"/>
  <c r="AF122" i="32"/>
  <c r="AG120" i="32"/>
  <c r="AH121" i="32"/>
  <c r="AF124" i="32"/>
  <c r="AG125" i="32"/>
  <c r="AF130" i="32"/>
  <c r="AI6" i="32"/>
  <c r="AI11" i="32"/>
  <c r="AJ12" i="32"/>
  <c r="AJ14" i="32" s="1"/>
  <c r="AJ17" i="32"/>
  <c r="AK18" i="32"/>
  <c r="AI33" i="32"/>
  <c r="AJ34" i="32"/>
  <c r="AI40" i="32"/>
  <c r="AI49" i="32"/>
  <c r="AI52" i="32"/>
  <c r="AI64" i="32"/>
  <c r="AI68" i="32" s="1"/>
  <c r="AK71" i="32"/>
  <c r="AI76" i="32"/>
  <c r="AI80" i="32"/>
  <c r="AK78" i="32"/>
  <c r="AI83" i="32"/>
  <c r="AJ84" i="32"/>
  <c r="AK90" i="32"/>
  <c r="AK95" i="32"/>
  <c r="AK100" i="32"/>
  <c r="AI102" i="32"/>
  <c r="AJ103" i="32"/>
  <c r="AJ111" i="32"/>
  <c r="AJ113" i="32"/>
  <c r="AJ123" i="32"/>
  <c r="AJ125" i="32"/>
  <c r="B4" i="29"/>
  <c r="C5" i="29"/>
  <c r="C8" i="29"/>
  <c r="D6" i="29"/>
  <c r="B9" i="29"/>
  <c r="B11" i="29"/>
  <c r="D11" i="29"/>
  <c r="D14" i="29"/>
  <c r="B13" i="29"/>
  <c r="C15" i="29"/>
  <c r="B16" i="29"/>
  <c r="D16" i="29"/>
  <c r="C17" i="29"/>
  <c r="B21" i="29"/>
  <c r="D21" i="29"/>
  <c r="C22" i="29"/>
  <c r="B23" i="29"/>
  <c r="D23" i="29"/>
  <c r="C24" i="29"/>
  <c r="C26" i="29"/>
  <c r="D30" i="29"/>
  <c r="C31" i="29"/>
  <c r="D33" i="29"/>
  <c r="D38" i="29"/>
  <c r="C34" i="29"/>
  <c r="C38" i="29" s="1"/>
  <c r="D35" i="29"/>
  <c r="B40" i="29"/>
  <c r="D42" i="29"/>
  <c r="D45" i="29"/>
  <c r="B47" i="29"/>
  <c r="D47" i="29"/>
  <c r="D50" i="29"/>
  <c r="D52" i="29"/>
  <c r="C53" i="29"/>
  <c r="D54" i="29"/>
  <c r="C55" i="29"/>
  <c r="B57" i="29"/>
  <c r="D57" i="29"/>
  <c r="D62" i="29"/>
  <c r="B59" i="29"/>
  <c r="C60" i="29"/>
  <c r="D61" i="29"/>
  <c r="B64" i="29"/>
  <c r="D64" i="29"/>
  <c r="D68" i="29" s="1"/>
  <c r="C65" i="29"/>
  <c r="D66" i="29"/>
  <c r="B69" i="29"/>
  <c r="B74" i="29" s="1"/>
  <c r="D71" i="29"/>
  <c r="B73" i="29"/>
  <c r="D78" i="29"/>
  <c r="C79" i="29"/>
  <c r="D81" i="29"/>
  <c r="C82" i="29"/>
  <c r="D83" i="29"/>
  <c r="D85" i="29"/>
  <c r="B90" i="29"/>
  <c r="D90" i="29"/>
  <c r="C91" i="29"/>
  <c r="B93" i="29"/>
  <c r="D93" i="29"/>
  <c r="C94" i="29"/>
  <c r="B95" i="29"/>
  <c r="C96" i="29"/>
  <c r="D97" i="29"/>
  <c r="B100" i="29"/>
  <c r="D100" i="29"/>
  <c r="D104" i="29"/>
  <c r="C101" i="29"/>
  <c r="B102" i="29"/>
  <c r="D102" i="29"/>
  <c r="D105" i="29"/>
  <c r="D107" i="29"/>
  <c r="C108" i="29"/>
  <c r="B109" i="29"/>
  <c r="D109" i="29"/>
  <c r="C113" i="29"/>
  <c r="C115" i="29"/>
  <c r="D117" i="29"/>
  <c r="C118" i="29"/>
  <c r="C122" i="29"/>
  <c r="B119" i="29"/>
  <c r="D119" i="29"/>
  <c r="D121" i="29"/>
  <c r="D122" i="29"/>
  <c r="C123" i="29"/>
  <c r="B126" i="29"/>
  <c r="G4" i="29"/>
  <c r="G8" i="29" s="1"/>
  <c r="F5" i="29"/>
  <c r="G6" i="29"/>
  <c r="F7" i="29"/>
  <c r="G9" i="29"/>
  <c r="F10" i="29"/>
  <c r="F14" i="29"/>
  <c r="E11" i="29"/>
  <c r="G11" i="29"/>
  <c r="G13" i="29"/>
  <c r="F15" i="29"/>
  <c r="F17" i="29"/>
  <c r="E18" i="29"/>
  <c r="G18" i="29"/>
  <c r="F19" i="29"/>
  <c r="G21" i="29"/>
  <c r="E23" i="29"/>
  <c r="E26" i="29" s="1"/>
  <c r="F24" i="29"/>
  <c r="E25" i="29"/>
  <c r="G25" i="29"/>
  <c r="F27" i="29"/>
  <c r="E28" i="29"/>
  <c r="F29" i="29"/>
  <c r="G33" i="29"/>
  <c r="G35" i="29"/>
  <c r="G37" i="29"/>
  <c r="F39" i="29"/>
  <c r="F44" i="29" s="1"/>
  <c r="F43" i="29"/>
  <c r="G45" i="29"/>
  <c r="F48" i="29"/>
  <c r="E49" i="29"/>
  <c r="G49" i="29"/>
  <c r="F55" i="29"/>
  <c r="E57" i="29"/>
  <c r="E59" i="29"/>
  <c r="F60" i="29"/>
  <c r="F62" i="29" s="1"/>
  <c r="G61" i="29"/>
  <c r="F63" i="29"/>
  <c r="F68" i="29" s="1"/>
  <c r="F65" i="29"/>
  <c r="G69" i="29"/>
  <c r="F70" i="29"/>
  <c r="E71" i="29"/>
  <c r="F72" i="29"/>
  <c r="G73" i="29"/>
  <c r="G74" i="29"/>
  <c r="F75" i="29"/>
  <c r="F80" i="29" s="1"/>
  <c r="G79" i="29"/>
  <c r="E81" i="29"/>
  <c r="F84" i="29"/>
  <c r="F87" i="29"/>
  <c r="G88" i="29"/>
  <c r="G92" i="29"/>
  <c r="G93" i="29"/>
  <c r="F96" i="29"/>
  <c r="G97" i="29"/>
  <c r="G98" i="29" s="1"/>
  <c r="E104" i="29"/>
  <c r="G100" i="29"/>
  <c r="F101" i="29"/>
  <c r="G102" i="29"/>
  <c r="G104" i="29" s="1"/>
  <c r="G105" i="29"/>
  <c r="E107" i="29"/>
  <c r="G107" i="29"/>
  <c r="G110" i="29" s="1"/>
  <c r="E109" i="29"/>
  <c r="G109" i="29"/>
  <c r="E112" i="29"/>
  <c r="E116" i="29"/>
  <c r="G112" i="29"/>
  <c r="E114" i="29"/>
  <c r="G114" i="29"/>
  <c r="F115" i="29"/>
  <c r="F116" i="29" s="1"/>
  <c r="E117" i="29"/>
  <c r="G117" i="29"/>
  <c r="F118" i="29"/>
  <c r="F122" i="29" s="1"/>
  <c r="E121" i="29"/>
  <c r="G124" i="29"/>
  <c r="F125" i="29"/>
  <c r="F127" i="29"/>
  <c r="G129" i="29"/>
  <c r="G130" i="29"/>
  <c r="H4" i="29"/>
  <c r="H8" i="29" s="1"/>
  <c r="I10" i="29"/>
  <c r="J11" i="29"/>
  <c r="H13" i="29"/>
  <c r="J21" i="29"/>
  <c r="I22" i="29"/>
  <c r="J25" i="29"/>
  <c r="H30" i="29"/>
  <c r="H40" i="29"/>
  <c r="I43" i="29"/>
  <c r="H45" i="29"/>
  <c r="I46" i="29"/>
  <c r="H47" i="29"/>
  <c r="H50" i="29"/>
  <c r="H49" i="29"/>
  <c r="J49" i="29"/>
  <c r="I53" i="29"/>
  <c r="I58" i="29"/>
  <c r="J59" i="29"/>
  <c r="I63" i="29"/>
  <c r="I65" i="29"/>
  <c r="I75" i="29"/>
  <c r="I77" i="29"/>
  <c r="H78" i="29"/>
  <c r="J78" i="29"/>
  <c r="I82" i="29"/>
  <c r="J85" i="29"/>
  <c r="J88" i="29"/>
  <c r="J90" i="29"/>
  <c r="I91" i="29"/>
  <c r="I94" i="29"/>
  <c r="H95" i="29"/>
  <c r="J95" i="29"/>
  <c r="I96" i="29"/>
  <c r="H97" i="29"/>
  <c r="H98" i="29" s="1"/>
  <c r="J97" i="29"/>
  <c r="J98" i="29"/>
  <c r="I99" i="29"/>
  <c r="J100" i="29"/>
  <c r="I101" i="29"/>
  <c r="H102" i="29"/>
  <c r="J102" i="29"/>
  <c r="I103" i="29"/>
  <c r="H105" i="29"/>
  <c r="H107" i="29"/>
  <c r="I108" i="29"/>
  <c r="H112" i="29"/>
  <c r="J114" i="29"/>
  <c r="J119" i="29"/>
  <c r="H121" i="29"/>
  <c r="J124" i="29"/>
  <c r="H126" i="29"/>
  <c r="I127" i="29"/>
  <c r="J129" i="29"/>
  <c r="J130" i="29"/>
  <c r="L5" i="29"/>
  <c r="L8" i="29" s="1"/>
  <c r="K9" i="29"/>
  <c r="L10" i="29"/>
  <c r="M11" i="29"/>
  <c r="K13" i="29"/>
  <c r="L15" i="29"/>
  <c r="L16" i="29"/>
  <c r="M16" i="29"/>
  <c r="K18" i="29"/>
  <c r="L19" i="29"/>
  <c r="M25" i="29"/>
  <c r="L29" i="29"/>
  <c r="K35" i="29"/>
  <c r="M35" i="29"/>
  <c r="M38" i="29" s="1"/>
  <c r="L36" i="29"/>
  <c r="M37" i="29"/>
  <c r="K40" i="29"/>
  <c r="L43" i="29"/>
  <c r="M47" i="29"/>
  <c r="M64" i="29"/>
  <c r="M71" i="29"/>
  <c r="M74" i="29" s="1"/>
  <c r="K73" i="29"/>
  <c r="L84" i="29"/>
  <c r="M85" i="29"/>
  <c r="L87" i="29"/>
  <c r="M88" i="29"/>
  <c r="L89" i="29"/>
  <c r="M90" i="29"/>
  <c r="L91" i="29"/>
  <c r="K95" i="29"/>
  <c r="M95" i="29"/>
  <c r="K97" i="29"/>
  <c r="K98" i="29" s="1"/>
  <c r="L99" i="29"/>
  <c r="K100" i="29"/>
  <c r="M102" i="29"/>
  <c r="L103" i="29"/>
  <c r="M105" i="29"/>
  <c r="M110" i="29" s="1"/>
  <c r="L106" i="29"/>
  <c r="L110" i="29" s="1"/>
  <c r="K109" i="29"/>
  <c r="K110" i="29"/>
  <c r="K112" i="29"/>
  <c r="L113" i="29"/>
  <c r="K114" i="29"/>
  <c r="M117" i="29"/>
  <c r="M122" i="29" s="1"/>
  <c r="K119" i="29"/>
  <c r="L120" i="29"/>
  <c r="M121" i="29"/>
  <c r="K124" i="29"/>
  <c r="L125" i="29"/>
  <c r="L127" i="29"/>
  <c r="M129" i="29"/>
  <c r="M130" i="29" s="1"/>
  <c r="N4" i="29"/>
  <c r="O5" i="29"/>
  <c r="P6" i="29"/>
  <c r="N9" i="29"/>
  <c r="O10" i="29"/>
  <c r="P11" i="29"/>
  <c r="P18" i="29"/>
  <c r="P23" i="29"/>
  <c r="N25" i="29"/>
  <c r="P25" i="29"/>
  <c r="O27" i="29"/>
  <c r="P28" i="29"/>
  <c r="P33" i="29"/>
  <c r="P35" i="29"/>
  <c r="P37" i="29"/>
  <c r="O43" i="29"/>
  <c r="P45" i="29"/>
  <c r="P50" i="29"/>
  <c r="O46" i="29"/>
  <c r="N47" i="29"/>
  <c r="P47" i="29"/>
  <c r="N52" i="29"/>
  <c r="P52" i="29"/>
  <c r="O53" i="29"/>
  <c r="N54" i="29"/>
  <c r="P57" i="29"/>
  <c r="P62" i="29" s="1"/>
  <c r="N59" i="29"/>
  <c r="O63" i="29"/>
  <c r="N64" i="29"/>
  <c r="P64" i="29"/>
  <c r="P66" i="29"/>
  <c r="P69" i="29"/>
  <c r="N71" i="29"/>
  <c r="N74" i="29" s="1"/>
  <c r="P71" i="29"/>
  <c r="O72" i="29"/>
  <c r="P73" i="29"/>
  <c r="N76" i="29"/>
  <c r="P76" i="29"/>
  <c r="O77" i="29"/>
  <c r="P78" i="29"/>
  <c r="P80" i="29" s="1"/>
  <c r="O79" i="29"/>
  <c r="P83" i="29"/>
  <c r="N85" i="29"/>
  <c r="P85" i="29"/>
  <c r="P88" i="29"/>
  <c r="N90" i="29"/>
  <c r="P90" i="29"/>
  <c r="N93" i="29"/>
  <c r="O99" i="29"/>
  <c r="P105" i="29"/>
  <c r="O111" i="29"/>
  <c r="N119" i="29"/>
  <c r="N122" i="29" s="1"/>
  <c r="O120" i="29"/>
  <c r="P121" i="29"/>
  <c r="N124" i="29"/>
  <c r="O125" i="29"/>
  <c r="O128" i="29" s="1"/>
  <c r="N126" i="29"/>
  <c r="Q4" i="29"/>
  <c r="Q9" i="29"/>
  <c r="Q11" i="29"/>
  <c r="Q14" i="29" s="1"/>
  <c r="R12" i="29"/>
  <c r="Q16" i="29"/>
  <c r="Q18" i="29"/>
  <c r="Q20" i="29"/>
  <c r="Q21" i="29"/>
  <c r="S23" i="29"/>
  <c r="R24" i="29"/>
  <c r="Q28" i="29"/>
  <c r="Q30" i="29"/>
  <c r="S30" i="29"/>
  <c r="R34" i="29"/>
  <c r="S35" i="29"/>
  <c r="Q37" i="29"/>
  <c r="R39" i="29"/>
  <c r="S40" i="29"/>
  <c r="S42" i="29"/>
  <c r="S44" i="29"/>
  <c r="R43" i="29"/>
  <c r="Q45" i="29"/>
  <c r="R46" i="29"/>
  <c r="R50" i="29"/>
  <c r="Q47" i="29"/>
  <c r="S49" i="29"/>
  <c r="S52" i="29"/>
  <c r="S57" i="29"/>
  <c r="S59" i="29"/>
  <c r="Q61" i="29"/>
  <c r="S61" i="29"/>
  <c r="S62" i="29" s="1"/>
  <c r="R63" i="29"/>
  <c r="Q64" i="29"/>
  <c r="S64" i="29"/>
  <c r="R65" i="29"/>
  <c r="Q66" i="29"/>
  <c r="Q69" i="29"/>
  <c r="S69" i="29"/>
  <c r="Q71" i="29"/>
  <c r="S73" i="29"/>
  <c r="R77" i="29"/>
  <c r="Q78" i="29"/>
  <c r="S78" i="29"/>
  <c r="Q81" i="29"/>
  <c r="S81" i="29"/>
  <c r="S86" i="29" s="1"/>
  <c r="R82" i="29"/>
  <c r="R84" i="29"/>
  <c r="Q85" i="29"/>
  <c r="R87" i="29"/>
  <c r="S88" i="29"/>
  <c r="R89" i="29"/>
  <c r="R91" i="29"/>
  <c r="S93" i="29"/>
  <c r="S98" i="29" s="1"/>
  <c r="S95" i="29"/>
  <c r="S97" i="29"/>
  <c r="R99" i="29"/>
  <c r="R101" i="29"/>
  <c r="Q102" i="29"/>
  <c r="R103" i="29"/>
  <c r="S105" i="29"/>
  <c r="R106" i="29"/>
  <c r="Q109" i="29"/>
  <c r="R113" i="29"/>
  <c r="Q114" i="29"/>
  <c r="S114" i="29"/>
  <c r="S116" i="29" s="1"/>
  <c r="R115" i="29"/>
  <c r="R116" i="29" s="1"/>
  <c r="Q117" i="29"/>
  <c r="R118" i="29"/>
  <c r="R120" i="29"/>
  <c r="Q121" i="29"/>
  <c r="S121" i="29"/>
  <c r="Q124" i="29"/>
  <c r="Q128" i="29" s="1"/>
  <c r="R125" i="29"/>
  <c r="S126" i="29"/>
  <c r="Q130" i="29"/>
  <c r="V4" i="29"/>
  <c r="U5" i="29"/>
  <c r="T6" i="29"/>
  <c r="U10" i="29"/>
  <c r="T11" i="29"/>
  <c r="U12" i="29"/>
  <c r="U15" i="29"/>
  <c r="U17" i="29"/>
  <c r="T18" i="29"/>
  <c r="V18" i="29"/>
  <c r="V23" i="29"/>
  <c r="V26" i="29"/>
  <c r="U31" i="29"/>
  <c r="V33" i="29"/>
  <c r="T35" i="29"/>
  <c r="U36" i="29"/>
  <c r="U38" i="29" s="1"/>
  <c r="U46" i="29"/>
  <c r="U53" i="29"/>
  <c r="T54" i="29"/>
  <c r="V57" i="29"/>
  <c r="V62" i="29" s="1"/>
  <c r="T59" i="29"/>
  <c r="T64" i="29"/>
  <c r="V64" i="29"/>
  <c r="T66" i="29"/>
  <c r="U67" i="29"/>
  <c r="T69" i="29"/>
  <c r="U70" i="29"/>
  <c r="U74" i="29" s="1"/>
  <c r="U72" i="29"/>
  <c r="T73" i="29"/>
  <c r="U75" i="29"/>
  <c r="V83" i="29"/>
  <c r="T90" i="29"/>
  <c r="V97" i="29"/>
  <c r="T100" i="29"/>
  <c r="V105" i="29"/>
  <c r="T107" i="29"/>
  <c r="T109" i="29"/>
  <c r="T112" i="29"/>
  <c r="T116" i="29" s="1"/>
  <c r="U115" i="29"/>
  <c r="T119" i="29"/>
  <c r="U120" i="29"/>
  <c r="V121" i="29"/>
  <c r="U123" i="29"/>
  <c r="T126" i="29"/>
  <c r="T129" i="29"/>
  <c r="T130" i="29" s="1"/>
  <c r="Y9" i="29"/>
  <c r="W11" i="29"/>
  <c r="W16" i="29"/>
  <c r="X17" i="29"/>
  <c r="X22" i="29"/>
  <c r="Y25" i="29"/>
  <c r="X27" i="29"/>
  <c r="X29" i="29"/>
  <c r="Y33" i="29"/>
  <c r="W35" i="29"/>
  <c r="X36" i="29"/>
  <c r="W40" i="29"/>
  <c r="X43" i="29"/>
  <c r="Y45" i="29"/>
  <c r="X46" i="29"/>
  <c r="Y47" i="29"/>
  <c r="Y50" i="29" s="1"/>
  <c r="Y49" i="29"/>
  <c r="W52" i="29"/>
  <c r="X53" i="29"/>
  <c r="W57" i="29"/>
  <c r="X58" i="29"/>
  <c r="Y59" i="29"/>
  <c r="Y62" i="29" s="1"/>
  <c r="X63" i="29"/>
  <c r="W64" i="29"/>
  <c r="X65" i="29"/>
  <c r="X68" i="29" s="1"/>
  <c r="W66" i="29"/>
  <c r="Y66" i="29"/>
  <c r="Y69" i="29"/>
  <c r="Y74" i="29" s="1"/>
  <c r="X70" i="29"/>
  <c r="W71" i="29"/>
  <c r="Y71" i="29"/>
  <c r="W73" i="29"/>
  <c r="Y73" i="29"/>
  <c r="Y76" i="29"/>
  <c r="X77" i="29"/>
  <c r="Y78" i="29"/>
  <c r="W81" i="29"/>
  <c r="W85" i="29"/>
  <c r="Y85" i="29"/>
  <c r="Y88" i="29"/>
  <c r="X89" i="29"/>
  <c r="X92" i="29" s="1"/>
  <c r="W90" i="29"/>
  <c r="W93" i="29"/>
  <c r="W119" i="29"/>
  <c r="W121" i="29"/>
  <c r="Y121" i="29"/>
  <c r="X123" i="29"/>
  <c r="W126" i="29"/>
  <c r="Y129" i="29"/>
  <c r="Y130" i="29" s="1"/>
  <c r="Z4" i="29"/>
  <c r="AA5" i="29"/>
  <c r="Z6" i="29"/>
  <c r="AB9" i="29"/>
  <c r="AA10" i="29"/>
  <c r="AA12" i="29"/>
  <c r="Z13" i="29"/>
  <c r="AB13" i="29"/>
  <c r="AB15" i="29"/>
  <c r="Z16" i="29"/>
  <c r="Z21" i="29"/>
  <c r="AB21" i="29"/>
  <c r="AB23" i="29"/>
  <c r="AB25" i="29"/>
  <c r="Z28" i="29"/>
  <c r="AA29" i="29"/>
  <c r="Z30" i="29"/>
  <c r="AB30" i="29"/>
  <c r="Z33" i="29"/>
  <c r="AA34" i="29"/>
  <c r="Z37" i="29"/>
  <c r="AB37" i="29"/>
  <c r="AB40" i="29"/>
  <c r="AA41" i="29"/>
  <c r="Z42" i="29"/>
  <c r="Z45" i="29"/>
  <c r="AA46" i="29"/>
  <c r="AB47" i="29"/>
  <c r="AB50" i="29" s="1"/>
  <c r="AA51" i="29"/>
  <c r="AB52" i="29"/>
  <c r="AA55" i="29"/>
  <c r="AA56" i="29" s="1"/>
  <c r="Z69" i="29"/>
  <c r="AB69" i="29"/>
  <c r="Z71" i="29"/>
  <c r="AB71" i="29"/>
  <c r="AA72" i="29"/>
  <c r="Z73" i="29"/>
  <c r="AA75" i="29"/>
  <c r="AA77" i="29"/>
  <c r="Z78" i="29"/>
  <c r="Z80" i="29"/>
  <c r="AB78" i="29"/>
  <c r="AA79" i="29"/>
  <c r="Z83" i="29"/>
  <c r="AB85" i="29"/>
  <c r="AA87" i="29"/>
  <c r="Z90" i="29"/>
  <c r="Z93" i="29"/>
  <c r="Z95" i="29"/>
  <c r="AB102" i="29"/>
  <c r="Z105" i="29"/>
  <c r="AA106" i="29"/>
  <c r="AB107" i="29"/>
  <c r="AA108" i="29"/>
  <c r="Z109" i="29"/>
  <c r="Z119" i="29"/>
  <c r="Z121" i="29"/>
  <c r="Z124" i="29"/>
  <c r="Z128" i="29" s="1"/>
  <c r="AA125" i="29"/>
  <c r="Z129" i="29"/>
  <c r="Z130" i="29" s="1"/>
  <c r="AB129" i="29"/>
  <c r="AB130" i="29"/>
  <c r="AC4" i="29"/>
  <c r="AD5" i="29"/>
  <c r="AC6" i="29"/>
  <c r="AD7" i="29"/>
  <c r="AC9" i="29"/>
  <c r="AC11" i="29"/>
  <c r="AD12" i="29"/>
  <c r="AD14" i="29"/>
  <c r="AE13" i="29"/>
  <c r="AD15" i="29"/>
  <c r="AC16" i="29"/>
  <c r="AE18" i="29"/>
  <c r="AE20" i="29" s="1"/>
  <c r="AD19" i="29"/>
  <c r="AC21" i="29"/>
  <c r="AD22" i="29"/>
  <c r="AC23" i="29"/>
  <c r="AD27" i="29"/>
  <c r="AD29" i="29"/>
  <c r="AC30" i="29"/>
  <c r="AD31" i="29"/>
  <c r="AC33" i="29"/>
  <c r="AC38" i="29" s="1"/>
  <c r="AD34" i="29"/>
  <c r="AE35" i="29"/>
  <c r="AE37" i="29"/>
  <c r="AE40" i="29"/>
  <c r="AD43" i="29"/>
  <c r="AE45" i="29"/>
  <c r="AD48" i="29"/>
  <c r="AD50" i="29" s="1"/>
  <c r="AC49" i="29"/>
  <c r="AD51" i="29"/>
  <c r="AC52" i="29"/>
  <c r="AC54" i="29"/>
  <c r="AD55" i="29"/>
  <c r="AC57" i="29"/>
  <c r="AD58" i="29"/>
  <c r="AC59" i="29"/>
  <c r="AE59" i="29"/>
  <c r="AD60" i="29"/>
  <c r="AC61" i="29"/>
  <c r="AE61" i="29"/>
  <c r="AE64" i="29"/>
  <c r="AC66" i="29"/>
  <c r="AC71" i="29"/>
  <c r="AD72" i="29"/>
  <c r="AE73" i="29"/>
  <c r="AE93" i="29"/>
  <c r="AD96" i="29"/>
  <c r="AC105" i="29"/>
  <c r="AE107" i="29"/>
  <c r="AD115" i="29"/>
  <c r="AE117" i="29"/>
  <c r="AE121" i="29"/>
  <c r="AE126" i="29"/>
  <c r="D3" i="28"/>
  <c r="C4" i="28"/>
  <c r="C8" i="28"/>
  <c r="D4" i="28"/>
  <c r="D8" i="28" s="1"/>
  <c r="D5" i="28"/>
  <c r="B6" i="28"/>
  <c r="B7" i="28"/>
  <c r="C9" i="28"/>
  <c r="D15" i="28"/>
  <c r="D20" i="28"/>
  <c r="B17" i="28"/>
  <c r="C18" i="28"/>
  <c r="D24" i="28"/>
  <c r="D26" i="28" s="1"/>
  <c r="B27" i="28"/>
  <c r="B28" i="28"/>
  <c r="C28" i="28"/>
  <c r="C29" i="28"/>
  <c r="D29" i="28"/>
  <c r="D30" i="28"/>
  <c r="B31" i="28"/>
  <c r="B33" i="28"/>
  <c r="C34" i="28"/>
  <c r="D34" i="28"/>
  <c r="D38" i="28" s="1"/>
  <c r="B36" i="28"/>
  <c r="B37" i="28"/>
  <c r="C37" i="28"/>
  <c r="D39" i="28"/>
  <c r="B41" i="28"/>
  <c r="B42" i="28"/>
  <c r="D45" i="28"/>
  <c r="B46" i="28"/>
  <c r="C47" i="28"/>
  <c r="D48" i="28"/>
  <c r="D49" i="28"/>
  <c r="B51" i="28"/>
  <c r="B52" i="28"/>
  <c r="D54" i="28"/>
  <c r="B55" i="28"/>
  <c r="C57" i="28"/>
  <c r="C62" i="28" s="1"/>
  <c r="C58" i="28"/>
  <c r="B61" i="28"/>
  <c r="D63" i="28"/>
  <c r="D68" i="28" s="1"/>
  <c r="D67" i="28"/>
  <c r="B70" i="28"/>
  <c r="B74" i="28"/>
  <c r="C71" i="28"/>
  <c r="C74" i="28" s="1"/>
  <c r="D72" i="28"/>
  <c r="D77" i="28"/>
  <c r="D80" i="28"/>
  <c r="B79" i="28"/>
  <c r="C81" i="28"/>
  <c r="D82" i="28"/>
  <c r="C85" i="28"/>
  <c r="D87" i="28"/>
  <c r="B89" i="28"/>
  <c r="B94" i="28"/>
  <c r="C95" i="28"/>
  <c r="C98" i="28"/>
  <c r="D101" i="28"/>
  <c r="C105" i="28"/>
  <c r="C110" i="28"/>
  <c r="B108" i="28"/>
  <c r="B110" i="28" s="1"/>
  <c r="C109" i="28"/>
  <c r="D111" i="28"/>
  <c r="B113" i="28"/>
  <c r="B116" i="28"/>
  <c r="D115" i="28"/>
  <c r="B119" i="28"/>
  <c r="B122" i="28"/>
  <c r="C119" i="28"/>
  <c r="C122" i="28" s="1"/>
  <c r="C120" i="28"/>
  <c r="D120" i="28"/>
  <c r="D121" i="28"/>
  <c r="C124" i="28"/>
  <c r="C125" i="28"/>
  <c r="D125" i="28"/>
  <c r="G3" i="28"/>
  <c r="F6" i="28"/>
  <c r="F11" i="28"/>
  <c r="F14" i="28"/>
  <c r="G12" i="28"/>
  <c r="G14" i="28"/>
  <c r="E15" i="28"/>
  <c r="E19" i="28"/>
  <c r="E20" i="28" s="1"/>
  <c r="G22" i="28"/>
  <c r="G26" i="28" s="1"/>
  <c r="G23" i="28"/>
  <c r="E25" i="28"/>
  <c r="F25" i="28"/>
  <c r="F26" i="28" s="1"/>
  <c r="E29" i="28"/>
  <c r="E32" i="28"/>
  <c r="E30" i="28"/>
  <c r="E34" i="28"/>
  <c r="F36" i="28"/>
  <c r="G37" i="28"/>
  <c r="E39" i="28"/>
  <c r="E40" i="28"/>
  <c r="F41" i="28"/>
  <c r="G42" i="28"/>
  <c r="F43" i="28"/>
  <c r="E45" i="28"/>
  <c r="E49" i="28"/>
  <c r="G49" i="28"/>
  <c r="F51" i="28"/>
  <c r="E52" i="28"/>
  <c r="G52" i="28"/>
  <c r="G56" i="28"/>
  <c r="E53" i="28"/>
  <c r="E54" i="28"/>
  <c r="E56" i="28"/>
  <c r="F54" i="28"/>
  <c r="F55" i="28"/>
  <c r="G55" i="28"/>
  <c r="E58" i="28"/>
  <c r="F58" i="28"/>
  <c r="F62" i="28" s="1"/>
  <c r="E59" i="28"/>
  <c r="F59" i="28"/>
  <c r="G61" i="28"/>
  <c r="G64" i="28"/>
  <c r="G65" i="28"/>
  <c r="E67" i="28"/>
  <c r="F69" i="28"/>
  <c r="F74" i="28"/>
  <c r="G69" i="28"/>
  <c r="F70" i="28"/>
  <c r="G70" i="28"/>
  <c r="G71" i="28"/>
  <c r="E73" i="28"/>
  <c r="F73" i="28"/>
  <c r="F75" i="28"/>
  <c r="E76" i="28"/>
  <c r="E77" i="28"/>
  <c r="F77" i="28"/>
  <c r="E78" i="28"/>
  <c r="E80" i="28"/>
  <c r="F78" i="28"/>
  <c r="G79" i="28"/>
  <c r="G81" i="28"/>
  <c r="E82" i="28"/>
  <c r="F82" i="28"/>
  <c r="F84" i="28"/>
  <c r="G84" i="28"/>
  <c r="F88" i="28"/>
  <c r="G88" i="28"/>
  <c r="G89" i="28"/>
  <c r="E95" i="28"/>
  <c r="F101" i="28"/>
  <c r="G102" i="28"/>
  <c r="E111" i="28"/>
  <c r="F113" i="28"/>
  <c r="G114" i="28"/>
  <c r="F115" i="28"/>
  <c r="F117" i="28"/>
  <c r="F120" i="28"/>
  <c r="F123" i="28"/>
  <c r="F128" i="28" s="1"/>
  <c r="G124" i="28"/>
  <c r="G126" i="28"/>
  <c r="F127" i="28"/>
  <c r="E129" i="28"/>
  <c r="E130" i="28" s="1"/>
  <c r="J9" i="28"/>
  <c r="I15" i="28"/>
  <c r="J15" i="28"/>
  <c r="H17" i="28"/>
  <c r="I18" i="28"/>
  <c r="I20" i="28"/>
  <c r="J19" i="28"/>
  <c r="H22" i="28"/>
  <c r="I22" i="28"/>
  <c r="I23" i="28"/>
  <c r="J23" i="28"/>
  <c r="J26" i="28" s="1"/>
  <c r="H27" i="28"/>
  <c r="I29" i="28"/>
  <c r="I36" i="28"/>
  <c r="I47" i="28"/>
  <c r="I50" i="28" s="1"/>
  <c r="I57" i="28"/>
  <c r="J58" i="28"/>
  <c r="I61" i="28"/>
  <c r="J63" i="28"/>
  <c r="H65" i="28"/>
  <c r="H66" i="28"/>
  <c r="H70" i="28"/>
  <c r="H71" i="28"/>
  <c r="I71" i="28"/>
  <c r="I72" i="28"/>
  <c r="I76" i="28"/>
  <c r="I77" i="28"/>
  <c r="J77" i="28"/>
  <c r="J78" i="28"/>
  <c r="H79" i="28"/>
  <c r="H81" i="28"/>
  <c r="H86" i="28" s="1"/>
  <c r="I81" i="28"/>
  <c r="H84" i="28"/>
  <c r="H85" i="28"/>
  <c r="H88" i="28"/>
  <c r="H92" i="28" s="1"/>
  <c r="J88" i="28"/>
  <c r="H90" i="28"/>
  <c r="H94" i="28"/>
  <c r="H95" i="28"/>
  <c r="I95" i="28"/>
  <c r="J96" i="28"/>
  <c r="J98" i="28" s="1"/>
  <c r="H99" i="28"/>
  <c r="I99" i="28"/>
  <c r="H100" i="28"/>
  <c r="I105" i="28"/>
  <c r="H112" i="28"/>
  <c r="H116" i="28" s="1"/>
  <c r="J112" i="28"/>
  <c r="I113" i="28"/>
  <c r="I115" i="28"/>
  <c r="H118" i="28"/>
  <c r="I120" i="28"/>
  <c r="J120" i="28"/>
  <c r="I124" i="28"/>
  <c r="I128" i="28" s="1"/>
  <c r="I125" i="28"/>
  <c r="J126" i="28"/>
  <c r="H127" i="28"/>
  <c r="I129" i="28"/>
  <c r="I130" i="28" s="1"/>
  <c r="L3" i="28"/>
  <c r="K6" i="28"/>
  <c r="L7" i="28"/>
  <c r="M9" i="28"/>
  <c r="L11" i="28"/>
  <c r="L12" i="28"/>
  <c r="L14" i="28"/>
  <c r="M13" i="28"/>
  <c r="K16" i="28"/>
  <c r="L17" i="28"/>
  <c r="K21" i="28"/>
  <c r="L22" i="28"/>
  <c r="L26" i="28" s="1"/>
  <c r="K25" i="28"/>
  <c r="L27" i="28"/>
  <c r="M28" i="28"/>
  <c r="K30" i="28"/>
  <c r="M33" i="28"/>
  <c r="K35" i="28"/>
  <c r="M37" i="28"/>
  <c r="L40" i="28"/>
  <c r="L44" i="28"/>
  <c r="L41" i="28"/>
  <c r="M42" i="28"/>
  <c r="K45" i="28"/>
  <c r="K49" i="28"/>
  <c r="L51" i="28"/>
  <c r="L56" i="28" s="1"/>
  <c r="M52" i="28"/>
  <c r="K54" i="28"/>
  <c r="M55" i="28"/>
  <c r="M57" i="28"/>
  <c r="K59" i="28"/>
  <c r="L59" i="28"/>
  <c r="L62" i="28" s="1"/>
  <c r="L60" i="28"/>
  <c r="M61" i="28"/>
  <c r="K64" i="28"/>
  <c r="K68" i="28" s="1"/>
  <c r="L65" i="28"/>
  <c r="L68" i="28" s="1"/>
  <c r="M65" i="28"/>
  <c r="M66" i="28"/>
  <c r="L69" i="28"/>
  <c r="L70" i="28"/>
  <c r="L74" i="28" s="1"/>
  <c r="L75" i="28"/>
  <c r="M76" i="28"/>
  <c r="K82" i="28"/>
  <c r="K83" i="28"/>
  <c r="M84" i="28"/>
  <c r="M85" i="28"/>
  <c r="K88" i="28"/>
  <c r="L88" i="28"/>
  <c r="L92" i="28" s="1"/>
  <c r="L89" i="28"/>
  <c r="M90" i="28"/>
  <c r="K93" i="28"/>
  <c r="L94" i="28"/>
  <c r="M94" i="28"/>
  <c r="M95" i="28"/>
  <c r="M98" i="28"/>
  <c r="M100" i="28"/>
  <c r="K102" i="28"/>
  <c r="M103" i="28"/>
  <c r="K107" i="28"/>
  <c r="K110" i="28" s="1"/>
  <c r="K111" i="28"/>
  <c r="M113" i="28"/>
  <c r="K120" i="28"/>
  <c r="M123" i="28"/>
  <c r="K126" i="28"/>
  <c r="K130" i="28"/>
  <c r="M129" i="28"/>
  <c r="M130" i="28" s="1"/>
  <c r="N4" i="28"/>
  <c r="P6" i="28"/>
  <c r="O7" i="28"/>
  <c r="N9" i="28"/>
  <c r="N14" i="28"/>
  <c r="O10" i="28"/>
  <c r="O14" i="28" s="1"/>
  <c r="P11" i="28"/>
  <c r="O15" i="28"/>
  <c r="O19" i="28"/>
  <c r="O20" i="28" s="1"/>
  <c r="O22" i="28"/>
  <c r="O24" i="28"/>
  <c r="N28" i="28"/>
  <c r="N37" i="28"/>
  <c r="P40" i="28"/>
  <c r="N42" i="28"/>
  <c r="O48" i="28"/>
  <c r="P49" i="28"/>
  <c r="P54" i="28"/>
  <c r="N57" i="28"/>
  <c r="O58" i="28"/>
  <c r="N59" i="28"/>
  <c r="P59" i="28"/>
  <c r="O65" i="28"/>
  <c r="O79" i="28"/>
  <c r="P82" i="28"/>
  <c r="N85" i="28"/>
  <c r="P88" i="28"/>
  <c r="N89" i="28"/>
  <c r="N90" i="28"/>
  <c r="O91" i="28"/>
  <c r="P91" i="28"/>
  <c r="P93" i="28"/>
  <c r="P96" i="28"/>
  <c r="P98" i="28" s="1"/>
  <c r="O99" i="28"/>
  <c r="N100" i="28"/>
  <c r="P102" i="28"/>
  <c r="O103" i="28"/>
  <c r="N105" i="28"/>
  <c r="P107" i="28"/>
  <c r="N108" i="28"/>
  <c r="N109" i="28"/>
  <c r="O109" i="28"/>
  <c r="O111" i="28"/>
  <c r="P111" i="28"/>
  <c r="P112" i="28"/>
  <c r="P116" i="28" s="1"/>
  <c r="O114" i="28"/>
  <c r="O115" i="28"/>
  <c r="N117" i="28"/>
  <c r="P117" i="28"/>
  <c r="O118" i="28"/>
  <c r="N119" i="28"/>
  <c r="O119" i="28"/>
  <c r="O130" i="28"/>
  <c r="Q5" i="28"/>
  <c r="R6" i="28"/>
  <c r="Q10" i="28"/>
  <c r="Q15" i="28"/>
  <c r="Q16" i="28"/>
  <c r="R16" i="28"/>
  <c r="R17" i="28"/>
  <c r="S17" i="28"/>
  <c r="S20" i="28" s="1"/>
  <c r="S18" i="28"/>
  <c r="Q19" i="28"/>
  <c r="Q21" i="28"/>
  <c r="R21" i="28"/>
  <c r="R22" i="28"/>
  <c r="S23" i="28"/>
  <c r="Q24" i="28"/>
  <c r="R27" i="28"/>
  <c r="Q30" i="28"/>
  <c r="S31" i="28"/>
  <c r="S33" i="28"/>
  <c r="R35" i="28"/>
  <c r="R36" i="28"/>
  <c r="Q39" i="28"/>
  <c r="Q40" i="28"/>
  <c r="R40" i="28"/>
  <c r="S41" i="28"/>
  <c r="Q43" i="28"/>
  <c r="R45" i="28"/>
  <c r="S46" i="28"/>
  <c r="Q49" i="28"/>
  <c r="R51" i="28"/>
  <c r="S51" i="28"/>
  <c r="Q54" i="28"/>
  <c r="R55" i="28"/>
  <c r="Q58" i="28"/>
  <c r="Q59" i="28"/>
  <c r="R60" i="28"/>
  <c r="R65" i="28"/>
  <c r="Q69" i="28"/>
  <c r="R69" i="28"/>
  <c r="R70" i="28"/>
  <c r="S71" i="28"/>
  <c r="Q72" i="28"/>
  <c r="Q73" i="28"/>
  <c r="R75" i="28"/>
  <c r="S75" i="28"/>
  <c r="S76" i="28"/>
  <c r="Q78" i="28"/>
  <c r="R78" i="28"/>
  <c r="R79" i="28"/>
  <c r="S79" i="28"/>
  <c r="S81" i="28"/>
  <c r="Q82" i="28"/>
  <c r="Q83" i="28"/>
  <c r="R83" i="28"/>
  <c r="R84" i="28"/>
  <c r="S84" i="28"/>
  <c r="S85" i="28"/>
  <c r="Q87" i="28"/>
  <c r="Q88" i="28"/>
  <c r="R88" i="28"/>
  <c r="R89" i="28"/>
  <c r="S89" i="28"/>
  <c r="S90" i="28"/>
  <c r="Q91" i="28"/>
  <c r="Q93" i="28"/>
  <c r="R93" i="28"/>
  <c r="R94" i="28"/>
  <c r="S94" i="28"/>
  <c r="S95" i="28"/>
  <c r="Q96" i="28"/>
  <c r="Q97" i="28"/>
  <c r="R97" i="28"/>
  <c r="R99" i="28"/>
  <c r="S99" i="28"/>
  <c r="S100" i="28"/>
  <c r="Q101" i="28"/>
  <c r="Q102" i="28"/>
  <c r="R102" i="28"/>
  <c r="R103" i="28"/>
  <c r="S103" i="28"/>
  <c r="S105" i="28"/>
  <c r="Q106" i="28"/>
  <c r="R107" i="28"/>
  <c r="S108" i="28"/>
  <c r="Q111" i="28"/>
  <c r="Q112" i="28"/>
  <c r="R112" i="28"/>
  <c r="S113" i="28"/>
  <c r="Q115" i="28"/>
  <c r="R117" i="28"/>
  <c r="S118" i="28"/>
  <c r="Q120" i="28"/>
  <c r="Q121" i="28"/>
  <c r="R121" i="28"/>
  <c r="S123" i="28"/>
  <c r="Q125" i="28"/>
  <c r="R126" i="28"/>
  <c r="R127" i="28"/>
  <c r="S127" i="28"/>
  <c r="T3" i="28"/>
  <c r="U4" i="28"/>
  <c r="V5" i="28"/>
  <c r="T7" i="28"/>
  <c r="U9" i="28"/>
  <c r="U10" i="28"/>
  <c r="V10" i="28"/>
  <c r="T11" i="28"/>
  <c r="T12" i="28"/>
  <c r="T13" i="28"/>
  <c r="U13" i="28"/>
  <c r="T16" i="28"/>
  <c r="T17" i="28"/>
  <c r="U18" i="28"/>
  <c r="V21" i="28"/>
  <c r="U22" i="28"/>
  <c r="U23" i="28"/>
  <c r="V23" i="28"/>
  <c r="T25" i="28"/>
  <c r="T26" i="28" s="1"/>
  <c r="T27" i="28"/>
  <c r="U27" i="28"/>
  <c r="V28" i="28"/>
  <c r="V29" i="28"/>
  <c r="T30" i="28"/>
  <c r="V30" i="28"/>
  <c r="T31" i="28"/>
  <c r="U31" i="28"/>
  <c r="T33" i="28"/>
  <c r="V33" i="28"/>
  <c r="U34" i="28"/>
  <c r="T35" i="28"/>
  <c r="T36" i="28"/>
  <c r="T37" i="28"/>
  <c r="T38" i="28" s="1"/>
  <c r="U37" i="28"/>
  <c r="V37" i="28"/>
  <c r="U39" i="28"/>
  <c r="V39" i="28"/>
  <c r="V44" i="28" s="1"/>
  <c r="T40" i="28"/>
  <c r="T41" i="28"/>
  <c r="U41" i="28"/>
  <c r="U42" i="28"/>
  <c r="U43" i="28"/>
  <c r="V43" i="28"/>
  <c r="T46" i="28"/>
  <c r="U46" i="28"/>
  <c r="T47" i="28"/>
  <c r="U47" i="28"/>
  <c r="V47" i="28"/>
  <c r="U48" i="28"/>
  <c r="V48" i="28"/>
  <c r="V50" i="28" s="1"/>
  <c r="T51" i="28"/>
  <c r="T52" i="28"/>
  <c r="U52" i="28"/>
  <c r="U56" i="28" s="1"/>
  <c r="V52" i="28"/>
  <c r="U53" i="28"/>
  <c r="V53" i="28"/>
  <c r="T54" i="28"/>
  <c r="V54" i="28"/>
  <c r="T55" i="28"/>
  <c r="U57" i="28"/>
  <c r="U62" i="28" s="1"/>
  <c r="T59" i="28"/>
  <c r="V59" i="28"/>
  <c r="T60" i="28"/>
  <c r="U60" i="28"/>
  <c r="U61" i="28"/>
  <c r="U63" i="28"/>
  <c r="T65" i="28"/>
  <c r="U65" i="28"/>
  <c r="V67" i="28"/>
  <c r="T69" i="28"/>
  <c r="T70" i="28"/>
  <c r="U70" i="28"/>
  <c r="T71" i="28"/>
  <c r="U71" i="28"/>
  <c r="U72" i="28"/>
  <c r="V72" i="28"/>
  <c r="V73" i="28"/>
  <c r="T75" i="28"/>
  <c r="U75" i="28"/>
  <c r="T76" i="28"/>
  <c r="U76" i="28"/>
  <c r="V76" i="28"/>
  <c r="U77" i="28"/>
  <c r="V77" i="28"/>
  <c r="T78" i="28"/>
  <c r="V78" i="28"/>
  <c r="T79" i="28"/>
  <c r="T81" i="28"/>
  <c r="U81" i="28"/>
  <c r="U82" i="28"/>
  <c r="V82" i="28"/>
  <c r="V83" i="28"/>
  <c r="T84" i="28"/>
  <c r="U84" i="28"/>
  <c r="T85" i="28"/>
  <c r="U85" i="28"/>
  <c r="V85" i="28"/>
  <c r="U87" i="28"/>
  <c r="V87" i="28"/>
  <c r="V88" i="28"/>
  <c r="T89" i="28"/>
  <c r="U89" i="28"/>
  <c r="T90" i="28"/>
  <c r="U90" i="28"/>
  <c r="V90" i="28"/>
  <c r="U91" i="28"/>
  <c r="V91" i="28"/>
  <c r="V93" i="28"/>
  <c r="T94" i="28"/>
  <c r="U96" i="28"/>
  <c r="T97" i="28"/>
  <c r="V97" i="28"/>
  <c r="T100" i="28"/>
  <c r="U100" i="28"/>
  <c r="U101" i="28"/>
  <c r="T102" i="28"/>
  <c r="T103" i="28"/>
  <c r="U103" i="28"/>
  <c r="V105" i="28"/>
  <c r="T107" i="28"/>
  <c r="V107" i="28"/>
  <c r="T108" i="28"/>
  <c r="U108" i="28"/>
  <c r="T109" i="28"/>
  <c r="U109" i="28"/>
  <c r="U111" i="28"/>
  <c r="V111" i="28"/>
  <c r="U113" i="28"/>
  <c r="U114" i="28"/>
  <c r="V114" i="28"/>
  <c r="V117" i="28"/>
  <c r="U118" i="28"/>
  <c r="U120" i="28"/>
  <c r="V121" i="28"/>
  <c r="T124" i="28"/>
  <c r="U124" i="28"/>
  <c r="V124" i="28"/>
  <c r="V126" i="28"/>
  <c r="B4" i="37"/>
  <c r="D4" i="37"/>
  <c r="C5" i="37"/>
  <c r="B6" i="37"/>
  <c r="D6" i="37"/>
  <c r="C7" i="37"/>
  <c r="B9" i="37"/>
  <c r="D9" i="37"/>
  <c r="C10" i="37"/>
  <c r="C14" i="37" s="1"/>
  <c r="B11" i="37"/>
  <c r="C12" i="37"/>
  <c r="B13" i="37"/>
  <c r="C15" i="37"/>
  <c r="D16" i="37"/>
  <c r="C17" i="37"/>
  <c r="D18" i="37"/>
  <c r="C19" i="37"/>
  <c r="B21" i="37"/>
  <c r="D21" i="37"/>
  <c r="C22" i="37"/>
  <c r="B23" i="37"/>
  <c r="B26" i="37" s="1"/>
  <c r="C24" i="37"/>
  <c r="D25" i="37"/>
  <c r="C29" i="37"/>
  <c r="D30" i="37"/>
  <c r="D32" i="37" s="1"/>
  <c r="C34" i="37"/>
  <c r="D35" i="37"/>
  <c r="B37" i="37"/>
  <c r="D40" i="37"/>
  <c r="D42" i="37"/>
  <c r="D44" i="37" s="1"/>
  <c r="B45" i="37"/>
  <c r="D47" i="37"/>
  <c r="D50" i="37"/>
  <c r="C53" i="37"/>
  <c r="B54" i="37"/>
  <c r="D54" i="37"/>
  <c r="B57" i="37"/>
  <c r="B59" i="37"/>
  <c r="C60" i="37"/>
  <c r="D61" i="37"/>
  <c r="C65" i="37"/>
  <c r="C67" i="37"/>
  <c r="B69" i="37"/>
  <c r="C70" i="37"/>
  <c r="D71" i="37"/>
  <c r="C72" i="37"/>
  <c r="D73" i="37"/>
  <c r="B76" i="37"/>
  <c r="D76" i="37"/>
  <c r="D78" i="37"/>
  <c r="C79" i="37"/>
  <c r="D81" i="37"/>
  <c r="C82" i="37"/>
  <c r="B83" i="37"/>
  <c r="D83" i="37"/>
  <c r="B85" i="37"/>
  <c r="D85" i="37"/>
  <c r="D86" i="37" s="1"/>
  <c r="D88" i="37"/>
  <c r="C89" i="37"/>
  <c r="B90" i="37"/>
  <c r="C91" i="37"/>
  <c r="B93" i="37"/>
  <c r="B98" i="37" s="1"/>
  <c r="B97" i="37"/>
  <c r="D97" i="37"/>
  <c r="D100" i="37"/>
  <c r="B102" i="37"/>
  <c r="C103" i="37"/>
  <c r="D105" i="37"/>
  <c r="B107" i="37"/>
  <c r="B110" i="37" s="1"/>
  <c r="B109" i="37"/>
  <c r="D109" i="37"/>
  <c r="C111" i="37"/>
  <c r="D112" i="37"/>
  <c r="D116" i="37" s="1"/>
  <c r="C113" i="37"/>
  <c r="B117" i="37"/>
  <c r="D117" i="37"/>
  <c r="C118" i="37"/>
  <c r="B119" i="37"/>
  <c r="D119" i="37"/>
  <c r="C120" i="37"/>
  <c r="B121" i="37"/>
  <c r="B122" i="37"/>
  <c r="D121" i="37"/>
  <c r="C123" i="37"/>
  <c r="B124" i="37"/>
  <c r="D124" i="37"/>
  <c r="D128" i="37" s="1"/>
  <c r="C125" i="37"/>
  <c r="B126" i="37"/>
  <c r="D126" i="37"/>
  <c r="C127" i="37"/>
  <c r="C128" i="37" s="1"/>
  <c r="B129" i="37"/>
  <c r="B130" i="37" s="1"/>
  <c r="C130" i="37"/>
  <c r="D129" i="37"/>
  <c r="D130" i="37"/>
  <c r="F3" i="37"/>
  <c r="E4" i="37"/>
  <c r="G4" i="37"/>
  <c r="F5" i="37"/>
  <c r="F8" i="37" s="1"/>
  <c r="E6" i="37"/>
  <c r="F7" i="37"/>
  <c r="E9" i="37"/>
  <c r="F10" i="37"/>
  <c r="G11" i="37"/>
  <c r="E13" i="37"/>
  <c r="F15" i="37"/>
  <c r="E16" i="37"/>
  <c r="G16" i="37"/>
  <c r="F17" i="37"/>
  <c r="E18" i="37"/>
  <c r="G18" i="37"/>
  <c r="E21" i="37"/>
  <c r="G21" i="37"/>
  <c r="F24" i="37"/>
  <c r="E25" i="37"/>
  <c r="G25" i="37"/>
  <c r="F27" i="37"/>
  <c r="E28" i="37"/>
  <c r="G28" i="37"/>
  <c r="F29" i="37"/>
  <c r="F31" i="37"/>
  <c r="G33" i="37"/>
  <c r="F34" i="37"/>
  <c r="E35" i="37"/>
  <c r="E38" i="37"/>
  <c r="G35" i="37"/>
  <c r="F36" i="37"/>
  <c r="E37" i="37"/>
  <c r="G37" i="37"/>
  <c r="G40" i="37"/>
  <c r="F41" i="37"/>
  <c r="E42" i="37"/>
  <c r="F43" i="37"/>
  <c r="E45" i="37"/>
  <c r="E47" i="37"/>
  <c r="G47" i="37"/>
  <c r="E49" i="37"/>
  <c r="G49" i="37"/>
  <c r="F51" i="37"/>
  <c r="F53" i="37"/>
  <c r="E54" i="37"/>
  <c r="F55" i="37"/>
  <c r="F56" i="37" s="1"/>
  <c r="G57" i="37"/>
  <c r="F63" i="37"/>
  <c r="E64" i="37"/>
  <c r="F65" i="37"/>
  <c r="E66" i="37"/>
  <c r="G66" i="37"/>
  <c r="F67" i="37"/>
  <c r="E69" i="37"/>
  <c r="G69" i="37"/>
  <c r="F70" i="37"/>
  <c r="F74" i="37" s="1"/>
  <c r="E71" i="37"/>
  <c r="E74" i="37"/>
  <c r="G71" i="37"/>
  <c r="F72" i="37"/>
  <c r="G73" i="37"/>
  <c r="F75" i="37"/>
  <c r="E78" i="37"/>
  <c r="G78" i="37"/>
  <c r="G80" i="37"/>
  <c r="F79" i="37"/>
  <c r="F80" i="37" s="1"/>
  <c r="E81" i="37"/>
  <c r="F84" i="37"/>
  <c r="F86" i="37"/>
  <c r="F89" i="37"/>
  <c r="E90" i="37"/>
  <c r="F91" i="37"/>
  <c r="F94" i="37"/>
  <c r="F98" i="37"/>
  <c r="G95" i="37"/>
  <c r="F96" i="37"/>
  <c r="E100" i="37"/>
  <c r="F101" i="37"/>
  <c r="F104" i="37" s="1"/>
  <c r="E102" i="37"/>
  <c r="F103" i="37"/>
  <c r="G105" i="37"/>
  <c r="F106" i="37"/>
  <c r="G107" i="37"/>
  <c r="F108" i="37"/>
  <c r="G109" i="37"/>
  <c r="F111" i="37"/>
  <c r="E112" i="37"/>
  <c r="G112" i="37"/>
  <c r="G114" i="37"/>
  <c r="F115" i="37"/>
  <c r="G117" i="37"/>
  <c r="F118" i="37"/>
  <c r="F122" i="37"/>
  <c r="E119" i="37"/>
  <c r="E122" i="37" s="1"/>
  <c r="G119" i="37"/>
  <c r="E121" i="37"/>
  <c r="G121" i="37"/>
  <c r="E124" i="37"/>
  <c r="G124" i="37"/>
  <c r="F125" i="37"/>
  <c r="G126" i="37"/>
  <c r="F127" i="37"/>
  <c r="G129" i="37"/>
  <c r="G130" i="37" s="1"/>
  <c r="H4" i="37"/>
  <c r="H8" i="37"/>
  <c r="I5" i="37"/>
  <c r="H6" i="37"/>
  <c r="J6" i="37"/>
  <c r="J8" i="37"/>
  <c r="I7" i="37"/>
  <c r="H9" i="37"/>
  <c r="J9" i="37"/>
  <c r="I12" i="37"/>
  <c r="I14" i="37"/>
  <c r="J13" i="37"/>
  <c r="H16" i="37"/>
  <c r="H17" i="37"/>
  <c r="H20" i="37"/>
  <c r="I17" i="37"/>
  <c r="I18" i="37"/>
  <c r="J18" i="37"/>
  <c r="H21" i="37"/>
  <c r="H22" i="37"/>
  <c r="I22" i="37"/>
  <c r="I23" i="37"/>
  <c r="J23" i="37"/>
  <c r="J24" i="37"/>
  <c r="H25" i="37"/>
  <c r="J25" i="37"/>
  <c r="J26" i="37"/>
  <c r="H27" i="37"/>
  <c r="H28" i="37"/>
  <c r="I28" i="37"/>
  <c r="I32" i="37"/>
  <c r="I29" i="37"/>
  <c r="J29" i="37"/>
  <c r="J32" i="37"/>
  <c r="H33" i="37"/>
  <c r="I33" i="37"/>
  <c r="H36" i="37"/>
  <c r="H37" i="37"/>
  <c r="I39" i="37"/>
  <c r="I44" i="37" s="1"/>
  <c r="J40" i="37"/>
  <c r="H41" i="37"/>
  <c r="H42" i="37"/>
  <c r="H52" i="37"/>
  <c r="H56" i="37" s="1"/>
  <c r="J53" i="37"/>
  <c r="J54" i="37"/>
  <c r="I57" i="37"/>
  <c r="I58" i="37"/>
  <c r="J58" i="37"/>
  <c r="J59" i="37"/>
  <c r="H61" i="37"/>
  <c r="I61" i="37"/>
  <c r="I63" i="37"/>
  <c r="H64" i="37"/>
  <c r="I65" i="37"/>
  <c r="J66" i="37"/>
  <c r="I67" i="37"/>
  <c r="H69" i="37"/>
  <c r="H74" i="37"/>
  <c r="J69" i="37"/>
  <c r="H71" i="37"/>
  <c r="H73" i="37"/>
  <c r="I75" i="37"/>
  <c r="J76" i="37"/>
  <c r="I77" i="37"/>
  <c r="J77" i="37"/>
  <c r="H78" i="37"/>
  <c r="H79" i="37"/>
  <c r="I79" i="37"/>
  <c r="I81" i="37"/>
  <c r="J81" i="37"/>
  <c r="I82" i="37"/>
  <c r="J82" i="37"/>
  <c r="H83" i="37"/>
  <c r="J83" i="37"/>
  <c r="H84" i="37"/>
  <c r="I84" i="37"/>
  <c r="I85" i="37"/>
  <c r="J85" i="37"/>
  <c r="I87" i="37"/>
  <c r="J87" i="37"/>
  <c r="H88" i="37"/>
  <c r="H89" i="37"/>
  <c r="H90" i="37"/>
  <c r="I90" i="37"/>
  <c r="I91" i="37"/>
  <c r="J91" i="37"/>
  <c r="J93" i="37"/>
  <c r="H94" i="37"/>
  <c r="J97" i="37"/>
  <c r="I99" i="37"/>
  <c r="H100" i="37"/>
  <c r="I101" i="37"/>
  <c r="J101" i="37"/>
  <c r="I105" i="37"/>
  <c r="J105" i="37"/>
  <c r="I106" i="37"/>
  <c r="J106" i="37"/>
  <c r="H107" i="37"/>
  <c r="J107" i="37"/>
  <c r="H108" i="37"/>
  <c r="I108" i="37"/>
  <c r="H109" i="37"/>
  <c r="I109" i="37"/>
  <c r="J109" i="37"/>
  <c r="J111" i="37"/>
  <c r="H113" i="37"/>
  <c r="J114" i="37"/>
  <c r="J116" i="37" s="1"/>
  <c r="I115" i="37"/>
  <c r="J115" i="37"/>
  <c r="H117" i="37"/>
  <c r="J117" i="37"/>
  <c r="J122" i="37" s="1"/>
  <c r="H118" i="37"/>
  <c r="H122" i="37" s="1"/>
  <c r="I118" i="37"/>
  <c r="I119" i="37"/>
  <c r="I120" i="37"/>
  <c r="J120" i="37"/>
  <c r="J121" i="37"/>
  <c r="H124" i="37"/>
  <c r="H128" i="37" s="1"/>
  <c r="I124" i="37"/>
  <c r="J124" i="37"/>
  <c r="I125" i="37"/>
  <c r="J125" i="37"/>
  <c r="H126" i="37"/>
  <c r="J126" i="37"/>
  <c r="H127" i="37"/>
  <c r="I127" i="37"/>
  <c r="L3" i="37"/>
  <c r="M3" i="37"/>
  <c r="K5" i="37"/>
  <c r="K8" i="37" s="1"/>
  <c r="K6" i="37"/>
  <c r="L6" i="37"/>
  <c r="L8" i="37" s="1"/>
  <c r="L7" i="37"/>
  <c r="K10" i="37"/>
  <c r="L11" i="37"/>
  <c r="L12" i="37"/>
  <c r="M12" i="37"/>
  <c r="M13" i="37"/>
  <c r="M14" i="37" s="1"/>
  <c r="K15" i="37"/>
  <c r="K16" i="37"/>
  <c r="M16" i="37"/>
  <c r="L17" i="37"/>
  <c r="K18" i="37"/>
  <c r="M18" i="37"/>
  <c r="M20" i="37"/>
  <c r="L19" i="37"/>
  <c r="M21" i="37"/>
  <c r="M26" i="37" s="1"/>
  <c r="K24" i="37"/>
  <c r="L24" i="37"/>
  <c r="L25" i="37"/>
  <c r="L26" i="37" s="1"/>
  <c r="M25" i="37"/>
  <c r="M27" i="37"/>
  <c r="K28" i="37"/>
  <c r="K32" i="37"/>
  <c r="K29" i="37"/>
  <c r="K30" i="37"/>
  <c r="K33" i="37"/>
  <c r="L34" i="37"/>
  <c r="L38" i="37" s="1"/>
  <c r="K35" i="37"/>
  <c r="M35" i="37"/>
  <c r="L36" i="37"/>
  <c r="K37" i="37"/>
  <c r="M37" i="37"/>
  <c r="L39" i="37"/>
  <c r="L40" i="37"/>
  <c r="L44" i="37"/>
  <c r="M40" i="37"/>
  <c r="L41" i="37"/>
  <c r="M42" i="37"/>
  <c r="K45" i="37"/>
  <c r="K50" i="37" s="1"/>
  <c r="M47" i="37"/>
  <c r="K49" i="37"/>
  <c r="M51" i="37"/>
  <c r="M56" i="37" s="1"/>
  <c r="M52" i="37"/>
  <c r="K53" i="37"/>
  <c r="K54" i="37"/>
  <c r="K56" i="37"/>
  <c r="L54" i="37"/>
  <c r="L55" i="37"/>
  <c r="L56" i="37"/>
  <c r="K58" i="37"/>
  <c r="K62" i="37" s="1"/>
  <c r="K59" i="37"/>
  <c r="L59" i="37"/>
  <c r="M60" i="37"/>
  <c r="M61" i="37"/>
  <c r="K63" i="37"/>
  <c r="K64" i="37"/>
  <c r="L64" i="37"/>
  <c r="L65" i="37"/>
  <c r="M66" i="37"/>
  <c r="M68" i="37" s="1"/>
  <c r="L67" i="37"/>
  <c r="L68" i="37" s="1"/>
  <c r="M71" i="37"/>
  <c r="K73" i="37"/>
  <c r="K74" i="37"/>
  <c r="M76" i="37"/>
  <c r="L77" i="37"/>
  <c r="K78" i="37"/>
  <c r="K80" i="37"/>
  <c r="M78" i="37"/>
  <c r="K81" i="37"/>
  <c r="K86" i="37" s="1"/>
  <c r="L82" i="37"/>
  <c r="M83" i="37"/>
  <c r="M84" i="37"/>
  <c r="K87" i="37"/>
  <c r="L88" i="37"/>
  <c r="M89" i="37"/>
  <c r="M90" i="37"/>
  <c r="L94" i="37"/>
  <c r="K95" i="37"/>
  <c r="L96" i="37"/>
  <c r="L98" i="37" s="1"/>
  <c r="K97" i="37"/>
  <c r="L99" i="37"/>
  <c r="L104" i="37"/>
  <c r="K100" i="37"/>
  <c r="M100" i="37"/>
  <c r="L101" i="37"/>
  <c r="K106" i="37"/>
  <c r="L106" i="37"/>
  <c r="K111" i="37"/>
  <c r="L112" i="37"/>
  <c r="M113" i="37"/>
  <c r="K114" i="37"/>
  <c r="K115" i="37"/>
  <c r="L115" i="37"/>
  <c r="L117" i="37"/>
  <c r="L122" i="37" s="1"/>
  <c r="M117" i="37"/>
  <c r="M118" i="37"/>
  <c r="K119" i="37"/>
  <c r="K120" i="37"/>
  <c r="L120" i="37"/>
  <c r="M121" i="37"/>
  <c r="M123" i="37"/>
  <c r="K124" i="37"/>
  <c r="K125" i="37"/>
  <c r="K128" i="37" s="1"/>
  <c r="L125" i="37"/>
  <c r="L126" i="37"/>
  <c r="M126" i="37"/>
  <c r="M127" i="37"/>
  <c r="O3" i="37"/>
  <c r="N6" i="37"/>
  <c r="O7" i="37"/>
  <c r="O10" i="37"/>
  <c r="N11" i="37"/>
  <c r="P11" i="37"/>
  <c r="N13" i="37"/>
  <c r="N14" i="37" s="1"/>
  <c r="P13" i="37"/>
  <c r="O15" i="37"/>
  <c r="O19" i="37"/>
  <c r="P21" i="37"/>
  <c r="P26" i="37" s="1"/>
  <c r="N23" i="37"/>
  <c r="N26" i="37" s="1"/>
  <c r="N28" i="37"/>
  <c r="O36" i="37"/>
  <c r="O38" i="37" s="1"/>
  <c r="N37" i="37"/>
  <c r="P37" i="37"/>
  <c r="P38" i="37"/>
  <c r="N42" i="37"/>
  <c r="O43" i="37"/>
  <c r="N47" i="37"/>
  <c r="O48" i="37"/>
  <c r="N57" i="37"/>
  <c r="P76" i="37"/>
  <c r="P80" i="37"/>
  <c r="O77" i="37"/>
  <c r="N78" i="37"/>
  <c r="P78" i="37"/>
  <c r="N81" i="37"/>
  <c r="N85" i="37"/>
  <c r="P88" i="37"/>
  <c r="N90" i="37"/>
  <c r="N92" i="37" s="1"/>
  <c r="P90" i="37"/>
  <c r="P92" i="37" s="1"/>
  <c r="N93" i="37"/>
  <c r="P93" i="37"/>
  <c r="P98" i="37"/>
  <c r="P95" i="37"/>
  <c r="O96" i="37"/>
  <c r="N97" i="37"/>
  <c r="O99" i="37"/>
  <c r="O104" i="37" s="1"/>
  <c r="O101" i="37"/>
  <c r="O103" i="37"/>
  <c r="N105" i="37"/>
  <c r="N110" i="37"/>
  <c r="P105" i="37"/>
  <c r="O106" i="37"/>
  <c r="O110" i="37" s="1"/>
  <c r="N107" i="37"/>
  <c r="P107" i="37"/>
  <c r="P110" i="37" s="1"/>
  <c r="O108" i="37"/>
  <c r="P109" i="37"/>
  <c r="O111" i="37"/>
  <c r="N112" i="37"/>
  <c r="P112" i="37"/>
  <c r="O113" i="37"/>
  <c r="N114" i="37"/>
  <c r="P114" i="37"/>
  <c r="O115" i="37"/>
  <c r="N117" i="37"/>
  <c r="P117" i="37"/>
  <c r="O118" i="37"/>
  <c r="N119" i="37"/>
  <c r="N122" i="37"/>
  <c r="P119" i="37"/>
  <c r="O120" i="37"/>
  <c r="N124" i="37"/>
  <c r="O125" i="37"/>
  <c r="N126" i="37"/>
  <c r="N128" i="37" s="1"/>
  <c r="P126" i="37"/>
  <c r="O127" i="37"/>
  <c r="O128" i="37"/>
  <c r="N129" i="37"/>
  <c r="N130" i="37" s="1"/>
  <c r="O130" i="37"/>
  <c r="P129" i="37"/>
  <c r="P130" i="37" s="1"/>
  <c r="R3" i="37"/>
  <c r="Q4" i="37"/>
  <c r="S4" i="37"/>
  <c r="Q5" i="37"/>
  <c r="R5" i="37"/>
  <c r="Q6" i="37"/>
  <c r="R6" i="37"/>
  <c r="S6" i="37"/>
  <c r="R7" i="37"/>
  <c r="S7" i="37"/>
  <c r="S8" i="37" s="1"/>
  <c r="Q9" i="37"/>
  <c r="S9" i="37"/>
  <c r="Q10" i="37"/>
  <c r="R10" i="37"/>
  <c r="Q11" i="37"/>
  <c r="R11" i="37"/>
  <c r="S11" i="37"/>
  <c r="R12" i="37"/>
  <c r="S12" i="37"/>
  <c r="Q13" i="37"/>
  <c r="S13" i="37"/>
  <c r="Q15" i="37"/>
  <c r="R15" i="37"/>
  <c r="Q16" i="37"/>
  <c r="R16" i="37"/>
  <c r="S16" i="37"/>
  <c r="R17" i="37"/>
  <c r="S17" i="37"/>
  <c r="Q18" i="37"/>
  <c r="S18" i="37"/>
  <c r="Q19" i="37"/>
  <c r="Q20" i="37" s="1"/>
  <c r="R19" i="37"/>
  <c r="Q21" i="37"/>
  <c r="R21" i="37"/>
  <c r="S21" i="37"/>
  <c r="S26" i="37" s="1"/>
  <c r="R22" i="37"/>
  <c r="R26" i="37" s="1"/>
  <c r="S22" i="37"/>
  <c r="Q23" i="37"/>
  <c r="S23" i="37"/>
  <c r="Q24" i="37"/>
  <c r="R24" i="37"/>
  <c r="Q25" i="37"/>
  <c r="R25" i="37"/>
  <c r="Q28" i="37"/>
  <c r="Q29" i="37"/>
  <c r="Q32" i="37"/>
  <c r="R29" i="37"/>
  <c r="Q30" i="37"/>
  <c r="R30" i="37"/>
  <c r="S30" i="37"/>
  <c r="R31" i="37"/>
  <c r="Q33" i="37"/>
  <c r="S33" i="37"/>
  <c r="R34" i="37"/>
  <c r="R38" i="37" s="1"/>
  <c r="Q35" i="37"/>
  <c r="S35" i="37"/>
  <c r="S36" i="37"/>
  <c r="S37" i="37"/>
  <c r="Q39" i="37"/>
  <c r="Q44" i="37" s="1"/>
  <c r="Q40" i="37"/>
  <c r="R40" i="37"/>
  <c r="R41" i="37"/>
  <c r="R44" i="37" s="1"/>
  <c r="S42" i="37"/>
  <c r="Q43" i="37"/>
  <c r="Q45" i="37"/>
  <c r="Q50" i="37" s="1"/>
  <c r="R45" i="37"/>
  <c r="R46" i="37"/>
  <c r="S46" i="37"/>
  <c r="S47" i="37"/>
  <c r="S50" i="37" s="1"/>
  <c r="Q49" i="37"/>
  <c r="R49" i="37"/>
  <c r="R51" i="37"/>
  <c r="S52" i="37"/>
  <c r="S56" i="37" s="1"/>
  <c r="Q53" i="37"/>
  <c r="Q54" i="37"/>
  <c r="Q56" i="37"/>
  <c r="R55" i="37"/>
  <c r="R56" i="37" s="1"/>
  <c r="S55" i="37"/>
  <c r="R58" i="37"/>
  <c r="R62" i="37"/>
  <c r="Q59" i="37"/>
  <c r="Q62" i="37" s="1"/>
  <c r="R60" i="37"/>
  <c r="Q61" i="37"/>
  <c r="R63" i="37"/>
  <c r="Q64" i="37"/>
  <c r="R64" i="37"/>
  <c r="S64" i="37"/>
  <c r="R65" i="37"/>
  <c r="Q66" i="37"/>
  <c r="Q68" i="37" s="1"/>
  <c r="S66" i="37"/>
  <c r="R67" i="37"/>
  <c r="Q69" i="37"/>
  <c r="Q74" i="37" s="1"/>
  <c r="R69" i="37"/>
  <c r="S69" i="37"/>
  <c r="R70" i="37"/>
  <c r="R74" i="37" s="1"/>
  <c r="S70" i="37"/>
  <c r="Q71" i="37"/>
  <c r="S71" i="37"/>
  <c r="R72" i="37"/>
  <c r="Q73" i="37"/>
  <c r="S73" i="37"/>
  <c r="R75" i="37"/>
  <c r="Q76" i="37"/>
  <c r="Q80" i="37" s="1"/>
  <c r="S76" i="37"/>
  <c r="R77" i="37"/>
  <c r="R78" i="37"/>
  <c r="S78" i="37"/>
  <c r="R79" i="37"/>
  <c r="Q81" i="37"/>
  <c r="Q86" i="37" s="1"/>
  <c r="R82" i="37"/>
  <c r="R83" i="37"/>
  <c r="R86" i="37"/>
  <c r="S83" i="37"/>
  <c r="R84" i="37"/>
  <c r="S84" i="37"/>
  <c r="Q85" i="37"/>
  <c r="Q87" i="37"/>
  <c r="R87" i="37"/>
  <c r="Q88" i="37"/>
  <c r="R88" i="37"/>
  <c r="R92" i="37" s="1"/>
  <c r="S88" i="37"/>
  <c r="R89" i="37"/>
  <c r="S89" i="37"/>
  <c r="Q90" i="37"/>
  <c r="Q92" i="37" s="1"/>
  <c r="S90" i="37"/>
  <c r="Q93" i="37"/>
  <c r="R93" i="37"/>
  <c r="S93" i="37"/>
  <c r="R94" i="37"/>
  <c r="S94" i="37"/>
  <c r="Q95" i="37"/>
  <c r="S95" i="37"/>
  <c r="R96" i="37"/>
  <c r="Q97" i="37"/>
  <c r="S97" i="37"/>
  <c r="R99" i="37"/>
  <c r="R104" i="37" s="1"/>
  <c r="Q100" i="37"/>
  <c r="S100" i="37"/>
  <c r="Q101" i="37"/>
  <c r="R101" i="37"/>
  <c r="R102" i="37"/>
  <c r="S102" i="37"/>
  <c r="S103" i="37"/>
  <c r="Q105" i="37"/>
  <c r="Q106" i="37"/>
  <c r="R106" i="37"/>
  <c r="R110" i="37" s="1"/>
  <c r="Q107" i="37"/>
  <c r="R107" i="37"/>
  <c r="S107" i="37"/>
  <c r="S108" i="37"/>
  <c r="Q109" i="37"/>
  <c r="Q111" i="37"/>
  <c r="R111" i="37"/>
  <c r="S112" i="37"/>
  <c r="Q114" i="37"/>
  <c r="Q115" i="37"/>
  <c r="R115" i="37"/>
  <c r="R117" i="37"/>
  <c r="S118" i="37"/>
  <c r="Q119" i="37"/>
  <c r="Q122" i="37" s="1"/>
  <c r="Q120" i="37"/>
  <c r="R120" i="37"/>
  <c r="R121" i="37"/>
  <c r="S121" i="37"/>
  <c r="S123" i="37"/>
  <c r="R125" i="37"/>
  <c r="R126" i="37"/>
  <c r="S126" i="37"/>
  <c r="R127" i="37"/>
  <c r="S127" i="37"/>
  <c r="S129" i="37"/>
  <c r="S130" i="37" s="1"/>
  <c r="U4" i="37"/>
  <c r="V4" i="37"/>
  <c r="V5" i="37"/>
  <c r="T6" i="37"/>
  <c r="V6" i="37"/>
  <c r="T7" i="37"/>
  <c r="U7" i="37"/>
  <c r="U8" i="37" s="1"/>
  <c r="U9" i="37"/>
  <c r="V9" i="37"/>
  <c r="U10" i="37"/>
  <c r="V10" i="37"/>
  <c r="T11" i="37"/>
  <c r="V11" i="37"/>
  <c r="U12" i="37"/>
  <c r="T13" i="37"/>
  <c r="U13" i="37"/>
  <c r="U15" i="37"/>
  <c r="V15" i="37"/>
  <c r="T16" i="37"/>
  <c r="U17" i="37"/>
  <c r="U18" i="37"/>
  <c r="V18" i="37"/>
  <c r="T21" i="37"/>
  <c r="V21" i="37"/>
  <c r="U23" i="37"/>
  <c r="U26" i="37"/>
  <c r="U24" i="37"/>
  <c r="T27" i="37"/>
  <c r="T28" i="37"/>
  <c r="U28" i="37"/>
  <c r="V30" i="37"/>
  <c r="T31" i="37"/>
  <c r="T33" i="37"/>
  <c r="U33" i="37"/>
  <c r="U34" i="37"/>
  <c r="V34" i="37"/>
  <c r="V38" i="37" s="1"/>
  <c r="V35" i="37"/>
  <c r="T36" i="37"/>
  <c r="T38" i="37" s="1"/>
  <c r="T37" i="37"/>
  <c r="U37" i="37"/>
  <c r="T41" i="37"/>
  <c r="T42" i="37"/>
  <c r="T44" i="37" s="1"/>
  <c r="U42" i="37"/>
  <c r="U43" i="37"/>
  <c r="V43" i="37"/>
  <c r="V45" i="37"/>
  <c r="V50" i="37" s="1"/>
  <c r="U47" i="37"/>
  <c r="U48" i="37"/>
  <c r="U50" i="37" s="1"/>
  <c r="V48" i="37"/>
  <c r="V49" i="37"/>
  <c r="T51" i="37"/>
  <c r="U51" i="37"/>
  <c r="U56" i="37" s="1"/>
  <c r="T52" i="37"/>
  <c r="U52" i="37"/>
  <c r="U53" i="37"/>
  <c r="V53" i="37"/>
  <c r="V54" i="37"/>
  <c r="T55" i="37"/>
  <c r="U55" i="37"/>
  <c r="U57" i="37"/>
  <c r="U62" i="37" s="1"/>
  <c r="V57" i="37"/>
  <c r="U58" i="37"/>
  <c r="T59" i="37"/>
  <c r="V59" i="37"/>
  <c r="U60" i="37"/>
  <c r="T61" i="37"/>
  <c r="V61" i="37"/>
  <c r="V63" i="37"/>
  <c r="V68" i="37" s="1"/>
  <c r="T64" i="37"/>
  <c r="V64" i="37"/>
  <c r="T65" i="37"/>
  <c r="U65" i="37"/>
  <c r="T66" i="37"/>
  <c r="U66" i="37"/>
  <c r="V66" i="37"/>
  <c r="U67" i="37"/>
  <c r="V67" i="37"/>
  <c r="T69" i="37"/>
  <c r="V69" i="37"/>
  <c r="T70" i="37"/>
  <c r="U70" i="37"/>
  <c r="T71" i="37"/>
  <c r="U72" i="37"/>
  <c r="V72" i="37"/>
  <c r="T75" i="37"/>
  <c r="U75" i="37"/>
  <c r="T76" i="37"/>
  <c r="U76" i="37"/>
  <c r="V76" i="37"/>
  <c r="U77" i="37"/>
  <c r="V77" i="37"/>
  <c r="T78" i="37"/>
  <c r="T80" i="37" s="1"/>
  <c r="V78" i="37"/>
  <c r="T79" i="37"/>
  <c r="U79" i="37"/>
  <c r="T81" i="37"/>
  <c r="T86" i="37" s="1"/>
  <c r="U81" i="37"/>
  <c r="V81" i="37"/>
  <c r="U82" i="37"/>
  <c r="V82" i="37"/>
  <c r="T83" i="37"/>
  <c r="V83" i="37"/>
  <c r="T84" i="37"/>
  <c r="U84" i="37"/>
  <c r="T85" i="37"/>
  <c r="V85" i="37"/>
  <c r="U87" i="37"/>
  <c r="V88" i="37"/>
  <c r="T89" i="37"/>
  <c r="T92" i="37" s="1"/>
  <c r="T90" i="37"/>
  <c r="U90" i="37"/>
  <c r="V90" i="37"/>
  <c r="V92" i="37" s="1"/>
  <c r="V91" i="37"/>
  <c r="T93" i="37"/>
  <c r="V93" i="37"/>
  <c r="T94" i="37"/>
  <c r="T98" i="37" s="1"/>
  <c r="U94" i="37"/>
  <c r="T95" i="37"/>
  <c r="U95" i="37"/>
  <c r="V95" i="37"/>
  <c r="V98" i="37" s="1"/>
  <c r="U96" i="37"/>
  <c r="V96" i="37"/>
  <c r="T97" i="37"/>
  <c r="T99" i="37"/>
  <c r="U100" i="37"/>
  <c r="V100" i="37"/>
  <c r="V101" i="37"/>
  <c r="T102" i="37"/>
  <c r="T103" i="37"/>
  <c r="T105" i="37"/>
  <c r="U105" i="37"/>
  <c r="U106" i="37"/>
  <c r="V106" i="37"/>
  <c r="V107" i="37"/>
  <c r="U108" i="37"/>
  <c r="T109" i="37"/>
  <c r="U109" i="37"/>
  <c r="V109" i="37"/>
  <c r="U111" i="37"/>
  <c r="V111" i="37"/>
  <c r="T112" i="37"/>
  <c r="V112" i="37"/>
  <c r="V114" i="37"/>
  <c r="U115" i="37"/>
  <c r="V115" i="37"/>
  <c r="T117" i="37"/>
  <c r="V117" i="37"/>
  <c r="T118" i="37"/>
  <c r="U118" i="37"/>
  <c r="V119" i="37"/>
  <c r="U120" i="37"/>
  <c r="V120" i="37"/>
  <c r="V122" i="37"/>
  <c r="T121" i="37"/>
  <c r="T123" i="37"/>
  <c r="U123" i="37"/>
  <c r="U124" i="37"/>
  <c r="U128" i="37" s="1"/>
  <c r="U125" i="37"/>
  <c r="V125" i="37"/>
  <c r="V126" i="37"/>
  <c r="T127" i="37"/>
  <c r="T128" i="37" s="1"/>
  <c r="U127" i="37"/>
  <c r="T129" i="37"/>
  <c r="T130" i="37"/>
  <c r="U129" i="37"/>
  <c r="U130" i="37" s="1"/>
  <c r="V129" i="37"/>
  <c r="V130" i="37"/>
  <c r="X3" i="37"/>
  <c r="Y3" i="37"/>
  <c r="W4" i="37"/>
  <c r="W8" i="37"/>
  <c r="Y4" i="37"/>
  <c r="Y8" i="37" s="1"/>
  <c r="W5" i="37"/>
  <c r="X6" i="37"/>
  <c r="Y6" i="37"/>
  <c r="X7" i="37"/>
  <c r="Y7" i="37"/>
  <c r="Y9" i="37"/>
  <c r="W10" i="37"/>
  <c r="W11" i="37"/>
  <c r="W14" i="37" s="1"/>
  <c r="X11" i="37"/>
  <c r="Y11" i="37"/>
  <c r="X12" i="37"/>
  <c r="Y13" i="37"/>
  <c r="Y14" i="37" s="1"/>
  <c r="X15" i="37"/>
  <c r="X16" i="37"/>
  <c r="Y17" i="37"/>
  <c r="Y20" i="37" s="1"/>
  <c r="Y18" i="37"/>
  <c r="W21" i="37"/>
  <c r="Y21" i="37"/>
  <c r="Y22" i="37"/>
  <c r="Y26" i="37" s="1"/>
  <c r="Y23" i="37"/>
  <c r="X24" i="37"/>
  <c r="Y25" i="37"/>
  <c r="X27" i="37"/>
  <c r="X32" i="37" s="1"/>
  <c r="W28" i="37"/>
  <c r="X29" i="37"/>
  <c r="W30" i="37"/>
  <c r="X35" i="37"/>
  <c r="X36" i="37"/>
  <c r="Y36" i="37"/>
  <c r="Y37" i="37"/>
  <c r="Y38" i="37"/>
  <c r="W39" i="37"/>
  <c r="W40" i="37"/>
  <c r="X41" i="37"/>
  <c r="Y41" i="37"/>
  <c r="W43" i="37"/>
  <c r="W45" i="37"/>
  <c r="X45" i="37"/>
  <c r="Y47" i="37"/>
  <c r="Y50" i="37"/>
  <c r="W48" i="37"/>
  <c r="W49" i="37"/>
  <c r="W53" i="37"/>
  <c r="W54" i="37"/>
  <c r="W56" i="37"/>
  <c r="X55" i="37"/>
  <c r="Y55" i="37"/>
  <c r="Y57" i="37"/>
  <c r="W58" i="37"/>
  <c r="W59" i="37"/>
  <c r="X59" i="37"/>
  <c r="X60" i="37"/>
  <c r="Y61" i="37"/>
  <c r="X64" i="37"/>
  <c r="X65" i="37"/>
  <c r="Y65" i="37"/>
  <c r="Y66" i="37"/>
  <c r="W67" i="37"/>
  <c r="Y70" i="37"/>
  <c r="W73" i="37"/>
  <c r="X75" i="37"/>
  <c r="X78" i="37"/>
  <c r="X79" i="37"/>
  <c r="Y79" i="37"/>
  <c r="Y81" i="37"/>
  <c r="W82" i="37"/>
  <c r="X83" i="37"/>
  <c r="X84" i="37"/>
  <c r="W85" i="37"/>
  <c r="X87" i="37"/>
  <c r="W88" i="37"/>
  <c r="Y90" i="37"/>
  <c r="X91" i="37"/>
  <c r="X92" i="37" s="1"/>
  <c r="W93" i="37"/>
  <c r="Y93" i="37"/>
  <c r="X94" i="37"/>
  <c r="X98" i="37" s="1"/>
  <c r="W95" i="37"/>
  <c r="W98" i="37" s="1"/>
  <c r="Y95" i="37"/>
  <c r="X96" i="37"/>
  <c r="X99" i="37"/>
  <c r="W100" i="37"/>
  <c r="Y100" i="37"/>
  <c r="X101" i="37"/>
  <c r="W102" i="37"/>
  <c r="Y102" i="37"/>
  <c r="Y104" i="37"/>
  <c r="X103" i="37"/>
  <c r="W105" i="37"/>
  <c r="X106" i="37"/>
  <c r="Y107" i="37"/>
  <c r="X108" i="37"/>
  <c r="W109" i="37"/>
  <c r="Y109" i="37"/>
  <c r="X111" i="37"/>
  <c r="X116" i="37" s="1"/>
  <c r="W112" i="37"/>
  <c r="Y112" i="37"/>
  <c r="X113" i="37"/>
  <c r="W114" i="37"/>
  <c r="Y114" i="37"/>
  <c r="X115" i="37"/>
  <c r="Y117" i="37"/>
  <c r="W119" i="37"/>
  <c r="Y119" i="37"/>
  <c r="W121" i="37"/>
  <c r="W124" i="37"/>
  <c r="Y124" i="37"/>
  <c r="X125" i="37"/>
  <c r="W126" i="37"/>
  <c r="W128" i="37"/>
  <c r="Y126" i="37"/>
  <c r="X127" i="37"/>
  <c r="AA3" i="37"/>
  <c r="AB4" i="37"/>
  <c r="AA5" i="37"/>
  <c r="Z6" i="37"/>
  <c r="AA7" i="37"/>
  <c r="Z9" i="37"/>
  <c r="AB9" i="37"/>
  <c r="AA10" i="37"/>
  <c r="Z11" i="37"/>
  <c r="AB11" i="37"/>
  <c r="AB14" i="37" s="1"/>
  <c r="AA12" i="37"/>
  <c r="AB13" i="37"/>
  <c r="AA15" i="37"/>
  <c r="Z16" i="37"/>
  <c r="AB16" i="37"/>
  <c r="Z18" i="37"/>
  <c r="AB18" i="37"/>
  <c r="AA19" i="37"/>
  <c r="AB21" i="37"/>
  <c r="AA22" i="37"/>
  <c r="Z23" i="37"/>
  <c r="AA24" i="37"/>
  <c r="Z25" i="37"/>
  <c r="AB25" i="37"/>
  <c r="AA27" i="37"/>
  <c r="Z28" i="37"/>
  <c r="AB28" i="37"/>
  <c r="AA29" i="37"/>
  <c r="AB30" i="37"/>
  <c r="AA31" i="37"/>
  <c r="AB33" i="37"/>
  <c r="AA34" i="37"/>
  <c r="Z35" i="37"/>
  <c r="AB35" i="37"/>
  <c r="AA36" i="37"/>
  <c r="Z37" i="37"/>
  <c r="AB37" i="37"/>
  <c r="AA39" i="37"/>
  <c r="Z40" i="37"/>
  <c r="AB40" i="37"/>
  <c r="AA41" i="37"/>
  <c r="Z42" i="37"/>
  <c r="AA43" i="37"/>
  <c r="Z45" i="37"/>
  <c r="AB45" i="37"/>
  <c r="AA46" i="37"/>
  <c r="Z47" i="37"/>
  <c r="AB47" i="37"/>
  <c r="AA48" i="37"/>
  <c r="AB49" i="37"/>
  <c r="AA51" i="37"/>
  <c r="Z52" i="37"/>
  <c r="AB52" i="37"/>
  <c r="AA53" i="37"/>
  <c r="Z54" i="37"/>
  <c r="AB54" i="37"/>
  <c r="AA55" i="37"/>
  <c r="Z57" i="37"/>
  <c r="Z59" i="37"/>
  <c r="AB59" i="37"/>
  <c r="AA60" i="37"/>
  <c r="Z61" i="37"/>
  <c r="AA63" i="37"/>
  <c r="Z64" i="37"/>
  <c r="AB64" i="37"/>
  <c r="AA65" i="37"/>
  <c r="Z66" i="37"/>
  <c r="AB66" i="37"/>
  <c r="AA67" i="37"/>
  <c r="Z69" i="37"/>
  <c r="Z74" i="37" s="1"/>
  <c r="AB69" i="37"/>
  <c r="Z71" i="37"/>
  <c r="AB71" i="37"/>
  <c r="AA72" i="37"/>
  <c r="Z73" i="37"/>
  <c r="AB73" i="37"/>
  <c r="AA75" i="37"/>
  <c r="Z76" i="37"/>
  <c r="AB76" i="37"/>
  <c r="AA77" i="37"/>
  <c r="AB78" i="37"/>
  <c r="AA79" i="37"/>
  <c r="Z81" i="37"/>
  <c r="AB81" i="37"/>
  <c r="AB83" i="37"/>
  <c r="Z85" i="37"/>
  <c r="AA87" i="37"/>
  <c r="AB88" i="37"/>
  <c r="AA91" i="37"/>
  <c r="Z93" i="37"/>
  <c r="AB93" i="37"/>
  <c r="AA94" i="37"/>
  <c r="Z95" i="37"/>
  <c r="AB95" i="37"/>
  <c r="AA96" i="37"/>
  <c r="Z97" i="37"/>
  <c r="AB97" i="37"/>
  <c r="Z100" i="37"/>
  <c r="AA101" i="37"/>
  <c r="Z102" i="37"/>
  <c r="AB102" i="37"/>
  <c r="AA103" i="37"/>
  <c r="Z105" i="37"/>
  <c r="AB105" i="37"/>
  <c r="AA106" i="37"/>
  <c r="AB107" i="37"/>
  <c r="AA108" i="37"/>
  <c r="Z109" i="37"/>
  <c r="AB109" i="37"/>
  <c r="AA111" i="37"/>
  <c r="Z112" i="37"/>
  <c r="AA113" i="37"/>
  <c r="Z114" i="37"/>
  <c r="AB114" i="37"/>
  <c r="Z117" i="37"/>
  <c r="AB117" i="37"/>
  <c r="AA118" i="37"/>
  <c r="AB119" i="37"/>
  <c r="AA120" i="37"/>
  <c r="Z121" i="37"/>
  <c r="AA123" i="37"/>
  <c r="AA125" i="37"/>
  <c r="Z126" i="37"/>
  <c r="Z129" i="37"/>
  <c r="Z130" i="37"/>
  <c r="AB129" i="37"/>
  <c r="AB130" i="37" s="1"/>
  <c r="AC4" i="37"/>
  <c r="AE4" i="37"/>
  <c r="AE8" i="37" s="1"/>
  <c r="AD5" i="37"/>
  <c r="AC6" i="37"/>
  <c r="AE6" i="37"/>
  <c r="AD7" i="37"/>
  <c r="AC9" i="37"/>
  <c r="AE9" i="37"/>
  <c r="AD10" i="37"/>
  <c r="AD14" i="37" s="1"/>
  <c r="AC11" i="37"/>
  <c r="AE11" i="37"/>
  <c r="AD12" i="37"/>
  <c r="AC13" i="37"/>
  <c r="AC14" i="37" s="1"/>
  <c r="AE13" i="37"/>
  <c r="AD15" i="37"/>
  <c r="AC16" i="37"/>
  <c r="AD17" i="37"/>
  <c r="AC18" i="37"/>
  <c r="AD19" i="37"/>
  <c r="AC21" i="37"/>
  <c r="AC26" i="37" s="1"/>
  <c r="AD22" i="37"/>
  <c r="AC23" i="37"/>
  <c r="AE23" i="37"/>
  <c r="AD24" i="37"/>
  <c r="AC25" i="37"/>
  <c r="AE25" i="37"/>
  <c r="AD27" i="37"/>
  <c r="AC28" i="37"/>
  <c r="AD29" i="37"/>
  <c r="AD32" i="37"/>
  <c r="AE30" i="37"/>
  <c r="AE35" i="37"/>
  <c r="AC37" i="37"/>
  <c r="AD39" i="37"/>
  <c r="AD40" i="37"/>
  <c r="AE40" i="37"/>
  <c r="AE44" i="37" s="1"/>
  <c r="AC42" i="37"/>
  <c r="AE42" i="37"/>
  <c r="AD43" i="37"/>
  <c r="AE45" i="37"/>
  <c r="AC47" i="37"/>
  <c r="AE49" i="37"/>
  <c r="AC52" i="37"/>
  <c r="AC53" i="37"/>
  <c r="AD53" i="37"/>
  <c r="AD54" i="37"/>
  <c r="AE54" i="37"/>
  <c r="AE55" i="37"/>
  <c r="AC57" i="37"/>
  <c r="AC58" i="37"/>
  <c r="AD59" i="37"/>
  <c r="AE59" i="37"/>
  <c r="AC61" i="37"/>
  <c r="AC63" i="37"/>
  <c r="AD63" i="37"/>
  <c r="AD64" i="37"/>
  <c r="AD68" i="37"/>
  <c r="AE64" i="37"/>
  <c r="AD65" i="37"/>
  <c r="AE65" i="37"/>
  <c r="AC66" i="37"/>
  <c r="AE66" i="37"/>
  <c r="AC67" i="37"/>
  <c r="AD67" i="37"/>
  <c r="AC69" i="37"/>
  <c r="AD69" i="37"/>
  <c r="AE69" i="37"/>
  <c r="AD70" i="37"/>
  <c r="AD74" i="37" s="1"/>
  <c r="AE70" i="37"/>
  <c r="AC71" i="37"/>
  <c r="AE71" i="37"/>
  <c r="AC72" i="37"/>
  <c r="AC73" i="37"/>
  <c r="AD73" i="37"/>
  <c r="AE75" i="37"/>
  <c r="AD77" i="37"/>
  <c r="AD79" i="37"/>
  <c r="AE79" i="37"/>
  <c r="AE84" i="37"/>
  <c r="AE85" i="37"/>
  <c r="AC87" i="37"/>
  <c r="AC88" i="37"/>
  <c r="AD88" i="37"/>
  <c r="AD89" i="37"/>
  <c r="AE89" i="37"/>
  <c r="AE90" i="37"/>
  <c r="AC91" i="37"/>
  <c r="AD91" i="37"/>
  <c r="AC93" i="37"/>
  <c r="AE93" i="37"/>
  <c r="AD94" i="37"/>
  <c r="AE94" i="37"/>
  <c r="AC95" i="37"/>
  <c r="AE95" i="37"/>
  <c r="AD96" i="37"/>
  <c r="AC97" i="37"/>
  <c r="AD97" i="37"/>
  <c r="AD99" i="37"/>
  <c r="AD101" i="37"/>
  <c r="AC102" i="37"/>
  <c r="AE102" i="37"/>
  <c r="AD103" i="37"/>
  <c r="AE105" i="37"/>
  <c r="AC106" i="37"/>
  <c r="AC110" i="37"/>
  <c r="AC107" i="37"/>
  <c r="AE107" i="37"/>
  <c r="AD108" i="37"/>
  <c r="AC109" i="37"/>
  <c r="AD111" i="37"/>
  <c r="AE112" i="37"/>
  <c r="AE114" i="37"/>
  <c r="AC115" i="37"/>
  <c r="AC117" i="37"/>
  <c r="AD117" i="37"/>
  <c r="AD122" i="37" s="1"/>
  <c r="AE117" i="37"/>
  <c r="AD118" i="37"/>
  <c r="AC119" i="37"/>
  <c r="AE119" i="37"/>
  <c r="AD120" i="37"/>
  <c r="AC121" i="37"/>
  <c r="AE121" i="37"/>
  <c r="AD123" i="37"/>
  <c r="AD128" i="37" s="1"/>
  <c r="AC124" i="37"/>
  <c r="AE124" i="37"/>
  <c r="AE126" i="37"/>
  <c r="AC129" i="37"/>
  <c r="AC130" i="37" s="1"/>
  <c r="C3" i="38"/>
  <c r="D3" i="38"/>
  <c r="B4" i="38"/>
  <c r="D4" i="38"/>
  <c r="C5" i="38"/>
  <c r="D5" i="38"/>
  <c r="B6" i="38"/>
  <c r="D6" i="38"/>
  <c r="C7" i="38"/>
  <c r="B9" i="38"/>
  <c r="D9" i="38"/>
  <c r="C10" i="38"/>
  <c r="D11" i="38"/>
  <c r="B13" i="38"/>
  <c r="C15" i="38"/>
  <c r="D16" i="38"/>
  <c r="B18" i="38"/>
  <c r="C19" i="38"/>
  <c r="D21" i="38"/>
  <c r="B23" i="38"/>
  <c r="C24" i="38"/>
  <c r="D25" i="38"/>
  <c r="D26" i="38"/>
  <c r="C27" i="38"/>
  <c r="B28" i="38"/>
  <c r="D28" i="38"/>
  <c r="C29" i="38"/>
  <c r="B30" i="38"/>
  <c r="B32" i="38" s="1"/>
  <c r="C31" i="38"/>
  <c r="B33" i="38"/>
  <c r="D33" i="38"/>
  <c r="C34" i="38"/>
  <c r="B35" i="38"/>
  <c r="D35" i="38"/>
  <c r="C36" i="38"/>
  <c r="C38" i="38" s="1"/>
  <c r="D37" i="38"/>
  <c r="C39" i="38"/>
  <c r="D40" i="38"/>
  <c r="C41" i="38"/>
  <c r="B42" i="38"/>
  <c r="D42" i="38"/>
  <c r="C43" i="38"/>
  <c r="B45" i="38"/>
  <c r="B50" i="38" s="1"/>
  <c r="D45" i="38"/>
  <c r="D50" i="38" s="1"/>
  <c r="C46" i="38"/>
  <c r="B47" i="38"/>
  <c r="D47" i="38"/>
  <c r="C48" i="38"/>
  <c r="B49" i="38"/>
  <c r="D49" i="38"/>
  <c r="D52" i="38"/>
  <c r="C53" i="38"/>
  <c r="B54" i="38"/>
  <c r="B56" i="38"/>
  <c r="D54" i="38"/>
  <c r="B57" i="38"/>
  <c r="D57" i="38"/>
  <c r="B59" i="38"/>
  <c r="D59" i="38"/>
  <c r="D62" i="38" s="1"/>
  <c r="D61" i="38"/>
  <c r="C63" i="38"/>
  <c r="D64" i="38"/>
  <c r="C65" i="38"/>
  <c r="B66" i="38"/>
  <c r="D66" i="38"/>
  <c r="C67" i="38"/>
  <c r="B69" i="38"/>
  <c r="D69" i="38"/>
  <c r="B70" i="38"/>
  <c r="C70" i="38"/>
  <c r="B71" i="38"/>
  <c r="D71" i="38"/>
  <c r="C72" i="38"/>
  <c r="B73" i="38"/>
  <c r="D73" i="38"/>
  <c r="C75" i="38"/>
  <c r="B76" i="38"/>
  <c r="D76" i="38"/>
  <c r="C77" i="38"/>
  <c r="B78" i="38"/>
  <c r="B80" i="38"/>
  <c r="D78" i="38"/>
  <c r="C79" i="38"/>
  <c r="B81" i="38"/>
  <c r="D81" i="38"/>
  <c r="D86" i="38" s="1"/>
  <c r="C82" i="38"/>
  <c r="C86" i="38"/>
  <c r="C84" i="38"/>
  <c r="B85" i="38"/>
  <c r="C87" i="38"/>
  <c r="B88" i="38"/>
  <c r="D88" i="38"/>
  <c r="C89" i="38"/>
  <c r="C92" i="38"/>
  <c r="B90" i="38"/>
  <c r="D90" i="38"/>
  <c r="C91" i="38"/>
  <c r="B93" i="38"/>
  <c r="D93" i="38"/>
  <c r="C94" i="38"/>
  <c r="B95" i="38"/>
  <c r="D95" i="38"/>
  <c r="C96" i="38"/>
  <c r="D97" i="38"/>
  <c r="C99" i="38"/>
  <c r="D100" i="38"/>
  <c r="C101" i="38"/>
  <c r="D102" i="38"/>
  <c r="C103" i="38"/>
  <c r="B105" i="38"/>
  <c r="B110" i="38"/>
  <c r="D105" i="38"/>
  <c r="C106" i="38"/>
  <c r="C108" i="38"/>
  <c r="D109" i="38"/>
  <c r="C111" i="38"/>
  <c r="B112" i="38"/>
  <c r="D112" i="38"/>
  <c r="D116" i="38"/>
  <c r="B114" i="38"/>
  <c r="D114" i="38"/>
  <c r="B117" i="38"/>
  <c r="B122" i="38"/>
  <c r="D117" i="38"/>
  <c r="C118" i="38"/>
  <c r="B119" i="38"/>
  <c r="D119" i="38"/>
  <c r="C120" i="38"/>
  <c r="B121" i="38"/>
  <c r="D121" i="38"/>
  <c r="D124" i="38"/>
  <c r="B126" i="38"/>
  <c r="D126" i="38"/>
  <c r="C127" i="38"/>
  <c r="D129" i="38"/>
  <c r="D130" i="38" s="1"/>
  <c r="F3" i="38"/>
  <c r="E4" i="38"/>
  <c r="E8" i="38"/>
  <c r="G4" i="38"/>
  <c r="F5" i="38"/>
  <c r="G6" i="38"/>
  <c r="E9" i="38"/>
  <c r="E14" i="38" s="1"/>
  <c r="G9" i="38"/>
  <c r="F10" i="38"/>
  <c r="F14" i="38"/>
  <c r="E11" i="38"/>
  <c r="G11" i="38"/>
  <c r="F12" i="38"/>
  <c r="E13" i="38"/>
  <c r="G13" i="38"/>
  <c r="F15" i="38"/>
  <c r="G16" i="38"/>
  <c r="F17" i="38"/>
  <c r="G18" i="38"/>
  <c r="E19" i="38"/>
  <c r="E21" i="38"/>
  <c r="G21" i="38"/>
  <c r="F22" i="38"/>
  <c r="E23" i="38"/>
  <c r="G23" i="38"/>
  <c r="G26" i="38" s="1"/>
  <c r="F24" i="38"/>
  <c r="F26" i="38" s="1"/>
  <c r="E25" i="38"/>
  <c r="G25" i="38"/>
  <c r="F27" i="38"/>
  <c r="E28" i="38"/>
  <c r="E32" i="38"/>
  <c r="G28" i="38"/>
  <c r="F31" i="38"/>
  <c r="G35" i="38"/>
  <c r="E40" i="38"/>
  <c r="E44" i="38" s="1"/>
  <c r="F41" i="38"/>
  <c r="E42" i="38"/>
  <c r="G42" i="38"/>
  <c r="F43" i="38"/>
  <c r="E45" i="38"/>
  <c r="G45" i="38"/>
  <c r="F46" i="38"/>
  <c r="E47" i="38"/>
  <c r="E50" i="38" s="1"/>
  <c r="G47" i="38"/>
  <c r="F48" i="38"/>
  <c r="G49" i="38"/>
  <c r="F51" i="38"/>
  <c r="G52" i="38"/>
  <c r="G56" i="38"/>
  <c r="F53" i="38"/>
  <c r="G54" i="38"/>
  <c r="F55" i="38"/>
  <c r="G57" i="38"/>
  <c r="F58" i="38"/>
  <c r="E59" i="38"/>
  <c r="F60" i="38"/>
  <c r="F62" i="38"/>
  <c r="E61" i="38"/>
  <c r="F63" i="38"/>
  <c r="E64" i="38"/>
  <c r="G64" i="38"/>
  <c r="F65" i="38"/>
  <c r="E66" i="38"/>
  <c r="G66" i="38"/>
  <c r="G68" i="38" s="1"/>
  <c r="F67" i="38"/>
  <c r="F68" i="38" s="1"/>
  <c r="E69" i="38"/>
  <c r="G69" i="38"/>
  <c r="F70" i="38"/>
  <c r="E71" i="38"/>
  <c r="G71" i="38"/>
  <c r="F72" i="38"/>
  <c r="E73" i="38"/>
  <c r="G73" i="38"/>
  <c r="F75" i="38"/>
  <c r="F80" i="38"/>
  <c r="E76" i="38"/>
  <c r="G76" i="38"/>
  <c r="F77" i="38"/>
  <c r="E78" i="38"/>
  <c r="E80" i="38" s="1"/>
  <c r="G78" i="38"/>
  <c r="F79" i="38"/>
  <c r="E81" i="38"/>
  <c r="G81" i="38"/>
  <c r="F82" i="38"/>
  <c r="E83" i="38"/>
  <c r="F83" i="38"/>
  <c r="G83" i="38"/>
  <c r="F84" i="38"/>
  <c r="E85" i="38"/>
  <c r="G85" i="38"/>
  <c r="F87" i="38"/>
  <c r="E88" i="38"/>
  <c r="F89" i="38"/>
  <c r="G90" i="38"/>
  <c r="G92" i="38" s="1"/>
  <c r="E93" i="38"/>
  <c r="G93" i="38"/>
  <c r="E95" i="38"/>
  <c r="F96" i="38"/>
  <c r="F98" i="38"/>
  <c r="E97" i="38"/>
  <c r="E98" i="38"/>
  <c r="G97" i="38"/>
  <c r="E100" i="38"/>
  <c r="G100" i="38"/>
  <c r="F101" i="38"/>
  <c r="F104" i="38" s="1"/>
  <c r="E102" i="38"/>
  <c r="G102" i="38"/>
  <c r="F103" i="38"/>
  <c r="G105" i="38"/>
  <c r="E107" i="38"/>
  <c r="F108" i="38"/>
  <c r="F110" i="38"/>
  <c r="G109" i="38"/>
  <c r="F113" i="38"/>
  <c r="G114" i="38"/>
  <c r="G116" i="38"/>
  <c r="E117" i="38"/>
  <c r="F118" i="38"/>
  <c r="G119" i="38"/>
  <c r="E121" i="38"/>
  <c r="E122" i="38" s="1"/>
  <c r="G121" i="38"/>
  <c r="E124" i="38"/>
  <c r="G124" i="38"/>
  <c r="F125" i="38"/>
  <c r="F128" i="38" s="1"/>
  <c r="E126" i="38"/>
  <c r="G126" i="38"/>
  <c r="F127" i="38"/>
  <c r="E129" i="38"/>
  <c r="E130" i="38"/>
  <c r="G129" i="38"/>
  <c r="G130" i="38" s="1"/>
  <c r="J4" i="38"/>
  <c r="J8" i="38"/>
  <c r="I5" i="38"/>
  <c r="I7" i="38"/>
  <c r="H9" i="38"/>
  <c r="J9" i="38"/>
  <c r="H11" i="38"/>
  <c r="H14" i="38" s="1"/>
  <c r="J11" i="38"/>
  <c r="H13" i="38"/>
  <c r="J13" i="38"/>
  <c r="I15" i="38"/>
  <c r="I20" i="38" s="1"/>
  <c r="H16" i="38"/>
  <c r="J16" i="38"/>
  <c r="I17" i="38"/>
  <c r="H18" i="38"/>
  <c r="H20" i="38" s="1"/>
  <c r="I19" i="38"/>
  <c r="I22" i="38"/>
  <c r="H23" i="38"/>
  <c r="I24" i="38"/>
  <c r="I26" i="38" s="1"/>
  <c r="J25" i="38"/>
  <c r="H28" i="38"/>
  <c r="H33" i="38"/>
  <c r="I34" i="38"/>
  <c r="I38" i="38" s="1"/>
  <c r="J34" i="38"/>
  <c r="J35" i="38"/>
  <c r="H37" i="38"/>
  <c r="I39" i="38"/>
  <c r="J40" i="38"/>
  <c r="H42" i="38"/>
  <c r="I43" i="38"/>
  <c r="I44" i="38"/>
  <c r="H45" i="38"/>
  <c r="J45" i="38"/>
  <c r="J47" i="38"/>
  <c r="H49" i="38"/>
  <c r="H50" i="38" s="1"/>
  <c r="J49" i="38"/>
  <c r="I51" i="38"/>
  <c r="H52" i="38"/>
  <c r="J52" i="38"/>
  <c r="I53" i="38"/>
  <c r="H54" i="38"/>
  <c r="H56" i="38" s="1"/>
  <c r="J54" i="38"/>
  <c r="J56" i="38"/>
  <c r="I55" i="38"/>
  <c r="I56" i="38" s="1"/>
  <c r="H57" i="38"/>
  <c r="I58" i="38"/>
  <c r="H59" i="38"/>
  <c r="I60" i="38"/>
  <c r="H61" i="38"/>
  <c r="J61" i="38"/>
  <c r="H64" i="38"/>
  <c r="J64" i="38"/>
  <c r="I65" i="38"/>
  <c r="I68" i="38" s="1"/>
  <c r="H66" i="38"/>
  <c r="J66" i="38"/>
  <c r="H69" i="38"/>
  <c r="H74" i="38" s="1"/>
  <c r="I70" i="38"/>
  <c r="H71" i="38"/>
  <c r="J71" i="38"/>
  <c r="I72" i="38"/>
  <c r="I74" i="38" s="1"/>
  <c r="H73" i="38"/>
  <c r="J73" i="38"/>
  <c r="I75" i="38"/>
  <c r="H76" i="38"/>
  <c r="J76" i="38"/>
  <c r="J80" i="38" s="1"/>
  <c r="I77" i="38"/>
  <c r="H78" i="38"/>
  <c r="H80" i="38" s="1"/>
  <c r="J78" i="38"/>
  <c r="I79" i="38"/>
  <c r="I80" i="38" s="1"/>
  <c r="H81" i="38"/>
  <c r="H86" i="38" s="1"/>
  <c r="I82" i="38"/>
  <c r="H83" i="38"/>
  <c r="H85" i="38"/>
  <c r="I87" i="38"/>
  <c r="I92" i="38" s="1"/>
  <c r="I89" i="38"/>
  <c r="H90" i="38"/>
  <c r="I91" i="38"/>
  <c r="J93" i="38"/>
  <c r="J98" i="38" s="1"/>
  <c r="I94" i="38"/>
  <c r="I96" i="38"/>
  <c r="J97" i="38"/>
  <c r="H100" i="38"/>
  <c r="H104" i="38" s="1"/>
  <c r="J100" i="38"/>
  <c r="J102" i="38"/>
  <c r="J107" i="38"/>
  <c r="J110" i="38"/>
  <c r="H109" i="38"/>
  <c r="H110" i="38" s="1"/>
  <c r="I111" i="38"/>
  <c r="J112" i="38"/>
  <c r="H114" i="38"/>
  <c r="H116" i="38" s="1"/>
  <c r="I115" i="38"/>
  <c r="J117" i="38"/>
  <c r="I120" i="38"/>
  <c r="J121" i="38"/>
  <c r="J122" i="38" s="1"/>
  <c r="I125" i="38"/>
  <c r="J126" i="38"/>
  <c r="H129" i="38"/>
  <c r="H130" i="38"/>
  <c r="L3" i="38"/>
  <c r="M4" i="38"/>
  <c r="M9" i="38"/>
  <c r="K11" i="38"/>
  <c r="K14" i="38" s="1"/>
  <c r="L12" i="38"/>
  <c r="K16" i="38"/>
  <c r="L17" i="38"/>
  <c r="K21" i="38"/>
  <c r="M21" i="38"/>
  <c r="K23" i="38"/>
  <c r="M23" i="38"/>
  <c r="L24" i="38"/>
  <c r="K25" i="38"/>
  <c r="K26" i="38"/>
  <c r="M25" i="38"/>
  <c r="K28" i="38"/>
  <c r="L29" i="38"/>
  <c r="K30" i="38"/>
  <c r="M30" i="38"/>
  <c r="L31" i="38"/>
  <c r="K33" i="38"/>
  <c r="M33" i="38"/>
  <c r="L34" i="38"/>
  <c r="K35" i="38"/>
  <c r="M35" i="38"/>
  <c r="M38" i="38"/>
  <c r="L36" i="38"/>
  <c r="K37" i="38"/>
  <c r="M37" i="38"/>
  <c r="L39" i="38"/>
  <c r="K40" i="38"/>
  <c r="M40" i="38"/>
  <c r="M44" i="38" s="1"/>
  <c r="K42" i="38"/>
  <c r="K44" i="38" s="1"/>
  <c r="M42" i="38"/>
  <c r="K45" i="38"/>
  <c r="M45" i="38"/>
  <c r="M50" i="38" s="1"/>
  <c r="L46" i="38"/>
  <c r="K47" i="38"/>
  <c r="L48" i="38"/>
  <c r="K49" i="38"/>
  <c r="K50" i="38" s="1"/>
  <c r="L51" i="38"/>
  <c r="K52" i="38"/>
  <c r="L53" i="38"/>
  <c r="K54" i="38"/>
  <c r="K56" i="38" s="1"/>
  <c r="M54" i="38"/>
  <c r="L55" i="38"/>
  <c r="L56" i="38"/>
  <c r="M57" i="38"/>
  <c r="L58" i="38"/>
  <c r="K59" i="38"/>
  <c r="K62" i="38"/>
  <c r="M59" i="38"/>
  <c r="L60" i="38"/>
  <c r="K61" i="38"/>
  <c r="K64" i="38"/>
  <c r="K68" i="38" s="1"/>
  <c r="M64" i="38"/>
  <c r="L65" i="38"/>
  <c r="K66" i="38"/>
  <c r="M66" i="38"/>
  <c r="M68" i="38" s="1"/>
  <c r="L67" i="38"/>
  <c r="L68" i="38" s="1"/>
  <c r="K69" i="38"/>
  <c r="K71" i="38"/>
  <c r="K74" i="38"/>
  <c r="L72" i="38"/>
  <c r="M73" i="38"/>
  <c r="L75" i="38"/>
  <c r="K76" i="38"/>
  <c r="K80" i="38" s="1"/>
  <c r="M76" i="38"/>
  <c r="K78" i="38"/>
  <c r="M78" i="38"/>
  <c r="M80" i="38" s="1"/>
  <c r="K81" i="38"/>
  <c r="L82" i="38"/>
  <c r="K83" i="38"/>
  <c r="M83" i="38"/>
  <c r="L84" i="38"/>
  <c r="K85" i="38"/>
  <c r="K86" i="38" s="1"/>
  <c r="M85" i="38"/>
  <c r="L87" i="38"/>
  <c r="K88" i="38"/>
  <c r="M88" i="38"/>
  <c r="L89" i="38"/>
  <c r="L92" i="38" s="1"/>
  <c r="M90" i="38"/>
  <c r="L91" i="38"/>
  <c r="K93" i="38"/>
  <c r="M93" i="38"/>
  <c r="L94" i="38"/>
  <c r="M95" i="38"/>
  <c r="M97" i="38"/>
  <c r="K100" i="38"/>
  <c r="M100" i="38"/>
  <c r="M104" i="38" s="1"/>
  <c r="K102" i="38"/>
  <c r="L103" i="38"/>
  <c r="K105" i="38"/>
  <c r="M105" i="38"/>
  <c r="K107" i="38"/>
  <c r="M107" i="38"/>
  <c r="L108" i="38"/>
  <c r="K109" i="38"/>
  <c r="L111" i="38"/>
  <c r="M112" i="38"/>
  <c r="L115" i="38"/>
  <c r="M117" i="38"/>
  <c r="K118" i="38"/>
  <c r="K122" i="38" s="1"/>
  <c r="K119" i="38"/>
  <c r="L119" i="38"/>
  <c r="L120" i="38"/>
  <c r="M120" i="38"/>
  <c r="M121" i="38"/>
  <c r="K123" i="38"/>
  <c r="K124" i="38"/>
  <c r="M125" i="38"/>
  <c r="M128" i="38" s="1"/>
  <c r="M126" i="38"/>
  <c r="K127" i="38"/>
  <c r="L129" i="38"/>
  <c r="L130" i="38" s="1"/>
  <c r="P4" i="38"/>
  <c r="N6" i="38"/>
  <c r="N9" i="38"/>
  <c r="P9" i="38"/>
  <c r="N11" i="38"/>
  <c r="P11" i="38"/>
  <c r="O12" i="38"/>
  <c r="O14" i="38" s="1"/>
  <c r="P13" i="38"/>
  <c r="O15" i="38"/>
  <c r="P16" i="38"/>
  <c r="O17" i="38"/>
  <c r="O20" i="38" s="1"/>
  <c r="N18" i="38"/>
  <c r="P18" i="38"/>
  <c r="O19" i="38"/>
  <c r="P19" i="38"/>
  <c r="P20" i="38" s="1"/>
  <c r="N21" i="38"/>
  <c r="N26" i="38" s="1"/>
  <c r="P21" i="38"/>
  <c r="O22" i="38"/>
  <c r="O26" i="38" s="1"/>
  <c r="N23" i="38"/>
  <c r="P23" i="38"/>
  <c r="P25" i="38"/>
  <c r="O27" i="38"/>
  <c r="N28" i="38"/>
  <c r="P28" i="38"/>
  <c r="O29" i="38"/>
  <c r="N30" i="38"/>
  <c r="P30" i="38"/>
  <c r="O31" i="38"/>
  <c r="N33" i="38"/>
  <c r="P33" i="38"/>
  <c r="O34" i="38"/>
  <c r="N35" i="38"/>
  <c r="P35" i="38"/>
  <c r="P38" i="38" s="1"/>
  <c r="O36" i="38"/>
  <c r="O38" i="38" s="1"/>
  <c r="N37" i="38"/>
  <c r="P37" i="38"/>
  <c r="N40" i="38"/>
  <c r="N44" i="38"/>
  <c r="P40" i="38"/>
  <c r="O41" i="38"/>
  <c r="O44" i="38" s="1"/>
  <c r="N42" i="38"/>
  <c r="P42" i="38"/>
  <c r="O43" i="38"/>
  <c r="N45" i="38"/>
  <c r="P45" i="38"/>
  <c r="O46" i="38"/>
  <c r="N47" i="38"/>
  <c r="P47" i="38"/>
  <c r="O48" i="38"/>
  <c r="O50" i="38" s="1"/>
  <c r="P49" i="38"/>
  <c r="P50" i="38"/>
  <c r="O51" i="38"/>
  <c r="P52" i="38"/>
  <c r="O53" i="38"/>
  <c r="N54" i="38"/>
  <c r="N56" i="38" s="1"/>
  <c r="P54" i="38"/>
  <c r="P56" i="38" s="1"/>
  <c r="O55" i="38"/>
  <c r="O56" i="38"/>
  <c r="N57" i="38"/>
  <c r="P57" i="38"/>
  <c r="O58" i="38"/>
  <c r="N59" i="38"/>
  <c r="P59" i="38"/>
  <c r="N61" i="38"/>
  <c r="P61" i="38"/>
  <c r="P62" i="38" s="1"/>
  <c r="O63" i="38"/>
  <c r="O68" i="38" s="1"/>
  <c r="N64" i="38"/>
  <c r="P64" i="38"/>
  <c r="P68" i="38"/>
  <c r="N66" i="38"/>
  <c r="N68" i="38" s="1"/>
  <c r="N69" i="38"/>
  <c r="P69" i="38"/>
  <c r="O70" i="38"/>
  <c r="N71" i="38"/>
  <c r="N74" i="38"/>
  <c r="P71" i="38"/>
  <c r="O72" i="38"/>
  <c r="P73" i="38"/>
  <c r="P76" i="38"/>
  <c r="P80" i="38"/>
  <c r="O77" i="38"/>
  <c r="P78" i="38"/>
  <c r="O79" i="38"/>
  <c r="P81" i="38"/>
  <c r="O82" i="38"/>
  <c r="N83" i="38"/>
  <c r="P83" i="38"/>
  <c r="N84" i="38"/>
  <c r="O84" i="38"/>
  <c r="N85" i="38"/>
  <c r="P85" i="38"/>
  <c r="N88" i="38"/>
  <c r="N92" i="38"/>
  <c r="P88" i="38"/>
  <c r="P92" i="38" s="1"/>
  <c r="N90" i="38"/>
  <c r="P90" i="38"/>
  <c r="O91" i="38"/>
  <c r="N93" i="38"/>
  <c r="P93" i="38"/>
  <c r="O94" i="38"/>
  <c r="P95" i="38"/>
  <c r="P98" i="38"/>
  <c r="O96" i="38"/>
  <c r="N97" i="38"/>
  <c r="P97" i="38"/>
  <c r="N100" i="38"/>
  <c r="N104" i="38" s="1"/>
  <c r="P100" i="38"/>
  <c r="N102" i="38"/>
  <c r="O103" i="38"/>
  <c r="N105" i="38"/>
  <c r="N110" i="38" s="1"/>
  <c r="P105" i="38"/>
  <c r="P110" i="38" s="1"/>
  <c r="O106" i="38"/>
  <c r="N107" i="38"/>
  <c r="P107" i="38"/>
  <c r="O108" i="38"/>
  <c r="N109" i="38"/>
  <c r="O111" i="38"/>
  <c r="P112" i="38"/>
  <c r="O113" i="38"/>
  <c r="P114" i="38"/>
  <c r="N117" i="38"/>
  <c r="P117" i="38"/>
  <c r="O118" i="38"/>
  <c r="P119" i="38"/>
  <c r="O120" i="38"/>
  <c r="N121" i="38"/>
  <c r="N124" i="38"/>
  <c r="O125" i="38"/>
  <c r="O128" i="38" s="1"/>
  <c r="O127" i="38"/>
  <c r="P129" i="38"/>
  <c r="P130" i="38"/>
  <c r="Q3" i="38"/>
  <c r="Q4" i="38"/>
  <c r="R4" i="38"/>
  <c r="R5" i="38"/>
  <c r="S5" i="38"/>
  <c r="S6" i="38"/>
  <c r="S8" i="38" s="1"/>
  <c r="Q7" i="38"/>
  <c r="R9" i="38"/>
  <c r="S9" i="38"/>
  <c r="R10" i="38"/>
  <c r="R14" i="38" s="1"/>
  <c r="S10" i="38"/>
  <c r="Q11" i="38"/>
  <c r="S11" i="38"/>
  <c r="S14" i="38"/>
  <c r="Q12" i="38"/>
  <c r="R12" i="38"/>
  <c r="Q13" i="38"/>
  <c r="Q14" i="38"/>
  <c r="R13" i="38"/>
  <c r="S13" i="38"/>
  <c r="R15" i="38"/>
  <c r="S15" i="38"/>
  <c r="S20" i="38" s="1"/>
  <c r="Q16" i="38"/>
  <c r="S16" i="38"/>
  <c r="Q17" i="38"/>
  <c r="R17" i="38"/>
  <c r="R20" i="38" s="1"/>
  <c r="Q18" i="38"/>
  <c r="S18" i="38"/>
  <c r="S19" i="38"/>
  <c r="Q21" i="38"/>
  <c r="Q22" i="38"/>
  <c r="R22" i="38"/>
  <c r="R23" i="38"/>
  <c r="S23" i="38"/>
  <c r="S24" i="38"/>
  <c r="Q25" i="38"/>
  <c r="Q27" i="38"/>
  <c r="R27" i="38"/>
  <c r="R28" i="38"/>
  <c r="R32" i="38" s="1"/>
  <c r="S28" i="38"/>
  <c r="S29" i="38"/>
  <c r="S32" i="38"/>
  <c r="Q30" i="38"/>
  <c r="Q32" i="38" s="1"/>
  <c r="S30" i="38"/>
  <c r="Q31" i="38"/>
  <c r="Q33" i="38"/>
  <c r="R33" i="38"/>
  <c r="S33" i="38"/>
  <c r="S34" i="38"/>
  <c r="Q35" i="38"/>
  <c r="S35" i="38"/>
  <c r="Q36" i="38"/>
  <c r="R36" i="38"/>
  <c r="Q37" i="38"/>
  <c r="S37" i="38"/>
  <c r="R39" i="38"/>
  <c r="S39" i="38"/>
  <c r="S44" i="38"/>
  <c r="Q40" i="38"/>
  <c r="S40" i="38"/>
  <c r="Q41" i="38"/>
  <c r="Q44" i="38"/>
  <c r="R41" i="38"/>
  <c r="Q42" i="38"/>
  <c r="R42" i="38"/>
  <c r="R44" i="38"/>
  <c r="S43" i="38"/>
  <c r="Q46" i="38"/>
  <c r="S47" i="38"/>
  <c r="S50" i="38"/>
  <c r="S48" i="38"/>
  <c r="Q49" i="38"/>
  <c r="S49" i="38"/>
  <c r="Q51" i="38"/>
  <c r="Q56" i="38" s="1"/>
  <c r="Q52" i="38"/>
  <c r="S52" i="38"/>
  <c r="S53" i="38"/>
  <c r="S56" i="38"/>
  <c r="Q54" i="38"/>
  <c r="S54" i="38"/>
  <c r="Q55" i="38"/>
  <c r="Q57" i="38"/>
  <c r="Q62" i="38" s="1"/>
  <c r="R57" i="38"/>
  <c r="R58" i="38"/>
  <c r="S58" i="38"/>
  <c r="S59" i="38"/>
  <c r="Q60" i="38"/>
  <c r="R60" i="38"/>
  <c r="Q61" i="38"/>
  <c r="R61" i="38"/>
  <c r="S61" i="38"/>
  <c r="R63" i="38"/>
  <c r="S63" i="38"/>
  <c r="Q64" i="38"/>
  <c r="Q68" i="38" s="1"/>
  <c r="S64" i="38"/>
  <c r="Q65" i="38"/>
  <c r="R65" i="38"/>
  <c r="Q66" i="38"/>
  <c r="R66" i="38"/>
  <c r="S66" i="38"/>
  <c r="R67" i="38"/>
  <c r="S67" i="38"/>
  <c r="Q69" i="38"/>
  <c r="S69" i="38"/>
  <c r="Q70" i="38"/>
  <c r="R70" i="38"/>
  <c r="R74" i="38" s="1"/>
  <c r="Q71" i="38"/>
  <c r="R71" i="38"/>
  <c r="Q73" i="38"/>
  <c r="Q75" i="38"/>
  <c r="Q80" i="38" s="1"/>
  <c r="R75" i="38"/>
  <c r="R76" i="38"/>
  <c r="Q78" i="38"/>
  <c r="Q79" i="38"/>
  <c r="Q81" i="38"/>
  <c r="R81" i="38"/>
  <c r="R86" i="38"/>
  <c r="R82" i="38"/>
  <c r="Q83" i="38"/>
  <c r="S83" i="38"/>
  <c r="Q84" i="38"/>
  <c r="R84" i="38"/>
  <c r="Q85" i="38"/>
  <c r="S87" i="38"/>
  <c r="S92" i="38" s="1"/>
  <c r="Q88" i="38"/>
  <c r="Q92" i="38" s="1"/>
  <c r="R89" i="38"/>
  <c r="R90" i="38"/>
  <c r="R92" i="38"/>
  <c r="S90" i="38"/>
  <c r="S91" i="38"/>
  <c r="Q93" i="38"/>
  <c r="Q94" i="38"/>
  <c r="R95" i="38"/>
  <c r="S95" i="38"/>
  <c r="S98" i="38"/>
  <c r="S96" i="38"/>
  <c r="Q97" i="38"/>
  <c r="Q99" i="38"/>
  <c r="R99" i="38"/>
  <c r="R100" i="38"/>
  <c r="S100" i="38"/>
  <c r="Q102" i="38"/>
  <c r="Q103" i="38"/>
  <c r="R103" i="38"/>
  <c r="R105" i="38"/>
  <c r="S105" i="38"/>
  <c r="Q108" i="38"/>
  <c r="Q110" i="38"/>
  <c r="R108" i="38"/>
  <c r="R109" i="38"/>
  <c r="S109" i="38"/>
  <c r="R111" i="38"/>
  <c r="R116" i="38"/>
  <c r="S111" i="38"/>
  <c r="Q112" i="38"/>
  <c r="S112" i="38"/>
  <c r="Q113" i="38"/>
  <c r="Q116" i="38" s="1"/>
  <c r="R113" i="38"/>
  <c r="Q114" i="38"/>
  <c r="S114" i="38"/>
  <c r="R115" i="38"/>
  <c r="S115" i="38"/>
  <c r="Q117" i="38"/>
  <c r="S117" i="38"/>
  <c r="R118" i="38"/>
  <c r="Q119" i="38"/>
  <c r="S119" i="38"/>
  <c r="R120" i="38"/>
  <c r="S120" i="38"/>
  <c r="Q121" i="38"/>
  <c r="S121" i="38"/>
  <c r="Q123" i="38"/>
  <c r="Q124" i="38"/>
  <c r="R124" i="38"/>
  <c r="R128" i="38" s="1"/>
  <c r="R125" i="38"/>
  <c r="S125" i="38"/>
  <c r="S128" i="38"/>
  <c r="S126" i="38"/>
  <c r="Q127" i="38"/>
  <c r="Q129" i="38"/>
  <c r="Q130" i="38"/>
  <c r="S129" i="38"/>
  <c r="S130" i="38" s="1"/>
  <c r="T4" i="38"/>
  <c r="T5" i="38"/>
  <c r="U5" i="38"/>
  <c r="U6" i="38"/>
  <c r="U8" i="38"/>
  <c r="V6" i="38"/>
  <c r="V7" i="38"/>
  <c r="V9" i="38"/>
  <c r="T10" i="38"/>
  <c r="T14" i="38"/>
  <c r="V11" i="38"/>
  <c r="V12" i="38"/>
  <c r="V13" i="38"/>
  <c r="T15" i="38"/>
  <c r="U16" i="38"/>
  <c r="U20" i="38" s="1"/>
  <c r="V16" i="38"/>
  <c r="U17" i="38"/>
  <c r="V17" i="38"/>
  <c r="T18" i="38"/>
  <c r="V18" i="38"/>
  <c r="T19" i="38"/>
  <c r="U19" i="38"/>
  <c r="T21" i="38"/>
  <c r="V21" i="38"/>
  <c r="U22" i="38"/>
  <c r="T23" i="38"/>
  <c r="T24" i="38"/>
  <c r="U24" i="38"/>
  <c r="U26" i="38" s="1"/>
  <c r="U25" i="38"/>
  <c r="V25" i="38"/>
  <c r="V27" i="38"/>
  <c r="V28" i="38"/>
  <c r="T29" i="38"/>
  <c r="U29" i="38"/>
  <c r="T30" i="38"/>
  <c r="U30" i="38"/>
  <c r="V30" i="38"/>
  <c r="U31" i="38"/>
  <c r="T33" i="38"/>
  <c r="V33" i="38"/>
  <c r="U34" i="38"/>
  <c r="U35" i="38"/>
  <c r="V35" i="38"/>
  <c r="U36" i="38"/>
  <c r="V36" i="38"/>
  <c r="T37" i="38"/>
  <c r="V37" i="38"/>
  <c r="T39" i="38"/>
  <c r="U39" i="38"/>
  <c r="U40" i="38"/>
  <c r="U41" i="38"/>
  <c r="V41" i="38"/>
  <c r="T43" i="38"/>
  <c r="T44" i="38" s="1"/>
  <c r="T45" i="38"/>
  <c r="U45" i="38"/>
  <c r="U46" i="38"/>
  <c r="V46" i="38"/>
  <c r="V50" i="38" s="1"/>
  <c r="V47" i="38"/>
  <c r="T48" i="38"/>
  <c r="T50" i="38" s="1"/>
  <c r="U49" i="38"/>
  <c r="U51" i="38"/>
  <c r="V52" i="38"/>
  <c r="T54" i="38"/>
  <c r="U54" i="38"/>
  <c r="U55" i="38"/>
  <c r="V55" i="38"/>
  <c r="V57" i="38"/>
  <c r="T58" i="38"/>
  <c r="T59" i="38"/>
  <c r="T62" i="38" s="1"/>
  <c r="U59" i="38"/>
  <c r="U60" i="38"/>
  <c r="V60" i="38"/>
  <c r="V62" i="38" s="1"/>
  <c r="T63" i="38"/>
  <c r="T64" i="38"/>
  <c r="U64" i="38"/>
  <c r="U68" i="38" s="1"/>
  <c r="U65" i="38"/>
  <c r="V65" i="38"/>
  <c r="V68" i="38"/>
  <c r="T67" i="38"/>
  <c r="V70" i="38"/>
  <c r="V71" i="38"/>
  <c r="T72" i="38"/>
  <c r="T73" i="38"/>
  <c r="T74" i="38" s="1"/>
  <c r="U73" i="38"/>
  <c r="U75" i="38"/>
  <c r="T77" i="38"/>
  <c r="T78" i="38"/>
  <c r="U78" i="38"/>
  <c r="U79" i="38"/>
  <c r="U80" i="38" s="1"/>
  <c r="V81" i="38"/>
  <c r="T83" i="38"/>
  <c r="U83" i="38"/>
  <c r="U84" i="38"/>
  <c r="V84" i="38"/>
  <c r="T87" i="38"/>
  <c r="T88" i="38"/>
  <c r="T92" i="38" s="1"/>
  <c r="U88" i="38"/>
  <c r="U89" i="38"/>
  <c r="V89" i="38"/>
  <c r="V92" i="38"/>
  <c r="V90" i="38"/>
  <c r="T91" i="38"/>
  <c r="T93" i="38"/>
  <c r="T98" i="38" s="1"/>
  <c r="U93" i="38"/>
  <c r="U94" i="38"/>
  <c r="V95" i="38"/>
  <c r="U96" i="38"/>
  <c r="U97" i="38"/>
  <c r="V97" i="38"/>
  <c r="U99" i="38"/>
  <c r="T100" i="38"/>
  <c r="V100" i="38"/>
  <c r="V104" i="38" s="1"/>
  <c r="U101" i="38"/>
  <c r="T102" i="38"/>
  <c r="T104" i="38" s="1"/>
  <c r="V102" i="38"/>
  <c r="U103" i="38"/>
  <c r="T105" i="38"/>
  <c r="V107" i="38"/>
  <c r="T109" i="38"/>
  <c r="V109" i="38"/>
  <c r="T111" i="38"/>
  <c r="T112" i="38"/>
  <c r="U112" i="38"/>
  <c r="U113" i="38"/>
  <c r="V113" i="38"/>
  <c r="V114" i="38"/>
  <c r="T115" i="38"/>
  <c r="U115" i="38"/>
  <c r="T117" i="38"/>
  <c r="U117" i="38"/>
  <c r="V117" i="38"/>
  <c r="U118" i="38"/>
  <c r="T119" i="38"/>
  <c r="V119" i="38"/>
  <c r="T120" i="38"/>
  <c r="U120" i="38"/>
  <c r="T121" i="38"/>
  <c r="U121" i="38"/>
  <c r="V121" i="38"/>
  <c r="U123" i="38"/>
  <c r="U128" i="38" s="1"/>
  <c r="V123" i="38"/>
  <c r="V124" i="38"/>
  <c r="T125" i="38"/>
  <c r="T128" i="38" s="1"/>
  <c r="U125" i="38"/>
  <c r="T126" i="38"/>
  <c r="U126" i="38"/>
  <c r="V126" i="38"/>
  <c r="U127" i="38"/>
  <c r="V129" i="38"/>
  <c r="V130" i="38" s="1"/>
  <c r="W4" i="38"/>
  <c r="W8" i="38" s="1"/>
  <c r="Y4" i="38"/>
  <c r="W6" i="38"/>
  <c r="X7" i="38"/>
  <c r="X8" i="38" s="1"/>
  <c r="W9" i="38"/>
  <c r="X10" i="38"/>
  <c r="X14" i="38" s="1"/>
  <c r="X12" i="38"/>
  <c r="W13" i="38"/>
  <c r="W14" i="38" s="1"/>
  <c r="X15" i="38"/>
  <c r="W18" i="38"/>
  <c r="W20" i="38"/>
  <c r="X19" i="38"/>
  <c r="W21" i="38"/>
  <c r="Y21" i="38"/>
  <c r="X22" i="38"/>
  <c r="W23" i="38"/>
  <c r="Y23" i="38"/>
  <c r="X24" i="38"/>
  <c r="W25" i="38"/>
  <c r="Y25" i="38"/>
  <c r="W28" i="38"/>
  <c r="Y28" i="38"/>
  <c r="X29" i="38"/>
  <c r="X32" i="38" s="1"/>
  <c r="W30" i="38"/>
  <c r="W33" i="38"/>
  <c r="X34" i="38"/>
  <c r="W35" i="38"/>
  <c r="W38" i="38" s="1"/>
  <c r="Y35" i="38"/>
  <c r="Y38" i="38" s="1"/>
  <c r="W37" i="38"/>
  <c r="Y37" i="38"/>
  <c r="Y40" i="38"/>
  <c r="X41" i="38"/>
  <c r="W42" i="38"/>
  <c r="Y42" i="38"/>
  <c r="X43" i="38"/>
  <c r="W45" i="38"/>
  <c r="Y45" i="38"/>
  <c r="X46" i="38"/>
  <c r="Y46" i="38"/>
  <c r="Y50" i="38" s="1"/>
  <c r="W47" i="38"/>
  <c r="Y47" i="38"/>
  <c r="X48" i="38"/>
  <c r="W49" i="38"/>
  <c r="Y49" i="38"/>
  <c r="X51" i="38"/>
  <c r="W52" i="38"/>
  <c r="Y52" i="38"/>
  <c r="Y56" i="38" s="1"/>
  <c r="X53" i="38"/>
  <c r="W54" i="38"/>
  <c r="Y54" i="38"/>
  <c r="Y57" i="38"/>
  <c r="X58" i="38"/>
  <c r="X62" i="38" s="1"/>
  <c r="X60" i="38"/>
  <c r="W61" i="38"/>
  <c r="Y61" i="38"/>
  <c r="X63" i="38"/>
  <c r="X68" i="38" s="1"/>
  <c r="Y64" i="38"/>
  <c r="W66" i="38"/>
  <c r="W68" i="38"/>
  <c r="Y66" i="38"/>
  <c r="Y68" i="38" s="1"/>
  <c r="W69" i="38"/>
  <c r="Y69" i="38"/>
  <c r="W71" i="38"/>
  <c r="W74" i="38" s="1"/>
  <c r="X72" i="38"/>
  <c r="W73" i="38"/>
  <c r="Y76" i="38"/>
  <c r="Y78" i="38"/>
  <c r="X79" i="38"/>
  <c r="W83" i="38"/>
  <c r="Y83" i="38"/>
  <c r="W85" i="38"/>
  <c r="W86" i="38" s="1"/>
  <c r="X87" i="38"/>
  <c r="X92" i="38" s="1"/>
  <c r="Y88" i="38"/>
  <c r="Y90" i="38"/>
  <c r="Y93" i="38"/>
  <c r="X94" i="38"/>
  <c r="X98" i="38" s="1"/>
  <c r="W95" i="38"/>
  <c r="Y95" i="38"/>
  <c r="Y97" i="38"/>
  <c r="Y100" i="38"/>
  <c r="Y104" i="38" s="1"/>
  <c r="X101" i="38"/>
  <c r="W102" i="38"/>
  <c r="X103" i="38"/>
  <c r="W105" i="38"/>
  <c r="W110" i="38" s="1"/>
  <c r="X106" i="38"/>
  <c r="Y107" i="38"/>
  <c r="X108" i="38"/>
  <c r="X111" i="38"/>
  <c r="Y112" i="38"/>
  <c r="W114" i="38"/>
  <c r="Y114" i="38"/>
  <c r="W117" i="38"/>
  <c r="X118" i="38"/>
  <c r="W121" i="38"/>
  <c r="Y121" i="38"/>
  <c r="W124" i="38"/>
  <c r="W128" i="38" s="1"/>
  <c r="Y124" i="38"/>
  <c r="W126" i="38"/>
  <c r="Y126" i="38"/>
  <c r="X127" i="38"/>
  <c r="X128" i="38" s="1"/>
  <c r="W129" i="38"/>
  <c r="W130" i="38" s="1"/>
  <c r="Y129" i="38"/>
  <c r="Y130" i="38"/>
  <c r="AA3" i="38"/>
  <c r="Z4" i="38"/>
  <c r="AB4" i="38"/>
  <c r="AB8" i="38"/>
  <c r="AA5" i="38"/>
  <c r="AB6" i="38"/>
  <c r="Z9" i="38"/>
  <c r="Z14" i="38"/>
  <c r="AB9" i="38"/>
  <c r="AA10" i="38"/>
  <c r="AB11" i="38"/>
  <c r="AB13" i="38"/>
  <c r="AA15" i="38"/>
  <c r="Z16" i="38"/>
  <c r="Z20" i="38" s="1"/>
  <c r="AB16" i="38"/>
  <c r="Z18" i="38"/>
  <c r="AB18" i="38"/>
  <c r="AB20" i="38" s="1"/>
  <c r="Z21" i="38"/>
  <c r="AB21" i="38"/>
  <c r="Z23" i="38"/>
  <c r="AA24" i="38"/>
  <c r="AA26" i="38" s="1"/>
  <c r="AB25" i="38"/>
  <c r="Z28" i="38"/>
  <c r="AA29" i="38"/>
  <c r="AA32" i="38" s="1"/>
  <c r="Z30" i="38"/>
  <c r="AB30" i="38"/>
  <c r="Z35" i="38"/>
  <c r="Z38" i="38"/>
  <c r="AB35" i="38"/>
  <c r="AA36" i="38"/>
  <c r="AA38" i="38" s="1"/>
  <c r="AB37" i="38"/>
  <c r="AA39" i="38"/>
  <c r="AA44" i="38" s="1"/>
  <c r="AB40" i="38"/>
  <c r="Z42" i="38"/>
  <c r="AB42" i="38"/>
  <c r="AA43" i="38"/>
  <c r="AB45" i="38"/>
  <c r="AA46" i="38"/>
  <c r="Z47" i="38"/>
  <c r="Z50" i="38" s="1"/>
  <c r="AB47" i="38"/>
  <c r="AA48" i="38"/>
  <c r="Z49" i="38"/>
  <c r="AB49" i="38"/>
  <c r="AA51" i="38"/>
  <c r="Z52" i="38"/>
  <c r="AB52" i="38"/>
  <c r="Z54" i="38"/>
  <c r="AB54" i="38"/>
  <c r="AA55" i="38"/>
  <c r="Z57" i="38"/>
  <c r="AB57" i="38"/>
  <c r="AA58" i="38"/>
  <c r="AA62" i="38" s="1"/>
  <c r="Z59" i="38"/>
  <c r="AB59" i="38"/>
  <c r="AA60" i="38"/>
  <c r="AB61" i="38"/>
  <c r="AA63" i="38"/>
  <c r="Z64" i="38"/>
  <c r="AB64" i="38"/>
  <c r="AA65" i="38"/>
  <c r="AA68" i="38" s="1"/>
  <c r="Z66" i="38"/>
  <c r="AB66" i="38"/>
  <c r="AB68" i="38" s="1"/>
  <c r="AA67" i="38"/>
  <c r="AA70" i="38"/>
  <c r="AA74" i="38" s="1"/>
  <c r="AB71" i="38"/>
  <c r="Z73" i="38"/>
  <c r="AA75" i="38"/>
  <c r="AA80" i="38" s="1"/>
  <c r="AB76" i="38"/>
  <c r="Z78" i="38"/>
  <c r="Z80" i="38"/>
  <c r="AA79" i="38"/>
  <c r="AB81" i="38"/>
  <c r="AA82" i="38"/>
  <c r="Z83" i="38"/>
  <c r="AB83" i="38"/>
  <c r="AA84" i="38"/>
  <c r="AA86" i="38" s="1"/>
  <c r="Z85" i="38"/>
  <c r="AB85" i="38"/>
  <c r="AB86" i="38" s="1"/>
  <c r="AA87" i="38"/>
  <c r="Z88" i="38"/>
  <c r="AB88" i="38"/>
  <c r="AA89" i="38"/>
  <c r="Z90" i="38"/>
  <c r="AB90" i="38"/>
  <c r="AB92" i="38" s="1"/>
  <c r="AA91" i="38"/>
  <c r="AA92" i="38"/>
  <c r="AB93" i="38"/>
  <c r="AB98" i="38" s="1"/>
  <c r="Z95" i="38"/>
  <c r="AB95" i="38"/>
  <c r="Z97" i="38"/>
  <c r="AB97" i="38"/>
  <c r="AB100" i="38"/>
  <c r="Z102" i="38"/>
  <c r="Z104" i="38"/>
  <c r="AB102" i="38"/>
  <c r="AB104" i="38"/>
  <c r="AA103" i="38"/>
  <c r="Z105" i="38"/>
  <c r="AB105" i="38"/>
  <c r="AA106" i="38"/>
  <c r="AA110" i="38"/>
  <c r="Z107" i="38"/>
  <c r="AB107" i="38"/>
  <c r="AA108" i="38"/>
  <c r="Z109" i="38"/>
  <c r="Z110" i="38"/>
  <c r="AB109" i="38"/>
  <c r="Z112" i="38"/>
  <c r="AB112" i="38"/>
  <c r="AB116" i="38"/>
  <c r="Z114" i="38"/>
  <c r="AB114" i="38"/>
  <c r="AA115" i="38"/>
  <c r="AA118" i="38"/>
  <c r="AA122" i="38" s="1"/>
  <c r="AA120" i="38"/>
  <c r="Z121" i="38"/>
  <c r="AA123" i="38"/>
  <c r="AA128" i="38" s="1"/>
  <c r="AB124" i="38"/>
  <c r="Z126" i="38"/>
  <c r="Z128" i="38"/>
  <c r="AB126" i="38"/>
  <c r="Z129" i="38"/>
  <c r="Z130" i="38"/>
  <c r="AD3" i="38"/>
  <c r="AE4" i="38"/>
  <c r="AD5" i="38"/>
  <c r="AC6" i="38"/>
  <c r="AE6" i="38"/>
  <c r="AC9" i="38"/>
  <c r="AD10" i="38"/>
  <c r="AC11" i="38"/>
  <c r="AC14" i="38"/>
  <c r="AD12" i="38"/>
  <c r="AC13" i="38"/>
  <c r="AE13" i="38"/>
  <c r="AD15" i="38"/>
  <c r="AC16" i="38"/>
  <c r="AE16" i="38"/>
  <c r="AC18" i="38"/>
  <c r="AE21" i="38"/>
  <c r="AC23" i="38"/>
  <c r="AC26" i="38" s="1"/>
  <c r="AE23" i="38"/>
  <c r="AD24" i="38"/>
  <c r="AC25" i="38"/>
  <c r="AE25" i="38"/>
  <c r="AD27" i="38"/>
  <c r="AE28" i="38"/>
  <c r="AD29" i="38"/>
  <c r="AC30" i="38"/>
  <c r="AD31" i="38"/>
  <c r="AE33" i="38"/>
  <c r="AD34" i="38"/>
  <c r="AD38" i="38"/>
  <c r="AC35" i="38"/>
  <c r="AC38" i="38" s="1"/>
  <c r="AC37" i="38"/>
  <c r="AE37" i="38"/>
  <c r="AE38" i="38" s="1"/>
  <c r="AD39" i="38"/>
  <c r="AC40" i="38"/>
  <c r="AD41" i="38"/>
  <c r="AC42" i="38"/>
  <c r="AC44" i="38" s="1"/>
  <c r="AE42" i="38"/>
  <c r="AC45" i="38"/>
  <c r="AE45" i="38"/>
  <c r="AD46" i="38"/>
  <c r="AC47" i="38"/>
  <c r="AE47" i="38"/>
  <c r="AD48" i="38"/>
  <c r="AE49" i="38"/>
  <c r="AE50" i="38" s="1"/>
  <c r="AD51" i="38"/>
  <c r="AC52" i="38"/>
  <c r="AE52" i="38"/>
  <c r="AE54" i="38"/>
  <c r="AE56" i="38" s="1"/>
  <c r="AD55" i="38"/>
  <c r="AD58" i="38"/>
  <c r="AC59" i="38"/>
  <c r="AD60" i="38"/>
  <c r="AD62" i="38" s="1"/>
  <c r="AC61" i="38"/>
  <c r="AE61" i="38"/>
  <c r="AD63" i="38"/>
  <c r="AE64" i="38"/>
  <c r="AE68" i="38" s="1"/>
  <c r="AD65" i="38"/>
  <c r="AE66" i="38"/>
  <c r="AD67" i="38"/>
  <c r="AD68" i="38" s="1"/>
  <c r="AC69" i="38"/>
  <c r="AD70" i="38"/>
  <c r="AC71" i="38"/>
  <c r="AE71" i="38"/>
  <c r="AE74" i="38" s="1"/>
  <c r="AD72" i="38"/>
  <c r="AD74" i="38" s="1"/>
  <c r="AE73" i="38"/>
  <c r="AD75" i="38"/>
  <c r="AD80" i="38" s="1"/>
  <c r="AE76" i="38"/>
  <c r="AE80" i="38" s="1"/>
  <c r="AC81" i="38"/>
  <c r="AD82" i="38"/>
  <c r="AD86" i="38"/>
  <c r="AC85" i="38"/>
  <c r="AD87" i="38"/>
  <c r="AE88" i="38"/>
  <c r="AD89" i="38"/>
  <c r="AC90" i="38"/>
  <c r="AC92" i="38" s="1"/>
  <c r="AE90" i="38"/>
  <c r="AD91" i="38"/>
  <c r="AC93" i="38"/>
  <c r="AC98" i="38" s="1"/>
  <c r="AE93" i="38"/>
  <c r="AD94" i="38"/>
  <c r="AC95" i="38"/>
  <c r="AE95" i="38"/>
  <c r="AD96" i="38"/>
  <c r="AC97" i="38"/>
  <c r="AE97" i="38"/>
  <c r="AD99" i="38"/>
  <c r="AC100" i="38"/>
  <c r="AE100" i="38"/>
  <c r="AE104" i="38"/>
  <c r="AD106" i="38"/>
  <c r="AD110" i="38" s="1"/>
  <c r="AC107" i="38"/>
  <c r="AE107" i="38"/>
  <c r="AD108" i="38"/>
  <c r="AE109" i="38"/>
  <c r="AE112" i="38"/>
  <c r="AC114" i="38"/>
  <c r="AD118" i="38"/>
  <c r="AE119" i="38"/>
  <c r="AC121" i="38"/>
  <c r="AE121" i="38"/>
  <c r="AC129" i="38"/>
  <c r="AC130" i="38" s="1"/>
  <c r="AE129" i="38"/>
  <c r="AE130" i="38"/>
  <c r="AF4" i="38"/>
  <c r="AF8" i="38" s="1"/>
  <c r="AG4" i="38"/>
  <c r="AG5" i="38"/>
  <c r="AG8" i="38" s="1"/>
  <c r="AF9" i="38"/>
  <c r="AF11" i="38"/>
  <c r="AH11" i="38"/>
  <c r="AF13" i="38"/>
  <c r="AF16" i="38"/>
  <c r="AH16" i="38"/>
  <c r="AG17" i="38"/>
  <c r="AH18" i="38"/>
  <c r="AG19" i="38"/>
  <c r="AF21" i="38"/>
  <c r="AF26" i="38"/>
  <c r="AH21" i="38"/>
  <c r="AH26" i="38" s="1"/>
  <c r="AG22" i="38"/>
  <c r="AG26" i="38" s="1"/>
  <c r="AF23" i="38"/>
  <c r="AH23" i="38"/>
  <c r="AF25" i="38"/>
  <c r="AH25" i="38"/>
  <c r="AF28" i="38"/>
  <c r="AH28" i="38"/>
  <c r="AF33" i="38"/>
  <c r="AH33" i="38"/>
  <c r="AG34" i="38"/>
  <c r="AF35" i="38"/>
  <c r="AG36" i="38"/>
  <c r="AF37" i="38"/>
  <c r="AG39" i="38"/>
  <c r="AH40" i="38"/>
  <c r="AG41" i="38"/>
  <c r="AF42" i="38"/>
  <c r="AH42" i="38"/>
  <c r="AG43" i="38"/>
  <c r="AF45" i="38"/>
  <c r="AF50" i="38" s="1"/>
  <c r="AH45" i="38"/>
  <c r="AH50" i="38" s="1"/>
  <c r="AG46" i="38"/>
  <c r="AH52" i="38"/>
  <c r="AG53" i="38"/>
  <c r="AG56" i="38" s="1"/>
  <c r="AF54" i="38"/>
  <c r="AF73" i="38"/>
  <c r="AF74" i="38"/>
  <c r="AF76" i="38"/>
  <c r="AH78" i="38"/>
  <c r="AG81" i="38"/>
  <c r="AG82" i="38"/>
  <c r="AH83" i="38"/>
  <c r="AF85" i="38"/>
  <c r="AH88" i="38"/>
  <c r="AG91" i="38"/>
  <c r="AH93" i="38"/>
  <c r="AF95" i="38"/>
  <c r="AH97" i="38"/>
  <c r="AF100" i="38"/>
  <c r="AG103" i="38"/>
  <c r="AF105" i="38"/>
  <c r="AG106" i="38"/>
  <c r="AF107" i="38"/>
  <c r="AH107" i="38"/>
  <c r="AG108" i="38"/>
  <c r="AF109" i="38"/>
  <c r="AF110" i="38"/>
  <c r="AH109" i="38"/>
  <c r="AG111" i="38"/>
  <c r="AF112" i="38"/>
  <c r="AH112" i="38"/>
  <c r="AG113" i="38"/>
  <c r="AF114" i="38"/>
  <c r="AF116" i="38"/>
  <c r="AH114" i="38"/>
  <c r="AG115" i="38"/>
  <c r="AF117" i="38"/>
  <c r="AH117" i="38"/>
  <c r="AG118" i="38"/>
  <c r="AG122" i="38"/>
  <c r="AF121" i="38"/>
  <c r="AG123" i="38"/>
  <c r="AH124" i="38"/>
  <c r="AH128" i="38"/>
  <c r="AF126" i="38"/>
  <c r="AG127" i="38"/>
  <c r="AH129" i="38"/>
  <c r="AH130" i="38"/>
  <c r="AI4" i="38"/>
  <c r="AJ5" i="38"/>
  <c r="AK6" i="38"/>
  <c r="AK8" i="38"/>
  <c r="AJ10" i="38"/>
  <c r="AK17" i="38"/>
  <c r="AK18" i="38"/>
  <c r="AK35" i="38"/>
  <c r="AI37" i="38"/>
  <c r="AK37" i="38"/>
  <c r="AI40" i="38"/>
  <c r="AK40" i="38"/>
  <c r="AI42" i="38"/>
  <c r="AJ43" i="38"/>
  <c r="AK45" i="38"/>
  <c r="AJ48" i="38"/>
  <c r="AI52" i="38"/>
  <c r="AJ53" i="38"/>
  <c r="AJ56" i="38"/>
  <c r="AK54" i="38"/>
  <c r="AI57" i="38"/>
  <c r="AJ58" i="38"/>
  <c r="AK59" i="38"/>
  <c r="AK62" i="38" s="1"/>
  <c r="AJ60" i="38"/>
  <c r="AI61" i="38"/>
  <c r="AI62" i="38" s="1"/>
  <c r="AJ63" i="38"/>
  <c r="AJ68" i="38" s="1"/>
  <c r="AK69" i="38"/>
  <c r="AI71" i="38"/>
  <c r="AJ75" i="38"/>
  <c r="AI76" i="38"/>
  <c r="AK78" i="38"/>
  <c r="AI81" i="38"/>
  <c r="AI82" i="38"/>
  <c r="AJ82" i="38"/>
  <c r="AJ86" i="38"/>
  <c r="AI83" i="38"/>
  <c r="AK83" i="38"/>
  <c r="AJ84" i="38"/>
  <c r="AI85" i="38"/>
  <c r="AI86" i="38" s="1"/>
  <c r="AK85" i="38"/>
  <c r="AJ87" i="38"/>
  <c r="AK88" i="38"/>
  <c r="AJ89" i="38"/>
  <c r="AK90" i="38"/>
  <c r="AJ91" i="38"/>
  <c r="AJ94" i="38"/>
  <c r="AJ96" i="38"/>
  <c r="AJ98" i="38"/>
  <c r="AI97" i="38"/>
  <c r="AK97" i="38"/>
  <c r="AI100" i="38"/>
  <c r="AK100" i="38"/>
  <c r="AK104" i="38"/>
  <c r="AJ103" i="38"/>
  <c r="AK105" i="38"/>
  <c r="AK110" i="38"/>
  <c r="AI107" i="38"/>
  <c r="AI109" i="38"/>
  <c r="AK109" i="38"/>
  <c r="AI112" i="38"/>
  <c r="AK112" i="38"/>
  <c r="AJ113" i="38"/>
  <c r="AK114" i="38"/>
  <c r="AK117" i="38"/>
  <c r="AJ118" i="38"/>
  <c r="AI119" i="38"/>
  <c r="AK119" i="38"/>
  <c r="AJ120" i="38"/>
  <c r="AI121" i="38"/>
  <c r="AJ123" i="38"/>
  <c r="AI124" i="38"/>
  <c r="AI128" i="38" s="1"/>
  <c r="AJ125" i="38"/>
  <c r="AI126" i="38"/>
  <c r="AK126" i="38"/>
  <c r="AJ127" i="38"/>
  <c r="AJ130" i="38"/>
  <c r="AK129" i="38"/>
  <c r="AK130" i="38"/>
  <c r="AM3" i="38"/>
  <c r="AM8" i="38" s="1"/>
  <c r="AN3" i="38"/>
  <c r="AL4" i="38"/>
  <c r="AN4" i="38"/>
  <c r="AM5" i="38"/>
  <c r="AL6" i="38"/>
  <c r="AM7" i="38"/>
  <c r="AN7" i="38"/>
  <c r="AL9" i="38"/>
  <c r="AL14" i="38"/>
  <c r="AN9" i="38"/>
  <c r="AM10" i="38"/>
  <c r="AL11" i="38"/>
  <c r="AN11" i="38"/>
  <c r="AN14" i="38"/>
  <c r="AN12" i="38"/>
  <c r="AL13" i="38"/>
  <c r="AL15" i="38"/>
  <c r="AM15" i="38"/>
  <c r="AL16" i="38"/>
  <c r="AM16" i="38"/>
  <c r="AN16" i="38"/>
  <c r="AM17" i="38"/>
  <c r="AN17" i="38"/>
  <c r="AL18" i="38"/>
  <c r="AN18" i="38"/>
  <c r="AL19" i="38"/>
  <c r="AL21" i="38"/>
  <c r="AM22" i="38"/>
  <c r="AN22" i="38"/>
  <c r="AL23" i="38"/>
  <c r="AN23" i="38"/>
  <c r="AL24" i="38"/>
  <c r="AM25" i="38"/>
  <c r="AM27" i="38"/>
  <c r="AN27" i="38"/>
  <c r="AN32" i="38" s="1"/>
  <c r="AN28" i="38"/>
  <c r="AL29" i="38"/>
  <c r="AL30" i="38"/>
  <c r="AL32" i="38" s="1"/>
  <c r="AM30" i="38"/>
  <c r="AM31" i="38"/>
  <c r="AL33" i="38"/>
  <c r="AN33" i="38"/>
  <c r="AL34" i="38"/>
  <c r="AM35" i="38"/>
  <c r="AN36" i="38"/>
  <c r="AL37" i="38"/>
  <c r="AN37" i="38"/>
  <c r="AL39" i="38"/>
  <c r="AL44" i="38" s="1"/>
  <c r="AM39" i="38"/>
  <c r="AM44" i="38" s="1"/>
  <c r="AL40" i="38"/>
  <c r="AM40" i="38"/>
  <c r="AN40" i="38"/>
  <c r="AN44" i="38" s="1"/>
  <c r="AM41" i="38"/>
  <c r="AN41" i="38"/>
  <c r="AL42" i="38"/>
  <c r="AL43" i="38"/>
  <c r="AL45" i="38"/>
  <c r="AN45" i="38"/>
  <c r="AM46" i="38"/>
  <c r="AL47" i="38"/>
  <c r="AN47" i="38"/>
  <c r="AM48" i="38"/>
  <c r="AL49" i="38"/>
  <c r="AN49" i="38"/>
  <c r="AM51" i="38"/>
  <c r="AN51" i="38"/>
  <c r="AL52" i="38"/>
  <c r="AN52" i="38"/>
  <c r="AN54" i="38"/>
  <c r="AM55" i="38"/>
  <c r="AN55" i="38"/>
  <c r="AL57" i="38"/>
  <c r="AN57" i="38"/>
  <c r="AL58" i="38"/>
  <c r="AM58" i="38"/>
  <c r="AN59" i="38"/>
  <c r="AM60" i="38"/>
  <c r="AN60" i="38"/>
  <c r="AL61" i="38"/>
  <c r="AN61" i="38"/>
  <c r="AM63" i="38"/>
  <c r="AL64" i="38"/>
  <c r="AL66" i="38"/>
  <c r="AN66" i="38"/>
  <c r="AL67" i="38"/>
  <c r="AM67" i="38"/>
  <c r="AM69" i="38"/>
  <c r="AN70" i="38"/>
  <c r="AN74" i="38" s="1"/>
  <c r="AN71" i="38"/>
  <c r="AL72" i="38"/>
  <c r="AM72" i="38"/>
  <c r="AL73" i="38"/>
  <c r="AM73" i="38"/>
  <c r="AN73" i="38"/>
  <c r="AM75" i="38"/>
  <c r="AM80" i="38" s="1"/>
  <c r="AL76" i="38"/>
  <c r="AN76" i="38"/>
  <c r="AL77" i="38"/>
  <c r="AL80" i="38" s="1"/>
  <c r="AL78" i="38"/>
  <c r="AN78" i="38"/>
  <c r="AM79" i="38"/>
  <c r="AN79" i="38"/>
  <c r="AN80" i="38" s="1"/>
  <c r="AL81" i="38"/>
  <c r="AN81" i="38"/>
  <c r="AL82" i="38"/>
  <c r="AM82" i="38"/>
  <c r="AM83" i="38"/>
  <c r="AM86" i="38"/>
  <c r="AN83" i="38"/>
  <c r="AM84" i="38"/>
  <c r="AN84" i="38"/>
  <c r="AL85" i="38"/>
  <c r="AN85" i="38"/>
  <c r="AL87" i="38"/>
  <c r="AM87" i="38"/>
  <c r="AL88" i="38"/>
  <c r="AN89" i="38"/>
  <c r="AN92" i="38" s="1"/>
  <c r="AN90" i="38"/>
  <c r="AL91" i="38"/>
  <c r="AM91" i="38"/>
  <c r="AM93" i="38"/>
  <c r="AN93" i="38"/>
  <c r="AN98" i="38"/>
  <c r="AM94" i="38"/>
  <c r="AN94" i="38"/>
  <c r="AM96" i="38"/>
  <c r="AL97" i="38"/>
  <c r="AL98" i="38" s="1"/>
  <c r="AM97" i="38"/>
  <c r="AN97" i="38"/>
  <c r="AM99" i="38"/>
  <c r="AN99" i="38"/>
  <c r="AL100" i="38"/>
  <c r="AL101" i="38"/>
  <c r="AM101" i="38"/>
  <c r="AL102" i="38"/>
  <c r="AL104" i="38" s="1"/>
  <c r="AM102" i="38"/>
  <c r="AN102" i="38"/>
  <c r="AM103" i="38"/>
  <c r="AM104" i="38" s="1"/>
  <c r="AL105" i="38"/>
  <c r="AN105" i="38"/>
  <c r="AL106" i="38"/>
  <c r="AM106" i="38"/>
  <c r="AM110" i="38" s="1"/>
  <c r="AL107" i="38"/>
  <c r="AM107" i="38"/>
  <c r="AM108" i="38"/>
  <c r="AL109" i="38"/>
  <c r="AN109" i="38"/>
  <c r="AL111" i="38"/>
  <c r="AM111" i="38"/>
  <c r="AM116" i="38" s="1"/>
  <c r="AL112" i="38"/>
  <c r="AL116" i="38" s="1"/>
  <c r="AM112" i="38"/>
  <c r="AN112" i="38"/>
  <c r="AN113" i="38"/>
  <c r="AN116" i="38" s="1"/>
  <c r="AL114" i="38"/>
  <c r="AN114" i="38"/>
  <c r="AL115" i="38"/>
  <c r="AM115" i="38"/>
  <c r="AL117" i="38"/>
  <c r="AM117" i="38"/>
  <c r="AM122" i="38"/>
  <c r="AN117" i="38"/>
  <c r="AN118" i="38"/>
  <c r="AN119" i="38"/>
  <c r="AL120" i="38"/>
  <c r="AL122" i="38" s="1"/>
  <c r="AL124" i="38"/>
  <c r="AN124" i="38"/>
  <c r="AL125" i="38"/>
  <c r="AL126" i="38"/>
  <c r="AM126" i="38"/>
  <c r="AN127" i="38"/>
  <c r="AL129" i="38"/>
  <c r="AL130" i="38" s="1"/>
  <c r="AN129" i="38"/>
  <c r="AN130" i="38"/>
  <c r="AP3" i="38"/>
  <c r="AQ4" i="38"/>
  <c r="AO8" i="38"/>
  <c r="AP7" i="38"/>
  <c r="AO9" i="38"/>
  <c r="AQ9" i="38"/>
  <c r="AP10" i="38"/>
  <c r="AO11" i="38"/>
  <c r="AQ11" i="38"/>
  <c r="AP12" i="38"/>
  <c r="AQ13" i="38"/>
  <c r="AP15" i="38"/>
  <c r="AO16" i="38"/>
  <c r="AO20" i="38"/>
  <c r="AQ16" i="38"/>
  <c r="AQ18" i="38"/>
  <c r="AQ21" i="38"/>
  <c r="AP22" i="38"/>
  <c r="AQ23" i="38"/>
  <c r="AO28" i="38"/>
  <c r="AO32" i="38"/>
  <c r="AP29" i="38"/>
  <c r="AQ31" i="38"/>
  <c r="AO35" i="38"/>
  <c r="AQ35" i="38"/>
  <c r="AQ38" i="38" s="1"/>
  <c r="AQ37" i="38"/>
  <c r="AP39" i="38"/>
  <c r="AO40" i="38"/>
  <c r="AQ40" i="38"/>
  <c r="AQ44" i="38"/>
  <c r="AP41" i="38"/>
  <c r="AO42" i="38"/>
  <c r="AQ45" i="38"/>
  <c r="AO47" i="38"/>
  <c r="AO50" i="38" s="1"/>
  <c r="AP48" i="38"/>
  <c r="AO52" i="38"/>
  <c r="AO56" i="38" s="1"/>
  <c r="AQ52" i="38"/>
  <c r="AQ56" i="38" s="1"/>
  <c r="AQ54" i="38"/>
  <c r="AP55" i="38"/>
  <c r="AP56" i="38"/>
  <c r="AO59" i="38"/>
  <c r="AO62" i="38" s="1"/>
  <c r="AO76" i="38"/>
  <c r="AP77" i="38"/>
  <c r="AQ78" i="38"/>
  <c r="AO81" i="38"/>
  <c r="AQ81" i="38"/>
  <c r="AO83" i="38"/>
  <c r="AP84" i="38"/>
  <c r="AP86" i="38"/>
  <c r="AP89" i="38"/>
  <c r="AQ90" i="38"/>
  <c r="AO96" i="38"/>
  <c r="AO98" i="38"/>
  <c r="AO97" i="38"/>
  <c r="AP99" i="38"/>
  <c r="AO102" i="38"/>
  <c r="AP103" i="38"/>
  <c r="AP104" i="38" s="1"/>
  <c r="AO105" i="38"/>
  <c r="AQ105" i="38"/>
  <c r="AP106" i="38"/>
  <c r="AP110" i="38" s="1"/>
  <c r="AO107" i="38"/>
  <c r="AO109" i="38"/>
  <c r="AP111" i="38"/>
  <c r="AP116" i="38" s="1"/>
  <c r="AO112" i="38"/>
  <c r="AQ112" i="38"/>
  <c r="AQ116" i="38"/>
  <c r="AP113" i="38"/>
  <c r="AP118" i="38"/>
  <c r="AP120" i="38"/>
  <c r="AP122" i="38"/>
  <c r="AQ121" i="38"/>
  <c r="AP123" i="38"/>
  <c r="AQ124" i="38"/>
  <c r="AQ128" i="38"/>
  <c r="AO126" i="38"/>
  <c r="AQ126" i="38"/>
  <c r="AP127" i="38"/>
  <c r="AP129" i="38"/>
  <c r="AP130" i="38" s="1"/>
  <c r="AS3" i="38"/>
  <c r="AT4" i="38"/>
  <c r="AS5" i="38"/>
  <c r="AS8" i="38" s="1"/>
  <c r="AT6" i="38"/>
  <c r="AS7" i="38"/>
  <c r="AS10" i="38"/>
  <c r="AS14" i="38" s="1"/>
  <c r="AT11" i="38"/>
  <c r="AS12" i="38"/>
  <c r="AR13" i="38"/>
  <c r="AR16" i="38"/>
  <c r="AR20" i="38" s="1"/>
  <c r="AT16" i="38"/>
  <c r="AS17" i="38"/>
  <c r="AT18" i="38"/>
  <c r="AT20" i="38" s="1"/>
  <c r="AS19" i="38"/>
  <c r="AR21" i="38"/>
  <c r="AR23" i="38"/>
  <c r="AR26" i="38"/>
  <c r="AT23" i="38"/>
  <c r="AS24" i="38"/>
  <c r="AS26" i="38"/>
  <c r="AS27" i="38"/>
  <c r="AT28" i="38"/>
  <c r="AR30" i="38"/>
  <c r="AT30" i="38"/>
  <c r="AR33" i="38"/>
  <c r="AR38" i="38" s="1"/>
  <c r="AT33" i="38"/>
  <c r="AR35" i="38"/>
  <c r="AT35" i="38"/>
  <c r="AS36" i="38"/>
  <c r="AS39" i="38"/>
  <c r="AR40" i="38"/>
  <c r="AT40" i="38"/>
  <c r="AT44" i="38" s="1"/>
  <c r="AS43" i="38"/>
  <c r="AR45" i="38"/>
  <c r="AR47" i="38"/>
  <c r="AT47" i="38"/>
  <c r="AR52" i="38"/>
  <c r="AR56" i="38" s="1"/>
  <c r="AS53" i="38"/>
  <c r="AS55" i="38"/>
  <c r="AR57" i="38"/>
  <c r="AR62" i="38" s="1"/>
  <c r="AT57" i="38"/>
  <c r="AR61" i="38"/>
  <c r="AT61" i="38"/>
  <c r="AR66" i="38"/>
  <c r="AR68" i="38" s="1"/>
  <c r="AT66" i="38"/>
  <c r="AR69" i="38"/>
  <c r="AR73" i="38"/>
  <c r="AS75" i="38"/>
  <c r="AT76" i="38"/>
  <c r="AS79" i="38"/>
  <c r="AS80" i="38" s="1"/>
  <c r="AT81" i="38"/>
  <c r="AS82" i="38"/>
  <c r="AR83" i="38"/>
  <c r="AT83" i="38"/>
  <c r="AT85" i="38"/>
  <c r="AS87" i="38"/>
  <c r="AR88" i="38"/>
  <c r="AR92" i="38" s="1"/>
  <c r="AT88" i="38"/>
  <c r="AS89" i="38"/>
  <c r="AR93" i="38"/>
  <c r="AR98" i="38" s="1"/>
  <c r="AS94" i="38"/>
  <c r="AR95" i="38"/>
  <c r="AS95" i="38"/>
  <c r="AS96" i="38"/>
  <c r="AR97" i="38"/>
  <c r="AT97" i="38"/>
  <c r="AS99" i="38"/>
  <c r="AR100" i="38"/>
  <c r="AT100" i="38"/>
  <c r="AS101" i="38"/>
  <c r="AT102" i="38"/>
  <c r="AS103" i="38"/>
  <c r="AR105" i="38"/>
  <c r="AT105" i="38"/>
  <c r="AS106" i="38"/>
  <c r="AS110" i="38" s="1"/>
  <c r="AR107" i="38"/>
  <c r="AR110" i="38" s="1"/>
  <c r="AT107" i="38"/>
  <c r="AR109" i="38"/>
  <c r="AT109" i="38"/>
  <c r="AS111" i="38"/>
  <c r="AR112" i="38"/>
  <c r="AT112" i="38"/>
  <c r="AS113" i="38"/>
  <c r="AR114" i="38"/>
  <c r="AR117" i="38"/>
  <c r="AR122" i="38"/>
  <c r="AT117" i="38"/>
  <c r="AR119" i="38"/>
  <c r="AT119" i="38"/>
  <c r="AT122" i="38"/>
  <c r="AS120" i="38"/>
  <c r="AT121" i="38"/>
  <c r="AS123" i="38"/>
  <c r="AR124" i="38"/>
  <c r="AT124" i="38"/>
  <c r="AS125" i="38"/>
  <c r="AR126" i="38"/>
  <c r="AR128" i="38"/>
  <c r="AT126" i="38"/>
  <c r="AR129" i="38"/>
  <c r="AR130" i="38"/>
  <c r="AT129" i="38"/>
  <c r="AT130" i="38" s="1"/>
  <c r="AW4" i="38"/>
  <c r="AV5" i="38"/>
  <c r="AU6" i="38"/>
  <c r="AW6" i="38"/>
  <c r="AV7" i="38"/>
  <c r="AV8" i="38"/>
  <c r="AU9" i="38"/>
  <c r="AW9" i="38"/>
  <c r="AV10" i="38"/>
  <c r="AU11" i="38"/>
  <c r="AU14" i="38" s="1"/>
  <c r="AW11" i="38"/>
  <c r="AV12" i="38"/>
  <c r="AV14" i="38"/>
  <c r="AW13" i="38"/>
  <c r="AV15" i="38"/>
  <c r="AU16" i="38"/>
  <c r="AW18" i="38"/>
  <c r="AV22" i="38"/>
  <c r="AV29" i="38"/>
  <c r="AW30" i="38"/>
  <c r="AW33" i="38"/>
  <c r="AW38" i="38" s="1"/>
  <c r="AU35" i="38"/>
  <c r="AV36" i="38"/>
  <c r="AW37" i="38"/>
  <c r="AV45" i="38"/>
  <c r="AW47" i="38"/>
  <c r="AU49" i="38"/>
  <c r="AU50" i="38"/>
  <c r="AV51" i="38"/>
  <c r="AU52" i="38"/>
  <c r="AV53" i="38"/>
  <c r="AW54" i="38"/>
  <c r="AU57" i="38"/>
  <c r="AV58" i="38"/>
  <c r="AW59" i="38"/>
  <c r="AV63" i="38"/>
  <c r="AV68" i="38" s="1"/>
  <c r="AW64" i="38"/>
  <c r="AU66" i="38"/>
  <c r="AV67" i="38"/>
  <c r="AW69" i="38"/>
  <c r="AW74" i="38" s="1"/>
  <c r="AU71" i="38"/>
  <c r="AU76" i="38"/>
  <c r="AW76" i="38"/>
  <c r="AW80" i="38" s="1"/>
  <c r="AV77" i="38"/>
  <c r="AW78" i="38"/>
  <c r="AV79" i="38"/>
  <c r="AW81" i="38"/>
  <c r="AV82" i="38"/>
  <c r="AU85" i="38"/>
  <c r="AW85" i="38"/>
  <c r="AV87" i="38"/>
  <c r="AW88" i="38"/>
  <c r="AV89" i="38"/>
  <c r="AV92" i="38" s="1"/>
  <c r="AU90" i="38"/>
  <c r="AV91" i="38"/>
  <c r="AU93" i="38"/>
  <c r="AW93" i="38"/>
  <c r="AW98" i="38" s="1"/>
  <c r="AU95" i="38"/>
  <c r="AU98" i="38" s="1"/>
  <c r="AW95" i="38"/>
  <c r="AW97" i="38"/>
  <c r="AW100" i="38"/>
  <c r="AU102" i="38"/>
  <c r="AV103" i="38"/>
  <c r="AW105" i="38"/>
  <c r="AV108" i="38"/>
  <c r="AV110" i="38" s="1"/>
  <c r="AW108" i="38"/>
  <c r="AU112" i="38"/>
  <c r="AV118" i="38"/>
  <c r="AV122" i="38" s="1"/>
  <c r="AW119" i="38"/>
  <c r="AW121" i="38"/>
  <c r="AV123" i="38"/>
  <c r="AV128" i="38" s="1"/>
  <c r="AW124" i="38"/>
  <c r="AW128" i="38" s="1"/>
  <c r="AV125" i="38"/>
  <c r="AW126" i="38"/>
  <c r="AW129" i="38"/>
  <c r="AW130" i="38" s="1"/>
  <c r="AY3" i="38"/>
  <c r="AX4" i="38"/>
  <c r="AZ4" i="38"/>
  <c r="AY5" i="38"/>
  <c r="AX6" i="38"/>
  <c r="AZ6" i="38"/>
  <c r="AZ8" i="38"/>
  <c r="AY7" i="38"/>
  <c r="AX9" i="38"/>
  <c r="AX14" i="38" s="1"/>
  <c r="AY10" i="38"/>
  <c r="AX11" i="38"/>
  <c r="AX13" i="38"/>
  <c r="AZ13" i="38"/>
  <c r="AY15" i="38"/>
  <c r="AY20" i="38" s="1"/>
  <c r="AZ16" i="38"/>
  <c r="AY17" i="38"/>
  <c r="AX18" i="38"/>
  <c r="AX20" i="38" s="1"/>
  <c r="AY19" i="38"/>
  <c r="AZ21" i="38"/>
  <c r="AZ26" i="38"/>
  <c r="AX23" i="38"/>
  <c r="AY24" i="38"/>
  <c r="AZ25" i="38"/>
  <c r="AX28" i="38"/>
  <c r="AX32" i="38" s="1"/>
  <c r="AY29" i="38"/>
  <c r="AZ30" i="38"/>
  <c r="AY31" i="38"/>
  <c r="AY32" i="38" s="1"/>
  <c r="AZ33" i="38"/>
  <c r="AY34" i="38"/>
  <c r="AX35" i="38"/>
  <c r="AY36" i="38"/>
  <c r="AX37" i="38"/>
  <c r="AZ37" i="38"/>
  <c r="AZ38" i="38"/>
  <c r="AX40" i="38"/>
  <c r="AZ40" i="38"/>
  <c r="AZ42" i="38"/>
  <c r="AY43" i="38"/>
  <c r="AY44" i="38" s="1"/>
  <c r="AZ45" i="38"/>
  <c r="AX47" i="38"/>
  <c r="AX50" i="38" s="1"/>
  <c r="AY48" i="38"/>
  <c r="AX49" i="38"/>
  <c r="AY51" i="38"/>
  <c r="AZ52" i="38"/>
  <c r="AY53" i="38"/>
  <c r="AZ54" i="38"/>
  <c r="AZ56" i="38" s="1"/>
  <c r="AY55" i="38"/>
  <c r="AX57" i="38"/>
  <c r="AZ57" i="38"/>
  <c r="AZ62" i="38" s="1"/>
  <c r="AY58" i="38"/>
  <c r="AX59" i="38"/>
  <c r="AZ59" i="38"/>
  <c r="AX61" i="38"/>
  <c r="AZ61" i="38"/>
  <c r="AY63" i="38"/>
  <c r="AY68" i="38"/>
  <c r="AX64" i="38"/>
  <c r="AZ64" i="38"/>
  <c r="AY65" i="38"/>
  <c r="AZ66" i="38"/>
  <c r="AX69" i="38"/>
  <c r="AZ69" i="38"/>
  <c r="AX71" i="38"/>
  <c r="AZ71" i="38"/>
  <c r="AY72" i="38"/>
  <c r="AX73" i="38"/>
  <c r="AZ73" i="38"/>
  <c r="AY75" i="38"/>
  <c r="AY80" i="38" s="1"/>
  <c r="AX76" i="38"/>
  <c r="AY77" i="38"/>
  <c r="AX78" i="38"/>
  <c r="AX80" i="38" s="1"/>
  <c r="AZ78" i="38"/>
  <c r="AZ80" i="38" s="1"/>
  <c r="AY79" i="38"/>
  <c r="AX81" i="38"/>
  <c r="AX86" i="38" s="1"/>
  <c r="AZ81" i="38"/>
  <c r="AZ86" i="38" s="1"/>
  <c r="AY82" i="38"/>
  <c r="AZ83" i="38"/>
  <c r="AY84" i="38"/>
  <c r="AX85" i="38"/>
  <c r="AY87" i="38"/>
  <c r="AX88" i="38"/>
  <c r="AX92" i="38" s="1"/>
  <c r="AZ88" i="38"/>
  <c r="AZ90" i="38"/>
  <c r="AY91" i="38"/>
  <c r="AZ93" i="38"/>
  <c r="AY94" i="38"/>
  <c r="AX95" i="38"/>
  <c r="AZ95" i="38"/>
  <c r="AX97" i="38"/>
  <c r="AZ97" i="38"/>
  <c r="AY99" i="38"/>
  <c r="AX100" i="38"/>
  <c r="AZ100" i="38"/>
  <c r="AZ104" i="38"/>
  <c r="AY101" i="38"/>
  <c r="AZ102" i="38"/>
  <c r="AX105" i="38"/>
  <c r="AZ105" i="38"/>
  <c r="AY106" i="38"/>
  <c r="AX107" i="38"/>
  <c r="AZ109" i="38"/>
  <c r="AZ110" i="38"/>
  <c r="AY111" i="38"/>
  <c r="AX117" i="38"/>
  <c r="AZ117" i="38"/>
  <c r="AX119" i="38"/>
  <c r="AZ119" i="38"/>
  <c r="AY120" i="38"/>
  <c r="AX121" i="38"/>
  <c r="AZ121" i="38"/>
  <c r="AZ122" i="38" s="1"/>
  <c r="AX123" i="38"/>
  <c r="AY123" i="38"/>
  <c r="AY128" i="38"/>
  <c r="AX124" i="38"/>
  <c r="AZ124" i="38"/>
  <c r="AY125" i="38"/>
  <c r="AX126" i="38"/>
  <c r="AX128" i="38"/>
  <c r="AZ126" i="38"/>
  <c r="AY127" i="38"/>
  <c r="AX129" i="38"/>
  <c r="AX130" i="38"/>
  <c r="AZ129" i="38"/>
  <c r="AZ130" i="38" s="1"/>
  <c r="BB3" i="38"/>
  <c r="BC4" i="38"/>
  <c r="BB5" i="38"/>
  <c r="BC6" i="38"/>
  <c r="BB7" i="38"/>
  <c r="BB8" i="38" s="1"/>
  <c r="BA9" i="38"/>
  <c r="BB10" i="38"/>
  <c r="BC11" i="38"/>
  <c r="BA13" i="38"/>
  <c r="BB15" i="38"/>
  <c r="BA16" i="38"/>
  <c r="BC16" i="38"/>
  <c r="BB17" i="38"/>
  <c r="BA18" i="38"/>
  <c r="BC18" i="38"/>
  <c r="BB19" i="38"/>
  <c r="BA21" i="38"/>
  <c r="BC21" i="38"/>
  <c r="BB22" i="38"/>
  <c r="BA23" i="38"/>
  <c r="BB23" i="38"/>
  <c r="BC23" i="38"/>
  <c r="BB24" i="38"/>
  <c r="BC24" i="38"/>
  <c r="BA25" i="38"/>
  <c r="BC25" i="38"/>
  <c r="BA27" i="38"/>
  <c r="BB27" i="38"/>
  <c r="BA28" i="38"/>
  <c r="BB28" i="38"/>
  <c r="BC28" i="38"/>
  <c r="BB29" i="38"/>
  <c r="BC29" i="38"/>
  <c r="BC30" i="38"/>
  <c r="BC32" i="38"/>
  <c r="BA31" i="38"/>
  <c r="BB33" i="38"/>
  <c r="BB34" i="38"/>
  <c r="BB38" i="38" s="1"/>
  <c r="BC35" i="38"/>
  <c r="BB37" i="38"/>
  <c r="BC39" i="38"/>
  <c r="BC44" i="38"/>
  <c r="BC40" i="38"/>
  <c r="BA41" i="38"/>
  <c r="BA42" i="38"/>
  <c r="BB42" i="38"/>
  <c r="BB44" i="38" s="1"/>
  <c r="BB43" i="38"/>
  <c r="BC43" i="38"/>
  <c r="BC45" i="38"/>
  <c r="BC50" i="38" s="1"/>
  <c r="BA46" i="38"/>
  <c r="BA47" i="38"/>
  <c r="BB47" i="38"/>
  <c r="BB48" i="38"/>
  <c r="BC48" i="38"/>
  <c r="BC49" i="38"/>
  <c r="BA51" i="38"/>
  <c r="BA52" i="38"/>
  <c r="BB52" i="38"/>
  <c r="BB53" i="38"/>
  <c r="BC53" i="38"/>
  <c r="BC54" i="38"/>
  <c r="BA55" i="38"/>
  <c r="BA57" i="38"/>
  <c r="BC58" i="38"/>
  <c r="BC59" i="38"/>
  <c r="BA60" i="38"/>
  <c r="BA61" i="38"/>
  <c r="BB61" i="38"/>
  <c r="BB62" i="38" s="1"/>
  <c r="BB63" i="38"/>
  <c r="BC63" i="38"/>
  <c r="BA65" i="38"/>
  <c r="BA68" i="38" s="1"/>
  <c r="BA66" i="38"/>
  <c r="BB66" i="38"/>
  <c r="BC66" i="38"/>
  <c r="BB67" i="38"/>
  <c r="BC67" i="38"/>
  <c r="BA69" i="38"/>
  <c r="BC69" i="38"/>
  <c r="BA70" i="38"/>
  <c r="BB70" i="38"/>
  <c r="BA71" i="38"/>
  <c r="BB71" i="38"/>
  <c r="BC71" i="38"/>
  <c r="BC74" i="38"/>
  <c r="BB72" i="38"/>
  <c r="BA73" i="38"/>
  <c r="BC73" i="38"/>
  <c r="BA75" i="38"/>
  <c r="BB75" i="38"/>
  <c r="BA76" i="38"/>
  <c r="BB76" i="38"/>
  <c r="BC76" i="38"/>
  <c r="BB77" i="38"/>
  <c r="BC77" i="38"/>
  <c r="BA78" i="38"/>
  <c r="BC78" i="38"/>
  <c r="BA79" i="38"/>
  <c r="BB79" i="38"/>
  <c r="BA81" i="38"/>
  <c r="BC81" i="38"/>
  <c r="BB82" i="38"/>
  <c r="BA83" i="38"/>
  <c r="BC83" i="38"/>
  <c r="BA84" i="38"/>
  <c r="BB84" i="38"/>
  <c r="BA85" i="38"/>
  <c r="BB85" i="38"/>
  <c r="BB87" i="38"/>
  <c r="BA88" i="38"/>
  <c r="BA92" i="38" s="1"/>
  <c r="BC88" i="38"/>
  <c r="BA89" i="38"/>
  <c r="BB89" i="38"/>
  <c r="BB90" i="38"/>
  <c r="BC90" i="38"/>
  <c r="BC91" i="38"/>
  <c r="BA93" i="38"/>
  <c r="BA94" i="38"/>
  <c r="BB94" i="38"/>
  <c r="BA95" i="38"/>
  <c r="BB95" i="38"/>
  <c r="BC95" i="38"/>
  <c r="BB96" i="38"/>
  <c r="BC96" i="38"/>
  <c r="BA97" i="38"/>
  <c r="BA98" i="38" s="1"/>
  <c r="BC97" i="38"/>
  <c r="BA99" i="38"/>
  <c r="BB99" i="38"/>
  <c r="BA100" i="38"/>
  <c r="BB100" i="38"/>
  <c r="BC100" i="38"/>
  <c r="BB101" i="38"/>
  <c r="BC101" i="38"/>
  <c r="BA102" i="38"/>
  <c r="BC102" i="38"/>
  <c r="BA103" i="38"/>
  <c r="BA104" i="38" s="1"/>
  <c r="BB103" i="38"/>
  <c r="BA105" i="38"/>
  <c r="BB105" i="38"/>
  <c r="BB110" i="38" s="1"/>
  <c r="BC105" i="38"/>
  <c r="BB106" i="38"/>
  <c r="BC106" i="38"/>
  <c r="BA107" i="38"/>
  <c r="BA110" i="38" s="1"/>
  <c r="BC107" i="38"/>
  <c r="BA108" i="38"/>
  <c r="BB108" i="38"/>
  <c r="BA109" i="38"/>
  <c r="BB109" i="38"/>
  <c r="BC109" i="38"/>
  <c r="BC110" i="38"/>
  <c r="BB111" i="38"/>
  <c r="BC111" i="38"/>
  <c r="BA112" i="38"/>
  <c r="BC112" i="38"/>
  <c r="BC116" i="38" s="1"/>
  <c r="BA113" i="38"/>
  <c r="BB113" i="38"/>
  <c r="BA114" i="38"/>
  <c r="BB114" i="38"/>
  <c r="BC114" i="38"/>
  <c r="BB115" i="38"/>
  <c r="BC115" i="38"/>
  <c r="BA117" i="38"/>
  <c r="BC117" i="38"/>
  <c r="BA118" i="38"/>
  <c r="BB118" i="38"/>
  <c r="BA119" i="38"/>
  <c r="BB119" i="38"/>
  <c r="BC119" i="38"/>
  <c r="BC120" i="38"/>
  <c r="BA121" i="38"/>
  <c r="BC121" i="38"/>
  <c r="BA123" i="38"/>
  <c r="BB123" i="38"/>
  <c r="BA124" i="38"/>
  <c r="BB124" i="38"/>
  <c r="BC124" i="38"/>
  <c r="BA126" i="38"/>
  <c r="BA127" i="38"/>
  <c r="BA129" i="38"/>
  <c r="BA130" i="38" s="1"/>
  <c r="BC129" i="38"/>
  <c r="BC130" i="38"/>
  <c r="BE3" i="38"/>
  <c r="BE8" i="38" s="1"/>
  <c r="BF3" i="38"/>
  <c r="BF4" i="38"/>
  <c r="BD5" i="38"/>
  <c r="BE5" i="38"/>
  <c r="BD6" i="38"/>
  <c r="BE7" i="38"/>
  <c r="BD9" i="38"/>
  <c r="BD10" i="38"/>
  <c r="BE10" i="38"/>
  <c r="BD11" i="38"/>
  <c r="BE11" i="38"/>
  <c r="BE14" i="38" s="1"/>
  <c r="BF11" i="38"/>
  <c r="BE12" i="38"/>
  <c r="BF12" i="38"/>
  <c r="BD13" i="38"/>
  <c r="BF13" i="38"/>
  <c r="BD15" i="38"/>
  <c r="BD20" i="38" s="1"/>
  <c r="BE15" i="38"/>
  <c r="BD16" i="38"/>
  <c r="BE16" i="38"/>
  <c r="BF16" i="38"/>
  <c r="BE17" i="38"/>
  <c r="BD18" i="38"/>
  <c r="BE19" i="38"/>
  <c r="BE21" i="38"/>
  <c r="BF21" i="38"/>
  <c r="BE22" i="38"/>
  <c r="BD23" i="38"/>
  <c r="BD26" i="38" s="1"/>
  <c r="BD24" i="38"/>
  <c r="BE24" i="38"/>
  <c r="BD25" i="38"/>
  <c r="BE25" i="38"/>
  <c r="BF25" i="38"/>
  <c r="BE27" i="38"/>
  <c r="BE32" i="38"/>
  <c r="BD28" i="38"/>
  <c r="BF28" i="38"/>
  <c r="BD29" i="38"/>
  <c r="BD30" i="38"/>
  <c r="BE30" i="38"/>
  <c r="BF30" i="38"/>
  <c r="BE31" i="38"/>
  <c r="BF31" i="38"/>
  <c r="BD33" i="38"/>
  <c r="BF33" i="38"/>
  <c r="BD34" i="38"/>
  <c r="BE34" i="38"/>
  <c r="BD35" i="38"/>
  <c r="BE35" i="38"/>
  <c r="BE36" i="38"/>
  <c r="BF36" i="38"/>
  <c r="BD37" i="38"/>
  <c r="BF37" i="38"/>
  <c r="BD39" i="38"/>
  <c r="BE39" i="38"/>
  <c r="BD40" i="38"/>
  <c r="BE40" i="38"/>
  <c r="BE41" i="38"/>
  <c r="BF41" i="38"/>
  <c r="BD43" i="38"/>
  <c r="BD45" i="38"/>
  <c r="BE45" i="38"/>
  <c r="BE46" i="38"/>
  <c r="BF46" i="38"/>
  <c r="BD47" i="38"/>
  <c r="BF47" i="38"/>
  <c r="BD48" i="38"/>
  <c r="BE48" i="38"/>
  <c r="BD49" i="38"/>
  <c r="BF49" i="38"/>
  <c r="BE51" i="38"/>
  <c r="BD52" i="38"/>
  <c r="BD56" i="38"/>
  <c r="BF52" i="38"/>
  <c r="BE53" i="38"/>
  <c r="BE54" i="38"/>
  <c r="BF54" i="38"/>
  <c r="BF56" i="38" s="1"/>
  <c r="BE55" i="38"/>
  <c r="BF55" i="38"/>
  <c r="BD57" i="38"/>
  <c r="BF57" i="38"/>
  <c r="BF62" i="38" s="1"/>
  <c r="BD58" i="38"/>
  <c r="BE58" i="38"/>
  <c r="BD59" i="38"/>
  <c r="BE59" i="38"/>
  <c r="BF59" i="38"/>
  <c r="BE60" i="38"/>
  <c r="BD61" i="38"/>
  <c r="BD62" i="38" s="1"/>
  <c r="BD63" i="38"/>
  <c r="BD68" i="38" s="1"/>
  <c r="BE63" i="38"/>
  <c r="BD64" i="38"/>
  <c r="BE64" i="38"/>
  <c r="BF64" i="38"/>
  <c r="BE65" i="38"/>
  <c r="BF65" i="38"/>
  <c r="BF68" i="38" s="1"/>
  <c r="BD66" i="38"/>
  <c r="BF66" i="38"/>
  <c r="BD67" i="38"/>
  <c r="BE67" i="38"/>
  <c r="BE69" i="38"/>
  <c r="BF69" i="38"/>
  <c r="BF74" i="38"/>
  <c r="BF70" i="38"/>
  <c r="BD71" i="38"/>
  <c r="BD72" i="38"/>
  <c r="BE72" i="38"/>
  <c r="BE74" i="38" s="1"/>
  <c r="BE73" i="38"/>
  <c r="BF73" i="38"/>
  <c r="BF75" i="38"/>
  <c r="BD76" i="38"/>
  <c r="BD77" i="38"/>
  <c r="BE78" i="38"/>
  <c r="BF79" i="38"/>
  <c r="BD82" i="38"/>
  <c r="BE82" i="38"/>
  <c r="BE83" i="38"/>
  <c r="BE86" i="38" s="1"/>
  <c r="BF83" i="38"/>
  <c r="BF84" i="38"/>
  <c r="BF86" i="38"/>
  <c r="BD85" i="38"/>
  <c r="BD87" i="38"/>
  <c r="BE87" i="38"/>
  <c r="BE88" i="38"/>
  <c r="BE92" i="38" s="1"/>
  <c r="BF88" i="38"/>
  <c r="BF89" i="38"/>
  <c r="BD90" i="38"/>
  <c r="BD91" i="38"/>
  <c r="BE91" i="38"/>
  <c r="BE93" i="38"/>
  <c r="BF93" i="38"/>
  <c r="BF94" i="38"/>
  <c r="BF98" i="38" s="1"/>
  <c r="BD95" i="38"/>
  <c r="BD98" i="38" s="1"/>
  <c r="BD96" i="38"/>
  <c r="BE96" i="38"/>
  <c r="BE97" i="38"/>
  <c r="BF97" i="38"/>
  <c r="BF99" i="38"/>
  <c r="BD100" i="38"/>
  <c r="BD101" i="38"/>
  <c r="BE102" i="38"/>
  <c r="BE104" i="38" s="1"/>
  <c r="BF102" i="38"/>
  <c r="BF103" i="38"/>
  <c r="BF104" i="38"/>
  <c r="BD105" i="38"/>
  <c r="BD106" i="38"/>
  <c r="BE106" i="38"/>
  <c r="BF107" i="38"/>
  <c r="BF108" i="38"/>
  <c r="BD111" i="38"/>
  <c r="BE111" i="38"/>
  <c r="BF112" i="38"/>
  <c r="BF116" i="38" s="1"/>
  <c r="BE113" i="38"/>
  <c r="BF113" i="38"/>
  <c r="BD114" i="38"/>
  <c r="BF114" i="38"/>
  <c r="BD115" i="38"/>
  <c r="BD117" i="38"/>
  <c r="BE117" i="38"/>
  <c r="BE118" i="38"/>
  <c r="BD119" i="38"/>
  <c r="BD122" i="38" s="1"/>
  <c r="BE120" i="38"/>
  <c r="BD121" i="38"/>
  <c r="BF121" i="38"/>
  <c r="BE123" i="38"/>
  <c r="BF123" i="38"/>
  <c r="BD124" i="38"/>
  <c r="BD125" i="38"/>
  <c r="BD128" i="38"/>
  <c r="BE125" i="38"/>
  <c r="BE126" i="38"/>
  <c r="BF126" i="38"/>
  <c r="BE127" i="38"/>
  <c r="BF127" i="38"/>
  <c r="BD129" i="38"/>
  <c r="BD130" i="38" s="1"/>
  <c r="BF129" i="38"/>
  <c r="BF130" i="38"/>
  <c r="D3" i="42"/>
  <c r="B4" i="42"/>
  <c r="B6" i="42"/>
  <c r="B8" i="42" s="1"/>
  <c r="D9" i="42"/>
  <c r="C10" i="42"/>
  <c r="D11" i="42"/>
  <c r="B13" i="42"/>
  <c r="B14" i="42" s="1"/>
  <c r="D13" i="42"/>
  <c r="B16" i="42"/>
  <c r="C16" i="42"/>
  <c r="C20" i="42"/>
  <c r="C17" i="42"/>
  <c r="B18" i="42"/>
  <c r="D18" i="42"/>
  <c r="B19" i="42"/>
  <c r="B20" i="42" s="1"/>
  <c r="B21" i="42"/>
  <c r="C22" i="42"/>
  <c r="B23" i="42"/>
  <c r="B24" i="42"/>
  <c r="B25" i="42"/>
  <c r="B28" i="42"/>
  <c r="D28" i="42"/>
  <c r="B29" i="42"/>
  <c r="B30" i="42"/>
  <c r="C31" i="42"/>
  <c r="B33" i="42"/>
  <c r="D33" i="42"/>
  <c r="C34" i="42"/>
  <c r="B35" i="42"/>
  <c r="C36" i="42"/>
  <c r="D37" i="42"/>
  <c r="C39" i="42"/>
  <c r="B40" i="42"/>
  <c r="B42" i="42"/>
  <c r="B43" i="42"/>
  <c r="C43" i="42"/>
  <c r="C45" i="42"/>
  <c r="B47" i="42"/>
  <c r="B48" i="42"/>
  <c r="C48" i="42"/>
  <c r="B49" i="42"/>
  <c r="C49" i="42"/>
  <c r="C50" i="42"/>
  <c r="D49" i="42"/>
  <c r="C51" i="42"/>
  <c r="D51" i="42"/>
  <c r="D52" i="42"/>
  <c r="B53" i="42"/>
  <c r="C53" i="42"/>
  <c r="C55" i="42"/>
  <c r="D55" i="42"/>
  <c r="D57" i="42"/>
  <c r="B58" i="42"/>
  <c r="B62" i="42" s="1"/>
  <c r="C58" i="42"/>
  <c r="B59" i="42"/>
  <c r="C59" i="42"/>
  <c r="D59" i="42"/>
  <c r="C60" i="42"/>
  <c r="B61" i="42"/>
  <c r="D61" i="42"/>
  <c r="C63" i="42"/>
  <c r="C68" i="42"/>
  <c r="B64" i="42"/>
  <c r="D64" i="42"/>
  <c r="D65" i="42"/>
  <c r="D68" i="42" s="1"/>
  <c r="B66" i="42"/>
  <c r="D66" i="42"/>
  <c r="B67" i="42"/>
  <c r="B68" i="42" s="1"/>
  <c r="C67" i="42"/>
  <c r="B69" i="42"/>
  <c r="C69" i="42"/>
  <c r="C74" i="42" s="1"/>
  <c r="D69" i="42"/>
  <c r="C70" i="42"/>
  <c r="D70" i="42"/>
  <c r="B71" i="42"/>
  <c r="D71" i="42"/>
  <c r="C72" i="42"/>
  <c r="C73" i="42"/>
  <c r="C75" i="42"/>
  <c r="D75" i="42"/>
  <c r="D76" i="42"/>
  <c r="C77" i="42"/>
  <c r="C78" i="42"/>
  <c r="D78" i="42"/>
  <c r="C79" i="42"/>
  <c r="D79" i="42"/>
  <c r="B81" i="42"/>
  <c r="D81" i="42"/>
  <c r="B82" i="42"/>
  <c r="C82" i="42"/>
  <c r="B83" i="42"/>
  <c r="B86" i="42"/>
  <c r="C83" i="42"/>
  <c r="D83" i="42"/>
  <c r="C84" i="42"/>
  <c r="D84" i="42"/>
  <c r="B85" i="42"/>
  <c r="B87" i="42"/>
  <c r="C87" i="42"/>
  <c r="B88" i="42"/>
  <c r="C88" i="42"/>
  <c r="D88" i="42"/>
  <c r="C89" i="42"/>
  <c r="D89" i="42"/>
  <c r="B90" i="42"/>
  <c r="D90" i="42"/>
  <c r="B91" i="42"/>
  <c r="B93" i="42"/>
  <c r="C93" i="42"/>
  <c r="C94" i="42"/>
  <c r="B95" i="42"/>
  <c r="B96" i="42"/>
  <c r="C96" i="42"/>
  <c r="B97" i="42"/>
  <c r="B98" i="42"/>
  <c r="C97" i="42"/>
  <c r="D97" i="42"/>
  <c r="C99" i="42"/>
  <c r="D99" i="42"/>
  <c r="D104" i="42" s="1"/>
  <c r="B100" i="42"/>
  <c r="D100" i="42"/>
  <c r="B101" i="42"/>
  <c r="B102" i="42"/>
  <c r="C102" i="42"/>
  <c r="B105" i="42"/>
  <c r="B106" i="42"/>
  <c r="C106" i="42"/>
  <c r="C110" i="42"/>
  <c r="C107" i="42"/>
  <c r="D107" i="42"/>
  <c r="D108" i="42"/>
  <c r="B109" i="42"/>
  <c r="D109" i="42"/>
  <c r="B111" i="42"/>
  <c r="B116" i="42" s="1"/>
  <c r="C111" i="42"/>
  <c r="B112" i="42"/>
  <c r="C112" i="42"/>
  <c r="C116" i="42" s="1"/>
  <c r="D112" i="42"/>
  <c r="C113" i="42"/>
  <c r="D113" i="42"/>
  <c r="D114" i="42"/>
  <c r="B115" i="42"/>
  <c r="C115" i="42"/>
  <c r="B117" i="42"/>
  <c r="C117" i="42"/>
  <c r="D117" i="42"/>
  <c r="C118" i="42"/>
  <c r="D118" i="42"/>
  <c r="B119" i="42"/>
  <c r="B122" i="42" s="1"/>
  <c r="D119" i="42"/>
  <c r="B120" i="42"/>
  <c r="C120" i="42"/>
  <c r="B121" i="42"/>
  <c r="C121" i="42"/>
  <c r="D121" i="42"/>
  <c r="C123" i="42"/>
  <c r="C128" i="42" s="1"/>
  <c r="B124" i="42"/>
  <c r="B125" i="42"/>
  <c r="C125" i="42"/>
  <c r="B126" i="42"/>
  <c r="C126" i="42"/>
  <c r="D126" i="42"/>
  <c r="C127" i="42"/>
  <c r="D127" i="42"/>
  <c r="D128" i="42" s="1"/>
  <c r="B129" i="42"/>
  <c r="B130" i="42"/>
  <c r="D129" i="42"/>
  <c r="D130" i="42" s="1"/>
  <c r="F3" i="42"/>
  <c r="E4" i="42"/>
  <c r="G4" i="42"/>
  <c r="G8" i="42" s="1"/>
  <c r="F5" i="42"/>
  <c r="E6" i="42"/>
  <c r="E8" i="42" s="1"/>
  <c r="F7" i="42"/>
  <c r="E9" i="42"/>
  <c r="F10" i="42"/>
  <c r="F14" i="42" s="1"/>
  <c r="E11" i="42"/>
  <c r="G11" i="42"/>
  <c r="F12" i="42"/>
  <c r="G13" i="42"/>
  <c r="F15" i="42"/>
  <c r="G16" i="42"/>
  <c r="F17" i="42"/>
  <c r="E18" i="42"/>
  <c r="G18" i="42"/>
  <c r="F19" i="42"/>
  <c r="E21" i="42"/>
  <c r="G21" i="42"/>
  <c r="F22" i="42"/>
  <c r="F26" i="42"/>
  <c r="E23" i="42"/>
  <c r="F24" i="42"/>
  <c r="G25" i="42"/>
  <c r="G26" i="42"/>
  <c r="F29" i="42"/>
  <c r="G30" i="42"/>
  <c r="G32" i="42"/>
  <c r="E33" i="42"/>
  <c r="F34" i="42"/>
  <c r="G35" i="42"/>
  <c r="E37" i="42"/>
  <c r="F39" i="42"/>
  <c r="G40" i="42"/>
  <c r="G44" i="42"/>
  <c r="E42" i="42"/>
  <c r="E44" i="42" s="1"/>
  <c r="E45" i="42"/>
  <c r="G45" i="42"/>
  <c r="G50" i="42" s="1"/>
  <c r="F46" i="42"/>
  <c r="E47" i="42"/>
  <c r="G47" i="42"/>
  <c r="F48" i="42"/>
  <c r="E49" i="42"/>
  <c r="E50" i="42"/>
  <c r="G49" i="42"/>
  <c r="F51" i="42"/>
  <c r="F56" i="42" s="1"/>
  <c r="E52" i="42"/>
  <c r="G52" i="42"/>
  <c r="G54" i="42"/>
  <c r="G56" i="42"/>
  <c r="F55" i="42"/>
  <c r="G57" i="42"/>
  <c r="F58" i="42"/>
  <c r="E59" i="42"/>
  <c r="G59" i="42"/>
  <c r="F60" i="42"/>
  <c r="G61" i="42"/>
  <c r="F63" i="42"/>
  <c r="G64" i="42"/>
  <c r="F65" i="42"/>
  <c r="E66" i="42"/>
  <c r="G66" i="42"/>
  <c r="G68" i="42"/>
  <c r="F67" i="42"/>
  <c r="E69" i="42"/>
  <c r="G69" i="42"/>
  <c r="F70" i="42"/>
  <c r="E71" i="42"/>
  <c r="G71" i="42"/>
  <c r="G74" i="42"/>
  <c r="F72" i="42"/>
  <c r="G73" i="42"/>
  <c r="F75" i="42"/>
  <c r="E76" i="42"/>
  <c r="E80" i="42" s="1"/>
  <c r="G76" i="42"/>
  <c r="E78" i="42"/>
  <c r="F79" i="42"/>
  <c r="G81" i="42"/>
  <c r="E83" i="42"/>
  <c r="F84" i="42"/>
  <c r="G85" i="42"/>
  <c r="E88" i="42"/>
  <c r="F89" i="42"/>
  <c r="E93" i="42"/>
  <c r="G100" i="42"/>
  <c r="F101" i="42"/>
  <c r="E102" i="42"/>
  <c r="G102" i="42"/>
  <c r="F103" i="42"/>
  <c r="F104" i="42"/>
  <c r="G105" i="42"/>
  <c r="F106" i="42"/>
  <c r="F108" i="42"/>
  <c r="E109" i="42"/>
  <c r="G109" i="42"/>
  <c r="F111" i="42"/>
  <c r="G112" i="42"/>
  <c r="G116" i="42" s="1"/>
  <c r="F115" i="42"/>
  <c r="E119" i="42"/>
  <c r="G119" i="42"/>
  <c r="F120" i="42"/>
  <c r="E121" i="42"/>
  <c r="G121" i="42"/>
  <c r="F123" i="42"/>
  <c r="F128" i="42" s="1"/>
  <c r="E124" i="42"/>
  <c r="G124" i="42"/>
  <c r="F125" i="42"/>
  <c r="E126" i="42"/>
  <c r="F127" i="42"/>
  <c r="E129" i="42"/>
  <c r="E130" i="42"/>
  <c r="G129" i="42"/>
  <c r="G130" i="42" s="1"/>
  <c r="I3" i="42"/>
  <c r="H4" i="42"/>
  <c r="H8" i="42"/>
  <c r="J4" i="42"/>
  <c r="J6" i="42"/>
  <c r="J9" i="42"/>
  <c r="I10" i="42"/>
  <c r="I14" i="42" s="1"/>
  <c r="J11" i="42"/>
  <c r="J13" i="42"/>
  <c r="H16" i="42"/>
  <c r="J16" i="42"/>
  <c r="J18" i="42"/>
  <c r="H21" i="42"/>
  <c r="J21" i="42"/>
  <c r="J23" i="42"/>
  <c r="H25" i="42"/>
  <c r="J25" i="42"/>
  <c r="I27" i="42"/>
  <c r="H30" i="42"/>
  <c r="I31" i="42"/>
  <c r="I32" i="42"/>
  <c r="H33" i="42"/>
  <c r="J33" i="42"/>
  <c r="H35" i="42"/>
  <c r="J35" i="42"/>
  <c r="J38" i="42" s="1"/>
  <c r="I36" i="42"/>
  <c r="H37" i="42"/>
  <c r="J37" i="42"/>
  <c r="I39" i="42"/>
  <c r="H40" i="42"/>
  <c r="J40" i="42"/>
  <c r="J44" i="42"/>
  <c r="I41" i="42"/>
  <c r="H42" i="42"/>
  <c r="J42" i="42"/>
  <c r="I43" i="42"/>
  <c r="H45" i="42"/>
  <c r="J45" i="42"/>
  <c r="I46" i="42"/>
  <c r="H47" i="42"/>
  <c r="J47" i="42"/>
  <c r="I48" i="42"/>
  <c r="H49" i="42"/>
  <c r="J49" i="42"/>
  <c r="I51" i="42"/>
  <c r="I56" i="42" s="1"/>
  <c r="H52" i="42"/>
  <c r="H56" i="42" s="1"/>
  <c r="J52" i="42"/>
  <c r="I53" i="42"/>
  <c r="H54" i="42"/>
  <c r="J54" i="42"/>
  <c r="I55" i="42"/>
  <c r="H57" i="42"/>
  <c r="J57" i="42"/>
  <c r="I58" i="42"/>
  <c r="J59" i="42"/>
  <c r="J62" i="42"/>
  <c r="I63" i="42"/>
  <c r="J64" i="42"/>
  <c r="J68" i="42" s="1"/>
  <c r="I67" i="42"/>
  <c r="J69" i="42"/>
  <c r="H71" i="42"/>
  <c r="I72" i="42"/>
  <c r="H73" i="42"/>
  <c r="J73" i="42"/>
  <c r="I75" i="42"/>
  <c r="H76" i="42"/>
  <c r="I77" i="42"/>
  <c r="H78" i="42"/>
  <c r="I79" i="42"/>
  <c r="H81" i="42"/>
  <c r="I82" i="42"/>
  <c r="H83" i="42"/>
  <c r="J83" i="42"/>
  <c r="I84" i="42"/>
  <c r="J85" i="42"/>
  <c r="H88" i="42"/>
  <c r="J88" i="42"/>
  <c r="J90" i="42"/>
  <c r="I91" i="42"/>
  <c r="I92" i="42" s="1"/>
  <c r="J93" i="42"/>
  <c r="I94" i="42"/>
  <c r="J95" i="42"/>
  <c r="I96" i="42"/>
  <c r="J97" i="42"/>
  <c r="H100" i="42"/>
  <c r="H104" i="42" s="1"/>
  <c r="J100" i="42"/>
  <c r="H102" i="42"/>
  <c r="J102" i="42"/>
  <c r="I103" i="42"/>
  <c r="I104" i="42" s="1"/>
  <c r="H105" i="42"/>
  <c r="J105" i="42"/>
  <c r="I106" i="42"/>
  <c r="H107" i="42"/>
  <c r="J107" i="42"/>
  <c r="I108" i="42"/>
  <c r="I109" i="42"/>
  <c r="J109" i="42"/>
  <c r="J110" i="42" s="1"/>
  <c r="I111" i="42"/>
  <c r="H112" i="42"/>
  <c r="H116" i="42" s="1"/>
  <c r="I113" i="42"/>
  <c r="H114" i="42"/>
  <c r="I115" i="42"/>
  <c r="H119" i="42"/>
  <c r="I120" i="42"/>
  <c r="H121" i="42"/>
  <c r="J121" i="42"/>
  <c r="I123" i="42"/>
  <c r="H124" i="42"/>
  <c r="J124" i="42"/>
  <c r="I125" i="42"/>
  <c r="I128" i="42"/>
  <c r="H126" i="42"/>
  <c r="I127" i="42"/>
  <c r="H129" i="42"/>
  <c r="H130" i="42"/>
  <c r="J129" i="42"/>
  <c r="J130" i="42" s="1"/>
  <c r="L3" i="42"/>
  <c r="K4" i="42"/>
  <c r="M4" i="42"/>
  <c r="L5" i="42"/>
  <c r="K6" i="42"/>
  <c r="M6" i="42"/>
  <c r="L7" i="42"/>
  <c r="K9" i="42"/>
  <c r="M9" i="42"/>
  <c r="L10" i="42"/>
  <c r="L14" i="42"/>
  <c r="K11" i="42"/>
  <c r="L12" i="42"/>
  <c r="K13" i="42"/>
  <c r="L15" i="42"/>
  <c r="M16" i="42"/>
  <c r="K18" i="42"/>
  <c r="L19" i="42"/>
  <c r="L20" i="42"/>
  <c r="M21" i="42"/>
  <c r="L24" i="42"/>
  <c r="M25" i="42"/>
  <c r="K28" i="42"/>
  <c r="M30" i="42"/>
  <c r="K33" i="42"/>
  <c r="L34" i="42"/>
  <c r="L38" i="42" s="1"/>
  <c r="M35" i="42"/>
  <c r="L36" i="42"/>
  <c r="K37" i="42"/>
  <c r="L39" i="42"/>
  <c r="K40" i="42"/>
  <c r="L41" i="42"/>
  <c r="K42" i="42"/>
  <c r="K44" i="42" s="1"/>
  <c r="M42" i="42"/>
  <c r="L46" i="42"/>
  <c r="L51" i="42"/>
  <c r="M52" i="42"/>
  <c r="K54" i="42"/>
  <c r="L55" i="42"/>
  <c r="L58" i="42"/>
  <c r="K59" i="42"/>
  <c r="M59" i="42"/>
  <c r="M62" i="42" s="1"/>
  <c r="K61" i="42"/>
  <c r="L63" i="42"/>
  <c r="K66" i="42"/>
  <c r="L67" i="42"/>
  <c r="M69" i="42"/>
  <c r="M71" i="42"/>
  <c r="L72" i="42"/>
  <c r="M73" i="42"/>
  <c r="L75" i="42"/>
  <c r="K76" i="42"/>
  <c r="K80" i="42"/>
  <c r="M76" i="42"/>
  <c r="L77" i="42"/>
  <c r="L80" i="42"/>
  <c r="M78" i="42"/>
  <c r="M80" i="42" s="1"/>
  <c r="L79" i="42"/>
  <c r="M81" i="42"/>
  <c r="K83" i="42"/>
  <c r="K86" i="42"/>
  <c r="M83" i="42"/>
  <c r="M85" i="42"/>
  <c r="L87" i="42"/>
  <c r="M88" i="42"/>
  <c r="L89" i="42"/>
  <c r="M90" i="42"/>
  <c r="L91" i="42"/>
  <c r="K93" i="42"/>
  <c r="K98" i="42" s="1"/>
  <c r="M93" i="42"/>
  <c r="L94" i="42"/>
  <c r="K95" i="42"/>
  <c r="M95" i="42"/>
  <c r="L96" i="42"/>
  <c r="L98" i="42"/>
  <c r="K97" i="42"/>
  <c r="M97" i="42"/>
  <c r="L99" i="42"/>
  <c r="M100" i="42"/>
  <c r="L101" i="42"/>
  <c r="M102" i="42"/>
  <c r="L103" i="42"/>
  <c r="L104" i="42"/>
  <c r="M105" i="42"/>
  <c r="L106" i="42"/>
  <c r="K107" i="42"/>
  <c r="M107" i="42"/>
  <c r="K109" i="42"/>
  <c r="M109" i="42"/>
  <c r="M110" i="42"/>
  <c r="L111" i="42"/>
  <c r="K114" i="42"/>
  <c r="K116" i="42"/>
  <c r="L115" i="42"/>
  <c r="K119" i="42"/>
  <c r="L120" i="42"/>
  <c r="M121" i="42"/>
  <c r="L125" i="42"/>
  <c r="K129" i="42"/>
  <c r="K130" i="42" s="1"/>
  <c r="O3" i="42"/>
  <c r="P4" i="42"/>
  <c r="N6" i="42"/>
  <c r="O7" i="42"/>
  <c r="P9" i="42"/>
  <c r="O12" i="42"/>
  <c r="P13" i="42"/>
  <c r="N16" i="42"/>
  <c r="O17" i="42"/>
  <c r="P18" i="42"/>
  <c r="N21" i="42"/>
  <c r="P23" i="42"/>
  <c r="N25" i="42"/>
  <c r="O27" i="42"/>
  <c r="P28" i="42"/>
  <c r="N30" i="42"/>
  <c r="O31" i="42"/>
  <c r="O36" i="42"/>
  <c r="P37" i="42"/>
  <c r="N40" i="42"/>
  <c r="O41" i="42"/>
  <c r="P42" i="42"/>
  <c r="N45" i="42"/>
  <c r="O46" i="42"/>
  <c r="P47" i="42"/>
  <c r="O48" i="42"/>
  <c r="N49" i="42"/>
  <c r="P49" i="42"/>
  <c r="O51" i="42"/>
  <c r="N52" i="42"/>
  <c r="P52" i="42"/>
  <c r="O53" i="42"/>
  <c r="N54" i="42"/>
  <c r="P54" i="42"/>
  <c r="N57" i="42"/>
  <c r="N62" i="42" s="1"/>
  <c r="N59" i="42"/>
  <c r="P59" i="42"/>
  <c r="O60" i="42"/>
  <c r="N61" i="42"/>
  <c r="P61" i="42"/>
  <c r="O63" i="42"/>
  <c r="N64" i="42"/>
  <c r="O65" i="42"/>
  <c r="N66" i="42"/>
  <c r="P66" i="42"/>
  <c r="O67" i="42"/>
  <c r="N69" i="42"/>
  <c r="P69" i="42"/>
  <c r="O70" i="42"/>
  <c r="N71" i="42"/>
  <c r="P71" i="42"/>
  <c r="O72" i="42"/>
  <c r="P73" i="42"/>
  <c r="N76" i="42"/>
  <c r="N81" i="42"/>
  <c r="O82" i="42"/>
  <c r="N85" i="42"/>
  <c r="O87" i="42"/>
  <c r="P88" i="42"/>
  <c r="N90" i="42"/>
  <c r="P93" i="42"/>
  <c r="N95" i="42"/>
  <c r="N100" i="42"/>
  <c r="N102" i="42"/>
  <c r="P102" i="42"/>
  <c r="P104" i="42" s="1"/>
  <c r="N105" i="42"/>
  <c r="P105" i="42"/>
  <c r="N107" i="42"/>
  <c r="O108" i="42"/>
  <c r="O110" i="42" s="1"/>
  <c r="P109" i="42"/>
  <c r="N112" i="42"/>
  <c r="N114" i="42"/>
  <c r="P114" i="42"/>
  <c r="N117" i="42"/>
  <c r="O118" i="42"/>
  <c r="P119" i="42"/>
  <c r="N121" i="42"/>
  <c r="N122" i="42"/>
  <c r="O123" i="42"/>
  <c r="N126" i="42"/>
  <c r="O127" i="42"/>
  <c r="P129" i="42"/>
  <c r="P130" i="42" s="1"/>
  <c r="Q4" i="42"/>
  <c r="Q8" i="42" s="1"/>
  <c r="R5" i="42"/>
  <c r="R8" i="42" s="1"/>
  <c r="S6" i="42"/>
  <c r="R10" i="42"/>
  <c r="Q11" i="42"/>
  <c r="S11" i="42"/>
  <c r="S14" i="42" s="1"/>
  <c r="Q13" i="42"/>
  <c r="R15" i="42"/>
  <c r="S16" i="42"/>
  <c r="S20" i="42"/>
  <c r="Q18" i="42"/>
  <c r="S18" i="42"/>
  <c r="R19" i="42"/>
  <c r="Q21" i="42"/>
  <c r="R22" i="42"/>
  <c r="Q23" i="42"/>
  <c r="S23" i="42"/>
  <c r="R24" i="42"/>
  <c r="Q25" i="42"/>
  <c r="S25" i="42"/>
  <c r="Q28" i="42"/>
  <c r="S28" i="42"/>
  <c r="Q30" i="42"/>
  <c r="S30" i="42"/>
  <c r="Q33" i="42"/>
  <c r="S33" i="42"/>
  <c r="R34" i="42"/>
  <c r="S35" i="42"/>
  <c r="R36" i="42"/>
  <c r="Q37" i="42"/>
  <c r="S37" i="42"/>
  <c r="Q40" i="42"/>
  <c r="S40" i="42"/>
  <c r="R41" i="42"/>
  <c r="Q42" i="42"/>
  <c r="S42" i="42"/>
  <c r="R43" i="42"/>
  <c r="S45" i="42"/>
  <c r="R46" i="42"/>
  <c r="S47" i="42"/>
  <c r="Q49" i="42"/>
  <c r="R53" i="42"/>
  <c r="S54" i="42"/>
  <c r="S59" i="42"/>
  <c r="Q61" i="42"/>
  <c r="R63" i="42"/>
  <c r="S64" i="42"/>
  <c r="Q66" i="42"/>
  <c r="R67" i="42"/>
  <c r="S69" i="42"/>
  <c r="R70" i="42"/>
  <c r="S71" i="42"/>
  <c r="R72" i="42"/>
  <c r="Q73" i="42"/>
  <c r="R75" i="42"/>
  <c r="R77" i="42"/>
  <c r="Q78" i="42"/>
  <c r="S78" i="42"/>
  <c r="Q81" i="42"/>
  <c r="Q83" i="42"/>
  <c r="S83" i="42"/>
  <c r="R84" i="42"/>
  <c r="Q85" i="42"/>
  <c r="S85" i="42"/>
  <c r="R87" i="42"/>
  <c r="Q88" i="42"/>
  <c r="R89" i="42"/>
  <c r="S90" i="42"/>
  <c r="Q93" i="42"/>
  <c r="Q95" i="42"/>
  <c r="R96" i="42"/>
  <c r="S97" i="42"/>
  <c r="S98" i="42" s="1"/>
  <c r="Q100" i="42"/>
  <c r="R101" i="42"/>
  <c r="Q105" i="42"/>
  <c r="R106" i="42"/>
  <c r="S107" i="42"/>
  <c r="Q109" i="42"/>
  <c r="R111" i="42"/>
  <c r="S112" i="42"/>
  <c r="Q114" i="42"/>
  <c r="S117" i="42"/>
  <c r="S122" i="42" s="1"/>
  <c r="Q119" i="42"/>
  <c r="R120" i="42"/>
  <c r="S121" i="42"/>
  <c r="Q124" i="42"/>
  <c r="Q128" i="42" s="1"/>
  <c r="S124" i="42"/>
  <c r="R125" i="42"/>
  <c r="B4" i="41"/>
  <c r="B8" i="41"/>
  <c r="D6" i="41"/>
  <c r="B9" i="41"/>
  <c r="C10" i="41"/>
  <c r="D11" i="41"/>
  <c r="D14" i="41" s="1"/>
  <c r="B13" i="41"/>
  <c r="B14" i="41"/>
  <c r="C34" i="41"/>
  <c r="C38" i="41"/>
  <c r="C39" i="41"/>
  <c r="B42" i="41"/>
  <c r="D45" i="41"/>
  <c r="D50" i="41"/>
  <c r="B52" i="41"/>
  <c r="B56" i="41"/>
  <c r="C53" i="41"/>
  <c r="D54" i="41"/>
  <c r="D56" i="41" s="1"/>
  <c r="B57" i="41"/>
  <c r="D59" i="41"/>
  <c r="D62" i="41"/>
  <c r="B66" i="41"/>
  <c r="C67" i="41"/>
  <c r="D69" i="41"/>
  <c r="B71" i="41"/>
  <c r="D73" i="41"/>
  <c r="C82" i="41"/>
  <c r="D83" i="41"/>
  <c r="B85" i="41"/>
  <c r="C87" i="41"/>
  <c r="D88" i="41"/>
  <c r="D92" i="41" s="1"/>
  <c r="B90" i="41"/>
  <c r="B92" i="41"/>
  <c r="C91" i="41"/>
  <c r="C92" i="41" s="1"/>
  <c r="B95" i="41"/>
  <c r="B98" i="41" s="1"/>
  <c r="C96" i="41"/>
  <c r="C98" i="41"/>
  <c r="D102" i="41"/>
  <c r="D104" i="41" s="1"/>
  <c r="B105" i="41"/>
  <c r="C106" i="41"/>
  <c r="D107" i="41"/>
  <c r="B109" i="41"/>
  <c r="B110" i="41"/>
  <c r="C109" i="41"/>
  <c r="C110" i="41" s="1"/>
  <c r="D112" i="41"/>
  <c r="D116" i="41" s="1"/>
  <c r="D117" i="41"/>
  <c r="C120" i="41"/>
  <c r="D121" i="41"/>
  <c r="D122" i="41" s="1"/>
  <c r="B124" i="41"/>
  <c r="B128" i="41" s="1"/>
  <c r="E11" i="41"/>
  <c r="G28" i="41"/>
  <c r="G32" i="41"/>
  <c r="E30" i="41"/>
  <c r="E32" i="41"/>
  <c r="G33" i="41"/>
  <c r="E35" i="41"/>
  <c r="E38" i="41" s="1"/>
  <c r="G37" i="41"/>
  <c r="G38" i="41"/>
  <c r="E40" i="41"/>
  <c r="F41" i="41"/>
  <c r="F44" i="41"/>
  <c r="G42" i="41"/>
  <c r="E45" i="41"/>
  <c r="F46" i="41"/>
  <c r="F50" i="41"/>
  <c r="G47" i="41"/>
  <c r="G50" i="41" s="1"/>
  <c r="E49" i="41"/>
  <c r="F51" i="41"/>
  <c r="E54" i="41"/>
  <c r="E56" i="41" s="1"/>
  <c r="G57" i="41"/>
  <c r="E59" i="41"/>
  <c r="F60" i="41"/>
  <c r="F62" i="41"/>
  <c r="E64" i="41"/>
  <c r="F65" i="41"/>
  <c r="G66" i="41"/>
  <c r="E69" i="41"/>
  <c r="F70" i="41"/>
  <c r="F74" i="41" s="1"/>
  <c r="G71" i="41"/>
  <c r="E73" i="41"/>
  <c r="E74" i="41" s="1"/>
  <c r="F75" i="41"/>
  <c r="E78" i="41"/>
  <c r="E80" i="41"/>
  <c r="G81" i="41"/>
  <c r="G86" i="41" s="1"/>
  <c r="E83" i="41"/>
  <c r="E86" i="41"/>
  <c r="F89" i="41"/>
  <c r="F92" i="41" s="1"/>
  <c r="G90" i="41"/>
  <c r="E93" i="41"/>
  <c r="E98" i="41" s="1"/>
  <c r="F94" i="41"/>
  <c r="G100" i="41"/>
  <c r="G104" i="41"/>
  <c r="J11" i="41"/>
  <c r="J14" i="41" s="1"/>
  <c r="I15" i="41"/>
  <c r="I20" i="41"/>
  <c r="I131" i="41" s="1"/>
  <c r="J16" i="41"/>
  <c r="H18" i="41"/>
  <c r="H20" i="41"/>
  <c r="I19" i="41"/>
  <c r="J21" i="41"/>
  <c r="H23" i="41"/>
  <c r="J25" i="41"/>
  <c r="J26" i="41"/>
  <c r="H33" i="41"/>
  <c r="I34" i="41"/>
  <c r="J35" i="41"/>
  <c r="I39" i="41"/>
  <c r="I44" i="41" s="1"/>
  <c r="H42" i="41"/>
  <c r="I43" i="41"/>
  <c r="J49" i="41"/>
  <c r="H52" i="41"/>
  <c r="H56" i="41" s="1"/>
  <c r="J54" i="41"/>
  <c r="H57" i="41"/>
  <c r="I58" i="41"/>
  <c r="J59" i="41"/>
  <c r="J62" i="41"/>
  <c r="I61" i="41"/>
  <c r="I63" i="41"/>
  <c r="J64" i="41"/>
  <c r="H66" i="41"/>
  <c r="I67" i="41"/>
  <c r="I68" i="41"/>
  <c r="H71" i="41"/>
  <c r="H74" i="41"/>
  <c r="I72" i="41"/>
  <c r="I74" i="41"/>
  <c r="H81" i="41"/>
  <c r="I82" i="41"/>
  <c r="I86" i="41"/>
  <c r="J83" i="41"/>
  <c r="J86" i="41" s="1"/>
  <c r="H85" i="41"/>
  <c r="H86" i="41"/>
  <c r="J88" i="41"/>
  <c r="J92" i="41" s="1"/>
  <c r="I91" i="41"/>
  <c r="I92" i="41"/>
  <c r="J93" i="41"/>
  <c r="I96" i="41"/>
  <c r="I98" i="41"/>
  <c r="J97" i="41"/>
  <c r="J98" i="41"/>
  <c r="H100" i="41"/>
  <c r="H104" i="41"/>
  <c r="J102" i="41"/>
  <c r="I106" i="41"/>
  <c r="I110" i="41" s="1"/>
  <c r="J107" i="41"/>
  <c r="J110" i="41"/>
  <c r="H109" i="41"/>
  <c r="H110" i="41" s="1"/>
  <c r="I111" i="41"/>
  <c r="J112" i="41"/>
  <c r="J116" i="41"/>
  <c r="H114" i="41"/>
  <c r="H119" i="41"/>
  <c r="I120" i="41"/>
  <c r="J121" i="41"/>
  <c r="H124" i="41"/>
  <c r="I125" i="41"/>
  <c r="I128" i="41"/>
  <c r="J126" i="41"/>
  <c r="H129" i="41"/>
  <c r="H130" i="41"/>
  <c r="L3" i="41"/>
  <c r="M4" i="41"/>
  <c r="K6" i="41"/>
  <c r="K8" i="41"/>
  <c r="L7" i="41"/>
  <c r="M9" i="41"/>
  <c r="L12" i="41"/>
  <c r="L14" i="41"/>
  <c r="M13" i="41"/>
  <c r="K16" i="41"/>
  <c r="L17" i="41"/>
  <c r="L20" i="41"/>
  <c r="M18" i="41"/>
  <c r="M20" i="41"/>
  <c r="K21" i="41"/>
  <c r="L22" i="41"/>
  <c r="L26" i="41"/>
  <c r="K25" i="41"/>
  <c r="K26" i="41" s="1"/>
  <c r="M28" i="41"/>
  <c r="M32" i="41"/>
  <c r="K30" i="41"/>
  <c r="L31" i="41"/>
  <c r="M33" i="41"/>
  <c r="K35" i="41"/>
  <c r="K38" i="41"/>
  <c r="L36" i="41"/>
  <c r="M37" i="41"/>
  <c r="M38" i="41"/>
  <c r="K40" i="41"/>
  <c r="M42" i="41"/>
  <c r="M44" i="41"/>
  <c r="K45" i="41"/>
  <c r="K50" i="41"/>
  <c r="L46" i="41"/>
  <c r="L50" i="41" s="1"/>
  <c r="M47" i="41"/>
  <c r="M50" i="41"/>
  <c r="K49" i="41"/>
  <c r="L51" i="41"/>
  <c r="L56" i="41"/>
  <c r="M52" i="41"/>
  <c r="M56" i="41" s="1"/>
  <c r="L70" i="41"/>
  <c r="L74" i="41"/>
  <c r="M71" i="41"/>
  <c r="M74" i="41" s="1"/>
  <c r="K73" i="41"/>
  <c r="K74" i="41"/>
  <c r="M76" i="41"/>
  <c r="K78" i="41"/>
  <c r="K80" i="41"/>
  <c r="M81" i="41"/>
  <c r="K82" i="41"/>
  <c r="K83" i="41"/>
  <c r="L84" i="41"/>
  <c r="M85" i="41"/>
  <c r="K88" i="41"/>
  <c r="M90" i="41"/>
  <c r="M92" i="41"/>
  <c r="K93" i="41"/>
  <c r="L94" i="41"/>
  <c r="L98" i="41" s="1"/>
  <c r="M95" i="41"/>
  <c r="M98" i="41"/>
  <c r="M100" i="41"/>
  <c r="K102" i="41"/>
  <c r="K104" i="41"/>
  <c r="M105" i="41"/>
  <c r="K107" i="41"/>
  <c r="L108" i="41"/>
  <c r="L110" i="41"/>
  <c r="M109" i="41"/>
  <c r="K112" i="41"/>
  <c r="K116" i="41" s="1"/>
  <c r="L113" i="41"/>
  <c r="M114" i="41"/>
  <c r="M116" i="41" s="1"/>
  <c r="L118" i="41"/>
  <c r="K121" i="41"/>
  <c r="N18" i="41"/>
  <c r="P23" i="41"/>
  <c r="O24" i="41"/>
  <c r="O26" i="41" s="1"/>
  <c r="P25" i="41"/>
  <c r="N28" i="41"/>
  <c r="P30" i="41"/>
  <c r="N33" i="41"/>
  <c r="N38" i="41" s="1"/>
  <c r="O34" i="41"/>
  <c r="P34" i="41"/>
  <c r="P35" i="41"/>
  <c r="P38" i="41"/>
  <c r="N37" i="41"/>
  <c r="O39" i="41"/>
  <c r="O41" i="41"/>
  <c r="O44" i="41" s="1"/>
  <c r="N42" i="41"/>
  <c r="N44" i="41" s="1"/>
  <c r="P49" i="41"/>
  <c r="O53" i="41"/>
  <c r="O58" i="41"/>
  <c r="P59" i="41"/>
  <c r="N61" i="41"/>
  <c r="O63" i="41"/>
  <c r="O68" i="41"/>
  <c r="O70" i="41"/>
  <c r="O74" i="41" s="1"/>
  <c r="N71" i="41"/>
  <c r="N74" i="41" s="1"/>
  <c r="O72" i="41"/>
  <c r="N76" i="41"/>
  <c r="N80" i="41" s="1"/>
  <c r="O77" i="41"/>
  <c r="P78" i="41"/>
  <c r="N81" i="41"/>
  <c r="N86" i="41" s="1"/>
  <c r="O82" i="41"/>
  <c r="O86" i="41" s="1"/>
  <c r="P83" i="41"/>
  <c r="N85" i="41"/>
  <c r="P88" i="41"/>
  <c r="N90" i="41"/>
  <c r="O91" i="41"/>
  <c r="N95" i="41"/>
  <c r="N98" i="41"/>
  <c r="P95" i="41"/>
  <c r="O96" i="41"/>
  <c r="O98" i="41"/>
  <c r="P97" i="41"/>
  <c r="N100" i="41"/>
  <c r="N104" i="41"/>
  <c r="P102" i="41"/>
  <c r="N105" i="41"/>
  <c r="N110" i="41" s="1"/>
  <c r="O106" i="41"/>
  <c r="N109" i="41"/>
  <c r="P112" i="41"/>
  <c r="O113" i="41"/>
  <c r="N121" i="41"/>
  <c r="Q6" i="41"/>
  <c r="S9" i="41"/>
  <c r="Q12" i="41"/>
  <c r="Q14" i="41"/>
  <c r="R12" i="41"/>
  <c r="S13" i="41"/>
  <c r="Q16" i="41"/>
  <c r="S18" i="41"/>
  <c r="R22" i="41"/>
  <c r="R26" i="41"/>
  <c r="S23" i="41"/>
  <c r="S26" i="41"/>
  <c r="Q25" i="41"/>
  <c r="R27" i="41"/>
  <c r="S28" i="41"/>
  <c r="Q30" i="41"/>
  <c r="Q32" i="41"/>
  <c r="R31" i="41"/>
  <c r="S33" i="41"/>
  <c r="Q35" i="41"/>
  <c r="Q38" i="41"/>
  <c r="R36" i="41"/>
  <c r="R37" i="41"/>
  <c r="R38" i="41" s="1"/>
  <c r="S37" i="41"/>
  <c r="S38" i="41" s="1"/>
  <c r="Q51" i="41"/>
  <c r="Q56" i="41"/>
  <c r="S63" i="41"/>
  <c r="S68" i="41" s="1"/>
  <c r="Q69" i="41"/>
  <c r="Q74" i="41" s="1"/>
  <c r="S76" i="41"/>
  <c r="Q78" i="41"/>
  <c r="Q80" i="41" s="1"/>
  <c r="R79" i="41"/>
  <c r="S81" i="41"/>
  <c r="R84" i="41"/>
  <c r="R86" i="41" s="1"/>
  <c r="S85" i="41"/>
  <c r="Q88" i="41"/>
  <c r="Q92" i="41" s="1"/>
  <c r="R89" i="41"/>
  <c r="S90" i="41"/>
  <c r="S92" i="41"/>
  <c r="R94" i="41"/>
  <c r="R98" i="41" s="1"/>
  <c r="S95" i="41"/>
  <c r="S98" i="41"/>
  <c r="Q97" i="41"/>
  <c r="Q98" i="41" s="1"/>
  <c r="S100" i="41"/>
  <c r="S101" i="41"/>
  <c r="S105" i="41"/>
  <c r="Q107" i="41"/>
  <c r="R108" i="41"/>
  <c r="R110" i="41"/>
  <c r="S109" i="41"/>
  <c r="Q112" i="41"/>
  <c r="Q116" i="41" s="1"/>
  <c r="R113" i="41"/>
  <c r="R114" i="41"/>
  <c r="R116" i="41"/>
  <c r="Q117" i="41"/>
  <c r="R118" i="41"/>
  <c r="S119" i="41"/>
  <c r="S122" i="41"/>
  <c r="Q121" i="41"/>
  <c r="S124" i="41"/>
  <c r="S128" i="41"/>
  <c r="T4" i="41"/>
  <c r="T8" i="41" s="1"/>
  <c r="V6" i="41"/>
  <c r="V8" i="41"/>
  <c r="T9" i="41"/>
  <c r="V11" i="41"/>
  <c r="V14" i="41" s="1"/>
  <c r="T13" i="41"/>
  <c r="V16" i="41"/>
  <c r="V20" i="41" s="1"/>
  <c r="T18" i="41"/>
  <c r="U19" i="41"/>
  <c r="V21" i="41"/>
  <c r="V26" i="41" s="1"/>
  <c r="T23" i="41"/>
  <c r="T26" i="41"/>
  <c r="T28" i="41"/>
  <c r="T32" i="41" s="1"/>
  <c r="U29" i="41"/>
  <c r="U32" i="41"/>
  <c r="V30" i="41"/>
  <c r="V32" i="41" s="1"/>
  <c r="T33" i="41"/>
  <c r="T38" i="41"/>
  <c r="U34" i="41"/>
  <c r="T37" i="41"/>
  <c r="U39" i="41"/>
  <c r="V40" i="41"/>
  <c r="V45" i="41"/>
  <c r="T47" i="41"/>
  <c r="U48" i="41"/>
  <c r="U50" i="41"/>
  <c r="V49" i="41"/>
  <c r="T52" i="41"/>
  <c r="T56" i="41"/>
  <c r="U52" i="41"/>
  <c r="U56" i="41" s="1"/>
  <c r="U53" i="41"/>
  <c r="V54" i="41"/>
  <c r="V56" i="41"/>
  <c r="T57" i="41"/>
  <c r="U58" i="41"/>
  <c r="V59" i="41"/>
  <c r="V62" i="41"/>
  <c r="T61" i="41"/>
  <c r="U63" i="41"/>
  <c r="V64" i="41"/>
  <c r="V68" i="41"/>
  <c r="T66" i="41"/>
  <c r="U67" i="41"/>
  <c r="T71" i="41"/>
  <c r="T74" i="41"/>
  <c r="U72" i="41"/>
  <c r="U74" i="41" s="1"/>
  <c r="V73" i="41"/>
  <c r="V74" i="41"/>
  <c r="T76" i="41"/>
  <c r="U77" i="41"/>
  <c r="U80" i="41"/>
  <c r="V78" i="41"/>
  <c r="V80" i="41"/>
  <c r="V83" i="41"/>
  <c r="U91" i="41"/>
  <c r="U101" i="41"/>
  <c r="U104" i="41"/>
  <c r="U106" i="41"/>
  <c r="T109" i="41"/>
  <c r="U111" i="41"/>
  <c r="U116" i="41"/>
  <c r="V112" i="41"/>
  <c r="T114" i="41"/>
  <c r="T116" i="41"/>
  <c r="U120" i="41"/>
  <c r="V121" i="41"/>
  <c r="T124" i="41"/>
  <c r="V126" i="41"/>
  <c r="X3" i="41"/>
  <c r="Y4" i="41"/>
  <c r="X7" i="41"/>
  <c r="X12" i="41"/>
  <c r="W16" i="41"/>
  <c r="X17" i="41"/>
  <c r="X22" i="41"/>
  <c r="W25" i="41"/>
  <c r="W26" i="41"/>
  <c r="X27" i="41"/>
  <c r="Y28" i="41"/>
  <c r="Y32" i="41"/>
  <c r="W30" i="41"/>
  <c r="W32" i="41" s="1"/>
  <c r="Y33" i="41"/>
  <c r="Y38" i="41"/>
  <c r="W35" i="41"/>
  <c r="X36" i="41"/>
  <c r="Y37" i="41"/>
  <c r="X41" i="41"/>
  <c r="X44" i="41"/>
  <c r="Y42" i="41"/>
  <c r="W45" i="41"/>
  <c r="Y47" i="41"/>
  <c r="Y50" i="41"/>
  <c r="W49" i="41"/>
  <c r="X51" i="41"/>
  <c r="Y52" i="41"/>
  <c r="W54" i="41"/>
  <c r="Y61" i="41"/>
  <c r="W64" i="41"/>
  <c r="Y66" i="41"/>
  <c r="Y71" i="41"/>
  <c r="W73" i="41"/>
  <c r="W74" i="41"/>
  <c r="X76" i="41"/>
  <c r="Y76" i="41"/>
  <c r="W78" i="41"/>
  <c r="W80" i="41" s="1"/>
  <c r="X79" i="41"/>
  <c r="X80" i="41" s="1"/>
  <c r="X89" i="41"/>
  <c r="Y90" i="41"/>
  <c r="Y92" i="41"/>
  <c r="W93" i="41"/>
  <c r="Y95" i="41"/>
  <c r="Y98" i="41"/>
  <c r="W97" i="41"/>
  <c r="X123" i="41"/>
  <c r="X128" i="41" s="1"/>
  <c r="W127" i="41"/>
  <c r="AA3" i="41"/>
  <c r="AA8" i="41" s="1"/>
  <c r="AB3" i="41"/>
  <c r="AB4" i="41"/>
  <c r="Z5" i="41"/>
  <c r="Z6" i="41"/>
  <c r="Z8" i="41" s="1"/>
  <c r="AA6" i="41"/>
  <c r="AA7" i="41"/>
  <c r="AB9" i="41"/>
  <c r="Z10" i="41"/>
  <c r="Z14" i="41" s="1"/>
  <c r="Z11" i="41"/>
  <c r="AA11" i="41"/>
  <c r="AB12" i="41"/>
  <c r="AB13" i="41"/>
  <c r="Z15" i="41"/>
  <c r="Z20" i="41"/>
  <c r="Z16" i="41"/>
  <c r="AA16" i="41"/>
  <c r="AA17" i="41"/>
  <c r="AA20" i="41" s="1"/>
  <c r="Z19" i="41"/>
  <c r="Z21" i="41"/>
  <c r="Z26" i="41"/>
  <c r="AB23" i="41"/>
  <c r="AB27" i="41"/>
  <c r="AB28" i="41"/>
  <c r="Z29" i="41"/>
  <c r="Z30" i="41"/>
  <c r="AA31" i="41"/>
  <c r="AB33" i="41"/>
  <c r="AB38" i="41" s="1"/>
  <c r="AB35" i="41"/>
  <c r="AB36" i="41"/>
  <c r="Z39" i="41"/>
  <c r="AA40" i="41"/>
  <c r="AA44" i="41" s="1"/>
  <c r="AB41" i="41"/>
  <c r="Z43" i="41"/>
  <c r="AA45" i="41"/>
  <c r="AA50" i="41"/>
  <c r="AB46" i="41"/>
  <c r="Z48" i="41"/>
  <c r="AA49" i="41"/>
  <c r="AB51" i="41"/>
  <c r="AA59" i="41"/>
  <c r="AB60" i="41"/>
  <c r="Z63" i="41"/>
  <c r="Z68" i="41" s="1"/>
  <c r="AA64" i="41"/>
  <c r="Z66" i="41"/>
  <c r="Z67" i="41"/>
  <c r="AA67" i="41"/>
  <c r="AA68" i="41"/>
  <c r="AA69" i="41"/>
  <c r="AB69" i="41"/>
  <c r="AB74" i="41" s="1"/>
  <c r="AB70" i="41"/>
  <c r="Z71" i="41"/>
  <c r="Z72" i="41"/>
  <c r="AA72" i="41"/>
  <c r="AA73" i="41"/>
  <c r="AA74" i="41"/>
  <c r="AB73" i="41"/>
  <c r="AB75" i="41"/>
  <c r="Z76" i="41"/>
  <c r="Z77" i="41"/>
  <c r="Z80" i="41" s="1"/>
  <c r="AB78" i="41"/>
  <c r="Z81" i="41"/>
  <c r="Z82" i="41"/>
  <c r="AA82" i="41"/>
  <c r="AA86" i="41" s="1"/>
  <c r="AA83" i="41"/>
  <c r="AB83" i="41"/>
  <c r="AB84" i="41"/>
  <c r="Z85" i="41"/>
  <c r="Z87" i="41"/>
  <c r="AA87" i="41"/>
  <c r="Z88" i="41"/>
  <c r="AA88" i="41"/>
  <c r="Z90" i="41"/>
  <c r="Z91" i="41"/>
  <c r="Z92" i="41" s="1"/>
  <c r="AA91" i="41"/>
  <c r="AA92" i="41" s="1"/>
  <c r="AA93" i="41"/>
  <c r="AB93" i="41"/>
  <c r="AB98" i="41" s="1"/>
  <c r="AB94" i="41"/>
  <c r="AA96" i="41"/>
  <c r="AA97" i="41"/>
  <c r="AA98" i="41" s="1"/>
  <c r="AB97" i="41"/>
  <c r="AB99" i="41"/>
  <c r="Z100" i="41"/>
  <c r="Z101" i="41"/>
  <c r="AB102" i="41"/>
  <c r="AB104" i="41" s="1"/>
  <c r="AB103" i="41"/>
  <c r="Z105" i="41"/>
  <c r="Z106" i="41"/>
  <c r="AA106" i="41"/>
  <c r="AA107" i="41"/>
  <c r="AA110" i="41"/>
  <c r="AB107" i="41"/>
  <c r="AA108" i="41"/>
  <c r="AB108" i="41"/>
  <c r="Z109" i="41"/>
  <c r="AB109" i="41"/>
  <c r="AA111" i="41"/>
  <c r="Z112" i="41"/>
  <c r="AA112" i="41"/>
  <c r="AA116" i="41" s="1"/>
  <c r="AB112" i="41"/>
  <c r="AA113" i="41"/>
  <c r="AB113" i="41"/>
  <c r="AB116" i="41"/>
  <c r="AB114" i="41"/>
  <c r="AA115" i="41"/>
  <c r="Z117" i="41"/>
  <c r="AA117" i="41"/>
  <c r="AA122" i="41" s="1"/>
  <c r="AB117" i="41"/>
  <c r="AA118" i="41"/>
  <c r="AB118" i="41"/>
  <c r="AB122" i="41"/>
  <c r="Z119" i="41"/>
  <c r="Z120" i="41"/>
  <c r="AA120" i="41"/>
  <c r="Z121" i="41"/>
  <c r="Z122" i="41" s="1"/>
  <c r="AA121" i="41"/>
  <c r="AB121" i="41"/>
  <c r="AA123" i="41"/>
  <c r="AB123" i="41"/>
  <c r="Z124" i="41"/>
  <c r="AB124" i="41"/>
  <c r="Z125" i="41"/>
  <c r="Z128" i="41"/>
  <c r="AA125" i="41"/>
  <c r="Z126" i="41"/>
  <c r="AA126" i="41"/>
  <c r="AA127" i="41"/>
  <c r="Z129" i="41"/>
  <c r="Z130" i="41"/>
  <c r="AC3" i="41"/>
  <c r="AC8" i="41" s="1"/>
  <c r="AD3" i="41"/>
  <c r="AE4" i="41"/>
  <c r="AC6" i="41"/>
  <c r="AD7" i="41"/>
  <c r="AD8" i="41"/>
  <c r="AE9" i="41"/>
  <c r="AC16" i="41"/>
  <c r="AC21" i="41"/>
  <c r="AE23" i="41"/>
  <c r="AC25" i="41"/>
  <c r="AD27" i="41"/>
  <c r="AE27" i="41"/>
  <c r="AD28" i="41"/>
  <c r="AE28" i="41"/>
  <c r="AC30" i="41"/>
  <c r="AD31" i="41"/>
  <c r="AD32" i="41"/>
  <c r="AE33" i="41"/>
  <c r="AC35" i="41"/>
  <c r="AD36" i="41"/>
  <c r="AD38" i="41"/>
  <c r="AE37" i="41"/>
  <c r="AC40" i="41"/>
  <c r="AC44" i="41" s="1"/>
  <c r="AC45" i="41"/>
  <c r="AD46" i="41"/>
  <c r="AD50" i="41" s="1"/>
  <c r="AE47" i="41"/>
  <c r="AE50" i="41"/>
  <c r="AC49" i="41"/>
  <c r="AD51" i="41"/>
  <c r="AD56" i="41"/>
  <c r="AE52" i="41"/>
  <c r="AE53" i="41"/>
  <c r="AE57" i="41"/>
  <c r="AC59" i="41"/>
  <c r="AD60" i="41"/>
  <c r="AD62" i="41" s="1"/>
  <c r="AE61" i="41"/>
  <c r="AE62" i="41"/>
  <c r="AC64" i="41"/>
  <c r="AC68" i="41"/>
  <c r="AD65" i="41"/>
  <c r="AE71" i="41"/>
  <c r="AE74" i="41"/>
  <c r="AC73" i="41"/>
  <c r="AC74" i="41" s="1"/>
  <c r="AD75" i="41"/>
  <c r="AE76" i="41"/>
  <c r="AE80" i="41" s="1"/>
  <c r="AC78" i="41"/>
  <c r="AC79" i="41"/>
  <c r="AE81" i="41"/>
  <c r="AC83" i="41"/>
  <c r="AC86" i="41" s="1"/>
  <c r="AD84" i="41"/>
  <c r="AD86" i="41"/>
  <c r="AE85" i="41"/>
  <c r="AE90" i="41"/>
  <c r="AE92" i="41"/>
  <c r="AC93" i="41"/>
  <c r="AD94" i="41"/>
  <c r="AD98" i="41" s="1"/>
  <c r="AE95" i="41"/>
  <c r="AE98" i="41"/>
  <c r="AC97" i="41"/>
  <c r="AD99" i="41"/>
  <c r="AC102" i="41"/>
  <c r="AC104" i="41"/>
  <c r="AC107" i="41"/>
  <c r="AD108" i="41"/>
  <c r="AE109" i="41"/>
  <c r="AD113" i="41"/>
  <c r="AD116" i="41"/>
  <c r="AE114" i="41"/>
  <c r="AC117" i="41"/>
  <c r="AC122" i="41"/>
  <c r="AD118" i="41"/>
  <c r="AD122" i="41" s="1"/>
  <c r="AE119" i="41"/>
  <c r="AE122" i="41" s="1"/>
  <c r="AD127" i="41"/>
  <c r="AD128" i="41" s="1"/>
  <c r="AE129" i="41"/>
  <c r="AE130" i="41" s="1"/>
  <c r="AF9" i="41"/>
  <c r="AF13" i="41"/>
  <c r="AH16" i="41"/>
  <c r="AH20" i="41" s="1"/>
  <c r="AF18" i="41"/>
  <c r="AH23" i="41"/>
  <c r="AG24" i="41"/>
  <c r="AG26" i="41" s="1"/>
  <c r="AF25" i="41"/>
  <c r="AF26" i="41"/>
  <c r="AH25" i="41"/>
  <c r="AH26" i="41" s="1"/>
  <c r="AF28" i="41"/>
  <c r="AG29" i="41"/>
  <c r="AH30" i="41"/>
  <c r="AF33" i="41"/>
  <c r="AF37" i="41"/>
  <c r="AH40" i="41"/>
  <c r="AH44" i="41"/>
  <c r="AF42" i="41"/>
  <c r="AG43" i="41"/>
  <c r="AH45" i="41"/>
  <c r="AG48" i="41"/>
  <c r="AH49" i="41"/>
  <c r="AH59" i="41"/>
  <c r="AF81" i="41"/>
  <c r="AF86" i="41"/>
  <c r="AF85" i="41"/>
  <c r="AG87" i="41"/>
  <c r="AF90" i="41"/>
  <c r="AG91" i="41"/>
  <c r="AG92" i="41" s="1"/>
  <c r="AH97" i="41"/>
  <c r="AF100" i="41"/>
  <c r="AG101" i="41"/>
  <c r="AG104" i="41"/>
  <c r="AH102" i="41"/>
  <c r="AF105" i="41"/>
  <c r="AJ3" i="41"/>
  <c r="AK4" i="41"/>
  <c r="AK8" i="41" s="1"/>
  <c r="AI6" i="41"/>
  <c r="AJ7" i="41"/>
  <c r="AI11" i="41"/>
  <c r="AK13" i="41"/>
  <c r="AK14" i="41" s="1"/>
  <c r="AI16" i="41"/>
  <c r="AI20" i="41"/>
  <c r="AJ22" i="41"/>
  <c r="AK23" i="41"/>
  <c r="AJ27" i="41"/>
  <c r="AI30" i="41"/>
  <c r="AI32" i="41"/>
  <c r="AJ31" i="41"/>
  <c r="AI35" i="41"/>
  <c r="AI40" i="41"/>
  <c r="AI49" i="41"/>
  <c r="AJ51" i="41"/>
  <c r="AK52" i="41"/>
  <c r="AK56" i="41" s="1"/>
  <c r="AI54" i="41"/>
  <c r="AI56" i="41" s="1"/>
  <c r="AK54" i="41"/>
  <c r="AJ55" i="41"/>
  <c r="AK57" i="41"/>
  <c r="AI59" i="41"/>
  <c r="AI62" i="41"/>
  <c r="AJ60" i="41"/>
  <c r="AJ62" i="41" s="1"/>
  <c r="AK66" i="41"/>
  <c r="AK68" i="41" s="1"/>
  <c r="AI69" i="41"/>
  <c r="AJ70" i="41"/>
  <c r="AJ74" i="41" s="1"/>
  <c r="AK71" i="41"/>
  <c r="AK74" i="41" s="1"/>
  <c r="AI73" i="41"/>
  <c r="AI74" i="41"/>
  <c r="AK76" i="41"/>
  <c r="AK80" i="41" s="1"/>
  <c r="AI78" i="41"/>
  <c r="AJ78" i="41"/>
  <c r="AJ79" i="41"/>
  <c r="AJ80" i="41" s="1"/>
  <c r="AI81" i="41"/>
  <c r="AI86" i="41" s="1"/>
  <c r="AJ82" i="41"/>
  <c r="AI83" i="41"/>
  <c r="AJ84" i="41"/>
  <c r="AJ86" i="41" s="1"/>
  <c r="AK85" i="41"/>
  <c r="AI93" i="41"/>
  <c r="AJ94" i="41"/>
  <c r="AJ98" i="41" s="1"/>
  <c r="AK95" i="41"/>
  <c r="AK98" i="41"/>
  <c r="AJ103" i="41"/>
  <c r="AK105" i="41"/>
  <c r="AI107" i="41"/>
  <c r="AK107" i="41"/>
  <c r="AK110" i="41" s="1"/>
  <c r="AJ108" i="41"/>
  <c r="AI109" i="41"/>
  <c r="AI110" i="41" s="1"/>
  <c r="AJ109" i="41"/>
  <c r="AJ111" i="41"/>
  <c r="AJ116" i="41" s="1"/>
  <c r="AK112" i="41"/>
  <c r="AI113" i="41"/>
  <c r="AI116" i="41"/>
  <c r="AJ114" i="41"/>
  <c r="AI117" i="41"/>
  <c r="AK117" i="41"/>
  <c r="AJ118" i="41"/>
  <c r="AJ122" i="41" s="1"/>
  <c r="AI119" i="41"/>
  <c r="AK119" i="41"/>
  <c r="AJ120" i="41"/>
  <c r="AK121" i="41"/>
  <c r="AK124" i="41"/>
  <c r="AI126" i="41"/>
  <c r="AJ127" i="41"/>
  <c r="AK129" i="41"/>
  <c r="AK130" i="41" s="1"/>
  <c r="AM3" i="41"/>
  <c r="AM8" i="41" s="1"/>
  <c r="AL4" i="41"/>
  <c r="AL9" i="41"/>
  <c r="AL14" i="41"/>
  <c r="AN11" i="41"/>
  <c r="AN13" i="41"/>
  <c r="AN14" i="41" s="1"/>
  <c r="AM15" i="41"/>
  <c r="AN16" i="41"/>
  <c r="AN20" i="41"/>
  <c r="AL18" i="41"/>
  <c r="AL20" i="41" s="1"/>
  <c r="AM19" i="41"/>
  <c r="AM27" i="41"/>
  <c r="AM32" i="41"/>
  <c r="AM34" i="41"/>
  <c r="AM38" i="41" s="1"/>
  <c r="AL40" i="41"/>
  <c r="AM41" i="41"/>
  <c r="AM44" i="41" s="1"/>
  <c r="AM43" i="41"/>
  <c r="AL47" i="41"/>
  <c r="AL50" i="41"/>
  <c r="AM48" i="41"/>
  <c r="AM50" i="41" s="1"/>
  <c r="AL52" i="41"/>
  <c r="AL56" i="41" s="1"/>
  <c r="AM53" i="41"/>
  <c r="AN54" i="41"/>
  <c r="AN56" i="41" s="1"/>
  <c r="AL57" i="41"/>
  <c r="AM58" i="41"/>
  <c r="AN59" i="41"/>
  <c r="AN62" i="41" s="1"/>
  <c r="AL61" i="41"/>
  <c r="AM63" i="41"/>
  <c r="AN64" i="41"/>
  <c r="AN68" i="41" s="1"/>
  <c r="AL66" i="41"/>
  <c r="AN66" i="41"/>
  <c r="AM67" i="41"/>
  <c r="AL76" i="41"/>
  <c r="AL80" i="41" s="1"/>
  <c r="AL81" i="41"/>
  <c r="AN83" i="41"/>
  <c r="AL85" i="41"/>
  <c r="AM87" i="41"/>
  <c r="AN88" i="41"/>
  <c r="AN90" i="41"/>
  <c r="AL93" i="41"/>
  <c r="AL98" i="41" s="1"/>
  <c r="AL95" i="41"/>
  <c r="AM96" i="41"/>
  <c r="AM98" i="41" s="1"/>
  <c r="AN97" i="41"/>
  <c r="AL100" i="41"/>
  <c r="AL104" i="41" s="1"/>
  <c r="AM100" i="41"/>
  <c r="AM101" i="41"/>
  <c r="AN102" i="41"/>
  <c r="AN104" i="41" s="1"/>
  <c r="AL105" i="41"/>
  <c r="AL110" i="41" s="1"/>
  <c r="AN105" i="41"/>
  <c r="AN110" i="41" s="1"/>
  <c r="AN107" i="41"/>
  <c r="AM111" i="41"/>
  <c r="AM116" i="41" s="1"/>
  <c r="AL114" i="41"/>
  <c r="AM114" i="41"/>
  <c r="AM115" i="41"/>
  <c r="AL117" i="41"/>
  <c r="AN117" i="41"/>
  <c r="AN122" i="41"/>
  <c r="AM118" i="41"/>
  <c r="AN121" i="41"/>
  <c r="AN126" i="41"/>
  <c r="AN128" i="41" s="1"/>
  <c r="AL129" i="41"/>
  <c r="AL130" i="41" s="1"/>
  <c r="AO6" i="41"/>
  <c r="AP6" i="41"/>
  <c r="AP8" i="41" s="1"/>
  <c r="AP7" i="41"/>
  <c r="AQ9" i="41"/>
  <c r="AP12" i="41"/>
  <c r="AP14" i="41" s="1"/>
  <c r="AQ13" i="41"/>
  <c r="AO16" i="41"/>
  <c r="AO21" i="41"/>
  <c r="AP22" i="41"/>
  <c r="AQ23" i="41"/>
  <c r="AQ24" i="41"/>
  <c r="AO25" i="41"/>
  <c r="AP27" i="41"/>
  <c r="AQ28" i="41"/>
  <c r="AO30" i="41"/>
  <c r="AP31" i="41"/>
  <c r="AP32" i="41" s="1"/>
  <c r="AP36" i="41"/>
  <c r="AP38" i="41"/>
  <c r="AQ37" i="41"/>
  <c r="AP41" i="41"/>
  <c r="AQ42" i="41"/>
  <c r="AO45" i="41"/>
  <c r="AP46" i="41"/>
  <c r="AQ47" i="41"/>
  <c r="AQ50" i="41"/>
  <c r="AP51" i="41"/>
  <c r="AP56" i="41" s="1"/>
  <c r="AQ52" i="41"/>
  <c r="AO54" i="41"/>
  <c r="AP55" i="41"/>
  <c r="AP60" i="41"/>
  <c r="AP65" i="41"/>
  <c r="AO73" i="41"/>
  <c r="AP75" i="41"/>
  <c r="AP80" i="41" s="1"/>
  <c r="AP79" i="41"/>
  <c r="AQ81" i="41"/>
  <c r="AO83" i="41"/>
  <c r="AP84" i="41"/>
  <c r="AP86" i="41" s="1"/>
  <c r="AO88" i="41"/>
  <c r="AO89" i="41"/>
  <c r="AO92" i="41" s="1"/>
  <c r="AP89" i="41"/>
  <c r="AP92" i="41" s="1"/>
  <c r="AO93" i="41"/>
  <c r="AP94" i="41"/>
  <c r="AQ95" i="41"/>
  <c r="AQ98" i="41" s="1"/>
  <c r="AO97" i="41"/>
  <c r="AO98" i="41" s="1"/>
  <c r="AO102" i="41"/>
  <c r="AO104" i="41"/>
  <c r="AP103" i="41"/>
  <c r="AQ105" i="41"/>
  <c r="AO107" i="41"/>
  <c r="AP108" i="41"/>
  <c r="AQ108" i="41"/>
  <c r="AQ110" i="41" s="1"/>
  <c r="AQ109" i="41"/>
  <c r="AP113" i="41"/>
  <c r="AP114" i="41"/>
  <c r="AP116" i="41"/>
  <c r="AQ114" i="41"/>
  <c r="AP118" i="41"/>
  <c r="AP122" i="41"/>
  <c r="AQ119" i="41"/>
  <c r="AQ122" i="41" s="1"/>
  <c r="AO121" i="41"/>
  <c r="AP123" i="41"/>
  <c r="AO125" i="41"/>
  <c r="AO126" i="41"/>
  <c r="AP127" i="41"/>
  <c r="AS3" i="41"/>
  <c r="AR4" i="41"/>
  <c r="AR9" i="41"/>
  <c r="AS10" i="41"/>
  <c r="AT11" i="41"/>
  <c r="AT14" i="41" s="1"/>
  <c r="AR13" i="41"/>
  <c r="AT13" i="41"/>
  <c r="AS15" i="41"/>
  <c r="AR16" i="41"/>
  <c r="AR20" i="41" s="1"/>
  <c r="AT21" i="41"/>
  <c r="AS24" i="41"/>
  <c r="AS26" i="41" s="1"/>
  <c r="AT25" i="41"/>
  <c r="AT26" i="41" s="1"/>
  <c r="AS27" i="41"/>
  <c r="AT35" i="41"/>
  <c r="AR37" i="41"/>
  <c r="AR38" i="41" s="1"/>
  <c r="AR40" i="41"/>
  <c r="AT40" i="41"/>
  <c r="AT44" i="41"/>
  <c r="AS43" i="41"/>
  <c r="AT45" i="41"/>
  <c r="AT50" i="41" s="1"/>
  <c r="AR47" i="41"/>
  <c r="AT52" i="41"/>
  <c r="AR54" i="41"/>
  <c r="AT59" i="41"/>
  <c r="AT62" i="41" s="1"/>
  <c r="AR61" i="41"/>
  <c r="AS63" i="41"/>
  <c r="AS68" i="41"/>
  <c r="AT64" i="41"/>
  <c r="AT68" i="41" s="1"/>
  <c r="AR66" i="41"/>
  <c r="AT66" i="41"/>
  <c r="AT69" i="41"/>
  <c r="AT74" i="41"/>
  <c r="AR71" i="41"/>
  <c r="AS72" i="41"/>
  <c r="AS79" i="41"/>
  <c r="AT88" i="41"/>
  <c r="AT92" i="41" s="1"/>
  <c r="AR90" i="41"/>
  <c r="AR93" i="41"/>
  <c r="AR98" i="41"/>
  <c r="AS103" i="41"/>
  <c r="AR117" i="41"/>
  <c r="AR122" i="41" s="1"/>
  <c r="AS125" i="41"/>
  <c r="AS128" i="41" s="1"/>
  <c r="AT126" i="41"/>
  <c r="AR129" i="41"/>
  <c r="AR130" i="41"/>
  <c r="AV3" i="41"/>
  <c r="AU6" i="41"/>
  <c r="AU8" i="41"/>
  <c r="AV7" i="41"/>
  <c r="AV8" i="41" s="1"/>
  <c r="AU11" i="41"/>
  <c r="AU14" i="41" s="1"/>
  <c r="AW13" i="41"/>
  <c r="AU16" i="41"/>
  <c r="AU20" i="41" s="1"/>
  <c r="AU19" i="41"/>
  <c r="AV22" i="41"/>
  <c r="AW28" i="41"/>
  <c r="AV31" i="41"/>
  <c r="AV32" i="41" s="1"/>
  <c r="AU35" i="41"/>
  <c r="AV36" i="41"/>
  <c r="AV38" i="41"/>
  <c r="AV41" i="41"/>
  <c r="AV44" i="41" s="1"/>
  <c r="AV51" i="41"/>
  <c r="AV55" i="41"/>
  <c r="AV56" i="41"/>
  <c r="AV65" i="41"/>
  <c r="AV68" i="41" s="1"/>
  <c r="AW66" i="41"/>
  <c r="AW68" i="41"/>
  <c r="AW71" i="41"/>
  <c r="AW74" i="41"/>
  <c r="AW81" i="41"/>
  <c r="AW86" i="41" s="1"/>
  <c r="AU83" i="41"/>
  <c r="AV84" i="41"/>
  <c r="AV86" i="41" s="1"/>
  <c r="AV89" i="41"/>
  <c r="AU93" i="41"/>
  <c r="AU98" i="41" s="1"/>
  <c r="AV94" i="41"/>
  <c r="AV98" i="41" s="1"/>
  <c r="AV99" i="41"/>
  <c r="AV104" i="41"/>
  <c r="AU102" i="41"/>
  <c r="AU104" i="41" s="1"/>
  <c r="AV103" i="41"/>
  <c r="AU108" i="41"/>
  <c r="AU110" i="41"/>
  <c r="AW109" i="41"/>
  <c r="AV113" i="41"/>
  <c r="AV116" i="41"/>
  <c r="AU117" i="41"/>
  <c r="AU122" i="41" s="1"/>
  <c r="AU126" i="41"/>
  <c r="AV127" i="41"/>
  <c r="AV128" i="41"/>
  <c r="AY5" i="41"/>
  <c r="AZ6" i="41"/>
  <c r="AZ7" i="41"/>
  <c r="AZ8" i="41" s="1"/>
  <c r="AX9" i="41"/>
  <c r="AY10" i="41"/>
  <c r="AY15" i="41"/>
  <c r="AZ16" i="41"/>
  <c r="AX18" i="41"/>
  <c r="AY19" i="41"/>
  <c r="AZ21" i="41"/>
  <c r="AX23" i="41"/>
  <c r="AY24" i="41"/>
  <c r="AZ27" i="41"/>
  <c r="AX28" i="41"/>
  <c r="AY29" i="41"/>
  <c r="AZ30" i="41"/>
  <c r="AX33" i="41"/>
  <c r="AX34" i="41"/>
  <c r="AY34" i="41"/>
  <c r="AX37" i="41"/>
  <c r="AY40" i="41"/>
  <c r="AX42" i="41"/>
  <c r="AY43" i="41"/>
  <c r="AZ45" i="41"/>
  <c r="AZ50" i="41" s="1"/>
  <c r="AY53" i="41"/>
  <c r="AY59" i="41"/>
  <c r="AY62" i="41"/>
  <c r="AZ59" i="41"/>
  <c r="AZ62" i="41" s="1"/>
  <c r="AX61" i="41"/>
  <c r="AY63" i="41"/>
  <c r="AZ64" i="41"/>
  <c r="AZ68" i="41" s="1"/>
  <c r="AX66" i="41"/>
  <c r="AX68" i="41"/>
  <c r="AY67" i="41"/>
  <c r="AY68" i="41" s="1"/>
  <c r="AZ69" i="41"/>
  <c r="AX71" i="41"/>
  <c r="AX72" i="41"/>
  <c r="AY72" i="41"/>
  <c r="AY74" i="41" s="1"/>
  <c r="AZ73" i="41"/>
  <c r="AX76" i="41"/>
  <c r="AX80" i="41"/>
  <c r="AY77" i="41"/>
  <c r="AY80" i="41" s="1"/>
  <c r="AY78" i="41"/>
  <c r="AZ78" i="41"/>
  <c r="AZ80" i="41"/>
  <c r="AX81" i="41"/>
  <c r="AY82" i="41"/>
  <c r="AY86" i="41"/>
  <c r="AX95" i="41"/>
  <c r="AX98" i="41" s="1"/>
  <c r="AZ103" i="41"/>
  <c r="AZ104" i="41"/>
  <c r="AX109" i="41"/>
  <c r="AY111" i="41"/>
  <c r="AY116" i="41" s="1"/>
  <c r="AX114" i="41"/>
  <c r="AY117" i="41"/>
  <c r="AY122" i="41"/>
  <c r="AY120" i="41"/>
  <c r="AZ121" i="41"/>
  <c r="AY125" i="41"/>
  <c r="AZ126" i="41"/>
  <c r="AZ128" i="41" s="1"/>
  <c r="AX129" i="41"/>
  <c r="AX130" i="41"/>
  <c r="BC4" i="41"/>
  <c r="BC8" i="41" s="1"/>
  <c r="BA6" i="41"/>
  <c r="BB7" i="41"/>
  <c r="BB8" i="41" s="1"/>
  <c r="BC9" i="41"/>
  <c r="BA11" i="41"/>
  <c r="BC13" i="41"/>
  <c r="BB17" i="41"/>
  <c r="BB20" i="41" s="1"/>
  <c r="BC18" i="41"/>
  <c r="BC20" i="41" s="1"/>
  <c r="BA21" i="41"/>
  <c r="BB22" i="41"/>
  <c r="BC23" i="41"/>
  <c r="BC26" i="41" s="1"/>
  <c r="BA24" i="41"/>
  <c r="BA25" i="41"/>
  <c r="BB27" i="41"/>
  <c r="BB32" i="41" s="1"/>
  <c r="BC28" i="41"/>
  <c r="BC32" i="41" s="1"/>
  <c r="BA30" i="41"/>
  <c r="BB31" i="41"/>
  <c r="BC33" i="41"/>
  <c r="BC38" i="41" s="1"/>
  <c r="BA35" i="41"/>
  <c r="BC37" i="41"/>
  <c r="BA40" i="41"/>
  <c r="BB41" i="41"/>
  <c r="BB46" i="41"/>
  <c r="BC47" i="41"/>
  <c r="BC50" i="41"/>
  <c r="BA49" i="41"/>
  <c r="BC52" i="41"/>
  <c r="BA54" i="41"/>
  <c r="BA56" i="41"/>
  <c r="BB55" i="41"/>
  <c r="BC57" i="41"/>
  <c r="BC66" i="41"/>
  <c r="BA69" i="41"/>
  <c r="BA74" i="41" s="1"/>
  <c r="BB70" i="41"/>
  <c r="BB75" i="41"/>
  <c r="BC76" i="41"/>
  <c r="BB79" i="41"/>
  <c r="BC81" i="41"/>
  <c r="BA83" i="41"/>
  <c r="BC85" i="41"/>
  <c r="BA88" i="41"/>
  <c r="BA93" i="41"/>
  <c r="BB94" i="41"/>
  <c r="BB98" i="41" s="1"/>
  <c r="BC94" i="41"/>
  <c r="BC95" i="41"/>
  <c r="BB99" i="41"/>
  <c r="BA102" i="41"/>
  <c r="BB103" i="41"/>
  <c r="BA107" i="41"/>
  <c r="BA110" i="41"/>
  <c r="BA112" i="41"/>
  <c r="BA116" i="41" s="1"/>
  <c r="BC114" i="41"/>
  <c r="BC116" i="41"/>
  <c r="BA117" i="41"/>
  <c r="BB118" i="41"/>
  <c r="BB122" i="41"/>
  <c r="BC119" i="41"/>
  <c r="BC122" i="41" s="1"/>
  <c r="BA121" i="41"/>
  <c r="BB123" i="41"/>
  <c r="BC124" i="41"/>
  <c r="BA126" i="41"/>
  <c r="BB126" i="41"/>
  <c r="BB127" i="41"/>
  <c r="BC129" i="41"/>
  <c r="BC130" i="41" s="1"/>
  <c r="BF3" i="41"/>
  <c r="BF4" i="41"/>
  <c r="BE5" i="41"/>
  <c r="BD6" i="41"/>
  <c r="BF6" i="41"/>
  <c r="BF8" i="41"/>
  <c r="BF7" i="41"/>
  <c r="BD9" i="41"/>
  <c r="BD10" i="41"/>
  <c r="BE10" i="41"/>
  <c r="BE14" i="41" s="1"/>
  <c r="BE11" i="41"/>
  <c r="BF11" i="41"/>
  <c r="BF12" i="41"/>
  <c r="BD13" i="41"/>
  <c r="BD14" i="41" s="1"/>
  <c r="BF13" i="41"/>
  <c r="BF14" i="41" s="1"/>
  <c r="BD15" i="41"/>
  <c r="BE15" i="41"/>
  <c r="BD16" i="41"/>
  <c r="BD20" i="41" s="1"/>
  <c r="BE16" i="41"/>
  <c r="BF16" i="41"/>
  <c r="BE17" i="41"/>
  <c r="BF17" i="41"/>
  <c r="BF20" i="41" s="1"/>
  <c r="BD18" i="41"/>
  <c r="BF18" i="41"/>
  <c r="BD19" i="41"/>
  <c r="BE19" i="41"/>
  <c r="BD21" i="41"/>
  <c r="BE21" i="41"/>
  <c r="BF21" i="41"/>
  <c r="BE22" i="41"/>
  <c r="BD23" i="41"/>
  <c r="BD24" i="41"/>
  <c r="BD26" i="41" s="1"/>
  <c r="BE24" i="41"/>
  <c r="BD25" i="41"/>
  <c r="BE25" i="41"/>
  <c r="BF25" i="41"/>
  <c r="BE27" i="41"/>
  <c r="BF27" i="41"/>
  <c r="BD28" i="41"/>
  <c r="BF28" i="41"/>
  <c r="BD29" i="41"/>
  <c r="BE29" i="41"/>
  <c r="BD30" i="41"/>
  <c r="BE30" i="41"/>
  <c r="BF30" i="41"/>
  <c r="BE31" i="41"/>
  <c r="BF31" i="41"/>
  <c r="BD33" i="41"/>
  <c r="BF33" i="41"/>
  <c r="BD34" i="41"/>
  <c r="BE34" i="41"/>
  <c r="BD35" i="41"/>
  <c r="BE35" i="41"/>
  <c r="BF35" i="41"/>
  <c r="BE36" i="41"/>
  <c r="BF36" i="41"/>
  <c r="BF37" i="41"/>
  <c r="BD39" i="41"/>
  <c r="BD44" i="41" s="1"/>
  <c r="BE39" i="41"/>
  <c r="BD40" i="41"/>
  <c r="BE40" i="41"/>
  <c r="BE44" i="41" s="1"/>
  <c r="BF40" i="41"/>
  <c r="BF41" i="41"/>
  <c r="BD42" i="41"/>
  <c r="BF42" i="41"/>
  <c r="BF44" i="41" s="1"/>
  <c r="BD43" i="41"/>
  <c r="BD45" i="41"/>
  <c r="BD50" i="41" s="1"/>
  <c r="BE45" i="41"/>
  <c r="BF45" i="41"/>
  <c r="BE46" i="41"/>
  <c r="BE50" i="41" s="1"/>
  <c r="BF46" i="41"/>
  <c r="BF47" i="41"/>
  <c r="BE48" i="41"/>
  <c r="BE49" i="41"/>
  <c r="BF49" i="41"/>
  <c r="BE51" i="41"/>
  <c r="BD52" i="41"/>
  <c r="BF52" i="41"/>
  <c r="BD53" i="41"/>
  <c r="BE53" i="41"/>
  <c r="BE56" i="41" s="1"/>
  <c r="BE54" i="41"/>
  <c r="BF54" i="41"/>
  <c r="BE55" i="41"/>
  <c r="BF55" i="41"/>
  <c r="BF57" i="41"/>
  <c r="BD58" i="41"/>
  <c r="BD59" i="41"/>
  <c r="BF59" i="41"/>
  <c r="BF60" i="41"/>
  <c r="BD61" i="41"/>
  <c r="BF61" i="41"/>
  <c r="BE63" i="41"/>
  <c r="BE68" i="41" s="1"/>
  <c r="BD64" i="41"/>
  <c r="BD68" i="41" s="1"/>
  <c r="BF64" i="41"/>
  <c r="BF65" i="41"/>
  <c r="BD66" i="41"/>
  <c r="BD67" i="41"/>
  <c r="BE67" i="41"/>
  <c r="BE69" i="41"/>
  <c r="BF69" i="41"/>
  <c r="BF70" i="41"/>
  <c r="BF74" i="41"/>
  <c r="BD71" i="41"/>
  <c r="BD72" i="41"/>
  <c r="BD73" i="41"/>
  <c r="BE73" i="41"/>
  <c r="BF73" i="41"/>
  <c r="BF75" i="41"/>
  <c r="BD76" i="41"/>
  <c r="BF76" i="41"/>
  <c r="BD77" i="41"/>
  <c r="BE77" i="41"/>
  <c r="BD78" i="41"/>
  <c r="BE78" i="41"/>
  <c r="BF78" i="41"/>
  <c r="BE79" i="41"/>
  <c r="BF79" i="41"/>
  <c r="BD81" i="41"/>
  <c r="BF81" i="41"/>
  <c r="BD82" i="41"/>
  <c r="BE82" i="41"/>
  <c r="BD83" i="41"/>
  <c r="BE83" i="41"/>
  <c r="BF83" i="41"/>
  <c r="BE84" i="41"/>
  <c r="BF84" i="41"/>
  <c r="BD85" i="41"/>
  <c r="BD86" i="41"/>
  <c r="BF85" i="41"/>
  <c r="BE87" i="41"/>
  <c r="BE88" i="41"/>
  <c r="BF88" i="41"/>
  <c r="BF92" i="41" s="1"/>
  <c r="BE89" i="41"/>
  <c r="BF89" i="41"/>
  <c r="BD90" i="41"/>
  <c r="BD92" i="41" s="1"/>
  <c r="BF90" i="41"/>
  <c r="BD91" i="41"/>
  <c r="BD93" i="41"/>
  <c r="BE93" i="41"/>
  <c r="BE94" i="41"/>
  <c r="BD95" i="41"/>
  <c r="BD96" i="41"/>
  <c r="BE96" i="41"/>
  <c r="BD97" i="41"/>
  <c r="BE97" i="41"/>
  <c r="BF97" i="41"/>
  <c r="BE99" i="41"/>
  <c r="BF99" i="41"/>
  <c r="BF100" i="41"/>
  <c r="BD101" i="41"/>
  <c r="BD102" i="41"/>
  <c r="BF103" i="41"/>
  <c r="BE106" i="41"/>
  <c r="BE107" i="41"/>
  <c r="BF107" i="41"/>
  <c r="BE108" i="41"/>
  <c r="BF108" i="41"/>
  <c r="BD109" i="41"/>
  <c r="BD110" i="41" s="1"/>
  <c r="BF109" i="41"/>
  <c r="BD111" i="41"/>
  <c r="BE111" i="41"/>
  <c r="BE112" i="41"/>
  <c r="BE116" i="41" s="1"/>
  <c r="BF112" i="41"/>
  <c r="BE113" i="41"/>
  <c r="BF113" i="41"/>
  <c r="BD114" i="41"/>
  <c r="BD116" i="41" s="1"/>
  <c r="BF114" i="41"/>
  <c r="BD115" i="41"/>
  <c r="BE115" i="41"/>
  <c r="BD117" i="41"/>
  <c r="BE117" i="41"/>
  <c r="BF117" i="41"/>
  <c r="BE118" i="41"/>
  <c r="BF118" i="41"/>
  <c r="BD119" i="41"/>
  <c r="BF119" i="41"/>
  <c r="BD120" i="41"/>
  <c r="BE120" i="41"/>
  <c r="BD121" i="41"/>
  <c r="BE121" i="41"/>
  <c r="BF121" i="41"/>
  <c r="BE123" i="41"/>
  <c r="BF123" i="41"/>
  <c r="BD124" i="41"/>
  <c r="BD128" i="41" s="1"/>
  <c r="BF124" i="41"/>
  <c r="BE125" i="41"/>
  <c r="BD126" i="41"/>
  <c r="BE126" i="41"/>
  <c r="BF126" i="41"/>
  <c r="BF128" i="41"/>
  <c r="BE127" i="41"/>
  <c r="BD129" i="41"/>
  <c r="BD130" i="41"/>
  <c r="BH4" i="41"/>
  <c r="BG5" i="41"/>
  <c r="BI10" i="41"/>
  <c r="BI13" i="41"/>
  <c r="BI14" i="41" s="1"/>
  <c r="BG17" i="41"/>
  <c r="BG19" i="41"/>
  <c r="BI28" i="41"/>
  <c r="BG30" i="41"/>
  <c r="BH31" i="41"/>
  <c r="BI33" i="41"/>
  <c r="BG35" i="41"/>
  <c r="BH36" i="41"/>
  <c r="BI37" i="41"/>
  <c r="BI42" i="41"/>
  <c r="BI44" i="41" s="1"/>
  <c r="BG45" i="41"/>
  <c r="BG50" i="41" s="1"/>
  <c r="BH46" i="41"/>
  <c r="BH50" i="41" s="1"/>
  <c r="BI47" i="41"/>
  <c r="BG49" i="41"/>
  <c r="BI52" i="41"/>
  <c r="BG54" i="41"/>
  <c r="BG55" i="41"/>
  <c r="BH55" i="41"/>
  <c r="BI57" i="41"/>
  <c r="BG59" i="41"/>
  <c r="BH60" i="41"/>
  <c r="BH61" i="41"/>
  <c r="BI61" i="41"/>
  <c r="BG64" i="41"/>
  <c r="BH65" i="41"/>
  <c r="BI66" i="41"/>
  <c r="BI71" i="41"/>
  <c r="BG73" i="41"/>
  <c r="BG75" i="41"/>
  <c r="BG78" i="41"/>
  <c r="BH79" i="41"/>
  <c r="BH81" i="41"/>
  <c r="BI81" i="41"/>
  <c r="BG83" i="41"/>
  <c r="BH84" i="41"/>
  <c r="BI85" i="41"/>
  <c r="BI87" i="41"/>
  <c r="BG88" i="41"/>
  <c r="BH89" i="41"/>
  <c r="BG94" i="41"/>
  <c r="BG98" i="41" s="1"/>
  <c r="BH94" i="41"/>
  <c r="BH98" i="41" s="1"/>
  <c r="BI95" i="41"/>
  <c r="BG97" i="41"/>
  <c r="BH99" i="41"/>
  <c r="BI99" i="41"/>
  <c r="BH100" i="41"/>
  <c r="BH103" i="41"/>
  <c r="BI105" i="41"/>
  <c r="BI106" i="41"/>
  <c r="BG107" i="41"/>
  <c r="BH108" i="41"/>
  <c r="BI109" i="41"/>
  <c r="BG112" i="41"/>
  <c r="BG116" i="41" s="1"/>
  <c r="BH113" i="41"/>
  <c r="BI114" i="41"/>
  <c r="BG117" i="41"/>
  <c r="BH118" i="41"/>
  <c r="BH122" i="41" s="1"/>
  <c r="BH119" i="41"/>
  <c r="BI119" i="41"/>
  <c r="BG121" i="41"/>
  <c r="BH121" i="41"/>
  <c r="BH123" i="41"/>
  <c r="BI124" i="41"/>
  <c r="BH127" i="41"/>
  <c r="BH128" i="41" s="1"/>
  <c r="D3" i="40"/>
  <c r="B4" i="40"/>
  <c r="C5" i="40"/>
  <c r="C8" i="40"/>
  <c r="D6" i="40"/>
  <c r="D8" i="40"/>
  <c r="B9" i="40"/>
  <c r="C10" i="40"/>
  <c r="C14" i="40" s="1"/>
  <c r="D11" i="40"/>
  <c r="D14" i="40"/>
  <c r="B13" i="40"/>
  <c r="C15" i="40"/>
  <c r="D15" i="40"/>
  <c r="D20" i="40" s="1"/>
  <c r="D16" i="40"/>
  <c r="C19" i="40"/>
  <c r="C21" i="40"/>
  <c r="C26" i="40" s="1"/>
  <c r="D21" i="40"/>
  <c r="B23" i="40"/>
  <c r="B26" i="40"/>
  <c r="C24" i="40"/>
  <c r="D25" i="40"/>
  <c r="B28" i="40"/>
  <c r="B32" i="40"/>
  <c r="C29" i="40"/>
  <c r="C32" i="40" s="1"/>
  <c r="D30" i="40"/>
  <c r="D32" i="40"/>
  <c r="B33" i="40"/>
  <c r="C34" i="40"/>
  <c r="D35" i="40"/>
  <c r="D38" i="40"/>
  <c r="B37" i="40"/>
  <c r="C39" i="40"/>
  <c r="B40" i="40"/>
  <c r="D40" i="40"/>
  <c r="C41" i="40"/>
  <c r="B42" i="40"/>
  <c r="B44" i="40"/>
  <c r="D42" i="40"/>
  <c r="C43" i="40"/>
  <c r="B45" i="40"/>
  <c r="D45" i="40"/>
  <c r="C46" i="40"/>
  <c r="B47" i="40"/>
  <c r="D47" i="40"/>
  <c r="C48" i="40"/>
  <c r="C50" i="40"/>
  <c r="B49" i="40"/>
  <c r="D49" i="40"/>
  <c r="C51" i="40"/>
  <c r="C56" i="40"/>
  <c r="B52" i="40"/>
  <c r="D52" i="40"/>
  <c r="C53" i="40"/>
  <c r="B54" i="40"/>
  <c r="B56" i="40"/>
  <c r="D54" i="40"/>
  <c r="C55" i="40"/>
  <c r="B57" i="40"/>
  <c r="D57" i="40"/>
  <c r="B59" i="40"/>
  <c r="D59" i="40"/>
  <c r="B61" i="40"/>
  <c r="D61" i="40"/>
  <c r="C63" i="40"/>
  <c r="D63" i="40"/>
  <c r="D68" i="40"/>
  <c r="B64" i="40"/>
  <c r="D64" i="40"/>
  <c r="C65" i="40"/>
  <c r="B66" i="40"/>
  <c r="B68" i="40"/>
  <c r="D66" i="40"/>
  <c r="C67" i="40"/>
  <c r="B69" i="40"/>
  <c r="B74" i="40" s="1"/>
  <c r="D69" i="40"/>
  <c r="D74" i="40" s="1"/>
  <c r="C70" i="40"/>
  <c r="B71" i="40"/>
  <c r="D71" i="40"/>
  <c r="C72" i="40"/>
  <c r="C74" i="40" s="1"/>
  <c r="D73" i="40"/>
  <c r="C75" i="40"/>
  <c r="D76" i="40"/>
  <c r="D78" i="40"/>
  <c r="B81" i="40"/>
  <c r="D81" i="40"/>
  <c r="B83" i="40"/>
  <c r="B86" i="40" s="1"/>
  <c r="D83" i="40"/>
  <c r="B85" i="40"/>
  <c r="D85" i="40"/>
  <c r="D86" i="40" s="1"/>
  <c r="C87" i="40"/>
  <c r="B88" i="40"/>
  <c r="D88" i="40"/>
  <c r="C89" i="40"/>
  <c r="B90" i="40"/>
  <c r="B92" i="40" s="1"/>
  <c r="D90" i="40"/>
  <c r="C91" i="40"/>
  <c r="B93" i="40"/>
  <c r="D93" i="40"/>
  <c r="C94" i="40"/>
  <c r="B95" i="40"/>
  <c r="B98" i="40" s="1"/>
  <c r="C95" i="40"/>
  <c r="D95" i="40"/>
  <c r="D98" i="40"/>
  <c r="C96" i="40"/>
  <c r="C98" i="40" s="1"/>
  <c r="D97" i="40"/>
  <c r="B100" i="40"/>
  <c r="D100" i="40"/>
  <c r="C101" i="40"/>
  <c r="B102" i="40"/>
  <c r="D102" i="40"/>
  <c r="D104" i="40"/>
  <c r="C103" i="40"/>
  <c r="B105" i="40"/>
  <c r="D105" i="40"/>
  <c r="C106" i="40"/>
  <c r="C110" i="40"/>
  <c r="B107" i="40"/>
  <c r="D107" i="40"/>
  <c r="D110" i="40"/>
  <c r="B109" i="40"/>
  <c r="B110" i="40" s="1"/>
  <c r="C111" i="40"/>
  <c r="D112" i="40"/>
  <c r="B114" i="40"/>
  <c r="B116" i="40" s="1"/>
  <c r="C115" i="40"/>
  <c r="B117" i="40"/>
  <c r="D117" i="40"/>
  <c r="C118" i="40"/>
  <c r="B119" i="40"/>
  <c r="B122" i="40" s="1"/>
  <c r="D119" i="40"/>
  <c r="C120" i="40"/>
  <c r="B121" i="40"/>
  <c r="D121" i="40"/>
  <c r="C123" i="40"/>
  <c r="B124" i="40"/>
  <c r="B128" i="40" s="1"/>
  <c r="D124" i="40"/>
  <c r="D128" i="40" s="1"/>
  <c r="C125" i="40"/>
  <c r="B126" i="40"/>
  <c r="D126" i="40"/>
  <c r="C127" i="40"/>
  <c r="B129" i="40"/>
  <c r="B130" i="40"/>
  <c r="F3" i="40"/>
  <c r="E4" i="40"/>
  <c r="G4" i="40"/>
  <c r="F5" i="40"/>
  <c r="E6" i="40"/>
  <c r="E8" i="40"/>
  <c r="G6" i="40"/>
  <c r="F7" i="40"/>
  <c r="G9" i="40"/>
  <c r="G14" i="40" s="1"/>
  <c r="F10" i="40"/>
  <c r="F14" i="40" s="1"/>
  <c r="G11" i="40"/>
  <c r="F12" i="40"/>
  <c r="E13" i="40"/>
  <c r="E14" i="40" s="1"/>
  <c r="G13" i="40"/>
  <c r="F15" i="40"/>
  <c r="F20" i="40"/>
  <c r="E16" i="40"/>
  <c r="G16" i="40"/>
  <c r="F17" i="40"/>
  <c r="E18" i="40"/>
  <c r="E20" i="40" s="1"/>
  <c r="G18" i="40"/>
  <c r="F19" i="40"/>
  <c r="E21" i="40"/>
  <c r="E26" i="40" s="1"/>
  <c r="F22" i="40"/>
  <c r="F26" i="40" s="1"/>
  <c r="E23" i="40"/>
  <c r="G23" i="40"/>
  <c r="G26" i="40"/>
  <c r="E25" i="40"/>
  <c r="G25" i="40"/>
  <c r="F27" i="40"/>
  <c r="E28" i="40"/>
  <c r="G28" i="40"/>
  <c r="F29" i="40"/>
  <c r="F32" i="40"/>
  <c r="E30" i="40"/>
  <c r="G30" i="40"/>
  <c r="F31" i="40"/>
  <c r="E33" i="40"/>
  <c r="F34" i="40"/>
  <c r="E35" i="40"/>
  <c r="G35" i="40"/>
  <c r="G38" i="40"/>
  <c r="F36" i="40"/>
  <c r="E37" i="40"/>
  <c r="G37" i="40"/>
  <c r="F39" i="40"/>
  <c r="E40" i="40"/>
  <c r="G40" i="40"/>
  <c r="F41" i="40"/>
  <c r="E42" i="40"/>
  <c r="G42" i="40"/>
  <c r="G44" i="40"/>
  <c r="F43" i="40"/>
  <c r="F44" i="40" s="1"/>
  <c r="E45" i="40"/>
  <c r="G45" i="40"/>
  <c r="F46" i="40"/>
  <c r="G46" i="40"/>
  <c r="E47" i="40"/>
  <c r="G47" i="40"/>
  <c r="F48" i="40"/>
  <c r="E49" i="40"/>
  <c r="G49" i="40"/>
  <c r="G50" i="40" s="1"/>
  <c r="AB50" i="40" s="1"/>
  <c r="F51" i="40"/>
  <c r="E52" i="40"/>
  <c r="G52" i="40"/>
  <c r="F53" i="40"/>
  <c r="F56" i="40" s="1"/>
  <c r="E54" i="40"/>
  <c r="G54" i="40"/>
  <c r="G56" i="40"/>
  <c r="F55" i="40"/>
  <c r="E57" i="40"/>
  <c r="G57" i="40"/>
  <c r="F58" i="40"/>
  <c r="E59" i="40"/>
  <c r="G59" i="40"/>
  <c r="G62" i="40"/>
  <c r="F60" i="40"/>
  <c r="E61" i="40"/>
  <c r="F63" i="40"/>
  <c r="G64" i="40"/>
  <c r="G68" i="40"/>
  <c r="E66" i="40"/>
  <c r="F67" i="40"/>
  <c r="G69" i="40"/>
  <c r="G74" i="40"/>
  <c r="E71" i="40"/>
  <c r="F72" i="40"/>
  <c r="G73" i="40"/>
  <c r="E76" i="40"/>
  <c r="E80" i="40" s="1"/>
  <c r="F77" i="40"/>
  <c r="G78" i="40"/>
  <c r="G83" i="40"/>
  <c r="G86" i="40"/>
  <c r="E85" i="40"/>
  <c r="F87" i="40"/>
  <c r="G88" i="40"/>
  <c r="E90" i="40"/>
  <c r="F91" i="40"/>
  <c r="G93" i="40"/>
  <c r="F94" i="40"/>
  <c r="E95" i="40"/>
  <c r="G95" i="40"/>
  <c r="F96" i="40"/>
  <c r="E97" i="40"/>
  <c r="G97" i="40"/>
  <c r="G98" i="40" s="1"/>
  <c r="F99" i="40"/>
  <c r="E100" i="40"/>
  <c r="G100" i="40"/>
  <c r="G104" i="40" s="1"/>
  <c r="F101" i="40"/>
  <c r="E102" i="40"/>
  <c r="E104" i="40" s="1"/>
  <c r="G102" i="40"/>
  <c r="F103" i="40"/>
  <c r="E105" i="40"/>
  <c r="E110" i="40" s="1"/>
  <c r="F106" i="40"/>
  <c r="E107" i="40"/>
  <c r="G107" i="40"/>
  <c r="G110" i="40" s="1"/>
  <c r="F108" i="40"/>
  <c r="F110" i="40" s="1"/>
  <c r="G109" i="40"/>
  <c r="E111" i="40"/>
  <c r="F111" i="40"/>
  <c r="E112" i="40"/>
  <c r="G112" i="40"/>
  <c r="G116" i="40" s="1"/>
  <c r="E114" i="40"/>
  <c r="G114" i="40"/>
  <c r="F115" i="40"/>
  <c r="E117" i="40"/>
  <c r="F118" i="40"/>
  <c r="F122" i="40"/>
  <c r="E119" i="40"/>
  <c r="G119" i="40"/>
  <c r="E121" i="40"/>
  <c r="G121" i="40"/>
  <c r="G124" i="40"/>
  <c r="G128" i="40" s="1"/>
  <c r="F125" i="40"/>
  <c r="F127" i="40"/>
  <c r="F128" i="40" s="1"/>
  <c r="I3" i="40"/>
  <c r="H4" i="40"/>
  <c r="J4" i="40"/>
  <c r="I5" i="40"/>
  <c r="I8" i="40" s="1"/>
  <c r="H6" i="40"/>
  <c r="H8" i="40" s="1"/>
  <c r="J6" i="40"/>
  <c r="I7" i="40"/>
  <c r="J9" i="40"/>
  <c r="H11" i="40"/>
  <c r="I12" i="40"/>
  <c r="J13" i="40"/>
  <c r="J14" i="40" s="1"/>
  <c r="H16" i="40"/>
  <c r="H20" i="40" s="1"/>
  <c r="I17" i="40"/>
  <c r="J18" i="40"/>
  <c r="J20" i="40" s="1"/>
  <c r="H21" i="40"/>
  <c r="H22" i="40"/>
  <c r="I22" i="40"/>
  <c r="J23" i="40"/>
  <c r="J26" i="40" s="1"/>
  <c r="I27" i="40"/>
  <c r="J28" i="40"/>
  <c r="H30" i="40"/>
  <c r="H32" i="40" s="1"/>
  <c r="J33" i="40"/>
  <c r="J38" i="40" s="1"/>
  <c r="H35" i="40"/>
  <c r="H38" i="40"/>
  <c r="I36" i="40"/>
  <c r="I38" i="40" s="1"/>
  <c r="H40" i="40"/>
  <c r="I41" i="40"/>
  <c r="J42" i="40"/>
  <c r="H45" i="40"/>
  <c r="H50" i="40" s="1"/>
  <c r="H47" i="40"/>
  <c r="J47" i="40"/>
  <c r="I48" i="40"/>
  <c r="I50" i="40" s="1"/>
  <c r="H49" i="40"/>
  <c r="I51" i="40"/>
  <c r="I56" i="40" s="1"/>
  <c r="H54" i="40"/>
  <c r="I55" i="40"/>
  <c r="J57" i="40"/>
  <c r="H59" i="40"/>
  <c r="H61" i="40"/>
  <c r="J61" i="40"/>
  <c r="J62" i="40"/>
  <c r="I63" i="40"/>
  <c r="J64" i="40"/>
  <c r="H66" i="40"/>
  <c r="H68" i="40" s="1"/>
  <c r="J66" i="40"/>
  <c r="J68" i="40"/>
  <c r="H69" i="40"/>
  <c r="H71" i="40"/>
  <c r="I72" i="40"/>
  <c r="H73" i="40"/>
  <c r="J73" i="40"/>
  <c r="J74" i="40"/>
  <c r="H78" i="40"/>
  <c r="H80" i="40"/>
  <c r="J78" i="40"/>
  <c r="I79" i="40"/>
  <c r="H81" i="40"/>
  <c r="J81" i="40"/>
  <c r="I82" i="40"/>
  <c r="H83" i="40"/>
  <c r="I84" i="40"/>
  <c r="H85" i="40"/>
  <c r="I85" i="40"/>
  <c r="J85" i="40"/>
  <c r="J88" i="40"/>
  <c r="I89" i="40"/>
  <c r="H90" i="40"/>
  <c r="J90" i="40"/>
  <c r="J92" i="40" s="1"/>
  <c r="I91" i="40"/>
  <c r="H93" i="40"/>
  <c r="J93" i="40"/>
  <c r="J98" i="40" s="1"/>
  <c r="H95" i="40"/>
  <c r="J95" i="40"/>
  <c r="I96" i="40"/>
  <c r="H97" i="40"/>
  <c r="H98" i="40" s="1"/>
  <c r="J97" i="40"/>
  <c r="I99" i="40"/>
  <c r="J100" i="40"/>
  <c r="J104" i="40" s="1"/>
  <c r="H102" i="40"/>
  <c r="H104" i="40" s="1"/>
  <c r="J102" i="40"/>
  <c r="I103" i="40"/>
  <c r="H105" i="40"/>
  <c r="H110" i="40"/>
  <c r="J105" i="40"/>
  <c r="I106" i="40"/>
  <c r="H107" i="40"/>
  <c r="I108" i="40"/>
  <c r="I110" i="40" s="1"/>
  <c r="H109" i="40"/>
  <c r="J109" i="40"/>
  <c r="I111" i="40"/>
  <c r="I116" i="40" s="1"/>
  <c r="H112" i="40"/>
  <c r="I113" i="40"/>
  <c r="H114" i="40"/>
  <c r="H116" i="40" s="1"/>
  <c r="J114" i="40"/>
  <c r="J116" i="40" s="1"/>
  <c r="I115" i="40"/>
  <c r="H117" i="40"/>
  <c r="J117" i="40"/>
  <c r="J122" i="40" s="1"/>
  <c r="H119" i="40"/>
  <c r="I120" i="40"/>
  <c r="J121" i="40"/>
  <c r="H124" i="40"/>
  <c r="H128" i="40" s="1"/>
  <c r="H126" i="40"/>
  <c r="I127" i="40"/>
  <c r="L3" i="40"/>
  <c r="L8" i="40" s="1"/>
  <c r="K4" i="40"/>
  <c r="L5" i="40"/>
  <c r="L7" i="40"/>
  <c r="L10" i="40"/>
  <c r="K11" i="40"/>
  <c r="L12" i="40"/>
  <c r="L14" i="40"/>
  <c r="K13" i="40"/>
  <c r="L15" i="40"/>
  <c r="L17" i="40"/>
  <c r="K21" i="40"/>
  <c r="K26" i="40" s="1"/>
  <c r="L22" i="40"/>
  <c r="K23" i="40"/>
  <c r="L24" i="40"/>
  <c r="L26" i="40" s="1"/>
  <c r="M25" i="40"/>
  <c r="L27" i="40"/>
  <c r="K28" i="40"/>
  <c r="K32" i="40" s="1"/>
  <c r="M28" i="40"/>
  <c r="L29" i="40"/>
  <c r="K30" i="40"/>
  <c r="M30" i="40"/>
  <c r="M32" i="40" s="1"/>
  <c r="L31" i="40"/>
  <c r="M33" i="40"/>
  <c r="K35" i="40"/>
  <c r="M35" i="40"/>
  <c r="L36" i="40"/>
  <c r="K37" i="40"/>
  <c r="L39" i="40"/>
  <c r="K40" i="40"/>
  <c r="L41" i="40"/>
  <c r="K42" i="40"/>
  <c r="L43" i="40"/>
  <c r="K45" i="40"/>
  <c r="M45" i="40"/>
  <c r="M50" i="40" s="1"/>
  <c r="M47" i="40"/>
  <c r="L48" i="40"/>
  <c r="K49" i="40"/>
  <c r="M49" i="40"/>
  <c r="L51" i="40"/>
  <c r="M52" i="40"/>
  <c r="K54" i="40"/>
  <c r="K56" i="40"/>
  <c r="M54" i="40"/>
  <c r="M56" i="40" s="1"/>
  <c r="K57" i="40"/>
  <c r="M57" i="40"/>
  <c r="L58" i="40"/>
  <c r="K59" i="40"/>
  <c r="L60" i="40"/>
  <c r="K61" i="40"/>
  <c r="M61" i="40"/>
  <c r="L63" i="40"/>
  <c r="K64" i="40"/>
  <c r="M64" i="40"/>
  <c r="M68" i="40" s="1"/>
  <c r="L65" i="40"/>
  <c r="K66" i="40"/>
  <c r="L67" i="40"/>
  <c r="K69" i="40"/>
  <c r="M69" i="40"/>
  <c r="L70" i="40"/>
  <c r="K71" i="40"/>
  <c r="K74" i="40" s="1"/>
  <c r="M71" i="40"/>
  <c r="L72" i="40"/>
  <c r="L74" i="40" s="1"/>
  <c r="M73" i="40"/>
  <c r="M74" i="40" s="1"/>
  <c r="L75" i="40"/>
  <c r="K76" i="40"/>
  <c r="M76" i="40"/>
  <c r="M80" i="40"/>
  <c r="L77" i="40"/>
  <c r="M78" i="40"/>
  <c r="K81" i="40"/>
  <c r="M81" i="40"/>
  <c r="M86" i="40"/>
  <c r="L82" i="40"/>
  <c r="M83" i="40"/>
  <c r="L84" i="40"/>
  <c r="L86" i="40" s="1"/>
  <c r="K85" i="40"/>
  <c r="M85" i="40"/>
  <c r="L87" i="40"/>
  <c r="K88" i="40"/>
  <c r="K92" i="40" s="1"/>
  <c r="M88" i="40"/>
  <c r="M92" i="40" s="1"/>
  <c r="K90" i="40"/>
  <c r="M90" i="40"/>
  <c r="L91" i="40"/>
  <c r="L92" i="40" s="1"/>
  <c r="M93" i="40"/>
  <c r="M98" i="40" s="1"/>
  <c r="L94" i="40"/>
  <c r="K95" i="40"/>
  <c r="K98" i="40" s="1"/>
  <c r="M95" i="40"/>
  <c r="L96" i="40"/>
  <c r="L98" i="40" s="1"/>
  <c r="K97" i="40"/>
  <c r="M97" i="40"/>
  <c r="M99" i="40"/>
  <c r="L101" i="40"/>
  <c r="K102" i="40"/>
  <c r="K104" i="40"/>
  <c r="M102" i="40"/>
  <c r="L103" i="40"/>
  <c r="K105" i="40"/>
  <c r="M105" i="40"/>
  <c r="L106" i="40"/>
  <c r="L110" i="40" s="1"/>
  <c r="M107" i="40"/>
  <c r="L108" i="40"/>
  <c r="K109" i="40"/>
  <c r="K110" i="40" s="1"/>
  <c r="M109" i="40"/>
  <c r="M110" i="40" s="1"/>
  <c r="L111" i="40"/>
  <c r="K112" i="40"/>
  <c r="L113" i="40"/>
  <c r="M114" i="40"/>
  <c r="L115" i="40"/>
  <c r="M117" i="40"/>
  <c r="L118" i="40"/>
  <c r="M119" i="40"/>
  <c r="L120" i="40"/>
  <c r="M121" i="40"/>
  <c r="L123" i="40"/>
  <c r="K124" i="40"/>
  <c r="K126" i="40"/>
  <c r="K128" i="40"/>
  <c r="M126" i="40"/>
  <c r="M128" i="40" s="1"/>
  <c r="L127" i="40"/>
  <c r="K129" i="40"/>
  <c r="K130" i="40" s="1"/>
  <c r="L130" i="40"/>
  <c r="M129" i="40"/>
  <c r="M130" i="40" s="1"/>
  <c r="O3" i="40"/>
  <c r="O5" i="40"/>
  <c r="N6" i="40"/>
  <c r="N8" i="40" s="1"/>
  <c r="P6" i="40"/>
  <c r="O7" i="40"/>
  <c r="P9" i="40"/>
  <c r="O10" i="40"/>
  <c r="O14" i="40" s="1"/>
  <c r="O12" i="40"/>
  <c r="N13" i="40"/>
  <c r="N14" i="40" s="1"/>
  <c r="P13" i="40"/>
  <c r="O15" i="40"/>
  <c r="P15" i="40"/>
  <c r="N16" i="40"/>
  <c r="P16" i="40"/>
  <c r="P20" i="40" s="1"/>
  <c r="N18" i="40"/>
  <c r="P18" i="40"/>
  <c r="O19" i="40"/>
  <c r="O20" i="40" s="1"/>
  <c r="N21" i="40"/>
  <c r="P21" i="40"/>
  <c r="O22" i="40"/>
  <c r="N23" i="40"/>
  <c r="N25" i="40"/>
  <c r="N26" i="40"/>
  <c r="P25" i="40"/>
  <c r="P26" i="40" s="1"/>
  <c r="O27" i="40"/>
  <c r="O31" i="40"/>
  <c r="P33" i="40"/>
  <c r="N35" i="40"/>
  <c r="O36" i="40"/>
  <c r="P37" i="40"/>
  <c r="N40" i="40"/>
  <c r="O41" i="40"/>
  <c r="O44" i="40" s="1"/>
  <c r="P42" i="40"/>
  <c r="O43" i="40"/>
  <c r="N45" i="40"/>
  <c r="P45" i="40"/>
  <c r="N47" i="40"/>
  <c r="P47" i="40"/>
  <c r="O48" i="40"/>
  <c r="N49" i="40"/>
  <c r="N52" i="40"/>
  <c r="P52" i="40"/>
  <c r="N54" i="40"/>
  <c r="O55" i="40"/>
  <c r="N57" i="40"/>
  <c r="O58" i="40"/>
  <c r="N59" i="40"/>
  <c r="O63" i="40"/>
  <c r="P64" i="40"/>
  <c r="P68" i="40" s="1"/>
  <c r="N66" i="40"/>
  <c r="P66" i="40"/>
  <c r="O67" i="40"/>
  <c r="N69" i="40"/>
  <c r="N71" i="40"/>
  <c r="O72" i="40"/>
  <c r="P73" i="40"/>
  <c r="P74" i="40"/>
  <c r="O77" i="40"/>
  <c r="N81" i="40"/>
  <c r="P81" i="40"/>
  <c r="P86" i="40"/>
  <c r="O82" i="40"/>
  <c r="N83" i="40"/>
  <c r="P83" i="40"/>
  <c r="O84" i="40"/>
  <c r="O86" i="40" s="1"/>
  <c r="N85" i="40"/>
  <c r="P85" i="40"/>
  <c r="O87" i="40"/>
  <c r="P88" i="40"/>
  <c r="P92" i="40" s="1"/>
  <c r="N90" i="40"/>
  <c r="N92" i="40" s="1"/>
  <c r="O91" i="40"/>
  <c r="O92" i="40" s="1"/>
  <c r="P93" i="40"/>
  <c r="O94" i="40"/>
  <c r="N95" i="40"/>
  <c r="P97" i="40"/>
  <c r="N100" i="40"/>
  <c r="N104" i="40" s="1"/>
  <c r="O101" i="40"/>
  <c r="N105" i="40"/>
  <c r="P105" i="40"/>
  <c r="P110" i="40" s="1"/>
  <c r="O106" i="40"/>
  <c r="O110" i="40" s="1"/>
  <c r="N107" i="40"/>
  <c r="N110" i="40" s="1"/>
  <c r="O108" i="40"/>
  <c r="N109" i="40"/>
  <c r="P109" i="40"/>
  <c r="O111" i="40"/>
  <c r="N112" i="40"/>
  <c r="P112" i="40"/>
  <c r="O113" i="40"/>
  <c r="O116" i="40" s="1"/>
  <c r="N114" i="40"/>
  <c r="P114" i="40"/>
  <c r="P116" i="40" s="1"/>
  <c r="N117" i="40"/>
  <c r="P117" i="40"/>
  <c r="N119" i="40"/>
  <c r="P119" i="40"/>
  <c r="N121" i="40"/>
  <c r="P121" i="40"/>
  <c r="N124" i="40"/>
  <c r="P124" i="40"/>
  <c r="P128" i="40" s="1"/>
  <c r="O125" i="40"/>
  <c r="N126" i="40"/>
  <c r="P126" i="40"/>
  <c r="O127" i="40"/>
  <c r="O128" i="40" s="1"/>
  <c r="N129" i="40"/>
  <c r="N130" i="40" s="1"/>
  <c r="R3" i="40"/>
  <c r="Q4" i="40"/>
  <c r="R5" i="40"/>
  <c r="R8" i="40" s="1"/>
  <c r="Q6" i="40"/>
  <c r="S6" i="40"/>
  <c r="R7" i="40"/>
  <c r="S9" i="40"/>
  <c r="R10" i="40"/>
  <c r="Q11" i="40"/>
  <c r="Q13" i="40"/>
  <c r="Q14" i="40" s="1"/>
  <c r="S13" i="40"/>
  <c r="S16" i="40"/>
  <c r="R17" i="40"/>
  <c r="Q18" i="40"/>
  <c r="Q20" i="40" s="1"/>
  <c r="S18" i="40"/>
  <c r="S20" i="40" s="1"/>
  <c r="R19" i="40"/>
  <c r="Q21" i="40"/>
  <c r="R22" i="40"/>
  <c r="Q23" i="40"/>
  <c r="S23" i="40"/>
  <c r="S26" i="40"/>
  <c r="R24" i="40"/>
  <c r="R26" i="40" s="1"/>
  <c r="S25" i="40"/>
  <c r="R27" i="40"/>
  <c r="S28" i="40"/>
  <c r="R29" i="40"/>
  <c r="Q30" i="40"/>
  <c r="R30" i="40"/>
  <c r="S30" i="40"/>
  <c r="R31" i="40"/>
  <c r="Q33" i="40"/>
  <c r="S33" i="40"/>
  <c r="S35" i="40"/>
  <c r="S38" i="40" s="1"/>
  <c r="R36" i="40"/>
  <c r="R38" i="40" s="1"/>
  <c r="Q37" i="40"/>
  <c r="Q40" i="40"/>
  <c r="Q44" i="40" s="1"/>
  <c r="Q42" i="40"/>
  <c r="S42" i="40"/>
  <c r="S44" i="40"/>
  <c r="R43" i="40"/>
  <c r="S45" i="40"/>
  <c r="R46" i="40"/>
  <c r="S47" i="40"/>
  <c r="R48" i="40"/>
  <c r="Q49" i="40"/>
  <c r="S49" i="40"/>
  <c r="S50" i="40"/>
  <c r="R51" i="40"/>
  <c r="Q52" i="40"/>
  <c r="S52" i="40"/>
  <c r="Q54" i="40"/>
  <c r="R55" i="40"/>
  <c r="S57" i="40"/>
  <c r="R58" i="40"/>
  <c r="R60" i="40"/>
  <c r="S61" i="40"/>
  <c r="R63" i="40"/>
  <c r="Q64" i="40"/>
  <c r="Q66" i="40"/>
  <c r="S66" i="40"/>
  <c r="Q69" i="40"/>
  <c r="S69" i="40"/>
  <c r="R70" i="40"/>
  <c r="Q71" i="40"/>
  <c r="S71" i="40"/>
  <c r="R72" i="40"/>
  <c r="R77" i="40"/>
  <c r="S78" i="40"/>
  <c r="R82" i="40"/>
  <c r="S83" i="40"/>
  <c r="Q85" i="40"/>
  <c r="Q86" i="40" s="1"/>
  <c r="S88" i="40"/>
  <c r="S92" i="40"/>
  <c r="Q90" i="40"/>
  <c r="R91" i="40"/>
  <c r="Q95" i="40"/>
  <c r="R96" i="40"/>
  <c r="S97" i="40"/>
  <c r="S98" i="40" s="1"/>
  <c r="Q101" i="40"/>
  <c r="S102" i="40"/>
  <c r="S104" i="40" s="1"/>
  <c r="Q105" i="40"/>
  <c r="S107" i="40"/>
  <c r="R108" i="40"/>
  <c r="Q109" i="40"/>
  <c r="Q110" i="40" s="1"/>
  <c r="S109" i="40"/>
  <c r="R111" i="40"/>
  <c r="Q112" i="40"/>
  <c r="R113" i="40"/>
  <c r="R116" i="40" s="1"/>
  <c r="Q114" i="40"/>
  <c r="R115" i="40"/>
  <c r="Q117" i="40"/>
  <c r="Q122" i="40" s="1"/>
  <c r="R118" i="40"/>
  <c r="R122" i="40" s="1"/>
  <c r="S119" i="40"/>
  <c r="R120" i="40"/>
  <c r="S121" i="40"/>
  <c r="S122" i="40" s="1"/>
  <c r="R123" i="40"/>
  <c r="Q124" i="40"/>
  <c r="R124" i="40"/>
  <c r="S124" i="40"/>
  <c r="S128" i="40" s="1"/>
  <c r="S125" i="40"/>
  <c r="Q126" i="40"/>
  <c r="Q127" i="40"/>
  <c r="Q129" i="40"/>
  <c r="Q130" i="40"/>
  <c r="U3" i="40"/>
  <c r="T4" i="40"/>
  <c r="U5" i="40"/>
  <c r="T6" i="40"/>
  <c r="V6" i="40"/>
  <c r="V8" i="40" s="1"/>
  <c r="U7" i="40"/>
  <c r="T9" i="40"/>
  <c r="T14" i="40" s="1"/>
  <c r="U10" i="40"/>
  <c r="T11" i="40"/>
  <c r="V11" i="40"/>
  <c r="U12" i="40"/>
  <c r="U14" i="40" s="1"/>
  <c r="T13" i="40"/>
  <c r="V13" i="40"/>
  <c r="V14" i="40"/>
  <c r="U15" i="40"/>
  <c r="T16" i="40"/>
  <c r="V16" i="40"/>
  <c r="V20" i="40" s="1"/>
  <c r="U17" i="40"/>
  <c r="T18" i="40"/>
  <c r="T20" i="40" s="1"/>
  <c r="U19" i="40"/>
  <c r="T21" i="40"/>
  <c r="T26" i="40"/>
  <c r="V21" i="40"/>
  <c r="V26" i="40" s="1"/>
  <c r="U22" i="40"/>
  <c r="T23" i="40"/>
  <c r="V23" i="40"/>
  <c r="U24" i="40"/>
  <c r="T25" i="40"/>
  <c r="V25" i="40"/>
  <c r="U27" i="40"/>
  <c r="T28" i="40"/>
  <c r="U29" i="40"/>
  <c r="T30" i="40"/>
  <c r="V30" i="40"/>
  <c r="U31" i="40"/>
  <c r="T33" i="40"/>
  <c r="V33" i="40"/>
  <c r="U34" i="40"/>
  <c r="T35" i="40"/>
  <c r="V35" i="40"/>
  <c r="U36" i="40"/>
  <c r="T37" i="40"/>
  <c r="V37" i="40"/>
  <c r="U39" i="40"/>
  <c r="T40" i="40"/>
  <c r="V40" i="40"/>
  <c r="U41" i="40"/>
  <c r="T42" i="40"/>
  <c r="V42" i="40"/>
  <c r="U43" i="40"/>
  <c r="V43" i="40"/>
  <c r="T45" i="40"/>
  <c r="V45" i="40"/>
  <c r="V50" i="40"/>
  <c r="U46" i="40"/>
  <c r="T47" i="40"/>
  <c r="U48" i="40"/>
  <c r="T49" i="40"/>
  <c r="V49" i="40"/>
  <c r="U51" i="40"/>
  <c r="U56" i="40"/>
  <c r="T52" i="40"/>
  <c r="U53" i="40"/>
  <c r="T54" i="40"/>
  <c r="V54" i="40"/>
  <c r="V56" i="40" s="1"/>
  <c r="T57" i="40"/>
  <c r="U58" i="40"/>
  <c r="T59" i="40"/>
  <c r="U60" i="40"/>
  <c r="T61" i="40"/>
  <c r="U63" i="40"/>
  <c r="T64" i="40"/>
  <c r="V64" i="40"/>
  <c r="U65" i="40"/>
  <c r="T66" i="40"/>
  <c r="U67" i="40"/>
  <c r="T69" i="40"/>
  <c r="V69" i="40"/>
  <c r="U70" i="40"/>
  <c r="V71" i="40"/>
  <c r="T73" i="40"/>
  <c r="V73" i="40"/>
  <c r="U77" i="40"/>
  <c r="T78" i="40"/>
  <c r="U79" i="40"/>
  <c r="U80" i="40" s="1"/>
  <c r="V81" i="40"/>
  <c r="V82" i="40"/>
  <c r="T83" i="40"/>
  <c r="U84" i="40"/>
  <c r="T88" i="40"/>
  <c r="U89" i="40"/>
  <c r="V90" i="40"/>
  <c r="T93" i="40"/>
  <c r="U94" i="40"/>
  <c r="V95" i="40"/>
  <c r="T97" i="40"/>
  <c r="U99" i="40"/>
  <c r="V100" i="40"/>
  <c r="V104" i="40"/>
  <c r="T102" i="40"/>
  <c r="T104" i="40" s="1"/>
  <c r="U103" i="40"/>
  <c r="V105" i="40"/>
  <c r="T107" i="40"/>
  <c r="U108" i="40"/>
  <c r="V109" i="40"/>
  <c r="T112" i="40"/>
  <c r="U113" i="40"/>
  <c r="U114" i="40"/>
  <c r="U118" i="40"/>
  <c r="V119" i="40"/>
  <c r="V122" i="40"/>
  <c r="T121" i="40"/>
  <c r="U125" i="40"/>
  <c r="U127" i="40"/>
  <c r="U128" i="40"/>
  <c r="Y8" i="40"/>
  <c r="X5" i="40"/>
  <c r="W6" i="40"/>
  <c r="X7" i="40"/>
  <c r="X8" i="40" s="1"/>
  <c r="X10" i="40"/>
  <c r="W11" i="40"/>
  <c r="Y11" i="40"/>
  <c r="X12" i="40"/>
  <c r="X14" i="40" s="1"/>
  <c r="Y13" i="40"/>
  <c r="X15" i="40"/>
  <c r="W16" i="40"/>
  <c r="W20" i="40" s="1"/>
  <c r="Y16" i="40"/>
  <c r="Y20" i="40" s="1"/>
  <c r="X17" i="40"/>
  <c r="W18" i="40"/>
  <c r="Y18" i="40"/>
  <c r="X19" i="40"/>
  <c r="Y21" i="40"/>
  <c r="X22" i="40"/>
  <c r="W23" i="40"/>
  <c r="Y23" i="40"/>
  <c r="Y26" i="40"/>
  <c r="X24" i="40"/>
  <c r="W25" i="40"/>
  <c r="Y25" i="40"/>
  <c r="Y27" i="40"/>
  <c r="W28" i="40"/>
  <c r="X29" i="40"/>
  <c r="W30" i="40"/>
  <c r="Y30" i="40"/>
  <c r="X31" i="40"/>
  <c r="Y33" i="40"/>
  <c r="W35" i="40"/>
  <c r="W38" i="40" s="1"/>
  <c r="Y35" i="40"/>
  <c r="X36" i="40"/>
  <c r="W37" i="40"/>
  <c r="X39" i="40"/>
  <c r="X44" i="40" s="1"/>
  <c r="W40" i="40"/>
  <c r="Y40" i="40"/>
  <c r="Y44" i="40"/>
  <c r="X41" i="40"/>
  <c r="Y42" i="40"/>
  <c r="X43" i="40"/>
  <c r="W45" i="40"/>
  <c r="W50" i="40" s="1"/>
  <c r="Y45" i="40"/>
  <c r="Y50" i="40" s="1"/>
  <c r="X46" i="40"/>
  <c r="W47" i="40"/>
  <c r="X48" i="40"/>
  <c r="X50" i="40" s="1"/>
  <c r="W49" i="40"/>
  <c r="Y49" i="40"/>
  <c r="X51" i="40"/>
  <c r="X56" i="40" s="1"/>
  <c r="Y52" i="40"/>
  <c r="X53" i="40"/>
  <c r="W54" i="40"/>
  <c r="Y54" i="40"/>
  <c r="X55" i="40"/>
  <c r="W57" i="40"/>
  <c r="X58" i="40"/>
  <c r="X62" i="40" s="1"/>
  <c r="W59" i="40"/>
  <c r="X59" i="40"/>
  <c r="Y59" i="40"/>
  <c r="Y62" i="40"/>
  <c r="X60" i="40"/>
  <c r="W61" i="40"/>
  <c r="Y61" i="40"/>
  <c r="W64" i="40"/>
  <c r="Y64" i="40"/>
  <c r="X65" i="40"/>
  <c r="W66" i="40"/>
  <c r="W68" i="40"/>
  <c r="Y66" i="40"/>
  <c r="X67" i="40"/>
  <c r="W69" i="40"/>
  <c r="X70" i="40"/>
  <c r="X74" i="40" s="1"/>
  <c r="W71" i="40"/>
  <c r="Y71" i="40"/>
  <c r="X72" i="40"/>
  <c r="W73" i="40"/>
  <c r="W74" i="40" s="1"/>
  <c r="Y73" i="40"/>
  <c r="Y74" i="40"/>
  <c r="W76" i="40"/>
  <c r="Y76" i="40"/>
  <c r="Y80" i="40" s="1"/>
  <c r="X77" i="40"/>
  <c r="X80" i="40"/>
  <c r="W81" i="40"/>
  <c r="X82" i="40"/>
  <c r="Y83" i="40"/>
  <c r="W85" i="40"/>
  <c r="X87" i="40"/>
  <c r="W90" i="40"/>
  <c r="X91" i="40"/>
  <c r="Y93" i="40"/>
  <c r="W95" i="40"/>
  <c r="Y95" i="40"/>
  <c r="X96" i="40"/>
  <c r="X97" i="40"/>
  <c r="Y97" i="40"/>
  <c r="Y100" i="40"/>
  <c r="Y104" i="40"/>
  <c r="X101" i="40"/>
  <c r="Y102" i="40"/>
  <c r="W105" i="40"/>
  <c r="X106" i="40"/>
  <c r="Y107" i="40"/>
  <c r="Y110" i="40"/>
  <c r="X111" i="40"/>
  <c r="X116" i="40" s="1"/>
  <c r="Y112" i="40"/>
  <c r="Y116" i="40" s="1"/>
  <c r="X113" i="40"/>
  <c r="W114" i="40"/>
  <c r="X115" i="40"/>
  <c r="W117" i="40"/>
  <c r="Y117" i="40"/>
  <c r="X118" i="40"/>
  <c r="Y119" i="40"/>
  <c r="X120" i="40"/>
  <c r="W121" i="40"/>
  <c r="Y121" i="40"/>
  <c r="X123" i="40"/>
  <c r="X128" i="40" s="1"/>
  <c r="W124" i="40"/>
  <c r="X125" i="40"/>
  <c r="W126" i="40"/>
  <c r="Y126" i="40"/>
  <c r="X127" i="40"/>
  <c r="Y129" i="40"/>
  <c r="Y130" i="40"/>
  <c r="B3" i="39"/>
  <c r="B8" i="39" s="1"/>
  <c r="D3" i="39"/>
  <c r="D5" i="39"/>
  <c r="B7" i="39"/>
  <c r="D7" i="39"/>
  <c r="D8" i="39"/>
  <c r="C9" i="39"/>
  <c r="C10" i="39"/>
  <c r="D10" i="39"/>
  <c r="D11" i="39"/>
  <c r="B13" i="39"/>
  <c r="C15" i="39"/>
  <c r="D16" i="39"/>
  <c r="B17" i="39"/>
  <c r="B20" i="39"/>
  <c r="B18" i="39"/>
  <c r="C19" i="39"/>
  <c r="D19" i="39"/>
  <c r="D20" i="39" s="1"/>
  <c r="D21" i="39"/>
  <c r="B23" i="39"/>
  <c r="B27" i="39"/>
  <c r="D29" i="39"/>
  <c r="D32" i="39" s="1"/>
  <c r="C33" i="39"/>
  <c r="B36" i="39"/>
  <c r="B38" i="39" s="1"/>
  <c r="D39" i="39"/>
  <c r="D44" i="39" s="1"/>
  <c r="C42" i="39"/>
  <c r="C44" i="39" s="1"/>
  <c r="B45" i="39"/>
  <c r="B50" i="39" s="1"/>
  <c r="C48" i="39"/>
  <c r="D48" i="39"/>
  <c r="D49" i="39"/>
  <c r="B51" i="39"/>
  <c r="B56" i="39" s="1"/>
  <c r="B52" i="39"/>
  <c r="D53" i="39"/>
  <c r="D54" i="39"/>
  <c r="B55" i="39"/>
  <c r="B57" i="39"/>
  <c r="B60" i="39"/>
  <c r="B62" i="39"/>
  <c r="B65" i="39"/>
  <c r="C66" i="39"/>
  <c r="B70" i="39"/>
  <c r="B74" i="39" s="1"/>
  <c r="D72" i="39"/>
  <c r="D73" i="39"/>
  <c r="B75" i="39"/>
  <c r="B76" i="39"/>
  <c r="B80" i="39"/>
  <c r="C76" i="39"/>
  <c r="C77" i="39"/>
  <c r="B79" i="39"/>
  <c r="B81" i="39"/>
  <c r="D82" i="39"/>
  <c r="D83" i="39"/>
  <c r="C85" i="39"/>
  <c r="C87" i="39"/>
  <c r="D87" i="39"/>
  <c r="D92" i="39" s="1"/>
  <c r="D88" i="39"/>
  <c r="B89" i="39"/>
  <c r="C91" i="39"/>
  <c r="B94" i="39"/>
  <c r="B95" i="39"/>
  <c r="C95" i="39"/>
  <c r="C98" i="39" s="1"/>
  <c r="C96" i="39"/>
  <c r="D96" i="39"/>
  <c r="D97" i="39"/>
  <c r="B99" i="39"/>
  <c r="B100" i="39"/>
  <c r="D101" i="39"/>
  <c r="B105" i="39"/>
  <c r="C105" i="39"/>
  <c r="C106" i="39"/>
  <c r="D107" i="39"/>
  <c r="B108" i="39"/>
  <c r="B109" i="39"/>
  <c r="C113" i="39"/>
  <c r="C114" i="39"/>
  <c r="D114" i="39"/>
  <c r="D116" i="39" s="1"/>
  <c r="D115" i="39"/>
  <c r="B117" i="39"/>
  <c r="B118" i="39"/>
  <c r="D119" i="39"/>
  <c r="D120" i="39"/>
  <c r="D122" i="39" s="1"/>
  <c r="B121" i="39"/>
  <c r="D121" i="39"/>
  <c r="B123" i="39"/>
  <c r="C123" i="39"/>
  <c r="C124" i="39"/>
  <c r="D124" i="39"/>
  <c r="D125" i="39"/>
  <c r="D128" i="39"/>
  <c r="B126" i="39"/>
  <c r="B127" i="39"/>
  <c r="C127" i="39"/>
  <c r="C129" i="39"/>
  <c r="C130" i="39" s="1"/>
  <c r="E5" i="39"/>
  <c r="E8" i="39" s="1"/>
  <c r="F6" i="39"/>
  <c r="G7" i="39"/>
  <c r="E9" i="39"/>
  <c r="E10" i="39"/>
  <c r="F11" i="39"/>
  <c r="G11" i="39"/>
  <c r="G14" i="39"/>
  <c r="G12" i="39"/>
  <c r="E15" i="39"/>
  <c r="E16" i="39"/>
  <c r="F16" i="39"/>
  <c r="G17" i="39"/>
  <c r="G18" i="39"/>
  <c r="G20" i="39" s="1"/>
  <c r="E19" i="39"/>
  <c r="G22" i="39"/>
  <c r="E24" i="39"/>
  <c r="E25" i="39"/>
  <c r="F25" i="39"/>
  <c r="G27" i="39"/>
  <c r="E28" i="39"/>
  <c r="G28" i="39"/>
  <c r="G32" i="39"/>
  <c r="E29" i="39"/>
  <c r="E30" i="39"/>
  <c r="F30" i="39"/>
  <c r="F32" i="39"/>
  <c r="F31" i="39"/>
  <c r="G31" i="39"/>
  <c r="G33" i="39"/>
  <c r="E34" i="39"/>
  <c r="E38" i="39" s="1"/>
  <c r="E35" i="39"/>
  <c r="G37" i="39"/>
  <c r="G38" i="39" s="1"/>
  <c r="F41" i="39"/>
  <c r="F45" i="39"/>
  <c r="F50" i="39" s="1"/>
  <c r="F46" i="39"/>
  <c r="E48" i="39"/>
  <c r="E49" i="39"/>
  <c r="F49" i="39"/>
  <c r="F51" i="39"/>
  <c r="G51" i="39"/>
  <c r="G52" i="39"/>
  <c r="F54" i="39"/>
  <c r="F55" i="39"/>
  <c r="G55" i="39"/>
  <c r="G57" i="39"/>
  <c r="E58" i="39"/>
  <c r="E59" i="39"/>
  <c r="E62" i="39" s="1"/>
  <c r="F59" i="39"/>
  <c r="F60" i="39"/>
  <c r="G60" i="39"/>
  <c r="G61" i="39"/>
  <c r="G62" i="39"/>
  <c r="F64" i="39"/>
  <c r="F68" i="39" s="1"/>
  <c r="F65" i="39"/>
  <c r="G65" i="39"/>
  <c r="G66" i="39"/>
  <c r="E67" i="39"/>
  <c r="F70" i="39"/>
  <c r="E71" i="39"/>
  <c r="G71" i="39"/>
  <c r="F72" i="39"/>
  <c r="F74" i="39" s="1"/>
  <c r="E73" i="39"/>
  <c r="G73" i="39"/>
  <c r="G74" i="39" s="1"/>
  <c r="G76" i="39"/>
  <c r="E78" i="39"/>
  <c r="G79" i="39"/>
  <c r="G80" i="39" s="1"/>
  <c r="E81" i="39"/>
  <c r="E82" i="39"/>
  <c r="F82" i="39"/>
  <c r="E83" i="39"/>
  <c r="F83" i="39"/>
  <c r="G83" i="39"/>
  <c r="F84" i="39"/>
  <c r="E85" i="39"/>
  <c r="F87" i="39"/>
  <c r="F88" i="39"/>
  <c r="F92" i="39" s="1"/>
  <c r="F89" i="39"/>
  <c r="G89" i="39"/>
  <c r="G90" i="39"/>
  <c r="E91" i="39"/>
  <c r="F91" i="39"/>
  <c r="E93" i="39"/>
  <c r="G94" i="39"/>
  <c r="E95" i="39"/>
  <c r="G95" i="39"/>
  <c r="E96" i="39"/>
  <c r="F96" i="39"/>
  <c r="E97" i="39"/>
  <c r="G97" i="39"/>
  <c r="F99" i="39"/>
  <c r="G99" i="39"/>
  <c r="E100" i="39"/>
  <c r="E104" i="39" s="1"/>
  <c r="G100" i="39"/>
  <c r="E101" i="39"/>
  <c r="E102" i="39"/>
  <c r="F102" i="39"/>
  <c r="F103" i="39"/>
  <c r="E105" i="39"/>
  <c r="G105" i="39"/>
  <c r="F106" i="39"/>
  <c r="E107" i="39"/>
  <c r="E110" i="39" s="1"/>
  <c r="G107" i="39"/>
  <c r="F108" i="39"/>
  <c r="E109" i="39"/>
  <c r="G109" i="39"/>
  <c r="G110" i="39" s="1"/>
  <c r="E111" i="39"/>
  <c r="F112" i="39"/>
  <c r="F116" i="39"/>
  <c r="E114" i="39"/>
  <c r="F115" i="39"/>
  <c r="F117" i="39"/>
  <c r="G117" i="39"/>
  <c r="G118" i="39"/>
  <c r="E119" i="39"/>
  <c r="G119" i="39"/>
  <c r="G122" i="39"/>
  <c r="E120" i="39"/>
  <c r="E122" i="39" s="1"/>
  <c r="F120" i="39"/>
  <c r="E121" i="39"/>
  <c r="F121" i="39"/>
  <c r="F122" i="39" s="1"/>
  <c r="G121" i="39"/>
  <c r="G123" i="39"/>
  <c r="E124" i="39"/>
  <c r="G124" i="39"/>
  <c r="G128" i="39" s="1"/>
  <c r="F125" i="39"/>
  <c r="E126" i="39"/>
  <c r="F126" i="39"/>
  <c r="G126" i="39"/>
  <c r="F127" i="39"/>
  <c r="G127" i="39"/>
  <c r="E129" i="39"/>
  <c r="E130" i="39" s="1"/>
  <c r="G129" i="39"/>
  <c r="G130" i="39" s="1"/>
  <c r="H3" i="39"/>
  <c r="H4" i="39"/>
  <c r="I4" i="39"/>
  <c r="I8" i="39" s="1"/>
  <c r="I5" i="39"/>
  <c r="H6" i="39"/>
  <c r="J6" i="39"/>
  <c r="J8" i="39" s="1"/>
  <c r="I7" i="39"/>
  <c r="I9" i="39"/>
  <c r="J9" i="39"/>
  <c r="I10" i="39"/>
  <c r="J10" i="39"/>
  <c r="H11" i="39"/>
  <c r="H14" i="39" s="1"/>
  <c r="J11" i="39"/>
  <c r="H12" i="39"/>
  <c r="I12" i="39"/>
  <c r="I13" i="39"/>
  <c r="J13" i="39"/>
  <c r="I15" i="39"/>
  <c r="J15" i="39"/>
  <c r="J16" i="39"/>
  <c r="I17" i="39"/>
  <c r="H18" i="39"/>
  <c r="H20" i="39"/>
  <c r="I18" i="39"/>
  <c r="J18" i="39"/>
  <c r="I19" i="39"/>
  <c r="J19" i="39"/>
  <c r="H22" i="39"/>
  <c r="H23" i="39"/>
  <c r="I23" i="39"/>
  <c r="I26" i="39"/>
  <c r="J24" i="39"/>
  <c r="J25" i="39"/>
  <c r="H27" i="39"/>
  <c r="I28" i="39"/>
  <c r="I29" i="39"/>
  <c r="J30" i="39"/>
  <c r="J32" i="39"/>
  <c r="H31" i="39"/>
  <c r="H32" i="39" s="1"/>
  <c r="H33" i="39"/>
  <c r="I33" i="39"/>
  <c r="J34" i="39"/>
  <c r="H36" i="39"/>
  <c r="H37" i="39"/>
  <c r="I37" i="39"/>
  <c r="I39" i="39"/>
  <c r="I44" i="39"/>
  <c r="H40" i="39"/>
  <c r="H42" i="39"/>
  <c r="J42" i="39"/>
  <c r="H45" i="39"/>
  <c r="I46" i="39"/>
  <c r="I48" i="39"/>
  <c r="I50" i="39" s="1"/>
  <c r="H49" i="39"/>
  <c r="J49" i="39"/>
  <c r="I51" i="39"/>
  <c r="H52" i="39"/>
  <c r="H56" i="39" s="1"/>
  <c r="I53" i="39"/>
  <c r="J54" i="39"/>
  <c r="I55" i="39"/>
  <c r="H57" i="39"/>
  <c r="J57" i="39"/>
  <c r="I58" i="39"/>
  <c r="J58" i="39"/>
  <c r="H59" i="39"/>
  <c r="H60" i="39"/>
  <c r="I60" i="39"/>
  <c r="H61" i="39"/>
  <c r="I61" i="39"/>
  <c r="J61" i="39"/>
  <c r="I63" i="39"/>
  <c r="J63" i="39"/>
  <c r="J68" i="39" s="1"/>
  <c r="H64" i="39"/>
  <c r="J64" i="39"/>
  <c r="H65" i="39"/>
  <c r="I65" i="39"/>
  <c r="I68" i="39" s="1"/>
  <c r="H66" i="39"/>
  <c r="I66" i="39"/>
  <c r="I67" i="39"/>
  <c r="H69" i="39"/>
  <c r="J69" i="39"/>
  <c r="H70" i="39"/>
  <c r="I70" i="39"/>
  <c r="H71" i="39"/>
  <c r="I71" i="39"/>
  <c r="J71" i="39"/>
  <c r="J72" i="39"/>
  <c r="J74" i="39" s="1"/>
  <c r="J73" i="39"/>
  <c r="H75" i="39"/>
  <c r="I75" i="39"/>
  <c r="H76" i="39"/>
  <c r="I77" i="39"/>
  <c r="J78" i="39"/>
  <c r="I79" i="39"/>
  <c r="I80" i="39" s="1"/>
  <c r="I81" i="39"/>
  <c r="J81" i="39"/>
  <c r="J82" i="39"/>
  <c r="J86" i="39"/>
  <c r="H83" i="39"/>
  <c r="I84" i="39"/>
  <c r="H85" i="39"/>
  <c r="I85" i="39"/>
  <c r="I86" i="39" s="1"/>
  <c r="J85" i="39"/>
  <c r="I87" i="39"/>
  <c r="J87" i="39"/>
  <c r="H88" i="39"/>
  <c r="H92" i="39" s="1"/>
  <c r="H89" i="39"/>
  <c r="I90" i="39"/>
  <c r="J90" i="39"/>
  <c r="J91" i="39"/>
  <c r="H93" i="39"/>
  <c r="H98" i="39" s="1"/>
  <c r="J93" i="39"/>
  <c r="H94" i="39"/>
  <c r="I94" i="39"/>
  <c r="I98" i="39"/>
  <c r="H95" i="39"/>
  <c r="I95" i="39"/>
  <c r="J95" i="39"/>
  <c r="J98" i="39"/>
  <c r="J96" i="39"/>
  <c r="H97" i="39"/>
  <c r="H99" i="39"/>
  <c r="H100" i="39"/>
  <c r="J100" i="39"/>
  <c r="I101" i="39"/>
  <c r="J101" i="39"/>
  <c r="J104" i="39" s="1"/>
  <c r="H102" i="39"/>
  <c r="J102" i="39"/>
  <c r="H103" i="39"/>
  <c r="I103" i="39"/>
  <c r="I105" i="39"/>
  <c r="J105" i="39"/>
  <c r="I106" i="39"/>
  <c r="J106" i="39"/>
  <c r="H107" i="39"/>
  <c r="J107" i="39"/>
  <c r="H108" i="39"/>
  <c r="H110" i="39" s="1"/>
  <c r="I108" i="39"/>
  <c r="H109" i="39"/>
  <c r="I109" i="39"/>
  <c r="J109" i="39"/>
  <c r="J111" i="39"/>
  <c r="I113" i="39"/>
  <c r="I114" i="39"/>
  <c r="J114" i="39"/>
  <c r="J116" i="39"/>
  <c r="J115" i="39"/>
  <c r="H117" i="39"/>
  <c r="H118" i="39"/>
  <c r="I118" i="39"/>
  <c r="H119" i="39"/>
  <c r="I119" i="39"/>
  <c r="I122" i="39"/>
  <c r="J119" i="39"/>
  <c r="I120" i="39"/>
  <c r="J120" i="39"/>
  <c r="H121" i="39"/>
  <c r="J121" i="39"/>
  <c r="H123" i="39"/>
  <c r="H124" i="39"/>
  <c r="I124" i="39"/>
  <c r="I128" i="39"/>
  <c r="I125" i="39"/>
  <c r="H126" i="39"/>
  <c r="J126" i="39"/>
  <c r="H127" i="39"/>
  <c r="H128" i="39" s="1"/>
  <c r="H129" i="39"/>
  <c r="H130" i="39"/>
  <c r="J129" i="39"/>
  <c r="J130" i="39" s="1"/>
  <c r="K4" i="39"/>
  <c r="L5" i="39"/>
  <c r="K6" i="39"/>
  <c r="K9" i="39"/>
  <c r="M9" i="39"/>
  <c r="M14" i="39" s="1"/>
  <c r="K11" i="39"/>
  <c r="M11" i="39"/>
  <c r="L12" i="39"/>
  <c r="L14" i="39" s="1"/>
  <c r="K13" i="39"/>
  <c r="K15" i="39"/>
  <c r="L15" i="39"/>
  <c r="L16" i="39"/>
  <c r="M16" i="39"/>
  <c r="M20" i="39" s="1"/>
  <c r="M17" i="39"/>
  <c r="M18" i="39"/>
  <c r="L19" i="39"/>
  <c r="L21" i="39"/>
  <c r="L22" i="39"/>
  <c r="K23" i="39"/>
  <c r="M23" i="39"/>
  <c r="M26" i="39" s="1"/>
  <c r="K24" i="39"/>
  <c r="L24" i="39"/>
  <c r="K25" i="39"/>
  <c r="K28" i="39"/>
  <c r="L29" i="39"/>
  <c r="L32" i="39" s="1"/>
  <c r="L31" i="39"/>
  <c r="K33" i="39"/>
  <c r="M33" i="39"/>
  <c r="K34" i="39"/>
  <c r="L34" i="39"/>
  <c r="K35" i="39"/>
  <c r="L35" i="39"/>
  <c r="M35" i="39"/>
  <c r="M36" i="39"/>
  <c r="K37" i="39"/>
  <c r="K39" i="39"/>
  <c r="L39" i="39"/>
  <c r="K40" i="39"/>
  <c r="L40" i="39"/>
  <c r="L44" i="39" s="1"/>
  <c r="M40" i="39"/>
  <c r="L41" i="39"/>
  <c r="M41" i="39"/>
  <c r="K42" i="39"/>
  <c r="M42" i="39"/>
  <c r="M44" i="39" s="1"/>
  <c r="K43" i="39"/>
  <c r="K45" i="39"/>
  <c r="M45" i="39"/>
  <c r="L46" i="39"/>
  <c r="M46" i="39"/>
  <c r="M47" i="39"/>
  <c r="K48" i="39"/>
  <c r="L48" i="39"/>
  <c r="L49" i="39"/>
  <c r="L51" i="39"/>
  <c r="M51" i="39"/>
  <c r="L54" i="39"/>
  <c r="M54" i="39"/>
  <c r="L55" i="39"/>
  <c r="M55" i="39"/>
  <c r="M57" i="39"/>
  <c r="K58" i="39"/>
  <c r="K59" i="39"/>
  <c r="L59" i="39"/>
  <c r="L60" i="39"/>
  <c r="M60" i="39"/>
  <c r="K61" i="39"/>
  <c r="M61" i="39"/>
  <c r="L63" i="39"/>
  <c r="K64" i="39"/>
  <c r="L64" i="39"/>
  <c r="M64" i="39"/>
  <c r="M68" i="39"/>
  <c r="M65" i="39"/>
  <c r="K66" i="39"/>
  <c r="L67" i="39"/>
  <c r="K69" i="39"/>
  <c r="K74" i="39" s="1"/>
  <c r="L70" i="39"/>
  <c r="K71" i="39"/>
  <c r="K72" i="39"/>
  <c r="L72" i="39"/>
  <c r="L74" i="39" s="1"/>
  <c r="K73" i="39"/>
  <c r="L73" i="39"/>
  <c r="M73" i="39"/>
  <c r="L75" i="39"/>
  <c r="L80" i="39"/>
  <c r="M75" i="39"/>
  <c r="K76" i="39"/>
  <c r="M76" i="39"/>
  <c r="K77" i="39"/>
  <c r="K78" i="39"/>
  <c r="K81" i="39"/>
  <c r="K82" i="39"/>
  <c r="L82" i="39"/>
  <c r="K83" i="39"/>
  <c r="L83" i="39"/>
  <c r="M83" i="39"/>
  <c r="L84" i="39"/>
  <c r="K85" i="39"/>
  <c r="M85" i="39"/>
  <c r="M86" i="39"/>
  <c r="K87" i="39"/>
  <c r="L87" i="39"/>
  <c r="L92" i="39" s="1"/>
  <c r="K88" i="39"/>
  <c r="L88" i="39"/>
  <c r="M89" i="39"/>
  <c r="K91" i="39"/>
  <c r="M93" i="39"/>
  <c r="K95" i="39"/>
  <c r="K98" i="39"/>
  <c r="K96" i="39"/>
  <c r="K97" i="39"/>
  <c r="L99" i="39"/>
  <c r="M99" i="39"/>
  <c r="M104" i="39" s="1"/>
  <c r="K101" i="39"/>
  <c r="L101" i="39"/>
  <c r="L102" i="39"/>
  <c r="L103" i="39"/>
  <c r="K106" i="39"/>
  <c r="K110" i="39" s="1"/>
  <c r="L106" i="39"/>
  <c r="K107" i="39"/>
  <c r="L107" i="39"/>
  <c r="L110" i="39" s="1"/>
  <c r="M107" i="39"/>
  <c r="L108" i="39"/>
  <c r="M108" i="39"/>
  <c r="M109" i="39"/>
  <c r="K111" i="39"/>
  <c r="L111" i="39"/>
  <c r="K112" i="39"/>
  <c r="L112" i="39"/>
  <c r="M112" i="39"/>
  <c r="L113" i="39"/>
  <c r="M113" i="39"/>
  <c r="M116" i="39" s="1"/>
  <c r="M114" i="39"/>
  <c r="K115" i="39"/>
  <c r="K117" i="39"/>
  <c r="L118" i="39"/>
  <c r="K119" i="39"/>
  <c r="K120" i="39"/>
  <c r="L120" i="39"/>
  <c r="K121" i="39"/>
  <c r="M121" i="39"/>
  <c r="L123" i="39"/>
  <c r="K124" i="39"/>
  <c r="M124" i="39"/>
  <c r="L125" i="39"/>
  <c r="K126" i="39"/>
  <c r="M126" i="39"/>
  <c r="M127" i="39"/>
  <c r="N3" i="39"/>
  <c r="O3" i="39"/>
  <c r="O4" i="39"/>
  <c r="P4" i="39"/>
  <c r="P5" i="39"/>
  <c r="N6" i="39"/>
  <c r="P6" i="39"/>
  <c r="N7" i="39"/>
  <c r="O7" i="39"/>
  <c r="N9" i="39"/>
  <c r="O9" i="39"/>
  <c r="O14" i="39" s="1"/>
  <c r="P9" i="39"/>
  <c r="P14" i="39" s="1"/>
  <c r="O10" i="39"/>
  <c r="N11" i="39"/>
  <c r="P11" i="39"/>
  <c r="O12" i="39"/>
  <c r="N13" i="39"/>
  <c r="N14" i="39"/>
  <c r="N16" i="39"/>
  <c r="N17" i="39"/>
  <c r="O17" i="39"/>
  <c r="P18" i="39"/>
  <c r="P20" i="39"/>
  <c r="P19" i="39"/>
  <c r="N21" i="39"/>
  <c r="P21" i="39"/>
  <c r="N22" i="39"/>
  <c r="O22" i="39"/>
  <c r="O23" i="39"/>
  <c r="O26" i="39" s="1"/>
  <c r="P24" i="39"/>
  <c r="O27" i="39"/>
  <c r="O28" i="39"/>
  <c r="P29" i="39"/>
  <c r="P32" i="39" s="1"/>
  <c r="N31" i="39"/>
  <c r="O33" i="39"/>
  <c r="P34" i="39"/>
  <c r="P38" i="39" s="1"/>
  <c r="N35" i="39"/>
  <c r="N36" i="39"/>
  <c r="O37" i="39"/>
  <c r="P39" i="39"/>
  <c r="P44" i="39" s="1"/>
  <c r="O41" i="39"/>
  <c r="P42" i="39"/>
  <c r="N45" i="39"/>
  <c r="P45" i="39"/>
  <c r="N47" i="39"/>
  <c r="N50" i="39" s="1"/>
  <c r="N49" i="39"/>
  <c r="N51" i="39"/>
  <c r="O51" i="39"/>
  <c r="O52" i="39"/>
  <c r="P52" i="39"/>
  <c r="P56" i="39"/>
  <c r="N54" i="39"/>
  <c r="N55" i="39"/>
  <c r="O57" i="39"/>
  <c r="N60" i="39"/>
  <c r="P61" i="39"/>
  <c r="P62" i="39" s="1"/>
  <c r="N64" i="39"/>
  <c r="O65" i="39"/>
  <c r="P66" i="39"/>
  <c r="P68" i="39"/>
  <c r="P67" i="39"/>
  <c r="N69" i="39"/>
  <c r="N70" i="39"/>
  <c r="O70" i="39"/>
  <c r="N71" i="39"/>
  <c r="O71" i="39"/>
  <c r="O72" i="39"/>
  <c r="P72" i="39"/>
  <c r="P74" i="39" s="1"/>
  <c r="P73" i="39"/>
  <c r="N75" i="39"/>
  <c r="O75" i="39"/>
  <c r="P76" i="39"/>
  <c r="P80" i="39"/>
  <c r="N78" i="39"/>
  <c r="P78" i="39"/>
  <c r="O79" i="39"/>
  <c r="N81" i="39"/>
  <c r="N86" i="39" s="1"/>
  <c r="P81" i="39"/>
  <c r="N83" i="39"/>
  <c r="P83" i="39"/>
  <c r="P86" i="39"/>
  <c r="O84" i="39"/>
  <c r="N85" i="39"/>
  <c r="P85" i="39"/>
  <c r="O87" i="39"/>
  <c r="P88" i="39"/>
  <c r="N90" i="39"/>
  <c r="P90" i="39"/>
  <c r="O91" i="39"/>
  <c r="N93" i="39"/>
  <c r="P93" i="39"/>
  <c r="O94" i="39"/>
  <c r="N95" i="39"/>
  <c r="N98" i="39" s="1"/>
  <c r="P95" i="39"/>
  <c r="O96" i="39"/>
  <c r="P97" i="39"/>
  <c r="P98" i="39" s="1"/>
  <c r="N100" i="39"/>
  <c r="P100" i="39"/>
  <c r="O101" i="39"/>
  <c r="O104" i="39"/>
  <c r="N102" i="39"/>
  <c r="P102" i="39"/>
  <c r="P104" i="39" s="1"/>
  <c r="O103" i="39"/>
  <c r="N105" i="39"/>
  <c r="P105" i="39"/>
  <c r="O106" i="39"/>
  <c r="N107" i="39"/>
  <c r="N109" i="39"/>
  <c r="P109" i="39"/>
  <c r="P110" i="39"/>
  <c r="O111" i="39"/>
  <c r="N112" i="39"/>
  <c r="N116" i="39" s="1"/>
  <c r="O113" i="39"/>
  <c r="N114" i="39"/>
  <c r="P114" i="39"/>
  <c r="P116" i="39" s="1"/>
  <c r="O115" i="39"/>
  <c r="N117" i="39"/>
  <c r="P117" i="39"/>
  <c r="N119" i="39"/>
  <c r="N122" i="39" s="1"/>
  <c r="P119" i="39"/>
  <c r="P122" i="39" s="1"/>
  <c r="P120" i="39"/>
  <c r="P121" i="39"/>
  <c r="N124" i="39"/>
  <c r="P124" i="39"/>
  <c r="P128" i="39" s="1"/>
  <c r="N126" i="39"/>
  <c r="P126" i="39"/>
  <c r="N127" i="39"/>
  <c r="O127" i="39"/>
  <c r="N129" i="39"/>
  <c r="N130" i="39" s="1"/>
  <c r="O129" i="39"/>
  <c r="O130" i="39"/>
  <c r="R3" i="39"/>
  <c r="S3" i="39"/>
  <c r="S4" i="39"/>
  <c r="S8" i="39" s="1"/>
  <c r="Q5" i="39"/>
  <c r="Q6" i="39"/>
  <c r="R6" i="39"/>
  <c r="R8" i="39"/>
  <c r="R7" i="39"/>
  <c r="S9" i="39"/>
  <c r="R11" i="39"/>
  <c r="R12" i="39"/>
  <c r="S12" i="39"/>
  <c r="S13" i="39"/>
  <c r="Q15" i="39"/>
  <c r="Q16" i="39"/>
  <c r="R16" i="39"/>
  <c r="R17" i="39"/>
  <c r="Q18" i="39"/>
  <c r="S18" i="39"/>
  <c r="S21" i="39"/>
  <c r="S22" i="39"/>
  <c r="S26" i="39" s="1"/>
  <c r="Q23" i="39"/>
  <c r="Q24" i="39"/>
  <c r="R24" i="39"/>
  <c r="R25" i="39"/>
  <c r="S25" i="39"/>
  <c r="R27" i="39"/>
  <c r="Q28" i="39"/>
  <c r="Q30" i="39"/>
  <c r="R30" i="39"/>
  <c r="R32" i="39" s="1"/>
  <c r="R31" i="39"/>
  <c r="S31" i="39"/>
  <c r="S33" i="39"/>
  <c r="Q35" i="39"/>
  <c r="S35" i="39"/>
  <c r="R36" i="39"/>
  <c r="R39" i="39"/>
  <c r="R40" i="39"/>
  <c r="S40" i="39"/>
  <c r="R41" i="39"/>
  <c r="S41" i="39"/>
  <c r="R48" i="39"/>
  <c r="S49" i="39"/>
  <c r="Q52" i="39"/>
  <c r="Q53" i="39"/>
  <c r="R53" i="39"/>
  <c r="Q54" i="39"/>
  <c r="R54" i="39"/>
  <c r="R56" i="39"/>
  <c r="S54" i="39"/>
  <c r="S56" i="39" s="1"/>
  <c r="S55" i="39"/>
  <c r="Q57" i="39"/>
  <c r="Q58" i="39"/>
  <c r="Q62" i="39" s="1"/>
  <c r="R58" i="39"/>
  <c r="Q59" i="39"/>
  <c r="R59" i="39"/>
  <c r="S59" i="39"/>
  <c r="R60" i="39"/>
  <c r="S60" i="39"/>
  <c r="Q61" i="39"/>
  <c r="S61" i="39"/>
  <c r="Q63" i="39"/>
  <c r="R63" i="39"/>
  <c r="R68" i="39"/>
  <c r="R64" i="39"/>
  <c r="R65" i="39"/>
  <c r="S65" i="39"/>
  <c r="S66" i="39"/>
  <c r="Q67" i="39"/>
  <c r="S70" i="39"/>
  <c r="S74" i="39" s="1"/>
  <c r="Q72" i="39"/>
  <c r="Q73" i="39"/>
  <c r="R73" i="39"/>
  <c r="R75" i="39"/>
  <c r="S75" i="39"/>
  <c r="S80" i="39" s="1"/>
  <c r="Q77" i="39"/>
  <c r="Q78" i="39"/>
  <c r="R78" i="39"/>
  <c r="R80" i="39" s="1"/>
  <c r="R79" i="39"/>
  <c r="S79" i="39"/>
  <c r="Q82" i="39"/>
  <c r="Q86" i="39"/>
  <c r="Q83" i="39"/>
  <c r="R83" i="39"/>
  <c r="R84" i="39"/>
  <c r="S84" i="39"/>
  <c r="S85" i="39"/>
  <c r="Q87" i="39"/>
  <c r="Q88" i="39"/>
  <c r="S89" i="39"/>
  <c r="Q90" i="39"/>
  <c r="S90" i="39"/>
  <c r="S92" i="39" s="1"/>
  <c r="Q91" i="39"/>
  <c r="Q93" i="39"/>
  <c r="S94" i="39"/>
  <c r="S95" i="39"/>
  <c r="Q96" i="39"/>
  <c r="Q98" i="39" s="1"/>
  <c r="Q97" i="39"/>
  <c r="R97" i="39"/>
  <c r="S100" i="39"/>
  <c r="Q102" i="39"/>
  <c r="R102" i="39"/>
  <c r="S102" i="39"/>
  <c r="R103" i="39"/>
  <c r="S103" i="39"/>
  <c r="S105" i="39"/>
  <c r="Q106" i="39"/>
  <c r="R107" i="39"/>
  <c r="R108" i="39"/>
  <c r="S108" i="39"/>
  <c r="S109" i="39"/>
  <c r="Q111" i="39"/>
  <c r="Q112" i="39"/>
  <c r="R112" i="39"/>
  <c r="R113" i="39"/>
  <c r="S113" i="39"/>
  <c r="S114" i="39"/>
  <c r="Q115" i="39"/>
  <c r="Q117" i="39"/>
  <c r="R117" i="39"/>
  <c r="R118" i="39"/>
  <c r="S118" i="39"/>
  <c r="S122" i="39" s="1"/>
  <c r="Q120" i="39"/>
  <c r="Q121" i="39"/>
  <c r="R121" i="39"/>
  <c r="R123" i="39"/>
  <c r="S123" i="39"/>
  <c r="S124" i="39"/>
  <c r="R126" i="39"/>
  <c r="R127" i="39"/>
  <c r="S127" i="39"/>
  <c r="T3" i="39"/>
  <c r="U4" i="39"/>
  <c r="U8" i="39"/>
  <c r="U5" i="39"/>
  <c r="V5" i="39"/>
  <c r="V6" i="39"/>
  <c r="T7" i="39"/>
  <c r="T8" i="39" s="1"/>
  <c r="U10" i="39"/>
  <c r="U14" i="39" s="1"/>
  <c r="V10" i="39"/>
  <c r="V14" i="39"/>
  <c r="T12" i="39"/>
  <c r="T14" i="39" s="1"/>
  <c r="T13" i="39"/>
  <c r="U13" i="39"/>
  <c r="U15" i="39"/>
  <c r="U20" i="39"/>
  <c r="V15" i="39"/>
  <c r="V16" i="39"/>
  <c r="T17" i="39"/>
  <c r="T18" i="39"/>
  <c r="T20" i="39" s="1"/>
  <c r="U18" i="39"/>
  <c r="U19" i="39"/>
  <c r="V19" i="39"/>
  <c r="V21" i="39"/>
  <c r="U22" i="39"/>
  <c r="T23" i="39"/>
  <c r="V23" i="39"/>
  <c r="U24" i="39"/>
  <c r="U26" i="39"/>
  <c r="T25" i="39"/>
  <c r="V25" i="39"/>
  <c r="U27" i="39"/>
  <c r="U29" i="39"/>
  <c r="T30" i="39"/>
  <c r="V30" i="39"/>
  <c r="V32" i="39" s="1"/>
  <c r="T31" i="39"/>
  <c r="U31" i="39"/>
  <c r="T33" i="39"/>
  <c r="U33" i="39"/>
  <c r="U38" i="39" s="1"/>
  <c r="V33" i="39"/>
  <c r="V34" i="39"/>
  <c r="T35" i="39"/>
  <c r="V35" i="39"/>
  <c r="U36" i="39"/>
  <c r="T37" i="39"/>
  <c r="V37" i="39"/>
  <c r="U39" i="39"/>
  <c r="U44" i="39" s="1"/>
  <c r="V39" i="39"/>
  <c r="V40" i="39"/>
  <c r="T42" i="39"/>
  <c r="T44" i="39"/>
  <c r="U43" i="39"/>
  <c r="T45" i="39"/>
  <c r="T46" i="39"/>
  <c r="U46" i="39"/>
  <c r="U47" i="39"/>
  <c r="V47" i="39"/>
  <c r="U48" i="39"/>
  <c r="U50" i="39"/>
  <c r="V48" i="39"/>
  <c r="U51" i="39"/>
  <c r="T52" i="39"/>
  <c r="U52" i="39"/>
  <c r="U56" i="39" s="1"/>
  <c r="V52" i="39"/>
  <c r="U53" i="39"/>
  <c r="V53" i="39"/>
  <c r="V56" i="39"/>
  <c r="T54" i="39"/>
  <c r="T55" i="39"/>
  <c r="U55" i="39"/>
  <c r="U57" i="39"/>
  <c r="U62" i="39" s="1"/>
  <c r="V57" i="39"/>
  <c r="V62" i="39" s="1"/>
  <c r="V58" i="39"/>
  <c r="T59" i="39"/>
  <c r="V59" i="39"/>
  <c r="T60" i="39"/>
  <c r="U60" i="39"/>
  <c r="T61" i="39"/>
  <c r="U61" i="39"/>
  <c r="U63" i="39"/>
  <c r="T64" i="39"/>
  <c r="V64" i="39"/>
  <c r="T65" i="39"/>
  <c r="U65" i="39"/>
  <c r="V66" i="39"/>
  <c r="T69" i="39"/>
  <c r="V71" i="39"/>
  <c r="U72" i="39"/>
  <c r="V72" i="39"/>
  <c r="T73" i="39"/>
  <c r="T75" i="39"/>
  <c r="T76" i="39"/>
  <c r="U77" i="39"/>
  <c r="V77" i="39"/>
  <c r="V80" i="39" s="1"/>
  <c r="T78" i="39"/>
  <c r="V78" i="39"/>
  <c r="T79" i="39"/>
  <c r="V81" i="39"/>
  <c r="V86" i="39" s="1"/>
  <c r="T83" i="39"/>
  <c r="T84" i="39"/>
  <c r="T85" i="39"/>
  <c r="T86" i="39" s="1"/>
  <c r="U85" i="39"/>
  <c r="V85" i="39"/>
  <c r="U87" i="39"/>
  <c r="V87" i="39"/>
  <c r="V88" i="39"/>
  <c r="T90" i="39"/>
  <c r="U91" i="39"/>
  <c r="V91" i="39"/>
  <c r="V93" i="39"/>
  <c r="T95" i="39"/>
  <c r="U95" i="39"/>
  <c r="U98" i="39"/>
  <c r="U96" i="39"/>
  <c r="V96" i="39"/>
  <c r="U99" i="39"/>
  <c r="V100" i="39"/>
  <c r="V104" i="39" s="1"/>
  <c r="U101" i="39"/>
  <c r="U103" i="39"/>
  <c r="T107" i="39"/>
  <c r="T110" i="39" s="1"/>
  <c r="U108" i="39"/>
  <c r="V109" i="39"/>
  <c r="V111" i="39"/>
  <c r="T112" i="39"/>
  <c r="U113" i="39"/>
  <c r="T114" i="39"/>
  <c r="U114" i="39"/>
  <c r="V114" i="39"/>
  <c r="U115" i="39"/>
  <c r="V115" i="39"/>
  <c r="U118" i="39"/>
  <c r="U119" i="39"/>
  <c r="V119" i="39"/>
  <c r="V120" i="39"/>
  <c r="V122" i="39" s="1"/>
  <c r="T121" i="39"/>
  <c r="T123" i="39"/>
  <c r="U123" i="39"/>
  <c r="U128" i="39" s="1"/>
  <c r="U124" i="39"/>
  <c r="V124" i="39"/>
  <c r="V125" i="39"/>
  <c r="T126" i="39"/>
  <c r="T127" i="39"/>
  <c r="V129" i="39"/>
  <c r="V130" i="39"/>
  <c r="Y3" i="39"/>
  <c r="W4" i="39"/>
  <c r="W5" i="39"/>
  <c r="X5" i="39"/>
  <c r="X6" i="39"/>
  <c r="Y6" i="39"/>
  <c r="Y7" i="39"/>
  <c r="Y9" i="39"/>
  <c r="W11" i="39"/>
  <c r="Y11" i="39"/>
  <c r="X12" i="39"/>
  <c r="Y12" i="39"/>
  <c r="W13" i="39"/>
  <c r="W15" i="39"/>
  <c r="X15" i="39"/>
  <c r="X16" i="39"/>
  <c r="X17" i="39"/>
  <c r="Y17" i="39"/>
  <c r="Y20" i="39"/>
  <c r="W18" i="39"/>
  <c r="Y18" i="39"/>
  <c r="W19" i="39"/>
  <c r="X19" i="39"/>
  <c r="W21" i="39"/>
  <c r="X21" i="39"/>
  <c r="Y21" i="39"/>
  <c r="X22" i="39"/>
  <c r="Y22" i="39"/>
  <c r="Y23" i="39"/>
  <c r="X24" i="39"/>
  <c r="W25" i="39"/>
  <c r="Y25" i="39"/>
  <c r="X27" i="39"/>
  <c r="X32" i="39" s="1"/>
  <c r="Y27" i="39"/>
  <c r="X29" i="39"/>
  <c r="Y30" i="39"/>
  <c r="Y32" i="39" s="1"/>
  <c r="Y31" i="39"/>
  <c r="W33" i="39"/>
  <c r="Y33" i="39"/>
  <c r="W34" i="39"/>
  <c r="X34" i="39"/>
  <c r="W35" i="39"/>
  <c r="X36" i="39"/>
  <c r="X38" i="39" s="1"/>
  <c r="Y36" i="39"/>
  <c r="Y37" i="39"/>
  <c r="Y38" i="39" s="1"/>
  <c r="W40" i="39"/>
  <c r="X40" i="39"/>
  <c r="X44" i="39"/>
  <c r="Y40" i="39"/>
  <c r="Y44" i="39" s="1"/>
  <c r="Y41" i="39"/>
  <c r="W42" i="39"/>
  <c r="W43" i="39"/>
  <c r="W45" i="39"/>
  <c r="X46" i="39"/>
  <c r="W47" i="39"/>
  <c r="Y47" i="39"/>
  <c r="Y50" i="39"/>
  <c r="W48" i="39"/>
  <c r="X48" i="39"/>
  <c r="W49" i="39"/>
  <c r="X49" i="39"/>
  <c r="X50" i="39" s="1"/>
  <c r="Y49" i="39"/>
  <c r="Y51" i="39"/>
  <c r="X53" i="39"/>
  <c r="W54" i="39"/>
  <c r="W56" i="39" s="1"/>
  <c r="X54" i="39"/>
  <c r="Y54" i="39"/>
  <c r="X55" i="39"/>
  <c r="Y55" i="39"/>
  <c r="W57" i="39"/>
  <c r="W58" i="39"/>
  <c r="W59" i="39"/>
  <c r="W62" i="39" s="1"/>
  <c r="X60" i="39"/>
  <c r="X62" i="39" s="1"/>
  <c r="Y61" i="39"/>
  <c r="W63" i="39"/>
  <c r="W64" i="39"/>
  <c r="X65" i="39"/>
  <c r="Y66" i="39"/>
  <c r="X67" i="39"/>
  <c r="X68" i="39" s="1"/>
  <c r="W69" i="39"/>
  <c r="X69" i="39"/>
  <c r="Y69" i="39"/>
  <c r="Y70" i="39"/>
  <c r="Y74" i="39"/>
  <c r="W71" i="39"/>
  <c r="Y71" i="39"/>
  <c r="W72" i="39"/>
  <c r="X72" i="39"/>
  <c r="X74" i="39" s="1"/>
  <c r="W73" i="39"/>
  <c r="X73" i="39"/>
  <c r="W76" i="39"/>
  <c r="Y76" i="39"/>
  <c r="Y80" i="39" s="1"/>
  <c r="W77" i="39"/>
  <c r="W78" i="39"/>
  <c r="X79" i="39"/>
  <c r="X80" i="39"/>
  <c r="W81" i="39"/>
  <c r="Y81" i="39"/>
  <c r="W82" i="39"/>
  <c r="X82" i="39"/>
  <c r="X83" i="39"/>
  <c r="Y83" i="39"/>
  <c r="X84" i="39"/>
  <c r="Y84" i="39"/>
  <c r="W85" i="39"/>
  <c r="W86" i="39" s="1"/>
  <c r="Y85" i="39"/>
  <c r="W87" i="39"/>
  <c r="W88" i="39"/>
  <c r="W92" i="39"/>
  <c r="Y88" i="39"/>
  <c r="X89" i="39"/>
  <c r="Y89" i="39"/>
  <c r="Y90" i="39"/>
  <c r="X91" i="39"/>
  <c r="X92" i="39"/>
  <c r="X93" i="39"/>
  <c r="Y93" i="39"/>
  <c r="X94" i="39"/>
  <c r="Y94" i="39"/>
  <c r="W95" i="39"/>
  <c r="W96" i="39"/>
  <c r="X96" i="39"/>
  <c r="X98" i="39"/>
  <c r="W97" i="39"/>
  <c r="X97" i="39"/>
  <c r="Y97" i="39"/>
  <c r="Y98" i="39" s="1"/>
  <c r="X99" i="39"/>
  <c r="Y99" i="39"/>
  <c r="W100" i="39"/>
  <c r="W104" i="39" s="1"/>
  <c r="Y100" i="39"/>
  <c r="W101" i="39"/>
  <c r="W102" i="39"/>
  <c r="X103" i="39"/>
  <c r="W105" i="39"/>
  <c r="Y105" i="39"/>
  <c r="W106" i="39"/>
  <c r="W110" i="39" s="1"/>
  <c r="X106" i="39"/>
  <c r="W107" i="39"/>
  <c r="X107" i="39"/>
  <c r="X110" i="39"/>
  <c r="Y107" i="39"/>
  <c r="Y108" i="39"/>
  <c r="W109" i="39"/>
  <c r="Y109" i="39"/>
  <c r="W111" i="39"/>
  <c r="W112" i="39"/>
  <c r="Y113" i="39"/>
  <c r="W115" i="39"/>
  <c r="X118" i="39"/>
  <c r="X122" i="39" s="1"/>
  <c r="Y118" i="39"/>
  <c r="Y119" i="39"/>
  <c r="W120" i="39"/>
  <c r="W122" i="39" s="1"/>
  <c r="X121" i="39"/>
  <c r="X123" i="39"/>
  <c r="Y124" i="39"/>
  <c r="W125" i="39"/>
  <c r="W128" i="39" s="1"/>
  <c r="X125" i="39"/>
  <c r="W126" i="39"/>
  <c r="X126" i="39"/>
  <c r="X128" i="39" s="1"/>
  <c r="Y127" i="39"/>
  <c r="Y129" i="39"/>
  <c r="Y130" i="39" s="1"/>
  <c r="Z3" i="39"/>
  <c r="Z4" i="39"/>
  <c r="AA4" i="39"/>
  <c r="AA8" i="39" s="1"/>
  <c r="AB4" i="39"/>
  <c r="AB5" i="39"/>
  <c r="AB6" i="39"/>
  <c r="Z7" i="39"/>
  <c r="Z8" i="39" s="1"/>
  <c r="Z9" i="39"/>
  <c r="AA9" i="39"/>
  <c r="AA10" i="39"/>
  <c r="AB10" i="39"/>
  <c r="AB14" i="39" s="1"/>
  <c r="AB11" i="39"/>
  <c r="Z12" i="39"/>
  <c r="Z13" i="39"/>
  <c r="AA15" i="39"/>
  <c r="AB15" i="39"/>
  <c r="AB16" i="39"/>
  <c r="Z17" i="39"/>
  <c r="AB19" i="39"/>
  <c r="AB21" i="39"/>
  <c r="Z22" i="39"/>
  <c r="Z26" i="39" s="1"/>
  <c r="Z23" i="39"/>
  <c r="AA23" i="39"/>
  <c r="AA26" i="39" s="1"/>
  <c r="AA24" i="39"/>
  <c r="AB24" i="39"/>
  <c r="AB25" i="39"/>
  <c r="Z28" i="39"/>
  <c r="AA28" i="39"/>
  <c r="AA29" i="39"/>
  <c r="Z31" i="39"/>
  <c r="Z33" i="39"/>
  <c r="AA33" i="39"/>
  <c r="AA34" i="39"/>
  <c r="AB34" i="39"/>
  <c r="AB38" i="39" s="1"/>
  <c r="AB35" i="39"/>
  <c r="Z37" i="39"/>
  <c r="AA37" i="39"/>
  <c r="AA39" i="39"/>
  <c r="AB40" i="39"/>
  <c r="Z41" i="39"/>
  <c r="Z42" i="39"/>
  <c r="AB43" i="39"/>
  <c r="AB45" i="39"/>
  <c r="Z47" i="39"/>
  <c r="Z50" i="39"/>
  <c r="AA47" i="39"/>
  <c r="AB48" i="39"/>
  <c r="Z49" i="39"/>
  <c r="Z51" i="39"/>
  <c r="Z52" i="39"/>
  <c r="AA53" i="39"/>
  <c r="AB54" i="39"/>
  <c r="Z55" i="39"/>
  <c r="AA58" i="39"/>
  <c r="AB58" i="39"/>
  <c r="AB59" i="39"/>
  <c r="Z60" i="39"/>
  <c r="AA61" i="39"/>
  <c r="AA63" i="39"/>
  <c r="AB63" i="39"/>
  <c r="Z66" i="39"/>
  <c r="Z68" i="39" s="1"/>
  <c r="AA66" i="39"/>
  <c r="AA67" i="39"/>
  <c r="AA71" i="39"/>
  <c r="AA72" i="39"/>
  <c r="AB72" i="39"/>
  <c r="AB73" i="39"/>
  <c r="AB74" i="39"/>
  <c r="Z75" i="39"/>
  <c r="Z76" i="39"/>
  <c r="AA77" i="39"/>
  <c r="AB78" i="39"/>
  <c r="AB80" i="39" s="1"/>
  <c r="Z79" i="39"/>
  <c r="Z81" i="39"/>
  <c r="AA81" i="39"/>
  <c r="AB83" i="39"/>
  <c r="Z84" i="39"/>
  <c r="Z85" i="39"/>
  <c r="AA85" i="39"/>
  <c r="AB87" i="39"/>
  <c r="AB88" i="39"/>
  <c r="Z89" i="39"/>
  <c r="Z92" i="39" s="1"/>
  <c r="Z90" i="39"/>
  <c r="AA91" i="39"/>
  <c r="AB91" i="39"/>
  <c r="AB92" i="39" s="1"/>
  <c r="AB93" i="39"/>
  <c r="AB98" i="39"/>
  <c r="AA95" i="39"/>
  <c r="AA98" i="39" s="1"/>
  <c r="AA96" i="39"/>
  <c r="Z99" i="39"/>
  <c r="AA100" i="39"/>
  <c r="AA104" i="39" s="1"/>
  <c r="AB100" i="39"/>
  <c r="AA101" i="39"/>
  <c r="AB101" i="39"/>
  <c r="AB102" i="39"/>
  <c r="AA103" i="39"/>
  <c r="Z105" i="39"/>
  <c r="AA105" i="39"/>
  <c r="AA106" i="39"/>
  <c r="Z107" i="39"/>
  <c r="Z109" i="39"/>
  <c r="AA109" i="39"/>
  <c r="AA111" i="39"/>
  <c r="AB111" i="39"/>
  <c r="AB116" i="39" s="1"/>
  <c r="AB112" i="39"/>
  <c r="AA115" i="39"/>
  <c r="AB117" i="39"/>
  <c r="AA118" i="39"/>
  <c r="AA122" i="39" s="1"/>
  <c r="Z119" i="39"/>
  <c r="Z121" i="39"/>
  <c r="AB121" i="39"/>
  <c r="AA123" i="39"/>
  <c r="Z124" i="39"/>
  <c r="AB124" i="39"/>
  <c r="AB128" i="39" s="1"/>
  <c r="Z126" i="39"/>
  <c r="AB126" i="39"/>
  <c r="Z129" i="39"/>
  <c r="Z130" i="39" s="1"/>
  <c r="AC4" i="39"/>
  <c r="AC5" i="39"/>
  <c r="AD5" i="39"/>
  <c r="AC6" i="39"/>
  <c r="AD6" i="39"/>
  <c r="AE6" i="39"/>
  <c r="AE8" i="39"/>
  <c r="AE7" i="39"/>
  <c r="AC9" i="39"/>
  <c r="AE9" i="39"/>
  <c r="AC10" i="39"/>
  <c r="AD10" i="39"/>
  <c r="AC11" i="39"/>
  <c r="AD11" i="39"/>
  <c r="AE11" i="39"/>
  <c r="AD12" i="39"/>
  <c r="AE12" i="39"/>
  <c r="AC13" i="39"/>
  <c r="AE13" i="39"/>
  <c r="AC15" i="39"/>
  <c r="AC16" i="39"/>
  <c r="AE16" i="39"/>
  <c r="AD17" i="39"/>
  <c r="AE17" i="39"/>
  <c r="AE20" i="39" s="1"/>
  <c r="AC18" i="39"/>
  <c r="AC19" i="39"/>
  <c r="AD19" i="39"/>
  <c r="AC21" i="39"/>
  <c r="AD21" i="39"/>
  <c r="AE21" i="39"/>
  <c r="AD22" i="39"/>
  <c r="AE22" i="39"/>
  <c r="AE26" i="39" s="1"/>
  <c r="AE23" i="39"/>
  <c r="AC24" i="39"/>
  <c r="AD24" i="39"/>
  <c r="AC25" i="39"/>
  <c r="AD25" i="39"/>
  <c r="AC28" i="39"/>
  <c r="AE28" i="39"/>
  <c r="AE32" i="39" s="1"/>
  <c r="AC29" i="39"/>
  <c r="AD29" i="39"/>
  <c r="AC30" i="39"/>
  <c r="AC32" i="39" s="1"/>
  <c r="AD30" i="39"/>
  <c r="AD32" i="39" s="1"/>
  <c r="AE30" i="39"/>
  <c r="AE31" i="39"/>
  <c r="AE33" i="39"/>
  <c r="AC34" i="39"/>
  <c r="AC38" i="39" s="1"/>
  <c r="AC35" i="39"/>
  <c r="AE35" i="39"/>
  <c r="AE38" i="39"/>
  <c r="AD36" i="39"/>
  <c r="AD38" i="39" s="1"/>
  <c r="AE36" i="39"/>
  <c r="AE37" i="39"/>
  <c r="AC39" i="39"/>
  <c r="AE40" i="39"/>
  <c r="AE41" i="39"/>
  <c r="AE44" i="39"/>
  <c r="AC42" i="39"/>
  <c r="AC44" i="39" s="1"/>
  <c r="AE42" i="39"/>
  <c r="AC43" i="39"/>
  <c r="AD43" i="39"/>
  <c r="AD45" i="39"/>
  <c r="AD50" i="39" s="1"/>
  <c r="AE45" i="39"/>
  <c r="AD46" i="39"/>
  <c r="AE46" i="39"/>
  <c r="AE50" i="39" s="1"/>
  <c r="AE47" i="39"/>
  <c r="AD48" i="39"/>
  <c r="AC49" i="39"/>
  <c r="AD49" i="39"/>
  <c r="AE49" i="39"/>
  <c r="AD51" i="39"/>
  <c r="AE51" i="39"/>
  <c r="AE52" i="39"/>
  <c r="AC54" i="39"/>
  <c r="AC56" i="39" s="1"/>
  <c r="AC57" i="39"/>
  <c r="AC58" i="39"/>
  <c r="AC62" i="39" s="1"/>
  <c r="AD58" i="39"/>
  <c r="AD62" i="39" s="1"/>
  <c r="AC59" i="39"/>
  <c r="AD59" i="39"/>
  <c r="AE59" i="39"/>
  <c r="AD60" i="39"/>
  <c r="AE60" i="39"/>
  <c r="AE61" i="39"/>
  <c r="AC63" i="39"/>
  <c r="AC64" i="39"/>
  <c r="AD65" i="39"/>
  <c r="AD68" i="39"/>
  <c r="AC66" i="39"/>
  <c r="AE66" i="39"/>
  <c r="AE68" i="39"/>
  <c r="AC67" i="39"/>
  <c r="AC69" i="39"/>
  <c r="AD69" i="39"/>
  <c r="AE70" i="39"/>
  <c r="AE74" i="39"/>
  <c r="AC71" i="39"/>
  <c r="AC72" i="39"/>
  <c r="AD72" i="39"/>
  <c r="AC73" i="39"/>
  <c r="AD73" i="39"/>
  <c r="AE73" i="39"/>
  <c r="AD75" i="39"/>
  <c r="AE75" i="39"/>
  <c r="AE80" i="39"/>
  <c r="AC76" i="39"/>
  <c r="AE76" i="39"/>
  <c r="AC77" i="39"/>
  <c r="AC78" i="39"/>
  <c r="AD79" i="39"/>
  <c r="AC81" i="39"/>
  <c r="AC82" i="39"/>
  <c r="AD83" i="39"/>
  <c r="AD84" i="39"/>
  <c r="AE84" i="39"/>
  <c r="AE85" i="39"/>
  <c r="AC87" i="39"/>
  <c r="AC88" i="39"/>
  <c r="AD88" i="39"/>
  <c r="AD89" i="39"/>
  <c r="AE90" i="39"/>
  <c r="AE92" i="39"/>
  <c r="AC93" i="39"/>
  <c r="AD94" i="39"/>
  <c r="AE94" i="39"/>
  <c r="AE98" i="39"/>
  <c r="AC96" i="39"/>
  <c r="AC98" i="39" s="1"/>
  <c r="AC97" i="39"/>
  <c r="AD97" i="39"/>
  <c r="AD99" i="39"/>
  <c r="AD104" i="39"/>
  <c r="AE99" i="39"/>
  <c r="AE100" i="39"/>
  <c r="AE105" i="39"/>
  <c r="AC106" i="39"/>
  <c r="AC110" i="39" s="1"/>
  <c r="AC107" i="39"/>
  <c r="AE109" i="39"/>
  <c r="AC111" i="39"/>
  <c r="AD112" i="39"/>
  <c r="AD113" i="39"/>
  <c r="AD116" i="39" s="1"/>
  <c r="AE113" i="39"/>
  <c r="AE116" i="39" s="1"/>
  <c r="AE114" i="39"/>
  <c r="AC115" i="39"/>
  <c r="AD118" i="39"/>
  <c r="AE119" i="39"/>
  <c r="AD121" i="39"/>
  <c r="AD123" i="39"/>
  <c r="AD128" i="39" s="1"/>
  <c r="AE123" i="39"/>
  <c r="AC125" i="39"/>
  <c r="AC126" i="39"/>
  <c r="AC128" i="39" s="1"/>
  <c r="AD126" i="39"/>
  <c r="AD127" i="39"/>
  <c r="AE129" i="39"/>
  <c r="AE130" i="39"/>
  <c r="AG4" i="39"/>
  <c r="AG5" i="39"/>
  <c r="AH5" i="39"/>
  <c r="AH8" i="39" s="1"/>
  <c r="AF7" i="39"/>
  <c r="AG9" i="39"/>
  <c r="AG14" i="39" s="1"/>
  <c r="AG10" i="39"/>
  <c r="AH10" i="39"/>
  <c r="AH14" i="39"/>
  <c r="AH11" i="39"/>
  <c r="AF12" i="39"/>
  <c r="AF13" i="39"/>
  <c r="AF14" i="39"/>
  <c r="AG15" i="39"/>
  <c r="AH15" i="39"/>
  <c r="AF17" i="39"/>
  <c r="AG18" i="39"/>
  <c r="AG20" i="39" s="1"/>
  <c r="AG19" i="39"/>
  <c r="AH19" i="39"/>
  <c r="AF22" i="39"/>
  <c r="AG22" i="39"/>
  <c r="AG26" i="39" s="1"/>
  <c r="AF23" i="39"/>
  <c r="AG23" i="39"/>
  <c r="AG24" i="39"/>
  <c r="AH24" i="39"/>
  <c r="AH25" i="39"/>
  <c r="AF27" i="39"/>
  <c r="AF28" i="39"/>
  <c r="AF32" i="39" s="1"/>
  <c r="AG29" i="39"/>
  <c r="AH29" i="39"/>
  <c r="AH30" i="39"/>
  <c r="AH32" i="39" s="1"/>
  <c r="AF31" i="39"/>
  <c r="AG33" i="39"/>
  <c r="AG38" i="39"/>
  <c r="AH34" i="39"/>
  <c r="AH38" i="39" s="1"/>
  <c r="AH35" i="39"/>
  <c r="AF37" i="39"/>
  <c r="AF38" i="39" s="1"/>
  <c r="AH37" i="39"/>
  <c r="AF40" i="39"/>
  <c r="AG41" i="39"/>
  <c r="AG44" i="39" s="1"/>
  <c r="AF42" i="39"/>
  <c r="AF44" i="39"/>
  <c r="AH42" i="39"/>
  <c r="AG43" i="39"/>
  <c r="AF45" i="39"/>
  <c r="AH45" i="39"/>
  <c r="AG46" i="39"/>
  <c r="AG50" i="39" s="1"/>
  <c r="AH47" i="39"/>
  <c r="AG48" i="39"/>
  <c r="AF49" i="39"/>
  <c r="AF50" i="39" s="1"/>
  <c r="AH49" i="39"/>
  <c r="AH50" i="39" s="1"/>
  <c r="AG51" i="39"/>
  <c r="AH52" i="39"/>
  <c r="AG53" i="39"/>
  <c r="AF54" i="39"/>
  <c r="AH54" i="39"/>
  <c r="AH56" i="39"/>
  <c r="AG55" i="39"/>
  <c r="AF57" i="39"/>
  <c r="AF62" i="39" s="1"/>
  <c r="AH57" i="39"/>
  <c r="AG58" i="39"/>
  <c r="AF59" i="39"/>
  <c r="AG60" i="39"/>
  <c r="AF61" i="39"/>
  <c r="AH61" i="39"/>
  <c r="AG63" i="39"/>
  <c r="AF64" i="39"/>
  <c r="AH64" i="39"/>
  <c r="AG65" i="39"/>
  <c r="AG68" i="39" s="1"/>
  <c r="AF66" i="39"/>
  <c r="AH66" i="39"/>
  <c r="AH68" i="39" s="1"/>
  <c r="AG67" i="39"/>
  <c r="AF69" i="39"/>
  <c r="AF74" i="39"/>
  <c r="AH69" i="39"/>
  <c r="AG70" i="39"/>
  <c r="AF71" i="39"/>
  <c r="AH71" i="39"/>
  <c r="AF73" i="39"/>
  <c r="AH73" i="39"/>
  <c r="AG75" i="39"/>
  <c r="AF76" i="39"/>
  <c r="AH76" i="39"/>
  <c r="AH80" i="39" s="1"/>
  <c r="AF78" i="39"/>
  <c r="AH78" i="39"/>
  <c r="AG79" i="39"/>
  <c r="AF81" i="39"/>
  <c r="AH81" i="39"/>
  <c r="AG82" i="39"/>
  <c r="AF83" i="39"/>
  <c r="AH83" i="39"/>
  <c r="AG84" i="39"/>
  <c r="AH85" i="39"/>
  <c r="AG87" i="39"/>
  <c r="AF88" i="39"/>
  <c r="AF92" i="39"/>
  <c r="AH88" i="39"/>
  <c r="AH92" i="39" s="1"/>
  <c r="AF90" i="39"/>
  <c r="AG91" i="39"/>
  <c r="AH93" i="39"/>
  <c r="AH98" i="39" s="1"/>
  <c r="AG94" i="39"/>
  <c r="AF95" i="39"/>
  <c r="AH95" i="39"/>
  <c r="AG96" i="39"/>
  <c r="AF97" i="39"/>
  <c r="AG99" i="39"/>
  <c r="AF100" i="39"/>
  <c r="AH100" i="39"/>
  <c r="AH104" i="39"/>
  <c r="AG101" i="39"/>
  <c r="AF102" i="39"/>
  <c r="AH102" i="39"/>
  <c r="AF103" i="39"/>
  <c r="AF104" i="39" s="1"/>
  <c r="AG103" i="39"/>
  <c r="AF105" i="39"/>
  <c r="AG105" i="39"/>
  <c r="AG106" i="39"/>
  <c r="AH106" i="39"/>
  <c r="AF107" i="39"/>
  <c r="AH107" i="39"/>
  <c r="AH110" i="39" s="1"/>
  <c r="AF108" i="39"/>
  <c r="AG108" i="39"/>
  <c r="AF109" i="39"/>
  <c r="AG109" i="39"/>
  <c r="AH109" i="39"/>
  <c r="AH111" i="39"/>
  <c r="AF112" i="39"/>
  <c r="AH112" i="39"/>
  <c r="AF113" i="39"/>
  <c r="AG113" i="39"/>
  <c r="AG116" i="39" s="1"/>
  <c r="AF114" i="39"/>
  <c r="AG114" i="39"/>
  <c r="AG115" i="39"/>
  <c r="AH115" i="39"/>
  <c r="AH117" i="39"/>
  <c r="AF118" i="39"/>
  <c r="AG118" i="39"/>
  <c r="AF119" i="39"/>
  <c r="AG119" i="39"/>
  <c r="AG120" i="39"/>
  <c r="AH120" i="39"/>
  <c r="AH121" i="39"/>
  <c r="AH122" i="39" s="1"/>
  <c r="AG123" i="39"/>
  <c r="AH124" i="39"/>
  <c r="AG125" i="39"/>
  <c r="AF126" i="39"/>
  <c r="AF128" i="39" s="1"/>
  <c r="AH126" i="39"/>
  <c r="AH128" i="39" s="1"/>
  <c r="AG127" i="39"/>
  <c r="AG128" i="39"/>
  <c r="AF129" i="39"/>
  <c r="AF130" i="39" s="1"/>
  <c r="AI4" i="39"/>
  <c r="AK4" i="39"/>
  <c r="AJ5" i="39"/>
  <c r="AI6" i="39"/>
  <c r="AK6" i="39"/>
  <c r="AI9" i="39"/>
  <c r="AK9" i="39"/>
  <c r="AK14" i="39" s="1"/>
  <c r="AJ10" i="39"/>
  <c r="AI11" i="39"/>
  <c r="AK11" i="39"/>
  <c r="AJ12" i="39"/>
  <c r="AJ14" i="39" s="1"/>
  <c r="AI13" i="39"/>
  <c r="AK13" i="39"/>
  <c r="AI16" i="39"/>
  <c r="AK16" i="39"/>
  <c r="AJ17" i="39"/>
  <c r="AI18" i="39"/>
  <c r="AK18" i="39"/>
  <c r="AK20" i="39" s="1"/>
  <c r="AJ19" i="39"/>
  <c r="AJ21" i="39"/>
  <c r="AK21" i="39"/>
  <c r="AJ22" i="39"/>
  <c r="AK22" i="39"/>
  <c r="AK26" i="39" s="1"/>
  <c r="AI23" i="39"/>
  <c r="AK23" i="39"/>
  <c r="AI24" i="39"/>
  <c r="AJ24" i="39"/>
  <c r="AI25" i="39"/>
  <c r="AJ25" i="39"/>
  <c r="AK25" i="39"/>
  <c r="AJ27" i="39"/>
  <c r="AJ32" i="39" s="1"/>
  <c r="AK27" i="39"/>
  <c r="AI28" i="39"/>
  <c r="AK28" i="39"/>
  <c r="AI29" i="39"/>
  <c r="AJ29" i="39"/>
  <c r="AI30" i="39"/>
  <c r="AJ30" i="39"/>
  <c r="AK30" i="39"/>
  <c r="AJ31" i="39"/>
  <c r="AK31" i="39"/>
  <c r="AI33" i="39"/>
  <c r="AK33" i="39"/>
  <c r="AK38" i="39" s="1"/>
  <c r="AI34" i="39"/>
  <c r="AJ34" i="39"/>
  <c r="AI35" i="39"/>
  <c r="AJ35" i="39"/>
  <c r="AJ38" i="39" s="1"/>
  <c r="AK35" i="39"/>
  <c r="AJ36" i="39"/>
  <c r="AK36" i="39"/>
  <c r="AI37" i="39"/>
  <c r="AI38" i="39" s="1"/>
  <c r="AK37" i="39"/>
  <c r="AI39" i="39"/>
  <c r="AJ39" i="39"/>
  <c r="AJ44" i="39" s="1"/>
  <c r="AI40" i="39"/>
  <c r="AJ40" i="39"/>
  <c r="AK40" i="39"/>
  <c r="AJ41" i="39"/>
  <c r="AK41" i="39"/>
  <c r="AK42" i="39"/>
  <c r="AK44" i="39"/>
  <c r="AI43" i="39"/>
  <c r="AI45" i="39"/>
  <c r="AJ45" i="39"/>
  <c r="AJ46" i="39"/>
  <c r="AK46" i="39"/>
  <c r="AI48" i="39"/>
  <c r="AI49" i="39"/>
  <c r="AJ49" i="39"/>
  <c r="AJ51" i="39"/>
  <c r="AK51" i="39"/>
  <c r="AK52" i="39"/>
  <c r="AI53" i="39"/>
  <c r="AI54" i="39"/>
  <c r="AJ54" i="39"/>
  <c r="AJ55" i="39"/>
  <c r="AK55" i="39"/>
  <c r="AK57" i="39"/>
  <c r="AI58" i="39"/>
  <c r="AI59" i="39"/>
  <c r="AJ59" i="39"/>
  <c r="AJ60" i="39"/>
  <c r="AK60" i="39"/>
  <c r="AK61" i="39"/>
  <c r="AI63" i="39"/>
  <c r="AJ64" i="39"/>
  <c r="AJ65" i="39"/>
  <c r="AJ68" i="39" s="1"/>
  <c r="AK65" i="39"/>
  <c r="AK68" i="39" s="1"/>
  <c r="AK66" i="39"/>
  <c r="AI67" i="39"/>
  <c r="AI69" i="39"/>
  <c r="AK70" i="39"/>
  <c r="AK71" i="39"/>
  <c r="AK74" i="39" s="1"/>
  <c r="AI73" i="39"/>
  <c r="AJ75" i="39"/>
  <c r="AJ80" i="39" s="1"/>
  <c r="AI77" i="39"/>
  <c r="AI80" i="39"/>
  <c r="AI78" i="39"/>
  <c r="AJ78" i="39"/>
  <c r="AJ79" i="39"/>
  <c r="AK79" i="39"/>
  <c r="AK80" i="39" s="1"/>
  <c r="AK81" i="39"/>
  <c r="AI82" i="39"/>
  <c r="AI86" i="39" s="1"/>
  <c r="AI83" i="39"/>
  <c r="AJ83" i="39"/>
  <c r="AJ84" i="39"/>
  <c r="AK84" i="39"/>
  <c r="AK86" i="39" s="1"/>
  <c r="AK85" i="39"/>
  <c r="AI87" i="39"/>
  <c r="AI88" i="39"/>
  <c r="AJ89" i="39"/>
  <c r="AK90" i="39"/>
  <c r="AJ93" i="39"/>
  <c r="AJ94" i="39"/>
  <c r="AK94" i="39"/>
  <c r="AK98" i="39" s="1"/>
  <c r="AK95" i="39"/>
  <c r="AI96" i="39"/>
  <c r="AI97" i="39"/>
  <c r="AI98" i="39" s="1"/>
  <c r="AJ97" i="39"/>
  <c r="AJ99" i="39"/>
  <c r="AK99" i="39"/>
  <c r="AK100" i="39"/>
  <c r="AK104" i="39" s="1"/>
  <c r="AI102" i="39"/>
  <c r="AJ103" i="39"/>
  <c r="AJ106" i="39"/>
  <c r="AJ110" i="39"/>
  <c r="AJ107" i="39"/>
  <c r="AJ108" i="39"/>
  <c r="AK108" i="39"/>
  <c r="AK109" i="39"/>
  <c r="AI111" i="39"/>
  <c r="AI112" i="39"/>
  <c r="AJ112" i="39"/>
  <c r="AJ113" i="39"/>
  <c r="AK113" i="39"/>
  <c r="AK116" i="39" s="1"/>
  <c r="AK114" i="39"/>
  <c r="AI115" i="39"/>
  <c r="AI117" i="39"/>
  <c r="AI122" i="39"/>
  <c r="AJ117" i="39"/>
  <c r="AJ118" i="39"/>
  <c r="AK118" i="39"/>
  <c r="AK119" i="39"/>
  <c r="AK122" i="39" s="1"/>
  <c r="AI120" i="39"/>
  <c r="AI121" i="39"/>
  <c r="AJ121" i="39"/>
  <c r="AJ122" i="39" s="1"/>
  <c r="AJ123" i="39"/>
  <c r="AK123" i="39"/>
  <c r="AK124" i="39"/>
  <c r="AI125" i="39"/>
  <c r="AI128" i="39" s="1"/>
  <c r="AI126" i="39"/>
  <c r="AJ126" i="39"/>
  <c r="AK129" i="39"/>
  <c r="AK130" i="39"/>
  <c r="AL3" i="39"/>
  <c r="AL4" i="39"/>
  <c r="AL8" i="39"/>
  <c r="AM4" i="39"/>
  <c r="AM8" i="39" s="1"/>
  <c r="AM5" i="39"/>
  <c r="AN5" i="39"/>
  <c r="AN6" i="39"/>
  <c r="AN8" i="39"/>
  <c r="AN10" i="39"/>
  <c r="AN11" i="39"/>
  <c r="AL12" i="39"/>
  <c r="AL14" i="39" s="1"/>
  <c r="AL13" i="39"/>
  <c r="AM13" i="39"/>
  <c r="AM15" i="39"/>
  <c r="AN15" i="39"/>
  <c r="AN20" i="39" s="1"/>
  <c r="AN16" i="39"/>
  <c r="AL17" i="39"/>
  <c r="AL18" i="39"/>
  <c r="AM18" i="39"/>
  <c r="AM20" i="39" s="1"/>
  <c r="AN19" i="39"/>
  <c r="AN21" i="39"/>
  <c r="AL22" i="39"/>
  <c r="AL23" i="39"/>
  <c r="AM23" i="39"/>
  <c r="AM24" i="39"/>
  <c r="AN24" i="39"/>
  <c r="AL25" i="39"/>
  <c r="AN25" i="39"/>
  <c r="AL27" i="39"/>
  <c r="AL28" i="39"/>
  <c r="AM29" i="39"/>
  <c r="AN29" i="39"/>
  <c r="AN30" i="39"/>
  <c r="AL31" i="39"/>
  <c r="AL33" i="39"/>
  <c r="AL38" i="39" s="1"/>
  <c r="AM33" i="39"/>
  <c r="AM34" i="39"/>
  <c r="AN34" i="39"/>
  <c r="AN35" i="39"/>
  <c r="AL36" i="39"/>
  <c r="AL37" i="39"/>
  <c r="AM37" i="39"/>
  <c r="AM39" i="39"/>
  <c r="AN39" i="39"/>
  <c r="AN44" i="39" s="1"/>
  <c r="AN40" i="39"/>
  <c r="AL41" i="39"/>
  <c r="AL42" i="39"/>
  <c r="AM42" i="39"/>
  <c r="AM43" i="39"/>
  <c r="AN43" i="39"/>
  <c r="AN45" i="39"/>
  <c r="AL46" i="39"/>
  <c r="AM47" i="39"/>
  <c r="AN48" i="39"/>
  <c r="AN49" i="39"/>
  <c r="AL51" i="39"/>
  <c r="AM51" i="39"/>
  <c r="AM52" i="39"/>
  <c r="AM53" i="39"/>
  <c r="AN53" i="39"/>
  <c r="AN54" i="39"/>
  <c r="AL55" i="39"/>
  <c r="AL57" i="39"/>
  <c r="AL62" i="39" s="1"/>
  <c r="AM57" i="39"/>
  <c r="AN58" i="39"/>
  <c r="AN59" i="39"/>
  <c r="AN62" i="39"/>
  <c r="AL60" i="39"/>
  <c r="AL61" i="39"/>
  <c r="AM61" i="39"/>
  <c r="AM63" i="39"/>
  <c r="AN63" i="39"/>
  <c r="AN64" i="39"/>
  <c r="AL65" i="39"/>
  <c r="AM65" i="39"/>
  <c r="AL66" i="39"/>
  <c r="AM66" i="39"/>
  <c r="AM67" i="39"/>
  <c r="AN67" i="39"/>
  <c r="AN68" i="39" s="1"/>
  <c r="AN69" i="39"/>
  <c r="AL71" i="39"/>
  <c r="AM71" i="39"/>
  <c r="AM72" i="39"/>
  <c r="AN72" i="39"/>
  <c r="AN73" i="39"/>
  <c r="AL75" i="39"/>
  <c r="AN76" i="39"/>
  <c r="AN80" i="39" s="1"/>
  <c r="AL78" i="39"/>
  <c r="AN78" i="39"/>
  <c r="AM79" i="39"/>
  <c r="AL81" i="39"/>
  <c r="AL86" i="39"/>
  <c r="AN81" i="39"/>
  <c r="AM82" i="39"/>
  <c r="AL83" i="39"/>
  <c r="AN83" i="39"/>
  <c r="AN86" i="39"/>
  <c r="AM84" i="39"/>
  <c r="AM85" i="39"/>
  <c r="AM87" i="39"/>
  <c r="AN87" i="39"/>
  <c r="AL88" i="39"/>
  <c r="AN88" i="39"/>
  <c r="AM89" i="39"/>
  <c r="AL90" i="39"/>
  <c r="AL92" i="39" s="1"/>
  <c r="AM90" i="39"/>
  <c r="AN90" i="39"/>
  <c r="AN92" i="39" s="1"/>
  <c r="AM91" i="39"/>
  <c r="AN91" i="39"/>
  <c r="AL93" i="39"/>
  <c r="AN93" i="39"/>
  <c r="AL94" i="39"/>
  <c r="AM94" i="39"/>
  <c r="AL95" i="39"/>
  <c r="AM95" i="39"/>
  <c r="AN95" i="39"/>
  <c r="AM96" i="39"/>
  <c r="AN96" i="39"/>
  <c r="AL97" i="39"/>
  <c r="AN97" i="39"/>
  <c r="AL99" i="39"/>
  <c r="AM99" i="39"/>
  <c r="AL100" i="39"/>
  <c r="AM100" i="39"/>
  <c r="AN100" i="39"/>
  <c r="AM101" i="39"/>
  <c r="AN101" i="39"/>
  <c r="AL102" i="39"/>
  <c r="AN102" i="39"/>
  <c r="AL103" i="39"/>
  <c r="AL104" i="39" s="1"/>
  <c r="AM103" i="39"/>
  <c r="AM105" i="39"/>
  <c r="AM110" i="39"/>
  <c r="AN105" i="39"/>
  <c r="AM106" i="39"/>
  <c r="AN106" i="39"/>
  <c r="AL107" i="39"/>
  <c r="AN107" i="39"/>
  <c r="AL108" i="39"/>
  <c r="AM108" i="39"/>
  <c r="AL109" i="39"/>
  <c r="AN109" i="39"/>
  <c r="AM111" i="39"/>
  <c r="AN111" i="39"/>
  <c r="AL112" i="39"/>
  <c r="AN112" i="39"/>
  <c r="AL113" i="39"/>
  <c r="AM113" i="39"/>
  <c r="AL114" i="39"/>
  <c r="AL116" i="39" s="1"/>
  <c r="AM114" i="39"/>
  <c r="AN114" i="39"/>
  <c r="AM115" i="39"/>
  <c r="AN115" i="39"/>
  <c r="AN116" i="39" s="1"/>
  <c r="AL117" i="39"/>
  <c r="AN117" i="39"/>
  <c r="AL118" i="39"/>
  <c r="AM118" i="39"/>
  <c r="AM122" i="39" s="1"/>
  <c r="AL119" i="39"/>
  <c r="AM119" i="39"/>
  <c r="AM120" i="39"/>
  <c r="AN120" i="39"/>
  <c r="AN121" i="39"/>
  <c r="AN122" i="39" s="1"/>
  <c r="AM123" i="39"/>
  <c r="AL124" i="39"/>
  <c r="AM124" i="39"/>
  <c r="AN124" i="39"/>
  <c r="AM125" i="39"/>
  <c r="AN125" i="39"/>
  <c r="AL126" i="39"/>
  <c r="AM127" i="39"/>
  <c r="AL129" i="39"/>
  <c r="AL130" i="39"/>
  <c r="AM129" i="39"/>
  <c r="AM130" i="39" s="1"/>
  <c r="AN129" i="39"/>
  <c r="AN130" i="39"/>
  <c r="AP3" i="39"/>
  <c r="AQ3" i="39"/>
  <c r="AO4" i="39"/>
  <c r="AQ4" i="39"/>
  <c r="AQ8" i="39" s="1"/>
  <c r="AO5" i="39"/>
  <c r="AP5" i="39"/>
  <c r="AO6" i="39"/>
  <c r="AP6" i="39"/>
  <c r="AQ6" i="39"/>
  <c r="AP7" i="39"/>
  <c r="AQ7" i="39"/>
  <c r="AO9" i="39"/>
  <c r="AQ9" i="39"/>
  <c r="AO10" i="39"/>
  <c r="AP10" i="39"/>
  <c r="AO11" i="39"/>
  <c r="AP11" i="39"/>
  <c r="AQ11" i="39"/>
  <c r="AP12" i="39"/>
  <c r="AQ12" i="39"/>
  <c r="AO13" i="39"/>
  <c r="AQ13" i="39"/>
  <c r="AO15" i="39"/>
  <c r="AP15" i="39"/>
  <c r="AP20" i="39" s="1"/>
  <c r="AO16" i="39"/>
  <c r="AP16" i="39"/>
  <c r="AP17" i="39"/>
  <c r="AQ17" i="39"/>
  <c r="AQ18" i="39"/>
  <c r="AO19" i="39"/>
  <c r="AO21" i="39"/>
  <c r="AP21" i="39"/>
  <c r="AP26" i="39" s="1"/>
  <c r="AP22" i="39"/>
  <c r="AQ22" i="39"/>
  <c r="AQ23" i="39"/>
  <c r="AO24" i="39"/>
  <c r="AO26" i="39" s="1"/>
  <c r="AO25" i="39"/>
  <c r="AQ25" i="39"/>
  <c r="AP27" i="39"/>
  <c r="AQ27" i="39"/>
  <c r="AQ32" i="39" s="1"/>
  <c r="AO28" i="39"/>
  <c r="AQ28" i="39"/>
  <c r="AP29" i="39"/>
  <c r="AO30" i="39"/>
  <c r="AP31" i="39"/>
  <c r="AO34" i="39"/>
  <c r="AP34" i="39"/>
  <c r="AP38" i="39" s="1"/>
  <c r="AO35" i="39"/>
  <c r="AQ35" i="39"/>
  <c r="AP36" i="39"/>
  <c r="AO37" i="39"/>
  <c r="AQ37" i="39"/>
  <c r="AO40" i="39"/>
  <c r="AP40" i="39"/>
  <c r="AP41" i="39"/>
  <c r="AQ41" i="39"/>
  <c r="AQ42" i="39"/>
  <c r="AQ44" i="39"/>
  <c r="AO43" i="39"/>
  <c r="AO45" i="39"/>
  <c r="AQ46" i="39"/>
  <c r="AQ47" i="39"/>
  <c r="AO48" i="39"/>
  <c r="AO49" i="39"/>
  <c r="AQ49" i="39"/>
  <c r="AP51" i="39"/>
  <c r="AO52" i="39"/>
  <c r="AQ52" i="39"/>
  <c r="AP53" i="39"/>
  <c r="AP54" i="39"/>
  <c r="AQ55" i="39"/>
  <c r="AQ56" i="39" s="1"/>
  <c r="AO57" i="39"/>
  <c r="AO58" i="39"/>
  <c r="AP58" i="39"/>
  <c r="AP59" i="39"/>
  <c r="AP62" i="39" s="1"/>
  <c r="AQ59" i="39"/>
  <c r="AQ60" i="39"/>
  <c r="AO61" i="39"/>
  <c r="AQ61" i="39"/>
  <c r="AO63" i="39"/>
  <c r="AP63" i="39"/>
  <c r="AO64" i="39"/>
  <c r="AP64" i="39"/>
  <c r="AP68" i="39" s="1"/>
  <c r="AQ64" i="39"/>
  <c r="AQ68" i="39" s="1"/>
  <c r="AP65" i="39"/>
  <c r="AQ65" i="39"/>
  <c r="AO66" i="39"/>
  <c r="AQ66" i="39"/>
  <c r="AO67" i="39"/>
  <c r="AP67" i="39"/>
  <c r="AO69" i="39"/>
  <c r="AP69" i="39"/>
  <c r="AP70" i="39"/>
  <c r="AQ70" i="39"/>
  <c r="AQ71" i="39"/>
  <c r="AO72" i="39"/>
  <c r="AO74" i="39"/>
  <c r="AP72" i="39"/>
  <c r="AO73" i="39"/>
  <c r="AQ73" i="39"/>
  <c r="AP75" i="39"/>
  <c r="AO76" i="39"/>
  <c r="AQ76" i="39"/>
  <c r="AO77" i="39"/>
  <c r="AP77" i="39"/>
  <c r="AO78" i="39"/>
  <c r="AP78" i="39"/>
  <c r="AQ78" i="39"/>
  <c r="AP79" i="39"/>
  <c r="AQ79" i="39"/>
  <c r="AO81" i="39"/>
  <c r="AQ81" i="39"/>
  <c r="AO82" i="39"/>
  <c r="AP82" i="39"/>
  <c r="AO83" i="39"/>
  <c r="AP83" i="39"/>
  <c r="AQ83" i="39"/>
  <c r="AP84" i="39"/>
  <c r="AQ84" i="39"/>
  <c r="AO85" i="39"/>
  <c r="AQ85" i="39"/>
  <c r="AO87" i="39"/>
  <c r="AP87" i="39"/>
  <c r="AP92" i="39" s="1"/>
  <c r="AQ88" i="39"/>
  <c r="AP89" i="39"/>
  <c r="AO90" i="39"/>
  <c r="AO92" i="39" s="1"/>
  <c r="AO91" i="39"/>
  <c r="AP91" i="39"/>
  <c r="AP93" i="39"/>
  <c r="AP98" i="39"/>
  <c r="AQ93" i="39"/>
  <c r="AP94" i="39"/>
  <c r="AQ94" i="39"/>
  <c r="AQ98" i="39" s="1"/>
  <c r="AO95" i="39"/>
  <c r="AQ95" i="39"/>
  <c r="AO96" i="39"/>
  <c r="AP96" i="39"/>
  <c r="AO97" i="39"/>
  <c r="AP97" i="39"/>
  <c r="AQ97" i="39"/>
  <c r="AP99" i="39"/>
  <c r="AQ99" i="39"/>
  <c r="AQ104" i="39" s="1"/>
  <c r="AO100" i="39"/>
  <c r="AQ100" i="39"/>
  <c r="AO101" i="39"/>
  <c r="AO104" i="39" s="1"/>
  <c r="AP101" i="39"/>
  <c r="AP104" i="39" s="1"/>
  <c r="AO102" i="39"/>
  <c r="AP102" i="39"/>
  <c r="AQ102" i="39"/>
  <c r="AP103" i="39"/>
  <c r="AQ103" i="39"/>
  <c r="AO105" i="39"/>
  <c r="AQ105" i="39"/>
  <c r="AQ110" i="39" s="1"/>
  <c r="AO106" i="39"/>
  <c r="AO110" i="39" s="1"/>
  <c r="AP106" i="39"/>
  <c r="AO107" i="39"/>
  <c r="AP107" i="39"/>
  <c r="AP108" i="39"/>
  <c r="AQ108" i="39"/>
  <c r="AQ109" i="39"/>
  <c r="AO111" i="39"/>
  <c r="AP111" i="39"/>
  <c r="AP112" i="39"/>
  <c r="AP116" i="39" s="1"/>
  <c r="AQ112" i="39"/>
  <c r="AQ113" i="39"/>
  <c r="AO114" i="39"/>
  <c r="AO115" i="39"/>
  <c r="AO116" i="39" s="1"/>
  <c r="AP115" i="39"/>
  <c r="AO117" i="39"/>
  <c r="AP117" i="39"/>
  <c r="AQ117" i="39"/>
  <c r="AQ122" i="39" s="1"/>
  <c r="AP118" i="39"/>
  <c r="AO119" i="39"/>
  <c r="AQ119" i="39"/>
  <c r="AP120" i="39"/>
  <c r="AP122" i="39" s="1"/>
  <c r="AP121" i="39"/>
  <c r="AQ121" i="39"/>
  <c r="AQ123" i="39"/>
  <c r="AO124" i="39"/>
  <c r="AO125" i="39"/>
  <c r="AP125" i="39"/>
  <c r="AO126" i="39"/>
  <c r="AO128" i="39" s="1"/>
  <c r="AP126" i="39"/>
  <c r="AQ126" i="39"/>
  <c r="AP127" i="39"/>
  <c r="AQ127" i="39"/>
  <c r="AO129" i="39"/>
  <c r="AO130" i="39"/>
  <c r="AQ129" i="39"/>
  <c r="AQ130" i="39"/>
  <c r="AR3" i="39"/>
  <c r="AS3" i="39"/>
  <c r="AR4" i="39"/>
  <c r="AS4" i="39"/>
  <c r="AS5" i="39"/>
  <c r="AT5" i="39"/>
  <c r="AT6" i="39"/>
  <c r="AR7" i="39"/>
  <c r="AR9" i="39"/>
  <c r="AS9" i="39"/>
  <c r="AS10" i="39"/>
  <c r="AT10" i="39"/>
  <c r="AT11" i="39"/>
  <c r="AR12" i="39"/>
  <c r="AR13" i="39"/>
  <c r="AT13" i="39"/>
  <c r="AS15" i="39"/>
  <c r="AR16" i="39"/>
  <c r="AT16" i="39"/>
  <c r="AS17" i="39"/>
  <c r="AS18" i="39"/>
  <c r="AT18" i="39"/>
  <c r="AT19" i="39"/>
  <c r="AR21" i="39"/>
  <c r="AR22" i="39"/>
  <c r="AS22" i="39"/>
  <c r="AR23" i="39"/>
  <c r="AS23" i="39"/>
  <c r="AT23" i="39"/>
  <c r="AS24" i="39"/>
  <c r="AT25" i="39"/>
  <c r="AS27" i="39"/>
  <c r="AS28" i="39"/>
  <c r="AT28" i="39"/>
  <c r="AT29" i="39"/>
  <c r="AR30" i="39"/>
  <c r="AR31" i="39"/>
  <c r="AS31" i="39"/>
  <c r="AS33" i="39"/>
  <c r="AS38" i="39" s="1"/>
  <c r="AT33" i="39"/>
  <c r="AS34" i="39"/>
  <c r="AT34" i="39"/>
  <c r="AT38" i="39"/>
  <c r="AR35" i="39"/>
  <c r="AR36" i="39"/>
  <c r="AS36" i="39"/>
  <c r="AR37" i="39"/>
  <c r="AR38" i="39" s="1"/>
  <c r="AS37" i="39"/>
  <c r="AT37" i="39"/>
  <c r="AS39" i="39"/>
  <c r="AT39" i="39"/>
  <c r="AR40" i="39"/>
  <c r="AT40" i="39"/>
  <c r="AR41" i="39"/>
  <c r="AS41" i="39"/>
  <c r="AR42" i="39"/>
  <c r="AS42" i="39"/>
  <c r="AT42" i="39"/>
  <c r="AS43" i="39"/>
  <c r="AT43" i="39"/>
  <c r="AR45" i="39"/>
  <c r="AT45" i="39"/>
  <c r="AR46" i="39"/>
  <c r="AS46" i="39"/>
  <c r="AR47" i="39"/>
  <c r="AS47" i="39"/>
  <c r="AT47" i="39"/>
  <c r="AS48" i="39"/>
  <c r="AT48" i="39"/>
  <c r="AR49" i="39"/>
  <c r="AT49" i="39"/>
  <c r="AR51" i="39"/>
  <c r="AS51" i="39"/>
  <c r="AR52" i="39"/>
  <c r="AS52" i="39"/>
  <c r="AT52" i="39"/>
  <c r="AS53" i="39"/>
  <c r="AT53" i="39"/>
  <c r="AR54" i="39"/>
  <c r="AT54" i="39"/>
  <c r="AR55" i="39"/>
  <c r="AS55" i="39"/>
  <c r="AR57" i="39"/>
  <c r="AS57" i="39"/>
  <c r="AT57" i="39"/>
  <c r="AS58" i="39"/>
  <c r="AT58" i="39"/>
  <c r="AR59" i="39"/>
  <c r="AT59" i="39"/>
  <c r="AR60" i="39"/>
  <c r="AS60" i="39"/>
  <c r="AR61" i="39"/>
  <c r="AS61" i="39"/>
  <c r="AT61" i="39"/>
  <c r="AS63" i="39"/>
  <c r="AT63" i="39"/>
  <c r="AR64" i="39"/>
  <c r="AT64" i="39"/>
  <c r="AR65" i="39"/>
  <c r="AS65" i="39"/>
  <c r="AR66" i="39"/>
  <c r="AS66" i="39"/>
  <c r="AT66" i="39"/>
  <c r="AT68" i="39"/>
  <c r="AS67" i="39"/>
  <c r="AT67" i="39"/>
  <c r="AR69" i="39"/>
  <c r="AT69" i="39"/>
  <c r="AT74" i="39" s="1"/>
  <c r="AR70" i="39"/>
  <c r="AS70" i="39"/>
  <c r="AR71" i="39"/>
  <c r="AS71" i="39"/>
  <c r="AS74" i="39" s="1"/>
  <c r="AT71" i="39"/>
  <c r="AS72" i="39"/>
  <c r="AT72" i="39"/>
  <c r="AR73" i="39"/>
  <c r="AR74" i="39" s="1"/>
  <c r="AT73" i="39"/>
  <c r="AR75" i="39"/>
  <c r="AS75" i="39"/>
  <c r="AR76" i="39"/>
  <c r="AR80" i="39" s="1"/>
  <c r="AS77" i="39"/>
  <c r="AT77" i="39"/>
  <c r="AR78" i="39"/>
  <c r="AT78" i="39"/>
  <c r="AS79" i="39"/>
  <c r="AR81" i="39"/>
  <c r="AS81" i="39"/>
  <c r="AT81" i="39"/>
  <c r="AS82" i="39"/>
  <c r="AT82" i="39"/>
  <c r="AR83" i="39"/>
  <c r="AS84" i="39"/>
  <c r="AR85" i="39"/>
  <c r="AS85" i="39"/>
  <c r="AT85" i="39"/>
  <c r="AS87" i="39"/>
  <c r="AT87" i="39"/>
  <c r="AR88" i="39"/>
  <c r="AT88" i="39"/>
  <c r="AR89" i="39"/>
  <c r="AR92" i="39" s="1"/>
  <c r="AS89" i="39"/>
  <c r="AR90" i="39"/>
  <c r="AS90" i="39"/>
  <c r="AS92" i="39"/>
  <c r="AT90" i="39"/>
  <c r="AS91" i="39"/>
  <c r="AT91" i="39"/>
  <c r="AR93" i="39"/>
  <c r="AR98" i="39" s="1"/>
  <c r="AT93" i="39"/>
  <c r="AR94" i="39"/>
  <c r="AS94" i="39"/>
  <c r="AR95" i="39"/>
  <c r="AS95" i="39"/>
  <c r="AT95" i="39"/>
  <c r="AS96" i="39"/>
  <c r="AT96" i="39"/>
  <c r="AR97" i="39"/>
  <c r="AT97" i="39"/>
  <c r="AR99" i="39"/>
  <c r="AR104" i="39" s="1"/>
  <c r="AS99" i="39"/>
  <c r="AR100" i="39"/>
  <c r="AS100" i="39"/>
  <c r="AT100" i="39"/>
  <c r="AT104" i="39" s="1"/>
  <c r="AS101" i="39"/>
  <c r="AT101" i="39"/>
  <c r="AR102" i="39"/>
  <c r="AT102" i="39"/>
  <c r="AR103" i="39"/>
  <c r="AS103" i="39"/>
  <c r="AR105" i="39"/>
  <c r="AS105" i="39"/>
  <c r="AT105" i="39"/>
  <c r="AS106" i="39"/>
  <c r="AT106" i="39"/>
  <c r="AT110" i="39" s="1"/>
  <c r="AR107" i="39"/>
  <c r="AR108" i="39"/>
  <c r="AS108" i="39"/>
  <c r="AR109" i="39"/>
  <c r="AS109" i="39"/>
  <c r="AT109" i="39"/>
  <c r="AS111" i="39"/>
  <c r="AT111" i="39"/>
  <c r="AT116" i="39" s="1"/>
  <c r="AR112" i="39"/>
  <c r="AT112" i="39"/>
  <c r="AR113" i="39"/>
  <c r="AS113" i="39"/>
  <c r="AS116" i="39" s="1"/>
  <c r="AR114" i="39"/>
  <c r="AS114" i="39"/>
  <c r="AT114" i="39"/>
  <c r="AS115" i="39"/>
  <c r="AT115" i="39"/>
  <c r="AR117" i="39"/>
  <c r="AT117" i="39"/>
  <c r="AR118" i="39"/>
  <c r="AS118" i="39"/>
  <c r="AR119" i="39"/>
  <c r="AT119" i="39"/>
  <c r="AS120" i="39"/>
  <c r="AS122" i="39" s="1"/>
  <c r="AR121" i="39"/>
  <c r="AT121" i="39"/>
  <c r="AT122" i="39"/>
  <c r="AR123" i="39"/>
  <c r="AS123" i="39"/>
  <c r="AS124" i="39"/>
  <c r="AT124" i="39"/>
  <c r="AT128" i="39"/>
  <c r="AT125" i="39"/>
  <c r="AR126" i="39"/>
  <c r="AT126" i="39"/>
  <c r="AR127" i="39"/>
  <c r="AS127" i="39"/>
  <c r="AR129" i="39"/>
  <c r="AR130" i="39"/>
  <c r="AS129" i="39"/>
  <c r="AS130" i="39" s="1"/>
  <c r="AT129" i="39"/>
  <c r="AT130" i="39"/>
  <c r="B31" i="27"/>
  <c r="K106" i="27"/>
  <c r="Y3" i="26"/>
  <c r="C9" i="26"/>
  <c r="C14" i="26" s="1"/>
  <c r="J10" i="26"/>
  <c r="D24" i="26"/>
  <c r="D26" i="26" s="1"/>
  <c r="K24" i="26"/>
  <c r="B41" i="26"/>
  <c r="O42" i="26"/>
  <c r="I52" i="26"/>
  <c r="M55" i="26"/>
  <c r="T55" i="26"/>
  <c r="L59" i="26"/>
  <c r="J63" i="26"/>
  <c r="P63" i="26"/>
  <c r="Y65" i="26"/>
  <c r="E67" i="26"/>
  <c r="N70" i="26"/>
  <c r="Y70" i="26"/>
  <c r="U76" i="26"/>
  <c r="L78" i="26"/>
  <c r="B79" i="26"/>
  <c r="B80" i="26" s="1"/>
  <c r="M79" i="26"/>
  <c r="H84" i="26"/>
  <c r="K87" i="26"/>
  <c r="K92" i="26"/>
  <c r="L88" i="26"/>
  <c r="W91" i="26"/>
  <c r="B94" i="26"/>
  <c r="H94" i="26"/>
  <c r="J96" i="26"/>
  <c r="L97" i="26"/>
  <c r="H99" i="26"/>
  <c r="H104" i="26" s="1"/>
  <c r="M99" i="26"/>
  <c r="K101" i="26"/>
  <c r="I105" i="26"/>
  <c r="J106" i="26"/>
  <c r="I109" i="26"/>
  <c r="B113" i="26"/>
  <c r="T113" i="26"/>
  <c r="O114" i="26"/>
  <c r="P115" i="26"/>
  <c r="W115" i="26"/>
  <c r="S118" i="26"/>
  <c r="I119" i="26"/>
  <c r="J120" i="26"/>
  <c r="W120" i="26"/>
  <c r="T123" i="26"/>
  <c r="R42" i="25"/>
  <c r="K53" i="30"/>
  <c r="S36" i="42"/>
  <c r="N51" i="42"/>
  <c r="N56" i="42" s="1"/>
  <c r="E9888" i="34"/>
  <c r="AA36" i="33"/>
  <c r="F9877" i="34"/>
  <c r="AB23" i="33" s="1"/>
  <c r="D11029" i="34"/>
  <c r="AC6" i="33"/>
  <c r="E13924" i="34"/>
  <c r="AJ46" i="33" s="1"/>
  <c r="E13946" i="34"/>
  <c r="AJ72" i="33"/>
  <c r="D17103" i="34"/>
  <c r="AO45" i="33" s="1"/>
  <c r="E18816" i="34"/>
  <c r="AS65" i="33"/>
  <c r="AK3" i="32"/>
  <c r="U78" i="28"/>
  <c r="AD129" i="37"/>
  <c r="AD130" i="37"/>
  <c r="AE77" i="37"/>
  <c r="AE80" i="37" s="1"/>
  <c r="R126" i="42"/>
  <c r="E13991" i="34"/>
  <c r="AJ126" i="33"/>
  <c r="S123" i="42"/>
  <c r="F13988" i="34"/>
  <c r="AK123" i="33"/>
  <c r="Q120" i="42"/>
  <c r="D13986" i="34"/>
  <c r="AI120" i="33"/>
  <c r="S113" i="42"/>
  <c r="F13980" i="34"/>
  <c r="AK113" i="33" s="1"/>
  <c r="Q111" i="42"/>
  <c r="R107" i="42"/>
  <c r="R102" i="42"/>
  <c r="S99" i="42"/>
  <c r="F13968" i="34"/>
  <c r="AK99" i="33"/>
  <c r="Q91" i="42"/>
  <c r="D13962" i="34"/>
  <c r="AI91" i="33"/>
  <c r="R88" i="42"/>
  <c r="E13959" i="34"/>
  <c r="AJ88" i="33"/>
  <c r="Q87" i="42"/>
  <c r="Q92" i="42" s="1"/>
  <c r="R73" i="42"/>
  <c r="E13947" i="34"/>
  <c r="AJ73" i="33"/>
  <c r="S70" i="42"/>
  <c r="F13944" i="34"/>
  <c r="AK70" i="33" s="1"/>
  <c r="R69" i="42"/>
  <c r="F13940" i="34"/>
  <c r="AK65" i="33" s="1"/>
  <c r="S60" i="42"/>
  <c r="Q58" i="42"/>
  <c r="R54" i="42"/>
  <c r="Q48" i="42"/>
  <c r="R45" i="42"/>
  <c r="S41" i="42"/>
  <c r="S44" i="42"/>
  <c r="Q34" i="42"/>
  <c r="R30" i="42"/>
  <c r="S27" i="42"/>
  <c r="Q24" i="42"/>
  <c r="R21" i="42"/>
  <c r="S17" i="42"/>
  <c r="Q15" i="42"/>
  <c r="R11" i="42"/>
  <c r="R14" i="42" s="1"/>
  <c r="S7" i="42"/>
  <c r="Q5" i="42"/>
  <c r="O124" i="42"/>
  <c r="O128" i="42" s="1"/>
  <c r="P120" i="42"/>
  <c r="O109" i="42"/>
  <c r="N99" i="42"/>
  <c r="N104" i="42" s="1"/>
  <c r="O81" i="42"/>
  <c r="O86" i="42" s="1"/>
  <c r="O76" i="42"/>
  <c r="O66" i="42"/>
  <c r="O68" i="42" s="1"/>
  <c r="N65" i="42"/>
  <c r="N68" i="42" s="1"/>
  <c r="N60" i="42"/>
  <c r="O57" i="42"/>
  <c r="P53" i="42"/>
  <c r="P56" i="42" s="1"/>
  <c r="O52" i="42"/>
  <c r="O47" i="42"/>
  <c r="N46" i="42"/>
  <c r="N50" i="42" s="1"/>
  <c r="P43" i="42"/>
  <c r="O33" i="42"/>
  <c r="P29" i="42"/>
  <c r="P32" i="42" s="1"/>
  <c r="O18" i="42"/>
  <c r="N7" i="42"/>
  <c r="N3" i="42"/>
  <c r="U129" i="40"/>
  <c r="U130" i="40" s="1"/>
  <c r="O119" i="42"/>
  <c r="Z120" i="37"/>
  <c r="Z122" i="37"/>
  <c r="AA117" i="37"/>
  <c r="AB113" i="37"/>
  <c r="AA107" i="37"/>
  <c r="AB103" i="37"/>
  <c r="Z101" i="37"/>
  <c r="AB94" i="37"/>
  <c r="Z91" i="37"/>
  <c r="AA88" i="37"/>
  <c r="Z87" i="37"/>
  <c r="AA83" i="37"/>
  <c r="Z77" i="37"/>
  <c r="AB70" i="37"/>
  <c r="Z67" i="37"/>
  <c r="C3" i="39"/>
  <c r="C8" i="39"/>
  <c r="BE129" i="41"/>
  <c r="BE130" i="41" s="1"/>
  <c r="N113" i="42"/>
  <c r="P10" i="42"/>
  <c r="P14" i="42" s="1"/>
  <c r="BD103" i="38"/>
  <c r="BE90" i="38"/>
  <c r="BF77" i="38"/>
  <c r="BD65" i="38"/>
  <c r="BE52" i="38"/>
  <c r="BE56" i="38" s="1"/>
  <c r="BF39" i="38"/>
  <c r="BF44" i="38" s="1"/>
  <c r="BE33" i="38"/>
  <c r="BE38" i="38"/>
  <c r="BF19" i="38"/>
  <c r="BE13" i="38"/>
  <c r="F13952" i="34"/>
  <c r="AK79" i="33"/>
  <c r="V27" i="28"/>
  <c r="S72" i="28"/>
  <c r="S127" i="42"/>
  <c r="F13992" i="34"/>
  <c r="AK127" i="33" s="1"/>
  <c r="Q125" i="42"/>
  <c r="R121" i="42"/>
  <c r="S118" i="42"/>
  <c r="Q115" i="42"/>
  <c r="D13982" i="34"/>
  <c r="AI115" i="33"/>
  <c r="R112" i="42"/>
  <c r="E13979" i="34"/>
  <c r="AJ112" i="33" s="1"/>
  <c r="S108" i="42"/>
  <c r="Q101" i="42"/>
  <c r="R97" i="42"/>
  <c r="E13967" i="34"/>
  <c r="AJ97" i="33"/>
  <c r="Q96" i="42"/>
  <c r="S89" i="42"/>
  <c r="S92" i="42" s="1"/>
  <c r="F13960" i="34"/>
  <c r="AK89" i="33"/>
  <c r="Q82" i="42"/>
  <c r="R78" i="42"/>
  <c r="S75" i="42"/>
  <c r="F13948" i="34"/>
  <c r="AK75" i="33" s="1"/>
  <c r="Q72" i="42"/>
  <c r="Q74" i="42"/>
  <c r="Q67" i="42"/>
  <c r="Q63" i="42"/>
  <c r="Q68" i="42" s="1"/>
  <c r="R59" i="42"/>
  <c r="S55" i="42"/>
  <c r="S56" i="42"/>
  <c r="Q53" i="42"/>
  <c r="R49" i="42"/>
  <c r="S46" i="42"/>
  <c r="S50" i="42"/>
  <c r="Q43" i="42"/>
  <c r="D13922" i="34"/>
  <c r="AI43" i="33"/>
  <c r="Q39" i="42"/>
  <c r="R35" i="42"/>
  <c r="S31" i="42"/>
  <c r="Q29" i="42"/>
  <c r="R25" i="42"/>
  <c r="Q19" i="42"/>
  <c r="R16" i="42"/>
  <c r="S12" i="42"/>
  <c r="R6" i="42"/>
  <c r="S3" i="42"/>
  <c r="S8" i="42" s="1"/>
  <c r="O129" i="42"/>
  <c r="O130" i="42"/>
  <c r="N118" i="42"/>
  <c r="D13984" i="34"/>
  <c r="AI118" i="33"/>
  <c r="P115" i="42"/>
  <c r="N108" i="42"/>
  <c r="P96" i="42"/>
  <c r="F13966" i="34"/>
  <c r="AK96" i="33" s="1"/>
  <c r="P91" i="42"/>
  <c r="P92" i="42"/>
  <c r="O90" i="42"/>
  <c r="N89" i="42"/>
  <c r="O85" i="42"/>
  <c r="P82" i="42"/>
  <c r="N79" i="42"/>
  <c r="P77" i="42"/>
  <c r="P72" i="42"/>
  <c r="O71" i="42"/>
  <c r="N70" i="42"/>
  <c r="D13944" i="34"/>
  <c r="AI70" i="33"/>
  <c r="P58" i="42"/>
  <c r="N55" i="42"/>
  <c r="P48" i="42"/>
  <c r="N41" i="42"/>
  <c r="P39" i="42"/>
  <c r="O37" i="42"/>
  <c r="P34" i="42"/>
  <c r="O28" i="42"/>
  <c r="O32" i="42" s="1"/>
  <c r="N22" i="42"/>
  <c r="N26" i="42" s="1"/>
  <c r="P15" i="42"/>
  <c r="O13" i="42"/>
  <c r="O14" i="42" s="1"/>
  <c r="O9" i="42"/>
  <c r="E13893" i="34"/>
  <c r="AJ9" i="33" s="1"/>
  <c r="P5" i="42"/>
  <c r="O4" i="42"/>
  <c r="P67" i="42"/>
  <c r="N17" i="42"/>
  <c r="AB127" i="37"/>
  <c r="AA121" i="37"/>
  <c r="AB118" i="37"/>
  <c r="Z115" i="37"/>
  <c r="AA112" i="37"/>
  <c r="Z106" i="37"/>
  <c r="AA102" i="37"/>
  <c r="AA104" i="37" s="1"/>
  <c r="AB99" i="37"/>
  <c r="AA93" i="37"/>
  <c r="AA98" i="37" s="1"/>
  <c r="AB89" i="37"/>
  <c r="AB84" i="37"/>
  <c r="AA78" i="37"/>
  <c r="AB75" i="37"/>
  <c r="AS126" i="39"/>
  <c r="AR125" i="39"/>
  <c r="AS121" i="39"/>
  <c r="AR120" i="39"/>
  <c r="AS117" i="39"/>
  <c r="AR115" i="39"/>
  <c r="AS112" i="39"/>
  <c r="AS107" i="39"/>
  <c r="AR106" i="39"/>
  <c r="AS102" i="39"/>
  <c r="AR101" i="39"/>
  <c r="AS97" i="39"/>
  <c r="AR96" i="39"/>
  <c r="AS93" i="39"/>
  <c r="AR91" i="39"/>
  <c r="AS88" i="39"/>
  <c r="AR87" i="39"/>
  <c r="AS83" i="39"/>
  <c r="AR82" i="39"/>
  <c r="AS78" i="39"/>
  <c r="AR77" i="39"/>
  <c r="AS73" i="39"/>
  <c r="AR72" i="39"/>
  <c r="AS69" i="39"/>
  <c r="AR67" i="39"/>
  <c r="AS64" i="39"/>
  <c r="AR63" i="39"/>
  <c r="AS59" i="39"/>
  <c r="AR58" i="39"/>
  <c r="AS54" i="39"/>
  <c r="AR53" i="39"/>
  <c r="AR56" i="39" s="1"/>
  <c r="AS49" i="39"/>
  <c r="AS50" i="39" s="1"/>
  <c r="AR48" i="39"/>
  <c r="AS45" i="39"/>
  <c r="AR43" i="39"/>
  <c r="AS40" i="39"/>
  <c r="AR39" i="39"/>
  <c r="AS35" i="39"/>
  <c r="AS30" i="39"/>
  <c r="AR29" i="39"/>
  <c r="AS25" i="39"/>
  <c r="AS21" i="39"/>
  <c r="AR19" i="39"/>
  <c r="AS16" i="39"/>
  <c r="AR15" i="39"/>
  <c r="AS11" i="39"/>
  <c r="AR10" i="39"/>
  <c r="AS6" i="39"/>
  <c r="AR5" i="39"/>
  <c r="AP124" i="39"/>
  <c r="AO123" i="39"/>
  <c r="AP114" i="39"/>
  <c r="AO113" i="39"/>
  <c r="AO108" i="39"/>
  <c r="AP105" i="39"/>
  <c r="AP110" i="39" s="1"/>
  <c r="AO103" i="39"/>
  <c r="AO89" i="39"/>
  <c r="AP85" i="39"/>
  <c r="AO84" i="39"/>
  <c r="AP81" i="39"/>
  <c r="AP86" i="39" s="1"/>
  <c r="AO79" i="39"/>
  <c r="AP76" i="39"/>
  <c r="AO75" i="39"/>
  <c r="AP71" i="39"/>
  <c r="AP66" i="39"/>
  <c r="AO65" i="39"/>
  <c r="AP57" i="39"/>
  <c r="AO55" i="39"/>
  <c r="AP52" i="39"/>
  <c r="AO51" i="39"/>
  <c r="AO56" i="39" s="1"/>
  <c r="AP47" i="39"/>
  <c r="AP50" i="39" s="1"/>
  <c r="AO46" i="39"/>
  <c r="AO50" i="39"/>
  <c r="AP42" i="39"/>
  <c r="AO41" i="39"/>
  <c r="AP37" i="39"/>
  <c r="AO36" i="39"/>
  <c r="AO31" i="39"/>
  <c r="AP28" i="39"/>
  <c r="AP23" i="39"/>
  <c r="AO22" i="39"/>
  <c r="AP18" i="39"/>
  <c r="AO17" i="39"/>
  <c r="AP13" i="39"/>
  <c r="AO12" i="39"/>
  <c r="AP9" i="39"/>
  <c r="AP14" i="39" s="1"/>
  <c r="AO7" i="39"/>
  <c r="O42" i="42"/>
  <c r="O44" i="42"/>
  <c r="AI37" i="25"/>
  <c r="AH4" i="25"/>
  <c r="AC119" i="24"/>
  <c r="AC18" i="24"/>
  <c r="AD5" i="24"/>
  <c r="Z112" i="24"/>
  <c r="Z78" i="24"/>
  <c r="Z40" i="24"/>
  <c r="Z35" i="24"/>
  <c r="AB33" i="24"/>
  <c r="AB38" i="24" s="1"/>
  <c r="AA22" i="24"/>
  <c r="R111" i="27"/>
  <c r="R53" i="27"/>
  <c r="S40" i="27"/>
  <c r="S21" i="27"/>
  <c r="R15" i="27"/>
  <c r="R20" i="27" s="1"/>
  <c r="N78" i="27"/>
  <c r="AN117" i="31"/>
  <c r="AN122" i="31" s="1"/>
  <c r="AN40" i="31"/>
  <c r="AN44" i="31"/>
  <c r="AI107" i="31"/>
  <c r="AJ55" i="31"/>
  <c r="AD101" i="24"/>
  <c r="AD29" i="24"/>
  <c r="AC28" i="24"/>
  <c r="AC32" i="24" s="1"/>
  <c r="AE25" i="24"/>
  <c r="AE21" i="24"/>
  <c r="AE26" i="24" s="1"/>
  <c r="AD19" i="24"/>
  <c r="AD20" i="24" s="1"/>
  <c r="Z45" i="24"/>
  <c r="W119" i="26"/>
  <c r="W52" i="26"/>
  <c r="V124" i="26"/>
  <c r="U99" i="26"/>
  <c r="T93" i="26"/>
  <c r="U70" i="26"/>
  <c r="R53" i="28"/>
  <c r="D17121" i="34"/>
  <c r="AO66" i="33" s="1"/>
  <c r="E17102" i="34"/>
  <c r="E17070" i="34"/>
  <c r="AP5" i="33" s="1"/>
  <c r="E17108" i="34"/>
  <c r="D17107" i="34"/>
  <c r="AO49" i="33" s="1"/>
  <c r="E17100" i="34"/>
  <c r="AP41" i="33"/>
  <c r="D17099" i="34"/>
  <c r="E17068" i="34"/>
  <c r="AP3" i="33"/>
  <c r="D17172" i="34"/>
  <c r="AO127" i="33" s="1"/>
  <c r="X109" i="40"/>
  <c r="W108" i="40"/>
  <c r="X105" i="40"/>
  <c r="W103" i="40"/>
  <c r="X100" i="40"/>
  <c r="W99" i="40"/>
  <c r="W94" i="40"/>
  <c r="E17141" i="34"/>
  <c r="AP90" i="33"/>
  <c r="X90" i="40"/>
  <c r="W89" i="40"/>
  <c r="W84" i="40"/>
  <c r="X81" i="40"/>
  <c r="W79" i="40"/>
  <c r="W75" i="40"/>
  <c r="X71" i="40"/>
  <c r="W70" i="40"/>
  <c r="W65" i="40"/>
  <c r="X61" i="40"/>
  <c r="W60" i="40"/>
  <c r="X57" i="40"/>
  <c r="W55" i="40"/>
  <c r="X52" i="40"/>
  <c r="D17108" i="34"/>
  <c r="W51" i="40"/>
  <c r="X47" i="40"/>
  <c r="W46" i="40"/>
  <c r="E17101" i="34"/>
  <c r="AP42" i="33" s="1"/>
  <c r="X42" i="40"/>
  <c r="W41" i="40"/>
  <c r="E17097" i="34"/>
  <c r="AP37" i="33" s="1"/>
  <c r="X37" i="40"/>
  <c r="D17096" i="34"/>
  <c r="W36" i="40"/>
  <c r="X28" i="40"/>
  <c r="W27" i="40"/>
  <c r="E17085" i="34"/>
  <c r="AP23" i="33" s="1"/>
  <c r="X23" i="40"/>
  <c r="X26" i="40" s="1"/>
  <c r="X18" i="40"/>
  <c r="W17" i="40"/>
  <c r="X13" i="40"/>
  <c r="W12" i="40"/>
  <c r="E17073" i="34"/>
  <c r="AP9" i="33" s="1"/>
  <c r="X9" i="40"/>
  <c r="W7" i="40"/>
  <c r="X4" i="40"/>
  <c r="W3" i="40"/>
  <c r="U126" i="40"/>
  <c r="D17170" i="34"/>
  <c r="AO125" i="33" s="1"/>
  <c r="T125" i="40"/>
  <c r="E17159" i="34"/>
  <c r="AP112" i="33" s="1"/>
  <c r="E17155" i="34"/>
  <c r="AP107" i="33" s="1"/>
  <c r="U107" i="40"/>
  <c r="U102" i="40"/>
  <c r="U104" i="40" s="1"/>
  <c r="U97" i="40"/>
  <c r="T96" i="40"/>
  <c r="T91" i="40"/>
  <c r="U88" i="40"/>
  <c r="T87" i="40"/>
  <c r="U78" i="40"/>
  <c r="T77" i="40"/>
  <c r="E17123" i="34"/>
  <c r="AP69" i="33" s="1"/>
  <c r="U69" i="40"/>
  <c r="U74" i="40" s="1"/>
  <c r="D17122" i="34"/>
  <c r="AO67" i="33" s="1"/>
  <c r="T67" i="40"/>
  <c r="U64" i="40"/>
  <c r="T63" i="40"/>
  <c r="U59" i="40"/>
  <c r="T58" i="40"/>
  <c r="T62" i="40" s="1"/>
  <c r="U54" i="40"/>
  <c r="T53" i="40"/>
  <c r="U49" i="40"/>
  <c r="T48" i="40"/>
  <c r="T50" i="40" s="1"/>
  <c r="U45" i="40"/>
  <c r="U50" i="40" s="1"/>
  <c r="T43" i="40"/>
  <c r="U40" i="40"/>
  <c r="U44" i="40" s="1"/>
  <c r="T39" i="40"/>
  <c r="U35" i="40"/>
  <c r="U38" i="40"/>
  <c r="T34" i="40"/>
  <c r="U30" i="40"/>
  <c r="D17090" i="34"/>
  <c r="AO29" i="33"/>
  <c r="T29" i="40"/>
  <c r="T32" i="40" s="1"/>
  <c r="U25" i="40"/>
  <c r="U21" i="40"/>
  <c r="U26" i="40" s="1"/>
  <c r="T19" i="40"/>
  <c r="T15" i="40"/>
  <c r="U11" i="40"/>
  <c r="T10" i="40"/>
  <c r="U6" i="40"/>
  <c r="U8" i="40" s="1"/>
  <c r="T5" i="40"/>
  <c r="T8" i="40" s="1"/>
  <c r="D17084" i="34"/>
  <c r="AO22" i="33" s="1"/>
  <c r="BG108" i="41"/>
  <c r="BI82" i="41"/>
  <c r="BH57" i="41"/>
  <c r="BH62" i="41" s="1"/>
  <c r="BI24" i="41"/>
  <c r="BH18" i="41"/>
  <c r="BI5" i="41"/>
  <c r="BI126" i="41"/>
  <c r="BG124" i="41"/>
  <c r="BH120" i="41"/>
  <c r="BG119" i="41"/>
  <c r="BI112" i="41"/>
  <c r="BI107" i="41"/>
  <c r="BH101" i="41"/>
  <c r="BI97" i="41"/>
  <c r="BH96" i="41"/>
  <c r="BI93" i="41"/>
  <c r="BG90" i="41"/>
  <c r="BG92" i="41" s="1"/>
  <c r="BH87" i="41"/>
  <c r="BH92" i="41" s="1"/>
  <c r="BI83" i="41"/>
  <c r="BH77" i="41"/>
  <c r="BI73" i="41"/>
  <c r="BG71" i="41"/>
  <c r="BH67" i="41"/>
  <c r="BH63" i="41"/>
  <c r="BG52" i="41"/>
  <c r="BG56" i="41" s="1"/>
  <c r="BH48" i="41"/>
  <c r="BG47" i="41"/>
  <c r="BH39" i="41"/>
  <c r="BH34" i="41"/>
  <c r="BI30" i="41"/>
  <c r="BG28" i="41"/>
  <c r="BG32" i="41"/>
  <c r="BH15" i="41"/>
  <c r="BI11" i="41"/>
  <c r="BG9" i="41"/>
  <c r="BH5" i="41"/>
  <c r="BG4" i="41"/>
  <c r="BG123" i="41"/>
  <c r="BI115" i="41"/>
  <c r="BH109" i="41"/>
  <c r="BI96" i="41"/>
  <c r="BH90" i="41"/>
  <c r="BG84" i="41"/>
  <c r="BI77" i="41"/>
  <c r="BH71" i="41"/>
  <c r="BG65" i="41"/>
  <c r="BG27" i="41"/>
  <c r="BI19" i="41"/>
  <c r="BH13" i="41"/>
  <c r="BG7" i="41"/>
  <c r="BI120" i="41"/>
  <c r="BI101" i="41"/>
  <c r="BH95" i="41"/>
  <c r="BG89" i="41"/>
  <c r="BH76" i="41"/>
  <c r="BH80" i="41" s="1"/>
  <c r="BG70" i="41"/>
  <c r="BI63" i="41"/>
  <c r="BG12" i="41"/>
  <c r="BG129" i="41"/>
  <c r="BG130" i="41" s="1"/>
  <c r="BH125" i="41"/>
  <c r="BI121" i="41"/>
  <c r="BI117" i="41"/>
  <c r="BI122" i="41" s="1"/>
  <c r="BG114" i="41"/>
  <c r="BH111" i="41"/>
  <c r="BG109" i="41"/>
  <c r="BH106" i="41"/>
  <c r="BG95" i="41"/>
  <c r="BH91" i="41"/>
  <c r="BI88" i="41"/>
  <c r="BG85" i="41"/>
  <c r="BG86" i="41" s="1"/>
  <c r="BI78" i="41"/>
  <c r="BI80" i="41" s="1"/>
  <c r="BG76" i="41"/>
  <c r="BG80" i="41"/>
  <c r="BH72" i="41"/>
  <c r="BI69" i="41"/>
  <c r="BG66" i="41"/>
  <c r="BI64" i="41"/>
  <c r="BI68" i="41"/>
  <c r="BG61" i="41"/>
  <c r="BH58" i="41"/>
  <c r="BI49" i="41"/>
  <c r="BI45" i="41"/>
  <c r="BI40" i="41"/>
  <c r="BG37" i="41"/>
  <c r="BI35" i="41"/>
  <c r="BI38" i="41" s="1"/>
  <c r="BG33" i="41"/>
  <c r="BG38" i="41" s="1"/>
  <c r="BH29" i="41"/>
  <c r="BH32" i="41"/>
  <c r="BI21" i="41"/>
  <c r="BG13" i="41"/>
  <c r="BH10" i="41"/>
  <c r="BI6" i="41"/>
  <c r="BH124" i="41"/>
  <c r="BG118" i="41"/>
  <c r="BI111" i="41"/>
  <c r="BH105" i="41"/>
  <c r="BH110" i="41" s="1"/>
  <c r="BG99" i="41"/>
  <c r="BI91" i="41"/>
  <c r="BH85" i="41"/>
  <c r="BG79" i="41"/>
  <c r="BI72" i="41"/>
  <c r="BH66" i="41"/>
  <c r="BG60" i="41"/>
  <c r="BH28" i="41"/>
  <c r="BH9" i="41"/>
  <c r="BG3" i="41"/>
  <c r="D3" i="41"/>
  <c r="AE125" i="37"/>
  <c r="AC123" i="37"/>
  <c r="AC113" i="37"/>
  <c r="AD109" i="37"/>
  <c r="AC108" i="37"/>
  <c r="AD105" i="37"/>
  <c r="AE101" i="37"/>
  <c r="AC99" i="37"/>
  <c r="AC104" i="37" s="1"/>
  <c r="AC94" i="37"/>
  <c r="AE91" i="37"/>
  <c r="AE92" i="37" s="1"/>
  <c r="AC89" i="37"/>
  <c r="AD81" i="37"/>
  <c r="AE72" i="37"/>
  <c r="AE63" i="37"/>
  <c r="AE68" i="37" s="1"/>
  <c r="AC51" i="37"/>
  <c r="AE43" i="37"/>
  <c r="AE34" i="37"/>
  <c r="AE38" i="37" s="1"/>
  <c r="AC31" i="37"/>
  <c r="AE24" i="37"/>
  <c r="AD18" i="37"/>
  <c r="AE10" i="37"/>
  <c r="AE14" i="37" s="1"/>
  <c r="AD9" i="37"/>
  <c r="AE5" i="37"/>
  <c r="AD4" i="37"/>
  <c r="AC3" i="37"/>
  <c r="AB65" i="37"/>
  <c r="AB68" i="37"/>
  <c r="Z63" i="37"/>
  <c r="Z68" i="37" s="1"/>
  <c r="Z58" i="37"/>
  <c r="AB51" i="37"/>
  <c r="Z48" i="37"/>
  <c r="AA45" i="37"/>
  <c r="AA50" i="37" s="1"/>
  <c r="Z39" i="37"/>
  <c r="AA35" i="37"/>
  <c r="AB31" i="37"/>
  <c r="AA25" i="37"/>
  <c r="AB22" i="37"/>
  <c r="AB26" i="37" s="1"/>
  <c r="Z19" i="37"/>
  <c r="AA16" i="37"/>
  <c r="AB12" i="37"/>
  <c r="AA11" i="37"/>
  <c r="AA14" i="37" s="1"/>
  <c r="AC127" i="37"/>
  <c r="AD124" i="37"/>
  <c r="AE120" i="37"/>
  <c r="AE122" i="37"/>
  <c r="AC118" i="37"/>
  <c r="AD114" i="37"/>
  <c r="AE111" i="37"/>
  <c r="AE116" i="37"/>
  <c r="AE106" i="37"/>
  <c r="AD100" i="37"/>
  <c r="AD104" i="37"/>
  <c r="AD95" i="37"/>
  <c r="AD98" i="37" s="1"/>
  <c r="AC84" i="37"/>
  <c r="AE82" i="37"/>
  <c r="AC79" i="37"/>
  <c r="AD76" i="37"/>
  <c r="AD80" i="37" s="1"/>
  <c r="AC75" i="37"/>
  <c r="AD71" i="37"/>
  <c r="AE48" i="37"/>
  <c r="AC46" i="37"/>
  <c r="AD42" i="37"/>
  <c r="AC41" i="37"/>
  <c r="AD37" i="37"/>
  <c r="AC36" i="37"/>
  <c r="AC38" i="37" s="1"/>
  <c r="AC17" i="37"/>
  <c r="AE15" i="37"/>
  <c r="AC12" i="37"/>
  <c r="AC7" i="37"/>
  <c r="AA64" i="37"/>
  <c r="AA68" i="37" s="1"/>
  <c r="AB60" i="37"/>
  <c r="Z53" i="37"/>
  <c r="AA49" i="37"/>
  <c r="AB46" i="37"/>
  <c r="Z43" i="37"/>
  <c r="AB36" i="37"/>
  <c r="AB38" i="37" s="1"/>
  <c r="Z34" i="37"/>
  <c r="AA30" i="37"/>
  <c r="Z24" i="37"/>
  <c r="AA21" i="37"/>
  <c r="AB17" i="37"/>
  <c r="Z15" i="37"/>
  <c r="Z10" i="37"/>
  <c r="Z14" i="37"/>
  <c r="D3" i="37"/>
  <c r="R129" i="28"/>
  <c r="R130" i="28" s="1"/>
  <c r="S125" i="28"/>
  <c r="Q123" i="28"/>
  <c r="R119" i="28"/>
  <c r="S115" i="28"/>
  <c r="Q113" i="28"/>
  <c r="Q116" i="28" s="1"/>
  <c r="R109" i="28"/>
  <c r="S106" i="28"/>
  <c r="Q103" i="28"/>
  <c r="S101" i="28"/>
  <c r="S104" i="28" s="1"/>
  <c r="Q99" i="28"/>
  <c r="F9938" i="34"/>
  <c r="AB96" i="33" s="1"/>
  <c r="S96" i="28"/>
  <c r="S98" i="28"/>
  <c r="R95" i="28"/>
  <c r="D9936" i="34"/>
  <c r="Z94" i="33"/>
  <c r="Q94" i="28"/>
  <c r="R90" i="28"/>
  <c r="Q89" i="28"/>
  <c r="S87" i="28"/>
  <c r="S77" i="28"/>
  <c r="S80" i="28" s="1"/>
  <c r="R76" i="28"/>
  <c r="Q75" i="28"/>
  <c r="R71" i="28"/>
  <c r="R74" i="28" s="1"/>
  <c r="Q70" i="28"/>
  <c r="S67" i="28"/>
  <c r="Q51" i="28"/>
  <c r="S48" i="28"/>
  <c r="R37" i="28"/>
  <c r="S34" i="28"/>
  <c r="S29" i="28"/>
  <c r="S32" i="28"/>
  <c r="R66" i="28"/>
  <c r="Q41" i="28"/>
  <c r="V127" i="28"/>
  <c r="U126" i="28"/>
  <c r="T125" i="28"/>
  <c r="V123" i="28"/>
  <c r="U121" i="28"/>
  <c r="T120" i="28"/>
  <c r="V118" i="28"/>
  <c r="U117" i="28"/>
  <c r="T115" i="28"/>
  <c r="T116" i="28"/>
  <c r="V113" i="28"/>
  <c r="U112" i="28"/>
  <c r="V108" i="28"/>
  <c r="V110" i="28" s="1"/>
  <c r="V103" i="28"/>
  <c r="U102" i="28"/>
  <c r="T101" i="28"/>
  <c r="T104" i="28" s="1"/>
  <c r="V99" i="28"/>
  <c r="U97" i="28"/>
  <c r="V94" i="28"/>
  <c r="V98" i="28" s="1"/>
  <c r="U93" i="28"/>
  <c r="T91" i="28"/>
  <c r="V89" i="28"/>
  <c r="U88" i="28"/>
  <c r="T87" i="28"/>
  <c r="T92" i="28" s="1"/>
  <c r="V84" i="28"/>
  <c r="V86" i="28"/>
  <c r="U83" i="28"/>
  <c r="U86" i="28" s="1"/>
  <c r="T82" i="28"/>
  <c r="V79" i="28"/>
  <c r="T77" i="28"/>
  <c r="T80" i="28" s="1"/>
  <c r="V75" i="28"/>
  <c r="V80" i="28" s="1"/>
  <c r="U73" i="28"/>
  <c r="T72" i="28"/>
  <c r="T74" i="28" s="1"/>
  <c r="V70" i="28"/>
  <c r="V74" i="28" s="1"/>
  <c r="T67" i="28"/>
  <c r="V65" i="28"/>
  <c r="U64" i="28"/>
  <c r="T63" i="28"/>
  <c r="V60" i="28"/>
  <c r="V62" i="28" s="1"/>
  <c r="T58" i="28"/>
  <c r="T62" i="28"/>
  <c r="V55" i="28"/>
  <c r="U54" i="28"/>
  <c r="T53" i="28"/>
  <c r="V51" i="28"/>
  <c r="V56" i="28" s="1"/>
  <c r="U49" i="28"/>
  <c r="T48" i="28"/>
  <c r="T50" i="28"/>
  <c r="V46" i="28"/>
  <c r="U45" i="28"/>
  <c r="T43" i="28"/>
  <c r="V41" i="28"/>
  <c r="U40" i="28"/>
  <c r="U35" i="28"/>
  <c r="U38" i="28" s="1"/>
  <c r="T34" i="28"/>
  <c r="V31" i="28"/>
  <c r="U30" i="28"/>
  <c r="T29" i="28"/>
  <c r="T32" i="28" s="1"/>
  <c r="U25" i="28"/>
  <c r="T24" i="28"/>
  <c r="V22" i="28"/>
  <c r="U21" i="28"/>
  <c r="U26" i="28" s="1"/>
  <c r="T19" i="28"/>
  <c r="V17" i="28"/>
  <c r="U16" i="28"/>
  <c r="U20" i="28" s="1"/>
  <c r="T15" i="28"/>
  <c r="T20" i="28"/>
  <c r="V12" i="28"/>
  <c r="V7" i="28"/>
  <c r="U6" i="28"/>
  <c r="U8" i="28"/>
  <c r="T5" i="28"/>
  <c r="V3" i="28"/>
  <c r="R85" i="28"/>
  <c r="Q60" i="28"/>
  <c r="Q127" i="28"/>
  <c r="R124" i="28"/>
  <c r="R128" i="28"/>
  <c r="S120" i="28"/>
  <c r="Q118" i="28"/>
  <c r="R114" i="28"/>
  <c r="S111" i="28"/>
  <c r="Q108" i="28"/>
  <c r="R105" i="28"/>
  <c r="R100" i="28"/>
  <c r="R104" i="28" s="1"/>
  <c r="Q84" i="28"/>
  <c r="S82" i="28"/>
  <c r="S86" i="28"/>
  <c r="R81" i="28"/>
  <c r="R86" i="28" s="1"/>
  <c r="Q65" i="28"/>
  <c r="S63" i="28"/>
  <c r="S68" i="28" s="1"/>
  <c r="R61" i="28"/>
  <c r="R62" i="28" s="1"/>
  <c r="S58" i="28"/>
  <c r="R57" i="28"/>
  <c r="Q55" i="28"/>
  <c r="R52" i="28"/>
  <c r="R56" i="28" s="1"/>
  <c r="Q46" i="28"/>
  <c r="S43" i="28"/>
  <c r="R42" i="28"/>
  <c r="S39" i="28"/>
  <c r="Q36" i="28"/>
  <c r="R33" i="28"/>
  <c r="Q31" i="28"/>
  <c r="S91" i="28"/>
  <c r="Q79" i="28"/>
  <c r="Q80" i="28"/>
  <c r="S53" i="28"/>
  <c r="S93" i="28"/>
  <c r="Q90" i="28"/>
  <c r="R87" i="28"/>
  <c r="R92" i="28"/>
  <c r="R82" i="28"/>
  <c r="Q76" i="28"/>
  <c r="R72" i="28"/>
  <c r="S69" i="28"/>
  <c r="R67" i="28"/>
  <c r="S49" i="28"/>
  <c r="S45" i="28"/>
  <c r="S11" i="28"/>
  <c r="Q9" i="28"/>
  <c r="Q14" i="28" s="1"/>
  <c r="Q4" i="28"/>
  <c r="Q8" i="28" s="1"/>
  <c r="Q129" i="28"/>
  <c r="Q130" i="28"/>
  <c r="S126" i="28"/>
  <c r="S128" i="28" s="1"/>
  <c r="R125" i="28"/>
  <c r="Q124" i="28"/>
  <c r="S121" i="28"/>
  <c r="R120" i="28"/>
  <c r="Q119" i="28"/>
  <c r="S117" i="28"/>
  <c r="S122" i="28"/>
  <c r="R115" i="28"/>
  <c r="Q114" i="28"/>
  <c r="S112" i="28"/>
  <c r="R111" i="28"/>
  <c r="Q109" i="28"/>
  <c r="S107" i="28"/>
  <c r="S110" i="28"/>
  <c r="R106" i="28"/>
  <c r="S102" i="28"/>
  <c r="R101" i="28"/>
  <c r="Q100" i="28"/>
  <c r="S97" i="28"/>
  <c r="R96" i="28"/>
  <c r="R98" i="28"/>
  <c r="Q95" i="28"/>
  <c r="S88" i="28"/>
  <c r="Q85" i="28"/>
  <c r="S83" i="28"/>
  <c r="Q81" i="28"/>
  <c r="Q86" i="28" s="1"/>
  <c r="R77" i="28"/>
  <c r="R80" i="28" s="1"/>
  <c r="S73" i="28"/>
  <c r="Q71" i="28"/>
  <c r="Q52" i="28"/>
  <c r="Q56" i="28"/>
  <c r="R48" i="28"/>
  <c r="Q47" i="28"/>
  <c r="R43" i="28"/>
  <c r="Q42" i="28"/>
  <c r="Q13" i="28"/>
  <c r="R10" i="28"/>
  <c r="R5" i="28"/>
  <c r="AD129" i="29"/>
  <c r="AD130" i="29" s="1"/>
  <c r="AE125" i="29"/>
  <c r="AD119" i="29"/>
  <c r="AD122" i="29" s="1"/>
  <c r="AE115" i="29"/>
  <c r="AE116" i="29" s="1"/>
  <c r="AD114" i="29"/>
  <c r="AD105" i="29"/>
  <c r="AD100" i="29"/>
  <c r="AD104" i="29" s="1"/>
  <c r="F9090" i="34"/>
  <c r="Y96" i="33" s="1"/>
  <c r="AD95" i="29"/>
  <c r="AE91" i="29"/>
  <c r="AC89" i="29"/>
  <c r="AC92" i="29" s="1"/>
  <c r="AE82" i="29"/>
  <c r="AC79" i="29"/>
  <c r="AE63" i="29"/>
  <c r="AE68" i="29" s="1"/>
  <c r="AC60" i="29"/>
  <c r="AC55" i="29"/>
  <c r="AD52" i="29"/>
  <c r="AD56" i="29" s="1"/>
  <c r="AD47" i="29"/>
  <c r="AE43" i="29"/>
  <c r="AC41" i="29"/>
  <c r="AD37" i="29"/>
  <c r="AD33" i="29"/>
  <c r="AD28" i="29"/>
  <c r="AD32" i="29"/>
  <c r="AC27" i="29"/>
  <c r="AD23" i="29"/>
  <c r="AE19" i="29"/>
  <c r="AC7" i="29"/>
  <c r="AC8" i="29" s="1"/>
  <c r="AA112" i="29"/>
  <c r="AB108" i="29"/>
  <c r="AA107" i="29"/>
  <c r="AA110" i="29" s="1"/>
  <c r="Z101" i="29"/>
  <c r="AA97" i="29"/>
  <c r="AB94" i="29"/>
  <c r="AB89" i="29"/>
  <c r="AB84" i="29"/>
  <c r="Z63" i="29"/>
  <c r="AA45" i="29"/>
  <c r="AA50" i="29" s="1"/>
  <c r="AB41" i="29"/>
  <c r="AA40" i="29"/>
  <c r="AA44" i="29"/>
  <c r="AB36" i="29"/>
  <c r="AB38" i="29" s="1"/>
  <c r="Z34" i="29"/>
  <c r="AA25" i="29"/>
  <c r="AA16" i="29"/>
  <c r="AB12" i="29"/>
  <c r="AB14" i="29" s="1"/>
  <c r="AA6" i="29"/>
  <c r="AC127" i="29"/>
  <c r="D9104" i="34"/>
  <c r="W113" i="33"/>
  <c r="AC113" i="29"/>
  <c r="AC116" i="29"/>
  <c r="AD109" i="29"/>
  <c r="AE106" i="29"/>
  <c r="AC103" i="29"/>
  <c r="AC99" i="29"/>
  <c r="AE87" i="29"/>
  <c r="AC84" i="29"/>
  <c r="AD81" i="29"/>
  <c r="AE77" i="29"/>
  <c r="AD76" i="29"/>
  <c r="AD66" i="29"/>
  <c r="AD68" i="29" s="1"/>
  <c r="AD61" i="29"/>
  <c r="AE53" i="29"/>
  <c r="AE56" i="29"/>
  <c r="AC51" i="29"/>
  <c r="AE48" i="29"/>
  <c r="AE39" i="29"/>
  <c r="AE44" i="29" s="1"/>
  <c r="AE34" i="29"/>
  <c r="AC31" i="29"/>
  <c r="AE24" i="29"/>
  <c r="AC22" i="29"/>
  <c r="AD18" i="29"/>
  <c r="AB113" i="29"/>
  <c r="AA102" i="29"/>
  <c r="AA104" i="29"/>
  <c r="Z96" i="29"/>
  <c r="Z91" i="29"/>
  <c r="Z92" i="29"/>
  <c r="AA88" i="29"/>
  <c r="Z87" i="29"/>
  <c r="AB79" i="29"/>
  <c r="AA73" i="29"/>
  <c r="Z67" i="29"/>
  <c r="AA64" i="29"/>
  <c r="Z58" i="29"/>
  <c r="Z53" i="29"/>
  <c r="AB46" i="29"/>
  <c r="Z39" i="29"/>
  <c r="Z44" i="29" s="1"/>
  <c r="AA35" i="29"/>
  <c r="AB31" i="29"/>
  <c r="AA30" i="29"/>
  <c r="Z29" i="29"/>
  <c r="Z32" i="29" s="1"/>
  <c r="Z24" i="29"/>
  <c r="AB22" i="29"/>
  <c r="Z19" i="29"/>
  <c r="AB17" i="29"/>
  <c r="AB20" i="29" s="1"/>
  <c r="Z15" i="29"/>
  <c r="AA11" i="29"/>
  <c r="AB7" i="29"/>
  <c r="Z5" i="29"/>
  <c r="Z8" i="29" s="1"/>
  <c r="AB3" i="29"/>
  <c r="AJ124" i="32"/>
  <c r="AJ109" i="32"/>
  <c r="AK106" i="32"/>
  <c r="AK110" i="32" s="1"/>
  <c r="AK43" i="32"/>
  <c r="AJ23" i="32"/>
  <c r="AI7" i="32"/>
  <c r="AK5" i="32"/>
  <c r="AI3" i="32"/>
  <c r="AG126" i="32"/>
  <c r="AG117" i="32"/>
  <c r="AG122" i="32" s="1"/>
  <c r="AF63" i="32"/>
  <c r="AG45" i="32"/>
  <c r="AF39" i="32"/>
  <c r="AF44" i="32" s="1"/>
  <c r="AG35" i="32"/>
  <c r="AG30" i="32"/>
  <c r="AF24" i="32"/>
  <c r="AG21" i="32"/>
  <c r="AH12" i="32"/>
  <c r="AH14" i="32" s="1"/>
  <c r="AI108" i="32"/>
  <c r="AJ105" i="32"/>
  <c r="AK101" i="32"/>
  <c r="AK91" i="32"/>
  <c r="AK92" i="32" s="1"/>
  <c r="AI46" i="32"/>
  <c r="AI50" i="32"/>
  <c r="AJ42" i="32"/>
  <c r="AJ33" i="32"/>
  <c r="AJ38" i="32" s="1"/>
  <c r="AK29" i="32"/>
  <c r="AJ28" i="32"/>
  <c r="AJ32" i="32"/>
  <c r="AI22" i="32"/>
  <c r="AI26" i="32" s="1"/>
  <c r="AJ18" i="32"/>
  <c r="AK15" i="32"/>
  <c r="AI12" i="32"/>
  <c r="AI14" i="32"/>
  <c r="AJ4" i="32"/>
  <c r="AF53" i="32"/>
  <c r="AF56" i="32"/>
  <c r="AG40" i="32"/>
  <c r="AG44" i="32" s="1"/>
  <c r="AF34" i="32"/>
  <c r="AH31" i="32"/>
  <c r="AF29" i="32"/>
  <c r="AF32" i="32" s="1"/>
  <c r="AG25" i="32"/>
  <c r="AG26" i="32" s="1"/>
  <c r="AH22" i="32"/>
  <c r="AH17" i="32"/>
  <c r="AH7" i="32"/>
  <c r="AH8" i="32" s="1"/>
  <c r="AF5" i="32"/>
  <c r="AF8" i="32" s="1"/>
  <c r="AM112" i="31"/>
  <c r="AN108" i="31"/>
  <c r="AL106" i="31"/>
  <c r="AL110" i="31" s="1"/>
  <c r="AM102" i="31"/>
  <c r="AM97" i="31"/>
  <c r="AN94" i="31"/>
  <c r="AN79" i="31"/>
  <c r="AN70" i="31"/>
  <c r="AM54" i="31"/>
  <c r="AL43" i="31"/>
  <c r="AM40" i="31"/>
  <c r="AN31" i="31"/>
  <c r="AN32" i="31" s="1"/>
  <c r="AL29" i="31"/>
  <c r="AM21" i="31"/>
  <c r="AL15" i="31"/>
  <c r="AM6" i="31"/>
  <c r="AL111" i="31"/>
  <c r="AL116" i="31" s="1"/>
  <c r="AM69" i="31"/>
  <c r="AM74" i="31" s="1"/>
  <c r="AM25" i="31"/>
  <c r="AM16" i="31"/>
  <c r="AN12" i="31"/>
  <c r="S111" i="27"/>
  <c r="S91" i="27"/>
  <c r="Q60" i="27"/>
  <c r="Q55" i="27"/>
  <c r="S48" i="27"/>
  <c r="Q41" i="27"/>
  <c r="Q17" i="27"/>
  <c r="R13" i="27"/>
  <c r="S10" i="27"/>
  <c r="S5" i="27"/>
  <c r="P127" i="27"/>
  <c r="P118" i="27"/>
  <c r="N111" i="27"/>
  <c r="O107" i="27"/>
  <c r="P103" i="27"/>
  <c r="O97" i="27"/>
  <c r="N91" i="27"/>
  <c r="E5055" i="34"/>
  <c r="O88" i="33" s="1"/>
  <c r="O88" i="27"/>
  <c r="O92" i="27" s="1"/>
  <c r="N53" i="27"/>
  <c r="O21" i="27"/>
  <c r="P17" i="27"/>
  <c r="O6" i="27"/>
  <c r="Q127" i="27"/>
  <c r="Q118" i="27"/>
  <c r="Q113" i="27"/>
  <c r="R109" i="27"/>
  <c r="S106" i="27"/>
  <c r="S101" i="27"/>
  <c r="Q99" i="27"/>
  <c r="R95" i="27"/>
  <c r="Q94" i="27"/>
  <c r="R57" i="27"/>
  <c r="R47" i="27"/>
  <c r="Q46" i="27"/>
  <c r="R37" i="27"/>
  <c r="S34" i="27"/>
  <c r="S38" i="27" s="1"/>
  <c r="R28" i="27"/>
  <c r="S19" i="27"/>
  <c r="Q7" i="27"/>
  <c r="P113" i="27"/>
  <c r="P108" i="27"/>
  <c r="N96" i="27"/>
  <c r="O93" i="27"/>
  <c r="O98" i="27" s="1"/>
  <c r="P89" i="27"/>
  <c r="P92" i="27" s="1"/>
  <c r="P84" i="27"/>
  <c r="P65" i="27"/>
  <c r="P46" i="27"/>
  <c r="P31" i="27"/>
  <c r="N19" i="27"/>
  <c r="O16" i="27"/>
  <c r="P7" i="27"/>
  <c r="N5" i="27"/>
  <c r="O123" i="27"/>
  <c r="P114" i="27"/>
  <c r="N112" i="27"/>
  <c r="P109" i="27"/>
  <c r="P110" i="27" s="1"/>
  <c r="P105" i="27"/>
  <c r="P100" i="27"/>
  <c r="P104" i="27"/>
  <c r="O99" i="27"/>
  <c r="N93" i="27"/>
  <c r="N98" i="27"/>
  <c r="O79" i="27"/>
  <c r="O75" i="27"/>
  <c r="O80" i="27" s="1"/>
  <c r="O70" i="27"/>
  <c r="P66" i="27"/>
  <c r="P68" i="27"/>
  <c r="P61" i="27"/>
  <c r="O60" i="27"/>
  <c r="N59" i="27"/>
  <c r="P57" i="27"/>
  <c r="P62" i="27"/>
  <c r="O51" i="27"/>
  <c r="N49" i="27"/>
  <c r="N35" i="27"/>
  <c r="P33" i="27"/>
  <c r="O31" i="27"/>
  <c r="P28" i="27"/>
  <c r="P23" i="27"/>
  <c r="N21" i="27"/>
  <c r="P18" i="27"/>
  <c r="O17" i="27"/>
  <c r="N6" i="27"/>
  <c r="AE91" i="24"/>
  <c r="AE82" i="24"/>
  <c r="AD66" i="24"/>
  <c r="AC60" i="24"/>
  <c r="AC55" i="24"/>
  <c r="AA117" i="24"/>
  <c r="AA93" i="24"/>
  <c r="Z53" i="24"/>
  <c r="AA49" i="24"/>
  <c r="AB27" i="24"/>
  <c r="AB22" i="24"/>
  <c r="AA6" i="24"/>
  <c r="AA8" i="24" s="1"/>
  <c r="Z5" i="24"/>
  <c r="AE101" i="24"/>
  <c r="AE67" i="24"/>
  <c r="AE68" i="24" s="1"/>
  <c r="AD18" i="24"/>
  <c r="AC17" i="24"/>
  <c r="AC12" i="24"/>
  <c r="Z120" i="24"/>
  <c r="Z115" i="24"/>
  <c r="AB79" i="24"/>
  <c r="AA78" i="24"/>
  <c r="AA69" i="24"/>
  <c r="Z63" i="24"/>
  <c r="Z68" i="24" s="1"/>
  <c r="AA54" i="24"/>
  <c r="Z48" i="24"/>
  <c r="AA45" i="24"/>
  <c r="AA25" i="24"/>
  <c r="Z15" i="24"/>
  <c r="W84" i="26"/>
  <c r="Y82" i="26"/>
  <c r="X47" i="26"/>
  <c r="X50" i="26" s="1"/>
  <c r="W36" i="26"/>
  <c r="W27" i="26"/>
  <c r="Y5" i="26"/>
  <c r="Y8" i="26" s="1"/>
  <c r="W113" i="26"/>
  <c r="Y24" i="26"/>
  <c r="X81" i="26"/>
  <c r="AK10" i="25"/>
  <c r="AK14" i="25"/>
  <c r="AJ4" i="25"/>
  <c r="AJ8" i="25" s="1"/>
  <c r="AF120" i="25"/>
  <c r="AF115" i="25"/>
  <c r="AH79" i="25"/>
  <c r="AH80" i="25" s="1"/>
  <c r="AF43" i="25"/>
  <c r="AG16" i="25"/>
  <c r="AF15" i="25"/>
  <c r="AF20" i="25" s="1"/>
  <c r="AF58" i="25"/>
  <c r="AK126" i="25"/>
  <c r="F9" i="30"/>
  <c r="D60" i="30"/>
  <c r="D46" i="30"/>
  <c r="C6" i="30"/>
  <c r="C94" i="30"/>
  <c r="C98" i="30" s="1"/>
  <c r="C55" i="30"/>
  <c r="B25" i="30"/>
  <c r="AB7" i="26"/>
  <c r="Z5" i="26"/>
  <c r="AB22" i="26"/>
  <c r="Z48" i="26"/>
  <c r="AA59" i="26"/>
  <c r="Z91" i="26"/>
  <c r="AA88" i="26"/>
  <c r="AA102" i="26"/>
  <c r="AB113" i="26"/>
  <c r="AB116" i="26" s="1"/>
  <c r="AA117" i="26"/>
  <c r="AA122" i="26" s="1"/>
  <c r="AA19" i="26"/>
  <c r="AB16" i="26"/>
  <c r="Z28" i="26"/>
  <c r="Z42" i="26"/>
  <c r="AB45" i="26"/>
  <c r="AA67" i="26"/>
  <c r="AB64" i="26"/>
  <c r="AA96" i="26"/>
  <c r="AA98" i="26" s="1"/>
  <c r="AA111" i="26"/>
  <c r="AB3" i="26"/>
  <c r="Z10" i="26"/>
  <c r="Z14" i="26" s="1"/>
  <c r="AB12" i="26"/>
  <c r="AB17" i="26"/>
  <c r="Z19" i="26"/>
  <c r="AA21" i="26"/>
  <c r="AA26" i="26" s="1"/>
  <c r="Z29" i="26"/>
  <c r="AA45" i="26"/>
  <c r="AB55" i="26"/>
  <c r="AA64" i="26"/>
  <c r="AA69" i="26"/>
  <c r="Z77" i="26"/>
  <c r="Z80" i="26" s="1"/>
  <c r="AB79" i="26"/>
  <c r="Z87" i="26"/>
  <c r="AB99" i="26"/>
  <c r="AB104" i="26"/>
  <c r="Z106" i="26"/>
  <c r="AA107" i="26"/>
  <c r="Z111" i="26"/>
  <c r="AB118" i="26"/>
  <c r="AA6" i="26"/>
  <c r="Z24" i="26"/>
  <c r="AB27" i="26"/>
  <c r="AB32" i="26"/>
  <c r="AB46" i="26"/>
  <c r="AA93" i="26"/>
  <c r="AB103" i="26"/>
  <c r="Z101" i="26"/>
  <c r="Z115" i="26"/>
  <c r="AA112" i="26"/>
  <c r="AB11" i="26"/>
  <c r="AA15" i="26"/>
  <c r="Z23" i="26"/>
  <c r="Z33" i="26"/>
  <c r="AA34" i="26"/>
  <c r="AB35" i="26"/>
  <c r="Z37" i="26"/>
  <c r="Z47" i="26"/>
  <c r="AB49" i="26"/>
  <c r="Z71" i="26"/>
  <c r="AA72" i="26"/>
  <c r="AB73" i="26"/>
  <c r="Z76" i="26"/>
  <c r="AA77" i="26"/>
  <c r="Z81" i="26"/>
  <c r="Z100" i="26"/>
  <c r="AA101" i="26"/>
  <c r="AB102" i="26"/>
  <c r="AB112" i="26"/>
  <c r="AA115" i="26"/>
  <c r="AB117" i="26"/>
  <c r="Z18" i="26"/>
  <c r="AB21" i="26"/>
  <c r="AA43" i="26"/>
  <c r="Z52" i="26"/>
  <c r="Z63" i="26"/>
  <c r="AB75" i="26"/>
  <c r="AB80" i="26" s="1"/>
  <c r="AA83" i="26"/>
  <c r="AA86" i="26" s="1"/>
  <c r="AB97" i="26"/>
  <c r="Z109" i="26"/>
  <c r="Z110" i="26"/>
  <c r="Z7" i="26"/>
  <c r="AB5" i="26"/>
  <c r="AA4" i="26"/>
  <c r="AA8" i="26"/>
  <c r="AB9" i="26"/>
  <c r="AB15" i="26"/>
  <c r="AA23" i="26"/>
  <c r="Z22" i="26"/>
  <c r="Z26" i="26" s="1"/>
  <c r="Z36" i="26"/>
  <c r="AB34" i="26"/>
  <c r="AB39" i="26"/>
  <c r="AB44" i="26" s="1"/>
  <c r="Z46" i="26"/>
  <c r="Z50" i="26" s="1"/>
  <c r="AB58" i="26"/>
  <c r="AB63" i="26"/>
  <c r="AB68" i="26" s="1"/>
  <c r="Z70" i="26"/>
  <c r="Z74" i="26"/>
  <c r="AA90" i="26"/>
  <c r="Z89" i="26"/>
  <c r="Z103" i="26"/>
  <c r="Z104" i="26" s="1"/>
  <c r="AB101" i="26"/>
  <c r="AA100" i="26"/>
  <c r="AB115" i="26"/>
  <c r="AA114" i="26"/>
  <c r="AA116" i="26" s="1"/>
  <c r="AA3" i="26"/>
  <c r="AA9" i="26"/>
  <c r="AB18" i="26"/>
  <c r="AA17" i="26"/>
  <c r="AA20" i="26" s="1"/>
  <c r="Z27" i="26"/>
  <c r="Z30" i="26"/>
  <c r="AB28" i="26"/>
  <c r="AB33" i="26"/>
  <c r="AB38" i="26" s="1"/>
  <c r="AB42" i="26"/>
  <c r="AA41" i="26"/>
  <c r="Z40" i="26"/>
  <c r="Z54" i="26"/>
  <c r="AB52" i="26"/>
  <c r="U118" i="25"/>
  <c r="U114" i="25"/>
  <c r="J108" i="25"/>
  <c r="X71" i="26"/>
  <c r="H124" i="30"/>
  <c r="L12" i="25"/>
  <c r="I97" i="25"/>
  <c r="W99" i="26"/>
  <c r="X76" i="26"/>
  <c r="AC91" i="25"/>
  <c r="S59" i="28"/>
  <c r="R58" i="28"/>
  <c r="E9906" i="34"/>
  <c r="AA58" i="33" s="1"/>
  <c r="S54" i="28"/>
  <c r="N127" i="28"/>
  <c r="P97" i="28"/>
  <c r="F9930" i="34"/>
  <c r="AB87" i="33" s="1"/>
  <c r="AB92" i="33" s="1"/>
  <c r="M41" i="28"/>
  <c r="E9871" i="34"/>
  <c r="AA16" i="33" s="1"/>
  <c r="L16" i="28"/>
  <c r="L20" i="28"/>
  <c r="H120" i="28"/>
  <c r="I117" i="28"/>
  <c r="H105" i="28"/>
  <c r="I84" i="28"/>
  <c r="I31" i="28"/>
  <c r="J28" i="28"/>
  <c r="J32" i="28" s="1"/>
  <c r="H25" i="28"/>
  <c r="D9879" i="34"/>
  <c r="Z25" i="33" s="1"/>
  <c r="I5" i="28"/>
  <c r="H4" i="28"/>
  <c r="F114" i="28"/>
  <c r="E71" i="28"/>
  <c r="G57" i="28"/>
  <c r="F9905" i="34"/>
  <c r="AB57" i="33" s="1"/>
  <c r="G46" i="28"/>
  <c r="AB121" i="37"/>
  <c r="AB100" i="37"/>
  <c r="Z90" i="37"/>
  <c r="D9860" i="34"/>
  <c r="Z3" i="33"/>
  <c r="R46" i="28"/>
  <c r="Q45" i="28"/>
  <c r="Q50" i="28" s="1"/>
  <c r="S42" i="28"/>
  <c r="R41" i="28"/>
  <c r="O60" i="28"/>
  <c r="P9" i="28"/>
  <c r="L64" i="28"/>
  <c r="K48" i="28"/>
  <c r="L45" i="28"/>
  <c r="I126" i="28"/>
  <c r="I111" i="28"/>
  <c r="I106" i="28"/>
  <c r="I101" i="28"/>
  <c r="I104" i="28" s="1"/>
  <c r="D9923" i="34"/>
  <c r="Z78" i="33" s="1"/>
  <c r="J33" i="28"/>
  <c r="I27" i="28"/>
  <c r="I32" i="28" s="1"/>
  <c r="I21" i="28"/>
  <c r="H9" i="28"/>
  <c r="H14" i="28"/>
  <c r="G129" i="28"/>
  <c r="G130" i="28"/>
  <c r="F37" i="28"/>
  <c r="Q61" i="28"/>
  <c r="S64" i="28"/>
  <c r="Q57" i="28"/>
  <c r="Q62" i="28" s="1"/>
  <c r="N112" i="28"/>
  <c r="P103" i="28"/>
  <c r="O90" i="28"/>
  <c r="M60" i="28"/>
  <c r="K58" i="28"/>
  <c r="K10" i="28"/>
  <c r="M3" i="28"/>
  <c r="M8" i="28" s="1"/>
  <c r="J107" i="28"/>
  <c r="J102" i="28"/>
  <c r="H30" i="28"/>
  <c r="H32" i="28"/>
  <c r="I11" i="28"/>
  <c r="J6" i="28"/>
  <c r="J8" i="28"/>
  <c r="F108" i="28"/>
  <c r="F110" i="28" s="1"/>
  <c r="F96" i="28"/>
  <c r="F98" i="28"/>
  <c r="F49" i="28"/>
  <c r="F50" i="28" s="1"/>
  <c r="G45" i="28"/>
  <c r="G50" i="28" s="1"/>
  <c r="AA82" i="37"/>
  <c r="S83" i="30"/>
  <c r="Y83" i="26"/>
  <c r="X77" i="26"/>
  <c r="G78" i="26"/>
  <c r="Y11" i="24"/>
  <c r="Y14" i="24"/>
  <c r="T120" i="24"/>
  <c r="T47" i="24"/>
  <c r="U29" i="24"/>
  <c r="J61" i="24"/>
  <c r="J62" i="24" s="1"/>
  <c r="I46" i="24"/>
  <c r="AH89" i="31"/>
  <c r="AG75" i="31"/>
  <c r="AE88" i="31"/>
  <c r="AE92" i="31"/>
  <c r="AB63" i="31"/>
  <c r="AK13" i="32"/>
  <c r="AK11" i="32"/>
  <c r="AG23" i="32"/>
  <c r="AF21" i="32"/>
  <c r="AE113" i="32"/>
  <c r="AE116" i="32"/>
  <c r="F109" i="32"/>
  <c r="F110" i="32" s="1"/>
  <c r="AE108" i="29"/>
  <c r="AD106" i="29"/>
  <c r="AB124" i="29"/>
  <c r="I22" i="25"/>
  <c r="AE73" i="24"/>
  <c r="Q66" i="27"/>
  <c r="AM70" i="31"/>
  <c r="N71" i="31"/>
  <c r="M37" i="31"/>
  <c r="M38" i="31"/>
  <c r="U66" i="28"/>
  <c r="AE97" i="24"/>
  <c r="AE98" i="24" s="1"/>
  <c r="I99" i="24"/>
  <c r="F10" i="24"/>
  <c r="C111" i="31"/>
  <c r="C116" i="31"/>
  <c r="B11" i="31"/>
  <c r="S117" i="29"/>
  <c r="AH34" i="25"/>
  <c r="AH38" i="25"/>
  <c r="S48" i="24"/>
  <c r="N54" i="24"/>
  <c r="P39" i="24"/>
  <c r="X73" i="26"/>
  <c r="W24" i="26"/>
  <c r="Z105" i="24"/>
  <c r="Z13" i="24"/>
  <c r="R48" i="24"/>
  <c r="L63" i="29"/>
  <c r="L68" i="29" s="1"/>
  <c r="Q77" i="28"/>
  <c r="R73" i="28"/>
  <c r="S70" i="28"/>
  <c r="BC85" i="38"/>
  <c r="BC86" i="38" s="1"/>
  <c r="AY60" i="38"/>
  <c r="AV17" i="38"/>
  <c r="AL35" i="38"/>
  <c r="AL38" i="38" s="1"/>
  <c r="AJ108" i="38"/>
  <c r="AJ79" i="38"/>
  <c r="AE105" i="38"/>
  <c r="AE110" i="38"/>
  <c r="AC49" i="38"/>
  <c r="K97" i="38"/>
  <c r="K98" i="38"/>
  <c r="R29" i="42"/>
  <c r="F13939" i="34"/>
  <c r="AK64" i="33" s="1"/>
  <c r="B52" i="42"/>
  <c r="X127" i="26"/>
  <c r="AI88" i="31"/>
  <c r="AG19" i="31"/>
  <c r="W30" i="31"/>
  <c r="Q105" i="29"/>
  <c r="Q110" i="29" s="1"/>
  <c r="Q95" i="29"/>
  <c r="L82" i="24"/>
  <c r="AK42" i="31"/>
  <c r="C102" i="37"/>
  <c r="C104" i="37" s="1"/>
  <c r="V79" i="37"/>
  <c r="T67" i="37"/>
  <c r="T68" i="37"/>
  <c r="I121" i="37"/>
  <c r="AU65" i="38"/>
  <c r="N34" i="28"/>
  <c r="H24" i="28"/>
  <c r="AX103" i="38"/>
  <c r="AK19" i="38"/>
  <c r="Q113" i="42"/>
  <c r="AI103" i="39"/>
  <c r="AJ90" i="39"/>
  <c r="AI27" i="39"/>
  <c r="AL77" i="39"/>
  <c r="AM64" i="39"/>
  <c r="D105" i="30"/>
  <c r="C22" i="30"/>
  <c r="AI119" i="25"/>
  <c r="AJ112" i="25"/>
  <c r="Z39" i="25"/>
  <c r="Z44" i="25" s="1"/>
  <c r="X3" i="26"/>
  <c r="X8" i="26" s="1"/>
  <c r="T90" i="26"/>
  <c r="V125" i="24"/>
  <c r="V124" i="24"/>
  <c r="T99" i="24"/>
  <c r="AN35" i="31"/>
  <c r="BB129" i="38"/>
  <c r="BB130" i="38"/>
  <c r="BC123" i="38"/>
  <c r="BB120" i="38"/>
  <c r="AU123" i="38"/>
  <c r="AW117" i="38"/>
  <c r="AV114" i="38"/>
  <c r="AV116" i="38" s="1"/>
  <c r="AW103" i="38"/>
  <c r="AV97" i="38"/>
  <c r="AU91" i="38"/>
  <c r="AW84" i="38"/>
  <c r="AW86" i="38" s="1"/>
  <c r="AT114" i="38"/>
  <c r="AS109" i="38"/>
  <c r="AR85" i="38"/>
  <c r="AR86" i="38" s="1"/>
  <c r="AT78" i="38"/>
  <c r="AS72" i="38"/>
  <c r="AS65" i="38"/>
  <c r="AS49" i="38"/>
  <c r="AS31" i="38"/>
  <c r="AR29" i="38"/>
  <c r="AT22" i="38"/>
  <c r="AT26" i="38"/>
  <c r="AR10" i="38"/>
  <c r="AR14" i="38" s="1"/>
  <c r="AP126" i="38"/>
  <c r="AO119" i="38"/>
  <c r="AQ87" i="38"/>
  <c r="AQ92" i="38" s="1"/>
  <c r="AO75" i="38"/>
  <c r="AO80" i="38"/>
  <c r="AQ67" i="38"/>
  <c r="AP61" i="38"/>
  <c r="AQ49" i="38"/>
  <c r="AP43" i="38"/>
  <c r="AP44" i="38"/>
  <c r="AO39" i="38"/>
  <c r="AO44" i="38" s="1"/>
  <c r="AQ27" i="38"/>
  <c r="AQ25" i="38"/>
  <c r="AP21" i="38"/>
  <c r="AP19" i="38"/>
  <c r="AN107" i="38"/>
  <c r="AN110" i="38" s="1"/>
  <c r="AL95" i="38"/>
  <c r="AM78" i="38"/>
  <c r="AM70" i="38"/>
  <c r="AN65" i="38"/>
  <c r="AN68" i="38" s="1"/>
  <c r="AM53" i="38"/>
  <c r="AM36" i="38"/>
  <c r="AL25" i="38"/>
  <c r="AM12" i="38"/>
  <c r="AI129" i="38"/>
  <c r="AI130" i="38"/>
  <c r="AI88" i="38"/>
  <c r="AI92" i="38" s="1"/>
  <c r="AK82" i="38"/>
  <c r="AK76" i="38"/>
  <c r="AJ71" i="38"/>
  <c r="AJ74" i="38" s="1"/>
  <c r="AI51" i="38"/>
  <c r="AI56" i="38" s="1"/>
  <c r="R47" i="42"/>
  <c r="Q45" i="42"/>
  <c r="Q50" i="42" s="1"/>
  <c r="R40" i="42"/>
  <c r="R44" i="42" s="1"/>
  <c r="Q35" i="42"/>
  <c r="R27" i="42"/>
  <c r="R32" i="42" s="1"/>
  <c r="Q10" i="42"/>
  <c r="Q9" i="42"/>
  <c r="Q14" i="42"/>
  <c r="P125" i="42"/>
  <c r="P128" i="42" s="1"/>
  <c r="P124" i="42"/>
  <c r="O121" i="42"/>
  <c r="E13987" i="34"/>
  <c r="AJ121" i="33"/>
  <c r="D13985" i="34"/>
  <c r="AI119" i="33" s="1"/>
  <c r="O114" i="42"/>
  <c r="E13981" i="34"/>
  <c r="AJ114" i="33" s="1"/>
  <c r="P108" i="42"/>
  <c r="F13976" i="34"/>
  <c r="AK108" i="33" s="1"/>
  <c r="P94" i="42"/>
  <c r="O91" i="42"/>
  <c r="P78" i="42"/>
  <c r="N75" i="42"/>
  <c r="O69" i="42"/>
  <c r="P33" i="42"/>
  <c r="P38" i="42" s="1"/>
  <c r="N29" i="42"/>
  <c r="D13910" i="34"/>
  <c r="AI29" i="33" s="1"/>
  <c r="O23" i="42"/>
  <c r="O22" i="42"/>
  <c r="N19" i="42"/>
  <c r="N12" i="42"/>
  <c r="N11" i="42"/>
  <c r="N14" i="42" s="1"/>
  <c r="U21" i="41"/>
  <c r="U26" i="41" s="1"/>
  <c r="T12" i="41"/>
  <c r="R125" i="41"/>
  <c r="Q101" i="41"/>
  <c r="Q104" i="41" s="1"/>
  <c r="S78" i="41"/>
  <c r="Q57" i="41"/>
  <c r="Q62" i="41" s="1"/>
  <c r="Q48" i="41"/>
  <c r="R42" i="41"/>
  <c r="R44" i="41" s="1"/>
  <c r="S15" i="41"/>
  <c r="S20" i="41"/>
  <c r="P120" i="41"/>
  <c r="N111" i="41"/>
  <c r="O54" i="41"/>
  <c r="N46" i="41"/>
  <c r="N50" i="41" s="1"/>
  <c r="O43" i="41"/>
  <c r="L114" i="41"/>
  <c r="L116" i="41" s="1"/>
  <c r="L103" i="41"/>
  <c r="L100" i="41"/>
  <c r="L104" i="41" s="1"/>
  <c r="AR111" i="39"/>
  <c r="AF124" i="39"/>
  <c r="AG111" i="39"/>
  <c r="AF85" i="39"/>
  <c r="AF86" i="39" s="1"/>
  <c r="AG72" i="39"/>
  <c r="AF63" i="39"/>
  <c r="AF9" i="39"/>
  <c r="AD108" i="39"/>
  <c r="AD110" i="39" s="1"/>
  <c r="AC83" i="39"/>
  <c r="AD78" i="39"/>
  <c r="AD80" i="39"/>
  <c r="AD70" i="39"/>
  <c r="AD74" i="39" s="1"/>
  <c r="Z95" i="39"/>
  <c r="AA82" i="39"/>
  <c r="Z57" i="39"/>
  <c r="AA43" i="39"/>
  <c r="Z18" i="39"/>
  <c r="AA5" i="39"/>
  <c r="W121" i="39"/>
  <c r="W31" i="39"/>
  <c r="W23" i="39"/>
  <c r="W26" i="39" s="1"/>
  <c r="X10" i="39"/>
  <c r="T88" i="39"/>
  <c r="T81" i="39"/>
  <c r="T41" i="39"/>
  <c r="T40" i="39"/>
  <c r="Q69" i="39"/>
  <c r="Q74" i="39" s="1"/>
  <c r="W46" i="39"/>
  <c r="C93" i="30"/>
  <c r="AM93" i="31"/>
  <c r="AM98" i="31"/>
  <c r="AC45" i="39"/>
  <c r="AA127" i="39"/>
  <c r="U10" i="41"/>
  <c r="BB127" i="38"/>
  <c r="AS91" i="38"/>
  <c r="AR42" i="38"/>
  <c r="AP125" i="38"/>
  <c r="AP128" i="38"/>
  <c r="AO13" i="38"/>
  <c r="AQ6" i="38"/>
  <c r="M116" i="30"/>
  <c r="Y108" i="26"/>
  <c r="X107" i="26"/>
  <c r="Y120" i="24"/>
  <c r="T46" i="24"/>
  <c r="V17" i="24"/>
  <c r="Q103" i="24"/>
  <c r="S99" i="24"/>
  <c r="S70" i="24"/>
  <c r="S53" i="24"/>
  <c r="Q45" i="24"/>
  <c r="Q21" i="24"/>
  <c r="P111" i="24"/>
  <c r="AD94" i="31"/>
  <c r="AD98" i="31" s="1"/>
  <c r="AD88" i="31"/>
  <c r="AU121" i="38"/>
  <c r="AV113" i="38"/>
  <c r="B30" i="30"/>
  <c r="AH125" i="25"/>
  <c r="AB65" i="25"/>
  <c r="W95" i="25"/>
  <c r="Q120" i="25"/>
  <c r="P89" i="25"/>
  <c r="E91" i="25"/>
  <c r="W33" i="26"/>
  <c r="Y30" i="26"/>
  <c r="X5" i="26"/>
  <c r="U113" i="26"/>
  <c r="S95" i="26"/>
  <c r="K5" i="24"/>
  <c r="K29" i="27"/>
  <c r="AM84" i="31"/>
  <c r="AN27" i="31"/>
  <c r="AB108" i="37"/>
  <c r="AB110" i="37"/>
  <c r="AA120" i="39"/>
  <c r="AR102" i="38"/>
  <c r="AJ115" i="38"/>
  <c r="P81" i="30"/>
  <c r="M45" i="25"/>
  <c r="W114" i="26"/>
  <c r="E3" i="26"/>
  <c r="D94" i="26"/>
  <c r="J109" i="27"/>
  <c r="H76" i="27"/>
  <c r="J57" i="27"/>
  <c r="J62" i="27" s="1"/>
  <c r="H52" i="27"/>
  <c r="G121" i="27"/>
  <c r="E57" i="27"/>
  <c r="AD37" i="31"/>
  <c r="AD32" i="31"/>
  <c r="AD12" i="31"/>
  <c r="AA120" i="31"/>
  <c r="Z118" i="31"/>
  <c r="Z117" i="31"/>
  <c r="Z122" i="31" s="1"/>
  <c r="Z85" i="31"/>
  <c r="Z79" i="31"/>
  <c r="AB66" i="31"/>
  <c r="Z59" i="31"/>
  <c r="AI48" i="25"/>
  <c r="S58" i="26"/>
  <c r="AB19" i="24"/>
  <c r="Q25" i="27"/>
  <c r="AF95" i="31"/>
  <c r="Y28" i="31"/>
  <c r="AG99" i="32"/>
  <c r="AG104" i="32" s="1"/>
  <c r="AE11" i="29"/>
  <c r="W18" i="29"/>
  <c r="L115" i="28"/>
  <c r="E9954" i="34"/>
  <c r="AA115" i="33" s="1"/>
  <c r="X94" i="26"/>
  <c r="Y47" i="24"/>
  <c r="L124" i="24"/>
  <c r="X101" i="31"/>
  <c r="H28" i="29"/>
  <c r="B114" i="29"/>
  <c r="B116" i="29" s="1"/>
  <c r="V25" i="28"/>
  <c r="AY118" i="38"/>
  <c r="AY122" i="38" s="1"/>
  <c r="S10" i="42"/>
  <c r="C61" i="42"/>
  <c r="Q94" i="42"/>
  <c r="Q98" i="42" s="1"/>
  <c r="AL91" i="39"/>
  <c r="AI17" i="39"/>
  <c r="AM69" i="39"/>
  <c r="AL29" i="39"/>
  <c r="AL32" i="39" s="1"/>
  <c r="M5" i="30"/>
  <c r="E89" i="30"/>
  <c r="U67" i="25"/>
  <c r="V106" i="26"/>
  <c r="U85" i="26"/>
  <c r="V78" i="26"/>
  <c r="O4" i="24"/>
  <c r="K109" i="24"/>
  <c r="K110" i="24"/>
  <c r="L97" i="24"/>
  <c r="L46" i="24"/>
  <c r="L42" i="24"/>
  <c r="M33" i="24"/>
  <c r="J75" i="24"/>
  <c r="J37" i="24"/>
  <c r="H29" i="24"/>
  <c r="I21" i="24"/>
  <c r="G127" i="24"/>
  <c r="G99" i="24"/>
  <c r="G77" i="24"/>
  <c r="G80" i="24"/>
  <c r="G73" i="24"/>
  <c r="E42" i="24"/>
  <c r="G28" i="24"/>
  <c r="C82" i="24"/>
  <c r="C64" i="24"/>
  <c r="D27" i="24"/>
  <c r="E5018" i="34"/>
  <c r="O43" i="33"/>
  <c r="AH119" i="32"/>
  <c r="AD101" i="32"/>
  <c r="AD104" i="32"/>
  <c r="AE88" i="32"/>
  <c r="X108" i="32"/>
  <c r="U84" i="26"/>
  <c r="O65" i="30"/>
  <c r="AH48" i="25"/>
  <c r="L27" i="25"/>
  <c r="AC16" i="24"/>
  <c r="K90" i="42"/>
  <c r="K73" i="42"/>
  <c r="K74" i="42"/>
  <c r="K63" i="42"/>
  <c r="K68" i="42" s="1"/>
  <c r="L52" i="42"/>
  <c r="L45" i="42"/>
  <c r="K34" i="42"/>
  <c r="L28" i="42"/>
  <c r="L21" i="42"/>
  <c r="M15" i="42"/>
  <c r="M7" i="42"/>
  <c r="K3" i="42"/>
  <c r="J103" i="42"/>
  <c r="H85" i="42"/>
  <c r="H77" i="42"/>
  <c r="H80" i="42" s="1"/>
  <c r="J51" i="42"/>
  <c r="H41" i="42"/>
  <c r="J5" i="42"/>
  <c r="F109" i="42"/>
  <c r="F110" i="42" s="1"/>
  <c r="D13969" i="34"/>
  <c r="AI100" i="33" s="1"/>
  <c r="E89" i="42"/>
  <c r="E92" i="42" s="1"/>
  <c r="F43" i="42"/>
  <c r="F33" i="42"/>
  <c r="G12" i="42"/>
  <c r="G14" i="42" s="1"/>
  <c r="B99" i="42"/>
  <c r="B104" i="42" s="1"/>
  <c r="D95" i="42"/>
  <c r="D93" i="42"/>
  <c r="D98" i="42" s="1"/>
  <c r="C81" i="42"/>
  <c r="C86" i="42" s="1"/>
  <c r="B78" i="42"/>
  <c r="B76" i="42"/>
  <c r="D58" i="42"/>
  <c r="B31" i="42"/>
  <c r="C24" i="42"/>
  <c r="C7" i="42"/>
  <c r="BH107" i="41"/>
  <c r="BG105" i="41"/>
  <c r="BG110" i="41" s="1"/>
  <c r="BG102" i="41"/>
  <c r="BG104" i="41" s="1"/>
  <c r="BI55" i="41"/>
  <c r="BH53" i="41"/>
  <c r="BH56" i="41"/>
  <c r="BH25" i="41"/>
  <c r="BG23" i="41"/>
  <c r="BE62" i="41"/>
  <c r="S94" i="30"/>
  <c r="AI41" i="25"/>
  <c r="W51" i="25"/>
  <c r="R121" i="27"/>
  <c r="R122" i="27" s="1"/>
  <c r="S87" i="27"/>
  <c r="Q77" i="27"/>
  <c r="O100" i="27"/>
  <c r="P52" i="27"/>
  <c r="P3" i="27"/>
  <c r="L106" i="27"/>
  <c r="L81" i="27"/>
  <c r="M67" i="27"/>
  <c r="M21" i="27"/>
  <c r="K16" i="27"/>
  <c r="L11" i="27"/>
  <c r="J36" i="27"/>
  <c r="I30" i="27"/>
  <c r="H22" i="27"/>
  <c r="J17" i="27"/>
  <c r="J16" i="27"/>
  <c r="J15" i="27"/>
  <c r="I9" i="27"/>
  <c r="G31" i="27"/>
  <c r="G5" i="27"/>
  <c r="D95" i="27"/>
  <c r="D22" i="27"/>
  <c r="AK94" i="31"/>
  <c r="AJ47" i="31"/>
  <c r="AJ50" i="31" s="1"/>
  <c r="AJ36" i="31"/>
  <c r="AJ31" i="31"/>
  <c r="AF123" i="31"/>
  <c r="AF128" i="31" s="1"/>
  <c r="AG102" i="31"/>
  <c r="AH82" i="31"/>
  <c r="AG4" i="31"/>
  <c r="AC106" i="31"/>
  <c r="AD81" i="31"/>
  <c r="AB118" i="31"/>
  <c r="Z84" i="31"/>
  <c r="Z53" i="31"/>
  <c r="AA42" i="31"/>
  <c r="X125" i="31"/>
  <c r="X90" i="31"/>
  <c r="Y49" i="31"/>
  <c r="V101" i="31"/>
  <c r="T81" i="31"/>
  <c r="T59" i="31"/>
  <c r="U29" i="31"/>
  <c r="U32" i="31" s="1"/>
  <c r="M115" i="31"/>
  <c r="L103" i="31"/>
  <c r="C129" i="31"/>
  <c r="C130" i="31" s="1"/>
  <c r="B108" i="31"/>
  <c r="D96" i="31"/>
  <c r="C93" i="31"/>
  <c r="C98" i="31" s="1"/>
  <c r="D84" i="31"/>
  <c r="D86" i="31"/>
  <c r="C11" i="31"/>
  <c r="C14" i="31" s="1"/>
  <c r="AK113" i="32"/>
  <c r="AI106" i="32"/>
  <c r="AK103" i="32"/>
  <c r="AJ87" i="32"/>
  <c r="AJ46" i="32"/>
  <c r="AJ36" i="32"/>
  <c r="AK25" i="32"/>
  <c r="AI13" i="32"/>
  <c r="AK10" i="32"/>
  <c r="AH127" i="32"/>
  <c r="AH126" i="32"/>
  <c r="AF123" i="32"/>
  <c r="AF128" i="32" s="1"/>
  <c r="AF114" i="32"/>
  <c r="AG100" i="32"/>
  <c r="AF97" i="32"/>
  <c r="AH87" i="32"/>
  <c r="AG84" i="32"/>
  <c r="AH78" i="32"/>
  <c r="AH80" i="32" s="1"/>
  <c r="AH72" i="32"/>
  <c r="AG64" i="32"/>
  <c r="AH51" i="32"/>
  <c r="AG41" i="32"/>
  <c r="AG34" i="32"/>
  <c r="AH3" i="32"/>
  <c r="AC95" i="32"/>
  <c r="AD83" i="32"/>
  <c r="AE70" i="32"/>
  <c r="AC57" i="32"/>
  <c r="AD45" i="32"/>
  <c r="AD43" i="32"/>
  <c r="AD44" i="32" s="1"/>
  <c r="AC37" i="32"/>
  <c r="AE30" i="32"/>
  <c r="AD24" i="32"/>
  <c r="AB117" i="32"/>
  <c r="AB122" i="32" s="1"/>
  <c r="AA111" i="32"/>
  <c r="AB99" i="32"/>
  <c r="Z67" i="32"/>
  <c r="Z68" i="32" s="1"/>
  <c r="AB63" i="32"/>
  <c r="Z36" i="32"/>
  <c r="AA28" i="32"/>
  <c r="AA32" i="32" s="1"/>
  <c r="X89" i="32"/>
  <c r="X92" i="32" s="1"/>
  <c r="N39" i="27"/>
  <c r="F74" i="40"/>
  <c r="AH49" i="32"/>
  <c r="AH50" i="32" s="1"/>
  <c r="AE69" i="31"/>
  <c r="D118" i="30"/>
  <c r="AH33" i="25"/>
  <c r="AC83" i="25"/>
  <c r="Y118" i="25"/>
  <c r="T4" i="25"/>
  <c r="I21" i="25"/>
  <c r="W109" i="26"/>
  <c r="W110" i="26" s="1"/>
  <c r="X103" i="26"/>
  <c r="J109" i="26"/>
  <c r="H79" i="26"/>
  <c r="J25" i="26"/>
  <c r="I23" i="26"/>
  <c r="AD114" i="24"/>
  <c r="BF63" i="41"/>
  <c r="BD49" i="41"/>
  <c r="BD47" i="41"/>
  <c r="BC77" i="41"/>
  <c r="BC72" i="41"/>
  <c r="AZ129" i="41"/>
  <c r="AZ130" i="41"/>
  <c r="AY115" i="41"/>
  <c r="AW89" i="41"/>
  <c r="AW19" i="41"/>
  <c r="AW20" i="41"/>
  <c r="AT125" i="41"/>
  <c r="AT87" i="41"/>
  <c r="AR82" i="41"/>
  <c r="AR69" i="41"/>
  <c r="AR64" i="41"/>
  <c r="AR60" i="41"/>
  <c r="AR51" i="41"/>
  <c r="AR56" i="41"/>
  <c r="AS39" i="41"/>
  <c r="AS18" i="41"/>
  <c r="AS20" i="41"/>
  <c r="AT20" i="41"/>
  <c r="AS9" i="41"/>
  <c r="AQ127" i="41"/>
  <c r="AQ128" i="41"/>
  <c r="AQ111" i="41"/>
  <c r="AP96" i="41"/>
  <c r="AP93" i="41"/>
  <c r="AP98" i="41" s="1"/>
  <c r="AP78" i="41"/>
  <c r="AQ53" i="41"/>
  <c r="AQ56" i="41"/>
  <c r="AO18" i="41"/>
  <c r="AM88" i="41"/>
  <c r="AM79" i="41"/>
  <c r="AM80" i="41" s="1"/>
  <c r="AN39" i="41"/>
  <c r="AM14" i="41"/>
  <c r="AI96" i="41"/>
  <c r="AK33" i="41"/>
  <c r="AJ24" i="41"/>
  <c r="AH99" i="41"/>
  <c r="AH104" i="41" s="1"/>
  <c r="AF65" i="41"/>
  <c r="AE67" i="41"/>
  <c r="AE68" i="41"/>
  <c r="AE25" i="41"/>
  <c r="Z27" i="41"/>
  <c r="Z32" i="41" s="1"/>
  <c r="X95" i="41"/>
  <c r="T118" i="41"/>
  <c r="T122" i="41"/>
  <c r="T81" i="41"/>
  <c r="U57" i="41"/>
  <c r="U37" i="41"/>
  <c r="U38" i="41"/>
  <c r="V38" i="41"/>
  <c r="Q94" i="41"/>
  <c r="R87" i="41"/>
  <c r="R28" i="41"/>
  <c r="Q17" i="41"/>
  <c r="Q20" i="41"/>
  <c r="P107" i="41"/>
  <c r="P110" i="41" s="1"/>
  <c r="P103" i="41"/>
  <c r="N52" i="41"/>
  <c r="P10" i="41"/>
  <c r="P14" i="41"/>
  <c r="L34" i="41"/>
  <c r="L38" i="41" s="1"/>
  <c r="L131" i="41" s="1"/>
  <c r="L27" i="41"/>
  <c r="H90" i="41"/>
  <c r="H92" i="41"/>
  <c r="J52" i="41"/>
  <c r="J56" i="41" s="1"/>
  <c r="I47" i="41"/>
  <c r="H25" i="41"/>
  <c r="C111" i="41"/>
  <c r="C83" i="41"/>
  <c r="C86" i="41"/>
  <c r="AR33" i="39"/>
  <c r="AC112" i="39"/>
  <c r="AC116" i="39" s="1"/>
  <c r="AQ100" i="38"/>
  <c r="BD106" i="41"/>
  <c r="V85" i="32"/>
  <c r="V121" i="26"/>
  <c r="AA27" i="24"/>
  <c r="Z19" i="24"/>
  <c r="AB10" i="24"/>
  <c r="AB14" i="24" s="1"/>
  <c r="R70" i="24"/>
  <c r="R74" i="24"/>
  <c r="S57" i="24"/>
  <c r="W7" i="32"/>
  <c r="V67" i="32"/>
  <c r="AR111" i="38"/>
  <c r="AR116" i="38" s="1"/>
  <c r="AS84" i="38"/>
  <c r="AR79" i="38"/>
  <c r="AT70" i="38"/>
  <c r="AS59" i="38"/>
  <c r="AT10" i="38"/>
  <c r="AT5" i="38"/>
  <c r="AO34" i="38"/>
  <c r="AO38" i="38" s="1"/>
  <c r="AP25" i="38"/>
  <c r="AD102" i="39"/>
  <c r="BD87" i="41"/>
  <c r="AQ28" i="38"/>
  <c r="AG100" i="25"/>
  <c r="B10" i="26"/>
  <c r="N82" i="24"/>
  <c r="AM7" i="31"/>
  <c r="Q16" i="31"/>
  <c r="Q20" i="31" s="1"/>
  <c r="N102" i="31"/>
  <c r="N99" i="31"/>
  <c r="N35" i="31"/>
  <c r="Y33" i="26"/>
  <c r="O30" i="28"/>
  <c r="V123" i="29"/>
  <c r="H91" i="28"/>
  <c r="D9934" i="34"/>
  <c r="Z91" i="33" s="1"/>
  <c r="F9864" i="34"/>
  <c r="AB7" i="33" s="1"/>
  <c r="B36" i="42"/>
  <c r="L42" i="42"/>
  <c r="Q55" i="39"/>
  <c r="AJ81" i="39"/>
  <c r="E18799" i="34"/>
  <c r="AS45" i="33" s="1"/>
  <c r="B22" i="41"/>
  <c r="W9" i="40"/>
  <c r="W14" i="40" s="1"/>
  <c r="U72" i="40"/>
  <c r="Q47" i="40"/>
  <c r="D17105" i="34"/>
  <c r="AO47" i="33"/>
  <c r="AM49" i="39"/>
  <c r="AM50" i="39" s="1"/>
  <c r="E13897" i="34"/>
  <c r="AJ13" i="33"/>
  <c r="AL76" i="39"/>
  <c r="Z114" i="39"/>
  <c r="X113" i="39"/>
  <c r="X116" i="39"/>
  <c r="D17116" i="34"/>
  <c r="D17124" i="34"/>
  <c r="AO70" i="33"/>
  <c r="AL105" i="39"/>
  <c r="R99" i="39"/>
  <c r="R104" i="39" s="1"/>
  <c r="I87" i="40"/>
  <c r="I60" i="31"/>
  <c r="AO109" i="39"/>
  <c r="AO71" i="39"/>
  <c r="AM19" i="39"/>
  <c r="Q119" i="40"/>
  <c r="O123" i="40"/>
  <c r="H82" i="28"/>
  <c r="AG117" i="31"/>
  <c r="AK85" i="32"/>
  <c r="BH70" i="41"/>
  <c r="BI22" i="41"/>
  <c r="AS99" i="41"/>
  <c r="AS104" i="41" s="1"/>
  <c r="F38" i="41"/>
  <c r="S37" i="30"/>
  <c r="W59" i="26"/>
  <c r="T23" i="26"/>
  <c r="Q72" i="26"/>
  <c r="P69" i="26"/>
  <c r="P74" i="26" s="1"/>
  <c r="F114" i="26"/>
  <c r="F43" i="26"/>
  <c r="L61" i="27"/>
  <c r="K46" i="27"/>
  <c r="K50" i="27" s="1"/>
  <c r="E97" i="27"/>
  <c r="E67" i="27"/>
  <c r="E68" i="27"/>
  <c r="G40" i="27"/>
  <c r="G44" i="27" s="1"/>
  <c r="E22" i="27"/>
  <c r="B125" i="27"/>
  <c r="B70" i="27"/>
  <c r="B60" i="27"/>
  <c r="E4994" i="34"/>
  <c r="O15" i="33" s="1"/>
  <c r="B3" i="31"/>
  <c r="AM127" i="31"/>
  <c r="AM128" i="31"/>
  <c r="AL126" i="31"/>
  <c r="AL128" i="31" s="1"/>
  <c r="AL107" i="31"/>
  <c r="AL101" i="31"/>
  <c r="AH70" i="31"/>
  <c r="AG64" i="31"/>
  <c r="AH19" i="31"/>
  <c r="AG15" i="31"/>
  <c r="AG3" i="31"/>
  <c r="AG8" i="31" s="1"/>
  <c r="AE4" i="31"/>
  <c r="AA111" i="31"/>
  <c r="Y60" i="31"/>
  <c r="V53" i="31"/>
  <c r="AK126" i="32"/>
  <c r="AK84" i="32"/>
  <c r="R106" i="32"/>
  <c r="R89" i="32"/>
  <c r="P6" i="32"/>
  <c r="L126" i="32"/>
  <c r="K91" i="32"/>
  <c r="L77" i="32"/>
  <c r="M29" i="32"/>
  <c r="I88" i="32"/>
  <c r="I92" i="32" s="1"/>
  <c r="J60" i="32"/>
  <c r="J40" i="32"/>
  <c r="I35" i="32"/>
  <c r="J21" i="32"/>
  <c r="J26" i="32"/>
  <c r="X109" i="29"/>
  <c r="W102" i="29"/>
  <c r="Y84" i="29"/>
  <c r="X81" i="29"/>
  <c r="W61" i="29"/>
  <c r="X51" i="29"/>
  <c r="X56" i="29" s="1"/>
  <c r="W21" i="29"/>
  <c r="T123" i="29"/>
  <c r="T128" i="29" s="1"/>
  <c r="V88" i="29"/>
  <c r="U63" i="29"/>
  <c r="T41" i="29"/>
  <c r="T40" i="29"/>
  <c r="S120" i="29"/>
  <c r="S122" i="29"/>
  <c r="Q94" i="29"/>
  <c r="Q75" i="29"/>
  <c r="R9" i="29"/>
  <c r="O94" i="29"/>
  <c r="O75" i="29"/>
  <c r="M60" i="29"/>
  <c r="I70" i="29"/>
  <c r="AT46" i="38"/>
  <c r="AT45" i="38"/>
  <c r="AT50" i="38" s="1"/>
  <c r="AS34" i="38"/>
  <c r="BA123" i="41"/>
  <c r="BA128" i="41"/>
  <c r="BB109" i="41"/>
  <c r="BB72" i="41"/>
  <c r="BB74" i="41" s="1"/>
  <c r="AX43" i="41"/>
  <c r="AZ25" i="41"/>
  <c r="AZ26" i="41" s="1"/>
  <c r="AU90" i="41"/>
  <c r="AV87" i="41"/>
  <c r="AV49" i="41"/>
  <c r="AS84" i="41"/>
  <c r="AS86" i="41" s="1"/>
  <c r="AT75" i="41"/>
  <c r="AT80" i="41" s="1"/>
  <c r="AT37" i="41"/>
  <c r="AT38" i="41"/>
  <c r="AS11" i="41"/>
  <c r="AS14" i="41" s="1"/>
  <c r="AQ41" i="41"/>
  <c r="AO40" i="41"/>
  <c r="AO44" i="41"/>
  <c r="AN115" i="41"/>
  <c r="AK46" i="41"/>
  <c r="AK35" i="41"/>
  <c r="AH107" i="41"/>
  <c r="AH110" i="41" s="1"/>
  <c r="AG100" i="41"/>
  <c r="AG59" i="41"/>
  <c r="AG10" i="41"/>
  <c r="T125" i="41"/>
  <c r="T128" i="41"/>
  <c r="O119" i="41"/>
  <c r="O88" i="41"/>
  <c r="O92" i="41" s="1"/>
  <c r="P70" i="41"/>
  <c r="P74" i="41" s="1"/>
  <c r="P52" i="41"/>
  <c r="N19" i="41"/>
  <c r="K120" i="41"/>
  <c r="K122" i="41" s="1"/>
  <c r="M55" i="41"/>
  <c r="B58" i="41"/>
  <c r="D36" i="41"/>
  <c r="W91" i="40"/>
  <c r="X64" i="40"/>
  <c r="W33" i="40"/>
  <c r="AD55" i="39"/>
  <c r="AD56" i="39" s="1"/>
  <c r="T94" i="39"/>
  <c r="R46" i="39"/>
  <c r="Q34" i="39"/>
  <c r="Q38" i="39" s="1"/>
  <c r="Q33" i="39"/>
  <c r="Q25" i="39"/>
  <c r="Q11" i="39"/>
  <c r="Q10" i="39"/>
  <c r="O125" i="39"/>
  <c r="O109" i="39"/>
  <c r="K102" i="39"/>
  <c r="E18842" i="34"/>
  <c r="L96" i="39"/>
  <c r="L89" i="39"/>
  <c r="K65" i="39"/>
  <c r="K57" i="39"/>
  <c r="K62" i="39" s="1"/>
  <c r="K49" i="39"/>
  <c r="L36" i="39"/>
  <c r="K27" i="39"/>
  <c r="D18784" i="34"/>
  <c r="AR27" i="33"/>
  <c r="L4" i="39"/>
  <c r="K3" i="39"/>
  <c r="H113" i="39"/>
  <c r="H112" i="39"/>
  <c r="I107" i="39"/>
  <c r="H105" i="39"/>
  <c r="I100" i="39"/>
  <c r="I104" i="39" s="1"/>
  <c r="H77" i="39"/>
  <c r="H63" i="39"/>
  <c r="F111" i="39"/>
  <c r="E64" i="39"/>
  <c r="E7" i="39"/>
  <c r="B96" i="39"/>
  <c r="Z35" i="26"/>
  <c r="AA106" i="26"/>
  <c r="AA110" i="26"/>
  <c r="AB107" i="26"/>
  <c r="AB108" i="26"/>
  <c r="Z119" i="26"/>
  <c r="T101" i="40"/>
  <c r="W42" i="40"/>
  <c r="AS51" i="38"/>
  <c r="P61" i="29"/>
  <c r="T57" i="31"/>
  <c r="T62" i="31" s="1"/>
  <c r="AI93" i="25"/>
  <c r="AJ90" i="25"/>
  <c r="AJ92" i="25" s="1"/>
  <c r="I79" i="30"/>
  <c r="M114" i="26"/>
  <c r="K94" i="26"/>
  <c r="I28" i="26"/>
  <c r="J12" i="26"/>
  <c r="L113" i="27"/>
  <c r="L73" i="27"/>
  <c r="E81" i="27"/>
  <c r="E61" i="27"/>
  <c r="B63" i="27"/>
  <c r="C7" i="27"/>
  <c r="AM85" i="31"/>
  <c r="AM86" i="31" s="1"/>
  <c r="AM23" i="31"/>
  <c r="AN15" i="31"/>
  <c r="AN20" i="31"/>
  <c r="AG74" i="31"/>
  <c r="AH58" i="31"/>
  <c r="AG16" i="31"/>
  <c r="AD109" i="31"/>
  <c r="AD36" i="31"/>
  <c r="AC28" i="31"/>
  <c r="Z109" i="31"/>
  <c r="Z88" i="31"/>
  <c r="W46" i="31"/>
  <c r="U97" i="31"/>
  <c r="T31" i="31"/>
  <c r="P79" i="31"/>
  <c r="P80" i="31" s="1"/>
  <c r="H125" i="31"/>
  <c r="D112" i="31"/>
  <c r="D116" i="31"/>
  <c r="AK125" i="32"/>
  <c r="AK128" i="32" s="1"/>
  <c r="U103" i="32"/>
  <c r="S109" i="32"/>
  <c r="S96" i="32"/>
  <c r="Q84" i="32"/>
  <c r="Q86" i="32"/>
  <c r="Q17" i="32"/>
  <c r="S10" i="32"/>
  <c r="S14" i="32"/>
  <c r="N107" i="32"/>
  <c r="O76" i="32"/>
  <c r="O55" i="32"/>
  <c r="N51" i="32"/>
  <c r="P19" i="32"/>
  <c r="P7" i="32"/>
  <c r="M83" i="32"/>
  <c r="I53" i="32"/>
  <c r="H47" i="32"/>
  <c r="H29" i="32"/>
  <c r="H10" i="32"/>
  <c r="H14" i="32" s="1"/>
  <c r="H3" i="32"/>
  <c r="H8" i="32" s="1"/>
  <c r="Y83" i="29"/>
  <c r="W69" i="29"/>
  <c r="Y63" i="29"/>
  <c r="Y68" i="29" s="1"/>
  <c r="X52" i="29"/>
  <c r="Y43" i="29"/>
  <c r="Y44" i="29" s="1"/>
  <c r="Y7" i="29"/>
  <c r="U125" i="29"/>
  <c r="U128" i="29" s="1"/>
  <c r="V115" i="29"/>
  <c r="U83" i="29"/>
  <c r="V69" i="29"/>
  <c r="U22" i="29"/>
  <c r="T16" i="29"/>
  <c r="T9" i="29"/>
  <c r="T14" i="29" s="1"/>
  <c r="S103" i="29"/>
  <c r="S104" i="29"/>
  <c r="R97" i="29"/>
  <c r="Q93" i="29"/>
  <c r="S87" i="29"/>
  <c r="S92" i="29" s="1"/>
  <c r="S66" i="29"/>
  <c r="Q55" i="29"/>
  <c r="R42" i="29"/>
  <c r="N49" i="29"/>
  <c r="P42" i="29"/>
  <c r="P5" i="29"/>
  <c r="L124" i="29"/>
  <c r="M109" i="29"/>
  <c r="L34" i="29"/>
  <c r="L38" i="29" s="1"/>
  <c r="H65" i="29"/>
  <c r="J33" i="29"/>
  <c r="BA129" i="41"/>
  <c r="BA130" i="41" s="1"/>
  <c r="BB113" i="41"/>
  <c r="BB116" i="41" s="1"/>
  <c r="BB106" i="41"/>
  <c r="BC73" i="41"/>
  <c r="BB47" i="41"/>
  <c r="BB50" i="41"/>
  <c r="BB43" i="41"/>
  <c r="BB25" i="41"/>
  <c r="BC17" i="41"/>
  <c r="BA5" i="41"/>
  <c r="BA8" i="41" s="1"/>
  <c r="AW106" i="41"/>
  <c r="AU97" i="41"/>
  <c r="AW88" i="41"/>
  <c r="AW92" i="41" s="1"/>
  <c r="AW31" i="41"/>
  <c r="AW32" i="41"/>
  <c r="AU30" i="41"/>
  <c r="AQ15" i="41"/>
  <c r="AM127" i="41"/>
  <c r="AL112" i="41"/>
  <c r="AL116" i="41" s="1"/>
  <c r="AM89" i="41"/>
  <c r="AL79" i="41"/>
  <c r="AJ64" i="41"/>
  <c r="AI45" i="41"/>
  <c r="AI50" i="41" s="1"/>
  <c r="AH103" i="41"/>
  <c r="AG27" i="41"/>
  <c r="AA77" i="41"/>
  <c r="AB65" i="41"/>
  <c r="W103" i="41"/>
  <c r="W104" i="41" s="1"/>
  <c r="X60" i="41"/>
  <c r="Y3" i="41"/>
  <c r="V105" i="41"/>
  <c r="N31" i="41"/>
  <c r="N32" i="41" s="1"/>
  <c r="N10" i="41"/>
  <c r="L41" i="41"/>
  <c r="L44" i="41"/>
  <c r="B61" i="41"/>
  <c r="W119" i="40"/>
  <c r="X76" i="40"/>
  <c r="W72" i="40"/>
  <c r="X27" i="40"/>
  <c r="X32" i="40" s="1"/>
  <c r="E17088" i="34"/>
  <c r="AP27" i="33"/>
  <c r="D17069" i="34"/>
  <c r="W4" i="40"/>
  <c r="T118" i="40"/>
  <c r="D17164" i="34"/>
  <c r="AO118" i="33" s="1"/>
  <c r="T89" i="40"/>
  <c r="AD35" i="39"/>
  <c r="AD3" i="39"/>
  <c r="T101" i="39"/>
  <c r="AD15" i="39"/>
  <c r="AD20" i="39" s="1"/>
  <c r="AI71" i="25"/>
  <c r="T118" i="25"/>
  <c r="U46" i="25"/>
  <c r="V41" i="25"/>
  <c r="I84" i="25"/>
  <c r="AD118" i="25"/>
  <c r="W45" i="26"/>
  <c r="U81" i="26"/>
  <c r="U86" i="26" s="1"/>
  <c r="I9" i="26"/>
  <c r="I14" i="26" s="1"/>
  <c r="D127" i="26"/>
  <c r="D125" i="26"/>
  <c r="C97" i="26"/>
  <c r="M126" i="27"/>
  <c r="M128" i="27"/>
  <c r="K115" i="27"/>
  <c r="L76" i="27"/>
  <c r="L80" i="27" s="1"/>
  <c r="E5045" i="34"/>
  <c r="O76" i="33" s="1"/>
  <c r="K54" i="27"/>
  <c r="K17" i="27"/>
  <c r="K13" i="27"/>
  <c r="F82" i="27"/>
  <c r="D106" i="27"/>
  <c r="B5" i="27"/>
  <c r="AL120" i="31"/>
  <c r="AL108" i="31"/>
  <c r="AN105" i="31"/>
  <c r="AM29" i="31"/>
  <c r="AN24" i="31"/>
  <c r="AN26" i="31" s="1"/>
  <c r="AN10" i="31"/>
  <c r="AM9" i="31"/>
  <c r="AN3" i="31"/>
  <c r="AG114" i="31"/>
  <c r="AH18" i="31"/>
  <c r="AD125" i="31"/>
  <c r="AD95" i="31"/>
  <c r="AC76" i="31"/>
  <c r="AC80" i="31" s="1"/>
  <c r="AD42" i="31"/>
  <c r="AE23" i="31"/>
  <c r="AC11" i="31"/>
  <c r="Z83" i="31"/>
  <c r="Z86" i="31" s="1"/>
  <c r="W70" i="31"/>
  <c r="V52" i="31"/>
  <c r="V56" i="31" s="1"/>
  <c r="N78" i="31"/>
  <c r="K115" i="31"/>
  <c r="R129" i="32"/>
  <c r="R130" i="32" s="1"/>
  <c r="Q83" i="32"/>
  <c r="S80" i="32"/>
  <c r="R65" i="32"/>
  <c r="Q53" i="32"/>
  <c r="S25" i="32"/>
  <c r="N127" i="32"/>
  <c r="N108" i="32"/>
  <c r="N110" i="32" s="1"/>
  <c r="P100" i="32"/>
  <c r="P104" i="32"/>
  <c r="O75" i="32"/>
  <c r="O80" i="32" s="1"/>
  <c r="O36" i="32"/>
  <c r="L125" i="32"/>
  <c r="L128" i="32"/>
  <c r="M114" i="32"/>
  <c r="M102" i="32"/>
  <c r="K90" i="32"/>
  <c r="L78" i="32"/>
  <c r="K72" i="32"/>
  <c r="K5" i="32"/>
  <c r="H48" i="32"/>
  <c r="J41" i="32"/>
  <c r="H28" i="32"/>
  <c r="H32" i="32"/>
  <c r="J22" i="32"/>
  <c r="W124" i="29"/>
  <c r="Y118" i="29"/>
  <c r="W103" i="29"/>
  <c r="Y90" i="29"/>
  <c r="Y92" i="29" s="1"/>
  <c r="X73" i="29"/>
  <c r="X74" i="29"/>
  <c r="W42" i="29"/>
  <c r="X31" i="29"/>
  <c r="W27" i="29"/>
  <c r="U82" i="29"/>
  <c r="T17" i="29"/>
  <c r="T3" i="29"/>
  <c r="S112" i="29"/>
  <c r="Q107" i="29"/>
  <c r="Q73" i="29"/>
  <c r="S67" i="29"/>
  <c r="R41" i="29"/>
  <c r="R44" i="29" s="1"/>
  <c r="Q35" i="29"/>
  <c r="Q38" i="29" s="1"/>
  <c r="O95" i="29"/>
  <c r="E9089" i="34"/>
  <c r="X95" i="33" s="1"/>
  <c r="N88" i="29"/>
  <c r="P82" i="29"/>
  <c r="P81" i="29"/>
  <c r="O76" i="29"/>
  <c r="N70" i="29"/>
  <c r="N51" i="29"/>
  <c r="O18" i="29"/>
  <c r="O17" i="29"/>
  <c r="O20" i="29" s="1"/>
  <c r="N12" i="29"/>
  <c r="L123" i="29"/>
  <c r="M21" i="29"/>
  <c r="I106" i="29"/>
  <c r="H64" i="29"/>
  <c r="AS70" i="38"/>
  <c r="AS74" i="38"/>
  <c r="AS35" i="38"/>
  <c r="BB124" i="41"/>
  <c r="BA119" i="41"/>
  <c r="BA122" i="41"/>
  <c r="BB95" i="41"/>
  <c r="BC83" i="41"/>
  <c r="BC86" i="41" s="1"/>
  <c r="BA57" i="41"/>
  <c r="BB51" i="41"/>
  <c r="BB56" i="41" s="1"/>
  <c r="BA42" i="41"/>
  <c r="BA44" i="41" s="1"/>
  <c r="BB29" i="41"/>
  <c r="BA16" i="41"/>
  <c r="AY21" i="41"/>
  <c r="AY26" i="41" s="1"/>
  <c r="AZ9" i="41"/>
  <c r="AY7" i="41"/>
  <c r="AW129" i="41"/>
  <c r="AW130" i="41" s="1"/>
  <c r="AU121" i="41"/>
  <c r="AW102" i="41"/>
  <c r="AV91" i="41"/>
  <c r="AV92" i="41" s="1"/>
  <c r="AU72" i="41"/>
  <c r="AU34" i="41"/>
  <c r="AU15" i="41"/>
  <c r="AW4" i="41"/>
  <c r="AW8" i="41" s="1"/>
  <c r="AT118" i="41"/>
  <c r="AT111" i="41"/>
  <c r="AT116" i="41"/>
  <c r="AS5" i="41"/>
  <c r="AP73" i="41"/>
  <c r="AP74" i="41" s="1"/>
  <c r="AO7" i="41"/>
  <c r="AM120" i="41"/>
  <c r="AM82" i="41"/>
  <c r="AM86" i="41" s="1"/>
  <c r="AL67" i="41"/>
  <c r="AI101" i="41"/>
  <c r="AK90" i="41"/>
  <c r="AK92" i="41"/>
  <c r="AJ85" i="41"/>
  <c r="AI77" i="41"/>
  <c r="AK53" i="41"/>
  <c r="AK49" i="41"/>
  <c r="AI41" i="41"/>
  <c r="AI44" i="41" s="1"/>
  <c r="AJ15" i="41"/>
  <c r="AJ20" i="41" s="1"/>
  <c r="AF126" i="41"/>
  <c r="AF128" i="41" s="1"/>
  <c r="AG117" i="41"/>
  <c r="AF99" i="41"/>
  <c r="AF104" i="41"/>
  <c r="AF47" i="41"/>
  <c r="AF50" i="41" s="1"/>
  <c r="AH11" i="41"/>
  <c r="AH14" i="41"/>
  <c r="AG6" i="41"/>
  <c r="AG8" i="41" s="1"/>
  <c r="AB119" i="41"/>
  <c r="Z114" i="41"/>
  <c r="Z107" i="41"/>
  <c r="AA78" i="41"/>
  <c r="V101" i="41"/>
  <c r="O108" i="41"/>
  <c r="O76" i="41"/>
  <c r="O80" i="41" s="1"/>
  <c r="P40" i="41"/>
  <c r="P44" i="41" s="1"/>
  <c r="M59" i="41"/>
  <c r="D120" i="41"/>
  <c r="D85" i="41"/>
  <c r="D86" i="41" s="1"/>
  <c r="B25" i="41"/>
  <c r="W129" i="40"/>
  <c r="W130" i="40"/>
  <c r="W109" i="40"/>
  <c r="X85" i="40"/>
  <c r="W82" i="40"/>
  <c r="X63" i="40"/>
  <c r="W52" i="40"/>
  <c r="W56" i="40" s="1"/>
  <c r="W24" i="40"/>
  <c r="U93" i="40"/>
  <c r="U83" i="40"/>
  <c r="U86" i="40" s="1"/>
  <c r="AD54" i="39"/>
  <c r="AD53" i="39"/>
  <c r="AC48" i="39"/>
  <c r="AD42" i="39"/>
  <c r="AC41" i="39"/>
  <c r="AC40" i="39"/>
  <c r="AD7" i="39"/>
  <c r="U112" i="39"/>
  <c r="U116" i="39" s="1"/>
  <c r="D16141" i="34"/>
  <c r="AL35" i="33" s="1"/>
  <c r="D21" i="31"/>
  <c r="D26" i="31" s="1"/>
  <c r="AL53" i="31"/>
  <c r="R21" i="39"/>
  <c r="R26" i="39" s="1"/>
  <c r="T71" i="40"/>
  <c r="T74" i="40" s="1"/>
  <c r="BB36" i="41"/>
  <c r="BB38" i="41" s="1"/>
  <c r="AJ75" i="41"/>
  <c r="X127" i="29"/>
  <c r="X128" i="29" s="1"/>
  <c r="V114" i="29"/>
  <c r="M59" i="29"/>
  <c r="F13" i="30"/>
  <c r="F14" i="30" s="1"/>
  <c r="AC69" i="25"/>
  <c r="AC74" i="25" s="1"/>
  <c r="AE42" i="25"/>
  <c r="AC18" i="25"/>
  <c r="AA24" i="25"/>
  <c r="M120" i="25"/>
  <c r="M122" i="25" s="1"/>
  <c r="J126" i="30"/>
  <c r="X127" i="25"/>
  <c r="Y78" i="25"/>
  <c r="Y80" i="25" s="1"/>
  <c r="Q98" i="25"/>
  <c r="N83" i="25"/>
  <c r="J67" i="25"/>
  <c r="N66" i="24"/>
  <c r="P53" i="24"/>
  <c r="J121" i="24"/>
  <c r="I83" i="24"/>
  <c r="R79" i="27"/>
  <c r="Q72" i="27"/>
  <c r="S33" i="27"/>
  <c r="F85" i="30"/>
  <c r="AK39" i="25"/>
  <c r="AJ15" i="25"/>
  <c r="G22" i="30"/>
  <c r="N114" i="31"/>
  <c r="H20" i="29"/>
  <c r="AI4" i="31"/>
  <c r="AC129" i="32"/>
  <c r="AC130" i="32"/>
  <c r="AD96" i="32"/>
  <c r="AD12" i="32"/>
  <c r="W75" i="32"/>
  <c r="W64" i="32"/>
  <c r="S78" i="28"/>
  <c r="P124" i="28"/>
  <c r="L99" i="28"/>
  <c r="L24" i="28"/>
  <c r="H126" i="28"/>
  <c r="J52" i="28"/>
  <c r="F9901" i="34"/>
  <c r="AB52" i="33"/>
  <c r="E9900" i="34"/>
  <c r="AA51" i="33" s="1"/>
  <c r="G109" i="28"/>
  <c r="E100" i="28"/>
  <c r="E104" i="28"/>
  <c r="E69" i="28"/>
  <c r="E74" i="28" s="1"/>
  <c r="F65" i="28"/>
  <c r="J26" i="38"/>
  <c r="W123" i="24"/>
  <c r="AF87" i="41"/>
  <c r="AX106" i="41"/>
  <c r="AX110" i="41"/>
  <c r="F16135" i="34"/>
  <c r="AN28" i="33" s="1"/>
  <c r="AR128" i="41"/>
  <c r="AC119" i="25"/>
  <c r="S59" i="25"/>
  <c r="P99" i="25"/>
  <c r="P104" i="25" s="1"/>
  <c r="X112" i="26"/>
  <c r="W101" i="26"/>
  <c r="AR5" i="38"/>
  <c r="AR8" i="38"/>
  <c r="AL63" i="38"/>
  <c r="AL68" i="38" s="1"/>
  <c r="AB129" i="38"/>
  <c r="AB130" i="38" s="1"/>
  <c r="AB121" i="38"/>
  <c r="AB119" i="38"/>
  <c r="AB122" i="38" s="1"/>
  <c r="AA105" i="38"/>
  <c r="X121" i="38"/>
  <c r="X99" i="38"/>
  <c r="L101" i="38"/>
  <c r="G36" i="38"/>
  <c r="G30" i="38"/>
  <c r="F4" i="38"/>
  <c r="D55" i="38"/>
  <c r="K41" i="42"/>
  <c r="H113" i="42"/>
  <c r="D13980" i="34"/>
  <c r="AI113" i="33"/>
  <c r="H66" i="42"/>
  <c r="H63" i="42"/>
  <c r="H59" i="42"/>
  <c r="H62" i="42" s="1"/>
  <c r="H13" i="42"/>
  <c r="H11" i="42"/>
  <c r="H9" i="42"/>
  <c r="E108" i="42"/>
  <c r="E110" i="42" s="1"/>
  <c r="D13976" i="34"/>
  <c r="AI108" i="33"/>
  <c r="BI46" i="41"/>
  <c r="AU91" i="41"/>
  <c r="AQ39" i="41"/>
  <c r="AQ44" i="41"/>
  <c r="T55" i="40"/>
  <c r="D17112" i="34"/>
  <c r="R129" i="40"/>
  <c r="R130" i="40" s="1"/>
  <c r="R127" i="40"/>
  <c r="Q123" i="40"/>
  <c r="Q128" i="40"/>
  <c r="R65" i="40"/>
  <c r="O64" i="40"/>
  <c r="O57" i="40"/>
  <c r="O45" i="40"/>
  <c r="O50" i="40" s="1"/>
  <c r="O30" i="40"/>
  <c r="N17" i="40"/>
  <c r="N20" i="40"/>
  <c r="D17080" i="34"/>
  <c r="AO17" i="33" s="1"/>
  <c r="I76" i="40"/>
  <c r="I60" i="40"/>
  <c r="H41" i="40"/>
  <c r="D17100" i="34"/>
  <c r="F35" i="40"/>
  <c r="AO88" i="39"/>
  <c r="AO29" i="39"/>
  <c r="AO32" i="39" s="1"/>
  <c r="AP24" i="39"/>
  <c r="AJ95" i="39"/>
  <c r="AG6" i="39"/>
  <c r="AF4" i="39"/>
  <c r="AF8" i="39" s="1"/>
  <c r="AC101" i="39"/>
  <c r="AC33" i="39"/>
  <c r="T115" i="39"/>
  <c r="F13972" i="34"/>
  <c r="AK103" i="33"/>
  <c r="K39" i="26"/>
  <c r="K44" i="26" s="1"/>
  <c r="L10" i="26"/>
  <c r="Q33" i="27"/>
  <c r="P82" i="27"/>
  <c r="P86" i="27" s="1"/>
  <c r="N75" i="27"/>
  <c r="P41" i="27"/>
  <c r="F5016" i="34"/>
  <c r="P41" i="33"/>
  <c r="J75" i="27"/>
  <c r="J80" i="27" s="1"/>
  <c r="F5015" i="34"/>
  <c r="P40" i="33" s="1"/>
  <c r="D17072" i="34"/>
  <c r="AP4" i="39"/>
  <c r="Q28" i="40"/>
  <c r="Q9" i="40"/>
  <c r="D37" i="31"/>
  <c r="X53" i="25"/>
  <c r="I48" i="25"/>
  <c r="B43" i="25"/>
  <c r="AH76" i="31"/>
  <c r="AF53" i="31"/>
  <c r="AH25" i="31"/>
  <c r="AF12" i="31"/>
  <c r="AF14" i="31" s="1"/>
  <c r="AC105" i="31"/>
  <c r="AC110" i="31" s="1"/>
  <c r="AA88" i="31"/>
  <c r="AA22" i="31"/>
  <c r="P93" i="31"/>
  <c r="M88" i="31"/>
  <c r="L12" i="31"/>
  <c r="I107" i="31"/>
  <c r="J79" i="31"/>
  <c r="I71" i="31"/>
  <c r="H64" i="31"/>
  <c r="H28" i="31"/>
  <c r="H24" i="31"/>
  <c r="F117" i="31"/>
  <c r="F97" i="31"/>
  <c r="AE47" i="25"/>
  <c r="I39" i="25"/>
  <c r="Y62" i="26"/>
  <c r="X34" i="26"/>
  <c r="C65" i="31"/>
  <c r="AT58" i="38"/>
  <c r="AS40" i="38"/>
  <c r="AQ102" i="38"/>
  <c r="AQ83" i="38"/>
  <c r="AL69" i="38"/>
  <c r="AL74" i="38" s="1"/>
  <c r="AM64" i="38"/>
  <c r="AM68" i="38" s="1"/>
  <c r="AE117" i="38"/>
  <c r="AC112" i="38"/>
  <c r="AC109" i="38"/>
  <c r="AC110" i="38" s="1"/>
  <c r="AC103" i="38"/>
  <c r="AA94" i="38"/>
  <c r="Y74" i="38"/>
  <c r="F73" i="38"/>
  <c r="F74" i="38" s="1"/>
  <c r="C97" i="38"/>
  <c r="R109" i="42"/>
  <c r="E13977" i="34"/>
  <c r="AJ109" i="33"/>
  <c r="N27" i="42"/>
  <c r="K23" i="42"/>
  <c r="D13937" i="34"/>
  <c r="AI61" i="33"/>
  <c r="H61" i="42"/>
  <c r="H12" i="42"/>
  <c r="D15" i="42"/>
  <c r="C12" i="42"/>
  <c r="AX17" i="41"/>
  <c r="AU88" i="41"/>
  <c r="AP47" i="41"/>
  <c r="AP50" i="41"/>
  <c r="R102" i="40"/>
  <c r="R101" i="40"/>
  <c r="R104" i="40"/>
  <c r="Q100" i="40"/>
  <c r="Q104" i="40" s="1"/>
  <c r="Q25" i="40"/>
  <c r="R12" i="40"/>
  <c r="E17076" i="34"/>
  <c r="AP12" i="33"/>
  <c r="N43" i="40"/>
  <c r="O13" i="40"/>
  <c r="E17077" i="34"/>
  <c r="AP13" i="33"/>
  <c r="N11" i="40"/>
  <c r="D17075" i="34"/>
  <c r="K6" i="40"/>
  <c r="D17071" i="34"/>
  <c r="AO6" i="33" s="1"/>
  <c r="I70" i="40"/>
  <c r="I74" i="40" s="1"/>
  <c r="F16" i="40"/>
  <c r="AP119" i="39"/>
  <c r="AO60" i="39"/>
  <c r="AP48" i="39"/>
  <c r="AP43" i="39"/>
  <c r="AP30" i="39"/>
  <c r="E18783" i="34"/>
  <c r="AS25" i="33" s="1"/>
  <c r="AP25" i="39"/>
  <c r="AI93" i="39"/>
  <c r="AJ88" i="39"/>
  <c r="AJ70" i="39"/>
  <c r="AJ69" i="39"/>
  <c r="AC102" i="39"/>
  <c r="AC104" i="39" s="1"/>
  <c r="AC84" i="39"/>
  <c r="AC86" i="39"/>
  <c r="AS41" i="38"/>
  <c r="Q75" i="30"/>
  <c r="N111" i="30"/>
  <c r="M51" i="30"/>
  <c r="B48" i="24"/>
  <c r="S79" i="27"/>
  <c r="S73" i="27"/>
  <c r="Q37" i="27"/>
  <c r="R34" i="27"/>
  <c r="Q31" i="27"/>
  <c r="S29" i="27"/>
  <c r="P121" i="27"/>
  <c r="N73" i="27"/>
  <c r="O37" i="27"/>
  <c r="O38" i="27" s="1"/>
  <c r="M37" i="27"/>
  <c r="J113" i="27"/>
  <c r="D5042" i="34"/>
  <c r="N72" i="33"/>
  <c r="D17109" i="34"/>
  <c r="R78" i="27"/>
  <c r="AT52" i="38"/>
  <c r="AT56" i="38" s="1"/>
  <c r="AP55" i="39"/>
  <c r="AP49" i="39"/>
  <c r="R67" i="40"/>
  <c r="C5" i="42"/>
  <c r="K114" i="30"/>
  <c r="L127" i="26"/>
  <c r="L113" i="26"/>
  <c r="O113" i="24"/>
  <c r="P99" i="24"/>
  <c r="P104" i="24" s="1"/>
  <c r="O27" i="24"/>
  <c r="I105" i="24"/>
  <c r="J70" i="24"/>
  <c r="J74" i="24" s="1"/>
  <c r="H31" i="24"/>
  <c r="I13" i="24"/>
  <c r="J5" i="24"/>
  <c r="J8" i="24" s="1"/>
  <c r="F96" i="24"/>
  <c r="C87" i="24"/>
  <c r="G28" i="27"/>
  <c r="AE96" i="25"/>
  <c r="W9" i="26"/>
  <c r="R120" i="26"/>
  <c r="AA30" i="24"/>
  <c r="AA24" i="24"/>
  <c r="AA26" i="24" s="1"/>
  <c r="W89" i="24"/>
  <c r="T65" i="24"/>
  <c r="T3" i="24"/>
  <c r="R91" i="26"/>
  <c r="S6" i="24"/>
  <c r="D55" i="27"/>
  <c r="AJ100" i="31"/>
  <c r="AJ104" i="31"/>
  <c r="AC16" i="25"/>
  <c r="P42" i="24"/>
  <c r="M69" i="24"/>
  <c r="M35" i="24"/>
  <c r="L33" i="24"/>
  <c r="L38" i="24" s="1"/>
  <c r="Y103" i="31"/>
  <c r="X79" i="31"/>
  <c r="S124" i="29"/>
  <c r="S128" i="29"/>
  <c r="S12" i="29"/>
  <c r="N7" i="29"/>
  <c r="B16" i="30"/>
  <c r="C5" i="30"/>
  <c r="AE125" i="25"/>
  <c r="L30" i="26"/>
  <c r="M16" i="26"/>
  <c r="M20" i="26" s="1"/>
  <c r="AE43" i="24"/>
  <c r="AD25" i="24"/>
  <c r="W13" i="24"/>
  <c r="V127" i="24"/>
  <c r="V126" i="24"/>
  <c r="U123" i="24"/>
  <c r="U128" i="24" s="1"/>
  <c r="C124" i="24"/>
  <c r="L127" i="27"/>
  <c r="L128" i="27"/>
  <c r="AN65" i="31"/>
  <c r="AN54" i="31"/>
  <c r="AN56" i="31"/>
  <c r="AM18" i="31"/>
  <c r="AM13" i="31"/>
  <c r="AM14" i="31" s="1"/>
  <c r="AH87" i="31"/>
  <c r="T44" i="31"/>
  <c r="S115" i="31"/>
  <c r="S106" i="31"/>
  <c r="Q90" i="31"/>
  <c r="Q85" i="31"/>
  <c r="P59" i="33"/>
  <c r="M126" i="28"/>
  <c r="M128" i="28" s="1"/>
  <c r="AY36" i="41"/>
  <c r="Y122" i="41"/>
  <c r="D17158" i="34"/>
  <c r="W111" i="40"/>
  <c r="W116" i="40" s="1"/>
  <c r="S116" i="40"/>
  <c r="AM21" i="39"/>
  <c r="AM26" i="39"/>
  <c r="Q73" i="30"/>
  <c r="P35" i="30"/>
  <c r="K29" i="30"/>
  <c r="G61" i="25"/>
  <c r="N53" i="26"/>
  <c r="AB115" i="24"/>
  <c r="AB116" i="24" s="1"/>
  <c r="V28" i="24"/>
  <c r="L91" i="27"/>
  <c r="K85" i="27"/>
  <c r="B78" i="27"/>
  <c r="V91" i="31"/>
  <c r="Q96" i="31"/>
  <c r="S55" i="31"/>
  <c r="AI81" i="32"/>
  <c r="AJ65" i="32"/>
  <c r="AJ47" i="32"/>
  <c r="AJ50" i="32" s="1"/>
  <c r="AK17" i="32"/>
  <c r="AK20" i="32"/>
  <c r="AK9" i="32"/>
  <c r="AG123" i="32"/>
  <c r="AE67" i="32"/>
  <c r="AE68" i="32"/>
  <c r="AE61" i="32"/>
  <c r="AE62" i="32"/>
  <c r="AE53" i="32"/>
  <c r="Z127" i="32"/>
  <c r="Z119" i="32"/>
  <c r="AA115" i="32"/>
  <c r="X114" i="32"/>
  <c r="W30" i="29"/>
  <c r="Y24" i="29"/>
  <c r="V120" i="29"/>
  <c r="V122" i="29" s="1"/>
  <c r="U90" i="29"/>
  <c r="R107" i="29"/>
  <c r="R96" i="29"/>
  <c r="O87" i="29"/>
  <c r="O73" i="29"/>
  <c r="O102" i="28"/>
  <c r="N73" i="28"/>
  <c r="N47" i="28"/>
  <c r="I78" i="28"/>
  <c r="I69" i="28"/>
  <c r="W33" i="37"/>
  <c r="J99" i="37"/>
  <c r="J104" i="37" s="1"/>
  <c r="I96" i="37"/>
  <c r="E30" i="37"/>
  <c r="E32" i="37"/>
  <c r="AX17" i="38"/>
  <c r="AZ12" i="38"/>
  <c r="AZ11" i="38"/>
  <c r="AU108" i="38"/>
  <c r="I129" i="38"/>
  <c r="I130" i="38" s="1"/>
  <c r="K31" i="42"/>
  <c r="K32" i="42" s="1"/>
  <c r="J118" i="42"/>
  <c r="AO59" i="41"/>
  <c r="AO51" i="41"/>
  <c r="AL126" i="41"/>
  <c r="AL128" i="41" s="1"/>
  <c r="AC15" i="41"/>
  <c r="AC20" i="41" s="1"/>
  <c r="U6" i="41"/>
  <c r="U8" i="41"/>
  <c r="P77" i="41"/>
  <c r="P80" i="41"/>
  <c r="P64" i="41"/>
  <c r="P68" i="41" s="1"/>
  <c r="AD41" i="39"/>
  <c r="L93" i="39"/>
  <c r="F36" i="39"/>
  <c r="R41" i="26"/>
  <c r="F5044" i="34"/>
  <c r="P75" i="33" s="1"/>
  <c r="AR21" i="41"/>
  <c r="AR26" i="41"/>
  <c r="AI69" i="31"/>
  <c r="AI74" i="31" s="1"/>
  <c r="AM46" i="31"/>
  <c r="AK63" i="25"/>
  <c r="AK68" i="25"/>
  <c r="L112" i="25"/>
  <c r="Q105" i="26"/>
  <c r="B23" i="26"/>
  <c r="AC7" i="24"/>
  <c r="T76" i="24"/>
  <c r="S73" i="24"/>
  <c r="L45" i="24"/>
  <c r="S70" i="27"/>
  <c r="F5040" i="34"/>
  <c r="P70" i="33" s="1"/>
  <c r="H91" i="27"/>
  <c r="H92" i="27" s="1"/>
  <c r="E89" i="27"/>
  <c r="R9" i="31"/>
  <c r="P129" i="31"/>
  <c r="P130" i="31" s="1"/>
  <c r="AK21" i="32"/>
  <c r="AD81" i="32"/>
  <c r="AD86" i="32" s="1"/>
  <c r="AA124" i="32"/>
  <c r="X120" i="32"/>
  <c r="W40" i="32"/>
  <c r="W37" i="32"/>
  <c r="L84" i="32"/>
  <c r="AD125" i="29"/>
  <c r="AD120" i="29"/>
  <c r="AC94" i="29"/>
  <c r="T105" i="28"/>
  <c r="W90" i="37"/>
  <c r="N5" i="37"/>
  <c r="L85" i="37"/>
  <c r="M57" i="37"/>
  <c r="M62" i="37" s="1"/>
  <c r="K36" i="37"/>
  <c r="M33" i="37"/>
  <c r="M38" i="37" s="1"/>
  <c r="L30" i="37"/>
  <c r="L32" i="37" s="1"/>
  <c r="H102" i="37"/>
  <c r="H67" i="37"/>
  <c r="J64" i="37"/>
  <c r="J68" i="37" s="1"/>
  <c r="I52" i="37"/>
  <c r="I4" i="37"/>
  <c r="E126" i="37"/>
  <c r="E128" i="37"/>
  <c r="G90" i="37"/>
  <c r="G92" i="37"/>
  <c r="BD27" i="38"/>
  <c r="BF23" i="38"/>
  <c r="BF26" i="38"/>
  <c r="AX67" i="38"/>
  <c r="AY22" i="38"/>
  <c r="AY26" i="38"/>
  <c r="P43" i="38"/>
  <c r="L70" i="38"/>
  <c r="L74" i="38" s="1"/>
  <c r="S66" i="42"/>
  <c r="S68" i="42"/>
  <c r="Q57" i="42"/>
  <c r="N87" i="42"/>
  <c r="P83" i="42"/>
  <c r="O75" i="42"/>
  <c r="E13948" i="34"/>
  <c r="AJ75" i="33" s="1"/>
  <c r="O55" i="42"/>
  <c r="L70" i="42"/>
  <c r="L74" i="42"/>
  <c r="C25" i="42"/>
  <c r="E13907" i="34"/>
  <c r="AJ25" i="33"/>
  <c r="AD58" i="41"/>
  <c r="U83" i="41"/>
  <c r="U60" i="41"/>
  <c r="U62" i="41" s="1"/>
  <c r="R127" i="41"/>
  <c r="R48" i="41"/>
  <c r="D13896" i="34"/>
  <c r="AI12" i="33"/>
  <c r="AS31" i="41"/>
  <c r="AS32" i="41" s="1"/>
  <c r="AI29" i="32"/>
  <c r="N106" i="27"/>
  <c r="N110" i="27"/>
  <c r="AJ9" i="32"/>
  <c r="AC118" i="29"/>
  <c r="AE11" i="24"/>
  <c r="AC61" i="39"/>
  <c r="N73" i="39"/>
  <c r="C52" i="39"/>
  <c r="R99" i="41"/>
  <c r="R58" i="42"/>
  <c r="V102" i="28"/>
  <c r="V104" i="28" s="1"/>
  <c r="J72" i="28"/>
  <c r="AG91" i="32"/>
  <c r="C29" i="31"/>
  <c r="C32" i="31"/>
  <c r="AJ119" i="25"/>
  <c r="AG111" i="25"/>
  <c r="N87" i="25"/>
  <c r="N92" i="25" s="1"/>
  <c r="H85" i="25"/>
  <c r="B18" i="25"/>
  <c r="B20" i="25"/>
  <c r="G123" i="26"/>
  <c r="X125" i="24"/>
  <c r="T43" i="24"/>
  <c r="O59" i="24"/>
  <c r="M111" i="24"/>
  <c r="M116" i="24" s="1"/>
  <c r="I85" i="24"/>
  <c r="D16" i="24"/>
  <c r="Q65" i="27"/>
  <c r="S52" i="27"/>
  <c r="S56" i="27" s="1"/>
  <c r="Q29" i="27"/>
  <c r="M58" i="27"/>
  <c r="M22" i="27"/>
  <c r="L10" i="27"/>
  <c r="L14" i="27" s="1"/>
  <c r="AN19" i="31"/>
  <c r="AK127" i="31"/>
  <c r="AD127" i="31"/>
  <c r="AE118" i="31"/>
  <c r="AD57" i="31"/>
  <c r="AD62" i="31"/>
  <c r="AD25" i="31"/>
  <c r="X114" i="31"/>
  <c r="X116" i="31"/>
  <c r="I109" i="31"/>
  <c r="I110" i="31" s="1"/>
  <c r="D40" i="31"/>
  <c r="N15" i="32"/>
  <c r="M94" i="32"/>
  <c r="G44" i="32"/>
  <c r="E7" i="32"/>
  <c r="D70" i="32"/>
  <c r="B17" i="32"/>
  <c r="M93" i="29"/>
  <c r="M98" i="29" s="1"/>
  <c r="K83" i="29"/>
  <c r="L49" i="29"/>
  <c r="K42" i="29"/>
  <c r="M30" i="29"/>
  <c r="M32" i="29" s="1"/>
  <c r="K15" i="29"/>
  <c r="I126" i="29"/>
  <c r="I121" i="29"/>
  <c r="H109" i="29"/>
  <c r="H72" i="29"/>
  <c r="H74" i="29" s="1"/>
  <c r="I60" i="29"/>
  <c r="G67" i="29"/>
  <c r="F18" i="29"/>
  <c r="E9025" i="34"/>
  <c r="X18" i="33" s="1"/>
  <c r="N49" i="28"/>
  <c r="D9899" i="34"/>
  <c r="Z49" i="33" s="1"/>
  <c r="O45" i="28"/>
  <c r="P27" i="28"/>
  <c r="U108" i="38"/>
  <c r="U110" i="38" s="1"/>
  <c r="U107" i="38"/>
  <c r="T96" i="38"/>
  <c r="V22" i="38"/>
  <c r="V26" i="38" s="1"/>
  <c r="S77" i="38"/>
  <c r="S80" i="38" s="1"/>
  <c r="D13151" i="34"/>
  <c r="AF9" i="33"/>
  <c r="Q9" i="38"/>
  <c r="N99" i="38"/>
  <c r="P72" i="38"/>
  <c r="P46" i="38"/>
  <c r="I57" i="30"/>
  <c r="I62" i="30" s="1"/>
  <c r="E88" i="30"/>
  <c r="M19" i="25"/>
  <c r="Q25" i="26"/>
  <c r="D57" i="26"/>
  <c r="D62" i="26" s="1"/>
  <c r="O89" i="27"/>
  <c r="N87" i="27"/>
  <c r="G61" i="27"/>
  <c r="AM52" i="31"/>
  <c r="T109" i="31"/>
  <c r="AK52" i="32"/>
  <c r="AJ7" i="32"/>
  <c r="AF120" i="32"/>
  <c r="X37" i="32"/>
  <c r="Y24" i="32"/>
  <c r="AE89" i="29"/>
  <c r="AB6" i="29"/>
  <c r="Q112" i="29"/>
  <c r="Q116" i="29"/>
  <c r="Q100" i="29"/>
  <c r="Q104" i="29" s="1"/>
  <c r="O101" i="28"/>
  <c r="AA101" i="33"/>
  <c r="N64" i="28"/>
  <c r="J94" i="28"/>
  <c r="I87" i="28"/>
  <c r="I92" i="28" s="1"/>
  <c r="H63" i="28"/>
  <c r="W75" i="37"/>
  <c r="Y71" i="37"/>
  <c r="Y52" i="37"/>
  <c r="Y56" i="37"/>
  <c r="X37" i="37"/>
  <c r="W34" i="37"/>
  <c r="X22" i="37"/>
  <c r="X26" i="37" s="1"/>
  <c r="AU120" i="38"/>
  <c r="AW113" i="38"/>
  <c r="AU82" i="38"/>
  <c r="AU86" i="38" s="1"/>
  <c r="AT82" i="38"/>
  <c r="M67" i="38"/>
  <c r="K52" i="42"/>
  <c r="D13929" i="34"/>
  <c r="AI52" i="33" s="1"/>
  <c r="J114" i="42"/>
  <c r="J116" i="42"/>
  <c r="J112" i="42"/>
  <c r="AO58" i="41"/>
  <c r="AO47" i="41"/>
  <c r="AP40" i="41"/>
  <c r="AP44" i="41" s="1"/>
  <c r="AP131" i="41" s="1"/>
  <c r="AN94" i="41"/>
  <c r="R16" i="41"/>
  <c r="Z34" i="39"/>
  <c r="Z38" i="39" s="1"/>
  <c r="L7" i="39"/>
  <c r="C53" i="39"/>
  <c r="N75" i="26"/>
  <c r="E5026" i="34"/>
  <c r="O53" i="33" s="1"/>
  <c r="AD28" i="39"/>
  <c r="F111" i="27"/>
  <c r="F116" i="27" s="1"/>
  <c r="AA73" i="26"/>
  <c r="L10" i="39"/>
  <c r="AO114" i="38"/>
  <c r="O39" i="28"/>
  <c r="AJ58" i="32"/>
  <c r="AJ62" i="32" s="1"/>
  <c r="S114" i="25"/>
  <c r="G63" i="26"/>
  <c r="G68" i="26" s="1"/>
  <c r="G84" i="24"/>
  <c r="N124" i="27"/>
  <c r="D5060" i="34"/>
  <c r="N94" i="33" s="1"/>
  <c r="M83" i="27"/>
  <c r="I108" i="27"/>
  <c r="G11" i="27"/>
  <c r="W81" i="31"/>
  <c r="V34" i="31"/>
  <c r="R75" i="31"/>
  <c r="R17" i="31"/>
  <c r="P111" i="31"/>
  <c r="AK83" i="32"/>
  <c r="AK86" i="32" s="1"/>
  <c r="AJ73" i="32"/>
  <c r="AI69" i="32"/>
  <c r="AI74" i="32"/>
  <c r="AH106" i="32"/>
  <c r="AD3" i="32"/>
  <c r="AD8" i="32" s="1"/>
  <c r="AB119" i="32"/>
  <c r="E42" i="32"/>
  <c r="U106" i="28"/>
  <c r="U110" i="28" s="1"/>
  <c r="M55" i="37"/>
  <c r="L46" i="37"/>
  <c r="M31" i="37"/>
  <c r="I107" i="37"/>
  <c r="H105" i="37"/>
  <c r="G83" i="37"/>
  <c r="G54" i="37"/>
  <c r="G56" i="37"/>
  <c r="G45" i="37"/>
  <c r="G50" i="37" s="1"/>
  <c r="G42" i="37"/>
  <c r="S126" i="42"/>
  <c r="S128" i="42"/>
  <c r="R64" i="42"/>
  <c r="E13939" i="34"/>
  <c r="AJ64" i="33" s="1"/>
  <c r="R48" i="42"/>
  <c r="R50" i="42" s="1"/>
  <c r="N73" i="42"/>
  <c r="D111" i="42"/>
  <c r="C101" i="42"/>
  <c r="D21" i="42"/>
  <c r="BA90" i="41"/>
  <c r="Y5" i="41"/>
  <c r="U126" i="41"/>
  <c r="U128" i="41" s="1"/>
  <c r="Q22" i="41"/>
  <c r="Q26" i="41" s="1"/>
  <c r="R17" i="41"/>
  <c r="R20" i="41"/>
  <c r="D78" i="41"/>
  <c r="D80" i="41"/>
  <c r="R93" i="40"/>
  <c r="R61" i="40"/>
  <c r="C71" i="39"/>
  <c r="AB37" i="26"/>
  <c r="AA63" i="26"/>
  <c r="AB84" i="26"/>
  <c r="E18776" i="34"/>
  <c r="AS17" i="33"/>
  <c r="AK93" i="32"/>
  <c r="F13933" i="34"/>
  <c r="AK57" i="33"/>
  <c r="AE40" i="41"/>
  <c r="AE44" i="41"/>
  <c r="AJ30" i="32"/>
  <c r="K93" i="27"/>
  <c r="F5042" i="34"/>
  <c r="P72" i="33" s="1"/>
  <c r="R119" i="42"/>
  <c r="AK33" i="32"/>
  <c r="AK38" i="32"/>
  <c r="AA48" i="26"/>
  <c r="O73" i="27"/>
  <c r="N97" i="39"/>
  <c r="F35" i="39"/>
  <c r="F38" i="39" s="1"/>
  <c r="R39" i="40"/>
  <c r="R44" i="40" s="1"/>
  <c r="Q35" i="40"/>
  <c r="R103" i="41"/>
  <c r="M11" i="42"/>
  <c r="AZ9" i="38"/>
  <c r="X21" i="37"/>
  <c r="I53" i="37"/>
  <c r="F99" i="27"/>
  <c r="F104" i="27"/>
  <c r="N87" i="30"/>
  <c r="K77" i="30"/>
  <c r="I77" i="30"/>
  <c r="B7" i="30"/>
  <c r="B8" i="30" s="1"/>
  <c r="AE88" i="25"/>
  <c r="AC45" i="25"/>
  <c r="AB11" i="25"/>
  <c r="AB14" i="25" s="1"/>
  <c r="X43" i="25"/>
  <c r="X19" i="25"/>
  <c r="T35" i="25"/>
  <c r="L7" i="25"/>
  <c r="Y45" i="26"/>
  <c r="W35" i="26"/>
  <c r="V112" i="26"/>
  <c r="U79" i="26"/>
  <c r="R119" i="26"/>
  <c r="P5" i="26"/>
  <c r="K4" i="26"/>
  <c r="AC101" i="24"/>
  <c r="AD72" i="24"/>
  <c r="AA100" i="24"/>
  <c r="AA98" i="24"/>
  <c r="AB82" i="24"/>
  <c r="AB86" i="24" s="1"/>
  <c r="B77" i="24"/>
  <c r="R118" i="27"/>
  <c r="R105" i="27"/>
  <c r="O11" i="27"/>
  <c r="K70" i="27"/>
  <c r="M49" i="27"/>
  <c r="L16" i="27"/>
  <c r="J46" i="27"/>
  <c r="F5020" i="34"/>
  <c r="P46" i="33" s="1"/>
  <c r="G57" i="27"/>
  <c r="F52" i="27"/>
  <c r="AM78" i="31"/>
  <c r="AM24" i="31"/>
  <c r="AI42" i="31"/>
  <c r="AI27" i="31"/>
  <c r="AI32" i="31" s="1"/>
  <c r="AI22" i="31"/>
  <c r="AI15" i="31"/>
  <c r="AF84" i="31"/>
  <c r="AH71" i="31"/>
  <c r="AH60" i="31"/>
  <c r="AH62" i="31" s="1"/>
  <c r="AG28" i="31"/>
  <c r="AE94" i="31"/>
  <c r="I69" i="31"/>
  <c r="I74" i="31"/>
  <c r="J47" i="31"/>
  <c r="E54" i="32"/>
  <c r="E51" i="32"/>
  <c r="E56" i="32" s="1"/>
  <c r="D7886" i="34"/>
  <c r="T51" i="33" s="1"/>
  <c r="W125" i="29"/>
  <c r="U114" i="29"/>
  <c r="V63" i="29"/>
  <c r="R55" i="29"/>
  <c r="Q43" i="29"/>
  <c r="K103" i="29"/>
  <c r="K104" i="29" s="1"/>
  <c r="M45" i="29"/>
  <c r="M50" i="29" s="1"/>
  <c r="M42" i="29"/>
  <c r="M44" i="29" s="1"/>
  <c r="J83" i="29"/>
  <c r="H77" i="29"/>
  <c r="H76" i="29"/>
  <c r="J53" i="29"/>
  <c r="J39" i="29"/>
  <c r="J44" i="29"/>
  <c r="J37" i="29"/>
  <c r="F9041" i="34"/>
  <c r="Y37" i="33"/>
  <c r="I30" i="29"/>
  <c r="I32" i="29" s="1"/>
  <c r="J32" i="29"/>
  <c r="H25" i="29"/>
  <c r="F123" i="29"/>
  <c r="G95" i="29"/>
  <c r="F31" i="29"/>
  <c r="F32" i="29" s="1"/>
  <c r="E21" i="29"/>
  <c r="J46" i="28"/>
  <c r="AI102" i="38"/>
  <c r="AK84" i="38"/>
  <c r="AK86" i="38"/>
  <c r="AI79" i="38"/>
  <c r="AK73" i="38"/>
  <c r="AK74" i="38" s="1"/>
  <c r="AC19" i="38"/>
  <c r="AE15" i="38"/>
  <c r="AE20" i="38"/>
  <c r="AA114" i="38"/>
  <c r="AA116" i="38" s="1"/>
  <c r="T123" i="38"/>
  <c r="V112" i="38"/>
  <c r="V76" i="38"/>
  <c r="V80" i="38" s="1"/>
  <c r="T53" i="38"/>
  <c r="T56" i="38" s="1"/>
  <c r="V42" i="38"/>
  <c r="V44" i="38"/>
  <c r="R45" i="38"/>
  <c r="R50" i="38"/>
  <c r="N93" i="25"/>
  <c r="N98" i="25"/>
  <c r="D4987" i="34"/>
  <c r="N6" i="33" s="1"/>
  <c r="Q6" i="27"/>
  <c r="AD115" i="37"/>
  <c r="Y105" i="37"/>
  <c r="D11" i="37"/>
  <c r="AD116" i="38"/>
  <c r="E86" i="29"/>
  <c r="N28" i="30"/>
  <c r="AD93" i="24"/>
  <c r="AD98" i="24"/>
  <c r="V66" i="28"/>
  <c r="X19" i="37"/>
  <c r="T9" i="37"/>
  <c r="Q129" i="37"/>
  <c r="Q130" i="37" s="1"/>
  <c r="O7" i="38"/>
  <c r="Q95" i="27"/>
  <c r="D11107" i="34"/>
  <c r="AC100" i="33" s="1"/>
  <c r="P36" i="42"/>
  <c r="AS50" i="41"/>
  <c r="AJ4" i="39"/>
  <c r="V62" i="40"/>
  <c r="W101" i="40"/>
  <c r="T129" i="28"/>
  <c r="T130" i="28"/>
  <c r="O108" i="30"/>
  <c r="L115" i="30"/>
  <c r="AI62" i="25"/>
  <c r="AF107" i="25"/>
  <c r="AF110" i="25" s="1"/>
  <c r="AF24" i="25"/>
  <c r="R83" i="25"/>
  <c r="U95" i="26"/>
  <c r="U98" i="26" s="1"/>
  <c r="V39" i="26"/>
  <c r="V6" i="26"/>
  <c r="S10" i="24"/>
  <c r="O126" i="24"/>
  <c r="O128" i="24" s="1"/>
  <c r="O11" i="24"/>
  <c r="K124" i="24"/>
  <c r="M89" i="24"/>
  <c r="K50" i="24"/>
  <c r="N127" i="27"/>
  <c r="N127" i="33"/>
  <c r="O40" i="27"/>
  <c r="N36" i="27"/>
  <c r="N25" i="27"/>
  <c r="I66" i="27"/>
  <c r="I51" i="27"/>
  <c r="G119" i="27"/>
  <c r="G122" i="27" s="1"/>
  <c r="AI78" i="31"/>
  <c r="AI76" i="31"/>
  <c r="D119" i="31"/>
  <c r="B116" i="31"/>
  <c r="AI129" i="32"/>
  <c r="AI130" i="32"/>
  <c r="AJ72" i="32"/>
  <c r="I103" i="37"/>
  <c r="I94" i="37"/>
  <c r="H93" i="37"/>
  <c r="D11101" i="34"/>
  <c r="AC93" i="33" s="1"/>
  <c r="H47" i="37"/>
  <c r="H39" i="37"/>
  <c r="J35" i="37"/>
  <c r="J38" i="37" s="1"/>
  <c r="F11053" i="34"/>
  <c r="AE35" i="33" s="1"/>
  <c r="H24" i="37"/>
  <c r="J19" i="37"/>
  <c r="J20" i="37" s="1"/>
  <c r="J12" i="37"/>
  <c r="I10" i="37"/>
  <c r="F124" i="37"/>
  <c r="F123" i="37"/>
  <c r="F128" i="37" s="1"/>
  <c r="F112" i="37"/>
  <c r="E110" i="37"/>
  <c r="G100" i="37"/>
  <c r="G85" i="37"/>
  <c r="G86" i="37" s="1"/>
  <c r="E77" i="37"/>
  <c r="F66" i="37"/>
  <c r="C88" i="37"/>
  <c r="C80" i="37"/>
  <c r="B64" i="37"/>
  <c r="B61" i="37"/>
  <c r="C42" i="37"/>
  <c r="C44" i="37"/>
  <c r="C39" i="37"/>
  <c r="C30" i="37"/>
  <c r="C32" i="37"/>
  <c r="C4" i="37"/>
  <c r="C8" i="37" s="1"/>
  <c r="BF118" i="38"/>
  <c r="BF117" i="38"/>
  <c r="Y19" i="41"/>
  <c r="Y20" i="41"/>
  <c r="Y131" i="41" s="1"/>
  <c r="Y18" i="41"/>
  <c r="T129" i="41"/>
  <c r="T130" i="41"/>
  <c r="U105" i="41"/>
  <c r="U110" i="41" s="1"/>
  <c r="T103" i="41"/>
  <c r="M6" i="41"/>
  <c r="M8" i="41"/>
  <c r="I115" i="41"/>
  <c r="I116" i="41"/>
  <c r="H93" i="41"/>
  <c r="H98" i="41"/>
  <c r="I79" i="41"/>
  <c r="I76" i="41"/>
  <c r="I53" i="41"/>
  <c r="J45" i="41"/>
  <c r="J50" i="41" s="1"/>
  <c r="I36" i="41"/>
  <c r="G115" i="41"/>
  <c r="O117" i="40"/>
  <c r="O122" i="40" s="1"/>
  <c r="O97" i="40"/>
  <c r="O96" i="40"/>
  <c r="O98" i="40" s="1"/>
  <c r="N78" i="40"/>
  <c r="O71" i="40"/>
  <c r="O74" i="40" s="1"/>
  <c r="N65" i="40"/>
  <c r="O52" i="40"/>
  <c r="O56" i="40" s="1"/>
  <c r="E17109" i="34"/>
  <c r="O47" i="40"/>
  <c r="E17105" i="34"/>
  <c r="AP47" i="33"/>
  <c r="AP50" i="33" s="1"/>
  <c r="O46" i="40"/>
  <c r="E17104" i="34"/>
  <c r="AP46" i="33"/>
  <c r="N30" i="40"/>
  <c r="N32" i="40" s="1"/>
  <c r="D17091" i="34"/>
  <c r="AO30" i="33" s="1"/>
  <c r="O18" i="40"/>
  <c r="E17081" i="34"/>
  <c r="AP18" i="33" s="1"/>
  <c r="O17" i="40"/>
  <c r="L119" i="40"/>
  <c r="K114" i="40"/>
  <c r="K108" i="40"/>
  <c r="L99" i="40"/>
  <c r="L104" i="40" s="1"/>
  <c r="L79" i="40"/>
  <c r="K75" i="40"/>
  <c r="K80" i="40"/>
  <c r="K73" i="40"/>
  <c r="L55" i="40"/>
  <c r="E17112" i="34"/>
  <c r="AP55" i="33" s="1"/>
  <c r="L19" i="40"/>
  <c r="I118" i="40"/>
  <c r="I122" i="40"/>
  <c r="E17164" i="34"/>
  <c r="AP118" i="33" s="1"/>
  <c r="H113" i="40"/>
  <c r="I95" i="40"/>
  <c r="I98" i="40"/>
  <c r="H58" i="40"/>
  <c r="H62" i="40" s="1"/>
  <c r="I33" i="40"/>
  <c r="E17092" i="34"/>
  <c r="AP31" i="33"/>
  <c r="I31" i="40"/>
  <c r="I32" i="40" s="1"/>
  <c r="H27" i="40"/>
  <c r="D17088" i="34"/>
  <c r="H25" i="40"/>
  <c r="D17087" i="34"/>
  <c r="AO25" i="33" s="1"/>
  <c r="D17073" i="34"/>
  <c r="F17073" i="34"/>
  <c r="AQ9" i="33" s="1"/>
  <c r="H9" i="40"/>
  <c r="F114" i="40"/>
  <c r="F113" i="40"/>
  <c r="AA125" i="39"/>
  <c r="Z108" i="39"/>
  <c r="AA102" i="39"/>
  <c r="Z100" i="39"/>
  <c r="Z94" i="39"/>
  <c r="AA87" i="39"/>
  <c r="AA92" i="39"/>
  <c r="AA76" i="39"/>
  <c r="Z70" i="39"/>
  <c r="AA57" i="39"/>
  <c r="AA62" i="39"/>
  <c r="Z46" i="39"/>
  <c r="D18791" i="34"/>
  <c r="AR35" i="33" s="1"/>
  <c r="W118" i="39"/>
  <c r="W67" i="39"/>
  <c r="W68" i="39" s="1"/>
  <c r="X51" i="39"/>
  <c r="U121" i="39"/>
  <c r="U89" i="39"/>
  <c r="U82" i="39"/>
  <c r="T49" i="39"/>
  <c r="T24" i="39"/>
  <c r="U9" i="39"/>
  <c r="L115" i="25"/>
  <c r="N49" i="24"/>
  <c r="AM22" i="31"/>
  <c r="AD52" i="24"/>
  <c r="AM49" i="31"/>
  <c r="W117" i="39"/>
  <c r="T51" i="39"/>
  <c r="T56" i="39" s="1"/>
  <c r="BE115" i="38"/>
  <c r="W50" i="29"/>
  <c r="E11124" i="34"/>
  <c r="AD120" i="33" s="1"/>
  <c r="D93" i="30"/>
  <c r="AF64" i="25"/>
  <c r="AH47" i="25"/>
  <c r="AB48" i="25"/>
  <c r="X82" i="25"/>
  <c r="T112" i="25"/>
  <c r="S124" i="25"/>
  <c r="I15" i="25"/>
  <c r="D97" i="25"/>
  <c r="B71" i="25"/>
  <c r="W117" i="26"/>
  <c r="W122" i="26" s="1"/>
  <c r="W5" i="26"/>
  <c r="Z97" i="24"/>
  <c r="Z76" i="24"/>
  <c r="AB40" i="24"/>
  <c r="AB44" i="24" s="1"/>
  <c r="U57" i="24"/>
  <c r="T41" i="24"/>
  <c r="U33" i="24"/>
  <c r="V7" i="24"/>
  <c r="C48" i="24"/>
  <c r="C29" i="24"/>
  <c r="R120" i="27"/>
  <c r="R107" i="27"/>
  <c r="R110" i="27" s="1"/>
  <c r="Q63" i="29"/>
  <c r="Q68" i="29" s="1"/>
  <c r="R48" i="29"/>
  <c r="Q46" i="29"/>
  <c r="E9040" i="34"/>
  <c r="X36" i="33"/>
  <c r="R36" i="29"/>
  <c r="S9" i="29"/>
  <c r="S14" i="29" s="1"/>
  <c r="R7" i="29"/>
  <c r="R8" i="29" s="1"/>
  <c r="P125" i="29"/>
  <c r="P117" i="29"/>
  <c r="P122" i="29" s="1"/>
  <c r="P112" i="29"/>
  <c r="N102" i="29"/>
  <c r="N97" i="29"/>
  <c r="L76" i="29"/>
  <c r="L58" i="29"/>
  <c r="L53" i="29"/>
  <c r="L56" i="29" s="1"/>
  <c r="L41" i="29"/>
  <c r="K37" i="29"/>
  <c r="D18" i="29"/>
  <c r="C13" i="29"/>
  <c r="C14" i="29" s="1"/>
  <c r="V109" i="28"/>
  <c r="N45" i="28"/>
  <c r="O34" i="28"/>
  <c r="N16" i="28"/>
  <c r="N20" i="28" s="1"/>
  <c r="H124" i="28"/>
  <c r="H121" i="28"/>
  <c r="J117" i="28"/>
  <c r="H109" i="28"/>
  <c r="I97" i="28"/>
  <c r="H96" i="28"/>
  <c r="I91" i="28"/>
  <c r="E9933" i="34"/>
  <c r="AA90" i="33" s="1"/>
  <c r="I82" i="28"/>
  <c r="J73" i="28"/>
  <c r="J64" i="28"/>
  <c r="X9" i="37"/>
  <c r="X14" i="37"/>
  <c r="X5" i="37"/>
  <c r="T119" i="37"/>
  <c r="D11123" i="34"/>
  <c r="AC119" i="33"/>
  <c r="U114" i="37"/>
  <c r="T113" i="37"/>
  <c r="U59" i="37"/>
  <c r="T29" i="37"/>
  <c r="V25" i="37"/>
  <c r="U3" i="37"/>
  <c r="K22" i="37"/>
  <c r="K26" i="37" s="1"/>
  <c r="K103" i="42"/>
  <c r="D13971" i="34"/>
  <c r="AI102" i="33"/>
  <c r="K102" i="42"/>
  <c r="I4" i="42"/>
  <c r="E114" i="42"/>
  <c r="E36" i="42"/>
  <c r="E38" i="42" s="1"/>
  <c r="K43" i="30"/>
  <c r="I127" i="30"/>
  <c r="B108" i="30"/>
  <c r="C82" i="30"/>
  <c r="AI91" i="25"/>
  <c r="AG87" i="25"/>
  <c r="E77" i="26"/>
  <c r="E80" i="26"/>
  <c r="G31" i="26"/>
  <c r="AD36" i="24"/>
  <c r="AE22" i="24"/>
  <c r="D63" i="24"/>
  <c r="D68" i="24" s="1"/>
  <c r="D57" i="24"/>
  <c r="D62" i="24"/>
  <c r="C114" i="27"/>
  <c r="AM100" i="31"/>
  <c r="AM104" i="31" s="1"/>
  <c r="AL70" i="31"/>
  <c r="AL67" i="31"/>
  <c r="E17113" i="34"/>
  <c r="AP57" i="33" s="1"/>
  <c r="D17144" i="34"/>
  <c r="AO94" i="33"/>
  <c r="E18868" i="34"/>
  <c r="D17140" i="34"/>
  <c r="C102" i="30"/>
  <c r="T103" i="26"/>
  <c r="W9" i="39"/>
  <c r="T57" i="39"/>
  <c r="T62" i="39" s="1"/>
  <c r="K107" i="40"/>
  <c r="I101" i="40"/>
  <c r="C87" i="37"/>
  <c r="C84" i="37"/>
  <c r="C86" i="37" s="1"/>
  <c r="B16" i="37"/>
  <c r="R103" i="26"/>
  <c r="K58" i="30"/>
  <c r="G129" i="30"/>
  <c r="G130" i="30" s="1"/>
  <c r="AD129" i="25"/>
  <c r="AD130" i="25"/>
  <c r="P90" i="25"/>
  <c r="S96" i="26"/>
  <c r="S71" i="26"/>
  <c r="O129" i="26"/>
  <c r="O130" i="26" s="1"/>
  <c r="P72" i="26"/>
  <c r="M29" i="26"/>
  <c r="J115" i="26"/>
  <c r="H69" i="26"/>
  <c r="H23" i="26"/>
  <c r="H26" i="26"/>
  <c r="E89" i="26"/>
  <c r="E63" i="26"/>
  <c r="E68" i="26" s="1"/>
  <c r="R3" i="24"/>
  <c r="P124" i="24"/>
  <c r="N121" i="24"/>
  <c r="O108" i="24"/>
  <c r="N65" i="24"/>
  <c r="L114" i="24"/>
  <c r="L111" i="24"/>
  <c r="L40" i="24"/>
  <c r="L44" i="24"/>
  <c r="M28" i="24"/>
  <c r="H105" i="24"/>
  <c r="I42" i="24"/>
  <c r="I24" i="24"/>
  <c r="E130" i="24"/>
  <c r="N119" i="27"/>
  <c r="N122" i="27" s="1"/>
  <c r="P55" i="27"/>
  <c r="M118" i="27"/>
  <c r="K114" i="27"/>
  <c r="L57" i="27"/>
  <c r="F37" i="27"/>
  <c r="F4997" i="34"/>
  <c r="P18" i="33" s="1"/>
  <c r="AK65" i="31"/>
  <c r="AI47" i="31"/>
  <c r="AF46" i="31"/>
  <c r="AF50" i="31" s="1"/>
  <c r="AF45" i="31"/>
  <c r="AD121" i="31"/>
  <c r="AC33" i="31"/>
  <c r="AC38" i="31" s="1"/>
  <c r="AB93" i="31"/>
  <c r="AB98" i="31" s="1"/>
  <c r="AB55" i="31"/>
  <c r="AA54" i="31"/>
  <c r="Z29" i="31"/>
  <c r="W119" i="31"/>
  <c r="X40" i="31"/>
  <c r="W18" i="31"/>
  <c r="U58" i="31"/>
  <c r="Q112" i="31"/>
  <c r="Q105" i="31"/>
  <c r="Q110" i="31" s="1"/>
  <c r="N130" i="31"/>
  <c r="B104" i="29"/>
  <c r="X25" i="24"/>
  <c r="Q10" i="27"/>
  <c r="Q14" i="27" s="1"/>
  <c r="D4990" i="34"/>
  <c r="N10" i="33" s="1"/>
  <c r="H30" i="27"/>
  <c r="K87" i="31"/>
  <c r="K92" i="31"/>
  <c r="H72" i="31"/>
  <c r="AE34" i="32"/>
  <c r="L18" i="32"/>
  <c r="E7859" i="34"/>
  <c r="U18" i="33" s="1"/>
  <c r="I21" i="32"/>
  <c r="I26" i="32"/>
  <c r="I19" i="32"/>
  <c r="I20" i="32" s="1"/>
  <c r="I13" i="32"/>
  <c r="Q86" i="29"/>
  <c r="F92" i="29"/>
  <c r="R73" i="27"/>
  <c r="AJ118" i="25"/>
  <c r="X16" i="24"/>
  <c r="U13" i="24"/>
  <c r="E5079" i="34"/>
  <c r="O117" i="33"/>
  <c r="L104" i="32"/>
  <c r="N22" i="27"/>
  <c r="AI82" i="31"/>
  <c r="AD29" i="31"/>
  <c r="X71" i="32"/>
  <c r="U119" i="29"/>
  <c r="F11129" i="34"/>
  <c r="AE126" i="33" s="1"/>
  <c r="F11027" i="34"/>
  <c r="AE4" i="33" s="1"/>
  <c r="E44" i="31"/>
  <c r="U25" i="29"/>
  <c r="AA91" i="32"/>
  <c r="AA92" i="32" s="1"/>
  <c r="AA61" i="32"/>
  <c r="AJ64" i="32"/>
  <c r="D11115" i="34"/>
  <c r="AC109" i="33" s="1"/>
  <c r="BF24" i="38"/>
  <c r="E13942" i="34"/>
  <c r="AJ67" i="33"/>
  <c r="F13935" i="34"/>
  <c r="AK59" i="33" s="1"/>
  <c r="AP117" i="41"/>
  <c r="L110" i="38"/>
  <c r="L119" i="42"/>
  <c r="L122" i="42" s="1"/>
  <c r="AO38" i="41"/>
  <c r="AV14" i="41"/>
  <c r="BI123" i="41"/>
  <c r="E17122" i="34"/>
  <c r="D17095" i="34"/>
  <c r="AO35" i="33" s="1"/>
  <c r="E17126" i="34"/>
  <c r="AP72" i="33"/>
  <c r="D17125" i="34"/>
  <c r="E18770" i="34"/>
  <c r="AP52" i="33"/>
  <c r="AE128" i="38"/>
  <c r="I39" i="30"/>
  <c r="AI17" i="25"/>
  <c r="X124" i="26"/>
  <c r="X128" i="26" s="1"/>
  <c r="V60" i="26"/>
  <c r="V62" i="26" s="1"/>
  <c r="K22" i="26"/>
  <c r="I16" i="26"/>
  <c r="I20" i="26" s="1"/>
  <c r="H5" i="26"/>
  <c r="D9" i="26"/>
  <c r="D14" i="26" s="1"/>
  <c r="AC48" i="24"/>
  <c r="X69" i="24"/>
  <c r="I67" i="24"/>
  <c r="R82" i="27"/>
  <c r="S78" i="27"/>
  <c r="L69" i="27"/>
  <c r="L74" i="27"/>
  <c r="K42" i="27"/>
  <c r="D5017" i="34"/>
  <c r="N42" i="33"/>
  <c r="M36" i="27"/>
  <c r="D5064" i="34"/>
  <c r="N99" i="33"/>
  <c r="AK5" i="31"/>
  <c r="AH120" i="31"/>
  <c r="AC117" i="31"/>
  <c r="AE48" i="31"/>
  <c r="AD5" i="31"/>
  <c r="T52" i="31"/>
  <c r="Y129" i="32"/>
  <c r="Y130" i="32"/>
  <c r="Y113" i="32"/>
  <c r="Q72" i="32"/>
  <c r="O31" i="32"/>
  <c r="O27" i="32"/>
  <c r="AD57" i="29"/>
  <c r="AD62" i="29" s="1"/>
  <c r="AC36" i="29"/>
  <c r="Z59" i="29"/>
  <c r="AA13" i="29"/>
  <c r="AF31" i="38"/>
  <c r="AF30" i="38"/>
  <c r="D13169" i="34"/>
  <c r="AF30" i="33" s="1"/>
  <c r="AF7" i="38"/>
  <c r="AC127" i="38"/>
  <c r="AC120" i="38"/>
  <c r="AC117" i="38"/>
  <c r="X96" i="38"/>
  <c r="F28" i="38"/>
  <c r="B87" i="38"/>
  <c r="B92" i="38" s="1"/>
  <c r="P111" i="42"/>
  <c r="P116" i="42" s="1"/>
  <c r="F13978" i="34"/>
  <c r="AK111" i="33" s="1"/>
  <c r="O102" i="42"/>
  <c r="O96" i="42"/>
  <c r="O98" i="42"/>
  <c r="N34" i="42"/>
  <c r="R69" i="39"/>
  <c r="O108" i="39"/>
  <c r="O110" i="39" s="1"/>
  <c r="N65" i="39"/>
  <c r="K123" i="39"/>
  <c r="K90" i="39"/>
  <c r="K92" i="39"/>
  <c r="K75" i="39"/>
  <c r="F113" i="39"/>
  <c r="E87" i="39"/>
  <c r="F47" i="39"/>
  <c r="E43" i="39"/>
  <c r="D18798" i="34"/>
  <c r="E18787" i="34"/>
  <c r="AS30" i="33" s="1"/>
  <c r="AB82" i="26"/>
  <c r="N94" i="42"/>
  <c r="U113" i="25"/>
  <c r="U112" i="25"/>
  <c r="R22" i="25"/>
  <c r="Y7" i="26"/>
  <c r="E125" i="26"/>
  <c r="F23" i="26"/>
  <c r="Z129" i="24"/>
  <c r="Z130" i="24" s="1"/>
  <c r="AA65" i="24"/>
  <c r="AA68" i="24" s="1"/>
  <c r="R113" i="24"/>
  <c r="D111" i="24"/>
  <c r="B17" i="24"/>
  <c r="Z41" i="31"/>
  <c r="Z39" i="31"/>
  <c r="T53" i="31"/>
  <c r="T56" i="31" s="1"/>
  <c r="K42" i="31"/>
  <c r="AA75" i="32"/>
  <c r="V112" i="32"/>
  <c r="V116" i="32"/>
  <c r="T101" i="32"/>
  <c r="V69" i="32"/>
  <c r="S127" i="32"/>
  <c r="N49" i="32"/>
  <c r="N36" i="32"/>
  <c r="N31" i="32"/>
  <c r="J73" i="32"/>
  <c r="J74" i="32"/>
  <c r="H67" i="32"/>
  <c r="J27" i="32"/>
  <c r="J32" i="32" s="1"/>
  <c r="G105" i="32"/>
  <c r="G110" i="32" s="1"/>
  <c r="C13" i="32"/>
  <c r="C14" i="32" s="1"/>
  <c r="AC108" i="29"/>
  <c r="AC110" i="29"/>
  <c r="Z106" i="29"/>
  <c r="Z110" i="29" s="1"/>
  <c r="AA91" i="29"/>
  <c r="V18" i="28"/>
  <c r="Q12" i="28"/>
  <c r="O95" i="28"/>
  <c r="O98" i="28" s="1"/>
  <c r="E9937" i="34"/>
  <c r="AA95" i="33" s="1"/>
  <c r="O85" i="28"/>
  <c r="E9929" i="34"/>
  <c r="AA85" i="33" s="1"/>
  <c r="P79" i="28"/>
  <c r="F9924" i="34"/>
  <c r="AB79" i="33" s="1"/>
  <c r="O78" i="28"/>
  <c r="E9923" i="34"/>
  <c r="AA78" i="33"/>
  <c r="P60" i="28"/>
  <c r="J69" i="28"/>
  <c r="F63" i="28"/>
  <c r="F68" i="28" s="1"/>
  <c r="G33" i="28"/>
  <c r="G38" i="28" s="1"/>
  <c r="AB33" i="33"/>
  <c r="G31" i="28"/>
  <c r="G32" i="28" s="1"/>
  <c r="D105" i="28"/>
  <c r="D110" i="28"/>
  <c r="C75" i="28"/>
  <c r="T19" i="37"/>
  <c r="V16" i="37"/>
  <c r="V20" i="37"/>
  <c r="B73" i="37"/>
  <c r="BE109" i="38"/>
  <c r="BE107" i="38"/>
  <c r="BD81" i="38"/>
  <c r="BD86" i="38" s="1"/>
  <c r="BE77" i="38"/>
  <c r="BD54" i="38"/>
  <c r="BF51" i="38"/>
  <c r="BF45" i="38"/>
  <c r="BF50" i="38" s="1"/>
  <c r="BD21" i="38"/>
  <c r="BE6" i="38"/>
  <c r="BB16" i="38"/>
  <c r="BB20" i="38" s="1"/>
  <c r="AX93" i="38"/>
  <c r="AX90" i="38"/>
  <c r="AH37" i="38"/>
  <c r="AH31" i="38"/>
  <c r="AH32" i="38" s="1"/>
  <c r="AH10" i="38"/>
  <c r="Y119" i="38"/>
  <c r="Y122" i="38" s="1"/>
  <c r="W100" i="38"/>
  <c r="W104" i="38" s="1"/>
  <c r="W97" i="38"/>
  <c r="E57" i="38"/>
  <c r="F35" i="38"/>
  <c r="E33" i="38"/>
  <c r="E38" i="38"/>
  <c r="D108" i="38"/>
  <c r="D110" i="38" s="1"/>
  <c r="D89" i="38"/>
  <c r="B65" i="38"/>
  <c r="B68" i="38"/>
  <c r="N15" i="42"/>
  <c r="AJ106" i="41"/>
  <c r="AJ102" i="41"/>
  <c r="AJ104" i="41"/>
  <c r="AK82" i="41"/>
  <c r="AK81" i="41"/>
  <c r="AK86" i="41" s="1"/>
  <c r="AI75" i="41"/>
  <c r="AI80" i="41" s="1"/>
  <c r="AJ65" i="41"/>
  <c r="AK61" i="41"/>
  <c r="AK62" i="41" s="1"/>
  <c r="AJ21" i="41"/>
  <c r="AI4" i="41"/>
  <c r="AF115" i="41"/>
  <c r="AF116" i="41" s="1"/>
  <c r="AH101" i="41"/>
  <c r="AH88" i="41"/>
  <c r="AF73" i="41"/>
  <c r="AF74" i="41" s="1"/>
  <c r="AF60" i="41"/>
  <c r="AH58" i="41"/>
  <c r="AF41" i="41"/>
  <c r="AF44" i="41"/>
  <c r="AF34" i="41"/>
  <c r="AF16" i="41"/>
  <c r="AF20" i="41"/>
  <c r="AG11" i="41"/>
  <c r="AF3" i="41"/>
  <c r="T119" i="41"/>
  <c r="T101" i="41"/>
  <c r="O4" i="40"/>
  <c r="O8" i="40" s="1"/>
  <c r="E17069" i="34"/>
  <c r="AP4" i="33" s="1"/>
  <c r="L125" i="40"/>
  <c r="K121" i="40"/>
  <c r="K117" i="40"/>
  <c r="K122" i="40" s="1"/>
  <c r="K115" i="40"/>
  <c r="AB103" i="29"/>
  <c r="K124" i="42"/>
  <c r="N114" i="28"/>
  <c r="AB4" i="32"/>
  <c r="C103" i="30"/>
  <c r="B54" i="30"/>
  <c r="AI105" i="25"/>
  <c r="AI12" i="25"/>
  <c r="AI14" i="25" s="1"/>
  <c r="AH39" i="25"/>
  <c r="AF4" i="25"/>
  <c r="AE112" i="25"/>
  <c r="AE93" i="25"/>
  <c r="AB91" i="25"/>
  <c r="V12" i="25"/>
  <c r="N101" i="25"/>
  <c r="L122" i="25"/>
  <c r="L60" i="25"/>
  <c r="J40" i="25"/>
  <c r="J23" i="25"/>
  <c r="B33" i="25"/>
  <c r="B38" i="25" s="1"/>
  <c r="W70" i="26"/>
  <c r="W74" i="26" s="1"/>
  <c r="U48" i="26"/>
  <c r="T35" i="26"/>
  <c r="R101" i="26"/>
  <c r="R104" i="26"/>
  <c r="C46" i="26"/>
  <c r="Z118" i="24"/>
  <c r="AA79" i="24"/>
  <c r="AB69" i="24"/>
  <c r="Z64" i="24"/>
  <c r="AA48" i="24"/>
  <c r="L11" i="24"/>
  <c r="H113" i="24"/>
  <c r="F39" i="24"/>
  <c r="F44" i="24"/>
  <c r="E16" i="24"/>
  <c r="E11" i="24"/>
  <c r="C81" i="24"/>
  <c r="D41" i="24"/>
  <c r="D40" i="24"/>
  <c r="D44" i="24" s="1"/>
  <c r="C30" i="24"/>
  <c r="D69" i="27"/>
  <c r="D74" i="27" s="1"/>
  <c r="Y112" i="31"/>
  <c r="Y109" i="31"/>
  <c r="X93" i="31"/>
  <c r="P60" i="31"/>
  <c r="K77" i="31"/>
  <c r="M80" i="31"/>
  <c r="AD35" i="32"/>
  <c r="C105" i="29"/>
  <c r="C110" i="29" s="1"/>
  <c r="E9097" i="34"/>
  <c r="X105" i="33"/>
  <c r="B89" i="29"/>
  <c r="B88" i="29"/>
  <c r="B92" i="29" s="1"/>
  <c r="B83" i="29"/>
  <c r="B86" i="29" s="1"/>
  <c r="D4" i="29"/>
  <c r="D8" i="29"/>
  <c r="R60" i="30"/>
  <c r="I125" i="30"/>
  <c r="I128" i="30" s="1"/>
  <c r="I46" i="30"/>
  <c r="F127" i="30"/>
  <c r="W66" i="25"/>
  <c r="S101" i="25"/>
  <c r="X119" i="26"/>
  <c r="R75" i="26"/>
  <c r="R28" i="26"/>
  <c r="N28" i="26"/>
  <c r="M111" i="26"/>
  <c r="L43" i="26"/>
  <c r="K25" i="26"/>
  <c r="C76" i="26"/>
  <c r="AC52" i="24"/>
  <c r="AA35" i="24"/>
  <c r="X108" i="24"/>
  <c r="Y77" i="24"/>
  <c r="Q89" i="27"/>
  <c r="O36" i="27"/>
  <c r="K75" i="27"/>
  <c r="J79" i="27"/>
  <c r="AL6" i="31"/>
  <c r="AJ125" i="31"/>
  <c r="AG111" i="31"/>
  <c r="AC96" i="31"/>
  <c r="J124" i="31"/>
  <c r="J128" i="31"/>
  <c r="AB9" i="32"/>
  <c r="T120" i="32"/>
  <c r="T119" i="32"/>
  <c r="T112" i="32"/>
  <c r="T116" i="32" s="1"/>
  <c r="R74" i="32"/>
  <c r="R54" i="32"/>
  <c r="Q42" i="32"/>
  <c r="O29" i="32"/>
  <c r="O32" i="32" s="1"/>
  <c r="P11" i="32"/>
  <c r="AE111" i="29"/>
  <c r="AC63" i="29"/>
  <c r="AE58" i="29"/>
  <c r="AE62" i="29"/>
  <c r="AR49" i="38"/>
  <c r="AP49" i="38"/>
  <c r="AP36" i="38"/>
  <c r="AG90" i="38"/>
  <c r="AG92" i="38"/>
  <c r="AG55" i="38"/>
  <c r="B84" i="38"/>
  <c r="B86" i="38"/>
  <c r="C60" i="38"/>
  <c r="C62" i="38" s="1"/>
  <c r="C52" i="38"/>
  <c r="C56" i="38"/>
  <c r="B40" i="38"/>
  <c r="B44" i="38" s="1"/>
  <c r="O101" i="42"/>
  <c r="O104" i="42"/>
  <c r="K127" i="42"/>
  <c r="K128" i="42" s="1"/>
  <c r="Q125" i="39"/>
  <c r="E18797" i="34"/>
  <c r="Q40" i="39"/>
  <c r="Q44" i="39" s="1"/>
  <c r="O46" i="39"/>
  <c r="N19" i="39"/>
  <c r="D18778" i="34"/>
  <c r="AR19" i="33" s="1"/>
  <c r="K67" i="39"/>
  <c r="K29" i="39"/>
  <c r="K18" i="39"/>
  <c r="K20" i="39" s="1"/>
  <c r="K5" i="39"/>
  <c r="K8" i="39" s="1"/>
  <c r="E94" i="39"/>
  <c r="F90" i="39"/>
  <c r="E88" i="39"/>
  <c r="E45" i="39"/>
  <c r="AB91" i="26"/>
  <c r="AB92" i="26" s="1"/>
  <c r="E9107" i="34"/>
  <c r="X117" i="33" s="1"/>
  <c r="AA37" i="24"/>
  <c r="P31" i="42"/>
  <c r="L91" i="39"/>
  <c r="Q85" i="25"/>
  <c r="O46" i="25"/>
  <c r="K34" i="25"/>
  <c r="Z109" i="24"/>
  <c r="Z55" i="24"/>
  <c r="D97" i="24"/>
  <c r="B41" i="24"/>
  <c r="AM19" i="31"/>
  <c r="U78" i="31"/>
  <c r="U80" i="31" s="1"/>
  <c r="K43" i="31"/>
  <c r="K44" i="31" s="1"/>
  <c r="K33" i="31"/>
  <c r="AA11" i="32"/>
  <c r="AA14" i="32"/>
  <c r="X4" i="32"/>
  <c r="X8" i="32" s="1"/>
  <c r="V72" i="32"/>
  <c r="T17" i="32"/>
  <c r="T20" i="32"/>
  <c r="R121" i="32"/>
  <c r="R122" i="32"/>
  <c r="S117" i="32"/>
  <c r="S122" i="32"/>
  <c r="Q106" i="32"/>
  <c r="N115" i="32"/>
  <c r="P107" i="32"/>
  <c r="P110" i="32"/>
  <c r="B108" i="32"/>
  <c r="B83" i="32"/>
  <c r="B86" i="32"/>
  <c r="D19" i="32"/>
  <c r="AD126" i="29"/>
  <c r="AC124" i="29"/>
  <c r="AC128" i="29"/>
  <c r="AD111" i="29"/>
  <c r="AD116" i="29" s="1"/>
  <c r="AB93" i="29"/>
  <c r="AB98" i="29" s="1"/>
  <c r="S40" i="28"/>
  <c r="E9882" i="34"/>
  <c r="AA29" i="33" s="1"/>
  <c r="P120" i="28"/>
  <c r="N113" i="28"/>
  <c r="D9928" i="34"/>
  <c r="Z84" i="33" s="1"/>
  <c r="N84" i="28"/>
  <c r="N46" i="28"/>
  <c r="O5" i="28"/>
  <c r="K87" i="28"/>
  <c r="K92" i="28"/>
  <c r="J70" i="28"/>
  <c r="J74" i="28" s="1"/>
  <c r="F9916" i="34"/>
  <c r="AB70" i="33" s="1"/>
  <c r="G108" i="28"/>
  <c r="E57" i="28"/>
  <c r="D9905" i="34"/>
  <c r="Z57" i="33" s="1"/>
  <c r="B40" i="28"/>
  <c r="B44" i="28" s="1"/>
  <c r="B99" i="37"/>
  <c r="B104" i="37" s="1"/>
  <c r="BF78" i="38"/>
  <c r="BE23" i="38"/>
  <c r="BB12" i="38"/>
  <c r="BB14" i="38" s="1"/>
  <c r="BA11" i="38"/>
  <c r="AZ113" i="38"/>
  <c r="AY105" i="38"/>
  <c r="AY103" i="38"/>
  <c r="AX102" i="38"/>
  <c r="AX96" i="38"/>
  <c r="AY70" i="38"/>
  <c r="AY74" i="38" s="1"/>
  <c r="AP79" i="38"/>
  <c r="AF94" i="38"/>
  <c r="AF98" i="38" s="1"/>
  <c r="AF41" i="38"/>
  <c r="AF44" i="38" s="1"/>
  <c r="AB58" i="38"/>
  <c r="Z37" i="38"/>
  <c r="Y120" i="38"/>
  <c r="E58" i="38"/>
  <c r="G44" i="38"/>
  <c r="D85" i="38"/>
  <c r="C69" i="38"/>
  <c r="C74" i="38"/>
  <c r="P3" i="42"/>
  <c r="L84" i="42"/>
  <c r="AJ123" i="41"/>
  <c r="AJ128" i="41"/>
  <c r="AJ107" i="41"/>
  <c r="AJ110" i="41" s="1"/>
  <c r="AJ96" i="41"/>
  <c r="AJ41" i="41"/>
  <c r="AJ44" i="41"/>
  <c r="AI25" i="41"/>
  <c r="AI26" i="41"/>
  <c r="AJ12" i="41"/>
  <c r="AJ14" i="41"/>
  <c r="AF112" i="41"/>
  <c r="AF82" i="41"/>
  <c r="AG35" i="41"/>
  <c r="AG38" i="41" s="1"/>
  <c r="AF6" i="41"/>
  <c r="M39" i="27"/>
  <c r="M44" i="27" s="1"/>
  <c r="Q52" i="32"/>
  <c r="D18867" i="34"/>
  <c r="F18867" i="34" s="1"/>
  <c r="AT126" i="33" s="1"/>
  <c r="AL5" i="31"/>
  <c r="AC46" i="29"/>
  <c r="E17171" i="34"/>
  <c r="AP126" i="33" s="1"/>
  <c r="D9955" i="34"/>
  <c r="Z117" i="33" s="1"/>
  <c r="Z122" i="33" s="1"/>
  <c r="L117" i="39"/>
  <c r="L122" i="39"/>
  <c r="BE43" i="38"/>
  <c r="BC125" i="38"/>
  <c r="AC126" i="38"/>
  <c r="AC128" i="38"/>
  <c r="AC45" i="29"/>
  <c r="AC50" i="29" s="1"/>
  <c r="AB73" i="29"/>
  <c r="J76" i="32"/>
  <c r="J80" i="32"/>
  <c r="O47" i="30"/>
  <c r="K113" i="30"/>
  <c r="L49" i="30"/>
  <c r="J111" i="30"/>
  <c r="J116" i="30" s="1"/>
  <c r="E29" i="30"/>
  <c r="E32" i="30" s="1"/>
  <c r="C59" i="30"/>
  <c r="C62" i="30" s="1"/>
  <c r="AF5" i="25"/>
  <c r="AA121" i="25"/>
  <c r="Y55" i="25"/>
  <c r="Y56" i="25" s="1"/>
  <c r="O7" i="25"/>
  <c r="B47" i="25"/>
  <c r="T105" i="26"/>
  <c r="T110" i="26" s="1"/>
  <c r="V19" i="26"/>
  <c r="V20" i="26" s="1"/>
  <c r="Q81" i="26"/>
  <c r="N121" i="26"/>
  <c r="P93" i="26"/>
  <c r="M50" i="26"/>
  <c r="M4" i="26"/>
  <c r="C59" i="26"/>
  <c r="AE103" i="24"/>
  <c r="AA9" i="24"/>
  <c r="W103" i="24"/>
  <c r="W10" i="24"/>
  <c r="T100" i="24"/>
  <c r="V73" i="24"/>
  <c r="V74" i="24"/>
  <c r="L99" i="24"/>
  <c r="M88" i="24"/>
  <c r="M84" i="24"/>
  <c r="L71" i="24"/>
  <c r="P29" i="27"/>
  <c r="P32" i="27" s="1"/>
  <c r="O28" i="27"/>
  <c r="O32" i="27" s="1"/>
  <c r="O25" i="27"/>
  <c r="O26" i="27"/>
  <c r="E5003" i="34"/>
  <c r="O25" i="33" s="1"/>
  <c r="P11" i="27"/>
  <c r="M66" i="27"/>
  <c r="I63" i="27"/>
  <c r="I68" i="27" s="1"/>
  <c r="I55" i="27"/>
  <c r="E5028" i="34"/>
  <c r="O55" i="33"/>
  <c r="J27" i="27"/>
  <c r="G25" i="27"/>
  <c r="F7" i="27"/>
  <c r="E4988" i="34"/>
  <c r="O7" i="33" s="1"/>
  <c r="AI103" i="31"/>
  <c r="AI104" i="31"/>
  <c r="AK95" i="31"/>
  <c r="AK90" i="31"/>
  <c r="AA129" i="31"/>
  <c r="AA130" i="31"/>
  <c r="N112" i="31"/>
  <c r="N116" i="31" s="1"/>
  <c r="O87" i="31"/>
  <c r="O92" i="31" s="1"/>
  <c r="N116" i="41"/>
  <c r="AT128" i="38"/>
  <c r="R122" i="37"/>
  <c r="Z26" i="32"/>
  <c r="G42" i="30"/>
  <c r="B125" i="30"/>
  <c r="AK69" i="25"/>
  <c r="AF77" i="25"/>
  <c r="AC127" i="25"/>
  <c r="Y107" i="26"/>
  <c r="S52" i="26"/>
  <c r="S56" i="26" s="1"/>
  <c r="Q10" i="26"/>
  <c r="P28" i="26"/>
  <c r="K14" i="26"/>
  <c r="X12" i="24"/>
  <c r="X14" i="24" s="1"/>
  <c r="M112" i="24"/>
  <c r="Q67" i="27"/>
  <c r="D5038" i="34"/>
  <c r="N67" i="33" s="1"/>
  <c r="J108" i="27"/>
  <c r="E120" i="27"/>
  <c r="D5082" i="34"/>
  <c r="N120" i="33" s="1"/>
  <c r="B61" i="27"/>
  <c r="D5033" i="34"/>
  <c r="N61" i="33"/>
  <c r="AI17" i="31"/>
  <c r="AI20" i="31" s="1"/>
  <c r="AH105" i="31"/>
  <c r="AH75" i="31"/>
  <c r="AH80" i="31"/>
  <c r="AG23" i="31"/>
  <c r="AB113" i="31"/>
  <c r="N115" i="31"/>
  <c r="G70" i="31"/>
  <c r="E116" i="32"/>
  <c r="N79" i="29"/>
  <c r="I113" i="29"/>
  <c r="I116" i="29"/>
  <c r="F100" i="29"/>
  <c r="F104" i="29" s="1"/>
  <c r="F26" i="29"/>
  <c r="O13" i="37"/>
  <c r="I113" i="37"/>
  <c r="H112" i="37"/>
  <c r="I43" i="37"/>
  <c r="E58" i="37"/>
  <c r="E62" i="37"/>
  <c r="D44" i="38"/>
  <c r="B56" i="37"/>
  <c r="C4" i="30"/>
  <c r="U4" i="25"/>
  <c r="W73" i="26"/>
  <c r="W55" i="26"/>
  <c r="V47" i="26"/>
  <c r="N88" i="26"/>
  <c r="N92" i="26"/>
  <c r="E124" i="26"/>
  <c r="E128" i="26" s="1"/>
  <c r="C71" i="26"/>
  <c r="AA34" i="24"/>
  <c r="AA38" i="24"/>
  <c r="Z27" i="24"/>
  <c r="Z32" i="24" s="1"/>
  <c r="X84" i="24"/>
  <c r="N51" i="24"/>
  <c r="N56" i="24" s="1"/>
  <c r="L115" i="24"/>
  <c r="J51" i="27"/>
  <c r="J56" i="27" s="1"/>
  <c r="G120" i="27"/>
  <c r="E90" i="27"/>
  <c r="F39" i="27"/>
  <c r="F44" i="27" s="1"/>
  <c r="B28" i="27"/>
  <c r="B32" i="27" s="1"/>
  <c r="D5" i="27"/>
  <c r="AN67" i="31"/>
  <c r="AM61" i="31"/>
  <c r="AM62" i="31" s="1"/>
  <c r="AN7" i="31"/>
  <c r="AM4" i="31"/>
  <c r="AB86" i="31"/>
  <c r="X11" i="31"/>
  <c r="O118" i="31"/>
  <c r="N56" i="31"/>
  <c r="AE96" i="32"/>
  <c r="AE39" i="32"/>
  <c r="AC22" i="32"/>
  <c r="AC26" i="32" s="1"/>
  <c r="E7881" i="34"/>
  <c r="U45" i="33" s="1"/>
  <c r="R11" i="29"/>
  <c r="R14" i="29" s="1"/>
  <c r="P22" i="29"/>
  <c r="P26" i="29" s="1"/>
  <c r="P7" i="29"/>
  <c r="P8" i="29"/>
  <c r="K23" i="29"/>
  <c r="K26" i="29" s="1"/>
  <c r="D99" i="28"/>
  <c r="D90" i="28"/>
  <c r="C33" i="28"/>
  <c r="C38" i="28" s="1"/>
  <c r="C22" i="28"/>
  <c r="C26" i="28" s="1"/>
  <c r="AD33" i="37"/>
  <c r="AD38" i="37"/>
  <c r="AC27" i="37"/>
  <c r="AC32" i="37" s="1"/>
  <c r="X109" i="37"/>
  <c r="X110" i="37"/>
  <c r="W107" i="37"/>
  <c r="W110" i="37" s="1"/>
  <c r="Y91" i="37"/>
  <c r="O54" i="37"/>
  <c r="O56" i="37"/>
  <c r="N48" i="37"/>
  <c r="O25" i="37"/>
  <c r="O26" i="37" s="1"/>
  <c r="N18" i="37"/>
  <c r="L81" i="37"/>
  <c r="M73" i="37"/>
  <c r="L47" i="37"/>
  <c r="L50" i="37"/>
  <c r="K12" i="37"/>
  <c r="K14" i="37" s="1"/>
  <c r="C78" i="30"/>
  <c r="AA52" i="24"/>
  <c r="AA56" i="24" s="1"/>
  <c r="F5019" i="34"/>
  <c r="P45" i="33" s="1"/>
  <c r="L30" i="27"/>
  <c r="Y13" i="38"/>
  <c r="Y14" i="38" s="1"/>
  <c r="P10" i="27"/>
  <c r="P14" i="27" s="1"/>
  <c r="D11037" i="34"/>
  <c r="AC16" i="33"/>
  <c r="W13" i="37"/>
  <c r="D9865" i="34"/>
  <c r="Z9" i="33" s="1"/>
  <c r="AJ59" i="32"/>
  <c r="AN84" i="31"/>
  <c r="B56" i="31"/>
  <c r="BA33" i="41"/>
  <c r="BA38" i="41" s="1"/>
  <c r="AX83" i="41"/>
  <c r="S44" i="41"/>
  <c r="M20" i="40"/>
  <c r="J44" i="41"/>
  <c r="AC31" i="39"/>
  <c r="E17118" i="34"/>
  <c r="AP63" i="33"/>
  <c r="D18861" i="34"/>
  <c r="AR119" i="33" s="1"/>
  <c r="E36" i="30"/>
  <c r="W100" i="26"/>
  <c r="W104" i="26" s="1"/>
  <c r="P103" i="26"/>
  <c r="E117" i="27"/>
  <c r="G114" i="27"/>
  <c r="F5077" i="34"/>
  <c r="P114" i="33" s="1"/>
  <c r="G105" i="27"/>
  <c r="F97" i="27"/>
  <c r="F98" i="27" s="1"/>
  <c r="B35" i="27"/>
  <c r="AM101" i="31"/>
  <c r="AI23" i="31"/>
  <c r="AH46" i="31"/>
  <c r="AB22" i="31"/>
  <c r="U35" i="31"/>
  <c r="U38" i="31" s="1"/>
  <c r="Q31" i="31"/>
  <c r="L31" i="31"/>
  <c r="E54" i="31"/>
  <c r="B58" i="31"/>
  <c r="AK67" i="32"/>
  <c r="AA105" i="32"/>
  <c r="E7931" i="34"/>
  <c r="U105" i="33" s="1"/>
  <c r="U110" i="33" s="1"/>
  <c r="Y73" i="32"/>
  <c r="Y74" i="32"/>
  <c r="O127" i="32"/>
  <c r="AD70" i="29"/>
  <c r="AB125" i="29"/>
  <c r="F9114" i="34"/>
  <c r="Y125" i="33"/>
  <c r="AA3" i="29"/>
  <c r="T67" i="29"/>
  <c r="U43" i="29"/>
  <c r="E9046" i="34"/>
  <c r="X43" i="33" s="1"/>
  <c r="K41" i="29"/>
  <c r="K44" i="29"/>
  <c r="H119" i="29"/>
  <c r="H122" i="29" s="1"/>
  <c r="J117" i="29"/>
  <c r="J122" i="29" s="1"/>
  <c r="F9107" i="34"/>
  <c r="Y117" i="33"/>
  <c r="H106" i="29"/>
  <c r="H110" i="29" s="1"/>
  <c r="D9098" i="34"/>
  <c r="W106" i="33"/>
  <c r="G51" i="29"/>
  <c r="R24" i="28"/>
  <c r="E9878" i="34"/>
  <c r="AA24" i="33" s="1"/>
  <c r="P101" i="28"/>
  <c r="P104" i="28" s="1"/>
  <c r="F9942" i="34"/>
  <c r="AB101" i="33" s="1"/>
  <c r="O100" i="28"/>
  <c r="O104" i="28"/>
  <c r="E9941" i="34"/>
  <c r="AA100" i="33" s="1"/>
  <c r="N93" i="28"/>
  <c r="D9935" i="34"/>
  <c r="Z93" i="33"/>
  <c r="P85" i="28"/>
  <c r="F9929" i="34"/>
  <c r="AB85" i="33"/>
  <c r="O71" i="28"/>
  <c r="O74" i="28" s="1"/>
  <c r="E9917" i="34"/>
  <c r="AA71" i="33"/>
  <c r="P63" i="28"/>
  <c r="P68" i="28" s="1"/>
  <c r="F9910" i="34"/>
  <c r="AB63" i="33"/>
  <c r="N55" i="28"/>
  <c r="D9904" i="34"/>
  <c r="Z55" i="33"/>
  <c r="K39" i="28"/>
  <c r="K44" i="28" s="1"/>
  <c r="L35" i="28"/>
  <c r="E9887" i="34"/>
  <c r="AA35" i="33"/>
  <c r="J55" i="28"/>
  <c r="J51" i="28"/>
  <c r="F9900" i="34"/>
  <c r="AB51" i="33" s="1"/>
  <c r="AB56" i="33" s="1"/>
  <c r="F5" i="28"/>
  <c r="E9862" i="34"/>
  <c r="AA5" i="33"/>
  <c r="E4" i="28"/>
  <c r="E8" i="28" s="1"/>
  <c r="D9861" i="34"/>
  <c r="Z4" i="33"/>
  <c r="D117" i="28"/>
  <c r="B105" i="28"/>
  <c r="D9945" i="34"/>
  <c r="Z105" i="33"/>
  <c r="D88" i="28"/>
  <c r="F9931" i="34"/>
  <c r="AB88" i="33"/>
  <c r="C49" i="28"/>
  <c r="E9899" i="34"/>
  <c r="AA49" i="33" s="1"/>
  <c r="D46" i="28"/>
  <c r="F9896" i="34"/>
  <c r="AB46" i="33" s="1"/>
  <c r="D41" i="28"/>
  <c r="AE7" i="37"/>
  <c r="F11096" i="34"/>
  <c r="AE87" i="33" s="1"/>
  <c r="AB87" i="37"/>
  <c r="AB92" i="37" s="1"/>
  <c r="AB48" i="37"/>
  <c r="AA23" i="37"/>
  <c r="E11043" i="34"/>
  <c r="AD23" i="33" s="1"/>
  <c r="Z7" i="37"/>
  <c r="D11030" i="34"/>
  <c r="AC7" i="33" s="1"/>
  <c r="Y118" i="37"/>
  <c r="Y122" i="37"/>
  <c r="F11122" i="34"/>
  <c r="AE118" i="33" s="1"/>
  <c r="AE122" i="33" s="1"/>
  <c r="Y89" i="37"/>
  <c r="F11098" i="34"/>
  <c r="AE89" i="33"/>
  <c r="R123" i="37"/>
  <c r="R128" i="37" s="1"/>
  <c r="E11126" i="34"/>
  <c r="AD123" i="33"/>
  <c r="P71" i="37"/>
  <c r="P74" i="37" s="1"/>
  <c r="F11083" i="34"/>
  <c r="AE71" i="33"/>
  <c r="L127" i="37"/>
  <c r="E11130" i="34"/>
  <c r="AD127" i="33" s="1"/>
  <c r="K67" i="37"/>
  <c r="D11080" i="34"/>
  <c r="AC67" i="33"/>
  <c r="G20" i="37"/>
  <c r="BE114" i="38"/>
  <c r="E13239" i="34"/>
  <c r="AG114" i="33"/>
  <c r="AX75" i="38"/>
  <c r="AT99" i="38"/>
  <c r="AT104" i="38" s="1"/>
  <c r="AP96" i="38"/>
  <c r="AP98" i="38" s="1"/>
  <c r="AQ93" i="38"/>
  <c r="AQ98" i="38"/>
  <c r="AQ12" i="38"/>
  <c r="AQ14" i="38" s="1"/>
  <c r="F13154" i="34"/>
  <c r="AH12" i="33" s="1"/>
  <c r="AO10" i="38"/>
  <c r="AJ22" i="38"/>
  <c r="AJ26" i="38" s="1"/>
  <c r="E13162" i="34"/>
  <c r="AG22" i="33" s="1"/>
  <c r="AD49" i="38"/>
  <c r="Z87" i="38"/>
  <c r="D13216" i="34"/>
  <c r="AF87" i="33"/>
  <c r="X100" i="38"/>
  <c r="W40" i="38"/>
  <c r="Y6" i="38"/>
  <c r="Y8" i="38" s="1"/>
  <c r="M119" i="38"/>
  <c r="F13243" i="34"/>
  <c r="AH119" i="33" s="1"/>
  <c r="K117" i="38"/>
  <c r="D13241" i="34"/>
  <c r="AF117" i="33" s="1"/>
  <c r="M65" i="38"/>
  <c r="F36" i="38"/>
  <c r="F38" i="38" s="1"/>
  <c r="E13174" i="34"/>
  <c r="AG36" i="33" s="1"/>
  <c r="R127" i="42"/>
  <c r="E13992" i="34"/>
  <c r="AJ127" i="33" s="1"/>
  <c r="R123" i="42"/>
  <c r="E13988" i="34"/>
  <c r="AJ123" i="33"/>
  <c r="E13960" i="34"/>
  <c r="AJ89" i="33" s="1"/>
  <c r="O89" i="42"/>
  <c r="O92" i="42" s="1"/>
  <c r="P85" i="42"/>
  <c r="F13957" i="34"/>
  <c r="AK85" i="33" s="1"/>
  <c r="O79" i="42"/>
  <c r="N53" i="42"/>
  <c r="D13930" i="34"/>
  <c r="AI53" i="33"/>
  <c r="D13901" i="34"/>
  <c r="AI18" i="33" s="1"/>
  <c r="N18" i="42"/>
  <c r="M18" i="42"/>
  <c r="M20" i="42" s="1"/>
  <c r="F13901" i="34"/>
  <c r="AK18" i="33" s="1"/>
  <c r="J71" i="42"/>
  <c r="F13945" i="34"/>
  <c r="AK71" i="33"/>
  <c r="I70" i="42"/>
  <c r="E13944" i="34"/>
  <c r="AJ70" i="33"/>
  <c r="E123" i="42"/>
  <c r="E128" i="42" s="1"/>
  <c r="D13988" i="34"/>
  <c r="AI123" i="33" s="1"/>
  <c r="E101" i="42"/>
  <c r="E104" i="42"/>
  <c r="D13970" i="34"/>
  <c r="AI101" i="33" s="1"/>
  <c r="F96" i="42"/>
  <c r="E13966" i="34"/>
  <c r="AJ96" i="33" s="1"/>
  <c r="D13953" i="34"/>
  <c r="AI81" i="33"/>
  <c r="E81" i="42"/>
  <c r="E86" i="42" s="1"/>
  <c r="F36" i="42"/>
  <c r="E13916" i="34"/>
  <c r="AJ36" i="33"/>
  <c r="C30" i="42"/>
  <c r="C32" i="42" s="1"/>
  <c r="E13911" i="34"/>
  <c r="AJ30" i="33"/>
  <c r="BC108" i="41"/>
  <c r="BC110" i="41" s="1"/>
  <c r="AM112" i="41"/>
  <c r="AL60" i="41"/>
  <c r="AL5" i="41"/>
  <c r="AL8" i="41" s="1"/>
  <c r="Q40" i="41"/>
  <c r="Q44" i="41"/>
  <c r="D17068" i="34"/>
  <c r="B3" i="40"/>
  <c r="B8" i="40"/>
  <c r="U96" i="40"/>
  <c r="U98" i="40" s="1"/>
  <c r="E17146" i="34"/>
  <c r="AP96" i="33"/>
  <c r="T90" i="40"/>
  <c r="T92" i="40" s="1"/>
  <c r="D17141" i="34"/>
  <c r="AO90" i="33"/>
  <c r="K63" i="40"/>
  <c r="K24" i="40"/>
  <c r="D17086" i="34"/>
  <c r="AO24" i="33"/>
  <c r="K15" i="40"/>
  <c r="D17078" i="34"/>
  <c r="AO15" i="33"/>
  <c r="L6" i="40"/>
  <c r="E17071" i="34"/>
  <c r="H91" i="40"/>
  <c r="H92" i="40"/>
  <c r="I53" i="40"/>
  <c r="H28" i="40"/>
  <c r="H23" i="40"/>
  <c r="H26" i="40" s="1"/>
  <c r="D17085" i="34"/>
  <c r="AO23" i="33" s="1"/>
  <c r="H13" i="40"/>
  <c r="E103" i="40"/>
  <c r="F100" i="40"/>
  <c r="E17149" i="34"/>
  <c r="AP100" i="33"/>
  <c r="E64" i="40"/>
  <c r="E68" i="40"/>
  <c r="AL59" i="39"/>
  <c r="AJ115" i="39"/>
  <c r="AI105" i="39"/>
  <c r="AI110" i="39" s="1"/>
  <c r="D18849" i="34"/>
  <c r="AJ53" i="39"/>
  <c r="AJ56" i="39"/>
  <c r="AF65" i="39"/>
  <c r="AF68" i="39" s="1"/>
  <c r="AF60" i="39"/>
  <c r="AA113" i="39"/>
  <c r="AA116" i="39"/>
  <c r="E18856" i="34"/>
  <c r="AS113" i="33" s="1"/>
  <c r="R33" i="39"/>
  <c r="E18789" i="34"/>
  <c r="R9" i="39"/>
  <c r="E18769" i="34"/>
  <c r="AS9" i="33"/>
  <c r="N106" i="39"/>
  <c r="D18850" i="34"/>
  <c r="AR106" i="33"/>
  <c r="O102" i="39"/>
  <c r="E18847" i="34"/>
  <c r="AS102" i="33" s="1"/>
  <c r="O97" i="39"/>
  <c r="E18843" i="34"/>
  <c r="AS97" i="33" s="1"/>
  <c r="N82" i="39"/>
  <c r="D18830" i="34"/>
  <c r="AR82" i="33"/>
  <c r="N72" i="39"/>
  <c r="N74" i="39" s="1"/>
  <c r="D18822" i="34"/>
  <c r="N53" i="39"/>
  <c r="N37" i="39"/>
  <c r="D18793" i="34"/>
  <c r="AR37" i="33" s="1"/>
  <c r="N33" i="39"/>
  <c r="N38" i="39"/>
  <c r="D18789" i="34"/>
  <c r="AR33" i="33" s="1"/>
  <c r="N28" i="39"/>
  <c r="N32" i="39" s="1"/>
  <c r="O24" i="39"/>
  <c r="E18782" i="34"/>
  <c r="Z121" i="26"/>
  <c r="Z122" i="26"/>
  <c r="E16130" i="34"/>
  <c r="AM22" i="33" s="1"/>
  <c r="D11058" i="34"/>
  <c r="AC41" i="33" s="1"/>
  <c r="D9900" i="34"/>
  <c r="Z51" i="33" s="1"/>
  <c r="D9949" i="34"/>
  <c r="Z109" i="33"/>
  <c r="D9962" i="34"/>
  <c r="Z125" i="33" s="1"/>
  <c r="D13905" i="34"/>
  <c r="AI23" i="33"/>
  <c r="M49" i="42"/>
  <c r="U111" i="40"/>
  <c r="U116" i="40"/>
  <c r="N97" i="28"/>
  <c r="N98" i="28" s="1"/>
  <c r="M76" i="30"/>
  <c r="R46" i="26"/>
  <c r="K60" i="26"/>
  <c r="F108" i="27"/>
  <c r="E5072" i="34"/>
  <c r="O108" i="33" s="1"/>
  <c r="F5025" i="34"/>
  <c r="P52" i="33"/>
  <c r="AJ34" i="31"/>
  <c r="AJ38" i="31" s="1"/>
  <c r="AJ24" i="31"/>
  <c r="Z24" i="31"/>
  <c r="Z26" i="31" s="1"/>
  <c r="U25" i="31"/>
  <c r="K83" i="31"/>
  <c r="M23" i="31"/>
  <c r="M26" i="31" s="1"/>
  <c r="H103" i="31"/>
  <c r="E59" i="31"/>
  <c r="E62" i="31" s="1"/>
  <c r="D65" i="31"/>
  <c r="D68" i="31" s="1"/>
  <c r="AJ61" i="32"/>
  <c r="AF115" i="32"/>
  <c r="AF116" i="32" s="1"/>
  <c r="D7940" i="34"/>
  <c r="T115" i="33" s="1"/>
  <c r="V125" i="32"/>
  <c r="V128" i="32" s="1"/>
  <c r="F7948" i="34"/>
  <c r="V125" i="33" s="1"/>
  <c r="T57" i="32"/>
  <c r="D7891" i="34"/>
  <c r="T57" i="33"/>
  <c r="N126" i="32"/>
  <c r="N128" i="32" s="1"/>
  <c r="AC93" i="29"/>
  <c r="AD75" i="29"/>
  <c r="AD80" i="29" s="1"/>
  <c r="AE12" i="29"/>
  <c r="V65" i="29"/>
  <c r="V68" i="29" s="1"/>
  <c r="F9064" i="34"/>
  <c r="Y65" i="33" s="1"/>
  <c r="O7" i="29"/>
  <c r="K36" i="29"/>
  <c r="L31" i="29"/>
  <c r="L32" i="29" s="1"/>
  <c r="M23" i="29"/>
  <c r="F9029" i="34"/>
  <c r="Y23" i="33"/>
  <c r="L22" i="29"/>
  <c r="M18" i="29"/>
  <c r="M20" i="29"/>
  <c r="F49" i="29"/>
  <c r="Q28" i="28"/>
  <c r="S10" i="28"/>
  <c r="S14" i="28" s="1"/>
  <c r="O117" i="28"/>
  <c r="E9955" i="34"/>
  <c r="AA117" i="33" s="1"/>
  <c r="P113" i="28"/>
  <c r="F9952" i="34"/>
  <c r="AB113" i="33" s="1"/>
  <c r="N88" i="28"/>
  <c r="N92" i="28" s="1"/>
  <c r="D9931" i="34"/>
  <c r="Z88" i="33" s="1"/>
  <c r="N76" i="28"/>
  <c r="P58" i="28"/>
  <c r="P62" i="28"/>
  <c r="F9906" i="34"/>
  <c r="AB58" i="33" s="1"/>
  <c r="P53" i="28"/>
  <c r="F9902" i="34"/>
  <c r="AB53" i="33"/>
  <c r="M82" i="28"/>
  <c r="M72" i="28"/>
  <c r="M74" i="28"/>
  <c r="F9918" i="34"/>
  <c r="AB72" i="33" s="1"/>
  <c r="K34" i="28"/>
  <c r="K38" i="28" s="1"/>
  <c r="D9886" i="34"/>
  <c r="Z34" i="33" s="1"/>
  <c r="F9884" i="34"/>
  <c r="AB31" i="33"/>
  <c r="M31" i="28"/>
  <c r="M27" i="28"/>
  <c r="F9880" i="34"/>
  <c r="AB27" i="33"/>
  <c r="AB32" i="33" s="1"/>
  <c r="I54" i="28"/>
  <c r="E9903" i="34"/>
  <c r="AA54" i="33"/>
  <c r="J40" i="28"/>
  <c r="J44" i="28" s="1"/>
  <c r="E102" i="28"/>
  <c r="D9943" i="34"/>
  <c r="Z102" i="33"/>
  <c r="F99" i="28"/>
  <c r="E9940" i="34"/>
  <c r="AA99" i="33"/>
  <c r="B90" i="28"/>
  <c r="B92" i="28" s="1"/>
  <c r="F9927" i="34"/>
  <c r="AB83" i="33"/>
  <c r="AE17" i="37"/>
  <c r="F11038" i="34"/>
  <c r="AE17" i="33" s="1"/>
  <c r="AB101" i="37"/>
  <c r="AB104" i="37" s="1"/>
  <c r="F11108" i="34"/>
  <c r="AE101" i="33" s="1"/>
  <c r="AA90" i="37"/>
  <c r="E11099" i="34"/>
  <c r="AD90" i="33"/>
  <c r="Z84" i="37"/>
  <c r="D11094" i="34"/>
  <c r="AC84" i="33"/>
  <c r="Z51" i="37"/>
  <c r="Z56" i="37" s="1"/>
  <c r="Z36" i="37"/>
  <c r="D11054" i="34"/>
  <c r="AC36" i="33"/>
  <c r="AB19" i="37"/>
  <c r="AB5" i="37"/>
  <c r="AA4" i="37"/>
  <c r="E11027" i="34"/>
  <c r="AD4" i="33"/>
  <c r="AD8" i="33" s="1"/>
  <c r="Z3" i="37"/>
  <c r="Z8" i="37" s="1"/>
  <c r="D11026" i="34"/>
  <c r="AC3" i="33"/>
  <c r="X126" i="37"/>
  <c r="E11129" i="34"/>
  <c r="AD126" i="33"/>
  <c r="X121" i="37"/>
  <c r="X122" i="37" s="1"/>
  <c r="E11125" i="34"/>
  <c r="AD121" i="33"/>
  <c r="W120" i="37"/>
  <c r="D11124" i="34"/>
  <c r="AC120" i="33" s="1"/>
  <c r="Y84" i="37"/>
  <c r="Y86" i="37" s="1"/>
  <c r="X39" i="37"/>
  <c r="X44" i="37" s="1"/>
  <c r="E11056" i="34"/>
  <c r="AD39" i="33" s="1"/>
  <c r="S114" i="37"/>
  <c r="F11119" i="34"/>
  <c r="AE114" i="33"/>
  <c r="P104" i="37"/>
  <c r="O75" i="37"/>
  <c r="N9" i="37"/>
  <c r="D11031" i="34"/>
  <c r="AC9" i="33" s="1"/>
  <c r="O5" i="37"/>
  <c r="E11028" i="34"/>
  <c r="AD5" i="33"/>
  <c r="C106" i="37"/>
  <c r="C110" i="37" s="1"/>
  <c r="E11112" i="34"/>
  <c r="AD106" i="33" s="1"/>
  <c r="BE79" i="38"/>
  <c r="AX70" i="38"/>
  <c r="D13202" i="34"/>
  <c r="AF70" i="33" s="1"/>
  <c r="AY66" i="38"/>
  <c r="E13199" i="34"/>
  <c r="AG66" i="33"/>
  <c r="AY61" i="38"/>
  <c r="AY62" i="38" s="1"/>
  <c r="AY52" i="38"/>
  <c r="AZ18" i="38"/>
  <c r="AZ20" i="38"/>
  <c r="AS16" i="38"/>
  <c r="AS20" i="38" s="1"/>
  <c r="AQ7" i="38"/>
  <c r="AQ8" i="38"/>
  <c r="AG99" i="38"/>
  <c r="AG104" i="38" s="1"/>
  <c r="Q126" i="42"/>
  <c r="D13991" i="34"/>
  <c r="AI126" i="33"/>
  <c r="Q121" i="42"/>
  <c r="D13987" i="34"/>
  <c r="AI121" i="33" s="1"/>
  <c r="N78" i="42"/>
  <c r="N80" i="42"/>
  <c r="D13951" i="34"/>
  <c r="AI78" i="33" s="1"/>
  <c r="P55" i="42"/>
  <c r="F13932" i="34"/>
  <c r="AK55" i="33"/>
  <c r="P51" i="42"/>
  <c r="F13928" i="34"/>
  <c r="AK51" i="33"/>
  <c r="P21" i="42"/>
  <c r="P26" i="42" s="1"/>
  <c r="F13903" i="34"/>
  <c r="AK21" i="33"/>
  <c r="E13894" i="34"/>
  <c r="AJ10" i="33"/>
  <c r="O10" i="42"/>
  <c r="P6" i="42"/>
  <c r="F13891" i="34"/>
  <c r="AK6" i="33"/>
  <c r="K21" i="42"/>
  <c r="K26" i="42" s="1"/>
  <c r="D13903" i="34"/>
  <c r="AI21" i="33"/>
  <c r="H24" i="42"/>
  <c r="H26" i="42" s="1"/>
  <c r="D13906" i="34"/>
  <c r="AI24" i="33" s="1"/>
  <c r="J3" i="42"/>
  <c r="J8" i="42" s="1"/>
  <c r="E127" i="42"/>
  <c r="D13992" i="34"/>
  <c r="AI127" i="33" s="1"/>
  <c r="G125" i="42"/>
  <c r="G128" i="42" s="1"/>
  <c r="F13990" i="34"/>
  <c r="AK125" i="33" s="1"/>
  <c r="E13920" i="34"/>
  <c r="AJ41" i="33"/>
  <c r="F41" i="42"/>
  <c r="F44" i="42" s="1"/>
  <c r="BH37" i="41"/>
  <c r="E16143" i="34"/>
  <c r="AM37" i="33"/>
  <c r="BE100" i="41"/>
  <c r="BE104" i="41" s="1"/>
  <c r="E16195" i="34"/>
  <c r="AM100" i="33"/>
  <c r="BE90" i="41"/>
  <c r="BC97" i="41"/>
  <c r="BC98" i="41"/>
  <c r="F16193" i="34"/>
  <c r="AN97" i="33" s="1"/>
  <c r="BC89" i="41"/>
  <c r="BC92" i="41"/>
  <c r="AX119" i="41"/>
  <c r="AX122" i="41" s="1"/>
  <c r="AU70" i="41"/>
  <c r="AT54" i="41"/>
  <c r="F16157" i="34"/>
  <c r="AN54" i="33" s="1"/>
  <c r="AJ119" i="41"/>
  <c r="AE20" i="41"/>
  <c r="AE7" i="41"/>
  <c r="F16118" i="34"/>
  <c r="AN7" i="33" s="1"/>
  <c r="R46" i="41"/>
  <c r="M122" i="41"/>
  <c r="J99" i="41"/>
  <c r="J104" i="41" s="1"/>
  <c r="F104" i="41"/>
  <c r="W123" i="40"/>
  <c r="W128" i="40"/>
  <c r="D17168" i="34"/>
  <c r="AO123" i="33"/>
  <c r="E17161" i="34"/>
  <c r="AP114" i="33"/>
  <c r="X114" i="40"/>
  <c r="E17156" i="34"/>
  <c r="AP108" i="33"/>
  <c r="X108" i="40"/>
  <c r="X103" i="40"/>
  <c r="E17152" i="34"/>
  <c r="AP103" i="33"/>
  <c r="W97" i="40"/>
  <c r="W98" i="40" s="1"/>
  <c r="X89" i="40"/>
  <c r="E17140" i="34"/>
  <c r="F17140" i="34" s="1"/>
  <c r="AQ89" i="33" s="1"/>
  <c r="E17166" i="34"/>
  <c r="U120" i="40"/>
  <c r="U115" i="40"/>
  <c r="E17162" i="34"/>
  <c r="AP115" i="33" s="1"/>
  <c r="T105" i="40"/>
  <c r="D17153" i="34"/>
  <c r="T100" i="40"/>
  <c r="D17149" i="34"/>
  <c r="F17149" i="34" s="1"/>
  <c r="AQ100" i="33" s="1"/>
  <c r="T95" i="40"/>
  <c r="D17145" i="34"/>
  <c r="AO95" i="33"/>
  <c r="U91" i="40"/>
  <c r="E17142" i="34"/>
  <c r="AP91" i="33"/>
  <c r="U87" i="40"/>
  <c r="U92" i="40" s="1"/>
  <c r="E17138" i="34"/>
  <c r="AP87" i="33"/>
  <c r="T76" i="40"/>
  <c r="T80" i="40" s="1"/>
  <c r="Q5" i="40"/>
  <c r="D17070" i="34"/>
  <c r="K58" i="40"/>
  <c r="K62" i="40"/>
  <c r="D17114" i="34"/>
  <c r="L49" i="40"/>
  <c r="E17107" i="34"/>
  <c r="AP49" i="33"/>
  <c r="L45" i="40"/>
  <c r="L50" i="40" s="1"/>
  <c r="E17103" i="34"/>
  <c r="AP45" i="33"/>
  <c r="L16" i="40"/>
  <c r="L20" i="40" s="1"/>
  <c r="E17079" i="34"/>
  <c r="AP16" i="33" s="1"/>
  <c r="K10" i="40"/>
  <c r="K14" i="40"/>
  <c r="D17074" i="34"/>
  <c r="I88" i="40"/>
  <c r="I65" i="40"/>
  <c r="I68" i="40" s="1"/>
  <c r="E17074" i="34"/>
  <c r="AP10" i="33" s="1"/>
  <c r="I10" i="40"/>
  <c r="G80" i="40"/>
  <c r="D18823" i="34"/>
  <c r="F18823" i="34" s="1"/>
  <c r="AT73" i="33" s="1"/>
  <c r="AL73" i="39"/>
  <c r="AM12" i="39"/>
  <c r="AM7" i="39"/>
  <c r="AI124" i="39"/>
  <c r="AJ111" i="39"/>
  <c r="AJ116" i="39" s="1"/>
  <c r="E18854" i="34"/>
  <c r="AS111" i="33"/>
  <c r="D18845" i="34"/>
  <c r="AI100" i="39"/>
  <c r="E18834" i="34"/>
  <c r="AS87" i="33" s="1"/>
  <c r="AS92" i="33" s="1"/>
  <c r="AJ87" i="39"/>
  <c r="AI66" i="39"/>
  <c r="D18817" i="34"/>
  <c r="AI61" i="39"/>
  <c r="AI62" i="39" s="1"/>
  <c r="AJ58" i="39"/>
  <c r="AJ62" i="39" s="1"/>
  <c r="AI52" i="39"/>
  <c r="AA129" i="39"/>
  <c r="AA130" i="39"/>
  <c r="AA124" i="39"/>
  <c r="E18865" i="34"/>
  <c r="AS124" i="33"/>
  <c r="AB110" i="39"/>
  <c r="Z102" i="39"/>
  <c r="Z104" i="39"/>
  <c r="Z97" i="39"/>
  <c r="D18843" i="34"/>
  <c r="Q36" i="39"/>
  <c r="D18792" i="34"/>
  <c r="N96" i="39"/>
  <c r="D18842" i="34"/>
  <c r="AR96" i="33"/>
  <c r="O88" i="39"/>
  <c r="E18835" i="34"/>
  <c r="AS88" i="33"/>
  <c r="O83" i="39"/>
  <c r="O69" i="39"/>
  <c r="E18819" i="34"/>
  <c r="AS69" i="33" s="1"/>
  <c r="O64" i="39"/>
  <c r="E18815" i="34"/>
  <c r="AS64" i="33" s="1"/>
  <c r="O59" i="39"/>
  <c r="O54" i="39"/>
  <c r="E18807" i="34"/>
  <c r="AS54" i="33"/>
  <c r="O39" i="39"/>
  <c r="O44" i="39" s="1"/>
  <c r="E18794" i="34"/>
  <c r="AS39" i="33"/>
  <c r="O29" i="39"/>
  <c r="N18" i="39"/>
  <c r="D9113" i="34"/>
  <c r="W124" i="33"/>
  <c r="Q18" i="28"/>
  <c r="K48" i="40"/>
  <c r="F9042" i="34"/>
  <c r="Y39" i="33"/>
  <c r="P19" i="28"/>
  <c r="E13919" i="34"/>
  <c r="AJ40" i="33"/>
  <c r="AB119" i="26"/>
  <c r="AJ125" i="39"/>
  <c r="AJ128" i="39"/>
  <c r="Z78" i="39"/>
  <c r="Z80" i="39" s="1"/>
  <c r="AM103" i="41"/>
  <c r="AM104" i="41" s="1"/>
  <c r="F77" i="42"/>
  <c r="BD78" i="38"/>
  <c r="AX25" i="38"/>
  <c r="AX26" i="38"/>
  <c r="AA119" i="37"/>
  <c r="Y40" i="37"/>
  <c r="E17098" i="34"/>
  <c r="F17098" i="34" s="1"/>
  <c r="AQ39" i="33" s="1"/>
  <c r="AP39" i="33"/>
  <c r="F16211" i="34"/>
  <c r="AN119" i="33" s="1"/>
  <c r="E11122" i="34"/>
  <c r="AD118" i="33"/>
  <c r="D9882" i="34"/>
  <c r="Z29" i="33" s="1"/>
  <c r="F723" i="34"/>
  <c r="E16190" i="34"/>
  <c r="AM94" i="33" s="1"/>
  <c r="D13188" i="34"/>
  <c r="AF53" i="33"/>
  <c r="E16201" i="34"/>
  <c r="AM107" i="33" s="1"/>
  <c r="E13956" i="34"/>
  <c r="AJ84" i="33"/>
  <c r="F9948" i="34"/>
  <c r="AB108" i="33" s="1"/>
  <c r="R4" i="28"/>
  <c r="E13194" i="34"/>
  <c r="AG60" i="33" s="1"/>
  <c r="AG62" i="33" s="1"/>
  <c r="E9959" i="34"/>
  <c r="AA121" i="33" s="1"/>
  <c r="L27" i="31"/>
  <c r="E9024" i="34"/>
  <c r="X17" i="33"/>
  <c r="E18824" i="34"/>
  <c r="AS75" i="33" s="1"/>
  <c r="D17156" i="34"/>
  <c r="AO108" i="33"/>
  <c r="D11110" i="34"/>
  <c r="AC103" i="33" s="1"/>
  <c r="F9022" i="34"/>
  <c r="Y15" i="33" s="1"/>
  <c r="D17102" i="34"/>
  <c r="D13893" i="34"/>
  <c r="AI9" i="33"/>
  <c r="O94" i="28"/>
  <c r="BB67" i="41"/>
  <c r="D18841" i="34"/>
  <c r="L25" i="28"/>
  <c r="O61" i="28"/>
  <c r="AJ71" i="32"/>
  <c r="AH75" i="32"/>
  <c r="E9877" i="34"/>
  <c r="AA23" i="33"/>
  <c r="D9940" i="34"/>
  <c r="Z99" i="33" s="1"/>
  <c r="Z104" i="33" s="1"/>
  <c r="F11026" i="34"/>
  <c r="AE3" i="33"/>
  <c r="F11116" i="34"/>
  <c r="AE111" i="33" s="1"/>
  <c r="AE116" i="33" s="1"/>
  <c r="E17127" i="34"/>
  <c r="AP73" i="33"/>
  <c r="E17157" i="34"/>
  <c r="F17157" i="34" s="1"/>
  <c r="AM3" i="39"/>
  <c r="AG57" i="39"/>
  <c r="AG62" i="39" s="1"/>
  <c r="AA84" i="39"/>
  <c r="AA86" i="39" s="1"/>
  <c r="W78" i="40"/>
  <c r="N4" i="42"/>
  <c r="N8" i="42" s="1"/>
  <c r="Z113" i="37"/>
  <c r="Z116" i="37" s="1"/>
  <c r="O36" i="30"/>
  <c r="M63" i="26"/>
  <c r="G109" i="27"/>
  <c r="G110" i="27" s="1"/>
  <c r="F5073" i="34"/>
  <c r="P109" i="33" s="1"/>
  <c r="C52" i="27"/>
  <c r="C56" i="27"/>
  <c r="E5025" i="34"/>
  <c r="O52" i="33" s="1"/>
  <c r="C36" i="27"/>
  <c r="C38" i="27" s="1"/>
  <c r="AN123" i="31"/>
  <c r="AN128" i="31"/>
  <c r="AN88" i="31"/>
  <c r="AL81" i="31"/>
  <c r="AK130" i="31"/>
  <c r="AJ29" i="31"/>
  <c r="AJ32" i="31" s="1"/>
  <c r="AG45" i="31"/>
  <c r="AG50" i="31" s="1"/>
  <c r="AC52" i="31"/>
  <c r="Z107" i="31"/>
  <c r="AB12" i="31"/>
  <c r="S117" i="31"/>
  <c r="M58" i="31"/>
  <c r="M53" i="31"/>
  <c r="M43" i="31"/>
  <c r="D60" i="31"/>
  <c r="AK112" i="32"/>
  <c r="AI60" i="32"/>
  <c r="AI62" i="32"/>
  <c r="AH18" i="32"/>
  <c r="AH20" i="32" s="1"/>
  <c r="AB101" i="32"/>
  <c r="N47" i="32"/>
  <c r="P45" i="32"/>
  <c r="P50" i="32" s="1"/>
  <c r="B90" i="32"/>
  <c r="AD6" i="29"/>
  <c r="AD8" i="29"/>
  <c r="E9015" i="34"/>
  <c r="X6" i="33" s="1"/>
  <c r="AE3" i="29"/>
  <c r="T58" i="29"/>
  <c r="T62" i="29" s="1"/>
  <c r="V30" i="29"/>
  <c r="O88" i="29"/>
  <c r="O83" i="29"/>
  <c r="O86" i="29" s="1"/>
  <c r="P27" i="29"/>
  <c r="N11" i="29"/>
  <c r="N14" i="29"/>
  <c r="P9" i="29"/>
  <c r="P14" i="29" s="1"/>
  <c r="F9017" i="34"/>
  <c r="Y9" i="33" s="1"/>
  <c r="L42" i="29"/>
  <c r="L44" i="29" s="1"/>
  <c r="K30" i="29"/>
  <c r="K32" i="29" s="1"/>
  <c r="K25" i="29"/>
  <c r="K16" i="29"/>
  <c r="K20" i="29" s="1"/>
  <c r="M13" i="29"/>
  <c r="M14" i="29" s="1"/>
  <c r="I125" i="29"/>
  <c r="I128" i="29" s="1"/>
  <c r="I120" i="29"/>
  <c r="I122" i="29" s="1"/>
  <c r="R9" i="28"/>
  <c r="S5" i="28"/>
  <c r="S8" i="28" s="1"/>
  <c r="P123" i="28"/>
  <c r="P128" i="28" s="1"/>
  <c r="N120" i="28"/>
  <c r="D9958" i="34"/>
  <c r="Z120" i="33" s="1"/>
  <c r="O112" i="28"/>
  <c r="O116" i="28"/>
  <c r="E9951" i="34"/>
  <c r="AA112" i="33" s="1"/>
  <c r="D9944" i="34"/>
  <c r="Z103" i="33"/>
  <c r="N103" i="28"/>
  <c r="N104" i="28" s="1"/>
  <c r="F9937" i="34"/>
  <c r="AB95" i="33"/>
  <c r="AB98" i="33" s="1"/>
  <c r="O89" i="28"/>
  <c r="O92" i="28" s="1"/>
  <c r="E9932" i="34"/>
  <c r="AA89" i="33" s="1"/>
  <c r="P78" i="28"/>
  <c r="F9923" i="34"/>
  <c r="AB78" i="33" s="1"/>
  <c r="O77" i="28"/>
  <c r="E9922" i="34"/>
  <c r="AA77" i="33" s="1"/>
  <c r="N70" i="28"/>
  <c r="N74" i="28" s="1"/>
  <c r="D9916" i="34"/>
  <c r="Z70" i="33" s="1"/>
  <c r="P67" i="28"/>
  <c r="O57" i="28"/>
  <c r="O62" i="28"/>
  <c r="E9905" i="34"/>
  <c r="AA57" i="33" s="1"/>
  <c r="P48" i="28"/>
  <c r="F9898" i="34"/>
  <c r="AB48" i="33" s="1"/>
  <c r="AB50" i="33" s="1"/>
  <c r="H47" i="28"/>
  <c r="D9897" i="34"/>
  <c r="Z47" i="33"/>
  <c r="D102" i="28"/>
  <c r="F9943" i="34"/>
  <c r="AB102" i="33" s="1"/>
  <c r="B95" i="28"/>
  <c r="D9937" i="34"/>
  <c r="Z95" i="33" s="1"/>
  <c r="B86" i="28"/>
  <c r="D69" i="28"/>
  <c r="D74" i="28" s="1"/>
  <c r="F9915" i="34"/>
  <c r="AB69" i="33" s="1"/>
  <c r="C67" i="28"/>
  <c r="E9914" i="34"/>
  <c r="AA67" i="33" s="1"/>
  <c r="AD6" i="37"/>
  <c r="E11029" i="34"/>
  <c r="AD6" i="33"/>
  <c r="AC5" i="37"/>
  <c r="AC8" i="37" s="1"/>
  <c r="AB125" i="37"/>
  <c r="AB128" i="37" s="1"/>
  <c r="F11128" i="34"/>
  <c r="AE125" i="33" s="1"/>
  <c r="AA124" i="37"/>
  <c r="E11127" i="34"/>
  <c r="AD124" i="33"/>
  <c r="AB115" i="37"/>
  <c r="AB116" i="37" s="1"/>
  <c r="AA114" i="37"/>
  <c r="E11119" i="34"/>
  <c r="AD114" i="33"/>
  <c r="Z89" i="37"/>
  <c r="Z92" i="37" s="1"/>
  <c r="AA85" i="37"/>
  <c r="AA76" i="37"/>
  <c r="E11087" i="34"/>
  <c r="AD76" i="33" s="1"/>
  <c r="Z75" i="37"/>
  <c r="Z80" i="37"/>
  <c r="D11086" i="34"/>
  <c r="AC75" i="33" s="1"/>
  <c r="AC80" i="33" s="1"/>
  <c r="AB24" i="37"/>
  <c r="F11044" i="34"/>
  <c r="AE24" i="33"/>
  <c r="Z22" i="37"/>
  <c r="Z26" i="37" s="1"/>
  <c r="D11042" i="34"/>
  <c r="AC22" i="33"/>
  <c r="AA18" i="37"/>
  <c r="AA20" i="37" s="1"/>
  <c r="E11039" i="34"/>
  <c r="AD18" i="33"/>
  <c r="Z17" i="37"/>
  <c r="D11038" i="34"/>
  <c r="AC17" i="33"/>
  <c r="N73" i="37"/>
  <c r="N74" i="37" s="1"/>
  <c r="O65" i="37"/>
  <c r="O68" i="37"/>
  <c r="E11078" i="34"/>
  <c r="AD65" i="33" s="1"/>
  <c r="BD127" i="38"/>
  <c r="D13250" i="34"/>
  <c r="AF127" i="33"/>
  <c r="BD112" i="38"/>
  <c r="BD116" i="38" s="1"/>
  <c r="D13237" i="34"/>
  <c r="AF112" i="33"/>
  <c r="BE108" i="38"/>
  <c r="BE110" i="38" s="1"/>
  <c r="E13234" i="34"/>
  <c r="AG108" i="33"/>
  <c r="AX41" i="38"/>
  <c r="D13178" i="34"/>
  <c r="AF41" i="33" s="1"/>
  <c r="AU64" i="38"/>
  <c r="AU68" i="38" s="1"/>
  <c r="AR101" i="38"/>
  <c r="AR104" i="38" s="1"/>
  <c r="AS97" i="38"/>
  <c r="AT94" i="38"/>
  <c r="AQ17" i="38"/>
  <c r="AQ20" i="38" s="1"/>
  <c r="AP6" i="38"/>
  <c r="E13149" i="34"/>
  <c r="AG6" i="33" s="1"/>
  <c r="AN24" i="38"/>
  <c r="AN26" i="38" s="1"/>
  <c r="AG105" i="38"/>
  <c r="AG110" i="38" s="1"/>
  <c r="E13231" i="34"/>
  <c r="AG105" i="33"/>
  <c r="AE51" i="38"/>
  <c r="AC48" i="38"/>
  <c r="D13184" i="34"/>
  <c r="AF48" i="33"/>
  <c r="AA83" i="38"/>
  <c r="E13213" i="34"/>
  <c r="AG83" i="33" s="1"/>
  <c r="K121" i="38"/>
  <c r="D13245" i="34"/>
  <c r="AF121" i="33" s="1"/>
  <c r="L118" i="38"/>
  <c r="L10" i="38"/>
  <c r="L14" i="38" s="1"/>
  <c r="F13175" i="34"/>
  <c r="AH37" i="33" s="1"/>
  <c r="G37" i="38"/>
  <c r="B3" i="42"/>
  <c r="D13888" i="34"/>
  <c r="AI3" i="33" s="1"/>
  <c r="S129" i="42"/>
  <c r="S130" i="42" s="1"/>
  <c r="F13993" i="34"/>
  <c r="AK129" i="33" s="1"/>
  <c r="AK130" i="33" s="1"/>
  <c r="S114" i="42"/>
  <c r="F13981" i="34"/>
  <c r="AK114" i="33" s="1"/>
  <c r="N88" i="42"/>
  <c r="N92" i="42" s="1"/>
  <c r="P81" i="42"/>
  <c r="P86" i="42" s="1"/>
  <c r="P76" i="42"/>
  <c r="O54" i="42"/>
  <c r="O56" i="42" s="1"/>
  <c r="E13931" i="34"/>
  <c r="AJ54" i="33"/>
  <c r="O49" i="42"/>
  <c r="E13927" i="34"/>
  <c r="AJ49" i="33" s="1"/>
  <c r="N47" i="42"/>
  <c r="P16" i="42"/>
  <c r="P20" i="42" s="1"/>
  <c r="F13899" i="34"/>
  <c r="AK16" i="33"/>
  <c r="AK20" i="33" s="1"/>
  <c r="J87" i="42"/>
  <c r="J92" i="42" s="1"/>
  <c r="F13958" i="34"/>
  <c r="AK87" i="33"/>
  <c r="J12" i="42"/>
  <c r="J14" i="42" s="1"/>
  <c r="F13896" i="34"/>
  <c r="AK12" i="33" s="1"/>
  <c r="G120" i="42"/>
  <c r="F13986" i="34"/>
  <c r="AK120" i="33" s="1"/>
  <c r="F119" i="42"/>
  <c r="F122" i="42"/>
  <c r="E13985" i="34"/>
  <c r="AJ119" i="33" s="1"/>
  <c r="G97" i="42"/>
  <c r="F13967" i="34"/>
  <c r="AK97" i="33" s="1"/>
  <c r="G37" i="42"/>
  <c r="F13917" i="34"/>
  <c r="AK37" i="33"/>
  <c r="BI23" i="41"/>
  <c r="BF106" i="41"/>
  <c r="BF110" i="41" s="1"/>
  <c r="F16200" i="34"/>
  <c r="AN106" i="33"/>
  <c r="BC113" i="41"/>
  <c r="F16206" i="34"/>
  <c r="AN113" i="33"/>
  <c r="BA82" i="41"/>
  <c r="BA72" i="41"/>
  <c r="AX125" i="41"/>
  <c r="AZ117" i="41"/>
  <c r="AZ122" i="41"/>
  <c r="AT121" i="41"/>
  <c r="AT122" i="41" s="1"/>
  <c r="F16213" i="34"/>
  <c r="AN121" i="33"/>
  <c r="AR85" i="41"/>
  <c r="AR86" i="41" s="1"/>
  <c r="D16183" i="34"/>
  <c r="AL85" i="33"/>
  <c r="AN40" i="41"/>
  <c r="AN44" i="41" s="1"/>
  <c r="AD69" i="41"/>
  <c r="AD74" i="41"/>
  <c r="Z47" i="41"/>
  <c r="Z50" i="41" s="1"/>
  <c r="W121" i="41"/>
  <c r="W122" i="41" s="1"/>
  <c r="K110" i="41"/>
  <c r="C80" i="41"/>
  <c r="X129" i="40"/>
  <c r="X130" i="40" s="1"/>
  <c r="E17173" i="34"/>
  <c r="AP129" i="33" s="1"/>
  <c r="AP130" i="33" s="1"/>
  <c r="W88" i="40"/>
  <c r="W92" i="40" s="1"/>
  <c r="D17139" i="34"/>
  <c r="AO88" i="33" s="1"/>
  <c r="W83" i="40"/>
  <c r="W86" i="40" s="1"/>
  <c r="D17135" i="34"/>
  <c r="T124" i="40"/>
  <c r="T119" i="40"/>
  <c r="D17165" i="34"/>
  <c r="U106" i="40"/>
  <c r="E17154" i="34"/>
  <c r="F17154" i="34" s="1"/>
  <c r="AQ106" i="33" s="1"/>
  <c r="T81" i="40"/>
  <c r="L64" i="40"/>
  <c r="E17119" i="34"/>
  <c r="AP64" i="33" s="1"/>
  <c r="L54" i="40"/>
  <c r="E17111" i="34"/>
  <c r="AP54" i="33" s="1"/>
  <c r="L40" i="40"/>
  <c r="L44" i="40" s="1"/>
  <c r="E17099" i="34"/>
  <c r="K39" i="40"/>
  <c r="K44" i="40"/>
  <c r="L35" i="40"/>
  <c r="L38" i="40" s="1"/>
  <c r="K34" i="40"/>
  <c r="L30" i="40"/>
  <c r="E17091" i="34"/>
  <c r="AP30" i="33" s="1"/>
  <c r="L25" i="40"/>
  <c r="E17087" i="34"/>
  <c r="AP25" i="33"/>
  <c r="L11" i="40"/>
  <c r="E17075" i="34"/>
  <c r="AP11" i="33" s="1"/>
  <c r="H121" i="40"/>
  <c r="H122" i="40" s="1"/>
  <c r="D17167" i="34"/>
  <c r="AO121" i="33" s="1"/>
  <c r="H96" i="40"/>
  <c r="D17146" i="34"/>
  <c r="F17146" i="34" s="1"/>
  <c r="AQ96" i="33" s="1"/>
  <c r="AO96" i="33"/>
  <c r="H82" i="40"/>
  <c r="D17134" i="34"/>
  <c r="J80" i="40"/>
  <c r="H72" i="40"/>
  <c r="H74" i="40" s="1"/>
  <c r="D17126" i="34"/>
  <c r="I58" i="40"/>
  <c r="I62" i="40"/>
  <c r="I19" i="40"/>
  <c r="I20" i="40" s="1"/>
  <c r="E17082" i="34"/>
  <c r="AP19" i="33" s="1"/>
  <c r="E69" i="40"/>
  <c r="D17123" i="34"/>
  <c r="AM70" i="39"/>
  <c r="AL64" i="39"/>
  <c r="AL68" i="39" s="1"/>
  <c r="AM41" i="39"/>
  <c r="AM44" i="39" s="1"/>
  <c r="AL40" i="39"/>
  <c r="AL44" i="39" s="1"/>
  <c r="AM31" i="39"/>
  <c r="AM27" i="39"/>
  <c r="AL16" i="39"/>
  <c r="D18775" i="34"/>
  <c r="AI85" i="39"/>
  <c r="AJ72" i="39"/>
  <c r="AJ74" i="39" s="1"/>
  <c r="AJ67" i="39"/>
  <c r="AF75" i="39"/>
  <c r="D18824" i="34"/>
  <c r="AF55" i="39"/>
  <c r="AG47" i="39"/>
  <c r="Z123" i="39"/>
  <c r="Z112" i="39"/>
  <c r="Z116" i="39"/>
  <c r="D18855" i="34"/>
  <c r="AR112" i="33" s="1"/>
  <c r="Z83" i="39"/>
  <c r="D18831" i="34"/>
  <c r="AA79" i="39"/>
  <c r="O112" i="39"/>
  <c r="N77" i="39"/>
  <c r="N80" i="39" s="1"/>
  <c r="O73" i="39"/>
  <c r="AA70" i="26"/>
  <c r="AA74" i="26" s="1"/>
  <c r="AA75" i="26"/>
  <c r="AA80" i="26" s="1"/>
  <c r="AA89" i="26"/>
  <c r="Z102" i="26"/>
  <c r="D18859" i="34"/>
  <c r="AR117" i="33"/>
  <c r="AR122" i="33" s="1"/>
  <c r="F9883" i="34"/>
  <c r="AB30" i="33" s="1"/>
  <c r="E9918" i="34"/>
  <c r="AA72" i="33"/>
  <c r="E9019" i="34"/>
  <c r="X11" i="33" s="1"/>
  <c r="D11057" i="34"/>
  <c r="AC40" i="33"/>
  <c r="E13230" i="34"/>
  <c r="AG103" i="33" s="1"/>
  <c r="E17148" i="34"/>
  <c r="E17165" i="34"/>
  <c r="AP119" i="33" s="1"/>
  <c r="E16179" i="34"/>
  <c r="AM81" i="33"/>
  <c r="E9883" i="34"/>
  <c r="AA30" i="33" s="1"/>
  <c r="D7864" i="34"/>
  <c r="T24" i="33"/>
  <c r="D13955" i="34"/>
  <c r="AI83" i="33" s="1"/>
  <c r="AI129" i="39"/>
  <c r="AI130" i="39"/>
  <c r="H42" i="40"/>
  <c r="Z123" i="37"/>
  <c r="Z128" i="37" s="1"/>
  <c r="S119" i="37"/>
  <c r="P73" i="28"/>
  <c r="P74" i="28" s="1"/>
  <c r="E17150" i="34"/>
  <c r="AP101" i="33"/>
  <c r="D17155" i="34"/>
  <c r="AO107" i="33" s="1"/>
  <c r="E3163" i="34"/>
  <c r="I107" i="33" s="1"/>
  <c r="E11051" i="34"/>
  <c r="AD33" i="33" s="1"/>
  <c r="AD38" i="33" s="1"/>
  <c r="F9933" i="34"/>
  <c r="AB90" i="33" s="1"/>
  <c r="E11083" i="34"/>
  <c r="AD71" i="33"/>
  <c r="F16212" i="34"/>
  <c r="AN120" i="33" s="1"/>
  <c r="O105" i="28"/>
  <c r="D9877" i="34"/>
  <c r="Z23" i="33" s="1"/>
  <c r="O6" i="26"/>
  <c r="E18852" i="34"/>
  <c r="AS108" i="33" s="1"/>
  <c r="E18805" i="34"/>
  <c r="AS52" i="33"/>
  <c r="E18790" i="34"/>
  <c r="AS34" i="33" s="1"/>
  <c r="E17160" i="34"/>
  <c r="F17160" i="34" s="1"/>
  <c r="AP113" i="33"/>
  <c r="E17145" i="34"/>
  <c r="AP95" i="33" s="1"/>
  <c r="E11097" i="34"/>
  <c r="AD88" i="33"/>
  <c r="E18813" i="34"/>
  <c r="AS61" i="33" s="1"/>
  <c r="F16169" i="34"/>
  <c r="AN69" i="33" s="1"/>
  <c r="E17143" i="34"/>
  <c r="E13926" i="34"/>
  <c r="AJ48" i="33"/>
  <c r="F9935" i="34"/>
  <c r="AB93" i="33" s="1"/>
  <c r="E17078" i="34"/>
  <c r="AP15" i="33"/>
  <c r="D18781" i="34"/>
  <c r="D9941" i="34"/>
  <c r="Z100" i="33"/>
  <c r="E17144" i="34"/>
  <c r="AP94" i="33" s="1"/>
  <c r="D16197" i="34"/>
  <c r="AL102" i="33" s="1"/>
  <c r="D9116" i="34"/>
  <c r="W127" i="33"/>
  <c r="E13915" i="34"/>
  <c r="AJ35" i="33" s="1"/>
  <c r="D11120" i="34"/>
  <c r="AC115" i="33" s="1"/>
  <c r="F13951" i="34"/>
  <c r="AK78" i="33" s="1"/>
  <c r="C40" i="28"/>
  <c r="C44" i="28" s="1"/>
  <c r="F9863" i="34"/>
  <c r="AB6" i="33" s="1"/>
  <c r="F9875" i="34"/>
  <c r="AB21" i="33" s="1"/>
  <c r="AB26" i="33" s="1"/>
  <c r="Z83" i="26"/>
  <c r="AG102" i="32"/>
  <c r="AK72" i="32"/>
  <c r="E17115" i="34"/>
  <c r="AP59" i="33" s="1"/>
  <c r="D17138" i="34"/>
  <c r="D17148" i="34"/>
  <c r="E17153" i="34"/>
  <c r="W113" i="40"/>
  <c r="E13989" i="34"/>
  <c r="AJ124" i="33"/>
  <c r="D17159" i="34"/>
  <c r="D13919" i="34"/>
  <c r="AI40" i="33" s="1"/>
  <c r="F13235" i="34"/>
  <c r="AH109" i="33" s="1"/>
  <c r="AL21" i="39"/>
  <c r="AL26" i="39" s="1"/>
  <c r="AJ48" i="39"/>
  <c r="AJ50" i="39" s="1"/>
  <c r="I123" i="40"/>
  <c r="K32" i="38"/>
  <c r="C80" i="28"/>
  <c r="U86" i="41"/>
  <c r="H68" i="31"/>
  <c r="AX62" i="41"/>
  <c r="L116" i="42"/>
  <c r="M68" i="28"/>
  <c r="N38" i="42"/>
  <c r="T86" i="41"/>
  <c r="BC14" i="41"/>
  <c r="AT38" i="38"/>
  <c r="W128" i="29"/>
  <c r="AC20" i="29"/>
  <c r="AQ116" i="39"/>
  <c r="Y128" i="40"/>
  <c r="V92" i="40"/>
  <c r="F80" i="40"/>
  <c r="AW14" i="41"/>
  <c r="AD68" i="41"/>
  <c r="V86" i="41"/>
  <c r="M104" i="41"/>
  <c r="I56" i="41"/>
  <c r="H32" i="31"/>
  <c r="U14" i="41"/>
  <c r="Q50" i="41"/>
  <c r="AA8" i="29"/>
  <c r="BH44" i="41"/>
  <c r="Q80" i="39"/>
  <c r="AY128" i="41"/>
  <c r="I122" i="41"/>
  <c r="J38" i="41"/>
  <c r="K20" i="28"/>
  <c r="Y44" i="41"/>
  <c r="L8" i="41"/>
  <c r="G92" i="41"/>
  <c r="T68" i="38"/>
  <c r="AC122" i="37"/>
  <c r="O44" i="31"/>
  <c r="D98" i="24"/>
  <c r="P86" i="31"/>
  <c r="AZ20" i="41"/>
  <c r="AZ131" i="41" s="1"/>
  <c r="AO128" i="41"/>
  <c r="W20" i="41"/>
  <c r="T80" i="41"/>
  <c r="P98" i="41"/>
  <c r="K98" i="41"/>
  <c r="F98" i="41"/>
  <c r="L116" i="38"/>
  <c r="I86" i="38"/>
  <c r="G44" i="31"/>
  <c r="G80" i="42"/>
  <c r="G20" i="42"/>
  <c r="AZ32" i="38"/>
  <c r="I50" i="38"/>
  <c r="G8" i="38"/>
  <c r="H80" i="37"/>
  <c r="E20" i="37"/>
  <c r="R104" i="29"/>
  <c r="F50" i="38"/>
  <c r="J92" i="37"/>
  <c r="M80" i="28"/>
  <c r="E14" i="32"/>
  <c r="G128" i="31"/>
  <c r="B62" i="24"/>
  <c r="X86" i="32"/>
  <c r="Q62" i="32"/>
  <c r="H98" i="32"/>
  <c r="F20" i="32"/>
  <c r="J8" i="31"/>
  <c r="B38" i="24"/>
  <c r="AK62" i="31"/>
  <c r="D44" i="26"/>
  <c r="D80" i="27"/>
  <c r="G8" i="24"/>
  <c r="D5044" i="34"/>
  <c r="N75" i="33"/>
  <c r="D122" i="27"/>
  <c r="Q68" i="31"/>
  <c r="I38" i="31"/>
  <c r="E13925" i="34"/>
  <c r="AJ47" i="33" s="1"/>
  <c r="AJ50" i="33" s="1"/>
  <c r="F13897" i="34"/>
  <c r="AK13" i="33"/>
  <c r="F13923" i="34"/>
  <c r="AK45" i="33" s="1"/>
  <c r="C20" i="28"/>
  <c r="O74" i="37"/>
  <c r="P62" i="37"/>
  <c r="AJ38" i="38"/>
  <c r="AK32" i="38"/>
  <c r="AJ32" i="38"/>
  <c r="K92" i="38"/>
  <c r="AB50" i="41"/>
  <c r="T92" i="41"/>
  <c r="V92" i="41"/>
  <c r="O14" i="41"/>
  <c r="K44" i="41"/>
  <c r="M26" i="41"/>
  <c r="K20" i="41"/>
  <c r="Z128" i="26"/>
  <c r="G50" i="32"/>
  <c r="D128" i="32"/>
  <c r="C110" i="32"/>
  <c r="D50" i="32"/>
  <c r="F9116" i="34"/>
  <c r="Y127" i="33"/>
  <c r="E9067" i="34"/>
  <c r="X69" i="33" s="1"/>
  <c r="X80" i="29"/>
  <c r="W80" i="29"/>
  <c r="E9018" i="34"/>
  <c r="X10" i="33" s="1"/>
  <c r="X14" i="33" s="1"/>
  <c r="F9882" i="34"/>
  <c r="AB29" i="33" s="1"/>
  <c r="S26" i="28"/>
  <c r="N26" i="28"/>
  <c r="F9925" i="34"/>
  <c r="AB81" i="33" s="1"/>
  <c r="J86" i="28"/>
  <c r="F9921" i="34"/>
  <c r="AB76" i="33" s="1"/>
  <c r="E9897" i="34"/>
  <c r="AA47" i="33"/>
  <c r="F9886" i="34"/>
  <c r="AB34" i="33" s="1"/>
  <c r="E110" i="28"/>
  <c r="F32" i="28"/>
  <c r="G20" i="28"/>
  <c r="B128" i="28"/>
  <c r="C38" i="37"/>
  <c r="BA50" i="38"/>
  <c r="F13177" i="34"/>
  <c r="AH40" i="33" s="1"/>
  <c r="F13199" i="34"/>
  <c r="AH66" i="33"/>
  <c r="S116" i="38"/>
  <c r="H44" i="38"/>
  <c r="J38" i="38"/>
  <c r="J32" i="38"/>
  <c r="F13907" i="34"/>
  <c r="AK25" i="33" s="1"/>
  <c r="E13974" i="34"/>
  <c r="AJ106" i="33" s="1"/>
  <c r="E13958" i="34"/>
  <c r="AJ87" i="33" s="1"/>
  <c r="AX14" i="41"/>
  <c r="AW128" i="41"/>
  <c r="AW122" i="41"/>
  <c r="AW116" i="41"/>
  <c r="AC56" i="41"/>
  <c r="F13904" i="34"/>
  <c r="AK22" i="33" s="1"/>
  <c r="AV110" i="41"/>
  <c r="O38" i="41"/>
  <c r="K56" i="41"/>
  <c r="AT32" i="41"/>
  <c r="AE104" i="41"/>
  <c r="N38" i="31"/>
  <c r="Q83" i="30"/>
  <c r="I72" i="25"/>
  <c r="I74" i="25"/>
  <c r="G79" i="25"/>
  <c r="B85" i="25"/>
  <c r="W95" i="26"/>
  <c r="Y51" i="26"/>
  <c r="X49" i="26"/>
  <c r="U28" i="26"/>
  <c r="L52" i="26"/>
  <c r="M43" i="26"/>
  <c r="E17" i="26"/>
  <c r="W119" i="24"/>
  <c r="W122" i="24" s="1"/>
  <c r="O36" i="24"/>
  <c r="O38" i="24" s="1"/>
  <c r="I89" i="24"/>
  <c r="L18" i="27"/>
  <c r="E4997" i="34"/>
  <c r="O18" i="33" s="1"/>
  <c r="I119" i="27"/>
  <c r="E5081" i="34"/>
  <c r="O119" i="33"/>
  <c r="J111" i="27"/>
  <c r="J116" i="27" s="1"/>
  <c r="J4" i="27"/>
  <c r="F4985" i="34"/>
  <c r="P4" i="33"/>
  <c r="E119" i="27"/>
  <c r="E122" i="27" s="1"/>
  <c r="F106" i="27"/>
  <c r="E5070" i="34"/>
  <c r="O106" i="33" s="1"/>
  <c r="F94" i="27"/>
  <c r="B88" i="27"/>
  <c r="B92" i="27"/>
  <c r="B65" i="27"/>
  <c r="AN4" i="31"/>
  <c r="AJ40" i="31"/>
  <c r="AK10" i="31"/>
  <c r="Z49" i="31"/>
  <c r="V29" i="31"/>
  <c r="N127" i="31"/>
  <c r="N128" i="31" s="1"/>
  <c r="H34" i="31"/>
  <c r="H38" i="31" s="1"/>
  <c r="AE59" i="32"/>
  <c r="AC54" i="32"/>
  <c r="D7889" i="34"/>
  <c r="T54" i="33" s="1"/>
  <c r="Y119" i="32"/>
  <c r="Y122" i="32" s="1"/>
  <c r="F7943" i="34"/>
  <c r="V119" i="33" s="1"/>
  <c r="T84" i="32"/>
  <c r="T86" i="32" s="1"/>
  <c r="E64" i="32"/>
  <c r="E68" i="32"/>
  <c r="D7897" i="34"/>
  <c r="T64" i="33" s="1"/>
  <c r="AD91" i="29"/>
  <c r="AC81" i="29"/>
  <c r="AD41" i="29"/>
  <c r="AE33" i="29"/>
  <c r="F9037" i="34"/>
  <c r="Y33" i="33" s="1"/>
  <c r="Z66" i="29"/>
  <c r="W109" i="29"/>
  <c r="W110" i="29" s="1"/>
  <c r="X85" i="29"/>
  <c r="E9081" i="34"/>
  <c r="X85" i="33" s="1"/>
  <c r="W83" i="29"/>
  <c r="W86" i="29"/>
  <c r="X21" i="29"/>
  <c r="X15" i="29"/>
  <c r="Y6" i="29"/>
  <c r="W4" i="29"/>
  <c r="W8" i="29" s="1"/>
  <c r="D9013" i="34"/>
  <c r="W4" i="33"/>
  <c r="U112" i="29"/>
  <c r="U116" i="29" s="1"/>
  <c r="V85" i="29"/>
  <c r="V86" i="29" s="1"/>
  <c r="U61" i="29"/>
  <c r="U57" i="29"/>
  <c r="O96" i="29"/>
  <c r="O98" i="29" s="1"/>
  <c r="M99" i="29"/>
  <c r="F9092" i="34"/>
  <c r="Y99" i="33"/>
  <c r="M63" i="29"/>
  <c r="M68" i="29" s="1"/>
  <c r="F9062" i="34"/>
  <c r="Y63" i="33" s="1"/>
  <c r="G48" i="29"/>
  <c r="F9050" i="34"/>
  <c r="Y48" i="33" s="1"/>
  <c r="D25" i="29"/>
  <c r="F9031" i="34"/>
  <c r="Y25" i="33" s="1"/>
  <c r="R39" i="28"/>
  <c r="Q27" i="28"/>
  <c r="E9873" i="34"/>
  <c r="AA18" i="33" s="1"/>
  <c r="R18" i="28"/>
  <c r="R3" i="28"/>
  <c r="R8" i="28" s="1"/>
  <c r="E9860" i="34"/>
  <c r="AA3" i="33" s="1"/>
  <c r="O120" i="28"/>
  <c r="P84" i="28"/>
  <c r="F9928" i="34"/>
  <c r="AB84" i="33" s="1"/>
  <c r="O76" i="28"/>
  <c r="O80" i="28"/>
  <c r="E9921" i="34"/>
  <c r="AA76" i="33" s="1"/>
  <c r="P42" i="28"/>
  <c r="F9893" i="34"/>
  <c r="AB42" i="33" s="1"/>
  <c r="F9889" i="34"/>
  <c r="AB37" i="33"/>
  <c r="O31" i="28"/>
  <c r="O32" i="28" s="1"/>
  <c r="E9884" i="34"/>
  <c r="AA31" i="33" s="1"/>
  <c r="K127" i="28"/>
  <c r="K128" i="28" s="1"/>
  <c r="D9964" i="34"/>
  <c r="Z127" i="33" s="1"/>
  <c r="M124" i="28"/>
  <c r="F9961" i="34"/>
  <c r="AB124" i="33" s="1"/>
  <c r="M119" i="28"/>
  <c r="F9957" i="34"/>
  <c r="AB119" i="33" s="1"/>
  <c r="L79" i="28"/>
  <c r="L80" i="28" s="1"/>
  <c r="E9924" i="34"/>
  <c r="AA79" i="33" s="1"/>
  <c r="H83" i="28"/>
  <c r="D9927" i="34"/>
  <c r="Z83" i="33"/>
  <c r="I70" i="28"/>
  <c r="I60" i="28"/>
  <c r="E9908" i="34"/>
  <c r="AA60" i="33" s="1"/>
  <c r="F9899" i="34"/>
  <c r="AB49" i="33" s="1"/>
  <c r="J49" i="28"/>
  <c r="J50" i="28" s="1"/>
  <c r="J43" i="28"/>
  <c r="F9894" i="34"/>
  <c r="AB43" i="33"/>
  <c r="AB44" i="33" s="1"/>
  <c r="H36" i="28"/>
  <c r="H38" i="28" s="1"/>
  <c r="D9888" i="34"/>
  <c r="Z36" i="33" s="1"/>
  <c r="G112" i="28"/>
  <c r="F9951" i="34"/>
  <c r="AB112" i="33" s="1"/>
  <c r="E21" i="28"/>
  <c r="E26" i="28" s="1"/>
  <c r="D9875" i="34"/>
  <c r="Z21" i="33" s="1"/>
  <c r="F17" i="28"/>
  <c r="F20" i="28"/>
  <c r="E9872" i="34"/>
  <c r="AA17" i="33" s="1"/>
  <c r="E11072" i="34"/>
  <c r="AD58" i="33"/>
  <c r="X58" i="37"/>
  <c r="X62" i="37" s="1"/>
  <c r="N82" i="37"/>
  <c r="C64" i="37"/>
  <c r="E11077" i="34"/>
  <c r="AD64" i="33" s="1"/>
  <c r="D58" i="37"/>
  <c r="D62" i="37" s="1"/>
  <c r="BA54" i="38"/>
  <c r="BC52" i="38"/>
  <c r="F13187" i="34"/>
  <c r="AH52" i="33" s="1"/>
  <c r="BB51" i="38"/>
  <c r="BB56" i="38" s="1"/>
  <c r="BB46" i="38"/>
  <c r="AX118" i="38"/>
  <c r="AY37" i="38"/>
  <c r="AX36" i="38"/>
  <c r="D13174" i="34"/>
  <c r="AF36" i="33"/>
  <c r="AY33" i="38"/>
  <c r="AY38" i="38" s="1"/>
  <c r="E13171" i="34"/>
  <c r="AG33" i="33"/>
  <c r="AX7" i="38"/>
  <c r="AX8" i="38" s="1"/>
  <c r="D13150" i="34"/>
  <c r="AF7" i="33" s="1"/>
  <c r="AP63" i="38"/>
  <c r="AP68" i="38" s="1"/>
  <c r="AK21" i="38"/>
  <c r="AK26" i="38" s="1"/>
  <c r="F13161" i="34"/>
  <c r="AH21" i="33"/>
  <c r="AI13" i="38"/>
  <c r="AI14" i="38" s="1"/>
  <c r="Z27" i="38"/>
  <c r="D13166" i="34"/>
  <c r="AF27" i="33" s="1"/>
  <c r="AF32" i="33" s="1"/>
  <c r="X35" i="38"/>
  <c r="X38" i="38"/>
  <c r="E13173" i="34"/>
  <c r="AG35" i="33" s="1"/>
  <c r="Y31" i="38"/>
  <c r="F13170" i="34"/>
  <c r="AH31" i="33"/>
  <c r="U48" i="38"/>
  <c r="T17" i="38"/>
  <c r="M96" i="38"/>
  <c r="L95" i="38"/>
  <c r="L98" i="38" s="1"/>
  <c r="E13223" i="34"/>
  <c r="AG95" i="33"/>
  <c r="L85" i="38"/>
  <c r="E13215" i="34"/>
  <c r="AG85" i="33" s="1"/>
  <c r="J60" i="38"/>
  <c r="J62" i="38" s="1"/>
  <c r="R66" i="42"/>
  <c r="E13941" i="34"/>
  <c r="AJ66" i="33"/>
  <c r="S58" i="42"/>
  <c r="S62" i="42" s="1"/>
  <c r="F13934" i="34"/>
  <c r="AK58" i="33" s="1"/>
  <c r="Q51" i="42"/>
  <c r="Q56" i="42" s="1"/>
  <c r="Q46" i="42"/>
  <c r="D13924" i="34"/>
  <c r="AI46" i="33"/>
  <c r="S43" i="42"/>
  <c r="F13922" i="34"/>
  <c r="AK43" i="33" s="1"/>
  <c r="R37" i="42"/>
  <c r="E13917" i="34"/>
  <c r="AJ37" i="33" s="1"/>
  <c r="R28" i="42"/>
  <c r="E13909" i="34"/>
  <c r="AJ28" i="33" s="1"/>
  <c r="S24" i="42"/>
  <c r="S26" i="42" s="1"/>
  <c r="F13906" i="34"/>
  <c r="AK24" i="33" s="1"/>
  <c r="Q22" i="42"/>
  <c r="D13904" i="34"/>
  <c r="AI22" i="33"/>
  <c r="P107" i="42"/>
  <c r="P110" i="42" s="1"/>
  <c r="P100" i="42"/>
  <c r="M91" i="42"/>
  <c r="F13962" i="34"/>
  <c r="AK91" i="33" s="1"/>
  <c r="L90" i="42"/>
  <c r="L92" i="42"/>
  <c r="E13961" i="34"/>
  <c r="AJ90" i="33" s="1"/>
  <c r="K89" i="42"/>
  <c r="D13960" i="34"/>
  <c r="AI89" i="33" s="1"/>
  <c r="L85" i="42"/>
  <c r="L86" i="42"/>
  <c r="E13957" i="34"/>
  <c r="AJ85" i="33" s="1"/>
  <c r="L43" i="42"/>
  <c r="E13922" i="34"/>
  <c r="AJ43" i="33"/>
  <c r="H17" i="42"/>
  <c r="D13900" i="34"/>
  <c r="AI17" i="33"/>
  <c r="G101" i="42"/>
  <c r="G104" i="42" s="1"/>
  <c r="F13970" i="34"/>
  <c r="AK101" i="33" s="1"/>
  <c r="AX16" i="41"/>
  <c r="AX20" i="41"/>
  <c r="AV121" i="41"/>
  <c r="AV117" i="41"/>
  <c r="AG118" i="41"/>
  <c r="AB30" i="41"/>
  <c r="AB32" i="41" s="1"/>
  <c r="N88" i="41"/>
  <c r="N92" i="41"/>
  <c r="D16185" i="34"/>
  <c r="AL88" i="33" s="1"/>
  <c r="M57" i="41"/>
  <c r="F16159" i="34"/>
  <c r="AN57" i="33"/>
  <c r="AN62" i="33" s="1"/>
  <c r="T99" i="39"/>
  <c r="T104" i="39" s="1"/>
  <c r="D18844" i="34"/>
  <c r="Q7" i="39"/>
  <c r="O119" i="39"/>
  <c r="O122" i="39" s="1"/>
  <c r="N89" i="39"/>
  <c r="D18836" i="34"/>
  <c r="AR89" i="33"/>
  <c r="O85" i="39"/>
  <c r="E18833" i="34"/>
  <c r="AS85" i="33"/>
  <c r="O81" i="39"/>
  <c r="O86" i="39" s="1"/>
  <c r="B54" i="39"/>
  <c r="B11" i="39"/>
  <c r="B14" i="39"/>
  <c r="D18771" i="34"/>
  <c r="F11029" i="34"/>
  <c r="AE6" i="33"/>
  <c r="N20" i="37"/>
  <c r="D7877" i="34"/>
  <c r="T40" i="33" s="1"/>
  <c r="F13209" i="34"/>
  <c r="AH78" i="33"/>
  <c r="E9881" i="34"/>
  <c r="AA28" i="33" s="1"/>
  <c r="F5043" i="34"/>
  <c r="P73" i="33" s="1"/>
  <c r="AA63" i="29"/>
  <c r="AA68" i="29" s="1"/>
  <c r="D9083" i="34"/>
  <c r="W88" i="33" s="1"/>
  <c r="D13182" i="34"/>
  <c r="AF46" i="33"/>
  <c r="E18825" i="34"/>
  <c r="AS76" i="33" s="1"/>
  <c r="F13241" i="34"/>
  <c r="AH117" i="33"/>
  <c r="F13916" i="34"/>
  <c r="AK36" i="33"/>
  <c r="F11111" i="34"/>
  <c r="AE105" i="33" s="1"/>
  <c r="AE110" i="33" s="1"/>
  <c r="D13977" i="34"/>
  <c r="AI109" i="33"/>
  <c r="D9911" i="34"/>
  <c r="Z64" i="33"/>
  <c r="E9096" i="34"/>
  <c r="X103" i="33"/>
  <c r="D13943" i="34"/>
  <c r="AI69" i="33"/>
  <c r="D13891" i="34"/>
  <c r="AI6" i="33" s="1"/>
  <c r="E13896" i="34"/>
  <c r="AJ12" i="33"/>
  <c r="AJ14" i="33" s="1"/>
  <c r="D13201" i="34"/>
  <c r="AF69" i="33" s="1"/>
  <c r="E16120" i="34"/>
  <c r="AM10" i="33" s="1"/>
  <c r="Z111" i="24"/>
  <c r="F13166" i="34"/>
  <c r="AH27" i="33"/>
  <c r="AH32" i="33" s="1"/>
  <c r="F9878" i="34"/>
  <c r="AB24" i="33"/>
  <c r="D13911" i="34"/>
  <c r="AI30" i="33"/>
  <c r="AI32" i="33" s="1"/>
  <c r="N118" i="39"/>
  <c r="P117" i="42"/>
  <c r="M45" i="42"/>
  <c r="AH56" i="38"/>
  <c r="W81" i="37"/>
  <c r="M81" i="28"/>
  <c r="M86" i="28" s="1"/>
  <c r="G98" i="32"/>
  <c r="N78" i="30"/>
  <c r="Z53" i="25"/>
  <c r="M100" i="25"/>
  <c r="D9965" i="34"/>
  <c r="Z129" i="33"/>
  <c r="Z130" i="33"/>
  <c r="F11039" i="34"/>
  <c r="AE18" i="33" s="1"/>
  <c r="E9960" i="34"/>
  <c r="AA123" i="33"/>
  <c r="E13176" i="34"/>
  <c r="AG39" i="33" s="1"/>
  <c r="E5059" i="34"/>
  <c r="O93" i="33"/>
  <c r="E11118" i="34"/>
  <c r="AD113" i="33" s="1"/>
  <c r="F5041" i="34"/>
  <c r="P71" i="33"/>
  <c r="F5037" i="34"/>
  <c r="P66" i="33" s="1"/>
  <c r="D109" i="30"/>
  <c r="E9930" i="34"/>
  <c r="AA87" i="33"/>
  <c r="D9901" i="34"/>
  <c r="Z52" i="33" s="1"/>
  <c r="Z56" i="33" s="1"/>
  <c r="F13238" i="34"/>
  <c r="AH113" i="33" s="1"/>
  <c r="D9891" i="34"/>
  <c r="Z40" i="33"/>
  <c r="D13193" i="34"/>
  <c r="AF59" i="33" s="1"/>
  <c r="F9903" i="34"/>
  <c r="AB54" i="33"/>
  <c r="E13167" i="34"/>
  <c r="AG28" i="33" s="1"/>
  <c r="E11068" i="34"/>
  <c r="AD53" i="33" s="1"/>
  <c r="E5004" i="34"/>
  <c r="O27" i="33" s="1"/>
  <c r="D9871" i="34"/>
  <c r="Z16" i="33" s="1"/>
  <c r="Z20" i="33" s="1"/>
  <c r="D9872" i="34"/>
  <c r="Z17" i="33" s="1"/>
  <c r="M14" i="41"/>
  <c r="F13242" i="34"/>
  <c r="AH118" i="33" s="1"/>
  <c r="D11075" i="34"/>
  <c r="AC61" i="33"/>
  <c r="F11034" i="34"/>
  <c r="AE12" i="33" s="1"/>
  <c r="E9035" i="34"/>
  <c r="X30" i="33"/>
  <c r="F9044" i="34"/>
  <c r="Y41" i="33" s="1"/>
  <c r="D9046" i="34"/>
  <c r="W43" i="33"/>
  <c r="AI44" i="31"/>
  <c r="F13223" i="34"/>
  <c r="AH95" i="33" s="1"/>
  <c r="O50" i="28"/>
  <c r="F13941" i="34"/>
  <c r="AK66" i="33" s="1"/>
  <c r="F13225" i="34"/>
  <c r="AH97" i="33"/>
  <c r="D13920" i="34"/>
  <c r="AI41" i="33" s="1"/>
  <c r="E9965" i="34"/>
  <c r="AA129" i="33"/>
  <c r="AA130" i="33" s="1"/>
  <c r="AG63" i="31"/>
  <c r="AU37" i="41"/>
  <c r="AU38" i="41" s="1"/>
  <c r="D11104" i="34"/>
  <c r="AC96" i="33" s="1"/>
  <c r="F13913" i="34"/>
  <c r="AK33" i="33"/>
  <c r="D13205" i="34"/>
  <c r="AF73" i="33"/>
  <c r="F9890" i="34"/>
  <c r="AB39" i="33"/>
  <c r="J76" i="28"/>
  <c r="N35" i="28"/>
  <c r="D9086" i="34"/>
  <c r="W91" i="33"/>
  <c r="AA69" i="29"/>
  <c r="AA74" i="29" s="1"/>
  <c r="F9870" i="34"/>
  <c r="AB15" i="33" s="1"/>
  <c r="D9884" i="34"/>
  <c r="Z31" i="33"/>
  <c r="D9948" i="34"/>
  <c r="Z108" i="33" s="1"/>
  <c r="E13192" i="34"/>
  <c r="AG58" i="33"/>
  <c r="F13938" i="34"/>
  <c r="AK63" i="33" s="1"/>
  <c r="F13889" i="34"/>
  <c r="AK4" i="33"/>
  <c r="D9867" i="34"/>
  <c r="Z11" i="33" s="1"/>
  <c r="F9917" i="34"/>
  <c r="AB71" i="33"/>
  <c r="O114" i="39"/>
  <c r="M54" i="42"/>
  <c r="M56" i="42"/>
  <c r="BC61" i="38"/>
  <c r="BC62" i="38" s="1"/>
  <c r="AY116" i="38"/>
  <c r="AW40" i="38"/>
  <c r="AO66" i="38"/>
  <c r="AO68" i="38" s="1"/>
  <c r="AK66" i="38"/>
  <c r="AK68" i="38" s="1"/>
  <c r="AF119" i="38"/>
  <c r="L118" i="28"/>
  <c r="L128" i="40"/>
  <c r="F100" i="30"/>
  <c r="AG89" i="25"/>
  <c r="AA118" i="25"/>
  <c r="L21" i="25"/>
  <c r="L26" i="25" s="1"/>
  <c r="Q70" i="26"/>
  <c r="P40" i="26"/>
  <c r="L42" i="26"/>
  <c r="D17" i="26"/>
  <c r="D20" i="26" s="1"/>
  <c r="AC127" i="24"/>
  <c r="AC128" i="24" s="1"/>
  <c r="AA123" i="24"/>
  <c r="AB99" i="24"/>
  <c r="Z6" i="24"/>
  <c r="W85" i="24"/>
  <c r="W47" i="24"/>
  <c r="X33" i="24"/>
  <c r="X38" i="24" s="1"/>
  <c r="E4267" i="34"/>
  <c r="L33" i="33" s="1"/>
  <c r="W31" i="24"/>
  <c r="W32" i="24"/>
  <c r="D4266" i="34"/>
  <c r="K31" i="33" s="1"/>
  <c r="K32" i="33" s="1"/>
  <c r="U70" i="24"/>
  <c r="F13" i="24"/>
  <c r="F14" i="24" s="1"/>
  <c r="B120" i="24"/>
  <c r="K7" i="27"/>
  <c r="K8" i="27"/>
  <c r="I3" i="27"/>
  <c r="I8" i="27"/>
  <c r="G126" i="27"/>
  <c r="E109" i="27"/>
  <c r="D5073" i="34"/>
  <c r="N109" i="33"/>
  <c r="E91" i="27"/>
  <c r="D5058" i="34"/>
  <c r="N91" i="33"/>
  <c r="C83" i="27"/>
  <c r="C86" i="27" s="1"/>
  <c r="E5051" i="34"/>
  <c r="O83" i="33"/>
  <c r="C78" i="27"/>
  <c r="C80" i="27" s="1"/>
  <c r="B77" i="27"/>
  <c r="C47" i="27"/>
  <c r="C50" i="27" s="1"/>
  <c r="B40" i="27"/>
  <c r="D5015" i="34"/>
  <c r="N40" i="33"/>
  <c r="AK41" i="31"/>
  <c r="AK44" i="31" s="1"/>
  <c r="AH16" i="31"/>
  <c r="AA71" i="31"/>
  <c r="R85" i="31"/>
  <c r="Q84" i="31"/>
  <c r="Q86" i="31"/>
  <c r="R81" i="31"/>
  <c r="S61" i="31"/>
  <c r="Q12" i="31"/>
  <c r="AD77" i="32"/>
  <c r="AD80" i="32"/>
  <c r="W127" i="32"/>
  <c r="D7950" i="34"/>
  <c r="T127" i="33"/>
  <c r="W46" i="32"/>
  <c r="W50" i="32"/>
  <c r="V33" i="32"/>
  <c r="V38" i="32"/>
  <c r="F7871" i="34"/>
  <c r="V33" i="33"/>
  <c r="G128" i="32"/>
  <c r="F35" i="32"/>
  <c r="F38" i="32" s="1"/>
  <c r="G31" i="32"/>
  <c r="G32" i="32"/>
  <c r="AC40" i="29"/>
  <c r="Z120" i="29"/>
  <c r="AA48" i="29"/>
  <c r="X106" i="29"/>
  <c r="X110" i="29"/>
  <c r="X35" i="29"/>
  <c r="X38" i="29"/>
  <c r="F9019" i="34"/>
  <c r="Y11" i="33"/>
  <c r="W14" i="29"/>
  <c r="T55" i="29"/>
  <c r="T49" i="29"/>
  <c r="T50" i="29"/>
  <c r="P114" i="29"/>
  <c r="P97" i="29"/>
  <c r="F9082" i="34"/>
  <c r="Y87" i="33" s="1"/>
  <c r="O34" i="29"/>
  <c r="O38" i="29"/>
  <c r="E9038" i="34"/>
  <c r="X34" i="33" s="1"/>
  <c r="L97" i="29"/>
  <c r="E51" i="29"/>
  <c r="E56" i="29" s="1"/>
  <c r="D9052" i="34"/>
  <c r="W51" i="33" s="1"/>
  <c r="W56" i="33" s="1"/>
  <c r="Q33" i="28"/>
  <c r="Q38" i="28"/>
  <c r="R12" i="28"/>
  <c r="R14" i="28" s="1"/>
  <c r="E9868" i="34"/>
  <c r="AA12" i="33" s="1"/>
  <c r="P121" i="28"/>
  <c r="O83" i="28"/>
  <c r="O86" i="28" s="1"/>
  <c r="O41" i="28"/>
  <c r="E9892" i="34"/>
  <c r="AA41" i="33"/>
  <c r="O21" i="28"/>
  <c r="O26" i="28" s="1"/>
  <c r="E9875" i="34"/>
  <c r="AA21" i="33"/>
  <c r="N5" i="28"/>
  <c r="D9862" i="34"/>
  <c r="Z5" i="33"/>
  <c r="K112" i="28"/>
  <c r="K116" i="28" s="1"/>
  <c r="D9951" i="34"/>
  <c r="Z112" i="33"/>
  <c r="I75" i="28"/>
  <c r="I80" i="28" s="1"/>
  <c r="E9920" i="34"/>
  <c r="AA75" i="33" s="1"/>
  <c r="AA80" i="33" s="1"/>
  <c r="H69" i="28"/>
  <c r="D9915" i="34"/>
  <c r="Z69" i="33"/>
  <c r="Z74" i="33" s="1"/>
  <c r="F9909" i="34"/>
  <c r="AB61" i="33"/>
  <c r="J61" i="28"/>
  <c r="H41" i="28"/>
  <c r="D9892" i="34"/>
  <c r="Z41" i="33"/>
  <c r="F103" i="28"/>
  <c r="E9944" i="34"/>
  <c r="AA103" i="33" s="1"/>
  <c r="F9936" i="34"/>
  <c r="AB94" i="33"/>
  <c r="Y59" i="37"/>
  <c r="F11073" i="34"/>
  <c r="AE59" i="33"/>
  <c r="W57" i="37"/>
  <c r="Y54" i="37"/>
  <c r="F11069" i="34"/>
  <c r="AE54" i="33"/>
  <c r="N83" i="37"/>
  <c r="N86" i="37" s="1"/>
  <c r="M109" i="37"/>
  <c r="B79" i="37"/>
  <c r="B80" i="37" s="1"/>
  <c r="D11090" i="34"/>
  <c r="AC79" i="33"/>
  <c r="D55" i="37"/>
  <c r="D56" i="37" s="1"/>
  <c r="B47" i="37"/>
  <c r="BC42" i="38"/>
  <c r="F13179" i="34"/>
  <c r="AH42" i="33" s="1"/>
  <c r="AZ114" i="38"/>
  <c r="AX60" i="38"/>
  <c r="AX62" i="38" s="1"/>
  <c r="D13194" i="34"/>
  <c r="AF60" i="33" s="1"/>
  <c r="AZ44" i="38"/>
  <c r="AW112" i="38"/>
  <c r="F13237" i="34"/>
  <c r="AH112" i="33" s="1"/>
  <c r="AH116" i="33" s="1"/>
  <c r="AU105" i="38"/>
  <c r="D13231" i="34"/>
  <c r="AF105" i="33"/>
  <c r="AW45" i="38"/>
  <c r="AW50" i="38"/>
  <c r="F13181" i="34"/>
  <c r="AH45" i="33"/>
  <c r="D13179" i="34"/>
  <c r="AF42" i="33"/>
  <c r="AU42" i="38"/>
  <c r="AU44" i="38"/>
  <c r="AO84" i="38"/>
  <c r="D13214" i="34"/>
  <c r="AF84" i="33"/>
  <c r="E13206" i="34"/>
  <c r="AG75" i="33" s="1"/>
  <c r="AP75" i="38"/>
  <c r="AP80" i="38"/>
  <c r="AI43" i="38"/>
  <c r="D13180" i="34"/>
  <c r="AF43" i="33"/>
  <c r="AI39" i="38"/>
  <c r="AK11" i="38"/>
  <c r="AK14" i="38" s="1"/>
  <c r="AF124" i="38"/>
  <c r="AF128" i="38"/>
  <c r="AF83" i="38"/>
  <c r="AF86" i="38" s="1"/>
  <c r="D13213" i="34"/>
  <c r="AF83" i="33"/>
  <c r="AA93" i="38"/>
  <c r="AA98" i="38" s="1"/>
  <c r="Y84" i="38"/>
  <c r="W82" i="38"/>
  <c r="D13212" i="34"/>
  <c r="AF82" i="33" s="1"/>
  <c r="W77" i="38"/>
  <c r="X21" i="38"/>
  <c r="X26" i="38"/>
  <c r="T81" i="38"/>
  <c r="T86" i="38"/>
  <c r="D13211" i="34"/>
  <c r="AF81" i="33"/>
  <c r="U72" i="38"/>
  <c r="U74" i="38" s="1"/>
  <c r="U53" i="38"/>
  <c r="M87" i="38"/>
  <c r="R57" i="42"/>
  <c r="E13933" i="34"/>
  <c r="AJ57" i="33"/>
  <c r="Q36" i="42"/>
  <c r="Q38" i="42" s="1"/>
  <c r="D13916" i="34"/>
  <c r="AI36" i="33"/>
  <c r="Q27" i="42"/>
  <c r="Q32" i="42" s="1"/>
  <c r="D13908" i="34"/>
  <c r="AI27" i="33" s="1"/>
  <c r="R23" i="42"/>
  <c r="E13905" i="34"/>
  <c r="AJ23" i="33" s="1"/>
  <c r="AJ26" i="33" s="1"/>
  <c r="R17" i="42"/>
  <c r="R20" i="42" s="1"/>
  <c r="E13900" i="34"/>
  <c r="AJ17" i="33"/>
  <c r="Q16" i="42"/>
  <c r="R3" i="42"/>
  <c r="E13990" i="34"/>
  <c r="AJ125" i="33"/>
  <c r="O125" i="42"/>
  <c r="F13987" i="34"/>
  <c r="AK121" i="33"/>
  <c r="P121" i="42"/>
  <c r="P122" i="42" s="1"/>
  <c r="E13986" i="34"/>
  <c r="AJ120" i="33" s="1"/>
  <c r="O120" i="42"/>
  <c r="E13978" i="34"/>
  <c r="AJ111" i="33" s="1"/>
  <c r="AJ116" i="33" s="1"/>
  <c r="O111" i="42"/>
  <c r="O116" i="42"/>
  <c r="L59" i="42"/>
  <c r="L62" i="42" s="1"/>
  <c r="E13935" i="34"/>
  <c r="AJ59" i="33" s="1"/>
  <c r="K58" i="42"/>
  <c r="E13930" i="34"/>
  <c r="AJ53" i="33"/>
  <c r="L53" i="42"/>
  <c r="L56" i="42" s="1"/>
  <c r="L27" i="42"/>
  <c r="L32" i="42"/>
  <c r="E13908" i="34"/>
  <c r="AJ27" i="33" s="1"/>
  <c r="AJ32" i="33" s="1"/>
  <c r="M23" i="42"/>
  <c r="F13905" i="34"/>
  <c r="AK23" i="33"/>
  <c r="H39" i="42"/>
  <c r="D13918" i="34"/>
  <c r="AI39" i="33"/>
  <c r="J15" i="42"/>
  <c r="J20" i="42" s="1"/>
  <c r="F13898" i="34"/>
  <c r="AK15" i="33"/>
  <c r="E111" i="42"/>
  <c r="E116" i="42" s="1"/>
  <c r="D13978" i="34"/>
  <c r="AI111" i="33" s="1"/>
  <c r="AF117" i="41"/>
  <c r="AF122" i="41"/>
  <c r="D16209" i="34"/>
  <c r="AL117" i="33" s="1"/>
  <c r="AG113" i="41"/>
  <c r="AG116" i="41"/>
  <c r="E16206" i="34"/>
  <c r="AM113" i="33" s="1"/>
  <c r="Z49" i="41"/>
  <c r="T106" i="41"/>
  <c r="D16200" i="34"/>
  <c r="AL106" i="33" s="1"/>
  <c r="R129" i="41"/>
  <c r="R130" i="41"/>
  <c r="E16219" i="34"/>
  <c r="AM129" i="33" s="1"/>
  <c r="AM130" i="33" s="1"/>
  <c r="R75" i="41"/>
  <c r="R80" i="41" s="1"/>
  <c r="E16174" i="34"/>
  <c r="AM75" i="33" s="1"/>
  <c r="O127" i="41"/>
  <c r="O128" i="41"/>
  <c r="P20" i="41"/>
  <c r="T103" i="39"/>
  <c r="U100" i="39"/>
  <c r="Q3" i="39"/>
  <c r="Q8" i="39" s="1"/>
  <c r="D18764" i="34"/>
  <c r="AR3" i="33"/>
  <c r="N113" i="39"/>
  <c r="B49" i="39"/>
  <c r="B42" i="39"/>
  <c r="F3139" i="34"/>
  <c r="J78" i="33" s="1"/>
  <c r="F13250" i="34"/>
  <c r="AH127" i="33"/>
  <c r="E9080" i="34"/>
  <c r="X84" i="33"/>
  <c r="L47" i="26"/>
  <c r="X10" i="29"/>
  <c r="E11110" i="34"/>
  <c r="AD103" i="33" s="1"/>
  <c r="F9913" i="34"/>
  <c r="AB66" i="33"/>
  <c r="D9069" i="34"/>
  <c r="W71" i="33" s="1"/>
  <c r="F5052" i="34"/>
  <c r="P84" i="33"/>
  <c r="D13234" i="34"/>
  <c r="AF108" i="33" s="1"/>
  <c r="F13902" i="34"/>
  <c r="AK19" i="33"/>
  <c r="F13246" i="34"/>
  <c r="AH123" i="33" s="1"/>
  <c r="S13" i="42"/>
  <c r="D13936" i="34"/>
  <c r="AI60" i="33"/>
  <c r="M68" i="42"/>
  <c r="E9896" i="34"/>
  <c r="AA46" i="33" s="1"/>
  <c r="E13236" i="34"/>
  <c r="AG111" i="33"/>
  <c r="F13232" i="34"/>
  <c r="AH106" i="33" s="1"/>
  <c r="D13927" i="34"/>
  <c r="AI49" i="33"/>
  <c r="AG84" i="38"/>
  <c r="AG86" i="38" s="1"/>
  <c r="O88" i="30"/>
  <c r="O92" i="30" s="1"/>
  <c r="L16" i="30"/>
  <c r="H130" i="30"/>
  <c r="E9014" i="34"/>
  <c r="X5" i="33"/>
  <c r="E9885" i="34"/>
  <c r="AA33" i="33"/>
  <c r="AA38" i="33" s="1"/>
  <c r="F9028" i="34"/>
  <c r="Y22" i="33"/>
  <c r="E6516" i="34"/>
  <c r="R60" i="33"/>
  <c r="D13154" i="34"/>
  <c r="AF12" i="33"/>
  <c r="F13244" i="34"/>
  <c r="AH120" i="33"/>
  <c r="D13229" i="34"/>
  <c r="AF102" i="33" s="1"/>
  <c r="AF104" i="33" s="1"/>
  <c r="D9954" i="34"/>
  <c r="Z115" i="33"/>
  <c r="F80" i="32"/>
  <c r="P112" i="42"/>
  <c r="W108" i="26"/>
  <c r="AF62" i="38"/>
  <c r="D16140" i="34"/>
  <c r="AL34" i="33" s="1"/>
  <c r="F13227" i="34"/>
  <c r="AH100" i="33" s="1"/>
  <c r="E5077" i="34"/>
  <c r="O114" i="33" s="1"/>
  <c r="D13915" i="34"/>
  <c r="AI35" i="33"/>
  <c r="D13972" i="34"/>
  <c r="AI103" i="33" s="1"/>
  <c r="E11058" i="34"/>
  <c r="AD41" i="33"/>
  <c r="E9926" i="34"/>
  <c r="AA82" i="33" s="1"/>
  <c r="D9959" i="34"/>
  <c r="Z121" i="33"/>
  <c r="O38" i="28"/>
  <c r="E11089" i="34"/>
  <c r="AD78" i="33"/>
  <c r="E16145" i="34"/>
  <c r="AM40" i="33" s="1"/>
  <c r="E18863" i="34"/>
  <c r="AS121" i="33"/>
  <c r="D13160" i="34"/>
  <c r="AF19" i="33" s="1"/>
  <c r="F9922" i="34"/>
  <c r="AB77" i="33" s="1"/>
  <c r="D9924" i="34"/>
  <c r="Z79" i="33" s="1"/>
  <c r="D9919" i="34"/>
  <c r="Z73" i="33" s="1"/>
  <c r="K25" i="42"/>
  <c r="F13203" i="34"/>
  <c r="AH71" i="33"/>
  <c r="E13151" i="34"/>
  <c r="AG9" i="33" s="1"/>
  <c r="D13203" i="34"/>
  <c r="AF71" i="33" s="1"/>
  <c r="X33" i="26"/>
  <c r="E13156" i="34"/>
  <c r="AG15" i="33"/>
  <c r="E9912" i="34"/>
  <c r="AA65" i="33" s="1"/>
  <c r="D7867" i="34"/>
  <c r="T28" i="33"/>
  <c r="D9064" i="34"/>
  <c r="W65" i="33" s="1"/>
  <c r="F9067" i="34"/>
  <c r="Y69" i="33"/>
  <c r="F5002" i="34"/>
  <c r="P24" i="33" s="1"/>
  <c r="D13932" i="34"/>
  <c r="AI55" i="33"/>
  <c r="E13165" i="34"/>
  <c r="AG25" i="33" s="1"/>
  <c r="F7892" i="34"/>
  <c r="V58" i="33"/>
  <c r="M26" i="27"/>
  <c r="F13965" i="34"/>
  <c r="AK95" i="33" s="1"/>
  <c r="E75" i="27"/>
  <c r="E80" i="27" s="1"/>
  <c r="P31" i="41"/>
  <c r="P32" i="41" s="1"/>
  <c r="F13233" i="34"/>
  <c r="AH107" i="33" s="1"/>
  <c r="H113" i="27"/>
  <c r="H116" i="27"/>
  <c r="F9876" i="34"/>
  <c r="AB22" i="33" s="1"/>
  <c r="L50" i="28"/>
  <c r="D9870" i="34"/>
  <c r="Z15" i="33" s="1"/>
  <c r="F5001" i="34"/>
  <c r="P23" i="33"/>
  <c r="AB127" i="29"/>
  <c r="AB128" i="29" s="1"/>
  <c r="D9060" i="34"/>
  <c r="W60" i="33" s="1"/>
  <c r="F13918" i="34"/>
  <c r="AK39" i="33" s="1"/>
  <c r="AK44" i="33" s="1"/>
  <c r="F13893" i="34"/>
  <c r="AK9" i="33"/>
  <c r="Y80" i="38"/>
  <c r="S4" i="28"/>
  <c r="I37" i="28"/>
  <c r="I38" i="28"/>
  <c r="J34" i="28"/>
  <c r="J38" i="28" s="1"/>
  <c r="X60" i="29"/>
  <c r="B88" i="32"/>
  <c r="AJ128" i="31"/>
  <c r="AM26" i="31"/>
  <c r="R98" i="40"/>
  <c r="AE56" i="32"/>
  <c r="R14" i="40"/>
  <c r="AW104" i="41"/>
  <c r="E86" i="27"/>
  <c r="V92" i="29"/>
  <c r="H20" i="28"/>
  <c r="AA44" i="26"/>
  <c r="BD74" i="38"/>
  <c r="BD38" i="38"/>
  <c r="AP92" i="38"/>
  <c r="V98" i="38"/>
  <c r="AK44" i="38"/>
  <c r="R56" i="29"/>
  <c r="AG68" i="41"/>
  <c r="N74" i="31"/>
  <c r="E62" i="24"/>
  <c r="M56" i="28"/>
  <c r="AQ92" i="39"/>
  <c r="G26" i="39"/>
  <c r="S32" i="40"/>
  <c r="N50" i="40"/>
  <c r="V32" i="37"/>
  <c r="AI74" i="39"/>
  <c r="C86" i="40"/>
  <c r="AT98" i="41"/>
  <c r="T68" i="41"/>
  <c r="V50" i="41"/>
  <c r="M80" i="41"/>
  <c r="M131" i="41" s="1"/>
  <c r="AY98" i="38"/>
  <c r="AV32" i="38"/>
  <c r="N50" i="38"/>
  <c r="K38" i="38"/>
  <c r="L32" i="38"/>
  <c r="I32" i="38"/>
  <c r="Q110" i="37"/>
  <c r="B32" i="37"/>
  <c r="B104" i="28"/>
  <c r="K68" i="29"/>
  <c r="B128" i="29"/>
  <c r="D116" i="29"/>
  <c r="J68" i="32"/>
  <c r="O8" i="42"/>
  <c r="AD14" i="39"/>
  <c r="W38" i="39"/>
  <c r="I92" i="39"/>
  <c r="F44" i="39"/>
  <c r="D80" i="39"/>
  <c r="Q98" i="40"/>
  <c r="AH122" i="41"/>
  <c r="AH62" i="41"/>
  <c r="L86" i="41"/>
  <c r="M38" i="42"/>
  <c r="I74" i="42"/>
  <c r="F62" i="42"/>
  <c r="AY86" i="38"/>
  <c r="AE92" i="38"/>
  <c r="E68" i="38"/>
  <c r="F56" i="38"/>
  <c r="B116" i="38"/>
  <c r="C110" i="38"/>
  <c r="E116" i="28"/>
  <c r="AC44" i="32"/>
  <c r="W26" i="31"/>
  <c r="J86" i="38"/>
  <c r="B128" i="38"/>
  <c r="D68" i="38"/>
  <c r="C68" i="38"/>
  <c r="G14" i="37"/>
  <c r="O50" i="29"/>
  <c r="O14" i="29"/>
  <c r="D56" i="29"/>
  <c r="G104" i="32"/>
  <c r="P14" i="31"/>
  <c r="S116" i="25"/>
  <c r="N98" i="31"/>
  <c r="I122" i="38"/>
  <c r="H68" i="38"/>
  <c r="X86" i="37"/>
  <c r="R68" i="37"/>
  <c r="J80" i="37"/>
  <c r="E92" i="37"/>
  <c r="C26" i="37"/>
  <c r="L116" i="29"/>
  <c r="D44" i="29"/>
  <c r="E32" i="31"/>
  <c r="V50" i="24"/>
  <c r="AE50" i="32"/>
  <c r="AR44" i="41"/>
  <c r="AS38" i="41"/>
  <c r="AM74" i="41"/>
  <c r="AM26" i="41"/>
  <c r="U8" i="31"/>
  <c r="S32" i="32"/>
  <c r="N80" i="32"/>
  <c r="E5054" i="34"/>
  <c r="O87" i="33" s="1"/>
  <c r="S80" i="27"/>
  <c r="AI116" i="31"/>
  <c r="E6557" i="34"/>
  <c r="R109" i="33"/>
  <c r="C26" i="32"/>
  <c r="K26" i="24"/>
  <c r="T122" i="31"/>
  <c r="F11131" i="34"/>
  <c r="AE129" i="33"/>
  <c r="AE130" i="33" s="1"/>
  <c r="AN74" i="41"/>
  <c r="AJ50" i="41"/>
  <c r="AB128" i="26"/>
  <c r="G8" i="37"/>
  <c r="D14" i="38"/>
  <c r="AS92" i="41"/>
  <c r="G98" i="37"/>
  <c r="C104" i="42"/>
  <c r="E13895" i="34"/>
  <c r="AJ11" i="33"/>
  <c r="D13894" i="34"/>
  <c r="AI10" i="33" s="1"/>
  <c r="D8" i="42"/>
  <c r="D13890" i="34"/>
  <c r="AI5" i="33"/>
  <c r="AV80" i="41"/>
  <c r="AK32" i="41"/>
  <c r="AG98" i="41"/>
  <c r="AH92" i="41"/>
  <c r="AD92" i="41"/>
  <c r="AC92" i="41"/>
  <c r="AD26" i="41"/>
  <c r="AD20" i="41"/>
  <c r="AC14" i="41"/>
  <c r="X104" i="41"/>
  <c r="Y86" i="41"/>
  <c r="AX116" i="38"/>
  <c r="D13935" i="34"/>
  <c r="AI59" i="33" s="1"/>
  <c r="E13918" i="34"/>
  <c r="AJ39" i="33"/>
  <c r="AJ44" i="33" s="1"/>
  <c r="BC44" i="41"/>
  <c r="AZ110" i="41"/>
  <c r="AY110" i="41"/>
  <c r="AY104" i="41"/>
  <c r="AZ92" i="41"/>
  <c r="AO32" i="41"/>
  <c r="AP20" i="41"/>
  <c r="AN86" i="41"/>
  <c r="AI68" i="41"/>
  <c r="AF110" i="41"/>
  <c r="W116" i="41"/>
  <c r="C8" i="41"/>
  <c r="D17111" i="34"/>
  <c r="AO54" i="33" s="1"/>
  <c r="D18796" i="34"/>
  <c r="AR41" i="33"/>
  <c r="X74" i="41"/>
  <c r="Y68" i="41"/>
  <c r="W62" i="41"/>
  <c r="W56" i="41"/>
  <c r="W8" i="41"/>
  <c r="P8" i="41"/>
  <c r="M128" i="41"/>
  <c r="L128" i="41"/>
  <c r="E122" i="41"/>
  <c r="E17167" i="34"/>
  <c r="AP121" i="33"/>
  <c r="D17151" i="34"/>
  <c r="AO102" i="33"/>
  <c r="P104" i="40"/>
  <c r="R62" i="41"/>
  <c r="O104" i="41"/>
  <c r="J128" i="41"/>
  <c r="J80" i="41"/>
  <c r="H80" i="41"/>
  <c r="J68" i="41"/>
  <c r="H32" i="41"/>
  <c r="I26" i="41"/>
  <c r="U50" i="24"/>
  <c r="T3" i="26"/>
  <c r="T8" i="26" s="1"/>
  <c r="D66" i="32"/>
  <c r="D68" i="32"/>
  <c r="I19" i="37"/>
  <c r="I20" i="37"/>
  <c r="E11040" i="34"/>
  <c r="AD19" i="33" s="1"/>
  <c r="S77" i="42"/>
  <c r="S80" i="42"/>
  <c r="F13950" i="34"/>
  <c r="AK77" i="33" s="1"/>
  <c r="D105" i="42"/>
  <c r="D110" i="42" s="1"/>
  <c r="F13973" i="34"/>
  <c r="AK105" i="33" s="1"/>
  <c r="D27" i="42"/>
  <c r="D32" i="42"/>
  <c r="F13908" i="34"/>
  <c r="AK27" i="33" s="1"/>
  <c r="AO69" i="41"/>
  <c r="AO74" i="41" s="1"/>
  <c r="D16169" i="34"/>
  <c r="AL69" i="33"/>
  <c r="AL96" i="41"/>
  <c r="AM5" i="41"/>
  <c r="AH85" i="41"/>
  <c r="AH86" i="41"/>
  <c r="AG73" i="41"/>
  <c r="E16173" i="34"/>
  <c r="AM73" i="33"/>
  <c r="AG49" i="41"/>
  <c r="AA9" i="41"/>
  <c r="AA14" i="41" s="1"/>
  <c r="E16119" i="34"/>
  <c r="AM9" i="33"/>
  <c r="O29" i="40"/>
  <c r="O32" i="40" s="1"/>
  <c r="D11034" i="34"/>
  <c r="AC12" i="33"/>
  <c r="I6" i="24"/>
  <c r="E16193" i="34"/>
  <c r="AM97" i="33"/>
  <c r="T42" i="24"/>
  <c r="E17128" i="34"/>
  <c r="F13892" i="34"/>
  <c r="AK7" i="33"/>
  <c r="Y62" i="39"/>
  <c r="AZ93" i="41"/>
  <c r="D22" i="42"/>
  <c r="C11" i="42"/>
  <c r="I51" i="30"/>
  <c r="E97" i="30"/>
  <c r="D106" i="30"/>
  <c r="X117" i="24"/>
  <c r="X100" i="24"/>
  <c r="W39" i="24"/>
  <c r="D4343" i="34"/>
  <c r="K124" i="33"/>
  <c r="T124" i="24"/>
  <c r="V121" i="24"/>
  <c r="V114" i="24"/>
  <c r="U90" i="24"/>
  <c r="R101" i="27"/>
  <c r="F5055" i="34"/>
  <c r="P88" i="33"/>
  <c r="S88" i="27"/>
  <c r="Q79" i="27"/>
  <c r="D5048" i="34"/>
  <c r="N79" i="33" s="1"/>
  <c r="S17" i="27"/>
  <c r="S20" i="27"/>
  <c r="F4996" i="34"/>
  <c r="P17" i="33" s="1"/>
  <c r="Q13" i="27"/>
  <c r="D4989" i="34"/>
  <c r="N9" i="33"/>
  <c r="L40" i="27"/>
  <c r="L44" i="27"/>
  <c r="E5015" i="34"/>
  <c r="O40" i="33"/>
  <c r="D5062" i="34"/>
  <c r="N96" i="33" s="1"/>
  <c r="H83" i="27"/>
  <c r="H82" i="27"/>
  <c r="J78" i="27"/>
  <c r="F5047" i="34"/>
  <c r="P78" i="33"/>
  <c r="C22" i="27"/>
  <c r="C26" i="27" s="1"/>
  <c r="AL36" i="31"/>
  <c r="AN34" i="31"/>
  <c r="AN38" i="31" s="1"/>
  <c r="AJ115" i="31"/>
  <c r="AA95" i="31"/>
  <c r="AA98" i="31" s="1"/>
  <c r="AA67" i="31"/>
  <c r="E128" i="25"/>
  <c r="U78" i="26"/>
  <c r="U69" i="26"/>
  <c r="J19" i="24"/>
  <c r="AI25" i="32"/>
  <c r="Q16" i="32"/>
  <c r="Q20" i="32" s="1"/>
  <c r="C65" i="32"/>
  <c r="C68" i="32" s="1"/>
  <c r="G99" i="37"/>
  <c r="G104" i="37"/>
  <c r="F11106" i="34"/>
  <c r="AE99" i="33" s="1"/>
  <c r="AE104" i="33" s="1"/>
  <c r="F22" i="37"/>
  <c r="F26" i="37"/>
  <c r="E11042" i="34"/>
  <c r="AD22" i="33" s="1"/>
  <c r="D70" i="37"/>
  <c r="D74" i="37" s="1"/>
  <c r="F11082" i="34"/>
  <c r="AE70" i="33" s="1"/>
  <c r="Q84" i="42"/>
  <c r="D13956" i="34"/>
  <c r="AI84" i="33" s="1"/>
  <c r="AI86" i="33" s="1"/>
  <c r="R76" i="42"/>
  <c r="E13949" i="34"/>
  <c r="AJ76" i="33"/>
  <c r="BI125" i="41"/>
  <c r="AO78" i="41"/>
  <c r="D16177" i="34"/>
  <c r="AL78" i="33"/>
  <c r="AQ64" i="41"/>
  <c r="AQ68" i="41" s="1"/>
  <c r="AK126" i="41"/>
  <c r="AK128" i="41"/>
  <c r="AJ52" i="41"/>
  <c r="AJ56" i="41" s="1"/>
  <c r="AH96" i="41"/>
  <c r="AH98" i="41" s="1"/>
  <c r="F16192" i="34"/>
  <c r="AN96" i="33" s="1"/>
  <c r="AG84" i="41"/>
  <c r="AG86" i="41" s="1"/>
  <c r="E16182" i="34"/>
  <c r="AM84" i="33" s="1"/>
  <c r="AF10" i="41"/>
  <c r="AF14" i="41"/>
  <c r="D16120" i="34"/>
  <c r="AL10" i="33" s="1"/>
  <c r="X61" i="41"/>
  <c r="E16163" i="34"/>
  <c r="AM61" i="33" s="1"/>
  <c r="N73" i="40"/>
  <c r="N74" i="40"/>
  <c r="D17127" i="34"/>
  <c r="D11046" i="34"/>
  <c r="AC27" i="33"/>
  <c r="F16179" i="34"/>
  <c r="AN81" i="33" s="1"/>
  <c r="F13942" i="34"/>
  <c r="AK67" i="33"/>
  <c r="D11052" i="34"/>
  <c r="AC34" i="33" s="1"/>
  <c r="D16178" i="34"/>
  <c r="AL79" i="33"/>
  <c r="Q92" i="40"/>
  <c r="AV26" i="41"/>
  <c r="D99" i="30"/>
  <c r="D104" i="30" s="1"/>
  <c r="AJ106" i="25"/>
  <c r="AI23" i="25"/>
  <c r="AI26" i="25" s="1"/>
  <c r="D11039" i="34"/>
  <c r="AC18" i="33" s="1"/>
  <c r="D16118" i="34"/>
  <c r="AL7" i="33" s="1"/>
  <c r="Q26" i="28"/>
  <c r="D16188" i="34"/>
  <c r="AL91" i="33" s="1"/>
  <c r="E16129" i="34"/>
  <c r="AM21" i="33" s="1"/>
  <c r="D13898" i="34"/>
  <c r="AI15" i="33"/>
  <c r="E5049" i="34"/>
  <c r="O81" i="33" s="1"/>
  <c r="O86" i="33" s="1"/>
  <c r="R87" i="27"/>
  <c r="R92" i="27" s="1"/>
  <c r="D7888" i="34"/>
  <c r="T53" i="33" s="1"/>
  <c r="F13946" i="34"/>
  <c r="AK72" i="33" s="1"/>
  <c r="B10" i="42"/>
  <c r="E16204" i="34"/>
  <c r="AM111" i="33"/>
  <c r="E17137" i="34"/>
  <c r="AP85" i="33" s="1"/>
  <c r="F16219" i="34"/>
  <c r="AN129" i="33" s="1"/>
  <c r="AN130" i="33" s="1"/>
  <c r="F16181" i="34"/>
  <c r="AN83" i="33"/>
  <c r="F16114" i="34"/>
  <c r="AN3" i="33" s="1"/>
  <c r="E16172" i="34"/>
  <c r="AM72" i="33"/>
  <c r="AT92" i="38"/>
  <c r="AG9" i="32"/>
  <c r="AA109" i="31"/>
  <c r="X3" i="24"/>
  <c r="X8" i="24" s="1"/>
  <c r="F11036" i="34"/>
  <c r="AE15" i="33"/>
  <c r="D17097" i="34"/>
  <c r="AO37" i="33" s="1"/>
  <c r="F13929" i="34"/>
  <c r="AK52" i="33"/>
  <c r="E13972" i="34"/>
  <c r="AJ103" i="33" s="1"/>
  <c r="Y122" i="39"/>
  <c r="AO26" i="41"/>
  <c r="AH6" i="41"/>
  <c r="AH8" i="41" s="1"/>
  <c r="H8" i="41"/>
  <c r="Q59" i="42"/>
  <c r="Q62" i="42"/>
  <c r="L128" i="42"/>
  <c r="N114" i="27"/>
  <c r="I128" i="27"/>
  <c r="P101" i="30"/>
  <c r="P104" i="30" s="1"/>
  <c r="AE54" i="25"/>
  <c r="X87" i="25"/>
  <c r="X92" i="25" s="1"/>
  <c r="M126" i="26"/>
  <c r="G109" i="26"/>
  <c r="F105" i="26"/>
  <c r="F110" i="26" s="1"/>
  <c r="E29" i="24"/>
  <c r="Y33" i="31"/>
  <c r="Y38" i="31"/>
  <c r="U104" i="31"/>
  <c r="V83" i="31"/>
  <c r="X109" i="32"/>
  <c r="E7935" i="34"/>
  <c r="U109" i="33"/>
  <c r="U107" i="32"/>
  <c r="H14" i="41"/>
  <c r="L20" i="29"/>
  <c r="Q127" i="30"/>
  <c r="Q128" i="30" s="1"/>
  <c r="S99" i="25"/>
  <c r="S104" i="25" s="1"/>
  <c r="E43" i="26"/>
  <c r="H43" i="33"/>
  <c r="P43" i="24"/>
  <c r="O90" i="32"/>
  <c r="F37" i="37"/>
  <c r="E11055" i="34"/>
  <c r="AD37" i="33" s="1"/>
  <c r="F11" i="37"/>
  <c r="F14" i="37"/>
  <c r="E11033" i="34"/>
  <c r="AD11" i="33" s="1"/>
  <c r="E10" i="37"/>
  <c r="E14" i="37"/>
  <c r="R71" i="42"/>
  <c r="R74" i="42" s="1"/>
  <c r="E13945" i="34"/>
  <c r="AJ71" i="33"/>
  <c r="R65" i="42"/>
  <c r="R68" i="42" s="1"/>
  <c r="E13940" i="34"/>
  <c r="AJ65" i="33" s="1"/>
  <c r="R51" i="42"/>
  <c r="E13928" i="34"/>
  <c r="AJ51" i="33" s="1"/>
  <c r="AJ56" i="33" s="1"/>
  <c r="C33" i="42"/>
  <c r="C38" i="42" s="1"/>
  <c r="E13913" i="34"/>
  <c r="AJ33" i="33"/>
  <c r="D17" i="42"/>
  <c r="F13900" i="34"/>
  <c r="AK17" i="33"/>
  <c r="BC123" i="41"/>
  <c r="AZ82" i="41"/>
  <c r="AZ86" i="41" s="1"/>
  <c r="F16163" i="34"/>
  <c r="AN61" i="33"/>
  <c r="AQ61" i="41"/>
  <c r="AQ62" i="41" s="1"/>
  <c r="AI97" i="41"/>
  <c r="AI98" i="41" s="1"/>
  <c r="AD78" i="41"/>
  <c r="AD80" i="41" s="1"/>
  <c r="AC58" i="41"/>
  <c r="AC62" i="41"/>
  <c r="X54" i="41"/>
  <c r="X56" i="41" s="1"/>
  <c r="N84" i="40"/>
  <c r="D17136" i="34"/>
  <c r="AO84" i="33"/>
  <c r="E11035" i="34"/>
  <c r="AD13" i="33" s="1"/>
  <c r="E16214" i="34"/>
  <c r="AM123" i="33" s="1"/>
  <c r="G112" i="41"/>
  <c r="G116" i="41"/>
  <c r="F16174" i="34"/>
  <c r="AN75" i="33" s="1"/>
  <c r="D17110" i="34"/>
  <c r="AT128" i="41"/>
  <c r="V20" i="39"/>
  <c r="B5" i="42"/>
  <c r="AO86" i="38"/>
  <c r="F3" i="30"/>
  <c r="F8" i="30" s="1"/>
  <c r="C87" i="30"/>
  <c r="C11" i="30"/>
  <c r="F4282" i="34"/>
  <c r="M51" i="33"/>
  <c r="F716" i="34"/>
  <c r="D96" i="33" s="1"/>
  <c r="F16185" i="34"/>
  <c r="AN88" i="33"/>
  <c r="D16208" i="34"/>
  <c r="AL115" i="33" s="1"/>
  <c r="E16200" i="34"/>
  <c r="AM106" i="33"/>
  <c r="F11037" i="34"/>
  <c r="AE16" i="33" s="1"/>
  <c r="F5071" i="34"/>
  <c r="P107" i="33"/>
  <c r="E16215" i="34"/>
  <c r="AM124" i="33" s="1"/>
  <c r="E17124" i="34"/>
  <c r="F17124" i="34"/>
  <c r="AQ70" i="33" s="1"/>
  <c r="D16189" i="34"/>
  <c r="AL93" i="33"/>
  <c r="C69" i="37"/>
  <c r="C74" i="37" s="1"/>
  <c r="F13910" i="34"/>
  <c r="AK29" i="33"/>
  <c r="D16187" i="34"/>
  <c r="AL90" i="33"/>
  <c r="E13932" i="34"/>
  <c r="AJ55" i="33"/>
  <c r="D16159" i="34"/>
  <c r="AL57" i="33"/>
  <c r="D13975" i="34"/>
  <c r="AI107" i="33" s="1"/>
  <c r="E16164" i="34"/>
  <c r="AM63" i="33"/>
  <c r="AM68" i="33" s="1"/>
  <c r="F16126" i="34"/>
  <c r="AN17" i="33" s="1"/>
  <c r="F16184" i="34"/>
  <c r="AN87" i="33"/>
  <c r="AG80" i="31"/>
  <c r="F13937" i="34"/>
  <c r="AK61" i="33"/>
  <c r="AH20" i="39"/>
  <c r="AE122" i="39"/>
  <c r="I44" i="40"/>
  <c r="C116" i="40"/>
  <c r="J20" i="41"/>
  <c r="AD116" i="37"/>
  <c r="E30" i="30"/>
  <c r="D55" i="30"/>
  <c r="D56" i="30" s="1"/>
  <c r="Y105" i="25"/>
  <c r="AC105" i="24"/>
  <c r="AC110" i="24" s="1"/>
  <c r="AD71" i="24"/>
  <c r="AD74" i="24" s="1"/>
  <c r="AE65" i="24"/>
  <c r="AD53" i="24"/>
  <c r="AD56" i="24" s="1"/>
  <c r="AB102" i="24"/>
  <c r="AB104" i="24" s="1"/>
  <c r="E5032" i="34"/>
  <c r="O60" i="33"/>
  <c r="Q59" i="27"/>
  <c r="D5031" i="34"/>
  <c r="N59" i="33" s="1"/>
  <c r="S57" i="27"/>
  <c r="S62" i="27"/>
  <c r="F8" i="28"/>
  <c r="P116" i="32"/>
  <c r="G91" i="30"/>
  <c r="F33" i="30"/>
  <c r="F38" i="30"/>
  <c r="C90" i="30"/>
  <c r="AG96" i="25"/>
  <c r="AG98" i="25"/>
  <c r="AD76" i="25"/>
  <c r="R123" i="25"/>
  <c r="R128" i="25"/>
  <c r="L94" i="26"/>
  <c r="AB6" i="24"/>
  <c r="N90" i="24"/>
  <c r="G48" i="24"/>
  <c r="G50" i="24"/>
  <c r="F4280" i="34"/>
  <c r="M48" i="33" s="1"/>
  <c r="G10" i="24"/>
  <c r="G14" i="24" s="1"/>
  <c r="S124" i="27"/>
  <c r="S55" i="27"/>
  <c r="Y92" i="32"/>
  <c r="Y81" i="32"/>
  <c r="Y86" i="32"/>
  <c r="W63" i="32"/>
  <c r="W68" i="32" s="1"/>
  <c r="W34" i="32"/>
  <c r="Y30" i="32"/>
  <c r="Y32" i="32"/>
  <c r="T100" i="32"/>
  <c r="D7927" i="34"/>
  <c r="T100" i="33"/>
  <c r="V97" i="32"/>
  <c r="U42" i="32"/>
  <c r="U44" i="32"/>
  <c r="E7854" i="34"/>
  <c r="U12" i="33" s="1"/>
  <c r="U12" i="32"/>
  <c r="S99" i="32"/>
  <c r="S104" i="32" s="1"/>
  <c r="J45" i="29"/>
  <c r="J50" i="29"/>
  <c r="F9047" i="34"/>
  <c r="Y45" i="33" s="1"/>
  <c r="J40" i="29"/>
  <c r="S39" i="37"/>
  <c r="S44" i="37" s="1"/>
  <c r="P41" i="37"/>
  <c r="P44" i="37"/>
  <c r="O40" i="37"/>
  <c r="O44" i="37" s="1"/>
  <c r="N33" i="37"/>
  <c r="D11051" i="34"/>
  <c r="AC33" i="33"/>
  <c r="F11049" i="34"/>
  <c r="AE30" i="33" s="1"/>
  <c r="P30" i="37"/>
  <c r="P32" i="37"/>
  <c r="K94" i="37"/>
  <c r="K98" i="37" s="1"/>
  <c r="K88" i="37"/>
  <c r="J42" i="37"/>
  <c r="J44" i="37"/>
  <c r="AY109" i="38"/>
  <c r="E13235" i="34"/>
  <c r="AG109" i="33"/>
  <c r="AI120" i="38"/>
  <c r="D13244" i="34"/>
  <c r="AF120" i="33" s="1"/>
  <c r="AK48" i="38"/>
  <c r="AK50" i="38"/>
  <c r="F13184" i="34"/>
  <c r="AH48" i="33" s="1"/>
  <c r="AJ47" i="38"/>
  <c r="AJ50" i="38"/>
  <c r="V54" i="38"/>
  <c r="V56" i="38" s="1"/>
  <c r="F13189" i="34"/>
  <c r="AH54" i="33"/>
  <c r="C42" i="38"/>
  <c r="C44" i="38" s="1"/>
  <c r="C18" i="38"/>
  <c r="C20" i="38"/>
  <c r="S106" i="42"/>
  <c r="S110" i="42" s="1"/>
  <c r="F13974" i="34"/>
  <c r="AK106" i="33"/>
  <c r="R105" i="42"/>
  <c r="R110" i="42" s="1"/>
  <c r="E13973" i="34"/>
  <c r="AJ105" i="33"/>
  <c r="R100" i="42"/>
  <c r="R104" i="42" s="1"/>
  <c r="E13969" i="34"/>
  <c r="AJ100" i="33"/>
  <c r="D53" i="42"/>
  <c r="F13930" i="34"/>
  <c r="AK53" i="33"/>
  <c r="C52" i="42"/>
  <c r="C56" i="42" s="1"/>
  <c r="E13929" i="34"/>
  <c r="AJ52" i="33" s="1"/>
  <c r="B45" i="42"/>
  <c r="B50" i="42"/>
  <c r="D42" i="42"/>
  <c r="F13921" i="34"/>
  <c r="AK42" i="33"/>
  <c r="F13920" i="34"/>
  <c r="AK41" i="33" s="1"/>
  <c r="D41" i="42"/>
  <c r="D40" i="42"/>
  <c r="D44" i="42"/>
  <c r="F13919" i="34"/>
  <c r="AK40" i="33" s="1"/>
  <c r="D13917" i="34"/>
  <c r="AI37" i="33"/>
  <c r="B37" i="42"/>
  <c r="B38" i="42" s="1"/>
  <c r="D35" i="42"/>
  <c r="F13915" i="34"/>
  <c r="AK35" i="33"/>
  <c r="BD17" i="41"/>
  <c r="D16126" i="34"/>
  <c r="AL17" i="33"/>
  <c r="BE6" i="41"/>
  <c r="BD4" i="41"/>
  <c r="BD8" i="41" s="1"/>
  <c r="BC127" i="41"/>
  <c r="BB108" i="41"/>
  <c r="BB110" i="41"/>
  <c r="E16202" i="34"/>
  <c r="AM108" i="33" s="1"/>
  <c r="D16201" i="34"/>
  <c r="AL107" i="33"/>
  <c r="E16191" i="34"/>
  <c r="AM95" i="33" s="1"/>
  <c r="BA94" i="41"/>
  <c r="BA98" i="41" s="1"/>
  <c r="D16190" i="34"/>
  <c r="AL94" i="33" s="1"/>
  <c r="BA89" i="41"/>
  <c r="BA92" i="41"/>
  <c r="BB85" i="41"/>
  <c r="BB86" i="41" s="1"/>
  <c r="E16183" i="34"/>
  <c r="AM85" i="33" s="1"/>
  <c r="BA84" i="41"/>
  <c r="D16182" i="34"/>
  <c r="AL84" i="33" s="1"/>
  <c r="BA73" i="41"/>
  <c r="BC71" i="41"/>
  <c r="BA65" i="41"/>
  <c r="D16166" i="34"/>
  <c r="AL65" i="33"/>
  <c r="BA64" i="41"/>
  <c r="BA68" i="41" s="1"/>
  <c r="BC60" i="41"/>
  <c r="BC62" i="41" s="1"/>
  <c r="BA46" i="41"/>
  <c r="BA45" i="41"/>
  <c r="BA50" i="41"/>
  <c r="D16149" i="34"/>
  <c r="AL45" i="33"/>
  <c r="BB30" i="41"/>
  <c r="E16137" i="34"/>
  <c r="AM30" i="33" s="1"/>
  <c r="BA32" i="41"/>
  <c r="BC24" i="41"/>
  <c r="BB23" i="41"/>
  <c r="AX124" i="41"/>
  <c r="AX111" i="41"/>
  <c r="AX116" i="41"/>
  <c r="AZ94" i="41"/>
  <c r="F16190" i="34"/>
  <c r="AN94" i="33" s="1"/>
  <c r="AY93" i="41"/>
  <c r="AY98" i="41" s="1"/>
  <c r="AX92" i="41"/>
  <c r="AY87" i="41"/>
  <c r="AY92" i="41"/>
  <c r="AY51" i="41"/>
  <c r="E16154" i="34"/>
  <c r="AM51" i="33" s="1"/>
  <c r="AX36" i="41"/>
  <c r="AZ34" i="41"/>
  <c r="AZ38" i="41" s="1"/>
  <c r="AY33" i="41"/>
  <c r="AY38" i="41" s="1"/>
  <c r="AX31" i="41"/>
  <c r="AX32" i="41" s="1"/>
  <c r="AZ29" i="41"/>
  <c r="AZ32" i="41" s="1"/>
  <c r="AY28" i="41"/>
  <c r="AX26" i="41"/>
  <c r="AZ10" i="41"/>
  <c r="AZ14" i="41" s="1"/>
  <c r="F16120" i="34"/>
  <c r="AN10" i="33"/>
  <c r="AW98" i="41"/>
  <c r="AV66" i="41"/>
  <c r="E16167" i="34"/>
  <c r="AM66" i="33" s="1"/>
  <c r="AU61" i="41"/>
  <c r="AW59" i="41"/>
  <c r="AW62" i="41"/>
  <c r="F16161" i="34"/>
  <c r="AN59" i="33" s="1"/>
  <c r="AV58" i="41"/>
  <c r="AU54" i="41"/>
  <c r="AU56" i="41" s="1"/>
  <c r="AW52" i="41"/>
  <c r="E16149" i="34"/>
  <c r="AM45" i="33" s="1"/>
  <c r="AP102" i="41"/>
  <c r="AP104" i="41"/>
  <c r="AQ91" i="41"/>
  <c r="AQ92" i="41"/>
  <c r="F16188" i="34"/>
  <c r="AN91" i="33" s="1"/>
  <c r="AQ73" i="41"/>
  <c r="AQ74" i="41"/>
  <c r="F16173" i="34"/>
  <c r="AN73" i="33" s="1"/>
  <c r="D16171" i="34"/>
  <c r="AL71" i="33"/>
  <c r="AQ33" i="41"/>
  <c r="AQ38" i="41" s="1"/>
  <c r="AP25" i="41"/>
  <c r="E16133" i="34"/>
  <c r="AM25" i="33"/>
  <c r="AN95" i="41"/>
  <c r="F16191" i="34"/>
  <c r="AN95" i="33"/>
  <c r="AM60" i="41"/>
  <c r="AL30" i="41"/>
  <c r="AL32" i="41"/>
  <c r="D16137" i="34"/>
  <c r="AL30" i="33" s="1"/>
  <c r="AJ105" i="41"/>
  <c r="AJ89" i="41"/>
  <c r="AJ92" i="41" s="1"/>
  <c r="AK79" i="41"/>
  <c r="F16178" i="34"/>
  <c r="AN79" i="33"/>
  <c r="AJ38" i="41"/>
  <c r="AI9" i="41"/>
  <c r="AI14" i="41"/>
  <c r="D16119" i="34"/>
  <c r="AL9" i="33" s="1"/>
  <c r="AG120" i="41"/>
  <c r="E16212" i="34"/>
  <c r="AM120" i="33"/>
  <c r="AG79" i="41"/>
  <c r="AG80" i="41" s="1"/>
  <c r="AC126" i="41"/>
  <c r="D16217" i="34"/>
  <c r="AL126" i="33" s="1"/>
  <c r="Q86" i="41"/>
  <c r="S74" i="41"/>
  <c r="R68" i="41"/>
  <c r="Q68" i="41"/>
  <c r="P55" i="41"/>
  <c r="H116" i="41"/>
  <c r="J74" i="41"/>
  <c r="H50" i="41"/>
  <c r="D103" i="41"/>
  <c r="F16198" i="34"/>
  <c r="AN103" i="33"/>
  <c r="C70" i="41"/>
  <c r="E16170" i="34"/>
  <c r="AM70" i="33"/>
  <c r="C68" i="41"/>
  <c r="T129" i="40"/>
  <c r="T130" i="40"/>
  <c r="E17163" i="34"/>
  <c r="F17163" i="34" s="1"/>
  <c r="AP117" i="33"/>
  <c r="AP122" i="33" s="1"/>
  <c r="U117" i="40"/>
  <c r="D17154" i="34"/>
  <c r="T106" i="40"/>
  <c r="T110" i="40"/>
  <c r="U81" i="40"/>
  <c r="T65" i="40"/>
  <c r="D17120" i="34"/>
  <c r="V68" i="40"/>
  <c r="U61" i="40"/>
  <c r="U62" i="40"/>
  <c r="E17117" i="34"/>
  <c r="AE26" i="37"/>
  <c r="N62" i="37"/>
  <c r="V38" i="29"/>
  <c r="R13" i="30"/>
  <c r="K6" i="30"/>
  <c r="D641" i="34"/>
  <c r="B6" i="33" s="1"/>
  <c r="I115" i="30"/>
  <c r="H71" i="30"/>
  <c r="G6" i="30"/>
  <c r="AJ77" i="25"/>
  <c r="AI75" i="25"/>
  <c r="AI55" i="25"/>
  <c r="AI56" i="25"/>
  <c r="Y81" i="25"/>
  <c r="Y86" i="25" s="1"/>
  <c r="X30" i="26"/>
  <c r="X16" i="26"/>
  <c r="X20" i="26" s="1"/>
  <c r="V65" i="26"/>
  <c r="J23" i="26"/>
  <c r="C77" i="26"/>
  <c r="C38" i="26"/>
  <c r="W93" i="24"/>
  <c r="V12" i="24"/>
  <c r="V11" i="24"/>
  <c r="K87" i="24"/>
  <c r="K92" i="24" s="1"/>
  <c r="L24" i="24"/>
  <c r="G86" i="24"/>
  <c r="Q71" i="27"/>
  <c r="O19" i="27"/>
  <c r="O20" i="27"/>
  <c r="F5056" i="34"/>
  <c r="P89" i="33"/>
  <c r="AK11" i="31"/>
  <c r="AG83" i="31"/>
  <c r="AG86" i="31"/>
  <c r="AF82" i="31"/>
  <c r="AF86" i="31" s="1"/>
  <c r="D6534" i="34"/>
  <c r="Q82" i="33"/>
  <c r="AH32" i="31"/>
  <c r="AF18" i="31"/>
  <c r="AB40" i="31"/>
  <c r="Y92" i="31"/>
  <c r="Y25" i="31"/>
  <c r="AJ21" i="32"/>
  <c r="AC71" i="32"/>
  <c r="AD67" i="32"/>
  <c r="AD68" i="32"/>
  <c r="AC6" i="32"/>
  <c r="D7849" i="34"/>
  <c r="T6" i="33"/>
  <c r="AB127" i="32"/>
  <c r="AA126" i="32"/>
  <c r="AA128" i="32" s="1"/>
  <c r="E7949" i="34"/>
  <c r="U126" i="33"/>
  <c r="Z5" i="32"/>
  <c r="AB3" i="32"/>
  <c r="AB8" i="32"/>
  <c r="AJ26" i="41"/>
  <c r="J32" i="41"/>
  <c r="B68" i="37"/>
  <c r="U110" i="32"/>
  <c r="R62" i="29"/>
  <c r="N14" i="41"/>
  <c r="AG68" i="32"/>
  <c r="P8" i="27"/>
  <c r="AI56" i="32"/>
  <c r="R20" i="28"/>
  <c r="Q104" i="42"/>
  <c r="R44" i="25"/>
  <c r="AN32" i="39"/>
  <c r="AI14" i="39"/>
  <c r="Y104" i="39"/>
  <c r="T68" i="39"/>
  <c r="V44" i="39"/>
  <c r="T32" i="39"/>
  <c r="M38" i="39"/>
  <c r="J38" i="39"/>
  <c r="E26" i="39"/>
  <c r="AR50" i="41"/>
  <c r="S32" i="41"/>
  <c r="L62" i="41"/>
  <c r="G110" i="41"/>
  <c r="B68" i="41"/>
  <c r="J74" i="37"/>
  <c r="G122" i="28"/>
  <c r="B74" i="32"/>
  <c r="AB122" i="31"/>
  <c r="X20" i="31"/>
  <c r="G86" i="27"/>
  <c r="K20" i="31"/>
  <c r="K14" i="31"/>
  <c r="D128" i="29"/>
  <c r="E11038" i="34"/>
  <c r="AD17" i="33"/>
  <c r="X17" i="37"/>
  <c r="X20" i="37" s="1"/>
  <c r="V124" i="37"/>
  <c r="V128" i="37" s="1"/>
  <c r="F11127" i="34"/>
  <c r="AE124" i="33"/>
  <c r="S62" i="37"/>
  <c r="N98" i="42"/>
  <c r="H44" i="37"/>
  <c r="X98" i="40"/>
  <c r="V110" i="41"/>
  <c r="AU32" i="41"/>
  <c r="AD38" i="31"/>
  <c r="AN116" i="41"/>
  <c r="I50" i="41"/>
  <c r="X98" i="41"/>
  <c r="AT116" i="38"/>
  <c r="N68" i="28"/>
  <c r="Z98" i="26"/>
  <c r="P98" i="27"/>
  <c r="AP32" i="39"/>
  <c r="AR62" i="39"/>
  <c r="AT86" i="39"/>
  <c r="AK50" i="39"/>
  <c r="AD122" i="39"/>
  <c r="AD131" i="39" s="1"/>
  <c r="T26" i="39"/>
  <c r="C116" i="39"/>
  <c r="V98" i="40"/>
  <c r="AB98" i="40" s="1"/>
  <c r="S74" i="40"/>
  <c r="R20" i="40"/>
  <c r="AZ116" i="41"/>
  <c r="AQ86" i="41"/>
  <c r="U44" i="41"/>
  <c r="N68" i="41"/>
  <c r="N8" i="41"/>
  <c r="L68" i="41"/>
  <c r="E116" i="41"/>
  <c r="AH98" i="38"/>
  <c r="AH74" i="38"/>
  <c r="AG68" i="38"/>
  <c r="AF38" i="38"/>
  <c r="Z86" i="38"/>
  <c r="J44" i="38"/>
  <c r="D32" i="38"/>
  <c r="Q98" i="37"/>
  <c r="G38" i="37"/>
  <c r="D20" i="37"/>
  <c r="R92" i="29"/>
  <c r="P74" i="29"/>
  <c r="AE122" i="32"/>
  <c r="E98" i="32"/>
  <c r="AJ10" i="25"/>
  <c r="D4295" i="34"/>
  <c r="K66" i="33" s="1"/>
  <c r="AC66" i="24"/>
  <c r="F5088" i="34"/>
  <c r="P127" i="33" s="1"/>
  <c r="E5087" i="34"/>
  <c r="O126" i="33"/>
  <c r="F5045" i="34"/>
  <c r="P76" i="33" s="1"/>
  <c r="AI98" i="31"/>
  <c r="G56" i="31"/>
  <c r="P122" i="40"/>
  <c r="P50" i="40"/>
  <c r="F62" i="40"/>
  <c r="D116" i="40"/>
  <c r="AT86" i="41"/>
  <c r="AQ32" i="41"/>
  <c r="AL26" i="41"/>
  <c r="AE14" i="41"/>
  <c r="W128" i="41"/>
  <c r="U122" i="41"/>
  <c r="T20" i="41"/>
  <c r="J8" i="41"/>
  <c r="F128" i="41"/>
  <c r="F110" i="41"/>
  <c r="F86" i="41"/>
  <c r="C26" i="41"/>
  <c r="BB80" i="38"/>
  <c r="BA62" i="38"/>
  <c r="BA8" i="38"/>
  <c r="AI32" i="38"/>
  <c r="AH122" i="38"/>
  <c r="K104" i="38"/>
  <c r="B128" i="37"/>
  <c r="B14" i="37"/>
  <c r="O68" i="28"/>
  <c r="M110" i="28"/>
  <c r="D56" i="28"/>
  <c r="AM68" i="31"/>
  <c r="G104" i="31"/>
  <c r="C104" i="31"/>
  <c r="J56" i="24"/>
  <c r="Z68" i="25"/>
  <c r="E4285" i="34"/>
  <c r="L54" i="33" s="1"/>
  <c r="AD54" i="24"/>
  <c r="K86" i="31"/>
  <c r="L62" i="40"/>
  <c r="F68" i="40"/>
  <c r="AR92" i="41"/>
  <c r="AO68" i="41"/>
  <c r="AN38" i="41"/>
  <c r="Y62" i="41"/>
  <c r="R14" i="41"/>
  <c r="H128" i="41"/>
  <c r="C32" i="41"/>
  <c r="D86" i="42"/>
  <c r="BB74" i="38"/>
  <c r="AY92" i="38"/>
  <c r="AU74" i="38"/>
  <c r="AU62" i="38"/>
  <c r="AU20" i="38"/>
  <c r="AK98" i="38"/>
  <c r="AK56" i="38"/>
  <c r="AI38" i="38"/>
  <c r="V74" i="38"/>
  <c r="F44" i="38"/>
  <c r="E20" i="38"/>
  <c r="O86" i="37"/>
  <c r="E98" i="37"/>
  <c r="E86" i="37"/>
  <c r="G74" i="37"/>
  <c r="F68" i="37"/>
  <c r="E14" i="28"/>
  <c r="W38" i="29"/>
  <c r="C62" i="29"/>
  <c r="V104" i="32"/>
  <c r="T8" i="32"/>
  <c r="N122" i="32"/>
  <c r="H26" i="32"/>
  <c r="AC74" i="24"/>
  <c r="F698" i="34"/>
  <c r="D75" i="33" s="1"/>
  <c r="F662" i="34"/>
  <c r="E127" i="33"/>
  <c r="D3150" i="34"/>
  <c r="H91" i="33" s="1"/>
  <c r="AE61" i="24"/>
  <c r="L122" i="32"/>
  <c r="E2024" i="34"/>
  <c r="F12" i="33" s="1"/>
  <c r="J74" i="25"/>
  <c r="C128" i="27"/>
  <c r="F26" i="31"/>
  <c r="E110" i="25"/>
  <c r="F3094" i="34"/>
  <c r="J24" i="33" s="1"/>
  <c r="F44" i="26"/>
  <c r="L122" i="27"/>
  <c r="L38" i="27"/>
  <c r="E5086" i="34"/>
  <c r="O125" i="33" s="1"/>
  <c r="D5025" i="34"/>
  <c r="N52" i="33"/>
  <c r="F86" i="31"/>
  <c r="E9913" i="34"/>
  <c r="AA66" i="33" s="1"/>
  <c r="D4995" i="34"/>
  <c r="N16" i="33"/>
  <c r="F5026" i="34"/>
  <c r="P53" i="33" s="1"/>
  <c r="K38" i="32"/>
  <c r="D11047" i="34"/>
  <c r="AC28" i="33" s="1"/>
  <c r="Z74" i="31"/>
  <c r="J98" i="31"/>
  <c r="J62" i="31"/>
  <c r="J56" i="31"/>
  <c r="F56" i="31"/>
  <c r="G14" i="31"/>
  <c r="B68" i="31"/>
  <c r="C56" i="31"/>
  <c r="D50" i="31"/>
  <c r="F7945" i="34"/>
  <c r="V121" i="33" s="1"/>
  <c r="AK50" i="32"/>
  <c r="E7871" i="34"/>
  <c r="U33" i="33"/>
  <c r="AG80" i="32"/>
  <c r="AA38" i="32"/>
  <c r="T68" i="32"/>
  <c r="U20" i="32"/>
  <c r="K116" i="32"/>
  <c r="M92" i="32"/>
  <c r="F9104" i="34"/>
  <c r="Y113" i="33" s="1"/>
  <c r="H128" i="32"/>
  <c r="H56" i="32"/>
  <c r="I50" i="32"/>
  <c r="G92" i="32"/>
  <c r="D74" i="32"/>
  <c r="B68" i="32"/>
  <c r="AE26" i="29"/>
  <c r="F9026" i="34"/>
  <c r="Y19" i="33" s="1"/>
  <c r="AA122" i="29"/>
  <c r="Z122" i="29"/>
  <c r="D9063" i="34"/>
  <c r="W64" i="33" s="1"/>
  <c r="E9058" i="34"/>
  <c r="X58" i="33"/>
  <c r="E9054" i="34"/>
  <c r="X53" i="33" s="1"/>
  <c r="W116" i="29"/>
  <c r="X44" i="29"/>
  <c r="T104" i="29"/>
  <c r="E9076" i="34"/>
  <c r="X79" i="33" s="1"/>
  <c r="U44" i="29"/>
  <c r="T38" i="29"/>
  <c r="R74" i="29"/>
  <c r="E9066" i="34"/>
  <c r="X67" i="33"/>
  <c r="N32" i="29"/>
  <c r="F110" i="29"/>
  <c r="C92" i="29"/>
  <c r="F9962" i="34"/>
  <c r="AB125" i="33" s="1"/>
  <c r="E9961" i="34"/>
  <c r="AA124" i="33" s="1"/>
  <c r="E9953" i="34"/>
  <c r="AA114" i="33" s="1"/>
  <c r="D9961" i="34"/>
  <c r="Z124" i="33" s="1"/>
  <c r="P86" i="28"/>
  <c r="D9925" i="34"/>
  <c r="Z81" i="33"/>
  <c r="P80" i="28"/>
  <c r="O56" i="28"/>
  <c r="P32" i="28"/>
  <c r="M104" i="28"/>
  <c r="L98" i="28"/>
  <c r="J104" i="28"/>
  <c r="D9913" i="34"/>
  <c r="Z66" i="33"/>
  <c r="F9911" i="34"/>
  <c r="AB64" i="33" s="1"/>
  <c r="I68" i="28"/>
  <c r="F11076" i="34"/>
  <c r="AE63" i="33" s="1"/>
  <c r="E11071" i="34"/>
  <c r="AD57" i="33" s="1"/>
  <c r="D11070" i="34"/>
  <c r="AC55" i="33" s="1"/>
  <c r="F11068" i="34"/>
  <c r="AE53" i="33" s="1"/>
  <c r="AD44" i="37"/>
  <c r="Y74" i="37"/>
  <c r="E11080" i="34"/>
  <c r="AD67" i="33" s="1"/>
  <c r="D11079" i="34"/>
  <c r="AC66" i="33"/>
  <c r="X56" i="37"/>
  <c r="P56" i="37"/>
  <c r="D11109" i="34"/>
  <c r="AC102" i="33"/>
  <c r="K92" i="37"/>
  <c r="K44" i="37"/>
  <c r="L14" i="37"/>
  <c r="J98" i="37"/>
  <c r="F11077" i="34"/>
  <c r="AE64" i="33" s="1"/>
  <c r="D11067" i="34"/>
  <c r="AC52" i="33" s="1"/>
  <c r="B116" i="37"/>
  <c r="C50" i="37"/>
  <c r="D11103" i="34"/>
  <c r="AC95" i="33" s="1"/>
  <c r="D11083" i="34"/>
  <c r="AC71" i="33"/>
  <c r="AC74" i="33" s="1"/>
  <c r="N32" i="38"/>
  <c r="H122" i="38"/>
  <c r="F13219" i="34"/>
  <c r="AH90" i="33"/>
  <c r="F13171" i="34"/>
  <c r="AH33" i="33" s="1"/>
  <c r="F13163" i="34"/>
  <c r="AH23" i="33" s="1"/>
  <c r="AI50" i="38"/>
  <c r="AI8" i="38"/>
  <c r="E13158" i="34"/>
  <c r="AG17" i="33" s="1"/>
  <c r="D13236" i="34"/>
  <c r="AF111" i="33"/>
  <c r="T110" i="38"/>
  <c r="U92" i="38"/>
  <c r="F13213" i="34"/>
  <c r="AH83" i="33"/>
  <c r="J92" i="38"/>
  <c r="G128" i="38"/>
  <c r="E128" i="38"/>
  <c r="E116" i="38"/>
  <c r="C26" i="38"/>
  <c r="D20" i="38"/>
  <c r="D13979" i="34"/>
  <c r="AI112" i="33" s="1"/>
  <c r="D13909" i="34"/>
  <c r="AI28" i="33" s="1"/>
  <c r="F16130" i="34"/>
  <c r="AN22" i="33"/>
  <c r="F16124" i="34"/>
  <c r="AN15" i="33" s="1"/>
  <c r="F16123" i="34"/>
  <c r="AN13" i="33"/>
  <c r="F16197" i="34"/>
  <c r="AN102" i="33" s="1"/>
  <c r="BD74" i="41"/>
  <c r="E16166" i="34"/>
  <c r="AM65" i="33" s="1"/>
  <c r="AY50" i="41"/>
  <c r="AT104" i="41"/>
  <c r="AS62" i="41"/>
  <c r="AR32" i="41"/>
  <c r="AO122" i="41"/>
  <c r="AP110" i="41"/>
  <c r="AQ104" i="41"/>
  <c r="AP68" i="41"/>
  <c r="Z38" i="41"/>
  <c r="E16134" i="34"/>
  <c r="AM27" i="33" s="1"/>
  <c r="AM32" i="33" s="1"/>
  <c r="X116" i="41"/>
  <c r="W86" i="41"/>
  <c r="W44" i="41"/>
  <c r="P80" i="40"/>
  <c r="W110" i="41"/>
  <c r="Y110" i="41"/>
  <c r="Z8" i="26"/>
  <c r="S116" i="41"/>
  <c r="Q110" i="41"/>
  <c r="D18780" i="34"/>
  <c r="AB32" i="39"/>
  <c r="E18793" i="34"/>
  <c r="AS37" i="33" s="1"/>
  <c r="E18777" i="34"/>
  <c r="AS18" i="33" s="1"/>
  <c r="M44" i="40"/>
  <c r="D17079" i="34"/>
  <c r="AO16" i="33" s="1"/>
  <c r="M14" i="40"/>
  <c r="J128" i="40"/>
  <c r="E17169" i="34"/>
  <c r="D92" i="40"/>
  <c r="J74" i="27"/>
  <c r="BG74" i="41"/>
  <c r="D26" i="39"/>
  <c r="H89" i="30"/>
  <c r="F120" i="30"/>
  <c r="F122" i="30"/>
  <c r="Y101" i="26"/>
  <c r="Y104" i="26" s="1"/>
  <c r="O66" i="26"/>
  <c r="F3091" i="34"/>
  <c r="J21" i="33"/>
  <c r="J26" i="33" s="1"/>
  <c r="AG18" i="31"/>
  <c r="S36" i="31"/>
  <c r="N79" i="31"/>
  <c r="D102" i="31"/>
  <c r="AJ114" i="32"/>
  <c r="AJ82" i="32"/>
  <c r="AH53" i="32"/>
  <c r="AH56" i="32" s="1"/>
  <c r="D7863" i="34"/>
  <c r="T23" i="33" s="1"/>
  <c r="AA52" i="32"/>
  <c r="AA56" i="32"/>
  <c r="Y15" i="32"/>
  <c r="O26" i="32"/>
  <c r="M51" i="32"/>
  <c r="M48" i="32"/>
  <c r="F7884" i="34"/>
  <c r="V48" i="33" s="1"/>
  <c r="K21" i="32"/>
  <c r="K12" i="32"/>
  <c r="D7854" i="34"/>
  <c r="T12" i="33" s="1"/>
  <c r="E7951" i="34"/>
  <c r="U129" i="33" s="1"/>
  <c r="U130" i="33" s="1"/>
  <c r="C47" i="32"/>
  <c r="E7883" i="34"/>
  <c r="U47" i="33" s="1"/>
  <c r="U50" i="33" s="1"/>
  <c r="AE123" i="29"/>
  <c r="F9112" i="34"/>
  <c r="Y123" i="33"/>
  <c r="AA124" i="29"/>
  <c r="E9113" i="34"/>
  <c r="X124" i="33" s="1"/>
  <c r="AA59" i="29"/>
  <c r="T95" i="29"/>
  <c r="T61" i="29"/>
  <c r="R33" i="29"/>
  <c r="R38" i="29"/>
  <c r="E9037" i="34"/>
  <c r="X33" i="33" s="1"/>
  <c r="L78" i="29"/>
  <c r="L80" i="29" s="1"/>
  <c r="E9075" i="34"/>
  <c r="X78" i="33" s="1"/>
  <c r="M75" i="29"/>
  <c r="M80" i="29" s="1"/>
  <c r="F9072" i="34"/>
  <c r="Y75" i="33" s="1"/>
  <c r="K53" i="29"/>
  <c r="J115" i="29"/>
  <c r="F9106" i="34"/>
  <c r="Y115" i="33" s="1"/>
  <c r="I12" i="29"/>
  <c r="E48" i="29"/>
  <c r="E50" i="29" s="1"/>
  <c r="D9050" i="34"/>
  <c r="W48" i="33"/>
  <c r="F37" i="29"/>
  <c r="T123" i="28"/>
  <c r="T128" i="28" s="1"/>
  <c r="D9960" i="34"/>
  <c r="Z123" i="33" s="1"/>
  <c r="Z128" i="33" s="1"/>
  <c r="O126" i="28"/>
  <c r="E9963" i="34"/>
  <c r="AA126" i="33"/>
  <c r="L109" i="28"/>
  <c r="L110" i="28" s="1"/>
  <c r="E9949" i="34"/>
  <c r="AA109" i="33"/>
  <c r="L102" i="28"/>
  <c r="L104" i="28" s="1"/>
  <c r="E9943" i="34"/>
  <c r="AA102" i="33" s="1"/>
  <c r="L73" i="28"/>
  <c r="E9919" i="34"/>
  <c r="AA73" i="33" s="1"/>
  <c r="K71" i="28"/>
  <c r="D9917" i="34"/>
  <c r="Z71" i="33" s="1"/>
  <c r="M59" i="28"/>
  <c r="F9907" i="34"/>
  <c r="AB59" i="33"/>
  <c r="I53" i="28"/>
  <c r="E9902" i="34"/>
  <c r="AA53" i="33" s="1"/>
  <c r="C127" i="28"/>
  <c r="C128" i="28" s="1"/>
  <c r="C131" i="28" s="1"/>
  <c r="C11" i="28"/>
  <c r="E9867" i="34"/>
  <c r="AA11" i="33"/>
  <c r="AA14" i="33" s="1"/>
  <c r="AC60" i="37"/>
  <c r="AC45" i="37"/>
  <c r="D11061" i="34"/>
  <c r="AC45" i="33"/>
  <c r="AE33" i="37"/>
  <c r="F11051" i="34"/>
  <c r="AE33" i="33"/>
  <c r="M106" i="37"/>
  <c r="M110" i="37" s="1"/>
  <c r="F11112" i="34"/>
  <c r="AE106" i="33" s="1"/>
  <c r="L105" i="37"/>
  <c r="L110" i="37" s="1"/>
  <c r="E11111" i="34"/>
  <c r="AD105" i="33" s="1"/>
  <c r="L35" i="37"/>
  <c r="E11053" i="34"/>
  <c r="AD35" i="33" s="1"/>
  <c r="J10" i="37"/>
  <c r="J14" i="37" s="1"/>
  <c r="F11032" i="34"/>
  <c r="AE10" i="33"/>
  <c r="G65" i="37"/>
  <c r="F62" i="37"/>
  <c r="BC34" i="38"/>
  <c r="BC38" i="38"/>
  <c r="F13172" i="34"/>
  <c r="AH34" i="33" s="1"/>
  <c r="AX56" i="38"/>
  <c r="AZ47" i="38"/>
  <c r="AZ50" i="38" s="1"/>
  <c r="AW53" i="38"/>
  <c r="AW56" i="38" s="1"/>
  <c r="F13188" i="34"/>
  <c r="AH53" i="33"/>
  <c r="BI67" i="41"/>
  <c r="BD118" i="41"/>
  <c r="BD122" i="41"/>
  <c r="BE71" i="41"/>
  <c r="BE74" i="41" s="1"/>
  <c r="E16171" i="34"/>
  <c r="AM71" i="33" s="1"/>
  <c r="BF66" i="41"/>
  <c r="BF68" i="41" s="1"/>
  <c r="BE64" i="41"/>
  <c r="AT109" i="41"/>
  <c r="F16203" i="34"/>
  <c r="AN109" i="33" s="1"/>
  <c r="AT105" i="41"/>
  <c r="AO114" i="41"/>
  <c r="AO116" i="41"/>
  <c r="AH48" i="41"/>
  <c r="AG47" i="41"/>
  <c r="AB43" i="41"/>
  <c r="AB44" i="41" s="1"/>
  <c r="AA42" i="41"/>
  <c r="E16147" i="34"/>
  <c r="AM42" i="33" s="1"/>
  <c r="AA34" i="41"/>
  <c r="AA38" i="41" s="1"/>
  <c r="E16140" i="34"/>
  <c r="AM34" i="33" s="1"/>
  <c r="AM38" i="33" s="1"/>
  <c r="X83" i="41"/>
  <c r="X86" i="41" s="1"/>
  <c r="Y77" i="41"/>
  <c r="Y80" i="41"/>
  <c r="F16176" i="34"/>
  <c r="AN77" i="33" s="1"/>
  <c r="Y72" i="41"/>
  <c r="Y74" i="41"/>
  <c r="F16172" i="34"/>
  <c r="AN72" i="33" s="1"/>
  <c r="O59" i="41"/>
  <c r="P53" i="41"/>
  <c r="P46" i="41"/>
  <c r="P50" i="41" s="1"/>
  <c r="O60" i="40"/>
  <c r="O62" i="40" s="1"/>
  <c r="E17116" i="34"/>
  <c r="K33" i="40"/>
  <c r="K38" i="40" s="1"/>
  <c r="L28" i="40"/>
  <c r="L32" i="40" s="1"/>
  <c r="E17089" i="34"/>
  <c r="AP28" i="33" s="1"/>
  <c r="L21" i="40"/>
  <c r="K19" i="40"/>
  <c r="K18" i="40"/>
  <c r="D17081" i="34"/>
  <c r="AO18" i="33" s="1"/>
  <c r="M8" i="40"/>
  <c r="E17130" i="34"/>
  <c r="C77" i="40"/>
  <c r="U66" i="39"/>
  <c r="H79" i="39"/>
  <c r="C60" i="39"/>
  <c r="E18812" i="34"/>
  <c r="AS60" i="33" s="1"/>
  <c r="D18788" i="34"/>
  <c r="E9947" i="34"/>
  <c r="AA107" i="33" s="1"/>
  <c r="D11035" i="34"/>
  <c r="AC13" i="33" s="1"/>
  <c r="D9097" i="34"/>
  <c r="W105" i="33"/>
  <c r="F3117" i="34"/>
  <c r="J52" i="33" s="1"/>
  <c r="F13182" i="34"/>
  <c r="AH46" i="33" s="1"/>
  <c r="D13222" i="34"/>
  <c r="AF94" i="33" s="1"/>
  <c r="F9058" i="34"/>
  <c r="Y58" i="33" s="1"/>
  <c r="D3095" i="34"/>
  <c r="H25" i="33" s="1"/>
  <c r="D7899" i="34"/>
  <c r="T66" i="33" s="1"/>
  <c r="D6530" i="34"/>
  <c r="Q77" i="33"/>
  <c r="F13178" i="34"/>
  <c r="AH41" i="33" s="1"/>
  <c r="D16174" i="34"/>
  <c r="AL75" i="33" s="1"/>
  <c r="AL80" i="33" s="1"/>
  <c r="D11040" i="34"/>
  <c r="AC19" i="33" s="1"/>
  <c r="F9110" i="34"/>
  <c r="Y120" i="33" s="1"/>
  <c r="F7866" i="34"/>
  <c r="V27" i="33" s="1"/>
  <c r="E62" i="26"/>
  <c r="F13249" i="34"/>
  <c r="AH126" i="33" s="1"/>
  <c r="E11054" i="34"/>
  <c r="AD36" i="33" s="1"/>
  <c r="W65" i="25"/>
  <c r="W68" i="25" s="1"/>
  <c r="F16201" i="34"/>
  <c r="AN107" i="33" s="1"/>
  <c r="D122" i="31"/>
  <c r="AO11" i="33"/>
  <c r="E11120" i="34"/>
  <c r="AD115" i="33"/>
  <c r="F9897" i="34"/>
  <c r="AB47" i="33" s="1"/>
  <c r="F16207" i="34"/>
  <c r="AN114" i="33"/>
  <c r="F16119" i="34"/>
  <c r="AN9" i="33" s="1"/>
  <c r="AN14" i="33" s="1"/>
  <c r="E9904" i="34"/>
  <c r="AA55" i="33"/>
  <c r="F9066" i="34"/>
  <c r="Y67" i="33"/>
  <c r="F7922" i="34"/>
  <c r="V94" i="33" s="1"/>
  <c r="D9898" i="34"/>
  <c r="Z48" i="33"/>
  <c r="D16127" i="34"/>
  <c r="AL18" i="33"/>
  <c r="AL20" i="33" s="1"/>
  <c r="D9094" i="34"/>
  <c r="W101" i="33" s="1"/>
  <c r="D7935" i="34"/>
  <c r="T109" i="33"/>
  <c r="F16125" i="34"/>
  <c r="AN16" i="33" s="1"/>
  <c r="E16185" i="34"/>
  <c r="AM88" i="33"/>
  <c r="E16128" i="34"/>
  <c r="AM19" i="33" s="1"/>
  <c r="E13903" i="34"/>
  <c r="AJ21" i="33"/>
  <c r="AW23" i="38"/>
  <c r="AW26" i="38" s="1"/>
  <c r="AB26" i="26"/>
  <c r="AA56" i="26"/>
  <c r="AD71" i="29"/>
  <c r="D9876" i="34"/>
  <c r="Z22" i="33" s="1"/>
  <c r="Q128" i="28"/>
  <c r="F11042" i="34"/>
  <c r="AE22" i="33" s="1"/>
  <c r="Y102" i="26"/>
  <c r="AD67" i="24"/>
  <c r="AD68" i="24" s="1"/>
  <c r="AG32" i="39"/>
  <c r="C37" i="39"/>
  <c r="C38" i="39"/>
  <c r="C18" i="39"/>
  <c r="C20" i="39" s="1"/>
  <c r="I124" i="40"/>
  <c r="I128" i="40" s="1"/>
  <c r="BI110" i="41"/>
  <c r="BD112" i="41"/>
  <c r="AK116" i="41"/>
  <c r="AW90" i="38"/>
  <c r="U82" i="38"/>
  <c r="U86" i="38" s="1"/>
  <c r="AE28" i="37"/>
  <c r="AE32" i="37"/>
  <c r="P81" i="37"/>
  <c r="P86" i="37"/>
  <c r="G64" i="37"/>
  <c r="G68" i="37"/>
  <c r="V125" i="28"/>
  <c r="V128" i="28"/>
  <c r="C116" i="28"/>
  <c r="AE78" i="29"/>
  <c r="AE80" i="29"/>
  <c r="X14" i="32"/>
  <c r="AC67" i="24"/>
  <c r="AB71" i="24"/>
  <c r="AB74" i="24" s="1"/>
  <c r="AA55" i="24"/>
  <c r="Z54" i="24"/>
  <c r="Z24" i="24"/>
  <c r="R113" i="27"/>
  <c r="R116" i="27" s="1"/>
  <c r="R75" i="27"/>
  <c r="E5044" i="34"/>
  <c r="O75" i="33"/>
  <c r="E108" i="27"/>
  <c r="E110" i="27" s="1"/>
  <c r="B111" i="27"/>
  <c r="B116" i="27" s="1"/>
  <c r="D48" i="27"/>
  <c r="D50" i="27" s="1"/>
  <c r="B12" i="27"/>
  <c r="AN78" i="31"/>
  <c r="Y79" i="31"/>
  <c r="S13" i="31"/>
  <c r="P96" i="31"/>
  <c r="O94" i="31"/>
  <c r="O74" i="31"/>
  <c r="H80" i="31"/>
  <c r="F7919" i="34"/>
  <c r="V90" i="33" s="1"/>
  <c r="F5027" i="34"/>
  <c r="P54" i="33" s="1"/>
  <c r="D9878" i="34"/>
  <c r="Z24" i="33" s="1"/>
  <c r="D4262" i="34"/>
  <c r="K27" i="33" s="1"/>
  <c r="E11060" i="34"/>
  <c r="AD43" i="33" s="1"/>
  <c r="D9076" i="34"/>
  <c r="W79" i="33" s="1"/>
  <c r="D3082" i="34"/>
  <c r="H10" i="33"/>
  <c r="X97" i="26"/>
  <c r="E13146" i="34"/>
  <c r="AG3" i="33" s="1"/>
  <c r="F9087" i="34"/>
  <c r="Y93" i="33"/>
  <c r="E6482" i="34"/>
  <c r="R19" i="33" s="1"/>
  <c r="D18818" i="34"/>
  <c r="AR67" i="33" s="1"/>
  <c r="D13185" i="34"/>
  <c r="AF49" i="33" s="1"/>
  <c r="F9045" i="34"/>
  <c r="Y42" i="33"/>
  <c r="E3173" i="34"/>
  <c r="I119" i="33" s="1"/>
  <c r="D681" i="34"/>
  <c r="B54" i="33"/>
  <c r="E7906" i="34"/>
  <c r="U75" i="33"/>
  <c r="E696" i="34"/>
  <c r="C72" i="33"/>
  <c r="D13914" i="34"/>
  <c r="AI34" i="33"/>
  <c r="E5050" i="34"/>
  <c r="O82" i="33" s="1"/>
  <c r="D9111" i="34"/>
  <c r="W121" i="33"/>
  <c r="E6567" i="34"/>
  <c r="R121" i="33" s="1"/>
  <c r="U38" i="37"/>
  <c r="E9880" i="34"/>
  <c r="AA27" i="33" s="1"/>
  <c r="E5071" i="34"/>
  <c r="O107" i="33" s="1"/>
  <c r="D16154" i="34"/>
  <c r="AL51" i="33"/>
  <c r="D18800" i="34"/>
  <c r="AR46" i="33" s="1"/>
  <c r="D16198" i="34"/>
  <c r="AL103" i="33"/>
  <c r="E18765" i="34"/>
  <c r="E11066" i="34"/>
  <c r="AD51" i="33"/>
  <c r="F9895" i="34"/>
  <c r="AB45" i="33" s="1"/>
  <c r="E5041" i="34"/>
  <c r="O71" i="33" s="1"/>
  <c r="F7878" i="34"/>
  <c r="V41" i="33"/>
  <c r="F6482" i="34"/>
  <c r="S19" i="33" s="1"/>
  <c r="F16142" i="34"/>
  <c r="AN36" i="33" s="1"/>
  <c r="L50" i="24"/>
  <c r="N81" i="28"/>
  <c r="D5053" i="34"/>
  <c r="N85" i="33" s="1"/>
  <c r="E5035" i="34"/>
  <c r="O64" i="33"/>
  <c r="E13197" i="34"/>
  <c r="AG64" i="33" s="1"/>
  <c r="E13177" i="34"/>
  <c r="AG40" i="33"/>
  <c r="D101" i="31"/>
  <c r="D104" i="31" s="1"/>
  <c r="AJ44" i="32"/>
  <c r="E16123" i="34"/>
  <c r="AM13" i="33" s="1"/>
  <c r="E16136" i="34"/>
  <c r="AM29" i="33"/>
  <c r="D9039" i="34"/>
  <c r="W35" i="33" s="1"/>
  <c r="D9115" i="34"/>
  <c r="W126" i="33"/>
  <c r="AI105" i="32"/>
  <c r="AI110" i="32" s="1"/>
  <c r="Y81" i="31"/>
  <c r="Y86" i="31"/>
  <c r="AC14" i="31"/>
  <c r="D11116" i="34"/>
  <c r="AC111" i="33" s="1"/>
  <c r="F13230" i="34"/>
  <c r="AH103" i="33" s="1"/>
  <c r="F9868" i="34"/>
  <c r="AB12" i="33"/>
  <c r="D9918" i="34"/>
  <c r="Z72" i="33" s="1"/>
  <c r="D9942" i="34"/>
  <c r="Z101" i="33"/>
  <c r="N53" i="28"/>
  <c r="N56" i="28" s="1"/>
  <c r="N124" i="28"/>
  <c r="N128" i="28"/>
  <c r="AB36" i="26"/>
  <c r="O126" i="27"/>
  <c r="AG59" i="32"/>
  <c r="AG62" i="32" s="1"/>
  <c r="AG69" i="32"/>
  <c r="AG74" i="32" s="1"/>
  <c r="AI41" i="32"/>
  <c r="AE72" i="29"/>
  <c r="AE74" i="29" s="1"/>
  <c r="AA93" i="29"/>
  <c r="AA98" i="29" s="1"/>
  <c r="AD26" i="29"/>
  <c r="E9925" i="34"/>
  <c r="AA81" i="33"/>
  <c r="D11130" i="34"/>
  <c r="AC127" i="33"/>
  <c r="AD57" i="37"/>
  <c r="D11114" i="34"/>
  <c r="AC108" i="33" s="1"/>
  <c r="BI15" i="41"/>
  <c r="BI20" i="41" s="1"/>
  <c r="D13183" i="34"/>
  <c r="AF47" i="33" s="1"/>
  <c r="F13977" i="34"/>
  <c r="AK109" i="33"/>
  <c r="F13985" i="34"/>
  <c r="AK119" i="33" s="1"/>
  <c r="D13233" i="34"/>
  <c r="AF107" i="33" s="1"/>
  <c r="AE104" i="39"/>
  <c r="E128" i="39"/>
  <c r="Y68" i="40"/>
  <c r="C79" i="40"/>
  <c r="B62" i="40"/>
  <c r="BH3" i="41"/>
  <c r="BE65" i="41"/>
  <c r="BB80" i="41"/>
  <c r="AQ116" i="41"/>
  <c r="AA27" i="41"/>
  <c r="AA32" i="41" s="1"/>
  <c r="Q112" i="42"/>
  <c r="Q116" i="42" s="1"/>
  <c r="H68" i="42"/>
  <c r="AZ49" i="38"/>
  <c r="Y102" i="38"/>
  <c r="V83" i="38"/>
  <c r="V86" i="38" s="1"/>
  <c r="AD26" i="37"/>
  <c r="U110" i="37"/>
  <c r="M45" i="37"/>
  <c r="M50" i="37" s="1"/>
  <c r="D128" i="28"/>
  <c r="T117" i="29"/>
  <c r="T122" i="29" s="1"/>
  <c r="V44" i="29"/>
  <c r="AG20" i="32"/>
  <c r="AF14" i="32"/>
  <c r="B122" i="32"/>
  <c r="M39" i="30"/>
  <c r="M44" i="30" s="1"/>
  <c r="AG124" i="25"/>
  <c r="U14" i="25"/>
  <c r="R127" i="26"/>
  <c r="R128" i="26" s="1"/>
  <c r="B87" i="26"/>
  <c r="AE37" i="24"/>
  <c r="Z123" i="24"/>
  <c r="Z128" i="24"/>
  <c r="Y49" i="24"/>
  <c r="Y16" i="24"/>
  <c r="Y20" i="24"/>
  <c r="W7" i="24"/>
  <c r="V115" i="24"/>
  <c r="V95" i="24"/>
  <c r="R45" i="24"/>
  <c r="N98" i="24"/>
  <c r="K114" i="24"/>
  <c r="L77" i="24"/>
  <c r="M30" i="24"/>
  <c r="B50" i="24"/>
  <c r="AP62" i="38"/>
  <c r="AI68" i="38"/>
  <c r="F101" i="30"/>
  <c r="B75" i="30"/>
  <c r="D698" i="34"/>
  <c r="B75" i="33" s="1"/>
  <c r="AE71" i="25"/>
  <c r="X21" i="26"/>
  <c r="N85" i="26"/>
  <c r="L91" i="26"/>
  <c r="AA55" i="31"/>
  <c r="AA56" i="31" s="1"/>
  <c r="E6512" i="34"/>
  <c r="R55" i="33" s="1"/>
  <c r="Y52" i="31"/>
  <c r="T13" i="31"/>
  <c r="S108" i="31"/>
  <c r="F6556" i="34"/>
  <c r="S108" i="33" s="1"/>
  <c r="O99" i="31"/>
  <c r="O104" i="31"/>
  <c r="M27" i="31"/>
  <c r="M32" i="31" s="1"/>
  <c r="AJ119" i="32"/>
  <c r="AJ122" i="32" s="1"/>
  <c r="AJ117" i="32"/>
  <c r="AK102" i="32"/>
  <c r="F7929" i="34"/>
  <c r="V102" i="33" s="1"/>
  <c r="AJ99" i="32"/>
  <c r="AJ97" i="32"/>
  <c r="E7925" i="34"/>
  <c r="U97" i="33" s="1"/>
  <c r="AJ51" i="32"/>
  <c r="AK6" i="32"/>
  <c r="AG49" i="32"/>
  <c r="AF48" i="32"/>
  <c r="Z9" i="32"/>
  <c r="Z14" i="32"/>
  <c r="X34" i="32"/>
  <c r="X23" i="32"/>
  <c r="X26" i="32" s="1"/>
  <c r="M111" i="32"/>
  <c r="F7936" i="34"/>
  <c r="V111" i="33" s="1"/>
  <c r="M49" i="32"/>
  <c r="F7885" i="34"/>
  <c r="V49" i="33" s="1"/>
  <c r="D9078" i="34"/>
  <c r="W82" i="33"/>
  <c r="AC24" i="29"/>
  <c r="D9030" i="34"/>
  <c r="W24" i="33" s="1"/>
  <c r="AB68" i="29"/>
  <c r="AB54" i="29"/>
  <c r="Y110" i="29"/>
  <c r="X4" i="29"/>
  <c r="U118" i="29"/>
  <c r="U122" i="29"/>
  <c r="U87" i="29"/>
  <c r="U92" i="29" s="1"/>
  <c r="E9082" i="34"/>
  <c r="X87" i="33" s="1"/>
  <c r="U47" i="29"/>
  <c r="U50" i="29" s="1"/>
  <c r="U16" i="29"/>
  <c r="U20" i="29" s="1"/>
  <c r="O51" i="29"/>
  <c r="O56" i="29" s="1"/>
  <c r="E9052" i="34"/>
  <c r="X51" i="33"/>
  <c r="U119" i="28"/>
  <c r="U122" i="28" s="1"/>
  <c r="V115" i="28"/>
  <c r="F9954" i="34"/>
  <c r="AB115" i="33"/>
  <c r="H67" i="28"/>
  <c r="D9914" i="34"/>
  <c r="Z67" i="33" s="1"/>
  <c r="H60" i="28"/>
  <c r="H62" i="28"/>
  <c r="D9908" i="34"/>
  <c r="Z60" i="33" s="1"/>
  <c r="I52" i="28"/>
  <c r="I56" i="28" s="1"/>
  <c r="E9901" i="34"/>
  <c r="AA52" i="33" s="1"/>
  <c r="D114" i="28"/>
  <c r="D116" i="28" s="1"/>
  <c r="F9953" i="34"/>
  <c r="AB114" i="33" s="1"/>
  <c r="AC65" i="37"/>
  <c r="AC68" i="37" s="1"/>
  <c r="D11078" i="34"/>
  <c r="AC65" i="33" s="1"/>
  <c r="D11065" i="34"/>
  <c r="AC49" i="33"/>
  <c r="AC49" i="37"/>
  <c r="AE37" i="37"/>
  <c r="F11055" i="34"/>
  <c r="AE37" i="33"/>
  <c r="V108" i="37"/>
  <c r="V110" i="37" s="1"/>
  <c r="V103" i="37"/>
  <c r="O100" i="37"/>
  <c r="E11107" i="34"/>
  <c r="AD100" i="33"/>
  <c r="AD104" i="33" s="1"/>
  <c r="O79" i="37"/>
  <c r="N53" i="37"/>
  <c r="D11068" i="34"/>
  <c r="AC53" i="33"/>
  <c r="M36" i="37"/>
  <c r="F11054" i="34"/>
  <c r="AE36" i="33" s="1"/>
  <c r="L16" i="37"/>
  <c r="L20" i="37" s="1"/>
  <c r="E11037" i="34"/>
  <c r="AD16" i="33" s="1"/>
  <c r="H114" i="37"/>
  <c r="I111" i="37"/>
  <c r="I116" i="37"/>
  <c r="E11116" i="34"/>
  <c r="AD111" i="33" s="1"/>
  <c r="G127" i="37"/>
  <c r="F11130" i="34"/>
  <c r="AE127" i="33"/>
  <c r="D66" i="37"/>
  <c r="F11079" i="34"/>
  <c r="AE66" i="33"/>
  <c r="C52" i="37"/>
  <c r="C56" i="37" s="1"/>
  <c r="BA38" i="38"/>
  <c r="AK70" i="38"/>
  <c r="F13202" i="34"/>
  <c r="AH70" i="33"/>
  <c r="E13169" i="34"/>
  <c r="AG30" i="33" s="1"/>
  <c r="Y19" i="38"/>
  <c r="Y20" i="38" s="1"/>
  <c r="T129" i="38"/>
  <c r="T130" i="38" s="1"/>
  <c r="D13251" i="34"/>
  <c r="AF129" i="33"/>
  <c r="AF130" i="33" s="1"/>
  <c r="V4" i="38"/>
  <c r="V3" i="38"/>
  <c r="V8" i="38" s="1"/>
  <c r="R94" i="38"/>
  <c r="R98" i="38" s="1"/>
  <c r="E13222" i="34"/>
  <c r="AG94" i="33" s="1"/>
  <c r="AG98" i="33" s="1"/>
  <c r="S79" i="38"/>
  <c r="F13210" i="34"/>
  <c r="AH79" i="33"/>
  <c r="S25" i="38"/>
  <c r="S26" i="38" s="1"/>
  <c r="R24" i="38"/>
  <c r="N116" i="38"/>
  <c r="P101" i="38"/>
  <c r="P104" i="38" s="1"/>
  <c r="F13228" i="34"/>
  <c r="AH101" i="33" s="1"/>
  <c r="O104" i="38"/>
  <c r="F112" i="38"/>
  <c r="F116" i="38" s="1"/>
  <c r="F81" i="38"/>
  <c r="E13211" i="34"/>
  <c r="AG81" i="33" s="1"/>
  <c r="D13974" i="34"/>
  <c r="AI106" i="33" s="1"/>
  <c r="Q106" i="42"/>
  <c r="Q110" i="42" s="1"/>
  <c r="S102" i="42"/>
  <c r="F13971" i="34"/>
  <c r="AK102" i="33" s="1"/>
  <c r="I118" i="42"/>
  <c r="I122" i="42" s="1"/>
  <c r="H117" i="42"/>
  <c r="H122" i="42" s="1"/>
  <c r="D13983" i="34"/>
  <c r="AI117" i="33"/>
  <c r="AI122" i="33" s="1"/>
  <c r="H19" i="42"/>
  <c r="D13902" i="34"/>
  <c r="AI19" i="33" s="1"/>
  <c r="I16" i="42"/>
  <c r="E13899" i="34"/>
  <c r="AJ16" i="33"/>
  <c r="BI84" i="41"/>
  <c r="F16182" i="34"/>
  <c r="AN84" i="33" s="1"/>
  <c r="BH82" i="41"/>
  <c r="BH86" i="41" s="1"/>
  <c r="E16180" i="34"/>
  <c r="AM82" i="33" s="1"/>
  <c r="AX52" i="41"/>
  <c r="U107" i="39"/>
  <c r="U110" i="39" s="1"/>
  <c r="O15" i="39"/>
  <c r="O20" i="39" s="1"/>
  <c r="C32" i="39"/>
  <c r="F9016" i="34"/>
  <c r="Y7" i="33"/>
  <c r="D11117" i="34"/>
  <c r="AC112" i="33" s="1"/>
  <c r="E9104" i="34"/>
  <c r="X113" i="33"/>
  <c r="E6474" i="34"/>
  <c r="R10" i="33" s="1"/>
  <c r="D6559" i="34"/>
  <c r="Q112" i="33"/>
  <c r="F9958" i="34"/>
  <c r="AB120" i="33" s="1"/>
  <c r="E3078" i="34"/>
  <c r="I5" i="33"/>
  <c r="E6563" i="34"/>
  <c r="R117" i="33" s="1"/>
  <c r="F7903" i="34"/>
  <c r="V71" i="33"/>
  <c r="D13219" i="34"/>
  <c r="AF90" i="33" s="1"/>
  <c r="E9874" i="34"/>
  <c r="AA19" i="33"/>
  <c r="D9071" i="34"/>
  <c r="W73" i="33" s="1"/>
  <c r="P65" i="32"/>
  <c r="P68" i="32"/>
  <c r="AB95" i="31"/>
  <c r="D6505" i="34"/>
  <c r="Q47" i="33"/>
  <c r="D7918" i="34"/>
  <c r="T89" i="33" s="1"/>
  <c r="E11031" i="34"/>
  <c r="AD9" i="33"/>
  <c r="E9939" i="34"/>
  <c r="AA97" i="33" s="1"/>
  <c r="F9949" i="34"/>
  <c r="AB109" i="33"/>
  <c r="R67" i="29"/>
  <c r="B69" i="30"/>
  <c r="E16156" i="34"/>
  <c r="AM53" i="33" s="1"/>
  <c r="AK53" i="25"/>
  <c r="AK56" i="25" s="1"/>
  <c r="F11033" i="34"/>
  <c r="AE11" i="33" s="1"/>
  <c r="AO53" i="33"/>
  <c r="E6532" i="34"/>
  <c r="R79" i="33" s="1"/>
  <c r="I95" i="37"/>
  <c r="D11053" i="34"/>
  <c r="AC35" i="33"/>
  <c r="D18801" i="34"/>
  <c r="E13921" i="34"/>
  <c r="AJ42" i="33" s="1"/>
  <c r="D18829" i="34"/>
  <c r="F9964" i="34"/>
  <c r="AB127" i="33" s="1"/>
  <c r="D9922" i="34"/>
  <c r="Z77" i="33" s="1"/>
  <c r="E9938" i="34"/>
  <c r="AA96" i="33" s="1"/>
  <c r="D9932" i="34"/>
  <c r="Z89" i="33" s="1"/>
  <c r="AE53" i="37"/>
  <c r="D13952" i="34"/>
  <c r="AI79" i="33" s="1"/>
  <c r="F11081" i="34"/>
  <c r="AE69" i="33"/>
  <c r="B41" i="39"/>
  <c r="B22" i="39"/>
  <c r="B26" i="39" s="1"/>
  <c r="T56" i="40"/>
  <c r="K16" i="40"/>
  <c r="BF102" i="41"/>
  <c r="BF104" i="41" s="1"/>
  <c r="AR62" i="41"/>
  <c r="AP62" i="41"/>
  <c r="Y116" i="41"/>
  <c r="X17" i="38"/>
  <c r="E52" i="37"/>
  <c r="E56" i="37"/>
  <c r="AA58" i="29"/>
  <c r="AA62" i="29" s="1"/>
  <c r="U55" i="32"/>
  <c r="E11036" i="34"/>
  <c r="AD15" i="33" s="1"/>
  <c r="AD20" i="33" s="1"/>
  <c r="F11043" i="34"/>
  <c r="AE23" i="33"/>
  <c r="Y64" i="25"/>
  <c r="T95" i="25"/>
  <c r="T98" i="25" s="1"/>
  <c r="T29" i="26"/>
  <c r="AD22" i="24"/>
  <c r="Z88" i="24"/>
  <c r="AB66" i="24"/>
  <c r="AA41" i="24"/>
  <c r="AB15" i="24"/>
  <c r="AB20" i="24" s="1"/>
  <c r="Q69" i="27"/>
  <c r="Q74" i="27" s="1"/>
  <c r="D4985" i="34"/>
  <c r="N4" i="33" s="1"/>
  <c r="J103" i="27"/>
  <c r="F5068" i="34"/>
  <c r="P103" i="33"/>
  <c r="H73" i="27"/>
  <c r="H74" i="27" s="1"/>
  <c r="D5043" i="34"/>
  <c r="N73" i="33"/>
  <c r="I13" i="27"/>
  <c r="I14" i="27" s="1"/>
  <c r="Z106" i="31"/>
  <c r="Z110" i="31" s="1"/>
  <c r="D6554" i="34"/>
  <c r="Q106" i="33" s="1"/>
  <c r="AB37" i="31"/>
  <c r="W7" i="31"/>
  <c r="P110" i="31"/>
  <c r="O37" i="31"/>
  <c r="O38" i="31" s="1"/>
  <c r="F9940" i="34"/>
  <c r="AB99" i="33"/>
  <c r="F7876" i="34"/>
  <c r="V39" i="33" s="1"/>
  <c r="E9093" i="34"/>
  <c r="X100" i="33" s="1"/>
  <c r="F9887" i="34"/>
  <c r="AB35" i="33" s="1"/>
  <c r="D7939" i="34"/>
  <c r="T114" i="33"/>
  <c r="E16192" i="34"/>
  <c r="AM96" i="33" s="1"/>
  <c r="D13175" i="34"/>
  <c r="AF37" i="33"/>
  <c r="D13153" i="34"/>
  <c r="AF11" i="33" s="1"/>
  <c r="E7945" i="34"/>
  <c r="U121" i="33"/>
  <c r="F7896" i="34"/>
  <c r="V63" i="33" s="1"/>
  <c r="D3169" i="34"/>
  <c r="H114" i="33"/>
  <c r="D649" i="34"/>
  <c r="B16" i="33"/>
  <c r="D5049" i="34"/>
  <c r="N81" i="33" s="1"/>
  <c r="F13169" i="34"/>
  <c r="AH30" i="33"/>
  <c r="E7920" i="34"/>
  <c r="U91" i="33" s="1"/>
  <c r="E17170" i="34"/>
  <c r="F16196" i="34"/>
  <c r="AN101" i="33" s="1"/>
  <c r="D13198" i="34"/>
  <c r="AF65" i="33"/>
  <c r="F13234" i="34"/>
  <c r="AH108" i="33" s="1"/>
  <c r="F11117" i="34"/>
  <c r="AE112" i="33"/>
  <c r="E11046" i="34"/>
  <c r="AD27" i="33" s="1"/>
  <c r="D6503" i="34"/>
  <c r="Q45" i="33"/>
  <c r="E11065" i="34"/>
  <c r="AD49" i="33"/>
  <c r="AS127" i="33"/>
  <c r="D11125" i="34"/>
  <c r="AC121" i="33" s="1"/>
  <c r="D9041" i="34"/>
  <c r="W37" i="33" s="1"/>
  <c r="F9061" i="34"/>
  <c r="Y61" i="33"/>
  <c r="E9073" i="34"/>
  <c r="X76" i="33" s="1"/>
  <c r="D11056" i="34"/>
  <c r="AC39" i="33" s="1"/>
  <c r="F13205" i="34"/>
  <c r="AH73" i="33"/>
  <c r="D9074" i="34"/>
  <c r="W77" i="33" s="1"/>
  <c r="D9032" i="34"/>
  <c r="W27" i="33"/>
  <c r="F6515" i="34"/>
  <c r="S59" i="33" s="1"/>
  <c r="F7912" i="34"/>
  <c r="V82" i="33"/>
  <c r="E18814" i="34"/>
  <c r="AS63" i="33" s="1"/>
  <c r="D11111" i="34"/>
  <c r="AC105" i="33"/>
  <c r="F5051" i="34"/>
  <c r="P83" i="33" s="1"/>
  <c r="D5035" i="34"/>
  <c r="N64" i="33"/>
  <c r="N68" i="33" s="1"/>
  <c r="E9088" i="34"/>
  <c r="X94" i="33" s="1"/>
  <c r="D9103" i="34"/>
  <c r="W112" i="33"/>
  <c r="E7850" i="34"/>
  <c r="U7" i="33" s="1"/>
  <c r="X74" i="31"/>
  <c r="D9081" i="34"/>
  <c r="W85" i="33" s="1"/>
  <c r="S80" i="24"/>
  <c r="D16199" i="34"/>
  <c r="AL105" i="33" s="1"/>
  <c r="BD32" i="38"/>
  <c r="D6544" i="34"/>
  <c r="Q94" i="33"/>
  <c r="L128" i="26"/>
  <c r="E5036" i="34"/>
  <c r="O65" i="33"/>
  <c r="D16135" i="34"/>
  <c r="AL28" i="33" s="1"/>
  <c r="L80" i="31"/>
  <c r="D13207" i="34"/>
  <c r="AF76" i="33"/>
  <c r="F700" i="34"/>
  <c r="D77" i="33"/>
  <c r="F7910" i="34"/>
  <c r="V79" i="33" s="1"/>
  <c r="D18802" i="34"/>
  <c r="AR48" i="33"/>
  <c r="D9034" i="34"/>
  <c r="W29" i="33" s="1"/>
  <c r="D9033" i="34"/>
  <c r="W28" i="33"/>
  <c r="F3147" i="34"/>
  <c r="J88" i="33" s="1"/>
  <c r="D16132" i="34"/>
  <c r="AL24" i="33"/>
  <c r="E7865" i="34"/>
  <c r="U25" i="33" s="1"/>
  <c r="F7914" i="34"/>
  <c r="V84" i="33"/>
  <c r="N104" i="31"/>
  <c r="F7916" i="34"/>
  <c r="V87" i="33"/>
  <c r="E7927" i="34"/>
  <c r="U100" i="33"/>
  <c r="AJ5" i="32"/>
  <c r="E7882" i="34"/>
  <c r="U46" i="33"/>
  <c r="F13176" i="34"/>
  <c r="AH39" i="33"/>
  <c r="F13231" i="34"/>
  <c r="AH105" i="33"/>
  <c r="X51" i="26"/>
  <c r="K62" i="28"/>
  <c r="E9928" i="34"/>
  <c r="AA84" i="33"/>
  <c r="D8" i="37"/>
  <c r="AC55" i="37"/>
  <c r="F11060" i="34"/>
  <c r="AE43" i="33"/>
  <c r="BG81" i="41"/>
  <c r="AP109" i="33"/>
  <c r="E13247" i="34"/>
  <c r="AG124" i="33" s="1"/>
  <c r="F13982" i="34"/>
  <c r="AK115" i="33"/>
  <c r="E13993" i="34"/>
  <c r="AJ129" i="33" s="1"/>
  <c r="AJ130" i="33" s="1"/>
  <c r="E13980" i="34"/>
  <c r="AJ113" i="33"/>
  <c r="E9952" i="34"/>
  <c r="AA113" i="33"/>
  <c r="D7909" i="34"/>
  <c r="T78" i="33"/>
  <c r="AQ74" i="39"/>
  <c r="Z122" i="39"/>
  <c r="O98" i="39"/>
  <c r="Y86" i="40"/>
  <c r="U110" i="40"/>
  <c r="S110" i="40"/>
  <c r="P62" i="40"/>
  <c r="BD62" i="41"/>
  <c r="AC98" i="41"/>
  <c r="X32" i="41"/>
  <c r="T62" i="41"/>
  <c r="AG98" i="38"/>
  <c r="E92" i="38"/>
  <c r="W66" i="37"/>
  <c r="W68" i="37" s="1"/>
  <c r="K102" i="37"/>
  <c r="I38" i="37"/>
  <c r="AK121" i="32"/>
  <c r="AK122" i="32" s="1"/>
  <c r="AJ115" i="32"/>
  <c r="AH61" i="32"/>
  <c r="Q92" i="32"/>
  <c r="M42" i="27"/>
  <c r="R86" i="30"/>
  <c r="M75" i="30"/>
  <c r="M80" i="30" s="1"/>
  <c r="G88" i="30"/>
  <c r="B27" i="30"/>
  <c r="B32" i="30" s="1"/>
  <c r="C12" i="30"/>
  <c r="AF108" i="25"/>
  <c r="P28" i="25"/>
  <c r="P21" i="25"/>
  <c r="P26" i="25" s="1"/>
  <c r="O65" i="26"/>
  <c r="O68" i="26" s="1"/>
  <c r="N64" i="26"/>
  <c r="P58" i="26"/>
  <c r="P62" i="26" s="1"/>
  <c r="R98" i="29"/>
  <c r="R68" i="27"/>
  <c r="R128" i="32"/>
  <c r="C62" i="42"/>
  <c r="T68" i="28"/>
  <c r="AO122" i="39"/>
  <c r="AI116" i="39"/>
  <c r="AJ104" i="39"/>
  <c r="AG86" i="39"/>
  <c r="AH44" i="39"/>
  <c r="AE128" i="39"/>
  <c r="AA68" i="39"/>
  <c r="Z44" i="39"/>
  <c r="I74" i="39"/>
  <c r="J56" i="39"/>
  <c r="R50" i="40"/>
  <c r="S8" i="40"/>
  <c r="H56" i="40"/>
  <c r="J32" i="40"/>
  <c r="D56" i="40"/>
  <c r="BB62" i="41"/>
  <c r="AZ74" i="41"/>
  <c r="AB26" i="41"/>
  <c r="V98" i="41"/>
  <c r="S62" i="41"/>
  <c r="BB86" i="38"/>
  <c r="AV50" i="38"/>
  <c r="AM56" i="38"/>
  <c r="E110" i="38"/>
  <c r="C14" i="38"/>
  <c r="N104" i="37"/>
  <c r="C62" i="37"/>
  <c r="D38" i="37"/>
  <c r="H104" i="28"/>
  <c r="AD128" i="32"/>
  <c r="S56" i="32"/>
  <c r="F32" i="32"/>
  <c r="F26" i="32"/>
  <c r="L86" i="31"/>
  <c r="S8" i="30"/>
  <c r="E122" i="25"/>
  <c r="AC35" i="24"/>
  <c r="B128" i="27"/>
  <c r="H68" i="39"/>
  <c r="L8" i="39"/>
  <c r="Y86" i="29"/>
  <c r="AA116" i="32"/>
  <c r="C68" i="26"/>
  <c r="AB62" i="26"/>
  <c r="BG14" i="41"/>
  <c r="AS98" i="39"/>
  <c r="AO8" i="39"/>
  <c r="AM80" i="39"/>
  <c r="AN26" i="39"/>
  <c r="AG110" i="39"/>
  <c r="AB44" i="39"/>
  <c r="T38" i="39"/>
  <c r="R86" i="39"/>
  <c r="I116" i="39"/>
  <c r="H44" i="39"/>
  <c r="X122" i="40"/>
  <c r="T128" i="40"/>
  <c r="S56" i="40"/>
  <c r="Q32" i="40"/>
  <c r="G8" i="40"/>
  <c r="BF116" i="41"/>
  <c r="BE38" i="41"/>
  <c r="AS80" i="41"/>
  <c r="AN26" i="41"/>
  <c r="AB110" i="41"/>
  <c r="S86" i="41"/>
  <c r="B32" i="41"/>
  <c r="K122" i="42"/>
  <c r="L8" i="42"/>
  <c r="G122" i="42"/>
  <c r="BA14" i="38"/>
  <c r="B26" i="38"/>
  <c r="B86" i="37"/>
  <c r="AC68" i="29"/>
  <c r="N38" i="29"/>
  <c r="G122" i="29"/>
  <c r="AF86" i="32"/>
  <c r="R80" i="32"/>
  <c r="O74" i="32"/>
  <c r="B38" i="32"/>
  <c r="L104" i="31"/>
  <c r="F116" i="31"/>
  <c r="E110" i="31"/>
  <c r="AR14" i="41"/>
  <c r="AJ32" i="41"/>
  <c r="AC80" i="41"/>
  <c r="H38" i="41"/>
  <c r="K62" i="42"/>
  <c r="I44" i="42"/>
  <c r="BF38" i="38"/>
  <c r="AU116" i="38"/>
  <c r="AW68" i="38"/>
  <c r="AO74" i="38"/>
  <c r="AI26" i="38"/>
  <c r="AA20" i="38"/>
  <c r="U62" i="38"/>
  <c r="Q50" i="38"/>
  <c r="P8" i="38"/>
  <c r="K110" i="38"/>
  <c r="L20" i="38"/>
  <c r="G80" i="38"/>
  <c r="G20" i="38"/>
  <c r="D104" i="38"/>
  <c r="B20" i="38"/>
  <c r="AE128" i="37"/>
  <c r="W86" i="37"/>
  <c r="N68" i="37"/>
  <c r="I26" i="37"/>
  <c r="G62" i="37"/>
  <c r="B74" i="37"/>
  <c r="V38" i="28"/>
  <c r="J92" i="28"/>
  <c r="E98" i="28"/>
  <c r="G80" i="28"/>
  <c r="AB116" i="29"/>
  <c r="Y116" i="29"/>
  <c r="T92" i="29"/>
  <c r="N104" i="29"/>
  <c r="B14" i="29"/>
  <c r="W98" i="32"/>
  <c r="T56" i="32"/>
  <c r="O14" i="32"/>
  <c r="B128" i="32"/>
  <c r="O56" i="31"/>
  <c r="C80" i="31"/>
  <c r="AA56" i="25"/>
  <c r="L110" i="26"/>
  <c r="D116" i="27"/>
  <c r="P32" i="31"/>
  <c r="P8" i="31"/>
  <c r="G92" i="31"/>
  <c r="AE49" i="29"/>
  <c r="M8" i="29"/>
  <c r="X50" i="37"/>
  <c r="AI92" i="41"/>
  <c r="AI122" i="41"/>
  <c r="AF92" i="41"/>
  <c r="AH74" i="41"/>
  <c r="AE86" i="41"/>
  <c r="X92" i="41"/>
  <c r="W38" i="41"/>
  <c r="T14" i="41"/>
  <c r="S80" i="41"/>
  <c r="R8" i="41"/>
  <c r="K14" i="42"/>
  <c r="F8" i="42"/>
  <c r="D92" i="42"/>
  <c r="C80" i="42"/>
  <c r="D14" i="42"/>
  <c r="AY50" i="38"/>
  <c r="AV26" i="38"/>
  <c r="AN20" i="38"/>
  <c r="AK38" i="38"/>
  <c r="AC86" i="38"/>
  <c r="AD44" i="38"/>
  <c r="AB32" i="38"/>
  <c r="Z8" i="38"/>
  <c r="V38" i="38"/>
  <c r="N122" i="38"/>
  <c r="O98" i="38"/>
  <c r="J104" i="38"/>
  <c r="J74" i="38"/>
  <c r="J50" i="38"/>
  <c r="G98" i="38"/>
  <c r="F92" i="38"/>
  <c r="D128" i="38"/>
  <c r="AC128" i="37"/>
  <c r="AA128" i="37"/>
  <c r="V62" i="37"/>
  <c r="U44" i="37"/>
  <c r="Q14" i="37"/>
  <c r="O122" i="37"/>
  <c r="P68" i="37"/>
  <c r="O20" i="37"/>
  <c r="K110" i="37"/>
  <c r="I62" i="37"/>
  <c r="J56" i="37"/>
  <c r="H38" i="37"/>
  <c r="G32" i="37"/>
  <c r="B92" i="37"/>
  <c r="P50" i="28"/>
  <c r="M116" i="28"/>
  <c r="L86" i="28"/>
  <c r="H74" i="28"/>
  <c r="I44" i="28"/>
  <c r="I8" i="28"/>
  <c r="N62" i="29"/>
  <c r="B110" i="29"/>
  <c r="B44" i="29"/>
  <c r="N86" i="32"/>
  <c r="N62" i="32"/>
  <c r="P56" i="32"/>
  <c r="P20" i="32"/>
  <c r="J50" i="32"/>
  <c r="O80" i="31"/>
  <c r="M98" i="31"/>
  <c r="H50" i="31"/>
  <c r="E50" i="31"/>
  <c r="O32" i="24"/>
  <c r="T44" i="25"/>
  <c r="G122" i="25"/>
  <c r="E5057" i="34"/>
  <c r="O90" i="33"/>
  <c r="AE14" i="31"/>
  <c r="O68" i="31"/>
  <c r="E4313" i="34"/>
  <c r="L88" i="33"/>
  <c r="F5049" i="34"/>
  <c r="P81" i="33" s="1"/>
  <c r="B74" i="27"/>
  <c r="P122" i="31"/>
  <c r="M20" i="31"/>
  <c r="I122" i="31"/>
  <c r="F62" i="31"/>
  <c r="V92" i="32"/>
  <c r="M128" i="29"/>
  <c r="H62" i="29"/>
  <c r="J56" i="29"/>
  <c r="E9948" i="34"/>
  <c r="AA108" i="33"/>
  <c r="D4250" i="34"/>
  <c r="K12" i="33" s="1"/>
  <c r="T86" i="24"/>
  <c r="C110" i="24"/>
  <c r="C14" i="27"/>
  <c r="O26" i="31"/>
  <c r="K116" i="31"/>
  <c r="D6508" i="34"/>
  <c r="Q51" i="33" s="1"/>
  <c r="I98" i="31"/>
  <c r="Y62" i="32"/>
  <c r="T56" i="29"/>
  <c r="J68" i="29"/>
  <c r="J62" i="29"/>
  <c r="F9939" i="34"/>
  <c r="AB97" i="33" s="1"/>
  <c r="W8" i="32"/>
  <c r="C74" i="32"/>
  <c r="E9101" i="34"/>
  <c r="X109" i="33" s="1"/>
  <c r="F9076" i="34"/>
  <c r="Y79" i="33"/>
  <c r="R122" i="29"/>
  <c r="F9103" i="34"/>
  <c r="Y112" i="33"/>
  <c r="M86" i="29"/>
  <c r="V122" i="28"/>
  <c r="R116" i="37"/>
  <c r="U128" i="32"/>
  <c r="E7942" i="34"/>
  <c r="U118" i="33" s="1"/>
  <c r="T122" i="32"/>
  <c r="R44" i="32"/>
  <c r="O68" i="29"/>
  <c r="B26" i="28"/>
  <c r="F11041" i="34"/>
  <c r="AE21" i="33" s="1"/>
  <c r="W20" i="37"/>
  <c r="E13148" i="34"/>
  <c r="AG5" i="33" s="1"/>
  <c r="AG8" i="33" s="1"/>
  <c r="E9876" i="34"/>
  <c r="AA22" i="33"/>
  <c r="E11104" i="34"/>
  <c r="AD96" i="33" s="1"/>
  <c r="E11088" i="34"/>
  <c r="AD77" i="33"/>
  <c r="D11073" i="34"/>
  <c r="AC59" i="33" s="1"/>
  <c r="F11062" i="34"/>
  <c r="AE46" i="33"/>
  <c r="AC44" i="37"/>
  <c r="E11044" i="34"/>
  <c r="AD24" i="33"/>
  <c r="D13945" i="34"/>
  <c r="AI71" i="33" s="1"/>
  <c r="AI74" i="33" s="1"/>
  <c r="G116" i="39"/>
  <c r="E9950" i="34"/>
  <c r="AA111" i="33" s="1"/>
  <c r="E11085" i="34"/>
  <c r="AD73" i="33"/>
  <c r="D11084" i="34"/>
  <c r="AC72" i="33" s="1"/>
  <c r="X68" i="37"/>
  <c r="E11047" i="34"/>
  <c r="AD28" i="33"/>
  <c r="D13173" i="34"/>
  <c r="AF35" i="33"/>
  <c r="BC56" i="41"/>
  <c r="G116" i="27"/>
  <c r="O98" i="32"/>
  <c r="F98" i="32"/>
  <c r="F9071" i="34"/>
  <c r="Y73" i="33"/>
  <c r="E9017" i="34"/>
  <c r="X9" i="33"/>
  <c r="F9111" i="34"/>
  <c r="Y121" i="33"/>
  <c r="F9053" i="34"/>
  <c r="Y52" i="33"/>
  <c r="D11112" i="34"/>
  <c r="AC106" i="33"/>
  <c r="F11048" i="34"/>
  <c r="AE29" i="33"/>
  <c r="E11041" i="34"/>
  <c r="AD21" i="33"/>
  <c r="AD26" i="33" s="1"/>
  <c r="I98" i="38"/>
  <c r="C116" i="38"/>
  <c r="D13957" i="34"/>
  <c r="AI85" i="33"/>
  <c r="D13897" i="34"/>
  <c r="AI13" i="33"/>
  <c r="BG128" i="41"/>
  <c r="BG122" i="41"/>
  <c r="J98" i="27"/>
  <c r="D9864" i="34"/>
  <c r="Z7" i="33"/>
  <c r="F9879" i="34"/>
  <c r="AB25" i="33"/>
  <c r="D11059" i="34"/>
  <c r="AC42" i="33"/>
  <c r="E11121" i="34"/>
  <c r="AD117" i="33"/>
  <c r="N128" i="42"/>
  <c r="D13913" i="34"/>
  <c r="AI33" i="33"/>
  <c r="B56" i="42"/>
  <c r="F13925" i="34"/>
  <c r="AK47" i="33"/>
  <c r="BH26" i="41"/>
  <c r="F16127" i="34"/>
  <c r="AN18" i="33"/>
  <c r="BH20" i="41"/>
  <c r="AU80" i="41"/>
  <c r="AU92" i="38"/>
  <c r="AP38" i="38"/>
  <c r="AP14" i="38"/>
  <c r="AM92" i="38"/>
  <c r="AM32" i="38"/>
  <c r="AL8" i="38"/>
  <c r="Z74" i="38"/>
  <c r="M14" i="38"/>
  <c r="L8" i="38"/>
  <c r="J116" i="38"/>
  <c r="I104" i="38"/>
  <c r="H98" i="38"/>
  <c r="D13217" i="34"/>
  <c r="AF88" i="33"/>
  <c r="J68" i="38"/>
  <c r="D13147" i="34"/>
  <c r="AF4" i="33"/>
  <c r="C122" i="38"/>
  <c r="H92" i="42"/>
  <c r="E13936" i="34"/>
  <c r="AJ60" i="33"/>
  <c r="F13909" i="34"/>
  <c r="AK28" i="33" s="1"/>
  <c r="E13904" i="34"/>
  <c r="AJ22" i="33"/>
  <c r="F80" i="42"/>
  <c r="BI32" i="41"/>
  <c r="E17172" i="34"/>
  <c r="F17172" i="34"/>
  <c r="AQ127" i="33" s="1"/>
  <c r="D17157" i="34"/>
  <c r="AO109" i="33"/>
  <c r="K92" i="41"/>
  <c r="D18769" i="34"/>
  <c r="AR9" i="33" s="1"/>
  <c r="E18785" i="34"/>
  <c r="AS28" i="33"/>
  <c r="AA128" i="26"/>
  <c r="H128" i="38"/>
  <c r="K56" i="31"/>
  <c r="R92" i="24"/>
  <c r="AA32" i="39"/>
  <c r="E19" i="30"/>
  <c r="C118" i="30"/>
  <c r="Y104" i="25"/>
  <c r="D122" i="24"/>
  <c r="Q93" i="27"/>
  <c r="V118" i="29"/>
  <c r="F9108" i="34"/>
  <c r="Y118" i="33"/>
  <c r="V102" i="29"/>
  <c r="T84" i="29"/>
  <c r="D9080" i="34"/>
  <c r="W84" i="33" s="1"/>
  <c r="E9074" i="34"/>
  <c r="X77" i="33"/>
  <c r="U77" i="29"/>
  <c r="J106" i="28"/>
  <c r="F9946" i="34"/>
  <c r="AB106" i="33"/>
  <c r="F11105" i="34"/>
  <c r="AE97" i="33" s="1"/>
  <c r="AE97" i="37"/>
  <c r="E11096" i="34"/>
  <c r="AD87" i="33" s="1"/>
  <c r="AD92" i="33" s="1"/>
  <c r="AD87" i="37"/>
  <c r="AD92" i="37"/>
  <c r="E11074" i="34"/>
  <c r="AD60" i="33" s="1"/>
  <c r="AD60" i="37"/>
  <c r="AD62" i="37" s="1"/>
  <c r="F11086" i="34"/>
  <c r="Y75" i="37"/>
  <c r="Y60" i="37"/>
  <c r="F11074" i="34"/>
  <c r="AE60" i="33" s="1"/>
  <c r="AM65" i="38"/>
  <c r="E13198" i="34"/>
  <c r="AG65" i="33"/>
  <c r="H113" i="38"/>
  <c r="D13238" i="34"/>
  <c r="AF113" i="33"/>
  <c r="H29" i="38"/>
  <c r="H26" i="38"/>
  <c r="C125" i="38"/>
  <c r="C123" i="38"/>
  <c r="C128" i="38" s="1"/>
  <c r="E13246" i="34"/>
  <c r="AG123" i="33"/>
  <c r="D13965" i="34"/>
  <c r="AI95" i="33"/>
  <c r="H95" i="42"/>
  <c r="J30" i="42"/>
  <c r="F13911" i="34"/>
  <c r="AK30" i="33" s="1"/>
  <c r="G94" i="42"/>
  <c r="G98" i="42"/>
  <c r="F13964" i="34"/>
  <c r="AK94" i="33" s="1"/>
  <c r="E64" i="42"/>
  <c r="D13939" i="34"/>
  <c r="AI64" i="33"/>
  <c r="E13898" i="34"/>
  <c r="AJ15" i="33" s="1"/>
  <c r="C15" i="42"/>
  <c r="BI56" i="41"/>
  <c r="BG43" i="41"/>
  <c r="D16148" i="34"/>
  <c r="AL43" i="33" s="1"/>
  <c r="BG21" i="41"/>
  <c r="BG26" i="41" s="1"/>
  <c r="D16136" i="34"/>
  <c r="AL29" i="33" s="1"/>
  <c r="F129" i="30"/>
  <c r="F130" i="30"/>
  <c r="D13221" i="34"/>
  <c r="AF93" i="33" s="1"/>
  <c r="F13180" i="34"/>
  <c r="AH43" i="33" s="1"/>
  <c r="F17105" i="34"/>
  <c r="AQ47" i="33" s="1"/>
  <c r="E13890" i="34"/>
  <c r="AJ5" i="33" s="1"/>
  <c r="B24" i="30"/>
  <c r="D11036" i="34"/>
  <c r="AC15" i="33"/>
  <c r="AC20" i="33" s="1"/>
  <c r="E16132" i="34"/>
  <c r="AM24" i="33" s="1"/>
  <c r="E13902" i="34"/>
  <c r="AJ19" i="33"/>
  <c r="D9114" i="34"/>
  <c r="W125" i="33" s="1"/>
  <c r="D11129" i="34"/>
  <c r="AC126" i="33"/>
  <c r="E705" i="34"/>
  <c r="C83" i="33" s="1"/>
  <c r="F13196" i="34"/>
  <c r="AH63" i="33" s="1"/>
  <c r="D13230" i="34"/>
  <c r="AF103" i="33" s="1"/>
  <c r="BI18" i="41"/>
  <c r="E13891" i="34"/>
  <c r="AJ6" i="33"/>
  <c r="O26" i="42"/>
  <c r="D13993" i="34"/>
  <c r="AI129" i="33" s="1"/>
  <c r="AI130" i="33"/>
  <c r="F9867" i="34"/>
  <c r="AB11" i="33" s="1"/>
  <c r="BG42" i="41"/>
  <c r="BG44" i="41" s="1"/>
  <c r="E13168" i="34"/>
  <c r="AG29" i="33" s="1"/>
  <c r="E9032" i="34"/>
  <c r="X27" i="33" s="1"/>
  <c r="D13204" i="34"/>
  <c r="AF72" i="33" s="1"/>
  <c r="D13149" i="34"/>
  <c r="AF6" i="33" s="1"/>
  <c r="AR128" i="39"/>
  <c r="U80" i="39"/>
  <c r="BG6" i="41"/>
  <c r="BG8" i="41"/>
  <c r="I60" i="42"/>
  <c r="V32" i="38"/>
  <c r="AC59" i="37"/>
  <c r="W72" i="37"/>
  <c r="U50" i="28"/>
  <c r="U79" i="29"/>
  <c r="T104" i="25"/>
  <c r="S66" i="26"/>
  <c r="F84" i="27"/>
  <c r="O84" i="33"/>
  <c r="D87" i="27"/>
  <c r="D92" i="27" s="1"/>
  <c r="D65" i="27"/>
  <c r="F5036" i="34"/>
  <c r="P65" i="33" s="1"/>
  <c r="R64" i="31"/>
  <c r="N26" i="31"/>
  <c r="F20" i="31"/>
  <c r="AI117" i="32"/>
  <c r="D7941" i="34"/>
  <c r="T117" i="33" s="1"/>
  <c r="AK76" i="32"/>
  <c r="F7907" i="34"/>
  <c r="V76" i="33" s="1"/>
  <c r="AC11" i="32"/>
  <c r="AC14" i="32"/>
  <c r="D7847" i="34"/>
  <c r="T4" i="33" s="1"/>
  <c r="Z4" i="32"/>
  <c r="Y42" i="32"/>
  <c r="D16195" i="34"/>
  <c r="AL100" i="33" s="1"/>
  <c r="E11084" i="34"/>
  <c r="AD72" i="33"/>
  <c r="E5014" i="34"/>
  <c r="O39" i="33" s="1"/>
  <c r="F5013" i="34"/>
  <c r="P37" i="33"/>
  <c r="F2048" i="34"/>
  <c r="G41" i="33" s="1"/>
  <c r="F694" i="34"/>
  <c r="D70" i="33"/>
  <c r="E13219" i="34"/>
  <c r="AG90" i="33" s="1"/>
  <c r="E6543" i="34"/>
  <c r="R93" i="33" s="1"/>
  <c r="F2024" i="34"/>
  <c r="G12" i="33"/>
  <c r="D16146" i="34"/>
  <c r="AL41" i="33" s="1"/>
  <c r="D13225" i="34"/>
  <c r="AF97" i="33"/>
  <c r="E13971" i="34"/>
  <c r="AJ102" i="33" s="1"/>
  <c r="E5020" i="34"/>
  <c r="O46" i="33" s="1"/>
  <c r="E5029" i="34"/>
  <c r="O57" i="33"/>
  <c r="O62" i="33" s="1"/>
  <c r="E13889" i="34"/>
  <c r="AJ4" i="33" s="1"/>
  <c r="D2067" i="34"/>
  <c r="E64" i="33" s="1"/>
  <c r="E3143" i="34"/>
  <c r="I83" i="33" s="1"/>
  <c r="D5019" i="34"/>
  <c r="N45" i="33" s="1"/>
  <c r="E9112" i="34"/>
  <c r="X123" i="33"/>
  <c r="D9018" i="34"/>
  <c r="W10" i="33" s="1"/>
  <c r="D7916" i="34"/>
  <c r="T87" i="33"/>
  <c r="D675" i="34"/>
  <c r="B47" i="33" s="1"/>
  <c r="F13914" i="34"/>
  <c r="AK34" i="33" s="1"/>
  <c r="AT86" i="38"/>
  <c r="E9895" i="34"/>
  <c r="AA45" i="33"/>
  <c r="F16115" i="34"/>
  <c r="AN4" i="33" s="1"/>
  <c r="G15" i="30"/>
  <c r="D5018" i="34"/>
  <c r="N43" i="33" s="1"/>
  <c r="E5010" i="34"/>
  <c r="O34" i="33" s="1"/>
  <c r="D13218" i="34"/>
  <c r="AF89" i="33" s="1"/>
  <c r="D16184" i="34"/>
  <c r="AL87" i="33" s="1"/>
  <c r="D11095" i="34"/>
  <c r="AC85" i="33"/>
  <c r="F6503" i="34"/>
  <c r="S45" i="33" s="1"/>
  <c r="F9077" i="34"/>
  <c r="Y81" i="33" s="1"/>
  <c r="Q117" i="30"/>
  <c r="Q122" i="30" s="1"/>
  <c r="BB104" i="41"/>
  <c r="D16156" i="34"/>
  <c r="AL53" i="33"/>
  <c r="U118" i="32"/>
  <c r="AJ95" i="32"/>
  <c r="F13963" i="34"/>
  <c r="AK93" i="33"/>
  <c r="AK98" i="33" s="1"/>
  <c r="D13961" i="34"/>
  <c r="AI90" i="33" s="1"/>
  <c r="E13241" i="34"/>
  <c r="AG117" i="33" s="1"/>
  <c r="AA38" i="26"/>
  <c r="O56" i="27"/>
  <c r="R110" i="28"/>
  <c r="D11122" i="34"/>
  <c r="AC118" i="33"/>
  <c r="AC122" i="33" s="1"/>
  <c r="AC70" i="37"/>
  <c r="BH68" i="41"/>
  <c r="D13940" i="34"/>
  <c r="AI65" i="33"/>
  <c r="E11131" i="34"/>
  <c r="AD129" i="33" s="1"/>
  <c r="AD130" i="33" s="1"/>
  <c r="E13968" i="34"/>
  <c r="AJ99" i="33" s="1"/>
  <c r="E11070" i="34"/>
  <c r="AD55" i="33"/>
  <c r="F11065" i="34"/>
  <c r="AE49" i="33" s="1"/>
  <c r="AN38" i="39"/>
  <c r="AH86" i="39"/>
  <c r="AH26" i="39"/>
  <c r="D26" i="40"/>
  <c r="C20" i="40"/>
  <c r="O110" i="41"/>
  <c r="H26" i="41"/>
  <c r="N44" i="42"/>
  <c r="J28" i="42"/>
  <c r="J32" i="42" s="1"/>
  <c r="I22" i="42"/>
  <c r="I26" i="42"/>
  <c r="O80" i="38"/>
  <c r="H88" i="38"/>
  <c r="H92" i="38" s="1"/>
  <c r="H4" i="38"/>
  <c r="H8" i="38" s="1"/>
  <c r="AE52" i="37"/>
  <c r="AE56" i="37"/>
  <c r="X73" i="37"/>
  <c r="X74" i="37" s="1"/>
  <c r="M44" i="37"/>
  <c r="U14" i="28"/>
  <c r="Y50" i="32"/>
  <c r="AJ99" i="25"/>
  <c r="AJ104" i="25"/>
  <c r="Z117" i="25"/>
  <c r="Z110" i="25"/>
  <c r="L86" i="24"/>
  <c r="AE18" i="31"/>
  <c r="BA26" i="38"/>
  <c r="I18" i="30"/>
  <c r="X92" i="26"/>
  <c r="AE72" i="31"/>
  <c r="AE74" i="31" s="1"/>
  <c r="V108" i="29"/>
  <c r="H75" i="29"/>
  <c r="G60" i="29"/>
  <c r="F9060" i="34"/>
  <c r="Y60" i="33"/>
  <c r="J13" i="28"/>
  <c r="J14" i="28" s="1"/>
  <c r="E11092" i="34"/>
  <c r="AD82" i="33" s="1"/>
  <c r="AD82" i="37"/>
  <c r="F11089" i="34"/>
  <c r="AE78" i="33" s="1"/>
  <c r="AE78" i="37"/>
  <c r="D11087" i="34"/>
  <c r="AC76" i="33"/>
  <c r="AC76" i="37"/>
  <c r="AD45" i="37"/>
  <c r="E11061" i="34"/>
  <c r="AD45" i="33"/>
  <c r="AD50" i="33" s="1"/>
  <c r="W63" i="37"/>
  <c r="D11076" i="34"/>
  <c r="AC63" i="33"/>
  <c r="W25" i="37"/>
  <c r="W26" i="37" s="1"/>
  <c r="W23" i="37"/>
  <c r="D11043" i="34"/>
  <c r="AC23" i="33"/>
  <c r="S113" i="37"/>
  <c r="S116" i="37" s="1"/>
  <c r="F11118" i="34"/>
  <c r="AE113" i="33"/>
  <c r="S27" i="37"/>
  <c r="S32" i="37" s="1"/>
  <c r="AQ29" i="38"/>
  <c r="AQ32" i="38" s="1"/>
  <c r="F13168" i="34"/>
  <c r="AH29" i="33"/>
  <c r="AN35" i="38"/>
  <c r="F13173" i="34"/>
  <c r="AH35" i="33"/>
  <c r="AK128" i="38"/>
  <c r="AK121" i="38"/>
  <c r="F13245" i="34"/>
  <c r="AH121" i="33" s="1"/>
  <c r="I106" i="38"/>
  <c r="I110" i="38" s="1"/>
  <c r="E13232" i="34"/>
  <c r="AG106" i="33" s="1"/>
  <c r="I14" i="38"/>
  <c r="B104" i="38"/>
  <c r="D46" i="42"/>
  <c r="D50" i="42"/>
  <c r="F13924" i="34"/>
  <c r="AK46" i="33" s="1"/>
  <c r="AK50" i="33" s="1"/>
  <c r="F18" i="41"/>
  <c r="F20" i="41" s="1"/>
  <c r="F644" i="34"/>
  <c r="D10" i="33"/>
  <c r="F11080" i="34"/>
  <c r="AE67" i="33" s="1"/>
  <c r="D13227" i="34"/>
  <c r="AF100" i="33" s="1"/>
  <c r="D13161" i="34"/>
  <c r="AF21" i="33"/>
  <c r="AF26" i="33" s="1"/>
  <c r="D11077" i="34"/>
  <c r="AC64" i="33" s="1"/>
  <c r="AC68" i="33" s="1"/>
  <c r="E11079" i="34"/>
  <c r="AD66" i="33"/>
  <c r="F11093" i="34"/>
  <c r="AE83" i="33" s="1"/>
  <c r="AE86" i="33" s="1"/>
  <c r="F13200" i="34"/>
  <c r="AH67" i="33" s="1"/>
  <c r="J11" i="30"/>
  <c r="C114" i="30"/>
  <c r="E13172" i="34"/>
  <c r="AG34" i="33"/>
  <c r="R110" i="32"/>
  <c r="D9894" i="34"/>
  <c r="Z43" i="33"/>
  <c r="D11128" i="34"/>
  <c r="AC125" i="33" s="1"/>
  <c r="E9866" i="34"/>
  <c r="AA10" i="33"/>
  <c r="D122" i="40"/>
  <c r="G117" i="30"/>
  <c r="G33" i="25"/>
  <c r="G38" i="25"/>
  <c r="B10" i="25"/>
  <c r="B14" i="25" s="1"/>
  <c r="AK128" i="31"/>
  <c r="H110" i="31"/>
  <c r="AK108" i="32"/>
  <c r="F7908" i="34"/>
  <c r="V77" i="33"/>
  <c r="AD89" i="32"/>
  <c r="E11050" i="34"/>
  <c r="AD31" i="33"/>
  <c r="E9055" i="34"/>
  <c r="X54" i="33" s="1"/>
  <c r="E5065" i="34"/>
  <c r="O100" i="33"/>
  <c r="F11085" i="34"/>
  <c r="AE73" i="33"/>
  <c r="AE74" i="33" s="1"/>
  <c r="D3179" i="34"/>
  <c r="H126" i="33" s="1"/>
  <c r="F6473" i="34"/>
  <c r="S9" i="33" s="1"/>
  <c r="E13154" i="34"/>
  <c r="AG12" i="33"/>
  <c r="E9115" i="34"/>
  <c r="X126" i="33" s="1"/>
  <c r="D6493" i="34"/>
  <c r="Q33" i="33" s="1"/>
  <c r="Q38" i="33" s="1"/>
  <c r="D2096" i="34"/>
  <c r="E13970" i="34"/>
  <c r="AJ101" i="33"/>
  <c r="AJ104" i="33" s="1"/>
  <c r="E13218" i="34"/>
  <c r="AG89" i="33" s="1"/>
  <c r="D9106" i="34"/>
  <c r="W115" i="33"/>
  <c r="F678" i="34"/>
  <c r="D51" i="33" s="1"/>
  <c r="D729" i="34"/>
  <c r="E737" i="34"/>
  <c r="C121" i="33" s="1"/>
  <c r="D13146" i="34"/>
  <c r="AF3" i="33"/>
  <c r="D16196" i="34"/>
  <c r="AL101" i="33" s="1"/>
  <c r="E13233" i="34"/>
  <c r="AG107" i="33"/>
  <c r="E7915" i="34"/>
  <c r="U85" i="33" s="1"/>
  <c r="F3115" i="34"/>
  <c r="J49" i="33"/>
  <c r="E9116" i="34"/>
  <c r="X127" i="33" s="1"/>
  <c r="E9109" i="34"/>
  <c r="X119" i="33"/>
  <c r="E2095" i="34"/>
  <c r="F97" i="33" s="1"/>
  <c r="D2102" i="34"/>
  <c r="E106" i="33"/>
  <c r="AO111" i="33"/>
  <c r="E5085" i="34"/>
  <c r="O124" i="33" s="1"/>
  <c r="F11052" i="34"/>
  <c r="AE34" i="33" s="1"/>
  <c r="AE38" i="33" s="1"/>
  <c r="E11049" i="34"/>
  <c r="AD30" i="33" s="1"/>
  <c r="D11044" i="34"/>
  <c r="AC24" i="33"/>
  <c r="E2071" i="34"/>
  <c r="F11075" i="34"/>
  <c r="AE61" i="33"/>
  <c r="D5040" i="34"/>
  <c r="N70" i="33" s="1"/>
  <c r="E13249" i="34"/>
  <c r="AG126" i="33"/>
  <c r="E13937" i="34"/>
  <c r="AJ61" i="33" s="1"/>
  <c r="F16133" i="34"/>
  <c r="AN25" i="33"/>
  <c r="D11060" i="34"/>
  <c r="AC43" i="33"/>
  <c r="D6557" i="34"/>
  <c r="Q109" i="33" s="1"/>
  <c r="F5033" i="34"/>
  <c r="P61" i="33"/>
  <c r="F9063" i="34"/>
  <c r="Y64" i="33" s="1"/>
  <c r="F11066" i="34"/>
  <c r="AE51" i="33" s="1"/>
  <c r="D16206" i="34"/>
  <c r="AL113" i="33"/>
  <c r="D11099" i="34"/>
  <c r="AC90" i="33"/>
  <c r="E7944" i="34"/>
  <c r="U120" i="33" s="1"/>
  <c r="U122" i="33" s="1"/>
  <c r="D2088" i="34"/>
  <c r="D13235" i="34"/>
  <c r="AF109" i="33"/>
  <c r="E13147" i="34"/>
  <c r="AG4" i="33"/>
  <c r="E13228" i="34"/>
  <c r="AG101" i="33" s="1"/>
  <c r="F13959" i="34"/>
  <c r="AK88" i="33"/>
  <c r="F9888" i="34"/>
  <c r="AB36" i="33" s="1"/>
  <c r="E9030" i="34"/>
  <c r="X24" i="33"/>
  <c r="F9065" i="34"/>
  <c r="Y66" i="33" s="1"/>
  <c r="U68" i="29"/>
  <c r="D5020" i="34"/>
  <c r="N46" i="33" s="1"/>
  <c r="AM92" i="41"/>
  <c r="E13906" i="34"/>
  <c r="AJ24" i="33"/>
  <c r="D13968" i="34"/>
  <c r="AI99" i="33" s="1"/>
  <c r="F13890" i="34"/>
  <c r="AK5" i="33" s="1"/>
  <c r="E13943" i="34"/>
  <c r="AJ69" i="33"/>
  <c r="I26" i="28"/>
  <c r="F77" i="30"/>
  <c r="E9893" i="34"/>
  <c r="AA42" i="33"/>
  <c r="BH114" i="41"/>
  <c r="U122" i="40"/>
  <c r="D13159" i="34"/>
  <c r="AF18" i="33" s="1"/>
  <c r="F13236" i="34"/>
  <c r="AH111" i="33"/>
  <c r="F11088" i="34"/>
  <c r="AE77" i="33" s="1"/>
  <c r="D13963" i="34"/>
  <c r="AI93" i="33"/>
  <c r="D11127" i="34"/>
  <c r="AC124" i="33" s="1"/>
  <c r="V48" i="26"/>
  <c r="V50" i="26"/>
  <c r="AQ20" i="39"/>
  <c r="AN56" i="39"/>
  <c r="AG56" i="39"/>
  <c r="AE86" i="39"/>
  <c r="Z128" i="39"/>
  <c r="AB62" i="39"/>
  <c r="Z20" i="39"/>
  <c r="AA20" i="39"/>
  <c r="X86" i="39"/>
  <c r="S116" i="39"/>
  <c r="L26" i="39"/>
  <c r="B32" i="39"/>
  <c r="C26" i="39"/>
  <c r="U20" i="40"/>
  <c r="R80" i="40"/>
  <c r="P38" i="40"/>
  <c r="BF122" i="41"/>
  <c r="BF56" i="41"/>
  <c r="W50" i="41"/>
  <c r="R56" i="41"/>
  <c r="M86" i="41"/>
  <c r="N110" i="42"/>
  <c r="C122" i="42"/>
  <c r="AY14" i="38"/>
  <c r="AV20" i="38"/>
  <c r="AE44" i="38"/>
  <c r="V14" i="38"/>
  <c r="O122" i="38"/>
  <c r="P14" i="38"/>
  <c r="AE46" i="37"/>
  <c r="AE50" i="37" s="1"/>
  <c r="Y76" i="37"/>
  <c r="Y80" i="37"/>
  <c r="W50" i="37"/>
  <c r="U80" i="28"/>
  <c r="O128" i="28"/>
  <c r="G74" i="28"/>
  <c r="K56" i="29"/>
  <c r="G26" i="31"/>
  <c r="B74" i="31"/>
  <c r="D20" i="31"/>
  <c r="I92" i="27"/>
  <c r="F6" i="30"/>
  <c r="D95" i="30"/>
  <c r="D98" i="30" s="1"/>
  <c r="F715" i="34"/>
  <c r="D95" i="33"/>
  <c r="D89" i="30"/>
  <c r="AJ79" i="25"/>
  <c r="AI25" i="25"/>
  <c r="AF31" i="25"/>
  <c r="AF32" i="25"/>
  <c r="AA75" i="24"/>
  <c r="AB45" i="24"/>
  <c r="AB50" i="24" s="1"/>
  <c r="AB4" i="24"/>
  <c r="AB8" i="24" s="1"/>
  <c r="U109" i="24"/>
  <c r="M35" i="27"/>
  <c r="M38" i="27" s="1"/>
  <c r="F5011" i="34"/>
  <c r="P35" i="33"/>
  <c r="P33" i="33"/>
  <c r="H5" i="27"/>
  <c r="D4986" i="34"/>
  <c r="N5" i="33"/>
  <c r="J8" i="27"/>
  <c r="BB116" i="38"/>
  <c r="BB32" i="38"/>
  <c r="AX74" i="38"/>
  <c r="AV80" i="38"/>
  <c r="AS92" i="38"/>
  <c r="AN104" i="38"/>
  <c r="AL50" i="38"/>
  <c r="AF68" i="38"/>
  <c r="X110" i="38"/>
  <c r="U116" i="38"/>
  <c r="T80" i="38"/>
  <c r="Q128" i="38"/>
  <c r="F122" i="38"/>
  <c r="G50" i="38"/>
  <c r="G38" i="38"/>
  <c r="G14" i="38"/>
  <c r="U80" i="37"/>
  <c r="Q116" i="37"/>
  <c r="R50" i="37"/>
  <c r="I86" i="37"/>
  <c r="H14" i="37"/>
  <c r="G44" i="37"/>
  <c r="V14" i="28"/>
  <c r="E68" i="28"/>
  <c r="P56" i="29"/>
  <c r="N8" i="29"/>
  <c r="E92" i="29"/>
  <c r="C116" i="29"/>
  <c r="B50" i="29"/>
  <c r="I116" i="32"/>
  <c r="AL44" i="31"/>
  <c r="M86" i="31"/>
  <c r="L104" i="26"/>
  <c r="AI83" i="25"/>
  <c r="AA104" i="25"/>
  <c r="W74" i="25"/>
  <c r="R98" i="25"/>
  <c r="R80" i="25"/>
  <c r="R106" i="26"/>
  <c r="R110" i="26"/>
  <c r="E3162" i="34"/>
  <c r="I106" i="33"/>
  <c r="F3155" i="34"/>
  <c r="J97" i="33" s="1"/>
  <c r="Z121" i="24"/>
  <c r="Z122" i="24" s="1"/>
  <c r="D105" i="24"/>
  <c r="D110" i="24" s="1"/>
  <c r="S67" i="27"/>
  <c r="F5038" i="34"/>
  <c r="P67" i="33" s="1"/>
  <c r="Q58" i="27"/>
  <c r="Q62" i="27"/>
  <c r="Q3" i="27"/>
  <c r="D7" i="27"/>
  <c r="D8" i="27" s="1"/>
  <c r="F4988" i="34"/>
  <c r="P7" i="33"/>
  <c r="AJ98" i="31"/>
  <c r="AI65" i="31"/>
  <c r="AI68" i="31"/>
  <c r="AF99" i="31"/>
  <c r="AF104" i="31" s="1"/>
  <c r="AG92" i="31"/>
  <c r="AD112" i="31"/>
  <c r="AD116" i="31"/>
  <c r="Y107" i="31"/>
  <c r="Y110" i="31" s="1"/>
  <c r="U39" i="31"/>
  <c r="N45" i="32"/>
  <c r="N50" i="32" s="1"/>
  <c r="N26" i="32"/>
  <c r="L57" i="32"/>
  <c r="L62" i="32"/>
  <c r="E7891" i="34"/>
  <c r="U57" i="33" s="1"/>
  <c r="H39" i="32"/>
  <c r="H44" i="32"/>
  <c r="D7876" i="34"/>
  <c r="T39" i="33" s="1"/>
  <c r="J35" i="32"/>
  <c r="F7873" i="34"/>
  <c r="V35" i="33"/>
  <c r="I38" i="32"/>
  <c r="E80" i="32"/>
  <c r="AC44" i="29"/>
  <c r="AB105" i="29"/>
  <c r="AB110" i="29" s="1"/>
  <c r="BF110" i="38"/>
  <c r="BA86" i="38"/>
  <c r="AX110" i="38"/>
  <c r="AQ110" i="38"/>
  <c r="P116" i="38"/>
  <c r="P26" i="38"/>
  <c r="G110" i="38"/>
  <c r="C32" i="38"/>
  <c r="C8" i="38"/>
  <c r="N98" i="37"/>
  <c r="B44" i="37"/>
  <c r="K26" i="28"/>
  <c r="F20" i="29"/>
  <c r="L44" i="32"/>
  <c r="X26" i="31"/>
  <c r="G110" i="31"/>
  <c r="AE14" i="25"/>
  <c r="M22" i="30"/>
  <c r="M26" i="30"/>
  <c r="B9" i="30"/>
  <c r="B14" i="30" s="1"/>
  <c r="AK52" i="25"/>
  <c r="AK34" i="25"/>
  <c r="R122" i="25"/>
  <c r="G50" i="25"/>
  <c r="U68" i="26"/>
  <c r="H106" i="26"/>
  <c r="G57" i="26"/>
  <c r="T60" i="24"/>
  <c r="D4290" i="34"/>
  <c r="K60" i="33" s="1"/>
  <c r="T58" i="24"/>
  <c r="D4288" i="34"/>
  <c r="K58" i="33" s="1"/>
  <c r="L21" i="27"/>
  <c r="L26" i="27"/>
  <c r="M16" i="27"/>
  <c r="B86" i="27"/>
  <c r="F8" i="38"/>
  <c r="AF68" i="32"/>
  <c r="AK26" i="41"/>
  <c r="AN62" i="38"/>
  <c r="AI74" i="38"/>
  <c r="AJ20" i="38"/>
  <c r="AJ8" i="38"/>
  <c r="AD92" i="38"/>
  <c r="Z122" i="38"/>
  <c r="AB74" i="38"/>
  <c r="O62" i="38"/>
  <c r="L26" i="38"/>
  <c r="I116" i="38"/>
  <c r="J14" i="38"/>
  <c r="G74" i="38"/>
  <c r="R8" i="37"/>
  <c r="M32" i="37"/>
  <c r="H26" i="37"/>
  <c r="N110" i="28"/>
  <c r="N62" i="28"/>
  <c r="AD44" i="29"/>
  <c r="AB92" i="29"/>
  <c r="L122" i="29"/>
  <c r="AD110" i="32"/>
  <c r="M122" i="32"/>
  <c r="M26" i="32"/>
  <c r="H20" i="32"/>
  <c r="M122" i="31"/>
  <c r="C110" i="31"/>
  <c r="AK49" i="25"/>
  <c r="Q128" i="25"/>
  <c r="H98" i="25"/>
  <c r="AA47" i="24"/>
  <c r="AA50" i="24" s="1"/>
  <c r="W56" i="24"/>
  <c r="D92" i="24"/>
  <c r="C56" i="24"/>
  <c r="I122" i="27"/>
  <c r="C122" i="27"/>
  <c r="B56" i="27"/>
  <c r="B49" i="27"/>
  <c r="D32" i="27"/>
  <c r="AD74" i="31"/>
  <c r="P20" i="31"/>
  <c r="F74" i="29"/>
  <c r="AO104" i="38"/>
  <c r="S74" i="38"/>
  <c r="AD38" i="29"/>
  <c r="BD44" i="38"/>
  <c r="AL62" i="38"/>
  <c r="AK20" i="38"/>
  <c r="N128" i="38"/>
  <c r="I128" i="38"/>
  <c r="I131" i="38" s="1"/>
  <c r="F86" i="38"/>
  <c r="E26" i="38"/>
  <c r="F20" i="38"/>
  <c r="B98" i="38"/>
  <c r="B62" i="38"/>
  <c r="AA62" i="37"/>
  <c r="AA38" i="37"/>
  <c r="N80" i="37"/>
  <c r="H104" i="37"/>
  <c r="G110" i="37"/>
  <c r="F38" i="37"/>
  <c r="D92" i="37"/>
  <c r="B38" i="37"/>
  <c r="P38" i="29"/>
  <c r="D110" i="29"/>
  <c r="S62" i="32"/>
  <c r="O68" i="32"/>
  <c r="I32" i="32"/>
  <c r="B122" i="31"/>
  <c r="H62" i="24"/>
  <c r="K41" i="30"/>
  <c r="F64" i="30"/>
  <c r="F68" i="30" s="1"/>
  <c r="AH116" i="25"/>
  <c r="F3103" i="34"/>
  <c r="J35" i="33" s="1"/>
  <c r="J32" i="26"/>
  <c r="K116" i="27"/>
  <c r="AK3" i="31"/>
  <c r="T98" i="31"/>
  <c r="V20" i="31"/>
  <c r="C86" i="32"/>
  <c r="D20" i="25"/>
  <c r="W57" i="26"/>
  <c r="L92" i="26"/>
  <c r="AB58" i="24"/>
  <c r="AB62" i="24"/>
  <c r="Z38" i="24"/>
  <c r="D5075" i="34"/>
  <c r="N112" i="33"/>
  <c r="V128" i="31"/>
  <c r="T26" i="31"/>
  <c r="S80" i="31"/>
  <c r="P68" i="31"/>
  <c r="M68" i="32"/>
  <c r="E32" i="32"/>
  <c r="H116" i="29"/>
  <c r="P128" i="37"/>
  <c r="O62" i="37"/>
  <c r="AH80" i="38"/>
  <c r="AD37" i="24"/>
  <c r="AD38" i="24" s="1"/>
  <c r="Z22" i="24"/>
  <c r="D4244" i="34"/>
  <c r="K32" i="24"/>
  <c r="E50" i="24"/>
  <c r="B8" i="24"/>
  <c r="F5010" i="34"/>
  <c r="P34" i="33"/>
  <c r="B122" i="27"/>
  <c r="C104" i="27"/>
  <c r="B98" i="27"/>
  <c r="D6479" i="34"/>
  <c r="Q16" i="33" s="1"/>
  <c r="D6499" i="34"/>
  <c r="Q40" i="33" s="1"/>
  <c r="U20" i="31"/>
  <c r="S8" i="31"/>
  <c r="O14" i="31"/>
  <c r="L8" i="31"/>
  <c r="U62" i="32"/>
  <c r="O89" i="29"/>
  <c r="E9084" i="34"/>
  <c r="X89" i="33"/>
  <c r="D32" i="29"/>
  <c r="AK116" i="38"/>
  <c r="L50" i="31"/>
  <c r="D7887" i="34"/>
  <c r="T52" i="33" s="1"/>
  <c r="Z20" i="32"/>
  <c r="G128" i="28"/>
  <c r="BD8" i="38"/>
  <c r="D13249" i="34"/>
  <c r="AF126" i="33"/>
  <c r="AF80" i="38"/>
  <c r="F3161" i="34"/>
  <c r="J105" i="33" s="1"/>
  <c r="W23" i="26"/>
  <c r="D86" i="26"/>
  <c r="J92" i="24"/>
  <c r="C38" i="24"/>
  <c r="D5071" i="34"/>
  <c r="N107" i="33" s="1"/>
  <c r="D4997" i="34"/>
  <c r="N18" i="33" s="1"/>
  <c r="D4996" i="34"/>
  <c r="N17" i="33"/>
  <c r="E6571" i="34"/>
  <c r="R126" i="33" s="1"/>
  <c r="AN89" i="31"/>
  <c r="AN92" i="31"/>
  <c r="E6505" i="34"/>
  <c r="R47" i="33"/>
  <c r="AN14" i="31"/>
  <c r="AK28" i="32"/>
  <c r="E7934" i="34"/>
  <c r="S68" i="32"/>
  <c r="AE103" i="29"/>
  <c r="AE104" i="29"/>
  <c r="H31" i="37"/>
  <c r="H32" i="37" s="1"/>
  <c r="D11050" i="34"/>
  <c r="AC31" i="33"/>
  <c r="BB88" i="38"/>
  <c r="E13217" i="34"/>
  <c r="AG88" i="33" s="1"/>
  <c r="D13215" i="34"/>
  <c r="AF85" i="33"/>
  <c r="BA20" i="38"/>
  <c r="AG116" i="38"/>
  <c r="Q122" i="25"/>
  <c r="I104" i="25"/>
  <c r="F3142" i="34"/>
  <c r="J82" i="33"/>
  <c r="D4281" i="34"/>
  <c r="K49" i="33"/>
  <c r="E32" i="24"/>
  <c r="F5066" i="34"/>
  <c r="P101" i="33"/>
  <c r="D5037" i="34"/>
  <c r="N66" i="33" s="1"/>
  <c r="E6509" i="34"/>
  <c r="R52" i="33"/>
  <c r="AL35" i="31"/>
  <c r="AL38" i="31" s="1"/>
  <c r="K98" i="31"/>
  <c r="I20" i="31"/>
  <c r="AI93" i="32"/>
  <c r="E7874" i="34"/>
  <c r="U36" i="33"/>
  <c r="G80" i="32"/>
  <c r="C50" i="32"/>
  <c r="S26" i="29"/>
  <c r="F13247" i="34"/>
  <c r="AH124" i="33" s="1"/>
  <c r="Y118" i="26"/>
  <c r="E7856" i="34"/>
  <c r="U15" i="33" s="1"/>
  <c r="I122" i="32"/>
  <c r="F9098" i="34"/>
  <c r="Y106" i="33"/>
  <c r="Z56" i="29"/>
  <c r="F11063" i="34"/>
  <c r="AE47" i="33"/>
  <c r="AE32" i="38"/>
  <c r="AH116" i="41"/>
  <c r="AC70" i="32"/>
  <c r="AC74" i="32"/>
  <c r="D7902" i="34"/>
  <c r="T70" i="33" s="1"/>
  <c r="E7877" i="34"/>
  <c r="U40" i="33"/>
  <c r="F116" i="32"/>
  <c r="X122" i="29"/>
  <c r="Y104" i="29"/>
  <c r="Q8" i="29"/>
  <c r="D11055" i="34"/>
  <c r="AC37" i="33" s="1"/>
  <c r="D13223" i="34"/>
  <c r="AF95" i="33" s="1"/>
  <c r="F13217" i="34"/>
  <c r="AH88" i="33"/>
  <c r="D13195" i="34"/>
  <c r="AF61" i="33" s="1"/>
  <c r="D13181" i="34"/>
  <c r="AF45" i="33"/>
  <c r="AF50" i="33" s="1"/>
  <c r="E13155" i="34"/>
  <c r="AG13" i="33" s="1"/>
  <c r="D13248" i="34"/>
  <c r="AF125" i="33" s="1"/>
  <c r="C50" i="38"/>
  <c r="D13989" i="34"/>
  <c r="AI124" i="33" s="1"/>
  <c r="D9912" i="34"/>
  <c r="Z65" i="33"/>
  <c r="D9895" i="34"/>
  <c r="Z45" i="33" s="1"/>
  <c r="Z50" i="33" s="1"/>
  <c r="D9889" i="34"/>
  <c r="Z37" i="33"/>
  <c r="E9869" i="34"/>
  <c r="AA13" i="33" s="1"/>
  <c r="H80" i="28"/>
  <c r="I50" i="37"/>
  <c r="BF125" i="38"/>
  <c r="BF128" i="38" s="1"/>
  <c r="F13248" i="34"/>
  <c r="AH125" i="33"/>
  <c r="AH128" i="33" s="1"/>
  <c r="E13191" i="34"/>
  <c r="AG57" i="33" s="1"/>
  <c r="BA44" i="38"/>
  <c r="D13964" i="34"/>
  <c r="AI94" i="33"/>
  <c r="AI98" i="33" s="1"/>
  <c r="K125" i="42"/>
  <c r="D13990" i="34"/>
  <c r="AI125" i="33"/>
  <c r="D9953" i="34"/>
  <c r="D9950" i="34"/>
  <c r="Z111" i="33"/>
  <c r="F9947" i="34"/>
  <c r="AB107" i="33" s="1"/>
  <c r="E9894" i="34"/>
  <c r="AA43" i="33"/>
  <c r="N80" i="28"/>
  <c r="D11041" i="34"/>
  <c r="AC21" i="33"/>
  <c r="D68" i="37"/>
  <c r="F13895" i="34"/>
  <c r="AK11" i="33" s="1"/>
  <c r="BE57" i="38"/>
  <c r="BE62" i="38" s="1"/>
  <c r="F13912" i="34"/>
  <c r="AK31" i="33" s="1"/>
  <c r="E13910" i="34"/>
  <c r="AJ29" i="33"/>
  <c r="E16194" i="34"/>
  <c r="AM99" i="33" s="1"/>
  <c r="AG110" i="41"/>
  <c r="AF98" i="41"/>
  <c r="F13894" i="34"/>
  <c r="AK10" i="33" s="1"/>
  <c r="AK104" i="41"/>
  <c r="P8" i="40"/>
  <c r="AG44" i="41"/>
  <c r="T110" i="41"/>
  <c r="D17143" i="34"/>
  <c r="M116" i="40"/>
  <c r="AB116" i="40" s="1"/>
  <c r="E18838" i="34"/>
  <c r="AS91" i="33"/>
  <c r="AB86" i="39"/>
  <c r="M74" i="39"/>
  <c r="L38" i="39"/>
  <c r="M8" i="39"/>
  <c r="M92" i="39"/>
  <c r="AB74" i="26"/>
  <c r="AR72" i="33"/>
  <c r="AZ98" i="41"/>
  <c r="AO5" i="33"/>
  <c r="F17145" i="34"/>
  <c r="AQ95" i="33"/>
  <c r="F17085" i="34"/>
  <c r="AQ23" i="33" s="1"/>
  <c r="AC38" i="24"/>
  <c r="Z68" i="29"/>
  <c r="F17141" i="34"/>
  <c r="AQ90" i="33" s="1"/>
  <c r="AV122" i="41"/>
  <c r="F17075" i="34"/>
  <c r="AQ11" i="33"/>
  <c r="F17107" i="34"/>
  <c r="AQ49" i="33" s="1"/>
  <c r="AR23" i="33"/>
  <c r="BC128" i="41"/>
  <c r="AO65" i="33"/>
  <c r="AO106" i="33"/>
  <c r="F17081" i="34"/>
  <c r="AQ18" i="33"/>
  <c r="AS4" i="33"/>
  <c r="AR31" i="33"/>
  <c r="AP127" i="33"/>
  <c r="AR47" i="33"/>
  <c r="AJ116" i="32"/>
  <c r="AP60" i="33"/>
  <c r="U108" i="33"/>
  <c r="E99" i="33"/>
  <c r="AE75" i="33"/>
  <c r="AE80" i="33" s="1"/>
  <c r="AO93" i="33"/>
  <c r="Z114" i="33"/>
  <c r="K5" i="33"/>
  <c r="T20" i="29"/>
  <c r="AQ86" i="38"/>
  <c r="Z98" i="29"/>
  <c r="R97" i="30"/>
  <c r="E717" i="34"/>
  <c r="C97" i="33"/>
  <c r="Q68" i="30"/>
  <c r="D741" i="34"/>
  <c r="F707" i="34"/>
  <c r="D85" i="33" s="1"/>
  <c r="K111" i="30"/>
  <c r="K116" i="30" s="1"/>
  <c r="K82" i="30"/>
  <c r="K86" i="30" s="1"/>
  <c r="D704" i="34"/>
  <c r="B82" i="33"/>
  <c r="H70" i="30"/>
  <c r="B102" i="30"/>
  <c r="B104" i="30"/>
  <c r="F693" i="34"/>
  <c r="D69" i="33" s="1"/>
  <c r="D69" i="30"/>
  <c r="C13" i="30"/>
  <c r="AJ23" i="25"/>
  <c r="AC116" i="25"/>
  <c r="AE109" i="25"/>
  <c r="F2105" i="34"/>
  <c r="G109" i="33" s="1"/>
  <c r="AE95" i="25"/>
  <c r="AD89" i="25"/>
  <c r="AC23" i="25"/>
  <c r="AA32" i="25"/>
  <c r="AA14" i="25"/>
  <c r="S54" i="25"/>
  <c r="R51" i="25"/>
  <c r="R56" i="25" s="1"/>
  <c r="I38" i="25"/>
  <c r="D99" i="25"/>
  <c r="D104" i="25" s="1"/>
  <c r="F2096" i="34"/>
  <c r="G99" i="33" s="1"/>
  <c r="U111" i="26"/>
  <c r="T96" i="26"/>
  <c r="T98" i="26"/>
  <c r="R55" i="26"/>
  <c r="R56" i="26" s="1"/>
  <c r="E3120" i="34"/>
  <c r="I55" i="33" s="1"/>
  <c r="Q47" i="26"/>
  <c r="Q50" i="26"/>
  <c r="S45" i="26"/>
  <c r="Q36" i="26"/>
  <c r="D3104" i="34"/>
  <c r="H36" i="33" s="1"/>
  <c r="S28" i="26"/>
  <c r="R27" i="26"/>
  <c r="N100" i="26"/>
  <c r="N104" i="26"/>
  <c r="D3157" i="34"/>
  <c r="H100" i="33" s="1"/>
  <c r="H105" i="26"/>
  <c r="H110" i="26"/>
  <c r="D3161" i="34"/>
  <c r="H105" i="33" s="1"/>
  <c r="I41" i="26"/>
  <c r="E3108" i="34"/>
  <c r="I41" i="33" s="1"/>
  <c r="H24" i="26"/>
  <c r="F102" i="26"/>
  <c r="E3159" i="34"/>
  <c r="I102" i="33" s="1"/>
  <c r="B81" i="26"/>
  <c r="B72" i="26"/>
  <c r="B74" i="26" s="1"/>
  <c r="AD118" i="24"/>
  <c r="AD122" i="24" s="1"/>
  <c r="AD112" i="24"/>
  <c r="AE96" i="24"/>
  <c r="AE79" i="24"/>
  <c r="AC15" i="24"/>
  <c r="AC20" i="24"/>
  <c r="AD11" i="24"/>
  <c r="AD14" i="24"/>
  <c r="F4313" i="34"/>
  <c r="M88" i="33" s="1"/>
  <c r="Z84" i="24"/>
  <c r="Y121" i="24"/>
  <c r="Y122" i="24" s="1"/>
  <c r="F4341" i="34"/>
  <c r="M121" i="33" s="1"/>
  <c r="X101" i="24"/>
  <c r="X104" i="24" s="1"/>
  <c r="X81" i="24"/>
  <c r="E4307" i="34"/>
  <c r="L81" i="33" s="1"/>
  <c r="W78" i="24"/>
  <c r="Y75" i="24"/>
  <c r="Y80" i="24"/>
  <c r="F4302" i="34"/>
  <c r="M75" i="33" s="1"/>
  <c r="X72" i="24"/>
  <c r="X58" i="24"/>
  <c r="X62" i="24" s="1"/>
  <c r="U108" i="24"/>
  <c r="V83" i="24"/>
  <c r="V86" i="24" s="1"/>
  <c r="U82" i="24"/>
  <c r="U86" i="24" s="1"/>
  <c r="U21" i="24"/>
  <c r="E4257" i="34"/>
  <c r="L21" i="33" s="1"/>
  <c r="T17" i="24"/>
  <c r="T20" i="24" s="1"/>
  <c r="D4254" i="34"/>
  <c r="K17" i="33"/>
  <c r="V13" i="24"/>
  <c r="S111" i="24"/>
  <c r="Q110" i="24"/>
  <c r="R79" i="24"/>
  <c r="Q77" i="24"/>
  <c r="R49" i="24"/>
  <c r="E4281" i="34"/>
  <c r="L49" i="33" s="1"/>
  <c r="O103" i="24"/>
  <c r="D4257" i="34"/>
  <c r="K21" i="33" s="1"/>
  <c r="N21" i="24"/>
  <c r="N26" i="24"/>
  <c r="L130" i="24"/>
  <c r="E4347" i="34"/>
  <c r="L129" i="33" s="1"/>
  <c r="L130" i="33" s="1"/>
  <c r="M97" i="24"/>
  <c r="M91" i="24"/>
  <c r="M92" i="24"/>
  <c r="M67" i="24"/>
  <c r="K43" i="24"/>
  <c r="M41" i="24"/>
  <c r="M44" i="24"/>
  <c r="K44" i="24"/>
  <c r="K37" i="24"/>
  <c r="K38" i="24"/>
  <c r="G57" i="24"/>
  <c r="G62" i="24"/>
  <c r="F4287" i="34"/>
  <c r="M57" i="33"/>
  <c r="E33" i="24"/>
  <c r="C76" i="24"/>
  <c r="C80" i="24" s="1"/>
  <c r="C57" i="24"/>
  <c r="C62" i="24"/>
  <c r="E4287" i="34"/>
  <c r="L57" i="33" s="1"/>
  <c r="D43" i="24"/>
  <c r="D35" i="24"/>
  <c r="D38" i="24"/>
  <c r="F4269" i="34"/>
  <c r="M35" i="33" s="1"/>
  <c r="B25" i="24"/>
  <c r="D4261" i="34"/>
  <c r="K25" i="33" s="1"/>
  <c r="D7" i="24"/>
  <c r="F4984" i="34"/>
  <c r="P3" i="33" s="1"/>
  <c r="P8" i="33" s="1"/>
  <c r="O118" i="27"/>
  <c r="E5080" i="34"/>
  <c r="O118" i="33"/>
  <c r="O67" i="27"/>
  <c r="O68" i="27" s="1"/>
  <c r="E5038" i="34"/>
  <c r="O67" i="33"/>
  <c r="N63" i="27"/>
  <c r="N68" i="27" s="1"/>
  <c r="D5034" i="34"/>
  <c r="N63" i="33"/>
  <c r="O47" i="27"/>
  <c r="P36" i="27"/>
  <c r="N33" i="27"/>
  <c r="D5009" i="34"/>
  <c r="N33" i="33"/>
  <c r="O9" i="27"/>
  <c r="O14" i="27" s="1"/>
  <c r="E4989" i="34"/>
  <c r="O9" i="33"/>
  <c r="L109" i="27"/>
  <c r="L110" i="27" s="1"/>
  <c r="E5073" i="34"/>
  <c r="O109" i="33"/>
  <c r="L105" i="27"/>
  <c r="E5069" i="34"/>
  <c r="O105" i="33" s="1"/>
  <c r="K103" i="27"/>
  <c r="K104" i="27" s="1"/>
  <c r="D5068" i="34"/>
  <c r="N103" i="33"/>
  <c r="M100" i="27"/>
  <c r="K95" i="27"/>
  <c r="K98" i="27" s="1"/>
  <c r="D5061" i="34"/>
  <c r="N95" i="33" s="1"/>
  <c r="M91" i="27"/>
  <c r="M92" i="27" s="1"/>
  <c r="F5058" i="34"/>
  <c r="P91" i="33" s="1"/>
  <c r="M90" i="27"/>
  <c r="K88" i="27"/>
  <c r="K92" i="27" s="1"/>
  <c r="D5055" i="34"/>
  <c r="N88" i="33" s="1"/>
  <c r="K82" i="27"/>
  <c r="K86" i="27"/>
  <c r="D5050" i="34"/>
  <c r="N82" i="33" s="1"/>
  <c r="M55" i="27"/>
  <c r="F5028" i="34"/>
  <c r="P55" i="33" s="1"/>
  <c r="L54" i="27"/>
  <c r="L56" i="27"/>
  <c r="E5027" i="34"/>
  <c r="O54" i="33" s="1"/>
  <c r="K53" i="27"/>
  <c r="K56" i="27"/>
  <c r="D5026" i="34"/>
  <c r="N53" i="33" s="1"/>
  <c r="K38" i="27"/>
  <c r="L31" i="27"/>
  <c r="L32" i="27"/>
  <c r="E5008" i="34"/>
  <c r="O31" i="33" s="1"/>
  <c r="K30" i="27"/>
  <c r="D5007" i="34"/>
  <c r="N30" i="33" s="1"/>
  <c r="M27" i="27"/>
  <c r="M32" i="27" s="1"/>
  <c r="F5004" i="34"/>
  <c r="P27" i="33"/>
  <c r="L22" i="27"/>
  <c r="E5000" i="34"/>
  <c r="O22" i="33"/>
  <c r="F4993" i="34"/>
  <c r="P13" i="33" s="1"/>
  <c r="M13" i="27"/>
  <c r="M14" i="27"/>
  <c r="L6" i="27"/>
  <c r="E4987" i="34"/>
  <c r="O6" i="33" s="1"/>
  <c r="D124" i="27"/>
  <c r="D128" i="27" s="1"/>
  <c r="F5085" i="34"/>
  <c r="P124" i="33" s="1"/>
  <c r="AF34" i="31"/>
  <c r="AF38" i="31" s="1"/>
  <c r="AF6" i="31"/>
  <c r="AF8" i="31" s="1"/>
  <c r="D6471" i="34"/>
  <c r="Q6" i="33"/>
  <c r="AC119" i="31"/>
  <c r="AC122" i="31" s="1"/>
  <c r="V115" i="31"/>
  <c r="U108" i="31"/>
  <c r="U110" i="31"/>
  <c r="T107" i="31"/>
  <c r="T110" i="31" s="1"/>
  <c r="T32" i="31"/>
  <c r="R100" i="31"/>
  <c r="E6549" i="34"/>
  <c r="R100" i="33"/>
  <c r="S65" i="31"/>
  <c r="F6520" i="34"/>
  <c r="S65" i="33"/>
  <c r="R29" i="31"/>
  <c r="E6490" i="34"/>
  <c r="R29" i="33" s="1"/>
  <c r="Q28" i="31"/>
  <c r="D6489" i="34"/>
  <c r="Q28" i="33" s="1"/>
  <c r="O125" i="31"/>
  <c r="E6570" i="34"/>
  <c r="R125" i="33" s="1"/>
  <c r="N122" i="31"/>
  <c r="E127" i="31"/>
  <c r="D6572" i="34"/>
  <c r="Q127" i="33" s="1"/>
  <c r="G118" i="31"/>
  <c r="F6564" i="34"/>
  <c r="S118" i="33" s="1"/>
  <c r="E84" i="31"/>
  <c r="E86" i="31" s="1"/>
  <c r="C16" i="31"/>
  <c r="C20" i="31"/>
  <c r="AK23" i="32"/>
  <c r="AK26" i="32"/>
  <c r="F7863" i="34"/>
  <c r="V23" i="33" s="1"/>
  <c r="AJ22" i="32"/>
  <c r="AJ26" i="32"/>
  <c r="E7862" i="34"/>
  <c r="U22" i="33" s="1"/>
  <c r="AC31" i="32"/>
  <c r="AC32" i="32" s="1"/>
  <c r="D7870" i="34"/>
  <c r="T31" i="33" s="1"/>
  <c r="AE21" i="32"/>
  <c r="AE26" i="32"/>
  <c r="F7861" i="34"/>
  <c r="V21" i="33" s="1"/>
  <c r="AA127" i="32"/>
  <c r="E7950" i="34"/>
  <c r="U127" i="33"/>
  <c r="Z128" i="32"/>
  <c r="AB59" i="32"/>
  <c r="AB62" i="32"/>
  <c r="X116" i="32"/>
  <c r="X131" i="32" s="1"/>
  <c r="Y100" i="32"/>
  <c r="Y104" i="32" s="1"/>
  <c r="F7927" i="34"/>
  <c r="V100" i="33"/>
  <c r="U35" i="32"/>
  <c r="P31" i="32"/>
  <c r="M97" i="32"/>
  <c r="E122" i="32"/>
  <c r="G117" i="32"/>
  <c r="G122" i="32" s="1"/>
  <c r="F7941" i="34"/>
  <c r="V117" i="33" s="1"/>
  <c r="G64" i="32"/>
  <c r="G68" i="32" s="1"/>
  <c r="G62" i="32"/>
  <c r="Q119" i="29"/>
  <c r="Q122" i="29"/>
  <c r="D9109" i="34"/>
  <c r="W119" i="33" s="1"/>
  <c r="Y51" i="38"/>
  <c r="F13186" i="34"/>
  <c r="AH51" i="33" s="1"/>
  <c r="X49" i="38"/>
  <c r="X50" i="38"/>
  <c r="E13185" i="34"/>
  <c r="AG49" i="33" s="1"/>
  <c r="BD36" i="41"/>
  <c r="BD38" i="41" s="1"/>
  <c r="BF34" i="41"/>
  <c r="BF38" i="41" s="1"/>
  <c r="F16140" i="34"/>
  <c r="AN34" i="33" s="1"/>
  <c r="BD31" i="41"/>
  <c r="D16138" i="34"/>
  <c r="AL31" i="33" s="1"/>
  <c r="BF29" i="41"/>
  <c r="BE28" i="41"/>
  <c r="BD27" i="41"/>
  <c r="BD32" i="41" s="1"/>
  <c r="D16134" i="34"/>
  <c r="AL27" i="33" s="1"/>
  <c r="BF23" i="41"/>
  <c r="F16131" i="34"/>
  <c r="AN23" i="33"/>
  <c r="AU82" i="41"/>
  <c r="AU86" i="41" s="1"/>
  <c r="D16180" i="34"/>
  <c r="AL82" i="33"/>
  <c r="AW80" i="41"/>
  <c r="AV60" i="41"/>
  <c r="E16162" i="34"/>
  <c r="AM60" i="33"/>
  <c r="AU59" i="41"/>
  <c r="AU62" i="41" s="1"/>
  <c r="AU49" i="41"/>
  <c r="D16153" i="34"/>
  <c r="AL49" i="33" s="1"/>
  <c r="AW47" i="41"/>
  <c r="AW50" i="41" s="1"/>
  <c r="F16151" i="34"/>
  <c r="AN47" i="33" s="1"/>
  <c r="AS118" i="41"/>
  <c r="AS122" i="41"/>
  <c r="E16210" i="34"/>
  <c r="AM118" i="33" s="1"/>
  <c r="AN92" i="41"/>
  <c r="AL83" i="41"/>
  <c r="AL86" i="41"/>
  <c r="D16181" i="34"/>
  <c r="AL83" i="33" s="1"/>
  <c r="AN80" i="41"/>
  <c r="AF55" i="41"/>
  <c r="AF56" i="41" s="1"/>
  <c r="D16158" i="34"/>
  <c r="AL55" i="33"/>
  <c r="AH33" i="41"/>
  <c r="AH38" i="41" s="1"/>
  <c r="F16139" i="34"/>
  <c r="AN33" i="33"/>
  <c r="AH27" i="41"/>
  <c r="AH32" i="41" s="1"/>
  <c r="AC129" i="41"/>
  <c r="AC130" i="41" s="1"/>
  <c r="D16219" i="34"/>
  <c r="AL129" i="33"/>
  <c r="AL130" i="33" s="1"/>
  <c r="AE112" i="41"/>
  <c r="F16205" i="34"/>
  <c r="AN112" i="33"/>
  <c r="AD104" i="41"/>
  <c r="AC33" i="41"/>
  <c r="AC38" i="41"/>
  <c r="D16139" i="34"/>
  <c r="AL33" i="33" s="1"/>
  <c r="AE30" i="41"/>
  <c r="F16137" i="34"/>
  <c r="AN30" i="33" s="1"/>
  <c r="O102" i="40"/>
  <c r="O104" i="40"/>
  <c r="E17151" i="34"/>
  <c r="AP102" i="33" s="1"/>
  <c r="O81" i="40"/>
  <c r="E17133" i="34"/>
  <c r="AP81" i="33" s="1"/>
  <c r="O78" i="40"/>
  <c r="O80" i="40"/>
  <c r="E17131" i="34"/>
  <c r="AP78" i="33" s="1"/>
  <c r="N77" i="40"/>
  <c r="N75" i="40"/>
  <c r="D17128" i="34"/>
  <c r="O66" i="40"/>
  <c r="O68" i="40" s="1"/>
  <c r="E17121" i="34"/>
  <c r="AP66" i="33"/>
  <c r="N68" i="40"/>
  <c r="N61" i="40"/>
  <c r="D17117" i="34"/>
  <c r="O53" i="40"/>
  <c r="E17110" i="34"/>
  <c r="O35" i="40"/>
  <c r="O38" i="40"/>
  <c r="E17095" i="34"/>
  <c r="AI108" i="39"/>
  <c r="AJ16" i="39"/>
  <c r="AJ20" i="39"/>
  <c r="E18775" i="34"/>
  <c r="AI15" i="39"/>
  <c r="AI20" i="39" s="1"/>
  <c r="D18774" i="34"/>
  <c r="AJ6" i="39"/>
  <c r="E18767" i="34"/>
  <c r="AS6" i="33"/>
  <c r="D18766" i="34"/>
  <c r="AR5" i="33" s="1"/>
  <c r="AI5" i="39"/>
  <c r="AI8" i="39"/>
  <c r="D18864" i="34"/>
  <c r="AR123" i="33" s="1"/>
  <c r="AF123" i="39"/>
  <c r="AF121" i="39"/>
  <c r="AF122" i="39" s="1"/>
  <c r="D18863" i="34"/>
  <c r="AG89" i="39"/>
  <c r="AG92" i="39"/>
  <c r="E18836" i="34"/>
  <c r="W17" i="39"/>
  <c r="X13" i="39"/>
  <c r="W12" i="39"/>
  <c r="W14" i="39" s="1"/>
  <c r="D18772" i="34"/>
  <c r="AR12" i="33" s="1"/>
  <c r="W6" i="39"/>
  <c r="D18767" i="34"/>
  <c r="T124" i="39"/>
  <c r="T128" i="39"/>
  <c r="T109" i="39"/>
  <c r="D18853" i="34"/>
  <c r="U73" i="39"/>
  <c r="E18823" i="34"/>
  <c r="U41" i="39"/>
  <c r="E18796" i="34"/>
  <c r="AS41" i="33" s="1"/>
  <c r="T4" i="39"/>
  <c r="D18765" i="34"/>
  <c r="Q118" i="39"/>
  <c r="D18860" i="34"/>
  <c r="R109" i="39"/>
  <c r="R110" i="39" s="1"/>
  <c r="R100" i="39"/>
  <c r="E18845" i="34"/>
  <c r="AS100" i="33" s="1"/>
  <c r="R90" i="39"/>
  <c r="E18837" i="34"/>
  <c r="AS90" i="33" s="1"/>
  <c r="O78" i="39"/>
  <c r="O80" i="39" s="1"/>
  <c r="E18827" i="34"/>
  <c r="O77" i="39"/>
  <c r="E18826" i="34"/>
  <c r="O47" i="39"/>
  <c r="O50" i="39" s="1"/>
  <c r="E18801" i="34"/>
  <c r="N44" i="39"/>
  <c r="K125" i="39"/>
  <c r="K128" i="39" s="1"/>
  <c r="D18866" i="34"/>
  <c r="K114" i="39"/>
  <c r="L53" i="39"/>
  <c r="L56" i="39"/>
  <c r="E18806" i="34"/>
  <c r="AS53" i="33"/>
  <c r="H84" i="39"/>
  <c r="H86" i="39"/>
  <c r="D18832" i="34"/>
  <c r="AR84" i="33" s="1"/>
  <c r="H54" i="39"/>
  <c r="F101" i="39"/>
  <c r="F104" i="39" s="1"/>
  <c r="E18846" i="34"/>
  <c r="AS101" i="33" s="1"/>
  <c r="F79" i="39"/>
  <c r="F80" i="39" s="1"/>
  <c r="E18828" i="34"/>
  <c r="AS79" i="33"/>
  <c r="E77" i="39"/>
  <c r="D18826" i="34"/>
  <c r="E65" i="39"/>
  <c r="E68" i="39" s="1"/>
  <c r="G68" i="39"/>
  <c r="C99" i="39"/>
  <c r="C104" i="39" s="1"/>
  <c r="E18844" i="34"/>
  <c r="D98" i="39"/>
  <c r="B85" i="39"/>
  <c r="B86" i="39" s="1"/>
  <c r="D18833" i="34"/>
  <c r="C72" i="39"/>
  <c r="C74" i="39"/>
  <c r="E18822" i="34"/>
  <c r="C46" i="39"/>
  <c r="C50" i="39"/>
  <c r="E18800" i="34"/>
  <c r="AB47" i="26"/>
  <c r="AB50" i="26"/>
  <c r="AA87" i="26"/>
  <c r="AA92" i="26" s="1"/>
  <c r="F17087" i="34"/>
  <c r="AQ25" i="33" s="1"/>
  <c r="E7948" i="34"/>
  <c r="U125" i="33" s="1"/>
  <c r="D4303" i="34"/>
  <c r="K76" i="33" s="1"/>
  <c r="F2103" i="34"/>
  <c r="G107" i="33" s="1"/>
  <c r="E6534" i="34"/>
  <c r="R82" i="33" s="1"/>
  <c r="D4258" i="34"/>
  <c r="K22" i="33" s="1"/>
  <c r="F5007" i="34"/>
  <c r="P30" i="33" s="1"/>
  <c r="E2057" i="34"/>
  <c r="F52" i="33" s="1"/>
  <c r="F2042" i="34"/>
  <c r="G34" i="33"/>
  <c r="Q16" i="26"/>
  <c r="D16218" i="34"/>
  <c r="AL127" i="33" s="1"/>
  <c r="E6476" i="34"/>
  <c r="R12" i="33"/>
  <c r="D2062" i="34"/>
  <c r="E58" i="33" s="1"/>
  <c r="E4996" i="34"/>
  <c r="O17" i="33" s="1"/>
  <c r="D6551" i="34"/>
  <c r="Q102" i="33"/>
  <c r="E7847" i="34"/>
  <c r="U4" i="33" s="1"/>
  <c r="E2054" i="34"/>
  <c r="F48" i="33"/>
  <c r="F2115" i="34"/>
  <c r="G121" i="33" s="1"/>
  <c r="E16127" i="34"/>
  <c r="AM18" i="33"/>
  <c r="F6526" i="34"/>
  <c r="S72" i="33" s="1"/>
  <c r="E5019" i="34"/>
  <c r="O45" i="33" s="1"/>
  <c r="D6474" i="34"/>
  <c r="Q10" i="33"/>
  <c r="F17091" i="34"/>
  <c r="AQ30" i="33" s="1"/>
  <c r="D690" i="34"/>
  <c r="B65" i="33" s="1"/>
  <c r="D654" i="34"/>
  <c r="B22" i="33"/>
  <c r="F6571" i="34"/>
  <c r="S126" i="33" s="1"/>
  <c r="D7904" i="34"/>
  <c r="T72" i="33"/>
  <c r="D689" i="34"/>
  <c r="B64" i="33" s="1"/>
  <c r="F2054" i="34"/>
  <c r="G48" i="33"/>
  <c r="D7853" i="34"/>
  <c r="T11" i="33" s="1"/>
  <c r="F642" i="34"/>
  <c r="F17103" i="34"/>
  <c r="AQ45" i="33"/>
  <c r="F681" i="34"/>
  <c r="D54" i="33" s="1"/>
  <c r="D13168" i="34"/>
  <c r="AF29" i="33"/>
  <c r="E734" i="34"/>
  <c r="E743" i="34"/>
  <c r="C129" i="33"/>
  <c r="C130" i="33"/>
  <c r="F17151" i="34"/>
  <c r="AQ102" i="33" s="1"/>
  <c r="E18859" i="34"/>
  <c r="D4269" i="34"/>
  <c r="K35" i="33"/>
  <c r="F3122" i="34"/>
  <c r="J58" i="33"/>
  <c r="E3128" i="34"/>
  <c r="I65" i="33" s="1"/>
  <c r="E646" i="34"/>
  <c r="F9039" i="34"/>
  <c r="Y35" i="33" s="1"/>
  <c r="F6554" i="34"/>
  <c r="S106" i="33"/>
  <c r="E4321" i="34"/>
  <c r="L97" i="33" s="1"/>
  <c r="F3079" i="34"/>
  <c r="J6" i="33"/>
  <c r="F6565" i="34"/>
  <c r="S119" i="33" s="1"/>
  <c r="E6472" i="34"/>
  <c r="R7" i="33" s="1"/>
  <c r="D3114" i="34"/>
  <c r="H48" i="33"/>
  <c r="F6512" i="34"/>
  <c r="S55" i="33" s="1"/>
  <c r="D7900" i="34"/>
  <c r="T67" i="33" s="1"/>
  <c r="E7909" i="34"/>
  <c r="U78" i="33" s="1"/>
  <c r="F9109" i="34"/>
  <c r="Y119" i="33" s="1"/>
  <c r="F6497" i="34"/>
  <c r="S37" i="33" s="1"/>
  <c r="D4313" i="34"/>
  <c r="K88" i="33" s="1"/>
  <c r="B44" i="39"/>
  <c r="D7922" i="34"/>
  <c r="T94" i="33"/>
  <c r="D3165" i="34"/>
  <c r="H109" i="33" s="1"/>
  <c r="E16138" i="34"/>
  <c r="AM31" i="33" s="1"/>
  <c r="AX56" i="41"/>
  <c r="E9049" i="34"/>
  <c r="X47" i="33" s="1"/>
  <c r="E7943" i="34"/>
  <c r="U119" i="33"/>
  <c r="F6488" i="34"/>
  <c r="S27" i="33" s="1"/>
  <c r="F6552" i="34"/>
  <c r="S103" i="33" s="1"/>
  <c r="E7932" i="34"/>
  <c r="U106" i="33"/>
  <c r="D9096" i="34"/>
  <c r="W103" i="33" s="1"/>
  <c r="D17150" i="34"/>
  <c r="D9099" i="34"/>
  <c r="W107" i="33"/>
  <c r="D16202" i="34"/>
  <c r="AL108" i="33" s="1"/>
  <c r="D732" i="34"/>
  <c r="D2052" i="34"/>
  <c r="E46" i="33" s="1"/>
  <c r="O98" i="31"/>
  <c r="D9090" i="34"/>
  <c r="W96" i="33" s="1"/>
  <c r="D18783" i="34"/>
  <c r="D7856" i="34"/>
  <c r="T15" i="33" s="1"/>
  <c r="F6557" i="34"/>
  <c r="S109" i="33" s="1"/>
  <c r="D3139" i="34"/>
  <c r="H78" i="33"/>
  <c r="E3144" i="34"/>
  <c r="I84" i="33" s="1"/>
  <c r="D18828" i="34"/>
  <c r="AR79" i="33"/>
  <c r="F16148" i="34"/>
  <c r="AN43" i="33" s="1"/>
  <c r="F16147" i="34"/>
  <c r="AN42" i="33"/>
  <c r="E9041" i="34"/>
  <c r="X37" i="33" s="1"/>
  <c r="D7947" i="34"/>
  <c r="T124" i="33"/>
  <c r="E17132" i="34"/>
  <c r="E7901" i="34"/>
  <c r="U69" i="33"/>
  <c r="F3151" i="34"/>
  <c r="J93" i="33"/>
  <c r="F649" i="34"/>
  <c r="D16" i="33" s="1"/>
  <c r="D7848" i="34"/>
  <c r="T5" i="33"/>
  <c r="Y127" i="26"/>
  <c r="D126" i="30"/>
  <c r="AV62" i="41"/>
  <c r="W38" i="32"/>
  <c r="D4327" i="34"/>
  <c r="K105" i="33"/>
  <c r="D661" i="34"/>
  <c r="D7850" i="34"/>
  <c r="T7" i="33"/>
  <c r="D3142" i="34"/>
  <c r="H82" i="33" s="1"/>
  <c r="E690" i="34"/>
  <c r="C65" i="33"/>
  <c r="E4269" i="34"/>
  <c r="L35" i="33" s="1"/>
  <c r="E18867" i="34"/>
  <c r="E9053" i="34"/>
  <c r="X52" i="33"/>
  <c r="F3106" i="34"/>
  <c r="J39" i="33" s="1"/>
  <c r="D9051" i="34"/>
  <c r="W49" i="33"/>
  <c r="E9098" i="34"/>
  <c r="X106" i="33" s="1"/>
  <c r="D9110" i="34"/>
  <c r="W120" i="33"/>
  <c r="AW44" i="38"/>
  <c r="D9037" i="34"/>
  <c r="W33" i="33" s="1"/>
  <c r="W38" i="33" s="1"/>
  <c r="D9077" i="34"/>
  <c r="W81" i="33"/>
  <c r="F4301" i="34"/>
  <c r="M73" i="33" s="1"/>
  <c r="Z86" i="26"/>
  <c r="D18825" i="34"/>
  <c r="N111" i="39"/>
  <c r="D18808" i="34"/>
  <c r="E9110" i="34"/>
  <c r="X120" i="33"/>
  <c r="E9083" i="34"/>
  <c r="X88" i="33" s="1"/>
  <c r="F7881" i="34"/>
  <c r="V45" i="33"/>
  <c r="E7946" i="34"/>
  <c r="U123" i="33" s="1"/>
  <c r="E17120" i="34"/>
  <c r="E18858" i="34"/>
  <c r="D17118" i="34"/>
  <c r="E7894" i="34"/>
  <c r="U60" i="33" s="1"/>
  <c r="C74" i="26"/>
  <c r="Y107" i="24"/>
  <c r="Y110" i="24"/>
  <c r="AE93" i="24"/>
  <c r="D61" i="30"/>
  <c r="E7876" i="34"/>
  <c r="U39" i="33" s="1"/>
  <c r="E6547" i="34"/>
  <c r="R97" i="33"/>
  <c r="D18770" i="34"/>
  <c r="L41" i="30"/>
  <c r="Q68" i="27"/>
  <c r="N117" i="24"/>
  <c r="N122" i="24" s="1"/>
  <c r="AJ27" i="32"/>
  <c r="W103" i="32"/>
  <c r="W104" i="32" s="1"/>
  <c r="G104" i="24"/>
  <c r="Y128" i="24"/>
  <c r="AF87" i="25"/>
  <c r="AC32" i="29"/>
  <c r="X86" i="40"/>
  <c r="W50" i="39"/>
  <c r="H74" i="30"/>
  <c r="AA92" i="29"/>
  <c r="S128" i="39"/>
  <c r="AO110" i="38"/>
  <c r="Q110" i="32"/>
  <c r="S55" i="30"/>
  <c r="F682" i="34"/>
  <c r="D55" i="33" s="1"/>
  <c r="R54" i="30"/>
  <c r="R49" i="30"/>
  <c r="E677" i="34"/>
  <c r="R11" i="30"/>
  <c r="E645" i="34"/>
  <c r="N113" i="30"/>
  <c r="D730" i="34"/>
  <c r="B113" i="33"/>
  <c r="K120" i="30"/>
  <c r="K122" i="30" s="1"/>
  <c r="K108" i="30"/>
  <c r="M99" i="30"/>
  <c r="M104" i="30"/>
  <c r="L39" i="30"/>
  <c r="L44" i="30" s="1"/>
  <c r="E668" i="34"/>
  <c r="C39" i="33"/>
  <c r="L33" i="30"/>
  <c r="L38" i="30" s="1"/>
  <c r="E663" i="34"/>
  <c r="C33" i="33"/>
  <c r="C125" i="30"/>
  <c r="C115" i="30"/>
  <c r="C116" i="30" s="1"/>
  <c r="B114" i="30"/>
  <c r="B116" i="30"/>
  <c r="B87" i="30"/>
  <c r="B92" i="30" s="1"/>
  <c r="B62" i="30"/>
  <c r="AG88" i="25"/>
  <c r="AG42" i="25"/>
  <c r="AH31" i="25"/>
  <c r="AE118" i="25"/>
  <c r="AE122" i="25" s="1"/>
  <c r="AD16" i="25"/>
  <c r="N47" i="25"/>
  <c r="E55" i="25"/>
  <c r="E51" i="25"/>
  <c r="E56" i="25" s="1"/>
  <c r="F3110" i="34"/>
  <c r="J43" i="33" s="1"/>
  <c r="Y43" i="26"/>
  <c r="V91" i="26"/>
  <c r="F3150" i="34"/>
  <c r="J91" i="33" s="1"/>
  <c r="U89" i="26"/>
  <c r="E3148" i="34"/>
  <c r="I89" i="33"/>
  <c r="U61" i="26"/>
  <c r="U62" i="26" s="1"/>
  <c r="U24" i="26"/>
  <c r="E3094" i="34"/>
  <c r="I24" i="33"/>
  <c r="U16" i="26"/>
  <c r="U20" i="26"/>
  <c r="E3087" i="34"/>
  <c r="I16" i="33"/>
  <c r="T7" i="26"/>
  <c r="Q127" i="26"/>
  <c r="Q128" i="26" s="1"/>
  <c r="D3180" i="34"/>
  <c r="H127" i="33" s="1"/>
  <c r="P128" i="26"/>
  <c r="N115" i="26"/>
  <c r="D3170" i="34"/>
  <c r="H115" i="33"/>
  <c r="O79" i="26"/>
  <c r="M65" i="26"/>
  <c r="L64" i="26"/>
  <c r="J40" i="26"/>
  <c r="AC103" i="24"/>
  <c r="D4326" i="34"/>
  <c r="K103" i="33" s="1"/>
  <c r="AE14" i="24"/>
  <c r="AD7" i="24"/>
  <c r="AC6" i="24"/>
  <c r="X106" i="24"/>
  <c r="X110" i="24" s="1"/>
  <c r="Y85" i="24"/>
  <c r="W83" i="24"/>
  <c r="Y33" i="24"/>
  <c r="X29" i="24"/>
  <c r="X32" i="24" s="1"/>
  <c r="E4264" i="34"/>
  <c r="L29" i="33"/>
  <c r="U100" i="24"/>
  <c r="U104" i="24" s="1"/>
  <c r="E4323" i="34"/>
  <c r="L100" i="33"/>
  <c r="V25" i="24"/>
  <c r="V26" i="24" s="1"/>
  <c r="U24" i="24"/>
  <c r="U26" i="24"/>
  <c r="S129" i="24"/>
  <c r="S130" i="24" s="1"/>
  <c r="R127" i="24"/>
  <c r="Q126" i="24"/>
  <c r="Q128" i="24"/>
  <c r="D4345" i="34"/>
  <c r="K126" i="33" s="1"/>
  <c r="S100" i="24"/>
  <c r="S104" i="24"/>
  <c r="Q95" i="24"/>
  <c r="Q98" i="24"/>
  <c r="D4319" i="34"/>
  <c r="K95" i="33" s="1"/>
  <c r="Q73" i="24"/>
  <c r="N127" i="24"/>
  <c r="N119" i="24"/>
  <c r="O15" i="24"/>
  <c r="O20" i="24" s="1"/>
  <c r="M19" i="24"/>
  <c r="F4256" i="34"/>
  <c r="M19" i="33" s="1"/>
  <c r="L3" i="24"/>
  <c r="L8" i="24"/>
  <c r="J125" i="24"/>
  <c r="F4344" i="34"/>
  <c r="M125" i="33"/>
  <c r="I121" i="24"/>
  <c r="E102" i="24"/>
  <c r="E64" i="24"/>
  <c r="G20" i="24"/>
  <c r="F6" i="24"/>
  <c r="E4245" i="34"/>
  <c r="L6" i="33" s="1"/>
  <c r="B128" i="24"/>
  <c r="R49" i="27"/>
  <c r="R50" i="27"/>
  <c r="R29" i="27"/>
  <c r="O29" i="33"/>
  <c r="O120" i="27"/>
  <c r="E5082" i="34"/>
  <c r="O120" i="33"/>
  <c r="AK29" i="31"/>
  <c r="AK32" i="31" s="1"/>
  <c r="F6490" i="34"/>
  <c r="S29" i="33"/>
  <c r="AJ25" i="31"/>
  <c r="AI24" i="31"/>
  <c r="AI26" i="31"/>
  <c r="AK16" i="31"/>
  <c r="AK12" i="31"/>
  <c r="AH104" i="31"/>
  <c r="AG96" i="31"/>
  <c r="E6546" i="34"/>
  <c r="R96" i="33"/>
  <c r="AG95" i="31"/>
  <c r="AG98" i="31" s="1"/>
  <c r="E6545" i="34"/>
  <c r="R95" i="33" s="1"/>
  <c r="AF93" i="31"/>
  <c r="AF98" i="31"/>
  <c r="AF91" i="31"/>
  <c r="AF92" i="31" s="1"/>
  <c r="AF69" i="31"/>
  <c r="AF74" i="31" s="1"/>
  <c r="AD102" i="31"/>
  <c r="AD104" i="31"/>
  <c r="E6551" i="34"/>
  <c r="R102" i="33" s="1"/>
  <c r="AC48" i="31"/>
  <c r="AE40" i="31"/>
  <c r="AE44" i="31" s="1"/>
  <c r="X14" i="31"/>
  <c r="T128" i="31"/>
  <c r="U71" i="31"/>
  <c r="E6525" i="34"/>
  <c r="R71" i="33"/>
  <c r="O83" i="31"/>
  <c r="O86" i="31" s="1"/>
  <c r="P46" i="31"/>
  <c r="P50" i="31"/>
  <c r="F6504" i="34"/>
  <c r="S46" i="33" s="1"/>
  <c r="G73" i="31"/>
  <c r="F6527" i="34"/>
  <c r="S73" i="33" s="1"/>
  <c r="AF92" i="32"/>
  <c r="AF16" i="32"/>
  <c r="AF20" i="32"/>
  <c r="AE95" i="32"/>
  <c r="AC91" i="32"/>
  <c r="AC92" i="32"/>
  <c r="D7920" i="34"/>
  <c r="T91" i="33" s="1"/>
  <c r="AE89" i="32"/>
  <c r="AE92" i="32"/>
  <c r="AC83" i="32"/>
  <c r="AC86" i="32" s="1"/>
  <c r="AE81" i="32"/>
  <c r="AE86" i="32"/>
  <c r="F7911" i="34"/>
  <c r="V81" i="33"/>
  <c r="AC77" i="32"/>
  <c r="D7908" i="34"/>
  <c r="T77" i="33"/>
  <c r="AB67" i="32"/>
  <c r="F7900" i="34"/>
  <c r="V67" i="33"/>
  <c r="AA65" i="32"/>
  <c r="Y18" i="32"/>
  <c r="Y20" i="32" s="1"/>
  <c r="X17" i="32"/>
  <c r="X20" i="32"/>
  <c r="E7858" i="34"/>
  <c r="U17" i="33" s="1"/>
  <c r="K46" i="32"/>
  <c r="K50" i="32"/>
  <c r="F88" i="32"/>
  <c r="F92" i="32" s="1"/>
  <c r="E7917" i="34"/>
  <c r="U88" i="33"/>
  <c r="C61" i="32"/>
  <c r="C62" i="32" s="1"/>
  <c r="B62" i="32"/>
  <c r="C19" i="32"/>
  <c r="C20" i="32"/>
  <c r="E7860" i="34"/>
  <c r="U19" i="33" s="1"/>
  <c r="D14" i="32"/>
  <c r="B3" i="29"/>
  <c r="B8" i="29" s="1"/>
  <c r="D9012" i="34"/>
  <c r="W3" i="33"/>
  <c r="E9012" i="34"/>
  <c r="X3" i="33" s="1"/>
  <c r="AD3" i="29"/>
  <c r="AB51" i="29"/>
  <c r="F9052" i="34"/>
  <c r="Y51" i="33" s="1"/>
  <c r="AA49" i="29"/>
  <c r="Z18" i="29"/>
  <c r="Z20" i="29"/>
  <c r="Y124" i="29"/>
  <c r="Y128" i="29"/>
  <c r="W41" i="29"/>
  <c r="D9044" i="34"/>
  <c r="W41" i="33" s="1"/>
  <c r="Y28" i="29"/>
  <c r="F9033" i="34"/>
  <c r="Y28" i="33" s="1"/>
  <c r="R28" i="29"/>
  <c r="R32" i="29"/>
  <c r="E9033" i="34"/>
  <c r="X28" i="33" s="1"/>
  <c r="I42" i="29"/>
  <c r="I44" i="29"/>
  <c r="Z40" i="38"/>
  <c r="D13177" i="34"/>
  <c r="AF40" i="33" s="1"/>
  <c r="Z39" i="38"/>
  <c r="Z44" i="38"/>
  <c r="D13176" i="34"/>
  <c r="AF39" i="33" s="1"/>
  <c r="AF44" i="33" s="1"/>
  <c r="AB36" i="38"/>
  <c r="AB38" i="38"/>
  <c r="F13174" i="34"/>
  <c r="AH36" i="33" s="1"/>
  <c r="AQ109" i="33"/>
  <c r="AR99" i="33"/>
  <c r="E7867" i="34"/>
  <c r="U28" i="33"/>
  <c r="D7921" i="34"/>
  <c r="T93" i="33" s="1"/>
  <c r="E6528" i="34"/>
  <c r="R75" i="33"/>
  <c r="F7939" i="34"/>
  <c r="V114" i="33" s="1"/>
  <c r="E6471" i="34"/>
  <c r="R6" i="33"/>
  <c r="D3101" i="34"/>
  <c r="H33" i="33" s="1"/>
  <c r="F6489" i="34"/>
  <c r="S28" i="33"/>
  <c r="F4288" i="34"/>
  <c r="M58" i="33" s="1"/>
  <c r="D5030" i="34"/>
  <c r="N58" i="33" s="1"/>
  <c r="U110" i="24"/>
  <c r="F4277" i="34"/>
  <c r="M45" i="33" s="1"/>
  <c r="D13164" i="34"/>
  <c r="AF24" i="33" s="1"/>
  <c r="E13166" i="34"/>
  <c r="AG27" i="33"/>
  <c r="AG32" i="33" s="1"/>
  <c r="F9040" i="34"/>
  <c r="Y36" i="33" s="1"/>
  <c r="E684" i="34"/>
  <c r="C58" i="33"/>
  <c r="D734" i="34"/>
  <c r="B118" i="33" s="1"/>
  <c r="D6498" i="34"/>
  <c r="Q39" i="33"/>
  <c r="E2075" i="34"/>
  <c r="F73" i="33" s="1"/>
  <c r="E7922" i="34"/>
  <c r="U94" i="33"/>
  <c r="D5078" i="34"/>
  <c r="N115" i="33" s="1"/>
  <c r="AK122" i="38"/>
  <c r="F666" i="34"/>
  <c r="E724" i="34"/>
  <c r="C106" i="33"/>
  <c r="F7851" i="34"/>
  <c r="V9" i="33" s="1"/>
  <c r="E643" i="34"/>
  <c r="C9" i="33"/>
  <c r="Z8" i="32"/>
  <c r="E17086" i="34"/>
  <c r="AP24" i="33"/>
  <c r="D7946" i="34"/>
  <c r="T123" i="33"/>
  <c r="D9036" i="34"/>
  <c r="W31" i="33"/>
  <c r="D5010" i="34"/>
  <c r="N34" i="33"/>
  <c r="E9111" i="34"/>
  <c r="X121" i="33"/>
  <c r="E16142" i="34"/>
  <c r="AM36" i="33" s="1"/>
  <c r="E16203" i="34"/>
  <c r="AM109" i="33"/>
  <c r="E3084" i="34"/>
  <c r="I12" i="33"/>
  <c r="E9031" i="34"/>
  <c r="X25" i="33"/>
  <c r="D7858" i="34"/>
  <c r="T17" i="33"/>
  <c r="D6468" i="34"/>
  <c r="Q3" i="33"/>
  <c r="D3099" i="34"/>
  <c r="H30" i="33" s="1"/>
  <c r="F16204" i="34"/>
  <c r="AN111" i="33"/>
  <c r="E706" i="34"/>
  <c r="E3126" i="34"/>
  <c r="I63" i="33"/>
  <c r="E18851" i="34"/>
  <c r="AS107" i="33"/>
  <c r="E9013" i="34"/>
  <c r="X4" i="33" s="1"/>
  <c r="F6509" i="34"/>
  <c r="S52" i="33"/>
  <c r="E3091" i="34"/>
  <c r="I21" i="33" s="1"/>
  <c r="D3146" i="34"/>
  <c r="H87" i="33"/>
  <c r="D3079" i="34"/>
  <c r="H6" i="33"/>
  <c r="E3164" i="34"/>
  <c r="F7852" i="34"/>
  <c r="V10" i="33" s="1"/>
  <c r="D6478" i="34"/>
  <c r="Q15" i="33"/>
  <c r="E18803" i="34"/>
  <c r="AS49" i="33" s="1"/>
  <c r="E3179" i="34"/>
  <c r="I126" i="33" s="1"/>
  <c r="AP70" i="33"/>
  <c r="F9056" i="34"/>
  <c r="Y55" i="33" s="1"/>
  <c r="E680" i="34"/>
  <c r="E3077" i="34"/>
  <c r="I4" i="33"/>
  <c r="F4299" i="34"/>
  <c r="M71" i="33" s="1"/>
  <c r="D6564" i="34"/>
  <c r="Q118" i="33"/>
  <c r="F6470" i="34"/>
  <c r="S5" i="33" s="1"/>
  <c r="F7901" i="34"/>
  <c r="V69" i="33"/>
  <c r="D9029" i="34"/>
  <c r="W23" i="33" s="1"/>
  <c r="D6556" i="34"/>
  <c r="Q108" i="33"/>
  <c r="D17093" i="34"/>
  <c r="AO33" i="33" s="1"/>
  <c r="E16181" i="34"/>
  <c r="AM83" i="33"/>
  <c r="E9020" i="34"/>
  <c r="X12" i="33" s="1"/>
  <c r="E9059" i="34"/>
  <c r="X59" i="33" s="1"/>
  <c r="AA128" i="29"/>
  <c r="F7895" i="34"/>
  <c r="V61" i="33"/>
  <c r="F6533" i="34"/>
  <c r="S81" i="33" s="1"/>
  <c r="F5008" i="34"/>
  <c r="P31" i="33"/>
  <c r="E3147" i="34"/>
  <c r="I88" i="33" s="1"/>
  <c r="F2017" i="34"/>
  <c r="G4" i="33"/>
  <c r="E712" i="34"/>
  <c r="C91" i="33" s="1"/>
  <c r="F4249" i="34"/>
  <c r="M11" i="33"/>
  <c r="E16139" i="34"/>
  <c r="AM33" i="33"/>
  <c r="F7926" i="34"/>
  <c r="V99" i="33"/>
  <c r="E4291" i="34"/>
  <c r="L61" i="33" s="1"/>
  <c r="D2039" i="34"/>
  <c r="E30" i="33"/>
  <c r="V86" i="31"/>
  <c r="D4264" i="34"/>
  <c r="K29" i="33"/>
  <c r="D4284" i="34"/>
  <c r="K53" i="33" s="1"/>
  <c r="E686" i="34"/>
  <c r="C60" i="33"/>
  <c r="D4263" i="34"/>
  <c r="K28" i="33" s="1"/>
  <c r="D7874" i="34"/>
  <c r="T36" i="33"/>
  <c r="D706" i="34"/>
  <c r="E18808" i="34"/>
  <c r="AS55" i="33"/>
  <c r="D9043" i="34"/>
  <c r="W40" i="33" s="1"/>
  <c r="D722" i="34"/>
  <c r="B103" i="33" s="1"/>
  <c r="E4254" i="34"/>
  <c r="L17" i="33" s="1"/>
  <c r="D4286" i="34"/>
  <c r="K55" i="33" s="1"/>
  <c r="F6501" i="34"/>
  <c r="S42" i="33"/>
  <c r="AD87" i="32"/>
  <c r="AD92" i="32"/>
  <c r="F5024" i="34"/>
  <c r="P51" i="33"/>
  <c r="P56" i="33"/>
  <c r="D9082" i="34"/>
  <c r="W87" i="33" s="1"/>
  <c r="N115" i="39"/>
  <c r="E18784" i="34"/>
  <c r="F18784" i="34" s="1"/>
  <c r="AT27" i="33" s="1"/>
  <c r="E74" i="40"/>
  <c r="D16213" i="34"/>
  <c r="AL121" i="33"/>
  <c r="F9032" i="34"/>
  <c r="Y27" i="33" s="1"/>
  <c r="F6502" i="34"/>
  <c r="S43" i="33"/>
  <c r="D17147" i="34"/>
  <c r="E3112" i="34"/>
  <c r="I46" i="33"/>
  <c r="D18835" i="34"/>
  <c r="D17119" i="34"/>
  <c r="D17152" i="34"/>
  <c r="AO103" i="33" s="1"/>
  <c r="D17089" i="34"/>
  <c r="F17089" i="34" s="1"/>
  <c r="AQ28" i="33" s="1"/>
  <c r="D16145" i="34"/>
  <c r="AL40" i="33"/>
  <c r="S39" i="24"/>
  <c r="S44" i="24"/>
  <c r="E4247" i="34"/>
  <c r="L9" i="33" s="1"/>
  <c r="F4331" i="34"/>
  <c r="M109" i="33" s="1"/>
  <c r="K116" i="40"/>
  <c r="E648" i="34"/>
  <c r="M97" i="27"/>
  <c r="O111" i="24"/>
  <c r="O116" i="24"/>
  <c r="F7944" i="34"/>
  <c r="V120" i="33"/>
  <c r="AT74" i="38"/>
  <c r="AC80" i="24"/>
  <c r="P20" i="27"/>
  <c r="AF127" i="39"/>
  <c r="N38" i="37"/>
  <c r="D20" i="42"/>
  <c r="N116" i="27"/>
  <c r="AF122" i="38"/>
  <c r="M62" i="41"/>
  <c r="U62" i="29"/>
  <c r="E68" i="30"/>
  <c r="M26" i="29"/>
  <c r="C92" i="37"/>
  <c r="I104" i="37"/>
  <c r="U128" i="25"/>
  <c r="S44" i="28"/>
  <c r="AC128" i="41"/>
  <c r="X14" i="29"/>
  <c r="G116" i="28"/>
  <c r="Q32" i="28"/>
  <c r="V32" i="29"/>
  <c r="K68" i="40"/>
  <c r="G74" i="31"/>
  <c r="E92" i="26"/>
  <c r="P44" i="31"/>
  <c r="I26" i="26"/>
  <c r="T86" i="31"/>
  <c r="G62" i="28"/>
  <c r="T122" i="39"/>
  <c r="H104" i="39"/>
  <c r="W44" i="38"/>
  <c r="D80" i="38"/>
  <c r="I47" i="30"/>
  <c r="I50" i="30"/>
  <c r="E675" i="34"/>
  <c r="AF8" i="41"/>
  <c r="AC50" i="24"/>
  <c r="Y116" i="31"/>
  <c r="H68" i="32"/>
  <c r="V74" i="32"/>
  <c r="I80" i="41"/>
  <c r="BF122" i="38"/>
  <c r="H26" i="29"/>
  <c r="AO116" i="38"/>
  <c r="L98" i="39"/>
  <c r="T8" i="24"/>
  <c r="AE32" i="32"/>
  <c r="AM74" i="39"/>
  <c r="R50" i="28"/>
  <c r="V26" i="28"/>
  <c r="U32" i="28"/>
  <c r="Q98" i="28"/>
  <c r="Z38" i="37"/>
  <c r="AO80" i="39"/>
  <c r="AT32" i="39"/>
  <c r="AH62" i="39"/>
  <c r="AE116" i="41"/>
  <c r="AC110" i="41"/>
  <c r="J62" i="37"/>
  <c r="F20" i="37"/>
  <c r="D80" i="37"/>
  <c r="AG104" i="25"/>
  <c r="Q92" i="25"/>
  <c r="O110" i="25"/>
  <c r="AT62" i="38"/>
  <c r="AI80" i="38"/>
  <c r="AC98" i="31"/>
  <c r="C86" i="30"/>
  <c r="U38" i="24"/>
  <c r="V116" i="38"/>
  <c r="I110" i="27"/>
  <c r="AB8" i="29"/>
  <c r="N92" i="27"/>
  <c r="AC122" i="29"/>
  <c r="I56" i="37"/>
  <c r="AC98" i="29"/>
  <c r="L86" i="32"/>
  <c r="V32" i="24"/>
  <c r="W32" i="29"/>
  <c r="O110" i="27"/>
  <c r="Q44" i="27"/>
  <c r="AD104" i="24"/>
  <c r="AL98" i="39"/>
  <c r="AC26" i="39"/>
  <c r="Q32" i="39"/>
  <c r="L50" i="42"/>
  <c r="AB110" i="38"/>
  <c r="U86" i="37"/>
  <c r="AA20" i="32"/>
  <c r="R122" i="26"/>
  <c r="B44" i="31"/>
  <c r="Q20" i="25"/>
  <c r="D62" i="25"/>
  <c r="E56" i="24"/>
  <c r="D32" i="32"/>
  <c r="AV86" i="38"/>
  <c r="AV44" i="38"/>
  <c r="AR74" i="38"/>
  <c r="I38" i="42"/>
  <c r="G56" i="41"/>
  <c r="D17083" i="34"/>
  <c r="W21" i="40"/>
  <c r="W26" i="40" s="1"/>
  <c r="J50" i="39"/>
  <c r="S92" i="25"/>
  <c r="N104" i="25"/>
  <c r="O74" i="25"/>
  <c r="E2031" i="34"/>
  <c r="L26" i="26"/>
  <c r="AJ14" i="31"/>
  <c r="M68" i="31"/>
  <c r="C20" i="29"/>
  <c r="M98" i="39"/>
  <c r="I32" i="39"/>
  <c r="J26" i="39"/>
  <c r="H26" i="39"/>
  <c r="Y56" i="40"/>
  <c r="W8" i="40"/>
  <c r="V110" i="40"/>
  <c r="M62" i="40"/>
  <c r="J110" i="40"/>
  <c r="H86" i="40"/>
  <c r="I80" i="40"/>
  <c r="AX44" i="41"/>
  <c r="AL68" i="41"/>
  <c r="P44" i="42"/>
  <c r="J104" i="42"/>
  <c r="J98" i="42"/>
  <c r="H74" i="42"/>
  <c r="I68" i="42"/>
  <c r="H38" i="42"/>
  <c r="J26" i="42"/>
  <c r="AS128" i="38"/>
  <c r="AS56" i="38"/>
  <c r="AR32" i="38"/>
  <c r="AO128" i="38"/>
  <c r="AP8" i="38"/>
  <c r="AJ128" i="38"/>
  <c r="AK92" i="38"/>
  <c r="L50" i="38"/>
  <c r="G104" i="38"/>
  <c r="C104" i="38"/>
  <c r="F32" i="37"/>
  <c r="G26" i="37"/>
  <c r="E26" i="37"/>
  <c r="E44" i="28"/>
  <c r="U14" i="29"/>
  <c r="AD122" i="32"/>
  <c r="Q122" i="32"/>
  <c r="P62" i="32"/>
  <c r="V122" i="31"/>
  <c r="K26" i="31"/>
  <c r="AB74" i="31"/>
  <c r="V50" i="39"/>
  <c r="B104" i="40"/>
  <c r="D80" i="40"/>
  <c r="D50" i="40"/>
  <c r="C44" i="40"/>
  <c r="AD110" i="41"/>
  <c r="H128" i="42"/>
  <c r="BD110" i="38"/>
  <c r="BA122" i="38"/>
  <c r="AA56" i="38"/>
  <c r="T122" i="38"/>
  <c r="T116" i="38"/>
  <c r="O110" i="38"/>
  <c r="B8" i="37"/>
  <c r="AC20" i="31"/>
  <c r="P92" i="31"/>
  <c r="B104" i="26"/>
  <c r="E9945" i="34"/>
  <c r="AA105" i="33" s="1"/>
  <c r="G92" i="27"/>
  <c r="W92" i="29"/>
  <c r="Q92" i="29"/>
  <c r="O44" i="32"/>
  <c r="F13989" i="34"/>
  <c r="AK124" i="33" s="1"/>
  <c r="AK128" i="33" s="1"/>
  <c r="D13981" i="34"/>
  <c r="AI114" i="33" s="1"/>
  <c r="E11128" i="34"/>
  <c r="AD125" i="33"/>
  <c r="E116" i="37"/>
  <c r="K8" i="38"/>
  <c r="F13927" i="34"/>
  <c r="AK49" i="33" s="1"/>
  <c r="K62" i="41"/>
  <c r="D17106" i="34"/>
  <c r="AS56" i="41"/>
  <c r="AC122" i="39"/>
  <c r="D18827" i="34"/>
  <c r="AR78" i="33" s="1"/>
  <c r="F18793" i="34"/>
  <c r="AT37" i="33" s="1"/>
  <c r="AS42" i="33"/>
  <c r="AF124" i="25"/>
  <c r="AF128" i="25"/>
  <c r="D2117" i="34"/>
  <c r="AH96" i="25"/>
  <c r="AG83" i="25"/>
  <c r="AF67" i="25"/>
  <c r="AF21" i="25"/>
  <c r="AF26" i="25" s="1"/>
  <c r="AD124" i="25"/>
  <c r="AD128" i="25"/>
  <c r="AE83" i="25"/>
  <c r="AC71" i="25"/>
  <c r="AE59" i="25"/>
  <c r="AD46" i="25"/>
  <c r="AD40" i="25"/>
  <c r="AD44" i="25" s="1"/>
  <c r="AB66" i="25"/>
  <c r="AB68" i="25" s="1"/>
  <c r="Z59" i="25"/>
  <c r="Z62" i="25"/>
  <c r="W105" i="25"/>
  <c r="D2095" i="34"/>
  <c r="E97" i="33"/>
  <c r="X77" i="25"/>
  <c r="X65" i="25"/>
  <c r="Y39" i="25"/>
  <c r="Y44" i="25" s="1"/>
  <c r="Y9" i="25"/>
  <c r="Y14" i="25"/>
  <c r="U92" i="25"/>
  <c r="T84" i="25"/>
  <c r="V76" i="25"/>
  <c r="U70" i="25"/>
  <c r="U74" i="25" s="1"/>
  <c r="U68" i="25"/>
  <c r="V47" i="25"/>
  <c r="V11" i="25"/>
  <c r="V14" i="25" s="1"/>
  <c r="F2023" i="34"/>
  <c r="G11" i="33"/>
  <c r="Q129" i="25"/>
  <c r="Q130" i="25" s="1"/>
  <c r="N128" i="25"/>
  <c r="P115" i="25"/>
  <c r="P116" i="25" s="1"/>
  <c r="O82" i="25"/>
  <c r="O86" i="25"/>
  <c r="E2082" i="34"/>
  <c r="F82" i="33" s="1"/>
  <c r="N81" i="25"/>
  <c r="N86" i="25"/>
  <c r="O19" i="25"/>
  <c r="O20" i="25"/>
  <c r="K104" i="25"/>
  <c r="L38" i="25"/>
  <c r="L3" i="25"/>
  <c r="L8" i="25" s="1"/>
  <c r="J94" i="25"/>
  <c r="J93" i="25"/>
  <c r="I87" i="25"/>
  <c r="I92" i="25" s="1"/>
  <c r="H44" i="25"/>
  <c r="J30" i="25"/>
  <c r="F126" i="25"/>
  <c r="F128" i="25" s="1"/>
  <c r="G91" i="25"/>
  <c r="E61" i="25"/>
  <c r="E12" i="25"/>
  <c r="F9" i="25"/>
  <c r="E7" i="25"/>
  <c r="E8" i="25"/>
  <c r="D2020" i="34"/>
  <c r="B96" i="25"/>
  <c r="B98" i="25"/>
  <c r="C81" i="25"/>
  <c r="C86" i="25" s="1"/>
  <c r="D24" i="25"/>
  <c r="D26" i="25" s="1"/>
  <c r="D14" i="25"/>
  <c r="X109" i="26"/>
  <c r="W102" i="26"/>
  <c r="E3156" i="34"/>
  <c r="I99" i="33" s="1"/>
  <c r="X99" i="26"/>
  <c r="Y87" i="26"/>
  <c r="Y85" i="26"/>
  <c r="Y84" i="26"/>
  <c r="F3144" i="34"/>
  <c r="J84" i="33"/>
  <c r="W54" i="26"/>
  <c r="X28" i="26"/>
  <c r="X32" i="26"/>
  <c r="E3097" i="34"/>
  <c r="I28" i="33" s="1"/>
  <c r="Y19" i="26"/>
  <c r="Y15" i="26"/>
  <c r="Y20" i="26" s="1"/>
  <c r="Y13" i="26"/>
  <c r="Y14" i="26" s="1"/>
  <c r="F3085" i="34"/>
  <c r="J13" i="33" s="1"/>
  <c r="X11" i="26"/>
  <c r="V103" i="26"/>
  <c r="F3160" i="34"/>
  <c r="J103" i="33" s="1"/>
  <c r="T70" i="26"/>
  <c r="T74" i="26" s="1"/>
  <c r="T51" i="26"/>
  <c r="T56" i="26" s="1"/>
  <c r="D3116" i="34"/>
  <c r="H51" i="33" s="1"/>
  <c r="U42" i="26"/>
  <c r="U44" i="26" s="1"/>
  <c r="E3109" i="34"/>
  <c r="I42" i="33" s="1"/>
  <c r="T40" i="26"/>
  <c r="T44" i="26"/>
  <c r="U25" i="26"/>
  <c r="D3086" i="34"/>
  <c r="H15" i="33"/>
  <c r="V12" i="26"/>
  <c r="V14" i="26" s="1"/>
  <c r="S121" i="26"/>
  <c r="Q103" i="26"/>
  <c r="D3160" i="34"/>
  <c r="H103" i="33" s="1"/>
  <c r="S89" i="26"/>
  <c r="S92" i="26"/>
  <c r="R81" i="26"/>
  <c r="R70" i="26"/>
  <c r="E3132" i="34"/>
  <c r="I70" i="33" s="1"/>
  <c r="R69" i="26"/>
  <c r="Q4" i="26"/>
  <c r="Q8" i="26" s="1"/>
  <c r="N101" i="26"/>
  <c r="D3158" i="34"/>
  <c r="H101" i="33" s="1"/>
  <c r="O94" i="26"/>
  <c r="O73" i="26"/>
  <c r="O60" i="26"/>
  <c r="O62" i="26"/>
  <c r="N34" i="26"/>
  <c r="P27" i="26"/>
  <c r="F3096" i="34"/>
  <c r="P25" i="26"/>
  <c r="F3095" i="34"/>
  <c r="J25" i="33" s="1"/>
  <c r="P17" i="26"/>
  <c r="F3088" i="34"/>
  <c r="J17" i="33"/>
  <c r="D3175" i="34"/>
  <c r="H121" i="33" s="1"/>
  <c r="M102" i="26"/>
  <c r="F3159" i="34"/>
  <c r="J102" i="33" s="1"/>
  <c r="M101" i="26"/>
  <c r="L98" i="26"/>
  <c r="K63" i="26"/>
  <c r="K68" i="26" s="1"/>
  <c r="L51" i="26"/>
  <c r="E3116" i="34"/>
  <c r="I51" i="33" s="1"/>
  <c r="I56" i="33" s="1"/>
  <c r="L49" i="26"/>
  <c r="L48" i="26"/>
  <c r="L45" i="26"/>
  <c r="L50" i="26" s="1"/>
  <c r="M11" i="26"/>
  <c r="H129" i="26"/>
  <c r="H130" i="26"/>
  <c r="D3181" i="34"/>
  <c r="H129" i="33" s="1"/>
  <c r="H130" i="33" s="1"/>
  <c r="J114" i="26"/>
  <c r="J116" i="26"/>
  <c r="I97" i="26"/>
  <c r="AD26" i="39"/>
  <c r="AE14" i="39"/>
  <c r="J92" i="39"/>
  <c r="H38" i="39"/>
  <c r="Q50" i="40"/>
  <c r="AW104" i="38"/>
  <c r="AS44" i="38"/>
  <c r="M32" i="28"/>
  <c r="H128" i="31"/>
  <c r="N20" i="39"/>
  <c r="R50" i="41"/>
  <c r="U8" i="25"/>
  <c r="AF8" i="25"/>
  <c r="V122" i="26"/>
  <c r="AT110" i="41"/>
  <c r="AY56" i="41"/>
  <c r="AO14" i="38"/>
  <c r="L86" i="37"/>
  <c r="X8" i="29"/>
  <c r="X98" i="25"/>
  <c r="O62" i="39"/>
  <c r="Q38" i="40"/>
  <c r="AE38" i="41"/>
  <c r="M26" i="42"/>
  <c r="AT14" i="38"/>
  <c r="O128" i="27"/>
  <c r="W80" i="40"/>
  <c r="X92" i="40"/>
  <c r="Z62" i="24"/>
  <c r="AA122" i="37"/>
  <c r="K86" i="40"/>
  <c r="B38" i="40"/>
  <c r="H38" i="38"/>
  <c r="T116" i="37"/>
  <c r="H68" i="37"/>
  <c r="C68" i="31"/>
  <c r="L74" i="31"/>
  <c r="D44" i="31"/>
  <c r="AA122" i="32"/>
  <c r="AA86" i="32"/>
  <c r="S44" i="32"/>
  <c r="N92" i="32"/>
  <c r="W100" i="29"/>
  <c r="W104" i="29"/>
  <c r="I38" i="29"/>
  <c r="J14" i="29"/>
  <c r="AB128" i="38"/>
  <c r="E56" i="38"/>
  <c r="AM32" i="39"/>
  <c r="O50" i="42"/>
  <c r="Z20" i="37"/>
  <c r="Q20" i="28"/>
  <c r="AA26" i="37"/>
  <c r="I56" i="27"/>
  <c r="AA14" i="24"/>
  <c r="E50" i="39"/>
  <c r="AF38" i="41"/>
  <c r="AJ68" i="41"/>
  <c r="T104" i="41"/>
  <c r="AE92" i="25"/>
  <c r="Q14" i="31"/>
  <c r="AD8" i="39"/>
  <c r="AC50" i="39"/>
  <c r="X68" i="40"/>
  <c r="AK50" i="41"/>
  <c r="B68" i="27"/>
  <c r="W56" i="25"/>
  <c r="I122" i="26"/>
  <c r="AT98" i="39"/>
  <c r="AQ26" i="39"/>
  <c r="AL128" i="39"/>
  <c r="W20" i="39"/>
  <c r="W8" i="39"/>
  <c r="U122" i="39"/>
  <c r="V110" i="39"/>
  <c r="M122" i="39"/>
  <c r="V44" i="40"/>
  <c r="V38" i="40"/>
  <c r="T38" i="40"/>
  <c r="U32" i="40"/>
  <c r="Q68" i="40"/>
  <c r="R62" i="40"/>
  <c r="S104" i="41"/>
  <c r="AE122" i="38"/>
  <c r="P122" i="27"/>
  <c r="K14" i="30"/>
  <c r="L50" i="25"/>
  <c r="K38" i="29"/>
  <c r="L74" i="37"/>
  <c r="M122" i="30"/>
  <c r="AX98" i="38"/>
  <c r="P8" i="26"/>
  <c r="Q32" i="27"/>
  <c r="AJ20" i="25"/>
  <c r="AR68" i="41"/>
  <c r="N8" i="27"/>
  <c r="AW122" i="38"/>
  <c r="D8" i="41"/>
  <c r="BG62" i="41"/>
  <c r="AM86" i="39"/>
  <c r="AN74" i="39"/>
  <c r="AL20" i="39"/>
  <c r="AK8" i="39"/>
  <c r="AF26" i="39"/>
  <c r="W74" i="39"/>
  <c r="O38" i="39"/>
  <c r="P26" i="39"/>
  <c r="B20" i="37"/>
  <c r="D14" i="37"/>
  <c r="U116" i="28"/>
  <c r="V92" i="28"/>
  <c r="E44" i="37"/>
  <c r="F80" i="28"/>
  <c r="Q74" i="29"/>
  <c r="Q26" i="29"/>
  <c r="C56" i="29"/>
  <c r="B20" i="29"/>
  <c r="AH122" i="32"/>
  <c r="K122" i="32"/>
  <c r="K110" i="32"/>
  <c r="B8" i="25"/>
  <c r="D44" i="25"/>
  <c r="H68" i="26"/>
  <c r="E5063" i="34"/>
  <c r="O97" i="33"/>
  <c r="L98" i="27"/>
  <c r="AD14" i="38"/>
  <c r="Q122" i="38"/>
  <c r="O32" i="38"/>
  <c r="E74" i="38"/>
  <c r="G62" i="38"/>
  <c r="D122" i="37"/>
  <c r="R32" i="28"/>
  <c r="AA80" i="29"/>
  <c r="Y122" i="29"/>
  <c r="R26" i="29"/>
  <c r="K86" i="29"/>
  <c r="I80" i="29"/>
  <c r="G116" i="29"/>
  <c r="F86" i="29"/>
  <c r="AD26" i="32"/>
  <c r="Z104" i="32"/>
  <c r="Z86" i="32"/>
  <c r="Q56" i="32"/>
  <c r="R50" i="32"/>
  <c r="Q38" i="32"/>
  <c r="P8" i="32"/>
  <c r="L38" i="31"/>
  <c r="C104" i="26"/>
  <c r="X122" i="38"/>
  <c r="B38" i="38"/>
  <c r="I128" i="37"/>
  <c r="Q122" i="28"/>
  <c r="F122" i="28"/>
  <c r="C86" i="28"/>
  <c r="S50" i="29"/>
  <c r="J128" i="29"/>
  <c r="Q128" i="32"/>
  <c r="C44" i="32"/>
  <c r="K32" i="27"/>
  <c r="M98" i="30"/>
  <c r="K92" i="30"/>
  <c r="E14" i="30"/>
  <c r="AK32" i="25"/>
  <c r="AH92" i="25"/>
  <c r="AA8" i="25"/>
  <c r="T26" i="25"/>
  <c r="N110" i="25"/>
  <c r="M38" i="25"/>
  <c r="H122" i="25"/>
  <c r="J104" i="25"/>
  <c r="F116" i="25"/>
  <c r="G110" i="25"/>
  <c r="E4325" i="34"/>
  <c r="L102" i="33" s="1"/>
  <c r="D5005" i="34"/>
  <c r="N28" i="33" s="1"/>
  <c r="F5053" i="34"/>
  <c r="P85" i="33" s="1"/>
  <c r="C8" i="24"/>
  <c r="D5086" i="34"/>
  <c r="N125" i="33" s="1"/>
  <c r="N20" i="31"/>
  <c r="F6545" i="34"/>
  <c r="S95" i="33" s="1"/>
  <c r="U128" i="31"/>
  <c r="T104" i="31"/>
  <c r="U98" i="31"/>
  <c r="K80" i="31"/>
  <c r="N8" i="31"/>
  <c r="D6533" i="34"/>
  <c r="Q81" i="33" s="1"/>
  <c r="W86" i="31"/>
  <c r="L128" i="31"/>
  <c r="G68" i="31"/>
  <c r="F9955" i="34"/>
  <c r="AB117" i="33"/>
  <c r="AB122" i="33" s="1"/>
  <c r="K92" i="29"/>
  <c r="B26" i="29"/>
  <c r="I44" i="31"/>
  <c r="D74" i="31"/>
  <c r="AE110" i="32"/>
  <c r="E9936" i="34"/>
  <c r="AA94" i="33"/>
  <c r="U94" i="28"/>
  <c r="U98" i="28" s="1"/>
  <c r="J116" i="32"/>
  <c r="C104" i="29"/>
  <c r="E9909" i="34"/>
  <c r="AA61" i="33" s="1"/>
  <c r="D9868" i="34"/>
  <c r="Z12" i="33"/>
  <c r="E9861" i="34"/>
  <c r="AA4" i="33" s="1"/>
  <c r="D14" i="28"/>
  <c r="D11118" i="34"/>
  <c r="AC113" i="33" s="1"/>
  <c r="M116" i="37"/>
  <c r="K20" i="42"/>
  <c r="X110" i="41"/>
  <c r="J56" i="40"/>
  <c r="M128" i="32"/>
  <c r="V80" i="29"/>
  <c r="I74" i="29"/>
  <c r="S116" i="28"/>
  <c r="S62" i="28"/>
  <c r="D9907" i="34"/>
  <c r="Z59" i="33"/>
  <c r="F11100" i="34"/>
  <c r="AE91" i="33" s="1"/>
  <c r="D7919" i="34"/>
  <c r="T90" i="33"/>
  <c r="AB50" i="32"/>
  <c r="R8" i="32"/>
  <c r="E9071" i="34"/>
  <c r="X73" i="33"/>
  <c r="C86" i="29"/>
  <c r="E9891" i="34"/>
  <c r="AA40" i="33"/>
  <c r="F50" i="37"/>
  <c r="AE86" i="38"/>
  <c r="E104" i="38"/>
  <c r="D13958" i="34"/>
  <c r="AI87" i="33"/>
  <c r="BC104" i="41"/>
  <c r="F11123" i="34"/>
  <c r="AE119" i="33"/>
  <c r="AX68" i="38"/>
  <c r="D13907" i="34"/>
  <c r="AI25" i="33" s="1"/>
  <c r="AZ44" i="41"/>
  <c r="AR116" i="41"/>
  <c r="E32" i="42"/>
  <c r="D13941" i="34"/>
  <c r="AI66" i="33"/>
  <c r="AV20" i="41"/>
  <c r="AT8" i="41"/>
  <c r="F68" i="41"/>
  <c r="Q113" i="40"/>
  <c r="Q116" i="40"/>
  <c r="D17160" i="34"/>
  <c r="X122" i="41"/>
  <c r="O32" i="41"/>
  <c r="Y128" i="41"/>
  <c r="Y104" i="41"/>
  <c r="R74" i="41"/>
  <c r="F26" i="41"/>
  <c r="B104" i="41"/>
  <c r="K14" i="41"/>
  <c r="I14" i="41"/>
  <c r="E110" i="41"/>
  <c r="AA56" i="39"/>
  <c r="AA50" i="39"/>
  <c r="I104" i="41"/>
  <c r="D32" i="41"/>
  <c r="V80" i="40"/>
  <c r="K68" i="41"/>
  <c r="F116" i="41"/>
  <c r="B86" i="41"/>
  <c r="B80" i="41"/>
  <c r="C74" i="41"/>
  <c r="B50" i="41"/>
  <c r="B44" i="41"/>
  <c r="N98" i="40"/>
  <c r="D17101" i="34"/>
  <c r="F17101" i="34"/>
  <c r="AQ42" i="33"/>
  <c r="V74" i="39"/>
  <c r="D18821" i="34"/>
  <c r="D18869" i="34"/>
  <c r="V128" i="39"/>
  <c r="V116" i="39"/>
  <c r="AB68" i="39"/>
  <c r="E18850" i="34"/>
  <c r="AS106" i="33" s="1"/>
  <c r="T98" i="39"/>
  <c r="C38" i="40"/>
  <c r="E18798" i="34"/>
  <c r="AS43" i="33" s="1"/>
  <c r="N128" i="39"/>
  <c r="D18812" i="34"/>
  <c r="F18812" i="34" s="1"/>
  <c r="AT60" i="33" s="1"/>
  <c r="AR60" i="33"/>
  <c r="AO40" i="33"/>
  <c r="G63" i="41"/>
  <c r="G68" i="41"/>
  <c r="F16164" i="34"/>
  <c r="AN63" i="33" s="1"/>
  <c r="D82" i="41"/>
  <c r="X31" i="39"/>
  <c r="E18788" i="34"/>
  <c r="W29" i="39"/>
  <c r="D18786" i="34"/>
  <c r="T87" i="39"/>
  <c r="T92" i="39" s="1"/>
  <c r="D18834" i="34"/>
  <c r="AR87" i="33" s="1"/>
  <c r="U81" i="39"/>
  <c r="U86" i="39" s="1"/>
  <c r="N61" i="39"/>
  <c r="D18813" i="34"/>
  <c r="E89" i="33"/>
  <c r="D18809" i="34"/>
  <c r="AR57" i="33"/>
  <c r="AR62" i="33" s="1"/>
  <c r="F16199" i="34"/>
  <c r="AN105" i="33" s="1"/>
  <c r="E16176" i="34"/>
  <c r="AM77" i="33" s="1"/>
  <c r="N92" i="39"/>
  <c r="AO87" i="33"/>
  <c r="F17138" i="34"/>
  <c r="AQ87" i="33" s="1"/>
  <c r="N38" i="32"/>
  <c r="F17164" i="34"/>
  <c r="AQ118" i="33" s="1"/>
  <c r="V68" i="39"/>
  <c r="R43" i="39"/>
  <c r="R44" i="39" s="1"/>
  <c r="E678" i="34"/>
  <c r="Q45" i="30"/>
  <c r="Q50" i="30" s="1"/>
  <c r="D673" i="34"/>
  <c r="Q44" i="30"/>
  <c r="O112" i="30"/>
  <c r="O105" i="30"/>
  <c r="O110" i="30"/>
  <c r="D717" i="34"/>
  <c r="B97" i="33" s="1"/>
  <c r="P86" i="30"/>
  <c r="P79" i="30"/>
  <c r="N52" i="30"/>
  <c r="N56" i="30" s="1"/>
  <c r="N34" i="30"/>
  <c r="D664" i="34"/>
  <c r="B34" i="33"/>
  <c r="F655" i="34"/>
  <c r="O17" i="30"/>
  <c r="E639" i="34"/>
  <c r="E742" i="34"/>
  <c r="C127" i="33" s="1"/>
  <c r="K123" i="30"/>
  <c r="K128" i="30"/>
  <c r="M107" i="30"/>
  <c r="M110" i="30"/>
  <c r="F725" i="34"/>
  <c r="K105" i="30"/>
  <c r="K110" i="30" s="1"/>
  <c r="D723" i="34"/>
  <c r="B105" i="33" s="1"/>
  <c r="K101" i="30"/>
  <c r="L87" i="30"/>
  <c r="L92" i="30"/>
  <c r="E708" i="34"/>
  <c r="C87" i="33" s="1"/>
  <c r="K76" i="30"/>
  <c r="K80" i="30"/>
  <c r="K74" i="30"/>
  <c r="M66" i="30"/>
  <c r="F691" i="34"/>
  <c r="L59" i="30"/>
  <c r="L62" i="30" s="1"/>
  <c r="E685" i="34"/>
  <c r="K55" i="30"/>
  <c r="K56" i="30" s="1"/>
  <c r="L52" i="30"/>
  <c r="L56" i="30" s="1"/>
  <c r="E679" i="34"/>
  <c r="L37" i="30"/>
  <c r="E667" i="34"/>
  <c r="C37" i="33" s="1"/>
  <c r="L36" i="30"/>
  <c r="K32" i="30"/>
  <c r="D662" i="34"/>
  <c r="B31" i="33" s="1"/>
  <c r="M4" i="30"/>
  <c r="M8" i="30"/>
  <c r="H90" i="30"/>
  <c r="I82" i="30"/>
  <c r="E704" i="34"/>
  <c r="I76" i="30"/>
  <c r="I80" i="30" s="1"/>
  <c r="E699" i="34"/>
  <c r="C76" i="33" s="1"/>
  <c r="J72" i="30"/>
  <c r="J74" i="30"/>
  <c r="F696" i="34"/>
  <c r="I55" i="30"/>
  <c r="E682" i="34"/>
  <c r="C55" i="33" s="1"/>
  <c r="H49" i="30"/>
  <c r="F653" i="34"/>
  <c r="D21" i="33" s="1"/>
  <c r="E106" i="30"/>
  <c r="E110" i="30" s="1"/>
  <c r="F96" i="30"/>
  <c r="F98" i="30" s="1"/>
  <c r="G87" i="30"/>
  <c r="G92" i="30"/>
  <c r="G82" i="30"/>
  <c r="F704" i="34"/>
  <c r="F66" i="30"/>
  <c r="G60" i="30"/>
  <c r="F44" i="30"/>
  <c r="F669" i="34"/>
  <c r="E37" i="30"/>
  <c r="E38" i="30"/>
  <c r="B127" i="30"/>
  <c r="B128" i="30" s="1"/>
  <c r="D123" i="30"/>
  <c r="D128" i="30" s="1"/>
  <c r="D119" i="30"/>
  <c r="D122" i="30"/>
  <c r="F735" i="34"/>
  <c r="D703" i="34"/>
  <c r="B81" i="33"/>
  <c r="C70" i="30"/>
  <c r="E694" i="34"/>
  <c r="C70" i="33"/>
  <c r="C69" i="30"/>
  <c r="C74" i="30" s="1"/>
  <c r="D58" i="30"/>
  <c r="D57" i="30"/>
  <c r="D41" i="30"/>
  <c r="D39" i="30"/>
  <c r="C35" i="30"/>
  <c r="E665" i="34"/>
  <c r="C35" i="33" s="1"/>
  <c r="C34" i="30"/>
  <c r="D24" i="30"/>
  <c r="D26" i="30"/>
  <c r="C21" i="30"/>
  <c r="C26" i="30" s="1"/>
  <c r="E653" i="34"/>
  <c r="E652" i="34"/>
  <c r="C19" i="30"/>
  <c r="C20" i="30" s="1"/>
  <c r="B15" i="30"/>
  <c r="AK108" i="25"/>
  <c r="AK110" i="25"/>
  <c r="D2097" i="34"/>
  <c r="E100" i="33" s="1"/>
  <c r="AJ96" i="25"/>
  <c r="AK89" i="25"/>
  <c r="AK92" i="25" s="1"/>
  <c r="AJ76" i="25"/>
  <c r="AJ67" i="25"/>
  <c r="AJ54" i="25"/>
  <c r="AJ56" i="25" s="1"/>
  <c r="AK40" i="25"/>
  <c r="AK17" i="25"/>
  <c r="AK20" i="25" s="1"/>
  <c r="AF112" i="25"/>
  <c r="AF111" i="25"/>
  <c r="AF116" i="25" s="1"/>
  <c r="D2106" i="34"/>
  <c r="E111" i="33" s="1"/>
  <c r="AF103" i="25"/>
  <c r="AH97" i="25"/>
  <c r="AH98" i="25" s="1"/>
  <c r="AG84" i="25"/>
  <c r="AG86" i="25" s="1"/>
  <c r="AF76" i="25"/>
  <c r="AH60" i="25"/>
  <c r="AH62" i="25"/>
  <c r="AF54" i="25"/>
  <c r="D2059" i="34"/>
  <c r="E54" i="33" s="1"/>
  <c r="AH29" i="25"/>
  <c r="AH14" i="25"/>
  <c r="AH3" i="25"/>
  <c r="AH8" i="25"/>
  <c r="AD120" i="25"/>
  <c r="E2114" i="34"/>
  <c r="F120" i="33" s="1"/>
  <c r="AD117" i="25"/>
  <c r="AD122" i="25" s="1"/>
  <c r="AD109" i="25"/>
  <c r="AD103" i="25"/>
  <c r="AD95" i="25"/>
  <c r="AD50" i="25"/>
  <c r="AD41" i="25"/>
  <c r="AC35" i="25"/>
  <c r="E35" i="33"/>
  <c r="Z126" i="25"/>
  <c r="Z121" i="25"/>
  <c r="Z6" i="25"/>
  <c r="Z8" i="25"/>
  <c r="D2019" i="34"/>
  <c r="E6" i="33" s="1"/>
  <c r="X115" i="25"/>
  <c r="E2110" i="34"/>
  <c r="F115" i="33" s="1"/>
  <c r="Y112" i="25"/>
  <c r="X106" i="25"/>
  <c r="W82" i="25"/>
  <c r="W86" i="25" s="1"/>
  <c r="Y67" i="25"/>
  <c r="X55" i="25"/>
  <c r="X56" i="25" s="1"/>
  <c r="Y50" i="25"/>
  <c r="W27" i="25"/>
  <c r="W32" i="25"/>
  <c r="Y19" i="25"/>
  <c r="W16" i="25"/>
  <c r="Y8" i="25"/>
  <c r="V62" i="25"/>
  <c r="V50" i="25"/>
  <c r="O30" i="25"/>
  <c r="O32" i="25"/>
  <c r="E2039" i="34"/>
  <c r="L119" i="25"/>
  <c r="L101" i="25"/>
  <c r="L98" i="25"/>
  <c r="K13" i="25"/>
  <c r="D2025" i="34"/>
  <c r="J120" i="25"/>
  <c r="J122" i="25" s="1"/>
  <c r="I114" i="25"/>
  <c r="H107" i="25"/>
  <c r="H110" i="25" s="1"/>
  <c r="H72" i="25"/>
  <c r="H74" i="25" s="1"/>
  <c r="J57" i="25"/>
  <c r="J62" i="25" s="1"/>
  <c r="H53" i="25"/>
  <c r="H56" i="25" s="1"/>
  <c r="I26" i="25"/>
  <c r="G116" i="25"/>
  <c r="F93" i="25"/>
  <c r="F98" i="25"/>
  <c r="F27" i="25"/>
  <c r="G23" i="25"/>
  <c r="D124" i="25"/>
  <c r="D128" i="25" s="1"/>
  <c r="F2117" i="34"/>
  <c r="G124" i="33" s="1"/>
  <c r="D98" i="25"/>
  <c r="X101" i="26"/>
  <c r="X104" i="26"/>
  <c r="E3158" i="34"/>
  <c r="I101" i="33" s="1"/>
  <c r="Y95" i="26"/>
  <c r="Y98" i="26" s="1"/>
  <c r="F3153" i="34"/>
  <c r="J95" i="33" s="1"/>
  <c r="Y94" i="26"/>
  <c r="F3152" i="34"/>
  <c r="J94" i="33" s="1"/>
  <c r="G70" i="41"/>
  <c r="G74" i="41" s="1"/>
  <c r="F16170" i="34"/>
  <c r="AN70" i="33"/>
  <c r="E5" i="41"/>
  <c r="C119" i="41"/>
  <c r="C122" i="41"/>
  <c r="E16211" i="34"/>
  <c r="AM119" i="33" s="1"/>
  <c r="D71" i="41"/>
  <c r="F16171" i="34"/>
  <c r="AN71" i="33"/>
  <c r="D66" i="41"/>
  <c r="D68" i="41" s="1"/>
  <c r="F16167" i="34"/>
  <c r="AN66" i="33" s="1"/>
  <c r="B60" i="41"/>
  <c r="B62" i="41"/>
  <c r="C58" i="41"/>
  <c r="C62" i="41" s="1"/>
  <c r="E16160" i="34"/>
  <c r="AM58" i="33" s="1"/>
  <c r="C55" i="41"/>
  <c r="C56" i="41"/>
  <c r="E16158" i="34"/>
  <c r="AM55" i="33" s="1"/>
  <c r="C52" i="41"/>
  <c r="C48" i="41"/>
  <c r="C50" i="41" s="1"/>
  <c r="D41" i="41"/>
  <c r="D44" i="41"/>
  <c r="Z69" i="39"/>
  <c r="Z74" i="39" s="1"/>
  <c r="Z58" i="39"/>
  <c r="Z62" i="39"/>
  <c r="D18810" i="34"/>
  <c r="T102" i="39"/>
  <c r="D18847" i="34"/>
  <c r="D18811" i="34"/>
  <c r="N59" i="39"/>
  <c r="AP124" i="33"/>
  <c r="D18787" i="34"/>
  <c r="F17097" i="34"/>
  <c r="AQ37" i="33"/>
  <c r="E16126" i="34"/>
  <c r="AM17" i="33" s="1"/>
  <c r="D18839" i="34"/>
  <c r="AR93" i="33" s="1"/>
  <c r="T71" i="39"/>
  <c r="F17121" i="34"/>
  <c r="AQ66" i="33"/>
  <c r="E16131" i="34"/>
  <c r="AM23" i="33" s="1"/>
  <c r="F16128" i="34"/>
  <c r="AN19" i="33"/>
  <c r="D16151" i="34"/>
  <c r="AK104" i="32"/>
  <c r="T116" i="39"/>
  <c r="I110" i="42"/>
  <c r="I20" i="42"/>
  <c r="AQ122" i="38"/>
  <c r="V122" i="38"/>
  <c r="U50" i="38"/>
  <c r="V20" i="38"/>
  <c r="Q98" i="38"/>
  <c r="R26" i="38"/>
  <c r="Q20" i="38"/>
  <c r="T122" i="37"/>
  <c r="R32" i="37"/>
  <c r="Q26" i="37"/>
  <c r="S20" i="37"/>
  <c r="D26" i="37"/>
  <c r="V116" i="28"/>
  <c r="R100" i="30"/>
  <c r="E719" i="34"/>
  <c r="Q85" i="30"/>
  <c r="D707" i="34"/>
  <c r="S73" i="30"/>
  <c r="N3" i="32"/>
  <c r="N8" i="32" s="1"/>
  <c r="G62" i="41"/>
  <c r="E22" i="41"/>
  <c r="D16130" i="34"/>
  <c r="AL22" i="33" s="1"/>
  <c r="F11" i="41"/>
  <c r="E16121" i="34"/>
  <c r="AM11" i="33"/>
  <c r="C127" i="41"/>
  <c r="D124" i="41"/>
  <c r="D128" i="41"/>
  <c r="F16215" i="34"/>
  <c r="AN124" i="33" s="1"/>
  <c r="B118" i="41"/>
  <c r="B122" i="41"/>
  <c r="D16210" i="34"/>
  <c r="AL118" i="33" s="1"/>
  <c r="B111" i="41"/>
  <c r="B116" i="41"/>
  <c r="D108" i="41"/>
  <c r="F16202" i="34"/>
  <c r="AN108" i="33"/>
  <c r="B73" i="41"/>
  <c r="B74" i="41" s="1"/>
  <c r="D16173" i="34"/>
  <c r="AL73" i="33"/>
  <c r="D35" i="41"/>
  <c r="D38" i="41" s="1"/>
  <c r="F16141" i="34"/>
  <c r="AN35" i="33"/>
  <c r="AN38" i="33" s="1"/>
  <c r="W39" i="39"/>
  <c r="W44" i="39" s="1"/>
  <c r="W28" i="39"/>
  <c r="W32" i="39" s="1"/>
  <c r="O67" i="39"/>
  <c r="E18818" i="34"/>
  <c r="O66" i="39"/>
  <c r="O68" i="39" s="1"/>
  <c r="E18817" i="34"/>
  <c r="N63" i="39"/>
  <c r="N68" i="39" s="1"/>
  <c r="D18814" i="34"/>
  <c r="F18814" i="34"/>
  <c r="AT63" i="33" s="1"/>
  <c r="D16207" i="34"/>
  <c r="AS112" i="33"/>
  <c r="F18855" i="34"/>
  <c r="AT112" i="33" s="1"/>
  <c r="F17156" i="34"/>
  <c r="AQ108" i="33"/>
  <c r="O122" i="28"/>
  <c r="AS10" i="33"/>
  <c r="P56" i="41"/>
  <c r="AL74" i="39"/>
  <c r="R128" i="40"/>
  <c r="AB101" i="31"/>
  <c r="F6550" i="34"/>
  <c r="S101" i="33"/>
  <c r="AB99" i="31"/>
  <c r="AB104" i="31" s="1"/>
  <c r="AA81" i="31"/>
  <c r="AA86" i="31" s="1"/>
  <c r="AB76" i="31"/>
  <c r="F6529" i="34"/>
  <c r="S76" i="33" s="1"/>
  <c r="X99" i="31"/>
  <c r="X104" i="31" s="1"/>
  <c r="E6548" i="34"/>
  <c r="X85" i="31"/>
  <c r="X86" i="31" s="1"/>
  <c r="E6537" i="34"/>
  <c r="R85" i="33" s="1"/>
  <c r="Y75" i="31"/>
  <c r="Y80" i="31"/>
  <c r="W57" i="31"/>
  <c r="W62" i="31" s="1"/>
  <c r="X53" i="31"/>
  <c r="X56" i="31" s="1"/>
  <c r="X33" i="31"/>
  <c r="X38" i="31" s="1"/>
  <c r="E6493" i="34"/>
  <c r="R33" i="33"/>
  <c r="Y13" i="31"/>
  <c r="Y14" i="31" s="1"/>
  <c r="S13" i="33"/>
  <c r="Y7" i="31"/>
  <c r="Y8" i="31" s="1"/>
  <c r="F6472" i="34"/>
  <c r="S7" i="33"/>
  <c r="V129" i="31"/>
  <c r="V130" i="31" s="1"/>
  <c r="U62" i="31"/>
  <c r="V57" i="31"/>
  <c r="F6513" i="34"/>
  <c r="S57" i="33" s="1"/>
  <c r="T55" i="31"/>
  <c r="D6512" i="34"/>
  <c r="Q55" i="33"/>
  <c r="T49" i="31"/>
  <c r="V36" i="31"/>
  <c r="S123" i="31"/>
  <c r="F6568" i="34"/>
  <c r="S123" i="33"/>
  <c r="O112" i="31"/>
  <c r="O116" i="31" s="1"/>
  <c r="E6559" i="34"/>
  <c r="R112" i="33"/>
  <c r="O106" i="31"/>
  <c r="O110" i="31" s="1"/>
  <c r="E6554" i="34"/>
  <c r="R106" i="33"/>
  <c r="O4" i="31"/>
  <c r="O8" i="31" s="1"/>
  <c r="R4" i="33"/>
  <c r="K70" i="31"/>
  <c r="K74" i="31" s="1"/>
  <c r="D6524" i="34"/>
  <c r="Q70" i="33"/>
  <c r="L68" i="31"/>
  <c r="K60" i="31"/>
  <c r="K59" i="31"/>
  <c r="K62" i="31" s="1"/>
  <c r="M62" i="31"/>
  <c r="D91" i="31"/>
  <c r="D92" i="31"/>
  <c r="B85" i="31"/>
  <c r="B86" i="31" s="1"/>
  <c r="D6537" i="34"/>
  <c r="Q85" i="33"/>
  <c r="B78" i="31"/>
  <c r="B80" i="31" s="1"/>
  <c r="C57" i="31"/>
  <c r="C62" i="31"/>
  <c r="E6513" i="34"/>
  <c r="R57" i="33" s="1"/>
  <c r="C44" i="31"/>
  <c r="E6500" i="34"/>
  <c r="R41" i="33"/>
  <c r="C38" i="31"/>
  <c r="D33" i="31"/>
  <c r="D38" i="31"/>
  <c r="C24" i="31"/>
  <c r="C26" i="31" s="1"/>
  <c r="E6486" i="34"/>
  <c r="R24" i="33"/>
  <c r="C13" i="31"/>
  <c r="E6477" i="34"/>
  <c r="R13" i="33"/>
  <c r="C8" i="31"/>
  <c r="D3" i="32"/>
  <c r="D8" i="32"/>
  <c r="AI112" i="32"/>
  <c r="AI116" i="32" s="1"/>
  <c r="AJ107" i="32"/>
  <c r="AJ110" i="32" s="1"/>
  <c r="E7933" i="34"/>
  <c r="U107" i="33"/>
  <c r="AG51" i="32"/>
  <c r="AG56" i="32"/>
  <c r="E7886" i="34"/>
  <c r="U51" i="33" s="1"/>
  <c r="AH46" i="32"/>
  <c r="AF33" i="32"/>
  <c r="AF38" i="32"/>
  <c r="D7871" i="34"/>
  <c r="AG32" i="32"/>
  <c r="AG24" i="32"/>
  <c r="AG11" i="32"/>
  <c r="AG14" i="32" s="1"/>
  <c r="E7853" i="34"/>
  <c r="AG10" i="32"/>
  <c r="E7852" i="34"/>
  <c r="U10" i="33" s="1"/>
  <c r="AA98" i="32"/>
  <c r="Z92" i="32"/>
  <c r="AA49" i="32"/>
  <c r="AA42" i="32"/>
  <c r="AA41" i="32"/>
  <c r="AA44" i="32" s="1"/>
  <c r="E7878" i="34"/>
  <c r="U41" i="33" s="1"/>
  <c r="N116" i="30"/>
  <c r="K21" i="30"/>
  <c r="K26" i="30" s="1"/>
  <c r="E4" i="30"/>
  <c r="C48" i="30"/>
  <c r="AI5" i="25"/>
  <c r="Y37" i="26"/>
  <c r="C26" i="26"/>
  <c r="AA39" i="24"/>
  <c r="E4272" i="34"/>
  <c r="L39" i="33"/>
  <c r="AA28" i="24"/>
  <c r="W71" i="24"/>
  <c r="E4282" i="34"/>
  <c r="L51" i="33"/>
  <c r="X51" i="24"/>
  <c r="X56" i="24" s="1"/>
  <c r="W40" i="24"/>
  <c r="D4273" i="34"/>
  <c r="K40" i="33" s="1"/>
  <c r="V82" i="24"/>
  <c r="F4308" i="34"/>
  <c r="M82" i="33" s="1"/>
  <c r="H115" i="24"/>
  <c r="H116" i="24" s="1"/>
  <c r="F52" i="24"/>
  <c r="F56" i="24"/>
  <c r="B109" i="24"/>
  <c r="B110" i="24"/>
  <c r="B51" i="24"/>
  <c r="B56" i="24"/>
  <c r="D4282" i="34"/>
  <c r="K51" i="33"/>
  <c r="K56" i="33" s="1"/>
  <c r="B20" i="24"/>
  <c r="S69" i="27"/>
  <c r="S49" i="27"/>
  <c r="S50" i="27"/>
  <c r="F5023" i="34"/>
  <c r="P49" i="33"/>
  <c r="R35" i="27"/>
  <c r="E5011" i="34"/>
  <c r="O35" i="33"/>
  <c r="F5000" i="34"/>
  <c r="P22" i="33" s="1"/>
  <c r="S22" i="27"/>
  <c r="S26" i="27" s="1"/>
  <c r="K89" i="27"/>
  <c r="D5056" i="34"/>
  <c r="N89" i="33" s="1"/>
  <c r="H117" i="27"/>
  <c r="D5079" i="34"/>
  <c r="N117" i="33"/>
  <c r="I41" i="27"/>
  <c r="I44" i="27" s="1"/>
  <c r="J28" i="27"/>
  <c r="J32" i="27"/>
  <c r="F5005" i="34"/>
  <c r="P28" i="33" s="1"/>
  <c r="G118" i="27"/>
  <c r="F5080" i="34"/>
  <c r="P118" i="33"/>
  <c r="C95" i="27"/>
  <c r="C98" i="27"/>
  <c r="E5061" i="34"/>
  <c r="O95" i="33"/>
  <c r="AM114" i="31"/>
  <c r="AB7" i="37"/>
  <c r="AB8" i="37" s="1"/>
  <c r="F11030" i="34"/>
  <c r="AE7" i="33"/>
  <c r="U99" i="37"/>
  <c r="U104" i="37" s="1"/>
  <c r="E11106" i="34"/>
  <c r="AD99" i="33"/>
  <c r="U89" i="37"/>
  <c r="U92" i="37" s="1"/>
  <c r="T77" i="37"/>
  <c r="D11088" i="34"/>
  <c r="AC77" i="33"/>
  <c r="V80" i="37"/>
  <c r="M95" i="37"/>
  <c r="M98" i="37"/>
  <c r="F11103" i="34"/>
  <c r="AE95" i="33" s="1"/>
  <c r="H97" i="37"/>
  <c r="H98" i="37"/>
  <c r="AX34" i="38"/>
  <c r="AT93" i="38"/>
  <c r="AT98" i="38"/>
  <c r="F13221" i="34"/>
  <c r="AH93" i="33" s="1"/>
  <c r="AJ99" i="38"/>
  <c r="AJ104" i="38"/>
  <c r="AI96" i="38"/>
  <c r="AI98" i="38" s="1"/>
  <c r="D13224" i="34"/>
  <c r="AF96" i="33"/>
  <c r="AD38" i="32"/>
  <c r="AF116" i="39"/>
  <c r="AH38" i="38"/>
  <c r="S42" i="30"/>
  <c r="S44" i="30"/>
  <c r="L68" i="30"/>
  <c r="J80" i="30"/>
  <c r="C25" i="30"/>
  <c r="D9" i="30"/>
  <c r="F643" i="34"/>
  <c r="D9" i="33" s="1"/>
  <c r="AK123" i="25"/>
  <c r="AK128" i="25" s="1"/>
  <c r="AB6" i="25"/>
  <c r="X111" i="25"/>
  <c r="Y42" i="25"/>
  <c r="K110" i="25"/>
  <c r="X44" i="31"/>
  <c r="W31" i="31"/>
  <c r="W32" i="31" s="1"/>
  <c r="D6492" i="34"/>
  <c r="Q31" i="33"/>
  <c r="K128" i="31"/>
  <c r="L54" i="31"/>
  <c r="AE19" i="32"/>
  <c r="AE20" i="32"/>
  <c r="F7860" i="34"/>
  <c r="V19" i="33" s="1"/>
  <c r="E128" i="32"/>
  <c r="AE29" i="29"/>
  <c r="AE32" i="29"/>
  <c r="F9034" i="34"/>
  <c r="Y29" i="33"/>
  <c r="Z111" i="29"/>
  <c r="Z116" i="29"/>
  <c r="Z36" i="29"/>
  <c r="Z38" i="29"/>
  <c r="AA26" i="29"/>
  <c r="AA20" i="29"/>
  <c r="W108" i="29"/>
  <c r="D9100" i="34"/>
  <c r="W108" i="33" s="1"/>
  <c r="V50" i="29"/>
  <c r="Q67" i="29"/>
  <c r="L70" i="29"/>
  <c r="L74" i="29" s="1"/>
  <c r="L32" i="28"/>
  <c r="K13" i="28"/>
  <c r="K14" i="28"/>
  <c r="D9869" i="34"/>
  <c r="Z13" i="33" s="1"/>
  <c r="M10" i="28"/>
  <c r="M14" i="28"/>
  <c r="F9866" i="34"/>
  <c r="AB10" i="33" s="1"/>
  <c r="K8" i="28"/>
  <c r="D118" i="28"/>
  <c r="D122" i="28"/>
  <c r="F9956" i="34"/>
  <c r="AB118" i="33"/>
  <c r="AE100" i="37"/>
  <c r="AE104" i="37"/>
  <c r="F11107" i="34"/>
  <c r="AE100" i="33"/>
  <c r="AD3" i="37"/>
  <c r="AD8" i="37"/>
  <c r="E11026" i="34"/>
  <c r="AD3" i="33"/>
  <c r="AO50" i="41"/>
  <c r="F8" i="29"/>
  <c r="G121" i="30"/>
  <c r="F737" i="34"/>
  <c r="AF49" i="25"/>
  <c r="AD64" i="25"/>
  <c r="W60" i="26"/>
  <c r="X23" i="26"/>
  <c r="E3093" i="34"/>
  <c r="I23" i="33" s="1"/>
  <c r="T108" i="26"/>
  <c r="R85" i="26"/>
  <c r="E3145" i="34"/>
  <c r="I85" i="33" s="1"/>
  <c r="S60" i="26"/>
  <c r="Q28" i="26"/>
  <c r="Q32" i="26"/>
  <c r="L18" i="26"/>
  <c r="M8" i="26"/>
  <c r="H56" i="26"/>
  <c r="J50" i="26"/>
  <c r="AE118" i="24"/>
  <c r="AC4" i="24"/>
  <c r="AC8" i="24" s="1"/>
  <c r="AA105" i="24"/>
  <c r="AA110" i="24"/>
  <c r="W125" i="24"/>
  <c r="D4344" i="34"/>
  <c r="K125" i="33" s="1"/>
  <c r="T34" i="24"/>
  <c r="D4268" i="34"/>
  <c r="K34" i="33" s="1"/>
  <c r="R44" i="24"/>
  <c r="O94" i="24"/>
  <c r="O98" i="24"/>
  <c r="E4318" i="34"/>
  <c r="L94" i="33"/>
  <c r="K3" i="24"/>
  <c r="K8" i="24"/>
  <c r="D4242" i="34"/>
  <c r="K3" i="33"/>
  <c r="D123" i="24"/>
  <c r="F4342" i="34"/>
  <c r="M123" i="33"/>
  <c r="D74" i="24"/>
  <c r="R129" i="27"/>
  <c r="R130" i="27"/>
  <c r="E5089" i="34"/>
  <c r="O129" i="33"/>
  <c r="O130" i="33" s="1"/>
  <c r="R89" i="27"/>
  <c r="E5056" i="34"/>
  <c r="O89" i="33"/>
  <c r="M86" i="27"/>
  <c r="J105" i="27"/>
  <c r="J110" i="27"/>
  <c r="F5069" i="34"/>
  <c r="P105" i="33" s="1"/>
  <c r="H39" i="27"/>
  <c r="D5014" i="34"/>
  <c r="N39" i="33"/>
  <c r="N44" i="33" s="1"/>
  <c r="I26" i="27"/>
  <c r="E21" i="27"/>
  <c r="D4999" i="34"/>
  <c r="N21" i="33"/>
  <c r="AL58" i="31"/>
  <c r="D6514" i="34"/>
  <c r="Q58" i="33"/>
  <c r="AL23" i="31"/>
  <c r="AI92" i="31"/>
  <c r="AD46" i="31"/>
  <c r="AD50" i="31"/>
  <c r="E6504" i="34"/>
  <c r="R46" i="33" s="1"/>
  <c r="H61" i="31"/>
  <c r="D6517" i="34"/>
  <c r="Q61" i="33"/>
  <c r="H44" i="31"/>
  <c r="Y22" i="32"/>
  <c r="Y26" i="32"/>
  <c r="F7862" i="34"/>
  <c r="V22" i="33"/>
  <c r="T69" i="32"/>
  <c r="D7901" i="34"/>
  <c r="T69" i="33" s="1"/>
  <c r="V57" i="32"/>
  <c r="V62" i="32"/>
  <c r="F7891" i="34"/>
  <c r="V57" i="33" s="1"/>
  <c r="V56" i="32"/>
  <c r="E9102" i="34"/>
  <c r="X111" i="33" s="1"/>
  <c r="E9907" i="34"/>
  <c r="AA59" i="33"/>
  <c r="AA62" i="33"/>
  <c r="AO62" i="41"/>
  <c r="Q26" i="24"/>
  <c r="F9912" i="34"/>
  <c r="AB65" i="33" s="1"/>
  <c r="AB68" i="33" s="1"/>
  <c r="D9947" i="34"/>
  <c r="Z107" i="33"/>
  <c r="BB128" i="38"/>
  <c r="L116" i="37"/>
  <c r="I68" i="37"/>
  <c r="F110" i="37"/>
  <c r="U116" i="31"/>
  <c r="Z116" i="25"/>
  <c r="R92" i="25"/>
  <c r="F122" i="25"/>
  <c r="D38" i="26"/>
  <c r="D32" i="26"/>
  <c r="S113" i="27"/>
  <c r="S116" i="27"/>
  <c r="N31" i="27"/>
  <c r="D5008" i="34"/>
  <c r="N31" i="33"/>
  <c r="N15" i="27"/>
  <c r="N20" i="27" s="1"/>
  <c r="D4994" i="34"/>
  <c r="N15" i="33"/>
  <c r="N11" i="27"/>
  <c r="N14" i="27" s="1"/>
  <c r="D4991" i="34"/>
  <c r="N11" i="33" s="1"/>
  <c r="AI62" i="31"/>
  <c r="AH14" i="31"/>
  <c r="R26" i="31"/>
  <c r="O32" i="31"/>
  <c r="AK24" i="32"/>
  <c r="X103" i="32"/>
  <c r="Y98" i="32"/>
  <c r="N102" i="32"/>
  <c r="N104" i="32" s="1"/>
  <c r="E8" i="32"/>
  <c r="K94" i="29"/>
  <c r="D9088" i="34"/>
  <c r="W94" i="33" s="1"/>
  <c r="G14" i="29"/>
  <c r="P92" i="28"/>
  <c r="O6" i="28"/>
  <c r="O8" i="28"/>
  <c r="E9863" i="34"/>
  <c r="AA6" i="33" s="1"/>
  <c r="W22" i="29"/>
  <c r="W26" i="29"/>
  <c r="F9965" i="34"/>
  <c r="AB129" i="33" s="1"/>
  <c r="AB130" i="33" s="1"/>
  <c r="S129" i="28"/>
  <c r="S130" i="28" s="1"/>
  <c r="Q63" i="28"/>
  <c r="Q68" i="28"/>
  <c r="K50" i="28"/>
  <c r="F9904" i="34"/>
  <c r="AB55" i="33" s="1"/>
  <c r="F9027" i="34"/>
  <c r="Y21" i="33"/>
  <c r="D13220" i="34"/>
  <c r="AF91" i="33" s="1"/>
  <c r="D9963" i="34"/>
  <c r="Z126" i="33"/>
  <c r="C116" i="41"/>
  <c r="V8" i="28"/>
  <c r="AQ80" i="39"/>
  <c r="Q92" i="39"/>
  <c r="BC80" i="41"/>
  <c r="S14" i="41"/>
  <c r="H50" i="42"/>
  <c r="AM98" i="38"/>
  <c r="R110" i="38"/>
  <c r="Y38" i="29"/>
  <c r="X20" i="24"/>
  <c r="T8" i="25"/>
  <c r="V38" i="26"/>
  <c r="O62" i="24"/>
  <c r="H86" i="24"/>
  <c r="M56" i="27"/>
  <c r="E20" i="27"/>
  <c r="G12" i="27"/>
  <c r="G14" i="27" s="1"/>
  <c r="F4992" i="34"/>
  <c r="P12" i="33"/>
  <c r="D56" i="27"/>
  <c r="I26" i="29"/>
  <c r="AR104" i="41"/>
  <c r="AR80" i="41"/>
  <c r="AS74" i="41"/>
  <c r="M33" i="26"/>
  <c r="W23" i="24"/>
  <c r="W26" i="24"/>
  <c r="E122" i="24"/>
  <c r="F74" i="24"/>
  <c r="C74" i="24"/>
  <c r="S102" i="27"/>
  <c r="F5067" i="34"/>
  <c r="P102" i="33" s="1"/>
  <c r="M60" i="27"/>
  <c r="M62" i="27"/>
  <c r="F5032" i="34"/>
  <c r="P60" i="33" s="1"/>
  <c r="V92" i="31"/>
  <c r="B38" i="31"/>
  <c r="R111" i="32"/>
  <c r="R116" i="32" s="1"/>
  <c r="E7936" i="34"/>
  <c r="U111" i="33"/>
  <c r="N68" i="32"/>
  <c r="M72" i="32"/>
  <c r="F7904" i="34"/>
  <c r="V72" i="33"/>
  <c r="L32" i="32"/>
  <c r="E9064" i="34"/>
  <c r="X65" i="33" s="1"/>
  <c r="U81" i="29"/>
  <c r="U86" i="29"/>
  <c r="E9077" i="34"/>
  <c r="X81" i="33" s="1"/>
  <c r="L14" i="29"/>
  <c r="D9866" i="34"/>
  <c r="Z10" i="33" s="1"/>
  <c r="Z14" i="33" s="1"/>
  <c r="T10" i="28"/>
  <c r="T14" i="28" s="1"/>
  <c r="L8" i="28"/>
  <c r="G91" i="28"/>
  <c r="G92" i="28"/>
  <c r="F9934" i="34"/>
  <c r="AB91" i="33"/>
  <c r="E86" i="28"/>
  <c r="D98" i="28"/>
  <c r="AD119" i="37"/>
  <c r="F11101" i="34"/>
  <c r="AE93" i="33" s="1"/>
  <c r="E11073" i="34"/>
  <c r="AD59" i="33" s="1"/>
  <c r="I8" i="38"/>
  <c r="N82" i="42"/>
  <c r="N86" i="42" s="1"/>
  <c r="D13954" i="34"/>
  <c r="AI82" i="33" s="1"/>
  <c r="D13973" i="34"/>
  <c r="AI105" i="33" s="1"/>
  <c r="AI110" i="33" s="1"/>
  <c r="K105" i="42"/>
  <c r="K110" i="42" s="1"/>
  <c r="K67" i="42"/>
  <c r="D13942" i="34"/>
  <c r="AI67" i="33"/>
  <c r="E13892" i="34"/>
  <c r="AJ7" i="33" s="1"/>
  <c r="I7" i="42"/>
  <c r="I8" i="42"/>
  <c r="AI104" i="41"/>
  <c r="P116" i="41"/>
  <c r="I8" i="41"/>
  <c r="E104" i="41"/>
  <c r="G98" i="41"/>
  <c r="E92" i="41"/>
  <c r="C76" i="40"/>
  <c r="C80" i="40"/>
  <c r="E17129" i="34"/>
  <c r="AP76" i="33" s="1"/>
  <c r="B46" i="40"/>
  <c r="D17104" i="34"/>
  <c r="B20" i="40"/>
  <c r="E18866" i="34"/>
  <c r="AS125" i="39"/>
  <c r="AS128" i="39" s="1"/>
  <c r="AR34" i="39"/>
  <c r="D18790" i="34"/>
  <c r="AM36" i="39"/>
  <c r="E18792" i="34"/>
  <c r="AS36" i="33" s="1"/>
  <c r="AM11" i="39"/>
  <c r="E18771" i="34"/>
  <c r="AD40" i="39"/>
  <c r="AD44" i="39"/>
  <c r="E18795" i="34"/>
  <c r="AS40" i="33" s="1"/>
  <c r="AS44" i="33" s="1"/>
  <c r="E18766" i="34"/>
  <c r="AS5" i="33" s="1"/>
  <c r="F5" i="39"/>
  <c r="F8" i="39" s="1"/>
  <c r="P122" i="25"/>
  <c r="C44" i="25"/>
  <c r="F4298" i="34"/>
  <c r="M70" i="33" s="1"/>
  <c r="J38" i="24"/>
  <c r="R56" i="27"/>
  <c r="F4989" i="34"/>
  <c r="P9" i="33" s="1"/>
  <c r="H19" i="27"/>
  <c r="H20" i="27"/>
  <c r="D4998" i="34"/>
  <c r="N19" i="33" s="1"/>
  <c r="AL96" i="31"/>
  <c r="AI110" i="31"/>
  <c r="V8" i="31"/>
  <c r="M128" i="31"/>
  <c r="M116" i="31"/>
  <c r="K104" i="31"/>
  <c r="AJ20" i="32"/>
  <c r="AE36" i="32"/>
  <c r="AE38" i="32" s="1"/>
  <c r="F7874" i="34"/>
  <c r="V36" i="33" s="1"/>
  <c r="H54" i="28"/>
  <c r="H56" i="28"/>
  <c r="D9903" i="34"/>
  <c r="Z54" i="33" s="1"/>
  <c r="V13" i="37"/>
  <c r="V14" i="37"/>
  <c r="F11035" i="34"/>
  <c r="AE13" i="33" s="1"/>
  <c r="AU8" i="38"/>
  <c r="AE110" i="39"/>
  <c r="AA44" i="39"/>
  <c r="AN8" i="38"/>
  <c r="W44" i="37"/>
  <c r="L62" i="37"/>
  <c r="E50" i="37"/>
  <c r="M38" i="28"/>
  <c r="D56" i="25"/>
  <c r="C32" i="25"/>
  <c r="W83" i="26"/>
  <c r="W86" i="26" s="1"/>
  <c r="T110" i="24"/>
  <c r="F5083" i="34"/>
  <c r="P121" i="33" s="1"/>
  <c r="S121" i="27"/>
  <c r="F92" i="31"/>
  <c r="G80" i="31"/>
  <c r="AD74" i="32"/>
  <c r="T98" i="32"/>
  <c r="B8" i="32"/>
  <c r="J104" i="29"/>
  <c r="E9870" i="34"/>
  <c r="AA15" i="33" s="1"/>
  <c r="AA20" i="33" s="1"/>
  <c r="B68" i="28"/>
  <c r="O50" i="37"/>
  <c r="AO122" i="38"/>
  <c r="BA80" i="41"/>
  <c r="AD14" i="41"/>
  <c r="S56" i="41"/>
  <c r="H50" i="39"/>
  <c r="I38" i="39"/>
  <c r="AN50" i="38"/>
  <c r="B8" i="38"/>
  <c r="X80" i="37"/>
  <c r="I104" i="29"/>
  <c r="D5076" i="34"/>
  <c r="N113" i="33" s="1"/>
  <c r="D44" i="27"/>
  <c r="D14" i="27"/>
  <c r="P104" i="31"/>
  <c r="E7929" i="34"/>
  <c r="AJ102" i="32"/>
  <c r="AJ104" i="32"/>
  <c r="Z110" i="32"/>
  <c r="H128" i="29"/>
  <c r="H56" i="29"/>
  <c r="E9879" i="34"/>
  <c r="AA25" i="33" s="1"/>
  <c r="B50" i="28"/>
  <c r="M32" i="42"/>
  <c r="E7903" i="34"/>
  <c r="U71" i="33" s="1"/>
  <c r="AD20" i="32"/>
  <c r="C104" i="28"/>
  <c r="Y116" i="37"/>
  <c r="I74" i="37"/>
  <c r="AJ110" i="38"/>
  <c r="J20" i="38"/>
  <c r="F13983" i="34"/>
  <c r="D13895" i="34"/>
  <c r="AI11" i="33"/>
  <c r="BE80" i="41"/>
  <c r="BA104" i="41"/>
  <c r="D3171" i="34"/>
  <c r="H117" i="33"/>
  <c r="J80" i="31"/>
  <c r="F110" i="31"/>
  <c r="AG110" i="32"/>
  <c r="C56" i="32"/>
  <c r="F9919" i="34"/>
  <c r="AB73" i="33" s="1"/>
  <c r="F9874" i="34"/>
  <c r="AB19" i="33" s="1"/>
  <c r="D62" i="28"/>
  <c r="D11126" i="34"/>
  <c r="AC123" i="33"/>
  <c r="AC128" i="33" s="1"/>
  <c r="AC81" i="37"/>
  <c r="D11091" i="34"/>
  <c r="AC81" i="33" s="1"/>
  <c r="N50" i="37"/>
  <c r="D13209" i="34"/>
  <c r="AF78" i="33" s="1"/>
  <c r="BC8" i="38"/>
  <c r="AF92" i="38"/>
  <c r="AG14" i="38"/>
  <c r="E13950" i="34"/>
  <c r="AJ77" i="33" s="1"/>
  <c r="E16168" i="34"/>
  <c r="AM67" i="33" s="1"/>
  <c r="AU68" i="41"/>
  <c r="P128" i="38"/>
  <c r="L62" i="38"/>
  <c r="M8" i="38"/>
  <c r="G122" i="38"/>
  <c r="D13889" i="34"/>
  <c r="AI4" i="33" s="1"/>
  <c r="F86" i="42"/>
  <c r="AX104" i="41"/>
  <c r="AS98" i="41"/>
  <c r="J122" i="41"/>
  <c r="AL56" i="38"/>
  <c r="AJ14" i="38"/>
  <c r="AC80" i="38"/>
  <c r="M74" i="38"/>
  <c r="J128" i="38"/>
  <c r="M32" i="38"/>
  <c r="AQ80" i="41"/>
  <c r="AM110" i="41"/>
  <c r="AL92" i="41"/>
  <c r="P128" i="41"/>
  <c r="L92" i="41"/>
  <c r="AH8" i="38"/>
  <c r="AC8" i="38"/>
  <c r="L38" i="38"/>
  <c r="AX74" i="41"/>
  <c r="AV74" i="41"/>
  <c r="H122" i="41"/>
  <c r="AB20" i="41"/>
  <c r="Q128" i="41"/>
  <c r="N26" i="41"/>
  <c r="M68" i="41"/>
  <c r="K32" i="41"/>
  <c r="I32" i="41"/>
  <c r="C104" i="41"/>
  <c r="D98" i="41"/>
  <c r="M26" i="40"/>
  <c r="AK92" i="39"/>
  <c r="S8" i="41"/>
  <c r="L80" i="41"/>
  <c r="C128" i="41"/>
  <c r="V32" i="40"/>
  <c r="V116" i="40"/>
  <c r="AG98" i="39"/>
  <c r="AF20" i="39"/>
  <c r="E17168" i="34"/>
  <c r="AP123" i="33" s="1"/>
  <c r="Y92" i="40"/>
  <c r="D17131" i="34"/>
  <c r="AO78" i="33"/>
  <c r="AO80" i="33" s="1"/>
  <c r="V8" i="39"/>
  <c r="E17158" i="34"/>
  <c r="F17158" i="34" s="1"/>
  <c r="AQ111" i="33" s="1"/>
  <c r="E18832" i="34"/>
  <c r="AS84" i="33" s="1"/>
  <c r="E18802" i="34"/>
  <c r="J50" i="40"/>
  <c r="J44" i="40"/>
  <c r="D18851" i="34"/>
  <c r="AR107" i="33" s="1"/>
  <c r="E18848" i="34"/>
  <c r="AS103" i="33" s="1"/>
  <c r="E18764" i="34"/>
  <c r="AS3" i="33"/>
  <c r="R92" i="39"/>
  <c r="D18779" i="34"/>
  <c r="AB56" i="39"/>
  <c r="E18857" i="34"/>
  <c r="AS114" i="33" s="1"/>
  <c r="Y116" i="39"/>
  <c r="Y68" i="39"/>
  <c r="D14" i="39"/>
  <c r="AS117" i="33"/>
  <c r="F18859" i="34"/>
  <c r="AT117" i="33" s="1"/>
  <c r="AR77" i="33"/>
  <c r="AO63" i="33"/>
  <c r="F17118" i="34"/>
  <c r="AQ63" i="33"/>
  <c r="AR55" i="33"/>
  <c r="F18808" i="34"/>
  <c r="AT55" i="33"/>
  <c r="AS89" i="33"/>
  <c r="AS27" i="33"/>
  <c r="AR118" i="33"/>
  <c r="AS16" i="33"/>
  <c r="AR76" i="33"/>
  <c r="F18825" i="34"/>
  <c r="AT76" i="33" s="1"/>
  <c r="AO21" i="33"/>
  <c r="AO26" i="33" s="1"/>
  <c r="AO28" i="33"/>
  <c r="I108" i="33"/>
  <c r="F17086" i="34"/>
  <c r="AQ24" i="33" s="1"/>
  <c r="AO75" i="33"/>
  <c r="F17152" i="34"/>
  <c r="AQ103" i="33" s="1"/>
  <c r="AP65" i="33"/>
  <c r="F17120" i="34"/>
  <c r="AQ65" i="33" s="1"/>
  <c r="F17150" i="34"/>
  <c r="AQ101" i="33"/>
  <c r="AO101" i="33"/>
  <c r="AR121" i="33"/>
  <c r="F18863" i="34"/>
  <c r="AT121" i="33" s="1"/>
  <c r="AR15" i="33"/>
  <c r="J27" i="33"/>
  <c r="E7" i="33"/>
  <c r="AR129" i="33"/>
  <c r="AR130" i="33"/>
  <c r="AO42" i="33"/>
  <c r="AO113" i="33"/>
  <c r="AQ113" i="33"/>
  <c r="E124" i="33"/>
  <c r="T33" i="33"/>
  <c r="C100" i="33"/>
  <c r="AL47" i="33"/>
  <c r="F30" i="33"/>
  <c r="B45" i="33"/>
  <c r="AR29" i="33"/>
  <c r="AR63" i="33"/>
  <c r="AR58" i="33"/>
  <c r="F18764" i="34"/>
  <c r="AT3" i="33" s="1"/>
  <c r="U11" i="33"/>
  <c r="R99" i="33"/>
  <c r="C19" i="33"/>
  <c r="D82" i="33"/>
  <c r="C59" i="33"/>
  <c r="D23" i="33"/>
  <c r="F18851" i="34"/>
  <c r="AT107" i="33" s="1"/>
  <c r="AK117" i="33"/>
  <c r="AR21" i="33"/>
  <c r="U102" i="33"/>
  <c r="AS11" i="33"/>
  <c r="AP111" i="33"/>
  <c r="AP116" i="33" s="1"/>
  <c r="AL114" i="33"/>
  <c r="C21" i="33"/>
  <c r="D119" i="33"/>
  <c r="AR61" i="33"/>
  <c r="F18813" i="34"/>
  <c r="AT61" i="33" s="1"/>
  <c r="AS31" i="33"/>
  <c r="F18788" i="34"/>
  <c r="AT31" i="33"/>
  <c r="D129" i="29"/>
  <c r="D130" i="29"/>
  <c r="D5089" i="34"/>
  <c r="N129" i="33"/>
  <c r="N130" i="33" s="1"/>
  <c r="AC80" i="25"/>
  <c r="B123" i="25"/>
  <c r="B128" i="25" s="1"/>
  <c r="G124" i="24"/>
  <c r="G128" i="24" s="1"/>
  <c r="F4343" i="34"/>
  <c r="M124" i="33" s="1"/>
  <c r="F18850" i="34"/>
  <c r="AT106" i="33"/>
  <c r="D3126" i="34"/>
  <c r="H63" i="33" s="1"/>
  <c r="F2067" i="34"/>
  <c r="AO4" i="33"/>
  <c r="F17069" i="34"/>
  <c r="AQ4" i="33" s="1"/>
  <c r="Q11" i="30"/>
  <c r="D645" i="34"/>
  <c r="B11" i="33" s="1"/>
  <c r="P129" i="30"/>
  <c r="P130" i="30" s="1"/>
  <c r="N107" i="30"/>
  <c r="N88" i="30"/>
  <c r="N92" i="30" s="1"/>
  <c r="D709" i="34"/>
  <c r="K19" i="25"/>
  <c r="K20" i="25" s="1"/>
  <c r="K9" i="25"/>
  <c r="K14" i="25"/>
  <c r="H125" i="25"/>
  <c r="H128" i="25" s="1"/>
  <c r="H104" i="25"/>
  <c r="J85" i="25"/>
  <c r="H80" i="25"/>
  <c r="Y106" i="24"/>
  <c r="F4328" i="34"/>
  <c r="M106" i="33" s="1"/>
  <c r="W41" i="24"/>
  <c r="S89" i="24"/>
  <c r="S92" i="24" s="1"/>
  <c r="N80" i="24"/>
  <c r="P72" i="24"/>
  <c r="P74" i="24" s="1"/>
  <c r="AE58" i="25"/>
  <c r="AE62" i="25" s="1"/>
  <c r="F18796" i="34"/>
  <c r="AT41" i="33" s="1"/>
  <c r="D3125" i="34"/>
  <c r="H61" i="33" s="1"/>
  <c r="E2109" i="34"/>
  <c r="F114" i="33" s="1"/>
  <c r="AO43" i="33"/>
  <c r="N122" i="40"/>
  <c r="X62" i="29"/>
  <c r="H18" i="30"/>
  <c r="G115" i="30"/>
  <c r="G45" i="30"/>
  <c r="E39" i="30"/>
  <c r="E44" i="30" s="1"/>
  <c r="C31" i="30"/>
  <c r="E662" i="34"/>
  <c r="C31" i="33"/>
  <c r="D640" i="34"/>
  <c r="B5" i="30"/>
  <c r="S33" i="25"/>
  <c r="L85" i="25"/>
  <c r="M79" i="25"/>
  <c r="K68" i="25"/>
  <c r="F3077" i="34"/>
  <c r="J4" i="33" s="1"/>
  <c r="G4" i="26"/>
  <c r="G8" i="26"/>
  <c r="B59" i="26"/>
  <c r="B62" i="26" s="1"/>
  <c r="B24" i="26"/>
  <c r="D3094" i="34"/>
  <c r="H24" i="33"/>
  <c r="AE108" i="24"/>
  <c r="AC96" i="24"/>
  <c r="AC98" i="24" s="1"/>
  <c r="AC61" i="24"/>
  <c r="D4291" i="34"/>
  <c r="K61" i="33" s="1"/>
  <c r="AE54" i="24"/>
  <c r="AE53" i="24"/>
  <c r="AE56" i="24" s="1"/>
  <c r="D7948" i="34"/>
  <c r="T125" i="33"/>
  <c r="AI125" i="32"/>
  <c r="AI128" i="32" s="1"/>
  <c r="AK60" i="32"/>
  <c r="F7894" i="34"/>
  <c r="AK54" i="32"/>
  <c r="AK56" i="32"/>
  <c r="F7889" i="34"/>
  <c r="V54" i="33" s="1"/>
  <c r="AI37" i="32"/>
  <c r="D7875" i="34"/>
  <c r="T37" i="33"/>
  <c r="AI30" i="32"/>
  <c r="AI32" i="32" s="1"/>
  <c r="D7869" i="34"/>
  <c r="T30" i="33" s="1"/>
  <c r="AJ6" i="32"/>
  <c r="AJ8" i="32" s="1"/>
  <c r="E7849" i="34"/>
  <c r="U6" i="33" s="1"/>
  <c r="P8" i="30"/>
  <c r="F17167" i="34"/>
  <c r="D3163" i="34"/>
  <c r="H107" i="33" s="1"/>
  <c r="AO10" i="33"/>
  <c r="F17074" i="34"/>
  <c r="AQ10" i="33" s="1"/>
  <c r="AI50" i="39"/>
  <c r="R62" i="39"/>
  <c r="AE110" i="37"/>
  <c r="Z44" i="37"/>
  <c r="K104" i="37"/>
  <c r="M84" i="30"/>
  <c r="M53" i="30"/>
  <c r="L6" i="30"/>
  <c r="E641" i="34"/>
  <c r="H119" i="30"/>
  <c r="H122" i="30"/>
  <c r="D735" i="34"/>
  <c r="B119" i="33" s="1"/>
  <c r="E726" i="34"/>
  <c r="H80" i="30"/>
  <c r="Z119" i="25"/>
  <c r="Z122" i="25"/>
  <c r="S124" i="26"/>
  <c r="S128" i="26"/>
  <c r="S117" i="26"/>
  <c r="S122" i="26" s="1"/>
  <c r="N120" i="26"/>
  <c r="D3174" i="34"/>
  <c r="H120" i="33" s="1"/>
  <c r="K93" i="26"/>
  <c r="K98" i="26" s="1"/>
  <c r="I115" i="26"/>
  <c r="I113" i="26"/>
  <c r="E3168" i="34"/>
  <c r="J68" i="26"/>
  <c r="J34" i="26"/>
  <c r="J38" i="26" s="1"/>
  <c r="G76" i="26"/>
  <c r="G80" i="26"/>
  <c r="AI124" i="31"/>
  <c r="AG127" i="31"/>
  <c r="E6572" i="34"/>
  <c r="R127" i="33" s="1"/>
  <c r="AF120" i="31"/>
  <c r="AF122" i="31" s="1"/>
  <c r="D6566" i="34"/>
  <c r="Q120" i="33" s="1"/>
  <c r="AH112" i="31"/>
  <c r="F6559" i="34"/>
  <c r="S112" i="33" s="1"/>
  <c r="BI128" i="41"/>
  <c r="AE92" i="29"/>
  <c r="AN98" i="39"/>
  <c r="AM92" i="39"/>
  <c r="U122" i="38"/>
  <c r="U32" i="38"/>
  <c r="G86" i="38"/>
  <c r="M62" i="28"/>
  <c r="D739" i="34"/>
  <c r="H110" i="30"/>
  <c r="E658" i="34"/>
  <c r="D687" i="34"/>
  <c r="B61" i="33" s="1"/>
  <c r="F46" i="30"/>
  <c r="F711" i="34"/>
  <c r="D90" i="33" s="1"/>
  <c r="D90" i="30"/>
  <c r="C56" i="30"/>
  <c r="D660" i="34"/>
  <c r="B29" i="30"/>
  <c r="W128" i="25"/>
  <c r="U32" i="25"/>
  <c r="G74" i="25"/>
  <c r="X118" i="26"/>
  <c r="X93" i="26"/>
  <c r="X98" i="26" s="1"/>
  <c r="Y69" i="26"/>
  <c r="Y64" i="26"/>
  <c r="F3127" i="34"/>
  <c r="J64" i="33"/>
  <c r="Y63" i="26"/>
  <c r="Y68" i="26" s="1"/>
  <c r="U125" i="26"/>
  <c r="U100" i="26"/>
  <c r="U104" i="26"/>
  <c r="H42" i="26"/>
  <c r="G110" i="26"/>
  <c r="D4340" i="34"/>
  <c r="K120" i="33" s="1"/>
  <c r="AC122" i="24"/>
  <c r="F4336" i="34"/>
  <c r="M115" i="33" s="1"/>
  <c r="Y115" i="24"/>
  <c r="V37" i="24"/>
  <c r="L26" i="24"/>
  <c r="I38" i="24"/>
  <c r="J31" i="24"/>
  <c r="J29" i="24"/>
  <c r="J32" i="24"/>
  <c r="P77" i="27"/>
  <c r="P80" i="27"/>
  <c r="F5046" i="34"/>
  <c r="P77" i="33" s="1"/>
  <c r="M99" i="27"/>
  <c r="M104" i="27"/>
  <c r="F5060" i="34"/>
  <c r="P94" i="33" s="1"/>
  <c r="M94" i="27"/>
  <c r="M98" i="27"/>
  <c r="L85" i="27"/>
  <c r="K48" i="27"/>
  <c r="M50" i="27"/>
  <c r="I78" i="27"/>
  <c r="E5047" i="34"/>
  <c r="O78" i="33"/>
  <c r="E126" i="27"/>
  <c r="E128" i="27" s="1"/>
  <c r="F122" i="27"/>
  <c r="E114" i="27"/>
  <c r="E98" i="27"/>
  <c r="B87" i="27"/>
  <c r="D5054" i="34"/>
  <c r="N87" i="33" s="1"/>
  <c r="E5033" i="34"/>
  <c r="O61" i="33"/>
  <c r="C61" i="27"/>
  <c r="AL117" i="31"/>
  <c r="AL122" i="31"/>
  <c r="AL88" i="31"/>
  <c r="AL73" i="31"/>
  <c r="AL74" i="31" s="1"/>
  <c r="AM50" i="31"/>
  <c r="AL12" i="31"/>
  <c r="AL14" i="31" s="1"/>
  <c r="T97" i="29"/>
  <c r="D9091" i="34"/>
  <c r="V98" i="29"/>
  <c r="T93" i="29"/>
  <c r="T98" i="29" s="1"/>
  <c r="D9087" i="34"/>
  <c r="W93" i="33"/>
  <c r="U23" i="29"/>
  <c r="U26" i="29" s="1"/>
  <c r="Q42" i="29"/>
  <c r="Q44" i="29" s="1"/>
  <c r="S34" i="29"/>
  <c r="N129" i="29"/>
  <c r="N130" i="29" s="1"/>
  <c r="N55" i="29"/>
  <c r="N56" i="29"/>
  <c r="O21" i="29"/>
  <c r="O26" i="29" s="1"/>
  <c r="N16" i="29"/>
  <c r="D9023" i="34"/>
  <c r="W16" i="33"/>
  <c r="D9108" i="34"/>
  <c r="W118" i="33" s="1"/>
  <c r="K118" i="29"/>
  <c r="K122" i="29"/>
  <c r="F9105" i="34"/>
  <c r="Y114" i="33" s="1"/>
  <c r="M114" i="29"/>
  <c r="M116" i="29"/>
  <c r="L98" i="29"/>
  <c r="M89" i="29"/>
  <c r="M92" i="29"/>
  <c r="L83" i="29"/>
  <c r="L86" i="29" s="1"/>
  <c r="E9079" i="34"/>
  <c r="X83" i="33" s="1"/>
  <c r="K69" i="29"/>
  <c r="K74" i="29"/>
  <c r="D9067" i="34"/>
  <c r="W69" i="33" s="1"/>
  <c r="H90" i="29"/>
  <c r="H92" i="29"/>
  <c r="D9085" i="34"/>
  <c r="W90" i="33" s="1"/>
  <c r="I57" i="29"/>
  <c r="I62" i="29"/>
  <c r="I55" i="29"/>
  <c r="I56" i="29" s="1"/>
  <c r="E9056" i="34"/>
  <c r="X55" i="33"/>
  <c r="X56" i="33"/>
  <c r="I48" i="29"/>
  <c r="E9050" i="34"/>
  <c r="I13" i="29"/>
  <c r="I14" i="29"/>
  <c r="E9021" i="34"/>
  <c r="X13" i="33"/>
  <c r="F35" i="29"/>
  <c r="F38" i="29"/>
  <c r="F131" i="29" s="1"/>
  <c r="E9039" i="34"/>
  <c r="X35" i="33"/>
  <c r="E9114" i="34"/>
  <c r="X125" i="33"/>
  <c r="C125" i="29"/>
  <c r="C128" i="29"/>
  <c r="C75" i="29"/>
  <c r="C80" i="29" s="1"/>
  <c r="P44" i="28"/>
  <c r="P38" i="28"/>
  <c r="N33" i="28"/>
  <c r="N38" i="28"/>
  <c r="D9885" i="34"/>
  <c r="Z33" i="33" s="1"/>
  <c r="Z38" i="33" s="1"/>
  <c r="N30" i="28"/>
  <c r="D9883" i="34"/>
  <c r="Z30" i="33"/>
  <c r="P4" i="28"/>
  <c r="P8" i="28"/>
  <c r="F9861" i="34"/>
  <c r="AB4" i="33" s="1"/>
  <c r="M89" i="28"/>
  <c r="M92" i="28"/>
  <c r="K85" i="28"/>
  <c r="D9929" i="34"/>
  <c r="Z85" i="33"/>
  <c r="M40" i="28"/>
  <c r="M44" i="28" s="1"/>
  <c r="F9891" i="34"/>
  <c r="AB40" i="33"/>
  <c r="L37" i="28"/>
  <c r="E9889" i="34"/>
  <c r="AA37" i="33"/>
  <c r="I119" i="28"/>
  <c r="I122" i="28"/>
  <c r="E9957" i="34"/>
  <c r="AA119" i="33" s="1"/>
  <c r="AA122" i="33" s="1"/>
  <c r="H113" i="28"/>
  <c r="D9952" i="34"/>
  <c r="Z113" i="33" s="1"/>
  <c r="J111" i="28"/>
  <c r="J116" i="28"/>
  <c r="F9950" i="34"/>
  <c r="AB111" i="33" s="1"/>
  <c r="AB116" i="33" s="1"/>
  <c r="I83" i="28"/>
  <c r="E9927" i="34"/>
  <c r="AA83" i="33"/>
  <c r="J75" i="28"/>
  <c r="J80" i="28" s="1"/>
  <c r="F9920" i="34"/>
  <c r="AB75" i="33"/>
  <c r="J67" i="28"/>
  <c r="J68" i="28" s="1"/>
  <c r="F9914" i="34"/>
  <c r="AB67" i="33"/>
  <c r="J60" i="28"/>
  <c r="F9908" i="34"/>
  <c r="AB60" i="33"/>
  <c r="D9893" i="34"/>
  <c r="Z42" i="33"/>
  <c r="H42" i="28"/>
  <c r="H39" i="28"/>
  <c r="D9890" i="34"/>
  <c r="Z39" i="33"/>
  <c r="Z44" i="33"/>
  <c r="H35" i="28"/>
  <c r="J18" i="28"/>
  <c r="F9872" i="34"/>
  <c r="AB17" i="33" s="1"/>
  <c r="J17" i="28"/>
  <c r="J20" i="28"/>
  <c r="E128" i="28"/>
  <c r="E119" i="28"/>
  <c r="E122" i="28"/>
  <c r="G105" i="28"/>
  <c r="G110" i="28" s="1"/>
  <c r="F9945" i="34"/>
  <c r="AB105" i="33" s="1"/>
  <c r="F9944" i="34"/>
  <c r="G103" i="28"/>
  <c r="G104" i="28" s="1"/>
  <c r="G98" i="28"/>
  <c r="E90" i="28"/>
  <c r="E92" i="28" s="1"/>
  <c r="D9933" i="34"/>
  <c r="Z90" i="33" s="1"/>
  <c r="G82" i="28"/>
  <c r="G86" i="28" s="1"/>
  <c r="F9926" i="34"/>
  <c r="AB82" i="33" s="1"/>
  <c r="AB86" i="33"/>
  <c r="F86" i="28"/>
  <c r="G9" i="28"/>
  <c r="F9865" i="34"/>
  <c r="AB9" i="33"/>
  <c r="G8" i="28"/>
  <c r="C118" i="28"/>
  <c r="E9956" i="34"/>
  <c r="AA118" i="33"/>
  <c r="D100" i="28"/>
  <c r="F9941" i="34"/>
  <c r="AB100" i="33"/>
  <c r="C91" i="28"/>
  <c r="C92" i="28" s="1"/>
  <c r="E9934" i="34"/>
  <c r="AA91" i="33"/>
  <c r="D86" i="28"/>
  <c r="C70" i="28"/>
  <c r="E9916" i="34"/>
  <c r="AA70" i="33"/>
  <c r="C63" i="28"/>
  <c r="C68" i="28"/>
  <c r="E9910" i="34"/>
  <c r="AA63" i="33" s="1"/>
  <c r="B58" i="28"/>
  <c r="B62" i="28"/>
  <c r="D9906" i="34"/>
  <c r="Z58" i="33" s="1"/>
  <c r="C56" i="28"/>
  <c r="C48" i="28"/>
  <c r="C50" i="28" s="1"/>
  <c r="E9898" i="34"/>
  <c r="AA48" i="33"/>
  <c r="AE96" i="37"/>
  <c r="AE98" i="37" s="1"/>
  <c r="AD85" i="37"/>
  <c r="E11095" i="34"/>
  <c r="AD85" i="33" s="1"/>
  <c r="AD83" i="37"/>
  <c r="E11093" i="34"/>
  <c r="AD83" i="33"/>
  <c r="Y42" i="37"/>
  <c r="F11050" i="34"/>
  <c r="AE31" i="33"/>
  <c r="Y31" i="37"/>
  <c r="Y28" i="37"/>
  <c r="F11047" i="34"/>
  <c r="AE28" i="33"/>
  <c r="Y32" i="37"/>
  <c r="Q89" i="37"/>
  <c r="D11098" i="34"/>
  <c r="S92" i="37"/>
  <c r="S85" i="37"/>
  <c r="S86" i="37"/>
  <c r="N87" i="37"/>
  <c r="D11096" i="34"/>
  <c r="AC87" i="33"/>
  <c r="N32" i="37"/>
  <c r="P9" i="37"/>
  <c r="F11031" i="34"/>
  <c r="AE9" i="33"/>
  <c r="AE14" i="33" s="1"/>
  <c r="N4" i="37"/>
  <c r="N8" i="37"/>
  <c r="K122" i="37"/>
  <c r="M82" i="37"/>
  <c r="F11092" i="34"/>
  <c r="AE82" i="33"/>
  <c r="M81" i="37"/>
  <c r="M86" i="37" s="1"/>
  <c r="F11091" i="34"/>
  <c r="AE81" i="33" s="1"/>
  <c r="E11090" i="34"/>
  <c r="AD79" i="33" s="1"/>
  <c r="L79" i="37"/>
  <c r="L75" i="37"/>
  <c r="L80" i="37"/>
  <c r="E11086" i="34"/>
  <c r="AD75" i="33" s="1"/>
  <c r="M5" i="37"/>
  <c r="M8" i="37" s="1"/>
  <c r="F11028" i="34"/>
  <c r="AE5" i="33" s="1"/>
  <c r="H58" i="37"/>
  <c r="D11072" i="34"/>
  <c r="AC58" i="33"/>
  <c r="H57" i="37"/>
  <c r="H62" i="37" s="1"/>
  <c r="D11071" i="34"/>
  <c r="AC57" i="33"/>
  <c r="H48" i="37"/>
  <c r="H50" i="37" s="1"/>
  <c r="F11061" i="34"/>
  <c r="AE45" i="33"/>
  <c r="AE50" i="33" s="1"/>
  <c r="J45" i="37"/>
  <c r="J50" i="37" s="1"/>
  <c r="G120" i="37"/>
  <c r="G122" i="37" s="1"/>
  <c r="F11124" i="34"/>
  <c r="AE120" i="33"/>
  <c r="E104" i="37"/>
  <c r="E80" i="37"/>
  <c r="BF61" i="38"/>
  <c r="F13194" i="34"/>
  <c r="AH60" i="33" s="1"/>
  <c r="BF60" i="38"/>
  <c r="BF9" i="38"/>
  <c r="BF14" i="38"/>
  <c r="BF7" i="38"/>
  <c r="BC15" i="38"/>
  <c r="F13156" i="34"/>
  <c r="AH15" i="33" s="1"/>
  <c r="BC10" i="38"/>
  <c r="BC14" i="38"/>
  <c r="AZ65" i="38"/>
  <c r="AZ68" i="38" s="1"/>
  <c r="F13198" i="34"/>
  <c r="AH65" i="33"/>
  <c r="AU124" i="38"/>
  <c r="D13247" i="34"/>
  <c r="AF124" i="33"/>
  <c r="AW116" i="38"/>
  <c r="AU106" i="38"/>
  <c r="AU110" i="38" s="1"/>
  <c r="D13232" i="34"/>
  <c r="AF106" i="33"/>
  <c r="AU101" i="38"/>
  <c r="AU104" i="38" s="1"/>
  <c r="D13228" i="34"/>
  <c r="AF101" i="33"/>
  <c r="AV96" i="38"/>
  <c r="AV98" i="38" s="1"/>
  <c r="E13224" i="34"/>
  <c r="AG96" i="33"/>
  <c r="AU75" i="38"/>
  <c r="AU80" i="38" s="1"/>
  <c r="D13206" i="34"/>
  <c r="AF75" i="33"/>
  <c r="AF80" i="33" s="1"/>
  <c r="AV61" i="38"/>
  <c r="AV62" i="38" s="1"/>
  <c r="E13195" i="34"/>
  <c r="AG61" i="33"/>
  <c r="AU33" i="38"/>
  <c r="AU38" i="38" s="1"/>
  <c r="D13171" i="34"/>
  <c r="AF33" i="33"/>
  <c r="AU31" i="38"/>
  <c r="AU32" i="38"/>
  <c r="D13170" i="34"/>
  <c r="AF31" i="33"/>
  <c r="AS93" i="38"/>
  <c r="AS98" i="38"/>
  <c r="AR80" i="38"/>
  <c r="AT75" i="38"/>
  <c r="AT80" i="38"/>
  <c r="F13206" i="34"/>
  <c r="AH75" i="33" s="1"/>
  <c r="AH80" i="33" s="1"/>
  <c r="E13182" i="34"/>
  <c r="AG46" i="33"/>
  <c r="AS46" i="38"/>
  <c r="AP120" i="33"/>
  <c r="F128" i="29"/>
  <c r="BB128" i="41"/>
  <c r="AH68" i="25"/>
  <c r="X110" i="40"/>
  <c r="K68" i="39"/>
  <c r="I110" i="39"/>
  <c r="H8" i="39"/>
  <c r="I62" i="41"/>
  <c r="C3" i="30"/>
  <c r="L110" i="30"/>
  <c r="F727" i="34"/>
  <c r="J109" i="30"/>
  <c r="D647" i="34"/>
  <c r="B13" i="33" s="1"/>
  <c r="D743" i="34"/>
  <c r="B129" i="33" s="1"/>
  <c r="B130" i="33" s="1"/>
  <c r="G61" i="30"/>
  <c r="F687" i="34"/>
  <c r="C119" i="30"/>
  <c r="C122" i="30" s="1"/>
  <c r="E735" i="34"/>
  <c r="C119" i="33" s="1"/>
  <c r="B95" i="30"/>
  <c r="D715" i="34"/>
  <c r="P30" i="26"/>
  <c r="B20" i="26"/>
  <c r="AA125" i="24"/>
  <c r="E4344" i="34"/>
  <c r="L125" i="33"/>
  <c r="AA124" i="24"/>
  <c r="E4332" i="34"/>
  <c r="L111" i="33"/>
  <c r="AA111" i="24"/>
  <c r="AA116" i="24" s="1"/>
  <c r="Z52" i="24"/>
  <c r="Z56" i="24"/>
  <c r="S59" i="24"/>
  <c r="S52" i="24"/>
  <c r="F4283" i="34"/>
  <c r="M52" i="33" s="1"/>
  <c r="G32" i="24"/>
  <c r="Q101" i="27"/>
  <c r="S96" i="27"/>
  <c r="S98" i="27" s="1"/>
  <c r="Q78" i="27"/>
  <c r="Q76" i="27"/>
  <c r="Q51" i="27"/>
  <c r="Q36" i="27"/>
  <c r="Q35" i="27"/>
  <c r="Q38" i="27" s="1"/>
  <c r="D5011" i="34"/>
  <c r="N35" i="33" s="1"/>
  <c r="AC66" i="31"/>
  <c r="AC68" i="31"/>
  <c r="D6521" i="34"/>
  <c r="Q66" i="33" s="1"/>
  <c r="AE61" i="31"/>
  <c r="F6517" i="34"/>
  <c r="S61" i="33" s="1"/>
  <c r="I5" i="32"/>
  <c r="I8" i="32"/>
  <c r="E7848" i="34"/>
  <c r="U5" i="33" s="1"/>
  <c r="F122" i="32"/>
  <c r="F84" i="32"/>
  <c r="F86" i="32" s="1"/>
  <c r="G74" i="32"/>
  <c r="F50" i="32"/>
  <c r="F43" i="32"/>
  <c r="F44" i="32" s="1"/>
  <c r="E7880" i="34"/>
  <c r="U43" i="33"/>
  <c r="F13" i="32"/>
  <c r="F14" i="32" s="1"/>
  <c r="E7855" i="34"/>
  <c r="U13" i="33"/>
  <c r="F8" i="32"/>
  <c r="B99" i="32"/>
  <c r="B104" i="32" s="1"/>
  <c r="B98" i="32"/>
  <c r="C90" i="32"/>
  <c r="C92" i="32"/>
  <c r="AI44" i="32"/>
  <c r="AX128" i="41"/>
  <c r="AA128" i="24"/>
  <c r="BA86" i="41"/>
  <c r="O80" i="37"/>
  <c r="F17072" i="34"/>
  <c r="AQ7" i="33"/>
  <c r="AO7" i="33"/>
  <c r="H110" i="28"/>
  <c r="O74" i="27"/>
  <c r="AB20" i="39"/>
  <c r="F92" i="40"/>
  <c r="O62" i="41"/>
  <c r="BF8" i="38"/>
  <c r="BB98" i="38"/>
  <c r="BC92" i="38"/>
  <c r="BB68" i="38"/>
  <c r="BA32" i="38"/>
  <c r="BB26" i="38"/>
  <c r="AC26" i="29"/>
  <c r="U80" i="29"/>
  <c r="O67" i="30"/>
  <c r="E692" i="34"/>
  <c r="O56" i="30"/>
  <c r="O38" i="30"/>
  <c r="H98" i="30"/>
  <c r="H68" i="30"/>
  <c r="G76" i="30"/>
  <c r="F658" i="34"/>
  <c r="D27" i="33"/>
  <c r="D27" i="30"/>
  <c r="D32" i="30" s="1"/>
  <c r="AF86" i="25"/>
  <c r="AF17" i="25"/>
  <c r="AB80" i="25"/>
  <c r="Q115" i="25"/>
  <c r="Q116" i="25"/>
  <c r="D2110" i="34"/>
  <c r="E115" i="33" s="1"/>
  <c r="O66" i="25"/>
  <c r="O68" i="25"/>
  <c r="P8" i="25"/>
  <c r="F56" i="25"/>
  <c r="N95" i="26"/>
  <c r="N98" i="26" s="1"/>
  <c r="D3153" i="34"/>
  <c r="H95" i="33"/>
  <c r="O92" i="26"/>
  <c r="J98" i="26"/>
  <c r="D18" i="26"/>
  <c r="AC94" i="24"/>
  <c r="Y8" i="24"/>
  <c r="T101" i="24"/>
  <c r="V20" i="24"/>
  <c r="G74" i="24"/>
  <c r="F6505" i="34"/>
  <c r="S47" i="33"/>
  <c r="AK47" i="31"/>
  <c r="AK50" i="31"/>
  <c r="AJ43" i="31"/>
  <c r="AJ44" i="31"/>
  <c r="E6502" i="34"/>
  <c r="R43" i="33" s="1"/>
  <c r="AF105" i="31"/>
  <c r="AF110" i="31"/>
  <c r="D6553" i="34"/>
  <c r="Q105" i="33" s="1"/>
  <c r="AG94" i="31"/>
  <c r="E6544" i="34"/>
  <c r="R94" i="33"/>
  <c r="AG66" i="31"/>
  <c r="AH105" i="32"/>
  <c r="F7931" i="34"/>
  <c r="V105" i="33"/>
  <c r="AF101" i="32"/>
  <c r="AF104" i="32"/>
  <c r="AF76" i="32"/>
  <c r="AF80" i="32"/>
  <c r="AH66" i="32"/>
  <c r="F7899" i="34"/>
  <c r="V66" i="33" s="1"/>
  <c r="AH68" i="32"/>
  <c r="AF22" i="32"/>
  <c r="AF26" i="32" s="1"/>
  <c r="AC122" i="32"/>
  <c r="AC116" i="32"/>
  <c r="AC75" i="32"/>
  <c r="AC80" i="32" s="1"/>
  <c r="AC19" i="32"/>
  <c r="AC20" i="32" s="1"/>
  <c r="D7860" i="34"/>
  <c r="T19" i="33"/>
  <c r="Z122" i="32"/>
  <c r="F13146" i="34"/>
  <c r="AH3" i="33" s="1"/>
  <c r="AT3" i="38"/>
  <c r="AT8" i="38"/>
  <c r="AP76" i="38"/>
  <c r="E13207" i="34"/>
  <c r="AG76" i="33"/>
  <c r="AP69" i="38"/>
  <c r="AP74" i="38" s="1"/>
  <c r="E13201" i="34"/>
  <c r="AG69" i="33" s="1"/>
  <c r="AP54" i="38"/>
  <c r="AP53" i="38"/>
  <c r="E13188" i="34"/>
  <c r="AG53" i="33" s="1"/>
  <c r="AP18" i="38"/>
  <c r="AP20" i="38" s="1"/>
  <c r="E13159" i="34"/>
  <c r="AN25" i="38"/>
  <c r="F13165" i="34"/>
  <c r="AH25" i="33" s="1"/>
  <c r="E13164" i="34"/>
  <c r="AG24" i="33" s="1"/>
  <c r="AM24" i="38"/>
  <c r="AM26" i="38"/>
  <c r="AI118" i="38"/>
  <c r="D13242" i="34"/>
  <c r="AF118" i="33"/>
  <c r="AJ59" i="38"/>
  <c r="AJ62" i="38" s="1"/>
  <c r="E13193" i="34"/>
  <c r="AG59" i="33" s="1"/>
  <c r="AJ42" i="38"/>
  <c r="AJ44" i="38" s="1"/>
  <c r="E13179" i="34"/>
  <c r="AG42" i="33" s="1"/>
  <c r="F13229" i="34"/>
  <c r="AH102" i="33" s="1"/>
  <c r="AH102" i="38"/>
  <c r="AH104" i="38" s="1"/>
  <c r="AF99" i="38"/>
  <c r="AF104" i="38" s="1"/>
  <c r="AH89" i="38"/>
  <c r="F13218" i="34"/>
  <c r="AH89" i="33"/>
  <c r="AH87" i="38"/>
  <c r="AH92" i="38" s="1"/>
  <c r="F13216" i="34"/>
  <c r="AH87" i="33"/>
  <c r="F13211" i="34"/>
  <c r="AH81" i="33" s="1"/>
  <c r="AH81" i="38"/>
  <c r="AH86" i="38"/>
  <c r="AG78" i="38"/>
  <c r="AG80" i="38" s="1"/>
  <c r="AG71" i="38"/>
  <c r="AG74" i="38"/>
  <c r="E13203" i="34"/>
  <c r="AG71" i="33" s="1"/>
  <c r="AH68" i="38"/>
  <c r="AG62" i="38"/>
  <c r="AH58" i="38"/>
  <c r="AH62" i="38" s="1"/>
  <c r="AG32" i="38"/>
  <c r="AH17" i="38"/>
  <c r="AH20" i="38" s="1"/>
  <c r="F13158" i="34"/>
  <c r="AH17" i="33" s="1"/>
  <c r="AG20" i="38"/>
  <c r="AD127" i="38"/>
  <c r="AD128" i="38"/>
  <c r="E13250" i="34"/>
  <c r="AG127" i="33" s="1"/>
  <c r="AC119" i="38"/>
  <c r="AC122" i="38" s="1"/>
  <c r="D13243" i="34"/>
  <c r="AF119" i="33" s="1"/>
  <c r="AE114" i="38"/>
  <c r="AE116" i="38"/>
  <c r="F13239" i="34"/>
  <c r="AH114" i="33" s="1"/>
  <c r="AD102" i="38"/>
  <c r="AD104" i="38"/>
  <c r="D13197" i="34"/>
  <c r="AF64" i="33" s="1"/>
  <c r="AC58" i="38"/>
  <c r="AC62" i="38"/>
  <c r="D13192" i="34"/>
  <c r="AF58" i="33" s="1"/>
  <c r="AC54" i="38"/>
  <c r="AC56" i="38"/>
  <c r="D13189" i="34"/>
  <c r="AF54" i="33" s="1"/>
  <c r="AB77" i="38"/>
  <c r="AB80" i="38"/>
  <c r="F13208" i="34"/>
  <c r="AH77" i="33" s="1"/>
  <c r="Z63" i="38"/>
  <c r="Z68" i="38"/>
  <c r="D13196" i="34"/>
  <c r="AF63" i="33" s="1"/>
  <c r="AF68" i="33" s="1"/>
  <c r="Z55" i="38"/>
  <c r="D13190" i="34"/>
  <c r="AF55" i="33"/>
  <c r="AB56" i="38"/>
  <c r="W115" i="38"/>
  <c r="D13240" i="34"/>
  <c r="AF115" i="33"/>
  <c r="W98" i="38"/>
  <c r="W92" i="38"/>
  <c r="Y85" i="38"/>
  <c r="Y86" i="38" s="1"/>
  <c r="F13215" i="34"/>
  <c r="AH85" i="33" s="1"/>
  <c r="W80" i="38"/>
  <c r="X67" i="38"/>
  <c r="E13190" i="34"/>
  <c r="AG55" i="33" s="1"/>
  <c r="X55" i="38"/>
  <c r="X56" i="38" s="1"/>
  <c r="X23" i="38"/>
  <c r="E13163" i="34"/>
  <c r="AG23" i="33"/>
  <c r="U100" i="38"/>
  <c r="U104" i="38" s="1"/>
  <c r="E13227" i="34"/>
  <c r="AG100" i="33" s="1"/>
  <c r="U37" i="38"/>
  <c r="U38" i="38"/>
  <c r="E13175" i="34"/>
  <c r="AG37" i="33" s="1"/>
  <c r="R119" i="38"/>
  <c r="R122" i="38" s="1"/>
  <c r="E13243" i="34"/>
  <c r="AG119" i="33"/>
  <c r="S99" i="38"/>
  <c r="S104" i="38" s="1"/>
  <c r="F13226" i="34"/>
  <c r="AH99" i="33"/>
  <c r="S82" i="38"/>
  <c r="S86" i="38" s="1"/>
  <c r="R79" i="38"/>
  <c r="R80" i="38" s="1"/>
  <c r="E13186" i="34"/>
  <c r="AG51" i="33" s="1"/>
  <c r="R51" i="38"/>
  <c r="R56" i="38"/>
  <c r="O87" i="38"/>
  <c r="E13216" i="34"/>
  <c r="AG87" i="33"/>
  <c r="N77" i="38"/>
  <c r="N80" i="38" s="1"/>
  <c r="D13208" i="34"/>
  <c r="AF77" i="33"/>
  <c r="K88" i="42"/>
  <c r="K92" i="42" s="1"/>
  <c r="D13959" i="34"/>
  <c r="AI88" i="33" s="1"/>
  <c r="M86" i="42"/>
  <c r="K51" i="42"/>
  <c r="K56" i="42" s="1"/>
  <c r="D13928" i="34"/>
  <c r="AI51" i="33"/>
  <c r="AI56" i="33" s="1"/>
  <c r="K48" i="42"/>
  <c r="K50" i="42" s="1"/>
  <c r="D13926" i="34"/>
  <c r="AI48" i="33" s="1"/>
  <c r="D13925" i="34"/>
  <c r="AI47" i="33"/>
  <c r="K47" i="42"/>
  <c r="K45" i="42"/>
  <c r="D13923" i="34"/>
  <c r="AI45" i="33" s="1"/>
  <c r="AI50" i="33" s="1"/>
  <c r="K7" i="42"/>
  <c r="K8" i="42" s="1"/>
  <c r="D13892" i="34"/>
  <c r="AI7" i="33"/>
  <c r="M3" i="42"/>
  <c r="M8" i="42" s="1"/>
  <c r="F13888" i="34"/>
  <c r="AK3" i="33" s="1"/>
  <c r="J126" i="42"/>
  <c r="J128" i="42" s="1"/>
  <c r="F13991" i="34"/>
  <c r="AK126" i="33"/>
  <c r="D13967" i="34"/>
  <c r="AI97" i="33" s="1"/>
  <c r="H97" i="42"/>
  <c r="H98" i="42"/>
  <c r="J82" i="42"/>
  <c r="F13954" i="34"/>
  <c r="AK82" i="33"/>
  <c r="F13953" i="34"/>
  <c r="AK81" i="33" s="1"/>
  <c r="AK86" i="33" s="1"/>
  <c r="J81" i="42"/>
  <c r="J86" i="42" s="1"/>
  <c r="J76" i="42"/>
  <c r="J80" i="42" s="1"/>
  <c r="F13949" i="34"/>
  <c r="AK76" i="33"/>
  <c r="AK80" i="33"/>
  <c r="E72" i="42"/>
  <c r="D13946" i="34"/>
  <c r="AI72" i="33"/>
  <c r="F31" i="42"/>
  <c r="F32" i="42" s="1"/>
  <c r="E13912" i="34"/>
  <c r="AJ31" i="33"/>
  <c r="F18" i="42"/>
  <c r="E13901" i="34"/>
  <c r="AJ18" i="33"/>
  <c r="E16" i="42"/>
  <c r="E20" i="42" s="1"/>
  <c r="D13899" i="34"/>
  <c r="AI16" i="33"/>
  <c r="E14" i="42"/>
  <c r="B75" i="42"/>
  <c r="B80" i="42"/>
  <c r="D13948" i="34"/>
  <c r="AI75" i="33" s="1"/>
  <c r="AI80" i="33" s="1"/>
  <c r="D13947" i="34"/>
  <c r="AI73" i="33"/>
  <c r="B73" i="42"/>
  <c r="B74" i="42" s="1"/>
  <c r="B57" i="42"/>
  <c r="BG63" i="41"/>
  <c r="BG68" i="41" s="1"/>
  <c r="BE105" i="41"/>
  <c r="E16199" i="34"/>
  <c r="AM105" i="33"/>
  <c r="BE101" i="41"/>
  <c r="BD99" i="41"/>
  <c r="BD104" i="41"/>
  <c r="D16194" i="34"/>
  <c r="AL99" i="33" s="1"/>
  <c r="AL104" i="33" s="1"/>
  <c r="BF93" i="41"/>
  <c r="F16189" i="34"/>
  <c r="AN93" i="33"/>
  <c r="BE91" i="41"/>
  <c r="BE92" i="41"/>
  <c r="E16188" i="34"/>
  <c r="AM91" i="33" s="1"/>
  <c r="AZ56" i="41"/>
  <c r="AX48" i="41"/>
  <c r="AX50" i="41" s="1"/>
  <c r="AY39" i="41"/>
  <c r="AY44" i="41"/>
  <c r="E16144" i="34"/>
  <c r="AM39" i="33" s="1"/>
  <c r="AY32" i="41"/>
  <c r="AY20" i="41"/>
  <c r="AY14" i="41"/>
  <c r="AU39" i="41"/>
  <c r="AU44" i="41"/>
  <c r="D16144" i="34"/>
  <c r="AL39" i="33"/>
  <c r="AL44" i="33" s="1"/>
  <c r="AW26" i="41"/>
  <c r="AQ11" i="41"/>
  <c r="F16121" i="34"/>
  <c r="AN11" i="33" s="1"/>
  <c r="AQ14" i="41"/>
  <c r="AN6" i="41"/>
  <c r="F16117" i="34"/>
  <c r="AN6" i="33"/>
  <c r="AN8" i="41"/>
  <c r="AI125" i="41"/>
  <c r="D16216" i="34"/>
  <c r="AL125" i="33"/>
  <c r="D16215" i="34"/>
  <c r="AL124" i="33" s="1"/>
  <c r="AI124" i="41"/>
  <c r="AI128" i="41"/>
  <c r="W67" i="41"/>
  <c r="W68" i="41"/>
  <c r="D16168" i="34"/>
  <c r="AL67" i="33" s="1"/>
  <c r="X68" i="41"/>
  <c r="X47" i="41"/>
  <c r="X50" i="41" s="1"/>
  <c r="E16151" i="34"/>
  <c r="AM47" i="33"/>
  <c r="X26" i="41"/>
  <c r="Y26" i="41"/>
  <c r="T46" i="41"/>
  <c r="T50" i="41" s="1"/>
  <c r="D16150" i="34"/>
  <c r="AL46" i="33"/>
  <c r="AL50" i="33" s="1"/>
  <c r="T42" i="41"/>
  <c r="T44" i="41"/>
  <c r="U15" i="41"/>
  <c r="U20" i="41" s="1"/>
  <c r="R128" i="41"/>
  <c r="Q119" i="41"/>
  <c r="Q122" i="41" s="1"/>
  <c r="D16211" i="34"/>
  <c r="AL119" i="33"/>
  <c r="R117" i="41"/>
  <c r="R122" i="41" s="1"/>
  <c r="E16209" i="34"/>
  <c r="AM117" i="33" s="1"/>
  <c r="T117" i="40"/>
  <c r="T122" i="40" s="1"/>
  <c r="D17163" i="34"/>
  <c r="T115" i="40"/>
  <c r="D17162" i="34"/>
  <c r="AO115" i="33" s="1"/>
  <c r="D17161" i="34"/>
  <c r="T114" i="40"/>
  <c r="T116" i="40" s="1"/>
  <c r="C88" i="40"/>
  <c r="E17139" i="34"/>
  <c r="F17139" i="34" s="1"/>
  <c r="AQ88" i="33" s="1"/>
  <c r="B79" i="40"/>
  <c r="B80" i="40" s="1"/>
  <c r="D17132" i="34"/>
  <c r="E17114" i="34"/>
  <c r="AP58" i="33" s="1"/>
  <c r="C58" i="40"/>
  <c r="C62" i="40" s="1"/>
  <c r="AT8" i="39"/>
  <c r="AP129" i="39"/>
  <c r="AP130" i="39" s="1"/>
  <c r="E18869" i="34"/>
  <c r="AS129" i="33"/>
  <c r="AS130" i="33"/>
  <c r="D18868" i="34"/>
  <c r="AO127" i="39"/>
  <c r="AP123" i="39"/>
  <c r="AP128" i="39" s="1"/>
  <c r="E18864" i="34"/>
  <c r="AO94" i="39"/>
  <c r="D18840" i="34"/>
  <c r="AO42" i="39"/>
  <c r="D18797" i="34"/>
  <c r="AR42" i="33" s="1"/>
  <c r="AO18" i="39"/>
  <c r="AM58" i="39"/>
  <c r="AM62" i="39" s="1"/>
  <c r="E18810" i="34"/>
  <c r="AS58" i="33"/>
  <c r="AL53" i="39"/>
  <c r="AL56" i="39" s="1"/>
  <c r="AL52" i="39"/>
  <c r="AL50" i="39"/>
  <c r="AL7" i="39"/>
  <c r="D18768" i="34"/>
  <c r="AR7" i="33" s="1"/>
  <c r="AI92" i="39"/>
  <c r="AK62" i="39"/>
  <c r="AI44" i="39"/>
  <c r="AD86" i="39"/>
  <c r="U104" i="39"/>
  <c r="T80" i="39"/>
  <c r="R116" i="39"/>
  <c r="S110" i="39"/>
  <c r="M62" i="39"/>
  <c r="L20" i="39"/>
  <c r="T44" i="40"/>
  <c r="R56" i="40"/>
  <c r="Q26" i="40"/>
  <c r="N20" i="41"/>
  <c r="D122" i="42"/>
  <c r="BA56" i="38"/>
  <c r="AQ50" i="38"/>
  <c r="O74" i="38"/>
  <c r="M74" i="37"/>
  <c r="G116" i="37"/>
  <c r="S50" i="28"/>
  <c r="D50" i="28"/>
  <c r="C32" i="28"/>
  <c r="P62" i="31"/>
  <c r="L62" i="31"/>
  <c r="R62" i="30"/>
  <c r="Q8" i="30"/>
  <c r="M43" i="30"/>
  <c r="E736" i="34"/>
  <c r="C120" i="33"/>
  <c r="E86" i="30"/>
  <c r="F30" i="30"/>
  <c r="G13" i="30"/>
  <c r="F647" i="34"/>
  <c r="D13" i="33"/>
  <c r="C88" i="30"/>
  <c r="B66" i="30"/>
  <c r="D691" i="34"/>
  <c r="C57" i="30"/>
  <c r="C43" i="30"/>
  <c r="E672" i="34"/>
  <c r="C43" i="33" s="1"/>
  <c r="C7" i="30"/>
  <c r="AK61" i="25"/>
  <c r="F2065" i="34"/>
  <c r="G61" i="33" s="1"/>
  <c r="AH71" i="25"/>
  <c r="AG5" i="25"/>
  <c r="AG8" i="25"/>
  <c r="AD63" i="25"/>
  <c r="AD68" i="25" s="1"/>
  <c r="AD10" i="25"/>
  <c r="Z50" i="25"/>
  <c r="Y88" i="25"/>
  <c r="F2087" i="34"/>
  <c r="G88" i="33" s="1"/>
  <c r="T38" i="25"/>
  <c r="P92" i="25"/>
  <c r="G104" i="25"/>
  <c r="G14" i="25"/>
  <c r="C20" i="25"/>
  <c r="D3" i="26"/>
  <c r="D8" i="26" s="1"/>
  <c r="W118" i="26"/>
  <c r="W75" i="26"/>
  <c r="W80" i="26" s="1"/>
  <c r="D3136" i="34"/>
  <c r="H75" i="33" s="1"/>
  <c r="X39" i="26"/>
  <c r="E3106" i="34"/>
  <c r="I39" i="33" s="1"/>
  <c r="W37" i="26"/>
  <c r="W38" i="26" s="1"/>
  <c r="U123" i="26"/>
  <c r="V108" i="26"/>
  <c r="V110" i="26" s="1"/>
  <c r="F3164" i="34"/>
  <c r="J108" i="33" s="1"/>
  <c r="V107" i="26"/>
  <c r="F3163" i="34"/>
  <c r="J107" i="33"/>
  <c r="S51" i="26"/>
  <c r="O30" i="26"/>
  <c r="E3099" i="34"/>
  <c r="I30" i="33" s="1"/>
  <c r="O19" i="26"/>
  <c r="O20" i="26"/>
  <c r="O14" i="26"/>
  <c r="O8" i="26"/>
  <c r="L122" i="26"/>
  <c r="L53" i="26"/>
  <c r="L56" i="26"/>
  <c r="E3118" i="34"/>
  <c r="K52" i="26"/>
  <c r="L32" i="26"/>
  <c r="I68" i="26"/>
  <c r="D68" i="26"/>
  <c r="B38" i="26"/>
  <c r="AD44" i="24"/>
  <c r="AE27" i="24"/>
  <c r="AE32" i="24" s="1"/>
  <c r="AC10" i="24"/>
  <c r="AC14" i="24" s="1"/>
  <c r="AB65" i="24"/>
  <c r="AB68" i="24" s="1"/>
  <c r="X91" i="24"/>
  <c r="W67" i="24"/>
  <c r="W68" i="24"/>
  <c r="U69" i="24"/>
  <c r="U74" i="24" s="1"/>
  <c r="U42" i="24"/>
  <c r="V38" i="24"/>
  <c r="H38" i="24"/>
  <c r="D5067" i="34"/>
  <c r="N102" i="33" s="1"/>
  <c r="O3" i="27"/>
  <c r="E4984" i="34"/>
  <c r="O3" i="33" s="1"/>
  <c r="O8" i="33" s="1"/>
  <c r="L112" i="27"/>
  <c r="E5075" i="34"/>
  <c r="L111" i="27"/>
  <c r="L116" i="27" s="1"/>
  <c r="L103" i="27"/>
  <c r="E5068" i="34"/>
  <c r="O103" i="33"/>
  <c r="H50" i="27"/>
  <c r="E92" i="27"/>
  <c r="F70" i="27"/>
  <c r="F74" i="27"/>
  <c r="F62" i="27"/>
  <c r="F56" i="27"/>
  <c r="F36" i="27"/>
  <c r="E5012" i="34"/>
  <c r="O36" i="33"/>
  <c r="G38" i="27"/>
  <c r="F24" i="27"/>
  <c r="F26" i="27"/>
  <c r="E5002" i="34"/>
  <c r="O24" i="33" s="1"/>
  <c r="G19" i="27"/>
  <c r="AM77" i="31"/>
  <c r="AK82" i="31"/>
  <c r="AI80" i="31"/>
  <c r="AF80" i="31"/>
  <c r="AG37" i="31"/>
  <c r="E6497" i="34"/>
  <c r="R37" i="33" s="1"/>
  <c r="AF32" i="31"/>
  <c r="L51" i="31"/>
  <c r="L56" i="31"/>
  <c r="M41" i="31"/>
  <c r="M44" i="31" s="1"/>
  <c r="L26" i="31"/>
  <c r="K8" i="31"/>
  <c r="I113" i="31"/>
  <c r="I111" i="31"/>
  <c r="I116" i="31" s="1"/>
  <c r="E6558" i="34"/>
  <c r="R111" i="33" s="1"/>
  <c r="E116" i="31"/>
  <c r="G98" i="31"/>
  <c r="D105" i="31"/>
  <c r="D110" i="31"/>
  <c r="F6553" i="34"/>
  <c r="S105" i="33" s="1"/>
  <c r="B50" i="31"/>
  <c r="AA21" i="32"/>
  <c r="AA26" i="32" s="1"/>
  <c r="E7861" i="34"/>
  <c r="U21" i="33" s="1"/>
  <c r="AB15" i="32"/>
  <c r="AB20" i="32" s="1"/>
  <c r="F7856" i="34"/>
  <c r="V15" i="33" s="1"/>
  <c r="Y115" i="32"/>
  <c r="Y116" i="32" s="1"/>
  <c r="W55" i="32"/>
  <c r="U117" i="32"/>
  <c r="U122" i="32" s="1"/>
  <c r="V43" i="32"/>
  <c r="V44" i="32"/>
  <c r="F7880" i="34"/>
  <c r="V43" i="33" s="1"/>
  <c r="U26" i="32"/>
  <c r="R52" i="32"/>
  <c r="Q41" i="32"/>
  <c r="D7878" i="34"/>
  <c r="T41" i="33" s="1"/>
  <c r="N116" i="32"/>
  <c r="P91" i="32"/>
  <c r="P92" i="32"/>
  <c r="P85" i="32"/>
  <c r="P86" i="32" s="1"/>
  <c r="L110" i="32"/>
  <c r="L74" i="32"/>
  <c r="L63" i="32"/>
  <c r="L68" i="32" s="1"/>
  <c r="L38" i="32"/>
  <c r="J128" i="32"/>
  <c r="J106" i="32"/>
  <c r="J110" i="32"/>
  <c r="F7932" i="34"/>
  <c r="V106" i="33" s="1"/>
  <c r="H92" i="32"/>
  <c r="E7890" i="34"/>
  <c r="U55" i="33" s="1"/>
  <c r="E38" i="32"/>
  <c r="Y77" i="29"/>
  <c r="Y80" i="29" s="1"/>
  <c r="F9074" i="34"/>
  <c r="Y77" i="33" s="1"/>
  <c r="Y20" i="29"/>
  <c r="T83" i="29"/>
  <c r="T86" i="29"/>
  <c r="T78" i="29"/>
  <c r="D9075" i="34"/>
  <c r="W78" i="33"/>
  <c r="T72" i="29"/>
  <c r="T70" i="29"/>
  <c r="D9068" i="34"/>
  <c r="W70" i="33"/>
  <c r="E9062" i="34"/>
  <c r="X63" i="33" s="1"/>
  <c r="V6" i="29"/>
  <c r="V8" i="29" s="1"/>
  <c r="S110" i="29"/>
  <c r="R110" i="29"/>
  <c r="Q57" i="29"/>
  <c r="Q62" i="29" s="1"/>
  <c r="D9057" i="34"/>
  <c r="W57" i="33" s="1"/>
  <c r="S54" i="29"/>
  <c r="F9055" i="34"/>
  <c r="Y54" i="33" s="1"/>
  <c r="Y56" i="33" s="1"/>
  <c r="N95" i="29"/>
  <c r="N98" i="29" s="1"/>
  <c r="D9089" i="34"/>
  <c r="W95" i="33"/>
  <c r="P44" i="29"/>
  <c r="H86" i="29"/>
  <c r="H66" i="29"/>
  <c r="D9065" i="34"/>
  <c r="W66" i="33" s="1"/>
  <c r="J17" i="29"/>
  <c r="F9024" i="34"/>
  <c r="Y17" i="33" s="1"/>
  <c r="E123" i="29"/>
  <c r="E128" i="29"/>
  <c r="D9112" i="34"/>
  <c r="W123" i="33" s="1"/>
  <c r="F56" i="29"/>
  <c r="G47" i="29"/>
  <c r="F9049" i="34"/>
  <c r="Y47" i="33"/>
  <c r="E38" i="29"/>
  <c r="B117" i="29"/>
  <c r="B122" i="29" s="1"/>
  <c r="D9107" i="34"/>
  <c r="W117" i="33" s="1"/>
  <c r="W122" i="33" s="1"/>
  <c r="B56" i="29"/>
  <c r="D24" i="29"/>
  <c r="D26" i="29"/>
  <c r="U125" i="28"/>
  <c r="U128" i="28" s="1"/>
  <c r="E9962" i="34"/>
  <c r="AA125" i="33" s="1"/>
  <c r="R64" i="28"/>
  <c r="R68" i="28"/>
  <c r="E9911" i="34"/>
  <c r="R7" i="28"/>
  <c r="E9864" i="34"/>
  <c r="AA7" i="33"/>
  <c r="S3" i="28"/>
  <c r="F9860" i="34"/>
  <c r="AB3" i="33"/>
  <c r="N118" i="28"/>
  <c r="N122" i="28" s="1"/>
  <c r="D9956" i="34"/>
  <c r="Z118" i="33"/>
  <c r="P110" i="28"/>
  <c r="R62" i="42"/>
  <c r="BB50" i="38"/>
  <c r="AO9" i="33"/>
  <c r="G62" i="27"/>
  <c r="AU92" i="41"/>
  <c r="J38" i="29"/>
  <c r="AC32" i="31"/>
  <c r="G68" i="24"/>
  <c r="AB122" i="37"/>
  <c r="AD98" i="39"/>
  <c r="AC8" i="39"/>
  <c r="B110" i="39"/>
  <c r="C92" i="39"/>
  <c r="N56" i="40"/>
  <c r="E56" i="40"/>
  <c r="O74" i="42"/>
  <c r="M14" i="42"/>
  <c r="D38" i="42"/>
  <c r="BE116" i="38"/>
  <c r="BE80" i="38"/>
  <c r="BE20" i="38"/>
  <c r="AZ98" i="38"/>
  <c r="AI116" i="38"/>
  <c r="AI104" i="38"/>
  <c r="AH110" i="38"/>
  <c r="S110" i="38"/>
  <c r="P74" i="38"/>
  <c r="N62" i="38"/>
  <c r="L122" i="38"/>
  <c r="B74" i="38"/>
  <c r="D56" i="38"/>
  <c r="D38" i="38"/>
  <c r="B14" i="38"/>
  <c r="I92" i="37"/>
  <c r="R116" i="28"/>
  <c r="S38" i="28"/>
  <c r="N44" i="28"/>
  <c r="AB32" i="29"/>
  <c r="I68" i="29"/>
  <c r="O110" i="32"/>
  <c r="Q20" i="27"/>
  <c r="P98" i="30"/>
  <c r="K62" i="30"/>
  <c r="J91" i="30"/>
  <c r="J81" i="30"/>
  <c r="F703" i="34"/>
  <c r="H25" i="30"/>
  <c r="F741" i="34"/>
  <c r="D126" i="33" s="1"/>
  <c r="F102" i="30"/>
  <c r="E721" i="34"/>
  <c r="E78" i="30"/>
  <c r="D701" i="34"/>
  <c r="E688" i="34"/>
  <c r="C63" i="33" s="1"/>
  <c r="G32" i="30"/>
  <c r="F20" i="30"/>
  <c r="D642" i="34"/>
  <c r="B7" i="33" s="1"/>
  <c r="E741" i="34"/>
  <c r="B117" i="30"/>
  <c r="B122" i="30" s="1"/>
  <c r="F721" i="34"/>
  <c r="D102" i="33"/>
  <c r="B83" i="30"/>
  <c r="D705" i="34"/>
  <c r="D63" i="30"/>
  <c r="F688" i="34"/>
  <c r="D63" i="33" s="1"/>
  <c r="C40" i="30"/>
  <c r="C44" i="30" s="1"/>
  <c r="E669" i="34"/>
  <c r="C40" i="33" s="1"/>
  <c r="AJ129" i="25"/>
  <c r="AJ130" i="25"/>
  <c r="E2121" i="34"/>
  <c r="AJ33" i="25"/>
  <c r="AG90" i="25"/>
  <c r="AG72" i="25"/>
  <c r="E2074" i="34"/>
  <c r="F72" i="33" s="1"/>
  <c r="AH69" i="25"/>
  <c r="AH74" i="25" s="1"/>
  <c r="AE113" i="25"/>
  <c r="AD116" i="25"/>
  <c r="R14" i="25"/>
  <c r="O80" i="25"/>
  <c r="O38" i="25"/>
  <c r="E116" i="25"/>
  <c r="F104" i="25"/>
  <c r="Y79" i="26"/>
  <c r="X35" i="26"/>
  <c r="X38" i="26" s="1"/>
  <c r="X22" i="26"/>
  <c r="E3092" i="34"/>
  <c r="D3090" i="34"/>
  <c r="H19" i="33"/>
  <c r="W17" i="26"/>
  <c r="D3087" i="34"/>
  <c r="H16" i="33" s="1"/>
  <c r="W16" i="26"/>
  <c r="D3085" i="34"/>
  <c r="H13" i="33" s="1"/>
  <c r="U114" i="26"/>
  <c r="R95" i="26"/>
  <c r="E3153" i="34"/>
  <c r="I95" i="33" s="1"/>
  <c r="R52" i="26"/>
  <c r="E3100" i="34"/>
  <c r="I31" i="33" s="1"/>
  <c r="N20" i="26"/>
  <c r="L62" i="26"/>
  <c r="J81" i="26"/>
  <c r="J86" i="26" s="1"/>
  <c r="G38" i="26"/>
  <c r="G32" i="26"/>
  <c r="E27" i="26"/>
  <c r="E32" i="26" s="1"/>
  <c r="AC65" i="24"/>
  <c r="AC68" i="24" s="1"/>
  <c r="Z106" i="24"/>
  <c r="Z110" i="24" s="1"/>
  <c r="AB49" i="24"/>
  <c r="F4281" i="34"/>
  <c r="M49" i="33" s="1"/>
  <c r="Z46" i="24"/>
  <c r="Z50" i="24" s="1"/>
  <c r="F4272" i="34"/>
  <c r="M39" i="33"/>
  <c r="W82" i="24"/>
  <c r="X50" i="24"/>
  <c r="U116" i="24"/>
  <c r="S110" i="24"/>
  <c r="O92" i="24"/>
  <c r="O8" i="24"/>
  <c r="I128" i="24"/>
  <c r="I92" i="24"/>
  <c r="I22" i="24"/>
  <c r="E4258" i="34"/>
  <c r="L22" i="33" s="1"/>
  <c r="F59" i="24"/>
  <c r="F62" i="24"/>
  <c r="C113" i="24"/>
  <c r="C116" i="24" s="1"/>
  <c r="E4334" i="34"/>
  <c r="L113" i="33"/>
  <c r="B116" i="24"/>
  <c r="P123" i="27"/>
  <c r="F5084" i="34"/>
  <c r="P123" i="33"/>
  <c r="P112" i="27"/>
  <c r="P116" i="27" s="1"/>
  <c r="F5075" i="34"/>
  <c r="P112" i="33"/>
  <c r="E5066" i="34"/>
  <c r="O101" i="33" s="1"/>
  <c r="F5029" i="34"/>
  <c r="P57" i="33"/>
  <c r="P50" i="27"/>
  <c r="O5" i="27"/>
  <c r="K128" i="27"/>
  <c r="M20" i="27"/>
  <c r="L12" i="27"/>
  <c r="E4992" i="34"/>
  <c r="O12" i="33"/>
  <c r="I113" i="27"/>
  <c r="H106" i="27"/>
  <c r="H110" i="27"/>
  <c r="D5070" i="34"/>
  <c r="N106" i="33" s="1"/>
  <c r="H77" i="27"/>
  <c r="D5046" i="34"/>
  <c r="N77" i="33"/>
  <c r="AN93" i="31"/>
  <c r="AN98" i="31"/>
  <c r="AM80" i="31"/>
  <c r="AJ68" i="31"/>
  <c r="AI30" i="31"/>
  <c r="D6491" i="34"/>
  <c r="Q30" i="33"/>
  <c r="Q32" i="33" s="1"/>
  <c r="AH67" i="31"/>
  <c r="AH68" i="31"/>
  <c r="F6522" i="34"/>
  <c r="AD21" i="31"/>
  <c r="AD26" i="31" s="1"/>
  <c r="Z75" i="31"/>
  <c r="Z80" i="31" s="1"/>
  <c r="Z42" i="31"/>
  <c r="D6501" i="34"/>
  <c r="Q42" i="33" s="1"/>
  <c r="X28" i="31"/>
  <c r="X32" i="31"/>
  <c r="E6489" i="34"/>
  <c r="R28" i="33" s="1"/>
  <c r="S35" i="31"/>
  <c r="S38" i="31" s="1"/>
  <c r="P125" i="31"/>
  <c r="N29" i="31"/>
  <c r="N32" i="31"/>
  <c r="D6490" i="34"/>
  <c r="Q29" i="33" s="1"/>
  <c r="L122" i="31"/>
  <c r="J120" i="31"/>
  <c r="J122" i="31" s="1"/>
  <c r="H122" i="31"/>
  <c r="J32" i="31"/>
  <c r="J25" i="31"/>
  <c r="F6487" i="34"/>
  <c r="S25" i="33" s="1"/>
  <c r="F67" i="31"/>
  <c r="F68" i="31" s="1"/>
  <c r="F65" i="31"/>
  <c r="E6520" i="34"/>
  <c r="R65" i="33" s="1"/>
  <c r="Z116" i="32"/>
  <c r="Z35" i="32"/>
  <c r="Z38" i="32"/>
  <c r="Y80" i="32"/>
  <c r="Y68" i="32"/>
  <c r="U8" i="32"/>
  <c r="AB80" i="29"/>
  <c r="D9031" i="34"/>
  <c r="W25" i="33" s="1"/>
  <c r="Z25" i="29"/>
  <c r="Z26" i="29"/>
  <c r="Z11" i="29"/>
  <c r="Z14" i="29" s="1"/>
  <c r="D9019" i="34"/>
  <c r="W11" i="33"/>
  <c r="F9012" i="34"/>
  <c r="Y3" i="33" s="1"/>
  <c r="X96" i="29"/>
  <c r="E9060" i="34"/>
  <c r="X60" i="33" s="1"/>
  <c r="X45" i="29"/>
  <c r="X50" i="29" s="1"/>
  <c r="E9047" i="34"/>
  <c r="X45" i="33"/>
  <c r="V111" i="29"/>
  <c r="V116" i="29" s="1"/>
  <c r="V109" i="29"/>
  <c r="BC56" i="38"/>
  <c r="F17144" i="34"/>
  <c r="AQ94" i="33" s="1"/>
  <c r="K50" i="40"/>
  <c r="K38" i="25"/>
  <c r="W104" i="40"/>
  <c r="AO56" i="41"/>
  <c r="L128" i="29"/>
  <c r="AW110" i="41"/>
  <c r="K32" i="39"/>
  <c r="Q98" i="29"/>
  <c r="L32" i="41"/>
  <c r="R92" i="41"/>
  <c r="BH38" i="41"/>
  <c r="Q20" i="42"/>
  <c r="AO68" i="39"/>
  <c r="AL122" i="39"/>
  <c r="AG122" i="39"/>
  <c r="AB26" i="39"/>
  <c r="I20" i="39"/>
  <c r="E20" i="39"/>
  <c r="I104" i="40"/>
  <c r="C92" i="40"/>
  <c r="BF86" i="41"/>
  <c r="AM20" i="41"/>
  <c r="Z86" i="41"/>
  <c r="M110" i="41"/>
  <c r="Q44" i="42"/>
  <c r="O20" i="42"/>
  <c r="L44" i="42"/>
  <c r="F116" i="42"/>
  <c r="D56" i="42"/>
  <c r="BF92" i="38"/>
  <c r="BE68" i="38"/>
  <c r="AZ128" i="38"/>
  <c r="AW92" i="38"/>
  <c r="AN122" i="38"/>
  <c r="Z62" i="38"/>
  <c r="V128" i="38"/>
  <c r="V131" i="38" s="1"/>
  <c r="T38" i="38"/>
  <c r="T26" i="38"/>
  <c r="T8" i="38"/>
  <c r="N98" i="38"/>
  <c r="O86" i="38"/>
  <c r="D98" i="38"/>
  <c r="X128" i="37"/>
  <c r="U98" i="37"/>
  <c r="R98" i="37"/>
  <c r="H92" i="37"/>
  <c r="J86" i="37"/>
  <c r="T86" i="28"/>
  <c r="Q74" i="28"/>
  <c r="B56" i="28"/>
  <c r="B32" i="28"/>
  <c r="Q50" i="29"/>
  <c r="O8" i="29"/>
  <c r="D98" i="29"/>
  <c r="D20" i="29"/>
  <c r="AA74" i="31"/>
  <c r="H74" i="31"/>
  <c r="C122" i="24"/>
  <c r="S114" i="30"/>
  <c r="O74" i="30"/>
  <c r="N8" i="30"/>
  <c r="I93" i="30"/>
  <c r="E713" i="34"/>
  <c r="D116" i="30"/>
  <c r="D83" i="30"/>
  <c r="D86" i="30"/>
  <c r="F705" i="34"/>
  <c r="E702" i="34"/>
  <c r="B71" i="30"/>
  <c r="D695" i="34"/>
  <c r="AA20" i="25"/>
  <c r="S74" i="25"/>
  <c r="E104" i="25"/>
  <c r="G20" i="25"/>
  <c r="G8" i="25"/>
  <c r="Y54" i="26"/>
  <c r="U127" i="26"/>
  <c r="R116" i="26"/>
  <c r="L74" i="26"/>
  <c r="K55" i="26"/>
  <c r="K56" i="26" s="1"/>
  <c r="D3120" i="34"/>
  <c r="H55" i="33"/>
  <c r="M36" i="26"/>
  <c r="K8" i="26"/>
  <c r="H62" i="26"/>
  <c r="G115" i="26"/>
  <c r="G116" i="26" s="1"/>
  <c r="F3170" i="34"/>
  <c r="J115" i="33" s="1"/>
  <c r="AE20" i="24"/>
  <c r="AA122" i="24"/>
  <c r="F4329" i="34"/>
  <c r="M107" i="33" s="1"/>
  <c r="AB107" i="24"/>
  <c r="AB110" i="24"/>
  <c r="Z87" i="24"/>
  <c r="AB81" i="24"/>
  <c r="D4251" i="34"/>
  <c r="K13" i="33"/>
  <c r="F4248" i="34"/>
  <c r="W104" i="24"/>
  <c r="Y55" i="24"/>
  <c r="F4286" i="34"/>
  <c r="M55" i="33" s="1"/>
  <c r="D4279" i="34"/>
  <c r="K47" i="33" s="1"/>
  <c r="X36" i="24"/>
  <c r="E4270" i="34"/>
  <c r="V94" i="24"/>
  <c r="V98" i="24"/>
  <c r="F4318" i="34"/>
  <c r="V66" i="24"/>
  <c r="F4295" i="34"/>
  <c r="S50" i="24"/>
  <c r="Q42" i="24"/>
  <c r="K42" i="33"/>
  <c r="N50" i="24"/>
  <c r="N7" i="24"/>
  <c r="D4246" i="34"/>
  <c r="K7" i="33" s="1"/>
  <c r="L65" i="24"/>
  <c r="F20" i="24"/>
  <c r="B118" i="24"/>
  <c r="B32" i="24"/>
  <c r="R127" i="27"/>
  <c r="O127" i="33"/>
  <c r="R77" i="27"/>
  <c r="D5032" i="34"/>
  <c r="N60" i="33"/>
  <c r="N55" i="27"/>
  <c r="D5028" i="34"/>
  <c r="N55" i="33" s="1"/>
  <c r="K44" i="27"/>
  <c r="K25" i="27"/>
  <c r="K26" i="27" s="1"/>
  <c r="B100" i="27"/>
  <c r="B104" i="27"/>
  <c r="D5065" i="34"/>
  <c r="N100" i="33" s="1"/>
  <c r="AM110" i="31"/>
  <c r="AL80" i="31"/>
  <c r="AM20" i="31"/>
  <c r="AF111" i="31"/>
  <c r="AF116" i="31"/>
  <c r="AH69" i="31"/>
  <c r="AH74" i="31" s="1"/>
  <c r="F6523" i="34"/>
  <c r="S69" i="33" s="1"/>
  <c r="AG58" i="31"/>
  <c r="AG62" i="31" s="1"/>
  <c r="AG56" i="31"/>
  <c r="Z101" i="31"/>
  <c r="AA3" i="31"/>
  <c r="AA8" i="31" s="1"/>
  <c r="W103" i="31"/>
  <c r="D6552" i="34"/>
  <c r="Q103" i="33" s="1"/>
  <c r="W17" i="31"/>
  <c r="W20" i="31"/>
  <c r="V50" i="31"/>
  <c r="R36" i="31"/>
  <c r="S20" i="31"/>
  <c r="P127" i="31"/>
  <c r="P51" i="31"/>
  <c r="P56" i="31"/>
  <c r="F6508" i="34"/>
  <c r="S51" i="33" s="1"/>
  <c r="AG87" i="32"/>
  <c r="AG83" i="32"/>
  <c r="AG86" i="32"/>
  <c r="AC85" i="32"/>
  <c r="D7915" i="34"/>
  <c r="T85" i="33" s="1"/>
  <c r="AD62" i="32"/>
  <c r="AD54" i="32"/>
  <c r="AD56" i="32" s="1"/>
  <c r="AE37" i="32"/>
  <c r="AC29" i="32"/>
  <c r="D7868" i="34"/>
  <c r="T29" i="33" s="1"/>
  <c r="AE95" i="29"/>
  <c r="AE98" i="29"/>
  <c r="F9089" i="34"/>
  <c r="Y95" i="33" s="1"/>
  <c r="AD90" i="29"/>
  <c r="AD92" i="29" s="1"/>
  <c r="AE85" i="29"/>
  <c r="AE86" i="29"/>
  <c r="AC76" i="29"/>
  <c r="AC80" i="29" s="1"/>
  <c r="AC12" i="29"/>
  <c r="AC14" i="29" s="1"/>
  <c r="D9020" i="34"/>
  <c r="W12" i="33" s="1"/>
  <c r="AA115" i="29"/>
  <c r="AA116" i="29"/>
  <c r="E9106" i="34"/>
  <c r="X115" i="33" s="1"/>
  <c r="Z116" i="26"/>
  <c r="R122" i="39"/>
  <c r="M50" i="39"/>
  <c r="P98" i="40"/>
  <c r="AB26" i="38"/>
  <c r="AF74" i="32"/>
  <c r="O8" i="32"/>
  <c r="P74" i="31"/>
  <c r="V26" i="26"/>
  <c r="B122" i="25"/>
  <c r="W88" i="26"/>
  <c r="D3147" i="34"/>
  <c r="H88" i="33" s="1"/>
  <c r="P56" i="26"/>
  <c r="F68" i="26"/>
  <c r="F4317" i="34"/>
  <c r="M93" i="33" s="1"/>
  <c r="O26" i="24"/>
  <c r="M62" i="24"/>
  <c r="N62" i="27"/>
  <c r="AF56" i="31"/>
  <c r="AK44" i="32"/>
  <c r="AE80" i="32"/>
  <c r="X110" i="32"/>
  <c r="AE105" i="29"/>
  <c r="AE110" i="29" s="1"/>
  <c r="F9097" i="34"/>
  <c r="Y105" i="33" s="1"/>
  <c r="Q32" i="29"/>
  <c r="J20" i="29"/>
  <c r="R14" i="39"/>
  <c r="AG32" i="41"/>
  <c r="S14" i="39"/>
  <c r="K104" i="39"/>
  <c r="G104" i="39"/>
  <c r="W98" i="29"/>
  <c r="F110" i="25"/>
  <c r="F62" i="26"/>
  <c r="F116" i="24"/>
  <c r="G38" i="24"/>
  <c r="Q50" i="27"/>
  <c r="S14" i="27"/>
  <c r="G8" i="27"/>
  <c r="AH56" i="31"/>
  <c r="AF26" i="31"/>
  <c r="E122" i="31"/>
  <c r="AD32" i="32"/>
  <c r="L116" i="32"/>
  <c r="M110" i="32"/>
  <c r="B44" i="32"/>
  <c r="D9101" i="34"/>
  <c r="W109" i="33"/>
  <c r="S32" i="29"/>
  <c r="I50" i="29"/>
  <c r="AB128" i="31"/>
  <c r="N14" i="31"/>
  <c r="E68" i="31"/>
  <c r="B98" i="31"/>
  <c r="E7866" i="34"/>
  <c r="U27" i="33" s="1"/>
  <c r="U32" i="33" s="1"/>
  <c r="N32" i="32"/>
  <c r="K32" i="32"/>
  <c r="D62" i="32"/>
  <c r="T110" i="29"/>
  <c r="T32" i="29"/>
  <c r="V98" i="31"/>
  <c r="T38" i="31"/>
  <c r="Q128" i="31"/>
  <c r="G116" i="31"/>
  <c r="F80" i="31"/>
  <c r="F8" i="31"/>
  <c r="AA62" i="32"/>
  <c r="U110" i="29"/>
  <c r="S56" i="29"/>
  <c r="C32" i="29"/>
  <c r="S32" i="31"/>
  <c r="AC128" i="32"/>
  <c r="D44" i="32"/>
  <c r="D38" i="32"/>
  <c r="B32" i="32"/>
  <c r="E9044" i="34"/>
  <c r="X41" i="33"/>
  <c r="AA86" i="29"/>
  <c r="AB44" i="38"/>
  <c r="AD44" i="41"/>
  <c r="C26" i="24"/>
  <c r="N86" i="27"/>
  <c r="B104" i="31"/>
  <c r="O20" i="32"/>
  <c r="K44" i="32"/>
  <c r="F62" i="32"/>
  <c r="E9100" i="34"/>
  <c r="X108" i="33"/>
  <c r="AD108" i="29"/>
  <c r="AD110" i="29"/>
  <c r="F13931" i="34"/>
  <c r="AK54" i="33"/>
  <c r="I62" i="38"/>
  <c r="AE110" i="41"/>
  <c r="S98" i="39"/>
  <c r="J44" i="39"/>
  <c r="S97" i="27"/>
  <c r="AL74" i="41"/>
  <c r="P56" i="40"/>
  <c r="AC116" i="41"/>
  <c r="AF32" i="41"/>
  <c r="D16125" i="34"/>
  <c r="AL16" i="33" s="1"/>
  <c r="AC32" i="41"/>
  <c r="E17090" i="34"/>
  <c r="AP29" i="33" s="1"/>
  <c r="AP32" i="33" s="1"/>
  <c r="D18862" i="34"/>
  <c r="AR120" i="33" s="1"/>
  <c r="S44" i="39"/>
  <c r="N104" i="39"/>
  <c r="I62" i="39"/>
  <c r="O26" i="40"/>
  <c r="E18820" i="34"/>
  <c r="AS70" i="33" s="1"/>
  <c r="S20" i="39"/>
  <c r="M32" i="39"/>
  <c r="J128" i="39"/>
  <c r="D18858" i="34"/>
  <c r="Q128" i="39"/>
  <c r="C80" i="39"/>
  <c r="D18854" i="34"/>
  <c r="AR111" i="33" s="1"/>
  <c r="X8" i="39"/>
  <c r="Q26" i="39"/>
  <c r="C68" i="39"/>
  <c r="AB110" i="26"/>
  <c r="P92" i="39"/>
  <c r="F14" i="39"/>
  <c r="AA62" i="26"/>
  <c r="AB98" i="26"/>
  <c r="D62" i="39"/>
  <c r="D38" i="39"/>
  <c r="Z56" i="26"/>
  <c r="F86" i="39"/>
  <c r="Z44" i="26"/>
  <c r="AA32" i="26"/>
  <c r="AR115" i="33"/>
  <c r="M94" i="33"/>
  <c r="M66" i="33"/>
  <c r="C79" i="33"/>
  <c r="D81" i="33"/>
  <c r="D86" i="33" s="1"/>
  <c r="I53" i="33"/>
  <c r="AS123" i="33"/>
  <c r="AB103" i="33"/>
  <c r="X48" i="33"/>
  <c r="AQ121" i="33"/>
  <c r="B5" i="33"/>
  <c r="M10" i="33"/>
  <c r="AR127" i="33"/>
  <c r="F18868" i="34"/>
  <c r="AT127" i="33"/>
  <c r="C6" i="33"/>
  <c r="F18854" i="34"/>
  <c r="AT111" i="33" s="1"/>
  <c r="L36" i="33"/>
  <c r="D83" i="33"/>
  <c r="S67" i="33"/>
  <c r="AA64" i="33"/>
  <c r="AG18" i="33"/>
  <c r="AC89" i="33"/>
  <c r="I113" i="33"/>
  <c r="G89" i="33"/>
  <c r="F17090" i="34"/>
  <c r="AQ29" i="33" s="1"/>
  <c r="F33" i="33"/>
  <c r="B83" i="33"/>
  <c r="V60" i="33"/>
  <c r="I22" i="33"/>
  <c r="F129" i="33"/>
  <c r="C102" i="33"/>
  <c r="O112" i="33"/>
  <c r="O8" i="27"/>
  <c r="AO79" i="33"/>
  <c r="AQ117" i="33"/>
  <c r="AO117" i="33"/>
  <c r="B95" i="33"/>
  <c r="D61" i="33"/>
  <c r="W97" i="33"/>
  <c r="C27" i="33"/>
  <c r="C108" i="33"/>
  <c r="F18869" i="34"/>
  <c r="AT129" i="33" s="1"/>
  <c r="AT130" i="33" s="1"/>
  <c r="F130" i="33"/>
  <c r="AS116" i="38"/>
  <c r="X50" i="33"/>
  <c r="M44" i="26"/>
  <c r="R80" i="26"/>
  <c r="R74" i="26"/>
  <c r="AR125" i="33"/>
  <c r="C16" i="33"/>
  <c r="B93" i="30"/>
  <c r="B98" i="30"/>
  <c r="D713" i="34"/>
  <c r="D87" i="30"/>
  <c r="F708" i="34"/>
  <c r="B63" i="30"/>
  <c r="B68" i="30" s="1"/>
  <c r="D688" i="34"/>
  <c r="AJ117" i="25"/>
  <c r="AJ122" i="25"/>
  <c r="E2111" i="34"/>
  <c r="F117" i="33" s="1"/>
  <c r="AJ95" i="25"/>
  <c r="AJ98" i="25"/>
  <c r="E2093" i="34"/>
  <c r="F95" i="33" s="1"/>
  <c r="AK87" i="25"/>
  <c r="D2080" i="34"/>
  <c r="AI79" i="25"/>
  <c r="AJ60" i="25"/>
  <c r="AJ62" i="25"/>
  <c r="AI15" i="25"/>
  <c r="AI20" i="25" s="1"/>
  <c r="AH110" i="25"/>
  <c r="AE17" i="25"/>
  <c r="AB24" i="25"/>
  <c r="Y126" i="25"/>
  <c r="W41" i="25"/>
  <c r="D2048" i="34"/>
  <c r="E41" i="33" s="1"/>
  <c r="N114" i="25"/>
  <c r="P68" i="25"/>
  <c r="N44" i="25"/>
  <c r="P27" i="25"/>
  <c r="P32" i="25"/>
  <c r="F2036" i="34"/>
  <c r="L89" i="25"/>
  <c r="M75" i="25"/>
  <c r="M80" i="25"/>
  <c r="S3" i="26"/>
  <c r="S8" i="26" s="1"/>
  <c r="F3076" i="34"/>
  <c r="J3" i="33" s="1"/>
  <c r="N81" i="26"/>
  <c r="N86" i="26" s="1"/>
  <c r="D3141" i="34"/>
  <c r="P66" i="26"/>
  <c r="P68" i="26" s="1"/>
  <c r="F3129" i="34"/>
  <c r="J66" i="33" s="1"/>
  <c r="P61" i="26"/>
  <c r="F3125" i="34"/>
  <c r="P11" i="26"/>
  <c r="F3083" i="34"/>
  <c r="J11" i="33" s="1"/>
  <c r="H86" i="26"/>
  <c r="G120" i="26"/>
  <c r="G15" i="26"/>
  <c r="G20" i="26"/>
  <c r="F3086" i="34"/>
  <c r="J15" i="33" s="1"/>
  <c r="B118" i="26"/>
  <c r="B122" i="26"/>
  <c r="B93" i="26"/>
  <c r="D74" i="26"/>
  <c r="AD86" i="24"/>
  <c r="F4266" i="34"/>
  <c r="M31" i="33"/>
  <c r="AB31" i="24"/>
  <c r="X128" i="24"/>
  <c r="W77" i="24"/>
  <c r="Y64" i="24"/>
  <c r="Y68" i="24"/>
  <c r="F4293" i="34"/>
  <c r="M64" i="33" s="1"/>
  <c r="Q69" i="24"/>
  <c r="D4297" i="34"/>
  <c r="K69" i="33" s="1"/>
  <c r="R37" i="24"/>
  <c r="E4271" i="34"/>
  <c r="L37" i="33"/>
  <c r="S21" i="24"/>
  <c r="S26" i="24"/>
  <c r="F4257" i="34"/>
  <c r="M21" i="33"/>
  <c r="L69" i="24"/>
  <c r="L74" i="24"/>
  <c r="E4297" i="34"/>
  <c r="L69" i="33" s="1"/>
  <c r="H123" i="24"/>
  <c r="D4342" i="34"/>
  <c r="K123" i="33" s="1"/>
  <c r="H114" i="24"/>
  <c r="D4335" i="34"/>
  <c r="K114" i="33" s="1"/>
  <c r="I86" i="24"/>
  <c r="G116" i="24"/>
  <c r="F79" i="24"/>
  <c r="F80" i="24" s="1"/>
  <c r="E4306" i="34"/>
  <c r="L79" i="33" s="1"/>
  <c r="H126" i="27"/>
  <c r="H128" i="27" s="1"/>
  <c r="D5087" i="34"/>
  <c r="N126" i="33" s="1"/>
  <c r="J117" i="27"/>
  <c r="J122" i="27"/>
  <c r="I85" i="27"/>
  <c r="I86" i="27" s="1"/>
  <c r="E5053" i="34"/>
  <c r="O85" i="33"/>
  <c r="H51" i="27"/>
  <c r="H56" i="27" s="1"/>
  <c r="D5024" i="34"/>
  <c r="N51" i="33"/>
  <c r="R80" i="29"/>
  <c r="Q59" i="29"/>
  <c r="D9059" i="34"/>
  <c r="W59" i="33" s="1"/>
  <c r="S18" i="29"/>
  <c r="F9025" i="34"/>
  <c r="Y18" i="33" s="1"/>
  <c r="S6" i="29"/>
  <c r="F9015" i="34"/>
  <c r="Y6" i="33" s="1"/>
  <c r="Y8" i="33" s="1"/>
  <c r="O118" i="29"/>
  <c r="E9108" i="34"/>
  <c r="X118" i="33"/>
  <c r="X122" i="33" s="1"/>
  <c r="O107" i="29"/>
  <c r="E9099" i="34"/>
  <c r="X107" i="33"/>
  <c r="X110" i="33" s="1"/>
  <c r="P102" i="29"/>
  <c r="P104" i="29"/>
  <c r="F9095" i="34"/>
  <c r="Y102" i="33" s="1"/>
  <c r="P30" i="29"/>
  <c r="P32" i="29"/>
  <c r="F9035" i="34"/>
  <c r="Y30" i="33" s="1"/>
  <c r="L102" i="29"/>
  <c r="L104" i="29" s="1"/>
  <c r="K61" i="29"/>
  <c r="K62" i="29"/>
  <c r="D9061" i="34"/>
  <c r="W61" i="33"/>
  <c r="K47" i="29"/>
  <c r="D9049" i="34"/>
  <c r="W47" i="33"/>
  <c r="J109" i="29"/>
  <c r="J110" i="29"/>
  <c r="F9101" i="34"/>
  <c r="Y109" i="33" s="1"/>
  <c r="J91" i="29"/>
  <c r="J92" i="29"/>
  <c r="F9086" i="34"/>
  <c r="Y91" i="33" s="1"/>
  <c r="H38" i="29"/>
  <c r="I15" i="29"/>
  <c r="I20" i="29"/>
  <c r="E9022" i="34"/>
  <c r="X15" i="33" s="1"/>
  <c r="I7" i="29"/>
  <c r="E9016" i="34"/>
  <c r="X7" i="33" s="1"/>
  <c r="X8" i="33" s="1"/>
  <c r="J4" i="29"/>
  <c r="J8" i="29" s="1"/>
  <c r="F9013" i="34"/>
  <c r="Y4" i="33" s="1"/>
  <c r="G56" i="29"/>
  <c r="F46" i="29"/>
  <c r="F50" i="29" s="1"/>
  <c r="E9048" i="34"/>
  <c r="X46" i="33"/>
  <c r="G24" i="29"/>
  <c r="G26" i="29"/>
  <c r="F9030" i="34"/>
  <c r="Y24" i="33" s="1"/>
  <c r="C70" i="29"/>
  <c r="C74" i="29" s="1"/>
  <c r="E9068" i="34"/>
  <c r="X70" i="33" s="1"/>
  <c r="B63" i="29"/>
  <c r="B68" i="29"/>
  <c r="D9062" i="34"/>
  <c r="W63" i="33" s="1"/>
  <c r="W68" i="33" s="1"/>
  <c r="B30" i="29"/>
  <c r="D9035" i="34"/>
  <c r="W30" i="33" s="1"/>
  <c r="P16" i="28"/>
  <c r="P20" i="28" s="1"/>
  <c r="F9871" i="34"/>
  <c r="AB16" i="33" s="1"/>
  <c r="L120" i="28"/>
  <c r="L122" i="28" s="1"/>
  <c r="E9958" i="34"/>
  <c r="AA120" i="33"/>
  <c r="K96" i="28"/>
  <c r="K98" i="28" s="1"/>
  <c r="D9938" i="34"/>
  <c r="Z96" i="33"/>
  <c r="J123" i="28"/>
  <c r="J128" i="28" s="1"/>
  <c r="F9960" i="34"/>
  <c r="AB123" i="33" s="1"/>
  <c r="E46" i="28"/>
  <c r="E50" i="28"/>
  <c r="D9896" i="34"/>
  <c r="Z46" i="33" s="1"/>
  <c r="F34" i="28"/>
  <c r="F38" i="28" s="1"/>
  <c r="E9886" i="34"/>
  <c r="AA34" i="33"/>
  <c r="AD48" i="37"/>
  <c r="E11064" i="34"/>
  <c r="AD48" i="33" s="1"/>
  <c r="Z99" i="37"/>
  <c r="Z104" i="37" s="1"/>
  <c r="Z131" i="37" s="1"/>
  <c r="D11106" i="34"/>
  <c r="AC99" i="33" s="1"/>
  <c r="Z94" i="37"/>
  <c r="Z98" i="37" s="1"/>
  <c r="D11102" i="34"/>
  <c r="AC94" i="33" s="1"/>
  <c r="AC98" i="33" s="1"/>
  <c r="AA89" i="37"/>
  <c r="AA92" i="37" s="1"/>
  <c r="E11098" i="34"/>
  <c r="AD89" i="33"/>
  <c r="E11094" i="34"/>
  <c r="AD84" i="33" s="1"/>
  <c r="AA84" i="37"/>
  <c r="AA86" i="37" s="1"/>
  <c r="AA54" i="37"/>
  <c r="AA56" i="37" s="1"/>
  <c r="E11069" i="34"/>
  <c r="AD54" i="33" s="1"/>
  <c r="F11046" i="34"/>
  <c r="AE27" i="33" s="1"/>
  <c r="AE32" i="33"/>
  <c r="AB27" i="37"/>
  <c r="AB32" i="37" s="1"/>
  <c r="Y123" i="37"/>
  <c r="Y128" i="37"/>
  <c r="F11126" i="34"/>
  <c r="AE123" i="33" s="1"/>
  <c r="W116" i="37"/>
  <c r="Y94" i="37"/>
  <c r="Y98" i="37" s="1"/>
  <c r="F11102" i="34"/>
  <c r="AE94" i="33"/>
  <c r="AE98" i="33" s="1"/>
  <c r="W91" i="37"/>
  <c r="D11100" i="34"/>
  <c r="AC91" i="33"/>
  <c r="W70" i="37"/>
  <c r="W74" i="37" s="1"/>
  <c r="D11082" i="34"/>
  <c r="AC70" i="33" s="1"/>
  <c r="T101" i="37"/>
  <c r="T104" i="37" s="1"/>
  <c r="D11108" i="34"/>
  <c r="AC101" i="33" s="1"/>
  <c r="T54" i="37"/>
  <c r="D11069" i="34"/>
  <c r="AC54" i="33" s="1"/>
  <c r="T48" i="37"/>
  <c r="D11064" i="34"/>
  <c r="AC48" i="33"/>
  <c r="U29" i="37"/>
  <c r="U32" i="37" s="1"/>
  <c r="E11048" i="34"/>
  <c r="AD29" i="33"/>
  <c r="O42" i="37"/>
  <c r="E11059" i="34"/>
  <c r="AD42" i="33" s="1"/>
  <c r="P19" i="37"/>
  <c r="P20" i="37"/>
  <c r="F11040" i="34"/>
  <c r="AE19" i="33" s="1"/>
  <c r="O12" i="37"/>
  <c r="E11034" i="34"/>
  <c r="AD12" i="33"/>
  <c r="L107" i="37"/>
  <c r="E11113" i="34"/>
  <c r="AD107" i="33"/>
  <c r="AD110" i="33"/>
  <c r="E11108" i="34"/>
  <c r="AD101" i="33"/>
  <c r="C101" i="37"/>
  <c r="AQ69" i="38"/>
  <c r="AQ74" i="38" s="1"/>
  <c r="F13201" i="34"/>
  <c r="AH69" i="33"/>
  <c r="AQ57" i="38"/>
  <c r="AQ62" i="38"/>
  <c r="F13191" i="34"/>
  <c r="AH57" i="33" s="1"/>
  <c r="AH62" i="33" s="1"/>
  <c r="AP45" i="38"/>
  <c r="AP50" i="38"/>
  <c r="E13181" i="34"/>
  <c r="AG45" i="33" s="1"/>
  <c r="AG50" i="33" s="1"/>
  <c r="AG48" i="38"/>
  <c r="E13184" i="34"/>
  <c r="AG48" i="33"/>
  <c r="AC116" i="38"/>
  <c r="AC67" i="38"/>
  <c r="D13200" i="34"/>
  <c r="AF67" i="33" s="1"/>
  <c r="AA99" i="38"/>
  <c r="AA104" i="38"/>
  <c r="E13226" i="34"/>
  <c r="AG99" i="33" s="1"/>
  <c r="AA11" i="38"/>
  <c r="AA14" i="38"/>
  <c r="E13153" i="34"/>
  <c r="AG11" i="33" s="1"/>
  <c r="X78" i="38"/>
  <c r="E13209" i="34"/>
  <c r="AG78" i="33" s="1"/>
  <c r="F13185" i="34"/>
  <c r="AH49" i="33" s="1"/>
  <c r="M49" i="38"/>
  <c r="E13982" i="34"/>
  <c r="AJ115" i="33" s="1"/>
  <c r="R115" i="42"/>
  <c r="R116" i="42"/>
  <c r="R93" i="42"/>
  <c r="R98" i="42" s="1"/>
  <c r="E13963" i="34"/>
  <c r="AJ93" i="33" s="1"/>
  <c r="AJ98" i="33" s="1"/>
  <c r="F13947" i="34"/>
  <c r="AK73" i="33" s="1"/>
  <c r="S73" i="42"/>
  <c r="O34" i="42"/>
  <c r="O38" i="42" s="1"/>
  <c r="E13914" i="34"/>
  <c r="AJ34" i="33" s="1"/>
  <c r="BA60" i="41"/>
  <c r="D16162" i="34"/>
  <c r="AL60" i="33" s="1"/>
  <c r="BC31" i="41"/>
  <c r="F16138" i="34"/>
  <c r="AN31" i="33" s="1"/>
  <c r="AX6" i="41"/>
  <c r="D16117" i="34"/>
  <c r="AL6" i="33"/>
  <c r="AY3" i="41"/>
  <c r="AY8" i="41" s="1"/>
  <c r="E16114" i="34"/>
  <c r="AM3" i="33"/>
  <c r="AU25" i="41"/>
  <c r="D16133" i="34"/>
  <c r="AL25" i="33"/>
  <c r="AS4" i="41"/>
  <c r="AS8" i="41" s="1"/>
  <c r="E16115" i="34"/>
  <c r="AM4" i="33"/>
  <c r="AQ5" i="41"/>
  <c r="AQ8" i="41" s="1"/>
  <c r="F16116" i="34"/>
  <c r="AN5" i="33" s="1"/>
  <c r="AI36" i="41"/>
  <c r="AI38" i="41"/>
  <c r="D16142" i="34"/>
  <c r="AL36" i="33" s="1"/>
  <c r="AH65" i="41"/>
  <c r="AH68" i="41" s="1"/>
  <c r="F16166" i="34"/>
  <c r="AN65" i="33" s="1"/>
  <c r="AB126" i="41"/>
  <c r="AB128" i="41"/>
  <c r="F16217" i="34"/>
  <c r="AN126" i="33" s="1"/>
  <c r="AA103" i="41"/>
  <c r="E16198" i="34"/>
  <c r="AM103" i="33" s="1"/>
  <c r="AA101" i="41"/>
  <c r="E16196" i="34"/>
  <c r="AM101" i="33"/>
  <c r="Z96" i="41"/>
  <c r="D16192" i="34"/>
  <c r="AL96" i="33"/>
  <c r="AB90" i="41"/>
  <c r="F16187" i="34"/>
  <c r="AN90" i="33"/>
  <c r="AB82" i="41"/>
  <c r="AB86" i="41" s="1"/>
  <c r="F16180" i="34"/>
  <c r="AN82" i="33"/>
  <c r="AN86" i="33"/>
  <c r="Z62" i="41"/>
  <c r="V99" i="41"/>
  <c r="V104" i="41"/>
  <c r="F16194" i="34"/>
  <c r="AN99" i="33" s="1"/>
  <c r="AN104" i="33" s="1"/>
  <c r="U93" i="41"/>
  <c r="U98" i="41"/>
  <c r="E16189" i="34"/>
  <c r="AM93" i="33" s="1"/>
  <c r="AM98" i="33" s="1"/>
  <c r="N122" i="41"/>
  <c r="P100" i="41"/>
  <c r="F16195" i="34"/>
  <c r="AN100" i="33"/>
  <c r="P85" i="41"/>
  <c r="P86" i="41" s="1"/>
  <c r="F16183" i="34"/>
  <c r="AN85" i="33"/>
  <c r="E16152" i="34"/>
  <c r="AM48" i="33" s="1"/>
  <c r="O48" i="41"/>
  <c r="F16175" i="34"/>
  <c r="AN76" i="33" s="1"/>
  <c r="G76" i="41"/>
  <c r="E66" i="41"/>
  <c r="E68" i="41"/>
  <c r="D16167" i="34"/>
  <c r="AL66" i="33" s="1"/>
  <c r="G24" i="41"/>
  <c r="F16132" i="34"/>
  <c r="AN24" i="33" s="1"/>
  <c r="E21" i="41"/>
  <c r="E26" i="41"/>
  <c r="D16129" i="34"/>
  <c r="AL21" i="33" s="1"/>
  <c r="AL26" i="33" s="1"/>
  <c r="F14" i="41"/>
  <c r="E17093" i="34"/>
  <c r="X33" i="40"/>
  <c r="X38" i="40" s="1"/>
  <c r="W13" i="40"/>
  <c r="D17077" i="34"/>
  <c r="AO76" i="33"/>
  <c r="F17129" i="34"/>
  <c r="AQ76" i="33" s="1"/>
  <c r="R71" i="40"/>
  <c r="E17125" i="34"/>
  <c r="AP71" i="33"/>
  <c r="D17115" i="34"/>
  <c r="Q59" i="40"/>
  <c r="N34" i="40"/>
  <c r="N38" i="40" s="1"/>
  <c r="D17094" i="34"/>
  <c r="E126" i="40"/>
  <c r="E128" i="40" s="1"/>
  <c r="D17171" i="34"/>
  <c r="E120" i="40"/>
  <c r="E122" i="40"/>
  <c r="D17166" i="34"/>
  <c r="F97" i="40"/>
  <c r="F98" i="40"/>
  <c r="E17147" i="34"/>
  <c r="AP97" i="33" s="1"/>
  <c r="F83" i="40"/>
  <c r="E17135" i="34"/>
  <c r="AP83" i="33" s="1"/>
  <c r="D4294" i="34"/>
  <c r="K65" i="33" s="1"/>
  <c r="D4347" i="34"/>
  <c r="K129" i="33" s="1"/>
  <c r="K130" i="33" s="1"/>
  <c r="N20" i="33"/>
  <c r="AC44" i="33"/>
  <c r="AO41" i="33"/>
  <c r="F17100" i="34"/>
  <c r="AQ41" i="33" s="1"/>
  <c r="AB110" i="40"/>
  <c r="BF62" i="41"/>
  <c r="BF32" i="41"/>
  <c r="Q9" i="30"/>
  <c r="C123" i="30"/>
  <c r="C128" i="30" s="1"/>
  <c r="D59" i="30"/>
  <c r="F685" i="34"/>
  <c r="D59" i="33" s="1"/>
  <c r="D35" i="30"/>
  <c r="D4" i="30"/>
  <c r="F639" i="34"/>
  <c r="AI84" i="25"/>
  <c r="AI77" i="25"/>
  <c r="AI80" i="25" s="1"/>
  <c r="AK42" i="25"/>
  <c r="AH83" i="25"/>
  <c r="AH86" i="25"/>
  <c r="AE33" i="25"/>
  <c r="AA68" i="25"/>
  <c r="AB38" i="25"/>
  <c r="W104" i="25"/>
  <c r="Y65" i="25"/>
  <c r="F2068" i="34"/>
  <c r="G65" i="33" s="1"/>
  <c r="W43" i="25"/>
  <c r="D2050" i="34"/>
  <c r="E43" i="33"/>
  <c r="P110" i="25"/>
  <c r="P73" i="25"/>
  <c r="F2075" i="34"/>
  <c r="G73" i="33" s="1"/>
  <c r="M85" i="25"/>
  <c r="F2085" i="34"/>
  <c r="G85" i="33" s="1"/>
  <c r="E3134" i="34"/>
  <c r="F3126" i="34"/>
  <c r="J63" i="33" s="1"/>
  <c r="R48" i="26"/>
  <c r="E3114" i="34"/>
  <c r="I48" i="33" s="1"/>
  <c r="N58" i="26"/>
  <c r="N62" i="26" s="1"/>
  <c r="P36" i="26"/>
  <c r="F3104" i="34"/>
  <c r="J36" i="33" s="1"/>
  <c r="N27" i="26"/>
  <c r="D3096" i="34"/>
  <c r="H27" i="33" s="1"/>
  <c r="N26" i="26"/>
  <c r="P14" i="26"/>
  <c r="M128" i="26"/>
  <c r="K122" i="26"/>
  <c r="K71" i="26"/>
  <c r="K40" i="26"/>
  <c r="D3107" i="34"/>
  <c r="H40" i="33" s="1"/>
  <c r="C57" i="26"/>
  <c r="C62" i="26"/>
  <c r="E3121" i="34"/>
  <c r="I57" i="33" s="1"/>
  <c r="B5" i="26"/>
  <c r="D3078" i="34"/>
  <c r="H5" i="33"/>
  <c r="AD126" i="24"/>
  <c r="AD128" i="24" s="1"/>
  <c r="AC89" i="24"/>
  <c r="AC92" i="24"/>
  <c r="D4314" i="34"/>
  <c r="K89" i="33" s="1"/>
  <c r="AC64" i="24"/>
  <c r="AA19" i="24"/>
  <c r="AA20" i="24"/>
  <c r="E4256" i="34"/>
  <c r="L19" i="33" s="1"/>
  <c r="W96" i="24"/>
  <c r="D4320" i="34"/>
  <c r="K96" i="33"/>
  <c r="X93" i="24"/>
  <c r="E4317" i="34"/>
  <c r="L93" i="33"/>
  <c r="W75" i="24"/>
  <c r="R24" i="24"/>
  <c r="E4260" i="34"/>
  <c r="L24" i="33"/>
  <c r="O122" i="24"/>
  <c r="P28" i="24"/>
  <c r="P32" i="24"/>
  <c r="F4263" i="34"/>
  <c r="M28" i="33" s="1"/>
  <c r="J102" i="24"/>
  <c r="H92" i="24"/>
  <c r="H15" i="24"/>
  <c r="H20" i="24"/>
  <c r="D4252" i="34"/>
  <c r="K15" i="33"/>
  <c r="H119" i="27"/>
  <c r="H122" i="27"/>
  <c r="D5081" i="34"/>
  <c r="N119" i="33" s="1"/>
  <c r="I111" i="27"/>
  <c r="I116" i="27"/>
  <c r="E5074" i="34"/>
  <c r="O111" i="33" s="1"/>
  <c r="J90" i="27"/>
  <c r="J92" i="27"/>
  <c r="F5057" i="34"/>
  <c r="P90" i="33" s="1"/>
  <c r="H57" i="27"/>
  <c r="H62" i="27"/>
  <c r="D5029" i="34"/>
  <c r="N57" i="33" s="1"/>
  <c r="I47" i="27"/>
  <c r="E5021" i="34"/>
  <c r="O47" i="33"/>
  <c r="H41" i="27"/>
  <c r="H44" i="27" s="1"/>
  <c r="D5016" i="34"/>
  <c r="N41" i="33" s="1"/>
  <c r="U19" i="29"/>
  <c r="E9026" i="34"/>
  <c r="X19" i="33" s="1"/>
  <c r="R86" i="29"/>
  <c r="S8" i="29"/>
  <c r="N114" i="29"/>
  <c r="N116" i="29"/>
  <c r="D9105" i="34"/>
  <c r="W114" i="33" s="1"/>
  <c r="O110" i="29"/>
  <c r="N75" i="29"/>
  <c r="N80" i="29" s="1"/>
  <c r="D9072" i="34"/>
  <c r="W75" i="33"/>
  <c r="M103" i="29"/>
  <c r="M104" i="29" s="1"/>
  <c r="F9096" i="34"/>
  <c r="Y103" i="33" s="1"/>
  <c r="M49" i="29"/>
  <c r="F9051" i="34"/>
  <c r="Y49" i="33"/>
  <c r="H100" i="29"/>
  <c r="H104" i="29"/>
  <c r="D9093" i="34"/>
  <c r="W100" i="33" s="1"/>
  <c r="J74" i="29"/>
  <c r="I8" i="29"/>
  <c r="F97" i="29"/>
  <c r="F98" i="29"/>
  <c r="E9091" i="34"/>
  <c r="X97" i="33" s="1"/>
  <c r="G34" i="29"/>
  <c r="G38" i="29"/>
  <c r="F9038" i="34"/>
  <c r="Y34" i="33" s="1"/>
  <c r="G31" i="29"/>
  <c r="F9036" i="34"/>
  <c r="Y31" i="33" s="1"/>
  <c r="O106" i="28"/>
  <c r="E9946" i="34"/>
  <c r="AA106" i="33"/>
  <c r="P13" i="28"/>
  <c r="P14" i="28"/>
  <c r="F9869" i="34"/>
  <c r="AB13" i="33"/>
  <c r="K53" i="28"/>
  <c r="D9902" i="34"/>
  <c r="Z53" i="33"/>
  <c r="K28" i="28"/>
  <c r="K32" i="28" s="1"/>
  <c r="D9881" i="34"/>
  <c r="Z28" i="33"/>
  <c r="M18" i="28"/>
  <c r="M20" i="28" s="1"/>
  <c r="F9873" i="34"/>
  <c r="AB18" i="33"/>
  <c r="G41" i="28"/>
  <c r="G44" i="28"/>
  <c r="F9892" i="34"/>
  <c r="AB41" i="33"/>
  <c r="F39" i="28"/>
  <c r="F44" i="28"/>
  <c r="E9890" i="34"/>
  <c r="AA39" i="33"/>
  <c r="AA44" i="33" s="1"/>
  <c r="B35" i="28"/>
  <c r="B38" i="28"/>
  <c r="D9887" i="34"/>
  <c r="Z35" i="33" s="1"/>
  <c r="AC83" i="37"/>
  <c r="D11093" i="34"/>
  <c r="AC83" i="33" s="1"/>
  <c r="AC78" i="37"/>
  <c r="AC80" i="37"/>
  <c r="D11089" i="34"/>
  <c r="AC78" i="33" s="1"/>
  <c r="D11092" i="34"/>
  <c r="AC82" i="33" s="1"/>
  <c r="Z82" i="37"/>
  <c r="Z86" i="37"/>
  <c r="AB72" i="37"/>
  <c r="AB74" i="37" s="1"/>
  <c r="F11084" i="34"/>
  <c r="AE72" i="33"/>
  <c r="AA70" i="37"/>
  <c r="E11082" i="34"/>
  <c r="AD70" i="33"/>
  <c r="Z30" i="37"/>
  <c r="D11049" i="34"/>
  <c r="AC30" i="33"/>
  <c r="W129" i="37"/>
  <c r="W130" i="37"/>
  <c r="D11131" i="34"/>
  <c r="AC129" i="33"/>
  <c r="AC130" i="33"/>
  <c r="W117" i="37"/>
  <c r="W122" i="37" s="1"/>
  <c r="D11121" i="34"/>
  <c r="AC117" i="33"/>
  <c r="X102" i="37"/>
  <c r="X104" i="37"/>
  <c r="E11109" i="34"/>
  <c r="AD102" i="33" s="1"/>
  <c r="Y88" i="37"/>
  <c r="Y92" i="37"/>
  <c r="F11097" i="34"/>
  <c r="AE88" i="33" s="1"/>
  <c r="X34" i="37"/>
  <c r="X38" i="37"/>
  <c r="E11052" i="34"/>
  <c r="AD34" i="33" s="1"/>
  <c r="T50" i="37"/>
  <c r="V40" i="37"/>
  <c r="F11057" i="34"/>
  <c r="AE40" i="33"/>
  <c r="T10" i="37"/>
  <c r="T14" i="37" s="1"/>
  <c r="D11032" i="34"/>
  <c r="AC10" i="33"/>
  <c r="S48" i="37"/>
  <c r="F11064" i="34"/>
  <c r="AE48" i="33"/>
  <c r="N51" i="37"/>
  <c r="N56" i="37" s="1"/>
  <c r="D11066" i="34"/>
  <c r="AC51" i="33"/>
  <c r="AC56" i="33" s="1"/>
  <c r="E5" i="37"/>
  <c r="E8" i="37"/>
  <c r="D11028" i="34"/>
  <c r="D107" i="37"/>
  <c r="D110" i="37"/>
  <c r="F11113" i="34"/>
  <c r="AE107" i="33"/>
  <c r="AW58" i="38"/>
  <c r="AW62" i="38" s="1"/>
  <c r="F13192" i="34"/>
  <c r="AH58" i="33"/>
  <c r="AW8" i="38"/>
  <c r="AS118" i="38"/>
  <c r="E13242" i="34"/>
  <c r="AG118" i="33"/>
  <c r="AS115" i="38"/>
  <c r="E13240" i="34"/>
  <c r="AG115" i="33"/>
  <c r="AT64" i="38"/>
  <c r="AT68" i="38" s="1"/>
  <c r="F13197" i="34"/>
  <c r="AH64" i="33"/>
  <c r="AI16" i="38"/>
  <c r="AI20" i="38"/>
  <c r="D13157" i="34"/>
  <c r="AF16" i="33" s="1"/>
  <c r="AF56" i="38"/>
  <c r="AC99" i="38"/>
  <c r="AC104" i="38" s="1"/>
  <c r="D13226" i="34"/>
  <c r="AF99" i="33"/>
  <c r="AD47" i="38"/>
  <c r="E13183" i="34"/>
  <c r="AG47" i="33" s="1"/>
  <c r="AA7" i="38"/>
  <c r="E13150" i="34"/>
  <c r="AG7" i="33"/>
  <c r="X73" i="38"/>
  <c r="E13205" i="34"/>
  <c r="AG73" i="33"/>
  <c r="X70" i="38"/>
  <c r="E13202" i="34"/>
  <c r="AG70" i="33" s="1"/>
  <c r="F13157" i="34"/>
  <c r="AH16" i="33"/>
  <c r="Y16" i="38"/>
  <c r="N20" i="38"/>
  <c r="N13" i="38"/>
  <c r="D13155" i="34"/>
  <c r="AF13" i="33"/>
  <c r="M115" i="38"/>
  <c r="F13240" i="34"/>
  <c r="AH115" i="33" s="1"/>
  <c r="M91" i="38"/>
  <c r="F13220" i="34"/>
  <c r="AH91" i="33"/>
  <c r="L79" i="38"/>
  <c r="L80" i="38"/>
  <c r="E13210" i="34"/>
  <c r="AG79" i="33" s="1"/>
  <c r="M61" i="38"/>
  <c r="M62" i="38"/>
  <c r="F13195" i="34"/>
  <c r="AH61" i="33" s="1"/>
  <c r="K15" i="38"/>
  <c r="K20" i="38"/>
  <c r="D13156" i="34"/>
  <c r="AF15" i="33" s="1"/>
  <c r="C3" i="42"/>
  <c r="C8" i="42"/>
  <c r="E13888" i="34"/>
  <c r="AJ3" i="33" s="1"/>
  <c r="AJ8" i="33" s="1"/>
  <c r="R118" i="42"/>
  <c r="E13984" i="34"/>
  <c r="AJ118" i="33" s="1"/>
  <c r="S100" i="42"/>
  <c r="S104" i="42"/>
  <c r="F13969" i="34"/>
  <c r="AK100" i="33" s="1"/>
  <c r="AK104" i="33" s="1"/>
  <c r="R95" i="42"/>
  <c r="E13965" i="34"/>
  <c r="AJ95" i="33" s="1"/>
  <c r="R91" i="42"/>
  <c r="R92" i="42"/>
  <c r="E13962" i="34"/>
  <c r="AJ91" i="33" s="1"/>
  <c r="S84" i="42"/>
  <c r="S86" i="42"/>
  <c r="F13956" i="34"/>
  <c r="AK84" i="33"/>
  <c r="R83" i="42"/>
  <c r="E13955" i="34"/>
  <c r="AJ83" i="33" s="1"/>
  <c r="E13954" i="34"/>
  <c r="AJ82" i="33"/>
  <c r="R82" i="42"/>
  <c r="R79" i="42"/>
  <c r="E13952" i="34"/>
  <c r="AJ79" i="33"/>
  <c r="Q76" i="42"/>
  <c r="Q80" i="42"/>
  <c r="D13949" i="34"/>
  <c r="AI76" i="33" s="1"/>
  <c r="P60" i="42"/>
  <c r="P62" i="42"/>
  <c r="F13936" i="34"/>
  <c r="AK60" i="33" s="1"/>
  <c r="F13984" i="34"/>
  <c r="AK118" i="33" s="1"/>
  <c r="AK122" i="33" s="1"/>
  <c r="M118" i="42"/>
  <c r="M116" i="42"/>
  <c r="F13961" i="34"/>
  <c r="AK90" i="33" s="1"/>
  <c r="G90" i="42"/>
  <c r="AX8" i="41"/>
  <c r="AW51" i="41"/>
  <c r="F16154" i="34"/>
  <c r="AN51" i="33"/>
  <c r="AW41" i="41"/>
  <c r="F16146" i="34"/>
  <c r="AN41" i="33"/>
  <c r="AW39" i="41"/>
  <c r="AW44" i="41" s="1"/>
  <c r="F16144" i="34"/>
  <c r="AN39" i="33"/>
  <c r="AM128" i="41"/>
  <c r="AL37" i="41"/>
  <c r="AL38" i="41"/>
  <c r="D16143" i="34"/>
  <c r="AL37" i="33" s="1"/>
  <c r="AG69" i="41"/>
  <c r="AG74" i="41"/>
  <c r="E16169" i="34"/>
  <c r="AM69" i="33" s="1"/>
  <c r="AM74" i="33" s="1"/>
  <c r="AG57" i="41"/>
  <c r="AG62" i="41"/>
  <c r="E16159" i="34"/>
  <c r="AM57" i="33"/>
  <c r="AH46" i="41"/>
  <c r="AH50" i="41" s="1"/>
  <c r="F16150" i="34"/>
  <c r="AN46" i="33"/>
  <c r="AA76" i="41"/>
  <c r="E16175" i="34"/>
  <c r="AM76" i="33"/>
  <c r="Z70" i="41"/>
  <c r="Z74" i="41" s="1"/>
  <c r="D16170" i="34"/>
  <c r="AL70" i="33"/>
  <c r="Y55" i="41"/>
  <c r="Y56" i="41"/>
  <c r="F16158" i="34"/>
  <c r="AN55" i="33" s="1"/>
  <c r="Y12" i="41"/>
  <c r="F16122" i="34"/>
  <c r="AN12" i="33"/>
  <c r="Y14" i="41"/>
  <c r="V125" i="41"/>
  <c r="F16216" i="34"/>
  <c r="AN125" i="33"/>
  <c r="V118" i="41"/>
  <c r="F16210" i="34"/>
  <c r="AN118" i="33"/>
  <c r="U90" i="41"/>
  <c r="E16187" i="34"/>
  <c r="AM90" i="33" s="1"/>
  <c r="U87" i="41"/>
  <c r="E16184" i="34"/>
  <c r="AM87" i="33" s="1"/>
  <c r="AM92" i="33" s="1"/>
  <c r="S48" i="41"/>
  <c r="S50" i="41"/>
  <c r="S131" i="41"/>
  <c r="F16152" i="34"/>
  <c r="AN48" i="33"/>
  <c r="Q4" i="41"/>
  <c r="Q8" i="41"/>
  <c r="Q131" i="41" s="1"/>
  <c r="D16115" i="34"/>
  <c r="AL4" i="33"/>
  <c r="O115" i="41"/>
  <c r="O116" i="41" s="1"/>
  <c r="E16208" i="34"/>
  <c r="AM115" i="33"/>
  <c r="O112" i="41"/>
  <c r="E16205" i="34"/>
  <c r="AM112" i="33" s="1"/>
  <c r="O6" i="41"/>
  <c r="E16117" i="34"/>
  <c r="AM6" i="33" s="1"/>
  <c r="H61" i="41"/>
  <c r="H62" i="41"/>
  <c r="D16163" i="34"/>
  <c r="AL61" i="33" s="1"/>
  <c r="I35" i="41"/>
  <c r="I38" i="41"/>
  <c r="E16141" i="34"/>
  <c r="AM35" i="33" s="1"/>
  <c r="D17092" i="34"/>
  <c r="W31" i="40"/>
  <c r="R84" i="40"/>
  <c r="R86" i="40"/>
  <c r="E17136" i="34"/>
  <c r="AP84" i="33" s="1"/>
  <c r="I21" i="40"/>
  <c r="E17083" i="34"/>
  <c r="E129" i="40"/>
  <c r="E130" i="40"/>
  <c r="D17173" i="34"/>
  <c r="C88" i="33"/>
  <c r="D16164" i="34"/>
  <c r="AL63" i="33" s="1"/>
  <c r="D9957" i="34"/>
  <c r="Z119" i="33"/>
  <c r="D3143" i="34"/>
  <c r="H83" i="33" s="1"/>
  <c r="D9028" i="34"/>
  <c r="W22" i="33"/>
  <c r="F3124" i="34"/>
  <c r="J60" i="33" s="1"/>
  <c r="AO55" i="33"/>
  <c r="E16218" i="34"/>
  <c r="AM127" i="33" s="1"/>
  <c r="AR30" i="33"/>
  <c r="F18787" i="34"/>
  <c r="AT30" i="33" s="1"/>
  <c r="D3091" i="34"/>
  <c r="H21" i="33"/>
  <c r="H26" i="33" s="1"/>
  <c r="F4291" i="34"/>
  <c r="M61" i="33" s="1"/>
  <c r="F2051" i="34"/>
  <c r="G45" i="33"/>
  <c r="D2099" i="34"/>
  <c r="E102" i="33" s="1"/>
  <c r="E104" i="33" s="1"/>
  <c r="D3152" i="34"/>
  <c r="H94" i="33"/>
  <c r="F17131" i="34"/>
  <c r="AQ78" i="33" s="1"/>
  <c r="E16150" i="34"/>
  <c r="AM46" i="33"/>
  <c r="AM50" i="33"/>
  <c r="E2056" i="34"/>
  <c r="F51" i="33" s="1"/>
  <c r="E2023" i="34"/>
  <c r="F11" i="33" s="1"/>
  <c r="T62" i="24"/>
  <c r="D638" i="34"/>
  <c r="F9059" i="34"/>
  <c r="Y59" i="33"/>
  <c r="E9042" i="34"/>
  <c r="X39" i="33" s="1"/>
  <c r="E11067" i="34"/>
  <c r="AD52" i="33"/>
  <c r="AD56" i="33" s="1"/>
  <c r="Z32" i="38"/>
  <c r="AM86" i="33"/>
  <c r="F17070" i="34"/>
  <c r="AQ5" i="33" s="1"/>
  <c r="F4991" i="34"/>
  <c r="P11" i="33"/>
  <c r="P14" i="33" s="1"/>
  <c r="C50" i="26"/>
  <c r="AZ14" i="38"/>
  <c r="Y8" i="41"/>
  <c r="M38" i="24"/>
  <c r="E81" i="40"/>
  <c r="E86" i="40"/>
  <c r="AN49" i="41"/>
  <c r="AN50" i="41"/>
  <c r="AE32" i="41"/>
  <c r="F56" i="41"/>
  <c r="AB86" i="37"/>
  <c r="S129" i="30"/>
  <c r="S130" i="30"/>
  <c r="S68" i="30"/>
  <c r="D667" i="34"/>
  <c r="B37" i="33" s="1"/>
  <c r="S30" i="30"/>
  <c r="F661" i="34"/>
  <c r="O104" i="30"/>
  <c r="O94" i="30"/>
  <c r="P92" i="30"/>
  <c r="E53" i="30"/>
  <c r="D680" i="34"/>
  <c r="E40" i="30"/>
  <c r="G19" i="30"/>
  <c r="G20" i="30"/>
  <c r="AE53" i="25"/>
  <c r="F2058" i="34"/>
  <c r="G53" i="33" s="1"/>
  <c r="AB90" i="25"/>
  <c r="AB92" i="25" s="1"/>
  <c r="V113" i="26"/>
  <c r="F3168" i="34"/>
  <c r="J113" i="33"/>
  <c r="V73" i="26"/>
  <c r="F3135" i="34"/>
  <c r="J73" i="33"/>
  <c r="R94" i="26"/>
  <c r="R98" i="26" s="1"/>
  <c r="E3152" i="34"/>
  <c r="I94" i="33" s="1"/>
  <c r="S70" i="26"/>
  <c r="S74" i="26"/>
  <c r="F3132" i="34"/>
  <c r="J70" i="33" s="1"/>
  <c r="Q38" i="26"/>
  <c r="S23" i="26"/>
  <c r="S26" i="26" s="1"/>
  <c r="F3093" i="34"/>
  <c r="F3080" i="34"/>
  <c r="J7" i="33" s="1"/>
  <c r="N108" i="26"/>
  <c r="D3164" i="34"/>
  <c r="H108" i="33" s="1"/>
  <c r="P81" i="26"/>
  <c r="P86" i="26"/>
  <c r="F3141" i="34"/>
  <c r="J81" i="33" s="1"/>
  <c r="P47" i="26"/>
  <c r="F3113" i="34"/>
  <c r="J47" i="33" s="1"/>
  <c r="N42" i="26"/>
  <c r="N44" i="26"/>
  <c r="D3109" i="34"/>
  <c r="H42" i="33" s="1"/>
  <c r="L116" i="26"/>
  <c r="K106" i="26"/>
  <c r="K110" i="26"/>
  <c r="D3162" i="34"/>
  <c r="H106" i="33" s="1"/>
  <c r="K102" i="26"/>
  <c r="D3159" i="34"/>
  <c r="H102" i="33" s="1"/>
  <c r="K34" i="26"/>
  <c r="K38" i="26"/>
  <c r="K28" i="26"/>
  <c r="K32" i="26" s="1"/>
  <c r="L7" i="26"/>
  <c r="L8" i="26"/>
  <c r="E3080" i="34"/>
  <c r="I7" i="33"/>
  <c r="J119" i="26"/>
  <c r="J122" i="26" s="1"/>
  <c r="J119" i="33"/>
  <c r="I74" i="26"/>
  <c r="H50" i="26"/>
  <c r="H35" i="26"/>
  <c r="D3103" i="34"/>
  <c r="H35" i="33" s="1"/>
  <c r="F122" i="26"/>
  <c r="E3175" i="34"/>
  <c r="I121" i="33" s="1"/>
  <c r="E116" i="26"/>
  <c r="E110" i="26"/>
  <c r="G98" i="26"/>
  <c r="F78" i="26"/>
  <c r="G62" i="26"/>
  <c r="E44" i="26"/>
  <c r="F13" i="26"/>
  <c r="E3085" i="34"/>
  <c r="I13" i="33"/>
  <c r="AB118" i="24"/>
  <c r="F4338" i="34"/>
  <c r="M118" i="33"/>
  <c r="AB85" i="24"/>
  <c r="F4311" i="34"/>
  <c r="M85" i="33"/>
  <c r="Z74" i="24"/>
  <c r="AB37" i="24"/>
  <c r="F4271" i="34"/>
  <c r="M37" i="33" s="1"/>
  <c r="S96" i="24"/>
  <c r="S98" i="24" s="1"/>
  <c r="R34" i="24"/>
  <c r="R38" i="24" s="1"/>
  <c r="R7" i="24"/>
  <c r="E4246" i="34"/>
  <c r="L7" i="33"/>
  <c r="N110" i="24"/>
  <c r="O43" i="24"/>
  <c r="O44" i="24"/>
  <c r="E4276" i="34"/>
  <c r="L43" i="33"/>
  <c r="M56" i="24"/>
  <c r="M26" i="24"/>
  <c r="H109" i="24"/>
  <c r="AC104" i="31"/>
  <c r="AC92" i="31"/>
  <c r="AE77" i="31"/>
  <c r="AE80" i="31" s="1"/>
  <c r="F6530" i="34"/>
  <c r="S77" i="33"/>
  <c r="AD76" i="31"/>
  <c r="AD80" i="31" s="1"/>
  <c r="AE56" i="31"/>
  <c r="AD44" i="31"/>
  <c r="AA122" i="31"/>
  <c r="AB116" i="31"/>
  <c r="AA108" i="31"/>
  <c r="AA110" i="31"/>
  <c r="AB91" i="31"/>
  <c r="F6542" i="34"/>
  <c r="S91" i="33"/>
  <c r="Z89" i="31"/>
  <c r="Z92" i="31"/>
  <c r="D6540" i="34"/>
  <c r="Q89" i="33"/>
  <c r="Z78" i="31"/>
  <c r="D6531" i="34"/>
  <c r="Q78" i="33" s="1"/>
  <c r="AB60" i="31"/>
  <c r="AB62" i="31"/>
  <c r="AA58" i="31"/>
  <c r="Z54" i="31"/>
  <c r="Z56" i="31"/>
  <c r="D6511" i="34"/>
  <c r="Q54" i="33" s="1"/>
  <c r="Z43" i="31"/>
  <c r="Z19" i="31"/>
  <c r="D6482" i="34"/>
  <c r="Q19" i="33" s="1"/>
  <c r="AA16" i="31"/>
  <c r="R16" i="33"/>
  <c r="Z13" i="31"/>
  <c r="Z14" i="31"/>
  <c r="D6477" i="34"/>
  <c r="Q13" i="33"/>
  <c r="Z8" i="31"/>
  <c r="AB3" i="31"/>
  <c r="AB8" i="31" s="1"/>
  <c r="W115" i="31"/>
  <c r="D6562" i="34"/>
  <c r="Q115" i="33"/>
  <c r="W97" i="31"/>
  <c r="W98" i="31" s="1"/>
  <c r="D6547" i="34"/>
  <c r="Q97" i="33" s="1"/>
  <c r="W92" i="31"/>
  <c r="X80" i="31"/>
  <c r="W73" i="31"/>
  <c r="W74" i="31" s="1"/>
  <c r="D6527" i="34"/>
  <c r="Q73" i="33"/>
  <c r="Y70" i="31"/>
  <c r="Y74" i="31" s="1"/>
  <c r="X66" i="31"/>
  <c r="X68" i="31" s="1"/>
  <c r="E6521" i="34"/>
  <c r="R66" i="33"/>
  <c r="W65" i="31"/>
  <c r="W68" i="31" s="1"/>
  <c r="D6520" i="34"/>
  <c r="Q65" i="33"/>
  <c r="X61" i="31"/>
  <c r="X62" i="31" s="1"/>
  <c r="E6517" i="34"/>
  <c r="R61" i="33"/>
  <c r="W38" i="31"/>
  <c r="Y16" i="31"/>
  <c r="Y20" i="31"/>
  <c r="F6479" i="34"/>
  <c r="S16" i="33" s="1"/>
  <c r="X5" i="31"/>
  <c r="X8" i="31"/>
  <c r="E6470" i="34"/>
  <c r="R5" i="33" s="1"/>
  <c r="Q111" i="31"/>
  <c r="Q116" i="31"/>
  <c r="D6558" i="34"/>
  <c r="Q111" i="33" s="1"/>
  <c r="Q104" i="31"/>
  <c r="Q87" i="31"/>
  <c r="R78" i="31"/>
  <c r="E6531" i="34"/>
  <c r="R78" i="33" s="1"/>
  <c r="Q76" i="31"/>
  <c r="D6529" i="34"/>
  <c r="Q76" i="33" s="1"/>
  <c r="S66" i="31"/>
  <c r="F6521" i="34"/>
  <c r="S66" i="33"/>
  <c r="R53" i="31"/>
  <c r="R56" i="31"/>
  <c r="S44" i="31"/>
  <c r="Q36" i="31"/>
  <c r="Q38" i="31" s="1"/>
  <c r="D6496" i="34"/>
  <c r="Q36" i="33"/>
  <c r="R27" i="31"/>
  <c r="R32" i="31" s="1"/>
  <c r="E6488" i="34"/>
  <c r="R27" i="33"/>
  <c r="U98" i="32"/>
  <c r="V93" i="32"/>
  <c r="V98" i="32" s="1"/>
  <c r="F7921" i="34"/>
  <c r="V93" i="33"/>
  <c r="V46" i="32"/>
  <c r="V50" i="32" s="1"/>
  <c r="T35" i="32"/>
  <c r="T38" i="32"/>
  <c r="D7873" i="34"/>
  <c r="T35" i="33" s="1"/>
  <c r="Q116" i="32"/>
  <c r="Q99" i="32"/>
  <c r="D7926" i="34"/>
  <c r="T99" i="33" s="1"/>
  <c r="Q96" i="32"/>
  <c r="D7924" i="34"/>
  <c r="T96" i="33" s="1"/>
  <c r="R56" i="32"/>
  <c r="Q47" i="32"/>
  <c r="Q50" i="32" s="1"/>
  <c r="D7883" i="34"/>
  <c r="T47" i="33" s="1"/>
  <c r="S26" i="32"/>
  <c r="Q21" i="32"/>
  <c r="D7861" i="34"/>
  <c r="T21" i="33"/>
  <c r="O83" i="32"/>
  <c r="O86" i="32"/>
  <c r="E7913" i="34"/>
  <c r="U83" i="33" s="1"/>
  <c r="P32" i="32"/>
  <c r="N18" i="32"/>
  <c r="D7859" i="34"/>
  <c r="T18" i="33"/>
  <c r="N10" i="32"/>
  <c r="N14" i="32" s="1"/>
  <c r="D7852" i="34"/>
  <c r="T10" i="33"/>
  <c r="M101" i="32"/>
  <c r="F7928" i="34"/>
  <c r="V101" i="33"/>
  <c r="M18" i="32"/>
  <c r="M20" i="32" s="1"/>
  <c r="F7859" i="34"/>
  <c r="V18" i="33"/>
  <c r="M5" i="32"/>
  <c r="M8" i="32" s="1"/>
  <c r="F7848" i="34"/>
  <c r="V5" i="33"/>
  <c r="J104" i="32"/>
  <c r="J98" i="32"/>
  <c r="I73" i="32"/>
  <c r="I74" i="32" s="1"/>
  <c r="E7905" i="34"/>
  <c r="U73" i="33"/>
  <c r="I63" i="32"/>
  <c r="I68" i="32" s="1"/>
  <c r="I62" i="32"/>
  <c r="J62" i="32"/>
  <c r="H46" i="32"/>
  <c r="H50" i="32"/>
  <c r="D7882" i="34"/>
  <c r="T46" i="33" s="1"/>
  <c r="J38" i="32"/>
  <c r="G129" i="32"/>
  <c r="G130" i="32"/>
  <c r="F7951" i="34"/>
  <c r="V129" i="33" s="1"/>
  <c r="V130" i="33" s="1"/>
  <c r="G116" i="32"/>
  <c r="W72" i="29"/>
  <c r="W74" i="29" s="1"/>
  <c r="D9070" i="34"/>
  <c r="W72" i="33"/>
  <c r="W74" i="33"/>
  <c r="X23" i="29"/>
  <c r="X26" i="29"/>
  <c r="E9029" i="34"/>
  <c r="X23" i="33"/>
  <c r="Y5" i="29"/>
  <c r="F9014" i="34"/>
  <c r="Y5" i="33" s="1"/>
  <c r="T76" i="29"/>
  <c r="T80" i="29"/>
  <c r="D9073" i="34"/>
  <c r="W76" i="33" s="1"/>
  <c r="V71" i="29"/>
  <c r="F9069" i="34"/>
  <c r="Y71" i="33" s="1"/>
  <c r="F18810" i="34"/>
  <c r="AT58" i="33"/>
  <c r="C93" i="33"/>
  <c r="D9054" i="34"/>
  <c r="W53" i="33" s="1"/>
  <c r="Q44" i="24"/>
  <c r="F4292" i="34"/>
  <c r="M63" i="33"/>
  <c r="D693" i="34"/>
  <c r="AA15" i="31"/>
  <c r="F3100" i="34"/>
  <c r="D7890" i="34"/>
  <c r="T55" i="33" s="1"/>
  <c r="E6530" i="34"/>
  <c r="R77" i="33"/>
  <c r="F4998" i="34"/>
  <c r="P19" i="33" s="1"/>
  <c r="E4275" i="34"/>
  <c r="L42" i="33"/>
  <c r="D3176" i="34"/>
  <c r="H123" i="33" s="1"/>
  <c r="D13933" i="34"/>
  <c r="AI57" i="33"/>
  <c r="O92" i="38"/>
  <c r="D13199" i="34"/>
  <c r="AF66" i="33"/>
  <c r="F13150" i="34"/>
  <c r="AH7" i="33"/>
  <c r="F13151" i="34"/>
  <c r="AH9" i="33" s="1"/>
  <c r="F11059" i="34"/>
  <c r="AE42" i="33"/>
  <c r="I88" i="28"/>
  <c r="F9932" i="34"/>
  <c r="AB89" i="33"/>
  <c r="E9072" i="34"/>
  <c r="X75" i="33" s="1"/>
  <c r="F9084" i="34"/>
  <c r="Y89" i="33"/>
  <c r="D9056" i="34"/>
  <c r="W55" i="33"/>
  <c r="E3172" i="34"/>
  <c r="I118" i="33" s="1"/>
  <c r="F4347" i="34"/>
  <c r="M129" i="33"/>
  <c r="M130" i="33" s="1"/>
  <c r="F4330" i="34"/>
  <c r="M108" i="33"/>
  <c r="D725" i="34"/>
  <c r="B107" i="33" s="1"/>
  <c r="D66" i="33"/>
  <c r="AS126" i="33"/>
  <c r="D13165" i="34"/>
  <c r="AF25" i="33" s="1"/>
  <c r="AM14" i="39"/>
  <c r="E11123" i="34"/>
  <c r="AD119" i="33" s="1"/>
  <c r="D9873" i="34"/>
  <c r="Z18" i="33"/>
  <c r="D11105" i="34"/>
  <c r="AC97" i="33" s="1"/>
  <c r="E6561" i="34"/>
  <c r="R114" i="33"/>
  <c r="D7937" i="34"/>
  <c r="T112" i="33" s="1"/>
  <c r="D6507" i="34"/>
  <c r="Q49" i="33"/>
  <c r="P32" i="26"/>
  <c r="F3084" i="34"/>
  <c r="J12" i="33" s="1"/>
  <c r="AF75" i="25"/>
  <c r="AF80" i="25"/>
  <c r="F18828" i="34"/>
  <c r="AT79" i="33" s="1"/>
  <c r="E6518" i="34"/>
  <c r="R63" i="33"/>
  <c r="E13178" i="34"/>
  <c r="AG41" i="33" s="1"/>
  <c r="E4253" i="34"/>
  <c r="L16" i="33"/>
  <c r="F3082" i="34"/>
  <c r="J10" i="33" s="1"/>
  <c r="D7898" i="34"/>
  <c r="T65" i="33"/>
  <c r="D6470" i="34"/>
  <c r="Q5" i="33"/>
  <c r="D4323" i="34"/>
  <c r="K100" i="33"/>
  <c r="D2079" i="34"/>
  <c r="E2061" i="34"/>
  <c r="F57" i="33" s="1"/>
  <c r="D6523" i="34"/>
  <c r="Q69" i="33"/>
  <c r="D4309" i="34"/>
  <c r="K83" i="33" s="1"/>
  <c r="E3127" i="34"/>
  <c r="I64" i="33"/>
  <c r="I68" i="33" s="1"/>
  <c r="AS115" i="33"/>
  <c r="F18858" i="34"/>
  <c r="AT115" i="33"/>
  <c r="F4250" i="34"/>
  <c r="M12" i="33" s="1"/>
  <c r="D4329" i="34"/>
  <c r="K107" i="33"/>
  <c r="C118" i="33"/>
  <c r="D7" i="33"/>
  <c r="F7879" i="34"/>
  <c r="V42" i="33"/>
  <c r="E2019" i="34"/>
  <c r="F6" i="33" s="1"/>
  <c r="AS73" i="33"/>
  <c r="AO61" i="33"/>
  <c r="N80" i="40"/>
  <c r="BE32" i="41"/>
  <c r="D4305" i="34"/>
  <c r="K78" i="33"/>
  <c r="D6495" i="34"/>
  <c r="Q35" i="33"/>
  <c r="D3093" i="34"/>
  <c r="H23" i="33"/>
  <c r="D7881" i="34"/>
  <c r="T45" i="33"/>
  <c r="D13162" i="34"/>
  <c r="AF22" i="33"/>
  <c r="D9022" i="34"/>
  <c r="W15" i="33"/>
  <c r="F6481" i="34"/>
  <c r="S18" i="33"/>
  <c r="H6" i="28"/>
  <c r="E16207" i="34"/>
  <c r="AM114" i="33"/>
  <c r="E9063" i="34"/>
  <c r="X64" i="33"/>
  <c r="F16149" i="34"/>
  <c r="AN45" i="33" s="1"/>
  <c r="F3092" i="34"/>
  <c r="J22" i="33" s="1"/>
  <c r="E6553" i="34"/>
  <c r="R105" i="33"/>
  <c r="G33" i="30"/>
  <c r="S54" i="31"/>
  <c r="F13148" i="34"/>
  <c r="AH5" i="33"/>
  <c r="F13190" i="34"/>
  <c r="AH55" i="33"/>
  <c r="E7910" i="34"/>
  <c r="U79" i="33"/>
  <c r="F9079" i="34"/>
  <c r="Y83" i="33" s="1"/>
  <c r="D3081" i="34"/>
  <c r="H9" i="33" s="1"/>
  <c r="E4286" i="34"/>
  <c r="E4301" i="34"/>
  <c r="L73" i="33"/>
  <c r="W110" i="33"/>
  <c r="F13183" i="34"/>
  <c r="AH47" i="33" s="1"/>
  <c r="F11078" i="34"/>
  <c r="AE65" i="33"/>
  <c r="F7950" i="34"/>
  <c r="V127" i="33" s="1"/>
  <c r="E16178" i="34"/>
  <c r="AM79" i="33"/>
  <c r="E16186" i="34"/>
  <c r="AM89" i="33"/>
  <c r="F16177" i="34"/>
  <c r="AN78" i="33"/>
  <c r="D11097" i="34"/>
  <c r="AC88" i="33"/>
  <c r="D16160" i="34"/>
  <c r="AL58" i="33"/>
  <c r="F16165" i="34"/>
  <c r="AN64" i="33"/>
  <c r="AN68" i="33"/>
  <c r="W44" i="24"/>
  <c r="D13931" i="34"/>
  <c r="AI54" i="33"/>
  <c r="E16125" i="34"/>
  <c r="AM16" i="33" s="1"/>
  <c r="E13160" i="34"/>
  <c r="AG19" i="33"/>
  <c r="F6486" i="34"/>
  <c r="S24" i="33" s="1"/>
  <c r="H44" i="42"/>
  <c r="M92" i="38"/>
  <c r="W62" i="37"/>
  <c r="F9046" i="34"/>
  <c r="Y43" i="33"/>
  <c r="F9083" i="34"/>
  <c r="Y88" i="33" s="1"/>
  <c r="O110" i="28"/>
  <c r="AR16" i="33"/>
  <c r="F18775" i="34"/>
  <c r="AT16" i="33" s="1"/>
  <c r="T86" i="40"/>
  <c r="D11085" i="34"/>
  <c r="AC73" i="33"/>
  <c r="AR66" i="33"/>
  <c r="F13159" i="34"/>
  <c r="AH18" i="33" s="1"/>
  <c r="D9921" i="34"/>
  <c r="Z76" i="33" s="1"/>
  <c r="AJ74" i="33"/>
  <c r="F6560" i="34"/>
  <c r="S113" i="33"/>
  <c r="AZ116" i="38"/>
  <c r="E62" i="28"/>
  <c r="N56" i="32"/>
  <c r="AG20" i="31"/>
  <c r="AS38" i="38"/>
  <c r="V70" i="29"/>
  <c r="V74" i="29"/>
  <c r="AD86" i="31"/>
  <c r="F38" i="42"/>
  <c r="D13950" i="34"/>
  <c r="AI77" i="33"/>
  <c r="AE49" i="25"/>
  <c r="Z20" i="24"/>
  <c r="AP56" i="39"/>
  <c r="R117" i="42"/>
  <c r="I110" i="26"/>
  <c r="M104" i="26"/>
  <c r="AF56" i="39"/>
  <c r="AA80" i="39"/>
  <c r="Y8" i="39"/>
  <c r="V38" i="39"/>
  <c r="U32" i="39"/>
  <c r="O8" i="39"/>
  <c r="L116" i="39"/>
  <c r="J62" i="39"/>
  <c r="B128" i="39"/>
  <c r="D50" i="39"/>
  <c r="AP26" i="41"/>
  <c r="K86" i="41"/>
  <c r="D74" i="41"/>
  <c r="R80" i="42"/>
  <c r="K38" i="42"/>
  <c r="J50" i="42"/>
  <c r="C98" i="42"/>
  <c r="D80" i="42"/>
  <c r="BE50" i="38"/>
  <c r="BA128" i="38"/>
  <c r="AS63" i="38"/>
  <c r="AS68" i="38"/>
  <c r="AN86" i="38"/>
  <c r="AH44" i="38"/>
  <c r="AE26" i="38"/>
  <c r="X77" i="38"/>
  <c r="R62" i="38"/>
  <c r="L125" i="38"/>
  <c r="L128" i="38"/>
  <c r="AD110" i="37"/>
  <c r="H110" i="37"/>
  <c r="E74" i="29"/>
  <c r="Z74" i="32"/>
  <c r="S127" i="30"/>
  <c r="F742" i="34"/>
  <c r="Q125" i="30"/>
  <c r="D740" i="34"/>
  <c r="R101" i="30"/>
  <c r="E720" i="34"/>
  <c r="N36" i="30"/>
  <c r="D666" i="34"/>
  <c r="O5" i="30"/>
  <c r="O8" i="30"/>
  <c r="E640" i="34"/>
  <c r="C5" i="33" s="1"/>
  <c r="L103" i="30"/>
  <c r="L104" i="30"/>
  <c r="E722" i="34"/>
  <c r="D718" i="34"/>
  <c r="K99" i="30"/>
  <c r="K96" i="30"/>
  <c r="K98" i="30"/>
  <c r="M89" i="30"/>
  <c r="M86" i="30"/>
  <c r="M57" i="30"/>
  <c r="M62" i="30" s="1"/>
  <c r="L50" i="30"/>
  <c r="M15" i="30"/>
  <c r="M20" i="30" s="1"/>
  <c r="H123" i="30"/>
  <c r="H128" i="30" s="1"/>
  <c r="D738" i="34"/>
  <c r="E707" i="34"/>
  <c r="C85" i="33" s="1"/>
  <c r="I85" i="30"/>
  <c r="I86" i="30" s="1"/>
  <c r="I78" i="30"/>
  <c r="E701" i="34"/>
  <c r="E700" i="34"/>
  <c r="H19" i="30"/>
  <c r="D652" i="34"/>
  <c r="I7" i="30"/>
  <c r="I8" i="30" s="1"/>
  <c r="E642" i="34"/>
  <c r="J3" i="30"/>
  <c r="G120" i="30"/>
  <c r="F736" i="34"/>
  <c r="G110" i="30"/>
  <c r="G99" i="30"/>
  <c r="G104" i="30"/>
  <c r="F718" i="34"/>
  <c r="E94" i="30"/>
  <c r="E98" i="30"/>
  <c r="D714" i="34"/>
  <c r="F89" i="30"/>
  <c r="E710" i="34"/>
  <c r="G84" i="30"/>
  <c r="F706" i="34"/>
  <c r="G80" i="30"/>
  <c r="G68" i="30"/>
  <c r="F57" i="30"/>
  <c r="F62" i="30"/>
  <c r="E683" i="34"/>
  <c r="G41" i="30"/>
  <c r="F670" i="34"/>
  <c r="AG27" i="25"/>
  <c r="AG32" i="25"/>
  <c r="AG19" i="25"/>
  <c r="AG20" i="25"/>
  <c r="AE120" i="25"/>
  <c r="F2114" i="34"/>
  <c r="G120" i="33" s="1"/>
  <c r="AE81" i="25"/>
  <c r="F2081" i="34"/>
  <c r="G81" i="33" s="1"/>
  <c r="AC68" i="25"/>
  <c r="AE46" i="25"/>
  <c r="W21" i="25"/>
  <c r="W26" i="25" s="1"/>
  <c r="W14" i="25"/>
  <c r="W5" i="25"/>
  <c r="W8" i="25"/>
  <c r="D2018" i="34"/>
  <c r="E5" i="33" s="1"/>
  <c r="U116" i="25"/>
  <c r="V108" i="25"/>
  <c r="F2104" i="34"/>
  <c r="U99" i="25"/>
  <c r="E2096" i="34"/>
  <c r="F99" i="33" s="1"/>
  <c r="T11" i="25"/>
  <c r="T14" i="25" s="1"/>
  <c r="R49" i="25"/>
  <c r="Q45" i="25"/>
  <c r="Q50" i="25" s="1"/>
  <c r="R31" i="25"/>
  <c r="R32" i="25"/>
  <c r="E2040" i="34"/>
  <c r="M20" i="25"/>
  <c r="J110" i="25"/>
  <c r="H66" i="25"/>
  <c r="I63" i="25"/>
  <c r="I68" i="25" s="1"/>
  <c r="J56" i="25"/>
  <c r="I46" i="25"/>
  <c r="I50" i="25" s="1"/>
  <c r="J36" i="25"/>
  <c r="H34" i="25"/>
  <c r="H38" i="25"/>
  <c r="D2042" i="34"/>
  <c r="I20" i="25"/>
  <c r="E98" i="25"/>
  <c r="E92" i="25"/>
  <c r="E86" i="25"/>
  <c r="G86" i="25"/>
  <c r="F50" i="25"/>
  <c r="G25" i="25"/>
  <c r="G26" i="25" s="1"/>
  <c r="F2035" i="34"/>
  <c r="G25" i="33" s="1"/>
  <c r="D70" i="25"/>
  <c r="B50" i="25"/>
  <c r="B26" i="25"/>
  <c r="Y124" i="26"/>
  <c r="Y128" i="26" s="1"/>
  <c r="F3177" i="34"/>
  <c r="J124" i="33"/>
  <c r="Y121" i="26"/>
  <c r="X111" i="26"/>
  <c r="X116" i="26" s="1"/>
  <c r="E3166" i="34"/>
  <c r="I111" i="33" s="1"/>
  <c r="W96" i="26"/>
  <c r="D3154" i="34"/>
  <c r="H96" i="33" s="1"/>
  <c r="W90" i="26"/>
  <c r="W92" i="26"/>
  <c r="D3149" i="34"/>
  <c r="H90" i="33" s="1"/>
  <c r="X82" i="26"/>
  <c r="E3142" i="34"/>
  <c r="I82" i="33" s="1"/>
  <c r="X67" i="26"/>
  <c r="E3130" i="34"/>
  <c r="I67" i="33"/>
  <c r="X60" i="26"/>
  <c r="W47" i="26"/>
  <c r="D3113" i="34"/>
  <c r="Y42" i="26"/>
  <c r="F3109" i="34"/>
  <c r="J42" i="33"/>
  <c r="Y41" i="26"/>
  <c r="Y44" i="26"/>
  <c r="Y34" i="26"/>
  <c r="Y38" i="26" s="1"/>
  <c r="F3102" i="34"/>
  <c r="J34" i="33" s="1"/>
  <c r="D3098" i="34"/>
  <c r="H29" i="33" s="1"/>
  <c r="X18" i="26"/>
  <c r="E3089" i="34"/>
  <c r="I18" i="33" s="1"/>
  <c r="W3" i="26"/>
  <c r="D3076" i="34"/>
  <c r="H3" i="33" s="1"/>
  <c r="T124" i="26"/>
  <c r="T128" i="26" s="1"/>
  <c r="T119" i="26"/>
  <c r="T122" i="26"/>
  <c r="D3173" i="34"/>
  <c r="H119" i="33" s="1"/>
  <c r="U115" i="26"/>
  <c r="U116" i="26" s="1"/>
  <c r="E3170" i="34"/>
  <c r="I115" i="33"/>
  <c r="I116" i="33" s="1"/>
  <c r="V79" i="26"/>
  <c r="V80" i="26"/>
  <c r="F3140" i="34"/>
  <c r="J79" i="33" s="1"/>
  <c r="T59" i="26"/>
  <c r="T62" i="26" s="1"/>
  <c r="U56" i="26"/>
  <c r="F3107" i="34"/>
  <c r="J40" i="33" s="1"/>
  <c r="U37" i="26"/>
  <c r="E3105" i="34"/>
  <c r="I37" i="33"/>
  <c r="U36" i="26"/>
  <c r="U32" i="26"/>
  <c r="T18" i="26"/>
  <c r="T20" i="26" s="1"/>
  <c r="D3089" i="34"/>
  <c r="D4283" i="34"/>
  <c r="K52" i="33" s="1"/>
  <c r="AE42" i="24"/>
  <c r="AE44" i="24"/>
  <c r="F4275" i="34"/>
  <c r="M42" i="33" s="1"/>
  <c r="AC44" i="24"/>
  <c r="AA92" i="24"/>
  <c r="E4310" i="34"/>
  <c r="L84" i="33" s="1"/>
  <c r="AA84" i="24"/>
  <c r="E4305" i="34"/>
  <c r="L78" i="33"/>
  <c r="D4247" i="34"/>
  <c r="K9" i="33" s="1"/>
  <c r="W9" i="24"/>
  <c r="W14" i="24" s="1"/>
  <c r="W6" i="24"/>
  <c r="D4245" i="34"/>
  <c r="K6" i="33" s="1"/>
  <c r="D4339" i="34"/>
  <c r="K119" i="33" s="1"/>
  <c r="T115" i="24"/>
  <c r="T116" i="24"/>
  <c r="U89" i="24"/>
  <c r="E4314" i="34"/>
  <c r="L89" i="33" s="1"/>
  <c r="T80" i="24"/>
  <c r="T72" i="24"/>
  <c r="T74" i="24"/>
  <c r="D4300" i="34"/>
  <c r="K72" i="33" s="1"/>
  <c r="V59" i="24"/>
  <c r="F4289" i="34"/>
  <c r="M59" i="33"/>
  <c r="V62" i="24"/>
  <c r="U52" i="24"/>
  <c r="U56" i="24"/>
  <c r="E4283" i="34"/>
  <c r="L52" i="33" s="1"/>
  <c r="L56" i="33" s="1"/>
  <c r="T45" i="24"/>
  <c r="T50" i="24"/>
  <c r="V41" i="24"/>
  <c r="V44" i="24"/>
  <c r="F4274" i="34"/>
  <c r="M41" i="33" s="1"/>
  <c r="D4272" i="34"/>
  <c r="K39" i="33"/>
  <c r="T39" i="24"/>
  <c r="T44" i="24" s="1"/>
  <c r="T36" i="24"/>
  <c r="T38" i="24" s="1"/>
  <c r="U31" i="24"/>
  <c r="U32" i="24"/>
  <c r="E4266" i="34"/>
  <c r="L31" i="33" s="1"/>
  <c r="R118" i="24"/>
  <c r="E4338" i="34"/>
  <c r="L118" i="33" s="1"/>
  <c r="Q113" i="24"/>
  <c r="Q116" i="24" s="1"/>
  <c r="R107" i="24"/>
  <c r="R110" i="24" s="1"/>
  <c r="R95" i="24"/>
  <c r="R98" i="24"/>
  <c r="E4319" i="34"/>
  <c r="L95" i="33" s="1"/>
  <c r="L98" i="33" s="1"/>
  <c r="Q85" i="24"/>
  <c r="Q86" i="24"/>
  <c r="D4311" i="34"/>
  <c r="K85" i="33" s="1"/>
  <c r="K80" i="24"/>
  <c r="E74" i="24"/>
  <c r="F45" i="24"/>
  <c r="F50" i="24"/>
  <c r="E4277" i="34"/>
  <c r="L45" i="33" s="1"/>
  <c r="G40" i="24"/>
  <c r="G44" i="24"/>
  <c r="F4273" i="34"/>
  <c r="M40" i="33" s="1"/>
  <c r="C128" i="24"/>
  <c r="D128" i="24"/>
  <c r="B101" i="24"/>
  <c r="B104" i="24" s="1"/>
  <c r="D4324" i="34"/>
  <c r="K101" i="33" s="1"/>
  <c r="D104" i="24"/>
  <c r="C86" i="24"/>
  <c r="D80" i="24"/>
  <c r="C67" i="24"/>
  <c r="C68" i="24"/>
  <c r="E4296" i="34"/>
  <c r="L67" i="33" s="1"/>
  <c r="C46" i="24"/>
  <c r="C50" i="24"/>
  <c r="E4278" i="34"/>
  <c r="L46" i="33" s="1"/>
  <c r="C40" i="24"/>
  <c r="C44" i="24"/>
  <c r="E4273" i="34"/>
  <c r="L40" i="33" s="1"/>
  <c r="L44" i="33" s="1"/>
  <c r="B44" i="24"/>
  <c r="D32" i="24"/>
  <c r="C32" i="24"/>
  <c r="D20" i="24"/>
  <c r="D14" i="24"/>
  <c r="B14" i="24"/>
  <c r="S125" i="27"/>
  <c r="S128" i="27" s="1"/>
  <c r="F5086" i="34"/>
  <c r="P125" i="33" s="1"/>
  <c r="R123" i="27"/>
  <c r="R128" i="27"/>
  <c r="E5084" i="34"/>
  <c r="O123" i="33" s="1"/>
  <c r="O128" i="33" s="1"/>
  <c r="Q121" i="27"/>
  <c r="D5083" i="34"/>
  <c r="N121" i="33"/>
  <c r="S100" i="27"/>
  <c r="S104" i="27" s="1"/>
  <c r="F5065" i="34"/>
  <c r="P100" i="33"/>
  <c r="R99" i="27"/>
  <c r="R104" i="27" s="1"/>
  <c r="E5064" i="34"/>
  <c r="O99" i="33"/>
  <c r="Q97" i="27"/>
  <c r="Q98" i="27"/>
  <c r="D5063" i="34"/>
  <c r="N97" i="33" s="1"/>
  <c r="R23" i="27"/>
  <c r="E5001" i="34"/>
  <c r="O23" i="33" s="1"/>
  <c r="R21" i="27"/>
  <c r="R26" i="27"/>
  <c r="E4999" i="34"/>
  <c r="O21" i="33" s="1"/>
  <c r="O26" i="33" s="1"/>
  <c r="S6" i="27"/>
  <c r="S8" i="27" s="1"/>
  <c r="F4987" i="34"/>
  <c r="P6" i="33" s="1"/>
  <c r="R5" i="27"/>
  <c r="R8" i="27"/>
  <c r="E4986" i="34"/>
  <c r="O5" i="33" s="1"/>
  <c r="E5030" i="34"/>
  <c r="O58" i="33"/>
  <c r="O58" i="27"/>
  <c r="O62" i="27"/>
  <c r="N54" i="27"/>
  <c r="N56" i="27"/>
  <c r="O49" i="27"/>
  <c r="O48" i="27"/>
  <c r="E5022" i="34"/>
  <c r="O48" i="33" s="1"/>
  <c r="N50" i="27"/>
  <c r="P43" i="27"/>
  <c r="F5018" i="34"/>
  <c r="P43" i="33" s="1"/>
  <c r="P44" i="33" s="1"/>
  <c r="F5017" i="34"/>
  <c r="P42" i="33" s="1"/>
  <c r="P42" i="27"/>
  <c r="P44" i="27"/>
  <c r="O41" i="27"/>
  <c r="E5016" i="34"/>
  <c r="O41" i="33"/>
  <c r="O44" i="27"/>
  <c r="N32" i="27"/>
  <c r="N24" i="27"/>
  <c r="N26" i="27"/>
  <c r="P21" i="27"/>
  <c r="P26" i="27" s="1"/>
  <c r="F4999" i="34"/>
  <c r="P21" i="33" s="1"/>
  <c r="M120" i="27"/>
  <c r="M122" i="27" s="1"/>
  <c r="K118" i="27"/>
  <c r="K122" i="27"/>
  <c r="D5080" i="34"/>
  <c r="N118" i="33"/>
  <c r="N122" i="33" s="1"/>
  <c r="M115" i="27"/>
  <c r="F5078" i="34"/>
  <c r="P115" i="33"/>
  <c r="M113" i="27"/>
  <c r="F5076" i="34"/>
  <c r="P113" i="33" s="1"/>
  <c r="M111" i="27"/>
  <c r="M116" i="27" s="1"/>
  <c r="F5074" i="34"/>
  <c r="P111" i="33" s="1"/>
  <c r="K105" i="27"/>
  <c r="K110" i="27"/>
  <c r="D5069" i="34"/>
  <c r="L104" i="27"/>
  <c r="L79" i="27"/>
  <c r="E5048" i="34"/>
  <c r="O79" i="33"/>
  <c r="K78" i="27"/>
  <c r="D5047" i="34"/>
  <c r="N78" i="33"/>
  <c r="M80" i="27"/>
  <c r="K71" i="27"/>
  <c r="K74" i="27"/>
  <c r="D5041" i="34"/>
  <c r="N71" i="33" s="1"/>
  <c r="M69" i="27"/>
  <c r="M74" i="27"/>
  <c r="F5039" i="34"/>
  <c r="P69" i="33" s="1"/>
  <c r="P74" i="33" s="1"/>
  <c r="E5037" i="34"/>
  <c r="O66" i="33" s="1"/>
  <c r="L66" i="27"/>
  <c r="L68" i="27" s="1"/>
  <c r="K65" i="27"/>
  <c r="K68" i="27" s="1"/>
  <c r="D5036" i="34"/>
  <c r="N65" i="33" s="1"/>
  <c r="M63" i="27"/>
  <c r="F5034" i="34"/>
  <c r="P63" i="33"/>
  <c r="AH121" i="31"/>
  <c r="AH122" i="31"/>
  <c r="F6567" i="34"/>
  <c r="S121" i="33" s="1"/>
  <c r="AG122" i="31"/>
  <c r="AH115" i="31"/>
  <c r="AH116" i="31" s="1"/>
  <c r="F6562" i="34"/>
  <c r="S115" i="33" s="1"/>
  <c r="AG101" i="31"/>
  <c r="AG104" i="31"/>
  <c r="E6550" i="34"/>
  <c r="R101" i="33" s="1"/>
  <c r="I128" i="31"/>
  <c r="J102" i="31"/>
  <c r="F6551" i="34"/>
  <c r="S102" i="33" s="1"/>
  <c r="H96" i="31"/>
  <c r="D6546" i="34"/>
  <c r="Q96" i="33"/>
  <c r="H93" i="31"/>
  <c r="I89" i="31"/>
  <c r="I92" i="31"/>
  <c r="J40" i="31"/>
  <c r="F6499" i="34"/>
  <c r="S40" i="33" s="1"/>
  <c r="J34" i="31"/>
  <c r="F6494" i="34"/>
  <c r="S34" i="33" s="1"/>
  <c r="J33" i="31"/>
  <c r="I32" i="31"/>
  <c r="H20" i="31"/>
  <c r="J12" i="31"/>
  <c r="F6476" i="34"/>
  <c r="S12" i="33"/>
  <c r="H14" i="31"/>
  <c r="H7" i="31"/>
  <c r="H8" i="31"/>
  <c r="D6472" i="34"/>
  <c r="Q7" i="33" s="1"/>
  <c r="I8" i="31"/>
  <c r="F128" i="31"/>
  <c r="G120" i="31"/>
  <c r="G122" i="31" s="1"/>
  <c r="E101" i="31"/>
  <c r="E104" i="31" s="1"/>
  <c r="D6550" i="34"/>
  <c r="Q101" i="33" s="1"/>
  <c r="F69" i="31"/>
  <c r="F74" i="31" s="1"/>
  <c r="G62" i="31"/>
  <c r="G48" i="31"/>
  <c r="G50" i="31"/>
  <c r="F6506" i="34"/>
  <c r="S48" i="33" s="1"/>
  <c r="F44" i="31"/>
  <c r="G38" i="31"/>
  <c r="G20" i="31"/>
  <c r="F11" i="31"/>
  <c r="F14" i="31"/>
  <c r="E6475" i="34"/>
  <c r="R11" i="33" s="1"/>
  <c r="G8" i="31"/>
  <c r="E8" i="31"/>
  <c r="C72" i="31"/>
  <c r="C74" i="31"/>
  <c r="E6526" i="34"/>
  <c r="R72" i="33" s="1"/>
  <c r="D56" i="31"/>
  <c r="C48" i="31"/>
  <c r="C50" i="31"/>
  <c r="E6506" i="34"/>
  <c r="R48" i="33" s="1"/>
  <c r="B21" i="31"/>
  <c r="B26" i="31"/>
  <c r="D6483" i="34"/>
  <c r="Q21" i="33" s="1"/>
  <c r="D14" i="31"/>
  <c r="B14" i="31"/>
  <c r="C3" i="32"/>
  <c r="C8" i="32" s="1"/>
  <c r="E7846" i="34"/>
  <c r="U3" i="33"/>
  <c r="AK123" i="32"/>
  <c r="AI119" i="32"/>
  <c r="AI122" i="32"/>
  <c r="D7943" i="34"/>
  <c r="T119" i="33" s="1"/>
  <c r="AI113" i="32"/>
  <c r="D7938" i="34"/>
  <c r="T113" i="33" s="1"/>
  <c r="AK116" i="32"/>
  <c r="AK109" i="32"/>
  <c r="F7924" i="34"/>
  <c r="V96" i="33"/>
  <c r="AK96" i="32"/>
  <c r="AK98" i="32"/>
  <c r="AJ98" i="32"/>
  <c r="AJ92" i="32"/>
  <c r="AI88" i="32"/>
  <c r="AI92" i="32"/>
  <c r="D7917" i="34"/>
  <c r="T88" i="33"/>
  <c r="AJ77" i="32"/>
  <c r="AJ80" i="32"/>
  <c r="E7908" i="34"/>
  <c r="U77" i="33" s="1"/>
  <c r="AK59" i="32"/>
  <c r="AK62" i="32" s="1"/>
  <c r="F7893" i="34"/>
  <c r="V59" i="33" s="1"/>
  <c r="AJ53" i="32"/>
  <c r="AJ56" i="32" s="1"/>
  <c r="E7888" i="34"/>
  <c r="U53" i="33"/>
  <c r="AJ49" i="32"/>
  <c r="E7885" i="34"/>
  <c r="U49" i="33" s="1"/>
  <c r="AI34" i="32"/>
  <c r="AI38" i="32" s="1"/>
  <c r="D7872" i="34"/>
  <c r="T34" i="33" s="1"/>
  <c r="T38" i="33" s="1"/>
  <c r="AK31" i="32"/>
  <c r="F7858" i="34"/>
  <c r="V17" i="33" s="1"/>
  <c r="AK4" i="32"/>
  <c r="F7847" i="34"/>
  <c r="V4" i="33"/>
  <c r="V8" i="33" s="1"/>
  <c r="F7937" i="34"/>
  <c r="V112" i="33"/>
  <c r="AH112" i="32"/>
  <c r="AH95" i="32"/>
  <c r="AH98" i="32" s="1"/>
  <c r="AH91" i="32"/>
  <c r="AH92" i="32" s="1"/>
  <c r="F7920" i="34"/>
  <c r="V91" i="33" s="1"/>
  <c r="D7907" i="34"/>
  <c r="T76" i="33"/>
  <c r="AG61" i="32"/>
  <c r="E7895" i="34"/>
  <c r="U61" i="33"/>
  <c r="F7890" i="34"/>
  <c r="V55" i="33" s="1"/>
  <c r="AH55" i="32"/>
  <c r="AH34" i="32"/>
  <c r="AH38" i="32" s="1"/>
  <c r="F7872" i="34"/>
  <c r="V34" i="33"/>
  <c r="AF27" i="32"/>
  <c r="E7851" i="34"/>
  <c r="U9" i="33"/>
  <c r="AH6" i="32"/>
  <c r="F7849" i="34"/>
  <c r="V6" i="33"/>
  <c r="AD115" i="32"/>
  <c r="E7940" i="34"/>
  <c r="U115" i="33"/>
  <c r="AD114" i="32"/>
  <c r="AD113" i="32"/>
  <c r="AD116" i="32" s="1"/>
  <c r="E7938" i="34"/>
  <c r="U113" i="33"/>
  <c r="AC106" i="32"/>
  <c r="AC110" i="32" s="1"/>
  <c r="D7932" i="34"/>
  <c r="T106" i="33"/>
  <c r="AC103" i="32"/>
  <c r="D7930" i="34"/>
  <c r="T103" i="33"/>
  <c r="AC102" i="32"/>
  <c r="AC104" i="32"/>
  <c r="AD98" i="32"/>
  <c r="AC84" i="32"/>
  <c r="D7914" i="34"/>
  <c r="T84" i="33"/>
  <c r="T86" i="33" s="1"/>
  <c r="AE73" i="32"/>
  <c r="AE74" i="32" s="1"/>
  <c r="AC68" i="32"/>
  <c r="D7895" i="34"/>
  <c r="T61" i="33"/>
  <c r="AC61" i="32"/>
  <c r="AC62" i="32"/>
  <c r="AC56" i="32"/>
  <c r="AC38" i="32"/>
  <c r="AE11" i="32"/>
  <c r="F7853" i="34"/>
  <c r="V11" i="33" s="1"/>
  <c r="AE14" i="32"/>
  <c r="AC3" i="32"/>
  <c r="AC8" i="32"/>
  <c r="D7846" i="34"/>
  <c r="T3" i="33"/>
  <c r="T8" i="33" s="1"/>
  <c r="AB126" i="32"/>
  <c r="AB128" i="32"/>
  <c r="F7949" i="34"/>
  <c r="V126" i="33" s="1"/>
  <c r="AB115" i="32"/>
  <c r="AB116" i="32"/>
  <c r="AA110" i="32"/>
  <c r="AA103" i="32"/>
  <c r="AA104" i="32" s="1"/>
  <c r="E7930" i="34"/>
  <c r="U103" i="33"/>
  <c r="AB92" i="32"/>
  <c r="AB70" i="32"/>
  <c r="AB74" i="32" s="1"/>
  <c r="F7902" i="34"/>
  <c r="V70" i="33"/>
  <c r="Z48" i="32"/>
  <c r="D7884" i="34"/>
  <c r="T48" i="33"/>
  <c r="Z50" i="32"/>
  <c r="AB16" i="32"/>
  <c r="AB13" i="32"/>
  <c r="AB14" i="32" s="1"/>
  <c r="F7855" i="34"/>
  <c r="V13" i="33"/>
  <c r="W126" i="32"/>
  <c r="W128" i="32" s="1"/>
  <c r="D7949" i="34"/>
  <c r="T126" i="33"/>
  <c r="E7947" i="34"/>
  <c r="U124" i="33" s="1"/>
  <c r="X124" i="32"/>
  <c r="X128" i="32"/>
  <c r="W121" i="32"/>
  <c r="W122" i="32" s="1"/>
  <c r="D7945" i="34"/>
  <c r="T121" i="33"/>
  <c r="X117" i="32"/>
  <c r="X122" i="32" s="1"/>
  <c r="E7941" i="34"/>
  <c r="U117" i="33"/>
  <c r="F7938" i="34"/>
  <c r="V113" i="33"/>
  <c r="W111" i="32"/>
  <c r="W116" i="32"/>
  <c r="D7936" i="34"/>
  <c r="T111" i="33"/>
  <c r="W107" i="32"/>
  <c r="W110" i="32"/>
  <c r="D7933" i="34"/>
  <c r="T107" i="33"/>
  <c r="X99" i="32"/>
  <c r="X104" i="32"/>
  <c r="E7926" i="34"/>
  <c r="U99" i="33" s="1"/>
  <c r="X96" i="32"/>
  <c r="X98" i="32"/>
  <c r="W92" i="32"/>
  <c r="W82" i="32"/>
  <c r="W86" i="32" s="1"/>
  <c r="D7912" i="34"/>
  <c r="T82" i="33" s="1"/>
  <c r="W79" i="32"/>
  <c r="W80" i="32" s="1"/>
  <c r="D7910" i="34"/>
  <c r="T79" i="33"/>
  <c r="X76" i="32"/>
  <c r="X80" i="32" s="1"/>
  <c r="E7907" i="34"/>
  <c r="U76" i="33"/>
  <c r="X65" i="32"/>
  <c r="X68" i="32" s="1"/>
  <c r="E7898" i="34"/>
  <c r="U65" i="33"/>
  <c r="W59" i="32"/>
  <c r="W62" i="32" s="1"/>
  <c r="D7893" i="34"/>
  <c r="T59" i="33"/>
  <c r="X54" i="32"/>
  <c r="X56" i="32" s="1"/>
  <c r="E7889" i="34"/>
  <c r="U54" i="33"/>
  <c r="Y52" i="32"/>
  <c r="Y56" i="32" s="1"/>
  <c r="F7887" i="34"/>
  <c r="W43" i="32"/>
  <c r="W44" i="32" s="1"/>
  <c r="D7880" i="34"/>
  <c r="T43" i="33"/>
  <c r="Y44" i="32"/>
  <c r="Y37" i="32"/>
  <c r="Y38" i="32" s="1"/>
  <c r="F7875" i="34"/>
  <c r="V37" i="33"/>
  <c r="X35" i="32"/>
  <c r="X38" i="32" s="1"/>
  <c r="X30" i="32"/>
  <c r="X32" i="32" s="1"/>
  <c r="E7869" i="34"/>
  <c r="U30" i="33"/>
  <c r="W22" i="32"/>
  <c r="W26" i="32" s="1"/>
  <c r="D7862" i="34"/>
  <c r="T22" i="33"/>
  <c r="Y7" i="32"/>
  <c r="Y8" i="32" s="1"/>
  <c r="F7850" i="34"/>
  <c r="V7" i="33"/>
  <c r="D89" i="32"/>
  <c r="D92" i="32" s="1"/>
  <c r="F7918" i="34"/>
  <c r="V89" i="33"/>
  <c r="D85" i="32"/>
  <c r="D86" i="32"/>
  <c r="F7915" i="34"/>
  <c r="V85" i="33"/>
  <c r="C58" i="32"/>
  <c r="E7892" i="34"/>
  <c r="U58" i="33" s="1"/>
  <c r="C31" i="32"/>
  <c r="C32" i="32"/>
  <c r="E7870" i="34"/>
  <c r="U31" i="33" s="1"/>
  <c r="AA32" i="24"/>
  <c r="BI50" i="41"/>
  <c r="AL110" i="39"/>
  <c r="S32" i="42"/>
  <c r="M98" i="42"/>
  <c r="BA74" i="38"/>
  <c r="Q58" i="30"/>
  <c r="Q55" i="30"/>
  <c r="Q52" i="30"/>
  <c r="D679" i="34"/>
  <c r="R8" i="30"/>
  <c r="P49" i="30"/>
  <c r="B67" i="30"/>
  <c r="D692" i="34"/>
  <c r="D37" i="30"/>
  <c r="C23" i="30"/>
  <c r="AJ125" i="25"/>
  <c r="AI108" i="25"/>
  <c r="D2104" i="34"/>
  <c r="AI101" i="25"/>
  <c r="AI104" i="25" s="1"/>
  <c r="D2098" i="34"/>
  <c r="E101" i="33"/>
  <c r="AJ38" i="25"/>
  <c r="D2040" i="34"/>
  <c r="E31" i="33"/>
  <c r="AJ9" i="25"/>
  <c r="AJ14" i="25"/>
  <c r="AK5" i="25"/>
  <c r="AK8" i="25"/>
  <c r="AF90" i="25"/>
  <c r="AF92" i="25" s="1"/>
  <c r="AF74" i="25"/>
  <c r="AG54" i="25"/>
  <c r="E2059" i="34"/>
  <c r="F54" i="33"/>
  <c r="AF52" i="25"/>
  <c r="D2057" i="34"/>
  <c r="E52" i="33"/>
  <c r="AF48" i="25"/>
  <c r="AF50" i="25" s="1"/>
  <c r="D2054" i="34"/>
  <c r="E48" i="33" s="1"/>
  <c r="AG43" i="25"/>
  <c r="E2050" i="34"/>
  <c r="AH32" i="25"/>
  <c r="AD24" i="25"/>
  <c r="AD26" i="25"/>
  <c r="E2034" i="34"/>
  <c r="AA124" i="25"/>
  <c r="E2117" i="34"/>
  <c r="F124" i="33" s="1"/>
  <c r="AB119" i="25"/>
  <c r="AB122" i="25" s="1"/>
  <c r="AA38" i="25"/>
  <c r="AB26" i="25"/>
  <c r="W120" i="25"/>
  <c r="D2114" i="34"/>
  <c r="W94" i="25"/>
  <c r="W98" i="25"/>
  <c r="D2092" i="34"/>
  <c r="E94" i="33" s="1"/>
  <c r="W91" i="25"/>
  <c r="W92" i="25"/>
  <c r="D2090" i="34"/>
  <c r="E91" i="33" s="1"/>
  <c r="N117" i="25"/>
  <c r="D2111" i="34"/>
  <c r="E117" i="33" s="1"/>
  <c r="N63" i="25"/>
  <c r="D2066" i="34"/>
  <c r="E63" i="33"/>
  <c r="K121" i="25"/>
  <c r="K122" i="25"/>
  <c r="D2115" i="34"/>
  <c r="E121" i="33" s="1"/>
  <c r="K112" i="25"/>
  <c r="V8" i="26"/>
  <c r="Q122" i="26"/>
  <c r="Q85" i="26"/>
  <c r="Q84" i="26"/>
  <c r="Q86" i="26" s="1"/>
  <c r="D3144" i="34"/>
  <c r="H84" i="33" s="1"/>
  <c r="R45" i="26"/>
  <c r="E3111" i="34"/>
  <c r="I45" i="33"/>
  <c r="Q22" i="26"/>
  <c r="Q26" i="26" s="1"/>
  <c r="D3092" i="34"/>
  <c r="H22" i="33"/>
  <c r="N73" i="26"/>
  <c r="D3135" i="34"/>
  <c r="H73" i="33" s="1"/>
  <c r="L81" i="26"/>
  <c r="L86" i="26" s="1"/>
  <c r="K70" i="26"/>
  <c r="K74" i="26" s="1"/>
  <c r="D3132" i="34"/>
  <c r="H70" i="33" s="1"/>
  <c r="K57" i="26"/>
  <c r="K62" i="26"/>
  <c r="D3121" i="34"/>
  <c r="H57" i="33" s="1"/>
  <c r="M51" i="26"/>
  <c r="M56" i="26"/>
  <c r="F3116" i="34"/>
  <c r="M18" i="26"/>
  <c r="F3089" i="34"/>
  <c r="J18" i="33" s="1"/>
  <c r="J20" i="33" s="1"/>
  <c r="I128" i="26"/>
  <c r="I11" i="26"/>
  <c r="F100" i="26"/>
  <c r="F104" i="26" s="1"/>
  <c r="E3157" i="34"/>
  <c r="I100" i="33" s="1"/>
  <c r="G83" i="26"/>
  <c r="G86" i="26"/>
  <c r="AC111" i="24"/>
  <c r="AC116" i="24" s="1"/>
  <c r="AC102" i="24"/>
  <c r="AC104" i="24"/>
  <c r="AD80" i="24"/>
  <c r="AB30" i="24"/>
  <c r="F4265" i="34"/>
  <c r="M30" i="33" s="1"/>
  <c r="R80" i="24"/>
  <c r="R65" i="24"/>
  <c r="R68" i="24"/>
  <c r="Q46" i="24"/>
  <c r="Q50" i="24" s="1"/>
  <c r="D4278" i="34"/>
  <c r="K46" i="33" s="1"/>
  <c r="O120" i="24"/>
  <c r="O56" i="24"/>
  <c r="M29" i="24"/>
  <c r="F4264" i="34"/>
  <c r="M29" i="33" s="1"/>
  <c r="M3" i="24"/>
  <c r="M8" i="24" s="1"/>
  <c r="F4242" i="34"/>
  <c r="M3" i="33"/>
  <c r="E86" i="24"/>
  <c r="J128" i="27"/>
  <c r="I94" i="27"/>
  <c r="I98" i="27"/>
  <c r="E5060" i="34"/>
  <c r="O94" i="33" s="1"/>
  <c r="I80" i="27"/>
  <c r="I73" i="27"/>
  <c r="I74" i="27"/>
  <c r="E5043" i="34"/>
  <c r="O73" i="33"/>
  <c r="J64" i="27"/>
  <c r="J68" i="27" s="1"/>
  <c r="J38" i="27"/>
  <c r="H3" i="27"/>
  <c r="H8" i="27" s="1"/>
  <c r="D4984" i="34"/>
  <c r="N3" i="33"/>
  <c r="R129" i="29"/>
  <c r="R130" i="29"/>
  <c r="E9117" i="34"/>
  <c r="X129" i="33" s="1"/>
  <c r="X130" i="33" s="1"/>
  <c r="S16" i="29"/>
  <c r="S20" i="29" s="1"/>
  <c r="F9023" i="34"/>
  <c r="Y16" i="33"/>
  <c r="Y20" i="33"/>
  <c r="O122" i="29"/>
  <c r="P84" i="29"/>
  <c r="P86" i="29"/>
  <c r="F9080" i="34"/>
  <c r="Y84" i="33"/>
  <c r="N21" i="29"/>
  <c r="N26" i="29"/>
  <c r="D9027" i="34"/>
  <c r="W21" i="33" s="1"/>
  <c r="W26" i="33" s="1"/>
  <c r="L57" i="29"/>
  <c r="L62" i="29" s="1"/>
  <c r="E9057" i="34"/>
  <c r="X57" i="33"/>
  <c r="K50" i="29"/>
  <c r="K7" i="29"/>
  <c r="K8" i="29"/>
  <c r="D9016" i="34"/>
  <c r="W7" i="33" s="1"/>
  <c r="I92" i="29"/>
  <c r="J72" i="29"/>
  <c r="F9070" i="34"/>
  <c r="Y72" i="33" s="1"/>
  <c r="H39" i="29"/>
  <c r="H44" i="29"/>
  <c r="D9042" i="34"/>
  <c r="W39" i="33" s="1"/>
  <c r="H14" i="29"/>
  <c r="G85" i="29"/>
  <c r="G86" i="29" s="1"/>
  <c r="F9081" i="34"/>
  <c r="Y85" i="33"/>
  <c r="G78" i="29"/>
  <c r="G80" i="29" s="1"/>
  <c r="F9075" i="34"/>
  <c r="Y78" i="33"/>
  <c r="E80" i="29"/>
  <c r="G32" i="29"/>
  <c r="E19" i="29"/>
  <c r="E20" i="29"/>
  <c r="D9026" i="34"/>
  <c r="W19" i="33" s="1"/>
  <c r="E9" i="29"/>
  <c r="E14" i="29"/>
  <c r="D9017" i="34"/>
  <c r="W9" i="33" s="1"/>
  <c r="D92" i="29"/>
  <c r="B80" i="29"/>
  <c r="N27" i="28"/>
  <c r="N32" i="28" s="1"/>
  <c r="D9880" i="34"/>
  <c r="Z27" i="33"/>
  <c r="M26" i="28"/>
  <c r="M5" i="28"/>
  <c r="F9862" i="34"/>
  <c r="AB5" i="33"/>
  <c r="J121" i="28"/>
  <c r="F9959" i="34"/>
  <c r="AB121" i="33"/>
  <c r="I93" i="28"/>
  <c r="I98" i="28"/>
  <c r="E9935" i="34"/>
  <c r="AA93" i="33" s="1"/>
  <c r="I9" i="28"/>
  <c r="I14" i="28"/>
  <c r="E9865" i="34"/>
  <c r="AA9" i="33"/>
  <c r="B75" i="28"/>
  <c r="B80" i="28" s="1"/>
  <c r="D9920" i="34"/>
  <c r="Z75" i="33"/>
  <c r="Z80" i="33" s="1"/>
  <c r="AE76" i="37"/>
  <c r="F11087" i="34"/>
  <c r="AE76" i="33" s="1"/>
  <c r="AD61" i="37"/>
  <c r="E11075" i="34"/>
  <c r="AD61" i="33"/>
  <c r="AD47" i="37"/>
  <c r="AD50" i="37" s="1"/>
  <c r="E11063" i="34"/>
  <c r="AD47" i="33" s="1"/>
  <c r="AA109" i="37"/>
  <c r="AA110" i="37" s="1"/>
  <c r="E11115" i="34"/>
  <c r="AD109" i="33" s="1"/>
  <c r="Z107" i="37"/>
  <c r="Z110" i="37"/>
  <c r="D11113" i="34"/>
  <c r="AC107" i="33" s="1"/>
  <c r="F11090" i="34"/>
  <c r="AE79" i="33"/>
  <c r="AB79" i="37"/>
  <c r="AB80" i="37" s="1"/>
  <c r="AA69" i="37"/>
  <c r="AA74" i="37" s="1"/>
  <c r="E11081" i="34"/>
  <c r="AD69" i="33" s="1"/>
  <c r="AD74" i="33" s="1"/>
  <c r="AB58" i="37"/>
  <c r="F11072" i="34"/>
  <c r="AE58" i="33" s="1"/>
  <c r="AB55" i="37"/>
  <c r="AB56" i="37" s="1"/>
  <c r="F11070" i="34"/>
  <c r="AE55" i="33"/>
  <c r="AE56" i="33"/>
  <c r="Z46" i="37"/>
  <c r="Z50" i="37" s="1"/>
  <c r="D11062" i="34"/>
  <c r="AC46" i="33" s="1"/>
  <c r="AB41" i="37"/>
  <c r="AB44" i="37" s="1"/>
  <c r="F11058" i="34"/>
  <c r="AE41" i="33" s="1"/>
  <c r="Z29" i="37"/>
  <c r="D11048" i="34"/>
  <c r="AC29" i="33"/>
  <c r="Y68" i="37"/>
  <c r="U63" i="37"/>
  <c r="U68" i="37"/>
  <c r="E11076" i="34"/>
  <c r="AD63" i="33" s="1"/>
  <c r="T60" i="37"/>
  <c r="T62" i="37"/>
  <c r="D11074" i="34"/>
  <c r="AC60" i="33" s="1"/>
  <c r="T25" i="37"/>
  <c r="T26" i="37" s="1"/>
  <c r="D11045" i="34"/>
  <c r="AC25" i="33" s="1"/>
  <c r="AC26" i="33" s="1"/>
  <c r="P115" i="37"/>
  <c r="F11120" i="34"/>
  <c r="AE115" i="33" s="1"/>
  <c r="O112" i="37"/>
  <c r="O116" i="37" s="1"/>
  <c r="E11117" i="34"/>
  <c r="AD112" i="33" s="1"/>
  <c r="O95" i="37"/>
  <c r="O98" i="37" s="1"/>
  <c r="E11103" i="34"/>
  <c r="AD95" i="33"/>
  <c r="O91" i="37"/>
  <c r="O92" i="37" s="1"/>
  <c r="E11100" i="34"/>
  <c r="AD91" i="33"/>
  <c r="M103" i="37"/>
  <c r="F11110" i="34"/>
  <c r="AE103" i="33"/>
  <c r="C97" i="37"/>
  <c r="E11105" i="34"/>
  <c r="AD97" i="33"/>
  <c r="E11102" i="34"/>
  <c r="AD94" i="33" s="1"/>
  <c r="C94" i="37"/>
  <c r="C98" i="37"/>
  <c r="AV52" i="38"/>
  <c r="AV56" i="38" s="1"/>
  <c r="E13187" i="34"/>
  <c r="AG52" i="33"/>
  <c r="AG56" i="33"/>
  <c r="AU34" i="38"/>
  <c r="D13172" i="34"/>
  <c r="AF34" i="33" s="1"/>
  <c r="AF38" i="33" s="1"/>
  <c r="AW32" i="38"/>
  <c r="AW10" i="38"/>
  <c r="AW14" i="38" s="1"/>
  <c r="F13152" i="34"/>
  <c r="AH10" i="33"/>
  <c r="AS121" i="38"/>
  <c r="AS122" i="38" s="1"/>
  <c r="E13245" i="34"/>
  <c r="AG121" i="33" s="1"/>
  <c r="AP72" i="38"/>
  <c r="E13204" i="34"/>
  <c r="AG72" i="33"/>
  <c r="AP31" i="38"/>
  <c r="AP32" i="38"/>
  <c r="E13170" i="34"/>
  <c r="AG31" i="33" s="1"/>
  <c r="AG50" i="38"/>
  <c r="AF17" i="38"/>
  <c r="AF20" i="38" s="1"/>
  <c r="D13158" i="34"/>
  <c r="AF17" i="33" s="1"/>
  <c r="AH13" i="38"/>
  <c r="AH14" i="38" s="1"/>
  <c r="F13155" i="34"/>
  <c r="AH13" i="33" s="1"/>
  <c r="AD120" i="38"/>
  <c r="AD122" i="38"/>
  <c r="E13244" i="34"/>
  <c r="AG120" i="33" s="1"/>
  <c r="AG122" i="33" s="1"/>
  <c r="AC68" i="38"/>
  <c r="AE22" i="38"/>
  <c r="F13162" i="34"/>
  <c r="AH22" i="33" s="1"/>
  <c r="AD21" i="38"/>
  <c r="AD26" i="38"/>
  <c r="E13161" i="34"/>
  <c r="AG21" i="33" s="1"/>
  <c r="AD16" i="38"/>
  <c r="AD20" i="38"/>
  <c r="E13157" i="34"/>
  <c r="AG16" i="33" s="1"/>
  <c r="F13153" i="34"/>
  <c r="AH11" i="33" s="1"/>
  <c r="AE11" i="38"/>
  <c r="AE14" i="38" s="1"/>
  <c r="Z51" i="38"/>
  <c r="Z56" i="38" s="1"/>
  <c r="D13186" i="34"/>
  <c r="AF51" i="33" s="1"/>
  <c r="X113" i="38"/>
  <c r="X116" i="38" s="1"/>
  <c r="E13238" i="34"/>
  <c r="AG113" i="33" s="1"/>
  <c r="E13220" i="34"/>
  <c r="AG91" i="33"/>
  <c r="X91" i="38"/>
  <c r="X84" i="38"/>
  <c r="E13214" i="34"/>
  <c r="AG84" i="33" s="1"/>
  <c r="AG86" i="33" s="1"/>
  <c r="Y24" i="38"/>
  <c r="F13164" i="34"/>
  <c r="AH24" i="33"/>
  <c r="N14" i="38"/>
  <c r="N5" i="38"/>
  <c r="D13148" i="34"/>
  <c r="AF5" i="33"/>
  <c r="AF8" i="33" s="1"/>
  <c r="N8" i="38"/>
  <c r="F13251" i="34"/>
  <c r="AH129" i="33"/>
  <c r="AH130" i="33" s="1"/>
  <c r="M129" i="38"/>
  <c r="M130" i="38"/>
  <c r="M116" i="38"/>
  <c r="K116" i="38"/>
  <c r="E13934" i="34"/>
  <c r="AJ58" i="33" s="1"/>
  <c r="O58" i="42"/>
  <c r="O62" i="42" s="1"/>
  <c r="N31" i="42"/>
  <c r="D13912" i="34"/>
  <c r="AI31" i="33" s="1"/>
  <c r="M122" i="42"/>
  <c r="E13975" i="34"/>
  <c r="AJ107" i="33"/>
  <c r="L107" i="42"/>
  <c r="L110" i="42" s="1"/>
  <c r="I45" i="42"/>
  <c r="I50" i="42" s="1"/>
  <c r="E13923" i="34"/>
  <c r="AJ45" i="33" s="1"/>
  <c r="E96" i="42"/>
  <c r="E98" i="42" s="1"/>
  <c r="D13966" i="34"/>
  <c r="AI96" i="33" s="1"/>
  <c r="G92" i="42"/>
  <c r="E63" i="42"/>
  <c r="E68" i="42"/>
  <c r="D13938" i="34"/>
  <c r="AI63" i="33" s="1"/>
  <c r="BC67" i="41"/>
  <c r="BC68" i="41" s="1"/>
  <c r="F16168" i="34"/>
  <c r="AN67" i="33" s="1"/>
  <c r="BB64" i="41"/>
  <c r="BB68" i="41"/>
  <c r="E16165" i="34"/>
  <c r="AM64" i="33" s="1"/>
  <c r="BA59" i="41"/>
  <c r="BA62" i="41" s="1"/>
  <c r="D16161" i="34"/>
  <c r="AL59" i="33"/>
  <c r="BC27" i="41"/>
  <c r="F16134" i="34"/>
  <c r="AN27" i="33"/>
  <c r="BA23" i="41"/>
  <c r="BA26" i="41" s="1"/>
  <c r="D16131" i="34"/>
  <c r="AL23" i="33"/>
  <c r="BA15" i="41"/>
  <c r="BA20" i="41" s="1"/>
  <c r="D16124" i="34"/>
  <c r="AL15" i="33"/>
  <c r="AW53" i="41"/>
  <c r="F16156" i="34"/>
  <c r="AN53" i="33" s="1"/>
  <c r="AU48" i="41"/>
  <c r="AU50" i="41" s="1"/>
  <c r="D16152" i="34"/>
  <c r="AL48" i="33" s="1"/>
  <c r="AW38" i="41"/>
  <c r="AR109" i="41"/>
  <c r="AR110" i="41" s="1"/>
  <c r="D16203" i="34"/>
  <c r="AL109" i="33"/>
  <c r="AL110" i="33" s="1"/>
  <c r="AO81" i="41"/>
  <c r="AO86" i="41" s="1"/>
  <c r="D16179" i="34"/>
  <c r="AL81" i="33"/>
  <c r="AL86" i="33"/>
  <c r="AO77" i="41"/>
  <c r="AO80" i="41"/>
  <c r="D16176" i="34"/>
  <c r="AL77" i="33"/>
  <c r="AQ21" i="41"/>
  <c r="AQ26" i="41"/>
  <c r="F16129" i="34"/>
  <c r="AN21" i="33"/>
  <c r="AN26" i="33" s="1"/>
  <c r="AO13" i="41"/>
  <c r="D16123" i="34"/>
  <c r="AL13" i="33" s="1"/>
  <c r="AO11" i="41"/>
  <c r="AO14" i="41"/>
  <c r="D16121" i="34"/>
  <c r="AL11" i="33" s="1"/>
  <c r="AO3" i="41"/>
  <c r="AO8" i="41"/>
  <c r="D16114" i="34"/>
  <c r="AL3" i="33" s="1"/>
  <c r="AL120" i="41"/>
  <c r="D16212" i="34"/>
  <c r="AL120" i="33"/>
  <c r="AM54" i="41"/>
  <c r="AM56" i="41"/>
  <c r="E16157" i="34"/>
  <c r="AM54" i="33" s="1"/>
  <c r="AL42" i="41"/>
  <c r="AL44" i="41" s="1"/>
  <c r="D16147" i="34"/>
  <c r="AL42" i="33" s="1"/>
  <c r="AN29" i="41"/>
  <c r="AN32" i="41" s="1"/>
  <c r="F16136" i="34"/>
  <c r="AN29" i="33"/>
  <c r="AH123" i="41"/>
  <c r="AH128" i="41" s="1"/>
  <c r="F16214" i="34"/>
  <c r="AN123" i="33" s="1"/>
  <c r="AN128" i="33" s="1"/>
  <c r="AF76" i="41"/>
  <c r="AF80" i="41" s="1"/>
  <c r="D16175" i="34"/>
  <c r="AL76" i="33" s="1"/>
  <c r="AH52" i="41"/>
  <c r="AH56" i="41"/>
  <c r="F16155" i="34"/>
  <c r="AN52" i="33" s="1"/>
  <c r="AN56" i="33" s="1"/>
  <c r="D16204" i="34"/>
  <c r="AL111" i="33" s="1"/>
  <c r="Z111" i="41"/>
  <c r="Z116" i="41"/>
  <c r="AA102" i="41"/>
  <c r="AA104" i="41" s="1"/>
  <c r="E16197" i="34"/>
  <c r="AM102" i="33" s="1"/>
  <c r="AB89" i="41"/>
  <c r="AB92" i="41" s="1"/>
  <c r="F16186" i="34"/>
  <c r="AN89" i="33" s="1"/>
  <c r="V128" i="41"/>
  <c r="F16209" i="34"/>
  <c r="AN117" i="33"/>
  <c r="V117" i="41"/>
  <c r="V122" i="41" s="1"/>
  <c r="P60" i="41"/>
  <c r="F16162" i="34"/>
  <c r="AN60" i="33" s="1"/>
  <c r="P58" i="41"/>
  <c r="F16160" i="34"/>
  <c r="AN58" i="33" s="1"/>
  <c r="O49" i="41"/>
  <c r="O50" i="41" s="1"/>
  <c r="E16153" i="34"/>
  <c r="AM49" i="33" s="1"/>
  <c r="O8" i="41"/>
  <c r="G127" i="41"/>
  <c r="G128" i="41" s="1"/>
  <c r="F16218" i="34"/>
  <c r="AN127" i="33"/>
  <c r="F121" i="41"/>
  <c r="F122" i="41" s="1"/>
  <c r="E16213" i="34"/>
  <c r="AM121" i="33"/>
  <c r="F78" i="41"/>
  <c r="F80" i="41" s="1"/>
  <c r="E16177" i="34"/>
  <c r="AM78" i="33" s="1"/>
  <c r="G80" i="41"/>
  <c r="E44" i="41"/>
  <c r="F28" i="41"/>
  <c r="F32" i="41" s="1"/>
  <c r="E16135" i="34"/>
  <c r="AM28" i="33" s="1"/>
  <c r="G26" i="41"/>
  <c r="E19" i="41"/>
  <c r="E20" i="41" s="1"/>
  <c r="D16128" i="34"/>
  <c r="AL19" i="33" s="1"/>
  <c r="G14" i="41"/>
  <c r="E14" i="41"/>
  <c r="G8" i="41"/>
  <c r="C43" i="41"/>
  <c r="C44" i="41" s="1"/>
  <c r="E16148" i="34"/>
  <c r="AM43" i="33"/>
  <c r="W39" i="40"/>
  <c r="W44" i="40" s="1"/>
  <c r="D17098" i="34"/>
  <c r="X34" i="40"/>
  <c r="E17094" i="34"/>
  <c r="AO57" i="33"/>
  <c r="F17113" i="34"/>
  <c r="AQ57" i="33"/>
  <c r="N44" i="40"/>
  <c r="H12" i="40"/>
  <c r="D17076" i="34"/>
  <c r="E91" i="40"/>
  <c r="D17142" i="34"/>
  <c r="F82" i="40"/>
  <c r="F86" i="40"/>
  <c r="E17134" i="34"/>
  <c r="E5046" i="34"/>
  <c r="O77" i="33" s="1"/>
  <c r="O80" i="33"/>
  <c r="L68" i="24"/>
  <c r="BF98" i="41"/>
  <c r="F13212" i="34"/>
  <c r="AH82" i="33" s="1"/>
  <c r="E4342" i="34"/>
  <c r="L123" i="33" s="1"/>
  <c r="F18766" i="34"/>
  <c r="AT5" i="33" s="1"/>
  <c r="B85" i="33"/>
  <c r="E16155" i="34"/>
  <c r="AM52" i="33"/>
  <c r="AM56" i="33"/>
  <c r="E3113" i="34"/>
  <c r="I47" i="33" s="1"/>
  <c r="D5006" i="34"/>
  <c r="N29" i="33"/>
  <c r="D3119" i="34"/>
  <c r="C53" i="33"/>
  <c r="E2049" i="34"/>
  <c r="F42" i="33" s="1"/>
  <c r="F13167" i="34"/>
  <c r="AH28" i="33"/>
  <c r="E4320" i="34"/>
  <c r="L96" i="33" s="1"/>
  <c r="F18864" i="34"/>
  <c r="AT123" i="33"/>
  <c r="F4246" i="34"/>
  <c r="M7" i="33" s="1"/>
  <c r="Q80" i="24"/>
  <c r="AK32" i="32"/>
  <c r="E4302" i="34"/>
  <c r="L75" i="33" s="1"/>
  <c r="D9038" i="34"/>
  <c r="W34" i="33" s="1"/>
  <c r="F5054" i="34"/>
  <c r="P87" i="33"/>
  <c r="D9015" i="34"/>
  <c r="W6" i="33"/>
  <c r="F18769" i="34"/>
  <c r="AT9" i="33" s="1"/>
  <c r="E11114" i="34"/>
  <c r="AD108" i="33" s="1"/>
  <c r="E16217" i="34"/>
  <c r="AM126" i="33" s="1"/>
  <c r="E9043" i="34"/>
  <c r="X40" i="33" s="1"/>
  <c r="F4279" i="34"/>
  <c r="M47" i="33" s="1"/>
  <c r="D9053" i="34"/>
  <c r="W52" i="33" s="1"/>
  <c r="F11114" i="34"/>
  <c r="AE108" i="33"/>
  <c r="F9094" i="34"/>
  <c r="Y101" i="33" s="1"/>
  <c r="E9070" i="34"/>
  <c r="X72" i="33" s="1"/>
  <c r="D13191" i="34"/>
  <c r="AF57" i="33" s="1"/>
  <c r="AF62" i="33"/>
  <c r="E16216" i="34"/>
  <c r="AM125" i="33"/>
  <c r="D16193" i="34"/>
  <c r="AL97" i="33" s="1"/>
  <c r="E16116" i="34"/>
  <c r="AM5" i="33" s="1"/>
  <c r="D9874" i="34"/>
  <c r="Z19" i="33"/>
  <c r="D9021" i="34"/>
  <c r="W13" i="33"/>
  <c r="E3110" i="34"/>
  <c r="I43" i="33" s="1"/>
  <c r="D17169" i="34"/>
  <c r="F9073" i="34"/>
  <c r="Y76" i="33" s="1"/>
  <c r="E11101" i="34"/>
  <c r="AD93" i="33"/>
  <c r="AD98" i="33" s="1"/>
  <c r="AS24" i="33"/>
  <c r="D104" i="28"/>
  <c r="AO71" i="33"/>
  <c r="H14" i="40"/>
  <c r="Z32" i="26"/>
  <c r="AA50" i="26"/>
  <c r="P38" i="27"/>
  <c r="T56" i="28"/>
  <c r="AO51" i="33"/>
  <c r="AO56" i="33" s="1"/>
  <c r="AT50" i="39"/>
  <c r="AP80" i="39"/>
  <c r="AC92" i="39"/>
  <c r="W62" i="40"/>
  <c r="G92" i="40"/>
  <c r="AB92" i="40"/>
  <c r="E62" i="40"/>
  <c r="G32" i="40"/>
  <c r="BB12" i="41"/>
  <c r="BB14" i="41" s="1"/>
  <c r="AL62" i="41"/>
  <c r="AB80" i="41"/>
  <c r="Z54" i="41"/>
  <c r="P98" i="42"/>
  <c r="BD80" i="38"/>
  <c r="BD14" i="38"/>
  <c r="AM20" i="38"/>
  <c r="AJ116" i="38"/>
  <c r="U98" i="38"/>
  <c r="AC98" i="37"/>
  <c r="B62" i="37"/>
  <c r="C20" i="37"/>
  <c r="T98" i="28"/>
  <c r="G69" i="26"/>
  <c r="G74" i="26"/>
  <c r="S100" i="30"/>
  <c r="E697" i="34"/>
  <c r="C73" i="33" s="1"/>
  <c r="R73" i="30"/>
  <c r="S74" i="30"/>
  <c r="Q38" i="30"/>
  <c r="R34" i="30"/>
  <c r="S26" i="30"/>
  <c r="O114" i="30"/>
  <c r="O116" i="30" s="1"/>
  <c r="E731" i="34"/>
  <c r="O98" i="30"/>
  <c r="N86" i="30"/>
  <c r="F45" i="30"/>
  <c r="F50" i="30"/>
  <c r="E673" i="34"/>
  <c r="G24" i="30"/>
  <c r="E23" i="30"/>
  <c r="D655" i="34"/>
  <c r="D67" i="30"/>
  <c r="AC96" i="25"/>
  <c r="AC98" i="25"/>
  <c r="D2094" i="34"/>
  <c r="E96" i="33" s="1"/>
  <c r="AC85" i="25"/>
  <c r="AC86" i="25"/>
  <c r="D2085" i="34"/>
  <c r="E85" i="33" s="1"/>
  <c r="D2024" i="34"/>
  <c r="E12" i="33" s="1"/>
  <c r="Z125" i="25"/>
  <c r="Y129" i="25"/>
  <c r="Y130" i="25"/>
  <c r="V114" i="26"/>
  <c r="V116" i="26"/>
  <c r="F3165" i="34"/>
  <c r="J109" i="33" s="1"/>
  <c r="V109" i="26"/>
  <c r="U49" i="26"/>
  <c r="U50" i="26" s="1"/>
  <c r="T11" i="26"/>
  <c r="T14" i="26"/>
  <c r="Q116" i="26"/>
  <c r="R79" i="26"/>
  <c r="E3140" i="34"/>
  <c r="I79" i="33"/>
  <c r="R34" i="26"/>
  <c r="R38" i="26" s="1"/>
  <c r="E3102" i="34"/>
  <c r="I34" i="33"/>
  <c r="S9" i="26"/>
  <c r="S14" i="26"/>
  <c r="F3081" i="34"/>
  <c r="J9" i="33" s="1"/>
  <c r="J14" i="33" s="1"/>
  <c r="E3160" i="34"/>
  <c r="I103" i="33" s="1"/>
  <c r="N50" i="26"/>
  <c r="K104" i="26"/>
  <c r="M57" i="26"/>
  <c r="M62" i="26" s="1"/>
  <c r="F3121" i="34"/>
  <c r="J57" i="33" s="1"/>
  <c r="L20" i="26"/>
  <c r="E3086" i="34"/>
  <c r="I15" i="33" s="1"/>
  <c r="I112" i="26"/>
  <c r="I116" i="26"/>
  <c r="E3167" i="34"/>
  <c r="I112" i="33" s="1"/>
  <c r="I104" i="26"/>
  <c r="I98" i="26"/>
  <c r="H80" i="26"/>
  <c r="I73" i="26"/>
  <c r="E3135" i="34"/>
  <c r="I73" i="33"/>
  <c r="J19" i="26"/>
  <c r="F3090" i="34"/>
  <c r="J19" i="33" s="1"/>
  <c r="H20" i="26"/>
  <c r="H12" i="26"/>
  <c r="D3084" i="34"/>
  <c r="H12" i="33" s="1"/>
  <c r="G112" i="26"/>
  <c r="F3167" i="34"/>
  <c r="J112" i="33" s="1"/>
  <c r="F97" i="26"/>
  <c r="F98" i="26"/>
  <c r="E3155" i="34"/>
  <c r="I97" i="33" s="1"/>
  <c r="F56" i="26"/>
  <c r="F19" i="26"/>
  <c r="E3090" i="34"/>
  <c r="I19" i="33" s="1"/>
  <c r="C129" i="26"/>
  <c r="C130" i="26"/>
  <c r="E3181" i="34"/>
  <c r="I129" i="33" s="1"/>
  <c r="D111" i="26"/>
  <c r="D116" i="26"/>
  <c r="F3166" i="34"/>
  <c r="J111" i="33" s="1"/>
  <c r="AB120" i="24"/>
  <c r="F4340" i="34"/>
  <c r="M120" i="33" s="1"/>
  <c r="F4339" i="34"/>
  <c r="M119" i="33"/>
  <c r="AB119" i="24"/>
  <c r="Z99" i="24"/>
  <c r="Z104" i="24"/>
  <c r="D4322" i="34"/>
  <c r="K99" i="33" s="1"/>
  <c r="Z98" i="24"/>
  <c r="Z90" i="24"/>
  <c r="Z92" i="24"/>
  <c r="D4315" i="34"/>
  <c r="K90" i="33"/>
  <c r="AA77" i="24"/>
  <c r="AA80" i="24"/>
  <c r="E4304" i="34"/>
  <c r="L77" i="33" s="1"/>
  <c r="AA72" i="24"/>
  <c r="AA74" i="24" s="1"/>
  <c r="E4300" i="34"/>
  <c r="L72" i="33" s="1"/>
  <c r="F4294" i="34"/>
  <c r="M65" i="33" s="1"/>
  <c r="AB53" i="24"/>
  <c r="AB56" i="24" s="1"/>
  <c r="F4284" i="34"/>
  <c r="M53" i="33"/>
  <c r="AB46" i="24"/>
  <c r="F4278" i="34"/>
  <c r="M46" i="33" s="1"/>
  <c r="Z41" i="24"/>
  <c r="Z44" i="24" s="1"/>
  <c r="U20" i="24"/>
  <c r="R11" i="24"/>
  <c r="E4249" i="34"/>
  <c r="L11" i="33" s="1"/>
  <c r="N87" i="24"/>
  <c r="D4312" i="34"/>
  <c r="K87" i="33" s="1"/>
  <c r="O47" i="24"/>
  <c r="O50" i="24"/>
  <c r="E4279" i="34"/>
  <c r="L47" i="33" s="1"/>
  <c r="L50" i="33" s="1"/>
  <c r="K74" i="24"/>
  <c r="L20" i="24"/>
  <c r="J114" i="24"/>
  <c r="F4335" i="34"/>
  <c r="M114" i="33" s="1"/>
  <c r="AD130" i="31"/>
  <c r="AD107" i="31"/>
  <c r="AE96" i="31"/>
  <c r="AE98" i="31"/>
  <c r="AC72" i="31"/>
  <c r="D6526" i="34"/>
  <c r="Q72" i="33" s="1"/>
  <c r="AC59" i="31"/>
  <c r="AC62" i="31"/>
  <c r="D6515" i="34"/>
  <c r="Q59" i="33" s="1"/>
  <c r="AD51" i="31"/>
  <c r="AD56" i="31"/>
  <c r="E6508" i="34"/>
  <c r="R51" i="33" s="1"/>
  <c r="AC41" i="31"/>
  <c r="AC44" i="31"/>
  <c r="D6500" i="34"/>
  <c r="Q41" i="33" s="1"/>
  <c r="Z95" i="31"/>
  <c r="Z98" i="31"/>
  <c r="D6545" i="34"/>
  <c r="Q95" i="33" s="1"/>
  <c r="AA90" i="31"/>
  <c r="AB92" i="31"/>
  <c r="AB75" i="31"/>
  <c r="F6528" i="34"/>
  <c r="S75" i="33" s="1"/>
  <c r="Z67" i="31"/>
  <c r="D6522" i="34"/>
  <c r="Q67" i="33" s="1"/>
  <c r="D6518" i="34"/>
  <c r="Q63" i="33" s="1"/>
  <c r="AA59" i="31"/>
  <c r="E6515" i="34"/>
  <c r="R59" i="33"/>
  <c r="AB41" i="31"/>
  <c r="AB44" i="31"/>
  <c r="AA40" i="31"/>
  <c r="AA44" i="31"/>
  <c r="AA30" i="31"/>
  <c r="AA32" i="31"/>
  <c r="E6491" i="34"/>
  <c r="R30" i="33" s="1"/>
  <c r="Z27" i="31"/>
  <c r="Z32" i="31" s="1"/>
  <c r="D6488" i="34"/>
  <c r="Q27" i="33"/>
  <c r="AA23" i="31"/>
  <c r="AA26" i="31"/>
  <c r="E6485" i="34"/>
  <c r="R23" i="33" s="1"/>
  <c r="AB10" i="31"/>
  <c r="AB14" i="31"/>
  <c r="F6474" i="34"/>
  <c r="S10" i="33" s="1"/>
  <c r="X124" i="31"/>
  <c r="X128" i="31"/>
  <c r="E6569" i="34"/>
  <c r="R124" i="33"/>
  <c r="W123" i="31"/>
  <c r="W128" i="31" s="1"/>
  <c r="X87" i="31"/>
  <c r="X92" i="31"/>
  <c r="E6538" i="34"/>
  <c r="R87" i="33" s="1"/>
  <c r="X81" i="31"/>
  <c r="E6533" i="34"/>
  <c r="R81" i="33"/>
  <c r="W80" i="31"/>
  <c r="X54" i="31"/>
  <c r="E6511" i="34"/>
  <c r="R54" i="33" s="1"/>
  <c r="Y39" i="31"/>
  <c r="Y44" i="31"/>
  <c r="Q119" i="31"/>
  <c r="Q122" i="31" s="1"/>
  <c r="D6565" i="34"/>
  <c r="Q119" i="33" s="1"/>
  <c r="S71" i="31"/>
  <c r="F6525" i="34"/>
  <c r="S71" i="33" s="1"/>
  <c r="R70" i="31"/>
  <c r="R74" i="31"/>
  <c r="E6524" i="34"/>
  <c r="R70" i="33" s="1"/>
  <c r="S62" i="31"/>
  <c r="Q62" i="31"/>
  <c r="R62" i="31"/>
  <c r="V118" i="32"/>
  <c r="V122" i="32" s="1"/>
  <c r="F7942" i="34"/>
  <c r="V118" i="33" s="1"/>
  <c r="T73" i="32"/>
  <c r="T73" i="33"/>
  <c r="T60" i="32"/>
  <c r="T62" i="32" s="1"/>
  <c r="D7894" i="34"/>
  <c r="T60" i="33" s="1"/>
  <c r="T42" i="32"/>
  <c r="D7879" i="34"/>
  <c r="T42" i="33"/>
  <c r="U37" i="32"/>
  <c r="U38" i="32"/>
  <c r="E7875" i="34"/>
  <c r="U37" i="33" s="1"/>
  <c r="U32" i="32"/>
  <c r="V26" i="32"/>
  <c r="Q95" i="32"/>
  <c r="D7923" i="34"/>
  <c r="T95" i="33"/>
  <c r="Q80" i="32"/>
  <c r="O128" i="32"/>
  <c r="O112" i="32"/>
  <c r="O116" i="32" s="1"/>
  <c r="E7937" i="34"/>
  <c r="U112" i="33"/>
  <c r="O48" i="32"/>
  <c r="O50" i="32" s="1"/>
  <c r="E7884" i="34"/>
  <c r="U48" i="33"/>
  <c r="N16" i="32"/>
  <c r="N20" i="32" s="1"/>
  <c r="D7857" i="34"/>
  <c r="T16" i="33"/>
  <c r="T20" i="33"/>
  <c r="M103" i="32"/>
  <c r="M104" i="32" s="1"/>
  <c r="F7930" i="34"/>
  <c r="V103" i="33"/>
  <c r="K92" i="32"/>
  <c r="M53" i="32"/>
  <c r="M56" i="32"/>
  <c r="F7888" i="34"/>
  <c r="V53" i="33" s="1"/>
  <c r="H120" i="32"/>
  <c r="D7944" i="34"/>
  <c r="T120" i="33" s="1"/>
  <c r="H118" i="32"/>
  <c r="D7942" i="34"/>
  <c r="T118" i="33"/>
  <c r="T122" i="33" s="1"/>
  <c r="J83" i="32"/>
  <c r="J86" i="32"/>
  <c r="F7913" i="34"/>
  <c r="V83" i="33" s="1"/>
  <c r="H81" i="32"/>
  <c r="H86" i="32"/>
  <c r="D7911" i="34"/>
  <c r="T81" i="33"/>
  <c r="I66" i="32"/>
  <c r="E7899" i="34"/>
  <c r="U66" i="33" s="1"/>
  <c r="H62" i="32"/>
  <c r="J3" i="32"/>
  <c r="J8" i="32" s="1"/>
  <c r="F7846" i="34"/>
  <c r="V3" i="33"/>
  <c r="E108" i="32"/>
  <c r="E110" i="32" s="1"/>
  <c r="D7934" i="34"/>
  <c r="T108" i="33" s="1"/>
  <c r="E92" i="32"/>
  <c r="W56" i="29"/>
  <c r="Y13" i="29"/>
  <c r="F9021" i="34"/>
  <c r="Y13" i="33" s="1"/>
  <c r="F9115" i="34"/>
  <c r="Y126" i="33"/>
  <c r="V126" i="29"/>
  <c r="V53" i="29"/>
  <c r="V56" i="29" s="1"/>
  <c r="F9054" i="34"/>
  <c r="Y53" i="33"/>
  <c r="AP88" i="33"/>
  <c r="D3112" i="34"/>
  <c r="H46" i="33" s="1"/>
  <c r="F6572" i="34"/>
  <c r="S127" i="33"/>
  <c r="F4307" i="34"/>
  <c r="M81" i="33"/>
  <c r="F2099" i="34"/>
  <c r="D4317" i="34"/>
  <c r="K93" i="33" s="1"/>
  <c r="E7887" i="34"/>
  <c r="U52" i="33" s="1"/>
  <c r="R59" i="32"/>
  <c r="R62" i="32"/>
  <c r="J82" i="27"/>
  <c r="J86" i="27" s="1"/>
  <c r="E4316" i="34"/>
  <c r="L91" i="33" s="1"/>
  <c r="AD14" i="25"/>
  <c r="AO114" i="33"/>
  <c r="F17161" i="34"/>
  <c r="AQ114" i="33" s="1"/>
  <c r="E16124" i="34"/>
  <c r="AM15" i="33"/>
  <c r="AM20" i="33" s="1"/>
  <c r="E13229" i="34"/>
  <c r="AG102" i="33"/>
  <c r="E13189" i="34"/>
  <c r="AG54" i="33" s="1"/>
  <c r="D7928" i="34"/>
  <c r="T101" i="33" s="1"/>
  <c r="E13221" i="34"/>
  <c r="AG93" i="33" s="1"/>
  <c r="D11027" i="34"/>
  <c r="AC4" i="33"/>
  <c r="F11095" i="34"/>
  <c r="AE85" i="33" s="1"/>
  <c r="E9027" i="34"/>
  <c r="X21" i="33" s="1"/>
  <c r="X26" i="33" s="1"/>
  <c r="S38" i="29"/>
  <c r="B88" i="33"/>
  <c r="C82" i="33"/>
  <c r="AR59" i="33"/>
  <c r="F13979" i="34"/>
  <c r="AK112" i="33"/>
  <c r="D3148" i="34"/>
  <c r="H89" i="33" s="1"/>
  <c r="H92" i="33" s="1"/>
  <c r="D9910" i="34"/>
  <c r="Z63" i="33" s="1"/>
  <c r="Z68" i="33" s="1"/>
  <c r="F7864" i="34"/>
  <c r="V24" i="33" s="1"/>
  <c r="F4244" i="34"/>
  <c r="M5" i="33" s="1"/>
  <c r="D9066" i="34"/>
  <c r="W67" i="33"/>
  <c r="D9040" i="34"/>
  <c r="W36" i="33" s="1"/>
  <c r="D9102" i="34"/>
  <c r="W111" i="33"/>
  <c r="W116" i="33"/>
  <c r="AA44" i="24"/>
  <c r="F3105" i="34"/>
  <c r="J37" i="33"/>
  <c r="E7879" i="34"/>
  <c r="U42" i="33" s="1"/>
  <c r="E7921" i="34"/>
  <c r="U93" i="33"/>
  <c r="F6496" i="34"/>
  <c r="S36" i="33"/>
  <c r="D16155" i="34"/>
  <c r="AL52" i="33" s="1"/>
  <c r="E2070" i="34"/>
  <c r="F67" i="33" s="1"/>
  <c r="B73" i="30"/>
  <c r="B74" i="30"/>
  <c r="F28" i="30"/>
  <c r="F32" i="30" s="1"/>
  <c r="D699" i="34"/>
  <c r="AR71" i="33"/>
  <c r="E9065" i="34"/>
  <c r="X66" i="33" s="1"/>
  <c r="P20" i="26"/>
  <c r="E3095" i="34"/>
  <c r="I25" i="33" s="1"/>
  <c r="U90" i="26"/>
  <c r="U92" i="26"/>
  <c r="F2110" i="34"/>
  <c r="G115" i="33" s="1"/>
  <c r="F11121" i="34"/>
  <c r="AE117" i="33" s="1"/>
  <c r="D6560" i="34"/>
  <c r="Q113" i="33" s="1"/>
  <c r="D9055" i="34"/>
  <c r="W54" i="33" s="1"/>
  <c r="E16146" i="34"/>
  <c r="AM41" i="33"/>
  <c r="F3136" i="34"/>
  <c r="J75" i="33" s="1"/>
  <c r="F4254" i="34"/>
  <c r="M17" i="33" s="1"/>
  <c r="F7868" i="34"/>
  <c r="V29" i="33" s="1"/>
  <c r="D4330" i="34"/>
  <c r="K108" i="33" s="1"/>
  <c r="F7877" i="34"/>
  <c r="V40" i="33"/>
  <c r="F2078" i="34"/>
  <c r="G77" i="33" s="1"/>
  <c r="F740" i="34"/>
  <c r="E9045" i="34"/>
  <c r="X42" i="33" s="1"/>
  <c r="V10" i="29"/>
  <c r="V14" i="29"/>
  <c r="F9113" i="34"/>
  <c r="Y124" i="33" s="1"/>
  <c r="D9025" i="34"/>
  <c r="W18" i="33"/>
  <c r="E9051" i="34"/>
  <c r="X49" i="33" s="1"/>
  <c r="D6486" i="34"/>
  <c r="Q24" i="33" s="1"/>
  <c r="N91" i="24"/>
  <c r="D4301" i="34"/>
  <c r="K73" i="33"/>
  <c r="F4261" i="34"/>
  <c r="M25" i="33" s="1"/>
  <c r="F4267" i="34"/>
  <c r="M33" i="33"/>
  <c r="E3125" i="34"/>
  <c r="I61" i="33" s="1"/>
  <c r="E6495" i="34"/>
  <c r="R35" i="33" s="1"/>
  <c r="R38" i="33" s="1"/>
  <c r="E4255" i="34"/>
  <c r="L18" i="33" s="1"/>
  <c r="F3179" i="34"/>
  <c r="J126" i="33" s="1"/>
  <c r="D3131" i="34"/>
  <c r="H69" i="33" s="1"/>
  <c r="E2032" i="34"/>
  <c r="F22" i="33" s="1"/>
  <c r="D2091" i="34"/>
  <c r="E93" i="33" s="1"/>
  <c r="E2025" i="34"/>
  <c r="F13" i="33" s="1"/>
  <c r="F717" i="34"/>
  <c r="F7854" i="34"/>
  <c r="V12" i="33" s="1"/>
  <c r="Q20" i="26"/>
  <c r="F6492" i="34"/>
  <c r="S31" i="33" s="1"/>
  <c r="D17130" i="34"/>
  <c r="AO77" i="33" s="1"/>
  <c r="D6494" i="34"/>
  <c r="Q34" i="33" s="1"/>
  <c r="O50" i="27"/>
  <c r="B86" i="26"/>
  <c r="E3096" i="34"/>
  <c r="I27" i="33" s="1"/>
  <c r="D2108" i="34"/>
  <c r="F17078" i="34"/>
  <c r="AQ15" i="33"/>
  <c r="D13239" i="34"/>
  <c r="AF114" i="33" s="1"/>
  <c r="AF116" i="33" s="1"/>
  <c r="D13187" i="34"/>
  <c r="AF52" i="33" s="1"/>
  <c r="T67" i="26"/>
  <c r="T68" i="26"/>
  <c r="F3120" i="34"/>
  <c r="J55" i="33" s="1"/>
  <c r="D659" i="34"/>
  <c r="B28" i="33" s="1"/>
  <c r="F3157" i="34"/>
  <c r="J100" i="33" s="1"/>
  <c r="F69" i="33"/>
  <c r="F11045" i="34"/>
  <c r="AE25" i="33" s="1"/>
  <c r="F6536" i="34"/>
  <c r="S84" i="33" s="1"/>
  <c r="F13193" i="34"/>
  <c r="AH59" i="33" s="1"/>
  <c r="D13163" i="34"/>
  <c r="AF23" i="33" s="1"/>
  <c r="D3111" i="34"/>
  <c r="H45" i="33" s="1"/>
  <c r="E11062" i="34"/>
  <c r="AD46" i="33"/>
  <c r="D5004" i="34"/>
  <c r="N27" i="33" s="1"/>
  <c r="N32" i="33" s="1"/>
  <c r="E7868" i="34"/>
  <c r="U29" i="33" s="1"/>
  <c r="F9881" i="34"/>
  <c r="AB28" i="33" s="1"/>
  <c r="AR81" i="33"/>
  <c r="E6507" i="34"/>
  <c r="R49" i="33" s="1"/>
  <c r="E13237" i="34"/>
  <c r="AG112" i="33" s="1"/>
  <c r="F6547" i="34"/>
  <c r="S97" i="33" s="1"/>
  <c r="F16143" i="34"/>
  <c r="AN37" i="33" s="1"/>
  <c r="D16122" i="34"/>
  <c r="AL12" i="33" s="1"/>
  <c r="D4265" i="34"/>
  <c r="K30" i="33"/>
  <c r="F5022" i="34"/>
  <c r="P48" i="33"/>
  <c r="E13976" i="34"/>
  <c r="AJ108" i="33" s="1"/>
  <c r="D3166" i="34"/>
  <c r="H111" i="33" s="1"/>
  <c r="F2102" i="34"/>
  <c r="D9014" i="34"/>
  <c r="W5" i="33"/>
  <c r="D17082" i="34"/>
  <c r="E16161" i="34"/>
  <c r="AM59" i="33"/>
  <c r="E3129" i="34"/>
  <c r="I66" i="33" s="1"/>
  <c r="D7931" i="34"/>
  <c r="T105" i="33"/>
  <c r="T110" i="33" s="1"/>
  <c r="D16165" i="34"/>
  <c r="AL64" i="33" s="1"/>
  <c r="D7896" i="34"/>
  <c r="T63" i="33"/>
  <c r="T68" i="33" s="1"/>
  <c r="R81" i="42"/>
  <c r="R86" i="42"/>
  <c r="D16214" i="34"/>
  <c r="AL123" i="33" s="1"/>
  <c r="F11099" i="34"/>
  <c r="AE90" i="33" s="1"/>
  <c r="AE92" i="33" s="1"/>
  <c r="F13926" i="34"/>
  <c r="AK48" i="33" s="1"/>
  <c r="F3123" i="34"/>
  <c r="J59" i="33" s="1"/>
  <c r="E11091" i="34"/>
  <c r="AD81" i="33"/>
  <c r="D13934" i="34"/>
  <c r="AI58" i="33" s="1"/>
  <c r="AJ62" i="33"/>
  <c r="E9094" i="34"/>
  <c r="X101" i="33" s="1"/>
  <c r="F13224" i="34"/>
  <c r="AH96" i="33" s="1"/>
  <c r="D11081" i="34"/>
  <c r="AC69" i="33" s="1"/>
  <c r="AP105" i="33"/>
  <c r="AP93" i="33"/>
  <c r="AP98" i="33" s="1"/>
  <c r="F17143" i="34"/>
  <c r="AQ93" i="33" s="1"/>
  <c r="AP99" i="33"/>
  <c r="AP104" i="33" s="1"/>
  <c r="AO82" i="33"/>
  <c r="D16172" i="34"/>
  <c r="AL72" i="33"/>
  <c r="F13222" i="34"/>
  <c r="AH94" i="33"/>
  <c r="AH98" i="33" s="1"/>
  <c r="E13964" i="34"/>
  <c r="AJ94" i="33" s="1"/>
  <c r="F9020" i="34"/>
  <c r="Y12" i="33"/>
  <c r="AB96" i="37"/>
  <c r="F5061" i="34"/>
  <c r="P95" i="33"/>
  <c r="W58" i="29"/>
  <c r="W62" i="29" s="1"/>
  <c r="AO89" i="33"/>
  <c r="AO92" i="33" s="1"/>
  <c r="D9909" i="34"/>
  <c r="Z61" i="33" s="1"/>
  <c r="AD8" i="24"/>
  <c r="I110" i="24"/>
  <c r="AO52" i="33"/>
  <c r="F17109" i="34"/>
  <c r="AQ52" i="33"/>
  <c r="I92" i="40"/>
  <c r="AJ86" i="39"/>
  <c r="N116" i="28"/>
  <c r="F11125" i="34"/>
  <c r="AE121" i="33" s="1"/>
  <c r="X86" i="26"/>
  <c r="AG50" i="32"/>
  <c r="AA40" i="37"/>
  <c r="AA44" i="37" s="1"/>
  <c r="BI116" i="41"/>
  <c r="T98" i="40"/>
  <c r="AS44" i="39"/>
  <c r="B116" i="26"/>
  <c r="AQ50" i="39"/>
  <c r="AO38" i="39"/>
  <c r="AN50" i="39"/>
  <c r="Z110" i="39"/>
  <c r="S32" i="39"/>
  <c r="O92" i="39"/>
  <c r="M56" i="39"/>
  <c r="K50" i="39"/>
  <c r="Q76" i="40"/>
  <c r="Q80" i="40"/>
  <c r="R74" i="40"/>
  <c r="Q57" i="40"/>
  <c r="Q62" i="40" s="1"/>
  <c r="Q56" i="40"/>
  <c r="L116" i="40"/>
  <c r="C122" i="40"/>
  <c r="BI62" i="41"/>
  <c r="BE128" i="41"/>
  <c r="AP128" i="41"/>
  <c r="Z95" i="41"/>
  <c r="Z98" i="41"/>
  <c r="V115" i="41"/>
  <c r="V116" i="41" s="1"/>
  <c r="U68" i="41"/>
  <c r="S110" i="41"/>
  <c r="I116" i="42"/>
  <c r="BC98" i="38"/>
  <c r="AZ92" i="38"/>
  <c r="AT110" i="38"/>
  <c r="AL128" i="38"/>
  <c r="AL92" i="38"/>
  <c r="X82" i="38"/>
  <c r="X86" i="38" s="1"/>
  <c r="W56" i="38"/>
  <c r="K128" i="38"/>
  <c r="AB98" i="37"/>
  <c r="AB57" i="37"/>
  <c r="AB62" i="37" s="1"/>
  <c r="V52" i="37"/>
  <c r="V56" i="37" s="1"/>
  <c r="T56" i="37"/>
  <c r="V39" i="37"/>
  <c r="V44" i="37"/>
  <c r="S104" i="37"/>
  <c r="R14" i="37"/>
  <c r="O8" i="37"/>
  <c r="M102" i="37"/>
  <c r="M104" i="37" s="1"/>
  <c r="C122" i="37"/>
  <c r="T44" i="28"/>
  <c r="C14" i="28"/>
  <c r="X99" i="29"/>
  <c r="X104" i="29" s="1"/>
  <c r="G40" i="29"/>
  <c r="G44" i="29" s="1"/>
  <c r="P42" i="30"/>
  <c r="F671" i="34"/>
  <c r="O32" i="30"/>
  <c r="M128" i="30"/>
  <c r="L111" i="30"/>
  <c r="L116" i="30" s="1"/>
  <c r="E728" i="34"/>
  <c r="K102" i="30"/>
  <c r="K104" i="30" s="1"/>
  <c r="D721" i="34"/>
  <c r="M92" i="30"/>
  <c r="L86" i="30"/>
  <c r="M71" i="30"/>
  <c r="M74" i="30" s="1"/>
  <c r="F695" i="34"/>
  <c r="K35" i="30"/>
  <c r="K38" i="30"/>
  <c r="D665" i="34"/>
  <c r="M28" i="30"/>
  <c r="F659" i="34"/>
  <c r="M32" i="30"/>
  <c r="J124" i="30"/>
  <c r="J128" i="30" s="1"/>
  <c r="I116" i="30"/>
  <c r="J104" i="30"/>
  <c r="I96" i="30"/>
  <c r="E716" i="34"/>
  <c r="J93" i="30"/>
  <c r="J98" i="30" s="1"/>
  <c r="F713" i="34"/>
  <c r="I71" i="30"/>
  <c r="I74" i="30" s="1"/>
  <c r="I66" i="30"/>
  <c r="E691" i="34"/>
  <c r="H60" i="30"/>
  <c r="H62" i="30" s="1"/>
  <c r="D686" i="34"/>
  <c r="I54" i="30"/>
  <c r="I56" i="30"/>
  <c r="E681" i="34"/>
  <c r="C54" i="33" s="1"/>
  <c r="J47" i="30"/>
  <c r="F675" i="34"/>
  <c r="D47" i="33" s="1"/>
  <c r="J39" i="30"/>
  <c r="J44" i="30" s="1"/>
  <c r="F668" i="34"/>
  <c r="H38" i="30"/>
  <c r="J22" i="30"/>
  <c r="F654" i="34"/>
  <c r="H10" i="30"/>
  <c r="F105" i="30"/>
  <c r="F110" i="30" s="1"/>
  <c r="F714" i="34"/>
  <c r="D94" i="33" s="1"/>
  <c r="G94" i="30"/>
  <c r="G98" i="30" s="1"/>
  <c r="F81" i="30"/>
  <c r="F86" i="30"/>
  <c r="E703" i="34"/>
  <c r="D53" i="30"/>
  <c r="F680" i="34"/>
  <c r="B56" i="30"/>
  <c r="B49" i="30"/>
  <c r="B50" i="30" s="1"/>
  <c r="D677" i="34"/>
  <c r="B43" i="30"/>
  <c r="D672" i="34"/>
  <c r="D34" i="30"/>
  <c r="D38" i="30"/>
  <c r="F664" i="34"/>
  <c r="D11" i="30"/>
  <c r="F645" i="34"/>
  <c r="D11" i="33" s="1"/>
  <c r="E2104" i="34"/>
  <c r="F108" i="33" s="1"/>
  <c r="AK91" i="25"/>
  <c r="F2090" i="34"/>
  <c r="AI92" i="25"/>
  <c r="AJ83" i="25"/>
  <c r="AJ78" i="25"/>
  <c r="AJ80" i="25"/>
  <c r="E2079" i="34"/>
  <c r="F78" i="33" s="1"/>
  <c r="AJ74" i="25"/>
  <c r="E2072" i="34"/>
  <c r="F70" i="33" s="1"/>
  <c r="AI42" i="25"/>
  <c r="AI44" i="25" s="1"/>
  <c r="AI32" i="25"/>
  <c r="D2038" i="34"/>
  <c r="E29" i="33" s="1"/>
  <c r="AI4" i="25"/>
  <c r="D2017" i="34"/>
  <c r="E4" i="33" s="1"/>
  <c r="AH123" i="25"/>
  <c r="AG113" i="25"/>
  <c r="AG116" i="25"/>
  <c r="E2108" i="34"/>
  <c r="F113" i="33" s="1"/>
  <c r="AF95" i="25"/>
  <c r="AF98" i="25"/>
  <c r="AG53" i="25"/>
  <c r="AG56" i="25" s="1"/>
  <c r="E2058" i="34"/>
  <c r="F53" i="33"/>
  <c r="AH50" i="25"/>
  <c r="AH40" i="25"/>
  <c r="AF36" i="25"/>
  <c r="AF38" i="25" s="1"/>
  <c r="AC118" i="25"/>
  <c r="AC122" i="25" s="1"/>
  <c r="D2112" i="34"/>
  <c r="E118" i="33" s="1"/>
  <c r="AC110" i="25"/>
  <c r="Y114" i="25"/>
  <c r="X109" i="25"/>
  <c r="X105" i="25"/>
  <c r="X110" i="25"/>
  <c r="E2101" i="34"/>
  <c r="F105" i="33" s="1"/>
  <c r="X101" i="25"/>
  <c r="X80" i="25"/>
  <c r="Y71" i="25"/>
  <c r="Y74" i="25" s="1"/>
  <c r="X62" i="25"/>
  <c r="X39" i="25"/>
  <c r="X44" i="25" s="1"/>
  <c r="E2046" i="34"/>
  <c r="Y35" i="25"/>
  <c r="Y38" i="25"/>
  <c r="Y22" i="25"/>
  <c r="Y26" i="25"/>
  <c r="T62" i="25"/>
  <c r="U41" i="25"/>
  <c r="U44" i="25" s="1"/>
  <c r="E2048" i="34"/>
  <c r="F41" i="33" s="1"/>
  <c r="Q51" i="25"/>
  <c r="Q56" i="25" s="1"/>
  <c r="D2056" i="34"/>
  <c r="R37" i="25"/>
  <c r="E2045" i="34"/>
  <c r="F37" i="33" s="1"/>
  <c r="Q22" i="25"/>
  <c r="Q26" i="25" s="1"/>
  <c r="D2032" i="34"/>
  <c r="D18886" i="34" s="1"/>
  <c r="O122" i="25"/>
  <c r="O92" i="25"/>
  <c r="N70" i="25"/>
  <c r="D2072" i="34"/>
  <c r="E70" i="33" s="1"/>
  <c r="P43" i="25"/>
  <c r="F2050" i="34"/>
  <c r="G43" i="33" s="1"/>
  <c r="P19" i="25"/>
  <c r="N9" i="25"/>
  <c r="N14" i="25" s="1"/>
  <c r="D2021" i="34"/>
  <c r="E9" i="33"/>
  <c r="N8" i="25"/>
  <c r="O8" i="25"/>
  <c r="M97" i="25"/>
  <c r="M98" i="25" s="1"/>
  <c r="K73" i="25"/>
  <c r="D2075" i="34"/>
  <c r="E73" i="33" s="1"/>
  <c r="M47" i="25"/>
  <c r="M50" i="25" s="1"/>
  <c r="M44" i="25"/>
  <c r="M9" i="25"/>
  <c r="M14" i="25" s="1"/>
  <c r="F2021" i="34"/>
  <c r="M8" i="25"/>
  <c r="K8" i="25"/>
  <c r="I90" i="25"/>
  <c r="E2089" i="34"/>
  <c r="F90" i="33" s="1"/>
  <c r="I40" i="25"/>
  <c r="I44" i="25"/>
  <c r="J21" i="25"/>
  <c r="J26" i="25" s="1"/>
  <c r="F2031" i="34"/>
  <c r="G21" i="33"/>
  <c r="I14" i="25"/>
  <c r="H8" i="25"/>
  <c r="F74" i="25"/>
  <c r="G44" i="25"/>
  <c r="E44" i="25"/>
  <c r="D116" i="25"/>
  <c r="B65" i="25"/>
  <c r="B68" i="25"/>
  <c r="X120" i="26"/>
  <c r="E3174" i="34"/>
  <c r="I120" i="33" s="1"/>
  <c r="Y122" i="26"/>
  <c r="Y106" i="26"/>
  <c r="Y110" i="26"/>
  <c r="F3162" i="34"/>
  <c r="J106" i="33" s="1"/>
  <c r="Y96" i="26"/>
  <c r="F3154" i="34"/>
  <c r="J96" i="33" s="1"/>
  <c r="Y76" i="26"/>
  <c r="Y80" i="26"/>
  <c r="F3137" i="34"/>
  <c r="J76" i="33" s="1"/>
  <c r="W64" i="26"/>
  <c r="D3127" i="34"/>
  <c r="H64" i="33" s="1"/>
  <c r="X54" i="26"/>
  <c r="E3119" i="34"/>
  <c r="I54" i="33"/>
  <c r="X52" i="26"/>
  <c r="X56" i="26" s="1"/>
  <c r="E3117" i="34"/>
  <c r="X40" i="26"/>
  <c r="X44" i="26" s="1"/>
  <c r="W39" i="26"/>
  <c r="W44" i="26"/>
  <c r="W31" i="26"/>
  <c r="Y28" i="26"/>
  <c r="Y32" i="26" s="1"/>
  <c r="F3097" i="34"/>
  <c r="J28" i="33" s="1"/>
  <c r="W14" i="26"/>
  <c r="X9" i="26"/>
  <c r="X14" i="26" s="1"/>
  <c r="I9" i="33"/>
  <c r="W4" i="26"/>
  <c r="AE128" i="24"/>
  <c r="E4333" i="34"/>
  <c r="L112" i="33" s="1"/>
  <c r="AD116" i="24"/>
  <c r="F4305" i="34"/>
  <c r="M78" i="33" s="1"/>
  <c r="AE78" i="24"/>
  <c r="AE80" i="24" s="1"/>
  <c r="AC54" i="24"/>
  <c r="AC56" i="24" s="1"/>
  <c r="D4285" i="34"/>
  <c r="K54" i="33" s="1"/>
  <c r="AE36" i="24"/>
  <c r="AE38" i="24" s="1"/>
  <c r="AD28" i="24"/>
  <c r="E4263" i="34"/>
  <c r="AD23" i="24"/>
  <c r="AE6" i="24"/>
  <c r="AE8" i="24" s="1"/>
  <c r="F4345" i="34"/>
  <c r="M126" i="33"/>
  <c r="AB126" i="24"/>
  <c r="AB128" i="24"/>
  <c r="Z23" i="24"/>
  <c r="Z26" i="24" s="1"/>
  <c r="D4259" i="34"/>
  <c r="K23" i="33"/>
  <c r="X121" i="24"/>
  <c r="X119" i="24"/>
  <c r="E4339" i="34"/>
  <c r="L119" i="33" s="1"/>
  <c r="Y111" i="24"/>
  <c r="Y116" i="24"/>
  <c r="W106" i="24"/>
  <c r="D4328" i="34"/>
  <c r="K106" i="33" s="1"/>
  <c r="Y97" i="24"/>
  <c r="X90" i="24"/>
  <c r="X92" i="24"/>
  <c r="Y84" i="24"/>
  <c r="Y86" i="24" s="1"/>
  <c r="F4310" i="34"/>
  <c r="M84" i="33" s="1"/>
  <c r="X71" i="24"/>
  <c r="W74" i="24"/>
  <c r="Y56" i="24"/>
  <c r="Y34" i="24"/>
  <c r="Y38" i="24" s="1"/>
  <c r="F4268" i="34"/>
  <c r="M34" i="33" s="1"/>
  <c r="Y23" i="24"/>
  <c r="F4259" i="34"/>
  <c r="M23" i="33"/>
  <c r="N32" i="24"/>
  <c r="P20" i="24"/>
  <c r="P13" i="24"/>
  <c r="F4251" i="34"/>
  <c r="P9" i="24"/>
  <c r="P14" i="24"/>
  <c r="J86" i="24"/>
  <c r="I66" i="24"/>
  <c r="I68" i="24" s="1"/>
  <c r="E4295" i="34"/>
  <c r="L66" i="33"/>
  <c r="I56" i="24"/>
  <c r="H32" i="24"/>
  <c r="I3" i="24"/>
  <c r="F124" i="24"/>
  <c r="F128" i="24" s="1"/>
  <c r="F87" i="24"/>
  <c r="F92" i="24"/>
  <c r="E4312" i="34"/>
  <c r="L87" i="33" s="1"/>
  <c r="E116" i="27"/>
  <c r="E101" i="27"/>
  <c r="E104" i="27"/>
  <c r="D5066" i="34"/>
  <c r="N101" i="33"/>
  <c r="G99" i="27"/>
  <c r="G104" i="27"/>
  <c r="F5064" i="34"/>
  <c r="P99" i="33"/>
  <c r="P104" i="33" s="1"/>
  <c r="G93" i="27"/>
  <c r="G98" i="27"/>
  <c r="F5059" i="34"/>
  <c r="P93" i="33" s="1"/>
  <c r="P98" i="33" s="1"/>
  <c r="F91" i="27"/>
  <c r="F92" i="27" s="1"/>
  <c r="E5058" i="34"/>
  <c r="O91" i="33" s="1"/>
  <c r="F80" i="27"/>
  <c r="G80" i="27"/>
  <c r="G74" i="27"/>
  <c r="E74" i="27"/>
  <c r="F63" i="27"/>
  <c r="F68" i="27" s="1"/>
  <c r="E5034" i="34"/>
  <c r="O63" i="33"/>
  <c r="O68" i="33" s="1"/>
  <c r="G56" i="27"/>
  <c r="E56" i="27"/>
  <c r="E48" i="27"/>
  <c r="D5022" i="34"/>
  <c r="N48" i="33" s="1"/>
  <c r="F50" i="27"/>
  <c r="E50" i="27"/>
  <c r="E44" i="27"/>
  <c r="D5012" i="34"/>
  <c r="N36" i="33"/>
  <c r="F33" i="27"/>
  <c r="F38" i="27" s="1"/>
  <c r="E5009" i="34"/>
  <c r="O33" i="33"/>
  <c r="G29" i="27"/>
  <c r="G32" i="27" s="1"/>
  <c r="F5006" i="34"/>
  <c r="P29" i="33"/>
  <c r="P32" i="33" s="1"/>
  <c r="E32" i="27"/>
  <c r="E25" i="27"/>
  <c r="E26" i="27"/>
  <c r="D5003" i="34"/>
  <c r="N25" i="33" s="1"/>
  <c r="F19" i="27"/>
  <c r="F20" i="27" s="1"/>
  <c r="E4998" i="34"/>
  <c r="O19" i="33"/>
  <c r="G16" i="27"/>
  <c r="F4995" i="34"/>
  <c r="P16" i="33" s="1"/>
  <c r="C113" i="27"/>
  <c r="C116" i="27" s="1"/>
  <c r="E5076" i="34"/>
  <c r="O113" i="33" s="1"/>
  <c r="D110" i="27"/>
  <c r="AI125" i="31"/>
  <c r="AI121" i="31"/>
  <c r="D6567" i="34"/>
  <c r="Q121" i="33" s="1"/>
  <c r="AJ118" i="31"/>
  <c r="AI117" i="31"/>
  <c r="AI122" i="31" s="1"/>
  <c r="D6563" i="34"/>
  <c r="Q117" i="33"/>
  <c r="Q122" i="33" s="1"/>
  <c r="AJ110" i="31"/>
  <c r="AK100" i="31"/>
  <c r="AK104" i="31"/>
  <c r="AK93" i="31"/>
  <c r="AK98" i="31" s="1"/>
  <c r="F6543" i="34"/>
  <c r="S93" i="33"/>
  <c r="AJ91" i="31"/>
  <c r="AJ92" i="31" s="1"/>
  <c r="E6542" i="34"/>
  <c r="R91" i="33" s="1"/>
  <c r="AK87" i="31"/>
  <c r="AK92" i="31"/>
  <c r="F6538" i="34"/>
  <c r="S87" i="33" s="1"/>
  <c r="AJ84" i="31"/>
  <c r="AJ86" i="31"/>
  <c r="AI83" i="31"/>
  <c r="AI86" i="31" s="1"/>
  <c r="D6535" i="34"/>
  <c r="Q83" i="33" s="1"/>
  <c r="AK78" i="31"/>
  <c r="AK80" i="31" s="1"/>
  <c r="Y56" i="31"/>
  <c r="BC74" i="41"/>
  <c r="H86" i="27"/>
  <c r="Y68" i="33"/>
  <c r="AO72" i="33"/>
  <c r="F17126" i="34"/>
  <c r="AQ72" i="33"/>
  <c r="S122" i="31"/>
  <c r="AI56" i="39"/>
  <c r="I14" i="40"/>
  <c r="F104" i="28"/>
  <c r="AI8" i="41"/>
  <c r="D116" i="24"/>
  <c r="L62" i="27"/>
  <c r="J122" i="42"/>
  <c r="I74" i="28"/>
  <c r="M62" i="29"/>
  <c r="T8" i="29"/>
  <c r="AQ20" i="41"/>
  <c r="Q80" i="29"/>
  <c r="T44" i="29"/>
  <c r="AB104" i="32"/>
  <c r="AK80" i="38"/>
  <c r="AI8" i="32"/>
  <c r="Z62" i="29"/>
  <c r="V20" i="28"/>
  <c r="U44" i="28"/>
  <c r="S92" i="28"/>
  <c r="AS26" i="39"/>
  <c r="V32" i="28"/>
  <c r="J14" i="26"/>
  <c r="AT80" i="39"/>
  <c r="AS80" i="39"/>
  <c r="AK56" i="39"/>
  <c r="AI26" i="39"/>
  <c r="AF110" i="39"/>
  <c r="AG80" i="39"/>
  <c r="AE62" i="39"/>
  <c r="Y128" i="39"/>
  <c r="Y56" i="39"/>
  <c r="V98" i="39"/>
  <c r="T50" i="39"/>
  <c r="M80" i="39"/>
  <c r="J20" i="39"/>
  <c r="E86" i="39"/>
  <c r="E32" i="39"/>
  <c r="W122" i="40"/>
  <c r="N116" i="40"/>
  <c r="N86" i="40"/>
  <c r="L122" i="40"/>
  <c r="K8" i="40"/>
  <c r="F104" i="40"/>
  <c r="BG20" i="41"/>
  <c r="BE86" i="41"/>
  <c r="BB44" i="41"/>
  <c r="AX86" i="41"/>
  <c r="AL122" i="41"/>
  <c r="AJ8" i="41"/>
  <c r="AB56" i="41"/>
  <c r="AB8" i="41"/>
  <c r="S74" i="42"/>
  <c r="P50" i="42"/>
  <c r="I98" i="42"/>
  <c r="J74" i="42"/>
  <c r="G62" i="42"/>
  <c r="G38" i="42"/>
  <c r="BD92" i="38"/>
  <c r="BE26" i="38"/>
  <c r="BF20" i="38"/>
  <c r="BC122" i="38"/>
  <c r="BC104" i="38"/>
  <c r="AW110" i="38"/>
  <c r="AS86" i="38"/>
  <c r="AM62" i="38"/>
  <c r="AM38" i="38"/>
  <c r="AI110" i="38"/>
  <c r="AD8" i="38"/>
  <c r="Z26" i="38"/>
  <c r="Y110" i="38"/>
  <c r="S38" i="38"/>
  <c r="P122" i="38"/>
  <c r="M98" i="38"/>
  <c r="L44" i="38"/>
  <c r="D74" i="38"/>
  <c r="AB50" i="37"/>
  <c r="S128" i="37"/>
  <c r="P116" i="37"/>
  <c r="J128" i="37"/>
  <c r="I110" i="37"/>
  <c r="J122" i="28"/>
  <c r="D44" i="28"/>
  <c r="AB26" i="29"/>
  <c r="S74" i="29"/>
  <c r="G128" i="29"/>
  <c r="D116" i="32"/>
  <c r="N109" i="30"/>
  <c r="D727" i="34"/>
  <c r="B109" i="33" s="1"/>
  <c r="N104" i="30"/>
  <c r="I117" i="30"/>
  <c r="E733" i="34"/>
  <c r="J14" i="30"/>
  <c r="F113" i="30"/>
  <c r="F116" i="30"/>
  <c r="E50" i="30"/>
  <c r="C109" i="30"/>
  <c r="D78" i="30"/>
  <c r="F701" i="34"/>
  <c r="F689" i="34"/>
  <c r="D64" i="30"/>
  <c r="D68" i="30"/>
  <c r="E670" i="34"/>
  <c r="AI68" i="25"/>
  <c r="AJ50" i="25"/>
  <c r="AC8" i="25"/>
  <c r="AA116" i="25"/>
  <c r="W60" i="25"/>
  <c r="W62" i="25"/>
  <c r="D2064" i="34"/>
  <c r="X18" i="25"/>
  <c r="X20" i="25"/>
  <c r="S122" i="25"/>
  <c r="R116" i="25"/>
  <c r="O104" i="25"/>
  <c r="O98" i="25"/>
  <c r="M32" i="25"/>
  <c r="I107" i="25"/>
  <c r="I110" i="25" s="1"/>
  <c r="E2103" i="34"/>
  <c r="F107" i="33"/>
  <c r="I56" i="25"/>
  <c r="G128" i="25"/>
  <c r="G56" i="25"/>
  <c r="B86" i="25"/>
  <c r="X117" i="26"/>
  <c r="X122" i="26" s="1"/>
  <c r="E3171" i="34"/>
  <c r="I117" i="33"/>
  <c r="E3169" i="34"/>
  <c r="I114" i="33" s="1"/>
  <c r="D3167" i="34"/>
  <c r="H112" i="33" s="1"/>
  <c r="W112" i="26"/>
  <c r="W116" i="26" s="1"/>
  <c r="W98" i="26"/>
  <c r="W65" i="26"/>
  <c r="W68" i="26" s="1"/>
  <c r="D3128" i="34"/>
  <c r="H65" i="33" s="1"/>
  <c r="Y26" i="26"/>
  <c r="V98" i="26"/>
  <c r="U8" i="26"/>
  <c r="Q98" i="26"/>
  <c r="L44" i="26"/>
  <c r="H125" i="26"/>
  <c r="H128" i="26"/>
  <c r="J128" i="26"/>
  <c r="E53" i="26"/>
  <c r="E56" i="26" s="1"/>
  <c r="D3118" i="34"/>
  <c r="H53" i="33" s="1"/>
  <c r="G44" i="26"/>
  <c r="E38" i="26"/>
  <c r="D104" i="26"/>
  <c r="D56" i="26"/>
  <c r="C44" i="26"/>
  <c r="B44" i="26"/>
  <c r="C20" i="26"/>
  <c r="C8" i="26"/>
  <c r="AE60" i="24"/>
  <c r="AE62" i="24" s="1"/>
  <c r="AC57" i="24"/>
  <c r="AC62" i="24"/>
  <c r="D4287" i="34"/>
  <c r="K57" i="33" s="1"/>
  <c r="AE50" i="24"/>
  <c r="AB95" i="24"/>
  <c r="F4319" i="34"/>
  <c r="M95" i="33" s="1"/>
  <c r="AB76" i="24"/>
  <c r="AB80" i="24"/>
  <c r="X85" i="24"/>
  <c r="E4311" i="34"/>
  <c r="L85" i="33" s="1"/>
  <c r="V110" i="24"/>
  <c r="Q117" i="24"/>
  <c r="Q122" i="24" s="1"/>
  <c r="D4337" i="34"/>
  <c r="K117" i="33" s="1"/>
  <c r="P56" i="24"/>
  <c r="L92" i="24"/>
  <c r="E4284" i="34"/>
  <c r="L53" i="33" s="1"/>
  <c r="L53" i="24"/>
  <c r="I80" i="24"/>
  <c r="I60" i="24"/>
  <c r="I62" i="24" s="1"/>
  <c r="H56" i="24"/>
  <c r="F68" i="24"/>
  <c r="E5062" i="34"/>
  <c r="O96" i="33" s="1"/>
  <c r="R96" i="27"/>
  <c r="D5059" i="34"/>
  <c r="N93" i="33" s="1"/>
  <c r="N98" i="33" s="1"/>
  <c r="Q90" i="27"/>
  <c r="Q92" i="27"/>
  <c r="D5057" i="34"/>
  <c r="N90" i="33" s="1"/>
  <c r="S39" i="27"/>
  <c r="S44" i="27" s="1"/>
  <c r="F5014" i="34"/>
  <c r="P39" i="33"/>
  <c r="B110" i="27"/>
  <c r="D104" i="27"/>
  <c r="D98" i="27"/>
  <c r="D62" i="27"/>
  <c r="C44" i="27"/>
  <c r="B44" i="27"/>
  <c r="B22" i="27"/>
  <c r="D5000" i="34"/>
  <c r="N22" i="33" s="1"/>
  <c r="B14" i="27"/>
  <c r="AM115" i="31"/>
  <c r="AM116" i="31" s="1"/>
  <c r="E6562" i="34"/>
  <c r="R115" i="33"/>
  <c r="E6539" i="34"/>
  <c r="R88" i="33" s="1"/>
  <c r="AM88" i="31"/>
  <c r="AM92" i="31"/>
  <c r="AN80" i="31"/>
  <c r="AN50" i="31"/>
  <c r="AM38" i="31"/>
  <c r="AL32" i="31"/>
  <c r="D6484" i="34"/>
  <c r="Q22" i="33" s="1"/>
  <c r="AL18" i="31"/>
  <c r="D6481" i="34"/>
  <c r="Q18" i="33"/>
  <c r="AL9" i="31"/>
  <c r="D6473" i="34"/>
  <c r="Q9" i="33" s="1"/>
  <c r="AL4" i="31"/>
  <c r="AH98" i="31"/>
  <c r="AH90" i="31"/>
  <c r="F6541" i="34"/>
  <c r="S90" i="33"/>
  <c r="AG31" i="31"/>
  <c r="E6492" i="34"/>
  <c r="R31" i="33"/>
  <c r="AH23" i="31"/>
  <c r="AH26" i="31"/>
  <c r="F6485" i="34"/>
  <c r="S23" i="33" s="1"/>
  <c r="AE32" i="31"/>
  <c r="AC26" i="31"/>
  <c r="F6483" i="34"/>
  <c r="S21" i="33" s="1"/>
  <c r="AE21" i="31"/>
  <c r="AE26" i="31"/>
  <c r="AE17" i="31"/>
  <c r="AE20" i="31" s="1"/>
  <c r="V110" i="31"/>
  <c r="V104" i="31"/>
  <c r="V74" i="31"/>
  <c r="U64" i="31"/>
  <c r="E6519" i="34"/>
  <c r="R64" i="33" s="1"/>
  <c r="O123" i="31"/>
  <c r="O128" i="31" s="1"/>
  <c r="E6568" i="34"/>
  <c r="R123" i="33"/>
  <c r="O122" i="31"/>
  <c r="N110" i="31"/>
  <c r="N80" i="31"/>
  <c r="N62" i="31"/>
  <c r="O50" i="31"/>
  <c r="P22" i="31"/>
  <c r="P26" i="31"/>
  <c r="O20" i="31"/>
  <c r="F6514" i="34"/>
  <c r="S58" i="33" s="1"/>
  <c r="M56" i="31"/>
  <c r="K37" i="31"/>
  <c r="K38" i="31" s="1"/>
  <c r="D6497" i="34"/>
  <c r="Q37" i="33"/>
  <c r="F68" i="32"/>
  <c r="E58" i="32"/>
  <c r="E62" i="32"/>
  <c r="D7892" i="34"/>
  <c r="T58" i="33" s="1"/>
  <c r="G51" i="32"/>
  <c r="G56" i="32" s="1"/>
  <c r="F7886" i="34"/>
  <c r="V51" i="33" s="1"/>
  <c r="E50" i="32"/>
  <c r="E44" i="32"/>
  <c r="G38" i="32"/>
  <c r="G20" i="32"/>
  <c r="E20" i="32"/>
  <c r="J110" i="28"/>
  <c r="B92" i="26"/>
  <c r="AE128" i="29"/>
  <c r="K26" i="32"/>
  <c r="L20" i="30"/>
  <c r="X20" i="29"/>
  <c r="AA80" i="37"/>
  <c r="AI104" i="39"/>
  <c r="W122" i="31"/>
  <c r="U116" i="37"/>
  <c r="AO27" i="33"/>
  <c r="F17088" i="34"/>
  <c r="AQ27" i="33"/>
  <c r="I98" i="37"/>
  <c r="Y110" i="37"/>
  <c r="AG32" i="31"/>
  <c r="AC50" i="25"/>
  <c r="AN98" i="41"/>
  <c r="W80" i="37"/>
  <c r="Q110" i="26"/>
  <c r="AK14" i="32"/>
  <c r="AA92" i="31"/>
  <c r="R68" i="40"/>
  <c r="AA116" i="31"/>
  <c r="AQ104" i="38"/>
  <c r="AR74" i="41"/>
  <c r="K20" i="27"/>
  <c r="J56" i="42"/>
  <c r="L26" i="42"/>
  <c r="H32" i="29"/>
  <c r="E8" i="26"/>
  <c r="AR116" i="39"/>
  <c r="BC128" i="38"/>
  <c r="AB68" i="31"/>
  <c r="AA104" i="26"/>
  <c r="AB20" i="26"/>
  <c r="Z38" i="26"/>
  <c r="Y116" i="26"/>
  <c r="Z62" i="37"/>
  <c r="AS56" i="39"/>
  <c r="AM128" i="39"/>
  <c r="AG74" i="39"/>
  <c r="AD92" i="39"/>
  <c r="AC74" i="39"/>
  <c r="AB50" i="39"/>
  <c r="AB8" i="39"/>
  <c r="L86" i="39"/>
  <c r="I14" i="39"/>
  <c r="Y98" i="40"/>
  <c r="Y32" i="40"/>
  <c r="S80" i="40"/>
  <c r="AB80" i="40" s="1"/>
  <c r="N128" i="40"/>
  <c r="L80" i="40"/>
  <c r="F50" i="40"/>
  <c r="E38" i="40"/>
  <c r="G20" i="40"/>
  <c r="C68" i="40"/>
  <c r="BH104" i="41"/>
  <c r="BE122" i="41"/>
  <c r="BF80" i="41"/>
  <c r="BE26" i="41"/>
  <c r="AK122" i="41"/>
  <c r="AC26" i="41"/>
  <c r="Z44" i="41"/>
  <c r="X8" i="41"/>
  <c r="C14" i="41"/>
  <c r="O122" i="42"/>
  <c r="N116" i="42"/>
  <c r="N74" i="42"/>
  <c r="M104" i="42"/>
  <c r="M74" i="42"/>
  <c r="L68" i="42"/>
  <c r="E122" i="42"/>
  <c r="F74" i="42"/>
  <c r="E56" i="42"/>
  <c r="D62" i="42"/>
  <c r="C26" i="42"/>
  <c r="BE128" i="38"/>
  <c r="BF32" i="38"/>
  <c r="BA80" i="38"/>
  <c r="BC26" i="38"/>
  <c r="AY8" i="38"/>
  <c r="AS104" i="38"/>
  <c r="AT32" i="38"/>
  <c r="AN56" i="38"/>
  <c r="AL20" i="38"/>
  <c r="AM14" i="38"/>
  <c r="AJ80" i="38"/>
  <c r="AG128" i="38"/>
  <c r="AC50" i="38"/>
  <c r="Z116" i="38"/>
  <c r="AA8" i="38"/>
  <c r="W122" i="38"/>
  <c r="V110" i="38"/>
  <c r="Q86" i="38"/>
  <c r="R38" i="38"/>
  <c r="R8" i="38"/>
  <c r="H32" i="38"/>
  <c r="AA116" i="37"/>
  <c r="W92" i="37"/>
  <c r="W32" i="37"/>
  <c r="V26" i="37"/>
  <c r="T122" i="28"/>
  <c r="K62" i="32"/>
  <c r="J92" i="32"/>
  <c r="W56" i="31"/>
  <c r="W14" i="31"/>
  <c r="Q92" i="30"/>
  <c r="P29" i="30"/>
  <c r="P32" i="30"/>
  <c r="F660" i="34"/>
  <c r="J62" i="30"/>
  <c r="I14" i="30"/>
  <c r="F56" i="30"/>
  <c r="AG127" i="25"/>
  <c r="AG128" i="25" s="1"/>
  <c r="AH122" i="25"/>
  <c r="AF14" i="25"/>
  <c r="AE37" i="25"/>
  <c r="F2045" i="34"/>
  <c r="G37" i="33" s="1"/>
  <c r="N80" i="25"/>
  <c r="L44" i="25"/>
  <c r="C26" i="25"/>
  <c r="X105" i="26"/>
  <c r="X110" i="26" s="1"/>
  <c r="E3161" i="34"/>
  <c r="I105" i="33"/>
  <c r="W76" i="26"/>
  <c r="D3137" i="34"/>
  <c r="H76" i="33" s="1"/>
  <c r="X68" i="26"/>
  <c r="X59" i="26"/>
  <c r="X62" i="26"/>
  <c r="E3123" i="34"/>
  <c r="I59" i="33" s="1"/>
  <c r="Y53" i="26"/>
  <c r="F3087" i="34"/>
  <c r="J16" i="33" s="1"/>
  <c r="Y16" i="26"/>
  <c r="S116" i="26"/>
  <c r="K116" i="26"/>
  <c r="M80" i="26"/>
  <c r="L38" i="26"/>
  <c r="H74" i="26"/>
  <c r="E74" i="26"/>
  <c r="G56" i="26"/>
  <c r="F50" i="26"/>
  <c r="G26" i="26"/>
  <c r="AE92" i="24"/>
  <c r="AD50" i="24"/>
  <c r="AE24" i="24"/>
  <c r="F4260" i="34"/>
  <c r="M24" i="33" s="1"/>
  <c r="D4306" i="34"/>
  <c r="K79" i="33" s="1"/>
  <c r="Z79" i="24"/>
  <c r="Z80" i="24" s="1"/>
  <c r="X26" i="24"/>
  <c r="T128" i="24"/>
  <c r="T92" i="24"/>
  <c r="E4298" i="34"/>
  <c r="L70" i="33"/>
  <c r="V56" i="24"/>
  <c r="T56" i="24"/>
  <c r="Q104" i="24"/>
  <c r="S14" i="24"/>
  <c r="P128" i="24"/>
  <c r="L80" i="24"/>
  <c r="M74" i="24"/>
  <c r="L56" i="24"/>
  <c r="I44" i="24"/>
  <c r="I20" i="24"/>
  <c r="O121" i="27"/>
  <c r="O122" i="27"/>
  <c r="E5083" i="34"/>
  <c r="O121" i="33" s="1"/>
  <c r="O115" i="27"/>
  <c r="O116" i="27"/>
  <c r="E5078" i="34"/>
  <c r="O115" i="33"/>
  <c r="P74" i="27"/>
  <c r="D5039" i="34"/>
  <c r="N69" i="33" s="1"/>
  <c r="N74" i="33" s="1"/>
  <c r="N69" i="27"/>
  <c r="N74" i="27"/>
  <c r="N13" i="27"/>
  <c r="D4993" i="34"/>
  <c r="N13" i="33" s="1"/>
  <c r="K14" i="27"/>
  <c r="M5" i="27"/>
  <c r="M8" i="27" s="1"/>
  <c r="F4986" i="34"/>
  <c r="P5" i="33" s="1"/>
  <c r="L4" i="27"/>
  <c r="L8" i="27" s="1"/>
  <c r="E4985" i="34"/>
  <c r="O4" i="33"/>
  <c r="AJ56" i="31"/>
  <c r="D6475" i="34"/>
  <c r="Q11" i="33" s="1"/>
  <c r="AI11" i="31"/>
  <c r="D20" i="32"/>
  <c r="AD93" i="29"/>
  <c r="AD98" i="29" s="1"/>
  <c r="E9087" i="34"/>
  <c r="X93" i="33" s="1"/>
  <c r="AE14" i="29"/>
  <c r="AE8" i="29"/>
  <c r="AB122" i="29"/>
  <c r="AB100" i="29"/>
  <c r="AB104" i="29"/>
  <c r="F9093" i="34"/>
  <c r="Y100" i="33" s="1"/>
  <c r="AB97" i="29"/>
  <c r="F9091" i="34"/>
  <c r="Y97" i="33" s="1"/>
  <c r="AB86" i="29"/>
  <c r="Z86" i="29"/>
  <c r="AB57" i="29"/>
  <c r="AB62" i="29"/>
  <c r="F9057" i="34"/>
  <c r="Y57" i="33" s="1"/>
  <c r="AA31" i="29"/>
  <c r="AA32" i="29"/>
  <c r="E9036" i="34"/>
  <c r="X31" i="33"/>
  <c r="W122" i="29"/>
  <c r="B80" i="30"/>
  <c r="C68" i="37"/>
  <c r="AD50" i="32"/>
  <c r="AC20" i="37"/>
  <c r="Q104" i="37"/>
  <c r="S80" i="37"/>
  <c r="J110" i="37"/>
  <c r="Q44" i="28"/>
  <c r="AC62" i="29"/>
  <c r="Y26" i="29"/>
  <c r="I86" i="29"/>
  <c r="AH26" i="32"/>
  <c r="B110" i="32"/>
  <c r="AC56" i="25"/>
  <c r="AB98" i="25"/>
  <c r="H32" i="25"/>
  <c r="M32" i="26"/>
  <c r="F26" i="26"/>
  <c r="E4274" i="34"/>
  <c r="L41" i="33"/>
  <c r="D4260" i="34"/>
  <c r="K24" i="33" s="1"/>
  <c r="F4312" i="34"/>
  <c r="M87" i="33" s="1"/>
  <c r="E5031" i="34"/>
  <c r="O59" i="33"/>
  <c r="O86" i="27"/>
  <c r="D8" i="31"/>
  <c r="E6494" i="34"/>
  <c r="R34" i="33"/>
  <c r="AI8" i="31"/>
  <c r="Z20" i="31"/>
  <c r="Z32" i="32"/>
  <c r="T110" i="32"/>
  <c r="N74" i="32"/>
  <c r="H122" i="32"/>
  <c r="E74" i="32"/>
  <c r="G26" i="32"/>
  <c r="C116" i="32"/>
  <c r="D80" i="32"/>
  <c r="B50" i="32"/>
  <c r="Z50" i="29"/>
  <c r="X116" i="29"/>
  <c r="U56" i="29"/>
  <c r="K80" i="29"/>
  <c r="E122" i="29"/>
  <c r="E110" i="29"/>
  <c r="B32" i="29"/>
  <c r="E9964" i="34"/>
  <c r="AA127" i="33" s="1"/>
  <c r="U127" i="28"/>
  <c r="L116" i="28"/>
  <c r="B98" i="28"/>
  <c r="B14" i="28"/>
  <c r="U122" i="37"/>
  <c r="F92" i="37"/>
  <c r="F44" i="37"/>
  <c r="B50" i="37"/>
  <c r="H128" i="28"/>
  <c r="W38" i="37"/>
  <c r="D122" i="38"/>
  <c r="T110" i="37"/>
  <c r="H86" i="37"/>
  <c r="G68" i="28"/>
  <c r="AB74" i="29"/>
  <c r="AN86" i="31"/>
  <c r="I68" i="30"/>
  <c r="C42" i="30"/>
  <c r="W80" i="25"/>
  <c r="D50" i="25"/>
  <c r="F3180" i="34"/>
  <c r="J127" i="33" s="1"/>
  <c r="Y90" i="26"/>
  <c r="Y92" i="26" s="1"/>
  <c r="F3149" i="34"/>
  <c r="J90" i="33"/>
  <c r="J92" i="26"/>
  <c r="D80" i="26"/>
  <c r="AD92" i="24"/>
  <c r="F4322" i="34"/>
  <c r="M99" i="33" s="1"/>
  <c r="E4280" i="34"/>
  <c r="L48" i="33" s="1"/>
  <c r="E4261" i="34"/>
  <c r="L25" i="33"/>
  <c r="X99" i="24"/>
  <c r="E4322" i="34"/>
  <c r="L99" i="33" s="1"/>
  <c r="Q92" i="24"/>
  <c r="F4252" i="34"/>
  <c r="M15" i="33" s="1"/>
  <c r="E8" i="24"/>
  <c r="P129" i="27"/>
  <c r="P130" i="27" s="1"/>
  <c r="P126" i="27"/>
  <c r="P128" i="27"/>
  <c r="F5087" i="34"/>
  <c r="P126" i="33" s="1"/>
  <c r="AC8" i="31"/>
  <c r="U86" i="31"/>
  <c r="U26" i="31"/>
  <c r="V14" i="31"/>
  <c r="J74" i="31"/>
  <c r="D128" i="31"/>
  <c r="R32" i="32"/>
  <c r="AN74" i="31"/>
  <c r="X114" i="26"/>
  <c r="W29" i="26"/>
  <c r="W32" i="26" s="1"/>
  <c r="E4993" i="34"/>
  <c r="O13" i="33" s="1"/>
  <c r="N104" i="27"/>
  <c r="F6544" i="34"/>
  <c r="S94" i="33"/>
  <c r="C128" i="31"/>
  <c r="AI104" i="32"/>
  <c r="X74" i="32"/>
  <c r="U116" i="32"/>
  <c r="J44" i="32"/>
  <c r="D26" i="32"/>
  <c r="N110" i="29"/>
  <c r="C98" i="29"/>
  <c r="F5070" i="34"/>
  <c r="P106" i="33" s="1"/>
  <c r="F5048" i="34"/>
  <c r="P79" i="33" s="1"/>
  <c r="F5030" i="34"/>
  <c r="P58" i="33"/>
  <c r="P62" i="33" s="1"/>
  <c r="G68" i="27"/>
  <c r="E92" i="31"/>
  <c r="F7867" i="34"/>
  <c r="V28" i="33" s="1"/>
  <c r="AC98" i="32"/>
  <c r="Y110" i="32"/>
  <c r="U50" i="32"/>
  <c r="I110" i="32"/>
  <c r="E9103" i="34"/>
  <c r="X112" i="33"/>
  <c r="U32" i="29"/>
  <c r="F92" i="28"/>
  <c r="AV74" i="38"/>
  <c r="E80" i="31"/>
  <c r="K56" i="32"/>
  <c r="AE129" i="29"/>
  <c r="AE130" i="29"/>
  <c r="F9117" i="34"/>
  <c r="Y129" i="33" s="1"/>
  <c r="Y130" i="33" s="1"/>
  <c r="I98" i="29"/>
  <c r="BF76" i="38"/>
  <c r="BF80" i="38"/>
  <c r="BF131" i="38" s="1"/>
  <c r="F13207" i="34"/>
  <c r="AH76" i="33" s="1"/>
  <c r="AS116" i="41"/>
  <c r="AE128" i="41"/>
  <c r="Z56" i="41"/>
  <c r="F7865" i="34"/>
  <c r="V25" i="33"/>
  <c r="R20" i="29"/>
  <c r="H50" i="28"/>
  <c r="F13147" i="34"/>
  <c r="AH4" i="33" s="1"/>
  <c r="M50" i="28"/>
  <c r="E11045" i="34"/>
  <c r="AD25" i="33" s="1"/>
  <c r="P8" i="37"/>
  <c r="E13225" i="34"/>
  <c r="AG97" i="33"/>
  <c r="D13210" i="34"/>
  <c r="AF79" i="33" s="1"/>
  <c r="BD79" i="38"/>
  <c r="F13149" i="34"/>
  <c r="AH6" i="33" s="1"/>
  <c r="AV104" i="38"/>
  <c r="T32" i="38"/>
  <c r="F9085" i="34"/>
  <c r="Y90" i="33" s="1"/>
  <c r="E9028" i="34"/>
  <c r="X22" i="33"/>
  <c r="D13246" i="34"/>
  <c r="AF123" i="33" s="1"/>
  <c r="F11115" i="34"/>
  <c r="AE109" i="33" s="1"/>
  <c r="D11063" i="34"/>
  <c r="AC47" i="33"/>
  <c r="F13214" i="34"/>
  <c r="AH84" i="33" s="1"/>
  <c r="AZ72" i="38"/>
  <c r="AZ74" i="38"/>
  <c r="AV38" i="38"/>
  <c r="M44" i="42"/>
  <c r="D13152" i="34"/>
  <c r="AF10" i="33" s="1"/>
  <c r="AF14" i="33" s="1"/>
  <c r="AA50" i="38"/>
  <c r="D13921" i="34"/>
  <c r="AI42" i="33" s="1"/>
  <c r="AI44" i="33"/>
  <c r="BB92" i="41"/>
  <c r="AU26" i="41"/>
  <c r="W92" i="41"/>
  <c r="D16186" i="34"/>
  <c r="AL89" i="33" s="1"/>
  <c r="L122" i="41"/>
  <c r="AA26" i="41"/>
  <c r="F16145" i="34"/>
  <c r="AN40" i="33"/>
  <c r="X38" i="41"/>
  <c r="AK20" i="41"/>
  <c r="V44" i="41"/>
  <c r="V128" i="40"/>
  <c r="AQ38" i="39"/>
  <c r="K56" i="39"/>
  <c r="D29" i="33"/>
  <c r="G9" i="33"/>
  <c r="B49" i="33"/>
  <c r="G102" i="33"/>
  <c r="J51" i="33"/>
  <c r="B52" i="33"/>
  <c r="B19" i="33"/>
  <c r="B17" i="33"/>
  <c r="F17092" i="34"/>
  <c r="AQ31" i="33" s="1"/>
  <c r="AO31" i="33"/>
  <c r="I72" i="33"/>
  <c r="D4" i="33"/>
  <c r="B9" i="33"/>
  <c r="AO34" i="33"/>
  <c r="F17077" i="34"/>
  <c r="AQ13" i="33"/>
  <c r="AO13" i="33"/>
  <c r="B63" i="33"/>
  <c r="AH8" i="33"/>
  <c r="M13" i="33"/>
  <c r="C81" i="33"/>
  <c r="D28" i="33"/>
  <c r="AO19" i="33"/>
  <c r="F17082" i="34"/>
  <c r="AQ19" i="33" s="1"/>
  <c r="N92" i="24"/>
  <c r="F17169" i="34"/>
  <c r="AQ124" i="33" s="1"/>
  <c r="AO124" i="33"/>
  <c r="AO91" i="33"/>
  <c r="F17142" i="34"/>
  <c r="AQ91" i="33" s="1"/>
  <c r="AF56" i="33"/>
  <c r="P116" i="33"/>
  <c r="W8" i="26"/>
  <c r="E34" i="33"/>
  <c r="D84" i="33"/>
  <c r="B94" i="33"/>
  <c r="D127" i="33"/>
  <c r="AA62" i="31"/>
  <c r="J23" i="33"/>
  <c r="F17173" i="34"/>
  <c r="AQ129" i="33" s="1"/>
  <c r="AQ130" i="33" s="1"/>
  <c r="AO129" i="33"/>
  <c r="AO130" i="33"/>
  <c r="U92" i="41"/>
  <c r="AE38" i="25"/>
  <c r="G27" i="33"/>
  <c r="E79" i="33"/>
  <c r="C66" i="33"/>
  <c r="C45" i="33"/>
  <c r="C7" i="33"/>
  <c r="D64" i="33"/>
  <c r="U131" i="41"/>
  <c r="E51" i="33"/>
  <c r="B43" i="33"/>
  <c r="D22" i="33"/>
  <c r="B60" i="33"/>
  <c r="C96" i="33"/>
  <c r="D71" i="33"/>
  <c r="B102" i="33"/>
  <c r="Q98" i="32"/>
  <c r="AO39" i="33"/>
  <c r="AO44" i="33" s="1"/>
  <c r="AC50" i="33"/>
  <c r="E120" i="33"/>
  <c r="H98" i="31"/>
  <c r="H18" i="33"/>
  <c r="H47" i="33"/>
  <c r="G108" i="33"/>
  <c r="D41" i="33"/>
  <c r="C77" i="33"/>
  <c r="B36" i="33"/>
  <c r="AA20" i="31"/>
  <c r="AB122" i="24"/>
  <c r="AL68" i="33"/>
  <c r="AO126" i="33"/>
  <c r="F17171" i="34"/>
  <c r="AQ126" i="33" s="1"/>
  <c r="L3" i="33"/>
  <c r="C111" i="33"/>
  <c r="D42" i="33"/>
  <c r="E45" i="33"/>
  <c r="B123" i="33"/>
  <c r="E78" i="33"/>
  <c r="J31" i="33"/>
  <c r="C42" i="33"/>
  <c r="AO32" i="33"/>
  <c r="D78" i="33"/>
  <c r="L28" i="33"/>
  <c r="I52" i="33"/>
  <c r="F39" i="33"/>
  <c r="G91" i="33"/>
  <c r="D53" i="33"/>
  <c r="D39" i="33"/>
  <c r="D93" i="33"/>
  <c r="B35" i="33"/>
  <c r="D18897" i="34"/>
  <c r="G106" i="33"/>
  <c r="D125" i="33"/>
  <c r="E18949" i="34"/>
  <c r="B23" i="33"/>
  <c r="H54" i="33"/>
  <c r="AO12" i="33"/>
  <c r="AO14" i="33" s="1"/>
  <c r="F17076" i="34"/>
  <c r="AN122" i="33"/>
  <c r="Z32" i="37"/>
  <c r="Z32" i="33"/>
  <c r="W14" i="33"/>
  <c r="F24" i="33"/>
  <c r="E108" i="33"/>
  <c r="V52" i="33"/>
  <c r="V56" i="33" s="1"/>
  <c r="T116" i="33"/>
  <c r="N105" i="33"/>
  <c r="C89" i="33"/>
  <c r="D99" i="33"/>
  <c r="D120" i="33"/>
  <c r="C78" i="33"/>
  <c r="D57" i="33"/>
  <c r="B125" i="33"/>
  <c r="X80" i="38"/>
  <c r="L55" i="33"/>
  <c r="B90" i="33"/>
  <c r="G16" i="33"/>
  <c r="AI62" i="33"/>
  <c r="D30" i="33"/>
  <c r="AO20" i="33"/>
  <c r="AP21" i="33"/>
  <c r="AP26" i="33" s="1"/>
  <c r="F17083" i="34"/>
  <c r="AQ21" i="33" s="1"/>
  <c r="AM62" i="33"/>
  <c r="AN44" i="33"/>
  <c r="W80" i="33"/>
  <c r="AO120" i="33"/>
  <c r="F17166" i="34"/>
  <c r="AQ120" i="33" s="1"/>
  <c r="AO59" i="33"/>
  <c r="F17115" i="34"/>
  <c r="AQ59" i="33" s="1"/>
  <c r="F17093" i="34"/>
  <c r="AQ33" i="33"/>
  <c r="AP33" i="33"/>
  <c r="AG104" i="33"/>
  <c r="J61" i="33"/>
  <c r="J62" i="33" s="1"/>
  <c r="H81" i="33"/>
  <c r="AQ12" i="33"/>
  <c r="AQ14" i="33" s="1"/>
  <c r="AO128" i="33"/>
  <c r="I130" i="33"/>
  <c r="R32" i="33"/>
  <c r="E13251" i="34"/>
  <c r="AG129" i="33" s="1"/>
  <c r="AG130" i="33" s="1"/>
  <c r="W129" i="33"/>
  <c r="W130" i="33"/>
  <c r="F131" i="31" l="1"/>
  <c r="AH128" i="25"/>
  <c r="AM104" i="33"/>
  <c r="R68" i="33"/>
  <c r="AM80" i="33"/>
  <c r="H131" i="38"/>
  <c r="AC116" i="33"/>
  <c r="AC131" i="33" s="1"/>
  <c r="U74" i="26"/>
  <c r="AK116" i="33"/>
  <c r="AK131" i="33" s="1"/>
  <c r="W38" i="25"/>
  <c r="Y62" i="24"/>
  <c r="X131" i="38"/>
  <c r="J8" i="33"/>
  <c r="D108" i="33"/>
  <c r="J131" i="27"/>
  <c r="M131" i="27"/>
  <c r="U56" i="33"/>
  <c r="L92" i="33"/>
  <c r="AX131" i="41"/>
  <c r="G128" i="26"/>
  <c r="P131" i="39"/>
  <c r="AV131" i="41"/>
  <c r="AI131" i="32"/>
  <c r="AC8" i="33"/>
  <c r="AU117" i="33"/>
  <c r="AQ26" i="33"/>
  <c r="M8" i="33"/>
  <c r="AR131" i="38"/>
  <c r="T98" i="33"/>
  <c r="AE20" i="33"/>
  <c r="P26" i="33"/>
  <c r="Y92" i="33"/>
  <c r="X131" i="40"/>
  <c r="D3" i="33"/>
  <c r="C107" i="33"/>
  <c r="C110" i="33" s="1"/>
  <c r="R38" i="25"/>
  <c r="I110" i="33"/>
  <c r="M98" i="33"/>
  <c r="AH92" i="33"/>
  <c r="D109" i="33"/>
  <c r="Y26" i="33"/>
  <c r="AB8" i="25"/>
  <c r="AR102" i="33"/>
  <c r="F18847" i="34"/>
  <c r="AT102" i="33" s="1"/>
  <c r="C47" i="33"/>
  <c r="E18907" i="34"/>
  <c r="V104" i="33"/>
  <c r="U128" i="33"/>
  <c r="AL38" i="33"/>
  <c r="X128" i="33"/>
  <c r="F18956" i="34"/>
  <c r="F18877" i="34"/>
  <c r="D18965" i="34"/>
  <c r="S98" i="33"/>
  <c r="O131" i="31"/>
  <c r="AB131" i="41"/>
  <c r="BG131" i="41"/>
  <c r="E2105" i="34"/>
  <c r="F109" i="33" s="1"/>
  <c r="B76" i="33"/>
  <c r="V122" i="33"/>
  <c r="J116" i="33"/>
  <c r="P92" i="33"/>
  <c r="D4333" i="34"/>
  <c r="K112" i="33" s="1"/>
  <c r="F7946" i="34"/>
  <c r="V123" i="33" s="1"/>
  <c r="J44" i="31"/>
  <c r="D4334" i="34"/>
  <c r="K113" i="33" s="1"/>
  <c r="C57" i="33"/>
  <c r="D716" i="34"/>
  <c r="C103" i="33"/>
  <c r="AN50" i="33"/>
  <c r="X80" i="33"/>
  <c r="B69" i="33"/>
  <c r="AF20" i="33"/>
  <c r="AN131" i="41"/>
  <c r="AN98" i="33"/>
  <c r="AM110" i="33"/>
  <c r="AK8" i="33"/>
  <c r="AH86" i="33"/>
  <c r="E2069" i="34"/>
  <c r="W20" i="33"/>
  <c r="E3178" i="34"/>
  <c r="I125" i="33" s="1"/>
  <c r="F18832" i="34"/>
  <c r="AT84" i="33" s="1"/>
  <c r="AP128" i="33"/>
  <c r="W98" i="33"/>
  <c r="K131" i="31"/>
  <c r="S62" i="33"/>
  <c r="E13" i="33"/>
  <c r="AH51" i="25"/>
  <c r="AH56" i="25" s="1"/>
  <c r="E18911" i="34"/>
  <c r="C51" i="33"/>
  <c r="Q86" i="33"/>
  <c r="B84" i="33"/>
  <c r="D18938" i="34"/>
  <c r="D6532" i="34"/>
  <c r="Q79" i="33" s="1"/>
  <c r="I26" i="33"/>
  <c r="V14" i="33"/>
  <c r="M50" i="33"/>
  <c r="F2057" i="34"/>
  <c r="G52" i="33" s="1"/>
  <c r="F4323" i="34"/>
  <c r="M100" i="33" s="1"/>
  <c r="M104" i="33" s="1"/>
  <c r="C11" i="33"/>
  <c r="AS99" i="33"/>
  <c r="AS104" i="33" s="1"/>
  <c r="F18844" i="34"/>
  <c r="AT99" i="33" s="1"/>
  <c r="F18801" i="34"/>
  <c r="AT47" i="33" s="1"/>
  <c r="AS47" i="33"/>
  <c r="AS78" i="33"/>
  <c r="F18827" i="34"/>
  <c r="AT78" i="33" s="1"/>
  <c r="F17110" i="34"/>
  <c r="AQ53" i="33" s="1"/>
  <c r="AP53" i="33"/>
  <c r="AM122" i="33"/>
  <c r="AH56" i="33"/>
  <c r="V26" i="33"/>
  <c r="O110" i="33"/>
  <c r="N38" i="33"/>
  <c r="D4276" i="34"/>
  <c r="G104" i="33"/>
  <c r="AD86" i="37"/>
  <c r="AD131" i="37" s="1"/>
  <c r="AH68" i="33"/>
  <c r="AC110" i="33"/>
  <c r="AD32" i="33"/>
  <c r="AA32" i="33"/>
  <c r="AR22" i="33"/>
  <c r="AH38" i="33"/>
  <c r="AE68" i="33"/>
  <c r="AT131" i="38"/>
  <c r="AL62" i="33"/>
  <c r="M56" i="33"/>
  <c r="V62" i="33"/>
  <c r="AG20" i="33"/>
  <c r="D4253" i="34"/>
  <c r="K16" i="33" s="1"/>
  <c r="AA26" i="33"/>
  <c r="AA128" i="33"/>
  <c r="AH122" i="33"/>
  <c r="E18861" i="34"/>
  <c r="D9084" i="34"/>
  <c r="W89" i="33" s="1"/>
  <c r="W92" i="33" s="1"/>
  <c r="K131" i="41"/>
  <c r="BC131" i="41"/>
  <c r="D18837" i="34"/>
  <c r="AP106" i="33"/>
  <c r="D105" i="33"/>
  <c r="E18786" i="34"/>
  <c r="AS29" i="33" s="1"/>
  <c r="AJ92" i="39"/>
  <c r="AO58" i="33"/>
  <c r="F17114" i="34"/>
  <c r="AQ58" i="33" s="1"/>
  <c r="AB62" i="33"/>
  <c r="N131" i="32"/>
  <c r="AR126" i="33"/>
  <c r="E92" i="39"/>
  <c r="O80" i="42"/>
  <c r="AG122" i="41"/>
  <c r="S74" i="28"/>
  <c r="S56" i="28"/>
  <c r="S131" i="28" s="1"/>
  <c r="W32" i="40"/>
  <c r="AS110" i="39"/>
  <c r="AS104" i="39"/>
  <c r="AT92" i="39"/>
  <c r="AT62" i="39"/>
  <c r="AF98" i="39"/>
  <c r="AF131" i="39" s="1"/>
  <c r="AB104" i="39"/>
  <c r="W116" i="39"/>
  <c r="Y110" i="39"/>
  <c r="Y86" i="39"/>
  <c r="Y131" i="39" s="1"/>
  <c r="Y26" i="39"/>
  <c r="N110" i="39"/>
  <c r="N131" i="39" s="1"/>
  <c r="O56" i="39"/>
  <c r="M128" i="39"/>
  <c r="K116" i="39"/>
  <c r="H62" i="39"/>
  <c r="J14" i="39"/>
  <c r="D86" i="39"/>
  <c r="E116" i="40"/>
  <c r="E44" i="40"/>
  <c r="F38" i="40"/>
  <c r="E32" i="40"/>
  <c r="C104" i="40"/>
  <c r="BB131" i="41"/>
  <c r="AM68" i="41"/>
  <c r="D110" i="41"/>
  <c r="Q26" i="42"/>
  <c r="AD50" i="38"/>
  <c r="Y98" i="38"/>
  <c r="Y62" i="38"/>
  <c r="Q38" i="38"/>
  <c r="H62" i="38"/>
  <c r="S74" i="37"/>
  <c r="AG116" i="32"/>
  <c r="AG89" i="32"/>
  <c r="AJ68" i="33"/>
  <c r="AO85" i="33"/>
  <c r="D3" i="30"/>
  <c r="D8" i="30" s="1"/>
  <c r="R115" i="30"/>
  <c r="E732" i="34"/>
  <c r="S111" i="30"/>
  <c r="S116" i="30" s="1"/>
  <c r="R109" i="30"/>
  <c r="S108" i="30"/>
  <c r="Q108" i="30"/>
  <c r="R107" i="30"/>
  <c r="S106" i="30"/>
  <c r="S110" i="30" s="1"/>
  <c r="Q106" i="30"/>
  <c r="R105" i="30"/>
  <c r="S103" i="30"/>
  <c r="F722" i="34"/>
  <c r="R95" i="30"/>
  <c r="E715" i="34"/>
  <c r="R94" i="30"/>
  <c r="R98" i="30" s="1"/>
  <c r="S89" i="30"/>
  <c r="F710" i="34"/>
  <c r="S92" i="30"/>
  <c r="S79" i="30"/>
  <c r="S80" i="30" s="1"/>
  <c r="F702" i="34"/>
  <c r="Q77" i="30"/>
  <c r="D700" i="34"/>
  <c r="Q72" i="30"/>
  <c r="Q74" i="30" s="1"/>
  <c r="D696" i="34"/>
  <c r="R69" i="30"/>
  <c r="R74" i="30" s="1"/>
  <c r="E693" i="34"/>
  <c r="Q62" i="30"/>
  <c r="Q56" i="30"/>
  <c r="P80" i="30"/>
  <c r="P68" i="30"/>
  <c r="N59" i="30"/>
  <c r="D685" i="34"/>
  <c r="N58" i="30"/>
  <c r="D684" i="34"/>
  <c r="N57" i="30"/>
  <c r="N62" i="30" s="1"/>
  <c r="D683" i="34"/>
  <c r="O46" i="30"/>
  <c r="O50" i="30" s="1"/>
  <c r="E674" i="34"/>
  <c r="F23" i="30"/>
  <c r="E655" i="34"/>
  <c r="C64" i="30"/>
  <c r="E689" i="34"/>
  <c r="C68" i="30"/>
  <c r="C50" i="30"/>
  <c r="D43" i="30"/>
  <c r="F672" i="34"/>
  <c r="E18903" i="34"/>
  <c r="B44" i="30"/>
  <c r="C30" i="30"/>
  <c r="E661" i="34"/>
  <c r="C32" i="30"/>
  <c r="AI125" i="25"/>
  <c r="D2118" i="34"/>
  <c r="AI128" i="25"/>
  <c r="AI131" i="25" s="1"/>
  <c r="AK117" i="25"/>
  <c r="AK122" i="25" s="1"/>
  <c r="F2111" i="34"/>
  <c r="G117" i="33" s="1"/>
  <c r="AK114" i="25"/>
  <c r="F2109" i="34"/>
  <c r="G114" i="33" s="1"/>
  <c r="AE126" i="25"/>
  <c r="F2119" i="34"/>
  <c r="AD81" i="25"/>
  <c r="AD86" i="25" s="1"/>
  <c r="E2081" i="34"/>
  <c r="F81" i="33" s="1"/>
  <c r="F2077" i="34"/>
  <c r="G76" i="33" s="1"/>
  <c r="AE76" i="25"/>
  <c r="AE80" i="25" s="1"/>
  <c r="AD80" i="25"/>
  <c r="AD62" i="25"/>
  <c r="AE55" i="25"/>
  <c r="F2060" i="34"/>
  <c r="AC42" i="25"/>
  <c r="AC44" i="25" s="1"/>
  <c r="D2049" i="34"/>
  <c r="E42" i="33" s="1"/>
  <c r="AC33" i="25"/>
  <c r="AC38" i="25" s="1"/>
  <c r="D2041" i="34"/>
  <c r="E33" i="33" s="1"/>
  <c r="AD29" i="25"/>
  <c r="E2038" i="34"/>
  <c r="F29" i="33" s="1"/>
  <c r="AE23" i="25"/>
  <c r="AE26" i="25" s="1"/>
  <c r="F2033" i="34"/>
  <c r="AC10" i="25"/>
  <c r="AC14" i="25" s="1"/>
  <c r="D2022" i="34"/>
  <c r="E10" i="33" s="1"/>
  <c r="AE3" i="25"/>
  <c r="AE8" i="25" s="1"/>
  <c r="F2016" i="34"/>
  <c r="G3" i="33" s="1"/>
  <c r="AB7" i="25"/>
  <c r="F2020" i="34"/>
  <c r="Y128" i="25"/>
  <c r="X122" i="25"/>
  <c r="W122" i="25"/>
  <c r="D2105" i="34"/>
  <c r="W109" i="25"/>
  <c r="W110" i="25" s="1"/>
  <c r="X103" i="25"/>
  <c r="X104" i="25" s="1"/>
  <c r="E2100" i="34"/>
  <c r="F103" i="33" s="1"/>
  <c r="Y90" i="25"/>
  <c r="Y92" i="25" s="1"/>
  <c r="F2089" i="34"/>
  <c r="X84" i="25"/>
  <c r="X86" i="25" s="1"/>
  <c r="E2084" i="34"/>
  <c r="F84" i="33" s="1"/>
  <c r="Y60" i="25"/>
  <c r="Y62" i="25" s="1"/>
  <c r="F2064" i="34"/>
  <c r="G60" i="33" s="1"/>
  <c r="W49" i="25"/>
  <c r="W50" i="25" s="1"/>
  <c r="D2055" i="34"/>
  <c r="X46" i="25"/>
  <c r="X50" i="25" s="1"/>
  <c r="E2052" i="34"/>
  <c r="F46" i="33" s="1"/>
  <c r="W44" i="25"/>
  <c r="W36" i="25"/>
  <c r="D2044" i="34"/>
  <c r="X9" i="25"/>
  <c r="X14" i="25" s="1"/>
  <c r="E2021" i="34"/>
  <c r="X7" i="25"/>
  <c r="E2020" i="34"/>
  <c r="X8" i="25"/>
  <c r="U122" i="25"/>
  <c r="V113" i="25"/>
  <c r="V116" i="25" s="1"/>
  <c r="F2108" i="34"/>
  <c r="G113" i="33" s="1"/>
  <c r="U104" i="25"/>
  <c r="U96" i="25"/>
  <c r="U98" i="25" s="1"/>
  <c r="E2094" i="34"/>
  <c r="V92" i="25"/>
  <c r="T88" i="25"/>
  <c r="T92" i="25" s="1"/>
  <c r="D2087" i="34"/>
  <c r="E88" i="33" s="1"/>
  <c r="AU88" i="33" s="1"/>
  <c r="V86" i="25"/>
  <c r="V69" i="25"/>
  <c r="V74" i="25" s="1"/>
  <c r="F2071" i="34"/>
  <c r="V68" i="25"/>
  <c r="T53" i="25"/>
  <c r="T56" i="25" s="1"/>
  <c r="D2058" i="34"/>
  <c r="E53" i="33" s="1"/>
  <c r="R74" i="25"/>
  <c r="R60" i="25"/>
  <c r="E2064" i="34"/>
  <c r="Q57" i="25"/>
  <c r="D2061" i="34"/>
  <c r="E57" i="33" s="1"/>
  <c r="Q35" i="25"/>
  <c r="G38" i="33"/>
  <c r="S16" i="25"/>
  <c r="S20" i="25"/>
  <c r="G13" i="33"/>
  <c r="Q11" i="25"/>
  <c r="D2023" i="34"/>
  <c r="P129" i="25"/>
  <c r="P130" i="25" s="1"/>
  <c r="P128" i="25"/>
  <c r="N119" i="25"/>
  <c r="D2113" i="34"/>
  <c r="N122" i="25"/>
  <c r="N116" i="25"/>
  <c r="N72" i="25"/>
  <c r="N74" i="25" s="1"/>
  <c r="D2074" i="34"/>
  <c r="E72" i="33" s="1"/>
  <c r="N68" i="25"/>
  <c r="P59" i="25"/>
  <c r="P62" i="25" s="1"/>
  <c r="F2063" i="34"/>
  <c r="G59" i="33" s="1"/>
  <c r="N56" i="25"/>
  <c r="P56" i="25"/>
  <c r="O45" i="25"/>
  <c r="O50" i="25" s="1"/>
  <c r="E2051" i="34"/>
  <c r="P40" i="25"/>
  <c r="P44" i="25" s="1"/>
  <c r="F2047" i="34"/>
  <c r="G40" i="33" s="1"/>
  <c r="N38" i="25"/>
  <c r="D97" i="33"/>
  <c r="D98" i="33" s="1"/>
  <c r="E18963" i="34"/>
  <c r="C114" i="33"/>
  <c r="F18940" i="34"/>
  <c r="P128" i="33"/>
  <c r="C126" i="33"/>
  <c r="R104" i="33"/>
  <c r="AR25" i="33"/>
  <c r="F18783" i="34"/>
  <c r="AT25" i="33" s="1"/>
  <c r="AR85" i="33"/>
  <c r="F18833" i="34"/>
  <c r="AT85" i="33" s="1"/>
  <c r="F18767" i="34"/>
  <c r="AT6" i="33" s="1"/>
  <c r="AR6" i="33"/>
  <c r="AL32" i="33"/>
  <c r="AL56" i="33"/>
  <c r="AK32" i="33"/>
  <c r="AR11" i="33"/>
  <c r="F18771" i="34"/>
  <c r="AT11" i="33" s="1"/>
  <c r="AK26" i="33"/>
  <c r="AN74" i="33"/>
  <c r="AP40" i="33"/>
  <c r="AP44" i="33" s="1"/>
  <c r="F17099" i="34"/>
  <c r="AQ40" i="33" s="1"/>
  <c r="AR97" i="33"/>
  <c r="F18843" i="34"/>
  <c r="AT97" i="33" s="1"/>
  <c r="F131" i="37"/>
  <c r="AS96" i="33"/>
  <c r="F18842" i="34"/>
  <c r="AT96" i="33" s="1"/>
  <c r="AB122" i="26"/>
  <c r="AT131" i="39"/>
  <c r="AO98" i="39"/>
  <c r="AG131" i="39"/>
  <c r="AB122" i="39"/>
  <c r="V92" i="39"/>
  <c r="V131" i="39" s="1"/>
  <c r="H74" i="39"/>
  <c r="E98" i="39"/>
  <c r="E50" i="40"/>
  <c r="AE8" i="41"/>
  <c r="AZ131" i="38"/>
  <c r="H131" i="31"/>
  <c r="S123" i="30"/>
  <c r="S128" i="30" s="1"/>
  <c r="F738" i="34"/>
  <c r="R122" i="30"/>
  <c r="R113" i="30"/>
  <c r="R116" i="30" s="1"/>
  <c r="E730" i="34"/>
  <c r="C94" i="33"/>
  <c r="P73" i="30"/>
  <c r="F697" i="34"/>
  <c r="E24" i="30"/>
  <c r="E26" i="30" s="1"/>
  <c r="D656" i="34"/>
  <c r="AG68" i="25"/>
  <c r="AF55" i="25"/>
  <c r="D2060" i="34"/>
  <c r="E55" i="33" s="1"/>
  <c r="AH18" i="25"/>
  <c r="AH20" i="25" s="1"/>
  <c r="F2029" i="34"/>
  <c r="G18" i="33" s="1"/>
  <c r="AD100" i="25"/>
  <c r="E2097" i="34"/>
  <c r="AD94" i="25"/>
  <c r="AD98" i="25" s="1"/>
  <c r="E2092" i="34"/>
  <c r="F94" i="33" s="1"/>
  <c r="AD88" i="25"/>
  <c r="AD92" i="25" s="1"/>
  <c r="E2087" i="34"/>
  <c r="F2034" i="34"/>
  <c r="G24" i="33" s="1"/>
  <c r="V24" i="25"/>
  <c r="V26" i="25" s="1"/>
  <c r="Q104" i="25"/>
  <c r="S96" i="25"/>
  <c r="S98" i="25" s="1"/>
  <c r="F2094" i="34"/>
  <c r="S86" i="25"/>
  <c r="S78" i="25"/>
  <c r="F2079" i="34"/>
  <c r="Q76" i="25"/>
  <c r="Q80" i="25" s="1"/>
  <c r="D2077" i="34"/>
  <c r="E76" i="33" s="1"/>
  <c r="R68" i="25"/>
  <c r="Q61" i="25"/>
  <c r="D2065" i="34"/>
  <c r="E61" i="33" s="1"/>
  <c r="AU61" i="33" s="1"/>
  <c r="S57" i="25"/>
  <c r="S62" i="25" s="1"/>
  <c r="F2061" i="34"/>
  <c r="R23" i="25"/>
  <c r="R26" i="25" s="1"/>
  <c r="E2033" i="34"/>
  <c r="F23" i="33" s="1"/>
  <c r="R19" i="25"/>
  <c r="R20" i="25" s="1"/>
  <c r="E2030" i="34"/>
  <c r="E3177" i="34"/>
  <c r="I124" i="33" s="1"/>
  <c r="C124" i="26"/>
  <c r="C128" i="26" s="1"/>
  <c r="X115" i="24"/>
  <c r="X116" i="24" s="1"/>
  <c r="E4336" i="34"/>
  <c r="L115" i="33" s="1"/>
  <c r="Y102" i="24"/>
  <c r="F4325" i="34"/>
  <c r="M102" i="33" s="1"/>
  <c r="Y98" i="24"/>
  <c r="X82" i="24"/>
  <c r="X86" i="24" s="1"/>
  <c r="E4308" i="34"/>
  <c r="Y69" i="24"/>
  <c r="Y74" i="24" s="1"/>
  <c r="F4297" i="34"/>
  <c r="M69" i="33" s="1"/>
  <c r="M74" i="33" s="1"/>
  <c r="Y60" i="24"/>
  <c r="F4290" i="34"/>
  <c r="M60" i="33" s="1"/>
  <c r="X44" i="24"/>
  <c r="Q36" i="24"/>
  <c r="Q38" i="24" s="1"/>
  <c r="D4270" i="34"/>
  <c r="K36" i="33" s="1"/>
  <c r="R23" i="24"/>
  <c r="E4259" i="34"/>
  <c r="L23" i="33" s="1"/>
  <c r="L26" i="33" s="1"/>
  <c r="N10" i="24"/>
  <c r="N14" i="24" s="1"/>
  <c r="D4248" i="34"/>
  <c r="K10" i="33" s="1"/>
  <c r="K128" i="24"/>
  <c r="K131" i="24" s="1"/>
  <c r="M117" i="24"/>
  <c r="M122" i="24" s="1"/>
  <c r="F4337" i="34"/>
  <c r="M117" i="33" s="1"/>
  <c r="M122" i="33" s="1"/>
  <c r="K116" i="24"/>
  <c r="H45" i="24"/>
  <c r="H50" i="24" s="1"/>
  <c r="D4277" i="34"/>
  <c r="K45" i="33" s="1"/>
  <c r="H44" i="24"/>
  <c r="W100" i="31"/>
  <c r="W104" i="31" s="1"/>
  <c r="D6549" i="34"/>
  <c r="Q100" i="33" s="1"/>
  <c r="U69" i="31"/>
  <c r="U74" i="31" s="1"/>
  <c r="E6523" i="34"/>
  <c r="R69" i="33" s="1"/>
  <c r="U68" i="31"/>
  <c r="V68" i="31"/>
  <c r="V60" i="31"/>
  <c r="F6516" i="34"/>
  <c r="S60" i="33" s="1"/>
  <c r="U45" i="31"/>
  <c r="U50" i="31" s="1"/>
  <c r="U131" i="31" s="1"/>
  <c r="E6503" i="34"/>
  <c r="R45" i="33" s="1"/>
  <c r="R50" i="33" s="1"/>
  <c r="S114" i="31"/>
  <c r="F6561" i="34"/>
  <c r="S114" i="33" s="1"/>
  <c r="S116" i="31"/>
  <c r="R110" i="31"/>
  <c r="S89" i="31"/>
  <c r="F6540" i="34"/>
  <c r="S89" i="33" s="1"/>
  <c r="R83" i="31"/>
  <c r="R86" i="31" s="1"/>
  <c r="E6535" i="34"/>
  <c r="R83" i="33" s="1"/>
  <c r="Q75" i="31"/>
  <c r="Q80" i="31" s="1"/>
  <c r="D6528" i="34"/>
  <c r="Q75" i="33" s="1"/>
  <c r="Q80" i="33" s="1"/>
  <c r="S53" i="31"/>
  <c r="S56" i="31" s="1"/>
  <c r="F6510" i="34"/>
  <c r="S53" i="33" s="1"/>
  <c r="D6509" i="34"/>
  <c r="Q52" i="33" s="1"/>
  <c r="Q52" i="31"/>
  <c r="Q56" i="31"/>
  <c r="S50" i="31"/>
  <c r="Q43" i="31"/>
  <c r="Q44" i="31" s="1"/>
  <c r="D6502" i="34"/>
  <c r="Q43" i="33" s="1"/>
  <c r="R40" i="31"/>
  <c r="E6499" i="34"/>
  <c r="R40" i="33" s="1"/>
  <c r="R39" i="31"/>
  <c r="E6498" i="34"/>
  <c r="J100" i="31"/>
  <c r="J104" i="31" s="1"/>
  <c r="F6549" i="34"/>
  <c r="S100" i="33" s="1"/>
  <c r="H91" i="31"/>
  <c r="H92" i="31" s="1"/>
  <c r="D6542" i="34"/>
  <c r="Q91" i="33" s="1"/>
  <c r="I53" i="31"/>
  <c r="I56" i="31" s="1"/>
  <c r="E6510" i="34"/>
  <c r="R53" i="33" s="1"/>
  <c r="AK73" i="32"/>
  <c r="F7905" i="34"/>
  <c r="V73" i="33" s="1"/>
  <c r="V74" i="33" s="1"/>
  <c r="AJ70" i="32"/>
  <c r="E7902" i="34"/>
  <c r="U70" i="33" s="1"/>
  <c r="AK64" i="32"/>
  <c r="F7897" i="34"/>
  <c r="V64" i="33" s="1"/>
  <c r="V68" i="33" s="1"/>
  <c r="AH124" i="32"/>
  <c r="F7947" i="34"/>
  <c r="V124" i="33" s="1"/>
  <c r="AH115" i="32"/>
  <c r="AH116" i="32" s="1"/>
  <c r="F7940" i="34"/>
  <c r="V115" i="33" s="1"/>
  <c r="V116" i="33" s="1"/>
  <c r="AH109" i="32"/>
  <c r="F7935" i="34"/>
  <c r="V109" i="33" s="1"/>
  <c r="W17" i="29"/>
  <c r="W20" i="29" s="1"/>
  <c r="W131" i="29" s="1"/>
  <c r="D9024" i="34"/>
  <c r="W17" i="33" s="1"/>
  <c r="P111" i="29"/>
  <c r="P116" i="29" s="1"/>
  <c r="F9102" i="34"/>
  <c r="Y111" i="33" s="1"/>
  <c r="Y116" i="33" s="1"/>
  <c r="P108" i="29"/>
  <c r="F9100" i="34"/>
  <c r="Y108" i="33" s="1"/>
  <c r="P107" i="29"/>
  <c r="F9099" i="34"/>
  <c r="Y107" i="33" s="1"/>
  <c r="Y110" i="33" s="1"/>
  <c r="O102" i="29"/>
  <c r="O104" i="29" s="1"/>
  <c r="E9095" i="34"/>
  <c r="X102" i="33" s="1"/>
  <c r="P94" i="29"/>
  <c r="P98" i="29" s="1"/>
  <c r="F9088" i="34"/>
  <c r="Y94" i="33" s="1"/>
  <c r="Y98" i="33" s="1"/>
  <c r="O91" i="29"/>
  <c r="E9086" i="34"/>
  <c r="X91" i="33" s="1"/>
  <c r="E9085" i="34"/>
  <c r="X90" i="33" s="1"/>
  <c r="X92" i="33" s="1"/>
  <c r="O90" i="29"/>
  <c r="N86" i="29"/>
  <c r="N45" i="29"/>
  <c r="D9047" i="34"/>
  <c r="W45" i="33" s="1"/>
  <c r="D18785" i="34"/>
  <c r="AR28" i="39"/>
  <c r="AR26" i="39"/>
  <c r="AS19" i="39"/>
  <c r="E18778" i="34"/>
  <c r="AS13" i="39"/>
  <c r="E18773" i="34"/>
  <c r="AS12" i="39"/>
  <c r="E18772" i="34"/>
  <c r="AS7" i="39"/>
  <c r="AS8" i="39" s="1"/>
  <c r="E18768" i="34"/>
  <c r="AS7" i="33" s="1"/>
  <c r="Q108" i="39"/>
  <c r="D18852" i="34"/>
  <c r="S104" i="39"/>
  <c r="R95" i="39"/>
  <c r="E18841" i="34"/>
  <c r="AS95" i="33" s="1"/>
  <c r="E18840" i="34"/>
  <c r="AS94" i="33" s="1"/>
  <c r="R94" i="39"/>
  <c r="R93" i="39"/>
  <c r="R98" i="39" s="1"/>
  <c r="E18839" i="34"/>
  <c r="R74" i="39"/>
  <c r="Q65" i="39"/>
  <c r="D18816" i="34"/>
  <c r="S50" i="39"/>
  <c r="D18773" i="34"/>
  <c r="Q13" i="39"/>
  <c r="F105" i="39"/>
  <c r="F110" i="39" s="1"/>
  <c r="E18849" i="34"/>
  <c r="AS105" i="33" s="1"/>
  <c r="F98" i="39"/>
  <c r="E70" i="39"/>
  <c r="D18820" i="34"/>
  <c r="E69" i="39"/>
  <c r="E74" i="39" s="1"/>
  <c r="D18819" i="34"/>
  <c r="E54" i="39"/>
  <c r="D18807" i="34"/>
  <c r="D18806" i="34"/>
  <c r="E53" i="39"/>
  <c r="E56" i="39" s="1"/>
  <c r="G44" i="39"/>
  <c r="E39" i="39"/>
  <c r="D18794" i="34"/>
  <c r="F22" i="39"/>
  <c r="E18780" i="34"/>
  <c r="AS22" i="33" s="1"/>
  <c r="F21" i="39"/>
  <c r="E18779" i="34"/>
  <c r="B114" i="39"/>
  <c r="D18857" i="34"/>
  <c r="C109" i="39"/>
  <c r="E18853" i="34"/>
  <c r="AS109" i="33" s="1"/>
  <c r="B64" i="39"/>
  <c r="D18815" i="34"/>
  <c r="C59" i="39"/>
  <c r="E18811" i="34"/>
  <c r="C62" i="39"/>
  <c r="E18804" i="34"/>
  <c r="AS51" i="33" s="1"/>
  <c r="AS56" i="33" s="1"/>
  <c r="C51" i="39"/>
  <c r="C56" i="39" s="1"/>
  <c r="Z59" i="26"/>
  <c r="D3123" i="34"/>
  <c r="H59" i="33" s="1"/>
  <c r="Z68" i="26"/>
  <c r="AB83" i="26"/>
  <c r="F3143" i="34"/>
  <c r="J83" i="33" s="1"/>
  <c r="B67" i="33"/>
  <c r="AU35" i="33"/>
  <c r="C101" i="33"/>
  <c r="AF128" i="33"/>
  <c r="F4303" i="34"/>
  <c r="M76" i="33" s="1"/>
  <c r="I122" i="33"/>
  <c r="E18902" i="34"/>
  <c r="C41" i="33"/>
  <c r="AJ131" i="41"/>
  <c r="L116" i="33"/>
  <c r="E113" i="33"/>
  <c r="AP34" i="33"/>
  <c r="AP38" i="33" s="1"/>
  <c r="F17094" i="34"/>
  <c r="AQ34" i="33" s="1"/>
  <c r="AQ38" i="33" s="1"/>
  <c r="P62" i="41"/>
  <c r="AN32" i="33"/>
  <c r="AF56" i="25"/>
  <c r="C15" i="33"/>
  <c r="U8" i="33"/>
  <c r="M68" i="27"/>
  <c r="K14" i="33"/>
  <c r="AD91" i="25"/>
  <c r="AH14" i="33"/>
  <c r="E6514" i="34"/>
  <c r="R58" i="33" s="1"/>
  <c r="R62" i="33" s="1"/>
  <c r="AM116" i="33"/>
  <c r="AA80" i="41"/>
  <c r="AC5" i="33"/>
  <c r="D18872" i="34"/>
  <c r="N62" i="33"/>
  <c r="R13" i="24"/>
  <c r="R14" i="24" s="1"/>
  <c r="X98" i="24"/>
  <c r="F2083" i="34"/>
  <c r="F2049" i="34"/>
  <c r="AQ131" i="41"/>
  <c r="AC92" i="33"/>
  <c r="N104" i="33"/>
  <c r="F729" i="34"/>
  <c r="D18933" i="34"/>
  <c r="B78" i="33"/>
  <c r="AU78" i="33" s="1"/>
  <c r="T74" i="29"/>
  <c r="F18768" i="34"/>
  <c r="AT7" i="33" s="1"/>
  <c r="D18805" i="34"/>
  <c r="F17162" i="34"/>
  <c r="AQ115" i="33" s="1"/>
  <c r="AH104" i="33"/>
  <c r="Q110" i="33"/>
  <c r="N92" i="33"/>
  <c r="Y74" i="26"/>
  <c r="G64" i="33"/>
  <c r="D72" i="33"/>
  <c r="AR34" i="33"/>
  <c r="F18790" i="34"/>
  <c r="AT34" i="33" s="1"/>
  <c r="AX38" i="38"/>
  <c r="E18829" i="34"/>
  <c r="I104" i="33"/>
  <c r="D2081" i="34"/>
  <c r="AA110" i="33"/>
  <c r="AO64" i="33"/>
  <c r="F17119" i="34"/>
  <c r="AQ64" i="33" s="1"/>
  <c r="AQ68" i="33" s="1"/>
  <c r="AO97" i="33"/>
  <c r="AO98" i="33" s="1"/>
  <c r="F17147" i="34"/>
  <c r="AQ97" i="33" s="1"/>
  <c r="AQ98" i="33" s="1"/>
  <c r="Y32" i="33"/>
  <c r="W8" i="33"/>
  <c r="F4255" i="34"/>
  <c r="M18" i="33" s="1"/>
  <c r="M20" i="33" s="1"/>
  <c r="AR4" i="33"/>
  <c r="F18765" i="34"/>
  <c r="AT4" i="33" s="1"/>
  <c r="D18865" i="34"/>
  <c r="M62" i="33"/>
  <c r="K26" i="33"/>
  <c r="H110" i="33"/>
  <c r="B126" i="33"/>
  <c r="F17111" i="34"/>
  <c r="AQ54" i="33" s="1"/>
  <c r="D2047" i="34"/>
  <c r="E40" i="33" s="1"/>
  <c r="E44" i="33" s="1"/>
  <c r="T44" i="33"/>
  <c r="T92" i="33"/>
  <c r="AF98" i="33"/>
  <c r="M116" i="32"/>
  <c r="X26" i="26"/>
  <c r="R50" i="24"/>
  <c r="D663" i="34"/>
  <c r="M50" i="32"/>
  <c r="AN20" i="33"/>
  <c r="B131" i="37"/>
  <c r="AK110" i="33"/>
  <c r="J131" i="41"/>
  <c r="L131" i="42"/>
  <c r="AH131" i="41"/>
  <c r="AL74" i="33"/>
  <c r="D18803" i="34"/>
  <c r="AF86" i="33"/>
  <c r="AG80" i="33"/>
  <c r="AH50" i="33"/>
  <c r="AF110" i="33"/>
  <c r="AF131" i="33" s="1"/>
  <c r="Y62" i="37"/>
  <c r="Y131" i="37" s="1"/>
  <c r="L38" i="33"/>
  <c r="X114" i="24"/>
  <c r="Q74" i="26"/>
  <c r="F104" i="30"/>
  <c r="AI26" i="33"/>
  <c r="AX122" i="38"/>
  <c r="AE38" i="29"/>
  <c r="Q86" i="30"/>
  <c r="AB80" i="33"/>
  <c r="AO69" i="33"/>
  <c r="AO74" i="33" s="1"/>
  <c r="F17123" i="34"/>
  <c r="AQ69" i="33" s="1"/>
  <c r="O56" i="33"/>
  <c r="AP14" i="33"/>
  <c r="F17153" i="34"/>
  <c r="AQ105" i="33" s="1"/>
  <c r="AO105" i="33"/>
  <c r="AO110" i="33" s="1"/>
  <c r="F18789" i="34"/>
  <c r="AT33" i="33" s="1"/>
  <c r="AS33" i="33"/>
  <c r="AI128" i="33"/>
  <c r="AJ128" i="33"/>
  <c r="Z98" i="33"/>
  <c r="AB74" i="33"/>
  <c r="Z131" i="24"/>
  <c r="T56" i="33"/>
  <c r="D26" i="42"/>
  <c r="R14" i="31"/>
  <c r="P98" i="31"/>
  <c r="H44" i="40"/>
  <c r="H131" i="40" s="1"/>
  <c r="D110" i="30"/>
  <c r="D131" i="30" s="1"/>
  <c r="Y86" i="26"/>
  <c r="Q104" i="27"/>
  <c r="AB20" i="37"/>
  <c r="AB131" i="37" s="1"/>
  <c r="AP74" i="33"/>
  <c r="AS14" i="39"/>
  <c r="U131" i="40"/>
  <c r="O131" i="42"/>
  <c r="R128" i="39"/>
  <c r="R131" i="39" s="1"/>
  <c r="R32" i="40"/>
  <c r="S14" i="40"/>
  <c r="O131" i="40"/>
  <c r="P14" i="40"/>
  <c r="D62" i="40"/>
  <c r="D131" i="40" s="1"/>
  <c r="B50" i="40"/>
  <c r="BF26" i="41"/>
  <c r="BF131" i="41" s="1"/>
  <c r="BE20" i="41"/>
  <c r="AE26" i="41"/>
  <c r="AD131" i="41"/>
  <c r="Z110" i="41"/>
  <c r="Z104" i="41"/>
  <c r="Z131" i="41" s="1"/>
  <c r="BD50" i="38"/>
  <c r="O14" i="37"/>
  <c r="O131" i="37" s="1"/>
  <c r="M122" i="37"/>
  <c r="M80" i="37"/>
  <c r="K20" i="37"/>
  <c r="I122" i="37"/>
  <c r="I131" i="37" s="1"/>
  <c r="K86" i="28"/>
  <c r="J129" i="30"/>
  <c r="J130" i="30" s="1"/>
  <c r="F743" i="34"/>
  <c r="J117" i="30"/>
  <c r="J122" i="30" s="1"/>
  <c r="F733" i="34"/>
  <c r="I99" i="30"/>
  <c r="I104" i="30" s="1"/>
  <c r="E718" i="34"/>
  <c r="I88" i="30"/>
  <c r="I92" i="30" s="1"/>
  <c r="D708" i="34"/>
  <c r="H87" i="30"/>
  <c r="H92" i="30" s="1"/>
  <c r="H86" i="30"/>
  <c r="H21" i="30"/>
  <c r="H26" i="30" s="1"/>
  <c r="D653" i="34"/>
  <c r="H20" i="30"/>
  <c r="J20" i="30"/>
  <c r="D646" i="34"/>
  <c r="H12" i="30"/>
  <c r="H14" i="30" s="1"/>
  <c r="J6" i="30"/>
  <c r="J8" i="30" s="1"/>
  <c r="F641" i="34"/>
  <c r="H4" i="30"/>
  <c r="D639" i="34"/>
  <c r="H8" i="30"/>
  <c r="E128" i="30"/>
  <c r="F124" i="30"/>
  <c r="F128" i="30" s="1"/>
  <c r="E739" i="34"/>
  <c r="G118" i="30"/>
  <c r="G122" i="30" s="1"/>
  <c r="F734" i="34"/>
  <c r="G114" i="30"/>
  <c r="G116" i="30" s="1"/>
  <c r="F731" i="34"/>
  <c r="E91" i="30"/>
  <c r="E92" i="30" s="1"/>
  <c r="D712" i="34"/>
  <c r="G74" i="30"/>
  <c r="E70" i="30"/>
  <c r="E74" i="30" s="1"/>
  <c r="D694" i="34"/>
  <c r="G58" i="30"/>
  <c r="F684" i="34"/>
  <c r="V15" i="25"/>
  <c r="V20" i="25" s="1"/>
  <c r="F2026" i="34"/>
  <c r="G15" i="33" s="1"/>
  <c r="P17" i="25"/>
  <c r="P20" i="25" s="1"/>
  <c r="F2028" i="34"/>
  <c r="G17" i="33" s="1"/>
  <c r="I127" i="25"/>
  <c r="E2120" i="34"/>
  <c r="H114" i="25"/>
  <c r="D2109" i="34"/>
  <c r="E114" i="33" s="1"/>
  <c r="G87" i="25"/>
  <c r="G92" i="25" s="1"/>
  <c r="F2086" i="34"/>
  <c r="G87" i="33" s="1"/>
  <c r="C128" i="25"/>
  <c r="D119" i="25"/>
  <c r="D122" i="25" s="1"/>
  <c r="F2113" i="34"/>
  <c r="B105" i="25"/>
  <c r="B110" i="25" s="1"/>
  <c r="D2101" i="34"/>
  <c r="B103" i="25"/>
  <c r="B104" i="25" s="1"/>
  <c r="C102" i="25"/>
  <c r="C104" i="25" s="1"/>
  <c r="C80" i="25"/>
  <c r="D80" i="25"/>
  <c r="B80" i="25"/>
  <c r="C74" i="25"/>
  <c r="D74" i="25"/>
  <c r="B74" i="25"/>
  <c r="C49" i="25"/>
  <c r="C50" i="25" s="1"/>
  <c r="E2055" i="34"/>
  <c r="F49" i="33" s="1"/>
  <c r="B44" i="25"/>
  <c r="C36" i="25"/>
  <c r="C38" i="25" s="1"/>
  <c r="E2044" i="34"/>
  <c r="F36" i="33" s="1"/>
  <c r="C14" i="25"/>
  <c r="D5" i="25"/>
  <c r="F2018" i="34"/>
  <c r="G5" i="33" s="1"/>
  <c r="D8" i="25"/>
  <c r="W125" i="26"/>
  <c r="W128" i="26" s="1"/>
  <c r="D3178" i="34"/>
  <c r="H125" i="33" s="1"/>
  <c r="X78" i="26"/>
  <c r="X80" i="26" s="1"/>
  <c r="X131" i="26" s="1"/>
  <c r="E3139" i="34"/>
  <c r="W58" i="26"/>
  <c r="W62" i="26" s="1"/>
  <c r="D3122" i="34"/>
  <c r="H58" i="33" s="1"/>
  <c r="Y46" i="26"/>
  <c r="Y50" i="26" s="1"/>
  <c r="F3112" i="34"/>
  <c r="J46" i="33" s="1"/>
  <c r="T99" i="26"/>
  <c r="T104" i="26" s="1"/>
  <c r="D3156" i="34"/>
  <c r="H99" i="33" s="1"/>
  <c r="H104" i="33" s="1"/>
  <c r="T85" i="26"/>
  <c r="D3145" i="34"/>
  <c r="H85" i="33" s="1"/>
  <c r="H86" i="33" s="1"/>
  <c r="T86" i="26"/>
  <c r="U75" i="26"/>
  <c r="U80" i="26" s="1"/>
  <c r="V71" i="26"/>
  <c r="V74" i="26" s="1"/>
  <c r="F3133" i="34"/>
  <c r="J71" i="33" s="1"/>
  <c r="V41" i="26"/>
  <c r="V44" i="26" s="1"/>
  <c r="F3108" i="34"/>
  <c r="T34" i="26"/>
  <c r="T38" i="26" s="1"/>
  <c r="D3102" i="34"/>
  <c r="N68" i="26"/>
  <c r="N52" i="26"/>
  <c r="N56" i="26" s="1"/>
  <c r="D3117" i="34"/>
  <c r="O50" i="26"/>
  <c r="P45" i="26"/>
  <c r="P50" i="26" s="1"/>
  <c r="F3111" i="34"/>
  <c r="J45" i="33" s="1"/>
  <c r="P44" i="26"/>
  <c r="N37" i="26"/>
  <c r="N38" i="26" s="1"/>
  <c r="D3105" i="34"/>
  <c r="H37" i="33" s="1"/>
  <c r="P33" i="26"/>
  <c r="P38" i="26" s="1"/>
  <c r="F3101" i="34"/>
  <c r="N32" i="26"/>
  <c r="F17" i="26"/>
  <c r="F20" i="26" s="1"/>
  <c r="E3088" i="34"/>
  <c r="I17" i="33" s="1"/>
  <c r="F11" i="26"/>
  <c r="F14" i="26" s="1"/>
  <c r="E3083" i="34"/>
  <c r="I11" i="33" s="1"/>
  <c r="B128" i="26"/>
  <c r="B97" i="26"/>
  <c r="D3155" i="34"/>
  <c r="AB90" i="24"/>
  <c r="F4315" i="34"/>
  <c r="M90" i="33" s="1"/>
  <c r="F4314" i="34"/>
  <c r="M89" i="33" s="1"/>
  <c r="M92" i="33" s="1"/>
  <c r="AB89" i="24"/>
  <c r="AB92" i="24" s="1"/>
  <c r="AB131" i="24" s="1"/>
  <c r="AA83" i="24"/>
  <c r="E4309" i="34"/>
  <c r="L83" i="33" s="1"/>
  <c r="AA86" i="24"/>
  <c r="AA131" i="24" s="1"/>
  <c r="U63" i="24"/>
  <c r="U68" i="24" s="1"/>
  <c r="E4292" i="34"/>
  <c r="L63" i="33" s="1"/>
  <c r="U59" i="24"/>
  <c r="E4289" i="34"/>
  <c r="L59" i="33" s="1"/>
  <c r="V9" i="24"/>
  <c r="V14" i="24" s="1"/>
  <c r="F4247" i="34"/>
  <c r="M9" i="33" s="1"/>
  <c r="M14" i="33" s="1"/>
  <c r="V6" i="24"/>
  <c r="V8" i="24" s="1"/>
  <c r="F4245" i="34"/>
  <c r="M6" i="33" s="1"/>
  <c r="R126" i="24"/>
  <c r="E4345" i="34"/>
  <c r="L126" i="33" s="1"/>
  <c r="R124" i="24"/>
  <c r="R128" i="24" s="1"/>
  <c r="R131" i="24" s="1"/>
  <c r="E4343" i="34"/>
  <c r="L124" i="33" s="1"/>
  <c r="L128" i="33" s="1"/>
  <c r="R121" i="24"/>
  <c r="R122" i="24" s="1"/>
  <c r="E4341" i="34"/>
  <c r="L121" i="33" s="1"/>
  <c r="Q71" i="24"/>
  <c r="Q74" i="24" s="1"/>
  <c r="D4299" i="34"/>
  <c r="K71" i="33" s="1"/>
  <c r="Q59" i="24"/>
  <c r="D4289" i="34"/>
  <c r="K59" i="33" s="1"/>
  <c r="K62" i="33" s="1"/>
  <c r="S38" i="24"/>
  <c r="R5" i="24"/>
  <c r="E4244" i="34"/>
  <c r="L5" i="33" s="1"/>
  <c r="P97" i="24"/>
  <c r="P98" i="24" s="1"/>
  <c r="F4321" i="34"/>
  <c r="M97" i="33" s="1"/>
  <c r="O71" i="24"/>
  <c r="E4299" i="34"/>
  <c r="L71" i="33" s="1"/>
  <c r="O74" i="24"/>
  <c r="O65" i="24"/>
  <c r="E4294" i="34"/>
  <c r="L65" i="33" s="1"/>
  <c r="N68" i="24"/>
  <c r="P8" i="24"/>
  <c r="L127" i="24"/>
  <c r="E4346" i="34"/>
  <c r="L127" i="33" s="1"/>
  <c r="L101" i="24"/>
  <c r="E4324" i="34"/>
  <c r="L101" i="33" s="1"/>
  <c r="H127" i="24"/>
  <c r="H128" i="24" s="1"/>
  <c r="D4346" i="34"/>
  <c r="K127" i="33" s="1"/>
  <c r="D4341" i="34"/>
  <c r="K121" i="33" s="1"/>
  <c r="H121" i="24"/>
  <c r="J116" i="24"/>
  <c r="H110" i="24"/>
  <c r="I103" i="24"/>
  <c r="E4326" i="34"/>
  <c r="L103" i="33" s="1"/>
  <c r="I104" i="24"/>
  <c r="I131" i="24" s="1"/>
  <c r="J104" i="24"/>
  <c r="H77" i="24"/>
  <c r="D4304" i="34"/>
  <c r="K77" i="33" s="1"/>
  <c r="H75" i="24"/>
  <c r="H80" i="24" s="1"/>
  <c r="D4302" i="34"/>
  <c r="K75" i="33" s="1"/>
  <c r="K80" i="33" s="1"/>
  <c r="I74" i="24"/>
  <c r="E37" i="24"/>
  <c r="E38" i="24" s="1"/>
  <c r="D4271" i="34"/>
  <c r="K37" i="33" s="1"/>
  <c r="F34" i="24"/>
  <c r="F38" i="24" s="1"/>
  <c r="E4268" i="34"/>
  <c r="L34" i="33" s="1"/>
  <c r="B94" i="24"/>
  <c r="B98" i="24" s="1"/>
  <c r="D4318" i="34"/>
  <c r="K94" i="33" s="1"/>
  <c r="K98" i="33" s="1"/>
  <c r="C90" i="24"/>
  <c r="E4315" i="34"/>
  <c r="L90" i="33" s="1"/>
  <c r="C92" i="24"/>
  <c r="D86" i="24"/>
  <c r="D131" i="24" s="1"/>
  <c r="B70" i="24"/>
  <c r="B74" i="24" s="1"/>
  <c r="D4298" i="34"/>
  <c r="K70" i="33" s="1"/>
  <c r="K74" i="33" s="1"/>
  <c r="S129" i="27"/>
  <c r="S130" i="27" s="1"/>
  <c r="F5089" i="34"/>
  <c r="P129" i="33" s="1"/>
  <c r="P130" i="33" s="1"/>
  <c r="Q124" i="27"/>
  <c r="D5085" i="34"/>
  <c r="N124" i="33" s="1"/>
  <c r="D5084" i="34"/>
  <c r="N123" i="33" s="1"/>
  <c r="N128" i="33" s="1"/>
  <c r="Q123" i="27"/>
  <c r="Q128" i="27" s="1"/>
  <c r="S120" i="27"/>
  <c r="F5082" i="34"/>
  <c r="P120" i="33" s="1"/>
  <c r="S119" i="27"/>
  <c r="F5081" i="34"/>
  <c r="P119" i="33" s="1"/>
  <c r="S117" i="27"/>
  <c r="F5079" i="34"/>
  <c r="P117" i="33" s="1"/>
  <c r="Q114" i="27"/>
  <c r="D5077" i="34"/>
  <c r="N114" i="33" s="1"/>
  <c r="Q111" i="27"/>
  <c r="D5074" i="34"/>
  <c r="N111" i="33" s="1"/>
  <c r="S108" i="27"/>
  <c r="F5072" i="34"/>
  <c r="P108" i="33" s="1"/>
  <c r="P110" i="33" s="1"/>
  <c r="H104" i="27"/>
  <c r="H131" i="27" s="1"/>
  <c r="I49" i="27"/>
  <c r="I50" i="27" s="1"/>
  <c r="I131" i="27" s="1"/>
  <c r="E5023" i="34"/>
  <c r="O49" i="33" s="1"/>
  <c r="O50" i="33" s="1"/>
  <c r="G50" i="27"/>
  <c r="F10" i="27"/>
  <c r="F14" i="27" s="1"/>
  <c r="E4990" i="34"/>
  <c r="O10" i="33" s="1"/>
  <c r="E7" i="27"/>
  <c r="D4988" i="34"/>
  <c r="N7" i="33" s="1"/>
  <c r="N8" i="33" s="1"/>
  <c r="AL99" i="31"/>
  <c r="AL104" i="31" s="1"/>
  <c r="D6548" i="34"/>
  <c r="Q99" i="33" s="1"/>
  <c r="AL98" i="31"/>
  <c r="AL90" i="31"/>
  <c r="D6541" i="34"/>
  <c r="Q90" i="33" s="1"/>
  <c r="D6538" i="34"/>
  <c r="Q87" i="33" s="1"/>
  <c r="Q92" i="33" s="1"/>
  <c r="AL87" i="31"/>
  <c r="AL84" i="31"/>
  <c r="AL86" i="31" s="1"/>
  <c r="D6536" i="34"/>
  <c r="Q84" i="33" s="1"/>
  <c r="AL64" i="31"/>
  <c r="D6519" i="34"/>
  <c r="Q64" i="33" s="1"/>
  <c r="Q68" i="33" s="1"/>
  <c r="AL68" i="31"/>
  <c r="AL60" i="31"/>
  <c r="D6516" i="34"/>
  <c r="Q60" i="33" s="1"/>
  <c r="AL57" i="31"/>
  <c r="AL62" i="31" s="1"/>
  <c r="D6513" i="34"/>
  <c r="Q57" i="33" s="1"/>
  <c r="Q62" i="33" s="1"/>
  <c r="AM3" i="31"/>
  <c r="AM8" i="31" s="1"/>
  <c r="E6468" i="34"/>
  <c r="R3" i="33" s="1"/>
  <c r="R8" i="33" s="1"/>
  <c r="D6573" i="34"/>
  <c r="Q129" i="33" s="1"/>
  <c r="Q130" i="33" s="1"/>
  <c r="AI129" i="31"/>
  <c r="AI130" i="31" s="1"/>
  <c r="AI126" i="31"/>
  <c r="AI128" i="31" s="1"/>
  <c r="D6571" i="34"/>
  <c r="Q126" i="33" s="1"/>
  <c r="AK117" i="31"/>
  <c r="AK122" i="31" s="1"/>
  <c r="F6563" i="34"/>
  <c r="S117" i="33" s="1"/>
  <c r="S122" i="33" s="1"/>
  <c r="AK116" i="31"/>
  <c r="AK107" i="31"/>
  <c r="F6555" i="34"/>
  <c r="S107" i="33" s="1"/>
  <c r="S110" i="33" s="1"/>
  <c r="AK110" i="31"/>
  <c r="AI53" i="31"/>
  <c r="AI56" i="31" s="1"/>
  <c r="D6510" i="34"/>
  <c r="Q53" i="33" s="1"/>
  <c r="AJ22" i="31"/>
  <c r="AJ26" i="31" s="1"/>
  <c r="E6484" i="34"/>
  <c r="R22" i="33" s="1"/>
  <c r="AK17" i="31"/>
  <c r="F6480" i="34"/>
  <c r="S17" i="33" s="1"/>
  <c r="AK15" i="31"/>
  <c r="AK20" i="31" s="1"/>
  <c r="F6478" i="34"/>
  <c r="S15" i="33" s="1"/>
  <c r="AI14" i="31"/>
  <c r="AG129" i="31"/>
  <c r="AG130" i="31" s="1"/>
  <c r="E6573" i="34"/>
  <c r="AG107" i="31"/>
  <c r="AG110" i="31" s="1"/>
  <c r="E6555" i="34"/>
  <c r="R107" i="33" s="1"/>
  <c r="AH88" i="31"/>
  <c r="AH92" i="31" s="1"/>
  <c r="F6539" i="34"/>
  <c r="S88" i="33" s="1"/>
  <c r="S92" i="33" s="1"/>
  <c r="AH85" i="31"/>
  <c r="F6537" i="34"/>
  <c r="S85" i="33" s="1"/>
  <c r="AH86" i="31"/>
  <c r="AE110" i="31"/>
  <c r="AD90" i="31"/>
  <c r="AD92" i="31" s="1"/>
  <c r="E6541" i="34"/>
  <c r="R90" i="33" s="1"/>
  <c r="AB79" i="31"/>
  <c r="F6532" i="34"/>
  <c r="S79" i="33" s="1"/>
  <c r="AB78" i="31"/>
  <c r="F6531" i="34"/>
  <c r="S78" i="33" s="1"/>
  <c r="S80" i="33" s="1"/>
  <c r="Z68" i="31"/>
  <c r="AA9" i="31"/>
  <c r="AA14" i="31" s="1"/>
  <c r="E6473" i="34"/>
  <c r="R9" i="33" s="1"/>
  <c r="R14" i="33" s="1"/>
  <c r="Y125" i="31"/>
  <c r="Y128" i="31" s="1"/>
  <c r="Y131" i="31" s="1"/>
  <c r="F6570" i="34"/>
  <c r="S125" i="33" s="1"/>
  <c r="Y120" i="31"/>
  <c r="F6566" i="34"/>
  <c r="S120" i="33" s="1"/>
  <c r="W114" i="31"/>
  <c r="W116" i="31" s="1"/>
  <c r="W131" i="31" s="1"/>
  <c r="D6561" i="34"/>
  <c r="Q114" i="33" s="1"/>
  <c r="W107" i="31"/>
  <c r="D6555" i="34"/>
  <c r="Q107" i="33" s="1"/>
  <c r="W110" i="31"/>
  <c r="T46" i="31"/>
  <c r="T50" i="31" s="1"/>
  <c r="D6504" i="34"/>
  <c r="Q46" i="33" s="1"/>
  <c r="V39" i="31"/>
  <c r="F6498" i="34"/>
  <c r="S39" i="33" s="1"/>
  <c r="S44" i="33" s="1"/>
  <c r="V30" i="31"/>
  <c r="V32" i="31" s="1"/>
  <c r="F6491" i="34"/>
  <c r="S30" i="33" s="1"/>
  <c r="S32" i="33" s="1"/>
  <c r="V22" i="31"/>
  <c r="V26" i="31" s="1"/>
  <c r="F6484" i="34"/>
  <c r="S22" i="33" s="1"/>
  <c r="S26" i="33" s="1"/>
  <c r="T4" i="31"/>
  <c r="D6469" i="34"/>
  <c r="Q4" i="33" s="1"/>
  <c r="Q8" i="33" s="1"/>
  <c r="T8" i="31"/>
  <c r="R128" i="31"/>
  <c r="R120" i="31"/>
  <c r="E6566" i="34"/>
  <c r="R120" i="33" s="1"/>
  <c r="R122" i="31"/>
  <c r="S96" i="31"/>
  <c r="F6546" i="34"/>
  <c r="S96" i="33" s="1"/>
  <c r="S98" i="31"/>
  <c r="Q93" i="31"/>
  <c r="Q98" i="31" s="1"/>
  <c r="Q131" i="31" s="1"/>
  <c r="D6543" i="34"/>
  <c r="Q93" i="33" s="1"/>
  <c r="Q98" i="33" s="1"/>
  <c r="E6540" i="34"/>
  <c r="R89" i="33" s="1"/>
  <c r="R92" i="33" s="1"/>
  <c r="R89" i="31"/>
  <c r="R92" i="31" s="1"/>
  <c r="U82" i="32"/>
  <c r="U86" i="32" s="1"/>
  <c r="E7912" i="34"/>
  <c r="U82" i="33" s="1"/>
  <c r="V78" i="32"/>
  <c r="V80" i="32" s="1"/>
  <c r="F7909" i="34"/>
  <c r="V78" i="33" s="1"/>
  <c r="T75" i="32"/>
  <c r="T80" i="32" s="1"/>
  <c r="D7906" i="34"/>
  <c r="T75" i="33" s="1"/>
  <c r="T80" i="33" s="1"/>
  <c r="U74" i="32"/>
  <c r="U67" i="32"/>
  <c r="U68" i="32" s="1"/>
  <c r="E7900" i="34"/>
  <c r="U67" i="33" s="1"/>
  <c r="V68" i="32"/>
  <c r="T49" i="32"/>
  <c r="T50" i="32" s="1"/>
  <c r="D7885" i="34"/>
  <c r="T49" i="33" s="1"/>
  <c r="T50" i="33" s="1"/>
  <c r="V31" i="32"/>
  <c r="F7870" i="34"/>
  <c r="V31" i="33" s="1"/>
  <c r="V30" i="32"/>
  <c r="F7869" i="34"/>
  <c r="V30" i="33" s="1"/>
  <c r="V16" i="32"/>
  <c r="V20" i="32" s="1"/>
  <c r="F7857" i="34"/>
  <c r="V16" i="33" s="1"/>
  <c r="V20" i="33" s="1"/>
  <c r="T13" i="32"/>
  <c r="D7855" i="34"/>
  <c r="T13" i="33" s="1"/>
  <c r="T14" i="32"/>
  <c r="U14" i="32"/>
  <c r="V8" i="32"/>
  <c r="S107" i="32"/>
  <c r="S110" i="32" s="1"/>
  <c r="F7933" i="34"/>
  <c r="V107" i="33" s="1"/>
  <c r="Q102" i="32"/>
  <c r="Q104" i="32" s="1"/>
  <c r="D7929" i="34"/>
  <c r="T102" i="33" s="1"/>
  <c r="T104" i="33" s="1"/>
  <c r="S97" i="32"/>
  <c r="S98" i="32" s="1"/>
  <c r="F7925" i="34"/>
  <c r="V97" i="33" s="1"/>
  <c r="R95" i="32"/>
  <c r="R98" i="32" s="1"/>
  <c r="E7923" i="34"/>
  <c r="U95" i="33" s="1"/>
  <c r="U98" i="33" s="1"/>
  <c r="S88" i="32"/>
  <c r="S92" i="32" s="1"/>
  <c r="F7917" i="34"/>
  <c r="V88" i="33" s="1"/>
  <c r="V92" i="33" s="1"/>
  <c r="E7916" i="34"/>
  <c r="U87" i="33" s="1"/>
  <c r="R87" i="32"/>
  <c r="R92" i="32" s="1"/>
  <c r="R84" i="32"/>
  <c r="R86" i="32" s="1"/>
  <c r="E7914" i="34"/>
  <c r="U84" i="33" s="1"/>
  <c r="Q71" i="32"/>
  <c r="D7903" i="34"/>
  <c r="T71" i="33" s="1"/>
  <c r="T74" i="33" s="1"/>
  <c r="Q74" i="32"/>
  <c r="R64" i="32"/>
  <c r="E7897" i="34"/>
  <c r="U64" i="33" s="1"/>
  <c r="R68" i="32"/>
  <c r="S47" i="32"/>
  <c r="F7883" i="34"/>
  <c r="V47" i="33" s="1"/>
  <c r="S46" i="32"/>
  <c r="F7882" i="34"/>
  <c r="V46" i="33" s="1"/>
  <c r="V50" i="33" s="1"/>
  <c r="R35" i="32"/>
  <c r="R38" i="32" s="1"/>
  <c r="E7873" i="34"/>
  <c r="U35" i="33" s="1"/>
  <c r="Q27" i="32"/>
  <c r="Q32" i="32" s="1"/>
  <c r="D7866" i="34"/>
  <c r="T27" i="33" s="1"/>
  <c r="T32" i="33" s="1"/>
  <c r="R24" i="32"/>
  <c r="E7864" i="34"/>
  <c r="U24" i="33" s="1"/>
  <c r="R23" i="32"/>
  <c r="E7863" i="34"/>
  <c r="U23" i="33" s="1"/>
  <c r="U26" i="33" s="1"/>
  <c r="R16" i="32"/>
  <c r="R20" i="32" s="1"/>
  <c r="E7857" i="34"/>
  <c r="U16" i="33" s="1"/>
  <c r="U20" i="33" s="1"/>
  <c r="Q9" i="32"/>
  <c r="Q14" i="32" s="1"/>
  <c r="D7851" i="34"/>
  <c r="AP110" i="33"/>
  <c r="I20" i="33"/>
  <c r="F31" i="33"/>
  <c r="AV31" i="33" s="1"/>
  <c r="E18894" i="34"/>
  <c r="Q116" i="33"/>
  <c r="E18928" i="34"/>
  <c r="AS8" i="33"/>
  <c r="D40" i="33"/>
  <c r="AE131" i="38"/>
  <c r="E18938" i="34"/>
  <c r="C84" i="33"/>
  <c r="AV84" i="33" s="1"/>
  <c r="K110" i="33"/>
  <c r="F17095" i="34"/>
  <c r="AQ35" i="33" s="1"/>
  <c r="AP35" i="33"/>
  <c r="P38" i="33"/>
  <c r="AE26" i="33"/>
  <c r="AB104" i="33"/>
  <c r="AN8" i="33"/>
  <c r="AI20" i="33"/>
  <c r="V131" i="41"/>
  <c r="F17159" i="34"/>
  <c r="AQ112" i="33" s="1"/>
  <c r="AQ116" i="33" s="1"/>
  <c r="AO112" i="33"/>
  <c r="AO116" i="33" s="1"/>
  <c r="AK74" i="32"/>
  <c r="Y44" i="33"/>
  <c r="AA104" i="33"/>
  <c r="F18798" i="34"/>
  <c r="AT43" i="33" s="1"/>
  <c r="AR43" i="33"/>
  <c r="H68" i="28"/>
  <c r="Q14" i="39"/>
  <c r="AO60" i="33"/>
  <c r="F17116" i="34"/>
  <c r="AQ60" i="33" s="1"/>
  <c r="N32" i="42"/>
  <c r="N131" i="42" s="1"/>
  <c r="G131" i="28"/>
  <c r="AR110" i="39"/>
  <c r="AQ128" i="39"/>
  <c r="AQ131" i="39" s="1"/>
  <c r="AE131" i="39"/>
  <c r="AX131" i="38"/>
  <c r="S110" i="27"/>
  <c r="D111" i="33"/>
  <c r="B106" i="33"/>
  <c r="S101" i="30"/>
  <c r="S104" i="30" s="1"/>
  <c r="F720" i="34"/>
  <c r="G51" i="33"/>
  <c r="AG47" i="25"/>
  <c r="AG50" i="25" s="1"/>
  <c r="E2053" i="34"/>
  <c r="F47" i="33" s="1"/>
  <c r="F91" i="33"/>
  <c r="T15" i="25"/>
  <c r="T20" i="25" s="1"/>
  <c r="D2026" i="34"/>
  <c r="E15" i="33" s="1"/>
  <c r="S79" i="25"/>
  <c r="F2080" i="34"/>
  <c r="G79" i="33" s="1"/>
  <c r="Q71" i="25"/>
  <c r="Q74" i="25" s="1"/>
  <c r="D2073" i="34"/>
  <c r="E71" i="33" s="1"/>
  <c r="S35" i="25"/>
  <c r="S38" i="25" s="1"/>
  <c r="F2043" i="34"/>
  <c r="G35" i="33" s="1"/>
  <c r="R4" i="25"/>
  <c r="E2017" i="34"/>
  <c r="F4" i="33" s="1"/>
  <c r="R3" i="25"/>
  <c r="E2016" i="34"/>
  <c r="F3" i="33" s="1"/>
  <c r="C96" i="26"/>
  <c r="C98" i="26" s="1"/>
  <c r="E3154" i="34"/>
  <c r="I96" i="33" s="1"/>
  <c r="W111" i="24"/>
  <c r="W116" i="24" s="1"/>
  <c r="D4332" i="34"/>
  <c r="K111" i="33" s="1"/>
  <c r="Y101" i="24"/>
  <c r="Y104" i="24" s="1"/>
  <c r="F4324" i="34"/>
  <c r="M101" i="33" s="1"/>
  <c r="Y96" i="24"/>
  <c r="F4320" i="34"/>
  <c r="M96" i="33" s="1"/>
  <c r="Y91" i="24"/>
  <c r="Y92" i="24" s="1"/>
  <c r="F4316" i="34"/>
  <c r="M91" i="33" s="1"/>
  <c r="W81" i="24"/>
  <c r="W86" i="24" s="1"/>
  <c r="D4307" i="34"/>
  <c r="K81" i="33" s="1"/>
  <c r="X80" i="24"/>
  <c r="X64" i="24"/>
  <c r="X68" i="24" s="1"/>
  <c r="E4293" i="34"/>
  <c r="L64" i="33" s="1"/>
  <c r="K38" i="33"/>
  <c r="Y22" i="24"/>
  <c r="Y26" i="24" s="1"/>
  <c r="F4258" i="34"/>
  <c r="M22" i="33" s="1"/>
  <c r="M26" i="33" s="1"/>
  <c r="W19" i="24"/>
  <c r="D4256" i="34"/>
  <c r="K19" i="33" s="1"/>
  <c r="W20" i="24"/>
  <c r="Q67" i="24"/>
  <c r="D4296" i="34"/>
  <c r="K67" i="33" s="1"/>
  <c r="S54" i="24"/>
  <c r="S56" i="24" s="1"/>
  <c r="F4285" i="34"/>
  <c r="M54" i="33" s="1"/>
  <c r="R30" i="24"/>
  <c r="R32" i="24" s="1"/>
  <c r="E4265" i="34"/>
  <c r="L30" i="33" s="1"/>
  <c r="R26" i="24"/>
  <c r="S20" i="24"/>
  <c r="E4252" i="34"/>
  <c r="L15" i="33" s="1"/>
  <c r="L20" i="33" s="1"/>
  <c r="R15" i="24"/>
  <c r="R20" i="24" s="1"/>
  <c r="S4" i="24"/>
  <c r="S8" i="24" s="1"/>
  <c r="F4243" i="34"/>
  <c r="M4" i="33" s="1"/>
  <c r="O68" i="24"/>
  <c r="T71" i="31"/>
  <c r="T74" i="31" s="1"/>
  <c r="D6525" i="34"/>
  <c r="Q71" i="33" s="1"/>
  <c r="Q74" i="33" s="1"/>
  <c r="U67" i="31"/>
  <c r="E6522" i="34"/>
  <c r="R67" i="33" s="1"/>
  <c r="V62" i="31"/>
  <c r="V41" i="31"/>
  <c r="F6500" i="34"/>
  <c r="S41" i="33" s="1"/>
  <c r="S124" i="31"/>
  <c r="S128" i="31" s="1"/>
  <c r="S131" i="31" s="1"/>
  <c r="F6569" i="34"/>
  <c r="S124" i="33" s="1"/>
  <c r="R103" i="31"/>
  <c r="R104" i="31" s="1"/>
  <c r="E6552" i="34"/>
  <c r="R103" i="33" s="1"/>
  <c r="S11" i="31"/>
  <c r="S14" i="31" s="1"/>
  <c r="F6475" i="34"/>
  <c r="S11" i="33" s="1"/>
  <c r="I84" i="31"/>
  <c r="I86" i="31" s="1"/>
  <c r="I131" i="31" s="1"/>
  <c r="E6536" i="34"/>
  <c r="R84" i="33" s="1"/>
  <c r="J49" i="31"/>
  <c r="J50" i="31" s="1"/>
  <c r="F6507" i="34"/>
  <c r="S49" i="33" s="1"/>
  <c r="AJ74" i="32"/>
  <c r="AK65" i="32"/>
  <c r="F7898" i="34"/>
  <c r="V65" i="33" s="1"/>
  <c r="E7896" i="34"/>
  <c r="U63" i="33" s="1"/>
  <c r="AJ63" i="32"/>
  <c r="AJ68" i="32" s="1"/>
  <c r="AH128" i="32"/>
  <c r="AG114" i="32"/>
  <c r="E7939" i="34"/>
  <c r="U114" i="33" s="1"/>
  <c r="U116" i="33" s="1"/>
  <c r="AH108" i="32"/>
  <c r="F7934" i="34"/>
  <c r="V108" i="33" s="1"/>
  <c r="AG96" i="32"/>
  <c r="E7924" i="34"/>
  <c r="U96" i="33" s="1"/>
  <c r="AG98" i="32"/>
  <c r="AG90" i="32"/>
  <c r="E7919" i="34"/>
  <c r="U90" i="33" s="1"/>
  <c r="M95" i="32"/>
  <c r="M98" i="32" s="1"/>
  <c r="M131" i="32" s="1"/>
  <c r="F7923" i="34"/>
  <c r="V95" i="33" s="1"/>
  <c r="V98" i="33" s="1"/>
  <c r="U96" i="29"/>
  <c r="U98" i="29" s="1"/>
  <c r="U131" i="29" s="1"/>
  <c r="E9090" i="34"/>
  <c r="X96" i="33" s="1"/>
  <c r="X98" i="33" s="1"/>
  <c r="O71" i="29"/>
  <c r="O74" i="29" s="1"/>
  <c r="E9069" i="34"/>
  <c r="X71" i="33" s="1"/>
  <c r="X74" i="33" s="1"/>
  <c r="O61" i="29"/>
  <c r="O62" i="29" s="1"/>
  <c r="E9061" i="34"/>
  <c r="X61" i="33" s="1"/>
  <c r="X62" i="33" s="1"/>
  <c r="N46" i="29"/>
  <c r="D9048" i="34"/>
  <c r="W46" i="33" s="1"/>
  <c r="N42" i="29"/>
  <c r="N44" i="29" s="1"/>
  <c r="D9045" i="34"/>
  <c r="W42" i="33" s="1"/>
  <c r="U10" i="38"/>
  <c r="U14" i="38" s="1"/>
  <c r="E13152" i="34"/>
  <c r="AG10" i="33" s="1"/>
  <c r="AG14" i="33" s="1"/>
  <c r="AR32" i="39"/>
  <c r="AR18" i="39"/>
  <c r="D18777" i="34"/>
  <c r="AR17" i="39"/>
  <c r="D18776" i="34"/>
  <c r="Q110" i="39"/>
  <c r="Q101" i="39"/>
  <c r="Q104" i="39" s="1"/>
  <c r="D18846" i="34"/>
  <c r="R71" i="39"/>
  <c r="E18821" i="34"/>
  <c r="Q56" i="39"/>
  <c r="Q45" i="39"/>
  <c r="Q50" i="39" s="1"/>
  <c r="D18799" i="34"/>
  <c r="D18905" i="34" s="1"/>
  <c r="R35" i="39"/>
  <c r="E18791" i="34"/>
  <c r="R15" i="39"/>
  <c r="R20" i="39" s="1"/>
  <c r="E18774" i="34"/>
  <c r="G92" i="39"/>
  <c r="G131" i="39" s="1"/>
  <c r="F62" i="39"/>
  <c r="G50" i="39"/>
  <c r="E40" i="39"/>
  <c r="D18795" i="34"/>
  <c r="F23" i="39"/>
  <c r="E18781" i="34"/>
  <c r="C120" i="39"/>
  <c r="E18862" i="34"/>
  <c r="C118" i="39"/>
  <c r="E18860" i="34"/>
  <c r="B113" i="39"/>
  <c r="B116" i="39" s="1"/>
  <c r="D18856" i="34"/>
  <c r="D110" i="39"/>
  <c r="B91" i="39"/>
  <c r="B92" i="39" s="1"/>
  <c r="B131" i="39" s="1"/>
  <c r="D18838" i="34"/>
  <c r="C82" i="39"/>
  <c r="C86" i="39" s="1"/>
  <c r="E18830" i="34"/>
  <c r="B68" i="39"/>
  <c r="D56" i="39"/>
  <c r="D131" i="39" s="1"/>
  <c r="AB53" i="26"/>
  <c r="AB56" i="26" s="1"/>
  <c r="F3118" i="34"/>
  <c r="Z60" i="26"/>
  <c r="D3124" i="34"/>
  <c r="H60" i="33" s="1"/>
  <c r="F18964" i="34"/>
  <c r="E18913" i="34"/>
  <c r="D87" i="33"/>
  <c r="D18919" i="34"/>
  <c r="E22" i="33"/>
  <c r="L104" i="33"/>
  <c r="AQ32" i="33"/>
  <c r="C117" i="33"/>
  <c r="E18965" i="34"/>
  <c r="W110" i="24"/>
  <c r="F4270" i="34"/>
  <c r="M36" i="33" s="1"/>
  <c r="M38" i="33" s="1"/>
  <c r="E3180" i="34"/>
  <c r="I127" i="33" s="1"/>
  <c r="R86" i="33"/>
  <c r="AM128" i="33"/>
  <c r="L80" i="33"/>
  <c r="AP82" i="33"/>
  <c r="AP86" i="33" s="1"/>
  <c r="F17134" i="34"/>
  <c r="AQ82" i="33" s="1"/>
  <c r="AL116" i="33"/>
  <c r="AD116" i="33"/>
  <c r="E4288" i="34"/>
  <c r="L58" i="33" s="1"/>
  <c r="L62" i="33" s="1"/>
  <c r="E4340" i="34"/>
  <c r="L120" i="33" s="1"/>
  <c r="F43" i="33"/>
  <c r="AV43" i="33" s="1"/>
  <c r="U14" i="33"/>
  <c r="E2091" i="34"/>
  <c r="R122" i="42"/>
  <c r="E6556" i="34"/>
  <c r="R108" i="33" s="1"/>
  <c r="R110" i="33" s="1"/>
  <c r="AA131" i="31"/>
  <c r="D18912" i="34"/>
  <c r="B53" i="33"/>
  <c r="F17079" i="34"/>
  <c r="AQ16" i="33" s="1"/>
  <c r="AH20" i="33"/>
  <c r="W80" i="24"/>
  <c r="AE128" i="33"/>
  <c r="AC104" i="33"/>
  <c r="AB128" i="33"/>
  <c r="AB131" i="33" s="1"/>
  <c r="F18797" i="34"/>
  <c r="AT42" i="33" s="1"/>
  <c r="AG92" i="32"/>
  <c r="B71" i="33"/>
  <c r="AU71" i="33" s="1"/>
  <c r="F709" i="34"/>
  <c r="W128" i="33"/>
  <c r="X68" i="33"/>
  <c r="AM44" i="33"/>
  <c r="AG74" i="33"/>
  <c r="Z131" i="32"/>
  <c r="AC62" i="33"/>
  <c r="AD80" i="33"/>
  <c r="AB14" i="33"/>
  <c r="D18892" i="34"/>
  <c r="B29" i="33"/>
  <c r="AU29" i="33" s="1"/>
  <c r="B124" i="33"/>
  <c r="D18971" i="34"/>
  <c r="D668" i="34"/>
  <c r="F18834" i="34"/>
  <c r="AT87" i="33" s="1"/>
  <c r="AT8" i="33"/>
  <c r="AS32" i="33"/>
  <c r="E18809" i="34"/>
  <c r="AS57" i="33" s="1"/>
  <c r="F17168" i="34"/>
  <c r="AQ123" i="33" s="1"/>
  <c r="F17104" i="34"/>
  <c r="AQ46" i="33" s="1"/>
  <c r="AQ50" i="33" s="1"/>
  <c r="AO46" i="33"/>
  <c r="F7906" i="34"/>
  <c r="V75" i="33" s="1"/>
  <c r="V80" i="33" s="1"/>
  <c r="D121" i="33"/>
  <c r="AS67" i="33"/>
  <c r="F18818" i="34"/>
  <c r="AT67" i="33" s="1"/>
  <c r="D18939" i="34"/>
  <c r="E687" i="34"/>
  <c r="C52" i="33"/>
  <c r="AV52" i="33" s="1"/>
  <c r="C4" i="33"/>
  <c r="AQ92" i="33"/>
  <c r="AI92" i="33"/>
  <c r="S13" i="25"/>
  <c r="S14" i="25" s="1"/>
  <c r="AO100" i="33"/>
  <c r="F21" i="33"/>
  <c r="F26" i="33" s="1"/>
  <c r="E18885" i="34"/>
  <c r="F18835" i="34"/>
  <c r="AT88" i="33" s="1"/>
  <c r="AR88" i="33"/>
  <c r="D3129" i="34"/>
  <c r="H66" i="33" s="1"/>
  <c r="H68" i="33" s="1"/>
  <c r="AB56" i="29"/>
  <c r="V86" i="33"/>
  <c r="F2112" i="34"/>
  <c r="G118" i="33" s="1"/>
  <c r="C49" i="33"/>
  <c r="AV49" i="33" s="1"/>
  <c r="J98" i="33"/>
  <c r="AP79" i="33"/>
  <c r="F17132" i="34"/>
  <c r="AQ79" i="33" s="1"/>
  <c r="E7911" i="34"/>
  <c r="U81" i="33" s="1"/>
  <c r="U86" i="33" s="1"/>
  <c r="C12" i="33"/>
  <c r="E4303" i="34"/>
  <c r="L76" i="33" s="1"/>
  <c r="J110" i="33"/>
  <c r="AK8" i="31"/>
  <c r="V38" i="33"/>
  <c r="AI86" i="25"/>
  <c r="C131" i="42"/>
  <c r="E2028" i="34"/>
  <c r="F17" i="33" s="1"/>
  <c r="S14" i="33"/>
  <c r="E651" i="34"/>
  <c r="S50" i="33"/>
  <c r="E2063" i="34"/>
  <c r="D2045" i="34"/>
  <c r="AF92" i="33"/>
  <c r="AA116" i="33"/>
  <c r="AA131" i="33" s="1"/>
  <c r="AH110" i="33"/>
  <c r="AP125" i="33"/>
  <c r="F17170" i="34"/>
  <c r="AQ125" i="33" s="1"/>
  <c r="X104" i="33"/>
  <c r="AA86" i="33"/>
  <c r="U80" i="33"/>
  <c r="F17084" i="34"/>
  <c r="AQ22" i="33" s="1"/>
  <c r="AP77" i="33"/>
  <c r="F17130" i="34"/>
  <c r="AQ77" i="33" s="1"/>
  <c r="X38" i="33"/>
  <c r="Y128" i="33"/>
  <c r="AH26" i="33"/>
  <c r="AD62" i="33"/>
  <c r="AL14" i="33"/>
  <c r="AW56" i="41"/>
  <c r="AW131" i="41" s="1"/>
  <c r="C92" i="30"/>
  <c r="AJ38" i="33"/>
  <c r="AC38" i="33"/>
  <c r="AC32" i="33"/>
  <c r="AP75" i="33"/>
  <c r="AP80" i="33" s="1"/>
  <c r="F17128" i="34"/>
  <c r="AQ75" i="33" s="1"/>
  <c r="AA50" i="33"/>
  <c r="L131" i="40"/>
  <c r="AK68" i="33"/>
  <c r="AG38" i="33"/>
  <c r="K131" i="28"/>
  <c r="AJ92" i="33"/>
  <c r="AB128" i="40"/>
  <c r="F17155" i="34"/>
  <c r="AQ107" i="33" s="1"/>
  <c r="AR83" i="33"/>
  <c r="AR86" i="33" s="1"/>
  <c r="AR75" i="33"/>
  <c r="AR80" i="33" s="1"/>
  <c r="F18824" i="34"/>
  <c r="AT75" i="33" s="1"/>
  <c r="AK92" i="33"/>
  <c r="P80" i="42"/>
  <c r="P131" i="42" s="1"/>
  <c r="AI8" i="33"/>
  <c r="M68" i="26"/>
  <c r="AI14" i="33"/>
  <c r="E18831" i="34"/>
  <c r="AS83" i="33" s="1"/>
  <c r="AR36" i="33"/>
  <c r="AR38" i="33" s="1"/>
  <c r="F18792" i="34"/>
  <c r="AT36" i="33" s="1"/>
  <c r="AC14" i="33"/>
  <c r="AR105" i="33"/>
  <c r="F18849" i="34"/>
  <c r="AT105" i="33" s="1"/>
  <c r="AK74" i="33"/>
  <c r="Z92" i="38"/>
  <c r="AD128" i="33"/>
  <c r="E131" i="26"/>
  <c r="L104" i="24"/>
  <c r="Z62" i="33"/>
  <c r="AB86" i="26"/>
  <c r="AB131" i="26" s="1"/>
  <c r="R8" i="24"/>
  <c r="AG92" i="25"/>
  <c r="U62" i="24"/>
  <c r="D18782" i="34"/>
  <c r="AA131" i="38"/>
  <c r="S110" i="31"/>
  <c r="W33" i="24"/>
  <c r="W38" i="24" s="1"/>
  <c r="AA56" i="33"/>
  <c r="AK44" i="25"/>
  <c r="F17108" i="34"/>
  <c r="AQ51" i="33" s="1"/>
  <c r="AQ56" i="33" s="1"/>
  <c r="AP51" i="33"/>
  <c r="AP56" i="33" s="1"/>
  <c r="AQ62" i="39"/>
  <c r="AO62" i="39"/>
  <c r="AO14" i="39"/>
  <c r="N8" i="39"/>
  <c r="AB130" i="40"/>
  <c r="AB20" i="40"/>
  <c r="AB26" i="40"/>
  <c r="Q8" i="40"/>
  <c r="M104" i="40"/>
  <c r="AB104" i="40" s="1"/>
  <c r="AM62" i="41"/>
  <c r="AG50" i="41"/>
  <c r="W50" i="38"/>
  <c r="X44" i="38"/>
  <c r="Q74" i="38"/>
  <c r="S68" i="38"/>
  <c r="N86" i="38"/>
  <c r="N131" i="38" s="1"/>
  <c r="J131" i="38"/>
  <c r="X8" i="37"/>
  <c r="X131" i="37" s="1"/>
  <c r="K68" i="37"/>
  <c r="AA50" i="32"/>
  <c r="AA131" i="32" s="1"/>
  <c r="H111" i="30"/>
  <c r="H116" i="30" s="1"/>
  <c r="D728" i="34"/>
  <c r="I110" i="30"/>
  <c r="I131" i="30" s="1"/>
  <c r="J110" i="30"/>
  <c r="H100" i="30"/>
  <c r="H104" i="30" s="1"/>
  <c r="D719" i="34"/>
  <c r="B89" i="33"/>
  <c r="AU89" i="33" s="1"/>
  <c r="J86" i="30"/>
  <c r="H55" i="30"/>
  <c r="H56" i="30" s="1"/>
  <c r="H131" i="30" s="1"/>
  <c r="D682" i="34"/>
  <c r="J46" i="30"/>
  <c r="F674" i="34"/>
  <c r="J50" i="30"/>
  <c r="H44" i="30"/>
  <c r="J38" i="30"/>
  <c r="I38" i="30"/>
  <c r="I32" i="30"/>
  <c r="J32" i="30"/>
  <c r="H32" i="30"/>
  <c r="I26" i="30"/>
  <c r="D19" i="30"/>
  <c r="F652" i="34"/>
  <c r="D17" i="30"/>
  <c r="F650" i="34"/>
  <c r="D15" i="30"/>
  <c r="D20" i="30" s="1"/>
  <c r="F648" i="34"/>
  <c r="D12" i="30"/>
  <c r="F646" i="34"/>
  <c r="C10" i="30"/>
  <c r="C14" i="30" s="1"/>
  <c r="E644" i="34"/>
  <c r="D5" i="30"/>
  <c r="F640" i="34"/>
  <c r="AJ126" i="25"/>
  <c r="E2119" i="34"/>
  <c r="F126" i="33" s="1"/>
  <c r="AJ123" i="25"/>
  <c r="F2106" i="34"/>
  <c r="G111" i="33" s="1"/>
  <c r="AK111" i="25"/>
  <c r="AK116" i="25" s="1"/>
  <c r="F2074" i="34"/>
  <c r="G72" i="33" s="1"/>
  <c r="AE72" i="25"/>
  <c r="AD34" i="25"/>
  <c r="AD38" i="25" s="1"/>
  <c r="E2042" i="34"/>
  <c r="F34" i="33" s="1"/>
  <c r="AE28" i="25"/>
  <c r="F2037" i="34"/>
  <c r="AE32" i="25"/>
  <c r="AD18" i="25"/>
  <c r="Z90" i="25"/>
  <c r="D2089" i="34"/>
  <c r="AB84" i="25"/>
  <c r="AB86" i="25" s="1"/>
  <c r="F2084" i="34"/>
  <c r="AA62" i="25"/>
  <c r="AB54" i="25"/>
  <c r="AB56" i="25" s="1"/>
  <c r="F2059" i="34"/>
  <c r="Y63" i="25"/>
  <c r="Y68" i="25" s="1"/>
  <c r="F2066" i="34"/>
  <c r="X26" i="25"/>
  <c r="W19" i="25"/>
  <c r="D2030" i="34"/>
  <c r="E19" i="33" s="1"/>
  <c r="AU19" i="33" s="1"/>
  <c r="W18" i="25"/>
  <c r="W20" i="25" s="1"/>
  <c r="T127" i="25"/>
  <c r="T126" i="25"/>
  <c r="T128" i="25" s="1"/>
  <c r="D2119" i="34"/>
  <c r="E126" i="33" s="1"/>
  <c r="V122" i="25"/>
  <c r="U106" i="25"/>
  <c r="U110" i="25" s="1"/>
  <c r="E2102" i="34"/>
  <c r="V100" i="25"/>
  <c r="V104" i="25" s="1"/>
  <c r="V97" i="25"/>
  <c r="V98" i="25" s="1"/>
  <c r="F2095" i="34"/>
  <c r="G97" i="33" s="1"/>
  <c r="T83" i="25"/>
  <c r="T86" i="25" s="1"/>
  <c r="D2083" i="34"/>
  <c r="U79" i="25"/>
  <c r="E2080" i="34"/>
  <c r="V80" i="25"/>
  <c r="T69" i="25"/>
  <c r="T74" i="25" s="1"/>
  <c r="D2071" i="34"/>
  <c r="E69" i="33" s="1"/>
  <c r="E74" i="33" s="1"/>
  <c r="D2070" i="34"/>
  <c r="E67" i="33" s="1"/>
  <c r="T67" i="25"/>
  <c r="T66" i="25"/>
  <c r="D2069" i="34"/>
  <c r="E66" i="33" s="1"/>
  <c r="D2068" i="34"/>
  <c r="T65" i="25"/>
  <c r="T68" i="25" s="1"/>
  <c r="U61" i="25"/>
  <c r="U62" i="25" s="1"/>
  <c r="E2065" i="34"/>
  <c r="F61" i="33" s="1"/>
  <c r="T47" i="25"/>
  <c r="T50" i="25" s="1"/>
  <c r="D2053" i="34"/>
  <c r="V44" i="25"/>
  <c r="V36" i="25"/>
  <c r="F2044" i="34"/>
  <c r="G36" i="33" s="1"/>
  <c r="U38" i="25"/>
  <c r="V30" i="25"/>
  <c r="V32" i="25" s="1"/>
  <c r="F2039" i="34"/>
  <c r="T28" i="25"/>
  <c r="D2037" i="34"/>
  <c r="D2036" i="34"/>
  <c r="E27" i="33" s="1"/>
  <c r="T27" i="25"/>
  <c r="E2106" i="34"/>
  <c r="O111" i="25"/>
  <c r="O116" i="25" s="1"/>
  <c r="N23" i="25"/>
  <c r="N26" i="25" s="1"/>
  <c r="D2033" i="34"/>
  <c r="K95" i="25"/>
  <c r="D2093" i="34"/>
  <c r="K92" i="25"/>
  <c r="L87" i="25"/>
  <c r="L92" i="25" s="1"/>
  <c r="E2086" i="34"/>
  <c r="K84" i="25"/>
  <c r="D2084" i="34"/>
  <c r="E84" i="33" s="1"/>
  <c r="L86" i="25"/>
  <c r="L74" i="25"/>
  <c r="M74" i="25"/>
  <c r="K74" i="25"/>
  <c r="L68" i="25"/>
  <c r="L58" i="25"/>
  <c r="L62" i="25" s="1"/>
  <c r="E2062" i="34"/>
  <c r="H129" i="25"/>
  <c r="H130" i="25" s="1"/>
  <c r="D2121" i="34"/>
  <c r="I125" i="25"/>
  <c r="I128" i="25" s="1"/>
  <c r="I131" i="25" s="1"/>
  <c r="E2118" i="34"/>
  <c r="I121" i="25"/>
  <c r="E2115" i="34"/>
  <c r="I119" i="25"/>
  <c r="I122" i="25" s="1"/>
  <c r="E2113" i="34"/>
  <c r="H112" i="25"/>
  <c r="H116" i="25" s="1"/>
  <c r="D2107" i="34"/>
  <c r="E112" i="33" s="1"/>
  <c r="E116" i="33" s="1"/>
  <c r="H87" i="25"/>
  <c r="H92" i="25" s="1"/>
  <c r="D2086" i="34"/>
  <c r="E87" i="33" s="1"/>
  <c r="H86" i="25"/>
  <c r="I86" i="25"/>
  <c r="J80" i="25"/>
  <c r="J68" i="25"/>
  <c r="H68" i="25"/>
  <c r="I62" i="25"/>
  <c r="J38" i="25"/>
  <c r="H20" i="25"/>
  <c r="I8" i="25"/>
  <c r="G93" i="25"/>
  <c r="G98" i="25" s="1"/>
  <c r="F2091" i="34"/>
  <c r="F83" i="25"/>
  <c r="F86" i="25" s="1"/>
  <c r="E2083" i="34"/>
  <c r="F83" i="33" s="1"/>
  <c r="AV83" i="33" s="1"/>
  <c r="G80" i="25"/>
  <c r="G67" i="25"/>
  <c r="G68" i="25" s="1"/>
  <c r="F2070" i="34"/>
  <c r="G67" i="33" s="1"/>
  <c r="E68" i="25"/>
  <c r="E62" i="25"/>
  <c r="F44" i="25"/>
  <c r="E38" i="25"/>
  <c r="F38" i="25"/>
  <c r="G32" i="25"/>
  <c r="E32" i="25"/>
  <c r="F28" i="25"/>
  <c r="F32" i="25" s="1"/>
  <c r="E2037" i="34"/>
  <c r="F28" i="33" s="1"/>
  <c r="F15" i="25"/>
  <c r="F20" i="25" s="1"/>
  <c r="E2026" i="34"/>
  <c r="F15" i="33" s="1"/>
  <c r="E14" i="25"/>
  <c r="E2018" i="34"/>
  <c r="F5" i="25"/>
  <c r="F8" i="25" s="1"/>
  <c r="D131" i="25"/>
  <c r="C122" i="25"/>
  <c r="C110" i="25"/>
  <c r="D110" i="25"/>
  <c r="E18953" i="34"/>
  <c r="F102" i="33"/>
  <c r="C92" i="25"/>
  <c r="D2076" i="34"/>
  <c r="E2073" i="34"/>
  <c r="F71" i="33" s="1"/>
  <c r="F74" i="33" s="1"/>
  <c r="F65" i="33"/>
  <c r="AV65" i="33" s="1"/>
  <c r="E18922" i="34"/>
  <c r="B59" i="25"/>
  <c r="B62" i="25" s="1"/>
  <c r="D2063" i="34"/>
  <c r="E59" i="33" s="1"/>
  <c r="V101" i="26"/>
  <c r="F3158" i="34"/>
  <c r="J101" i="33" s="1"/>
  <c r="V87" i="26"/>
  <c r="V92" i="26" s="1"/>
  <c r="F3146" i="34"/>
  <c r="J87" i="33" s="1"/>
  <c r="V86" i="26"/>
  <c r="T77" i="26"/>
  <c r="T80" i="26" s="1"/>
  <c r="D3138" i="34"/>
  <c r="H77" i="33" s="1"/>
  <c r="H80" i="33" s="1"/>
  <c r="U71" i="26"/>
  <c r="E3133" i="34"/>
  <c r="I71" i="33" s="1"/>
  <c r="T31" i="26"/>
  <c r="D3100" i="34"/>
  <c r="Q71" i="26"/>
  <c r="D3133" i="34"/>
  <c r="H71" i="33" s="1"/>
  <c r="Q67" i="26"/>
  <c r="Q68" i="26" s="1"/>
  <c r="D3130" i="34"/>
  <c r="H67" i="33" s="1"/>
  <c r="S48" i="26"/>
  <c r="S50" i="26" s="1"/>
  <c r="F3114" i="34"/>
  <c r="J48" i="33" s="1"/>
  <c r="R40" i="26"/>
  <c r="R44" i="26" s="1"/>
  <c r="E3107" i="34"/>
  <c r="I40" i="33" s="1"/>
  <c r="I44" i="33" s="1"/>
  <c r="S38" i="26"/>
  <c r="S30" i="26"/>
  <c r="S32" i="26" s="1"/>
  <c r="F3099" i="34"/>
  <c r="J30" i="33" s="1"/>
  <c r="R26" i="26"/>
  <c r="P129" i="26"/>
  <c r="P130" i="26" s="1"/>
  <c r="F3181" i="34"/>
  <c r="J129" i="33" s="1"/>
  <c r="J130" i="33" s="1"/>
  <c r="N124" i="26"/>
  <c r="N128" i="26" s="1"/>
  <c r="D3177" i="34"/>
  <c r="H124" i="33" s="1"/>
  <c r="H128" i="33" s="1"/>
  <c r="P120" i="26"/>
  <c r="F3174" i="34"/>
  <c r="J120" i="33" s="1"/>
  <c r="F3171" i="34"/>
  <c r="J117" i="33" s="1"/>
  <c r="P117" i="26"/>
  <c r="P99" i="26"/>
  <c r="P104" i="26" s="1"/>
  <c r="F3156" i="34"/>
  <c r="O93" i="26"/>
  <c r="O98" i="26" s="1"/>
  <c r="E3151" i="34"/>
  <c r="I93" i="33" s="1"/>
  <c r="I98" i="33" s="1"/>
  <c r="P89" i="26"/>
  <c r="P92" i="26" s="1"/>
  <c r="F3148" i="34"/>
  <c r="J89" i="33" s="1"/>
  <c r="N79" i="26"/>
  <c r="N80" i="26" s="1"/>
  <c r="D3140" i="34"/>
  <c r="H79" i="33" s="1"/>
  <c r="O80" i="26"/>
  <c r="N72" i="26"/>
  <c r="N74" i="26" s="1"/>
  <c r="D3134" i="34"/>
  <c r="H72" i="33" s="1"/>
  <c r="E115" i="24"/>
  <c r="E116" i="24" s="1"/>
  <c r="D4336" i="34"/>
  <c r="K115" i="33" s="1"/>
  <c r="F105" i="24"/>
  <c r="F110" i="24" s="1"/>
  <c r="F131" i="24" s="1"/>
  <c r="E4327" i="34"/>
  <c r="L105" i="33" s="1"/>
  <c r="F104" i="24"/>
  <c r="E63" i="24"/>
  <c r="E68" i="24" s="1"/>
  <c r="D4292" i="34"/>
  <c r="G56" i="24"/>
  <c r="E41" i="24"/>
  <c r="D4274" i="34"/>
  <c r="K41" i="33" s="1"/>
  <c r="F27" i="24"/>
  <c r="F32" i="24" s="1"/>
  <c r="E4262" i="34"/>
  <c r="L27" i="33" s="1"/>
  <c r="L32" i="33" s="1"/>
  <c r="G26" i="24"/>
  <c r="E18" i="24"/>
  <c r="D4255" i="34"/>
  <c r="K18" i="33" s="1"/>
  <c r="K20" i="33" s="1"/>
  <c r="E14" i="24"/>
  <c r="Y62" i="33"/>
  <c r="N131" i="40"/>
  <c r="E60" i="33"/>
  <c r="D18918" i="34"/>
  <c r="X74" i="24"/>
  <c r="AD32" i="24"/>
  <c r="D34" i="33"/>
  <c r="AV54" i="33"/>
  <c r="I98" i="30"/>
  <c r="AD86" i="33"/>
  <c r="T44" i="32"/>
  <c r="AV53" i="33"/>
  <c r="Y26" i="38"/>
  <c r="AG26" i="33"/>
  <c r="AD68" i="33"/>
  <c r="AA98" i="33"/>
  <c r="H62" i="33"/>
  <c r="B99" i="33"/>
  <c r="BA131" i="38"/>
  <c r="X44" i="33"/>
  <c r="B3" i="33"/>
  <c r="I26" i="40"/>
  <c r="AJ122" i="33"/>
  <c r="X74" i="38"/>
  <c r="O116" i="33"/>
  <c r="P104" i="41"/>
  <c r="K128" i="33"/>
  <c r="B98" i="26"/>
  <c r="F18890" i="34"/>
  <c r="D18945" i="34"/>
  <c r="B93" i="33"/>
  <c r="C131" i="24"/>
  <c r="W62" i="33"/>
  <c r="V110" i="33"/>
  <c r="E18912" i="34"/>
  <c r="E18968" i="34"/>
  <c r="AA68" i="33"/>
  <c r="H44" i="28"/>
  <c r="AS48" i="33"/>
  <c r="F18802" i="34"/>
  <c r="AT48" i="33" s="1"/>
  <c r="AC86" i="37"/>
  <c r="F18866" i="34"/>
  <c r="AT125" i="33" s="1"/>
  <c r="AS125" i="33"/>
  <c r="AS128" i="33" s="1"/>
  <c r="M38" i="26"/>
  <c r="AS66" i="33"/>
  <c r="F18817" i="34"/>
  <c r="AT66" i="33" s="1"/>
  <c r="N62" i="39"/>
  <c r="D44" i="30"/>
  <c r="R86" i="26"/>
  <c r="D18874" i="34"/>
  <c r="J32" i="25"/>
  <c r="F17106" i="34"/>
  <c r="AQ48" i="33" s="1"/>
  <c r="AO48" i="33"/>
  <c r="AF131" i="41"/>
  <c r="AE98" i="32"/>
  <c r="AE131" i="32" s="1"/>
  <c r="AR10" i="33"/>
  <c r="F18770" i="34"/>
  <c r="AT10" i="33" s="1"/>
  <c r="B30" i="33"/>
  <c r="AU30" i="33" s="1"/>
  <c r="D18893" i="34"/>
  <c r="AS46" i="33"/>
  <c r="F18800" i="34"/>
  <c r="AT46" i="33" s="1"/>
  <c r="F18853" i="34"/>
  <c r="AT109" i="33" s="1"/>
  <c r="N38" i="27"/>
  <c r="R32" i="26"/>
  <c r="S56" i="25"/>
  <c r="U62" i="33"/>
  <c r="B112" i="33"/>
  <c r="AU112" i="33" s="1"/>
  <c r="AK131" i="38"/>
  <c r="H80" i="29"/>
  <c r="H131" i="29" s="1"/>
  <c r="AL92" i="33"/>
  <c r="R98" i="33"/>
  <c r="AC62" i="37"/>
  <c r="AI38" i="33"/>
  <c r="P86" i="33"/>
  <c r="AH44" i="33"/>
  <c r="V44" i="33"/>
  <c r="D131" i="31"/>
  <c r="V32" i="33"/>
  <c r="AC50" i="37"/>
  <c r="Y80" i="33"/>
  <c r="H131" i="32"/>
  <c r="AN80" i="33"/>
  <c r="AO73" i="33"/>
  <c r="F17127" i="34"/>
  <c r="AQ73" i="33" s="1"/>
  <c r="C14" i="42"/>
  <c r="AC131" i="41"/>
  <c r="O92" i="33"/>
  <c r="B131" i="38"/>
  <c r="AR8" i="33"/>
  <c r="AL122" i="33"/>
  <c r="U56" i="38"/>
  <c r="U131" i="38" s="1"/>
  <c r="AI44" i="38"/>
  <c r="AB20" i="33"/>
  <c r="M104" i="25"/>
  <c r="Z26" i="33"/>
  <c r="R44" i="28"/>
  <c r="Y104" i="33"/>
  <c r="Y38" i="33"/>
  <c r="AO119" i="33"/>
  <c r="AO122" i="33" s="1"/>
  <c r="F17165" i="34"/>
  <c r="AQ119" i="33" s="1"/>
  <c r="AQ122" i="33" s="1"/>
  <c r="F131" i="42"/>
  <c r="AG110" i="33"/>
  <c r="AR95" i="33"/>
  <c r="AR98" i="33" s="1"/>
  <c r="F18841" i="34"/>
  <c r="AT95" i="33" s="1"/>
  <c r="AS80" i="33"/>
  <c r="F18845" i="34"/>
  <c r="AT100" i="33" s="1"/>
  <c r="AR100" i="33"/>
  <c r="F17068" i="34"/>
  <c r="AQ3" i="33" s="1"/>
  <c r="AO3" i="33"/>
  <c r="AO8" i="33" s="1"/>
  <c r="Y122" i="33"/>
  <c r="P8" i="42"/>
  <c r="AY110" i="38"/>
  <c r="K80" i="27"/>
  <c r="AP8" i="33"/>
  <c r="R86" i="27"/>
  <c r="O122" i="33"/>
  <c r="M32" i="24"/>
  <c r="C104" i="30"/>
  <c r="AJ8" i="39"/>
  <c r="R80" i="31"/>
  <c r="O44" i="28"/>
  <c r="AC20" i="25"/>
  <c r="Q131" i="40"/>
  <c r="F17112" i="34"/>
  <c r="AQ55" i="33" s="1"/>
  <c r="X104" i="38"/>
  <c r="H116" i="39"/>
  <c r="O128" i="39"/>
  <c r="O80" i="29"/>
  <c r="V128" i="29"/>
  <c r="AT131" i="41"/>
  <c r="AI32" i="39"/>
  <c r="H8" i="28"/>
  <c r="AB14" i="26"/>
  <c r="D62" i="30"/>
  <c r="BI26" i="41"/>
  <c r="BI8" i="41"/>
  <c r="AO36" i="33"/>
  <c r="AO38" i="33" s="1"/>
  <c r="F17096" i="34"/>
  <c r="AQ36" i="33" s="1"/>
  <c r="AR68" i="39"/>
  <c r="AR44" i="39"/>
  <c r="AP74" i="39"/>
  <c r="AP131" i="39" s="1"/>
  <c r="AO20" i="39"/>
  <c r="AQ14" i="39"/>
  <c r="AP8" i="39"/>
  <c r="AL131" i="39"/>
  <c r="AM116" i="39"/>
  <c r="AN104" i="39"/>
  <c r="AL80" i="39"/>
  <c r="AM56" i="39"/>
  <c r="AK32" i="39"/>
  <c r="AJ26" i="39"/>
  <c r="AH116" i="39"/>
  <c r="AH131" i="39" s="1"/>
  <c r="AG104" i="39"/>
  <c r="AH74" i="39"/>
  <c r="Z56" i="39"/>
  <c r="AA38" i="39"/>
  <c r="W80" i="39"/>
  <c r="X20" i="39"/>
  <c r="X14" i="39"/>
  <c r="U68" i="39"/>
  <c r="V26" i="39"/>
  <c r="Q122" i="39"/>
  <c r="S62" i="39"/>
  <c r="M110" i="39"/>
  <c r="L62" i="39"/>
  <c r="K38" i="39"/>
  <c r="K26" i="39"/>
  <c r="K14" i="39"/>
  <c r="H122" i="39"/>
  <c r="W110" i="40"/>
  <c r="W131" i="40" s="1"/>
  <c r="AB56" i="40"/>
  <c r="M122" i="40"/>
  <c r="F116" i="40"/>
  <c r="F8" i="40"/>
  <c r="BI104" i="41"/>
  <c r="BE8" i="41"/>
  <c r="M92" i="42"/>
  <c r="I80" i="42"/>
  <c r="H20" i="42"/>
  <c r="E26" i="42"/>
  <c r="F20" i="42"/>
  <c r="C92" i="42"/>
  <c r="B26" i="42"/>
  <c r="AY104" i="38"/>
  <c r="AM74" i="38"/>
  <c r="AM131" i="38" s="1"/>
  <c r="AI131" i="38"/>
  <c r="P44" i="38"/>
  <c r="E86" i="38"/>
  <c r="S98" i="37"/>
  <c r="J131" i="37"/>
  <c r="I8" i="37"/>
  <c r="F116" i="37"/>
  <c r="B131" i="28"/>
  <c r="D92" i="28"/>
  <c r="B8" i="28"/>
  <c r="AE122" i="29"/>
  <c r="AE50" i="29"/>
  <c r="AA14" i="29"/>
  <c r="AA131" i="29" s="1"/>
  <c r="Q79" i="30"/>
  <c r="D702" i="34"/>
  <c r="R80" i="30"/>
  <c r="R68" i="30"/>
  <c r="S60" i="30"/>
  <c r="F686" i="34"/>
  <c r="R56" i="30"/>
  <c r="R48" i="30"/>
  <c r="E676" i="34"/>
  <c r="R50" i="30"/>
  <c r="R32" i="30"/>
  <c r="S32" i="30"/>
  <c r="Q32" i="30"/>
  <c r="R26" i="30"/>
  <c r="C17" i="33"/>
  <c r="S20" i="30"/>
  <c r="S14" i="30"/>
  <c r="N127" i="30"/>
  <c r="D742" i="34"/>
  <c r="P113" i="30"/>
  <c r="P116" i="30" s="1"/>
  <c r="F730" i="34"/>
  <c r="N110" i="30"/>
  <c r="P50" i="30"/>
  <c r="P44" i="30"/>
  <c r="N40" i="30"/>
  <c r="N44" i="30" s="1"/>
  <c r="D669" i="34"/>
  <c r="N27" i="30"/>
  <c r="N32" i="30" s="1"/>
  <c r="D658" i="34"/>
  <c r="N25" i="30"/>
  <c r="D657" i="34"/>
  <c r="P18" i="30"/>
  <c r="P20" i="30" s="1"/>
  <c r="F651" i="34"/>
  <c r="D648" i="34"/>
  <c r="L71" i="30"/>
  <c r="L74" i="30" s="1"/>
  <c r="E695" i="34"/>
  <c r="M67" i="30"/>
  <c r="F692" i="34"/>
  <c r="M65" i="30"/>
  <c r="F690" i="34"/>
  <c r="K68" i="30"/>
  <c r="M52" i="30"/>
  <c r="M56" i="30" s="1"/>
  <c r="F679" i="34"/>
  <c r="L29" i="30"/>
  <c r="L32" i="30" s="1"/>
  <c r="E660" i="34"/>
  <c r="L25" i="30"/>
  <c r="L26" i="30" s="1"/>
  <c r="E657" i="34"/>
  <c r="E121" i="30"/>
  <c r="D737" i="34"/>
  <c r="E114" i="30"/>
  <c r="D731" i="34"/>
  <c r="E116" i="30"/>
  <c r="E101" i="30"/>
  <c r="D720" i="34"/>
  <c r="E104" i="30"/>
  <c r="F90" i="30"/>
  <c r="F92" i="30" s="1"/>
  <c r="E711" i="34"/>
  <c r="G62" i="30"/>
  <c r="G48" i="30"/>
  <c r="G50" i="30" s="1"/>
  <c r="F676" i="34"/>
  <c r="F673" i="34"/>
  <c r="F22" i="30"/>
  <c r="E654" i="34"/>
  <c r="G14" i="30"/>
  <c r="E638" i="34"/>
  <c r="E738" i="34"/>
  <c r="E729" i="34"/>
  <c r="D76" i="30"/>
  <c r="D80" i="30" s="1"/>
  <c r="F699" i="34"/>
  <c r="AI116" i="25"/>
  <c r="AI107" i="25"/>
  <c r="AI110" i="25" s="1"/>
  <c r="D2103" i="34"/>
  <c r="AK101" i="25"/>
  <c r="AK104" i="25" s="1"/>
  <c r="F2098" i="34"/>
  <c r="G101" i="33" s="1"/>
  <c r="AK95" i="25"/>
  <c r="AK98" i="25" s="1"/>
  <c r="F2093" i="34"/>
  <c r="AJ85" i="25"/>
  <c r="AJ86" i="25" s="1"/>
  <c r="E2085" i="34"/>
  <c r="AK75" i="25"/>
  <c r="AK80" i="25" s="1"/>
  <c r="F2076" i="34"/>
  <c r="E2066" i="34"/>
  <c r="AK58" i="25"/>
  <c r="F2062" i="34"/>
  <c r="G58" i="33" s="1"/>
  <c r="AK62" i="25"/>
  <c r="AK47" i="25"/>
  <c r="F2053" i="34"/>
  <c r="AK46" i="25"/>
  <c r="F2052" i="34"/>
  <c r="G46" i="33" s="1"/>
  <c r="AK50" i="25"/>
  <c r="AK38" i="25"/>
  <c r="AJ25" i="25"/>
  <c r="AJ26" i="25" s="1"/>
  <c r="E2035" i="34"/>
  <c r="F25" i="33" s="1"/>
  <c r="AG110" i="25"/>
  <c r="AH103" i="25"/>
  <c r="AH104" i="25" s="1"/>
  <c r="F2100" i="34"/>
  <c r="G103" i="33" s="1"/>
  <c r="AH44" i="25"/>
  <c r="AG40" i="25"/>
  <c r="AG44" i="25" s="1"/>
  <c r="E2047" i="34"/>
  <c r="E2036" i="34"/>
  <c r="AE128" i="25"/>
  <c r="AE82" i="25"/>
  <c r="AE86" i="25" s="1"/>
  <c r="F2082" i="34"/>
  <c r="AD74" i="25"/>
  <c r="Z104" i="25"/>
  <c r="AA89" i="25"/>
  <c r="AA92" i="25" s="1"/>
  <c r="E2088" i="34"/>
  <c r="AA86" i="25"/>
  <c r="Z80" i="25"/>
  <c r="AB62" i="25"/>
  <c r="AB44" i="25"/>
  <c r="Z25" i="25"/>
  <c r="D2035" i="34"/>
  <c r="E25" i="33" s="1"/>
  <c r="V38" i="25"/>
  <c r="V6" i="25"/>
  <c r="V8" i="25" s="1"/>
  <c r="F2019" i="34"/>
  <c r="G6" i="33" s="1"/>
  <c r="N17" i="25"/>
  <c r="N20" i="25" s="1"/>
  <c r="D2028" i="34"/>
  <c r="O14" i="25"/>
  <c r="P10" i="25"/>
  <c r="F2022" i="34"/>
  <c r="P14" i="25"/>
  <c r="L128" i="25"/>
  <c r="K116" i="25"/>
  <c r="L116" i="25"/>
  <c r="L32" i="25"/>
  <c r="M26" i="25"/>
  <c r="I116" i="25"/>
  <c r="W49" i="26"/>
  <c r="W50" i="26" s="1"/>
  <c r="D3115" i="34"/>
  <c r="H49" i="33" s="1"/>
  <c r="H50" i="33" s="1"/>
  <c r="E3101" i="34"/>
  <c r="U33" i="26"/>
  <c r="U38" i="26" s="1"/>
  <c r="V29" i="26"/>
  <c r="V32" i="26" s="1"/>
  <c r="F3098" i="34"/>
  <c r="J29" i="33" s="1"/>
  <c r="O74" i="26"/>
  <c r="O29" i="26"/>
  <c r="O32" i="26" s="1"/>
  <c r="E3098" i="34"/>
  <c r="I29" i="33" s="1"/>
  <c r="I32" i="33" s="1"/>
  <c r="O26" i="26"/>
  <c r="K86" i="26"/>
  <c r="L76" i="26"/>
  <c r="L80" i="26" s="1"/>
  <c r="L131" i="26" s="1"/>
  <c r="E3137" i="34"/>
  <c r="I76" i="33" s="1"/>
  <c r="M74" i="26"/>
  <c r="K50" i="26"/>
  <c r="K17" i="26"/>
  <c r="D3088" i="34"/>
  <c r="H17" i="33" s="1"/>
  <c r="H20" i="33" s="1"/>
  <c r="H118" i="26"/>
  <c r="H122" i="26" s="1"/>
  <c r="H131" i="26" s="1"/>
  <c r="D3172" i="34"/>
  <c r="H118" i="33" s="1"/>
  <c r="H122" i="33" s="1"/>
  <c r="H93" i="26"/>
  <c r="H98" i="26" s="1"/>
  <c r="D3151" i="34"/>
  <c r="H93" i="33" s="1"/>
  <c r="I86" i="26"/>
  <c r="I80" i="26"/>
  <c r="J74" i="26"/>
  <c r="I60" i="26"/>
  <c r="E3124" i="34"/>
  <c r="I60" i="33" s="1"/>
  <c r="I58" i="26"/>
  <c r="I62" i="26" s="1"/>
  <c r="E3122" i="34"/>
  <c r="I58" i="33" s="1"/>
  <c r="I62" i="33" s="1"/>
  <c r="J54" i="26"/>
  <c r="F3119" i="34"/>
  <c r="J54" i="33" s="1"/>
  <c r="J56" i="26"/>
  <c r="I50" i="26"/>
  <c r="H39" i="26"/>
  <c r="H44" i="26" s="1"/>
  <c r="D3106" i="34"/>
  <c r="H39" i="33" s="1"/>
  <c r="I35" i="26"/>
  <c r="I38" i="26" s="1"/>
  <c r="E3103" i="34"/>
  <c r="I35" i="33" s="1"/>
  <c r="H38" i="26"/>
  <c r="H32" i="26"/>
  <c r="J26" i="26"/>
  <c r="J20" i="26"/>
  <c r="H11" i="26"/>
  <c r="D3083" i="34"/>
  <c r="H11" i="33" s="1"/>
  <c r="H14" i="33" s="1"/>
  <c r="H14" i="26"/>
  <c r="J5" i="26"/>
  <c r="J8" i="26" s="1"/>
  <c r="F3078" i="34"/>
  <c r="J5" i="33" s="1"/>
  <c r="F123" i="26"/>
  <c r="F128" i="26" s="1"/>
  <c r="E3176" i="34"/>
  <c r="I123" i="33" s="1"/>
  <c r="I128" i="33" s="1"/>
  <c r="G118" i="26"/>
  <c r="F3172" i="34"/>
  <c r="J118" i="33" s="1"/>
  <c r="G104" i="26"/>
  <c r="G92" i="26"/>
  <c r="B7" i="26"/>
  <c r="B8" i="26" s="1"/>
  <c r="D3080" i="34"/>
  <c r="H7" i="33" s="1"/>
  <c r="AC131" i="24"/>
  <c r="AD106" i="24"/>
  <c r="E4328" i="34"/>
  <c r="L106" i="33" s="1"/>
  <c r="AE104" i="24"/>
  <c r="Y27" i="24"/>
  <c r="Y32" i="24" s="1"/>
  <c r="F4262" i="34"/>
  <c r="M27" i="33" s="1"/>
  <c r="M32" i="33" s="1"/>
  <c r="V128" i="24"/>
  <c r="V122" i="24"/>
  <c r="T118" i="24"/>
  <c r="T122" i="24" s="1"/>
  <c r="T131" i="24" s="1"/>
  <c r="D4338" i="34"/>
  <c r="K118" i="33" s="1"/>
  <c r="K122" i="33" s="1"/>
  <c r="V113" i="24"/>
  <c r="V116" i="24" s="1"/>
  <c r="F4334" i="34"/>
  <c r="M113" i="33" s="1"/>
  <c r="Q4" i="24"/>
  <c r="Q8" i="24" s="1"/>
  <c r="Q131" i="24" s="1"/>
  <c r="D4243" i="34"/>
  <c r="K4" i="33" s="1"/>
  <c r="K8" i="33" s="1"/>
  <c r="P122" i="24"/>
  <c r="P112" i="24"/>
  <c r="P116" i="24" s="1"/>
  <c r="F4333" i="34"/>
  <c r="M112" i="33" s="1"/>
  <c r="O110" i="24"/>
  <c r="O131" i="24" s="1"/>
  <c r="N104" i="24"/>
  <c r="L109" i="24"/>
  <c r="E4331" i="34"/>
  <c r="L109" i="33" s="1"/>
  <c r="L107" i="24"/>
  <c r="E4329" i="34"/>
  <c r="L107" i="33" s="1"/>
  <c r="L110" i="24"/>
  <c r="K104" i="24"/>
  <c r="M98" i="24"/>
  <c r="M83" i="24"/>
  <c r="M86" i="24" s="1"/>
  <c r="F4309" i="34"/>
  <c r="M83" i="33" s="1"/>
  <c r="M86" i="33" s="1"/>
  <c r="L62" i="24"/>
  <c r="M16" i="24"/>
  <c r="M20" i="24" s="1"/>
  <c r="F4253" i="34"/>
  <c r="M16" i="33" s="1"/>
  <c r="Q108" i="27"/>
  <c r="Q110" i="27" s="1"/>
  <c r="D5072" i="34"/>
  <c r="N108" i="33" s="1"/>
  <c r="N110" i="33" s="1"/>
  <c r="D5052" i="34"/>
  <c r="N84" i="33" s="1"/>
  <c r="Q84" i="27"/>
  <c r="Q83" i="27"/>
  <c r="D5051" i="34"/>
  <c r="N83" i="33" s="1"/>
  <c r="Q54" i="27"/>
  <c r="Q56" i="27" s="1"/>
  <c r="D5027" i="34"/>
  <c r="R42" i="27"/>
  <c r="R44" i="27" s="1"/>
  <c r="E5017" i="34"/>
  <c r="O42" i="33" s="1"/>
  <c r="O44" i="33" s="1"/>
  <c r="R30" i="27"/>
  <c r="R32" i="27" s="1"/>
  <c r="E5007" i="34"/>
  <c r="O30" i="33" s="1"/>
  <c r="O44" i="29"/>
  <c r="R128" i="33"/>
  <c r="Q14" i="33"/>
  <c r="I8" i="24"/>
  <c r="D14" i="30"/>
  <c r="K131" i="38"/>
  <c r="AL128" i="33"/>
  <c r="R56" i="33"/>
  <c r="AI68" i="33"/>
  <c r="W44" i="33"/>
  <c r="AB32" i="24"/>
  <c r="J38" i="31"/>
  <c r="U92" i="24"/>
  <c r="W8" i="24"/>
  <c r="H8" i="33"/>
  <c r="AE50" i="25"/>
  <c r="D18884" i="34"/>
  <c r="Q26" i="32"/>
  <c r="K56" i="28"/>
  <c r="F18871" i="34"/>
  <c r="AY131" i="41"/>
  <c r="L74" i="33"/>
  <c r="D92" i="30"/>
  <c r="W20" i="26"/>
  <c r="F18953" i="34"/>
  <c r="AB8" i="33"/>
  <c r="G50" i="29"/>
  <c r="U128" i="26"/>
  <c r="D18923" i="34"/>
  <c r="B66" i="33"/>
  <c r="F18840" i="34"/>
  <c r="AT94" i="33" s="1"/>
  <c r="AR94" i="33"/>
  <c r="J131" i="42"/>
  <c r="AG92" i="33"/>
  <c r="AH110" i="32"/>
  <c r="C67" i="33"/>
  <c r="Q80" i="27"/>
  <c r="C8" i="30"/>
  <c r="AS50" i="38"/>
  <c r="P14" i="37"/>
  <c r="AB110" i="33"/>
  <c r="AO68" i="33"/>
  <c r="AC86" i="33"/>
  <c r="T74" i="32"/>
  <c r="X116" i="25"/>
  <c r="T74" i="39"/>
  <c r="T131" i="39" s="1"/>
  <c r="B86" i="33"/>
  <c r="G86" i="30"/>
  <c r="D107" i="33"/>
  <c r="AN110" i="33"/>
  <c r="F18786" i="34"/>
  <c r="AT29" i="33" s="1"/>
  <c r="F131" i="41"/>
  <c r="F14" i="25"/>
  <c r="J98" i="25"/>
  <c r="D36" i="33"/>
  <c r="Q44" i="33"/>
  <c r="J128" i="24"/>
  <c r="AD20" i="25"/>
  <c r="U44" i="33"/>
  <c r="T128" i="33"/>
  <c r="B115" i="33"/>
  <c r="AU115" i="33" s="1"/>
  <c r="AS72" i="33"/>
  <c r="F18822" i="34"/>
  <c r="AT72" i="33" s="1"/>
  <c r="E80" i="39"/>
  <c r="AS77" i="33"/>
  <c r="F18826" i="34"/>
  <c r="AT77" i="33" s="1"/>
  <c r="AR109" i="33"/>
  <c r="D74" i="30"/>
  <c r="AV97" i="33"/>
  <c r="Z116" i="33"/>
  <c r="Z131" i="33" s="1"/>
  <c r="AI104" i="33"/>
  <c r="AJ20" i="33"/>
  <c r="AD122" i="33"/>
  <c r="AG128" i="33"/>
  <c r="AS68" i="33"/>
  <c r="W32" i="33"/>
  <c r="AD26" i="24"/>
  <c r="X20" i="38"/>
  <c r="AF50" i="32"/>
  <c r="AF131" i="32" s="1"/>
  <c r="D31" i="33"/>
  <c r="D32" i="33" s="1"/>
  <c r="AP61" i="33"/>
  <c r="AP62" i="33" s="1"/>
  <c r="F17117" i="34"/>
  <c r="AJ110" i="33"/>
  <c r="AN92" i="33"/>
  <c r="F17136" i="34"/>
  <c r="AQ84" i="33" s="1"/>
  <c r="R56" i="42"/>
  <c r="AM26" i="33"/>
  <c r="X122" i="24"/>
  <c r="AK14" i="33"/>
  <c r="Y74" i="33"/>
  <c r="AG116" i="33"/>
  <c r="AI116" i="33"/>
  <c r="AK38" i="33"/>
  <c r="AG68" i="31"/>
  <c r="O98" i="33"/>
  <c r="M50" i="42"/>
  <c r="AF74" i="33"/>
  <c r="F18836" i="34"/>
  <c r="AT89" i="33" s="1"/>
  <c r="AK62" i="33"/>
  <c r="AA8" i="33"/>
  <c r="Y8" i="29"/>
  <c r="AC86" i="29"/>
  <c r="Y56" i="26"/>
  <c r="Y131" i="26" s="1"/>
  <c r="AB38" i="33"/>
  <c r="AO99" i="33"/>
  <c r="AO104" i="33" s="1"/>
  <c r="F17148" i="34"/>
  <c r="AQ99" i="33" s="1"/>
  <c r="AQ104" i="33" s="1"/>
  <c r="AF80" i="39"/>
  <c r="AO83" i="33"/>
  <c r="F17135" i="34"/>
  <c r="AQ83" i="33" s="1"/>
  <c r="AE8" i="33"/>
  <c r="AR73" i="33"/>
  <c r="AP89" i="33"/>
  <c r="AP92" i="33" s="1"/>
  <c r="AU74" i="41"/>
  <c r="AU131" i="41" s="1"/>
  <c r="AK56" i="33"/>
  <c r="T62" i="33"/>
  <c r="AS116" i="33"/>
  <c r="AP6" i="33"/>
  <c r="F17071" i="34"/>
  <c r="AQ6" i="33" s="1"/>
  <c r="K20" i="40"/>
  <c r="K131" i="40" s="1"/>
  <c r="AL131" i="41"/>
  <c r="AF122" i="33"/>
  <c r="Z8" i="33"/>
  <c r="J56" i="28"/>
  <c r="J131" i="28" s="1"/>
  <c r="AD74" i="29"/>
  <c r="P98" i="26"/>
  <c r="L14" i="24"/>
  <c r="AE98" i="25"/>
  <c r="N20" i="42"/>
  <c r="E62" i="38"/>
  <c r="Z44" i="31"/>
  <c r="Z131" i="31" s="1"/>
  <c r="Y131" i="32"/>
  <c r="I44" i="30"/>
  <c r="F17125" i="34"/>
  <c r="AQ71" i="33" s="1"/>
  <c r="AP67" i="33"/>
  <c r="AP68" i="33" s="1"/>
  <c r="F17122" i="34"/>
  <c r="AQ67" i="33" s="1"/>
  <c r="K104" i="42"/>
  <c r="K131" i="42" s="1"/>
  <c r="S128" i="25"/>
  <c r="P80" i="33"/>
  <c r="AG128" i="32"/>
  <c r="Q80" i="30"/>
  <c r="W128" i="24"/>
  <c r="AG14" i="41"/>
  <c r="AG131" i="41" s="1"/>
  <c r="X86" i="29"/>
  <c r="X131" i="29" s="1"/>
  <c r="Y32" i="31"/>
  <c r="E62" i="27"/>
  <c r="I116" i="28"/>
  <c r="I131" i="28" s="1"/>
  <c r="O104" i="27"/>
  <c r="O131" i="27" s="1"/>
  <c r="Q122" i="27"/>
  <c r="AE20" i="37"/>
  <c r="AP43" i="33"/>
  <c r="F17102" i="34"/>
  <c r="AQ43" i="33" s="1"/>
  <c r="Z116" i="24"/>
  <c r="AO44" i="39"/>
  <c r="Q86" i="42"/>
  <c r="AK8" i="32"/>
  <c r="AT44" i="39"/>
  <c r="AS20" i="39"/>
  <c r="AN110" i="39"/>
  <c r="AM104" i="39"/>
  <c r="AM131" i="39" s="1"/>
  <c r="AM68" i="39"/>
  <c r="AC68" i="39"/>
  <c r="AE56" i="39"/>
  <c r="AC20" i="39"/>
  <c r="AB131" i="39"/>
  <c r="Z86" i="39"/>
  <c r="U92" i="39"/>
  <c r="U131" i="39" s="1"/>
  <c r="Q68" i="39"/>
  <c r="O116" i="39"/>
  <c r="K86" i="39"/>
  <c r="L68" i="39"/>
  <c r="L50" i="39"/>
  <c r="J122" i="39"/>
  <c r="J131" i="39" s="1"/>
  <c r="J110" i="39"/>
  <c r="H80" i="39"/>
  <c r="F20" i="39"/>
  <c r="C110" i="39"/>
  <c r="V74" i="40"/>
  <c r="AB74" i="40" s="1"/>
  <c r="M131" i="40"/>
  <c r="E92" i="40"/>
  <c r="D44" i="40"/>
  <c r="BD98" i="41"/>
  <c r="AM122" i="41"/>
  <c r="AM131" i="41" s="1"/>
  <c r="AC50" i="41"/>
  <c r="I62" i="42"/>
  <c r="B128" i="42"/>
  <c r="B92" i="42"/>
  <c r="D74" i="42"/>
  <c r="AV131" i="38"/>
  <c r="AS32" i="38"/>
  <c r="AD20" i="37"/>
  <c r="Q8" i="37"/>
  <c r="N131" i="37"/>
  <c r="P122" i="37"/>
  <c r="R26" i="28"/>
  <c r="O131" i="28"/>
  <c r="P122" i="28"/>
  <c r="P131" i="28" s="1"/>
  <c r="N8" i="28"/>
  <c r="J62" i="28"/>
  <c r="AM56" i="31"/>
  <c r="S49" i="30"/>
  <c r="S50" i="30" s="1"/>
  <c r="F677" i="34"/>
  <c r="C34" i="33"/>
  <c r="R38" i="30"/>
  <c r="R17" i="30"/>
  <c r="Q20" i="30"/>
  <c r="Q10" i="30"/>
  <c r="Q14" i="30" s="1"/>
  <c r="D644" i="34"/>
  <c r="O125" i="30"/>
  <c r="O128" i="30" s="1"/>
  <c r="O131" i="30" s="1"/>
  <c r="P124" i="30"/>
  <c r="P128" i="30" s="1"/>
  <c r="F739" i="34"/>
  <c r="N74" i="30"/>
  <c r="P37" i="30"/>
  <c r="P38" i="30" s="1"/>
  <c r="F667" i="34"/>
  <c r="N38" i="30"/>
  <c r="O24" i="30"/>
  <c r="O26" i="30" s="1"/>
  <c r="E656" i="34"/>
  <c r="N17" i="30"/>
  <c r="O16" i="30"/>
  <c r="O20" i="30" s="1"/>
  <c r="N15" i="30"/>
  <c r="N20" i="30" s="1"/>
  <c r="O14" i="30"/>
  <c r="L122" i="30"/>
  <c r="L131" i="30" s="1"/>
  <c r="K48" i="30"/>
  <c r="D676" i="34"/>
  <c r="K46" i="30"/>
  <c r="D674" i="34"/>
  <c r="K50" i="30"/>
  <c r="K42" i="30"/>
  <c r="D671" i="34"/>
  <c r="B41" i="33"/>
  <c r="K44" i="30"/>
  <c r="K131" i="30" s="1"/>
  <c r="E120" i="30"/>
  <c r="D736" i="34"/>
  <c r="G44" i="30"/>
  <c r="G35" i="30"/>
  <c r="G38" i="30" s="1"/>
  <c r="F665" i="34"/>
  <c r="E659" i="34"/>
  <c r="G25" i="30"/>
  <c r="G26" i="30" s="1"/>
  <c r="F657" i="34"/>
  <c r="F656" i="34"/>
  <c r="C110" i="30"/>
  <c r="C131" i="30" s="1"/>
  <c r="E698" i="34"/>
  <c r="C75" i="30"/>
  <c r="C80" i="30" s="1"/>
  <c r="AI74" i="25"/>
  <c r="AJ64" i="25"/>
  <c r="E2067" i="34"/>
  <c r="F64" i="33" s="1"/>
  <c r="AJ63" i="25"/>
  <c r="AJ68" i="25" s="1"/>
  <c r="AI3" i="25"/>
  <c r="AI8" i="25" s="1"/>
  <c r="D2016" i="34"/>
  <c r="E3" i="33" s="1"/>
  <c r="E8" i="33" s="1"/>
  <c r="AH127" i="25"/>
  <c r="F2120" i="34"/>
  <c r="F2116" i="34"/>
  <c r="G123" i="33" s="1"/>
  <c r="AG77" i="25"/>
  <c r="AG80" i="25" s="1"/>
  <c r="E2078" i="34"/>
  <c r="AG35" i="25"/>
  <c r="AG38" i="25" s="1"/>
  <c r="E2043" i="34"/>
  <c r="F35" i="33" s="1"/>
  <c r="F2040" i="34"/>
  <c r="G31" i="33" s="1"/>
  <c r="AH22" i="25"/>
  <c r="AH26" i="25" s="1"/>
  <c r="F2032" i="34"/>
  <c r="G22" i="33" s="1"/>
  <c r="AH19" i="25"/>
  <c r="F2030" i="34"/>
  <c r="G19" i="33" s="1"/>
  <c r="AE105" i="25"/>
  <c r="AE110" i="25" s="1"/>
  <c r="F2101" i="34"/>
  <c r="G105" i="33" s="1"/>
  <c r="G110" i="33" s="1"/>
  <c r="AD101" i="25"/>
  <c r="E2098" i="34"/>
  <c r="F101" i="33" s="1"/>
  <c r="AC92" i="25"/>
  <c r="AE74" i="25"/>
  <c r="AE66" i="25"/>
  <c r="F2069" i="34"/>
  <c r="AE68" i="25"/>
  <c r="AC62" i="25"/>
  <c r="AE56" i="25"/>
  <c r="Z123" i="25"/>
  <c r="Z128" i="25" s="1"/>
  <c r="D2116" i="34"/>
  <c r="AA75" i="25"/>
  <c r="AA80" i="25" s="1"/>
  <c r="E2076" i="34"/>
  <c r="F75" i="33" s="1"/>
  <c r="AB71" i="25"/>
  <c r="AB74" i="25" s="1"/>
  <c r="F2073" i="34"/>
  <c r="Z74" i="25"/>
  <c r="AB50" i="25"/>
  <c r="Z32" i="25"/>
  <c r="Z26" i="25"/>
  <c r="X128" i="25"/>
  <c r="E2112" i="34"/>
  <c r="Y110" i="25"/>
  <c r="Y94" i="25"/>
  <c r="Y98" i="25" s="1"/>
  <c r="F2092" i="34"/>
  <c r="U16" i="25"/>
  <c r="U20" i="25" s="1"/>
  <c r="E2027" i="34"/>
  <c r="R110" i="25"/>
  <c r="P70" i="25"/>
  <c r="F2072" i="34"/>
  <c r="P74" i="25"/>
  <c r="N50" i="25"/>
  <c r="O44" i="25"/>
  <c r="N32" i="25"/>
  <c r="L110" i="25"/>
  <c r="M86" i="25"/>
  <c r="K82" i="25"/>
  <c r="D2082" i="34"/>
  <c r="K86" i="25"/>
  <c r="L55" i="25"/>
  <c r="L56" i="25" s="1"/>
  <c r="E2060" i="34"/>
  <c r="K24" i="25"/>
  <c r="K26" i="25" s="1"/>
  <c r="D2034" i="34"/>
  <c r="E24" i="33" s="1"/>
  <c r="J112" i="25"/>
  <c r="J116" i="25" s="1"/>
  <c r="J131" i="25" s="1"/>
  <c r="F2107" i="34"/>
  <c r="G112" i="33" s="1"/>
  <c r="J92" i="25"/>
  <c r="J86" i="25"/>
  <c r="E2077" i="34"/>
  <c r="T28" i="26"/>
  <c r="T32" i="26" s="1"/>
  <c r="D3097" i="34"/>
  <c r="H28" i="33" s="1"/>
  <c r="S86" i="26"/>
  <c r="Q80" i="26"/>
  <c r="S67" i="26"/>
  <c r="F3130" i="34"/>
  <c r="J67" i="33" s="1"/>
  <c r="S65" i="26"/>
  <c r="S68" i="26" s="1"/>
  <c r="F3128" i="34"/>
  <c r="J65" i="33" s="1"/>
  <c r="J68" i="33" s="1"/>
  <c r="R49" i="26"/>
  <c r="R50" i="26" s="1"/>
  <c r="E3115" i="34"/>
  <c r="I49" i="33" s="1"/>
  <c r="I50" i="33" s="1"/>
  <c r="Q41" i="26"/>
  <c r="Q44" i="26" s="1"/>
  <c r="D3108" i="34"/>
  <c r="H41" i="33" s="1"/>
  <c r="R10" i="26"/>
  <c r="R14" i="26" s="1"/>
  <c r="E3082" i="34"/>
  <c r="I10" i="33" s="1"/>
  <c r="I14" i="33" s="1"/>
  <c r="Q14" i="26"/>
  <c r="R6" i="26"/>
  <c r="E3079" i="34"/>
  <c r="I6" i="33" s="1"/>
  <c r="AV6" i="33" s="1"/>
  <c r="R3" i="26"/>
  <c r="E3076" i="34"/>
  <c r="I3" i="33" s="1"/>
  <c r="H116" i="26"/>
  <c r="J110" i="26"/>
  <c r="I87" i="26"/>
  <c r="I92" i="26" s="1"/>
  <c r="E3146" i="34"/>
  <c r="I87" i="33" s="1"/>
  <c r="J77" i="26"/>
  <c r="J80" i="26" s="1"/>
  <c r="F3138" i="34"/>
  <c r="J77" i="33" s="1"/>
  <c r="J80" i="33" s="1"/>
  <c r="J72" i="26"/>
  <c r="F3134" i="34"/>
  <c r="J72" i="33" s="1"/>
  <c r="H4" i="26"/>
  <c r="H8" i="26" s="1"/>
  <c r="D3077" i="34"/>
  <c r="H4" i="33" s="1"/>
  <c r="G125" i="26"/>
  <c r="F3178" i="34"/>
  <c r="J125" i="33" s="1"/>
  <c r="G121" i="26"/>
  <c r="G122" i="26" s="1"/>
  <c r="F3175" i="34"/>
  <c r="J121" i="33" s="1"/>
  <c r="E104" i="26"/>
  <c r="F81" i="26"/>
  <c r="F86" i="26" s="1"/>
  <c r="E3141" i="34"/>
  <c r="I81" i="33" s="1"/>
  <c r="I86" i="33" s="1"/>
  <c r="F77" i="26"/>
  <c r="F80" i="26" s="1"/>
  <c r="E3138" i="34"/>
  <c r="I77" i="33" s="1"/>
  <c r="F74" i="26"/>
  <c r="AE116" i="24"/>
  <c r="AE131" i="24" s="1"/>
  <c r="AD108" i="24"/>
  <c r="E4330" i="34"/>
  <c r="AE105" i="24"/>
  <c r="AE110" i="24" s="1"/>
  <c r="F4327" i="34"/>
  <c r="M105" i="33" s="1"/>
  <c r="M110" i="33" s="1"/>
  <c r="AC84" i="24"/>
  <c r="D4310" i="34"/>
  <c r="K84" i="33" s="1"/>
  <c r="AC86" i="24"/>
  <c r="T102" i="24"/>
  <c r="T104" i="24" s="1"/>
  <c r="D4325" i="34"/>
  <c r="K102" i="33" s="1"/>
  <c r="V67" i="24"/>
  <c r="V68" i="24" s="1"/>
  <c r="F4296" i="34"/>
  <c r="M67" i="33" s="1"/>
  <c r="M68" i="33" s="1"/>
  <c r="T64" i="24"/>
  <c r="T68" i="24" s="1"/>
  <c r="D4293" i="34"/>
  <c r="U60" i="24"/>
  <c r="E4290" i="34"/>
  <c r="L60" i="33" s="1"/>
  <c r="U10" i="24"/>
  <c r="U14" i="24" s="1"/>
  <c r="E4248" i="34"/>
  <c r="L10" i="33" s="1"/>
  <c r="L14" i="33" s="1"/>
  <c r="Q14" i="24"/>
  <c r="K82" i="24"/>
  <c r="K86" i="24" s="1"/>
  <c r="D4308" i="34"/>
  <c r="K82" i="33" s="1"/>
  <c r="L12" i="24"/>
  <c r="E4250" i="34"/>
  <c r="L12" i="33" s="1"/>
  <c r="J127" i="24"/>
  <c r="F4346" i="34"/>
  <c r="M127" i="33" s="1"/>
  <c r="M128" i="33" s="1"/>
  <c r="J77" i="24"/>
  <c r="J80" i="24" s="1"/>
  <c r="F4304" i="34"/>
  <c r="M77" i="33" s="1"/>
  <c r="M80" i="33" s="1"/>
  <c r="H68" i="24"/>
  <c r="J43" i="24"/>
  <c r="J44" i="24" s="1"/>
  <c r="F4276" i="34"/>
  <c r="M43" i="33" s="1"/>
  <c r="M44" i="33" s="1"/>
  <c r="I4" i="24"/>
  <c r="E4243" i="34"/>
  <c r="L4" i="33" s="1"/>
  <c r="L8" i="33" s="1"/>
  <c r="E128" i="24"/>
  <c r="E131" i="24" s="1"/>
  <c r="Q24" i="27"/>
  <c r="D5002" i="34"/>
  <c r="N24" i="33" s="1"/>
  <c r="Q26" i="27"/>
  <c r="R11" i="27"/>
  <c r="R14" i="27" s="1"/>
  <c r="R131" i="27" s="1"/>
  <c r="E4991" i="34"/>
  <c r="O11" i="33" s="1"/>
  <c r="E37" i="27"/>
  <c r="D5013" i="34"/>
  <c r="N37" i="33" s="1"/>
  <c r="E38" i="27"/>
  <c r="G20" i="27"/>
  <c r="E12" i="27"/>
  <c r="D4992" i="34"/>
  <c r="N12" i="33" s="1"/>
  <c r="N14" i="33" s="1"/>
  <c r="E14" i="27"/>
  <c r="E8" i="27"/>
  <c r="D86" i="27"/>
  <c r="B76" i="27"/>
  <c r="B80" i="27" s="1"/>
  <c r="B131" i="27" s="1"/>
  <c r="D5045" i="34"/>
  <c r="N76" i="33" s="1"/>
  <c r="N80" i="33" s="1"/>
  <c r="C72" i="27"/>
  <c r="E5042" i="34"/>
  <c r="O72" i="33" s="1"/>
  <c r="AV72" i="33" s="1"/>
  <c r="C69" i="27"/>
  <c r="C74" i="27" s="1"/>
  <c r="E5039" i="34"/>
  <c r="O69" i="33" s="1"/>
  <c r="D64" i="27"/>
  <c r="F5035" i="34"/>
  <c r="P64" i="33" s="1"/>
  <c r="P68" i="33" s="1"/>
  <c r="D68" i="27"/>
  <c r="B62" i="27"/>
  <c r="C62" i="27"/>
  <c r="B47" i="27"/>
  <c r="D5021" i="34"/>
  <c r="N47" i="33" s="1"/>
  <c r="N50" i="33" s="1"/>
  <c r="D36" i="27"/>
  <c r="F5012" i="34"/>
  <c r="P36" i="33" s="1"/>
  <c r="D38" i="27"/>
  <c r="B38" i="27"/>
  <c r="C28" i="27"/>
  <c r="E5005" i="34"/>
  <c r="O28" i="33" s="1"/>
  <c r="C32" i="27"/>
  <c r="D25" i="27"/>
  <c r="F5003" i="34"/>
  <c r="P25" i="33" s="1"/>
  <c r="B23" i="27"/>
  <c r="B26" i="27" s="1"/>
  <c r="D5001" i="34"/>
  <c r="N23" i="33" s="1"/>
  <c r="N26" i="33" s="1"/>
  <c r="D26" i="27"/>
  <c r="D131" i="27" s="1"/>
  <c r="D15" i="27"/>
  <c r="D20" i="27" s="1"/>
  <c r="F4994" i="34"/>
  <c r="P15" i="33" s="1"/>
  <c r="P20" i="33" s="1"/>
  <c r="AN116" i="31"/>
  <c r="AN99" i="31"/>
  <c r="AN104" i="31" s="1"/>
  <c r="F6548" i="34"/>
  <c r="S99" i="33" s="1"/>
  <c r="S104" i="33" s="1"/>
  <c r="AN64" i="31"/>
  <c r="AN68" i="31" s="1"/>
  <c r="F6519" i="34"/>
  <c r="S64" i="33" s="1"/>
  <c r="AL25" i="31"/>
  <c r="AL26" i="31" s="1"/>
  <c r="D6487" i="34"/>
  <c r="Q25" i="33" s="1"/>
  <c r="Q26" i="33" s="1"/>
  <c r="AN6" i="31"/>
  <c r="AN8" i="31" s="1"/>
  <c r="F6471" i="34"/>
  <c r="S6" i="33" s="1"/>
  <c r="AJ119" i="31"/>
  <c r="AJ122" i="31" s="1"/>
  <c r="AJ131" i="31" s="1"/>
  <c r="E6565" i="34"/>
  <c r="R119" i="33" s="1"/>
  <c r="E6564" i="34"/>
  <c r="R118" i="33" s="1"/>
  <c r="R122" i="33" s="1"/>
  <c r="F6558" i="34"/>
  <c r="S111" i="33" s="1"/>
  <c r="S116" i="33" s="1"/>
  <c r="AK83" i="31"/>
  <c r="AK86" i="31" s="1"/>
  <c r="F6535" i="34"/>
  <c r="S83" i="33" s="1"/>
  <c r="S86" i="33" s="1"/>
  <c r="AJ76" i="31"/>
  <c r="AJ80" i="31" s="1"/>
  <c r="E6529" i="34"/>
  <c r="R76" i="33" s="1"/>
  <c r="R80" i="33" s="1"/>
  <c r="AJ73" i="31"/>
  <c r="AJ74" i="31" s="1"/>
  <c r="E6527" i="34"/>
  <c r="AK70" i="31"/>
  <c r="F6524" i="34"/>
  <c r="S70" i="33" s="1"/>
  <c r="S74" i="33" s="1"/>
  <c r="AK74" i="31"/>
  <c r="AK63" i="31"/>
  <c r="AK68" i="31" s="1"/>
  <c r="F6518" i="34"/>
  <c r="S63" i="33" s="1"/>
  <c r="AK56" i="31"/>
  <c r="AI48" i="31"/>
  <c r="AI50" i="31" s="1"/>
  <c r="D6506" i="34"/>
  <c r="Q48" i="33" s="1"/>
  <c r="AK35" i="31"/>
  <c r="F6495" i="34"/>
  <c r="S35" i="33" s="1"/>
  <c r="AK33" i="31"/>
  <c r="F6493" i="34"/>
  <c r="S33" i="33" s="1"/>
  <c r="AK26" i="31"/>
  <c r="R26" i="33"/>
  <c r="AJ18" i="31"/>
  <c r="E6481" i="34"/>
  <c r="R18" i="33" s="1"/>
  <c r="E6480" i="34"/>
  <c r="R17" i="33" s="1"/>
  <c r="AJ17" i="31"/>
  <c r="AJ20" i="31" s="1"/>
  <c r="AK14" i="31"/>
  <c r="AJ8" i="31"/>
  <c r="AG113" i="31"/>
  <c r="AG116" i="31" s="1"/>
  <c r="E6560" i="34"/>
  <c r="R113" i="33" s="1"/>
  <c r="R116" i="33" s="1"/>
  <c r="AH50" i="31"/>
  <c r="AG25" i="31"/>
  <c r="AG26" i="31" s="1"/>
  <c r="E6487" i="34"/>
  <c r="R25" i="33" s="1"/>
  <c r="AF17" i="31"/>
  <c r="AF20" i="31" s="1"/>
  <c r="AF131" i="31" s="1"/>
  <c r="D6480" i="34"/>
  <c r="Q17" i="33" s="1"/>
  <c r="Q20" i="33" s="1"/>
  <c r="AH3" i="31"/>
  <c r="AH8" i="31" s="1"/>
  <c r="F6468" i="34"/>
  <c r="S3" i="33" s="1"/>
  <c r="AC123" i="31"/>
  <c r="AC128" i="31" s="1"/>
  <c r="AC131" i="31" s="1"/>
  <c r="D6568" i="34"/>
  <c r="Q123" i="33" s="1"/>
  <c r="Q128" i="33" s="1"/>
  <c r="AD110" i="31"/>
  <c r="AI131" i="41"/>
  <c r="Q44" i="32"/>
  <c r="B20" i="30"/>
  <c r="B131" i="30" s="1"/>
  <c r="W86" i="33"/>
  <c r="T104" i="32"/>
  <c r="Y44" i="37"/>
  <c r="O74" i="39"/>
  <c r="R38" i="39"/>
  <c r="R128" i="42"/>
  <c r="AK74" i="25"/>
  <c r="Z98" i="39"/>
  <c r="AA68" i="26"/>
  <c r="AA131" i="26" s="1"/>
  <c r="D116" i="42"/>
  <c r="D131" i="42" s="1"/>
  <c r="R134" i="42" s="1"/>
  <c r="R104" i="41"/>
  <c r="H14" i="42"/>
  <c r="BH74" i="41"/>
  <c r="S62" i="24"/>
  <c r="AK38" i="41"/>
  <c r="AK131" i="41" s="1"/>
  <c r="I26" i="24"/>
  <c r="AP26" i="38"/>
  <c r="AP131" i="38" s="1"/>
  <c r="AU128" i="38"/>
  <c r="AU131" i="38" s="1"/>
  <c r="H26" i="28"/>
  <c r="P44" i="24"/>
  <c r="Z20" i="26"/>
  <c r="R38" i="28"/>
  <c r="V68" i="28"/>
  <c r="V131" i="28" s="1"/>
  <c r="AC56" i="37"/>
  <c r="BH116" i="41"/>
  <c r="BI98" i="41"/>
  <c r="AS68" i="39"/>
  <c r="AS86" i="39"/>
  <c r="AS62" i="39"/>
  <c r="AR50" i="39"/>
  <c r="AR8" i="39"/>
  <c r="AO86" i="39"/>
  <c r="AO131" i="39" s="1"/>
  <c r="AP44" i="39"/>
  <c r="AN128" i="39"/>
  <c r="AN131" i="39" s="1"/>
  <c r="AM98" i="39"/>
  <c r="AK128" i="39"/>
  <c r="AK110" i="39"/>
  <c r="AJ98" i="39"/>
  <c r="AJ131" i="39" s="1"/>
  <c r="AI68" i="39"/>
  <c r="AI131" i="39" s="1"/>
  <c r="AC80" i="39"/>
  <c r="AC131" i="39" s="1"/>
  <c r="AC14" i="39"/>
  <c r="AA110" i="39"/>
  <c r="AA74" i="39"/>
  <c r="AA14" i="39"/>
  <c r="W98" i="39"/>
  <c r="W131" i="39" s="1"/>
  <c r="Y92" i="39"/>
  <c r="U74" i="39"/>
  <c r="Q20" i="39"/>
  <c r="O32" i="39"/>
  <c r="N26" i="39"/>
  <c r="K122" i="39"/>
  <c r="K131" i="39" s="1"/>
  <c r="L104" i="39"/>
  <c r="K44" i="39"/>
  <c r="F128" i="39"/>
  <c r="G56" i="39"/>
  <c r="C128" i="39"/>
  <c r="Y122" i="40"/>
  <c r="AB122" i="40" s="1"/>
  <c r="N62" i="40"/>
  <c r="L68" i="40"/>
  <c r="J86" i="40"/>
  <c r="J131" i="40" s="1"/>
  <c r="C128" i="40"/>
  <c r="C131" i="40" s="1"/>
  <c r="B14" i="40"/>
  <c r="B131" i="40" s="1"/>
  <c r="BI92" i="41"/>
  <c r="BI86" i="41"/>
  <c r="BF50" i="41"/>
  <c r="AT56" i="41"/>
  <c r="AO20" i="41"/>
  <c r="AO131" i="41" s="1"/>
  <c r="AE56" i="41"/>
  <c r="AA128" i="41"/>
  <c r="R32" i="41"/>
  <c r="R131" i="41" s="1"/>
  <c r="H86" i="42"/>
  <c r="BD104" i="38"/>
  <c r="BD131" i="38" s="1"/>
  <c r="BE98" i="38"/>
  <c r="BE44" i="38"/>
  <c r="BA116" i="38"/>
  <c r="AL26" i="38"/>
  <c r="AH116" i="38"/>
  <c r="AH131" i="38" s="1"/>
  <c r="AD32" i="38"/>
  <c r="AB62" i="38"/>
  <c r="AB131" i="38" s="1"/>
  <c r="Q8" i="38"/>
  <c r="G32" i="38"/>
  <c r="G131" i="38" s="1"/>
  <c r="AC92" i="37"/>
  <c r="V104" i="37"/>
  <c r="S14" i="37"/>
  <c r="V110" i="29"/>
  <c r="Z98" i="32"/>
  <c r="R104" i="32"/>
  <c r="D98" i="31"/>
  <c r="R128" i="30"/>
  <c r="S62" i="30"/>
  <c r="P110" i="30"/>
  <c r="P62" i="30"/>
  <c r="M68" i="30"/>
  <c r="M131" i="30" s="1"/>
  <c r="M38" i="30"/>
  <c r="F712" i="34"/>
  <c r="E18" i="30"/>
  <c r="E20" i="30" s="1"/>
  <c r="D651" i="34"/>
  <c r="E8" i="30"/>
  <c r="B110" i="30"/>
  <c r="E2022" i="34"/>
  <c r="F10" i="33" s="1"/>
  <c r="AF122" i="25"/>
  <c r="AF131" i="25" s="1"/>
  <c r="AE116" i="25"/>
  <c r="AC104" i="25"/>
  <c r="AE44" i="25"/>
  <c r="AD8" i="25"/>
  <c r="AA98" i="25"/>
  <c r="O128" i="25"/>
  <c r="P38" i="25"/>
  <c r="K128" i="25"/>
  <c r="H14" i="25"/>
  <c r="S104" i="26"/>
  <c r="S98" i="26"/>
  <c r="O110" i="26"/>
  <c r="K80" i="26"/>
  <c r="M26" i="26"/>
  <c r="K20" i="26"/>
  <c r="M14" i="26"/>
  <c r="E26" i="26"/>
  <c r="E14" i="26"/>
  <c r="B110" i="26"/>
  <c r="C80" i="26"/>
  <c r="C56" i="26"/>
  <c r="B32" i="26"/>
  <c r="AE86" i="24"/>
  <c r="AA104" i="24"/>
  <c r="S86" i="24"/>
  <c r="P38" i="24"/>
  <c r="F4306" i="34"/>
  <c r="M79" i="33" s="1"/>
  <c r="M79" i="24"/>
  <c r="M80" i="24" s="1"/>
  <c r="J20" i="24"/>
  <c r="I14" i="24"/>
  <c r="E20" i="24"/>
  <c r="R70" i="27"/>
  <c r="R74" i="27" s="1"/>
  <c r="E5040" i="34"/>
  <c r="O70" i="33" s="1"/>
  <c r="AV70" i="33" s="1"/>
  <c r="AB38" i="31"/>
  <c r="AB32" i="31"/>
  <c r="AB26" i="31"/>
  <c r="N86" i="31"/>
  <c r="T92" i="32"/>
  <c r="T25" i="32"/>
  <c r="T26" i="32" s="1"/>
  <c r="D7865" i="34"/>
  <c r="T25" i="33" s="1"/>
  <c r="T26" i="33" s="1"/>
  <c r="S116" i="32"/>
  <c r="O122" i="32"/>
  <c r="P26" i="32"/>
  <c r="S68" i="29"/>
  <c r="O114" i="29"/>
  <c r="O116" i="29" s="1"/>
  <c r="E9105" i="34"/>
  <c r="X114" i="33" s="1"/>
  <c r="X116" i="33" s="1"/>
  <c r="BE110" i="41"/>
  <c r="AI122" i="38"/>
  <c r="BH8" i="41"/>
  <c r="R80" i="27"/>
  <c r="L38" i="28"/>
  <c r="H116" i="37"/>
  <c r="H131" i="37" s="1"/>
  <c r="AX104" i="38"/>
  <c r="X98" i="31"/>
  <c r="X131" i="31" s="1"/>
  <c r="K80" i="39"/>
  <c r="K26" i="26"/>
  <c r="L116" i="24"/>
  <c r="N50" i="28"/>
  <c r="X56" i="39"/>
  <c r="L20" i="27"/>
  <c r="AE122" i="31"/>
  <c r="AS44" i="41"/>
  <c r="AB68" i="32"/>
  <c r="AB131" i="32" s="1"/>
  <c r="J20" i="27"/>
  <c r="AB8" i="26"/>
  <c r="AC56" i="29"/>
  <c r="Q104" i="28"/>
  <c r="BI74" i="41"/>
  <c r="T68" i="40"/>
  <c r="T131" i="40" s="1"/>
  <c r="X104" i="40"/>
  <c r="R26" i="42"/>
  <c r="AR122" i="39"/>
  <c r="AR86" i="39"/>
  <c r="AQ86" i="39"/>
  <c r="AM38" i="39"/>
  <c r="AN14" i="39"/>
  <c r="AG8" i="39"/>
  <c r="AA128" i="39"/>
  <c r="AA131" i="39" s="1"/>
  <c r="Z32" i="39"/>
  <c r="Z14" i="39"/>
  <c r="X104" i="39"/>
  <c r="X131" i="39" s="1"/>
  <c r="X26" i="39"/>
  <c r="Y14" i="39"/>
  <c r="Q116" i="39"/>
  <c r="S68" i="39"/>
  <c r="S131" i="39" s="1"/>
  <c r="L128" i="39"/>
  <c r="I56" i="39"/>
  <c r="I131" i="39" s="1"/>
  <c r="E116" i="39"/>
  <c r="F56" i="39"/>
  <c r="B122" i="39"/>
  <c r="V86" i="40"/>
  <c r="AB86" i="40" s="1"/>
  <c r="U68" i="40"/>
  <c r="L56" i="40"/>
  <c r="M38" i="40"/>
  <c r="I86" i="40"/>
  <c r="I131" i="40" s="1"/>
  <c r="BE98" i="41"/>
  <c r="BD80" i="41"/>
  <c r="AX38" i="41"/>
  <c r="Q122" i="42"/>
  <c r="Q131" i="42" s="1"/>
  <c r="S38" i="42"/>
  <c r="BB92" i="38"/>
  <c r="BC80" i="38"/>
  <c r="BC131" i="38" s="1"/>
  <c r="AY56" i="38"/>
  <c r="AX44" i="38"/>
  <c r="AR50" i="38"/>
  <c r="AQ26" i="38"/>
  <c r="AC74" i="38"/>
  <c r="AC131" i="38" s="1"/>
  <c r="AD56" i="38"/>
  <c r="T20" i="38"/>
  <c r="T131" i="38" s="1"/>
  <c r="S122" i="38"/>
  <c r="P32" i="38"/>
  <c r="L86" i="38"/>
  <c r="AC74" i="37"/>
  <c r="AA32" i="37"/>
  <c r="AA131" i="37" s="1"/>
  <c r="AA8" i="37"/>
  <c r="V116" i="37"/>
  <c r="R80" i="37"/>
  <c r="G128" i="37"/>
  <c r="G131" i="37" s="1"/>
  <c r="U104" i="28"/>
  <c r="U131" i="28" s="1"/>
  <c r="U92" i="28"/>
  <c r="H122" i="28"/>
  <c r="I86" i="28"/>
  <c r="AB44" i="29"/>
  <c r="AB131" i="29" s="1"/>
  <c r="T68" i="29"/>
  <c r="AJ128" i="32"/>
  <c r="AA74" i="32"/>
  <c r="Y104" i="31"/>
  <c r="N128" i="30"/>
  <c r="P122" i="30"/>
  <c r="N122" i="30"/>
  <c r="N131" i="30" s="1"/>
  <c r="N80" i="30"/>
  <c r="P74" i="30"/>
  <c r="E62" i="30"/>
  <c r="AG62" i="25"/>
  <c r="AC128" i="25"/>
  <c r="AC131" i="25" s="1"/>
  <c r="AE104" i="25"/>
  <c r="AB116" i="25"/>
  <c r="AB131" i="25" s="1"/>
  <c r="Z38" i="25"/>
  <c r="AA26" i="25"/>
  <c r="V56" i="25"/>
  <c r="M110" i="25"/>
  <c r="M56" i="25"/>
  <c r="L14" i="25"/>
  <c r="J50" i="25"/>
  <c r="E3149" i="34"/>
  <c r="I90" i="33" s="1"/>
  <c r="W56" i="26"/>
  <c r="U26" i="26"/>
  <c r="F32" i="26"/>
  <c r="D122" i="26"/>
  <c r="D98" i="26"/>
  <c r="U98" i="24"/>
  <c r="U131" i="24" s="1"/>
  <c r="V92" i="24"/>
  <c r="T14" i="24"/>
  <c r="R116" i="24"/>
  <c r="N44" i="24"/>
  <c r="L98" i="24"/>
  <c r="F98" i="24"/>
  <c r="Y68" i="31"/>
  <c r="Y62" i="31"/>
  <c r="Y50" i="31"/>
  <c r="W50" i="31"/>
  <c r="N92" i="31"/>
  <c r="N131" i="31" s="1"/>
  <c r="E74" i="31"/>
  <c r="E56" i="31"/>
  <c r="E26" i="31"/>
  <c r="AC74" i="29"/>
  <c r="Z99" i="29"/>
  <c r="Z104" i="29" s="1"/>
  <c r="Z131" i="29" s="1"/>
  <c r="D9092" i="34"/>
  <c r="W99" i="33" s="1"/>
  <c r="P56" i="28"/>
  <c r="L128" i="28"/>
  <c r="W98" i="41"/>
  <c r="S116" i="42"/>
  <c r="S131" i="42" s="1"/>
  <c r="P74" i="42"/>
  <c r="H110" i="42"/>
  <c r="H131" i="42" s="1"/>
  <c r="G86" i="42"/>
  <c r="F50" i="42"/>
  <c r="B110" i="42"/>
  <c r="C44" i="42"/>
  <c r="BB122" i="38"/>
  <c r="BB131" i="38" s="1"/>
  <c r="BB104" i="38"/>
  <c r="BC68" i="38"/>
  <c r="AR44" i="38"/>
  <c r="AN128" i="38"/>
  <c r="AN131" i="38" s="1"/>
  <c r="AL110" i="38"/>
  <c r="AL131" i="38" s="1"/>
  <c r="AN38" i="38"/>
  <c r="AF14" i="38"/>
  <c r="Z98" i="38"/>
  <c r="Z131" i="38" s="1"/>
  <c r="Y128" i="38"/>
  <c r="W32" i="38"/>
  <c r="W26" i="38"/>
  <c r="Q104" i="38"/>
  <c r="Q131" i="38" s="1"/>
  <c r="R68" i="38"/>
  <c r="Q26" i="38"/>
  <c r="F32" i="38"/>
  <c r="F131" i="38" s="1"/>
  <c r="C80" i="38"/>
  <c r="V86" i="37"/>
  <c r="T32" i="37"/>
  <c r="U14" i="37"/>
  <c r="R20" i="37"/>
  <c r="M128" i="37"/>
  <c r="E68" i="37"/>
  <c r="E131" i="37" s="1"/>
  <c r="C116" i="37"/>
  <c r="C131" i="37" s="1"/>
  <c r="U68" i="28"/>
  <c r="R122" i="28"/>
  <c r="Q110" i="28"/>
  <c r="Q131" i="28" s="1"/>
  <c r="Q92" i="28"/>
  <c r="F56" i="28"/>
  <c r="Z74" i="29"/>
  <c r="X32" i="29"/>
  <c r="P20" i="29"/>
  <c r="K14" i="32"/>
  <c r="V116" i="31"/>
  <c r="F98" i="31"/>
  <c r="H14" i="24"/>
  <c r="Q104" i="30"/>
  <c r="R44" i="30"/>
  <c r="S38" i="30"/>
  <c r="N26" i="30"/>
  <c r="L98" i="30"/>
  <c r="I20" i="30"/>
  <c r="D697" i="34"/>
  <c r="G56" i="30"/>
  <c r="G8" i="30"/>
  <c r="D50" i="30"/>
  <c r="B26" i="30"/>
  <c r="F2118" i="34"/>
  <c r="AK86" i="25"/>
  <c r="AI50" i="25"/>
  <c r="F2046" i="34"/>
  <c r="AJ32" i="25"/>
  <c r="AB104" i="25"/>
  <c r="Z56" i="25"/>
  <c r="AA44" i="25"/>
  <c r="T80" i="25"/>
  <c r="Q38" i="25"/>
  <c r="O56" i="25"/>
  <c r="K32" i="25"/>
  <c r="H26" i="25"/>
  <c r="C98" i="25"/>
  <c r="E3131" i="34"/>
  <c r="I69" i="33" s="1"/>
  <c r="I74" i="33" s="1"/>
  <c r="X69" i="26"/>
  <c r="X74" i="26" s="1"/>
  <c r="U14" i="26"/>
  <c r="N113" i="26"/>
  <c r="N116" i="26" s="1"/>
  <c r="D3168" i="34"/>
  <c r="H113" i="33" s="1"/>
  <c r="H116" i="33" s="1"/>
  <c r="N14" i="26"/>
  <c r="M122" i="26"/>
  <c r="M131" i="26" s="1"/>
  <c r="D128" i="26"/>
  <c r="C110" i="26"/>
  <c r="B50" i="26"/>
  <c r="AB26" i="24"/>
  <c r="Z14" i="24"/>
  <c r="T26" i="24"/>
  <c r="Q68" i="24"/>
  <c r="R56" i="24"/>
  <c r="N128" i="24"/>
  <c r="D4316" i="34"/>
  <c r="K91" i="33" s="1"/>
  <c r="K92" i="33" s="1"/>
  <c r="N74" i="24"/>
  <c r="G98" i="24"/>
  <c r="E44" i="24"/>
  <c r="N128" i="27"/>
  <c r="N131" i="27" s="1"/>
  <c r="P56" i="27"/>
  <c r="P131" i="27" s="1"/>
  <c r="N44" i="27"/>
  <c r="I104" i="27"/>
  <c r="G47" i="27"/>
  <c r="F5021" i="34"/>
  <c r="P47" i="33" s="1"/>
  <c r="P50" i="33" s="1"/>
  <c r="AL56" i="31"/>
  <c r="AL50" i="31"/>
  <c r="AM44" i="31"/>
  <c r="AF62" i="31"/>
  <c r="E6501" i="34"/>
  <c r="R42" i="33" s="1"/>
  <c r="AG44" i="31"/>
  <c r="AD8" i="31"/>
  <c r="W8" i="31"/>
  <c r="R38" i="31"/>
  <c r="Q32" i="31"/>
  <c r="M110" i="31"/>
  <c r="M131" i="31" s="1"/>
  <c r="L14" i="31"/>
  <c r="L131" i="31" s="1"/>
  <c r="AH62" i="32"/>
  <c r="AC50" i="32"/>
  <c r="AC131" i="32" s="1"/>
  <c r="AD14" i="32"/>
  <c r="AD131" i="32" s="1"/>
  <c r="M32" i="32"/>
  <c r="J56" i="32"/>
  <c r="J131" i="32" s="1"/>
  <c r="N20" i="29"/>
  <c r="G68" i="29"/>
  <c r="B98" i="29"/>
  <c r="B131" i="29" s="1"/>
  <c r="D82" i="29"/>
  <c r="D86" i="29" s="1"/>
  <c r="F9078" i="34"/>
  <c r="Y82" i="33" s="1"/>
  <c r="Y86" i="33" s="1"/>
  <c r="D80" i="29"/>
  <c r="D70" i="29"/>
  <c r="D74" i="29" s="1"/>
  <c r="F9068" i="34"/>
  <c r="Y70" i="33" s="1"/>
  <c r="C50" i="29"/>
  <c r="I110" i="28"/>
  <c r="F116" i="28"/>
  <c r="F131" i="28" s="1"/>
  <c r="B20" i="28"/>
  <c r="AC114" i="37"/>
  <c r="AC116" i="37" s="1"/>
  <c r="AC131" i="37" s="1"/>
  <c r="D11119" i="34"/>
  <c r="AC114" i="33" s="1"/>
  <c r="U20" i="37"/>
  <c r="T20" i="37"/>
  <c r="S68" i="37"/>
  <c r="AU122" i="38"/>
  <c r="AQ80" i="38"/>
  <c r="AQ131" i="38" s="1"/>
  <c r="AB14" i="41"/>
  <c r="O56" i="41"/>
  <c r="P26" i="41"/>
  <c r="P131" i="41" s="1"/>
  <c r="E50" i="41"/>
  <c r="R38" i="42"/>
  <c r="P68" i="42"/>
  <c r="G110" i="42"/>
  <c r="G131" i="42" s="1"/>
  <c r="E74" i="42"/>
  <c r="E131" i="42" s="1"/>
  <c r="F68" i="42"/>
  <c r="B44" i="42"/>
  <c r="B32" i="42"/>
  <c r="BE122" i="38"/>
  <c r="AL86" i="38"/>
  <c r="AM50" i="38"/>
  <c r="AJ122" i="38"/>
  <c r="AJ131" i="38" s="1"/>
  <c r="AJ92" i="38"/>
  <c r="AG44" i="38"/>
  <c r="AG131" i="38" s="1"/>
  <c r="AF32" i="38"/>
  <c r="AF131" i="38" s="1"/>
  <c r="AB14" i="38"/>
  <c r="W116" i="38"/>
  <c r="W131" i="38" s="1"/>
  <c r="U44" i="38"/>
  <c r="R104" i="38"/>
  <c r="R131" i="38" s="1"/>
  <c r="S62" i="38"/>
  <c r="P86" i="38"/>
  <c r="P131" i="38" s="1"/>
  <c r="M122" i="38"/>
  <c r="M110" i="38"/>
  <c r="C98" i="38"/>
  <c r="C131" i="38" s="1"/>
  <c r="D92" i="38"/>
  <c r="D131" i="38" s="1"/>
  <c r="AE74" i="37"/>
  <c r="V74" i="37"/>
  <c r="S110" i="37"/>
  <c r="S38" i="37"/>
  <c r="K38" i="37"/>
  <c r="I80" i="37"/>
  <c r="H98" i="28"/>
  <c r="H131" i="28" s="1"/>
  <c r="I62" i="28"/>
  <c r="W44" i="29"/>
  <c r="R68" i="29"/>
  <c r="L92" i="29"/>
  <c r="L131" i="29" s="1"/>
  <c r="J26" i="29"/>
  <c r="AA68" i="32"/>
  <c r="W14" i="32"/>
  <c r="W131" i="32" s="1"/>
  <c r="P38" i="32"/>
  <c r="Z62" i="31"/>
  <c r="O38" i="26"/>
  <c r="R20" i="30"/>
  <c r="N14" i="30"/>
  <c r="J56" i="30"/>
  <c r="E51" i="30"/>
  <c r="E56" i="30" s="1"/>
  <c r="D678" i="34"/>
  <c r="F26" i="30"/>
  <c r="C36" i="30"/>
  <c r="C38" i="30" s="1"/>
  <c r="E666" i="34"/>
  <c r="AI38" i="25"/>
  <c r="F2038" i="34"/>
  <c r="AD32" i="25"/>
  <c r="Z92" i="25"/>
  <c r="Z86" i="25"/>
  <c r="D2027" i="34"/>
  <c r="U80" i="25"/>
  <c r="R62" i="25"/>
  <c r="Q14" i="25"/>
  <c r="Q8" i="25"/>
  <c r="M128" i="25"/>
  <c r="L104" i="25"/>
  <c r="K98" i="25"/>
  <c r="L20" i="25"/>
  <c r="I80" i="25"/>
  <c r="E50" i="25"/>
  <c r="E20" i="25"/>
  <c r="B92" i="25"/>
  <c r="B32" i="25"/>
  <c r="F3145" i="34"/>
  <c r="V128" i="26"/>
  <c r="V68" i="26"/>
  <c r="V56" i="26"/>
  <c r="T26" i="26"/>
  <c r="R92" i="26"/>
  <c r="Q62" i="26"/>
  <c r="O116" i="26"/>
  <c r="O131" i="26" s="1"/>
  <c r="P116" i="26"/>
  <c r="O44" i="26"/>
  <c r="M92" i="26"/>
  <c r="J104" i="26"/>
  <c r="Z86" i="24"/>
  <c r="W92" i="24"/>
  <c r="U8" i="24"/>
  <c r="S122" i="24"/>
  <c r="S131" i="24" s="1"/>
  <c r="R86" i="24"/>
  <c r="Q62" i="24"/>
  <c r="P62" i="24"/>
  <c r="M128" i="24"/>
  <c r="M131" i="24" s="1"/>
  <c r="K68" i="24"/>
  <c r="H98" i="24"/>
  <c r="H74" i="24"/>
  <c r="E104" i="24"/>
  <c r="E98" i="24"/>
  <c r="B122" i="24"/>
  <c r="B68" i="24"/>
  <c r="B50" i="27"/>
  <c r="C16" i="27"/>
  <c r="C20" i="27" s="1"/>
  <c r="E4995" i="34"/>
  <c r="O16" i="33" s="1"/>
  <c r="O20" i="33" s="1"/>
  <c r="AG38" i="31"/>
  <c r="AA38" i="31"/>
  <c r="Y122" i="31"/>
  <c r="R8" i="31"/>
  <c r="P116" i="31"/>
  <c r="M74" i="32"/>
  <c r="F56" i="32"/>
  <c r="C38" i="32"/>
  <c r="B20" i="32"/>
  <c r="AD128" i="29"/>
  <c r="AD131" i="29" s="1"/>
  <c r="Y32" i="29"/>
  <c r="S80" i="29"/>
  <c r="S131" i="29" s="1"/>
  <c r="K128" i="29"/>
  <c r="L50" i="29"/>
  <c r="T106" i="28"/>
  <c r="T110" i="28" s="1"/>
  <c r="T131" i="28" s="1"/>
  <c r="D9946" i="34"/>
  <c r="Z106" i="33" s="1"/>
  <c r="Z110" i="33" s="1"/>
  <c r="U69" i="28"/>
  <c r="U74" i="28" s="1"/>
  <c r="E9915" i="34"/>
  <c r="AA69" i="33" s="1"/>
  <c r="AA74" i="33" s="1"/>
  <c r="N82" i="28"/>
  <c r="N86" i="28" s="1"/>
  <c r="N131" i="28" s="1"/>
  <c r="D9926" i="34"/>
  <c r="Z82" i="33" s="1"/>
  <c r="Z86" i="33" s="1"/>
  <c r="M116" i="26"/>
  <c r="AI86" i="32"/>
  <c r="F86" i="27"/>
  <c r="Y38" i="40"/>
  <c r="AB38" i="40" s="1"/>
  <c r="X20" i="40"/>
  <c r="Q74" i="40"/>
  <c r="S62" i="40"/>
  <c r="AB62" i="40" s="1"/>
  <c r="J8" i="40"/>
  <c r="AB8" i="40" s="1"/>
  <c r="AB50" i="38"/>
  <c r="Y32" i="38"/>
  <c r="M26" i="38"/>
  <c r="D8" i="38"/>
  <c r="T74" i="37"/>
  <c r="V8" i="37"/>
  <c r="Q38" i="37"/>
  <c r="K116" i="37"/>
  <c r="K131" i="37" s="1"/>
  <c r="D32" i="28"/>
  <c r="D131" i="28" s="1"/>
  <c r="E62" i="29"/>
  <c r="T128" i="32"/>
  <c r="O92" i="32"/>
  <c r="C104" i="32"/>
  <c r="AE68" i="31"/>
  <c r="AA104" i="31"/>
  <c r="F92" i="25"/>
  <c r="F3176" i="34"/>
  <c r="J123" i="33" s="1"/>
  <c r="E3150" i="34"/>
  <c r="I91" i="33" s="1"/>
  <c r="AV91" i="33" s="1"/>
  <c r="F3131" i="34"/>
  <c r="J69" i="33" s="1"/>
  <c r="J74" i="33" s="1"/>
  <c r="U109" i="26"/>
  <c r="U110" i="26" s="1"/>
  <c r="E3165" i="34"/>
  <c r="I109" i="33" s="1"/>
  <c r="V104" i="26"/>
  <c r="S80" i="26"/>
  <c r="O86" i="26"/>
  <c r="L68" i="26"/>
  <c r="I44" i="26"/>
  <c r="D8" i="24"/>
  <c r="AD62" i="24"/>
  <c r="AC26" i="24"/>
  <c r="E4337" i="34"/>
  <c r="L117" i="33" s="1"/>
  <c r="D4321" i="34"/>
  <c r="K97" i="33" s="1"/>
  <c r="U80" i="24"/>
  <c r="U44" i="24"/>
  <c r="Q32" i="24"/>
  <c r="N116" i="24"/>
  <c r="M104" i="24"/>
  <c r="H122" i="24"/>
  <c r="G92" i="24"/>
  <c r="G131" i="24" s="1"/>
  <c r="F86" i="24"/>
  <c r="B92" i="24"/>
  <c r="B26" i="24"/>
  <c r="E5013" i="34"/>
  <c r="M110" i="27"/>
  <c r="J50" i="27"/>
  <c r="I32" i="27"/>
  <c r="G26" i="27"/>
  <c r="G131" i="27" s="1"/>
  <c r="F6511" i="34"/>
  <c r="S54" i="33" s="1"/>
  <c r="E6478" i="34"/>
  <c r="R15" i="33" s="1"/>
  <c r="R20" i="33" s="1"/>
  <c r="AE128" i="31"/>
  <c r="AD122" i="31"/>
  <c r="AE62" i="31"/>
  <c r="N68" i="31"/>
  <c r="P38" i="31"/>
  <c r="J20" i="31"/>
  <c r="D62" i="31"/>
  <c r="AG8" i="32"/>
  <c r="H104" i="32"/>
  <c r="V104" i="29"/>
  <c r="U8" i="29"/>
  <c r="J86" i="29"/>
  <c r="X62" i="41"/>
  <c r="AE86" i="37"/>
  <c r="AE131" i="37" s="1"/>
  <c r="AE98" i="38"/>
  <c r="AC20" i="38"/>
  <c r="O116" i="38"/>
  <c r="N38" i="38"/>
  <c r="O32" i="29"/>
  <c r="B62" i="29"/>
  <c r="Q26" i="31"/>
  <c r="E26" i="25"/>
  <c r="E131" i="25" s="1"/>
  <c r="W26" i="26"/>
  <c r="Q104" i="26"/>
  <c r="K128" i="26"/>
  <c r="I56" i="26"/>
  <c r="I32" i="26"/>
  <c r="C122" i="26"/>
  <c r="B26" i="26"/>
  <c r="AA62" i="24"/>
  <c r="D4280" i="34"/>
  <c r="K48" i="33" s="1"/>
  <c r="Z8" i="24"/>
  <c r="W62" i="24"/>
  <c r="T98" i="24"/>
  <c r="O14" i="24"/>
  <c r="L128" i="24"/>
  <c r="L131" i="24" s="1"/>
  <c r="B86" i="24"/>
  <c r="C8" i="27"/>
  <c r="C131" i="27" s="1"/>
  <c r="N134" i="27" s="1"/>
  <c r="K62" i="27"/>
  <c r="K131" i="27" s="1"/>
  <c r="H98" i="27"/>
  <c r="H32" i="27"/>
  <c r="J26" i="27"/>
  <c r="F6573" i="34"/>
  <c r="S129" i="33" s="1"/>
  <c r="S130" i="33" s="1"/>
  <c r="AN129" i="31"/>
  <c r="AN130" i="31" s="1"/>
  <c r="AH128" i="31"/>
  <c r="AH131" i="31" s="1"/>
  <c r="AC50" i="31"/>
  <c r="Z104" i="31"/>
  <c r="W44" i="31"/>
  <c r="R98" i="31"/>
  <c r="H104" i="31"/>
  <c r="B110" i="31"/>
  <c r="AG38" i="32"/>
  <c r="G14" i="32"/>
  <c r="G131" i="32" s="1"/>
  <c r="B92" i="32"/>
  <c r="B131" i="32" s="1"/>
  <c r="L26" i="29"/>
  <c r="H68" i="29"/>
  <c r="M122" i="28"/>
  <c r="M131" i="28" s="1"/>
  <c r="AU26" i="38"/>
  <c r="AE8" i="38"/>
  <c r="H38" i="27"/>
  <c r="H26" i="27"/>
  <c r="F32" i="27"/>
  <c r="F6469" i="34"/>
  <c r="S4" i="33" s="1"/>
  <c r="AA68" i="31"/>
  <c r="AB56" i="31"/>
  <c r="Z50" i="31"/>
  <c r="Z38" i="31"/>
  <c r="T68" i="31"/>
  <c r="M92" i="31"/>
  <c r="J26" i="31"/>
  <c r="E20" i="31"/>
  <c r="E131" i="31" s="1"/>
  <c r="B128" i="31"/>
  <c r="B131" i="31" s="1"/>
  <c r="C122" i="31"/>
  <c r="C131" i="31" s="1"/>
  <c r="AA72" i="32"/>
  <c r="E7904" i="34"/>
  <c r="U72" i="33" s="1"/>
  <c r="U104" i="32"/>
  <c r="M86" i="32"/>
  <c r="L14" i="32"/>
  <c r="I44" i="32"/>
  <c r="F128" i="32"/>
  <c r="F131" i="32" s="1"/>
  <c r="E9023" i="34"/>
  <c r="X16" i="33" s="1"/>
  <c r="X20" i="33" s="1"/>
  <c r="Y98" i="29"/>
  <c r="V20" i="29"/>
  <c r="F9018" i="34"/>
  <c r="Y10" i="33" s="1"/>
  <c r="Y14" i="33" s="1"/>
  <c r="G62" i="29"/>
  <c r="G122" i="40"/>
  <c r="G131" i="40" s="1"/>
  <c r="B80" i="24"/>
  <c r="D26" i="24"/>
  <c r="L84" i="27"/>
  <c r="L86" i="27" s="1"/>
  <c r="L131" i="27" s="1"/>
  <c r="E5067" i="34"/>
  <c r="O102" i="33" s="1"/>
  <c r="O104" i="33" s="1"/>
  <c r="H68" i="27"/>
  <c r="G128" i="27"/>
  <c r="F110" i="27"/>
  <c r="F131" i="27" s="1"/>
  <c r="C68" i="27"/>
  <c r="B20" i="27"/>
  <c r="AD128" i="31"/>
  <c r="AE50" i="31"/>
  <c r="Y26" i="31"/>
  <c r="T116" i="31"/>
  <c r="U56" i="31"/>
  <c r="S92" i="31"/>
  <c r="R68" i="31"/>
  <c r="G32" i="31"/>
  <c r="G131" i="31" s="1"/>
  <c r="AB32" i="32"/>
  <c r="W56" i="32"/>
  <c r="P80" i="32"/>
  <c r="O62" i="32"/>
  <c r="P44" i="32"/>
  <c r="L26" i="32"/>
  <c r="H116" i="32"/>
  <c r="B14" i="32"/>
  <c r="E9078" i="34"/>
  <c r="X82" i="33" s="1"/>
  <c r="X86" i="33" s="1"/>
  <c r="AD82" i="29"/>
  <c r="AD86" i="29" s="1"/>
  <c r="AA38" i="29"/>
  <c r="N128" i="29"/>
  <c r="K116" i="29"/>
  <c r="T8" i="37"/>
  <c r="M92" i="37"/>
  <c r="Y92" i="38"/>
  <c r="M86" i="38"/>
  <c r="AG68" i="33"/>
  <c r="B92" i="31"/>
  <c r="AI97" i="32"/>
  <c r="AI98" i="32" s="1"/>
  <c r="D7951" i="34"/>
  <c r="T129" i="33" s="1"/>
  <c r="T130" i="33" s="1"/>
  <c r="E7928" i="34"/>
  <c r="U101" i="33" s="1"/>
  <c r="U104" i="33" s="1"/>
  <c r="AH74" i="32"/>
  <c r="U56" i="32"/>
  <c r="L8" i="32"/>
  <c r="L131" i="32" s="1"/>
  <c r="I14" i="32"/>
  <c r="I131" i="32" s="1"/>
  <c r="E104" i="32"/>
  <c r="E131" i="32" s="1"/>
  <c r="B26" i="32"/>
  <c r="D9095" i="34"/>
  <c r="W102" i="33" s="1"/>
  <c r="AC102" i="29"/>
  <c r="AC104" i="29" s="1"/>
  <c r="F9048" i="34"/>
  <c r="Y46" i="33" s="1"/>
  <c r="Y50" i="33" s="1"/>
  <c r="W68" i="29"/>
  <c r="T26" i="29"/>
  <c r="T131" i="29" s="1"/>
  <c r="Q56" i="29"/>
  <c r="Q131" i="29" s="1"/>
  <c r="P128" i="29"/>
  <c r="M56" i="29"/>
  <c r="M131" i="29" s="1"/>
  <c r="J116" i="29"/>
  <c r="J131" i="29" s="1"/>
  <c r="I110" i="29"/>
  <c r="I131" i="29" s="1"/>
  <c r="J80" i="29"/>
  <c r="C68" i="29"/>
  <c r="L128" i="37"/>
  <c r="AS62" i="38"/>
  <c r="AS131" i="38" s="1"/>
  <c r="AQ68" i="38"/>
  <c r="W62" i="38"/>
  <c r="AF62" i="41"/>
  <c r="E7872" i="34"/>
  <c r="U34" i="33" s="1"/>
  <c r="U38" i="33" s="1"/>
  <c r="P128" i="32"/>
  <c r="M38" i="32"/>
  <c r="K8" i="32"/>
  <c r="K131" i="32" s="1"/>
  <c r="D56" i="32"/>
  <c r="D131" i="32" s="1"/>
  <c r="F9043" i="34"/>
  <c r="Y40" i="33" s="1"/>
  <c r="E9034" i="34"/>
  <c r="X29" i="33" s="1"/>
  <c r="X32" i="33" s="1"/>
  <c r="R128" i="29"/>
  <c r="R131" i="29" s="1"/>
  <c r="C131" i="29"/>
  <c r="K122" i="28"/>
  <c r="K80" i="28"/>
  <c r="AD56" i="37"/>
  <c r="W104" i="37"/>
  <c r="W131" i="37" s="1"/>
  <c r="AE62" i="38"/>
  <c r="Y116" i="38"/>
  <c r="F98" i="42"/>
  <c r="G20" i="29"/>
  <c r="G131" i="29" s="1"/>
  <c r="E8" i="29"/>
  <c r="E131" i="29" s="1"/>
  <c r="K74" i="28"/>
  <c r="U74" i="37"/>
  <c r="U131" i="37" s="1"/>
  <c r="D104" i="37"/>
  <c r="D131" i="37" s="1"/>
  <c r="F13204" i="34"/>
  <c r="AH72" i="33" s="1"/>
  <c r="AH74" i="33" s="1"/>
  <c r="AU56" i="38"/>
  <c r="AW20" i="38"/>
  <c r="AW131" i="38" s="1"/>
  <c r="AO92" i="38"/>
  <c r="AO131" i="38" s="1"/>
  <c r="H32" i="42"/>
  <c r="AR8" i="41"/>
  <c r="AR131" i="41" s="1"/>
  <c r="AB62" i="41"/>
  <c r="AA56" i="41"/>
  <c r="AA131" i="41" s="1"/>
  <c r="X14" i="41"/>
  <c r="X131" i="41" s="1"/>
  <c r="C44" i="29"/>
  <c r="F9963" i="34"/>
  <c r="AB126" i="33" s="1"/>
  <c r="D9930" i="34"/>
  <c r="Z87" i="33" s="1"/>
  <c r="Z92" i="33" s="1"/>
  <c r="D9863" i="34"/>
  <c r="Z6" i="33" s="1"/>
  <c r="AU6" i="33" s="1"/>
  <c r="AW6" i="33" s="1"/>
  <c r="T6" i="28"/>
  <c r="T8" i="28" s="1"/>
  <c r="P26" i="28"/>
  <c r="E9931" i="34"/>
  <c r="AA88" i="33" s="1"/>
  <c r="AA92" i="33" s="1"/>
  <c r="E38" i="28"/>
  <c r="E131" i="28" s="1"/>
  <c r="Q128" i="37"/>
  <c r="Q131" i="37" s="1"/>
  <c r="L92" i="37"/>
  <c r="D98" i="37"/>
  <c r="E13180" i="34"/>
  <c r="AG43" i="33" s="1"/>
  <c r="AG44" i="33" s="1"/>
  <c r="BC19" i="38"/>
  <c r="BC20" i="38" s="1"/>
  <c r="F13160" i="34"/>
  <c r="AH19" i="33" s="1"/>
  <c r="AO26" i="38"/>
  <c r="AC32" i="38"/>
  <c r="I81" i="42"/>
  <c r="I86" i="42" s="1"/>
  <c r="I131" i="42" s="1"/>
  <c r="E13953" i="34"/>
  <c r="AJ81" i="33" s="1"/>
  <c r="AJ86" i="33" s="1"/>
  <c r="AU112" i="41"/>
  <c r="AU116" i="41" s="1"/>
  <c r="D16205" i="34"/>
  <c r="AL112" i="33" s="1"/>
  <c r="AC129" i="29"/>
  <c r="AC130" i="29" s="1"/>
  <c r="AD16" i="29"/>
  <c r="AD20" i="29" s="1"/>
  <c r="E11057" i="34"/>
  <c r="AD40" i="33" s="1"/>
  <c r="AD44" i="33" s="1"/>
  <c r="F11056" i="34"/>
  <c r="AE39" i="33" s="1"/>
  <c r="AE44" i="33" s="1"/>
  <c r="S122" i="37"/>
  <c r="N116" i="37"/>
  <c r="AG38" i="38"/>
  <c r="AD98" i="38"/>
  <c r="AD131" i="38" s="1"/>
  <c r="Y44" i="38"/>
  <c r="L104" i="38"/>
  <c r="L131" i="38" s="1"/>
  <c r="D16191" i="34"/>
  <c r="AL95" i="33" s="1"/>
  <c r="AL98" i="33" s="1"/>
  <c r="BB26" i="41"/>
  <c r="AG20" i="41"/>
  <c r="O122" i="41"/>
  <c r="P92" i="41"/>
  <c r="E8" i="41"/>
  <c r="B26" i="41"/>
  <c r="P32" i="40"/>
  <c r="AB32" i="40" s="1"/>
  <c r="F11071" i="34"/>
  <c r="AE57" i="33" s="1"/>
  <c r="AE62" i="33" s="1"/>
  <c r="E11032" i="34"/>
  <c r="AD10" i="33" s="1"/>
  <c r="AD14" i="33" s="1"/>
  <c r="N44" i="37"/>
  <c r="O8" i="38"/>
  <c r="M56" i="38"/>
  <c r="F92" i="42"/>
  <c r="AV50" i="41"/>
  <c r="D26" i="41"/>
  <c r="D131" i="41" s="1"/>
  <c r="AE57" i="37"/>
  <c r="AE62" i="37" s="1"/>
  <c r="E13951" i="34"/>
  <c r="AJ78" i="33" s="1"/>
  <c r="AJ80" i="33" s="1"/>
  <c r="M128" i="42"/>
  <c r="M131" i="42" s="1"/>
  <c r="AS110" i="41"/>
  <c r="N62" i="41"/>
  <c r="N131" i="41" s="1"/>
  <c r="H44" i="41"/>
  <c r="H131" i="41" s="1"/>
  <c r="E62" i="41"/>
  <c r="G44" i="41"/>
  <c r="P44" i="40"/>
  <c r="AB44" i="40" s="1"/>
  <c r="E62" i="42"/>
  <c r="F16153" i="34"/>
  <c r="AN49" i="33" s="1"/>
  <c r="BA14" i="41"/>
  <c r="BA131" i="41" s="1"/>
  <c r="AU128" i="41"/>
  <c r="AO110" i="41"/>
  <c r="AK44" i="41"/>
  <c r="AA62" i="41"/>
  <c r="P122" i="41"/>
  <c r="F16208" i="34"/>
  <c r="AN115" i="33" s="1"/>
  <c r="AN116" i="33" s="1"/>
  <c r="AN131" i="33" s="1"/>
  <c r="E16122" i="34"/>
  <c r="AM12" i="33" s="1"/>
  <c r="AM14" i="33" s="1"/>
  <c r="BH12" i="41"/>
  <c r="BH14" i="41" s="1"/>
  <c r="BD54" i="41"/>
  <c r="BD56" i="41" s="1"/>
  <c r="BD131" i="41" s="1"/>
  <c r="AF68" i="41"/>
  <c r="AB68" i="41"/>
  <c r="W14" i="41"/>
  <c r="T98" i="41"/>
  <c r="T131" i="41" s="1"/>
  <c r="N128" i="41"/>
  <c r="N56" i="41"/>
  <c r="C20" i="41"/>
  <c r="C131" i="41" s="1"/>
  <c r="D17133" i="34"/>
  <c r="E17080" i="34"/>
  <c r="R110" i="40"/>
  <c r="R131" i="40" s="1"/>
  <c r="H68" i="41"/>
  <c r="E128" i="41"/>
  <c r="B20" i="41"/>
  <c r="Y14" i="40"/>
  <c r="AB14" i="40" s="1"/>
  <c r="R92" i="40"/>
  <c r="E16118" i="34"/>
  <c r="AM7" i="33" s="1"/>
  <c r="AM8" i="33" s="1"/>
  <c r="D16116" i="34"/>
  <c r="AL5" i="33" s="1"/>
  <c r="AL8" i="33" s="1"/>
  <c r="B38" i="41"/>
  <c r="S86" i="40"/>
  <c r="S131" i="40" s="1"/>
  <c r="S68" i="40"/>
  <c r="AB68" i="40" s="1"/>
  <c r="X20" i="41"/>
  <c r="O20" i="41"/>
  <c r="O131" i="41" s="1"/>
  <c r="G122" i="41"/>
  <c r="G20" i="41"/>
  <c r="G131" i="41" s="1"/>
  <c r="D18848" i="34"/>
  <c r="E98" i="40"/>
  <c r="E131" i="40" s="1"/>
  <c r="D18804" i="34"/>
  <c r="T131" i="26" l="1"/>
  <c r="S131" i="26"/>
  <c r="AL131" i="33"/>
  <c r="AR104" i="33"/>
  <c r="AJ131" i="33"/>
  <c r="Y131" i="24"/>
  <c r="G131" i="30"/>
  <c r="R134" i="30" s="1"/>
  <c r="J131" i="31"/>
  <c r="Q131" i="25"/>
  <c r="AH131" i="33"/>
  <c r="AG131" i="33"/>
  <c r="AG131" i="25"/>
  <c r="G131" i="25"/>
  <c r="U134" i="28"/>
  <c r="P131" i="30"/>
  <c r="V131" i="25"/>
  <c r="Y131" i="33"/>
  <c r="P134" i="40"/>
  <c r="AD131" i="31"/>
  <c r="X131" i="24"/>
  <c r="S131" i="30"/>
  <c r="AS131" i="39"/>
  <c r="AB131" i="40"/>
  <c r="AC20" i="40"/>
  <c r="B131" i="24"/>
  <c r="D18881" i="34"/>
  <c r="E16" i="33"/>
  <c r="AU16" i="33" s="1"/>
  <c r="K131" i="25"/>
  <c r="R131" i="42"/>
  <c r="E18881" i="34"/>
  <c r="F16" i="33"/>
  <c r="AV16" i="33" s="1"/>
  <c r="E123" i="33"/>
  <c r="D18970" i="34"/>
  <c r="F18974" i="34"/>
  <c r="G127" i="33"/>
  <c r="D18908" i="34"/>
  <c r="B48" i="33"/>
  <c r="AU48" i="33" s="1"/>
  <c r="C24" i="33"/>
  <c r="AV24" i="33" s="1"/>
  <c r="E18888" i="34"/>
  <c r="W131" i="24"/>
  <c r="U131" i="26"/>
  <c r="E17" i="33"/>
  <c r="AU17" i="33" s="1"/>
  <c r="D18882" i="34"/>
  <c r="E18920" i="34"/>
  <c r="F63" i="33"/>
  <c r="D65" i="33"/>
  <c r="D18890" i="34"/>
  <c r="B27" i="33"/>
  <c r="D60" i="33"/>
  <c r="F18918" i="34"/>
  <c r="D18920" i="34"/>
  <c r="K63" i="33"/>
  <c r="P131" i="26"/>
  <c r="E75" i="33"/>
  <c r="D18930" i="34"/>
  <c r="F125" i="33"/>
  <c r="E18972" i="34"/>
  <c r="E28" i="33"/>
  <c r="D18891" i="34"/>
  <c r="E83" i="33"/>
  <c r="AU83" i="33" s="1"/>
  <c r="AW83" i="33" s="1"/>
  <c r="D18937" i="34"/>
  <c r="E90" i="33"/>
  <c r="D18943" i="34"/>
  <c r="AC80" i="40"/>
  <c r="N134" i="42"/>
  <c r="AS35" i="33"/>
  <c r="AV35" i="33" s="1"/>
  <c r="AW35" i="33" s="1"/>
  <c r="F18791" i="34"/>
  <c r="AT35" i="33" s="1"/>
  <c r="D116" i="33"/>
  <c r="H97" i="33"/>
  <c r="AU97" i="33" s="1"/>
  <c r="AW97" i="33" s="1"/>
  <c r="D18949" i="34"/>
  <c r="W131" i="26"/>
  <c r="G119" i="33"/>
  <c r="B70" i="33"/>
  <c r="D18926" i="34"/>
  <c r="P131" i="40"/>
  <c r="X134" i="40" s="1"/>
  <c r="AS38" i="33"/>
  <c r="AU7" i="33"/>
  <c r="AR64" i="33"/>
  <c r="F18815" i="34"/>
  <c r="F18852" i="34"/>
  <c r="AT108" i="33" s="1"/>
  <c r="AR108" i="33"/>
  <c r="F18785" i="34"/>
  <c r="AR28" i="33"/>
  <c r="AR32" i="33" s="1"/>
  <c r="G57" i="33"/>
  <c r="G62" i="33" s="1"/>
  <c r="F88" i="33"/>
  <c r="AV88" i="33" s="1"/>
  <c r="AW88" i="33" s="1"/>
  <c r="E18941" i="34"/>
  <c r="D18888" i="34"/>
  <c r="B24" i="33"/>
  <c r="AV126" i="33"/>
  <c r="G90" i="33"/>
  <c r="Y131" i="25"/>
  <c r="G23" i="33"/>
  <c r="G26" i="33" s="1"/>
  <c r="D103" i="33"/>
  <c r="AQ62" i="33"/>
  <c r="E18877" i="34"/>
  <c r="U131" i="32"/>
  <c r="O131" i="38"/>
  <c r="L122" i="33"/>
  <c r="AC131" i="29"/>
  <c r="T131" i="31"/>
  <c r="Q131" i="26"/>
  <c r="M131" i="38"/>
  <c r="BE134" i="38" s="1"/>
  <c r="N131" i="24"/>
  <c r="D131" i="26"/>
  <c r="R131" i="37"/>
  <c r="D91" i="33"/>
  <c r="F18848" i="34"/>
  <c r="AT103" i="33" s="1"/>
  <c r="AR103" i="33"/>
  <c r="AU103" i="33" s="1"/>
  <c r="D18954" i="34"/>
  <c r="B131" i="41"/>
  <c r="AZ134" i="41" s="1"/>
  <c r="AP17" i="33"/>
  <c r="AP20" i="33" s="1"/>
  <c r="AP131" i="33" s="1"/>
  <c r="F17080" i="34"/>
  <c r="AQ17" i="33" s="1"/>
  <c r="AQ20" i="33" s="1"/>
  <c r="E131" i="41"/>
  <c r="P131" i="32"/>
  <c r="Y131" i="29"/>
  <c r="J128" i="33"/>
  <c r="C131" i="32"/>
  <c r="T131" i="37"/>
  <c r="K131" i="29"/>
  <c r="P131" i="31"/>
  <c r="M131" i="25"/>
  <c r="BE131" i="38"/>
  <c r="D131" i="29"/>
  <c r="R131" i="28"/>
  <c r="M131" i="37"/>
  <c r="Y131" i="38"/>
  <c r="W104" i="33"/>
  <c r="W131" i="33" s="1"/>
  <c r="V131" i="37"/>
  <c r="AA131" i="25"/>
  <c r="AK38" i="31"/>
  <c r="AK131" i="31" s="1"/>
  <c r="R73" i="33"/>
  <c r="AV73" i="33" s="1"/>
  <c r="E18929" i="34"/>
  <c r="O74" i="33"/>
  <c r="E131" i="27"/>
  <c r="K64" i="33"/>
  <c r="D18921" i="34"/>
  <c r="AU102" i="33"/>
  <c r="J131" i="26"/>
  <c r="R8" i="26"/>
  <c r="R131" i="26" s="1"/>
  <c r="G94" i="33"/>
  <c r="F18946" i="34"/>
  <c r="X131" i="25"/>
  <c r="D24" i="33"/>
  <c r="F18888" i="34"/>
  <c r="D35" i="33"/>
  <c r="F18897" i="34"/>
  <c r="E122" i="30"/>
  <c r="E131" i="30" s="1"/>
  <c r="J134" i="30" s="1"/>
  <c r="D18903" i="34"/>
  <c r="B42" i="33"/>
  <c r="AU42" i="33" s="1"/>
  <c r="D124" i="33"/>
  <c r="B10" i="33"/>
  <c r="D18876" i="34"/>
  <c r="P131" i="37"/>
  <c r="AG131" i="32"/>
  <c r="AQ61" i="33"/>
  <c r="F18919" i="34"/>
  <c r="AV67" i="33"/>
  <c r="AU5" i="33"/>
  <c r="D18946" i="34"/>
  <c r="Q86" i="27"/>
  <c r="M116" i="33"/>
  <c r="M131" i="33" s="1"/>
  <c r="AD110" i="24"/>
  <c r="AD131" i="24" s="1"/>
  <c r="H98" i="33"/>
  <c r="J32" i="33"/>
  <c r="L131" i="25"/>
  <c r="F89" i="33"/>
  <c r="AV89" i="33" s="1"/>
  <c r="E18942" i="34"/>
  <c r="G82" i="33"/>
  <c r="F18936" i="34"/>
  <c r="F40" i="33"/>
  <c r="E18901" i="34"/>
  <c r="G47" i="33"/>
  <c r="F18907" i="34"/>
  <c r="G95" i="33"/>
  <c r="F18947" i="34"/>
  <c r="D76" i="33"/>
  <c r="F18931" i="34"/>
  <c r="E18870" i="34"/>
  <c r="C3" i="33"/>
  <c r="D45" i="33"/>
  <c r="D50" i="33" s="1"/>
  <c r="C90" i="33"/>
  <c r="E18943" i="34"/>
  <c r="B121" i="33"/>
  <c r="AU121" i="33" s="1"/>
  <c r="D18969" i="34"/>
  <c r="E18892" i="34"/>
  <c r="C29" i="33"/>
  <c r="AV29" i="33" s="1"/>
  <c r="B15" i="33"/>
  <c r="D18880" i="34"/>
  <c r="D113" i="33"/>
  <c r="F131" i="40"/>
  <c r="T134" i="40" s="1"/>
  <c r="H131" i="39"/>
  <c r="O131" i="39"/>
  <c r="D18961" i="34"/>
  <c r="D18964" i="34"/>
  <c r="D18870" i="34"/>
  <c r="D18953" i="34"/>
  <c r="F18896" i="34"/>
  <c r="AU60" i="33"/>
  <c r="AV105" i="33"/>
  <c r="F18950" i="34"/>
  <c r="J99" i="33"/>
  <c r="J104" i="33" s="1"/>
  <c r="H31" i="33"/>
  <c r="AU31" i="33" s="1"/>
  <c r="AW31" i="33" s="1"/>
  <c r="D18894" i="34"/>
  <c r="J92" i="33"/>
  <c r="AV102" i="33"/>
  <c r="E92" i="33"/>
  <c r="F119" i="33"/>
  <c r="E18967" i="34"/>
  <c r="H131" i="25"/>
  <c r="E32" i="33"/>
  <c r="G30" i="33"/>
  <c r="F18893" i="34"/>
  <c r="F38" i="33"/>
  <c r="C10" i="33"/>
  <c r="E18876" i="34"/>
  <c r="F18880" i="34"/>
  <c r="D15" i="33"/>
  <c r="D19" i="33"/>
  <c r="D18942" i="34"/>
  <c r="Y131" i="40"/>
  <c r="AR24" i="33"/>
  <c r="F18782" i="34"/>
  <c r="AT24" i="33" s="1"/>
  <c r="F18831" i="34"/>
  <c r="AT83" i="33" s="1"/>
  <c r="AQ80" i="33"/>
  <c r="F59" i="33"/>
  <c r="E18917" i="34"/>
  <c r="E18878" i="34"/>
  <c r="E18871" i="34"/>
  <c r="F18969" i="34"/>
  <c r="AO50" i="33"/>
  <c r="D18927" i="34"/>
  <c r="AU94" i="33"/>
  <c r="D18958" i="34"/>
  <c r="J53" i="33"/>
  <c r="J56" i="33" s="1"/>
  <c r="F18830" i="34"/>
  <c r="AT82" i="33" s="1"/>
  <c r="AS82" i="33"/>
  <c r="C122" i="39"/>
  <c r="AS23" i="33"/>
  <c r="F18781" i="34"/>
  <c r="AT23" i="33" s="1"/>
  <c r="AR101" i="33"/>
  <c r="F18846" i="34"/>
  <c r="AT101" i="33" s="1"/>
  <c r="AR20" i="39"/>
  <c r="AR131" i="39" s="1"/>
  <c r="AH131" i="32"/>
  <c r="D101" i="33"/>
  <c r="D104" i="33" s="1"/>
  <c r="F18952" i="34"/>
  <c r="F18960" i="34"/>
  <c r="AB80" i="31"/>
  <c r="AB131" i="31" s="1"/>
  <c r="S20" i="33"/>
  <c r="AM131" i="31"/>
  <c r="Q116" i="27"/>
  <c r="Q131" i="27" s="1"/>
  <c r="J134" i="27" s="1"/>
  <c r="S122" i="27"/>
  <c r="J50" i="33"/>
  <c r="J41" i="33"/>
  <c r="J44" i="33" s="1"/>
  <c r="F18902" i="34"/>
  <c r="B131" i="25"/>
  <c r="G92" i="33"/>
  <c r="F127" i="33"/>
  <c r="AV127" i="33" s="1"/>
  <c r="E18974" i="34"/>
  <c r="G20" i="33"/>
  <c r="B91" i="33"/>
  <c r="D18944" i="34"/>
  <c r="D118" i="33"/>
  <c r="B12" i="33"/>
  <c r="AU12" i="33" s="1"/>
  <c r="D18878" i="34"/>
  <c r="AI131" i="33"/>
  <c r="AQ110" i="33"/>
  <c r="AQ74" i="33"/>
  <c r="AR52" i="33"/>
  <c r="F18805" i="34"/>
  <c r="AT52" i="33" s="1"/>
  <c r="D112" i="33"/>
  <c r="F18961" i="34"/>
  <c r="E18955" i="34"/>
  <c r="E18897" i="34"/>
  <c r="S56" i="33"/>
  <c r="K50" i="33"/>
  <c r="G96" i="33"/>
  <c r="F18948" i="34"/>
  <c r="C113" i="33"/>
  <c r="AV113" i="33" s="1"/>
  <c r="E18962" i="34"/>
  <c r="AE131" i="41"/>
  <c r="AV114" i="33"/>
  <c r="Q62" i="25"/>
  <c r="E56" i="33"/>
  <c r="F18925" i="34"/>
  <c r="G69" i="33"/>
  <c r="F9" i="33"/>
  <c r="E18875" i="34"/>
  <c r="AK131" i="25"/>
  <c r="E18887" i="34"/>
  <c r="C23" i="33"/>
  <c r="B57" i="33"/>
  <c r="D18915" i="34"/>
  <c r="B59" i="33"/>
  <c r="AU59" i="33" s="1"/>
  <c r="D18917" i="34"/>
  <c r="D18928" i="34"/>
  <c r="B72" i="33"/>
  <c r="D79" i="33"/>
  <c r="F18934" i="34"/>
  <c r="Q110" i="30"/>
  <c r="Q131" i="30" s="1"/>
  <c r="M131" i="39"/>
  <c r="AS134" i="39" s="1"/>
  <c r="F18780" i="34"/>
  <c r="AT22" i="33" s="1"/>
  <c r="AT104" i="33"/>
  <c r="E18910" i="34"/>
  <c r="D18941" i="34"/>
  <c r="AV103" i="33"/>
  <c r="E18904" i="34"/>
  <c r="E18957" i="34"/>
  <c r="F18928" i="34"/>
  <c r="E18880" i="34"/>
  <c r="F18958" i="34"/>
  <c r="C86" i="33"/>
  <c r="AU85" i="33"/>
  <c r="AO81" i="33"/>
  <c r="AO86" i="33" s="1"/>
  <c r="AO131" i="33" s="1"/>
  <c r="F17133" i="34"/>
  <c r="G29" i="33"/>
  <c r="F18892" i="34"/>
  <c r="G125" i="33"/>
  <c r="F18972" i="34"/>
  <c r="C38" i="33"/>
  <c r="AV34" i="33"/>
  <c r="N54" i="33"/>
  <c r="D18913" i="34"/>
  <c r="E18939" i="34"/>
  <c r="F85" i="33"/>
  <c r="AV85" i="33" s="1"/>
  <c r="D48" i="33"/>
  <c r="F18908" i="34"/>
  <c r="D18" i="33"/>
  <c r="F18883" i="34"/>
  <c r="M134" i="28"/>
  <c r="E95" i="33"/>
  <c r="D18947" i="34"/>
  <c r="F18920" i="34"/>
  <c r="G63" i="33"/>
  <c r="AW89" i="33"/>
  <c r="F93" i="33"/>
  <c r="E18945" i="34"/>
  <c r="AR113" i="33"/>
  <c r="F18856" i="34"/>
  <c r="AT113" i="33" s="1"/>
  <c r="F18777" i="34"/>
  <c r="AT18" i="33" s="1"/>
  <c r="AR18" i="33"/>
  <c r="D6" i="33"/>
  <c r="F18873" i="34"/>
  <c r="E18950" i="34"/>
  <c r="C99" i="33"/>
  <c r="F18803" i="34"/>
  <c r="AR49" i="33"/>
  <c r="AU126" i="33"/>
  <c r="F18819" i="34"/>
  <c r="AT69" i="33" s="1"/>
  <c r="AR69" i="33"/>
  <c r="AR74" i="33" s="1"/>
  <c r="AS19" i="33"/>
  <c r="F18778" i="34"/>
  <c r="AT19" i="33" s="1"/>
  <c r="E18884" i="34"/>
  <c r="F19" i="33"/>
  <c r="AV19" i="33" s="1"/>
  <c r="AW19" i="33" s="1"/>
  <c r="E18946" i="34"/>
  <c r="D18909" i="34"/>
  <c r="E49" i="33"/>
  <c r="AR90" i="33"/>
  <c r="AR92" i="33" s="1"/>
  <c r="F18837" i="34"/>
  <c r="AT90" i="33" s="1"/>
  <c r="AR26" i="33"/>
  <c r="B96" i="33"/>
  <c r="AU96" i="33" s="1"/>
  <c r="D18948" i="34"/>
  <c r="G131" i="26"/>
  <c r="AR51" i="33"/>
  <c r="F18804" i="34"/>
  <c r="AT51" i="33" s="1"/>
  <c r="L131" i="37"/>
  <c r="Z134" i="37" s="1"/>
  <c r="AN131" i="31"/>
  <c r="T131" i="32"/>
  <c r="J85" i="33"/>
  <c r="F18939" i="34"/>
  <c r="B51" i="33"/>
  <c r="D18910" i="34"/>
  <c r="G39" i="33"/>
  <c r="F18900" i="34"/>
  <c r="B73" i="33"/>
  <c r="AU73" i="33" s="1"/>
  <c r="AW73" i="33" s="1"/>
  <c r="D18929" i="34"/>
  <c r="L131" i="28"/>
  <c r="Q134" i="28" s="1"/>
  <c r="S131" i="38"/>
  <c r="L131" i="39"/>
  <c r="AS131" i="41"/>
  <c r="BD134" i="41" s="1"/>
  <c r="O131" i="32"/>
  <c r="C131" i="39"/>
  <c r="AK131" i="39"/>
  <c r="I92" i="33"/>
  <c r="E82" i="33"/>
  <c r="AU82" i="33" s="1"/>
  <c r="D18936" i="34"/>
  <c r="G70" i="33"/>
  <c r="Z131" i="25"/>
  <c r="G66" i="33"/>
  <c r="F18923" i="34"/>
  <c r="E18932" i="34"/>
  <c r="F77" i="33"/>
  <c r="AV77" i="33" s="1"/>
  <c r="C75" i="33"/>
  <c r="E18930" i="34"/>
  <c r="D18902" i="34"/>
  <c r="E18896" i="34"/>
  <c r="B131" i="42"/>
  <c r="J134" i="42" s="1"/>
  <c r="F18957" i="34"/>
  <c r="F18886" i="34"/>
  <c r="P131" i="24"/>
  <c r="F131" i="26"/>
  <c r="G10" i="33"/>
  <c r="G14" i="33" s="1"/>
  <c r="F18876" i="34"/>
  <c r="AE131" i="25"/>
  <c r="G50" i="33"/>
  <c r="G75" i="33"/>
  <c r="F18930" i="34"/>
  <c r="E18961" i="34"/>
  <c r="C112" i="33"/>
  <c r="C22" i="33"/>
  <c r="E18886" i="34"/>
  <c r="B114" i="33"/>
  <c r="D18963" i="34"/>
  <c r="C25" i="33"/>
  <c r="AV25" i="33" s="1"/>
  <c r="E18889" i="34"/>
  <c r="F18911" i="34"/>
  <c r="D52" i="33"/>
  <c r="D56" i="33" s="1"/>
  <c r="D18974" i="34"/>
  <c r="B127" i="33"/>
  <c r="C48" i="33"/>
  <c r="AV48" i="33" s="1"/>
  <c r="E18908" i="34"/>
  <c r="AE131" i="29"/>
  <c r="V131" i="29"/>
  <c r="AQ8" i="33"/>
  <c r="F18898" i="34"/>
  <c r="D18950" i="34"/>
  <c r="P122" i="26"/>
  <c r="H74" i="33"/>
  <c r="F121" i="33"/>
  <c r="AV121" i="33" s="1"/>
  <c r="E18969" i="34"/>
  <c r="F87" i="33"/>
  <c r="E18940" i="34"/>
  <c r="F111" i="33"/>
  <c r="E18960" i="34"/>
  <c r="E47" i="33"/>
  <c r="D18907" i="34"/>
  <c r="F106" i="33"/>
  <c r="E18956" i="34"/>
  <c r="G84" i="33"/>
  <c r="F18938" i="34"/>
  <c r="G28" i="33"/>
  <c r="G116" i="33"/>
  <c r="D5" i="33"/>
  <c r="D8" i="33" s="1"/>
  <c r="F18872" i="34"/>
  <c r="D12" i="33"/>
  <c r="D14" i="33" s="1"/>
  <c r="D17" i="33"/>
  <c r="F18906" i="34"/>
  <c r="D46" i="33"/>
  <c r="B100" i="33"/>
  <c r="D18951" i="34"/>
  <c r="B111" i="33"/>
  <c r="D18960" i="34"/>
  <c r="AT110" i="33"/>
  <c r="AT80" i="33"/>
  <c r="C18" i="33"/>
  <c r="AV18" i="33" s="1"/>
  <c r="E18883" i="34"/>
  <c r="E18909" i="34"/>
  <c r="E18919" i="34"/>
  <c r="C61" i="33"/>
  <c r="AV61" i="33" s="1"/>
  <c r="AW61" i="33" s="1"/>
  <c r="AQ128" i="33"/>
  <c r="AT92" i="33"/>
  <c r="AM131" i="33"/>
  <c r="C122" i="33"/>
  <c r="AV117" i="33"/>
  <c r="AW117" i="33" s="1"/>
  <c r="V131" i="40"/>
  <c r="AU22" i="33"/>
  <c r="AV42" i="33"/>
  <c r="AR91" i="33"/>
  <c r="F18838" i="34"/>
  <c r="AT91" i="33" s="1"/>
  <c r="AR40" i="33"/>
  <c r="F18795" i="34"/>
  <c r="AS71" i="33"/>
  <c r="AS74" i="33" s="1"/>
  <c r="F18821" i="34"/>
  <c r="AT71" i="33" s="1"/>
  <c r="U68" i="33"/>
  <c r="S128" i="33"/>
  <c r="K86" i="33"/>
  <c r="K116" i="33"/>
  <c r="E18944" i="34"/>
  <c r="D18956" i="34"/>
  <c r="E18873" i="34"/>
  <c r="T9" i="33"/>
  <c r="D18875" i="34"/>
  <c r="V44" i="31"/>
  <c r="V131" i="31" s="1"/>
  <c r="AG131" i="31"/>
  <c r="AL92" i="31"/>
  <c r="AL131" i="31" s="1"/>
  <c r="S131" i="27"/>
  <c r="R134" i="27" s="1"/>
  <c r="H131" i="24"/>
  <c r="L68" i="33"/>
  <c r="F18895" i="34"/>
  <c r="J33" i="33"/>
  <c r="J38" i="33" s="1"/>
  <c r="H34" i="33"/>
  <c r="D18896" i="34"/>
  <c r="I78" i="33"/>
  <c r="AV78" i="33" s="1"/>
  <c r="AW78" i="33" s="1"/>
  <c r="E18933" i="34"/>
  <c r="D58" i="33"/>
  <c r="D62" i="33" s="1"/>
  <c r="F18916" i="34"/>
  <c r="D114" i="33"/>
  <c r="E18971" i="34"/>
  <c r="C124" i="33"/>
  <c r="AV124" i="33" s="1"/>
  <c r="J131" i="30"/>
  <c r="AT38" i="33"/>
  <c r="V134" i="37"/>
  <c r="B33" i="33"/>
  <c r="D18895" i="34"/>
  <c r="D18973" i="34"/>
  <c r="AR124" i="33"/>
  <c r="F18865" i="34"/>
  <c r="AT124" i="33" s="1"/>
  <c r="AT128" i="33" s="1"/>
  <c r="E81" i="33"/>
  <c r="D18935" i="34"/>
  <c r="F18829" i="34"/>
  <c r="AT81" i="33" s="1"/>
  <c r="AT86" i="33" s="1"/>
  <c r="AS81" i="33"/>
  <c r="AS86" i="33" s="1"/>
  <c r="F18903" i="34"/>
  <c r="G42" i="33"/>
  <c r="D18962" i="34"/>
  <c r="AU67" i="33"/>
  <c r="F18779" i="34"/>
  <c r="AS21" i="33"/>
  <c r="AR39" i="33"/>
  <c r="AR44" i="33" s="1"/>
  <c r="F18794" i="34"/>
  <c r="AT39" i="33" s="1"/>
  <c r="F18806" i="34"/>
  <c r="AT53" i="33" s="1"/>
  <c r="AR53" i="33"/>
  <c r="AS110" i="33"/>
  <c r="AS93" i="33"/>
  <c r="AS98" i="33" s="1"/>
  <c r="F18839" i="34"/>
  <c r="AT93" i="33" s="1"/>
  <c r="AT98" i="33" s="1"/>
  <c r="W50" i="33"/>
  <c r="O92" i="29"/>
  <c r="O131" i="29" s="1"/>
  <c r="Z134" i="29" s="1"/>
  <c r="AK68" i="32"/>
  <c r="AK131" i="32" s="1"/>
  <c r="R39" i="33"/>
  <c r="E18900" i="34"/>
  <c r="R74" i="33"/>
  <c r="C131" i="26"/>
  <c r="S80" i="25"/>
  <c r="S131" i="25" s="1"/>
  <c r="AJ134" i="25" s="1"/>
  <c r="F100" i="33"/>
  <c r="E18951" i="34"/>
  <c r="AV94" i="33"/>
  <c r="AQ44" i="33"/>
  <c r="E18973" i="34"/>
  <c r="N131" i="25"/>
  <c r="P131" i="25"/>
  <c r="F7" i="33"/>
  <c r="AV7" i="33" s="1"/>
  <c r="E18874" i="34"/>
  <c r="E109" i="33"/>
  <c r="AU109" i="33" s="1"/>
  <c r="D18959" i="34"/>
  <c r="G7" i="33"/>
  <c r="G8" i="33" s="1"/>
  <c r="F18874" i="34"/>
  <c r="G55" i="33"/>
  <c r="F18914" i="34"/>
  <c r="E125" i="33"/>
  <c r="AU125" i="33" s="1"/>
  <c r="D18972" i="34"/>
  <c r="C30" i="33"/>
  <c r="AV30" i="33" s="1"/>
  <c r="AW30" i="33" s="1"/>
  <c r="E18893" i="34"/>
  <c r="F18904" i="34"/>
  <c r="D43" i="33"/>
  <c r="E18921" i="34"/>
  <c r="C64" i="33"/>
  <c r="E18906" i="34"/>
  <c r="C46" i="33"/>
  <c r="B58" i="33"/>
  <c r="AU58" i="33" s="1"/>
  <c r="D18916" i="34"/>
  <c r="C69" i="33"/>
  <c r="E18925" i="34"/>
  <c r="B77" i="33"/>
  <c r="AU77" i="33" s="1"/>
  <c r="D18932" i="34"/>
  <c r="C95" i="33"/>
  <c r="E18947" i="34"/>
  <c r="AO62" i="33"/>
  <c r="F18955" i="34"/>
  <c r="AS119" i="33"/>
  <c r="F18861" i="34"/>
  <c r="AU84" i="33"/>
  <c r="AW84" i="33" s="1"/>
  <c r="E18923" i="34"/>
  <c r="F66" i="33"/>
  <c r="AV66" i="33" s="1"/>
  <c r="AU69" i="33"/>
  <c r="E18952" i="34"/>
  <c r="E18915" i="34"/>
  <c r="V128" i="33"/>
  <c r="V131" i="33" s="1"/>
  <c r="D18931" i="34"/>
  <c r="F18875" i="34"/>
  <c r="X131" i="33"/>
  <c r="AV47" i="33"/>
  <c r="F18870" i="34"/>
  <c r="D18879" i="34"/>
  <c r="K104" i="33"/>
  <c r="F18881" i="34"/>
  <c r="O37" i="33"/>
  <c r="E18899" i="34"/>
  <c r="F131" i="25"/>
  <c r="V131" i="26"/>
  <c r="AC130" i="40"/>
  <c r="AA136" i="40" s="1"/>
  <c r="D18883" i="34"/>
  <c r="B18" i="33"/>
  <c r="AU18" i="33" s="1"/>
  <c r="AW18" i="33" s="1"/>
  <c r="H32" i="33"/>
  <c r="G71" i="33"/>
  <c r="F18927" i="34"/>
  <c r="D25" i="33"/>
  <c r="F18889" i="34"/>
  <c r="D37" i="33"/>
  <c r="F18899" i="34"/>
  <c r="J131" i="24"/>
  <c r="I80" i="33"/>
  <c r="E107" i="33"/>
  <c r="AU107" i="33" s="1"/>
  <c r="D18957" i="34"/>
  <c r="E18927" i="34"/>
  <c r="C71" i="33"/>
  <c r="AV71" i="33" s="1"/>
  <c r="B79" i="33"/>
  <c r="AU79" i="33" s="1"/>
  <c r="D18934" i="34"/>
  <c r="BE131" i="41"/>
  <c r="AY131" i="38"/>
  <c r="BA134" i="38" s="1"/>
  <c r="B98" i="33"/>
  <c r="AU93" i="33"/>
  <c r="F58" i="33"/>
  <c r="E18916" i="34"/>
  <c r="B55" i="33"/>
  <c r="AU55" i="33" s="1"/>
  <c r="D18914" i="34"/>
  <c r="AW71" i="33"/>
  <c r="AS120" i="33"/>
  <c r="AV120" i="33" s="1"/>
  <c r="F18862" i="34"/>
  <c r="R129" i="33"/>
  <c r="E18975" i="34"/>
  <c r="AI131" i="31"/>
  <c r="AE134" i="31" s="1"/>
  <c r="D129" i="33"/>
  <c r="D130" i="33" s="1"/>
  <c r="F18975" i="34"/>
  <c r="C20" i="33"/>
  <c r="E18937" i="34"/>
  <c r="AR13" i="33"/>
  <c r="F18773" i="34"/>
  <c r="F18772" i="34"/>
  <c r="AS12" i="33"/>
  <c r="G78" i="33"/>
  <c r="F18933" i="34"/>
  <c r="F60" i="33"/>
  <c r="AV60" i="33" s="1"/>
  <c r="E18918" i="34"/>
  <c r="E18948" i="34"/>
  <c r="F96" i="33"/>
  <c r="AV96" i="33" s="1"/>
  <c r="D110" i="33"/>
  <c r="D18925" i="34"/>
  <c r="AU76" i="33"/>
  <c r="AH131" i="25"/>
  <c r="W131" i="41"/>
  <c r="K131" i="26"/>
  <c r="AE131" i="31"/>
  <c r="S131" i="37"/>
  <c r="C36" i="33"/>
  <c r="AV36" i="33" s="1"/>
  <c r="E18898" i="34"/>
  <c r="AJ131" i="32"/>
  <c r="BH131" i="41"/>
  <c r="O131" i="25"/>
  <c r="Z131" i="39"/>
  <c r="S8" i="33"/>
  <c r="S131" i="33" s="1"/>
  <c r="S38" i="33"/>
  <c r="S68" i="33"/>
  <c r="O32" i="33"/>
  <c r="L108" i="33"/>
  <c r="E18958" i="34"/>
  <c r="I131" i="26"/>
  <c r="I8" i="33"/>
  <c r="F76" i="33"/>
  <c r="AV76" i="33" s="1"/>
  <c r="E18931" i="34"/>
  <c r="F55" i="33"/>
  <c r="E18914" i="34"/>
  <c r="F118" i="33"/>
  <c r="E18966" i="34"/>
  <c r="C28" i="33"/>
  <c r="E18891" i="34"/>
  <c r="B120" i="33"/>
  <c r="D18968" i="34"/>
  <c r="AU41" i="33"/>
  <c r="B46" i="33"/>
  <c r="D18906" i="34"/>
  <c r="D49" i="33"/>
  <c r="E18924" i="34"/>
  <c r="B68" i="33"/>
  <c r="AU66" i="33"/>
  <c r="E18935" i="34"/>
  <c r="N86" i="33"/>
  <c r="V131" i="24"/>
  <c r="H44" i="33"/>
  <c r="I33" i="33"/>
  <c r="E18895" i="34"/>
  <c r="F27" i="33"/>
  <c r="E18890" i="34"/>
  <c r="E18970" i="34"/>
  <c r="C123" i="33"/>
  <c r="B101" i="33"/>
  <c r="AU101" i="33" s="1"/>
  <c r="D18952" i="34"/>
  <c r="D67" i="33"/>
  <c r="F18924" i="34"/>
  <c r="B25" i="33"/>
  <c r="AU25" i="33" s="1"/>
  <c r="AW25" i="33" s="1"/>
  <c r="D18889" i="34"/>
  <c r="D18901" i="34"/>
  <c r="B40" i="33"/>
  <c r="AU40" i="33" s="1"/>
  <c r="E18882" i="34"/>
  <c r="E131" i="38"/>
  <c r="Q131" i="39"/>
  <c r="BI131" i="41"/>
  <c r="AW134" i="38"/>
  <c r="F18894" i="34"/>
  <c r="AS50" i="33"/>
  <c r="Z134" i="24"/>
  <c r="B8" i="33"/>
  <c r="AU3" i="33"/>
  <c r="AU99" i="33"/>
  <c r="D38" i="33"/>
  <c r="J122" i="33"/>
  <c r="N131" i="26"/>
  <c r="F5" i="33"/>
  <c r="E18872" i="34"/>
  <c r="G93" i="33"/>
  <c r="G98" i="33" s="1"/>
  <c r="E129" i="33"/>
  <c r="D18975" i="34"/>
  <c r="E23" i="33"/>
  <c r="D18887" i="34"/>
  <c r="T32" i="25"/>
  <c r="T131" i="25" s="1"/>
  <c r="E65" i="33"/>
  <c r="D18922" i="34"/>
  <c r="E18934" i="34"/>
  <c r="F79" i="33"/>
  <c r="AV79" i="33" s="1"/>
  <c r="G54" i="33"/>
  <c r="G56" i="33" s="1"/>
  <c r="F18913" i="34"/>
  <c r="AJ128" i="25"/>
  <c r="AJ131" i="25" s="1"/>
  <c r="AD131" i="33"/>
  <c r="AR110" i="33"/>
  <c r="E37" i="33"/>
  <c r="AU37" i="33" s="1"/>
  <c r="D18899" i="34"/>
  <c r="AV12" i="33"/>
  <c r="AV4" i="33"/>
  <c r="AS62" i="33"/>
  <c r="D18900" i="34"/>
  <c r="B39" i="33"/>
  <c r="AW29" i="33"/>
  <c r="F18941" i="34"/>
  <c r="D88" i="33"/>
  <c r="AE131" i="33"/>
  <c r="AU53" i="33"/>
  <c r="AW53" i="33" s="1"/>
  <c r="D18966" i="34"/>
  <c r="AS118" i="33"/>
  <c r="F18860" i="34"/>
  <c r="AS15" i="33"/>
  <c r="F18774" i="34"/>
  <c r="AT15" i="33" s="1"/>
  <c r="AR45" i="33"/>
  <c r="F18799" i="34"/>
  <c r="F18776" i="34"/>
  <c r="AR17" i="33"/>
  <c r="AR20" i="33" s="1"/>
  <c r="R8" i="25"/>
  <c r="R131" i="25" s="1"/>
  <c r="F18910" i="34"/>
  <c r="AU106" i="33"/>
  <c r="B110" i="33"/>
  <c r="D44" i="33"/>
  <c r="R26" i="32"/>
  <c r="R131" i="32" s="1"/>
  <c r="S50" i="32"/>
  <c r="S131" i="32" s="1"/>
  <c r="U92" i="33"/>
  <c r="U131" i="33" s="1"/>
  <c r="Q131" i="32"/>
  <c r="V32" i="32"/>
  <c r="V131" i="32" s="1"/>
  <c r="Q50" i="33"/>
  <c r="Q104" i="33"/>
  <c r="O14" i="33"/>
  <c r="N116" i="33"/>
  <c r="P122" i="33"/>
  <c r="P131" i="33" s="1"/>
  <c r="B131" i="26"/>
  <c r="H52" i="33"/>
  <c r="D18911" i="34"/>
  <c r="E105" i="33"/>
  <c r="D18955" i="34"/>
  <c r="C131" i="25"/>
  <c r="F131" i="30"/>
  <c r="D18871" i="34"/>
  <c r="B4" i="33"/>
  <c r="AU4" i="33" s="1"/>
  <c r="B21" i="33"/>
  <c r="D18885" i="34"/>
  <c r="B87" i="33"/>
  <c r="D18940" i="34"/>
  <c r="D117" i="33"/>
  <c r="D122" i="33" s="1"/>
  <c r="F18965" i="34"/>
  <c r="F18809" i="34"/>
  <c r="G83" i="33"/>
  <c r="F18937" i="34"/>
  <c r="C44" i="33"/>
  <c r="AV41" i="33"/>
  <c r="E18926" i="34"/>
  <c r="AV101" i="33"/>
  <c r="D18873" i="34"/>
  <c r="F18932" i="34"/>
  <c r="J86" i="33"/>
  <c r="Z62" i="26"/>
  <c r="Z131" i="26" s="1"/>
  <c r="F18811" i="34"/>
  <c r="AS59" i="33"/>
  <c r="AR114" i="33"/>
  <c r="F18857" i="34"/>
  <c r="F26" i="39"/>
  <c r="F131" i="39" s="1"/>
  <c r="E44" i="39"/>
  <c r="E131" i="39" s="1"/>
  <c r="AK134" i="39" s="1"/>
  <c r="AR54" i="33"/>
  <c r="F18807" i="34"/>
  <c r="AT54" i="33" s="1"/>
  <c r="F18820" i="34"/>
  <c r="AR70" i="33"/>
  <c r="F18816" i="34"/>
  <c r="AR65" i="33"/>
  <c r="AS13" i="33"/>
  <c r="AV13" i="33" s="1"/>
  <c r="E18879" i="34"/>
  <c r="N50" i="29"/>
  <c r="N131" i="29" s="1"/>
  <c r="P110" i="29"/>
  <c r="P131" i="29" s="1"/>
  <c r="U74" i="33"/>
  <c r="R44" i="31"/>
  <c r="R131" i="31" s="1"/>
  <c r="Q56" i="33"/>
  <c r="L82" i="33"/>
  <c r="E18936" i="34"/>
  <c r="AD104" i="25"/>
  <c r="AD131" i="25" s="1"/>
  <c r="D73" i="33"/>
  <c r="D74" i="33" s="1"/>
  <c r="F18929" i="34"/>
  <c r="F18951" i="34"/>
  <c r="D123" i="33"/>
  <c r="F18970" i="34"/>
  <c r="AU118" i="33"/>
  <c r="F18949" i="34"/>
  <c r="F45" i="33"/>
  <c r="E18905" i="34"/>
  <c r="E119" i="33"/>
  <c r="D18967" i="34"/>
  <c r="E11" i="33"/>
  <c r="D18877" i="34"/>
  <c r="E62" i="33"/>
  <c r="U131" i="25"/>
  <c r="E36" i="33"/>
  <c r="AU36" i="33" s="1"/>
  <c r="D18898" i="34"/>
  <c r="W131" i="25"/>
  <c r="G126" i="33"/>
  <c r="G128" i="33" s="1"/>
  <c r="F18973" i="34"/>
  <c r="G122" i="33"/>
  <c r="F18942" i="34"/>
  <c r="D89" i="33"/>
  <c r="R110" i="30"/>
  <c r="R131" i="30" s="1"/>
  <c r="C115" i="33"/>
  <c r="AV115" i="33" s="1"/>
  <c r="AW115" i="33" s="1"/>
  <c r="E18964" i="34"/>
  <c r="K43" i="33"/>
  <c r="D18904" i="34"/>
  <c r="AV11" i="33"/>
  <c r="C56" i="33"/>
  <c r="AV51" i="33"/>
  <c r="E18954" i="34"/>
  <c r="C62" i="33"/>
  <c r="AV57" i="33"/>
  <c r="AV109" i="33"/>
  <c r="E18959" i="34"/>
  <c r="F18959" i="34"/>
  <c r="AV107" i="33"/>
  <c r="AU108" i="33"/>
  <c r="D18924" i="34"/>
  <c r="AU23" i="33" l="1"/>
  <c r="E26" i="33"/>
  <c r="AV62" i="33"/>
  <c r="AU119" i="33"/>
  <c r="E122" i="33"/>
  <c r="AV82" i="33"/>
  <c r="AW82" i="33" s="1"/>
  <c r="L86" i="33"/>
  <c r="AT114" i="33"/>
  <c r="F18963" i="34"/>
  <c r="AU21" i="33"/>
  <c r="B26" i="33"/>
  <c r="AF134" i="25"/>
  <c r="H56" i="33"/>
  <c r="AU52" i="33"/>
  <c r="AW52" i="33" s="1"/>
  <c r="AR50" i="33"/>
  <c r="AU45" i="33"/>
  <c r="AS122" i="33"/>
  <c r="D92" i="33"/>
  <c r="J131" i="33"/>
  <c r="AW101" i="33"/>
  <c r="AV27" i="33"/>
  <c r="AV32" i="33" s="1"/>
  <c r="F32" i="33"/>
  <c r="AU46" i="33"/>
  <c r="B50" i="33"/>
  <c r="AV118" i="33"/>
  <c r="AW118" i="33" s="1"/>
  <c r="F122" i="33"/>
  <c r="AV108" i="33"/>
  <c r="L110" i="33"/>
  <c r="L131" i="33" s="1"/>
  <c r="E38" i="33"/>
  <c r="AT12" i="33"/>
  <c r="F18878" i="34"/>
  <c r="AW69" i="33"/>
  <c r="AW74" i="33" s="1"/>
  <c r="AT119" i="33"/>
  <c r="F18967" i="34"/>
  <c r="AU100" i="33"/>
  <c r="B104" i="33"/>
  <c r="AV106" i="33"/>
  <c r="F110" i="33"/>
  <c r="F116" i="33"/>
  <c r="AV111" i="33"/>
  <c r="V134" i="29"/>
  <c r="AV125" i="33"/>
  <c r="AW125" i="33" s="1"/>
  <c r="F128" i="33"/>
  <c r="AI134" i="31"/>
  <c r="AT57" i="33"/>
  <c r="F18915" i="34"/>
  <c r="AU87" i="33"/>
  <c r="B92" i="33"/>
  <c r="AT17" i="33"/>
  <c r="F18882" i="34"/>
  <c r="AS20" i="33"/>
  <c r="AV15" i="33"/>
  <c r="E68" i="33"/>
  <c r="AU65" i="33"/>
  <c r="AW65" i="33" s="1"/>
  <c r="AV5" i="33"/>
  <c r="AW5" i="33" s="1"/>
  <c r="F8" i="33"/>
  <c r="F80" i="33"/>
  <c r="AV55" i="33"/>
  <c r="F56" i="33"/>
  <c r="AU13" i="33"/>
  <c r="AW13" i="33" s="1"/>
  <c r="AR14" i="33"/>
  <c r="R130" i="33"/>
  <c r="AV129" i="33"/>
  <c r="AV130" i="33" s="1"/>
  <c r="AD134" i="24"/>
  <c r="H38" i="33"/>
  <c r="AU34" i="33"/>
  <c r="AW34" i="33" s="1"/>
  <c r="AT40" i="33"/>
  <c r="F18901" i="34"/>
  <c r="AU127" i="33"/>
  <c r="AW127" i="33" s="1"/>
  <c r="B128" i="33"/>
  <c r="AU95" i="33"/>
  <c r="AW95" i="33" s="1"/>
  <c r="E98" i="33"/>
  <c r="AM134" i="31"/>
  <c r="AD134" i="37"/>
  <c r="AT28" i="33"/>
  <c r="AT32" i="33" s="1"/>
  <c r="F18891" i="34"/>
  <c r="AR68" i="33"/>
  <c r="AT65" i="33"/>
  <c r="F18922" i="34"/>
  <c r="C128" i="33"/>
  <c r="AV123" i="33"/>
  <c r="AV128" i="33" s="1"/>
  <c r="F62" i="33"/>
  <c r="AV58" i="33"/>
  <c r="H131" i="33"/>
  <c r="AV95" i="33"/>
  <c r="C98" i="33"/>
  <c r="AV69" i="33"/>
  <c r="AV74" i="33" s="1"/>
  <c r="C74" i="33"/>
  <c r="AU72" i="33"/>
  <c r="AW72" i="33" s="1"/>
  <c r="B74" i="33"/>
  <c r="BH134" i="41"/>
  <c r="AU105" i="33"/>
  <c r="E110" i="33"/>
  <c r="Q131" i="33"/>
  <c r="AW106" i="33"/>
  <c r="AW108" i="33"/>
  <c r="AV56" i="33"/>
  <c r="AU43" i="33"/>
  <c r="AW43" i="33" s="1"/>
  <c r="K44" i="33"/>
  <c r="K131" i="33" s="1"/>
  <c r="AT70" i="33"/>
  <c r="AT74" i="33" s="1"/>
  <c r="F18926" i="34"/>
  <c r="AT59" i="33"/>
  <c r="F18917" i="34"/>
  <c r="N134" i="30"/>
  <c r="AJ134" i="32"/>
  <c r="AT45" i="33"/>
  <c r="F18905" i="34"/>
  <c r="AT118" i="33"/>
  <c r="F18966" i="34"/>
  <c r="AU39" i="33"/>
  <c r="B44" i="33"/>
  <c r="E130" i="33"/>
  <c r="AU129" i="33"/>
  <c r="AU8" i="33"/>
  <c r="AW3" i="33"/>
  <c r="AW66" i="33"/>
  <c r="AU120" i="33"/>
  <c r="AW120" i="33" s="1"/>
  <c r="B122" i="33"/>
  <c r="AS14" i="33"/>
  <c r="AT120" i="33"/>
  <c r="F18968" i="34"/>
  <c r="AW55" i="33"/>
  <c r="AU98" i="33"/>
  <c r="AR128" i="33"/>
  <c r="AU124" i="33"/>
  <c r="AW124" i="33" s="1"/>
  <c r="AT49" i="33"/>
  <c r="F18909" i="34"/>
  <c r="AR116" i="33"/>
  <c r="AU113" i="33"/>
  <c r="AW113" i="33" s="1"/>
  <c r="AW60" i="33"/>
  <c r="AW36" i="33"/>
  <c r="AU11" i="33"/>
  <c r="AW11" i="33" s="1"/>
  <c r="E14" i="33"/>
  <c r="AV45" i="33"/>
  <c r="F50" i="33"/>
  <c r="D128" i="33"/>
  <c r="D131" i="33" s="1"/>
  <c r="AW4" i="33"/>
  <c r="P134" i="26"/>
  <c r="AT20" i="33"/>
  <c r="B80" i="33"/>
  <c r="F18945" i="34"/>
  <c r="AV33" i="33"/>
  <c r="I38" i="33"/>
  <c r="I131" i="33" s="1"/>
  <c r="AW41" i="33"/>
  <c r="C32" i="33"/>
  <c r="AV28" i="33"/>
  <c r="AW76" i="33"/>
  <c r="AT13" i="33"/>
  <c r="F18879" i="34"/>
  <c r="AW79" i="33"/>
  <c r="AW107" i="33"/>
  <c r="O38" i="33"/>
  <c r="O131" i="33" s="1"/>
  <c r="AV37" i="33"/>
  <c r="AW37" i="33" s="1"/>
  <c r="AV64" i="33"/>
  <c r="C68" i="33"/>
  <c r="F104" i="33"/>
  <c r="AV100" i="33"/>
  <c r="AS26" i="33"/>
  <c r="AV22" i="33"/>
  <c r="AW22" i="33" s="1"/>
  <c r="C26" i="33"/>
  <c r="G80" i="33"/>
  <c r="G44" i="33"/>
  <c r="AT56" i="33"/>
  <c r="AW96" i="33"/>
  <c r="AU49" i="33"/>
  <c r="AW49" i="33" s="1"/>
  <c r="C104" i="33"/>
  <c r="AV99" i="33"/>
  <c r="G68" i="33"/>
  <c r="AQ81" i="33"/>
  <c r="AQ86" i="33" s="1"/>
  <c r="AQ131" i="33" s="1"/>
  <c r="F18935" i="34"/>
  <c r="AV21" i="33"/>
  <c r="AU57" i="33"/>
  <c r="B62" i="33"/>
  <c r="AV81" i="33"/>
  <c r="AV86" i="33" s="1"/>
  <c r="F14" i="33"/>
  <c r="AV9" i="33"/>
  <c r="AW12" i="33"/>
  <c r="AU91" i="33"/>
  <c r="AW91" i="33" s="1"/>
  <c r="F18912" i="34"/>
  <c r="F18884" i="34"/>
  <c r="AV119" i="33"/>
  <c r="AV17" i="33"/>
  <c r="AW17" i="33" s="1"/>
  <c r="B20" i="33"/>
  <c r="AU15" i="33"/>
  <c r="AW121" i="33"/>
  <c r="D80" i="33"/>
  <c r="G86" i="33"/>
  <c r="G131" i="33" s="1"/>
  <c r="AW42" i="33"/>
  <c r="AU64" i="33"/>
  <c r="AW64" i="33" s="1"/>
  <c r="F18944" i="34"/>
  <c r="AU24" i="33"/>
  <c r="AW24" i="33" s="1"/>
  <c r="AW7" i="33"/>
  <c r="AU70" i="33"/>
  <c r="AW70" i="33" s="1"/>
  <c r="F20" i="33"/>
  <c r="AU63" i="33"/>
  <c r="K68" i="33"/>
  <c r="AU27" i="33"/>
  <c r="B32" i="33"/>
  <c r="F68" i="33"/>
  <c r="AV63" i="33"/>
  <c r="AW16" i="33"/>
  <c r="AW77" i="33"/>
  <c r="AW58" i="33"/>
  <c r="AW109" i="33"/>
  <c r="R44" i="33"/>
  <c r="AV39" i="33"/>
  <c r="AV44" i="33" s="1"/>
  <c r="AT21" i="33"/>
  <c r="AT26" i="33" s="1"/>
  <c r="F18885" i="34"/>
  <c r="E86" i="33"/>
  <c r="AU81" i="33"/>
  <c r="AU111" i="33"/>
  <c r="B116" i="33"/>
  <c r="E50" i="33"/>
  <c r="AU47" i="33"/>
  <c r="AW47" i="33" s="1"/>
  <c r="F92" i="33"/>
  <c r="AV87" i="33"/>
  <c r="AV112" i="33"/>
  <c r="AW112" i="33" s="1"/>
  <c r="C116" i="33"/>
  <c r="AB134" i="32"/>
  <c r="AR56" i="33"/>
  <c r="AW126" i="33"/>
  <c r="N56" i="33"/>
  <c r="N131" i="33" s="1"/>
  <c r="AU54" i="33"/>
  <c r="AW54" i="33" s="1"/>
  <c r="AV23" i="33"/>
  <c r="F86" i="33"/>
  <c r="G74" i="33"/>
  <c r="AB134" i="25"/>
  <c r="E20" i="33"/>
  <c r="AV59" i="33"/>
  <c r="C14" i="33"/>
  <c r="AV10" i="33"/>
  <c r="AV110" i="33"/>
  <c r="F18962" i="34"/>
  <c r="C8" i="33"/>
  <c r="AV3" i="33"/>
  <c r="AU10" i="33"/>
  <c r="B14" i="33"/>
  <c r="AD134" i="29"/>
  <c r="AW103" i="33"/>
  <c r="F18954" i="34"/>
  <c r="AU90" i="33"/>
  <c r="AU28" i="33"/>
  <c r="AW28" i="33" s="1"/>
  <c r="AW48" i="33"/>
  <c r="C50" i="33"/>
  <c r="AV46" i="33"/>
  <c r="T134" i="26"/>
  <c r="AT44" i="33"/>
  <c r="AW67" i="33"/>
  <c r="B38" i="33"/>
  <c r="AU33" i="33"/>
  <c r="T14" i="33"/>
  <c r="T131" i="33" s="1"/>
  <c r="AU9" i="33"/>
  <c r="AV122" i="33"/>
  <c r="G32" i="33"/>
  <c r="AU114" i="33"/>
  <c r="AW114" i="33" s="1"/>
  <c r="C80" i="33"/>
  <c r="AV75" i="33"/>
  <c r="AV80" i="33" s="1"/>
  <c r="AO134" i="39"/>
  <c r="B56" i="33"/>
  <c r="AU51" i="33"/>
  <c r="AT116" i="33"/>
  <c r="F98" i="33"/>
  <c r="AV93" i="33"/>
  <c r="AV98" i="33" s="1"/>
  <c r="AW85" i="33"/>
  <c r="AW59" i="33"/>
  <c r="AW94" i="33"/>
  <c r="D20" i="33"/>
  <c r="AV90" i="33"/>
  <c r="C92" i="33"/>
  <c r="F44" i="33"/>
  <c r="AV40" i="33"/>
  <c r="AW40" i="33" s="1"/>
  <c r="F18971" i="34"/>
  <c r="D26" i="33"/>
  <c r="AW102" i="33"/>
  <c r="X134" i="26"/>
  <c r="AF134" i="32"/>
  <c r="F18887" i="34"/>
  <c r="F18943" i="34"/>
  <c r="AT64" i="33"/>
  <c r="AT68" i="33" s="1"/>
  <c r="F18921" i="34"/>
  <c r="E80" i="33"/>
  <c r="AU75" i="33"/>
  <c r="D68" i="33"/>
  <c r="E128" i="33"/>
  <c r="AU123" i="33"/>
  <c r="V134" i="24"/>
  <c r="AW81" i="33" l="1"/>
  <c r="AW86" i="33" s="1"/>
  <c r="AU86" i="33"/>
  <c r="AW8" i="33"/>
  <c r="AW123" i="33"/>
  <c r="AW128" i="33" s="1"/>
  <c r="AU128" i="33"/>
  <c r="AU38" i="33"/>
  <c r="AW33" i="33"/>
  <c r="AW38" i="33" s="1"/>
  <c r="AV8" i="33"/>
  <c r="AU116" i="33"/>
  <c r="AW111" i="33"/>
  <c r="AW116" i="33" s="1"/>
  <c r="AW63" i="33"/>
  <c r="AW68" i="33" s="1"/>
  <c r="AU68" i="33"/>
  <c r="AV26" i="33"/>
  <c r="AV104" i="33"/>
  <c r="AV38" i="33"/>
  <c r="AV50" i="33"/>
  <c r="AW93" i="33"/>
  <c r="AW98" i="33" s="1"/>
  <c r="E131" i="33"/>
  <c r="AT122" i="33"/>
  <c r="AV20" i="33"/>
  <c r="AV116" i="33"/>
  <c r="AT14" i="33"/>
  <c r="AW119" i="33"/>
  <c r="AW122" i="33" s="1"/>
  <c r="AU110" i="33"/>
  <c r="AW105" i="33"/>
  <c r="AW110" i="33" s="1"/>
  <c r="C131" i="33"/>
  <c r="AW100" i="33"/>
  <c r="AW27" i="33"/>
  <c r="AW32" i="33" s="1"/>
  <c r="AU32" i="33"/>
  <c r="AW39" i="33"/>
  <c r="AW44" i="33" s="1"/>
  <c r="AU44" i="33"/>
  <c r="AT50" i="33"/>
  <c r="AV131" i="33"/>
  <c r="AW99" i="33"/>
  <c r="AW104" i="33" s="1"/>
  <c r="AU122" i="33"/>
  <c r="AU74" i="33"/>
  <c r="AU50" i="33"/>
  <c r="AW45" i="33"/>
  <c r="AW23" i="33"/>
  <c r="AW87" i="33"/>
  <c r="AU92" i="33"/>
  <c r="AS131" i="33"/>
  <c r="AW21" i="33"/>
  <c r="AW26" i="33" s="1"/>
  <c r="AU26" i="33"/>
  <c r="AU56" i="33"/>
  <c r="AW51" i="33"/>
  <c r="AW56" i="33" s="1"/>
  <c r="AU14" i="33"/>
  <c r="AW9" i="33"/>
  <c r="AW90" i="33"/>
  <c r="AW75" i="33"/>
  <c r="AW80" i="33" s="1"/>
  <c r="AU80" i="33"/>
  <c r="AW10" i="33"/>
  <c r="AV92" i="33"/>
  <c r="AV68" i="33"/>
  <c r="AW15" i="33"/>
  <c r="AW20" i="33" s="1"/>
  <c r="AU20" i="33"/>
  <c r="AV14" i="33"/>
  <c r="AU62" i="33"/>
  <c r="AW57" i="33"/>
  <c r="AW62" i="33" s="1"/>
  <c r="AR131" i="33"/>
  <c r="AW129" i="33"/>
  <c r="AW130" i="33" s="1"/>
  <c r="AU130" i="33"/>
  <c r="B131" i="33"/>
  <c r="AN138" i="33" s="1"/>
  <c r="R131" i="33"/>
  <c r="AU104" i="33"/>
  <c r="AT62" i="33"/>
  <c r="F131" i="33"/>
  <c r="AW46" i="33"/>
  <c r="AU131" i="33" l="1"/>
  <c r="AW50" i="33"/>
  <c r="AR138" i="33"/>
  <c r="AW14" i="33"/>
  <c r="AW92" i="33"/>
  <c r="AW131" i="33"/>
  <c r="AT131" i="33"/>
  <c r="AV138" i="33" s="1"/>
</calcChain>
</file>

<file path=xl/sharedStrings.xml><?xml version="1.0" encoding="utf-8"?>
<sst xmlns="http://schemas.openxmlformats.org/spreadsheetml/2006/main" count="39713" uniqueCount="575">
  <si>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</si>
  <si>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</si>
  <si>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</si>
  <si>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総数</t>
    <rPh sb="0" eb="2">
      <t>ソウスウ</t>
    </rPh>
    <phoneticPr fontId="2"/>
  </si>
  <si>
    <t>0～4歳</t>
    <rPh sb="3" eb="4">
      <t>サイ</t>
    </rPh>
    <phoneticPr fontId="2"/>
  </si>
  <si>
    <t>5～9歳</t>
    <rPh sb="3" eb="4">
      <t>サイ</t>
    </rPh>
    <phoneticPr fontId="2"/>
  </si>
  <si>
    <t>10～14歳</t>
    <rPh sb="5" eb="6">
      <t>サイ</t>
    </rPh>
    <phoneticPr fontId="2"/>
  </si>
  <si>
    <t>15～19歳</t>
    <rPh sb="5" eb="6">
      <t>サイ</t>
    </rPh>
    <phoneticPr fontId="2"/>
  </si>
  <si>
    <t>20～24歳</t>
    <rPh sb="5" eb="6">
      <t>サイ</t>
    </rPh>
    <phoneticPr fontId="2"/>
  </si>
  <si>
    <t>25～29歳</t>
    <rPh sb="5" eb="6">
      <t>サイ</t>
    </rPh>
    <phoneticPr fontId="2"/>
  </si>
  <si>
    <t>30～34歳</t>
    <rPh sb="5" eb="6">
      <t>サイ</t>
    </rPh>
    <phoneticPr fontId="2"/>
  </si>
  <si>
    <t>35～39歳</t>
    <rPh sb="5" eb="6">
      <t>サイ</t>
    </rPh>
    <phoneticPr fontId="2"/>
  </si>
  <si>
    <t>40～44歳</t>
    <rPh sb="5" eb="6">
      <t>サイ</t>
    </rPh>
    <phoneticPr fontId="2"/>
  </si>
  <si>
    <t>45～49歳</t>
    <rPh sb="5" eb="6">
      <t>サイ</t>
    </rPh>
    <phoneticPr fontId="2"/>
  </si>
  <si>
    <t>50～54歳</t>
    <rPh sb="5" eb="6">
      <t>サイ</t>
    </rPh>
    <phoneticPr fontId="2"/>
  </si>
  <si>
    <t>55～59歳</t>
    <rPh sb="5" eb="6">
      <t>サイ</t>
    </rPh>
    <phoneticPr fontId="2"/>
  </si>
  <si>
    <t>60～64歳</t>
    <rPh sb="5" eb="6">
      <t>サイ</t>
    </rPh>
    <phoneticPr fontId="2"/>
  </si>
  <si>
    <t>65～69歳</t>
    <rPh sb="5" eb="6">
      <t>サイ</t>
    </rPh>
    <phoneticPr fontId="2"/>
  </si>
  <si>
    <t>70～74歳</t>
    <rPh sb="5" eb="6">
      <t>サイ</t>
    </rPh>
    <phoneticPr fontId="2"/>
  </si>
  <si>
    <t>75～７9歳</t>
    <rPh sb="5" eb="6">
      <t>サイ</t>
    </rPh>
    <phoneticPr fontId="2"/>
  </si>
  <si>
    <t>80～84歳</t>
    <rPh sb="5" eb="6">
      <t>サイ</t>
    </rPh>
    <phoneticPr fontId="2"/>
  </si>
  <si>
    <t>85～89歳</t>
    <rPh sb="5" eb="6">
      <t>サイ</t>
    </rPh>
    <phoneticPr fontId="2"/>
  </si>
  <si>
    <t>90～94歳</t>
    <rPh sb="5" eb="6">
      <t>サイ</t>
    </rPh>
    <phoneticPr fontId="2"/>
  </si>
  <si>
    <t>95～99歳</t>
    <rPh sb="5" eb="6">
      <t>サイ</t>
    </rPh>
    <phoneticPr fontId="2"/>
  </si>
  <si>
    <t>100～104歳</t>
    <rPh sb="7" eb="8">
      <t>サイ</t>
    </rPh>
    <phoneticPr fontId="2"/>
  </si>
  <si>
    <t>105～</t>
    <phoneticPr fontId="2"/>
  </si>
  <si>
    <t>105～</t>
    <phoneticPr fontId="2"/>
  </si>
  <si>
    <t>105歳～</t>
    <rPh sb="3" eb="4">
      <t>サイ</t>
    </rPh>
    <phoneticPr fontId="2"/>
  </si>
  <si>
    <t>東</t>
    <rPh sb="0" eb="1">
      <t>ヒガシ</t>
    </rPh>
    <phoneticPr fontId="2"/>
  </si>
  <si>
    <t>神在一</t>
    <rPh sb="0" eb="1">
      <t>カミ</t>
    </rPh>
    <rPh sb="1" eb="2">
      <t>ア</t>
    </rPh>
    <rPh sb="2" eb="3">
      <t>イチ</t>
    </rPh>
    <phoneticPr fontId="2"/>
  </si>
  <si>
    <t>岩本</t>
    <rPh sb="0" eb="2">
      <t>イワモト</t>
    </rPh>
    <phoneticPr fontId="2"/>
  </si>
  <si>
    <t>加布里東</t>
    <rPh sb="0" eb="3">
      <t>カフリ</t>
    </rPh>
    <rPh sb="3" eb="4">
      <t>ヒガシ</t>
    </rPh>
    <phoneticPr fontId="2"/>
  </si>
  <si>
    <t>加布里中</t>
    <rPh sb="0" eb="3">
      <t>カフリ</t>
    </rPh>
    <rPh sb="3" eb="4">
      <t>ナカ</t>
    </rPh>
    <phoneticPr fontId="2"/>
  </si>
  <si>
    <t>加布里西</t>
    <rPh sb="0" eb="3">
      <t>カフリ</t>
    </rPh>
    <rPh sb="3" eb="4">
      <t>ニシ</t>
    </rPh>
    <phoneticPr fontId="2"/>
  </si>
  <si>
    <t>神在二</t>
    <rPh sb="0" eb="1">
      <t>カミ</t>
    </rPh>
    <rPh sb="1" eb="2">
      <t>ア</t>
    </rPh>
    <rPh sb="2" eb="3">
      <t>ニ</t>
    </rPh>
    <phoneticPr fontId="2"/>
  </si>
  <si>
    <t>神在三</t>
    <rPh sb="0" eb="1">
      <t>カミ</t>
    </rPh>
    <rPh sb="1" eb="2">
      <t>ザイ</t>
    </rPh>
    <rPh sb="2" eb="3">
      <t>サン</t>
    </rPh>
    <phoneticPr fontId="2"/>
  </si>
  <si>
    <t>神在四</t>
    <rPh sb="0" eb="1">
      <t>カミ</t>
    </rPh>
    <rPh sb="1" eb="2">
      <t>ザイ</t>
    </rPh>
    <rPh sb="2" eb="3">
      <t>ヨン</t>
    </rPh>
    <phoneticPr fontId="2"/>
  </si>
  <si>
    <t>神在五</t>
    <rPh sb="0" eb="1">
      <t>カミ</t>
    </rPh>
    <rPh sb="1" eb="2">
      <t>ザイ</t>
    </rPh>
    <rPh sb="2" eb="3">
      <t>ゴ</t>
    </rPh>
    <phoneticPr fontId="2"/>
  </si>
  <si>
    <t>加布里校区総計</t>
    <rPh sb="0" eb="3">
      <t>カフリ</t>
    </rPh>
    <rPh sb="3" eb="5">
      <t>コウク</t>
    </rPh>
    <rPh sb="5" eb="7">
      <t>ソウケイ</t>
    </rPh>
    <phoneticPr fontId="2"/>
  </si>
  <si>
    <t>合計</t>
    <rPh sb="0" eb="2">
      <t>ゴウケイ</t>
    </rPh>
    <phoneticPr fontId="2"/>
  </si>
  <si>
    <t>行政区計</t>
    <rPh sb="0" eb="3">
      <t>ギョウセイク</t>
    </rPh>
    <rPh sb="3" eb="4">
      <t>ケイ</t>
    </rPh>
    <phoneticPr fontId="2"/>
  </si>
  <si>
    <t>油　比</t>
    <rPh sb="0" eb="1">
      <t>ユ</t>
    </rPh>
    <rPh sb="2" eb="3">
      <t>ヒ</t>
    </rPh>
    <phoneticPr fontId="2"/>
  </si>
  <si>
    <t>新　田</t>
    <rPh sb="0" eb="1">
      <t>シン</t>
    </rPh>
    <rPh sb="2" eb="3">
      <t>タ</t>
    </rPh>
    <phoneticPr fontId="2"/>
  </si>
  <si>
    <t>北　本　町</t>
    <rPh sb="0" eb="1">
      <t>キタ</t>
    </rPh>
    <rPh sb="2" eb="3">
      <t>ホン</t>
    </rPh>
    <rPh sb="4" eb="5">
      <t>マチ</t>
    </rPh>
    <phoneticPr fontId="2"/>
  </si>
  <si>
    <t>南　本　町</t>
    <rPh sb="0" eb="1">
      <t>ミナミ</t>
    </rPh>
    <rPh sb="2" eb="3">
      <t>ホン</t>
    </rPh>
    <rPh sb="4" eb="5">
      <t>マチ</t>
    </rPh>
    <phoneticPr fontId="2"/>
  </si>
  <si>
    <t>北　新　地</t>
    <rPh sb="0" eb="1">
      <t>キタ</t>
    </rPh>
    <rPh sb="2" eb="3">
      <t>シン</t>
    </rPh>
    <rPh sb="4" eb="5">
      <t>チ</t>
    </rPh>
    <phoneticPr fontId="2"/>
  </si>
  <si>
    <t>筒　井　町</t>
    <rPh sb="0" eb="1">
      <t>ツツ</t>
    </rPh>
    <rPh sb="2" eb="3">
      <t>イ</t>
    </rPh>
    <rPh sb="4" eb="5">
      <t>マチ</t>
    </rPh>
    <phoneticPr fontId="2"/>
  </si>
  <si>
    <t>上　町　中　央</t>
    <rPh sb="0" eb="1">
      <t>ウエ</t>
    </rPh>
    <rPh sb="2" eb="3">
      <t>マチ</t>
    </rPh>
    <rPh sb="4" eb="5">
      <t>ナカ</t>
    </rPh>
    <rPh sb="6" eb="7">
      <t>ヒサシ</t>
    </rPh>
    <phoneticPr fontId="2"/>
  </si>
  <si>
    <t>上　新　町</t>
    <rPh sb="0" eb="1">
      <t>ウエ</t>
    </rPh>
    <rPh sb="2" eb="3">
      <t>シン</t>
    </rPh>
    <rPh sb="4" eb="5">
      <t>マチ</t>
    </rPh>
    <phoneticPr fontId="2"/>
  </si>
  <si>
    <t>浦　志　西</t>
    <rPh sb="0" eb="1">
      <t>ウラ</t>
    </rPh>
    <rPh sb="2" eb="3">
      <t>シ</t>
    </rPh>
    <rPh sb="4" eb="5">
      <t>ニシ</t>
    </rPh>
    <phoneticPr fontId="2"/>
  </si>
  <si>
    <t>浦　志　南</t>
    <rPh sb="0" eb="1">
      <t>ウラ</t>
    </rPh>
    <rPh sb="2" eb="3">
      <t>シ</t>
    </rPh>
    <rPh sb="4" eb="5">
      <t>ミナミ</t>
    </rPh>
    <phoneticPr fontId="2"/>
  </si>
  <si>
    <t>105～</t>
    <phoneticPr fontId="2"/>
  </si>
  <si>
    <t>前原校区総計</t>
    <rPh sb="0" eb="2">
      <t>マエバル</t>
    </rPh>
    <rPh sb="2" eb="4">
      <t>コウク</t>
    </rPh>
    <rPh sb="4" eb="6">
      <t>ソウケイ</t>
    </rPh>
    <phoneticPr fontId="2"/>
  </si>
  <si>
    <t>老　松　町</t>
    <rPh sb="0" eb="1">
      <t>オ</t>
    </rPh>
    <rPh sb="2" eb="3">
      <t>マツ</t>
    </rPh>
    <rPh sb="4" eb="5">
      <t>マチ</t>
    </rPh>
    <phoneticPr fontId="2"/>
  </si>
  <si>
    <t>笹　山　町</t>
    <rPh sb="0" eb="1">
      <t>ササ</t>
    </rPh>
    <rPh sb="2" eb="3">
      <t>ヤマ</t>
    </rPh>
    <rPh sb="4" eb="5">
      <t>マチ</t>
    </rPh>
    <phoneticPr fontId="2"/>
  </si>
  <si>
    <t>中　央</t>
    <rPh sb="0" eb="1">
      <t>ナカ</t>
    </rPh>
    <rPh sb="2" eb="3">
      <t>ヒサシ</t>
    </rPh>
    <phoneticPr fontId="2"/>
  </si>
  <si>
    <t>西伏龍団地</t>
    <rPh sb="0" eb="1">
      <t>ニシ</t>
    </rPh>
    <rPh sb="1" eb="2">
      <t>フク</t>
    </rPh>
    <rPh sb="2" eb="3">
      <t>リュウ</t>
    </rPh>
    <rPh sb="3" eb="5">
      <t>ダンチ</t>
    </rPh>
    <phoneticPr fontId="2"/>
  </si>
  <si>
    <t>上　町</t>
    <rPh sb="0" eb="1">
      <t>ジョウ</t>
    </rPh>
    <rPh sb="2" eb="3">
      <t>マチ</t>
    </rPh>
    <phoneticPr fontId="2"/>
  </si>
  <si>
    <t>篠　原　一</t>
    <rPh sb="0" eb="1">
      <t>シノ</t>
    </rPh>
    <rPh sb="2" eb="3">
      <t>ハラ</t>
    </rPh>
    <rPh sb="4" eb="5">
      <t>ハジメ</t>
    </rPh>
    <phoneticPr fontId="2"/>
  </si>
  <si>
    <t>篠　原　二</t>
    <rPh sb="0" eb="1">
      <t>シノ</t>
    </rPh>
    <rPh sb="2" eb="3">
      <t>ハラ</t>
    </rPh>
    <rPh sb="4" eb="5">
      <t>ニ</t>
    </rPh>
    <phoneticPr fontId="2"/>
  </si>
  <si>
    <t>篠　原　三</t>
    <rPh sb="0" eb="1">
      <t>シノ</t>
    </rPh>
    <rPh sb="2" eb="3">
      <t>ハラ</t>
    </rPh>
    <rPh sb="4" eb="5">
      <t>サン</t>
    </rPh>
    <phoneticPr fontId="2"/>
  </si>
  <si>
    <t>前原南校区総計</t>
    <rPh sb="0" eb="2">
      <t>マエバル</t>
    </rPh>
    <rPh sb="2" eb="3">
      <t>ミナミ</t>
    </rPh>
    <rPh sb="3" eb="5">
      <t>コウク</t>
    </rPh>
    <rPh sb="5" eb="7">
      <t>ソウケイ</t>
    </rPh>
    <phoneticPr fontId="2"/>
  </si>
  <si>
    <t>白　糸</t>
    <rPh sb="0" eb="1">
      <t>シロ</t>
    </rPh>
    <rPh sb="2" eb="3">
      <t>イト</t>
    </rPh>
    <phoneticPr fontId="2"/>
  </si>
  <si>
    <t>川　付</t>
    <rPh sb="0" eb="1">
      <t>カワ</t>
    </rPh>
    <rPh sb="2" eb="3">
      <t>ツ</t>
    </rPh>
    <phoneticPr fontId="2"/>
  </si>
  <si>
    <t>長　野</t>
    <rPh sb="0" eb="1">
      <t>チョウ</t>
    </rPh>
    <rPh sb="2" eb="3">
      <t>ノ</t>
    </rPh>
    <phoneticPr fontId="2"/>
  </si>
  <si>
    <t>飯　原</t>
    <rPh sb="0" eb="1">
      <t>メシ</t>
    </rPh>
    <rPh sb="2" eb="3">
      <t>ハラ</t>
    </rPh>
    <phoneticPr fontId="2"/>
  </si>
  <si>
    <t>本</t>
    <rPh sb="0" eb="1">
      <t>ホン</t>
    </rPh>
    <phoneticPr fontId="2"/>
  </si>
  <si>
    <t>瀬　戸</t>
    <rPh sb="0" eb="1">
      <t>セ</t>
    </rPh>
    <rPh sb="2" eb="3">
      <t>ト</t>
    </rPh>
    <phoneticPr fontId="2"/>
  </si>
  <si>
    <t>志　登</t>
    <rPh sb="0" eb="1">
      <t>シ</t>
    </rPh>
    <rPh sb="2" eb="3">
      <t>ト</t>
    </rPh>
    <phoneticPr fontId="2"/>
  </si>
  <si>
    <t>泊　一</t>
    <rPh sb="0" eb="1">
      <t>ト</t>
    </rPh>
    <rPh sb="2" eb="3">
      <t>イチ</t>
    </rPh>
    <phoneticPr fontId="2"/>
  </si>
  <si>
    <t>泊　二</t>
    <rPh sb="0" eb="1">
      <t>ト</t>
    </rPh>
    <rPh sb="2" eb="3">
      <t>ニ</t>
    </rPh>
    <phoneticPr fontId="2"/>
  </si>
  <si>
    <t>泊　三</t>
    <rPh sb="0" eb="1">
      <t>ト</t>
    </rPh>
    <rPh sb="2" eb="3">
      <t>サン</t>
    </rPh>
    <phoneticPr fontId="2"/>
  </si>
  <si>
    <t>潤　南</t>
    <rPh sb="0" eb="1">
      <t>ジュン</t>
    </rPh>
    <rPh sb="2" eb="3">
      <t>ミナミ</t>
    </rPh>
    <phoneticPr fontId="2"/>
  </si>
  <si>
    <t>潤　北</t>
    <rPh sb="0" eb="1">
      <t>ジュン</t>
    </rPh>
    <rPh sb="2" eb="3">
      <t>キタ</t>
    </rPh>
    <phoneticPr fontId="2"/>
  </si>
  <si>
    <t>浦　志　東</t>
    <rPh sb="0" eb="1">
      <t>ウラ</t>
    </rPh>
    <rPh sb="2" eb="3">
      <t>シ</t>
    </rPh>
    <rPh sb="4" eb="5">
      <t>ヒガシ</t>
    </rPh>
    <phoneticPr fontId="2"/>
  </si>
  <si>
    <t>東風校区総計</t>
    <rPh sb="0" eb="1">
      <t>ヒガシ</t>
    </rPh>
    <rPh sb="1" eb="2">
      <t>カゼ</t>
    </rPh>
    <rPh sb="2" eb="4">
      <t>コウク</t>
    </rPh>
    <rPh sb="4" eb="6">
      <t>ソウケイ</t>
    </rPh>
    <phoneticPr fontId="2"/>
  </si>
  <si>
    <t>荻　浦</t>
    <rPh sb="0" eb="1">
      <t>オギ</t>
    </rPh>
    <rPh sb="2" eb="3">
      <t>ウラ</t>
    </rPh>
    <phoneticPr fontId="2"/>
  </si>
  <si>
    <t>多　久</t>
    <rPh sb="0" eb="1">
      <t>タ</t>
    </rPh>
    <rPh sb="2" eb="3">
      <t>ヒサシ</t>
    </rPh>
    <phoneticPr fontId="2"/>
  </si>
  <si>
    <t>南風台1,2</t>
    <rPh sb="0" eb="1">
      <t>ミナミ</t>
    </rPh>
    <rPh sb="1" eb="2">
      <t>カゼ</t>
    </rPh>
    <rPh sb="2" eb="3">
      <t>ダイ</t>
    </rPh>
    <phoneticPr fontId="2"/>
  </si>
  <si>
    <t>南風台３</t>
    <rPh sb="0" eb="1">
      <t>ミナミ</t>
    </rPh>
    <rPh sb="1" eb="2">
      <t>カゼ</t>
    </rPh>
    <rPh sb="2" eb="3">
      <t>ダイ</t>
    </rPh>
    <phoneticPr fontId="2"/>
  </si>
  <si>
    <t>南風台４</t>
    <rPh sb="0" eb="1">
      <t>ミナミ</t>
    </rPh>
    <rPh sb="1" eb="2">
      <t>カゼ</t>
    </rPh>
    <rPh sb="2" eb="3">
      <t>ダイ</t>
    </rPh>
    <phoneticPr fontId="2"/>
  </si>
  <si>
    <t>南風台５</t>
    <rPh sb="0" eb="1">
      <t>ミナミ</t>
    </rPh>
    <rPh sb="1" eb="2">
      <t>カゼ</t>
    </rPh>
    <rPh sb="2" eb="3">
      <t>ダイ</t>
    </rPh>
    <phoneticPr fontId="2"/>
  </si>
  <si>
    <t>南風台6,7</t>
    <rPh sb="0" eb="1">
      <t>ミナミ</t>
    </rPh>
    <rPh sb="1" eb="2">
      <t>カゼ</t>
    </rPh>
    <rPh sb="2" eb="3">
      <t>ダイ</t>
    </rPh>
    <phoneticPr fontId="2"/>
  </si>
  <si>
    <t>南風台８</t>
    <rPh sb="0" eb="1">
      <t>ミナミ</t>
    </rPh>
    <rPh sb="1" eb="2">
      <t>カゼ</t>
    </rPh>
    <rPh sb="2" eb="3">
      <t>ダイ</t>
    </rPh>
    <phoneticPr fontId="2"/>
  </si>
  <si>
    <t>美咲が丘東</t>
    <rPh sb="0" eb="2">
      <t>ミサキ</t>
    </rPh>
    <rPh sb="3" eb="4">
      <t>オカ</t>
    </rPh>
    <rPh sb="4" eb="5">
      <t>ヒガシ</t>
    </rPh>
    <phoneticPr fontId="2"/>
  </si>
  <si>
    <t>美咲が丘西</t>
    <rPh sb="0" eb="1">
      <t>ビ</t>
    </rPh>
    <rPh sb="1" eb="2">
      <t>サキ</t>
    </rPh>
    <rPh sb="3" eb="4">
      <t>オカ</t>
    </rPh>
    <rPh sb="4" eb="5">
      <t>ニシ</t>
    </rPh>
    <phoneticPr fontId="2"/>
  </si>
  <si>
    <t>南風校区総計</t>
    <rPh sb="0" eb="1">
      <t>ミナミ</t>
    </rPh>
    <rPh sb="1" eb="2">
      <t>カゼ</t>
    </rPh>
    <rPh sb="2" eb="4">
      <t>コウク</t>
    </rPh>
    <rPh sb="4" eb="6">
      <t>ソウケイ</t>
    </rPh>
    <phoneticPr fontId="2"/>
  </si>
  <si>
    <t>板　持</t>
    <rPh sb="0" eb="1">
      <t>イタ</t>
    </rPh>
    <rPh sb="2" eb="3">
      <t>ジ</t>
    </rPh>
    <phoneticPr fontId="2"/>
  </si>
  <si>
    <t>波　多　江</t>
    <rPh sb="0" eb="1">
      <t>ナミ</t>
    </rPh>
    <rPh sb="2" eb="3">
      <t>タ</t>
    </rPh>
    <rPh sb="4" eb="5">
      <t>エ</t>
    </rPh>
    <phoneticPr fontId="2"/>
  </si>
  <si>
    <t>高　田　東</t>
    <rPh sb="0" eb="1">
      <t>タカ</t>
    </rPh>
    <rPh sb="2" eb="3">
      <t>タ</t>
    </rPh>
    <rPh sb="4" eb="5">
      <t>ヒガシ</t>
    </rPh>
    <phoneticPr fontId="2"/>
  </si>
  <si>
    <t>高　田　西</t>
    <rPh sb="0" eb="1">
      <t>タカ</t>
    </rPh>
    <rPh sb="2" eb="3">
      <t>タ</t>
    </rPh>
    <rPh sb="4" eb="5">
      <t>ニシ</t>
    </rPh>
    <phoneticPr fontId="2"/>
  </si>
  <si>
    <t>池　田　南</t>
    <rPh sb="0" eb="1">
      <t>イケ</t>
    </rPh>
    <rPh sb="2" eb="3">
      <t>タ</t>
    </rPh>
    <rPh sb="4" eb="5">
      <t>ミナミ</t>
    </rPh>
    <phoneticPr fontId="2"/>
  </si>
  <si>
    <t>池　田　北</t>
    <rPh sb="0" eb="1">
      <t>イケ</t>
    </rPh>
    <rPh sb="2" eb="3">
      <t>タ</t>
    </rPh>
    <rPh sb="4" eb="5">
      <t>キタ</t>
    </rPh>
    <phoneticPr fontId="2"/>
  </si>
  <si>
    <t>雷</t>
    <rPh sb="0" eb="1">
      <t>カミナリ</t>
    </rPh>
    <phoneticPr fontId="2"/>
  </si>
  <si>
    <t>高　野</t>
    <rPh sb="0" eb="1">
      <t>タカ</t>
    </rPh>
    <rPh sb="2" eb="3">
      <t>ノ</t>
    </rPh>
    <phoneticPr fontId="2"/>
  </si>
  <si>
    <t>高　上</t>
    <rPh sb="0" eb="1">
      <t>タカ</t>
    </rPh>
    <rPh sb="2" eb="3">
      <t>ウエ</t>
    </rPh>
    <phoneticPr fontId="2"/>
  </si>
  <si>
    <t>山　北</t>
    <rPh sb="0" eb="1">
      <t>ヤマ</t>
    </rPh>
    <rPh sb="2" eb="3">
      <t>キタ</t>
    </rPh>
    <phoneticPr fontId="2"/>
  </si>
  <si>
    <t>三　坂</t>
    <rPh sb="0" eb="1">
      <t>サン</t>
    </rPh>
    <rPh sb="2" eb="3">
      <t>サカ</t>
    </rPh>
    <phoneticPr fontId="2"/>
  </si>
  <si>
    <t>香　力</t>
    <rPh sb="0" eb="1">
      <t>カ</t>
    </rPh>
    <rPh sb="2" eb="3">
      <t>チカラ</t>
    </rPh>
    <phoneticPr fontId="2"/>
  </si>
  <si>
    <t>蔵　持</t>
    <rPh sb="0" eb="1">
      <t>クラ</t>
    </rPh>
    <rPh sb="2" eb="3">
      <t>ジ</t>
    </rPh>
    <phoneticPr fontId="2"/>
  </si>
  <si>
    <t>有　田</t>
    <rPh sb="0" eb="1">
      <t>ユウ</t>
    </rPh>
    <rPh sb="2" eb="3">
      <t>タ</t>
    </rPh>
    <phoneticPr fontId="2"/>
  </si>
  <si>
    <t>平　原</t>
    <rPh sb="0" eb="1">
      <t>ヒラ</t>
    </rPh>
    <rPh sb="2" eb="3">
      <t>ハラ</t>
    </rPh>
    <phoneticPr fontId="2"/>
  </si>
  <si>
    <t>有田中央</t>
    <rPh sb="0" eb="2">
      <t>アリタ</t>
    </rPh>
    <rPh sb="2" eb="4">
      <t>チュウオウ</t>
    </rPh>
    <phoneticPr fontId="2"/>
  </si>
  <si>
    <t>富</t>
    <rPh sb="0" eb="1">
      <t>トミ</t>
    </rPh>
    <phoneticPr fontId="2"/>
  </si>
  <si>
    <t>東　蔵　持</t>
    <rPh sb="0" eb="1">
      <t>ヒガシ</t>
    </rPh>
    <rPh sb="2" eb="3">
      <t>クラ</t>
    </rPh>
    <rPh sb="4" eb="5">
      <t>ジ</t>
    </rPh>
    <phoneticPr fontId="2"/>
  </si>
  <si>
    <t>県営有田団地</t>
    <rPh sb="0" eb="2">
      <t>ケンエイ</t>
    </rPh>
    <rPh sb="2" eb="4">
      <t>アリタ</t>
    </rPh>
    <rPh sb="4" eb="6">
      <t>ダンチ</t>
    </rPh>
    <phoneticPr fontId="2"/>
  </si>
  <si>
    <t>雷山校区総計</t>
    <rPh sb="0" eb="1">
      <t>カミナリ</t>
    </rPh>
    <rPh sb="1" eb="2">
      <t>ヤマ</t>
    </rPh>
    <rPh sb="2" eb="4">
      <t>コウク</t>
    </rPh>
    <rPh sb="4" eb="6">
      <t>ソウケイ</t>
    </rPh>
    <phoneticPr fontId="2"/>
  </si>
  <si>
    <t>瑞　梅　寺</t>
    <rPh sb="0" eb="1">
      <t>ズイ</t>
    </rPh>
    <rPh sb="2" eb="3">
      <t>ウメ</t>
    </rPh>
    <rPh sb="4" eb="5">
      <t>テラ</t>
    </rPh>
    <phoneticPr fontId="2"/>
  </si>
  <si>
    <t>井　原</t>
    <rPh sb="0" eb="1">
      <t>イ</t>
    </rPh>
    <rPh sb="2" eb="3">
      <t>ハラ</t>
    </rPh>
    <phoneticPr fontId="2"/>
  </si>
  <si>
    <t>三　雲</t>
    <rPh sb="0" eb="1">
      <t>サン</t>
    </rPh>
    <rPh sb="2" eb="3">
      <t>クモ</t>
    </rPh>
    <phoneticPr fontId="2"/>
  </si>
  <si>
    <t>曽　根</t>
    <rPh sb="0" eb="1">
      <t>ゾ</t>
    </rPh>
    <rPh sb="2" eb="3">
      <t>ネ</t>
    </rPh>
    <phoneticPr fontId="2"/>
  </si>
  <si>
    <t>井　田</t>
    <rPh sb="0" eb="1">
      <t>イ</t>
    </rPh>
    <rPh sb="2" eb="3">
      <t>タ</t>
    </rPh>
    <phoneticPr fontId="2"/>
  </si>
  <si>
    <t>高　来　寺</t>
    <rPh sb="0" eb="1">
      <t>タカ</t>
    </rPh>
    <rPh sb="2" eb="3">
      <t>ク</t>
    </rPh>
    <rPh sb="4" eb="5">
      <t>ジ</t>
    </rPh>
    <phoneticPr fontId="2"/>
  </si>
  <si>
    <t>大　門</t>
    <rPh sb="0" eb="1">
      <t>ダイ</t>
    </rPh>
    <rPh sb="2" eb="3">
      <t>モン</t>
    </rPh>
    <phoneticPr fontId="2"/>
  </si>
  <si>
    <t>高　祖</t>
    <rPh sb="0" eb="1">
      <t>タカ</t>
    </rPh>
    <rPh sb="2" eb="3">
      <t>ソ</t>
    </rPh>
    <phoneticPr fontId="2"/>
  </si>
  <si>
    <t>末　永</t>
    <rPh sb="0" eb="1">
      <t>スエ</t>
    </rPh>
    <rPh sb="2" eb="3">
      <t>ヒサシ</t>
    </rPh>
    <phoneticPr fontId="2"/>
  </si>
  <si>
    <t>西　堂</t>
    <rPh sb="0" eb="1">
      <t>ニシ</t>
    </rPh>
    <rPh sb="2" eb="3">
      <t>ドウ</t>
    </rPh>
    <phoneticPr fontId="2"/>
  </si>
  <si>
    <t>王　丸</t>
    <rPh sb="0" eb="1">
      <t>オウ</t>
    </rPh>
    <rPh sb="2" eb="3">
      <t>マル</t>
    </rPh>
    <phoneticPr fontId="2"/>
  </si>
  <si>
    <t>川　原</t>
    <rPh sb="0" eb="1">
      <t>カワ</t>
    </rPh>
    <rPh sb="2" eb="3">
      <t>ハラ</t>
    </rPh>
    <phoneticPr fontId="2"/>
  </si>
  <si>
    <t>怡土校区総計</t>
    <rPh sb="2" eb="4">
      <t>コウク</t>
    </rPh>
    <rPh sb="4" eb="6">
      <t>ソウケイ</t>
    </rPh>
    <phoneticPr fontId="2"/>
  </si>
  <si>
    <t>長糸校区総計</t>
    <rPh sb="0" eb="1">
      <t>ナガ</t>
    </rPh>
    <rPh sb="1" eb="2">
      <t>イト</t>
    </rPh>
    <rPh sb="2" eb="4">
      <t>コウク</t>
    </rPh>
    <rPh sb="4" eb="6">
      <t>ソウケイ</t>
    </rPh>
    <phoneticPr fontId="2"/>
  </si>
  <si>
    <t>前　原</t>
    <rPh sb="0" eb="1">
      <t>マエ</t>
    </rPh>
    <rPh sb="2" eb="3">
      <t>ハラ</t>
    </rPh>
    <phoneticPr fontId="2"/>
  </si>
  <si>
    <t>前　原　南</t>
    <rPh sb="0" eb="1">
      <t>マエ</t>
    </rPh>
    <rPh sb="2" eb="3">
      <t>ハラ</t>
    </rPh>
    <rPh sb="4" eb="5">
      <t>ミナミ</t>
    </rPh>
    <phoneticPr fontId="2"/>
  </si>
  <si>
    <t>加　布　里</t>
    <rPh sb="0" eb="1">
      <t>クワ</t>
    </rPh>
    <rPh sb="2" eb="3">
      <t>ヌノ</t>
    </rPh>
    <rPh sb="4" eb="5">
      <t>サト</t>
    </rPh>
    <phoneticPr fontId="2"/>
  </si>
  <si>
    <t>長　糸</t>
    <rPh sb="0" eb="1">
      <t>ナガ</t>
    </rPh>
    <rPh sb="2" eb="3">
      <t>イト</t>
    </rPh>
    <phoneticPr fontId="2"/>
  </si>
  <si>
    <t>雷　山</t>
    <rPh sb="0" eb="1">
      <t>カミナリ</t>
    </rPh>
    <rPh sb="2" eb="3">
      <t>ヤマ</t>
    </rPh>
    <phoneticPr fontId="2"/>
  </si>
  <si>
    <t>怡　土</t>
    <rPh sb="0" eb="1">
      <t>ヨロコ</t>
    </rPh>
    <rPh sb="2" eb="3">
      <t>ト</t>
    </rPh>
    <phoneticPr fontId="2"/>
  </si>
  <si>
    <t>南　風</t>
    <rPh sb="0" eb="1">
      <t>ミナミ</t>
    </rPh>
    <rPh sb="2" eb="3">
      <t>カゼ</t>
    </rPh>
    <phoneticPr fontId="2"/>
  </si>
  <si>
    <t>東　風</t>
    <rPh sb="0" eb="1">
      <t>ヒガシ</t>
    </rPh>
    <rPh sb="2" eb="3">
      <t>カゼ</t>
    </rPh>
    <phoneticPr fontId="2"/>
  </si>
  <si>
    <t>校区計</t>
    <rPh sb="0" eb="2">
      <t>コウク</t>
    </rPh>
    <rPh sb="2" eb="3">
      <t>ケイ</t>
    </rPh>
    <phoneticPr fontId="2"/>
  </si>
  <si>
    <t>総計</t>
    <rPh sb="0" eb="2">
      <t>ソウケイ</t>
    </rPh>
    <phoneticPr fontId="2"/>
  </si>
  <si>
    <t>波多江校区総計</t>
    <rPh sb="0" eb="3">
      <t>ハタエ</t>
    </rPh>
    <rPh sb="3" eb="5">
      <t>コウク</t>
    </rPh>
    <rPh sb="5" eb="7">
      <t>ソウケイ</t>
    </rPh>
    <phoneticPr fontId="2"/>
  </si>
  <si>
    <t>全校区総計
（市内人口総計）</t>
    <rPh sb="0" eb="1">
      <t>ゼン</t>
    </rPh>
    <rPh sb="1" eb="3">
      <t>コウク</t>
    </rPh>
    <rPh sb="3" eb="5">
      <t>ソウケイ</t>
    </rPh>
    <rPh sb="7" eb="9">
      <t>シナイ</t>
    </rPh>
    <rPh sb="9" eb="11">
      <t>ジンコウ</t>
    </rPh>
    <rPh sb="11" eb="13">
      <t>ソウケイ</t>
    </rPh>
    <phoneticPr fontId="2"/>
  </si>
  <si>
    <t>　板　持　　　　</t>
  </si>
  <si>
    <t>波　多　江　　　</t>
  </si>
  <si>
    <t>高　田　東　　　</t>
  </si>
  <si>
    <t>高　田　西　　　</t>
  </si>
  <si>
    <t>池　田　南　　　</t>
  </si>
  <si>
    <t>池　田　北　　　</t>
  </si>
  <si>
    <t>波多江校区計　　</t>
  </si>
  <si>
    <t>　油　比　　　　</t>
  </si>
  <si>
    <t>　新　田　　　　</t>
  </si>
  <si>
    <t>北　本　町　　　</t>
  </si>
  <si>
    <t>南　本　町　　　</t>
  </si>
  <si>
    <t>北　新　地　　　</t>
  </si>
  <si>
    <t>筒　井　町　　　</t>
  </si>
  <si>
    <t>上町中央　　　　</t>
  </si>
  <si>
    <t>上　新　町　　　</t>
  </si>
  <si>
    <t>浦　志　西　　　</t>
  </si>
  <si>
    <t>浦　志　南　　　</t>
  </si>
  <si>
    <t>前原校区計　　　</t>
  </si>
  <si>
    <t>老　松　町　　　</t>
  </si>
  <si>
    <t>笹　山　町　　　</t>
  </si>
  <si>
    <t>　中　央　　　　</t>
  </si>
  <si>
    <t>西伏龍団地　　　</t>
  </si>
  <si>
    <t>　上　町　　　　</t>
  </si>
  <si>
    <t>篠　原　一　　　</t>
  </si>
  <si>
    <t>篠　原　二　　　</t>
  </si>
  <si>
    <t>篠　原　三　　　</t>
  </si>
  <si>
    <t>前原南校区計　　</t>
  </si>
  <si>
    <t>　　東　　　　　</t>
  </si>
  <si>
    <t>神　在　一　　　</t>
  </si>
  <si>
    <t>　岩　本　　　　</t>
  </si>
  <si>
    <t>加布里東　　　　</t>
  </si>
  <si>
    <t>加布里中　　　　</t>
  </si>
  <si>
    <t>加布里西　　　　</t>
  </si>
  <si>
    <t>神　在　二　　　</t>
  </si>
  <si>
    <t>神　在　三　　　</t>
  </si>
  <si>
    <t>神　在　四　　　</t>
  </si>
  <si>
    <t>神　在　五　　　</t>
  </si>
  <si>
    <t>加布里校区計　　</t>
  </si>
  <si>
    <t>　白　糸　　　　</t>
  </si>
  <si>
    <t>　川　付　　　　</t>
  </si>
  <si>
    <t>　長　野　　　　</t>
  </si>
  <si>
    <t>　飯　原　　　　</t>
  </si>
  <si>
    <t>　　本　　　　　</t>
  </si>
  <si>
    <t>　瀬　戸　　　　</t>
  </si>
  <si>
    <t>長糸校区計　　　</t>
  </si>
  <si>
    <t>　　雷　　　　　</t>
  </si>
  <si>
    <t>　高　野　　　　</t>
  </si>
  <si>
    <t>　高　上　　　　</t>
  </si>
  <si>
    <t>　山　北　　　　</t>
  </si>
  <si>
    <t>　三　坂　　　　</t>
  </si>
  <si>
    <t>　香　力　　　　</t>
  </si>
  <si>
    <t>　蔵　持　　　　</t>
  </si>
  <si>
    <t>　有　田　　　　</t>
  </si>
  <si>
    <t>　平　原　　　　</t>
  </si>
  <si>
    <t>有田中央　　　　</t>
  </si>
  <si>
    <t>　　富　　　　　</t>
  </si>
  <si>
    <t>東　蔵　持　　　</t>
  </si>
  <si>
    <t>県営有田団地　　</t>
  </si>
  <si>
    <t>雷山校区計　　　</t>
  </si>
  <si>
    <t>瑞　梅　寺　　　</t>
  </si>
  <si>
    <t>　井　原　　　　</t>
  </si>
  <si>
    <t>　三　雲　　　　</t>
  </si>
  <si>
    <t>　曽　根　　　　</t>
  </si>
  <si>
    <t>　井　田　　　　</t>
  </si>
  <si>
    <t>高　来　寺　　　</t>
  </si>
  <si>
    <t>　大　門　　　　</t>
  </si>
  <si>
    <t>　高　祖　　　　</t>
  </si>
  <si>
    <t>　末　永　　　　</t>
  </si>
  <si>
    <t>　西　堂　　　　</t>
  </si>
  <si>
    <t>　王　丸　　　　</t>
  </si>
  <si>
    <t>　川　原　　　　</t>
  </si>
  <si>
    <t>怡土校区計　　　</t>
  </si>
  <si>
    <t>　荻　浦　　　　</t>
  </si>
  <si>
    <t>　多　久　　　　</t>
  </si>
  <si>
    <t>南風台１・２　　</t>
  </si>
  <si>
    <t>南風台３　　　　</t>
  </si>
  <si>
    <t>南風台４　　　　</t>
  </si>
  <si>
    <t>南風台５　　　　</t>
  </si>
  <si>
    <t>南風台６・７　　</t>
  </si>
  <si>
    <t>南風台８　　　　</t>
  </si>
  <si>
    <t>美咲が丘東　　　</t>
  </si>
  <si>
    <t>美咲が丘西　　　</t>
  </si>
  <si>
    <t>南風校区計　　　</t>
  </si>
  <si>
    <t>　志　登　　　　</t>
  </si>
  <si>
    <t>　泊　一　　　　</t>
  </si>
  <si>
    <t>　泊　二　　　　</t>
  </si>
  <si>
    <t>　泊　三　　　　</t>
  </si>
  <si>
    <t>　潤　南　　　　</t>
  </si>
  <si>
    <t>　潤　北　　　　</t>
  </si>
  <si>
    <t>浦　志　東　　　</t>
  </si>
  <si>
    <t>東風校区計　　　</t>
  </si>
  <si>
    <t>総計　　　　　　</t>
  </si>
  <si>
    <t>一貴山</t>
    <rPh sb="0" eb="3">
      <t>イキサン</t>
    </rPh>
    <phoneticPr fontId="2"/>
  </si>
  <si>
    <t>上深江</t>
    <rPh sb="0" eb="1">
      <t>カミ</t>
    </rPh>
    <rPh sb="1" eb="3">
      <t>フカエ</t>
    </rPh>
    <phoneticPr fontId="2"/>
  </si>
  <si>
    <t>石崎</t>
    <rPh sb="0" eb="2">
      <t>イシザキ</t>
    </rPh>
    <phoneticPr fontId="2"/>
  </si>
  <si>
    <t>満吉</t>
    <rPh sb="0" eb="2">
      <t>ミツヨシ</t>
    </rPh>
    <phoneticPr fontId="2"/>
  </si>
  <si>
    <t>長石</t>
    <rPh sb="0" eb="2">
      <t>ナガイシ</t>
    </rPh>
    <phoneticPr fontId="2"/>
  </si>
  <si>
    <t>波呂</t>
    <rPh sb="0" eb="2">
      <t>ハロ</t>
    </rPh>
    <phoneticPr fontId="2"/>
  </si>
  <si>
    <t>松国</t>
    <rPh sb="0" eb="1">
      <t>マツ</t>
    </rPh>
    <rPh sb="1" eb="2">
      <t>クニ</t>
    </rPh>
    <phoneticPr fontId="2"/>
  </si>
  <si>
    <t>武</t>
    <rPh sb="0" eb="1">
      <t>タケ</t>
    </rPh>
    <phoneticPr fontId="2"/>
  </si>
  <si>
    <t>田中</t>
    <rPh sb="0" eb="2">
      <t>タナカ</t>
    </rPh>
    <phoneticPr fontId="2"/>
  </si>
  <si>
    <t>浜窪</t>
    <rPh sb="0" eb="1">
      <t>ハマ</t>
    </rPh>
    <rPh sb="1" eb="2">
      <t>クボ</t>
    </rPh>
    <phoneticPr fontId="2"/>
  </si>
  <si>
    <t>松末</t>
    <rPh sb="0" eb="2">
      <t>マツスエ</t>
    </rPh>
    <phoneticPr fontId="2"/>
  </si>
  <si>
    <t>下松末</t>
    <rPh sb="0" eb="1">
      <t>シタ</t>
    </rPh>
    <rPh sb="1" eb="3">
      <t>マツスエ</t>
    </rPh>
    <phoneticPr fontId="2"/>
  </si>
  <si>
    <t>片山</t>
    <rPh sb="0" eb="2">
      <t>カタヤマ</t>
    </rPh>
    <phoneticPr fontId="2"/>
  </si>
  <si>
    <t>湊町</t>
    <rPh sb="0" eb="1">
      <t>ミナト</t>
    </rPh>
    <rPh sb="1" eb="2">
      <t>マチ</t>
    </rPh>
    <phoneticPr fontId="2"/>
  </si>
  <si>
    <t>祇園町</t>
    <rPh sb="0" eb="2">
      <t>ギオン</t>
    </rPh>
    <rPh sb="2" eb="3">
      <t>マチ</t>
    </rPh>
    <phoneticPr fontId="2"/>
  </si>
  <si>
    <t>深江新町</t>
    <rPh sb="0" eb="2">
      <t>フカエ</t>
    </rPh>
    <rPh sb="2" eb="4">
      <t>シンマチ</t>
    </rPh>
    <phoneticPr fontId="2"/>
  </si>
  <si>
    <t>深江西町</t>
    <rPh sb="0" eb="2">
      <t>フカエ</t>
    </rPh>
    <rPh sb="2" eb="3">
      <t>ニシ</t>
    </rPh>
    <rPh sb="3" eb="4">
      <t>マチ</t>
    </rPh>
    <phoneticPr fontId="2"/>
  </si>
  <si>
    <t>前原東町　　　　</t>
  </si>
  <si>
    <t>前原西町　　　　</t>
  </si>
  <si>
    <t>一　貴　山　　　</t>
  </si>
  <si>
    <t>上　深　江　　　</t>
  </si>
  <si>
    <t>　石　崎　　　　</t>
  </si>
  <si>
    <t>　満　吉　　　　</t>
  </si>
  <si>
    <t>　長　石　　　　</t>
  </si>
  <si>
    <t>　波　呂　　　　</t>
  </si>
  <si>
    <t>　松　国　　　　</t>
  </si>
  <si>
    <t>　　武　　　　　</t>
  </si>
  <si>
    <t>　田　中　　　　</t>
  </si>
  <si>
    <t>　浜　窪　　　　</t>
  </si>
  <si>
    <t>一貴山校区計　　</t>
  </si>
  <si>
    <t>　松　末　　　　</t>
  </si>
  <si>
    <t>下　松　末　　　</t>
  </si>
  <si>
    <t>　片　山　　　　</t>
  </si>
  <si>
    <t>　湊　町　　　　</t>
  </si>
  <si>
    <t>祇　園　町　　　</t>
  </si>
  <si>
    <t>深江新町　　　　</t>
  </si>
  <si>
    <t>深江西町　　　　</t>
  </si>
  <si>
    <t>深江東町　　　　</t>
  </si>
  <si>
    <t>　福　永　　　　</t>
  </si>
  <si>
    <t>塩　屋　町　　　</t>
  </si>
  <si>
    <t>古　家　町　　　</t>
  </si>
  <si>
    <t>　本　町　　　　</t>
  </si>
  <si>
    <t>　元　町　　　　</t>
  </si>
  <si>
    <t>　南　町　　　　</t>
  </si>
  <si>
    <t>　道　元　　　　</t>
  </si>
  <si>
    <t>やよい野　　　　</t>
  </si>
  <si>
    <t>白　浜　町　　　</t>
  </si>
  <si>
    <t>宮小路堂山　　　</t>
  </si>
  <si>
    <t>　淀　川　　　　</t>
  </si>
  <si>
    <t>深江校区計　　　</t>
  </si>
  <si>
    <t>　佐　波　　　　</t>
  </si>
  <si>
    <t>　大　入　　　　</t>
  </si>
  <si>
    <t>　福　井　　　　</t>
  </si>
  <si>
    <t>吉　井　下　　　</t>
  </si>
  <si>
    <t>吉　井　上　　　</t>
  </si>
  <si>
    <t>　鹿　家　　　　</t>
  </si>
  <si>
    <t>福吉校区計　　　</t>
  </si>
  <si>
    <t>　稲　留　　　　</t>
  </si>
  <si>
    <t>　新　開　　　　</t>
  </si>
  <si>
    <t>　吉　田　　　　</t>
  </si>
  <si>
    <t>井　田　原　　　</t>
  </si>
  <si>
    <t>　松　隈　　　　</t>
  </si>
  <si>
    <t>　馬　場　　　　</t>
  </si>
  <si>
    <t>津　和　崎　　　</t>
  </si>
  <si>
    <t>　　初　　　　　</t>
  </si>
  <si>
    <t>初　団　地　　　</t>
  </si>
  <si>
    <t>富士見ヶ丘　　　</t>
  </si>
  <si>
    <t>ひかりが丘　　　</t>
  </si>
  <si>
    <t>　師　吉　　　　</t>
  </si>
  <si>
    <t>師吉団地　　　　</t>
  </si>
  <si>
    <t>大　浦　台　　　</t>
  </si>
  <si>
    <t>　大　石　　　　</t>
  </si>
  <si>
    <t>　稲　葉　　　　</t>
  </si>
  <si>
    <t>薫　る　坂　　　</t>
  </si>
  <si>
    <t>　親　山　　　　</t>
  </si>
  <si>
    <t>　大　塚　　　　</t>
  </si>
  <si>
    <t>小金丸西　　　　</t>
  </si>
  <si>
    <t>可也校区計　　　</t>
  </si>
  <si>
    <t>桜　井　東　　　</t>
  </si>
  <si>
    <t>　川　上　　　　</t>
  </si>
  <si>
    <t>　大　町　　　　</t>
  </si>
  <si>
    <t>　久　米　　　　</t>
  </si>
  <si>
    <t>　松　井　　　　</t>
  </si>
  <si>
    <t>　本　村　　　　</t>
  </si>
  <si>
    <t>野　北　浜　　　</t>
  </si>
  <si>
    <t>間　少　路　　　</t>
  </si>
  <si>
    <t>桜野校区計　　　</t>
  </si>
  <si>
    <t>小　富　士　　　</t>
  </si>
  <si>
    <t>　御　床　　　　</t>
  </si>
  <si>
    <t>　松　原　　　　</t>
  </si>
  <si>
    <t>東　貝　塚　　　</t>
  </si>
  <si>
    <t>西　貝　塚　　　</t>
  </si>
  <si>
    <t>　寺　山　　　　</t>
  </si>
  <si>
    <t>　香　月　　　　</t>
  </si>
  <si>
    <t>　久　家　　　　</t>
  </si>
  <si>
    <t>　船　越　　　　</t>
  </si>
  <si>
    <t>志摩新町　　　　</t>
  </si>
  <si>
    <t>岐　志　岡　　　</t>
  </si>
  <si>
    <t>岐　志　浜　　　</t>
  </si>
  <si>
    <t>　芥　屋　　　　</t>
  </si>
  <si>
    <t>野辺福ノ浦　　　</t>
  </si>
  <si>
    <t>　姫　島　　　　</t>
  </si>
  <si>
    <t>引津校区計　　　</t>
  </si>
  <si>
    <t>深江東町</t>
    <rPh sb="0" eb="2">
      <t>フカエ</t>
    </rPh>
    <rPh sb="2" eb="3">
      <t>ヒガシ</t>
    </rPh>
    <rPh sb="3" eb="4">
      <t>マチ</t>
    </rPh>
    <phoneticPr fontId="2"/>
  </si>
  <si>
    <t>福永</t>
    <rPh sb="0" eb="2">
      <t>フクナガ</t>
    </rPh>
    <phoneticPr fontId="2"/>
  </si>
  <si>
    <t>塩屋町</t>
    <rPh sb="0" eb="2">
      <t>シオヤ</t>
    </rPh>
    <rPh sb="2" eb="3">
      <t>マチ</t>
    </rPh>
    <phoneticPr fontId="2"/>
  </si>
  <si>
    <t>古家町</t>
    <rPh sb="0" eb="1">
      <t>フルイ</t>
    </rPh>
    <rPh sb="1" eb="2">
      <t>イエ</t>
    </rPh>
    <rPh sb="2" eb="3">
      <t>マチ</t>
    </rPh>
    <phoneticPr fontId="2"/>
  </si>
  <si>
    <t>本町</t>
    <rPh sb="0" eb="2">
      <t>ホンマチ</t>
    </rPh>
    <phoneticPr fontId="2"/>
  </si>
  <si>
    <t>元町</t>
    <rPh sb="0" eb="2">
      <t>モトマチ</t>
    </rPh>
    <phoneticPr fontId="2"/>
  </si>
  <si>
    <t>南町</t>
    <rPh sb="0" eb="2">
      <t>ミナミマチ</t>
    </rPh>
    <phoneticPr fontId="2"/>
  </si>
  <si>
    <t>道元</t>
    <rPh sb="0" eb="1">
      <t>ミチ</t>
    </rPh>
    <rPh sb="1" eb="2">
      <t>モト</t>
    </rPh>
    <phoneticPr fontId="2"/>
  </si>
  <si>
    <t>やよい野</t>
    <rPh sb="3" eb="4">
      <t>ノ</t>
    </rPh>
    <phoneticPr fontId="2"/>
  </si>
  <si>
    <t>白浜町</t>
    <rPh sb="0" eb="2">
      <t>シラハマ</t>
    </rPh>
    <rPh sb="2" eb="3">
      <t>マチ</t>
    </rPh>
    <phoneticPr fontId="2"/>
  </si>
  <si>
    <t>宮小路堂山</t>
    <rPh sb="0" eb="1">
      <t>ミヤ</t>
    </rPh>
    <rPh sb="1" eb="2">
      <t>コ</t>
    </rPh>
    <rPh sb="2" eb="3">
      <t>ロ</t>
    </rPh>
    <rPh sb="3" eb="4">
      <t>ドウ</t>
    </rPh>
    <rPh sb="4" eb="5">
      <t>ヤマ</t>
    </rPh>
    <phoneticPr fontId="2"/>
  </si>
  <si>
    <t>淀川</t>
    <rPh sb="0" eb="2">
      <t>ヨドガワ</t>
    </rPh>
    <phoneticPr fontId="2"/>
  </si>
  <si>
    <t>佐波</t>
    <rPh sb="0" eb="2">
      <t>サナミ</t>
    </rPh>
    <phoneticPr fontId="2"/>
  </si>
  <si>
    <t>大入</t>
    <rPh sb="0" eb="2">
      <t>ダイニュウ</t>
    </rPh>
    <phoneticPr fontId="2"/>
  </si>
  <si>
    <t>福井</t>
    <rPh sb="0" eb="2">
      <t>フクイ</t>
    </rPh>
    <phoneticPr fontId="2"/>
  </si>
  <si>
    <t>吉井下</t>
    <rPh sb="0" eb="2">
      <t>ヨシイ</t>
    </rPh>
    <rPh sb="2" eb="3">
      <t>シモ</t>
    </rPh>
    <phoneticPr fontId="2"/>
  </si>
  <si>
    <t>吉井上</t>
    <rPh sb="0" eb="2">
      <t>ヨシイ</t>
    </rPh>
    <rPh sb="2" eb="3">
      <t>カミ</t>
    </rPh>
    <phoneticPr fontId="2"/>
  </si>
  <si>
    <t>鹿家</t>
    <rPh sb="0" eb="1">
      <t>シカ</t>
    </rPh>
    <rPh sb="1" eb="2">
      <t>イエ</t>
    </rPh>
    <phoneticPr fontId="2"/>
  </si>
  <si>
    <t>一貴山校区総計</t>
    <rPh sb="0" eb="3">
      <t>イキサン</t>
    </rPh>
    <rPh sb="3" eb="5">
      <t>コウク</t>
    </rPh>
    <rPh sb="5" eb="7">
      <t>ソウケイ</t>
    </rPh>
    <phoneticPr fontId="2"/>
  </si>
  <si>
    <t>深江校区総計</t>
    <rPh sb="0" eb="2">
      <t>フカエ</t>
    </rPh>
    <rPh sb="2" eb="4">
      <t>コウク</t>
    </rPh>
    <rPh sb="4" eb="6">
      <t>ソウケイ</t>
    </rPh>
    <phoneticPr fontId="2"/>
  </si>
  <si>
    <t>福吉校区総計</t>
    <rPh sb="0" eb="2">
      <t>フクヨシ</t>
    </rPh>
    <rPh sb="2" eb="4">
      <t>コウク</t>
    </rPh>
    <rPh sb="4" eb="6">
      <t>ソウケイ</t>
    </rPh>
    <phoneticPr fontId="2"/>
  </si>
  <si>
    <t>可也校区総計</t>
    <rPh sb="0" eb="2">
      <t>カヤ</t>
    </rPh>
    <rPh sb="2" eb="4">
      <t>コウク</t>
    </rPh>
    <rPh sb="4" eb="6">
      <t>ソウケイ</t>
    </rPh>
    <phoneticPr fontId="2"/>
  </si>
  <si>
    <t>稲留</t>
    <rPh sb="0" eb="1">
      <t>イナ</t>
    </rPh>
    <rPh sb="1" eb="2">
      <t>ト</t>
    </rPh>
    <phoneticPr fontId="2"/>
  </si>
  <si>
    <t>新開</t>
    <rPh sb="0" eb="2">
      <t>シンカイ</t>
    </rPh>
    <phoneticPr fontId="2"/>
  </si>
  <si>
    <t>吉田</t>
    <rPh sb="0" eb="2">
      <t>ヨシダ</t>
    </rPh>
    <phoneticPr fontId="2"/>
  </si>
  <si>
    <t>井田原</t>
    <rPh sb="0" eb="2">
      <t>イタ</t>
    </rPh>
    <rPh sb="2" eb="3">
      <t>ワラ</t>
    </rPh>
    <phoneticPr fontId="2"/>
  </si>
  <si>
    <t>松隈</t>
    <rPh sb="0" eb="2">
      <t>マツクマ</t>
    </rPh>
    <phoneticPr fontId="2"/>
  </si>
  <si>
    <t>馬場</t>
    <rPh sb="0" eb="2">
      <t>ババ</t>
    </rPh>
    <phoneticPr fontId="2"/>
  </si>
  <si>
    <t>津和崎</t>
    <rPh sb="0" eb="3">
      <t>ツワザキ</t>
    </rPh>
    <phoneticPr fontId="2"/>
  </si>
  <si>
    <t>初</t>
    <rPh sb="0" eb="1">
      <t>ハツ</t>
    </rPh>
    <phoneticPr fontId="2"/>
  </si>
  <si>
    <t>初団地</t>
    <rPh sb="0" eb="1">
      <t>ハツ</t>
    </rPh>
    <rPh sb="1" eb="3">
      <t>ダンチ</t>
    </rPh>
    <phoneticPr fontId="2"/>
  </si>
  <si>
    <t>富士見ヶ丘</t>
    <rPh sb="0" eb="5">
      <t>フジミガオカ</t>
    </rPh>
    <phoneticPr fontId="2"/>
  </si>
  <si>
    <t>ひかりが丘</t>
    <rPh sb="4" eb="5">
      <t>オカ</t>
    </rPh>
    <phoneticPr fontId="2"/>
  </si>
  <si>
    <t>師吉</t>
    <rPh sb="0" eb="1">
      <t>シ</t>
    </rPh>
    <rPh sb="1" eb="2">
      <t>ヨシ</t>
    </rPh>
    <phoneticPr fontId="2"/>
  </si>
  <si>
    <t>師吉団地</t>
    <rPh sb="0" eb="1">
      <t>モロ</t>
    </rPh>
    <rPh sb="1" eb="2">
      <t>ヨシ</t>
    </rPh>
    <rPh sb="2" eb="4">
      <t>ダンチ</t>
    </rPh>
    <phoneticPr fontId="2"/>
  </si>
  <si>
    <t>大浦台</t>
    <rPh sb="0" eb="2">
      <t>オオウラ</t>
    </rPh>
    <rPh sb="2" eb="3">
      <t>ダイ</t>
    </rPh>
    <phoneticPr fontId="2"/>
  </si>
  <si>
    <t>大石</t>
    <rPh sb="0" eb="2">
      <t>オオイシ</t>
    </rPh>
    <phoneticPr fontId="2"/>
  </si>
  <si>
    <t>稲葉</t>
    <rPh sb="0" eb="2">
      <t>イナバ</t>
    </rPh>
    <phoneticPr fontId="2"/>
  </si>
  <si>
    <t>薫る坂</t>
    <rPh sb="0" eb="1">
      <t>カオ</t>
    </rPh>
    <rPh sb="2" eb="3">
      <t>サカ</t>
    </rPh>
    <phoneticPr fontId="2"/>
  </si>
  <si>
    <t>親山</t>
    <rPh sb="0" eb="1">
      <t>オヤ</t>
    </rPh>
    <rPh sb="1" eb="2">
      <t>ヤマ</t>
    </rPh>
    <phoneticPr fontId="2"/>
  </si>
  <si>
    <t>大塚</t>
    <rPh sb="0" eb="2">
      <t>オオツカ</t>
    </rPh>
    <phoneticPr fontId="2"/>
  </si>
  <si>
    <t>小金丸西</t>
    <rPh sb="0" eb="2">
      <t>コガネ</t>
    </rPh>
    <rPh sb="2" eb="3">
      <t>マル</t>
    </rPh>
    <rPh sb="3" eb="4">
      <t>ニシ</t>
    </rPh>
    <phoneticPr fontId="2"/>
  </si>
  <si>
    <t>桜井東</t>
    <rPh sb="0" eb="2">
      <t>サクライ</t>
    </rPh>
    <rPh sb="2" eb="3">
      <t>ヒガシ</t>
    </rPh>
    <phoneticPr fontId="2"/>
  </si>
  <si>
    <t>川上</t>
    <rPh sb="0" eb="2">
      <t>カワカミ</t>
    </rPh>
    <phoneticPr fontId="2"/>
  </si>
  <si>
    <t>大町</t>
    <rPh sb="0" eb="2">
      <t>オオマチ</t>
    </rPh>
    <phoneticPr fontId="2"/>
  </si>
  <si>
    <t>久米</t>
    <rPh sb="0" eb="2">
      <t>クメ</t>
    </rPh>
    <phoneticPr fontId="2"/>
  </si>
  <si>
    <t>松井</t>
    <rPh sb="0" eb="2">
      <t>マツイ</t>
    </rPh>
    <phoneticPr fontId="2"/>
  </si>
  <si>
    <t>本村</t>
    <rPh sb="0" eb="2">
      <t>モトムラ</t>
    </rPh>
    <phoneticPr fontId="2"/>
  </si>
  <si>
    <t>野北浜</t>
    <rPh sb="0" eb="2">
      <t>ノギタ</t>
    </rPh>
    <rPh sb="2" eb="3">
      <t>ハマ</t>
    </rPh>
    <phoneticPr fontId="2"/>
  </si>
  <si>
    <t>間小路</t>
    <rPh sb="0" eb="1">
      <t>マ</t>
    </rPh>
    <rPh sb="1" eb="2">
      <t>コ</t>
    </rPh>
    <rPh sb="2" eb="3">
      <t>ロ</t>
    </rPh>
    <phoneticPr fontId="2"/>
  </si>
  <si>
    <t>桜野校区総計</t>
    <rPh sb="0" eb="2">
      <t>サクラノ</t>
    </rPh>
    <rPh sb="2" eb="4">
      <t>コウク</t>
    </rPh>
    <rPh sb="4" eb="6">
      <t>ソウケイ</t>
    </rPh>
    <phoneticPr fontId="2"/>
  </si>
  <si>
    <t>小富士</t>
    <rPh sb="0" eb="3">
      <t>コフジ</t>
    </rPh>
    <phoneticPr fontId="2"/>
  </si>
  <si>
    <t>御床</t>
    <rPh sb="0" eb="1">
      <t>ミ</t>
    </rPh>
    <rPh sb="1" eb="2">
      <t>トコ</t>
    </rPh>
    <phoneticPr fontId="2"/>
  </si>
  <si>
    <t>松原</t>
    <rPh sb="0" eb="2">
      <t>マツバラ</t>
    </rPh>
    <phoneticPr fontId="2"/>
  </si>
  <si>
    <t>東貝塚</t>
    <rPh sb="0" eb="1">
      <t>ヒガシ</t>
    </rPh>
    <rPh sb="1" eb="2">
      <t>カイ</t>
    </rPh>
    <rPh sb="2" eb="3">
      <t>ヅカ</t>
    </rPh>
    <phoneticPr fontId="2"/>
  </si>
  <si>
    <t>西貝塚</t>
    <rPh sb="0" eb="1">
      <t>ニシ</t>
    </rPh>
    <rPh sb="1" eb="3">
      <t>カイヅカ</t>
    </rPh>
    <phoneticPr fontId="2"/>
  </si>
  <si>
    <t>寺山</t>
    <rPh sb="0" eb="2">
      <t>テラヤマ</t>
    </rPh>
    <phoneticPr fontId="2"/>
  </si>
  <si>
    <t>香月</t>
    <rPh sb="0" eb="2">
      <t>コウヅキ</t>
    </rPh>
    <phoneticPr fontId="2"/>
  </si>
  <si>
    <t>久家</t>
    <rPh sb="0" eb="2">
      <t>クガ</t>
    </rPh>
    <phoneticPr fontId="2"/>
  </si>
  <si>
    <t>船越</t>
    <rPh sb="0" eb="2">
      <t>フナコシ</t>
    </rPh>
    <phoneticPr fontId="2"/>
  </si>
  <si>
    <t>志摩新町</t>
    <rPh sb="0" eb="2">
      <t>シマ</t>
    </rPh>
    <rPh sb="2" eb="4">
      <t>シンマチ</t>
    </rPh>
    <phoneticPr fontId="2"/>
  </si>
  <si>
    <t>岐志岡</t>
    <rPh sb="0" eb="2">
      <t>キシ</t>
    </rPh>
    <rPh sb="2" eb="3">
      <t>オカ</t>
    </rPh>
    <phoneticPr fontId="2"/>
  </si>
  <si>
    <t>岐志浜</t>
    <rPh sb="0" eb="2">
      <t>キシ</t>
    </rPh>
    <rPh sb="2" eb="3">
      <t>ハマ</t>
    </rPh>
    <phoneticPr fontId="2"/>
  </si>
  <si>
    <t>芥屋</t>
    <rPh sb="0" eb="2">
      <t>ケヤ</t>
    </rPh>
    <phoneticPr fontId="2"/>
  </si>
  <si>
    <t>野辺福ノ浦</t>
    <rPh sb="0" eb="2">
      <t>ノベ</t>
    </rPh>
    <rPh sb="2" eb="3">
      <t>フク</t>
    </rPh>
    <rPh sb="4" eb="5">
      <t>ウラ</t>
    </rPh>
    <phoneticPr fontId="2"/>
  </si>
  <si>
    <t>姫島</t>
    <rPh sb="0" eb="2">
      <t>ヒメシマ</t>
    </rPh>
    <phoneticPr fontId="2"/>
  </si>
  <si>
    <t>引津校区総計</t>
    <rPh sb="0" eb="1">
      <t>ヒ</t>
    </rPh>
    <rPh sb="1" eb="2">
      <t>ツ</t>
    </rPh>
    <rPh sb="2" eb="4">
      <t>コウク</t>
    </rPh>
    <rPh sb="4" eb="6">
      <t>ソウケイ</t>
    </rPh>
    <phoneticPr fontId="2"/>
  </si>
  <si>
    <t>深江</t>
    <rPh sb="0" eb="2">
      <t>フカエ</t>
    </rPh>
    <phoneticPr fontId="2"/>
  </si>
  <si>
    <t>福吉</t>
    <rPh sb="0" eb="2">
      <t>フクヨシ</t>
    </rPh>
    <phoneticPr fontId="2"/>
  </si>
  <si>
    <t>可也</t>
    <rPh sb="0" eb="2">
      <t>カヤ</t>
    </rPh>
    <phoneticPr fontId="2"/>
  </si>
  <si>
    <t>桜野</t>
    <rPh sb="0" eb="1">
      <t>サクラ</t>
    </rPh>
    <rPh sb="1" eb="2">
      <t>ノ</t>
    </rPh>
    <phoneticPr fontId="2"/>
  </si>
  <si>
    <t>引津</t>
    <rPh sb="0" eb="1">
      <t>ヒ</t>
    </rPh>
    <rPh sb="1" eb="2">
      <t>ツ</t>
    </rPh>
    <phoneticPr fontId="2"/>
  </si>
  <si>
    <t>計</t>
    <rPh sb="0" eb="1">
      <t>ケイ</t>
    </rPh>
    <phoneticPr fontId="2"/>
  </si>
  <si>
    <t>前　原　東　町</t>
    <rPh sb="0" eb="1">
      <t>マエ</t>
    </rPh>
    <rPh sb="2" eb="3">
      <t>ハラ</t>
    </rPh>
    <rPh sb="4" eb="5">
      <t>ヒガシ</t>
    </rPh>
    <rPh sb="6" eb="7">
      <t>マチ</t>
    </rPh>
    <phoneticPr fontId="2"/>
  </si>
  <si>
    <t>前　原　西　町</t>
    <rPh sb="0" eb="1">
      <t>マエ</t>
    </rPh>
    <rPh sb="2" eb="3">
      <t>ハラ</t>
    </rPh>
    <rPh sb="4" eb="5">
      <t>ニシ</t>
    </rPh>
    <rPh sb="6" eb="7">
      <t>マチ</t>
    </rPh>
    <phoneticPr fontId="2"/>
  </si>
  <si>
    <t>行政区名</t>
  </si>
  <si>
    <t>年齢</t>
  </si>
  <si>
    <t>男</t>
  </si>
  <si>
    <t>女</t>
  </si>
  <si>
    <t>計</t>
  </si>
  <si>
    <t>板持</t>
  </si>
  <si>
    <t>志登</t>
  </si>
  <si>
    <t>波多江</t>
  </si>
  <si>
    <t>泊一</t>
  </si>
  <si>
    <t>泊二</t>
  </si>
  <si>
    <t>泊三</t>
  </si>
  <si>
    <t>油比</t>
  </si>
  <si>
    <t>新田</t>
  </si>
  <si>
    <t>老松町</t>
  </si>
  <si>
    <t>笹山町</t>
  </si>
  <si>
    <t>前原東町</t>
  </si>
  <si>
    <t>北本町</t>
  </si>
  <si>
    <t>南本町</t>
  </si>
  <si>
    <t>前原西町</t>
  </si>
  <si>
    <t>北新地</t>
  </si>
  <si>
    <t>筒井町</t>
  </si>
  <si>
    <t>荻浦</t>
  </si>
  <si>
    <t>東</t>
  </si>
  <si>
    <t>神在一</t>
  </si>
  <si>
    <t>岩本</t>
  </si>
  <si>
    <t>加布里東</t>
  </si>
  <si>
    <t>加布里中</t>
  </si>
  <si>
    <t>加布里西</t>
  </si>
  <si>
    <t>白糸</t>
  </si>
  <si>
    <t>川付</t>
  </si>
  <si>
    <t>長野</t>
  </si>
  <si>
    <t>飯原</t>
  </si>
  <si>
    <t>本</t>
  </si>
  <si>
    <t>瀬戸</t>
  </si>
  <si>
    <t>雷</t>
  </si>
  <si>
    <t>高野</t>
  </si>
  <si>
    <t>高上</t>
  </si>
  <si>
    <t>山北</t>
  </si>
  <si>
    <t>三坂</t>
  </si>
  <si>
    <t>香力</t>
  </si>
  <si>
    <t>蔵持</t>
  </si>
  <si>
    <t>有田</t>
  </si>
  <si>
    <t>平原</t>
  </si>
  <si>
    <t>有田中央</t>
  </si>
  <si>
    <t>富</t>
  </si>
  <si>
    <t>多久</t>
  </si>
  <si>
    <t>中央</t>
  </si>
  <si>
    <t>瑞梅寺</t>
  </si>
  <si>
    <t>井原</t>
  </si>
  <si>
    <t>三雲</t>
  </si>
  <si>
    <t>曽根</t>
  </si>
  <si>
    <t>井田</t>
  </si>
  <si>
    <t>高来寺</t>
  </si>
  <si>
    <t>大門</t>
  </si>
  <si>
    <t>高祖</t>
  </si>
  <si>
    <t>末永</t>
  </si>
  <si>
    <t>西堂</t>
  </si>
  <si>
    <t>王丸</t>
  </si>
  <si>
    <t>川原</t>
  </si>
  <si>
    <t>西伏龍団地</t>
  </si>
  <si>
    <t>上町</t>
  </si>
  <si>
    <t>上町中央</t>
  </si>
  <si>
    <t>上新町</t>
  </si>
  <si>
    <t>神在二</t>
  </si>
  <si>
    <t>神在三</t>
  </si>
  <si>
    <t>神在四</t>
  </si>
  <si>
    <t>神在五</t>
  </si>
  <si>
    <t>篠原一</t>
  </si>
  <si>
    <t>篠原二</t>
  </si>
  <si>
    <t>篠原三</t>
  </si>
  <si>
    <t>東蔵持</t>
  </si>
  <si>
    <t>高田東</t>
  </si>
  <si>
    <t>高田西</t>
  </si>
  <si>
    <t>南風台１・２</t>
  </si>
  <si>
    <t>南風台３</t>
  </si>
  <si>
    <t>南風台４</t>
  </si>
  <si>
    <t>南風台５</t>
  </si>
  <si>
    <t>南風台６・７</t>
  </si>
  <si>
    <t>南風台８</t>
  </si>
  <si>
    <t>美咲が丘東</t>
  </si>
  <si>
    <t>美咲が丘西</t>
  </si>
  <si>
    <t>潤南</t>
  </si>
  <si>
    <t>潤北</t>
  </si>
  <si>
    <t>浦志東</t>
  </si>
  <si>
    <t>浦志西</t>
  </si>
  <si>
    <t>浦志南</t>
  </si>
  <si>
    <t>県営有田団地</t>
  </si>
  <si>
    <t>池田南</t>
  </si>
  <si>
    <t>池田北</t>
  </si>
  <si>
    <t>一貴山</t>
  </si>
  <si>
    <t>上深江</t>
  </si>
  <si>
    <t>石崎</t>
  </si>
  <si>
    <t>満吉</t>
  </si>
  <si>
    <t>長石</t>
  </si>
  <si>
    <t>波呂</t>
  </si>
  <si>
    <t>松国</t>
  </si>
  <si>
    <t>武</t>
  </si>
  <si>
    <t>田中</t>
  </si>
  <si>
    <t>浜窪</t>
  </si>
  <si>
    <t>松末</t>
  </si>
  <si>
    <t>下松末</t>
  </si>
  <si>
    <t>片山</t>
  </si>
  <si>
    <t>湊町</t>
  </si>
  <si>
    <t>深江新町</t>
  </si>
  <si>
    <t>深江西町</t>
  </si>
  <si>
    <t>深江東町</t>
  </si>
  <si>
    <t>福永</t>
  </si>
  <si>
    <t>塩屋町</t>
  </si>
  <si>
    <t>古家町</t>
  </si>
  <si>
    <t>本町</t>
  </si>
  <si>
    <t>元町</t>
  </si>
  <si>
    <t>南町</t>
  </si>
  <si>
    <t>道元</t>
  </si>
  <si>
    <t>やよい野</t>
  </si>
  <si>
    <t>白浜町</t>
  </si>
  <si>
    <t>宮小路堂山</t>
  </si>
  <si>
    <t>淀川</t>
  </si>
  <si>
    <t>佐波</t>
  </si>
  <si>
    <t>大入</t>
  </si>
  <si>
    <t>福井</t>
  </si>
  <si>
    <t>吉井下</t>
  </si>
  <si>
    <t>吉井上</t>
  </si>
  <si>
    <t>鹿家</t>
  </si>
  <si>
    <t>稲留</t>
  </si>
  <si>
    <t>新開</t>
  </si>
  <si>
    <t>吉田</t>
  </si>
  <si>
    <t>井田原</t>
  </si>
  <si>
    <t>松隈</t>
  </si>
  <si>
    <t>馬場</t>
  </si>
  <si>
    <t>津和崎</t>
  </si>
  <si>
    <t>初</t>
  </si>
  <si>
    <t>初団地</t>
  </si>
  <si>
    <t>富士見ヶ丘</t>
  </si>
  <si>
    <t>ひかりが丘</t>
  </si>
  <si>
    <t>師吉</t>
  </si>
  <si>
    <t>師吉団地</t>
  </si>
  <si>
    <t>大浦台</t>
  </si>
  <si>
    <t>大石</t>
  </si>
  <si>
    <t>稲葉</t>
  </si>
  <si>
    <t>薫る坂</t>
  </si>
  <si>
    <t>親山</t>
  </si>
  <si>
    <t>小金丸西</t>
  </si>
  <si>
    <t>桜井東</t>
  </si>
  <si>
    <t>川上</t>
  </si>
  <si>
    <t>大町</t>
  </si>
  <si>
    <t>久米</t>
  </si>
  <si>
    <t>松井</t>
  </si>
  <si>
    <t>本村</t>
  </si>
  <si>
    <t>野北浜</t>
  </si>
  <si>
    <t>間少路</t>
  </si>
  <si>
    <t>小富士</t>
  </si>
  <si>
    <t>御床</t>
  </si>
  <si>
    <t>松原</t>
  </si>
  <si>
    <t>寺山</t>
  </si>
  <si>
    <t>香月</t>
  </si>
  <si>
    <t>久家</t>
  </si>
  <si>
    <t>船越</t>
  </si>
  <si>
    <t>志摩新町</t>
  </si>
  <si>
    <t>岐志岡</t>
  </si>
  <si>
    <t>岐志浜</t>
  </si>
  <si>
    <t>芥屋</t>
  </si>
  <si>
    <t>野辺福ノ浦</t>
  </si>
  <si>
    <t>姫島</t>
  </si>
  <si>
    <t>祇園町</t>
  </si>
  <si>
    <t>大塚</t>
  </si>
  <si>
    <t>東貝塚</t>
  </si>
  <si>
    <t>西貝塚</t>
  </si>
  <si>
    <t>総計</t>
  </si>
  <si>
    <t>伊都の杜　　</t>
  </si>
  <si>
    <t>伊都の杜</t>
    <rPh sb="0" eb="2">
      <t>イト</t>
    </rPh>
    <rPh sb="3" eb="4">
      <t>モリ</t>
    </rPh>
    <phoneticPr fontId="2"/>
  </si>
  <si>
    <t>高　田　東　　　</t>
    <phoneticPr fontId="2"/>
  </si>
  <si>
    <t>高齢化率</t>
    <rPh sb="0" eb="3">
      <t>コウレイカ</t>
    </rPh>
    <rPh sb="3" eb="4">
      <t>リツ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</si>
</sst>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_);[Red]\(#,##0\)"/>
    <numFmt numFmtId="177" formatCode="#,##0;[Red]#,##0"/>
  </numFmts>
  <fonts count="21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b/>
      <sz val="10"/>
      <name val="HG丸ｺﾞｼｯｸM-PRO"/>
      <family val="3"/>
      <charset val="128"/>
    </font>
    <font>
      <b/>
      <sz val="8"/>
      <name val="HG丸ｺﾞｼｯｸM-PRO"/>
      <family val="3"/>
      <charset val="128"/>
    </font>
    <font>
      <b/>
      <sz val="9"/>
      <name val="HG丸ｺﾞｼｯｸM-PRO"/>
      <family val="3"/>
      <charset val="128"/>
    </font>
    <font>
      <b/>
      <sz val="8"/>
      <name val="ＭＳ Ｐゴシック"/>
      <family val="3"/>
      <charset val="128"/>
    </font>
    <font>
      <b/>
      <sz val="8"/>
      <name val="HGPｺﾞｼｯｸM"/>
      <family val="3"/>
      <charset val="128"/>
    </font>
    <font>
      <b/>
      <sz val="9"/>
      <name val="HGPｺﾞｼｯｸM"/>
      <family val="3"/>
      <charset val="128"/>
    </font>
    <font>
      <b/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9"/>
      <name val="ＭＳ Ｐゴシック"/>
      <family val="3"/>
      <charset val="128"/>
    </font>
    <font>
      <b/>
      <sz val="11"/>
      <name val="HG丸ｺﾞｼｯｸM-PRO"/>
      <family val="3"/>
      <charset val="128"/>
    </font>
    <font>
      <sz val="11"/>
      <name val="HG丸ｺﾞｼｯｸM-PRO"/>
      <family val="3"/>
      <charset val="128"/>
    </font>
    <font>
      <b/>
      <sz val="16"/>
      <name val="HGPｺﾞｼｯｸM"/>
      <family val="3"/>
      <charset val="128"/>
    </font>
    <font>
      <b/>
      <sz val="12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FFFF99"/>
        <bgColor indexed="64"/>
      </patternFill>
    </fill>
  </fills>
  <borders count="90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 diagonalDown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9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/>
    <xf numFmtId="0" fontId="1" fillId="0" borderId="0"/>
    <xf numFmtId="0" fontId="19" fillId="0" borderId="0"/>
    <xf numFmtId="0" fontId="18" fillId="0" borderId="0"/>
    <xf numFmtId="0" fontId="20" fillId="0" borderId="0"/>
  </cellStyleXfs>
  <cellXfs count="224">
    <xf numFmtId="0" fontId="0" fillId="0" borderId="0" xfId="0">
      <alignment vertical="center"/>
    </xf>
    <xf numFmtId="0" fontId="4" fillId="2" borderId="2" xfId="0" applyNumberFormat="1" applyFont="1" applyFill="1" applyBorder="1">
      <alignment vertical="center"/>
    </xf>
    <xf numFmtId="0" fontId="0" fillId="0" borderId="0" xfId="0" applyNumberFormat="1">
      <alignment vertical="center"/>
    </xf>
    <xf numFmtId="0" fontId="6" fillId="2" borderId="3" xfId="0" applyNumberFormat="1" applyFont="1" applyFill="1" applyBorder="1" applyAlignment="1">
      <alignment horizontal="center" vertical="center"/>
    </xf>
    <xf numFmtId="0" fontId="7" fillId="2" borderId="4" xfId="0" applyNumberFormat="1" applyFont="1" applyFill="1" applyBorder="1" applyAlignment="1">
      <alignment horizontal="center" vertical="center"/>
    </xf>
    <xf numFmtId="0" fontId="7" fillId="2" borderId="5" xfId="0" applyNumberFormat="1" applyFont="1" applyFill="1" applyBorder="1" applyAlignment="1">
      <alignment horizontal="center" vertical="center"/>
    </xf>
    <xf numFmtId="0" fontId="7" fillId="2" borderId="6" xfId="0" applyNumberFormat="1" applyFont="1" applyFill="1" applyBorder="1" applyAlignment="1">
      <alignment horizontal="center" vertical="center"/>
    </xf>
    <xf numFmtId="0" fontId="8" fillId="3" borderId="7" xfId="0" applyNumberFormat="1" applyFont="1" applyFill="1" applyBorder="1" applyAlignment="1">
      <alignment horizontal="center" vertical="center"/>
    </xf>
    <xf numFmtId="0" fontId="8" fillId="3" borderId="8" xfId="0" applyNumberFormat="1" applyFont="1" applyFill="1" applyBorder="1" applyAlignment="1">
      <alignment horizontal="center" vertical="center"/>
    </xf>
    <xf numFmtId="0" fontId="8" fillId="3" borderId="9" xfId="0" applyNumberFormat="1" applyFont="1" applyFill="1" applyBorder="1" applyAlignment="1">
      <alignment horizontal="center" vertical="center"/>
    </xf>
    <xf numFmtId="0" fontId="8" fillId="3" borderId="10" xfId="0" applyNumberFormat="1" applyFont="1" applyFill="1" applyBorder="1" applyAlignment="1">
      <alignment horizontal="center" vertical="center"/>
    </xf>
    <xf numFmtId="0" fontId="8" fillId="3" borderId="11" xfId="0" applyNumberFormat="1" applyFont="1" applyFill="1" applyBorder="1" applyAlignment="1">
      <alignment horizontal="center" vertical="center"/>
    </xf>
    <xf numFmtId="0" fontId="4" fillId="2" borderId="12" xfId="0" applyNumberFormat="1" applyFont="1" applyFill="1" applyBorder="1">
      <alignment vertical="center"/>
    </xf>
    <xf numFmtId="0" fontId="12" fillId="0" borderId="0" xfId="0" applyNumberFormat="1" applyFont="1">
      <alignment vertical="center"/>
    </xf>
    <xf numFmtId="0" fontId="3" fillId="0" borderId="0" xfId="0" applyNumberFormat="1" applyFont="1">
      <alignment vertical="center"/>
    </xf>
    <xf numFmtId="0" fontId="4" fillId="0" borderId="0" xfId="0" applyNumberFormat="1" applyFont="1" applyBorder="1">
      <alignment vertical="center"/>
    </xf>
    <xf numFmtId="0" fontId="3" fillId="0" borderId="0" xfId="0" applyNumberFormat="1" applyFont="1" applyBorder="1">
      <alignment vertical="center"/>
    </xf>
    <xf numFmtId="0" fontId="0" fillId="0" borderId="0" xfId="0" applyNumberFormat="1" applyBorder="1">
      <alignment vertical="center"/>
    </xf>
    <xf numFmtId="0" fontId="8" fillId="4" borderId="9" xfId="0" applyNumberFormat="1" applyFont="1" applyFill="1" applyBorder="1" applyAlignment="1">
      <alignment horizontal="center" vertical="center"/>
    </xf>
    <xf numFmtId="0" fontId="10" fillId="4" borderId="13" xfId="0" applyNumberFormat="1" applyFont="1" applyFill="1" applyBorder="1" applyAlignment="1">
      <alignment horizontal="right" vertical="center"/>
    </xf>
    <xf numFmtId="0" fontId="10" fillId="4" borderId="14" xfId="0" applyNumberFormat="1" applyFont="1" applyFill="1" applyBorder="1" applyAlignment="1">
      <alignment horizontal="right" vertical="center"/>
    </xf>
    <xf numFmtId="0" fontId="10" fillId="4" borderId="15" xfId="0" applyNumberFormat="1" applyFont="1" applyFill="1" applyBorder="1" applyAlignment="1">
      <alignment horizontal="right" vertical="center"/>
    </xf>
    <xf numFmtId="0" fontId="8" fillId="4" borderId="11" xfId="0" applyNumberFormat="1" applyFont="1" applyFill="1" applyBorder="1" applyAlignment="1">
      <alignment horizontal="center" vertical="center"/>
    </xf>
    <xf numFmtId="0" fontId="10" fillId="4" borderId="16" xfId="0" applyNumberFormat="1" applyFont="1" applyFill="1" applyBorder="1" applyAlignment="1">
      <alignment horizontal="right" vertical="center"/>
    </xf>
    <xf numFmtId="0" fontId="10" fillId="4" borderId="17" xfId="0" applyNumberFormat="1" applyFont="1" applyFill="1" applyBorder="1" applyAlignment="1">
      <alignment horizontal="right" vertical="center"/>
    </xf>
    <xf numFmtId="0" fontId="10" fillId="4" borderId="18" xfId="0" applyNumberFormat="1" applyFont="1" applyFill="1" applyBorder="1" applyAlignment="1">
      <alignment horizontal="right" vertical="center"/>
    </xf>
    <xf numFmtId="0" fontId="13" fillId="4" borderId="9" xfId="0" applyNumberFormat="1" applyFont="1" applyFill="1" applyBorder="1" applyAlignment="1">
      <alignment horizontal="center" vertical="center"/>
    </xf>
    <xf numFmtId="0" fontId="3" fillId="0" borderId="19" xfId="0" applyFont="1" applyBorder="1">
      <alignment vertical="center"/>
    </xf>
    <xf numFmtId="0" fontId="3" fillId="0" borderId="20" xfId="0" applyFont="1" applyBorder="1">
      <alignment vertical="center"/>
    </xf>
    <xf numFmtId="0" fontId="3" fillId="0" borderId="21" xfId="0" applyFont="1" applyBorder="1">
      <alignment vertical="center"/>
    </xf>
    <xf numFmtId="0" fontId="3" fillId="0" borderId="22" xfId="0" applyFont="1" applyBorder="1">
      <alignment vertical="center"/>
    </xf>
    <xf numFmtId="0" fontId="3" fillId="0" borderId="23" xfId="0" applyFont="1" applyBorder="1">
      <alignment vertical="center"/>
    </xf>
    <xf numFmtId="0" fontId="3" fillId="0" borderId="24" xfId="0" applyFont="1" applyBorder="1">
      <alignment vertical="center"/>
    </xf>
    <xf numFmtId="0" fontId="3" fillId="0" borderId="25" xfId="0" applyFont="1" applyBorder="1">
      <alignment vertical="center"/>
    </xf>
    <xf numFmtId="0" fontId="3" fillId="0" borderId="26" xfId="0" applyFont="1" applyBorder="1">
      <alignment vertical="center"/>
    </xf>
    <xf numFmtId="0" fontId="3" fillId="0" borderId="27" xfId="0" applyFont="1" applyBorder="1">
      <alignment vertical="center"/>
    </xf>
    <xf numFmtId="0" fontId="3" fillId="0" borderId="28" xfId="0" applyFont="1" applyBorder="1">
      <alignment vertical="center"/>
    </xf>
    <xf numFmtId="0" fontId="3" fillId="0" borderId="13" xfId="0" applyFont="1" applyBorder="1">
      <alignment vertical="center"/>
    </xf>
    <xf numFmtId="0" fontId="3" fillId="0" borderId="14" xfId="0" applyFont="1" applyBorder="1">
      <alignment vertical="center"/>
    </xf>
    <xf numFmtId="0" fontId="3" fillId="0" borderId="15" xfId="0" applyFont="1" applyBorder="1">
      <alignment vertical="center"/>
    </xf>
    <xf numFmtId="0" fontId="3" fillId="0" borderId="29" xfId="0" applyFont="1" applyBorder="1">
      <alignment vertical="center"/>
    </xf>
    <xf numFmtId="0" fontId="3" fillId="0" borderId="30" xfId="0" applyFont="1" applyBorder="1">
      <alignment vertical="center"/>
    </xf>
    <xf numFmtId="0" fontId="3" fillId="0" borderId="31" xfId="0" applyFont="1" applyBorder="1">
      <alignment vertical="center"/>
    </xf>
    <xf numFmtId="0" fontId="3" fillId="0" borderId="32" xfId="0" applyFont="1" applyBorder="1">
      <alignment vertical="center"/>
    </xf>
    <xf numFmtId="0" fontId="3" fillId="0" borderId="33" xfId="0" applyFont="1" applyBorder="1">
      <alignment vertical="center"/>
    </xf>
    <xf numFmtId="0" fontId="3" fillId="0" borderId="34" xfId="0" applyFont="1" applyBorder="1">
      <alignment vertical="center"/>
    </xf>
    <xf numFmtId="0" fontId="3" fillId="0" borderId="35" xfId="0" applyFont="1" applyBorder="1">
      <alignment vertical="center"/>
    </xf>
    <xf numFmtId="0" fontId="8" fillId="0" borderId="0" xfId="0" applyNumberFormat="1" applyFont="1" applyFill="1" applyBorder="1" applyAlignment="1">
      <alignment horizontal="center" vertical="center"/>
    </xf>
    <xf numFmtId="0" fontId="10" fillId="0" borderId="0" xfId="0" applyNumberFormat="1" applyFont="1" applyFill="1" applyBorder="1" applyAlignment="1">
      <alignment horizontal="right" vertical="center"/>
    </xf>
    <xf numFmtId="0" fontId="13" fillId="0" borderId="0" xfId="0" applyNumberFormat="1" applyFont="1" applyFill="1" applyBorder="1" applyAlignment="1">
      <alignment horizontal="center" vertical="center"/>
    </xf>
    <xf numFmtId="0" fontId="12" fillId="0" borderId="0" xfId="0" applyNumberFormat="1" applyFont="1" applyFill="1">
      <alignment vertical="center"/>
    </xf>
    <xf numFmtId="176" fontId="9" fillId="0" borderId="0" xfId="0" applyNumberFormat="1" applyFont="1" applyFill="1" applyBorder="1" applyAlignment="1">
      <alignment horizontal="right" vertical="center"/>
    </xf>
    <xf numFmtId="0" fontId="8" fillId="0" borderId="0" xfId="0" applyNumberFormat="1" applyFont="1" applyBorder="1" applyAlignment="1">
      <alignment horizontal="center" vertical="center"/>
    </xf>
    <xf numFmtId="0" fontId="9" fillId="0" borderId="0" xfId="0" applyNumberFormat="1" applyFont="1" applyFill="1" applyBorder="1" applyAlignment="1">
      <alignment horizontal="right" vertical="center"/>
    </xf>
    <xf numFmtId="176" fontId="13" fillId="0" borderId="4" xfId="0" applyNumberFormat="1" applyFont="1" applyFill="1" applyBorder="1" applyAlignment="1">
      <alignment horizontal="right"/>
    </xf>
    <xf numFmtId="176" fontId="13" fillId="0" borderId="5" xfId="0" applyNumberFormat="1" applyFont="1" applyFill="1" applyBorder="1" applyAlignment="1">
      <alignment horizontal="right"/>
    </xf>
    <xf numFmtId="176" fontId="13" fillId="0" borderId="36" xfId="0" applyNumberFormat="1" applyFont="1" applyFill="1" applyBorder="1" applyAlignment="1">
      <alignment horizontal="right"/>
    </xf>
    <xf numFmtId="176" fontId="13" fillId="0" borderId="37" xfId="0" applyNumberFormat="1" applyFont="1" applyFill="1" applyBorder="1" applyAlignment="1">
      <alignment horizontal="right"/>
    </xf>
    <xf numFmtId="0" fontId="13" fillId="0" borderId="3" xfId="0" applyNumberFormat="1" applyFont="1" applyBorder="1" applyAlignment="1">
      <alignment horizontal="center"/>
    </xf>
    <xf numFmtId="0" fontId="3" fillId="0" borderId="38" xfId="0" applyFont="1" applyBorder="1">
      <alignment vertical="center"/>
    </xf>
    <xf numFmtId="0" fontId="3" fillId="0" borderId="39" xfId="0" applyFont="1" applyBorder="1">
      <alignment vertical="center"/>
    </xf>
    <xf numFmtId="0" fontId="3" fillId="0" borderId="40" xfId="0" applyFont="1" applyBorder="1">
      <alignment vertical="center"/>
    </xf>
    <xf numFmtId="0" fontId="0" fillId="0" borderId="0" xfId="0" applyNumberFormat="1" applyFill="1">
      <alignment vertical="center"/>
    </xf>
    <xf numFmtId="0" fontId="0" fillId="0" borderId="0" xfId="0" applyBorder="1" applyAlignment="1">
      <alignment horizontal="center" vertical="center"/>
    </xf>
    <xf numFmtId="176" fontId="13" fillId="0" borderId="0" xfId="0" applyNumberFormat="1" applyFont="1" applyFill="1" applyBorder="1" applyAlignment="1">
      <alignment horizontal="right"/>
    </xf>
    <xf numFmtId="0" fontId="13" fillId="0" borderId="0" xfId="0" applyNumberFormat="1" applyFont="1" applyBorder="1" applyAlignment="1">
      <alignment horizontal="center"/>
    </xf>
    <xf numFmtId="0" fontId="3" fillId="0" borderId="41" xfId="0" applyFont="1" applyBorder="1">
      <alignment vertical="center"/>
    </xf>
    <xf numFmtId="0" fontId="3" fillId="0" borderId="42" xfId="0" applyFont="1" applyBorder="1">
      <alignment vertical="center"/>
    </xf>
    <xf numFmtId="0" fontId="3" fillId="0" borderId="43" xfId="0" applyFont="1" applyBorder="1">
      <alignment vertical="center"/>
    </xf>
    <xf numFmtId="0" fontId="0" fillId="2" borderId="2" xfId="0" applyNumberFormat="1" applyFill="1" applyBorder="1">
      <alignment vertical="center"/>
    </xf>
    <xf numFmtId="0" fontId="7" fillId="2" borderId="3" xfId="0" applyNumberFormat="1" applyFont="1" applyFill="1" applyBorder="1" applyAlignment="1">
      <alignment horizontal="center" vertical="center"/>
    </xf>
    <xf numFmtId="38" fontId="4" fillId="2" borderId="2" xfId="3" applyFont="1" applyFill="1" applyBorder="1">
      <alignment vertical="center"/>
    </xf>
    <xf numFmtId="38" fontId="10" fillId="4" borderId="13" xfId="3" applyFont="1" applyFill="1" applyBorder="1" applyAlignment="1">
      <alignment horizontal="right" vertical="center"/>
    </xf>
    <xf numFmtId="38" fontId="10" fillId="4" borderId="14" xfId="3" applyFont="1" applyFill="1" applyBorder="1" applyAlignment="1">
      <alignment horizontal="right" vertical="center"/>
    </xf>
    <xf numFmtId="38" fontId="10" fillId="4" borderId="15" xfId="3" applyFont="1" applyFill="1" applyBorder="1" applyAlignment="1">
      <alignment horizontal="right" vertical="center"/>
    </xf>
    <xf numFmtId="38" fontId="0" fillId="0" borderId="0" xfId="3" applyFont="1">
      <alignment vertical="center"/>
    </xf>
    <xf numFmtId="38" fontId="6" fillId="2" borderId="3" xfId="3" applyFont="1" applyFill="1" applyBorder="1" applyAlignment="1">
      <alignment horizontal="center" vertical="center"/>
    </xf>
    <xf numFmtId="38" fontId="7" fillId="2" borderId="4" xfId="3" applyFont="1" applyFill="1" applyBorder="1" applyAlignment="1">
      <alignment horizontal="center" vertical="center"/>
    </xf>
    <xf numFmtId="38" fontId="7" fillId="2" borderId="5" xfId="3" applyFont="1" applyFill="1" applyBorder="1" applyAlignment="1">
      <alignment horizontal="center" vertical="center"/>
    </xf>
    <xf numFmtId="38" fontId="7" fillId="2" borderId="6" xfId="3" applyFont="1" applyFill="1" applyBorder="1" applyAlignment="1">
      <alignment horizontal="center" vertical="center"/>
    </xf>
    <xf numFmtId="38" fontId="3" fillId="0" borderId="22" xfId="3" applyFont="1" applyBorder="1">
      <alignment vertical="center"/>
    </xf>
    <xf numFmtId="38" fontId="3" fillId="0" borderId="20" xfId="3" applyFont="1" applyBorder="1">
      <alignment vertical="center"/>
    </xf>
    <xf numFmtId="38" fontId="3" fillId="0" borderId="21" xfId="3" applyFont="1" applyBorder="1">
      <alignment vertical="center"/>
    </xf>
    <xf numFmtId="38" fontId="3" fillId="0" borderId="23" xfId="3" applyFont="1" applyBorder="1">
      <alignment vertical="center"/>
    </xf>
    <xf numFmtId="38" fontId="3" fillId="0" borderId="24" xfId="3" applyFont="1" applyBorder="1">
      <alignment vertical="center"/>
    </xf>
    <xf numFmtId="38" fontId="3" fillId="0" borderId="25" xfId="3" applyFont="1" applyBorder="1">
      <alignment vertical="center"/>
    </xf>
    <xf numFmtId="38" fontId="3" fillId="0" borderId="26" xfId="3" applyFont="1" applyBorder="1">
      <alignment vertical="center"/>
    </xf>
    <xf numFmtId="38" fontId="3" fillId="0" borderId="27" xfId="3" applyFont="1" applyBorder="1">
      <alignment vertical="center"/>
    </xf>
    <xf numFmtId="38" fontId="3" fillId="0" borderId="28" xfId="3" applyFont="1" applyBorder="1">
      <alignment vertical="center"/>
    </xf>
    <xf numFmtId="38" fontId="10" fillId="4" borderId="16" xfId="3" applyFont="1" applyFill="1" applyBorder="1" applyAlignment="1">
      <alignment horizontal="right" vertical="center"/>
    </xf>
    <xf numFmtId="38" fontId="10" fillId="4" borderId="17" xfId="3" applyFont="1" applyFill="1" applyBorder="1" applyAlignment="1">
      <alignment horizontal="right" vertical="center"/>
    </xf>
    <xf numFmtId="38" fontId="10" fillId="4" borderId="18" xfId="3" applyFont="1" applyFill="1" applyBorder="1" applyAlignment="1">
      <alignment horizontal="right" vertical="center"/>
    </xf>
    <xf numFmtId="38" fontId="3" fillId="0" borderId="34" xfId="3" applyFont="1" applyBorder="1">
      <alignment vertical="center"/>
    </xf>
    <xf numFmtId="38" fontId="3" fillId="0" borderId="38" xfId="3" applyFont="1" applyBorder="1">
      <alignment vertical="center"/>
    </xf>
    <xf numFmtId="38" fontId="3" fillId="0" borderId="31" xfId="3" applyFont="1" applyBorder="1">
      <alignment vertical="center"/>
    </xf>
    <xf numFmtId="38" fontId="3" fillId="0" borderId="32" xfId="3" applyFont="1" applyBorder="1">
      <alignment vertical="center"/>
    </xf>
    <xf numFmtId="38" fontId="3" fillId="0" borderId="33" xfId="3" applyFont="1" applyBorder="1">
      <alignment vertical="center"/>
    </xf>
    <xf numFmtId="38" fontId="12" fillId="0" borderId="0" xfId="3" applyFont="1">
      <alignment vertical="center"/>
    </xf>
    <xf numFmtId="38" fontId="3" fillId="0" borderId="30" xfId="3" applyFont="1" applyBorder="1">
      <alignment vertical="center"/>
    </xf>
    <xf numFmtId="38" fontId="3" fillId="0" borderId="0" xfId="3" applyFont="1">
      <alignment vertical="center"/>
    </xf>
    <xf numFmtId="38" fontId="3" fillId="0" borderId="19" xfId="3" applyFont="1" applyBorder="1">
      <alignment vertical="center"/>
    </xf>
    <xf numFmtId="38" fontId="3" fillId="0" borderId="35" xfId="3" applyFont="1" applyBorder="1">
      <alignment vertical="center"/>
    </xf>
    <xf numFmtId="38" fontId="3" fillId="0" borderId="39" xfId="3" applyFont="1" applyBorder="1">
      <alignment vertical="center"/>
    </xf>
    <xf numFmtId="38" fontId="3" fillId="0" borderId="40" xfId="3" applyFont="1" applyBorder="1">
      <alignment vertical="center"/>
    </xf>
    <xf numFmtId="38" fontId="13" fillId="0" borderId="4" xfId="3" applyFont="1" applyFill="1" applyBorder="1" applyAlignment="1">
      <alignment horizontal="right"/>
    </xf>
    <xf numFmtId="38" fontId="13" fillId="0" borderId="5" xfId="3" applyFont="1" applyFill="1" applyBorder="1" applyAlignment="1">
      <alignment horizontal="right"/>
    </xf>
    <xf numFmtId="38" fontId="13" fillId="0" borderId="36" xfId="3" applyFont="1" applyFill="1" applyBorder="1" applyAlignment="1">
      <alignment horizontal="right"/>
    </xf>
    <xf numFmtId="38" fontId="13" fillId="0" borderId="37" xfId="3" applyFont="1" applyFill="1" applyBorder="1" applyAlignment="1">
      <alignment horizontal="right"/>
    </xf>
    <xf numFmtId="38" fontId="4" fillId="0" borderId="0" xfId="3" applyFont="1" applyBorder="1">
      <alignment vertical="center"/>
    </xf>
    <xf numFmtId="38" fontId="3" fillId="0" borderId="0" xfId="3" applyFont="1" applyBorder="1">
      <alignment vertical="center"/>
    </xf>
    <xf numFmtId="38" fontId="7" fillId="2" borderId="36" xfId="3" applyFont="1" applyFill="1" applyBorder="1" applyAlignment="1">
      <alignment horizontal="center" vertical="center"/>
    </xf>
    <xf numFmtId="38" fontId="3" fillId="0" borderId="44" xfId="3" applyFont="1" applyBorder="1">
      <alignment vertical="center"/>
    </xf>
    <xf numFmtId="38" fontId="10" fillId="4" borderId="45" xfId="3" applyFont="1" applyFill="1" applyBorder="1" applyAlignment="1">
      <alignment horizontal="right" vertical="center"/>
    </xf>
    <xf numFmtId="38" fontId="10" fillId="4" borderId="46" xfId="3" applyFont="1" applyFill="1" applyBorder="1" applyAlignment="1">
      <alignment horizontal="right" vertical="center"/>
    </xf>
    <xf numFmtId="38" fontId="3" fillId="0" borderId="47" xfId="3" applyFont="1" applyBorder="1">
      <alignment vertical="center"/>
    </xf>
    <xf numFmtId="38" fontId="3" fillId="0" borderId="48" xfId="3" applyFont="1" applyBorder="1">
      <alignment vertical="center"/>
    </xf>
    <xf numFmtId="38" fontId="13" fillId="0" borderId="49" xfId="3" applyFont="1" applyFill="1" applyBorder="1" applyAlignment="1">
      <alignment horizontal="right"/>
    </xf>
    <xf numFmtId="38" fontId="4" fillId="2" borderId="50" xfId="3" applyFont="1" applyFill="1" applyBorder="1">
      <alignment vertical="center"/>
    </xf>
    <xf numFmtId="38" fontId="6" fillId="2" borderId="6" xfId="3" applyFont="1" applyFill="1" applyBorder="1" applyAlignment="1">
      <alignment horizontal="center" vertical="center"/>
    </xf>
    <xf numFmtId="0" fontId="8" fillId="3" borderId="21" xfId="0" applyNumberFormat="1" applyFont="1" applyFill="1" applyBorder="1" applyAlignment="1">
      <alignment horizontal="center" vertical="center"/>
    </xf>
    <xf numFmtId="0" fontId="8" fillId="3" borderId="24" xfId="0" applyNumberFormat="1" applyFont="1" applyFill="1" applyBorder="1" applyAlignment="1">
      <alignment horizontal="center" vertical="center"/>
    </xf>
    <xf numFmtId="0" fontId="8" fillId="4" borderId="15" xfId="0" applyNumberFormat="1" applyFont="1" applyFill="1" applyBorder="1" applyAlignment="1">
      <alignment horizontal="center" vertical="center"/>
    </xf>
    <xf numFmtId="0" fontId="8" fillId="3" borderId="28" xfId="0" applyNumberFormat="1" applyFont="1" applyFill="1" applyBorder="1" applyAlignment="1">
      <alignment horizontal="center" vertical="center"/>
    </xf>
    <xf numFmtId="0" fontId="8" fillId="4" borderId="18" xfId="0" applyNumberFormat="1" applyFont="1" applyFill="1" applyBorder="1" applyAlignment="1">
      <alignment horizontal="center" vertical="center"/>
    </xf>
    <xf numFmtId="0" fontId="8" fillId="3" borderId="15" xfId="0" applyNumberFormat="1" applyFont="1" applyFill="1" applyBorder="1" applyAlignment="1">
      <alignment horizontal="center" vertical="center"/>
    </xf>
    <xf numFmtId="0" fontId="13" fillId="0" borderId="6" xfId="0" applyNumberFormat="1" applyFont="1" applyBorder="1" applyAlignment="1">
      <alignment horizontal="center"/>
    </xf>
    <xf numFmtId="38" fontId="7" fillId="2" borderId="51" xfId="3" applyFont="1" applyFill="1" applyBorder="1" applyAlignment="1">
      <alignment horizontal="center" vertical="center"/>
    </xf>
    <xf numFmtId="38" fontId="7" fillId="2" borderId="52" xfId="3" applyFont="1" applyFill="1" applyBorder="1" applyAlignment="1">
      <alignment horizontal="center" vertical="center"/>
    </xf>
    <xf numFmtId="38" fontId="3" fillId="0" borderId="53" xfId="3" applyFont="1" applyBorder="1">
      <alignment vertical="center"/>
    </xf>
    <xf numFmtId="38" fontId="3" fillId="0" borderId="54" xfId="3" applyFont="1" applyBorder="1">
      <alignment vertical="center"/>
    </xf>
    <xf numFmtId="38" fontId="10" fillId="4" borderId="55" xfId="3" applyFont="1" applyFill="1" applyBorder="1" applyAlignment="1">
      <alignment horizontal="right" vertical="center"/>
    </xf>
    <xf numFmtId="38" fontId="10" fillId="4" borderId="56" xfId="3" applyFont="1" applyFill="1" applyBorder="1" applyAlignment="1">
      <alignment horizontal="right" vertical="center"/>
    </xf>
    <xf numFmtId="38" fontId="10" fillId="4" borderId="57" xfId="3" applyFont="1" applyFill="1" applyBorder="1" applyAlignment="1">
      <alignment horizontal="right" vertical="center"/>
    </xf>
    <xf numFmtId="38" fontId="10" fillId="4" borderId="58" xfId="3" applyFont="1" applyFill="1" applyBorder="1" applyAlignment="1">
      <alignment horizontal="right" vertical="center"/>
    </xf>
    <xf numFmtId="38" fontId="3" fillId="0" borderId="59" xfId="3" applyFont="1" applyBorder="1">
      <alignment vertical="center"/>
    </xf>
    <xf numFmtId="38" fontId="3" fillId="0" borderId="60" xfId="3" applyFont="1" applyBorder="1">
      <alignment vertical="center"/>
    </xf>
    <xf numFmtId="38" fontId="13" fillId="0" borderId="61" xfId="3" applyFont="1" applyFill="1" applyBorder="1" applyAlignment="1">
      <alignment horizontal="right"/>
    </xf>
    <xf numFmtId="38" fontId="13" fillId="0" borderId="62" xfId="3" applyFont="1" applyFill="1" applyBorder="1" applyAlignment="1">
      <alignment horizontal="right"/>
    </xf>
    <xf numFmtId="38" fontId="13" fillId="0" borderId="63" xfId="3" applyFont="1" applyFill="1" applyBorder="1" applyAlignment="1">
      <alignment horizontal="right"/>
    </xf>
    <xf numFmtId="176" fontId="15" fillId="0" borderId="64" xfId="0" applyNumberFormat="1" applyFont="1" applyFill="1" applyBorder="1" applyAlignment="1">
      <alignment horizontal="center" vertical="center"/>
    </xf>
    <xf numFmtId="0" fontId="8" fillId="3" borderId="65" xfId="0" applyNumberFormat="1" applyFont="1" applyFill="1" applyBorder="1" applyAlignment="1">
      <alignment horizontal="center" vertical="center"/>
    </xf>
    <xf numFmtId="38" fontId="3" fillId="0" borderId="66" xfId="3" applyFont="1" applyBorder="1">
      <alignment vertical="center"/>
    </xf>
    <xf numFmtId="0" fontId="8" fillId="3" borderId="30" xfId="0" applyNumberFormat="1" applyFont="1" applyFill="1" applyBorder="1" applyAlignment="1">
      <alignment horizontal="center" vertical="center"/>
    </xf>
    <xf numFmtId="177" fontId="16" fillId="0" borderId="0" xfId="0" applyNumberFormat="1" applyFont="1" applyFill="1" applyBorder="1" applyAlignment="1">
      <alignment vertical="center"/>
    </xf>
    <xf numFmtId="38" fontId="3" fillId="0" borderId="29" xfId="3" applyFont="1" applyBorder="1">
      <alignment vertical="center"/>
    </xf>
    <xf numFmtId="38" fontId="3" fillId="0" borderId="67" xfId="3" applyFont="1" applyBorder="1">
      <alignment vertical="center"/>
    </xf>
    <xf numFmtId="38" fontId="3" fillId="0" borderId="68" xfId="3" applyFont="1" applyBorder="1">
      <alignment vertical="center"/>
    </xf>
    <xf numFmtId="38" fontId="3" fillId="0" borderId="69" xfId="3" applyFont="1" applyBorder="1">
      <alignment vertical="center"/>
    </xf>
    <xf numFmtId="38" fontId="3" fillId="0" borderId="42" xfId="3" applyFont="1" applyBorder="1">
      <alignment vertical="center"/>
    </xf>
    <xf numFmtId="38" fontId="3" fillId="0" borderId="43" xfId="3" applyFont="1" applyBorder="1">
      <alignment vertical="center"/>
    </xf>
    <xf numFmtId="38" fontId="3" fillId="0" borderId="70" xfId="3" applyFont="1" applyBorder="1">
      <alignment vertical="center"/>
    </xf>
    <xf numFmtId="38" fontId="3" fillId="0" borderId="71" xfId="3" applyFont="1" applyBorder="1">
      <alignment vertical="center"/>
    </xf>
    <xf numFmtId="38" fontId="3" fillId="0" borderId="72" xfId="3" applyFont="1" applyBorder="1">
      <alignment vertical="center"/>
    </xf>
    <xf numFmtId="176" fontId="13" fillId="0" borderId="6" xfId="0" applyNumberFormat="1" applyFont="1" applyFill="1" applyBorder="1" applyAlignment="1">
      <alignment horizontal="right"/>
    </xf>
    <xf numFmtId="38" fontId="15" fillId="0" borderId="64" xfId="3" applyFont="1" applyBorder="1" applyAlignment="1">
      <alignment horizontal="center" vertical="center"/>
    </xf>
    <xf numFmtId="176" fontId="13" fillId="0" borderId="3" xfId="0" applyNumberFormat="1" applyFont="1" applyFill="1" applyBorder="1" applyAlignment="1">
      <alignment horizontal="right"/>
    </xf>
    <xf numFmtId="0" fontId="7" fillId="2" borderId="36" xfId="0" applyNumberFormat="1" applyFont="1" applyFill="1" applyBorder="1" applyAlignment="1">
      <alignment horizontal="center" vertical="center"/>
    </xf>
    <xf numFmtId="0" fontId="3" fillId="0" borderId="44" xfId="0" applyFont="1" applyBorder="1">
      <alignment vertical="center"/>
    </xf>
    <xf numFmtId="0" fontId="10" fillId="4" borderId="45" xfId="0" applyNumberFormat="1" applyFont="1" applyFill="1" applyBorder="1" applyAlignment="1">
      <alignment horizontal="right" vertical="center"/>
    </xf>
    <xf numFmtId="0" fontId="10" fillId="4" borderId="46" xfId="0" applyNumberFormat="1" applyFont="1" applyFill="1" applyBorder="1" applyAlignment="1">
      <alignment horizontal="right" vertical="center"/>
    </xf>
    <xf numFmtId="0" fontId="10" fillId="4" borderId="73" xfId="0" applyNumberFormat="1" applyFont="1" applyFill="1" applyBorder="1" applyAlignment="1">
      <alignment horizontal="right" vertical="center"/>
    </xf>
    <xf numFmtId="0" fontId="10" fillId="4" borderId="74" xfId="0" applyNumberFormat="1" applyFont="1" applyFill="1" applyBorder="1" applyAlignment="1">
      <alignment horizontal="right" vertical="center"/>
    </xf>
    <xf numFmtId="0" fontId="10" fillId="4" borderId="9" xfId="0" applyNumberFormat="1" applyFont="1" applyFill="1" applyBorder="1" applyAlignment="1">
      <alignment horizontal="right" vertical="center"/>
    </xf>
    <xf numFmtId="0" fontId="13" fillId="0" borderId="0" xfId="0" applyNumberFormat="1" applyFont="1">
      <alignment vertical="center"/>
    </xf>
    <xf numFmtId="38" fontId="3" fillId="0" borderId="75" xfId="3" applyFont="1" applyBorder="1">
      <alignment vertical="center"/>
    </xf>
    <xf numFmtId="0" fontId="19" fillId="0" borderId="0" xfId="6" applyFont="1" applyFill="1" applyBorder="1" applyAlignment="1">
      <alignment wrapText="1"/>
    </xf>
    <xf numFmtId="0" fontId="19" fillId="0" borderId="0" xfId="6" applyFont="1" applyFill="1" applyBorder="1" applyAlignment="1">
      <alignment horizontal="right" wrapText="1"/>
    </xf>
    <xf numFmtId="0" fontId="19" fillId="0" borderId="0" xfId="6" applyBorder="1"/>
    <xf numFmtId="0" fontId="0" fillId="0" borderId="0" xfId="0" applyBorder="1">
      <alignment vertical="center"/>
    </xf>
    <xf numFmtId="0" fontId="0" fillId="0" borderId="0" xfId="0" applyFill="1">
      <alignment vertical="center"/>
    </xf>
    <xf numFmtId="0" fontId="19" fillId="0" borderId="0" xfId="6" applyFont="1" applyFill="1" applyBorder="1" applyAlignment="1">
      <alignment horizontal="center"/>
    </xf>
    <xf numFmtId="0" fontId="18" fillId="5" borderId="76" xfId="7" applyFont="1" applyFill="1" applyBorder="1" applyAlignment="1">
      <alignment horizontal="center"/>
    </xf>
    <xf numFmtId="0" fontId="18" fillId="0" borderId="1" xfId="7" applyFont="1" applyFill="1" applyBorder="1" applyAlignment="1">
      <alignment wrapText="1"/>
    </xf>
    <xf numFmtId="0" fontId="18" fillId="0" borderId="1" xfId="7" applyFont="1" applyFill="1" applyBorder="1" applyAlignment="1">
      <alignment horizontal="right" wrapText="1"/>
    </xf>
    <xf numFmtId="0" fontId="18" fillId="0" borderId="0" xfId="7" applyFont="1" applyFill="1" applyBorder="1" applyAlignment="1">
      <alignment horizontal="right" wrapText="1"/>
    </xf>
    <xf numFmtId="0" fontId="18" fillId="0" borderId="0" xfId="7" applyFont="1" applyFill="1" applyBorder="1" applyAlignment="1">
      <alignment horizontal="center"/>
    </xf>
    <xf numFmtId="0" fontId="18" fillId="0" borderId="0" xfId="7" applyFill="1" applyBorder="1"/>
    <xf numFmtId="0" fontId="0" fillId="0" borderId="0" xfId="0" applyFill="1" applyBorder="1">
      <alignment vertical="center"/>
    </xf>
    <xf numFmtId="176" fontId="13" fillId="0" borderId="77" xfId="0" applyNumberFormat="1" applyFont="1" applyFill="1" applyBorder="1" applyAlignment="1">
      <alignment horizontal="right"/>
    </xf>
    <xf numFmtId="0" fontId="3" fillId="0" borderId="69" xfId="0" applyFont="1" applyBorder="1">
      <alignment vertical="center"/>
    </xf>
    <xf numFmtId="0" fontId="10" fillId="4" borderId="78" xfId="0" applyNumberFormat="1" applyFont="1" applyFill="1" applyBorder="1" applyAlignment="1">
      <alignment horizontal="right" vertical="center"/>
    </xf>
    <xf numFmtId="0" fontId="10" fillId="4" borderId="79" xfId="0" applyNumberFormat="1" applyFont="1" applyFill="1" applyBorder="1" applyAlignment="1">
      <alignment horizontal="right" vertical="center"/>
    </xf>
    <xf numFmtId="0" fontId="10" fillId="4" borderId="80" xfId="0" applyNumberFormat="1" applyFont="1" applyFill="1" applyBorder="1" applyAlignment="1">
      <alignment horizontal="right" vertical="center"/>
    </xf>
    <xf numFmtId="0" fontId="3" fillId="0" borderId="79" xfId="0" applyFont="1" applyBorder="1">
      <alignment vertical="center"/>
    </xf>
    <xf numFmtId="0" fontId="3" fillId="0" borderId="17" xfId="0" applyFont="1" applyBorder="1">
      <alignment vertical="center"/>
    </xf>
    <xf numFmtId="0" fontId="3" fillId="0" borderId="80" xfId="0" applyFont="1" applyBorder="1">
      <alignment vertical="center"/>
    </xf>
    <xf numFmtId="10" fontId="3" fillId="0" borderId="0" xfId="1" applyNumberFormat="1" applyFont="1">
      <alignment vertical="center"/>
    </xf>
    <xf numFmtId="0" fontId="20" fillId="5" borderId="76" xfId="8" applyFont="1" applyFill="1" applyBorder="1" applyAlignment="1">
      <alignment horizontal="center"/>
    </xf>
    <xf numFmtId="0" fontId="20" fillId="0" borderId="1" xfId="8" applyFont="1" applyFill="1" applyBorder="1" applyAlignment="1">
      <alignment horizontal="right" wrapText="1"/>
    </xf>
    <xf numFmtId="0" fontId="20" fillId="0" borderId="0" xfId="8"/>
    <xf numFmtId="0" fontId="3" fillId="0" borderId="0" xfId="0" applyNumberFormat="1" applyFont="1" applyAlignment="1">
      <alignment vertical="center" wrapText="1"/>
    </xf>
    <xf numFmtId="0" fontId="0" fillId="0" borderId="0" xfId="0" applyNumberFormat="1" applyAlignment="1">
      <alignment vertical="center" wrapText="1"/>
    </xf>
    <xf numFmtId="38" fontId="5" fillId="2" borderId="4" xfId="3" applyFont="1" applyFill="1" applyBorder="1" applyAlignment="1">
      <alignment horizontal="center" vertical="center"/>
    </xf>
    <xf numFmtId="38" fontId="0" fillId="0" borderId="36" xfId="3" applyFont="1" applyBorder="1" applyAlignment="1">
      <alignment horizontal="center" vertical="center"/>
    </xf>
    <xf numFmtId="38" fontId="0" fillId="0" borderId="6" xfId="3" applyFont="1" applyBorder="1" applyAlignment="1">
      <alignment horizontal="center" vertical="center"/>
    </xf>
    <xf numFmtId="38" fontId="5" fillId="2" borderId="81" xfId="3" applyFont="1" applyFill="1" applyBorder="1" applyAlignment="1">
      <alignment horizontal="center" vertical="center"/>
    </xf>
    <xf numFmtId="38" fontId="0" fillId="0" borderId="82" xfId="3" applyFont="1" applyBorder="1" applyAlignment="1">
      <alignment horizontal="center" vertical="center"/>
    </xf>
    <xf numFmtId="38" fontId="0" fillId="0" borderId="83" xfId="3" applyFont="1" applyBorder="1" applyAlignment="1">
      <alignment horizontal="center" vertical="center"/>
    </xf>
    <xf numFmtId="38" fontId="0" fillId="0" borderId="36" xfId="3" applyFont="1" applyBorder="1" applyAlignment="1">
      <alignment vertical="center"/>
    </xf>
    <xf numFmtId="38" fontId="0" fillId="0" borderId="6" xfId="3" applyFont="1" applyBorder="1" applyAlignment="1">
      <alignment vertical="center"/>
    </xf>
    <xf numFmtId="38" fontId="16" fillId="0" borderId="84" xfId="3" applyFont="1" applyBorder="1" applyAlignment="1">
      <alignment horizontal="center" vertical="center"/>
    </xf>
    <xf numFmtId="38" fontId="16" fillId="0" borderId="85" xfId="3" applyFont="1" applyBorder="1" applyAlignment="1">
      <alignment horizontal="center" vertical="center"/>
    </xf>
    <xf numFmtId="38" fontId="16" fillId="0" borderId="86" xfId="3" applyFont="1" applyBorder="1" applyAlignment="1">
      <alignment horizontal="center" vertical="center"/>
    </xf>
    <xf numFmtId="38" fontId="17" fillId="6" borderId="87" xfId="3" applyFont="1" applyFill="1" applyBorder="1" applyAlignment="1">
      <alignment horizontal="center" vertical="center" wrapText="1"/>
    </xf>
    <xf numFmtId="38" fontId="17" fillId="6" borderId="64" xfId="3" applyFont="1" applyFill="1" applyBorder="1" applyAlignment="1">
      <alignment horizontal="center" vertical="center"/>
    </xf>
    <xf numFmtId="38" fontId="16" fillId="0" borderId="64" xfId="3" applyFont="1" applyBorder="1" applyAlignment="1">
      <alignment horizontal="center" vertical="center"/>
    </xf>
    <xf numFmtId="0" fontId="5" fillId="2" borderId="4" xfId="0" applyNumberFormat="1" applyFont="1" applyFill="1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36" xfId="0" applyBorder="1" applyAlignment="1">
      <alignment vertical="center"/>
    </xf>
    <xf numFmtId="0" fontId="0" fillId="0" borderId="6" xfId="0" applyBorder="1" applyAlignment="1">
      <alignment vertical="center"/>
    </xf>
    <xf numFmtId="176" fontId="14" fillId="2" borderId="88" xfId="0" applyNumberFormat="1" applyFont="1" applyFill="1" applyBorder="1" applyAlignment="1">
      <alignment horizontal="center" vertical="center"/>
    </xf>
    <xf numFmtId="176" fontId="14" fillId="2" borderId="85" xfId="0" applyNumberFormat="1" applyFont="1" applyFill="1" applyBorder="1" applyAlignment="1">
      <alignment horizontal="center" vertical="center"/>
    </xf>
    <xf numFmtId="176" fontId="14" fillId="2" borderId="89" xfId="0" applyNumberFormat="1" applyFont="1" applyFill="1" applyBorder="1" applyAlignment="1">
      <alignment horizontal="center" vertical="center"/>
    </xf>
    <xf numFmtId="177" fontId="16" fillId="0" borderId="84" xfId="0" applyNumberFormat="1" applyFont="1" applyFill="1" applyBorder="1" applyAlignment="1">
      <alignment horizontal="center" vertical="center"/>
    </xf>
    <xf numFmtId="177" fontId="16" fillId="0" borderId="85" xfId="0" applyNumberFormat="1" applyFont="1" applyFill="1" applyBorder="1" applyAlignment="1">
      <alignment horizontal="center" vertical="center"/>
    </xf>
    <xf numFmtId="177" fontId="16" fillId="0" borderId="89" xfId="0" applyNumberFormat="1" applyFont="1" applyFill="1" applyBorder="1" applyAlignment="1">
      <alignment horizontal="center" vertical="center"/>
    </xf>
    <xf numFmtId="177" fontId="16" fillId="0" borderId="86" xfId="0" applyNumberFormat="1" applyFont="1" applyFill="1" applyBorder="1" applyAlignment="1">
      <alignment horizontal="center" vertical="center"/>
    </xf>
    <xf numFmtId="0" fontId="11" fillId="0" borderId="0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85" xfId="0" applyBorder="1" applyAlignment="1">
      <alignment horizontal="center" vertical="center"/>
    </xf>
    <xf numFmtId="0" fontId="0" fillId="0" borderId="89" xfId="0" applyBorder="1" applyAlignment="1">
      <alignment horizontal="center" vertical="center"/>
    </xf>
    <xf numFmtId="0" fontId="5" fillId="2" borderId="36" xfId="0" applyNumberFormat="1" applyFont="1" applyFill="1" applyBorder="1" applyAlignment="1">
      <alignment horizontal="center" vertical="center"/>
    </xf>
  </cellXfs>
  <cellStyles count="9">
    <cellStyle name="パーセント" xfId="1" builtinId="5"/>
    <cellStyle name="パーセント 2" xfId="2"/>
    <cellStyle name="桁区切り" xfId="3" builtinId="6"/>
    <cellStyle name="桁区切り 2" xfId="4"/>
    <cellStyle name="標準" xfId="0" builtinId="0"/>
    <cellStyle name="標準 2" xfId="5"/>
    <cellStyle name="標準_元データ" xfId="6"/>
    <cellStyle name="標準_元データ_1" xfId="7"/>
    <cellStyle name="標準_元データ_3" xfId="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38"/>
  <sheetViews>
    <sheetView view="pageBreakPreview" topLeftCell="E80" zoomScale="60" zoomScaleNormal="100" workbookViewId="0">
      <selection activeCell="BG138" sqref="BG138"/>
    </sheetView>
  </sheetViews>
  <sheetFormatPr defaultRowHeight="13.5" x14ac:dyDescent="0.15"/>
  <cols>
    <col min="1" max="1" width="9.75" style="108" bestFit="1" customWidth="1"/>
    <col min="2" max="3" width="5.625" style="75" customWidth="1"/>
    <col min="4" max="4" width="6.125" style="75" customWidth="1"/>
    <col min="5" max="6" width="5.625" style="75" customWidth="1"/>
    <col min="7" max="7" width="6.125" style="75" customWidth="1"/>
    <col min="8" max="9" width="5.625" style="75" customWidth="1"/>
    <col min="10" max="10" width="6.125" style="75" customWidth="1"/>
    <col min="11" max="12" width="5.625" style="75" customWidth="1"/>
    <col min="13" max="13" width="6.125" style="75" customWidth="1"/>
    <col min="14" max="15" width="5.625" style="75" customWidth="1"/>
    <col min="16" max="16" width="6.125" style="75" customWidth="1"/>
    <col min="17" max="18" width="5.625" style="75" customWidth="1"/>
    <col min="19" max="19" width="6.125" style="75" customWidth="1"/>
    <col min="20" max="21" width="5.625" style="75" customWidth="1"/>
    <col min="22" max="22" width="6.125" style="75" customWidth="1"/>
    <col min="23" max="24" width="5.625" style="75" customWidth="1"/>
    <col min="25" max="25" width="6.125" style="75" customWidth="1"/>
    <col min="26" max="27" width="5.625" style="75" customWidth="1"/>
    <col min="28" max="28" width="6.125" style="75" customWidth="1"/>
    <col min="29" max="30" width="5.625" style="75" customWidth="1"/>
    <col min="31" max="31" width="6.125" style="75" customWidth="1"/>
    <col min="32" max="33" width="5.625" style="75" customWidth="1"/>
    <col min="34" max="34" width="6.125" style="75" customWidth="1"/>
    <col min="35" max="36" width="5.625" style="75" customWidth="1"/>
    <col min="37" max="37" width="6.125" style="75" customWidth="1"/>
    <col min="38" max="39" width="5.625" style="75" customWidth="1"/>
    <col min="40" max="40" width="6.125" style="75" customWidth="1"/>
    <col min="41" max="42" width="5.625" style="75" customWidth="1"/>
    <col min="43" max="43" width="6.125" style="75" customWidth="1"/>
    <col min="44" max="45" width="5.625" style="75" customWidth="1"/>
    <col min="46" max="46" width="6.125" style="75" customWidth="1"/>
    <col min="47" max="48" width="5.625" style="75" customWidth="1"/>
    <col min="49" max="49" width="7.125" style="75" customWidth="1"/>
    <col min="50" max="50" width="9.875" style="108" bestFit="1" customWidth="1"/>
    <col min="51" max="16384" width="9" style="75"/>
  </cols>
  <sheetData>
    <row r="1" spans="1:50" ht="12" customHeight="1" x14ac:dyDescent="0.15">
      <c r="A1" s="71"/>
      <c r="B1" s="192" t="s">
        <v>88</v>
      </c>
      <c r="C1" s="193"/>
      <c r="D1" s="194"/>
      <c r="E1" s="192" t="s">
        <v>121</v>
      </c>
      <c r="F1" s="198"/>
      <c r="G1" s="199"/>
      <c r="H1" s="192" t="s">
        <v>122</v>
      </c>
      <c r="I1" s="198"/>
      <c r="J1" s="199"/>
      <c r="K1" s="192" t="s">
        <v>123</v>
      </c>
      <c r="L1" s="198"/>
      <c r="M1" s="199"/>
      <c r="N1" s="192" t="s">
        <v>124</v>
      </c>
      <c r="O1" s="198"/>
      <c r="P1" s="199"/>
      <c r="Q1" s="192" t="s">
        <v>125</v>
      </c>
      <c r="R1" s="198"/>
      <c r="S1" s="199"/>
      <c r="T1" s="192" t="s">
        <v>126</v>
      </c>
      <c r="U1" s="198"/>
      <c r="V1" s="199"/>
      <c r="W1" s="192" t="s">
        <v>127</v>
      </c>
      <c r="X1" s="193"/>
      <c r="Y1" s="194"/>
      <c r="Z1" s="192" t="s">
        <v>128</v>
      </c>
      <c r="AA1" s="193"/>
      <c r="AB1" s="193"/>
      <c r="AC1" s="192" t="s">
        <v>225</v>
      </c>
      <c r="AD1" s="193"/>
      <c r="AE1" s="193"/>
      <c r="AF1" s="192" t="s">
        <v>395</v>
      </c>
      <c r="AG1" s="193"/>
      <c r="AH1" s="194"/>
      <c r="AI1" s="192" t="s">
        <v>396</v>
      </c>
      <c r="AJ1" s="193"/>
      <c r="AK1" s="193"/>
      <c r="AL1" s="192" t="s">
        <v>397</v>
      </c>
      <c r="AM1" s="193"/>
      <c r="AN1" s="193"/>
      <c r="AO1" s="192" t="s">
        <v>398</v>
      </c>
      <c r="AP1" s="193"/>
      <c r="AQ1" s="193"/>
      <c r="AR1" s="192" t="s">
        <v>399</v>
      </c>
      <c r="AS1" s="193"/>
      <c r="AT1" s="193"/>
      <c r="AU1" s="195" t="s">
        <v>130</v>
      </c>
      <c r="AV1" s="196"/>
      <c r="AW1" s="197"/>
      <c r="AX1" s="117"/>
    </row>
    <row r="2" spans="1:50" ht="11.1" customHeight="1" x14ac:dyDescent="0.15">
      <c r="A2" s="76" t="s">
        <v>0</v>
      </c>
      <c r="B2" s="77" t="s">
        <v>1</v>
      </c>
      <c r="C2" s="78" t="s">
        <v>2</v>
      </c>
      <c r="D2" s="79" t="s">
        <v>3</v>
      </c>
      <c r="E2" s="77" t="s">
        <v>1</v>
      </c>
      <c r="F2" s="78" t="s">
        <v>2</v>
      </c>
      <c r="G2" s="79" t="s">
        <v>3</v>
      </c>
      <c r="H2" s="77" t="s">
        <v>1</v>
      </c>
      <c r="I2" s="78" t="s">
        <v>2</v>
      </c>
      <c r="J2" s="79" t="s">
        <v>3</v>
      </c>
      <c r="K2" s="77" t="s">
        <v>1</v>
      </c>
      <c r="L2" s="78" t="s">
        <v>2</v>
      </c>
      <c r="M2" s="79" t="s">
        <v>3</v>
      </c>
      <c r="N2" s="77" t="s">
        <v>1</v>
      </c>
      <c r="O2" s="78" t="s">
        <v>2</v>
      </c>
      <c r="P2" s="79" t="s">
        <v>3</v>
      </c>
      <c r="Q2" s="77" t="s">
        <v>1</v>
      </c>
      <c r="R2" s="78" t="s">
        <v>2</v>
      </c>
      <c r="S2" s="79" t="s">
        <v>3</v>
      </c>
      <c r="T2" s="77" t="s">
        <v>1</v>
      </c>
      <c r="U2" s="78" t="s">
        <v>2</v>
      </c>
      <c r="V2" s="79" t="s">
        <v>3</v>
      </c>
      <c r="W2" s="77" t="s">
        <v>1</v>
      </c>
      <c r="X2" s="78" t="s">
        <v>2</v>
      </c>
      <c r="Y2" s="79" t="s">
        <v>3</v>
      </c>
      <c r="Z2" s="77" t="s">
        <v>1</v>
      </c>
      <c r="AA2" s="78" t="s">
        <v>2</v>
      </c>
      <c r="AB2" s="110" t="s">
        <v>3</v>
      </c>
      <c r="AC2" s="77" t="s">
        <v>1</v>
      </c>
      <c r="AD2" s="78" t="s">
        <v>2</v>
      </c>
      <c r="AE2" s="110" t="s">
        <v>3</v>
      </c>
      <c r="AF2" s="77" t="s">
        <v>1</v>
      </c>
      <c r="AG2" s="78" t="s">
        <v>2</v>
      </c>
      <c r="AH2" s="79" t="s">
        <v>3</v>
      </c>
      <c r="AI2" s="77" t="s">
        <v>1</v>
      </c>
      <c r="AJ2" s="78" t="s">
        <v>2</v>
      </c>
      <c r="AK2" s="110" t="s">
        <v>3</v>
      </c>
      <c r="AL2" s="77" t="s">
        <v>1</v>
      </c>
      <c r="AM2" s="78" t="s">
        <v>2</v>
      </c>
      <c r="AN2" s="110" t="s">
        <v>3</v>
      </c>
      <c r="AO2" s="77" t="s">
        <v>1</v>
      </c>
      <c r="AP2" s="78" t="s">
        <v>2</v>
      </c>
      <c r="AQ2" s="110" t="s">
        <v>3</v>
      </c>
      <c r="AR2" s="77" t="s">
        <v>1</v>
      </c>
      <c r="AS2" s="78" t="s">
        <v>2</v>
      </c>
      <c r="AT2" s="110" t="s">
        <v>3</v>
      </c>
      <c r="AU2" s="126" t="s">
        <v>1</v>
      </c>
      <c r="AV2" s="78" t="s">
        <v>2</v>
      </c>
      <c r="AW2" s="127" t="s">
        <v>3</v>
      </c>
      <c r="AX2" s="118" t="s">
        <v>0</v>
      </c>
    </row>
    <row r="3" spans="1:50" ht="12" customHeight="1" x14ac:dyDescent="0.15">
      <c r="A3" s="7">
        <v>0</v>
      </c>
      <c r="B3" s="80">
        <f>元データ!D638</f>
        <v>54</v>
      </c>
      <c r="C3" s="81">
        <f>元データ!E638</f>
        <v>41</v>
      </c>
      <c r="D3" s="82">
        <f>元データ!F638</f>
        <v>95</v>
      </c>
      <c r="E3" s="80">
        <f>元データ!D2016</f>
        <v>49</v>
      </c>
      <c r="F3" s="81">
        <f>元データ!E2016</f>
        <v>45</v>
      </c>
      <c r="G3" s="82">
        <f>元データ!F2016</f>
        <v>94</v>
      </c>
      <c r="H3" s="80">
        <f>元データ!D3076</f>
        <v>62</v>
      </c>
      <c r="I3" s="81">
        <f>元データ!E3076</f>
        <v>54</v>
      </c>
      <c r="J3" s="82">
        <f>元データ!F3076</f>
        <v>116</v>
      </c>
      <c r="K3" s="80">
        <f>元データ!D4242</f>
        <v>31</v>
      </c>
      <c r="L3" s="81">
        <f>元データ!E4242</f>
        <v>31</v>
      </c>
      <c r="M3" s="82">
        <f>元データ!F4242</f>
        <v>62</v>
      </c>
      <c r="N3" s="80">
        <f>元データ!D4984</f>
        <v>2</v>
      </c>
      <c r="O3" s="81">
        <f>元データ!E4984</f>
        <v>3</v>
      </c>
      <c r="P3" s="82">
        <f>元データ!F4984</f>
        <v>5</v>
      </c>
      <c r="Q3" s="81">
        <f>元データ!D6468</f>
        <v>12</v>
      </c>
      <c r="R3" s="81">
        <f>元データ!E6468</f>
        <v>15</v>
      </c>
      <c r="S3" s="82">
        <f>元データ!F6468</f>
        <v>27</v>
      </c>
      <c r="T3" s="81">
        <f>元データ!D7846</f>
        <v>19</v>
      </c>
      <c r="U3" s="81">
        <f>元データ!E7846</f>
        <v>19</v>
      </c>
      <c r="V3" s="82">
        <f>元データ!F7846</f>
        <v>38</v>
      </c>
      <c r="W3" s="80">
        <f>元データ!D9012</f>
        <v>20</v>
      </c>
      <c r="X3" s="81">
        <f>元データ!E9012</f>
        <v>24</v>
      </c>
      <c r="Y3" s="82">
        <f>元データ!F9012</f>
        <v>44</v>
      </c>
      <c r="Z3" s="80">
        <f>元データ!D9860</f>
        <v>44</v>
      </c>
      <c r="AA3" s="81">
        <f>元データ!E9860</f>
        <v>48</v>
      </c>
      <c r="AB3" s="111">
        <f>元データ!F9860</f>
        <v>92</v>
      </c>
      <c r="AC3" s="80">
        <f>元データ!D11026</f>
        <v>5</v>
      </c>
      <c r="AD3" s="81">
        <f>元データ!E11026</f>
        <v>4</v>
      </c>
      <c r="AE3" s="111">
        <f>元データ!F11026</f>
        <v>9</v>
      </c>
      <c r="AF3" s="80">
        <f>元データ!D13146</f>
        <v>10</v>
      </c>
      <c r="AG3" s="81">
        <f>元データ!E13146</f>
        <v>15</v>
      </c>
      <c r="AH3" s="82">
        <f>元データ!F13146</f>
        <v>25</v>
      </c>
      <c r="AI3" s="80">
        <f>元データ!D13888</f>
        <v>5</v>
      </c>
      <c r="AJ3" s="81">
        <f>元データ!E13888</f>
        <v>12</v>
      </c>
      <c r="AK3" s="111">
        <f>元データ!F13888</f>
        <v>17</v>
      </c>
      <c r="AL3" s="80">
        <f>元データ!D16114</f>
        <v>22</v>
      </c>
      <c r="AM3" s="81">
        <f>元データ!E16114</f>
        <v>30</v>
      </c>
      <c r="AN3" s="111">
        <f>元データ!F16114</f>
        <v>52</v>
      </c>
      <c r="AO3" s="80">
        <f>元データ!D17068</f>
        <v>9</v>
      </c>
      <c r="AP3" s="81">
        <f>元データ!E17068</f>
        <v>6</v>
      </c>
      <c r="AQ3" s="111">
        <f>元データ!F17068</f>
        <v>15</v>
      </c>
      <c r="AR3" s="80">
        <f>元データ!D18764</f>
        <v>11</v>
      </c>
      <c r="AS3" s="81">
        <f>元データ!E18764</f>
        <v>15</v>
      </c>
      <c r="AT3" s="111">
        <f>元データ!F18764</f>
        <v>26</v>
      </c>
      <c r="AU3" s="152">
        <f t="shared" ref="AU3:AV7" si="0">B3+E3+H3+K3+N3+Q3+T3+W3+Z3+AC3+AF3+AI3+AL3+AO3+AR3</f>
        <v>355</v>
      </c>
      <c r="AV3" s="164">
        <f t="shared" si="0"/>
        <v>362</v>
      </c>
      <c r="AW3" s="129">
        <f>SUM(AU3:AV3)</f>
        <v>717</v>
      </c>
      <c r="AX3" s="119">
        <v>0</v>
      </c>
    </row>
    <row r="4" spans="1:50" ht="12" customHeight="1" x14ac:dyDescent="0.15">
      <c r="A4" s="8">
        <v>1</v>
      </c>
      <c r="B4" s="80">
        <f>元データ!D639</f>
        <v>52</v>
      </c>
      <c r="C4" s="83">
        <f>元データ!E639</f>
        <v>49</v>
      </c>
      <c r="D4" s="84">
        <f>元データ!F639</f>
        <v>101</v>
      </c>
      <c r="E4" s="80">
        <f>元データ!D2017</f>
        <v>69</v>
      </c>
      <c r="F4" s="83">
        <f>元データ!E2017</f>
        <v>52</v>
      </c>
      <c r="G4" s="84">
        <f>元データ!F2017</f>
        <v>121</v>
      </c>
      <c r="H4" s="80">
        <f>元データ!D3077</f>
        <v>46</v>
      </c>
      <c r="I4" s="83">
        <f>元データ!E3077</f>
        <v>69</v>
      </c>
      <c r="J4" s="84">
        <f>元データ!F3077</f>
        <v>115</v>
      </c>
      <c r="K4" s="80">
        <f>元データ!D4243</f>
        <v>21</v>
      </c>
      <c r="L4" s="83">
        <f>元データ!E4243</f>
        <v>27</v>
      </c>
      <c r="M4" s="84">
        <f>元データ!F4243</f>
        <v>48</v>
      </c>
      <c r="N4" s="80">
        <f>元データ!D4985</f>
        <v>13</v>
      </c>
      <c r="O4" s="83">
        <f>元データ!E4985</f>
        <v>4</v>
      </c>
      <c r="P4" s="84">
        <f>元データ!F4985</f>
        <v>17</v>
      </c>
      <c r="Q4" s="80">
        <f>元データ!D6469</f>
        <v>14</v>
      </c>
      <c r="R4" s="83">
        <f>元データ!E6469</f>
        <v>11</v>
      </c>
      <c r="S4" s="84">
        <f>元データ!F6469</f>
        <v>25</v>
      </c>
      <c r="T4" s="80">
        <f>元データ!D7847</f>
        <v>26</v>
      </c>
      <c r="U4" s="83">
        <f>元データ!E7847</f>
        <v>23</v>
      </c>
      <c r="V4" s="84">
        <f>元データ!F7847</f>
        <v>49</v>
      </c>
      <c r="W4" s="80">
        <f>元データ!D9013</f>
        <v>35</v>
      </c>
      <c r="X4" s="83">
        <f>元データ!E9013</f>
        <v>26</v>
      </c>
      <c r="Y4" s="84">
        <f>元データ!F9013</f>
        <v>61</v>
      </c>
      <c r="Z4" s="80">
        <f>元データ!D9861</f>
        <v>55</v>
      </c>
      <c r="AA4" s="83">
        <f>元データ!E9861</f>
        <v>51</v>
      </c>
      <c r="AB4" s="102">
        <f>元データ!F9861</f>
        <v>106</v>
      </c>
      <c r="AC4" s="80">
        <f>元データ!D11027</f>
        <v>7</v>
      </c>
      <c r="AD4" s="81">
        <f>元データ!E11027</f>
        <v>5</v>
      </c>
      <c r="AE4" s="111">
        <f>元データ!F11027</f>
        <v>12</v>
      </c>
      <c r="AF4" s="80">
        <f>元データ!D13147</f>
        <v>12</v>
      </c>
      <c r="AG4" s="81">
        <f>元データ!E13147</f>
        <v>17</v>
      </c>
      <c r="AH4" s="82">
        <f>元データ!F13147</f>
        <v>29</v>
      </c>
      <c r="AI4" s="80">
        <f>元データ!D13889</f>
        <v>8</v>
      </c>
      <c r="AJ4" s="81">
        <f>元データ!E13889</f>
        <v>14</v>
      </c>
      <c r="AK4" s="111">
        <f>元データ!F13889</f>
        <v>22</v>
      </c>
      <c r="AL4" s="80">
        <f>元データ!D16115</f>
        <v>30</v>
      </c>
      <c r="AM4" s="81">
        <f>元データ!E16115</f>
        <v>27</v>
      </c>
      <c r="AN4" s="111">
        <f>元データ!F16115</f>
        <v>57</v>
      </c>
      <c r="AO4" s="80">
        <f>元データ!D17069</f>
        <v>9</v>
      </c>
      <c r="AP4" s="81">
        <f>元データ!E17069</f>
        <v>4</v>
      </c>
      <c r="AQ4" s="111">
        <f>元データ!F17069</f>
        <v>13</v>
      </c>
      <c r="AR4" s="80">
        <f>元データ!D18765</f>
        <v>12</v>
      </c>
      <c r="AS4" s="81">
        <f>元データ!E18765</f>
        <v>15</v>
      </c>
      <c r="AT4" s="111">
        <f>元データ!F18765</f>
        <v>27</v>
      </c>
      <c r="AU4" s="128">
        <f t="shared" si="0"/>
        <v>409</v>
      </c>
      <c r="AV4" s="81">
        <f t="shared" si="0"/>
        <v>394</v>
      </c>
      <c r="AW4" s="129">
        <f>SUM(AU4:AV4)</f>
        <v>803</v>
      </c>
      <c r="AX4" s="120">
        <v>1</v>
      </c>
    </row>
    <row r="5" spans="1:50" ht="12" customHeight="1" x14ac:dyDescent="0.15">
      <c r="A5" s="8">
        <v>2</v>
      </c>
      <c r="B5" s="80">
        <f>元データ!D640</f>
        <v>53</v>
      </c>
      <c r="C5" s="83">
        <f>元データ!E640</f>
        <v>42</v>
      </c>
      <c r="D5" s="84">
        <f>元データ!F640</f>
        <v>95</v>
      </c>
      <c r="E5" s="80">
        <f>元データ!D2018</f>
        <v>72</v>
      </c>
      <c r="F5" s="83">
        <f>元データ!E2018</f>
        <v>47</v>
      </c>
      <c r="G5" s="84">
        <f>元データ!F2018</f>
        <v>119</v>
      </c>
      <c r="H5" s="80">
        <f>元データ!D3078</f>
        <v>77</v>
      </c>
      <c r="I5" s="83">
        <f>元データ!E3078</f>
        <v>76</v>
      </c>
      <c r="J5" s="84">
        <f>元データ!F3078</f>
        <v>153</v>
      </c>
      <c r="K5" s="80">
        <f>元データ!D4244</f>
        <v>32</v>
      </c>
      <c r="L5" s="83">
        <f>元データ!E4244</f>
        <v>36</v>
      </c>
      <c r="M5" s="84">
        <f>元データ!F4244</f>
        <v>68</v>
      </c>
      <c r="N5" s="80">
        <f>元データ!D4986</f>
        <v>5</v>
      </c>
      <c r="O5" s="83">
        <f>元データ!E4986</f>
        <v>7</v>
      </c>
      <c r="P5" s="84">
        <f>元データ!F4986</f>
        <v>12</v>
      </c>
      <c r="Q5" s="80">
        <f>元データ!D6470</f>
        <v>13</v>
      </c>
      <c r="R5" s="83">
        <f>元データ!E6470</f>
        <v>20</v>
      </c>
      <c r="S5" s="84">
        <f>元データ!F6470</f>
        <v>33</v>
      </c>
      <c r="T5" s="80">
        <f>元データ!D7848</f>
        <v>25</v>
      </c>
      <c r="U5" s="83">
        <f>元データ!E7848</f>
        <v>25</v>
      </c>
      <c r="V5" s="84">
        <f>元データ!F7848</f>
        <v>50</v>
      </c>
      <c r="W5" s="80">
        <f>元データ!D9014</f>
        <v>37</v>
      </c>
      <c r="X5" s="83">
        <f>元データ!E9014</f>
        <v>20</v>
      </c>
      <c r="Y5" s="84">
        <f>元データ!F9014</f>
        <v>57</v>
      </c>
      <c r="Z5" s="80">
        <f>元データ!D9862</f>
        <v>56</v>
      </c>
      <c r="AA5" s="83">
        <f>元データ!E9862</f>
        <v>49</v>
      </c>
      <c r="AB5" s="102">
        <f>元データ!F9862</f>
        <v>105</v>
      </c>
      <c r="AC5" s="80">
        <f>元データ!D11028</f>
        <v>9</v>
      </c>
      <c r="AD5" s="81">
        <f>元データ!E11028</f>
        <v>6</v>
      </c>
      <c r="AE5" s="111">
        <f>元データ!F11028</f>
        <v>15</v>
      </c>
      <c r="AF5" s="80">
        <f>元データ!D13148</f>
        <v>14</v>
      </c>
      <c r="AG5" s="81">
        <f>元データ!E13148</f>
        <v>8</v>
      </c>
      <c r="AH5" s="82">
        <f>元データ!F13148</f>
        <v>22</v>
      </c>
      <c r="AI5" s="80">
        <f>元データ!D13890</f>
        <v>15</v>
      </c>
      <c r="AJ5" s="81">
        <f>元データ!E13890</f>
        <v>23</v>
      </c>
      <c r="AK5" s="111">
        <f>元データ!F13890</f>
        <v>38</v>
      </c>
      <c r="AL5" s="80">
        <f>元データ!D16116</f>
        <v>28</v>
      </c>
      <c r="AM5" s="81">
        <f>元データ!E16116</f>
        <v>27</v>
      </c>
      <c r="AN5" s="111">
        <f>元データ!F16116</f>
        <v>55</v>
      </c>
      <c r="AO5" s="80">
        <f>元データ!D17070</f>
        <v>11</v>
      </c>
      <c r="AP5" s="81">
        <f>元データ!E17070</f>
        <v>8</v>
      </c>
      <c r="AQ5" s="111">
        <f>元データ!F17070</f>
        <v>19</v>
      </c>
      <c r="AR5" s="80">
        <f>元データ!D18766</f>
        <v>20</v>
      </c>
      <c r="AS5" s="81">
        <f>元データ!E18766</f>
        <v>12</v>
      </c>
      <c r="AT5" s="111">
        <f>元データ!F18766</f>
        <v>32</v>
      </c>
      <c r="AU5" s="128">
        <f t="shared" si="0"/>
        <v>467</v>
      </c>
      <c r="AV5" s="81">
        <f t="shared" si="0"/>
        <v>406</v>
      </c>
      <c r="AW5" s="129">
        <f>SUM(AU5:AV5)</f>
        <v>873</v>
      </c>
      <c r="AX5" s="120">
        <v>2</v>
      </c>
    </row>
    <row r="6" spans="1:50" ht="12" customHeight="1" x14ac:dyDescent="0.15">
      <c r="A6" s="8">
        <v>3</v>
      </c>
      <c r="B6" s="80">
        <f>元データ!D641</f>
        <v>55</v>
      </c>
      <c r="C6" s="83">
        <f>元データ!E641</f>
        <v>60</v>
      </c>
      <c r="D6" s="84">
        <f>元データ!F641</f>
        <v>115</v>
      </c>
      <c r="E6" s="80">
        <f>元データ!D2019</f>
        <v>76</v>
      </c>
      <c r="F6" s="83">
        <f>元データ!E2019</f>
        <v>56</v>
      </c>
      <c r="G6" s="84">
        <f>元データ!F2019</f>
        <v>132</v>
      </c>
      <c r="H6" s="80">
        <f>元データ!D3079</f>
        <v>87</v>
      </c>
      <c r="I6" s="83">
        <f>元データ!E3079</f>
        <v>56</v>
      </c>
      <c r="J6" s="84">
        <f>元データ!F3079</f>
        <v>143</v>
      </c>
      <c r="K6" s="80">
        <f>元データ!D4245</f>
        <v>32</v>
      </c>
      <c r="L6" s="83">
        <f>元データ!E4245</f>
        <v>34</v>
      </c>
      <c r="M6" s="84">
        <f>元データ!F4245</f>
        <v>66</v>
      </c>
      <c r="N6" s="80">
        <f>元データ!D4987</f>
        <v>4</v>
      </c>
      <c r="O6" s="83">
        <f>元データ!E4987</f>
        <v>7</v>
      </c>
      <c r="P6" s="84">
        <f>元データ!F4987</f>
        <v>11</v>
      </c>
      <c r="Q6" s="80">
        <f>元データ!D6471</f>
        <v>14</v>
      </c>
      <c r="R6" s="83">
        <f>元データ!E6471</f>
        <v>18</v>
      </c>
      <c r="S6" s="84">
        <f>元データ!F6471</f>
        <v>32</v>
      </c>
      <c r="T6" s="80">
        <f>元データ!D7849</f>
        <v>25</v>
      </c>
      <c r="U6" s="83">
        <f>元データ!E7849</f>
        <v>24</v>
      </c>
      <c r="V6" s="84">
        <f>元データ!F7849</f>
        <v>49</v>
      </c>
      <c r="W6" s="80">
        <f>元データ!D9015</f>
        <v>30</v>
      </c>
      <c r="X6" s="83">
        <f>元データ!E9015</f>
        <v>37</v>
      </c>
      <c r="Y6" s="84">
        <f>元データ!F9015</f>
        <v>67</v>
      </c>
      <c r="Z6" s="80">
        <f>元データ!D9863</f>
        <v>60</v>
      </c>
      <c r="AA6" s="83">
        <f>元データ!E9863</f>
        <v>56</v>
      </c>
      <c r="AB6" s="102">
        <f>元データ!F9863</f>
        <v>116</v>
      </c>
      <c r="AC6" s="80">
        <f>元データ!D11029</f>
        <v>7</v>
      </c>
      <c r="AD6" s="81">
        <f>元データ!E11029</f>
        <v>9</v>
      </c>
      <c r="AE6" s="111">
        <f>元データ!F11029</f>
        <v>16</v>
      </c>
      <c r="AF6" s="80">
        <f>元データ!D13149</f>
        <v>19</v>
      </c>
      <c r="AG6" s="81">
        <f>元データ!E13149</f>
        <v>13</v>
      </c>
      <c r="AH6" s="82">
        <f>元データ!F13149</f>
        <v>32</v>
      </c>
      <c r="AI6" s="80">
        <f>元データ!D13891</f>
        <v>16</v>
      </c>
      <c r="AJ6" s="81">
        <f>元データ!E13891</f>
        <v>13</v>
      </c>
      <c r="AK6" s="111">
        <f>元データ!F13891</f>
        <v>29</v>
      </c>
      <c r="AL6" s="80">
        <f>元データ!D16117</f>
        <v>33</v>
      </c>
      <c r="AM6" s="81">
        <f>元データ!E16117</f>
        <v>39</v>
      </c>
      <c r="AN6" s="111">
        <f>元データ!F16117</f>
        <v>72</v>
      </c>
      <c r="AO6" s="80">
        <f>元データ!D17071</f>
        <v>5</v>
      </c>
      <c r="AP6" s="81">
        <f>元データ!E17071</f>
        <v>7</v>
      </c>
      <c r="AQ6" s="111">
        <f>元データ!F17071</f>
        <v>12</v>
      </c>
      <c r="AR6" s="80">
        <f>元データ!D18767</f>
        <v>18</v>
      </c>
      <c r="AS6" s="81">
        <f>元データ!E18767</f>
        <v>14</v>
      </c>
      <c r="AT6" s="111">
        <f>元データ!F18767</f>
        <v>32</v>
      </c>
      <c r="AU6" s="128">
        <f t="shared" si="0"/>
        <v>481</v>
      </c>
      <c r="AV6" s="81">
        <f t="shared" si="0"/>
        <v>443</v>
      </c>
      <c r="AW6" s="129">
        <f>SUM(AU6:AV6)</f>
        <v>924</v>
      </c>
      <c r="AX6" s="120">
        <v>3</v>
      </c>
    </row>
    <row r="7" spans="1:50" ht="12" customHeight="1" x14ac:dyDescent="0.15">
      <c r="A7" s="8">
        <v>4</v>
      </c>
      <c r="B7" s="80">
        <f>元データ!D642</f>
        <v>67</v>
      </c>
      <c r="C7" s="83">
        <f>元データ!E642</f>
        <v>54</v>
      </c>
      <c r="D7" s="84">
        <f>元データ!F642</f>
        <v>121</v>
      </c>
      <c r="E7" s="80">
        <f>元データ!D2020</f>
        <v>56</v>
      </c>
      <c r="F7" s="83">
        <f>元データ!E2020</f>
        <v>66</v>
      </c>
      <c r="G7" s="84">
        <f>元データ!F2020</f>
        <v>122</v>
      </c>
      <c r="H7" s="80">
        <f>元データ!D3080</f>
        <v>66</v>
      </c>
      <c r="I7" s="83">
        <f>元データ!E3080</f>
        <v>82</v>
      </c>
      <c r="J7" s="84">
        <f>元データ!F3080</f>
        <v>148</v>
      </c>
      <c r="K7" s="80">
        <f>元データ!D4246</f>
        <v>28</v>
      </c>
      <c r="L7" s="83">
        <f>元データ!E4246</f>
        <v>31</v>
      </c>
      <c r="M7" s="84">
        <f>元データ!F4246</f>
        <v>59</v>
      </c>
      <c r="N7" s="80">
        <f>元データ!D4988</f>
        <v>6</v>
      </c>
      <c r="O7" s="83">
        <f>元データ!E4988</f>
        <v>4</v>
      </c>
      <c r="P7" s="84">
        <f>元データ!F4988</f>
        <v>10</v>
      </c>
      <c r="Q7" s="80">
        <f>元データ!D6472</f>
        <v>20</v>
      </c>
      <c r="R7" s="83">
        <f>元データ!E6472</f>
        <v>10</v>
      </c>
      <c r="S7" s="84">
        <f>元データ!F6472</f>
        <v>30</v>
      </c>
      <c r="T7" s="80">
        <f>元データ!D7850</f>
        <v>32</v>
      </c>
      <c r="U7" s="83">
        <f>元データ!E7850</f>
        <v>24</v>
      </c>
      <c r="V7" s="84">
        <f>元データ!F7850</f>
        <v>56</v>
      </c>
      <c r="W7" s="80">
        <f>元データ!D9016</f>
        <v>35</v>
      </c>
      <c r="X7" s="83">
        <f>元データ!E9016</f>
        <v>39</v>
      </c>
      <c r="Y7" s="84">
        <f>元データ!F9016</f>
        <v>74</v>
      </c>
      <c r="Z7" s="80">
        <f>元データ!D9864</f>
        <v>57</v>
      </c>
      <c r="AA7" s="83">
        <f>元データ!E9864</f>
        <v>57</v>
      </c>
      <c r="AB7" s="102">
        <f>元データ!F9864</f>
        <v>114</v>
      </c>
      <c r="AC7" s="80">
        <f>元データ!D11030</f>
        <v>6</v>
      </c>
      <c r="AD7" s="81">
        <f>元データ!E11030</f>
        <v>5</v>
      </c>
      <c r="AE7" s="111">
        <f>元データ!F11030</f>
        <v>11</v>
      </c>
      <c r="AF7" s="80">
        <f>元データ!D13150</f>
        <v>15</v>
      </c>
      <c r="AG7" s="81">
        <f>元データ!E13150</f>
        <v>25</v>
      </c>
      <c r="AH7" s="82">
        <f>元データ!F13150</f>
        <v>40</v>
      </c>
      <c r="AI7" s="80">
        <f>元データ!D13892</f>
        <v>13</v>
      </c>
      <c r="AJ7" s="81">
        <f>元データ!E13892</f>
        <v>12</v>
      </c>
      <c r="AK7" s="111">
        <f>元データ!F13892</f>
        <v>25</v>
      </c>
      <c r="AL7" s="80">
        <f>元データ!D16118</f>
        <v>48</v>
      </c>
      <c r="AM7" s="81">
        <f>元データ!E16118</f>
        <v>32</v>
      </c>
      <c r="AN7" s="111">
        <f>元データ!F16118</f>
        <v>80</v>
      </c>
      <c r="AO7" s="80">
        <f>元データ!D17072</f>
        <v>10</v>
      </c>
      <c r="AP7" s="81">
        <f>元データ!E17072</f>
        <v>9</v>
      </c>
      <c r="AQ7" s="111">
        <f>元データ!F17072</f>
        <v>19</v>
      </c>
      <c r="AR7" s="80">
        <f>元データ!D18768</f>
        <v>15</v>
      </c>
      <c r="AS7" s="81">
        <f>元データ!E18768</f>
        <v>14</v>
      </c>
      <c r="AT7" s="111">
        <f>元データ!F18768</f>
        <v>29</v>
      </c>
      <c r="AU7" s="128">
        <f t="shared" si="0"/>
        <v>474</v>
      </c>
      <c r="AV7" s="81">
        <f t="shared" si="0"/>
        <v>464</v>
      </c>
      <c r="AW7" s="129">
        <f>SUM(AU7:AV7)</f>
        <v>938</v>
      </c>
      <c r="AX7" s="120">
        <v>4</v>
      </c>
    </row>
    <row r="8" spans="1:50" ht="11.1" customHeight="1" x14ac:dyDescent="0.15">
      <c r="A8" s="18" t="s">
        <v>4</v>
      </c>
      <c r="B8" s="72">
        <f t="shared" ref="B8:AT8" si="1">SUM(B3:B7)</f>
        <v>281</v>
      </c>
      <c r="C8" s="73">
        <f t="shared" si="1"/>
        <v>246</v>
      </c>
      <c r="D8" s="74">
        <f t="shared" si="1"/>
        <v>527</v>
      </c>
      <c r="E8" s="72">
        <f t="shared" si="1"/>
        <v>322</v>
      </c>
      <c r="F8" s="73">
        <f t="shared" si="1"/>
        <v>266</v>
      </c>
      <c r="G8" s="74">
        <f t="shared" si="1"/>
        <v>588</v>
      </c>
      <c r="H8" s="72">
        <f t="shared" si="1"/>
        <v>338</v>
      </c>
      <c r="I8" s="73">
        <f t="shared" si="1"/>
        <v>337</v>
      </c>
      <c r="J8" s="74">
        <f t="shared" si="1"/>
        <v>675</v>
      </c>
      <c r="K8" s="72">
        <f t="shared" si="1"/>
        <v>144</v>
      </c>
      <c r="L8" s="73">
        <f t="shared" si="1"/>
        <v>159</v>
      </c>
      <c r="M8" s="74">
        <f t="shared" si="1"/>
        <v>303</v>
      </c>
      <c r="N8" s="72">
        <f t="shared" si="1"/>
        <v>30</v>
      </c>
      <c r="O8" s="73">
        <f t="shared" si="1"/>
        <v>25</v>
      </c>
      <c r="P8" s="74">
        <f t="shared" si="1"/>
        <v>55</v>
      </c>
      <c r="Q8" s="72">
        <f t="shared" si="1"/>
        <v>73</v>
      </c>
      <c r="R8" s="73">
        <f t="shared" si="1"/>
        <v>74</v>
      </c>
      <c r="S8" s="74">
        <f t="shared" si="1"/>
        <v>147</v>
      </c>
      <c r="T8" s="72">
        <f t="shared" si="1"/>
        <v>127</v>
      </c>
      <c r="U8" s="73">
        <f t="shared" si="1"/>
        <v>115</v>
      </c>
      <c r="V8" s="74">
        <f t="shared" si="1"/>
        <v>242</v>
      </c>
      <c r="W8" s="72">
        <f t="shared" si="1"/>
        <v>157</v>
      </c>
      <c r="X8" s="73">
        <f t="shared" si="1"/>
        <v>146</v>
      </c>
      <c r="Y8" s="74">
        <f t="shared" si="1"/>
        <v>303</v>
      </c>
      <c r="Z8" s="72">
        <f t="shared" si="1"/>
        <v>272</v>
      </c>
      <c r="AA8" s="73">
        <f t="shared" si="1"/>
        <v>261</v>
      </c>
      <c r="AB8" s="112">
        <f t="shared" si="1"/>
        <v>533</v>
      </c>
      <c r="AC8" s="72">
        <f t="shared" si="1"/>
        <v>34</v>
      </c>
      <c r="AD8" s="73">
        <f t="shared" si="1"/>
        <v>29</v>
      </c>
      <c r="AE8" s="112">
        <f t="shared" si="1"/>
        <v>63</v>
      </c>
      <c r="AF8" s="72">
        <f t="shared" si="1"/>
        <v>70</v>
      </c>
      <c r="AG8" s="73">
        <f t="shared" si="1"/>
        <v>78</v>
      </c>
      <c r="AH8" s="74">
        <f t="shared" si="1"/>
        <v>148</v>
      </c>
      <c r="AI8" s="72">
        <f t="shared" si="1"/>
        <v>57</v>
      </c>
      <c r="AJ8" s="73">
        <f t="shared" si="1"/>
        <v>74</v>
      </c>
      <c r="AK8" s="112">
        <f t="shared" si="1"/>
        <v>131</v>
      </c>
      <c r="AL8" s="72">
        <f t="shared" si="1"/>
        <v>161</v>
      </c>
      <c r="AM8" s="73">
        <f t="shared" si="1"/>
        <v>155</v>
      </c>
      <c r="AN8" s="112">
        <f t="shared" si="1"/>
        <v>316</v>
      </c>
      <c r="AO8" s="72">
        <f t="shared" si="1"/>
        <v>44</v>
      </c>
      <c r="AP8" s="73">
        <f t="shared" si="1"/>
        <v>34</v>
      </c>
      <c r="AQ8" s="112">
        <f t="shared" si="1"/>
        <v>78</v>
      </c>
      <c r="AR8" s="72">
        <f t="shared" si="1"/>
        <v>76</v>
      </c>
      <c r="AS8" s="73">
        <f t="shared" si="1"/>
        <v>70</v>
      </c>
      <c r="AT8" s="112">
        <f t="shared" si="1"/>
        <v>146</v>
      </c>
      <c r="AU8" s="130">
        <f>SUM(AU3:AU7)</f>
        <v>2186</v>
      </c>
      <c r="AV8" s="73">
        <f>SUM(AV3:AV7)</f>
        <v>2069</v>
      </c>
      <c r="AW8" s="131">
        <f>SUM(AW3:AW7)</f>
        <v>4255</v>
      </c>
      <c r="AX8" s="121" t="s">
        <v>4</v>
      </c>
    </row>
    <row r="9" spans="1:50" ht="12" customHeight="1" x14ac:dyDescent="0.15">
      <c r="A9" s="7">
        <v>5</v>
      </c>
      <c r="B9" s="80">
        <f>元データ!D643</f>
        <v>59</v>
      </c>
      <c r="C9" s="85">
        <f>元データ!E643</f>
        <v>52</v>
      </c>
      <c r="D9" s="82">
        <f>元データ!F643</f>
        <v>111</v>
      </c>
      <c r="E9" s="80">
        <f>元データ!D2021</f>
        <v>58</v>
      </c>
      <c r="F9" s="81">
        <f>元データ!E2021</f>
        <v>61</v>
      </c>
      <c r="G9" s="82">
        <f>元データ!F2021</f>
        <v>119</v>
      </c>
      <c r="H9" s="80">
        <f>元データ!D3081</f>
        <v>70</v>
      </c>
      <c r="I9" s="81">
        <f>元データ!E3081</f>
        <v>57</v>
      </c>
      <c r="J9" s="82">
        <f>元データ!F3081</f>
        <v>127</v>
      </c>
      <c r="K9" s="80">
        <f>元データ!D4247</f>
        <v>35</v>
      </c>
      <c r="L9" s="81">
        <f>元データ!E4247</f>
        <v>28</v>
      </c>
      <c r="M9" s="82">
        <f>元データ!F4247</f>
        <v>63</v>
      </c>
      <c r="N9" s="80">
        <f>元データ!D4989</f>
        <v>7</v>
      </c>
      <c r="O9" s="81">
        <f>元データ!E4989</f>
        <v>12</v>
      </c>
      <c r="P9" s="82">
        <f>元データ!F4989</f>
        <v>19</v>
      </c>
      <c r="Q9" s="80">
        <f>元データ!D6473</f>
        <v>18</v>
      </c>
      <c r="R9" s="81">
        <f>元データ!E6473</f>
        <v>16</v>
      </c>
      <c r="S9" s="82">
        <f>元データ!F6473</f>
        <v>34</v>
      </c>
      <c r="T9" s="80">
        <f>元データ!D7851</f>
        <v>25</v>
      </c>
      <c r="U9" s="85">
        <f>元データ!E7851</f>
        <v>23</v>
      </c>
      <c r="V9" s="82">
        <f>元データ!F7851</f>
        <v>48</v>
      </c>
      <c r="W9" s="80">
        <f>元データ!D9017</f>
        <v>55</v>
      </c>
      <c r="X9" s="81">
        <f>元データ!E9017</f>
        <v>41</v>
      </c>
      <c r="Y9" s="82">
        <f>元データ!F9017</f>
        <v>96</v>
      </c>
      <c r="Z9" s="80">
        <f>元データ!D9865</f>
        <v>49</v>
      </c>
      <c r="AA9" s="81">
        <f>元データ!E9865</f>
        <v>45</v>
      </c>
      <c r="AB9" s="111">
        <f>元データ!F9865</f>
        <v>94</v>
      </c>
      <c r="AC9" s="80">
        <f>元データ!D11031</f>
        <v>9</v>
      </c>
      <c r="AD9" s="81">
        <f>元データ!E11031</f>
        <v>12</v>
      </c>
      <c r="AE9" s="111">
        <f>元データ!F11031</f>
        <v>21</v>
      </c>
      <c r="AF9" s="80">
        <f>元データ!D13151</f>
        <v>17</v>
      </c>
      <c r="AG9" s="81">
        <f>元データ!E13151</f>
        <v>19</v>
      </c>
      <c r="AH9" s="82">
        <f>元データ!F13151</f>
        <v>36</v>
      </c>
      <c r="AI9" s="80">
        <f>元データ!D13893</f>
        <v>19</v>
      </c>
      <c r="AJ9" s="81">
        <f>元データ!E13893</f>
        <v>16</v>
      </c>
      <c r="AK9" s="111">
        <f>元データ!F13893</f>
        <v>35</v>
      </c>
      <c r="AL9" s="80">
        <f>元データ!D16119</f>
        <v>45</v>
      </c>
      <c r="AM9" s="81">
        <f>元データ!E16119</f>
        <v>37</v>
      </c>
      <c r="AN9" s="111">
        <f>元データ!F16119</f>
        <v>82</v>
      </c>
      <c r="AO9" s="80">
        <f>元データ!D17073</f>
        <v>8</v>
      </c>
      <c r="AP9" s="81">
        <f>元データ!E17073</f>
        <v>11</v>
      </c>
      <c r="AQ9" s="111">
        <f>元データ!F17073</f>
        <v>19</v>
      </c>
      <c r="AR9" s="80">
        <f>元データ!D18769</f>
        <v>20</v>
      </c>
      <c r="AS9" s="81">
        <f>元データ!E18769</f>
        <v>15</v>
      </c>
      <c r="AT9" s="111">
        <f>元データ!F18769</f>
        <v>35</v>
      </c>
      <c r="AU9" s="152">
        <f t="shared" ref="AU9:AV13" si="2">B9+E9+H9+K9+N9+Q9+T9+W9+Z9+AC9+AF9+AI9+AL9+AO9+AR9</f>
        <v>494</v>
      </c>
      <c r="AV9" s="164">
        <f t="shared" si="2"/>
        <v>445</v>
      </c>
      <c r="AW9" s="129">
        <f>SUM(AU9:AV9)</f>
        <v>939</v>
      </c>
      <c r="AX9" s="119">
        <v>5</v>
      </c>
    </row>
    <row r="10" spans="1:50" ht="12" customHeight="1" x14ac:dyDescent="0.15">
      <c r="A10" s="8">
        <v>6</v>
      </c>
      <c r="B10" s="80">
        <f>元データ!D644</f>
        <v>70</v>
      </c>
      <c r="C10" s="83">
        <f>元データ!E644</f>
        <v>54</v>
      </c>
      <c r="D10" s="84">
        <f>元データ!F644</f>
        <v>124</v>
      </c>
      <c r="E10" s="80">
        <f>元データ!D2022</f>
        <v>52</v>
      </c>
      <c r="F10" s="83">
        <f>元データ!E2022</f>
        <v>61</v>
      </c>
      <c r="G10" s="84">
        <f>元データ!F2022</f>
        <v>113</v>
      </c>
      <c r="H10" s="80">
        <f>元データ!D3082</f>
        <v>61</v>
      </c>
      <c r="I10" s="83">
        <f>元データ!E3082</f>
        <v>52</v>
      </c>
      <c r="J10" s="84">
        <f>元データ!F3082</f>
        <v>113</v>
      </c>
      <c r="K10" s="80">
        <f>元データ!D4248</f>
        <v>31</v>
      </c>
      <c r="L10" s="83">
        <f>元データ!E4248</f>
        <v>22</v>
      </c>
      <c r="M10" s="84">
        <f>元データ!F4248</f>
        <v>53</v>
      </c>
      <c r="N10" s="80">
        <f>元データ!D4990</f>
        <v>9</v>
      </c>
      <c r="O10" s="83">
        <f>元データ!E4990</f>
        <v>7</v>
      </c>
      <c r="P10" s="84">
        <f>元データ!F4990</f>
        <v>16</v>
      </c>
      <c r="Q10" s="80">
        <f>元データ!D6474</f>
        <v>19</v>
      </c>
      <c r="R10" s="83">
        <f>元データ!E6474</f>
        <v>19</v>
      </c>
      <c r="S10" s="84">
        <f>元データ!F6474</f>
        <v>38</v>
      </c>
      <c r="T10" s="80">
        <f>元データ!D7852</f>
        <v>27</v>
      </c>
      <c r="U10" s="83">
        <f>元データ!E7852</f>
        <v>26</v>
      </c>
      <c r="V10" s="84">
        <f>元データ!F7852</f>
        <v>53</v>
      </c>
      <c r="W10" s="80">
        <f>元データ!D9018</f>
        <v>41</v>
      </c>
      <c r="X10" s="83">
        <f>元データ!E9018</f>
        <v>34</v>
      </c>
      <c r="Y10" s="84">
        <f>元データ!F9018</f>
        <v>75</v>
      </c>
      <c r="Z10" s="80">
        <f>元データ!D9866</f>
        <v>60</v>
      </c>
      <c r="AA10" s="83">
        <f>元データ!E9866</f>
        <v>50</v>
      </c>
      <c r="AB10" s="102">
        <f>元データ!F9866</f>
        <v>110</v>
      </c>
      <c r="AC10" s="80">
        <f>元データ!D11032</f>
        <v>7</v>
      </c>
      <c r="AD10" s="81">
        <f>元データ!E11032</f>
        <v>10</v>
      </c>
      <c r="AE10" s="111">
        <f>元データ!F11032</f>
        <v>17</v>
      </c>
      <c r="AF10" s="80">
        <f>元データ!D13152</f>
        <v>17</v>
      </c>
      <c r="AG10" s="81">
        <f>元データ!E13152</f>
        <v>14</v>
      </c>
      <c r="AH10" s="82">
        <f>元データ!F13152</f>
        <v>31</v>
      </c>
      <c r="AI10" s="80">
        <f>元データ!D13894</f>
        <v>15</v>
      </c>
      <c r="AJ10" s="81">
        <f>元データ!E13894</f>
        <v>16</v>
      </c>
      <c r="AK10" s="111">
        <f>元データ!F13894</f>
        <v>31</v>
      </c>
      <c r="AL10" s="80">
        <f>元データ!D16120</f>
        <v>41</v>
      </c>
      <c r="AM10" s="81">
        <f>元データ!E16120</f>
        <v>42</v>
      </c>
      <c r="AN10" s="111">
        <f>元データ!F16120</f>
        <v>83</v>
      </c>
      <c r="AO10" s="80">
        <f>元データ!D17074</f>
        <v>7</v>
      </c>
      <c r="AP10" s="81">
        <f>元データ!E17074</f>
        <v>8</v>
      </c>
      <c r="AQ10" s="111">
        <f>元データ!F17074</f>
        <v>15</v>
      </c>
      <c r="AR10" s="80">
        <f>元データ!D18770</f>
        <v>15</v>
      </c>
      <c r="AS10" s="81">
        <f>元データ!E18770</f>
        <v>18</v>
      </c>
      <c r="AT10" s="111">
        <f>元データ!F18770</f>
        <v>33</v>
      </c>
      <c r="AU10" s="128">
        <f t="shared" si="2"/>
        <v>472</v>
      </c>
      <c r="AV10" s="81">
        <f t="shared" si="2"/>
        <v>433</v>
      </c>
      <c r="AW10" s="129">
        <f>SUM(AU10:AV10)</f>
        <v>905</v>
      </c>
      <c r="AX10" s="120">
        <v>6</v>
      </c>
    </row>
    <row r="11" spans="1:50" ht="12" customHeight="1" x14ac:dyDescent="0.15">
      <c r="A11" s="8">
        <v>7</v>
      </c>
      <c r="B11" s="80">
        <f>元データ!D645</f>
        <v>72</v>
      </c>
      <c r="C11" s="83">
        <f>元データ!E645</f>
        <v>62</v>
      </c>
      <c r="D11" s="84">
        <f>元データ!F645</f>
        <v>134</v>
      </c>
      <c r="E11" s="80">
        <f>元データ!D2023</f>
        <v>69</v>
      </c>
      <c r="F11" s="83">
        <f>元データ!E2023</f>
        <v>59</v>
      </c>
      <c r="G11" s="84">
        <f>元データ!F2023</f>
        <v>128</v>
      </c>
      <c r="H11" s="80">
        <f>元データ!D3083</f>
        <v>46</v>
      </c>
      <c r="I11" s="83">
        <f>元データ!E3083</f>
        <v>63</v>
      </c>
      <c r="J11" s="84">
        <f>元データ!F3083</f>
        <v>109</v>
      </c>
      <c r="K11" s="80">
        <f>元データ!D4249</f>
        <v>25</v>
      </c>
      <c r="L11" s="83">
        <f>元データ!E4249</f>
        <v>27</v>
      </c>
      <c r="M11" s="84">
        <f>元データ!F4249</f>
        <v>52</v>
      </c>
      <c r="N11" s="80">
        <f>元データ!D4991</f>
        <v>11</v>
      </c>
      <c r="O11" s="83">
        <f>元データ!E4991</f>
        <v>10</v>
      </c>
      <c r="P11" s="84">
        <f>元データ!F4991</f>
        <v>21</v>
      </c>
      <c r="Q11" s="80">
        <f>元データ!D6475</f>
        <v>15</v>
      </c>
      <c r="R11" s="83">
        <f>元データ!E6475</f>
        <v>15</v>
      </c>
      <c r="S11" s="84">
        <f>元データ!F6475</f>
        <v>30</v>
      </c>
      <c r="T11" s="80">
        <f>元データ!D7853</f>
        <v>30</v>
      </c>
      <c r="U11" s="83">
        <f>元データ!E7853</f>
        <v>24</v>
      </c>
      <c r="V11" s="84">
        <f>元データ!F7853</f>
        <v>54</v>
      </c>
      <c r="W11" s="80">
        <f>元データ!D9019</f>
        <v>41</v>
      </c>
      <c r="X11" s="83">
        <f>元データ!E9019</f>
        <v>51</v>
      </c>
      <c r="Y11" s="84">
        <f>元データ!F9019</f>
        <v>92</v>
      </c>
      <c r="Z11" s="80">
        <f>元データ!D9867</f>
        <v>51</v>
      </c>
      <c r="AA11" s="83">
        <f>元データ!E9867</f>
        <v>42</v>
      </c>
      <c r="AB11" s="102">
        <f>元データ!F9867</f>
        <v>93</v>
      </c>
      <c r="AC11" s="80">
        <f>元データ!D11033</f>
        <v>14</v>
      </c>
      <c r="AD11" s="81">
        <f>元データ!E11033</f>
        <v>12</v>
      </c>
      <c r="AE11" s="111">
        <f>元データ!F11033</f>
        <v>26</v>
      </c>
      <c r="AF11" s="80">
        <f>元データ!D13153</f>
        <v>27</v>
      </c>
      <c r="AG11" s="81">
        <f>元データ!E13153</f>
        <v>23</v>
      </c>
      <c r="AH11" s="82">
        <f>元データ!F13153</f>
        <v>50</v>
      </c>
      <c r="AI11" s="80">
        <f>元データ!D13895</f>
        <v>17</v>
      </c>
      <c r="AJ11" s="81">
        <f>元データ!E13895</f>
        <v>13</v>
      </c>
      <c r="AK11" s="111">
        <f>元データ!F13895</f>
        <v>30</v>
      </c>
      <c r="AL11" s="80">
        <f>元データ!D16121</f>
        <v>44</v>
      </c>
      <c r="AM11" s="81">
        <f>元データ!E16121</f>
        <v>37</v>
      </c>
      <c r="AN11" s="111">
        <f>元データ!F16121</f>
        <v>81</v>
      </c>
      <c r="AO11" s="80">
        <f>元データ!D17075</f>
        <v>10</v>
      </c>
      <c r="AP11" s="81">
        <f>元データ!E17075</f>
        <v>2</v>
      </c>
      <c r="AQ11" s="111">
        <f>元データ!F17075</f>
        <v>12</v>
      </c>
      <c r="AR11" s="80">
        <f>元データ!D18771</f>
        <v>21</v>
      </c>
      <c r="AS11" s="81">
        <f>元データ!E18771</f>
        <v>11</v>
      </c>
      <c r="AT11" s="111">
        <f>元データ!F18771</f>
        <v>32</v>
      </c>
      <c r="AU11" s="128">
        <f t="shared" si="2"/>
        <v>493</v>
      </c>
      <c r="AV11" s="81">
        <f t="shared" si="2"/>
        <v>451</v>
      </c>
      <c r="AW11" s="129">
        <f>SUM(AU11:AV11)</f>
        <v>944</v>
      </c>
      <c r="AX11" s="120">
        <v>7</v>
      </c>
    </row>
    <row r="12" spans="1:50" ht="12" customHeight="1" x14ac:dyDescent="0.15">
      <c r="A12" s="8">
        <v>8</v>
      </c>
      <c r="B12" s="80">
        <f>元データ!D646</f>
        <v>72</v>
      </c>
      <c r="C12" s="83">
        <f>元データ!E646</f>
        <v>50</v>
      </c>
      <c r="D12" s="84">
        <f>元データ!F646</f>
        <v>122</v>
      </c>
      <c r="E12" s="80">
        <f>元データ!D2024</f>
        <v>62</v>
      </c>
      <c r="F12" s="83">
        <f>元データ!E2024</f>
        <v>48</v>
      </c>
      <c r="G12" s="84">
        <f>元データ!F2024</f>
        <v>110</v>
      </c>
      <c r="H12" s="80">
        <f>元データ!D3084</f>
        <v>55</v>
      </c>
      <c r="I12" s="83">
        <f>元データ!E3084</f>
        <v>59</v>
      </c>
      <c r="J12" s="84">
        <f>元データ!F3084</f>
        <v>114</v>
      </c>
      <c r="K12" s="80">
        <f>元データ!D4250</f>
        <v>37</v>
      </c>
      <c r="L12" s="83">
        <f>元データ!E4250</f>
        <v>37</v>
      </c>
      <c r="M12" s="84">
        <f>元データ!F4250</f>
        <v>74</v>
      </c>
      <c r="N12" s="80">
        <f>元データ!D4992</f>
        <v>8</v>
      </c>
      <c r="O12" s="83">
        <f>元データ!E4992</f>
        <v>9</v>
      </c>
      <c r="P12" s="84">
        <f>元データ!F4992</f>
        <v>17</v>
      </c>
      <c r="Q12" s="80">
        <f>元データ!D6476</f>
        <v>35</v>
      </c>
      <c r="R12" s="83">
        <f>元データ!E6476</f>
        <v>17</v>
      </c>
      <c r="S12" s="84">
        <f>元データ!F6476</f>
        <v>52</v>
      </c>
      <c r="T12" s="80">
        <f>元データ!D7854</f>
        <v>26</v>
      </c>
      <c r="U12" s="83">
        <f>元データ!E7854</f>
        <v>28</v>
      </c>
      <c r="V12" s="84">
        <f>元データ!F7854</f>
        <v>54</v>
      </c>
      <c r="W12" s="80">
        <f>元データ!D9020</f>
        <v>43</v>
      </c>
      <c r="X12" s="83">
        <f>元データ!E9020</f>
        <v>46</v>
      </c>
      <c r="Y12" s="84">
        <f>元データ!F9020</f>
        <v>89</v>
      </c>
      <c r="Z12" s="80">
        <f>元データ!D9868</f>
        <v>40</v>
      </c>
      <c r="AA12" s="83">
        <f>元データ!E9868</f>
        <v>51</v>
      </c>
      <c r="AB12" s="102">
        <f>元データ!F9868</f>
        <v>91</v>
      </c>
      <c r="AC12" s="80">
        <f>元データ!D11034</f>
        <v>9</v>
      </c>
      <c r="AD12" s="81">
        <f>元データ!E11034</f>
        <v>9</v>
      </c>
      <c r="AE12" s="111">
        <f>元データ!F11034</f>
        <v>18</v>
      </c>
      <c r="AF12" s="80">
        <f>元データ!D13154</f>
        <v>25</v>
      </c>
      <c r="AG12" s="81">
        <f>元データ!E13154</f>
        <v>23</v>
      </c>
      <c r="AH12" s="82">
        <f>元データ!F13154</f>
        <v>48</v>
      </c>
      <c r="AI12" s="80">
        <f>元データ!D13896</f>
        <v>21</v>
      </c>
      <c r="AJ12" s="81">
        <f>元データ!E13896</f>
        <v>12</v>
      </c>
      <c r="AK12" s="111">
        <f>元データ!F13896</f>
        <v>33</v>
      </c>
      <c r="AL12" s="80">
        <f>元データ!D16122</f>
        <v>41</v>
      </c>
      <c r="AM12" s="81">
        <f>元データ!E16122</f>
        <v>43</v>
      </c>
      <c r="AN12" s="111">
        <f>元データ!F16122</f>
        <v>84</v>
      </c>
      <c r="AO12" s="80">
        <f>元データ!D17076</f>
        <v>10</v>
      </c>
      <c r="AP12" s="81">
        <f>元データ!E17076</f>
        <v>10</v>
      </c>
      <c r="AQ12" s="111">
        <f>元データ!F17076</f>
        <v>20</v>
      </c>
      <c r="AR12" s="80">
        <f>元データ!D18772</f>
        <v>14</v>
      </c>
      <c r="AS12" s="81">
        <f>元データ!E18772</f>
        <v>24</v>
      </c>
      <c r="AT12" s="111">
        <f>元データ!F18772</f>
        <v>38</v>
      </c>
      <c r="AU12" s="128">
        <f t="shared" si="2"/>
        <v>498</v>
      </c>
      <c r="AV12" s="81">
        <f t="shared" si="2"/>
        <v>466</v>
      </c>
      <c r="AW12" s="129">
        <f>SUM(AU12:AV12)</f>
        <v>964</v>
      </c>
      <c r="AX12" s="120">
        <v>8</v>
      </c>
    </row>
    <row r="13" spans="1:50" ht="12" customHeight="1" x14ac:dyDescent="0.15">
      <c r="A13" s="8">
        <v>9</v>
      </c>
      <c r="B13" s="80">
        <f>元データ!D647</f>
        <v>66</v>
      </c>
      <c r="C13" s="83">
        <f>元データ!E647</f>
        <v>59</v>
      </c>
      <c r="D13" s="84">
        <f>元データ!F647</f>
        <v>125</v>
      </c>
      <c r="E13" s="80">
        <f>元データ!D2025</f>
        <v>46</v>
      </c>
      <c r="F13" s="83">
        <f>元データ!E2025</f>
        <v>74</v>
      </c>
      <c r="G13" s="84">
        <f>元データ!F2025</f>
        <v>120</v>
      </c>
      <c r="H13" s="80">
        <f>元データ!D3085</f>
        <v>59</v>
      </c>
      <c r="I13" s="83">
        <f>元データ!E3085</f>
        <v>58</v>
      </c>
      <c r="J13" s="84">
        <f>元データ!F3085</f>
        <v>117</v>
      </c>
      <c r="K13" s="80">
        <f>元データ!D4251</f>
        <v>19</v>
      </c>
      <c r="L13" s="83">
        <f>元データ!E4251</f>
        <v>31</v>
      </c>
      <c r="M13" s="84">
        <f>元データ!F4251</f>
        <v>50</v>
      </c>
      <c r="N13" s="80">
        <f>元データ!D4993</f>
        <v>5</v>
      </c>
      <c r="O13" s="83">
        <f>元データ!E4993</f>
        <v>8</v>
      </c>
      <c r="P13" s="84">
        <f>元データ!F4993</f>
        <v>13</v>
      </c>
      <c r="Q13" s="80">
        <f>元データ!D6477</f>
        <v>23</v>
      </c>
      <c r="R13" s="83">
        <f>元データ!E6477</f>
        <v>17</v>
      </c>
      <c r="S13" s="84">
        <f>元データ!F6477</f>
        <v>40</v>
      </c>
      <c r="T13" s="80">
        <f>元データ!D7855</f>
        <v>41</v>
      </c>
      <c r="U13" s="83">
        <f>元データ!E7855</f>
        <v>25</v>
      </c>
      <c r="V13" s="84">
        <f>元データ!F7855</f>
        <v>66</v>
      </c>
      <c r="W13" s="80">
        <f>元データ!D9021</f>
        <v>43</v>
      </c>
      <c r="X13" s="83">
        <f>元データ!E9021</f>
        <v>55</v>
      </c>
      <c r="Y13" s="84">
        <f>元データ!F9021</f>
        <v>98</v>
      </c>
      <c r="Z13" s="80">
        <f>元データ!D9869</f>
        <v>65</v>
      </c>
      <c r="AA13" s="83">
        <f>元データ!E9869</f>
        <v>43</v>
      </c>
      <c r="AB13" s="102">
        <f>元データ!F9869</f>
        <v>108</v>
      </c>
      <c r="AC13" s="80">
        <f>元データ!D11035</f>
        <v>9</v>
      </c>
      <c r="AD13" s="81">
        <f>元データ!E11035</f>
        <v>14</v>
      </c>
      <c r="AE13" s="111">
        <f>元データ!F11035</f>
        <v>23</v>
      </c>
      <c r="AF13" s="80">
        <f>元データ!D13155</f>
        <v>24</v>
      </c>
      <c r="AG13" s="81">
        <f>元データ!E13155</f>
        <v>18</v>
      </c>
      <c r="AH13" s="82">
        <f>元データ!F13155</f>
        <v>42</v>
      </c>
      <c r="AI13" s="80">
        <f>元データ!D13897</f>
        <v>14</v>
      </c>
      <c r="AJ13" s="81">
        <f>元データ!E13897</f>
        <v>22</v>
      </c>
      <c r="AK13" s="111">
        <f>元データ!F13897</f>
        <v>36</v>
      </c>
      <c r="AL13" s="80">
        <f>元データ!D16123</f>
        <v>41</v>
      </c>
      <c r="AM13" s="81">
        <f>元データ!E16123</f>
        <v>36</v>
      </c>
      <c r="AN13" s="111">
        <f>元データ!F16123</f>
        <v>77</v>
      </c>
      <c r="AO13" s="80">
        <f>元データ!D17077</f>
        <v>12</v>
      </c>
      <c r="AP13" s="81">
        <f>元データ!E17077</f>
        <v>8</v>
      </c>
      <c r="AQ13" s="111">
        <f>元データ!F17077</f>
        <v>20</v>
      </c>
      <c r="AR13" s="80">
        <f>元データ!D18773</f>
        <v>25</v>
      </c>
      <c r="AS13" s="81">
        <f>元データ!E18773</f>
        <v>19</v>
      </c>
      <c r="AT13" s="111">
        <f>元データ!F18773</f>
        <v>44</v>
      </c>
      <c r="AU13" s="128">
        <f t="shared" si="2"/>
        <v>492</v>
      </c>
      <c r="AV13" s="81">
        <f t="shared" si="2"/>
        <v>487</v>
      </c>
      <c r="AW13" s="129">
        <f>SUM(AU13:AV13)</f>
        <v>979</v>
      </c>
      <c r="AX13" s="120">
        <v>9</v>
      </c>
    </row>
    <row r="14" spans="1:50" ht="11.1" customHeight="1" x14ac:dyDescent="0.15">
      <c r="A14" s="18" t="s">
        <v>5</v>
      </c>
      <c r="B14" s="72">
        <f t="shared" ref="B14:AT14" si="3">SUM(B9:B13)</f>
        <v>339</v>
      </c>
      <c r="C14" s="73">
        <f t="shared" si="3"/>
        <v>277</v>
      </c>
      <c r="D14" s="74">
        <f t="shared" si="3"/>
        <v>616</v>
      </c>
      <c r="E14" s="72">
        <f t="shared" si="3"/>
        <v>287</v>
      </c>
      <c r="F14" s="73">
        <f t="shared" si="3"/>
        <v>303</v>
      </c>
      <c r="G14" s="74">
        <f t="shared" si="3"/>
        <v>590</v>
      </c>
      <c r="H14" s="72">
        <f t="shared" si="3"/>
        <v>291</v>
      </c>
      <c r="I14" s="73">
        <f t="shared" si="3"/>
        <v>289</v>
      </c>
      <c r="J14" s="74">
        <f t="shared" si="3"/>
        <v>580</v>
      </c>
      <c r="K14" s="72">
        <f t="shared" si="3"/>
        <v>147</v>
      </c>
      <c r="L14" s="73">
        <f t="shared" si="3"/>
        <v>145</v>
      </c>
      <c r="M14" s="74">
        <f t="shared" si="3"/>
        <v>292</v>
      </c>
      <c r="N14" s="72">
        <f t="shared" si="3"/>
        <v>40</v>
      </c>
      <c r="O14" s="73">
        <f t="shared" si="3"/>
        <v>46</v>
      </c>
      <c r="P14" s="74">
        <f t="shared" si="3"/>
        <v>86</v>
      </c>
      <c r="Q14" s="72">
        <f t="shared" si="3"/>
        <v>110</v>
      </c>
      <c r="R14" s="73">
        <f t="shared" si="3"/>
        <v>84</v>
      </c>
      <c r="S14" s="74">
        <f t="shared" si="3"/>
        <v>194</v>
      </c>
      <c r="T14" s="72">
        <f t="shared" si="3"/>
        <v>149</v>
      </c>
      <c r="U14" s="73">
        <f t="shared" si="3"/>
        <v>126</v>
      </c>
      <c r="V14" s="74">
        <f t="shared" si="3"/>
        <v>275</v>
      </c>
      <c r="W14" s="72">
        <f t="shared" si="3"/>
        <v>223</v>
      </c>
      <c r="X14" s="73">
        <f t="shared" si="3"/>
        <v>227</v>
      </c>
      <c r="Y14" s="74">
        <f t="shared" si="3"/>
        <v>450</v>
      </c>
      <c r="Z14" s="72">
        <f t="shared" si="3"/>
        <v>265</v>
      </c>
      <c r="AA14" s="73">
        <f t="shared" si="3"/>
        <v>231</v>
      </c>
      <c r="AB14" s="112">
        <f t="shared" si="3"/>
        <v>496</v>
      </c>
      <c r="AC14" s="72">
        <f t="shared" si="3"/>
        <v>48</v>
      </c>
      <c r="AD14" s="73">
        <f t="shared" si="3"/>
        <v>57</v>
      </c>
      <c r="AE14" s="112">
        <f t="shared" si="3"/>
        <v>105</v>
      </c>
      <c r="AF14" s="72">
        <f t="shared" si="3"/>
        <v>110</v>
      </c>
      <c r="AG14" s="73">
        <f t="shared" si="3"/>
        <v>97</v>
      </c>
      <c r="AH14" s="74">
        <f t="shared" si="3"/>
        <v>207</v>
      </c>
      <c r="AI14" s="72">
        <f>SUM(AI9:AI13)</f>
        <v>86</v>
      </c>
      <c r="AJ14" s="73">
        <f t="shared" si="3"/>
        <v>79</v>
      </c>
      <c r="AK14" s="112">
        <f t="shared" si="3"/>
        <v>165</v>
      </c>
      <c r="AL14" s="72">
        <f t="shared" si="3"/>
        <v>212</v>
      </c>
      <c r="AM14" s="73">
        <f t="shared" si="3"/>
        <v>195</v>
      </c>
      <c r="AN14" s="112">
        <f t="shared" si="3"/>
        <v>407</v>
      </c>
      <c r="AO14" s="72">
        <f t="shared" si="3"/>
        <v>47</v>
      </c>
      <c r="AP14" s="73">
        <f t="shared" si="3"/>
        <v>39</v>
      </c>
      <c r="AQ14" s="112">
        <f t="shared" si="3"/>
        <v>86</v>
      </c>
      <c r="AR14" s="72">
        <f t="shared" si="3"/>
        <v>95</v>
      </c>
      <c r="AS14" s="73">
        <f t="shared" si="3"/>
        <v>87</v>
      </c>
      <c r="AT14" s="112">
        <f t="shared" si="3"/>
        <v>182</v>
      </c>
      <c r="AU14" s="130">
        <f>SUM(AU9:AU13)</f>
        <v>2449</v>
      </c>
      <c r="AV14" s="73">
        <f>SUM(AV9:AV13)</f>
        <v>2282</v>
      </c>
      <c r="AW14" s="131">
        <f>SUM(AW9:AW13)</f>
        <v>4731</v>
      </c>
      <c r="AX14" s="121" t="s">
        <v>5</v>
      </c>
    </row>
    <row r="15" spans="1:50" ht="12" customHeight="1" x14ac:dyDescent="0.15">
      <c r="A15" s="7">
        <v>10</v>
      </c>
      <c r="B15" s="80">
        <f>元データ!D648</f>
        <v>74</v>
      </c>
      <c r="C15" s="81">
        <f>元データ!E648</f>
        <v>70</v>
      </c>
      <c r="D15" s="82">
        <f>元データ!F648</f>
        <v>144</v>
      </c>
      <c r="E15" s="80">
        <f>元データ!D2026</f>
        <v>57</v>
      </c>
      <c r="F15" s="81">
        <f>元データ!E2026</f>
        <v>59</v>
      </c>
      <c r="G15" s="82">
        <f>元データ!F2026</f>
        <v>116</v>
      </c>
      <c r="H15" s="80">
        <f>元データ!D3086</f>
        <v>45</v>
      </c>
      <c r="I15" s="81">
        <f>元データ!E3086</f>
        <v>51</v>
      </c>
      <c r="J15" s="82">
        <f>元データ!F3086</f>
        <v>96</v>
      </c>
      <c r="K15" s="80">
        <f>元データ!D4252</f>
        <v>38</v>
      </c>
      <c r="L15" s="81">
        <f>元データ!E4252</f>
        <v>20</v>
      </c>
      <c r="M15" s="82">
        <f>元データ!F4252</f>
        <v>58</v>
      </c>
      <c r="N15" s="80">
        <f>元データ!D4994</f>
        <v>8</v>
      </c>
      <c r="O15" s="81">
        <f>元データ!E4994</f>
        <v>7</v>
      </c>
      <c r="P15" s="82">
        <f>元データ!F4994</f>
        <v>15</v>
      </c>
      <c r="Q15" s="80">
        <f>元データ!D6478</f>
        <v>16</v>
      </c>
      <c r="R15" s="81">
        <f>元データ!E6478</f>
        <v>15</v>
      </c>
      <c r="S15" s="82">
        <f>元データ!F6478</f>
        <v>31</v>
      </c>
      <c r="T15" s="80">
        <f>元データ!D7856</f>
        <v>19</v>
      </c>
      <c r="U15" s="81">
        <f>元データ!E7856</f>
        <v>26</v>
      </c>
      <c r="V15" s="82">
        <f>元データ!F7856</f>
        <v>45</v>
      </c>
      <c r="W15" s="80">
        <f>元データ!D9022</f>
        <v>43</v>
      </c>
      <c r="X15" s="81">
        <f>元データ!E9022</f>
        <v>55</v>
      </c>
      <c r="Y15" s="82">
        <f>元データ!F9022</f>
        <v>98</v>
      </c>
      <c r="Z15" s="80">
        <f>元データ!D9870</f>
        <v>46</v>
      </c>
      <c r="AA15" s="81">
        <f>元データ!E9870</f>
        <v>50</v>
      </c>
      <c r="AB15" s="111">
        <f>元データ!F9870</f>
        <v>96</v>
      </c>
      <c r="AC15" s="80">
        <f>元データ!D11036</f>
        <v>14</v>
      </c>
      <c r="AD15" s="81">
        <f>元データ!E11036</f>
        <v>15</v>
      </c>
      <c r="AE15" s="111">
        <f>元データ!F11036</f>
        <v>29</v>
      </c>
      <c r="AF15" s="80">
        <f>元データ!D13156</f>
        <v>20</v>
      </c>
      <c r="AG15" s="81">
        <f>元データ!E13156</f>
        <v>29</v>
      </c>
      <c r="AH15" s="82">
        <f>元データ!F13156</f>
        <v>49</v>
      </c>
      <c r="AI15" s="80">
        <f>元データ!D13898</f>
        <v>29</v>
      </c>
      <c r="AJ15" s="81">
        <f>元データ!E13898</f>
        <v>14</v>
      </c>
      <c r="AK15" s="111">
        <f>元データ!F13898</f>
        <v>43</v>
      </c>
      <c r="AL15" s="80">
        <f>元データ!D16124</f>
        <v>55</v>
      </c>
      <c r="AM15" s="81">
        <f>元データ!E16124</f>
        <v>41</v>
      </c>
      <c r="AN15" s="111">
        <f>元データ!F16124</f>
        <v>96</v>
      </c>
      <c r="AO15" s="80">
        <f>元データ!D17078</f>
        <v>3</v>
      </c>
      <c r="AP15" s="81">
        <f>元データ!E17078</f>
        <v>15</v>
      </c>
      <c r="AQ15" s="111">
        <f>元データ!F17078</f>
        <v>18</v>
      </c>
      <c r="AR15" s="80">
        <f>元データ!D18774</f>
        <v>28</v>
      </c>
      <c r="AS15" s="81">
        <f>元データ!E18774</f>
        <v>25</v>
      </c>
      <c r="AT15" s="111">
        <f>元データ!F18774</f>
        <v>53</v>
      </c>
      <c r="AU15" s="152">
        <f t="shared" ref="AU15:AV19" si="4">B15+E15+H15+K15+N15+Q15+T15+W15+Z15+AC15+AF15+AI15+AL15+AO15+AR15</f>
        <v>495</v>
      </c>
      <c r="AV15" s="164">
        <f t="shared" si="4"/>
        <v>492</v>
      </c>
      <c r="AW15" s="129">
        <f>SUM(AU15:AV15)</f>
        <v>987</v>
      </c>
      <c r="AX15" s="119">
        <v>10</v>
      </c>
    </row>
    <row r="16" spans="1:50" ht="12" customHeight="1" x14ac:dyDescent="0.15">
      <c r="A16" s="8">
        <v>11</v>
      </c>
      <c r="B16" s="80">
        <f>元データ!D649</f>
        <v>67</v>
      </c>
      <c r="C16" s="83">
        <f>元データ!E649</f>
        <v>66</v>
      </c>
      <c r="D16" s="84">
        <f>元データ!F649</f>
        <v>133</v>
      </c>
      <c r="E16" s="80">
        <f>元データ!D2027</f>
        <v>69</v>
      </c>
      <c r="F16" s="83">
        <f>元データ!E2027</f>
        <v>64</v>
      </c>
      <c r="G16" s="84">
        <f>元データ!F2027</f>
        <v>133</v>
      </c>
      <c r="H16" s="80">
        <f>元データ!D3087</f>
        <v>60</v>
      </c>
      <c r="I16" s="83">
        <f>元データ!E3087</f>
        <v>60</v>
      </c>
      <c r="J16" s="84">
        <f>元データ!F3087</f>
        <v>120</v>
      </c>
      <c r="K16" s="80">
        <f>元データ!D4253</f>
        <v>31</v>
      </c>
      <c r="L16" s="83">
        <f>元データ!E4253</f>
        <v>33</v>
      </c>
      <c r="M16" s="84">
        <f>元データ!F4253</f>
        <v>64</v>
      </c>
      <c r="N16" s="80">
        <f>元データ!D4995</f>
        <v>9</v>
      </c>
      <c r="O16" s="83">
        <f>元データ!E4995</f>
        <v>6</v>
      </c>
      <c r="P16" s="84">
        <f>元データ!F4995</f>
        <v>15</v>
      </c>
      <c r="Q16" s="80">
        <f>元データ!D6479</f>
        <v>17</v>
      </c>
      <c r="R16" s="83">
        <f>元データ!E6479</f>
        <v>21</v>
      </c>
      <c r="S16" s="84">
        <f>元データ!F6479</f>
        <v>38</v>
      </c>
      <c r="T16" s="80">
        <f>元データ!D7857</f>
        <v>37</v>
      </c>
      <c r="U16" s="83">
        <f>元データ!E7857</f>
        <v>32</v>
      </c>
      <c r="V16" s="84">
        <f>元データ!F7857</f>
        <v>69</v>
      </c>
      <c r="W16" s="80">
        <f>元データ!D9023</f>
        <v>67</v>
      </c>
      <c r="X16" s="83">
        <f>元データ!E9023</f>
        <v>68</v>
      </c>
      <c r="Y16" s="84">
        <f>元データ!F9023</f>
        <v>135</v>
      </c>
      <c r="Z16" s="80">
        <f>元データ!D9871</f>
        <v>52</v>
      </c>
      <c r="AA16" s="83">
        <f>元データ!E9871</f>
        <v>43</v>
      </c>
      <c r="AB16" s="102">
        <f>元データ!F9871</f>
        <v>95</v>
      </c>
      <c r="AC16" s="80">
        <f>元データ!D11037</f>
        <v>14</v>
      </c>
      <c r="AD16" s="81">
        <f>元データ!E11037</f>
        <v>6</v>
      </c>
      <c r="AE16" s="111">
        <f>元データ!F11037</f>
        <v>20</v>
      </c>
      <c r="AF16" s="80">
        <f>元データ!D13157</f>
        <v>17</v>
      </c>
      <c r="AG16" s="81">
        <f>元データ!E13157</f>
        <v>22</v>
      </c>
      <c r="AH16" s="82">
        <f>元データ!F13157</f>
        <v>39</v>
      </c>
      <c r="AI16" s="80">
        <f>元データ!D13899</f>
        <v>18</v>
      </c>
      <c r="AJ16" s="81">
        <f>元データ!E13899</f>
        <v>18</v>
      </c>
      <c r="AK16" s="111">
        <f>元データ!F13899</f>
        <v>36</v>
      </c>
      <c r="AL16" s="80">
        <f>元データ!D16125</f>
        <v>44</v>
      </c>
      <c r="AM16" s="81">
        <f>元データ!E16125</f>
        <v>29</v>
      </c>
      <c r="AN16" s="111">
        <f>元データ!F16125</f>
        <v>73</v>
      </c>
      <c r="AO16" s="80">
        <f>元データ!D17079</f>
        <v>11</v>
      </c>
      <c r="AP16" s="81">
        <f>元データ!E17079</f>
        <v>6</v>
      </c>
      <c r="AQ16" s="111">
        <f>元データ!F17079</f>
        <v>17</v>
      </c>
      <c r="AR16" s="80">
        <f>元データ!D18775</f>
        <v>23</v>
      </c>
      <c r="AS16" s="81">
        <f>元データ!E18775</f>
        <v>12</v>
      </c>
      <c r="AT16" s="111">
        <f>元データ!F18775</f>
        <v>35</v>
      </c>
      <c r="AU16" s="128">
        <f t="shared" si="4"/>
        <v>536</v>
      </c>
      <c r="AV16" s="81">
        <f t="shared" si="4"/>
        <v>486</v>
      </c>
      <c r="AW16" s="129">
        <f>SUM(AU16:AV16)</f>
        <v>1022</v>
      </c>
      <c r="AX16" s="120">
        <v>11</v>
      </c>
    </row>
    <row r="17" spans="1:50" ht="12" customHeight="1" x14ac:dyDescent="0.15">
      <c r="A17" s="8">
        <v>12</v>
      </c>
      <c r="B17" s="80">
        <f>元データ!D650</f>
        <v>52</v>
      </c>
      <c r="C17" s="83">
        <f>元データ!E650</f>
        <v>54</v>
      </c>
      <c r="D17" s="84">
        <f>元データ!F650</f>
        <v>106</v>
      </c>
      <c r="E17" s="80">
        <f>元データ!D2028</f>
        <v>49</v>
      </c>
      <c r="F17" s="83">
        <f>元データ!E2028</f>
        <v>51</v>
      </c>
      <c r="G17" s="84">
        <f>元データ!F2028</f>
        <v>100</v>
      </c>
      <c r="H17" s="80">
        <f>元データ!D3088</f>
        <v>54</v>
      </c>
      <c r="I17" s="83">
        <f>元データ!E3088</f>
        <v>47</v>
      </c>
      <c r="J17" s="84">
        <f>元データ!F3088</f>
        <v>101</v>
      </c>
      <c r="K17" s="80">
        <f>元データ!D4254</f>
        <v>23</v>
      </c>
      <c r="L17" s="83">
        <f>元データ!E4254</f>
        <v>35</v>
      </c>
      <c r="M17" s="84">
        <f>元データ!F4254</f>
        <v>58</v>
      </c>
      <c r="N17" s="80">
        <f>元データ!D4996</f>
        <v>13</v>
      </c>
      <c r="O17" s="83">
        <f>元データ!E4996</f>
        <v>4</v>
      </c>
      <c r="P17" s="84">
        <f>元データ!F4996</f>
        <v>17</v>
      </c>
      <c r="Q17" s="80">
        <f>元データ!D6480</f>
        <v>22</v>
      </c>
      <c r="R17" s="83">
        <f>元データ!E6480</f>
        <v>23</v>
      </c>
      <c r="S17" s="84">
        <f>元データ!F6480</f>
        <v>45</v>
      </c>
      <c r="T17" s="80">
        <f>元データ!D7858</f>
        <v>35</v>
      </c>
      <c r="U17" s="83">
        <f>元データ!E7858</f>
        <v>28</v>
      </c>
      <c r="V17" s="84">
        <f>元データ!F7858</f>
        <v>63</v>
      </c>
      <c r="W17" s="80">
        <f>元データ!D9024</f>
        <v>52</v>
      </c>
      <c r="X17" s="83">
        <f>元データ!E9024</f>
        <v>56</v>
      </c>
      <c r="Y17" s="84">
        <f>元データ!F9024</f>
        <v>108</v>
      </c>
      <c r="Z17" s="80">
        <f>元データ!D9872</f>
        <v>55</v>
      </c>
      <c r="AA17" s="83">
        <f>元データ!E9872</f>
        <v>44</v>
      </c>
      <c r="AB17" s="102">
        <f>元データ!F9872</f>
        <v>99</v>
      </c>
      <c r="AC17" s="80">
        <f>元データ!D11038</f>
        <v>11</v>
      </c>
      <c r="AD17" s="81">
        <f>元データ!E11038</f>
        <v>14</v>
      </c>
      <c r="AE17" s="111">
        <f>元データ!F11038</f>
        <v>25</v>
      </c>
      <c r="AF17" s="80">
        <f>元データ!D13158</f>
        <v>19</v>
      </c>
      <c r="AG17" s="81">
        <f>元データ!E13158</f>
        <v>33</v>
      </c>
      <c r="AH17" s="82">
        <f>元データ!F13158</f>
        <v>52</v>
      </c>
      <c r="AI17" s="80">
        <f>元データ!D13900</f>
        <v>17</v>
      </c>
      <c r="AJ17" s="81">
        <f>元データ!E13900</f>
        <v>19</v>
      </c>
      <c r="AK17" s="111">
        <f>元データ!F13900</f>
        <v>36</v>
      </c>
      <c r="AL17" s="80">
        <f>元データ!D16126</f>
        <v>53</v>
      </c>
      <c r="AM17" s="81">
        <f>元データ!E16126</f>
        <v>43</v>
      </c>
      <c r="AN17" s="111">
        <f>元データ!F16126</f>
        <v>96</v>
      </c>
      <c r="AO17" s="80">
        <f>元データ!D17080</f>
        <v>11</v>
      </c>
      <c r="AP17" s="81">
        <f>元データ!E17080</f>
        <v>15</v>
      </c>
      <c r="AQ17" s="111">
        <f>元データ!F17080</f>
        <v>26</v>
      </c>
      <c r="AR17" s="80">
        <f>元データ!D18776</f>
        <v>24</v>
      </c>
      <c r="AS17" s="81">
        <f>元データ!E18776</f>
        <v>16</v>
      </c>
      <c r="AT17" s="111">
        <f>元データ!F18776</f>
        <v>40</v>
      </c>
      <c r="AU17" s="128">
        <f t="shared" si="4"/>
        <v>490</v>
      </c>
      <c r="AV17" s="81">
        <f t="shared" si="4"/>
        <v>482</v>
      </c>
      <c r="AW17" s="129">
        <f>SUM(AU17:AV17)</f>
        <v>972</v>
      </c>
      <c r="AX17" s="120">
        <v>12</v>
      </c>
    </row>
    <row r="18" spans="1:50" ht="12" customHeight="1" x14ac:dyDescent="0.15">
      <c r="A18" s="8">
        <v>13</v>
      </c>
      <c r="B18" s="80">
        <f>元データ!D651</f>
        <v>47</v>
      </c>
      <c r="C18" s="83">
        <f>元データ!E651</f>
        <v>56</v>
      </c>
      <c r="D18" s="84">
        <f>元データ!F651</f>
        <v>103</v>
      </c>
      <c r="E18" s="80">
        <f>元データ!D2029</f>
        <v>50</v>
      </c>
      <c r="F18" s="83">
        <f>元データ!E2029</f>
        <v>50</v>
      </c>
      <c r="G18" s="84">
        <f>元データ!F2029</f>
        <v>100</v>
      </c>
      <c r="H18" s="80">
        <f>元データ!D3089</f>
        <v>40</v>
      </c>
      <c r="I18" s="83">
        <f>元データ!E3089</f>
        <v>49</v>
      </c>
      <c r="J18" s="84">
        <f>元データ!F3089</f>
        <v>89</v>
      </c>
      <c r="K18" s="80">
        <f>元データ!D4255</f>
        <v>32</v>
      </c>
      <c r="L18" s="83">
        <f>元データ!E4255</f>
        <v>23</v>
      </c>
      <c r="M18" s="84">
        <f>元データ!F4255</f>
        <v>55</v>
      </c>
      <c r="N18" s="80">
        <f>元データ!D4997</f>
        <v>5</v>
      </c>
      <c r="O18" s="83">
        <f>元データ!E4997</f>
        <v>6</v>
      </c>
      <c r="P18" s="84">
        <f>元データ!F4997</f>
        <v>11</v>
      </c>
      <c r="Q18" s="80">
        <f>元データ!D6481</f>
        <v>14</v>
      </c>
      <c r="R18" s="83">
        <f>元データ!E6481</f>
        <v>19</v>
      </c>
      <c r="S18" s="84">
        <f>元データ!F6481</f>
        <v>33</v>
      </c>
      <c r="T18" s="80">
        <f>元データ!D7859</f>
        <v>36</v>
      </c>
      <c r="U18" s="83">
        <f>元データ!E7859</f>
        <v>23</v>
      </c>
      <c r="V18" s="84">
        <f>元データ!F7859</f>
        <v>59</v>
      </c>
      <c r="W18" s="80">
        <f>元データ!D9025</f>
        <v>60</v>
      </c>
      <c r="X18" s="83">
        <f>元データ!E9025</f>
        <v>65</v>
      </c>
      <c r="Y18" s="84">
        <f>元データ!F9025</f>
        <v>125</v>
      </c>
      <c r="Z18" s="80">
        <f>元データ!D9873</f>
        <v>53</v>
      </c>
      <c r="AA18" s="83">
        <f>元データ!E9873</f>
        <v>45</v>
      </c>
      <c r="AB18" s="102">
        <f>元データ!F9873</f>
        <v>98</v>
      </c>
      <c r="AC18" s="80">
        <f>元データ!D11039</f>
        <v>14</v>
      </c>
      <c r="AD18" s="81">
        <f>元データ!E11039</f>
        <v>18</v>
      </c>
      <c r="AE18" s="111">
        <f>元データ!F11039</f>
        <v>32</v>
      </c>
      <c r="AF18" s="80">
        <f>元データ!D13159</f>
        <v>26</v>
      </c>
      <c r="AG18" s="81">
        <f>元データ!E13159</f>
        <v>19</v>
      </c>
      <c r="AH18" s="82">
        <f>元データ!F13159</f>
        <v>45</v>
      </c>
      <c r="AI18" s="80">
        <f>元データ!D13901</f>
        <v>21</v>
      </c>
      <c r="AJ18" s="81">
        <f>元データ!E13901</f>
        <v>20</v>
      </c>
      <c r="AK18" s="111">
        <f>元データ!F13901</f>
        <v>41</v>
      </c>
      <c r="AL18" s="80">
        <f>元データ!D16127</f>
        <v>41</v>
      </c>
      <c r="AM18" s="81">
        <f>元データ!E16127</f>
        <v>47</v>
      </c>
      <c r="AN18" s="111">
        <f>元データ!F16127</f>
        <v>88</v>
      </c>
      <c r="AO18" s="80">
        <f>元データ!D17081</f>
        <v>5</v>
      </c>
      <c r="AP18" s="81">
        <f>元データ!E17081</f>
        <v>7</v>
      </c>
      <c r="AQ18" s="111">
        <f>元データ!F17081</f>
        <v>12</v>
      </c>
      <c r="AR18" s="80">
        <f>元データ!D18777</f>
        <v>21</v>
      </c>
      <c r="AS18" s="81">
        <f>元データ!E18777</f>
        <v>18</v>
      </c>
      <c r="AT18" s="111">
        <f>元データ!F18777</f>
        <v>39</v>
      </c>
      <c r="AU18" s="128">
        <f t="shared" si="4"/>
        <v>465</v>
      </c>
      <c r="AV18" s="81">
        <f t="shared" si="4"/>
        <v>465</v>
      </c>
      <c r="AW18" s="129">
        <f>SUM(AU18:AV18)</f>
        <v>930</v>
      </c>
      <c r="AX18" s="120">
        <v>13</v>
      </c>
    </row>
    <row r="19" spans="1:50" ht="12" customHeight="1" x14ac:dyDescent="0.15">
      <c r="A19" s="8">
        <v>14</v>
      </c>
      <c r="B19" s="80">
        <f>元データ!D652</f>
        <v>66</v>
      </c>
      <c r="C19" s="83">
        <f>元データ!E652</f>
        <v>64</v>
      </c>
      <c r="D19" s="84">
        <f>元データ!F652</f>
        <v>130</v>
      </c>
      <c r="E19" s="80">
        <f>元データ!D2030</f>
        <v>78</v>
      </c>
      <c r="F19" s="83">
        <f>元データ!E2030</f>
        <v>68</v>
      </c>
      <c r="G19" s="84">
        <f>元データ!F2030</f>
        <v>146</v>
      </c>
      <c r="H19" s="80">
        <f>元データ!D3090</f>
        <v>47</v>
      </c>
      <c r="I19" s="83">
        <f>元データ!E3090</f>
        <v>46</v>
      </c>
      <c r="J19" s="84">
        <f>元データ!F3090</f>
        <v>93</v>
      </c>
      <c r="K19" s="80">
        <f>元データ!D4256</f>
        <v>28</v>
      </c>
      <c r="L19" s="83">
        <f>元データ!E4256</f>
        <v>20</v>
      </c>
      <c r="M19" s="84">
        <f>元データ!F4256</f>
        <v>48</v>
      </c>
      <c r="N19" s="80">
        <f>元データ!D4998</f>
        <v>9</v>
      </c>
      <c r="O19" s="83">
        <f>元データ!E4998</f>
        <v>6</v>
      </c>
      <c r="P19" s="84">
        <f>元データ!F4998</f>
        <v>15</v>
      </c>
      <c r="Q19" s="80">
        <f>元データ!D6482</f>
        <v>16</v>
      </c>
      <c r="R19" s="83">
        <f>元データ!E6482</f>
        <v>20</v>
      </c>
      <c r="S19" s="84">
        <f>元データ!F6482</f>
        <v>36</v>
      </c>
      <c r="T19" s="80">
        <f>元データ!D7860</f>
        <v>28</v>
      </c>
      <c r="U19" s="83">
        <f>元データ!E7860</f>
        <v>29</v>
      </c>
      <c r="V19" s="84">
        <f>元データ!F7860</f>
        <v>57</v>
      </c>
      <c r="W19" s="80">
        <f>元データ!D9026</f>
        <v>70</v>
      </c>
      <c r="X19" s="83">
        <f>元データ!E9026</f>
        <v>65</v>
      </c>
      <c r="Y19" s="84">
        <f>元データ!F9026</f>
        <v>135</v>
      </c>
      <c r="Z19" s="80">
        <f>元データ!D9874</f>
        <v>37</v>
      </c>
      <c r="AA19" s="83">
        <f>元データ!E9874</f>
        <v>45</v>
      </c>
      <c r="AB19" s="102">
        <f>元データ!F9874</f>
        <v>82</v>
      </c>
      <c r="AC19" s="80">
        <f>元データ!D11040</f>
        <v>14</v>
      </c>
      <c r="AD19" s="81">
        <f>元データ!E11040</f>
        <v>9</v>
      </c>
      <c r="AE19" s="111">
        <f>元データ!F11040</f>
        <v>23</v>
      </c>
      <c r="AF19" s="80">
        <f>元データ!D13160</f>
        <v>20</v>
      </c>
      <c r="AG19" s="81">
        <f>元データ!E13160</f>
        <v>23</v>
      </c>
      <c r="AH19" s="82">
        <f>元データ!F13160</f>
        <v>43</v>
      </c>
      <c r="AI19" s="80">
        <f>元データ!D13902</f>
        <v>18</v>
      </c>
      <c r="AJ19" s="81">
        <f>元データ!E13902</f>
        <v>17</v>
      </c>
      <c r="AK19" s="111">
        <f>元データ!F13902</f>
        <v>35</v>
      </c>
      <c r="AL19" s="80">
        <f>元データ!D16128</f>
        <v>42</v>
      </c>
      <c r="AM19" s="81">
        <f>元データ!E16128</f>
        <v>41</v>
      </c>
      <c r="AN19" s="111">
        <f>元データ!F16128</f>
        <v>83</v>
      </c>
      <c r="AO19" s="80">
        <f>元データ!D17082</f>
        <v>9</v>
      </c>
      <c r="AP19" s="81">
        <f>元データ!E17082</f>
        <v>18</v>
      </c>
      <c r="AQ19" s="111">
        <f>元データ!F17082</f>
        <v>27</v>
      </c>
      <c r="AR19" s="80">
        <f>元データ!D18778</f>
        <v>19</v>
      </c>
      <c r="AS19" s="81">
        <f>元データ!E18778</f>
        <v>23</v>
      </c>
      <c r="AT19" s="111">
        <f>元データ!F18778</f>
        <v>42</v>
      </c>
      <c r="AU19" s="128">
        <f t="shared" si="4"/>
        <v>501</v>
      </c>
      <c r="AV19" s="81">
        <f t="shared" si="4"/>
        <v>494</v>
      </c>
      <c r="AW19" s="129">
        <f>SUM(AU19:AV19)</f>
        <v>995</v>
      </c>
      <c r="AX19" s="120">
        <v>14</v>
      </c>
    </row>
    <row r="20" spans="1:50" ht="11.1" customHeight="1" x14ac:dyDescent="0.15">
      <c r="A20" s="18" t="s">
        <v>6</v>
      </c>
      <c r="B20" s="72">
        <f t="shared" ref="B20:AT20" si="5">SUM(B15:B19)</f>
        <v>306</v>
      </c>
      <c r="C20" s="73">
        <f t="shared" si="5"/>
        <v>310</v>
      </c>
      <c r="D20" s="74">
        <f t="shared" si="5"/>
        <v>616</v>
      </c>
      <c r="E20" s="72">
        <f t="shared" si="5"/>
        <v>303</v>
      </c>
      <c r="F20" s="73">
        <f t="shared" si="5"/>
        <v>292</v>
      </c>
      <c r="G20" s="74">
        <f t="shared" si="5"/>
        <v>595</v>
      </c>
      <c r="H20" s="72">
        <f t="shared" si="5"/>
        <v>246</v>
      </c>
      <c r="I20" s="73">
        <f t="shared" si="5"/>
        <v>253</v>
      </c>
      <c r="J20" s="74">
        <f t="shared" si="5"/>
        <v>499</v>
      </c>
      <c r="K20" s="72">
        <f t="shared" si="5"/>
        <v>152</v>
      </c>
      <c r="L20" s="73">
        <f t="shared" si="5"/>
        <v>131</v>
      </c>
      <c r="M20" s="74">
        <f t="shared" si="5"/>
        <v>283</v>
      </c>
      <c r="N20" s="72">
        <f t="shared" si="5"/>
        <v>44</v>
      </c>
      <c r="O20" s="73">
        <f t="shared" si="5"/>
        <v>29</v>
      </c>
      <c r="P20" s="74">
        <f t="shared" si="5"/>
        <v>73</v>
      </c>
      <c r="Q20" s="72">
        <f t="shared" si="5"/>
        <v>85</v>
      </c>
      <c r="R20" s="73">
        <f t="shared" si="5"/>
        <v>98</v>
      </c>
      <c r="S20" s="74">
        <f t="shared" si="5"/>
        <v>183</v>
      </c>
      <c r="T20" s="72">
        <f t="shared" si="5"/>
        <v>155</v>
      </c>
      <c r="U20" s="73">
        <f t="shared" si="5"/>
        <v>138</v>
      </c>
      <c r="V20" s="74">
        <f t="shared" si="5"/>
        <v>293</v>
      </c>
      <c r="W20" s="72">
        <f t="shared" si="5"/>
        <v>292</v>
      </c>
      <c r="X20" s="73">
        <f t="shared" si="5"/>
        <v>309</v>
      </c>
      <c r="Y20" s="74">
        <f t="shared" si="5"/>
        <v>601</v>
      </c>
      <c r="Z20" s="72">
        <f t="shared" si="5"/>
        <v>243</v>
      </c>
      <c r="AA20" s="73">
        <f t="shared" si="5"/>
        <v>227</v>
      </c>
      <c r="AB20" s="112">
        <f t="shared" si="5"/>
        <v>470</v>
      </c>
      <c r="AC20" s="72">
        <f t="shared" si="5"/>
        <v>67</v>
      </c>
      <c r="AD20" s="73">
        <f t="shared" si="5"/>
        <v>62</v>
      </c>
      <c r="AE20" s="112">
        <f t="shared" si="5"/>
        <v>129</v>
      </c>
      <c r="AF20" s="72">
        <f t="shared" si="5"/>
        <v>102</v>
      </c>
      <c r="AG20" s="73">
        <f t="shared" si="5"/>
        <v>126</v>
      </c>
      <c r="AH20" s="74">
        <f t="shared" si="5"/>
        <v>228</v>
      </c>
      <c r="AI20" s="72">
        <f t="shared" si="5"/>
        <v>103</v>
      </c>
      <c r="AJ20" s="73">
        <f t="shared" si="5"/>
        <v>88</v>
      </c>
      <c r="AK20" s="112">
        <f t="shared" si="5"/>
        <v>191</v>
      </c>
      <c r="AL20" s="72">
        <f t="shared" si="5"/>
        <v>235</v>
      </c>
      <c r="AM20" s="73">
        <f t="shared" si="5"/>
        <v>201</v>
      </c>
      <c r="AN20" s="112">
        <f t="shared" si="5"/>
        <v>436</v>
      </c>
      <c r="AO20" s="72">
        <f t="shared" si="5"/>
        <v>39</v>
      </c>
      <c r="AP20" s="73">
        <f t="shared" si="5"/>
        <v>61</v>
      </c>
      <c r="AQ20" s="112">
        <f t="shared" si="5"/>
        <v>100</v>
      </c>
      <c r="AR20" s="72">
        <f t="shared" si="5"/>
        <v>115</v>
      </c>
      <c r="AS20" s="73">
        <f t="shared" si="5"/>
        <v>94</v>
      </c>
      <c r="AT20" s="112">
        <f t="shared" si="5"/>
        <v>209</v>
      </c>
      <c r="AU20" s="130">
        <f>SUM(AU15:AU19)</f>
        <v>2487</v>
      </c>
      <c r="AV20" s="73">
        <f>SUM(AV15:AV19)</f>
        <v>2419</v>
      </c>
      <c r="AW20" s="131">
        <f>SUM(AW15:AW19)</f>
        <v>4906</v>
      </c>
      <c r="AX20" s="121" t="s">
        <v>6</v>
      </c>
    </row>
    <row r="21" spans="1:50" ht="12" customHeight="1" x14ac:dyDescent="0.15">
      <c r="A21" s="7">
        <v>15</v>
      </c>
      <c r="B21" s="80">
        <f>元データ!D653</f>
        <v>56</v>
      </c>
      <c r="C21" s="81">
        <f>元データ!E653</f>
        <v>70</v>
      </c>
      <c r="D21" s="82">
        <f>元データ!F653</f>
        <v>126</v>
      </c>
      <c r="E21" s="80">
        <f>元データ!D2031</f>
        <v>46</v>
      </c>
      <c r="F21" s="81">
        <f>元データ!E2031</f>
        <v>59</v>
      </c>
      <c r="G21" s="82">
        <f>元データ!F2031</f>
        <v>105</v>
      </c>
      <c r="H21" s="80">
        <f>元データ!D3091</f>
        <v>50</v>
      </c>
      <c r="I21" s="81">
        <f>元データ!E3091</f>
        <v>63</v>
      </c>
      <c r="J21" s="82">
        <f>元データ!F3091</f>
        <v>113</v>
      </c>
      <c r="K21" s="80">
        <f>元データ!D4257</f>
        <v>35</v>
      </c>
      <c r="L21" s="81">
        <f>元データ!E4257</f>
        <v>28</v>
      </c>
      <c r="M21" s="82">
        <f>元データ!F4257</f>
        <v>63</v>
      </c>
      <c r="N21" s="80">
        <f>元データ!D4999</f>
        <v>8</v>
      </c>
      <c r="O21" s="81">
        <f>元データ!E4999</f>
        <v>8</v>
      </c>
      <c r="P21" s="82">
        <f>元データ!F4999</f>
        <v>16</v>
      </c>
      <c r="Q21" s="80">
        <f>元データ!D6483</f>
        <v>19</v>
      </c>
      <c r="R21" s="81">
        <f>元データ!E6483</f>
        <v>16</v>
      </c>
      <c r="S21" s="82">
        <f>元データ!F6483</f>
        <v>35</v>
      </c>
      <c r="T21" s="80">
        <f>元データ!D7861</f>
        <v>38</v>
      </c>
      <c r="U21" s="81">
        <f>元データ!E7861</f>
        <v>24</v>
      </c>
      <c r="V21" s="82">
        <f>元データ!F7861</f>
        <v>62</v>
      </c>
      <c r="W21" s="80">
        <f>元データ!D9027</f>
        <v>69</v>
      </c>
      <c r="X21" s="81">
        <f>元データ!E9027</f>
        <v>53</v>
      </c>
      <c r="Y21" s="82">
        <f>元データ!F9027</f>
        <v>122</v>
      </c>
      <c r="Z21" s="80">
        <f>元データ!D9875</f>
        <v>49</v>
      </c>
      <c r="AA21" s="81">
        <f>元データ!E9875</f>
        <v>43</v>
      </c>
      <c r="AB21" s="111">
        <f>元データ!F9875</f>
        <v>92</v>
      </c>
      <c r="AC21" s="80">
        <f>元データ!D11041</f>
        <v>17</v>
      </c>
      <c r="AD21" s="81">
        <f>元データ!E11041</f>
        <v>8</v>
      </c>
      <c r="AE21" s="111">
        <f>元データ!F11041</f>
        <v>25</v>
      </c>
      <c r="AF21" s="80">
        <f>元データ!D13161</f>
        <v>19</v>
      </c>
      <c r="AG21" s="81">
        <f>元データ!E13161</f>
        <v>20</v>
      </c>
      <c r="AH21" s="82">
        <f>元データ!F13161</f>
        <v>39</v>
      </c>
      <c r="AI21" s="80">
        <f>元データ!D13903</f>
        <v>16</v>
      </c>
      <c r="AJ21" s="81">
        <f>元データ!E13903</f>
        <v>20</v>
      </c>
      <c r="AK21" s="111">
        <f>元データ!F13903</f>
        <v>36</v>
      </c>
      <c r="AL21" s="80">
        <f>元データ!D16129</f>
        <v>44</v>
      </c>
      <c r="AM21" s="81">
        <f>元データ!E16129</f>
        <v>44</v>
      </c>
      <c r="AN21" s="111">
        <f>元データ!F16129</f>
        <v>88</v>
      </c>
      <c r="AO21" s="80">
        <f>元データ!D17083</f>
        <v>5</v>
      </c>
      <c r="AP21" s="81">
        <f>元データ!E17083</f>
        <v>12</v>
      </c>
      <c r="AQ21" s="111">
        <f>元データ!F17083</f>
        <v>17</v>
      </c>
      <c r="AR21" s="80">
        <f>元データ!D18779</f>
        <v>14</v>
      </c>
      <c r="AS21" s="81">
        <f>元データ!E18779</f>
        <v>14</v>
      </c>
      <c r="AT21" s="111">
        <f>元データ!F18779</f>
        <v>28</v>
      </c>
      <c r="AU21" s="152">
        <f t="shared" ref="AU21:AV25" si="6">B21+E21+H21+K21+N21+Q21+T21+W21+Z21+AC21+AF21+AI21+AL21+AO21+AR21</f>
        <v>485</v>
      </c>
      <c r="AV21" s="164">
        <f t="shared" si="6"/>
        <v>482</v>
      </c>
      <c r="AW21" s="129">
        <f>SUM(AU21:AV21)</f>
        <v>967</v>
      </c>
      <c r="AX21" s="119">
        <v>15</v>
      </c>
    </row>
    <row r="22" spans="1:50" ht="12" customHeight="1" x14ac:dyDescent="0.15">
      <c r="A22" s="8">
        <v>16</v>
      </c>
      <c r="B22" s="80">
        <f>元データ!D654</f>
        <v>62</v>
      </c>
      <c r="C22" s="83">
        <f>元データ!E654</f>
        <v>54</v>
      </c>
      <c r="D22" s="84">
        <f>元データ!F654</f>
        <v>116</v>
      </c>
      <c r="E22" s="80">
        <f>元データ!D2032</f>
        <v>59</v>
      </c>
      <c r="F22" s="83">
        <f>元データ!E2032</f>
        <v>60</v>
      </c>
      <c r="G22" s="84">
        <f>元データ!F2032</f>
        <v>119</v>
      </c>
      <c r="H22" s="80">
        <f>元データ!D3092</f>
        <v>46</v>
      </c>
      <c r="I22" s="83">
        <f>元データ!E3092</f>
        <v>52</v>
      </c>
      <c r="J22" s="84">
        <f>元データ!F3092</f>
        <v>98</v>
      </c>
      <c r="K22" s="80">
        <f>元データ!D4258</f>
        <v>25</v>
      </c>
      <c r="L22" s="83">
        <f>元データ!E4258</f>
        <v>23</v>
      </c>
      <c r="M22" s="84">
        <f>元データ!F4258</f>
        <v>48</v>
      </c>
      <c r="N22" s="80">
        <f>元データ!D5000</f>
        <v>10</v>
      </c>
      <c r="O22" s="83">
        <f>元データ!E5000</f>
        <v>5</v>
      </c>
      <c r="P22" s="84">
        <f>元データ!F5000</f>
        <v>15</v>
      </c>
      <c r="Q22" s="80">
        <f>元データ!D6484</f>
        <v>16</v>
      </c>
      <c r="R22" s="83">
        <f>元データ!E6484</f>
        <v>18</v>
      </c>
      <c r="S22" s="84">
        <f>元データ!F6484</f>
        <v>34</v>
      </c>
      <c r="T22" s="80">
        <f>元データ!D7862</f>
        <v>25</v>
      </c>
      <c r="U22" s="83">
        <f>元データ!E7862</f>
        <v>33</v>
      </c>
      <c r="V22" s="84">
        <f>元データ!F7862</f>
        <v>58</v>
      </c>
      <c r="W22" s="80">
        <f>元データ!D9028</f>
        <v>71</v>
      </c>
      <c r="X22" s="83">
        <f>元データ!E9028</f>
        <v>73</v>
      </c>
      <c r="Y22" s="84">
        <f>元データ!F9028</f>
        <v>144</v>
      </c>
      <c r="Z22" s="80">
        <f>元データ!D9876</f>
        <v>57</v>
      </c>
      <c r="AA22" s="83">
        <f>元データ!E9876</f>
        <v>47</v>
      </c>
      <c r="AB22" s="102">
        <f>元データ!F9876</f>
        <v>104</v>
      </c>
      <c r="AC22" s="80">
        <f>元データ!D11042</f>
        <v>14</v>
      </c>
      <c r="AD22" s="81">
        <f>元データ!E11042</f>
        <v>20</v>
      </c>
      <c r="AE22" s="111">
        <f>元データ!F11042</f>
        <v>34</v>
      </c>
      <c r="AF22" s="80">
        <f>元データ!D13162</f>
        <v>16</v>
      </c>
      <c r="AG22" s="81">
        <f>元データ!E13162</f>
        <v>17</v>
      </c>
      <c r="AH22" s="82">
        <f>元データ!F13162</f>
        <v>33</v>
      </c>
      <c r="AI22" s="80">
        <f>元データ!D13904</f>
        <v>15</v>
      </c>
      <c r="AJ22" s="81">
        <f>元データ!E13904</f>
        <v>15</v>
      </c>
      <c r="AK22" s="111">
        <f>元データ!F13904</f>
        <v>30</v>
      </c>
      <c r="AL22" s="80">
        <f>元データ!D16130</f>
        <v>50</v>
      </c>
      <c r="AM22" s="81">
        <f>元データ!E16130</f>
        <v>32</v>
      </c>
      <c r="AN22" s="111">
        <f>元データ!F16130</f>
        <v>82</v>
      </c>
      <c r="AO22" s="80">
        <f>元データ!D17084</f>
        <v>11</v>
      </c>
      <c r="AP22" s="81">
        <f>元データ!E17084</f>
        <v>13</v>
      </c>
      <c r="AQ22" s="111">
        <f>元データ!F17084</f>
        <v>24</v>
      </c>
      <c r="AR22" s="80">
        <f>元データ!D18780</f>
        <v>19</v>
      </c>
      <c r="AS22" s="81">
        <f>元データ!E18780</f>
        <v>16</v>
      </c>
      <c r="AT22" s="111">
        <f>元データ!F18780</f>
        <v>35</v>
      </c>
      <c r="AU22" s="128">
        <f t="shared" si="6"/>
        <v>496</v>
      </c>
      <c r="AV22" s="81">
        <f t="shared" si="6"/>
        <v>478</v>
      </c>
      <c r="AW22" s="129">
        <f>SUM(AU22:AV22)</f>
        <v>974</v>
      </c>
      <c r="AX22" s="120">
        <v>16</v>
      </c>
    </row>
    <row r="23" spans="1:50" ht="12" customHeight="1" x14ac:dyDescent="0.15">
      <c r="A23" s="8">
        <v>17</v>
      </c>
      <c r="B23" s="80">
        <f>元データ!D655</f>
        <v>68</v>
      </c>
      <c r="C23" s="83">
        <f>元データ!E655</f>
        <v>57</v>
      </c>
      <c r="D23" s="84">
        <f>元データ!F655</f>
        <v>125</v>
      </c>
      <c r="E23" s="80">
        <f>元データ!D2033</f>
        <v>57</v>
      </c>
      <c r="F23" s="83">
        <f>元データ!E2033</f>
        <v>61</v>
      </c>
      <c r="G23" s="84">
        <f>元データ!F2033</f>
        <v>118</v>
      </c>
      <c r="H23" s="80">
        <f>元データ!D3093</f>
        <v>42</v>
      </c>
      <c r="I23" s="83">
        <f>元データ!E3093</f>
        <v>58</v>
      </c>
      <c r="J23" s="84">
        <f>元データ!F3093</f>
        <v>100</v>
      </c>
      <c r="K23" s="80">
        <f>元データ!D4259</f>
        <v>31</v>
      </c>
      <c r="L23" s="83">
        <f>元データ!E4259</f>
        <v>27</v>
      </c>
      <c r="M23" s="84">
        <f>元データ!F4259</f>
        <v>58</v>
      </c>
      <c r="N23" s="80">
        <f>元データ!D5001</f>
        <v>6</v>
      </c>
      <c r="O23" s="83">
        <f>元データ!E5001</f>
        <v>11</v>
      </c>
      <c r="P23" s="84">
        <f>元データ!F5001</f>
        <v>17</v>
      </c>
      <c r="Q23" s="80">
        <f>元データ!D6485</f>
        <v>14</v>
      </c>
      <c r="R23" s="83">
        <f>元データ!E6485</f>
        <v>24</v>
      </c>
      <c r="S23" s="84">
        <f>元データ!F6485</f>
        <v>38</v>
      </c>
      <c r="T23" s="80">
        <f>元データ!D7863</f>
        <v>23</v>
      </c>
      <c r="U23" s="83">
        <f>元データ!E7863</f>
        <v>26</v>
      </c>
      <c r="V23" s="84">
        <f>元データ!F7863</f>
        <v>49</v>
      </c>
      <c r="W23" s="80">
        <f>元データ!D9029</f>
        <v>70</v>
      </c>
      <c r="X23" s="83">
        <f>元データ!E9029</f>
        <v>78</v>
      </c>
      <c r="Y23" s="84">
        <f>元データ!F9029</f>
        <v>148</v>
      </c>
      <c r="Z23" s="80">
        <f>元データ!D9877</f>
        <v>52</v>
      </c>
      <c r="AA23" s="83">
        <f>元データ!E9877</f>
        <v>55</v>
      </c>
      <c r="AB23" s="102">
        <f>元データ!F9877</f>
        <v>107</v>
      </c>
      <c r="AC23" s="80">
        <f>元データ!D11043</f>
        <v>13</v>
      </c>
      <c r="AD23" s="81">
        <f>元データ!E11043</f>
        <v>20</v>
      </c>
      <c r="AE23" s="111">
        <f>元データ!F11043</f>
        <v>33</v>
      </c>
      <c r="AF23" s="80">
        <f>元データ!D13163</f>
        <v>22</v>
      </c>
      <c r="AG23" s="81">
        <f>元データ!E13163</f>
        <v>22</v>
      </c>
      <c r="AH23" s="82">
        <f>元データ!F13163</f>
        <v>44</v>
      </c>
      <c r="AI23" s="80">
        <f>元データ!D13905</f>
        <v>14</v>
      </c>
      <c r="AJ23" s="81">
        <f>元データ!E13905</f>
        <v>15</v>
      </c>
      <c r="AK23" s="111">
        <f>元データ!F13905</f>
        <v>29</v>
      </c>
      <c r="AL23" s="80">
        <f>元データ!D16131</f>
        <v>53</v>
      </c>
      <c r="AM23" s="81">
        <f>元データ!E16131</f>
        <v>30</v>
      </c>
      <c r="AN23" s="111">
        <f>元データ!F16131</f>
        <v>83</v>
      </c>
      <c r="AO23" s="80">
        <f>元データ!D17085</f>
        <v>7</v>
      </c>
      <c r="AP23" s="81">
        <f>元データ!E17085</f>
        <v>8</v>
      </c>
      <c r="AQ23" s="111">
        <f>元データ!F17085</f>
        <v>15</v>
      </c>
      <c r="AR23" s="80">
        <f>元データ!D18781</f>
        <v>15</v>
      </c>
      <c r="AS23" s="81">
        <f>元データ!E18781</f>
        <v>8</v>
      </c>
      <c r="AT23" s="111">
        <f>元データ!F18781</f>
        <v>23</v>
      </c>
      <c r="AU23" s="128">
        <f t="shared" si="6"/>
        <v>487</v>
      </c>
      <c r="AV23" s="81">
        <f t="shared" si="6"/>
        <v>500</v>
      </c>
      <c r="AW23" s="129">
        <f>SUM(AU23:AV23)</f>
        <v>987</v>
      </c>
      <c r="AX23" s="120">
        <v>17</v>
      </c>
    </row>
    <row r="24" spans="1:50" ht="12" customHeight="1" x14ac:dyDescent="0.15">
      <c r="A24" s="8">
        <v>18</v>
      </c>
      <c r="B24" s="80">
        <f>元データ!D656</f>
        <v>66</v>
      </c>
      <c r="C24" s="83">
        <f>元データ!E656</f>
        <v>56</v>
      </c>
      <c r="D24" s="84">
        <f>元データ!F656</f>
        <v>122</v>
      </c>
      <c r="E24" s="80">
        <f>元データ!D2034</f>
        <v>56</v>
      </c>
      <c r="F24" s="83">
        <f>元データ!E2034</f>
        <v>52</v>
      </c>
      <c r="G24" s="84">
        <f>元データ!F2034</f>
        <v>108</v>
      </c>
      <c r="H24" s="80">
        <f>元データ!D3094</f>
        <v>54</v>
      </c>
      <c r="I24" s="83">
        <f>元データ!E3094</f>
        <v>42</v>
      </c>
      <c r="J24" s="84">
        <f>元データ!F3094</f>
        <v>96</v>
      </c>
      <c r="K24" s="80">
        <f>元データ!D4260</f>
        <v>27</v>
      </c>
      <c r="L24" s="83">
        <f>元データ!E4260</f>
        <v>26</v>
      </c>
      <c r="M24" s="84">
        <f>元データ!F4260</f>
        <v>53</v>
      </c>
      <c r="N24" s="80">
        <f>元データ!D5002</f>
        <v>8</v>
      </c>
      <c r="O24" s="83">
        <f>元データ!E5002</f>
        <v>10</v>
      </c>
      <c r="P24" s="84">
        <f>元データ!F5002</f>
        <v>18</v>
      </c>
      <c r="Q24" s="80">
        <f>元データ!D6486</f>
        <v>11</v>
      </c>
      <c r="R24" s="83">
        <f>元データ!E6486</f>
        <v>15</v>
      </c>
      <c r="S24" s="84">
        <f>元データ!F6486</f>
        <v>26</v>
      </c>
      <c r="T24" s="80">
        <f>元データ!D7864</f>
        <v>40</v>
      </c>
      <c r="U24" s="83">
        <f>元データ!E7864</f>
        <v>31</v>
      </c>
      <c r="V24" s="84">
        <f>元データ!F7864</f>
        <v>71</v>
      </c>
      <c r="W24" s="80">
        <f>元データ!D9030</f>
        <v>82</v>
      </c>
      <c r="X24" s="83">
        <f>元データ!E9030</f>
        <v>75</v>
      </c>
      <c r="Y24" s="84">
        <f>元データ!F9030</f>
        <v>157</v>
      </c>
      <c r="Z24" s="80">
        <f>元データ!D9878</f>
        <v>47</v>
      </c>
      <c r="AA24" s="83">
        <f>元データ!E9878</f>
        <v>40</v>
      </c>
      <c r="AB24" s="102">
        <f>元データ!F9878</f>
        <v>87</v>
      </c>
      <c r="AC24" s="80">
        <f>元データ!D11044</f>
        <v>13</v>
      </c>
      <c r="AD24" s="81">
        <f>元データ!E11044</f>
        <v>17</v>
      </c>
      <c r="AE24" s="111">
        <f>元データ!F11044</f>
        <v>30</v>
      </c>
      <c r="AF24" s="80">
        <f>元データ!D13164</f>
        <v>18</v>
      </c>
      <c r="AG24" s="81">
        <f>元データ!E13164</f>
        <v>29</v>
      </c>
      <c r="AH24" s="82">
        <f>元データ!F13164</f>
        <v>47</v>
      </c>
      <c r="AI24" s="80">
        <f>元データ!D13906</f>
        <v>18</v>
      </c>
      <c r="AJ24" s="81">
        <f>元データ!E13906</f>
        <v>14</v>
      </c>
      <c r="AK24" s="111">
        <f>元データ!F13906</f>
        <v>32</v>
      </c>
      <c r="AL24" s="80">
        <f>元データ!D16132</f>
        <v>44</v>
      </c>
      <c r="AM24" s="81">
        <f>元データ!E16132</f>
        <v>53</v>
      </c>
      <c r="AN24" s="111">
        <f>元データ!F16132</f>
        <v>97</v>
      </c>
      <c r="AO24" s="80">
        <f>元データ!D17086</f>
        <v>11</v>
      </c>
      <c r="AP24" s="81">
        <f>元データ!E17086</f>
        <v>13</v>
      </c>
      <c r="AQ24" s="111">
        <f>元データ!F17086</f>
        <v>24</v>
      </c>
      <c r="AR24" s="80">
        <f>元データ!D18782</f>
        <v>17</v>
      </c>
      <c r="AS24" s="81">
        <f>元データ!E18782</f>
        <v>12</v>
      </c>
      <c r="AT24" s="111">
        <f>元データ!F18782</f>
        <v>29</v>
      </c>
      <c r="AU24" s="128">
        <f t="shared" si="6"/>
        <v>512</v>
      </c>
      <c r="AV24" s="81">
        <f t="shared" si="6"/>
        <v>485</v>
      </c>
      <c r="AW24" s="129">
        <f>SUM(AU24:AV24)</f>
        <v>997</v>
      </c>
      <c r="AX24" s="120">
        <v>18</v>
      </c>
    </row>
    <row r="25" spans="1:50" ht="12" customHeight="1" x14ac:dyDescent="0.15">
      <c r="A25" s="8">
        <v>19</v>
      </c>
      <c r="B25" s="80">
        <f>元データ!D657</f>
        <v>71</v>
      </c>
      <c r="C25" s="83">
        <f>元データ!E657</f>
        <v>71</v>
      </c>
      <c r="D25" s="84">
        <f>元データ!F657</f>
        <v>142</v>
      </c>
      <c r="E25" s="80">
        <f>元データ!D2035</f>
        <v>69</v>
      </c>
      <c r="F25" s="83">
        <f>元データ!E2035</f>
        <v>61</v>
      </c>
      <c r="G25" s="84">
        <f>元データ!F2035</f>
        <v>130</v>
      </c>
      <c r="H25" s="80">
        <f>元データ!D3095</f>
        <v>59</v>
      </c>
      <c r="I25" s="83">
        <f>元データ!E3095</f>
        <v>37</v>
      </c>
      <c r="J25" s="84">
        <f>元データ!F3095</f>
        <v>96</v>
      </c>
      <c r="K25" s="80">
        <f>元データ!D4261</f>
        <v>24</v>
      </c>
      <c r="L25" s="83">
        <f>元データ!E4261</f>
        <v>26</v>
      </c>
      <c r="M25" s="84">
        <f>元データ!F4261</f>
        <v>50</v>
      </c>
      <c r="N25" s="80">
        <f>元データ!D5003</f>
        <v>6</v>
      </c>
      <c r="O25" s="83">
        <f>元データ!E5003</f>
        <v>11</v>
      </c>
      <c r="P25" s="84">
        <f>元データ!F5003</f>
        <v>17</v>
      </c>
      <c r="Q25" s="80">
        <f>元データ!D6487</f>
        <v>14</v>
      </c>
      <c r="R25" s="83">
        <f>元データ!E6487</f>
        <v>14</v>
      </c>
      <c r="S25" s="84">
        <f>元データ!F6487</f>
        <v>28</v>
      </c>
      <c r="T25" s="80">
        <f>元データ!D7865</f>
        <v>33</v>
      </c>
      <c r="U25" s="83">
        <f>元データ!E7865</f>
        <v>29</v>
      </c>
      <c r="V25" s="84">
        <f>元データ!F7865</f>
        <v>62</v>
      </c>
      <c r="W25" s="80">
        <f>元データ!D9031</f>
        <v>85</v>
      </c>
      <c r="X25" s="83">
        <f>元データ!E9031</f>
        <v>72</v>
      </c>
      <c r="Y25" s="84">
        <f>元データ!F9031</f>
        <v>157</v>
      </c>
      <c r="Z25" s="80">
        <f>元データ!D9879</f>
        <v>87</v>
      </c>
      <c r="AA25" s="83">
        <f>元データ!E9879</f>
        <v>48</v>
      </c>
      <c r="AB25" s="102">
        <f>元データ!F9879</f>
        <v>135</v>
      </c>
      <c r="AC25" s="80">
        <f>元データ!D11045</f>
        <v>27</v>
      </c>
      <c r="AD25" s="81">
        <f>元データ!E11045</f>
        <v>12</v>
      </c>
      <c r="AE25" s="111">
        <f>元データ!F11045</f>
        <v>39</v>
      </c>
      <c r="AF25" s="80">
        <f>元データ!D13165</f>
        <v>21</v>
      </c>
      <c r="AG25" s="81">
        <f>元データ!E13165</f>
        <v>18</v>
      </c>
      <c r="AH25" s="82">
        <f>元データ!F13165</f>
        <v>39</v>
      </c>
      <c r="AI25" s="80">
        <f>元データ!D13907</f>
        <v>18</v>
      </c>
      <c r="AJ25" s="81">
        <f>元データ!E13907</f>
        <v>11</v>
      </c>
      <c r="AK25" s="111">
        <f>元データ!F13907</f>
        <v>29</v>
      </c>
      <c r="AL25" s="80">
        <f>元データ!D16133</f>
        <v>50</v>
      </c>
      <c r="AM25" s="81">
        <f>元データ!E16133</f>
        <v>55</v>
      </c>
      <c r="AN25" s="111">
        <f>元データ!F16133</f>
        <v>105</v>
      </c>
      <c r="AO25" s="80">
        <f>元データ!D17087</f>
        <v>11</v>
      </c>
      <c r="AP25" s="81">
        <f>元データ!E17087</f>
        <v>13</v>
      </c>
      <c r="AQ25" s="111">
        <f>元データ!F17087</f>
        <v>24</v>
      </c>
      <c r="AR25" s="80">
        <f>元データ!D18783</f>
        <v>21</v>
      </c>
      <c r="AS25" s="81">
        <f>元データ!E18783</f>
        <v>21</v>
      </c>
      <c r="AT25" s="111">
        <f>元データ!F18783</f>
        <v>42</v>
      </c>
      <c r="AU25" s="128">
        <f t="shared" si="6"/>
        <v>596</v>
      </c>
      <c r="AV25" s="81">
        <f t="shared" si="6"/>
        <v>499</v>
      </c>
      <c r="AW25" s="129">
        <f>SUM(AU25:AV25)</f>
        <v>1095</v>
      </c>
      <c r="AX25" s="120">
        <v>19</v>
      </c>
    </row>
    <row r="26" spans="1:50" ht="11.1" customHeight="1" x14ac:dyDescent="0.15">
      <c r="A26" s="18" t="s">
        <v>7</v>
      </c>
      <c r="B26" s="72">
        <f t="shared" ref="B26:AT26" si="7">SUM(B21:B25)</f>
        <v>323</v>
      </c>
      <c r="C26" s="73">
        <f t="shared" si="7"/>
        <v>308</v>
      </c>
      <c r="D26" s="74">
        <f t="shared" si="7"/>
        <v>631</v>
      </c>
      <c r="E26" s="72">
        <f t="shared" si="7"/>
        <v>287</v>
      </c>
      <c r="F26" s="73">
        <f t="shared" si="7"/>
        <v>293</v>
      </c>
      <c r="G26" s="74">
        <f t="shared" si="7"/>
        <v>580</v>
      </c>
      <c r="H26" s="72">
        <f t="shared" si="7"/>
        <v>251</v>
      </c>
      <c r="I26" s="73">
        <f t="shared" si="7"/>
        <v>252</v>
      </c>
      <c r="J26" s="74">
        <f t="shared" si="7"/>
        <v>503</v>
      </c>
      <c r="K26" s="72">
        <f t="shared" si="7"/>
        <v>142</v>
      </c>
      <c r="L26" s="73">
        <f t="shared" si="7"/>
        <v>130</v>
      </c>
      <c r="M26" s="74">
        <f t="shared" si="7"/>
        <v>272</v>
      </c>
      <c r="N26" s="72">
        <f t="shared" si="7"/>
        <v>38</v>
      </c>
      <c r="O26" s="73">
        <f t="shared" si="7"/>
        <v>45</v>
      </c>
      <c r="P26" s="74">
        <f t="shared" si="7"/>
        <v>83</v>
      </c>
      <c r="Q26" s="72">
        <f t="shared" si="7"/>
        <v>74</v>
      </c>
      <c r="R26" s="73">
        <f t="shared" si="7"/>
        <v>87</v>
      </c>
      <c r="S26" s="74">
        <f t="shared" si="7"/>
        <v>161</v>
      </c>
      <c r="T26" s="72">
        <f t="shared" si="7"/>
        <v>159</v>
      </c>
      <c r="U26" s="73">
        <f t="shared" si="7"/>
        <v>143</v>
      </c>
      <c r="V26" s="74">
        <f t="shared" si="7"/>
        <v>302</v>
      </c>
      <c r="W26" s="72">
        <f t="shared" si="7"/>
        <v>377</v>
      </c>
      <c r="X26" s="73">
        <f t="shared" si="7"/>
        <v>351</v>
      </c>
      <c r="Y26" s="74">
        <f t="shared" si="7"/>
        <v>728</v>
      </c>
      <c r="Z26" s="72">
        <f t="shared" si="7"/>
        <v>292</v>
      </c>
      <c r="AA26" s="73">
        <f t="shared" si="7"/>
        <v>233</v>
      </c>
      <c r="AB26" s="112">
        <f t="shared" si="7"/>
        <v>525</v>
      </c>
      <c r="AC26" s="72">
        <f t="shared" si="7"/>
        <v>84</v>
      </c>
      <c r="AD26" s="73">
        <f t="shared" si="7"/>
        <v>77</v>
      </c>
      <c r="AE26" s="112">
        <f t="shared" si="7"/>
        <v>161</v>
      </c>
      <c r="AF26" s="72">
        <f t="shared" si="7"/>
        <v>96</v>
      </c>
      <c r="AG26" s="73">
        <f t="shared" si="7"/>
        <v>106</v>
      </c>
      <c r="AH26" s="74">
        <f t="shared" si="7"/>
        <v>202</v>
      </c>
      <c r="AI26" s="72">
        <f t="shared" si="7"/>
        <v>81</v>
      </c>
      <c r="AJ26" s="73">
        <f t="shared" si="7"/>
        <v>75</v>
      </c>
      <c r="AK26" s="112">
        <f t="shared" si="7"/>
        <v>156</v>
      </c>
      <c r="AL26" s="72">
        <f t="shared" si="7"/>
        <v>241</v>
      </c>
      <c r="AM26" s="73">
        <f t="shared" si="7"/>
        <v>214</v>
      </c>
      <c r="AN26" s="112">
        <f t="shared" si="7"/>
        <v>455</v>
      </c>
      <c r="AO26" s="72">
        <f t="shared" si="7"/>
        <v>45</v>
      </c>
      <c r="AP26" s="73">
        <f t="shared" si="7"/>
        <v>59</v>
      </c>
      <c r="AQ26" s="112">
        <f t="shared" si="7"/>
        <v>104</v>
      </c>
      <c r="AR26" s="72">
        <f t="shared" si="7"/>
        <v>86</v>
      </c>
      <c r="AS26" s="73">
        <f t="shared" si="7"/>
        <v>71</v>
      </c>
      <c r="AT26" s="112">
        <f t="shared" si="7"/>
        <v>157</v>
      </c>
      <c r="AU26" s="130">
        <f>SUM(AU21:AU25)</f>
        <v>2576</v>
      </c>
      <c r="AV26" s="73">
        <f>SUM(AV21:AV25)</f>
        <v>2444</v>
      </c>
      <c r="AW26" s="131">
        <f>SUM(AW21:AW25)</f>
        <v>5020</v>
      </c>
      <c r="AX26" s="121" t="s">
        <v>7</v>
      </c>
    </row>
    <row r="27" spans="1:50" ht="12" customHeight="1" x14ac:dyDescent="0.15">
      <c r="A27" s="7">
        <v>20</v>
      </c>
      <c r="B27" s="80">
        <f>元データ!D658</f>
        <v>70</v>
      </c>
      <c r="C27" s="81">
        <f>元データ!E658</f>
        <v>76</v>
      </c>
      <c r="D27" s="82">
        <f>元データ!F658</f>
        <v>146</v>
      </c>
      <c r="E27" s="80">
        <f>元データ!D2036</f>
        <v>56</v>
      </c>
      <c r="F27" s="81">
        <f>元データ!E2036</f>
        <v>60</v>
      </c>
      <c r="G27" s="82">
        <f>元データ!F2036</f>
        <v>116</v>
      </c>
      <c r="H27" s="80">
        <f>元データ!D3096</f>
        <v>56</v>
      </c>
      <c r="I27" s="81">
        <f>元データ!E3096</f>
        <v>57</v>
      </c>
      <c r="J27" s="82">
        <f>元データ!F3096</f>
        <v>113</v>
      </c>
      <c r="K27" s="80">
        <f>元データ!D4262</f>
        <v>31</v>
      </c>
      <c r="L27" s="81">
        <f>元データ!E4262</f>
        <v>28</v>
      </c>
      <c r="M27" s="82">
        <f>元データ!F4262</f>
        <v>59</v>
      </c>
      <c r="N27" s="80">
        <f>元データ!D5004</f>
        <v>8</v>
      </c>
      <c r="O27" s="81">
        <f>元データ!E5004</f>
        <v>5</v>
      </c>
      <c r="P27" s="82">
        <f>元データ!F5004</f>
        <v>13</v>
      </c>
      <c r="Q27" s="80">
        <f>元データ!D6488</f>
        <v>22</v>
      </c>
      <c r="R27" s="81">
        <f>元データ!E6488</f>
        <v>15</v>
      </c>
      <c r="S27" s="82">
        <f>元データ!F6488</f>
        <v>37</v>
      </c>
      <c r="T27" s="80">
        <f>元データ!D7866</f>
        <v>32</v>
      </c>
      <c r="U27" s="81">
        <f>元データ!E7866</f>
        <v>27</v>
      </c>
      <c r="V27" s="82">
        <f>元データ!F7866</f>
        <v>59</v>
      </c>
      <c r="W27" s="80">
        <f>元データ!D9032</f>
        <v>74</v>
      </c>
      <c r="X27" s="81">
        <f>元データ!E9032</f>
        <v>63</v>
      </c>
      <c r="Y27" s="82">
        <f>元データ!F9032</f>
        <v>137</v>
      </c>
      <c r="Z27" s="80">
        <f>元データ!D9880</f>
        <v>69</v>
      </c>
      <c r="AA27" s="81">
        <f>元データ!E9880</f>
        <v>41</v>
      </c>
      <c r="AB27" s="111">
        <f>元データ!F9880</f>
        <v>110</v>
      </c>
      <c r="AC27" s="80">
        <f>元データ!D11046</f>
        <v>8</v>
      </c>
      <c r="AD27" s="81">
        <f>元データ!E11046</f>
        <v>15</v>
      </c>
      <c r="AE27" s="111">
        <f>元データ!F11046</f>
        <v>23</v>
      </c>
      <c r="AF27" s="80">
        <f>元データ!D13166</f>
        <v>14</v>
      </c>
      <c r="AG27" s="81">
        <f>元データ!E13166</f>
        <v>21</v>
      </c>
      <c r="AH27" s="82">
        <f>元データ!F13166</f>
        <v>35</v>
      </c>
      <c r="AI27" s="80">
        <f>元データ!D13908</f>
        <v>8</v>
      </c>
      <c r="AJ27" s="81">
        <f>元データ!E13908</f>
        <v>13</v>
      </c>
      <c r="AK27" s="111">
        <f>元データ!F13908</f>
        <v>21</v>
      </c>
      <c r="AL27" s="80">
        <f>元データ!D16134</f>
        <v>48</v>
      </c>
      <c r="AM27" s="81">
        <f>元データ!E16134</f>
        <v>46</v>
      </c>
      <c r="AN27" s="111">
        <f>元データ!F16134</f>
        <v>94</v>
      </c>
      <c r="AO27" s="80">
        <f>元データ!D17088</f>
        <v>13</v>
      </c>
      <c r="AP27" s="81">
        <f>元データ!E17088</f>
        <v>10</v>
      </c>
      <c r="AQ27" s="111">
        <f>元データ!F17088</f>
        <v>23</v>
      </c>
      <c r="AR27" s="80">
        <f>元データ!D18784</f>
        <v>13</v>
      </c>
      <c r="AS27" s="81">
        <f>元データ!E18784</f>
        <v>26</v>
      </c>
      <c r="AT27" s="111">
        <f>元データ!F18784</f>
        <v>39</v>
      </c>
      <c r="AU27" s="152">
        <f t="shared" ref="AU27:AV31" si="8">B27+E27+H27+K27+N27+Q27+T27+W27+Z27+AC27+AF27+AI27+AL27+AO27+AR27</f>
        <v>522</v>
      </c>
      <c r="AV27" s="164">
        <f t="shared" si="8"/>
        <v>503</v>
      </c>
      <c r="AW27" s="129">
        <f>SUM(AU27:AV27)</f>
        <v>1025</v>
      </c>
      <c r="AX27" s="119">
        <v>20</v>
      </c>
    </row>
    <row r="28" spans="1:50" ht="12" customHeight="1" x14ac:dyDescent="0.15">
      <c r="A28" s="8">
        <v>21</v>
      </c>
      <c r="B28" s="80">
        <f>元データ!D659</f>
        <v>90</v>
      </c>
      <c r="C28" s="83">
        <f>元データ!E659</f>
        <v>66</v>
      </c>
      <c r="D28" s="84">
        <f>元データ!F659</f>
        <v>156</v>
      </c>
      <c r="E28" s="80">
        <f>元データ!D2037</f>
        <v>66</v>
      </c>
      <c r="F28" s="83">
        <f>元データ!E2037</f>
        <v>67</v>
      </c>
      <c r="G28" s="84">
        <f>元データ!F2037</f>
        <v>133</v>
      </c>
      <c r="H28" s="80">
        <f>元データ!D3097</f>
        <v>60</v>
      </c>
      <c r="I28" s="83">
        <f>元データ!E3097</f>
        <v>37</v>
      </c>
      <c r="J28" s="84">
        <f>元データ!F3097</f>
        <v>97</v>
      </c>
      <c r="K28" s="80">
        <f>元データ!D4263</f>
        <v>34</v>
      </c>
      <c r="L28" s="83">
        <f>元データ!E4263</f>
        <v>30</v>
      </c>
      <c r="M28" s="84">
        <f>元データ!F4263</f>
        <v>64</v>
      </c>
      <c r="N28" s="80">
        <f>元データ!D5005</f>
        <v>8</v>
      </c>
      <c r="O28" s="83">
        <f>元データ!E5005</f>
        <v>10</v>
      </c>
      <c r="P28" s="84">
        <f>元データ!F5005</f>
        <v>18</v>
      </c>
      <c r="Q28" s="80">
        <f>元データ!D6489</f>
        <v>18</v>
      </c>
      <c r="R28" s="83">
        <f>元データ!E6489</f>
        <v>19</v>
      </c>
      <c r="S28" s="84">
        <f>元データ!F6489</f>
        <v>37</v>
      </c>
      <c r="T28" s="80">
        <f>元データ!D7867</f>
        <v>22</v>
      </c>
      <c r="U28" s="83">
        <f>元データ!E7867</f>
        <v>19</v>
      </c>
      <c r="V28" s="84">
        <f>元データ!F7867</f>
        <v>41</v>
      </c>
      <c r="W28" s="80">
        <f>元データ!D9033</f>
        <v>64</v>
      </c>
      <c r="X28" s="83">
        <f>元データ!E9033</f>
        <v>83</v>
      </c>
      <c r="Y28" s="84">
        <f>元データ!F9033</f>
        <v>147</v>
      </c>
      <c r="Z28" s="80">
        <f>元データ!D9881</f>
        <v>79</v>
      </c>
      <c r="AA28" s="83">
        <f>元データ!E9881</f>
        <v>47</v>
      </c>
      <c r="AB28" s="102">
        <f>元データ!F9881</f>
        <v>126</v>
      </c>
      <c r="AC28" s="80">
        <f>元データ!D11047</f>
        <v>14</v>
      </c>
      <c r="AD28" s="81">
        <f>元データ!E11047</f>
        <v>19</v>
      </c>
      <c r="AE28" s="111">
        <f>元データ!F11047</f>
        <v>33</v>
      </c>
      <c r="AF28" s="80">
        <f>元データ!D13167</f>
        <v>25</v>
      </c>
      <c r="AG28" s="81">
        <f>元データ!E13167</f>
        <v>17</v>
      </c>
      <c r="AH28" s="82">
        <f>元データ!F13167</f>
        <v>42</v>
      </c>
      <c r="AI28" s="80">
        <f>元データ!D13909</f>
        <v>13</v>
      </c>
      <c r="AJ28" s="81">
        <f>元データ!E13909</f>
        <v>12</v>
      </c>
      <c r="AK28" s="111">
        <f>元データ!F13909</f>
        <v>25</v>
      </c>
      <c r="AL28" s="80">
        <f>元データ!D16135</f>
        <v>40</v>
      </c>
      <c r="AM28" s="81">
        <f>元データ!E16135</f>
        <v>36</v>
      </c>
      <c r="AN28" s="111">
        <f>元データ!F16135</f>
        <v>76</v>
      </c>
      <c r="AO28" s="80">
        <f>元データ!D17089</f>
        <v>17</v>
      </c>
      <c r="AP28" s="81">
        <f>元データ!E17089</f>
        <v>9</v>
      </c>
      <c r="AQ28" s="111">
        <f>元データ!F17089</f>
        <v>26</v>
      </c>
      <c r="AR28" s="80">
        <f>元データ!D18785</f>
        <v>22</v>
      </c>
      <c r="AS28" s="81">
        <f>元データ!E18785</f>
        <v>14</v>
      </c>
      <c r="AT28" s="111">
        <f>元データ!F18785</f>
        <v>36</v>
      </c>
      <c r="AU28" s="128">
        <f t="shared" si="8"/>
        <v>572</v>
      </c>
      <c r="AV28" s="81">
        <f t="shared" si="8"/>
        <v>485</v>
      </c>
      <c r="AW28" s="129">
        <f>SUM(AU28:AV28)</f>
        <v>1057</v>
      </c>
      <c r="AX28" s="120">
        <v>21</v>
      </c>
    </row>
    <row r="29" spans="1:50" ht="12" customHeight="1" x14ac:dyDescent="0.15">
      <c r="A29" s="8">
        <v>22</v>
      </c>
      <c r="B29" s="80">
        <f>元データ!D660</f>
        <v>68</v>
      </c>
      <c r="C29" s="83">
        <f>元データ!E660</f>
        <v>66</v>
      </c>
      <c r="D29" s="84">
        <f>元データ!F660</f>
        <v>134</v>
      </c>
      <c r="E29" s="80">
        <f>元データ!D2038</f>
        <v>69</v>
      </c>
      <c r="F29" s="83">
        <f>元データ!E2038</f>
        <v>57</v>
      </c>
      <c r="G29" s="84">
        <f>元データ!F2038</f>
        <v>126</v>
      </c>
      <c r="H29" s="80">
        <f>元データ!D3098</f>
        <v>42</v>
      </c>
      <c r="I29" s="83">
        <f>元データ!E3098</f>
        <v>52</v>
      </c>
      <c r="J29" s="84">
        <f>元データ!F3098</f>
        <v>94</v>
      </c>
      <c r="K29" s="80">
        <f>元データ!D4264</f>
        <v>24</v>
      </c>
      <c r="L29" s="83">
        <f>元データ!E4264</f>
        <v>28</v>
      </c>
      <c r="M29" s="84">
        <f>元データ!F4264</f>
        <v>52</v>
      </c>
      <c r="N29" s="80">
        <f>元データ!D5006</f>
        <v>4</v>
      </c>
      <c r="O29" s="83">
        <f>元データ!E5006</f>
        <v>7</v>
      </c>
      <c r="P29" s="84">
        <f>元データ!F5006</f>
        <v>11</v>
      </c>
      <c r="Q29" s="80">
        <f>元データ!D6490</f>
        <v>22</v>
      </c>
      <c r="R29" s="83">
        <f>元データ!E6490</f>
        <v>10</v>
      </c>
      <c r="S29" s="84">
        <f>元データ!F6490</f>
        <v>32</v>
      </c>
      <c r="T29" s="80">
        <f>元データ!D7868</f>
        <v>31</v>
      </c>
      <c r="U29" s="83">
        <f>元データ!E7868</f>
        <v>22</v>
      </c>
      <c r="V29" s="84">
        <f>元データ!F7868</f>
        <v>53</v>
      </c>
      <c r="W29" s="80">
        <f>元データ!D9034</f>
        <v>48</v>
      </c>
      <c r="X29" s="83">
        <f>元データ!E9034</f>
        <v>69</v>
      </c>
      <c r="Y29" s="84">
        <f>元データ!F9034</f>
        <v>117</v>
      </c>
      <c r="Z29" s="80">
        <f>元データ!D9882</f>
        <v>63</v>
      </c>
      <c r="AA29" s="83">
        <f>元データ!E9882</f>
        <v>39</v>
      </c>
      <c r="AB29" s="102">
        <f>元データ!F9882</f>
        <v>102</v>
      </c>
      <c r="AC29" s="80">
        <f>元データ!D11048</f>
        <v>15</v>
      </c>
      <c r="AD29" s="81">
        <f>元データ!E11048</f>
        <v>15</v>
      </c>
      <c r="AE29" s="111">
        <f>元データ!F11048</f>
        <v>30</v>
      </c>
      <c r="AF29" s="80">
        <f>元データ!D13168</f>
        <v>19</v>
      </c>
      <c r="AG29" s="81">
        <f>元データ!E13168</f>
        <v>14</v>
      </c>
      <c r="AH29" s="82">
        <f>元データ!F13168</f>
        <v>33</v>
      </c>
      <c r="AI29" s="80">
        <f>元データ!D13910</f>
        <v>16</v>
      </c>
      <c r="AJ29" s="81">
        <f>元データ!E13910</f>
        <v>16</v>
      </c>
      <c r="AK29" s="111">
        <f>元データ!F13910</f>
        <v>32</v>
      </c>
      <c r="AL29" s="80">
        <f>元データ!D16136</f>
        <v>34</v>
      </c>
      <c r="AM29" s="81">
        <f>元データ!E16136</f>
        <v>34</v>
      </c>
      <c r="AN29" s="111">
        <f>元データ!F16136</f>
        <v>68</v>
      </c>
      <c r="AO29" s="80">
        <f>元データ!D17090</f>
        <v>12</v>
      </c>
      <c r="AP29" s="81">
        <f>元データ!E17090</f>
        <v>9</v>
      </c>
      <c r="AQ29" s="111">
        <f>元データ!F17090</f>
        <v>21</v>
      </c>
      <c r="AR29" s="80">
        <f>元データ!D18786</f>
        <v>21</v>
      </c>
      <c r="AS29" s="81">
        <f>元データ!E18786</f>
        <v>18</v>
      </c>
      <c r="AT29" s="111">
        <f>元データ!F18786</f>
        <v>39</v>
      </c>
      <c r="AU29" s="128">
        <f t="shared" si="8"/>
        <v>488</v>
      </c>
      <c r="AV29" s="81">
        <f t="shared" si="8"/>
        <v>456</v>
      </c>
      <c r="AW29" s="129">
        <f>SUM(AU29:AV29)</f>
        <v>944</v>
      </c>
      <c r="AX29" s="120">
        <v>22</v>
      </c>
    </row>
    <row r="30" spans="1:50" ht="12" customHeight="1" x14ac:dyDescent="0.15">
      <c r="A30" s="8">
        <v>23</v>
      </c>
      <c r="B30" s="80">
        <f>元データ!D661</f>
        <v>79</v>
      </c>
      <c r="C30" s="83">
        <f>元データ!E661</f>
        <v>70</v>
      </c>
      <c r="D30" s="84">
        <f>元データ!F661</f>
        <v>149</v>
      </c>
      <c r="E30" s="80">
        <f>元データ!D2039</f>
        <v>43</v>
      </c>
      <c r="F30" s="83">
        <f>元データ!E2039</f>
        <v>64</v>
      </c>
      <c r="G30" s="84">
        <f>元データ!F2039</f>
        <v>107</v>
      </c>
      <c r="H30" s="80">
        <f>元データ!D3099</f>
        <v>37</v>
      </c>
      <c r="I30" s="83">
        <f>元データ!E3099</f>
        <v>37</v>
      </c>
      <c r="J30" s="84">
        <f>元データ!F3099</f>
        <v>74</v>
      </c>
      <c r="K30" s="80">
        <f>元データ!D4265</f>
        <v>28</v>
      </c>
      <c r="L30" s="83">
        <f>元データ!E4265</f>
        <v>24</v>
      </c>
      <c r="M30" s="84">
        <f>元データ!F4265</f>
        <v>52</v>
      </c>
      <c r="N30" s="80">
        <f>元データ!D5007</f>
        <v>6</v>
      </c>
      <c r="O30" s="83">
        <f>元データ!E5007</f>
        <v>11</v>
      </c>
      <c r="P30" s="84">
        <f>元データ!F5007</f>
        <v>17</v>
      </c>
      <c r="Q30" s="80">
        <f>元データ!D6491</f>
        <v>18</v>
      </c>
      <c r="R30" s="83">
        <f>元データ!E6491</f>
        <v>9</v>
      </c>
      <c r="S30" s="84">
        <f>元データ!F6491</f>
        <v>27</v>
      </c>
      <c r="T30" s="80">
        <f>元データ!D7869</f>
        <v>16</v>
      </c>
      <c r="U30" s="83">
        <f>元データ!E7869</f>
        <v>16</v>
      </c>
      <c r="V30" s="84">
        <f>元データ!F7869</f>
        <v>32</v>
      </c>
      <c r="W30" s="80">
        <f>元データ!D9035</f>
        <v>57</v>
      </c>
      <c r="X30" s="83">
        <f>元データ!E9035</f>
        <v>52</v>
      </c>
      <c r="Y30" s="84">
        <f>元データ!F9035</f>
        <v>109</v>
      </c>
      <c r="Z30" s="80">
        <f>元データ!D9883</f>
        <v>68</v>
      </c>
      <c r="AA30" s="83">
        <f>元データ!E9883</f>
        <v>37</v>
      </c>
      <c r="AB30" s="102">
        <f>元データ!F9883</f>
        <v>105</v>
      </c>
      <c r="AC30" s="80">
        <f>元データ!D11049</f>
        <v>11</v>
      </c>
      <c r="AD30" s="81">
        <f>元データ!E11049</f>
        <v>20</v>
      </c>
      <c r="AE30" s="111">
        <f>元データ!F11049</f>
        <v>31</v>
      </c>
      <c r="AF30" s="80">
        <f>元データ!D13169</f>
        <v>16</v>
      </c>
      <c r="AG30" s="81">
        <f>元データ!E13169</f>
        <v>18</v>
      </c>
      <c r="AH30" s="82">
        <f>元データ!F13169</f>
        <v>34</v>
      </c>
      <c r="AI30" s="80">
        <f>元データ!D13911</f>
        <v>18</v>
      </c>
      <c r="AJ30" s="81">
        <f>元データ!E13911</f>
        <v>9</v>
      </c>
      <c r="AK30" s="111">
        <f>元データ!F13911</f>
        <v>27</v>
      </c>
      <c r="AL30" s="80">
        <f>元データ!D16137</f>
        <v>47</v>
      </c>
      <c r="AM30" s="81">
        <f>元データ!E16137</f>
        <v>23</v>
      </c>
      <c r="AN30" s="111">
        <f>元データ!F16137</f>
        <v>70</v>
      </c>
      <c r="AO30" s="80">
        <f>元データ!D17091</f>
        <v>6</v>
      </c>
      <c r="AP30" s="81">
        <f>元データ!E17091</f>
        <v>18</v>
      </c>
      <c r="AQ30" s="111">
        <f>元データ!F17091</f>
        <v>24</v>
      </c>
      <c r="AR30" s="80">
        <f>元データ!D18787</f>
        <v>13</v>
      </c>
      <c r="AS30" s="81">
        <f>元データ!E18787</f>
        <v>9</v>
      </c>
      <c r="AT30" s="111">
        <f>元データ!F18787</f>
        <v>22</v>
      </c>
      <c r="AU30" s="128">
        <f t="shared" si="8"/>
        <v>463</v>
      </c>
      <c r="AV30" s="81">
        <f t="shared" si="8"/>
        <v>417</v>
      </c>
      <c r="AW30" s="129">
        <f>SUM(AU30:AV30)</f>
        <v>880</v>
      </c>
      <c r="AX30" s="120">
        <v>23</v>
      </c>
    </row>
    <row r="31" spans="1:50" ht="12" customHeight="1" x14ac:dyDescent="0.15">
      <c r="A31" s="10">
        <v>24</v>
      </c>
      <c r="B31" s="86">
        <f>元データ!D662</f>
        <v>67</v>
      </c>
      <c r="C31" s="87">
        <f>元データ!E662</f>
        <v>60</v>
      </c>
      <c r="D31" s="88">
        <f>元データ!F662</f>
        <v>127</v>
      </c>
      <c r="E31" s="86">
        <f>元データ!D2040</f>
        <v>54</v>
      </c>
      <c r="F31" s="87">
        <f>元データ!E2040</f>
        <v>67</v>
      </c>
      <c r="G31" s="88">
        <f>元データ!F2040</f>
        <v>121</v>
      </c>
      <c r="H31" s="86">
        <f>元データ!D3100</f>
        <v>44</v>
      </c>
      <c r="I31" s="87">
        <f>元データ!E3100</f>
        <v>52</v>
      </c>
      <c r="J31" s="88">
        <f>元データ!F3100</f>
        <v>96</v>
      </c>
      <c r="K31" s="86">
        <f>元データ!D4266</f>
        <v>29</v>
      </c>
      <c r="L31" s="87">
        <f>元データ!E4266</f>
        <v>24</v>
      </c>
      <c r="M31" s="88">
        <f>元データ!F4266</f>
        <v>53</v>
      </c>
      <c r="N31" s="86">
        <f>元データ!D5008</f>
        <v>8</v>
      </c>
      <c r="O31" s="87">
        <f>元データ!E5008</f>
        <v>7</v>
      </c>
      <c r="P31" s="88">
        <f>元データ!F5008</f>
        <v>15</v>
      </c>
      <c r="Q31" s="86">
        <f>元データ!D6492</f>
        <v>10</v>
      </c>
      <c r="R31" s="87">
        <f>元データ!E6492</f>
        <v>12</v>
      </c>
      <c r="S31" s="88">
        <f>元データ!F6492</f>
        <v>22</v>
      </c>
      <c r="T31" s="86">
        <f>元データ!D7870</f>
        <v>17</v>
      </c>
      <c r="U31" s="87">
        <f>元データ!E7870</f>
        <v>23</v>
      </c>
      <c r="V31" s="88">
        <f>元データ!F7870</f>
        <v>40</v>
      </c>
      <c r="W31" s="86">
        <f>元データ!D9036</f>
        <v>44</v>
      </c>
      <c r="X31" s="87">
        <f>元データ!E9036</f>
        <v>47</v>
      </c>
      <c r="Y31" s="88">
        <f>元データ!F9036</f>
        <v>91</v>
      </c>
      <c r="Z31" s="86">
        <f>元データ!D9884</f>
        <v>58</v>
      </c>
      <c r="AA31" s="87">
        <f>元データ!E9884</f>
        <v>55</v>
      </c>
      <c r="AB31" s="93">
        <f>元データ!F9884</f>
        <v>113</v>
      </c>
      <c r="AC31" s="80">
        <f>元データ!D11050</f>
        <v>18</v>
      </c>
      <c r="AD31" s="81">
        <f>元データ!E11050</f>
        <v>12</v>
      </c>
      <c r="AE31" s="111">
        <f>元データ!F11050</f>
        <v>30</v>
      </c>
      <c r="AF31" s="80">
        <f>元データ!D13170</f>
        <v>23</v>
      </c>
      <c r="AG31" s="81">
        <f>元データ!E13170</f>
        <v>10</v>
      </c>
      <c r="AH31" s="82">
        <f>元データ!F13170</f>
        <v>33</v>
      </c>
      <c r="AI31" s="80">
        <f>元データ!D13912</f>
        <v>10</v>
      </c>
      <c r="AJ31" s="81">
        <f>元データ!E13912</f>
        <v>12</v>
      </c>
      <c r="AK31" s="111">
        <f>元データ!F13912</f>
        <v>22</v>
      </c>
      <c r="AL31" s="80">
        <f>元データ!D16138</f>
        <v>31</v>
      </c>
      <c r="AM31" s="81">
        <f>元データ!E16138</f>
        <v>28</v>
      </c>
      <c r="AN31" s="111">
        <f>元データ!F16138</f>
        <v>59</v>
      </c>
      <c r="AO31" s="80">
        <f>元データ!D17092</f>
        <v>11</v>
      </c>
      <c r="AP31" s="81">
        <f>元データ!E17092</f>
        <v>5</v>
      </c>
      <c r="AQ31" s="111">
        <f>元データ!F17092</f>
        <v>16</v>
      </c>
      <c r="AR31" s="80">
        <f>元データ!D18788</f>
        <v>22</v>
      </c>
      <c r="AS31" s="81">
        <f>元データ!E18788</f>
        <v>21</v>
      </c>
      <c r="AT31" s="111">
        <f>元データ!F18788</f>
        <v>43</v>
      </c>
      <c r="AU31" s="128">
        <f t="shared" si="8"/>
        <v>446</v>
      </c>
      <c r="AV31" s="81">
        <f t="shared" si="8"/>
        <v>435</v>
      </c>
      <c r="AW31" s="129">
        <f>SUM(AU31:AV31)</f>
        <v>881</v>
      </c>
      <c r="AX31" s="122">
        <v>24</v>
      </c>
    </row>
    <row r="32" spans="1:50" ht="11.1" customHeight="1" x14ac:dyDescent="0.15">
      <c r="A32" s="22" t="s">
        <v>8</v>
      </c>
      <c r="B32" s="89">
        <f t="shared" ref="B32:AT32" si="9">SUM(B27:B31)</f>
        <v>374</v>
      </c>
      <c r="C32" s="90">
        <f t="shared" si="9"/>
        <v>338</v>
      </c>
      <c r="D32" s="91">
        <f t="shared" si="9"/>
        <v>712</v>
      </c>
      <c r="E32" s="89">
        <f t="shared" si="9"/>
        <v>288</v>
      </c>
      <c r="F32" s="90">
        <f t="shared" si="9"/>
        <v>315</v>
      </c>
      <c r="G32" s="91">
        <f t="shared" si="9"/>
        <v>603</v>
      </c>
      <c r="H32" s="89">
        <f t="shared" si="9"/>
        <v>239</v>
      </c>
      <c r="I32" s="90">
        <f t="shared" si="9"/>
        <v>235</v>
      </c>
      <c r="J32" s="91">
        <f t="shared" si="9"/>
        <v>474</v>
      </c>
      <c r="K32" s="89">
        <f t="shared" si="9"/>
        <v>146</v>
      </c>
      <c r="L32" s="90">
        <f t="shared" si="9"/>
        <v>134</v>
      </c>
      <c r="M32" s="91">
        <f t="shared" si="9"/>
        <v>280</v>
      </c>
      <c r="N32" s="89">
        <f t="shared" si="9"/>
        <v>34</v>
      </c>
      <c r="O32" s="90">
        <f t="shared" si="9"/>
        <v>40</v>
      </c>
      <c r="P32" s="91">
        <f t="shared" si="9"/>
        <v>74</v>
      </c>
      <c r="Q32" s="89">
        <f t="shared" si="9"/>
        <v>90</v>
      </c>
      <c r="R32" s="90">
        <f t="shared" si="9"/>
        <v>65</v>
      </c>
      <c r="S32" s="91">
        <f t="shared" si="9"/>
        <v>155</v>
      </c>
      <c r="T32" s="89">
        <f t="shared" si="9"/>
        <v>118</v>
      </c>
      <c r="U32" s="90">
        <f t="shared" si="9"/>
        <v>107</v>
      </c>
      <c r="V32" s="91">
        <f t="shared" si="9"/>
        <v>225</v>
      </c>
      <c r="W32" s="89">
        <f t="shared" si="9"/>
        <v>287</v>
      </c>
      <c r="X32" s="90">
        <f t="shared" si="9"/>
        <v>314</v>
      </c>
      <c r="Y32" s="91">
        <f t="shared" si="9"/>
        <v>601</v>
      </c>
      <c r="Z32" s="89">
        <f t="shared" si="9"/>
        <v>337</v>
      </c>
      <c r="AA32" s="90">
        <f t="shared" si="9"/>
        <v>219</v>
      </c>
      <c r="AB32" s="113">
        <f t="shared" si="9"/>
        <v>556</v>
      </c>
      <c r="AC32" s="89">
        <f t="shared" si="9"/>
        <v>66</v>
      </c>
      <c r="AD32" s="90">
        <f t="shared" si="9"/>
        <v>81</v>
      </c>
      <c r="AE32" s="113">
        <f t="shared" si="9"/>
        <v>147</v>
      </c>
      <c r="AF32" s="89">
        <f t="shared" si="9"/>
        <v>97</v>
      </c>
      <c r="AG32" s="90">
        <f t="shared" si="9"/>
        <v>80</v>
      </c>
      <c r="AH32" s="91">
        <f t="shared" si="9"/>
        <v>177</v>
      </c>
      <c r="AI32" s="89">
        <f t="shared" si="9"/>
        <v>65</v>
      </c>
      <c r="AJ32" s="90">
        <f t="shared" si="9"/>
        <v>62</v>
      </c>
      <c r="AK32" s="113">
        <f t="shared" si="9"/>
        <v>127</v>
      </c>
      <c r="AL32" s="89">
        <f t="shared" si="9"/>
        <v>200</v>
      </c>
      <c r="AM32" s="90">
        <f t="shared" si="9"/>
        <v>167</v>
      </c>
      <c r="AN32" s="113">
        <f t="shared" si="9"/>
        <v>367</v>
      </c>
      <c r="AO32" s="89">
        <f t="shared" si="9"/>
        <v>59</v>
      </c>
      <c r="AP32" s="90">
        <f t="shared" si="9"/>
        <v>51</v>
      </c>
      <c r="AQ32" s="113">
        <f t="shared" si="9"/>
        <v>110</v>
      </c>
      <c r="AR32" s="89">
        <f t="shared" si="9"/>
        <v>91</v>
      </c>
      <c r="AS32" s="90">
        <f t="shared" si="9"/>
        <v>88</v>
      </c>
      <c r="AT32" s="113">
        <f t="shared" si="9"/>
        <v>179</v>
      </c>
      <c r="AU32" s="132">
        <f>SUM(AU27:AU31)</f>
        <v>2491</v>
      </c>
      <c r="AV32" s="90">
        <f>SUM(AV27:AV31)</f>
        <v>2296</v>
      </c>
      <c r="AW32" s="133">
        <f>SUM(AW27:AW31)</f>
        <v>4787</v>
      </c>
      <c r="AX32" s="123" t="s">
        <v>8</v>
      </c>
    </row>
    <row r="33" spans="1:50" ht="12" customHeight="1" x14ac:dyDescent="0.15">
      <c r="A33" s="7">
        <v>25</v>
      </c>
      <c r="B33" s="86">
        <f>元データ!D663</f>
        <v>56</v>
      </c>
      <c r="C33" s="81">
        <f>元データ!E663</f>
        <v>64</v>
      </c>
      <c r="D33" s="82">
        <f>元データ!F663</f>
        <v>120</v>
      </c>
      <c r="E33" s="86">
        <f>元データ!D2041</f>
        <v>47</v>
      </c>
      <c r="F33" s="81">
        <f>元データ!E2041</f>
        <v>67</v>
      </c>
      <c r="G33" s="82">
        <f>元データ!F2041</f>
        <v>114</v>
      </c>
      <c r="H33" s="86">
        <f>元データ!D3101</f>
        <v>36</v>
      </c>
      <c r="I33" s="92">
        <f>元データ!E3101</f>
        <v>32</v>
      </c>
      <c r="J33" s="93">
        <f>元データ!F3101</f>
        <v>68</v>
      </c>
      <c r="K33" s="86">
        <f>元データ!D4267</f>
        <v>20</v>
      </c>
      <c r="L33" s="81">
        <f>元データ!E4267</f>
        <v>29</v>
      </c>
      <c r="M33" s="82">
        <f>元データ!F4267</f>
        <v>49</v>
      </c>
      <c r="N33" s="86">
        <f>元データ!D5009</f>
        <v>7</v>
      </c>
      <c r="O33" s="81">
        <f>元データ!E5009</f>
        <v>7</v>
      </c>
      <c r="P33" s="82">
        <f>元データ!F5009</f>
        <v>14</v>
      </c>
      <c r="Q33" s="86">
        <f>元データ!D6493</f>
        <v>13</v>
      </c>
      <c r="R33" s="81">
        <f>元データ!E6493</f>
        <v>13</v>
      </c>
      <c r="S33" s="82">
        <f>元データ!F6493</f>
        <v>26</v>
      </c>
      <c r="T33" s="86">
        <f>元データ!D7871</f>
        <v>16</v>
      </c>
      <c r="U33" s="81">
        <f>元データ!E7871</f>
        <v>18</v>
      </c>
      <c r="V33" s="82">
        <f>元データ!F7871</f>
        <v>34</v>
      </c>
      <c r="W33" s="86">
        <f>元データ!D9037</f>
        <v>56</v>
      </c>
      <c r="X33" s="81">
        <f>元データ!E9037</f>
        <v>41</v>
      </c>
      <c r="Y33" s="82">
        <f>元データ!F9037</f>
        <v>97</v>
      </c>
      <c r="Z33" s="86">
        <f>元データ!D9885</f>
        <v>50</v>
      </c>
      <c r="AA33" s="92">
        <f>元データ!E9885</f>
        <v>47</v>
      </c>
      <c r="AB33" s="93">
        <f>元データ!F9885</f>
        <v>97</v>
      </c>
      <c r="AC33" s="86">
        <f>元データ!D11051</f>
        <v>7</v>
      </c>
      <c r="AD33" s="92">
        <f>元データ!E11051</f>
        <v>15</v>
      </c>
      <c r="AE33" s="93">
        <f>元データ!F11051</f>
        <v>22</v>
      </c>
      <c r="AF33" s="86">
        <f>元データ!D13171</f>
        <v>17</v>
      </c>
      <c r="AG33" s="92">
        <f>元データ!E13171</f>
        <v>18</v>
      </c>
      <c r="AH33" s="88">
        <f>元データ!F13171</f>
        <v>35</v>
      </c>
      <c r="AI33" s="86">
        <f>元データ!D13913</f>
        <v>16</v>
      </c>
      <c r="AJ33" s="92">
        <f>元データ!E13913</f>
        <v>14</v>
      </c>
      <c r="AK33" s="93">
        <f>元データ!F13913</f>
        <v>30</v>
      </c>
      <c r="AL33" s="86">
        <f>元データ!D16139</f>
        <v>30</v>
      </c>
      <c r="AM33" s="92">
        <f>元データ!E16139</f>
        <v>29</v>
      </c>
      <c r="AN33" s="93">
        <f>元データ!F16139</f>
        <v>59</v>
      </c>
      <c r="AO33" s="86">
        <f>元データ!D17093</f>
        <v>11</v>
      </c>
      <c r="AP33" s="92">
        <f>元データ!E17093</f>
        <v>11</v>
      </c>
      <c r="AQ33" s="93">
        <f>元データ!F17093</f>
        <v>22</v>
      </c>
      <c r="AR33" s="86">
        <f>元データ!D18789</f>
        <v>17</v>
      </c>
      <c r="AS33" s="92">
        <f>元データ!E18789</f>
        <v>13</v>
      </c>
      <c r="AT33" s="93">
        <f>元データ!F18789</f>
        <v>30</v>
      </c>
      <c r="AU33" s="152">
        <f t="shared" ref="AU33:AV37" si="10">B33+E33+H33+K33+N33+Q33+T33+W33+Z33+AC33+AF33+AI33+AL33+AO33+AR33</f>
        <v>399</v>
      </c>
      <c r="AV33" s="164">
        <f t="shared" si="10"/>
        <v>418</v>
      </c>
      <c r="AW33" s="129">
        <f>SUM(AU33:AV33)</f>
        <v>817</v>
      </c>
      <c r="AX33" s="119">
        <v>25</v>
      </c>
    </row>
    <row r="34" spans="1:50" ht="12" customHeight="1" x14ac:dyDescent="0.15">
      <c r="A34" s="8">
        <v>26</v>
      </c>
      <c r="B34" s="80">
        <f>元データ!D664</f>
        <v>68</v>
      </c>
      <c r="C34" s="83">
        <f>元データ!E664</f>
        <v>52</v>
      </c>
      <c r="D34" s="84">
        <f>元データ!F664</f>
        <v>120</v>
      </c>
      <c r="E34" s="80">
        <f>元データ!D2042</f>
        <v>59</v>
      </c>
      <c r="F34" s="83">
        <f>元データ!E2042</f>
        <v>59</v>
      </c>
      <c r="G34" s="84">
        <f>元データ!F2042</f>
        <v>118</v>
      </c>
      <c r="H34" s="86">
        <f>元データ!D3102</f>
        <v>30</v>
      </c>
      <c r="I34" s="87">
        <f>元データ!E3102</f>
        <v>44</v>
      </c>
      <c r="J34" s="93">
        <f>元データ!F3102</f>
        <v>74</v>
      </c>
      <c r="K34" s="80">
        <f>元データ!D4268</f>
        <v>35</v>
      </c>
      <c r="L34" s="83">
        <f>元データ!E4268</f>
        <v>30</v>
      </c>
      <c r="M34" s="84">
        <f>元データ!F4268</f>
        <v>65</v>
      </c>
      <c r="N34" s="80">
        <f>元データ!D5010</f>
        <v>11</v>
      </c>
      <c r="O34" s="83">
        <f>元データ!E5010</f>
        <v>4</v>
      </c>
      <c r="P34" s="84">
        <f>元データ!F5010</f>
        <v>15</v>
      </c>
      <c r="Q34" s="80">
        <f>元データ!D6494</f>
        <v>19</v>
      </c>
      <c r="R34" s="83">
        <f>元データ!E6494</f>
        <v>18</v>
      </c>
      <c r="S34" s="84">
        <f>元データ!F6494</f>
        <v>37</v>
      </c>
      <c r="T34" s="80">
        <f>元データ!D7872</f>
        <v>16</v>
      </c>
      <c r="U34" s="83">
        <f>元データ!E7872</f>
        <v>16</v>
      </c>
      <c r="V34" s="84">
        <f>元データ!F7872</f>
        <v>32</v>
      </c>
      <c r="W34" s="80">
        <f>元データ!D9038</f>
        <v>37</v>
      </c>
      <c r="X34" s="83">
        <f>元データ!E9038</f>
        <v>38</v>
      </c>
      <c r="Y34" s="84">
        <f>元データ!F9038</f>
        <v>75</v>
      </c>
      <c r="Z34" s="86">
        <f>元データ!D9886</f>
        <v>37</v>
      </c>
      <c r="AA34" s="87">
        <f>元データ!E9886</f>
        <v>50</v>
      </c>
      <c r="AB34" s="93">
        <f>元データ!F9886</f>
        <v>87</v>
      </c>
      <c r="AC34" s="86">
        <f>元データ!D11052</f>
        <v>6</v>
      </c>
      <c r="AD34" s="83">
        <f>元データ!E11052</f>
        <v>14</v>
      </c>
      <c r="AE34" s="93">
        <f>元データ!F11052</f>
        <v>20</v>
      </c>
      <c r="AF34" s="86">
        <f>元データ!D13172</f>
        <v>16</v>
      </c>
      <c r="AG34" s="87">
        <f>元データ!E13172</f>
        <v>22</v>
      </c>
      <c r="AH34" s="88">
        <f>元データ!F13172</f>
        <v>38</v>
      </c>
      <c r="AI34" s="86">
        <f>元データ!D13914</f>
        <v>16</v>
      </c>
      <c r="AJ34" s="87">
        <f>元データ!E13914</f>
        <v>14</v>
      </c>
      <c r="AK34" s="93">
        <f>元データ!F13914</f>
        <v>30</v>
      </c>
      <c r="AL34" s="86">
        <f>元データ!D16140</f>
        <v>27</v>
      </c>
      <c r="AM34" s="83">
        <f>元データ!E16140</f>
        <v>25</v>
      </c>
      <c r="AN34" s="93">
        <f>元データ!F16140</f>
        <v>52</v>
      </c>
      <c r="AO34" s="86">
        <f>元データ!D17094</f>
        <v>6</v>
      </c>
      <c r="AP34" s="87">
        <f>元データ!E17094</f>
        <v>15</v>
      </c>
      <c r="AQ34" s="93">
        <f>元データ!F17094</f>
        <v>21</v>
      </c>
      <c r="AR34" s="86">
        <f>元データ!D18790</f>
        <v>19</v>
      </c>
      <c r="AS34" s="83">
        <f>元データ!E18790</f>
        <v>16</v>
      </c>
      <c r="AT34" s="93">
        <f>元データ!F18790</f>
        <v>35</v>
      </c>
      <c r="AU34" s="128">
        <f t="shared" si="10"/>
        <v>402</v>
      </c>
      <c r="AV34" s="81">
        <f t="shared" si="10"/>
        <v>417</v>
      </c>
      <c r="AW34" s="129">
        <f>SUM(AU34:AV34)</f>
        <v>819</v>
      </c>
      <c r="AX34" s="120">
        <v>26</v>
      </c>
    </row>
    <row r="35" spans="1:50" ht="12" customHeight="1" x14ac:dyDescent="0.15">
      <c r="A35" s="8">
        <v>27</v>
      </c>
      <c r="B35" s="80">
        <f>元データ!D665</f>
        <v>48</v>
      </c>
      <c r="C35" s="83">
        <f>元データ!E665</f>
        <v>45</v>
      </c>
      <c r="D35" s="84">
        <f>元データ!F665</f>
        <v>93</v>
      </c>
      <c r="E35" s="80">
        <f>元データ!D2043</f>
        <v>30</v>
      </c>
      <c r="F35" s="83">
        <f>元データ!E2043</f>
        <v>57</v>
      </c>
      <c r="G35" s="84">
        <f>元データ!F2043</f>
        <v>87</v>
      </c>
      <c r="H35" s="86">
        <f>元データ!D3103</f>
        <v>44</v>
      </c>
      <c r="I35" s="87">
        <f>元データ!E3103</f>
        <v>37</v>
      </c>
      <c r="J35" s="93">
        <f>元データ!F3103</f>
        <v>81</v>
      </c>
      <c r="K35" s="80">
        <f>元データ!D4269</f>
        <v>26</v>
      </c>
      <c r="L35" s="83">
        <f>元データ!E4269</f>
        <v>16</v>
      </c>
      <c r="M35" s="84">
        <f>元データ!F4269</f>
        <v>42</v>
      </c>
      <c r="N35" s="80">
        <f>元データ!D5011</f>
        <v>7</v>
      </c>
      <c r="O35" s="83">
        <f>元データ!E5011</f>
        <v>7</v>
      </c>
      <c r="P35" s="84">
        <f>元データ!F5011</f>
        <v>14</v>
      </c>
      <c r="Q35" s="80">
        <f>元データ!D6495</f>
        <v>11</v>
      </c>
      <c r="R35" s="83">
        <f>元データ!E6495</f>
        <v>12</v>
      </c>
      <c r="S35" s="84">
        <f>元データ!F6495</f>
        <v>23</v>
      </c>
      <c r="T35" s="80">
        <f>元データ!D7873</f>
        <v>28</v>
      </c>
      <c r="U35" s="83">
        <f>元データ!E7873</f>
        <v>12</v>
      </c>
      <c r="V35" s="84">
        <f>元データ!F7873</f>
        <v>40</v>
      </c>
      <c r="W35" s="80">
        <f>元データ!D9039</f>
        <v>36</v>
      </c>
      <c r="X35" s="83">
        <f>元データ!E9039</f>
        <v>40</v>
      </c>
      <c r="Y35" s="84">
        <f>元データ!F9039</f>
        <v>76</v>
      </c>
      <c r="Z35" s="86">
        <f>元データ!D9887</f>
        <v>48</v>
      </c>
      <c r="AA35" s="87">
        <f>元データ!E9887</f>
        <v>40</v>
      </c>
      <c r="AB35" s="93">
        <f>元データ!F9887</f>
        <v>88</v>
      </c>
      <c r="AC35" s="86">
        <f>元データ!D11053</f>
        <v>7</v>
      </c>
      <c r="AD35" s="95">
        <f>元データ!E11053</f>
        <v>8</v>
      </c>
      <c r="AE35" s="93">
        <f>元データ!F11053</f>
        <v>15</v>
      </c>
      <c r="AF35" s="86">
        <f>元データ!D13173</f>
        <v>18</v>
      </c>
      <c r="AG35" s="87">
        <f>元データ!E13173</f>
        <v>12</v>
      </c>
      <c r="AH35" s="88">
        <f>元データ!F13173</f>
        <v>30</v>
      </c>
      <c r="AI35" s="86">
        <f>元データ!D13915</f>
        <v>3</v>
      </c>
      <c r="AJ35" s="87">
        <f>元データ!E13915</f>
        <v>12</v>
      </c>
      <c r="AK35" s="93">
        <f>元データ!F13915</f>
        <v>15</v>
      </c>
      <c r="AL35" s="86">
        <f>元データ!D16141</f>
        <v>37</v>
      </c>
      <c r="AM35" s="83">
        <f>元データ!E16141</f>
        <v>38</v>
      </c>
      <c r="AN35" s="93">
        <f>元データ!F16141</f>
        <v>75</v>
      </c>
      <c r="AO35" s="86">
        <f>元データ!D17095</f>
        <v>9</v>
      </c>
      <c r="AP35" s="87">
        <f>元データ!E17095</f>
        <v>4</v>
      </c>
      <c r="AQ35" s="93">
        <f>元データ!F17095</f>
        <v>13</v>
      </c>
      <c r="AR35" s="86">
        <f>元データ!D18791</f>
        <v>18</v>
      </c>
      <c r="AS35" s="95">
        <f>元データ!E18791</f>
        <v>13</v>
      </c>
      <c r="AT35" s="93">
        <f>元データ!F18791</f>
        <v>31</v>
      </c>
      <c r="AU35" s="128">
        <f t="shared" si="10"/>
        <v>370</v>
      </c>
      <c r="AV35" s="81">
        <f t="shared" si="10"/>
        <v>353</v>
      </c>
      <c r="AW35" s="129">
        <f>SUM(AU35:AV35)</f>
        <v>723</v>
      </c>
      <c r="AX35" s="120">
        <v>27</v>
      </c>
    </row>
    <row r="36" spans="1:50" ht="12" customHeight="1" x14ac:dyDescent="0.15">
      <c r="A36" s="8">
        <v>28</v>
      </c>
      <c r="B36" s="80">
        <f>元データ!D666</f>
        <v>49</v>
      </c>
      <c r="C36" s="83">
        <f>元データ!E666</f>
        <v>53</v>
      </c>
      <c r="D36" s="84">
        <f>元データ!F666</f>
        <v>102</v>
      </c>
      <c r="E36" s="80">
        <f>元データ!D2044</f>
        <v>51</v>
      </c>
      <c r="F36" s="83">
        <f>元データ!E2044</f>
        <v>63</v>
      </c>
      <c r="G36" s="84">
        <f>元データ!F2044</f>
        <v>114</v>
      </c>
      <c r="H36" s="86">
        <f>元データ!D3104</f>
        <v>32</v>
      </c>
      <c r="I36" s="87">
        <f>元データ!E3104</f>
        <v>56</v>
      </c>
      <c r="J36" s="93">
        <f>元データ!F3104</f>
        <v>88</v>
      </c>
      <c r="K36" s="80">
        <f>元データ!D4270</f>
        <v>32</v>
      </c>
      <c r="L36" s="83">
        <f>元データ!E4270</f>
        <v>36</v>
      </c>
      <c r="M36" s="84">
        <f>元データ!F4270</f>
        <v>68</v>
      </c>
      <c r="N36" s="80">
        <f>元データ!D5012</f>
        <v>9</v>
      </c>
      <c r="O36" s="83">
        <f>元データ!E5012</f>
        <v>10</v>
      </c>
      <c r="P36" s="84">
        <f>元データ!F5012</f>
        <v>19</v>
      </c>
      <c r="Q36" s="80">
        <f>元データ!D6496</f>
        <v>19</v>
      </c>
      <c r="R36" s="83">
        <f>元データ!E6496</f>
        <v>11</v>
      </c>
      <c r="S36" s="84">
        <f>元データ!F6496</f>
        <v>30</v>
      </c>
      <c r="T36" s="80">
        <f>元データ!D7874</f>
        <v>23</v>
      </c>
      <c r="U36" s="83">
        <f>元データ!E7874</f>
        <v>22</v>
      </c>
      <c r="V36" s="84">
        <f>元データ!F7874</f>
        <v>45</v>
      </c>
      <c r="W36" s="80">
        <f>元データ!D9040</f>
        <v>23</v>
      </c>
      <c r="X36" s="83">
        <f>元データ!E9040</f>
        <v>29</v>
      </c>
      <c r="Y36" s="84">
        <f>元データ!F9040</f>
        <v>52</v>
      </c>
      <c r="Z36" s="86">
        <f>元データ!D9888</f>
        <v>43</v>
      </c>
      <c r="AA36" s="87">
        <f>元データ!E9888</f>
        <v>43</v>
      </c>
      <c r="AB36" s="93">
        <f>元データ!F9888</f>
        <v>86</v>
      </c>
      <c r="AC36" s="86">
        <f>元データ!D11054</f>
        <v>13</v>
      </c>
      <c r="AD36" s="83">
        <f>元データ!E11054</f>
        <v>7</v>
      </c>
      <c r="AE36" s="93">
        <f>元データ!F11054</f>
        <v>20</v>
      </c>
      <c r="AF36" s="86">
        <f>元データ!D13174</f>
        <v>13</v>
      </c>
      <c r="AG36" s="87">
        <f>元データ!E13174</f>
        <v>11</v>
      </c>
      <c r="AH36" s="88">
        <f>元データ!F13174</f>
        <v>24</v>
      </c>
      <c r="AI36" s="86">
        <f>元データ!D13916</f>
        <v>17</v>
      </c>
      <c r="AJ36" s="87">
        <f>元データ!E13916</f>
        <v>15</v>
      </c>
      <c r="AK36" s="93">
        <f>元データ!F13916</f>
        <v>32</v>
      </c>
      <c r="AL36" s="86">
        <f>元データ!D16142</f>
        <v>38</v>
      </c>
      <c r="AM36" s="83">
        <f>元データ!E16142</f>
        <v>37</v>
      </c>
      <c r="AN36" s="93">
        <f>元データ!F16142</f>
        <v>75</v>
      </c>
      <c r="AO36" s="86">
        <f>元データ!D17096</f>
        <v>6</v>
      </c>
      <c r="AP36" s="87">
        <f>元データ!E17096</f>
        <v>4</v>
      </c>
      <c r="AQ36" s="93">
        <f>元データ!F17096</f>
        <v>10</v>
      </c>
      <c r="AR36" s="86">
        <f>元データ!D18792</f>
        <v>18</v>
      </c>
      <c r="AS36" s="83">
        <f>元データ!E18792</f>
        <v>14</v>
      </c>
      <c r="AT36" s="93">
        <f>元データ!F18792</f>
        <v>32</v>
      </c>
      <c r="AU36" s="128">
        <f t="shared" si="10"/>
        <v>386</v>
      </c>
      <c r="AV36" s="81">
        <f t="shared" si="10"/>
        <v>411</v>
      </c>
      <c r="AW36" s="129">
        <f>SUM(AU36:AV36)</f>
        <v>797</v>
      </c>
      <c r="AX36" s="120">
        <v>28</v>
      </c>
    </row>
    <row r="37" spans="1:50" ht="12" customHeight="1" x14ac:dyDescent="0.15">
      <c r="A37" s="8">
        <v>29</v>
      </c>
      <c r="B37" s="80">
        <f>元データ!D667</f>
        <v>61</v>
      </c>
      <c r="C37" s="83">
        <f>元データ!E667</f>
        <v>45</v>
      </c>
      <c r="D37" s="84">
        <f>元データ!F667</f>
        <v>106</v>
      </c>
      <c r="E37" s="80">
        <f>元データ!D2045</f>
        <v>50</v>
      </c>
      <c r="F37" s="83">
        <f>元データ!E2045</f>
        <v>50</v>
      </c>
      <c r="G37" s="84">
        <f>元データ!F2045</f>
        <v>100</v>
      </c>
      <c r="H37" s="80">
        <f>元データ!D3105</f>
        <v>41</v>
      </c>
      <c r="I37" s="83">
        <f>元データ!E3105</f>
        <v>52</v>
      </c>
      <c r="J37" s="84">
        <f>元データ!F3105</f>
        <v>93</v>
      </c>
      <c r="K37" s="80">
        <f>元データ!D4271</f>
        <v>22</v>
      </c>
      <c r="L37" s="83">
        <f>元データ!E4271</f>
        <v>34</v>
      </c>
      <c r="M37" s="84">
        <f>元データ!F4271</f>
        <v>56</v>
      </c>
      <c r="N37" s="80">
        <f>元データ!D5013</f>
        <v>11</v>
      </c>
      <c r="O37" s="83">
        <f>元データ!E5013</f>
        <v>8</v>
      </c>
      <c r="P37" s="84">
        <f>元データ!F5013</f>
        <v>19</v>
      </c>
      <c r="Q37" s="80">
        <f>元データ!D6497</f>
        <v>17</v>
      </c>
      <c r="R37" s="83">
        <f>元データ!E6497</f>
        <v>25</v>
      </c>
      <c r="S37" s="84">
        <f>元データ!F6497</f>
        <v>42</v>
      </c>
      <c r="T37" s="80">
        <f>元データ!D7875</f>
        <v>27</v>
      </c>
      <c r="U37" s="83">
        <f>元データ!E7875</f>
        <v>18</v>
      </c>
      <c r="V37" s="84">
        <f>元データ!F7875</f>
        <v>45</v>
      </c>
      <c r="W37" s="80">
        <f>元データ!D9041</f>
        <v>27</v>
      </c>
      <c r="X37" s="83">
        <f>元データ!E9041</f>
        <v>42</v>
      </c>
      <c r="Y37" s="84">
        <f>元データ!F9041</f>
        <v>69</v>
      </c>
      <c r="Z37" s="80">
        <f>元データ!D9889</f>
        <v>46</v>
      </c>
      <c r="AA37" s="83">
        <f>元データ!E9889</f>
        <v>40</v>
      </c>
      <c r="AB37" s="102">
        <f>元データ!F9889</f>
        <v>86</v>
      </c>
      <c r="AC37" s="86">
        <f>元データ!D11055</f>
        <v>13</v>
      </c>
      <c r="AD37" s="87">
        <f>元データ!E11055</f>
        <v>17</v>
      </c>
      <c r="AE37" s="93">
        <f>元データ!F11055</f>
        <v>30</v>
      </c>
      <c r="AF37" s="86">
        <f>元データ!D13175</f>
        <v>18</v>
      </c>
      <c r="AG37" s="87">
        <f>元データ!E13175</f>
        <v>19</v>
      </c>
      <c r="AH37" s="88">
        <f>元データ!F13175</f>
        <v>37</v>
      </c>
      <c r="AI37" s="86">
        <f>元データ!D13917</f>
        <v>9</v>
      </c>
      <c r="AJ37" s="87">
        <f>元データ!E13917</f>
        <v>14</v>
      </c>
      <c r="AK37" s="93">
        <f>元データ!F13917</f>
        <v>23</v>
      </c>
      <c r="AL37" s="86">
        <f>元データ!D16143</f>
        <v>28</v>
      </c>
      <c r="AM37" s="87">
        <f>元データ!E16143</f>
        <v>37</v>
      </c>
      <c r="AN37" s="93">
        <f>元データ!F16143</f>
        <v>65</v>
      </c>
      <c r="AO37" s="86">
        <f>元データ!D17097</f>
        <v>9</v>
      </c>
      <c r="AP37" s="87">
        <f>元データ!E17097</f>
        <v>8</v>
      </c>
      <c r="AQ37" s="93">
        <f>元データ!F17097</f>
        <v>17</v>
      </c>
      <c r="AR37" s="86">
        <f>元データ!D18793</f>
        <v>18</v>
      </c>
      <c r="AS37" s="87">
        <f>元データ!E18793</f>
        <v>27</v>
      </c>
      <c r="AT37" s="93">
        <f>元データ!F18793</f>
        <v>45</v>
      </c>
      <c r="AU37" s="128">
        <f t="shared" si="10"/>
        <v>397</v>
      </c>
      <c r="AV37" s="81">
        <f t="shared" si="10"/>
        <v>436</v>
      </c>
      <c r="AW37" s="129">
        <f>SUM(AU37:AV37)</f>
        <v>833</v>
      </c>
      <c r="AX37" s="120">
        <v>29</v>
      </c>
    </row>
    <row r="38" spans="1:50" ht="11.1" customHeight="1" x14ac:dyDescent="0.15">
      <c r="A38" s="18" t="s">
        <v>9</v>
      </c>
      <c r="B38" s="72">
        <f t="shared" ref="B38:AT38" si="11">SUM(B33:B37)</f>
        <v>282</v>
      </c>
      <c r="C38" s="73">
        <f t="shared" si="11"/>
        <v>259</v>
      </c>
      <c r="D38" s="74">
        <f t="shared" si="11"/>
        <v>541</v>
      </c>
      <c r="E38" s="72">
        <f t="shared" si="11"/>
        <v>237</v>
      </c>
      <c r="F38" s="73">
        <f t="shared" si="11"/>
        <v>296</v>
      </c>
      <c r="G38" s="74">
        <f t="shared" si="11"/>
        <v>533</v>
      </c>
      <c r="H38" s="72">
        <f t="shared" si="11"/>
        <v>183</v>
      </c>
      <c r="I38" s="73">
        <f t="shared" si="11"/>
        <v>221</v>
      </c>
      <c r="J38" s="74">
        <f t="shared" si="11"/>
        <v>404</v>
      </c>
      <c r="K38" s="72">
        <f t="shared" si="11"/>
        <v>135</v>
      </c>
      <c r="L38" s="73">
        <f t="shared" si="11"/>
        <v>145</v>
      </c>
      <c r="M38" s="74">
        <f t="shared" si="11"/>
        <v>280</v>
      </c>
      <c r="N38" s="72">
        <f t="shared" si="11"/>
        <v>45</v>
      </c>
      <c r="O38" s="73">
        <f t="shared" si="11"/>
        <v>36</v>
      </c>
      <c r="P38" s="74">
        <f t="shared" si="11"/>
        <v>81</v>
      </c>
      <c r="Q38" s="72">
        <f t="shared" si="11"/>
        <v>79</v>
      </c>
      <c r="R38" s="73">
        <f t="shared" si="11"/>
        <v>79</v>
      </c>
      <c r="S38" s="74">
        <f t="shared" si="11"/>
        <v>158</v>
      </c>
      <c r="T38" s="72">
        <f t="shared" si="11"/>
        <v>110</v>
      </c>
      <c r="U38" s="73">
        <f t="shared" si="11"/>
        <v>86</v>
      </c>
      <c r="V38" s="74">
        <f t="shared" si="11"/>
        <v>196</v>
      </c>
      <c r="W38" s="72">
        <f t="shared" si="11"/>
        <v>179</v>
      </c>
      <c r="X38" s="73">
        <f t="shared" si="11"/>
        <v>190</v>
      </c>
      <c r="Y38" s="74">
        <f t="shared" si="11"/>
        <v>369</v>
      </c>
      <c r="Z38" s="72">
        <f t="shared" si="11"/>
        <v>224</v>
      </c>
      <c r="AA38" s="73">
        <f t="shared" si="11"/>
        <v>220</v>
      </c>
      <c r="AB38" s="112">
        <f t="shared" si="11"/>
        <v>444</v>
      </c>
      <c r="AC38" s="72">
        <f t="shared" si="11"/>
        <v>46</v>
      </c>
      <c r="AD38" s="73">
        <f t="shared" si="11"/>
        <v>61</v>
      </c>
      <c r="AE38" s="112">
        <f t="shared" si="11"/>
        <v>107</v>
      </c>
      <c r="AF38" s="72">
        <f t="shared" si="11"/>
        <v>82</v>
      </c>
      <c r="AG38" s="73">
        <f t="shared" si="11"/>
        <v>82</v>
      </c>
      <c r="AH38" s="74">
        <f t="shared" si="11"/>
        <v>164</v>
      </c>
      <c r="AI38" s="72">
        <f t="shared" si="11"/>
        <v>61</v>
      </c>
      <c r="AJ38" s="73">
        <f t="shared" si="11"/>
        <v>69</v>
      </c>
      <c r="AK38" s="112">
        <f t="shared" si="11"/>
        <v>130</v>
      </c>
      <c r="AL38" s="72">
        <f t="shared" si="11"/>
        <v>160</v>
      </c>
      <c r="AM38" s="73">
        <f t="shared" si="11"/>
        <v>166</v>
      </c>
      <c r="AN38" s="112">
        <f t="shared" si="11"/>
        <v>326</v>
      </c>
      <c r="AO38" s="72">
        <f t="shared" si="11"/>
        <v>41</v>
      </c>
      <c r="AP38" s="73">
        <f t="shared" si="11"/>
        <v>42</v>
      </c>
      <c r="AQ38" s="112">
        <f t="shared" si="11"/>
        <v>83</v>
      </c>
      <c r="AR38" s="72">
        <f t="shared" si="11"/>
        <v>90</v>
      </c>
      <c r="AS38" s="73">
        <f t="shared" si="11"/>
        <v>83</v>
      </c>
      <c r="AT38" s="112">
        <f t="shared" si="11"/>
        <v>173</v>
      </c>
      <c r="AU38" s="130">
        <f>SUM(AU33:AU37)</f>
        <v>1954</v>
      </c>
      <c r="AV38" s="73">
        <f>SUM(AV33:AV37)</f>
        <v>2035</v>
      </c>
      <c r="AW38" s="131">
        <f>SUM(AW33:AW37)</f>
        <v>3989</v>
      </c>
      <c r="AX38" s="121" t="s">
        <v>9</v>
      </c>
    </row>
    <row r="39" spans="1:50" ht="12" customHeight="1" x14ac:dyDescent="0.15">
      <c r="A39" s="7">
        <v>30</v>
      </c>
      <c r="B39" s="80">
        <f>元データ!D668</f>
        <v>53</v>
      </c>
      <c r="C39" s="81">
        <f>元データ!E668</f>
        <v>54</v>
      </c>
      <c r="D39" s="82">
        <f>元データ!F668</f>
        <v>107</v>
      </c>
      <c r="E39" s="80">
        <f>元データ!D2046</f>
        <v>62</v>
      </c>
      <c r="F39" s="81">
        <f>元データ!E2046</f>
        <v>46</v>
      </c>
      <c r="G39" s="82">
        <f>元データ!F2046</f>
        <v>108</v>
      </c>
      <c r="H39" s="80">
        <f>元データ!D3106</f>
        <v>52</v>
      </c>
      <c r="I39" s="81">
        <f>元データ!E3106</f>
        <v>61</v>
      </c>
      <c r="J39" s="82">
        <f>元データ!F3106</f>
        <v>113</v>
      </c>
      <c r="K39" s="80">
        <f>元データ!D4272</f>
        <v>45</v>
      </c>
      <c r="L39" s="81">
        <f>元データ!E4272</f>
        <v>36</v>
      </c>
      <c r="M39" s="82">
        <f>元データ!F4272</f>
        <v>81</v>
      </c>
      <c r="N39" s="80">
        <f>元データ!D5014</f>
        <v>10</v>
      </c>
      <c r="O39" s="81">
        <f>元データ!E5014</f>
        <v>9</v>
      </c>
      <c r="P39" s="82">
        <f>元データ!F5014</f>
        <v>19</v>
      </c>
      <c r="Q39" s="80">
        <f>元データ!D6498</f>
        <v>17</v>
      </c>
      <c r="R39" s="81">
        <f>元データ!E6498</f>
        <v>12</v>
      </c>
      <c r="S39" s="82">
        <f>元データ!F6498</f>
        <v>29</v>
      </c>
      <c r="T39" s="80">
        <f>元データ!D7876</f>
        <v>20</v>
      </c>
      <c r="U39" s="81">
        <f>元データ!E7876</f>
        <v>26</v>
      </c>
      <c r="V39" s="82">
        <f>元データ!F7876</f>
        <v>46</v>
      </c>
      <c r="W39" s="80">
        <f>元データ!D9042</f>
        <v>20</v>
      </c>
      <c r="X39" s="81">
        <f>元データ!E9042</f>
        <v>28</v>
      </c>
      <c r="Y39" s="82">
        <f>元データ!F9042</f>
        <v>48</v>
      </c>
      <c r="Z39" s="80">
        <f>元データ!D9890</f>
        <v>47</v>
      </c>
      <c r="AA39" s="81">
        <f>元データ!E9890</f>
        <v>35</v>
      </c>
      <c r="AB39" s="111">
        <f>元データ!F9890</f>
        <v>82</v>
      </c>
      <c r="AC39" s="80">
        <f>元データ!D11056</f>
        <v>8</v>
      </c>
      <c r="AD39" s="81">
        <f>元データ!E11056</f>
        <v>12</v>
      </c>
      <c r="AE39" s="111">
        <f>元データ!F11056</f>
        <v>20</v>
      </c>
      <c r="AF39" s="80">
        <f>元データ!D13176</f>
        <v>18</v>
      </c>
      <c r="AG39" s="81">
        <f>元データ!E13176</f>
        <v>19</v>
      </c>
      <c r="AH39" s="82">
        <f>元データ!F13176</f>
        <v>37</v>
      </c>
      <c r="AI39" s="80">
        <f>元データ!D13918</f>
        <v>21</v>
      </c>
      <c r="AJ39" s="81">
        <f>元データ!E13918</f>
        <v>17</v>
      </c>
      <c r="AK39" s="111">
        <f>元データ!F13918</f>
        <v>38</v>
      </c>
      <c r="AL39" s="80">
        <f>元データ!D16144</f>
        <v>39</v>
      </c>
      <c r="AM39" s="81">
        <f>元データ!E16144</f>
        <v>32</v>
      </c>
      <c r="AN39" s="111">
        <f>元データ!F16144</f>
        <v>71</v>
      </c>
      <c r="AO39" s="80">
        <f>元データ!D17098</f>
        <v>9</v>
      </c>
      <c r="AP39" s="81">
        <f>元データ!E17098</f>
        <v>5</v>
      </c>
      <c r="AQ39" s="111">
        <f>元データ!F17098</f>
        <v>14</v>
      </c>
      <c r="AR39" s="80">
        <f>元データ!D18794</f>
        <v>13</v>
      </c>
      <c r="AS39" s="81">
        <f>元データ!E18794</f>
        <v>20</v>
      </c>
      <c r="AT39" s="111">
        <f>元データ!F18794</f>
        <v>33</v>
      </c>
      <c r="AU39" s="152">
        <f t="shared" ref="AU39:AV43" si="12">B39+E39+H39+K39+N39+Q39+T39+W39+Z39+AC39+AF39+AI39+AL39+AO39+AR39</f>
        <v>434</v>
      </c>
      <c r="AV39" s="164">
        <f t="shared" si="12"/>
        <v>412</v>
      </c>
      <c r="AW39" s="129">
        <f>SUM(AU39:AV39)</f>
        <v>846</v>
      </c>
      <c r="AX39" s="119">
        <v>30</v>
      </c>
    </row>
    <row r="40" spans="1:50" ht="12" customHeight="1" x14ac:dyDescent="0.15">
      <c r="A40" s="8">
        <v>31</v>
      </c>
      <c r="B40" s="80">
        <f>元データ!D669</f>
        <v>56</v>
      </c>
      <c r="C40" s="83">
        <f>元データ!E669</f>
        <v>54</v>
      </c>
      <c r="D40" s="84">
        <f>元データ!F669</f>
        <v>110</v>
      </c>
      <c r="E40" s="80">
        <f>元データ!D2047</f>
        <v>48</v>
      </c>
      <c r="F40" s="83">
        <f>元データ!E2047</f>
        <v>67</v>
      </c>
      <c r="G40" s="84">
        <f>元データ!F2047</f>
        <v>115</v>
      </c>
      <c r="H40" s="80">
        <f>元データ!D3107</f>
        <v>70</v>
      </c>
      <c r="I40" s="83">
        <f>元データ!E3107</f>
        <v>53</v>
      </c>
      <c r="J40" s="84">
        <f>元データ!F3107</f>
        <v>123</v>
      </c>
      <c r="K40" s="80">
        <f>元データ!D4273</f>
        <v>32</v>
      </c>
      <c r="L40" s="83">
        <f>元データ!E4273</f>
        <v>39</v>
      </c>
      <c r="M40" s="84">
        <f>元データ!F4273</f>
        <v>71</v>
      </c>
      <c r="N40" s="80">
        <f>元データ!D5015</f>
        <v>13</v>
      </c>
      <c r="O40" s="83">
        <f>元データ!E5015</f>
        <v>16</v>
      </c>
      <c r="P40" s="84">
        <f>元データ!F5015</f>
        <v>29</v>
      </c>
      <c r="Q40" s="80">
        <f>元データ!D6499</f>
        <v>17</v>
      </c>
      <c r="R40" s="83">
        <f>元データ!E6499</f>
        <v>13</v>
      </c>
      <c r="S40" s="84">
        <f>元データ!F6499</f>
        <v>30</v>
      </c>
      <c r="T40" s="80">
        <f>元データ!D7877</f>
        <v>32</v>
      </c>
      <c r="U40" s="83">
        <f>元データ!E7877</f>
        <v>31</v>
      </c>
      <c r="V40" s="84">
        <f>元データ!F7877</f>
        <v>63</v>
      </c>
      <c r="W40" s="80">
        <f>元データ!D9043</f>
        <v>35</v>
      </c>
      <c r="X40" s="83">
        <f>元データ!E9043</f>
        <v>27</v>
      </c>
      <c r="Y40" s="84">
        <f>元データ!F9043</f>
        <v>62</v>
      </c>
      <c r="Z40" s="80">
        <f>元データ!D9891</f>
        <v>49</v>
      </c>
      <c r="AA40" s="83">
        <f>元データ!E9891</f>
        <v>54</v>
      </c>
      <c r="AB40" s="102">
        <f>元データ!F9891</f>
        <v>103</v>
      </c>
      <c r="AC40" s="80">
        <f>元データ!D11057</f>
        <v>11</v>
      </c>
      <c r="AD40" s="81">
        <f>元データ!E11057</f>
        <v>18</v>
      </c>
      <c r="AE40" s="111">
        <f>元データ!F11057</f>
        <v>29</v>
      </c>
      <c r="AF40" s="80">
        <f>元データ!D13177</f>
        <v>12</v>
      </c>
      <c r="AG40" s="81">
        <f>元データ!E13177</f>
        <v>19</v>
      </c>
      <c r="AH40" s="82">
        <f>元データ!F13177</f>
        <v>31</v>
      </c>
      <c r="AI40" s="80">
        <f>元データ!D13919</f>
        <v>8</v>
      </c>
      <c r="AJ40" s="81">
        <f>元データ!E13919</f>
        <v>17</v>
      </c>
      <c r="AK40" s="111">
        <f>元データ!F13919</f>
        <v>25</v>
      </c>
      <c r="AL40" s="80">
        <f>元データ!D16145</f>
        <v>51</v>
      </c>
      <c r="AM40" s="81">
        <f>元データ!E16145</f>
        <v>28</v>
      </c>
      <c r="AN40" s="111">
        <f>元データ!F16145</f>
        <v>79</v>
      </c>
      <c r="AO40" s="80">
        <f>元データ!D17099</f>
        <v>6</v>
      </c>
      <c r="AP40" s="81">
        <f>元データ!E17099</f>
        <v>7</v>
      </c>
      <c r="AQ40" s="111">
        <f>元データ!F17099</f>
        <v>13</v>
      </c>
      <c r="AR40" s="80">
        <f>元データ!D18795</f>
        <v>19</v>
      </c>
      <c r="AS40" s="81">
        <f>元データ!E18795</f>
        <v>22</v>
      </c>
      <c r="AT40" s="111">
        <f>元データ!F18795</f>
        <v>41</v>
      </c>
      <c r="AU40" s="128">
        <f t="shared" si="12"/>
        <v>459</v>
      </c>
      <c r="AV40" s="81">
        <f t="shared" si="12"/>
        <v>465</v>
      </c>
      <c r="AW40" s="129">
        <f>SUM(AU40:AV40)</f>
        <v>924</v>
      </c>
      <c r="AX40" s="120">
        <v>31</v>
      </c>
    </row>
    <row r="41" spans="1:50" ht="12" customHeight="1" x14ac:dyDescent="0.15">
      <c r="A41" s="8">
        <v>32</v>
      </c>
      <c r="B41" s="80">
        <f>元データ!D670</f>
        <v>50</v>
      </c>
      <c r="C41" s="83">
        <f>元データ!E670</f>
        <v>66</v>
      </c>
      <c r="D41" s="84">
        <f>元データ!F670</f>
        <v>116</v>
      </c>
      <c r="E41" s="80">
        <f>元データ!D2048</f>
        <v>49</v>
      </c>
      <c r="F41" s="83">
        <f>元データ!E2048</f>
        <v>70</v>
      </c>
      <c r="G41" s="84">
        <f>元データ!F2048</f>
        <v>119</v>
      </c>
      <c r="H41" s="80">
        <f>元データ!D3108</f>
        <v>59</v>
      </c>
      <c r="I41" s="83">
        <f>元データ!E3108</f>
        <v>80</v>
      </c>
      <c r="J41" s="84">
        <f>元データ!F3108</f>
        <v>139</v>
      </c>
      <c r="K41" s="80">
        <f>元データ!D4274</f>
        <v>36</v>
      </c>
      <c r="L41" s="83">
        <f>元データ!E4274</f>
        <v>34</v>
      </c>
      <c r="M41" s="84">
        <f>元データ!F4274</f>
        <v>70</v>
      </c>
      <c r="N41" s="80">
        <f>元データ!D5016</f>
        <v>9</v>
      </c>
      <c r="O41" s="83">
        <f>元データ!E5016</f>
        <v>14</v>
      </c>
      <c r="P41" s="84">
        <f>元データ!F5016</f>
        <v>23</v>
      </c>
      <c r="Q41" s="80">
        <f>元データ!D6500</f>
        <v>12</v>
      </c>
      <c r="R41" s="83">
        <f>元データ!E6500</f>
        <v>17</v>
      </c>
      <c r="S41" s="84">
        <f>元データ!F6500</f>
        <v>29</v>
      </c>
      <c r="T41" s="80">
        <f>元データ!D7878</f>
        <v>43</v>
      </c>
      <c r="U41" s="83">
        <f>元データ!E7878</f>
        <v>41</v>
      </c>
      <c r="V41" s="84">
        <f>元データ!F7878</f>
        <v>84</v>
      </c>
      <c r="W41" s="80">
        <f>元データ!D9044</f>
        <v>29</v>
      </c>
      <c r="X41" s="83">
        <f>元データ!E9044</f>
        <v>49</v>
      </c>
      <c r="Y41" s="84">
        <f>元データ!F9044</f>
        <v>78</v>
      </c>
      <c r="Z41" s="80">
        <f>元データ!D9892</f>
        <v>46</v>
      </c>
      <c r="AA41" s="83">
        <f>元データ!E9892</f>
        <v>53</v>
      </c>
      <c r="AB41" s="102">
        <f>元データ!F9892</f>
        <v>99</v>
      </c>
      <c r="AC41" s="80">
        <f>元データ!D11058</f>
        <v>16</v>
      </c>
      <c r="AD41" s="81">
        <f>元データ!E11058</f>
        <v>10</v>
      </c>
      <c r="AE41" s="111">
        <f>元データ!F11058</f>
        <v>26</v>
      </c>
      <c r="AF41" s="80">
        <f>元データ!D13178</f>
        <v>26</v>
      </c>
      <c r="AG41" s="81">
        <f>元データ!E13178</f>
        <v>28</v>
      </c>
      <c r="AH41" s="82">
        <f>元データ!F13178</f>
        <v>54</v>
      </c>
      <c r="AI41" s="80">
        <f>元データ!D13920</f>
        <v>13</v>
      </c>
      <c r="AJ41" s="81">
        <f>元データ!E13920</f>
        <v>17</v>
      </c>
      <c r="AK41" s="111">
        <f>元データ!F13920</f>
        <v>30</v>
      </c>
      <c r="AL41" s="80">
        <f>元データ!D16146</f>
        <v>38</v>
      </c>
      <c r="AM41" s="81">
        <f>元データ!E16146</f>
        <v>49</v>
      </c>
      <c r="AN41" s="111">
        <f>元データ!F16146</f>
        <v>87</v>
      </c>
      <c r="AO41" s="80">
        <f>元データ!D17100</f>
        <v>10</v>
      </c>
      <c r="AP41" s="81">
        <f>元データ!E17100</f>
        <v>7</v>
      </c>
      <c r="AQ41" s="111">
        <f>元データ!F17100</f>
        <v>17</v>
      </c>
      <c r="AR41" s="80">
        <f>元データ!D18796</f>
        <v>21</v>
      </c>
      <c r="AS41" s="81">
        <f>元データ!E18796</f>
        <v>21</v>
      </c>
      <c r="AT41" s="111">
        <f>元データ!F18796</f>
        <v>42</v>
      </c>
      <c r="AU41" s="128">
        <f t="shared" si="12"/>
        <v>457</v>
      </c>
      <c r="AV41" s="81">
        <f t="shared" si="12"/>
        <v>556</v>
      </c>
      <c r="AW41" s="129">
        <f>SUM(AU41:AV41)</f>
        <v>1013</v>
      </c>
      <c r="AX41" s="120">
        <v>32</v>
      </c>
    </row>
    <row r="42" spans="1:50" ht="12" customHeight="1" x14ac:dyDescent="0.15">
      <c r="A42" s="8">
        <v>33</v>
      </c>
      <c r="B42" s="80">
        <f>元データ!D671</f>
        <v>77</v>
      </c>
      <c r="C42" s="83">
        <f>元データ!E671</f>
        <v>70</v>
      </c>
      <c r="D42" s="84">
        <f>元データ!F671</f>
        <v>147</v>
      </c>
      <c r="E42" s="80">
        <f>元データ!D2049</f>
        <v>83</v>
      </c>
      <c r="F42" s="83">
        <f>元データ!E2049</f>
        <v>82</v>
      </c>
      <c r="G42" s="84">
        <f>元データ!F2049</f>
        <v>165</v>
      </c>
      <c r="H42" s="80">
        <f>元データ!D3109</f>
        <v>74</v>
      </c>
      <c r="I42" s="83">
        <f>元データ!E3109</f>
        <v>80</v>
      </c>
      <c r="J42" s="84">
        <f>元データ!F3109</f>
        <v>154</v>
      </c>
      <c r="K42" s="80">
        <f>元データ!D4275</f>
        <v>32</v>
      </c>
      <c r="L42" s="83">
        <f>元データ!E4275</f>
        <v>40</v>
      </c>
      <c r="M42" s="84">
        <f>元データ!F4275</f>
        <v>72</v>
      </c>
      <c r="N42" s="80">
        <f>元データ!D5017</f>
        <v>13</v>
      </c>
      <c r="O42" s="83">
        <f>元データ!E5017</f>
        <v>6</v>
      </c>
      <c r="P42" s="84">
        <f>元データ!F5017</f>
        <v>19</v>
      </c>
      <c r="Q42" s="80">
        <f>元データ!D6501</f>
        <v>21</v>
      </c>
      <c r="R42" s="83">
        <f>元データ!E6501</f>
        <v>14</v>
      </c>
      <c r="S42" s="84">
        <f>元データ!F6501</f>
        <v>35</v>
      </c>
      <c r="T42" s="80">
        <f>元データ!D7879</f>
        <v>42</v>
      </c>
      <c r="U42" s="83">
        <f>元データ!E7879</f>
        <v>24</v>
      </c>
      <c r="V42" s="84">
        <f>元データ!F7879</f>
        <v>66</v>
      </c>
      <c r="W42" s="80">
        <f>元データ!D9045</f>
        <v>31</v>
      </c>
      <c r="X42" s="83">
        <f>元データ!E9045</f>
        <v>40</v>
      </c>
      <c r="Y42" s="84">
        <f>元データ!F9045</f>
        <v>71</v>
      </c>
      <c r="Z42" s="80">
        <f>元データ!D9893</f>
        <v>55</v>
      </c>
      <c r="AA42" s="83">
        <f>元データ!E9893</f>
        <v>57</v>
      </c>
      <c r="AB42" s="102">
        <f>元データ!F9893</f>
        <v>112</v>
      </c>
      <c r="AC42" s="80">
        <f>元データ!D11059</f>
        <v>9</v>
      </c>
      <c r="AD42" s="81">
        <f>元データ!E11059</f>
        <v>13</v>
      </c>
      <c r="AE42" s="111">
        <f>元データ!F11059</f>
        <v>22</v>
      </c>
      <c r="AF42" s="80">
        <f>元データ!D13179</f>
        <v>25</v>
      </c>
      <c r="AG42" s="81">
        <f>元データ!E13179</f>
        <v>32</v>
      </c>
      <c r="AH42" s="82">
        <f>元データ!F13179</f>
        <v>57</v>
      </c>
      <c r="AI42" s="80">
        <f>元データ!D13921</f>
        <v>17</v>
      </c>
      <c r="AJ42" s="81">
        <f>元データ!E13921</f>
        <v>22</v>
      </c>
      <c r="AK42" s="111">
        <f>元データ!F13921</f>
        <v>39</v>
      </c>
      <c r="AL42" s="80">
        <f>元データ!D16147</f>
        <v>39</v>
      </c>
      <c r="AM42" s="81">
        <f>元データ!E16147</f>
        <v>34</v>
      </c>
      <c r="AN42" s="111">
        <f>元データ!F16147</f>
        <v>73</v>
      </c>
      <c r="AO42" s="80">
        <f>元データ!D17101</f>
        <v>9</v>
      </c>
      <c r="AP42" s="81">
        <f>元データ!E17101</f>
        <v>8</v>
      </c>
      <c r="AQ42" s="111">
        <f>元データ!F17101</f>
        <v>17</v>
      </c>
      <c r="AR42" s="80">
        <f>元データ!D18797</f>
        <v>24</v>
      </c>
      <c r="AS42" s="81">
        <f>元データ!E18797</f>
        <v>25</v>
      </c>
      <c r="AT42" s="111">
        <f>元データ!F18797</f>
        <v>49</v>
      </c>
      <c r="AU42" s="128">
        <f t="shared" si="12"/>
        <v>551</v>
      </c>
      <c r="AV42" s="81">
        <f t="shared" si="12"/>
        <v>547</v>
      </c>
      <c r="AW42" s="129">
        <f>SUM(AU42:AV42)</f>
        <v>1098</v>
      </c>
      <c r="AX42" s="120">
        <v>33</v>
      </c>
    </row>
    <row r="43" spans="1:50" ht="12" customHeight="1" x14ac:dyDescent="0.15">
      <c r="A43" s="8">
        <v>34</v>
      </c>
      <c r="B43" s="80">
        <f>元データ!D672</f>
        <v>66</v>
      </c>
      <c r="C43" s="83">
        <f>元データ!E672</f>
        <v>72</v>
      </c>
      <c r="D43" s="84">
        <f>元データ!F672</f>
        <v>138</v>
      </c>
      <c r="E43" s="80">
        <f>元データ!D2050</f>
        <v>80</v>
      </c>
      <c r="F43" s="83">
        <f>元データ!E2050</f>
        <v>83</v>
      </c>
      <c r="G43" s="84">
        <f>元データ!F2050</f>
        <v>163</v>
      </c>
      <c r="H43" s="80">
        <f>元データ!D3110</f>
        <v>65</v>
      </c>
      <c r="I43" s="83">
        <f>元データ!E3110</f>
        <v>71</v>
      </c>
      <c r="J43" s="84">
        <f>元データ!F3110</f>
        <v>136</v>
      </c>
      <c r="K43" s="80">
        <f>元データ!D4276</f>
        <v>43</v>
      </c>
      <c r="L43" s="83">
        <f>元データ!E4276</f>
        <v>45</v>
      </c>
      <c r="M43" s="84">
        <f>元データ!F4276</f>
        <v>88</v>
      </c>
      <c r="N43" s="80">
        <f>元データ!D5018</f>
        <v>8</v>
      </c>
      <c r="O43" s="83">
        <f>元データ!E5018</f>
        <v>11</v>
      </c>
      <c r="P43" s="84">
        <f>元データ!F5018</f>
        <v>19</v>
      </c>
      <c r="Q43" s="80">
        <f>元データ!D6502</f>
        <v>23</v>
      </c>
      <c r="R43" s="83">
        <f>元データ!E6502</f>
        <v>15</v>
      </c>
      <c r="S43" s="84">
        <f>元データ!F6502</f>
        <v>38</v>
      </c>
      <c r="T43" s="80">
        <f>元データ!D7880</f>
        <v>31</v>
      </c>
      <c r="U43" s="83">
        <f>元データ!E7880</f>
        <v>49</v>
      </c>
      <c r="V43" s="84">
        <f>元データ!F7880</f>
        <v>80</v>
      </c>
      <c r="W43" s="80">
        <f>元データ!D9046</f>
        <v>35</v>
      </c>
      <c r="X43" s="83">
        <f>元データ!E9046</f>
        <v>29</v>
      </c>
      <c r="Y43" s="84">
        <f>元データ!F9046</f>
        <v>64</v>
      </c>
      <c r="Z43" s="80">
        <f>元データ!D9894</f>
        <v>61</v>
      </c>
      <c r="AA43" s="83">
        <f>元データ!E9894</f>
        <v>46</v>
      </c>
      <c r="AB43" s="102">
        <f>元データ!F9894</f>
        <v>107</v>
      </c>
      <c r="AC43" s="80">
        <f>元データ!D11060</f>
        <v>14</v>
      </c>
      <c r="AD43" s="81">
        <f>元データ!E11060</f>
        <v>14</v>
      </c>
      <c r="AE43" s="111">
        <f>元データ!F11060</f>
        <v>28</v>
      </c>
      <c r="AF43" s="80">
        <f>元データ!D13180</f>
        <v>23</v>
      </c>
      <c r="AG43" s="81">
        <f>元データ!E13180</f>
        <v>22</v>
      </c>
      <c r="AH43" s="82">
        <f>元データ!F13180</f>
        <v>45</v>
      </c>
      <c r="AI43" s="80">
        <f>元データ!D13922</f>
        <v>19</v>
      </c>
      <c r="AJ43" s="81">
        <f>元データ!E13922</f>
        <v>18</v>
      </c>
      <c r="AK43" s="111">
        <f>元データ!F13922</f>
        <v>37</v>
      </c>
      <c r="AL43" s="80">
        <f>元データ!D16148</f>
        <v>39</v>
      </c>
      <c r="AM43" s="81">
        <f>元データ!E16148</f>
        <v>33</v>
      </c>
      <c r="AN43" s="111">
        <f>元データ!F16148</f>
        <v>72</v>
      </c>
      <c r="AO43" s="80">
        <f>元データ!D17102</f>
        <v>12</v>
      </c>
      <c r="AP43" s="81">
        <f>元データ!E17102</f>
        <v>9</v>
      </c>
      <c r="AQ43" s="111">
        <f>元データ!F17102</f>
        <v>21</v>
      </c>
      <c r="AR43" s="80">
        <f>元データ!D18798</f>
        <v>21</v>
      </c>
      <c r="AS43" s="81">
        <f>元データ!E18798</f>
        <v>28</v>
      </c>
      <c r="AT43" s="111">
        <f>元データ!F18798</f>
        <v>49</v>
      </c>
      <c r="AU43" s="128">
        <f t="shared" si="12"/>
        <v>540</v>
      </c>
      <c r="AV43" s="81">
        <f t="shared" si="12"/>
        <v>545</v>
      </c>
      <c r="AW43" s="129">
        <f>SUM(AU43:AV43)</f>
        <v>1085</v>
      </c>
      <c r="AX43" s="120">
        <v>34</v>
      </c>
    </row>
    <row r="44" spans="1:50" ht="11.1" customHeight="1" x14ac:dyDescent="0.15">
      <c r="A44" s="18" t="s">
        <v>10</v>
      </c>
      <c r="B44" s="72">
        <f t="shared" ref="B44:AT44" si="13">SUM(B39:B43)</f>
        <v>302</v>
      </c>
      <c r="C44" s="73">
        <f t="shared" si="13"/>
        <v>316</v>
      </c>
      <c r="D44" s="74">
        <f t="shared" si="13"/>
        <v>618</v>
      </c>
      <c r="E44" s="72">
        <f t="shared" si="13"/>
        <v>322</v>
      </c>
      <c r="F44" s="73">
        <f t="shared" si="13"/>
        <v>348</v>
      </c>
      <c r="G44" s="74">
        <f t="shared" si="13"/>
        <v>670</v>
      </c>
      <c r="H44" s="72">
        <f t="shared" si="13"/>
        <v>320</v>
      </c>
      <c r="I44" s="73">
        <f t="shared" si="13"/>
        <v>345</v>
      </c>
      <c r="J44" s="74">
        <f t="shared" si="13"/>
        <v>665</v>
      </c>
      <c r="K44" s="72">
        <f t="shared" si="13"/>
        <v>188</v>
      </c>
      <c r="L44" s="73">
        <f t="shared" si="13"/>
        <v>194</v>
      </c>
      <c r="M44" s="74">
        <f t="shared" si="13"/>
        <v>382</v>
      </c>
      <c r="N44" s="72">
        <f t="shared" si="13"/>
        <v>53</v>
      </c>
      <c r="O44" s="73">
        <f t="shared" si="13"/>
        <v>56</v>
      </c>
      <c r="P44" s="74">
        <f t="shared" si="13"/>
        <v>109</v>
      </c>
      <c r="Q44" s="72">
        <f t="shared" si="13"/>
        <v>90</v>
      </c>
      <c r="R44" s="73">
        <f t="shared" si="13"/>
        <v>71</v>
      </c>
      <c r="S44" s="74">
        <f t="shared" si="13"/>
        <v>161</v>
      </c>
      <c r="T44" s="72">
        <f t="shared" si="13"/>
        <v>168</v>
      </c>
      <c r="U44" s="73">
        <f t="shared" si="13"/>
        <v>171</v>
      </c>
      <c r="V44" s="74">
        <f t="shared" si="13"/>
        <v>339</v>
      </c>
      <c r="W44" s="72">
        <f t="shared" si="13"/>
        <v>150</v>
      </c>
      <c r="X44" s="73">
        <f t="shared" si="13"/>
        <v>173</v>
      </c>
      <c r="Y44" s="74">
        <f t="shared" si="13"/>
        <v>323</v>
      </c>
      <c r="Z44" s="72">
        <f t="shared" si="13"/>
        <v>258</v>
      </c>
      <c r="AA44" s="73">
        <f t="shared" si="13"/>
        <v>245</v>
      </c>
      <c r="AB44" s="112">
        <f t="shared" si="13"/>
        <v>503</v>
      </c>
      <c r="AC44" s="72">
        <f t="shared" si="13"/>
        <v>58</v>
      </c>
      <c r="AD44" s="73">
        <f t="shared" si="13"/>
        <v>67</v>
      </c>
      <c r="AE44" s="112">
        <f t="shared" si="13"/>
        <v>125</v>
      </c>
      <c r="AF44" s="72">
        <f t="shared" si="13"/>
        <v>104</v>
      </c>
      <c r="AG44" s="73">
        <f t="shared" si="13"/>
        <v>120</v>
      </c>
      <c r="AH44" s="74">
        <f t="shared" si="13"/>
        <v>224</v>
      </c>
      <c r="AI44" s="72">
        <f t="shared" si="13"/>
        <v>78</v>
      </c>
      <c r="AJ44" s="73">
        <f t="shared" si="13"/>
        <v>91</v>
      </c>
      <c r="AK44" s="112">
        <f t="shared" si="13"/>
        <v>169</v>
      </c>
      <c r="AL44" s="72">
        <f t="shared" si="13"/>
        <v>206</v>
      </c>
      <c r="AM44" s="73">
        <f t="shared" si="13"/>
        <v>176</v>
      </c>
      <c r="AN44" s="112">
        <f t="shared" si="13"/>
        <v>382</v>
      </c>
      <c r="AO44" s="72">
        <f t="shared" si="13"/>
        <v>46</v>
      </c>
      <c r="AP44" s="73">
        <f t="shared" si="13"/>
        <v>36</v>
      </c>
      <c r="AQ44" s="112">
        <f t="shared" si="13"/>
        <v>82</v>
      </c>
      <c r="AR44" s="72">
        <f t="shared" si="13"/>
        <v>98</v>
      </c>
      <c r="AS44" s="73">
        <f t="shared" si="13"/>
        <v>116</v>
      </c>
      <c r="AT44" s="112">
        <f t="shared" si="13"/>
        <v>214</v>
      </c>
      <c r="AU44" s="130">
        <f>SUM(AU39:AU43)</f>
        <v>2441</v>
      </c>
      <c r="AV44" s="73">
        <f>SUM(AV39:AV43)</f>
        <v>2525</v>
      </c>
      <c r="AW44" s="131">
        <f>SUM(AW39:AW43)</f>
        <v>4966</v>
      </c>
      <c r="AX44" s="121" t="s">
        <v>10</v>
      </c>
    </row>
    <row r="45" spans="1:50" ht="12" customHeight="1" x14ac:dyDescent="0.15">
      <c r="A45" s="7">
        <v>35</v>
      </c>
      <c r="B45" s="80">
        <f>元データ!D673</f>
        <v>94</v>
      </c>
      <c r="C45" s="81">
        <f>元データ!E673</f>
        <v>77</v>
      </c>
      <c r="D45" s="82">
        <f>元データ!F673</f>
        <v>171</v>
      </c>
      <c r="E45" s="80">
        <f>元データ!D2051</f>
        <v>61</v>
      </c>
      <c r="F45" s="81">
        <f>元データ!E2051</f>
        <v>76</v>
      </c>
      <c r="G45" s="82">
        <f>元データ!F2051</f>
        <v>137</v>
      </c>
      <c r="H45" s="80">
        <f>元データ!D3111</f>
        <v>81</v>
      </c>
      <c r="I45" s="81">
        <f>元データ!E3111</f>
        <v>84</v>
      </c>
      <c r="J45" s="82">
        <f>元データ!F3111</f>
        <v>165</v>
      </c>
      <c r="K45" s="80">
        <f>元データ!D4277</f>
        <v>43</v>
      </c>
      <c r="L45" s="81">
        <f>元データ!E4277</f>
        <v>47</v>
      </c>
      <c r="M45" s="82">
        <f>元データ!F4277</f>
        <v>90</v>
      </c>
      <c r="N45" s="80">
        <f>元データ!D5019</f>
        <v>10</v>
      </c>
      <c r="O45" s="81">
        <f>元データ!E5019</f>
        <v>10</v>
      </c>
      <c r="P45" s="82">
        <f>元データ!F5019</f>
        <v>20</v>
      </c>
      <c r="Q45" s="80">
        <f>元データ!D6503</f>
        <v>29</v>
      </c>
      <c r="R45" s="81">
        <f>元データ!E6503</f>
        <v>22</v>
      </c>
      <c r="S45" s="82">
        <f>元データ!F6503</f>
        <v>51</v>
      </c>
      <c r="T45" s="80">
        <f>元データ!D7881</f>
        <v>41</v>
      </c>
      <c r="U45" s="81">
        <f>元データ!E7881</f>
        <v>42</v>
      </c>
      <c r="V45" s="82">
        <f>元データ!F7881</f>
        <v>83</v>
      </c>
      <c r="W45" s="80">
        <f>元データ!D9047</f>
        <v>37</v>
      </c>
      <c r="X45" s="81">
        <f>元データ!E9047</f>
        <v>37</v>
      </c>
      <c r="Y45" s="82">
        <f>元データ!F9047</f>
        <v>74</v>
      </c>
      <c r="Z45" s="80">
        <f>元データ!D9895</f>
        <v>84</v>
      </c>
      <c r="AA45" s="81">
        <f>元データ!E9895</f>
        <v>80</v>
      </c>
      <c r="AB45" s="111">
        <f>元データ!F9895</f>
        <v>164</v>
      </c>
      <c r="AC45" s="80">
        <f>元データ!D11061</f>
        <v>11</v>
      </c>
      <c r="AD45" s="81">
        <f>元データ!E11061</f>
        <v>20</v>
      </c>
      <c r="AE45" s="111">
        <f>元データ!F11061</f>
        <v>31</v>
      </c>
      <c r="AF45" s="80">
        <f>元データ!D13181</f>
        <v>31</v>
      </c>
      <c r="AG45" s="81">
        <f>元データ!E13181</f>
        <v>37</v>
      </c>
      <c r="AH45" s="82">
        <f>元データ!F13181</f>
        <v>68</v>
      </c>
      <c r="AI45" s="80">
        <f>元データ!D13923</f>
        <v>11</v>
      </c>
      <c r="AJ45" s="81">
        <f>元データ!E13923</f>
        <v>15</v>
      </c>
      <c r="AK45" s="111">
        <f>元データ!F13923</f>
        <v>26</v>
      </c>
      <c r="AL45" s="80">
        <f>元データ!D16149</f>
        <v>47</v>
      </c>
      <c r="AM45" s="81">
        <f>元データ!E16149</f>
        <v>43</v>
      </c>
      <c r="AN45" s="111">
        <f>元データ!F16149</f>
        <v>90</v>
      </c>
      <c r="AO45" s="80">
        <f>元データ!D17103</f>
        <v>8</v>
      </c>
      <c r="AP45" s="81">
        <f>元データ!E17103</f>
        <v>15</v>
      </c>
      <c r="AQ45" s="111">
        <f>元データ!F17103</f>
        <v>23</v>
      </c>
      <c r="AR45" s="80">
        <f>元データ!D18799</f>
        <v>25</v>
      </c>
      <c r="AS45" s="81">
        <f>元データ!E18799</f>
        <v>27</v>
      </c>
      <c r="AT45" s="111">
        <f>元データ!F18799</f>
        <v>52</v>
      </c>
      <c r="AU45" s="152">
        <f t="shared" ref="AU45:AV49" si="14">B45+E45+H45+K45+N45+Q45+T45+W45+Z45+AC45+AF45+AI45+AL45+AO45+AR45</f>
        <v>613</v>
      </c>
      <c r="AV45" s="164">
        <f t="shared" si="14"/>
        <v>632</v>
      </c>
      <c r="AW45" s="129">
        <f>SUM(AU45:AV45)</f>
        <v>1245</v>
      </c>
      <c r="AX45" s="119">
        <v>35</v>
      </c>
    </row>
    <row r="46" spans="1:50" ht="12" customHeight="1" x14ac:dyDescent="0.15">
      <c r="A46" s="8">
        <v>36</v>
      </c>
      <c r="B46" s="80">
        <f>元データ!D674</f>
        <v>76</v>
      </c>
      <c r="C46" s="83">
        <f>元データ!E674</f>
        <v>74</v>
      </c>
      <c r="D46" s="84">
        <f>元データ!F674</f>
        <v>150</v>
      </c>
      <c r="E46" s="80">
        <f>元データ!D2052</f>
        <v>84</v>
      </c>
      <c r="F46" s="83">
        <f>元データ!E2052</f>
        <v>93</v>
      </c>
      <c r="G46" s="84">
        <f>元データ!F2052</f>
        <v>177</v>
      </c>
      <c r="H46" s="80">
        <f>元データ!D3112</f>
        <v>68</v>
      </c>
      <c r="I46" s="83">
        <f>元データ!E3112</f>
        <v>61</v>
      </c>
      <c r="J46" s="84">
        <f>元データ!F3112</f>
        <v>129</v>
      </c>
      <c r="K46" s="80">
        <f>元データ!D4278</f>
        <v>41</v>
      </c>
      <c r="L46" s="83">
        <f>元データ!E4278</f>
        <v>41</v>
      </c>
      <c r="M46" s="84">
        <f>元データ!F4278</f>
        <v>82</v>
      </c>
      <c r="N46" s="80">
        <f>元データ!D5020</f>
        <v>13</v>
      </c>
      <c r="O46" s="83">
        <f>元データ!E5020</f>
        <v>12</v>
      </c>
      <c r="P46" s="84">
        <f>元データ!F5020</f>
        <v>25</v>
      </c>
      <c r="Q46" s="80">
        <f>元データ!D6504</f>
        <v>26</v>
      </c>
      <c r="R46" s="83">
        <f>元データ!E6504</f>
        <v>29</v>
      </c>
      <c r="S46" s="84">
        <f>元データ!F6504</f>
        <v>55</v>
      </c>
      <c r="T46" s="80">
        <f>元データ!D7882</f>
        <v>40</v>
      </c>
      <c r="U46" s="83">
        <f>元データ!E7882</f>
        <v>33</v>
      </c>
      <c r="V46" s="84">
        <f>元データ!F7882</f>
        <v>73</v>
      </c>
      <c r="W46" s="80">
        <f>元データ!D9048</f>
        <v>37</v>
      </c>
      <c r="X46" s="83">
        <f>元データ!E9048</f>
        <v>43</v>
      </c>
      <c r="Y46" s="84">
        <f>元データ!F9048</f>
        <v>80</v>
      </c>
      <c r="Z46" s="80">
        <f>元データ!D9896</f>
        <v>59</v>
      </c>
      <c r="AA46" s="83">
        <f>元データ!E9896</f>
        <v>70</v>
      </c>
      <c r="AB46" s="102">
        <f>元データ!F9896</f>
        <v>129</v>
      </c>
      <c r="AC46" s="80">
        <f>元データ!D11062</f>
        <v>20</v>
      </c>
      <c r="AD46" s="81">
        <f>元データ!E11062</f>
        <v>16</v>
      </c>
      <c r="AE46" s="111">
        <f>元データ!F11062</f>
        <v>36</v>
      </c>
      <c r="AF46" s="80">
        <f>元データ!D13182</f>
        <v>23</v>
      </c>
      <c r="AG46" s="81">
        <f>元データ!E13182</f>
        <v>31</v>
      </c>
      <c r="AH46" s="82">
        <f>元データ!F13182</f>
        <v>54</v>
      </c>
      <c r="AI46" s="80">
        <f>元データ!D13924</f>
        <v>13</v>
      </c>
      <c r="AJ46" s="81">
        <f>元データ!E13924</f>
        <v>16</v>
      </c>
      <c r="AK46" s="111">
        <f>元データ!F13924</f>
        <v>29</v>
      </c>
      <c r="AL46" s="80">
        <f>元データ!D16150</f>
        <v>37</v>
      </c>
      <c r="AM46" s="81">
        <f>元データ!E16150</f>
        <v>50</v>
      </c>
      <c r="AN46" s="111">
        <f>元データ!F16150</f>
        <v>87</v>
      </c>
      <c r="AO46" s="80">
        <f>元データ!D17104</f>
        <v>11</v>
      </c>
      <c r="AP46" s="81">
        <f>元データ!E17104</f>
        <v>17</v>
      </c>
      <c r="AQ46" s="111">
        <f>元データ!F17104</f>
        <v>28</v>
      </c>
      <c r="AR46" s="80">
        <f>元データ!D18800</f>
        <v>33</v>
      </c>
      <c r="AS46" s="81">
        <f>元データ!E18800</f>
        <v>20</v>
      </c>
      <c r="AT46" s="111">
        <f>元データ!F18800</f>
        <v>53</v>
      </c>
      <c r="AU46" s="128">
        <f t="shared" si="14"/>
        <v>581</v>
      </c>
      <c r="AV46" s="81">
        <f t="shared" si="14"/>
        <v>606</v>
      </c>
      <c r="AW46" s="129">
        <f>SUM(AU46:AV46)</f>
        <v>1187</v>
      </c>
      <c r="AX46" s="120">
        <v>36</v>
      </c>
    </row>
    <row r="47" spans="1:50" ht="12" customHeight="1" x14ac:dyDescent="0.15">
      <c r="A47" s="8">
        <v>37</v>
      </c>
      <c r="B47" s="80">
        <f>元データ!D675</f>
        <v>74</v>
      </c>
      <c r="C47" s="83">
        <f>元データ!E675</f>
        <v>96</v>
      </c>
      <c r="D47" s="84">
        <f>元データ!F675</f>
        <v>170</v>
      </c>
      <c r="E47" s="80">
        <f>元データ!D2053</f>
        <v>81</v>
      </c>
      <c r="F47" s="83">
        <f>元データ!E2053</f>
        <v>68</v>
      </c>
      <c r="G47" s="84">
        <f>元データ!F2053</f>
        <v>149</v>
      </c>
      <c r="H47" s="80">
        <f>元データ!D3113</f>
        <v>78</v>
      </c>
      <c r="I47" s="83">
        <f>元データ!E3113</f>
        <v>84</v>
      </c>
      <c r="J47" s="84">
        <f>元データ!F3113</f>
        <v>162</v>
      </c>
      <c r="K47" s="80">
        <f>元データ!D4279</f>
        <v>47</v>
      </c>
      <c r="L47" s="83">
        <f>元データ!E4279</f>
        <v>41</v>
      </c>
      <c r="M47" s="84">
        <f>元データ!F4279</f>
        <v>88</v>
      </c>
      <c r="N47" s="80">
        <f>元データ!D5021</f>
        <v>18</v>
      </c>
      <c r="O47" s="83">
        <f>元データ!E5021</f>
        <v>12</v>
      </c>
      <c r="P47" s="84">
        <f>元データ!F5021</f>
        <v>30</v>
      </c>
      <c r="Q47" s="80">
        <f>元データ!D6505</f>
        <v>27</v>
      </c>
      <c r="R47" s="83">
        <f>元データ!E6505</f>
        <v>18</v>
      </c>
      <c r="S47" s="84">
        <f>元データ!F6505</f>
        <v>45</v>
      </c>
      <c r="T47" s="80">
        <f>元データ!D7883</f>
        <v>34</v>
      </c>
      <c r="U47" s="83">
        <f>元データ!E7883</f>
        <v>37</v>
      </c>
      <c r="V47" s="84">
        <f>元データ!F7883</f>
        <v>71</v>
      </c>
      <c r="W47" s="80">
        <f>元データ!D9049</f>
        <v>42</v>
      </c>
      <c r="X47" s="83">
        <f>元データ!E9049</f>
        <v>47</v>
      </c>
      <c r="Y47" s="84">
        <f>元データ!F9049</f>
        <v>89</v>
      </c>
      <c r="Z47" s="80">
        <f>元データ!D9897</f>
        <v>66</v>
      </c>
      <c r="AA47" s="83">
        <f>元データ!E9897</f>
        <v>65</v>
      </c>
      <c r="AB47" s="102">
        <f>元データ!F9897</f>
        <v>131</v>
      </c>
      <c r="AC47" s="80">
        <f>元データ!D11063</f>
        <v>11</v>
      </c>
      <c r="AD47" s="81">
        <f>元データ!E11063</f>
        <v>17</v>
      </c>
      <c r="AE47" s="111">
        <f>元データ!F11063</f>
        <v>28</v>
      </c>
      <c r="AF47" s="80">
        <f>元データ!D13183</f>
        <v>30</v>
      </c>
      <c r="AG47" s="81">
        <f>元データ!E13183</f>
        <v>22</v>
      </c>
      <c r="AH47" s="82">
        <f>元データ!F13183</f>
        <v>52</v>
      </c>
      <c r="AI47" s="80">
        <f>元データ!D13925</f>
        <v>19</v>
      </c>
      <c r="AJ47" s="81">
        <f>元データ!E13925</f>
        <v>25</v>
      </c>
      <c r="AK47" s="111">
        <f>元データ!F13925</f>
        <v>44</v>
      </c>
      <c r="AL47" s="80">
        <f>元データ!D16151</f>
        <v>38</v>
      </c>
      <c r="AM47" s="81">
        <f>元データ!E16151</f>
        <v>50</v>
      </c>
      <c r="AN47" s="111">
        <f>元データ!F16151</f>
        <v>88</v>
      </c>
      <c r="AO47" s="80">
        <f>元データ!D17105</f>
        <v>8</v>
      </c>
      <c r="AP47" s="81">
        <f>元データ!E17105</f>
        <v>15</v>
      </c>
      <c r="AQ47" s="111">
        <f>元データ!F17105</f>
        <v>23</v>
      </c>
      <c r="AR47" s="80">
        <f>元データ!D18801</f>
        <v>26</v>
      </c>
      <c r="AS47" s="81">
        <f>元データ!E18801</f>
        <v>21</v>
      </c>
      <c r="AT47" s="111">
        <f>元データ!F18801</f>
        <v>47</v>
      </c>
      <c r="AU47" s="128">
        <f t="shared" si="14"/>
        <v>599</v>
      </c>
      <c r="AV47" s="81">
        <f t="shared" si="14"/>
        <v>618</v>
      </c>
      <c r="AW47" s="129">
        <f>SUM(AU47:AV47)</f>
        <v>1217</v>
      </c>
      <c r="AX47" s="120">
        <v>37</v>
      </c>
    </row>
    <row r="48" spans="1:50" ht="12" customHeight="1" x14ac:dyDescent="0.15">
      <c r="A48" s="8">
        <v>38</v>
      </c>
      <c r="B48" s="80">
        <f>元データ!D676</f>
        <v>79</v>
      </c>
      <c r="C48" s="83">
        <f>元データ!E676</f>
        <v>91</v>
      </c>
      <c r="D48" s="84">
        <f>元データ!F676</f>
        <v>170</v>
      </c>
      <c r="E48" s="80">
        <f>元データ!D2054</f>
        <v>79</v>
      </c>
      <c r="F48" s="83">
        <f>元データ!E2054</f>
        <v>69</v>
      </c>
      <c r="G48" s="84">
        <f>元データ!F2054</f>
        <v>148</v>
      </c>
      <c r="H48" s="80">
        <f>元データ!D3114</f>
        <v>70</v>
      </c>
      <c r="I48" s="83">
        <f>元データ!E3114</f>
        <v>88</v>
      </c>
      <c r="J48" s="84">
        <f>元データ!F3114</f>
        <v>158</v>
      </c>
      <c r="K48" s="80">
        <f>元データ!D4280</f>
        <v>43</v>
      </c>
      <c r="L48" s="83">
        <f>元データ!E4280</f>
        <v>45</v>
      </c>
      <c r="M48" s="84">
        <f>元データ!F4280</f>
        <v>88</v>
      </c>
      <c r="N48" s="80">
        <f>元データ!D5022</f>
        <v>11</v>
      </c>
      <c r="O48" s="83">
        <f>元データ!E5022</f>
        <v>9</v>
      </c>
      <c r="P48" s="84">
        <f>元データ!F5022</f>
        <v>20</v>
      </c>
      <c r="Q48" s="80">
        <f>元データ!D6506</f>
        <v>24</v>
      </c>
      <c r="R48" s="83">
        <f>元データ!E6506</f>
        <v>22</v>
      </c>
      <c r="S48" s="84">
        <f>元データ!F6506</f>
        <v>46</v>
      </c>
      <c r="T48" s="80">
        <f>元データ!D7884</f>
        <v>28</v>
      </c>
      <c r="U48" s="83">
        <f>元データ!E7884</f>
        <v>38</v>
      </c>
      <c r="V48" s="84">
        <f>元データ!F7884</f>
        <v>66</v>
      </c>
      <c r="W48" s="80">
        <f>元データ!D9050</f>
        <v>50</v>
      </c>
      <c r="X48" s="83">
        <f>元データ!E9050</f>
        <v>52</v>
      </c>
      <c r="Y48" s="84">
        <f>元データ!F9050</f>
        <v>102</v>
      </c>
      <c r="Z48" s="80">
        <f>元データ!D9898</f>
        <v>56</v>
      </c>
      <c r="AA48" s="83">
        <f>元データ!E9898</f>
        <v>70</v>
      </c>
      <c r="AB48" s="102">
        <f>元データ!F9898</f>
        <v>126</v>
      </c>
      <c r="AC48" s="80">
        <f>元データ!D11064</f>
        <v>12</v>
      </c>
      <c r="AD48" s="81">
        <f>元データ!E11064</f>
        <v>14</v>
      </c>
      <c r="AE48" s="111">
        <f>元データ!F11064</f>
        <v>26</v>
      </c>
      <c r="AF48" s="80">
        <f>元データ!D13184</f>
        <v>28</v>
      </c>
      <c r="AG48" s="81">
        <f>元データ!E13184</f>
        <v>26</v>
      </c>
      <c r="AH48" s="82">
        <f>元データ!F13184</f>
        <v>54</v>
      </c>
      <c r="AI48" s="80">
        <f>元データ!D13926</f>
        <v>19</v>
      </c>
      <c r="AJ48" s="81">
        <f>元データ!E13926</f>
        <v>19</v>
      </c>
      <c r="AK48" s="111">
        <f>元データ!F13926</f>
        <v>38</v>
      </c>
      <c r="AL48" s="80">
        <f>元データ!D16152</f>
        <v>46</v>
      </c>
      <c r="AM48" s="81">
        <f>元データ!E16152</f>
        <v>58</v>
      </c>
      <c r="AN48" s="111">
        <f>元データ!F16152</f>
        <v>104</v>
      </c>
      <c r="AO48" s="80">
        <f>元データ!D17106</f>
        <v>15</v>
      </c>
      <c r="AP48" s="81">
        <f>元データ!E17106</f>
        <v>6</v>
      </c>
      <c r="AQ48" s="111">
        <f>元データ!F17106</f>
        <v>21</v>
      </c>
      <c r="AR48" s="80">
        <f>元データ!D18802</f>
        <v>27</v>
      </c>
      <c r="AS48" s="81">
        <f>元データ!E18802</f>
        <v>29</v>
      </c>
      <c r="AT48" s="111">
        <f>元データ!F18802</f>
        <v>56</v>
      </c>
      <c r="AU48" s="128">
        <f t="shared" si="14"/>
        <v>587</v>
      </c>
      <c r="AV48" s="81">
        <f t="shared" si="14"/>
        <v>636</v>
      </c>
      <c r="AW48" s="129">
        <f>SUM(AU48:AV48)</f>
        <v>1223</v>
      </c>
      <c r="AX48" s="120">
        <v>38</v>
      </c>
    </row>
    <row r="49" spans="1:50" ht="12" customHeight="1" x14ac:dyDescent="0.15">
      <c r="A49" s="8">
        <v>39</v>
      </c>
      <c r="B49" s="80">
        <f>元データ!D677</f>
        <v>87</v>
      </c>
      <c r="C49" s="83">
        <f>元データ!E677</f>
        <v>72</v>
      </c>
      <c r="D49" s="84">
        <f>元データ!F677</f>
        <v>159</v>
      </c>
      <c r="E49" s="80">
        <f>元データ!D2055</f>
        <v>75</v>
      </c>
      <c r="F49" s="83">
        <f>元データ!E2055</f>
        <v>98</v>
      </c>
      <c r="G49" s="84">
        <f>元データ!F2055</f>
        <v>173</v>
      </c>
      <c r="H49" s="80">
        <f>元データ!D3115</f>
        <v>100</v>
      </c>
      <c r="I49" s="83">
        <f>元データ!E3115</f>
        <v>78</v>
      </c>
      <c r="J49" s="84">
        <f>元データ!F3115</f>
        <v>178</v>
      </c>
      <c r="K49" s="80">
        <f>元データ!D4281</f>
        <v>37</v>
      </c>
      <c r="L49" s="83">
        <f>元データ!E4281</f>
        <v>36</v>
      </c>
      <c r="M49" s="84">
        <f>元データ!F4281</f>
        <v>73</v>
      </c>
      <c r="N49" s="80">
        <f>元データ!D5023</f>
        <v>10</v>
      </c>
      <c r="O49" s="83">
        <f>元データ!E5023</f>
        <v>6</v>
      </c>
      <c r="P49" s="84">
        <f>元データ!F5023</f>
        <v>16</v>
      </c>
      <c r="Q49" s="80">
        <f>元データ!D6507</f>
        <v>27</v>
      </c>
      <c r="R49" s="83">
        <f>元データ!E6507</f>
        <v>30</v>
      </c>
      <c r="S49" s="84">
        <f>元データ!F6507</f>
        <v>57</v>
      </c>
      <c r="T49" s="80">
        <f>元データ!D7885</f>
        <v>51</v>
      </c>
      <c r="U49" s="83">
        <f>元データ!E7885</f>
        <v>37</v>
      </c>
      <c r="V49" s="84">
        <f>元データ!F7885</f>
        <v>88</v>
      </c>
      <c r="W49" s="80">
        <f>元データ!D9051</f>
        <v>46</v>
      </c>
      <c r="X49" s="83">
        <f>元データ!E9051</f>
        <v>51</v>
      </c>
      <c r="Y49" s="84">
        <f>元データ!F9051</f>
        <v>97</v>
      </c>
      <c r="Z49" s="80">
        <f>元データ!D9899</f>
        <v>72</v>
      </c>
      <c r="AA49" s="83">
        <f>元データ!E9899</f>
        <v>83</v>
      </c>
      <c r="AB49" s="102">
        <f>元データ!F9899</f>
        <v>155</v>
      </c>
      <c r="AC49" s="80">
        <f>元データ!D11065</f>
        <v>14</v>
      </c>
      <c r="AD49" s="81">
        <f>元データ!E11065</f>
        <v>14</v>
      </c>
      <c r="AE49" s="111">
        <f>元データ!F11065</f>
        <v>28</v>
      </c>
      <c r="AF49" s="80">
        <f>元データ!D13185</f>
        <v>28</v>
      </c>
      <c r="AG49" s="81">
        <f>元データ!E13185</f>
        <v>34</v>
      </c>
      <c r="AH49" s="82">
        <f>元データ!F13185</f>
        <v>62</v>
      </c>
      <c r="AI49" s="80">
        <f>元データ!D13927</f>
        <v>20</v>
      </c>
      <c r="AJ49" s="81">
        <f>元データ!E13927</f>
        <v>26</v>
      </c>
      <c r="AK49" s="111">
        <f>元データ!F13927</f>
        <v>46</v>
      </c>
      <c r="AL49" s="80">
        <f>元データ!D16153</f>
        <v>59</v>
      </c>
      <c r="AM49" s="81">
        <f>元データ!E16153</f>
        <v>58</v>
      </c>
      <c r="AN49" s="111">
        <f>元データ!F16153</f>
        <v>117</v>
      </c>
      <c r="AO49" s="80">
        <f>元データ!D17107</f>
        <v>17</v>
      </c>
      <c r="AP49" s="81">
        <f>元データ!E17107</f>
        <v>13</v>
      </c>
      <c r="AQ49" s="111">
        <f>元データ!F17107</f>
        <v>30</v>
      </c>
      <c r="AR49" s="80">
        <f>元データ!D18803</f>
        <v>15</v>
      </c>
      <c r="AS49" s="81">
        <f>元データ!E18803</f>
        <v>25</v>
      </c>
      <c r="AT49" s="111">
        <f>元データ!F18803</f>
        <v>40</v>
      </c>
      <c r="AU49" s="128">
        <f t="shared" si="14"/>
        <v>658</v>
      </c>
      <c r="AV49" s="81">
        <f t="shared" si="14"/>
        <v>661</v>
      </c>
      <c r="AW49" s="129">
        <f>SUM(AU49:AV49)</f>
        <v>1319</v>
      </c>
      <c r="AX49" s="120">
        <v>39</v>
      </c>
    </row>
    <row r="50" spans="1:50" ht="11.1" customHeight="1" x14ac:dyDescent="0.15">
      <c r="A50" s="18" t="s">
        <v>11</v>
      </c>
      <c r="B50" s="72">
        <f t="shared" ref="B50:AT50" si="15">SUM(B45:B49)</f>
        <v>410</v>
      </c>
      <c r="C50" s="73">
        <f t="shared" si="15"/>
        <v>410</v>
      </c>
      <c r="D50" s="74">
        <f t="shared" si="15"/>
        <v>820</v>
      </c>
      <c r="E50" s="72">
        <f t="shared" si="15"/>
        <v>380</v>
      </c>
      <c r="F50" s="73">
        <f t="shared" si="15"/>
        <v>404</v>
      </c>
      <c r="G50" s="74">
        <f t="shared" si="15"/>
        <v>784</v>
      </c>
      <c r="H50" s="72">
        <f t="shared" si="15"/>
        <v>397</v>
      </c>
      <c r="I50" s="73">
        <f t="shared" si="15"/>
        <v>395</v>
      </c>
      <c r="J50" s="74">
        <f t="shared" si="15"/>
        <v>792</v>
      </c>
      <c r="K50" s="72">
        <f t="shared" si="15"/>
        <v>211</v>
      </c>
      <c r="L50" s="73">
        <f t="shared" si="15"/>
        <v>210</v>
      </c>
      <c r="M50" s="74">
        <f t="shared" si="15"/>
        <v>421</v>
      </c>
      <c r="N50" s="72">
        <f t="shared" si="15"/>
        <v>62</v>
      </c>
      <c r="O50" s="73">
        <f t="shared" si="15"/>
        <v>49</v>
      </c>
      <c r="P50" s="74">
        <f t="shared" si="15"/>
        <v>111</v>
      </c>
      <c r="Q50" s="72">
        <f t="shared" si="15"/>
        <v>133</v>
      </c>
      <c r="R50" s="73">
        <f t="shared" si="15"/>
        <v>121</v>
      </c>
      <c r="S50" s="74">
        <f t="shared" si="15"/>
        <v>254</v>
      </c>
      <c r="T50" s="72">
        <f t="shared" si="15"/>
        <v>194</v>
      </c>
      <c r="U50" s="73">
        <f t="shared" si="15"/>
        <v>187</v>
      </c>
      <c r="V50" s="74">
        <f t="shared" si="15"/>
        <v>381</v>
      </c>
      <c r="W50" s="72">
        <f t="shared" si="15"/>
        <v>212</v>
      </c>
      <c r="X50" s="73">
        <f t="shared" si="15"/>
        <v>230</v>
      </c>
      <c r="Y50" s="74">
        <f t="shared" si="15"/>
        <v>442</v>
      </c>
      <c r="Z50" s="72">
        <f t="shared" si="15"/>
        <v>337</v>
      </c>
      <c r="AA50" s="73">
        <f t="shared" si="15"/>
        <v>368</v>
      </c>
      <c r="AB50" s="112">
        <f t="shared" si="15"/>
        <v>705</v>
      </c>
      <c r="AC50" s="72">
        <f t="shared" si="15"/>
        <v>68</v>
      </c>
      <c r="AD50" s="73">
        <f t="shared" si="15"/>
        <v>81</v>
      </c>
      <c r="AE50" s="112">
        <f t="shared" si="15"/>
        <v>149</v>
      </c>
      <c r="AF50" s="72">
        <f t="shared" si="15"/>
        <v>140</v>
      </c>
      <c r="AG50" s="73">
        <f t="shared" si="15"/>
        <v>150</v>
      </c>
      <c r="AH50" s="74">
        <f t="shared" si="15"/>
        <v>290</v>
      </c>
      <c r="AI50" s="72">
        <f t="shared" si="15"/>
        <v>82</v>
      </c>
      <c r="AJ50" s="73">
        <f t="shared" si="15"/>
        <v>101</v>
      </c>
      <c r="AK50" s="112">
        <f t="shared" si="15"/>
        <v>183</v>
      </c>
      <c r="AL50" s="72">
        <f t="shared" si="15"/>
        <v>227</v>
      </c>
      <c r="AM50" s="73">
        <f t="shared" si="15"/>
        <v>259</v>
      </c>
      <c r="AN50" s="112">
        <f t="shared" si="15"/>
        <v>486</v>
      </c>
      <c r="AO50" s="72">
        <f t="shared" si="15"/>
        <v>59</v>
      </c>
      <c r="AP50" s="73">
        <f t="shared" si="15"/>
        <v>66</v>
      </c>
      <c r="AQ50" s="112">
        <f t="shared" si="15"/>
        <v>125</v>
      </c>
      <c r="AR50" s="72">
        <f t="shared" si="15"/>
        <v>126</v>
      </c>
      <c r="AS50" s="73">
        <f t="shared" si="15"/>
        <v>122</v>
      </c>
      <c r="AT50" s="112">
        <f t="shared" si="15"/>
        <v>248</v>
      </c>
      <c r="AU50" s="130">
        <f>SUM(AU45:AU49)</f>
        <v>3038</v>
      </c>
      <c r="AV50" s="73">
        <f>SUM(AV45:AV49)</f>
        <v>3153</v>
      </c>
      <c r="AW50" s="131">
        <f>SUM(AW45:AW49)</f>
        <v>6191</v>
      </c>
      <c r="AX50" s="121" t="s">
        <v>11</v>
      </c>
    </row>
    <row r="51" spans="1:50" ht="12" customHeight="1" x14ac:dyDescent="0.15">
      <c r="A51" s="7">
        <v>40</v>
      </c>
      <c r="B51" s="80">
        <f>元データ!D678</f>
        <v>83</v>
      </c>
      <c r="C51" s="81">
        <f>元データ!E678</f>
        <v>98</v>
      </c>
      <c r="D51" s="82">
        <f>元データ!F678</f>
        <v>181</v>
      </c>
      <c r="E51" s="80">
        <f>元データ!D2056</f>
        <v>95</v>
      </c>
      <c r="F51" s="81">
        <f>元データ!E2056</f>
        <v>91</v>
      </c>
      <c r="G51" s="82">
        <f>元データ!F2056</f>
        <v>186</v>
      </c>
      <c r="H51" s="80">
        <f>元データ!D3116</f>
        <v>70</v>
      </c>
      <c r="I51" s="81">
        <f>元データ!E3116</f>
        <v>93</v>
      </c>
      <c r="J51" s="82">
        <f>元データ!F3116</f>
        <v>163</v>
      </c>
      <c r="K51" s="80">
        <f>元データ!D4282</f>
        <v>48</v>
      </c>
      <c r="L51" s="81">
        <f>元データ!E4282</f>
        <v>55</v>
      </c>
      <c r="M51" s="82">
        <f>元データ!F4282</f>
        <v>103</v>
      </c>
      <c r="N51" s="80">
        <f>元データ!D5024</f>
        <v>5</v>
      </c>
      <c r="O51" s="81">
        <f>元データ!E5024</f>
        <v>7</v>
      </c>
      <c r="P51" s="82">
        <f>元データ!F5024</f>
        <v>12</v>
      </c>
      <c r="Q51" s="80">
        <f>元データ!D6508</f>
        <v>26</v>
      </c>
      <c r="R51" s="81">
        <f>元データ!E6508</f>
        <v>22</v>
      </c>
      <c r="S51" s="82">
        <f>元データ!F6508</f>
        <v>48</v>
      </c>
      <c r="T51" s="80">
        <f>元データ!D7886</f>
        <v>38</v>
      </c>
      <c r="U51" s="81">
        <f>元データ!E7886</f>
        <v>44</v>
      </c>
      <c r="V51" s="82">
        <f>元データ!F7886</f>
        <v>82</v>
      </c>
      <c r="W51" s="80">
        <f>元データ!D9052</f>
        <v>51</v>
      </c>
      <c r="X51" s="81">
        <f>元データ!E9052</f>
        <v>57</v>
      </c>
      <c r="Y51" s="82">
        <f>元データ!F9052</f>
        <v>108</v>
      </c>
      <c r="Z51" s="80">
        <f>元データ!D9900</f>
        <v>67</v>
      </c>
      <c r="AA51" s="81">
        <f>元データ!E9900</f>
        <v>64</v>
      </c>
      <c r="AB51" s="111">
        <f>元データ!F9900</f>
        <v>131</v>
      </c>
      <c r="AC51" s="80">
        <f>元データ!D11066</f>
        <v>18</v>
      </c>
      <c r="AD51" s="81">
        <f>元データ!E11066</f>
        <v>18</v>
      </c>
      <c r="AE51" s="111">
        <f>元データ!F11066</f>
        <v>36</v>
      </c>
      <c r="AF51" s="80">
        <f>元データ!D13186</f>
        <v>36</v>
      </c>
      <c r="AG51" s="81">
        <f>元データ!E13186</f>
        <v>37</v>
      </c>
      <c r="AH51" s="82">
        <f>元データ!F13186</f>
        <v>73</v>
      </c>
      <c r="AI51" s="80">
        <f>元データ!D13928</f>
        <v>19</v>
      </c>
      <c r="AJ51" s="81">
        <f>元データ!E13928</f>
        <v>23</v>
      </c>
      <c r="AK51" s="111">
        <f>元データ!F13928</f>
        <v>42</v>
      </c>
      <c r="AL51" s="80">
        <f>元データ!D16154</f>
        <v>46</v>
      </c>
      <c r="AM51" s="81">
        <f>元データ!E16154</f>
        <v>47</v>
      </c>
      <c r="AN51" s="111">
        <f>元データ!F16154</f>
        <v>93</v>
      </c>
      <c r="AO51" s="80">
        <f>元データ!D17108</f>
        <v>18</v>
      </c>
      <c r="AP51" s="81">
        <f>元データ!E17108</f>
        <v>9</v>
      </c>
      <c r="AQ51" s="111">
        <f>元データ!F17108</f>
        <v>27</v>
      </c>
      <c r="AR51" s="80">
        <f>元データ!D18804</f>
        <v>23</v>
      </c>
      <c r="AS51" s="81">
        <f>元データ!E18804</f>
        <v>28</v>
      </c>
      <c r="AT51" s="111">
        <f>元データ!F18804</f>
        <v>51</v>
      </c>
      <c r="AU51" s="152">
        <f t="shared" ref="AU51:AV55" si="16">B51+E51+H51+K51+N51+Q51+T51+W51+Z51+AC51+AF51+AI51+AL51+AO51+AR51</f>
        <v>643</v>
      </c>
      <c r="AV51" s="164">
        <f t="shared" si="16"/>
        <v>693</v>
      </c>
      <c r="AW51" s="129">
        <f>SUM(AU51:AV51)</f>
        <v>1336</v>
      </c>
      <c r="AX51" s="119">
        <v>40</v>
      </c>
    </row>
    <row r="52" spans="1:50" ht="12" customHeight="1" x14ac:dyDescent="0.15">
      <c r="A52" s="8">
        <v>41</v>
      </c>
      <c r="B52" s="80">
        <f>元データ!D679</f>
        <v>110</v>
      </c>
      <c r="C52" s="83">
        <f>元データ!E679</f>
        <v>87</v>
      </c>
      <c r="D52" s="84">
        <f>元データ!F679</f>
        <v>197</v>
      </c>
      <c r="E52" s="80">
        <f>元データ!D2057</f>
        <v>88</v>
      </c>
      <c r="F52" s="83">
        <f>元データ!E2057</f>
        <v>84</v>
      </c>
      <c r="G52" s="84">
        <f>元データ!F2057</f>
        <v>172</v>
      </c>
      <c r="H52" s="80">
        <f>元データ!D3117</f>
        <v>83</v>
      </c>
      <c r="I52" s="83">
        <f>元データ!E3117</f>
        <v>72</v>
      </c>
      <c r="J52" s="84">
        <f>元データ!F3117</f>
        <v>155</v>
      </c>
      <c r="K52" s="80">
        <f>元データ!D4283</f>
        <v>56</v>
      </c>
      <c r="L52" s="83">
        <f>元データ!E4283</f>
        <v>42</v>
      </c>
      <c r="M52" s="84">
        <f>元データ!F4283</f>
        <v>98</v>
      </c>
      <c r="N52" s="80">
        <f>元データ!D5025</f>
        <v>11</v>
      </c>
      <c r="O52" s="83">
        <f>元データ!E5025</f>
        <v>17</v>
      </c>
      <c r="P52" s="84">
        <f>元データ!F5025</f>
        <v>28</v>
      </c>
      <c r="Q52" s="80">
        <f>元データ!D6509</f>
        <v>18</v>
      </c>
      <c r="R52" s="83">
        <f>元データ!E6509</f>
        <v>20</v>
      </c>
      <c r="S52" s="84">
        <f>元データ!F6509</f>
        <v>38</v>
      </c>
      <c r="T52" s="80">
        <f>元データ!D7887</f>
        <v>50</v>
      </c>
      <c r="U52" s="83">
        <f>元データ!E7887</f>
        <v>40</v>
      </c>
      <c r="V52" s="84">
        <f>元データ!F7887</f>
        <v>90</v>
      </c>
      <c r="W52" s="80">
        <f>元データ!D9053</f>
        <v>59</v>
      </c>
      <c r="X52" s="83">
        <f>元データ!E9053</f>
        <v>70</v>
      </c>
      <c r="Y52" s="84">
        <f>元データ!F9053</f>
        <v>129</v>
      </c>
      <c r="Z52" s="80">
        <f>元データ!D9901</f>
        <v>71</v>
      </c>
      <c r="AA52" s="83">
        <f>元データ!E9901</f>
        <v>77</v>
      </c>
      <c r="AB52" s="102">
        <f>元データ!F9901</f>
        <v>148</v>
      </c>
      <c r="AC52" s="80">
        <f>元データ!D11067</f>
        <v>22</v>
      </c>
      <c r="AD52" s="81">
        <f>元データ!E11067</f>
        <v>23</v>
      </c>
      <c r="AE52" s="111">
        <f>元データ!F11067</f>
        <v>45</v>
      </c>
      <c r="AF52" s="80">
        <f>元データ!D13187</f>
        <v>23</v>
      </c>
      <c r="AG52" s="81">
        <f>元データ!E13187</f>
        <v>38</v>
      </c>
      <c r="AH52" s="82">
        <f>元データ!F13187</f>
        <v>61</v>
      </c>
      <c r="AI52" s="80">
        <f>元データ!D13929</f>
        <v>31</v>
      </c>
      <c r="AJ52" s="81">
        <f>元データ!E13929</f>
        <v>26</v>
      </c>
      <c r="AK52" s="111">
        <f>元データ!F13929</f>
        <v>57</v>
      </c>
      <c r="AL52" s="80">
        <f>元データ!D16155</f>
        <v>53</v>
      </c>
      <c r="AM52" s="81">
        <f>元データ!E16155</f>
        <v>55</v>
      </c>
      <c r="AN52" s="111">
        <f>元データ!F16155</f>
        <v>108</v>
      </c>
      <c r="AO52" s="80">
        <f>元データ!D17109</f>
        <v>15</v>
      </c>
      <c r="AP52" s="81">
        <f>元データ!E17109</f>
        <v>21</v>
      </c>
      <c r="AQ52" s="111">
        <f>元データ!F17109</f>
        <v>36</v>
      </c>
      <c r="AR52" s="80">
        <f>元データ!D18805</f>
        <v>28</v>
      </c>
      <c r="AS52" s="81">
        <f>元データ!E18805</f>
        <v>26</v>
      </c>
      <c r="AT52" s="111">
        <f>元データ!F18805</f>
        <v>54</v>
      </c>
      <c r="AU52" s="128">
        <f t="shared" si="16"/>
        <v>718</v>
      </c>
      <c r="AV52" s="81">
        <f t="shared" si="16"/>
        <v>698</v>
      </c>
      <c r="AW52" s="129">
        <f>SUM(AU52:AV52)</f>
        <v>1416</v>
      </c>
      <c r="AX52" s="120">
        <v>41</v>
      </c>
    </row>
    <row r="53" spans="1:50" ht="12" customHeight="1" x14ac:dyDescent="0.15">
      <c r="A53" s="8">
        <v>42</v>
      </c>
      <c r="B53" s="80">
        <f>元データ!D680</f>
        <v>81</v>
      </c>
      <c r="C53" s="83">
        <f>元データ!E680</f>
        <v>76</v>
      </c>
      <c r="D53" s="84">
        <f>元データ!F680</f>
        <v>157</v>
      </c>
      <c r="E53" s="80">
        <f>元データ!D2058</f>
        <v>86</v>
      </c>
      <c r="F53" s="83">
        <f>元データ!E2058</f>
        <v>103</v>
      </c>
      <c r="G53" s="84">
        <f>元データ!F2058</f>
        <v>189</v>
      </c>
      <c r="H53" s="80">
        <f>元データ!D3118</f>
        <v>87</v>
      </c>
      <c r="I53" s="83">
        <f>元データ!E3118</f>
        <v>73</v>
      </c>
      <c r="J53" s="84">
        <f>元データ!F3118</f>
        <v>160</v>
      </c>
      <c r="K53" s="80">
        <f>元データ!D4284</f>
        <v>37</v>
      </c>
      <c r="L53" s="83">
        <f>元データ!E4284</f>
        <v>43</v>
      </c>
      <c r="M53" s="84">
        <f>元データ!F4284</f>
        <v>80</v>
      </c>
      <c r="N53" s="80">
        <f>元データ!D5026</f>
        <v>7</v>
      </c>
      <c r="O53" s="83">
        <f>元データ!E5026</f>
        <v>10</v>
      </c>
      <c r="P53" s="84">
        <f>元データ!F5026</f>
        <v>17</v>
      </c>
      <c r="Q53" s="80">
        <f>元データ!D6510</f>
        <v>17</v>
      </c>
      <c r="R53" s="83">
        <f>元データ!E6510</f>
        <v>24</v>
      </c>
      <c r="S53" s="84">
        <f>元データ!F6510</f>
        <v>41</v>
      </c>
      <c r="T53" s="80">
        <f>元データ!D7888</f>
        <v>58</v>
      </c>
      <c r="U53" s="83">
        <f>元データ!E7888</f>
        <v>43</v>
      </c>
      <c r="V53" s="84">
        <f>元データ!F7888</f>
        <v>101</v>
      </c>
      <c r="W53" s="80">
        <f>元データ!D9054</f>
        <v>46</v>
      </c>
      <c r="X53" s="83">
        <f>元データ!E9054</f>
        <v>65</v>
      </c>
      <c r="Y53" s="84">
        <f>元データ!F9054</f>
        <v>111</v>
      </c>
      <c r="Z53" s="80">
        <f>元データ!D9902</f>
        <v>63</v>
      </c>
      <c r="AA53" s="83">
        <f>元データ!E9902</f>
        <v>63</v>
      </c>
      <c r="AB53" s="102">
        <f>元データ!F9902</f>
        <v>126</v>
      </c>
      <c r="AC53" s="80">
        <f>元データ!D11068</f>
        <v>26</v>
      </c>
      <c r="AD53" s="81">
        <f>元データ!E11068</f>
        <v>20</v>
      </c>
      <c r="AE53" s="111">
        <f>元データ!F11068</f>
        <v>46</v>
      </c>
      <c r="AF53" s="80">
        <f>元データ!D13188</f>
        <v>30</v>
      </c>
      <c r="AG53" s="81">
        <f>元データ!E13188</f>
        <v>26</v>
      </c>
      <c r="AH53" s="82">
        <f>元データ!F13188</f>
        <v>56</v>
      </c>
      <c r="AI53" s="80">
        <f>元データ!D13930</f>
        <v>18</v>
      </c>
      <c r="AJ53" s="81">
        <f>元データ!E13930</f>
        <v>22</v>
      </c>
      <c r="AK53" s="111">
        <f>元データ!F13930</f>
        <v>40</v>
      </c>
      <c r="AL53" s="80">
        <f>元データ!D16156</f>
        <v>73</v>
      </c>
      <c r="AM53" s="81">
        <f>元データ!E16156</f>
        <v>53</v>
      </c>
      <c r="AN53" s="111">
        <f>元データ!F16156</f>
        <v>126</v>
      </c>
      <c r="AO53" s="80">
        <f>元データ!D17110</f>
        <v>12</v>
      </c>
      <c r="AP53" s="81">
        <f>元データ!E17110</f>
        <v>10</v>
      </c>
      <c r="AQ53" s="111">
        <f>元データ!F17110</f>
        <v>22</v>
      </c>
      <c r="AR53" s="80">
        <f>元データ!D18806</f>
        <v>36</v>
      </c>
      <c r="AS53" s="81">
        <f>元データ!E18806</f>
        <v>33</v>
      </c>
      <c r="AT53" s="111">
        <f>元データ!F18806</f>
        <v>69</v>
      </c>
      <c r="AU53" s="128">
        <f t="shared" si="16"/>
        <v>677</v>
      </c>
      <c r="AV53" s="81">
        <f t="shared" si="16"/>
        <v>664</v>
      </c>
      <c r="AW53" s="129">
        <f>SUM(AU53:AV53)</f>
        <v>1341</v>
      </c>
      <c r="AX53" s="120">
        <v>42</v>
      </c>
    </row>
    <row r="54" spans="1:50" ht="12" customHeight="1" x14ac:dyDescent="0.15">
      <c r="A54" s="8">
        <v>43</v>
      </c>
      <c r="B54" s="80">
        <f>元データ!D681</f>
        <v>92</v>
      </c>
      <c r="C54" s="83">
        <f>元データ!E681</f>
        <v>113</v>
      </c>
      <c r="D54" s="84">
        <f>元データ!F681</f>
        <v>205</v>
      </c>
      <c r="E54" s="80">
        <f>元データ!D2059</f>
        <v>92</v>
      </c>
      <c r="F54" s="83">
        <f>元データ!E2059</f>
        <v>86</v>
      </c>
      <c r="G54" s="84">
        <f>元データ!F2059</f>
        <v>178</v>
      </c>
      <c r="H54" s="80">
        <f>元データ!D3119</f>
        <v>80</v>
      </c>
      <c r="I54" s="83">
        <f>元データ!E3119</f>
        <v>75</v>
      </c>
      <c r="J54" s="84">
        <f>元データ!F3119</f>
        <v>155</v>
      </c>
      <c r="K54" s="80">
        <f>元データ!D4285</f>
        <v>34</v>
      </c>
      <c r="L54" s="83">
        <f>元データ!E4285</f>
        <v>48</v>
      </c>
      <c r="M54" s="84">
        <f>元データ!F4285</f>
        <v>82</v>
      </c>
      <c r="N54" s="80">
        <f>元データ!D5027</f>
        <v>12</v>
      </c>
      <c r="O54" s="83">
        <f>元データ!E5027</f>
        <v>9</v>
      </c>
      <c r="P54" s="84">
        <f>元データ!F5027</f>
        <v>21</v>
      </c>
      <c r="Q54" s="80">
        <f>元データ!D6511</f>
        <v>25</v>
      </c>
      <c r="R54" s="83">
        <f>元データ!E6511</f>
        <v>28</v>
      </c>
      <c r="S54" s="84">
        <f>元データ!F6511</f>
        <v>53</v>
      </c>
      <c r="T54" s="80">
        <f>元データ!D7889</f>
        <v>47</v>
      </c>
      <c r="U54" s="83">
        <f>元データ!E7889</f>
        <v>39</v>
      </c>
      <c r="V54" s="84">
        <f>元データ!F7889</f>
        <v>86</v>
      </c>
      <c r="W54" s="80">
        <f>元データ!D9055</f>
        <v>51</v>
      </c>
      <c r="X54" s="83">
        <f>元データ!E9055</f>
        <v>72</v>
      </c>
      <c r="Y54" s="84">
        <f>元データ!F9055</f>
        <v>123</v>
      </c>
      <c r="Z54" s="80">
        <f>元データ!D9903</f>
        <v>79</v>
      </c>
      <c r="AA54" s="83">
        <f>元データ!E9903</f>
        <v>73</v>
      </c>
      <c r="AB54" s="102">
        <f>元データ!F9903</f>
        <v>152</v>
      </c>
      <c r="AC54" s="80">
        <f>元データ!D11069</f>
        <v>17</v>
      </c>
      <c r="AD54" s="81">
        <f>元データ!E11069</f>
        <v>18</v>
      </c>
      <c r="AE54" s="111">
        <f>元データ!F11069</f>
        <v>35</v>
      </c>
      <c r="AF54" s="80">
        <f>元データ!D13189</f>
        <v>32</v>
      </c>
      <c r="AG54" s="81">
        <f>元データ!E13189</f>
        <v>34</v>
      </c>
      <c r="AH54" s="82">
        <f>元データ!F13189</f>
        <v>66</v>
      </c>
      <c r="AI54" s="80">
        <f>元データ!D13931</f>
        <v>20</v>
      </c>
      <c r="AJ54" s="81">
        <f>元データ!E13931</f>
        <v>24</v>
      </c>
      <c r="AK54" s="111">
        <f>元データ!F13931</f>
        <v>44</v>
      </c>
      <c r="AL54" s="80">
        <f>元データ!D16157</f>
        <v>64</v>
      </c>
      <c r="AM54" s="81">
        <f>元データ!E16157</f>
        <v>68</v>
      </c>
      <c r="AN54" s="111">
        <f>元データ!F16157</f>
        <v>132</v>
      </c>
      <c r="AO54" s="80">
        <f>元データ!D17111</f>
        <v>20</v>
      </c>
      <c r="AP54" s="81">
        <f>元データ!E17111</f>
        <v>11</v>
      </c>
      <c r="AQ54" s="111">
        <f>元データ!F17111</f>
        <v>31</v>
      </c>
      <c r="AR54" s="80">
        <f>元データ!D18807</f>
        <v>33</v>
      </c>
      <c r="AS54" s="81">
        <f>元データ!E18807</f>
        <v>28</v>
      </c>
      <c r="AT54" s="111">
        <f>元データ!F18807</f>
        <v>61</v>
      </c>
      <c r="AU54" s="128">
        <f t="shared" si="16"/>
        <v>698</v>
      </c>
      <c r="AV54" s="81">
        <f t="shared" si="16"/>
        <v>726</v>
      </c>
      <c r="AW54" s="129">
        <f>SUM(AU54:AV54)</f>
        <v>1424</v>
      </c>
      <c r="AX54" s="120">
        <v>43</v>
      </c>
    </row>
    <row r="55" spans="1:50" ht="12" customHeight="1" x14ac:dyDescent="0.15">
      <c r="A55" s="8">
        <v>44</v>
      </c>
      <c r="B55" s="80">
        <f>元データ!D682</f>
        <v>89</v>
      </c>
      <c r="C55" s="83">
        <f>元データ!E682</f>
        <v>101</v>
      </c>
      <c r="D55" s="84">
        <f>元データ!F682</f>
        <v>190</v>
      </c>
      <c r="E55" s="80">
        <f>元データ!D2060</f>
        <v>93</v>
      </c>
      <c r="F55" s="83">
        <f>元データ!E2060</f>
        <v>91</v>
      </c>
      <c r="G55" s="84">
        <f>元データ!F2060</f>
        <v>184</v>
      </c>
      <c r="H55" s="80">
        <f>元データ!D3120</f>
        <v>73</v>
      </c>
      <c r="I55" s="83">
        <f>元データ!E3120</f>
        <v>73</v>
      </c>
      <c r="J55" s="84">
        <f>元データ!F3120</f>
        <v>146</v>
      </c>
      <c r="K55" s="80">
        <f>元データ!D4286</f>
        <v>49</v>
      </c>
      <c r="L55" s="83">
        <f>元データ!E4286</f>
        <v>47</v>
      </c>
      <c r="M55" s="84">
        <f>元データ!F4286</f>
        <v>96</v>
      </c>
      <c r="N55" s="80">
        <f>元データ!D5028</f>
        <v>11</v>
      </c>
      <c r="O55" s="83">
        <f>元データ!E5028</f>
        <v>12</v>
      </c>
      <c r="P55" s="84">
        <f>元データ!F5028</f>
        <v>23</v>
      </c>
      <c r="Q55" s="80">
        <f>元データ!D6512</f>
        <v>30</v>
      </c>
      <c r="R55" s="83">
        <f>元データ!E6512</f>
        <v>25</v>
      </c>
      <c r="S55" s="84">
        <f>元データ!F6512</f>
        <v>55</v>
      </c>
      <c r="T55" s="80">
        <f>元データ!D7890</f>
        <v>50</v>
      </c>
      <c r="U55" s="83">
        <f>元データ!E7890</f>
        <v>53</v>
      </c>
      <c r="V55" s="84">
        <f>元データ!F7890</f>
        <v>103</v>
      </c>
      <c r="W55" s="80">
        <f>元データ!D9056</f>
        <v>66</v>
      </c>
      <c r="X55" s="83">
        <f>元データ!E9056</f>
        <v>87</v>
      </c>
      <c r="Y55" s="84">
        <f>元データ!F9056</f>
        <v>153</v>
      </c>
      <c r="Z55" s="80">
        <f>元データ!D9904</f>
        <v>64</v>
      </c>
      <c r="AA55" s="83">
        <f>元データ!E9904</f>
        <v>66</v>
      </c>
      <c r="AB55" s="102">
        <f>元データ!F9904</f>
        <v>130</v>
      </c>
      <c r="AC55" s="80">
        <f>元データ!D11070</f>
        <v>23</v>
      </c>
      <c r="AD55" s="81">
        <f>元データ!E11070</f>
        <v>20</v>
      </c>
      <c r="AE55" s="111">
        <f>元データ!F11070</f>
        <v>43</v>
      </c>
      <c r="AF55" s="80">
        <f>元データ!D13190</f>
        <v>33</v>
      </c>
      <c r="AG55" s="81">
        <f>元データ!E13190</f>
        <v>26</v>
      </c>
      <c r="AH55" s="82">
        <f>元データ!F13190</f>
        <v>59</v>
      </c>
      <c r="AI55" s="80">
        <f>元データ!D13932</f>
        <v>29</v>
      </c>
      <c r="AJ55" s="81">
        <f>元データ!E13932</f>
        <v>24</v>
      </c>
      <c r="AK55" s="111">
        <f>元データ!F13932</f>
        <v>53</v>
      </c>
      <c r="AL55" s="80">
        <f>元データ!D16158</f>
        <v>61</v>
      </c>
      <c r="AM55" s="81">
        <f>元データ!E16158</f>
        <v>75</v>
      </c>
      <c r="AN55" s="111">
        <f>元データ!F16158</f>
        <v>136</v>
      </c>
      <c r="AO55" s="80">
        <f>元データ!D17112</f>
        <v>18</v>
      </c>
      <c r="AP55" s="81">
        <f>元データ!E17112</f>
        <v>16</v>
      </c>
      <c r="AQ55" s="111">
        <f>元データ!F17112</f>
        <v>34</v>
      </c>
      <c r="AR55" s="80">
        <f>元データ!D18808</f>
        <v>30</v>
      </c>
      <c r="AS55" s="81">
        <f>元データ!E18808</f>
        <v>20</v>
      </c>
      <c r="AT55" s="111">
        <f>元データ!F18808</f>
        <v>50</v>
      </c>
      <c r="AU55" s="128">
        <f t="shared" si="16"/>
        <v>719</v>
      </c>
      <c r="AV55" s="81">
        <f t="shared" si="16"/>
        <v>736</v>
      </c>
      <c r="AW55" s="129">
        <f>SUM(AU55:AV55)</f>
        <v>1455</v>
      </c>
      <c r="AX55" s="120">
        <v>44</v>
      </c>
    </row>
    <row r="56" spans="1:50" ht="11.1" customHeight="1" x14ac:dyDescent="0.15">
      <c r="A56" s="18" t="s">
        <v>12</v>
      </c>
      <c r="B56" s="72">
        <f t="shared" ref="B56:AT56" si="17">SUM(B51:B55)</f>
        <v>455</v>
      </c>
      <c r="C56" s="73">
        <f t="shared" si="17"/>
        <v>475</v>
      </c>
      <c r="D56" s="74">
        <f t="shared" si="17"/>
        <v>930</v>
      </c>
      <c r="E56" s="72">
        <f t="shared" si="17"/>
        <v>454</v>
      </c>
      <c r="F56" s="73">
        <f t="shared" si="17"/>
        <v>455</v>
      </c>
      <c r="G56" s="74">
        <f t="shared" si="17"/>
        <v>909</v>
      </c>
      <c r="H56" s="72">
        <f t="shared" si="17"/>
        <v>393</v>
      </c>
      <c r="I56" s="73">
        <f t="shared" si="17"/>
        <v>386</v>
      </c>
      <c r="J56" s="74">
        <f t="shared" si="17"/>
        <v>779</v>
      </c>
      <c r="K56" s="72">
        <f t="shared" si="17"/>
        <v>224</v>
      </c>
      <c r="L56" s="73">
        <f t="shared" si="17"/>
        <v>235</v>
      </c>
      <c r="M56" s="74">
        <f t="shared" si="17"/>
        <v>459</v>
      </c>
      <c r="N56" s="72">
        <f t="shared" si="17"/>
        <v>46</v>
      </c>
      <c r="O56" s="73">
        <f t="shared" si="17"/>
        <v>55</v>
      </c>
      <c r="P56" s="74">
        <f t="shared" si="17"/>
        <v>101</v>
      </c>
      <c r="Q56" s="72">
        <f t="shared" si="17"/>
        <v>116</v>
      </c>
      <c r="R56" s="73">
        <f t="shared" si="17"/>
        <v>119</v>
      </c>
      <c r="S56" s="74">
        <f t="shared" si="17"/>
        <v>235</v>
      </c>
      <c r="T56" s="72">
        <f t="shared" si="17"/>
        <v>243</v>
      </c>
      <c r="U56" s="73">
        <f t="shared" si="17"/>
        <v>219</v>
      </c>
      <c r="V56" s="74">
        <f t="shared" si="17"/>
        <v>462</v>
      </c>
      <c r="W56" s="72">
        <f t="shared" si="17"/>
        <v>273</v>
      </c>
      <c r="X56" s="73">
        <f t="shared" si="17"/>
        <v>351</v>
      </c>
      <c r="Y56" s="74">
        <f t="shared" si="17"/>
        <v>624</v>
      </c>
      <c r="Z56" s="72">
        <f t="shared" si="17"/>
        <v>344</v>
      </c>
      <c r="AA56" s="73">
        <f t="shared" si="17"/>
        <v>343</v>
      </c>
      <c r="AB56" s="112">
        <f t="shared" si="17"/>
        <v>687</v>
      </c>
      <c r="AC56" s="72">
        <f t="shared" si="17"/>
        <v>106</v>
      </c>
      <c r="AD56" s="73">
        <f t="shared" si="17"/>
        <v>99</v>
      </c>
      <c r="AE56" s="112">
        <f t="shared" si="17"/>
        <v>205</v>
      </c>
      <c r="AF56" s="72">
        <f t="shared" si="17"/>
        <v>154</v>
      </c>
      <c r="AG56" s="72">
        <f t="shared" si="17"/>
        <v>161</v>
      </c>
      <c r="AH56" s="74">
        <f t="shared" si="17"/>
        <v>315</v>
      </c>
      <c r="AI56" s="72">
        <f t="shared" si="17"/>
        <v>117</v>
      </c>
      <c r="AJ56" s="73">
        <f t="shared" si="17"/>
        <v>119</v>
      </c>
      <c r="AK56" s="112">
        <f t="shared" si="17"/>
        <v>236</v>
      </c>
      <c r="AL56" s="72">
        <f t="shared" si="17"/>
        <v>297</v>
      </c>
      <c r="AM56" s="73">
        <f t="shared" si="17"/>
        <v>298</v>
      </c>
      <c r="AN56" s="112">
        <f t="shared" si="17"/>
        <v>595</v>
      </c>
      <c r="AO56" s="72">
        <f t="shared" si="17"/>
        <v>83</v>
      </c>
      <c r="AP56" s="73">
        <f t="shared" si="17"/>
        <v>67</v>
      </c>
      <c r="AQ56" s="112">
        <f t="shared" si="17"/>
        <v>150</v>
      </c>
      <c r="AR56" s="72">
        <f t="shared" si="17"/>
        <v>150</v>
      </c>
      <c r="AS56" s="73">
        <f t="shared" si="17"/>
        <v>135</v>
      </c>
      <c r="AT56" s="112">
        <f t="shared" si="17"/>
        <v>285</v>
      </c>
      <c r="AU56" s="130">
        <f>SUM(AU51:AU55)</f>
        <v>3455</v>
      </c>
      <c r="AV56" s="73">
        <f>SUM(AV51:AV55)</f>
        <v>3517</v>
      </c>
      <c r="AW56" s="131">
        <f>SUM(AW51:AW55)</f>
        <v>6972</v>
      </c>
      <c r="AX56" s="121" t="s">
        <v>12</v>
      </c>
    </row>
    <row r="57" spans="1:50" ht="12" customHeight="1" x14ac:dyDescent="0.15">
      <c r="A57" s="7">
        <v>45</v>
      </c>
      <c r="B57" s="80">
        <f>元データ!D683</f>
        <v>94</v>
      </c>
      <c r="C57" s="81">
        <f>元データ!E683</f>
        <v>99</v>
      </c>
      <c r="D57" s="82">
        <f>元データ!F683</f>
        <v>193</v>
      </c>
      <c r="E57" s="80">
        <f>元データ!D2061</f>
        <v>80</v>
      </c>
      <c r="F57" s="81">
        <f>元データ!E2061</f>
        <v>102</v>
      </c>
      <c r="G57" s="82">
        <f>元データ!F2061</f>
        <v>182</v>
      </c>
      <c r="H57" s="80">
        <f>元データ!D3121</f>
        <v>83</v>
      </c>
      <c r="I57" s="81">
        <f>元データ!E3121</f>
        <v>89</v>
      </c>
      <c r="J57" s="82">
        <f>元データ!F3121</f>
        <v>172</v>
      </c>
      <c r="K57" s="80">
        <f>元データ!D4287</f>
        <v>43</v>
      </c>
      <c r="L57" s="81">
        <f>元データ!E4287</f>
        <v>46</v>
      </c>
      <c r="M57" s="82">
        <f>元データ!F4287</f>
        <v>89</v>
      </c>
      <c r="N57" s="80">
        <f>元データ!D5029</f>
        <v>10</v>
      </c>
      <c r="O57" s="81">
        <f>元データ!E5029</f>
        <v>14</v>
      </c>
      <c r="P57" s="82">
        <f>元データ!F5029</f>
        <v>24</v>
      </c>
      <c r="Q57" s="80">
        <f>元データ!D6513</f>
        <v>30</v>
      </c>
      <c r="R57" s="81">
        <f>元データ!E6513</f>
        <v>25</v>
      </c>
      <c r="S57" s="82">
        <f>元データ!F6513</f>
        <v>55</v>
      </c>
      <c r="T57" s="80">
        <f>元データ!D7891</f>
        <v>41</v>
      </c>
      <c r="U57" s="81">
        <f>元データ!E7891</f>
        <v>48</v>
      </c>
      <c r="V57" s="82">
        <f>元データ!F7891</f>
        <v>89</v>
      </c>
      <c r="W57" s="80">
        <f>元データ!D9057</f>
        <v>84</v>
      </c>
      <c r="X57" s="81">
        <f>元データ!E9057</f>
        <v>89</v>
      </c>
      <c r="Y57" s="82">
        <f>元データ!F9057</f>
        <v>173</v>
      </c>
      <c r="Z57" s="80">
        <f>元データ!D9905</f>
        <v>82</v>
      </c>
      <c r="AA57" s="81">
        <f>元データ!E9905</f>
        <v>65</v>
      </c>
      <c r="AB57" s="111">
        <f>元データ!F9905</f>
        <v>147</v>
      </c>
      <c r="AC57" s="80">
        <f>元データ!D11071</f>
        <v>22</v>
      </c>
      <c r="AD57" s="81">
        <f>元データ!E11071</f>
        <v>24</v>
      </c>
      <c r="AE57" s="111">
        <f>元データ!F11071</f>
        <v>46</v>
      </c>
      <c r="AF57" s="80">
        <f>元データ!D13191</f>
        <v>29</v>
      </c>
      <c r="AG57" s="81">
        <f>元データ!E13191</f>
        <v>29</v>
      </c>
      <c r="AH57" s="82">
        <f>元データ!F13191</f>
        <v>58</v>
      </c>
      <c r="AI57" s="80">
        <f>元データ!D13933</f>
        <v>24</v>
      </c>
      <c r="AJ57" s="81">
        <f>元データ!E13933</f>
        <v>27</v>
      </c>
      <c r="AK57" s="111">
        <f>元データ!F13933</f>
        <v>51</v>
      </c>
      <c r="AL57" s="80">
        <f>元データ!D16159</f>
        <v>68</v>
      </c>
      <c r="AM57" s="81">
        <f>元データ!E16159</f>
        <v>67</v>
      </c>
      <c r="AN57" s="111">
        <f>元データ!F16159</f>
        <v>135</v>
      </c>
      <c r="AO57" s="80">
        <f>元データ!D17113</f>
        <v>22</v>
      </c>
      <c r="AP57" s="81">
        <f>元データ!E17113</f>
        <v>25</v>
      </c>
      <c r="AQ57" s="111">
        <f>元データ!F17113</f>
        <v>47</v>
      </c>
      <c r="AR57" s="80">
        <f>元データ!D18809</f>
        <v>34</v>
      </c>
      <c r="AS57" s="81">
        <f>元データ!E18809</f>
        <v>39</v>
      </c>
      <c r="AT57" s="111">
        <f>元データ!F18809</f>
        <v>73</v>
      </c>
      <c r="AU57" s="152">
        <f t="shared" ref="AU57:AV61" si="18">B57+E57+H57+K57+N57+Q57+T57+W57+Z57+AC57+AF57+AI57+AL57+AO57+AR57</f>
        <v>746</v>
      </c>
      <c r="AV57" s="164">
        <f t="shared" si="18"/>
        <v>788</v>
      </c>
      <c r="AW57" s="129">
        <f>SUM(AU57:AV57)</f>
        <v>1534</v>
      </c>
      <c r="AX57" s="119">
        <v>45</v>
      </c>
    </row>
    <row r="58" spans="1:50" ht="12" customHeight="1" x14ac:dyDescent="0.15">
      <c r="A58" s="8">
        <v>46</v>
      </c>
      <c r="B58" s="80">
        <f>元データ!D684</f>
        <v>86</v>
      </c>
      <c r="C58" s="83">
        <f>元データ!E684</f>
        <v>102</v>
      </c>
      <c r="D58" s="84">
        <f>元データ!F684</f>
        <v>188</v>
      </c>
      <c r="E58" s="80">
        <f>元データ!D2062</f>
        <v>99</v>
      </c>
      <c r="F58" s="83">
        <f>元データ!E2062</f>
        <v>101</v>
      </c>
      <c r="G58" s="84">
        <f>元データ!F2062</f>
        <v>200</v>
      </c>
      <c r="H58" s="80">
        <f>元データ!D3122</f>
        <v>88</v>
      </c>
      <c r="I58" s="83">
        <f>元データ!E3122</f>
        <v>75</v>
      </c>
      <c r="J58" s="84">
        <f>元データ!F3122</f>
        <v>163</v>
      </c>
      <c r="K58" s="80">
        <f>元データ!D4288</f>
        <v>52</v>
      </c>
      <c r="L58" s="83">
        <f>元データ!E4288</f>
        <v>52</v>
      </c>
      <c r="M58" s="84">
        <f>元データ!F4288</f>
        <v>104</v>
      </c>
      <c r="N58" s="80">
        <f>元データ!D5030</f>
        <v>12</v>
      </c>
      <c r="O58" s="83">
        <f>元データ!E5030</f>
        <v>10</v>
      </c>
      <c r="P58" s="84">
        <f>元データ!F5030</f>
        <v>22</v>
      </c>
      <c r="Q58" s="80">
        <f>元データ!D6514</f>
        <v>28</v>
      </c>
      <c r="R58" s="83">
        <f>元データ!E6514</f>
        <v>26</v>
      </c>
      <c r="S58" s="84">
        <f>元データ!F6514</f>
        <v>54</v>
      </c>
      <c r="T58" s="80">
        <f>元データ!D7892</f>
        <v>47</v>
      </c>
      <c r="U58" s="83">
        <f>元データ!E7892</f>
        <v>38</v>
      </c>
      <c r="V58" s="84">
        <f>元データ!F7892</f>
        <v>85</v>
      </c>
      <c r="W58" s="80">
        <f>元データ!D9058</f>
        <v>76</v>
      </c>
      <c r="X58" s="83">
        <f>元データ!E9058</f>
        <v>88</v>
      </c>
      <c r="Y58" s="84">
        <f>元データ!F9058</f>
        <v>164</v>
      </c>
      <c r="Z58" s="80">
        <f>元データ!D9906</f>
        <v>63</v>
      </c>
      <c r="AA58" s="83">
        <f>元データ!E9906</f>
        <v>73</v>
      </c>
      <c r="AB58" s="102">
        <f>元データ!F9906</f>
        <v>136</v>
      </c>
      <c r="AC58" s="80">
        <f>元データ!D11072</f>
        <v>26</v>
      </c>
      <c r="AD58" s="81">
        <f>元データ!E11072</f>
        <v>23</v>
      </c>
      <c r="AE58" s="111">
        <f>元データ!F11072</f>
        <v>49</v>
      </c>
      <c r="AF58" s="80">
        <f>元データ!D13192</f>
        <v>33</v>
      </c>
      <c r="AG58" s="81">
        <f>元データ!E13192</f>
        <v>42</v>
      </c>
      <c r="AH58" s="82">
        <f>元データ!F13192</f>
        <v>75</v>
      </c>
      <c r="AI58" s="80">
        <f>元データ!D13934</f>
        <v>29</v>
      </c>
      <c r="AJ58" s="81">
        <f>元データ!E13934</f>
        <v>27</v>
      </c>
      <c r="AK58" s="111">
        <f>元データ!F13934</f>
        <v>56</v>
      </c>
      <c r="AL58" s="80">
        <f>元データ!D16160</f>
        <v>51</v>
      </c>
      <c r="AM58" s="81">
        <f>元データ!E16160</f>
        <v>61</v>
      </c>
      <c r="AN58" s="111">
        <f>元データ!F16160</f>
        <v>112</v>
      </c>
      <c r="AO58" s="80">
        <f>元データ!D17114</f>
        <v>13</v>
      </c>
      <c r="AP58" s="81">
        <f>元データ!E17114</f>
        <v>19</v>
      </c>
      <c r="AQ58" s="111">
        <f>元データ!F17114</f>
        <v>32</v>
      </c>
      <c r="AR58" s="80">
        <f>元データ!D18810</f>
        <v>28</v>
      </c>
      <c r="AS58" s="81">
        <f>元データ!E18810</f>
        <v>29</v>
      </c>
      <c r="AT58" s="111">
        <f>元データ!F18810</f>
        <v>57</v>
      </c>
      <c r="AU58" s="128">
        <f t="shared" si="18"/>
        <v>731</v>
      </c>
      <c r="AV58" s="81">
        <f t="shared" si="18"/>
        <v>766</v>
      </c>
      <c r="AW58" s="129">
        <f>SUM(AU58:AV58)</f>
        <v>1497</v>
      </c>
      <c r="AX58" s="120">
        <v>46</v>
      </c>
    </row>
    <row r="59" spans="1:50" ht="12" customHeight="1" x14ac:dyDescent="0.15">
      <c r="A59" s="8">
        <v>47</v>
      </c>
      <c r="B59" s="80">
        <f>元データ!D685</f>
        <v>104</v>
      </c>
      <c r="C59" s="83">
        <f>元データ!E685</f>
        <v>108</v>
      </c>
      <c r="D59" s="84">
        <f>元データ!F685</f>
        <v>212</v>
      </c>
      <c r="E59" s="80">
        <f>元データ!D2063</f>
        <v>84</v>
      </c>
      <c r="F59" s="83">
        <f>元データ!E2063</f>
        <v>96</v>
      </c>
      <c r="G59" s="84">
        <f>元データ!F2063</f>
        <v>180</v>
      </c>
      <c r="H59" s="80">
        <f>元データ!D3123</f>
        <v>60</v>
      </c>
      <c r="I59" s="83">
        <f>元データ!E3123</f>
        <v>77</v>
      </c>
      <c r="J59" s="84">
        <f>元データ!F3123</f>
        <v>137</v>
      </c>
      <c r="K59" s="80">
        <f>元データ!D4289</f>
        <v>44</v>
      </c>
      <c r="L59" s="83">
        <f>元データ!E4289</f>
        <v>43</v>
      </c>
      <c r="M59" s="84">
        <f>元データ!F4289</f>
        <v>87</v>
      </c>
      <c r="N59" s="80">
        <f>元データ!D5031</f>
        <v>5</v>
      </c>
      <c r="O59" s="83">
        <f>元データ!E5031</f>
        <v>12</v>
      </c>
      <c r="P59" s="84">
        <f>元データ!F5031</f>
        <v>17</v>
      </c>
      <c r="Q59" s="80">
        <f>元データ!D6515</f>
        <v>26</v>
      </c>
      <c r="R59" s="83">
        <f>元データ!E6515</f>
        <v>25</v>
      </c>
      <c r="S59" s="84">
        <f>元データ!F6515</f>
        <v>51</v>
      </c>
      <c r="T59" s="80">
        <f>元データ!D7893</f>
        <v>33</v>
      </c>
      <c r="U59" s="83">
        <f>元データ!E7893</f>
        <v>37</v>
      </c>
      <c r="V59" s="84">
        <f>元データ!F7893</f>
        <v>70</v>
      </c>
      <c r="W59" s="80">
        <f>元データ!D9059</f>
        <v>69</v>
      </c>
      <c r="X59" s="83">
        <f>元データ!E9059</f>
        <v>91</v>
      </c>
      <c r="Y59" s="84">
        <f>元データ!F9059</f>
        <v>160</v>
      </c>
      <c r="Z59" s="80">
        <f>元データ!D9907</f>
        <v>77</v>
      </c>
      <c r="AA59" s="83">
        <f>元データ!E9907</f>
        <v>80</v>
      </c>
      <c r="AB59" s="102">
        <f>元データ!F9907</f>
        <v>157</v>
      </c>
      <c r="AC59" s="80">
        <f>元データ!D11073</f>
        <v>25</v>
      </c>
      <c r="AD59" s="81">
        <f>元データ!E11073</f>
        <v>23</v>
      </c>
      <c r="AE59" s="111">
        <f>元データ!F11073</f>
        <v>48</v>
      </c>
      <c r="AF59" s="80">
        <f>元データ!D13193</f>
        <v>39</v>
      </c>
      <c r="AG59" s="81">
        <f>元データ!E13193</f>
        <v>34</v>
      </c>
      <c r="AH59" s="82">
        <f>元データ!F13193</f>
        <v>73</v>
      </c>
      <c r="AI59" s="80">
        <f>元データ!D13935</f>
        <v>21</v>
      </c>
      <c r="AJ59" s="81">
        <f>元データ!E13935</f>
        <v>25</v>
      </c>
      <c r="AK59" s="111">
        <f>元データ!F13935</f>
        <v>46</v>
      </c>
      <c r="AL59" s="80">
        <f>元データ!D16161</f>
        <v>71</v>
      </c>
      <c r="AM59" s="81">
        <f>元データ!E16161</f>
        <v>64</v>
      </c>
      <c r="AN59" s="111">
        <f>元データ!F16161</f>
        <v>135</v>
      </c>
      <c r="AO59" s="80">
        <f>元データ!D17115</f>
        <v>16</v>
      </c>
      <c r="AP59" s="81">
        <f>元データ!E17115</f>
        <v>18</v>
      </c>
      <c r="AQ59" s="111">
        <f>元データ!F17115</f>
        <v>34</v>
      </c>
      <c r="AR59" s="80">
        <f>元データ!D18811</f>
        <v>34</v>
      </c>
      <c r="AS59" s="81">
        <f>元データ!E18811</f>
        <v>29</v>
      </c>
      <c r="AT59" s="111">
        <f>元データ!F18811</f>
        <v>63</v>
      </c>
      <c r="AU59" s="128">
        <f t="shared" si="18"/>
        <v>708</v>
      </c>
      <c r="AV59" s="81">
        <f t="shared" si="18"/>
        <v>762</v>
      </c>
      <c r="AW59" s="129">
        <f>SUM(AU59:AV59)</f>
        <v>1470</v>
      </c>
      <c r="AX59" s="120">
        <v>47</v>
      </c>
    </row>
    <row r="60" spans="1:50" ht="12" customHeight="1" x14ac:dyDescent="0.15">
      <c r="A60" s="8">
        <v>48</v>
      </c>
      <c r="B60" s="80">
        <f>元データ!D686</f>
        <v>82</v>
      </c>
      <c r="C60" s="83">
        <f>元データ!E686</f>
        <v>70</v>
      </c>
      <c r="D60" s="84">
        <f>元データ!F686</f>
        <v>152</v>
      </c>
      <c r="E60" s="80">
        <f>元データ!D2064</f>
        <v>65</v>
      </c>
      <c r="F60" s="83">
        <f>元データ!E2064</f>
        <v>92</v>
      </c>
      <c r="G60" s="84">
        <f>元データ!F2064</f>
        <v>157</v>
      </c>
      <c r="H60" s="80">
        <f>元データ!D3124</f>
        <v>61</v>
      </c>
      <c r="I60" s="83">
        <f>元データ!E3124</f>
        <v>64</v>
      </c>
      <c r="J60" s="84">
        <f>元データ!F3124</f>
        <v>125</v>
      </c>
      <c r="K60" s="80">
        <f>元データ!D4290</f>
        <v>48</v>
      </c>
      <c r="L60" s="83">
        <f>元データ!E4290</f>
        <v>36</v>
      </c>
      <c r="M60" s="84">
        <f>元データ!F4290</f>
        <v>84</v>
      </c>
      <c r="N60" s="80">
        <f>元データ!D5032</f>
        <v>13</v>
      </c>
      <c r="O60" s="83">
        <f>元データ!E5032</f>
        <v>8</v>
      </c>
      <c r="P60" s="84">
        <f>元データ!F5032</f>
        <v>21</v>
      </c>
      <c r="Q60" s="80">
        <f>元データ!D6516</f>
        <v>24</v>
      </c>
      <c r="R60" s="83">
        <f>元データ!E6516</f>
        <v>22</v>
      </c>
      <c r="S60" s="84">
        <f>元データ!F6516</f>
        <v>46</v>
      </c>
      <c r="T60" s="80">
        <f>元データ!D7894</f>
        <v>45</v>
      </c>
      <c r="U60" s="83">
        <f>元データ!E7894</f>
        <v>40</v>
      </c>
      <c r="V60" s="84">
        <f>元データ!F7894</f>
        <v>85</v>
      </c>
      <c r="W60" s="80">
        <f>元データ!D9060</f>
        <v>69</v>
      </c>
      <c r="X60" s="83">
        <f>元データ!E9060</f>
        <v>93</v>
      </c>
      <c r="Y60" s="84">
        <f>元データ!F9060</f>
        <v>162</v>
      </c>
      <c r="Z60" s="80">
        <f>元データ!D9908</f>
        <v>46</v>
      </c>
      <c r="AA60" s="83">
        <f>元データ!E9908</f>
        <v>69</v>
      </c>
      <c r="AB60" s="102">
        <f>元データ!F9908</f>
        <v>115</v>
      </c>
      <c r="AC60" s="80">
        <f>元データ!D11074</f>
        <v>17</v>
      </c>
      <c r="AD60" s="81">
        <f>元データ!E11074</f>
        <v>25</v>
      </c>
      <c r="AE60" s="111">
        <f>元データ!F11074</f>
        <v>42</v>
      </c>
      <c r="AF60" s="80">
        <f>元データ!D13194</f>
        <v>26</v>
      </c>
      <c r="AG60" s="81">
        <f>元データ!E13194</f>
        <v>25</v>
      </c>
      <c r="AH60" s="82">
        <f>元データ!F13194</f>
        <v>51</v>
      </c>
      <c r="AI60" s="80">
        <f>元データ!D13936</f>
        <v>26</v>
      </c>
      <c r="AJ60" s="81">
        <f>元データ!E13936</f>
        <v>28</v>
      </c>
      <c r="AK60" s="111">
        <f>元データ!F13936</f>
        <v>54</v>
      </c>
      <c r="AL60" s="80">
        <f>元データ!D16162</f>
        <v>64</v>
      </c>
      <c r="AM60" s="81">
        <f>元データ!E16162</f>
        <v>59</v>
      </c>
      <c r="AN60" s="111">
        <f>元データ!F16162</f>
        <v>123</v>
      </c>
      <c r="AO60" s="80">
        <f>元データ!D17116</f>
        <v>19</v>
      </c>
      <c r="AP60" s="81">
        <f>元データ!E17116</f>
        <v>20</v>
      </c>
      <c r="AQ60" s="111">
        <f>元データ!F17116</f>
        <v>39</v>
      </c>
      <c r="AR60" s="80">
        <f>元データ!D18812</f>
        <v>31</v>
      </c>
      <c r="AS60" s="81">
        <f>元データ!E18812</f>
        <v>42</v>
      </c>
      <c r="AT60" s="111">
        <f>元データ!F18812</f>
        <v>73</v>
      </c>
      <c r="AU60" s="128">
        <f t="shared" si="18"/>
        <v>636</v>
      </c>
      <c r="AV60" s="81">
        <f t="shared" si="18"/>
        <v>693</v>
      </c>
      <c r="AW60" s="129">
        <f>SUM(AU60:AV60)</f>
        <v>1329</v>
      </c>
      <c r="AX60" s="120">
        <v>48</v>
      </c>
    </row>
    <row r="61" spans="1:50" ht="12" customHeight="1" x14ac:dyDescent="0.15">
      <c r="A61" s="8">
        <v>49</v>
      </c>
      <c r="B61" s="80">
        <f>元データ!D687</f>
        <v>87</v>
      </c>
      <c r="C61" s="83">
        <f>元データ!E687</f>
        <v>78</v>
      </c>
      <c r="D61" s="84">
        <f>元データ!F687</f>
        <v>165</v>
      </c>
      <c r="E61" s="80">
        <f>元データ!D2065</f>
        <v>77</v>
      </c>
      <c r="F61" s="83">
        <f>元データ!E2065</f>
        <v>94</v>
      </c>
      <c r="G61" s="84">
        <f>元データ!F2065</f>
        <v>171</v>
      </c>
      <c r="H61" s="80">
        <f>元データ!D3125</f>
        <v>48</v>
      </c>
      <c r="I61" s="83">
        <f>元データ!E3125</f>
        <v>64</v>
      </c>
      <c r="J61" s="84">
        <f>元データ!F3125</f>
        <v>112</v>
      </c>
      <c r="K61" s="80">
        <f>元データ!D4291</f>
        <v>37</v>
      </c>
      <c r="L61" s="83">
        <f>元データ!E4291</f>
        <v>38</v>
      </c>
      <c r="M61" s="84">
        <f>元データ!F4291</f>
        <v>75</v>
      </c>
      <c r="N61" s="80">
        <f>元データ!D5033</f>
        <v>8</v>
      </c>
      <c r="O61" s="83">
        <f>元データ!E5033</f>
        <v>7</v>
      </c>
      <c r="P61" s="84">
        <f>元データ!F5033</f>
        <v>15</v>
      </c>
      <c r="Q61" s="80">
        <f>元データ!D6517</f>
        <v>16</v>
      </c>
      <c r="R61" s="83">
        <f>元データ!E6517</f>
        <v>23</v>
      </c>
      <c r="S61" s="84">
        <f>元データ!F6517</f>
        <v>39</v>
      </c>
      <c r="T61" s="80">
        <f>元データ!D7895</f>
        <v>34</v>
      </c>
      <c r="U61" s="83">
        <f>元データ!E7895</f>
        <v>38</v>
      </c>
      <c r="V61" s="84">
        <f>元データ!F7895</f>
        <v>72</v>
      </c>
      <c r="W61" s="80">
        <f>元データ!D9061</f>
        <v>77</v>
      </c>
      <c r="X61" s="83">
        <f>元データ!E9061</f>
        <v>104</v>
      </c>
      <c r="Y61" s="84">
        <f>元データ!F9061</f>
        <v>181</v>
      </c>
      <c r="Z61" s="80">
        <f>元データ!D9909</f>
        <v>55</v>
      </c>
      <c r="AA61" s="83">
        <f>元データ!E9909</f>
        <v>48</v>
      </c>
      <c r="AB61" s="102">
        <f>元データ!F9909</f>
        <v>103</v>
      </c>
      <c r="AC61" s="80">
        <f>元データ!D11075</f>
        <v>12</v>
      </c>
      <c r="AD61" s="81">
        <f>元データ!E11075</f>
        <v>15</v>
      </c>
      <c r="AE61" s="111">
        <f>元データ!F11075</f>
        <v>27</v>
      </c>
      <c r="AF61" s="80">
        <f>元データ!D13195</f>
        <v>24</v>
      </c>
      <c r="AG61" s="81">
        <f>元データ!E13195</f>
        <v>30</v>
      </c>
      <c r="AH61" s="82">
        <f>元データ!F13195</f>
        <v>54</v>
      </c>
      <c r="AI61" s="80">
        <f>元データ!D13937</f>
        <v>27</v>
      </c>
      <c r="AJ61" s="81">
        <f>元データ!E13937</f>
        <v>17</v>
      </c>
      <c r="AK61" s="111">
        <f>元データ!F13937</f>
        <v>44</v>
      </c>
      <c r="AL61" s="80">
        <f>元データ!D16163</f>
        <v>68</v>
      </c>
      <c r="AM61" s="81">
        <f>元データ!E16163</f>
        <v>47</v>
      </c>
      <c r="AN61" s="111">
        <f>元データ!F16163</f>
        <v>115</v>
      </c>
      <c r="AO61" s="80">
        <f>元データ!D17117</f>
        <v>15</v>
      </c>
      <c r="AP61" s="81">
        <f>元データ!E17117</f>
        <v>15</v>
      </c>
      <c r="AQ61" s="111">
        <f>元データ!F17117</f>
        <v>30</v>
      </c>
      <c r="AR61" s="80">
        <f>元データ!D18813</f>
        <v>23</v>
      </c>
      <c r="AS61" s="81">
        <f>元データ!E18813</f>
        <v>39</v>
      </c>
      <c r="AT61" s="111">
        <f>元データ!F18813</f>
        <v>62</v>
      </c>
      <c r="AU61" s="128">
        <f t="shared" si="18"/>
        <v>608</v>
      </c>
      <c r="AV61" s="81">
        <f t="shared" si="18"/>
        <v>657</v>
      </c>
      <c r="AW61" s="129">
        <f>SUM(AU61:AV61)</f>
        <v>1265</v>
      </c>
      <c r="AX61" s="120">
        <v>49</v>
      </c>
    </row>
    <row r="62" spans="1:50" ht="11.1" customHeight="1" x14ac:dyDescent="0.15">
      <c r="A62" s="18" t="s">
        <v>13</v>
      </c>
      <c r="B62" s="72">
        <f t="shared" ref="B62:AT62" si="19">SUM(B57:B61)</f>
        <v>453</v>
      </c>
      <c r="C62" s="73">
        <f t="shared" si="19"/>
        <v>457</v>
      </c>
      <c r="D62" s="74">
        <f t="shared" si="19"/>
        <v>910</v>
      </c>
      <c r="E62" s="72">
        <f t="shared" si="19"/>
        <v>405</v>
      </c>
      <c r="F62" s="73">
        <f t="shared" si="19"/>
        <v>485</v>
      </c>
      <c r="G62" s="74">
        <f t="shared" si="19"/>
        <v>890</v>
      </c>
      <c r="H62" s="72">
        <f t="shared" si="19"/>
        <v>340</v>
      </c>
      <c r="I62" s="73">
        <f t="shared" si="19"/>
        <v>369</v>
      </c>
      <c r="J62" s="74">
        <f t="shared" si="19"/>
        <v>709</v>
      </c>
      <c r="K62" s="72">
        <f t="shared" si="19"/>
        <v>224</v>
      </c>
      <c r="L62" s="73">
        <f t="shared" si="19"/>
        <v>215</v>
      </c>
      <c r="M62" s="74">
        <f t="shared" si="19"/>
        <v>439</v>
      </c>
      <c r="N62" s="72">
        <f t="shared" si="19"/>
        <v>48</v>
      </c>
      <c r="O62" s="73">
        <f t="shared" si="19"/>
        <v>51</v>
      </c>
      <c r="P62" s="74">
        <f t="shared" si="19"/>
        <v>99</v>
      </c>
      <c r="Q62" s="72">
        <f t="shared" si="19"/>
        <v>124</v>
      </c>
      <c r="R62" s="73">
        <f t="shared" si="19"/>
        <v>121</v>
      </c>
      <c r="S62" s="74">
        <f t="shared" si="19"/>
        <v>245</v>
      </c>
      <c r="T62" s="72">
        <f t="shared" si="19"/>
        <v>200</v>
      </c>
      <c r="U62" s="73">
        <f t="shared" si="19"/>
        <v>201</v>
      </c>
      <c r="V62" s="74">
        <f t="shared" si="19"/>
        <v>401</v>
      </c>
      <c r="W62" s="72">
        <f t="shared" si="19"/>
        <v>375</v>
      </c>
      <c r="X62" s="73">
        <f t="shared" si="19"/>
        <v>465</v>
      </c>
      <c r="Y62" s="74">
        <f t="shared" si="19"/>
        <v>840</v>
      </c>
      <c r="Z62" s="72">
        <f t="shared" si="19"/>
        <v>323</v>
      </c>
      <c r="AA62" s="73">
        <f t="shared" si="19"/>
        <v>335</v>
      </c>
      <c r="AB62" s="112">
        <f t="shared" si="19"/>
        <v>658</v>
      </c>
      <c r="AC62" s="72">
        <f t="shared" si="19"/>
        <v>102</v>
      </c>
      <c r="AD62" s="73">
        <f t="shared" si="19"/>
        <v>110</v>
      </c>
      <c r="AE62" s="112">
        <f t="shared" si="19"/>
        <v>212</v>
      </c>
      <c r="AF62" s="72">
        <f t="shared" si="19"/>
        <v>151</v>
      </c>
      <c r="AG62" s="73">
        <f t="shared" si="19"/>
        <v>160</v>
      </c>
      <c r="AH62" s="74">
        <f t="shared" si="19"/>
        <v>311</v>
      </c>
      <c r="AI62" s="72">
        <f t="shared" si="19"/>
        <v>127</v>
      </c>
      <c r="AJ62" s="73">
        <f t="shared" si="19"/>
        <v>124</v>
      </c>
      <c r="AK62" s="112">
        <f t="shared" si="19"/>
        <v>251</v>
      </c>
      <c r="AL62" s="72">
        <f t="shared" si="19"/>
        <v>322</v>
      </c>
      <c r="AM62" s="73">
        <f t="shared" si="19"/>
        <v>298</v>
      </c>
      <c r="AN62" s="112">
        <f t="shared" si="19"/>
        <v>620</v>
      </c>
      <c r="AO62" s="72">
        <f t="shared" si="19"/>
        <v>85</v>
      </c>
      <c r="AP62" s="73">
        <f t="shared" si="19"/>
        <v>97</v>
      </c>
      <c r="AQ62" s="112">
        <f t="shared" si="19"/>
        <v>182</v>
      </c>
      <c r="AR62" s="72">
        <f t="shared" si="19"/>
        <v>150</v>
      </c>
      <c r="AS62" s="73">
        <f t="shared" si="19"/>
        <v>178</v>
      </c>
      <c r="AT62" s="112">
        <f t="shared" si="19"/>
        <v>328</v>
      </c>
      <c r="AU62" s="130">
        <f>SUM(AU57:AU61)</f>
        <v>3429</v>
      </c>
      <c r="AV62" s="73">
        <f>SUM(AV57:AV61)</f>
        <v>3666</v>
      </c>
      <c r="AW62" s="131">
        <f>SUM(AW57:AW61)</f>
        <v>7095</v>
      </c>
      <c r="AX62" s="121" t="s">
        <v>13</v>
      </c>
    </row>
    <row r="63" spans="1:50" ht="12" customHeight="1" x14ac:dyDescent="0.15">
      <c r="A63" s="7">
        <v>50</v>
      </c>
      <c r="B63" s="80">
        <f>元データ!D688</f>
        <v>84</v>
      </c>
      <c r="C63" s="81">
        <f>元データ!E688</f>
        <v>91</v>
      </c>
      <c r="D63" s="82">
        <f>元データ!F688</f>
        <v>175</v>
      </c>
      <c r="E63" s="80">
        <f>元データ!D2066</f>
        <v>76</v>
      </c>
      <c r="F63" s="81">
        <f>元データ!E2066</f>
        <v>88</v>
      </c>
      <c r="G63" s="82">
        <f>元データ!F2066</f>
        <v>164</v>
      </c>
      <c r="H63" s="80">
        <f>元データ!D3126</f>
        <v>61</v>
      </c>
      <c r="I63" s="81">
        <f>元データ!E3126</f>
        <v>75</v>
      </c>
      <c r="J63" s="82">
        <f>元データ!F3126</f>
        <v>136</v>
      </c>
      <c r="K63" s="80">
        <f>元データ!D4292</f>
        <v>33</v>
      </c>
      <c r="L63" s="81">
        <f>元データ!E4292</f>
        <v>49</v>
      </c>
      <c r="M63" s="82">
        <f>元データ!F4292</f>
        <v>82</v>
      </c>
      <c r="N63" s="80">
        <f>元データ!D5034</f>
        <v>10</v>
      </c>
      <c r="O63" s="81">
        <f>元データ!E5034</f>
        <v>9</v>
      </c>
      <c r="P63" s="82">
        <f>元データ!F5034</f>
        <v>19</v>
      </c>
      <c r="Q63" s="80">
        <f>元データ!D6518</f>
        <v>25</v>
      </c>
      <c r="R63" s="81">
        <f>元データ!E6518</f>
        <v>16</v>
      </c>
      <c r="S63" s="82">
        <f>元データ!F6518</f>
        <v>41</v>
      </c>
      <c r="T63" s="80">
        <f>元データ!D7896</f>
        <v>46</v>
      </c>
      <c r="U63" s="81">
        <f>元データ!E7896</f>
        <v>26</v>
      </c>
      <c r="V63" s="82">
        <f>元データ!F7896</f>
        <v>72</v>
      </c>
      <c r="W63" s="80">
        <f>元データ!D9062</f>
        <v>75</v>
      </c>
      <c r="X63" s="81">
        <f>元データ!E9062</f>
        <v>92</v>
      </c>
      <c r="Y63" s="82">
        <f>元データ!F9062</f>
        <v>167</v>
      </c>
      <c r="Z63" s="80">
        <f>元データ!D9910</f>
        <v>55</v>
      </c>
      <c r="AA63" s="81">
        <f>元データ!E9910</f>
        <v>57</v>
      </c>
      <c r="AB63" s="111">
        <f>元データ!F9910</f>
        <v>112</v>
      </c>
      <c r="AC63" s="80">
        <f>元データ!D11076</f>
        <v>16</v>
      </c>
      <c r="AD63" s="81">
        <f>元データ!E11076</f>
        <v>23</v>
      </c>
      <c r="AE63" s="111">
        <f>元データ!F11076</f>
        <v>39</v>
      </c>
      <c r="AF63" s="80">
        <f>元データ!D13196</f>
        <v>22</v>
      </c>
      <c r="AG63" s="81">
        <f>元データ!E13196</f>
        <v>26</v>
      </c>
      <c r="AH63" s="82">
        <f>元データ!F13196</f>
        <v>48</v>
      </c>
      <c r="AI63" s="80">
        <f>元データ!D13938</f>
        <v>18</v>
      </c>
      <c r="AJ63" s="81">
        <f>元データ!E13938</f>
        <v>24</v>
      </c>
      <c r="AK63" s="111">
        <f>元データ!F13938</f>
        <v>42</v>
      </c>
      <c r="AL63" s="80">
        <f>元データ!D16164</f>
        <v>49</v>
      </c>
      <c r="AM63" s="81">
        <f>元データ!E16164</f>
        <v>50</v>
      </c>
      <c r="AN63" s="111">
        <f>元データ!F16164</f>
        <v>99</v>
      </c>
      <c r="AO63" s="80">
        <f>元データ!D17118</f>
        <v>22</v>
      </c>
      <c r="AP63" s="81">
        <f>元データ!E17118</f>
        <v>15</v>
      </c>
      <c r="AQ63" s="111">
        <f>元データ!F17118</f>
        <v>37</v>
      </c>
      <c r="AR63" s="80">
        <f>元データ!D18814</f>
        <v>30</v>
      </c>
      <c r="AS63" s="81">
        <f>元データ!E18814</f>
        <v>25</v>
      </c>
      <c r="AT63" s="111">
        <f>元データ!F18814</f>
        <v>55</v>
      </c>
      <c r="AU63" s="152">
        <f t="shared" ref="AU63:AV67" si="20">B63+E63+H63+K63+N63+Q63+T63+W63+Z63+AC63+AF63+AI63+AL63+AO63+AR63</f>
        <v>622</v>
      </c>
      <c r="AV63" s="164">
        <f t="shared" si="20"/>
        <v>666</v>
      </c>
      <c r="AW63" s="129">
        <f>SUM(AU63:AV63)</f>
        <v>1288</v>
      </c>
      <c r="AX63" s="119">
        <v>50</v>
      </c>
    </row>
    <row r="64" spans="1:50" ht="12" customHeight="1" x14ac:dyDescent="0.15">
      <c r="A64" s="8">
        <v>51</v>
      </c>
      <c r="B64" s="80">
        <f>元データ!D689</f>
        <v>78</v>
      </c>
      <c r="C64" s="83">
        <f>元データ!E689</f>
        <v>99</v>
      </c>
      <c r="D64" s="84">
        <f>元データ!F689</f>
        <v>177</v>
      </c>
      <c r="E64" s="80">
        <f>元データ!D2067</f>
        <v>66</v>
      </c>
      <c r="F64" s="83">
        <f>元データ!E2067</f>
        <v>92</v>
      </c>
      <c r="G64" s="84">
        <f>元データ!F2067</f>
        <v>158</v>
      </c>
      <c r="H64" s="80">
        <f>元データ!D3127</f>
        <v>52</v>
      </c>
      <c r="I64" s="83">
        <f>元データ!E3127</f>
        <v>47</v>
      </c>
      <c r="J64" s="84">
        <f>元データ!F3127</f>
        <v>99</v>
      </c>
      <c r="K64" s="80">
        <f>元データ!D4293</f>
        <v>43</v>
      </c>
      <c r="L64" s="83">
        <f>元データ!E4293</f>
        <v>41</v>
      </c>
      <c r="M64" s="84">
        <f>元データ!F4293</f>
        <v>84</v>
      </c>
      <c r="N64" s="80">
        <f>元データ!D5035</f>
        <v>10</v>
      </c>
      <c r="O64" s="83">
        <f>元データ!E5035</f>
        <v>13</v>
      </c>
      <c r="P64" s="84">
        <f>元データ!F5035</f>
        <v>23</v>
      </c>
      <c r="Q64" s="80">
        <f>元データ!D6519</f>
        <v>25</v>
      </c>
      <c r="R64" s="83">
        <f>元データ!E6519</f>
        <v>25</v>
      </c>
      <c r="S64" s="84">
        <f>元データ!F6519</f>
        <v>50</v>
      </c>
      <c r="T64" s="80">
        <f>元データ!D7897</f>
        <v>38</v>
      </c>
      <c r="U64" s="83">
        <f>元データ!E7897</f>
        <v>46</v>
      </c>
      <c r="V64" s="84">
        <f>元データ!F7897</f>
        <v>84</v>
      </c>
      <c r="W64" s="80">
        <f>元データ!D9063</f>
        <v>75</v>
      </c>
      <c r="X64" s="83">
        <f>元データ!E9063</f>
        <v>82</v>
      </c>
      <c r="Y64" s="84">
        <f>元データ!F9063</f>
        <v>157</v>
      </c>
      <c r="Z64" s="80">
        <f>元データ!D9911</f>
        <v>52</v>
      </c>
      <c r="AA64" s="83">
        <f>元データ!E9911</f>
        <v>55</v>
      </c>
      <c r="AB64" s="102">
        <f>元データ!F9911</f>
        <v>107</v>
      </c>
      <c r="AC64" s="80">
        <f>元データ!D11077</f>
        <v>21</v>
      </c>
      <c r="AD64" s="81">
        <f>元データ!E11077</f>
        <v>27</v>
      </c>
      <c r="AE64" s="111">
        <f>元データ!F11077</f>
        <v>48</v>
      </c>
      <c r="AF64" s="80">
        <f>元データ!D13197</f>
        <v>21</v>
      </c>
      <c r="AG64" s="81">
        <f>元データ!E13197</f>
        <v>29</v>
      </c>
      <c r="AH64" s="82">
        <f>元データ!F13197</f>
        <v>50</v>
      </c>
      <c r="AI64" s="80">
        <f>元データ!D13939</f>
        <v>27</v>
      </c>
      <c r="AJ64" s="81">
        <f>元データ!E13939</f>
        <v>28</v>
      </c>
      <c r="AK64" s="111">
        <f>元データ!F13939</f>
        <v>55</v>
      </c>
      <c r="AL64" s="80">
        <f>元データ!D16165</f>
        <v>47</v>
      </c>
      <c r="AM64" s="81">
        <f>元データ!E16165</f>
        <v>53</v>
      </c>
      <c r="AN64" s="111">
        <f>元データ!F16165</f>
        <v>100</v>
      </c>
      <c r="AO64" s="80">
        <f>元データ!D17119</f>
        <v>19</v>
      </c>
      <c r="AP64" s="81">
        <f>元データ!E17119</f>
        <v>18</v>
      </c>
      <c r="AQ64" s="111">
        <f>元データ!F17119</f>
        <v>37</v>
      </c>
      <c r="AR64" s="80">
        <f>元データ!D18815</f>
        <v>34</v>
      </c>
      <c r="AS64" s="81">
        <f>元データ!E18815</f>
        <v>38</v>
      </c>
      <c r="AT64" s="111">
        <f>元データ!F18815</f>
        <v>72</v>
      </c>
      <c r="AU64" s="128">
        <f t="shared" si="20"/>
        <v>608</v>
      </c>
      <c r="AV64" s="81">
        <f t="shared" si="20"/>
        <v>693</v>
      </c>
      <c r="AW64" s="129">
        <f>SUM(AU64:AV64)</f>
        <v>1301</v>
      </c>
      <c r="AX64" s="120">
        <v>51</v>
      </c>
    </row>
    <row r="65" spans="1:50" ht="12" customHeight="1" x14ac:dyDescent="0.15">
      <c r="A65" s="8">
        <v>52</v>
      </c>
      <c r="B65" s="80">
        <f>元データ!D690</f>
        <v>83</v>
      </c>
      <c r="C65" s="83">
        <f>元データ!E690</f>
        <v>86</v>
      </c>
      <c r="D65" s="84">
        <f>元データ!F690</f>
        <v>169</v>
      </c>
      <c r="E65" s="80">
        <f>元データ!D2068</f>
        <v>50</v>
      </c>
      <c r="F65" s="83">
        <f>元データ!E2068</f>
        <v>50</v>
      </c>
      <c r="G65" s="84">
        <f>元データ!F2068</f>
        <v>100</v>
      </c>
      <c r="H65" s="80">
        <f>元データ!D3128</f>
        <v>41</v>
      </c>
      <c r="I65" s="83">
        <f>元データ!E3128</f>
        <v>46</v>
      </c>
      <c r="J65" s="84">
        <f>元データ!F3128</f>
        <v>87</v>
      </c>
      <c r="K65" s="80">
        <f>元データ!D4294</f>
        <v>30</v>
      </c>
      <c r="L65" s="83">
        <f>元データ!E4294</f>
        <v>30</v>
      </c>
      <c r="M65" s="84">
        <f>元データ!F4294</f>
        <v>60</v>
      </c>
      <c r="N65" s="80">
        <f>元データ!D5036</f>
        <v>11</v>
      </c>
      <c r="O65" s="83">
        <f>元データ!E5036</f>
        <v>11</v>
      </c>
      <c r="P65" s="84">
        <f>元データ!F5036</f>
        <v>22</v>
      </c>
      <c r="Q65" s="80">
        <f>元データ!D6520</f>
        <v>19</v>
      </c>
      <c r="R65" s="83">
        <f>元データ!E6520</f>
        <v>22</v>
      </c>
      <c r="S65" s="84">
        <f>元データ!F6520</f>
        <v>41</v>
      </c>
      <c r="T65" s="80">
        <f>元データ!D7898</f>
        <v>29</v>
      </c>
      <c r="U65" s="83">
        <f>元データ!E7898</f>
        <v>34</v>
      </c>
      <c r="V65" s="84">
        <f>元データ!F7898</f>
        <v>63</v>
      </c>
      <c r="W65" s="80">
        <f>元データ!D9064</f>
        <v>68</v>
      </c>
      <c r="X65" s="83">
        <f>元データ!E9064</f>
        <v>63</v>
      </c>
      <c r="Y65" s="84">
        <f>元データ!F9064</f>
        <v>131</v>
      </c>
      <c r="Z65" s="80">
        <f>元データ!D9912</f>
        <v>41</v>
      </c>
      <c r="AA65" s="83">
        <f>元データ!E9912</f>
        <v>49</v>
      </c>
      <c r="AB65" s="102">
        <f>元データ!F9912</f>
        <v>90</v>
      </c>
      <c r="AC65" s="80">
        <f>元データ!D11078</f>
        <v>14</v>
      </c>
      <c r="AD65" s="81">
        <f>元データ!E11078</f>
        <v>15</v>
      </c>
      <c r="AE65" s="111">
        <f>元データ!F11078</f>
        <v>29</v>
      </c>
      <c r="AF65" s="80">
        <f>元データ!D13198</f>
        <v>27</v>
      </c>
      <c r="AG65" s="81">
        <f>元データ!E13198</f>
        <v>30</v>
      </c>
      <c r="AH65" s="82">
        <f>元データ!F13198</f>
        <v>57</v>
      </c>
      <c r="AI65" s="80">
        <f>元データ!D13940</f>
        <v>21</v>
      </c>
      <c r="AJ65" s="81">
        <f>元データ!E13940</f>
        <v>18</v>
      </c>
      <c r="AK65" s="111">
        <f>元データ!F13940</f>
        <v>39</v>
      </c>
      <c r="AL65" s="80">
        <f>元データ!D16166</f>
        <v>50</v>
      </c>
      <c r="AM65" s="81">
        <f>元データ!E16166</f>
        <v>42</v>
      </c>
      <c r="AN65" s="111">
        <f>元データ!F16166</f>
        <v>92</v>
      </c>
      <c r="AO65" s="80">
        <f>元データ!D17120</f>
        <v>19</v>
      </c>
      <c r="AP65" s="81">
        <f>元データ!E17120</f>
        <v>9</v>
      </c>
      <c r="AQ65" s="111">
        <f>元データ!F17120</f>
        <v>28</v>
      </c>
      <c r="AR65" s="80">
        <f>元データ!D18816</f>
        <v>27</v>
      </c>
      <c r="AS65" s="81">
        <f>元データ!E18816</f>
        <v>36</v>
      </c>
      <c r="AT65" s="111">
        <f>元データ!F18816</f>
        <v>63</v>
      </c>
      <c r="AU65" s="128">
        <f t="shared" si="20"/>
        <v>530</v>
      </c>
      <c r="AV65" s="81">
        <f t="shared" si="20"/>
        <v>541</v>
      </c>
      <c r="AW65" s="129">
        <f>SUM(AU65:AV65)</f>
        <v>1071</v>
      </c>
      <c r="AX65" s="120">
        <v>52</v>
      </c>
    </row>
    <row r="66" spans="1:50" ht="12" customHeight="1" x14ac:dyDescent="0.15">
      <c r="A66" s="8">
        <v>53</v>
      </c>
      <c r="B66" s="80">
        <f>元データ!D691</f>
        <v>65</v>
      </c>
      <c r="C66" s="83">
        <f>元データ!E691</f>
        <v>94</v>
      </c>
      <c r="D66" s="84">
        <f>元データ!F691</f>
        <v>159</v>
      </c>
      <c r="E66" s="80">
        <f>元データ!D2069</f>
        <v>66</v>
      </c>
      <c r="F66" s="83">
        <f>元データ!E2069</f>
        <v>70</v>
      </c>
      <c r="G66" s="84">
        <f>元データ!F2069</f>
        <v>136</v>
      </c>
      <c r="H66" s="80">
        <f>元データ!D3129</f>
        <v>47</v>
      </c>
      <c r="I66" s="83">
        <f>元データ!E3129</f>
        <v>56</v>
      </c>
      <c r="J66" s="84">
        <f>元データ!F3129</f>
        <v>103</v>
      </c>
      <c r="K66" s="80">
        <f>元データ!D4295</f>
        <v>41</v>
      </c>
      <c r="L66" s="83">
        <f>元データ!E4295</f>
        <v>33</v>
      </c>
      <c r="M66" s="84">
        <f>元データ!F4295</f>
        <v>74</v>
      </c>
      <c r="N66" s="80">
        <f>元データ!D5037</f>
        <v>8</v>
      </c>
      <c r="O66" s="83">
        <f>元データ!E5037</f>
        <v>8</v>
      </c>
      <c r="P66" s="84">
        <f>元データ!F5037</f>
        <v>16</v>
      </c>
      <c r="Q66" s="80">
        <f>元データ!D6521</f>
        <v>14</v>
      </c>
      <c r="R66" s="83">
        <f>元データ!E6521</f>
        <v>5</v>
      </c>
      <c r="S66" s="84">
        <f>元データ!F6521</f>
        <v>19</v>
      </c>
      <c r="T66" s="80">
        <f>元データ!D7899</f>
        <v>38</v>
      </c>
      <c r="U66" s="83">
        <f>元データ!E7899</f>
        <v>36</v>
      </c>
      <c r="V66" s="84">
        <f>元データ!F7899</f>
        <v>74</v>
      </c>
      <c r="W66" s="80">
        <f>元データ!D9065</f>
        <v>74</v>
      </c>
      <c r="X66" s="83">
        <f>元データ!E9065</f>
        <v>81</v>
      </c>
      <c r="Y66" s="84">
        <f>元データ!F9065</f>
        <v>155</v>
      </c>
      <c r="Z66" s="80">
        <f>元データ!D9913</f>
        <v>37</v>
      </c>
      <c r="AA66" s="83">
        <f>元データ!E9913</f>
        <v>45</v>
      </c>
      <c r="AB66" s="102">
        <f>元データ!F9913</f>
        <v>82</v>
      </c>
      <c r="AC66" s="80">
        <f>元データ!D11079</f>
        <v>25</v>
      </c>
      <c r="AD66" s="81">
        <f>元データ!E11079</f>
        <v>17</v>
      </c>
      <c r="AE66" s="111">
        <f>元データ!F11079</f>
        <v>42</v>
      </c>
      <c r="AF66" s="80">
        <f>元データ!D13199</f>
        <v>32</v>
      </c>
      <c r="AG66" s="81">
        <f>元データ!E13199</f>
        <v>28</v>
      </c>
      <c r="AH66" s="82">
        <f>元データ!F13199</f>
        <v>60</v>
      </c>
      <c r="AI66" s="80">
        <f>元データ!D13941</f>
        <v>14</v>
      </c>
      <c r="AJ66" s="81">
        <f>元データ!E13941</f>
        <v>18</v>
      </c>
      <c r="AK66" s="111">
        <f>元データ!F13941</f>
        <v>32</v>
      </c>
      <c r="AL66" s="80">
        <f>元データ!D16167</f>
        <v>38</v>
      </c>
      <c r="AM66" s="81">
        <f>元データ!E16167</f>
        <v>71</v>
      </c>
      <c r="AN66" s="111">
        <f>元データ!F16167</f>
        <v>109</v>
      </c>
      <c r="AO66" s="80">
        <f>元データ!D17121</f>
        <v>14</v>
      </c>
      <c r="AP66" s="81">
        <f>元データ!E17121</f>
        <v>8</v>
      </c>
      <c r="AQ66" s="111">
        <f>元データ!F17121</f>
        <v>22</v>
      </c>
      <c r="AR66" s="80">
        <f>元データ!D18817</f>
        <v>39</v>
      </c>
      <c r="AS66" s="81">
        <f>元データ!E18817</f>
        <v>30</v>
      </c>
      <c r="AT66" s="111">
        <f>元データ!F18817</f>
        <v>69</v>
      </c>
      <c r="AU66" s="128">
        <f t="shared" si="20"/>
        <v>552</v>
      </c>
      <c r="AV66" s="81">
        <f t="shared" si="20"/>
        <v>600</v>
      </c>
      <c r="AW66" s="129">
        <f>SUM(AU66:AV66)</f>
        <v>1152</v>
      </c>
      <c r="AX66" s="120">
        <v>53</v>
      </c>
    </row>
    <row r="67" spans="1:50" ht="12" customHeight="1" x14ac:dyDescent="0.15">
      <c r="A67" s="8">
        <v>54</v>
      </c>
      <c r="B67" s="80">
        <f>元データ!D692</f>
        <v>82</v>
      </c>
      <c r="C67" s="83">
        <f>元データ!E692</f>
        <v>101</v>
      </c>
      <c r="D67" s="84">
        <f>元データ!F692</f>
        <v>183</v>
      </c>
      <c r="E67" s="80">
        <f>元データ!D2070</f>
        <v>59</v>
      </c>
      <c r="F67" s="83">
        <f>元データ!E2070</f>
        <v>86</v>
      </c>
      <c r="G67" s="84">
        <f>元データ!F2070</f>
        <v>145</v>
      </c>
      <c r="H67" s="80">
        <f>元データ!D3130</f>
        <v>49</v>
      </c>
      <c r="I67" s="83">
        <f>元データ!E3130</f>
        <v>60</v>
      </c>
      <c r="J67" s="84">
        <f>元データ!F3130</f>
        <v>109</v>
      </c>
      <c r="K67" s="80">
        <f>元データ!D4296</f>
        <v>39</v>
      </c>
      <c r="L67" s="83">
        <f>元データ!E4296</f>
        <v>50</v>
      </c>
      <c r="M67" s="84">
        <f>元データ!F4296</f>
        <v>89</v>
      </c>
      <c r="N67" s="80">
        <f>元データ!D5038</f>
        <v>8</v>
      </c>
      <c r="O67" s="83">
        <f>元データ!E5038</f>
        <v>12</v>
      </c>
      <c r="P67" s="84">
        <f>元データ!F5038</f>
        <v>20</v>
      </c>
      <c r="Q67" s="80">
        <f>元データ!D6522</f>
        <v>22</v>
      </c>
      <c r="R67" s="83">
        <f>元データ!E6522</f>
        <v>30</v>
      </c>
      <c r="S67" s="84">
        <f>元データ!F6522</f>
        <v>52</v>
      </c>
      <c r="T67" s="80">
        <f>元データ!D7900</f>
        <v>30</v>
      </c>
      <c r="U67" s="83">
        <f>元データ!E7900</f>
        <v>40</v>
      </c>
      <c r="V67" s="84">
        <f>元データ!F7900</f>
        <v>70</v>
      </c>
      <c r="W67" s="80">
        <f>元データ!D9066</f>
        <v>81</v>
      </c>
      <c r="X67" s="83">
        <f>元データ!E9066</f>
        <v>81</v>
      </c>
      <c r="Y67" s="84">
        <f>元データ!F9066</f>
        <v>162</v>
      </c>
      <c r="Z67" s="80">
        <f>元データ!D9914</f>
        <v>33</v>
      </c>
      <c r="AA67" s="83">
        <f>元データ!E9914</f>
        <v>45</v>
      </c>
      <c r="AB67" s="102">
        <f>元データ!F9914</f>
        <v>78</v>
      </c>
      <c r="AC67" s="80">
        <f>元データ!D11080</f>
        <v>17</v>
      </c>
      <c r="AD67" s="81">
        <f>元データ!E11080</f>
        <v>29</v>
      </c>
      <c r="AE67" s="111">
        <f>元データ!F11080</f>
        <v>46</v>
      </c>
      <c r="AF67" s="80">
        <f>元データ!D13200</f>
        <v>34</v>
      </c>
      <c r="AG67" s="81">
        <f>元データ!E13200</f>
        <v>35</v>
      </c>
      <c r="AH67" s="82">
        <f>元データ!F13200</f>
        <v>69</v>
      </c>
      <c r="AI67" s="80">
        <f>元データ!D13942</f>
        <v>22</v>
      </c>
      <c r="AJ67" s="81">
        <f>元データ!E13942</f>
        <v>23</v>
      </c>
      <c r="AK67" s="111">
        <f>元データ!F13942</f>
        <v>45</v>
      </c>
      <c r="AL67" s="80">
        <f>元データ!D16168</f>
        <v>53</v>
      </c>
      <c r="AM67" s="81">
        <f>元データ!E16168</f>
        <v>60</v>
      </c>
      <c r="AN67" s="111">
        <f>元データ!F16168</f>
        <v>113</v>
      </c>
      <c r="AO67" s="80">
        <f>元データ!D17122</f>
        <v>13</v>
      </c>
      <c r="AP67" s="81">
        <f>元データ!E17122</f>
        <v>13</v>
      </c>
      <c r="AQ67" s="111">
        <f>元データ!F17122</f>
        <v>26</v>
      </c>
      <c r="AR67" s="80">
        <f>元データ!D18818</f>
        <v>48</v>
      </c>
      <c r="AS67" s="81">
        <f>元データ!E18818</f>
        <v>24</v>
      </c>
      <c r="AT67" s="111">
        <f>元データ!F18818</f>
        <v>72</v>
      </c>
      <c r="AU67" s="128">
        <f t="shared" si="20"/>
        <v>590</v>
      </c>
      <c r="AV67" s="81">
        <f t="shared" si="20"/>
        <v>689</v>
      </c>
      <c r="AW67" s="129">
        <f>SUM(AU67:AV67)</f>
        <v>1279</v>
      </c>
      <c r="AX67" s="120">
        <v>54</v>
      </c>
    </row>
    <row r="68" spans="1:50" ht="11.1" customHeight="1" x14ac:dyDescent="0.15">
      <c r="A68" s="18" t="s">
        <v>14</v>
      </c>
      <c r="B68" s="72">
        <f t="shared" ref="B68:AT68" si="21">SUM(B63:B67)</f>
        <v>392</v>
      </c>
      <c r="C68" s="73">
        <f t="shared" si="21"/>
        <v>471</v>
      </c>
      <c r="D68" s="74">
        <f t="shared" si="21"/>
        <v>863</v>
      </c>
      <c r="E68" s="72">
        <f t="shared" si="21"/>
        <v>317</v>
      </c>
      <c r="F68" s="73">
        <f t="shared" si="21"/>
        <v>386</v>
      </c>
      <c r="G68" s="74">
        <f t="shared" si="21"/>
        <v>703</v>
      </c>
      <c r="H68" s="72">
        <f t="shared" si="21"/>
        <v>250</v>
      </c>
      <c r="I68" s="73">
        <f t="shared" si="21"/>
        <v>284</v>
      </c>
      <c r="J68" s="74">
        <f t="shared" si="21"/>
        <v>534</v>
      </c>
      <c r="K68" s="72">
        <f t="shared" si="21"/>
        <v>186</v>
      </c>
      <c r="L68" s="73">
        <f t="shared" si="21"/>
        <v>203</v>
      </c>
      <c r="M68" s="74">
        <f t="shared" si="21"/>
        <v>389</v>
      </c>
      <c r="N68" s="72">
        <f t="shared" si="21"/>
        <v>47</v>
      </c>
      <c r="O68" s="73">
        <f t="shared" si="21"/>
        <v>53</v>
      </c>
      <c r="P68" s="74">
        <f t="shared" si="21"/>
        <v>100</v>
      </c>
      <c r="Q68" s="72">
        <f t="shared" si="21"/>
        <v>105</v>
      </c>
      <c r="R68" s="73">
        <f t="shared" si="21"/>
        <v>98</v>
      </c>
      <c r="S68" s="74">
        <f t="shared" si="21"/>
        <v>203</v>
      </c>
      <c r="T68" s="72">
        <f t="shared" si="21"/>
        <v>181</v>
      </c>
      <c r="U68" s="73">
        <f t="shared" si="21"/>
        <v>182</v>
      </c>
      <c r="V68" s="74">
        <f t="shared" si="21"/>
        <v>363</v>
      </c>
      <c r="W68" s="72">
        <f t="shared" si="21"/>
        <v>373</v>
      </c>
      <c r="X68" s="73">
        <f t="shared" si="21"/>
        <v>399</v>
      </c>
      <c r="Y68" s="74">
        <f t="shared" si="21"/>
        <v>772</v>
      </c>
      <c r="Z68" s="72">
        <f t="shared" si="21"/>
        <v>218</v>
      </c>
      <c r="AA68" s="73">
        <f t="shared" si="21"/>
        <v>251</v>
      </c>
      <c r="AB68" s="112">
        <f t="shared" si="21"/>
        <v>469</v>
      </c>
      <c r="AC68" s="72">
        <f t="shared" si="21"/>
        <v>93</v>
      </c>
      <c r="AD68" s="73">
        <f t="shared" si="21"/>
        <v>111</v>
      </c>
      <c r="AE68" s="112">
        <f t="shared" si="21"/>
        <v>204</v>
      </c>
      <c r="AF68" s="72">
        <f t="shared" si="21"/>
        <v>136</v>
      </c>
      <c r="AG68" s="73">
        <f t="shared" si="21"/>
        <v>148</v>
      </c>
      <c r="AH68" s="74">
        <f t="shared" si="21"/>
        <v>284</v>
      </c>
      <c r="AI68" s="72">
        <f t="shared" si="21"/>
        <v>102</v>
      </c>
      <c r="AJ68" s="73">
        <f t="shared" si="21"/>
        <v>111</v>
      </c>
      <c r="AK68" s="112">
        <f t="shared" si="21"/>
        <v>213</v>
      </c>
      <c r="AL68" s="72">
        <f t="shared" si="21"/>
        <v>237</v>
      </c>
      <c r="AM68" s="73">
        <f t="shared" si="21"/>
        <v>276</v>
      </c>
      <c r="AN68" s="112">
        <f t="shared" si="21"/>
        <v>513</v>
      </c>
      <c r="AO68" s="72">
        <f t="shared" si="21"/>
        <v>87</v>
      </c>
      <c r="AP68" s="73">
        <f t="shared" si="21"/>
        <v>63</v>
      </c>
      <c r="AQ68" s="112">
        <f t="shared" si="21"/>
        <v>150</v>
      </c>
      <c r="AR68" s="72">
        <f t="shared" si="21"/>
        <v>178</v>
      </c>
      <c r="AS68" s="73">
        <f t="shared" si="21"/>
        <v>153</v>
      </c>
      <c r="AT68" s="112">
        <f t="shared" si="21"/>
        <v>331</v>
      </c>
      <c r="AU68" s="130">
        <f>SUM(AU63:AU67)</f>
        <v>2902</v>
      </c>
      <c r="AV68" s="73">
        <f>SUM(AV63:AV67)</f>
        <v>3189</v>
      </c>
      <c r="AW68" s="131">
        <f>SUM(AW63:AW67)</f>
        <v>6091</v>
      </c>
      <c r="AX68" s="121" t="s">
        <v>14</v>
      </c>
    </row>
    <row r="69" spans="1:50" ht="12" customHeight="1" x14ac:dyDescent="0.15">
      <c r="A69" s="140">
        <v>55</v>
      </c>
      <c r="B69" s="141">
        <f>元データ!D693</f>
        <v>63</v>
      </c>
      <c r="C69" s="85">
        <f>元データ!E693</f>
        <v>76</v>
      </c>
      <c r="D69" s="98">
        <f>元データ!F693</f>
        <v>139</v>
      </c>
      <c r="E69" s="141">
        <f>元データ!D2071</f>
        <v>76</v>
      </c>
      <c r="F69" s="85">
        <f>元データ!E2071</f>
        <v>62</v>
      </c>
      <c r="G69" s="98">
        <f>元データ!F2071</f>
        <v>138</v>
      </c>
      <c r="H69" s="141">
        <f>元データ!D3131</f>
        <v>52</v>
      </c>
      <c r="I69" s="85">
        <f>元データ!E3131</f>
        <v>51</v>
      </c>
      <c r="J69" s="98">
        <f>元データ!F3131</f>
        <v>103</v>
      </c>
      <c r="K69" s="141">
        <f>元データ!D4297</f>
        <v>31</v>
      </c>
      <c r="L69" s="85">
        <f>元データ!E4297</f>
        <v>44</v>
      </c>
      <c r="M69" s="98">
        <f>元データ!F4297</f>
        <v>75</v>
      </c>
      <c r="N69" s="141">
        <f>元データ!D5039</f>
        <v>12</v>
      </c>
      <c r="O69" s="85">
        <f>元データ!E5039</f>
        <v>10</v>
      </c>
      <c r="P69" s="98">
        <f>元データ!F5039</f>
        <v>22</v>
      </c>
      <c r="Q69" s="141">
        <f>元データ!D6523</f>
        <v>23</v>
      </c>
      <c r="R69" s="85">
        <f>元データ!E6523</f>
        <v>27</v>
      </c>
      <c r="S69" s="98">
        <f>元データ!F6523</f>
        <v>50</v>
      </c>
      <c r="T69" s="141">
        <f>元データ!D7901</f>
        <v>40</v>
      </c>
      <c r="U69" s="85">
        <f>元データ!E7901</f>
        <v>40</v>
      </c>
      <c r="V69" s="98">
        <f>元データ!F7901</f>
        <v>80</v>
      </c>
      <c r="W69" s="141">
        <f>元データ!D9067</f>
        <v>84</v>
      </c>
      <c r="X69" s="85">
        <f>元データ!E9067</f>
        <v>78</v>
      </c>
      <c r="Y69" s="98">
        <f>元データ!F9067</f>
        <v>162</v>
      </c>
      <c r="Z69" s="141">
        <f>元データ!D9915</f>
        <v>50</v>
      </c>
      <c r="AA69" s="85">
        <f>元データ!E9915</f>
        <v>65</v>
      </c>
      <c r="AB69" s="114">
        <f>元データ!F9915</f>
        <v>115</v>
      </c>
      <c r="AC69" s="144">
        <f>元データ!D11081</f>
        <v>22</v>
      </c>
      <c r="AD69" s="92">
        <f>元データ!E11081</f>
        <v>17</v>
      </c>
      <c r="AE69" s="115">
        <f>元データ!F11081</f>
        <v>39</v>
      </c>
      <c r="AF69" s="145">
        <f>元データ!D13201</f>
        <v>30</v>
      </c>
      <c r="AG69" s="92">
        <f>元データ!E13201</f>
        <v>43</v>
      </c>
      <c r="AH69" s="101">
        <f>元データ!F13201</f>
        <v>73</v>
      </c>
      <c r="AI69" s="144">
        <f>元データ!D13943</f>
        <v>27</v>
      </c>
      <c r="AJ69" s="85">
        <f>元データ!E13943</f>
        <v>28</v>
      </c>
      <c r="AK69" s="85">
        <f>元データ!F13943</f>
        <v>55</v>
      </c>
      <c r="AL69" s="85">
        <f>元データ!D16169</f>
        <v>41</v>
      </c>
      <c r="AM69" s="85">
        <f>元データ!E16169</f>
        <v>59</v>
      </c>
      <c r="AN69" s="85">
        <f>元データ!F16169</f>
        <v>100</v>
      </c>
      <c r="AO69" s="85">
        <f>元データ!D17123</f>
        <v>16</v>
      </c>
      <c r="AP69" s="85">
        <f>元データ!E17123</f>
        <v>14</v>
      </c>
      <c r="AQ69" s="85">
        <f>元データ!F17123</f>
        <v>30</v>
      </c>
      <c r="AR69" s="85">
        <f>元データ!D18819</f>
        <v>39</v>
      </c>
      <c r="AS69" s="85">
        <f>元データ!E18819</f>
        <v>27</v>
      </c>
      <c r="AT69" s="151">
        <f>元データ!F18819</f>
        <v>66</v>
      </c>
      <c r="AU69" s="152">
        <f t="shared" ref="AU69:AV73" si="22">B69+E69+H69+K69+N69+Q69+T69+W69+Z69+AC69+AF69+AI69+AL69+AO69+AR69</f>
        <v>606</v>
      </c>
      <c r="AV69" s="164">
        <f t="shared" si="22"/>
        <v>641</v>
      </c>
      <c r="AW69" s="129">
        <f>SUM(AU69:AV69)</f>
        <v>1247</v>
      </c>
      <c r="AX69" s="142">
        <v>55</v>
      </c>
    </row>
    <row r="70" spans="1:50" ht="12" customHeight="1" x14ac:dyDescent="0.15">
      <c r="A70" s="8">
        <v>56</v>
      </c>
      <c r="B70" s="80">
        <f>元データ!D694</f>
        <v>89</v>
      </c>
      <c r="C70" s="83">
        <f>元データ!E694</f>
        <v>76</v>
      </c>
      <c r="D70" s="84">
        <f>元データ!F694</f>
        <v>165</v>
      </c>
      <c r="E70" s="80">
        <f>元データ!D2072</f>
        <v>67</v>
      </c>
      <c r="F70" s="83">
        <f>元データ!E2072</f>
        <v>79</v>
      </c>
      <c r="G70" s="84">
        <f>元データ!F2072</f>
        <v>146</v>
      </c>
      <c r="H70" s="80">
        <f>元データ!D3132</f>
        <v>46</v>
      </c>
      <c r="I70" s="83">
        <f>元データ!E3132</f>
        <v>54</v>
      </c>
      <c r="J70" s="84">
        <f>元データ!F3132</f>
        <v>100</v>
      </c>
      <c r="K70" s="80">
        <f>元データ!D4298</f>
        <v>34</v>
      </c>
      <c r="L70" s="83">
        <f>元データ!E4298</f>
        <v>38</v>
      </c>
      <c r="M70" s="84">
        <f>元データ!F4298</f>
        <v>72</v>
      </c>
      <c r="N70" s="80">
        <f>元データ!D5040</f>
        <v>13</v>
      </c>
      <c r="O70" s="83">
        <f>元データ!E5040</f>
        <v>14</v>
      </c>
      <c r="P70" s="84">
        <f>元データ!F5040</f>
        <v>27</v>
      </c>
      <c r="Q70" s="80">
        <f>元データ!D6524</f>
        <v>25</v>
      </c>
      <c r="R70" s="83">
        <f>元データ!E6524</f>
        <v>19</v>
      </c>
      <c r="S70" s="84">
        <f>元データ!F6524</f>
        <v>44</v>
      </c>
      <c r="T70" s="80">
        <f>元データ!D7902</f>
        <v>35</v>
      </c>
      <c r="U70" s="83">
        <f>元データ!E7902</f>
        <v>34</v>
      </c>
      <c r="V70" s="84">
        <f>元データ!F7902</f>
        <v>69</v>
      </c>
      <c r="W70" s="80">
        <f>元データ!D9068</f>
        <v>80</v>
      </c>
      <c r="X70" s="83">
        <f>元データ!E9068</f>
        <v>75</v>
      </c>
      <c r="Y70" s="84">
        <f>元データ!F9068</f>
        <v>155</v>
      </c>
      <c r="Z70" s="80">
        <f>元データ!D9916</f>
        <v>51</v>
      </c>
      <c r="AA70" s="83">
        <f>元データ!E9916</f>
        <v>39</v>
      </c>
      <c r="AB70" s="102">
        <f>元データ!F9916</f>
        <v>90</v>
      </c>
      <c r="AC70" s="94">
        <f>元データ!D11082</f>
        <v>20</v>
      </c>
      <c r="AD70" s="87">
        <f>元データ!E11082</f>
        <v>25</v>
      </c>
      <c r="AE70" s="148">
        <f>元データ!F11082</f>
        <v>45</v>
      </c>
      <c r="AF70" s="146">
        <f>元データ!D13202</f>
        <v>22</v>
      </c>
      <c r="AG70" s="87">
        <f>元データ!E13202</f>
        <v>42</v>
      </c>
      <c r="AH70" s="148">
        <f>元データ!F13202</f>
        <v>64</v>
      </c>
      <c r="AI70" s="147">
        <f>元データ!D13944</f>
        <v>25</v>
      </c>
      <c r="AJ70" s="83">
        <f>元データ!E13944</f>
        <v>26</v>
      </c>
      <c r="AK70" s="83">
        <f>元データ!F13944</f>
        <v>51</v>
      </c>
      <c r="AL70" s="83">
        <f>元データ!D16170</f>
        <v>44</v>
      </c>
      <c r="AM70" s="83">
        <f>元データ!E16170</f>
        <v>62</v>
      </c>
      <c r="AN70" s="83">
        <f>元データ!F16170</f>
        <v>106</v>
      </c>
      <c r="AO70" s="83">
        <f>元データ!D17124</f>
        <v>14</v>
      </c>
      <c r="AP70" s="83">
        <f>元データ!E17124</f>
        <v>17</v>
      </c>
      <c r="AQ70" s="83">
        <f>元データ!F17124</f>
        <v>31</v>
      </c>
      <c r="AR70" s="83">
        <f>元データ!D18820</f>
        <v>29</v>
      </c>
      <c r="AS70" s="83">
        <f>元データ!E18820</f>
        <v>38</v>
      </c>
      <c r="AT70" s="134">
        <f>元データ!F18820</f>
        <v>67</v>
      </c>
      <c r="AU70" s="128">
        <f t="shared" si="22"/>
        <v>594</v>
      </c>
      <c r="AV70" s="81">
        <f t="shared" si="22"/>
        <v>638</v>
      </c>
      <c r="AW70" s="129">
        <f>SUM(AU70:AV70)</f>
        <v>1232</v>
      </c>
      <c r="AX70" s="120">
        <v>56</v>
      </c>
    </row>
    <row r="71" spans="1:50" ht="12" customHeight="1" x14ac:dyDescent="0.15">
      <c r="A71" s="8">
        <v>57</v>
      </c>
      <c r="B71" s="80">
        <f>元データ!D695</f>
        <v>58</v>
      </c>
      <c r="C71" s="83">
        <f>元データ!E695</f>
        <v>69</v>
      </c>
      <c r="D71" s="84">
        <f>元データ!F695</f>
        <v>127</v>
      </c>
      <c r="E71" s="80">
        <f>元データ!D2073</f>
        <v>61</v>
      </c>
      <c r="F71" s="83">
        <f>元データ!E2073</f>
        <v>57</v>
      </c>
      <c r="G71" s="84">
        <f>元データ!F2073</f>
        <v>118</v>
      </c>
      <c r="H71" s="80">
        <f>元データ!D3133</f>
        <v>58</v>
      </c>
      <c r="I71" s="83">
        <f>元データ!E3133</f>
        <v>52</v>
      </c>
      <c r="J71" s="84">
        <f>元データ!F3133</f>
        <v>110</v>
      </c>
      <c r="K71" s="80">
        <f>元データ!D4299</f>
        <v>44</v>
      </c>
      <c r="L71" s="83">
        <f>元データ!E4299</f>
        <v>49</v>
      </c>
      <c r="M71" s="84">
        <f>元データ!F4299</f>
        <v>93</v>
      </c>
      <c r="N71" s="80">
        <f>元データ!D5041</f>
        <v>18</v>
      </c>
      <c r="O71" s="83">
        <f>元データ!E5041</f>
        <v>16</v>
      </c>
      <c r="P71" s="84">
        <f>元データ!F5041</f>
        <v>34</v>
      </c>
      <c r="Q71" s="80">
        <f>元データ!D6525</f>
        <v>18</v>
      </c>
      <c r="R71" s="83">
        <f>元データ!E6525</f>
        <v>29</v>
      </c>
      <c r="S71" s="84">
        <f>元データ!F6525</f>
        <v>47</v>
      </c>
      <c r="T71" s="80">
        <f>元データ!D7903</f>
        <v>29</v>
      </c>
      <c r="U71" s="83">
        <f>元データ!E7903</f>
        <v>58</v>
      </c>
      <c r="V71" s="84">
        <f>元データ!F7903</f>
        <v>87</v>
      </c>
      <c r="W71" s="80">
        <f>元データ!D9069</f>
        <v>63</v>
      </c>
      <c r="X71" s="83">
        <f>元データ!E9069</f>
        <v>68</v>
      </c>
      <c r="Y71" s="84">
        <f>元データ!F9069</f>
        <v>131</v>
      </c>
      <c r="Z71" s="80">
        <f>元データ!D9917</f>
        <v>54</v>
      </c>
      <c r="AA71" s="83">
        <f>元データ!E9917</f>
        <v>53</v>
      </c>
      <c r="AB71" s="102">
        <f>元データ!F9917</f>
        <v>107</v>
      </c>
      <c r="AC71" s="146">
        <f>元データ!D11083</f>
        <v>26</v>
      </c>
      <c r="AD71" s="83">
        <f>元データ!E11083</f>
        <v>23</v>
      </c>
      <c r="AE71" s="148">
        <f>元データ!F11083</f>
        <v>49</v>
      </c>
      <c r="AF71" s="147">
        <f>元データ!D13203</f>
        <v>28</v>
      </c>
      <c r="AG71" s="87">
        <f>元データ!E13203</f>
        <v>47</v>
      </c>
      <c r="AH71" s="149">
        <f>元データ!F13203</f>
        <v>75</v>
      </c>
      <c r="AI71" s="147">
        <f>元データ!D13945</f>
        <v>23</v>
      </c>
      <c r="AJ71" s="83">
        <f>元データ!E13945</f>
        <v>28</v>
      </c>
      <c r="AK71" s="83">
        <f>元データ!F13945</f>
        <v>51</v>
      </c>
      <c r="AL71" s="83">
        <f>元データ!D16171</f>
        <v>56</v>
      </c>
      <c r="AM71" s="83">
        <f>元データ!E16171</f>
        <v>65</v>
      </c>
      <c r="AN71" s="83">
        <f>元データ!F16171</f>
        <v>121</v>
      </c>
      <c r="AO71" s="83">
        <f>元データ!D17125</f>
        <v>15</v>
      </c>
      <c r="AP71" s="83">
        <f>元データ!E17125</f>
        <v>19</v>
      </c>
      <c r="AQ71" s="83">
        <f>元データ!F17125</f>
        <v>34</v>
      </c>
      <c r="AR71" s="83">
        <f>元データ!D18821</f>
        <v>29</v>
      </c>
      <c r="AS71" s="83">
        <f>元データ!E18821</f>
        <v>36</v>
      </c>
      <c r="AT71" s="134">
        <f>元データ!F18821</f>
        <v>65</v>
      </c>
      <c r="AU71" s="128">
        <f t="shared" si="22"/>
        <v>580</v>
      </c>
      <c r="AV71" s="81">
        <f t="shared" si="22"/>
        <v>669</v>
      </c>
      <c r="AW71" s="129">
        <f>SUM(AU71:AV71)</f>
        <v>1249</v>
      </c>
      <c r="AX71" s="120">
        <v>57</v>
      </c>
    </row>
    <row r="72" spans="1:50" ht="12" customHeight="1" x14ac:dyDescent="0.15">
      <c r="A72" s="8">
        <v>58</v>
      </c>
      <c r="B72" s="80">
        <f>元データ!D696</f>
        <v>77</v>
      </c>
      <c r="C72" s="83">
        <f>元データ!E696</f>
        <v>69</v>
      </c>
      <c r="D72" s="84">
        <f>元データ!F696</f>
        <v>146</v>
      </c>
      <c r="E72" s="80">
        <f>元データ!D2074</f>
        <v>71</v>
      </c>
      <c r="F72" s="83">
        <f>元データ!E2074</f>
        <v>86</v>
      </c>
      <c r="G72" s="84">
        <f>元データ!F2074</f>
        <v>157</v>
      </c>
      <c r="H72" s="80">
        <f>元データ!D3134</f>
        <v>41</v>
      </c>
      <c r="I72" s="83">
        <f>元データ!E3134</f>
        <v>53</v>
      </c>
      <c r="J72" s="84">
        <f>元データ!F3134</f>
        <v>94</v>
      </c>
      <c r="K72" s="80">
        <f>元データ!D4300</f>
        <v>43</v>
      </c>
      <c r="L72" s="83">
        <f>元データ!E4300</f>
        <v>58</v>
      </c>
      <c r="M72" s="84">
        <f>元データ!F4300</f>
        <v>101</v>
      </c>
      <c r="N72" s="80">
        <f>元データ!D5042</f>
        <v>17</v>
      </c>
      <c r="O72" s="83">
        <f>元データ!E5042</f>
        <v>10</v>
      </c>
      <c r="P72" s="84">
        <f>元データ!F5042</f>
        <v>27</v>
      </c>
      <c r="Q72" s="80">
        <f>元データ!D6526</f>
        <v>20</v>
      </c>
      <c r="R72" s="83">
        <f>元データ!E6526</f>
        <v>26</v>
      </c>
      <c r="S72" s="84">
        <f>元データ!F6526</f>
        <v>46</v>
      </c>
      <c r="T72" s="80">
        <f>元データ!D7904</f>
        <v>43</v>
      </c>
      <c r="U72" s="83">
        <f>元データ!E7904</f>
        <v>46</v>
      </c>
      <c r="V72" s="84">
        <f>元データ!F7904</f>
        <v>89</v>
      </c>
      <c r="W72" s="80">
        <f>元データ!D9070</f>
        <v>57</v>
      </c>
      <c r="X72" s="83">
        <f>元データ!E9070</f>
        <v>78</v>
      </c>
      <c r="Y72" s="84">
        <f>元データ!F9070</f>
        <v>135</v>
      </c>
      <c r="Z72" s="80">
        <f>元データ!D9918</f>
        <v>41</v>
      </c>
      <c r="AA72" s="83">
        <f>元データ!E9918</f>
        <v>46</v>
      </c>
      <c r="AB72" s="102">
        <f>元データ!F9918</f>
        <v>87</v>
      </c>
      <c r="AC72" s="146">
        <f>元データ!D11084</f>
        <v>20</v>
      </c>
      <c r="AD72" s="83">
        <f>元データ!E11084</f>
        <v>28</v>
      </c>
      <c r="AE72" s="149">
        <f>元データ!F11084</f>
        <v>48</v>
      </c>
      <c r="AF72" s="147">
        <f>元データ!D13204</f>
        <v>26</v>
      </c>
      <c r="AG72" s="87">
        <f>元データ!E13204</f>
        <v>38</v>
      </c>
      <c r="AH72" s="149">
        <f>元データ!F13204</f>
        <v>64</v>
      </c>
      <c r="AI72" s="147">
        <f>元データ!D13946</f>
        <v>31</v>
      </c>
      <c r="AJ72" s="83">
        <f>元データ!E13946</f>
        <v>32</v>
      </c>
      <c r="AK72" s="83">
        <f>元データ!F13946</f>
        <v>63</v>
      </c>
      <c r="AL72" s="83">
        <f>元データ!D16172</f>
        <v>57</v>
      </c>
      <c r="AM72" s="83">
        <f>元データ!E16172</f>
        <v>51</v>
      </c>
      <c r="AN72" s="83">
        <f>元データ!F16172</f>
        <v>108</v>
      </c>
      <c r="AO72" s="83">
        <f>元データ!D17126</f>
        <v>14</v>
      </c>
      <c r="AP72" s="83">
        <f>元データ!E17126</f>
        <v>12</v>
      </c>
      <c r="AQ72" s="83">
        <f>元データ!F17126</f>
        <v>26</v>
      </c>
      <c r="AR72" s="83">
        <f>元データ!D18822</f>
        <v>36</v>
      </c>
      <c r="AS72" s="83">
        <f>元データ!E18822</f>
        <v>37</v>
      </c>
      <c r="AT72" s="134">
        <f>元データ!F18822</f>
        <v>73</v>
      </c>
      <c r="AU72" s="128">
        <f t="shared" si="22"/>
        <v>594</v>
      </c>
      <c r="AV72" s="81">
        <f t="shared" si="22"/>
        <v>670</v>
      </c>
      <c r="AW72" s="129">
        <f>SUM(AU72:AV72)</f>
        <v>1264</v>
      </c>
      <c r="AX72" s="120">
        <v>58</v>
      </c>
    </row>
    <row r="73" spans="1:50" ht="12" customHeight="1" x14ac:dyDescent="0.15">
      <c r="A73" s="9">
        <v>59</v>
      </c>
      <c r="B73" s="94">
        <f>元データ!D697</f>
        <v>68</v>
      </c>
      <c r="C73" s="95">
        <f>元データ!E697</f>
        <v>77</v>
      </c>
      <c r="D73" s="96">
        <f>元データ!F697</f>
        <v>145</v>
      </c>
      <c r="E73" s="94">
        <f>元データ!D2075</f>
        <v>64</v>
      </c>
      <c r="F73" s="95">
        <f>元データ!E2075</f>
        <v>60</v>
      </c>
      <c r="G73" s="96">
        <f>元データ!F2075</f>
        <v>124</v>
      </c>
      <c r="H73" s="94">
        <f>元データ!D3135</f>
        <v>43</v>
      </c>
      <c r="I73" s="95">
        <f>元データ!E3135</f>
        <v>48</v>
      </c>
      <c r="J73" s="96">
        <f>元データ!F3135</f>
        <v>91</v>
      </c>
      <c r="K73" s="94">
        <f>元データ!D4301</f>
        <v>40</v>
      </c>
      <c r="L73" s="95">
        <f>元データ!E4301</f>
        <v>55</v>
      </c>
      <c r="M73" s="96">
        <f>元データ!F4301</f>
        <v>95</v>
      </c>
      <c r="N73" s="94">
        <f>元データ!D5043</f>
        <v>11</v>
      </c>
      <c r="O73" s="95">
        <f>元データ!E5043</f>
        <v>18</v>
      </c>
      <c r="P73" s="96">
        <f>元データ!F5043</f>
        <v>29</v>
      </c>
      <c r="Q73" s="94">
        <f>元データ!D6527</f>
        <v>21</v>
      </c>
      <c r="R73" s="95">
        <f>元データ!E6527</f>
        <v>35</v>
      </c>
      <c r="S73" s="96">
        <f>元データ!F6527</f>
        <v>56</v>
      </c>
      <c r="T73" s="94">
        <f>元データ!D7905</f>
        <v>37</v>
      </c>
      <c r="U73" s="95">
        <f>元データ!E7905</f>
        <v>46</v>
      </c>
      <c r="V73" s="96">
        <f>元データ!F7905</f>
        <v>83</v>
      </c>
      <c r="W73" s="94">
        <f>元データ!D9071</f>
        <v>61</v>
      </c>
      <c r="X73" s="95">
        <f>元データ!E9071</f>
        <v>56</v>
      </c>
      <c r="Y73" s="96">
        <f>元データ!F9071</f>
        <v>117</v>
      </c>
      <c r="Z73" s="94">
        <f>元データ!D9919</f>
        <v>53</v>
      </c>
      <c r="AA73" s="95">
        <f>元データ!E9919</f>
        <v>50</v>
      </c>
      <c r="AB73" s="109">
        <f>元データ!F9919</f>
        <v>103</v>
      </c>
      <c r="AC73" s="147">
        <f>元データ!D11085</f>
        <v>25</v>
      </c>
      <c r="AD73" s="83">
        <f>元データ!E11085</f>
        <v>25</v>
      </c>
      <c r="AE73" s="111">
        <f>元データ!F11085</f>
        <v>50</v>
      </c>
      <c r="AF73" s="147">
        <f>元データ!D13205</f>
        <v>46</v>
      </c>
      <c r="AG73" s="83">
        <f>元データ!E13205</f>
        <v>37</v>
      </c>
      <c r="AH73" s="149">
        <f>元データ!F13205</f>
        <v>83</v>
      </c>
      <c r="AI73" s="147">
        <f>元データ!D13947</f>
        <v>28</v>
      </c>
      <c r="AJ73" s="83">
        <f>元データ!E13947</f>
        <v>31</v>
      </c>
      <c r="AK73" s="83">
        <f>元データ!F13947</f>
        <v>59</v>
      </c>
      <c r="AL73" s="83">
        <f>元データ!D16173</f>
        <v>58</v>
      </c>
      <c r="AM73" s="83">
        <f>元データ!E16173</f>
        <v>58</v>
      </c>
      <c r="AN73" s="83">
        <f>元データ!F16173</f>
        <v>116</v>
      </c>
      <c r="AO73" s="83">
        <f>元データ!D17127</f>
        <v>16</v>
      </c>
      <c r="AP73" s="83">
        <f>元データ!E17127</f>
        <v>14</v>
      </c>
      <c r="AQ73" s="83">
        <f>元データ!F17127</f>
        <v>30</v>
      </c>
      <c r="AR73" s="83">
        <f>元データ!D18823</f>
        <v>36</v>
      </c>
      <c r="AS73" s="83">
        <f>元データ!E18823</f>
        <v>44</v>
      </c>
      <c r="AT73" s="134">
        <f>元データ!F18823</f>
        <v>80</v>
      </c>
      <c r="AU73" s="128">
        <f t="shared" si="22"/>
        <v>607</v>
      </c>
      <c r="AV73" s="81">
        <f t="shared" si="22"/>
        <v>654</v>
      </c>
      <c r="AW73" s="129">
        <f>SUM(AU73:AV73)</f>
        <v>1261</v>
      </c>
      <c r="AX73" s="124">
        <v>59</v>
      </c>
    </row>
    <row r="74" spans="1:50" ht="11.1" customHeight="1" x14ac:dyDescent="0.15">
      <c r="A74" s="18" t="s">
        <v>15</v>
      </c>
      <c r="B74" s="89">
        <f t="shared" ref="B74:AT74" si="23">SUM(B69:B73)</f>
        <v>355</v>
      </c>
      <c r="C74" s="90">
        <f t="shared" si="23"/>
        <v>367</v>
      </c>
      <c r="D74" s="91">
        <f t="shared" si="23"/>
        <v>722</v>
      </c>
      <c r="E74" s="89">
        <f t="shared" si="23"/>
        <v>339</v>
      </c>
      <c r="F74" s="90">
        <f t="shared" si="23"/>
        <v>344</v>
      </c>
      <c r="G74" s="91">
        <f t="shared" si="23"/>
        <v>683</v>
      </c>
      <c r="H74" s="89">
        <f t="shared" si="23"/>
        <v>240</v>
      </c>
      <c r="I74" s="90">
        <f t="shared" si="23"/>
        <v>258</v>
      </c>
      <c r="J74" s="91">
        <f t="shared" si="23"/>
        <v>498</v>
      </c>
      <c r="K74" s="89">
        <f t="shared" si="23"/>
        <v>192</v>
      </c>
      <c r="L74" s="90">
        <f t="shared" si="23"/>
        <v>244</v>
      </c>
      <c r="M74" s="91">
        <f t="shared" si="23"/>
        <v>436</v>
      </c>
      <c r="N74" s="89">
        <f t="shared" si="23"/>
        <v>71</v>
      </c>
      <c r="O74" s="90">
        <f t="shared" si="23"/>
        <v>68</v>
      </c>
      <c r="P74" s="91">
        <f t="shared" si="23"/>
        <v>139</v>
      </c>
      <c r="Q74" s="89">
        <f t="shared" si="23"/>
        <v>107</v>
      </c>
      <c r="R74" s="90">
        <f t="shared" si="23"/>
        <v>136</v>
      </c>
      <c r="S74" s="91">
        <f t="shared" si="23"/>
        <v>243</v>
      </c>
      <c r="T74" s="89">
        <f t="shared" si="23"/>
        <v>184</v>
      </c>
      <c r="U74" s="90">
        <f t="shared" si="23"/>
        <v>224</v>
      </c>
      <c r="V74" s="91">
        <f t="shared" si="23"/>
        <v>408</v>
      </c>
      <c r="W74" s="89">
        <f t="shared" si="23"/>
        <v>345</v>
      </c>
      <c r="X74" s="90">
        <f t="shared" si="23"/>
        <v>355</v>
      </c>
      <c r="Y74" s="91">
        <f t="shared" si="23"/>
        <v>700</v>
      </c>
      <c r="Z74" s="89">
        <f t="shared" si="23"/>
        <v>249</v>
      </c>
      <c r="AA74" s="90">
        <f t="shared" si="23"/>
        <v>253</v>
      </c>
      <c r="AB74" s="113">
        <f t="shared" si="23"/>
        <v>502</v>
      </c>
      <c r="AC74" s="89">
        <f t="shared" si="23"/>
        <v>113</v>
      </c>
      <c r="AD74" s="90">
        <f t="shared" si="23"/>
        <v>118</v>
      </c>
      <c r="AE74" s="113">
        <f t="shared" si="23"/>
        <v>231</v>
      </c>
      <c r="AF74" s="89">
        <f t="shared" si="23"/>
        <v>152</v>
      </c>
      <c r="AG74" s="90">
        <f t="shared" si="23"/>
        <v>207</v>
      </c>
      <c r="AH74" s="91">
        <f t="shared" si="23"/>
        <v>359</v>
      </c>
      <c r="AI74" s="89">
        <f t="shared" si="23"/>
        <v>134</v>
      </c>
      <c r="AJ74" s="90">
        <f t="shared" si="23"/>
        <v>145</v>
      </c>
      <c r="AK74" s="113">
        <f t="shared" si="23"/>
        <v>279</v>
      </c>
      <c r="AL74" s="89">
        <f t="shared" si="23"/>
        <v>256</v>
      </c>
      <c r="AM74" s="90">
        <f t="shared" si="23"/>
        <v>295</v>
      </c>
      <c r="AN74" s="113">
        <f t="shared" si="23"/>
        <v>551</v>
      </c>
      <c r="AO74" s="89">
        <f t="shared" si="23"/>
        <v>75</v>
      </c>
      <c r="AP74" s="90">
        <f t="shared" si="23"/>
        <v>76</v>
      </c>
      <c r="AQ74" s="113">
        <f t="shared" si="23"/>
        <v>151</v>
      </c>
      <c r="AR74" s="89">
        <f t="shared" si="23"/>
        <v>169</v>
      </c>
      <c r="AS74" s="90">
        <f t="shared" si="23"/>
        <v>182</v>
      </c>
      <c r="AT74" s="133">
        <f t="shared" si="23"/>
        <v>351</v>
      </c>
      <c r="AU74" s="132">
        <f>SUM(AU69:AU73)</f>
        <v>2981</v>
      </c>
      <c r="AV74" s="90">
        <f>SUM(AV69:AV73)</f>
        <v>3272</v>
      </c>
      <c r="AW74" s="133">
        <f>SUM(AW69:AW73)</f>
        <v>6253</v>
      </c>
      <c r="AX74" s="121" t="s">
        <v>15</v>
      </c>
    </row>
    <row r="75" spans="1:50" s="99" customFormat="1" ht="12" customHeight="1" x14ac:dyDescent="0.15">
      <c r="A75" s="7">
        <v>60</v>
      </c>
      <c r="B75" s="80">
        <f>元データ!D698</f>
        <v>64</v>
      </c>
      <c r="C75" s="85">
        <f>元データ!E698</f>
        <v>82</v>
      </c>
      <c r="D75" s="98">
        <f>元データ!F698</f>
        <v>146</v>
      </c>
      <c r="E75" s="80">
        <f>元データ!D2076</f>
        <v>65</v>
      </c>
      <c r="F75" s="85">
        <f>元データ!E2076</f>
        <v>90</v>
      </c>
      <c r="G75" s="98">
        <f>元データ!F2076</f>
        <v>155</v>
      </c>
      <c r="H75" s="80">
        <f>元データ!D3136</f>
        <v>54</v>
      </c>
      <c r="I75" s="85">
        <f>元データ!E3136</f>
        <v>56</v>
      </c>
      <c r="J75" s="98">
        <f>元データ!F3136</f>
        <v>110</v>
      </c>
      <c r="K75" s="80">
        <f>元データ!D4302</f>
        <v>54</v>
      </c>
      <c r="L75" s="85">
        <f>元データ!E4302</f>
        <v>68</v>
      </c>
      <c r="M75" s="98">
        <f>元データ!F4302</f>
        <v>122</v>
      </c>
      <c r="N75" s="80">
        <f>元データ!D5044</f>
        <v>16</v>
      </c>
      <c r="O75" s="85">
        <f>元データ!E5044</f>
        <v>16</v>
      </c>
      <c r="P75" s="98">
        <f>元データ!F5044</f>
        <v>32</v>
      </c>
      <c r="Q75" s="80">
        <f>元データ!D6528</f>
        <v>24</v>
      </c>
      <c r="R75" s="85">
        <f>元データ!E6528</f>
        <v>30</v>
      </c>
      <c r="S75" s="98">
        <f>元データ!F6528</f>
        <v>54</v>
      </c>
      <c r="T75" s="80">
        <f>元データ!D7906</f>
        <v>58</v>
      </c>
      <c r="U75" s="85">
        <f>元データ!E7906</f>
        <v>63</v>
      </c>
      <c r="V75" s="98">
        <f>元データ!F7906</f>
        <v>121</v>
      </c>
      <c r="W75" s="80">
        <f>元データ!D9072</f>
        <v>65</v>
      </c>
      <c r="X75" s="85">
        <f>元データ!E9072</f>
        <v>50</v>
      </c>
      <c r="Y75" s="98">
        <f>元データ!F9072</f>
        <v>115</v>
      </c>
      <c r="Z75" s="80">
        <f>元データ!D9920</f>
        <v>53</v>
      </c>
      <c r="AA75" s="85">
        <f>元データ!E9920</f>
        <v>40</v>
      </c>
      <c r="AB75" s="114">
        <f>元データ!F9920</f>
        <v>93</v>
      </c>
      <c r="AC75" s="100">
        <f>元データ!D11086</f>
        <v>21</v>
      </c>
      <c r="AD75" s="81">
        <f>元データ!E11086</f>
        <v>41</v>
      </c>
      <c r="AE75" s="111">
        <f>元データ!F11086</f>
        <v>62</v>
      </c>
      <c r="AF75" s="100">
        <f>元データ!D13206</f>
        <v>45</v>
      </c>
      <c r="AG75" s="81">
        <f>元データ!E13206</f>
        <v>34</v>
      </c>
      <c r="AH75" s="82">
        <f>元データ!F13206</f>
        <v>79</v>
      </c>
      <c r="AI75" s="100">
        <f>元データ!D13948</f>
        <v>30</v>
      </c>
      <c r="AJ75" s="81">
        <f>元データ!E13948</f>
        <v>32</v>
      </c>
      <c r="AK75" s="111">
        <f>元データ!F13948</f>
        <v>62</v>
      </c>
      <c r="AL75" s="100">
        <f>元データ!D16174</f>
        <v>65</v>
      </c>
      <c r="AM75" s="81">
        <f>元データ!E16174</f>
        <v>92</v>
      </c>
      <c r="AN75" s="111">
        <f>元データ!F16174</f>
        <v>157</v>
      </c>
      <c r="AO75" s="100">
        <f>元データ!D17128</f>
        <v>24</v>
      </c>
      <c r="AP75" s="81">
        <f>元データ!E17128</f>
        <v>22</v>
      </c>
      <c r="AQ75" s="111">
        <f>元データ!F17128</f>
        <v>46</v>
      </c>
      <c r="AR75" s="100">
        <f>元データ!D18824</f>
        <v>32</v>
      </c>
      <c r="AS75" s="81">
        <f>元データ!E18824</f>
        <v>40</v>
      </c>
      <c r="AT75" s="129">
        <f>元データ!F18824</f>
        <v>72</v>
      </c>
      <c r="AU75" s="152">
        <f t="shared" ref="AU75:AV79" si="24">B75+E75+H75+K75+N75+Q75+T75+W75+Z75+AC75+AF75+AI75+AL75+AO75+AR75</f>
        <v>670</v>
      </c>
      <c r="AV75" s="164">
        <f t="shared" si="24"/>
        <v>756</v>
      </c>
      <c r="AW75" s="129">
        <f>SUM(AU75:AV75)</f>
        <v>1426</v>
      </c>
      <c r="AX75" s="119">
        <v>60</v>
      </c>
    </row>
    <row r="76" spans="1:50" s="99" customFormat="1" ht="12" customHeight="1" x14ac:dyDescent="0.15">
      <c r="A76" s="8">
        <v>61</v>
      </c>
      <c r="B76" s="94">
        <f>元データ!D699</f>
        <v>71</v>
      </c>
      <c r="C76" s="95">
        <f>元データ!E699</f>
        <v>71</v>
      </c>
      <c r="D76" s="96">
        <f>元データ!F699</f>
        <v>142</v>
      </c>
      <c r="E76" s="94">
        <f>元データ!D2077</f>
        <v>83</v>
      </c>
      <c r="F76" s="95">
        <f>元データ!E2077</f>
        <v>88</v>
      </c>
      <c r="G76" s="96">
        <f>元データ!F2077</f>
        <v>171</v>
      </c>
      <c r="H76" s="94">
        <f>元データ!D3137</f>
        <v>40</v>
      </c>
      <c r="I76" s="95">
        <f>元データ!E3137</f>
        <v>67</v>
      </c>
      <c r="J76" s="96">
        <f>元データ!F3137</f>
        <v>107</v>
      </c>
      <c r="K76" s="94">
        <f>元データ!D4303</f>
        <v>44</v>
      </c>
      <c r="L76" s="95">
        <f>元データ!E4303</f>
        <v>53</v>
      </c>
      <c r="M76" s="96">
        <f>元データ!F4303</f>
        <v>97</v>
      </c>
      <c r="N76" s="94">
        <f>元データ!D5045</f>
        <v>23</v>
      </c>
      <c r="O76" s="95">
        <f>元データ!E5045</f>
        <v>15</v>
      </c>
      <c r="P76" s="96">
        <f>元データ!F5045</f>
        <v>38</v>
      </c>
      <c r="Q76" s="94">
        <f>元データ!D6529</f>
        <v>25</v>
      </c>
      <c r="R76" s="95">
        <f>元データ!E6529</f>
        <v>24</v>
      </c>
      <c r="S76" s="96">
        <f>元データ!F6529</f>
        <v>49</v>
      </c>
      <c r="T76" s="94">
        <f>元データ!D7907</f>
        <v>57</v>
      </c>
      <c r="U76" s="95">
        <f>元データ!E7907</f>
        <v>58</v>
      </c>
      <c r="V76" s="96">
        <f>元データ!F7907</f>
        <v>115</v>
      </c>
      <c r="W76" s="94">
        <f>元データ!D9073</f>
        <v>54</v>
      </c>
      <c r="X76" s="95">
        <f>元データ!E9073</f>
        <v>40</v>
      </c>
      <c r="Y76" s="96">
        <f>元データ!F9073</f>
        <v>94</v>
      </c>
      <c r="Z76" s="94">
        <f>元データ!D9921</f>
        <v>35</v>
      </c>
      <c r="AA76" s="95">
        <f>元データ!E9921</f>
        <v>44</v>
      </c>
      <c r="AB76" s="109">
        <f>元データ!F9921</f>
        <v>79</v>
      </c>
      <c r="AC76" s="80">
        <f>元データ!D11087</f>
        <v>23</v>
      </c>
      <c r="AD76" s="83">
        <f>元データ!E11087</f>
        <v>27</v>
      </c>
      <c r="AE76" s="102">
        <f>元データ!F11087</f>
        <v>50</v>
      </c>
      <c r="AF76" s="80">
        <f>元データ!D13207</f>
        <v>46</v>
      </c>
      <c r="AG76" s="83">
        <f>元データ!E13207</f>
        <v>43</v>
      </c>
      <c r="AH76" s="84">
        <f>元データ!F13207</f>
        <v>89</v>
      </c>
      <c r="AI76" s="80">
        <f>元データ!D13949</f>
        <v>33</v>
      </c>
      <c r="AJ76" s="83">
        <f>元データ!E13949</f>
        <v>37</v>
      </c>
      <c r="AK76" s="102">
        <f>元データ!F13949</f>
        <v>70</v>
      </c>
      <c r="AL76" s="80">
        <f>元データ!D16175</f>
        <v>58</v>
      </c>
      <c r="AM76" s="83">
        <f>元データ!E16175</f>
        <v>70</v>
      </c>
      <c r="AN76" s="102">
        <f>元データ!F16175</f>
        <v>128</v>
      </c>
      <c r="AO76" s="80">
        <f>元データ!D17129</f>
        <v>18</v>
      </c>
      <c r="AP76" s="83">
        <f>元データ!E17129</f>
        <v>17</v>
      </c>
      <c r="AQ76" s="102">
        <f>元データ!F17129</f>
        <v>35</v>
      </c>
      <c r="AR76" s="80">
        <f>元データ!D18825</f>
        <v>37</v>
      </c>
      <c r="AS76" s="83">
        <f>元データ!E18825</f>
        <v>23</v>
      </c>
      <c r="AT76" s="150">
        <f>元データ!F18825</f>
        <v>60</v>
      </c>
      <c r="AU76" s="128">
        <f t="shared" si="24"/>
        <v>647</v>
      </c>
      <c r="AV76" s="81">
        <f t="shared" si="24"/>
        <v>677</v>
      </c>
      <c r="AW76" s="129">
        <f>SUM(AU76:AV76)</f>
        <v>1324</v>
      </c>
      <c r="AX76" s="120">
        <v>61</v>
      </c>
    </row>
    <row r="77" spans="1:50" s="99" customFormat="1" ht="12" customHeight="1" x14ac:dyDescent="0.15">
      <c r="A77" s="8">
        <v>62</v>
      </c>
      <c r="B77" s="80">
        <f>元データ!D700</f>
        <v>68</v>
      </c>
      <c r="C77" s="83">
        <f>元データ!E700</f>
        <v>88</v>
      </c>
      <c r="D77" s="84">
        <f>元データ!F700</f>
        <v>156</v>
      </c>
      <c r="E77" s="80">
        <f>元データ!D2078</f>
        <v>80</v>
      </c>
      <c r="F77" s="83">
        <f>元データ!E2078</f>
        <v>82</v>
      </c>
      <c r="G77" s="84">
        <f>元データ!F2078</f>
        <v>162</v>
      </c>
      <c r="H77" s="80">
        <f>元データ!D3138</f>
        <v>54</v>
      </c>
      <c r="I77" s="83">
        <f>元データ!E3138</f>
        <v>58</v>
      </c>
      <c r="J77" s="84">
        <f>元データ!F3138</f>
        <v>112</v>
      </c>
      <c r="K77" s="80">
        <f>元データ!D4304</f>
        <v>44</v>
      </c>
      <c r="L77" s="83">
        <f>元データ!E4304</f>
        <v>56</v>
      </c>
      <c r="M77" s="84">
        <f>元データ!F4304</f>
        <v>100</v>
      </c>
      <c r="N77" s="80">
        <f>元データ!D5046</f>
        <v>13</v>
      </c>
      <c r="O77" s="83">
        <f>元データ!E5046</f>
        <v>27</v>
      </c>
      <c r="P77" s="84">
        <f>元データ!F5046</f>
        <v>40</v>
      </c>
      <c r="Q77" s="80">
        <f>元データ!D6530</f>
        <v>24</v>
      </c>
      <c r="R77" s="83">
        <f>元データ!E6530</f>
        <v>37</v>
      </c>
      <c r="S77" s="84">
        <f>元データ!F6530</f>
        <v>61</v>
      </c>
      <c r="T77" s="80">
        <f>元データ!D7908</f>
        <v>53</v>
      </c>
      <c r="U77" s="83">
        <f>元データ!E7908</f>
        <v>59</v>
      </c>
      <c r="V77" s="84">
        <f>元データ!F7908</f>
        <v>112</v>
      </c>
      <c r="W77" s="80">
        <f>元データ!D9074</f>
        <v>57</v>
      </c>
      <c r="X77" s="83">
        <f>元データ!E9074</f>
        <v>47</v>
      </c>
      <c r="Y77" s="84">
        <f>元データ!F9074</f>
        <v>104</v>
      </c>
      <c r="Z77" s="80">
        <f>元データ!D9922</f>
        <v>54</v>
      </c>
      <c r="AA77" s="83">
        <f>元データ!E9922</f>
        <v>42</v>
      </c>
      <c r="AB77" s="102">
        <f>元データ!F9922</f>
        <v>96</v>
      </c>
      <c r="AC77" s="80">
        <f>元データ!D11088</f>
        <v>29</v>
      </c>
      <c r="AD77" s="83">
        <f>元データ!E11088</f>
        <v>32</v>
      </c>
      <c r="AE77" s="102">
        <f>元データ!F11088</f>
        <v>61</v>
      </c>
      <c r="AF77" s="80">
        <f>元データ!D13208</f>
        <v>45</v>
      </c>
      <c r="AG77" s="83">
        <f>元データ!E13208</f>
        <v>48</v>
      </c>
      <c r="AH77" s="84">
        <f>元データ!F13208</f>
        <v>93</v>
      </c>
      <c r="AI77" s="80">
        <f>元データ!D13950</f>
        <v>30</v>
      </c>
      <c r="AJ77" s="83">
        <f>元データ!E13950</f>
        <v>33</v>
      </c>
      <c r="AK77" s="102">
        <f>元データ!F13950</f>
        <v>63</v>
      </c>
      <c r="AL77" s="80">
        <f>元データ!D16176</f>
        <v>58</v>
      </c>
      <c r="AM77" s="83">
        <f>元データ!E16176</f>
        <v>87</v>
      </c>
      <c r="AN77" s="102">
        <f>元データ!F16176</f>
        <v>145</v>
      </c>
      <c r="AO77" s="80">
        <f>元データ!D17130</f>
        <v>16</v>
      </c>
      <c r="AP77" s="83">
        <f>元データ!E17130</f>
        <v>14</v>
      </c>
      <c r="AQ77" s="102">
        <f>元データ!F17130</f>
        <v>30</v>
      </c>
      <c r="AR77" s="80">
        <f>元データ!D18826</f>
        <v>43</v>
      </c>
      <c r="AS77" s="83">
        <f>元データ!E18826</f>
        <v>45</v>
      </c>
      <c r="AT77" s="150">
        <f>元データ!F18826</f>
        <v>88</v>
      </c>
      <c r="AU77" s="128">
        <f t="shared" si="24"/>
        <v>668</v>
      </c>
      <c r="AV77" s="81">
        <f t="shared" si="24"/>
        <v>755</v>
      </c>
      <c r="AW77" s="129">
        <f>SUM(AU77:AV77)</f>
        <v>1423</v>
      </c>
      <c r="AX77" s="120">
        <v>62</v>
      </c>
    </row>
    <row r="78" spans="1:50" s="99" customFormat="1" ht="12" customHeight="1" x14ac:dyDescent="0.15">
      <c r="A78" s="8">
        <v>63</v>
      </c>
      <c r="B78" s="80">
        <f>元データ!D701</f>
        <v>76</v>
      </c>
      <c r="C78" s="83">
        <f>元データ!E701</f>
        <v>78</v>
      </c>
      <c r="D78" s="84">
        <f>元データ!F701</f>
        <v>154</v>
      </c>
      <c r="E78" s="80">
        <f>元データ!D2079</f>
        <v>75</v>
      </c>
      <c r="F78" s="83">
        <f>元データ!E2079</f>
        <v>87</v>
      </c>
      <c r="G78" s="84">
        <f>元データ!F2079</f>
        <v>162</v>
      </c>
      <c r="H78" s="80">
        <f>元データ!D3139</f>
        <v>45</v>
      </c>
      <c r="I78" s="83">
        <f>元データ!E3139</f>
        <v>60</v>
      </c>
      <c r="J78" s="84">
        <f>元データ!F3139</f>
        <v>105</v>
      </c>
      <c r="K78" s="80">
        <f>元データ!D4305</f>
        <v>45</v>
      </c>
      <c r="L78" s="83">
        <f>元データ!E4305</f>
        <v>59</v>
      </c>
      <c r="M78" s="84">
        <f>元データ!F4305</f>
        <v>104</v>
      </c>
      <c r="N78" s="80">
        <f>元データ!D5047</f>
        <v>25</v>
      </c>
      <c r="O78" s="83">
        <f>元データ!E5047</f>
        <v>19</v>
      </c>
      <c r="P78" s="84">
        <f>元データ!F5047</f>
        <v>44</v>
      </c>
      <c r="Q78" s="80">
        <f>元データ!D6531</f>
        <v>27</v>
      </c>
      <c r="R78" s="83">
        <f>元データ!E6531</f>
        <v>24</v>
      </c>
      <c r="S78" s="84">
        <f>元データ!F6531</f>
        <v>51</v>
      </c>
      <c r="T78" s="80">
        <f>元データ!D7909</f>
        <v>53</v>
      </c>
      <c r="U78" s="83">
        <f>元データ!E7909</f>
        <v>65</v>
      </c>
      <c r="V78" s="84">
        <f>元データ!F7909</f>
        <v>118</v>
      </c>
      <c r="W78" s="80">
        <f>元データ!D9075</f>
        <v>45</v>
      </c>
      <c r="X78" s="83">
        <f>元データ!E9075</f>
        <v>51</v>
      </c>
      <c r="Y78" s="84">
        <f>元データ!F9075</f>
        <v>96</v>
      </c>
      <c r="Z78" s="80">
        <f>元データ!D9923</f>
        <v>44</v>
      </c>
      <c r="AA78" s="83">
        <f>元データ!E9923</f>
        <v>58</v>
      </c>
      <c r="AB78" s="102">
        <f>元データ!F9923</f>
        <v>102</v>
      </c>
      <c r="AC78" s="80">
        <f>元データ!D11089</f>
        <v>34</v>
      </c>
      <c r="AD78" s="83">
        <f>元データ!E11089</f>
        <v>33</v>
      </c>
      <c r="AE78" s="102">
        <f>元データ!F11089</f>
        <v>67</v>
      </c>
      <c r="AF78" s="80">
        <f>元データ!D13209</f>
        <v>44</v>
      </c>
      <c r="AG78" s="83">
        <f>元データ!E13209</f>
        <v>61</v>
      </c>
      <c r="AH78" s="84">
        <f>元データ!F13209</f>
        <v>105</v>
      </c>
      <c r="AI78" s="80">
        <f>元データ!D13951</f>
        <v>25</v>
      </c>
      <c r="AJ78" s="83">
        <f>元データ!E13951</f>
        <v>32</v>
      </c>
      <c r="AK78" s="102">
        <f>元データ!F13951</f>
        <v>57</v>
      </c>
      <c r="AL78" s="80">
        <f>元データ!D16177</f>
        <v>70</v>
      </c>
      <c r="AM78" s="83">
        <f>元データ!E16177</f>
        <v>69</v>
      </c>
      <c r="AN78" s="102">
        <f>元データ!F16177</f>
        <v>139</v>
      </c>
      <c r="AO78" s="80">
        <f>元データ!D17131</f>
        <v>20</v>
      </c>
      <c r="AP78" s="83">
        <f>元データ!E17131</f>
        <v>15</v>
      </c>
      <c r="AQ78" s="102">
        <f>元データ!F17131</f>
        <v>35</v>
      </c>
      <c r="AR78" s="80">
        <f>元データ!D18827</f>
        <v>38</v>
      </c>
      <c r="AS78" s="83">
        <f>元データ!E18827</f>
        <v>44</v>
      </c>
      <c r="AT78" s="150">
        <f>元データ!F18827</f>
        <v>82</v>
      </c>
      <c r="AU78" s="128">
        <f t="shared" si="24"/>
        <v>666</v>
      </c>
      <c r="AV78" s="81">
        <f t="shared" si="24"/>
        <v>755</v>
      </c>
      <c r="AW78" s="129">
        <f>SUM(AU78:AV78)</f>
        <v>1421</v>
      </c>
      <c r="AX78" s="120">
        <v>63</v>
      </c>
    </row>
    <row r="79" spans="1:50" s="99" customFormat="1" ht="12" customHeight="1" x14ac:dyDescent="0.15">
      <c r="A79" s="8">
        <v>64</v>
      </c>
      <c r="B79" s="100">
        <f>元データ!D702</f>
        <v>66</v>
      </c>
      <c r="C79" s="81">
        <f>元データ!E702</f>
        <v>80</v>
      </c>
      <c r="D79" s="82">
        <f>元データ!F702</f>
        <v>146</v>
      </c>
      <c r="E79" s="100">
        <f>元データ!D2080</f>
        <v>81</v>
      </c>
      <c r="F79" s="81">
        <f>元データ!E2080</f>
        <v>72</v>
      </c>
      <c r="G79" s="82">
        <f>元データ!F2080</f>
        <v>153</v>
      </c>
      <c r="H79" s="100">
        <f>元データ!D3140</f>
        <v>48</v>
      </c>
      <c r="I79" s="81">
        <f>元データ!E3140</f>
        <v>55</v>
      </c>
      <c r="J79" s="82">
        <f>元データ!F3140</f>
        <v>103</v>
      </c>
      <c r="K79" s="100">
        <f>元データ!D4306</f>
        <v>51</v>
      </c>
      <c r="L79" s="81">
        <f>元データ!E4306</f>
        <v>64</v>
      </c>
      <c r="M79" s="82">
        <f>元データ!F4306</f>
        <v>115</v>
      </c>
      <c r="N79" s="100">
        <f>元データ!D5048</f>
        <v>18</v>
      </c>
      <c r="O79" s="81">
        <f>元データ!E5048</f>
        <v>19</v>
      </c>
      <c r="P79" s="82">
        <f>元データ!F5048</f>
        <v>37</v>
      </c>
      <c r="Q79" s="100">
        <f>元データ!D6532</f>
        <v>24</v>
      </c>
      <c r="R79" s="81">
        <f>元データ!E6532</f>
        <v>30</v>
      </c>
      <c r="S79" s="82">
        <f>元データ!F6532</f>
        <v>54</v>
      </c>
      <c r="T79" s="100">
        <f>元データ!D7910</f>
        <v>79</v>
      </c>
      <c r="U79" s="81">
        <f>元データ!E7910</f>
        <v>60</v>
      </c>
      <c r="V79" s="82">
        <f>元データ!F7910</f>
        <v>139</v>
      </c>
      <c r="W79" s="100">
        <f>元データ!D9076</f>
        <v>47</v>
      </c>
      <c r="X79" s="81">
        <f>元データ!E9076</f>
        <v>33</v>
      </c>
      <c r="Y79" s="82">
        <f>元データ!F9076</f>
        <v>80</v>
      </c>
      <c r="Z79" s="100">
        <f>元データ!D9924</f>
        <v>61</v>
      </c>
      <c r="AA79" s="81">
        <f>元データ!E9924</f>
        <v>52</v>
      </c>
      <c r="AB79" s="111">
        <f>元データ!F9924</f>
        <v>113</v>
      </c>
      <c r="AC79" s="80">
        <f>元データ!D11090</f>
        <v>30</v>
      </c>
      <c r="AD79" s="83">
        <f>元データ!E11090</f>
        <v>28</v>
      </c>
      <c r="AE79" s="102">
        <f>元データ!F11090</f>
        <v>58</v>
      </c>
      <c r="AF79" s="80">
        <f>元データ!D13210</f>
        <v>46</v>
      </c>
      <c r="AG79" s="83">
        <f>元データ!E13210</f>
        <v>51</v>
      </c>
      <c r="AH79" s="84">
        <f>元データ!F13210</f>
        <v>97</v>
      </c>
      <c r="AI79" s="80">
        <f>元データ!D13952</f>
        <v>24</v>
      </c>
      <c r="AJ79" s="83">
        <f>元データ!E13952</f>
        <v>31</v>
      </c>
      <c r="AK79" s="102">
        <f>元データ!F13952</f>
        <v>55</v>
      </c>
      <c r="AL79" s="80">
        <f>元データ!D16178</f>
        <v>79</v>
      </c>
      <c r="AM79" s="83">
        <f>元データ!E16178</f>
        <v>65</v>
      </c>
      <c r="AN79" s="102">
        <f>元データ!F16178</f>
        <v>144</v>
      </c>
      <c r="AO79" s="80">
        <f>元データ!D17132</f>
        <v>22</v>
      </c>
      <c r="AP79" s="83">
        <f>元データ!E17132</f>
        <v>21</v>
      </c>
      <c r="AQ79" s="102">
        <f>元データ!F17132</f>
        <v>43</v>
      </c>
      <c r="AR79" s="80">
        <f>元データ!D18828</f>
        <v>40</v>
      </c>
      <c r="AS79" s="83">
        <f>元データ!E18828</f>
        <v>58</v>
      </c>
      <c r="AT79" s="150">
        <f>元データ!F18828</f>
        <v>98</v>
      </c>
      <c r="AU79" s="128">
        <f t="shared" si="24"/>
        <v>716</v>
      </c>
      <c r="AV79" s="81">
        <f t="shared" si="24"/>
        <v>719</v>
      </c>
      <c r="AW79" s="129">
        <f>SUM(AU79:AV79)</f>
        <v>1435</v>
      </c>
      <c r="AX79" s="120">
        <v>64</v>
      </c>
    </row>
    <row r="80" spans="1:50" s="97" customFormat="1" ht="11.1" customHeight="1" x14ac:dyDescent="0.15">
      <c r="A80" s="18" t="s">
        <v>16</v>
      </c>
      <c r="B80" s="72">
        <f t="shared" ref="B80:AT80" si="25">SUM(B75:B79)</f>
        <v>345</v>
      </c>
      <c r="C80" s="73">
        <f t="shared" si="25"/>
        <v>399</v>
      </c>
      <c r="D80" s="74">
        <f t="shared" si="25"/>
        <v>744</v>
      </c>
      <c r="E80" s="72">
        <f t="shared" si="25"/>
        <v>384</v>
      </c>
      <c r="F80" s="73">
        <f t="shared" si="25"/>
        <v>419</v>
      </c>
      <c r="G80" s="74">
        <f t="shared" si="25"/>
        <v>803</v>
      </c>
      <c r="H80" s="72">
        <f t="shared" si="25"/>
        <v>241</v>
      </c>
      <c r="I80" s="73">
        <f t="shared" si="25"/>
        <v>296</v>
      </c>
      <c r="J80" s="74">
        <f t="shared" si="25"/>
        <v>537</v>
      </c>
      <c r="K80" s="72">
        <f t="shared" si="25"/>
        <v>238</v>
      </c>
      <c r="L80" s="73">
        <f t="shared" si="25"/>
        <v>300</v>
      </c>
      <c r="M80" s="74">
        <f t="shared" si="25"/>
        <v>538</v>
      </c>
      <c r="N80" s="72">
        <f t="shared" si="25"/>
        <v>95</v>
      </c>
      <c r="O80" s="73">
        <f t="shared" si="25"/>
        <v>96</v>
      </c>
      <c r="P80" s="74">
        <f t="shared" si="25"/>
        <v>191</v>
      </c>
      <c r="Q80" s="72">
        <f t="shared" si="25"/>
        <v>124</v>
      </c>
      <c r="R80" s="73">
        <f t="shared" si="25"/>
        <v>145</v>
      </c>
      <c r="S80" s="74">
        <f t="shared" si="25"/>
        <v>269</v>
      </c>
      <c r="T80" s="72">
        <f t="shared" si="25"/>
        <v>300</v>
      </c>
      <c r="U80" s="73">
        <f t="shared" si="25"/>
        <v>305</v>
      </c>
      <c r="V80" s="74">
        <f t="shared" si="25"/>
        <v>605</v>
      </c>
      <c r="W80" s="72">
        <f t="shared" si="25"/>
        <v>268</v>
      </c>
      <c r="X80" s="73">
        <f t="shared" si="25"/>
        <v>221</v>
      </c>
      <c r="Y80" s="74">
        <f t="shared" si="25"/>
        <v>489</v>
      </c>
      <c r="Z80" s="72">
        <f t="shared" si="25"/>
        <v>247</v>
      </c>
      <c r="AA80" s="73">
        <f t="shared" si="25"/>
        <v>236</v>
      </c>
      <c r="AB80" s="112">
        <f t="shared" si="25"/>
        <v>483</v>
      </c>
      <c r="AC80" s="72">
        <f t="shared" si="25"/>
        <v>137</v>
      </c>
      <c r="AD80" s="90">
        <f t="shared" si="25"/>
        <v>161</v>
      </c>
      <c r="AE80" s="113">
        <f t="shared" si="25"/>
        <v>298</v>
      </c>
      <c r="AF80" s="89">
        <f t="shared" si="25"/>
        <v>226</v>
      </c>
      <c r="AG80" s="90">
        <f t="shared" si="25"/>
        <v>237</v>
      </c>
      <c r="AH80" s="91">
        <f t="shared" si="25"/>
        <v>463</v>
      </c>
      <c r="AI80" s="89">
        <f t="shared" si="25"/>
        <v>142</v>
      </c>
      <c r="AJ80" s="90">
        <f t="shared" si="25"/>
        <v>165</v>
      </c>
      <c r="AK80" s="113">
        <f t="shared" si="25"/>
        <v>307</v>
      </c>
      <c r="AL80" s="89">
        <f t="shared" si="25"/>
        <v>330</v>
      </c>
      <c r="AM80" s="90">
        <f t="shared" si="25"/>
        <v>383</v>
      </c>
      <c r="AN80" s="113">
        <f t="shared" si="25"/>
        <v>713</v>
      </c>
      <c r="AO80" s="89">
        <f t="shared" si="25"/>
        <v>100</v>
      </c>
      <c r="AP80" s="90">
        <f t="shared" si="25"/>
        <v>89</v>
      </c>
      <c r="AQ80" s="113">
        <f t="shared" si="25"/>
        <v>189</v>
      </c>
      <c r="AR80" s="89">
        <f t="shared" si="25"/>
        <v>190</v>
      </c>
      <c r="AS80" s="90">
        <f t="shared" si="25"/>
        <v>210</v>
      </c>
      <c r="AT80" s="133">
        <f t="shared" si="25"/>
        <v>400</v>
      </c>
      <c r="AU80" s="130">
        <f>SUM(AU75:AU79)</f>
        <v>3367</v>
      </c>
      <c r="AV80" s="73">
        <f>SUM(AV75:AV79)</f>
        <v>3662</v>
      </c>
      <c r="AW80" s="131">
        <f>SUM(AW75:AW79)</f>
        <v>7029</v>
      </c>
      <c r="AX80" s="121" t="s">
        <v>16</v>
      </c>
    </row>
    <row r="81" spans="1:50" s="99" customFormat="1" ht="12" customHeight="1" x14ac:dyDescent="0.15">
      <c r="A81" s="7">
        <v>65</v>
      </c>
      <c r="B81" s="100">
        <f>元データ!D703</f>
        <v>89</v>
      </c>
      <c r="C81" s="92">
        <f>元データ!E703</f>
        <v>89</v>
      </c>
      <c r="D81" s="101">
        <f>元データ!F703</f>
        <v>178</v>
      </c>
      <c r="E81" s="100">
        <f>元データ!D2081</f>
        <v>79</v>
      </c>
      <c r="F81" s="92">
        <f>元データ!E2081</f>
        <v>86</v>
      </c>
      <c r="G81" s="101">
        <f>元データ!F2081</f>
        <v>165</v>
      </c>
      <c r="H81" s="100">
        <f>元データ!D3141</f>
        <v>58</v>
      </c>
      <c r="I81" s="92">
        <f>元データ!E3141</f>
        <v>88</v>
      </c>
      <c r="J81" s="101">
        <f>元データ!F3141</f>
        <v>146</v>
      </c>
      <c r="K81" s="100">
        <f>元データ!D4307</f>
        <v>73</v>
      </c>
      <c r="L81" s="92">
        <f>元データ!E4307</f>
        <v>61</v>
      </c>
      <c r="M81" s="101">
        <f>元データ!F4307</f>
        <v>134</v>
      </c>
      <c r="N81" s="100">
        <f>元データ!D5049</f>
        <v>20</v>
      </c>
      <c r="O81" s="92">
        <f>元データ!E5049</f>
        <v>15</v>
      </c>
      <c r="P81" s="101">
        <f>元データ!F5049</f>
        <v>35</v>
      </c>
      <c r="Q81" s="100">
        <f>元データ!D6533</f>
        <v>39</v>
      </c>
      <c r="R81" s="81">
        <f>元データ!E6533</f>
        <v>35</v>
      </c>
      <c r="S81" s="82">
        <f>元データ!F6533</f>
        <v>74</v>
      </c>
      <c r="T81" s="100">
        <f>元データ!D7911</f>
        <v>72</v>
      </c>
      <c r="U81" s="92">
        <f>元データ!E7911</f>
        <v>77</v>
      </c>
      <c r="V81" s="101">
        <f>元データ!F7911</f>
        <v>149</v>
      </c>
      <c r="W81" s="100">
        <f>元データ!D9077</f>
        <v>40</v>
      </c>
      <c r="X81" s="92">
        <f>元データ!E9077</f>
        <v>39</v>
      </c>
      <c r="Y81" s="101">
        <f>元データ!F9077</f>
        <v>79</v>
      </c>
      <c r="Z81" s="100">
        <f>元データ!D9925</f>
        <v>46</v>
      </c>
      <c r="AA81" s="92">
        <f>元データ!E9925</f>
        <v>67</v>
      </c>
      <c r="AB81" s="115">
        <f>元データ!F9925</f>
        <v>113</v>
      </c>
      <c r="AC81" s="100">
        <f>元データ!D11091</f>
        <v>30</v>
      </c>
      <c r="AD81" s="81">
        <f>元データ!E11091</f>
        <v>30</v>
      </c>
      <c r="AE81" s="111">
        <f>元データ!F11091</f>
        <v>60</v>
      </c>
      <c r="AF81" s="100">
        <f>元データ!D13211</f>
        <v>57</v>
      </c>
      <c r="AG81" s="81">
        <f>元データ!E13211</f>
        <v>53</v>
      </c>
      <c r="AH81" s="82">
        <f>元データ!F13211</f>
        <v>110</v>
      </c>
      <c r="AI81" s="100">
        <f>元データ!D13953</f>
        <v>26</v>
      </c>
      <c r="AJ81" s="81">
        <f>元データ!E13953</f>
        <v>40</v>
      </c>
      <c r="AK81" s="111">
        <f>元データ!F13953</f>
        <v>66</v>
      </c>
      <c r="AL81" s="100">
        <f>元データ!D16179</f>
        <v>77</v>
      </c>
      <c r="AM81" s="81">
        <f>元データ!E16179</f>
        <v>76</v>
      </c>
      <c r="AN81" s="111">
        <f>元データ!F16179</f>
        <v>153</v>
      </c>
      <c r="AO81" s="100">
        <f>元データ!D17133</f>
        <v>23</v>
      </c>
      <c r="AP81" s="81">
        <f>元データ!E17133</f>
        <v>26</v>
      </c>
      <c r="AQ81" s="111">
        <f>元データ!F17133</f>
        <v>49</v>
      </c>
      <c r="AR81" s="100">
        <f>元データ!D18829</f>
        <v>50</v>
      </c>
      <c r="AS81" s="81">
        <f>元データ!E18829</f>
        <v>41</v>
      </c>
      <c r="AT81" s="129">
        <f>元データ!F18829</f>
        <v>91</v>
      </c>
      <c r="AU81" s="152">
        <f t="shared" ref="AU81:AV85" si="26">B81+E81+H81+K81+N81+Q81+T81+W81+Z81+AC81+AF81+AI81+AL81+AO81+AR81</f>
        <v>779</v>
      </c>
      <c r="AV81" s="164">
        <f t="shared" si="26"/>
        <v>823</v>
      </c>
      <c r="AW81" s="129">
        <f>SUM(AU81:AV81)</f>
        <v>1602</v>
      </c>
      <c r="AX81" s="119">
        <v>65</v>
      </c>
    </row>
    <row r="82" spans="1:50" s="99" customFormat="1" ht="12" customHeight="1" x14ac:dyDescent="0.15">
      <c r="A82" s="8">
        <v>66</v>
      </c>
      <c r="B82" s="80">
        <f>元データ!D704</f>
        <v>77</v>
      </c>
      <c r="C82" s="83">
        <f>元データ!E704</f>
        <v>89</v>
      </c>
      <c r="D82" s="84">
        <f>元データ!F704</f>
        <v>166</v>
      </c>
      <c r="E82" s="80">
        <f>元データ!D2082</f>
        <v>74</v>
      </c>
      <c r="F82" s="83">
        <f>元データ!E2082</f>
        <v>94</v>
      </c>
      <c r="G82" s="84">
        <f>元データ!F2082</f>
        <v>168</v>
      </c>
      <c r="H82" s="80">
        <f>元データ!D3142</f>
        <v>56</v>
      </c>
      <c r="I82" s="83">
        <f>元データ!E3142</f>
        <v>81</v>
      </c>
      <c r="J82" s="84">
        <f>元データ!F3142</f>
        <v>137</v>
      </c>
      <c r="K82" s="80">
        <f>元データ!D4308</f>
        <v>60</v>
      </c>
      <c r="L82" s="83">
        <f>元データ!E4308</f>
        <v>76</v>
      </c>
      <c r="M82" s="84">
        <f>元データ!F4308</f>
        <v>136</v>
      </c>
      <c r="N82" s="80">
        <f>元データ!D5050</f>
        <v>15</v>
      </c>
      <c r="O82" s="83">
        <f>元データ!E5050</f>
        <v>20</v>
      </c>
      <c r="P82" s="84">
        <f>元データ!F5050</f>
        <v>35</v>
      </c>
      <c r="Q82" s="100">
        <f>元データ!D6534</f>
        <v>45</v>
      </c>
      <c r="R82" s="81">
        <f>元データ!E6534</f>
        <v>32</v>
      </c>
      <c r="S82" s="82">
        <f>元データ!F6534</f>
        <v>77</v>
      </c>
      <c r="T82" s="80">
        <f>元データ!D7912</f>
        <v>69</v>
      </c>
      <c r="U82" s="83">
        <f>元データ!E7912</f>
        <v>83</v>
      </c>
      <c r="V82" s="84">
        <f>元データ!F7912</f>
        <v>152</v>
      </c>
      <c r="W82" s="80">
        <f>元データ!D9078</f>
        <v>38</v>
      </c>
      <c r="X82" s="83">
        <f>元データ!E9078</f>
        <v>59</v>
      </c>
      <c r="Y82" s="84">
        <f>元データ!F9078</f>
        <v>97</v>
      </c>
      <c r="Z82" s="80">
        <f>元データ!D9926</f>
        <v>50</v>
      </c>
      <c r="AA82" s="83">
        <f>元データ!E9926</f>
        <v>51</v>
      </c>
      <c r="AB82" s="102">
        <f>元データ!F9926</f>
        <v>101</v>
      </c>
      <c r="AC82" s="100">
        <f>元データ!D11092</f>
        <v>30</v>
      </c>
      <c r="AD82" s="83">
        <f>元データ!E11092</f>
        <v>38</v>
      </c>
      <c r="AE82" s="102">
        <f>元データ!F11092</f>
        <v>68</v>
      </c>
      <c r="AF82" s="80">
        <f>元データ!D13212</f>
        <v>53</v>
      </c>
      <c r="AG82" s="83">
        <f>元データ!E13212</f>
        <v>51</v>
      </c>
      <c r="AH82" s="84">
        <f>元データ!F13212</f>
        <v>104</v>
      </c>
      <c r="AI82" s="80">
        <f>元データ!D13954</f>
        <v>40</v>
      </c>
      <c r="AJ82" s="83">
        <f>元データ!E13954</f>
        <v>33</v>
      </c>
      <c r="AK82" s="102">
        <f>元データ!F13954</f>
        <v>73</v>
      </c>
      <c r="AL82" s="80">
        <f>元データ!D16180</f>
        <v>62</v>
      </c>
      <c r="AM82" s="83">
        <f>元データ!E16180</f>
        <v>81</v>
      </c>
      <c r="AN82" s="102">
        <f>元データ!F16180</f>
        <v>143</v>
      </c>
      <c r="AO82" s="80">
        <f>元データ!D17134</f>
        <v>28</v>
      </c>
      <c r="AP82" s="83">
        <f>元データ!E17134</f>
        <v>32</v>
      </c>
      <c r="AQ82" s="102">
        <f>元データ!F17134</f>
        <v>60</v>
      </c>
      <c r="AR82" s="80">
        <f>元データ!D18830</f>
        <v>55</v>
      </c>
      <c r="AS82" s="83">
        <f>元データ!E18830</f>
        <v>53</v>
      </c>
      <c r="AT82" s="150">
        <f>元データ!F18830</f>
        <v>108</v>
      </c>
      <c r="AU82" s="128">
        <f t="shared" si="26"/>
        <v>752</v>
      </c>
      <c r="AV82" s="81">
        <f t="shared" si="26"/>
        <v>873</v>
      </c>
      <c r="AW82" s="129">
        <f>SUM(AU82:AV82)</f>
        <v>1625</v>
      </c>
      <c r="AX82" s="120">
        <v>66</v>
      </c>
    </row>
    <row r="83" spans="1:50" s="99" customFormat="1" ht="12" customHeight="1" x14ac:dyDescent="0.15">
      <c r="A83" s="8">
        <v>67</v>
      </c>
      <c r="B83" s="80">
        <f>元データ!D705</f>
        <v>80</v>
      </c>
      <c r="C83" s="83">
        <f>元データ!E705</f>
        <v>75</v>
      </c>
      <c r="D83" s="84">
        <f>元データ!F705</f>
        <v>155</v>
      </c>
      <c r="E83" s="80">
        <f>元データ!D2083</f>
        <v>75</v>
      </c>
      <c r="F83" s="83">
        <f>元データ!E2083</f>
        <v>87</v>
      </c>
      <c r="G83" s="84">
        <f>元データ!F2083</f>
        <v>162</v>
      </c>
      <c r="H83" s="80">
        <f>元データ!D3143</f>
        <v>73</v>
      </c>
      <c r="I83" s="83">
        <f>元データ!E3143</f>
        <v>73</v>
      </c>
      <c r="J83" s="84">
        <f>元データ!F3143</f>
        <v>146</v>
      </c>
      <c r="K83" s="80">
        <f>元データ!D4309</f>
        <v>76</v>
      </c>
      <c r="L83" s="83">
        <f>元データ!E4309</f>
        <v>77</v>
      </c>
      <c r="M83" s="84">
        <f>元データ!F4309</f>
        <v>153</v>
      </c>
      <c r="N83" s="80">
        <f>元データ!D5051</f>
        <v>19</v>
      </c>
      <c r="O83" s="83">
        <f>元データ!E5051</f>
        <v>6</v>
      </c>
      <c r="P83" s="84">
        <f>元データ!F5051</f>
        <v>25</v>
      </c>
      <c r="Q83" s="100">
        <f>元データ!D6535</f>
        <v>30</v>
      </c>
      <c r="R83" s="81">
        <f>元データ!E6535</f>
        <v>33</v>
      </c>
      <c r="S83" s="82">
        <f>元データ!F6535</f>
        <v>63</v>
      </c>
      <c r="T83" s="80">
        <f>元データ!D7913</f>
        <v>79</v>
      </c>
      <c r="U83" s="83">
        <f>元データ!E7913</f>
        <v>84</v>
      </c>
      <c r="V83" s="84">
        <f>元データ!F7913</f>
        <v>163</v>
      </c>
      <c r="W83" s="80">
        <f>元データ!D9079</f>
        <v>46</v>
      </c>
      <c r="X83" s="83">
        <f>元データ!E9079</f>
        <v>68</v>
      </c>
      <c r="Y83" s="84">
        <f>元データ!F9079</f>
        <v>114</v>
      </c>
      <c r="Z83" s="80">
        <f>元データ!D9927</f>
        <v>46</v>
      </c>
      <c r="AA83" s="83">
        <f>元データ!E9927</f>
        <v>57</v>
      </c>
      <c r="AB83" s="102">
        <f>元データ!F9927</f>
        <v>103</v>
      </c>
      <c r="AC83" s="100">
        <f>元データ!D11093</f>
        <v>32</v>
      </c>
      <c r="AD83" s="83">
        <f>元データ!E11093</f>
        <v>41</v>
      </c>
      <c r="AE83" s="102">
        <f>元データ!F11093</f>
        <v>73</v>
      </c>
      <c r="AF83" s="80">
        <f>元データ!D13213</f>
        <v>58</v>
      </c>
      <c r="AG83" s="83">
        <f>元データ!E13213</f>
        <v>48</v>
      </c>
      <c r="AH83" s="84">
        <f>元データ!F13213</f>
        <v>106</v>
      </c>
      <c r="AI83" s="80">
        <f>元データ!D13955</f>
        <v>50</v>
      </c>
      <c r="AJ83" s="83">
        <f>元データ!E13955</f>
        <v>34</v>
      </c>
      <c r="AK83" s="102">
        <f>元データ!F13955</f>
        <v>84</v>
      </c>
      <c r="AL83" s="80">
        <f>元データ!D16181</f>
        <v>67</v>
      </c>
      <c r="AM83" s="83">
        <f>元データ!E16181</f>
        <v>63</v>
      </c>
      <c r="AN83" s="102">
        <f>元データ!F16181</f>
        <v>130</v>
      </c>
      <c r="AO83" s="80">
        <f>元データ!D17135</f>
        <v>29</v>
      </c>
      <c r="AP83" s="83">
        <f>元データ!E17135</f>
        <v>30</v>
      </c>
      <c r="AQ83" s="102">
        <f>元データ!F17135</f>
        <v>59</v>
      </c>
      <c r="AR83" s="80">
        <f>元データ!D18831</f>
        <v>49</v>
      </c>
      <c r="AS83" s="83">
        <f>元データ!E18831</f>
        <v>47</v>
      </c>
      <c r="AT83" s="150">
        <f>元データ!F18831</f>
        <v>96</v>
      </c>
      <c r="AU83" s="128">
        <f t="shared" si="26"/>
        <v>809</v>
      </c>
      <c r="AV83" s="81">
        <f t="shared" si="26"/>
        <v>823</v>
      </c>
      <c r="AW83" s="129">
        <f>SUM(AU83:AV83)</f>
        <v>1632</v>
      </c>
      <c r="AX83" s="120">
        <v>67</v>
      </c>
    </row>
    <row r="84" spans="1:50" s="99" customFormat="1" ht="12" customHeight="1" x14ac:dyDescent="0.15">
      <c r="A84" s="8">
        <v>68</v>
      </c>
      <c r="B84" s="80">
        <f>元データ!D706</f>
        <v>83</v>
      </c>
      <c r="C84" s="83">
        <f>元データ!E706</f>
        <v>91</v>
      </c>
      <c r="D84" s="84">
        <f>元データ!F706</f>
        <v>174</v>
      </c>
      <c r="E84" s="80">
        <f>元データ!D2084</f>
        <v>77</v>
      </c>
      <c r="F84" s="83">
        <f>元データ!E2084</f>
        <v>93</v>
      </c>
      <c r="G84" s="84">
        <f>元データ!F2084</f>
        <v>170</v>
      </c>
      <c r="H84" s="80">
        <f>元データ!D3144</f>
        <v>67</v>
      </c>
      <c r="I84" s="83">
        <f>元データ!E3144</f>
        <v>67</v>
      </c>
      <c r="J84" s="84">
        <f>元データ!F3144</f>
        <v>134</v>
      </c>
      <c r="K84" s="80">
        <f>元データ!D4310</f>
        <v>88</v>
      </c>
      <c r="L84" s="83">
        <f>元データ!E4310</f>
        <v>82</v>
      </c>
      <c r="M84" s="84">
        <f>元データ!F4310</f>
        <v>170</v>
      </c>
      <c r="N84" s="80">
        <f>元データ!D5052</f>
        <v>29</v>
      </c>
      <c r="O84" s="83">
        <f>元データ!E5052</f>
        <v>13</v>
      </c>
      <c r="P84" s="84">
        <f>元データ!F5052</f>
        <v>42</v>
      </c>
      <c r="Q84" s="100">
        <f>元データ!D6536</f>
        <v>29</v>
      </c>
      <c r="R84" s="81">
        <f>元データ!E6536</f>
        <v>38</v>
      </c>
      <c r="S84" s="82">
        <f>元データ!F6536</f>
        <v>67</v>
      </c>
      <c r="T84" s="80">
        <f>元データ!D7914</f>
        <v>94</v>
      </c>
      <c r="U84" s="83">
        <f>元データ!E7914</f>
        <v>85</v>
      </c>
      <c r="V84" s="84">
        <f>元データ!F7914</f>
        <v>179</v>
      </c>
      <c r="W84" s="80">
        <f>元データ!D9080</f>
        <v>43</v>
      </c>
      <c r="X84" s="83">
        <f>元データ!E9080</f>
        <v>52</v>
      </c>
      <c r="Y84" s="84">
        <f>元データ!F9080</f>
        <v>95</v>
      </c>
      <c r="Z84" s="80">
        <f>元データ!D9928</f>
        <v>53</v>
      </c>
      <c r="AA84" s="83">
        <f>元データ!E9928</f>
        <v>62</v>
      </c>
      <c r="AB84" s="102">
        <f>元データ!F9928</f>
        <v>115</v>
      </c>
      <c r="AC84" s="100">
        <f>元データ!D11094</f>
        <v>38</v>
      </c>
      <c r="AD84" s="83">
        <f>元データ!E11094</f>
        <v>28</v>
      </c>
      <c r="AE84" s="102">
        <f>元データ!F11094</f>
        <v>66</v>
      </c>
      <c r="AF84" s="80">
        <f>元データ!D13214</f>
        <v>52</v>
      </c>
      <c r="AG84" s="83">
        <f>元データ!E13214</f>
        <v>48</v>
      </c>
      <c r="AH84" s="84">
        <f>元データ!F13214</f>
        <v>100</v>
      </c>
      <c r="AI84" s="80">
        <f>元データ!D13956</f>
        <v>42</v>
      </c>
      <c r="AJ84" s="83">
        <f>元データ!E13956</f>
        <v>47</v>
      </c>
      <c r="AK84" s="102">
        <f>元データ!F13956</f>
        <v>89</v>
      </c>
      <c r="AL84" s="80">
        <f>元データ!D16182</f>
        <v>74</v>
      </c>
      <c r="AM84" s="83">
        <f>元データ!E16182</f>
        <v>75</v>
      </c>
      <c r="AN84" s="102">
        <f>元データ!F16182</f>
        <v>149</v>
      </c>
      <c r="AO84" s="80">
        <f>元データ!D17136</f>
        <v>22</v>
      </c>
      <c r="AP84" s="83">
        <f>元データ!E17136</f>
        <v>22</v>
      </c>
      <c r="AQ84" s="102">
        <f>元データ!F17136</f>
        <v>44</v>
      </c>
      <c r="AR84" s="80">
        <f>元データ!D18832</f>
        <v>66</v>
      </c>
      <c r="AS84" s="83">
        <f>元データ!E18832</f>
        <v>47</v>
      </c>
      <c r="AT84" s="150">
        <f>元データ!F18832</f>
        <v>113</v>
      </c>
      <c r="AU84" s="128">
        <f t="shared" si="26"/>
        <v>857</v>
      </c>
      <c r="AV84" s="81">
        <f t="shared" si="26"/>
        <v>850</v>
      </c>
      <c r="AW84" s="129">
        <f>SUM(AU84:AV84)</f>
        <v>1707</v>
      </c>
      <c r="AX84" s="120">
        <v>68</v>
      </c>
    </row>
    <row r="85" spans="1:50" s="99" customFormat="1" ht="12" customHeight="1" x14ac:dyDescent="0.15">
      <c r="A85" s="8">
        <v>69</v>
      </c>
      <c r="B85" s="80">
        <f>元データ!D707</f>
        <v>83</v>
      </c>
      <c r="C85" s="83">
        <f>元データ!E707</f>
        <v>139</v>
      </c>
      <c r="D85" s="84">
        <f>元データ!F707</f>
        <v>222</v>
      </c>
      <c r="E85" s="80">
        <f>元データ!D2085</f>
        <v>78</v>
      </c>
      <c r="F85" s="83">
        <f>元データ!E2085</f>
        <v>95</v>
      </c>
      <c r="G85" s="84">
        <f>元データ!F2085</f>
        <v>173</v>
      </c>
      <c r="H85" s="80">
        <f>元データ!D3145</f>
        <v>81</v>
      </c>
      <c r="I85" s="83">
        <f>元データ!E3145</f>
        <v>93</v>
      </c>
      <c r="J85" s="84">
        <f>元データ!F3145</f>
        <v>174</v>
      </c>
      <c r="K85" s="80">
        <f>元データ!D4311</f>
        <v>65</v>
      </c>
      <c r="L85" s="83">
        <f>元データ!E4311</f>
        <v>94</v>
      </c>
      <c r="M85" s="84">
        <f>元データ!F4311</f>
        <v>159</v>
      </c>
      <c r="N85" s="80">
        <f>元データ!D5053</f>
        <v>24</v>
      </c>
      <c r="O85" s="83">
        <f>元データ!E5053</f>
        <v>21</v>
      </c>
      <c r="P85" s="84">
        <f>元データ!F5053</f>
        <v>45</v>
      </c>
      <c r="Q85" s="100">
        <f>元データ!D6537</f>
        <v>41</v>
      </c>
      <c r="R85" s="81">
        <f>元データ!E6537</f>
        <v>36</v>
      </c>
      <c r="S85" s="82">
        <f>元データ!F6537</f>
        <v>77</v>
      </c>
      <c r="T85" s="80">
        <f>元データ!D7915</f>
        <v>89</v>
      </c>
      <c r="U85" s="83">
        <f>元データ!E7915</f>
        <v>87</v>
      </c>
      <c r="V85" s="84">
        <f>元データ!F7915</f>
        <v>176</v>
      </c>
      <c r="W85" s="80">
        <f>元データ!D9081</f>
        <v>58</v>
      </c>
      <c r="X85" s="83">
        <f>元データ!E9081</f>
        <v>49</v>
      </c>
      <c r="Y85" s="84">
        <f>元データ!F9081</f>
        <v>107</v>
      </c>
      <c r="Z85" s="80">
        <f>元データ!D9929</f>
        <v>40</v>
      </c>
      <c r="AA85" s="83">
        <f>元データ!E9929</f>
        <v>65</v>
      </c>
      <c r="AB85" s="102">
        <f>元データ!F9929</f>
        <v>105</v>
      </c>
      <c r="AC85" s="100">
        <f>元データ!D11095</f>
        <v>37</v>
      </c>
      <c r="AD85" s="83">
        <f>元データ!E11095</f>
        <v>44</v>
      </c>
      <c r="AE85" s="102">
        <f>元データ!F11095</f>
        <v>81</v>
      </c>
      <c r="AF85" s="80">
        <f>元データ!D13215</f>
        <v>54</v>
      </c>
      <c r="AG85" s="83">
        <f>元データ!E13215</f>
        <v>49</v>
      </c>
      <c r="AH85" s="84">
        <f>元データ!F13215</f>
        <v>103</v>
      </c>
      <c r="AI85" s="80">
        <f>元データ!D13957</f>
        <v>39</v>
      </c>
      <c r="AJ85" s="83">
        <f>元データ!E13957</f>
        <v>49</v>
      </c>
      <c r="AK85" s="102">
        <f>元データ!F13957</f>
        <v>88</v>
      </c>
      <c r="AL85" s="80">
        <f>元データ!D16183</f>
        <v>101</v>
      </c>
      <c r="AM85" s="83">
        <f>元データ!E16183</f>
        <v>97</v>
      </c>
      <c r="AN85" s="102">
        <f>元データ!F16183</f>
        <v>198</v>
      </c>
      <c r="AO85" s="80">
        <f>元データ!D17137</f>
        <v>24</v>
      </c>
      <c r="AP85" s="83">
        <f>元データ!E17137</f>
        <v>30</v>
      </c>
      <c r="AQ85" s="102">
        <f>元データ!F17137</f>
        <v>54</v>
      </c>
      <c r="AR85" s="80">
        <f>元データ!D18833</f>
        <v>51</v>
      </c>
      <c r="AS85" s="83">
        <f>元データ!E18833</f>
        <v>63</v>
      </c>
      <c r="AT85" s="150">
        <f>元データ!F18833</f>
        <v>114</v>
      </c>
      <c r="AU85" s="128">
        <f t="shared" si="26"/>
        <v>865</v>
      </c>
      <c r="AV85" s="81">
        <f t="shared" si="26"/>
        <v>1011</v>
      </c>
      <c r="AW85" s="129">
        <f>SUM(AU85:AV85)</f>
        <v>1876</v>
      </c>
      <c r="AX85" s="120">
        <v>69</v>
      </c>
    </row>
    <row r="86" spans="1:50" s="97" customFormat="1" ht="11.1" customHeight="1" x14ac:dyDescent="0.15">
      <c r="A86" s="18" t="s">
        <v>17</v>
      </c>
      <c r="B86" s="72">
        <f t="shared" ref="B86:AT86" si="27">SUM(B81:B85)</f>
        <v>412</v>
      </c>
      <c r="C86" s="73">
        <f t="shared" si="27"/>
        <v>483</v>
      </c>
      <c r="D86" s="74">
        <f t="shared" si="27"/>
        <v>895</v>
      </c>
      <c r="E86" s="72">
        <f t="shared" si="27"/>
        <v>383</v>
      </c>
      <c r="F86" s="73">
        <f t="shared" si="27"/>
        <v>455</v>
      </c>
      <c r="G86" s="74">
        <f t="shared" si="27"/>
        <v>838</v>
      </c>
      <c r="H86" s="72">
        <f t="shared" si="27"/>
        <v>335</v>
      </c>
      <c r="I86" s="73">
        <f t="shared" si="27"/>
        <v>402</v>
      </c>
      <c r="J86" s="74">
        <f t="shared" si="27"/>
        <v>737</v>
      </c>
      <c r="K86" s="72">
        <f t="shared" si="27"/>
        <v>362</v>
      </c>
      <c r="L86" s="73">
        <f t="shared" si="27"/>
        <v>390</v>
      </c>
      <c r="M86" s="74">
        <f t="shared" si="27"/>
        <v>752</v>
      </c>
      <c r="N86" s="72">
        <f t="shared" si="27"/>
        <v>107</v>
      </c>
      <c r="O86" s="73">
        <f t="shared" si="27"/>
        <v>75</v>
      </c>
      <c r="P86" s="74">
        <f t="shared" si="27"/>
        <v>182</v>
      </c>
      <c r="Q86" s="72">
        <f t="shared" si="27"/>
        <v>184</v>
      </c>
      <c r="R86" s="73">
        <f t="shared" si="27"/>
        <v>174</v>
      </c>
      <c r="S86" s="74">
        <f t="shared" si="27"/>
        <v>358</v>
      </c>
      <c r="T86" s="72">
        <f t="shared" si="27"/>
        <v>403</v>
      </c>
      <c r="U86" s="73">
        <f t="shared" si="27"/>
        <v>416</v>
      </c>
      <c r="V86" s="74">
        <f t="shared" si="27"/>
        <v>819</v>
      </c>
      <c r="W86" s="72">
        <f t="shared" si="27"/>
        <v>225</v>
      </c>
      <c r="X86" s="73">
        <f t="shared" si="27"/>
        <v>267</v>
      </c>
      <c r="Y86" s="74">
        <f t="shared" si="27"/>
        <v>492</v>
      </c>
      <c r="Z86" s="72">
        <f t="shared" si="27"/>
        <v>235</v>
      </c>
      <c r="AA86" s="73">
        <f t="shared" si="27"/>
        <v>302</v>
      </c>
      <c r="AB86" s="112">
        <f t="shared" si="27"/>
        <v>537</v>
      </c>
      <c r="AC86" s="72">
        <f t="shared" si="27"/>
        <v>167</v>
      </c>
      <c r="AD86" s="73">
        <f t="shared" si="27"/>
        <v>181</v>
      </c>
      <c r="AE86" s="112">
        <f t="shared" si="27"/>
        <v>348</v>
      </c>
      <c r="AF86" s="72">
        <f t="shared" si="27"/>
        <v>274</v>
      </c>
      <c r="AG86" s="73">
        <f t="shared" si="27"/>
        <v>249</v>
      </c>
      <c r="AH86" s="74">
        <f t="shared" si="27"/>
        <v>523</v>
      </c>
      <c r="AI86" s="72">
        <f t="shared" si="27"/>
        <v>197</v>
      </c>
      <c r="AJ86" s="73">
        <f t="shared" si="27"/>
        <v>203</v>
      </c>
      <c r="AK86" s="112">
        <f t="shared" si="27"/>
        <v>400</v>
      </c>
      <c r="AL86" s="72">
        <f t="shared" si="27"/>
        <v>381</v>
      </c>
      <c r="AM86" s="73">
        <f t="shared" si="27"/>
        <v>392</v>
      </c>
      <c r="AN86" s="112">
        <f t="shared" si="27"/>
        <v>773</v>
      </c>
      <c r="AO86" s="72">
        <f t="shared" si="27"/>
        <v>126</v>
      </c>
      <c r="AP86" s="73">
        <f t="shared" si="27"/>
        <v>140</v>
      </c>
      <c r="AQ86" s="112">
        <f t="shared" si="27"/>
        <v>266</v>
      </c>
      <c r="AR86" s="72">
        <f t="shared" si="27"/>
        <v>271</v>
      </c>
      <c r="AS86" s="73">
        <f t="shared" si="27"/>
        <v>251</v>
      </c>
      <c r="AT86" s="112">
        <f t="shared" si="27"/>
        <v>522</v>
      </c>
      <c r="AU86" s="130">
        <f>SUM(AU81:AU85)</f>
        <v>4062</v>
      </c>
      <c r="AV86" s="73">
        <f>SUM(AV81:AV85)</f>
        <v>4380</v>
      </c>
      <c r="AW86" s="131">
        <f>SUM(AW81:AW85)</f>
        <v>8442</v>
      </c>
      <c r="AX86" s="121" t="s">
        <v>17</v>
      </c>
    </row>
    <row r="87" spans="1:50" s="99" customFormat="1" ht="12" customHeight="1" x14ac:dyDescent="0.15">
      <c r="A87" s="7">
        <v>70</v>
      </c>
      <c r="B87" s="80">
        <f>元データ!D708</f>
        <v>105</v>
      </c>
      <c r="C87" s="92">
        <f>元データ!E708</f>
        <v>134</v>
      </c>
      <c r="D87" s="101">
        <f>元データ!F708</f>
        <v>239</v>
      </c>
      <c r="E87" s="80">
        <f>元データ!D2086</f>
        <v>86</v>
      </c>
      <c r="F87" s="92">
        <f>元データ!E2086</f>
        <v>95</v>
      </c>
      <c r="G87" s="101">
        <f>元データ!F2086</f>
        <v>181</v>
      </c>
      <c r="H87" s="80">
        <f>元データ!D3146</f>
        <v>80</v>
      </c>
      <c r="I87" s="92">
        <f>元データ!E3146</f>
        <v>96</v>
      </c>
      <c r="J87" s="101">
        <f>元データ!F3146</f>
        <v>176</v>
      </c>
      <c r="K87" s="80">
        <f>元データ!D4312</f>
        <v>77</v>
      </c>
      <c r="L87" s="92">
        <f>元データ!E4312</f>
        <v>89</v>
      </c>
      <c r="M87" s="101">
        <f>元データ!F4312</f>
        <v>166</v>
      </c>
      <c r="N87" s="80">
        <f>元データ!D5054</f>
        <v>19</v>
      </c>
      <c r="O87" s="92">
        <f>元データ!E5054</f>
        <v>32</v>
      </c>
      <c r="P87" s="101">
        <f>元データ!F5054</f>
        <v>51</v>
      </c>
      <c r="Q87" s="100">
        <f>元データ!D6538</f>
        <v>52</v>
      </c>
      <c r="R87" s="92">
        <f>元データ!E6538</f>
        <v>43</v>
      </c>
      <c r="S87" s="101">
        <f>元データ!F6538</f>
        <v>95</v>
      </c>
      <c r="T87" s="80">
        <f>元データ!D7916</f>
        <v>89</v>
      </c>
      <c r="U87" s="92">
        <f>元データ!E7916</f>
        <v>95</v>
      </c>
      <c r="V87" s="101">
        <f>元データ!F7916</f>
        <v>184</v>
      </c>
      <c r="W87" s="80">
        <f>元データ!D9082</f>
        <v>42</v>
      </c>
      <c r="X87" s="92">
        <f>元データ!E9082</f>
        <v>56</v>
      </c>
      <c r="Y87" s="101">
        <f>元データ!F9082</f>
        <v>98</v>
      </c>
      <c r="Z87" s="80">
        <f>元データ!D9930</f>
        <v>59</v>
      </c>
      <c r="AA87" s="92">
        <f>元データ!E9930</f>
        <v>70</v>
      </c>
      <c r="AB87" s="115">
        <f>元データ!F9930</f>
        <v>129</v>
      </c>
      <c r="AC87" s="141">
        <f>元データ!D11096</f>
        <v>48</v>
      </c>
      <c r="AD87" s="85">
        <f>元データ!E11096</f>
        <v>37</v>
      </c>
      <c r="AE87" s="114">
        <f>元データ!F11096</f>
        <v>85</v>
      </c>
      <c r="AF87" s="141">
        <f>元データ!D13216</f>
        <v>54</v>
      </c>
      <c r="AG87" s="85">
        <f>元データ!E13216</f>
        <v>58</v>
      </c>
      <c r="AH87" s="98">
        <f>元データ!F13216</f>
        <v>112</v>
      </c>
      <c r="AI87" s="141">
        <f>元データ!D13958</f>
        <v>49</v>
      </c>
      <c r="AJ87" s="85">
        <f>元データ!E13958</f>
        <v>54</v>
      </c>
      <c r="AK87" s="114">
        <f>元データ!F13958</f>
        <v>103</v>
      </c>
      <c r="AL87" s="141">
        <f>元データ!D16184</f>
        <v>74</v>
      </c>
      <c r="AM87" s="85">
        <f>元データ!E16184</f>
        <v>105</v>
      </c>
      <c r="AN87" s="114">
        <f>元データ!F16184</f>
        <v>179</v>
      </c>
      <c r="AO87" s="141">
        <f>元データ!D17138</f>
        <v>19</v>
      </c>
      <c r="AP87" s="85">
        <f>元データ!E17138</f>
        <v>27</v>
      </c>
      <c r="AQ87" s="114">
        <f>元データ!F17138</f>
        <v>46</v>
      </c>
      <c r="AR87" s="141">
        <f>元データ!D18834</f>
        <v>51</v>
      </c>
      <c r="AS87" s="85">
        <f>元データ!E18834</f>
        <v>55</v>
      </c>
      <c r="AT87" s="135">
        <f>元データ!F18834</f>
        <v>106</v>
      </c>
      <c r="AU87" s="152">
        <f t="shared" ref="AU87:AV91" si="28">B87+E87+H87+K87+N87+Q87+T87+W87+Z87+AC87+AF87+AI87+AL87+AO87+AR87</f>
        <v>904</v>
      </c>
      <c r="AV87" s="164">
        <f t="shared" si="28"/>
        <v>1046</v>
      </c>
      <c r="AW87" s="129">
        <f>SUM(AU87:AV87)</f>
        <v>1950</v>
      </c>
      <c r="AX87" s="119">
        <v>70</v>
      </c>
    </row>
    <row r="88" spans="1:50" s="99" customFormat="1" ht="12" customHeight="1" x14ac:dyDescent="0.15">
      <c r="A88" s="8">
        <v>71</v>
      </c>
      <c r="B88" s="80">
        <f>元データ!D709</f>
        <v>98</v>
      </c>
      <c r="C88" s="83">
        <f>元データ!E709</f>
        <v>105</v>
      </c>
      <c r="D88" s="84">
        <f>元データ!F709</f>
        <v>203</v>
      </c>
      <c r="E88" s="80">
        <f>元データ!D2087</f>
        <v>65</v>
      </c>
      <c r="F88" s="83">
        <f>元データ!E2087</f>
        <v>77</v>
      </c>
      <c r="G88" s="84">
        <f>元データ!F2087</f>
        <v>142</v>
      </c>
      <c r="H88" s="80">
        <f>元データ!D3147</f>
        <v>80</v>
      </c>
      <c r="I88" s="83">
        <f>元データ!E3147</f>
        <v>90</v>
      </c>
      <c r="J88" s="84">
        <f>元データ!F3147</f>
        <v>170</v>
      </c>
      <c r="K88" s="80">
        <f>元データ!D4313</f>
        <v>73</v>
      </c>
      <c r="L88" s="83">
        <f>元データ!E4313</f>
        <v>75</v>
      </c>
      <c r="M88" s="84">
        <f>元データ!F4313</f>
        <v>148</v>
      </c>
      <c r="N88" s="80">
        <f>元データ!D5055</f>
        <v>21</v>
      </c>
      <c r="O88" s="83">
        <f>元データ!E5055</f>
        <v>19</v>
      </c>
      <c r="P88" s="84">
        <f>元データ!F5055</f>
        <v>40</v>
      </c>
      <c r="Q88" s="80">
        <f>元データ!D6539</f>
        <v>28</v>
      </c>
      <c r="R88" s="83">
        <f>元データ!E6539</f>
        <v>33</v>
      </c>
      <c r="S88" s="84">
        <f>元データ!F6539</f>
        <v>61</v>
      </c>
      <c r="T88" s="80">
        <f>元データ!D7917</f>
        <v>89</v>
      </c>
      <c r="U88" s="83">
        <f>元データ!E7917</f>
        <v>82</v>
      </c>
      <c r="V88" s="84">
        <f>元データ!F7917</f>
        <v>171</v>
      </c>
      <c r="W88" s="80">
        <f>元データ!D9083</f>
        <v>54</v>
      </c>
      <c r="X88" s="83">
        <f>元データ!E9083</f>
        <v>48</v>
      </c>
      <c r="Y88" s="84">
        <f>元データ!F9083</f>
        <v>102</v>
      </c>
      <c r="Z88" s="80">
        <f>元データ!D9931</f>
        <v>59</v>
      </c>
      <c r="AA88" s="83">
        <f>元データ!E9931</f>
        <v>75</v>
      </c>
      <c r="AB88" s="102">
        <f>元データ!F9931</f>
        <v>134</v>
      </c>
      <c r="AC88" s="80">
        <f>元データ!D11097</f>
        <v>35</v>
      </c>
      <c r="AD88" s="83">
        <f>元データ!E11097</f>
        <v>40</v>
      </c>
      <c r="AE88" s="102">
        <f>元データ!F11097</f>
        <v>75</v>
      </c>
      <c r="AF88" s="80">
        <f>元データ!D13217</f>
        <v>43</v>
      </c>
      <c r="AG88" s="83">
        <f>元データ!E13217</f>
        <v>55</v>
      </c>
      <c r="AH88" s="84">
        <f>元データ!F13217</f>
        <v>98</v>
      </c>
      <c r="AI88" s="80">
        <f>元データ!D13959</f>
        <v>36</v>
      </c>
      <c r="AJ88" s="83">
        <f>元データ!E13959</f>
        <v>38</v>
      </c>
      <c r="AK88" s="102">
        <f>元データ!F13959</f>
        <v>74</v>
      </c>
      <c r="AL88" s="80">
        <f>元データ!D16185</f>
        <v>80</v>
      </c>
      <c r="AM88" s="83">
        <f>元データ!E16185</f>
        <v>66</v>
      </c>
      <c r="AN88" s="102">
        <f>元データ!F16185</f>
        <v>146</v>
      </c>
      <c r="AO88" s="80">
        <f>元データ!D17139</f>
        <v>24</v>
      </c>
      <c r="AP88" s="83">
        <f>元データ!E17139</f>
        <v>21</v>
      </c>
      <c r="AQ88" s="102">
        <f>元データ!F17139</f>
        <v>45</v>
      </c>
      <c r="AR88" s="80">
        <f>元データ!D18835</f>
        <v>55</v>
      </c>
      <c r="AS88" s="83">
        <f>元データ!E18835</f>
        <v>60</v>
      </c>
      <c r="AT88" s="150">
        <f>元データ!F18835</f>
        <v>115</v>
      </c>
      <c r="AU88" s="128">
        <f t="shared" si="28"/>
        <v>840</v>
      </c>
      <c r="AV88" s="81">
        <f t="shared" si="28"/>
        <v>884</v>
      </c>
      <c r="AW88" s="129">
        <f>SUM(AU88:AV88)</f>
        <v>1724</v>
      </c>
      <c r="AX88" s="120">
        <v>71</v>
      </c>
    </row>
    <row r="89" spans="1:50" s="99" customFormat="1" ht="12" customHeight="1" x14ac:dyDescent="0.15">
      <c r="A89" s="8">
        <v>72</v>
      </c>
      <c r="B89" s="80">
        <f>元データ!D710</f>
        <v>77</v>
      </c>
      <c r="C89" s="83">
        <f>元データ!E710</f>
        <v>87</v>
      </c>
      <c r="D89" s="84">
        <f>元データ!F710</f>
        <v>164</v>
      </c>
      <c r="E89" s="80">
        <f>元データ!D2088</f>
        <v>74</v>
      </c>
      <c r="F89" s="83">
        <f>元データ!E2088</f>
        <v>79</v>
      </c>
      <c r="G89" s="84">
        <f>元データ!F2088</f>
        <v>153</v>
      </c>
      <c r="H89" s="80">
        <f>元データ!D3148</f>
        <v>66</v>
      </c>
      <c r="I89" s="83">
        <f>元データ!E3148</f>
        <v>66</v>
      </c>
      <c r="J89" s="84">
        <f>元データ!F3148</f>
        <v>132</v>
      </c>
      <c r="K89" s="80">
        <f>元データ!D4314</f>
        <v>60</v>
      </c>
      <c r="L89" s="83">
        <f>元データ!E4314</f>
        <v>86</v>
      </c>
      <c r="M89" s="84">
        <f>元データ!F4314</f>
        <v>146</v>
      </c>
      <c r="N89" s="80">
        <f>元データ!D5056</f>
        <v>13</v>
      </c>
      <c r="O89" s="83">
        <f>元データ!E5056</f>
        <v>14</v>
      </c>
      <c r="P89" s="84">
        <f>元データ!F5056</f>
        <v>27</v>
      </c>
      <c r="Q89" s="80">
        <f>元データ!D6540</f>
        <v>28</v>
      </c>
      <c r="R89" s="83">
        <f>元データ!E6540</f>
        <v>27</v>
      </c>
      <c r="S89" s="84">
        <f>元データ!F6540</f>
        <v>55</v>
      </c>
      <c r="T89" s="80">
        <f>元データ!D7918</f>
        <v>63</v>
      </c>
      <c r="U89" s="83">
        <f>元データ!E7918</f>
        <v>76</v>
      </c>
      <c r="V89" s="84">
        <f>元データ!F7918</f>
        <v>139</v>
      </c>
      <c r="W89" s="80">
        <f>元データ!D9084</f>
        <v>40</v>
      </c>
      <c r="X89" s="83">
        <f>元データ!E9084</f>
        <v>57</v>
      </c>
      <c r="Y89" s="84">
        <f>元データ!F9084</f>
        <v>97</v>
      </c>
      <c r="Z89" s="80">
        <f>元データ!D9932</f>
        <v>48</v>
      </c>
      <c r="AA89" s="83">
        <f>元データ!E9932</f>
        <v>40</v>
      </c>
      <c r="AB89" s="102">
        <f>元データ!F9932</f>
        <v>88</v>
      </c>
      <c r="AC89" s="80">
        <f>元データ!D11098</f>
        <v>22</v>
      </c>
      <c r="AD89" s="83">
        <f>元データ!E11098</f>
        <v>32</v>
      </c>
      <c r="AE89" s="102">
        <f>元データ!F11098</f>
        <v>54</v>
      </c>
      <c r="AF89" s="80">
        <f>元データ!D13218</f>
        <v>34</v>
      </c>
      <c r="AG89" s="83">
        <f>元データ!E13218</f>
        <v>48</v>
      </c>
      <c r="AH89" s="84">
        <f>元データ!F13218</f>
        <v>82</v>
      </c>
      <c r="AI89" s="80">
        <f>元データ!D13960</f>
        <v>32</v>
      </c>
      <c r="AJ89" s="83">
        <f>元データ!E13960</f>
        <v>34</v>
      </c>
      <c r="AK89" s="102">
        <f>元データ!F13960</f>
        <v>66</v>
      </c>
      <c r="AL89" s="80">
        <f>元データ!D16186</f>
        <v>49</v>
      </c>
      <c r="AM89" s="83">
        <f>元データ!E16186</f>
        <v>78</v>
      </c>
      <c r="AN89" s="102">
        <f>元データ!F16186</f>
        <v>127</v>
      </c>
      <c r="AO89" s="80">
        <f>元データ!D17140</f>
        <v>22</v>
      </c>
      <c r="AP89" s="83">
        <f>元データ!E17140</f>
        <v>21</v>
      </c>
      <c r="AQ89" s="102">
        <f>元データ!F17140</f>
        <v>43</v>
      </c>
      <c r="AR89" s="80">
        <f>元データ!D18836</f>
        <v>48</v>
      </c>
      <c r="AS89" s="83">
        <f>元データ!E18836</f>
        <v>55</v>
      </c>
      <c r="AT89" s="150">
        <f>元データ!F18836</f>
        <v>103</v>
      </c>
      <c r="AU89" s="128">
        <f t="shared" si="28"/>
        <v>676</v>
      </c>
      <c r="AV89" s="81">
        <f t="shared" si="28"/>
        <v>800</v>
      </c>
      <c r="AW89" s="129">
        <f>SUM(AU89:AV89)</f>
        <v>1476</v>
      </c>
      <c r="AX89" s="120">
        <v>72</v>
      </c>
    </row>
    <row r="90" spans="1:50" s="99" customFormat="1" ht="12" customHeight="1" x14ac:dyDescent="0.15">
      <c r="A90" s="8">
        <v>73</v>
      </c>
      <c r="B90" s="80">
        <f>元データ!D711</f>
        <v>59</v>
      </c>
      <c r="C90" s="83">
        <f>元データ!E711</f>
        <v>62</v>
      </c>
      <c r="D90" s="84">
        <f>元データ!F711</f>
        <v>121</v>
      </c>
      <c r="E90" s="80">
        <f>元データ!D2089</f>
        <v>46</v>
      </c>
      <c r="F90" s="83">
        <f>元データ!E2089</f>
        <v>39</v>
      </c>
      <c r="G90" s="84">
        <f>元データ!F2089</f>
        <v>85</v>
      </c>
      <c r="H90" s="80">
        <f>元データ!D3149</f>
        <v>36</v>
      </c>
      <c r="I90" s="83">
        <f>元データ!E3149</f>
        <v>54</v>
      </c>
      <c r="J90" s="84">
        <f>元データ!F3149</f>
        <v>90</v>
      </c>
      <c r="K90" s="80">
        <f>元データ!D4315</f>
        <v>48</v>
      </c>
      <c r="L90" s="83">
        <f>元データ!E4315</f>
        <v>41</v>
      </c>
      <c r="M90" s="84">
        <f>元データ!F4315</f>
        <v>89</v>
      </c>
      <c r="N90" s="80">
        <f>元データ!D5057</f>
        <v>9</v>
      </c>
      <c r="O90" s="83">
        <f>元データ!E5057</f>
        <v>8</v>
      </c>
      <c r="P90" s="84">
        <f>元データ!F5057</f>
        <v>17</v>
      </c>
      <c r="Q90" s="80">
        <f>元データ!D6541</f>
        <v>16</v>
      </c>
      <c r="R90" s="83">
        <f>元データ!E6541</f>
        <v>12</v>
      </c>
      <c r="S90" s="84">
        <f>元データ!F6541</f>
        <v>28</v>
      </c>
      <c r="T90" s="80">
        <f>元データ!D7919</f>
        <v>42</v>
      </c>
      <c r="U90" s="83">
        <f>元データ!E7919</f>
        <v>32</v>
      </c>
      <c r="V90" s="84">
        <f>元データ!F7919</f>
        <v>74</v>
      </c>
      <c r="W90" s="80">
        <f>元データ!D9085</f>
        <v>28</v>
      </c>
      <c r="X90" s="83">
        <f>元データ!E9085</f>
        <v>34</v>
      </c>
      <c r="Y90" s="84">
        <f>元データ!F9085</f>
        <v>62</v>
      </c>
      <c r="Z90" s="80">
        <f>元データ!D9933</f>
        <v>25</v>
      </c>
      <c r="AA90" s="83">
        <f>元データ!E9933</f>
        <v>33</v>
      </c>
      <c r="AB90" s="102">
        <f>元データ!F9933</f>
        <v>58</v>
      </c>
      <c r="AC90" s="80">
        <f>元データ!D11099</f>
        <v>17</v>
      </c>
      <c r="AD90" s="83">
        <f>元データ!E11099</f>
        <v>23</v>
      </c>
      <c r="AE90" s="102">
        <f>元データ!F11099</f>
        <v>40</v>
      </c>
      <c r="AF90" s="80">
        <f>元データ!D13219</f>
        <v>30</v>
      </c>
      <c r="AG90" s="83">
        <f>元データ!E13219</f>
        <v>24</v>
      </c>
      <c r="AH90" s="84">
        <f>元データ!F13219</f>
        <v>54</v>
      </c>
      <c r="AI90" s="80">
        <f>元データ!D13961</f>
        <v>11</v>
      </c>
      <c r="AJ90" s="83">
        <f>元データ!E13961</f>
        <v>20</v>
      </c>
      <c r="AK90" s="102">
        <f>元データ!F13961</f>
        <v>31</v>
      </c>
      <c r="AL90" s="80">
        <f>元データ!D16187</f>
        <v>38</v>
      </c>
      <c r="AM90" s="83">
        <f>元データ!E16187</f>
        <v>50</v>
      </c>
      <c r="AN90" s="102">
        <f>元データ!F16187</f>
        <v>88</v>
      </c>
      <c r="AO90" s="80">
        <f>元データ!D17141</f>
        <v>8</v>
      </c>
      <c r="AP90" s="83">
        <f>元データ!E17141</f>
        <v>12</v>
      </c>
      <c r="AQ90" s="102">
        <f>元データ!F17141</f>
        <v>20</v>
      </c>
      <c r="AR90" s="80">
        <f>元データ!D18837</f>
        <v>25</v>
      </c>
      <c r="AS90" s="83">
        <f>元データ!E18837</f>
        <v>31</v>
      </c>
      <c r="AT90" s="150">
        <f>元データ!F18837</f>
        <v>56</v>
      </c>
      <c r="AU90" s="128">
        <f t="shared" si="28"/>
        <v>438</v>
      </c>
      <c r="AV90" s="81">
        <f t="shared" si="28"/>
        <v>475</v>
      </c>
      <c r="AW90" s="129">
        <f>SUM(AU90:AV90)</f>
        <v>913</v>
      </c>
      <c r="AX90" s="120">
        <v>73</v>
      </c>
    </row>
    <row r="91" spans="1:50" s="99" customFormat="1" ht="12" customHeight="1" x14ac:dyDescent="0.15">
      <c r="A91" s="8">
        <v>74</v>
      </c>
      <c r="B91" s="80">
        <f>元データ!D712</f>
        <v>67</v>
      </c>
      <c r="C91" s="83">
        <f>元データ!E712</f>
        <v>66</v>
      </c>
      <c r="D91" s="84">
        <f>元データ!F712</f>
        <v>133</v>
      </c>
      <c r="E91" s="80">
        <f>元データ!D2090</f>
        <v>66</v>
      </c>
      <c r="F91" s="83">
        <f>元データ!E2090</f>
        <v>64</v>
      </c>
      <c r="G91" s="84">
        <f>元データ!F2090</f>
        <v>130</v>
      </c>
      <c r="H91" s="80">
        <f>元データ!D3150</f>
        <v>51</v>
      </c>
      <c r="I91" s="83">
        <f>元データ!E3150</f>
        <v>59</v>
      </c>
      <c r="J91" s="84">
        <f>元データ!F3150</f>
        <v>110</v>
      </c>
      <c r="K91" s="80">
        <f>元データ!D4316</f>
        <v>44</v>
      </c>
      <c r="L91" s="83">
        <f>元データ!E4316</f>
        <v>57</v>
      </c>
      <c r="M91" s="84">
        <f>元データ!F4316</f>
        <v>101</v>
      </c>
      <c r="N91" s="80">
        <f>元データ!D5058</f>
        <v>6</v>
      </c>
      <c r="O91" s="83">
        <f>元データ!E5058</f>
        <v>13</v>
      </c>
      <c r="P91" s="84">
        <f>元データ!F5058</f>
        <v>19</v>
      </c>
      <c r="Q91" s="80">
        <f>元データ!D6542</f>
        <v>21</v>
      </c>
      <c r="R91" s="83">
        <f>元データ!E6542</f>
        <v>27</v>
      </c>
      <c r="S91" s="84">
        <f>元データ!F6542</f>
        <v>48</v>
      </c>
      <c r="T91" s="80">
        <f>元データ!D7920</f>
        <v>61</v>
      </c>
      <c r="U91" s="83">
        <f>元データ!E7920</f>
        <v>47</v>
      </c>
      <c r="V91" s="84">
        <f>元データ!F7920</f>
        <v>108</v>
      </c>
      <c r="W91" s="80">
        <f>元データ!D9086</f>
        <v>36</v>
      </c>
      <c r="X91" s="83">
        <f>元データ!E9086</f>
        <v>41</v>
      </c>
      <c r="Y91" s="84">
        <f>元データ!F9086</f>
        <v>77</v>
      </c>
      <c r="Z91" s="80">
        <f>元データ!D9934</f>
        <v>43</v>
      </c>
      <c r="AA91" s="83">
        <f>元データ!E9934</f>
        <v>49</v>
      </c>
      <c r="AB91" s="102">
        <f>元データ!F9934</f>
        <v>92</v>
      </c>
      <c r="AC91" s="80">
        <f>元データ!D11100</f>
        <v>22</v>
      </c>
      <c r="AD91" s="83">
        <f>元データ!E11100</f>
        <v>23</v>
      </c>
      <c r="AE91" s="102">
        <f>元データ!F11100</f>
        <v>45</v>
      </c>
      <c r="AF91" s="80">
        <f>元データ!D13220</f>
        <v>31</v>
      </c>
      <c r="AG91" s="83">
        <f>元データ!E13220</f>
        <v>49</v>
      </c>
      <c r="AH91" s="84">
        <f>元データ!F13220</f>
        <v>80</v>
      </c>
      <c r="AI91" s="80">
        <f>元データ!D13962</f>
        <v>23</v>
      </c>
      <c r="AJ91" s="83">
        <f>元データ!E13962</f>
        <v>28</v>
      </c>
      <c r="AK91" s="102">
        <f>元データ!F13962</f>
        <v>51</v>
      </c>
      <c r="AL91" s="80">
        <f>元データ!D16188</f>
        <v>51</v>
      </c>
      <c r="AM91" s="83">
        <f>元データ!E16188</f>
        <v>51</v>
      </c>
      <c r="AN91" s="102">
        <f>元データ!F16188</f>
        <v>102</v>
      </c>
      <c r="AO91" s="80">
        <f>元データ!D17142</f>
        <v>23</v>
      </c>
      <c r="AP91" s="83">
        <f>元データ!E17142</f>
        <v>14</v>
      </c>
      <c r="AQ91" s="102">
        <f>元データ!F17142</f>
        <v>37</v>
      </c>
      <c r="AR91" s="80">
        <f>元データ!D18838</f>
        <v>44</v>
      </c>
      <c r="AS91" s="83">
        <f>元データ!E18838</f>
        <v>45</v>
      </c>
      <c r="AT91" s="150">
        <f>元データ!F18838</f>
        <v>89</v>
      </c>
      <c r="AU91" s="128">
        <f t="shared" si="28"/>
        <v>589</v>
      </c>
      <c r="AV91" s="81">
        <f t="shared" si="28"/>
        <v>633</v>
      </c>
      <c r="AW91" s="129">
        <f>SUM(AU91:AV91)</f>
        <v>1222</v>
      </c>
      <c r="AX91" s="120">
        <v>74</v>
      </c>
    </row>
    <row r="92" spans="1:50" s="97" customFormat="1" ht="11.1" customHeight="1" x14ac:dyDescent="0.15">
      <c r="A92" s="18" t="s">
        <v>18</v>
      </c>
      <c r="B92" s="72">
        <f t="shared" ref="B92:AT92" si="29">SUM(B87:B91)</f>
        <v>406</v>
      </c>
      <c r="C92" s="73">
        <f t="shared" si="29"/>
        <v>454</v>
      </c>
      <c r="D92" s="74">
        <f t="shared" si="29"/>
        <v>860</v>
      </c>
      <c r="E92" s="72">
        <f t="shared" si="29"/>
        <v>337</v>
      </c>
      <c r="F92" s="73">
        <f t="shared" si="29"/>
        <v>354</v>
      </c>
      <c r="G92" s="74">
        <f t="shared" si="29"/>
        <v>691</v>
      </c>
      <c r="H92" s="72">
        <f t="shared" si="29"/>
        <v>313</v>
      </c>
      <c r="I92" s="73">
        <f t="shared" si="29"/>
        <v>365</v>
      </c>
      <c r="J92" s="74">
        <f t="shared" si="29"/>
        <v>678</v>
      </c>
      <c r="K92" s="72">
        <f t="shared" si="29"/>
        <v>302</v>
      </c>
      <c r="L92" s="73">
        <f t="shared" si="29"/>
        <v>348</v>
      </c>
      <c r="M92" s="74">
        <f t="shared" si="29"/>
        <v>650</v>
      </c>
      <c r="N92" s="72">
        <f t="shared" si="29"/>
        <v>68</v>
      </c>
      <c r="O92" s="73">
        <f t="shared" si="29"/>
        <v>86</v>
      </c>
      <c r="P92" s="74">
        <f t="shared" si="29"/>
        <v>154</v>
      </c>
      <c r="Q92" s="72">
        <f t="shared" si="29"/>
        <v>145</v>
      </c>
      <c r="R92" s="73">
        <f t="shared" si="29"/>
        <v>142</v>
      </c>
      <c r="S92" s="74">
        <f t="shared" si="29"/>
        <v>287</v>
      </c>
      <c r="T92" s="72">
        <f t="shared" si="29"/>
        <v>344</v>
      </c>
      <c r="U92" s="73">
        <f t="shared" si="29"/>
        <v>332</v>
      </c>
      <c r="V92" s="74">
        <f t="shared" si="29"/>
        <v>676</v>
      </c>
      <c r="W92" s="72">
        <f t="shared" si="29"/>
        <v>200</v>
      </c>
      <c r="X92" s="73">
        <f t="shared" si="29"/>
        <v>236</v>
      </c>
      <c r="Y92" s="74">
        <f t="shared" si="29"/>
        <v>436</v>
      </c>
      <c r="Z92" s="72">
        <f t="shared" si="29"/>
        <v>234</v>
      </c>
      <c r="AA92" s="73">
        <f t="shared" si="29"/>
        <v>267</v>
      </c>
      <c r="AB92" s="112">
        <f t="shared" si="29"/>
        <v>501</v>
      </c>
      <c r="AC92" s="72">
        <f t="shared" si="29"/>
        <v>144</v>
      </c>
      <c r="AD92" s="73">
        <f t="shared" si="29"/>
        <v>155</v>
      </c>
      <c r="AE92" s="112">
        <f t="shared" si="29"/>
        <v>299</v>
      </c>
      <c r="AF92" s="72">
        <f t="shared" si="29"/>
        <v>192</v>
      </c>
      <c r="AG92" s="73">
        <f t="shared" si="29"/>
        <v>234</v>
      </c>
      <c r="AH92" s="74">
        <f t="shared" si="29"/>
        <v>426</v>
      </c>
      <c r="AI92" s="72">
        <f t="shared" si="29"/>
        <v>151</v>
      </c>
      <c r="AJ92" s="73">
        <f t="shared" si="29"/>
        <v>174</v>
      </c>
      <c r="AK92" s="112">
        <f t="shared" si="29"/>
        <v>325</v>
      </c>
      <c r="AL92" s="72">
        <f t="shared" si="29"/>
        <v>292</v>
      </c>
      <c r="AM92" s="73">
        <f t="shared" si="29"/>
        <v>350</v>
      </c>
      <c r="AN92" s="112">
        <f t="shared" si="29"/>
        <v>642</v>
      </c>
      <c r="AO92" s="72">
        <f t="shared" si="29"/>
        <v>96</v>
      </c>
      <c r="AP92" s="73">
        <f t="shared" si="29"/>
        <v>95</v>
      </c>
      <c r="AQ92" s="112">
        <f t="shared" si="29"/>
        <v>191</v>
      </c>
      <c r="AR92" s="72">
        <f t="shared" si="29"/>
        <v>223</v>
      </c>
      <c r="AS92" s="73">
        <f t="shared" si="29"/>
        <v>246</v>
      </c>
      <c r="AT92" s="112">
        <f t="shared" si="29"/>
        <v>469</v>
      </c>
      <c r="AU92" s="130">
        <f>SUM(AU87:AU91)</f>
        <v>3447</v>
      </c>
      <c r="AV92" s="73">
        <f>SUM(AV87:AV91)</f>
        <v>3838</v>
      </c>
      <c r="AW92" s="131">
        <f>SUM(AW87:AW91)</f>
        <v>7285</v>
      </c>
      <c r="AX92" s="121" t="s">
        <v>18</v>
      </c>
    </row>
    <row r="93" spans="1:50" s="99" customFormat="1" ht="12" customHeight="1" x14ac:dyDescent="0.15">
      <c r="A93" s="7">
        <v>75</v>
      </c>
      <c r="B93" s="80">
        <f>元データ!D713</f>
        <v>49</v>
      </c>
      <c r="C93" s="92">
        <f>元データ!E713</f>
        <v>78</v>
      </c>
      <c r="D93" s="101">
        <f>元データ!F713</f>
        <v>127</v>
      </c>
      <c r="E93" s="80">
        <f>元データ!D2091</f>
        <v>49</v>
      </c>
      <c r="F93" s="92">
        <f>元データ!E2091</f>
        <v>63</v>
      </c>
      <c r="G93" s="101">
        <f>元データ!F2091</f>
        <v>112</v>
      </c>
      <c r="H93" s="80">
        <f>元データ!D3151</f>
        <v>43</v>
      </c>
      <c r="I93" s="92">
        <f>元データ!E3151</f>
        <v>54</v>
      </c>
      <c r="J93" s="101">
        <f>元データ!F3151</f>
        <v>97</v>
      </c>
      <c r="K93" s="80">
        <f>元データ!D4317</f>
        <v>51</v>
      </c>
      <c r="L93" s="92">
        <f>元データ!E4317</f>
        <v>66</v>
      </c>
      <c r="M93" s="101">
        <f>元データ!F4317</f>
        <v>117</v>
      </c>
      <c r="N93" s="80">
        <f>元データ!D5059</f>
        <v>7</v>
      </c>
      <c r="O93" s="92">
        <f>元データ!E5059</f>
        <v>9</v>
      </c>
      <c r="P93" s="101">
        <f>元データ!F5059</f>
        <v>16</v>
      </c>
      <c r="Q93" s="80">
        <f>元データ!D6543</f>
        <v>29</v>
      </c>
      <c r="R93" s="92">
        <f>元データ!E6543</f>
        <v>25</v>
      </c>
      <c r="S93" s="101">
        <f>元データ!F6543</f>
        <v>54</v>
      </c>
      <c r="T93" s="80">
        <f>元データ!D7921</f>
        <v>44</v>
      </c>
      <c r="U93" s="92">
        <f>元データ!E7921</f>
        <v>61</v>
      </c>
      <c r="V93" s="101">
        <f>元データ!F7921</f>
        <v>105</v>
      </c>
      <c r="W93" s="80">
        <f>元データ!D9087</f>
        <v>51</v>
      </c>
      <c r="X93" s="92">
        <f>元データ!E9087</f>
        <v>41</v>
      </c>
      <c r="Y93" s="101">
        <f>元データ!F9087</f>
        <v>92</v>
      </c>
      <c r="Z93" s="80">
        <f>元データ!D9935</f>
        <v>30</v>
      </c>
      <c r="AA93" s="92">
        <f>元データ!E9935</f>
        <v>35</v>
      </c>
      <c r="AB93" s="115">
        <f>元データ!F9935</f>
        <v>65</v>
      </c>
      <c r="AC93" s="141">
        <f>元データ!D11101</f>
        <v>22</v>
      </c>
      <c r="AD93" s="85">
        <f>元データ!E11101</f>
        <v>33</v>
      </c>
      <c r="AE93" s="114">
        <f>元データ!F11101</f>
        <v>55</v>
      </c>
      <c r="AF93" s="141">
        <f>元データ!D13221</f>
        <v>40</v>
      </c>
      <c r="AG93" s="85">
        <f>元データ!E13221</f>
        <v>32</v>
      </c>
      <c r="AH93" s="98">
        <f>元データ!F13221</f>
        <v>72</v>
      </c>
      <c r="AI93" s="141">
        <f>元データ!D13963</f>
        <v>34</v>
      </c>
      <c r="AJ93" s="85">
        <f>元データ!E13963</f>
        <v>27</v>
      </c>
      <c r="AK93" s="114">
        <f>元データ!F13963</f>
        <v>61</v>
      </c>
      <c r="AL93" s="141">
        <f>元データ!D16189</f>
        <v>61</v>
      </c>
      <c r="AM93" s="85">
        <f>元データ!E16189</f>
        <v>54</v>
      </c>
      <c r="AN93" s="114">
        <f>元データ!F16189</f>
        <v>115</v>
      </c>
      <c r="AO93" s="141">
        <f>元データ!D17143</f>
        <v>14</v>
      </c>
      <c r="AP93" s="85">
        <f>元データ!E17143</f>
        <v>15</v>
      </c>
      <c r="AQ93" s="114">
        <f>元データ!F17143</f>
        <v>29</v>
      </c>
      <c r="AR93" s="141">
        <f>元データ!D18839</f>
        <v>31</v>
      </c>
      <c r="AS93" s="85">
        <f>元データ!E18839</f>
        <v>48</v>
      </c>
      <c r="AT93" s="135">
        <f>元データ!F18839</f>
        <v>79</v>
      </c>
      <c r="AU93" s="152">
        <f t="shared" ref="AU93:AV97" si="30">B93+E93+H93+K93+N93+Q93+T93+W93+Z93+AC93+AF93+AI93+AL93+AO93+AR93</f>
        <v>555</v>
      </c>
      <c r="AV93" s="164">
        <f t="shared" si="30"/>
        <v>641</v>
      </c>
      <c r="AW93" s="129">
        <f>SUM(AU93:AV93)</f>
        <v>1196</v>
      </c>
      <c r="AX93" s="119">
        <v>75</v>
      </c>
    </row>
    <row r="94" spans="1:50" s="99" customFormat="1" ht="12" customHeight="1" x14ac:dyDescent="0.15">
      <c r="A94" s="8">
        <v>76</v>
      </c>
      <c r="B94" s="80">
        <f>元データ!D714</f>
        <v>53</v>
      </c>
      <c r="C94" s="83">
        <f>元データ!E714</f>
        <v>67</v>
      </c>
      <c r="D94" s="84">
        <f>元データ!F714</f>
        <v>120</v>
      </c>
      <c r="E94" s="80">
        <f>元データ!D2092</f>
        <v>49</v>
      </c>
      <c r="F94" s="83">
        <f>元データ!E2092</f>
        <v>61</v>
      </c>
      <c r="G94" s="84">
        <f>元データ!F2092</f>
        <v>110</v>
      </c>
      <c r="H94" s="80">
        <f>元データ!D3152</f>
        <v>53</v>
      </c>
      <c r="I94" s="83">
        <f>元データ!E3152</f>
        <v>62</v>
      </c>
      <c r="J94" s="84">
        <f>元データ!F3152</f>
        <v>115</v>
      </c>
      <c r="K94" s="80">
        <f>元データ!D4318</f>
        <v>38</v>
      </c>
      <c r="L94" s="83">
        <f>元データ!E4318</f>
        <v>66</v>
      </c>
      <c r="M94" s="84">
        <f>元データ!F4318</f>
        <v>104</v>
      </c>
      <c r="N94" s="80">
        <f>元データ!D5060</f>
        <v>9</v>
      </c>
      <c r="O94" s="83">
        <f>元データ!E5060</f>
        <v>16</v>
      </c>
      <c r="P94" s="84">
        <f>元データ!F5060</f>
        <v>25</v>
      </c>
      <c r="Q94" s="80">
        <f>元データ!D6544</f>
        <v>21</v>
      </c>
      <c r="R94" s="83">
        <f>元データ!E6544</f>
        <v>22</v>
      </c>
      <c r="S94" s="84">
        <f>元データ!F6544</f>
        <v>43</v>
      </c>
      <c r="T94" s="80">
        <f>元データ!D7922</f>
        <v>37</v>
      </c>
      <c r="U94" s="83">
        <f>元データ!E7922</f>
        <v>62</v>
      </c>
      <c r="V94" s="84">
        <f>元データ!F7922</f>
        <v>99</v>
      </c>
      <c r="W94" s="80">
        <f>元データ!D9088</f>
        <v>39</v>
      </c>
      <c r="X94" s="83">
        <f>元データ!E9088</f>
        <v>34</v>
      </c>
      <c r="Y94" s="84">
        <f>元データ!F9088</f>
        <v>73</v>
      </c>
      <c r="Z94" s="80">
        <f>元データ!D9936</f>
        <v>39</v>
      </c>
      <c r="AA94" s="83">
        <f>元データ!E9936</f>
        <v>42</v>
      </c>
      <c r="AB94" s="102">
        <f>元データ!F9936</f>
        <v>81</v>
      </c>
      <c r="AC94" s="80">
        <f>元データ!D11102</f>
        <v>12</v>
      </c>
      <c r="AD94" s="83">
        <f>元データ!E11102</f>
        <v>28</v>
      </c>
      <c r="AE94" s="102">
        <f>元データ!F11102</f>
        <v>40</v>
      </c>
      <c r="AF94" s="80">
        <f>元データ!D13222</f>
        <v>25</v>
      </c>
      <c r="AG94" s="83">
        <f>元データ!E13222</f>
        <v>29</v>
      </c>
      <c r="AH94" s="84">
        <f>元データ!F13222</f>
        <v>54</v>
      </c>
      <c r="AI94" s="80">
        <f>元データ!D13964</f>
        <v>21</v>
      </c>
      <c r="AJ94" s="83">
        <f>元データ!E13964</f>
        <v>26</v>
      </c>
      <c r="AK94" s="102">
        <f>元データ!F13964</f>
        <v>47</v>
      </c>
      <c r="AL94" s="80">
        <f>元データ!D16190</f>
        <v>43</v>
      </c>
      <c r="AM94" s="83">
        <f>元データ!E16190</f>
        <v>53</v>
      </c>
      <c r="AN94" s="102">
        <f>元データ!F16190</f>
        <v>96</v>
      </c>
      <c r="AO94" s="80">
        <f>元データ!D17144</f>
        <v>11</v>
      </c>
      <c r="AP94" s="83">
        <f>元データ!E17144</f>
        <v>14</v>
      </c>
      <c r="AQ94" s="102">
        <f>元データ!F17144</f>
        <v>25</v>
      </c>
      <c r="AR94" s="80">
        <f>元データ!D18840</f>
        <v>30</v>
      </c>
      <c r="AS94" s="83">
        <f>元データ!E18840</f>
        <v>49</v>
      </c>
      <c r="AT94" s="150">
        <f>元データ!F18840</f>
        <v>79</v>
      </c>
      <c r="AU94" s="128">
        <f t="shared" si="30"/>
        <v>480</v>
      </c>
      <c r="AV94" s="81">
        <f t="shared" si="30"/>
        <v>631</v>
      </c>
      <c r="AW94" s="129">
        <f>SUM(AU94:AV94)</f>
        <v>1111</v>
      </c>
      <c r="AX94" s="120">
        <v>76</v>
      </c>
    </row>
    <row r="95" spans="1:50" s="99" customFormat="1" ht="12" customHeight="1" x14ac:dyDescent="0.15">
      <c r="A95" s="8">
        <v>77</v>
      </c>
      <c r="B95" s="80">
        <f>元データ!D715</f>
        <v>76</v>
      </c>
      <c r="C95" s="83">
        <f>元データ!E715</f>
        <v>66</v>
      </c>
      <c r="D95" s="84">
        <f>元データ!F715</f>
        <v>142</v>
      </c>
      <c r="E95" s="80">
        <f>元データ!D2093</f>
        <v>54</v>
      </c>
      <c r="F95" s="83">
        <f>元データ!E2093</f>
        <v>58</v>
      </c>
      <c r="G95" s="84">
        <f>元データ!F2093</f>
        <v>112</v>
      </c>
      <c r="H95" s="80">
        <f>元データ!D3153</f>
        <v>44</v>
      </c>
      <c r="I95" s="83">
        <f>元データ!E3153</f>
        <v>49</v>
      </c>
      <c r="J95" s="84">
        <f>元データ!F3153</f>
        <v>93</v>
      </c>
      <c r="K95" s="80">
        <f>元データ!D4319</f>
        <v>52</v>
      </c>
      <c r="L95" s="83">
        <f>元データ!E4319</f>
        <v>67</v>
      </c>
      <c r="M95" s="84">
        <f>元データ!F4319</f>
        <v>119</v>
      </c>
      <c r="N95" s="80">
        <f>元データ!D5061</f>
        <v>9</v>
      </c>
      <c r="O95" s="83">
        <f>元データ!E5061</f>
        <v>10</v>
      </c>
      <c r="P95" s="84">
        <f>元データ!F5061</f>
        <v>19</v>
      </c>
      <c r="Q95" s="80">
        <f>元データ!D6545</f>
        <v>19</v>
      </c>
      <c r="R95" s="83">
        <f>元データ!E6545</f>
        <v>17</v>
      </c>
      <c r="S95" s="84">
        <f>元データ!F6545</f>
        <v>36</v>
      </c>
      <c r="T95" s="80">
        <f>元データ!D7923</f>
        <v>45</v>
      </c>
      <c r="U95" s="83">
        <f>元データ!E7923</f>
        <v>54</v>
      </c>
      <c r="V95" s="84">
        <f>元データ!F7923</f>
        <v>99</v>
      </c>
      <c r="W95" s="80">
        <f>元データ!D9089</f>
        <v>27</v>
      </c>
      <c r="X95" s="83">
        <f>元データ!E9089</f>
        <v>51</v>
      </c>
      <c r="Y95" s="84">
        <f>元データ!F9089</f>
        <v>78</v>
      </c>
      <c r="Z95" s="80">
        <f>元データ!D9937</f>
        <v>37</v>
      </c>
      <c r="AA95" s="83">
        <f>元データ!E9937</f>
        <v>34</v>
      </c>
      <c r="AB95" s="102">
        <f>元データ!F9937</f>
        <v>71</v>
      </c>
      <c r="AC95" s="80">
        <f>元データ!D11103</f>
        <v>18</v>
      </c>
      <c r="AD95" s="83">
        <f>元データ!E11103</f>
        <v>27</v>
      </c>
      <c r="AE95" s="102">
        <f>元データ!F11103</f>
        <v>45</v>
      </c>
      <c r="AF95" s="80">
        <f>元データ!D13223</f>
        <v>24</v>
      </c>
      <c r="AG95" s="83">
        <f>元データ!E13223</f>
        <v>43</v>
      </c>
      <c r="AH95" s="84">
        <f>元データ!F13223</f>
        <v>67</v>
      </c>
      <c r="AI95" s="80">
        <f>元データ!D13965</f>
        <v>29</v>
      </c>
      <c r="AJ95" s="83">
        <f>元データ!E13965</f>
        <v>43</v>
      </c>
      <c r="AK95" s="102">
        <f>元データ!F13965</f>
        <v>72</v>
      </c>
      <c r="AL95" s="80">
        <f>元データ!D16191</f>
        <v>53</v>
      </c>
      <c r="AM95" s="83">
        <f>元データ!E16191</f>
        <v>47</v>
      </c>
      <c r="AN95" s="102">
        <f>元データ!F16191</f>
        <v>100</v>
      </c>
      <c r="AO95" s="80">
        <f>元データ!D17145</f>
        <v>7</v>
      </c>
      <c r="AP95" s="83">
        <f>元データ!E17145</f>
        <v>14</v>
      </c>
      <c r="AQ95" s="102">
        <f>元データ!F17145</f>
        <v>21</v>
      </c>
      <c r="AR95" s="80">
        <f>元データ!D18841</f>
        <v>33</v>
      </c>
      <c r="AS95" s="83">
        <f>元データ!E18841</f>
        <v>41</v>
      </c>
      <c r="AT95" s="150">
        <f>元データ!F18841</f>
        <v>74</v>
      </c>
      <c r="AU95" s="128">
        <f t="shared" si="30"/>
        <v>527</v>
      </c>
      <c r="AV95" s="81">
        <f t="shared" si="30"/>
        <v>621</v>
      </c>
      <c r="AW95" s="129">
        <f>SUM(AU95:AV95)</f>
        <v>1148</v>
      </c>
      <c r="AX95" s="120">
        <v>77</v>
      </c>
    </row>
    <row r="96" spans="1:50" s="99" customFormat="1" ht="12" customHeight="1" x14ac:dyDescent="0.15">
      <c r="A96" s="8">
        <v>78</v>
      </c>
      <c r="B96" s="80">
        <f>元データ!D716</f>
        <v>46</v>
      </c>
      <c r="C96" s="83">
        <f>元データ!E716</f>
        <v>66</v>
      </c>
      <c r="D96" s="84">
        <f>元データ!F716</f>
        <v>112</v>
      </c>
      <c r="E96" s="80">
        <f>元データ!D2094</f>
        <v>52</v>
      </c>
      <c r="F96" s="83">
        <f>元データ!E2094</f>
        <v>46</v>
      </c>
      <c r="G96" s="84">
        <f>元データ!F2094</f>
        <v>98</v>
      </c>
      <c r="H96" s="80">
        <f>元データ!D3154</f>
        <v>42</v>
      </c>
      <c r="I96" s="83">
        <f>元データ!E3154</f>
        <v>53</v>
      </c>
      <c r="J96" s="84">
        <f>元データ!F3154</f>
        <v>95</v>
      </c>
      <c r="K96" s="80">
        <f>元データ!D4320</f>
        <v>43</v>
      </c>
      <c r="L96" s="83">
        <f>元データ!E4320</f>
        <v>39</v>
      </c>
      <c r="M96" s="84">
        <f>元データ!F4320</f>
        <v>82</v>
      </c>
      <c r="N96" s="80">
        <f>元データ!D5062</f>
        <v>11</v>
      </c>
      <c r="O96" s="83">
        <f>元データ!E5062</f>
        <v>14</v>
      </c>
      <c r="P96" s="84">
        <f>元データ!F5062</f>
        <v>25</v>
      </c>
      <c r="Q96" s="80">
        <f>元データ!D6546</f>
        <v>16</v>
      </c>
      <c r="R96" s="83">
        <f>元データ!E6546</f>
        <v>25</v>
      </c>
      <c r="S96" s="84">
        <f>元データ!F6546</f>
        <v>41</v>
      </c>
      <c r="T96" s="80">
        <f>元データ!D7924</f>
        <v>35</v>
      </c>
      <c r="U96" s="83">
        <f>元データ!E7924</f>
        <v>31</v>
      </c>
      <c r="V96" s="84">
        <f>元データ!F7924</f>
        <v>66</v>
      </c>
      <c r="W96" s="80">
        <f>元データ!D9090</f>
        <v>23</v>
      </c>
      <c r="X96" s="83">
        <f>元データ!E9090</f>
        <v>26</v>
      </c>
      <c r="Y96" s="84">
        <f>元データ!F9090</f>
        <v>49</v>
      </c>
      <c r="Z96" s="80">
        <f>元データ!D9938</f>
        <v>36</v>
      </c>
      <c r="AA96" s="83">
        <f>元データ!E9938</f>
        <v>26</v>
      </c>
      <c r="AB96" s="102">
        <f>元データ!F9938</f>
        <v>62</v>
      </c>
      <c r="AC96" s="80">
        <f>元データ!D11104</f>
        <v>21</v>
      </c>
      <c r="AD96" s="83">
        <f>元データ!E11104</f>
        <v>21</v>
      </c>
      <c r="AE96" s="102">
        <f>元データ!F11104</f>
        <v>42</v>
      </c>
      <c r="AF96" s="80">
        <f>元データ!D13224</f>
        <v>32</v>
      </c>
      <c r="AG96" s="83">
        <f>元データ!E13224</f>
        <v>33</v>
      </c>
      <c r="AH96" s="84">
        <f>元データ!F13224</f>
        <v>65</v>
      </c>
      <c r="AI96" s="80">
        <f>元データ!D13966</f>
        <v>26</v>
      </c>
      <c r="AJ96" s="83">
        <f>元データ!E13966</f>
        <v>20</v>
      </c>
      <c r="AK96" s="102">
        <f>元データ!F13966</f>
        <v>46</v>
      </c>
      <c r="AL96" s="80">
        <f>元データ!D16192</f>
        <v>42</v>
      </c>
      <c r="AM96" s="83">
        <f>元データ!E16192</f>
        <v>54</v>
      </c>
      <c r="AN96" s="102">
        <f>元データ!F16192</f>
        <v>96</v>
      </c>
      <c r="AO96" s="80">
        <f>元データ!D17146</f>
        <v>8</v>
      </c>
      <c r="AP96" s="83">
        <f>元データ!E17146</f>
        <v>17</v>
      </c>
      <c r="AQ96" s="102">
        <f>元データ!F17146</f>
        <v>25</v>
      </c>
      <c r="AR96" s="80">
        <f>元データ!D18842</f>
        <v>35</v>
      </c>
      <c r="AS96" s="83">
        <f>元データ!E18842</f>
        <v>29</v>
      </c>
      <c r="AT96" s="150">
        <f>元データ!F18842</f>
        <v>64</v>
      </c>
      <c r="AU96" s="128">
        <f t="shared" si="30"/>
        <v>468</v>
      </c>
      <c r="AV96" s="81">
        <f t="shared" si="30"/>
        <v>500</v>
      </c>
      <c r="AW96" s="129">
        <f>SUM(AU96:AV96)</f>
        <v>968</v>
      </c>
      <c r="AX96" s="120">
        <v>78</v>
      </c>
    </row>
    <row r="97" spans="1:50" s="99" customFormat="1" ht="12" customHeight="1" x14ac:dyDescent="0.15">
      <c r="A97" s="8">
        <v>79</v>
      </c>
      <c r="B97" s="80">
        <f>元データ!D717</f>
        <v>46</v>
      </c>
      <c r="C97" s="83">
        <f>元データ!E717</f>
        <v>47</v>
      </c>
      <c r="D97" s="84">
        <f>元データ!F717</f>
        <v>93</v>
      </c>
      <c r="E97" s="80">
        <f>元データ!D2095</f>
        <v>30</v>
      </c>
      <c r="F97" s="83">
        <f>元データ!E2095</f>
        <v>57</v>
      </c>
      <c r="G97" s="84">
        <f>元データ!F2095</f>
        <v>87</v>
      </c>
      <c r="H97" s="80">
        <f>元データ!D3155</f>
        <v>38</v>
      </c>
      <c r="I97" s="83">
        <f>元データ!E3155</f>
        <v>53</v>
      </c>
      <c r="J97" s="84">
        <f>元データ!F3155</f>
        <v>91</v>
      </c>
      <c r="K97" s="80">
        <f>元データ!D4321</f>
        <v>37</v>
      </c>
      <c r="L97" s="83">
        <f>元データ!E4321</f>
        <v>36</v>
      </c>
      <c r="M97" s="84">
        <f>元データ!F4321</f>
        <v>73</v>
      </c>
      <c r="N97" s="80">
        <f>元データ!D5063</f>
        <v>11</v>
      </c>
      <c r="O97" s="83">
        <f>元データ!E5063</f>
        <v>9</v>
      </c>
      <c r="P97" s="84">
        <f>元データ!F5063</f>
        <v>20</v>
      </c>
      <c r="Q97" s="80">
        <f>元データ!D6547</f>
        <v>18</v>
      </c>
      <c r="R97" s="83">
        <f>元データ!E6547</f>
        <v>15</v>
      </c>
      <c r="S97" s="84">
        <f>元データ!F6547</f>
        <v>33</v>
      </c>
      <c r="T97" s="80">
        <f>元データ!D7925</f>
        <v>30</v>
      </c>
      <c r="U97" s="83">
        <f>元データ!E7925</f>
        <v>37</v>
      </c>
      <c r="V97" s="84">
        <f>元データ!F7925</f>
        <v>67</v>
      </c>
      <c r="W97" s="80">
        <f>元データ!D9091</f>
        <v>27</v>
      </c>
      <c r="X97" s="83">
        <f>元データ!E9091</f>
        <v>28</v>
      </c>
      <c r="Y97" s="84">
        <f>元データ!F9091</f>
        <v>55</v>
      </c>
      <c r="Z97" s="80">
        <f>元データ!D9939</f>
        <v>23</v>
      </c>
      <c r="AA97" s="83">
        <f>元データ!E9939</f>
        <v>25</v>
      </c>
      <c r="AB97" s="102">
        <f>元データ!F9939</f>
        <v>48</v>
      </c>
      <c r="AC97" s="80">
        <f>元データ!D11105</f>
        <v>14</v>
      </c>
      <c r="AD97" s="83">
        <f>元データ!E11105</f>
        <v>18</v>
      </c>
      <c r="AE97" s="102">
        <f>元データ!F11105</f>
        <v>32</v>
      </c>
      <c r="AF97" s="80">
        <f>元データ!D13225</f>
        <v>20</v>
      </c>
      <c r="AG97" s="83">
        <f>元データ!E13225</f>
        <v>39</v>
      </c>
      <c r="AH97" s="84">
        <f>元データ!F13225</f>
        <v>59</v>
      </c>
      <c r="AI97" s="80">
        <f>元データ!D13967</f>
        <v>16</v>
      </c>
      <c r="AJ97" s="83">
        <f>元データ!E13967</f>
        <v>31</v>
      </c>
      <c r="AK97" s="102">
        <f>元データ!F13967</f>
        <v>47</v>
      </c>
      <c r="AL97" s="80">
        <f>元データ!D16193</f>
        <v>30</v>
      </c>
      <c r="AM97" s="83">
        <f>元データ!E16193</f>
        <v>43</v>
      </c>
      <c r="AN97" s="102">
        <f>元データ!F16193</f>
        <v>73</v>
      </c>
      <c r="AO97" s="80">
        <f>元データ!D17147</f>
        <v>22</v>
      </c>
      <c r="AP97" s="83">
        <f>元データ!E17147</f>
        <v>16</v>
      </c>
      <c r="AQ97" s="102">
        <f>元データ!F17147</f>
        <v>38</v>
      </c>
      <c r="AR97" s="80">
        <f>元データ!D18843</f>
        <v>21</v>
      </c>
      <c r="AS97" s="83">
        <f>元データ!E18843</f>
        <v>36</v>
      </c>
      <c r="AT97" s="150">
        <f>元データ!F18843</f>
        <v>57</v>
      </c>
      <c r="AU97" s="128">
        <f t="shared" si="30"/>
        <v>383</v>
      </c>
      <c r="AV97" s="81">
        <f t="shared" si="30"/>
        <v>490</v>
      </c>
      <c r="AW97" s="129">
        <f>SUM(AU97:AV97)</f>
        <v>873</v>
      </c>
      <c r="AX97" s="120">
        <v>79</v>
      </c>
    </row>
    <row r="98" spans="1:50" s="97" customFormat="1" ht="11.1" customHeight="1" x14ac:dyDescent="0.15">
      <c r="A98" s="18" t="s">
        <v>19</v>
      </c>
      <c r="B98" s="72">
        <f t="shared" ref="B98:AT98" si="31">SUM(B93:B97)</f>
        <v>270</v>
      </c>
      <c r="C98" s="73">
        <f t="shared" si="31"/>
        <v>324</v>
      </c>
      <c r="D98" s="74">
        <f t="shared" si="31"/>
        <v>594</v>
      </c>
      <c r="E98" s="72">
        <f t="shared" si="31"/>
        <v>234</v>
      </c>
      <c r="F98" s="73">
        <f t="shared" si="31"/>
        <v>285</v>
      </c>
      <c r="G98" s="74">
        <f t="shared" si="31"/>
        <v>519</v>
      </c>
      <c r="H98" s="72">
        <f t="shared" si="31"/>
        <v>220</v>
      </c>
      <c r="I98" s="73">
        <f t="shared" si="31"/>
        <v>271</v>
      </c>
      <c r="J98" s="74">
        <f t="shared" si="31"/>
        <v>491</v>
      </c>
      <c r="K98" s="72">
        <f t="shared" si="31"/>
        <v>221</v>
      </c>
      <c r="L98" s="73">
        <f t="shared" si="31"/>
        <v>274</v>
      </c>
      <c r="M98" s="74">
        <f t="shared" si="31"/>
        <v>495</v>
      </c>
      <c r="N98" s="72">
        <f t="shared" si="31"/>
        <v>47</v>
      </c>
      <c r="O98" s="73">
        <f t="shared" si="31"/>
        <v>58</v>
      </c>
      <c r="P98" s="74">
        <f t="shared" si="31"/>
        <v>105</v>
      </c>
      <c r="Q98" s="72">
        <f t="shared" si="31"/>
        <v>103</v>
      </c>
      <c r="R98" s="73">
        <f t="shared" si="31"/>
        <v>104</v>
      </c>
      <c r="S98" s="74">
        <f t="shared" si="31"/>
        <v>207</v>
      </c>
      <c r="T98" s="72">
        <f t="shared" si="31"/>
        <v>191</v>
      </c>
      <c r="U98" s="73">
        <f t="shared" si="31"/>
        <v>245</v>
      </c>
      <c r="V98" s="74">
        <f t="shared" si="31"/>
        <v>436</v>
      </c>
      <c r="W98" s="72">
        <f t="shared" si="31"/>
        <v>167</v>
      </c>
      <c r="X98" s="73">
        <f t="shared" si="31"/>
        <v>180</v>
      </c>
      <c r="Y98" s="74">
        <f t="shared" si="31"/>
        <v>347</v>
      </c>
      <c r="Z98" s="72">
        <f t="shared" si="31"/>
        <v>165</v>
      </c>
      <c r="AA98" s="73">
        <f t="shared" si="31"/>
        <v>162</v>
      </c>
      <c r="AB98" s="112">
        <f t="shared" si="31"/>
        <v>327</v>
      </c>
      <c r="AC98" s="72">
        <f t="shared" si="31"/>
        <v>87</v>
      </c>
      <c r="AD98" s="73">
        <f t="shared" si="31"/>
        <v>127</v>
      </c>
      <c r="AE98" s="112">
        <f t="shared" si="31"/>
        <v>214</v>
      </c>
      <c r="AF98" s="72">
        <f t="shared" si="31"/>
        <v>141</v>
      </c>
      <c r="AG98" s="73">
        <f t="shared" si="31"/>
        <v>176</v>
      </c>
      <c r="AH98" s="74">
        <f t="shared" si="31"/>
        <v>317</v>
      </c>
      <c r="AI98" s="72">
        <f t="shared" si="31"/>
        <v>126</v>
      </c>
      <c r="AJ98" s="73">
        <f t="shared" si="31"/>
        <v>147</v>
      </c>
      <c r="AK98" s="112">
        <f t="shared" si="31"/>
        <v>273</v>
      </c>
      <c r="AL98" s="72">
        <f t="shared" si="31"/>
        <v>229</v>
      </c>
      <c r="AM98" s="73">
        <f t="shared" si="31"/>
        <v>251</v>
      </c>
      <c r="AN98" s="112">
        <f t="shared" si="31"/>
        <v>480</v>
      </c>
      <c r="AO98" s="72">
        <f t="shared" si="31"/>
        <v>62</v>
      </c>
      <c r="AP98" s="73">
        <f t="shared" si="31"/>
        <v>76</v>
      </c>
      <c r="AQ98" s="112">
        <f t="shared" si="31"/>
        <v>138</v>
      </c>
      <c r="AR98" s="72">
        <f t="shared" si="31"/>
        <v>150</v>
      </c>
      <c r="AS98" s="73">
        <f t="shared" si="31"/>
        <v>203</v>
      </c>
      <c r="AT98" s="112">
        <f t="shared" si="31"/>
        <v>353</v>
      </c>
      <c r="AU98" s="130">
        <f>SUM(AU93:AU97)</f>
        <v>2413</v>
      </c>
      <c r="AV98" s="73">
        <f>SUM(AV93:AV97)</f>
        <v>2883</v>
      </c>
      <c r="AW98" s="131">
        <f>SUM(AW93:AW97)</f>
        <v>5296</v>
      </c>
      <c r="AX98" s="121" t="s">
        <v>19</v>
      </c>
    </row>
    <row r="99" spans="1:50" s="99" customFormat="1" ht="12" customHeight="1" x14ac:dyDescent="0.15">
      <c r="A99" s="7">
        <v>80</v>
      </c>
      <c r="B99" s="80">
        <f>元データ!D718</f>
        <v>40</v>
      </c>
      <c r="C99" s="81">
        <f>元データ!E718</f>
        <v>48</v>
      </c>
      <c r="D99" s="82">
        <f>元データ!F718</f>
        <v>88</v>
      </c>
      <c r="E99" s="80">
        <f>元データ!D2096</f>
        <v>22</v>
      </c>
      <c r="F99" s="81">
        <f>元データ!E2096</f>
        <v>43</v>
      </c>
      <c r="G99" s="82">
        <f>元データ!F2096</f>
        <v>65</v>
      </c>
      <c r="H99" s="80">
        <f>元データ!D3156</f>
        <v>23</v>
      </c>
      <c r="I99" s="81">
        <f>元データ!E3156</f>
        <v>37</v>
      </c>
      <c r="J99" s="82">
        <f>元データ!F3156</f>
        <v>60</v>
      </c>
      <c r="K99" s="80">
        <f>元データ!D4322</f>
        <v>36</v>
      </c>
      <c r="L99" s="81">
        <f>元データ!E4322</f>
        <v>34</v>
      </c>
      <c r="M99" s="82">
        <f>元データ!F4322</f>
        <v>70</v>
      </c>
      <c r="N99" s="80">
        <f>元データ!D5064</f>
        <v>6</v>
      </c>
      <c r="O99" s="81">
        <f>元データ!E5064</f>
        <v>11</v>
      </c>
      <c r="P99" s="82">
        <f>元データ!F5064</f>
        <v>17</v>
      </c>
      <c r="Q99" s="80">
        <f>元データ!D6548</f>
        <v>6</v>
      </c>
      <c r="R99" s="81">
        <f>元データ!E6548</f>
        <v>10</v>
      </c>
      <c r="S99" s="82">
        <f>元データ!F6548</f>
        <v>16</v>
      </c>
      <c r="T99" s="80">
        <f>元データ!D7926</f>
        <v>34</v>
      </c>
      <c r="U99" s="81">
        <f>元データ!E7926</f>
        <v>31</v>
      </c>
      <c r="V99" s="82">
        <f>元データ!F7926</f>
        <v>65</v>
      </c>
      <c r="W99" s="80">
        <f>元データ!D9092</f>
        <v>20</v>
      </c>
      <c r="X99" s="81">
        <f>元データ!E9092</f>
        <v>26</v>
      </c>
      <c r="Y99" s="82">
        <f>元データ!F9092</f>
        <v>46</v>
      </c>
      <c r="Z99" s="80">
        <f>元データ!D9940</f>
        <v>17</v>
      </c>
      <c r="AA99" s="81">
        <f>元データ!E9940</f>
        <v>30</v>
      </c>
      <c r="AB99" s="111">
        <f>元データ!F9940</f>
        <v>47</v>
      </c>
      <c r="AC99" s="80">
        <f>元データ!D11106</f>
        <v>18</v>
      </c>
      <c r="AD99" s="81">
        <f>元データ!E11106</f>
        <v>13</v>
      </c>
      <c r="AE99" s="111">
        <f>元データ!F11106</f>
        <v>31</v>
      </c>
      <c r="AF99" s="80">
        <f>元データ!D13226</f>
        <v>18</v>
      </c>
      <c r="AG99" s="81">
        <f>元データ!E13226</f>
        <v>25</v>
      </c>
      <c r="AH99" s="82">
        <f>元データ!F13226</f>
        <v>43</v>
      </c>
      <c r="AI99" s="80">
        <f>元データ!D13968</f>
        <v>13</v>
      </c>
      <c r="AJ99" s="81">
        <f>元データ!E13968</f>
        <v>28</v>
      </c>
      <c r="AK99" s="111">
        <f>元データ!F13968</f>
        <v>41</v>
      </c>
      <c r="AL99" s="80">
        <f>元データ!D16194</f>
        <v>28</v>
      </c>
      <c r="AM99" s="81">
        <f>元データ!E16194</f>
        <v>40</v>
      </c>
      <c r="AN99" s="111">
        <f>元データ!F16194</f>
        <v>68</v>
      </c>
      <c r="AO99" s="80">
        <f>元データ!D17148</f>
        <v>9</v>
      </c>
      <c r="AP99" s="81">
        <f>元データ!E17148</f>
        <v>17</v>
      </c>
      <c r="AQ99" s="111">
        <f>元データ!F17148</f>
        <v>26</v>
      </c>
      <c r="AR99" s="80">
        <f>元データ!D18844</f>
        <v>34</v>
      </c>
      <c r="AS99" s="81">
        <f>元データ!E18844</f>
        <v>30</v>
      </c>
      <c r="AT99" s="111">
        <f>元データ!F18844</f>
        <v>64</v>
      </c>
      <c r="AU99" s="152">
        <f t="shared" ref="AU99:AV103" si="32">B99+E99+H99+K99+N99+Q99+T99+W99+Z99+AC99+AF99+AI99+AL99+AO99+AR99</f>
        <v>324</v>
      </c>
      <c r="AV99" s="164">
        <f t="shared" si="32"/>
        <v>423</v>
      </c>
      <c r="AW99" s="129">
        <f>SUM(AU99:AV99)</f>
        <v>747</v>
      </c>
      <c r="AX99" s="119">
        <v>80</v>
      </c>
    </row>
    <row r="100" spans="1:50" s="99" customFormat="1" ht="12" customHeight="1" x14ac:dyDescent="0.15">
      <c r="A100" s="8">
        <v>81</v>
      </c>
      <c r="B100" s="80">
        <f>元データ!D719</f>
        <v>42</v>
      </c>
      <c r="C100" s="83">
        <f>元データ!E719</f>
        <v>66</v>
      </c>
      <c r="D100" s="84">
        <f>元データ!F719</f>
        <v>108</v>
      </c>
      <c r="E100" s="80">
        <f>元データ!D2097</f>
        <v>19</v>
      </c>
      <c r="F100" s="83">
        <f>元データ!E2097</f>
        <v>45</v>
      </c>
      <c r="G100" s="84">
        <f>元データ!F2097</f>
        <v>64</v>
      </c>
      <c r="H100" s="80">
        <f>元データ!D3157</f>
        <v>29</v>
      </c>
      <c r="I100" s="83">
        <f>元データ!E3157</f>
        <v>38</v>
      </c>
      <c r="J100" s="84">
        <f>元データ!F3157</f>
        <v>67</v>
      </c>
      <c r="K100" s="80">
        <f>元データ!D4323</f>
        <v>33</v>
      </c>
      <c r="L100" s="83">
        <f>元データ!E4323</f>
        <v>30</v>
      </c>
      <c r="M100" s="84">
        <f>元データ!F4323</f>
        <v>63</v>
      </c>
      <c r="N100" s="80">
        <f>元データ!D5065</f>
        <v>9</v>
      </c>
      <c r="O100" s="83">
        <f>元データ!E5065</f>
        <v>8</v>
      </c>
      <c r="P100" s="84">
        <f>元データ!F5065</f>
        <v>17</v>
      </c>
      <c r="Q100" s="80">
        <f>元データ!D6549</f>
        <v>14</v>
      </c>
      <c r="R100" s="83">
        <f>元データ!E6549</f>
        <v>19</v>
      </c>
      <c r="S100" s="84">
        <f>元データ!F6549</f>
        <v>33</v>
      </c>
      <c r="T100" s="80">
        <f>元データ!D7927</f>
        <v>29</v>
      </c>
      <c r="U100" s="83">
        <f>元データ!E7927</f>
        <v>45</v>
      </c>
      <c r="V100" s="84">
        <f>元データ!F7927</f>
        <v>74</v>
      </c>
      <c r="W100" s="80">
        <f>元データ!D9093</f>
        <v>22</v>
      </c>
      <c r="X100" s="83">
        <f>元データ!E9093</f>
        <v>22</v>
      </c>
      <c r="Y100" s="84">
        <f>元データ!F9093</f>
        <v>44</v>
      </c>
      <c r="Z100" s="80">
        <f>元データ!D9941</f>
        <v>20</v>
      </c>
      <c r="AA100" s="83">
        <f>元データ!E9941</f>
        <v>30</v>
      </c>
      <c r="AB100" s="102">
        <f>元データ!F9941</f>
        <v>50</v>
      </c>
      <c r="AC100" s="80">
        <f>元データ!D11107</f>
        <v>15</v>
      </c>
      <c r="AD100" s="81">
        <f>元データ!E11107</f>
        <v>17</v>
      </c>
      <c r="AE100" s="111">
        <f>元データ!F11107</f>
        <v>32</v>
      </c>
      <c r="AF100" s="80">
        <f>元データ!D13227</f>
        <v>24</v>
      </c>
      <c r="AG100" s="81">
        <f>元データ!E13227</f>
        <v>30</v>
      </c>
      <c r="AH100" s="82">
        <f>元データ!F13227</f>
        <v>54</v>
      </c>
      <c r="AI100" s="80">
        <f>元データ!D13969</f>
        <v>13</v>
      </c>
      <c r="AJ100" s="81">
        <f>元データ!E13969</f>
        <v>24</v>
      </c>
      <c r="AK100" s="111">
        <f>元データ!F13969</f>
        <v>37</v>
      </c>
      <c r="AL100" s="80">
        <f>元データ!D16195</f>
        <v>30</v>
      </c>
      <c r="AM100" s="81">
        <f>元データ!E16195</f>
        <v>57</v>
      </c>
      <c r="AN100" s="111">
        <f>元データ!F16195</f>
        <v>87</v>
      </c>
      <c r="AO100" s="80">
        <f>元データ!D17149</f>
        <v>8</v>
      </c>
      <c r="AP100" s="81">
        <f>元データ!E17149</f>
        <v>15</v>
      </c>
      <c r="AQ100" s="111">
        <f>元データ!F17149</f>
        <v>23</v>
      </c>
      <c r="AR100" s="80">
        <f>元データ!D18845</f>
        <v>28</v>
      </c>
      <c r="AS100" s="81">
        <f>元データ!E18845</f>
        <v>37</v>
      </c>
      <c r="AT100" s="111">
        <f>元データ!F18845</f>
        <v>65</v>
      </c>
      <c r="AU100" s="128">
        <f t="shared" si="32"/>
        <v>335</v>
      </c>
      <c r="AV100" s="81">
        <f t="shared" si="32"/>
        <v>483</v>
      </c>
      <c r="AW100" s="129">
        <f>SUM(AU100:AV100)</f>
        <v>818</v>
      </c>
      <c r="AX100" s="120">
        <v>81</v>
      </c>
    </row>
    <row r="101" spans="1:50" s="99" customFormat="1" ht="12" customHeight="1" x14ac:dyDescent="0.15">
      <c r="A101" s="8">
        <v>82</v>
      </c>
      <c r="B101" s="80">
        <f>元データ!D720</f>
        <v>36</v>
      </c>
      <c r="C101" s="83">
        <f>元データ!E720</f>
        <v>48</v>
      </c>
      <c r="D101" s="84">
        <f>元データ!F720</f>
        <v>84</v>
      </c>
      <c r="E101" s="80">
        <f>元データ!D2098</f>
        <v>30</v>
      </c>
      <c r="F101" s="83">
        <f>元データ!E2098</f>
        <v>51</v>
      </c>
      <c r="G101" s="84">
        <f>元データ!F2098</f>
        <v>81</v>
      </c>
      <c r="H101" s="80">
        <f>元データ!D3158</f>
        <v>17</v>
      </c>
      <c r="I101" s="83">
        <f>元データ!E3158</f>
        <v>43</v>
      </c>
      <c r="J101" s="84">
        <f>元データ!F3158</f>
        <v>60</v>
      </c>
      <c r="K101" s="80">
        <f>元データ!D4324</f>
        <v>28</v>
      </c>
      <c r="L101" s="83">
        <f>元データ!E4324</f>
        <v>33</v>
      </c>
      <c r="M101" s="84">
        <f>元データ!F4324</f>
        <v>61</v>
      </c>
      <c r="N101" s="80">
        <f>元データ!D5066</f>
        <v>6</v>
      </c>
      <c r="O101" s="83">
        <f>元データ!E5066</f>
        <v>13</v>
      </c>
      <c r="P101" s="84">
        <f>元データ!F5066</f>
        <v>19</v>
      </c>
      <c r="Q101" s="80">
        <f>元データ!D6550</f>
        <v>11</v>
      </c>
      <c r="R101" s="83">
        <f>元データ!E6550</f>
        <v>14</v>
      </c>
      <c r="S101" s="84">
        <f>元データ!F6550</f>
        <v>25</v>
      </c>
      <c r="T101" s="80">
        <f>元データ!D7928</f>
        <v>31</v>
      </c>
      <c r="U101" s="83">
        <f>元データ!E7928</f>
        <v>41</v>
      </c>
      <c r="V101" s="84">
        <f>元データ!F7928</f>
        <v>72</v>
      </c>
      <c r="W101" s="80">
        <f>元データ!D9094</f>
        <v>17</v>
      </c>
      <c r="X101" s="83">
        <f>元データ!E9094</f>
        <v>21</v>
      </c>
      <c r="Y101" s="84">
        <f>元データ!F9094</f>
        <v>38</v>
      </c>
      <c r="Z101" s="80">
        <f>元データ!D9942</f>
        <v>20</v>
      </c>
      <c r="AA101" s="83">
        <f>元データ!E9942</f>
        <v>26</v>
      </c>
      <c r="AB101" s="102">
        <f>元データ!F9942</f>
        <v>46</v>
      </c>
      <c r="AC101" s="80">
        <f>元データ!D11108</f>
        <v>8</v>
      </c>
      <c r="AD101" s="81">
        <f>元データ!E11108</f>
        <v>21</v>
      </c>
      <c r="AE101" s="111">
        <f>元データ!F11108</f>
        <v>29</v>
      </c>
      <c r="AF101" s="80">
        <f>元データ!D13228</f>
        <v>26</v>
      </c>
      <c r="AG101" s="81">
        <f>元データ!E13228</f>
        <v>35</v>
      </c>
      <c r="AH101" s="82">
        <f>元データ!F13228</f>
        <v>61</v>
      </c>
      <c r="AI101" s="80">
        <f>元データ!D13970</f>
        <v>25</v>
      </c>
      <c r="AJ101" s="81">
        <f>元データ!E13970</f>
        <v>31</v>
      </c>
      <c r="AK101" s="111">
        <f>元データ!F13970</f>
        <v>56</v>
      </c>
      <c r="AL101" s="80">
        <f>元データ!D16196</f>
        <v>35</v>
      </c>
      <c r="AM101" s="81">
        <f>元データ!E16196</f>
        <v>33</v>
      </c>
      <c r="AN101" s="111">
        <f>元データ!F16196</f>
        <v>68</v>
      </c>
      <c r="AO101" s="80">
        <f>元データ!D17150</f>
        <v>12</v>
      </c>
      <c r="AP101" s="81">
        <f>元データ!E17150</f>
        <v>19</v>
      </c>
      <c r="AQ101" s="111">
        <f>元データ!F17150</f>
        <v>31</v>
      </c>
      <c r="AR101" s="80">
        <f>元データ!D18846</f>
        <v>26</v>
      </c>
      <c r="AS101" s="81">
        <f>元データ!E18846</f>
        <v>36</v>
      </c>
      <c r="AT101" s="111">
        <f>元データ!F18846</f>
        <v>62</v>
      </c>
      <c r="AU101" s="128">
        <f t="shared" si="32"/>
        <v>328</v>
      </c>
      <c r="AV101" s="81">
        <f t="shared" si="32"/>
        <v>465</v>
      </c>
      <c r="AW101" s="129">
        <f>SUM(AU101:AV101)</f>
        <v>793</v>
      </c>
      <c r="AX101" s="120">
        <v>82</v>
      </c>
    </row>
    <row r="102" spans="1:50" s="99" customFormat="1" ht="12" customHeight="1" x14ac:dyDescent="0.15">
      <c r="A102" s="8">
        <v>83</v>
      </c>
      <c r="B102" s="80">
        <f>元データ!D721</f>
        <v>27</v>
      </c>
      <c r="C102" s="83">
        <f>元データ!E721</f>
        <v>46</v>
      </c>
      <c r="D102" s="84">
        <f>元データ!F721</f>
        <v>73</v>
      </c>
      <c r="E102" s="80">
        <f>元データ!D2099</f>
        <v>34</v>
      </c>
      <c r="F102" s="83">
        <f>元データ!E2099</f>
        <v>41</v>
      </c>
      <c r="G102" s="84">
        <f>元データ!F2099</f>
        <v>75</v>
      </c>
      <c r="H102" s="80">
        <f>元データ!D3159</f>
        <v>24</v>
      </c>
      <c r="I102" s="83">
        <f>元データ!E3159</f>
        <v>34</v>
      </c>
      <c r="J102" s="84">
        <f>元データ!F3159</f>
        <v>58</v>
      </c>
      <c r="K102" s="80">
        <f>元データ!D4325</f>
        <v>25</v>
      </c>
      <c r="L102" s="83">
        <f>元データ!E4325</f>
        <v>31</v>
      </c>
      <c r="M102" s="84">
        <f>元データ!F4325</f>
        <v>56</v>
      </c>
      <c r="N102" s="80">
        <f>元データ!D5067</f>
        <v>11</v>
      </c>
      <c r="O102" s="83">
        <f>元データ!E5067</f>
        <v>8</v>
      </c>
      <c r="P102" s="84">
        <f>元データ!F5067</f>
        <v>19</v>
      </c>
      <c r="Q102" s="80">
        <f>元データ!D6551</f>
        <v>8</v>
      </c>
      <c r="R102" s="83">
        <f>元データ!E6551</f>
        <v>16</v>
      </c>
      <c r="S102" s="84">
        <f>元データ!F6551</f>
        <v>24</v>
      </c>
      <c r="T102" s="80">
        <f>元データ!D7929</f>
        <v>18</v>
      </c>
      <c r="U102" s="83">
        <f>元データ!E7929</f>
        <v>38</v>
      </c>
      <c r="V102" s="84">
        <f>元データ!F7929</f>
        <v>56</v>
      </c>
      <c r="W102" s="80">
        <f>元データ!D9095</f>
        <v>23</v>
      </c>
      <c r="X102" s="83">
        <f>元データ!E9095</f>
        <v>32</v>
      </c>
      <c r="Y102" s="84">
        <f>元データ!F9095</f>
        <v>55</v>
      </c>
      <c r="Z102" s="80">
        <f>元データ!D9943</f>
        <v>17</v>
      </c>
      <c r="AA102" s="83">
        <f>元データ!E9943</f>
        <v>27</v>
      </c>
      <c r="AB102" s="102">
        <f>元データ!F9943</f>
        <v>44</v>
      </c>
      <c r="AC102" s="80">
        <f>元データ!D11109</f>
        <v>12</v>
      </c>
      <c r="AD102" s="81">
        <f>元データ!E11109</f>
        <v>22</v>
      </c>
      <c r="AE102" s="111">
        <f>元データ!F11109</f>
        <v>34</v>
      </c>
      <c r="AF102" s="80">
        <f>元データ!D13229</f>
        <v>14</v>
      </c>
      <c r="AG102" s="81">
        <f>元データ!E13229</f>
        <v>34</v>
      </c>
      <c r="AH102" s="82">
        <f>元データ!F13229</f>
        <v>48</v>
      </c>
      <c r="AI102" s="80">
        <f>元データ!D13971</f>
        <v>18</v>
      </c>
      <c r="AJ102" s="81">
        <f>元データ!E13971</f>
        <v>19</v>
      </c>
      <c r="AK102" s="111">
        <f>元データ!F13971</f>
        <v>37</v>
      </c>
      <c r="AL102" s="80">
        <f>元データ!D16197</f>
        <v>36</v>
      </c>
      <c r="AM102" s="81">
        <f>元データ!E16197</f>
        <v>27</v>
      </c>
      <c r="AN102" s="111">
        <f>元データ!F16197</f>
        <v>63</v>
      </c>
      <c r="AO102" s="80">
        <f>元データ!D17151</f>
        <v>8</v>
      </c>
      <c r="AP102" s="81">
        <f>元データ!E17151</f>
        <v>10</v>
      </c>
      <c r="AQ102" s="111">
        <f>元データ!F17151</f>
        <v>18</v>
      </c>
      <c r="AR102" s="80">
        <f>元データ!D18847</f>
        <v>30</v>
      </c>
      <c r="AS102" s="81">
        <f>元データ!E18847</f>
        <v>34</v>
      </c>
      <c r="AT102" s="111">
        <f>元データ!F18847</f>
        <v>64</v>
      </c>
      <c r="AU102" s="128">
        <f t="shared" si="32"/>
        <v>305</v>
      </c>
      <c r="AV102" s="81">
        <f t="shared" si="32"/>
        <v>419</v>
      </c>
      <c r="AW102" s="129">
        <f>SUM(AU102:AV102)</f>
        <v>724</v>
      </c>
      <c r="AX102" s="120">
        <v>83</v>
      </c>
    </row>
    <row r="103" spans="1:50" s="99" customFormat="1" ht="12" customHeight="1" x14ac:dyDescent="0.15">
      <c r="A103" s="10">
        <v>84</v>
      </c>
      <c r="B103" s="86">
        <f>元データ!D722</f>
        <v>26</v>
      </c>
      <c r="C103" s="87">
        <f>元データ!E722</f>
        <v>46</v>
      </c>
      <c r="D103" s="88">
        <f>元データ!F722</f>
        <v>72</v>
      </c>
      <c r="E103" s="86">
        <f>元データ!D2100</f>
        <v>26</v>
      </c>
      <c r="F103" s="87">
        <f>元データ!E2100</f>
        <v>35</v>
      </c>
      <c r="G103" s="88">
        <f>元データ!F2100</f>
        <v>61</v>
      </c>
      <c r="H103" s="86">
        <f>元データ!D3160</f>
        <v>23</v>
      </c>
      <c r="I103" s="87">
        <f>元データ!E3160</f>
        <v>30</v>
      </c>
      <c r="J103" s="88">
        <f>元データ!F3160</f>
        <v>53</v>
      </c>
      <c r="K103" s="86">
        <f>元データ!D4326</f>
        <v>18</v>
      </c>
      <c r="L103" s="87">
        <f>元データ!E4326</f>
        <v>27</v>
      </c>
      <c r="M103" s="88">
        <f>元データ!F4326</f>
        <v>45</v>
      </c>
      <c r="N103" s="86">
        <f>元データ!D5068</f>
        <v>3</v>
      </c>
      <c r="O103" s="87">
        <f>元データ!E5068</f>
        <v>14</v>
      </c>
      <c r="P103" s="88">
        <f>元データ!F5068</f>
        <v>17</v>
      </c>
      <c r="Q103" s="86">
        <f>元データ!D6552</f>
        <v>13</v>
      </c>
      <c r="R103" s="87">
        <f>元データ!E6552</f>
        <v>20</v>
      </c>
      <c r="S103" s="88">
        <f>元データ!F6552</f>
        <v>33</v>
      </c>
      <c r="T103" s="86">
        <f>元データ!D7930</f>
        <v>22</v>
      </c>
      <c r="U103" s="87">
        <f>元データ!E7930</f>
        <v>40</v>
      </c>
      <c r="V103" s="88">
        <f>元データ!F7930</f>
        <v>62</v>
      </c>
      <c r="W103" s="86">
        <f>元データ!D9096</f>
        <v>9</v>
      </c>
      <c r="X103" s="87">
        <f>元データ!E9096</f>
        <v>27</v>
      </c>
      <c r="Y103" s="88">
        <f>元データ!F9096</f>
        <v>36</v>
      </c>
      <c r="Z103" s="86">
        <f>元データ!D9944</f>
        <v>14</v>
      </c>
      <c r="AA103" s="87">
        <f>元データ!E9944</f>
        <v>18</v>
      </c>
      <c r="AB103" s="93">
        <f>元データ!F9944</f>
        <v>32</v>
      </c>
      <c r="AC103" s="80">
        <f>元データ!D11110</f>
        <v>15</v>
      </c>
      <c r="AD103" s="81">
        <f>元データ!E11110</f>
        <v>18</v>
      </c>
      <c r="AE103" s="111">
        <f>元データ!F11110</f>
        <v>33</v>
      </c>
      <c r="AF103" s="80">
        <f>元データ!D13230</f>
        <v>11</v>
      </c>
      <c r="AG103" s="81">
        <f>元データ!E13230</f>
        <v>30</v>
      </c>
      <c r="AH103" s="82">
        <f>元データ!F13230</f>
        <v>41</v>
      </c>
      <c r="AI103" s="80">
        <f>元データ!D13972</f>
        <v>14</v>
      </c>
      <c r="AJ103" s="81">
        <f>元データ!E13972</f>
        <v>24</v>
      </c>
      <c r="AK103" s="111">
        <f>元データ!F13972</f>
        <v>38</v>
      </c>
      <c r="AL103" s="80">
        <f>元データ!D16198</f>
        <v>21</v>
      </c>
      <c r="AM103" s="81">
        <f>元データ!E16198</f>
        <v>42</v>
      </c>
      <c r="AN103" s="111">
        <f>元データ!F16198</f>
        <v>63</v>
      </c>
      <c r="AO103" s="80">
        <f>元データ!D17152</f>
        <v>11</v>
      </c>
      <c r="AP103" s="81">
        <f>元データ!E17152</f>
        <v>11</v>
      </c>
      <c r="AQ103" s="111">
        <f>元データ!F17152</f>
        <v>22</v>
      </c>
      <c r="AR103" s="80">
        <f>元データ!D18848</f>
        <v>15</v>
      </c>
      <c r="AS103" s="81">
        <f>元データ!E18848</f>
        <v>36</v>
      </c>
      <c r="AT103" s="111">
        <f>元データ!F18848</f>
        <v>51</v>
      </c>
      <c r="AU103" s="128">
        <f t="shared" si="32"/>
        <v>241</v>
      </c>
      <c r="AV103" s="81">
        <f t="shared" si="32"/>
        <v>418</v>
      </c>
      <c r="AW103" s="129">
        <f>SUM(AU103:AV103)</f>
        <v>659</v>
      </c>
      <c r="AX103" s="122">
        <v>84</v>
      </c>
    </row>
    <row r="104" spans="1:50" s="97" customFormat="1" ht="11.1" customHeight="1" x14ac:dyDescent="0.15">
      <c r="A104" s="22" t="s">
        <v>20</v>
      </c>
      <c r="B104" s="89">
        <f t="shared" ref="B104:AT104" si="33">SUM(B99:B103)</f>
        <v>171</v>
      </c>
      <c r="C104" s="90">
        <f t="shared" si="33"/>
        <v>254</v>
      </c>
      <c r="D104" s="91">
        <f t="shared" si="33"/>
        <v>425</v>
      </c>
      <c r="E104" s="89">
        <f t="shared" si="33"/>
        <v>131</v>
      </c>
      <c r="F104" s="90">
        <f t="shared" si="33"/>
        <v>215</v>
      </c>
      <c r="G104" s="91">
        <f t="shared" si="33"/>
        <v>346</v>
      </c>
      <c r="H104" s="89">
        <f t="shared" si="33"/>
        <v>116</v>
      </c>
      <c r="I104" s="90">
        <f t="shared" si="33"/>
        <v>182</v>
      </c>
      <c r="J104" s="91">
        <f t="shared" si="33"/>
        <v>298</v>
      </c>
      <c r="K104" s="89">
        <f t="shared" si="33"/>
        <v>140</v>
      </c>
      <c r="L104" s="90">
        <f t="shared" si="33"/>
        <v>155</v>
      </c>
      <c r="M104" s="91">
        <f t="shared" si="33"/>
        <v>295</v>
      </c>
      <c r="N104" s="89">
        <f t="shared" si="33"/>
        <v>35</v>
      </c>
      <c r="O104" s="90">
        <f t="shared" si="33"/>
        <v>54</v>
      </c>
      <c r="P104" s="91">
        <f t="shared" si="33"/>
        <v>89</v>
      </c>
      <c r="Q104" s="89">
        <f t="shared" si="33"/>
        <v>52</v>
      </c>
      <c r="R104" s="90">
        <f t="shared" si="33"/>
        <v>79</v>
      </c>
      <c r="S104" s="91">
        <f t="shared" si="33"/>
        <v>131</v>
      </c>
      <c r="T104" s="89">
        <f t="shared" si="33"/>
        <v>134</v>
      </c>
      <c r="U104" s="90">
        <f t="shared" si="33"/>
        <v>195</v>
      </c>
      <c r="V104" s="91">
        <f t="shared" si="33"/>
        <v>329</v>
      </c>
      <c r="W104" s="89">
        <f t="shared" si="33"/>
        <v>91</v>
      </c>
      <c r="X104" s="90">
        <f t="shared" si="33"/>
        <v>128</v>
      </c>
      <c r="Y104" s="91">
        <f t="shared" si="33"/>
        <v>219</v>
      </c>
      <c r="Z104" s="89">
        <f t="shared" si="33"/>
        <v>88</v>
      </c>
      <c r="AA104" s="90">
        <f t="shared" si="33"/>
        <v>131</v>
      </c>
      <c r="AB104" s="113">
        <f t="shared" si="33"/>
        <v>219</v>
      </c>
      <c r="AC104" s="89">
        <f t="shared" si="33"/>
        <v>68</v>
      </c>
      <c r="AD104" s="90">
        <f t="shared" si="33"/>
        <v>91</v>
      </c>
      <c r="AE104" s="113">
        <f t="shared" si="33"/>
        <v>159</v>
      </c>
      <c r="AF104" s="89">
        <f t="shared" si="33"/>
        <v>93</v>
      </c>
      <c r="AG104" s="90">
        <f t="shared" si="33"/>
        <v>154</v>
      </c>
      <c r="AH104" s="91">
        <f t="shared" si="33"/>
        <v>247</v>
      </c>
      <c r="AI104" s="89">
        <f t="shared" si="33"/>
        <v>83</v>
      </c>
      <c r="AJ104" s="90">
        <f t="shared" si="33"/>
        <v>126</v>
      </c>
      <c r="AK104" s="113">
        <f t="shared" si="33"/>
        <v>209</v>
      </c>
      <c r="AL104" s="89">
        <f t="shared" si="33"/>
        <v>150</v>
      </c>
      <c r="AM104" s="90">
        <f t="shared" si="33"/>
        <v>199</v>
      </c>
      <c r="AN104" s="113">
        <f t="shared" si="33"/>
        <v>349</v>
      </c>
      <c r="AO104" s="89">
        <f t="shared" si="33"/>
        <v>48</v>
      </c>
      <c r="AP104" s="90">
        <f t="shared" si="33"/>
        <v>72</v>
      </c>
      <c r="AQ104" s="113">
        <f t="shared" si="33"/>
        <v>120</v>
      </c>
      <c r="AR104" s="89">
        <f t="shared" si="33"/>
        <v>133</v>
      </c>
      <c r="AS104" s="90">
        <f t="shared" si="33"/>
        <v>173</v>
      </c>
      <c r="AT104" s="113">
        <f t="shared" si="33"/>
        <v>306</v>
      </c>
      <c r="AU104" s="132">
        <f>SUM(AU99:AU103)</f>
        <v>1533</v>
      </c>
      <c r="AV104" s="90">
        <f>SUM(AV99:AV103)</f>
        <v>2208</v>
      </c>
      <c r="AW104" s="133">
        <f>SUM(AW99:AW103)</f>
        <v>3741</v>
      </c>
      <c r="AX104" s="123" t="s">
        <v>20</v>
      </c>
    </row>
    <row r="105" spans="1:50" s="99" customFormat="1" ht="12" customHeight="1" x14ac:dyDescent="0.15">
      <c r="A105" s="7">
        <v>85</v>
      </c>
      <c r="B105" s="86">
        <f>元データ!D723</f>
        <v>31</v>
      </c>
      <c r="C105" s="81">
        <f>元データ!E723</f>
        <v>33</v>
      </c>
      <c r="D105" s="82">
        <f>元データ!F723</f>
        <v>64</v>
      </c>
      <c r="E105" s="86">
        <f>元データ!D2101</f>
        <v>26</v>
      </c>
      <c r="F105" s="81">
        <f>元データ!E2101</f>
        <v>43</v>
      </c>
      <c r="G105" s="82">
        <f>元データ!F2101</f>
        <v>69</v>
      </c>
      <c r="H105" s="86">
        <f>元データ!D3161</f>
        <v>16</v>
      </c>
      <c r="I105" s="81">
        <f>元データ!E3161</f>
        <v>29</v>
      </c>
      <c r="J105" s="82">
        <f>元データ!F3161</f>
        <v>45</v>
      </c>
      <c r="K105" s="86">
        <f>元データ!D4327</f>
        <v>13</v>
      </c>
      <c r="L105" s="81">
        <f>元データ!E4327</f>
        <v>27</v>
      </c>
      <c r="M105" s="82">
        <f>元データ!F4327</f>
        <v>40</v>
      </c>
      <c r="N105" s="86">
        <f>元データ!D5069</f>
        <v>3</v>
      </c>
      <c r="O105" s="81">
        <f>元データ!E5069</f>
        <v>11</v>
      </c>
      <c r="P105" s="82">
        <f>元データ!F5069</f>
        <v>14</v>
      </c>
      <c r="Q105" s="86">
        <f>元データ!D6553</f>
        <v>10</v>
      </c>
      <c r="R105" s="81">
        <f>元データ!E6553</f>
        <v>19</v>
      </c>
      <c r="S105" s="82">
        <f>元データ!F6553</f>
        <v>29</v>
      </c>
      <c r="T105" s="86">
        <f>元データ!D7931</f>
        <v>19</v>
      </c>
      <c r="U105" s="81">
        <f>元データ!E7931</f>
        <v>38</v>
      </c>
      <c r="V105" s="82">
        <f>元データ!F7931</f>
        <v>57</v>
      </c>
      <c r="W105" s="86">
        <f>元データ!D9097</f>
        <v>11</v>
      </c>
      <c r="X105" s="81">
        <f>元データ!E9097</f>
        <v>11</v>
      </c>
      <c r="Y105" s="82">
        <f>元データ!F9097</f>
        <v>22</v>
      </c>
      <c r="Z105" s="86">
        <f>元データ!D9945</f>
        <v>20</v>
      </c>
      <c r="AA105" s="81">
        <f>元データ!E9945</f>
        <v>22</v>
      </c>
      <c r="AB105" s="111">
        <f>元データ!F9945</f>
        <v>42</v>
      </c>
      <c r="AC105" s="86">
        <f>元データ!D11111</f>
        <v>6</v>
      </c>
      <c r="AD105" s="81">
        <f>元データ!E11111</f>
        <v>22</v>
      </c>
      <c r="AE105" s="111">
        <f>元データ!F11111</f>
        <v>28</v>
      </c>
      <c r="AF105" s="86">
        <f>元データ!D13231</f>
        <v>12</v>
      </c>
      <c r="AG105" s="81">
        <f>元データ!E13231</f>
        <v>22</v>
      </c>
      <c r="AH105" s="82">
        <f>元データ!F13231</f>
        <v>34</v>
      </c>
      <c r="AI105" s="86">
        <f>元データ!D13973</f>
        <v>16</v>
      </c>
      <c r="AJ105" s="81">
        <f>元データ!E13973</f>
        <v>23</v>
      </c>
      <c r="AK105" s="111">
        <f>元データ!F13973</f>
        <v>39</v>
      </c>
      <c r="AL105" s="86">
        <f>元データ!D16199</f>
        <v>25</v>
      </c>
      <c r="AM105" s="81">
        <f>元データ!E16199</f>
        <v>26</v>
      </c>
      <c r="AN105" s="111">
        <f>元データ!F16199</f>
        <v>51</v>
      </c>
      <c r="AO105" s="86">
        <f>元データ!D17153</f>
        <v>4</v>
      </c>
      <c r="AP105" s="81">
        <f>元データ!E17153</f>
        <v>15</v>
      </c>
      <c r="AQ105" s="111">
        <f>元データ!F17153</f>
        <v>19</v>
      </c>
      <c r="AR105" s="86">
        <f>元データ!D18849</f>
        <v>15</v>
      </c>
      <c r="AS105" s="81">
        <f>元データ!E18849</f>
        <v>31</v>
      </c>
      <c r="AT105" s="111">
        <f>元データ!F18849</f>
        <v>46</v>
      </c>
      <c r="AU105" s="152">
        <f t="shared" ref="AU105:AV109" si="34">B105+E105+H105+K105+N105+Q105+T105+W105+Z105+AC105+AF105+AI105+AL105+AO105+AR105</f>
        <v>227</v>
      </c>
      <c r="AV105" s="164">
        <f t="shared" si="34"/>
        <v>372</v>
      </c>
      <c r="AW105" s="129">
        <f>SUM(AU105:AV105)</f>
        <v>599</v>
      </c>
      <c r="AX105" s="119">
        <v>85</v>
      </c>
    </row>
    <row r="106" spans="1:50" s="99" customFormat="1" ht="12" customHeight="1" x14ac:dyDescent="0.15">
      <c r="A106" s="8">
        <v>86</v>
      </c>
      <c r="B106" s="80">
        <f>元データ!D724</f>
        <v>23</v>
      </c>
      <c r="C106" s="83">
        <f>元データ!E724</f>
        <v>34</v>
      </c>
      <c r="D106" s="84">
        <f>元データ!F724</f>
        <v>57</v>
      </c>
      <c r="E106" s="80">
        <f>元データ!D2102</f>
        <v>22</v>
      </c>
      <c r="F106" s="83">
        <f>元データ!E2102</f>
        <v>39</v>
      </c>
      <c r="G106" s="84">
        <f>元データ!F2102</f>
        <v>61</v>
      </c>
      <c r="H106" s="80">
        <f>元データ!D3162</f>
        <v>14</v>
      </c>
      <c r="I106" s="83">
        <f>元データ!E3162</f>
        <v>30</v>
      </c>
      <c r="J106" s="84">
        <f>元データ!F3162</f>
        <v>44</v>
      </c>
      <c r="K106" s="80">
        <f>元データ!D4328</f>
        <v>17</v>
      </c>
      <c r="L106" s="83">
        <f>元データ!E4328</f>
        <v>32</v>
      </c>
      <c r="M106" s="84">
        <f>元データ!F4328</f>
        <v>49</v>
      </c>
      <c r="N106" s="80">
        <f>元データ!D5070</f>
        <v>3</v>
      </c>
      <c r="O106" s="83">
        <f>元データ!E5070</f>
        <v>17</v>
      </c>
      <c r="P106" s="84">
        <f>元データ!F5070</f>
        <v>20</v>
      </c>
      <c r="Q106" s="80">
        <f>元データ!D6554</f>
        <v>5</v>
      </c>
      <c r="R106" s="83">
        <f>元データ!E6554</f>
        <v>7</v>
      </c>
      <c r="S106" s="84">
        <f>元データ!F6554</f>
        <v>12</v>
      </c>
      <c r="T106" s="80">
        <f>元データ!D7932</f>
        <v>22</v>
      </c>
      <c r="U106" s="83">
        <f>元データ!E7932</f>
        <v>33</v>
      </c>
      <c r="V106" s="84">
        <f>元データ!F7932</f>
        <v>55</v>
      </c>
      <c r="W106" s="80">
        <f>元データ!D9098</f>
        <v>12</v>
      </c>
      <c r="X106" s="83">
        <f>元データ!E9098</f>
        <v>19</v>
      </c>
      <c r="Y106" s="84">
        <f>元データ!F9098</f>
        <v>31</v>
      </c>
      <c r="Z106" s="80">
        <f>元データ!D9946</f>
        <v>12</v>
      </c>
      <c r="AA106" s="83">
        <f>元データ!E9946</f>
        <v>22</v>
      </c>
      <c r="AB106" s="102">
        <f>元データ!F9946</f>
        <v>34</v>
      </c>
      <c r="AC106" s="86">
        <f>元データ!D11112</f>
        <v>10</v>
      </c>
      <c r="AD106" s="81">
        <f>元データ!E11112</f>
        <v>19</v>
      </c>
      <c r="AE106" s="111">
        <f>元データ!F11112</f>
        <v>29</v>
      </c>
      <c r="AF106" s="86">
        <f>元データ!D13232</f>
        <v>9</v>
      </c>
      <c r="AG106" s="81">
        <f>元データ!E13232</f>
        <v>24</v>
      </c>
      <c r="AH106" s="82">
        <f>元データ!F13232</f>
        <v>33</v>
      </c>
      <c r="AI106" s="86">
        <f>元データ!D13974</f>
        <v>22</v>
      </c>
      <c r="AJ106" s="81">
        <f>元データ!E13974</f>
        <v>20</v>
      </c>
      <c r="AK106" s="111">
        <f>元データ!F13974</f>
        <v>42</v>
      </c>
      <c r="AL106" s="86">
        <f>元データ!D16200</f>
        <v>26</v>
      </c>
      <c r="AM106" s="81">
        <f>元データ!E16200</f>
        <v>30</v>
      </c>
      <c r="AN106" s="111">
        <f>元データ!F16200</f>
        <v>56</v>
      </c>
      <c r="AO106" s="86">
        <f>元データ!D17154</f>
        <v>9</v>
      </c>
      <c r="AP106" s="81">
        <f>元データ!E17154</f>
        <v>9</v>
      </c>
      <c r="AQ106" s="111">
        <f>元データ!F17154</f>
        <v>18</v>
      </c>
      <c r="AR106" s="86">
        <f>元データ!D18850</f>
        <v>12</v>
      </c>
      <c r="AS106" s="81">
        <f>元データ!E18850</f>
        <v>26</v>
      </c>
      <c r="AT106" s="111">
        <f>元データ!F18850</f>
        <v>38</v>
      </c>
      <c r="AU106" s="128">
        <f t="shared" si="34"/>
        <v>218</v>
      </c>
      <c r="AV106" s="81">
        <f t="shared" si="34"/>
        <v>361</v>
      </c>
      <c r="AW106" s="129">
        <f>SUM(AU106:AV106)</f>
        <v>579</v>
      </c>
      <c r="AX106" s="120">
        <v>86</v>
      </c>
    </row>
    <row r="107" spans="1:50" s="99" customFormat="1" ht="12" customHeight="1" x14ac:dyDescent="0.15">
      <c r="A107" s="8">
        <v>87</v>
      </c>
      <c r="B107" s="80">
        <f>元データ!D725</f>
        <v>14</v>
      </c>
      <c r="C107" s="83">
        <f>元データ!E725</f>
        <v>25</v>
      </c>
      <c r="D107" s="84">
        <f>元データ!F725</f>
        <v>39</v>
      </c>
      <c r="E107" s="80">
        <f>元データ!D2103</f>
        <v>14</v>
      </c>
      <c r="F107" s="83">
        <f>元データ!E2103</f>
        <v>28</v>
      </c>
      <c r="G107" s="84">
        <f>元データ!F2103</f>
        <v>42</v>
      </c>
      <c r="H107" s="80">
        <f>元データ!D3163</f>
        <v>12</v>
      </c>
      <c r="I107" s="83">
        <f>元データ!E3163</f>
        <v>36</v>
      </c>
      <c r="J107" s="84">
        <f>元データ!F3163</f>
        <v>48</v>
      </c>
      <c r="K107" s="80">
        <f>元データ!D4329</f>
        <v>16</v>
      </c>
      <c r="L107" s="83">
        <f>元データ!E4329</f>
        <v>31</v>
      </c>
      <c r="M107" s="84">
        <f>元データ!F4329</f>
        <v>47</v>
      </c>
      <c r="N107" s="80">
        <f>元データ!D5071</f>
        <v>4</v>
      </c>
      <c r="O107" s="83">
        <f>元データ!E5071</f>
        <v>10</v>
      </c>
      <c r="P107" s="84">
        <f>元データ!F5071</f>
        <v>14</v>
      </c>
      <c r="Q107" s="80">
        <f>元データ!D6555</f>
        <v>6</v>
      </c>
      <c r="R107" s="83">
        <f>元データ!E6555</f>
        <v>16</v>
      </c>
      <c r="S107" s="84">
        <f>元データ!F6555</f>
        <v>22</v>
      </c>
      <c r="T107" s="80">
        <f>元データ!D7933</f>
        <v>12</v>
      </c>
      <c r="U107" s="83">
        <f>元データ!E7933</f>
        <v>28</v>
      </c>
      <c r="V107" s="84">
        <f>元データ!F7933</f>
        <v>40</v>
      </c>
      <c r="W107" s="80">
        <f>元データ!D9099</f>
        <v>9</v>
      </c>
      <c r="X107" s="83">
        <f>元データ!E9099</f>
        <v>15</v>
      </c>
      <c r="Y107" s="84">
        <f>元データ!F9099</f>
        <v>24</v>
      </c>
      <c r="Z107" s="80">
        <f>元データ!D9947</f>
        <v>10</v>
      </c>
      <c r="AA107" s="83">
        <f>元データ!E9947</f>
        <v>20</v>
      </c>
      <c r="AB107" s="102">
        <f>元データ!F9947</f>
        <v>30</v>
      </c>
      <c r="AC107" s="86">
        <f>元データ!D11113</f>
        <v>15</v>
      </c>
      <c r="AD107" s="81">
        <f>元データ!E11113</f>
        <v>19</v>
      </c>
      <c r="AE107" s="111">
        <f>元データ!F11113</f>
        <v>34</v>
      </c>
      <c r="AF107" s="86">
        <f>元データ!D13233</f>
        <v>12</v>
      </c>
      <c r="AG107" s="81">
        <f>元データ!E13233</f>
        <v>27</v>
      </c>
      <c r="AH107" s="82">
        <f>元データ!F13233</f>
        <v>39</v>
      </c>
      <c r="AI107" s="86">
        <f>元データ!D13975</f>
        <v>6</v>
      </c>
      <c r="AJ107" s="81">
        <f>元データ!E13975</f>
        <v>22</v>
      </c>
      <c r="AK107" s="111">
        <f>元データ!F13975</f>
        <v>28</v>
      </c>
      <c r="AL107" s="86">
        <f>元データ!D16201</f>
        <v>15</v>
      </c>
      <c r="AM107" s="81">
        <f>元データ!E16201</f>
        <v>24</v>
      </c>
      <c r="AN107" s="111">
        <f>元データ!F16201</f>
        <v>39</v>
      </c>
      <c r="AO107" s="86">
        <f>元データ!D17155</f>
        <v>9</v>
      </c>
      <c r="AP107" s="81">
        <f>元データ!E17155</f>
        <v>11</v>
      </c>
      <c r="AQ107" s="111">
        <f>元データ!F17155</f>
        <v>20</v>
      </c>
      <c r="AR107" s="86">
        <f>元データ!D18851</f>
        <v>7</v>
      </c>
      <c r="AS107" s="81">
        <f>元データ!E18851</f>
        <v>20</v>
      </c>
      <c r="AT107" s="111">
        <f>元データ!F18851</f>
        <v>27</v>
      </c>
      <c r="AU107" s="128">
        <f t="shared" si="34"/>
        <v>161</v>
      </c>
      <c r="AV107" s="81">
        <f t="shared" si="34"/>
        <v>332</v>
      </c>
      <c r="AW107" s="129">
        <f>SUM(AU107:AV107)</f>
        <v>493</v>
      </c>
      <c r="AX107" s="120">
        <v>87</v>
      </c>
    </row>
    <row r="108" spans="1:50" s="99" customFormat="1" ht="12" customHeight="1" x14ac:dyDescent="0.15">
      <c r="A108" s="8">
        <v>88</v>
      </c>
      <c r="B108" s="80">
        <f>元データ!D726</f>
        <v>8</v>
      </c>
      <c r="C108" s="83">
        <f>元データ!E726</f>
        <v>39</v>
      </c>
      <c r="D108" s="84">
        <f>元データ!F726</f>
        <v>47</v>
      </c>
      <c r="E108" s="80">
        <f>元データ!D2104</f>
        <v>16</v>
      </c>
      <c r="F108" s="83">
        <f>元データ!E2104</f>
        <v>25</v>
      </c>
      <c r="G108" s="84">
        <f>元データ!F2104</f>
        <v>41</v>
      </c>
      <c r="H108" s="80">
        <f>元データ!D3164</f>
        <v>10</v>
      </c>
      <c r="I108" s="83">
        <f>元データ!E3164</f>
        <v>30</v>
      </c>
      <c r="J108" s="84">
        <f>元データ!F3164</f>
        <v>40</v>
      </c>
      <c r="K108" s="80">
        <f>元データ!D4330</f>
        <v>10</v>
      </c>
      <c r="L108" s="83">
        <f>元データ!E4330</f>
        <v>27</v>
      </c>
      <c r="M108" s="84">
        <f>元データ!F4330</f>
        <v>37</v>
      </c>
      <c r="N108" s="80">
        <f>元データ!D5072</f>
        <v>8</v>
      </c>
      <c r="O108" s="83">
        <f>元データ!E5072</f>
        <v>13</v>
      </c>
      <c r="P108" s="84">
        <f>元データ!F5072</f>
        <v>21</v>
      </c>
      <c r="Q108" s="80">
        <f>元データ!D6556</f>
        <v>2</v>
      </c>
      <c r="R108" s="83">
        <f>元データ!E6556</f>
        <v>10</v>
      </c>
      <c r="S108" s="84">
        <f>元データ!F6556</f>
        <v>12</v>
      </c>
      <c r="T108" s="80">
        <f>元データ!D7934</f>
        <v>10</v>
      </c>
      <c r="U108" s="83">
        <f>元データ!E7934</f>
        <v>28</v>
      </c>
      <c r="V108" s="84">
        <f>元データ!F7934</f>
        <v>38</v>
      </c>
      <c r="W108" s="80">
        <f>元データ!D9100</f>
        <v>4</v>
      </c>
      <c r="X108" s="83">
        <f>元データ!E9100</f>
        <v>11</v>
      </c>
      <c r="Y108" s="84">
        <f>元データ!F9100</f>
        <v>15</v>
      </c>
      <c r="Z108" s="80">
        <f>元データ!D9948</f>
        <v>8</v>
      </c>
      <c r="AA108" s="83">
        <f>元データ!E9948</f>
        <v>17</v>
      </c>
      <c r="AB108" s="102">
        <f>元データ!F9948</f>
        <v>25</v>
      </c>
      <c r="AC108" s="86">
        <f>元データ!D11114</f>
        <v>7</v>
      </c>
      <c r="AD108" s="81">
        <f>元データ!E11114</f>
        <v>10</v>
      </c>
      <c r="AE108" s="111">
        <f>元データ!F11114</f>
        <v>17</v>
      </c>
      <c r="AF108" s="86">
        <f>元データ!D13234</f>
        <v>10</v>
      </c>
      <c r="AG108" s="81">
        <f>元データ!E13234</f>
        <v>21</v>
      </c>
      <c r="AH108" s="82">
        <f>元データ!F13234</f>
        <v>31</v>
      </c>
      <c r="AI108" s="86">
        <f>元データ!D13976</f>
        <v>4</v>
      </c>
      <c r="AJ108" s="81">
        <f>元データ!E13976</f>
        <v>15</v>
      </c>
      <c r="AK108" s="111">
        <f>元データ!F13976</f>
        <v>19</v>
      </c>
      <c r="AL108" s="86">
        <f>元データ!D16202</f>
        <v>8</v>
      </c>
      <c r="AM108" s="81">
        <f>元データ!E16202</f>
        <v>25</v>
      </c>
      <c r="AN108" s="111">
        <f>元データ!F16202</f>
        <v>33</v>
      </c>
      <c r="AO108" s="86">
        <f>元データ!D17156</f>
        <v>3</v>
      </c>
      <c r="AP108" s="81">
        <f>元データ!E17156</f>
        <v>13</v>
      </c>
      <c r="AQ108" s="111">
        <f>元データ!F17156</f>
        <v>16</v>
      </c>
      <c r="AR108" s="86">
        <f>元データ!D18852</f>
        <v>14</v>
      </c>
      <c r="AS108" s="81">
        <f>元データ!E18852</f>
        <v>23</v>
      </c>
      <c r="AT108" s="111">
        <f>元データ!F18852</f>
        <v>37</v>
      </c>
      <c r="AU108" s="128">
        <f t="shared" si="34"/>
        <v>122</v>
      </c>
      <c r="AV108" s="81">
        <f t="shared" si="34"/>
        <v>307</v>
      </c>
      <c r="AW108" s="129">
        <f>SUM(AU108:AV108)</f>
        <v>429</v>
      </c>
      <c r="AX108" s="120">
        <v>88</v>
      </c>
    </row>
    <row r="109" spans="1:50" s="99" customFormat="1" ht="12" customHeight="1" x14ac:dyDescent="0.15">
      <c r="A109" s="8">
        <v>89</v>
      </c>
      <c r="B109" s="80">
        <f>元データ!D727</f>
        <v>11</v>
      </c>
      <c r="C109" s="83">
        <f>元データ!E727</f>
        <v>31</v>
      </c>
      <c r="D109" s="84">
        <f>元データ!F727</f>
        <v>42</v>
      </c>
      <c r="E109" s="80">
        <f>元データ!D2105</f>
        <v>11</v>
      </c>
      <c r="F109" s="83">
        <f>元データ!E2105</f>
        <v>24</v>
      </c>
      <c r="G109" s="84">
        <f>元データ!F2105</f>
        <v>35</v>
      </c>
      <c r="H109" s="80">
        <f>元データ!D3165</f>
        <v>8</v>
      </c>
      <c r="I109" s="83">
        <f>元データ!E3165</f>
        <v>30</v>
      </c>
      <c r="J109" s="84">
        <f>元データ!F3165</f>
        <v>38</v>
      </c>
      <c r="K109" s="80">
        <f>元データ!D4331</f>
        <v>7</v>
      </c>
      <c r="L109" s="83">
        <f>元データ!E4331</f>
        <v>21</v>
      </c>
      <c r="M109" s="84">
        <f>元データ!F4331</f>
        <v>28</v>
      </c>
      <c r="N109" s="80">
        <f>元データ!D5073</f>
        <v>8</v>
      </c>
      <c r="O109" s="83">
        <f>元データ!E5073</f>
        <v>13</v>
      </c>
      <c r="P109" s="84">
        <f>元データ!F5073</f>
        <v>21</v>
      </c>
      <c r="Q109" s="80">
        <f>元データ!D6557</f>
        <v>2</v>
      </c>
      <c r="R109" s="83">
        <f>元データ!E6557</f>
        <v>16</v>
      </c>
      <c r="S109" s="84">
        <f>元データ!F6557</f>
        <v>18</v>
      </c>
      <c r="T109" s="80">
        <f>元データ!D7935</f>
        <v>16</v>
      </c>
      <c r="U109" s="83">
        <f>元データ!E7935</f>
        <v>30</v>
      </c>
      <c r="V109" s="84">
        <f>元データ!F7935</f>
        <v>46</v>
      </c>
      <c r="W109" s="80">
        <f>元データ!D9101</f>
        <v>6</v>
      </c>
      <c r="X109" s="83">
        <f>元データ!E9101</f>
        <v>13</v>
      </c>
      <c r="Y109" s="84">
        <f>元データ!F9101</f>
        <v>19</v>
      </c>
      <c r="Z109" s="80">
        <f>元データ!D9949</f>
        <v>4</v>
      </c>
      <c r="AA109" s="83">
        <f>元データ!E9949</f>
        <v>20</v>
      </c>
      <c r="AB109" s="102">
        <f>元データ!F9949</f>
        <v>24</v>
      </c>
      <c r="AC109" s="80">
        <f>元データ!D11115</f>
        <v>8</v>
      </c>
      <c r="AD109" s="83">
        <f>元データ!E11115</f>
        <v>19</v>
      </c>
      <c r="AE109" s="102">
        <f>元データ!F11115</f>
        <v>27</v>
      </c>
      <c r="AF109" s="80">
        <f>元データ!D13235</f>
        <v>7</v>
      </c>
      <c r="AG109" s="83">
        <f>元データ!E13235</f>
        <v>17</v>
      </c>
      <c r="AH109" s="84">
        <f>元データ!F13235</f>
        <v>24</v>
      </c>
      <c r="AI109" s="80">
        <f>元データ!D13977</f>
        <v>7</v>
      </c>
      <c r="AJ109" s="83">
        <f>元データ!E13977</f>
        <v>18</v>
      </c>
      <c r="AK109" s="102">
        <f>元データ!F13977</f>
        <v>25</v>
      </c>
      <c r="AL109" s="80">
        <f>元データ!D16203</f>
        <v>6</v>
      </c>
      <c r="AM109" s="83">
        <f>元データ!E16203</f>
        <v>32</v>
      </c>
      <c r="AN109" s="102">
        <f>元データ!F16203</f>
        <v>38</v>
      </c>
      <c r="AO109" s="80">
        <f>元データ!D17157</f>
        <v>7</v>
      </c>
      <c r="AP109" s="83">
        <f>元データ!E17157</f>
        <v>18</v>
      </c>
      <c r="AQ109" s="102">
        <f>元データ!F17157</f>
        <v>25</v>
      </c>
      <c r="AR109" s="80">
        <f>元データ!D18853</f>
        <v>13</v>
      </c>
      <c r="AS109" s="83">
        <f>元データ!E18853</f>
        <v>25</v>
      </c>
      <c r="AT109" s="102">
        <f>元データ!F18853</f>
        <v>38</v>
      </c>
      <c r="AU109" s="128">
        <f t="shared" si="34"/>
        <v>121</v>
      </c>
      <c r="AV109" s="81">
        <f t="shared" si="34"/>
        <v>327</v>
      </c>
      <c r="AW109" s="129">
        <f>SUM(AU109:AV109)</f>
        <v>448</v>
      </c>
      <c r="AX109" s="120">
        <v>89</v>
      </c>
    </row>
    <row r="110" spans="1:50" s="97" customFormat="1" ht="11.1" customHeight="1" x14ac:dyDescent="0.15">
      <c r="A110" s="18" t="s">
        <v>21</v>
      </c>
      <c r="B110" s="72">
        <f t="shared" ref="B110:AT110" si="35">SUM(B105:B109)</f>
        <v>87</v>
      </c>
      <c r="C110" s="73">
        <f t="shared" si="35"/>
        <v>162</v>
      </c>
      <c r="D110" s="74">
        <f t="shared" si="35"/>
        <v>249</v>
      </c>
      <c r="E110" s="72">
        <f t="shared" si="35"/>
        <v>89</v>
      </c>
      <c r="F110" s="73">
        <f t="shared" si="35"/>
        <v>159</v>
      </c>
      <c r="G110" s="74">
        <f t="shared" si="35"/>
        <v>248</v>
      </c>
      <c r="H110" s="72">
        <f t="shared" si="35"/>
        <v>60</v>
      </c>
      <c r="I110" s="73">
        <f t="shared" si="35"/>
        <v>155</v>
      </c>
      <c r="J110" s="74">
        <f t="shared" si="35"/>
        <v>215</v>
      </c>
      <c r="K110" s="72">
        <f t="shared" si="35"/>
        <v>63</v>
      </c>
      <c r="L110" s="73">
        <f t="shared" si="35"/>
        <v>138</v>
      </c>
      <c r="M110" s="74">
        <f t="shared" si="35"/>
        <v>201</v>
      </c>
      <c r="N110" s="72">
        <f t="shared" si="35"/>
        <v>26</v>
      </c>
      <c r="O110" s="73">
        <f t="shared" si="35"/>
        <v>64</v>
      </c>
      <c r="P110" s="74">
        <f t="shared" si="35"/>
        <v>90</v>
      </c>
      <c r="Q110" s="72">
        <f t="shared" si="35"/>
        <v>25</v>
      </c>
      <c r="R110" s="73">
        <f t="shared" si="35"/>
        <v>68</v>
      </c>
      <c r="S110" s="74">
        <f t="shared" si="35"/>
        <v>93</v>
      </c>
      <c r="T110" s="72">
        <f t="shared" si="35"/>
        <v>79</v>
      </c>
      <c r="U110" s="73">
        <f t="shared" si="35"/>
        <v>157</v>
      </c>
      <c r="V110" s="74">
        <f t="shared" si="35"/>
        <v>236</v>
      </c>
      <c r="W110" s="72">
        <f t="shared" si="35"/>
        <v>42</v>
      </c>
      <c r="X110" s="73">
        <f t="shared" si="35"/>
        <v>69</v>
      </c>
      <c r="Y110" s="74">
        <f t="shared" si="35"/>
        <v>111</v>
      </c>
      <c r="Z110" s="72">
        <f t="shared" si="35"/>
        <v>54</v>
      </c>
      <c r="AA110" s="73">
        <f t="shared" si="35"/>
        <v>101</v>
      </c>
      <c r="AB110" s="112">
        <f t="shared" si="35"/>
        <v>155</v>
      </c>
      <c r="AC110" s="72">
        <f t="shared" si="35"/>
        <v>46</v>
      </c>
      <c r="AD110" s="73">
        <f t="shared" si="35"/>
        <v>89</v>
      </c>
      <c r="AE110" s="112">
        <f t="shared" si="35"/>
        <v>135</v>
      </c>
      <c r="AF110" s="72">
        <f t="shared" si="35"/>
        <v>50</v>
      </c>
      <c r="AG110" s="73">
        <f t="shared" si="35"/>
        <v>111</v>
      </c>
      <c r="AH110" s="74">
        <f t="shared" si="35"/>
        <v>161</v>
      </c>
      <c r="AI110" s="72">
        <f t="shared" si="35"/>
        <v>55</v>
      </c>
      <c r="AJ110" s="73">
        <f t="shared" si="35"/>
        <v>98</v>
      </c>
      <c r="AK110" s="112">
        <f t="shared" si="35"/>
        <v>153</v>
      </c>
      <c r="AL110" s="72">
        <f t="shared" si="35"/>
        <v>80</v>
      </c>
      <c r="AM110" s="73">
        <f t="shared" si="35"/>
        <v>137</v>
      </c>
      <c r="AN110" s="112">
        <f t="shared" si="35"/>
        <v>217</v>
      </c>
      <c r="AO110" s="72">
        <f t="shared" si="35"/>
        <v>32</v>
      </c>
      <c r="AP110" s="73">
        <f t="shared" si="35"/>
        <v>66</v>
      </c>
      <c r="AQ110" s="112">
        <f t="shared" si="35"/>
        <v>98</v>
      </c>
      <c r="AR110" s="72">
        <f t="shared" si="35"/>
        <v>61</v>
      </c>
      <c r="AS110" s="73">
        <f t="shared" si="35"/>
        <v>125</v>
      </c>
      <c r="AT110" s="112">
        <f t="shared" si="35"/>
        <v>186</v>
      </c>
      <c r="AU110" s="130">
        <f>SUM(AU105:AU109)</f>
        <v>849</v>
      </c>
      <c r="AV110" s="73">
        <f>SUM(AV105:AV109)</f>
        <v>1699</v>
      </c>
      <c r="AW110" s="131">
        <f>SUM(AW105:AW109)</f>
        <v>2548</v>
      </c>
      <c r="AX110" s="121" t="s">
        <v>21</v>
      </c>
    </row>
    <row r="111" spans="1:50" s="99" customFormat="1" ht="12" customHeight="1" x14ac:dyDescent="0.15">
      <c r="A111" s="7">
        <v>90</v>
      </c>
      <c r="B111" s="80">
        <f>元データ!D728</f>
        <v>11</v>
      </c>
      <c r="C111" s="81">
        <f>元データ!E728</f>
        <v>21</v>
      </c>
      <c r="D111" s="82">
        <f>元データ!F728</f>
        <v>32</v>
      </c>
      <c r="E111" s="80">
        <f>元データ!D2106</f>
        <v>11</v>
      </c>
      <c r="F111" s="81">
        <f>元データ!E2106</f>
        <v>25</v>
      </c>
      <c r="G111" s="82">
        <f>元データ!F2106</f>
        <v>36</v>
      </c>
      <c r="H111" s="80">
        <f>元データ!D3166</f>
        <v>3</v>
      </c>
      <c r="I111" s="81">
        <f>元データ!E3166</f>
        <v>18</v>
      </c>
      <c r="J111" s="82">
        <f>元データ!F3166</f>
        <v>21</v>
      </c>
      <c r="K111" s="80">
        <f>元データ!D4332</f>
        <v>7</v>
      </c>
      <c r="L111" s="81">
        <f>元データ!E4332</f>
        <v>15</v>
      </c>
      <c r="M111" s="82">
        <f>元データ!F4332</f>
        <v>22</v>
      </c>
      <c r="N111" s="80">
        <f>元データ!D5074</f>
        <v>5</v>
      </c>
      <c r="O111" s="81">
        <f>元データ!E5074</f>
        <v>6</v>
      </c>
      <c r="P111" s="82">
        <f>元データ!F5074</f>
        <v>11</v>
      </c>
      <c r="Q111" s="80">
        <f>元データ!D6558</f>
        <v>3</v>
      </c>
      <c r="R111" s="81">
        <f>元データ!E6558</f>
        <v>10</v>
      </c>
      <c r="S111" s="82">
        <f>元データ!F6558</f>
        <v>13</v>
      </c>
      <c r="T111" s="80">
        <f>元データ!D7936</f>
        <v>13</v>
      </c>
      <c r="U111" s="81">
        <f>元データ!E7936</f>
        <v>22</v>
      </c>
      <c r="V111" s="82">
        <f>元データ!F7936</f>
        <v>35</v>
      </c>
      <c r="W111" s="80">
        <f>元データ!D9102</f>
        <v>8</v>
      </c>
      <c r="X111" s="81">
        <f>元データ!E9102</f>
        <v>9</v>
      </c>
      <c r="Y111" s="82">
        <f>元データ!F9102</f>
        <v>17</v>
      </c>
      <c r="Z111" s="80">
        <f>元データ!D9950</f>
        <v>7</v>
      </c>
      <c r="AA111" s="81">
        <f>元データ!E9950</f>
        <v>14</v>
      </c>
      <c r="AB111" s="111">
        <f>元データ!F9950</f>
        <v>21</v>
      </c>
      <c r="AC111" s="80">
        <f>元データ!D11116</f>
        <v>9</v>
      </c>
      <c r="AD111" s="81">
        <f>元データ!E11116</f>
        <v>13</v>
      </c>
      <c r="AE111" s="111">
        <f>元データ!F11116</f>
        <v>22</v>
      </c>
      <c r="AF111" s="80">
        <f>元データ!D13236</f>
        <v>5</v>
      </c>
      <c r="AG111" s="81">
        <f>元データ!E13236</f>
        <v>26</v>
      </c>
      <c r="AH111" s="82">
        <f>元データ!F13236</f>
        <v>31</v>
      </c>
      <c r="AI111" s="80">
        <f>元データ!D13978</f>
        <v>7</v>
      </c>
      <c r="AJ111" s="81">
        <f>元データ!E13978</f>
        <v>18</v>
      </c>
      <c r="AK111" s="111">
        <f>元データ!F13978</f>
        <v>25</v>
      </c>
      <c r="AL111" s="80">
        <f>元データ!D16204</f>
        <v>8</v>
      </c>
      <c r="AM111" s="81">
        <f>元データ!E16204</f>
        <v>32</v>
      </c>
      <c r="AN111" s="111">
        <f>元データ!F16204</f>
        <v>40</v>
      </c>
      <c r="AO111" s="80">
        <f>元データ!D17158</f>
        <v>3</v>
      </c>
      <c r="AP111" s="81">
        <f>元データ!E17158</f>
        <v>6</v>
      </c>
      <c r="AQ111" s="111">
        <f>元データ!F17158</f>
        <v>9</v>
      </c>
      <c r="AR111" s="80">
        <f>元データ!D18854</f>
        <v>8</v>
      </c>
      <c r="AS111" s="81">
        <f>元データ!E18854</f>
        <v>23</v>
      </c>
      <c r="AT111" s="111">
        <f>元データ!F18854</f>
        <v>31</v>
      </c>
      <c r="AU111" s="152">
        <f t="shared" ref="AU111:AV115" si="36">B111+E111+H111+K111+N111+Q111+T111+W111+Z111+AC111+AF111+AI111+AL111+AO111+AR111</f>
        <v>108</v>
      </c>
      <c r="AV111" s="164">
        <f t="shared" si="36"/>
        <v>258</v>
      </c>
      <c r="AW111" s="129">
        <f>SUM(AU111:AV111)</f>
        <v>366</v>
      </c>
      <c r="AX111" s="119">
        <v>90</v>
      </c>
    </row>
    <row r="112" spans="1:50" s="99" customFormat="1" ht="12" customHeight="1" x14ac:dyDescent="0.15">
      <c r="A112" s="8">
        <v>91</v>
      </c>
      <c r="B112" s="80">
        <f>元データ!D729</f>
        <v>10</v>
      </c>
      <c r="C112" s="83">
        <f>元データ!E729</f>
        <v>25</v>
      </c>
      <c r="D112" s="84">
        <f>元データ!F729</f>
        <v>35</v>
      </c>
      <c r="E112" s="80">
        <f>元データ!D2107</f>
        <v>8</v>
      </c>
      <c r="F112" s="83">
        <f>元データ!E2107</f>
        <v>30</v>
      </c>
      <c r="G112" s="84">
        <f>元データ!F2107</f>
        <v>38</v>
      </c>
      <c r="H112" s="80">
        <f>元データ!D3167</f>
        <v>5</v>
      </c>
      <c r="I112" s="83">
        <f>元データ!E3167</f>
        <v>17</v>
      </c>
      <c r="J112" s="84">
        <f>元データ!F3167</f>
        <v>22</v>
      </c>
      <c r="K112" s="80">
        <f>元データ!D4333</f>
        <v>8</v>
      </c>
      <c r="L112" s="83">
        <f>元データ!E4333</f>
        <v>21</v>
      </c>
      <c r="M112" s="84">
        <f>元データ!F4333</f>
        <v>29</v>
      </c>
      <c r="N112" s="80">
        <f>元データ!D5075</f>
        <v>4</v>
      </c>
      <c r="O112" s="83">
        <f>元データ!E5075</f>
        <v>10</v>
      </c>
      <c r="P112" s="84">
        <f>元データ!F5075</f>
        <v>14</v>
      </c>
      <c r="Q112" s="80">
        <f>元データ!D6559</f>
        <v>7</v>
      </c>
      <c r="R112" s="83">
        <f>元データ!E6559</f>
        <v>8</v>
      </c>
      <c r="S112" s="84">
        <f>元データ!F6559</f>
        <v>15</v>
      </c>
      <c r="T112" s="80">
        <f>元データ!D7937</f>
        <v>4</v>
      </c>
      <c r="U112" s="83">
        <f>元データ!E7937</f>
        <v>20</v>
      </c>
      <c r="V112" s="84">
        <f>元データ!F7937</f>
        <v>24</v>
      </c>
      <c r="W112" s="80">
        <f>元データ!D9103</f>
        <v>4</v>
      </c>
      <c r="X112" s="83">
        <f>元データ!E9103</f>
        <v>15</v>
      </c>
      <c r="Y112" s="84">
        <f>元データ!F9103</f>
        <v>19</v>
      </c>
      <c r="Z112" s="80">
        <f>元データ!D9951</f>
        <v>7</v>
      </c>
      <c r="AA112" s="83">
        <f>元データ!E9951</f>
        <v>15</v>
      </c>
      <c r="AB112" s="102">
        <f>元データ!F9951</f>
        <v>22</v>
      </c>
      <c r="AC112" s="80">
        <f>元データ!D11117</f>
        <v>6</v>
      </c>
      <c r="AD112" s="81">
        <f>元データ!E11117</f>
        <v>10</v>
      </c>
      <c r="AE112" s="111">
        <f>元データ!F11117</f>
        <v>16</v>
      </c>
      <c r="AF112" s="80">
        <f>元データ!D13237</f>
        <v>5</v>
      </c>
      <c r="AG112" s="81">
        <f>元データ!E13237</f>
        <v>17</v>
      </c>
      <c r="AH112" s="82">
        <f>元データ!F13237</f>
        <v>22</v>
      </c>
      <c r="AI112" s="80">
        <f>元データ!D13979</f>
        <v>4</v>
      </c>
      <c r="AJ112" s="81">
        <f>元データ!E13979</f>
        <v>11</v>
      </c>
      <c r="AK112" s="111">
        <f>元データ!F13979</f>
        <v>15</v>
      </c>
      <c r="AL112" s="80">
        <f>元データ!D16205</f>
        <v>5</v>
      </c>
      <c r="AM112" s="81">
        <f>元データ!E16205</f>
        <v>24</v>
      </c>
      <c r="AN112" s="111">
        <f>元データ!F16205</f>
        <v>29</v>
      </c>
      <c r="AO112" s="80">
        <f>元データ!D17159</f>
        <v>3</v>
      </c>
      <c r="AP112" s="81">
        <f>元データ!E17159</f>
        <v>18</v>
      </c>
      <c r="AQ112" s="111">
        <f>元データ!F17159</f>
        <v>21</v>
      </c>
      <c r="AR112" s="80">
        <f>元データ!D18855</f>
        <v>9</v>
      </c>
      <c r="AS112" s="81">
        <f>元データ!E18855</f>
        <v>19</v>
      </c>
      <c r="AT112" s="111">
        <f>元データ!F18855</f>
        <v>28</v>
      </c>
      <c r="AU112" s="128">
        <f t="shared" si="36"/>
        <v>89</v>
      </c>
      <c r="AV112" s="81">
        <f t="shared" si="36"/>
        <v>260</v>
      </c>
      <c r="AW112" s="129">
        <f>SUM(AU112:AV112)</f>
        <v>349</v>
      </c>
      <c r="AX112" s="120">
        <v>91</v>
      </c>
    </row>
    <row r="113" spans="1:50" s="99" customFormat="1" ht="12" customHeight="1" x14ac:dyDescent="0.15">
      <c r="A113" s="8">
        <v>92</v>
      </c>
      <c r="B113" s="80">
        <f>元データ!D730</f>
        <v>3</v>
      </c>
      <c r="C113" s="83">
        <f>元データ!E730</f>
        <v>18</v>
      </c>
      <c r="D113" s="84">
        <f>元データ!F730</f>
        <v>21</v>
      </c>
      <c r="E113" s="80">
        <f>元データ!D2108</f>
        <v>3</v>
      </c>
      <c r="F113" s="83">
        <f>元データ!E2108</f>
        <v>10</v>
      </c>
      <c r="G113" s="84">
        <f>元データ!F2108</f>
        <v>13</v>
      </c>
      <c r="H113" s="80">
        <f>元データ!D3168</f>
        <v>8</v>
      </c>
      <c r="I113" s="83">
        <f>元データ!E3168</f>
        <v>12</v>
      </c>
      <c r="J113" s="84">
        <f>元データ!F3168</f>
        <v>20</v>
      </c>
      <c r="K113" s="80">
        <f>元データ!D4334</f>
        <v>11</v>
      </c>
      <c r="L113" s="83">
        <f>元データ!E4334</f>
        <v>20</v>
      </c>
      <c r="M113" s="84">
        <f>元データ!F4334</f>
        <v>31</v>
      </c>
      <c r="N113" s="80">
        <f>元データ!D5076</f>
        <v>0</v>
      </c>
      <c r="O113" s="83">
        <f>元データ!E5076</f>
        <v>6</v>
      </c>
      <c r="P113" s="84">
        <f>元データ!F5076</f>
        <v>6</v>
      </c>
      <c r="Q113" s="80">
        <f>元データ!D6560</f>
        <v>5</v>
      </c>
      <c r="R113" s="83">
        <f>元データ!E6560</f>
        <v>9</v>
      </c>
      <c r="S113" s="84">
        <f>元データ!F6560</f>
        <v>14</v>
      </c>
      <c r="T113" s="80">
        <f>元データ!D7938</f>
        <v>2</v>
      </c>
      <c r="U113" s="83">
        <f>元データ!E7938</f>
        <v>8</v>
      </c>
      <c r="V113" s="84">
        <f>元データ!F7938</f>
        <v>10</v>
      </c>
      <c r="W113" s="80">
        <f>元データ!D9104</f>
        <v>0</v>
      </c>
      <c r="X113" s="83">
        <f>元データ!E9104</f>
        <v>5</v>
      </c>
      <c r="Y113" s="84">
        <f>元データ!F9104</f>
        <v>5</v>
      </c>
      <c r="Z113" s="80">
        <f>元データ!D9952</f>
        <v>4</v>
      </c>
      <c r="AA113" s="83">
        <f>元データ!E9952</f>
        <v>14</v>
      </c>
      <c r="AB113" s="102">
        <f>元データ!F9952</f>
        <v>18</v>
      </c>
      <c r="AC113" s="80">
        <f>元データ!D11118</f>
        <v>4</v>
      </c>
      <c r="AD113" s="81">
        <f>元データ!E11118</f>
        <v>7</v>
      </c>
      <c r="AE113" s="111">
        <f>元データ!F11118</f>
        <v>11</v>
      </c>
      <c r="AF113" s="80">
        <f>元データ!D13238</f>
        <v>2</v>
      </c>
      <c r="AG113" s="81">
        <f>元データ!E13238</f>
        <v>11</v>
      </c>
      <c r="AH113" s="82">
        <f>元データ!F13238</f>
        <v>13</v>
      </c>
      <c r="AI113" s="80">
        <f>元データ!D13980</f>
        <v>2</v>
      </c>
      <c r="AJ113" s="81">
        <f>元データ!E13980</f>
        <v>18</v>
      </c>
      <c r="AK113" s="111">
        <f>元データ!F13980</f>
        <v>20</v>
      </c>
      <c r="AL113" s="80">
        <f>元データ!D16206</f>
        <v>8</v>
      </c>
      <c r="AM113" s="81">
        <f>元データ!E16206</f>
        <v>17</v>
      </c>
      <c r="AN113" s="111">
        <f>元データ!F16206</f>
        <v>25</v>
      </c>
      <c r="AO113" s="80">
        <f>元データ!D17160</f>
        <v>3</v>
      </c>
      <c r="AP113" s="81">
        <f>元データ!E17160</f>
        <v>8</v>
      </c>
      <c r="AQ113" s="111">
        <f>元データ!F17160</f>
        <v>11</v>
      </c>
      <c r="AR113" s="80">
        <f>元データ!D18856</f>
        <v>5</v>
      </c>
      <c r="AS113" s="81">
        <f>元データ!E18856</f>
        <v>10</v>
      </c>
      <c r="AT113" s="111">
        <f>元データ!F18856</f>
        <v>15</v>
      </c>
      <c r="AU113" s="128">
        <f t="shared" si="36"/>
        <v>60</v>
      </c>
      <c r="AV113" s="81">
        <f t="shared" si="36"/>
        <v>173</v>
      </c>
      <c r="AW113" s="129">
        <f>SUM(AU113:AV113)</f>
        <v>233</v>
      </c>
      <c r="AX113" s="120">
        <v>92</v>
      </c>
    </row>
    <row r="114" spans="1:50" s="99" customFormat="1" ht="12" customHeight="1" x14ac:dyDescent="0.15">
      <c r="A114" s="8">
        <v>93</v>
      </c>
      <c r="B114" s="80">
        <f>元データ!D731</f>
        <v>3</v>
      </c>
      <c r="C114" s="83">
        <f>元データ!E731</f>
        <v>14</v>
      </c>
      <c r="D114" s="84">
        <f>元データ!F731</f>
        <v>17</v>
      </c>
      <c r="E114" s="80">
        <f>元データ!D2109</f>
        <v>3</v>
      </c>
      <c r="F114" s="83">
        <f>元データ!E2109</f>
        <v>19</v>
      </c>
      <c r="G114" s="84">
        <f>元データ!F2109</f>
        <v>22</v>
      </c>
      <c r="H114" s="80">
        <f>元データ!D3169</f>
        <v>7</v>
      </c>
      <c r="I114" s="83">
        <f>元データ!E3169</f>
        <v>10</v>
      </c>
      <c r="J114" s="84">
        <f>元データ!F3169</f>
        <v>17</v>
      </c>
      <c r="K114" s="80">
        <f>元データ!D4335</f>
        <v>2</v>
      </c>
      <c r="L114" s="83">
        <f>元データ!E4335</f>
        <v>18</v>
      </c>
      <c r="M114" s="84">
        <f>元データ!F4335</f>
        <v>20</v>
      </c>
      <c r="N114" s="80">
        <f>元データ!D5077</f>
        <v>2</v>
      </c>
      <c r="O114" s="83">
        <f>元データ!E5077</f>
        <v>7</v>
      </c>
      <c r="P114" s="84">
        <f>元データ!F5077</f>
        <v>9</v>
      </c>
      <c r="Q114" s="80">
        <f>元データ!D6561</f>
        <v>2</v>
      </c>
      <c r="R114" s="83">
        <f>元データ!E6561</f>
        <v>11</v>
      </c>
      <c r="S114" s="84">
        <f>元データ!F6561</f>
        <v>13</v>
      </c>
      <c r="T114" s="80">
        <f>元データ!D7939</f>
        <v>6</v>
      </c>
      <c r="U114" s="83">
        <f>元データ!E7939</f>
        <v>14</v>
      </c>
      <c r="V114" s="84">
        <f>元データ!F7939</f>
        <v>20</v>
      </c>
      <c r="W114" s="80">
        <f>元データ!D9105</f>
        <v>2</v>
      </c>
      <c r="X114" s="83">
        <f>元データ!E9105</f>
        <v>7</v>
      </c>
      <c r="Y114" s="84">
        <f>元データ!F9105</f>
        <v>9</v>
      </c>
      <c r="Z114" s="80">
        <f>元データ!D9953</f>
        <v>0</v>
      </c>
      <c r="AA114" s="83">
        <f>元データ!E9953</f>
        <v>13</v>
      </c>
      <c r="AB114" s="102">
        <f>元データ!F9953</f>
        <v>13</v>
      </c>
      <c r="AC114" s="80">
        <f>元データ!D11119</f>
        <v>2</v>
      </c>
      <c r="AD114" s="81">
        <f>元データ!E11119</f>
        <v>13</v>
      </c>
      <c r="AE114" s="111">
        <f>元データ!F11119</f>
        <v>15</v>
      </c>
      <c r="AF114" s="80">
        <f>元データ!D13239</f>
        <v>0</v>
      </c>
      <c r="AG114" s="81">
        <f>元データ!E13239</f>
        <v>12</v>
      </c>
      <c r="AH114" s="82">
        <f>元データ!F13239</f>
        <v>12</v>
      </c>
      <c r="AI114" s="80">
        <f>元データ!D13981</f>
        <v>0</v>
      </c>
      <c r="AJ114" s="81">
        <f>元データ!E13981</f>
        <v>15</v>
      </c>
      <c r="AK114" s="111">
        <f>元データ!F13981</f>
        <v>15</v>
      </c>
      <c r="AL114" s="80">
        <f>元データ!D16207</f>
        <v>8</v>
      </c>
      <c r="AM114" s="81">
        <f>元データ!E16207</f>
        <v>11</v>
      </c>
      <c r="AN114" s="111">
        <f>元データ!F16207</f>
        <v>19</v>
      </c>
      <c r="AO114" s="80">
        <f>元データ!D17161</f>
        <v>2</v>
      </c>
      <c r="AP114" s="81">
        <f>元データ!E17161</f>
        <v>10</v>
      </c>
      <c r="AQ114" s="111">
        <f>元データ!F17161</f>
        <v>12</v>
      </c>
      <c r="AR114" s="80">
        <f>元データ!D18857</f>
        <v>3</v>
      </c>
      <c r="AS114" s="81">
        <f>元データ!E18857</f>
        <v>17</v>
      </c>
      <c r="AT114" s="111">
        <f>元データ!F18857</f>
        <v>20</v>
      </c>
      <c r="AU114" s="128">
        <f t="shared" si="36"/>
        <v>42</v>
      </c>
      <c r="AV114" s="81">
        <f t="shared" si="36"/>
        <v>191</v>
      </c>
      <c r="AW114" s="129">
        <f>SUM(AU114:AV114)</f>
        <v>233</v>
      </c>
      <c r="AX114" s="120">
        <v>93</v>
      </c>
    </row>
    <row r="115" spans="1:50" s="99" customFormat="1" ht="12" customHeight="1" x14ac:dyDescent="0.15">
      <c r="A115" s="8">
        <v>94</v>
      </c>
      <c r="B115" s="80">
        <f>元データ!D732</f>
        <v>0</v>
      </c>
      <c r="C115" s="83">
        <f>元データ!E732</f>
        <v>5</v>
      </c>
      <c r="D115" s="84">
        <f>元データ!F732</f>
        <v>5</v>
      </c>
      <c r="E115" s="80">
        <f>元データ!D2110</f>
        <v>3</v>
      </c>
      <c r="F115" s="83">
        <f>元データ!E2110</f>
        <v>12</v>
      </c>
      <c r="G115" s="84">
        <f>元データ!F2110</f>
        <v>15</v>
      </c>
      <c r="H115" s="80">
        <f>元データ!D3170</f>
        <v>4</v>
      </c>
      <c r="I115" s="83">
        <f>元データ!E3170</f>
        <v>9</v>
      </c>
      <c r="J115" s="84">
        <f>元データ!F3170</f>
        <v>13</v>
      </c>
      <c r="K115" s="80">
        <f>元データ!D4336</f>
        <v>5</v>
      </c>
      <c r="L115" s="83">
        <f>元データ!E4336</f>
        <v>12</v>
      </c>
      <c r="M115" s="84">
        <f>元データ!F4336</f>
        <v>17</v>
      </c>
      <c r="N115" s="80">
        <f>元データ!D5078</f>
        <v>1</v>
      </c>
      <c r="O115" s="83">
        <f>元データ!E5078</f>
        <v>6</v>
      </c>
      <c r="P115" s="84">
        <f>元データ!F5078</f>
        <v>7</v>
      </c>
      <c r="Q115" s="80">
        <f>元データ!D6562</f>
        <v>3</v>
      </c>
      <c r="R115" s="83">
        <f>元データ!E6562</f>
        <v>11</v>
      </c>
      <c r="S115" s="84">
        <f>元データ!F6562</f>
        <v>14</v>
      </c>
      <c r="T115" s="80">
        <f>元データ!D7940</f>
        <v>4</v>
      </c>
      <c r="U115" s="83">
        <f>元データ!E7940</f>
        <v>12</v>
      </c>
      <c r="V115" s="84">
        <f>元データ!F7940</f>
        <v>16</v>
      </c>
      <c r="W115" s="80">
        <f>元データ!D9106</f>
        <v>0</v>
      </c>
      <c r="X115" s="83">
        <f>元データ!E9106</f>
        <v>3</v>
      </c>
      <c r="Y115" s="84">
        <f>元データ!F9106</f>
        <v>3</v>
      </c>
      <c r="Z115" s="80">
        <f>元データ!D9954</f>
        <v>1</v>
      </c>
      <c r="AA115" s="83">
        <f>元データ!E9954</f>
        <v>12</v>
      </c>
      <c r="AB115" s="102">
        <f>元データ!F9954</f>
        <v>13</v>
      </c>
      <c r="AC115" s="80">
        <f>元データ!D11120</f>
        <v>3</v>
      </c>
      <c r="AD115" s="81">
        <f>元データ!E11120</f>
        <v>10</v>
      </c>
      <c r="AE115" s="111">
        <f>元データ!F11120</f>
        <v>13</v>
      </c>
      <c r="AF115" s="80">
        <f>元データ!D13240</f>
        <v>2</v>
      </c>
      <c r="AG115" s="81">
        <f>元データ!E13240</f>
        <v>14</v>
      </c>
      <c r="AH115" s="82">
        <f>元データ!F13240</f>
        <v>16</v>
      </c>
      <c r="AI115" s="80">
        <f>元データ!D13982</f>
        <v>0</v>
      </c>
      <c r="AJ115" s="81">
        <f>元データ!E13982</f>
        <v>9</v>
      </c>
      <c r="AK115" s="111">
        <f>元データ!F13982</f>
        <v>9</v>
      </c>
      <c r="AL115" s="80">
        <f>元データ!D16208</f>
        <v>7</v>
      </c>
      <c r="AM115" s="81">
        <f>元データ!E16208</f>
        <v>12</v>
      </c>
      <c r="AN115" s="111">
        <f>元データ!F16208</f>
        <v>19</v>
      </c>
      <c r="AO115" s="80">
        <f>元データ!D17162</f>
        <v>4</v>
      </c>
      <c r="AP115" s="81">
        <f>元データ!E17162</f>
        <v>11</v>
      </c>
      <c r="AQ115" s="111">
        <f>元データ!F17162</f>
        <v>15</v>
      </c>
      <c r="AR115" s="80">
        <f>元データ!D18858</f>
        <v>2</v>
      </c>
      <c r="AS115" s="81">
        <f>元データ!E18858</f>
        <v>8</v>
      </c>
      <c r="AT115" s="111">
        <f>元データ!F18858</f>
        <v>10</v>
      </c>
      <c r="AU115" s="128">
        <f t="shared" si="36"/>
        <v>39</v>
      </c>
      <c r="AV115" s="81">
        <f t="shared" si="36"/>
        <v>146</v>
      </c>
      <c r="AW115" s="129">
        <f>SUM(AU115:AV115)</f>
        <v>185</v>
      </c>
      <c r="AX115" s="120">
        <v>94</v>
      </c>
    </row>
    <row r="116" spans="1:50" s="97" customFormat="1" ht="11.1" customHeight="1" x14ac:dyDescent="0.15">
      <c r="A116" s="18" t="s">
        <v>22</v>
      </c>
      <c r="B116" s="72">
        <f t="shared" ref="B116:AT116" si="37">SUM(B111:B115)</f>
        <v>27</v>
      </c>
      <c r="C116" s="73">
        <f t="shared" si="37"/>
        <v>83</v>
      </c>
      <c r="D116" s="74">
        <f t="shared" si="37"/>
        <v>110</v>
      </c>
      <c r="E116" s="72">
        <f t="shared" si="37"/>
        <v>28</v>
      </c>
      <c r="F116" s="73">
        <f t="shared" si="37"/>
        <v>96</v>
      </c>
      <c r="G116" s="74">
        <f t="shared" si="37"/>
        <v>124</v>
      </c>
      <c r="H116" s="72">
        <f t="shared" si="37"/>
        <v>27</v>
      </c>
      <c r="I116" s="73">
        <f t="shared" si="37"/>
        <v>66</v>
      </c>
      <c r="J116" s="74">
        <f t="shared" si="37"/>
        <v>93</v>
      </c>
      <c r="K116" s="72">
        <f t="shared" si="37"/>
        <v>33</v>
      </c>
      <c r="L116" s="73">
        <f t="shared" si="37"/>
        <v>86</v>
      </c>
      <c r="M116" s="74">
        <f t="shared" si="37"/>
        <v>119</v>
      </c>
      <c r="N116" s="72">
        <f t="shared" si="37"/>
        <v>12</v>
      </c>
      <c r="O116" s="73">
        <f t="shared" si="37"/>
        <v>35</v>
      </c>
      <c r="P116" s="74">
        <f t="shared" si="37"/>
        <v>47</v>
      </c>
      <c r="Q116" s="72">
        <f t="shared" si="37"/>
        <v>20</v>
      </c>
      <c r="R116" s="73">
        <f t="shared" si="37"/>
        <v>49</v>
      </c>
      <c r="S116" s="74">
        <f t="shared" si="37"/>
        <v>69</v>
      </c>
      <c r="T116" s="72">
        <f t="shared" si="37"/>
        <v>29</v>
      </c>
      <c r="U116" s="73">
        <f t="shared" si="37"/>
        <v>76</v>
      </c>
      <c r="V116" s="74">
        <f t="shared" si="37"/>
        <v>105</v>
      </c>
      <c r="W116" s="72">
        <f t="shared" si="37"/>
        <v>14</v>
      </c>
      <c r="X116" s="73">
        <f t="shared" si="37"/>
        <v>39</v>
      </c>
      <c r="Y116" s="74">
        <f t="shared" si="37"/>
        <v>53</v>
      </c>
      <c r="Z116" s="72">
        <f t="shared" si="37"/>
        <v>19</v>
      </c>
      <c r="AA116" s="73">
        <f t="shared" si="37"/>
        <v>68</v>
      </c>
      <c r="AB116" s="112">
        <f t="shared" si="37"/>
        <v>87</v>
      </c>
      <c r="AC116" s="72">
        <f t="shared" si="37"/>
        <v>24</v>
      </c>
      <c r="AD116" s="73">
        <f t="shared" si="37"/>
        <v>53</v>
      </c>
      <c r="AE116" s="112">
        <f t="shared" si="37"/>
        <v>77</v>
      </c>
      <c r="AF116" s="72">
        <f t="shared" si="37"/>
        <v>14</v>
      </c>
      <c r="AG116" s="73">
        <f t="shared" si="37"/>
        <v>80</v>
      </c>
      <c r="AH116" s="74">
        <f t="shared" si="37"/>
        <v>94</v>
      </c>
      <c r="AI116" s="72">
        <f t="shared" si="37"/>
        <v>13</v>
      </c>
      <c r="AJ116" s="73">
        <f t="shared" si="37"/>
        <v>71</v>
      </c>
      <c r="AK116" s="112">
        <f t="shared" si="37"/>
        <v>84</v>
      </c>
      <c r="AL116" s="72">
        <f t="shared" si="37"/>
        <v>36</v>
      </c>
      <c r="AM116" s="73">
        <f t="shared" si="37"/>
        <v>96</v>
      </c>
      <c r="AN116" s="112">
        <f t="shared" si="37"/>
        <v>132</v>
      </c>
      <c r="AO116" s="72">
        <f t="shared" si="37"/>
        <v>15</v>
      </c>
      <c r="AP116" s="73">
        <f t="shared" si="37"/>
        <v>53</v>
      </c>
      <c r="AQ116" s="112">
        <f t="shared" si="37"/>
        <v>68</v>
      </c>
      <c r="AR116" s="72">
        <f t="shared" si="37"/>
        <v>27</v>
      </c>
      <c r="AS116" s="73">
        <f t="shared" si="37"/>
        <v>77</v>
      </c>
      <c r="AT116" s="112">
        <f t="shared" si="37"/>
        <v>104</v>
      </c>
      <c r="AU116" s="130">
        <f>SUM(AU111:AU115)</f>
        <v>338</v>
      </c>
      <c r="AV116" s="73">
        <f>SUM(AV111:AV115)</f>
        <v>1028</v>
      </c>
      <c r="AW116" s="131">
        <f>SUM(AW111:AW115)</f>
        <v>1366</v>
      </c>
      <c r="AX116" s="121" t="s">
        <v>22</v>
      </c>
    </row>
    <row r="117" spans="1:50" s="99" customFormat="1" ht="12" customHeight="1" x14ac:dyDescent="0.15">
      <c r="A117" s="7">
        <v>95</v>
      </c>
      <c r="B117" s="80">
        <f>元データ!D733</f>
        <v>2</v>
      </c>
      <c r="C117" s="81">
        <f>元データ!E733</f>
        <v>5</v>
      </c>
      <c r="D117" s="82">
        <f>元データ!F733</f>
        <v>7</v>
      </c>
      <c r="E117" s="80">
        <f>元データ!D2111</f>
        <v>2</v>
      </c>
      <c r="F117" s="81">
        <f>元データ!E2111</f>
        <v>11</v>
      </c>
      <c r="G117" s="82">
        <f>元データ!F2111</f>
        <v>13</v>
      </c>
      <c r="H117" s="80">
        <f>元データ!D3171</f>
        <v>1</v>
      </c>
      <c r="I117" s="81">
        <f>元データ!E3171</f>
        <v>8</v>
      </c>
      <c r="J117" s="82">
        <f>元データ!F3171</f>
        <v>9</v>
      </c>
      <c r="K117" s="80">
        <f>元データ!D4337</f>
        <v>2</v>
      </c>
      <c r="L117" s="81">
        <f>元データ!E4337</f>
        <v>9</v>
      </c>
      <c r="M117" s="82">
        <f>元データ!F4337</f>
        <v>11</v>
      </c>
      <c r="N117" s="80">
        <f>元データ!D5079</f>
        <v>3</v>
      </c>
      <c r="O117" s="81">
        <f>元データ!E5079</f>
        <v>10</v>
      </c>
      <c r="P117" s="82">
        <f>元データ!F5079</f>
        <v>13</v>
      </c>
      <c r="Q117" s="80">
        <f>元データ!D6563</f>
        <v>0</v>
      </c>
      <c r="R117" s="81">
        <f>元データ!E6563</f>
        <v>6</v>
      </c>
      <c r="S117" s="82">
        <f>元データ!F6563</f>
        <v>6</v>
      </c>
      <c r="T117" s="80">
        <f>元データ!D7941</f>
        <v>3</v>
      </c>
      <c r="U117" s="81">
        <f>元データ!E7941</f>
        <v>12</v>
      </c>
      <c r="V117" s="82">
        <f>元データ!F7941</f>
        <v>15</v>
      </c>
      <c r="W117" s="80">
        <f>元データ!D9107</f>
        <v>0</v>
      </c>
      <c r="X117" s="81">
        <f>元データ!E9107</f>
        <v>8</v>
      </c>
      <c r="Y117" s="82">
        <f>元データ!F9107</f>
        <v>8</v>
      </c>
      <c r="Z117" s="80">
        <f>元データ!D9955</f>
        <v>2</v>
      </c>
      <c r="AA117" s="81">
        <f>元データ!E9955</f>
        <v>7</v>
      </c>
      <c r="AB117" s="111">
        <f>元データ!F9955</f>
        <v>9</v>
      </c>
      <c r="AC117" s="80">
        <f>元データ!D11121</f>
        <v>1</v>
      </c>
      <c r="AD117" s="81">
        <f>元データ!E11121</f>
        <v>4</v>
      </c>
      <c r="AE117" s="111">
        <f>元データ!F11121</f>
        <v>5</v>
      </c>
      <c r="AF117" s="80">
        <f>元データ!D13241</f>
        <v>1</v>
      </c>
      <c r="AG117" s="81">
        <f>元データ!E13241</f>
        <v>8</v>
      </c>
      <c r="AH117" s="82">
        <f>元データ!F13241</f>
        <v>9</v>
      </c>
      <c r="AI117" s="80">
        <f>元データ!D13983</f>
        <v>0</v>
      </c>
      <c r="AJ117" s="81">
        <f>元データ!E13983</f>
        <v>7</v>
      </c>
      <c r="AK117" s="111">
        <f>元データ!F13983</f>
        <v>7</v>
      </c>
      <c r="AL117" s="80">
        <f>元データ!D16209</f>
        <v>2</v>
      </c>
      <c r="AM117" s="81">
        <f>元データ!E16209</f>
        <v>12</v>
      </c>
      <c r="AN117" s="111">
        <f>元データ!F16209</f>
        <v>14</v>
      </c>
      <c r="AO117" s="80">
        <f>元データ!D17163</f>
        <v>0</v>
      </c>
      <c r="AP117" s="81">
        <f>元データ!E17163</f>
        <v>5</v>
      </c>
      <c r="AQ117" s="111">
        <f>元データ!F17163</f>
        <v>5</v>
      </c>
      <c r="AR117" s="80">
        <f>元データ!D18859</f>
        <v>2</v>
      </c>
      <c r="AS117" s="81">
        <f>元データ!E18859</f>
        <v>7</v>
      </c>
      <c r="AT117" s="111">
        <f>元データ!F18859</f>
        <v>9</v>
      </c>
      <c r="AU117" s="152">
        <f t="shared" ref="AU117:AV121" si="38">B117+E117+H117+K117+N117+Q117+T117+W117+Z117+AC117+AF117+AI117+AL117+AO117+AR117</f>
        <v>21</v>
      </c>
      <c r="AV117" s="164">
        <f t="shared" si="38"/>
        <v>119</v>
      </c>
      <c r="AW117" s="129">
        <f>SUM(AU117:AV117)</f>
        <v>140</v>
      </c>
      <c r="AX117" s="119">
        <v>95</v>
      </c>
    </row>
    <row r="118" spans="1:50" s="99" customFormat="1" ht="12" customHeight="1" x14ac:dyDescent="0.15">
      <c r="A118" s="8">
        <v>96</v>
      </c>
      <c r="B118" s="80">
        <f>元データ!D734</f>
        <v>1</v>
      </c>
      <c r="C118" s="83">
        <f>元データ!E734</f>
        <v>7</v>
      </c>
      <c r="D118" s="84">
        <f>元データ!F734</f>
        <v>8</v>
      </c>
      <c r="E118" s="80">
        <f>元データ!D2112</f>
        <v>0</v>
      </c>
      <c r="F118" s="83">
        <f>元データ!E2112</f>
        <v>5</v>
      </c>
      <c r="G118" s="84">
        <f>元データ!F2112</f>
        <v>5</v>
      </c>
      <c r="H118" s="80">
        <f>元データ!D3172</f>
        <v>2</v>
      </c>
      <c r="I118" s="83">
        <f>元データ!E3172</f>
        <v>7</v>
      </c>
      <c r="J118" s="84">
        <f>元データ!F3172</f>
        <v>9</v>
      </c>
      <c r="K118" s="80">
        <f>元データ!D4338</f>
        <v>3</v>
      </c>
      <c r="L118" s="83">
        <f>元データ!E4338</f>
        <v>5</v>
      </c>
      <c r="M118" s="84">
        <f>元データ!F4338</f>
        <v>8</v>
      </c>
      <c r="N118" s="80">
        <f>元データ!D5080</f>
        <v>2</v>
      </c>
      <c r="O118" s="83">
        <f>元データ!E5080</f>
        <v>1</v>
      </c>
      <c r="P118" s="84">
        <f>元データ!F5080</f>
        <v>3</v>
      </c>
      <c r="Q118" s="80">
        <f>元データ!D6564</f>
        <v>1</v>
      </c>
      <c r="R118" s="83">
        <f>元データ!E6564</f>
        <v>6</v>
      </c>
      <c r="S118" s="84">
        <f>元データ!F6564</f>
        <v>7</v>
      </c>
      <c r="T118" s="80">
        <f>元データ!D7942</f>
        <v>2</v>
      </c>
      <c r="U118" s="83">
        <f>元データ!E7942</f>
        <v>6</v>
      </c>
      <c r="V118" s="84">
        <f>元データ!F7942</f>
        <v>8</v>
      </c>
      <c r="W118" s="80">
        <f>元データ!D9108</f>
        <v>1</v>
      </c>
      <c r="X118" s="83">
        <f>元データ!E9108</f>
        <v>3</v>
      </c>
      <c r="Y118" s="84">
        <f>元データ!F9108</f>
        <v>4</v>
      </c>
      <c r="Z118" s="80">
        <f>元データ!D9956</f>
        <v>2</v>
      </c>
      <c r="AA118" s="83">
        <f>元データ!E9956</f>
        <v>4</v>
      </c>
      <c r="AB118" s="102">
        <f>元データ!F9956</f>
        <v>6</v>
      </c>
      <c r="AC118" s="80">
        <f>元データ!D11122</f>
        <v>0</v>
      </c>
      <c r="AD118" s="81">
        <f>元データ!E11122</f>
        <v>3</v>
      </c>
      <c r="AE118" s="111">
        <f>元データ!F11122</f>
        <v>3</v>
      </c>
      <c r="AF118" s="80">
        <f>元データ!D13242</f>
        <v>0</v>
      </c>
      <c r="AG118" s="81">
        <f>元データ!E13242</f>
        <v>11</v>
      </c>
      <c r="AH118" s="82">
        <f>元データ!F13242</f>
        <v>11</v>
      </c>
      <c r="AI118" s="80">
        <f>元データ!D13984</f>
        <v>2</v>
      </c>
      <c r="AJ118" s="81">
        <f>元データ!E13984</f>
        <v>5</v>
      </c>
      <c r="AK118" s="111">
        <f>元データ!F13984</f>
        <v>7</v>
      </c>
      <c r="AL118" s="80">
        <f>元データ!D16210</f>
        <v>0</v>
      </c>
      <c r="AM118" s="81">
        <f>元データ!E16210</f>
        <v>13</v>
      </c>
      <c r="AN118" s="111">
        <f>元データ!F16210</f>
        <v>13</v>
      </c>
      <c r="AO118" s="80">
        <f>元データ!D17164</f>
        <v>1</v>
      </c>
      <c r="AP118" s="81">
        <f>元データ!E17164</f>
        <v>1</v>
      </c>
      <c r="AQ118" s="111">
        <f>元データ!F17164</f>
        <v>2</v>
      </c>
      <c r="AR118" s="80">
        <f>元データ!D18860</f>
        <v>1</v>
      </c>
      <c r="AS118" s="81">
        <f>元データ!E18860</f>
        <v>7</v>
      </c>
      <c r="AT118" s="111">
        <f>元データ!F18860</f>
        <v>8</v>
      </c>
      <c r="AU118" s="128">
        <f t="shared" si="38"/>
        <v>18</v>
      </c>
      <c r="AV118" s="81">
        <f t="shared" si="38"/>
        <v>84</v>
      </c>
      <c r="AW118" s="129">
        <f>SUM(AU118:AV118)</f>
        <v>102</v>
      </c>
      <c r="AX118" s="120">
        <v>96</v>
      </c>
    </row>
    <row r="119" spans="1:50" s="99" customFormat="1" ht="12" customHeight="1" x14ac:dyDescent="0.15">
      <c r="A119" s="8">
        <v>97</v>
      </c>
      <c r="B119" s="80">
        <f>元データ!D735</f>
        <v>0</v>
      </c>
      <c r="C119" s="83">
        <f>元データ!E735</f>
        <v>8</v>
      </c>
      <c r="D119" s="84">
        <f>元データ!F735</f>
        <v>8</v>
      </c>
      <c r="E119" s="80">
        <f>元データ!D2113</f>
        <v>0</v>
      </c>
      <c r="F119" s="83">
        <f>元データ!E2113</f>
        <v>7</v>
      </c>
      <c r="G119" s="84">
        <f>元データ!F2113</f>
        <v>7</v>
      </c>
      <c r="H119" s="80">
        <f>元データ!D3173</f>
        <v>0</v>
      </c>
      <c r="I119" s="83">
        <f>元データ!E3173</f>
        <v>6</v>
      </c>
      <c r="J119" s="84">
        <f>元データ!F3173</f>
        <v>6</v>
      </c>
      <c r="K119" s="80">
        <f>元データ!D4339</f>
        <v>0</v>
      </c>
      <c r="L119" s="83">
        <f>元データ!E4339</f>
        <v>8</v>
      </c>
      <c r="M119" s="84">
        <f>元データ!F4339</f>
        <v>8</v>
      </c>
      <c r="N119" s="80">
        <f>元データ!D5081</f>
        <v>0</v>
      </c>
      <c r="O119" s="83">
        <f>元データ!E5081</f>
        <v>3</v>
      </c>
      <c r="P119" s="84">
        <f>元データ!F5081</f>
        <v>3</v>
      </c>
      <c r="Q119" s="80">
        <f>元データ!D6565</f>
        <v>0</v>
      </c>
      <c r="R119" s="83">
        <f>元データ!E6565</f>
        <v>2</v>
      </c>
      <c r="S119" s="84">
        <f>元データ!F6565</f>
        <v>2</v>
      </c>
      <c r="T119" s="80">
        <f>元データ!D7943</f>
        <v>2</v>
      </c>
      <c r="U119" s="83">
        <f>元データ!E7943</f>
        <v>6</v>
      </c>
      <c r="V119" s="84">
        <f>元データ!F7943</f>
        <v>8</v>
      </c>
      <c r="W119" s="80">
        <f>元データ!D9109</f>
        <v>1</v>
      </c>
      <c r="X119" s="83">
        <f>元データ!E9109</f>
        <v>1</v>
      </c>
      <c r="Y119" s="84">
        <f>元データ!F9109</f>
        <v>2</v>
      </c>
      <c r="Z119" s="80">
        <f>元データ!D9957</f>
        <v>0</v>
      </c>
      <c r="AA119" s="83">
        <f>元データ!E9957</f>
        <v>2</v>
      </c>
      <c r="AB119" s="102">
        <f>元データ!F9957</f>
        <v>2</v>
      </c>
      <c r="AC119" s="80">
        <f>元データ!D11123</f>
        <v>0</v>
      </c>
      <c r="AD119" s="81">
        <f>元データ!E11123</f>
        <v>4</v>
      </c>
      <c r="AE119" s="111">
        <f>元データ!F11123</f>
        <v>4</v>
      </c>
      <c r="AF119" s="80">
        <f>元データ!D13243</f>
        <v>1</v>
      </c>
      <c r="AG119" s="81">
        <f>元データ!E13243</f>
        <v>0</v>
      </c>
      <c r="AH119" s="82">
        <f>元データ!F13243</f>
        <v>1</v>
      </c>
      <c r="AI119" s="80">
        <f>元データ!D13985</f>
        <v>1</v>
      </c>
      <c r="AJ119" s="81">
        <f>元データ!E13985</f>
        <v>5</v>
      </c>
      <c r="AK119" s="111">
        <f>元データ!F13985</f>
        <v>6</v>
      </c>
      <c r="AL119" s="80">
        <f>元データ!D16211</f>
        <v>0</v>
      </c>
      <c r="AM119" s="81">
        <f>元データ!E16211</f>
        <v>8</v>
      </c>
      <c r="AN119" s="111">
        <f>元データ!F16211</f>
        <v>8</v>
      </c>
      <c r="AO119" s="80">
        <f>元データ!D17165</f>
        <v>1</v>
      </c>
      <c r="AP119" s="81">
        <f>元データ!E17165</f>
        <v>6</v>
      </c>
      <c r="AQ119" s="111">
        <f>元データ!F17165</f>
        <v>7</v>
      </c>
      <c r="AR119" s="80">
        <f>元データ!D18861</f>
        <v>0</v>
      </c>
      <c r="AS119" s="81">
        <f>元データ!E18861</f>
        <v>3</v>
      </c>
      <c r="AT119" s="111">
        <f>元データ!F18861</f>
        <v>3</v>
      </c>
      <c r="AU119" s="128">
        <f t="shared" si="38"/>
        <v>6</v>
      </c>
      <c r="AV119" s="81">
        <f t="shared" si="38"/>
        <v>69</v>
      </c>
      <c r="AW119" s="129">
        <f>SUM(AU119:AV119)</f>
        <v>75</v>
      </c>
      <c r="AX119" s="120">
        <v>97</v>
      </c>
    </row>
    <row r="120" spans="1:50" s="99" customFormat="1" ht="12" customHeight="1" x14ac:dyDescent="0.15">
      <c r="A120" s="8">
        <v>98</v>
      </c>
      <c r="B120" s="80">
        <f>元データ!D736</f>
        <v>1</v>
      </c>
      <c r="C120" s="83">
        <f>元データ!E736</f>
        <v>4</v>
      </c>
      <c r="D120" s="84">
        <f>元データ!F736</f>
        <v>5</v>
      </c>
      <c r="E120" s="80">
        <f>元データ!D2114</f>
        <v>1</v>
      </c>
      <c r="F120" s="83">
        <f>元データ!E2114</f>
        <v>2</v>
      </c>
      <c r="G120" s="84">
        <f>元データ!F2114</f>
        <v>3</v>
      </c>
      <c r="H120" s="80">
        <f>元データ!D3174</f>
        <v>0</v>
      </c>
      <c r="I120" s="83">
        <f>元データ!E3174</f>
        <v>4</v>
      </c>
      <c r="J120" s="84">
        <f>元データ!F3174</f>
        <v>4</v>
      </c>
      <c r="K120" s="80">
        <f>元データ!D4340</f>
        <v>1</v>
      </c>
      <c r="L120" s="83">
        <f>元データ!E4340</f>
        <v>4</v>
      </c>
      <c r="M120" s="84">
        <f>元データ!F4340</f>
        <v>5</v>
      </c>
      <c r="N120" s="80">
        <f>元データ!D5082</f>
        <v>1</v>
      </c>
      <c r="O120" s="83">
        <f>元データ!E5082</f>
        <v>0</v>
      </c>
      <c r="P120" s="84">
        <f>元データ!F5082</f>
        <v>1</v>
      </c>
      <c r="Q120" s="80">
        <f>元データ!D6566</f>
        <v>0</v>
      </c>
      <c r="R120" s="83">
        <f>元データ!E6566</f>
        <v>4</v>
      </c>
      <c r="S120" s="84">
        <f>元データ!F6566</f>
        <v>4</v>
      </c>
      <c r="T120" s="80">
        <f>元データ!D7944</f>
        <v>0</v>
      </c>
      <c r="U120" s="83">
        <f>元データ!E7944</f>
        <v>4</v>
      </c>
      <c r="V120" s="84">
        <f>元データ!F7944</f>
        <v>4</v>
      </c>
      <c r="W120" s="80">
        <f>元データ!D9110</f>
        <v>0</v>
      </c>
      <c r="X120" s="83">
        <f>元データ!E9110</f>
        <v>3</v>
      </c>
      <c r="Y120" s="84">
        <f>元データ!F9110</f>
        <v>3</v>
      </c>
      <c r="Z120" s="80">
        <f>元データ!D9958</f>
        <v>1</v>
      </c>
      <c r="AA120" s="83">
        <f>元データ!E9958</f>
        <v>5</v>
      </c>
      <c r="AB120" s="102">
        <f>元データ!F9958</f>
        <v>6</v>
      </c>
      <c r="AC120" s="80">
        <f>元データ!D11124</f>
        <v>0</v>
      </c>
      <c r="AD120" s="81">
        <f>元データ!E11124</f>
        <v>2</v>
      </c>
      <c r="AE120" s="111">
        <f>元データ!F11124</f>
        <v>2</v>
      </c>
      <c r="AF120" s="80">
        <f>元データ!D13244</f>
        <v>0</v>
      </c>
      <c r="AG120" s="81">
        <f>元データ!E13244</f>
        <v>2</v>
      </c>
      <c r="AH120" s="82">
        <f>元データ!F13244</f>
        <v>2</v>
      </c>
      <c r="AI120" s="80">
        <f>元データ!D13986</f>
        <v>0</v>
      </c>
      <c r="AJ120" s="81">
        <f>元データ!E13986</f>
        <v>2</v>
      </c>
      <c r="AK120" s="111">
        <f>元データ!F13986</f>
        <v>2</v>
      </c>
      <c r="AL120" s="80">
        <f>元データ!D16212</f>
        <v>0</v>
      </c>
      <c r="AM120" s="81">
        <f>元データ!E16212</f>
        <v>3</v>
      </c>
      <c r="AN120" s="111">
        <f>元データ!F16212</f>
        <v>3</v>
      </c>
      <c r="AO120" s="80">
        <f>元データ!D17166</f>
        <v>1</v>
      </c>
      <c r="AP120" s="81">
        <f>元データ!E17166</f>
        <v>1</v>
      </c>
      <c r="AQ120" s="111">
        <f>元データ!F17166</f>
        <v>2</v>
      </c>
      <c r="AR120" s="80">
        <f>元データ!D18862</f>
        <v>1</v>
      </c>
      <c r="AS120" s="81">
        <f>元データ!E18862</f>
        <v>7</v>
      </c>
      <c r="AT120" s="111">
        <f>元データ!F18862</f>
        <v>8</v>
      </c>
      <c r="AU120" s="128">
        <f t="shared" si="38"/>
        <v>7</v>
      </c>
      <c r="AV120" s="81">
        <f t="shared" si="38"/>
        <v>47</v>
      </c>
      <c r="AW120" s="129">
        <f>SUM(AU120:AV120)</f>
        <v>54</v>
      </c>
      <c r="AX120" s="120">
        <v>98</v>
      </c>
    </row>
    <row r="121" spans="1:50" s="99" customFormat="1" ht="12" customHeight="1" x14ac:dyDescent="0.15">
      <c r="A121" s="8">
        <v>99</v>
      </c>
      <c r="B121" s="80">
        <f>元データ!D737</f>
        <v>1</v>
      </c>
      <c r="C121" s="83">
        <f>元データ!E737</f>
        <v>2</v>
      </c>
      <c r="D121" s="84">
        <f>元データ!F737</f>
        <v>3</v>
      </c>
      <c r="E121" s="80">
        <f>元データ!D2115</f>
        <v>1</v>
      </c>
      <c r="F121" s="83">
        <f>元データ!E2115</f>
        <v>3</v>
      </c>
      <c r="G121" s="84">
        <f>元データ!F2115</f>
        <v>4</v>
      </c>
      <c r="H121" s="80">
        <f>元データ!D3175</f>
        <v>1</v>
      </c>
      <c r="I121" s="83">
        <f>元データ!E3175</f>
        <v>2</v>
      </c>
      <c r="J121" s="84">
        <f>元データ!F3175</f>
        <v>3</v>
      </c>
      <c r="K121" s="80">
        <f>元データ!D4341</f>
        <v>1</v>
      </c>
      <c r="L121" s="83">
        <f>元データ!E4341</f>
        <v>4</v>
      </c>
      <c r="M121" s="84">
        <f>元データ!F4341</f>
        <v>5</v>
      </c>
      <c r="N121" s="80">
        <f>元データ!D5083</f>
        <v>0</v>
      </c>
      <c r="O121" s="83">
        <f>元データ!E5083</f>
        <v>1</v>
      </c>
      <c r="P121" s="84">
        <f>元データ!F5083</f>
        <v>1</v>
      </c>
      <c r="Q121" s="80">
        <f>元データ!D6567</f>
        <v>0</v>
      </c>
      <c r="R121" s="83">
        <f>元データ!E6567</f>
        <v>4</v>
      </c>
      <c r="S121" s="84">
        <f>元データ!F6567</f>
        <v>4</v>
      </c>
      <c r="T121" s="80">
        <f>元データ!D7945</f>
        <v>0</v>
      </c>
      <c r="U121" s="83">
        <f>元データ!E7945</f>
        <v>2</v>
      </c>
      <c r="V121" s="84">
        <f>元データ!F7945</f>
        <v>2</v>
      </c>
      <c r="W121" s="80">
        <f>元データ!D9111</f>
        <v>0</v>
      </c>
      <c r="X121" s="83">
        <f>元データ!E9111</f>
        <v>1</v>
      </c>
      <c r="Y121" s="84">
        <f>元データ!F9111</f>
        <v>1</v>
      </c>
      <c r="Z121" s="80">
        <f>元データ!D9959</f>
        <v>1</v>
      </c>
      <c r="AA121" s="83">
        <f>元データ!E9959</f>
        <v>4</v>
      </c>
      <c r="AB121" s="102">
        <f>元データ!F9959</f>
        <v>5</v>
      </c>
      <c r="AC121" s="80">
        <f>元データ!D11125</f>
        <v>0</v>
      </c>
      <c r="AD121" s="81">
        <f>元データ!E11125</f>
        <v>0</v>
      </c>
      <c r="AE121" s="111">
        <f>元データ!F11125</f>
        <v>0</v>
      </c>
      <c r="AF121" s="80">
        <f>元データ!D13245</f>
        <v>0</v>
      </c>
      <c r="AG121" s="81">
        <f>元データ!E13245</f>
        <v>3</v>
      </c>
      <c r="AH121" s="82">
        <f>元データ!F13245</f>
        <v>3</v>
      </c>
      <c r="AI121" s="80">
        <f>元データ!D13987</f>
        <v>0</v>
      </c>
      <c r="AJ121" s="81">
        <f>元データ!E13987</f>
        <v>2</v>
      </c>
      <c r="AK121" s="111">
        <f>元データ!F13987</f>
        <v>2</v>
      </c>
      <c r="AL121" s="80">
        <f>元データ!D16213</f>
        <v>0</v>
      </c>
      <c r="AM121" s="81">
        <f>元データ!E16213</f>
        <v>1</v>
      </c>
      <c r="AN121" s="111">
        <f>元データ!F16213</f>
        <v>1</v>
      </c>
      <c r="AO121" s="80">
        <f>元データ!D17167</f>
        <v>0</v>
      </c>
      <c r="AP121" s="81">
        <f>元データ!E17167</f>
        <v>1</v>
      </c>
      <c r="AQ121" s="111">
        <f>元データ!F17167</f>
        <v>1</v>
      </c>
      <c r="AR121" s="80">
        <f>元データ!D18863</f>
        <v>0</v>
      </c>
      <c r="AS121" s="81">
        <f>元データ!E18863</f>
        <v>6</v>
      </c>
      <c r="AT121" s="111">
        <f>元データ!F18863</f>
        <v>6</v>
      </c>
      <c r="AU121" s="128">
        <f t="shared" si="38"/>
        <v>5</v>
      </c>
      <c r="AV121" s="81">
        <f t="shared" si="38"/>
        <v>36</v>
      </c>
      <c r="AW121" s="129">
        <f>SUM(AU121:AV121)</f>
        <v>41</v>
      </c>
      <c r="AX121" s="120">
        <v>99</v>
      </c>
    </row>
    <row r="122" spans="1:50" s="97" customFormat="1" ht="11.1" customHeight="1" x14ac:dyDescent="0.15">
      <c r="A122" s="18" t="s">
        <v>23</v>
      </c>
      <c r="B122" s="72">
        <f t="shared" ref="B122:AT122" si="39">SUM(B117:B121)</f>
        <v>5</v>
      </c>
      <c r="C122" s="73">
        <f t="shared" si="39"/>
        <v>26</v>
      </c>
      <c r="D122" s="74">
        <f t="shared" si="39"/>
        <v>31</v>
      </c>
      <c r="E122" s="72">
        <f t="shared" si="39"/>
        <v>4</v>
      </c>
      <c r="F122" s="73">
        <f t="shared" si="39"/>
        <v>28</v>
      </c>
      <c r="G122" s="74">
        <f t="shared" si="39"/>
        <v>32</v>
      </c>
      <c r="H122" s="72">
        <f t="shared" si="39"/>
        <v>4</v>
      </c>
      <c r="I122" s="73">
        <f t="shared" si="39"/>
        <v>27</v>
      </c>
      <c r="J122" s="74">
        <f t="shared" si="39"/>
        <v>31</v>
      </c>
      <c r="K122" s="72">
        <f t="shared" si="39"/>
        <v>7</v>
      </c>
      <c r="L122" s="73">
        <f t="shared" si="39"/>
        <v>30</v>
      </c>
      <c r="M122" s="74">
        <f t="shared" si="39"/>
        <v>37</v>
      </c>
      <c r="N122" s="72">
        <f t="shared" si="39"/>
        <v>6</v>
      </c>
      <c r="O122" s="73">
        <f t="shared" si="39"/>
        <v>15</v>
      </c>
      <c r="P122" s="74">
        <f t="shared" si="39"/>
        <v>21</v>
      </c>
      <c r="Q122" s="72">
        <f t="shared" si="39"/>
        <v>1</v>
      </c>
      <c r="R122" s="73">
        <f t="shared" si="39"/>
        <v>22</v>
      </c>
      <c r="S122" s="74">
        <f t="shared" si="39"/>
        <v>23</v>
      </c>
      <c r="T122" s="72">
        <f t="shared" si="39"/>
        <v>7</v>
      </c>
      <c r="U122" s="73">
        <f t="shared" si="39"/>
        <v>30</v>
      </c>
      <c r="V122" s="74">
        <f t="shared" si="39"/>
        <v>37</v>
      </c>
      <c r="W122" s="72">
        <f t="shared" si="39"/>
        <v>2</v>
      </c>
      <c r="X122" s="73">
        <f t="shared" si="39"/>
        <v>16</v>
      </c>
      <c r="Y122" s="74">
        <f t="shared" si="39"/>
        <v>18</v>
      </c>
      <c r="Z122" s="72">
        <f t="shared" si="39"/>
        <v>6</v>
      </c>
      <c r="AA122" s="73">
        <f t="shared" si="39"/>
        <v>22</v>
      </c>
      <c r="AB122" s="112">
        <f t="shared" si="39"/>
        <v>28</v>
      </c>
      <c r="AC122" s="72">
        <f t="shared" si="39"/>
        <v>1</v>
      </c>
      <c r="AD122" s="73">
        <f t="shared" si="39"/>
        <v>13</v>
      </c>
      <c r="AE122" s="112">
        <f t="shared" si="39"/>
        <v>14</v>
      </c>
      <c r="AF122" s="72">
        <f t="shared" si="39"/>
        <v>2</v>
      </c>
      <c r="AG122" s="73">
        <f t="shared" si="39"/>
        <v>24</v>
      </c>
      <c r="AH122" s="74">
        <f t="shared" si="39"/>
        <v>26</v>
      </c>
      <c r="AI122" s="72">
        <f t="shared" si="39"/>
        <v>3</v>
      </c>
      <c r="AJ122" s="73">
        <f t="shared" si="39"/>
        <v>21</v>
      </c>
      <c r="AK122" s="112">
        <f t="shared" si="39"/>
        <v>24</v>
      </c>
      <c r="AL122" s="72">
        <f t="shared" si="39"/>
        <v>2</v>
      </c>
      <c r="AM122" s="73">
        <f t="shared" si="39"/>
        <v>37</v>
      </c>
      <c r="AN122" s="112">
        <f t="shared" si="39"/>
        <v>39</v>
      </c>
      <c r="AO122" s="72">
        <f t="shared" si="39"/>
        <v>3</v>
      </c>
      <c r="AP122" s="73">
        <f t="shared" si="39"/>
        <v>14</v>
      </c>
      <c r="AQ122" s="112">
        <f t="shared" si="39"/>
        <v>17</v>
      </c>
      <c r="AR122" s="72">
        <f t="shared" si="39"/>
        <v>4</v>
      </c>
      <c r="AS122" s="73">
        <f t="shared" si="39"/>
        <v>30</v>
      </c>
      <c r="AT122" s="112">
        <f t="shared" si="39"/>
        <v>34</v>
      </c>
      <c r="AU122" s="130">
        <f>SUM(AU117:AU121)</f>
        <v>57</v>
      </c>
      <c r="AV122" s="73">
        <f>SUM(AV117:AV121)</f>
        <v>355</v>
      </c>
      <c r="AW122" s="131">
        <f>SUM(AW117:AW121)</f>
        <v>412</v>
      </c>
      <c r="AX122" s="121" t="s">
        <v>23</v>
      </c>
    </row>
    <row r="123" spans="1:50" s="99" customFormat="1" ht="12" customHeight="1" x14ac:dyDescent="0.15">
      <c r="A123" s="7">
        <v>100</v>
      </c>
      <c r="B123" s="80">
        <f>元データ!D738</f>
        <v>1</v>
      </c>
      <c r="C123" s="81">
        <f>元データ!E738</f>
        <v>3</v>
      </c>
      <c r="D123" s="82">
        <f>元データ!F738</f>
        <v>4</v>
      </c>
      <c r="E123" s="80">
        <f>元データ!D2116</f>
        <v>0</v>
      </c>
      <c r="F123" s="81">
        <f>元データ!E2116</f>
        <v>3</v>
      </c>
      <c r="G123" s="82">
        <f>元データ!F2116</f>
        <v>3</v>
      </c>
      <c r="H123" s="80">
        <f>元データ!D3176</f>
        <v>0</v>
      </c>
      <c r="I123" s="81">
        <f>元データ!E3176</f>
        <v>1</v>
      </c>
      <c r="J123" s="82">
        <f>元データ!F3176</f>
        <v>1</v>
      </c>
      <c r="K123" s="80">
        <f>元データ!D4342</f>
        <v>0</v>
      </c>
      <c r="L123" s="81">
        <f>元データ!E4342</f>
        <v>1</v>
      </c>
      <c r="M123" s="82">
        <f>元データ!F4342</f>
        <v>1</v>
      </c>
      <c r="N123" s="80">
        <f>元データ!D5084</f>
        <v>0</v>
      </c>
      <c r="O123" s="81">
        <f>元データ!E5084</f>
        <v>2</v>
      </c>
      <c r="P123" s="82">
        <f>元データ!F5084</f>
        <v>2</v>
      </c>
      <c r="Q123" s="80">
        <f>元データ!D6568</f>
        <v>0</v>
      </c>
      <c r="R123" s="81">
        <f>元データ!E6568</f>
        <v>1</v>
      </c>
      <c r="S123" s="82">
        <f>元データ!F6568</f>
        <v>1</v>
      </c>
      <c r="T123" s="80">
        <f>元データ!D7946</f>
        <v>0</v>
      </c>
      <c r="U123" s="81">
        <f>元データ!E7946</f>
        <v>0</v>
      </c>
      <c r="V123" s="82">
        <f>元データ!F7946</f>
        <v>0</v>
      </c>
      <c r="W123" s="80">
        <f>元データ!D9112</f>
        <v>0</v>
      </c>
      <c r="X123" s="81">
        <f>元データ!E9112</f>
        <v>0</v>
      </c>
      <c r="Y123" s="82">
        <f>元データ!F9112</f>
        <v>0</v>
      </c>
      <c r="Z123" s="80">
        <f>元データ!D9960</f>
        <v>0</v>
      </c>
      <c r="AA123" s="81">
        <f>元データ!E9960</f>
        <v>3</v>
      </c>
      <c r="AB123" s="111">
        <f>元データ!F9960</f>
        <v>3</v>
      </c>
      <c r="AC123" s="80">
        <f>元データ!D11126</f>
        <v>0</v>
      </c>
      <c r="AD123" s="81">
        <f>元データ!E11126</f>
        <v>1</v>
      </c>
      <c r="AE123" s="111">
        <f>元データ!F11126</f>
        <v>1</v>
      </c>
      <c r="AF123" s="80">
        <f>元データ!D13246</f>
        <v>1</v>
      </c>
      <c r="AG123" s="81">
        <f>元データ!E13246</f>
        <v>0</v>
      </c>
      <c r="AH123" s="82">
        <f>元データ!F13246</f>
        <v>1</v>
      </c>
      <c r="AI123" s="80">
        <f>元データ!D13988</f>
        <v>1</v>
      </c>
      <c r="AJ123" s="81">
        <f>元データ!E13988</f>
        <v>2</v>
      </c>
      <c r="AK123" s="111">
        <f>元データ!F13988</f>
        <v>3</v>
      </c>
      <c r="AL123" s="80">
        <f>元データ!D16214</f>
        <v>0</v>
      </c>
      <c r="AM123" s="81">
        <f>元データ!E16214</f>
        <v>1</v>
      </c>
      <c r="AN123" s="111">
        <f>元データ!F16214</f>
        <v>1</v>
      </c>
      <c r="AO123" s="80">
        <f>元データ!D17168</f>
        <v>1</v>
      </c>
      <c r="AP123" s="81">
        <f>元データ!E17168</f>
        <v>3</v>
      </c>
      <c r="AQ123" s="111">
        <f>元データ!F17168</f>
        <v>4</v>
      </c>
      <c r="AR123" s="80">
        <f>元データ!D18864</f>
        <v>0</v>
      </c>
      <c r="AS123" s="81">
        <f>元データ!E18864</f>
        <v>3</v>
      </c>
      <c r="AT123" s="111">
        <f>元データ!F18864</f>
        <v>3</v>
      </c>
      <c r="AU123" s="152">
        <f t="shared" ref="AU123:AV127" si="40">B123+E123+H123+K123+N123+Q123+T123+W123+Z123+AC123+AF123+AI123+AL123+AO123+AR123</f>
        <v>4</v>
      </c>
      <c r="AV123" s="164">
        <f t="shared" si="40"/>
        <v>24</v>
      </c>
      <c r="AW123" s="129">
        <f>SUM(AU123:AV123)</f>
        <v>28</v>
      </c>
      <c r="AX123" s="119">
        <v>100</v>
      </c>
    </row>
    <row r="124" spans="1:50" s="99" customFormat="1" ht="12" customHeight="1" x14ac:dyDescent="0.15">
      <c r="A124" s="8">
        <v>101</v>
      </c>
      <c r="B124" s="80">
        <f>元データ!D739</f>
        <v>0</v>
      </c>
      <c r="C124" s="83">
        <f>元データ!E739</f>
        <v>2</v>
      </c>
      <c r="D124" s="84">
        <f>元データ!F739</f>
        <v>2</v>
      </c>
      <c r="E124" s="80">
        <f>元データ!D2117</f>
        <v>0</v>
      </c>
      <c r="F124" s="83">
        <f>元データ!E2117</f>
        <v>0</v>
      </c>
      <c r="G124" s="84">
        <f>元データ!F2117</f>
        <v>0</v>
      </c>
      <c r="H124" s="80">
        <f>元データ!D3177</f>
        <v>0</v>
      </c>
      <c r="I124" s="83">
        <f>元データ!E3177</f>
        <v>0</v>
      </c>
      <c r="J124" s="84">
        <f>元データ!F3177</f>
        <v>0</v>
      </c>
      <c r="K124" s="80">
        <f>元データ!D4343</f>
        <v>0</v>
      </c>
      <c r="L124" s="83">
        <f>元データ!E4343</f>
        <v>1</v>
      </c>
      <c r="M124" s="84">
        <f>元データ!F4343</f>
        <v>1</v>
      </c>
      <c r="N124" s="80">
        <f>元データ!D5085</f>
        <v>0</v>
      </c>
      <c r="O124" s="83">
        <f>元データ!E5085</f>
        <v>0</v>
      </c>
      <c r="P124" s="84">
        <f>元データ!F5085</f>
        <v>0</v>
      </c>
      <c r="Q124" s="80">
        <f>元データ!D6569</f>
        <v>0</v>
      </c>
      <c r="R124" s="83">
        <f>元データ!E6569</f>
        <v>0</v>
      </c>
      <c r="S124" s="84">
        <f>元データ!F6569</f>
        <v>0</v>
      </c>
      <c r="T124" s="80">
        <f>元データ!D7947</f>
        <v>1</v>
      </c>
      <c r="U124" s="83">
        <f>元データ!E7947</f>
        <v>1</v>
      </c>
      <c r="V124" s="84">
        <f>元データ!F7947</f>
        <v>2</v>
      </c>
      <c r="W124" s="80">
        <f>元データ!D9113</f>
        <v>0</v>
      </c>
      <c r="X124" s="83">
        <f>元データ!E9113</f>
        <v>0</v>
      </c>
      <c r="Y124" s="84">
        <f>元データ!F9113</f>
        <v>0</v>
      </c>
      <c r="Z124" s="80">
        <f>元データ!D9961</f>
        <v>0</v>
      </c>
      <c r="AA124" s="83">
        <f>元データ!E9961</f>
        <v>0</v>
      </c>
      <c r="AB124" s="102">
        <f>元データ!F9961</f>
        <v>0</v>
      </c>
      <c r="AC124" s="80">
        <f>元データ!D11127</f>
        <v>0</v>
      </c>
      <c r="AD124" s="81">
        <f>元データ!E11127</f>
        <v>1</v>
      </c>
      <c r="AE124" s="111">
        <f>元データ!F11127</f>
        <v>1</v>
      </c>
      <c r="AF124" s="80">
        <f>元データ!D13247</f>
        <v>0</v>
      </c>
      <c r="AG124" s="81">
        <f>元データ!E13247</f>
        <v>3</v>
      </c>
      <c r="AH124" s="82">
        <f>元データ!F13247</f>
        <v>3</v>
      </c>
      <c r="AI124" s="80">
        <f>元データ!D13989</f>
        <v>0</v>
      </c>
      <c r="AJ124" s="81">
        <f>元データ!E13989</f>
        <v>1</v>
      </c>
      <c r="AK124" s="111">
        <f>元データ!F13989</f>
        <v>1</v>
      </c>
      <c r="AL124" s="80">
        <f>元データ!D16215</f>
        <v>1</v>
      </c>
      <c r="AM124" s="81">
        <f>元データ!E16215</f>
        <v>2</v>
      </c>
      <c r="AN124" s="111">
        <f>元データ!F16215</f>
        <v>3</v>
      </c>
      <c r="AO124" s="80">
        <f>元データ!D17169</f>
        <v>0</v>
      </c>
      <c r="AP124" s="81">
        <f>元データ!E17169</f>
        <v>0</v>
      </c>
      <c r="AQ124" s="111">
        <f>元データ!F17169</f>
        <v>0</v>
      </c>
      <c r="AR124" s="80">
        <f>元データ!D18865</f>
        <v>0</v>
      </c>
      <c r="AS124" s="81">
        <f>元データ!E18865</f>
        <v>0</v>
      </c>
      <c r="AT124" s="111">
        <f>元データ!F18865</f>
        <v>0</v>
      </c>
      <c r="AU124" s="128">
        <f t="shared" si="40"/>
        <v>2</v>
      </c>
      <c r="AV124" s="81">
        <f t="shared" si="40"/>
        <v>11</v>
      </c>
      <c r="AW124" s="129">
        <f>SUM(AU124:AV124)</f>
        <v>13</v>
      </c>
      <c r="AX124" s="120">
        <v>101</v>
      </c>
    </row>
    <row r="125" spans="1:50" s="99" customFormat="1" ht="12" customHeight="1" x14ac:dyDescent="0.15">
      <c r="A125" s="8">
        <v>102</v>
      </c>
      <c r="B125" s="80">
        <f>元データ!D740</f>
        <v>0</v>
      </c>
      <c r="C125" s="83">
        <f>元データ!E740</f>
        <v>3</v>
      </c>
      <c r="D125" s="84">
        <f>元データ!F740</f>
        <v>3</v>
      </c>
      <c r="E125" s="80">
        <f>元データ!D2118</f>
        <v>0</v>
      </c>
      <c r="F125" s="83">
        <f>元データ!E2118</f>
        <v>2</v>
      </c>
      <c r="G125" s="84">
        <f>元データ!F2118</f>
        <v>2</v>
      </c>
      <c r="H125" s="80">
        <f>元データ!D3178</f>
        <v>0</v>
      </c>
      <c r="I125" s="83">
        <f>元データ!E3178</f>
        <v>2</v>
      </c>
      <c r="J125" s="84">
        <f>元データ!F3178</f>
        <v>2</v>
      </c>
      <c r="K125" s="80">
        <f>元データ!D4344</f>
        <v>1</v>
      </c>
      <c r="L125" s="83">
        <f>元データ!E4344</f>
        <v>1</v>
      </c>
      <c r="M125" s="84">
        <f>元データ!F4344</f>
        <v>2</v>
      </c>
      <c r="N125" s="80">
        <f>元データ!D5086</f>
        <v>0</v>
      </c>
      <c r="O125" s="83">
        <f>元データ!E5086</f>
        <v>0</v>
      </c>
      <c r="P125" s="84">
        <f>元データ!F5086</f>
        <v>0</v>
      </c>
      <c r="Q125" s="80">
        <f>元データ!D6570</f>
        <v>0</v>
      </c>
      <c r="R125" s="83">
        <f>元データ!E6570</f>
        <v>0</v>
      </c>
      <c r="S125" s="84">
        <f>元データ!F6570</f>
        <v>0</v>
      </c>
      <c r="T125" s="80">
        <f>元データ!D7948</f>
        <v>0</v>
      </c>
      <c r="U125" s="83">
        <f>元データ!E7948</f>
        <v>2</v>
      </c>
      <c r="V125" s="84">
        <f>元データ!F7948</f>
        <v>2</v>
      </c>
      <c r="W125" s="80">
        <f>元データ!D9114</f>
        <v>0</v>
      </c>
      <c r="X125" s="83">
        <f>元データ!E9114</f>
        <v>0</v>
      </c>
      <c r="Y125" s="84">
        <f>元データ!F9114</f>
        <v>0</v>
      </c>
      <c r="Z125" s="80">
        <f>元データ!D9962</f>
        <v>1</v>
      </c>
      <c r="AA125" s="83">
        <f>元データ!E9962</f>
        <v>1</v>
      </c>
      <c r="AB125" s="102">
        <f>元データ!F9962</f>
        <v>2</v>
      </c>
      <c r="AC125" s="80">
        <f>元データ!D11128</f>
        <v>0</v>
      </c>
      <c r="AD125" s="81">
        <f>元データ!E11128</f>
        <v>1</v>
      </c>
      <c r="AE125" s="111">
        <f>元データ!F11128</f>
        <v>1</v>
      </c>
      <c r="AF125" s="80">
        <f>元データ!D13248</f>
        <v>0</v>
      </c>
      <c r="AG125" s="81">
        <f>元データ!E13248</f>
        <v>2</v>
      </c>
      <c r="AH125" s="82">
        <f>元データ!F13248</f>
        <v>2</v>
      </c>
      <c r="AI125" s="80">
        <f>元データ!D13990</f>
        <v>1</v>
      </c>
      <c r="AJ125" s="81">
        <f>元データ!E13990</f>
        <v>3</v>
      </c>
      <c r="AK125" s="111">
        <f>元データ!F13990</f>
        <v>4</v>
      </c>
      <c r="AL125" s="80">
        <f>元データ!D16216</f>
        <v>0</v>
      </c>
      <c r="AM125" s="81">
        <f>元データ!E16216</f>
        <v>0</v>
      </c>
      <c r="AN125" s="111">
        <f>元データ!F16216</f>
        <v>0</v>
      </c>
      <c r="AO125" s="80">
        <f>元データ!D17170</f>
        <v>0</v>
      </c>
      <c r="AP125" s="81">
        <f>元データ!E17170</f>
        <v>0</v>
      </c>
      <c r="AQ125" s="111">
        <f>元データ!F17170</f>
        <v>0</v>
      </c>
      <c r="AR125" s="80">
        <f>元データ!D18866</f>
        <v>0</v>
      </c>
      <c r="AS125" s="81">
        <f>元データ!E18866</f>
        <v>1</v>
      </c>
      <c r="AT125" s="111">
        <f>元データ!F18866</f>
        <v>1</v>
      </c>
      <c r="AU125" s="128">
        <f t="shared" si="40"/>
        <v>3</v>
      </c>
      <c r="AV125" s="81">
        <f t="shared" si="40"/>
        <v>18</v>
      </c>
      <c r="AW125" s="129">
        <f>SUM(AU125:AV125)</f>
        <v>21</v>
      </c>
      <c r="AX125" s="120">
        <v>102</v>
      </c>
    </row>
    <row r="126" spans="1:50" s="99" customFormat="1" ht="12" customHeight="1" x14ac:dyDescent="0.15">
      <c r="A126" s="8">
        <v>103</v>
      </c>
      <c r="B126" s="80">
        <f>元データ!D741</f>
        <v>0</v>
      </c>
      <c r="C126" s="83">
        <f>元データ!E741</f>
        <v>1</v>
      </c>
      <c r="D126" s="84">
        <f>元データ!F741</f>
        <v>1</v>
      </c>
      <c r="E126" s="80">
        <f>元データ!D2119</f>
        <v>0</v>
      </c>
      <c r="F126" s="83">
        <f>元データ!E2119</f>
        <v>0</v>
      </c>
      <c r="G126" s="84">
        <f>元データ!F2119</f>
        <v>0</v>
      </c>
      <c r="H126" s="80">
        <f>元データ!D3179</f>
        <v>0</v>
      </c>
      <c r="I126" s="83">
        <f>元データ!E3179</f>
        <v>0</v>
      </c>
      <c r="J126" s="84">
        <f>元データ!F3179</f>
        <v>0</v>
      </c>
      <c r="K126" s="80">
        <f>元データ!D4345</f>
        <v>0</v>
      </c>
      <c r="L126" s="83">
        <f>元データ!E4345</f>
        <v>0</v>
      </c>
      <c r="M126" s="84">
        <f>元データ!F4345</f>
        <v>0</v>
      </c>
      <c r="N126" s="80">
        <f>元データ!D5087</f>
        <v>0</v>
      </c>
      <c r="O126" s="83">
        <f>元データ!E5087</f>
        <v>0</v>
      </c>
      <c r="P126" s="84">
        <f>元データ!F5087</f>
        <v>0</v>
      </c>
      <c r="Q126" s="80">
        <f>元データ!D6571</f>
        <v>0</v>
      </c>
      <c r="R126" s="83">
        <f>元データ!E6571</f>
        <v>0</v>
      </c>
      <c r="S126" s="84">
        <f>元データ!F6571</f>
        <v>0</v>
      </c>
      <c r="T126" s="80">
        <f>元データ!D7949</f>
        <v>0</v>
      </c>
      <c r="U126" s="83">
        <f>元データ!E7949</f>
        <v>2</v>
      </c>
      <c r="V126" s="84">
        <f>元データ!F7949</f>
        <v>2</v>
      </c>
      <c r="W126" s="80">
        <f>元データ!D9115</f>
        <v>0</v>
      </c>
      <c r="X126" s="83">
        <f>元データ!E9115</f>
        <v>0</v>
      </c>
      <c r="Y126" s="84">
        <f>元データ!F9115</f>
        <v>0</v>
      </c>
      <c r="Z126" s="80">
        <f>元データ!D9963</f>
        <v>0</v>
      </c>
      <c r="AA126" s="83">
        <f>元データ!E9963</f>
        <v>0</v>
      </c>
      <c r="AB126" s="102">
        <f>元データ!F9963</f>
        <v>0</v>
      </c>
      <c r="AC126" s="80">
        <f>元データ!D11129</f>
        <v>0</v>
      </c>
      <c r="AD126" s="81">
        <f>元データ!E11129</f>
        <v>0</v>
      </c>
      <c r="AE126" s="111">
        <f>元データ!F11129</f>
        <v>0</v>
      </c>
      <c r="AF126" s="80">
        <f>元データ!D13249</f>
        <v>0</v>
      </c>
      <c r="AG126" s="81">
        <f>元データ!E13249</f>
        <v>1</v>
      </c>
      <c r="AH126" s="82">
        <f>元データ!F13249</f>
        <v>1</v>
      </c>
      <c r="AI126" s="80">
        <f>元データ!D13991</f>
        <v>0</v>
      </c>
      <c r="AJ126" s="81">
        <f>元データ!E13991</f>
        <v>1</v>
      </c>
      <c r="AK126" s="111">
        <f>元データ!F13991</f>
        <v>1</v>
      </c>
      <c r="AL126" s="80">
        <f>元データ!D16217</f>
        <v>0</v>
      </c>
      <c r="AM126" s="81">
        <f>元データ!E16217</f>
        <v>0</v>
      </c>
      <c r="AN126" s="111">
        <f>元データ!F16217</f>
        <v>0</v>
      </c>
      <c r="AO126" s="80">
        <f>元データ!D17171</f>
        <v>0</v>
      </c>
      <c r="AP126" s="81">
        <f>元データ!E17171</f>
        <v>0</v>
      </c>
      <c r="AQ126" s="111">
        <f>元データ!F17171</f>
        <v>0</v>
      </c>
      <c r="AR126" s="80">
        <f>元データ!D18867</f>
        <v>0</v>
      </c>
      <c r="AS126" s="81">
        <f>元データ!E18867</f>
        <v>1</v>
      </c>
      <c r="AT126" s="111">
        <f>元データ!F18867</f>
        <v>1</v>
      </c>
      <c r="AU126" s="128">
        <f t="shared" si="40"/>
        <v>0</v>
      </c>
      <c r="AV126" s="81">
        <f t="shared" si="40"/>
        <v>6</v>
      </c>
      <c r="AW126" s="129">
        <f>SUM(AU126:AV126)</f>
        <v>6</v>
      </c>
      <c r="AX126" s="120">
        <v>103</v>
      </c>
    </row>
    <row r="127" spans="1:50" s="99" customFormat="1" ht="12" customHeight="1" x14ac:dyDescent="0.15">
      <c r="A127" s="8">
        <v>104</v>
      </c>
      <c r="B127" s="80">
        <f>元データ!D742</f>
        <v>0</v>
      </c>
      <c r="C127" s="83">
        <f>元データ!E742</f>
        <v>0</v>
      </c>
      <c r="D127" s="84">
        <f>元データ!F742</f>
        <v>0</v>
      </c>
      <c r="E127" s="80">
        <f>元データ!D2120</f>
        <v>0</v>
      </c>
      <c r="F127" s="83">
        <f>元データ!E2120</f>
        <v>0</v>
      </c>
      <c r="G127" s="84">
        <f>元データ!F2120</f>
        <v>0</v>
      </c>
      <c r="H127" s="80">
        <f>元データ!D3180</f>
        <v>0</v>
      </c>
      <c r="I127" s="83">
        <f>元データ!E3180</f>
        <v>0</v>
      </c>
      <c r="J127" s="84">
        <f>元データ!F3180</f>
        <v>0</v>
      </c>
      <c r="K127" s="80">
        <f>元データ!D4346</f>
        <v>0</v>
      </c>
      <c r="L127" s="83">
        <f>元データ!E4346</f>
        <v>0</v>
      </c>
      <c r="M127" s="84">
        <f>元データ!F4346</f>
        <v>0</v>
      </c>
      <c r="N127" s="80">
        <f>元データ!D5088</f>
        <v>0</v>
      </c>
      <c r="O127" s="83">
        <f>元データ!E5088</f>
        <v>0</v>
      </c>
      <c r="P127" s="84">
        <f>元データ!F5088</f>
        <v>0</v>
      </c>
      <c r="Q127" s="80">
        <f>元データ!D6572</f>
        <v>0</v>
      </c>
      <c r="R127" s="83">
        <f>元データ!E6572</f>
        <v>0</v>
      </c>
      <c r="S127" s="84">
        <f>元データ!F6572</f>
        <v>0</v>
      </c>
      <c r="T127" s="80">
        <f>元データ!D7950</f>
        <v>0</v>
      </c>
      <c r="U127" s="83">
        <f>元データ!E7950</f>
        <v>0</v>
      </c>
      <c r="V127" s="84">
        <f>元データ!F7950</f>
        <v>0</v>
      </c>
      <c r="W127" s="80">
        <f>元データ!D9116</f>
        <v>0</v>
      </c>
      <c r="X127" s="83">
        <f>元データ!E9116</f>
        <v>0</v>
      </c>
      <c r="Y127" s="84">
        <f>元データ!F9116</f>
        <v>0</v>
      </c>
      <c r="Z127" s="80">
        <f>元データ!D9964</f>
        <v>0</v>
      </c>
      <c r="AA127" s="83">
        <f>元データ!E9964</f>
        <v>0</v>
      </c>
      <c r="AB127" s="102">
        <f>元データ!F9964</f>
        <v>0</v>
      </c>
      <c r="AC127" s="80">
        <f>元データ!D11130</f>
        <v>0</v>
      </c>
      <c r="AD127" s="81">
        <f>元データ!E11130</f>
        <v>0</v>
      </c>
      <c r="AE127" s="111">
        <f>元データ!F11130</f>
        <v>0</v>
      </c>
      <c r="AF127" s="80">
        <f>元データ!D13250</f>
        <v>0</v>
      </c>
      <c r="AG127" s="81">
        <f>元データ!E13250</f>
        <v>0</v>
      </c>
      <c r="AH127" s="82">
        <f>元データ!F13250</f>
        <v>0</v>
      </c>
      <c r="AI127" s="80">
        <f>元データ!D13992</f>
        <v>0</v>
      </c>
      <c r="AJ127" s="81">
        <f>元データ!E13992</f>
        <v>2</v>
      </c>
      <c r="AK127" s="111">
        <f>元データ!F13992</f>
        <v>2</v>
      </c>
      <c r="AL127" s="80">
        <f>元データ!D16218</f>
        <v>0</v>
      </c>
      <c r="AM127" s="81">
        <f>元データ!E16218</f>
        <v>0</v>
      </c>
      <c r="AN127" s="111">
        <f>元データ!F16218</f>
        <v>0</v>
      </c>
      <c r="AO127" s="80">
        <f>元データ!D17172</f>
        <v>0</v>
      </c>
      <c r="AP127" s="81">
        <f>元データ!E17172</f>
        <v>0</v>
      </c>
      <c r="AQ127" s="111">
        <f>元データ!F17172</f>
        <v>0</v>
      </c>
      <c r="AR127" s="80">
        <f>元データ!D18868</f>
        <v>0</v>
      </c>
      <c r="AS127" s="81">
        <f>元データ!E18868</f>
        <v>1</v>
      </c>
      <c r="AT127" s="111">
        <f>元データ!F18868</f>
        <v>1</v>
      </c>
      <c r="AU127" s="128">
        <f t="shared" si="40"/>
        <v>0</v>
      </c>
      <c r="AV127" s="81">
        <f t="shared" si="40"/>
        <v>3</v>
      </c>
      <c r="AW127" s="129">
        <f>SUM(AU127:AV127)</f>
        <v>3</v>
      </c>
      <c r="AX127" s="120">
        <v>104</v>
      </c>
    </row>
    <row r="128" spans="1:50" s="97" customFormat="1" ht="11.1" customHeight="1" x14ac:dyDescent="0.15">
      <c r="A128" s="18" t="s">
        <v>24</v>
      </c>
      <c r="B128" s="72">
        <f t="shared" ref="B128:AT128" si="41">SUM(B123:B127)</f>
        <v>1</v>
      </c>
      <c r="C128" s="73">
        <f t="shared" si="41"/>
        <v>9</v>
      </c>
      <c r="D128" s="74">
        <f t="shared" si="41"/>
        <v>10</v>
      </c>
      <c r="E128" s="72">
        <f t="shared" si="41"/>
        <v>0</v>
      </c>
      <c r="F128" s="73">
        <f t="shared" si="41"/>
        <v>5</v>
      </c>
      <c r="G128" s="74">
        <f t="shared" si="41"/>
        <v>5</v>
      </c>
      <c r="H128" s="72">
        <f t="shared" si="41"/>
        <v>0</v>
      </c>
      <c r="I128" s="73">
        <f t="shared" si="41"/>
        <v>3</v>
      </c>
      <c r="J128" s="74">
        <f t="shared" si="41"/>
        <v>3</v>
      </c>
      <c r="K128" s="72">
        <f t="shared" si="41"/>
        <v>1</v>
      </c>
      <c r="L128" s="73">
        <f t="shared" si="41"/>
        <v>3</v>
      </c>
      <c r="M128" s="74">
        <f t="shared" si="41"/>
        <v>4</v>
      </c>
      <c r="N128" s="72">
        <f t="shared" si="41"/>
        <v>0</v>
      </c>
      <c r="O128" s="73">
        <f t="shared" si="41"/>
        <v>2</v>
      </c>
      <c r="P128" s="74">
        <f t="shared" si="41"/>
        <v>2</v>
      </c>
      <c r="Q128" s="72">
        <f t="shared" si="41"/>
        <v>0</v>
      </c>
      <c r="R128" s="73">
        <f t="shared" si="41"/>
        <v>1</v>
      </c>
      <c r="S128" s="74">
        <f t="shared" si="41"/>
        <v>1</v>
      </c>
      <c r="T128" s="72">
        <f t="shared" si="41"/>
        <v>1</v>
      </c>
      <c r="U128" s="73">
        <f t="shared" si="41"/>
        <v>5</v>
      </c>
      <c r="V128" s="74">
        <f t="shared" si="41"/>
        <v>6</v>
      </c>
      <c r="W128" s="72">
        <f t="shared" si="41"/>
        <v>0</v>
      </c>
      <c r="X128" s="73">
        <f t="shared" si="41"/>
        <v>0</v>
      </c>
      <c r="Y128" s="74">
        <f t="shared" si="41"/>
        <v>0</v>
      </c>
      <c r="Z128" s="72">
        <f t="shared" si="41"/>
        <v>1</v>
      </c>
      <c r="AA128" s="73">
        <f t="shared" si="41"/>
        <v>4</v>
      </c>
      <c r="AB128" s="112">
        <f t="shared" si="41"/>
        <v>5</v>
      </c>
      <c r="AC128" s="72">
        <f t="shared" si="41"/>
        <v>0</v>
      </c>
      <c r="AD128" s="73">
        <f t="shared" si="41"/>
        <v>3</v>
      </c>
      <c r="AE128" s="112">
        <f t="shared" si="41"/>
        <v>3</v>
      </c>
      <c r="AF128" s="72">
        <f t="shared" si="41"/>
        <v>1</v>
      </c>
      <c r="AG128" s="73">
        <f t="shared" si="41"/>
        <v>6</v>
      </c>
      <c r="AH128" s="74">
        <f t="shared" si="41"/>
        <v>7</v>
      </c>
      <c r="AI128" s="72">
        <f t="shared" si="41"/>
        <v>2</v>
      </c>
      <c r="AJ128" s="73">
        <f t="shared" si="41"/>
        <v>9</v>
      </c>
      <c r="AK128" s="112">
        <f t="shared" si="41"/>
        <v>11</v>
      </c>
      <c r="AL128" s="72">
        <f t="shared" si="41"/>
        <v>1</v>
      </c>
      <c r="AM128" s="73">
        <f t="shared" si="41"/>
        <v>3</v>
      </c>
      <c r="AN128" s="112">
        <f t="shared" si="41"/>
        <v>4</v>
      </c>
      <c r="AO128" s="72">
        <f t="shared" si="41"/>
        <v>1</v>
      </c>
      <c r="AP128" s="73">
        <f t="shared" si="41"/>
        <v>3</v>
      </c>
      <c r="AQ128" s="112">
        <f t="shared" si="41"/>
        <v>4</v>
      </c>
      <c r="AR128" s="72">
        <f t="shared" si="41"/>
        <v>0</v>
      </c>
      <c r="AS128" s="73">
        <f t="shared" si="41"/>
        <v>6</v>
      </c>
      <c r="AT128" s="112">
        <f t="shared" si="41"/>
        <v>6</v>
      </c>
      <c r="AU128" s="130">
        <f>SUM(AU123:AU127)</f>
        <v>9</v>
      </c>
      <c r="AV128" s="73">
        <f>SUM(AV123:AV127)</f>
        <v>62</v>
      </c>
      <c r="AW128" s="131">
        <f>SUM(AW123:AW127)</f>
        <v>71</v>
      </c>
      <c r="AX128" s="121" t="s">
        <v>24</v>
      </c>
    </row>
    <row r="129" spans="1:50" s="99" customFormat="1" ht="12" customHeight="1" x14ac:dyDescent="0.15">
      <c r="A129" s="7" t="s">
        <v>51</v>
      </c>
      <c r="B129" s="80">
        <f>元データ!D743</f>
        <v>0</v>
      </c>
      <c r="C129" s="83">
        <f>元データ!E743</f>
        <v>0</v>
      </c>
      <c r="D129" s="84">
        <f>元データ!F743</f>
        <v>0</v>
      </c>
      <c r="E129" s="80">
        <f>元データ!D2121</f>
        <v>0</v>
      </c>
      <c r="F129" s="83">
        <f>元データ!E2121</f>
        <v>0</v>
      </c>
      <c r="G129" s="84">
        <f>元データ!F2121</f>
        <v>0</v>
      </c>
      <c r="H129" s="80">
        <f>元データ!D3181</f>
        <v>0</v>
      </c>
      <c r="I129" s="81">
        <f>元データ!E3181</f>
        <v>0</v>
      </c>
      <c r="J129" s="82">
        <f>元データ!F3181</f>
        <v>0</v>
      </c>
      <c r="K129" s="80">
        <f>元データ!D4347</f>
        <v>0</v>
      </c>
      <c r="L129" s="85">
        <f>元データ!E4347</f>
        <v>0</v>
      </c>
      <c r="M129" s="102">
        <f>元データ!F4347</f>
        <v>0</v>
      </c>
      <c r="N129" s="80">
        <f>元データ!D5089</f>
        <v>0</v>
      </c>
      <c r="O129" s="81">
        <f>元データ!E5089</f>
        <v>0</v>
      </c>
      <c r="P129" s="82">
        <f>元データ!F5089</f>
        <v>0</v>
      </c>
      <c r="Q129" s="80">
        <f>元データ!D6573</f>
        <v>0</v>
      </c>
      <c r="R129" s="85">
        <f>元データ!E6573</f>
        <v>0</v>
      </c>
      <c r="S129" s="103">
        <f>元データ!F6573</f>
        <v>0</v>
      </c>
      <c r="T129" s="80">
        <f>元データ!D7951</f>
        <v>0</v>
      </c>
      <c r="U129" s="83">
        <f>元データ!E7951</f>
        <v>0</v>
      </c>
      <c r="V129" s="84">
        <f>元データ!F7951</f>
        <v>0</v>
      </c>
      <c r="W129" s="80">
        <f>元データ!D9117</f>
        <v>1</v>
      </c>
      <c r="X129" s="83">
        <f>元データ!E9117</f>
        <v>0</v>
      </c>
      <c r="Y129" s="84">
        <f>元データ!F9117</f>
        <v>1</v>
      </c>
      <c r="Z129" s="80">
        <f>元データ!D9965</f>
        <v>1</v>
      </c>
      <c r="AA129" s="81">
        <f>元データ!E9965</f>
        <v>0</v>
      </c>
      <c r="AB129" s="111">
        <f>元データ!F9965</f>
        <v>1</v>
      </c>
      <c r="AC129" s="80">
        <f>元データ!D11131</f>
        <v>0</v>
      </c>
      <c r="AD129" s="81">
        <f>元データ!E11131</f>
        <v>0</v>
      </c>
      <c r="AE129" s="111">
        <f>元データ!F11131</f>
        <v>0</v>
      </c>
      <c r="AF129" s="80">
        <f>元データ!D13251</f>
        <v>0</v>
      </c>
      <c r="AG129" s="81">
        <f>元データ!E13251</f>
        <v>1</v>
      </c>
      <c r="AH129" s="82">
        <f>元データ!F13251</f>
        <v>1</v>
      </c>
      <c r="AI129" s="80">
        <f>元データ!D13993</f>
        <v>0</v>
      </c>
      <c r="AJ129" s="81">
        <f>元データ!E13993</f>
        <v>0</v>
      </c>
      <c r="AK129" s="111">
        <f>元データ!F13993</f>
        <v>0</v>
      </c>
      <c r="AL129" s="80">
        <f>元データ!D16219</f>
        <v>1</v>
      </c>
      <c r="AM129" s="81">
        <f>元データ!E16219</f>
        <v>0</v>
      </c>
      <c r="AN129" s="111">
        <f>元データ!F16219</f>
        <v>1</v>
      </c>
      <c r="AO129" s="80">
        <f>元データ!D17173</f>
        <v>0</v>
      </c>
      <c r="AP129" s="81">
        <f>元データ!E17173</f>
        <v>0</v>
      </c>
      <c r="AQ129" s="111">
        <f>元データ!F17173</f>
        <v>0</v>
      </c>
      <c r="AR129" s="80">
        <f>元データ!D18869</f>
        <v>0</v>
      </c>
      <c r="AS129" s="81">
        <f>元データ!E18869</f>
        <v>0</v>
      </c>
      <c r="AT129" s="111">
        <f>元データ!F18869</f>
        <v>0</v>
      </c>
      <c r="AU129" s="152">
        <f>B129+E129+H129+K129+N129+Q129+T129+W129+Z129+AC129+AF129+AI129+AL129+AO129+AR129</f>
        <v>3</v>
      </c>
      <c r="AV129" s="164">
        <f>C129+F129+I129+L129+O129+R129+U129+X129+AA129+AD129+AG129+AJ129+AM129+AP129+AS129</f>
        <v>1</v>
      </c>
      <c r="AW129" s="129">
        <f>SUM(AU129:AV129)</f>
        <v>4</v>
      </c>
      <c r="AX129" s="119" t="s">
        <v>51</v>
      </c>
    </row>
    <row r="130" spans="1:50" s="97" customFormat="1" ht="11.1" customHeight="1" x14ac:dyDescent="0.15">
      <c r="A130" s="18" t="s">
        <v>27</v>
      </c>
      <c r="B130" s="72">
        <f t="shared" ref="B130:AW130" si="42">SUM(B129:B129)</f>
        <v>0</v>
      </c>
      <c r="C130" s="73">
        <f t="shared" si="42"/>
        <v>0</v>
      </c>
      <c r="D130" s="74">
        <f t="shared" si="42"/>
        <v>0</v>
      </c>
      <c r="E130" s="72">
        <f t="shared" si="42"/>
        <v>0</v>
      </c>
      <c r="F130" s="73">
        <f t="shared" si="42"/>
        <v>0</v>
      </c>
      <c r="G130" s="74">
        <f t="shared" si="42"/>
        <v>0</v>
      </c>
      <c r="H130" s="72">
        <f t="shared" si="42"/>
        <v>0</v>
      </c>
      <c r="I130" s="73">
        <f t="shared" si="42"/>
        <v>0</v>
      </c>
      <c r="J130" s="74">
        <f t="shared" si="42"/>
        <v>0</v>
      </c>
      <c r="K130" s="72">
        <f t="shared" si="42"/>
        <v>0</v>
      </c>
      <c r="L130" s="73">
        <f t="shared" si="42"/>
        <v>0</v>
      </c>
      <c r="M130" s="74">
        <f t="shared" si="42"/>
        <v>0</v>
      </c>
      <c r="N130" s="72">
        <f t="shared" si="42"/>
        <v>0</v>
      </c>
      <c r="O130" s="73">
        <f t="shared" si="42"/>
        <v>0</v>
      </c>
      <c r="P130" s="74">
        <f t="shared" si="42"/>
        <v>0</v>
      </c>
      <c r="Q130" s="72">
        <f t="shared" si="42"/>
        <v>0</v>
      </c>
      <c r="R130" s="73">
        <f t="shared" si="42"/>
        <v>0</v>
      </c>
      <c r="S130" s="74">
        <f t="shared" si="42"/>
        <v>0</v>
      </c>
      <c r="T130" s="72">
        <f t="shared" si="42"/>
        <v>0</v>
      </c>
      <c r="U130" s="73">
        <f t="shared" si="42"/>
        <v>0</v>
      </c>
      <c r="V130" s="74">
        <f t="shared" si="42"/>
        <v>0</v>
      </c>
      <c r="W130" s="72">
        <f t="shared" si="42"/>
        <v>1</v>
      </c>
      <c r="X130" s="73">
        <f t="shared" si="42"/>
        <v>0</v>
      </c>
      <c r="Y130" s="74">
        <f t="shared" si="42"/>
        <v>1</v>
      </c>
      <c r="Z130" s="72">
        <f t="shared" si="42"/>
        <v>1</v>
      </c>
      <c r="AA130" s="73">
        <f t="shared" si="42"/>
        <v>0</v>
      </c>
      <c r="AB130" s="112">
        <f t="shared" si="42"/>
        <v>1</v>
      </c>
      <c r="AC130" s="72">
        <f t="shared" si="42"/>
        <v>0</v>
      </c>
      <c r="AD130" s="73">
        <f t="shared" si="42"/>
        <v>0</v>
      </c>
      <c r="AE130" s="112">
        <f t="shared" si="42"/>
        <v>0</v>
      </c>
      <c r="AF130" s="72">
        <f t="shared" si="42"/>
        <v>0</v>
      </c>
      <c r="AG130" s="73">
        <f t="shared" si="42"/>
        <v>1</v>
      </c>
      <c r="AH130" s="74">
        <f t="shared" si="42"/>
        <v>1</v>
      </c>
      <c r="AI130" s="72">
        <f t="shared" si="42"/>
        <v>0</v>
      </c>
      <c r="AJ130" s="73">
        <f t="shared" si="42"/>
        <v>0</v>
      </c>
      <c r="AK130" s="112">
        <f t="shared" si="42"/>
        <v>0</v>
      </c>
      <c r="AL130" s="72">
        <f t="shared" si="42"/>
        <v>1</v>
      </c>
      <c r="AM130" s="73">
        <f t="shared" si="42"/>
        <v>0</v>
      </c>
      <c r="AN130" s="112">
        <f t="shared" si="42"/>
        <v>1</v>
      </c>
      <c r="AO130" s="72">
        <f t="shared" si="42"/>
        <v>0</v>
      </c>
      <c r="AP130" s="73">
        <f t="shared" si="42"/>
        <v>0</v>
      </c>
      <c r="AQ130" s="112">
        <f t="shared" si="42"/>
        <v>0</v>
      </c>
      <c r="AR130" s="72">
        <f t="shared" si="42"/>
        <v>0</v>
      </c>
      <c r="AS130" s="73">
        <f t="shared" si="42"/>
        <v>0</v>
      </c>
      <c r="AT130" s="112">
        <f t="shared" si="42"/>
        <v>0</v>
      </c>
      <c r="AU130" s="130">
        <f t="shared" si="42"/>
        <v>3</v>
      </c>
      <c r="AV130" s="73">
        <f t="shared" si="42"/>
        <v>1</v>
      </c>
      <c r="AW130" s="131">
        <f t="shared" si="42"/>
        <v>4</v>
      </c>
      <c r="AX130" s="121" t="s">
        <v>27</v>
      </c>
    </row>
    <row r="131" spans="1:50" ht="19.5" customHeight="1" thickBot="1" x14ac:dyDescent="0.2">
      <c r="A131" s="58" t="s">
        <v>129</v>
      </c>
      <c r="B131" s="104">
        <f t="shared" ref="B131:AW131" si="43">SUM(B130,B128,B122,B116,B110,B104,B98,B92,B86,B80,B8,B14,B20,B26,B32,B38,B44,B50,B56,B62,B68,B74)</f>
        <v>5996</v>
      </c>
      <c r="C131" s="105">
        <f t="shared" si="43"/>
        <v>6428</v>
      </c>
      <c r="D131" s="106">
        <f t="shared" si="43"/>
        <v>12424</v>
      </c>
      <c r="E131" s="104">
        <f t="shared" si="43"/>
        <v>5531</v>
      </c>
      <c r="F131" s="105">
        <f t="shared" si="43"/>
        <v>6203</v>
      </c>
      <c r="G131" s="106">
        <f t="shared" si="43"/>
        <v>11734</v>
      </c>
      <c r="H131" s="104">
        <f t="shared" si="43"/>
        <v>4804</v>
      </c>
      <c r="I131" s="105">
        <f t="shared" si="43"/>
        <v>5391</v>
      </c>
      <c r="J131" s="106">
        <f t="shared" si="43"/>
        <v>10195</v>
      </c>
      <c r="K131" s="104">
        <f t="shared" si="43"/>
        <v>3458</v>
      </c>
      <c r="L131" s="105">
        <f t="shared" si="43"/>
        <v>3869</v>
      </c>
      <c r="M131" s="106">
        <f t="shared" si="43"/>
        <v>7327</v>
      </c>
      <c r="N131" s="104">
        <f t="shared" si="43"/>
        <v>954</v>
      </c>
      <c r="O131" s="105">
        <f t="shared" si="43"/>
        <v>1038</v>
      </c>
      <c r="P131" s="106">
        <f t="shared" si="43"/>
        <v>1992</v>
      </c>
      <c r="Q131" s="104">
        <f t="shared" si="43"/>
        <v>1840</v>
      </c>
      <c r="R131" s="105">
        <f t="shared" si="43"/>
        <v>1937</v>
      </c>
      <c r="S131" s="107">
        <f t="shared" si="43"/>
        <v>3777</v>
      </c>
      <c r="T131" s="104">
        <f t="shared" si="43"/>
        <v>3476</v>
      </c>
      <c r="U131" s="105">
        <f t="shared" si="43"/>
        <v>3660</v>
      </c>
      <c r="V131" s="107">
        <f t="shared" si="43"/>
        <v>7136</v>
      </c>
      <c r="W131" s="104">
        <f t="shared" si="43"/>
        <v>4253</v>
      </c>
      <c r="X131" s="105">
        <f t="shared" si="43"/>
        <v>4666</v>
      </c>
      <c r="Y131" s="107">
        <f t="shared" si="43"/>
        <v>8919</v>
      </c>
      <c r="Z131" s="104">
        <f t="shared" si="43"/>
        <v>4412</v>
      </c>
      <c r="AA131" s="105">
        <f t="shared" si="43"/>
        <v>4479</v>
      </c>
      <c r="AB131" s="116">
        <f t="shared" si="43"/>
        <v>8891</v>
      </c>
      <c r="AC131" s="104">
        <f t="shared" si="43"/>
        <v>1559</v>
      </c>
      <c r="AD131" s="105">
        <f t="shared" si="43"/>
        <v>1826</v>
      </c>
      <c r="AE131" s="116">
        <f t="shared" si="43"/>
        <v>3385</v>
      </c>
      <c r="AF131" s="104">
        <f t="shared" si="43"/>
        <v>2387</v>
      </c>
      <c r="AG131" s="105">
        <f t="shared" si="43"/>
        <v>2787</v>
      </c>
      <c r="AH131" s="107">
        <f t="shared" si="43"/>
        <v>5174</v>
      </c>
      <c r="AI131" s="104">
        <f t="shared" si="43"/>
        <v>1865</v>
      </c>
      <c r="AJ131" s="105">
        <f t="shared" si="43"/>
        <v>2152</v>
      </c>
      <c r="AK131" s="116">
        <f t="shared" si="43"/>
        <v>4017</v>
      </c>
      <c r="AL131" s="104">
        <f t="shared" si="43"/>
        <v>4256</v>
      </c>
      <c r="AM131" s="105">
        <f t="shared" si="43"/>
        <v>4548</v>
      </c>
      <c r="AN131" s="116">
        <f t="shared" si="43"/>
        <v>8804</v>
      </c>
      <c r="AO131" s="104">
        <f t="shared" si="43"/>
        <v>1193</v>
      </c>
      <c r="AP131" s="105">
        <f t="shared" si="43"/>
        <v>1299</v>
      </c>
      <c r="AQ131" s="116">
        <f t="shared" si="43"/>
        <v>2492</v>
      </c>
      <c r="AR131" s="104">
        <f t="shared" si="43"/>
        <v>2483</v>
      </c>
      <c r="AS131" s="105">
        <f t="shared" si="43"/>
        <v>2700</v>
      </c>
      <c r="AT131" s="116">
        <f t="shared" si="43"/>
        <v>5183</v>
      </c>
      <c r="AU131" s="136">
        <f>SUM(AU130,AU128,AU122,AU116,AU110,AU104,AU98,AU92,AU86,AU80,AU8,AU14,AU20,AU26,AU32,AU38,AU44,AU50,AU56,AU62,AU68,AU74)</f>
        <v>48467</v>
      </c>
      <c r="AV131" s="137">
        <f t="shared" si="43"/>
        <v>52983</v>
      </c>
      <c r="AW131" s="138">
        <f t="shared" si="43"/>
        <v>101450</v>
      </c>
      <c r="AX131" s="125" t="s">
        <v>129</v>
      </c>
    </row>
    <row r="132" spans="1:50" s="99" customFormat="1" ht="12" x14ac:dyDescent="0.15">
      <c r="A132" s="108"/>
      <c r="AX132" s="108"/>
    </row>
    <row r="133" spans="1:50" s="99" customFormat="1" ht="12" x14ac:dyDescent="0.15">
      <c r="A133" s="108"/>
      <c r="AX133" s="108"/>
    </row>
    <row r="134" spans="1:50" s="99" customFormat="1" ht="30" customHeight="1" x14ac:dyDescent="0.15">
      <c r="A134" s="108"/>
      <c r="AX134" s="108"/>
    </row>
    <row r="135" spans="1:50" s="99" customFormat="1" ht="13.5" customHeight="1" x14ac:dyDescent="0.15">
      <c r="A135" s="108"/>
      <c r="AH135" s="75"/>
      <c r="AX135" s="108"/>
    </row>
    <row r="136" spans="1:50" s="99" customFormat="1" ht="12" customHeight="1" x14ac:dyDescent="0.15">
      <c r="A136" s="108"/>
      <c r="S136" s="75"/>
      <c r="T136" s="75"/>
      <c r="AH136" s="75"/>
      <c r="AX136" s="108"/>
    </row>
    <row r="137" spans="1:50" ht="14.25" thickBot="1" x14ac:dyDescent="0.2">
      <c r="AI137" s="99"/>
      <c r="AJ137" s="99"/>
      <c r="AK137" s="99"/>
      <c r="AL137" s="99"/>
      <c r="AM137" s="99"/>
      <c r="AN137" s="99"/>
      <c r="AO137" s="99"/>
      <c r="AP137" s="99"/>
      <c r="AQ137" s="99"/>
      <c r="AR137" s="99"/>
      <c r="AS137" s="99"/>
      <c r="AT137" s="99"/>
      <c r="AU137" s="99"/>
      <c r="AV137" s="99"/>
      <c r="AW137" s="99"/>
    </row>
    <row r="138" spans="1:50" ht="38.25" customHeight="1" thickBot="1" x14ac:dyDescent="0.2">
      <c r="AI138" s="203" t="s">
        <v>132</v>
      </c>
      <c r="AJ138" s="204"/>
      <c r="AK138" s="204"/>
      <c r="AL138" s="204"/>
      <c r="AM138" s="154" t="s">
        <v>1</v>
      </c>
      <c r="AN138" s="205">
        <f>SUM(B131,E131,H131,K131,N131,Q131,T131,W131,Z131,AC131,AF131,AI131,AL131,AO131,AR131)</f>
        <v>48467</v>
      </c>
      <c r="AO138" s="205"/>
      <c r="AP138" s="205"/>
      <c r="AQ138" s="154" t="s">
        <v>2</v>
      </c>
      <c r="AR138" s="205">
        <f>SUM(C131,F131,I131,L131,O131,R131,U131,X131,AA131,AD131,AG131,AJ131,AM131,AP131,AS131)</f>
        <v>52983</v>
      </c>
      <c r="AS138" s="205"/>
      <c r="AT138" s="205"/>
      <c r="AU138" s="154" t="s">
        <v>400</v>
      </c>
      <c r="AV138" s="200">
        <f>SUM(D131,G131,J131,M131,P131,S131,V131,Y131,AB131,AE131,AH131,AK131,AN131,AQ131,AT131)</f>
        <v>101450</v>
      </c>
      <c r="AW138" s="201"/>
      <c r="AX138" s="202"/>
    </row>
  </sheetData>
  <mergeCells count="20">
    <mergeCell ref="AV138:AX138"/>
    <mergeCell ref="AI138:AL138"/>
    <mergeCell ref="AN138:AP138"/>
    <mergeCell ref="AR138:AT138"/>
    <mergeCell ref="AO1:AQ1"/>
    <mergeCell ref="B1:D1"/>
    <mergeCell ref="E1:G1"/>
    <mergeCell ref="H1:J1"/>
    <mergeCell ref="N1:P1"/>
    <mergeCell ref="T1:V1"/>
    <mergeCell ref="K1:M1"/>
    <mergeCell ref="Q1:S1"/>
    <mergeCell ref="Z1:AB1"/>
    <mergeCell ref="AI1:AK1"/>
    <mergeCell ref="AL1:AN1"/>
    <mergeCell ref="W1:Y1"/>
    <mergeCell ref="AU1:AW1"/>
    <mergeCell ref="AC1:AE1"/>
    <mergeCell ref="AF1:AH1"/>
    <mergeCell ref="AR1:AT1"/>
  </mergeCells>
  <phoneticPr fontId="2"/>
  <pageMargins left="0.2" right="0.2" top="0.8" bottom="0.21" header="0.48" footer="0.21"/>
  <pageSetup paperSize="8" orientation="landscape" r:id="rId1"/>
  <headerFooter alignWithMargins="0">
    <oddHeader>&amp;L&amp;"ＭＳ Ｐゴシック,太字"&amp;16＜各校区総計＞&amp;R平成31年3月31日現在</oddHeader>
  </headerFooter>
  <rowBreaks count="1" manualBreakCount="1">
    <brk id="68" max="16383" man="1"/>
  </rowBreaks>
  <colBreaks count="1" manualBreakCount="1">
    <brk id="34" max="133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38"/>
  <sheetViews>
    <sheetView view="pageBreakPreview" topLeftCell="A94" zoomScale="60" zoomScaleNormal="100" workbookViewId="0">
      <selection activeCell="BG138" sqref="BG138"/>
    </sheetView>
  </sheetViews>
  <sheetFormatPr defaultColWidth="3.75" defaultRowHeight="13.5" x14ac:dyDescent="0.15"/>
  <cols>
    <col min="1" max="1" width="9.75" style="15" bestFit="1" customWidth="1"/>
    <col min="2" max="3" width="5.625" style="2" customWidth="1"/>
    <col min="4" max="4" width="6.125" style="2" customWidth="1"/>
    <col min="5" max="6" width="5.625" style="2" customWidth="1"/>
    <col min="7" max="7" width="6.125" style="2" customWidth="1"/>
    <col min="8" max="9" width="5.625" style="2" customWidth="1"/>
    <col min="10" max="10" width="6.125" style="2" customWidth="1"/>
    <col min="11" max="12" width="5.625" style="2" customWidth="1"/>
    <col min="13" max="13" width="6.125" style="2" customWidth="1"/>
    <col min="14" max="15" width="5.625" style="2" customWidth="1"/>
    <col min="16" max="16" width="6.125" style="2" customWidth="1"/>
    <col min="17" max="18" width="5.625" style="2" customWidth="1"/>
    <col min="19" max="19" width="6.125" style="2" customWidth="1"/>
    <col min="20" max="21" width="5.625" style="2" customWidth="1"/>
    <col min="22" max="22" width="6.125" style="2" customWidth="1"/>
    <col min="23" max="23" width="9.75" style="15" bestFit="1" customWidth="1"/>
    <col min="24" max="16384" width="3.75" style="2"/>
  </cols>
  <sheetData>
    <row r="1" spans="1:23" ht="12" customHeight="1" x14ac:dyDescent="0.15">
      <c r="A1" s="1"/>
      <c r="B1" s="206" t="s">
        <v>68</v>
      </c>
      <c r="C1" s="207"/>
      <c r="D1" s="208"/>
      <c r="E1" s="206" t="s">
        <v>69</v>
      </c>
      <c r="F1" s="209"/>
      <c r="G1" s="210"/>
      <c r="H1" s="206" t="s">
        <v>70</v>
      </c>
      <c r="I1" s="209"/>
      <c r="J1" s="210"/>
      <c r="K1" s="206" t="s">
        <v>71</v>
      </c>
      <c r="L1" s="209"/>
      <c r="M1" s="210"/>
      <c r="N1" s="206" t="s">
        <v>72</v>
      </c>
      <c r="O1" s="209"/>
      <c r="P1" s="210"/>
      <c r="Q1" s="206" t="s">
        <v>73</v>
      </c>
      <c r="R1" s="209"/>
      <c r="S1" s="210"/>
      <c r="T1" s="206" t="s">
        <v>74</v>
      </c>
      <c r="U1" s="209"/>
      <c r="V1" s="210"/>
      <c r="W1" s="1"/>
    </row>
    <row r="2" spans="1:23" ht="11.1" customHeight="1" x14ac:dyDescent="0.15">
      <c r="A2" s="3" t="s">
        <v>0</v>
      </c>
      <c r="B2" s="4" t="s">
        <v>1</v>
      </c>
      <c r="C2" s="5" t="s">
        <v>2</v>
      </c>
      <c r="D2" s="6" t="s">
        <v>3</v>
      </c>
      <c r="E2" s="4" t="s">
        <v>1</v>
      </c>
      <c r="F2" s="5" t="s">
        <v>2</v>
      </c>
      <c r="G2" s="6" t="s">
        <v>3</v>
      </c>
      <c r="H2" s="4" t="s">
        <v>1</v>
      </c>
      <c r="I2" s="5" t="s">
        <v>2</v>
      </c>
      <c r="J2" s="6" t="s">
        <v>3</v>
      </c>
      <c r="K2" s="4" t="s">
        <v>1</v>
      </c>
      <c r="L2" s="5" t="s">
        <v>2</v>
      </c>
      <c r="M2" s="6" t="s">
        <v>3</v>
      </c>
      <c r="N2" s="4" t="s">
        <v>1</v>
      </c>
      <c r="O2" s="5" t="s">
        <v>2</v>
      </c>
      <c r="P2" s="6" t="s">
        <v>3</v>
      </c>
      <c r="Q2" s="4" t="s">
        <v>1</v>
      </c>
      <c r="R2" s="5" t="s">
        <v>2</v>
      </c>
      <c r="S2" s="6" t="s">
        <v>3</v>
      </c>
      <c r="T2" s="4" t="s">
        <v>1</v>
      </c>
      <c r="U2" s="5" t="s">
        <v>2</v>
      </c>
      <c r="V2" s="6" t="s">
        <v>3</v>
      </c>
      <c r="W2" s="3" t="s">
        <v>0</v>
      </c>
    </row>
    <row r="3" spans="1:23" ht="12" customHeight="1" x14ac:dyDescent="0.15">
      <c r="A3" s="7">
        <v>0</v>
      </c>
      <c r="B3" s="30">
        <f>元データ!D9118</f>
        <v>15</v>
      </c>
      <c r="C3" s="28">
        <f>元データ!E9118</f>
        <v>12</v>
      </c>
      <c r="D3" s="29">
        <f>元データ!F9118</f>
        <v>27</v>
      </c>
      <c r="E3" s="30">
        <f>元データ!D9224</f>
        <v>1</v>
      </c>
      <c r="F3" s="28">
        <f>元データ!E9224</f>
        <v>3</v>
      </c>
      <c r="G3" s="29">
        <f>元データ!F9224</f>
        <v>4</v>
      </c>
      <c r="H3" s="30">
        <f>元データ!D9330</f>
        <v>0</v>
      </c>
      <c r="I3" s="28">
        <f>元データ!E9330</f>
        <v>0</v>
      </c>
      <c r="J3" s="29">
        <f>元データ!F9330</f>
        <v>0</v>
      </c>
      <c r="K3" s="30">
        <f>元データ!D9436</f>
        <v>1</v>
      </c>
      <c r="L3" s="28">
        <f>元データ!E9436</f>
        <v>0</v>
      </c>
      <c r="M3" s="29">
        <f>元データ!F9436</f>
        <v>1</v>
      </c>
      <c r="N3" s="30">
        <f>元データ!D9542</f>
        <v>5</v>
      </c>
      <c r="O3" s="28">
        <f>元データ!E9542</f>
        <v>6</v>
      </c>
      <c r="P3" s="29">
        <f>元データ!F9542</f>
        <v>11</v>
      </c>
      <c r="Q3" s="30">
        <f>元データ!D9648</f>
        <v>12</v>
      </c>
      <c r="R3" s="28">
        <f>元データ!E9648</f>
        <v>17</v>
      </c>
      <c r="S3" s="29">
        <f>元データ!F9648</f>
        <v>29</v>
      </c>
      <c r="T3" s="30">
        <f>元データ!D9754</f>
        <v>10</v>
      </c>
      <c r="U3" s="28">
        <f>元データ!E9754</f>
        <v>10</v>
      </c>
      <c r="V3" s="29">
        <f>元データ!F9754</f>
        <v>20</v>
      </c>
      <c r="W3" s="7">
        <v>0</v>
      </c>
    </row>
    <row r="4" spans="1:23" ht="12" customHeight="1" x14ac:dyDescent="0.15">
      <c r="A4" s="8">
        <v>1</v>
      </c>
      <c r="B4" s="30">
        <f>元データ!D9119</f>
        <v>15</v>
      </c>
      <c r="C4" s="31">
        <f>元データ!E9119</f>
        <v>8</v>
      </c>
      <c r="D4" s="32">
        <f>元データ!F9119</f>
        <v>23</v>
      </c>
      <c r="E4" s="30">
        <f>元データ!D9225</f>
        <v>2</v>
      </c>
      <c r="F4" s="31">
        <f>元データ!E9225</f>
        <v>5</v>
      </c>
      <c r="G4" s="32">
        <f>元データ!F9225</f>
        <v>7</v>
      </c>
      <c r="H4" s="30">
        <f>元データ!D9331</f>
        <v>1</v>
      </c>
      <c r="I4" s="31">
        <f>元データ!E9331</f>
        <v>1</v>
      </c>
      <c r="J4" s="32">
        <f>元データ!F9331</f>
        <v>2</v>
      </c>
      <c r="K4" s="30">
        <f>元データ!D9437</f>
        <v>0</v>
      </c>
      <c r="L4" s="31">
        <f>元データ!E9437</f>
        <v>0</v>
      </c>
      <c r="M4" s="32">
        <f>元データ!F9437</f>
        <v>0</v>
      </c>
      <c r="N4" s="30">
        <f>元データ!D9543</f>
        <v>8</v>
      </c>
      <c r="O4" s="31">
        <f>元データ!E9543</f>
        <v>16</v>
      </c>
      <c r="P4" s="32">
        <f>元データ!F9543</f>
        <v>24</v>
      </c>
      <c r="Q4" s="30">
        <f>元データ!D9649</f>
        <v>20</v>
      </c>
      <c r="R4" s="31">
        <f>元データ!E9649</f>
        <v>12</v>
      </c>
      <c r="S4" s="32">
        <f>元データ!F9649</f>
        <v>32</v>
      </c>
      <c r="T4" s="30">
        <f>元データ!D9755</f>
        <v>9</v>
      </c>
      <c r="U4" s="31">
        <f>元データ!E9755</f>
        <v>9</v>
      </c>
      <c r="V4" s="32">
        <f>元データ!F9755</f>
        <v>18</v>
      </c>
      <c r="W4" s="8">
        <v>1</v>
      </c>
    </row>
    <row r="5" spans="1:23" ht="12" customHeight="1" x14ac:dyDescent="0.15">
      <c r="A5" s="8">
        <v>2</v>
      </c>
      <c r="B5" s="30">
        <f>元データ!D9120</f>
        <v>14</v>
      </c>
      <c r="C5" s="31">
        <f>元データ!E9120</f>
        <v>10</v>
      </c>
      <c r="D5" s="32">
        <f>元データ!F9120</f>
        <v>24</v>
      </c>
      <c r="E5" s="30">
        <f>元データ!D9226</f>
        <v>2</v>
      </c>
      <c r="F5" s="31">
        <f>元データ!E9226</f>
        <v>3</v>
      </c>
      <c r="G5" s="32">
        <f>元データ!F9226</f>
        <v>5</v>
      </c>
      <c r="H5" s="30">
        <f>元データ!D9332</f>
        <v>1</v>
      </c>
      <c r="I5" s="31">
        <f>元データ!E9332</f>
        <v>0</v>
      </c>
      <c r="J5" s="32">
        <f>元データ!F9332</f>
        <v>1</v>
      </c>
      <c r="K5" s="30">
        <f>元データ!D9438</f>
        <v>0</v>
      </c>
      <c r="L5" s="31">
        <f>元データ!E9438</f>
        <v>1</v>
      </c>
      <c r="M5" s="32">
        <f>元データ!F9438</f>
        <v>1</v>
      </c>
      <c r="N5" s="30">
        <f>元データ!D9544</f>
        <v>13</v>
      </c>
      <c r="O5" s="31">
        <f>元データ!E9544</f>
        <v>16</v>
      </c>
      <c r="P5" s="32">
        <f>元データ!F9544</f>
        <v>29</v>
      </c>
      <c r="Q5" s="30">
        <f>元データ!D9650</f>
        <v>16</v>
      </c>
      <c r="R5" s="31">
        <f>元データ!E9650</f>
        <v>10</v>
      </c>
      <c r="S5" s="32">
        <f>元データ!F9650</f>
        <v>26</v>
      </c>
      <c r="T5" s="30">
        <f>元データ!D9756</f>
        <v>10</v>
      </c>
      <c r="U5" s="31">
        <f>元データ!E9756</f>
        <v>9</v>
      </c>
      <c r="V5" s="32">
        <f>元データ!F9756</f>
        <v>19</v>
      </c>
      <c r="W5" s="8">
        <v>2</v>
      </c>
    </row>
    <row r="6" spans="1:23" ht="12" customHeight="1" x14ac:dyDescent="0.15">
      <c r="A6" s="8">
        <v>3</v>
      </c>
      <c r="B6" s="30">
        <f>元データ!D9121</f>
        <v>7</v>
      </c>
      <c r="C6" s="31">
        <f>元データ!E9121</f>
        <v>11</v>
      </c>
      <c r="D6" s="32">
        <f>元データ!F9121</f>
        <v>18</v>
      </c>
      <c r="E6" s="30">
        <f>元データ!D9227</f>
        <v>2</v>
      </c>
      <c r="F6" s="31">
        <f>元データ!E9227</f>
        <v>1</v>
      </c>
      <c r="G6" s="32">
        <f>元データ!F9227</f>
        <v>3</v>
      </c>
      <c r="H6" s="30">
        <f>元データ!D9333</f>
        <v>1</v>
      </c>
      <c r="I6" s="31">
        <f>元データ!E9333</f>
        <v>1</v>
      </c>
      <c r="J6" s="32">
        <f>元データ!F9333</f>
        <v>2</v>
      </c>
      <c r="K6" s="30">
        <f>元データ!D9439</f>
        <v>0</v>
      </c>
      <c r="L6" s="31">
        <f>元データ!E9439</f>
        <v>1</v>
      </c>
      <c r="M6" s="32">
        <f>元データ!F9439</f>
        <v>1</v>
      </c>
      <c r="N6" s="30">
        <f>元データ!D9545</f>
        <v>13</v>
      </c>
      <c r="O6" s="31">
        <f>元データ!E9545</f>
        <v>12</v>
      </c>
      <c r="P6" s="32">
        <f>元データ!F9545</f>
        <v>25</v>
      </c>
      <c r="Q6" s="30">
        <f>元データ!D9651</f>
        <v>21</v>
      </c>
      <c r="R6" s="31">
        <f>元データ!E9651</f>
        <v>12</v>
      </c>
      <c r="S6" s="32">
        <f>元データ!F9651</f>
        <v>33</v>
      </c>
      <c r="T6" s="30">
        <f>元データ!D9757</f>
        <v>16</v>
      </c>
      <c r="U6" s="31">
        <f>元データ!E9757</f>
        <v>18</v>
      </c>
      <c r="V6" s="32">
        <f>元データ!F9757</f>
        <v>34</v>
      </c>
      <c r="W6" s="8">
        <v>3</v>
      </c>
    </row>
    <row r="7" spans="1:23" ht="12" customHeight="1" x14ac:dyDescent="0.15">
      <c r="A7" s="8">
        <v>4</v>
      </c>
      <c r="B7" s="30">
        <f>元データ!D9122</f>
        <v>16</v>
      </c>
      <c r="C7" s="31">
        <f>元データ!E9122</f>
        <v>15</v>
      </c>
      <c r="D7" s="32">
        <f>元データ!F9122</f>
        <v>31</v>
      </c>
      <c r="E7" s="30">
        <f>元データ!D9228</f>
        <v>2</v>
      </c>
      <c r="F7" s="31">
        <f>元データ!E9228</f>
        <v>1</v>
      </c>
      <c r="G7" s="32">
        <f>元データ!F9228</f>
        <v>3</v>
      </c>
      <c r="H7" s="30">
        <f>元データ!D9334</f>
        <v>0</v>
      </c>
      <c r="I7" s="31">
        <f>元データ!E9334</f>
        <v>1</v>
      </c>
      <c r="J7" s="32">
        <f>元データ!F9334</f>
        <v>1</v>
      </c>
      <c r="K7" s="30">
        <f>元データ!D9440</f>
        <v>0</v>
      </c>
      <c r="L7" s="31">
        <f>元データ!E9440</f>
        <v>1</v>
      </c>
      <c r="M7" s="32">
        <f>元データ!F9440</f>
        <v>1</v>
      </c>
      <c r="N7" s="30">
        <f>元データ!D9546</f>
        <v>12</v>
      </c>
      <c r="O7" s="31">
        <f>元データ!E9546</f>
        <v>12</v>
      </c>
      <c r="P7" s="32">
        <f>元データ!F9546</f>
        <v>24</v>
      </c>
      <c r="Q7" s="30">
        <f>元データ!D9652</f>
        <v>16</v>
      </c>
      <c r="R7" s="31">
        <f>元データ!E9652</f>
        <v>19</v>
      </c>
      <c r="S7" s="32">
        <f>元データ!F9652</f>
        <v>35</v>
      </c>
      <c r="T7" s="30">
        <f>元データ!D9758</f>
        <v>11</v>
      </c>
      <c r="U7" s="31">
        <f>元データ!E9758</f>
        <v>8</v>
      </c>
      <c r="V7" s="32">
        <f>元データ!F9758</f>
        <v>19</v>
      </c>
      <c r="W7" s="8">
        <v>4</v>
      </c>
    </row>
    <row r="8" spans="1:23" ht="11.1" customHeight="1" x14ac:dyDescent="0.15">
      <c r="A8" s="18" t="s">
        <v>4</v>
      </c>
      <c r="B8" s="19">
        <f t="shared" ref="B8:V8" si="0">SUM(B3:B7)</f>
        <v>67</v>
      </c>
      <c r="C8" s="20">
        <f t="shared" si="0"/>
        <v>56</v>
      </c>
      <c r="D8" s="21">
        <f t="shared" si="0"/>
        <v>123</v>
      </c>
      <c r="E8" s="19">
        <f t="shared" si="0"/>
        <v>9</v>
      </c>
      <c r="F8" s="20">
        <f t="shared" si="0"/>
        <v>13</v>
      </c>
      <c r="G8" s="21">
        <f t="shared" si="0"/>
        <v>22</v>
      </c>
      <c r="H8" s="19">
        <f t="shared" si="0"/>
        <v>3</v>
      </c>
      <c r="I8" s="20">
        <f t="shared" si="0"/>
        <v>3</v>
      </c>
      <c r="J8" s="21">
        <f t="shared" si="0"/>
        <v>6</v>
      </c>
      <c r="K8" s="19">
        <f t="shared" si="0"/>
        <v>1</v>
      </c>
      <c r="L8" s="20">
        <f t="shared" si="0"/>
        <v>3</v>
      </c>
      <c r="M8" s="21">
        <f t="shared" si="0"/>
        <v>4</v>
      </c>
      <c r="N8" s="19">
        <f t="shared" si="0"/>
        <v>51</v>
      </c>
      <c r="O8" s="20">
        <f t="shared" si="0"/>
        <v>62</v>
      </c>
      <c r="P8" s="21">
        <f t="shared" si="0"/>
        <v>113</v>
      </c>
      <c r="Q8" s="19">
        <f t="shared" si="0"/>
        <v>85</v>
      </c>
      <c r="R8" s="20">
        <f t="shared" si="0"/>
        <v>70</v>
      </c>
      <c r="S8" s="21">
        <f t="shared" si="0"/>
        <v>155</v>
      </c>
      <c r="T8" s="19">
        <f t="shared" si="0"/>
        <v>56</v>
      </c>
      <c r="U8" s="20">
        <f t="shared" si="0"/>
        <v>54</v>
      </c>
      <c r="V8" s="21">
        <f t="shared" si="0"/>
        <v>110</v>
      </c>
      <c r="W8" s="18" t="s">
        <v>4</v>
      </c>
    </row>
    <row r="9" spans="1:23" ht="12" customHeight="1" x14ac:dyDescent="0.15">
      <c r="A9" s="7">
        <v>5</v>
      </c>
      <c r="B9" s="30">
        <f>元データ!D9123</f>
        <v>9</v>
      </c>
      <c r="C9" s="33">
        <f>元データ!E9123</f>
        <v>10</v>
      </c>
      <c r="D9" s="29">
        <f>元データ!F9123</f>
        <v>19</v>
      </c>
      <c r="E9" s="30">
        <f>元データ!D9229</f>
        <v>3</v>
      </c>
      <c r="F9" s="28">
        <f>元データ!E9229</f>
        <v>2</v>
      </c>
      <c r="G9" s="29">
        <f>元データ!F9229</f>
        <v>5</v>
      </c>
      <c r="H9" s="30">
        <f>元データ!D9335</f>
        <v>0</v>
      </c>
      <c r="I9" s="28">
        <f>元データ!E9335</f>
        <v>2</v>
      </c>
      <c r="J9" s="29">
        <f>元データ!F9335</f>
        <v>2</v>
      </c>
      <c r="K9" s="30">
        <f>元データ!D9441</f>
        <v>1</v>
      </c>
      <c r="L9" s="28">
        <f>元データ!E9441</f>
        <v>0</v>
      </c>
      <c r="M9" s="29">
        <f>元データ!F9441</f>
        <v>1</v>
      </c>
      <c r="N9" s="30">
        <f>元データ!D9547</f>
        <v>13</v>
      </c>
      <c r="O9" s="28">
        <f>元データ!E9547</f>
        <v>11</v>
      </c>
      <c r="P9" s="29">
        <f>元データ!F9547</f>
        <v>24</v>
      </c>
      <c r="Q9" s="30">
        <f>元データ!D9653</f>
        <v>13</v>
      </c>
      <c r="R9" s="28">
        <f>元データ!E9653</f>
        <v>7</v>
      </c>
      <c r="S9" s="29">
        <f>元データ!F9653</f>
        <v>20</v>
      </c>
      <c r="T9" s="30">
        <f>元データ!D9759</f>
        <v>10</v>
      </c>
      <c r="U9" s="33">
        <f>元データ!E9759</f>
        <v>13</v>
      </c>
      <c r="V9" s="29">
        <f>元データ!F9759</f>
        <v>23</v>
      </c>
      <c r="W9" s="7">
        <v>5</v>
      </c>
    </row>
    <row r="10" spans="1:23" ht="12" customHeight="1" x14ac:dyDescent="0.15">
      <c r="A10" s="8">
        <v>6</v>
      </c>
      <c r="B10" s="30">
        <f>元データ!D9124</f>
        <v>12</v>
      </c>
      <c r="C10" s="31">
        <f>元データ!E9124</f>
        <v>12</v>
      </c>
      <c r="D10" s="32">
        <f>元データ!F9124</f>
        <v>24</v>
      </c>
      <c r="E10" s="30">
        <f>元データ!D9230</f>
        <v>2</v>
      </c>
      <c r="F10" s="31">
        <f>元データ!E9230</f>
        <v>0</v>
      </c>
      <c r="G10" s="32">
        <f>元データ!F9230</f>
        <v>2</v>
      </c>
      <c r="H10" s="30">
        <f>元データ!D9336</f>
        <v>0</v>
      </c>
      <c r="I10" s="31">
        <f>元データ!E9336</f>
        <v>1</v>
      </c>
      <c r="J10" s="32">
        <f>元データ!F9336</f>
        <v>1</v>
      </c>
      <c r="K10" s="30">
        <f>元データ!D9442</f>
        <v>2</v>
      </c>
      <c r="L10" s="31">
        <f>元データ!E9442</f>
        <v>0</v>
      </c>
      <c r="M10" s="32">
        <f>元データ!F9442</f>
        <v>2</v>
      </c>
      <c r="N10" s="30">
        <f>元データ!D9548</f>
        <v>7</v>
      </c>
      <c r="O10" s="31">
        <f>元データ!E9548</f>
        <v>14</v>
      </c>
      <c r="P10" s="32">
        <f>元データ!F9548</f>
        <v>21</v>
      </c>
      <c r="Q10" s="30">
        <f>元データ!D9654</f>
        <v>23</v>
      </c>
      <c r="R10" s="31">
        <f>元データ!E9654</f>
        <v>9</v>
      </c>
      <c r="S10" s="32">
        <f>元データ!F9654</f>
        <v>32</v>
      </c>
      <c r="T10" s="30">
        <f>元データ!D9760</f>
        <v>14</v>
      </c>
      <c r="U10" s="31">
        <f>元データ!E9760</f>
        <v>14</v>
      </c>
      <c r="V10" s="32">
        <f>元データ!F9760</f>
        <v>28</v>
      </c>
      <c r="W10" s="8">
        <v>6</v>
      </c>
    </row>
    <row r="11" spans="1:23" ht="12" customHeight="1" x14ac:dyDescent="0.15">
      <c r="A11" s="8">
        <v>7</v>
      </c>
      <c r="B11" s="30">
        <f>元データ!D9125</f>
        <v>9</v>
      </c>
      <c r="C11" s="31">
        <f>元データ!E9125</f>
        <v>9</v>
      </c>
      <c r="D11" s="32">
        <f>元データ!F9125</f>
        <v>18</v>
      </c>
      <c r="E11" s="30">
        <f>元データ!D9231</f>
        <v>3</v>
      </c>
      <c r="F11" s="31">
        <f>元データ!E9231</f>
        <v>2</v>
      </c>
      <c r="G11" s="32">
        <f>元データ!F9231</f>
        <v>5</v>
      </c>
      <c r="H11" s="30">
        <f>元データ!D9337</f>
        <v>2</v>
      </c>
      <c r="I11" s="31">
        <f>元データ!E9337</f>
        <v>0</v>
      </c>
      <c r="J11" s="32">
        <f>元データ!F9337</f>
        <v>2</v>
      </c>
      <c r="K11" s="30">
        <f>元データ!D9443</f>
        <v>0</v>
      </c>
      <c r="L11" s="31">
        <f>元データ!E9443</f>
        <v>1</v>
      </c>
      <c r="M11" s="32">
        <f>元データ!F9443</f>
        <v>1</v>
      </c>
      <c r="N11" s="30">
        <f>元データ!D9549</f>
        <v>8</v>
      </c>
      <c r="O11" s="31">
        <f>元データ!E9549</f>
        <v>9</v>
      </c>
      <c r="P11" s="32">
        <f>元データ!F9549</f>
        <v>17</v>
      </c>
      <c r="Q11" s="30">
        <f>元データ!D9655</f>
        <v>17</v>
      </c>
      <c r="R11" s="31">
        <f>元データ!E9655</f>
        <v>11</v>
      </c>
      <c r="S11" s="32">
        <f>元データ!F9655</f>
        <v>28</v>
      </c>
      <c r="T11" s="30">
        <f>元データ!D9761</f>
        <v>12</v>
      </c>
      <c r="U11" s="31">
        <f>元データ!E9761</f>
        <v>10</v>
      </c>
      <c r="V11" s="32">
        <f>元データ!F9761</f>
        <v>22</v>
      </c>
      <c r="W11" s="8">
        <v>7</v>
      </c>
    </row>
    <row r="12" spans="1:23" ht="12" customHeight="1" x14ac:dyDescent="0.15">
      <c r="A12" s="8">
        <v>8</v>
      </c>
      <c r="B12" s="30">
        <f>元データ!D9126</f>
        <v>7</v>
      </c>
      <c r="C12" s="31">
        <f>元データ!E9126</f>
        <v>8</v>
      </c>
      <c r="D12" s="32">
        <f>元データ!F9126</f>
        <v>15</v>
      </c>
      <c r="E12" s="30">
        <f>元データ!D9232</f>
        <v>2</v>
      </c>
      <c r="F12" s="31">
        <f>元データ!E9232</f>
        <v>2</v>
      </c>
      <c r="G12" s="32">
        <f>元データ!F9232</f>
        <v>4</v>
      </c>
      <c r="H12" s="30">
        <f>元データ!D9338</f>
        <v>0</v>
      </c>
      <c r="I12" s="31">
        <f>元データ!E9338</f>
        <v>1</v>
      </c>
      <c r="J12" s="32">
        <f>元データ!F9338</f>
        <v>1</v>
      </c>
      <c r="K12" s="30">
        <f>元データ!D9444</f>
        <v>0</v>
      </c>
      <c r="L12" s="31">
        <f>元データ!E9444</f>
        <v>0</v>
      </c>
      <c r="M12" s="32">
        <f>元データ!F9444</f>
        <v>0</v>
      </c>
      <c r="N12" s="30">
        <f>元データ!D9550</f>
        <v>9</v>
      </c>
      <c r="O12" s="31">
        <f>元データ!E9550</f>
        <v>14</v>
      </c>
      <c r="P12" s="32">
        <f>元データ!F9550</f>
        <v>23</v>
      </c>
      <c r="Q12" s="30">
        <f>元データ!D9656</f>
        <v>9</v>
      </c>
      <c r="R12" s="31">
        <f>元データ!E9656</f>
        <v>14</v>
      </c>
      <c r="S12" s="32">
        <f>元データ!F9656</f>
        <v>23</v>
      </c>
      <c r="T12" s="30">
        <f>元データ!D9762</f>
        <v>13</v>
      </c>
      <c r="U12" s="31">
        <f>元データ!E9762</f>
        <v>12</v>
      </c>
      <c r="V12" s="32">
        <f>元データ!F9762</f>
        <v>25</v>
      </c>
      <c r="W12" s="8">
        <v>8</v>
      </c>
    </row>
    <row r="13" spans="1:23" ht="12" customHeight="1" x14ac:dyDescent="0.15">
      <c r="A13" s="8">
        <v>9</v>
      </c>
      <c r="B13" s="30">
        <f>元データ!D9127</f>
        <v>7</v>
      </c>
      <c r="C13" s="31">
        <f>元データ!E9127</f>
        <v>5</v>
      </c>
      <c r="D13" s="32">
        <f>元データ!F9127</f>
        <v>12</v>
      </c>
      <c r="E13" s="30">
        <f>元データ!D9233</f>
        <v>3</v>
      </c>
      <c r="F13" s="31">
        <f>元データ!E9233</f>
        <v>5</v>
      </c>
      <c r="G13" s="32">
        <f>元データ!F9233</f>
        <v>8</v>
      </c>
      <c r="H13" s="30">
        <f>元データ!D9339</f>
        <v>0</v>
      </c>
      <c r="I13" s="31">
        <f>元データ!E9339</f>
        <v>0</v>
      </c>
      <c r="J13" s="32">
        <f>元データ!F9339</f>
        <v>0</v>
      </c>
      <c r="K13" s="30">
        <f>元データ!D9445</f>
        <v>0</v>
      </c>
      <c r="L13" s="31">
        <f>元データ!E9445</f>
        <v>0</v>
      </c>
      <c r="M13" s="32">
        <f>元データ!F9445</f>
        <v>0</v>
      </c>
      <c r="N13" s="30">
        <f>元データ!D9551</f>
        <v>12</v>
      </c>
      <c r="O13" s="31">
        <f>元データ!E9551</f>
        <v>11</v>
      </c>
      <c r="P13" s="32">
        <f>元データ!F9551</f>
        <v>23</v>
      </c>
      <c r="Q13" s="30">
        <f>元データ!D9657</f>
        <v>19</v>
      </c>
      <c r="R13" s="31">
        <f>元データ!E9657</f>
        <v>8</v>
      </c>
      <c r="S13" s="32">
        <f>元データ!F9657</f>
        <v>27</v>
      </c>
      <c r="T13" s="30">
        <f>元データ!D9763</f>
        <v>24</v>
      </c>
      <c r="U13" s="31">
        <f>元データ!E9763</f>
        <v>14</v>
      </c>
      <c r="V13" s="32">
        <f>元データ!F9763</f>
        <v>38</v>
      </c>
      <c r="W13" s="8">
        <v>9</v>
      </c>
    </row>
    <row r="14" spans="1:23" ht="11.1" customHeight="1" x14ac:dyDescent="0.15">
      <c r="A14" s="18" t="s">
        <v>5</v>
      </c>
      <c r="B14" s="19">
        <f t="shared" ref="B14:V14" si="1">SUM(B9:B13)</f>
        <v>44</v>
      </c>
      <c r="C14" s="20">
        <f t="shared" si="1"/>
        <v>44</v>
      </c>
      <c r="D14" s="21">
        <f t="shared" si="1"/>
        <v>88</v>
      </c>
      <c r="E14" s="19">
        <f t="shared" si="1"/>
        <v>13</v>
      </c>
      <c r="F14" s="20">
        <f t="shared" si="1"/>
        <v>11</v>
      </c>
      <c r="G14" s="21">
        <f t="shared" si="1"/>
        <v>24</v>
      </c>
      <c r="H14" s="19">
        <f t="shared" si="1"/>
        <v>2</v>
      </c>
      <c r="I14" s="20">
        <f t="shared" si="1"/>
        <v>4</v>
      </c>
      <c r="J14" s="21">
        <f t="shared" si="1"/>
        <v>6</v>
      </c>
      <c r="K14" s="19">
        <f t="shared" si="1"/>
        <v>3</v>
      </c>
      <c r="L14" s="20">
        <f t="shared" si="1"/>
        <v>1</v>
      </c>
      <c r="M14" s="21">
        <f t="shared" si="1"/>
        <v>4</v>
      </c>
      <c r="N14" s="19">
        <f t="shared" si="1"/>
        <v>49</v>
      </c>
      <c r="O14" s="20">
        <f t="shared" si="1"/>
        <v>59</v>
      </c>
      <c r="P14" s="21">
        <f t="shared" si="1"/>
        <v>108</v>
      </c>
      <c r="Q14" s="19">
        <f t="shared" si="1"/>
        <v>81</v>
      </c>
      <c r="R14" s="20">
        <f t="shared" si="1"/>
        <v>49</v>
      </c>
      <c r="S14" s="21">
        <f t="shared" si="1"/>
        <v>130</v>
      </c>
      <c r="T14" s="19">
        <f t="shared" si="1"/>
        <v>73</v>
      </c>
      <c r="U14" s="20">
        <f t="shared" si="1"/>
        <v>63</v>
      </c>
      <c r="V14" s="21">
        <f t="shared" si="1"/>
        <v>136</v>
      </c>
      <c r="W14" s="18" t="s">
        <v>5</v>
      </c>
    </row>
    <row r="15" spans="1:23" ht="12" customHeight="1" x14ac:dyDescent="0.15">
      <c r="A15" s="7">
        <v>10</v>
      </c>
      <c r="B15" s="30">
        <f>元データ!D9128</f>
        <v>6</v>
      </c>
      <c r="C15" s="28">
        <f>元データ!E9128</f>
        <v>10</v>
      </c>
      <c r="D15" s="29">
        <f>元データ!F9128</f>
        <v>16</v>
      </c>
      <c r="E15" s="30">
        <f>元データ!D9234</f>
        <v>1</v>
      </c>
      <c r="F15" s="28">
        <f>元データ!E9234</f>
        <v>1</v>
      </c>
      <c r="G15" s="29">
        <f>元データ!F9234</f>
        <v>2</v>
      </c>
      <c r="H15" s="30">
        <f>元データ!D9340</f>
        <v>3</v>
      </c>
      <c r="I15" s="28">
        <f>元データ!E9340</f>
        <v>2</v>
      </c>
      <c r="J15" s="29">
        <f>元データ!F9340</f>
        <v>5</v>
      </c>
      <c r="K15" s="30">
        <f>元データ!D9446</f>
        <v>2</v>
      </c>
      <c r="L15" s="28">
        <f>元データ!E9446</f>
        <v>0</v>
      </c>
      <c r="M15" s="29">
        <f>元データ!F9446</f>
        <v>2</v>
      </c>
      <c r="N15" s="30">
        <f>元データ!D9552</f>
        <v>5</v>
      </c>
      <c r="O15" s="28">
        <f>元データ!E9552</f>
        <v>17</v>
      </c>
      <c r="P15" s="29">
        <f>元データ!F9552</f>
        <v>22</v>
      </c>
      <c r="Q15" s="30">
        <f>元データ!D9658</f>
        <v>16</v>
      </c>
      <c r="R15" s="28">
        <f>元データ!E9658</f>
        <v>11</v>
      </c>
      <c r="S15" s="29">
        <f>元データ!F9658</f>
        <v>27</v>
      </c>
      <c r="T15" s="30">
        <f>元データ!D9764</f>
        <v>13</v>
      </c>
      <c r="U15" s="28">
        <f>元データ!E9764</f>
        <v>9</v>
      </c>
      <c r="V15" s="29">
        <f>元データ!F9764</f>
        <v>22</v>
      </c>
      <c r="W15" s="7">
        <v>10</v>
      </c>
    </row>
    <row r="16" spans="1:23" ht="12" customHeight="1" x14ac:dyDescent="0.15">
      <c r="A16" s="8">
        <v>11</v>
      </c>
      <c r="B16" s="30">
        <f>元データ!D9129</f>
        <v>9</v>
      </c>
      <c r="C16" s="31">
        <f>元データ!E9129</f>
        <v>12</v>
      </c>
      <c r="D16" s="32">
        <f>元データ!F9129</f>
        <v>21</v>
      </c>
      <c r="E16" s="30">
        <f>元データ!D9235</f>
        <v>3</v>
      </c>
      <c r="F16" s="31">
        <f>元データ!E9235</f>
        <v>3</v>
      </c>
      <c r="G16" s="32">
        <f>元データ!F9235</f>
        <v>6</v>
      </c>
      <c r="H16" s="30">
        <f>元データ!D9341</f>
        <v>1</v>
      </c>
      <c r="I16" s="31">
        <f>元データ!E9341</f>
        <v>1</v>
      </c>
      <c r="J16" s="32">
        <f>元データ!F9341</f>
        <v>2</v>
      </c>
      <c r="K16" s="30">
        <f>元データ!D9447</f>
        <v>0</v>
      </c>
      <c r="L16" s="31">
        <f>元データ!E9447</f>
        <v>1</v>
      </c>
      <c r="M16" s="32">
        <f>元データ!F9447</f>
        <v>1</v>
      </c>
      <c r="N16" s="30">
        <f>元データ!D9553</f>
        <v>8</v>
      </c>
      <c r="O16" s="31">
        <f>元データ!E9553</f>
        <v>7</v>
      </c>
      <c r="P16" s="32">
        <f>元データ!F9553</f>
        <v>15</v>
      </c>
      <c r="Q16" s="30">
        <f>元データ!D9659</f>
        <v>13</v>
      </c>
      <c r="R16" s="31">
        <f>元データ!E9659</f>
        <v>10</v>
      </c>
      <c r="S16" s="32">
        <f>元データ!F9659</f>
        <v>23</v>
      </c>
      <c r="T16" s="30">
        <f>元データ!D9765</f>
        <v>18</v>
      </c>
      <c r="U16" s="31">
        <f>元データ!E9765</f>
        <v>9</v>
      </c>
      <c r="V16" s="32">
        <f>元データ!F9765</f>
        <v>27</v>
      </c>
      <c r="W16" s="8">
        <v>11</v>
      </c>
    </row>
    <row r="17" spans="1:23" ht="12" customHeight="1" x14ac:dyDescent="0.15">
      <c r="A17" s="8">
        <v>12</v>
      </c>
      <c r="B17" s="30">
        <f>元データ!D9130</f>
        <v>10</v>
      </c>
      <c r="C17" s="31">
        <f>元データ!E9130</f>
        <v>8</v>
      </c>
      <c r="D17" s="32">
        <f>元データ!F9130</f>
        <v>18</v>
      </c>
      <c r="E17" s="30">
        <f>元データ!D9236</f>
        <v>0</v>
      </c>
      <c r="F17" s="31">
        <f>元データ!E9236</f>
        <v>2</v>
      </c>
      <c r="G17" s="32">
        <f>元データ!F9236</f>
        <v>2</v>
      </c>
      <c r="H17" s="30">
        <f>元データ!D9342</f>
        <v>5</v>
      </c>
      <c r="I17" s="31">
        <f>元データ!E9342</f>
        <v>2</v>
      </c>
      <c r="J17" s="32">
        <f>元データ!F9342</f>
        <v>7</v>
      </c>
      <c r="K17" s="30">
        <f>元データ!D9448</f>
        <v>2</v>
      </c>
      <c r="L17" s="31">
        <f>元データ!E9448</f>
        <v>0</v>
      </c>
      <c r="M17" s="32">
        <f>元データ!F9448</f>
        <v>2</v>
      </c>
      <c r="N17" s="30">
        <f>元データ!D9554</f>
        <v>14</v>
      </c>
      <c r="O17" s="31">
        <f>元データ!E9554</f>
        <v>11</v>
      </c>
      <c r="P17" s="32">
        <f>元データ!F9554</f>
        <v>25</v>
      </c>
      <c r="Q17" s="30">
        <f>元データ!D9660</f>
        <v>14</v>
      </c>
      <c r="R17" s="31">
        <f>元データ!E9660</f>
        <v>11</v>
      </c>
      <c r="S17" s="32">
        <f>元データ!F9660</f>
        <v>25</v>
      </c>
      <c r="T17" s="30">
        <f>元データ!D9766</f>
        <v>10</v>
      </c>
      <c r="U17" s="31">
        <f>元データ!E9766</f>
        <v>10</v>
      </c>
      <c r="V17" s="32">
        <f>元データ!F9766</f>
        <v>20</v>
      </c>
      <c r="W17" s="8">
        <v>12</v>
      </c>
    </row>
    <row r="18" spans="1:23" ht="12" customHeight="1" x14ac:dyDescent="0.15">
      <c r="A18" s="8">
        <v>13</v>
      </c>
      <c r="B18" s="30">
        <f>元データ!D9131</f>
        <v>8</v>
      </c>
      <c r="C18" s="31">
        <f>元データ!E9131</f>
        <v>12</v>
      </c>
      <c r="D18" s="32">
        <f>元データ!F9131</f>
        <v>20</v>
      </c>
      <c r="E18" s="30">
        <f>元データ!D9237</f>
        <v>3</v>
      </c>
      <c r="F18" s="31">
        <f>元データ!E9237</f>
        <v>2</v>
      </c>
      <c r="G18" s="32">
        <f>元データ!F9237</f>
        <v>5</v>
      </c>
      <c r="H18" s="30">
        <f>元データ!D9343</f>
        <v>1</v>
      </c>
      <c r="I18" s="31">
        <f>元データ!E9343</f>
        <v>0</v>
      </c>
      <c r="J18" s="32">
        <f>元データ!F9343</f>
        <v>1</v>
      </c>
      <c r="K18" s="30">
        <f>元データ!D9449</f>
        <v>0</v>
      </c>
      <c r="L18" s="31">
        <f>元データ!E9449</f>
        <v>0</v>
      </c>
      <c r="M18" s="32">
        <f>元データ!F9449</f>
        <v>0</v>
      </c>
      <c r="N18" s="30">
        <f>元データ!D9555</f>
        <v>15</v>
      </c>
      <c r="O18" s="31">
        <f>元データ!E9555</f>
        <v>8</v>
      </c>
      <c r="P18" s="32">
        <f>元データ!F9555</f>
        <v>23</v>
      </c>
      <c r="Q18" s="30">
        <f>元データ!D9661</f>
        <v>12</v>
      </c>
      <c r="R18" s="31">
        <f>元データ!E9661</f>
        <v>11</v>
      </c>
      <c r="S18" s="32">
        <f>元データ!F9661</f>
        <v>23</v>
      </c>
      <c r="T18" s="30">
        <f>元データ!D9767</f>
        <v>14</v>
      </c>
      <c r="U18" s="31">
        <f>元データ!E9767</f>
        <v>12</v>
      </c>
      <c r="V18" s="32">
        <f>元データ!F9767</f>
        <v>26</v>
      </c>
      <c r="W18" s="8">
        <v>13</v>
      </c>
    </row>
    <row r="19" spans="1:23" ht="12" customHeight="1" x14ac:dyDescent="0.15">
      <c r="A19" s="8">
        <v>14</v>
      </c>
      <c r="B19" s="30">
        <f>元データ!D9132</f>
        <v>4</v>
      </c>
      <c r="C19" s="31">
        <f>元データ!E9132</f>
        <v>10</v>
      </c>
      <c r="D19" s="32">
        <f>元データ!F9132</f>
        <v>14</v>
      </c>
      <c r="E19" s="30">
        <f>元データ!D9238</f>
        <v>1</v>
      </c>
      <c r="F19" s="31">
        <f>元データ!E9238</f>
        <v>1</v>
      </c>
      <c r="G19" s="32">
        <f>元データ!F9238</f>
        <v>2</v>
      </c>
      <c r="H19" s="30">
        <f>元データ!D9344</f>
        <v>3</v>
      </c>
      <c r="I19" s="31">
        <f>元データ!E9344</f>
        <v>2</v>
      </c>
      <c r="J19" s="32">
        <f>元データ!F9344</f>
        <v>5</v>
      </c>
      <c r="K19" s="30">
        <f>元データ!D9450</f>
        <v>0</v>
      </c>
      <c r="L19" s="31">
        <f>元データ!E9450</f>
        <v>0</v>
      </c>
      <c r="M19" s="32">
        <f>元データ!F9450</f>
        <v>0</v>
      </c>
      <c r="N19" s="30">
        <f>元データ!D9556</f>
        <v>10</v>
      </c>
      <c r="O19" s="31">
        <f>元データ!E9556</f>
        <v>6</v>
      </c>
      <c r="P19" s="32">
        <f>元データ!F9556</f>
        <v>16</v>
      </c>
      <c r="Q19" s="30">
        <f>元データ!D9662</f>
        <v>11</v>
      </c>
      <c r="R19" s="31">
        <f>元データ!E9662</f>
        <v>16</v>
      </c>
      <c r="S19" s="32">
        <f>元データ!F9662</f>
        <v>27</v>
      </c>
      <c r="T19" s="30">
        <f>元データ!D9768</f>
        <v>8</v>
      </c>
      <c r="U19" s="31">
        <f>元データ!E9768</f>
        <v>10</v>
      </c>
      <c r="V19" s="32">
        <f>元データ!F9768</f>
        <v>18</v>
      </c>
      <c r="W19" s="8">
        <v>14</v>
      </c>
    </row>
    <row r="20" spans="1:23" ht="11.1" customHeight="1" x14ac:dyDescent="0.15">
      <c r="A20" s="18" t="s">
        <v>6</v>
      </c>
      <c r="B20" s="19">
        <f t="shared" ref="B20:V20" si="2">SUM(B15:B19)</f>
        <v>37</v>
      </c>
      <c r="C20" s="20">
        <f t="shared" si="2"/>
        <v>52</v>
      </c>
      <c r="D20" s="21">
        <f t="shared" si="2"/>
        <v>89</v>
      </c>
      <c r="E20" s="19">
        <f t="shared" si="2"/>
        <v>8</v>
      </c>
      <c r="F20" s="20">
        <f t="shared" si="2"/>
        <v>9</v>
      </c>
      <c r="G20" s="21">
        <f t="shared" si="2"/>
        <v>17</v>
      </c>
      <c r="H20" s="19">
        <f t="shared" si="2"/>
        <v>13</v>
      </c>
      <c r="I20" s="20">
        <f t="shared" si="2"/>
        <v>7</v>
      </c>
      <c r="J20" s="21">
        <f t="shared" si="2"/>
        <v>20</v>
      </c>
      <c r="K20" s="19">
        <f t="shared" si="2"/>
        <v>4</v>
      </c>
      <c r="L20" s="20">
        <f t="shared" si="2"/>
        <v>1</v>
      </c>
      <c r="M20" s="21">
        <f t="shared" si="2"/>
        <v>5</v>
      </c>
      <c r="N20" s="19">
        <f t="shared" si="2"/>
        <v>52</v>
      </c>
      <c r="O20" s="20">
        <f t="shared" si="2"/>
        <v>49</v>
      </c>
      <c r="P20" s="21">
        <f t="shared" si="2"/>
        <v>101</v>
      </c>
      <c r="Q20" s="19">
        <f t="shared" si="2"/>
        <v>66</v>
      </c>
      <c r="R20" s="20">
        <f t="shared" si="2"/>
        <v>59</v>
      </c>
      <c r="S20" s="21">
        <f t="shared" si="2"/>
        <v>125</v>
      </c>
      <c r="T20" s="19">
        <f t="shared" si="2"/>
        <v>63</v>
      </c>
      <c r="U20" s="20">
        <f t="shared" si="2"/>
        <v>50</v>
      </c>
      <c r="V20" s="21">
        <f t="shared" si="2"/>
        <v>113</v>
      </c>
      <c r="W20" s="18" t="s">
        <v>6</v>
      </c>
    </row>
    <row r="21" spans="1:23" ht="12" customHeight="1" x14ac:dyDescent="0.15">
      <c r="A21" s="7">
        <v>15</v>
      </c>
      <c r="B21" s="30">
        <f>元データ!D9133</f>
        <v>7</v>
      </c>
      <c r="C21" s="28">
        <f>元データ!E9133</f>
        <v>7</v>
      </c>
      <c r="D21" s="29">
        <f>元データ!F9133</f>
        <v>14</v>
      </c>
      <c r="E21" s="30">
        <f>元データ!D9239</f>
        <v>2</v>
      </c>
      <c r="F21" s="28">
        <f>元データ!E9239</f>
        <v>3</v>
      </c>
      <c r="G21" s="29">
        <f>元データ!F9239</f>
        <v>5</v>
      </c>
      <c r="H21" s="30">
        <f>元データ!D9345</f>
        <v>0</v>
      </c>
      <c r="I21" s="28">
        <f>元データ!E9345</f>
        <v>2</v>
      </c>
      <c r="J21" s="29">
        <f>元データ!F9345</f>
        <v>2</v>
      </c>
      <c r="K21" s="30">
        <f>元データ!D9451</f>
        <v>1</v>
      </c>
      <c r="L21" s="28">
        <f>元データ!E9451</f>
        <v>0</v>
      </c>
      <c r="M21" s="29">
        <f>元データ!F9451</f>
        <v>1</v>
      </c>
      <c r="N21" s="30">
        <f>元データ!D9557</f>
        <v>11</v>
      </c>
      <c r="O21" s="28">
        <f>元データ!E9557</f>
        <v>11</v>
      </c>
      <c r="P21" s="29">
        <f>元データ!F9557</f>
        <v>22</v>
      </c>
      <c r="Q21" s="30">
        <f>元データ!D9663</f>
        <v>16</v>
      </c>
      <c r="R21" s="28">
        <f>元データ!E9663</f>
        <v>8</v>
      </c>
      <c r="S21" s="29">
        <f>元データ!F9663</f>
        <v>24</v>
      </c>
      <c r="T21" s="30">
        <f>元データ!D9769</f>
        <v>12</v>
      </c>
      <c r="U21" s="28">
        <f>元データ!E9769</f>
        <v>12</v>
      </c>
      <c r="V21" s="29">
        <f>元データ!F9769</f>
        <v>24</v>
      </c>
      <c r="W21" s="7">
        <v>15</v>
      </c>
    </row>
    <row r="22" spans="1:23" ht="12" customHeight="1" x14ac:dyDescent="0.15">
      <c r="A22" s="8">
        <v>16</v>
      </c>
      <c r="B22" s="30">
        <f>元データ!D9134</f>
        <v>10</v>
      </c>
      <c r="C22" s="31">
        <f>元データ!E9134</f>
        <v>3</v>
      </c>
      <c r="D22" s="32">
        <f>元データ!F9134</f>
        <v>13</v>
      </c>
      <c r="E22" s="30">
        <f>元データ!D9240</f>
        <v>1</v>
      </c>
      <c r="F22" s="31">
        <f>元データ!E9240</f>
        <v>0</v>
      </c>
      <c r="G22" s="32">
        <f>元データ!F9240</f>
        <v>1</v>
      </c>
      <c r="H22" s="30">
        <f>元データ!D9346</f>
        <v>1</v>
      </c>
      <c r="I22" s="31">
        <f>元データ!E9346</f>
        <v>4</v>
      </c>
      <c r="J22" s="32">
        <f>元データ!F9346</f>
        <v>5</v>
      </c>
      <c r="K22" s="30">
        <f>元データ!D9452</f>
        <v>0</v>
      </c>
      <c r="L22" s="31">
        <f>元データ!E9452</f>
        <v>0</v>
      </c>
      <c r="M22" s="32">
        <f>元データ!F9452</f>
        <v>0</v>
      </c>
      <c r="N22" s="30">
        <f>元データ!D9558</f>
        <v>15</v>
      </c>
      <c r="O22" s="31">
        <f>元データ!E9558</f>
        <v>14</v>
      </c>
      <c r="P22" s="32">
        <f>元データ!F9558</f>
        <v>29</v>
      </c>
      <c r="Q22" s="30">
        <f>元データ!D9664</f>
        <v>14</v>
      </c>
      <c r="R22" s="31">
        <f>元データ!E9664</f>
        <v>17</v>
      </c>
      <c r="S22" s="32">
        <f>元データ!F9664</f>
        <v>31</v>
      </c>
      <c r="T22" s="30">
        <f>元データ!D9770</f>
        <v>16</v>
      </c>
      <c r="U22" s="31">
        <f>元データ!E9770</f>
        <v>9</v>
      </c>
      <c r="V22" s="32">
        <f>元データ!F9770</f>
        <v>25</v>
      </c>
      <c r="W22" s="8">
        <v>16</v>
      </c>
    </row>
    <row r="23" spans="1:23" ht="12" customHeight="1" x14ac:dyDescent="0.15">
      <c r="A23" s="8">
        <v>17</v>
      </c>
      <c r="B23" s="30">
        <f>元データ!D9135</f>
        <v>4</v>
      </c>
      <c r="C23" s="31">
        <f>元データ!E9135</f>
        <v>8</v>
      </c>
      <c r="D23" s="32">
        <f>元データ!F9135</f>
        <v>12</v>
      </c>
      <c r="E23" s="30">
        <f>元データ!D9241</f>
        <v>1</v>
      </c>
      <c r="F23" s="31">
        <f>元データ!E9241</f>
        <v>3</v>
      </c>
      <c r="G23" s="32">
        <f>元データ!F9241</f>
        <v>4</v>
      </c>
      <c r="H23" s="30">
        <f>元データ!D9347</f>
        <v>2</v>
      </c>
      <c r="I23" s="31">
        <f>元データ!E9347</f>
        <v>0</v>
      </c>
      <c r="J23" s="32">
        <f>元データ!F9347</f>
        <v>2</v>
      </c>
      <c r="K23" s="30">
        <f>元データ!D9453</f>
        <v>1</v>
      </c>
      <c r="L23" s="31">
        <f>元データ!E9453</f>
        <v>0</v>
      </c>
      <c r="M23" s="32">
        <f>元データ!F9453</f>
        <v>1</v>
      </c>
      <c r="N23" s="30">
        <f>元データ!D9559</f>
        <v>17</v>
      </c>
      <c r="O23" s="31">
        <f>元データ!E9559</f>
        <v>13</v>
      </c>
      <c r="P23" s="32">
        <f>元データ!F9559</f>
        <v>30</v>
      </c>
      <c r="Q23" s="30">
        <f>元データ!D9665</f>
        <v>16</v>
      </c>
      <c r="R23" s="31">
        <f>元データ!E9665</f>
        <v>14</v>
      </c>
      <c r="S23" s="32">
        <f>元データ!F9665</f>
        <v>30</v>
      </c>
      <c r="T23" s="30">
        <f>元データ!D9771</f>
        <v>11</v>
      </c>
      <c r="U23" s="31">
        <f>元データ!E9771</f>
        <v>17</v>
      </c>
      <c r="V23" s="32">
        <f>元データ!F9771</f>
        <v>28</v>
      </c>
      <c r="W23" s="8">
        <v>17</v>
      </c>
    </row>
    <row r="24" spans="1:23" ht="12" customHeight="1" x14ac:dyDescent="0.15">
      <c r="A24" s="8">
        <v>18</v>
      </c>
      <c r="B24" s="30">
        <f>元データ!D9136</f>
        <v>8</v>
      </c>
      <c r="C24" s="31">
        <f>元データ!E9136</f>
        <v>3</v>
      </c>
      <c r="D24" s="32">
        <f>元データ!F9136</f>
        <v>11</v>
      </c>
      <c r="E24" s="30">
        <f>元データ!D9242</f>
        <v>3</v>
      </c>
      <c r="F24" s="31">
        <f>元データ!E9242</f>
        <v>4</v>
      </c>
      <c r="G24" s="32">
        <f>元データ!F9242</f>
        <v>7</v>
      </c>
      <c r="H24" s="30">
        <f>元データ!D9348</f>
        <v>3</v>
      </c>
      <c r="I24" s="31">
        <f>元データ!E9348</f>
        <v>1</v>
      </c>
      <c r="J24" s="32">
        <f>元データ!F9348</f>
        <v>4</v>
      </c>
      <c r="K24" s="30">
        <f>元データ!D9454</f>
        <v>2</v>
      </c>
      <c r="L24" s="31">
        <f>元データ!E9454</f>
        <v>0</v>
      </c>
      <c r="M24" s="32">
        <f>元データ!F9454</f>
        <v>2</v>
      </c>
      <c r="N24" s="30">
        <f>元データ!D9560</f>
        <v>10</v>
      </c>
      <c r="O24" s="31">
        <f>元データ!E9560</f>
        <v>15</v>
      </c>
      <c r="P24" s="32">
        <f>元データ!F9560</f>
        <v>25</v>
      </c>
      <c r="Q24" s="30">
        <f>元データ!D9666</f>
        <v>11</v>
      </c>
      <c r="R24" s="31">
        <f>元データ!E9666</f>
        <v>11</v>
      </c>
      <c r="S24" s="32">
        <f>元データ!F9666</f>
        <v>22</v>
      </c>
      <c r="T24" s="30">
        <f>元データ!D9772</f>
        <v>10</v>
      </c>
      <c r="U24" s="31">
        <f>元データ!E9772</f>
        <v>6</v>
      </c>
      <c r="V24" s="32">
        <f>元データ!F9772</f>
        <v>16</v>
      </c>
      <c r="W24" s="8">
        <v>18</v>
      </c>
    </row>
    <row r="25" spans="1:23" ht="12" customHeight="1" x14ac:dyDescent="0.15">
      <c r="A25" s="8">
        <v>19</v>
      </c>
      <c r="B25" s="30">
        <f>元データ!D9137</f>
        <v>14</v>
      </c>
      <c r="C25" s="31">
        <f>元データ!E9137</f>
        <v>7</v>
      </c>
      <c r="D25" s="32">
        <f>元データ!F9137</f>
        <v>21</v>
      </c>
      <c r="E25" s="30">
        <f>元データ!D9243</f>
        <v>23</v>
      </c>
      <c r="F25" s="31">
        <f>元データ!E9243</f>
        <v>5</v>
      </c>
      <c r="G25" s="32">
        <f>元データ!F9243</f>
        <v>28</v>
      </c>
      <c r="H25" s="30">
        <f>元データ!D9349</f>
        <v>12</v>
      </c>
      <c r="I25" s="31">
        <f>元データ!E9349</f>
        <v>1</v>
      </c>
      <c r="J25" s="32">
        <f>元データ!F9349</f>
        <v>13</v>
      </c>
      <c r="K25" s="30">
        <f>元データ!D9455</f>
        <v>0</v>
      </c>
      <c r="L25" s="31">
        <f>元データ!E9455</f>
        <v>0</v>
      </c>
      <c r="M25" s="32">
        <f>元データ!F9455</f>
        <v>0</v>
      </c>
      <c r="N25" s="30">
        <f>元データ!D9561</f>
        <v>13</v>
      </c>
      <c r="O25" s="31">
        <f>元データ!E9561</f>
        <v>13</v>
      </c>
      <c r="P25" s="32">
        <f>元データ!F9561</f>
        <v>26</v>
      </c>
      <c r="Q25" s="30">
        <f>元データ!D9667</f>
        <v>10</v>
      </c>
      <c r="R25" s="31">
        <f>元データ!E9667</f>
        <v>13</v>
      </c>
      <c r="S25" s="32">
        <f>元データ!F9667</f>
        <v>23</v>
      </c>
      <c r="T25" s="30">
        <f>元データ!D9773</f>
        <v>15</v>
      </c>
      <c r="U25" s="31">
        <f>元データ!E9773</f>
        <v>9</v>
      </c>
      <c r="V25" s="32">
        <f>元データ!F9773</f>
        <v>24</v>
      </c>
      <c r="W25" s="8">
        <v>19</v>
      </c>
    </row>
    <row r="26" spans="1:23" ht="11.1" customHeight="1" x14ac:dyDescent="0.15">
      <c r="A26" s="18" t="s">
        <v>7</v>
      </c>
      <c r="B26" s="19">
        <f t="shared" ref="B26:V26" si="3">SUM(B21:B25)</f>
        <v>43</v>
      </c>
      <c r="C26" s="20">
        <f t="shared" si="3"/>
        <v>28</v>
      </c>
      <c r="D26" s="21">
        <f t="shared" si="3"/>
        <v>71</v>
      </c>
      <c r="E26" s="19">
        <f t="shared" si="3"/>
        <v>30</v>
      </c>
      <c r="F26" s="20">
        <f t="shared" si="3"/>
        <v>15</v>
      </c>
      <c r="G26" s="21">
        <f t="shared" si="3"/>
        <v>45</v>
      </c>
      <c r="H26" s="19">
        <f t="shared" si="3"/>
        <v>18</v>
      </c>
      <c r="I26" s="20">
        <f t="shared" si="3"/>
        <v>8</v>
      </c>
      <c r="J26" s="21">
        <f t="shared" si="3"/>
        <v>26</v>
      </c>
      <c r="K26" s="19">
        <f t="shared" si="3"/>
        <v>4</v>
      </c>
      <c r="L26" s="20">
        <f t="shared" si="3"/>
        <v>0</v>
      </c>
      <c r="M26" s="21">
        <f t="shared" si="3"/>
        <v>4</v>
      </c>
      <c r="N26" s="19">
        <f t="shared" si="3"/>
        <v>66</v>
      </c>
      <c r="O26" s="20">
        <f t="shared" si="3"/>
        <v>66</v>
      </c>
      <c r="P26" s="21">
        <f t="shared" si="3"/>
        <v>132</v>
      </c>
      <c r="Q26" s="19">
        <f t="shared" si="3"/>
        <v>67</v>
      </c>
      <c r="R26" s="20">
        <f t="shared" si="3"/>
        <v>63</v>
      </c>
      <c r="S26" s="21">
        <f t="shared" si="3"/>
        <v>130</v>
      </c>
      <c r="T26" s="19">
        <f t="shared" si="3"/>
        <v>64</v>
      </c>
      <c r="U26" s="20">
        <f t="shared" si="3"/>
        <v>53</v>
      </c>
      <c r="V26" s="21">
        <f t="shared" si="3"/>
        <v>117</v>
      </c>
      <c r="W26" s="18" t="s">
        <v>7</v>
      </c>
    </row>
    <row r="27" spans="1:23" ht="12" customHeight="1" x14ac:dyDescent="0.15">
      <c r="A27" s="7">
        <v>20</v>
      </c>
      <c r="B27" s="30">
        <f>元データ!D9138</f>
        <v>9</v>
      </c>
      <c r="C27" s="28">
        <f>元データ!E9138</f>
        <v>5</v>
      </c>
      <c r="D27" s="29">
        <f>元データ!F9138</f>
        <v>14</v>
      </c>
      <c r="E27" s="30">
        <f>元データ!D9244</f>
        <v>21</v>
      </c>
      <c r="F27" s="28">
        <f>元データ!E9244</f>
        <v>0</v>
      </c>
      <c r="G27" s="29">
        <f>元データ!F9244</f>
        <v>21</v>
      </c>
      <c r="H27" s="30">
        <f>元データ!D9350</f>
        <v>6</v>
      </c>
      <c r="I27" s="28">
        <f>元データ!E9350</f>
        <v>1</v>
      </c>
      <c r="J27" s="29">
        <f>元データ!F9350</f>
        <v>7</v>
      </c>
      <c r="K27" s="30">
        <f>元データ!D9456</f>
        <v>0</v>
      </c>
      <c r="L27" s="28">
        <f>元データ!E9456</f>
        <v>1</v>
      </c>
      <c r="M27" s="29">
        <f>元データ!F9456</f>
        <v>1</v>
      </c>
      <c r="N27" s="30">
        <f>元データ!D9562</f>
        <v>11</v>
      </c>
      <c r="O27" s="28">
        <f>元データ!E9562</f>
        <v>13</v>
      </c>
      <c r="P27" s="29">
        <f>元データ!F9562</f>
        <v>24</v>
      </c>
      <c r="Q27" s="30">
        <f>元データ!D9668</f>
        <v>10</v>
      </c>
      <c r="R27" s="28">
        <f>元データ!E9668</f>
        <v>9</v>
      </c>
      <c r="S27" s="29">
        <f>元データ!F9668</f>
        <v>19</v>
      </c>
      <c r="T27" s="30">
        <f>元データ!D9774</f>
        <v>12</v>
      </c>
      <c r="U27" s="28">
        <f>元データ!E9774</f>
        <v>12</v>
      </c>
      <c r="V27" s="29">
        <f>元データ!F9774</f>
        <v>24</v>
      </c>
      <c r="W27" s="7">
        <v>20</v>
      </c>
    </row>
    <row r="28" spans="1:23" ht="12" customHeight="1" x14ac:dyDescent="0.15">
      <c r="A28" s="8">
        <v>21</v>
      </c>
      <c r="B28" s="30">
        <f>元データ!D9139</f>
        <v>8</v>
      </c>
      <c r="C28" s="31">
        <f>元データ!E9139</f>
        <v>5</v>
      </c>
      <c r="D28" s="32">
        <f>元データ!F9139</f>
        <v>13</v>
      </c>
      <c r="E28" s="30">
        <f>元データ!D9245</f>
        <v>29</v>
      </c>
      <c r="F28" s="31">
        <f>元データ!E9245</f>
        <v>7</v>
      </c>
      <c r="G28" s="32">
        <f>元データ!F9245</f>
        <v>36</v>
      </c>
      <c r="H28" s="30">
        <f>元データ!D9351</f>
        <v>6</v>
      </c>
      <c r="I28" s="31">
        <f>元データ!E9351</f>
        <v>4</v>
      </c>
      <c r="J28" s="32">
        <f>元データ!F9351</f>
        <v>10</v>
      </c>
      <c r="K28" s="30">
        <f>元データ!D9457</f>
        <v>1</v>
      </c>
      <c r="L28" s="31">
        <f>元データ!E9457</f>
        <v>0</v>
      </c>
      <c r="M28" s="32">
        <f>元データ!F9457</f>
        <v>1</v>
      </c>
      <c r="N28" s="30">
        <f>元データ!D9563</f>
        <v>12</v>
      </c>
      <c r="O28" s="31">
        <f>元データ!E9563</f>
        <v>11</v>
      </c>
      <c r="P28" s="32">
        <f>元データ!F9563</f>
        <v>23</v>
      </c>
      <c r="Q28" s="30">
        <f>元データ!D9669</f>
        <v>13</v>
      </c>
      <c r="R28" s="31">
        <f>元データ!E9669</f>
        <v>10</v>
      </c>
      <c r="S28" s="32">
        <f>元データ!F9669</f>
        <v>23</v>
      </c>
      <c r="T28" s="30">
        <f>元データ!D9775</f>
        <v>10</v>
      </c>
      <c r="U28" s="31">
        <f>元データ!E9775</f>
        <v>10</v>
      </c>
      <c r="V28" s="32">
        <f>元データ!F9775</f>
        <v>20</v>
      </c>
      <c r="W28" s="8">
        <v>21</v>
      </c>
    </row>
    <row r="29" spans="1:23" ht="12" customHeight="1" x14ac:dyDescent="0.15">
      <c r="A29" s="8">
        <v>22</v>
      </c>
      <c r="B29" s="30">
        <f>元データ!D9140</f>
        <v>11</v>
      </c>
      <c r="C29" s="31">
        <f>元データ!E9140</f>
        <v>5</v>
      </c>
      <c r="D29" s="32">
        <f>元データ!F9140</f>
        <v>16</v>
      </c>
      <c r="E29" s="30">
        <f>元データ!D9246</f>
        <v>13</v>
      </c>
      <c r="F29" s="31">
        <f>元データ!E9246</f>
        <v>0</v>
      </c>
      <c r="G29" s="32">
        <f>元データ!F9246</f>
        <v>13</v>
      </c>
      <c r="H29" s="30">
        <f>元データ!D9352</f>
        <v>7</v>
      </c>
      <c r="I29" s="31">
        <f>元データ!E9352</f>
        <v>2</v>
      </c>
      <c r="J29" s="32">
        <f>元データ!F9352</f>
        <v>9</v>
      </c>
      <c r="K29" s="30">
        <f>元データ!D9458</f>
        <v>0</v>
      </c>
      <c r="L29" s="31">
        <f>元データ!E9458</f>
        <v>0</v>
      </c>
      <c r="M29" s="32">
        <f>元データ!F9458</f>
        <v>0</v>
      </c>
      <c r="N29" s="30">
        <f>元データ!D9564</f>
        <v>8</v>
      </c>
      <c r="O29" s="31">
        <f>元データ!E9564</f>
        <v>11</v>
      </c>
      <c r="P29" s="32">
        <f>元データ!F9564</f>
        <v>19</v>
      </c>
      <c r="Q29" s="30">
        <f>元データ!D9670</f>
        <v>12</v>
      </c>
      <c r="R29" s="31">
        <f>元データ!E9670</f>
        <v>9</v>
      </c>
      <c r="S29" s="32">
        <f>元データ!F9670</f>
        <v>21</v>
      </c>
      <c r="T29" s="30">
        <f>元データ!D9776</f>
        <v>12</v>
      </c>
      <c r="U29" s="31">
        <f>元データ!E9776</f>
        <v>12</v>
      </c>
      <c r="V29" s="32">
        <f>元データ!F9776</f>
        <v>24</v>
      </c>
      <c r="W29" s="8">
        <v>22</v>
      </c>
    </row>
    <row r="30" spans="1:23" ht="12" customHeight="1" x14ac:dyDescent="0.15">
      <c r="A30" s="8">
        <v>23</v>
      </c>
      <c r="B30" s="30">
        <f>元データ!D9141</f>
        <v>11</v>
      </c>
      <c r="C30" s="31">
        <f>元データ!E9141</f>
        <v>6</v>
      </c>
      <c r="D30" s="32">
        <f>元データ!F9141</f>
        <v>17</v>
      </c>
      <c r="E30" s="30">
        <f>元データ!D9247</f>
        <v>12</v>
      </c>
      <c r="F30" s="31">
        <f>元データ!E9247</f>
        <v>2</v>
      </c>
      <c r="G30" s="32">
        <f>元データ!F9247</f>
        <v>14</v>
      </c>
      <c r="H30" s="30">
        <f>元データ!D9353</f>
        <v>10</v>
      </c>
      <c r="I30" s="31">
        <f>元データ!E9353</f>
        <v>3</v>
      </c>
      <c r="J30" s="32">
        <f>元データ!F9353</f>
        <v>13</v>
      </c>
      <c r="K30" s="30">
        <f>元データ!D9459</f>
        <v>1</v>
      </c>
      <c r="L30" s="31">
        <f>元データ!E9459</f>
        <v>1</v>
      </c>
      <c r="M30" s="32">
        <f>元データ!F9459</f>
        <v>2</v>
      </c>
      <c r="N30" s="30">
        <f>元データ!D9565</f>
        <v>11</v>
      </c>
      <c r="O30" s="31">
        <f>元データ!E9565</f>
        <v>10</v>
      </c>
      <c r="P30" s="32">
        <f>元データ!F9565</f>
        <v>21</v>
      </c>
      <c r="Q30" s="30">
        <f>元データ!D9671</f>
        <v>15</v>
      </c>
      <c r="R30" s="31">
        <f>元データ!E9671</f>
        <v>7</v>
      </c>
      <c r="S30" s="32">
        <f>元データ!F9671</f>
        <v>22</v>
      </c>
      <c r="T30" s="30">
        <f>元データ!D9777</f>
        <v>8</v>
      </c>
      <c r="U30" s="31">
        <f>元データ!E9777</f>
        <v>8</v>
      </c>
      <c r="V30" s="32">
        <f>元データ!F9777</f>
        <v>16</v>
      </c>
      <c r="W30" s="8">
        <v>23</v>
      </c>
    </row>
    <row r="31" spans="1:23" ht="12" customHeight="1" x14ac:dyDescent="0.15">
      <c r="A31" s="10">
        <v>24</v>
      </c>
      <c r="B31" s="34">
        <f>元データ!D9142</f>
        <v>10</v>
      </c>
      <c r="C31" s="35">
        <f>元データ!E9142</f>
        <v>6</v>
      </c>
      <c r="D31" s="36">
        <f>元データ!F9142</f>
        <v>16</v>
      </c>
      <c r="E31" s="34">
        <f>元データ!D9248</f>
        <v>10</v>
      </c>
      <c r="F31" s="35">
        <f>元データ!E9248</f>
        <v>5</v>
      </c>
      <c r="G31" s="36">
        <f>元データ!F9248</f>
        <v>15</v>
      </c>
      <c r="H31" s="34">
        <f>元データ!D9354</f>
        <v>4</v>
      </c>
      <c r="I31" s="35">
        <f>元データ!E9354</f>
        <v>3</v>
      </c>
      <c r="J31" s="36">
        <f>元データ!F9354</f>
        <v>7</v>
      </c>
      <c r="K31" s="34">
        <f>元データ!D9460</f>
        <v>1</v>
      </c>
      <c r="L31" s="35">
        <f>元データ!E9460</f>
        <v>0</v>
      </c>
      <c r="M31" s="36">
        <f>元データ!F9460</f>
        <v>1</v>
      </c>
      <c r="N31" s="34">
        <f>元データ!D9566</f>
        <v>17</v>
      </c>
      <c r="O31" s="35">
        <f>元データ!E9566</f>
        <v>13</v>
      </c>
      <c r="P31" s="36">
        <f>元データ!F9566</f>
        <v>30</v>
      </c>
      <c r="Q31" s="34">
        <f>元データ!D9672</f>
        <v>12</v>
      </c>
      <c r="R31" s="35">
        <f>元データ!E9672</f>
        <v>18</v>
      </c>
      <c r="S31" s="36">
        <f>元データ!F9672</f>
        <v>30</v>
      </c>
      <c r="T31" s="34">
        <f>元データ!D9778</f>
        <v>4</v>
      </c>
      <c r="U31" s="35">
        <f>元データ!E9778</f>
        <v>10</v>
      </c>
      <c r="V31" s="36">
        <f>元データ!F9778</f>
        <v>14</v>
      </c>
      <c r="W31" s="10">
        <v>24</v>
      </c>
    </row>
    <row r="32" spans="1:23" ht="11.1" customHeight="1" x14ac:dyDescent="0.15">
      <c r="A32" s="22" t="s">
        <v>8</v>
      </c>
      <c r="B32" s="23">
        <f t="shared" ref="B32:V32" si="4">SUM(B27:B31)</f>
        <v>49</v>
      </c>
      <c r="C32" s="24">
        <f t="shared" si="4"/>
        <v>27</v>
      </c>
      <c r="D32" s="25">
        <f t="shared" si="4"/>
        <v>76</v>
      </c>
      <c r="E32" s="23">
        <f t="shared" si="4"/>
        <v>85</v>
      </c>
      <c r="F32" s="24">
        <f t="shared" si="4"/>
        <v>14</v>
      </c>
      <c r="G32" s="25">
        <f t="shared" si="4"/>
        <v>99</v>
      </c>
      <c r="H32" s="23">
        <f t="shared" si="4"/>
        <v>33</v>
      </c>
      <c r="I32" s="24">
        <f t="shared" si="4"/>
        <v>13</v>
      </c>
      <c r="J32" s="25">
        <f t="shared" si="4"/>
        <v>46</v>
      </c>
      <c r="K32" s="23">
        <f t="shared" si="4"/>
        <v>3</v>
      </c>
      <c r="L32" s="24">
        <f t="shared" si="4"/>
        <v>2</v>
      </c>
      <c r="M32" s="25">
        <f t="shared" si="4"/>
        <v>5</v>
      </c>
      <c r="N32" s="23">
        <f t="shared" si="4"/>
        <v>59</v>
      </c>
      <c r="O32" s="24">
        <f t="shared" si="4"/>
        <v>58</v>
      </c>
      <c r="P32" s="25">
        <f t="shared" si="4"/>
        <v>117</v>
      </c>
      <c r="Q32" s="23">
        <f t="shared" si="4"/>
        <v>62</v>
      </c>
      <c r="R32" s="24">
        <f t="shared" si="4"/>
        <v>53</v>
      </c>
      <c r="S32" s="25">
        <f t="shared" si="4"/>
        <v>115</v>
      </c>
      <c r="T32" s="23">
        <f t="shared" si="4"/>
        <v>46</v>
      </c>
      <c r="U32" s="24">
        <f t="shared" si="4"/>
        <v>52</v>
      </c>
      <c r="V32" s="25">
        <f t="shared" si="4"/>
        <v>98</v>
      </c>
      <c r="W32" s="22" t="s">
        <v>8</v>
      </c>
    </row>
    <row r="33" spans="1:23" ht="12" customHeight="1" x14ac:dyDescent="0.15">
      <c r="A33" s="7">
        <v>25</v>
      </c>
      <c r="B33" s="34">
        <f>元データ!D9143</f>
        <v>13</v>
      </c>
      <c r="C33" s="28">
        <f>元データ!E9143</f>
        <v>5</v>
      </c>
      <c r="D33" s="29">
        <f>元データ!F9143</f>
        <v>18</v>
      </c>
      <c r="E33" s="34">
        <f>元データ!D9249</f>
        <v>8</v>
      </c>
      <c r="F33" s="28">
        <f>元データ!E9249</f>
        <v>2</v>
      </c>
      <c r="G33" s="29">
        <f>元データ!F9249</f>
        <v>10</v>
      </c>
      <c r="H33" s="34">
        <f>元データ!D9355</f>
        <v>4</v>
      </c>
      <c r="I33" s="45">
        <f>元データ!E9355</f>
        <v>3</v>
      </c>
      <c r="J33" s="59">
        <f>元データ!F9355</f>
        <v>7</v>
      </c>
      <c r="K33" s="34">
        <f>元データ!D9461</f>
        <v>0</v>
      </c>
      <c r="L33" s="28">
        <f>元データ!E9461</f>
        <v>1</v>
      </c>
      <c r="M33" s="29">
        <f>元データ!F9461</f>
        <v>1</v>
      </c>
      <c r="N33" s="34">
        <f>元データ!D9567</f>
        <v>8</v>
      </c>
      <c r="O33" s="28">
        <f>元データ!E9567</f>
        <v>13</v>
      </c>
      <c r="P33" s="29">
        <f>元データ!F9567</f>
        <v>21</v>
      </c>
      <c r="Q33" s="34">
        <f>元データ!D9673</f>
        <v>9</v>
      </c>
      <c r="R33" s="28">
        <f>元データ!E9673</f>
        <v>15</v>
      </c>
      <c r="S33" s="29">
        <f>元データ!F9673</f>
        <v>24</v>
      </c>
      <c r="T33" s="34">
        <f>元データ!D9779</f>
        <v>8</v>
      </c>
      <c r="U33" s="28">
        <f>元データ!E9779</f>
        <v>8</v>
      </c>
      <c r="V33" s="29">
        <f>元データ!F9779</f>
        <v>16</v>
      </c>
      <c r="W33" s="7">
        <v>25</v>
      </c>
    </row>
    <row r="34" spans="1:23" ht="12" customHeight="1" x14ac:dyDescent="0.15">
      <c r="A34" s="8">
        <v>26</v>
      </c>
      <c r="B34" s="30">
        <f>元データ!D9144</f>
        <v>10</v>
      </c>
      <c r="C34" s="31">
        <f>元データ!E9144</f>
        <v>7</v>
      </c>
      <c r="D34" s="32">
        <f>元データ!F9144</f>
        <v>17</v>
      </c>
      <c r="E34" s="30">
        <f>元データ!D9250</f>
        <v>1</v>
      </c>
      <c r="F34" s="31">
        <f>元データ!E9250</f>
        <v>1</v>
      </c>
      <c r="G34" s="32">
        <f>元データ!F9250</f>
        <v>2</v>
      </c>
      <c r="H34" s="34">
        <f>元データ!D9356</f>
        <v>3</v>
      </c>
      <c r="I34" s="35">
        <f>元データ!E9356</f>
        <v>4</v>
      </c>
      <c r="J34" s="59">
        <f>元データ!F9356</f>
        <v>7</v>
      </c>
      <c r="K34" s="30">
        <f>元データ!D9462</f>
        <v>0</v>
      </c>
      <c r="L34" s="31">
        <f>元データ!E9462</f>
        <v>0</v>
      </c>
      <c r="M34" s="32">
        <f>元データ!F9462</f>
        <v>0</v>
      </c>
      <c r="N34" s="30">
        <f>元データ!D9568</f>
        <v>6</v>
      </c>
      <c r="O34" s="31">
        <f>元データ!E9568</f>
        <v>13</v>
      </c>
      <c r="P34" s="32">
        <f>元データ!F9568</f>
        <v>19</v>
      </c>
      <c r="Q34" s="30">
        <f>元データ!D9674</f>
        <v>12</v>
      </c>
      <c r="R34" s="31">
        <f>元データ!E9674</f>
        <v>17</v>
      </c>
      <c r="S34" s="32">
        <f>元データ!F9674</f>
        <v>29</v>
      </c>
      <c r="T34" s="30">
        <f>元データ!D9780</f>
        <v>5</v>
      </c>
      <c r="U34" s="31">
        <f>元データ!E9780</f>
        <v>8</v>
      </c>
      <c r="V34" s="32">
        <f>元データ!F9780</f>
        <v>13</v>
      </c>
      <c r="W34" s="8">
        <v>26</v>
      </c>
    </row>
    <row r="35" spans="1:23" ht="12" customHeight="1" x14ac:dyDescent="0.15">
      <c r="A35" s="8">
        <v>27</v>
      </c>
      <c r="B35" s="30">
        <f>元データ!D9145</f>
        <v>8</v>
      </c>
      <c r="C35" s="31">
        <f>元データ!E9145</f>
        <v>10</v>
      </c>
      <c r="D35" s="32">
        <f>元データ!F9145</f>
        <v>18</v>
      </c>
      <c r="E35" s="30">
        <f>元データ!D9251</f>
        <v>5</v>
      </c>
      <c r="F35" s="31">
        <f>元データ!E9251</f>
        <v>2</v>
      </c>
      <c r="G35" s="32">
        <f>元データ!F9251</f>
        <v>7</v>
      </c>
      <c r="H35" s="34">
        <f>元データ!D9357</f>
        <v>3</v>
      </c>
      <c r="I35" s="35">
        <f>元データ!E9357</f>
        <v>1</v>
      </c>
      <c r="J35" s="59">
        <f>元データ!F9357</f>
        <v>4</v>
      </c>
      <c r="K35" s="30">
        <f>元データ!D9463</f>
        <v>0</v>
      </c>
      <c r="L35" s="31">
        <f>元データ!E9463</f>
        <v>0</v>
      </c>
      <c r="M35" s="32">
        <f>元データ!F9463</f>
        <v>0</v>
      </c>
      <c r="N35" s="30">
        <f>元データ!D9569</f>
        <v>14</v>
      </c>
      <c r="O35" s="31">
        <f>元データ!E9569</f>
        <v>13</v>
      </c>
      <c r="P35" s="32">
        <f>元データ!F9569</f>
        <v>27</v>
      </c>
      <c r="Q35" s="30">
        <f>元データ!D9675</f>
        <v>12</v>
      </c>
      <c r="R35" s="31">
        <f>元データ!E9675</f>
        <v>8</v>
      </c>
      <c r="S35" s="32">
        <f>元データ!F9675</f>
        <v>20</v>
      </c>
      <c r="T35" s="30">
        <f>元データ!D9781</f>
        <v>6</v>
      </c>
      <c r="U35" s="31">
        <f>元データ!E9781</f>
        <v>6</v>
      </c>
      <c r="V35" s="32">
        <f>元データ!F9781</f>
        <v>12</v>
      </c>
      <c r="W35" s="8">
        <v>27</v>
      </c>
    </row>
    <row r="36" spans="1:23" ht="12" customHeight="1" x14ac:dyDescent="0.15">
      <c r="A36" s="8">
        <v>28</v>
      </c>
      <c r="B36" s="30">
        <f>元データ!D9146</f>
        <v>7</v>
      </c>
      <c r="C36" s="31">
        <f>元データ!E9146</f>
        <v>6</v>
      </c>
      <c r="D36" s="32">
        <f>元データ!F9146</f>
        <v>13</v>
      </c>
      <c r="E36" s="30">
        <f>元データ!D9252</f>
        <v>2</v>
      </c>
      <c r="F36" s="31">
        <f>元データ!E9252</f>
        <v>2</v>
      </c>
      <c r="G36" s="32">
        <f>元データ!F9252</f>
        <v>4</v>
      </c>
      <c r="H36" s="34">
        <f>元データ!D9358</f>
        <v>3</v>
      </c>
      <c r="I36" s="35">
        <f>元データ!E9358</f>
        <v>2</v>
      </c>
      <c r="J36" s="59">
        <f>元データ!F9358</f>
        <v>5</v>
      </c>
      <c r="K36" s="30">
        <f>元データ!D9464</f>
        <v>0</v>
      </c>
      <c r="L36" s="31">
        <f>元データ!E9464</f>
        <v>0</v>
      </c>
      <c r="M36" s="32">
        <f>元データ!F9464</f>
        <v>0</v>
      </c>
      <c r="N36" s="30">
        <f>元データ!D9570</f>
        <v>13</v>
      </c>
      <c r="O36" s="31">
        <f>元データ!E9570</f>
        <v>15</v>
      </c>
      <c r="P36" s="32">
        <f>元データ!F9570</f>
        <v>28</v>
      </c>
      <c r="Q36" s="30">
        <f>元データ!D9676</f>
        <v>7</v>
      </c>
      <c r="R36" s="31">
        <f>元データ!E9676</f>
        <v>11</v>
      </c>
      <c r="S36" s="32">
        <f>元データ!F9676</f>
        <v>18</v>
      </c>
      <c r="T36" s="30">
        <f>元データ!D9782</f>
        <v>11</v>
      </c>
      <c r="U36" s="31">
        <f>元データ!E9782</f>
        <v>7</v>
      </c>
      <c r="V36" s="32">
        <f>元データ!F9782</f>
        <v>18</v>
      </c>
      <c r="W36" s="8">
        <v>28</v>
      </c>
    </row>
    <row r="37" spans="1:23" ht="12" customHeight="1" x14ac:dyDescent="0.15">
      <c r="A37" s="8">
        <v>29</v>
      </c>
      <c r="B37" s="30">
        <f>元データ!D9147</f>
        <v>9</v>
      </c>
      <c r="C37" s="31">
        <f>元データ!E9147</f>
        <v>12</v>
      </c>
      <c r="D37" s="32">
        <f>元データ!F9147</f>
        <v>21</v>
      </c>
      <c r="E37" s="30">
        <f>元データ!D9253</f>
        <v>1</v>
      </c>
      <c r="F37" s="31">
        <f>元データ!E9253</f>
        <v>1</v>
      </c>
      <c r="G37" s="32">
        <f>元データ!F9253</f>
        <v>2</v>
      </c>
      <c r="H37" s="30">
        <f>元データ!D9359</f>
        <v>5</v>
      </c>
      <c r="I37" s="31">
        <f>元データ!E9359</f>
        <v>1</v>
      </c>
      <c r="J37" s="32">
        <f>元データ!F9359</f>
        <v>6</v>
      </c>
      <c r="K37" s="30">
        <f>元データ!D9465</f>
        <v>0</v>
      </c>
      <c r="L37" s="31">
        <f>元データ!E9465</f>
        <v>0</v>
      </c>
      <c r="M37" s="32">
        <f>元データ!F9465</f>
        <v>0</v>
      </c>
      <c r="N37" s="30">
        <f>元データ!D9571</f>
        <v>9</v>
      </c>
      <c r="O37" s="31">
        <f>元データ!E9571</f>
        <v>10</v>
      </c>
      <c r="P37" s="32">
        <f>元データ!F9571</f>
        <v>19</v>
      </c>
      <c r="Q37" s="30">
        <f>元データ!D9677</f>
        <v>10</v>
      </c>
      <c r="R37" s="31">
        <f>元データ!E9677</f>
        <v>10</v>
      </c>
      <c r="S37" s="32">
        <f>元データ!F9677</f>
        <v>20</v>
      </c>
      <c r="T37" s="30">
        <f>元データ!D9783</f>
        <v>12</v>
      </c>
      <c r="U37" s="31">
        <f>元データ!E9783</f>
        <v>6</v>
      </c>
      <c r="V37" s="32">
        <f>元データ!F9783</f>
        <v>18</v>
      </c>
      <c r="W37" s="8">
        <v>29</v>
      </c>
    </row>
    <row r="38" spans="1:23" ht="11.1" customHeight="1" x14ac:dyDescent="0.15">
      <c r="A38" s="18" t="s">
        <v>9</v>
      </c>
      <c r="B38" s="19">
        <f t="shared" ref="B38:V38" si="5">SUM(B33:B37)</f>
        <v>47</v>
      </c>
      <c r="C38" s="20">
        <f t="shared" si="5"/>
        <v>40</v>
      </c>
      <c r="D38" s="21">
        <f t="shared" si="5"/>
        <v>87</v>
      </c>
      <c r="E38" s="19">
        <f t="shared" si="5"/>
        <v>17</v>
      </c>
      <c r="F38" s="20">
        <f t="shared" si="5"/>
        <v>8</v>
      </c>
      <c r="G38" s="21">
        <f t="shared" si="5"/>
        <v>25</v>
      </c>
      <c r="H38" s="19">
        <f t="shared" si="5"/>
        <v>18</v>
      </c>
      <c r="I38" s="20">
        <f t="shared" si="5"/>
        <v>11</v>
      </c>
      <c r="J38" s="21">
        <f t="shared" si="5"/>
        <v>29</v>
      </c>
      <c r="K38" s="19">
        <f t="shared" si="5"/>
        <v>0</v>
      </c>
      <c r="L38" s="20">
        <f t="shared" si="5"/>
        <v>1</v>
      </c>
      <c r="M38" s="21">
        <f t="shared" si="5"/>
        <v>1</v>
      </c>
      <c r="N38" s="19">
        <f t="shared" si="5"/>
        <v>50</v>
      </c>
      <c r="O38" s="20">
        <f t="shared" si="5"/>
        <v>64</v>
      </c>
      <c r="P38" s="21">
        <f t="shared" si="5"/>
        <v>114</v>
      </c>
      <c r="Q38" s="19">
        <f t="shared" si="5"/>
        <v>50</v>
      </c>
      <c r="R38" s="20">
        <f t="shared" si="5"/>
        <v>61</v>
      </c>
      <c r="S38" s="21">
        <f t="shared" si="5"/>
        <v>111</v>
      </c>
      <c r="T38" s="19">
        <f t="shared" si="5"/>
        <v>42</v>
      </c>
      <c r="U38" s="20">
        <f t="shared" si="5"/>
        <v>35</v>
      </c>
      <c r="V38" s="21">
        <f t="shared" si="5"/>
        <v>77</v>
      </c>
      <c r="W38" s="18" t="s">
        <v>9</v>
      </c>
    </row>
    <row r="39" spans="1:23" ht="12" customHeight="1" x14ac:dyDescent="0.15">
      <c r="A39" s="7">
        <v>30</v>
      </c>
      <c r="B39" s="30">
        <f>元データ!D9148</f>
        <v>13</v>
      </c>
      <c r="C39" s="28">
        <f>元データ!E9148</f>
        <v>12</v>
      </c>
      <c r="D39" s="29">
        <f>元データ!F9148</f>
        <v>25</v>
      </c>
      <c r="E39" s="30">
        <f>元データ!D9254</f>
        <v>4</v>
      </c>
      <c r="F39" s="28">
        <f>元データ!E9254</f>
        <v>1</v>
      </c>
      <c r="G39" s="29">
        <f>元データ!F9254</f>
        <v>5</v>
      </c>
      <c r="H39" s="30">
        <f>元データ!D9360</f>
        <v>1</v>
      </c>
      <c r="I39" s="28">
        <f>元データ!E9360</f>
        <v>3</v>
      </c>
      <c r="J39" s="29">
        <f>元データ!F9360</f>
        <v>4</v>
      </c>
      <c r="K39" s="30">
        <f>元データ!D9466</f>
        <v>1</v>
      </c>
      <c r="L39" s="28">
        <f>元データ!E9466</f>
        <v>0</v>
      </c>
      <c r="M39" s="29">
        <f>元データ!F9466</f>
        <v>1</v>
      </c>
      <c r="N39" s="30">
        <f>元データ!D9572</f>
        <v>13</v>
      </c>
      <c r="O39" s="28">
        <f>元データ!E9572</f>
        <v>3</v>
      </c>
      <c r="P39" s="29">
        <f>元データ!F9572</f>
        <v>16</v>
      </c>
      <c r="Q39" s="30">
        <f>元データ!D9678</f>
        <v>6</v>
      </c>
      <c r="R39" s="28">
        <f>元データ!E9678</f>
        <v>7</v>
      </c>
      <c r="S39" s="29">
        <f>元データ!F9678</f>
        <v>13</v>
      </c>
      <c r="T39" s="30">
        <f>元データ!D9784</f>
        <v>9</v>
      </c>
      <c r="U39" s="28">
        <f>元データ!E9784</f>
        <v>9</v>
      </c>
      <c r="V39" s="29">
        <f>元データ!F9784</f>
        <v>18</v>
      </c>
      <c r="W39" s="7">
        <v>30</v>
      </c>
    </row>
    <row r="40" spans="1:23" ht="12" customHeight="1" x14ac:dyDescent="0.15">
      <c r="A40" s="8">
        <v>31</v>
      </c>
      <c r="B40" s="30">
        <f>元データ!D9149</f>
        <v>11</v>
      </c>
      <c r="C40" s="31">
        <f>元データ!E9149</f>
        <v>14</v>
      </c>
      <c r="D40" s="32">
        <f>元データ!F9149</f>
        <v>25</v>
      </c>
      <c r="E40" s="30">
        <f>元データ!D9255</f>
        <v>1</v>
      </c>
      <c r="F40" s="31">
        <f>元データ!E9255</f>
        <v>3</v>
      </c>
      <c r="G40" s="32">
        <f>元データ!F9255</f>
        <v>4</v>
      </c>
      <c r="H40" s="30">
        <f>元データ!D9361</f>
        <v>3</v>
      </c>
      <c r="I40" s="31">
        <f>元データ!E9361</f>
        <v>0</v>
      </c>
      <c r="J40" s="32">
        <f>元データ!F9361</f>
        <v>3</v>
      </c>
      <c r="K40" s="30">
        <f>元データ!D9467</f>
        <v>2</v>
      </c>
      <c r="L40" s="31">
        <f>元データ!E9467</f>
        <v>2</v>
      </c>
      <c r="M40" s="32">
        <f>元データ!F9467</f>
        <v>4</v>
      </c>
      <c r="N40" s="30">
        <f>元データ!D9573</f>
        <v>11</v>
      </c>
      <c r="O40" s="31">
        <f>元データ!E9573</f>
        <v>11</v>
      </c>
      <c r="P40" s="32">
        <f>元データ!F9573</f>
        <v>22</v>
      </c>
      <c r="Q40" s="30">
        <f>元データ!D9679</f>
        <v>14</v>
      </c>
      <c r="R40" s="31">
        <f>元データ!E9679</f>
        <v>13</v>
      </c>
      <c r="S40" s="32">
        <f>元データ!F9679</f>
        <v>27</v>
      </c>
      <c r="T40" s="30">
        <f>元データ!D9785</f>
        <v>7</v>
      </c>
      <c r="U40" s="31">
        <f>元データ!E9785</f>
        <v>11</v>
      </c>
      <c r="V40" s="32">
        <f>元データ!F9785</f>
        <v>18</v>
      </c>
      <c r="W40" s="8">
        <v>31</v>
      </c>
    </row>
    <row r="41" spans="1:23" ht="12" customHeight="1" x14ac:dyDescent="0.15">
      <c r="A41" s="8">
        <v>32</v>
      </c>
      <c r="B41" s="30">
        <f>元データ!D9150</f>
        <v>9</v>
      </c>
      <c r="C41" s="31">
        <f>元データ!E9150</f>
        <v>11</v>
      </c>
      <c r="D41" s="32">
        <f>元データ!F9150</f>
        <v>20</v>
      </c>
      <c r="E41" s="30">
        <f>元データ!D9256</f>
        <v>5</v>
      </c>
      <c r="F41" s="31">
        <f>元データ!E9256</f>
        <v>5</v>
      </c>
      <c r="G41" s="32">
        <f>元データ!F9256</f>
        <v>10</v>
      </c>
      <c r="H41" s="30">
        <f>元データ!D9362</f>
        <v>1</v>
      </c>
      <c r="I41" s="31">
        <f>元データ!E9362</f>
        <v>3</v>
      </c>
      <c r="J41" s="32">
        <f>元データ!F9362</f>
        <v>4</v>
      </c>
      <c r="K41" s="30">
        <f>元データ!D9468</f>
        <v>1</v>
      </c>
      <c r="L41" s="31">
        <f>元データ!E9468</f>
        <v>1</v>
      </c>
      <c r="M41" s="32">
        <f>元データ!F9468</f>
        <v>2</v>
      </c>
      <c r="N41" s="30">
        <f>元データ!D9574</f>
        <v>12</v>
      </c>
      <c r="O41" s="31">
        <f>元データ!E9574</f>
        <v>9</v>
      </c>
      <c r="P41" s="32">
        <f>元データ!F9574</f>
        <v>21</v>
      </c>
      <c r="Q41" s="30">
        <f>元データ!D9680</f>
        <v>10</v>
      </c>
      <c r="R41" s="31">
        <f>元データ!E9680</f>
        <v>12</v>
      </c>
      <c r="S41" s="32">
        <f>元データ!F9680</f>
        <v>22</v>
      </c>
      <c r="T41" s="30">
        <f>元データ!D9786</f>
        <v>8</v>
      </c>
      <c r="U41" s="31">
        <f>元データ!E9786</f>
        <v>12</v>
      </c>
      <c r="V41" s="32">
        <f>元データ!F9786</f>
        <v>20</v>
      </c>
      <c r="W41" s="8">
        <v>32</v>
      </c>
    </row>
    <row r="42" spans="1:23" ht="12" customHeight="1" x14ac:dyDescent="0.15">
      <c r="A42" s="8">
        <v>33</v>
      </c>
      <c r="B42" s="30">
        <f>元データ!D9151</f>
        <v>14</v>
      </c>
      <c r="C42" s="31">
        <f>元データ!E9151</f>
        <v>15</v>
      </c>
      <c r="D42" s="32">
        <f>元データ!F9151</f>
        <v>29</v>
      </c>
      <c r="E42" s="30">
        <f>元データ!D9257</f>
        <v>1</v>
      </c>
      <c r="F42" s="31">
        <f>元データ!E9257</f>
        <v>4</v>
      </c>
      <c r="G42" s="32">
        <f>元データ!F9257</f>
        <v>5</v>
      </c>
      <c r="H42" s="30">
        <f>元データ!D9363</f>
        <v>1</v>
      </c>
      <c r="I42" s="31">
        <f>元データ!E9363</f>
        <v>2</v>
      </c>
      <c r="J42" s="32">
        <f>元データ!F9363</f>
        <v>3</v>
      </c>
      <c r="K42" s="30">
        <f>元データ!D9469</f>
        <v>3</v>
      </c>
      <c r="L42" s="31">
        <f>元データ!E9469</f>
        <v>0</v>
      </c>
      <c r="M42" s="32">
        <f>元データ!F9469</f>
        <v>3</v>
      </c>
      <c r="N42" s="30">
        <f>元データ!D9575</f>
        <v>11</v>
      </c>
      <c r="O42" s="31">
        <f>元データ!E9575</f>
        <v>12</v>
      </c>
      <c r="P42" s="32">
        <f>元データ!F9575</f>
        <v>23</v>
      </c>
      <c r="Q42" s="30">
        <f>元データ!D9681</f>
        <v>15</v>
      </c>
      <c r="R42" s="31">
        <f>元データ!E9681</f>
        <v>11</v>
      </c>
      <c r="S42" s="32">
        <f>元データ!F9681</f>
        <v>26</v>
      </c>
      <c r="T42" s="30">
        <f>元データ!D9787</f>
        <v>10</v>
      </c>
      <c r="U42" s="31">
        <f>元データ!E9787</f>
        <v>13</v>
      </c>
      <c r="V42" s="32">
        <f>元データ!F9787</f>
        <v>23</v>
      </c>
      <c r="W42" s="8">
        <v>33</v>
      </c>
    </row>
    <row r="43" spans="1:23" ht="12" customHeight="1" x14ac:dyDescent="0.15">
      <c r="A43" s="8">
        <v>34</v>
      </c>
      <c r="B43" s="30">
        <f>元データ!D9152</f>
        <v>13</v>
      </c>
      <c r="C43" s="31">
        <f>元データ!E9152</f>
        <v>8</v>
      </c>
      <c r="D43" s="32">
        <f>元データ!F9152</f>
        <v>21</v>
      </c>
      <c r="E43" s="30">
        <f>元データ!D9258</f>
        <v>3</v>
      </c>
      <c r="F43" s="31">
        <f>元データ!E9258</f>
        <v>1</v>
      </c>
      <c r="G43" s="32">
        <f>元データ!F9258</f>
        <v>4</v>
      </c>
      <c r="H43" s="30">
        <f>元データ!D9364</f>
        <v>3</v>
      </c>
      <c r="I43" s="31">
        <f>元データ!E9364</f>
        <v>1</v>
      </c>
      <c r="J43" s="32">
        <f>元データ!F9364</f>
        <v>4</v>
      </c>
      <c r="K43" s="30">
        <f>元データ!D9470</f>
        <v>0</v>
      </c>
      <c r="L43" s="31">
        <f>元データ!E9470</f>
        <v>1</v>
      </c>
      <c r="M43" s="32">
        <f>元データ!F9470</f>
        <v>1</v>
      </c>
      <c r="N43" s="30">
        <f>元データ!D9576</f>
        <v>19</v>
      </c>
      <c r="O43" s="31">
        <f>元データ!E9576</f>
        <v>6</v>
      </c>
      <c r="P43" s="32">
        <f>元データ!F9576</f>
        <v>25</v>
      </c>
      <c r="Q43" s="30">
        <f>元データ!D9682</f>
        <v>15</v>
      </c>
      <c r="R43" s="31">
        <f>元データ!E9682</f>
        <v>18</v>
      </c>
      <c r="S43" s="32">
        <f>元データ!F9682</f>
        <v>33</v>
      </c>
      <c r="T43" s="30">
        <f>元データ!D9788</f>
        <v>8</v>
      </c>
      <c r="U43" s="31">
        <f>元データ!E9788</f>
        <v>11</v>
      </c>
      <c r="V43" s="32">
        <f>元データ!F9788</f>
        <v>19</v>
      </c>
      <c r="W43" s="8">
        <v>34</v>
      </c>
    </row>
    <row r="44" spans="1:23" ht="11.1" customHeight="1" x14ac:dyDescent="0.15">
      <c r="A44" s="18" t="s">
        <v>10</v>
      </c>
      <c r="B44" s="19">
        <f t="shared" ref="B44:V44" si="6">SUM(B39:B43)</f>
        <v>60</v>
      </c>
      <c r="C44" s="20">
        <f t="shared" si="6"/>
        <v>60</v>
      </c>
      <c r="D44" s="21">
        <f t="shared" si="6"/>
        <v>120</v>
      </c>
      <c r="E44" s="19">
        <f t="shared" si="6"/>
        <v>14</v>
      </c>
      <c r="F44" s="20">
        <f t="shared" si="6"/>
        <v>14</v>
      </c>
      <c r="G44" s="21">
        <f t="shared" si="6"/>
        <v>28</v>
      </c>
      <c r="H44" s="19">
        <f t="shared" si="6"/>
        <v>9</v>
      </c>
      <c r="I44" s="20">
        <f t="shared" si="6"/>
        <v>9</v>
      </c>
      <c r="J44" s="21">
        <f t="shared" si="6"/>
        <v>18</v>
      </c>
      <c r="K44" s="19">
        <f t="shared" si="6"/>
        <v>7</v>
      </c>
      <c r="L44" s="20">
        <f t="shared" si="6"/>
        <v>4</v>
      </c>
      <c r="M44" s="21">
        <f t="shared" si="6"/>
        <v>11</v>
      </c>
      <c r="N44" s="19">
        <f t="shared" si="6"/>
        <v>66</v>
      </c>
      <c r="O44" s="20">
        <f t="shared" si="6"/>
        <v>41</v>
      </c>
      <c r="P44" s="21">
        <f t="shared" si="6"/>
        <v>107</v>
      </c>
      <c r="Q44" s="19">
        <f t="shared" si="6"/>
        <v>60</v>
      </c>
      <c r="R44" s="20">
        <f t="shared" si="6"/>
        <v>61</v>
      </c>
      <c r="S44" s="21">
        <f t="shared" si="6"/>
        <v>121</v>
      </c>
      <c r="T44" s="19">
        <f t="shared" si="6"/>
        <v>42</v>
      </c>
      <c r="U44" s="20">
        <f t="shared" si="6"/>
        <v>56</v>
      </c>
      <c r="V44" s="21">
        <f t="shared" si="6"/>
        <v>98</v>
      </c>
      <c r="W44" s="18" t="s">
        <v>10</v>
      </c>
    </row>
    <row r="45" spans="1:23" ht="12" customHeight="1" x14ac:dyDescent="0.15">
      <c r="A45" s="7">
        <v>35</v>
      </c>
      <c r="B45" s="30">
        <f>元データ!D9153</f>
        <v>21</v>
      </c>
      <c r="C45" s="28">
        <f>元データ!E9153</f>
        <v>13</v>
      </c>
      <c r="D45" s="29">
        <f>元データ!F9153</f>
        <v>34</v>
      </c>
      <c r="E45" s="30">
        <f>元データ!D9259</f>
        <v>5</v>
      </c>
      <c r="F45" s="28">
        <f>元データ!E9259</f>
        <v>4</v>
      </c>
      <c r="G45" s="29">
        <f>元データ!F9259</f>
        <v>9</v>
      </c>
      <c r="H45" s="30">
        <f>元データ!D9365</f>
        <v>1</v>
      </c>
      <c r="I45" s="28">
        <f>元データ!E9365</f>
        <v>3</v>
      </c>
      <c r="J45" s="29">
        <f>元データ!F9365</f>
        <v>4</v>
      </c>
      <c r="K45" s="30">
        <f>元データ!D9471</f>
        <v>2</v>
      </c>
      <c r="L45" s="28">
        <f>元データ!E9471</f>
        <v>0</v>
      </c>
      <c r="M45" s="29">
        <f>元データ!F9471</f>
        <v>2</v>
      </c>
      <c r="N45" s="30">
        <f>元データ!D9577</f>
        <v>19</v>
      </c>
      <c r="O45" s="28">
        <f>元データ!E9577</f>
        <v>22</v>
      </c>
      <c r="P45" s="29">
        <f>元データ!F9577</f>
        <v>41</v>
      </c>
      <c r="Q45" s="30">
        <f>元データ!D9683</f>
        <v>20</v>
      </c>
      <c r="R45" s="28">
        <f>元データ!E9683</f>
        <v>18</v>
      </c>
      <c r="S45" s="29">
        <f>元データ!F9683</f>
        <v>38</v>
      </c>
      <c r="T45" s="30">
        <f>元データ!D9789</f>
        <v>16</v>
      </c>
      <c r="U45" s="28">
        <f>元データ!E9789</f>
        <v>20</v>
      </c>
      <c r="V45" s="29">
        <f>元データ!F9789</f>
        <v>36</v>
      </c>
      <c r="W45" s="7">
        <v>35</v>
      </c>
    </row>
    <row r="46" spans="1:23" ht="12" customHeight="1" x14ac:dyDescent="0.15">
      <c r="A46" s="8">
        <v>36</v>
      </c>
      <c r="B46" s="30">
        <f>元データ!D9154</f>
        <v>10</v>
      </c>
      <c r="C46" s="31">
        <f>元データ!E9154</f>
        <v>11</v>
      </c>
      <c r="D46" s="32">
        <f>元データ!F9154</f>
        <v>21</v>
      </c>
      <c r="E46" s="30">
        <f>元データ!D9260</f>
        <v>3</v>
      </c>
      <c r="F46" s="31">
        <f>元データ!E9260</f>
        <v>5</v>
      </c>
      <c r="G46" s="32">
        <f>元データ!F9260</f>
        <v>8</v>
      </c>
      <c r="H46" s="30">
        <f>元データ!D9366</f>
        <v>2</v>
      </c>
      <c r="I46" s="31">
        <f>元データ!E9366</f>
        <v>0</v>
      </c>
      <c r="J46" s="32">
        <f>元データ!F9366</f>
        <v>2</v>
      </c>
      <c r="K46" s="30">
        <f>元データ!D9472</f>
        <v>3</v>
      </c>
      <c r="L46" s="31">
        <f>元データ!E9472</f>
        <v>0</v>
      </c>
      <c r="M46" s="32">
        <f>元データ!F9472</f>
        <v>3</v>
      </c>
      <c r="N46" s="30">
        <f>元データ!D9578</f>
        <v>14</v>
      </c>
      <c r="O46" s="31">
        <f>元データ!E9578</f>
        <v>21</v>
      </c>
      <c r="P46" s="32">
        <f>元データ!F9578</f>
        <v>35</v>
      </c>
      <c r="Q46" s="30">
        <f>元データ!D9684</f>
        <v>15</v>
      </c>
      <c r="R46" s="31">
        <f>元データ!E9684</f>
        <v>20</v>
      </c>
      <c r="S46" s="32">
        <f>元データ!F9684</f>
        <v>35</v>
      </c>
      <c r="T46" s="30">
        <f>元データ!D9790</f>
        <v>12</v>
      </c>
      <c r="U46" s="31">
        <f>元データ!E9790</f>
        <v>13</v>
      </c>
      <c r="V46" s="32">
        <f>元データ!F9790</f>
        <v>25</v>
      </c>
      <c r="W46" s="8">
        <v>36</v>
      </c>
    </row>
    <row r="47" spans="1:23" ht="12" customHeight="1" x14ac:dyDescent="0.15">
      <c r="A47" s="8">
        <v>37</v>
      </c>
      <c r="B47" s="30">
        <f>元データ!D9155</f>
        <v>12</v>
      </c>
      <c r="C47" s="31">
        <f>元データ!E9155</f>
        <v>9</v>
      </c>
      <c r="D47" s="32">
        <f>元データ!F9155</f>
        <v>21</v>
      </c>
      <c r="E47" s="30">
        <f>元データ!D9261</f>
        <v>3</v>
      </c>
      <c r="F47" s="31">
        <f>元データ!E9261</f>
        <v>6</v>
      </c>
      <c r="G47" s="32">
        <f>元データ!F9261</f>
        <v>9</v>
      </c>
      <c r="H47" s="30">
        <f>元データ!D9367</f>
        <v>1</v>
      </c>
      <c r="I47" s="31">
        <f>元データ!E9367</f>
        <v>1</v>
      </c>
      <c r="J47" s="32">
        <f>元データ!F9367</f>
        <v>2</v>
      </c>
      <c r="K47" s="30">
        <f>元データ!D9473</f>
        <v>0</v>
      </c>
      <c r="L47" s="31">
        <f>元データ!E9473</f>
        <v>0</v>
      </c>
      <c r="M47" s="32">
        <f>元データ!F9473</f>
        <v>0</v>
      </c>
      <c r="N47" s="30">
        <f>元データ!D9579</f>
        <v>9</v>
      </c>
      <c r="O47" s="31">
        <f>元データ!E9579</f>
        <v>19</v>
      </c>
      <c r="P47" s="32">
        <f>元データ!F9579</f>
        <v>28</v>
      </c>
      <c r="Q47" s="30">
        <f>元データ!D9685</f>
        <v>21</v>
      </c>
      <c r="R47" s="31">
        <f>元データ!E9685</f>
        <v>17</v>
      </c>
      <c r="S47" s="32">
        <f>元データ!F9685</f>
        <v>38</v>
      </c>
      <c r="T47" s="30">
        <f>元データ!D9791</f>
        <v>20</v>
      </c>
      <c r="U47" s="31">
        <f>元データ!E9791</f>
        <v>13</v>
      </c>
      <c r="V47" s="32">
        <f>元データ!F9791</f>
        <v>33</v>
      </c>
      <c r="W47" s="8">
        <v>37</v>
      </c>
    </row>
    <row r="48" spans="1:23" ht="12" customHeight="1" x14ac:dyDescent="0.15">
      <c r="A48" s="8">
        <v>38</v>
      </c>
      <c r="B48" s="30">
        <f>元データ!D9156</f>
        <v>9</v>
      </c>
      <c r="C48" s="31">
        <f>元データ!E9156</f>
        <v>13</v>
      </c>
      <c r="D48" s="32">
        <f>元データ!F9156</f>
        <v>22</v>
      </c>
      <c r="E48" s="30">
        <f>元データ!D9262</f>
        <v>3</v>
      </c>
      <c r="F48" s="31">
        <f>元データ!E9262</f>
        <v>3</v>
      </c>
      <c r="G48" s="32">
        <f>元データ!F9262</f>
        <v>6</v>
      </c>
      <c r="H48" s="30">
        <f>元データ!D9368</f>
        <v>4</v>
      </c>
      <c r="I48" s="31">
        <f>元データ!E9368</f>
        <v>2</v>
      </c>
      <c r="J48" s="32">
        <f>元データ!F9368</f>
        <v>6</v>
      </c>
      <c r="K48" s="30">
        <f>元データ!D9474</f>
        <v>1</v>
      </c>
      <c r="L48" s="31">
        <f>元データ!E9474</f>
        <v>1</v>
      </c>
      <c r="M48" s="32">
        <f>元データ!F9474</f>
        <v>2</v>
      </c>
      <c r="N48" s="30">
        <f>元データ!D9580</f>
        <v>12</v>
      </c>
      <c r="O48" s="31">
        <f>元データ!E9580</f>
        <v>22</v>
      </c>
      <c r="P48" s="32">
        <f>元データ!F9580</f>
        <v>34</v>
      </c>
      <c r="Q48" s="30">
        <f>元データ!D9686</f>
        <v>18</v>
      </c>
      <c r="R48" s="31">
        <f>元データ!E9686</f>
        <v>19</v>
      </c>
      <c r="S48" s="32">
        <f>元データ!F9686</f>
        <v>37</v>
      </c>
      <c r="T48" s="30">
        <f>元データ!D9792</f>
        <v>9</v>
      </c>
      <c r="U48" s="31">
        <f>元データ!E9792</f>
        <v>10</v>
      </c>
      <c r="V48" s="32">
        <f>元データ!F9792</f>
        <v>19</v>
      </c>
      <c r="W48" s="8">
        <v>38</v>
      </c>
    </row>
    <row r="49" spans="1:23" ht="12" customHeight="1" x14ac:dyDescent="0.15">
      <c r="A49" s="8">
        <v>39</v>
      </c>
      <c r="B49" s="30">
        <f>元データ!D9157</f>
        <v>12</v>
      </c>
      <c r="C49" s="31">
        <f>元データ!E9157</f>
        <v>16</v>
      </c>
      <c r="D49" s="32">
        <f>元データ!F9157</f>
        <v>28</v>
      </c>
      <c r="E49" s="30">
        <f>元データ!D9263</f>
        <v>4</v>
      </c>
      <c r="F49" s="31">
        <f>元データ!E9263</f>
        <v>3</v>
      </c>
      <c r="G49" s="32">
        <f>元データ!F9263</f>
        <v>7</v>
      </c>
      <c r="H49" s="30">
        <f>元データ!D9369</f>
        <v>3</v>
      </c>
      <c r="I49" s="31">
        <f>元データ!E9369</f>
        <v>1</v>
      </c>
      <c r="J49" s="32">
        <f>元データ!F9369</f>
        <v>4</v>
      </c>
      <c r="K49" s="30">
        <f>元データ!D9475</f>
        <v>2</v>
      </c>
      <c r="L49" s="31">
        <f>元データ!E9475</f>
        <v>0</v>
      </c>
      <c r="M49" s="32">
        <f>元データ!F9475</f>
        <v>2</v>
      </c>
      <c r="N49" s="30">
        <f>元データ!D9581</f>
        <v>18</v>
      </c>
      <c r="O49" s="31">
        <f>元データ!E9581</f>
        <v>18</v>
      </c>
      <c r="P49" s="32">
        <f>元データ!F9581</f>
        <v>36</v>
      </c>
      <c r="Q49" s="30">
        <f>元データ!D9687</f>
        <v>16</v>
      </c>
      <c r="R49" s="31">
        <f>元データ!E9687</f>
        <v>23</v>
      </c>
      <c r="S49" s="32">
        <f>元データ!F9687</f>
        <v>39</v>
      </c>
      <c r="T49" s="30">
        <f>元データ!D9793</f>
        <v>17</v>
      </c>
      <c r="U49" s="31">
        <f>元データ!E9793</f>
        <v>22</v>
      </c>
      <c r="V49" s="32">
        <f>元データ!F9793</f>
        <v>39</v>
      </c>
      <c r="W49" s="8">
        <v>39</v>
      </c>
    </row>
    <row r="50" spans="1:23" ht="11.1" customHeight="1" x14ac:dyDescent="0.15">
      <c r="A50" s="18" t="s">
        <v>11</v>
      </c>
      <c r="B50" s="19">
        <f t="shared" ref="B50:V50" si="7">SUM(B45:B49)</f>
        <v>64</v>
      </c>
      <c r="C50" s="20">
        <f t="shared" si="7"/>
        <v>62</v>
      </c>
      <c r="D50" s="21">
        <f t="shared" si="7"/>
        <v>126</v>
      </c>
      <c r="E50" s="19">
        <f t="shared" si="7"/>
        <v>18</v>
      </c>
      <c r="F50" s="20">
        <f t="shared" si="7"/>
        <v>21</v>
      </c>
      <c r="G50" s="21">
        <f t="shared" si="7"/>
        <v>39</v>
      </c>
      <c r="H50" s="19">
        <f t="shared" si="7"/>
        <v>11</v>
      </c>
      <c r="I50" s="20">
        <f t="shared" si="7"/>
        <v>7</v>
      </c>
      <c r="J50" s="21">
        <f t="shared" si="7"/>
        <v>18</v>
      </c>
      <c r="K50" s="19">
        <f t="shared" si="7"/>
        <v>8</v>
      </c>
      <c r="L50" s="20">
        <f t="shared" si="7"/>
        <v>1</v>
      </c>
      <c r="M50" s="21">
        <f t="shared" si="7"/>
        <v>9</v>
      </c>
      <c r="N50" s="19">
        <f t="shared" si="7"/>
        <v>72</v>
      </c>
      <c r="O50" s="20">
        <f t="shared" si="7"/>
        <v>102</v>
      </c>
      <c r="P50" s="21">
        <f t="shared" si="7"/>
        <v>174</v>
      </c>
      <c r="Q50" s="19">
        <f t="shared" si="7"/>
        <v>90</v>
      </c>
      <c r="R50" s="20">
        <f t="shared" si="7"/>
        <v>97</v>
      </c>
      <c r="S50" s="21">
        <f t="shared" si="7"/>
        <v>187</v>
      </c>
      <c r="T50" s="19">
        <f t="shared" si="7"/>
        <v>74</v>
      </c>
      <c r="U50" s="20">
        <f t="shared" si="7"/>
        <v>78</v>
      </c>
      <c r="V50" s="21">
        <f t="shared" si="7"/>
        <v>152</v>
      </c>
      <c r="W50" s="18" t="s">
        <v>11</v>
      </c>
    </row>
    <row r="51" spans="1:23" ht="12" customHeight="1" x14ac:dyDescent="0.15">
      <c r="A51" s="7">
        <v>40</v>
      </c>
      <c r="B51" s="30">
        <f>元データ!D9158</f>
        <v>12</v>
      </c>
      <c r="C51" s="28">
        <f>元データ!E9158</f>
        <v>9</v>
      </c>
      <c r="D51" s="29">
        <f>元データ!F9158</f>
        <v>21</v>
      </c>
      <c r="E51" s="30">
        <f>元データ!D9264</f>
        <v>2</v>
      </c>
      <c r="F51" s="28">
        <f>元データ!E9264</f>
        <v>1</v>
      </c>
      <c r="G51" s="29">
        <f>元データ!F9264</f>
        <v>3</v>
      </c>
      <c r="H51" s="30">
        <f>元データ!D9370</f>
        <v>1</v>
      </c>
      <c r="I51" s="28">
        <f>元データ!E9370</f>
        <v>2</v>
      </c>
      <c r="J51" s="29">
        <f>元データ!F9370</f>
        <v>3</v>
      </c>
      <c r="K51" s="30">
        <f>元データ!D9476</f>
        <v>3</v>
      </c>
      <c r="L51" s="28">
        <f>元データ!E9476</f>
        <v>2</v>
      </c>
      <c r="M51" s="29">
        <f>元データ!F9476</f>
        <v>5</v>
      </c>
      <c r="N51" s="30">
        <f>元データ!D9582</f>
        <v>14</v>
      </c>
      <c r="O51" s="28">
        <f>元データ!E9582</f>
        <v>11</v>
      </c>
      <c r="P51" s="29">
        <f>元データ!F9582</f>
        <v>25</v>
      </c>
      <c r="Q51" s="30">
        <f>元データ!D9688</f>
        <v>23</v>
      </c>
      <c r="R51" s="28">
        <f>元データ!E9688</f>
        <v>21</v>
      </c>
      <c r="S51" s="29">
        <f>元データ!F9688</f>
        <v>44</v>
      </c>
      <c r="T51" s="30">
        <f>元データ!D9794</f>
        <v>12</v>
      </c>
      <c r="U51" s="28">
        <f>元データ!E9794</f>
        <v>18</v>
      </c>
      <c r="V51" s="29">
        <f>元データ!F9794</f>
        <v>30</v>
      </c>
      <c r="W51" s="7">
        <v>40</v>
      </c>
    </row>
    <row r="52" spans="1:23" ht="12" customHeight="1" x14ac:dyDescent="0.15">
      <c r="A52" s="8">
        <v>41</v>
      </c>
      <c r="B52" s="30">
        <f>元データ!D9159</f>
        <v>13</v>
      </c>
      <c r="C52" s="31">
        <f>元データ!E9159</f>
        <v>11</v>
      </c>
      <c r="D52" s="32">
        <f>元データ!F9159</f>
        <v>24</v>
      </c>
      <c r="E52" s="30">
        <f>元データ!D9265</f>
        <v>5</v>
      </c>
      <c r="F52" s="31">
        <f>元データ!E9265</f>
        <v>5</v>
      </c>
      <c r="G52" s="32">
        <f>元データ!F9265</f>
        <v>10</v>
      </c>
      <c r="H52" s="30">
        <f>元データ!D9371</f>
        <v>2</v>
      </c>
      <c r="I52" s="31">
        <f>元データ!E9371</f>
        <v>4</v>
      </c>
      <c r="J52" s="32">
        <f>元データ!F9371</f>
        <v>6</v>
      </c>
      <c r="K52" s="30">
        <f>元データ!D9477</f>
        <v>1</v>
      </c>
      <c r="L52" s="31">
        <f>元データ!E9477</f>
        <v>2</v>
      </c>
      <c r="M52" s="32">
        <f>元データ!F9477</f>
        <v>3</v>
      </c>
      <c r="N52" s="30">
        <f>元データ!D9583</f>
        <v>11</v>
      </c>
      <c r="O52" s="31">
        <f>元データ!E9583</f>
        <v>14</v>
      </c>
      <c r="P52" s="32">
        <f>元データ!F9583</f>
        <v>25</v>
      </c>
      <c r="Q52" s="30">
        <f>元データ!D9689</f>
        <v>16</v>
      </c>
      <c r="R52" s="31">
        <f>元データ!E9689</f>
        <v>20</v>
      </c>
      <c r="S52" s="32">
        <f>元データ!F9689</f>
        <v>36</v>
      </c>
      <c r="T52" s="30">
        <f>元データ!D9795</f>
        <v>23</v>
      </c>
      <c r="U52" s="31">
        <f>元データ!E9795</f>
        <v>21</v>
      </c>
      <c r="V52" s="32">
        <f>元データ!F9795</f>
        <v>44</v>
      </c>
      <c r="W52" s="8">
        <v>41</v>
      </c>
    </row>
    <row r="53" spans="1:23" ht="12" customHeight="1" x14ac:dyDescent="0.15">
      <c r="A53" s="8">
        <v>42</v>
      </c>
      <c r="B53" s="30">
        <f>元データ!D9160</f>
        <v>4</v>
      </c>
      <c r="C53" s="31">
        <f>元データ!E9160</f>
        <v>9</v>
      </c>
      <c r="D53" s="32">
        <f>元データ!F9160</f>
        <v>13</v>
      </c>
      <c r="E53" s="30">
        <f>元データ!D9266</f>
        <v>2</v>
      </c>
      <c r="F53" s="31">
        <f>元データ!E9266</f>
        <v>0</v>
      </c>
      <c r="G53" s="32">
        <f>元データ!F9266</f>
        <v>2</v>
      </c>
      <c r="H53" s="30">
        <f>元データ!D9372</f>
        <v>0</v>
      </c>
      <c r="I53" s="31">
        <f>元データ!E9372</f>
        <v>2</v>
      </c>
      <c r="J53" s="32">
        <f>元データ!F9372</f>
        <v>2</v>
      </c>
      <c r="K53" s="30">
        <f>元データ!D9478</f>
        <v>1</v>
      </c>
      <c r="L53" s="31">
        <f>元データ!E9478</f>
        <v>2</v>
      </c>
      <c r="M53" s="32">
        <f>元データ!F9478</f>
        <v>3</v>
      </c>
      <c r="N53" s="30">
        <f>元データ!D9584</f>
        <v>19</v>
      </c>
      <c r="O53" s="31">
        <f>元データ!E9584</f>
        <v>12</v>
      </c>
      <c r="P53" s="32">
        <f>元データ!F9584</f>
        <v>31</v>
      </c>
      <c r="Q53" s="30">
        <f>元データ!D9690</f>
        <v>18</v>
      </c>
      <c r="R53" s="31">
        <f>元データ!E9690</f>
        <v>18</v>
      </c>
      <c r="S53" s="32">
        <f>元データ!F9690</f>
        <v>36</v>
      </c>
      <c r="T53" s="30">
        <f>元データ!D9796</f>
        <v>19</v>
      </c>
      <c r="U53" s="31">
        <f>元データ!E9796</f>
        <v>20</v>
      </c>
      <c r="V53" s="32">
        <f>元データ!F9796</f>
        <v>39</v>
      </c>
      <c r="W53" s="8">
        <v>42</v>
      </c>
    </row>
    <row r="54" spans="1:23" ht="12" customHeight="1" x14ac:dyDescent="0.15">
      <c r="A54" s="8">
        <v>43</v>
      </c>
      <c r="B54" s="30">
        <f>元データ!D9161</f>
        <v>12</v>
      </c>
      <c r="C54" s="31">
        <f>元データ!E9161</f>
        <v>14</v>
      </c>
      <c r="D54" s="32">
        <f>元データ!F9161</f>
        <v>26</v>
      </c>
      <c r="E54" s="30">
        <f>元データ!D9267</f>
        <v>2</v>
      </c>
      <c r="F54" s="31">
        <f>元データ!E9267</f>
        <v>0</v>
      </c>
      <c r="G54" s="32">
        <f>元データ!F9267</f>
        <v>2</v>
      </c>
      <c r="H54" s="30">
        <f>元データ!D9373</f>
        <v>2</v>
      </c>
      <c r="I54" s="31">
        <f>元データ!E9373</f>
        <v>1</v>
      </c>
      <c r="J54" s="32">
        <f>元データ!F9373</f>
        <v>3</v>
      </c>
      <c r="K54" s="30">
        <f>元データ!D9479</f>
        <v>0</v>
      </c>
      <c r="L54" s="31">
        <f>元データ!E9479</f>
        <v>0</v>
      </c>
      <c r="M54" s="32">
        <f>元データ!F9479</f>
        <v>0</v>
      </c>
      <c r="N54" s="30">
        <f>元データ!D9585</f>
        <v>19</v>
      </c>
      <c r="O54" s="31">
        <f>元データ!E9585</f>
        <v>19</v>
      </c>
      <c r="P54" s="32">
        <f>元データ!F9585</f>
        <v>38</v>
      </c>
      <c r="Q54" s="30">
        <f>元データ!D9691</f>
        <v>22</v>
      </c>
      <c r="R54" s="31">
        <f>元データ!E9691</f>
        <v>17</v>
      </c>
      <c r="S54" s="32">
        <f>元データ!F9691</f>
        <v>39</v>
      </c>
      <c r="T54" s="30">
        <f>元データ!D9797</f>
        <v>22</v>
      </c>
      <c r="U54" s="31">
        <f>元データ!E9797</f>
        <v>22</v>
      </c>
      <c r="V54" s="32">
        <f>元データ!F9797</f>
        <v>44</v>
      </c>
      <c r="W54" s="8">
        <v>43</v>
      </c>
    </row>
    <row r="55" spans="1:23" ht="12" customHeight="1" x14ac:dyDescent="0.15">
      <c r="A55" s="8">
        <v>44</v>
      </c>
      <c r="B55" s="30">
        <f>元データ!D9162</f>
        <v>17</v>
      </c>
      <c r="C55" s="31">
        <f>元データ!E9162</f>
        <v>7</v>
      </c>
      <c r="D55" s="32">
        <f>元データ!F9162</f>
        <v>24</v>
      </c>
      <c r="E55" s="30">
        <f>元データ!D9268</f>
        <v>1</v>
      </c>
      <c r="F55" s="31">
        <f>元データ!E9268</f>
        <v>2</v>
      </c>
      <c r="G55" s="32">
        <f>元データ!F9268</f>
        <v>3</v>
      </c>
      <c r="H55" s="30">
        <f>元データ!D9374</f>
        <v>2</v>
      </c>
      <c r="I55" s="31">
        <f>元データ!E9374</f>
        <v>1</v>
      </c>
      <c r="J55" s="32">
        <f>元データ!F9374</f>
        <v>3</v>
      </c>
      <c r="K55" s="30">
        <f>元データ!D9480</f>
        <v>1</v>
      </c>
      <c r="L55" s="31">
        <f>元データ!E9480</f>
        <v>1</v>
      </c>
      <c r="M55" s="32">
        <f>元データ!F9480</f>
        <v>2</v>
      </c>
      <c r="N55" s="30">
        <f>元データ!D9586</f>
        <v>10</v>
      </c>
      <c r="O55" s="31">
        <f>元データ!E9586</f>
        <v>21</v>
      </c>
      <c r="P55" s="32">
        <f>元データ!F9586</f>
        <v>31</v>
      </c>
      <c r="Q55" s="30">
        <f>元データ!D9692</f>
        <v>19</v>
      </c>
      <c r="R55" s="31">
        <f>元データ!E9692</f>
        <v>17</v>
      </c>
      <c r="S55" s="32">
        <f>元データ!F9692</f>
        <v>36</v>
      </c>
      <c r="T55" s="30">
        <f>元データ!D9798</f>
        <v>14</v>
      </c>
      <c r="U55" s="31">
        <f>元データ!E9798</f>
        <v>17</v>
      </c>
      <c r="V55" s="32">
        <f>元データ!F9798</f>
        <v>31</v>
      </c>
      <c r="W55" s="8">
        <v>44</v>
      </c>
    </row>
    <row r="56" spans="1:23" ht="11.1" customHeight="1" x14ac:dyDescent="0.15">
      <c r="A56" s="18" t="s">
        <v>12</v>
      </c>
      <c r="B56" s="19">
        <f t="shared" ref="B56:V56" si="8">SUM(B51:B55)</f>
        <v>58</v>
      </c>
      <c r="C56" s="20">
        <f t="shared" si="8"/>
        <v>50</v>
      </c>
      <c r="D56" s="21">
        <f t="shared" si="8"/>
        <v>108</v>
      </c>
      <c r="E56" s="19">
        <f t="shared" si="8"/>
        <v>12</v>
      </c>
      <c r="F56" s="20">
        <f t="shared" si="8"/>
        <v>8</v>
      </c>
      <c r="G56" s="21">
        <f t="shared" si="8"/>
        <v>20</v>
      </c>
      <c r="H56" s="19">
        <f t="shared" si="8"/>
        <v>7</v>
      </c>
      <c r="I56" s="20">
        <f t="shared" si="8"/>
        <v>10</v>
      </c>
      <c r="J56" s="21">
        <f t="shared" si="8"/>
        <v>17</v>
      </c>
      <c r="K56" s="19">
        <f t="shared" si="8"/>
        <v>6</v>
      </c>
      <c r="L56" s="20">
        <f t="shared" si="8"/>
        <v>7</v>
      </c>
      <c r="M56" s="21">
        <f t="shared" si="8"/>
        <v>13</v>
      </c>
      <c r="N56" s="19">
        <f t="shared" si="8"/>
        <v>73</v>
      </c>
      <c r="O56" s="20">
        <f t="shared" si="8"/>
        <v>77</v>
      </c>
      <c r="P56" s="21">
        <f t="shared" si="8"/>
        <v>150</v>
      </c>
      <c r="Q56" s="19">
        <f t="shared" si="8"/>
        <v>98</v>
      </c>
      <c r="R56" s="20">
        <f t="shared" si="8"/>
        <v>93</v>
      </c>
      <c r="S56" s="21">
        <f t="shared" si="8"/>
        <v>191</v>
      </c>
      <c r="T56" s="19">
        <f t="shared" si="8"/>
        <v>90</v>
      </c>
      <c r="U56" s="20">
        <f t="shared" si="8"/>
        <v>98</v>
      </c>
      <c r="V56" s="21">
        <f t="shared" si="8"/>
        <v>188</v>
      </c>
      <c r="W56" s="18" t="s">
        <v>12</v>
      </c>
    </row>
    <row r="57" spans="1:23" ht="12" customHeight="1" x14ac:dyDescent="0.15">
      <c r="A57" s="7">
        <v>45</v>
      </c>
      <c r="B57" s="30">
        <f>元データ!D9163</f>
        <v>10</v>
      </c>
      <c r="C57" s="28">
        <f>元データ!E9163</f>
        <v>11</v>
      </c>
      <c r="D57" s="29">
        <f>元データ!F9163</f>
        <v>21</v>
      </c>
      <c r="E57" s="30">
        <f>元データ!D9269</f>
        <v>7</v>
      </c>
      <c r="F57" s="28">
        <f>元データ!E9269</f>
        <v>3</v>
      </c>
      <c r="G57" s="29">
        <f>元データ!F9269</f>
        <v>10</v>
      </c>
      <c r="H57" s="30">
        <f>元データ!D9375</f>
        <v>2</v>
      </c>
      <c r="I57" s="28">
        <f>元データ!E9375</f>
        <v>1</v>
      </c>
      <c r="J57" s="29">
        <f>元データ!F9375</f>
        <v>3</v>
      </c>
      <c r="K57" s="30">
        <f>元データ!D9481</f>
        <v>1</v>
      </c>
      <c r="L57" s="28">
        <f>元データ!E9481</f>
        <v>0</v>
      </c>
      <c r="M57" s="29">
        <f>元データ!F9481</f>
        <v>1</v>
      </c>
      <c r="N57" s="30">
        <f>元データ!D9587</f>
        <v>18</v>
      </c>
      <c r="O57" s="28">
        <f>元データ!E9587</f>
        <v>19</v>
      </c>
      <c r="P57" s="29">
        <f>元データ!F9587</f>
        <v>37</v>
      </c>
      <c r="Q57" s="30">
        <f>元データ!D9693</f>
        <v>18</v>
      </c>
      <c r="R57" s="28">
        <f>元データ!E9693</f>
        <v>14</v>
      </c>
      <c r="S57" s="29">
        <f>元データ!F9693</f>
        <v>32</v>
      </c>
      <c r="T57" s="30">
        <f>元データ!D9799</f>
        <v>26</v>
      </c>
      <c r="U57" s="28">
        <f>元データ!E9799</f>
        <v>17</v>
      </c>
      <c r="V57" s="29">
        <f>元データ!F9799</f>
        <v>43</v>
      </c>
      <c r="W57" s="7">
        <v>45</v>
      </c>
    </row>
    <row r="58" spans="1:23" ht="12" customHeight="1" x14ac:dyDescent="0.15">
      <c r="A58" s="8">
        <v>46</v>
      </c>
      <c r="B58" s="30">
        <f>元データ!D9164</f>
        <v>14</v>
      </c>
      <c r="C58" s="31">
        <f>元データ!E9164</f>
        <v>12</v>
      </c>
      <c r="D58" s="32">
        <f>元データ!F9164</f>
        <v>26</v>
      </c>
      <c r="E58" s="30">
        <f>元データ!D9270</f>
        <v>2</v>
      </c>
      <c r="F58" s="31">
        <f>元データ!E9270</f>
        <v>1</v>
      </c>
      <c r="G58" s="32">
        <f>元データ!F9270</f>
        <v>3</v>
      </c>
      <c r="H58" s="30">
        <f>元データ!D9376</f>
        <v>2</v>
      </c>
      <c r="I58" s="31">
        <f>元データ!E9376</f>
        <v>4</v>
      </c>
      <c r="J58" s="32">
        <f>元データ!F9376</f>
        <v>6</v>
      </c>
      <c r="K58" s="30">
        <f>元データ!D9482</f>
        <v>0</v>
      </c>
      <c r="L58" s="31">
        <f>元データ!E9482</f>
        <v>0</v>
      </c>
      <c r="M58" s="32">
        <f>元データ!F9482</f>
        <v>0</v>
      </c>
      <c r="N58" s="30">
        <f>元データ!D9588</f>
        <v>13</v>
      </c>
      <c r="O58" s="31">
        <f>元データ!E9588</f>
        <v>24</v>
      </c>
      <c r="P58" s="32">
        <f>元データ!F9588</f>
        <v>37</v>
      </c>
      <c r="Q58" s="30">
        <f>元データ!D9694</f>
        <v>15</v>
      </c>
      <c r="R58" s="31">
        <f>元データ!E9694</f>
        <v>22</v>
      </c>
      <c r="S58" s="32">
        <f>元データ!F9694</f>
        <v>37</v>
      </c>
      <c r="T58" s="30">
        <f>元データ!D9800</f>
        <v>17</v>
      </c>
      <c r="U58" s="31">
        <f>元データ!E9800</f>
        <v>10</v>
      </c>
      <c r="V58" s="32">
        <f>元データ!F9800</f>
        <v>27</v>
      </c>
      <c r="W58" s="8">
        <v>46</v>
      </c>
    </row>
    <row r="59" spans="1:23" ht="12" customHeight="1" x14ac:dyDescent="0.15">
      <c r="A59" s="8">
        <v>47</v>
      </c>
      <c r="B59" s="30">
        <f>元データ!D9165</f>
        <v>17</v>
      </c>
      <c r="C59" s="31">
        <f>元データ!E9165</f>
        <v>15</v>
      </c>
      <c r="D59" s="32">
        <f>元データ!F9165</f>
        <v>32</v>
      </c>
      <c r="E59" s="30">
        <f>元データ!D9271</f>
        <v>3</v>
      </c>
      <c r="F59" s="31">
        <f>元データ!E9271</f>
        <v>5</v>
      </c>
      <c r="G59" s="32">
        <f>元データ!F9271</f>
        <v>8</v>
      </c>
      <c r="H59" s="30">
        <f>元データ!D9377</f>
        <v>1</v>
      </c>
      <c r="I59" s="31">
        <f>元データ!E9377</f>
        <v>1</v>
      </c>
      <c r="J59" s="32">
        <f>元データ!F9377</f>
        <v>2</v>
      </c>
      <c r="K59" s="30">
        <f>元データ!D9483</f>
        <v>0</v>
      </c>
      <c r="L59" s="31">
        <f>元データ!E9483</f>
        <v>0</v>
      </c>
      <c r="M59" s="32">
        <f>元データ!F9483</f>
        <v>0</v>
      </c>
      <c r="N59" s="30">
        <f>元データ!D9589</f>
        <v>28</v>
      </c>
      <c r="O59" s="31">
        <f>元データ!E9589</f>
        <v>20</v>
      </c>
      <c r="P59" s="32">
        <f>元データ!F9589</f>
        <v>48</v>
      </c>
      <c r="Q59" s="30">
        <f>元データ!D9695</f>
        <v>17</v>
      </c>
      <c r="R59" s="31">
        <f>元データ!E9695</f>
        <v>19</v>
      </c>
      <c r="S59" s="32">
        <f>元データ!F9695</f>
        <v>36</v>
      </c>
      <c r="T59" s="30">
        <f>元データ!D9801</f>
        <v>11</v>
      </c>
      <c r="U59" s="31">
        <f>元データ!E9801</f>
        <v>20</v>
      </c>
      <c r="V59" s="32">
        <f>元データ!F9801</f>
        <v>31</v>
      </c>
      <c r="W59" s="8">
        <v>47</v>
      </c>
    </row>
    <row r="60" spans="1:23" ht="12" customHeight="1" x14ac:dyDescent="0.15">
      <c r="A60" s="8">
        <v>48</v>
      </c>
      <c r="B60" s="30">
        <f>元データ!D9166</f>
        <v>10</v>
      </c>
      <c r="C60" s="31">
        <f>元データ!E9166</f>
        <v>15</v>
      </c>
      <c r="D60" s="32">
        <f>元データ!F9166</f>
        <v>25</v>
      </c>
      <c r="E60" s="30">
        <f>元データ!D9272</f>
        <v>1</v>
      </c>
      <c r="F60" s="31">
        <f>元データ!E9272</f>
        <v>3</v>
      </c>
      <c r="G60" s="32">
        <f>元データ!F9272</f>
        <v>4</v>
      </c>
      <c r="H60" s="30">
        <f>元データ!D9378</f>
        <v>0</v>
      </c>
      <c r="I60" s="31">
        <f>元データ!E9378</f>
        <v>3</v>
      </c>
      <c r="J60" s="32">
        <f>元データ!F9378</f>
        <v>3</v>
      </c>
      <c r="K60" s="30">
        <f>元データ!D9484</f>
        <v>0</v>
      </c>
      <c r="L60" s="31">
        <f>元データ!E9484</f>
        <v>0</v>
      </c>
      <c r="M60" s="32">
        <f>元データ!F9484</f>
        <v>0</v>
      </c>
      <c r="N60" s="30">
        <f>元データ!D9590</f>
        <v>12</v>
      </c>
      <c r="O60" s="31">
        <f>元データ!E9590</f>
        <v>16</v>
      </c>
      <c r="P60" s="32">
        <f>元データ!F9590</f>
        <v>28</v>
      </c>
      <c r="Q60" s="30">
        <f>元データ!D9696</f>
        <v>11</v>
      </c>
      <c r="R60" s="31">
        <f>元データ!E9696</f>
        <v>21</v>
      </c>
      <c r="S60" s="32">
        <f>元データ!F9696</f>
        <v>32</v>
      </c>
      <c r="T60" s="30">
        <f>元データ!D9802</f>
        <v>12</v>
      </c>
      <c r="U60" s="31">
        <f>元データ!E9802</f>
        <v>11</v>
      </c>
      <c r="V60" s="32">
        <f>元データ!F9802</f>
        <v>23</v>
      </c>
      <c r="W60" s="8">
        <v>48</v>
      </c>
    </row>
    <row r="61" spans="1:23" ht="12" customHeight="1" x14ac:dyDescent="0.15">
      <c r="A61" s="8">
        <v>49</v>
      </c>
      <c r="B61" s="30">
        <f>元データ!D9167</f>
        <v>16</v>
      </c>
      <c r="C61" s="31">
        <f>元データ!E9167</f>
        <v>7</v>
      </c>
      <c r="D61" s="32">
        <f>元データ!F9167</f>
        <v>23</v>
      </c>
      <c r="E61" s="30">
        <f>元データ!D9273</f>
        <v>6</v>
      </c>
      <c r="F61" s="31">
        <f>元データ!E9273</f>
        <v>4</v>
      </c>
      <c r="G61" s="32">
        <f>元データ!F9273</f>
        <v>10</v>
      </c>
      <c r="H61" s="30">
        <f>元データ!D9379</f>
        <v>1</v>
      </c>
      <c r="I61" s="31">
        <f>元データ!E9379</f>
        <v>2</v>
      </c>
      <c r="J61" s="32">
        <f>元データ!F9379</f>
        <v>3</v>
      </c>
      <c r="K61" s="30">
        <f>元データ!D9485</f>
        <v>0</v>
      </c>
      <c r="L61" s="31">
        <f>元データ!E9485</f>
        <v>1</v>
      </c>
      <c r="M61" s="32">
        <f>元データ!F9485</f>
        <v>1</v>
      </c>
      <c r="N61" s="30">
        <f>元データ!D9591</f>
        <v>9</v>
      </c>
      <c r="O61" s="31">
        <f>元データ!E9591</f>
        <v>16</v>
      </c>
      <c r="P61" s="32">
        <f>元データ!F9591</f>
        <v>25</v>
      </c>
      <c r="Q61" s="30">
        <f>元データ!D9697</f>
        <v>14</v>
      </c>
      <c r="R61" s="31">
        <f>元データ!E9697</f>
        <v>9</v>
      </c>
      <c r="S61" s="32">
        <f>元データ!F9697</f>
        <v>23</v>
      </c>
      <c r="T61" s="30">
        <f>元データ!D9803</f>
        <v>9</v>
      </c>
      <c r="U61" s="31">
        <f>元データ!E9803</f>
        <v>9</v>
      </c>
      <c r="V61" s="32">
        <f>元データ!F9803</f>
        <v>18</v>
      </c>
      <c r="W61" s="8">
        <v>49</v>
      </c>
    </row>
    <row r="62" spans="1:23" ht="11.1" customHeight="1" x14ac:dyDescent="0.15">
      <c r="A62" s="18" t="s">
        <v>13</v>
      </c>
      <c r="B62" s="19">
        <f t="shared" ref="B62:V62" si="9">SUM(B57:B61)</f>
        <v>67</v>
      </c>
      <c r="C62" s="20">
        <f t="shared" si="9"/>
        <v>60</v>
      </c>
      <c r="D62" s="21">
        <f t="shared" si="9"/>
        <v>127</v>
      </c>
      <c r="E62" s="19">
        <f t="shared" si="9"/>
        <v>19</v>
      </c>
      <c r="F62" s="20">
        <f t="shared" si="9"/>
        <v>16</v>
      </c>
      <c r="G62" s="21">
        <f t="shared" si="9"/>
        <v>35</v>
      </c>
      <c r="H62" s="19">
        <f t="shared" si="9"/>
        <v>6</v>
      </c>
      <c r="I62" s="20">
        <f t="shared" si="9"/>
        <v>11</v>
      </c>
      <c r="J62" s="21">
        <f t="shared" si="9"/>
        <v>17</v>
      </c>
      <c r="K62" s="19">
        <f t="shared" si="9"/>
        <v>1</v>
      </c>
      <c r="L62" s="20">
        <f t="shared" si="9"/>
        <v>1</v>
      </c>
      <c r="M62" s="21">
        <f t="shared" si="9"/>
        <v>2</v>
      </c>
      <c r="N62" s="19">
        <f t="shared" si="9"/>
        <v>80</v>
      </c>
      <c r="O62" s="20">
        <f t="shared" si="9"/>
        <v>95</v>
      </c>
      <c r="P62" s="21">
        <f t="shared" si="9"/>
        <v>175</v>
      </c>
      <c r="Q62" s="19">
        <f t="shared" si="9"/>
        <v>75</v>
      </c>
      <c r="R62" s="20">
        <f t="shared" si="9"/>
        <v>85</v>
      </c>
      <c r="S62" s="21">
        <f t="shared" si="9"/>
        <v>160</v>
      </c>
      <c r="T62" s="19">
        <f t="shared" si="9"/>
        <v>75</v>
      </c>
      <c r="U62" s="20">
        <f t="shared" si="9"/>
        <v>67</v>
      </c>
      <c r="V62" s="21">
        <f t="shared" si="9"/>
        <v>142</v>
      </c>
      <c r="W62" s="18" t="s">
        <v>13</v>
      </c>
    </row>
    <row r="63" spans="1:23" ht="12" customHeight="1" x14ac:dyDescent="0.15">
      <c r="A63" s="7">
        <v>50</v>
      </c>
      <c r="B63" s="30">
        <f>元データ!D9168</f>
        <v>8</v>
      </c>
      <c r="C63" s="28">
        <f>元データ!E9168</f>
        <v>10</v>
      </c>
      <c r="D63" s="29">
        <f>元データ!F9168</f>
        <v>18</v>
      </c>
      <c r="E63" s="30">
        <f>元データ!D9274</f>
        <v>1</v>
      </c>
      <c r="F63" s="28">
        <f>元データ!E9274</f>
        <v>1</v>
      </c>
      <c r="G63" s="29">
        <f>元データ!F9274</f>
        <v>2</v>
      </c>
      <c r="H63" s="30">
        <f>元データ!D9380</f>
        <v>3</v>
      </c>
      <c r="I63" s="28">
        <f>元データ!E9380</f>
        <v>3</v>
      </c>
      <c r="J63" s="29">
        <f>元データ!F9380</f>
        <v>6</v>
      </c>
      <c r="K63" s="30">
        <f>元データ!D9486</f>
        <v>0</v>
      </c>
      <c r="L63" s="28">
        <f>元データ!E9486</f>
        <v>0</v>
      </c>
      <c r="M63" s="29">
        <f>元データ!F9486</f>
        <v>0</v>
      </c>
      <c r="N63" s="30">
        <f>元データ!D9592</f>
        <v>16</v>
      </c>
      <c r="O63" s="28">
        <f>元データ!E9592</f>
        <v>17</v>
      </c>
      <c r="P63" s="29">
        <f>元データ!F9592</f>
        <v>33</v>
      </c>
      <c r="Q63" s="30">
        <f>元データ!D9698</f>
        <v>14</v>
      </c>
      <c r="R63" s="28">
        <f>元データ!E9698</f>
        <v>15</v>
      </c>
      <c r="S63" s="29">
        <f>元データ!F9698</f>
        <v>29</v>
      </c>
      <c r="T63" s="30">
        <f>元データ!D9804</f>
        <v>13</v>
      </c>
      <c r="U63" s="28">
        <f>元データ!E9804</f>
        <v>11</v>
      </c>
      <c r="V63" s="29">
        <f>元データ!F9804</f>
        <v>24</v>
      </c>
      <c r="W63" s="7">
        <v>50</v>
      </c>
    </row>
    <row r="64" spans="1:23" ht="12" customHeight="1" x14ac:dyDescent="0.15">
      <c r="A64" s="8">
        <v>51</v>
      </c>
      <c r="B64" s="30">
        <f>元データ!D9169</f>
        <v>9</v>
      </c>
      <c r="C64" s="31">
        <f>元データ!E9169</f>
        <v>8</v>
      </c>
      <c r="D64" s="32">
        <f>元データ!F9169</f>
        <v>17</v>
      </c>
      <c r="E64" s="30">
        <f>元データ!D9275</f>
        <v>0</v>
      </c>
      <c r="F64" s="31">
        <f>元データ!E9275</f>
        <v>1</v>
      </c>
      <c r="G64" s="32">
        <f>元データ!F9275</f>
        <v>1</v>
      </c>
      <c r="H64" s="30">
        <f>元データ!D9381</f>
        <v>2</v>
      </c>
      <c r="I64" s="31">
        <f>元データ!E9381</f>
        <v>3</v>
      </c>
      <c r="J64" s="32">
        <f>元データ!F9381</f>
        <v>5</v>
      </c>
      <c r="K64" s="30">
        <f>元データ!D9487</f>
        <v>1</v>
      </c>
      <c r="L64" s="31">
        <f>元データ!E9487</f>
        <v>2</v>
      </c>
      <c r="M64" s="32">
        <f>元データ!F9487</f>
        <v>3</v>
      </c>
      <c r="N64" s="30">
        <f>元データ!D9593</f>
        <v>15</v>
      </c>
      <c r="O64" s="31">
        <f>元データ!E9593</f>
        <v>14</v>
      </c>
      <c r="P64" s="32">
        <f>元データ!F9593</f>
        <v>29</v>
      </c>
      <c r="Q64" s="30">
        <f>元データ!D9699</f>
        <v>15</v>
      </c>
      <c r="R64" s="31">
        <f>元データ!E9699</f>
        <v>15</v>
      </c>
      <c r="S64" s="32">
        <f>元データ!F9699</f>
        <v>30</v>
      </c>
      <c r="T64" s="30">
        <f>元データ!D9805</f>
        <v>10</v>
      </c>
      <c r="U64" s="31">
        <f>元データ!E9805</f>
        <v>12</v>
      </c>
      <c r="V64" s="32">
        <f>元データ!F9805</f>
        <v>22</v>
      </c>
      <c r="W64" s="8">
        <v>51</v>
      </c>
    </row>
    <row r="65" spans="1:23" ht="12" customHeight="1" x14ac:dyDescent="0.15">
      <c r="A65" s="8">
        <v>52</v>
      </c>
      <c r="B65" s="30">
        <f>元データ!D9170</f>
        <v>9</v>
      </c>
      <c r="C65" s="31">
        <f>元データ!E9170</f>
        <v>8</v>
      </c>
      <c r="D65" s="32">
        <f>元データ!F9170</f>
        <v>17</v>
      </c>
      <c r="E65" s="30">
        <f>元データ!D9276</f>
        <v>0</v>
      </c>
      <c r="F65" s="31">
        <f>元データ!E9276</f>
        <v>4</v>
      </c>
      <c r="G65" s="32">
        <f>元データ!F9276</f>
        <v>4</v>
      </c>
      <c r="H65" s="30">
        <f>元データ!D9382</f>
        <v>1</v>
      </c>
      <c r="I65" s="31">
        <f>元データ!E9382</f>
        <v>0</v>
      </c>
      <c r="J65" s="32">
        <f>元データ!F9382</f>
        <v>1</v>
      </c>
      <c r="K65" s="30">
        <f>元データ!D9488</f>
        <v>2</v>
      </c>
      <c r="L65" s="31">
        <f>元データ!E9488</f>
        <v>0</v>
      </c>
      <c r="M65" s="32">
        <f>元データ!F9488</f>
        <v>2</v>
      </c>
      <c r="N65" s="30">
        <f>元データ!D9594</f>
        <v>7</v>
      </c>
      <c r="O65" s="31">
        <f>元データ!E9594</f>
        <v>10</v>
      </c>
      <c r="P65" s="32">
        <f>元データ!F9594</f>
        <v>17</v>
      </c>
      <c r="Q65" s="30">
        <f>元データ!D9700</f>
        <v>13</v>
      </c>
      <c r="R65" s="31">
        <f>元データ!E9700</f>
        <v>16</v>
      </c>
      <c r="S65" s="32">
        <f>元データ!F9700</f>
        <v>29</v>
      </c>
      <c r="T65" s="30">
        <f>元データ!D9806</f>
        <v>9</v>
      </c>
      <c r="U65" s="31">
        <f>元データ!E9806</f>
        <v>11</v>
      </c>
      <c r="V65" s="32">
        <f>元データ!F9806</f>
        <v>20</v>
      </c>
      <c r="W65" s="8">
        <v>52</v>
      </c>
    </row>
    <row r="66" spans="1:23" ht="12" customHeight="1" x14ac:dyDescent="0.15">
      <c r="A66" s="8">
        <v>53</v>
      </c>
      <c r="B66" s="30">
        <f>元データ!D9171</f>
        <v>9</v>
      </c>
      <c r="C66" s="31">
        <f>元データ!E9171</f>
        <v>9</v>
      </c>
      <c r="D66" s="32">
        <f>元データ!F9171</f>
        <v>18</v>
      </c>
      <c r="E66" s="30">
        <f>元データ!D9277</f>
        <v>2</v>
      </c>
      <c r="F66" s="31">
        <f>元データ!E9277</f>
        <v>0</v>
      </c>
      <c r="G66" s="32">
        <f>元データ!F9277</f>
        <v>2</v>
      </c>
      <c r="H66" s="30">
        <f>元データ!D9383</f>
        <v>2</v>
      </c>
      <c r="I66" s="31">
        <f>元データ!E9383</f>
        <v>0</v>
      </c>
      <c r="J66" s="32">
        <f>元データ!F9383</f>
        <v>2</v>
      </c>
      <c r="K66" s="30">
        <f>元データ!D9489</f>
        <v>0</v>
      </c>
      <c r="L66" s="31">
        <f>元データ!E9489</f>
        <v>0</v>
      </c>
      <c r="M66" s="32">
        <f>元データ!F9489</f>
        <v>0</v>
      </c>
      <c r="N66" s="30">
        <f>元データ!D9595</f>
        <v>10</v>
      </c>
      <c r="O66" s="31">
        <f>元データ!E9595</f>
        <v>15</v>
      </c>
      <c r="P66" s="32">
        <f>元データ!F9595</f>
        <v>25</v>
      </c>
      <c r="Q66" s="30">
        <f>元データ!D9701</f>
        <v>8</v>
      </c>
      <c r="R66" s="31">
        <f>元データ!E9701</f>
        <v>10</v>
      </c>
      <c r="S66" s="32">
        <f>元データ!F9701</f>
        <v>18</v>
      </c>
      <c r="T66" s="30">
        <f>元データ!D9807</f>
        <v>6</v>
      </c>
      <c r="U66" s="31">
        <f>元データ!E9807</f>
        <v>11</v>
      </c>
      <c r="V66" s="32">
        <f>元データ!F9807</f>
        <v>17</v>
      </c>
      <c r="W66" s="8">
        <v>53</v>
      </c>
    </row>
    <row r="67" spans="1:23" ht="12" customHeight="1" x14ac:dyDescent="0.15">
      <c r="A67" s="8">
        <v>54</v>
      </c>
      <c r="B67" s="30">
        <f>元データ!D9172</f>
        <v>8</v>
      </c>
      <c r="C67" s="31">
        <f>元データ!E9172</f>
        <v>7</v>
      </c>
      <c r="D67" s="32">
        <f>元データ!F9172</f>
        <v>15</v>
      </c>
      <c r="E67" s="30">
        <f>元データ!D9278</f>
        <v>1</v>
      </c>
      <c r="F67" s="31">
        <f>元データ!E9278</f>
        <v>3</v>
      </c>
      <c r="G67" s="32">
        <f>元データ!F9278</f>
        <v>4</v>
      </c>
      <c r="H67" s="30">
        <f>元データ!D9384</f>
        <v>0</v>
      </c>
      <c r="I67" s="31">
        <f>元データ!E9384</f>
        <v>0</v>
      </c>
      <c r="J67" s="32">
        <f>元データ!F9384</f>
        <v>0</v>
      </c>
      <c r="K67" s="30">
        <f>元データ!D9490</f>
        <v>0</v>
      </c>
      <c r="L67" s="31">
        <f>元データ!E9490</f>
        <v>3</v>
      </c>
      <c r="M67" s="32">
        <f>元データ!F9490</f>
        <v>3</v>
      </c>
      <c r="N67" s="30">
        <f>元データ!D9596</f>
        <v>8</v>
      </c>
      <c r="O67" s="31">
        <f>元データ!E9596</f>
        <v>15</v>
      </c>
      <c r="P67" s="32">
        <f>元データ!F9596</f>
        <v>23</v>
      </c>
      <c r="Q67" s="30">
        <f>元データ!D9702</f>
        <v>8</v>
      </c>
      <c r="R67" s="31">
        <f>元データ!E9702</f>
        <v>9</v>
      </c>
      <c r="S67" s="32">
        <f>元データ!F9702</f>
        <v>17</v>
      </c>
      <c r="T67" s="30">
        <f>元データ!D9808</f>
        <v>8</v>
      </c>
      <c r="U67" s="31">
        <f>元データ!E9808</f>
        <v>8</v>
      </c>
      <c r="V67" s="32">
        <f>元データ!F9808</f>
        <v>16</v>
      </c>
      <c r="W67" s="8">
        <v>54</v>
      </c>
    </row>
    <row r="68" spans="1:23" ht="11.1" customHeight="1" x14ac:dyDescent="0.15">
      <c r="A68" s="18" t="s">
        <v>14</v>
      </c>
      <c r="B68" s="19">
        <f t="shared" ref="B68:V68" si="10">SUM(B63:B67)</f>
        <v>43</v>
      </c>
      <c r="C68" s="20">
        <f t="shared" si="10"/>
        <v>42</v>
      </c>
      <c r="D68" s="21">
        <f t="shared" si="10"/>
        <v>85</v>
      </c>
      <c r="E68" s="19">
        <f t="shared" si="10"/>
        <v>4</v>
      </c>
      <c r="F68" s="20">
        <f t="shared" si="10"/>
        <v>9</v>
      </c>
      <c r="G68" s="21">
        <f t="shared" si="10"/>
        <v>13</v>
      </c>
      <c r="H68" s="19">
        <f t="shared" si="10"/>
        <v>8</v>
      </c>
      <c r="I68" s="20">
        <f t="shared" si="10"/>
        <v>6</v>
      </c>
      <c r="J68" s="21">
        <f t="shared" si="10"/>
        <v>14</v>
      </c>
      <c r="K68" s="19">
        <f t="shared" si="10"/>
        <v>3</v>
      </c>
      <c r="L68" s="20">
        <f t="shared" si="10"/>
        <v>5</v>
      </c>
      <c r="M68" s="21">
        <f t="shared" si="10"/>
        <v>8</v>
      </c>
      <c r="N68" s="19">
        <f t="shared" si="10"/>
        <v>56</v>
      </c>
      <c r="O68" s="20">
        <f t="shared" si="10"/>
        <v>71</v>
      </c>
      <c r="P68" s="21">
        <f t="shared" si="10"/>
        <v>127</v>
      </c>
      <c r="Q68" s="19">
        <f t="shared" si="10"/>
        <v>58</v>
      </c>
      <c r="R68" s="20">
        <f t="shared" si="10"/>
        <v>65</v>
      </c>
      <c r="S68" s="21">
        <f t="shared" si="10"/>
        <v>123</v>
      </c>
      <c r="T68" s="19">
        <f t="shared" si="10"/>
        <v>46</v>
      </c>
      <c r="U68" s="20">
        <f t="shared" si="10"/>
        <v>53</v>
      </c>
      <c r="V68" s="21">
        <f t="shared" si="10"/>
        <v>99</v>
      </c>
      <c r="W68" s="18" t="s">
        <v>14</v>
      </c>
    </row>
    <row r="69" spans="1:23" ht="12" customHeight="1" x14ac:dyDescent="0.15">
      <c r="A69" s="7">
        <v>55</v>
      </c>
      <c r="B69" s="30">
        <f>元データ!D9173</f>
        <v>10</v>
      </c>
      <c r="C69" s="28">
        <f>元データ!E9173</f>
        <v>12</v>
      </c>
      <c r="D69" s="29">
        <f>元データ!F9173</f>
        <v>22</v>
      </c>
      <c r="E69" s="30">
        <f>元データ!D9279</f>
        <v>3</v>
      </c>
      <c r="F69" s="28">
        <f>元データ!E9279</f>
        <v>4</v>
      </c>
      <c r="G69" s="29">
        <f>元データ!F9279</f>
        <v>7</v>
      </c>
      <c r="H69" s="30">
        <f>元データ!D9385</f>
        <v>0</v>
      </c>
      <c r="I69" s="28">
        <f>元データ!E9385</f>
        <v>4</v>
      </c>
      <c r="J69" s="29">
        <f>元データ!F9385</f>
        <v>4</v>
      </c>
      <c r="K69" s="30">
        <f>元データ!D9491</f>
        <v>2</v>
      </c>
      <c r="L69" s="28">
        <f>元データ!E9491</f>
        <v>1</v>
      </c>
      <c r="M69" s="29">
        <f>元データ!F9491</f>
        <v>3</v>
      </c>
      <c r="N69" s="30">
        <f>元データ!D9597</f>
        <v>15</v>
      </c>
      <c r="O69" s="28">
        <f>元データ!E9597</f>
        <v>18</v>
      </c>
      <c r="P69" s="29">
        <f>元データ!F9597</f>
        <v>33</v>
      </c>
      <c r="Q69" s="30">
        <f>元データ!D9703</f>
        <v>8</v>
      </c>
      <c r="R69" s="28">
        <f>元データ!E9703</f>
        <v>17</v>
      </c>
      <c r="S69" s="29">
        <f>元データ!F9703</f>
        <v>25</v>
      </c>
      <c r="T69" s="30">
        <f>元データ!D9809</f>
        <v>12</v>
      </c>
      <c r="U69" s="28">
        <f>元データ!E9809</f>
        <v>9</v>
      </c>
      <c r="V69" s="29">
        <f>元データ!F9809</f>
        <v>21</v>
      </c>
      <c r="W69" s="7">
        <v>55</v>
      </c>
    </row>
    <row r="70" spans="1:23" ht="12" customHeight="1" x14ac:dyDescent="0.15">
      <c r="A70" s="8">
        <v>56</v>
      </c>
      <c r="B70" s="30">
        <f>元データ!D9174</f>
        <v>8</v>
      </c>
      <c r="C70" s="31">
        <f>元データ!E9174</f>
        <v>8</v>
      </c>
      <c r="D70" s="32">
        <f>元データ!F9174</f>
        <v>16</v>
      </c>
      <c r="E70" s="30">
        <f>元データ!D9280</f>
        <v>0</v>
      </c>
      <c r="F70" s="31">
        <f>元データ!E9280</f>
        <v>2</v>
      </c>
      <c r="G70" s="32">
        <f>元データ!F9280</f>
        <v>2</v>
      </c>
      <c r="H70" s="30">
        <f>元データ!D9386</f>
        <v>0</v>
      </c>
      <c r="I70" s="31">
        <f>元データ!E9386</f>
        <v>2</v>
      </c>
      <c r="J70" s="32">
        <f>元データ!F9386</f>
        <v>2</v>
      </c>
      <c r="K70" s="30">
        <f>元データ!D9492</f>
        <v>2</v>
      </c>
      <c r="L70" s="31">
        <f>元データ!E9492</f>
        <v>2</v>
      </c>
      <c r="M70" s="32">
        <f>元データ!F9492</f>
        <v>4</v>
      </c>
      <c r="N70" s="30">
        <f>元データ!D9598</f>
        <v>18</v>
      </c>
      <c r="O70" s="31">
        <f>元データ!E9598</f>
        <v>9</v>
      </c>
      <c r="P70" s="32">
        <f>元データ!F9598</f>
        <v>27</v>
      </c>
      <c r="Q70" s="30">
        <f>元データ!D9704</f>
        <v>13</v>
      </c>
      <c r="R70" s="31">
        <f>元データ!E9704</f>
        <v>8</v>
      </c>
      <c r="S70" s="32">
        <f>元データ!F9704</f>
        <v>21</v>
      </c>
      <c r="T70" s="30">
        <f>元データ!D9810</f>
        <v>10</v>
      </c>
      <c r="U70" s="31">
        <f>元データ!E9810</f>
        <v>8</v>
      </c>
      <c r="V70" s="32">
        <f>元データ!F9810</f>
        <v>18</v>
      </c>
      <c r="W70" s="8">
        <v>56</v>
      </c>
    </row>
    <row r="71" spans="1:23" ht="12" customHeight="1" x14ac:dyDescent="0.15">
      <c r="A71" s="8">
        <v>57</v>
      </c>
      <c r="B71" s="30">
        <f>元データ!D9175</f>
        <v>11</v>
      </c>
      <c r="C71" s="31">
        <f>元データ!E9175</f>
        <v>11</v>
      </c>
      <c r="D71" s="32">
        <f>元データ!F9175</f>
        <v>22</v>
      </c>
      <c r="E71" s="30">
        <f>元データ!D9281</f>
        <v>1</v>
      </c>
      <c r="F71" s="31">
        <f>元データ!E9281</f>
        <v>1</v>
      </c>
      <c r="G71" s="32">
        <f>元データ!F9281</f>
        <v>2</v>
      </c>
      <c r="H71" s="30">
        <f>元データ!D9387</f>
        <v>4</v>
      </c>
      <c r="I71" s="31">
        <f>元データ!E9387</f>
        <v>3</v>
      </c>
      <c r="J71" s="32">
        <f>元データ!F9387</f>
        <v>7</v>
      </c>
      <c r="K71" s="30">
        <f>元データ!D9493</f>
        <v>0</v>
      </c>
      <c r="L71" s="31">
        <f>元データ!E9493</f>
        <v>0</v>
      </c>
      <c r="M71" s="32">
        <f>元データ!F9493</f>
        <v>0</v>
      </c>
      <c r="N71" s="30">
        <f>元データ!D9599</f>
        <v>13</v>
      </c>
      <c r="O71" s="31">
        <f>元データ!E9599</f>
        <v>15</v>
      </c>
      <c r="P71" s="32">
        <f>元データ!F9599</f>
        <v>28</v>
      </c>
      <c r="Q71" s="30">
        <f>元データ!D9705</f>
        <v>12</v>
      </c>
      <c r="R71" s="31">
        <f>元データ!E9705</f>
        <v>11</v>
      </c>
      <c r="S71" s="32">
        <f>元データ!F9705</f>
        <v>23</v>
      </c>
      <c r="T71" s="30">
        <f>元データ!D9811</f>
        <v>13</v>
      </c>
      <c r="U71" s="31">
        <f>元データ!E9811</f>
        <v>12</v>
      </c>
      <c r="V71" s="32">
        <f>元データ!F9811</f>
        <v>25</v>
      </c>
      <c r="W71" s="8">
        <v>57</v>
      </c>
    </row>
    <row r="72" spans="1:23" ht="12" customHeight="1" x14ac:dyDescent="0.15">
      <c r="A72" s="8">
        <v>58</v>
      </c>
      <c r="B72" s="30">
        <f>元データ!D9176</f>
        <v>6</v>
      </c>
      <c r="C72" s="31">
        <f>元データ!E9176</f>
        <v>15</v>
      </c>
      <c r="D72" s="32">
        <f>元データ!F9176</f>
        <v>21</v>
      </c>
      <c r="E72" s="30">
        <f>元データ!D9282</f>
        <v>3</v>
      </c>
      <c r="F72" s="31">
        <f>元データ!E9282</f>
        <v>2</v>
      </c>
      <c r="G72" s="32">
        <f>元データ!F9282</f>
        <v>5</v>
      </c>
      <c r="H72" s="30">
        <f>元データ!D9388</f>
        <v>2</v>
      </c>
      <c r="I72" s="31">
        <f>元データ!E9388</f>
        <v>2</v>
      </c>
      <c r="J72" s="32">
        <f>元データ!F9388</f>
        <v>4</v>
      </c>
      <c r="K72" s="30">
        <f>元データ!D9494</f>
        <v>0</v>
      </c>
      <c r="L72" s="31">
        <f>元データ!E9494</f>
        <v>0</v>
      </c>
      <c r="M72" s="32">
        <f>元データ!F9494</f>
        <v>0</v>
      </c>
      <c r="N72" s="30">
        <f>元データ!D9600</f>
        <v>11</v>
      </c>
      <c r="O72" s="31">
        <f>元データ!E9600</f>
        <v>13</v>
      </c>
      <c r="P72" s="32">
        <f>元データ!F9600</f>
        <v>24</v>
      </c>
      <c r="Q72" s="30">
        <f>元データ!D9706</f>
        <v>14</v>
      </c>
      <c r="R72" s="31">
        <f>元データ!E9706</f>
        <v>10</v>
      </c>
      <c r="S72" s="32">
        <f>元データ!F9706</f>
        <v>24</v>
      </c>
      <c r="T72" s="30">
        <f>元データ!D9812</f>
        <v>5</v>
      </c>
      <c r="U72" s="31">
        <f>元データ!E9812</f>
        <v>4</v>
      </c>
      <c r="V72" s="32">
        <f>元データ!F9812</f>
        <v>9</v>
      </c>
      <c r="W72" s="8">
        <v>58</v>
      </c>
    </row>
    <row r="73" spans="1:23" ht="12" customHeight="1" x14ac:dyDescent="0.15">
      <c r="A73" s="9">
        <v>59</v>
      </c>
      <c r="B73" s="37">
        <f>元データ!D9177</f>
        <v>8</v>
      </c>
      <c r="C73" s="38">
        <f>元データ!E9177</f>
        <v>5</v>
      </c>
      <c r="D73" s="39">
        <f>元データ!F9177</f>
        <v>13</v>
      </c>
      <c r="E73" s="37">
        <f>元データ!D9283</f>
        <v>5</v>
      </c>
      <c r="F73" s="38">
        <f>元データ!E9283</f>
        <v>5</v>
      </c>
      <c r="G73" s="39">
        <f>元データ!F9283</f>
        <v>10</v>
      </c>
      <c r="H73" s="37">
        <f>元データ!D9389</f>
        <v>4</v>
      </c>
      <c r="I73" s="38">
        <f>元データ!E9389</f>
        <v>3</v>
      </c>
      <c r="J73" s="39">
        <f>元データ!F9389</f>
        <v>7</v>
      </c>
      <c r="K73" s="37">
        <f>元データ!D9495</f>
        <v>1</v>
      </c>
      <c r="L73" s="38">
        <f>元データ!E9495</f>
        <v>1</v>
      </c>
      <c r="M73" s="39">
        <f>元データ!F9495</f>
        <v>2</v>
      </c>
      <c r="N73" s="37">
        <f>元データ!D9601</f>
        <v>13</v>
      </c>
      <c r="O73" s="38">
        <f>元データ!E9601</f>
        <v>15</v>
      </c>
      <c r="P73" s="39">
        <f>元データ!F9601</f>
        <v>28</v>
      </c>
      <c r="Q73" s="37">
        <f>元データ!D9707</f>
        <v>18</v>
      </c>
      <c r="R73" s="38">
        <f>元データ!E9707</f>
        <v>12</v>
      </c>
      <c r="S73" s="39">
        <f>元データ!F9707</f>
        <v>30</v>
      </c>
      <c r="T73" s="37">
        <f>元データ!D9813</f>
        <v>4</v>
      </c>
      <c r="U73" s="38">
        <f>元データ!E9813</f>
        <v>9</v>
      </c>
      <c r="V73" s="39">
        <f>元データ!F9813</f>
        <v>13</v>
      </c>
      <c r="W73" s="9">
        <v>59</v>
      </c>
    </row>
    <row r="74" spans="1:23" ht="11.1" customHeight="1" x14ac:dyDescent="0.15">
      <c r="A74" s="18" t="s">
        <v>15</v>
      </c>
      <c r="B74" s="19">
        <f t="shared" ref="B74:V74" si="11">SUM(B69:B73)</f>
        <v>43</v>
      </c>
      <c r="C74" s="20">
        <f t="shared" si="11"/>
        <v>51</v>
      </c>
      <c r="D74" s="21">
        <f t="shared" si="11"/>
        <v>94</v>
      </c>
      <c r="E74" s="19">
        <f t="shared" si="11"/>
        <v>12</v>
      </c>
      <c r="F74" s="20">
        <f t="shared" si="11"/>
        <v>14</v>
      </c>
      <c r="G74" s="21">
        <f t="shared" si="11"/>
        <v>26</v>
      </c>
      <c r="H74" s="19">
        <f t="shared" si="11"/>
        <v>10</v>
      </c>
      <c r="I74" s="20">
        <f t="shared" si="11"/>
        <v>14</v>
      </c>
      <c r="J74" s="21">
        <f t="shared" si="11"/>
        <v>24</v>
      </c>
      <c r="K74" s="19">
        <f t="shared" si="11"/>
        <v>5</v>
      </c>
      <c r="L74" s="20">
        <f t="shared" si="11"/>
        <v>4</v>
      </c>
      <c r="M74" s="21">
        <f t="shared" si="11"/>
        <v>9</v>
      </c>
      <c r="N74" s="19">
        <f t="shared" si="11"/>
        <v>70</v>
      </c>
      <c r="O74" s="20">
        <f t="shared" si="11"/>
        <v>70</v>
      </c>
      <c r="P74" s="21">
        <f t="shared" si="11"/>
        <v>140</v>
      </c>
      <c r="Q74" s="19">
        <f t="shared" si="11"/>
        <v>65</v>
      </c>
      <c r="R74" s="20">
        <f t="shared" si="11"/>
        <v>58</v>
      </c>
      <c r="S74" s="21">
        <f t="shared" si="11"/>
        <v>123</v>
      </c>
      <c r="T74" s="19">
        <f t="shared" si="11"/>
        <v>44</v>
      </c>
      <c r="U74" s="20">
        <f t="shared" si="11"/>
        <v>42</v>
      </c>
      <c r="V74" s="21">
        <f t="shared" si="11"/>
        <v>86</v>
      </c>
      <c r="W74" s="18" t="s">
        <v>15</v>
      </c>
    </row>
    <row r="75" spans="1:23" s="14" customFormat="1" ht="12" customHeight="1" x14ac:dyDescent="0.15">
      <c r="A75" s="7">
        <v>60</v>
      </c>
      <c r="B75" s="30">
        <f>元データ!D9178</f>
        <v>6</v>
      </c>
      <c r="C75" s="33">
        <f>元データ!E9178</f>
        <v>9</v>
      </c>
      <c r="D75" s="41">
        <f>元データ!F9178</f>
        <v>15</v>
      </c>
      <c r="E75" s="30">
        <f>元データ!D9284</f>
        <v>7</v>
      </c>
      <c r="F75" s="33">
        <f>元データ!E9284</f>
        <v>3</v>
      </c>
      <c r="G75" s="41">
        <f>元データ!F9284</f>
        <v>10</v>
      </c>
      <c r="H75" s="30">
        <f>元データ!D9390</f>
        <v>4</v>
      </c>
      <c r="I75" s="33">
        <f>元データ!E9390</f>
        <v>2</v>
      </c>
      <c r="J75" s="41">
        <f>元データ!F9390</f>
        <v>6</v>
      </c>
      <c r="K75" s="30">
        <f>元データ!D9496</f>
        <v>2</v>
      </c>
      <c r="L75" s="33">
        <f>元データ!E9496</f>
        <v>1</v>
      </c>
      <c r="M75" s="41">
        <f>元データ!F9496</f>
        <v>3</v>
      </c>
      <c r="N75" s="30">
        <f>元データ!D9602</f>
        <v>11</v>
      </c>
      <c r="O75" s="33">
        <f>元データ!E9602</f>
        <v>10</v>
      </c>
      <c r="P75" s="41">
        <f>元データ!F9602</f>
        <v>21</v>
      </c>
      <c r="Q75" s="30">
        <f>元データ!D9708</f>
        <v>11</v>
      </c>
      <c r="R75" s="33">
        <f>元データ!E9708</f>
        <v>8</v>
      </c>
      <c r="S75" s="41">
        <f>元データ!F9708</f>
        <v>19</v>
      </c>
      <c r="T75" s="40">
        <f>元データ!D9814</f>
        <v>12</v>
      </c>
      <c r="U75" s="33">
        <f>元データ!E9814</f>
        <v>7</v>
      </c>
      <c r="V75" s="41">
        <f>元データ!F9814</f>
        <v>19</v>
      </c>
      <c r="W75" s="7">
        <v>60</v>
      </c>
    </row>
    <row r="76" spans="1:23" s="14" customFormat="1" ht="12" customHeight="1" x14ac:dyDescent="0.15">
      <c r="A76" s="8">
        <v>61</v>
      </c>
      <c r="B76" s="42">
        <f>元データ!D9179</f>
        <v>6</v>
      </c>
      <c r="C76" s="43">
        <f>元データ!E9179</f>
        <v>11</v>
      </c>
      <c r="D76" s="44">
        <f>元データ!F9179</f>
        <v>17</v>
      </c>
      <c r="E76" s="42">
        <f>元データ!D9285</f>
        <v>2</v>
      </c>
      <c r="F76" s="43">
        <f>元データ!E9285</f>
        <v>3</v>
      </c>
      <c r="G76" s="44">
        <f>元データ!F9285</f>
        <v>5</v>
      </c>
      <c r="H76" s="42">
        <f>元データ!D9391</f>
        <v>3</v>
      </c>
      <c r="I76" s="43">
        <f>元データ!E9391</f>
        <v>1</v>
      </c>
      <c r="J76" s="44">
        <f>元データ!F9391</f>
        <v>4</v>
      </c>
      <c r="K76" s="42">
        <f>元データ!D9497</f>
        <v>0</v>
      </c>
      <c r="L76" s="43">
        <f>元データ!E9497</f>
        <v>1</v>
      </c>
      <c r="M76" s="44">
        <f>元データ!F9497</f>
        <v>1</v>
      </c>
      <c r="N76" s="42">
        <f>元データ!D9603</f>
        <v>4</v>
      </c>
      <c r="O76" s="43">
        <f>元データ!E9603</f>
        <v>8</v>
      </c>
      <c r="P76" s="44">
        <f>元データ!F9603</f>
        <v>12</v>
      </c>
      <c r="Q76" s="42">
        <f>元データ!D9709</f>
        <v>13</v>
      </c>
      <c r="R76" s="43">
        <f>元データ!E9709</f>
        <v>9</v>
      </c>
      <c r="S76" s="44">
        <f>元データ!F9709</f>
        <v>22</v>
      </c>
      <c r="T76" s="42">
        <f>元データ!D9815</f>
        <v>7</v>
      </c>
      <c r="U76" s="43">
        <f>元データ!E9815</f>
        <v>11</v>
      </c>
      <c r="V76" s="44">
        <f>元データ!F9815</f>
        <v>18</v>
      </c>
      <c r="W76" s="8">
        <v>61</v>
      </c>
    </row>
    <row r="77" spans="1:23" s="14" customFormat="1" ht="12" customHeight="1" x14ac:dyDescent="0.15">
      <c r="A77" s="8">
        <v>62</v>
      </c>
      <c r="B77" s="30">
        <f>元データ!D9180</f>
        <v>11</v>
      </c>
      <c r="C77" s="31">
        <f>元データ!E9180</f>
        <v>7</v>
      </c>
      <c r="D77" s="32">
        <f>元データ!F9180</f>
        <v>18</v>
      </c>
      <c r="E77" s="30">
        <f>元データ!D9286</f>
        <v>8</v>
      </c>
      <c r="F77" s="31">
        <f>元データ!E9286</f>
        <v>2</v>
      </c>
      <c r="G77" s="32">
        <f>元データ!F9286</f>
        <v>10</v>
      </c>
      <c r="H77" s="30">
        <f>元データ!D9392</f>
        <v>4</v>
      </c>
      <c r="I77" s="31">
        <f>元データ!E9392</f>
        <v>1</v>
      </c>
      <c r="J77" s="32">
        <f>元データ!F9392</f>
        <v>5</v>
      </c>
      <c r="K77" s="30">
        <f>元データ!D9498</f>
        <v>2</v>
      </c>
      <c r="L77" s="31">
        <f>元データ!E9498</f>
        <v>1</v>
      </c>
      <c r="M77" s="32">
        <f>元データ!F9498</f>
        <v>3</v>
      </c>
      <c r="N77" s="30">
        <f>元データ!D9604</f>
        <v>13</v>
      </c>
      <c r="O77" s="31">
        <f>元データ!E9604</f>
        <v>12</v>
      </c>
      <c r="P77" s="32">
        <f>元データ!F9604</f>
        <v>25</v>
      </c>
      <c r="Q77" s="30">
        <f>元データ!D9710</f>
        <v>8</v>
      </c>
      <c r="R77" s="31">
        <f>元データ!E9710</f>
        <v>9</v>
      </c>
      <c r="S77" s="32">
        <f>元データ!F9710</f>
        <v>17</v>
      </c>
      <c r="T77" s="30">
        <f>元データ!D9816</f>
        <v>8</v>
      </c>
      <c r="U77" s="31">
        <f>元データ!E9816</f>
        <v>10</v>
      </c>
      <c r="V77" s="32">
        <f>元データ!F9816</f>
        <v>18</v>
      </c>
      <c r="W77" s="8">
        <v>62</v>
      </c>
    </row>
    <row r="78" spans="1:23" s="14" customFormat="1" ht="12" customHeight="1" x14ac:dyDescent="0.15">
      <c r="A78" s="8">
        <v>63</v>
      </c>
      <c r="B78" s="30">
        <f>元データ!D9181</f>
        <v>8</v>
      </c>
      <c r="C78" s="31">
        <f>元データ!E9181</f>
        <v>11</v>
      </c>
      <c r="D78" s="32">
        <f>元データ!F9181</f>
        <v>19</v>
      </c>
      <c r="E78" s="30">
        <f>元データ!D9287</f>
        <v>3</v>
      </c>
      <c r="F78" s="31">
        <f>元データ!E9287</f>
        <v>3</v>
      </c>
      <c r="G78" s="32">
        <f>元データ!F9287</f>
        <v>6</v>
      </c>
      <c r="H78" s="30">
        <f>元データ!D9393</f>
        <v>2</v>
      </c>
      <c r="I78" s="31">
        <f>元データ!E9393</f>
        <v>3</v>
      </c>
      <c r="J78" s="32">
        <f>元データ!F9393</f>
        <v>5</v>
      </c>
      <c r="K78" s="30">
        <f>元データ!D9499</f>
        <v>1</v>
      </c>
      <c r="L78" s="31">
        <f>元データ!E9499</f>
        <v>3</v>
      </c>
      <c r="M78" s="32">
        <f>元データ!F9499</f>
        <v>4</v>
      </c>
      <c r="N78" s="30">
        <f>元データ!D9605</f>
        <v>14</v>
      </c>
      <c r="O78" s="31">
        <f>元データ!E9605</f>
        <v>15</v>
      </c>
      <c r="P78" s="32">
        <f>元データ!F9605</f>
        <v>29</v>
      </c>
      <c r="Q78" s="30">
        <f>元データ!D9711</f>
        <v>6</v>
      </c>
      <c r="R78" s="31">
        <f>元データ!E9711</f>
        <v>11</v>
      </c>
      <c r="S78" s="32">
        <f>元データ!F9711</f>
        <v>17</v>
      </c>
      <c r="T78" s="30">
        <f>元データ!D9817</f>
        <v>10</v>
      </c>
      <c r="U78" s="31">
        <f>元データ!E9817</f>
        <v>12</v>
      </c>
      <c r="V78" s="32">
        <f>元データ!F9817</f>
        <v>22</v>
      </c>
      <c r="W78" s="8">
        <v>63</v>
      </c>
    </row>
    <row r="79" spans="1:23" s="14" customFormat="1" ht="12" customHeight="1" x14ac:dyDescent="0.15">
      <c r="A79" s="8">
        <v>64</v>
      </c>
      <c r="B79" s="27">
        <f>元データ!D9182</f>
        <v>6</v>
      </c>
      <c r="C79" s="28">
        <f>元データ!E9182</f>
        <v>6</v>
      </c>
      <c r="D79" s="29">
        <f>元データ!F9182</f>
        <v>12</v>
      </c>
      <c r="E79" s="27">
        <f>元データ!D9288</f>
        <v>2</v>
      </c>
      <c r="F79" s="28">
        <f>元データ!E9288</f>
        <v>5</v>
      </c>
      <c r="G79" s="29">
        <f>元データ!F9288</f>
        <v>7</v>
      </c>
      <c r="H79" s="27">
        <f>元データ!D9394</f>
        <v>3</v>
      </c>
      <c r="I79" s="28">
        <f>元データ!E9394</f>
        <v>2</v>
      </c>
      <c r="J79" s="29">
        <f>元データ!F9394</f>
        <v>5</v>
      </c>
      <c r="K79" s="27">
        <f>元データ!D9500</f>
        <v>4</v>
      </c>
      <c r="L79" s="28">
        <f>元データ!E9500</f>
        <v>2</v>
      </c>
      <c r="M79" s="29">
        <f>元データ!F9500</f>
        <v>6</v>
      </c>
      <c r="N79" s="27">
        <f>元データ!D9606</f>
        <v>15</v>
      </c>
      <c r="O79" s="28">
        <f>元データ!E9606</f>
        <v>17</v>
      </c>
      <c r="P79" s="29">
        <f>元データ!F9606</f>
        <v>32</v>
      </c>
      <c r="Q79" s="27">
        <f>元データ!D9712</f>
        <v>21</v>
      </c>
      <c r="R79" s="28">
        <f>元データ!E9712</f>
        <v>10</v>
      </c>
      <c r="S79" s="29">
        <f>元データ!F9712</f>
        <v>31</v>
      </c>
      <c r="T79" s="27">
        <f>元データ!D9818</f>
        <v>10</v>
      </c>
      <c r="U79" s="28">
        <f>元データ!E9818</f>
        <v>10</v>
      </c>
      <c r="V79" s="29">
        <f>元データ!F9818</f>
        <v>20</v>
      </c>
      <c r="W79" s="8">
        <v>64</v>
      </c>
    </row>
    <row r="80" spans="1:23" s="13" customFormat="1" ht="11.1" customHeight="1" x14ac:dyDescent="0.15">
      <c r="A80" s="18" t="s">
        <v>16</v>
      </c>
      <c r="B80" s="19">
        <f t="shared" ref="B80:V80" si="12">SUM(B75:B79)</f>
        <v>37</v>
      </c>
      <c r="C80" s="20">
        <f t="shared" si="12"/>
        <v>44</v>
      </c>
      <c r="D80" s="21">
        <f t="shared" si="12"/>
        <v>81</v>
      </c>
      <c r="E80" s="19">
        <f t="shared" si="12"/>
        <v>22</v>
      </c>
      <c r="F80" s="20">
        <f t="shared" si="12"/>
        <v>16</v>
      </c>
      <c r="G80" s="21">
        <f t="shared" si="12"/>
        <v>38</v>
      </c>
      <c r="H80" s="19">
        <f t="shared" si="12"/>
        <v>16</v>
      </c>
      <c r="I80" s="20">
        <f t="shared" si="12"/>
        <v>9</v>
      </c>
      <c r="J80" s="21">
        <f t="shared" si="12"/>
        <v>25</v>
      </c>
      <c r="K80" s="19">
        <f t="shared" si="12"/>
        <v>9</v>
      </c>
      <c r="L80" s="20">
        <f t="shared" si="12"/>
        <v>8</v>
      </c>
      <c r="M80" s="21">
        <f t="shared" si="12"/>
        <v>17</v>
      </c>
      <c r="N80" s="19">
        <f t="shared" si="12"/>
        <v>57</v>
      </c>
      <c r="O80" s="20">
        <f t="shared" si="12"/>
        <v>62</v>
      </c>
      <c r="P80" s="21">
        <f t="shared" si="12"/>
        <v>119</v>
      </c>
      <c r="Q80" s="19">
        <f t="shared" si="12"/>
        <v>59</v>
      </c>
      <c r="R80" s="20">
        <f t="shared" si="12"/>
        <v>47</v>
      </c>
      <c r="S80" s="21">
        <f t="shared" si="12"/>
        <v>106</v>
      </c>
      <c r="T80" s="19">
        <f t="shared" si="12"/>
        <v>47</v>
      </c>
      <c r="U80" s="20">
        <f t="shared" si="12"/>
        <v>50</v>
      </c>
      <c r="V80" s="21">
        <f t="shared" si="12"/>
        <v>97</v>
      </c>
      <c r="W80" s="18" t="s">
        <v>16</v>
      </c>
    </row>
    <row r="81" spans="1:23" s="14" customFormat="1" ht="12" customHeight="1" x14ac:dyDescent="0.15">
      <c r="A81" s="7">
        <v>65</v>
      </c>
      <c r="B81" s="27">
        <f>元データ!D9183</f>
        <v>9</v>
      </c>
      <c r="C81" s="45">
        <f>元データ!E9183</f>
        <v>6</v>
      </c>
      <c r="D81" s="46">
        <f>元データ!F9183</f>
        <v>15</v>
      </c>
      <c r="E81" s="27">
        <f>元データ!D9289</f>
        <v>3</v>
      </c>
      <c r="F81" s="45">
        <f>元データ!E9289</f>
        <v>8</v>
      </c>
      <c r="G81" s="46">
        <f>元データ!F9289</f>
        <v>11</v>
      </c>
      <c r="H81" s="27">
        <f>元データ!D9395</f>
        <v>2</v>
      </c>
      <c r="I81" s="45">
        <f>元データ!E9395</f>
        <v>5</v>
      </c>
      <c r="J81" s="46">
        <f>元データ!F9395</f>
        <v>7</v>
      </c>
      <c r="K81" s="27">
        <f>元データ!D9501</f>
        <v>1</v>
      </c>
      <c r="L81" s="45">
        <f>元データ!E9501</f>
        <v>1</v>
      </c>
      <c r="M81" s="46">
        <f>元データ!F9501</f>
        <v>2</v>
      </c>
      <c r="N81" s="27">
        <f>元データ!D9607</f>
        <v>10</v>
      </c>
      <c r="O81" s="45">
        <f>元データ!E9607</f>
        <v>23</v>
      </c>
      <c r="P81" s="46">
        <f>元データ!F9607</f>
        <v>33</v>
      </c>
      <c r="Q81" s="27">
        <f>元データ!D9713</f>
        <v>8</v>
      </c>
      <c r="R81" s="28">
        <f>元データ!E9713</f>
        <v>10</v>
      </c>
      <c r="S81" s="29">
        <f>元データ!F9713</f>
        <v>18</v>
      </c>
      <c r="T81" s="27">
        <f>元データ!D9819</f>
        <v>13</v>
      </c>
      <c r="U81" s="45">
        <f>元データ!E9819</f>
        <v>14</v>
      </c>
      <c r="V81" s="46">
        <f>元データ!F9819</f>
        <v>27</v>
      </c>
      <c r="W81" s="7">
        <v>65</v>
      </c>
    </row>
    <row r="82" spans="1:23" s="14" customFormat="1" ht="12" customHeight="1" x14ac:dyDescent="0.15">
      <c r="A82" s="8">
        <v>66</v>
      </c>
      <c r="B82" s="30">
        <f>元データ!D9184</f>
        <v>4</v>
      </c>
      <c r="C82" s="31">
        <f>元データ!E9184</f>
        <v>5</v>
      </c>
      <c r="D82" s="32">
        <f>元データ!F9184</f>
        <v>9</v>
      </c>
      <c r="E82" s="30">
        <f>元データ!D9290</f>
        <v>6</v>
      </c>
      <c r="F82" s="31">
        <f>元データ!E9290</f>
        <v>3</v>
      </c>
      <c r="G82" s="32">
        <f>元データ!F9290</f>
        <v>9</v>
      </c>
      <c r="H82" s="30">
        <f>元データ!D9396</f>
        <v>4</v>
      </c>
      <c r="I82" s="31">
        <f>元データ!E9396</f>
        <v>3</v>
      </c>
      <c r="J82" s="32">
        <f>元データ!F9396</f>
        <v>7</v>
      </c>
      <c r="K82" s="30">
        <f>元データ!D9502</f>
        <v>0</v>
      </c>
      <c r="L82" s="31">
        <f>元データ!E9502</f>
        <v>3</v>
      </c>
      <c r="M82" s="32">
        <f>元データ!F9502</f>
        <v>3</v>
      </c>
      <c r="N82" s="30">
        <f>元データ!D9608</f>
        <v>17</v>
      </c>
      <c r="O82" s="31">
        <f>元データ!E9608</f>
        <v>10</v>
      </c>
      <c r="P82" s="32">
        <f>元データ!F9608</f>
        <v>27</v>
      </c>
      <c r="Q82" s="27">
        <f>元データ!D9714</f>
        <v>7</v>
      </c>
      <c r="R82" s="28">
        <f>元データ!E9714</f>
        <v>15</v>
      </c>
      <c r="S82" s="29">
        <f>元データ!F9714</f>
        <v>22</v>
      </c>
      <c r="T82" s="30">
        <f>元データ!D9820</f>
        <v>12</v>
      </c>
      <c r="U82" s="31">
        <f>元データ!E9820</f>
        <v>12</v>
      </c>
      <c r="V82" s="32">
        <f>元データ!F9820</f>
        <v>24</v>
      </c>
      <c r="W82" s="8">
        <v>66</v>
      </c>
    </row>
    <row r="83" spans="1:23" s="14" customFormat="1" ht="12" customHeight="1" x14ac:dyDescent="0.15">
      <c r="A83" s="8">
        <v>67</v>
      </c>
      <c r="B83" s="30">
        <f>元データ!D9185</f>
        <v>7</v>
      </c>
      <c r="C83" s="31">
        <f>元データ!E9185</f>
        <v>4</v>
      </c>
      <c r="D83" s="32">
        <f>元データ!F9185</f>
        <v>11</v>
      </c>
      <c r="E83" s="30">
        <f>元データ!D9291</f>
        <v>7</v>
      </c>
      <c r="F83" s="31">
        <f>元データ!E9291</f>
        <v>6</v>
      </c>
      <c r="G83" s="32">
        <f>元データ!F9291</f>
        <v>13</v>
      </c>
      <c r="H83" s="30">
        <f>元データ!D9397</f>
        <v>1</v>
      </c>
      <c r="I83" s="31">
        <f>元データ!E9397</f>
        <v>5</v>
      </c>
      <c r="J83" s="32">
        <f>元データ!F9397</f>
        <v>6</v>
      </c>
      <c r="K83" s="30">
        <f>元データ!D9503</f>
        <v>3</v>
      </c>
      <c r="L83" s="31">
        <f>元データ!E9503</f>
        <v>3</v>
      </c>
      <c r="M83" s="32">
        <f>元データ!F9503</f>
        <v>6</v>
      </c>
      <c r="N83" s="30">
        <f>元データ!D9609</f>
        <v>12</v>
      </c>
      <c r="O83" s="31">
        <f>元データ!E9609</f>
        <v>13</v>
      </c>
      <c r="P83" s="32">
        <f>元データ!F9609</f>
        <v>25</v>
      </c>
      <c r="Q83" s="27">
        <f>元データ!D9715</f>
        <v>10</v>
      </c>
      <c r="R83" s="28">
        <f>元データ!E9715</f>
        <v>15</v>
      </c>
      <c r="S83" s="29">
        <f>元データ!F9715</f>
        <v>25</v>
      </c>
      <c r="T83" s="30">
        <f>元データ!D9821</f>
        <v>6</v>
      </c>
      <c r="U83" s="31">
        <f>元データ!E9821</f>
        <v>11</v>
      </c>
      <c r="V83" s="32">
        <f>元データ!F9821</f>
        <v>17</v>
      </c>
      <c r="W83" s="8">
        <v>67</v>
      </c>
    </row>
    <row r="84" spans="1:23" s="14" customFormat="1" ht="12" customHeight="1" x14ac:dyDescent="0.15">
      <c r="A84" s="8">
        <v>68</v>
      </c>
      <c r="B84" s="30">
        <f>元データ!D9186</f>
        <v>6</v>
      </c>
      <c r="C84" s="31">
        <f>元データ!E9186</f>
        <v>11</v>
      </c>
      <c r="D84" s="32">
        <f>元データ!F9186</f>
        <v>17</v>
      </c>
      <c r="E84" s="30">
        <f>元データ!D9292</f>
        <v>5</v>
      </c>
      <c r="F84" s="31">
        <f>元データ!E9292</f>
        <v>4</v>
      </c>
      <c r="G84" s="32">
        <f>元データ!F9292</f>
        <v>9</v>
      </c>
      <c r="H84" s="30">
        <f>元データ!D9398</f>
        <v>2</v>
      </c>
      <c r="I84" s="31">
        <f>元データ!E9398</f>
        <v>4</v>
      </c>
      <c r="J84" s="32">
        <f>元データ!F9398</f>
        <v>6</v>
      </c>
      <c r="K84" s="30">
        <f>元データ!D9504</f>
        <v>4</v>
      </c>
      <c r="L84" s="31">
        <f>元データ!E9504</f>
        <v>1</v>
      </c>
      <c r="M84" s="32">
        <f>元データ!F9504</f>
        <v>5</v>
      </c>
      <c r="N84" s="30">
        <f>元データ!D9610</f>
        <v>11</v>
      </c>
      <c r="O84" s="31">
        <f>元データ!E9610</f>
        <v>10</v>
      </c>
      <c r="P84" s="32">
        <f>元データ!F9610</f>
        <v>21</v>
      </c>
      <c r="Q84" s="27">
        <f>元データ!D9716</f>
        <v>11</v>
      </c>
      <c r="R84" s="28">
        <f>元データ!E9716</f>
        <v>16</v>
      </c>
      <c r="S84" s="29">
        <f>元データ!F9716</f>
        <v>27</v>
      </c>
      <c r="T84" s="30">
        <f>元データ!D9822</f>
        <v>14</v>
      </c>
      <c r="U84" s="31">
        <f>元データ!E9822</f>
        <v>16</v>
      </c>
      <c r="V84" s="32">
        <f>元データ!F9822</f>
        <v>30</v>
      </c>
      <c r="W84" s="8">
        <v>68</v>
      </c>
    </row>
    <row r="85" spans="1:23" s="14" customFormat="1" ht="12" customHeight="1" x14ac:dyDescent="0.15">
      <c r="A85" s="8">
        <v>69</v>
      </c>
      <c r="B85" s="30">
        <f>元データ!D9187</f>
        <v>7</v>
      </c>
      <c r="C85" s="31">
        <f>元データ!E9187</f>
        <v>8</v>
      </c>
      <c r="D85" s="32">
        <f>元データ!F9187</f>
        <v>15</v>
      </c>
      <c r="E85" s="30">
        <f>元データ!D9293</f>
        <v>3</v>
      </c>
      <c r="F85" s="31">
        <f>元データ!E9293</f>
        <v>4</v>
      </c>
      <c r="G85" s="32">
        <f>元データ!F9293</f>
        <v>7</v>
      </c>
      <c r="H85" s="30">
        <f>元データ!D9399</f>
        <v>1</v>
      </c>
      <c r="I85" s="31">
        <f>元データ!E9399</f>
        <v>2</v>
      </c>
      <c r="J85" s="32">
        <f>元データ!F9399</f>
        <v>3</v>
      </c>
      <c r="K85" s="30">
        <f>元データ!D9505</f>
        <v>1</v>
      </c>
      <c r="L85" s="31">
        <f>元データ!E9505</f>
        <v>0</v>
      </c>
      <c r="M85" s="32">
        <f>元データ!F9505</f>
        <v>1</v>
      </c>
      <c r="N85" s="30">
        <f>元データ!D9611</f>
        <v>5</v>
      </c>
      <c r="O85" s="31">
        <f>元データ!E9611</f>
        <v>24</v>
      </c>
      <c r="P85" s="32">
        <f>元データ!F9611</f>
        <v>29</v>
      </c>
      <c r="Q85" s="27">
        <f>元データ!D9717</f>
        <v>10</v>
      </c>
      <c r="R85" s="28">
        <f>元データ!E9717</f>
        <v>17</v>
      </c>
      <c r="S85" s="29">
        <f>元データ!F9717</f>
        <v>27</v>
      </c>
      <c r="T85" s="30">
        <f>元データ!D9823</f>
        <v>13</v>
      </c>
      <c r="U85" s="31">
        <f>元データ!E9823</f>
        <v>10</v>
      </c>
      <c r="V85" s="32">
        <f>元データ!F9823</f>
        <v>23</v>
      </c>
      <c r="W85" s="8">
        <v>69</v>
      </c>
    </row>
    <row r="86" spans="1:23" s="13" customFormat="1" ht="11.1" customHeight="1" x14ac:dyDescent="0.15">
      <c r="A86" s="18" t="s">
        <v>17</v>
      </c>
      <c r="B86" s="19">
        <f t="shared" ref="B86:V86" si="13">SUM(B81:B85)</f>
        <v>33</v>
      </c>
      <c r="C86" s="20">
        <f t="shared" si="13"/>
        <v>34</v>
      </c>
      <c r="D86" s="21">
        <f t="shared" si="13"/>
        <v>67</v>
      </c>
      <c r="E86" s="19">
        <f t="shared" si="13"/>
        <v>24</v>
      </c>
      <c r="F86" s="20">
        <f t="shared" si="13"/>
        <v>25</v>
      </c>
      <c r="G86" s="21">
        <f t="shared" si="13"/>
        <v>49</v>
      </c>
      <c r="H86" s="19">
        <f t="shared" si="13"/>
        <v>10</v>
      </c>
      <c r="I86" s="20">
        <f t="shared" si="13"/>
        <v>19</v>
      </c>
      <c r="J86" s="21">
        <f t="shared" si="13"/>
        <v>29</v>
      </c>
      <c r="K86" s="19">
        <f t="shared" si="13"/>
        <v>9</v>
      </c>
      <c r="L86" s="20">
        <f t="shared" si="13"/>
        <v>8</v>
      </c>
      <c r="M86" s="21">
        <f t="shared" si="13"/>
        <v>17</v>
      </c>
      <c r="N86" s="19">
        <f t="shared" si="13"/>
        <v>55</v>
      </c>
      <c r="O86" s="20">
        <f t="shared" si="13"/>
        <v>80</v>
      </c>
      <c r="P86" s="21">
        <f t="shared" si="13"/>
        <v>135</v>
      </c>
      <c r="Q86" s="19">
        <f t="shared" si="13"/>
        <v>46</v>
      </c>
      <c r="R86" s="20">
        <f t="shared" si="13"/>
        <v>73</v>
      </c>
      <c r="S86" s="21">
        <f t="shared" si="13"/>
        <v>119</v>
      </c>
      <c r="T86" s="19">
        <f t="shared" si="13"/>
        <v>58</v>
      </c>
      <c r="U86" s="20">
        <f t="shared" si="13"/>
        <v>63</v>
      </c>
      <c r="V86" s="21">
        <f t="shared" si="13"/>
        <v>121</v>
      </c>
      <c r="W86" s="18" t="s">
        <v>17</v>
      </c>
    </row>
    <row r="87" spans="1:23" s="14" customFormat="1" ht="12" customHeight="1" x14ac:dyDescent="0.15">
      <c r="A87" s="7">
        <v>70</v>
      </c>
      <c r="B87" s="30">
        <f>元データ!D9188</f>
        <v>7</v>
      </c>
      <c r="C87" s="45">
        <f>元データ!E9188</f>
        <v>14</v>
      </c>
      <c r="D87" s="46">
        <f>元データ!F9188</f>
        <v>21</v>
      </c>
      <c r="E87" s="30">
        <f>元データ!D9294</f>
        <v>7</v>
      </c>
      <c r="F87" s="45">
        <f>元データ!E9294</f>
        <v>6</v>
      </c>
      <c r="G87" s="46">
        <f>元データ!F9294</f>
        <v>13</v>
      </c>
      <c r="H87" s="30">
        <f>元データ!D9400</f>
        <v>7</v>
      </c>
      <c r="I87" s="45">
        <f>元データ!E9400</f>
        <v>5</v>
      </c>
      <c r="J87" s="46">
        <f>元データ!F9400</f>
        <v>12</v>
      </c>
      <c r="K87" s="30">
        <f>元データ!D9506</f>
        <v>2</v>
      </c>
      <c r="L87" s="45">
        <f>元データ!E9506</f>
        <v>0</v>
      </c>
      <c r="M87" s="46">
        <f>元データ!F9506</f>
        <v>2</v>
      </c>
      <c r="N87" s="30">
        <f>元データ!D9612</f>
        <v>13</v>
      </c>
      <c r="O87" s="45">
        <f>元データ!E9612</f>
        <v>13</v>
      </c>
      <c r="P87" s="46">
        <f>元データ!F9612</f>
        <v>26</v>
      </c>
      <c r="Q87" s="27">
        <f>元データ!D9718</f>
        <v>14</v>
      </c>
      <c r="R87" s="45">
        <f>元データ!E9718</f>
        <v>17</v>
      </c>
      <c r="S87" s="46">
        <f>元データ!F9718</f>
        <v>31</v>
      </c>
      <c r="T87" s="30">
        <f>元データ!D9824</f>
        <v>9</v>
      </c>
      <c r="U87" s="45">
        <f>元データ!E9824</f>
        <v>15</v>
      </c>
      <c r="V87" s="46">
        <f>元データ!F9824</f>
        <v>24</v>
      </c>
      <c r="W87" s="7">
        <v>70</v>
      </c>
    </row>
    <row r="88" spans="1:23" s="14" customFormat="1" ht="12" customHeight="1" x14ac:dyDescent="0.15">
      <c r="A88" s="8">
        <v>71</v>
      </c>
      <c r="B88" s="30">
        <f>元データ!D9189</f>
        <v>9</v>
      </c>
      <c r="C88" s="31">
        <f>元データ!E9189</f>
        <v>11</v>
      </c>
      <c r="D88" s="32">
        <f>元データ!F9189</f>
        <v>20</v>
      </c>
      <c r="E88" s="30">
        <f>元データ!D9295</f>
        <v>3</v>
      </c>
      <c r="F88" s="31">
        <f>元データ!E9295</f>
        <v>7</v>
      </c>
      <c r="G88" s="32">
        <f>元データ!F9295</f>
        <v>10</v>
      </c>
      <c r="H88" s="30">
        <f>元データ!D9401</f>
        <v>4</v>
      </c>
      <c r="I88" s="31">
        <f>元データ!E9401</f>
        <v>3</v>
      </c>
      <c r="J88" s="32">
        <f>元データ!F9401</f>
        <v>7</v>
      </c>
      <c r="K88" s="30">
        <f>元データ!D9507</f>
        <v>2</v>
      </c>
      <c r="L88" s="31">
        <f>元データ!E9507</f>
        <v>2</v>
      </c>
      <c r="M88" s="32">
        <f>元データ!F9507</f>
        <v>4</v>
      </c>
      <c r="N88" s="30">
        <f>元データ!D9613</f>
        <v>16</v>
      </c>
      <c r="O88" s="31">
        <f>元データ!E9613</f>
        <v>23</v>
      </c>
      <c r="P88" s="32">
        <f>元データ!F9613</f>
        <v>39</v>
      </c>
      <c r="Q88" s="30">
        <f>元データ!D9719</f>
        <v>17</v>
      </c>
      <c r="R88" s="31">
        <f>元データ!E9719</f>
        <v>22</v>
      </c>
      <c r="S88" s="32">
        <f>元データ!F9719</f>
        <v>39</v>
      </c>
      <c r="T88" s="30">
        <f>元データ!D9825</f>
        <v>8</v>
      </c>
      <c r="U88" s="31">
        <f>元データ!E9825</f>
        <v>7</v>
      </c>
      <c r="V88" s="32">
        <f>元データ!F9825</f>
        <v>15</v>
      </c>
      <c r="W88" s="8">
        <v>71</v>
      </c>
    </row>
    <row r="89" spans="1:23" s="14" customFormat="1" ht="12" customHeight="1" x14ac:dyDescent="0.15">
      <c r="A89" s="8">
        <v>72</v>
      </c>
      <c r="B89" s="30">
        <f>元データ!D9190</f>
        <v>9</v>
      </c>
      <c r="C89" s="31">
        <f>元データ!E9190</f>
        <v>4</v>
      </c>
      <c r="D89" s="32">
        <f>元データ!F9190</f>
        <v>13</v>
      </c>
      <c r="E89" s="30">
        <f>元データ!D9296</f>
        <v>8</v>
      </c>
      <c r="F89" s="31">
        <f>元データ!E9296</f>
        <v>0</v>
      </c>
      <c r="G89" s="32">
        <f>元データ!F9296</f>
        <v>8</v>
      </c>
      <c r="H89" s="30">
        <f>元データ!D9402</f>
        <v>4</v>
      </c>
      <c r="I89" s="31">
        <f>元データ!E9402</f>
        <v>4</v>
      </c>
      <c r="J89" s="32">
        <f>元データ!F9402</f>
        <v>8</v>
      </c>
      <c r="K89" s="30">
        <f>元データ!D9508</f>
        <v>0</v>
      </c>
      <c r="L89" s="31">
        <f>元データ!E9508</f>
        <v>1</v>
      </c>
      <c r="M89" s="32">
        <f>元データ!F9508</f>
        <v>1</v>
      </c>
      <c r="N89" s="30">
        <f>元データ!D9614</f>
        <v>12</v>
      </c>
      <c r="O89" s="31">
        <f>元データ!E9614</f>
        <v>11</v>
      </c>
      <c r="P89" s="32">
        <f>元データ!F9614</f>
        <v>23</v>
      </c>
      <c r="Q89" s="30">
        <f>元データ!D9720</f>
        <v>8</v>
      </c>
      <c r="R89" s="31">
        <f>元データ!E9720</f>
        <v>10</v>
      </c>
      <c r="S89" s="32">
        <f>元データ!F9720</f>
        <v>18</v>
      </c>
      <c r="T89" s="30">
        <f>元データ!D9826</f>
        <v>7</v>
      </c>
      <c r="U89" s="31">
        <f>元データ!E9826</f>
        <v>10</v>
      </c>
      <c r="V89" s="32">
        <f>元データ!F9826</f>
        <v>17</v>
      </c>
      <c r="W89" s="8">
        <v>72</v>
      </c>
    </row>
    <row r="90" spans="1:23" s="14" customFormat="1" ht="12" customHeight="1" x14ac:dyDescent="0.15">
      <c r="A90" s="8">
        <v>73</v>
      </c>
      <c r="B90" s="30">
        <f>元データ!D9191</f>
        <v>2</v>
      </c>
      <c r="C90" s="31">
        <f>元データ!E9191</f>
        <v>2</v>
      </c>
      <c r="D90" s="32">
        <f>元データ!F9191</f>
        <v>4</v>
      </c>
      <c r="E90" s="30">
        <f>元データ!D9297</f>
        <v>2</v>
      </c>
      <c r="F90" s="31">
        <f>元データ!E9297</f>
        <v>5</v>
      </c>
      <c r="G90" s="32">
        <f>元データ!F9297</f>
        <v>7</v>
      </c>
      <c r="H90" s="30">
        <f>元データ!D9403</f>
        <v>0</v>
      </c>
      <c r="I90" s="31">
        <f>元データ!E9403</f>
        <v>0</v>
      </c>
      <c r="J90" s="32">
        <f>元データ!F9403</f>
        <v>0</v>
      </c>
      <c r="K90" s="30">
        <f>元データ!D9509</f>
        <v>1</v>
      </c>
      <c r="L90" s="31">
        <f>元データ!E9509</f>
        <v>0</v>
      </c>
      <c r="M90" s="32">
        <f>元データ!F9509</f>
        <v>1</v>
      </c>
      <c r="N90" s="30">
        <f>元データ!D9615</f>
        <v>8</v>
      </c>
      <c r="O90" s="31">
        <f>元データ!E9615</f>
        <v>8</v>
      </c>
      <c r="P90" s="32">
        <f>元データ!F9615</f>
        <v>16</v>
      </c>
      <c r="Q90" s="30">
        <f>元データ!D9721</f>
        <v>6</v>
      </c>
      <c r="R90" s="31">
        <f>元データ!E9721</f>
        <v>6</v>
      </c>
      <c r="S90" s="32">
        <f>元データ!F9721</f>
        <v>12</v>
      </c>
      <c r="T90" s="30">
        <f>元データ!D9827</f>
        <v>6</v>
      </c>
      <c r="U90" s="31">
        <f>元データ!E9827</f>
        <v>12</v>
      </c>
      <c r="V90" s="32">
        <f>元データ!F9827</f>
        <v>18</v>
      </c>
      <c r="W90" s="8">
        <v>73</v>
      </c>
    </row>
    <row r="91" spans="1:23" s="14" customFormat="1" ht="12" customHeight="1" x14ac:dyDescent="0.15">
      <c r="A91" s="8">
        <v>74</v>
      </c>
      <c r="B91" s="30">
        <f>元データ!D9192</f>
        <v>9</v>
      </c>
      <c r="C91" s="31">
        <f>元データ!E9192</f>
        <v>8</v>
      </c>
      <c r="D91" s="32">
        <f>元データ!F9192</f>
        <v>17</v>
      </c>
      <c r="E91" s="30">
        <f>元データ!D9298</f>
        <v>0</v>
      </c>
      <c r="F91" s="31">
        <f>元データ!E9298</f>
        <v>3</v>
      </c>
      <c r="G91" s="32">
        <f>元データ!F9298</f>
        <v>3</v>
      </c>
      <c r="H91" s="30">
        <f>元データ!D9404</f>
        <v>4</v>
      </c>
      <c r="I91" s="31">
        <f>元データ!E9404</f>
        <v>5</v>
      </c>
      <c r="J91" s="32">
        <f>元データ!F9404</f>
        <v>9</v>
      </c>
      <c r="K91" s="30">
        <f>元データ!D9510</f>
        <v>0</v>
      </c>
      <c r="L91" s="31">
        <f>元データ!E9510</f>
        <v>0</v>
      </c>
      <c r="M91" s="32">
        <f>元データ!F9510</f>
        <v>0</v>
      </c>
      <c r="N91" s="30">
        <f>元データ!D9616</f>
        <v>12</v>
      </c>
      <c r="O91" s="31">
        <f>元データ!E9616</f>
        <v>15</v>
      </c>
      <c r="P91" s="32">
        <f>元データ!F9616</f>
        <v>27</v>
      </c>
      <c r="Q91" s="30">
        <f>元データ!D9722</f>
        <v>12</v>
      </c>
      <c r="R91" s="31">
        <f>元データ!E9722</f>
        <v>9</v>
      </c>
      <c r="S91" s="32">
        <f>元データ!F9722</f>
        <v>21</v>
      </c>
      <c r="T91" s="30">
        <f>元データ!D9828</f>
        <v>6</v>
      </c>
      <c r="U91" s="31">
        <f>元データ!E9828</f>
        <v>9</v>
      </c>
      <c r="V91" s="32">
        <f>元データ!F9828</f>
        <v>15</v>
      </c>
      <c r="W91" s="8">
        <v>74</v>
      </c>
    </row>
    <row r="92" spans="1:23" s="13" customFormat="1" ht="11.1" customHeight="1" x14ac:dyDescent="0.15">
      <c r="A92" s="18" t="s">
        <v>18</v>
      </c>
      <c r="B92" s="19">
        <f t="shared" ref="B92:V92" si="14">SUM(B87:B91)</f>
        <v>36</v>
      </c>
      <c r="C92" s="20">
        <f t="shared" si="14"/>
        <v>39</v>
      </c>
      <c r="D92" s="21">
        <f t="shared" si="14"/>
        <v>75</v>
      </c>
      <c r="E92" s="19">
        <f t="shared" si="14"/>
        <v>20</v>
      </c>
      <c r="F92" s="20">
        <f t="shared" si="14"/>
        <v>21</v>
      </c>
      <c r="G92" s="21">
        <f t="shared" si="14"/>
        <v>41</v>
      </c>
      <c r="H92" s="19">
        <f t="shared" si="14"/>
        <v>19</v>
      </c>
      <c r="I92" s="20">
        <f t="shared" si="14"/>
        <v>17</v>
      </c>
      <c r="J92" s="21">
        <f t="shared" si="14"/>
        <v>36</v>
      </c>
      <c r="K92" s="19">
        <f t="shared" si="14"/>
        <v>5</v>
      </c>
      <c r="L92" s="20">
        <f t="shared" si="14"/>
        <v>3</v>
      </c>
      <c r="M92" s="21">
        <f t="shared" si="14"/>
        <v>8</v>
      </c>
      <c r="N92" s="19">
        <f t="shared" si="14"/>
        <v>61</v>
      </c>
      <c r="O92" s="20">
        <f t="shared" si="14"/>
        <v>70</v>
      </c>
      <c r="P92" s="21">
        <f t="shared" si="14"/>
        <v>131</v>
      </c>
      <c r="Q92" s="19">
        <f t="shared" si="14"/>
        <v>57</v>
      </c>
      <c r="R92" s="20">
        <f t="shared" si="14"/>
        <v>64</v>
      </c>
      <c r="S92" s="21">
        <f t="shared" si="14"/>
        <v>121</v>
      </c>
      <c r="T92" s="19">
        <f t="shared" si="14"/>
        <v>36</v>
      </c>
      <c r="U92" s="20">
        <f t="shared" si="14"/>
        <v>53</v>
      </c>
      <c r="V92" s="21">
        <f t="shared" si="14"/>
        <v>89</v>
      </c>
      <c r="W92" s="18" t="s">
        <v>18</v>
      </c>
    </row>
    <row r="93" spans="1:23" s="14" customFormat="1" ht="12" customHeight="1" x14ac:dyDescent="0.15">
      <c r="A93" s="7">
        <v>75</v>
      </c>
      <c r="B93" s="30">
        <f>元データ!D9193</f>
        <v>3</v>
      </c>
      <c r="C93" s="45">
        <f>元データ!E9193</f>
        <v>9</v>
      </c>
      <c r="D93" s="46">
        <f>元データ!F9193</f>
        <v>12</v>
      </c>
      <c r="E93" s="30">
        <f>元データ!D9299</f>
        <v>1</v>
      </c>
      <c r="F93" s="45">
        <f>元データ!E9299</f>
        <v>1</v>
      </c>
      <c r="G93" s="46">
        <f>元データ!F9299</f>
        <v>2</v>
      </c>
      <c r="H93" s="30">
        <f>元データ!D9405</f>
        <v>3</v>
      </c>
      <c r="I93" s="45">
        <f>元データ!E9405</f>
        <v>0</v>
      </c>
      <c r="J93" s="46">
        <f>元データ!F9405</f>
        <v>3</v>
      </c>
      <c r="K93" s="30">
        <f>元データ!D9511</f>
        <v>0</v>
      </c>
      <c r="L93" s="45">
        <f>元データ!E9511</f>
        <v>1</v>
      </c>
      <c r="M93" s="46">
        <f>元データ!F9511</f>
        <v>1</v>
      </c>
      <c r="N93" s="30">
        <f>元データ!D9617</f>
        <v>8</v>
      </c>
      <c r="O93" s="45">
        <f>元データ!E9617</f>
        <v>12</v>
      </c>
      <c r="P93" s="46">
        <f>元データ!F9617</f>
        <v>20</v>
      </c>
      <c r="Q93" s="30">
        <f>元データ!D9723</f>
        <v>9</v>
      </c>
      <c r="R93" s="45">
        <f>元データ!E9723</f>
        <v>8</v>
      </c>
      <c r="S93" s="46">
        <f>元データ!F9723</f>
        <v>17</v>
      </c>
      <c r="T93" s="30">
        <f>元データ!D9829</f>
        <v>6</v>
      </c>
      <c r="U93" s="45">
        <f>元データ!E9829</f>
        <v>4</v>
      </c>
      <c r="V93" s="46">
        <f>元データ!F9829</f>
        <v>10</v>
      </c>
      <c r="W93" s="7">
        <v>75</v>
      </c>
    </row>
    <row r="94" spans="1:23" s="14" customFormat="1" ht="12" customHeight="1" x14ac:dyDescent="0.15">
      <c r="A94" s="8">
        <v>76</v>
      </c>
      <c r="B94" s="30">
        <f>元データ!D9194</f>
        <v>7</v>
      </c>
      <c r="C94" s="31">
        <f>元データ!E9194</f>
        <v>6</v>
      </c>
      <c r="D94" s="32">
        <f>元データ!F9194</f>
        <v>13</v>
      </c>
      <c r="E94" s="30">
        <f>元データ!D9300</f>
        <v>2</v>
      </c>
      <c r="F94" s="31">
        <f>元データ!E9300</f>
        <v>4</v>
      </c>
      <c r="G94" s="32">
        <f>元データ!F9300</f>
        <v>6</v>
      </c>
      <c r="H94" s="30">
        <f>元データ!D9406</f>
        <v>4</v>
      </c>
      <c r="I94" s="31">
        <f>元データ!E9406</f>
        <v>3</v>
      </c>
      <c r="J94" s="32">
        <f>元データ!F9406</f>
        <v>7</v>
      </c>
      <c r="K94" s="30">
        <f>元データ!D9512</f>
        <v>0</v>
      </c>
      <c r="L94" s="31">
        <f>元データ!E9512</f>
        <v>0</v>
      </c>
      <c r="M94" s="32">
        <f>元データ!F9512</f>
        <v>0</v>
      </c>
      <c r="N94" s="30">
        <f>元データ!D9618</f>
        <v>7</v>
      </c>
      <c r="O94" s="31">
        <f>元データ!E9618</f>
        <v>8</v>
      </c>
      <c r="P94" s="32">
        <f>元データ!F9618</f>
        <v>15</v>
      </c>
      <c r="Q94" s="30">
        <f>元データ!D9724</f>
        <v>11</v>
      </c>
      <c r="R94" s="31">
        <f>元データ!E9724</f>
        <v>15</v>
      </c>
      <c r="S94" s="32">
        <f>元データ!F9724</f>
        <v>26</v>
      </c>
      <c r="T94" s="30">
        <f>元データ!D9830</f>
        <v>8</v>
      </c>
      <c r="U94" s="31">
        <f>元データ!E9830</f>
        <v>6</v>
      </c>
      <c r="V94" s="32">
        <f>元データ!F9830</f>
        <v>14</v>
      </c>
      <c r="W94" s="8">
        <v>76</v>
      </c>
    </row>
    <row r="95" spans="1:23" s="14" customFormat="1" ht="12" customHeight="1" x14ac:dyDescent="0.15">
      <c r="A95" s="8">
        <v>77</v>
      </c>
      <c r="B95" s="30">
        <f>元データ!D9195</f>
        <v>5</v>
      </c>
      <c r="C95" s="31">
        <f>元データ!E9195</f>
        <v>5</v>
      </c>
      <c r="D95" s="32">
        <f>元データ!F9195</f>
        <v>10</v>
      </c>
      <c r="E95" s="30">
        <f>元データ!D9301</f>
        <v>2</v>
      </c>
      <c r="F95" s="31">
        <f>元データ!E9301</f>
        <v>3</v>
      </c>
      <c r="G95" s="32">
        <f>元データ!F9301</f>
        <v>5</v>
      </c>
      <c r="H95" s="30">
        <f>元データ!D9407</f>
        <v>1</v>
      </c>
      <c r="I95" s="31">
        <f>元データ!E9407</f>
        <v>1</v>
      </c>
      <c r="J95" s="32">
        <f>元データ!F9407</f>
        <v>2</v>
      </c>
      <c r="K95" s="30">
        <f>元データ!D9513</f>
        <v>0</v>
      </c>
      <c r="L95" s="31">
        <f>元データ!E9513</f>
        <v>2</v>
      </c>
      <c r="M95" s="32">
        <f>元データ!F9513</f>
        <v>2</v>
      </c>
      <c r="N95" s="30">
        <f>元データ!D9619</f>
        <v>7</v>
      </c>
      <c r="O95" s="31">
        <f>元データ!E9619</f>
        <v>8</v>
      </c>
      <c r="P95" s="32">
        <f>元データ!F9619</f>
        <v>15</v>
      </c>
      <c r="Q95" s="30">
        <f>元データ!D9725</f>
        <v>16</v>
      </c>
      <c r="R95" s="31">
        <f>元データ!E9725</f>
        <v>7</v>
      </c>
      <c r="S95" s="32">
        <f>元データ!F9725</f>
        <v>23</v>
      </c>
      <c r="T95" s="30">
        <f>元データ!D9831</f>
        <v>6</v>
      </c>
      <c r="U95" s="31">
        <f>元データ!E9831</f>
        <v>8</v>
      </c>
      <c r="V95" s="32">
        <f>元データ!F9831</f>
        <v>14</v>
      </c>
      <c r="W95" s="8">
        <v>77</v>
      </c>
    </row>
    <row r="96" spans="1:23" s="14" customFormat="1" ht="12" customHeight="1" x14ac:dyDescent="0.15">
      <c r="A96" s="8">
        <v>78</v>
      </c>
      <c r="B96" s="30">
        <f>元データ!D9196</f>
        <v>5</v>
      </c>
      <c r="C96" s="31">
        <f>元データ!E9196</f>
        <v>6</v>
      </c>
      <c r="D96" s="32">
        <f>元データ!F9196</f>
        <v>11</v>
      </c>
      <c r="E96" s="30">
        <f>元データ!D9302</f>
        <v>5</v>
      </c>
      <c r="F96" s="31">
        <f>元データ!E9302</f>
        <v>2</v>
      </c>
      <c r="G96" s="32">
        <f>元データ!F9302</f>
        <v>7</v>
      </c>
      <c r="H96" s="30">
        <f>元データ!D9408</f>
        <v>0</v>
      </c>
      <c r="I96" s="31">
        <f>元データ!E9408</f>
        <v>2</v>
      </c>
      <c r="J96" s="32">
        <f>元データ!F9408</f>
        <v>2</v>
      </c>
      <c r="K96" s="30">
        <f>元データ!D9514</f>
        <v>0</v>
      </c>
      <c r="L96" s="31">
        <f>元データ!E9514</f>
        <v>1</v>
      </c>
      <c r="M96" s="32">
        <f>元データ!F9514</f>
        <v>1</v>
      </c>
      <c r="N96" s="30">
        <f>元データ!D9620</f>
        <v>12</v>
      </c>
      <c r="O96" s="31">
        <f>元データ!E9620</f>
        <v>8</v>
      </c>
      <c r="P96" s="32">
        <f>元データ!F9620</f>
        <v>20</v>
      </c>
      <c r="Q96" s="30">
        <f>元データ!D9726</f>
        <v>6</v>
      </c>
      <c r="R96" s="31">
        <f>元データ!E9726</f>
        <v>6</v>
      </c>
      <c r="S96" s="32">
        <f>元データ!F9726</f>
        <v>12</v>
      </c>
      <c r="T96" s="30">
        <f>元データ!D9832</f>
        <v>8</v>
      </c>
      <c r="U96" s="31">
        <f>元データ!E9832</f>
        <v>1</v>
      </c>
      <c r="V96" s="32">
        <f>元データ!F9832</f>
        <v>9</v>
      </c>
      <c r="W96" s="8">
        <v>78</v>
      </c>
    </row>
    <row r="97" spans="1:23" s="14" customFormat="1" ht="12" customHeight="1" x14ac:dyDescent="0.15">
      <c r="A97" s="8">
        <v>79</v>
      </c>
      <c r="B97" s="30">
        <f>元データ!D9197</f>
        <v>1</v>
      </c>
      <c r="C97" s="31">
        <f>元データ!E9197</f>
        <v>5</v>
      </c>
      <c r="D97" s="32">
        <f>元データ!F9197</f>
        <v>6</v>
      </c>
      <c r="E97" s="30">
        <f>元データ!D9303</f>
        <v>1</v>
      </c>
      <c r="F97" s="31">
        <f>元データ!E9303</f>
        <v>1</v>
      </c>
      <c r="G97" s="32">
        <f>元データ!F9303</f>
        <v>2</v>
      </c>
      <c r="H97" s="30">
        <f>元データ!D9409</f>
        <v>0</v>
      </c>
      <c r="I97" s="31">
        <f>元データ!E9409</f>
        <v>1</v>
      </c>
      <c r="J97" s="32">
        <f>元データ!F9409</f>
        <v>1</v>
      </c>
      <c r="K97" s="30">
        <f>元データ!D9515</f>
        <v>0</v>
      </c>
      <c r="L97" s="31">
        <f>元データ!E9515</f>
        <v>0</v>
      </c>
      <c r="M97" s="32">
        <f>元データ!F9515</f>
        <v>0</v>
      </c>
      <c r="N97" s="30">
        <f>元データ!D9621</f>
        <v>5</v>
      </c>
      <c r="O97" s="31">
        <f>元データ!E9621</f>
        <v>2</v>
      </c>
      <c r="P97" s="32">
        <f>元データ!F9621</f>
        <v>7</v>
      </c>
      <c r="Q97" s="30">
        <f>元データ!D9727</f>
        <v>6</v>
      </c>
      <c r="R97" s="31">
        <f>元データ!E9727</f>
        <v>9</v>
      </c>
      <c r="S97" s="32">
        <f>元データ!F9727</f>
        <v>15</v>
      </c>
      <c r="T97" s="30">
        <f>元データ!D9833</f>
        <v>10</v>
      </c>
      <c r="U97" s="31">
        <f>元データ!E9833</f>
        <v>7</v>
      </c>
      <c r="V97" s="32">
        <f>元データ!F9833</f>
        <v>17</v>
      </c>
      <c r="W97" s="8">
        <v>79</v>
      </c>
    </row>
    <row r="98" spans="1:23" s="13" customFormat="1" ht="11.1" customHeight="1" x14ac:dyDescent="0.15">
      <c r="A98" s="18" t="s">
        <v>19</v>
      </c>
      <c r="B98" s="19">
        <f t="shared" ref="B98:V98" si="15">SUM(B93:B97)</f>
        <v>21</v>
      </c>
      <c r="C98" s="20">
        <f t="shared" si="15"/>
        <v>31</v>
      </c>
      <c r="D98" s="21">
        <f t="shared" si="15"/>
        <v>52</v>
      </c>
      <c r="E98" s="19">
        <f t="shared" si="15"/>
        <v>11</v>
      </c>
      <c r="F98" s="20">
        <f t="shared" si="15"/>
        <v>11</v>
      </c>
      <c r="G98" s="21">
        <f t="shared" si="15"/>
        <v>22</v>
      </c>
      <c r="H98" s="19">
        <f t="shared" si="15"/>
        <v>8</v>
      </c>
      <c r="I98" s="20">
        <f t="shared" si="15"/>
        <v>7</v>
      </c>
      <c r="J98" s="21">
        <f t="shared" si="15"/>
        <v>15</v>
      </c>
      <c r="K98" s="19">
        <f t="shared" si="15"/>
        <v>0</v>
      </c>
      <c r="L98" s="20">
        <f t="shared" si="15"/>
        <v>4</v>
      </c>
      <c r="M98" s="21">
        <f t="shared" si="15"/>
        <v>4</v>
      </c>
      <c r="N98" s="19">
        <f t="shared" si="15"/>
        <v>39</v>
      </c>
      <c r="O98" s="20">
        <f t="shared" si="15"/>
        <v>38</v>
      </c>
      <c r="P98" s="21">
        <f t="shared" si="15"/>
        <v>77</v>
      </c>
      <c r="Q98" s="19">
        <f t="shared" si="15"/>
        <v>48</v>
      </c>
      <c r="R98" s="20">
        <f t="shared" si="15"/>
        <v>45</v>
      </c>
      <c r="S98" s="21">
        <f t="shared" si="15"/>
        <v>93</v>
      </c>
      <c r="T98" s="19">
        <f t="shared" si="15"/>
        <v>38</v>
      </c>
      <c r="U98" s="20">
        <f t="shared" si="15"/>
        <v>26</v>
      </c>
      <c r="V98" s="21">
        <f t="shared" si="15"/>
        <v>64</v>
      </c>
      <c r="W98" s="18" t="s">
        <v>19</v>
      </c>
    </row>
    <row r="99" spans="1:23" s="14" customFormat="1" ht="12" customHeight="1" x14ac:dyDescent="0.15">
      <c r="A99" s="7">
        <v>80</v>
      </c>
      <c r="B99" s="30">
        <f>元データ!D9198</f>
        <v>3</v>
      </c>
      <c r="C99" s="28">
        <f>元データ!E9198</f>
        <v>5</v>
      </c>
      <c r="D99" s="29">
        <f>元データ!F9198</f>
        <v>8</v>
      </c>
      <c r="E99" s="30">
        <f>元データ!D9304</f>
        <v>1</v>
      </c>
      <c r="F99" s="28">
        <f>元データ!E9304</f>
        <v>0</v>
      </c>
      <c r="G99" s="29">
        <f>元データ!F9304</f>
        <v>1</v>
      </c>
      <c r="H99" s="30">
        <f>元データ!D9410</f>
        <v>1</v>
      </c>
      <c r="I99" s="28">
        <f>元データ!E9410</f>
        <v>1</v>
      </c>
      <c r="J99" s="29">
        <f>元データ!F9410</f>
        <v>2</v>
      </c>
      <c r="K99" s="30">
        <f>元データ!D9516</f>
        <v>0</v>
      </c>
      <c r="L99" s="28">
        <f>元データ!E9516</f>
        <v>0</v>
      </c>
      <c r="M99" s="29">
        <f>元データ!F9516</f>
        <v>0</v>
      </c>
      <c r="N99" s="30">
        <f>元データ!D9622</f>
        <v>5</v>
      </c>
      <c r="O99" s="28">
        <f>元データ!E9622</f>
        <v>8</v>
      </c>
      <c r="P99" s="29">
        <f>元データ!F9622</f>
        <v>13</v>
      </c>
      <c r="Q99" s="30">
        <f>元データ!D9728</f>
        <v>3</v>
      </c>
      <c r="R99" s="28">
        <f>元データ!E9728</f>
        <v>3</v>
      </c>
      <c r="S99" s="29">
        <f>元データ!F9728</f>
        <v>6</v>
      </c>
      <c r="T99" s="30">
        <f>元データ!D9834</f>
        <v>4</v>
      </c>
      <c r="U99" s="28">
        <f>元データ!E9834</f>
        <v>13</v>
      </c>
      <c r="V99" s="29">
        <f>元データ!F9834</f>
        <v>17</v>
      </c>
      <c r="W99" s="7">
        <v>80</v>
      </c>
    </row>
    <row r="100" spans="1:23" s="14" customFormat="1" ht="12" customHeight="1" x14ac:dyDescent="0.15">
      <c r="A100" s="8">
        <v>81</v>
      </c>
      <c r="B100" s="30">
        <f>元データ!D9199</f>
        <v>5</v>
      </c>
      <c r="C100" s="31">
        <f>元データ!E9199</f>
        <v>7</v>
      </c>
      <c r="D100" s="32">
        <f>元データ!F9199</f>
        <v>12</v>
      </c>
      <c r="E100" s="30">
        <f>元データ!D9305</f>
        <v>1</v>
      </c>
      <c r="F100" s="31">
        <f>元データ!E9305</f>
        <v>0</v>
      </c>
      <c r="G100" s="32">
        <f>元データ!F9305</f>
        <v>1</v>
      </c>
      <c r="H100" s="30">
        <f>元データ!D9411</f>
        <v>3</v>
      </c>
      <c r="I100" s="31">
        <f>元データ!E9411</f>
        <v>1</v>
      </c>
      <c r="J100" s="32">
        <f>元データ!F9411</f>
        <v>4</v>
      </c>
      <c r="K100" s="30">
        <f>元データ!D9517</f>
        <v>1</v>
      </c>
      <c r="L100" s="31">
        <f>元データ!E9517</f>
        <v>0</v>
      </c>
      <c r="M100" s="32">
        <f>元データ!F9517</f>
        <v>1</v>
      </c>
      <c r="N100" s="30">
        <f>元データ!D9623</f>
        <v>4</v>
      </c>
      <c r="O100" s="31">
        <f>元データ!E9623</f>
        <v>7</v>
      </c>
      <c r="P100" s="32">
        <f>元データ!F9623</f>
        <v>11</v>
      </c>
      <c r="Q100" s="30">
        <f>元データ!D9729</f>
        <v>4</v>
      </c>
      <c r="R100" s="31">
        <f>元データ!E9729</f>
        <v>9</v>
      </c>
      <c r="S100" s="32">
        <f>元データ!F9729</f>
        <v>13</v>
      </c>
      <c r="T100" s="30">
        <f>元データ!D9835</f>
        <v>2</v>
      </c>
      <c r="U100" s="31">
        <f>元データ!E9835</f>
        <v>6</v>
      </c>
      <c r="V100" s="32">
        <f>元データ!F9835</f>
        <v>8</v>
      </c>
      <c r="W100" s="8">
        <v>81</v>
      </c>
    </row>
    <row r="101" spans="1:23" s="14" customFormat="1" ht="12" customHeight="1" x14ac:dyDescent="0.15">
      <c r="A101" s="8">
        <v>82</v>
      </c>
      <c r="B101" s="30">
        <f>元データ!D9200</f>
        <v>3</v>
      </c>
      <c r="C101" s="31">
        <f>元データ!E9200</f>
        <v>5</v>
      </c>
      <c r="D101" s="32">
        <f>元データ!F9200</f>
        <v>8</v>
      </c>
      <c r="E101" s="30">
        <f>元データ!D9306</f>
        <v>2</v>
      </c>
      <c r="F101" s="31">
        <f>元データ!E9306</f>
        <v>3</v>
      </c>
      <c r="G101" s="32">
        <f>元データ!F9306</f>
        <v>5</v>
      </c>
      <c r="H101" s="30">
        <f>元データ!D9412</f>
        <v>2</v>
      </c>
      <c r="I101" s="31">
        <f>元データ!E9412</f>
        <v>2</v>
      </c>
      <c r="J101" s="32">
        <f>元データ!F9412</f>
        <v>4</v>
      </c>
      <c r="K101" s="30">
        <f>元データ!D9518</f>
        <v>1</v>
      </c>
      <c r="L101" s="31">
        <f>元データ!E9518</f>
        <v>1</v>
      </c>
      <c r="M101" s="32">
        <f>元データ!F9518</f>
        <v>2</v>
      </c>
      <c r="N101" s="30">
        <f>元データ!D9624</f>
        <v>4</v>
      </c>
      <c r="O101" s="31">
        <f>元データ!E9624</f>
        <v>4</v>
      </c>
      <c r="P101" s="32">
        <f>元データ!F9624</f>
        <v>8</v>
      </c>
      <c r="Q101" s="30">
        <f>元データ!D9730</f>
        <v>2</v>
      </c>
      <c r="R101" s="31">
        <f>元データ!E9730</f>
        <v>7</v>
      </c>
      <c r="S101" s="32">
        <f>元データ!F9730</f>
        <v>9</v>
      </c>
      <c r="T101" s="30">
        <f>元データ!D9836</f>
        <v>6</v>
      </c>
      <c r="U101" s="31">
        <f>元データ!E9836</f>
        <v>4</v>
      </c>
      <c r="V101" s="32">
        <f>元データ!F9836</f>
        <v>10</v>
      </c>
      <c r="W101" s="8">
        <v>82</v>
      </c>
    </row>
    <row r="102" spans="1:23" s="14" customFormat="1" ht="12" customHeight="1" x14ac:dyDescent="0.15">
      <c r="A102" s="8">
        <v>83</v>
      </c>
      <c r="B102" s="30">
        <f>元データ!D9201</f>
        <v>5</v>
      </c>
      <c r="C102" s="31">
        <f>元データ!E9201</f>
        <v>2</v>
      </c>
      <c r="D102" s="32">
        <f>元データ!F9201</f>
        <v>7</v>
      </c>
      <c r="E102" s="30">
        <f>元データ!D9307</f>
        <v>1</v>
      </c>
      <c r="F102" s="31">
        <f>元データ!E9307</f>
        <v>2</v>
      </c>
      <c r="G102" s="32">
        <f>元データ!F9307</f>
        <v>3</v>
      </c>
      <c r="H102" s="30">
        <f>元データ!D9413</f>
        <v>1</v>
      </c>
      <c r="I102" s="31">
        <f>元データ!E9413</f>
        <v>5</v>
      </c>
      <c r="J102" s="32">
        <f>元データ!F9413</f>
        <v>6</v>
      </c>
      <c r="K102" s="30">
        <f>元データ!D9519</f>
        <v>0</v>
      </c>
      <c r="L102" s="31">
        <f>元データ!E9519</f>
        <v>1</v>
      </c>
      <c r="M102" s="32">
        <f>元データ!F9519</f>
        <v>1</v>
      </c>
      <c r="N102" s="30">
        <f>元データ!D9625</f>
        <v>4</v>
      </c>
      <c r="O102" s="31">
        <f>元データ!E9625</f>
        <v>12</v>
      </c>
      <c r="P102" s="32">
        <f>元データ!F9625</f>
        <v>16</v>
      </c>
      <c r="Q102" s="30">
        <f>元データ!D9731</f>
        <v>4</v>
      </c>
      <c r="R102" s="31">
        <f>元データ!E9731</f>
        <v>3</v>
      </c>
      <c r="S102" s="32">
        <f>元データ!F9731</f>
        <v>7</v>
      </c>
      <c r="T102" s="30">
        <f>元データ!D9837</f>
        <v>2</v>
      </c>
      <c r="U102" s="31">
        <f>元データ!E9837</f>
        <v>2</v>
      </c>
      <c r="V102" s="32">
        <f>元データ!F9837</f>
        <v>4</v>
      </c>
      <c r="W102" s="8">
        <v>83</v>
      </c>
    </row>
    <row r="103" spans="1:23" s="14" customFormat="1" ht="12" customHeight="1" x14ac:dyDescent="0.15">
      <c r="A103" s="10">
        <v>84</v>
      </c>
      <c r="B103" s="34">
        <f>元データ!D9202</f>
        <v>2</v>
      </c>
      <c r="C103" s="35">
        <f>元データ!E9202</f>
        <v>2</v>
      </c>
      <c r="D103" s="36">
        <f>元データ!F9202</f>
        <v>4</v>
      </c>
      <c r="E103" s="34">
        <f>元データ!D9308</f>
        <v>1</v>
      </c>
      <c r="F103" s="35">
        <f>元データ!E9308</f>
        <v>4</v>
      </c>
      <c r="G103" s="36">
        <f>元データ!F9308</f>
        <v>5</v>
      </c>
      <c r="H103" s="34">
        <f>元データ!D9414</f>
        <v>1</v>
      </c>
      <c r="I103" s="35">
        <f>元データ!E9414</f>
        <v>0</v>
      </c>
      <c r="J103" s="36">
        <f>元データ!F9414</f>
        <v>1</v>
      </c>
      <c r="K103" s="34">
        <f>元データ!D9520</f>
        <v>0</v>
      </c>
      <c r="L103" s="35">
        <f>元データ!E9520</f>
        <v>2</v>
      </c>
      <c r="M103" s="36">
        <f>元データ!F9520</f>
        <v>2</v>
      </c>
      <c r="N103" s="34">
        <f>元データ!D9626</f>
        <v>1</v>
      </c>
      <c r="O103" s="35">
        <f>元データ!E9626</f>
        <v>3</v>
      </c>
      <c r="P103" s="36">
        <f>元データ!F9626</f>
        <v>4</v>
      </c>
      <c r="Q103" s="34">
        <f>元データ!D9732</f>
        <v>1</v>
      </c>
      <c r="R103" s="35">
        <f>元データ!E9732</f>
        <v>4</v>
      </c>
      <c r="S103" s="36">
        <f>元データ!F9732</f>
        <v>5</v>
      </c>
      <c r="T103" s="34">
        <f>元データ!D9838</f>
        <v>8</v>
      </c>
      <c r="U103" s="35">
        <f>元データ!E9838</f>
        <v>3</v>
      </c>
      <c r="V103" s="36">
        <f>元データ!F9838</f>
        <v>11</v>
      </c>
      <c r="W103" s="10">
        <v>84</v>
      </c>
    </row>
    <row r="104" spans="1:23" s="13" customFormat="1" ht="11.1" customHeight="1" x14ac:dyDescent="0.15">
      <c r="A104" s="22" t="s">
        <v>20</v>
      </c>
      <c r="B104" s="23">
        <f t="shared" ref="B104:V104" si="16">SUM(B99:B103)</f>
        <v>18</v>
      </c>
      <c r="C104" s="24">
        <f t="shared" si="16"/>
        <v>21</v>
      </c>
      <c r="D104" s="25">
        <f t="shared" si="16"/>
        <v>39</v>
      </c>
      <c r="E104" s="23">
        <f t="shared" si="16"/>
        <v>6</v>
      </c>
      <c r="F104" s="24">
        <f t="shared" si="16"/>
        <v>9</v>
      </c>
      <c r="G104" s="25">
        <f t="shared" si="16"/>
        <v>15</v>
      </c>
      <c r="H104" s="23">
        <f t="shared" si="16"/>
        <v>8</v>
      </c>
      <c r="I104" s="24">
        <f t="shared" si="16"/>
        <v>9</v>
      </c>
      <c r="J104" s="25">
        <f t="shared" si="16"/>
        <v>17</v>
      </c>
      <c r="K104" s="23">
        <f t="shared" si="16"/>
        <v>2</v>
      </c>
      <c r="L104" s="24">
        <f t="shared" si="16"/>
        <v>4</v>
      </c>
      <c r="M104" s="25">
        <f t="shared" si="16"/>
        <v>6</v>
      </c>
      <c r="N104" s="23">
        <f t="shared" si="16"/>
        <v>18</v>
      </c>
      <c r="O104" s="24">
        <f t="shared" si="16"/>
        <v>34</v>
      </c>
      <c r="P104" s="25">
        <f t="shared" si="16"/>
        <v>52</v>
      </c>
      <c r="Q104" s="23">
        <f t="shared" si="16"/>
        <v>14</v>
      </c>
      <c r="R104" s="24">
        <f t="shared" si="16"/>
        <v>26</v>
      </c>
      <c r="S104" s="25">
        <f t="shared" si="16"/>
        <v>40</v>
      </c>
      <c r="T104" s="23">
        <f t="shared" si="16"/>
        <v>22</v>
      </c>
      <c r="U104" s="24">
        <f t="shared" si="16"/>
        <v>28</v>
      </c>
      <c r="V104" s="25">
        <f t="shared" si="16"/>
        <v>50</v>
      </c>
      <c r="W104" s="22" t="s">
        <v>20</v>
      </c>
    </row>
    <row r="105" spans="1:23" s="14" customFormat="1" ht="12" customHeight="1" x14ac:dyDescent="0.15">
      <c r="A105" s="7">
        <v>85</v>
      </c>
      <c r="B105" s="34">
        <f>元データ!D9203</f>
        <v>4</v>
      </c>
      <c r="C105" s="28">
        <f>元データ!E9203</f>
        <v>5</v>
      </c>
      <c r="D105" s="29">
        <f>元データ!F9203</f>
        <v>9</v>
      </c>
      <c r="E105" s="34">
        <f>元データ!D9309</f>
        <v>2</v>
      </c>
      <c r="F105" s="28">
        <f>元データ!E9309</f>
        <v>5</v>
      </c>
      <c r="G105" s="29">
        <f>元データ!F9309</f>
        <v>7</v>
      </c>
      <c r="H105" s="34">
        <f>元データ!D9415</f>
        <v>1</v>
      </c>
      <c r="I105" s="28">
        <f>元データ!E9415</f>
        <v>0</v>
      </c>
      <c r="J105" s="29">
        <f>元データ!F9415</f>
        <v>1</v>
      </c>
      <c r="K105" s="34">
        <f>元データ!D9521</f>
        <v>1</v>
      </c>
      <c r="L105" s="28">
        <f>元データ!E9521</f>
        <v>1</v>
      </c>
      <c r="M105" s="29">
        <f>元データ!F9521</f>
        <v>2</v>
      </c>
      <c r="N105" s="34">
        <f>元データ!D9627</f>
        <v>2</v>
      </c>
      <c r="O105" s="28">
        <f>元データ!E9627</f>
        <v>3</v>
      </c>
      <c r="P105" s="29">
        <f>元データ!F9627</f>
        <v>5</v>
      </c>
      <c r="Q105" s="34">
        <f>元データ!D9733</f>
        <v>5</v>
      </c>
      <c r="R105" s="28">
        <f>元データ!E9733</f>
        <v>5</v>
      </c>
      <c r="S105" s="29">
        <f>元データ!F9733</f>
        <v>10</v>
      </c>
      <c r="T105" s="34">
        <f>元データ!D9839</f>
        <v>5</v>
      </c>
      <c r="U105" s="28">
        <f>元データ!E9839</f>
        <v>3</v>
      </c>
      <c r="V105" s="29">
        <f>元データ!F9839</f>
        <v>8</v>
      </c>
      <c r="W105" s="7">
        <v>85</v>
      </c>
    </row>
    <row r="106" spans="1:23" s="14" customFormat="1" ht="12" customHeight="1" x14ac:dyDescent="0.15">
      <c r="A106" s="8">
        <v>86</v>
      </c>
      <c r="B106" s="30">
        <f>元データ!D9204</f>
        <v>1</v>
      </c>
      <c r="C106" s="31">
        <f>元データ!E9204</f>
        <v>1</v>
      </c>
      <c r="D106" s="32">
        <f>元データ!F9204</f>
        <v>2</v>
      </c>
      <c r="E106" s="30">
        <f>元データ!D9310</f>
        <v>2</v>
      </c>
      <c r="F106" s="31">
        <f>元データ!E9310</f>
        <v>5</v>
      </c>
      <c r="G106" s="32">
        <f>元データ!F9310</f>
        <v>7</v>
      </c>
      <c r="H106" s="30">
        <f>元データ!D9416</f>
        <v>1</v>
      </c>
      <c r="I106" s="31">
        <f>元データ!E9416</f>
        <v>1</v>
      </c>
      <c r="J106" s="32">
        <f>元データ!F9416</f>
        <v>2</v>
      </c>
      <c r="K106" s="30">
        <f>元データ!D9522</f>
        <v>0</v>
      </c>
      <c r="L106" s="31">
        <f>元データ!E9522</f>
        <v>2</v>
      </c>
      <c r="M106" s="32">
        <f>元データ!F9522</f>
        <v>2</v>
      </c>
      <c r="N106" s="30">
        <f>元データ!D9628</f>
        <v>1</v>
      </c>
      <c r="O106" s="31">
        <f>元データ!E9628</f>
        <v>5</v>
      </c>
      <c r="P106" s="32">
        <f>元データ!F9628</f>
        <v>6</v>
      </c>
      <c r="Q106" s="30">
        <f>元データ!D9734</f>
        <v>3</v>
      </c>
      <c r="R106" s="31">
        <f>元データ!E9734</f>
        <v>5</v>
      </c>
      <c r="S106" s="32">
        <f>元データ!F9734</f>
        <v>8</v>
      </c>
      <c r="T106" s="30">
        <f>元データ!D9840</f>
        <v>4</v>
      </c>
      <c r="U106" s="31">
        <f>元データ!E9840</f>
        <v>3</v>
      </c>
      <c r="V106" s="32">
        <f>元データ!F9840</f>
        <v>7</v>
      </c>
      <c r="W106" s="8">
        <v>86</v>
      </c>
    </row>
    <row r="107" spans="1:23" s="14" customFormat="1" ht="12" customHeight="1" x14ac:dyDescent="0.15">
      <c r="A107" s="8">
        <v>87</v>
      </c>
      <c r="B107" s="30">
        <f>元データ!D9205</f>
        <v>2</v>
      </c>
      <c r="C107" s="31">
        <f>元データ!E9205</f>
        <v>4</v>
      </c>
      <c r="D107" s="32">
        <f>元データ!F9205</f>
        <v>6</v>
      </c>
      <c r="E107" s="30">
        <f>元データ!D9311</f>
        <v>2</v>
      </c>
      <c r="F107" s="31">
        <f>元データ!E9311</f>
        <v>2</v>
      </c>
      <c r="G107" s="32">
        <f>元データ!F9311</f>
        <v>4</v>
      </c>
      <c r="H107" s="30">
        <f>元データ!D9417</f>
        <v>1</v>
      </c>
      <c r="I107" s="31">
        <f>元データ!E9417</f>
        <v>2</v>
      </c>
      <c r="J107" s="32">
        <f>元データ!F9417</f>
        <v>3</v>
      </c>
      <c r="K107" s="30">
        <f>元データ!D9523</f>
        <v>0</v>
      </c>
      <c r="L107" s="31">
        <f>元データ!E9523</f>
        <v>0</v>
      </c>
      <c r="M107" s="32">
        <f>元データ!F9523</f>
        <v>0</v>
      </c>
      <c r="N107" s="30">
        <f>元データ!D9629</f>
        <v>1</v>
      </c>
      <c r="O107" s="31">
        <f>元データ!E9629</f>
        <v>3</v>
      </c>
      <c r="P107" s="32">
        <f>元データ!F9629</f>
        <v>4</v>
      </c>
      <c r="Q107" s="30">
        <f>元データ!D9735</f>
        <v>4</v>
      </c>
      <c r="R107" s="31">
        <f>元データ!E9735</f>
        <v>6</v>
      </c>
      <c r="S107" s="32">
        <f>元データ!F9735</f>
        <v>10</v>
      </c>
      <c r="T107" s="30">
        <f>元データ!D9841</f>
        <v>0</v>
      </c>
      <c r="U107" s="31">
        <f>元データ!E9841</f>
        <v>3</v>
      </c>
      <c r="V107" s="32">
        <f>元データ!F9841</f>
        <v>3</v>
      </c>
      <c r="W107" s="8">
        <v>87</v>
      </c>
    </row>
    <row r="108" spans="1:23" s="14" customFormat="1" ht="12" customHeight="1" x14ac:dyDescent="0.15">
      <c r="A108" s="8">
        <v>88</v>
      </c>
      <c r="B108" s="30">
        <f>元データ!D9206</f>
        <v>0</v>
      </c>
      <c r="C108" s="31">
        <f>元データ!E9206</f>
        <v>2</v>
      </c>
      <c r="D108" s="32">
        <f>元データ!F9206</f>
        <v>2</v>
      </c>
      <c r="E108" s="30">
        <f>元データ!D9312</f>
        <v>1</v>
      </c>
      <c r="F108" s="31">
        <f>元データ!E9312</f>
        <v>1</v>
      </c>
      <c r="G108" s="32">
        <f>元データ!F9312</f>
        <v>2</v>
      </c>
      <c r="H108" s="30">
        <f>元データ!D9418</f>
        <v>1</v>
      </c>
      <c r="I108" s="31">
        <f>元データ!E9418</f>
        <v>3</v>
      </c>
      <c r="J108" s="32">
        <f>元データ!F9418</f>
        <v>4</v>
      </c>
      <c r="K108" s="30">
        <f>元データ!D9524</f>
        <v>0</v>
      </c>
      <c r="L108" s="31">
        <f>元データ!E9524</f>
        <v>1</v>
      </c>
      <c r="M108" s="32">
        <f>元データ!F9524</f>
        <v>1</v>
      </c>
      <c r="N108" s="30">
        <f>元データ!D9630</f>
        <v>4</v>
      </c>
      <c r="O108" s="31">
        <f>元データ!E9630</f>
        <v>4</v>
      </c>
      <c r="P108" s="32">
        <f>元データ!F9630</f>
        <v>8</v>
      </c>
      <c r="Q108" s="30">
        <f>元データ!D9736</f>
        <v>1</v>
      </c>
      <c r="R108" s="31">
        <f>元データ!E9736</f>
        <v>2</v>
      </c>
      <c r="S108" s="32">
        <f>元データ!F9736</f>
        <v>3</v>
      </c>
      <c r="T108" s="30">
        <f>元データ!D9842</f>
        <v>1</v>
      </c>
      <c r="U108" s="31">
        <f>元データ!E9842</f>
        <v>4</v>
      </c>
      <c r="V108" s="32">
        <f>元データ!F9842</f>
        <v>5</v>
      </c>
      <c r="W108" s="8">
        <v>88</v>
      </c>
    </row>
    <row r="109" spans="1:23" s="14" customFormat="1" ht="12" customHeight="1" x14ac:dyDescent="0.15">
      <c r="A109" s="8">
        <v>89</v>
      </c>
      <c r="B109" s="30">
        <f>元データ!D9207</f>
        <v>0</v>
      </c>
      <c r="C109" s="31">
        <f>元データ!E9207</f>
        <v>1</v>
      </c>
      <c r="D109" s="32">
        <f>元データ!F9207</f>
        <v>1</v>
      </c>
      <c r="E109" s="30">
        <f>元データ!D9313</f>
        <v>0</v>
      </c>
      <c r="F109" s="31">
        <f>元データ!E9313</f>
        <v>4</v>
      </c>
      <c r="G109" s="32">
        <f>元データ!F9313</f>
        <v>4</v>
      </c>
      <c r="H109" s="30">
        <f>元データ!D9419</f>
        <v>0</v>
      </c>
      <c r="I109" s="31">
        <f>元データ!E9419</f>
        <v>1</v>
      </c>
      <c r="J109" s="32">
        <f>元データ!F9419</f>
        <v>1</v>
      </c>
      <c r="K109" s="30">
        <f>元データ!D9525</f>
        <v>0</v>
      </c>
      <c r="L109" s="31">
        <f>元データ!E9525</f>
        <v>0</v>
      </c>
      <c r="M109" s="32">
        <f>元データ!F9525</f>
        <v>0</v>
      </c>
      <c r="N109" s="30">
        <f>元データ!D9631</f>
        <v>1</v>
      </c>
      <c r="O109" s="31">
        <f>元データ!E9631</f>
        <v>4</v>
      </c>
      <c r="P109" s="32">
        <f>元データ!F9631</f>
        <v>5</v>
      </c>
      <c r="Q109" s="30">
        <f>元データ!D9737</f>
        <v>3</v>
      </c>
      <c r="R109" s="31">
        <f>元データ!E9737</f>
        <v>2</v>
      </c>
      <c r="S109" s="32">
        <f>元データ!F9737</f>
        <v>5</v>
      </c>
      <c r="T109" s="30">
        <f>元データ!D9843</f>
        <v>0</v>
      </c>
      <c r="U109" s="31">
        <f>元データ!E9843</f>
        <v>8</v>
      </c>
      <c r="V109" s="32">
        <f>元データ!F9843</f>
        <v>8</v>
      </c>
      <c r="W109" s="8">
        <v>89</v>
      </c>
    </row>
    <row r="110" spans="1:23" s="13" customFormat="1" ht="11.1" customHeight="1" x14ac:dyDescent="0.15">
      <c r="A110" s="18" t="s">
        <v>21</v>
      </c>
      <c r="B110" s="19">
        <f t="shared" ref="B110:V110" si="17">SUM(B105:B109)</f>
        <v>7</v>
      </c>
      <c r="C110" s="20">
        <f t="shared" si="17"/>
        <v>13</v>
      </c>
      <c r="D110" s="21">
        <f t="shared" si="17"/>
        <v>20</v>
      </c>
      <c r="E110" s="19">
        <f t="shared" si="17"/>
        <v>7</v>
      </c>
      <c r="F110" s="20">
        <f t="shared" si="17"/>
        <v>17</v>
      </c>
      <c r="G110" s="21">
        <f t="shared" si="17"/>
        <v>24</v>
      </c>
      <c r="H110" s="19">
        <f t="shared" si="17"/>
        <v>4</v>
      </c>
      <c r="I110" s="20">
        <f t="shared" si="17"/>
        <v>7</v>
      </c>
      <c r="J110" s="21">
        <f t="shared" si="17"/>
        <v>11</v>
      </c>
      <c r="K110" s="19">
        <f t="shared" si="17"/>
        <v>1</v>
      </c>
      <c r="L110" s="20">
        <f t="shared" si="17"/>
        <v>4</v>
      </c>
      <c r="M110" s="21">
        <f t="shared" si="17"/>
        <v>5</v>
      </c>
      <c r="N110" s="19">
        <f t="shared" si="17"/>
        <v>9</v>
      </c>
      <c r="O110" s="20">
        <f t="shared" si="17"/>
        <v>19</v>
      </c>
      <c r="P110" s="21">
        <f t="shared" si="17"/>
        <v>28</v>
      </c>
      <c r="Q110" s="19">
        <f t="shared" si="17"/>
        <v>16</v>
      </c>
      <c r="R110" s="20">
        <f t="shared" si="17"/>
        <v>20</v>
      </c>
      <c r="S110" s="21">
        <f t="shared" si="17"/>
        <v>36</v>
      </c>
      <c r="T110" s="19">
        <f t="shared" si="17"/>
        <v>10</v>
      </c>
      <c r="U110" s="20">
        <f t="shared" si="17"/>
        <v>21</v>
      </c>
      <c r="V110" s="21">
        <f t="shared" si="17"/>
        <v>31</v>
      </c>
      <c r="W110" s="18" t="s">
        <v>21</v>
      </c>
    </row>
    <row r="111" spans="1:23" s="14" customFormat="1" ht="12" customHeight="1" x14ac:dyDescent="0.15">
      <c r="A111" s="7">
        <v>90</v>
      </c>
      <c r="B111" s="30">
        <f>元データ!D9208</f>
        <v>1</v>
      </c>
      <c r="C111" s="28">
        <f>元データ!E9208</f>
        <v>3</v>
      </c>
      <c r="D111" s="29">
        <f>元データ!F9208</f>
        <v>4</v>
      </c>
      <c r="E111" s="30">
        <f>元データ!D9314</f>
        <v>2</v>
      </c>
      <c r="F111" s="28">
        <f>元データ!E9314</f>
        <v>2</v>
      </c>
      <c r="G111" s="29">
        <f>元データ!F9314</f>
        <v>4</v>
      </c>
      <c r="H111" s="30">
        <f>元データ!D9420</f>
        <v>0</v>
      </c>
      <c r="I111" s="28">
        <f>元データ!E9420</f>
        <v>0</v>
      </c>
      <c r="J111" s="29">
        <f>元データ!F9420</f>
        <v>0</v>
      </c>
      <c r="K111" s="30">
        <f>元データ!D9526</f>
        <v>1</v>
      </c>
      <c r="L111" s="28">
        <f>元データ!E9526</f>
        <v>2</v>
      </c>
      <c r="M111" s="29">
        <f>元データ!F9526</f>
        <v>3</v>
      </c>
      <c r="N111" s="30">
        <f>元データ!D9632</f>
        <v>1</v>
      </c>
      <c r="O111" s="28">
        <f>元データ!E9632</f>
        <v>1</v>
      </c>
      <c r="P111" s="29">
        <f>元データ!F9632</f>
        <v>2</v>
      </c>
      <c r="Q111" s="30">
        <f>元データ!D9738</f>
        <v>1</v>
      </c>
      <c r="R111" s="28">
        <f>元データ!E9738</f>
        <v>4</v>
      </c>
      <c r="S111" s="29">
        <f>元データ!F9738</f>
        <v>5</v>
      </c>
      <c r="T111" s="30">
        <f>元データ!D9844</f>
        <v>1</v>
      </c>
      <c r="U111" s="28">
        <f>元データ!E9844</f>
        <v>2</v>
      </c>
      <c r="V111" s="29">
        <f>元データ!F9844</f>
        <v>3</v>
      </c>
      <c r="W111" s="7">
        <v>90</v>
      </c>
    </row>
    <row r="112" spans="1:23" s="14" customFormat="1" ht="12" customHeight="1" x14ac:dyDescent="0.15">
      <c r="A112" s="8">
        <v>91</v>
      </c>
      <c r="B112" s="30">
        <f>元データ!D9209</f>
        <v>0</v>
      </c>
      <c r="C112" s="31">
        <f>元データ!E9209</f>
        <v>1</v>
      </c>
      <c r="D112" s="32">
        <f>元データ!F9209</f>
        <v>1</v>
      </c>
      <c r="E112" s="30">
        <f>元データ!D9315</f>
        <v>1</v>
      </c>
      <c r="F112" s="31">
        <f>元データ!E9315</f>
        <v>1</v>
      </c>
      <c r="G112" s="32">
        <f>元データ!F9315</f>
        <v>2</v>
      </c>
      <c r="H112" s="30">
        <f>元データ!D9421</f>
        <v>0</v>
      </c>
      <c r="I112" s="31">
        <f>元データ!E9421</f>
        <v>0</v>
      </c>
      <c r="J112" s="32">
        <f>元データ!F9421</f>
        <v>0</v>
      </c>
      <c r="K112" s="30">
        <f>元データ!D9527</f>
        <v>0</v>
      </c>
      <c r="L112" s="31">
        <f>元データ!E9527</f>
        <v>1</v>
      </c>
      <c r="M112" s="32">
        <f>元データ!F9527</f>
        <v>1</v>
      </c>
      <c r="N112" s="30">
        <f>元データ!D9633</f>
        <v>1</v>
      </c>
      <c r="O112" s="31">
        <f>元データ!E9633</f>
        <v>3</v>
      </c>
      <c r="P112" s="32">
        <f>元データ!F9633</f>
        <v>4</v>
      </c>
      <c r="Q112" s="30">
        <f>元データ!D9739</f>
        <v>2</v>
      </c>
      <c r="R112" s="31">
        <f>元データ!E9739</f>
        <v>2</v>
      </c>
      <c r="S112" s="32">
        <f>元データ!F9739</f>
        <v>4</v>
      </c>
      <c r="T112" s="30">
        <f>元データ!D9845</f>
        <v>3</v>
      </c>
      <c r="U112" s="31">
        <f>元データ!E9845</f>
        <v>7</v>
      </c>
      <c r="V112" s="32">
        <f>元データ!F9845</f>
        <v>10</v>
      </c>
      <c r="W112" s="8">
        <v>91</v>
      </c>
    </row>
    <row r="113" spans="1:23" s="14" customFormat="1" ht="12" customHeight="1" x14ac:dyDescent="0.15">
      <c r="A113" s="8">
        <v>92</v>
      </c>
      <c r="B113" s="30">
        <f>元データ!D9210</f>
        <v>2</v>
      </c>
      <c r="C113" s="31">
        <f>元データ!E9210</f>
        <v>3</v>
      </c>
      <c r="D113" s="32">
        <f>元データ!F9210</f>
        <v>5</v>
      </c>
      <c r="E113" s="30">
        <f>元データ!D9316</f>
        <v>0</v>
      </c>
      <c r="F113" s="31">
        <f>元データ!E9316</f>
        <v>4</v>
      </c>
      <c r="G113" s="32">
        <f>元データ!F9316</f>
        <v>4</v>
      </c>
      <c r="H113" s="30">
        <f>元データ!D9422</f>
        <v>0</v>
      </c>
      <c r="I113" s="31">
        <f>元データ!E9422</f>
        <v>0</v>
      </c>
      <c r="J113" s="32">
        <f>元データ!F9422</f>
        <v>0</v>
      </c>
      <c r="K113" s="30">
        <f>元データ!D9528</f>
        <v>0</v>
      </c>
      <c r="L113" s="31">
        <f>元データ!E9528</f>
        <v>0</v>
      </c>
      <c r="M113" s="32">
        <f>元データ!F9528</f>
        <v>0</v>
      </c>
      <c r="N113" s="30">
        <f>元データ!D9634</f>
        <v>1</v>
      </c>
      <c r="O113" s="31">
        <f>元データ!E9634</f>
        <v>1</v>
      </c>
      <c r="P113" s="32">
        <f>元データ!F9634</f>
        <v>2</v>
      </c>
      <c r="Q113" s="30">
        <f>元データ!D9740</f>
        <v>1</v>
      </c>
      <c r="R113" s="31">
        <f>元データ!E9740</f>
        <v>4</v>
      </c>
      <c r="S113" s="32">
        <f>元データ!F9740</f>
        <v>5</v>
      </c>
      <c r="T113" s="30">
        <f>元データ!D9846</f>
        <v>0</v>
      </c>
      <c r="U113" s="31">
        <f>元データ!E9846</f>
        <v>2</v>
      </c>
      <c r="V113" s="32">
        <f>元データ!F9846</f>
        <v>2</v>
      </c>
      <c r="W113" s="8">
        <v>92</v>
      </c>
    </row>
    <row r="114" spans="1:23" s="14" customFormat="1" ht="12" customHeight="1" x14ac:dyDescent="0.15">
      <c r="A114" s="8">
        <v>93</v>
      </c>
      <c r="B114" s="30">
        <f>元データ!D9211</f>
        <v>0</v>
      </c>
      <c r="C114" s="31">
        <f>元データ!E9211</f>
        <v>3</v>
      </c>
      <c r="D114" s="32">
        <f>元データ!F9211</f>
        <v>3</v>
      </c>
      <c r="E114" s="30">
        <f>元データ!D9317</f>
        <v>0</v>
      </c>
      <c r="F114" s="31">
        <f>元データ!E9317</f>
        <v>1</v>
      </c>
      <c r="G114" s="32">
        <f>元データ!F9317</f>
        <v>1</v>
      </c>
      <c r="H114" s="30">
        <f>元データ!D9423</f>
        <v>0</v>
      </c>
      <c r="I114" s="31">
        <f>元データ!E9423</f>
        <v>1</v>
      </c>
      <c r="J114" s="32">
        <f>元データ!F9423</f>
        <v>1</v>
      </c>
      <c r="K114" s="30">
        <f>元データ!D9529</f>
        <v>0</v>
      </c>
      <c r="L114" s="31">
        <f>元データ!E9529</f>
        <v>0</v>
      </c>
      <c r="M114" s="32">
        <f>元データ!F9529</f>
        <v>0</v>
      </c>
      <c r="N114" s="30">
        <f>元データ!D9635</f>
        <v>0</v>
      </c>
      <c r="O114" s="31">
        <f>元データ!E9635</f>
        <v>2</v>
      </c>
      <c r="P114" s="32">
        <f>元データ!F9635</f>
        <v>2</v>
      </c>
      <c r="Q114" s="30">
        <f>元データ!D9741</f>
        <v>0</v>
      </c>
      <c r="R114" s="31">
        <f>元データ!E9741</f>
        <v>5</v>
      </c>
      <c r="S114" s="32">
        <f>元データ!F9741</f>
        <v>5</v>
      </c>
      <c r="T114" s="30">
        <f>元データ!D9847</f>
        <v>0</v>
      </c>
      <c r="U114" s="31">
        <f>元データ!E9847</f>
        <v>1</v>
      </c>
      <c r="V114" s="32">
        <f>元データ!F9847</f>
        <v>1</v>
      </c>
      <c r="W114" s="8">
        <v>93</v>
      </c>
    </row>
    <row r="115" spans="1:23" s="14" customFormat="1" ht="12" customHeight="1" x14ac:dyDescent="0.15">
      <c r="A115" s="8">
        <v>94</v>
      </c>
      <c r="B115" s="30">
        <f>元データ!D9212</f>
        <v>0</v>
      </c>
      <c r="C115" s="31">
        <f>元データ!E9212</f>
        <v>3</v>
      </c>
      <c r="D115" s="32">
        <f>元データ!F9212</f>
        <v>3</v>
      </c>
      <c r="E115" s="30">
        <f>元データ!D9318</f>
        <v>0</v>
      </c>
      <c r="F115" s="31">
        <f>元データ!E9318</f>
        <v>2</v>
      </c>
      <c r="G115" s="32">
        <f>元データ!F9318</f>
        <v>2</v>
      </c>
      <c r="H115" s="30">
        <f>元データ!D9424</f>
        <v>0</v>
      </c>
      <c r="I115" s="31">
        <f>元データ!E9424</f>
        <v>0</v>
      </c>
      <c r="J115" s="32">
        <f>元データ!F9424</f>
        <v>0</v>
      </c>
      <c r="K115" s="30">
        <f>元データ!D9530</f>
        <v>0</v>
      </c>
      <c r="L115" s="31">
        <f>元データ!E9530</f>
        <v>0</v>
      </c>
      <c r="M115" s="32">
        <f>元データ!F9530</f>
        <v>0</v>
      </c>
      <c r="N115" s="30">
        <f>元データ!D9636</f>
        <v>0</v>
      </c>
      <c r="O115" s="31">
        <f>元データ!E9636</f>
        <v>1</v>
      </c>
      <c r="P115" s="32">
        <f>元データ!F9636</f>
        <v>1</v>
      </c>
      <c r="Q115" s="30">
        <f>元データ!D9742</f>
        <v>0</v>
      </c>
      <c r="R115" s="31">
        <f>元データ!E9742</f>
        <v>5</v>
      </c>
      <c r="S115" s="32">
        <f>元データ!F9742</f>
        <v>5</v>
      </c>
      <c r="T115" s="30">
        <f>元データ!D9848</f>
        <v>1</v>
      </c>
      <c r="U115" s="31">
        <f>元データ!E9848</f>
        <v>1</v>
      </c>
      <c r="V115" s="32">
        <f>元データ!F9848</f>
        <v>2</v>
      </c>
      <c r="W115" s="8">
        <v>94</v>
      </c>
    </row>
    <row r="116" spans="1:23" s="13" customFormat="1" ht="11.1" customHeight="1" x14ac:dyDescent="0.15">
      <c r="A116" s="18" t="s">
        <v>22</v>
      </c>
      <c r="B116" s="19">
        <f t="shared" ref="B116:V116" si="18">SUM(B111:B115)</f>
        <v>3</v>
      </c>
      <c r="C116" s="20">
        <f t="shared" si="18"/>
        <v>13</v>
      </c>
      <c r="D116" s="21">
        <f t="shared" si="18"/>
        <v>16</v>
      </c>
      <c r="E116" s="19">
        <f t="shared" si="18"/>
        <v>3</v>
      </c>
      <c r="F116" s="20">
        <f t="shared" si="18"/>
        <v>10</v>
      </c>
      <c r="G116" s="21">
        <f t="shared" si="18"/>
        <v>13</v>
      </c>
      <c r="H116" s="19">
        <f t="shared" si="18"/>
        <v>0</v>
      </c>
      <c r="I116" s="20">
        <f t="shared" si="18"/>
        <v>1</v>
      </c>
      <c r="J116" s="21">
        <f t="shared" si="18"/>
        <v>1</v>
      </c>
      <c r="K116" s="19">
        <f t="shared" si="18"/>
        <v>1</v>
      </c>
      <c r="L116" s="20">
        <f t="shared" si="18"/>
        <v>3</v>
      </c>
      <c r="M116" s="21">
        <f t="shared" si="18"/>
        <v>4</v>
      </c>
      <c r="N116" s="19">
        <f t="shared" si="18"/>
        <v>3</v>
      </c>
      <c r="O116" s="20">
        <f t="shared" si="18"/>
        <v>8</v>
      </c>
      <c r="P116" s="21">
        <f t="shared" si="18"/>
        <v>11</v>
      </c>
      <c r="Q116" s="19">
        <f t="shared" si="18"/>
        <v>4</v>
      </c>
      <c r="R116" s="20">
        <f t="shared" si="18"/>
        <v>20</v>
      </c>
      <c r="S116" s="21">
        <f t="shared" si="18"/>
        <v>24</v>
      </c>
      <c r="T116" s="19">
        <f t="shared" si="18"/>
        <v>5</v>
      </c>
      <c r="U116" s="20">
        <f t="shared" si="18"/>
        <v>13</v>
      </c>
      <c r="V116" s="21">
        <f t="shared" si="18"/>
        <v>18</v>
      </c>
      <c r="W116" s="18" t="s">
        <v>22</v>
      </c>
    </row>
    <row r="117" spans="1:23" s="14" customFormat="1" ht="12" customHeight="1" x14ac:dyDescent="0.15">
      <c r="A117" s="7">
        <v>95</v>
      </c>
      <c r="B117" s="30">
        <f>元データ!D9213</f>
        <v>2</v>
      </c>
      <c r="C117" s="28">
        <f>元データ!E9213</f>
        <v>2</v>
      </c>
      <c r="D117" s="29">
        <f>元データ!F9213</f>
        <v>4</v>
      </c>
      <c r="E117" s="30">
        <f>元データ!D9319</f>
        <v>0</v>
      </c>
      <c r="F117" s="28">
        <f>元データ!E9319</f>
        <v>0</v>
      </c>
      <c r="G117" s="29">
        <f>元データ!F9319</f>
        <v>0</v>
      </c>
      <c r="H117" s="30">
        <f>元データ!D9425</f>
        <v>0</v>
      </c>
      <c r="I117" s="28">
        <f>元データ!E9425</f>
        <v>0</v>
      </c>
      <c r="J117" s="29">
        <f>元データ!F9425</f>
        <v>0</v>
      </c>
      <c r="K117" s="30">
        <f>元データ!D9531</f>
        <v>0</v>
      </c>
      <c r="L117" s="28">
        <f>元データ!E9531</f>
        <v>0</v>
      </c>
      <c r="M117" s="29">
        <f>元データ!F9531</f>
        <v>0</v>
      </c>
      <c r="N117" s="30">
        <f>元データ!D9637</f>
        <v>0</v>
      </c>
      <c r="O117" s="28">
        <f>元データ!E9637</f>
        <v>2</v>
      </c>
      <c r="P117" s="29">
        <f>元データ!F9637</f>
        <v>2</v>
      </c>
      <c r="Q117" s="30">
        <f>元データ!D9743</f>
        <v>0</v>
      </c>
      <c r="R117" s="28">
        <f>元データ!E9743</f>
        <v>3</v>
      </c>
      <c r="S117" s="29">
        <f>元データ!F9743</f>
        <v>3</v>
      </c>
      <c r="T117" s="30">
        <f>元データ!D9849</f>
        <v>0</v>
      </c>
      <c r="U117" s="28">
        <f>元データ!E9849</f>
        <v>0</v>
      </c>
      <c r="V117" s="29">
        <f>元データ!F9849</f>
        <v>0</v>
      </c>
      <c r="W117" s="7">
        <v>95</v>
      </c>
    </row>
    <row r="118" spans="1:23" s="14" customFormat="1" ht="12" customHeight="1" x14ac:dyDescent="0.15">
      <c r="A118" s="8">
        <v>96</v>
      </c>
      <c r="B118" s="30">
        <f>元データ!D9214</f>
        <v>1</v>
      </c>
      <c r="C118" s="31">
        <f>元データ!E9214</f>
        <v>1</v>
      </c>
      <c r="D118" s="32">
        <f>元データ!F9214</f>
        <v>2</v>
      </c>
      <c r="E118" s="30">
        <f>元データ!D9320</f>
        <v>0</v>
      </c>
      <c r="F118" s="31">
        <f>元データ!E9320</f>
        <v>1</v>
      </c>
      <c r="G118" s="32">
        <f>元データ!F9320</f>
        <v>1</v>
      </c>
      <c r="H118" s="30">
        <f>元データ!D9426</f>
        <v>0</v>
      </c>
      <c r="I118" s="31">
        <f>元データ!E9426</f>
        <v>1</v>
      </c>
      <c r="J118" s="32">
        <f>元データ!F9426</f>
        <v>1</v>
      </c>
      <c r="K118" s="30">
        <f>元データ!D9532</f>
        <v>0</v>
      </c>
      <c r="L118" s="31">
        <f>元データ!E9532</f>
        <v>0</v>
      </c>
      <c r="M118" s="32">
        <f>元データ!F9532</f>
        <v>0</v>
      </c>
      <c r="N118" s="30">
        <f>元データ!D9638</f>
        <v>1</v>
      </c>
      <c r="O118" s="31">
        <f>元データ!E9638</f>
        <v>0</v>
      </c>
      <c r="P118" s="32">
        <f>元データ!F9638</f>
        <v>1</v>
      </c>
      <c r="Q118" s="30">
        <f>元データ!D9744</f>
        <v>0</v>
      </c>
      <c r="R118" s="31">
        <f>元データ!E9744</f>
        <v>1</v>
      </c>
      <c r="S118" s="32">
        <f>元データ!F9744</f>
        <v>1</v>
      </c>
      <c r="T118" s="30">
        <f>元データ!D9850</f>
        <v>0</v>
      </c>
      <c r="U118" s="31">
        <f>元データ!E9850</f>
        <v>0</v>
      </c>
      <c r="V118" s="32">
        <f>元データ!F9850</f>
        <v>0</v>
      </c>
      <c r="W118" s="8">
        <v>96</v>
      </c>
    </row>
    <row r="119" spans="1:23" s="14" customFormat="1" ht="12" customHeight="1" x14ac:dyDescent="0.15">
      <c r="A119" s="8">
        <v>97</v>
      </c>
      <c r="B119" s="30">
        <f>元データ!D9215</f>
        <v>0</v>
      </c>
      <c r="C119" s="31">
        <f>元データ!E9215</f>
        <v>0</v>
      </c>
      <c r="D119" s="32">
        <f>元データ!F9215</f>
        <v>0</v>
      </c>
      <c r="E119" s="30">
        <f>元データ!D9321</f>
        <v>0</v>
      </c>
      <c r="F119" s="31">
        <f>元データ!E9321</f>
        <v>0</v>
      </c>
      <c r="G119" s="32">
        <f>元データ!F9321</f>
        <v>0</v>
      </c>
      <c r="H119" s="30">
        <f>元データ!D9427</f>
        <v>0</v>
      </c>
      <c r="I119" s="31">
        <f>元データ!E9427</f>
        <v>0</v>
      </c>
      <c r="J119" s="32">
        <f>元データ!F9427</f>
        <v>0</v>
      </c>
      <c r="K119" s="30">
        <f>元データ!D9533</f>
        <v>0</v>
      </c>
      <c r="L119" s="31">
        <f>元データ!E9533</f>
        <v>0</v>
      </c>
      <c r="M119" s="32">
        <f>元データ!F9533</f>
        <v>0</v>
      </c>
      <c r="N119" s="30">
        <f>元データ!D9639</f>
        <v>0</v>
      </c>
      <c r="O119" s="31">
        <f>元データ!E9639</f>
        <v>1</v>
      </c>
      <c r="P119" s="32">
        <f>元データ!F9639</f>
        <v>1</v>
      </c>
      <c r="Q119" s="30">
        <f>元データ!D9745</f>
        <v>0</v>
      </c>
      <c r="R119" s="31">
        <f>元データ!E9745</f>
        <v>1</v>
      </c>
      <c r="S119" s="32">
        <f>元データ!F9745</f>
        <v>1</v>
      </c>
      <c r="T119" s="30">
        <f>元データ!D9851</f>
        <v>0</v>
      </c>
      <c r="U119" s="31">
        <f>元データ!E9851</f>
        <v>0</v>
      </c>
      <c r="V119" s="32">
        <f>元データ!F9851</f>
        <v>0</v>
      </c>
      <c r="W119" s="8">
        <v>97</v>
      </c>
    </row>
    <row r="120" spans="1:23" s="14" customFormat="1" ht="12" customHeight="1" x14ac:dyDescent="0.15">
      <c r="A120" s="8">
        <v>98</v>
      </c>
      <c r="B120" s="30">
        <f>元データ!D9216</f>
        <v>0</v>
      </c>
      <c r="C120" s="31">
        <f>元データ!E9216</f>
        <v>2</v>
      </c>
      <c r="D120" s="32">
        <f>元データ!F9216</f>
        <v>2</v>
      </c>
      <c r="E120" s="30">
        <f>元データ!D9322</f>
        <v>0</v>
      </c>
      <c r="F120" s="31">
        <f>元データ!E9322</f>
        <v>2</v>
      </c>
      <c r="G120" s="32">
        <f>元データ!F9322</f>
        <v>2</v>
      </c>
      <c r="H120" s="30">
        <f>元データ!D9428</f>
        <v>0</v>
      </c>
      <c r="I120" s="31">
        <f>元データ!E9428</f>
        <v>0</v>
      </c>
      <c r="J120" s="32">
        <f>元データ!F9428</f>
        <v>0</v>
      </c>
      <c r="K120" s="30">
        <f>元データ!D9534</f>
        <v>0</v>
      </c>
      <c r="L120" s="31">
        <f>元データ!E9534</f>
        <v>0</v>
      </c>
      <c r="M120" s="32">
        <f>元データ!F9534</f>
        <v>0</v>
      </c>
      <c r="N120" s="30">
        <f>元データ!D9640</f>
        <v>1</v>
      </c>
      <c r="O120" s="31">
        <f>元データ!E9640</f>
        <v>1</v>
      </c>
      <c r="P120" s="32">
        <f>元データ!F9640</f>
        <v>2</v>
      </c>
      <c r="Q120" s="30">
        <f>元データ!D9746</f>
        <v>0</v>
      </c>
      <c r="R120" s="31">
        <f>元データ!E9746</f>
        <v>0</v>
      </c>
      <c r="S120" s="32">
        <f>元データ!F9746</f>
        <v>0</v>
      </c>
      <c r="T120" s="30">
        <f>元データ!D9852</f>
        <v>0</v>
      </c>
      <c r="U120" s="31">
        <f>元データ!E9852</f>
        <v>0</v>
      </c>
      <c r="V120" s="32">
        <f>元データ!F9852</f>
        <v>0</v>
      </c>
      <c r="W120" s="8">
        <v>98</v>
      </c>
    </row>
    <row r="121" spans="1:23" s="14" customFormat="1" ht="12" customHeight="1" x14ac:dyDescent="0.15">
      <c r="A121" s="8">
        <v>99</v>
      </c>
      <c r="B121" s="30">
        <f>元データ!D9217</f>
        <v>1</v>
      </c>
      <c r="C121" s="31">
        <f>元データ!E9217</f>
        <v>2</v>
      </c>
      <c r="D121" s="32">
        <f>元データ!F9217</f>
        <v>3</v>
      </c>
      <c r="E121" s="30">
        <f>元データ!D9323</f>
        <v>0</v>
      </c>
      <c r="F121" s="31">
        <f>元データ!E9323</f>
        <v>0</v>
      </c>
      <c r="G121" s="32">
        <f>元データ!F9323</f>
        <v>0</v>
      </c>
      <c r="H121" s="30">
        <f>元データ!D9429</f>
        <v>0</v>
      </c>
      <c r="I121" s="31">
        <f>元データ!E9429</f>
        <v>0</v>
      </c>
      <c r="J121" s="32">
        <f>元データ!F9429</f>
        <v>0</v>
      </c>
      <c r="K121" s="30">
        <f>元データ!D9535</f>
        <v>0</v>
      </c>
      <c r="L121" s="31">
        <f>元データ!E9535</f>
        <v>0</v>
      </c>
      <c r="M121" s="32">
        <f>元データ!F9535</f>
        <v>0</v>
      </c>
      <c r="N121" s="30">
        <f>元データ!D9641</f>
        <v>0</v>
      </c>
      <c r="O121" s="31">
        <f>元データ!E9641</f>
        <v>0</v>
      </c>
      <c r="P121" s="32">
        <f>元データ!F9641</f>
        <v>0</v>
      </c>
      <c r="Q121" s="30">
        <f>元データ!D9747</f>
        <v>0</v>
      </c>
      <c r="R121" s="31">
        <f>元データ!E9747</f>
        <v>1</v>
      </c>
      <c r="S121" s="32">
        <f>元データ!F9747</f>
        <v>1</v>
      </c>
      <c r="T121" s="30">
        <f>元データ!D9853</f>
        <v>0</v>
      </c>
      <c r="U121" s="31">
        <f>元データ!E9853</f>
        <v>1</v>
      </c>
      <c r="V121" s="32">
        <f>元データ!F9853</f>
        <v>1</v>
      </c>
      <c r="W121" s="8">
        <v>99</v>
      </c>
    </row>
    <row r="122" spans="1:23" s="13" customFormat="1" ht="11.1" customHeight="1" x14ac:dyDescent="0.15">
      <c r="A122" s="18" t="s">
        <v>23</v>
      </c>
      <c r="B122" s="19">
        <f t="shared" ref="B122:V122" si="19">SUM(B117:B121)</f>
        <v>4</v>
      </c>
      <c r="C122" s="20">
        <f t="shared" si="19"/>
        <v>7</v>
      </c>
      <c r="D122" s="21">
        <f t="shared" si="19"/>
        <v>11</v>
      </c>
      <c r="E122" s="19">
        <f t="shared" si="19"/>
        <v>0</v>
      </c>
      <c r="F122" s="20">
        <f t="shared" si="19"/>
        <v>3</v>
      </c>
      <c r="G122" s="21">
        <f t="shared" si="19"/>
        <v>3</v>
      </c>
      <c r="H122" s="19">
        <f t="shared" si="19"/>
        <v>0</v>
      </c>
      <c r="I122" s="20">
        <f t="shared" si="19"/>
        <v>1</v>
      </c>
      <c r="J122" s="21">
        <f t="shared" si="19"/>
        <v>1</v>
      </c>
      <c r="K122" s="19">
        <f t="shared" si="19"/>
        <v>0</v>
      </c>
      <c r="L122" s="20">
        <f t="shared" si="19"/>
        <v>0</v>
      </c>
      <c r="M122" s="21">
        <f t="shared" si="19"/>
        <v>0</v>
      </c>
      <c r="N122" s="19">
        <f t="shared" si="19"/>
        <v>2</v>
      </c>
      <c r="O122" s="20">
        <f t="shared" si="19"/>
        <v>4</v>
      </c>
      <c r="P122" s="21">
        <f t="shared" si="19"/>
        <v>6</v>
      </c>
      <c r="Q122" s="19">
        <f t="shared" si="19"/>
        <v>0</v>
      </c>
      <c r="R122" s="20">
        <f t="shared" si="19"/>
        <v>6</v>
      </c>
      <c r="S122" s="21">
        <f t="shared" si="19"/>
        <v>6</v>
      </c>
      <c r="T122" s="19">
        <f t="shared" si="19"/>
        <v>0</v>
      </c>
      <c r="U122" s="20">
        <f t="shared" si="19"/>
        <v>1</v>
      </c>
      <c r="V122" s="21">
        <f t="shared" si="19"/>
        <v>1</v>
      </c>
      <c r="W122" s="18" t="s">
        <v>23</v>
      </c>
    </row>
    <row r="123" spans="1:23" s="14" customFormat="1" ht="12" customHeight="1" x14ac:dyDescent="0.15">
      <c r="A123" s="7">
        <v>100</v>
      </c>
      <c r="B123" s="30">
        <f>元データ!D9218</f>
        <v>0</v>
      </c>
      <c r="C123" s="28">
        <f>元データ!E9218</f>
        <v>0</v>
      </c>
      <c r="D123" s="29">
        <f>元データ!F9218</f>
        <v>0</v>
      </c>
      <c r="E123" s="30">
        <f>元データ!D9324</f>
        <v>0</v>
      </c>
      <c r="F123" s="28">
        <f>元データ!E9324</f>
        <v>0</v>
      </c>
      <c r="G123" s="29">
        <f>元データ!F9324</f>
        <v>0</v>
      </c>
      <c r="H123" s="30">
        <f>元データ!D9430</f>
        <v>0</v>
      </c>
      <c r="I123" s="28">
        <f>元データ!E9430</f>
        <v>0</v>
      </c>
      <c r="J123" s="29">
        <f>元データ!F9430</f>
        <v>0</v>
      </c>
      <c r="K123" s="30">
        <f>元データ!D9536</f>
        <v>0</v>
      </c>
      <c r="L123" s="28">
        <f>元データ!E9536</f>
        <v>0</v>
      </c>
      <c r="M123" s="29">
        <f>元データ!F9536</f>
        <v>0</v>
      </c>
      <c r="N123" s="30">
        <f>元データ!D9642</f>
        <v>0</v>
      </c>
      <c r="O123" s="28">
        <f>元データ!E9642</f>
        <v>1</v>
      </c>
      <c r="P123" s="29">
        <f>元データ!F9642</f>
        <v>1</v>
      </c>
      <c r="Q123" s="30">
        <f>元データ!D9748</f>
        <v>0</v>
      </c>
      <c r="R123" s="28">
        <f>元データ!E9748</f>
        <v>2</v>
      </c>
      <c r="S123" s="29">
        <f>元データ!F9748</f>
        <v>2</v>
      </c>
      <c r="T123" s="30">
        <f>元データ!D9854</f>
        <v>0</v>
      </c>
      <c r="U123" s="28">
        <f>元データ!E9854</f>
        <v>0</v>
      </c>
      <c r="V123" s="29">
        <f>元データ!F9854</f>
        <v>0</v>
      </c>
      <c r="W123" s="7">
        <v>100</v>
      </c>
    </row>
    <row r="124" spans="1:23" s="14" customFormat="1" ht="12" customHeight="1" x14ac:dyDescent="0.15">
      <c r="A124" s="8">
        <v>101</v>
      </c>
      <c r="B124" s="30">
        <f>元データ!D9219</f>
        <v>0</v>
      </c>
      <c r="C124" s="31">
        <f>元データ!E9219</f>
        <v>0</v>
      </c>
      <c r="D124" s="32">
        <f>元データ!F9219</f>
        <v>0</v>
      </c>
      <c r="E124" s="30">
        <f>元データ!D9325</f>
        <v>0</v>
      </c>
      <c r="F124" s="31">
        <f>元データ!E9325</f>
        <v>0</v>
      </c>
      <c r="G124" s="32">
        <f>元データ!F9325</f>
        <v>0</v>
      </c>
      <c r="H124" s="30">
        <f>元データ!D9431</f>
        <v>0</v>
      </c>
      <c r="I124" s="31">
        <f>元データ!E9431</f>
        <v>0</v>
      </c>
      <c r="J124" s="32">
        <f>元データ!F9431</f>
        <v>0</v>
      </c>
      <c r="K124" s="30">
        <f>元データ!D9537</f>
        <v>0</v>
      </c>
      <c r="L124" s="31">
        <f>元データ!E9537</f>
        <v>0</v>
      </c>
      <c r="M124" s="32">
        <f>元データ!F9537</f>
        <v>0</v>
      </c>
      <c r="N124" s="30">
        <f>元データ!D9643</f>
        <v>0</v>
      </c>
      <c r="O124" s="31">
        <f>元データ!E9643</f>
        <v>0</v>
      </c>
      <c r="P124" s="32">
        <f>元データ!F9643</f>
        <v>0</v>
      </c>
      <c r="Q124" s="30">
        <f>元データ!D9749</f>
        <v>0</v>
      </c>
      <c r="R124" s="31">
        <f>元データ!E9749</f>
        <v>0</v>
      </c>
      <c r="S124" s="32">
        <f>元データ!F9749</f>
        <v>0</v>
      </c>
      <c r="T124" s="30">
        <f>元データ!D9855</f>
        <v>0</v>
      </c>
      <c r="U124" s="31">
        <f>元データ!E9855</f>
        <v>0</v>
      </c>
      <c r="V124" s="32">
        <f>元データ!F9855</f>
        <v>0</v>
      </c>
      <c r="W124" s="8">
        <v>101</v>
      </c>
    </row>
    <row r="125" spans="1:23" s="14" customFormat="1" ht="12" customHeight="1" x14ac:dyDescent="0.15">
      <c r="A125" s="8">
        <v>102</v>
      </c>
      <c r="B125" s="30">
        <f>元データ!D9220</f>
        <v>0</v>
      </c>
      <c r="C125" s="31">
        <f>元データ!E9220</f>
        <v>0</v>
      </c>
      <c r="D125" s="32">
        <f>元データ!F9220</f>
        <v>0</v>
      </c>
      <c r="E125" s="30">
        <f>元データ!D9326</f>
        <v>0</v>
      </c>
      <c r="F125" s="31">
        <f>元データ!E9326</f>
        <v>0</v>
      </c>
      <c r="G125" s="32">
        <f>元データ!F9326</f>
        <v>0</v>
      </c>
      <c r="H125" s="30">
        <f>元データ!D9432</f>
        <v>0</v>
      </c>
      <c r="I125" s="31">
        <f>元データ!E9432</f>
        <v>0</v>
      </c>
      <c r="J125" s="32">
        <f>元データ!F9432</f>
        <v>0</v>
      </c>
      <c r="K125" s="30">
        <f>元データ!D9538</f>
        <v>0</v>
      </c>
      <c r="L125" s="31">
        <f>元データ!E9538</f>
        <v>0</v>
      </c>
      <c r="M125" s="32">
        <f>元データ!F9538</f>
        <v>0</v>
      </c>
      <c r="N125" s="30">
        <f>元データ!D9644</f>
        <v>0</v>
      </c>
      <c r="O125" s="31">
        <f>元データ!E9644</f>
        <v>1</v>
      </c>
      <c r="P125" s="32">
        <f>元データ!F9644</f>
        <v>1</v>
      </c>
      <c r="Q125" s="30">
        <f>元データ!D9750</f>
        <v>0</v>
      </c>
      <c r="R125" s="31">
        <f>元データ!E9750</f>
        <v>0</v>
      </c>
      <c r="S125" s="32">
        <f>元データ!F9750</f>
        <v>0</v>
      </c>
      <c r="T125" s="30">
        <f>元データ!D9856</f>
        <v>1</v>
      </c>
      <c r="U125" s="31">
        <f>元データ!E9856</f>
        <v>0</v>
      </c>
      <c r="V125" s="32">
        <f>元データ!F9856</f>
        <v>1</v>
      </c>
      <c r="W125" s="8">
        <v>102</v>
      </c>
    </row>
    <row r="126" spans="1:23" s="14" customFormat="1" ht="12" customHeight="1" x14ac:dyDescent="0.15">
      <c r="A126" s="8">
        <v>103</v>
      </c>
      <c r="B126" s="30">
        <f>元データ!D9221</f>
        <v>0</v>
      </c>
      <c r="C126" s="31">
        <f>元データ!E9221</f>
        <v>0</v>
      </c>
      <c r="D126" s="32">
        <f>元データ!F9221</f>
        <v>0</v>
      </c>
      <c r="E126" s="30">
        <f>元データ!D9327</f>
        <v>0</v>
      </c>
      <c r="F126" s="31">
        <f>元データ!E9327</f>
        <v>0</v>
      </c>
      <c r="G126" s="32">
        <f>元データ!F9327</f>
        <v>0</v>
      </c>
      <c r="H126" s="30">
        <f>元データ!D9433</f>
        <v>0</v>
      </c>
      <c r="I126" s="31">
        <f>元データ!E9433</f>
        <v>0</v>
      </c>
      <c r="J126" s="32">
        <f>元データ!F9433</f>
        <v>0</v>
      </c>
      <c r="K126" s="30">
        <f>元データ!D9539</f>
        <v>0</v>
      </c>
      <c r="L126" s="31">
        <f>元データ!E9539</f>
        <v>0</v>
      </c>
      <c r="M126" s="32">
        <f>元データ!F9539</f>
        <v>0</v>
      </c>
      <c r="N126" s="30">
        <f>元データ!D9645</f>
        <v>0</v>
      </c>
      <c r="O126" s="31">
        <f>元データ!E9645</f>
        <v>0</v>
      </c>
      <c r="P126" s="32">
        <f>元データ!F9645</f>
        <v>0</v>
      </c>
      <c r="Q126" s="30">
        <f>元データ!D9751</f>
        <v>0</v>
      </c>
      <c r="R126" s="31">
        <f>元データ!E9751</f>
        <v>0</v>
      </c>
      <c r="S126" s="32">
        <f>元データ!F9751</f>
        <v>0</v>
      </c>
      <c r="T126" s="30">
        <f>元データ!D9857</f>
        <v>0</v>
      </c>
      <c r="U126" s="31">
        <f>元データ!E9857</f>
        <v>0</v>
      </c>
      <c r="V126" s="32">
        <f>元データ!F9857</f>
        <v>0</v>
      </c>
      <c r="W126" s="8">
        <v>103</v>
      </c>
    </row>
    <row r="127" spans="1:23" s="14" customFormat="1" ht="12" customHeight="1" x14ac:dyDescent="0.15">
      <c r="A127" s="8">
        <v>104</v>
      </c>
      <c r="B127" s="30">
        <f>元データ!D9222</f>
        <v>0</v>
      </c>
      <c r="C127" s="31">
        <f>元データ!E9222</f>
        <v>0</v>
      </c>
      <c r="D127" s="32">
        <f>元データ!F9222</f>
        <v>0</v>
      </c>
      <c r="E127" s="30">
        <f>元データ!D9328</f>
        <v>0</v>
      </c>
      <c r="F127" s="31">
        <f>元データ!E9328</f>
        <v>0</v>
      </c>
      <c r="G127" s="32">
        <f>元データ!F9328</f>
        <v>0</v>
      </c>
      <c r="H127" s="30">
        <f>元データ!D9434</f>
        <v>0</v>
      </c>
      <c r="I127" s="31">
        <f>元データ!E9434</f>
        <v>0</v>
      </c>
      <c r="J127" s="32">
        <f>元データ!F9434</f>
        <v>0</v>
      </c>
      <c r="K127" s="30">
        <f>元データ!D9540</f>
        <v>0</v>
      </c>
      <c r="L127" s="31">
        <f>元データ!E9540</f>
        <v>0</v>
      </c>
      <c r="M127" s="32">
        <f>元データ!F9540</f>
        <v>0</v>
      </c>
      <c r="N127" s="30">
        <f>元データ!D9646</f>
        <v>0</v>
      </c>
      <c r="O127" s="31">
        <f>元データ!E9646</f>
        <v>0</v>
      </c>
      <c r="P127" s="32">
        <f>元データ!F9646</f>
        <v>0</v>
      </c>
      <c r="Q127" s="30">
        <f>元データ!D9752</f>
        <v>0</v>
      </c>
      <c r="R127" s="31">
        <f>元データ!E9752</f>
        <v>0</v>
      </c>
      <c r="S127" s="32">
        <f>元データ!F9752</f>
        <v>0</v>
      </c>
      <c r="T127" s="30">
        <f>元データ!D9858</f>
        <v>0</v>
      </c>
      <c r="U127" s="31">
        <f>元データ!E9858</f>
        <v>0</v>
      </c>
      <c r="V127" s="32">
        <f>元データ!F9858</f>
        <v>0</v>
      </c>
      <c r="W127" s="8">
        <v>104</v>
      </c>
    </row>
    <row r="128" spans="1:23" s="13" customFormat="1" ht="11.1" customHeight="1" x14ac:dyDescent="0.15">
      <c r="A128" s="18" t="s">
        <v>24</v>
      </c>
      <c r="B128" s="19">
        <f t="shared" ref="B128:V128" si="20">SUM(B123:B127)</f>
        <v>0</v>
      </c>
      <c r="C128" s="20">
        <f t="shared" si="20"/>
        <v>0</v>
      </c>
      <c r="D128" s="21">
        <f t="shared" si="20"/>
        <v>0</v>
      </c>
      <c r="E128" s="19">
        <f t="shared" si="20"/>
        <v>0</v>
      </c>
      <c r="F128" s="20">
        <f t="shared" si="20"/>
        <v>0</v>
      </c>
      <c r="G128" s="21">
        <f t="shared" si="20"/>
        <v>0</v>
      </c>
      <c r="H128" s="19">
        <f t="shared" si="20"/>
        <v>0</v>
      </c>
      <c r="I128" s="20">
        <f t="shared" si="20"/>
        <v>0</v>
      </c>
      <c r="J128" s="21">
        <f t="shared" si="20"/>
        <v>0</v>
      </c>
      <c r="K128" s="19">
        <f t="shared" si="20"/>
        <v>0</v>
      </c>
      <c r="L128" s="20">
        <f t="shared" si="20"/>
        <v>0</v>
      </c>
      <c r="M128" s="21">
        <f t="shared" si="20"/>
        <v>0</v>
      </c>
      <c r="N128" s="19">
        <f t="shared" si="20"/>
        <v>0</v>
      </c>
      <c r="O128" s="20">
        <f t="shared" si="20"/>
        <v>2</v>
      </c>
      <c r="P128" s="21">
        <f t="shared" si="20"/>
        <v>2</v>
      </c>
      <c r="Q128" s="19">
        <f t="shared" si="20"/>
        <v>0</v>
      </c>
      <c r="R128" s="20">
        <f t="shared" si="20"/>
        <v>2</v>
      </c>
      <c r="S128" s="21">
        <f t="shared" si="20"/>
        <v>2</v>
      </c>
      <c r="T128" s="19">
        <f t="shared" si="20"/>
        <v>1</v>
      </c>
      <c r="U128" s="20">
        <f t="shared" si="20"/>
        <v>0</v>
      </c>
      <c r="V128" s="21">
        <f t="shared" si="20"/>
        <v>1</v>
      </c>
      <c r="W128" s="18" t="s">
        <v>24</v>
      </c>
    </row>
    <row r="129" spans="1:35" s="14" customFormat="1" ht="12" customHeight="1" x14ac:dyDescent="0.15">
      <c r="A129" s="7" t="s">
        <v>26</v>
      </c>
      <c r="B129" s="30">
        <f>元データ!D9223</f>
        <v>0</v>
      </c>
      <c r="C129" s="31">
        <f>元データ!E9223</f>
        <v>0</v>
      </c>
      <c r="D129" s="32">
        <f>元データ!F9223</f>
        <v>0</v>
      </c>
      <c r="E129" s="30">
        <f>元データ!D9329</f>
        <v>0</v>
      </c>
      <c r="F129" s="31">
        <f>元データ!E9329</f>
        <v>0</v>
      </c>
      <c r="G129" s="32">
        <f>元データ!F9329</f>
        <v>0</v>
      </c>
      <c r="H129" s="30">
        <f>元データ!D9435</f>
        <v>0</v>
      </c>
      <c r="I129" s="28">
        <f>元データ!E9435</f>
        <v>0</v>
      </c>
      <c r="J129" s="29">
        <f>元データ!F9435</f>
        <v>0</v>
      </c>
      <c r="K129" s="30">
        <f>元データ!D9541</f>
        <v>0</v>
      </c>
      <c r="L129" s="33">
        <f>元データ!E9541</f>
        <v>0</v>
      </c>
      <c r="M129" s="60">
        <f>元データ!F9541</f>
        <v>0</v>
      </c>
      <c r="N129" s="30">
        <f>元データ!D9647</f>
        <v>0</v>
      </c>
      <c r="O129" s="28">
        <f>元データ!E9647</f>
        <v>0</v>
      </c>
      <c r="P129" s="29">
        <f>元データ!F9647</f>
        <v>0</v>
      </c>
      <c r="Q129" s="30">
        <f>元データ!D9753</f>
        <v>0</v>
      </c>
      <c r="R129" s="33">
        <f>元データ!E9753</f>
        <v>0</v>
      </c>
      <c r="S129" s="61">
        <f>元データ!F9753</f>
        <v>0</v>
      </c>
      <c r="T129" s="30">
        <f>元データ!D9859</f>
        <v>1</v>
      </c>
      <c r="U129" s="31">
        <f>元データ!E9859</f>
        <v>0</v>
      </c>
      <c r="V129" s="32">
        <f>元データ!F9859</f>
        <v>1</v>
      </c>
      <c r="W129" s="7" t="s">
        <v>26</v>
      </c>
    </row>
    <row r="130" spans="1:35" s="13" customFormat="1" ht="11.1" customHeight="1" x14ac:dyDescent="0.15">
      <c r="A130" s="18" t="s">
        <v>27</v>
      </c>
      <c r="B130" s="19">
        <f t="shared" ref="B130:V130" si="21">SUM(B129:B129)</f>
        <v>0</v>
      </c>
      <c r="C130" s="20">
        <f t="shared" si="21"/>
        <v>0</v>
      </c>
      <c r="D130" s="21">
        <f t="shared" si="21"/>
        <v>0</v>
      </c>
      <c r="E130" s="19">
        <f t="shared" si="21"/>
        <v>0</v>
      </c>
      <c r="F130" s="20">
        <f t="shared" si="21"/>
        <v>0</v>
      </c>
      <c r="G130" s="21">
        <f t="shared" si="21"/>
        <v>0</v>
      </c>
      <c r="H130" s="19">
        <f t="shared" si="21"/>
        <v>0</v>
      </c>
      <c r="I130" s="20">
        <f t="shared" si="21"/>
        <v>0</v>
      </c>
      <c r="J130" s="21">
        <f t="shared" si="21"/>
        <v>0</v>
      </c>
      <c r="K130" s="19">
        <f t="shared" si="21"/>
        <v>0</v>
      </c>
      <c r="L130" s="20">
        <f t="shared" si="21"/>
        <v>0</v>
      </c>
      <c r="M130" s="21">
        <f t="shared" si="21"/>
        <v>0</v>
      </c>
      <c r="N130" s="19">
        <f t="shared" si="21"/>
        <v>0</v>
      </c>
      <c r="O130" s="20">
        <f t="shared" si="21"/>
        <v>0</v>
      </c>
      <c r="P130" s="21">
        <f t="shared" si="21"/>
        <v>0</v>
      </c>
      <c r="Q130" s="19">
        <f t="shared" si="21"/>
        <v>0</v>
      </c>
      <c r="R130" s="20">
        <f t="shared" si="21"/>
        <v>0</v>
      </c>
      <c r="S130" s="21">
        <f t="shared" si="21"/>
        <v>0</v>
      </c>
      <c r="T130" s="19">
        <f t="shared" si="21"/>
        <v>1</v>
      </c>
      <c r="U130" s="20">
        <f t="shared" si="21"/>
        <v>0</v>
      </c>
      <c r="V130" s="21">
        <f t="shared" si="21"/>
        <v>1</v>
      </c>
      <c r="W130" s="18" t="s">
        <v>27</v>
      </c>
    </row>
    <row r="131" spans="1:35" ht="19.5" customHeight="1" x14ac:dyDescent="0.15">
      <c r="A131" s="58" t="s">
        <v>40</v>
      </c>
      <c r="B131" s="54">
        <f>SUM(B130,B128,B122,B116,B110,B104,B98,B92,B86,B80,B8,B14,B20,B26,B32,B38,B44,B50,B56,B62,B68,B74)</f>
        <v>781</v>
      </c>
      <c r="C131" s="55">
        <f>SUM(C130,C128,C122,C116,C110,C104,C98,C92,C86,C80,C8,C14,C20,C26,C32,C38,C44,C50,C56,C62,C68,C74)</f>
        <v>774</v>
      </c>
      <c r="D131" s="56">
        <f>SUM(D130,D128,D122,D116,D110,D104,D98,D92,D86,D80,D8,D14,D20,D26,D32,D38,D44,D50,D56,D62,D68,D74)</f>
        <v>1555</v>
      </c>
      <c r="E131" s="54">
        <f t="shared" ref="E131:M131" si="22">SUM(E130,E128,E122,E116,E110,E104,E98,E92,E86,E80,E8,E14,E20,E26,E32,E38,E44,E50,E56,E62,E68,E74)</f>
        <v>334</v>
      </c>
      <c r="F131" s="55">
        <f>SUM(F130,F128,F122,F116,F110,F104,F98,F92,F86,F80,F8,F14,F20,F26,F32,F38,F44,F50,F56,F62,F68,F74)</f>
        <v>264</v>
      </c>
      <c r="G131" s="56">
        <f>SUM(G130,G128,G122,G116,G110,G104,G98,G92,G86,G80,G8,G14,G20,G26,G32,G38,G44,G50,G56,G62,G68,G74)</f>
        <v>598</v>
      </c>
      <c r="H131" s="54">
        <f>SUM(H130,H128,H122,H116,H110,H104,H98,H92,H86,H80,H8,H14,H20,H26,H32,H38,H44,H50,H56,H62,H68,H74)</f>
        <v>203</v>
      </c>
      <c r="I131" s="55">
        <f>SUM(I130,I128,I122,I116,I110,I104,I98,I92,I86,I80,I8,I14,I20,I26,I32,I38,I44,I50,I56,I62,I68,I74)</f>
        <v>173</v>
      </c>
      <c r="J131" s="56">
        <f>SUM(J130,J128,J122,J116,J110,J104,J98,J92,J86,J80,J8,J14,J20,J26,J32,J38,J44,J50,J56,J62,J68,J74)</f>
        <v>376</v>
      </c>
      <c r="K131" s="54">
        <f t="shared" si="22"/>
        <v>72</v>
      </c>
      <c r="L131" s="55">
        <f t="shared" si="22"/>
        <v>64</v>
      </c>
      <c r="M131" s="56">
        <f t="shared" si="22"/>
        <v>136</v>
      </c>
      <c r="N131" s="54">
        <f t="shared" ref="N131:V131" si="23">SUM(N130,N128,N122,N116,N110,N104,N98,N92,N86,N80,N8,N14,N20,N26,N32,N38,N44,N50,N56,N62,N68,N74)</f>
        <v>988</v>
      </c>
      <c r="O131" s="55">
        <f t="shared" si="23"/>
        <v>1131</v>
      </c>
      <c r="P131" s="56">
        <f t="shared" si="23"/>
        <v>2119</v>
      </c>
      <c r="Q131" s="54">
        <f t="shared" si="23"/>
        <v>1101</v>
      </c>
      <c r="R131" s="55">
        <f t="shared" si="23"/>
        <v>1117</v>
      </c>
      <c r="S131" s="57">
        <f t="shared" si="23"/>
        <v>2218</v>
      </c>
      <c r="T131" s="54">
        <f t="shared" si="23"/>
        <v>933</v>
      </c>
      <c r="U131" s="55">
        <f t="shared" si="23"/>
        <v>956</v>
      </c>
      <c r="V131" s="57">
        <f t="shared" si="23"/>
        <v>1889</v>
      </c>
      <c r="W131" s="58" t="s">
        <v>40</v>
      </c>
    </row>
    <row r="132" spans="1:35" s="14" customFormat="1" ht="12" x14ac:dyDescent="0.15">
      <c r="A132" s="15"/>
      <c r="W132" s="15"/>
    </row>
    <row r="133" spans="1:35" s="14" customFormat="1" ht="12.75" thickBot="1" x14ac:dyDescent="0.2">
      <c r="A133" s="15"/>
      <c r="W133" s="15"/>
    </row>
    <row r="134" spans="1:35" s="14" customFormat="1" ht="30" customHeight="1" thickBot="1" x14ac:dyDescent="0.2">
      <c r="A134" s="15"/>
      <c r="I134" s="211" t="s">
        <v>75</v>
      </c>
      <c r="J134" s="212"/>
      <c r="K134" s="213"/>
      <c r="L134" s="139" t="s">
        <v>1</v>
      </c>
      <c r="M134" s="214">
        <f>SUM(,B131,E131,H131,K131,N131,Q131,T131)</f>
        <v>4412</v>
      </c>
      <c r="N134" s="215"/>
      <c r="O134" s="216"/>
      <c r="P134" s="139" t="s">
        <v>2</v>
      </c>
      <c r="Q134" s="214">
        <f>SUM(C131,F131,I131,L131,O131,R131,U131)</f>
        <v>4479</v>
      </c>
      <c r="R134" s="215"/>
      <c r="S134" s="216"/>
      <c r="T134" s="139" t="s">
        <v>39</v>
      </c>
      <c r="U134" s="214">
        <f>SUM(D131,G131,J131,M131,P131,S131,V131)</f>
        <v>8891</v>
      </c>
      <c r="V134" s="215"/>
      <c r="W134" s="217"/>
      <c r="X134" s="15"/>
    </row>
    <row r="135" spans="1:35" s="14" customFormat="1" ht="12" x14ac:dyDescent="0.15">
      <c r="A135" s="15"/>
      <c r="W135" s="15"/>
    </row>
    <row r="136" spans="1:35" s="14" customFormat="1" ht="12" x14ac:dyDescent="0.15">
      <c r="A136" s="15"/>
      <c r="W136" s="15"/>
    </row>
    <row r="137" spans="1:35" s="14" customFormat="1" ht="12" x14ac:dyDescent="0.15">
      <c r="A137" s="15"/>
      <c r="W137" s="15"/>
    </row>
    <row r="138" spans="1:35" s="14" customFormat="1" ht="132" x14ac:dyDescent="0.15">
      <c r="A138" s="15"/>
      <c r="W138" s="15"/>
      <c r="AI138" s="190" t="s">
        <v>132</v>
      </c>
    </row>
  </sheetData>
  <mergeCells count="11">
    <mergeCell ref="Q1:S1"/>
    <mergeCell ref="I134:K134"/>
    <mergeCell ref="M134:O134"/>
    <mergeCell ref="Q134:S134"/>
    <mergeCell ref="U134:W134"/>
    <mergeCell ref="T1:V1"/>
    <mergeCell ref="B1:D1"/>
    <mergeCell ref="E1:G1"/>
    <mergeCell ref="H1:J1"/>
    <mergeCell ref="K1:M1"/>
    <mergeCell ref="N1:P1"/>
  </mergeCells>
  <phoneticPr fontId="2"/>
  <pageMargins left="0.2" right="0.2" top="0.8" bottom="0.21" header="0.48" footer="0.21"/>
  <pageSetup paperSize="8" orientation="landscape" r:id="rId1"/>
  <headerFooter alignWithMargins="0">
    <oddHeader>&amp;L&amp;"ＭＳ Ｐゴシック,太字"&amp;16＜各校区総計＞&amp;R平成31年3月31日現在</oddHeader>
  </headerFooter>
  <rowBreaks count="1" manualBreakCount="1">
    <brk id="68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38"/>
  <sheetViews>
    <sheetView view="pageBreakPreview" topLeftCell="F1" zoomScale="60" zoomScaleNormal="100" workbookViewId="0">
      <selection activeCell="BG138" sqref="BG138"/>
    </sheetView>
  </sheetViews>
  <sheetFormatPr defaultColWidth="3.75" defaultRowHeight="13.5" x14ac:dyDescent="0.15"/>
  <cols>
    <col min="1" max="1" width="9.75" style="15" bestFit="1" customWidth="1"/>
    <col min="2" max="3" width="5.625" style="2" customWidth="1"/>
    <col min="4" max="4" width="6.125" style="2" customWidth="1"/>
    <col min="5" max="6" width="5.625" style="2" customWidth="1"/>
    <col min="7" max="7" width="6.125" style="2" customWidth="1"/>
    <col min="8" max="9" width="5.625" style="2" customWidth="1"/>
    <col min="10" max="10" width="6.125" style="2" customWidth="1"/>
    <col min="11" max="12" width="5.625" style="2" customWidth="1"/>
    <col min="13" max="13" width="6.125" style="2" customWidth="1"/>
    <col min="14" max="15" width="5.625" style="2" customWidth="1"/>
    <col min="16" max="16" width="6.125" style="2" customWidth="1"/>
    <col min="17" max="18" width="5.625" style="2" customWidth="1"/>
    <col min="19" max="19" width="6.125" style="2" customWidth="1"/>
    <col min="20" max="21" width="5.625" style="2" customWidth="1"/>
    <col min="22" max="22" width="6.125" style="2" customWidth="1"/>
    <col min="23" max="24" width="5.625" style="2" customWidth="1"/>
    <col min="25" max="25" width="6.125" style="2" customWidth="1"/>
    <col min="26" max="26" width="5.625" style="2" customWidth="1"/>
    <col min="27" max="28" width="6.125" style="2" customWidth="1"/>
    <col min="29" max="30" width="5.625" style="2" customWidth="1"/>
    <col min="31" max="31" width="6.125" style="2" customWidth="1"/>
    <col min="32" max="32" width="9.75" style="15" bestFit="1" customWidth="1"/>
    <col min="33" max="16384" width="3.75" style="2"/>
  </cols>
  <sheetData>
    <row r="1" spans="1:32" ht="12" customHeight="1" x14ac:dyDescent="0.15">
      <c r="A1" s="1"/>
      <c r="B1" s="206" t="s">
        <v>225</v>
      </c>
      <c r="C1" s="207"/>
      <c r="D1" s="208"/>
      <c r="E1" s="206" t="s">
        <v>226</v>
      </c>
      <c r="F1" s="209"/>
      <c r="G1" s="210"/>
      <c r="H1" s="206" t="s">
        <v>227</v>
      </c>
      <c r="I1" s="209"/>
      <c r="J1" s="210"/>
      <c r="K1" s="206" t="s">
        <v>228</v>
      </c>
      <c r="L1" s="209"/>
      <c r="M1" s="210"/>
      <c r="N1" s="206" t="s">
        <v>229</v>
      </c>
      <c r="O1" s="209"/>
      <c r="P1" s="210"/>
      <c r="Q1" s="206" t="s">
        <v>230</v>
      </c>
      <c r="R1" s="209"/>
      <c r="S1" s="210"/>
      <c r="T1" s="206" t="s">
        <v>231</v>
      </c>
      <c r="U1" s="209"/>
      <c r="V1" s="210"/>
      <c r="W1" s="206" t="s">
        <v>232</v>
      </c>
      <c r="X1" s="209"/>
      <c r="Y1" s="210"/>
      <c r="Z1" s="206" t="s">
        <v>233</v>
      </c>
      <c r="AA1" s="209"/>
      <c r="AB1" s="210"/>
      <c r="AC1" s="206" t="s">
        <v>234</v>
      </c>
      <c r="AD1" s="209"/>
      <c r="AE1" s="210"/>
      <c r="AF1" s="1"/>
    </row>
    <row r="2" spans="1:32" ht="11.1" customHeight="1" x14ac:dyDescent="0.15">
      <c r="A2" s="3" t="s">
        <v>0</v>
      </c>
      <c r="B2" s="4" t="s">
        <v>1</v>
      </c>
      <c r="C2" s="5" t="s">
        <v>2</v>
      </c>
      <c r="D2" s="6" t="s">
        <v>3</v>
      </c>
      <c r="E2" s="4" t="s">
        <v>1</v>
      </c>
      <c r="F2" s="5" t="s">
        <v>2</v>
      </c>
      <c r="G2" s="6" t="s">
        <v>3</v>
      </c>
      <c r="H2" s="4" t="s">
        <v>1</v>
      </c>
      <c r="I2" s="5" t="s">
        <v>2</v>
      </c>
      <c r="J2" s="6" t="s">
        <v>3</v>
      </c>
      <c r="K2" s="4" t="s">
        <v>1</v>
      </c>
      <c r="L2" s="5" t="s">
        <v>2</v>
      </c>
      <c r="M2" s="6" t="s">
        <v>3</v>
      </c>
      <c r="N2" s="4" t="s">
        <v>1</v>
      </c>
      <c r="O2" s="5" t="s">
        <v>2</v>
      </c>
      <c r="P2" s="6" t="s">
        <v>3</v>
      </c>
      <c r="Q2" s="4" t="s">
        <v>1</v>
      </c>
      <c r="R2" s="5" t="s">
        <v>2</v>
      </c>
      <c r="S2" s="6" t="s">
        <v>3</v>
      </c>
      <c r="T2" s="4" t="s">
        <v>1</v>
      </c>
      <c r="U2" s="5" t="s">
        <v>2</v>
      </c>
      <c r="V2" s="6" t="s">
        <v>3</v>
      </c>
      <c r="W2" s="4" t="s">
        <v>1</v>
      </c>
      <c r="X2" s="5" t="s">
        <v>2</v>
      </c>
      <c r="Y2" s="6" t="s">
        <v>3</v>
      </c>
      <c r="Z2" s="4" t="s">
        <v>1</v>
      </c>
      <c r="AA2" s="5" t="s">
        <v>2</v>
      </c>
      <c r="AB2" s="6" t="s">
        <v>3</v>
      </c>
      <c r="AC2" s="4" t="s">
        <v>1</v>
      </c>
      <c r="AD2" s="5" t="s">
        <v>2</v>
      </c>
      <c r="AE2" s="6" t="s">
        <v>3</v>
      </c>
      <c r="AF2" s="3" t="s">
        <v>0</v>
      </c>
    </row>
    <row r="3" spans="1:32" ht="12" customHeight="1" x14ac:dyDescent="0.15">
      <c r="A3" s="7">
        <v>0</v>
      </c>
      <c r="B3" s="30">
        <f>元データ!D9966</f>
        <v>0</v>
      </c>
      <c r="C3" s="28">
        <f>元データ!E9966</f>
        <v>0</v>
      </c>
      <c r="D3" s="29">
        <f>元データ!F9966</f>
        <v>0</v>
      </c>
      <c r="E3" s="30">
        <f>元データ!D10072</f>
        <v>0</v>
      </c>
      <c r="F3" s="28">
        <f>元データ!E10072</f>
        <v>0</v>
      </c>
      <c r="G3" s="29">
        <f>元データ!F10072</f>
        <v>0</v>
      </c>
      <c r="H3" s="30">
        <f>元データ!D10178</f>
        <v>2</v>
      </c>
      <c r="I3" s="28">
        <f>元データ!E10178</f>
        <v>0</v>
      </c>
      <c r="J3" s="29">
        <f>元データ!F10178</f>
        <v>2</v>
      </c>
      <c r="K3" s="30">
        <f>元データ!D10284</f>
        <v>0</v>
      </c>
      <c r="L3" s="28">
        <f>元データ!E10284</f>
        <v>0</v>
      </c>
      <c r="M3" s="29">
        <f>元データ!F10284</f>
        <v>0</v>
      </c>
      <c r="N3" s="30">
        <f>元データ!D10390</f>
        <v>0</v>
      </c>
      <c r="O3" s="28">
        <f>元データ!E10390</f>
        <v>0</v>
      </c>
      <c r="P3" s="29">
        <f>元データ!F10390</f>
        <v>0</v>
      </c>
      <c r="Q3" s="30">
        <f>元データ!D10496</f>
        <v>0</v>
      </c>
      <c r="R3" s="28">
        <f>元データ!E10496</f>
        <v>0</v>
      </c>
      <c r="S3" s="29">
        <f>元データ!F10496</f>
        <v>0</v>
      </c>
      <c r="T3" s="30">
        <f>元データ!D10602</f>
        <v>0</v>
      </c>
      <c r="U3" s="28">
        <f>元データ!E10602</f>
        <v>0</v>
      </c>
      <c r="V3" s="29">
        <f>元データ!F10602</f>
        <v>0</v>
      </c>
      <c r="W3" s="30">
        <f>元データ!D10708</f>
        <v>2</v>
      </c>
      <c r="X3" s="28">
        <f>元データ!E10708</f>
        <v>2</v>
      </c>
      <c r="Y3" s="29">
        <f>元データ!F10708</f>
        <v>4</v>
      </c>
      <c r="Z3" s="30">
        <f>元データ!D10814</f>
        <v>1</v>
      </c>
      <c r="AA3" s="28">
        <f>元データ!E10814</f>
        <v>2</v>
      </c>
      <c r="AB3" s="29">
        <f>元データ!F10814</f>
        <v>3</v>
      </c>
      <c r="AC3" s="30">
        <f>元データ!D10920</f>
        <v>0</v>
      </c>
      <c r="AD3" s="28">
        <f>元データ!E10920</f>
        <v>0</v>
      </c>
      <c r="AE3" s="29">
        <f>元データ!F10920</f>
        <v>0</v>
      </c>
      <c r="AF3" s="7">
        <v>0</v>
      </c>
    </row>
    <row r="4" spans="1:32" ht="12" customHeight="1" x14ac:dyDescent="0.15">
      <c r="A4" s="8">
        <v>1</v>
      </c>
      <c r="B4" s="30">
        <f>元データ!D9967</f>
        <v>0</v>
      </c>
      <c r="C4" s="28">
        <f>元データ!E9967</f>
        <v>0</v>
      </c>
      <c r="D4" s="29">
        <f>元データ!F9967</f>
        <v>0</v>
      </c>
      <c r="E4" s="30">
        <f>元データ!D10073</f>
        <v>1</v>
      </c>
      <c r="F4" s="28">
        <f>元データ!E10073</f>
        <v>1</v>
      </c>
      <c r="G4" s="29">
        <f>元データ!F10073</f>
        <v>2</v>
      </c>
      <c r="H4" s="30">
        <f>元データ!D10179</f>
        <v>1</v>
      </c>
      <c r="I4" s="28">
        <f>元データ!E10179</f>
        <v>1</v>
      </c>
      <c r="J4" s="29">
        <f>元データ!F10179</f>
        <v>2</v>
      </c>
      <c r="K4" s="30">
        <f>元データ!D10285</f>
        <v>0</v>
      </c>
      <c r="L4" s="28">
        <f>元データ!E10285</f>
        <v>0</v>
      </c>
      <c r="M4" s="29">
        <f>元データ!F10285</f>
        <v>0</v>
      </c>
      <c r="N4" s="30">
        <f>元データ!D10391</f>
        <v>0</v>
      </c>
      <c r="O4" s="28">
        <f>元データ!E10391</f>
        <v>0</v>
      </c>
      <c r="P4" s="29">
        <f>元データ!F10391</f>
        <v>0</v>
      </c>
      <c r="Q4" s="30">
        <f>元データ!D10497</f>
        <v>0</v>
      </c>
      <c r="R4" s="28">
        <f>元データ!E10497</f>
        <v>0</v>
      </c>
      <c r="S4" s="29">
        <f>元データ!F10497</f>
        <v>0</v>
      </c>
      <c r="T4" s="30">
        <f>元データ!D10603</f>
        <v>0</v>
      </c>
      <c r="U4" s="28">
        <f>元データ!E10603</f>
        <v>0</v>
      </c>
      <c r="V4" s="29">
        <f>元データ!F10603</f>
        <v>0</v>
      </c>
      <c r="W4" s="30">
        <f>元データ!D10709</f>
        <v>3</v>
      </c>
      <c r="X4" s="28">
        <f>元データ!E10709</f>
        <v>2</v>
      </c>
      <c r="Y4" s="29">
        <f>元データ!F10709</f>
        <v>5</v>
      </c>
      <c r="Z4" s="30">
        <f>元データ!D10815</f>
        <v>2</v>
      </c>
      <c r="AA4" s="28">
        <f>元データ!E10815</f>
        <v>1</v>
      </c>
      <c r="AB4" s="29">
        <f>元データ!F10815</f>
        <v>3</v>
      </c>
      <c r="AC4" s="30">
        <f>元データ!D10921</f>
        <v>0</v>
      </c>
      <c r="AD4" s="28">
        <f>元データ!E10921</f>
        <v>0</v>
      </c>
      <c r="AE4" s="29">
        <f>元データ!F10921</f>
        <v>0</v>
      </c>
      <c r="AF4" s="8">
        <v>1</v>
      </c>
    </row>
    <row r="5" spans="1:32" ht="12" customHeight="1" x14ac:dyDescent="0.15">
      <c r="A5" s="8">
        <v>2</v>
      </c>
      <c r="B5" s="30">
        <f>元データ!D9968</f>
        <v>0</v>
      </c>
      <c r="C5" s="28">
        <f>元データ!E9968</f>
        <v>0</v>
      </c>
      <c r="D5" s="29">
        <f>元データ!F9968</f>
        <v>0</v>
      </c>
      <c r="E5" s="30">
        <f>元データ!D10074</f>
        <v>1</v>
      </c>
      <c r="F5" s="28">
        <f>元データ!E10074</f>
        <v>0</v>
      </c>
      <c r="G5" s="29">
        <f>元データ!F10074</f>
        <v>1</v>
      </c>
      <c r="H5" s="30">
        <f>元データ!D10180</f>
        <v>1</v>
      </c>
      <c r="I5" s="28">
        <f>元データ!E10180</f>
        <v>1</v>
      </c>
      <c r="J5" s="29">
        <f>元データ!F10180</f>
        <v>2</v>
      </c>
      <c r="K5" s="30">
        <f>元データ!D10286</f>
        <v>0</v>
      </c>
      <c r="L5" s="28">
        <f>元データ!E10286</f>
        <v>0</v>
      </c>
      <c r="M5" s="29">
        <f>元データ!F10286</f>
        <v>0</v>
      </c>
      <c r="N5" s="30">
        <f>元データ!D10392</f>
        <v>0</v>
      </c>
      <c r="O5" s="28">
        <f>元データ!E10392</f>
        <v>0</v>
      </c>
      <c r="P5" s="29">
        <f>元データ!F10392</f>
        <v>0</v>
      </c>
      <c r="Q5" s="30">
        <f>元データ!D10498</f>
        <v>0</v>
      </c>
      <c r="R5" s="28">
        <f>元データ!E10498</f>
        <v>0</v>
      </c>
      <c r="S5" s="29">
        <f>元データ!F10498</f>
        <v>0</v>
      </c>
      <c r="T5" s="30">
        <f>元データ!D10604</f>
        <v>0</v>
      </c>
      <c r="U5" s="28">
        <f>元データ!E10604</f>
        <v>0</v>
      </c>
      <c r="V5" s="29">
        <f>元データ!F10604</f>
        <v>0</v>
      </c>
      <c r="W5" s="30">
        <f>元データ!D10710</f>
        <v>5</v>
      </c>
      <c r="X5" s="28">
        <f>元データ!E10710</f>
        <v>0</v>
      </c>
      <c r="Y5" s="29">
        <f>元データ!F10710</f>
        <v>5</v>
      </c>
      <c r="Z5" s="30">
        <f>元データ!D10816</f>
        <v>2</v>
      </c>
      <c r="AA5" s="28">
        <f>元データ!E10816</f>
        <v>4</v>
      </c>
      <c r="AB5" s="29">
        <f>元データ!F10816</f>
        <v>6</v>
      </c>
      <c r="AC5" s="30">
        <f>元データ!D10922</f>
        <v>0</v>
      </c>
      <c r="AD5" s="28">
        <f>元データ!E10922</f>
        <v>1</v>
      </c>
      <c r="AE5" s="29">
        <f>元データ!F10922</f>
        <v>1</v>
      </c>
      <c r="AF5" s="8">
        <v>2</v>
      </c>
    </row>
    <row r="6" spans="1:32" ht="12" customHeight="1" x14ac:dyDescent="0.15">
      <c r="A6" s="8">
        <v>3</v>
      </c>
      <c r="B6" s="30">
        <f>元データ!D9969</f>
        <v>0</v>
      </c>
      <c r="C6" s="28">
        <f>元データ!E9969</f>
        <v>0</v>
      </c>
      <c r="D6" s="29">
        <f>元データ!F9969</f>
        <v>0</v>
      </c>
      <c r="E6" s="30">
        <f>元データ!D10075</f>
        <v>1</v>
      </c>
      <c r="F6" s="28">
        <f>元データ!E10075</f>
        <v>1</v>
      </c>
      <c r="G6" s="29">
        <f>元データ!F10075</f>
        <v>2</v>
      </c>
      <c r="H6" s="30">
        <f>元データ!D10181</f>
        <v>0</v>
      </c>
      <c r="I6" s="28">
        <f>元データ!E10181</f>
        <v>0</v>
      </c>
      <c r="J6" s="29">
        <f>元データ!F10181</f>
        <v>0</v>
      </c>
      <c r="K6" s="30">
        <f>元データ!D10287</f>
        <v>0</v>
      </c>
      <c r="L6" s="28">
        <f>元データ!E10287</f>
        <v>0</v>
      </c>
      <c r="M6" s="29">
        <f>元データ!F10287</f>
        <v>0</v>
      </c>
      <c r="N6" s="30">
        <f>元データ!D10393</f>
        <v>0</v>
      </c>
      <c r="O6" s="28">
        <f>元データ!E10393</f>
        <v>0</v>
      </c>
      <c r="P6" s="29">
        <f>元データ!F10393</f>
        <v>0</v>
      </c>
      <c r="Q6" s="30">
        <f>元データ!D10499</f>
        <v>0</v>
      </c>
      <c r="R6" s="28">
        <f>元データ!E10499</f>
        <v>0</v>
      </c>
      <c r="S6" s="29">
        <f>元データ!F10499</f>
        <v>0</v>
      </c>
      <c r="T6" s="30">
        <f>元データ!D10605</f>
        <v>2</v>
      </c>
      <c r="U6" s="28">
        <f>元データ!E10605</f>
        <v>0</v>
      </c>
      <c r="V6" s="29">
        <f>元データ!F10605</f>
        <v>2</v>
      </c>
      <c r="W6" s="30">
        <f>元データ!D10711</f>
        <v>2</v>
      </c>
      <c r="X6" s="28">
        <f>元データ!E10711</f>
        <v>3</v>
      </c>
      <c r="Y6" s="29">
        <f>元データ!F10711</f>
        <v>5</v>
      </c>
      <c r="Z6" s="30">
        <f>元データ!D10817</f>
        <v>2</v>
      </c>
      <c r="AA6" s="28">
        <f>元データ!E10817</f>
        <v>5</v>
      </c>
      <c r="AB6" s="29">
        <f>元データ!F10817</f>
        <v>7</v>
      </c>
      <c r="AC6" s="30">
        <f>元データ!D10923</f>
        <v>0</v>
      </c>
      <c r="AD6" s="28">
        <f>元データ!E10923</f>
        <v>0</v>
      </c>
      <c r="AE6" s="29">
        <f>元データ!F10923</f>
        <v>0</v>
      </c>
      <c r="AF6" s="8">
        <v>3</v>
      </c>
    </row>
    <row r="7" spans="1:32" ht="12" customHeight="1" x14ac:dyDescent="0.15">
      <c r="A7" s="8">
        <v>4</v>
      </c>
      <c r="B7" s="30">
        <f>元データ!D9970</f>
        <v>0</v>
      </c>
      <c r="C7" s="28">
        <f>元データ!E9970</f>
        <v>0</v>
      </c>
      <c r="D7" s="29">
        <f>元データ!F9970</f>
        <v>0</v>
      </c>
      <c r="E7" s="30">
        <f>元データ!D10076</f>
        <v>0</v>
      </c>
      <c r="F7" s="28">
        <f>元データ!E10076</f>
        <v>1</v>
      </c>
      <c r="G7" s="29">
        <f>元データ!F10076</f>
        <v>1</v>
      </c>
      <c r="H7" s="30">
        <f>元データ!D10182</f>
        <v>0</v>
      </c>
      <c r="I7" s="28">
        <f>元データ!E10182</f>
        <v>1</v>
      </c>
      <c r="J7" s="29">
        <f>元データ!F10182</f>
        <v>1</v>
      </c>
      <c r="K7" s="30">
        <f>元データ!D10288</f>
        <v>0</v>
      </c>
      <c r="L7" s="28">
        <f>元データ!E10288</f>
        <v>0</v>
      </c>
      <c r="M7" s="29">
        <f>元データ!F10288</f>
        <v>0</v>
      </c>
      <c r="N7" s="30">
        <f>元データ!D10394</f>
        <v>0</v>
      </c>
      <c r="O7" s="28">
        <f>元データ!E10394</f>
        <v>0</v>
      </c>
      <c r="P7" s="29">
        <f>元データ!F10394</f>
        <v>0</v>
      </c>
      <c r="Q7" s="30">
        <f>元データ!D10500</f>
        <v>0</v>
      </c>
      <c r="R7" s="28">
        <f>元データ!E10500</f>
        <v>0</v>
      </c>
      <c r="S7" s="29">
        <f>元データ!F10500</f>
        <v>0</v>
      </c>
      <c r="T7" s="30">
        <f>元データ!D10606</f>
        <v>0</v>
      </c>
      <c r="U7" s="28">
        <f>元データ!E10606</f>
        <v>0</v>
      </c>
      <c r="V7" s="29">
        <f>元データ!F10606</f>
        <v>0</v>
      </c>
      <c r="W7" s="30">
        <f>元データ!D10712</f>
        <v>3</v>
      </c>
      <c r="X7" s="28">
        <f>元データ!E10712</f>
        <v>2</v>
      </c>
      <c r="Y7" s="29">
        <f>元データ!F10712</f>
        <v>5</v>
      </c>
      <c r="Z7" s="30">
        <f>元データ!D10818</f>
        <v>2</v>
      </c>
      <c r="AA7" s="28">
        <f>元データ!E10818</f>
        <v>1</v>
      </c>
      <c r="AB7" s="29">
        <f>元データ!F10818</f>
        <v>3</v>
      </c>
      <c r="AC7" s="30">
        <f>元データ!D10924</f>
        <v>1</v>
      </c>
      <c r="AD7" s="28">
        <f>元データ!E10924</f>
        <v>0</v>
      </c>
      <c r="AE7" s="29">
        <f>元データ!F10924</f>
        <v>1</v>
      </c>
      <c r="AF7" s="8">
        <v>4</v>
      </c>
    </row>
    <row r="8" spans="1:32" ht="11.1" customHeight="1" x14ac:dyDescent="0.15">
      <c r="A8" s="18" t="s">
        <v>4</v>
      </c>
      <c r="B8" s="19">
        <f t="shared" ref="B8:P8" si="0">SUM(B3:B7)</f>
        <v>0</v>
      </c>
      <c r="C8" s="20">
        <f t="shared" si="0"/>
        <v>0</v>
      </c>
      <c r="D8" s="21">
        <f t="shared" si="0"/>
        <v>0</v>
      </c>
      <c r="E8" s="19">
        <f t="shared" si="0"/>
        <v>3</v>
      </c>
      <c r="F8" s="20">
        <f t="shared" si="0"/>
        <v>3</v>
      </c>
      <c r="G8" s="21">
        <f t="shared" si="0"/>
        <v>6</v>
      </c>
      <c r="H8" s="19">
        <f t="shared" si="0"/>
        <v>4</v>
      </c>
      <c r="I8" s="20">
        <f t="shared" si="0"/>
        <v>3</v>
      </c>
      <c r="J8" s="21">
        <f t="shared" si="0"/>
        <v>7</v>
      </c>
      <c r="K8" s="19">
        <f t="shared" si="0"/>
        <v>0</v>
      </c>
      <c r="L8" s="20">
        <f t="shared" si="0"/>
        <v>0</v>
      </c>
      <c r="M8" s="21">
        <f t="shared" si="0"/>
        <v>0</v>
      </c>
      <c r="N8" s="19">
        <f t="shared" si="0"/>
        <v>0</v>
      </c>
      <c r="O8" s="20">
        <f t="shared" si="0"/>
        <v>0</v>
      </c>
      <c r="P8" s="21">
        <f t="shared" si="0"/>
        <v>0</v>
      </c>
      <c r="Q8" s="19">
        <f t="shared" ref="Q8:AE8" si="1">SUM(Q3:Q7)</f>
        <v>0</v>
      </c>
      <c r="R8" s="20">
        <f t="shared" si="1"/>
        <v>0</v>
      </c>
      <c r="S8" s="21">
        <f t="shared" si="1"/>
        <v>0</v>
      </c>
      <c r="T8" s="19">
        <f t="shared" si="1"/>
        <v>2</v>
      </c>
      <c r="U8" s="20">
        <f t="shared" si="1"/>
        <v>0</v>
      </c>
      <c r="V8" s="21">
        <f t="shared" si="1"/>
        <v>2</v>
      </c>
      <c r="W8" s="19">
        <f t="shared" si="1"/>
        <v>15</v>
      </c>
      <c r="X8" s="20">
        <f t="shared" si="1"/>
        <v>9</v>
      </c>
      <c r="Y8" s="19">
        <f t="shared" si="1"/>
        <v>24</v>
      </c>
      <c r="Z8" s="20">
        <f t="shared" si="1"/>
        <v>9</v>
      </c>
      <c r="AA8" s="21">
        <f t="shared" si="1"/>
        <v>13</v>
      </c>
      <c r="AB8" s="19">
        <f t="shared" si="1"/>
        <v>22</v>
      </c>
      <c r="AC8" s="20">
        <f t="shared" si="1"/>
        <v>1</v>
      </c>
      <c r="AD8" s="21">
        <f t="shared" si="1"/>
        <v>1</v>
      </c>
      <c r="AE8" s="19">
        <f t="shared" si="1"/>
        <v>2</v>
      </c>
      <c r="AF8" s="18" t="s">
        <v>4</v>
      </c>
    </row>
    <row r="9" spans="1:32" ht="12" customHeight="1" x14ac:dyDescent="0.15">
      <c r="A9" s="7">
        <v>5</v>
      </c>
      <c r="B9" s="30">
        <f>元データ!D9971</f>
        <v>0</v>
      </c>
      <c r="C9" s="28">
        <f>元データ!E9971</f>
        <v>0</v>
      </c>
      <c r="D9" s="29">
        <f>元データ!F9971</f>
        <v>0</v>
      </c>
      <c r="E9" s="30">
        <f>元データ!D10077</f>
        <v>3</v>
      </c>
      <c r="F9" s="28">
        <f>元データ!E10077</f>
        <v>2</v>
      </c>
      <c r="G9" s="29">
        <f>元データ!F10077</f>
        <v>5</v>
      </c>
      <c r="H9" s="30">
        <f>元データ!D10183</f>
        <v>1</v>
      </c>
      <c r="I9" s="28">
        <f>元データ!E10183</f>
        <v>1</v>
      </c>
      <c r="J9" s="29">
        <f>元データ!F10183</f>
        <v>2</v>
      </c>
      <c r="K9" s="30">
        <f>元データ!D10289</f>
        <v>0</v>
      </c>
      <c r="L9" s="28">
        <f>元データ!E10289</f>
        <v>1</v>
      </c>
      <c r="M9" s="29">
        <f>元データ!F10289</f>
        <v>1</v>
      </c>
      <c r="N9" s="30">
        <f>元データ!D10395</f>
        <v>0</v>
      </c>
      <c r="O9" s="28">
        <f>元データ!E10395</f>
        <v>0</v>
      </c>
      <c r="P9" s="29">
        <f>元データ!F10395</f>
        <v>0</v>
      </c>
      <c r="Q9" s="30">
        <f>元データ!D10501</f>
        <v>0</v>
      </c>
      <c r="R9" s="28">
        <f>元データ!E10501</f>
        <v>0</v>
      </c>
      <c r="S9" s="29">
        <f>元データ!F10501</f>
        <v>0</v>
      </c>
      <c r="T9" s="30">
        <f>元データ!D10607</f>
        <v>0</v>
      </c>
      <c r="U9" s="28">
        <f>元データ!E10607</f>
        <v>1</v>
      </c>
      <c r="V9" s="29">
        <f>元データ!F10607</f>
        <v>1</v>
      </c>
      <c r="W9" s="30">
        <f>元データ!D10713</f>
        <v>2</v>
      </c>
      <c r="X9" s="28">
        <f>元データ!E10713</f>
        <v>3</v>
      </c>
      <c r="Y9" s="29">
        <f>元データ!F10713</f>
        <v>5</v>
      </c>
      <c r="Z9" s="30">
        <f>元データ!D10819</f>
        <v>3</v>
      </c>
      <c r="AA9" s="28">
        <f>元データ!E10819</f>
        <v>4</v>
      </c>
      <c r="AB9" s="29">
        <f>元データ!F10819</f>
        <v>7</v>
      </c>
      <c r="AC9" s="30">
        <f>元データ!D10925</f>
        <v>0</v>
      </c>
      <c r="AD9" s="28">
        <f>元データ!E10925</f>
        <v>0</v>
      </c>
      <c r="AE9" s="29">
        <f>元データ!F10925</f>
        <v>0</v>
      </c>
      <c r="AF9" s="7">
        <v>5</v>
      </c>
    </row>
    <row r="10" spans="1:32" ht="12" customHeight="1" x14ac:dyDescent="0.15">
      <c r="A10" s="8">
        <v>6</v>
      </c>
      <c r="B10" s="30">
        <f>元データ!D9972</f>
        <v>1</v>
      </c>
      <c r="C10" s="28">
        <f>元データ!E9972</f>
        <v>0</v>
      </c>
      <c r="D10" s="29">
        <f>元データ!F9972</f>
        <v>1</v>
      </c>
      <c r="E10" s="30">
        <f>元データ!D10078</f>
        <v>1</v>
      </c>
      <c r="F10" s="28">
        <f>元データ!E10078</f>
        <v>1</v>
      </c>
      <c r="G10" s="29">
        <f>元データ!F10078</f>
        <v>2</v>
      </c>
      <c r="H10" s="30">
        <f>元データ!D10184</f>
        <v>1</v>
      </c>
      <c r="I10" s="28">
        <f>元データ!E10184</f>
        <v>1</v>
      </c>
      <c r="J10" s="29">
        <f>元データ!F10184</f>
        <v>2</v>
      </c>
      <c r="K10" s="30">
        <f>元データ!D10290</f>
        <v>0</v>
      </c>
      <c r="L10" s="28">
        <f>元データ!E10290</f>
        <v>0</v>
      </c>
      <c r="M10" s="29">
        <f>元データ!F10290</f>
        <v>0</v>
      </c>
      <c r="N10" s="30">
        <f>元データ!D10396</f>
        <v>0</v>
      </c>
      <c r="O10" s="28">
        <f>元データ!E10396</f>
        <v>0</v>
      </c>
      <c r="P10" s="29">
        <f>元データ!F10396</f>
        <v>0</v>
      </c>
      <c r="Q10" s="30">
        <f>元データ!D10502</f>
        <v>1</v>
      </c>
      <c r="R10" s="28">
        <f>元データ!E10502</f>
        <v>0</v>
      </c>
      <c r="S10" s="29">
        <f>元データ!F10502</f>
        <v>1</v>
      </c>
      <c r="T10" s="30">
        <f>元データ!D10608</f>
        <v>0</v>
      </c>
      <c r="U10" s="28">
        <f>元データ!E10608</f>
        <v>0</v>
      </c>
      <c r="V10" s="29">
        <f>元データ!F10608</f>
        <v>0</v>
      </c>
      <c r="W10" s="30">
        <f>元データ!D10714</f>
        <v>2</v>
      </c>
      <c r="X10" s="28">
        <f>元データ!E10714</f>
        <v>4</v>
      </c>
      <c r="Y10" s="29">
        <f>元データ!F10714</f>
        <v>6</v>
      </c>
      <c r="Z10" s="30">
        <f>元データ!D10820</f>
        <v>1</v>
      </c>
      <c r="AA10" s="28">
        <f>元データ!E10820</f>
        <v>4</v>
      </c>
      <c r="AB10" s="29">
        <f>元データ!F10820</f>
        <v>5</v>
      </c>
      <c r="AC10" s="30">
        <f>元データ!D10926</f>
        <v>0</v>
      </c>
      <c r="AD10" s="28">
        <f>元データ!E10926</f>
        <v>0</v>
      </c>
      <c r="AE10" s="29">
        <f>元データ!F10926</f>
        <v>0</v>
      </c>
      <c r="AF10" s="8">
        <v>6</v>
      </c>
    </row>
    <row r="11" spans="1:32" ht="12" customHeight="1" x14ac:dyDescent="0.15">
      <c r="A11" s="8">
        <v>7</v>
      </c>
      <c r="B11" s="30">
        <f>元データ!D9973</f>
        <v>1</v>
      </c>
      <c r="C11" s="28">
        <f>元データ!E9973</f>
        <v>0</v>
      </c>
      <c r="D11" s="29">
        <f>元データ!F9973</f>
        <v>1</v>
      </c>
      <c r="E11" s="30">
        <f>元データ!D10079</f>
        <v>2</v>
      </c>
      <c r="F11" s="28">
        <f>元データ!E10079</f>
        <v>1</v>
      </c>
      <c r="G11" s="29">
        <f>元データ!F10079</f>
        <v>3</v>
      </c>
      <c r="H11" s="30">
        <f>元データ!D10185</f>
        <v>1</v>
      </c>
      <c r="I11" s="28">
        <f>元データ!E10185</f>
        <v>0</v>
      </c>
      <c r="J11" s="29">
        <f>元データ!F10185</f>
        <v>1</v>
      </c>
      <c r="K11" s="30">
        <f>元データ!D10291</f>
        <v>0</v>
      </c>
      <c r="L11" s="28">
        <f>元データ!E10291</f>
        <v>0</v>
      </c>
      <c r="M11" s="29">
        <f>元データ!F10291</f>
        <v>0</v>
      </c>
      <c r="N11" s="30">
        <f>元データ!D10397</f>
        <v>0</v>
      </c>
      <c r="O11" s="28">
        <f>元データ!E10397</f>
        <v>0</v>
      </c>
      <c r="P11" s="29">
        <f>元データ!F10397</f>
        <v>0</v>
      </c>
      <c r="Q11" s="30">
        <f>元データ!D10503</f>
        <v>1</v>
      </c>
      <c r="R11" s="28">
        <f>元データ!E10503</f>
        <v>1</v>
      </c>
      <c r="S11" s="29">
        <f>元データ!F10503</f>
        <v>2</v>
      </c>
      <c r="T11" s="30">
        <f>元データ!D10609</f>
        <v>1</v>
      </c>
      <c r="U11" s="28">
        <f>元データ!E10609</f>
        <v>0</v>
      </c>
      <c r="V11" s="29">
        <f>元データ!F10609</f>
        <v>1</v>
      </c>
      <c r="W11" s="30">
        <f>元データ!D10715</f>
        <v>4</v>
      </c>
      <c r="X11" s="28">
        <f>元データ!E10715</f>
        <v>4</v>
      </c>
      <c r="Y11" s="29">
        <f>元データ!F10715</f>
        <v>8</v>
      </c>
      <c r="Z11" s="30">
        <f>元データ!D10821</f>
        <v>3</v>
      </c>
      <c r="AA11" s="28">
        <f>元データ!E10821</f>
        <v>6</v>
      </c>
      <c r="AB11" s="29">
        <f>元データ!F10821</f>
        <v>9</v>
      </c>
      <c r="AC11" s="30">
        <f>元データ!D10927</f>
        <v>1</v>
      </c>
      <c r="AD11" s="28">
        <f>元データ!E10927</f>
        <v>0</v>
      </c>
      <c r="AE11" s="29">
        <f>元データ!F10927</f>
        <v>1</v>
      </c>
      <c r="AF11" s="8">
        <v>7</v>
      </c>
    </row>
    <row r="12" spans="1:32" ht="12" customHeight="1" x14ac:dyDescent="0.15">
      <c r="A12" s="8">
        <v>8</v>
      </c>
      <c r="B12" s="30">
        <f>元データ!D9974</f>
        <v>0</v>
      </c>
      <c r="C12" s="28">
        <f>元データ!E9974</f>
        <v>1</v>
      </c>
      <c r="D12" s="29">
        <f>元データ!F9974</f>
        <v>1</v>
      </c>
      <c r="E12" s="30">
        <f>元データ!D10080</f>
        <v>3</v>
      </c>
      <c r="F12" s="28">
        <f>元データ!E10080</f>
        <v>1</v>
      </c>
      <c r="G12" s="29">
        <f>元データ!F10080</f>
        <v>4</v>
      </c>
      <c r="H12" s="30">
        <f>元データ!D10186</f>
        <v>1</v>
      </c>
      <c r="I12" s="28">
        <f>元データ!E10186</f>
        <v>1</v>
      </c>
      <c r="J12" s="29">
        <f>元データ!F10186</f>
        <v>2</v>
      </c>
      <c r="K12" s="30">
        <f>元データ!D10292</f>
        <v>1</v>
      </c>
      <c r="L12" s="28">
        <f>元データ!E10292</f>
        <v>0</v>
      </c>
      <c r="M12" s="29">
        <f>元データ!F10292</f>
        <v>1</v>
      </c>
      <c r="N12" s="30">
        <f>元データ!D10398</f>
        <v>0</v>
      </c>
      <c r="O12" s="28">
        <f>元データ!E10398</f>
        <v>0</v>
      </c>
      <c r="P12" s="29">
        <f>元データ!F10398</f>
        <v>0</v>
      </c>
      <c r="Q12" s="30">
        <f>元データ!D10504</f>
        <v>0</v>
      </c>
      <c r="R12" s="28">
        <f>元データ!E10504</f>
        <v>1</v>
      </c>
      <c r="S12" s="29">
        <f>元データ!F10504</f>
        <v>1</v>
      </c>
      <c r="T12" s="30">
        <f>元データ!D10610</f>
        <v>0</v>
      </c>
      <c r="U12" s="28">
        <f>元データ!E10610</f>
        <v>0</v>
      </c>
      <c r="V12" s="29">
        <f>元データ!F10610</f>
        <v>0</v>
      </c>
      <c r="W12" s="30">
        <f>元データ!D10716</f>
        <v>4</v>
      </c>
      <c r="X12" s="28">
        <f>元データ!E10716</f>
        <v>3</v>
      </c>
      <c r="Y12" s="29">
        <f>元データ!F10716</f>
        <v>7</v>
      </c>
      <c r="Z12" s="30">
        <f>元データ!D10822</f>
        <v>0</v>
      </c>
      <c r="AA12" s="28">
        <f>元データ!E10822</f>
        <v>2</v>
      </c>
      <c r="AB12" s="29">
        <f>元データ!F10822</f>
        <v>2</v>
      </c>
      <c r="AC12" s="30">
        <f>元データ!D10928</f>
        <v>0</v>
      </c>
      <c r="AD12" s="28">
        <f>元データ!E10928</f>
        <v>0</v>
      </c>
      <c r="AE12" s="29">
        <f>元データ!F10928</f>
        <v>0</v>
      </c>
      <c r="AF12" s="8">
        <v>8</v>
      </c>
    </row>
    <row r="13" spans="1:32" ht="12" customHeight="1" x14ac:dyDescent="0.15">
      <c r="A13" s="8">
        <v>9</v>
      </c>
      <c r="B13" s="30">
        <f>元データ!D9975</f>
        <v>0</v>
      </c>
      <c r="C13" s="28">
        <f>元データ!E9975</f>
        <v>0</v>
      </c>
      <c r="D13" s="29">
        <f>元データ!F9975</f>
        <v>0</v>
      </c>
      <c r="E13" s="30">
        <f>元データ!D10081</f>
        <v>0</v>
      </c>
      <c r="F13" s="28">
        <f>元データ!E10081</f>
        <v>1</v>
      </c>
      <c r="G13" s="29">
        <f>元データ!F10081</f>
        <v>1</v>
      </c>
      <c r="H13" s="30">
        <f>元データ!D10187</f>
        <v>0</v>
      </c>
      <c r="I13" s="28">
        <f>元データ!E10187</f>
        <v>1</v>
      </c>
      <c r="J13" s="29">
        <f>元データ!F10187</f>
        <v>1</v>
      </c>
      <c r="K13" s="30">
        <f>元データ!D10293</f>
        <v>0</v>
      </c>
      <c r="L13" s="28">
        <f>元データ!E10293</f>
        <v>0</v>
      </c>
      <c r="M13" s="29">
        <f>元データ!F10293</f>
        <v>0</v>
      </c>
      <c r="N13" s="30">
        <f>元データ!D10399</f>
        <v>1</v>
      </c>
      <c r="O13" s="28">
        <f>元データ!E10399</f>
        <v>0</v>
      </c>
      <c r="P13" s="29">
        <f>元データ!F10399</f>
        <v>1</v>
      </c>
      <c r="Q13" s="30">
        <f>元データ!D10505</f>
        <v>1</v>
      </c>
      <c r="R13" s="28">
        <f>元データ!E10505</f>
        <v>1</v>
      </c>
      <c r="S13" s="29">
        <f>元データ!F10505</f>
        <v>2</v>
      </c>
      <c r="T13" s="30">
        <f>元データ!D10611</f>
        <v>0</v>
      </c>
      <c r="U13" s="28">
        <f>元データ!E10611</f>
        <v>1</v>
      </c>
      <c r="V13" s="29">
        <f>元データ!F10611</f>
        <v>1</v>
      </c>
      <c r="W13" s="30">
        <f>元データ!D10717</f>
        <v>2</v>
      </c>
      <c r="X13" s="28">
        <f>元データ!E10717</f>
        <v>4</v>
      </c>
      <c r="Y13" s="29">
        <f>元データ!F10717</f>
        <v>6</v>
      </c>
      <c r="Z13" s="30">
        <f>元データ!D10823</f>
        <v>5</v>
      </c>
      <c r="AA13" s="28">
        <f>元データ!E10823</f>
        <v>5</v>
      </c>
      <c r="AB13" s="29">
        <f>元データ!F10823</f>
        <v>10</v>
      </c>
      <c r="AC13" s="30">
        <f>元データ!D10929</f>
        <v>0</v>
      </c>
      <c r="AD13" s="28">
        <f>元データ!E10929</f>
        <v>1</v>
      </c>
      <c r="AE13" s="29">
        <f>元データ!F10929</f>
        <v>1</v>
      </c>
      <c r="AF13" s="8">
        <v>9</v>
      </c>
    </row>
    <row r="14" spans="1:32" ht="11.1" customHeight="1" x14ac:dyDescent="0.15">
      <c r="A14" s="18" t="s">
        <v>5</v>
      </c>
      <c r="B14" s="19">
        <f t="shared" ref="B14:AE14" si="2">SUM(B9:B13)</f>
        <v>2</v>
      </c>
      <c r="C14" s="20">
        <f t="shared" si="2"/>
        <v>1</v>
      </c>
      <c r="D14" s="21">
        <f t="shared" si="2"/>
        <v>3</v>
      </c>
      <c r="E14" s="19">
        <f t="shared" si="2"/>
        <v>9</v>
      </c>
      <c r="F14" s="20">
        <f t="shared" si="2"/>
        <v>6</v>
      </c>
      <c r="G14" s="21">
        <f t="shared" si="2"/>
        <v>15</v>
      </c>
      <c r="H14" s="19">
        <f t="shared" si="2"/>
        <v>4</v>
      </c>
      <c r="I14" s="20">
        <f t="shared" si="2"/>
        <v>4</v>
      </c>
      <c r="J14" s="21">
        <f t="shared" si="2"/>
        <v>8</v>
      </c>
      <c r="K14" s="19">
        <f t="shared" si="2"/>
        <v>1</v>
      </c>
      <c r="L14" s="20">
        <f t="shared" si="2"/>
        <v>1</v>
      </c>
      <c r="M14" s="21">
        <f t="shared" si="2"/>
        <v>2</v>
      </c>
      <c r="N14" s="19">
        <f t="shared" si="2"/>
        <v>1</v>
      </c>
      <c r="O14" s="20">
        <f t="shared" si="2"/>
        <v>0</v>
      </c>
      <c r="P14" s="21">
        <f t="shared" si="2"/>
        <v>1</v>
      </c>
      <c r="Q14" s="19">
        <f t="shared" si="2"/>
        <v>3</v>
      </c>
      <c r="R14" s="20">
        <f t="shared" si="2"/>
        <v>3</v>
      </c>
      <c r="S14" s="21">
        <f t="shared" si="2"/>
        <v>6</v>
      </c>
      <c r="T14" s="19">
        <f t="shared" si="2"/>
        <v>1</v>
      </c>
      <c r="U14" s="20">
        <f t="shared" si="2"/>
        <v>2</v>
      </c>
      <c r="V14" s="21">
        <f t="shared" si="2"/>
        <v>3</v>
      </c>
      <c r="W14" s="19">
        <f t="shared" si="2"/>
        <v>14</v>
      </c>
      <c r="X14" s="20">
        <f t="shared" si="2"/>
        <v>18</v>
      </c>
      <c r="Y14" s="21">
        <f t="shared" si="2"/>
        <v>32</v>
      </c>
      <c r="Z14" s="19">
        <f t="shared" si="2"/>
        <v>12</v>
      </c>
      <c r="AA14" s="20">
        <f t="shared" si="2"/>
        <v>21</v>
      </c>
      <c r="AB14" s="21">
        <f t="shared" si="2"/>
        <v>33</v>
      </c>
      <c r="AC14" s="19">
        <f t="shared" si="2"/>
        <v>1</v>
      </c>
      <c r="AD14" s="20">
        <f t="shared" si="2"/>
        <v>1</v>
      </c>
      <c r="AE14" s="21">
        <f t="shared" si="2"/>
        <v>2</v>
      </c>
      <c r="AF14" s="18" t="s">
        <v>5</v>
      </c>
    </row>
    <row r="15" spans="1:32" ht="12" customHeight="1" x14ac:dyDescent="0.15">
      <c r="A15" s="7">
        <v>10</v>
      </c>
      <c r="B15" s="30">
        <f>元データ!D9976</f>
        <v>0</v>
      </c>
      <c r="C15" s="28">
        <f>元データ!E9976</f>
        <v>1</v>
      </c>
      <c r="D15" s="29">
        <f>元データ!F9976</f>
        <v>1</v>
      </c>
      <c r="E15" s="30">
        <f>元データ!D10082</f>
        <v>1</v>
      </c>
      <c r="F15" s="28">
        <f>元データ!E10082</f>
        <v>1</v>
      </c>
      <c r="G15" s="29">
        <f>元データ!F10082</f>
        <v>2</v>
      </c>
      <c r="H15" s="30">
        <f>元データ!D10188</f>
        <v>0</v>
      </c>
      <c r="I15" s="28">
        <f>元データ!E10188</f>
        <v>1</v>
      </c>
      <c r="J15" s="29">
        <f>元データ!F10188</f>
        <v>1</v>
      </c>
      <c r="K15" s="30">
        <f>元データ!D10294</f>
        <v>1</v>
      </c>
      <c r="L15" s="28">
        <f>元データ!E10294</f>
        <v>0</v>
      </c>
      <c r="M15" s="29">
        <f>元データ!F10294</f>
        <v>1</v>
      </c>
      <c r="N15" s="30">
        <f>元データ!D10400</f>
        <v>0</v>
      </c>
      <c r="O15" s="28">
        <f>元データ!E10400</f>
        <v>1</v>
      </c>
      <c r="P15" s="29">
        <f>元データ!F10400</f>
        <v>1</v>
      </c>
      <c r="Q15" s="30">
        <f>元データ!D10506</f>
        <v>1</v>
      </c>
      <c r="R15" s="28">
        <f>元データ!E10506</f>
        <v>1</v>
      </c>
      <c r="S15" s="29">
        <f>元データ!F10506</f>
        <v>2</v>
      </c>
      <c r="T15" s="30">
        <f>元データ!D10612</f>
        <v>0</v>
      </c>
      <c r="U15" s="28">
        <f>元データ!E10612</f>
        <v>0</v>
      </c>
      <c r="V15" s="29">
        <f>元データ!F10612</f>
        <v>0</v>
      </c>
      <c r="W15" s="30">
        <f>元データ!D10718</f>
        <v>4</v>
      </c>
      <c r="X15" s="28">
        <f>元データ!E10718</f>
        <v>6</v>
      </c>
      <c r="Y15" s="29">
        <f>元データ!F10718</f>
        <v>10</v>
      </c>
      <c r="Z15" s="30">
        <f>元データ!D10824</f>
        <v>7</v>
      </c>
      <c r="AA15" s="28">
        <f>元データ!E10824</f>
        <v>2</v>
      </c>
      <c r="AB15" s="29">
        <f>元データ!F10824</f>
        <v>9</v>
      </c>
      <c r="AC15" s="30">
        <f>元データ!D10930</f>
        <v>0</v>
      </c>
      <c r="AD15" s="28">
        <f>元データ!E10930</f>
        <v>2</v>
      </c>
      <c r="AE15" s="29">
        <f>元データ!F10930</f>
        <v>2</v>
      </c>
      <c r="AF15" s="7">
        <v>10</v>
      </c>
    </row>
    <row r="16" spans="1:32" ht="12" customHeight="1" x14ac:dyDescent="0.15">
      <c r="A16" s="8">
        <v>11</v>
      </c>
      <c r="B16" s="30">
        <f>元データ!D9977</f>
        <v>0</v>
      </c>
      <c r="C16" s="28">
        <f>元データ!E9977</f>
        <v>0</v>
      </c>
      <c r="D16" s="29">
        <f>元データ!F9977</f>
        <v>0</v>
      </c>
      <c r="E16" s="30">
        <f>元データ!D10083</f>
        <v>2</v>
      </c>
      <c r="F16" s="28">
        <f>元データ!E10083</f>
        <v>1</v>
      </c>
      <c r="G16" s="29">
        <f>元データ!F10083</f>
        <v>3</v>
      </c>
      <c r="H16" s="30">
        <f>元データ!D10189</f>
        <v>0</v>
      </c>
      <c r="I16" s="28">
        <f>元データ!E10189</f>
        <v>0</v>
      </c>
      <c r="J16" s="29">
        <f>元データ!F10189</f>
        <v>0</v>
      </c>
      <c r="K16" s="30">
        <f>元データ!D10295</f>
        <v>0</v>
      </c>
      <c r="L16" s="28">
        <f>元データ!E10295</f>
        <v>0</v>
      </c>
      <c r="M16" s="29">
        <f>元データ!F10295</f>
        <v>0</v>
      </c>
      <c r="N16" s="30">
        <f>元データ!D10401</f>
        <v>0</v>
      </c>
      <c r="O16" s="28">
        <f>元データ!E10401</f>
        <v>0</v>
      </c>
      <c r="P16" s="29">
        <f>元データ!F10401</f>
        <v>0</v>
      </c>
      <c r="Q16" s="30">
        <f>元データ!D10507</f>
        <v>1</v>
      </c>
      <c r="R16" s="28">
        <f>元データ!E10507</f>
        <v>1</v>
      </c>
      <c r="S16" s="29">
        <f>元データ!F10507</f>
        <v>2</v>
      </c>
      <c r="T16" s="30">
        <f>元データ!D10613</f>
        <v>0</v>
      </c>
      <c r="U16" s="28">
        <f>元データ!E10613</f>
        <v>0</v>
      </c>
      <c r="V16" s="29">
        <f>元データ!F10613</f>
        <v>0</v>
      </c>
      <c r="W16" s="30">
        <f>元データ!D10719</f>
        <v>5</v>
      </c>
      <c r="X16" s="28">
        <f>元データ!E10719</f>
        <v>2</v>
      </c>
      <c r="Y16" s="29">
        <f>元データ!F10719</f>
        <v>7</v>
      </c>
      <c r="Z16" s="30">
        <f>元データ!D10825</f>
        <v>5</v>
      </c>
      <c r="AA16" s="28">
        <f>元データ!E10825</f>
        <v>1</v>
      </c>
      <c r="AB16" s="29">
        <f>元データ!F10825</f>
        <v>6</v>
      </c>
      <c r="AC16" s="30">
        <f>元データ!D10931</f>
        <v>1</v>
      </c>
      <c r="AD16" s="28">
        <f>元データ!E10931</f>
        <v>1</v>
      </c>
      <c r="AE16" s="29">
        <f>元データ!F10931</f>
        <v>2</v>
      </c>
      <c r="AF16" s="8">
        <v>11</v>
      </c>
    </row>
    <row r="17" spans="1:32" ht="12" customHeight="1" x14ac:dyDescent="0.15">
      <c r="A17" s="8">
        <v>12</v>
      </c>
      <c r="B17" s="30">
        <f>元データ!D9978</f>
        <v>0</v>
      </c>
      <c r="C17" s="28">
        <f>元データ!E9978</f>
        <v>2</v>
      </c>
      <c r="D17" s="29">
        <f>元データ!F9978</f>
        <v>2</v>
      </c>
      <c r="E17" s="30">
        <f>元データ!D10084</f>
        <v>0</v>
      </c>
      <c r="F17" s="28">
        <f>元データ!E10084</f>
        <v>3</v>
      </c>
      <c r="G17" s="29">
        <f>元データ!F10084</f>
        <v>3</v>
      </c>
      <c r="H17" s="30">
        <f>元データ!D10190</f>
        <v>1</v>
      </c>
      <c r="I17" s="28">
        <f>元データ!E10190</f>
        <v>0</v>
      </c>
      <c r="J17" s="29">
        <f>元データ!F10190</f>
        <v>1</v>
      </c>
      <c r="K17" s="30">
        <f>元データ!D10296</f>
        <v>1</v>
      </c>
      <c r="L17" s="28">
        <f>元データ!E10296</f>
        <v>0</v>
      </c>
      <c r="M17" s="29">
        <f>元データ!F10296</f>
        <v>1</v>
      </c>
      <c r="N17" s="30">
        <f>元データ!D10402</f>
        <v>1</v>
      </c>
      <c r="O17" s="28">
        <f>元データ!E10402</f>
        <v>3</v>
      </c>
      <c r="P17" s="29">
        <f>元データ!F10402</f>
        <v>4</v>
      </c>
      <c r="Q17" s="30">
        <f>元データ!D10508</f>
        <v>0</v>
      </c>
      <c r="R17" s="28">
        <f>元データ!E10508</f>
        <v>1</v>
      </c>
      <c r="S17" s="29">
        <f>元データ!F10508</f>
        <v>1</v>
      </c>
      <c r="T17" s="30">
        <f>元データ!D10614</f>
        <v>1</v>
      </c>
      <c r="U17" s="28">
        <f>元データ!E10614</f>
        <v>0</v>
      </c>
      <c r="V17" s="29">
        <f>元データ!F10614</f>
        <v>1</v>
      </c>
      <c r="W17" s="30">
        <f>元データ!D10720</f>
        <v>1</v>
      </c>
      <c r="X17" s="28">
        <f>元データ!E10720</f>
        <v>1</v>
      </c>
      <c r="Y17" s="29">
        <f>元データ!F10720</f>
        <v>2</v>
      </c>
      <c r="Z17" s="30">
        <f>元データ!D10826</f>
        <v>5</v>
      </c>
      <c r="AA17" s="28">
        <f>元データ!E10826</f>
        <v>3</v>
      </c>
      <c r="AB17" s="29">
        <f>元データ!F10826</f>
        <v>8</v>
      </c>
      <c r="AC17" s="30">
        <f>元データ!D10932</f>
        <v>1</v>
      </c>
      <c r="AD17" s="28">
        <f>元データ!E10932</f>
        <v>1</v>
      </c>
      <c r="AE17" s="29">
        <f>元データ!F10932</f>
        <v>2</v>
      </c>
      <c r="AF17" s="8">
        <v>12</v>
      </c>
    </row>
    <row r="18" spans="1:32" ht="12" customHeight="1" x14ac:dyDescent="0.15">
      <c r="A18" s="8">
        <v>13</v>
      </c>
      <c r="B18" s="30">
        <f>元データ!D9979</f>
        <v>0</v>
      </c>
      <c r="C18" s="28">
        <f>元データ!E9979</f>
        <v>0</v>
      </c>
      <c r="D18" s="29">
        <f>元データ!F9979</f>
        <v>0</v>
      </c>
      <c r="E18" s="30">
        <f>元データ!D10085</f>
        <v>0</v>
      </c>
      <c r="F18" s="28">
        <f>元データ!E10085</f>
        <v>3</v>
      </c>
      <c r="G18" s="29">
        <f>元データ!F10085</f>
        <v>3</v>
      </c>
      <c r="H18" s="30">
        <f>元データ!D10191</f>
        <v>0</v>
      </c>
      <c r="I18" s="28">
        <f>元データ!E10191</f>
        <v>0</v>
      </c>
      <c r="J18" s="29">
        <f>元データ!F10191</f>
        <v>0</v>
      </c>
      <c r="K18" s="30">
        <f>元データ!D10297</f>
        <v>0</v>
      </c>
      <c r="L18" s="28">
        <f>元データ!E10297</f>
        <v>0</v>
      </c>
      <c r="M18" s="29">
        <f>元データ!F10297</f>
        <v>0</v>
      </c>
      <c r="N18" s="30">
        <f>元データ!D10403</f>
        <v>1</v>
      </c>
      <c r="O18" s="28">
        <f>元データ!E10403</f>
        <v>1</v>
      </c>
      <c r="P18" s="29">
        <f>元データ!F10403</f>
        <v>2</v>
      </c>
      <c r="Q18" s="30">
        <f>元データ!D10509</f>
        <v>0</v>
      </c>
      <c r="R18" s="28">
        <f>元データ!E10509</f>
        <v>0</v>
      </c>
      <c r="S18" s="29">
        <f>元データ!F10509</f>
        <v>0</v>
      </c>
      <c r="T18" s="30">
        <f>元データ!D10615</f>
        <v>0</v>
      </c>
      <c r="U18" s="28">
        <f>元データ!E10615</f>
        <v>1</v>
      </c>
      <c r="V18" s="29">
        <f>元データ!F10615</f>
        <v>1</v>
      </c>
      <c r="W18" s="30">
        <f>元データ!D10721</f>
        <v>9</v>
      </c>
      <c r="X18" s="28">
        <f>元データ!E10721</f>
        <v>7</v>
      </c>
      <c r="Y18" s="29">
        <f>元データ!F10721</f>
        <v>16</v>
      </c>
      <c r="Z18" s="30">
        <f>元データ!D10827</f>
        <v>4</v>
      </c>
      <c r="AA18" s="28">
        <f>元データ!E10827</f>
        <v>5</v>
      </c>
      <c r="AB18" s="29">
        <f>元データ!F10827</f>
        <v>9</v>
      </c>
      <c r="AC18" s="30">
        <f>元データ!D10933</f>
        <v>0</v>
      </c>
      <c r="AD18" s="28">
        <f>元データ!E10933</f>
        <v>1</v>
      </c>
      <c r="AE18" s="29">
        <f>元データ!F10933</f>
        <v>1</v>
      </c>
      <c r="AF18" s="8">
        <v>13</v>
      </c>
    </row>
    <row r="19" spans="1:32" ht="12" customHeight="1" x14ac:dyDescent="0.15">
      <c r="A19" s="8">
        <v>14</v>
      </c>
      <c r="B19" s="30">
        <f>元データ!D9980</f>
        <v>0</v>
      </c>
      <c r="C19" s="28">
        <f>元データ!E9980</f>
        <v>1</v>
      </c>
      <c r="D19" s="29">
        <f>元データ!F9980</f>
        <v>1</v>
      </c>
      <c r="E19" s="30">
        <f>元データ!D10086</f>
        <v>0</v>
      </c>
      <c r="F19" s="28">
        <f>元データ!E10086</f>
        <v>1</v>
      </c>
      <c r="G19" s="29">
        <f>元データ!F10086</f>
        <v>1</v>
      </c>
      <c r="H19" s="30">
        <f>元データ!D10192</f>
        <v>2</v>
      </c>
      <c r="I19" s="28">
        <f>元データ!E10192</f>
        <v>0</v>
      </c>
      <c r="J19" s="29">
        <f>元データ!F10192</f>
        <v>2</v>
      </c>
      <c r="K19" s="30">
        <f>元データ!D10298</f>
        <v>1</v>
      </c>
      <c r="L19" s="28">
        <f>元データ!E10298</f>
        <v>0</v>
      </c>
      <c r="M19" s="29">
        <f>元データ!F10298</f>
        <v>1</v>
      </c>
      <c r="N19" s="30">
        <f>元データ!D10404</f>
        <v>0</v>
      </c>
      <c r="O19" s="28">
        <f>元データ!E10404</f>
        <v>0</v>
      </c>
      <c r="P19" s="29">
        <f>元データ!F10404</f>
        <v>0</v>
      </c>
      <c r="Q19" s="30">
        <f>元データ!D10510</f>
        <v>2</v>
      </c>
      <c r="R19" s="28">
        <f>元データ!E10510</f>
        <v>1</v>
      </c>
      <c r="S19" s="29">
        <f>元データ!F10510</f>
        <v>3</v>
      </c>
      <c r="T19" s="30">
        <f>元データ!D10616</f>
        <v>0</v>
      </c>
      <c r="U19" s="28">
        <f>元データ!E10616</f>
        <v>1</v>
      </c>
      <c r="V19" s="29">
        <f>元データ!F10616</f>
        <v>1</v>
      </c>
      <c r="W19" s="30">
        <f>元データ!D10722</f>
        <v>5</v>
      </c>
      <c r="X19" s="28">
        <f>元データ!E10722</f>
        <v>2</v>
      </c>
      <c r="Y19" s="29">
        <f>元データ!F10722</f>
        <v>7</v>
      </c>
      <c r="Z19" s="30">
        <f>元データ!D10828</f>
        <v>3</v>
      </c>
      <c r="AA19" s="28">
        <f>元データ!E10828</f>
        <v>3</v>
      </c>
      <c r="AB19" s="29">
        <f>元データ!F10828</f>
        <v>6</v>
      </c>
      <c r="AC19" s="30">
        <f>元データ!D10934</f>
        <v>1</v>
      </c>
      <c r="AD19" s="28">
        <f>元データ!E10934</f>
        <v>0</v>
      </c>
      <c r="AE19" s="29">
        <f>元データ!F10934</f>
        <v>1</v>
      </c>
      <c r="AF19" s="8">
        <v>14</v>
      </c>
    </row>
    <row r="20" spans="1:32" ht="11.1" customHeight="1" x14ac:dyDescent="0.15">
      <c r="A20" s="18" t="s">
        <v>6</v>
      </c>
      <c r="B20" s="19">
        <f t="shared" ref="B20:AE20" si="3">SUM(B15:B19)</f>
        <v>0</v>
      </c>
      <c r="C20" s="20">
        <f t="shared" si="3"/>
        <v>4</v>
      </c>
      <c r="D20" s="21">
        <f t="shared" si="3"/>
        <v>4</v>
      </c>
      <c r="E20" s="19">
        <f t="shared" si="3"/>
        <v>3</v>
      </c>
      <c r="F20" s="20">
        <f t="shared" si="3"/>
        <v>9</v>
      </c>
      <c r="G20" s="21">
        <f t="shared" si="3"/>
        <v>12</v>
      </c>
      <c r="H20" s="19">
        <f t="shared" si="3"/>
        <v>3</v>
      </c>
      <c r="I20" s="20">
        <f t="shared" si="3"/>
        <v>1</v>
      </c>
      <c r="J20" s="21">
        <f t="shared" si="3"/>
        <v>4</v>
      </c>
      <c r="K20" s="19">
        <f t="shared" si="3"/>
        <v>3</v>
      </c>
      <c r="L20" s="20">
        <f t="shared" si="3"/>
        <v>0</v>
      </c>
      <c r="M20" s="21">
        <f t="shared" si="3"/>
        <v>3</v>
      </c>
      <c r="N20" s="19">
        <f t="shared" si="3"/>
        <v>2</v>
      </c>
      <c r="O20" s="20">
        <f t="shared" si="3"/>
        <v>5</v>
      </c>
      <c r="P20" s="21">
        <f t="shared" si="3"/>
        <v>7</v>
      </c>
      <c r="Q20" s="19">
        <f t="shared" si="3"/>
        <v>4</v>
      </c>
      <c r="R20" s="20">
        <f t="shared" si="3"/>
        <v>4</v>
      </c>
      <c r="S20" s="21">
        <f t="shared" si="3"/>
        <v>8</v>
      </c>
      <c r="T20" s="19">
        <f t="shared" si="3"/>
        <v>1</v>
      </c>
      <c r="U20" s="20">
        <f t="shared" si="3"/>
        <v>2</v>
      </c>
      <c r="V20" s="21">
        <f t="shared" si="3"/>
        <v>3</v>
      </c>
      <c r="W20" s="19">
        <f t="shared" si="3"/>
        <v>24</v>
      </c>
      <c r="X20" s="20">
        <f t="shared" si="3"/>
        <v>18</v>
      </c>
      <c r="Y20" s="21">
        <f t="shared" si="3"/>
        <v>42</v>
      </c>
      <c r="Z20" s="19">
        <f t="shared" si="3"/>
        <v>24</v>
      </c>
      <c r="AA20" s="20">
        <f t="shared" si="3"/>
        <v>14</v>
      </c>
      <c r="AB20" s="21">
        <f t="shared" si="3"/>
        <v>38</v>
      </c>
      <c r="AC20" s="19">
        <f t="shared" si="3"/>
        <v>3</v>
      </c>
      <c r="AD20" s="20">
        <f t="shared" si="3"/>
        <v>5</v>
      </c>
      <c r="AE20" s="21">
        <f t="shared" si="3"/>
        <v>8</v>
      </c>
      <c r="AF20" s="18" t="s">
        <v>6</v>
      </c>
    </row>
    <row r="21" spans="1:32" ht="12" customHeight="1" x14ac:dyDescent="0.15">
      <c r="A21" s="7">
        <v>15</v>
      </c>
      <c r="B21" s="30">
        <f>元データ!D9981</f>
        <v>0</v>
      </c>
      <c r="C21" s="28">
        <f>元データ!E9981</f>
        <v>1</v>
      </c>
      <c r="D21" s="29">
        <f>元データ!F9981</f>
        <v>1</v>
      </c>
      <c r="E21" s="30">
        <f>元データ!D10087</f>
        <v>1</v>
      </c>
      <c r="F21" s="28">
        <f>元データ!E10087</f>
        <v>0</v>
      </c>
      <c r="G21" s="29">
        <f>元データ!F10087</f>
        <v>1</v>
      </c>
      <c r="H21" s="30">
        <f>元データ!D10193</f>
        <v>0</v>
      </c>
      <c r="I21" s="28">
        <f>元データ!E10193</f>
        <v>0</v>
      </c>
      <c r="J21" s="29">
        <f>元データ!F10193</f>
        <v>0</v>
      </c>
      <c r="K21" s="30">
        <f>元データ!D10299</f>
        <v>3</v>
      </c>
      <c r="L21" s="28">
        <f>元データ!E10299</f>
        <v>0</v>
      </c>
      <c r="M21" s="29">
        <f>元データ!F10299</f>
        <v>3</v>
      </c>
      <c r="N21" s="30">
        <f>元データ!D10405</f>
        <v>1</v>
      </c>
      <c r="O21" s="28">
        <f>元データ!E10405</f>
        <v>1</v>
      </c>
      <c r="P21" s="29">
        <f>元データ!F10405</f>
        <v>2</v>
      </c>
      <c r="Q21" s="30">
        <f>元データ!D10511</f>
        <v>0</v>
      </c>
      <c r="R21" s="28">
        <f>元データ!E10511</f>
        <v>1</v>
      </c>
      <c r="S21" s="29">
        <f>元データ!F10511</f>
        <v>1</v>
      </c>
      <c r="T21" s="30">
        <f>元データ!D10617</f>
        <v>1</v>
      </c>
      <c r="U21" s="28">
        <f>元データ!E10617</f>
        <v>0</v>
      </c>
      <c r="V21" s="29">
        <f>元データ!F10617</f>
        <v>1</v>
      </c>
      <c r="W21" s="30">
        <f>元データ!D10723</f>
        <v>4</v>
      </c>
      <c r="X21" s="28">
        <f>元データ!E10723</f>
        <v>0</v>
      </c>
      <c r="Y21" s="29">
        <f>元データ!F10723</f>
        <v>4</v>
      </c>
      <c r="Z21" s="30">
        <f>元データ!D10829</f>
        <v>4</v>
      </c>
      <c r="AA21" s="28">
        <f>元データ!E10829</f>
        <v>4</v>
      </c>
      <c r="AB21" s="29">
        <f>元データ!F10829</f>
        <v>8</v>
      </c>
      <c r="AC21" s="30">
        <f>元データ!D10935</f>
        <v>3</v>
      </c>
      <c r="AD21" s="28">
        <f>元データ!E10935</f>
        <v>1</v>
      </c>
      <c r="AE21" s="29">
        <f>元データ!F10935</f>
        <v>4</v>
      </c>
      <c r="AF21" s="7">
        <v>15</v>
      </c>
    </row>
    <row r="22" spans="1:32" ht="12" customHeight="1" x14ac:dyDescent="0.15">
      <c r="A22" s="8">
        <v>16</v>
      </c>
      <c r="B22" s="30">
        <f>元データ!D9982</f>
        <v>0</v>
      </c>
      <c r="C22" s="28">
        <f>元データ!E9982</f>
        <v>1</v>
      </c>
      <c r="D22" s="29">
        <f>元データ!F9982</f>
        <v>1</v>
      </c>
      <c r="E22" s="30">
        <f>元データ!D10088</f>
        <v>1</v>
      </c>
      <c r="F22" s="28">
        <f>元データ!E10088</f>
        <v>1</v>
      </c>
      <c r="G22" s="29">
        <f>元データ!F10088</f>
        <v>2</v>
      </c>
      <c r="H22" s="30">
        <f>元データ!D10194</f>
        <v>1</v>
      </c>
      <c r="I22" s="28">
        <f>元データ!E10194</f>
        <v>1</v>
      </c>
      <c r="J22" s="29">
        <f>元データ!F10194</f>
        <v>2</v>
      </c>
      <c r="K22" s="30">
        <f>元データ!D10300</f>
        <v>1</v>
      </c>
      <c r="L22" s="28">
        <f>元データ!E10300</f>
        <v>0</v>
      </c>
      <c r="M22" s="29">
        <f>元データ!F10300</f>
        <v>1</v>
      </c>
      <c r="N22" s="30">
        <f>元データ!D10406</f>
        <v>1</v>
      </c>
      <c r="O22" s="28">
        <f>元データ!E10406</f>
        <v>0</v>
      </c>
      <c r="P22" s="29">
        <f>元データ!F10406</f>
        <v>1</v>
      </c>
      <c r="Q22" s="30">
        <f>元データ!D10512</f>
        <v>1</v>
      </c>
      <c r="R22" s="28">
        <f>元データ!E10512</f>
        <v>0</v>
      </c>
      <c r="S22" s="29">
        <f>元データ!F10512</f>
        <v>1</v>
      </c>
      <c r="T22" s="30">
        <f>元データ!D10618</f>
        <v>0</v>
      </c>
      <c r="U22" s="28">
        <f>元データ!E10618</f>
        <v>0</v>
      </c>
      <c r="V22" s="29">
        <f>元データ!F10618</f>
        <v>0</v>
      </c>
      <c r="W22" s="30">
        <f>元データ!D10724</f>
        <v>3</v>
      </c>
      <c r="X22" s="28">
        <f>元データ!E10724</f>
        <v>9</v>
      </c>
      <c r="Y22" s="29">
        <f>元データ!F10724</f>
        <v>12</v>
      </c>
      <c r="Z22" s="30">
        <f>元データ!D10830</f>
        <v>4</v>
      </c>
      <c r="AA22" s="28">
        <f>元データ!E10830</f>
        <v>7</v>
      </c>
      <c r="AB22" s="29">
        <f>元データ!F10830</f>
        <v>11</v>
      </c>
      <c r="AC22" s="30">
        <f>元データ!D10936</f>
        <v>2</v>
      </c>
      <c r="AD22" s="28">
        <f>元データ!E10936</f>
        <v>1</v>
      </c>
      <c r="AE22" s="29">
        <f>元データ!F10936</f>
        <v>3</v>
      </c>
      <c r="AF22" s="8">
        <v>16</v>
      </c>
    </row>
    <row r="23" spans="1:32" ht="12" customHeight="1" x14ac:dyDescent="0.15">
      <c r="A23" s="8">
        <v>17</v>
      </c>
      <c r="B23" s="30">
        <f>元データ!D9983</f>
        <v>0</v>
      </c>
      <c r="C23" s="28">
        <f>元データ!E9983</f>
        <v>1</v>
      </c>
      <c r="D23" s="29">
        <f>元データ!F9983</f>
        <v>1</v>
      </c>
      <c r="E23" s="30">
        <f>元データ!D10089</f>
        <v>1</v>
      </c>
      <c r="F23" s="28">
        <f>元データ!E10089</f>
        <v>2</v>
      </c>
      <c r="G23" s="29">
        <f>元データ!F10089</f>
        <v>3</v>
      </c>
      <c r="H23" s="30">
        <f>元データ!D10195</f>
        <v>0</v>
      </c>
      <c r="I23" s="28">
        <f>元データ!E10195</f>
        <v>0</v>
      </c>
      <c r="J23" s="29">
        <f>元データ!F10195</f>
        <v>0</v>
      </c>
      <c r="K23" s="30">
        <f>元データ!D10301</f>
        <v>0</v>
      </c>
      <c r="L23" s="28">
        <f>元データ!E10301</f>
        <v>3</v>
      </c>
      <c r="M23" s="29">
        <f>元データ!F10301</f>
        <v>3</v>
      </c>
      <c r="N23" s="30">
        <f>元データ!D10407</f>
        <v>1</v>
      </c>
      <c r="O23" s="28">
        <f>元データ!E10407</f>
        <v>0</v>
      </c>
      <c r="P23" s="29">
        <f>元データ!F10407</f>
        <v>1</v>
      </c>
      <c r="Q23" s="30">
        <f>元データ!D10513</f>
        <v>0</v>
      </c>
      <c r="R23" s="28">
        <f>元データ!E10513</f>
        <v>0</v>
      </c>
      <c r="S23" s="29">
        <f>元データ!F10513</f>
        <v>0</v>
      </c>
      <c r="T23" s="30">
        <f>元データ!D10619</f>
        <v>1</v>
      </c>
      <c r="U23" s="28">
        <f>元データ!E10619</f>
        <v>0</v>
      </c>
      <c r="V23" s="29">
        <f>元データ!F10619</f>
        <v>1</v>
      </c>
      <c r="W23" s="30">
        <f>元データ!D10725</f>
        <v>2</v>
      </c>
      <c r="X23" s="28">
        <f>元データ!E10725</f>
        <v>7</v>
      </c>
      <c r="Y23" s="29">
        <f>元データ!F10725</f>
        <v>9</v>
      </c>
      <c r="Z23" s="30">
        <f>元データ!D10831</f>
        <v>6</v>
      </c>
      <c r="AA23" s="28">
        <f>元データ!E10831</f>
        <v>7</v>
      </c>
      <c r="AB23" s="29">
        <f>元データ!F10831</f>
        <v>13</v>
      </c>
      <c r="AC23" s="30">
        <f>元データ!D10937</f>
        <v>2</v>
      </c>
      <c r="AD23" s="28">
        <f>元データ!E10937</f>
        <v>0</v>
      </c>
      <c r="AE23" s="29">
        <f>元データ!F10937</f>
        <v>2</v>
      </c>
      <c r="AF23" s="8">
        <v>17</v>
      </c>
    </row>
    <row r="24" spans="1:32" ht="12" customHeight="1" x14ac:dyDescent="0.15">
      <c r="A24" s="8">
        <v>18</v>
      </c>
      <c r="B24" s="30">
        <f>元データ!D9984</f>
        <v>0</v>
      </c>
      <c r="C24" s="28">
        <f>元データ!E9984</f>
        <v>1</v>
      </c>
      <c r="D24" s="29">
        <f>元データ!F9984</f>
        <v>1</v>
      </c>
      <c r="E24" s="30">
        <f>元データ!D10090</f>
        <v>0</v>
      </c>
      <c r="F24" s="28">
        <f>元データ!E10090</f>
        <v>1</v>
      </c>
      <c r="G24" s="29">
        <f>元データ!F10090</f>
        <v>1</v>
      </c>
      <c r="H24" s="30">
        <f>元データ!D10196</f>
        <v>1</v>
      </c>
      <c r="I24" s="28">
        <f>元データ!E10196</f>
        <v>1</v>
      </c>
      <c r="J24" s="29">
        <f>元データ!F10196</f>
        <v>2</v>
      </c>
      <c r="K24" s="30">
        <f>元データ!D10302</f>
        <v>1</v>
      </c>
      <c r="L24" s="28">
        <f>元データ!E10302</f>
        <v>1</v>
      </c>
      <c r="M24" s="29">
        <f>元データ!F10302</f>
        <v>2</v>
      </c>
      <c r="N24" s="30">
        <f>元データ!D10408</f>
        <v>0</v>
      </c>
      <c r="O24" s="28">
        <f>元データ!E10408</f>
        <v>0</v>
      </c>
      <c r="P24" s="29">
        <f>元データ!F10408</f>
        <v>0</v>
      </c>
      <c r="Q24" s="30">
        <f>元データ!D10514</f>
        <v>1</v>
      </c>
      <c r="R24" s="28">
        <f>元データ!E10514</f>
        <v>1</v>
      </c>
      <c r="S24" s="29">
        <f>元データ!F10514</f>
        <v>2</v>
      </c>
      <c r="T24" s="30">
        <f>元データ!D10620</f>
        <v>1</v>
      </c>
      <c r="U24" s="28">
        <f>元データ!E10620</f>
        <v>0</v>
      </c>
      <c r="V24" s="29">
        <f>元データ!F10620</f>
        <v>1</v>
      </c>
      <c r="W24" s="30">
        <f>元データ!D10726</f>
        <v>3</v>
      </c>
      <c r="X24" s="28">
        <f>元データ!E10726</f>
        <v>6</v>
      </c>
      <c r="Y24" s="29">
        <f>元データ!F10726</f>
        <v>9</v>
      </c>
      <c r="Z24" s="30">
        <f>元データ!D10832</f>
        <v>5</v>
      </c>
      <c r="AA24" s="28">
        <f>元データ!E10832</f>
        <v>5</v>
      </c>
      <c r="AB24" s="29">
        <f>元データ!F10832</f>
        <v>10</v>
      </c>
      <c r="AC24" s="30">
        <f>元データ!D10938</f>
        <v>1</v>
      </c>
      <c r="AD24" s="28">
        <f>元データ!E10938</f>
        <v>1</v>
      </c>
      <c r="AE24" s="29">
        <f>元データ!F10938</f>
        <v>2</v>
      </c>
      <c r="AF24" s="8">
        <v>18</v>
      </c>
    </row>
    <row r="25" spans="1:32" ht="12" customHeight="1" x14ac:dyDescent="0.15">
      <c r="A25" s="8">
        <v>19</v>
      </c>
      <c r="B25" s="30">
        <f>元データ!D9985</f>
        <v>2</v>
      </c>
      <c r="C25" s="28">
        <f>元データ!E9985</f>
        <v>1</v>
      </c>
      <c r="D25" s="29">
        <f>元データ!F9985</f>
        <v>3</v>
      </c>
      <c r="E25" s="30">
        <f>元データ!D10091</f>
        <v>3</v>
      </c>
      <c r="F25" s="28">
        <f>元データ!E10091</f>
        <v>0</v>
      </c>
      <c r="G25" s="29">
        <f>元データ!F10091</f>
        <v>3</v>
      </c>
      <c r="H25" s="30">
        <f>元データ!D10197</f>
        <v>2</v>
      </c>
      <c r="I25" s="28">
        <f>元データ!E10197</f>
        <v>1</v>
      </c>
      <c r="J25" s="29">
        <f>元データ!F10197</f>
        <v>3</v>
      </c>
      <c r="K25" s="30">
        <f>元データ!D10303</f>
        <v>3</v>
      </c>
      <c r="L25" s="28">
        <f>元データ!E10303</f>
        <v>0</v>
      </c>
      <c r="M25" s="29">
        <f>元データ!F10303</f>
        <v>3</v>
      </c>
      <c r="N25" s="30">
        <f>元データ!D10409</f>
        <v>1</v>
      </c>
      <c r="O25" s="28">
        <f>元データ!E10409</f>
        <v>1</v>
      </c>
      <c r="P25" s="29">
        <f>元データ!F10409</f>
        <v>2</v>
      </c>
      <c r="Q25" s="30">
        <f>元データ!D10515</f>
        <v>0</v>
      </c>
      <c r="R25" s="28">
        <f>元データ!E10515</f>
        <v>0</v>
      </c>
      <c r="S25" s="29">
        <f>元データ!F10515</f>
        <v>0</v>
      </c>
      <c r="T25" s="30">
        <f>元データ!D10621</f>
        <v>0</v>
      </c>
      <c r="U25" s="28">
        <f>元データ!E10621</f>
        <v>0</v>
      </c>
      <c r="V25" s="29">
        <f>元データ!F10621</f>
        <v>0</v>
      </c>
      <c r="W25" s="30">
        <f>元データ!D10727</f>
        <v>4</v>
      </c>
      <c r="X25" s="28">
        <f>元データ!E10727</f>
        <v>3</v>
      </c>
      <c r="Y25" s="29">
        <f>元データ!F10727</f>
        <v>7</v>
      </c>
      <c r="Z25" s="30">
        <f>元データ!D10833</f>
        <v>9</v>
      </c>
      <c r="AA25" s="28">
        <f>元データ!E10833</f>
        <v>4</v>
      </c>
      <c r="AB25" s="29">
        <f>元データ!F10833</f>
        <v>13</v>
      </c>
      <c r="AC25" s="30">
        <f>元データ!D10939</f>
        <v>3</v>
      </c>
      <c r="AD25" s="28">
        <f>元データ!E10939</f>
        <v>2</v>
      </c>
      <c r="AE25" s="29">
        <f>元データ!F10939</f>
        <v>5</v>
      </c>
      <c r="AF25" s="8">
        <v>19</v>
      </c>
    </row>
    <row r="26" spans="1:32" ht="11.1" customHeight="1" x14ac:dyDescent="0.15">
      <c r="A26" s="18" t="s">
        <v>7</v>
      </c>
      <c r="B26" s="19">
        <f t="shared" ref="B26:AE26" si="4">SUM(B21:B25)</f>
        <v>2</v>
      </c>
      <c r="C26" s="20">
        <f t="shared" si="4"/>
        <v>5</v>
      </c>
      <c r="D26" s="21">
        <f t="shared" si="4"/>
        <v>7</v>
      </c>
      <c r="E26" s="19">
        <f t="shared" si="4"/>
        <v>6</v>
      </c>
      <c r="F26" s="20">
        <f t="shared" si="4"/>
        <v>4</v>
      </c>
      <c r="G26" s="21">
        <f t="shared" si="4"/>
        <v>10</v>
      </c>
      <c r="H26" s="19">
        <f t="shared" si="4"/>
        <v>4</v>
      </c>
      <c r="I26" s="20">
        <f t="shared" si="4"/>
        <v>3</v>
      </c>
      <c r="J26" s="21">
        <f t="shared" si="4"/>
        <v>7</v>
      </c>
      <c r="K26" s="19">
        <f t="shared" si="4"/>
        <v>8</v>
      </c>
      <c r="L26" s="20">
        <f t="shared" si="4"/>
        <v>4</v>
      </c>
      <c r="M26" s="21">
        <f t="shared" si="4"/>
        <v>12</v>
      </c>
      <c r="N26" s="19">
        <f t="shared" si="4"/>
        <v>4</v>
      </c>
      <c r="O26" s="20">
        <f t="shared" si="4"/>
        <v>2</v>
      </c>
      <c r="P26" s="21">
        <f t="shared" si="4"/>
        <v>6</v>
      </c>
      <c r="Q26" s="19">
        <f t="shared" si="4"/>
        <v>2</v>
      </c>
      <c r="R26" s="20">
        <f t="shared" si="4"/>
        <v>2</v>
      </c>
      <c r="S26" s="21">
        <f t="shared" si="4"/>
        <v>4</v>
      </c>
      <c r="T26" s="19">
        <f t="shared" si="4"/>
        <v>3</v>
      </c>
      <c r="U26" s="20">
        <f t="shared" si="4"/>
        <v>0</v>
      </c>
      <c r="V26" s="21">
        <f t="shared" si="4"/>
        <v>3</v>
      </c>
      <c r="W26" s="19">
        <f t="shared" si="4"/>
        <v>16</v>
      </c>
      <c r="X26" s="20">
        <f t="shared" si="4"/>
        <v>25</v>
      </c>
      <c r="Y26" s="21">
        <f t="shared" si="4"/>
        <v>41</v>
      </c>
      <c r="Z26" s="19">
        <f t="shared" si="4"/>
        <v>28</v>
      </c>
      <c r="AA26" s="20">
        <f t="shared" si="4"/>
        <v>27</v>
      </c>
      <c r="AB26" s="21">
        <f t="shared" si="4"/>
        <v>55</v>
      </c>
      <c r="AC26" s="19">
        <f t="shared" si="4"/>
        <v>11</v>
      </c>
      <c r="AD26" s="20">
        <f t="shared" si="4"/>
        <v>5</v>
      </c>
      <c r="AE26" s="21">
        <f t="shared" si="4"/>
        <v>16</v>
      </c>
      <c r="AF26" s="18" t="s">
        <v>7</v>
      </c>
    </row>
    <row r="27" spans="1:32" ht="12" customHeight="1" x14ac:dyDescent="0.15">
      <c r="A27" s="7">
        <v>20</v>
      </c>
      <c r="B27" s="30">
        <f>元データ!D9986</f>
        <v>0</v>
      </c>
      <c r="C27" s="28">
        <f>元データ!E9986</f>
        <v>1</v>
      </c>
      <c r="D27" s="29">
        <f>元データ!F9986</f>
        <v>1</v>
      </c>
      <c r="E27" s="30">
        <f>元データ!D10092</f>
        <v>1</v>
      </c>
      <c r="F27" s="28">
        <f>元データ!E10092</f>
        <v>0</v>
      </c>
      <c r="G27" s="29">
        <f>元データ!F10092</f>
        <v>1</v>
      </c>
      <c r="H27" s="30">
        <f>元データ!D10198</f>
        <v>0</v>
      </c>
      <c r="I27" s="28">
        <f>元データ!E10198</f>
        <v>4</v>
      </c>
      <c r="J27" s="29">
        <f>元データ!F10198</f>
        <v>4</v>
      </c>
      <c r="K27" s="30">
        <f>元データ!D10304</f>
        <v>1</v>
      </c>
      <c r="L27" s="28">
        <f>元データ!E10304</f>
        <v>1</v>
      </c>
      <c r="M27" s="29">
        <f>元データ!F10304</f>
        <v>2</v>
      </c>
      <c r="N27" s="30">
        <f>元データ!D10410</f>
        <v>0</v>
      </c>
      <c r="O27" s="28">
        <f>元データ!E10410</f>
        <v>1</v>
      </c>
      <c r="P27" s="29">
        <f>元データ!F10410</f>
        <v>1</v>
      </c>
      <c r="Q27" s="30">
        <f>元データ!D10516</f>
        <v>0</v>
      </c>
      <c r="R27" s="28">
        <f>元データ!E10516</f>
        <v>0</v>
      </c>
      <c r="S27" s="29">
        <f>元データ!F10516</f>
        <v>0</v>
      </c>
      <c r="T27" s="30">
        <f>元データ!D10622</f>
        <v>0</v>
      </c>
      <c r="U27" s="28">
        <f>元データ!E10622</f>
        <v>0</v>
      </c>
      <c r="V27" s="29">
        <f>元データ!F10622</f>
        <v>0</v>
      </c>
      <c r="W27" s="30">
        <f>元データ!D10728</f>
        <v>2</v>
      </c>
      <c r="X27" s="28">
        <f>元データ!E10728</f>
        <v>3</v>
      </c>
      <c r="Y27" s="29">
        <f>元データ!F10728</f>
        <v>5</v>
      </c>
      <c r="Z27" s="30">
        <f>元データ!D10834</f>
        <v>4</v>
      </c>
      <c r="AA27" s="28">
        <f>元データ!E10834</f>
        <v>3</v>
      </c>
      <c r="AB27" s="29">
        <f>元データ!F10834</f>
        <v>7</v>
      </c>
      <c r="AC27" s="30">
        <f>元データ!D10940</f>
        <v>0</v>
      </c>
      <c r="AD27" s="28">
        <f>元データ!E10940</f>
        <v>2</v>
      </c>
      <c r="AE27" s="29">
        <f>元データ!F10940</f>
        <v>2</v>
      </c>
      <c r="AF27" s="7">
        <v>20</v>
      </c>
    </row>
    <row r="28" spans="1:32" ht="12" customHeight="1" x14ac:dyDescent="0.15">
      <c r="A28" s="8">
        <v>21</v>
      </c>
      <c r="B28" s="30">
        <f>元データ!D9987</f>
        <v>0</v>
      </c>
      <c r="C28" s="28">
        <f>元データ!E9987</f>
        <v>1</v>
      </c>
      <c r="D28" s="29">
        <f>元データ!F9987</f>
        <v>1</v>
      </c>
      <c r="E28" s="30">
        <f>元データ!D10093</f>
        <v>1</v>
      </c>
      <c r="F28" s="28">
        <f>元データ!E10093</f>
        <v>3</v>
      </c>
      <c r="G28" s="29">
        <f>元データ!F10093</f>
        <v>4</v>
      </c>
      <c r="H28" s="30">
        <f>元データ!D10199</f>
        <v>0</v>
      </c>
      <c r="I28" s="28">
        <f>元データ!E10199</f>
        <v>0</v>
      </c>
      <c r="J28" s="29">
        <f>元データ!F10199</f>
        <v>0</v>
      </c>
      <c r="K28" s="30">
        <f>元データ!D10305</f>
        <v>2</v>
      </c>
      <c r="L28" s="28">
        <f>元データ!E10305</f>
        <v>3</v>
      </c>
      <c r="M28" s="29">
        <f>元データ!F10305</f>
        <v>5</v>
      </c>
      <c r="N28" s="30">
        <f>元データ!D10411</f>
        <v>1</v>
      </c>
      <c r="O28" s="28">
        <f>元データ!E10411</f>
        <v>2</v>
      </c>
      <c r="P28" s="29">
        <f>元データ!F10411</f>
        <v>3</v>
      </c>
      <c r="Q28" s="30">
        <f>元データ!D10517</f>
        <v>0</v>
      </c>
      <c r="R28" s="28">
        <f>元データ!E10517</f>
        <v>1</v>
      </c>
      <c r="S28" s="29">
        <f>元データ!F10517</f>
        <v>1</v>
      </c>
      <c r="T28" s="30">
        <f>元データ!D10623</f>
        <v>0</v>
      </c>
      <c r="U28" s="28">
        <f>元データ!E10623</f>
        <v>0</v>
      </c>
      <c r="V28" s="29">
        <f>元データ!F10623</f>
        <v>0</v>
      </c>
      <c r="W28" s="30">
        <f>元データ!D10729</f>
        <v>3</v>
      </c>
      <c r="X28" s="28">
        <f>元データ!E10729</f>
        <v>4</v>
      </c>
      <c r="Y28" s="29">
        <f>元データ!F10729</f>
        <v>7</v>
      </c>
      <c r="Z28" s="30">
        <f>元データ!D10835</f>
        <v>6</v>
      </c>
      <c r="AA28" s="28">
        <f>元データ!E10835</f>
        <v>4</v>
      </c>
      <c r="AB28" s="29">
        <f>元データ!F10835</f>
        <v>10</v>
      </c>
      <c r="AC28" s="30">
        <f>元データ!D10941</f>
        <v>1</v>
      </c>
      <c r="AD28" s="28">
        <f>元データ!E10941</f>
        <v>1</v>
      </c>
      <c r="AE28" s="29">
        <f>元データ!F10941</f>
        <v>2</v>
      </c>
      <c r="AF28" s="8">
        <v>21</v>
      </c>
    </row>
    <row r="29" spans="1:32" ht="12" customHeight="1" x14ac:dyDescent="0.15">
      <c r="A29" s="8">
        <v>22</v>
      </c>
      <c r="B29" s="30">
        <f>元データ!D9988</f>
        <v>2</v>
      </c>
      <c r="C29" s="28">
        <f>元データ!E9988</f>
        <v>1</v>
      </c>
      <c r="D29" s="29">
        <f>元データ!F9988</f>
        <v>3</v>
      </c>
      <c r="E29" s="30">
        <f>元データ!D10094</f>
        <v>1</v>
      </c>
      <c r="F29" s="28">
        <f>元データ!E10094</f>
        <v>1</v>
      </c>
      <c r="G29" s="29">
        <f>元データ!F10094</f>
        <v>2</v>
      </c>
      <c r="H29" s="30">
        <f>元データ!D10200</f>
        <v>2</v>
      </c>
      <c r="I29" s="28">
        <f>元データ!E10200</f>
        <v>1</v>
      </c>
      <c r="J29" s="29">
        <f>元データ!F10200</f>
        <v>3</v>
      </c>
      <c r="K29" s="30">
        <f>元データ!D10306</f>
        <v>1</v>
      </c>
      <c r="L29" s="28">
        <f>元データ!E10306</f>
        <v>0</v>
      </c>
      <c r="M29" s="29">
        <f>元データ!F10306</f>
        <v>1</v>
      </c>
      <c r="N29" s="30">
        <f>元データ!D10412</f>
        <v>0</v>
      </c>
      <c r="O29" s="28">
        <f>元データ!E10412</f>
        <v>0</v>
      </c>
      <c r="P29" s="29">
        <f>元データ!F10412</f>
        <v>0</v>
      </c>
      <c r="Q29" s="30">
        <f>元データ!D10518</f>
        <v>0</v>
      </c>
      <c r="R29" s="28">
        <f>元データ!E10518</f>
        <v>1</v>
      </c>
      <c r="S29" s="29">
        <f>元データ!F10518</f>
        <v>1</v>
      </c>
      <c r="T29" s="30">
        <f>元データ!D10624</f>
        <v>0</v>
      </c>
      <c r="U29" s="28">
        <f>元データ!E10624</f>
        <v>0</v>
      </c>
      <c r="V29" s="29">
        <f>元データ!F10624</f>
        <v>0</v>
      </c>
      <c r="W29" s="30">
        <f>元データ!D10730</f>
        <v>8</v>
      </c>
      <c r="X29" s="28">
        <f>元データ!E10730</f>
        <v>9</v>
      </c>
      <c r="Y29" s="29">
        <f>元データ!F10730</f>
        <v>17</v>
      </c>
      <c r="Z29" s="30">
        <f>元データ!D10836</f>
        <v>1</v>
      </c>
      <c r="AA29" s="28">
        <f>元データ!E10836</f>
        <v>1</v>
      </c>
      <c r="AB29" s="29">
        <f>元データ!F10836</f>
        <v>2</v>
      </c>
      <c r="AC29" s="30">
        <f>元データ!D10942</f>
        <v>0</v>
      </c>
      <c r="AD29" s="28">
        <f>元データ!E10942</f>
        <v>1</v>
      </c>
      <c r="AE29" s="29">
        <f>元データ!F10942</f>
        <v>1</v>
      </c>
      <c r="AF29" s="8">
        <v>22</v>
      </c>
    </row>
    <row r="30" spans="1:32" ht="12" customHeight="1" x14ac:dyDescent="0.15">
      <c r="A30" s="8">
        <v>23</v>
      </c>
      <c r="B30" s="30">
        <f>元データ!D9989</f>
        <v>0</v>
      </c>
      <c r="C30" s="28">
        <f>元データ!E9989</f>
        <v>0</v>
      </c>
      <c r="D30" s="29">
        <f>元データ!F9989</f>
        <v>0</v>
      </c>
      <c r="E30" s="30">
        <f>元データ!D10095</f>
        <v>3</v>
      </c>
      <c r="F30" s="28">
        <f>元データ!E10095</f>
        <v>1</v>
      </c>
      <c r="G30" s="29">
        <f>元データ!F10095</f>
        <v>4</v>
      </c>
      <c r="H30" s="30">
        <f>元データ!D10201</f>
        <v>0</v>
      </c>
      <c r="I30" s="28">
        <f>元データ!E10201</f>
        <v>1</v>
      </c>
      <c r="J30" s="29">
        <f>元データ!F10201</f>
        <v>1</v>
      </c>
      <c r="K30" s="30">
        <f>元データ!D10307</f>
        <v>0</v>
      </c>
      <c r="L30" s="28">
        <f>元データ!E10307</f>
        <v>1</v>
      </c>
      <c r="M30" s="29">
        <f>元データ!F10307</f>
        <v>1</v>
      </c>
      <c r="N30" s="30">
        <f>元データ!D10413</f>
        <v>0</v>
      </c>
      <c r="O30" s="28">
        <f>元データ!E10413</f>
        <v>0</v>
      </c>
      <c r="P30" s="29">
        <f>元データ!F10413</f>
        <v>0</v>
      </c>
      <c r="Q30" s="30">
        <f>元データ!D10519</f>
        <v>0</v>
      </c>
      <c r="R30" s="28">
        <f>元データ!E10519</f>
        <v>0</v>
      </c>
      <c r="S30" s="29">
        <f>元データ!F10519</f>
        <v>0</v>
      </c>
      <c r="T30" s="30">
        <f>元データ!D10625</f>
        <v>0</v>
      </c>
      <c r="U30" s="28">
        <f>元データ!E10625</f>
        <v>0</v>
      </c>
      <c r="V30" s="29">
        <f>元データ!F10625</f>
        <v>0</v>
      </c>
      <c r="W30" s="30">
        <f>元データ!D10731</f>
        <v>4</v>
      </c>
      <c r="X30" s="28">
        <f>元データ!E10731</f>
        <v>14</v>
      </c>
      <c r="Y30" s="29">
        <f>元データ!F10731</f>
        <v>18</v>
      </c>
      <c r="Z30" s="30">
        <f>元データ!D10837</f>
        <v>3</v>
      </c>
      <c r="AA30" s="28">
        <f>元データ!E10837</f>
        <v>3</v>
      </c>
      <c r="AB30" s="29">
        <f>元データ!F10837</f>
        <v>6</v>
      </c>
      <c r="AC30" s="30">
        <f>元データ!D10943</f>
        <v>1</v>
      </c>
      <c r="AD30" s="28">
        <f>元データ!E10943</f>
        <v>0</v>
      </c>
      <c r="AE30" s="29">
        <f>元データ!F10943</f>
        <v>1</v>
      </c>
      <c r="AF30" s="8">
        <v>23</v>
      </c>
    </row>
    <row r="31" spans="1:32" ht="12" customHeight="1" x14ac:dyDescent="0.15">
      <c r="A31" s="10">
        <v>24</v>
      </c>
      <c r="B31" s="30">
        <f>元データ!D9990</f>
        <v>1</v>
      </c>
      <c r="C31" s="28">
        <f>元データ!E9990</f>
        <v>0</v>
      </c>
      <c r="D31" s="29">
        <f>元データ!F9990</f>
        <v>1</v>
      </c>
      <c r="E31" s="30">
        <f>元データ!D10096</f>
        <v>3</v>
      </c>
      <c r="F31" s="28">
        <f>元データ!E10096</f>
        <v>0</v>
      </c>
      <c r="G31" s="29">
        <f>元データ!F10096</f>
        <v>3</v>
      </c>
      <c r="H31" s="30">
        <f>元データ!D10202</f>
        <v>0</v>
      </c>
      <c r="I31" s="28">
        <f>元データ!E10202</f>
        <v>1</v>
      </c>
      <c r="J31" s="29">
        <f>元データ!F10202</f>
        <v>1</v>
      </c>
      <c r="K31" s="30">
        <f>元データ!D10308</f>
        <v>3</v>
      </c>
      <c r="L31" s="28">
        <f>元データ!E10308</f>
        <v>1</v>
      </c>
      <c r="M31" s="29">
        <f>元データ!F10308</f>
        <v>4</v>
      </c>
      <c r="N31" s="30">
        <f>元データ!D10414</f>
        <v>0</v>
      </c>
      <c r="O31" s="28">
        <f>元データ!E10414</f>
        <v>0</v>
      </c>
      <c r="P31" s="29">
        <f>元データ!F10414</f>
        <v>0</v>
      </c>
      <c r="Q31" s="30">
        <f>元データ!D10520</f>
        <v>1</v>
      </c>
      <c r="R31" s="28">
        <f>元データ!E10520</f>
        <v>0</v>
      </c>
      <c r="S31" s="29">
        <f>元データ!F10520</f>
        <v>1</v>
      </c>
      <c r="T31" s="30">
        <f>元データ!D10626</f>
        <v>0</v>
      </c>
      <c r="U31" s="28">
        <f>元データ!E10626</f>
        <v>0</v>
      </c>
      <c r="V31" s="29">
        <f>元データ!F10626</f>
        <v>0</v>
      </c>
      <c r="W31" s="30">
        <f>元データ!D10732</f>
        <v>4</v>
      </c>
      <c r="X31" s="28">
        <f>元データ!E10732</f>
        <v>9</v>
      </c>
      <c r="Y31" s="29">
        <f>元データ!F10732</f>
        <v>13</v>
      </c>
      <c r="Z31" s="30">
        <f>元データ!D10838</f>
        <v>5</v>
      </c>
      <c r="AA31" s="28">
        <f>元データ!E10838</f>
        <v>1</v>
      </c>
      <c r="AB31" s="29">
        <f>元データ!F10838</f>
        <v>6</v>
      </c>
      <c r="AC31" s="30">
        <f>元データ!D10944</f>
        <v>1</v>
      </c>
      <c r="AD31" s="28">
        <f>元データ!E10944</f>
        <v>0</v>
      </c>
      <c r="AE31" s="29">
        <f>元データ!F10944</f>
        <v>1</v>
      </c>
      <c r="AF31" s="10">
        <v>24</v>
      </c>
    </row>
    <row r="32" spans="1:32" ht="11.1" customHeight="1" x14ac:dyDescent="0.15">
      <c r="A32" s="22" t="s">
        <v>8</v>
      </c>
      <c r="B32" s="23">
        <f t="shared" ref="B32:AE32" si="5">SUM(B27:B31)</f>
        <v>3</v>
      </c>
      <c r="C32" s="24">
        <f t="shared" si="5"/>
        <v>3</v>
      </c>
      <c r="D32" s="25">
        <f t="shared" si="5"/>
        <v>6</v>
      </c>
      <c r="E32" s="23">
        <f t="shared" si="5"/>
        <v>9</v>
      </c>
      <c r="F32" s="24">
        <f t="shared" si="5"/>
        <v>5</v>
      </c>
      <c r="G32" s="25">
        <f t="shared" si="5"/>
        <v>14</v>
      </c>
      <c r="H32" s="23">
        <f t="shared" si="5"/>
        <v>2</v>
      </c>
      <c r="I32" s="24">
        <f t="shared" si="5"/>
        <v>7</v>
      </c>
      <c r="J32" s="25">
        <f t="shared" si="5"/>
        <v>9</v>
      </c>
      <c r="K32" s="23">
        <f t="shared" si="5"/>
        <v>7</v>
      </c>
      <c r="L32" s="24">
        <f t="shared" si="5"/>
        <v>6</v>
      </c>
      <c r="M32" s="25">
        <f t="shared" si="5"/>
        <v>13</v>
      </c>
      <c r="N32" s="23">
        <f t="shared" si="5"/>
        <v>1</v>
      </c>
      <c r="O32" s="24">
        <f t="shared" si="5"/>
        <v>3</v>
      </c>
      <c r="P32" s="25">
        <f t="shared" si="5"/>
        <v>4</v>
      </c>
      <c r="Q32" s="23">
        <f t="shared" si="5"/>
        <v>1</v>
      </c>
      <c r="R32" s="24">
        <f t="shared" si="5"/>
        <v>2</v>
      </c>
      <c r="S32" s="25">
        <f t="shared" si="5"/>
        <v>3</v>
      </c>
      <c r="T32" s="23">
        <f t="shared" si="5"/>
        <v>0</v>
      </c>
      <c r="U32" s="24">
        <f t="shared" si="5"/>
        <v>0</v>
      </c>
      <c r="V32" s="25">
        <f t="shared" si="5"/>
        <v>0</v>
      </c>
      <c r="W32" s="23">
        <f t="shared" si="5"/>
        <v>21</v>
      </c>
      <c r="X32" s="24">
        <f t="shared" si="5"/>
        <v>39</v>
      </c>
      <c r="Y32" s="25">
        <f t="shared" si="5"/>
        <v>60</v>
      </c>
      <c r="Z32" s="23">
        <f t="shared" si="5"/>
        <v>19</v>
      </c>
      <c r="AA32" s="24">
        <f t="shared" si="5"/>
        <v>12</v>
      </c>
      <c r="AB32" s="25">
        <f t="shared" si="5"/>
        <v>31</v>
      </c>
      <c r="AC32" s="23">
        <f t="shared" si="5"/>
        <v>3</v>
      </c>
      <c r="AD32" s="24">
        <f t="shared" si="5"/>
        <v>4</v>
      </c>
      <c r="AE32" s="25">
        <f t="shared" si="5"/>
        <v>7</v>
      </c>
      <c r="AF32" s="22" t="s">
        <v>8</v>
      </c>
    </row>
    <row r="33" spans="1:32" ht="12" customHeight="1" x14ac:dyDescent="0.15">
      <c r="A33" s="7">
        <v>25</v>
      </c>
      <c r="B33" s="30">
        <f>元データ!D9991</f>
        <v>0</v>
      </c>
      <c r="C33" s="28">
        <f>元データ!E9991</f>
        <v>0</v>
      </c>
      <c r="D33" s="29">
        <f>元データ!F9991</f>
        <v>0</v>
      </c>
      <c r="E33" s="30">
        <f>元データ!D10097</f>
        <v>1</v>
      </c>
      <c r="F33" s="28">
        <f>元データ!E10097</f>
        <v>3</v>
      </c>
      <c r="G33" s="29">
        <f>元データ!F10097</f>
        <v>4</v>
      </c>
      <c r="H33" s="30">
        <f>元データ!D10203</f>
        <v>0</v>
      </c>
      <c r="I33" s="28">
        <f>元データ!E10203</f>
        <v>2</v>
      </c>
      <c r="J33" s="29">
        <f>元データ!F10203</f>
        <v>2</v>
      </c>
      <c r="K33" s="30">
        <f>元データ!D10309</f>
        <v>0</v>
      </c>
      <c r="L33" s="28">
        <f>元データ!E10309</f>
        <v>0</v>
      </c>
      <c r="M33" s="29">
        <f>元データ!F10309</f>
        <v>0</v>
      </c>
      <c r="N33" s="30">
        <f>元データ!D10415</f>
        <v>0</v>
      </c>
      <c r="O33" s="28">
        <f>元データ!E10415</f>
        <v>0</v>
      </c>
      <c r="P33" s="29">
        <f>元データ!F10415</f>
        <v>0</v>
      </c>
      <c r="Q33" s="30">
        <f>元データ!D10521</f>
        <v>0</v>
      </c>
      <c r="R33" s="28">
        <f>元データ!E10521</f>
        <v>0</v>
      </c>
      <c r="S33" s="29">
        <f>元データ!F10521</f>
        <v>0</v>
      </c>
      <c r="T33" s="30">
        <f>元データ!D10627</f>
        <v>1</v>
      </c>
      <c r="U33" s="28">
        <f>元データ!E10627</f>
        <v>1</v>
      </c>
      <c r="V33" s="29">
        <f>元データ!F10627</f>
        <v>2</v>
      </c>
      <c r="W33" s="30">
        <f>元データ!D10733</f>
        <v>4</v>
      </c>
      <c r="X33" s="28">
        <f>元データ!E10733</f>
        <v>4</v>
      </c>
      <c r="Y33" s="29">
        <f>元データ!F10733</f>
        <v>8</v>
      </c>
      <c r="Z33" s="30">
        <f>元データ!D10839</f>
        <v>1</v>
      </c>
      <c r="AA33" s="28">
        <f>元データ!E10839</f>
        <v>5</v>
      </c>
      <c r="AB33" s="29">
        <f>元データ!F10839</f>
        <v>6</v>
      </c>
      <c r="AC33" s="30">
        <f>元データ!D10945</f>
        <v>0</v>
      </c>
      <c r="AD33" s="28">
        <f>元データ!E10945</f>
        <v>0</v>
      </c>
      <c r="AE33" s="29">
        <f>元データ!F10945</f>
        <v>0</v>
      </c>
      <c r="AF33" s="7">
        <v>25</v>
      </c>
    </row>
    <row r="34" spans="1:32" ht="12" customHeight="1" x14ac:dyDescent="0.15">
      <c r="A34" s="8">
        <v>26</v>
      </c>
      <c r="B34" s="30">
        <f>元データ!D9992</f>
        <v>0</v>
      </c>
      <c r="C34" s="28">
        <f>元データ!E9992</f>
        <v>0</v>
      </c>
      <c r="D34" s="29">
        <f>元データ!F9992</f>
        <v>0</v>
      </c>
      <c r="E34" s="30">
        <f>元データ!D10098</f>
        <v>0</v>
      </c>
      <c r="F34" s="28">
        <f>元データ!E10098</f>
        <v>0</v>
      </c>
      <c r="G34" s="29">
        <f>元データ!F10098</f>
        <v>0</v>
      </c>
      <c r="H34" s="30">
        <f>元データ!D10204</f>
        <v>0</v>
      </c>
      <c r="I34" s="28">
        <f>元データ!E10204</f>
        <v>0</v>
      </c>
      <c r="J34" s="29">
        <f>元データ!F10204</f>
        <v>0</v>
      </c>
      <c r="K34" s="30">
        <f>元データ!D10310</f>
        <v>0</v>
      </c>
      <c r="L34" s="28">
        <f>元データ!E10310</f>
        <v>2</v>
      </c>
      <c r="M34" s="29">
        <f>元データ!F10310</f>
        <v>2</v>
      </c>
      <c r="N34" s="30">
        <f>元データ!D10416</f>
        <v>0</v>
      </c>
      <c r="O34" s="28">
        <f>元データ!E10416</f>
        <v>0</v>
      </c>
      <c r="P34" s="29">
        <f>元データ!F10416</f>
        <v>0</v>
      </c>
      <c r="Q34" s="30">
        <f>元データ!D10522</f>
        <v>1</v>
      </c>
      <c r="R34" s="28">
        <f>元データ!E10522</f>
        <v>1</v>
      </c>
      <c r="S34" s="29">
        <f>元データ!F10522</f>
        <v>2</v>
      </c>
      <c r="T34" s="30">
        <f>元データ!D10628</f>
        <v>1</v>
      </c>
      <c r="U34" s="28">
        <f>元データ!E10628</f>
        <v>2</v>
      </c>
      <c r="V34" s="29">
        <f>元データ!F10628</f>
        <v>3</v>
      </c>
      <c r="W34" s="30">
        <f>元データ!D10734</f>
        <v>3</v>
      </c>
      <c r="X34" s="28">
        <f>元データ!E10734</f>
        <v>8</v>
      </c>
      <c r="Y34" s="29">
        <f>元データ!F10734</f>
        <v>11</v>
      </c>
      <c r="Z34" s="30">
        <f>元データ!D10840</f>
        <v>1</v>
      </c>
      <c r="AA34" s="28">
        <f>元データ!E10840</f>
        <v>1</v>
      </c>
      <c r="AB34" s="29">
        <f>元データ!F10840</f>
        <v>2</v>
      </c>
      <c r="AC34" s="30">
        <f>元データ!D10946</f>
        <v>0</v>
      </c>
      <c r="AD34" s="28">
        <f>元データ!E10946</f>
        <v>0</v>
      </c>
      <c r="AE34" s="29">
        <f>元データ!F10946</f>
        <v>0</v>
      </c>
      <c r="AF34" s="8">
        <v>26</v>
      </c>
    </row>
    <row r="35" spans="1:32" ht="12" customHeight="1" x14ac:dyDescent="0.15">
      <c r="A35" s="8">
        <v>27</v>
      </c>
      <c r="B35" s="30">
        <f>元データ!D9993</f>
        <v>0</v>
      </c>
      <c r="C35" s="28">
        <f>元データ!E9993</f>
        <v>0</v>
      </c>
      <c r="D35" s="29">
        <f>元データ!F9993</f>
        <v>0</v>
      </c>
      <c r="E35" s="30">
        <f>元データ!D10099</f>
        <v>1</v>
      </c>
      <c r="F35" s="28">
        <f>元データ!E10099</f>
        <v>0</v>
      </c>
      <c r="G35" s="29">
        <f>元データ!F10099</f>
        <v>1</v>
      </c>
      <c r="H35" s="30">
        <f>元データ!D10205</f>
        <v>0</v>
      </c>
      <c r="I35" s="28">
        <f>元データ!E10205</f>
        <v>1</v>
      </c>
      <c r="J35" s="29">
        <f>元データ!F10205</f>
        <v>1</v>
      </c>
      <c r="K35" s="30">
        <f>元データ!D10311</f>
        <v>1</v>
      </c>
      <c r="L35" s="28">
        <f>元データ!E10311</f>
        <v>0</v>
      </c>
      <c r="M35" s="29">
        <f>元データ!F10311</f>
        <v>1</v>
      </c>
      <c r="N35" s="30">
        <f>元データ!D10417</f>
        <v>0</v>
      </c>
      <c r="O35" s="28">
        <f>元データ!E10417</f>
        <v>0</v>
      </c>
      <c r="P35" s="29">
        <f>元データ!F10417</f>
        <v>0</v>
      </c>
      <c r="Q35" s="30">
        <f>元データ!D10523</f>
        <v>0</v>
      </c>
      <c r="R35" s="28">
        <f>元データ!E10523</f>
        <v>1</v>
      </c>
      <c r="S35" s="29">
        <f>元データ!F10523</f>
        <v>1</v>
      </c>
      <c r="T35" s="30">
        <f>元データ!D10629</f>
        <v>0</v>
      </c>
      <c r="U35" s="28">
        <f>元データ!E10629</f>
        <v>0</v>
      </c>
      <c r="V35" s="29">
        <f>元データ!F10629</f>
        <v>0</v>
      </c>
      <c r="W35" s="30">
        <f>元データ!D10735</f>
        <v>2</v>
      </c>
      <c r="X35" s="28">
        <f>元データ!E10735</f>
        <v>3</v>
      </c>
      <c r="Y35" s="29">
        <f>元データ!F10735</f>
        <v>5</v>
      </c>
      <c r="Z35" s="30">
        <f>元データ!D10841</f>
        <v>3</v>
      </c>
      <c r="AA35" s="28">
        <f>元データ!E10841</f>
        <v>3</v>
      </c>
      <c r="AB35" s="29">
        <f>元データ!F10841</f>
        <v>6</v>
      </c>
      <c r="AC35" s="30">
        <f>元データ!D10947</f>
        <v>0</v>
      </c>
      <c r="AD35" s="28">
        <f>元データ!E10947</f>
        <v>0</v>
      </c>
      <c r="AE35" s="29">
        <f>元データ!F10947</f>
        <v>0</v>
      </c>
      <c r="AF35" s="8">
        <v>27</v>
      </c>
    </row>
    <row r="36" spans="1:32" ht="12" customHeight="1" x14ac:dyDescent="0.15">
      <c r="A36" s="8">
        <v>28</v>
      </c>
      <c r="B36" s="30">
        <f>元データ!D9994</f>
        <v>0</v>
      </c>
      <c r="C36" s="28">
        <f>元データ!E9994</f>
        <v>2</v>
      </c>
      <c r="D36" s="29">
        <f>元データ!F9994</f>
        <v>2</v>
      </c>
      <c r="E36" s="30">
        <f>元データ!D10100</f>
        <v>1</v>
      </c>
      <c r="F36" s="28">
        <f>元データ!E10100</f>
        <v>1</v>
      </c>
      <c r="G36" s="29">
        <f>元データ!F10100</f>
        <v>2</v>
      </c>
      <c r="H36" s="30">
        <f>元データ!D10206</f>
        <v>0</v>
      </c>
      <c r="I36" s="28">
        <f>元データ!E10206</f>
        <v>0</v>
      </c>
      <c r="J36" s="29">
        <f>元データ!F10206</f>
        <v>0</v>
      </c>
      <c r="K36" s="30">
        <f>元データ!D10312</f>
        <v>0</v>
      </c>
      <c r="L36" s="28">
        <f>元データ!E10312</f>
        <v>0</v>
      </c>
      <c r="M36" s="29">
        <f>元データ!F10312</f>
        <v>0</v>
      </c>
      <c r="N36" s="30">
        <f>元データ!D10418</f>
        <v>1</v>
      </c>
      <c r="O36" s="28">
        <f>元データ!E10418</f>
        <v>0</v>
      </c>
      <c r="P36" s="29">
        <f>元データ!F10418</f>
        <v>1</v>
      </c>
      <c r="Q36" s="30">
        <f>元データ!D10524</f>
        <v>1</v>
      </c>
      <c r="R36" s="28">
        <f>元データ!E10524</f>
        <v>0</v>
      </c>
      <c r="S36" s="29">
        <f>元データ!F10524</f>
        <v>1</v>
      </c>
      <c r="T36" s="30">
        <f>元データ!D10630</f>
        <v>0</v>
      </c>
      <c r="U36" s="28">
        <f>元データ!E10630</f>
        <v>0</v>
      </c>
      <c r="V36" s="29">
        <f>元データ!F10630</f>
        <v>0</v>
      </c>
      <c r="W36" s="30">
        <f>元データ!D10736</f>
        <v>6</v>
      </c>
      <c r="X36" s="28">
        <f>元データ!E10736</f>
        <v>2</v>
      </c>
      <c r="Y36" s="29">
        <f>元データ!F10736</f>
        <v>8</v>
      </c>
      <c r="Z36" s="30">
        <f>元データ!D10842</f>
        <v>4</v>
      </c>
      <c r="AA36" s="28">
        <f>元データ!E10842</f>
        <v>2</v>
      </c>
      <c r="AB36" s="29">
        <f>元データ!F10842</f>
        <v>6</v>
      </c>
      <c r="AC36" s="30">
        <f>元データ!D10948</f>
        <v>0</v>
      </c>
      <c r="AD36" s="28">
        <f>元データ!E10948</f>
        <v>0</v>
      </c>
      <c r="AE36" s="29">
        <f>元データ!F10948</f>
        <v>0</v>
      </c>
      <c r="AF36" s="8">
        <v>28</v>
      </c>
    </row>
    <row r="37" spans="1:32" ht="12" customHeight="1" x14ac:dyDescent="0.15">
      <c r="A37" s="8">
        <v>29</v>
      </c>
      <c r="B37" s="30">
        <f>元データ!D9995</f>
        <v>0</v>
      </c>
      <c r="C37" s="28">
        <f>元データ!E9995</f>
        <v>1</v>
      </c>
      <c r="D37" s="29">
        <f>元データ!F9995</f>
        <v>1</v>
      </c>
      <c r="E37" s="30">
        <f>元データ!D10101</f>
        <v>1</v>
      </c>
      <c r="F37" s="28">
        <f>元データ!E10101</f>
        <v>2</v>
      </c>
      <c r="G37" s="29">
        <f>元データ!F10101</f>
        <v>3</v>
      </c>
      <c r="H37" s="30">
        <f>元データ!D10207</f>
        <v>1</v>
      </c>
      <c r="I37" s="28">
        <f>元データ!E10207</f>
        <v>1</v>
      </c>
      <c r="J37" s="29">
        <f>元データ!F10207</f>
        <v>2</v>
      </c>
      <c r="K37" s="30">
        <f>元データ!D10313</f>
        <v>0</v>
      </c>
      <c r="L37" s="28">
        <f>元データ!E10313</f>
        <v>0</v>
      </c>
      <c r="M37" s="29">
        <f>元データ!F10313</f>
        <v>0</v>
      </c>
      <c r="N37" s="30">
        <f>元データ!D10419</f>
        <v>0</v>
      </c>
      <c r="O37" s="28">
        <f>元データ!E10419</f>
        <v>1</v>
      </c>
      <c r="P37" s="29">
        <f>元データ!F10419</f>
        <v>1</v>
      </c>
      <c r="Q37" s="30">
        <f>元データ!D10525</f>
        <v>0</v>
      </c>
      <c r="R37" s="28">
        <f>元データ!E10525</f>
        <v>1</v>
      </c>
      <c r="S37" s="29">
        <f>元データ!F10525</f>
        <v>1</v>
      </c>
      <c r="T37" s="30">
        <f>元データ!D10631</f>
        <v>3</v>
      </c>
      <c r="U37" s="28">
        <f>元データ!E10631</f>
        <v>0</v>
      </c>
      <c r="V37" s="29">
        <f>元データ!F10631</f>
        <v>3</v>
      </c>
      <c r="W37" s="30">
        <f>元データ!D10737</f>
        <v>5</v>
      </c>
      <c r="X37" s="28">
        <f>元データ!E10737</f>
        <v>6</v>
      </c>
      <c r="Y37" s="29">
        <f>元データ!F10737</f>
        <v>11</v>
      </c>
      <c r="Z37" s="30">
        <f>元データ!D10843</f>
        <v>3</v>
      </c>
      <c r="AA37" s="28">
        <f>元データ!E10843</f>
        <v>4</v>
      </c>
      <c r="AB37" s="29">
        <f>元データ!F10843</f>
        <v>7</v>
      </c>
      <c r="AC37" s="30">
        <f>元データ!D10949</f>
        <v>0</v>
      </c>
      <c r="AD37" s="28">
        <f>元データ!E10949</f>
        <v>1</v>
      </c>
      <c r="AE37" s="29">
        <f>元データ!F10949</f>
        <v>1</v>
      </c>
      <c r="AF37" s="8">
        <v>29</v>
      </c>
    </row>
    <row r="38" spans="1:32" ht="11.1" customHeight="1" x14ac:dyDescent="0.15">
      <c r="A38" s="18" t="s">
        <v>9</v>
      </c>
      <c r="B38" s="19">
        <f t="shared" ref="B38:AE38" si="6">SUM(B33:B37)</f>
        <v>0</v>
      </c>
      <c r="C38" s="20">
        <f t="shared" si="6"/>
        <v>3</v>
      </c>
      <c r="D38" s="21">
        <f t="shared" si="6"/>
        <v>3</v>
      </c>
      <c r="E38" s="19">
        <f t="shared" si="6"/>
        <v>4</v>
      </c>
      <c r="F38" s="20">
        <f t="shared" si="6"/>
        <v>6</v>
      </c>
      <c r="G38" s="21">
        <f t="shared" si="6"/>
        <v>10</v>
      </c>
      <c r="H38" s="19">
        <f t="shared" si="6"/>
        <v>1</v>
      </c>
      <c r="I38" s="20">
        <f t="shared" si="6"/>
        <v>4</v>
      </c>
      <c r="J38" s="21">
        <f t="shared" si="6"/>
        <v>5</v>
      </c>
      <c r="K38" s="19">
        <f t="shared" si="6"/>
        <v>1</v>
      </c>
      <c r="L38" s="20">
        <f t="shared" si="6"/>
        <v>2</v>
      </c>
      <c r="M38" s="21">
        <f t="shared" si="6"/>
        <v>3</v>
      </c>
      <c r="N38" s="19">
        <f t="shared" si="6"/>
        <v>1</v>
      </c>
      <c r="O38" s="20">
        <f t="shared" si="6"/>
        <v>1</v>
      </c>
      <c r="P38" s="21">
        <f t="shared" si="6"/>
        <v>2</v>
      </c>
      <c r="Q38" s="19">
        <f t="shared" si="6"/>
        <v>2</v>
      </c>
      <c r="R38" s="20">
        <f t="shared" si="6"/>
        <v>3</v>
      </c>
      <c r="S38" s="21">
        <f t="shared" si="6"/>
        <v>5</v>
      </c>
      <c r="T38" s="19">
        <f t="shared" si="6"/>
        <v>5</v>
      </c>
      <c r="U38" s="20">
        <f t="shared" si="6"/>
        <v>3</v>
      </c>
      <c r="V38" s="21">
        <f t="shared" si="6"/>
        <v>8</v>
      </c>
      <c r="W38" s="19">
        <f t="shared" si="6"/>
        <v>20</v>
      </c>
      <c r="X38" s="20">
        <f t="shared" si="6"/>
        <v>23</v>
      </c>
      <c r="Y38" s="21">
        <f t="shared" si="6"/>
        <v>43</v>
      </c>
      <c r="Z38" s="19">
        <f t="shared" si="6"/>
        <v>12</v>
      </c>
      <c r="AA38" s="20">
        <f t="shared" si="6"/>
        <v>15</v>
      </c>
      <c r="AB38" s="21">
        <f t="shared" si="6"/>
        <v>27</v>
      </c>
      <c r="AC38" s="19">
        <f t="shared" si="6"/>
        <v>0</v>
      </c>
      <c r="AD38" s="20">
        <f t="shared" si="6"/>
        <v>1</v>
      </c>
      <c r="AE38" s="21">
        <f t="shared" si="6"/>
        <v>1</v>
      </c>
      <c r="AF38" s="18" t="s">
        <v>9</v>
      </c>
    </row>
    <row r="39" spans="1:32" ht="12" customHeight="1" x14ac:dyDescent="0.15">
      <c r="A39" s="7">
        <v>30</v>
      </c>
      <c r="B39" s="30">
        <f>元データ!D9996</f>
        <v>0</v>
      </c>
      <c r="C39" s="28">
        <f>元データ!E9996</f>
        <v>0</v>
      </c>
      <c r="D39" s="29">
        <f>元データ!F9996</f>
        <v>0</v>
      </c>
      <c r="E39" s="30">
        <f>元データ!D10102</f>
        <v>0</v>
      </c>
      <c r="F39" s="28">
        <f>元データ!E10102</f>
        <v>1</v>
      </c>
      <c r="G39" s="29">
        <f>元データ!F10102</f>
        <v>1</v>
      </c>
      <c r="H39" s="30">
        <f>元データ!D10208</f>
        <v>0</v>
      </c>
      <c r="I39" s="28">
        <f>元データ!E10208</f>
        <v>0</v>
      </c>
      <c r="J39" s="29">
        <f>元データ!F10208</f>
        <v>0</v>
      </c>
      <c r="K39" s="30">
        <f>元データ!D10314</f>
        <v>0</v>
      </c>
      <c r="L39" s="28">
        <f>元データ!E10314</f>
        <v>0</v>
      </c>
      <c r="M39" s="29">
        <f>元データ!F10314</f>
        <v>0</v>
      </c>
      <c r="N39" s="30">
        <f>元データ!D10420</f>
        <v>2</v>
      </c>
      <c r="O39" s="28">
        <f>元データ!E10420</f>
        <v>0</v>
      </c>
      <c r="P39" s="29">
        <f>元データ!F10420</f>
        <v>2</v>
      </c>
      <c r="Q39" s="30">
        <f>元データ!D10526</f>
        <v>1</v>
      </c>
      <c r="R39" s="28">
        <f>元データ!E10526</f>
        <v>0</v>
      </c>
      <c r="S39" s="29">
        <f>元データ!F10526</f>
        <v>1</v>
      </c>
      <c r="T39" s="30">
        <f>元データ!D10632</f>
        <v>1</v>
      </c>
      <c r="U39" s="28">
        <f>元データ!E10632</f>
        <v>1</v>
      </c>
      <c r="V39" s="29">
        <f>元データ!F10632</f>
        <v>2</v>
      </c>
      <c r="W39" s="30">
        <f>元データ!D10738</f>
        <v>2</v>
      </c>
      <c r="X39" s="28">
        <f>元データ!E10738</f>
        <v>7</v>
      </c>
      <c r="Y39" s="29">
        <f>元データ!F10738</f>
        <v>9</v>
      </c>
      <c r="Z39" s="30">
        <f>元データ!D10844</f>
        <v>2</v>
      </c>
      <c r="AA39" s="28">
        <f>元データ!E10844</f>
        <v>2</v>
      </c>
      <c r="AB39" s="29">
        <f>元データ!F10844</f>
        <v>4</v>
      </c>
      <c r="AC39" s="30">
        <f>元データ!D10950</f>
        <v>0</v>
      </c>
      <c r="AD39" s="28">
        <f>元データ!E10950</f>
        <v>1</v>
      </c>
      <c r="AE39" s="29">
        <f>元データ!F10950</f>
        <v>1</v>
      </c>
      <c r="AF39" s="7">
        <v>30</v>
      </c>
    </row>
    <row r="40" spans="1:32" ht="12" customHeight="1" x14ac:dyDescent="0.15">
      <c r="A40" s="8">
        <v>31</v>
      </c>
      <c r="B40" s="30">
        <f>元データ!D9997</f>
        <v>0</v>
      </c>
      <c r="C40" s="28">
        <f>元データ!E9997</f>
        <v>1</v>
      </c>
      <c r="D40" s="29">
        <f>元データ!F9997</f>
        <v>1</v>
      </c>
      <c r="E40" s="30">
        <f>元データ!D10103</f>
        <v>2</v>
      </c>
      <c r="F40" s="28">
        <f>元データ!E10103</f>
        <v>1</v>
      </c>
      <c r="G40" s="29">
        <f>元データ!F10103</f>
        <v>3</v>
      </c>
      <c r="H40" s="30">
        <f>元データ!D10209</f>
        <v>3</v>
      </c>
      <c r="I40" s="28">
        <f>元データ!E10209</f>
        <v>1</v>
      </c>
      <c r="J40" s="29">
        <f>元データ!F10209</f>
        <v>4</v>
      </c>
      <c r="K40" s="30">
        <f>元データ!D10315</f>
        <v>0</v>
      </c>
      <c r="L40" s="28">
        <f>元データ!E10315</f>
        <v>2</v>
      </c>
      <c r="M40" s="29">
        <f>元データ!F10315</f>
        <v>2</v>
      </c>
      <c r="N40" s="30">
        <f>元データ!D10421</f>
        <v>2</v>
      </c>
      <c r="O40" s="28">
        <f>元データ!E10421</f>
        <v>0</v>
      </c>
      <c r="P40" s="29">
        <f>元データ!F10421</f>
        <v>2</v>
      </c>
      <c r="Q40" s="30">
        <f>元データ!D10527</f>
        <v>0</v>
      </c>
      <c r="R40" s="28">
        <f>元データ!E10527</f>
        <v>0</v>
      </c>
      <c r="S40" s="29">
        <f>元データ!F10527</f>
        <v>0</v>
      </c>
      <c r="T40" s="30">
        <f>元データ!D10633</f>
        <v>0</v>
      </c>
      <c r="U40" s="28">
        <f>元データ!E10633</f>
        <v>0</v>
      </c>
      <c r="V40" s="29">
        <f>元データ!F10633</f>
        <v>0</v>
      </c>
      <c r="W40" s="30">
        <f>元データ!D10739</f>
        <v>1</v>
      </c>
      <c r="X40" s="28">
        <f>元データ!E10739</f>
        <v>10</v>
      </c>
      <c r="Y40" s="29">
        <f>元データ!F10739</f>
        <v>11</v>
      </c>
      <c r="Z40" s="30">
        <f>元データ!D10845</f>
        <v>3</v>
      </c>
      <c r="AA40" s="28">
        <f>元データ!E10845</f>
        <v>3</v>
      </c>
      <c r="AB40" s="29">
        <f>元データ!F10845</f>
        <v>6</v>
      </c>
      <c r="AC40" s="30">
        <f>元データ!D10951</f>
        <v>0</v>
      </c>
      <c r="AD40" s="28">
        <f>元データ!E10951</f>
        <v>0</v>
      </c>
      <c r="AE40" s="29">
        <f>元データ!F10951</f>
        <v>0</v>
      </c>
      <c r="AF40" s="8">
        <v>31</v>
      </c>
    </row>
    <row r="41" spans="1:32" ht="12" customHeight="1" x14ac:dyDescent="0.15">
      <c r="A41" s="8">
        <v>32</v>
      </c>
      <c r="B41" s="30">
        <f>元データ!D9998</f>
        <v>0</v>
      </c>
      <c r="C41" s="28">
        <f>元データ!E9998</f>
        <v>0</v>
      </c>
      <c r="D41" s="29">
        <f>元データ!F9998</f>
        <v>0</v>
      </c>
      <c r="E41" s="30">
        <f>元データ!D10104</f>
        <v>3</v>
      </c>
      <c r="F41" s="28">
        <f>元データ!E10104</f>
        <v>1</v>
      </c>
      <c r="G41" s="29">
        <f>元データ!F10104</f>
        <v>4</v>
      </c>
      <c r="H41" s="30">
        <f>元データ!D10210</f>
        <v>0</v>
      </c>
      <c r="I41" s="28">
        <f>元データ!E10210</f>
        <v>2</v>
      </c>
      <c r="J41" s="29">
        <f>元データ!F10210</f>
        <v>2</v>
      </c>
      <c r="K41" s="30">
        <f>元データ!D10316</f>
        <v>1</v>
      </c>
      <c r="L41" s="28">
        <f>元データ!E10316</f>
        <v>1</v>
      </c>
      <c r="M41" s="29">
        <f>元データ!F10316</f>
        <v>2</v>
      </c>
      <c r="N41" s="30">
        <f>元データ!D10422</f>
        <v>0</v>
      </c>
      <c r="O41" s="28">
        <f>元データ!E10422</f>
        <v>1</v>
      </c>
      <c r="P41" s="29">
        <f>元データ!F10422</f>
        <v>1</v>
      </c>
      <c r="Q41" s="30">
        <f>元データ!D10528</f>
        <v>3</v>
      </c>
      <c r="R41" s="28">
        <f>元データ!E10528</f>
        <v>1</v>
      </c>
      <c r="S41" s="29">
        <f>元データ!F10528</f>
        <v>4</v>
      </c>
      <c r="T41" s="30">
        <f>元データ!D10634</f>
        <v>0</v>
      </c>
      <c r="U41" s="28">
        <f>元データ!E10634</f>
        <v>0</v>
      </c>
      <c r="V41" s="29">
        <f>元データ!F10634</f>
        <v>0</v>
      </c>
      <c r="W41" s="30">
        <f>元データ!D10740</f>
        <v>6</v>
      </c>
      <c r="X41" s="28">
        <f>元データ!E10740</f>
        <v>2</v>
      </c>
      <c r="Y41" s="29">
        <f>元データ!F10740</f>
        <v>8</v>
      </c>
      <c r="Z41" s="30">
        <f>元データ!D10846</f>
        <v>3</v>
      </c>
      <c r="AA41" s="28">
        <f>元データ!E10846</f>
        <v>2</v>
      </c>
      <c r="AB41" s="29">
        <f>元データ!F10846</f>
        <v>5</v>
      </c>
      <c r="AC41" s="30">
        <f>元データ!D10952</f>
        <v>0</v>
      </c>
      <c r="AD41" s="28">
        <f>元データ!E10952</f>
        <v>0</v>
      </c>
      <c r="AE41" s="29">
        <f>元データ!F10952</f>
        <v>0</v>
      </c>
      <c r="AF41" s="8">
        <v>32</v>
      </c>
    </row>
    <row r="42" spans="1:32" ht="12" customHeight="1" x14ac:dyDescent="0.15">
      <c r="A42" s="8">
        <v>33</v>
      </c>
      <c r="B42" s="30">
        <f>元データ!D9999</f>
        <v>0</v>
      </c>
      <c r="C42" s="28">
        <f>元データ!E9999</f>
        <v>0</v>
      </c>
      <c r="D42" s="29">
        <f>元データ!F9999</f>
        <v>0</v>
      </c>
      <c r="E42" s="30">
        <f>元データ!D10105</f>
        <v>1</v>
      </c>
      <c r="F42" s="28">
        <f>元データ!E10105</f>
        <v>2</v>
      </c>
      <c r="G42" s="29">
        <f>元データ!F10105</f>
        <v>3</v>
      </c>
      <c r="H42" s="30">
        <f>元データ!D10211</f>
        <v>1</v>
      </c>
      <c r="I42" s="28">
        <f>元データ!E10211</f>
        <v>0</v>
      </c>
      <c r="J42" s="29">
        <f>元データ!F10211</f>
        <v>1</v>
      </c>
      <c r="K42" s="30">
        <f>元データ!D10317</f>
        <v>0</v>
      </c>
      <c r="L42" s="28">
        <f>元データ!E10317</f>
        <v>2</v>
      </c>
      <c r="M42" s="29">
        <f>元データ!F10317</f>
        <v>2</v>
      </c>
      <c r="N42" s="30">
        <f>元データ!D10423</f>
        <v>0</v>
      </c>
      <c r="O42" s="28">
        <f>元データ!E10423</f>
        <v>1</v>
      </c>
      <c r="P42" s="29">
        <f>元データ!F10423</f>
        <v>1</v>
      </c>
      <c r="Q42" s="30">
        <f>元データ!D10529</f>
        <v>0</v>
      </c>
      <c r="R42" s="28">
        <f>元データ!E10529</f>
        <v>0</v>
      </c>
      <c r="S42" s="29">
        <f>元データ!F10529</f>
        <v>0</v>
      </c>
      <c r="T42" s="30">
        <f>元データ!D10635</f>
        <v>0</v>
      </c>
      <c r="U42" s="28">
        <f>元データ!E10635</f>
        <v>1</v>
      </c>
      <c r="V42" s="29">
        <f>元データ!F10635</f>
        <v>1</v>
      </c>
      <c r="W42" s="30">
        <f>元データ!D10741</f>
        <v>5</v>
      </c>
      <c r="X42" s="28">
        <f>元データ!E10741</f>
        <v>6</v>
      </c>
      <c r="Y42" s="29">
        <f>元データ!F10741</f>
        <v>11</v>
      </c>
      <c r="Z42" s="30">
        <f>元データ!D10847</f>
        <v>2</v>
      </c>
      <c r="AA42" s="28">
        <f>元データ!E10847</f>
        <v>1</v>
      </c>
      <c r="AB42" s="29">
        <f>元データ!F10847</f>
        <v>3</v>
      </c>
      <c r="AC42" s="30">
        <f>元データ!D10953</f>
        <v>0</v>
      </c>
      <c r="AD42" s="28">
        <f>元データ!E10953</f>
        <v>0</v>
      </c>
      <c r="AE42" s="29">
        <f>元データ!F10953</f>
        <v>0</v>
      </c>
      <c r="AF42" s="8">
        <v>33</v>
      </c>
    </row>
    <row r="43" spans="1:32" ht="12" customHeight="1" x14ac:dyDescent="0.15">
      <c r="A43" s="8">
        <v>34</v>
      </c>
      <c r="B43" s="30">
        <f>元データ!D10000</f>
        <v>2</v>
      </c>
      <c r="C43" s="28">
        <f>元データ!E10000</f>
        <v>0</v>
      </c>
      <c r="D43" s="29">
        <f>元データ!F10000</f>
        <v>2</v>
      </c>
      <c r="E43" s="30">
        <f>元データ!D10106</f>
        <v>1</v>
      </c>
      <c r="F43" s="28">
        <f>元データ!E10106</f>
        <v>1</v>
      </c>
      <c r="G43" s="29">
        <f>元データ!F10106</f>
        <v>2</v>
      </c>
      <c r="H43" s="30">
        <f>元データ!D10212</f>
        <v>0</v>
      </c>
      <c r="I43" s="28">
        <f>元データ!E10212</f>
        <v>1</v>
      </c>
      <c r="J43" s="29">
        <f>元データ!F10212</f>
        <v>1</v>
      </c>
      <c r="K43" s="30">
        <f>元データ!D10318</f>
        <v>1</v>
      </c>
      <c r="L43" s="28">
        <f>元データ!E10318</f>
        <v>1</v>
      </c>
      <c r="M43" s="29">
        <f>元データ!F10318</f>
        <v>2</v>
      </c>
      <c r="N43" s="30">
        <f>元データ!D10424</f>
        <v>0</v>
      </c>
      <c r="O43" s="28">
        <f>元データ!E10424</f>
        <v>0</v>
      </c>
      <c r="P43" s="29">
        <f>元データ!F10424</f>
        <v>0</v>
      </c>
      <c r="Q43" s="30">
        <f>元データ!D10530</f>
        <v>0</v>
      </c>
      <c r="R43" s="28">
        <f>元データ!E10530</f>
        <v>0</v>
      </c>
      <c r="S43" s="29">
        <f>元データ!F10530</f>
        <v>0</v>
      </c>
      <c r="T43" s="30">
        <f>元データ!D10636</f>
        <v>0</v>
      </c>
      <c r="U43" s="28">
        <f>元データ!E10636</f>
        <v>2</v>
      </c>
      <c r="V43" s="29">
        <f>元データ!F10636</f>
        <v>2</v>
      </c>
      <c r="W43" s="30">
        <f>元データ!D10742</f>
        <v>4</v>
      </c>
      <c r="X43" s="28">
        <f>元データ!E10742</f>
        <v>6</v>
      </c>
      <c r="Y43" s="29">
        <f>元データ!F10742</f>
        <v>10</v>
      </c>
      <c r="Z43" s="30">
        <f>元データ!D10848</f>
        <v>6</v>
      </c>
      <c r="AA43" s="28">
        <f>元データ!E10848</f>
        <v>3</v>
      </c>
      <c r="AB43" s="29">
        <f>元データ!F10848</f>
        <v>9</v>
      </c>
      <c r="AC43" s="30">
        <f>元データ!D10954</f>
        <v>0</v>
      </c>
      <c r="AD43" s="28">
        <f>元データ!E10954</f>
        <v>0</v>
      </c>
      <c r="AE43" s="29">
        <f>元データ!F10954</f>
        <v>0</v>
      </c>
      <c r="AF43" s="8">
        <v>34</v>
      </c>
    </row>
    <row r="44" spans="1:32" ht="11.1" customHeight="1" x14ac:dyDescent="0.15">
      <c r="A44" s="18" t="s">
        <v>10</v>
      </c>
      <c r="B44" s="19">
        <f t="shared" ref="B44:AE44" si="7">SUM(B39:B43)</f>
        <v>2</v>
      </c>
      <c r="C44" s="20">
        <f t="shared" si="7"/>
        <v>1</v>
      </c>
      <c r="D44" s="21">
        <f t="shared" si="7"/>
        <v>3</v>
      </c>
      <c r="E44" s="19">
        <f t="shared" si="7"/>
        <v>7</v>
      </c>
      <c r="F44" s="20">
        <f t="shared" si="7"/>
        <v>6</v>
      </c>
      <c r="G44" s="21">
        <f t="shared" si="7"/>
        <v>13</v>
      </c>
      <c r="H44" s="19">
        <f t="shared" si="7"/>
        <v>4</v>
      </c>
      <c r="I44" s="20">
        <f t="shared" si="7"/>
        <v>4</v>
      </c>
      <c r="J44" s="21">
        <f t="shared" si="7"/>
        <v>8</v>
      </c>
      <c r="K44" s="19">
        <f t="shared" si="7"/>
        <v>2</v>
      </c>
      <c r="L44" s="20">
        <f t="shared" si="7"/>
        <v>6</v>
      </c>
      <c r="M44" s="21">
        <f t="shared" si="7"/>
        <v>8</v>
      </c>
      <c r="N44" s="19">
        <f t="shared" si="7"/>
        <v>4</v>
      </c>
      <c r="O44" s="20">
        <f t="shared" si="7"/>
        <v>2</v>
      </c>
      <c r="P44" s="21">
        <f t="shared" si="7"/>
        <v>6</v>
      </c>
      <c r="Q44" s="19">
        <f t="shared" si="7"/>
        <v>4</v>
      </c>
      <c r="R44" s="20">
        <f t="shared" si="7"/>
        <v>1</v>
      </c>
      <c r="S44" s="21">
        <f t="shared" si="7"/>
        <v>5</v>
      </c>
      <c r="T44" s="19">
        <f t="shared" si="7"/>
        <v>1</v>
      </c>
      <c r="U44" s="20">
        <f t="shared" si="7"/>
        <v>4</v>
      </c>
      <c r="V44" s="21">
        <f t="shared" si="7"/>
        <v>5</v>
      </c>
      <c r="W44" s="19">
        <f t="shared" si="7"/>
        <v>18</v>
      </c>
      <c r="X44" s="20">
        <f t="shared" si="7"/>
        <v>31</v>
      </c>
      <c r="Y44" s="21">
        <f t="shared" si="7"/>
        <v>49</v>
      </c>
      <c r="Z44" s="19">
        <f t="shared" si="7"/>
        <v>16</v>
      </c>
      <c r="AA44" s="20">
        <f t="shared" si="7"/>
        <v>11</v>
      </c>
      <c r="AB44" s="21">
        <f t="shared" si="7"/>
        <v>27</v>
      </c>
      <c r="AC44" s="19">
        <f t="shared" si="7"/>
        <v>0</v>
      </c>
      <c r="AD44" s="20">
        <f t="shared" si="7"/>
        <v>1</v>
      </c>
      <c r="AE44" s="21">
        <f t="shared" si="7"/>
        <v>1</v>
      </c>
      <c r="AF44" s="18" t="s">
        <v>10</v>
      </c>
    </row>
    <row r="45" spans="1:32" ht="12" customHeight="1" x14ac:dyDescent="0.15">
      <c r="A45" s="7">
        <v>35</v>
      </c>
      <c r="B45" s="30">
        <f>元データ!D10001</f>
        <v>0</v>
      </c>
      <c r="C45" s="28">
        <f>元データ!E10001</f>
        <v>1</v>
      </c>
      <c r="D45" s="29">
        <f>元データ!F10001</f>
        <v>1</v>
      </c>
      <c r="E45" s="30">
        <f>元データ!D10107</f>
        <v>0</v>
      </c>
      <c r="F45" s="28">
        <f>元データ!E10107</f>
        <v>0</v>
      </c>
      <c r="G45" s="29">
        <f>元データ!F10107</f>
        <v>0</v>
      </c>
      <c r="H45" s="30">
        <f>元データ!D10213</f>
        <v>0</v>
      </c>
      <c r="I45" s="28">
        <f>元データ!E10213</f>
        <v>1</v>
      </c>
      <c r="J45" s="29">
        <f>元データ!F10213</f>
        <v>1</v>
      </c>
      <c r="K45" s="30">
        <f>元データ!D10319</f>
        <v>0</v>
      </c>
      <c r="L45" s="28">
        <f>元データ!E10319</f>
        <v>1</v>
      </c>
      <c r="M45" s="29">
        <f>元データ!F10319</f>
        <v>1</v>
      </c>
      <c r="N45" s="30">
        <f>元データ!D10425</f>
        <v>0</v>
      </c>
      <c r="O45" s="28">
        <f>元データ!E10425</f>
        <v>0</v>
      </c>
      <c r="P45" s="29">
        <f>元データ!F10425</f>
        <v>0</v>
      </c>
      <c r="Q45" s="30">
        <f>元データ!D10531</f>
        <v>1</v>
      </c>
      <c r="R45" s="28">
        <f>元データ!E10531</f>
        <v>2</v>
      </c>
      <c r="S45" s="29">
        <f>元データ!F10531</f>
        <v>3</v>
      </c>
      <c r="T45" s="30">
        <f>元データ!D10637</f>
        <v>2</v>
      </c>
      <c r="U45" s="28">
        <f>元データ!E10637</f>
        <v>1</v>
      </c>
      <c r="V45" s="29">
        <f>元データ!F10637</f>
        <v>3</v>
      </c>
      <c r="W45" s="30">
        <f>元データ!D10743</f>
        <v>2</v>
      </c>
      <c r="X45" s="28">
        <f>元データ!E10743</f>
        <v>5</v>
      </c>
      <c r="Y45" s="29">
        <f>元データ!F10743</f>
        <v>7</v>
      </c>
      <c r="Z45" s="30">
        <f>元データ!D10849</f>
        <v>5</v>
      </c>
      <c r="AA45" s="28">
        <f>元データ!E10849</f>
        <v>8</v>
      </c>
      <c r="AB45" s="29">
        <f>元データ!F10849</f>
        <v>13</v>
      </c>
      <c r="AC45" s="30">
        <f>元データ!D10955</f>
        <v>1</v>
      </c>
      <c r="AD45" s="28">
        <f>元データ!E10955</f>
        <v>1</v>
      </c>
      <c r="AE45" s="29">
        <f>元データ!F10955</f>
        <v>2</v>
      </c>
      <c r="AF45" s="7">
        <v>35</v>
      </c>
    </row>
    <row r="46" spans="1:32" ht="12" customHeight="1" x14ac:dyDescent="0.15">
      <c r="A46" s="8">
        <v>36</v>
      </c>
      <c r="B46" s="30">
        <f>元データ!D10002</f>
        <v>0</v>
      </c>
      <c r="C46" s="28">
        <f>元データ!E10002</f>
        <v>0</v>
      </c>
      <c r="D46" s="29">
        <f>元データ!F10002</f>
        <v>0</v>
      </c>
      <c r="E46" s="30">
        <f>元データ!D10108</f>
        <v>1</v>
      </c>
      <c r="F46" s="28">
        <f>元データ!E10108</f>
        <v>1</v>
      </c>
      <c r="G46" s="29">
        <f>元データ!F10108</f>
        <v>2</v>
      </c>
      <c r="H46" s="30">
        <f>元データ!D10214</f>
        <v>5</v>
      </c>
      <c r="I46" s="28">
        <f>元データ!E10214</f>
        <v>2</v>
      </c>
      <c r="J46" s="29">
        <f>元データ!F10214</f>
        <v>7</v>
      </c>
      <c r="K46" s="30">
        <f>元データ!D10320</f>
        <v>1</v>
      </c>
      <c r="L46" s="28">
        <f>元データ!E10320</f>
        <v>0</v>
      </c>
      <c r="M46" s="29">
        <f>元データ!F10320</f>
        <v>1</v>
      </c>
      <c r="N46" s="30">
        <f>元データ!D10426</f>
        <v>1</v>
      </c>
      <c r="O46" s="28">
        <f>元データ!E10426</f>
        <v>0</v>
      </c>
      <c r="P46" s="29">
        <f>元データ!F10426</f>
        <v>1</v>
      </c>
      <c r="Q46" s="30">
        <f>元データ!D10532</f>
        <v>1</v>
      </c>
      <c r="R46" s="28">
        <f>元データ!E10532</f>
        <v>1</v>
      </c>
      <c r="S46" s="29">
        <f>元データ!F10532</f>
        <v>2</v>
      </c>
      <c r="T46" s="30">
        <f>元データ!D10638</f>
        <v>0</v>
      </c>
      <c r="U46" s="28">
        <f>元データ!E10638</f>
        <v>2</v>
      </c>
      <c r="V46" s="29">
        <f>元データ!F10638</f>
        <v>2</v>
      </c>
      <c r="W46" s="30">
        <f>元データ!D10744</f>
        <v>6</v>
      </c>
      <c r="X46" s="28">
        <f>元データ!E10744</f>
        <v>5</v>
      </c>
      <c r="Y46" s="29">
        <f>元データ!F10744</f>
        <v>11</v>
      </c>
      <c r="Z46" s="30">
        <f>元データ!D10850</f>
        <v>3</v>
      </c>
      <c r="AA46" s="28">
        <f>元データ!E10850</f>
        <v>4</v>
      </c>
      <c r="AB46" s="29">
        <f>元データ!F10850</f>
        <v>7</v>
      </c>
      <c r="AC46" s="30">
        <f>元データ!D10956</f>
        <v>2</v>
      </c>
      <c r="AD46" s="28">
        <f>元データ!E10956</f>
        <v>1</v>
      </c>
      <c r="AE46" s="29">
        <f>元データ!F10956</f>
        <v>3</v>
      </c>
      <c r="AF46" s="8">
        <v>36</v>
      </c>
    </row>
    <row r="47" spans="1:32" ht="12" customHeight="1" x14ac:dyDescent="0.15">
      <c r="A47" s="8">
        <v>37</v>
      </c>
      <c r="B47" s="30">
        <f>元データ!D10003</f>
        <v>1</v>
      </c>
      <c r="C47" s="28">
        <f>元データ!E10003</f>
        <v>0</v>
      </c>
      <c r="D47" s="29">
        <f>元データ!F10003</f>
        <v>1</v>
      </c>
      <c r="E47" s="30">
        <f>元データ!D10109</f>
        <v>1</v>
      </c>
      <c r="F47" s="28">
        <f>元データ!E10109</f>
        <v>2</v>
      </c>
      <c r="G47" s="29">
        <f>元データ!F10109</f>
        <v>3</v>
      </c>
      <c r="H47" s="30">
        <f>元データ!D10215</f>
        <v>1</v>
      </c>
      <c r="I47" s="28">
        <f>元データ!E10215</f>
        <v>1</v>
      </c>
      <c r="J47" s="29">
        <f>元データ!F10215</f>
        <v>2</v>
      </c>
      <c r="K47" s="30">
        <f>元データ!D10321</f>
        <v>1</v>
      </c>
      <c r="L47" s="28">
        <f>元データ!E10321</f>
        <v>1</v>
      </c>
      <c r="M47" s="29">
        <f>元データ!F10321</f>
        <v>2</v>
      </c>
      <c r="N47" s="30">
        <f>元データ!D10427</f>
        <v>0</v>
      </c>
      <c r="O47" s="28">
        <f>元データ!E10427</f>
        <v>1</v>
      </c>
      <c r="P47" s="29">
        <f>元データ!F10427</f>
        <v>1</v>
      </c>
      <c r="Q47" s="30">
        <f>元データ!D10533</f>
        <v>2</v>
      </c>
      <c r="R47" s="28">
        <f>元データ!E10533</f>
        <v>1</v>
      </c>
      <c r="S47" s="29">
        <f>元データ!F10533</f>
        <v>3</v>
      </c>
      <c r="T47" s="30">
        <f>元データ!D10639</f>
        <v>0</v>
      </c>
      <c r="U47" s="28">
        <f>元データ!E10639</f>
        <v>1</v>
      </c>
      <c r="V47" s="29">
        <f>元データ!F10639</f>
        <v>1</v>
      </c>
      <c r="W47" s="30">
        <f>元データ!D10745</f>
        <v>3</v>
      </c>
      <c r="X47" s="28">
        <f>元データ!E10745</f>
        <v>6</v>
      </c>
      <c r="Y47" s="29">
        <f>元データ!F10745</f>
        <v>9</v>
      </c>
      <c r="Z47" s="30">
        <f>元データ!D10851</f>
        <v>2</v>
      </c>
      <c r="AA47" s="28">
        <f>元データ!E10851</f>
        <v>4</v>
      </c>
      <c r="AB47" s="29">
        <f>元データ!F10851</f>
        <v>6</v>
      </c>
      <c r="AC47" s="30">
        <f>元データ!D10957</f>
        <v>0</v>
      </c>
      <c r="AD47" s="28">
        <f>元データ!E10957</f>
        <v>0</v>
      </c>
      <c r="AE47" s="29">
        <f>元データ!F10957</f>
        <v>0</v>
      </c>
      <c r="AF47" s="8">
        <v>37</v>
      </c>
    </row>
    <row r="48" spans="1:32" ht="12" customHeight="1" x14ac:dyDescent="0.15">
      <c r="A48" s="8">
        <v>38</v>
      </c>
      <c r="B48" s="30">
        <f>元データ!D10004</f>
        <v>0</v>
      </c>
      <c r="C48" s="28">
        <f>元データ!E10004</f>
        <v>0</v>
      </c>
      <c r="D48" s="29">
        <f>元データ!F10004</f>
        <v>0</v>
      </c>
      <c r="E48" s="30">
        <f>元データ!D10110</f>
        <v>2</v>
      </c>
      <c r="F48" s="28">
        <f>元データ!E10110</f>
        <v>2</v>
      </c>
      <c r="G48" s="29">
        <f>元データ!F10110</f>
        <v>4</v>
      </c>
      <c r="H48" s="30">
        <f>元データ!D10216</f>
        <v>0</v>
      </c>
      <c r="I48" s="28">
        <f>元データ!E10216</f>
        <v>0</v>
      </c>
      <c r="J48" s="29">
        <f>元データ!F10216</f>
        <v>0</v>
      </c>
      <c r="K48" s="30">
        <f>元データ!D10322</f>
        <v>1</v>
      </c>
      <c r="L48" s="28">
        <f>元データ!E10322</f>
        <v>0</v>
      </c>
      <c r="M48" s="29">
        <f>元データ!F10322</f>
        <v>1</v>
      </c>
      <c r="N48" s="30">
        <f>元データ!D10428</f>
        <v>0</v>
      </c>
      <c r="O48" s="28">
        <f>元データ!E10428</f>
        <v>0</v>
      </c>
      <c r="P48" s="29">
        <f>元データ!F10428</f>
        <v>0</v>
      </c>
      <c r="Q48" s="30">
        <f>元データ!D10534</f>
        <v>0</v>
      </c>
      <c r="R48" s="28">
        <f>元データ!E10534</f>
        <v>0</v>
      </c>
      <c r="S48" s="29">
        <f>元データ!F10534</f>
        <v>0</v>
      </c>
      <c r="T48" s="30">
        <f>元データ!D10640</f>
        <v>0</v>
      </c>
      <c r="U48" s="28">
        <f>元データ!E10640</f>
        <v>0</v>
      </c>
      <c r="V48" s="29">
        <f>元データ!F10640</f>
        <v>0</v>
      </c>
      <c r="W48" s="30">
        <f>元データ!D10746</f>
        <v>5</v>
      </c>
      <c r="X48" s="28">
        <f>元データ!E10746</f>
        <v>7</v>
      </c>
      <c r="Y48" s="29">
        <f>元データ!F10746</f>
        <v>12</v>
      </c>
      <c r="Z48" s="30">
        <f>元データ!D10852</f>
        <v>4</v>
      </c>
      <c r="AA48" s="28">
        <f>元データ!E10852</f>
        <v>4</v>
      </c>
      <c r="AB48" s="29">
        <f>元データ!F10852</f>
        <v>8</v>
      </c>
      <c r="AC48" s="30">
        <f>元データ!D10958</f>
        <v>0</v>
      </c>
      <c r="AD48" s="28">
        <f>元データ!E10958</f>
        <v>1</v>
      </c>
      <c r="AE48" s="29">
        <f>元データ!F10958</f>
        <v>1</v>
      </c>
      <c r="AF48" s="8">
        <v>38</v>
      </c>
    </row>
    <row r="49" spans="1:32" ht="12" customHeight="1" x14ac:dyDescent="0.15">
      <c r="A49" s="8">
        <v>39</v>
      </c>
      <c r="B49" s="30">
        <f>元データ!D10005</f>
        <v>0</v>
      </c>
      <c r="C49" s="28">
        <f>元データ!E10005</f>
        <v>0</v>
      </c>
      <c r="D49" s="29">
        <f>元データ!F10005</f>
        <v>0</v>
      </c>
      <c r="E49" s="30">
        <f>元データ!D10111</f>
        <v>1</v>
      </c>
      <c r="F49" s="28">
        <f>元データ!E10111</f>
        <v>3</v>
      </c>
      <c r="G49" s="29">
        <f>元データ!F10111</f>
        <v>4</v>
      </c>
      <c r="H49" s="30">
        <f>元データ!D10217</f>
        <v>1</v>
      </c>
      <c r="I49" s="28">
        <f>元データ!E10217</f>
        <v>0</v>
      </c>
      <c r="J49" s="29">
        <f>元データ!F10217</f>
        <v>1</v>
      </c>
      <c r="K49" s="30">
        <f>元データ!D10323</f>
        <v>0</v>
      </c>
      <c r="L49" s="28">
        <f>元データ!E10323</f>
        <v>0</v>
      </c>
      <c r="M49" s="29">
        <f>元データ!F10323</f>
        <v>0</v>
      </c>
      <c r="N49" s="30">
        <f>元データ!D10429</f>
        <v>0</v>
      </c>
      <c r="O49" s="28">
        <f>元データ!E10429</f>
        <v>0</v>
      </c>
      <c r="P49" s="29">
        <f>元データ!F10429</f>
        <v>0</v>
      </c>
      <c r="Q49" s="30">
        <f>元データ!D10535</f>
        <v>1</v>
      </c>
      <c r="R49" s="28">
        <f>元データ!E10535</f>
        <v>2</v>
      </c>
      <c r="S49" s="29">
        <f>元データ!F10535</f>
        <v>3</v>
      </c>
      <c r="T49" s="30">
        <f>元データ!D10641</f>
        <v>1</v>
      </c>
      <c r="U49" s="28">
        <f>元データ!E10641</f>
        <v>0</v>
      </c>
      <c r="V49" s="29">
        <f>元データ!F10641</f>
        <v>1</v>
      </c>
      <c r="W49" s="30">
        <f>元データ!D10747</f>
        <v>3</v>
      </c>
      <c r="X49" s="28">
        <f>元データ!E10747</f>
        <v>3</v>
      </c>
      <c r="Y49" s="29">
        <f>元データ!F10747</f>
        <v>6</v>
      </c>
      <c r="Z49" s="30">
        <f>元データ!D10853</f>
        <v>5</v>
      </c>
      <c r="AA49" s="28">
        <f>元データ!E10853</f>
        <v>4</v>
      </c>
      <c r="AB49" s="29">
        <f>元データ!F10853</f>
        <v>9</v>
      </c>
      <c r="AC49" s="30">
        <f>元データ!D10959</f>
        <v>2</v>
      </c>
      <c r="AD49" s="28">
        <f>元データ!E10959</f>
        <v>2</v>
      </c>
      <c r="AE49" s="29">
        <f>元データ!F10959</f>
        <v>4</v>
      </c>
      <c r="AF49" s="8">
        <v>39</v>
      </c>
    </row>
    <row r="50" spans="1:32" ht="11.1" customHeight="1" x14ac:dyDescent="0.15">
      <c r="A50" s="18" t="s">
        <v>11</v>
      </c>
      <c r="B50" s="19">
        <f t="shared" ref="B50:AE50" si="8">SUM(B45:B49)</f>
        <v>1</v>
      </c>
      <c r="C50" s="20">
        <f t="shared" si="8"/>
        <v>1</v>
      </c>
      <c r="D50" s="21">
        <f t="shared" si="8"/>
        <v>2</v>
      </c>
      <c r="E50" s="19">
        <f t="shared" si="8"/>
        <v>5</v>
      </c>
      <c r="F50" s="20">
        <f t="shared" si="8"/>
        <v>8</v>
      </c>
      <c r="G50" s="21">
        <f t="shared" si="8"/>
        <v>13</v>
      </c>
      <c r="H50" s="19">
        <f t="shared" si="8"/>
        <v>7</v>
      </c>
      <c r="I50" s="20">
        <f t="shared" si="8"/>
        <v>4</v>
      </c>
      <c r="J50" s="21">
        <f t="shared" si="8"/>
        <v>11</v>
      </c>
      <c r="K50" s="19">
        <f t="shared" si="8"/>
        <v>3</v>
      </c>
      <c r="L50" s="20">
        <f t="shared" si="8"/>
        <v>2</v>
      </c>
      <c r="M50" s="21">
        <f t="shared" si="8"/>
        <v>5</v>
      </c>
      <c r="N50" s="19">
        <f t="shared" si="8"/>
        <v>1</v>
      </c>
      <c r="O50" s="20">
        <f t="shared" si="8"/>
        <v>1</v>
      </c>
      <c r="P50" s="21">
        <f t="shared" si="8"/>
        <v>2</v>
      </c>
      <c r="Q50" s="19">
        <f t="shared" si="8"/>
        <v>5</v>
      </c>
      <c r="R50" s="20">
        <f t="shared" si="8"/>
        <v>6</v>
      </c>
      <c r="S50" s="21">
        <f t="shared" si="8"/>
        <v>11</v>
      </c>
      <c r="T50" s="19">
        <f t="shared" si="8"/>
        <v>3</v>
      </c>
      <c r="U50" s="20">
        <f t="shared" si="8"/>
        <v>4</v>
      </c>
      <c r="V50" s="21">
        <f t="shared" si="8"/>
        <v>7</v>
      </c>
      <c r="W50" s="19">
        <f t="shared" si="8"/>
        <v>19</v>
      </c>
      <c r="X50" s="20">
        <f t="shared" si="8"/>
        <v>26</v>
      </c>
      <c r="Y50" s="21">
        <f t="shared" si="8"/>
        <v>45</v>
      </c>
      <c r="Z50" s="19">
        <f t="shared" si="8"/>
        <v>19</v>
      </c>
      <c r="AA50" s="20">
        <f t="shared" si="8"/>
        <v>24</v>
      </c>
      <c r="AB50" s="21">
        <f t="shared" si="8"/>
        <v>43</v>
      </c>
      <c r="AC50" s="19">
        <f t="shared" si="8"/>
        <v>5</v>
      </c>
      <c r="AD50" s="20">
        <f t="shared" si="8"/>
        <v>5</v>
      </c>
      <c r="AE50" s="21">
        <f t="shared" si="8"/>
        <v>10</v>
      </c>
      <c r="AF50" s="18" t="s">
        <v>11</v>
      </c>
    </row>
    <row r="51" spans="1:32" ht="12" customHeight="1" x14ac:dyDescent="0.15">
      <c r="A51" s="7">
        <v>40</v>
      </c>
      <c r="B51" s="30">
        <f>元データ!D10006</f>
        <v>0</v>
      </c>
      <c r="C51" s="28">
        <f>元データ!E10006</f>
        <v>1</v>
      </c>
      <c r="D51" s="29">
        <f>元データ!F10006</f>
        <v>1</v>
      </c>
      <c r="E51" s="30">
        <f>元データ!D10112</f>
        <v>4</v>
      </c>
      <c r="F51" s="28">
        <f>元データ!E10112</f>
        <v>1</v>
      </c>
      <c r="G51" s="29">
        <f>元データ!F10112</f>
        <v>5</v>
      </c>
      <c r="H51" s="30">
        <f>元データ!D10218</f>
        <v>1</v>
      </c>
      <c r="I51" s="28">
        <f>元データ!E10218</f>
        <v>2</v>
      </c>
      <c r="J51" s="29">
        <f>元データ!F10218</f>
        <v>3</v>
      </c>
      <c r="K51" s="30">
        <f>元データ!D10324</f>
        <v>0</v>
      </c>
      <c r="L51" s="28">
        <f>元データ!E10324</f>
        <v>0</v>
      </c>
      <c r="M51" s="29">
        <f>元データ!F10324</f>
        <v>0</v>
      </c>
      <c r="N51" s="30">
        <f>元データ!D10430</f>
        <v>1</v>
      </c>
      <c r="O51" s="28">
        <f>元データ!E10430</f>
        <v>0</v>
      </c>
      <c r="P51" s="29">
        <f>元データ!F10430</f>
        <v>1</v>
      </c>
      <c r="Q51" s="30">
        <f>元データ!D10536</f>
        <v>1</v>
      </c>
      <c r="R51" s="28">
        <f>元データ!E10536</f>
        <v>2</v>
      </c>
      <c r="S51" s="29">
        <f>元データ!F10536</f>
        <v>3</v>
      </c>
      <c r="T51" s="30">
        <f>元データ!D10642</f>
        <v>0</v>
      </c>
      <c r="U51" s="28">
        <f>元データ!E10642</f>
        <v>0</v>
      </c>
      <c r="V51" s="29">
        <f>元データ!F10642</f>
        <v>0</v>
      </c>
      <c r="W51" s="30">
        <f>元データ!D10748</f>
        <v>5</v>
      </c>
      <c r="X51" s="28">
        <f>元データ!E10748</f>
        <v>3</v>
      </c>
      <c r="Y51" s="29">
        <f>元データ!F10748</f>
        <v>8</v>
      </c>
      <c r="Z51" s="30">
        <f>元データ!D10854</f>
        <v>4</v>
      </c>
      <c r="AA51" s="28">
        <f>元データ!E10854</f>
        <v>9</v>
      </c>
      <c r="AB51" s="29">
        <f>元データ!F10854</f>
        <v>13</v>
      </c>
      <c r="AC51" s="30">
        <f>元データ!D10960</f>
        <v>2</v>
      </c>
      <c r="AD51" s="28">
        <f>元データ!E10960</f>
        <v>0</v>
      </c>
      <c r="AE51" s="29">
        <f>元データ!F10960</f>
        <v>2</v>
      </c>
      <c r="AF51" s="7">
        <v>40</v>
      </c>
    </row>
    <row r="52" spans="1:32" ht="12" customHeight="1" x14ac:dyDescent="0.15">
      <c r="A52" s="8">
        <v>41</v>
      </c>
      <c r="B52" s="30">
        <f>元データ!D10007</f>
        <v>0</v>
      </c>
      <c r="C52" s="28">
        <f>元データ!E10007</f>
        <v>1</v>
      </c>
      <c r="D52" s="29">
        <f>元データ!F10007</f>
        <v>1</v>
      </c>
      <c r="E52" s="30">
        <f>元データ!D10113</f>
        <v>3</v>
      </c>
      <c r="F52" s="28">
        <f>元データ!E10113</f>
        <v>1</v>
      </c>
      <c r="G52" s="29">
        <f>元データ!F10113</f>
        <v>4</v>
      </c>
      <c r="H52" s="30">
        <f>元データ!D10219</f>
        <v>2</v>
      </c>
      <c r="I52" s="28">
        <f>元データ!E10219</f>
        <v>2</v>
      </c>
      <c r="J52" s="29">
        <f>元データ!F10219</f>
        <v>4</v>
      </c>
      <c r="K52" s="30">
        <f>元データ!D10325</f>
        <v>1</v>
      </c>
      <c r="L52" s="28">
        <f>元データ!E10325</f>
        <v>0</v>
      </c>
      <c r="M52" s="29">
        <f>元データ!F10325</f>
        <v>1</v>
      </c>
      <c r="N52" s="30">
        <f>元データ!D10431</f>
        <v>0</v>
      </c>
      <c r="O52" s="28">
        <f>元データ!E10431</f>
        <v>1</v>
      </c>
      <c r="P52" s="29">
        <f>元データ!F10431</f>
        <v>1</v>
      </c>
      <c r="Q52" s="30">
        <f>元データ!D10537</f>
        <v>0</v>
      </c>
      <c r="R52" s="28">
        <f>元データ!E10537</f>
        <v>1</v>
      </c>
      <c r="S52" s="29">
        <f>元データ!F10537</f>
        <v>1</v>
      </c>
      <c r="T52" s="30">
        <f>元データ!D10643</f>
        <v>0</v>
      </c>
      <c r="U52" s="28">
        <f>元データ!E10643</f>
        <v>2</v>
      </c>
      <c r="V52" s="29">
        <f>元データ!F10643</f>
        <v>2</v>
      </c>
      <c r="W52" s="30">
        <f>元データ!D10749</f>
        <v>3</v>
      </c>
      <c r="X52" s="28">
        <f>元データ!E10749</f>
        <v>4</v>
      </c>
      <c r="Y52" s="29">
        <f>元データ!F10749</f>
        <v>7</v>
      </c>
      <c r="Z52" s="30">
        <f>元データ!D10855</f>
        <v>10</v>
      </c>
      <c r="AA52" s="28">
        <f>元データ!E10855</f>
        <v>10</v>
      </c>
      <c r="AB52" s="29">
        <f>元データ!F10855</f>
        <v>20</v>
      </c>
      <c r="AC52" s="30">
        <f>元データ!D10961</f>
        <v>3</v>
      </c>
      <c r="AD52" s="28">
        <f>元データ!E10961</f>
        <v>1</v>
      </c>
      <c r="AE52" s="29">
        <f>元データ!F10961</f>
        <v>4</v>
      </c>
      <c r="AF52" s="8">
        <v>41</v>
      </c>
    </row>
    <row r="53" spans="1:32" ht="12" customHeight="1" x14ac:dyDescent="0.15">
      <c r="A53" s="8">
        <v>42</v>
      </c>
      <c r="B53" s="30">
        <f>元データ!D10008</f>
        <v>2</v>
      </c>
      <c r="C53" s="28">
        <f>元データ!E10008</f>
        <v>0</v>
      </c>
      <c r="D53" s="29">
        <f>元データ!F10008</f>
        <v>2</v>
      </c>
      <c r="E53" s="30">
        <f>元データ!D10114</f>
        <v>0</v>
      </c>
      <c r="F53" s="28">
        <f>元データ!E10114</f>
        <v>2</v>
      </c>
      <c r="G53" s="29">
        <f>元データ!F10114</f>
        <v>2</v>
      </c>
      <c r="H53" s="30">
        <f>元データ!D10220</f>
        <v>3</v>
      </c>
      <c r="I53" s="28">
        <f>元データ!E10220</f>
        <v>0</v>
      </c>
      <c r="J53" s="29">
        <f>元データ!F10220</f>
        <v>3</v>
      </c>
      <c r="K53" s="30">
        <f>元データ!D10326</f>
        <v>1</v>
      </c>
      <c r="L53" s="28">
        <f>元データ!E10326</f>
        <v>1</v>
      </c>
      <c r="M53" s="29">
        <f>元データ!F10326</f>
        <v>2</v>
      </c>
      <c r="N53" s="30">
        <f>元データ!D10432</f>
        <v>1</v>
      </c>
      <c r="O53" s="28">
        <f>元データ!E10432</f>
        <v>0</v>
      </c>
      <c r="P53" s="29">
        <f>元データ!F10432</f>
        <v>1</v>
      </c>
      <c r="Q53" s="30">
        <f>元データ!D10538</f>
        <v>1</v>
      </c>
      <c r="R53" s="28">
        <f>元データ!E10538</f>
        <v>0</v>
      </c>
      <c r="S53" s="29">
        <f>元データ!F10538</f>
        <v>1</v>
      </c>
      <c r="T53" s="30">
        <f>元データ!D10644</f>
        <v>3</v>
      </c>
      <c r="U53" s="28">
        <f>元データ!E10644</f>
        <v>0</v>
      </c>
      <c r="V53" s="29">
        <f>元データ!F10644</f>
        <v>3</v>
      </c>
      <c r="W53" s="30">
        <f>元データ!D10750</f>
        <v>7</v>
      </c>
      <c r="X53" s="28">
        <f>元データ!E10750</f>
        <v>7</v>
      </c>
      <c r="Y53" s="29">
        <f>元データ!F10750</f>
        <v>14</v>
      </c>
      <c r="Z53" s="30">
        <f>元データ!D10856</f>
        <v>6</v>
      </c>
      <c r="AA53" s="28">
        <f>元データ!E10856</f>
        <v>10</v>
      </c>
      <c r="AB53" s="29">
        <f>元データ!F10856</f>
        <v>16</v>
      </c>
      <c r="AC53" s="30">
        <f>元データ!D10962</f>
        <v>2</v>
      </c>
      <c r="AD53" s="28">
        <f>元データ!E10962</f>
        <v>0</v>
      </c>
      <c r="AE53" s="29">
        <f>元データ!F10962</f>
        <v>2</v>
      </c>
      <c r="AF53" s="8">
        <v>42</v>
      </c>
    </row>
    <row r="54" spans="1:32" ht="12" customHeight="1" x14ac:dyDescent="0.15">
      <c r="A54" s="8">
        <v>43</v>
      </c>
      <c r="B54" s="30">
        <f>元データ!D10009</f>
        <v>0</v>
      </c>
      <c r="C54" s="28">
        <f>元データ!E10009</f>
        <v>0</v>
      </c>
      <c r="D54" s="29">
        <f>元データ!F10009</f>
        <v>0</v>
      </c>
      <c r="E54" s="30">
        <f>元データ!D10115</f>
        <v>1</v>
      </c>
      <c r="F54" s="28">
        <f>元データ!E10115</f>
        <v>0</v>
      </c>
      <c r="G54" s="29">
        <f>元データ!F10115</f>
        <v>1</v>
      </c>
      <c r="H54" s="30">
        <f>元データ!D10221</f>
        <v>3</v>
      </c>
      <c r="I54" s="28">
        <f>元データ!E10221</f>
        <v>1</v>
      </c>
      <c r="J54" s="29">
        <f>元データ!F10221</f>
        <v>4</v>
      </c>
      <c r="K54" s="30">
        <f>元データ!D10327</f>
        <v>0</v>
      </c>
      <c r="L54" s="28">
        <f>元データ!E10327</f>
        <v>1</v>
      </c>
      <c r="M54" s="29">
        <f>元データ!F10327</f>
        <v>1</v>
      </c>
      <c r="N54" s="30">
        <f>元データ!D10433</f>
        <v>0</v>
      </c>
      <c r="O54" s="28">
        <f>元データ!E10433</f>
        <v>0</v>
      </c>
      <c r="P54" s="29">
        <f>元データ!F10433</f>
        <v>0</v>
      </c>
      <c r="Q54" s="30">
        <f>元データ!D10539</f>
        <v>0</v>
      </c>
      <c r="R54" s="28">
        <f>元データ!E10539</f>
        <v>0</v>
      </c>
      <c r="S54" s="29">
        <f>元データ!F10539</f>
        <v>0</v>
      </c>
      <c r="T54" s="30">
        <f>元データ!D10645</f>
        <v>0</v>
      </c>
      <c r="U54" s="28">
        <f>元データ!E10645</f>
        <v>2</v>
      </c>
      <c r="V54" s="29">
        <f>元データ!F10645</f>
        <v>2</v>
      </c>
      <c r="W54" s="30">
        <f>元データ!D10751</f>
        <v>6</v>
      </c>
      <c r="X54" s="28">
        <f>元データ!E10751</f>
        <v>7</v>
      </c>
      <c r="Y54" s="29">
        <f>元データ!F10751</f>
        <v>13</v>
      </c>
      <c r="Z54" s="30">
        <f>元データ!D10857</f>
        <v>7</v>
      </c>
      <c r="AA54" s="28">
        <f>元データ!E10857</f>
        <v>7</v>
      </c>
      <c r="AB54" s="29">
        <f>元データ!F10857</f>
        <v>14</v>
      </c>
      <c r="AC54" s="30">
        <f>元データ!D10963</f>
        <v>0</v>
      </c>
      <c r="AD54" s="28">
        <f>元データ!E10963</f>
        <v>0</v>
      </c>
      <c r="AE54" s="29">
        <f>元データ!F10963</f>
        <v>0</v>
      </c>
      <c r="AF54" s="8">
        <v>43</v>
      </c>
    </row>
    <row r="55" spans="1:32" ht="12" customHeight="1" x14ac:dyDescent="0.15">
      <c r="A55" s="8">
        <v>44</v>
      </c>
      <c r="B55" s="30">
        <f>元データ!D10010</f>
        <v>0</v>
      </c>
      <c r="C55" s="28">
        <f>元データ!E10010</f>
        <v>1</v>
      </c>
      <c r="D55" s="29">
        <f>元データ!F10010</f>
        <v>1</v>
      </c>
      <c r="E55" s="30">
        <f>元データ!D10116</f>
        <v>5</v>
      </c>
      <c r="F55" s="28">
        <f>元データ!E10116</f>
        <v>0</v>
      </c>
      <c r="G55" s="29">
        <f>元データ!F10116</f>
        <v>5</v>
      </c>
      <c r="H55" s="30">
        <f>元データ!D10222</f>
        <v>2</v>
      </c>
      <c r="I55" s="28">
        <f>元データ!E10222</f>
        <v>1</v>
      </c>
      <c r="J55" s="29">
        <f>元データ!F10222</f>
        <v>3</v>
      </c>
      <c r="K55" s="30">
        <f>元データ!D10328</f>
        <v>1</v>
      </c>
      <c r="L55" s="28">
        <f>元データ!E10328</f>
        <v>1</v>
      </c>
      <c r="M55" s="29">
        <f>元データ!F10328</f>
        <v>2</v>
      </c>
      <c r="N55" s="30">
        <f>元データ!D10434</f>
        <v>0</v>
      </c>
      <c r="O55" s="28">
        <f>元データ!E10434</f>
        <v>2</v>
      </c>
      <c r="P55" s="29">
        <f>元データ!F10434</f>
        <v>2</v>
      </c>
      <c r="Q55" s="30">
        <f>元データ!D10540</f>
        <v>2</v>
      </c>
      <c r="R55" s="28">
        <f>元データ!E10540</f>
        <v>1</v>
      </c>
      <c r="S55" s="29">
        <f>元データ!F10540</f>
        <v>3</v>
      </c>
      <c r="T55" s="30">
        <f>元データ!D10646</f>
        <v>1</v>
      </c>
      <c r="U55" s="28">
        <f>元データ!E10646</f>
        <v>1</v>
      </c>
      <c r="V55" s="29">
        <f>元データ!F10646</f>
        <v>2</v>
      </c>
      <c r="W55" s="30">
        <f>元データ!D10752</f>
        <v>6</v>
      </c>
      <c r="X55" s="28">
        <f>元データ!E10752</f>
        <v>6</v>
      </c>
      <c r="Y55" s="29">
        <f>元データ!F10752</f>
        <v>12</v>
      </c>
      <c r="Z55" s="30">
        <f>元データ!D10858</f>
        <v>6</v>
      </c>
      <c r="AA55" s="28">
        <f>元データ!E10858</f>
        <v>5</v>
      </c>
      <c r="AB55" s="29">
        <f>元データ!F10858</f>
        <v>11</v>
      </c>
      <c r="AC55" s="30">
        <f>元データ!D10964</f>
        <v>0</v>
      </c>
      <c r="AD55" s="28">
        <f>元データ!E10964</f>
        <v>2</v>
      </c>
      <c r="AE55" s="29">
        <f>元データ!F10964</f>
        <v>2</v>
      </c>
      <c r="AF55" s="8">
        <v>44</v>
      </c>
    </row>
    <row r="56" spans="1:32" ht="11.1" customHeight="1" x14ac:dyDescent="0.15">
      <c r="A56" s="18" t="s">
        <v>12</v>
      </c>
      <c r="B56" s="19">
        <f t="shared" ref="B56:AE56" si="9">SUM(B51:B55)</f>
        <v>2</v>
      </c>
      <c r="C56" s="20">
        <f t="shared" si="9"/>
        <v>3</v>
      </c>
      <c r="D56" s="21">
        <f t="shared" si="9"/>
        <v>5</v>
      </c>
      <c r="E56" s="19">
        <f t="shared" si="9"/>
        <v>13</v>
      </c>
      <c r="F56" s="20">
        <f t="shared" si="9"/>
        <v>4</v>
      </c>
      <c r="G56" s="21">
        <f t="shared" si="9"/>
        <v>17</v>
      </c>
      <c r="H56" s="19">
        <f t="shared" si="9"/>
        <v>11</v>
      </c>
      <c r="I56" s="20">
        <f t="shared" si="9"/>
        <v>6</v>
      </c>
      <c r="J56" s="21">
        <f t="shared" si="9"/>
        <v>17</v>
      </c>
      <c r="K56" s="19">
        <f t="shared" si="9"/>
        <v>3</v>
      </c>
      <c r="L56" s="20">
        <f t="shared" si="9"/>
        <v>3</v>
      </c>
      <c r="M56" s="21">
        <f t="shared" si="9"/>
        <v>6</v>
      </c>
      <c r="N56" s="19">
        <f t="shared" si="9"/>
        <v>2</v>
      </c>
      <c r="O56" s="20">
        <f t="shared" si="9"/>
        <v>3</v>
      </c>
      <c r="P56" s="21">
        <f t="shared" si="9"/>
        <v>5</v>
      </c>
      <c r="Q56" s="19">
        <f t="shared" si="9"/>
        <v>4</v>
      </c>
      <c r="R56" s="20">
        <f t="shared" si="9"/>
        <v>4</v>
      </c>
      <c r="S56" s="21">
        <f t="shared" si="9"/>
        <v>8</v>
      </c>
      <c r="T56" s="19">
        <f t="shared" si="9"/>
        <v>4</v>
      </c>
      <c r="U56" s="20">
        <f t="shared" si="9"/>
        <v>5</v>
      </c>
      <c r="V56" s="21">
        <f t="shared" si="9"/>
        <v>9</v>
      </c>
      <c r="W56" s="19">
        <f t="shared" si="9"/>
        <v>27</v>
      </c>
      <c r="X56" s="20">
        <f t="shared" si="9"/>
        <v>27</v>
      </c>
      <c r="Y56" s="21">
        <f t="shared" si="9"/>
        <v>54</v>
      </c>
      <c r="Z56" s="19">
        <f t="shared" si="9"/>
        <v>33</v>
      </c>
      <c r="AA56" s="20">
        <f t="shared" si="9"/>
        <v>41</v>
      </c>
      <c r="AB56" s="21">
        <f t="shared" si="9"/>
        <v>74</v>
      </c>
      <c r="AC56" s="19">
        <f t="shared" si="9"/>
        <v>7</v>
      </c>
      <c r="AD56" s="20">
        <f t="shared" si="9"/>
        <v>3</v>
      </c>
      <c r="AE56" s="21">
        <f t="shared" si="9"/>
        <v>10</v>
      </c>
      <c r="AF56" s="18" t="s">
        <v>12</v>
      </c>
    </row>
    <row r="57" spans="1:32" ht="12" customHeight="1" x14ac:dyDescent="0.15">
      <c r="A57" s="7">
        <v>45</v>
      </c>
      <c r="B57" s="30">
        <f>元データ!D10011</f>
        <v>0</v>
      </c>
      <c r="C57" s="28">
        <f>元データ!E10011</f>
        <v>1</v>
      </c>
      <c r="D57" s="29">
        <f>元データ!F10011</f>
        <v>1</v>
      </c>
      <c r="E57" s="30">
        <f>元データ!D10117</f>
        <v>1</v>
      </c>
      <c r="F57" s="28">
        <f>元データ!E10117</f>
        <v>4</v>
      </c>
      <c r="G57" s="29">
        <f>元データ!F10117</f>
        <v>5</v>
      </c>
      <c r="H57" s="30">
        <f>元データ!D10223</f>
        <v>2</v>
      </c>
      <c r="I57" s="28">
        <f>元データ!E10223</f>
        <v>3</v>
      </c>
      <c r="J57" s="29">
        <f>元データ!F10223</f>
        <v>5</v>
      </c>
      <c r="K57" s="30">
        <f>元データ!D10329</f>
        <v>1</v>
      </c>
      <c r="L57" s="28">
        <f>元データ!E10329</f>
        <v>2</v>
      </c>
      <c r="M57" s="29">
        <f>元データ!F10329</f>
        <v>3</v>
      </c>
      <c r="N57" s="30">
        <f>元データ!D10435</f>
        <v>1</v>
      </c>
      <c r="O57" s="28">
        <f>元データ!E10435</f>
        <v>0</v>
      </c>
      <c r="P57" s="29">
        <f>元データ!F10435</f>
        <v>1</v>
      </c>
      <c r="Q57" s="30">
        <f>元データ!D10541</f>
        <v>1</v>
      </c>
      <c r="R57" s="28">
        <f>元データ!E10541</f>
        <v>3</v>
      </c>
      <c r="S57" s="29">
        <f>元データ!F10541</f>
        <v>4</v>
      </c>
      <c r="T57" s="30">
        <f>元データ!D10647</f>
        <v>0</v>
      </c>
      <c r="U57" s="28">
        <f>元データ!E10647</f>
        <v>0</v>
      </c>
      <c r="V57" s="29">
        <f>元データ!F10647</f>
        <v>0</v>
      </c>
      <c r="W57" s="30">
        <f>元データ!D10753</f>
        <v>5</v>
      </c>
      <c r="X57" s="28">
        <f>元データ!E10753</f>
        <v>6</v>
      </c>
      <c r="Y57" s="29">
        <f>元データ!F10753</f>
        <v>11</v>
      </c>
      <c r="Z57" s="30">
        <f>元データ!D10859</f>
        <v>8</v>
      </c>
      <c r="AA57" s="28">
        <f>元データ!E10859</f>
        <v>3</v>
      </c>
      <c r="AB57" s="29">
        <f>元データ!F10859</f>
        <v>11</v>
      </c>
      <c r="AC57" s="30">
        <f>元データ!D10965</f>
        <v>3</v>
      </c>
      <c r="AD57" s="28">
        <f>元データ!E10965</f>
        <v>2</v>
      </c>
      <c r="AE57" s="29">
        <f>元データ!F10965</f>
        <v>5</v>
      </c>
      <c r="AF57" s="7">
        <v>45</v>
      </c>
    </row>
    <row r="58" spans="1:32" ht="12" customHeight="1" x14ac:dyDescent="0.15">
      <c r="A58" s="8">
        <v>46</v>
      </c>
      <c r="B58" s="30">
        <f>元データ!D10012</f>
        <v>3</v>
      </c>
      <c r="C58" s="28">
        <f>元データ!E10012</f>
        <v>1</v>
      </c>
      <c r="D58" s="29">
        <f>元データ!F10012</f>
        <v>4</v>
      </c>
      <c r="E58" s="30">
        <f>元データ!D10118</f>
        <v>1</v>
      </c>
      <c r="F58" s="28">
        <f>元データ!E10118</f>
        <v>2</v>
      </c>
      <c r="G58" s="29">
        <f>元データ!F10118</f>
        <v>3</v>
      </c>
      <c r="H58" s="30">
        <f>元データ!D10224</f>
        <v>1</v>
      </c>
      <c r="I58" s="28">
        <f>元データ!E10224</f>
        <v>0</v>
      </c>
      <c r="J58" s="29">
        <f>元データ!F10224</f>
        <v>1</v>
      </c>
      <c r="K58" s="30">
        <f>元データ!D10330</f>
        <v>1</v>
      </c>
      <c r="L58" s="28">
        <f>元データ!E10330</f>
        <v>0</v>
      </c>
      <c r="M58" s="29">
        <f>元データ!F10330</f>
        <v>1</v>
      </c>
      <c r="N58" s="30">
        <f>元データ!D10436</f>
        <v>2</v>
      </c>
      <c r="O58" s="28">
        <f>元データ!E10436</f>
        <v>1</v>
      </c>
      <c r="P58" s="29">
        <f>元データ!F10436</f>
        <v>3</v>
      </c>
      <c r="Q58" s="30">
        <f>元データ!D10542</f>
        <v>1</v>
      </c>
      <c r="R58" s="28">
        <f>元データ!E10542</f>
        <v>1</v>
      </c>
      <c r="S58" s="29">
        <f>元データ!F10542</f>
        <v>2</v>
      </c>
      <c r="T58" s="30">
        <f>元データ!D10648</f>
        <v>1</v>
      </c>
      <c r="U58" s="28">
        <f>元データ!E10648</f>
        <v>1</v>
      </c>
      <c r="V58" s="29">
        <f>元データ!F10648</f>
        <v>2</v>
      </c>
      <c r="W58" s="30">
        <f>元データ!D10754</f>
        <v>4</v>
      </c>
      <c r="X58" s="28">
        <f>元データ!E10754</f>
        <v>2</v>
      </c>
      <c r="Y58" s="29">
        <f>元データ!F10754</f>
        <v>6</v>
      </c>
      <c r="Z58" s="30">
        <f>元データ!D10860</f>
        <v>10</v>
      </c>
      <c r="AA58" s="28">
        <f>元データ!E10860</f>
        <v>12</v>
      </c>
      <c r="AB58" s="29">
        <f>元データ!F10860</f>
        <v>22</v>
      </c>
      <c r="AC58" s="30">
        <f>元データ!D10966</f>
        <v>2</v>
      </c>
      <c r="AD58" s="28">
        <f>元データ!E10966</f>
        <v>3</v>
      </c>
      <c r="AE58" s="29">
        <f>元データ!F10966</f>
        <v>5</v>
      </c>
      <c r="AF58" s="8">
        <v>46</v>
      </c>
    </row>
    <row r="59" spans="1:32" ht="12" customHeight="1" x14ac:dyDescent="0.15">
      <c r="A59" s="8">
        <v>47</v>
      </c>
      <c r="B59" s="30">
        <f>元データ!D10013</f>
        <v>1</v>
      </c>
      <c r="C59" s="28">
        <f>元データ!E10013</f>
        <v>1</v>
      </c>
      <c r="D59" s="29">
        <f>元データ!F10013</f>
        <v>2</v>
      </c>
      <c r="E59" s="30">
        <f>元データ!D10119</f>
        <v>3</v>
      </c>
      <c r="F59" s="28">
        <f>元データ!E10119</f>
        <v>1</v>
      </c>
      <c r="G59" s="29">
        <f>元データ!F10119</f>
        <v>4</v>
      </c>
      <c r="H59" s="30">
        <f>元データ!D10225</f>
        <v>2</v>
      </c>
      <c r="I59" s="28">
        <f>元データ!E10225</f>
        <v>2</v>
      </c>
      <c r="J59" s="29">
        <f>元データ!F10225</f>
        <v>4</v>
      </c>
      <c r="K59" s="30">
        <f>元データ!D10331</f>
        <v>0</v>
      </c>
      <c r="L59" s="28">
        <f>元データ!E10331</f>
        <v>1</v>
      </c>
      <c r="M59" s="29">
        <f>元データ!F10331</f>
        <v>1</v>
      </c>
      <c r="N59" s="30">
        <f>元データ!D10437</f>
        <v>1</v>
      </c>
      <c r="O59" s="28">
        <f>元データ!E10437</f>
        <v>1</v>
      </c>
      <c r="P59" s="29">
        <f>元データ!F10437</f>
        <v>2</v>
      </c>
      <c r="Q59" s="30">
        <f>元データ!D10543</f>
        <v>0</v>
      </c>
      <c r="R59" s="28">
        <f>元データ!E10543</f>
        <v>1</v>
      </c>
      <c r="S59" s="29">
        <f>元データ!F10543</f>
        <v>1</v>
      </c>
      <c r="T59" s="30">
        <f>元データ!D10649</f>
        <v>1</v>
      </c>
      <c r="U59" s="28">
        <f>元データ!E10649</f>
        <v>1</v>
      </c>
      <c r="V59" s="29">
        <f>元データ!F10649</f>
        <v>2</v>
      </c>
      <c r="W59" s="30">
        <f>元データ!D10755</f>
        <v>6</v>
      </c>
      <c r="X59" s="28">
        <f>元データ!E10755</f>
        <v>5</v>
      </c>
      <c r="Y59" s="29">
        <f>元データ!F10755</f>
        <v>11</v>
      </c>
      <c r="Z59" s="30">
        <f>元データ!D10861</f>
        <v>11</v>
      </c>
      <c r="AA59" s="28">
        <f>元データ!E10861</f>
        <v>8</v>
      </c>
      <c r="AB59" s="29">
        <f>元データ!F10861</f>
        <v>19</v>
      </c>
      <c r="AC59" s="30">
        <f>元データ!D10967</f>
        <v>0</v>
      </c>
      <c r="AD59" s="28">
        <f>元データ!E10967</f>
        <v>2</v>
      </c>
      <c r="AE59" s="29">
        <f>元データ!F10967</f>
        <v>2</v>
      </c>
      <c r="AF59" s="8">
        <v>47</v>
      </c>
    </row>
    <row r="60" spans="1:32" ht="12" customHeight="1" x14ac:dyDescent="0.15">
      <c r="A60" s="8">
        <v>48</v>
      </c>
      <c r="B60" s="30">
        <f>元データ!D10014</f>
        <v>0</v>
      </c>
      <c r="C60" s="28">
        <f>元データ!E10014</f>
        <v>1</v>
      </c>
      <c r="D60" s="29">
        <f>元データ!F10014</f>
        <v>1</v>
      </c>
      <c r="E60" s="30">
        <f>元データ!D10120</f>
        <v>3</v>
      </c>
      <c r="F60" s="28">
        <f>元データ!E10120</f>
        <v>2</v>
      </c>
      <c r="G60" s="29">
        <f>元データ!F10120</f>
        <v>5</v>
      </c>
      <c r="H60" s="30">
        <f>元データ!D10226</f>
        <v>2</v>
      </c>
      <c r="I60" s="28">
        <f>元データ!E10226</f>
        <v>1</v>
      </c>
      <c r="J60" s="29">
        <f>元データ!F10226</f>
        <v>3</v>
      </c>
      <c r="K60" s="30">
        <f>元データ!D10332</f>
        <v>1</v>
      </c>
      <c r="L60" s="28">
        <f>元データ!E10332</f>
        <v>0</v>
      </c>
      <c r="M60" s="29">
        <f>元データ!F10332</f>
        <v>1</v>
      </c>
      <c r="N60" s="30">
        <f>元データ!D10438</f>
        <v>1</v>
      </c>
      <c r="O60" s="28">
        <f>元データ!E10438</f>
        <v>2</v>
      </c>
      <c r="P60" s="29">
        <f>元データ!F10438</f>
        <v>3</v>
      </c>
      <c r="Q60" s="30">
        <f>元データ!D10544</f>
        <v>1</v>
      </c>
      <c r="R60" s="28">
        <f>元データ!E10544</f>
        <v>2</v>
      </c>
      <c r="S60" s="29">
        <f>元データ!F10544</f>
        <v>3</v>
      </c>
      <c r="T60" s="30">
        <f>元データ!D10650</f>
        <v>0</v>
      </c>
      <c r="U60" s="28">
        <f>元データ!E10650</f>
        <v>0</v>
      </c>
      <c r="V60" s="29">
        <f>元データ!F10650</f>
        <v>0</v>
      </c>
      <c r="W60" s="30">
        <f>元データ!D10756</f>
        <v>4</v>
      </c>
      <c r="X60" s="28">
        <f>元データ!E10756</f>
        <v>8</v>
      </c>
      <c r="Y60" s="29">
        <f>元データ!F10756</f>
        <v>12</v>
      </c>
      <c r="Z60" s="30">
        <f>元データ!D10862</f>
        <v>5</v>
      </c>
      <c r="AA60" s="28">
        <f>元データ!E10862</f>
        <v>8</v>
      </c>
      <c r="AB60" s="29">
        <f>元データ!F10862</f>
        <v>13</v>
      </c>
      <c r="AC60" s="30">
        <f>元データ!D10968</f>
        <v>0</v>
      </c>
      <c r="AD60" s="28">
        <f>元データ!E10968</f>
        <v>1</v>
      </c>
      <c r="AE60" s="29">
        <f>元データ!F10968</f>
        <v>1</v>
      </c>
      <c r="AF60" s="8">
        <v>48</v>
      </c>
    </row>
    <row r="61" spans="1:32" ht="12" customHeight="1" x14ac:dyDescent="0.15">
      <c r="A61" s="8">
        <v>49</v>
      </c>
      <c r="B61" s="30">
        <f>元データ!D10015</f>
        <v>0</v>
      </c>
      <c r="C61" s="28">
        <f>元データ!E10015</f>
        <v>1</v>
      </c>
      <c r="D61" s="29">
        <f>元データ!F10015</f>
        <v>1</v>
      </c>
      <c r="E61" s="30">
        <f>元データ!D10121</f>
        <v>1</v>
      </c>
      <c r="F61" s="28">
        <f>元データ!E10121</f>
        <v>2</v>
      </c>
      <c r="G61" s="29">
        <f>元データ!F10121</f>
        <v>3</v>
      </c>
      <c r="H61" s="30">
        <f>元データ!D10227</f>
        <v>0</v>
      </c>
      <c r="I61" s="28">
        <f>元データ!E10227</f>
        <v>2</v>
      </c>
      <c r="J61" s="29">
        <f>元データ!F10227</f>
        <v>2</v>
      </c>
      <c r="K61" s="30">
        <f>元データ!D10333</f>
        <v>0</v>
      </c>
      <c r="L61" s="28">
        <f>元データ!E10333</f>
        <v>1</v>
      </c>
      <c r="M61" s="29">
        <f>元データ!F10333</f>
        <v>1</v>
      </c>
      <c r="N61" s="30">
        <f>元データ!D10439</f>
        <v>0</v>
      </c>
      <c r="O61" s="28">
        <f>元データ!E10439</f>
        <v>0</v>
      </c>
      <c r="P61" s="29">
        <f>元データ!F10439</f>
        <v>0</v>
      </c>
      <c r="Q61" s="30">
        <f>元データ!D10545</f>
        <v>0</v>
      </c>
      <c r="R61" s="28">
        <f>元データ!E10545</f>
        <v>0</v>
      </c>
      <c r="S61" s="29">
        <f>元データ!F10545</f>
        <v>0</v>
      </c>
      <c r="T61" s="30">
        <f>元データ!D10651</f>
        <v>0</v>
      </c>
      <c r="U61" s="28">
        <f>元データ!E10651</f>
        <v>0</v>
      </c>
      <c r="V61" s="29">
        <f>元データ!F10651</f>
        <v>0</v>
      </c>
      <c r="W61" s="30">
        <f>元データ!D10757</f>
        <v>2</v>
      </c>
      <c r="X61" s="28">
        <f>元データ!E10757</f>
        <v>3</v>
      </c>
      <c r="Y61" s="29">
        <f>元データ!F10757</f>
        <v>5</v>
      </c>
      <c r="Z61" s="30">
        <f>元データ!D10863</f>
        <v>8</v>
      </c>
      <c r="AA61" s="28">
        <f>元データ!E10863</f>
        <v>4</v>
      </c>
      <c r="AB61" s="29">
        <f>元データ!F10863</f>
        <v>12</v>
      </c>
      <c r="AC61" s="30">
        <f>元データ!D10969</f>
        <v>1</v>
      </c>
      <c r="AD61" s="28">
        <f>元データ!E10969</f>
        <v>2</v>
      </c>
      <c r="AE61" s="29">
        <f>元データ!F10969</f>
        <v>3</v>
      </c>
      <c r="AF61" s="8">
        <v>49</v>
      </c>
    </row>
    <row r="62" spans="1:32" ht="11.1" customHeight="1" x14ac:dyDescent="0.15">
      <c r="A62" s="18" t="s">
        <v>13</v>
      </c>
      <c r="B62" s="19">
        <f t="shared" ref="B62:AE62" si="10">SUM(B57:B61)</f>
        <v>4</v>
      </c>
      <c r="C62" s="20">
        <f t="shared" si="10"/>
        <v>5</v>
      </c>
      <c r="D62" s="21">
        <f t="shared" si="10"/>
        <v>9</v>
      </c>
      <c r="E62" s="19">
        <f t="shared" si="10"/>
        <v>9</v>
      </c>
      <c r="F62" s="20">
        <f t="shared" si="10"/>
        <v>11</v>
      </c>
      <c r="G62" s="21">
        <f t="shared" si="10"/>
        <v>20</v>
      </c>
      <c r="H62" s="19">
        <f t="shared" si="10"/>
        <v>7</v>
      </c>
      <c r="I62" s="20">
        <f t="shared" si="10"/>
        <v>8</v>
      </c>
      <c r="J62" s="21">
        <f t="shared" si="10"/>
        <v>15</v>
      </c>
      <c r="K62" s="19">
        <f t="shared" si="10"/>
        <v>3</v>
      </c>
      <c r="L62" s="20">
        <f t="shared" si="10"/>
        <v>4</v>
      </c>
      <c r="M62" s="21">
        <f t="shared" si="10"/>
        <v>7</v>
      </c>
      <c r="N62" s="19">
        <f t="shared" si="10"/>
        <v>5</v>
      </c>
      <c r="O62" s="20">
        <f t="shared" si="10"/>
        <v>4</v>
      </c>
      <c r="P62" s="21">
        <f t="shared" si="10"/>
        <v>9</v>
      </c>
      <c r="Q62" s="19">
        <f t="shared" si="10"/>
        <v>3</v>
      </c>
      <c r="R62" s="20">
        <f t="shared" si="10"/>
        <v>7</v>
      </c>
      <c r="S62" s="21">
        <f t="shared" si="10"/>
        <v>10</v>
      </c>
      <c r="T62" s="19">
        <f t="shared" si="10"/>
        <v>2</v>
      </c>
      <c r="U62" s="20">
        <f t="shared" si="10"/>
        <v>2</v>
      </c>
      <c r="V62" s="21">
        <f t="shared" si="10"/>
        <v>4</v>
      </c>
      <c r="W62" s="19">
        <f t="shared" si="10"/>
        <v>21</v>
      </c>
      <c r="X62" s="20">
        <f t="shared" si="10"/>
        <v>24</v>
      </c>
      <c r="Y62" s="21">
        <f t="shared" si="10"/>
        <v>45</v>
      </c>
      <c r="Z62" s="19">
        <f t="shared" si="10"/>
        <v>42</v>
      </c>
      <c r="AA62" s="20">
        <f t="shared" si="10"/>
        <v>35</v>
      </c>
      <c r="AB62" s="21">
        <f t="shared" si="10"/>
        <v>77</v>
      </c>
      <c r="AC62" s="19">
        <f t="shared" si="10"/>
        <v>6</v>
      </c>
      <c r="AD62" s="20">
        <f t="shared" si="10"/>
        <v>10</v>
      </c>
      <c r="AE62" s="21">
        <f t="shared" si="10"/>
        <v>16</v>
      </c>
      <c r="AF62" s="18" t="s">
        <v>13</v>
      </c>
    </row>
    <row r="63" spans="1:32" ht="12" customHeight="1" x14ac:dyDescent="0.15">
      <c r="A63" s="7">
        <v>50</v>
      </c>
      <c r="B63" s="30">
        <f>元データ!D10016</f>
        <v>1</v>
      </c>
      <c r="C63" s="28">
        <f>元データ!E10016</f>
        <v>3</v>
      </c>
      <c r="D63" s="29">
        <f>元データ!F10016</f>
        <v>4</v>
      </c>
      <c r="E63" s="30">
        <f>元データ!D10122</f>
        <v>0</v>
      </c>
      <c r="F63" s="28">
        <f>元データ!E10122</f>
        <v>1</v>
      </c>
      <c r="G63" s="29">
        <f>元データ!F10122</f>
        <v>1</v>
      </c>
      <c r="H63" s="30">
        <f>元データ!D10228</f>
        <v>0</v>
      </c>
      <c r="I63" s="28">
        <f>元データ!E10228</f>
        <v>0</v>
      </c>
      <c r="J63" s="29">
        <f>元データ!F10228</f>
        <v>0</v>
      </c>
      <c r="K63" s="30">
        <f>元データ!D10334</f>
        <v>3</v>
      </c>
      <c r="L63" s="28">
        <f>元データ!E10334</f>
        <v>2</v>
      </c>
      <c r="M63" s="29">
        <f>元データ!F10334</f>
        <v>5</v>
      </c>
      <c r="N63" s="30">
        <f>元データ!D10440</f>
        <v>0</v>
      </c>
      <c r="O63" s="28">
        <f>元データ!E10440</f>
        <v>1</v>
      </c>
      <c r="P63" s="29">
        <f>元データ!F10440</f>
        <v>1</v>
      </c>
      <c r="Q63" s="30">
        <f>元データ!D10546</f>
        <v>2</v>
      </c>
      <c r="R63" s="28">
        <f>元データ!E10546</f>
        <v>1</v>
      </c>
      <c r="S63" s="29">
        <f>元データ!F10546</f>
        <v>3</v>
      </c>
      <c r="T63" s="30">
        <f>元データ!D10652</f>
        <v>1</v>
      </c>
      <c r="U63" s="28">
        <f>元データ!E10652</f>
        <v>0</v>
      </c>
      <c r="V63" s="29">
        <f>元データ!F10652</f>
        <v>1</v>
      </c>
      <c r="W63" s="30">
        <f>元データ!D10758</f>
        <v>6</v>
      </c>
      <c r="X63" s="28">
        <f>元データ!E10758</f>
        <v>6</v>
      </c>
      <c r="Y63" s="29">
        <f>元データ!F10758</f>
        <v>12</v>
      </c>
      <c r="Z63" s="30">
        <f>元データ!D10864</f>
        <v>2</v>
      </c>
      <c r="AA63" s="28">
        <f>元データ!E10864</f>
        <v>9</v>
      </c>
      <c r="AB63" s="29">
        <f>元データ!F10864</f>
        <v>11</v>
      </c>
      <c r="AC63" s="30">
        <f>元データ!D10970</f>
        <v>1</v>
      </c>
      <c r="AD63" s="28">
        <f>元データ!E10970</f>
        <v>0</v>
      </c>
      <c r="AE63" s="29">
        <f>元データ!F10970</f>
        <v>1</v>
      </c>
      <c r="AF63" s="7">
        <v>50</v>
      </c>
    </row>
    <row r="64" spans="1:32" ht="12" customHeight="1" x14ac:dyDescent="0.15">
      <c r="A64" s="8">
        <v>51</v>
      </c>
      <c r="B64" s="30">
        <f>元データ!D10017</f>
        <v>2</v>
      </c>
      <c r="C64" s="28">
        <f>元データ!E10017</f>
        <v>3</v>
      </c>
      <c r="D64" s="29">
        <f>元データ!F10017</f>
        <v>5</v>
      </c>
      <c r="E64" s="30">
        <f>元データ!D10123</f>
        <v>2</v>
      </c>
      <c r="F64" s="28">
        <f>元データ!E10123</f>
        <v>2</v>
      </c>
      <c r="G64" s="29">
        <f>元データ!F10123</f>
        <v>4</v>
      </c>
      <c r="H64" s="30">
        <f>元データ!D10229</f>
        <v>0</v>
      </c>
      <c r="I64" s="28">
        <f>元データ!E10229</f>
        <v>1</v>
      </c>
      <c r="J64" s="29">
        <f>元データ!F10229</f>
        <v>1</v>
      </c>
      <c r="K64" s="30">
        <f>元データ!D10335</f>
        <v>1</v>
      </c>
      <c r="L64" s="28">
        <f>元データ!E10335</f>
        <v>2</v>
      </c>
      <c r="M64" s="29">
        <f>元データ!F10335</f>
        <v>3</v>
      </c>
      <c r="N64" s="30">
        <f>元データ!D10441</f>
        <v>0</v>
      </c>
      <c r="O64" s="28">
        <f>元データ!E10441</f>
        <v>0</v>
      </c>
      <c r="P64" s="29">
        <f>元データ!F10441</f>
        <v>0</v>
      </c>
      <c r="Q64" s="30">
        <f>元データ!D10547</f>
        <v>1</v>
      </c>
      <c r="R64" s="28">
        <f>元データ!E10547</f>
        <v>2</v>
      </c>
      <c r="S64" s="29">
        <f>元データ!F10547</f>
        <v>3</v>
      </c>
      <c r="T64" s="30">
        <f>元データ!D10653</f>
        <v>0</v>
      </c>
      <c r="U64" s="28">
        <f>元データ!E10653</f>
        <v>0</v>
      </c>
      <c r="V64" s="29">
        <f>元データ!F10653</f>
        <v>0</v>
      </c>
      <c r="W64" s="30">
        <f>元データ!D10759</f>
        <v>7</v>
      </c>
      <c r="X64" s="28">
        <f>元データ!E10759</f>
        <v>7</v>
      </c>
      <c r="Y64" s="29">
        <f>元データ!F10759</f>
        <v>14</v>
      </c>
      <c r="Z64" s="30">
        <f>元データ!D10865</f>
        <v>8</v>
      </c>
      <c r="AA64" s="28">
        <f>元データ!E10865</f>
        <v>9</v>
      </c>
      <c r="AB64" s="29">
        <f>元データ!F10865</f>
        <v>17</v>
      </c>
      <c r="AC64" s="30">
        <f>元データ!D10971</f>
        <v>0</v>
      </c>
      <c r="AD64" s="28">
        <f>元データ!E10971</f>
        <v>1</v>
      </c>
      <c r="AE64" s="29">
        <f>元データ!F10971</f>
        <v>1</v>
      </c>
      <c r="AF64" s="8">
        <v>51</v>
      </c>
    </row>
    <row r="65" spans="1:32" ht="12" customHeight="1" x14ac:dyDescent="0.15">
      <c r="A65" s="8">
        <v>52</v>
      </c>
      <c r="B65" s="30">
        <f>元データ!D10018</f>
        <v>0</v>
      </c>
      <c r="C65" s="28">
        <f>元データ!E10018</f>
        <v>1</v>
      </c>
      <c r="D65" s="29">
        <f>元データ!F10018</f>
        <v>1</v>
      </c>
      <c r="E65" s="30">
        <f>元データ!D10124</f>
        <v>1</v>
      </c>
      <c r="F65" s="28">
        <f>元データ!E10124</f>
        <v>2</v>
      </c>
      <c r="G65" s="29">
        <f>元データ!F10124</f>
        <v>3</v>
      </c>
      <c r="H65" s="30">
        <f>元データ!D10230</f>
        <v>1</v>
      </c>
      <c r="I65" s="28">
        <f>元データ!E10230</f>
        <v>0</v>
      </c>
      <c r="J65" s="29">
        <f>元データ!F10230</f>
        <v>1</v>
      </c>
      <c r="K65" s="30">
        <f>元データ!D10336</f>
        <v>2</v>
      </c>
      <c r="L65" s="28">
        <f>元データ!E10336</f>
        <v>2</v>
      </c>
      <c r="M65" s="29">
        <f>元データ!F10336</f>
        <v>4</v>
      </c>
      <c r="N65" s="30">
        <f>元データ!D10442</f>
        <v>1</v>
      </c>
      <c r="O65" s="28">
        <f>元データ!E10442</f>
        <v>0</v>
      </c>
      <c r="P65" s="29">
        <f>元データ!F10442</f>
        <v>1</v>
      </c>
      <c r="Q65" s="30">
        <f>元データ!D10548</f>
        <v>1</v>
      </c>
      <c r="R65" s="28">
        <f>元データ!E10548</f>
        <v>1</v>
      </c>
      <c r="S65" s="29">
        <f>元データ!F10548</f>
        <v>2</v>
      </c>
      <c r="T65" s="30">
        <f>元データ!D10654</f>
        <v>0</v>
      </c>
      <c r="U65" s="28">
        <f>元データ!E10654</f>
        <v>0</v>
      </c>
      <c r="V65" s="29">
        <f>元データ!F10654</f>
        <v>0</v>
      </c>
      <c r="W65" s="30">
        <f>元データ!D10760</f>
        <v>4</v>
      </c>
      <c r="X65" s="28">
        <f>元データ!E10760</f>
        <v>5</v>
      </c>
      <c r="Y65" s="29">
        <f>元データ!F10760</f>
        <v>9</v>
      </c>
      <c r="Z65" s="30">
        <f>元データ!D10866</f>
        <v>2</v>
      </c>
      <c r="AA65" s="28">
        <f>元データ!E10866</f>
        <v>4</v>
      </c>
      <c r="AB65" s="29">
        <f>元データ!F10866</f>
        <v>6</v>
      </c>
      <c r="AC65" s="30">
        <f>元データ!D10972</f>
        <v>2</v>
      </c>
      <c r="AD65" s="28">
        <f>元データ!E10972</f>
        <v>0</v>
      </c>
      <c r="AE65" s="29">
        <f>元データ!F10972</f>
        <v>2</v>
      </c>
      <c r="AF65" s="8">
        <v>52</v>
      </c>
    </row>
    <row r="66" spans="1:32" ht="12" customHeight="1" x14ac:dyDescent="0.15">
      <c r="A66" s="8">
        <v>53</v>
      </c>
      <c r="B66" s="30">
        <f>元データ!D10019</f>
        <v>2</v>
      </c>
      <c r="C66" s="28">
        <f>元データ!E10019</f>
        <v>0</v>
      </c>
      <c r="D66" s="29">
        <f>元データ!F10019</f>
        <v>2</v>
      </c>
      <c r="E66" s="30">
        <f>元データ!D10125</f>
        <v>1</v>
      </c>
      <c r="F66" s="28">
        <f>元データ!E10125</f>
        <v>2</v>
      </c>
      <c r="G66" s="29">
        <f>元データ!F10125</f>
        <v>3</v>
      </c>
      <c r="H66" s="30">
        <f>元データ!D10231</f>
        <v>3</v>
      </c>
      <c r="I66" s="28">
        <f>元データ!E10231</f>
        <v>0</v>
      </c>
      <c r="J66" s="29">
        <f>元データ!F10231</f>
        <v>3</v>
      </c>
      <c r="K66" s="30">
        <f>元データ!D10337</f>
        <v>3</v>
      </c>
      <c r="L66" s="28">
        <f>元データ!E10337</f>
        <v>3</v>
      </c>
      <c r="M66" s="29">
        <f>元データ!F10337</f>
        <v>6</v>
      </c>
      <c r="N66" s="30">
        <f>元データ!D10443</f>
        <v>0</v>
      </c>
      <c r="O66" s="28">
        <f>元データ!E10443</f>
        <v>0</v>
      </c>
      <c r="P66" s="29">
        <f>元データ!F10443</f>
        <v>0</v>
      </c>
      <c r="Q66" s="30">
        <f>元データ!D10549</f>
        <v>1</v>
      </c>
      <c r="R66" s="28">
        <f>元データ!E10549</f>
        <v>0</v>
      </c>
      <c r="S66" s="29">
        <f>元データ!F10549</f>
        <v>1</v>
      </c>
      <c r="T66" s="30">
        <f>元データ!D10655</f>
        <v>0</v>
      </c>
      <c r="U66" s="28">
        <f>元データ!E10655</f>
        <v>1</v>
      </c>
      <c r="V66" s="29">
        <f>元データ!F10655</f>
        <v>1</v>
      </c>
      <c r="W66" s="30">
        <f>元データ!D10761</f>
        <v>7</v>
      </c>
      <c r="X66" s="28">
        <f>元データ!E10761</f>
        <v>4</v>
      </c>
      <c r="Y66" s="29">
        <f>元データ!F10761</f>
        <v>11</v>
      </c>
      <c r="Z66" s="30">
        <f>元データ!D10867</f>
        <v>7</v>
      </c>
      <c r="AA66" s="28">
        <f>元データ!E10867</f>
        <v>6</v>
      </c>
      <c r="AB66" s="29">
        <f>元データ!F10867</f>
        <v>13</v>
      </c>
      <c r="AC66" s="30">
        <f>元データ!D10973</f>
        <v>1</v>
      </c>
      <c r="AD66" s="28">
        <f>元データ!E10973</f>
        <v>1</v>
      </c>
      <c r="AE66" s="29">
        <f>元データ!F10973</f>
        <v>2</v>
      </c>
      <c r="AF66" s="8">
        <v>53</v>
      </c>
    </row>
    <row r="67" spans="1:32" ht="12" customHeight="1" x14ac:dyDescent="0.15">
      <c r="A67" s="8">
        <v>54</v>
      </c>
      <c r="B67" s="30">
        <f>元データ!D10020</f>
        <v>2</v>
      </c>
      <c r="C67" s="28">
        <f>元データ!E10020</f>
        <v>0</v>
      </c>
      <c r="D67" s="29">
        <f>元データ!F10020</f>
        <v>2</v>
      </c>
      <c r="E67" s="30">
        <f>元データ!D10126</f>
        <v>2</v>
      </c>
      <c r="F67" s="28">
        <f>元データ!E10126</f>
        <v>5</v>
      </c>
      <c r="G67" s="29">
        <f>元データ!F10126</f>
        <v>7</v>
      </c>
      <c r="H67" s="30">
        <f>元データ!D10232</f>
        <v>1</v>
      </c>
      <c r="I67" s="28">
        <f>元データ!E10232</f>
        <v>2</v>
      </c>
      <c r="J67" s="29">
        <f>元データ!F10232</f>
        <v>3</v>
      </c>
      <c r="K67" s="30">
        <f>元データ!D10338</f>
        <v>1</v>
      </c>
      <c r="L67" s="28">
        <f>元データ!E10338</f>
        <v>2</v>
      </c>
      <c r="M67" s="29">
        <f>元データ!F10338</f>
        <v>3</v>
      </c>
      <c r="N67" s="30">
        <f>元データ!D10444</f>
        <v>1</v>
      </c>
      <c r="O67" s="28">
        <f>元データ!E10444</f>
        <v>1</v>
      </c>
      <c r="P67" s="29">
        <f>元データ!F10444</f>
        <v>2</v>
      </c>
      <c r="Q67" s="30">
        <f>元データ!D10550</f>
        <v>1</v>
      </c>
      <c r="R67" s="28">
        <f>元データ!E10550</f>
        <v>0</v>
      </c>
      <c r="S67" s="29">
        <f>元データ!F10550</f>
        <v>1</v>
      </c>
      <c r="T67" s="30">
        <f>元データ!D10656</f>
        <v>1</v>
      </c>
      <c r="U67" s="28">
        <f>元データ!E10656</f>
        <v>2</v>
      </c>
      <c r="V67" s="29">
        <f>元データ!F10656</f>
        <v>3</v>
      </c>
      <c r="W67" s="30">
        <f>元データ!D10762</f>
        <v>5</v>
      </c>
      <c r="X67" s="28">
        <f>元データ!E10762</f>
        <v>8</v>
      </c>
      <c r="Y67" s="29">
        <f>元データ!F10762</f>
        <v>13</v>
      </c>
      <c r="Z67" s="30">
        <f>元データ!D10868</f>
        <v>1</v>
      </c>
      <c r="AA67" s="28">
        <f>元データ!E10868</f>
        <v>7</v>
      </c>
      <c r="AB67" s="29">
        <f>元データ!F10868</f>
        <v>8</v>
      </c>
      <c r="AC67" s="30">
        <f>元データ!D10974</f>
        <v>2</v>
      </c>
      <c r="AD67" s="28">
        <f>元データ!E10974</f>
        <v>2</v>
      </c>
      <c r="AE67" s="29">
        <f>元データ!F10974</f>
        <v>4</v>
      </c>
      <c r="AF67" s="8">
        <v>54</v>
      </c>
    </row>
    <row r="68" spans="1:32" ht="11.1" customHeight="1" x14ac:dyDescent="0.15">
      <c r="A68" s="18" t="s">
        <v>14</v>
      </c>
      <c r="B68" s="19">
        <f t="shared" ref="B68:AE68" si="11">SUM(B63:B67)</f>
        <v>7</v>
      </c>
      <c r="C68" s="20">
        <f t="shared" si="11"/>
        <v>7</v>
      </c>
      <c r="D68" s="21">
        <f t="shared" si="11"/>
        <v>14</v>
      </c>
      <c r="E68" s="19">
        <f t="shared" si="11"/>
        <v>6</v>
      </c>
      <c r="F68" s="20">
        <f t="shared" si="11"/>
        <v>12</v>
      </c>
      <c r="G68" s="21">
        <f t="shared" si="11"/>
        <v>18</v>
      </c>
      <c r="H68" s="19">
        <f t="shared" si="11"/>
        <v>5</v>
      </c>
      <c r="I68" s="20">
        <f t="shared" si="11"/>
        <v>3</v>
      </c>
      <c r="J68" s="21">
        <f t="shared" si="11"/>
        <v>8</v>
      </c>
      <c r="K68" s="19">
        <f t="shared" si="11"/>
        <v>10</v>
      </c>
      <c r="L68" s="20">
        <f t="shared" si="11"/>
        <v>11</v>
      </c>
      <c r="M68" s="21">
        <f t="shared" si="11"/>
        <v>21</v>
      </c>
      <c r="N68" s="19">
        <f t="shared" si="11"/>
        <v>2</v>
      </c>
      <c r="O68" s="20">
        <f t="shared" si="11"/>
        <v>2</v>
      </c>
      <c r="P68" s="21">
        <f t="shared" si="11"/>
        <v>4</v>
      </c>
      <c r="Q68" s="19">
        <f t="shared" si="11"/>
        <v>6</v>
      </c>
      <c r="R68" s="20">
        <f t="shared" si="11"/>
        <v>4</v>
      </c>
      <c r="S68" s="21">
        <f t="shared" si="11"/>
        <v>10</v>
      </c>
      <c r="T68" s="19">
        <f t="shared" si="11"/>
        <v>2</v>
      </c>
      <c r="U68" s="20">
        <f t="shared" si="11"/>
        <v>3</v>
      </c>
      <c r="V68" s="21">
        <f t="shared" si="11"/>
        <v>5</v>
      </c>
      <c r="W68" s="19">
        <f t="shared" si="11"/>
        <v>29</v>
      </c>
      <c r="X68" s="20">
        <f t="shared" si="11"/>
        <v>30</v>
      </c>
      <c r="Y68" s="21">
        <f t="shared" si="11"/>
        <v>59</v>
      </c>
      <c r="Z68" s="19">
        <f t="shared" si="11"/>
        <v>20</v>
      </c>
      <c r="AA68" s="20">
        <f t="shared" si="11"/>
        <v>35</v>
      </c>
      <c r="AB68" s="21">
        <f t="shared" si="11"/>
        <v>55</v>
      </c>
      <c r="AC68" s="19">
        <f t="shared" si="11"/>
        <v>6</v>
      </c>
      <c r="AD68" s="20">
        <f t="shared" si="11"/>
        <v>4</v>
      </c>
      <c r="AE68" s="21">
        <f t="shared" si="11"/>
        <v>10</v>
      </c>
      <c r="AF68" s="18" t="s">
        <v>14</v>
      </c>
    </row>
    <row r="69" spans="1:32" ht="12" customHeight="1" x14ac:dyDescent="0.15">
      <c r="A69" s="7">
        <v>55</v>
      </c>
      <c r="B69" s="30">
        <f>元データ!D10021</f>
        <v>1</v>
      </c>
      <c r="C69" s="28">
        <f>元データ!E10021</f>
        <v>1</v>
      </c>
      <c r="D69" s="29">
        <f>元データ!F10021</f>
        <v>2</v>
      </c>
      <c r="E69" s="30">
        <f>元データ!D10127</f>
        <v>3</v>
      </c>
      <c r="F69" s="28">
        <f>元データ!E10127</f>
        <v>0</v>
      </c>
      <c r="G69" s="29">
        <f>元データ!F10127</f>
        <v>3</v>
      </c>
      <c r="H69" s="30">
        <f>元データ!D10233</f>
        <v>1</v>
      </c>
      <c r="I69" s="28">
        <f>元データ!E10233</f>
        <v>1</v>
      </c>
      <c r="J69" s="29">
        <f>元データ!F10233</f>
        <v>2</v>
      </c>
      <c r="K69" s="30">
        <f>元データ!D10339</f>
        <v>1</v>
      </c>
      <c r="L69" s="28">
        <f>元データ!E10339</f>
        <v>1</v>
      </c>
      <c r="M69" s="29">
        <f>元データ!F10339</f>
        <v>2</v>
      </c>
      <c r="N69" s="30">
        <f>元データ!D10445</f>
        <v>0</v>
      </c>
      <c r="O69" s="28">
        <f>元データ!E10445</f>
        <v>0</v>
      </c>
      <c r="P69" s="29">
        <f>元データ!F10445</f>
        <v>0</v>
      </c>
      <c r="Q69" s="30">
        <f>元データ!D10551</f>
        <v>2</v>
      </c>
      <c r="R69" s="28">
        <f>元データ!E10551</f>
        <v>2</v>
      </c>
      <c r="S69" s="29">
        <f>元データ!F10551</f>
        <v>4</v>
      </c>
      <c r="T69" s="30">
        <f>元データ!D10657</f>
        <v>0</v>
      </c>
      <c r="U69" s="28">
        <f>元データ!E10657</f>
        <v>0</v>
      </c>
      <c r="V69" s="29">
        <f>元データ!F10657</f>
        <v>0</v>
      </c>
      <c r="W69" s="30">
        <f>元データ!D10763</f>
        <v>5</v>
      </c>
      <c r="X69" s="28">
        <f>元データ!E10763</f>
        <v>6</v>
      </c>
      <c r="Y69" s="29">
        <f>元データ!F10763</f>
        <v>11</v>
      </c>
      <c r="Z69" s="30">
        <f>元データ!D10869</f>
        <v>8</v>
      </c>
      <c r="AA69" s="28">
        <f>元データ!E10869</f>
        <v>6</v>
      </c>
      <c r="AB69" s="29">
        <f>元データ!F10869</f>
        <v>14</v>
      </c>
      <c r="AC69" s="30">
        <f>元データ!D10975</f>
        <v>1</v>
      </c>
      <c r="AD69" s="28">
        <f>元データ!E10975</f>
        <v>0</v>
      </c>
      <c r="AE69" s="29">
        <f>元データ!F10975</f>
        <v>1</v>
      </c>
      <c r="AF69" s="7">
        <v>55</v>
      </c>
    </row>
    <row r="70" spans="1:32" ht="12" customHeight="1" x14ac:dyDescent="0.15">
      <c r="A70" s="8">
        <v>56</v>
      </c>
      <c r="B70" s="30">
        <f>元データ!D10022</f>
        <v>2</v>
      </c>
      <c r="C70" s="28">
        <f>元データ!E10022</f>
        <v>0</v>
      </c>
      <c r="D70" s="29">
        <f>元データ!F10022</f>
        <v>2</v>
      </c>
      <c r="E70" s="30">
        <f>元データ!D10128</f>
        <v>4</v>
      </c>
      <c r="F70" s="28">
        <f>元データ!E10128</f>
        <v>2</v>
      </c>
      <c r="G70" s="29">
        <f>元データ!F10128</f>
        <v>6</v>
      </c>
      <c r="H70" s="30">
        <f>元データ!D10234</f>
        <v>2</v>
      </c>
      <c r="I70" s="28">
        <f>元データ!E10234</f>
        <v>2</v>
      </c>
      <c r="J70" s="29">
        <f>元データ!F10234</f>
        <v>4</v>
      </c>
      <c r="K70" s="30">
        <f>元データ!D10340</f>
        <v>4</v>
      </c>
      <c r="L70" s="28">
        <f>元データ!E10340</f>
        <v>0</v>
      </c>
      <c r="M70" s="29">
        <f>元データ!F10340</f>
        <v>4</v>
      </c>
      <c r="N70" s="30">
        <f>元データ!D10446</f>
        <v>0</v>
      </c>
      <c r="O70" s="28">
        <f>元データ!E10446</f>
        <v>2</v>
      </c>
      <c r="P70" s="29">
        <f>元データ!F10446</f>
        <v>2</v>
      </c>
      <c r="Q70" s="30">
        <f>元データ!D10552</f>
        <v>1</v>
      </c>
      <c r="R70" s="28">
        <f>元データ!E10552</f>
        <v>0</v>
      </c>
      <c r="S70" s="29">
        <f>元データ!F10552</f>
        <v>1</v>
      </c>
      <c r="T70" s="30">
        <f>元データ!D10658</f>
        <v>1</v>
      </c>
      <c r="U70" s="28">
        <f>元データ!E10658</f>
        <v>1</v>
      </c>
      <c r="V70" s="29">
        <f>元データ!F10658</f>
        <v>2</v>
      </c>
      <c r="W70" s="30">
        <f>元データ!D10764</f>
        <v>4</v>
      </c>
      <c r="X70" s="28">
        <f>元データ!E10764</f>
        <v>11</v>
      </c>
      <c r="Y70" s="29">
        <f>元データ!F10764</f>
        <v>15</v>
      </c>
      <c r="Z70" s="30">
        <f>元データ!D10870</f>
        <v>2</v>
      </c>
      <c r="AA70" s="28">
        <f>元データ!E10870</f>
        <v>7</v>
      </c>
      <c r="AB70" s="29">
        <f>元データ!F10870</f>
        <v>9</v>
      </c>
      <c r="AC70" s="30">
        <f>元データ!D10976</f>
        <v>0</v>
      </c>
      <c r="AD70" s="28">
        <f>元データ!E10976</f>
        <v>0</v>
      </c>
      <c r="AE70" s="29">
        <f>元データ!F10976</f>
        <v>0</v>
      </c>
      <c r="AF70" s="8">
        <v>56</v>
      </c>
    </row>
    <row r="71" spans="1:32" ht="12" customHeight="1" x14ac:dyDescent="0.15">
      <c r="A71" s="8">
        <v>57</v>
      </c>
      <c r="B71" s="30">
        <f>元データ!D10023</f>
        <v>0</v>
      </c>
      <c r="C71" s="28">
        <f>元データ!E10023</f>
        <v>0</v>
      </c>
      <c r="D71" s="29">
        <f>元データ!F10023</f>
        <v>0</v>
      </c>
      <c r="E71" s="30">
        <f>元データ!D10129</f>
        <v>4</v>
      </c>
      <c r="F71" s="28">
        <f>元データ!E10129</f>
        <v>3</v>
      </c>
      <c r="G71" s="29">
        <f>元データ!F10129</f>
        <v>7</v>
      </c>
      <c r="H71" s="30">
        <f>元データ!D10235</f>
        <v>2</v>
      </c>
      <c r="I71" s="28">
        <f>元データ!E10235</f>
        <v>3</v>
      </c>
      <c r="J71" s="29">
        <f>元データ!F10235</f>
        <v>5</v>
      </c>
      <c r="K71" s="30">
        <f>元データ!D10341</f>
        <v>0</v>
      </c>
      <c r="L71" s="28">
        <f>元データ!E10341</f>
        <v>0</v>
      </c>
      <c r="M71" s="29">
        <f>元データ!F10341</f>
        <v>0</v>
      </c>
      <c r="N71" s="30">
        <f>元データ!D10447</f>
        <v>1</v>
      </c>
      <c r="O71" s="28">
        <f>元データ!E10447</f>
        <v>0</v>
      </c>
      <c r="P71" s="29">
        <f>元データ!F10447</f>
        <v>1</v>
      </c>
      <c r="Q71" s="30">
        <f>元データ!D10553</f>
        <v>0</v>
      </c>
      <c r="R71" s="28">
        <f>元データ!E10553</f>
        <v>3</v>
      </c>
      <c r="S71" s="29">
        <f>元データ!F10553</f>
        <v>3</v>
      </c>
      <c r="T71" s="30">
        <f>元データ!D10659</f>
        <v>0</v>
      </c>
      <c r="U71" s="28">
        <f>元データ!E10659</f>
        <v>1</v>
      </c>
      <c r="V71" s="29">
        <f>元データ!F10659</f>
        <v>1</v>
      </c>
      <c r="W71" s="30">
        <f>元データ!D10765</f>
        <v>9</v>
      </c>
      <c r="X71" s="28">
        <f>元データ!E10765</f>
        <v>8</v>
      </c>
      <c r="Y71" s="29">
        <f>元データ!F10765</f>
        <v>17</v>
      </c>
      <c r="Z71" s="30">
        <f>元データ!D10871</f>
        <v>10</v>
      </c>
      <c r="AA71" s="28">
        <f>元データ!E10871</f>
        <v>5</v>
      </c>
      <c r="AB71" s="29">
        <f>元データ!F10871</f>
        <v>15</v>
      </c>
      <c r="AC71" s="30">
        <f>元データ!D10977</f>
        <v>0</v>
      </c>
      <c r="AD71" s="28">
        <f>元データ!E10977</f>
        <v>0</v>
      </c>
      <c r="AE71" s="29">
        <f>元データ!F10977</f>
        <v>0</v>
      </c>
      <c r="AF71" s="8">
        <v>57</v>
      </c>
    </row>
    <row r="72" spans="1:32" ht="12" customHeight="1" x14ac:dyDescent="0.15">
      <c r="A72" s="8">
        <v>58</v>
      </c>
      <c r="B72" s="30">
        <f>元データ!D10024</f>
        <v>2</v>
      </c>
      <c r="C72" s="28">
        <f>元データ!E10024</f>
        <v>2</v>
      </c>
      <c r="D72" s="29">
        <f>元データ!F10024</f>
        <v>4</v>
      </c>
      <c r="E72" s="30">
        <f>元データ!D10130</f>
        <v>2</v>
      </c>
      <c r="F72" s="28">
        <f>元データ!E10130</f>
        <v>2</v>
      </c>
      <c r="G72" s="29">
        <f>元データ!F10130</f>
        <v>4</v>
      </c>
      <c r="H72" s="30">
        <f>元データ!D10236</f>
        <v>2</v>
      </c>
      <c r="I72" s="28">
        <f>元データ!E10236</f>
        <v>2</v>
      </c>
      <c r="J72" s="29">
        <f>元データ!F10236</f>
        <v>4</v>
      </c>
      <c r="K72" s="30">
        <f>元データ!D10342</f>
        <v>1</v>
      </c>
      <c r="L72" s="28">
        <f>元データ!E10342</f>
        <v>4</v>
      </c>
      <c r="M72" s="29">
        <f>元データ!F10342</f>
        <v>5</v>
      </c>
      <c r="N72" s="30">
        <f>元データ!D10448</f>
        <v>0</v>
      </c>
      <c r="O72" s="28">
        <f>元データ!E10448</f>
        <v>1</v>
      </c>
      <c r="P72" s="29">
        <f>元データ!F10448</f>
        <v>1</v>
      </c>
      <c r="Q72" s="30">
        <f>元データ!D10554</f>
        <v>0</v>
      </c>
      <c r="R72" s="28">
        <f>元データ!E10554</f>
        <v>1</v>
      </c>
      <c r="S72" s="29">
        <f>元データ!F10554</f>
        <v>1</v>
      </c>
      <c r="T72" s="30">
        <f>元データ!D10660</f>
        <v>1</v>
      </c>
      <c r="U72" s="28">
        <f>元データ!E10660</f>
        <v>1</v>
      </c>
      <c r="V72" s="29">
        <f>元データ!F10660</f>
        <v>2</v>
      </c>
      <c r="W72" s="30">
        <f>元データ!D10766</f>
        <v>5</v>
      </c>
      <c r="X72" s="28">
        <f>元データ!E10766</f>
        <v>7</v>
      </c>
      <c r="Y72" s="29">
        <f>元データ!F10766</f>
        <v>12</v>
      </c>
      <c r="Z72" s="30">
        <f>元データ!D10872</f>
        <v>5</v>
      </c>
      <c r="AA72" s="28">
        <f>元データ!E10872</f>
        <v>8</v>
      </c>
      <c r="AB72" s="29">
        <f>元データ!F10872</f>
        <v>13</v>
      </c>
      <c r="AC72" s="30">
        <f>元データ!D10978</f>
        <v>2</v>
      </c>
      <c r="AD72" s="28">
        <f>元データ!E10978</f>
        <v>0</v>
      </c>
      <c r="AE72" s="29">
        <f>元データ!F10978</f>
        <v>2</v>
      </c>
      <c r="AF72" s="8">
        <v>58</v>
      </c>
    </row>
    <row r="73" spans="1:32" ht="12" customHeight="1" x14ac:dyDescent="0.15">
      <c r="A73" s="9">
        <v>59</v>
      </c>
      <c r="B73" s="30">
        <f>元データ!D10025</f>
        <v>0</v>
      </c>
      <c r="C73" s="28">
        <f>元データ!E10025</f>
        <v>0</v>
      </c>
      <c r="D73" s="29">
        <f>元データ!F10025</f>
        <v>0</v>
      </c>
      <c r="E73" s="30">
        <f>元データ!D10131</f>
        <v>3</v>
      </c>
      <c r="F73" s="28">
        <f>元データ!E10131</f>
        <v>3</v>
      </c>
      <c r="G73" s="29">
        <f>元データ!F10131</f>
        <v>6</v>
      </c>
      <c r="H73" s="30">
        <f>元データ!D10237</f>
        <v>3</v>
      </c>
      <c r="I73" s="28">
        <f>元データ!E10237</f>
        <v>4</v>
      </c>
      <c r="J73" s="29">
        <f>元データ!F10237</f>
        <v>7</v>
      </c>
      <c r="K73" s="30">
        <f>元データ!D10343</f>
        <v>1</v>
      </c>
      <c r="L73" s="28">
        <f>元データ!E10343</f>
        <v>0</v>
      </c>
      <c r="M73" s="29">
        <f>元データ!F10343</f>
        <v>1</v>
      </c>
      <c r="N73" s="30">
        <f>元データ!D10449</f>
        <v>2</v>
      </c>
      <c r="O73" s="28">
        <f>元データ!E10449</f>
        <v>1</v>
      </c>
      <c r="P73" s="29">
        <f>元データ!F10449</f>
        <v>3</v>
      </c>
      <c r="Q73" s="30">
        <f>元データ!D10555</f>
        <v>2</v>
      </c>
      <c r="R73" s="28">
        <f>元データ!E10555</f>
        <v>2</v>
      </c>
      <c r="S73" s="29">
        <f>元データ!F10555</f>
        <v>4</v>
      </c>
      <c r="T73" s="30">
        <f>元データ!D10661</f>
        <v>0</v>
      </c>
      <c r="U73" s="28">
        <f>元データ!E10661</f>
        <v>3</v>
      </c>
      <c r="V73" s="29">
        <f>元データ!F10661</f>
        <v>3</v>
      </c>
      <c r="W73" s="30">
        <f>元データ!D10767</f>
        <v>9</v>
      </c>
      <c r="X73" s="28">
        <f>元データ!E10767</f>
        <v>5</v>
      </c>
      <c r="Y73" s="29">
        <f>元データ!F10767</f>
        <v>14</v>
      </c>
      <c r="Z73" s="30">
        <f>元データ!D10873</f>
        <v>3</v>
      </c>
      <c r="AA73" s="28">
        <f>元データ!E10873</f>
        <v>6</v>
      </c>
      <c r="AB73" s="29">
        <f>元データ!F10873</f>
        <v>9</v>
      </c>
      <c r="AC73" s="30">
        <f>元データ!D10979</f>
        <v>2</v>
      </c>
      <c r="AD73" s="28">
        <f>元データ!E10979</f>
        <v>1</v>
      </c>
      <c r="AE73" s="29">
        <f>元データ!F10979</f>
        <v>3</v>
      </c>
      <c r="AF73" s="9">
        <v>59</v>
      </c>
    </row>
    <row r="74" spans="1:32" ht="11.1" customHeight="1" x14ac:dyDescent="0.15">
      <c r="A74" s="18" t="s">
        <v>15</v>
      </c>
      <c r="B74" s="19">
        <f t="shared" ref="B74:AE74" si="12">SUM(B69:B73)</f>
        <v>5</v>
      </c>
      <c r="C74" s="20">
        <f t="shared" si="12"/>
        <v>3</v>
      </c>
      <c r="D74" s="21">
        <f t="shared" si="12"/>
        <v>8</v>
      </c>
      <c r="E74" s="19">
        <f t="shared" si="12"/>
        <v>16</v>
      </c>
      <c r="F74" s="20">
        <f t="shared" si="12"/>
        <v>10</v>
      </c>
      <c r="G74" s="21">
        <f t="shared" si="12"/>
        <v>26</v>
      </c>
      <c r="H74" s="19">
        <f t="shared" si="12"/>
        <v>10</v>
      </c>
      <c r="I74" s="20">
        <f t="shared" si="12"/>
        <v>12</v>
      </c>
      <c r="J74" s="21">
        <f t="shared" si="12"/>
        <v>22</v>
      </c>
      <c r="K74" s="19">
        <f t="shared" si="12"/>
        <v>7</v>
      </c>
      <c r="L74" s="20">
        <f t="shared" si="12"/>
        <v>5</v>
      </c>
      <c r="M74" s="21">
        <f t="shared" si="12"/>
        <v>12</v>
      </c>
      <c r="N74" s="19">
        <f t="shared" si="12"/>
        <v>3</v>
      </c>
      <c r="O74" s="20">
        <f t="shared" si="12"/>
        <v>4</v>
      </c>
      <c r="P74" s="21">
        <f t="shared" si="12"/>
        <v>7</v>
      </c>
      <c r="Q74" s="19">
        <f t="shared" si="12"/>
        <v>5</v>
      </c>
      <c r="R74" s="20">
        <f t="shared" si="12"/>
        <v>8</v>
      </c>
      <c r="S74" s="21">
        <f t="shared" si="12"/>
        <v>13</v>
      </c>
      <c r="T74" s="19">
        <f t="shared" si="12"/>
        <v>2</v>
      </c>
      <c r="U74" s="20">
        <f t="shared" si="12"/>
        <v>6</v>
      </c>
      <c r="V74" s="21">
        <f t="shared" si="12"/>
        <v>8</v>
      </c>
      <c r="W74" s="19">
        <f t="shared" si="12"/>
        <v>32</v>
      </c>
      <c r="X74" s="20">
        <f t="shared" si="12"/>
        <v>37</v>
      </c>
      <c r="Y74" s="21">
        <f t="shared" si="12"/>
        <v>69</v>
      </c>
      <c r="Z74" s="19">
        <f t="shared" si="12"/>
        <v>28</v>
      </c>
      <c r="AA74" s="20">
        <f t="shared" si="12"/>
        <v>32</v>
      </c>
      <c r="AB74" s="21">
        <f t="shared" si="12"/>
        <v>60</v>
      </c>
      <c r="AC74" s="19">
        <f t="shared" si="12"/>
        <v>5</v>
      </c>
      <c r="AD74" s="20">
        <f t="shared" si="12"/>
        <v>1</v>
      </c>
      <c r="AE74" s="21">
        <f t="shared" si="12"/>
        <v>6</v>
      </c>
      <c r="AF74" s="18" t="s">
        <v>15</v>
      </c>
    </row>
    <row r="75" spans="1:32" s="14" customFormat="1" ht="12" customHeight="1" x14ac:dyDescent="0.15">
      <c r="A75" s="7">
        <v>60</v>
      </c>
      <c r="B75" s="30">
        <f>元データ!D10026</f>
        <v>1</v>
      </c>
      <c r="C75" s="28">
        <f>元データ!E10026</f>
        <v>2</v>
      </c>
      <c r="D75" s="29">
        <f>元データ!F10026</f>
        <v>3</v>
      </c>
      <c r="E75" s="30">
        <f>元データ!D10132</f>
        <v>1</v>
      </c>
      <c r="F75" s="28">
        <f>元データ!E10132</f>
        <v>3</v>
      </c>
      <c r="G75" s="29">
        <f>元データ!F10132</f>
        <v>4</v>
      </c>
      <c r="H75" s="30">
        <f>元データ!D10238</f>
        <v>1</v>
      </c>
      <c r="I75" s="28">
        <f>元データ!E10238</f>
        <v>1</v>
      </c>
      <c r="J75" s="29">
        <f>元データ!F10238</f>
        <v>2</v>
      </c>
      <c r="K75" s="30">
        <f>元データ!D10344</f>
        <v>0</v>
      </c>
      <c r="L75" s="28">
        <f>元データ!E10344</f>
        <v>1</v>
      </c>
      <c r="M75" s="29">
        <f>元データ!F10344</f>
        <v>1</v>
      </c>
      <c r="N75" s="30">
        <f>元データ!D10450</f>
        <v>1</v>
      </c>
      <c r="O75" s="28">
        <f>元データ!E10450</f>
        <v>1</v>
      </c>
      <c r="P75" s="29">
        <f>元データ!F10450</f>
        <v>2</v>
      </c>
      <c r="Q75" s="30">
        <f>元データ!D10556</f>
        <v>2</v>
      </c>
      <c r="R75" s="28">
        <f>元データ!E10556</f>
        <v>1</v>
      </c>
      <c r="S75" s="29">
        <f>元データ!F10556</f>
        <v>3</v>
      </c>
      <c r="T75" s="30">
        <f>元データ!D10662</f>
        <v>0</v>
      </c>
      <c r="U75" s="28">
        <f>元データ!E10662</f>
        <v>2</v>
      </c>
      <c r="V75" s="29">
        <f>元データ!F10662</f>
        <v>2</v>
      </c>
      <c r="W75" s="30">
        <f>元データ!D10768</f>
        <v>11</v>
      </c>
      <c r="X75" s="28">
        <f>元データ!E10768</f>
        <v>15</v>
      </c>
      <c r="Y75" s="29">
        <f>元データ!F10768</f>
        <v>26</v>
      </c>
      <c r="Z75" s="30">
        <f>元データ!D10874</f>
        <v>2</v>
      </c>
      <c r="AA75" s="28">
        <f>元データ!E10874</f>
        <v>13</v>
      </c>
      <c r="AB75" s="29">
        <f>元データ!F10874</f>
        <v>15</v>
      </c>
      <c r="AC75" s="30">
        <f>元データ!D10980</f>
        <v>2</v>
      </c>
      <c r="AD75" s="28">
        <f>元データ!E10980</f>
        <v>2</v>
      </c>
      <c r="AE75" s="29">
        <f>元データ!F10980</f>
        <v>4</v>
      </c>
      <c r="AF75" s="7">
        <v>60</v>
      </c>
    </row>
    <row r="76" spans="1:32" s="14" customFormat="1" ht="12" customHeight="1" x14ac:dyDescent="0.15">
      <c r="A76" s="8">
        <v>61</v>
      </c>
      <c r="B76" s="30">
        <f>元データ!D10027</f>
        <v>0</v>
      </c>
      <c r="C76" s="28">
        <f>元データ!E10027</f>
        <v>0</v>
      </c>
      <c r="D76" s="29">
        <f>元データ!F10027</f>
        <v>0</v>
      </c>
      <c r="E76" s="30">
        <f>元データ!D10133</f>
        <v>4</v>
      </c>
      <c r="F76" s="28">
        <f>元データ!E10133</f>
        <v>3</v>
      </c>
      <c r="G76" s="29">
        <f>元データ!F10133</f>
        <v>7</v>
      </c>
      <c r="H76" s="30">
        <f>元データ!D10239</f>
        <v>1</v>
      </c>
      <c r="I76" s="28">
        <f>元データ!E10239</f>
        <v>2</v>
      </c>
      <c r="J76" s="29">
        <f>元データ!F10239</f>
        <v>3</v>
      </c>
      <c r="K76" s="30">
        <f>元データ!D10345</f>
        <v>1</v>
      </c>
      <c r="L76" s="28">
        <f>元データ!E10345</f>
        <v>0</v>
      </c>
      <c r="M76" s="29">
        <f>元データ!F10345</f>
        <v>1</v>
      </c>
      <c r="N76" s="30">
        <f>元データ!D10451</f>
        <v>0</v>
      </c>
      <c r="O76" s="28">
        <f>元データ!E10451</f>
        <v>1</v>
      </c>
      <c r="P76" s="29">
        <f>元データ!F10451</f>
        <v>1</v>
      </c>
      <c r="Q76" s="30">
        <f>元データ!D10557</f>
        <v>1</v>
      </c>
      <c r="R76" s="28">
        <f>元データ!E10557</f>
        <v>0</v>
      </c>
      <c r="S76" s="29">
        <f>元データ!F10557</f>
        <v>1</v>
      </c>
      <c r="T76" s="30">
        <f>元データ!D10663</f>
        <v>4</v>
      </c>
      <c r="U76" s="28">
        <f>元データ!E10663</f>
        <v>2</v>
      </c>
      <c r="V76" s="29">
        <f>元データ!F10663</f>
        <v>6</v>
      </c>
      <c r="W76" s="30">
        <f>元データ!D10769</f>
        <v>7</v>
      </c>
      <c r="X76" s="28">
        <f>元データ!E10769</f>
        <v>10</v>
      </c>
      <c r="Y76" s="29">
        <f>元データ!F10769</f>
        <v>17</v>
      </c>
      <c r="Z76" s="30">
        <f>元データ!D10875</f>
        <v>5</v>
      </c>
      <c r="AA76" s="28">
        <f>元データ!E10875</f>
        <v>8</v>
      </c>
      <c r="AB76" s="29">
        <f>元データ!F10875</f>
        <v>13</v>
      </c>
      <c r="AC76" s="30">
        <f>元データ!D10981</f>
        <v>0</v>
      </c>
      <c r="AD76" s="28">
        <f>元データ!E10981</f>
        <v>1</v>
      </c>
      <c r="AE76" s="29">
        <f>元データ!F10981</f>
        <v>1</v>
      </c>
      <c r="AF76" s="8">
        <v>61</v>
      </c>
    </row>
    <row r="77" spans="1:32" s="14" customFormat="1" ht="12" customHeight="1" x14ac:dyDescent="0.15">
      <c r="A77" s="8">
        <v>62</v>
      </c>
      <c r="B77" s="30">
        <f>元データ!D10028</f>
        <v>2</v>
      </c>
      <c r="C77" s="28">
        <f>元データ!E10028</f>
        <v>2</v>
      </c>
      <c r="D77" s="29">
        <f>元データ!F10028</f>
        <v>4</v>
      </c>
      <c r="E77" s="30">
        <f>元データ!D10134</f>
        <v>5</v>
      </c>
      <c r="F77" s="28">
        <f>元データ!E10134</f>
        <v>6</v>
      </c>
      <c r="G77" s="29">
        <f>元データ!F10134</f>
        <v>11</v>
      </c>
      <c r="H77" s="30">
        <f>元データ!D10240</f>
        <v>2</v>
      </c>
      <c r="I77" s="28">
        <f>元データ!E10240</f>
        <v>2</v>
      </c>
      <c r="J77" s="29">
        <f>元データ!F10240</f>
        <v>4</v>
      </c>
      <c r="K77" s="30">
        <f>元データ!D10346</f>
        <v>0</v>
      </c>
      <c r="L77" s="28">
        <f>元データ!E10346</f>
        <v>0</v>
      </c>
      <c r="M77" s="29">
        <f>元データ!F10346</f>
        <v>0</v>
      </c>
      <c r="N77" s="30">
        <f>元データ!D10452</f>
        <v>1</v>
      </c>
      <c r="O77" s="28">
        <f>元データ!E10452</f>
        <v>1</v>
      </c>
      <c r="P77" s="29">
        <f>元データ!F10452</f>
        <v>2</v>
      </c>
      <c r="Q77" s="30">
        <f>元データ!D10558</f>
        <v>1</v>
      </c>
      <c r="R77" s="28">
        <f>元データ!E10558</f>
        <v>2</v>
      </c>
      <c r="S77" s="29">
        <f>元データ!F10558</f>
        <v>3</v>
      </c>
      <c r="T77" s="30">
        <f>元データ!D10664</f>
        <v>0</v>
      </c>
      <c r="U77" s="28">
        <f>元データ!E10664</f>
        <v>0</v>
      </c>
      <c r="V77" s="29">
        <f>元データ!F10664</f>
        <v>0</v>
      </c>
      <c r="W77" s="30">
        <f>元データ!D10770</f>
        <v>10</v>
      </c>
      <c r="X77" s="28">
        <f>元データ!E10770</f>
        <v>9</v>
      </c>
      <c r="Y77" s="29">
        <f>元データ!F10770</f>
        <v>19</v>
      </c>
      <c r="Z77" s="30">
        <f>元データ!D10876</f>
        <v>8</v>
      </c>
      <c r="AA77" s="28">
        <f>元データ!E10876</f>
        <v>10</v>
      </c>
      <c r="AB77" s="29">
        <f>元データ!F10876</f>
        <v>18</v>
      </c>
      <c r="AC77" s="30">
        <f>元データ!D10982</f>
        <v>0</v>
      </c>
      <c r="AD77" s="28">
        <f>元データ!E10982</f>
        <v>0</v>
      </c>
      <c r="AE77" s="29">
        <f>元データ!F10982</f>
        <v>0</v>
      </c>
      <c r="AF77" s="8">
        <v>62</v>
      </c>
    </row>
    <row r="78" spans="1:32" s="14" customFormat="1" ht="12" customHeight="1" x14ac:dyDescent="0.15">
      <c r="A78" s="8">
        <v>63</v>
      </c>
      <c r="B78" s="30">
        <f>元データ!D10029</f>
        <v>3</v>
      </c>
      <c r="C78" s="28">
        <f>元データ!E10029</f>
        <v>1</v>
      </c>
      <c r="D78" s="29">
        <f>元データ!F10029</f>
        <v>4</v>
      </c>
      <c r="E78" s="30">
        <f>元データ!D10135</f>
        <v>4</v>
      </c>
      <c r="F78" s="28">
        <f>元データ!E10135</f>
        <v>2</v>
      </c>
      <c r="G78" s="29">
        <f>元データ!F10135</f>
        <v>6</v>
      </c>
      <c r="H78" s="30">
        <f>元データ!D10241</f>
        <v>0</v>
      </c>
      <c r="I78" s="28">
        <f>元データ!E10241</f>
        <v>1</v>
      </c>
      <c r="J78" s="29">
        <f>元データ!F10241</f>
        <v>1</v>
      </c>
      <c r="K78" s="30">
        <f>元データ!D10347</f>
        <v>4</v>
      </c>
      <c r="L78" s="28">
        <f>元データ!E10347</f>
        <v>1</v>
      </c>
      <c r="M78" s="29">
        <f>元データ!F10347</f>
        <v>5</v>
      </c>
      <c r="N78" s="30">
        <f>元データ!D10453</f>
        <v>2</v>
      </c>
      <c r="O78" s="28">
        <f>元データ!E10453</f>
        <v>4</v>
      </c>
      <c r="P78" s="29">
        <f>元データ!F10453</f>
        <v>6</v>
      </c>
      <c r="Q78" s="30">
        <f>元データ!D10559</f>
        <v>0</v>
      </c>
      <c r="R78" s="28">
        <f>元データ!E10559</f>
        <v>2</v>
      </c>
      <c r="S78" s="29">
        <f>元データ!F10559</f>
        <v>2</v>
      </c>
      <c r="T78" s="30">
        <f>元データ!D10665</f>
        <v>0</v>
      </c>
      <c r="U78" s="28">
        <f>元データ!E10665</f>
        <v>1</v>
      </c>
      <c r="V78" s="29">
        <f>元データ!F10665</f>
        <v>1</v>
      </c>
      <c r="W78" s="30">
        <f>元データ!D10771</f>
        <v>13</v>
      </c>
      <c r="X78" s="28">
        <f>元データ!E10771</f>
        <v>13</v>
      </c>
      <c r="Y78" s="29">
        <f>元データ!F10771</f>
        <v>26</v>
      </c>
      <c r="Z78" s="30">
        <f>元データ!D10877</f>
        <v>7</v>
      </c>
      <c r="AA78" s="28">
        <f>元データ!E10877</f>
        <v>7</v>
      </c>
      <c r="AB78" s="29">
        <f>元データ!F10877</f>
        <v>14</v>
      </c>
      <c r="AC78" s="30">
        <f>元データ!D10983</f>
        <v>1</v>
      </c>
      <c r="AD78" s="28">
        <f>元データ!E10983</f>
        <v>1</v>
      </c>
      <c r="AE78" s="29">
        <f>元データ!F10983</f>
        <v>2</v>
      </c>
      <c r="AF78" s="8">
        <v>63</v>
      </c>
    </row>
    <row r="79" spans="1:32" s="14" customFormat="1" ht="12" customHeight="1" x14ac:dyDescent="0.15">
      <c r="A79" s="8">
        <v>64</v>
      </c>
      <c r="B79" s="30">
        <f>元データ!D10030</f>
        <v>3</v>
      </c>
      <c r="C79" s="28">
        <f>元データ!E10030</f>
        <v>3</v>
      </c>
      <c r="D79" s="29">
        <f>元データ!F10030</f>
        <v>6</v>
      </c>
      <c r="E79" s="30">
        <f>元データ!D10136</f>
        <v>1</v>
      </c>
      <c r="F79" s="28">
        <f>元データ!E10136</f>
        <v>2</v>
      </c>
      <c r="G79" s="29">
        <f>元データ!F10136</f>
        <v>3</v>
      </c>
      <c r="H79" s="30">
        <f>元データ!D10242</f>
        <v>3</v>
      </c>
      <c r="I79" s="28">
        <f>元データ!E10242</f>
        <v>5</v>
      </c>
      <c r="J79" s="29">
        <f>元データ!F10242</f>
        <v>8</v>
      </c>
      <c r="K79" s="30">
        <f>元データ!D10348</f>
        <v>2</v>
      </c>
      <c r="L79" s="28">
        <f>元データ!E10348</f>
        <v>2</v>
      </c>
      <c r="M79" s="29">
        <f>元データ!F10348</f>
        <v>4</v>
      </c>
      <c r="N79" s="30">
        <f>元データ!D10454</f>
        <v>2</v>
      </c>
      <c r="O79" s="28">
        <f>元データ!E10454</f>
        <v>0</v>
      </c>
      <c r="P79" s="29">
        <f>元データ!F10454</f>
        <v>2</v>
      </c>
      <c r="Q79" s="30">
        <f>元データ!D10560</f>
        <v>1</v>
      </c>
      <c r="R79" s="28">
        <f>元データ!E10560</f>
        <v>0</v>
      </c>
      <c r="S79" s="29">
        <f>元データ!F10560</f>
        <v>1</v>
      </c>
      <c r="T79" s="30">
        <f>元データ!D10666</f>
        <v>1</v>
      </c>
      <c r="U79" s="28">
        <f>元データ!E10666</f>
        <v>0</v>
      </c>
      <c r="V79" s="29">
        <f>元データ!F10666</f>
        <v>1</v>
      </c>
      <c r="W79" s="30">
        <f>元データ!D10772</f>
        <v>10</v>
      </c>
      <c r="X79" s="28">
        <f>元データ!E10772</f>
        <v>9</v>
      </c>
      <c r="Y79" s="29">
        <f>元データ!F10772</f>
        <v>19</v>
      </c>
      <c r="Z79" s="30">
        <f>元データ!D10878</f>
        <v>6</v>
      </c>
      <c r="AA79" s="28">
        <f>元データ!E10878</f>
        <v>4</v>
      </c>
      <c r="AB79" s="29">
        <f>元データ!F10878</f>
        <v>10</v>
      </c>
      <c r="AC79" s="30">
        <f>元データ!D10984</f>
        <v>1</v>
      </c>
      <c r="AD79" s="28">
        <f>元データ!E10984</f>
        <v>3</v>
      </c>
      <c r="AE79" s="29">
        <f>元データ!F10984</f>
        <v>4</v>
      </c>
      <c r="AF79" s="8">
        <v>64</v>
      </c>
    </row>
    <row r="80" spans="1:32" s="13" customFormat="1" ht="11.1" customHeight="1" x14ac:dyDescent="0.15">
      <c r="A80" s="18" t="s">
        <v>16</v>
      </c>
      <c r="B80" s="19">
        <f t="shared" ref="B80:AE80" si="13">SUM(B75:B79)</f>
        <v>9</v>
      </c>
      <c r="C80" s="20">
        <f t="shared" si="13"/>
        <v>8</v>
      </c>
      <c r="D80" s="21">
        <f t="shared" si="13"/>
        <v>17</v>
      </c>
      <c r="E80" s="19">
        <f t="shared" si="13"/>
        <v>15</v>
      </c>
      <c r="F80" s="20">
        <f t="shared" si="13"/>
        <v>16</v>
      </c>
      <c r="G80" s="21">
        <f t="shared" si="13"/>
        <v>31</v>
      </c>
      <c r="H80" s="19">
        <f t="shared" si="13"/>
        <v>7</v>
      </c>
      <c r="I80" s="20">
        <f t="shared" si="13"/>
        <v>11</v>
      </c>
      <c r="J80" s="21">
        <f t="shared" si="13"/>
        <v>18</v>
      </c>
      <c r="K80" s="19">
        <f t="shared" si="13"/>
        <v>7</v>
      </c>
      <c r="L80" s="20">
        <f t="shared" si="13"/>
        <v>4</v>
      </c>
      <c r="M80" s="21">
        <f t="shared" si="13"/>
        <v>11</v>
      </c>
      <c r="N80" s="19">
        <f t="shared" si="13"/>
        <v>6</v>
      </c>
      <c r="O80" s="20">
        <f t="shared" si="13"/>
        <v>7</v>
      </c>
      <c r="P80" s="21">
        <f t="shared" si="13"/>
        <v>13</v>
      </c>
      <c r="Q80" s="19">
        <f t="shared" si="13"/>
        <v>5</v>
      </c>
      <c r="R80" s="20">
        <f t="shared" si="13"/>
        <v>5</v>
      </c>
      <c r="S80" s="21">
        <f t="shared" si="13"/>
        <v>10</v>
      </c>
      <c r="T80" s="19">
        <f t="shared" si="13"/>
        <v>5</v>
      </c>
      <c r="U80" s="20">
        <f t="shared" si="13"/>
        <v>5</v>
      </c>
      <c r="V80" s="21">
        <f t="shared" si="13"/>
        <v>10</v>
      </c>
      <c r="W80" s="19">
        <f t="shared" si="13"/>
        <v>51</v>
      </c>
      <c r="X80" s="20">
        <f t="shared" si="13"/>
        <v>56</v>
      </c>
      <c r="Y80" s="21">
        <f t="shared" si="13"/>
        <v>107</v>
      </c>
      <c r="Z80" s="19">
        <f t="shared" si="13"/>
        <v>28</v>
      </c>
      <c r="AA80" s="20">
        <f t="shared" si="13"/>
        <v>42</v>
      </c>
      <c r="AB80" s="21">
        <f t="shared" si="13"/>
        <v>70</v>
      </c>
      <c r="AC80" s="19">
        <f t="shared" si="13"/>
        <v>4</v>
      </c>
      <c r="AD80" s="20">
        <f t="shared" si="13"/>
        <v>7</v>
      </c>
      <c r="AE80" s="21">
        <f t="shared" si="13"/>
        <v>11</v>
      </c>
      <c r="AF80" s="18" t="s">
        <v>16</v>
      </c>
    </row>
    <row r="81" spans="1:32" s="14" customFormat="1" ht="12" customHeight="1" x14ac:dyDescent="0.15">
      <c r="A81" s="7">
        <v>65</v>
      </c>
      <c r="B81" s="30">
        <f>元データ!D10031</f>
        <v>2</v>
      </c>
      <c r="C81" s="28">
        <f>元データ!E10031</f>
        <v>2</v>
      </c>
      <c r="D81" s="29">
        <f>元データ!F10031</f>
        <v>4</v>
      </c>
      <c r="E81" s="30">
        <f>元データ!D10137</f>
        <v>3</v>
      </c>
      <c r="F81" s="28">
        <f>元データ!E10137</f>
        <v>3</v>
      </c>
      <c r="G81" s="29">
        <f>元データ!F10137</f>
        <v>6</v>
      </c>
      <c r="H81" s="30">
        <f>元データ!D10243</f>
        <v>1</v>
      </c>
      <c r="I81" s="28">
        <f>元データ!E10243</f>
        <v>0</v>
      </c>
      <c r="J81" s="29">
        <f>元データ!F10243</f>
        <v>1</v>
      </c>
      <c r="K81" s="30">
        <f>元データ!D10349</f>
        <v>2</v>
      </c>
      <c r="L81" s="28">
        <f>元データ!E10349</f>
        <v>0</v>
      </c>
      <c r="M81" s="29">
        <f>元データ!F10349</f>
        <v>2</v>
      </c>
      <c r="N81" s="30">
        <f>元データ!D10455</f>
        <v>1</v>
      </c>
      <c r="O81" s="28">
        <f>元データ!E10455</f>
        <v>3</v>
      </c>
      <c r="P81" s="29">
        <f>元データ!F10455</f>
        <v>4</v>
      </c>
      <c r="Q81" s="30">
        <f>元データ!D10561</f>
        <v>2</v>
      </c>
      <c r="R81" s="28">
        <f>元データ!E10561</f>
        <v>1</v>
      </c>
      <c r="S81" s="29">
        <f>元データ!F10561</f>
        <v>3</v>
      </c>
      <c r="T81" s="30">
        <f>元データ!D10667</f>
        <v>5</v>
      </c>
      <c r="U81" s="28">
        <f>元データ!E10667</f>
        <v>2</v>
      </c>
      <c r="V81" s="29">
        <f>元データ!F10667</f>
        <v>7</v>
      </c>
      <c r="W81" s="30">
        <f>元データ!D10773</f>
        <v>5</v>
      </c>
      <c r="X81" s="28">
        <f>元データ!E10773</f>
        <v>10</v>
      </c>
      <c r="Y81" s="29">
        <f>元データ!F10773</f>
        <v>15</v>
      </c>
      <c r="Z81" s="30">
        <f>元データ!D10879</f>
        <v>7</v>
      </c>
      <c r="AA81" s="28">
        <f>元データ!E10879</f>
        <v>6</v>
      </c>
      <c r="AB81" s="29">
        <f>元データ!F10879</f>
        <v>13</v>
      </c>
      <c r="AC81" s="30">
        <f>元データ!D10985</f>
        <v>2</v>
      </c>
      <c r="AD81" s="28">
        <f>元データ!E10985</f>
        <v>3</v>
      </c>
      <c r="AE81" s="29">
        <f>元データ!F10985</f>
        <v>5</v>
      </c>
      <c r="AF81" s="7">
        <v>65</v>
      </c>
    </row>
    <row r="82" spans="1:32" s="14" customFormat="1" ht="12" customHeight="1" x14ac:dyDescent="0.15">
      <c r="A82" s="8">
        <v>66</v>
      </c>
      <c r="B82" s="30">
        <f>元データ!D10032</f>
        <v>3</v>
      </c>
      <c r="C82" s="28">
        <f>元データ!E10032</f>
        <v>4</v>
      </c>
      <c r="D82" s="29">
        <f>元データ!F10032</f>
        <v>7</v>
      </c>
      <c r="E82" s="30">
        <f>元データ!D10138</f>
        <v>2</v>
      </c>
      <c r="F82" s="28">
        <f>元データ!E10138</f>
        <v>2</v>
      </c>
      <c r="G82" s="29">
        <f>元データ!F10138</f>
        <v>4</v>
      </c>
      <c r="H82" s="30">
        <f>元データ!D10244</f>
        <v>2</v>
      </c>
      <c r="I82" s="28">
        <f>元データ!E10244</f>
        <v>2</v>
      </c>
      <c r="J82" s="29">
        <f>元データ!F10244</f>
        <v>4</v>
      </c>
      <c r="K82" s="30">
        <f>元データ!D10350</f>
        <v>1</v>
      </c>
      <c r="L82" s="28">
        <f>元データ!E10350</f>
        <v>4</v>
      </c>
      <c r="M82" s="29">
        <f>元データ!F10350</f>
        <v>5</v>
      </c>
      <c r="N82" s="30">
        <f>元データ!D10456</f>
        <v>0</v>
      </c>
      <c r="O82" s="28">
        <f>元データ!E10456</f>
        <v>1</v>
      </c>
      <c r="P82" s="29">
        <f>元データ!F10456</f>
        <v>1</v>
      </c>
      <c r="Q82" s="30">
        <f>元データ!D10562</f>
        <v>2</v>
      </c>
      <c r="R82" s="28">
        <f>元データ!E10562</f>
        <v>2</v>
      </c>
      <c r="S82" s="29">
        <f>元データ!F10562</f>
        <v>4</v>
      </c>
      <c r="T82" s="30">
        <f>元データ!D10668</f>
        <v>1</v>
      </c>
      <c r="U82" s="28">
        <f>元データ!E10668</f>
        <v>4</v>
      </c>
      <c r="V82" s="29">
        <f>元データ!F10668</f>
        <v>5</v>
      </c>
      <c r="W82" s="30">
        <f>元データ!D10774</f>
        <v>9</v>
      </c>
      <c r="X82" s="28">
        <f>元データ!E10774</f>
        <v>6</v>
      </c>
      <c r="Y82" s="29">
        <f>元データ!F10774</f>
        <v>15</v>
      </c>
      <c r="Z82" s="30">
        <f>元データ!D10880</f>
        <v>8</v>
      </c>
      <c r="AA82" s="28">
        <f>元データ!E10880</f>
        <v>11</v>
      </c>
      <c r="AB82" s="29">
        <f>元データ!F10880</f>
        <v>19</v>
      </c>
      <c r="AC82" s="30">
        <f>元データ!D10986</f>
        <v>2</v>
      </c>
      <c r="AD82" s="28">
        <f>元データ!E10986</f>
        <v>2</v>
      </c>
      <c r="AE82" s="29">
        <f>元データ!F10986</f>
        <v>4</v>
      </c>
      <c r="AF82" s="8">
        <v>66</v>
      </c>
    </row>
    <row r="83" spans="1:32" s="14" customFormat="1" ht="12" customHeight="1" x14ac:dyDescent="0.15">
      <c r="A83" s="8">
        <v>67</v>
      </c>
      <c r="B83" s="30">
        <f>元データ!D10033</f>
        <v>2</v>
      </c>
      <c r="C83" s="28">
        <f>元データ!E10033</f>
        <v>0</v>
      </c>
      <c r="D83" s="29">
        <f>元データ!F10033</f>
        <v>2</v>
      </c>
      <c r="E83" s="30">
        <f>元データ!D10139</f>
        <v>3</v>
      </c>
      <c r="F83" s="28">
        <f>元データ!E10139</f>
        <v>2</v>
      </c>
      <c r="G83" s="29">
        <f>元データ!F10139</f>
        <v>5</v>
      </c>
      <c r="H83" s="30">
        <f>元データ!D10245</f>
        <v>3</v>
      </c>
      <c r="I83" s="28">
        <f>元データ!E10245</f>
        <v>3</v>
      </c>
      <c r="J83" s="29">
        <f>元データ!F10245</f>
        <v>6</v>
      </c>
      <c r="K83" s="30">
        <f>元データ!D10351</f>
        <v>2</v>
      </c>
      <c r="L83" s="28">
        <f>元データ!E10351</f>
        <v>2</v>
      </c>
      <c r="M83" s="29">
        <f>元データ!F10351</f>
        <v>4</v>
      </c>
      <c r="N83" s="30">
        <f>元データ!D10457</f>
        <v>2</v>
      </c>
      <c r="O83" s="28">
        <f>元データ!E10457</f>
        <v>1</v>
      </c>
      <c r="P83" s="29">
        <f>元データ!F10457</f>
        <v>3</v>
      </c>
      <c r="Q83" s="30">
        <f>元データ!D10563</f>
        <v>2</v>
      </c>
      <c r="R83" s="28">
        <f>元データ!E10563</f>
        <v>2</v>
      </c>
      <c r="S83" s="29">
        <f>元データ!F10563</f>
        <v>4</v>
      </c>
      <c r="T83" s="30">
        <f>元データ!D10669</f>
        <v>0</v>
      </c>
      <c r="U83" s="28">
        <f>元データ!E10669</f>
        <v>2</v>
      </c>
      <c r="V83" s="29">
        <f>元データ!F10669</f>
        <v>2</v>
      </c>
      <c r="W83" s="30">
        <f>元データ!D10775</f>
        <v>8</v>
      </c>
      <c r="X83" s="28">
        <f>元データ!E10775</f>
        <v>14</v>
      </c>
      <c r="Y83" s="29">
        <f>元データ!F10775</f>
        <v>22</v>
      </c>
      <c r="Z83" s="30">
        <f>元データ!D10881</f>
        <v>8</v>
      </c>
      <c r="AA83" s="28">
        <f>元データ!E10881</f>
        <v>13</v>
      </c>
      <c r="AB83" s="29">
        <f>元データ!F10881</f>
        <v>21</v>
      </c>
      <c r="AC83" s="30">
        <f>元データ!D10987</f>
        <v>2</v>
      </c>
      <c r="AD83" s="28">
        <f>元データ!E10987</f>
        <v>2</v>
      </c>
      <c r="AE83" s="29">
        <f>元データ!F10987</f>
        <v>4</v>
      </c>
      <c r="AF83" s="8">
        <v>67</v>
      </c>
    </row>
    <row r="84" spans="1:32" s="14" customFormat="1" ht="12" customHeight="1" x14ac:dyDescent="0.15">
      <c r="A84" s="8">
        <v>68</v>
      </c>
      <c r="B84" s="30">
        <f>元データ!D10034</f>
        <v>2</v>
      </c>
      <c r="C84" s="28">
        <f>元データ!E10034</f>
        <v>0</v>
      </c>
      <c r="D84" s="29">
        <f>元データ!F10034</f>
        <v>2</v>
      </c>
      <c r="E84" s="30">
        <f>元データ!D10140</f>
        <v>3</v>
      </c>
      <c r="F84" s="28">
        <f>元データ!E10140</f>
        <v>1</v>
      </c>
      <c r="G84" s="29">
        <f>元データ!F10140</f>
        <v>4</v>
      </c>
      <c r="H84" s="30">
        <f>元データ!D10246</f>
        <v>1</v>
      </c>
      <c r="I84" s="28">
        <f>元データ!E10246</f>
        <v>0</v>
      </c>
      <c r="J84" s="29">
        <f>元データ!F10246</f>
        <v>1</v>
      </c>
      <c r="K84" s="30">
        <f>元データ!D10352</f>
        <v>4</v>
      </c>
      <c r="L84" s="28">
        <f>元データ!E10352</f>
        <v>1</v>
      </c>
      <c r="M84" s="29">
        <f>元データ!F10352</f>
        <v>5</v>
      </c>
      <c r="N84" s="30">
        <f>元データ!D10458</f>
        <v>2</v>
      </c>
      <c r="O84" s="28">
        <f>元データ!E10458</f>
        <v>0</v>
      </c>
      <c r="P84" s="29">
        <f>元データ!F10458</f>
        <v>2</v>
      </c>
      <c r="Q84" s="30">
        <f>元データ!D10564</f>
        <v>3</v>
      </c>
      <c r="R84" s="28">
        <f>元データ!E10564</f>
        <v>3</v>
      </c>
      <c r="S84" s="29">
        <f>元データ!F10564</f>
        <v>6</v>
      </c>
      <c r="T84" s="30">
        <f>元データ!D10670</f>
        <v>2</v>
      </c>
      <c r="U84" s="28">
        <f>元データ!E10670</f>
        <v>3</v>
      </c>
      <c r="V84" s="29">
        <f>元データ!F10670</f>
        <v>5</v>
      </c>
      <c r="W84" s="30">
        <f>元データ!D10776</f>
        <v>8</v>
      </c>
      <c r="X84" s="28">
        <f>元データ!E10776</f>
        <v>11</v>
      </c>
      <c r="Y84" s="29">
        <f>元データ!F10776</f>
        <v>19</v>
      </c>
      <c r="Z84" s="30">
        <f>元データ!D10882</f>
        <v>10</v>
      </c>
      <c r="AA84" s="28">
        <f>元データ!E10882</f>
        <v>6</v>
      </c>
      <c r="AB84" s="29">
        <f>元データ!F10882</f>
        <v>16</v>
      </c>
      <c r="AC84" s="30">
        <f>元データ!D10988</f>
        <v>3</v>
      </c>
      <c r="AD84" s="28">
        <f>元データ!E10988</f>
        <v>3</v>
      </c>
      <c r="AE84" s="29">
        <f>元データ!F10988</f>
        <v>6</v>
      </c>
      <c r="AF84" s="8">
        <v>68</v>
      </c>
    </row>
    <row r="85" spans="1:32" s="14" customFormat="1" ht="12" customHeight="1" x14ac:dyDescent="0.15">
      <c r="A85" s="8">
        <v>69</v>
      </c>
      <c r="B85" s="30">
        <f>元データ!D10035</f>
        <v>2</v>
      </c>
      <c r="C85" s="28">
        <f>元データ!E10035</f>
        <v>1</v>
      </c>
      <c r="D85" s="29">
        <f>元データ!F10035</f>
        <v>3</v>
      </c>
      <c r="E85" s="30">
        <f>元データ!D10141</f>
        <v>1</v>
      </c>
      <c r="F85" s="28">
        <f>元データ!E10141</f>
        <v>3</v>
      </c>
      <c r="G85" s="29">
        <f>元データ!F10141</f>
        <v>4</v>
      </c>
      <c r="H85" s="30">
        <f>元データ!D10247</f>
        <v>0</v>
      </c>
      <c r="I85" s="28">
        <f>元データ!E10247</f>
        <v>4</v>
      </c>
      <c r="J85" s="29">
        <f>元データ!F10247</f>
        <v>4</v>
      </c>
      <c r="K85" s="30">
        <f>元データ!D10353</f>
        <v>0</v>
      </c>
      <c r="L85" s="28">
        <f>元データ!E10353</f>
        <v>2</v>
      </c>
      <c r="M85" s="29">
        <f>元データ!F10353</f>
        <v>2</v>
      </c>
      <c r="N85" s="30">
        <f>元データ!D10459</f>
        <v>1</v>
      </c>
      <c r="O85" s="28">
        <f>元データ!E10459</f>
        <v>0</v>
      </c>
      <c r="P85" s="29">
        <f>元データ!F10459</f>
        <v>1</v>
      </c>
      <c r="Q85" s="30">
        <f>元データ!D10565</f>
        <v>3</v>
      </c>
      <c r="R85" s="28">
        <f>元データ!E10565</f>
        <v>1</v>
      </c>
      <c r="S85" s="29">
        <f>元データ!F10565</f>
        <v>4</v>
      </c>
      <c r="T85" s="30">
        <f>元データ!D10671</f>
        <v>3</v>
      </c>
      <c r="U85" s="28">
        <f>元データ!E10671</f>
        <v>5</v>
      </c>
      <c r="V85" s="29">
        <f>元データ!F10671</f>
        <v>8</v>
      </c>
      <c r="W85" s="30">
        <f>元データ!D10777</f>
        <v>17</v>
      </c>
      <c r="X85" s="28">
        <f>元データ!E10777</f>
        <v>11</v>
      </c>
      <c r="Y85" s="29">
        <f>元データ!F10777</f>
        <v>28</v>
      </c>
      <c r="Z85" s="30">
        <f>元データ!D10883</f>
        <v>6</v>
      </c>
      <c r="AA85" s="28">
        <f>元データ!E10883</f>
        <v>15</v>
      </c>
      <c r="AB85" s="29">
        <f>元データ!F10883</f>
        <v>21</v>
      </c>
      <c r="AC85" s="30">
        <f>元データ!D10989</f>
        <v>4</v>
      </c>
      <c r="AD85" s="28">
        <f>元データ!E10989</f>
        <v>2</v>
      </c>
      <c r="AE85" s="29">
        <f>元データ!F10989</f>
        <v>6</v>
      </c>
      <c r="AF85" s="8">
        <v>69</v>
      </c>
    </row>
    <row r="86" spans="1:32" s="13" customFormat="1" ht="11.1" customHeight="1" x14ac:dyDescent="0.15">
      <c r="A86" s="18" t="s">
        <v>17</v>
      </c>
      <c r="B86" s="19">
        <f t="shared" ref="B86:AE86" si="14">SUM(B81:B85)</f>
        <v>11</v>
      </c>
      <c r="C86" s="20">
        <f t="shared" si="14"/>
        <v>7</v>
      </c>
      <c r="D86" s="21">
        <f t="shared" si="14"/>
        <v>18</v>
      </c>
      <c r="E86" s="19">
        <f t="shared" si="14"/>
        <v>12</v>
      </c>
      <c r="F86" s="20">
        <f t="shared" si="14"/>
        <v>11</v>
      </c>
      <c r="G86" s="21">
        <f t="shared" si="14"/>
        <v>23</v>
      </c>
      <c r="H86" s="19">
        <f t="shared" si="14"/>
        <v>7</v>
      </c>
      <c r="I86" s="20">
        <f t="shared" si="14"/>
        <v>9</v>
      </c>
      <c r="J86" s="21">
        <f t="shared" si="14"/>
        <v>16</v>
      </c>
      <c r="K86" s="19">
        <f t="shared" si="14"/>
        <v>9</v>
      </c>
      <c r="L86" s="20">
        <f t="shared" si="14"/>
        <v>9</v>
      </c>
      <c r="M86" s="21">
        <f t="shared" si="14"/>
        <v>18</v>
      </c>
      <c r="N86" s="19">
        <f t="shared" si="14"/>
        <v>6</v>
      </c>
      <c r="O86" s="20">
        <f t="shared" si="14"/>
        <v>5</v>
      </c>
      <c r="P86" s="21">
        <f t="shared" si="14"/>
        <v>11</v>
      </c>
      <c r="Q86" s="19">
        <f t="shared" si="14"/>
        <v>12</v>
      </c>
      <c r="R86" s="20">
        <f t="shared" si="14"/>
        <v>9</v>
      </c>
      <c r="S86" s="21">
        <f t="shared" si="14"/>
        <v>21</v>
      </c>
      <c r="T86" s="19">
        <f t="shared" si="14"/>
        <v>11</v>
      </c>
      <c r="U86" s="20">
        <f t="shared" si="14"/>
        <v>16</v>
      </c>
      <c r="V86" s="21">
        <f t="shared" si="14"/>
        <v>27</v>
      </c>
      <c r="W86" s="19">
        <f t="shared" si="14"/>
        <v>47</v>
      </c>
      <c r="X86" s="20">
        <f t="shared" si="14"/>
        <v>52</v>
      </c>
      <c r="Y86" s="21">
        <f t="shared" si="14"/>
        <v>99</v>
      </c>
      <c r="Z86" s="19">
        <f t="shared" si="14"/>
        <v>39</v>
      </c>
      <c r="AA86" s="20">
        <f t="shared" si="14"/>
        <v>51</v>
      </c>
      <c r="AB86" s="21">
        <f t="shared" si="14"/>
        <v>90</v>
      </c>
      <c r="AC86" s="19">
        <f t="shared" si="14"/>
        <v>13</v>
      </c>
      <c r="AD86" s="20">
        <f t="shared" si="14"/>
        <v>12</v>
      </c>
      <c r="AE86" s="21">
        <f t="shared" si="14"/>
        <v>25</v>
      </c>
      <c r="AF86" s="18" t="s">
        <v>17</v>
      </c>
    </row>
    <row r="87" spans="1:32" s="14" customFormat="1" ht="12" customHeight="1" x14ac:dyDescent="0.15">
      <c r="A87" s="7">
        <v>70</v>
      </c>
      <c r="B87" s="30">
        <f>元データ!D10036</f>
        <v>1</v>
      </c>
      <c r="C87" s="28">
        <f>元データ!E10036</f>
        <v>2</v>
      </c>
      <c r="D87" s="29">
        <f>元データ!F10036</f>
        <v>3</v>
      </c>
      <c r="E87" s="30">
        <f>元データ!D10142</f>
        <v>7</v>
      </c>
      <c r="F87" s="28">
        <f>元データ!E10142</f>
        <v>1</v>
      </c>
      <c r="G87" s="29">
        <f>元データ!F10142</f>
        <v>8</v>
      </c>
      <c r="H87" s="30">
        <f>元データ!D10248</f>
        <v>6</v>
      </c>
      <c r="I87" s="28">
        <f>元データ!E10248</f>
        <v>1</v>
      </c>
      <c r="J87" s="29">
        <f>元データ!F10248</f>
        <v>7</v>
      </c>
      <c r="K87" s="30">
        <f>元データ!D10354</f>
        <v>2</v>
      </c>
      <c r="L87" s="28">
        <f>元データ!E10354</f>
        <v>2</v>
      </c>
      <c r="M87" s="29">
        <f>元データ!F10354</f>
        <v>4</v>
      </c>
      <c r="N87" s="30">
        <f>元データ!D10460</f>
        <v>0</v>
      </c>
      <c r="O87" s="28">
        <f>元データ!E10460</f>
        <v>2</v>
      </c>
      <c r="P87" s="29">
        <f>元データ!F10460</f>
        <v>2</v>
      </c>
      <c r="Q87" s="30">
        <f>元データ!D10566</f>
        <v>2</v>
      </c>
      <c r="R87" s="28">
        <f>元データ!E10566</f>
        <v>1</v>
      </c>
      <c r="S87" s="29">
        <f>元データ!F10566</f>
        <v>3</v>
      </c>
      <c r="T87" s="30">
        <f>元データ!D10672</f>
        <v>4</v>
      </c>
      <c r="U87" s="28">
        <f>元データ!E10672</f>
        <v>1</v>
      </c>
      <c r="V87" s="29">
        <f>元データ!F10672</f>
        <v>5</v>
      </c>
      <c r="W87" s="30">
        <f>元データ!D10778</f>
        <v>12</v>
      </c>
      <c r="X87" s="28">
        <f>元データ!E10778</f>
        <v>13</v>
      </c>
      <c r="Y87" s="29">
        <f>元データ!F10778</f>
        <v>25</v>
      </c>
      <c r="Z87" s="30">
        <f>元データ!D10884</f>
        <v>11</v>
      </c>
      <c r="AA87" s="28">
        <f>元データ!E10884</f>
        <v>12</v>
      </c>
      <c r="AB87" s="29">
        <f>元データ!F10884</f>
        <v>23</v>
      </c>
      <c r="AC87" s="30">
        <f>元データ!D10990</f>
        <v>3</v>
      </c>
      <c r="AD87" s="28">
        <f>元データ!E10990</f>
        <v>2</v>
      </c>
      <c r="AE87" s="29">
        <f>元データ!F10990</f>
        <v>5</v>
      </c>
      <c r="AF87" s="7">
        <v>70</v>
      </c>
    </row>
    <row r="88" spans="1:32" s="14" customFormat="1" ht="12" customHeight="1" x14ac:dyDescent="0.15">
      <c r="A88" s="8">
        <v>71</v>
      </c>
      <c r="B88" s="30">
        <f>元データ!D10037</f>
        <v>1</v>
      </c>
      <c r="C88" s="28">
        <f>元データ!E10037</f>
        <v>0</v>
      </c>
      <c r="D88" s="29">
        <f>元データ!F10037</f>
        <v>1</v>
      </c>
      <c r="E88" s="30">
        <f>元データ!D10143</f>
        <v>2</v>
      </c>
      <c r="F88" s="28">
        <f>元データ!E10143</f>
        <v>5</v>
      </c>
      <c r="G88" s="29">
        <f>元データ!F10143</f>
        <v>7</v>
      </c>
      <c r="H88" s="30">
        <f>元データ!D10249</f>
        <v>1</v>
      </c>
      <c r="I88" s="28">
        <f>元データ!E10249</f>
        <v>1</v>
      </c>
      <c r="J88" s="29">
        <f>元データ!F10249</f>
        <v>2</v>
      </c>
      <c r="K88" s="30">
        <f>元データ!D10355</f>
        <v>2</v>
      </c>
      <c r="L88" s="28">
        <f>元データ!E10355</f>
        <v>1</v>
      </c>
      <c r="M88" s="29">
        <f>元データ!F10355</f>
        <v>3</v>
      </c>
      <c r="N88" s="30">
        <f>元データ!D10461</f>
        <v>0</v>
      </c>
      <c r="O88" s="28">
        <f>元データ!E10461</f>
        <v>2</v>
      </c>
      <c r="P88" s="29">
        <f>元データ!F10461</f>
        <v>2</v>
      </c>
      <c r="Q88" s="30">
        <f>元データ!D10567</f>
        <v>1</v>
      </c>
      <c r="R88" s="28">
        <f>元データ!E10567</f>
        <v>0</v>
      </c>
      <c r="S88" s="29">
        <f>元データ!F10567</f>
        <v>1</v>
      </c>
      <c r="T88" s="30">
        <f>元データ!D10673</f>
        <v>6</v>
      </c>
      <c r="U88" s="28">
        <f>元データ!E10673</f>
        <v>1</v>
      </c>
      <c r="V88" s="29">
        <f>元データ!F10673</f>
        <v>7</v>
      </c>
      <c r="W88" s="30">
        <f>元データ!D10779</f>
        <v>10</v>
      </c>
      <c r="X88" s="28">
        <f>元データ!E10779</f>
        <v>13</v>
      </c>
      <c r="Y88" s="29">
        <f>元データ!F10779</f>
        <v>23</v>
      </c>
      <c r="Z88" s="30">
        <f>元データ!D10885</f>
        <v>12</v>
      </c>
      <c r="AA88" s="28">
        <f>元データ!E10885</f>
        <v>15</v>
      </c>
      <c r="AB88" s="29">
        <f>元データ!F10885</f>
        <v>27</v>
      </c>
      <c r="AC88" s="30">
        <f>元データ!D10991</f>
        <v>0</v>
      </c>
      <c r="AD88" s="28">
        <f>元データ!E10991</f>
        <v>2</v>
      </c>
      <c r="AE88" s="29">
        <f>元データ!F10991</f>
        <v>2</v>
      </c>
      <c r="AF88" s="8">
        <v>71</v>
      </c>
    </row>
    <row r="89" spans="1:32" s="14" customFormat="1" ht="12" customHeight="1" x14ac:dyDescent="0.15">
      <c r="A89" s="8">
        <v>72</v>
      </c>
      <c r="B89" s="30">
        <f>元データ!D10038</f>
        <v>0</v>
      </c>
      <c r="C89" s="28">
        <f>元データ!E10038</f>
        <v>1</v>
      </c>
      <c r="D89" s="29">
        <f>元データ!F10038</f>
        <v>1</v>
      </c>
      <c r="E89" s="30">
        <f>元データ!D10144</f>
        <v>3</v>
      </c>
      <c r="F89" s="28">
        <f>元データ!E10144</f>
        <v>3</v>
      </c>
      <c r="G89" s="29">
        <f>元データ!F10144</f>
        <v>6</v>
      </c>
      <c r="H89" s="30">
        <f>元データ!D10250</f>
        <v>1</v>
      </c>
      <c r="I89" s="28">
        <f>元データ!E10250</f>
        <v>0</v>
      </c>
      <c r="J89" s="29">
        <f>元データ!F10250</f>
        <v>1</v>
      </c>
      <c r="K89" s="30">
        <f>元データ!D10356</f>
        <v>0</v>
      </c>
      <c r="L89" s="28">
        <f>元データ!E10356</f>
        <v>1</v>
      </c>
      <c r="M89" s="29">
        <f>元データ!F10356</f>
        <v>1</v>
      </c>
      <c r="N89" s="30">
        <f>元データ!D10462</f>
        <v>3</v>
      </c>
      <c r="O89" s="28">
        <f>元データ!E10462</f>
        <v>0</v>
      </c>
      <c r="P89" s="29">
        <f>元データ!F10462</f>
        <v>3</v>
      </c>
      <c r="Q89" s="30">
        <f>元データ!D10568</f>
        <v>0</v>
      </c>
      <c r="R89" s="28">
        <f>元データ!E10568</f>
        <v>1</v>
      </c>
      <c r="S89" s="29">
        <f>元データ!F10568</f>
        <v>1</v>
      </c>
      <c r="T89" s="30">
        <f>元データ!D10674</f>
        <v>0</v>
      </c>
      <c r="U89" s="28">
        <f>元データ!E10674</f>
        <v>0</v>
      </c>
      <c r="V89" s="29">
        <f>元データ!F10674</f>
        <v>0</v>
      </c>
      <c r="W89" s="30">
        <f>元データ!D10780</f>
        <v>6</v>
      </c>
      <c r="X89" s="28">
        <f>元データ!E10780</f>
        <v>12</v>
      </c>
      <c r="Y89" s="29">
        <f>元データ!F10780</f>
        <v>18</v>
      </c>
      <c r="Z89" s="30">
        <f>元データ!D10886</f>
        <v>8</v>
      </c>
      <c r="AA89" s="28">
        <f>元データ!E10886</f>
        <v>13</v>
      </c>
      <c r="AB89" s="29">
        <f>元データ!F10886</f>
        <v>21</v>
      </c>
      <c r="AC89" s="30">
        <f>元データ!D10992</f>
        <v>1</v>
      </c>
      <c r="AD89" s="28">
        <f>元データ!E10992</f>
        <v>1</v>
      </c>
      <c r="AE89" s="29">
        <f>元データ!F10992</f>
        <v>2</v>
      </c>
      <c r="AF89" s="8">
        <v>72</v>
      </c>
    </row>
    <row r="90" spans="1:32" s="14" customFormat="1" ht="12" customHeight="1" x14ac:dyDescent="0.15">
      <c r="A90" s="8">
        <v>73</v>
      </c>
      <c r="B90" s="30">
        <f>元データ!D10039</f>
        <v>0</v>
      </c>
      <c r="C90" s="28">
        <f>元データ!E10039</f>
        <v>0</v>
      </c>
      <c r="D90" s="29">
        <f>元データ!F10039</f>
        <v>0</v>
      </c>
      <c r="E90" s="30">
        <f>元データ!D10145</f>
        <v>1</v>
      </c>
      <c r="F90" s="28">
        <f>元データ!E10145</f>
        <v>2</v>
      </c>
      <c r="G90" s="29">
        <f>元データ!F10145</f>
        <v>3</v>
      </c>
      <c r="H90" s="30">
        <f>元データ!D10251</f>
        <v>0</v>
      </c>
      <c r="I90" s="28">
        <f>元データ!E10251</f>
        <v>0</v>
      </c>
      <c r="J90" s="29">
        <f>元データ!F10251</f>
        <v>0</v>
      </c>
      <c r="K90" s="30">
        <f>元データ!D10357</f>
        <v>0</v>
      </c>
      <c r="L90" s="28">
        <f>元データ!E10357</f>
        <v>0</v>
      </c>
      <c r="M90" s="29">
        <f>元データ!F10357</f>
        <v>0</v>
      </c>
      <c r="N90" s="30">
        <f>元データ!D10463</f>
        <v>1</v>
      </c>
      <c r="O90" s="28">
        <f>元データ!E10463</f>
        <v>2</v>
      </c>
      <c r="P90" s="29">
        <f>元データ!F10463</f>
        <v>3</v>
      </c>
      <c r="Q90" s="30">
        <f>元データ!D10569</f>
        <v>1</v>
      </c>
      <c r="R90" s="28">
        <f>元データ!E10569</f>
        <v>0</v>
      </c>
      <c r="S90" s="29">
        <f>元データ!F10569</f>
        <v>1</v>
      </c>
      <c r="T90" s="30">
        <f>元データ!D10675</f>
        <v>1</v>
      </c>
      <c r="U90" s="28">
        <f>元データ!E10675</f>
        <v>1</v>
      </c>
      <c r="V90" s="29">
        <f>元データ!F10675</f>
        <v>2</v>
      </c>
      <c r="W90" s="30">
        <f>元データ!D10781</f>
        <v>5</v>
      </c>
      <c r="X90" s="28">
        <f>元データ!E10781</f>
        <v>5</v>
      </c>
      <c r="Y90" s="29">
        <f>元データ!F10781</f>
        <v>10</v>
      </c>
      <c r="Z90" s="30">
        <f>元データ!D10887</f>
        <v>7</v>
      </c>
      <c r="AA90" s="28">
        <f>元データ!E10887</f>
        <v>10</v>
      </c>
      <c r="AB90" s="29">
        <f>元データ!F10887</f>
        <v>17</v>
      </c>
      <c r="AC90" s="30">
        <f>元データ!D10993</f>
        <v>1</v>
      </c>
      <c r="AD90" s="28">
        <f>元データ!E10993</f>
        <v>3</v>
      </c>
      <c r="AE90" s="29">
        <f>元データ!F10993</f>
        <v>4</v>
      </c>
      <c r="AF90" s="8">
        <v>73</v>
      </c>
    </row>
    <row r="91" spans="1:32" s="14" customFormat="1" ht="12" customHeight="1" x14ac:dyDescent="0.15">
      <c r="A91" s="8">
        <v>74</v>
      </c>
      <c r="B91" s="30">
        <f>元データ!D10040</f>
        <v>1</v>
      </c>
      <c r="C91" s="28">
        <f>元データ!E10040</f>
        <v>0</v>
      </c>
      <c r="D91" s="29">
        <f>元データ!F10040</f>
        <v>1</v>
      </c>
      <c r="E91" s="30">
        <f>元データ!D10146</f>
        <v>3</v>
      </c>
      <c r="F91" s="28">
        <f>元データ!E10146</f>
        <v>1</v>
      </c>
      <c r="G91" s="29">
        <f>元データ!F10146</f>
        <v>4</v>
      </c>
      <c r="H91" s="30">
        <f>元データ!D10252</f>
        <v>0</v>
      </c>
      <c r="I91" s="28">
        <f>元データ!E10252</f>
        <v>3</v>
      </c>
      <c r="J91" s="29">
        <f>元データ!F10252</f>
        <v>3</v>
      </c>
      <c r="K91" s="30">
        <f>元データ!D10358</f>
        <v>0</v>
      </c>
      <c r="L91" s="28">
        <f>元データ!E10358</f>
        <v>0</v>
      </c>
      <c r="M91" s="29">
        <f>元データ!F10358</f>
        <v>0</v>
      </c>
      <c r="N91" s="30">
        <f>元データ!D10464</f>
        <v>1</v>
      </c>
      <c r="O91" s="28">
        <f>元データ!E10464</f>
        <v>1</v>
      </c>
      <c r="P91" s="29">
        <f>元データ!F10464</f>
        <v>2</v>
      </c>
      <c r="Q91" s="30">
        <f>元データ!D10570</f>
        <v>3</v>
      </c>
      <c r="R91" s="28">
        <f>元データ!E10570</f>
        <v>2</v>
      </c>
      <c r="S91" s="29">
        <f>元データ!F10570</f>
        <v>5</v>
      </c>
      <c r="T91" s="30">
        <f>元データ!D10676</f>
        <v>0</v>
      </c>
      <c r="U91" s="28">
        <f>元データ!E10676</f>
        <v>0</v>
      </c>
      <c r="V91" s="29">
        <f>元データ!F10676</f>
        <v>0</v>
      </c>
      <c r="W91" s="30">
        <f>元データ!D10782</f>
        <v>5</v>
      </c>
      <c r="X91" s="28">
        <f>元データ!E10782</f>
        <v>7</v>
      </c>
      <c r="Y91" s="29">
        <f>元データ!F10782</f>
        <v>12</v>
      </c>
      <c r="Z91" s="30">
        <f>元データ!D10888</f>
        <v>9</v>
      </c>
      <c r="AA91" s="28">
        <f>元データ!E10888</f>
        <v>6</v>
      </c>
      <c r="AB91" s="29">
        <f>元データ!F10888</f>
        <v>15</v>
      </c>
      <c r="AC91" s="30">
        <f>元データ!D10994</f>
        <v>0</v>
      </c>
      <c r="AD91" s="28">
        <f>元データ!E10994</f>
        <v>3</v>
      </c>
      <c r="AE91" s="29">
        <f>元データ!F10994</f>
        <v>3</v>
      </c>
      <c r="AF91" s="8">
        <v>74</v>
      </c>
    </row>
    <row r="92" spans="1:32" s="13" customFormat="1" ht="11.1" customHeight="1" x14ac:dyDescent="0.15">
      <c r="A92" s="18" t="s">
        <v>18</v>
      </c>
      <c r="B92" s="19">
        <f t="shared" ref="B92:AE92" si="15">SUM(B87:B91)</f>
        <v>3</v>
      </c>
      <c r="C92" s="20">
        <f t="shared" si="15"/>
        <v>3</v>
      </c>
      <c r="D92" s="21">
        <f t="shared" si="15"/>
        <v>6</v>
      </c>
      <c r="E92" s="19">
        <f t="shared" si="15"/>
        <v>16</v>
      </c>
      <c r="F92" s="20">
        <f t="shared" si="15"/>
        <v>12</v>
      </c>
      <c r="G92" s="21">
        <f t="shared" si="15"/>
        <v>28</v>
      </c>
      <c r="H92" s="19">
        <f t="shared" si="15"/>
        <v>8</v>
      </c>
      <c r="I92" s="20">
        <f t="shared" si="15"/>
        <v>5</v>
      </c>
      <c r="J92" s="21">
        <f t="shared" si="15"/>
        <v>13</v>
      </c>
      <c r="K92" s="19">
        <f t="shared" si="15"/>
        <v>4</v>
      </c>
      <c r="L92" s="20">
        <f t="shared" si="15"/>
        <v>4</v>
      </c>
      <c r="M92" s="21">
        <f t="shared" si="15"/>
        <v>8</v>
      </c>
      <c r="N92" s="19">
        <f t="shared" si="15"/>
        <v>5</v>
      </c>
      <c r="O92" s="20">
        <f t="shared" si="15"/>
        <v>7</v>
      </c>
      <c r="P92" s="21">
        <f t="shared" si="15"/>
        <v>12</v>
      </c>
      <c r="Q92" s="19">
        <f t="shared" si="15"/>
        <v>7</v>
      </c>
      <c r="R92" s="20">
        <f t="shared" si="15"/>
        <v>4</v>
      </c>
      <c r="S92" s="21">
        <f t="shared" si="15"/>
        <v>11</v>
      </c>
      <c r="T92" s="19">
        <f t="shared" si="15"/>
        <v>11</v>
      </c>
      <c r="U92" s="20">
        <f t="shared" si="15"/>
        <v>3</v>
      </c>
      <c r="V92" s="21">
        <f t="shared" si="15"/>
        <v>14</v>
      </c>
      <c r="W92" s="19">
        <f t="shared" si="15"/>
        <v>38</v>
      </c>
      <c r="X92" s="20">
        <f t="shared" si="15"/>
        <v>50</v>
      </c>
      <c r="Y92" s="21">
        <f t="shared" si="15"/>
        <v>88</v>
      </c>
      <c r="Z92" s="19">
        <f t="shared" si="15"/>
        <v>47</v>
      </c>
      <c r="AA92" s="20">
        <f t="shared" si="15"/>
        <v>56</v>
      </c>
      <c r="AB92" s="21">
        <f t="shared" si="15"/>
        <v>103</v>
      </c>
      <c r="AC92" s="19">
        <f t="shared" si="15"/>
        <v>5</v>
      </c>
      <c r="AD92" s="20">
        <f t="shared" si="15"/>
        <v>11</v>
      </c>
      <c r="AE92" s="21">
        <f t="shared" si="15"/>
        <v>16</v>
      </c>
      <c r="AF92" s="18" t="s">
        <v>18</v>
      </c>
    </row>
    <row r="93" spans="1:32" s="14" customFormat="1" ht="12" customHeight="1" x14ac:dyDescent="0.15">
      <c r="A93" s="7">
        <v>75</v>
      </c>
      <c r="B93" s="30">
        <f>元データ!D10041</f>
        <v>0</v>
      </c>
      <c r="C93" s="28">
        <f>元データ!E10041</f>
        <v>2</v>
      </c>
      <c r="D93" s="29">
        <f>元データ!F10041</f>
        <v>2</v>
      </c>
      <c r="E93" s="30">
        <f>元データ!D10147</f>
        <v>1</v>
      </c>
      <c r="F93" s="28">
        <f>元データ!E10147</f>
        <v>3</v>
      </c>
      <c r="G93" s="29">
        <f>元データ!F10147</f>
        <v>4</v>
      </c>
      <c r="H93" s="30">
        <f>元データ!D10253</f>
        <v>3</v>
      </c>
      <c r="I93" s="28">
        <f>元データ!E10253</f>
        <v>2</v>
      </c>
      <c r="J93" s="29">
        <f>元データ!F10253</f>
        <v>5</v>
      </c>
      <c r="K93" s="30">
        <f>元データ!D10359</f>
        <v>0</v>
      </c>
      <c r="L93" s="28">
        <f>元データ!E10359</f>
        <v>3</v>
      </c>
      <c r="M93" s="29">
        <f>元データ!F10359</f>
        <v>3</v>
      </c>
      <c r="N93" s="30">
        <f>元データ!D10465</f>
        <v>0</v>
      </c>
      <c r="O93" s="28">
        <f>元データ!E10465</f>
        <v>1</v>
      </c>
      <c r="P93" s="29">
        <f>元データ!F10465</f>
        <v>1</v>
      </c>
      <c r="Q93" s="30">
        <f>元データ!D10571</f>
        <v>0</v>
      </c>
      <c r="R93" s="28">
        <f>元データ!E10571</f>
        <v>3</v>
      </c>
      <c r="S93" s="29">
        <f>元データ!F10571</f>
        <v>3</v>
      </c>
      <c r="T93" s="30">
        <f>元データ!D10677</f>
        <v>0</v>
      </c>
      <c r="U93" s="28">
        <f>元データ!E10677</f>
        <v>3</v>
      </c>
      <c r="V93" s="29">
        <f>元データ!F10677</f>
        <v>3</v>
      </c>
      <c r="W93" s="30">
        <f>元データ!D10783</f>
        <v>8</v>
      </c>
      <c r="X93" s="28">
        <f>元データ!E10783</f>
        <v>7</v>
      </c>
      <c r="Y93" s="29">
        <f>元データ!F10783</f>
        <v>15</v>
      </c>
      <c r="Z93" s="30">
        <f>元データ!D10889</f>
        <v>8</v>
      </c>
      <c r="AA93" s="28">
        <f>元データ!E10889</f>
        <v>6</v>
      </c>
      <c r="AB93" s="29">
        <f>元データ!F10889</f>
        <v>14</v>
      </c>
      <c r="AC93" s="30">
        <f>元データ!D10995</f>
        <v>2</v>
      </c>
      <c r="AD93" s="28">
        <f>元データ!E10995</f>
        <v>3</v>
      </c>
      <c r="AE93" s="29">
        <f>元データ!F10995</f>
        <v>5</v>
      </c>
      <c r="AF93" s="7">
        <v>75</v>
      </c>
    </row>
    <row r="94" spans="1:32" s="14" customFormat="1" ht="12" customHeight="1" x14ac:dyDescent="0.15">
      <c r="A94" s="8">
        <v>76</v>
      </c>
      <c r="B94" s="30">
        <f>元データ!D10042</f>
        <v>1</v>
      </c>
      <c r="C94" s="28">
        <f>元データ!E10042</f>
        <v>1</v>
      </c>
      <c r="D94" s="29">
        <f>元データ!F10042</f>
        <v>2</v>
      </c>
      <c r="E94" s="30">
        <f>元データ!D10148</f>
        <v>2</v>
      </c>
      <c r="F94" s="28">
        <f>元データ!E10148</f>
        <v>0</v>
      </c>
      <c r="G94" s="29">
        <f>元データ!F10148</f>
        <v>2</v>
      </c>
      <c r="H94" s="30">
        <f>元データ!D10254</f>
        <v>0</v>
      </c>
      <c r="I94" s="28">
        <f>元データ!E10254</f>
        <v>1</v>
      </c>
      <c r="J94" s="29">
        <f>元データ!F10254</f>
        <v>1</v>
      </c>
      <c r="K94" s="30">
        <f>元データ!D10360</f>
        <v>1</v>
      </c>
      <c r="L94" s="28">
        <f>元データ!E10360</f>
        <v>0</v>
      </c>
      <c r="M94" s="29">
        <f>元データ!F10360</f>
        <v>1</v>
      </c>
      <c r="N94" s="30">
        <f>元データ!D10466</f>
        <v>0</v>
      </c>
      <c r="O94" s="28">
        <f>元データ!E10466</f>
        <v>3</v>
      </c>
      <c r="P94" s="29">
        <f>元データ!F10466</f>
        <v>3</v>
      </c>
      <c r="Q94" s="30">
        <f>元データ!D10572</f>
        <v>1</v>
      </c>
      <c r="R94" s="28">
        <f>元データ!E10572</f>
        <v>1</v>
      </c>
      <c r="S94" s="29">
        <f>元データ!F10572</f>
        <v>2</v>
      </c>
      <c r="T94" s="30">
        <f>元データ!D10678</f>
        <v>0</v>
      </c>
      <c r="U94" s="28">
        <f>元データ!E10678</f>
        <v>0</v>
      </c>
      <c r="V94" s="29">
        <f>元データ!F10678</f>
        <v>0</v>
      </c>
      <c r="W94" s="30">
        <f>元データ!D10784</f>
        <v>4</v>
      </c>
      <c r="X94" s="28">
        <f>元データ!E10784</f>
        <v>9</v>
      </c>
      <c r="Y94" s="29">
        <f>元データ!F10784</f>
        <v>13</v>
      </c>
      <c r="Z94" s="30">
        <f>元データ!D10890</f>
        <v>1</v>
      </c>
      <c r="AA94" s="28">
        <f>元データ!E10890</f>
        <v>11</v>
      </c>
      <c r="AB94" s="29">
        <f>元データ!F10890</f>
        <v>12</v>
      </c>
      <c r="AC94" s="30">
        <f>元データ!D10996</f>
        <v>2</v>
      </c>
      <c r="AD94" s="28">
        <f>元データ!E10996</f>
        <v>2</v>
      </c>
      <c r="AE94" s="29">
        <f>元データ!F10996</f>
        <v>4</v>
      </c>
      <c r="AF94" s="8">
        <v>76</v>
      </c>
    </row>
    <row r="95" spans="1:32" s="14" customFormat="1" ht="12" customHeight="1" x14ac:dyDescent="0.15">
      <c r="A95" s="8">
        <v>77</v>
      </c>
      <c r="B95" s="30">
        <f>元データ!D10043</f>
        <v>2</v>
      </c>
      <c r="C95" s="28">
        <f>元データ!E10043</f>
        <v>1</v>
      </c>
      <c r="D95" s="29">
        <f>元データ!F10043</f>
        <v>3</v>
      </c>
      <c r="E95" s="30">
        <f>元データ!D10149</f>
        <v>1</v>
      </c>
      <c r="F95" s="28">
        <f>元データ!E10149</f>
        <v>1</v>
      </c>
      <c r="G95" s="29">
        <f>元データ!F10149</f>
        <v>2</v>
      </c>
      <c r="H95" s="30">
        <f>元データ!D10255</f>
        <v>0</v>
      </c>
      <c r="I95" s="28">
        <f>元データ!E10255</f>
        <v>4</v>
      </c>
      <c r="J95" s="29">
        <f>元データ!F10255</f>
        <v>4</v>
      </c>
      <c r="K95" s="30">
        <f>元データ!D10361</f>
        <v>0</v>
      </c>
      <c r="L95" s="28">
        <f>元データ!E10361</f>
        <v>5</v>
      </c>
      <c r="M95" s="29">
        <f>元データ!F10361</f>
        <v>5</v>
      </c>
      <c r="N95" s="30">
        <f>元データ!D10467</f>
        <v>2</v>
      </c>
      <c r="O95" s="28">
        <f>元データ!E10467</f>
        <v>0</v>
      </c>
      <c r="P95" s="29">
        <f>元データ!F10467</f>
        <v>2</v>
      </c>
      <c r="Q95" s="30">
        <f>元データ!D10573</f>
        <v>0</v>
      </c>
      <c r="R95" s="28">
        <f>元データ!E10573</f>
        <v>0</v>
      </c>
      <c r="S95" s="29">
        <f>元データ!F10573</f>
        <v>0</v>
      </c>
      <c r="T95" s="30">
        <f>元データ!D10679</f>
        <v>0</v>
      </c>
      <c r="U95" s="28">
        <f>元データ!E10679</f>
        <v>1</v>
      </c>
      <c r="V95" s="29">
        <f>元データ!F10679</f>
        <v>1</v>
      </c>
      <c r="W95" s="30">
        <f>元データ!D10785</f>
        <v>5</v>
      </c>
      <c r="X95" s="28">
        <f>元データ!E10785</f>
        <v>6</v>
      </c>
      <c r="Y95" s="29">
        <f>元データ!F10785</f>
        <v>11</v>
      </c>
      <c r="Z95" s="30">
        <f>元データ!D10891</f>
        <v>4</v>
      </c>
      <c r="AA95" s="28">
        <f>元データ!E10891</f>
        <v>9</v>
      </c>
      <c r="AB95" s="29">
        <f>元データ!F10891</f>
        <v>13</v>
      </c>
      <c r="AC95" s="30">
        <f>元データ!D10997</f>
        <v>4</v>
      </c>
      <c r="AD95" s="28">
        <f>元データ!E10997</f>
        <v>0</v>
      </c>
      <c r="AE95" s="29">
        <f>元データ!F10997</f>
        <v>4</v>
      </c>
      <c r="AF95" s="8">
        <v>77</v>
      </c>
    </row>
    <row r="96" spans="1:32" s="14" customFormat="1" ht="12" customHeight="1" x14ac:dyDescent="0.15">
      <c r="A96" s="8">
        <v>78</v>
      </c>
      <c r="B96" s="30">
        <f>元データ!D10044</f>
        <v>0</v>
      </c>
      <c r="C96" s="28">
        <f>元データ!E10044</f>
        <v>3</v>
      </c>
      <c r="D96" s="29">
        <f>元データ!F10044</f>
        <v>3</v>
      </c>
      <c r="E96" s="30">
        <f>元データ!D10150</f>
        <v>3</v>
      </c>
      <c r="F96" s="28">
        <f>元データ!E10150</f>
        <v>0</v>
      </c>
      <c r="G96" s="29">
        <f>元データ!F10150</f>
        <v>3</v>
      </c>
      <c r="H96" s="30">
        <f>元データ!D10256</f>
        <v>4</v>
      </c>
      <c r="I96" s="28">
        <f>元データ!E10256</f>
        <v>0</v>
      </c>
      <c r="J96" s="29">
        <f>元データ!F10256</f>
        <v>4</v>
      </c>
      <c r="K96" s="30">
        <f>元データ!D10362</f>
        <v>0</v>
      </c>
      <c r="L96" s="28">
        <f>元データ!E10362</f>
        <v>1</v>
      </c>
      <c r="M96" s="29">
        <f>元データ!F10362</f>
        <v>1</v>
      </c>
      <c r="N96" s="30">
        <f>元データ!D10468</f>
        <v>0</v>
      </c>
      <c r="O96" s="28">
        <f>元データ!E10468</f>
        <v>0</v>
      </c>
      <c r="P96" s="29">
        <f>元データ!F10468</f>
        <v>0</v>
      </c>
      <c r="Q96" s="30">
        <f>元データ!D10574</f>
        <v>1</v>
      </c>
      <c r="R96" s="28">
        <f>元データ!E10574</f>
        <v>3</v>
      </c>
      <c r="S96" s="29">
        <f>元データ!F10574</f>
        <v>4</v>
      </c>
      <c r="T96" s="30">
        <f>元データ!D10680</f>
        <v>0</v>
      </c>
      <c r="U96" s="28">
        <f>元データ!E10680</f>
        <v>0</v>
      </c>
      <c r="V96" s="29">
        <f>元データ!F10680</f>
        <v>0</v>
      </c>
      <c r="W96" s="30">
        <f>元データ!D10786</f>
        <v>3</v>
      </c>
      <c r="X96" s="28">
        <f>元データ!E10786</f>
        <v>5</v>
      </c>
      <c r="Y96" s="29">
        <f>元データ!F10786</f>
        <v>8</v>
      </c>
      <c r="Z96" s="30">
        <f>元データ!D10892</f>
        <v>8</v>
      </c>
      <c r="AA96" s="28">
        <f>元データ!E10892</f>
        <v>7</v>
      </c>
      <c r="AB96" s="29">
        <f>元データ!F10892</f>
        <v>15</v>
      </c>
      <c r="AC96" s="30">
        <f>元データ!D10998</f>
        <v>2</v>
      </c>
      <c r="AD96" s="28">
        <f>元データ!E10998</f>
        <v>2</v>
      </c>
      <c r="AE96" s="29">
        <f>元データ!F10998</f>
        <v>4</v>
      </c>
      <c r="AF96" s="8">
        <v>78</v>
      </c>
    </row>
    <row r="97" spans="1:32" s="14" customFormat="1" ht="12" customHeight="1" x14ac:dyDescent="0.15">
      <c r="A97" s="8">
        <v>79</v>
      </c>
      <c r="B97" s="30">
        <f>元データ!D10045</f>
        <v>0</v>
      </c>
      <c r="C97" s="28">
        <f>元データ!E10045</f>
        <v>1</v>
      </c>
      <c r="D97" s="29">
        <f>元データ!F10045</f>
        <v>1</v>
      </c>
      <c r="E97" s="30">
        <f>元データ!D10151</f>
        <v>0</v>
      </c>
      <c r="F97" s="28">
        <f>元データ!E10151</f>
        <v>1</v>
      </c>
      <c r="G97" s="29">
        <f>元データ!F10151</f>
        <v>1</v>
      </c>
      <c r="H97" s="30">
        <f>元データ!D10257</f>
        <v>0</v>
      </c>
      <c r="I97" s="28">
        <f>元データ!E10257</f>
        <v>0</v>
      </c>
      <c r="J97" s="29">
        <f>元データ!F10257</f>
        <v>0</v>
      </c>
      <c r="K97" s="30">
        <f>元データ!D10363</f>
        <v>2</v>
      </c>
      <c r="L97" s="28">
        <f>元データ!E10363</f>
        <v>1</v>
      </c>
      <c r="M97" s="29">
        <f>元データ!F10363</f>
        <v>3</v>
      </c>
      <c r="N97" s="30">
        <f>元データ!D10469</f>
        <v>0</v>
      </c>
      <c r="O97" s="28">
        <f>元データ!E10469</f>
        <v>2</v>
      </c>
      <c r="P97" s="29">
        <f>元データ!F10469</f>
        <v>2</v>
      </c>
      <c r="Q97" s="30">
        <f>元データ!D10575</f>
        <v>1</v>
      </c>
      <c r="R97" s="28">
        <f>元データ!E10575</f>
        <v>1</v>
      </c>
      <c r="S97" s="29">
        <f>元データ!F10575</f>
        <v>2</v>
      </c>
      <c r="T97" s="30">
        <f>元データ!D10681</f>
        <v>0</v>
      </c>
      <c r="U97" s="28">
        <f>元データ!E10681</f>
        <v>3</v>
      </c>
      <c r="V97" s="29">
        <f>元データ!F10681</f>
        <v>3</v>
      </c>
      <c r="W97" s="30">
        <f>元データ!D10787</f>
        <v>5</v>
      </c>
      <c r="X97" s="28">
        <f>元データ!E10787</f>
        <v>6</v>
      </c>
      <c r="Y97" s="29">
        <f>元データ!F10787</f>
        <v>11</v>
      </c>
      <c r="Z97" s="30">
        <f>元データ!D10893</f>
        <v>6</v>
      </c>
      <c r="AA97" s="28">
        <f>元データ!E10893</f>
        <v>3</v>
      </c>
      <c r="AB97" s="29">
        <f>元データ!F10893</f>
        <v>9</v>
      </c>
      <c r="AC97" s="30">
        <f>元データ!D10999</f>
        <v>0</v>
      </c>
      <c r="AD97" s="28">
        <f>元データ!E10999</f>
        <v>0</v>
      </c>
      <c r="AE97" s="29">
        <f>元データ!F10999</f>
        <v>0</v>
      </c>
      <c r="AF97" s="8">
        <v>79</v>
      </c>
    </row>
    <row r="98" spans="1:32" s="13" customFormat="1" ht="11.1" customHeight="1" x14ac:dyDescent="0.15">
      <c r="A98" s="18" t="s">
        <v>19</v>
      </c>
      <c r="B98" s="19">
        <f t="shared" ref="B98:AE98" si="16">SUM(B93:B97)</f>
        <v>3</v>
      </c>
      <c r="C98" s="20">
        <f t="shared" si="16"/>
        <v>8</v>
      </c>
      <c r="D98" s="21">
        <f t="shared" si="16"/>
        <v>11</v>
      </c>
      <c r="E98" s="19">
        <f t="shared" si="16"/>
        <v>7</v>
      </c>
      <c r="F98" s="20">
        <f t="shared" si="16"/>
        <v>5</v>
      </c>
      <c r="G98" s="21">
        <f t="shared" si="16"/>
        <v>12</v>
      </c>
      <c r="H98" s="19">
        <f t="shared" si="16"/>
        <v>7</v>
      </c>
      <c r="I98" s="20">
        <f t="shared" si="16"/>
        <v>7</v>
      </c>
      <c r="J98" s="21">
        <f t="shared" si="16"/>
        <v>14</v>
      </c>
      <c r="K98" s="19">
        <f t="shared" si="16"/>
        <v>3</v>
      </c>
      <c r="L98" s="20">
        <f t="shared" si="16"/>
        <v>10</v>
      </c>
      <c r="M98" s="21">
        <f t="shared" si="16"/>
        <v>13</v>
      </c>
      <c r="N98" s="19">
        <f t="shared" si="16"/>
        <v>2</v>
      </c>
      <c r="O98" s="20">
        <f t="shared" si="16"/>
        <v>6</v>
      </c>
      <c r="P98" s="21">
        <f t="shared" si="16"/>
        <v>8</v>
      </c>
      <c r="Q98" s="19">
        <f t="shared" si="16"/>
        <v>3</v>
      </c>
      <c r="R98" s="20">
        <f t="shared" si="16"/>
        <v>8</v>
      </c>
      <c r="S98" s="21">
        <f t="shared" si="16"/>
        <v>11</v>
      </c>
      <c r="T98" s="19">
        <f t="shared" si="16"/>
        <v>0</v>
      </c>
      <c r="U98" s="20">
        <f t="shared" si="16"/>
        <v>7</v>
      </c>
      <c r="V98" s="21">
        <f t="shared" si="16"/>
        <v>7</v>
      </c>
      <c r="W98" s="19">
        <f t="shared" si="16"/>
        <v>25</v>
      </c>
      <c r="X98" s="20">
        <f t="shared" si="16"/>
        <v>33</v>
      </c>
      <c r="Y98" s="21">
        <f t="shared" si="16"/>
        <v>58</v>
      </c>
      <c r="Z98" s="19">
        <f t="shared" si="16"/>
        <v>27</v>
      </c>
      <c r="AA98" s="20">
        <f t="shared" si="16"/>
        <v>36</v>
      </c>
      <c r="AB98" s="21">
        <f t="shared" si="16"/>
        <v>63</v>
      </c>
      <c r="AC98" s="19">
        <f t="shared" si="16"/>
        <v>10</v>
      </c>
      <c r="AD98" s="20">
        <f t="shared" si="16"/>
        <v>7</v>
      </c>
      <c r="AE98" s="21">
        <f t="shared" si="16"/>
        <v>17</v>
      </c>
      <c r="AF98" s="18" t="s">
        <v>19</v>
      </c>
    </row>
    <row r="99" spans="1:32" s="14" customFormat="1" ht="12" customHeight="1" x14ac:dyDescent="0.15">
      <c r="A99" s="7">
        <v>80</v>
      </c>
      <c r="B99" s="30">
        <f>元データ!D10046</f>
        <v>0</v>
      </c>
      <c r="C99" s="28">
        <f>元データ!E10046</f>
        <v>0</v>
      </c>
      <c r="D99" s="29">
        <f>元データ!F10046</f>
        <v>0</v>
      </c>
      <c r="E99" s="30">
        <f>元データ!D10152</f>
        <v>1</v>
      </c>
      <c r="F99" s="28">
        <f>元データ!E10152</f>
        <v>1</v>
      </c>
      <c r="G99" s="29">
        <f>元データ!F10152</f>
        <v>2</v>
      </c>
      <c r="H99" s="30">
        <f>元データ!D10258</f>
        <v>1</v>
      </c>
      <c r="I99" s="28">
        <f>元データ!E10258</f>
        <v>0</v>
      </c>
      <c r="J99" s="29">
        <f>元データ!F10258</f>
        <v>1</v>
      </c>
      <c r="K99" s="30">
        <f>元データ!D10364</f>
        <v>3</v>
      </c>
      <c r="L99" s="28">
        <f>元データ!E10364</f>
        <v>0</v>
      </c>
      <c r="M99" s="29">
        <f>元データ!F10364</f>
        <v>3</v>
      </c>
      <c r="N99" s="30">
        <f>元データ!D10470</f>
        <v>0</v>
      </c>
      <c r="O99" s="28">
        <f>元データ!E10470</f>
        <v>0</v>
      </c>
      <c r="P99" s="29">
        <f>元データ!F10470</f>
        <v>0</v>
      </c>
      <c r="Q99" s="30">
        <f>元データ!D10576</f>
        <v>0</v>
      </c>
      <c r="R99" s="28">
        <f>元データ!E10576</f>
        <v>0</v>
      </c>
      <c r="S99" s="29">
        <f>元データ!F10576</f>
        <v>0</v>
      </c>
      <c r="T99" s="30">
        <f>元データ!D10682</f>
        <v>0</v>
      </c>
      <c r="U99" s="28">
        <f>元データ!E10682</f>
        <v>0</v>
      </c>
      <c r="V99" s="29">
        <f>元データ!F10682</f>
        <v>0</v>
      </c>
      <c r="W99" s="30">
        <f>元データ!D10788</f>
        <v>6</v>
      </c>
      <c r="X99" s="28">
        <f>元データ!E10788</f>
        <v>6</v>
      </c>
      <c r="Y99" s="29">
        <f>元データ!F10788</f>
        <v>12</v>
      </c>
      <c r="Z99" s="30">
        <f>元データ!D10894</f>
        <v>6</v>
      </c>
      <c r="AA99" s="28">
        <f>元データ!E10894</f>
        <v>5</v>
      </c>
      <c r="AB99" s="29">
        <f>元データ!F10894</f>
        <v>11</v>
      </c>
      <c r="AC99" s="30">
        <f>元データ!D11000</f>
        <v>1</v>
      </c>
      <c r="AD99" s="28">
        <f>元データ!E11000</f>
        <v>1</v>
      </c>
      <c r="AE99" s="29">
        <f>元データ!F11000</f>
        <v>2</v>
      </c>
      <c r="AF99" s="7">
        <v>80</v>
      </c>
    </row>
    <row r="100" spans="1:32" s="14" customFormat="1" ht="12" customHeight="1" x14ac:dyDescent="0.15">
      <c r="A100" s="8">
        <v>81</v>
      </c>
      <c r="B100" s="30">
        <f>元データ!D10047</f>
        <v>0</v>
      </c>
      <c r="C100" s="28">
        <f>元データ!E10047</f>
        <v>1</v>
      </c>
      <c r="D100" s="29">
        <f>元データ!F10047</f>
        <v>1</v>
      </c>
      <c r="E100" s="30">
        <f>元データ!D10153</f>
        <v>1</v>
      </c>
      <c r="F100" s="28">
        <f>元データ!E10153</f>
        <v>2</v>
      </c>
      <c r="G100" s="29">
        <f>元データ!F10153</f>
        <v>3</v>
      </c>
      <c r="H100" s="30">
        <f>元データ!D10259</f>
        <v>0</v>
      </c>
      <c r="I100" s="28">
        <f>元データ!E10259</f>
        <v>1</v>
      </c>
      <c r="J100" s="29">
        <f>元データ!F10259</f>
        <v>1</v>
      </c>
      <c r="K100" s="30">
        <f>元データ!D10365</f>
        <v>0</v>
      </c>
      <c r="L100" s="28">
        <f>元データ!E10365</f>
        <v>0</v>
      </c>
      <c r="M100" s="29">
        <f>元データ!F10365</f>
        <v>0</v>
      </c>
      <c r="N100" s="30">
        <f>元データ!D10471</f>
        <v>1</v>
      </c>
      <c r="O100" s="28">
        <f>元データ!E10471</f>
        <v>0</v>
      </c>
      <c r="P100" s="29">
        <f>元データ!F10471</f>
        <v>1</v>
      </c>
      <c r="Q100" s="30">
        <f>元データ!D10577</f>
        <v>0</v>
      </c>
      <c r="R100" s="28">
        <f>元データ!E10577</f>
        <v>1</v>
      </c>
      <c r="S100" s="29">
        <f>元データ!F10577</f>
        <v>1</v>
      </c>
      <c r="T100" s="30">
        <f>元データ!D10683</f>
        <v>1</v>
      </c>
      <c r="U100" s="28">
        <f>元データ!E10683</f>
        <v>2</v>
      </c>
      <c r="V100" s="29">
        <f>元データ!F10683</f>
        <v>3</v>
      </c>
      <c r="W100" s="30">
        <f>元データ!D10789</f>
        <v>4</v>
      </c>
      <c r="X100" s="28">
        <f>元データ!E10789</f>
        <v>7</v>
      </c>
      <c r="Y100" s="29">
        <f>元データ!F10789</f>
        <v>11</v>
      </c>
      <c r="Z100" s="30">
        <f>元データ!D10895</f>
        <v>5</v>
      </c>
      <c r="AA100" s="28">
        <f>元データ!E10895</f>
        <v>3</v>
      </c>
      <c r="AB100" s="29">
        <f>元データ!F10895</f>
        <v>8</v>
      </c>
      <c r="AC100" s="30">
        <f>元データ!D11001</f>
        <v>3</v>
      </c>
      <c r="AD100" s="28">
        <f>元データ!E11001</f>
        <v>0</v>
      </c>
      <c r="AE100" s="29">
        <f>元データ!F11001</f>
        <v>3</v>
      </c>
      <c r="AF100" s="8">
        <v>81</v>
      </c>
    </row>
    <row r="101" spans="1:32" s="14" customFormat="1" ht="12" customHeight="1" x14ac:dyDescent="0.15">
      <c r="A101" s="8">
        <v>82</v>
      </c>
      <c r="B101" s="30">
        <f>元データ!D10048</f>
        <v>2</v>
      </c>
      <c r="C101" s="28">
        <f>元データ!E10048</f>
        <v>1</v>
      </c>
      <c r="D101" s="29">
        <f>元データ!F10048</f>
        <v>3</v>
      </c>
      <c r="E101" s="30">
        <f>元データ!D10154</f>
        <v>1</v>
      </c>
      <c r="F101" s="28">
        <f>元データ!E10154</f>
        <v>1</v>
      </c>
      <c r="G101" s="29">
        <f>元データ!F10154</f>
        <v>2</v>
      </c>
      <c r="H101" s="30">
        <f>元データ!D10260</f>
        <v>2</v>
      </c>
      <c r="I101" s="28">
        <f>元データ!E10260</f>
        <v>2</v>
      </c>
      <c r="J101" s="29">
        <f>元データ!F10260</f>
        <v>4</v>
      </c>
      <c r="K101" s="30">
        <f>元データ!D10366</f>
        <v>0</v>
      </c>
      <c r="L101" s="28">
        <f>元データ!E10366</f>
        <v>1</v>
      </c>
      <c r="M101" s="29">
        <f>元データ!F10366</f>
        <v>1</v>
      </c>
      <c r="N101" s="30">
        <f>元データ!D10472</f>
        <v>0</v>
      </c>
      <c r="O101" s="28">
        <f>元データ!E10472</f>
        <v>3</v>
      </c>
      <c r="P101" s="29">
        <f>元データ!F10472</f>
        <v>3</v>
      </c>
      <c r="Q101" s="30">
        <f>元データ!D10578</f>
        <v>0</v>
      </c>
      <c r="R101" s="28">
        <f>元データ!E10578</f>
        <v>0</v>
      </c>
      <c r="S101" s="29">
        <f>元データ!F10578</f>
        <v>0</v>
      </c>
      <c r="T101" s="30">
        <f>元データ!D10684</f>
        <v>0</v>
      </c>
      <c r="U101" s="28">
        <f>元データ!E10684</f>
        <v>0</v>
      </c>
      <c r="V101" s="29">
        <f>元データ!F10684</f>
        <v>0</v>
      </c>
      <c r="W101" s="30">
        <f>元データ!D10790</f>
        <v>2</v>
      </c>
      <c r="X101" s="28">
        <f>元データ!E10790</f>
        <v>2</v>
      </c>
      <c r="Y101" s="29">
        <f>元データ!F10790</f>
        <v>4</v>
      </c>
      <c r="Z101" s="30">
        <f>元データ!D10896</f>
        <v>1</v>
      </c>
      <c r="AA101" s="28">
        <f>元データ!E10896</f>
        <v>10</v>
      </c>
      <c r="AB101" s="29">
        <f>元データ!F10896</f>
        <v>11</v>
      </c>
      <c r="AC101" s="30">
        <f>元データ!D11002</f>
        <v>0</v>
      </c>
      <c r="AD101" s="28">
        <f>元データ!E11002</f>
        <v>1</v>
      </c>
      <c r="AE101" s="29">
        <f>元データ!F11002</f>
        <v>1</v>
      </c>
      <c r="AF101" s="8">
        <v>82</v>
      </c>
    </row>
    <row r="102" spans="1:32" s="14" customFormat="1" ht="12" customHeight="1" x14ac:dyDescent="0.15">
      <c r="A102" s="8">
        <v>83</v>
      </c>
      <c r="B102" s="30">
        <f>元データ!D10049</f>
        <v>0</v>
      </c>
      <c r="C102" s="28">
        <f>元データ!E10049</f>
        <v>0</v>
      </c>
      <c r="D102" s="29">
        <f>元データ!F10049</f>
        <v>0</v>
      </c>
      <c r="E102" s="30">
        <f>元データ!D10155</f>
        <v>0</v>
      </c>
      <c r="F102" s="28">
        <f>元データ!E10155</f>
        <v>1</v>
      </c>
      <c r="G102" s="29">
        <f>元データ!F10155</f>
        <v>1</v>
      </c>
      <c r="H102" s="30">
        <f>元データ!D10261</f>
        <v>1</v>
      </c>
      <c r="I102" s="28">
        <f>元データ!E10261</f>
        <v>2</v>
      </c>
      <c r="J102" s="29">
        <f>元データ!F10261</f>
        <v>3</v>
      </c>
      <c r="K102" s="30">
        <f>元データ!D10367</f>
        <v>2</v>
      </c>
      <c r="L102" s="28">
        <f>元データ!E10367</f>
        <v>2</v>
      </c>
      <c r="M102" s="29">
        <f>元データ!F10367</f>
        <v>4</v>
      </c>
      <c r="N102" s="30">
        <f>元データ!D10473</f>
        <v>0</v>
      </c>
      <c r="O102" s="28">
        <f>元データ!E10473</f>
        <v>1</v>
      </c>
      <c r="P102" s="29">
        <f>元データ!F10473</f>
        <v>1</v>
      </c>
      <c r="Q102" s="30">
        <f>元データ!D10579</f>
        <v>1</v>
      </c>
      <c r="R102" s="28">
        <f>元データ!E10579</f>
        <v>4</v>
      </c>
      <c r="S102" s="29">
        <f>元データ!F10579</f>
        <v>5</v>
      </c>
      <c r="T102" s="30">
        <f>元データ!D10685</f>
        <v>0</v>
      </c>
      <c r="U102" s="28">
        <f>元データ!E10685</f>
        <v>0</v>
      </c>
      <c r="V102" s="29">
        <f>元データ!F10685</f>
        <v>0</v>
      </c>
      <c r="W102" s="30">
        <f>元データ!D10791</f>
        <v>2</v>
      </c>
      <c r="X102" s="28">
        <f>元データ!E10791</f>
        <v>7</v>
      </c>
      <c r="Y102" s="29">
        <f>元データ!F10791</f>
        <v>9</v>
      </c>
      <c r="Z102" s="30">
        <f>元データ!D10897</f>
        <v>6</v>
      </c>
      <c r="AA102" s="28">
        <f>元データ!E10897</f>
        <v>5</v>
      </c>
      <c r="AB102" s="29">
        <f>元データ!F10897</f>
        <v>11</v>
      </c>
      <c r="AC102" s="30">
        <f>元データ!D11003</f>
        <v>0</v>
      </c>
      <c r="AD102" s="28">
        <f>元データ!E11003</f>
        <v>0</v>
      </c>
      <c r="AE102" s="29">
        <f>元データ!F11003</f>
        <v>0</v>
      </c>
      <c r="AF102" s="8">
        <v>83</v>
      </c>
    </row>
    <row r="103" spans="1:32" s="14" customFormat="1" ht="12" customHeight="1" x14ac:dyDescent="0.15">
      <c r="A103" s="10">
        <v>84</v>
      </c>
      <c r="B103" s="30">
        <f>元データ!D10050</f>
        <v>2</v>
      </c>
      <c r="C103" s="28">
        <f>元データ!E10050</f>
        <v>0</v>
      </c>
      <c r="D103" s="29">
        <f>元データ!F10050</f>
        <v>2</v>
      </c>
      <c r="E103" s="30">
        <f>元データ!D10156</f>
        <v>0</v>
      </c>
      <c r="F103" s="28">
        <f>元データ!E10156</f>
        <v>3</v>
      </c>
      <c r="G103" s="29">
        <f>元データ!F10156</f>
        <v>3</v>
      </c>
      <c r="H103" s="30">
        <f>元データ!D10262</f>
        <v>0</v>
      </c>
      <c r="I103" s="28">
        <f>元データ!E10262</f>
        <v>1</v>
      </c>
      <c r="J103" s="29">
        <f>元データ!F10262</f>
        <v>1</v>
      </c>
      <c r="K103" s="30">
        <f>元データ!D10368</f>
        <v>0</v>
      </c>
      <c r="L103" s="28">
        <f>元データ!E10368</f>
        <v>0</v>
      </c>
      <c r="M103" s="29">
        <f>元データ!F10368</f>
        <v>0</v>
      </c>
      <c r="N103" s="30">
        <f>元データ!D10474</f>
        <v>0</v>
      </c>
      <c r="O103" s="28">
        <f>元データ!E10474</f>
        <v>1</v>
      </c>
      <c r="P103" s="29">
        <f>元データ!F10474</f>
        <v>1</v>
      </c>
      <c r="Q103" s="30">
        <f>元データ!D10580</f>
        <v>2</v>
      </c>
      <c r="R103" s="28">
        <f>元データ!E10580</f>
        <v>0</v>
      </c>
      <c r="S103" s="29">
        <f>元データ!F10580</f>
        <v>2</v>
      </c>
      <c r="T103" s="30">
        <f>元データ!D10686</f>
        <v>1</v>
      </c>
      <c r="U103" s="28">
        <f>元データ!E10686</f>
        <v>1</v>
      </c>
      <c r="V103" s="29">
        <f>元データ!F10686</f>
        <v>2</v>
      </c>
      <c r="W103" s="30">
        <f>元データ!D10792</f>
        <v>2</v>
      </c>
      <c r="X103" s="28">
        <f>元データ!E10792</f>
        <v>7</v>
      </c>
      <c r="Y103" s="29">
        <f>元データ!F10792</f>
        <v>9</v>
      </c>
      <c r="Z103" s="30">
        <f>元データ!D10898</f>
        <v>7</v>
      </c>
      <c r="AA103" s="28">
        <f>元データ!E10898</f>
        <v>5</v>
      </c>
      <c r="AB103" s="29">
        <f>元データ!F10898</f>
        <v>12</v>
      </c>
      <c r="AC103" s="30">
        <f>元データ!D11004</f>
        <v>1</v>
      </c>
      <c r="AD103" s="28">
        <f>元データ!E11004</f>
        <v>0</v>
      </c>
      <c r="AE103" s="29">
        <f>元データ!F11004</f>
        <v>1</v>
      </c>
      <c r="AF103" s="10">
        <v>84</v>
      </c>
    </row>
    <row r="104" spans="1:32" s="13" customFormat="1" ht="11.1" customHeight="1" x14ac:dyDescent="0.15">
      <c r="A104" s="22" t="s">
        <v>20</v>
      </c>
      <c r="B104" s="23">
        <f t="shared" ref="B104:AE104" si="17">SUM(B99:B103)</f>
        <v>4</v>
      </c>
      <c r="C104" s="24">
        <f t="shared" si="17"/>
        <v>2</v>
      </c>
      <c r="D104" s="25">
        <f t="shared" si="17"/>
        <v>6</v>
      </c>
      <c r="E104" s="23">
        <f t="shared" si="17"/>
        <v>3</v>
      </c>
      <c r="F104" s="24">
        <f t="shared" si="17"/>
        <v>8</v>
      </c>
      <c r="G104" s="25">
        <f t="shared" si="17"/>
        <v>11</v>
      </c>
      <c r="H104" s="23">
        <f t="shared" si="17"/>
        <v>4</v>
      </c>
      <c r="I104" s="24">
        <f t="shared" si="17"/>
        <v>6</v>
      </c>
      <c r="J104" s="25">
        <f t="shared" si="17"/>
        <v>10</v>
      </c>
      <c r="K104" s="23">
        <f t="shared" si="17"/>
        <v>5</v>
      </c>
      <c r="L104" s="24">
        <f t="shared" si="17"/>
        <v>3</v>
      </c>
      <c r="M104" s="25">
        <f t="shared" si="17"/>
        <v>8</v>
      </c>
      <c r="N104" s="23">
        <f t="shared" si="17"/>
        <v>1</v>
      </c>
      <c r="O104" s="24">
        <f t="shared" si="17"/>
        <v>5</v>
      </c>
      <c r="P104" s="25">
        <f t="shared" si="17"/>
        <v>6</v>
      </c>
      <c r="Q104" s="23">
        <f t="shared" si="17"/>
        <v>3</v>
      </c>
      <c r="R104" s="24">
        <f t="shared" si="17"/>
        <v>5</v>
      </c>
      <c r="S104" s="25">
        <f t="shared" si="17"/>
        <v>8</v>
      </c>
      <c r="T104" s="23">
        <f t="shared" si="17"/>
        <v>2</v>
      </c>
      <c r="U104" s="24">
        <f t="shared" si="17"/>
        <v>3</v>
      </c>
      <c r="V104" s="25">
        <f t="shared" si="17"/>
        <v>5</v>
      </c>
      <c r="W104" s="23">
        <f t="shared" si="17"/>
        <v>16</v>
      </c>
      <c r="X104" s="24">
        <f t="shared" si="17"/>
        <v>29</v>
      </c>
      <c r="Y104" s="25">
        <f t="shared" si="17"/>
        <v>45</v>
      </c>
      <c r="Z104" s="23">
        <f t="shared" si="17"/>
        <v>25</v>
      </c>
      <c r="AA104" s="24">
        <f t="shared" si="17"/>
        <v>28</v>
      </c>
      <c r="AB104" s="25">
        <f t="shared" si="17"/>
        <v>53</v>
      </c>
      <c r="AC104" s="23">
        <f t="shared" si="17"/>
        <v>5</v>
      </c>
      <c r="AD104" s="24">
        <f t="shared" si="17"/>
        <v>2</v>
      </c>
      <c r="AE104" s="25">
        <f t="shared" si="17"/>
        <v>7</v>
      </c>
      <c r="AF104" s="22" t="s">
        <v>20</v>
      </c>
    </row>
    <row r="105" spans="1:32" s="14" customFormat="1" ht="12" customHeight="1" x14ac:dyDescent="0.15">
      <c r="A105" s="7">
        <v>85</v>
      </c>
      <c r="B105" s="30">
        <f>元データ!D10051</f>
        <v>0</v>
      </c>
      <c r="C105" s="28">
        <f>元データ!E10051</f>
        <v>1</v>
      </c>
      <c r="D105" s="29">
        <f>元データ!F10051</f>
        <v>1</v>
      </c>
      <c r="E105" s="30">
        <f>元データ!D10157</f>
        <v>2</v>
      </c>
      <c r="F105" s="28">
        <f>元データ!E10157</f>
        <v>4</v>
      </c>
      <c r="G105" s="29">
        <f>元データ!F10157</f>
        <v>6</v>
      </c>
      <c r="H105" s="30">
        <f>元データ!D10263</f>
        <v>0</v>
      </c>
      <c r="I105" s="28">
        <f>元データ!E10263</f>
        <v>1</v>
      </c>
      <c r="J105" s="29">
        <f>元データ!F10263</f>
        <v>1</v>
      </c>
      <c r="K105" s="30">
        <f>元データ!D10369</f>
        <v>0</v>
      </c>
      <c r="L105" s="28">
        <f>元データ!E10369</f>
        <v>1</v>
      </c>
      <c r="M105" s="29">
        <f>元データ!F10369</f>
        <v>1</v>
      </c>
      <c r="N105" s="30">
        <f>元データ!D10475</f>
        <v>1</v>
      </c>
      <c r="O105" s="28">
        <f>元データ!E10475</f>
        <v>1</v>
      </c>
      <c r="P105" s="29">
        <f>元データ!F10475</f>
        <v>2</v>
      </c>
      <c r="Q105" s="30">
        <f>元データ!D10581</f>
        <v>0</v>
      </c>
      <c r="R105" s="28">
        <f>元データ!E10581</f>
        <v>3</v>
      </c>
      <c r="S105" s="29">
        <f>元データ!F10581</f>
        <v>3</v>
      </c>
      <c r="T105" s="30">
        <f>元データ!D10687</f>
        <v>0</v>
      </c>
      <c r="U105" s="28">
        <f>元データ!E10687</f>
        <v>1</v>
      </c>
      <c r="V105" s="29">
        <f>元データ!F10687</f>
        <v>1</v>
      </c>
      <c r="W105" s="30">
        <f>元データ!D10793</f>
        <v>2</v>
      </c>
      <c r="X105" s="28">
        <f>元データ!E10793</f>
        <v>2</v>
      </c>
      <c r="Y105" s="29">
        <f>元データ!F10793</f>
        <v>4</v>
      </c>
      <c r="Z105" s="30">
        <f>元データ!D10899</f>
        <v>1</v>
      </c>
      <c r="AA105" s="28">
        <f>元データ!E10899</f>
        <v>5</v>
      </c>
      <c r="AB105" s="29">
        <f>元データ!F10899</f>
        <v>6</v>
      </c>
      <c r="AC105" s="30">
        <f>元データ!D11005</f>
        <v>0</v>
      </c>
      <c r="AD105" s="28">
        <f>元データ!E11005</f>
        <v>3</v>
      </c>
      <c r="AE105" s="29">
        <f>元データ!F11005</f>
        <v>3</v>
      </c>
      <c r="AF105" s="7">
        <v>85</v>
      </c>
    </row>
    <row r="106" spans="1:32" s="14" customFormat="1" ht="12" customHeight="1" x14ac:dyDescent="0.15">
      <c r="A106" s="8">
        <v>86</v>
      </c>
      <c r="B106" s="30">
        <f>元データ!D10052</f>
        <v>0</v>
      </c>
      <c r="C106" s="28">
        <f>元データ!E10052</f>
        <v>0</v>
      </c>
      <c r="D106" s="29">
        <f>元データ!F10052</f>
        <v>0</v>
      </c>
      <c r="E106" s="30">
        <f>元データ!D10158</f>
        <v>2</v>
      </c>
      <c r="F106" s="28">
        <f>元データ!E10158</f>
        <v>4</v>
      </c>
      <c r="G106" s="29">
        <f>元データ!F10158</f>
        <v>6</v>
      </c>
      <c r="H106" s="30">
        <f>元データ!D10264</f>
        <v>0</v>
      </c>
      <c r="I106" s="28">
        <f>元データ!E10264</f>
        <v>3</v>
      </c>
      <c r="J106" s="29">
        <f>元データ!F10264</f>
        <v>3</v>
      </c>
      <c r="K106" s="30">
        <f>元データ!D10370</f>
        <v>2</v>
      </c>
      <c r="L106" s="28">
        <f>元データ!E10370</f>
        <v>1</v>
      </c>
      <c r="M106" s="29">
        <f>元データ!F10370</f>
        <v>3</v>
      </c>
      <c r="N106" s="30">
        <f>元データ!D10476</f>
        <v>1</v>
      </c>
      <c r="O106" s="28">
        <f>元データ!E10476</f>
        <v>2</v>
      </c>
      <c r="P106" s="29">
        <f>元データ!F10476</f>
        <v>3</v>
      </c>
      <c r="Q106" s="30">
        <f>元データ!D10582</f>
        <v>0</v>
      </c>
      <c r="R106" s="28">
        <f>元データ!E10582</f>
        <v>0</v>
      </c>
      <c r="S106" s="29">
        <f>元データ!F10582</f>
        <v>0</v>
      </c>
      <c r="T106" s="30">
        <f>元データ!D10688</f>
        <v>0</v>
      </c>
      <c r="U106" s="28">
        <f>元データ!E10688</f>
        <v>0</v>
      </c>
      <c r="V106" s="29">
        <f>元データ!F10688</f>
        <v>0</v>
      </c>
      <c r="W106" s="30">
        <f>元データ!D10794</f>
        <v>5</v>
      </c>
      <c r="X106" s="28">
        <f>元データ!E10794</f>
        <v>2</v>
      </c>
      <c r="Y106" s="29">
        <f>元データ!F10794</f>
        <v>7</v>
      </c>
      <c r="Z106" s="30">
        <f>元データ!D10900</f>
        <v>0</v>
      </c>
      <c r="AA106" s="28">
        <f>元データ!E10900</f>
        <v>6</v>
      </c>
      <c r="AB106" s="29">
        <f>元データ!F10900</f>
        <v>6</v>
      </c>
      <c r="AC106" s="30">
        <f>元データ!D11006</f>
        <v>0</v>
      </c>
      <c r="AD106" s="28">
        <f>元データ!E11006</f>
        <v>1</v>
      </c>
      <c r="AE106" s="29">
        <f>元データ!F11006</f>
        <v>1</v>
      </c>
      <c r="AF106" s="8">
        <v>86</v>
      </c>
    </row>
    <row r="107" spans="1:32" s="14" customFormat="1" ht="12" customHeight="1" x14ac:dyDescent="0.15">
      <c r="A107" s="8">
        <v>87</v>
      </c>
      <c r="B107" s="30">
        <f>元データ!D10053</f>
        <v>1</v>
      </c>
      <c r="C107" s="28">
        <f>元データ!E10053</f>
        <v>2</v>
      </c>
      <c r="D107" s="29">
        <f>元データ!F10053</f>
        <v>3</v>
      </c>
      <c r="E107" s="30">
        <f>元データ!D10159</f>
        <v>3</v>
      </c>
      <c r="F107" s="28">
        <f>元データ!E10159</f>
        <v>1</v>
      </c>
      <c r="G107" s="29">
        <f>元データ!F10159</f>
        <v>4</v>
      </c>
      <c r="H107" s="30">
        <f>元データ!D10265</f>
        <v>3</v>
      </c>
      <c r="I107" s="28">
        <f>元データ!E10265</f>
        <v>1</v>
      </c>
      <c r="J107" s="29">
        <f>元データ!F10265</f>
        <v>4</v>
      </c>
      <c r="K107" s="30">
        <f>元データ!D10371</f>
        <v>0</v>
      </c>
      <c r="L107" s="28">
        <f>元データ!E10371</f>
        <v>0</v>
      </c>
      <c r="M107" s="29">
        <f>元データ!F10371</f>
        <v>0</v>
      </c>
      <c r="N107" s="30">
        <f>元データ!D10477</f>
        <v>0</v>
      </c>
      <c r="O107" s="28">
        <f>元データ!E10477</f>
        <v>1</v>
      </c>
      <c r="P107" s="29">
        <f>元データ!F10477</f>
        <v>1</v>
      </c>
      <c r="Q107" s="30">
        <f>元データ!D10583</f>
        <v>1</v>
      </c>
      <c r="R107" s="28">
        <f>元データ!E10583</f>
        <v>3</v>
      </c>
      <c r="S107" s="29">
        <f>元データ!F10583</f>
        <v>4</v>
      </c>
      <c r="T107" s="30">
        <f>元データ!D10689</f>
        <v>1</v>
      </c>
      <c r="U107" s="28">
        <f>元データ!E10689</f>
        <v>2</v>
      </c>
      <c r="V107" s="29">
        <f>元データ!F10689</f>
        <v>3</v>
      </c>
      <c r="W107" s="30">
        <f>元データ!D10795</f>
        <v>2</v>
      </c>
      <c r="X107" s="28">
        <f>元データ!E10795</f>
        <v>4</v>
      </c>
      <c r="Y107" s="29">
        <f>元データ!F10795</f>
        <v>6</v>
      </c>
      <c r="Z107" s="30">
        <f>元データ!D10901</f>
        <v>3</v>
      </c>
      <c r="AA107" s="28">
        <f>元データ!E10901</f>
        <v>4</v>
      </c>
      <c r="AB107" s="29">
        <f>元データ!F10901</f>
        <v>7</v>
      </c>
      <c r="AC107" s="30">
        <f>元データ!D11007</f>
        <v>1</v>
      </c>
      <c r="AD107" s="28">
        <f>元データ!E11007</f>
        <v>1</v>
      </c>
      <c r="AE107" s="29">
        <f>元データ!F11007</f>
        <v>2</v>
      </c>
      <c r="AF107" s="8">
        <v>87</v>
      </c>
    </row>
    <row r="108" spans="1:32" s="14" customFormat="1" ht="12" customHeight="1" x14ac:dyDescent="0.15">
      <c r="A108" s="8">
        <v>88</v>
      </c>
      <c r="B108" s="30">
        <f>元データ!D10054</f>
        <v>1</v>
      </c>
      <c r="C108" s="28">
        <f>元データ!E10054</f>
        <v>1</v>
      </c>
      <c r="D108" s="29">
        <f>元データ!F10054</f>
        <v>2</v>
      </c>
      <c r="E108" s="30">
        <f>元データ!D10160</f>
        <v>0</v>
      </c>
      <c r="F108" s="28">
        <f>元データ!E10160</f>
        <v>0</v>
      </c>
      <c r="G108" s="29">
        <f>元データ!F10160</f>
        <v>0</v>
      </c>
      <c r="H108" s="30">
        <f>元データ!D10266</f>
        <v>0</v>
      </c>
      <c r="I108" s="28">
        <f>元データ!E10266</f>
        <v>1</v>
      </c>
      <c r="J108" s="29">
        <f>元データ!F10266</f>
        <v>1</v>
      </c>
      <c r="K108" s="30">
        <f>元データ!D10372</f>
        <v>0</v>
      </c>
      <c r="L108" s="28">
        <f>元データ!E10372</f>
        <v>1</v>
      </c>
      <c r="M108" s="29">
        <f>元データ!F10372</f>
        <v>1</v>
      </c>
      <c r="N108" s="30">
        <f>元データ!D10478</f>
        <v>1</v>
      </c>
      <c r="O108" s="28">
        <f>元データ!E10478</f>
        <v>0</v>
      </c>
      <c r="P108" s="29">
        <f>元データ!F10478</f>
        <v>1</v>
      </c>
      <c r="Q108" s="30">
        <f>元データ!D10584</f>
        <v>0</v>
      </c>
      <c r="R108" s="28">
        <f>元データ!E10584</f>
        <v>0</v>
      </c>
      <c r="S108" s="29">
        <f>元データ!F10584</f>
        <v>0</v>
      </c>
      <c r="T108" s="30">
        <f>元データ!D10690</f>
        <v>1</v>
      </c>
      <c r="U108" s="28">
        <f>元データ!E10690</f>
        <v>1</v>
      </c>
      <c r="V108" s="29">
        <f>元データ!F10690</f>
        <v>2</v>
      </c>
      <c r="W108" s="30">
        <f>元データ!D10796</f>
        <v>2</v>
      </c>
      <c r="X108" s="28">
        <f>元データ!E10796</f>
        <v>3</v>
      </c>
      <c r="Y108" s="29">
        <f>元データ!F10796</f>
        <v>5</v>
      </c>
      <c r="Z108" s="30">
        <f>元データ!D10902</f>
        <v>2</v>
      </c>
      <c r="AA108" s="28">
        <f>元データ!E10902</f>
        <v>3</v>
      </c>
      <c r="AB108" s="29">
        <f>元データ!F10902</f>
        <v>5</v>
      </c>
      <c r="AC108" s="30">
        <f>元データ!D11008</f>
        <v>0</v>
      </c>
      <c r="AD108" s="28">
        <f>元データ!E11008</f>
        <v>0</v>
      </c>
      <c r="AE108" s="29">
        <f>元データ!F11008</f>
        <v>0</v>
      </c>
      <c r="AF108" s="8">
        <v>88</v>
      </c>
    </row>
    <row r="109" spans="1:32" s="14" customFormat="1" ht="12" customHeight="1" x14ac:dyDescent="0.15">
      <c r="A109" s="8">
        <v>89</v>
      </c>
      <c r="B109" s="30">
        <f>元データ!D10055</f>
        <v>0</v>
      </c>
      <c r="C109" s="28">
        <f>元データ!E10055</f>
        <v>1</v>
      </c>
      <c r="D109" s="29">
        <f>元データ!F10055</f>
        <v>1</v>
      </c>
      <c r="E109" s="30">
        <f>元データ!D10161</f>
        <v>2</v>
      </c>
      <c r="F109" s="28">
        <f>元データ!E10161</f>
        <v>5</v>
      </c>
      <c r="G109" s="29">
        <f>元データ!F10161</f>
        <v>7</v>
      </c>
      <c r="H109" s="30">
        <f>元データ!D10267</f>
        <v>2</v>
      </c>
      <c r="I109" s="28">
        <f>元データ!E10267</f>
        <v>0</v>
      </c>
      <c r="J109" s="29">
        <f>元データ!F10267</f>
        <v>2</v>
      </c>
      <c r="K109" s="30">
        <f>元データ!D10373</f>
        <v>0</v>
      </c>
      <c r="L109" s="28">
        <f>元データ!E10373</f>
        <v>0</v>
      </c>
      <c r="M109" s="29">
        <f>元データ!F10373</f>
        <v>0</v>
      </c>
      <c r="N109" s="30">
        <f>元データ!D10479</f>
        <v>0</v>
      </c>
      <c r="O109" s="28">
        <f>元データ!E10479</f>
        <v>1</v>
      </c>
      <c r="P109" s="29">
        <f>元データ!F10479</f>
        <v>1</v>
      </c>
      <c r="Q109" s="30">
        <f>元データ!D10585</f>
        <v>0</v>
      </c>
      <c r="R109" s="28">
        <f>元データ!E10585</f>
        <v>1</v>
      </c>
      <c r="S109" s="29">
        <f>元データ!F10585</f>
        <v>1</v>
      </c>
      <c r="T109" s="30">
        <f>元データ!D10691</f>
        <v>1</v>
      </c>
      <c r="U109" s="28">
        <f>元データ!E10691</f>
        <v>1</v>
      </c>
      <c r="V109" s="29">
        <f>元データ!F10691</f>
        <v>2</v>
      </c>
      <c r="W109" s="30">
        <f>元データ!D10797</f>
        <v>3</v>
      </c>
      <c r="X109" s="28">
        <f>元データ!E10797</f>
        <v>4</v>
      </c>
      <c r="Y109" s="29">
        <f>元データ!F10797</f>
        <v>7</v>
      </c>
      <c r="Z109" s="30">
        <f>元データ!D10903</f>
        <v>0</v>
      </c>
      <c r="AA109" s="28">
        <f>元データ!E10903</f>
        <v>5</v>
      </c>
      <c r="AB109" s="29">
        <f>元データ!F10903</f>
        <v>5</v>
      </c>
      <c r="AC109" s="30">
        <f>元データ!D11009</f>
        <v>0</v>
      </c>
      <c r="AD109" s="28">
        <f>元データ!E11009</f>
        <v>1</v>
      </c>
      <c r="AE109" s="29">
        <f>元データ!F11009</f>
        <v>1</v>
      </c>
      <c r="AF109" s="8">
        <v>89</v>
      </c>
    </row>
    <row r="110" spans="1:32" s="13" customFormat="1" ht="11.1" customHeight="1" x14ac:dyDescent="0.15">
      <c r="A110" s="18" t="s">
        <v>21</v>
      </c>
      <c r="B110" s="19">
        <f t="shared" ref="B110:AE110" si="18">SUM(B105:B109)</f>
        <v>2</v>
      </c>
      <c r="C110" s="20">
        <f t="shared" si="18"/>
        <v>5</v>
      </c>
      <c r="D110" s="21">
        <f t="shared" si="18"/>
        <v>7</v>
      </c>
      <c r="E110" s="19">
        <f t="shared" si="18"/>
        <v>9</v>
      </c>
      <c r="F110" s="20">
        <f t="shared" si="18"/>
        <v>14</v>
      </c>
      <c r="G110" s="21">
        <f t="shared" si="18"/>
        <v>23</v>
      </c>
      <c r="H110" s="19">
        <f t="shared" si="18"/>
        <v>5</v>
      </c>
      <c r="I110" s="20">
        <f t="shared" si="18"/>
        <v>6</v>
      </c>
      <c r="J110" s="21">
        <f t="shared" si="18"/>
        <v>11</v>
      </c>
      <c r="K110" s="19">
        <f t="shared" si="18"/>
        <v>2</v>
      </c>
      <c r="L110" s="20">
        <f t="shared" si="18"/>
        <v>3</v>
      </c>
      <c r="M110" s="21">
        <f t="shared" si="18"/>
        <v>5</v>
      </c>
      <c r="N110" s="19">
        <f t="shared" si="18"/>
        <v>3</v>
      </c>
      <c r="O110" s="20">
        <f t="shared" si="18"/>
        <v>5</v>
      </c>
      <c r="P110" s="21">
        <f t="shared" si="18"/>
        <v>8</v>
      </c>
      <c r="Q110" s="19">
        <f t="shared" si="18"/>
        <v>1</v>
      </c>
      <c r="R110" s="20">
        <f t="shared" si="18"/>
        <v>7</v>
      </c>
      <c r="S110" s="21">
        <f t="shared" si="18"/>
        <v>8</v>
      </c>
      <c r="T110" s="19">
        <f t="shared" si="18"/>
        <v>3</v>
      </c>
      <c r="U110" s="20">
        <f t="shared" si="18"/>
        <v>5</v>
      </c>
      <c r="V110" s="21">
        <f t="shared" si="18"/>
        <v>8</v>
      </c>
      <c r="W110" s="19">
        <f t="shared" si="18"/>
        <v>14</v>
      </c>
      <c r="X110" s="20">
        <f t="shared" si="18"/>
        <v>15</v>
      </c>
      <c r="Y110" s="21">
        <f t="shared" si="18"/>
        <v>29</v>
      </c>
      <c r="Z110" s="19">
        <f t="shared" si="18"/>
        <v>6</v>
      </c>
      <c r="AA110" s="20">
        <f t="shared" si="18"/>
        <v>23</v>
      </c>
      <c r="AB110" s="21">
        <f t="shared" si="18"/>
        <v>29</v>
      </c>
      <c r="AC110" s="19">
        <f t="shared" si="18"/>
        <v>1</v>
      </c>
      <c r="AD110" s="20">
        <f t="shared" si="18"/>
        <v>6</v>
      </c>
      <c r="AE110" s="21">
        <f t="shared" si="18"/>
        <v>7</v>
      </c>
      <c r="AF110" s="18" t="s">
        <v>21</v>
      </c>
    </row>
    <row r="111" spans="1:32" s="14" customFormat="1" ht="12" customHeight="1" x14ac:dyDescent="0.15">
      <c r="A111" s="7">
        <v>90</v>
      </c>
      <c r="B111" s="30">
        <f>元データ!D10056</f>
        <v>1</v>
      </c>
      <c r="C111" s="28">
        <f>元データ!E10056</f>
        <v>1</v>
      </c>
      <c r="D111" s="29">
        <f>元データ!F10056</f>
        <v>2</v>
      </c>
      <c r="E111" s="30">
        <f>元データ!D10162</f>
        <v>0</v>
      </c>
      <c r="F111" s="28">
        <f>元データ!E10162</f>
        <v>1</v>
      </c>
      <c r="G111" s="29">
        <f>元データ!F10162</f>
        <v>1</v>
      </c>
      <c r="H111" s="30">
        <f>元データ!D10268</f>
        <v>0</v>
      </c>
      <c r="I111" s="28">
        <f>元データ!E10268</f>
        <v>2</v>
      </c>
      <c r="J111" s="29">
        <f>元データ!F10268</f>
        <v>2</v>
      </c>
      <c r="K111" s="30">
        <f>元データ!D10374</f>
        <v>0</v>
      </c>
      <c r="L111" s="28">
        <f>元データ!E10374</f>
        <v>1</v>
      </c>
      <c r="M111" s="29">
        <f>元データ!F10374</f>
        <v>1</v>
      </c>
      <c r="N111" s="30">
        <f>元データ!D10480</f>
        <v>3</v>
      </c>
      <c r="O111" s="28">
        <f>元データ!E10480</f>
        <v>4</v>
      </c>
      <c r="P111" s="29">
        <f>元データ!F10480</f>
        <v>7</v>
      </c>
      <c r="Q111" s="30">
        <f>元データ!D10586</f>
        <v>2</v>
      </c>
      <c r="R111" s="28">
        <f>元データ!E10586</f>
        <v>1</v>
      </c>
      <c r="S111" s="29">
        <f>元データ!F10586</f>
        <v>3</v>
      </c>
      <c r="T111" s="30">
        <f>元データ!D10692</f>
        <v>1</v>
      </c>
      <c r="U111" s="28">
        <f>元データ!E10692</f>
        <v>0</v>
      </c>
      <c r="V111" s="29">
        <f>元データ!F10692</f>
        <v>1</v>
      </c>
      <c r="W111" s="30">
        <f>元データ!D10798</f>
        <v>0</v>
      </c>
      <c r="X111" s="28">
        <f>元データ!E10798</f>
        <v>2</v>
      </c>
      <c r="Y111" s="29">
        <f>元データ!F10798</f>
        <v>2</v>
      </c>
      <c r="Z111" s="30">
        <f>元データ!D10904</f>
        <v>2</v>
      </c>
      <c r="AA111" s="28">
        <f>元データ!E10904</f>
        <v>1</v>
      </c>
      <c r="AB111" s="29">
        <f>元データ!F10904</f>
        <v>3</v>
      </c>
      <c r="AC111" s="30">
        <f>元データ!D11010</f>
        <v>0</v>
      </c>
      <c r="AD111" s="28">
        <f>元データ!E11010</f>
        <v>0</v>
      </c>
      <c r="AE111" s="29">
        <f>元データ!F11010</f>
        <v>0</v>
      </c>
      <c r="AF111" s="7">
        <v>90</v>
      </c>
    </row>
    <row r="112" spans="1:32" s="14" customFormat="1" ht="12" customHeight="1" x14ac:dyDescent="0.15">
      <c r="A112" s="8">
        <v>91</v>
      </c>
      <c r="B112" s="30">
        <f>元データ!D10057</f>
        <v>1</v>
      </c>
      <c r="C112" s="28">
        <f>元データ!E10057</f>
        <v>0</v>
      </c>
      <c r="D112" s="29">
        <f>元データ!F10057</f>
        <v>1</v>
      </c>
      <c r="E112" s="30">
        <f>元データ!D10163</f>
        <v>3</v>
      </c>
      <c r="F112" s="28">
        <f>元データ!E10163</f>
        <v>1</v>
      </c>
      <c r="G112" s="29">
        <f>元データ!F10163</f>
        <v>4</v>
      </c>
      <c r="H112" s="30">
        <f>元データ!D10269</f>
        <v>0</v>
      </c>
      <c r="I112" s="28">
        <f>元データ!E10269</f>
        <v>1</v>
      </c>
      <c r="J112" s="29">
        <f>元データ!F10269</f>
        <v>1</v>
      </c>
      <c r="K112" s="30">
        <f>元データ!D10375</f>
        <v>0</v>
      </c>
      <c r="L112" s="28">
        <f>元データ!E10375</f>
        <v>1</v>
      </c>
      <c r="M112" s="29">
        <f>元データ!F10375</f>
        <v>1</v>
      </c>
      <c r="N112" s="30">
        <f>元データ!D10481</f>
        <v>0</v>
      </c>
      <c r="O112" s="28">
        <f>元データ!E10481</f>
        <v>0</v>
      </c>
      <c r="P112" s="29">
        <f>元データ!F10481</f>
        <v>0</v>
      </c>
      <c r="Q112" s="30">
        <f>元データ!D10587</f>
        <v>0</v>
      </c>
      <c r="R112" s="28">
        <f>元データ!E10587</f>
        <v>2</v>
      </c>
      <c r="S112" s="29">
        <f>元データ!F10587</f>
        <v>2</v>
      </c>
      <c r="T112" s="30">
        <f>元データ!D10693</f>
        <v>0</v>
      </c>
      <c r="U112" s="28">
        <f>元データ!E10693</f>
        <v>1</v>
      </c>
      <c r="V112" s="29">
        <f>元データ!F10693</f>
        <v>1</v>
      </c>
      <c r="W112" s="30">
        <f>元データ!D10799</f>
        <v>1</v>
      </c>
      <c r="X112" s="28">
        <f>元データ!E10799</f>
        <v>3</v>
      </c>
      <c r="Y112" s="29">
        <f>元データ!F10799</f>
        <v>4</v>
      </c>
      <c r="Z112" s="30">
        <f>元データ!D10905</f>
        <v>1</v>
      </c>
      <c r="AA112" s="28">
        <f>元データ!E10905</f>
        <v>0</v>
      </c>
      <c r="AB112" s="29">
        <f>元データ!F10905</f>
        <v>1</v>
      </c>
      <c r="AC112" s="30">
        <f>元データ!D11011</f>
        <v>0</v>
      </c>
      <c r="AD112" s="28">
        <f>元データ!E11011</f>
        <v>1</v>
      </c>
      <c r="AE112" s="29">
        <f>元データ!F11011</f>
        <v>1</v>
      </c>
      <c r="AF112" s="8">
        <v>91</v>
      </c>
    </row>
    <row r="113" spans="1:32" s="14" customFormat="1" ht="12" customHeight="1" x14ac:dyDescent="0.15">
      <c r="A113" s="8">
        <v>92</v>
      </c>
      <c r="B113" s="30">
        <f>元データ!D10058</f>
        <v>0</v>
      </c>
      <c r="C113" s="28">
        <f>元データ!E10058</f>
        <v>2</v>
      </c>
      <c r="D113" s="29">
        <f>元データ!F10058</f>
        <v>2</v>
      </c>
      <c r="E113" s="30">
        <f>元データ!D10164</f>
        <v>1</v>
      </c>
      <c r="F113" s="28">
        <f>元データ!E10164</f>
        <v>0</v>
      </c>
      <c r="G113" s="29">
        <f>元データ!F10164</f>
        <v>1</v>
      </c>
      <c r="H113" s="30">
        <f>元データ!D10270</f>
        <v>0</v>
      </c>
      <c r="I113" s="28">
        <f>元データ!E10270</f>
        <v>1</v>
      </c>
      <c r="J113" s="29">
        <f>元データ!F10270</f>
        <v>1</v>
      </c>
      <c r="K113" s="30">
        <f>元データ!D10376</f>
        <v>0</v>
      </c>
      <c r="L113" s="28">
        <f>元データ!E10376</f>
        <v>0</v>
      </c>
      <c r="M113" s="29">
        <f>元データ!F10376</f>
        <v>0</v>
      </c>
      <c r="N113" s="30">
        <f>元データ!D10482</f>
        <v>0</v>
      </c>
      <c r="O113" s="28">
        <f>元データ!E10482</f>
        <v>0</v>
      </c>
      <c r="P113" s="29">
        <f>元データ!F10482</f>
        <v>0</v>
      </c>
      <c r="Q113" s="30">
        <f>元データ!D10588</f>
        <v>0</v>
      </c>
      <c r="R113" s="28">
        <f>元データ!E10588</f>
        <v>0</v>
      </c>
      <c r="S113" s="29">
        <f>元データ!F10588</f>
        <v>0</v>
      </c>
      <c r="T113" s="30">
        <f>元データ!D10694</f>
        <v>2</v>
      </c>
      <c r="U113" s="28">
        <f>元データ!E10694</f>
        <v>0</v>
      </c>
      <c r="V113" s="29">
        <f>元データ!F10694</f>
        <v>2</v>
      </c>
      <c r="W113" s="30">
        <f>元データ!D10800</f>
        <v>1</v>
      </c>
      <c r="X113" s="28">
        <f>元データ!E10800</f>
        <v>0</v>
      </c>
      <c r="Y113" s="29">
        <f>元データ!F10800</f>
        <v>1</v>
      </c>
      <c r="Z113" s="30">
        <f>元データ!D10906</f>
        <v>0</v>
      </c>
      <c r="AA113" s="28">
        <f>元データ!E10906</f>
        <v>2</v>
      </c>
      <c r="AB113" s="29">
        <f>元データ!F10906</f>
        <v>2</v>
      </c>
      <c r="AC113" s="30">
        <f>元データ!D11012</f>
        <v>0</v>
      </c>
      <c r="AD113" s="28">
        <f>元データ!E11012</f>
        <v>2</v>
      </c>
      <c r="AE113" s="29">
        <f>元データ!F11012</f>
        <v>2</v>
      </c>
      <c r="AF113" s="8">
        <v>92</v>
      </c>
    </row>
    <row r="114" spans="1:32" s="14" customFormat="1" ht="12" customHeight="1" x14ac:dyDescent="0.15">
      <c r="A114" s="8">
        <v>93</v>
      </c>
      <c r="B114" s="30">
        <f>元データ!D10059</f>
        <v>0</v>
      </c>
      <c r="C114" s="28">
        <f>元データ!E10059</f>
        <v>1</v>
      </c>
      <c r="D114" s="29">
        <f>元データ!F10059</f>
        <v>1</v>
      </c>
      <c r="E114" s="30">
        <f>元データ!D10165</f>
        <v>0</v>
      </c>
      <c r="F114" s="28">
        <f>元データ!E10165</f>
        <v>0</v>
      </c>
      <c r="G114" s="29">
        <f>元データ!F10165</f>
        <v>0</v>
      </c>
      <c r="H114" s="30">
        <f>元データ!D10271</f>
        <v>0</v>
      </c>
      <c r="I114" s="28">
        <f>元データ!E10271</f>
        <v>0</v>
      </c>
      <c r="J114" s="29">
        <f>元データ!F10271</f>
        <v>0</v>
      </c>
      <c r="K114" s="30">
        <f>元データ!D10377</f>
        <v>0</v>
      </c>
      <c r="L114" s="28">
        <f>元データ!E10377</f>
        <v>1</v>
      </c>
      <c r="M114" s="29">
        <f>元データ!F10377</f>
        <v>1</v>
      </c>
      <c r="N114" s="30">
        <f>元データ!D10483</f>
        <v>0</v>
      </c>
      <c r="O114" s="28">
        <f>元データ!E10483</f>
        <v>0</v>
      </c>
      <c r="P114" s="29">
        <f>元データ!F10483</f>
        <v>0</v>
      </c>
      <c r="Q114" s="30">
        <f>元データ!D10589</f>
        <v>0</v>
      </c>
      <c r="R114" s="28">
        <f>元データ!E10589</f>
        <v>1</v>
      </c>
      <c r="S114" s="29">
        <f>元データ!F10589</f>
        <v>1</v>
      </c>
      <c r="T114" s="30">
        <f>元データ!D10695</f>
        <v>1</v>
      </c>
      <c r="U114" s="28">
        <f>元データ!E10695</f>
        <v>2</v>
      </c>
      <c r="V114" s="29">
        <f>元データ!F10695</f>
        <v>3</v>
      </c>
      <c r="W114" s="30">
        <f>元データ!D10801</f>
        <v>0</v>
      </c>
      <c r="X114" s="28">
        <f>元データ!E10801</f>
        <v>4</v>
      </c>
      <c r="Y114" s="29">
        <f>元データ!F10801</f>
        <v>4</v>
      </c>
      <c r="Z114" s="30">
        <f>元データ!D10907</f>
        <v>1</v>
      </c>
      <c r="AA114" s="28">
        <f>元データ!E10907</f>
        <v>3</v>
      </c>
      <c r="AB114" s="29">
        <f>元データ!F10907</f>
        <v>4</v>
      </c>
      <c r="AC114" s="30">
        <f>元データ!D11013</f>
        <v>0</v>
      </c>
      <c r="AD114" s="28">
        <f>元データ!E11013</f>
        <v>1</v>
      </c>
      <c r="AE114" s="29">
        <f>元データ!F11013</f>
        <v>1</v>
      </c>
      <c r="AF114" s="8">
        <v>93</v>
      </c>
    </row>
    <row r="115" spans="1:32" s="14" customFormat="1" ht="12" customHeight="1" x14ac:dyDescent="0.15">
      <c r="A115" s="8">
        <v>94</v>
      </c>
      <c r="B115" s="30">
        <f>元データ!D10060</f>
        <v>0</v>
      </c>
      <c r="C115" s="28">
        <f>元データ!E10060</f>
        <v>1</v>
      </c>
      <c r="D115" s="29">
        <f>元データ!F10060</f>
        <v>1</v>
      </c>
      <c r="E115" s="30">
        <f>元データ!D10166</f>
        <v>1</v>
      </c>
      <c r="F115" s="28">
        <f>元データ!E10166</f>
        <v>2</v>
      </c>
      <c r="G115" s="29">
        <f>元データ!F10166</f>
        <v>3</v>
      </c>
      <c r="H115" s="30">
        <f>元データ!D10272</f>
        <v>0</v>
      </c>
      <c r="I115" s="28">
        <f>元データ!E10272</f>
        <v>0</v>
      </c>
      <c r="J115" s="29">
        <f>元データ!F10272</f>
        <v>0</v>
      </c>
      <c r="K115" s="30">
        <f>元データ!D10378</f>
        <v>0</v>
      </c>
      <c r="L115" s="28">
        <f>元データ!E10378</f>
        <v>1</v>
      </c>
      <c r="M115" s="29">
        <f>元データ!F10378</f>
        <v>1</v>
      </c>
      <c r="N115" s="30">
        <f>元データ!D10484</f>
        <v>0</v>
      </c>
      <c r="O115" s="28">
        <f>元データ!E10484</f>
        <v>0</v>
      </c>
      <c r="P115" s="29">
        <f>元データ!F10484</f>
        <v>0</v>
      </c>
      <c r="Q115" s="30">
        <f>元データ!D10590</f>
        <v>0</v>
      </c>
      <c r="R115" s="28">
        <f>元データ!E10590</f>
        <v>0</v>
      </c>
      <c r="S115" s="29">
        <f>元データ!F10590</f>
        <v>0</v>
      </c>
      <c r="T115" s="30">
        <f>元データ!D10696</f>
        <v>0</v>
      </c>
      <c r="U115" s="28">
        <f>元データ!E10696</f>
        <v>2</v>
      </c>
      <c r="V115" s="29">
        <f>元データ!F10696</f>
        <v>2</v>
      </c>
      <c r="W115" s="30">
        <f>元データ!D10802</f>
        <v>0</v>
      </c>
      <c r="X115" s="28">
        <f>元データ!E10802</f>
        <v>2</v>
      </c>
      <c r="Y115" s="29">
        <f>元データ!F10802</f>
        <v>2</v>
      </c>
      <c r="Z115" s="30">
        <f>元データ!D10908</f>
        <v>1</v>
      </c>
      <c r="AA115" s="28">
        <f>元データ!E10908</f>
        <v>2</v>
      </c>
      <c r="AB115" s="29">
        <f>元データ!F10908</f>
        <v>3</v>
      </c>
      <c r="AC115" s="30">
        <f>元データ!D11014</f>
        <v>1</v>
      </c>
      <c r="AD115" s="28">
        <f>元データ!E11014</f>
        <v>0</v>
      </c>
      <c r="AE115" s="29">
        <f>元データ!F11014</f>
        <v>1</v>
      </c>
      <c r="AF115" s="8">
        <v>94</v>
      </c>
    </row>
    <row r="116" spans="1:32" s="13" customFormat="1" ht="11.1" customHeight="1" x14ac:dyDescent="0.15">
      <c r="A116" s="18" t="s">
        <v>22</v>
      </c>
      <c r="B116" s="19">
        <f t="shared" ref="B116:AE116" si="19">SUM(B111:B115)</f>
        <v>2</v>
      </c>
      <c r="C116" s="20">
        <f t="shared" si="19"/>
        <v>5</v>
      </c>
      <c r="D116" s="21">
        <f t="shared" si="19"/>
        <v>7</v>
      </c>
      <c r="E116" s="19">
        <f t="shared" si="19"/>
        <v>5</v>
      </c>
      <c r="F116" s="20">
        <f t="shared" si="19"/>
        <v>4</v>
      </c>
      <c r="G116" s="21">
        <f t="shared" si="19"/>
        <v>9</v>
      </c>
      <c r="H116" s="19">
        <f t="shared" si="19"/>
        <v>0</v>
      </c>
      <c r="I116" s="20">
        <f t="shared" si="19"/>
        <v>4</v>
      </c>
      <c r="J116" s="21">
        <f t="shared" si="19"/>
        <v>4</v>
      </c>
      <c r="K116" s="19">
        <f t="shared" si="19"/>
        <v>0</v>
      </c>
      <c r="L116" s="20">
        <f t="shared" si="19"/>
        <v>4</v>
      </c>
      <c r="M116" s="21">
        <f t="shared" si="19"/>
        <v>4</v>
      </c>
      <c r="N116" s="19">
        <f t="shared" si="19"/>
        <v>3</v>
      </c>
      <c r="O116" s="20">
        <f t="shared" si="19"/>
        <v>4</v>
      </c>
      <c r="P116" s="21">
        <f t="shared" si="19"/>
        <v>7</v>
      </c>
      <c r="Q116" s="19">
        <f t="shared" si="19"/>
        <v>2</v>
      </c>
      <c r="R116" s="20">
        <f t="shared" si="19"/>
        <v>4</v>
      </c>
      <c r="S116" s="21">
        <f t="shared" si="19"/>
        <v>6</v>
      </c>
      <c r="T116" s="19">
        <f t="shared" si="19"/>
        <v>4</v>
      </c>
      <c r="U116" s="20">
        <f t="shared" si="19"/>
        <v>5</v>
      </c>
      <c r="V116" s="21">
        <f t="shared" si="19"/>
        <v>9</v>
      </c>
      <c r="W116" s="19">
        <f t="shared" si="19"/>
        <v>2</v>
      </c>
      <c r="X116" s="20">
        <f t="shared" si="19"/>
        <v>11</v>
      </c>
      <c r="Y116" s="21">
        <f t="shared" si="19"/>
        <v>13</v>
      </c>
      <c r="Z116" s="19">
        <f t="shared" si="19"/>
        <v>5</v>
      </c>
      <c r="AA116" s="20">
        <f t="shared" si="19"/>
        <v>8</v>
      </c>
      <c r="AB116" s="21">
        <f t="shared" si="19"/>
        <v>13</v>
      </c>
      <c r="AC116" s="19">
        <f t="shared" si="19"/>
        <v>1</v>
      </c>
      <c r="AD116" s="20">
        <f t="shared" si="19"/>
        <v>4</v>
      </c>
      <c r="AE116" s="21">
        <f t="shared" si="19"/>
        <v>5</v>
      </c>
      <c r="AF116" s="18" t="s">
        <v>22</v>
      </c>
    </row>
    <row r="117" spans="1:32" s="14" customFormat="1" ht="12" customHeight="1" x14ac:dyDescent="0.15">
      <c r="A117" s="7">
        <v>95</v>
      </c>
      <c r="B117" s="30">
        <f>元データ!D10061</f>
        <v>0</v>
      </c>
      <c r="C117" s="28">
        <f>元データ!E10061</f>
        <v>0</v>
      </c>
      <c r="D117" s="29">
        <f>元データ!F10061</f>
        <v>0</v>
      </c>
      <c r="E117" s="30">
        <f>元データ!D10167</f>
        <v>0</v>
      </c>
      <c r="F117" s="28">
        <f>元データ!E10167</f>
        <v>0</v>
      </c>
      <c r="G117" s="29">
        <f>元データ!F10167</f>
        <v>0</v>
      </c>
      <c r="H117" s="30">
        <f>元データ!D10273</f>
        <v>0</v>
      </c>
      <c r="I117" s="28">
        <f>元データ!E10273</f>
        <v>0</v>
      </c>
      <c r="J117" s="29">
        <f>元データ!F10273</f>
        <v>0</v>
      </c>
      <c r="K117" s="30">
        <f>元データ!D10379</f>
        <v>0</v>
      </c>
      <c r="L117" s="28">
        <f>元データ!E10379</f>
        <v>0</v>
      </c>
      <c r="M117" s="29">
        <f>元データ!F10379</f>
        <v>0</v>
      </c>
      <c r="N117" s="30">
        <f>元データ!D10485</f>
        <v>0</v>
      </c>
      <c r="O117" s="28">
        <f>元データ!E10485</f>
        <v>0</v>
      </c>
      <c r="P117" s="29">
        <f>元データ!F10485</f>
        <v>0</v>
      </c>
      <c r="Q117" s="30">
        <f>元データ!D10591</f>
        <v>0</v>
      </c>
      <c r="R117" s="28">
        <f>元データ!E10591</f>
        <v>1</v>
      </c>
      <c r="S117" s="29">
        <f>元データ!F10591</f>
        <v>1</v>
      </c>
      <c r="T117" s="30">
        <f>元データ!D10697</f>
        <v>0</v>
      </c>
      <c r="U117" s="28">
        <f>元データ!E10697</f>
        <v>0</v>
      </c>
      <c r="V117" s="29">
        <f>元データ!F10697</f>
        <v>0</v>
      </c>
      <c r="W117" s="30">
        <f>元データ!D10803</f>
        <v>1</v>
      </c>
      <c r="X117" s="28">
        <f>元データ!E10803</f>
        <v>1</v>
      </c>
      <c r="Y117" s="29">
        <f>元データ!F10803</f>
        <v>2</v>
      </c>
      <c r="Z117" s="30">
        <f>元データ!D10909</f>
        <v>0</v>
      </c>
      <c r="AA117" s="28">
        <f>元データ!E10909</f>
        <v>2</v>
      </c>
      <c r="AB117" s="29">
        <f>元データ!F10909</f>
        <v>2</v>
      </c>
      <c r="AC117" s="30">
        <f>元データ!D11015</f>
        <v>0</v>
      </c>
      <c r="AD117" s="28">
        <f>元データ!E11015</f>
        <v>0</v>
      </c>
      <c r="AE117" s="29">
        <f>元データ!F11015</f>
        <v>0</v>
      </c>
      <c r="AF117" s="7">
        <v>95</v>
      </c>
    </row>
    <row r="118" spans="1:32" s="14" customFormat="1" ht="12" customHeight="1" x14ac:dyDescent="0.15">
      <c r="A118" s="8">
        <v>96</v>
      </c>
      <c r="B118" s="30">
        <f>元データ!D10062</f>
        <v>0</v>
      </c>
      <c r="C118" s="28">
        <f>元データ!E10062</f>
        <v>0</v>
      </c>
      <c r="D118" s="29">
        <f>元データ!F10062</f>
        <v>0</v>
      </c>
      <c r="E118" s="30">
        <f>元データ!D10168</f>
        <v>0</v>
      </c>
      <c r="F118" s="28">
        <f>元データ!E10168</f>
        <v>1</v>
      </c>
      <c r="G118" s="29">
        <f>元データ!F10168</f>
        <v>1</v>
      </c>
      <c r="H118" s="30">
        <f>元データ!D10274</f>
        <v>0</v>
      </c>
      <c r="I118" s="28">
        <f>元データ!E10274</f>
        <v>0</v>
      </c>
      <c r="J118" s="29">
        <f>元データ!F10274</f>
        <v>0</v>
      </c>
      <c r="K118" s="30">
        <f>元データ!D10380</f>
        <v>0</v>
      </c>
      <c r="L118" s="28">
        <f>元データ!E10380</f>
        <v>0</v>
      </c>
      <c r="M118" s="29">
        <f>元データ!F10380</f>
        <v>0</v>
      </c>
      <c r="N118" s="30">
        <f>元データ!D10486</f>
        <v>0</v>
      </c>
      <c r="O118" s="28">
        <f>元データ!E10486</f>
        <v>0</v>
      </c>
      <c r="P118" s="29">
        <f>元データ!F10486</f>
        <v>0</v>
      </c>
      <c r="Q118" s="30">
        <f>元データ!D10592</f>
        <v>0</v>
      </c>
      <c r="R118" s="28">
        <f>元データ!E10592</f>
        <v>0</v>
      </c>
      <c r="S118" s="29">
        <f>元データ!F10592</f>
        <v>0</v>
      </c>
      <c r="T118" s="30">
        <f>元データ!D10698</f>
        <v>0</v>
      </c>
      <c r="U118" s="28">
        <f>元データ!E10698</f>
        <v>0</v>
      </c>
      <c r="V118" s="29">
        <f>元データ!F10698</f>
        <v>0</v>
      </c>
      <c r="W118" s="30">
        <f>元データ!D10804</f>
        <v>0</v>
      </c>
      <c r="X118" s="28">
        <f>元データ!E10804</f>
        <v>1</v>
      </c>
      <c r="Y118" s="29">
        <f>元データ!F10804</f>
        <v>1</v>
      </c>
      <c r="Z118" s="30">
        <f>元データ!D10910</f>
        <v>0</v>
      </c>
      <c r="AA118" s="28">
        <f>元データ!E10910</f>
        <v>1</v>
      </c>
      <c r="AB118" s="29">
        <f>元データ!F10910</f>
        <v>1</v>
      </c>
      <c r="AC118" s="30">
        <f>元データ!D11016</f>
        <v>0</v>
      </c>
      <c r="AD118" s="28">
        <f>元データ!E11016</f>
        <v>0</v>
      </c>
      <c r="AE118" s="29">
        <f>元データ!F11016</f>
        <v>0</v>
      </c>
      <c r="AF118" s="8">
        <v>96</v>
      </c>
    </row>
    <row r="119" spans="1:32" s="14" customFormat="1" ht="12" customHeight="1" x14ac:dyDescent="0.15">
      <c r="A119" s="8">
        <v>97</v>
      </c>
      <c r="B119" s="30">
        <f>元データ!D10063</f>
        <v>0</v>
      </c>
      <c r="C119" s="28">
        <f>元データ!E10063</f>
        <v>0</v>
      </c>
      <c r="D119" s="29">
        <f>元データ!F10063</f>
        <v>0</v>
      </c>
      <c r="E119" s="30">
        <f>元データ!D10169</f>
        <v>0</v>
      </c>
      <c r="F119" s="28">
        <f>元データ!E10169</f>
        <v>0</v>
      </c>
      <c r="G119" s="29">
        <f>元データ!F10169</f>
        <v>0</v>
      </c>
      <c r="H119" s="30">
        <f>元データ!D10275</f>
        <v>0</v>
      </c>
      <c r="I119" s="28">
        <f>元データ!E10275</f>
        <v>1</v>
      </c>
      <c r="J119" s="29">
        <f>元データ!F10275</f>
        <v>1</v>
      </c>
      <c r="K119" s="30">
        <f>元データ!D10381</f>
        <v>0</v>
      </c>
      <c r="L119" s="28">
        <f>元データ!E10381</f>
        <v>0</v>
      </c>
      <c r="M119" s="29">
        <f>元データ!F10381</f>
        <v>0</v>
      </c>
      <c r="N119" s="30">
        <f>元データ!D10487</f>
        <v>0</v>
      </c>
      <c r="O119" s="28">
        <f>元データ!E10487</f>
        <v>1</v>
      </c>
      <c r="P119" s="29">
        <f>元データ!F10487</f>
        <v>1</v>
      </c>
      <c r="Q119" s="30">
        <f>元データ!D10593</f>
        <v>0</v>
      </c>
      <c r="R119" s="28">
        <f>元データ!E10593</f>
        <v>0</v>
      </c>
      <c r="S119" s="29">
        <f>元データ!F10593</f>
        <v>0</v>
      </c>
      <c r="T119" s="30">
        <f>元データ!D10699</f>
        <v>0</v>
      </c>
      <c r="U119" s="28">
        <f>元データ!E10699</f>
        <v>0</v>
      </c>
      <c r="V119" s="29">
        <f>元データ!F10699</f>
        <v>0</v>
      </c>
      <c r="W119" s="30">
        <f>元データ!D10805</f>
        <v>0</v>
      </c>
      <c r="X119" s="28">
        <f>元データ!E10805</f>
        <v>1</v>
      </c>
      <c r="Y119" s="29">
        <f>元データ!F10805</f>
        <v>1</v>
      </c>
      <c r="Z119" s="30">
        <f>元データ!D10911</f>
        <v>0</v>
      </c>
      <c r="AA119" s="28">
        <f>元データ!E10911</f>
        <v>1</v>
      </c>
      <c r="AB119" s="29">
        <f>元データ!F10911</f>
        <v>1</v>
      </c>
      <c r="AC119" s="30">
        <f>元データ!D11017</f>
        <v>0</v>
      </c>
      <c r="AD119" s="28">
        <f>元データ!E11017</f>
        <v>0</v>
      </c>
      <c r="AE119" s="29">
        <f>元データ!F11017</f>
        <v>0</v>
      </c>
      <c r="AF119" s="8">
        <v>97</v>
      </c>
    </row>
    <row r="120" spans="1:32" s="14" customFormat="1" ht="12" customHeight="1" x14ac:dyDescent="0.15">
      <c r="A120" s="8">
        <v>98</v>
      </c>
      <c r="B120" s="30">
        <f>元データ!D10064</f>
        <v>0</v>
      </c>
      <c r="C120" s="28">
        <f>元データ!E10064</f>
        <v>0</v>
      </c>
      <c r="D120" s="29">
        <f>元データ!F10064</f>
        <v>0</v>
      </c>
      <c r="E120" s="30">
        <f>元データ!D10170</f>
        <v>0</v>
      </c>
      <c r="F120" s="28">
        <f>元データ!E10170</f>
        <v>0</v>
      </c>
      <c r="G120" s="29">
        <f>元データ!F10170</f>
        <v>0</v>
      </c>
      <c r="H120" s="30">
        <f>元データ!D10276</f>
        <v>0</v>
      </c>
      <c r="I120" s="28">
        <f>元データ!E10276</f>
        <v>0</v>
      </c>
      <c r="J120" s="29">
        <f>元データ!F10276</f>
        <v>0</v>
      </c>
      <c r="K120" s="30">
        <f>元データ!D10382</f>
        <v>0</v>
      </c>
      <c r="L120" s="28">
        <f>元データ!E10382</f>
        <v>0</v>
      </c>
      <c r="M120" s="29">
        <f>元データ!F10382</f>
        <v>0</v>
      </c>
      <c r="N120" s="30">
        <f>元データ!D10488</f>
        <v>0</v>
      </c>
      <c r="O120" s="28">
        <f>元データ!E10488</f>
        <v>0</v>
      </c>
      <c r="P120" s="29">
        <f>元データ!F10488</f>
        <v>0</v>
      </c>
      <c r="Q120" s="30">
        <f>元データ!D10594</f>
        <v>0</v>
      </c>
      <c r="R120" s="28">
        <f>元データ!E10594</f>
        <v>0</v>
      </c>
      <c r="S120" s="29">
        <f>元データ!F10594</f>
        <v>0</v>
      </c>
      <c r="T120" s="30">
        <f>元データ!D10700</f>
        <v>0</v>
      </c>
      <c r="U120" s="28">
        <f>元データ!E10700</f>
        <v>0</v>
      </c>
      <c r="V120" s="29">
        <f>元データ!F10700</f>
        <v>0</v>
      </c>
      <c r="W120" s="30">
        <f>元データ!D10806</f>
        <v>0</v>
      </c>
      <c r="X120" s="28">
        <f>元データ!E10806</f>
        <v>1</v>
      </c>
      <c r="Y120" s="29">
        <f>元データ!F10806</f>
        <v>1</v>
      </c>
      <c r="Z120" s="30">
        <f>元データ!D10912</f>
        <v>0</v>
      </c>
      <c r="AA120" s="28">
        <f>元データ!E10912</f>
        <v>1</v>
      </c>
      <c r="AB120" s="29">
        <f>元データ!F10912</f>
        <v>1</v>
      </c>
      <c r="AC120" s="30">
        <f>元データ!D11018</f>
        <v>0</v>
      </c>
      <c r="AD120" s="28">
        <f>元データ!E11018</f>
        <v>0</v>
      </c>
      <c r="AE120" s="29">
        <f>元データ!F11018</f>
        <v>0</v>
      </c>
      <c r="AF120" s="8">
        <v>98</v>
      </c>
    </row>
    <row r="121" spans="1:32" s="14" customFormat="1" ht="12" customHeight="1" x14ac:dyDescent="0.15">
      <c r="A121" s="8">
        <v>99</v>
      </c>
      <c r="B121" s="30">
        <f>元データ!D10065</f>
        <v>0</v>
      </c>
      <c r="C121" s="28">
        <f>元データ!E10065</f>
        <v>0</v>
      </c>
      <c r="D121" s="29">
        <f>元データ!F10065</f>
        <v>0</v>
      </c>
      <c r="E121" s="30">
        <f>元データ!D10171</f>
        <v>0</v>
      </c>
      <c r="F121" s="28">
        <f>元データ!E10171</f>
        <v>0</v>
      </c>
      <c r="G121" s="29">
        <f>元データ!F10171</f>
        <v>0</v>
      </c>
      <c r="H121" s="30">
        <f>元データ!D10277</f>
        <v>0</v>
      </c>
      <c r="I121" s="28">
        <f>元データ!E10277</f>
        <v>0</v>
      </c>
      <c r="J121" s="29">
        <f>元データ!F10277</f>
        <v>0</v>
      </c>
      <c r="K121" s="30">
        <f>元データ!D10383</f>
        <v>0</v>
      </c>
      <c r="L121" s="28">
        <f>元データ!E10383</f>
        <v>0</v>
      </c>
      <c r="M121" s="29">
        <f>元データ!F10383</f>
        <v>0</v>
      </c>
      <c r="N121" s="30">
        <f>元データ!D10489</f>
        <v>0</v>
      </c>
      <c r="O121" s="28">
        <f>元データ!E10489</f>
        <v>0</v>
      </c>
      <c r="P121" s="29">
        <f>元データ!F10489</f>
        <v>0</v>
      </c>
      <c r="Q121" s="30">
        <f>元データ!D10595</f>
        <v>0</v>
      </c>
      <c r="R121" s="28">
        <f>元データ!E10595</f>
        <v>0</v>
      </c>
      <c r="S121" s="29">
        <f>元データ!F10595</f>
        <v>0</v>
      </c>
      <c r="T121" s="30">
        <f>元データ!D10701</f>
        <v>0</v>
      </c>
      <c r="U121" s="28">
        <f>元データ!E10701</f>
        <v>0</v>
      </c>
      <c r="V121" s="29">
        <f>元データ!F10701</f>
        <v>0</v>
      </c>
      <c r="W121" s="30">
        <f>元データ!D10807</f>
        <v>0</v>
      </c>
      <c r="X121" s="28">
        <f>元データ!E10807</f>
        <v>0</v>
      </c>
      <c r="Y121" s="29">
        <f>元データ!F10807</f>
        <v>0</v>
      </c>
      <c r="Z121" s="30">
        <f>元データ!D10913</f>
        <v>0</v>
      </c>
      <c r="AA121" s="28">
        <f>元データ!E10913</f>
        <v>0</v>
      </c>
      <c r="AB121" s="29">
        <f>元データ!F10913</f>
        <v>0</v>
      </c>
      <c r="AC121" s="30">
        <f>元データ!D11019</f>
        <v>0</v>
      </c>
      <c r="AD121" s="28">
        <f>元データ!E11019</f>
        <v>0</v>
      </c>
      <c r="AE121" s="29">
        <f>元データ!F11019</f>
        <v>0</v>
      </c>
      <c r="AF121" s="8">
        <v>99</v>
      </c>
    </row>
    <row r="122" spans="1:32" s="13" customFormat="1" ht="11.1" customHeight="1" x14ac:dyDescent="0.15">
      <c r="A122" s="18" t="s">
        <v>23</v>
      </c>
      <c r="B122" s="19">
        <f t="shared" ref="B122:AE122" si="20">SUM(B117:B121)</f>
        <v>0</v>
      </c>
      <c r="C122" s="20">
        <f t="shared" si="20"/>
        <v>0</v>
      </c>
      <c r="D122" s="21">
        <f t="shared" si="20"/>
        <v>0</v>
      </c>
      <c r="E122" s="19">
        <f t="shared" si="20"/>
        <v>0</v>
      </c>
      <c r="F122" s="20">
        <f t="shared" si="20"/>
        <v>1</v>
      </c>
      <c r="G122" s="21">
        <f t="shared" si="20"/>
        <v>1</v>
      </c>
      <c r="H122" s="19">
        <f t="shared" si="20"/>
        <v>0</v>
      </c>
      <c r="I122" s="20">
        <f t="shared" si="20"/>
        <v>1</v>
      </c>
      <c r="J122" s="21">
        <f t="shared" si="20"/>
        <v>1</v>
      </c>
      <c r="K122" s="19">
        <f t="shared" si="20"/>
        <v>0</v>
      </c>
      <c r="L122" s="20">
        <f t="shared" si="20"/>
        <v>0</v>
      </c>
      <c r="M122" s="21">
        <f t="shared" si="20"/>
        <v>0</v>
      </c>
      <c r="N122" s="19">
        <f t="shared" si="20"/>
        <v>0</v>
      </c>
      <c r="O122" s="20">
        <f t="shared" si="20"/>
        <v>1</v>
      </c>
      <c r="P122" s="21">
        <f t="shared" si="20"/>
        <v>1</v>
      </c>
      <c r="Q122" s="19">
        <f t="shared" si="20"/>
        <v>0</v>
      </c>
      <c r="R122" s="20">
        <f t="shared" si="20"/>
        <v>1</v>
      </c>
      <c r="S122" s="21">
        <f t="shared" si="20"/>
        <v>1</v>
      </c>
      <c r="T122" s="19">
        <f t="shared" si="20"/>
        <v>0</v>
      </c>
      <c r="U122" s="20">
        <f t="shared" si="20"/>
        <v>0</v>
      </c>
      <c r="V122" s="21">
        <f t="shared" si="20"/>
        <v>0</v>
      </c>
      <c r="W122" s="19">
        <f t="shared" si="20"/>
        <v>1</v>
      </c>
      <c r="X122" s="20">
        <f t="shared" si="20"/>
        <v>4</v>
      </c>
      <c r="Y122" s="21">
        <f t="shared" si="20"/>
        <v>5</v>
      </c>
      <c r="Z122" s="19">
        <f t="shared" si="20"/>
        <v>0</v>
      </c>
      <c r="AA122" s="20">
        <f t="shared" si="20"/>
        <v>5</v>
      </c>
      <c r="AB122" s="21">
        <f t="shared" si="20"/>
        <v>5</v>
      </c>
      <c r="AC122" s="19">
        <f t="shared" si="20"/>
        <v>0</v>
      </c>
      <c r="AD122" s="20">
        <f t="shared" si="20"/>
        <v>0</v>
      </c>
      <c r="AE122" s="21">
        <f t="shared" si="20"/>
        <v>0</v>
      </c>
      <c r="AF122" s="18" t="s">
        <v>23</v>
      </c>
    </row>
    <row r="123" spans="1:32" s="14" customFormat="1" ht="12" customHeight="1" x14ac:dyDescent="0.15">
      <c r="A123" s="7">
        <v>100</v>
      </c>
      <c r="B123" s="30">
        <f>元データ!D10066</f>
        <v>0</v>
      </c>
      <c r="C123" s="28">
        <f>元データ!E10066</f>
        <v>0</v>
      </c>
      <c r="D123" s="29">
        <f>元データ!F10066</f>
        <v>0</v>
      </c>
      <c r="E123" s="30">
        <f>元データ!D10172</f>
        <v>0</v>
      </c>
      <c r="F123" s="28">
        <f>元データ!E10172</f>
        <v>1</v>
      </c>
      <c r="G123" s="29">
        <f>元データ!F10172</f>
        <v>1</v>
      </c>
      <c r="H123" s="30">
        <f>元データ!D10278</f>
        <v>0</v>
      </c>
      <c r="I123" s="28">
        <f>元データ!E10278</f>
        <v>0</v>
      </c>
      <c r="J123" s="29">
        <f>元データ!F10278</f>
        <v>0</v>
      </c>
      <c r="K123" s="30">
        <f>元データ!D10384</f>
        <v>0</v>
      </c>
      <c r="L123" s="28">
        <f>元データ!E10384</f>
        <v>0</v>
      </c>
      <c r="M123" s="29">
        <f>元データ!F10384</f>
        <v>0</v>
      </c>
      <c r="N123" s="30">
        <f>元データ!D10490</f>
        <v>0</v>
      </c>
      <c r="O123" s="28">
        <f>元データ!E10490</f>
        <v>0</v>
      </c>
      <c r="P123" s="29">
        <f>元データ!F10490</f>
        <v>0</v>
      </c>
      <c r="Q123" s="30">
        <f>元データ!D10596</f>
        <v>0</v>
      </c>
      <c r="R123" s="28">
        <f>元データ!E10596</f>
        <v>0</v>
      </c>
      <c r="S123" s="29">
        <f>元データ!F10596</f>
        <v>0</v>
      </c>
      <c r="T123" s="30">
        <f>元データ!D10702</f>
        <v>0</v>
      </c>
      <c r="U123" s="28">
        <f>元データ!E10702</f>
        <v>0</v>
      </c>
      <c r="V123" s="29">
        <f>元データ!F10702</f>
        <v>0</v>
      </c>
      <c r="W123" s="30">
        <f>元データ!D10808</f>
        <v>0</v>
      </c>
      <c r="X123" s="28">
        <f>元データ!E10808</f>
        <v>0</v>
      </c>
      <c r="Y123" s="29">
        <f>元データ!F10808</f>
        <v>0</v>
      </c>
      <c r="Z123" s="30">
        <f>元データ!D10914</f>
        <v>0</v>
      </c>
      <c r="AA123" s="28">
        <f>元データ!E10914</f>
        <v>0</v>
      </c>
      <c r="AB123" s="29">
        <f>元データ!F10914</f>
        <v>0</v>
      </c>
      <c r="AC123" s="30">
        <f>元データ!D11020</f>
        <v>0</v>
      </c>
      <c r="AD123" s="28">
        <f>元データ!E11020</f>
        <v>0</v>
      </c>
      <c r="AE123" s="29">
        <f>元データ!F11020</f>
        <v>0</v>
      </c>
      <c r="AF123" s="7">
        <v>100</v>
      </c>
    </row>
    <row r="124" spans="1:32" s="14" customFormat="1" ht="12" customHeight="1" x14ac:dyDescent="0.15">
      <c r="A124" s="8">
        <v>101</v>
      </c>
      <c r="B124" s="30">
        <f>元データ!D10067</f>
        <v>0</v>
      </c>
      <c r="C124" s="28">
        <f>元データ!E10067</f>
        <v>0</v>
      </c>
      <c r="D124" s="29">
        <f>元データ!F10067</f>
        <v>0</v>
      </c>
      <c r="E124" s="30">
        <f>元データ!D10173</f>
        <v>0</v>
      </c>
      <c r="F124" s="28">
        <f>元データ!E10173</f>
        <v>0</v>
      </c>
      <c r="G124" s="29">
        <f>元データ!F10173</f>
        <v>0</v>
      </c>
      <c r="H124" s="30">
        <f>元データ!D10279</f>
        <v>0</v>
      </c>
      <c r="I124" s="28">
        <f>元データ!E10279</f>
        <v>0</v>
      </c>
      <c r="J124" s="29">
        <f>元データ!F10279</f>
        <v>0</v>
      </c>
      <c r="K124" s="30">
        <f>元データ!D10385</f>
        <v>0</v>
      </c>
      <c r="L124" s="28">
        <f>元データ!E10385</f>
        <v>0</v>
      </c>
      <c r="M124" s="29">
        <f>元データ!F10385</f>
        <v>0</v>
      </c>
      <c r="N124" s="30">
        <f>元データ!D10491</f>
        <v>0</v>
      </c>
      <c r="O124" s="28">
        <f>元データ!E10491</f>
        <v>1</v>
      </c>
      <c r="P124" s="29">
        <f>元データ!F10491</f>
        <v>1</v>
      </c>
      <c r="Q124" s="30">
        <f>元データ!D10597</f>
        <v>0</v>
      </c>
      <c r="R124" s="28">
        <f>元データ!E10597</f>
        <v>0</v>
      </c>
      <c r="S124" s="29">
        <f>元データ!F10597</f>
        <v>0</v>
      </c>
      <c r="T124" s="30">
        <f>元データ!D10703</f>
        <v>0</v>
      </c>
      <c r="U124" s="28">
        <f>元データ!E10703</f>
        <v>0</v>
      </c>
      <c r="V124" s="29">
        <f>元データ!F10703</f>
        <v>0</v>
      </c>
      <c r="W124" s="30">
        <f>元データ!D10809</f>
        <v>0</v>
      </c>
      <c r="X124" s="28">
        <f>元データ!E10809</f>
        <v>0</v>
      </c>
      <c r="Y124" s="29">
        <f>元データ!F10809</f>
        <v>0</v>
      </c>
      <c r="Z124" s="30">
        <f>元データ!D10915</f>
        <v>0</v>
      </c>
      <c r="AA124" s="28">
        <f>元データ!E10915</f>
        <v>0</v>
      </c>
      <c r="AB124" s="29">
        <f>元データ!F10915</f>
        <v>0</v>
      </c>
      <c r="AC124" s="30">
        <f>元データ!D11021</f>
        <v>0</v>
      </c>
      <c r="AD124" s="28">
        <f>元データ!E11021</f>
        <v>0</v>
      </c>
      <c r="AE124" s="29">
        <f>元データ!F11021</f>
        <v>0</v>
      </c>
      <c r="AF124" s="8">
        <v>101</v>
      </c>
    </row>
    <row r="125" spans="1:32" s="14" customFormat="1" ht="12" customHeight="1" x14ac:dyDescent="0.15">
      <c r="A125" s="8">
        <v>102</v>
      </c>
      <c r="B125" s="30">
        <f>元データ!D10068</f>
        <v>0</v>
      </c>
      <c r="C125" s="28">
        <f>元データ!E10068</f>
        <v>0</v>
      </c>
      <c r="D125" s="29">
        <f>元データ!F10068</f>
        <v>0</v>
      </c>
      <c r="E125" s="30">
        <f>元データ!D10174</f>
        <v>0</v>
      </c>
      <c r="F125" s="28">
        <f>元データ!E10174</f>
        <v>0</v>
      </c>
      <c r="G125" s="29">
        <f>元データ!F10174</f>
        <v>0</v>
      </c>
      <c r="H125" s="30">
        <f>元データ!D10280</f>
        <v>0</v>
      </c>
      <c r="I125" s="28">
        <f>元データ!E10280</f>
        <v>0</v>
      </c>
      <c r="J125" s="29">
        <f>元データ!F10280</f>
        <v>0</v>
      </c>
      <c r="K125" s="30">
        <f>元データ!D10386</f>
        <v>0</v>
      </c>
      <c r="L125" s="28">
        <f>元データ!E10386</f>
        <v>0</v>
      </c>
      <c r="M125" s="29">
        <f>元データ!F10386</f>
        <v>0</v>
      </c>
      <c r="N125" s="30">
        <f>元データ!D10492</f>
        <v>0</v>
      </c>
      <c r="O125" s="28">
        <f>元データ!E10492</f>
        <v>0</v>
      </c>
      <c r="P125" s="29">
        <f>元データ!F10492</f>
        <v>0</v>
      </c>
      <c r="Q125" s="30">
        <f>元データ!D10598</f>
        <v>0</v>
      </c>
      <c r="R125" s="28">
        <f>元データ!E10598</f>
        <v>0</v>
      </c>
      <c r="S125" s="29">
        <f>元データ!F10598</f>
        <v>0</v>
      </c>
      <c r="T125" s="30">
        <f>元データ!D10704</f>
        <v>0</v>
      </c>
      <c r="U125" s="28">
        <f>元データ!E10704</f>
        <v>1</v>
      </c>
      <c r="V125" s="29">
        <f>元データ!F10704</f>
        <v>1</v>
      </c>
      <c r="W125" s="30">
        <f>元データ!D10810</f>
        <v>0</v>
      </c>
      <c r="X125" s="28">
        <f>元データ!E10810</f>
        <v>0</v>
      </c>
      <c r="Y125" s="29">
        <f>元データ!F10810</f>
        <v>0</v>
      </c>
      <c r="Z125" s="30">
        <f>元データ!D10916</f>
        <v>0</v>
      </c>
      <c r="AA125" s="28">
        <f>元データ!E10916</f>
        <v>0</v>
      </c>
      <c r="AB125" s="29">
        <f>元データ!F10916</f>
        <v>0</v>
      </c>
      <c r="AC125" s="30">
        <f>元データ!D11022</f>
        <v>0</v>
      </c>
      <c r="AD125" s="28">
        <f>元データ!E11022</f>
        <v>0</v>
      </c>
      <c r="AE125" s="29">
        <f>元データ!F11022</f>
        <v>0</v>
      </c>
      <c r="AF125" s="8">
        <v>102</v>
      </c>
    </row>
    <row r="126" spans="1:32" s="14" customFormat="1" ht="12" customHeight="1" x14ac:dyDescent="0.15">
      <c r="A126" s="8">
        <v>103</v>
      </c>
      <c r="B126" s="30">
        <f>元データ!D10069</f>
        <v>0</v>
      </c>
      <c r="C126" s="28">
        <f>元データ!E10069</f>
        <v>0</v>
      </c>
      <c r="D126" s="29">
        <f>元データ!F10069</f>
        <v>0</v>
      </c>
      <c r="E126" s="30">
        <f>元データ!D10175</f>
        <v>0</v>
      </c>
      <c r="F126" s="28">
        <f>元データ!E10175</f>
        <v>0</v>
      </c>
      <c r="G126" s="29">
        <f>元データ!F10175</f>
        <v>0</v>
      </c>
      <c r="H126" s="30">
        <f>元データ!D10281</f>
        <v>0</v>
      </c>
      <c r="I126" s="28">
        <f>元データ!E10281</f>
        <v>0</v>
      </c>
      <c r="J126" s="29">
        <f>元データ!F10281</f>
        <v>0</v>
      </c>
      <c r="K126" s="30">
        <f>元データ!D10387</f>
        <v>0</v>
      </c>
      <c r="L126" s="28">
        <f>元データ!E10387</f>
        <v>0</v>
      </c>
      <c r="M126" s="29">
        <f>元データ!F10387</f>
        <v>0</v>
      </c>
      <c r="N126" s="30">
        <f>元データ!D10493</f>
        <v>0</v>
      </c>
      <c r="O126" s="28">
        <f>元データ!E10493</f>
        <v>0</v>
      </c>
      <c r="P126" s="29">
        <f>元データ!F10493</f>
        <v>0</v>
      </c>
      <c r="Q126" s="30">
        <f>元データ!D10599</f>
        <v>0</v>
      </c>
      <c r="R126" s="28">
        <f>元データ!E10599</f>
        <v>0</v>
      </c>
      <c r="S126" s="29">
        <f>元データ!F10599</f>
        <v>0</v>
      </c>
      <c r="T126" s="30">
        <f>元データ!D10705</f>
        <v>0</v>
      </c>
      <c r="U126" s="28">
        <f>元データ!E10705</f>
        <v>0</v>
      </c>
      <c r="V126" s="29">
        <f>元データ!F10705</f>
        <v>0</v>
      </c>
      <c r="W126" s="30">
        <f>元データ!D10811</f>
        <v>0</v>
      </c>
      <c r="X126" s="28">
        <f>元データ!E10811</f>
        <v>0</v>
      </c>
      <c r="Y126" s="29">
        <f>元データ!F10811</f>
        <v>0</v>
      </c>
      <c r="Z126" s="30">
        <f>元データ!D10917</f>
        <v>0</v>
      </c>
      <c r="AA126" s="28">
        <f>元データ!E10917</f>
        <v>0</v>
      </c>
      <c r="AB126" s="29">
        <f>元データ!F10917</f>
        <v>0</v>
      </c>
      <c r="AC126" s="30">
        <f>元データ!D11023</f>
        <v>0</v>
      </c>
      <c r="AD126" s="28">
        <f>元データ!E11023</f>
        <v>0</v>
      </c>
      <c r="AE126" s="29">
        <f>元データ!F11023</f>
        <v>0</v>
      </c>
      <c r="AF126" s="8">
        <v>103</v>
      </c>
    </row>
    <row r="127" spans="1:32" s="14" customFormat="1" ht="12" customHeight="1" x14ac:dyDescent="0.15">
      <c r="A127" s="8">
        <v>104</v>
      </c>
      <c r="B127" s="30">
        <f>元データ!D10070</f>
        <v>0</v>
      </c>
      <c r="C127" s="28">
        <f>元データ!E10070</f>
        <v>0</v>
      </c>
      <c r="D127" s="29">
        <f>元データ!F10070</f>
        <v>0</v>
      </c>
      <c r="E127" s="30">
        <f>元データ!D10176</f>
        <v>0</v>
      </c>
      <c r="F127" s="28">
        <f>元データ!E10176</f>
        <v>0</v>
      </c>
      <c r="G127" s="29">
        <f>元データ!F10176</f>
        <v>0</v>
      </c>
      <c r="H127" s="30">
        <f>元データ!D10282</f>
        <v>0</v>
      </c>
      <c r="I127" s="28">
        <f>元データ!E10282</f>
        <v>0</v>
      </c>
      <c r="J127" s="29">
        <f>元データ!F10282</f>
        <v>0</v>
      </c>
      <c r="K127" s="30">
        <f>元データ!D10388</f>
        <v>0</v>
      </c>
      <c r="L127" s="28">
        <f>元データ!E10388</f>
        <v>0</v>
      </c>
      <c r="M127" s="29">
        <f>元データ!F10388</f>
        <v>0</v>
      </c>
      <c r="N127" s="30">
        <f>元データ!D10494</f>
        <v>0</v>
      </c>
      <c r="O127" s="28">
        <f>元データ!E10494</f>
        <v>0</v>
      </c>
      <c r="P127" s="29">
        <f>元データ!F10494</f>
        <v>0</v>
      </c>
      <c r="Q127" s="30">
        <f>元データ!D10600</f>
        <v>0</v>
      </c>
      <c r="R127" s="28">
        <f>元データ!E10600</f>
        <v>0</v>
      </c>
      <c r="S127" s="29">
        <f>元データ!F10600</f>
        <v>0</v>
      </c>
      <c r="T127" s="30">
        <f>元データ!D10706</f>
        <v>0</v>
      </c>
      <c r="U127" s="28">
        <f>元データ!E10706</f>
        <v>0</v>
      </c>
      <c r="V127" s="29">
        <f>元データ!F10706</f>
        <v>0</v>
      </c>
      <c r="W127" s="30">
        <f>元データ!D10812</f>
        <v>0</v>
      </c>
      <c r="X127" s="28">
        <f>元データ!E10812</f>
        <v>0</v>
      </c>
      <c r="Y127" s="29">
        <f>元データ!F10812</f>
        <v>0</v>
      </c>
      <c r="Z127" s="30">
        <f>元データ!D10918</f>
        <v>0</v>
      </c>
      <c r="AA127" s="28">
        <f>元データ!E10918</f>
        <v>0</v>
      </c>
      <c r="AB127" s="29">
        <f>元データ!F10918</f>
        <v>0</v>
      </c>
      <c r="AC127" s="30">
        <f>元データ!D11024</f>
        <v>0</v>
      </c>
      <c r="AD127" s="28">
        <f>元データ!E11024</f>
        <v>0</v>
      </c>
      <c r="AE127" s="29">
        <f>元データ!F11024</f>
        <v>0</v>
      </c>
      <c r="AF127" s="8">
        <v>104</v>
      </c>
    </row>
    <row r="128" spans="1:32" s="13" customFormat="1" ht="11.1" customHeight="1" x14ac:dyDescent="0.15">
      <c r="A128" s="18" t="s">
        <v>24</v>
      </c>
      <c r="B128" s="19">
        <f t="shared" ref="B128:AE128" si="21">SUM(B123:B127)</f>
        <v>0</v>
      </c>
      <c r="C128" s="20">
        <f t="shared" si="21"/>
        <v>0</v>
      </c>
      <c r="D128" s="21">
        <f t="shared" si="21"/>
        <v>0</v>
      </c>
      <c r="E128" s="19">
        <f t="shared" si="21"/>
        <v>0</v>
      </c>
      <c r="F128" s="20">
        <f t="shared" si="21"/>
        <v>1</v>
      </c>
      <c r="G128" s="21">
        <f t="shared" si="21"/>
        <v>1</v>
      </c>
      <c r="H128" s="19">
        <f t="shared" si="21"/>
        <v>0</v>
      </c>
      <c r="I128" s="20">
        <f t="shared" si="21"/>
        <v>0</v>
      </c>
      <c r="J128" s="21">
        <f t="shared" si="21"/>
        <v>0</v>
      </c>
      <c r="K128" s="19">
        <f t="shared" si="21"/>
        <v>0</v>
      </c>
      <c r="L128" s="20">
        <f t="shared" si="21"/>
        <v>0</v>
      </c>
      <c r="M128" s="21">
        <f t="shared" si="21"/>
        <v>0</v>
      </c>
      <c r="N128" s="19">
        <f t="shared" si="21"/>
        <v>0</v>
      </c>
      <c r="O128" s="20">
        <f t="shared" si="21"/>
        <v>1</v>
      </c>
      <c r="P128" s="21">
        <f t="shared" si="21"/>
        <v>1</v>
      </c>
      <c r="Q128" s="19">
        <f t="shared" si="21"/>
        <v>0</v>
      </c>
      <c r="R128" s="20">
        <f t="shared" si="21"/>
        <v>0</v>
      </c>
      <c r="S128" s="21">
        <f t="shared" si="21"/>
        <v>0</v>
      </c>
      <c r="T128" s="19">
        <f t="shared" si="21"/>
        <v>0</v>
      </c>
      <c r="U128" s="20">
        <f t="shared" si="21"/>
        <v>1</v>
      </c>
      <c r="V128" s="21">
        <f t="shared" si="21"/>
        <v>1</v>
      </c>
      <c r="W128" s="19">
        <f t="shared" si="21"/>
        <v>0</v>
      </c>
      <c r="X128" s="20">
        <f t="shared" si="21"/>
        <v>0</v>
      </c>
      <c r="Y128" s="21">
        <f t="shared" si="21"/>
        <v>0</v>
      </c>
      <c r="Z128" s="19">
        <f t="shared" si="21"/>
        <v>0</v>
      </c>
      <c r="AA128" s="20">
        <f t="shared" si="21"/>
        <v>0</v>
      </c>
      <c r="AB128" s="21">
        <f t="shared" si="21"/>
        <v>0</v>
      </c>
      <c r="AC128" s="19">
        <f t="shared" si="21"/>
        <v>0</v>
      </c>
      <c r="AD128" s="20">
        <f t="shared" si="21"/>
        <v>0</v>
      </c>
      <c r="AE128" s="21">
        <f t="shared" si="21"/>
        <v>0</v>
      </c>
      <c r="AF128" s="18" t="s">
        <v>24</v>
      </c>
    </row>
    <row r="129" spans="1:35" s="14" customFormat="1" ht="12" customHeight="1" x14ac:dyDescent="0.15">
      <c r="A129" s="7" t="s">
        <v>25</v>
      </c>
      <c r="B129" s="30">
        <f>元データ!D10071</f>
        <v>0</v>
      </c>
      <c r="C129" s="28">
        <f>元データ!E10071</f>
        <v>0</v>
      </c>
      <c r="D129" s="29">
        <f>元データ!F10071</f>
        <v>0</v>
      </c>
      <c r="E129" s="30">
        <f>元データ!D10177</f>
        <v>0</v>
      </c>
      <c r="F129" s="28">
        <f>元データ!E10177</f>
        <v>0</v>
      </c>
      <c r="G129" s="29">
        <f>元データ!F10177</f>
        <v>0</v>
      </c>
      <c r="H129" s="30">
        <f>元データ!D10283</f>
        <v>0</v>
      </c>
      <c r="I129" s="28">
        <f>元データ!E10283</f>
        <v>0</v>
      </c>
      <c r="J129" s="29">
        <f>元データ!F10283</f>
        <v>0</v>
      </c>
      <c r="K129" s="30">
        <f>元データ!D10389</f>
        <v>0</v>
      </c>
      <c r="L129" s="28">
        <f>元データ!E10389</f>
        <v>0</v>
      </c>
      <c r="M129" s="29">
        <f>元データ!F10389</f>
        <v>0</v>
      </c>
      <c r="N129" s="30">
        <f>元データ!D10495</f>
        <v>0</v>
      </c>
      <c r="O129" s="28">
        <f>元データ!E10495</f>
        <v>0</v>
      </c>
      <c r="P129" s="29">
        <f>元データ!F10495</f>
        <v>0</v>
      </c>
      <c r="Q129" s="30">
        <f>元データ!D10601</f>
        <v>0</v>
      </c>
      <c r="R129" s="28">
        <f>元データ!E10601</f>
        <v>0</v>
      </c>
      <c r="S129" s="29">
        <f>元データ!F10601</f>
        <v>0</v>
      </c>
      <c r="T129" s="30">
        <f>元データ!D10707</f>
        <v>0</v>
      </c>
      <c r="U129" s="28">
        <f>元データ!E10707</f>
        <v>0</v>
      </c>
      <c r="V129" s="29">
        <f>元データ!F10707</f>
        <v>0</v>
      </c>
      <c r="W129" s="30">
        <f>元データ!D10813</f>
        <v>0</v>
      </c>
      <c r="X129" s="28">
        <f>元データ!E10813</f>
        <v>0</v>
      </c>
      <c r="Y129" s="29">
        <f>元データ!F10813</f>
        <v>0</v>
      </c>
      <c r="Z129" s="30">
        <f>元データ!D10919</f>
        <v>0</v>
      </c>
      <c r="AA129" s="28">
        <f>元データ!E10919</f>
        <v>0</v>
      </c>
      <c r="AB129" s="29">
        <f>元データ!F10919</f>
        <v>0</v>
      </c>
      <c r="AC129" s="30">
        <f>元データ!D11025</f>
        <v>0</v>
      </c>
      <c r="AD129" s="28">
        <f>元データ!E11025</f>
        <v>0</v>
      </c>
      <c r="AE129" s="29">
        <f>元データ!F11025</f>
        <v>0</v>
      </c>
      <c r="AF129" s="7" t="s">
        <v>25</v>
      </c>
    </row>
    <row r="130" spans="1:35" s="13" customFormat="1" ht="11.1" customHeight="1" x14ac:dyDescent="0.15">
      <c r="A130" s="18" t="s">
        <v>27</v>
      </c>
      <c r="B130" s="19">
        <f>SUM(B129)</f>
        <v>0</v>
      </c>
      <c r="C130" s="19">
        <f>SUM(C129)</f>
        <v>0</v>
      </c>
      <c r="D130" s="19">
        <f>SUM(D129)</f>
        <v>0</v>
      </c>
      <c r="E130" s="19">
        <f t="shared" ref="E130:AE130" si="22">SUM(E129)</f>
        <v>0</v>
      </c>
      <c r="F130" s="19">
        <f t="shared" si="22"/>
        <v>0</v>
      </c>
      <c r="G130" s="19">
        <f t="shared" si="22"/>
        <v>0</v>
      </c>
      <c r="H130" s="19">
        <f t="shared" si="22"/>
        <v>0</v>
      </c>
      <c r="I130" s="19">
        <f t="shared" si="22"/>
        <v>0</v>
      </c>
      <c r="J130" s="19">
        <f t="shared" si="22"/>
        <v>0</v>
      </c>
      <c r="K130" s="19">
        <f t="shared" si="22"/>
        <v>0</v>
      </c>
      <c r="L130" s="19">
        <f t="shared" si="22"/>
        <v>0</v>
      </c>
      <c r="M130" s="19">
        <f t="shared" si="22"/>
        <v>0</v>
      </c>
      <c r="N130" s="19">
        <f t="shared" si="22"/>
        <v>0</v>
      </c>
      <c r="O130" s="19">
        <f t="shared" si="22"/>
        <v>0</v>
      </c>
      <c r="P130" s="19">
        <f t="shared" si="22"/>
        <v>0</v>
      </c>
      <c r="Q130" s="19">
        <f t="shared" si="22"/>
        <v>0</v>
      </c>
      <c r="R130" s="19">
        <f t="shared" si="22"/>
        <v>0</v>
      </c>
      <c r="S130" s="19">
        <f t="shared" si="22"/>
        <v>0</v>
      </c>
      <c r="T130" s="19">
        <f t="shared" si="22"/>
        <v>0</v>
      </c>
      <c r="U130" s="19">
        <f t="shared" si="22"/>
        <v>0</v>
      </c>
      <c r="V130" s="19">
        <f t="shared" si="22"/>
        <v>0</v>
      </c>
      <c r="W130" s="19">
        <f t="shared" si="22"/>
        <v>0</v>
      </c>
      <c r="X130" s="19">
        <f t="shared" si="22"/>
        <v>0</v>
      </c>
      <c r="Y130" s="19">
        <f t="shared" si="22"/>
        <v>0</v>
      </c>
      <c r="Z130" s="19">
        <f t="shared" si="22"/>
        <v>0</v>
      </c>
      <c r="AA130" s="19">
        <f t="shared" si="22"/>
        <v>0</v>
      </c>
      <c r="AB130" s="19">
        <f t="shared" si="22"/>
        <v>0</v>
      </c>
      <c r="AC130" s="19">
        <f t="shared" si="22"/>
        <v>0</v>
      </c>
      <c r="AD130" s="19">
        <f t="shared" si="22"/>
        <v>0</v>
      </c>
      <c r="AE130" s="19">
        <f t="shared" si="22"/>
        <v>0</v>
      </c>
      <c r="AF130" s="18" t="s">
        <v>27</v>
      </c>
    </row>
    <row r="131" spans="1:35" ht="19.5" customHeight="1" x14ac:dyDescent="0.15">
      <c r="A131" s="58" t="s">
        <v>40</v>
      </c>
      <c r="B131" s="54">
        <f>SUM(B130,B128,B122,B116,B110,B104,B98,B92,B86,B80,B74,B68,B62,B56,B50,B44,B38,B32,B26,B20,B14,B8)</f>
        <v>62</v>
      </c>
      <c r="C131" s="54">
        <f>SUM(C130,C128,C122,C116,C110,C104,C98,C92,C86,C80,C74,C68,C62,C56,C50,C44,C38,C32,C26,C20,C14,C8)</f>
        <v>74</v>
      </c>
      <c r="D131" s="54">
        <f>SUM(D130,D128,D122,D116,D110,D104,D98,D92,D86,D80,D74,D68,D62,D56,D50,D44,D38,D32,D26,D20,D14,D8)</f>
        <v>136</v>
      </c>
      <c r="E131" s="54">
        <f>SUM(E130,E128,E122,E116,E110,E104,E98,E92,E86,E80,E74,E68,E62,E56,E50,E44,E38,E32,E26,E20,E14,E8)</f>
        <v>157</v>
      </c>
      <c r="F131" s="54">
        <f t="shared" ref="F131:AE131" si="23">SUM(F130,F128,F122,F116,F110,F104,F98,F92,F86,F80,F74,F68,F62,F56,F50,F44,F38,F32,F26,F20,F14,F8)</f>
        <v>156</v>
      </c>
      <c r="G131" s="54">
        <f t="shared" si="23"/>
        <v>313</v>
      </c>
      <c r="H131" s="54">
        <f t="shared" si="23"/>
        <v>100</v>
      </c>
      <c r="I131" s="54">
        <f t="shared" si="23"/>
        <v>108</v>
      </c>
      <c r="J131" s="54">
        <f t="shared" si="23"/>
        <v>208</v>
      </c>
      <c r="K131" s="54">
        <f t="shared" si="23"/>
        <v>78</v>
      </c>
      <c r="L131" s="54">
        <f t="shared" si="23"/>
        <v>81</v>
      </c>
      <c r="M131" s="54">
        <f t="shared" si="23"/>
        <v>159</v>
      </c>
      <c r="N131" s="54">
        <f t="shared" si="23"/>
        <v>52</v>
      </c>
      <c r="O131" s="54">
        <f t="shared" si="23"/>
        <v>68</v>
      </c>
      <c r="P131" s="54">
        <f t="shared" si="23"/>
        <v>120</v>
      </c>
      <c r="Q131" s="54">
        <f t="shared" si="23"/>
        <v>72</v>
      </c>
      <c r="R131" s="54">
        <f t="shared" si="23"/>
        <v>87</v>
      </c>
      <c r="S131" s="54">
        <f t="shared" si="23"/>
        <v>159</v>
      </c>
      <c r="T131" s="54">
        <f t="shared" si="23"/>
        <v>62</v>
      </c>
      <c r="U131" s="54">
        <f t="shared" si="23"/>
        <v>76</v>
      </c>
      <c r="V131" s="54">
        <f t="shared" si="23"/>
        <v>138</v>
      </c>
      <c r="W131" s="54">
        <f t="shared" si="23"/>
        <v>450</v>
      </c>
      <c r="X131" s="54">
        <f t="shared" si="23"/>
        <v>557</v>
      </c>
      <c r="Y131" s="54">
        <f t="shared" si="23"/>
        <v>1007</v>
      </c>
      <c r="Z131" s="54">
        <f t="shared" si="23"/>
        <v>439</v>
      </c>
      <c r="AA131" s="54">
        <f t="shared" si="23"/>
        <v>529</v>
      </c>
      <c r="AB131" s="54">
        <f t="shared" si="23"/>
        <v>968</v>
      </c>
      <c r="AC131" s="54">
        <f t="shared" si="23"/>
        <v>87</v>
      </c>
      <c r="AD131" s="54">
        <f t="shared" si="23"/>
        <v>90</v>
      </c>
      <c r="AE131" s="54">
        <f t="shared" si="23"/>
        <v>177</v>
      </c>
      <c r="AF131" s="58" t="s">
        <v>40</v>
      </c>
    </row>
    <row r="132" spans="1:35" s="14" customFormat="1" ht="12" x14ac:dyDescent="0.15">
      <c r="A132" s="15"/>
      <c r="AF132" s="15"/>
    </row>
    <row r="133" spans="1:35" s="14" customFormat="1" ht="12.75" thickBot="1" x14ac:dyDescent="0.2">
      <c r="A133" s="15"/>
      <c r="AF133" s="15"/>
    </row>
    <row r="134" spans="1:35" s="14" customFormat="1" ht="30" customHeight="1" thickBot="1" x14ac:dyDescent="0.2">
      <c r="A134" s="15"/>
      <c r="R134" s="211" t="s">
        <v>346</v>
      </c>
      <c r="S134" s="221"/>
      <c r="T134" s="222"/>
      <c r="U134" s="139" t="s">
        <v>1</v>
      </c>
      <c r="V134" s="214">
        <f>SUM(B131,E131,H131,K131,N131,Q131,T131,W131,Z131,AC131)</f>
        <v>1559</v>
      </c>
      <c r="W134" s="215"/>
      <c r="X134" s="216"/>
      <c r="Y134" s="139" t="s">
        <v>2</v>
      </c>
      <c r="Z134" s="214">
        <f>SUM(C131,F131,I131,L131,O131,R131,U131,X131,AA131,AD131)</f>
        <v>1826</v>
      </c>
      <c r="AA134" s="215"/>
      <c r="AB134" s="216"/>
      <c r="AC134" s="139" t="s">
        <v>39</v>
      </c>
      <c r="AD134" s="214">
        <f>SUM(D131,G131,J131,M131,P131,S131,V131,Y131,AB131,AE131)</f>
        <v>3385</v>
      </c>
      <c r="AE134" s="215"/>
      <c r="AF134" s="217"/>
    </row>
    <row r="135" spans="1:35" s="14" customFormat="1" ht="12" x14ac:dyDescent="0.15">
      <c r="A135" s="15"/>
      <c r="AF135" s="15"/>
    </row>
    <row r="136" spans="1:35" s="14" customFormat="1" ht="12" x14ac:dyDescent="0.15">
      <c r="A136" s="15"/>
      <c r="AF136" s="15"/>
    </row>
    <row r="137" spans="1:35" s="14" customFormat="1" ht="12" x14ac:dyDescent="0.15">
      <c r="A137" s="15"/>
      <c r="AF137" s="15"/>
    </row>
    <row r="138" spans="1:35" s="14" customFormat="1" ht="132" x14ac:dyDescent="0.15">
      <c r="A138" s="15"/>
      <c r="I138" s="2"/>
      <c r="J138" s="2"/>
      <c r="K138" s="2"/>
      <c r="L138" s="2"/>
      <c r="M138" s="2"/>
      <c r="N138" s="2"/>
      <c r="O138" s="2"/>
      <c r="P138" s="2"/>
      <c r="Q138" s="2"/>
      <c r="AF138" s="15"/>
      <c r="AI138" s="190" t="s">
        <v>132</v>
      </c>
    </row>
  </sheetData>
  <mergeCells count="14">
    <mergeCell ref="B1:D1"/>
    <mergeCell ref="E1:G1"/>
    <mergeCell ref="H1:J1"/>
    <mergeCell ref="K1:M1"/>
    <mergeCell ref="N1:P1"/>
    <mergeCell ref="T1:V1"/>
    <mergeCell ref="W1:Y1"/>
    <mergeCell ref="Z1:AB1"/>
    <mergeCell ref="AC1:AE1"/>
    <mergeCell ref="R134:T134"/>
    <mergeCell ref="V134:X134"/>
    <mergeCell ref="Z134:AB134"/>
    <mergeCell ref="AD134:AF134"/>
    <mergeCell ref="Q1:S1"/>
  </mergeCells>
  <phoneticPr fontId="2"/>
  <pageMargins left="0.2" right="0.2" top="0.8" bottom="0.21" header="0.48" footer="0.21"/>
  <pageSetup paperSize="8" orientation="landscape" r:id="rId1"/>
  <headerFooter alignWithMargins="0">
    <oddHeader>&amp;L&amp;"ＭＳ Ｐゴシック,太字"&amp;16＜各校区総計＞&amp;R平成31年3月31日現在</oddHeader>
  </headerFooter>
  <rowBreaks count="1" manualBreakCount="1">
    <brk id="68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38"/>
  <sheetViews>
    <sheetView view="pageBreakPreview" topLeftCell="A40" zoomScale="60" zoomScaleNormal="100" workbookViewId="0">
      <selection activeCell="BG138" sqref="BG138"/>
    </sheetView>
  </sheetViews>
  <sheetFormatPr defaultColWidth="3.75" defaultRowHeight="13.5" x14ac:dyDescent="0.15"/>
  <cols>
    <col min="1" max="1" width="9.75" style="15" bestFit="1" customWidth="1"/>
    <col min="2" max="3" width="5.625" style="2" customWidth="1"/>
    <col min="4" max="4" width="6.125" style="2" customWidth="1"/>
    <col min="5" max="6" width="5.625" style="2" customWidth="1"/>
    <col min="7" max="7" width="6.125" style="2" customWidth="1"/>
    <col min="8" max="9" width="5.625" style="2" customWidth="1"/>
    <col min="10" max="10" width="6.125" style="2" customWidth="1"/>
    <col min="11" max="12" width="5.625" style="2" customWidth="1"/>
    <col min="13" max="13" width="6.125" style="2" customWidth="1"/>
    <col min="14" max="15" width="5.625" style="2" customWidth="1"/>
    <col min="16" max="16" width="6.125" style="2" customWidth="1"/>
    <col min="17" max="18" width="5.625" style="2" customWidth="1"/>
    <col min="19" max="19" width="6.125" style="2" customWidth="1"/>
    <col min="20" max="21" width="5.625" style="2" customWidth="1"/>
    <col min="22" max="22" width="6.125" style="2" customWidth="1"/>
    <col min="23" max="24" width="5.625" style="2" customWidth="1"/>
    <col min="25" max="25" width="6.125" style="2" customWidth="1"/>
    <col min="26" max="27" width="5.625" style="2" customWidth="1"/>
    <col min="28" max="28" width="6.125" style="2" customWidth="1"/>
    <col min="29" max="30" width="5.625" style="2" customWidth="1"/>
    <col min="31" max="31" width="6.125" style="2" customWidth="1"/>
    <col min="32" max="33" width="5.625" style="2" customWidth="1"/>
    <col min="34" max="34" width="6.125" style="2" customWidth="1"/>
    <col min="35" max="36" width="5.625" style="2" customWidth="1"/>
    <col min="37" max="37" width="6.125" style="2" customWidth="1"/>
    <col min="38" max="39" width="5.625" style="2" customWidth="1"/>
    <col min="40" max="40" width="6.125" style="2" customWidth="1"/>
    <col min="41" max="42" width="5.625" style="2" customWidth="1"/>
    <col min="43" max="43" width="6.125" style="2" customWidth="1"/>
    <col min="44" max="45" width="5.625" style="2" customWidth="1"/>
    <col min="46" max="46" width="6.125" style="2" customWidth="1"/>
    <col min="47" max="48" width="5.625" style="2" customWidth="1"/>
    <col min="49" max="49" width="6.125" style="2" customWidth="1"/>
    <col min="50" max="51" width="5.625" style="2" customWidth="1"/>
    <col min="52" max="52" width="6.125" style="2" customWidth="1"/>
    <col min="53" max="53" width="5.625" style="2" customWidth="1"/>
    <col min="54" max="55" width="6.125" style="2" customWidth="1"/>
    <col min="56" max="57" width="5.625" style="2" customWidth="1"/>
    <col min="58" max="58" width="6.125" style="2" customWidth="1"/>
    <col min="59" max="59" width="9.75" style="15" bestFit="1" customWidth="1"/>
    <col min="60" max="16384" width="3.75" style="2"/>
  </cols>
  <sheetData>
    <row r="1" spans="1:59" ht="12" customHeight="1" x14ac:dyDescent="0.15">
      <c r="A1" s="1"/>
      <c r="B1" s="206" t="s">
        <v>235</v>
      </c>
      <c r="C1" s="207"/>
      <c r="D1" s="208"/>
      <c r="E1" s="206" t="s">
        <v>236</v>
      </c>
      <c r="F1" s="209"/>
      <c r="G1" s="210"/>
      <c r="H1" s="206" t="s">
        <v>237</v>
      </c>
      <c r="I1" s="209"/>
      <c r="J1" s="210"/>
      <c r="K1" s="206" t="s">
        <v>238</v>
      </c>
      <c r="L1" s="209"/>
      <c r="M1" s="210"/>
      <c r="N1" s="206" t="s">
        <v>239</v>
      </c>
      <c r="O1" s="209"/>
      <c r="P1" s="210"/>
      <c r="Q1" s="206" t="s">
        <v>240</v>
      </c>
      <c r="R1" s="209"/>
      <c r="S1" s="210"/>
      <c r="T1" s="206" t="s">
        <v>241</v>
      </c>
      <c r="U1" s="209"/>
      <c r="V1" s="210"/>
      <c r="W1" s="206" t="s">
        <v>328</v>
      </c>
      <c r="X1" s="209"/>
      <c r="Y1" s="210"/>
      <c r="Z1" s="206" t="s">
        <v>329</v>
      </c>
      <c r="AA1" s="209"/>
      <c r="AB1" s="210"/>
      <c r="AC1" s="206" t="s">
        <v>330</v>
      </c>
      <c r="AD1" s="209"/>
      <c r="AE1" s="210"/>
      <c r="AF1" s="206" t="s">
        <v>331</v>
      </c>
      <c r="AG1" s="209"/>
      <c r="AH1" s="210"/>
      <c r="AI1" s="206" t="s">
        <v>332</v>
      </c>
      <c r="AJ1" s="209"/>
      <c r="AK1" s="210"/>
      <c r="AL1" s="206" t="s">
        <v>333</v>
      </c>
      <c r="AM1" s="209"/>
      <c r="AN1" s="210"/>
      <c r="AO1" s="206" t="s">
        <v>334</v>
      </c>
      <c r="AP1" s="209"/>
      <c r="AQ1" s="210"/>
      <c r="AR1" s="206" t="s">
        <v>335</v>
      </c>
      <c r="AS1" s="209"/>
      <c r="AT1" s="210"/>
      <c r="AU1" s="206" t="s">
        <v>336</v>
      </c>
      <c r="AV1" s="209"/>
      <c r="AW1" s="210"/>
      <c r="AX1" s="206" t="s">
        <v>337</v>
      </c>
      <c r="AY1" s="209"/>
      <c r="AZ1" s="210"/>
      <c r="BA1" s="206" t="s">
        <v>338</v>
      </c>
      <c r="BB1" s="209"/>
      <c r="BC1" s="210"/>
      <c r="BD1" s="206" t="s">
        <v>339</v>
      </c>
      <c r="BE1" s="209"/>
      <c r="BF1" s="210"/>
      <c r="BG1" s="1"/>
    </row>
    <row r="2" spans="1:59" ht="11.1" customHeight="1" x14ac:dyDescent="0.15">
      <c r="A2" s="3" t="s">
        <v>0</v>
      </c>
      <c r="B2" s="4" t="s">
        <v>1</v>
      </c>
      <c r="C2" s="5" t="s">
        <v>2</v>
      </c>
      <c r="D2" s="6" t="s">
        <v>3</v>
      </c>
      <c r="E2" s="4" t="s">
        <v>1</v>
      </c>
      <c r="F2" s="5" t="s">
        <v>2</v>
      </c>
      <c r="G2" s="6" t="s">
        <v>3</v>
      </c>
      <c r="H2" s="4" t="s">
        <v>1</v>
      </c>
      <c r="I2" s="5" t="s">
        <v>2</v>
      </c>
      <c r="J2" s="6" t="s">
        <v>3</v>
      </c>
      <c r="K2" s="4" t="s">
        <v>1</v>
      </c>
      <c r="L2" s="5" t="s">
        <v>2</v>
      </c>
      <c r="M2" s="6" t="s">
        <v>3</v>
      </c>
      <c r="N2" s="4" t="s">
        <v>1</v>
      </c>
      <c r="O2" s="5" t="s">
        <v>2</v>
      </c>
      <c r="P2" s="6" t="s">
        <v>3</v>
      </c>
      <c r="Q2" s="4" t="s">
        <v>1</v>
      </c>
      <c r="R2" s="5" t="s">
        <v>2</v>
      </c>
      <c r="S2" s="6" t="s">
        <v>3</v>
      </c>
      <c r="T2" s="4" t="s">
        <v>1</v>
      </c>
      <c r="U2" s="5" t="s">
        <v>2</v>
      </c>
      <c r="V2" s="6" t="s">
        <v>3</v>
      </c>
      <c r="W2" s="4" t="s">
        <v>1</v>
      </c>
      <c r="X2" s="5" t="s">
        <v>2</v>
      </c>
      <c r="Y2" s="6" t="s">
        <v>3</v>
      </c>
      <c r="Z2" s="4" t="s">
        <v>1</v>
      </c>
      <c r="AA2" s="5" t="s">
        <v>2</v>
      </c>
      <c r="AB2" s="6" t="s">
        <v>3</v>
      </c>
      <c r="AC2" s="4" t="s">
        <v>1</v>
      </c>
      <c r="AD2" s="5" t="s">
        <v>2</v>
      </c>
      <c r="AE2" s="6" t="s">
        <v>3</v>
      </c>
      <c r="AF2" s="4" t="s">
        <v>1</v>
      </c>
      <c r="AG2" s="5" t="s">
        <v>2</v>
      </c>
      <c r="AH2" s="6" t="s">
        <v>3</v>
      </c>
      <c r="AI2" s="4" t="s">
        <v>1</v>
      </c>
      <c r="AJ2" s="5" t="s">
        <v>2</v>
      </c>
      <c r="AK2" s="6" t="s">
        <v>3</v>
      </c>
      <c r="AL2" s="4" t="s">
        <v>1</v>
      </c>
      <c r="AM2" s="5" t="s">
        <v>2</v>
      </c>
      <c r="AN2" s="6" t="s">
        <v>3</v>
      </c>
      <c r="AO2" s="4" t="s">
        <v>1</v>
      </c>
      <c r="AP2" s="5" t="s">
        <v>2</v>
      </c>
      <c r="AQ2" s="6" t="s">
        <v>3</v>
      </c>
      <c r="AR2" s="4" t="s">
        <v>1</v>
      </c>
      <c r="AS2" s="5" t="s">
        <v>2</v>
      </c>
      <c r="AT2" s="6" t="s">
        <v>3</v>
      </c>
      <c r="AU2" s="4" t="s">
        <v>1</v>
      </c>
      <c r="AV2" s="5" t="s">
        <v>2</v>
      </c>
      <c r="AW2" s="6" t="s">
        <v>3</v>
      </c>
      <c r="AX2" s="4" t="s">
        <v>1</v>
      </c>
      <c r="AY2" s="5" t="s">
        <v>2</v>
      </c>
      <c r="AZ2" s="6" t="s">
        <v>3</v>
      </c>
      <c r="BA2" s="4" t="s">
        <v>1</v>
      </c>
      <c r="BB2" s="5" t="s">
        <v>2</v>
      </c>
      <c r="BC2" s="6" t="s">
        <v>3</v>
      </c>
      <c r="BD2" s="4" t="s">
        <v>1</v>
      </c>
      <c r="BE2" s="5" t="s">
        <v>2</v>
      </c>
      <c r="BF2" s="6" t="s">
        <v>3</v>
      </c>
      <c r="BG2" s="3" t="s">
        <v>0</v>
      </c>
    </row>
    <row r="3" spans="1:59" ht="12" customHeight="1" x14ac:dyDescent="0.15">
      <c r="A3" s="7">
        <v>0</v>
      </c>
      <c r="B3" s="30">
        <f>元データ!D11132</f>
        <v>0</v>
      </c>
      <c r="C3" s="28">
        <f>元データ!E11132</f>
        <v>0</v>
      </c>
      <c r="D3" s="29">
        <f>元データ!F11132</f>
        <v>0</v>
      </c>
      <c r="E3" s="30">
        <f>元データ!D11238</f>
        <v>0</v>
      </c>
      <c r="F3" s="28">
        <f>元データ!E11238</f>
        <v>1</v>
      </c>
      <c r="G3" s="29">
        <f>元データ!F11238</f>
        <v>1</v>
      </c>
      <c r="H3" s="30">
        <f>元データ!D11344</f>
        <v>0</v>
      </c>
      <c r="I3" s="28">
        <f>元データ!E11344</f>
        <v>1</v>
      </c>
      <c r="J3" s="29">
        <f>元データ!F11344</f>
        <v>1</v>
      </c>
      <c r="K3" s="30">
        <f>元データ!D11450</f>
        <v>0</v>
      </c>
      <c r="L3" s="28">
        <f>元データ!E11450</f>
        <v>0</v>
      </c>
      <c r="M3" s="29">
        <f>元データ!F11450</f>
        <v>0</v>
      </c>
      <c r="N3" s="30">
        <f>元データ!D11556</f>
        <v>0</v>
      </c>
      <c r="O3" s="28">
        <f>元データ!E11556</f>
        <v>0</v>
      </c>
      <c r="P3" s="29">
        <f>元データ!F11556</f>
        <v>0</v>
      </c>
      <c r="Q3" s="30">
        <f>元データ!D11662</f>
        <v>0</v>
      </c>
      <c r="R3" s="28">
        <f>元データ!E11662</f>
        <v>0</v>
      </c>
      <c r="S3" s="29">
        <f>元データ!F11662</f>
        <v>0</v>
      </c>
      <c r="T3" s="30">
        <f>元データ!D11768</f>
        <v>0</v>
      </c>
      <c r="U3" s="28">
        <f>元データ!E11768</f>
        <v>1</v>
      </c>
      <c r="V3" s="29">
        <f>元データ!F11768</f>
        <v>1</v>
      </c>
      <c r="W3" s="30">
        <f>元データ!D11874</f>
        <v>0</v>
      </c>
      <c r="X3" s="28">
        <f>元データ!E11874</f>
        <v>4</v>
      </c>
      <c r="Y3" s="29">
        <f>元データ!F11874</f>
        <v>4</v>
      </c>
      <c r="Z3" s="30">
        <f>元データ!D11980</f>
        <v>0</v>
      </c>
      <c r="AA3" s="28">
        <f>元データ!E11980</f>
        <v>1</v>
      </c>
      <c r="AB3" s="29">
        <f>元データ!F11980</f>
        <v>1</v>
      </c>
      <c r="AC3" s="30">
        <f>元データ!D12086</f>
        <v>0</v>
      </c>
      <c r="AD3" s="28">
        <f>元データ!E12086</f>
        <v>1</v>
      </c>
      <c r="AE3" s="29">
        <f>元データ!F12086</f>
        <v>1</v>
      </c>
      <c r="AF3" s="30">
        <f>元データ!D12192</f>
        <v>0</v>
      </c>
      <c r="AG3" s="28">
        <f>元データ!E12192</f>
        <v>0</v>
      </c>
      <c r="AH3" s="29">
        <f>元データ!F12192</f>
        <v>0</v>
      </c>
      <c r="AI3" s="30">
        <f>元データ!D12298</f>
        <v>0</v>
      </c>
      <c r="AJ3" s="28">
        <f>元データ!E12298</f>
        <v>0</v>
      </c>
      <c r="AK3" s="29">
        <f>元データ!F12298</f>
        <v>0</v>
      </c>
      <c r="AL3" s="30">
        <f>元データ!D12404</f>
        <v>2</v>
      </c>
      <c r="AM3" s="28">
        <f>元データ!E12404</f>
        <v>4</v>
      </c>
      <c r="AN3" s="29">
        <f>元データ!F12404</f>
        <v>6</v>
      </c>
      <c r="AO3" s="30">
        <f>元データ!D12510</f>
        <v>2</v>
      </c>
      <c r="AP3" s="28">
        <f>元データ!E12510</f>
        <v>0</v>
      </c>
      <c r="AQ3" s="29">
        <f>元データ!F12510</f>
        <v>2</v>
      </c>
      <c r="AR3" s="30">
        <f>元データ!D12616</f>
        <v>2</v>
      </c>
      <c r="AS3" s="28">
        <f>元データ!E12616</f>
        <v>0</v>
      </c>
      <c r="AT3" s="29">
        <f>元データ!F12616</f>
        <v>2</v>
      </c>
      <c r="AU3" s="30">
        <f>元データ!D12722</f>
        <v>1</v>
      </c>
      <c r="AV3" s="28">
        <f>元データ!E12722</f>
        <v>0</v>
      </c>
      <c r="AW3" s="29">
        <f>元データ!F12722</f>
        <v>1</v>
      </c>
      <c r="AX3" s="30">
        <f>元データ!D12828</f>
        <v>1</v>
      </c>
      <c r="AY3" s="28">
        <f>元データ!E12828</f>
        <v>1</v>
      </c>
      <c r="AZ3" s="29">
        <f>元データ!F12828</f>
        <v>2</v>
      </c>
      <c r="BA3" s="30">
        <f>元データ!D12934</f>
        <v>0</v>
      </c>
      <c r="BB3" s="28">
        <f>元データ!E12934</f>
        <v>1</v>
      </c>
      <c r="BC3" s="29">
        <f>元データ!F12934</f>
        <v>1</v>
      </c>
      <c r="BD3" s="30">
        <f>元データ!D13040</f>
        <v>2</v>
      </c>
      <c r="BE3" s="28">
        <f>元データ!E13040</f>
        <v>0</v>
      </c>
      <c r="BF3" s="29">
        <f>元データ!F13040</f>
        <v>2</v>
      </c>
      <c r="BG3" s="7">
        <v>0</v>
      </c>
    </row>
    <row r="4" spans="1:59" ht="12" customHeight="1" x14ac:dyDescent="0.15">
      <c r="A4" s="8">
        <v>1</v>
      </c>
      <c r="B4" s="30">
        <f>元データ!D11133</f>
        <v>0</v>
      </c>
      <c r="C4" s="28">
        <f>元データ!E11133</f>
        <v>0</v>
      </c>
      <c r="D4" s="29">
        <f>元データ!F11133</f>
        <v>0</v>
      </c>
      <c r="E4" s="30">
        <f>元データ!D11239</f>
        <v>0</v>
      </c>
      <c r="F4" s="28">
        <f>元データ!E11239</f>
        <v>1</v>
      </c>
      <c r="G4" s="29">
        <f>元データ!F11239</f>
        <v>1</v>
      </c>
      <c r="H4" s="30">
        <f>元データ!D11345</f>
        <v>0</v>
      </c>
      <c r="I4" s="28">
        <f>元データ!E11345</f>
        <v>0</v>
      </c>
      <c r="J4" s="29">
        <f>元データ!F11345</f>
        <v>0</v>
      </c>
      <c r="K4" s="30">
        <f>元データ!D11451</f>
        <v>0</v>
      </c>
      <c r="L4" s="28">
        <f>元データ!E11451</f>
        <v>1</v>
      </c>
      <c r="M4" s="29">
        <f>元データ!F11451</f>
        <v>1</v>
      </c>
      <c r="N4" s="30">
        <f>元データ!D11557</f>
        <v>0</v>
      </c>
      <c r="O4" s="28">
        <f>元データ!E11557</f>
        <v>0</v>
      </c>
      <c r="P4" s="29">
        <f>元データ!F11557</f>
        <v>0</v>
      </c>
      <c r="Q4" s="30">
        <f>元データ!D11663</f>
        <v>0</v>
      </c>
      <c r="R4" s="28">
        <f>元データ!E11663</f>
        <v>0</v>
      </c>
      <c r="S4" s="29">
        <f>元データ!F11663</f>
        <v>0</v>
      </c>
      <c r="T4" s="30">
        <f>元データ!D11769</f>
        <v>1</v>
      </c>
      <c r="U4" s="28">
        <f>元データ!E11769</f>
        <v>0</v>
      </c>
      <c r="V4" s="29">
        <f>元データ!F11769</f>
        <v>1</v>
      </c>
      <c r="W4" s="30">
        <f>元データ!D11875</f>
        <v>3</v>
      </c>
      <c r="X4" s="28">
        <f>元データ!E11875</f>
        <v>2</v>
      </c>
      <c r="Y4" s="29">
        <f>元データ!F11875</f>
        <v>5</v>
      </c>
      <c r="Z4" s="30">
        <f>元データ!D11981</f>
        <v>0</v>
      </c>
      <c r="AA4" s="28">
        <f>元データ!E11981</f>
        <v>0</v>
      </c>
      <c r="AB4" s="29">
        <f>元データ!F11981</f>
        <v>0</v>
      </c>
      <c r="AC4" s="30">
        <f>元データ!D12087</f>
        <v>0</v>
      </c>
      <c r="AD4" s="28">
        <f>元データ!E12087</f>
        <v>1</v>
      </c>
      <c r="AE4" s="29">
        <f>元データ!F12087</f>
        <v>1</v>
      </c>
      <c r="AF4" s="30">
        <f>元データ!D12193</f>
        <v>0</v>
      </c>
      <c r="AG4" s="28">
        <f>元データ!E12193</f>
        <v>0</v>
      </c>
      <c r="AH4" s="29">
        <f>元データ!F12193</f>
        <v>0</v>
      </c>
      <c r="AI4" s="30">
        <f>元データ!D12299</f>
        <v>0</v>
      </c>
      <c r="AJ4" s="28">
        <f>元データ!E12299</f>
        <v>1</v>
      </c>
      <c r="AK4" s="29">
        <f>元データ!F12299</f>
        <v>1</v>
      </c>
      <c r="AL4" s="30">
        <f>元データ!D12405</f>
        <v>1</v>
      </c>
      <c r="AM4" s="28">
        <f>元データ!E12405</f>
        <v>3</v>
      </c>
      <c r="AN4" s="29">
        <f>元データ!F12405</f>
        <v>4</v>
      </c>
      <c r="AO4" s="30">
        <f>元データ!D12511</f>
        <v>2</v>
      </c>
      <c r="AP4" s="28">
        <f>元データ!E12511</f>
        <v>2</v>
      </c>
      <c r="AQ4" s="29">
        <f>元データ!F12511</f>
        <v>4</v>
      </c>
      <c r="AR4" s="30">
        <f>元データ!D12617</f>
        <v>1</v>
      </c>
      <c r="AS4" s="28">
        <f>元データ!E12617</f>
        <v>1</v>
      </c>
      <c r="AT4" s="29">
        <f>元データ!F12617</f>
        <v>2</v>
      </c>
      <c r="AU4" s="30">
        <f>元データ!D12723</f>
        <v>1</v>
      </c>
      <c r="AV4" s="28">
        <f>元データ!E12723</f>
        <v>0</v>
      </c>
      <c r="AW4" s="29">
        <f>元データ!F12723</f>
        <v>1</v>
      </c>
      <c r="AX4" s="30">
        <f>元データ!D12829</f>
        <v>1</v>
      </c>
      <c r="AY4" s="28">
        <f>元データ!E12829</f>
        <v>2</v>
      </c>
      <c r="AZ4" s="29">
        <f>元データ!F12829</f>
        <v>3</v>
      </c>
      <c r="BA4" s="30">
        <f>元データ!D12935</f>
        <v>2</v>
      </c>
      <c r="BB4" s="28">
        <f>元データ!E12935</f>
        <v>1</v>
      </c>
      <c r="BC4" s="29">
        <f>元データ!F12935</f>
        <v>3</v>
      </c>
      <c r="BD4" s="30">
        <f>元データ!D13041</f>
        <v>0</v>
      </c>
      <c r="BE4" s="28">
        <f>元データ!E13041</f>
        <v>2</v>
      </c>
      <c r="BF4" s="29">
        <f>元データ!F13041</f>
        <v>2</v>
      </c>
      <c r="BG4" s="8">
        <v>1</v>
      </c>
    </row>
    <row r="5" spans="1:59" ht="12" customHeight="1" x14ac:dyDescent="0.15">
      <c r="A5" s="8">
        <v>2</v>
      </c>
      <c r="B5" s="30">
        <f>元データ!D11134</f>
        <v>0</v>
      </c>
      <c r="C5" s="28">
        <f>元データ!E11134</f>
        <v>1</v>
      </c>
      <c r="D5" s="29">
        <f>元データ!F11134</f>
        <v>1</v>
      </c>
      <c r="E5" s="30">
        <f>元データ!D11240</f>
        <v>0</v>
      </c>
      <c r="F5" s="28">
        <f>元データ!E11240</f>
        <v>0</v>
      </c>
      <c r="G5" s="29">
        <f>元データ!F11240</f>
        <v>0</v>
      </c>
      <c r="H5" s="30">
        <f>元データ!D11346</f>
        <v>1</v>
      </c>
      <c r="I5" s="28">
        <f>元データ!E11346</f>
        <v>0</v>
      </c>
      <c r="J5" s="29">
        <f>元データ!F11346</f>
        <v>1</v>
      </c>
      <c r="K5" s="30">
        <f>元データ!D11452</f>
        <v>0</v>
      </c>
      <c r="L5" s="28">
        <f>元データ!E11452</f>
        <v>0</v>
      </c>
      <c r="M5" s="29">
        <f>元データ!F11452</f>
        <v>0</v>
      </c>
      <c r="N5" s="30">
        <f>元データ!D11558</f>
        <v>0</v>
      </c>
      <c r="O5" s="28">
        <f>元データ!E11558</f>
        <v>0</v>
      </c>
      <c r="P5" s="29">
        <f>元データ!F11558</f>
        <v>0</v>
      </c>
      <c r="Q5" s="30">
        <f>元データ!D11664</f>
        <v>0</v>
      </c>
      <c r="R5" s="28">
        <f>元データ!E11664</f>
        <v>1</v>
      </c>
      <c r="S5" s="29">
        <f>元データ!F11664</f>
        <v>1</v>
      </c>
      <c r="T5" s="30">
        <f>元データ!D11770</f>
        <v>0</v>
      </c>
      <c r="U5" s="28">
        <f>元データ!E11770</f>
        <v>0</v>
      </c>
      <c r="V5" s="29">
        <f>元データ!F11770</f>
        <v>0</v>
      </c>
      <c r="W5" s="30">
        <f>元データ!D11876</f>
        <v>0</v>
      </c>
      <c r="X5" s="28">
        <f>元データ!E11876</f>
        <v>1</v>
      </c>
      <c r="Y5" s="29">
        <f>元データ!F11876</f>
        <v>1</v>
      </c>
      <c r="Z5" s="30">
        <f>元データ!D11982</f>
        <v>0</v>
      </c>
      <c r="AA5" s="28">
        <f>元データ!E11982</f>
        <v>0</v>
      </c>
      <c r="AB5" s="29">
        <f>元データ!F11982</f>
        <v>0</v>
      </c>
      <c r="AC5" s="30">
        <f>元データ!D12088</f>
        <v>1</v>
      </c>
      <c r="AD5" s="28">
        <f>元データ!E12088</f>
        <v>1</v>
      </c>
      <c r="AE5" s="29">
        <f>元データ!F12088</f>
        <v>2</v>
      </c>
      <c r="AF5" s="30">
        <f>元データ!D12194</f>
        <v>0</v>
      </c>
      <c r="AG5" s="28">
        <f>元データ!E12194</f>
        <v>0</v>
      </c>
      <c r="AH5" s="29">
        <f>元データ!F12194</f>
        <v>0</v>
      </c>
      <c r="AI5" s="30">
        <f>元データ!D12300</f>
        <v>0</v>
      </c>
      <c r="AJ5" s="28">
        <f>元データ!E12300</f>
        <v>1</v>
      </c>
      <c r="AK5" s="29">
        <f>元データ!F12300</f>
        <v>1</v>
      </c>
      <c r="AL5" s="30">
        <f>元データ!D12406</f>
        <v>6</v>
      </c>
      <c r="AM5" s="28">
        <f>元データ!E12406</f>
        <v>1</v>
      </c>
      <c r="AN5" s="29">
        <f>元データ!F12406</f>
        <v>7</v>
      </c>
      <c r="AO5" s="30">
        <f>元データ!D12512</f>
        <v>0</v>
      </c>
      <c r="AP5" s="28">
        <f>元データ!E12512</f>
        <v>1</v>
      </c>
      <c r="AQ5" s="29">
        <f>元データ!F12512</f>
        <v>1</v>
      </c>
      <c r="AR5" s="30">
        <f>元データ!D12618</f>
        <v>1</v>
      </c>
      <c r="AS5" s="28">
        <f>元データ!E12618</f>
        <v>0</v>
      </c>
      <c r="AT5" s="29">
        <f>元データ!F12618</f>
        <v>1</v>
      </c>
      <c r="AU5" s="30">
        <f>元データ!D12724</f>
        <v>2</v>
      </c>
      <c r="AV5" s="28">
        <f>元データ!E12724</f>
        <v>0</v>
      </c>
      <c r="AW5" s="29">
        <f>元データ!F12724</f>
        <v>2</v>
      </c>
      <c r="AX5" s="30">
        <f>元データ!D12830</f>
        <v>2</v>
      </c>
      <c r="AY5" s="28">
        <f>元データ!E12830</f>
        <v>0</v>
      </c>
      <c r="AZ5" s="29">
        <f>元データ!F12830</f>
        <v>2</v>
      </c>
      <c r="BA5" s="30">
        <f>元データ!D12936</f>
        <v>0</v>
      </c>
      <c r="BB5" s="28">
        <f>元データ!E12936</f>
        <v>0</v>
      </c>
      <c r="BC5" s="29">
        <f>元データ!F12936</f>
        <v>0</v>
      </c>
      <c r="BD5" s="30">
        <f>元データ!D13042</f>
        <v>1</v>
      </c>
      <c r="BE5" s="28">
        <f>元データ!E13042</f>
        <v>1</v>
      </c>
      <c r="BF5" s="29">
        <f>元データ!F13042</f>
        <v>2</v>
      </c>
      <c r="BG5" s="8">
        <v>2</v>
      </c>
    </row>
    <row r="6" spans="1:59" ht="12" customHeight="1" x14ac:dyDescent="0.15">
      <c r="A6" s="8">
        <v>3</v>
      </c>
      <c r="B6" s="30">
        <f>元データ!D11135</f>
        <v>1</v>
      </c>
      <c r="C6" s="28">
        <f>元データ!E11135</f>
        <v>0</v>
      </c>
      <c r="D6" s="29">
        <f>元データ!F11135</f>
        <v>1</v>
      </c>
      <c r="E6" s="30">
        <f>元データ!D11241</f>
        <v>1</v>
      </c>
      <c r="F6" s="28">
        <f>元データ!E11241</f>
        <v>0</v>
      </c>
      <c r="G6" s="29">
        <f>元データ!F11241</f>
        <v>1</v>
      </c>
      <c r="H6" s="30">
        <f>元データ!D11347</f>
        <v>0</v>
      </c>
      <c r="I6" s="28">
        <f>元データ!E11347</f>
        <v>0</v>
      </c>
      <c r="J6" s="29">
        <f>元データ!F11347</f>
        <v>0</v>
      </c>
      <c r="K6" s="30">
        <f>元データ!D11453</f>
        <v>0</v>
      </c>
      <c r="L6" s="28">
        <f>元データ!E11453</f>
        <v>1</v>
      </c>
      <c r="M6" s="29">
        <f>元データ!F11453</f>
        <v>1</v>
      </c>
      <c r="N6" s="30">
        <f>元データ!D11559</f>
        <v>1</v>
      </c>
      <c r="O6" s="28">
        <f>元データ!E11559</f>
        <v>0</v>
      </c>
      <c r="P6" s="29">
        <f>元データ!F11559</f>
        <v>1</v>
      </c>
      <c r="Q6" s="30">
        <f>元データ!D11665</f>
        <v>1</v>
      </c>
      <c r="R6" s="28">
        <f>元データ!E11665</f>
        <v>1</v>
      </c>
      <c r="S6" s="29">
        <f>元データ!F11665</f>
        <v>2</v>
      </c>
      <c r="T6" s="30">
        <f>元データ!D11771</f>
        <v>1</v>
      </c>
      <c r="U6" s="28">
        <f>元データ!E11771</f>
        <v>1</v>
      </c>
      <c r="V6" s="29">
        <f>元データ!F11771</f>
        <v>2</v>
      </c>
      <c r="W6" s="30">
        <f>元データ!D11877</f>
        <v>1</v>
      </c>
      <c r="X6" s="28">
        <f>元データ!E11877</f>
        <v>1</v>
      </c>
      <c r="Y6" s="29">
        <f>元データ!F11877</f>
        <v>2</v>
      </c>
      <c r="Z6" s="30">
        <f>元データ!D11983</f>
        <v>0</v>
      </c>
      <c r="AA6" s="28">
        <f>元データ!E11983</f>
        <v>0</v>
      </c>
      <c r="AB6" s="29">
        <f>元データ!F11983</f>
        <v>0</v>
      </c>
      <c r="AC6" s="30">
        <f>元データ!D12089</f>
        <v>0</v>
      </c>
      <c r="AD6" s="28">
        <f>元データ!E12089</f>
        <v>1</v>
      </c>
      <c r="AE6" s="29">
        <f>元データ!F12089</f>
        <v>1</v>
      </c>
      <c r="AF6" s="30">
        <f>元データ!D12195</f>
        <v>0</v>
      </c>
      <c r="AG6" s="28">
        <f>元データ!E12195</f>
        <v>0</v>
      </c>
      <c r="AH6" s="29">
        <f>元データ!F12195</f>
        <v>0</v>
      </c>
      <c r="AI6" s="30">
        <f>元データ!D12301</f>
        <v>0</v>
      </c>
      <c r="AJ6" s="28">
        <f>元データ!E12301</f>
        <v>1</v>
      </c>
      <c r="AK6" s="29">
        <f>元データ!F12301</f>
        <v>1</v>
      </c>
      <c r="AL6" s="30">
        <f>元データ!D12407</f>
        <v>5</v>
      </c>
      <c r="AM6" s="28">
        <f>元データ!E12407</f>
        <v>2</v>
      </c>
      <c r="AN6" s="29">
        <f>元データ!F12407</f>
        <v>7</v>
      </c>
      <c r="AO6" s="30">
        <f>元データ!D12513</f>
        <v>3</v>
      </c>
      <c r="AP6" s="28">
        <f>元データ!E12513</f>
        <v>0</v>
      </c>
      <c r="AQ6" s="29">
        <f>元データ!F12513</f>
        <v>3</v>
      </c>
      <c r="AR6" s="30">
        <f>元データ!D12619</f>
        <v>0</v>
      </c>
      <c r="AS6" s="28">
        <f>元データ!E12619</f>
        <v>2</v>
      </c>
      <c r="AT6" s="29">
        <f>元データ!F12619</f>
        <v>2</v>
      </c>
      <c r="AU6" s="30">
        <f>元データ!D12725</f>
        <v>0</v>
      </c>
      <c r="AV6" s="28">
        <f>元データ!E12725</f>
        <v>0</v>
      </c>
      <c r="AW6" s="29">
        <f>元データ!F12725</f>
        <v>0</v>
      </c>
      <c r="AX6" s="30">
        <f>元データ!D12831</f>
        <v>1</v>
      </c>
      <c r="AY6" s="28">
        <f>元データ!E12831</f>
        <v>0</v>
      </c>
      <c r="AZ6" s="29">
        <f>元データ!F12831</f>
        <v>1</v>
      </c>
      <c r="BA6" s="30">
        <f>元データ!D12937</f>
        <v>1</v>
      </c>
      <c r="BB6" s="28">
        <f>元データ!E12937</f>
        <v>2</v>
      </c>
      <c r="BC6" s="29">
        <f>元データ!F12937</f>
        <v>3</v>
      </c>
      <c r="BD6" s="30">
        <f>元データ!D13043</f>
        <v>3</v>
      </c>
      <c r="BE6" s="28">
        <f>元データ!E13043</f>
        <v>1</v>
      </c>
      <c r="BF6" s="29">
        <f>元データ!F13043</f>
        <v>4</v>
      </c>
      <c r="BG6" s="8">
        <v>3</v>
      </c>
    </row>
    <row r="7" spans="1:59" ht="12" customHeight="1" x14ac:dyDescent="0.15">
      <c r="A7" s="8">
        <v>4</v>
      </c>
      <c r="B7" s="30">
        <f>元データ!D11136</f>
        <v>0</v>
      </c>
      <c r="C7" s="28">
        <f>元データ!E11136</f>
        <v>1</v>
      </c>
      <c r="D7" s="29">
        <f>元データ!F11136</f>
        <v>1</v>
      </c>
      <c r="E7" s="30">
        <f>元データ!D11242</f>
        <v>0</v>
      </c>
      <c r="F7" s="28">
        <f>元データ!E11242</f>
        <v>1</v>
      </c>
      <c r="G7" s="29">
        <f>元データ!F11242</f>
        <v>1</v>
      </c>
      <c r="H7" s="30">
        <f>元データ!D11348</f>
        <v>0</v>
      </c>
      <c r="I7" s="28">
        <f>元データ!E11348</f>
        <v>0</v>
      </c>
      <c r="J7" s="29">
        <f>元データ!F11348</f>
        <v>0</v>
      </c>
      <c r="K7" s="30">
        <f>元データ!D11454</f>
        <v>0</v>
      </c>
      <c r="L7" s="28">
        <f>元データ!E11454</f>
        <v>0</v>
      </c>
      <c r="M7" s="29">
        <f>元データ!F11454</f>
        <v>0</v>
      </c>
      <c r="N7" s="30">
        <f>元データ!D11560</f>
        <v>0</v>
      </c>
      <c r="O7" s="28">
        <f>元データ!E11560</f>
        <v>0</v>
      </c>
      <c r="P7" s="29">
        <f>元データ!F11560</f>
        <v>0</v>
      </c>
      <c r="Q7" s="30">
        <f>元データ!D11666</f>
        <v>0</v>
      </c>
      <c r="R7" s="28">
        <f>元データ!E11666</f>
        <v>1</v>
      </c>
      <c r="S7" s="29">
        <f>元データ!F11666</f>
        <v>1</v>
      </c>
      <c r="T7" s="30">
        <f>元データ!D11772</f>
        <v>0</v>
      </c>
      <c r="U7" s="28">
        <f>元データ!E11772</f>
        <v>1</v>
      </c>
      <c r="V7" s="29">
        <f>元データ!F11772</f>
        <v>1</v>
      </c>
      <c r="W7" s="30">
        <f>元データ!D11878</f>
        <v>3</v>
      </c>
      <c r="X7" s="28">
        <f>元データ!E11878</f>
        <v>2</v>
      </c>
      <c r="Y7" s="29">
        <f>元データ!F11878</f>
        <v>5</v>
      </c>
      <c r="Z7" s="30">
        <f>元データ!D11984</f>
        <v>0</v>
      </c>
      <c r="AA7" s="28">
        <f>元データ!E11984</f>
        <v>0</v>
      </c>
      <c r="AB7" s="29">
        <f>元データ!F11984</f>
        <v>0</v>
      </c>
      <c r="AC7" s="30">
        <f>元データ!D12090</f>
        <v>1</v>
      </c>
      <c r="AD7" s="28">
        <f>元データ!E12090</f>
        <v>2</v>
      </c>
      <c r="AE7" s="29">
        <f>元データ!F12090</f>
        <v>3</v>
      </c>
      <c r="AF7" s="30">
        <f>元データ!D12196</f>
        <v>0</v>
      </c>
      <c r="AG7" s="28">
        <f>元データ!E12196</f>
        <v>0</v>
      </c>
      <c r="AH7" s="29">
        <f>元データ!F12196</f>
        <v>0</v>
      </c>
      <c r="AI7" s="30">
        <f>元データ!D12302</f>
        <v>0</v>
      </c>
      <c r="AJ7" s="28">
        <f>元データ!E12302</f>
        <v>2</v>
      </c>
      <c r="AK7" s="29">
        <f>元データ!F12302</f>
        <v>2</v>
      </c>
      <c r="AL7" s="30">
        <f>元データ!D12408</f>
        <v>1</v>
      </c>
      <c r="AM7" s="28">
        <f>元データ!E12408</f>
        <v>7</v>
      </c>
      <c r="AN7" s="29">
        <f>元データ!F12408</f>
        <v>8</v>
      </c>
      <c r="AO7" s="30">
        <f>元データ!D12514</f>
        <v>2</v>
      </c>
      <c r="AP7" s="28">
        <f>元データ!E12514</f>
        <v>0</v>
      </c>
      <c r="AQ7" s="29">
        <f>元データ!F12514</f>
        <v>2</v>
      </c>
      <c r="AR7" s="30">
        <f>元データ!D12620</f>
        <v>2</v>
      </c>
      <c r="AS7" s="28">
        <f>元データ!E12620</f>
        <v>4</v>
      </c>
      <c r="AT7" s="29">
        <f>元データ!F12620</f>
        <v>6</v>
      </c>
      <c r="AU7" s="30">
        <f>元データ!D12726</f>
        <v>1</v>
      </c>
      <c r="AV7" s="28">
        <f>元データ!E12726</f>
        <v>1</v>
      </c>
      <c r="AW7" s="29">
        <f>元データ!F12726</f>
        <v>2</v>
      </c>
      <c r="AX7" s="30">
        <f>元データ!D12832</f>
        <v>2</v>
      </c>
      <c r="AY7" s="28">
        <f>元データ!E12832</f>
        <v>2</v>
      </c>
      <c r="AZ7" s="29">
        <f>元データ!F12832</f>
        <v>4</v>
      </c>
      <c r="BA7" s="30">
        <f>元データ!D12938</f>
        <v>3</v>
      </c>
      <c r="BB7" s="28">
        <f>元データ!E12938</f>
        <v>0</v>
      </c>
      <c r="BC7" s="29">
        <f>元データ!F12938</f>
        <v>3</v>
      </c>
      <c r="BD7" s="30">
        <f>元データ!D13044</f>
        <v>0</v>
      </c>
      <c r="BE7" s="28">
        <f>元データ!E13044</f>
        <v>1</v>
      </c>
      <c r="BF7" s="29">
        <f>元データ!F13044</f>
        <v>1</v>
      </c>
      <c r="BG7" s="8">
        <v>4</v>
      </c>
    </row>
    <row r="8" spans="1:59" ht="11.1" customHeight="1" x14ac:dyDescent="0.15">
      <c r="A8" s="18" t="s">
        <v>4</v>
      </c>
      <c r="B8" s="19">
        <f t="shared" ref="B8:BF8" si="0">SUM(B3:B7)</f>
        <v>1</v>
      </c>
      <c r="C8" s="20">
        <f t="shared" si="0"/>
        <v>2</v>
      </c>
      <c r="D8" s="21">
        <f t="shared" si="0"/>
        <v>3</v>
      </c>
      <c r="E8" s="19">
        <f t="shared" si="0"/>
        <v>1</v>
      </c>
      <c r="F8" s="20">
        <f t="shared" si="0"/>
        <v>3</v>
      </c>
      <c r="G8" s="21">
        <f t="shared" si="0"/>
        <v>4</v>
      </c>
      <c r="H8" s="19">
        <f t="shared" si="0"/>
        <v>1</v>
      </c>
      <c r="I8" s="20">
        <f t="shared" si="0"/>
        <v>1</v>
      </c>
      <c r="J8" s="21">
        <f t="shared" si="0"/>
        <v>2</v>
      </c>
      <c r="K8" s="19">
        <f t="shared" si="0"/>
        <v>0</v>
      </c>
      <c r="L8" s="20">
        <f t="shared" si="0"/>
        <v>2</v>
      </c>
      <c r="M8" s="21">
        <f t="shared" si="0"/>
        <v>2</v>
      </c>
      <c r="N8" s="19">
        <f t="shared" si="0"/>
        <v>1</v>
      </c>
      <c r="O8" s="20">
        <f t="shared" si="0"/>
        <v>0</v>
      </c>
      <c r="P8" s="21">
        <f t="shared" si="0"/>
        <v>1</v>
      </c>
      <c r="Q8" s="19">
        <f t="shared" si="0"/>
        <v>1</v>
      </c>
      <c r="R8" s="20">
        <f t="shared" si="0"/>
        <v>3</v>
      </c>
      <c r="S8" s="21">
        <f t="shared" si="0"/>
        <v>4</v>
      </c>
      <c r="T8" s="19">
        <f t="shared" si="0"/>
        <v>2</v>
      </c>
      <c r="U8" s="20">
        <f t="shared" si="0"/>
        <v>3</v>
      </c>
      <c r="V8" s="21">
        <f t="shared" si="0"/>
        <v>5</v>
      </c>
      <c r="W8" s="19">
        <f t="shared" si="0"/>
        <v>7</v>
      </c>
      <c r="X8" s="20">
        <f t="shared" si="0"/>
        <v>10</v>
      </c>
      <c r="Y8" s="21">
        <f t="shared" si="0"/>
        <v>17</v>
      </c>
      <c r="Z8" s="19">
        <f t="shared" si="0"/>
        <v>0</v>
      </c>
      <c r="AA8" s="20">
        <f t="shared" si="0"/>
        <v>1</v>
      </c>
      <c r="AB8" s="21">
        <f t="shared" si="0"/>
        <v>1</v>
      </c>
      <c r="AC8" s="19">
        <f t="shared" si="0"/>
        <v>2</v>
      </c>
      <c r="AD8" s="20">
        <f t="shared" si="0"/>
        <v>6</v>
      </c>
      <c r="AE8" s="21">
        <f t="shared" si="0"/>
        <v>8</v>
      </c>
      <c r="AF8" s="19">
        <f t="shared" si="0"/>
        <v>0</v>
      </c>
      <c r="AG8" s="20">
        <f t="shared" si="0"/>
        <v>0</v>
      </c>
      <c r="AH8" s="21">
        <f t="shared" si="0"/>
        <v>0</v>
      </c>
      <c r="AI8" s="19">
        <f t="shared" si="0"/>
        <v>0</v>
      </c>
      <c r="AJ8" s="20">
        <f t="shared" si="0"/>
        <v>5</v>
      </c>
      <c r="AK8" s="21">
        <f t="shared" si="0"/>
        <v>5</v>
      </c>
      <c r="AL8" s="19">
        <f t="shared" si="0"/>
        <v>15</v>
      </c>
      <c r="AM8" s="20">
        <f t="shared" si="0"/>
        <v>17</v>
      </c>
      <c r="AN8" s="21">
        <f t="shared" si="0"/>
        <v>32</v>
      </c>
      <c r="AO8" s="19">
        <f t="shared" si="0"/>
        <v>9</v>
      </c>
      <c r="AP8" s="20">
        <f t="shared" si="0"/>
        <v>3</v>
      </c>
      <c r="AQ8" s="21">
        <f t="shared" si="0"/>
        <v>12</v>
      </c>
      <c r="AR8" s="19">
        <f t="shared" si="0"/>
        <v>6</v>
      </c>
      <c r="AS8" s="20">
        <f t="shared" si="0"/>
        <v>7</v>
      </c>
      <c r="AT8" s="21">
        <f t="shared" si="0"/>
        <v>13</v>
      </c>
      <c r="AU8" s="19">
        <f t="shared" si="0"/>
        <v>5</v>
      </c>
      <c r="AV8" s="20">
        <f t="shared" si="0"/>
        <v>1</v>
      </c>
      <c r="AW8" s="21">
        <f t="shared" si="0"/>
        <v>6</v>
      </c>
      <c r="AX8" s="19">
        <f t="shared" si="0"/>
        <v>7</v>
      </c>
      <c r="AY8" s="20">
        <f t="shared" si="0"/>
        <v>5</v>
      </c>
      <c r="AZ8" s="21">
        <f t="shared" si="0"/>
        <v>12</v>
      </c>
      <c r="BA8" s="19">
        <f t="shared" si="0"/>
        <v>6</v>
      </c>
      <c r="BB8" s="20">
        <f t="shared" si="0"/>
        <v>4</v>
      </c>
      <c r="BC8" s="21">
        <f t="shared" si="0"/>
        <v>10</v>
      </c>
      <c r="BD8" s="19">
        <f t="shared" si="0"/>
        <v>6</v>
      </c>
      <c r="BE8" s="20">
        <f t="shared" si="0"/>
        <v>5</v>
      </c>
      <c r="BF8" s="21">
        <f t="shared" si="0"/>
        <v>11</v>
      </c>
      <c r="BG8" s="18" t="s">
        <v>4</v>
      </c>
    </row>
    <row r="9" spans="1:59" ht="12" customHeight="1" x14ac:dyDescent="0.15">
      <c r="A9" s="7">
        <v>5</v>
      </c>
      <c r="B9" s="30">
        <f>元データ!D11137</f>
        <v>1</v>
      </c>
      <c r="C9" s="28">
        <f>元データ!E11137</f>
        <v>0</v>
      </c>
      <c r="D9" s="29">
        <f>元データ!F11137</f>
        <v>1</v>
      </c>
      <c r="E9" s="30">
        <f>元データ!D11243</f>
        <v>0</v>
      </c>
      <c r="F9" s="28">
        <f>元データ!E11243</f>
        <v>0</v>
      </c>
      <c r="G9" s="29">
        <f>元データ!F11243</f>
        <v>0</v>
      </c>
      <c r="H9" s="30">
        <f>元データ!D11349</f>
        <v>0</v>
      </c>
      <c r="I9" s="28">
        <f>元データ!E11349</f>
        <v>1</v>
      </c>
      <c r="J9" s="29">
        <f>元データ!F11349</f>
        <v>1</v>
      </c>
      <c r="K9" s="30">
        <f>元データ!D11455</f>
        <v>0</v>
      </c>
      <c r="L9" s="28">
        <f>元データ!E11455</f>
        <v>0</v>
      </c>
      <c r="M9" s="29">
        <f>元データ!F11455</f>
        <v>0</v>
      </c>
      <c r="N9" s="30">
        <f>元データ!D11561</f>
        <v>0</v>
      </c>
      <c r="O9" s="28">
        <f>元データ!E11561</f>
        <v>0</v>
      </c>
      <c r="P9" s="29">
        <f>元データ!F11561</f>
        <v>0</v>
      </c>
      <c r="Q9" s="30">
        <f>元データ!D11667</f>
        <v>0</v>
      </c>
      <c r="R9" s="28">
        <f>元データ!E11667</f>
        <v>0</v>
      </c>
      <c r="S9" s="29">
        <f>元データ!F11667</f>
        <v>0</v>
      </c>
      <c r="T9" s="30">
        <f>元データ!D11773</f>
        <v>0</v>
      </c>
      <c r="U9" s="28">
        <f>元データ!E11773</f>
        <v>0</v>
      </c>
      <c r="V9" s="29">
        <f>元データ!F11773</f>
        <v>0</v>
      </c>
      <c r="W9" s="30">
        <f>元データ!D11879</f>
        <v>1</v>
      </c>
      <c r="X9" s="28">
        <f>元データ!E11879</f>
        <v>2</v>
      </c>
      <c r="Y9" s="29">
        <f>元データ!F11879</f>
        <v>3</v>
      </c>
      <c r="Z9" s="30">
        <f>元データ!D11985</f>
        <v>0</v>
      </c>
      <c r="AA9" s="28">
        <f>元データ!E11985</f>
        <v>0</v>
      </c>
      <c r="AB9" s="29">
        <f>元データ!F11985</f>
        <v>0</v>
      </c>
      <c r="AC9" s="30">
        <f>元データ!D12091</f>
        <v>0</v>
      </c>
      <c r="AD9" s="28">
        <f>元データ!E12091</f>
        <v>1</v>
      </c>
      <c r="AE9" s="29">
        <f>元データ!F12091</f>
        <v>1</v>
      </c>
      <c r="AF9" s="30">
        <f>元データ!D12197</f>
        <v>0</v>
      </c>
      <c r="AG9" s="28">
        <f>元データ!E12197</f>
        <v>0</v>
      </c>
      <c r="AH9" s="29">
        <f>元データ!F12197</f>
        <v>0</v>
      </c>
      <c r="AI9" s="30">
        <f>元データ!D12303</f>
        <v>1</v>
      </c>
      <c r="AJ9" s="28">
        <f>元データ!E12303</f>
        <v>0</v>
      </c>
      <c r="AK9" s="29">
        <f>元データ!F12303</f>
        <v>1</v>
      </c>
      <c r="AL9" s="30">
        <f>元データ!D12409</f>
        <v>5</v>
      </c>
      <c r="AM9" s="28">
        <f>元データ!E12409</f>
        <v>4</v>
      </c>
      <c r="AN9" s="29">
        <f>元データ!F12409</f>
        <v>9</v>
      </c>
      <c r="AO9" s="30">
        <f>元データ!D12515</f>
        <v>2</v>
      </c>
      <c r="AP9" s="28">
        <f>元データ!E12515</f>
        <v>2</v>
      </c>
      <c r="AQ9" s="29">
        <f>元データ!F12515</f>
        <v>4</v>
      </c>
      <c r="AR9" s="30">
        <f>元データ!D12621</f>
        <v>2</v>
      </c>
      <c r="AS9" s="28">
        <f>元データ!E12621</f>
        <v>2</v>
      </c>
      <c r="AT9" s="29">
        <f>元データ!F12621</f>
        <v>4</v>
      </c>
      <c r="AU9" s="30">
        <f>元データ!D12727</f>
        <v>2</v>
      </c>
      <c r="AV9" s="28">
        <f>元データ!E12727</f>
        <v>3</v>
      </c>
      <c r="AW9" s="29">
        <f>元データ!F12727</f>
        <v>5</v>
      </c>
      <c r="AX9" s="30">
        <f>元データ!D12833</f>
        <v>1</v>
      </c>
      <c r="AY9" s="28">
        <f>元データ!E12833</f>
        <v>0</v>
      </c>
      <c r="AZ9" s="29">
        <f>元データ!F12833</f>
        <v>1</v>
      </c>
      <c r="BA9" s="30">
        <f>元データ!D12939</f>
        <v>2</v>
      </c>
      <c r="BB9" s="28">
        <f>元データ!E12939</f>
        <v>1</v>
      </c>
      <c r="BC9" s="29">
        <f>元データ!F12939</f>
        <v>3</v>
      </c>
      <c r="BD9" s="30">
        <f>元データ!D13045</f>
        <v>0</v>
      </c>
      <c r="BE9" s="28">
        <f>元データ!E13045</f>
        <v>3</v>
      </c>
      <c r="BF9" s="29">
        <f>元データ!F13045</f>
        <v>3</v>
      </c>
      <c r="BG9" s="7">
        <v>5</v>
      </c>
    </row>
    <row r="10" spans="1:59" ht="12" customHeight="1" x14ac:dyDescent="0.15">
      <c r="A10" s="8">
        <v>6</v>
      </c>
      <c r="B10" s="30">
        <f>元データ!D11138</f>
        <v>1</v>
      </c>
      <c r="C10" s="28">
        <f>元データ!E11138</f>
        <v>1</v>
      </c>
      <c r="D10" s="29">
        <f>元データ!F11138</f>
        <v>2</v>
      </c>
      <c r="E10" s="30">
        <f>元データ!D11244</f>
        <v>0</v>
      </c>
      <c r="F10" s="28">
        <f>元データ!E11244</f>
        <v>1</v>
      </c>
      <c r="G10" s="29">
        <f>元データ!F11244</f>
        <v>1</v>
      </c>
      <c r="H10" s="30">
        <f>元データ!D11350</f>
        <v>1</v>
      </c>
      <c r="I10" s="28">
        <f>元データ!E11350</f>
        <v>0</v>
      </c>
      <c r="J10" s="29">
        <f>元データ!F11350</f>
        <v>1</v>
      </c>
      <c r="K10" s="30">
        <f>元データ!D11456</f>
        <v>0</v>
      </c>
      <c r="L10" s="28">
        <f>元データ!E11456</f>
        <v>1</v>
      </c>
      <c r="M10" s="29">
        <f>元データ!F11456</f>
        <v>1</v>
      </c>
      <c r="N10" s="30">
        <f>元データ!D11562</f>
        <v>0</v>
      </c>
      <c r="O10" s="28">
        <f>元データ!E11562</f>
        <v>0</v>
      </c>
      <c r="P10" s="29">
        <f>元データ!F11562</f>
        <v>0</v>
      </c>
      <c r="Q10" s="30">
        <f>元データ!D11668</f>
        <v>1</v>
      </c>
      <c r="R10" s="28">
        <f>元データ!E11668</f>
        <v>0</v>
      </c>
      <c r="S10" s="29">
        <f>元データ!F11668</f>
        <v>1</v>
      </c>
      <c r="T10" s="30">
        <f>元データ!D11774</f>
        <v>1</v>
      </c>
      <c r="U10" s="28">
        <f>元データ!E11774</f>
        <v>2</v>
      </c>
      <c r="V10" s="29">
        <f>元データ!F11774</f>
        <v>3</v>
      </c>
      <c r="W10" s="30">
        <f>元データ!D11880</f>
        <v>0</v>
      </c>
      <c r="X10" s="28">
        <f>元データ!E11880</f>
        <v>1</v>
      </c>
      <c r="Y10" s="29">
        <f>元データ!F11880</f>
        <v>1</v>
      </c>
      <c r="Z10" s="30">
        <f>元データ!D11986</f>
        <v>0</v>
      </c>
      <c r="AA10" s="28">
        <f>元データ!E11986</f>
        <v>0</v>
      </c>
      <c r="AB10" s="29">
        <f>元データ!F11986</f>
        <v>0</v>
      </c>
      <c r="AC10" s="30">
        <f>元データ!D12092</f>
        <v>1</v>
      </c>
      <c r="AD10" s="28">
        <f>元データ!E12092</f>
        <v>1</v>
      </c>
      <c r="AE10" s="29">
        <f>元データ!F12092</f>
        <v>2</v>
      </c>
      <c r="AF10" s="30">
        <f>元データ!D12198</f>
        <v>0</v>
      </c>
      <c r="AG10" s="28">
        <f>元データ!E12198</f>
        <v>0</v>
      </c>
      <c r="AH10" s="29">
        <f>元データ!F12198</f>
        <v>0</v>
      </c>
      <c r="AI10" s="30">
        <f>元データ!D12304</f>
        <v>1</v>
      </c>
      <c r="AJ10" s="28">
        <f>元データ!E12304</f>
        <v>0</v>
      </c>
      <c r="AK10" s="29">
        <f>元データ!F12304</f>
        <v>1</v>
      </c>
      <c r="AL10" s="30">
        <f>元データ!D12410</f>
        <v>5</v>
      </c>
      <c r="AM10" s="28">
        <f>元データ!E12410</f>
        <v>2</v>
      </c>
      <c r="AN10" s="29">
        <f>元データ!F12410</f>
        <v>7</v>
      </c>
      <c r="AO10" s="30">
        <f>元データ!D12516</f>
        <v>0</v>
      </c>
      <c r="AP10" s="28">
        <f>元データ!E12516</f>
        <v>0</v>
      </c>
      <c r="AQ10" s="29">
        <f>元データ!F12516</f>
        <v>0</v>
      </c>
      <c r="AR10" s="30">
        <f>元データ!D12622</f>
        <v>1</v>
      </c>
      <c r="AS10" s="28">
        <f>元データ!E12622</f>
        <v>1</v>
      </c>
      <c r="AT10" s="29">
        <f>元データ!F12622</f>
        <v>2</v>
      </c>
      <c r="AU10" s="30">
        <f>元データ!D12728</f>
        <v>0</v>
      </c>
      <c r="AV10" s="28">
        <f>元データ!E12728</f>
        <v>1</v>
      </c>
      <c r="AW10" s="29">
        <f>元データ!F12728</f>
        <v>1</v>
      </c>
      <c r="AX10" s="30">
        <f>元データ!D12834</f>
        <v>2</v>
      </c>
      <c r="AY10" s="28">
        <f>元データ!E12834</f>
        <v>1</v>
      </c>
      <c r="AZ10" s="29">
        <f>元データ!F12834</f>
        <v>3</v>
      </c>
      <c r="BA10" s="30">
        <f>元データ!D12940</f>
        <v>2</v>
      </c>
      <c r="BB10" s="28">
        <f>元データ!E12940</f>
        <v>1</v>
      </c>
      <c r="BC10" s="29">
        <f>元データ!F12940</f>
        <v>3</v>
      </c>
      <c r="BD10" s="30">
        <f>元データ!D13046</f>
        <v>1</v>
      </c>
      <c r="BE10" s="28">
        <f>元データ!E13046</f>
        <v>1</v>
      </c>
      <c r="BF10" s="29">
        <f>元データ!F13046</f>
        <v>2</v>
      </c>
      <c r="BG10" s="8">
        <v>6</v>
      </c>
    </row>
    <row r="11" spans="1:59" ht="12" customHeight="1" x14ac:dyDescent="0.15">
      <c r="A11" s="8">
        <v>7</v>
      </c>
      <c r="B11" s="30">
        <f>元データ!D11139</f>
        <v>1</v>
      </c>
      <c r="C11" s="28">
        <f>元データ!E11139</f>
        <v>0</v>
      </c>
      <c r="D11" s="29">
        <f>元データ!F11139</f>
        <v>1</v>
      </c>
      <c r="E11" s="30">
        <f>元データ!D11245</f>
        <v>1</v>
      </c>
      <c r="F11" s="28">
        <f>元データ!E11245</f>
        <v>0</v>
      </c>
      <c r="G11" s="29">
        <f>元データ!F11245</f>
        <v>1</v>
      </c>
      <c r="H11" s="30">
        <f>元データ!D11351</f>
        <v>0</v>
      </c>
      <c r="I11" s="28">
        <f>元データ!E11351</f>
        <v>0</v>
      </c>
      <c r="J11" s="29">
        <f>元データ!F11351</f>
        <v>0</v>
      </c>
      <c r="K11" s="30">
        <f>元データ!D11457</f>
        <v>0</v>
      </c>
      <c r="L11" s="28">
        <f>元データ!E11457</f>
        <v>1</v>
      </c>
      <c r="M11" s="29">
        <f>元データ!F11457</f>
        <v>1</v>
      </c>
      <c r="N11" s="30">
        <f>元データ!D11563</f>
        <v>1</v>
      </c>
      <c r="O11" s="28">
        <f>元データ!E11563</f>
        <v>1</v>
      </c>
      <c r="P11" s="29">
        <f>元データ!F11563</f>
        <v>2</v>
      </c>
      <c r="Q11" s="30">
        <f>元データ!D11669</f>
        <v>1</v>
      </c>
      <c r="R11" s="28">
        <f>元データ!E11669</f>
        <v>0</v>
      </c>
      <c r="S11" s="29">
        <f>元データ!F11669</f>
        <v>1</v>
      </c>
      <c r="T11" s="30">
        <f>元データ!D11775</f>
        <v>2</v>
      </c>
      <c r="U11" s="28">
        <f>元データ!E11775</f>
        <v>2</v>
      </c>
      <c r="V11" s="29">
        <f>元データ!F11775</f>
        <v>4</v>
      </c>
      <c r="W11" s="30">
        <f>元データ!D11881</f>
        <v>4</v>
      </c>
      <c r="X11" s="28">
        <f>元データ!E11881</f>
        <v>2</v>
      </c>
      <c r="Y11" s="29">
        <f>元データ!F11881</f>
        <v>6</v>
      </c>
      <c r="Z11" s="30">
        <f>元データ!D11987</f>
        <v>0</v>
      </c>
      <c r="AA11" s="28">
        <f>元データ!E11987</f>
        <v>0</v>
      </c>
      <c r="AB11" s="29">
        <f>元データ!F11987</f>
        <v>0</v>
      </c>
      <c r="AC11" s="30">
        <f>元データ!D12093</f>
        <v>2</v>
      </c>
      <c r="AD11" s="28">
        <f>元データ!E12093</f>
        <v>0</v>
      </c>
      <c r="AE11" s="29">
        <f>元データ!F12093</f>
        <v>2</v>
      </c>
      <c r="AF11" s="30">
        <f>元データ!D12199</f>
        <v>0</v>
      </c>
      <c r="AG11" s="28">
        <f>元データ!E12199</f>
        <v>0</v>
      </c>
      <c r="AH11" s="29">
        <f>元データ!F12199</f>
        <v>0</v>
      </c>
      <c r="AI11" s="30">
        <f>元データ!D12305</f>
        <v>0</v>
      </c>
      <c r="AJ11" s="28">
        <f>元データ!E12305</f>
        <v>0</v>
      </c>
      <c r="AK11" s="29">
        <f>元データ!F12305</f>
        <v>0</v>
      </c>
      <c r="AL11" s="30">
        <f>元データ!D12411</f>
        <v>5</v>
      </c>
      <c r="AM11" s="28">
        <f>元データ!E12411</f>
        <v>5</v>
      </c>
      <c r="AN11" s="29">
        <f>元データ!F12411</f>
        <v>10</v>
      </c>
      <c r="AO11" s="30">
        <f>元データ!D12517</f>
        <v>1</v>
      </c>
      <c r="AP11" s="28">
        <f>元データ!E12517</f>
        <v>0</v>
      </c>
      <c r="AQ11" s="29">
        <f>元データ!F12517</f>
        <v>1</v>
      </c>
      <c r="AR11" s="30">
        <f>元データ!D12623</f>
        <v>3</v>
      </c>
      <c r="AS11" s="28">
        <f>元データ!E12623</f>
        <v>4</v>
      </c>
      <c r="AT11" s="29">
        <f>元データ!F12623</f>
        <v>7</v>
      </c>
      <c r="AU11" s="30">
        <f>元データ!D12729</f>
        <v>1</v>
      </c>
      <c r="AV11" s="28">
        <f>元データ!E12729</f>
        <v>2</v>
      </c>
      <c r="AW11" s="29">
        <f>元データ!F12729</f>
        <v>3</v>
      </c>
      <c r="AX11" s="30">
        <f>元データ!D12835</f>
        <v>2</v>
      </c>
      <c r="AY11" s="28">
        <f>元データ!E12835</f>
        <v>4</v>
      </c>
      <c r="AZ11" s="29">
        <f>元データ!F12835</f>
        <v>6</v>
      </c>
      <c r="BA11" s="30">
        <f>元データ!D12941</f>
        <v>3</v>
      </c>
      <c r="BB11" s="28">
        <f>元データ!E12941</f>
        <v>2</v>
      </c>
      <c r="BC11" s="29">
        <f>元データ!F12941</f>
        <v>5</v>
      </c>
      <c r="BD11" s="30">
        <f>元データ!D13047</f>
        <v>0</v>
      </c>
      <c r="BE11" s="28">
        <f>元データ!E13047</f>
        <v>0</v>
      </c>
      <c r="BF11" s="29">
        <f>元データ!F13047</f>
        <v>0</v>
      </c>
      <c r="BG11" s="8">
        <v>7</v>
      </c>
    </row>
    <row r="12" spans="1:59" ht="12" customHeight="1" x14ac:dyDescent="0.15">
      <c r="A12" s="8">
        <v>8</v>
      </c>
      <c r="B12" s="30">
        <f>元データ!D11140</f>
        <v>0</v>
      </c>
      <c r="C12" s="28">
        <f>元データ!E11140</f>
        <v>1</v>
      </c>
      <c r="D12" s="29">
        <f>元データ!F11140</f>
        <v>1</v>
      </c>
      <c r="E12" s="30">
        <f>元データ!D11246</f>
        <v>0</v>
      </c>
      <c r="F12" s="28">
        <f>元データ!E11246</f>
        <v>0</v>
      </c>
      <c r="G12" s="29">
        <f>元データ!F11246</f>
        <v>0</v>
      </c>
      <c r="H12" s="30">
        <f>元データ!D11352</f>
        <v>1</v>
      </c>
      <c r="I12" s="28">
        <f>元データ!E11352</f>
        <v>1</v>
      </c>
      <c r="J12" s="29">
        <f>元データ!F11352</f>
        <v>2</v>
      </c>
      <c r="K12" s="30">
        <f>元データ!D11458</f>
        <v>1</v>
      </c>
      <c r="L12" s="28">
        <f>元データ!E11458</f>
        <v>1</v>
      </c>
      <c r="M12" s="29">
        <f>元データ!F11458</f>
        <v>2</v>
      </c>
      <c r="N12" s="30">
        <f>元データ!D11564</f>
        <v>1</v>
      </c>
      <c r="O12" s="28">
        <f>元データ!E11564</f>
        <v>0</v>
      </c>
      <c r="P12" s="29">
        <f>元データ!F11564</f>
        <v>1</v>
      </c>
      <c r="Q12" s="30">
        <f>元データ!D11670</f>
        <v>1</v>
      </c>
      <c r="R12" s="28">
        <f>元データ!E11670</f>
        <v>1</v>
      </c>
      <c r="S12" s="29">
        <f>元データ!F11670</f>
        <v>2</v>
      </c>
      <c r="T12" s="30">
        <f>元データ!D11776</f>
        <v>1</v>
      </c>
      <c r="U12" s="28">
        <f>元データ!E11776</f>
        <v>0</v>
      </c>
      <c r="V12" s="29">
        <f>元データ!F11776</f>
        <v>1</v>
      </c>
      <c r="W12" s="30">
        <f>元データ!D11882</f>
        <v>1</v>
      </c>
      <c r="X12" s="28">
        <f>元データ!E11882</f>
        <v>1</v>
      </c>
      <c r="Y12" s="29">
        <f>元データ!F11882</f>
        <v>2</v>
      </c>
      <c r="Z12" s="30">
        <f>元データ!D11988</f>
        <v>0</v>
      </c>
      <c r="AA12" s="28">
        <f>元データ!E11988</f>
        <v>0</v>
      </c>
      <c r="AB12" s="29">
        <f>元データ!F11988</f>
        <v>0</v>
      </c>
      <c r="AC12" s="30">
        <f>元データ!D12094</f>
        <v>0</v>
      </c>
      <c r="AD12" s="28">
        <f>元データ!E12094</f>
        <v>0</v>
      </c>
      <c r="AE12" s="29">
        <f>元データ!F12094</f>
        <v>0</v>
      </c>
      <c r="AF12" s="30">
        <f>元データ!D12200</f>
        <v>0</v>
      </c>
      <c r="AG12" s="28">
        <f>元データ!E12200</f>
        <v>0</v>
      </c>
      <c r="AH12" s="29">
        <f>元データ!F12200</f>
        <v>0</v>
      </c>
      <c r="AI12" s="30">
        <f>元データ!D12306</f>
        <v>1</v>
      </c>
      <c r="AJ12" s="28">
        <f>元データ!E12306</f>
        <v>2</v>
      </c>
      <c r="AK12" s="29">
        <f>元データ!F12306</f>
        <v>3</v>
      </c>
      <c r="AL12" s="30">
        <f>元データ!D12412</f>
        <v>4</v>
      </c>
      <c r="AM12" s="28">
        <f>元データ!E12412</f>
        <v>3</v>
      </c>
      <c r="AN12" s="29">
        <f>元データ!F12412</f>
        <v>7</v>
      </c>
      <c r="AO12" s="30">
        <f>元データ!D12518</f>
        <v>1</v>
      </c>
      <c r="AP12" s="28">
        <f>元データ!E12518</f>
        <v>1</v>
      </c>
      <c r="AQ12" s="29">
        <f>元データ!F12518</f>
        <v>2</v>
      </c>
      <c r="AR12" s="30">
        <f>元データ!D12624</f>
        <v>3</v>
      </c>
      <c r="AS12" s="28">
        <f>元データ!E12624</f>
        <v>2</v>
      </c>
      <c r="AT12" s="29">
        <f>元データ!F12624</f>
        <v>5</v>
      </c>
      <c r="AU12" s="30">
        <f>元データ!D12730</f>
        <v>2</v>
      </c>
      <c r="AV12" s="28">
        <f>元データ!E12730</f>
        <v>3</v>
      </c>
      <c r="AW12" s="29">
        <f>元データ!F12730</f>
        <v>5</v>
      </c>
      <c r="AX12" s="30">
        <f>元データ!D12836</f>
        <v>4</v>
      </c>
      <c r="AY12" s="28">
        <f>元データ!E12836</f>
        <v>3</v>
      </c>
      <c r="AZ12" s="29">
        <f>元データ!F12836</f>
        <v>7</v>
      </c>
      <c r="BA12" s="30">
        <f>元データ!D12942</f>
        <v>1</v>
      </c>
      <c r="BB12" s="28">
        <f>元データ!E12942</f>
        <v>3</v>
      </c>
      <c r="BC12" s="29">
        <f>元データ!F12942</f>
        <v>4</v>
      </c>
      <c r="BD12" s="30">
        <f>元データ!D13048</f>
        <v>3</v>
      </c>
      <c r="BE12" s="28">
        <f>元データ!E13048</f>
        <v>1</v>
      </c>
      <c r="BF12" s="29">
        <f>元データ!F13048</f>
        <v>4</v>
      </c>
      <c r="BG12" s="8">
        <v>8</v>
      </c>
    </row>
    <row r="13" spans="1:59" ht="12" customHeight="1" x14ac:dyDescent="0.15">
      <c r="A13" s="8">
        <v>9</v>
      </c>
      <c r="B13" s="30">
        <f>元データ!D11141</f>
        <v>0</v>
      </c>
      <c r="C13" s="28">
        <f>元データ!E11141</f>
        <v>1</v>
      </c>
      <c r="D13" s="29">
        <f>元データ!F11141</f>
        <v>1</v>
      </c>
      <c r="E13" s="30">
        <f>元データ!D11247</f>
        <v>2</v>
      </c>
      <c r="F13" s="28">
        <f>元データ!E11247</f>
        <v>1</v>
      </c>
      <c r="G13" s="29">
        <f>元データ!F11247</f>
        <v>3</v>
      </c>
      <c r="H13" s="30">
        <f>元データ!D11353</f>
        <v>0</v>
      </c>
      <c r="I13" s="28">
        <f>元データ!E11353</f>
        <v>0</v>
      </c>
      <c r="J13" s="29">
        <f>元データ!F11353</f>
        <v>0</v>
      </c>
      <c r="K13" s="30">
        <f>元データ!D11459</f>
        <v>0</v>
      </c>
      <c r="L13" s="28">
        <f>元データ!E11459</f>
        <v>0</v>
      </c>
      <c r="M13" s="29">
        <f>元データ!F11459</f>
        <v>0</v>
      </c>
      <c r="N13" s="30">
        <f>元データ!D11565</f>
        <v>1</v>
      </c>
      <c r="O13" s="28">
        <f>元データ!E11565</f>
        <v>0</v>
      </c>
      <c r="P13" s="29">
        <f>元データ!F11565</f>
        <v>1</v>
      </c>
      <c r="Q13" s="30">
        <f>元データ!D11671</f>
        <v>1</v>
      </c>
      <c r="R13" s="28">
        <f>元データ!E11671</f>
        <v>0</v>
      </c>
      <c r="S13" s="29">
        <f>元データ!F11671</f>
        <v>1</v>
      </c>
      <c r="T13" s="30">
        <f>元データ!D11777</f>
        <v>1</v>
      </c>
      <c r="U13" s="28">
        <f>元データ!E11777</f>
        <v>2</v>
      </c>
      <c r="V13" s="29">
        <f>元データ!F11777</f>
        <v>3</v>
      </c>
      <c r="W13" s="30">
        <f>元データ!D11883</f>
        <v>0</v>
      </c>
      <c r="X13" s="28">
        <f>元データ!E11883</f>
        <v>3</v>
      </c>
      <c r="Y13" s="29">
        <f>元データ!F11883</f>
        <v>3</v>
      </c>
      <c r="Z13" s="30">
        <f>元データ!D11989</f>
        <v>0</v>
      </c>
      <c r="AA13" s="28">
        <f>元データ!E11989</f>
        <v>0</v>
      </c>
      <c r="AB13" s="29">
        <f>元データ!F11989</f>
        <v>0</v>
      </c>
      <c r="AC13" s="30">
        <f>元データ!D12095</f>
        <v>3</v>
      </c>
      <c r="AD13" s="28">
        <f>元データ!E12095</f>
        <v>1</v>
      </c>
      <c r="AE13" s="29">
        <f>元データ!F12095</f>
        <v>4</v>
      </c>
      <c r="AF13" s="30">
        <f>元データ!D12201</f>
        <v>0</v>
      </c>
      <c r="AG13" s="28">
        <f>元データ!E12201</f>
        <v>0</v>
      </c>
      <c r="AH13" s="29">
        <f>元データ!F12201</f>
        <v>0</v>
      </c>
      <c r="AI13" s="30">
        <f>元データ!D12307</f>
        <v>1</v>
      </c>
      <c r="AJ13" s="28">
        <f>元データ!E12307</f>
        <v>1</v>
      </c>
      <c r="AK13" s="29">
        <f>元データ!F12307</f>
        <v>2</v>
      </c>
      <c r="AL13" s="30">
        <f>元データ!D12413</f>
        <v>7</v>
      </c>
      <c r="AM13" s="28">
        <f>元データ!E12413</f>
        <v>4</v>
      </c>
      <c r="AN13" s="29">
        <f>元データ!F12413</f>
        <v>11</v>
      </c>
      <c r="AO13" s="30">
        <f>元データ!D12519</f>
        <v>0</v>
      </c>
      <c r="AP13" s="28">
        <f>元データ!E12519</f>
        <v>1</v>
      </c>
      <c r="AQ13" s="29">
        <f>元データ!F12519</f>
        <v>1</v>
      </c>
      <c r="AR13" s="30">
        <f>元データ!D12625</f>
        <v>3</v>
      </c>
      <c r="AS13" s="28">
        <f>元データ!E12625</f>
        <v>1</v>
      </c>
      <c r="AT13" s="29">
        <f>元データ!F12625</f>
        <v>4</v>
      </c>
      <c r="AU13" s="30">
        <f>元データ!D12731</f>
        <v>2</v>
      </c>
      <c r="AV13" s="28">
        <f>元データ!E12731</f>
        <v>0</v>
      </c>
      <c r="AW13" s="29">
        <f>元データ!F12731</f>
        <v>2</v>
      </c>
      <c r="AX13" s="30">
        <f>元データ!D12837</f>
        <v>2</v>
      </c>
      <c r="AY13" s="28">
        <f>元データ!E12837</f>
        <v>2</v>
      </c>
      <c r="AZ13" s="29">
        <f>元データ!F12837</f>
        <v>4</v>
      </c>
      <c r="BA13" s="30">
        <f>元データ!D12943</f>
        <v>0</v>
      </c>
      <c r="BB13" s="28">
        <f>元データ!E12943</f>
        <v>0</v>
      </c>
      <c r="BC13" s="29">
        <f>元データ!F12943</f>
        <v>0</v>
      </c>
      <c r="BD13" s="30">
        <f>元データ!D13049</f>
        <v>1</v>
      </c>
      <c r="BE13" s="28">
        <f>元データ!E13049</f>
        <v>1</v>
      </c>
      <c r="BF13" s="29">
        <f>元データ!F13049</f>
        <v>2</v>
      </c>
      <c r="BG13" s="8">
        <v>9</v>
      </c>
    </row>
    <row r="14" spans="1:59" ht="11.1" customHeight="1" x14ac:dyDescent="0.15">
      <c r="A14" s="18" t="s">
        <v>5</v>
      </c>
      <c r="B14" s="19">
        <f t="shared" ref="B14:AK14" si="1">SUM(B9:B13)</f>
        <v>3</v>
      </c>
      <c r="C14" s="20">
        <f t="shared" si="1"/>
        <v>3</v>
      </c>
      <c r="D14" s="21">
        <f t="shared" si="1"/>
        <v>6</v>
      </c>
      <c r="E14" s="19">
        <f t="shared" si="1"/>
        <v>3</v>
      </c>
      <c r="F14" s="20">
        <f t="shared" si="1"/>
        <v>2</v>
      </c>
      <c r="G14" s="21">
        <f t="shared" si="1"/>
        <v>5</v>
      </c>
      <c r="H14" s="19">
        <f t="shared" si="1"/>
        <v>2</v>
      </c>
      <c r="I14" s="20">
        <f t="shared" si="1"/>
        <v>2</v>
      </c>
      <c r="J14" s="21">
        <f t="shared" si="1"/>
        <v>4</v>
      </c>
      <c r="K14" s="19">
        <f t="shared" si="1"/>
        <v>1</v>
      </c>
      <c r="L14" s="20">
        <f t="shared" si="1"/>
        <v>3</v>
      </c>
      <c r="M14" s="21">
        <f t="shared" si="1"/>
        <v>4</v>
      </c>
      <c r="N14" s="19">
        <f t="shared" si="1"/>
        <v>3</v>
      </c>
      <c r="O14" s="20">
        <f t="shared" si="1"/>
        <v>1</v>
      </c>
      <c r="P14" s="21">
        <f t="shared" si="1"/>
        <v>4</v>
      </c>
      <c r="Q14" s="19">
        <f t="shared" si="1"/>
        <v>4</v>
      </c>
      <c r="R14" s="20">
        <f t="shared" si="1"/>
        <v>1</v>
      </c>
      <c r="S14" s="21">
        <f t="shared" si="1"/>
        <v>5</v>
      </c>
      <c r="T14" s="19">
        <f t="shared" si="1"/>
        <v>5</v>
      </c>
      <c r="U14" s="20">
        <f t="shared" si="1"/>
        <v>6</v>
      </c>
      <c r="V14" s="21">
        <f t="shared" si="1"/>
        <v>11</v>
      </c>
      <c r="W14" s="19">
        <f t="shared" si="1"/>
        <v>6</v>
      </c>
      <c r="X14" s="20">
        <f t="shared" si="1"/>
        <v>9</v>
      </c>
      <c r="Y14" s="21">
        <f t="shared" si="1"/>
        <v>15</v>
      </c>
      <c r="Z14" s="19">
        <f t="shared" si="1"/>
        <v>0</v>
      </c>
      <c r="AA14" s="20">
        <f t="shared" si="1"/>
        <v>0</v>
      </c>
      <c r="AB14" s="21">
        <f t="shared" si="1"/>
        <v>0</v>
      </c>
      <c r="AC14" s="19">
        <f t="shared" si="1"/>
        <v>6</v>
      </c>
      <c r="AD14" s="20">
        <f t="shared" si="1"/>
        <v>3</v>
      </c>
      <c r="AE14" s="21">
        <f t="shared" si="1"/>
        <v>9</v>
      </c>
      <c r="AF14" s="19">
        <f t="shared" si="1"/>
        <v>0</v>
      </c>
      <c r="AG14" s="20">
        <f t="shared" si="1"/>
        <v>0</v>
      </c>
      <c r="AH14" s="21">
        <f t="shared" si="1"/>
        <v>0</v>
      </c>
      <c r="AI14" s="19">
        <f t="shared" si="1"/>
        <v>4</v>
      </c>
      <c r="AJ14" s="20">
        <f t="shared" si="1"/>
        <v>3</v>
      </c>
      <c r="AK14" s="21">
        <f t="shared" si="1"/>
        <v>7</v>
      </c>
      <c r="AL14" s="19">
        <f>SUM(AL9:AL13)</f>
        <v>26</v>
      </c>
      <c r="AM14" s="20">
        <f>SUM(AM9:AM13)</f>
        <v>18</v>
      </c>
      <c r="AN14" s="21">
        <f>SUM(AN9:AN13)</f>
        <v>44</v>
      </c>
      <c r="AO14" s="19">
        <f t="shared" ref="AO14:BF14" si="2">SUM(AO9:AO13)</f>
        <v>4</v>
      </c>
      <c r="AP14" s="20">
        <f t="shared" si="2"/>
        <v>4</v>
      </c>
      <c r="AQ14" s="21">
        <f t="shared" si="2"/>
        <v>8</v>
      </c>
      <c r="AR14" s="19">
        <f t="shared" si="2"/>
        <v>12</v>
      </c>
      <c r="AS14" s="20">
        <f t="shared" si="2"/>
        <v>10</v>
      </c>
      <c r="AT14" s="21">
        <f t="shared" si="2"/>
        <v>22</v>
      </c>
      <c r="AU14" s="19">
        <f t="shared" si="2"/>
        <v>7</v>
      </c>
      <c r="AV14" s="20">
        <f t="shared" si="2"/>
        <v>9</v>
      </c>
      <c r="AW14" s="21">
        <f t="shared" si="2"/>
        <v>16</v>
      </c>
      <c r="AX14" s="19">
        <f t="shared" si="2"/>
        <v>11</v>
      </c>
      <c r="AY14" s="20">
        <f t="shared" si="2"/>
        <v>10</v>
      </c>
      <c r="AZ14" s="21">
        <f t="shared" si="2"/>
        <v>21</v>
      </c>
      <c r="BA14" s="19">
        <f t="shared" si="2"/>
        <v>8</v>
      </c>
      <c r="BB14" s="20">
        <f t="shared" si="2"/>
        <v>7</v>
      </c>
      <c r="BC14" s="21">
        <f t="shared" si="2"/>
        <v>15</v>
      </c>
      <c r="BD14" s="19">
        <f t="shared" si="2"/>
        <v>5</v>
      </c>
      <c r="BE14" s="20">
        <f t="shared" si="2"/>
        <v>6</v>
      </c>
      <c r="BF14" s="21">
        <f t="shared" si="2"/>
        <v>11</v>
      </c>
      <c r="BG14" s="18" t="s">
        <v>5</v>
      </c>
    </row>
    <row r="15" spans="1:59" ht="12" customHeight="1" x14ac:dyDescent="0.15">
      <c r="A15" s="7">
        <v>10</v>
      </c>
      <c r="B15" s="30">
        <f>元データ!D11142</f>
        <v>1</v>
      </c>
      <c r="C15" s="28">
        <f>元データ!E11142</f>
        <v>1</v>
      </c>
      <c r="D15" s="29">
        <f>元データ!F11142</f>
        <v>2</v>
      </c>
      <c r="E15" s="30">
        <f>元データ!D11248</f>
        <v>1</v>
      </c>
      <c r="F15" s="28">
        <f>元データ!E11248</f>
        <v>1</v>
      </c>
      <c r="G15" s="29">
        <f>元データ!F11248</f>
        <v>2</v>
      </c>
      <c r="H15" s="30">
        <f>元データ!D11354</f>
        <v>0</v>
      </c>
      <c r="I15" s="28">
        <f>元データ!E11354</f>
        <v>0</v>
      </c>
      <c r="J15" s="29">
        <f>元データ!F11354</f>
        <v>0</v>
      </c>
      <c r="K15" s="30">
        <f>元データ!D11460</f>
        <v>0</v>
      </c>
      <c r="L15" s="28">
        <f>元データ!E11460</f>
        <v>1</v>
      </c>
      <c r="M15" s="29">
        <f>元データ!F11460</f>
        <v>1</v>
      </c>
      <c r="N15" s="30">
        <f>元データ!D11566</f>
        <v>0</v>
      </c>
      <c r="O15" s="28">
        <f>元データ!E11566</f>
        <v>0</v>
      </c>
      <c r="P15" s="29">
        <f>元データ!F11566</f>
        <v>0</v>
      </c>
      <c r="Q15" s="30">
        <f>元データ!D11672</f>
        <v>0</v>
      </c>
      <c r="R15" s="28">
        <f>元データ!E11672</f>
        <v>1</v>
      </c>
      <c r="S15" s="29">
        <f>元データ!F11672</f>
        <v>1</v>
      </c>
      <c r="T15" s="30">
        <f>元データ!D11778</f>
        <v>1</v>
      </c>
      <c r="U15" s="28">
        <f>元データ!E11778</f>
        <v>3</v>
      </c>
      <c r="V15" s="29">
        <f>元データ!F11778</f>
        <v>4</v>
      </c>
      <c r="W15" s="30">
        <f>元データ!D11884</f>
        <v>1</v>
      </c>
      <c r="X15" s="28">
        <f>元データ!E11884</f>
        <v>2</v>
      </c>
      <c r="Y15" s="29">
        <f>元データ!F11884</f>
        <v>3</v>
      </c>
      <c r="Z15" s="30">
        <f>元データ!D11990</f>
        <v>0</v>
      </c>
      <c r="AA15" s="28">
        <f>元データ!E11990</f>
        <v>0</v>
      </c>
      <c r="AB15" s="29">
        <f>元データ!F11990</f>
        <v>0</v>
      </c>
      <c r="AC15" s="30">
        <f>元データ!D12096</f>
        <v>0</v>
      </c>
      <c r="AD15" s="28">
        <f>元データ!E12096</f>
        <v>3</v>
      </c>
      <c r="AE15" s="29">
        <f>元データ!F12096</f>
        <v>3</v>
      </c>
      <c r="AF15" s="30">
        <f>元データ!D12202</f>
        <v>0</v>
      </c>
      <c r="AG15" s="28">
        <f>元データ!E12202</f>
        <v>0</v>
      </c>
      <c r="AH15" s="29">
        <f>元データ!F12202</f>
        <v>0</v>
      </c>
      <c r="AI15" s="30">
        <f>元データ!D12308</f>
        <v>1</v>
      </c>
      <c r="AJ15" s="28">
        <f>元データ!E12308</f>
        <v>0</v>
      </c>
      <c r="AK15" s="29">
        <f>元データ!F12308</f>
        <v>1</v>
      </c>
      <c r="AL15" s="30">
        <f>元データ!D12414</f>
        <v>5</v>
      </c>
      <c r="AM15" s="28">
        <f>元データ!E12414</f>
        <v>10</v>
      </c>
      <c r="AN15" s="29">
        <f>元データ!F12414</f>
        <v>15</v>
      </c>
      <c r="AO15" s="30">
        <f>元データ!D12520</f>
        <v>1</v>
      </c>
      <c r="AP15" s="28">
        <f>元データ!E12520</f>
        <v>1</v>
      </c>
      <c r="AQ15" s="29">
        <f>元データ!F12520</f>
        <v>2</v>
      </c>
      <c r="AR15" s="30">
        <f>元データ!D12626</f>
        <v>1</v>
      </c>
      <c r="AS15" s="28">
        <f>元データ!E12626</f>
        <v>1</v>
      </c>
      <c r="AT15" s="29">
        <f>元データ!F12626</f>
        <v>2</v>
      </c>
      <c r="AU15" s="30">
        <f>元データ!D12732</f>
        <v>2</v>
      </c>
      <c r="AV15" s="28">
        <f>元データ!E12732</f>
        <v>0</v>
      </c>
      <c r="AW15" s="29">
        <f>元データ!F12732</f>
        <v>2</v>
      </c>
      <c r="AX15" s="30">
        <f>元データ!D12838</f>
        <v>0</v>
      </c>
      <c r="AY15" s="28">
        <f>元データ!E12838</f>
        <v>1</v>
      </c>
      <c r="AZ15" s="29">
        <f>元データ!F12838</f>
        <v>1</v>
      </c>
      <c r="BA15" s="30">
        <f>元データ!D12944</f>
        <v>2</v>
      </c>
      <c r="BB15" s="28">
        <f>元データ!E12944</f>
        <v>2</v>
      </c>
      <c r="BC15" s="29">
        <f>元データ!F12944</f>
        <v>4</v>
      </c>
      <c r="BD15" s="30">
        <f>元データ!D13050</f>
        <v>4</v>
      </c>
      <c r="BE15" s="28">
        <f>元データ!E13050</f>
        <v>2</v>
      </c>
      <c r="BF15" s="29">
        <f>元データ!F13050</f>
        <v>6</v>
      </c>
      <c r="BG15" s="7">
        <v>10</v>
      </c>
    </row>
    <row r="16" spans="1:59" ht="12" customHeight="1" x14ac:dyDescent="0.15">
      <c r="A16" s="8">
        <v>11</v>
      </c>
      <c r="B16" s="30">
        <f>元データ!D11143</f>
        <v>0</v>
      </c>
      <c r="C16" s="28">
        <f>元データ!E11143</f>
        <v>0</v>
      </c>
      <c r="D16" s="29">
        <f>元データ!F11143</f>
        <v>0</v>
      </c>
      <c r="E16" s="30">
        <f>元データ!D11249</f>
        <v>1</v>
      </c>
      <c r="F16" s="28">
        <f>元データ!E11249</f>
        <v>1</v>
      </c>
      <c r="G16" s="29">
        <f>元データ!F11249</f>
        <v>2</v>
      </c>
      <c r="H16" s="30">
        <f>元データ!D11355</f>
        <v>0</v>
      </c>
      <c r="I16" s="28">
        <f>元データ!E11355</f>
        <v>1</v>
      </c>
      <c r="J16" s="29">
        <f>元データ!F11355</f>
        <v>1</v>
      </c>
      <c r="K16" s="30">
        <f>元データ!D11461</f>
        <v>1</v>
      </c>
      <c r="L16" s="28">
        <f>元データ!E11461</f>
        <v>1</v>
      </c>
      <c r="M16" s="29">
        <f>元データ!F11461</f>
        <v>2</v>
      </c>
      <c r="N16" s="30">
        <f>元データ!D11567</f>
        <v>1</v>
      </c>
      <c r="O16" s="28">
        <f>元データ!E11567</f>
        <v>0</v>
      </c>
      <c r="P16" s="29">
        <f>元データ!F11567</f>
        <v>1</v>
      </c>
      <c r="Q16" s="30">
        <f>元データ!D11673</f>
        <v>1</v>
      </c>
      <c r="R16" s="28">
        <f>元データ!E11673</f>
        <v>1</v>
      </c>
      <c r="S16" s="29">
        <f>元データ!F11673</f>
        <v>2</v>
      </c>
      <c r="T16" s="30">
        <f>元データ!D11779</f>
        <v>0</v>
      </c>
      <c r="U16" s="28">
        <f>元データ!E11779</f>
        <v>2</v>
      </c>
      <c r="V16" s="29">
        <f>元データ!F11779</f>
        <v>2</v>
      </c>
      <c r="W16" s="30">
        <f>元データ!D11885</f>
        <v>1</v>
      </c>
      <c r="X16" s="28">
        <f>元データ!E11885</f>
        <v>2</v>
      </c>
      <c r="Y16" s="29">
        <f>元データ!F11885</f>
        <v>3</v>
      </c>
      <c r="Z16" s="30">
        <f>元データ!D11991</f>
        <v>0</v>
      </c>
      <c r="AA16" s="28">
        <f>元データ!E11991</f>
        <v>0</v>
      </c>
      <c r="AB16" s="29">
        <f>元データ!F11991</f>
        <v>0</v>
      </c>
      <c r="AC16" s="30">
        <f>元データ!D12097</f>
        <v>2</v>
      </c>
      <c r="AD16" s="28">
        <f>元データ!E12097</f>
        <v>2</v>
      </c>
      <c r="AE16" s="29">
        <f>元データ!F12097</f>
        <v>4</v>
      </c>
      <c r="AF16" s="30">
        <f>元データ!D12203</f>
        <v>0</v>
      </c>
      <c r="AG16" s="28">
        <f>元データ!E12203</f>
        <v>0</v>
      </c>
      <c r="AH16" s="29">
        <f>元データ!F12203</f>
        <v>0</v>
      </c>
      <c r="AI16" s="30">
        <f>元データ!D12309</f>
        <v>0</v>
      </c>
      <c r="AJ16" s="28">
        <f>元データ!E12309</f>
        <v>1</v>
      </c>
      <c r="AK16" s="29">
        <f>元データ!F12309</f>
        <v>1</v>
      </c>
      <c r="AL16" s="30">
        <f>元データ!D12415</f>
        <v>3</v>
      </c>
      <c r="AM16" s="28">
        <f>元データ!E12415</f>
        <v>2</v>
      </c>
      <c r="AN16" s="29">
        <f>元データ!F12415</f>
        <v>5</v>
      </c>
      <c r="AO16" s="30">
        <f>元データ!D12521</f>
        <v>1</v>
      </c>
      <c r="AP16" s="28">
        <f>元データ!E12521</f>
        <v>1</v>
      </c>
      <c r="AQ16" s="29">
        <f>元データ!F12521</f>
        <v>2</v>
      </c>
      <c r="AR16" s="30">
        <f>元データ!D12627</f>
        <v>2</v>
      </c>
      <c r="AS16" s="28">
        <f>元データ!E12627</f>
        <v>0</v>
      </c>
      <c r="AT16" s="29">
        <f>元データ!F12627</f>
        <v>2</v>
      </c>
      <c r="AU16" s="30">
        <f>元データ!D12733</f>
        <v>0</v>
      </c>
      <c r="AV16" s="28">
        <f>元データ!E12733</f>
        <v>2</v>
      </c>
      <c r="AW16" s="29">
        <f>元データ!F12733</f>
        <v>2</v>
      </c>
      <c r="AX16" s="30">
        <f>元データ!D12839</f>
        <v>2</v>
      </c>
      <c r="AY16" s="28">
        <f>元データ!E12839</f>
        <v>3</v>
      </c>
      <c r="AZ16" s="29">
        <f>元データ!F12839</f>
        <v>5</v>
      </c>
      <c r="BA16" s="30">
        <f>元データ!D12945</f>
        <v>1</v>
      </c>
      <c r="BB16" s="28">
        <f>元データ!E12945</f>
        <v>3</v>
      </c>
      <c r="BC16" s="29">
        <f>元データ!F12945</f>
        <v>4</v>
      </c>
      <c r="BD16" s="30">
        <f>元データ!D13051</f>
        <v>1</v>
      </c>
      <c r="BE16" s="28">
        <f>元データ!E13051</f>
        <v>0</v>
      </c>
      <c r="BF16" s="29">
        <f>元データ!F13051</f>
        <v>1</v>
      </c>
      <c r="BG16" s="8">
        <v>11</v>
      </c>
    </row>
    <row r="17" spans="1:59" ht="12" customHeight="1" x14ac:dyDescent="0.15">
      <c r="A17" s="8">
        <v>12</v>
      </c>
      <c r="B17" s="30">
        <f>元データ!D11144</f>
        <v>2</v>
      </c>
      <c r="C17" s="28">
        <f>元データ!E11144</f>
        <v>2</v>
      </c>
      <c r="D17" s="29">
        <f>元データ!F11144</f>
        <v>4</v>
      </c>
      <c r="E17" s="30">
        <f>元データ!D11250</f>
        <v>1</v>
      </c>
      <c r="F17" s="28">
        <f>元データ!E11250</f>
        <v>1</v>
      </c>
      <c r="G17" s="29">
        <f>元データ!F11250</f>
        <v>2</v>
      </c>
      <c r="H17" s="30">
        <f>元データ!D11356</f>
        <v>0</v>
      </c>
      <c r="I17" s="28">
        <f>元データ!E11356</f>
        <v>0</v>
      </c>
      <c r="J17" s="29">
        <f>元データ!F11356</f>
        <v>0</v>
      </c>
      <c r="K17" s="30">
        <f>元データ!D11462</f>
        <v>0</v>
      </c>
      <c r="L17" s="28">
        <f>元データ!E11462</f>
        <v>1</v>
      </c>
      <c r="M17" s="29">
        <f>元データ!F11462</f>
        <v>1</v>
      </c>
      <c r="N17" s="30">
        <f>元データ!D11568</f>
        <v>0</v>
      </c>
      <c r="O17" s="28">
        <f>元データ!E11568</f>
        <v>0</v>
      </c>
      <c r="P17" s="29">
        <f>元データ!F11568</f>
        <v>0</v>
      </c>
      <c r="Q17" s="30">
        <f>元データ!D11674</f>
        <v>0</v>
      </c>
      <c r="R17" s="28">
        <f>元データ!E11674</f>
        <v>1</v>
      </c>
      <c r="S17" s="29">
        <f>元データ!F11674</f>
        <v>1</v>
      </c>
      <c r="T17" s="30">
        <f>元データ!D11780</f>
        <v>0</v>
      </c>
      <c r="U17" s="28">
        <f>元データ!E11780</f>
        <v>1</v>
      </c>
      <c r="V17" s="29">
        <f>元データ!F11780</f>
        <v>1</v>
      </c>
      <c r="W17" s="30">
        <f>元データ!D11886</f>
        <v>1</v>
      </c>
      <c r="X17" s="28">
        <f>元データ!E11886</f>
        <v>2</v>
      </c>
      <c r="Y17" s="29">
        <f>元データ!F11886</f>
        <v>3</v>
      </c>
      <c r="Z17" s="30">
        <f>元データ!D11992</f>
        <v>0</v>
      </c>
      <c r="AA17" s="28">
        <f>元データ!E11992</f>
        <v>0</v>
      </c>
      <c r="AB17" s="29">
        <f>元データ!F11992</f>
        <v>0</v>
      </c>
      <c r="AC17" s="30">
        <f>元データ!D12098</f>
        <v>1</v>
      </c>
      <c r="AD17" s="28">
        <f>元データ!E12098</f>
        <v>3</v>
      </c>
      <c r="AE17" s="29">
        <f>元データ!F12098</f>
        <v>4</v>
      </c>
      <c r="AF17" s="30">
        <f>元データ!D12204</f>
        <v>0</v>
      </c>
      <c r="AG17" s="28">
        <f>元データ!E12204</f>
        <v>0</v>
      </c>
      <c r="AH17" s="29">
        <f>元データ!F12204</f>
        <v>0</v>
      </c>
      <c r="AI17" s="30">
        <f>元データ!D12310</f>
        <v>1</v>
      </c>
      <c r="AJ17" s="28">
        <f>元データ!E12310</f>
        <v>0</v>
      </c>
      <c r="AK17" s="29">
        <f>元データ!F12310</f>
        <v>1</v>
      </c>
      <c r="AL17" s="30">
        <f>元データ!D12416</f>
        <v>7</v>
      </c>
      <c r="AM17" s="28">
        <f>元データ!E12416</f>
        <v>7</v>
      </c>
      <c r="AN17" s="29">
        <f>元データ!F12416</f>
        <v>14</v>
      </c>
      <c r="AO17" s="30">
        <f>元データ!D12522</f>
        <v>0</v>
      </c>
      <c r="AP17" s="28">
        <f>元データ!E12522</f>
        <v>0</v>
      </c>
      <c r="AQ17" s="29">
        <f>元データ!F12522</f>
        <v>0</v>
      </c>
      <c r="AR17" s="30">
        <f>元データ!D12628</f>
        <v>2</v>
      </c>
      <c r="AS17" s="28">
        <f>元データ!E12628</f>
        <v>3</v>
      </c>
      <c r="AT17" s="29">
        <f>元データ!F12628</f>
        <v>5</v>
      </c>
      <c r="AU17" s="30">
        <f>元データ!D12734</f>
        <v>1</v>
      </c>
      <c r="AV17" s="28">
        <f>元データ!E12734</f>
        <v>1</v>
      </c>
      <c r="AW17" s="29">
        <f>元データ!F12734</f>
        <v>2</v>
      </c>
      <c r="AX17" s="30">
        <f>元データ!D12840</f>
        <v>2</v>
      </c>
      <c r="AY17" s="28">
        <f>元データ!E12840</f>
        <v>4</v>
      </c>
      <c r="AZ17" s="29">
        <f>元データ!F12840</f>
        <v>6</v>
      </c>
      <c r="BA17" s="30">
        <f>元データ!D12946</f>
        <v>1</v>
      </c>
      <c r="BB17" s="28">
        <f>元データ!E12946</f>
        <v>3</v>
      </c>
      <c r="BC17" s="29">
        <f>元データ!F12946</f>
        <v>4</v>
      </c>
      <c r="BD17" s="30">
        <f>元データ!D13052</f>
        <v>0</v>
      </c>
      <c r="BE17" s="28">
        <f>元データ!E13052</f>
        <v>4</v>
      </c>
      <c r="BF17" s="29">
        <f>元データ!F13052</f>
        <v>4</v>
      </c>
      <c r="BG17" s="8">
        <v>12</v>
      </c>
    </row>
    <row r="18" spans="1:59" ht="12" customHeight="1" x14ac:dyDescent="0.15">
      <c r="A18" s="8">
        <v>13</v>
      </c>
      <c r="B18" s="30">
        <f>元データ!D11145</f>
        <v>1</v>
      </c>
      <c r="C18" s="28">
        <f>元データ!E11145</f>
        <v>1</v>
      </c>
      <c r="D18" s="29">
        <f>元データ!F11145</f>
        <v>2</v>
      </c>
      <c r="E18" s="30">
        <f>元データ!D11251</f>
        <v>1</v>
      </c>
      <c r="F18" s="28">
        <f>元データ!E11251</f>
        <v>0</v>
      </c>
      <c r="G18" s="29">
        <f>元データ!F11251</f>
        <v>1</v>
      </c>
      <c r="H18" s="30">
        <f>元データ!D11357</f>
        <v>1</v>
      </c>
      <c r="I18" s="28">
        <f>元データ!E11357</f>
        <v>0</v>
      </c>
      <c r="J18" s="29">
        <f>元データ!F11357</f>
        <v>1</v>
      </c>
      <c r="K18" s="30">
        <f>元データ!D11463</f>
        <v>2</v>
      </c>
      <c r="L18" s="28">
        <f>元データ!E11463</f>
        <v>1</v>
      </c>
      <c r="M18" s="29">
        <f>元データ!F11463</f>
        <v>3</v>
      </c>
      <c r="N18" s="30">
        <f>元データ!D11569</f>
        <v>1</v>
      </c>
      <c r="O18" s="28">
        <f>元データ!E11569</f>
        <v>1</v>
      </c>
      <c r="P18" s="29">
        <f>元データ!F11569</f>
        <v>2</v>
      </c>
      <c r="Q18" s="30">
        <f>元データ!D11675</f>
        <v>0</v>
      </c>
      <c r="R18" s="28">
        <f>元データ!E11675</f>
        <v>0</v>
      </c>
      <c r="S18" s="29">
        <f>元データ!F11675</f>
        <v>0</v>
      </c>
      <c r="T18" s="30">
        <f>元データ!D11781</f>
        <v>0</v>
      </c>
      <c r="U18" s="28">
        <f>元データ!E11781</f>
        <v>0</v>
      </c>
      <c r="V18" s="29">
        <f>元データ!F11781</f>
        <v>0</v>
      </c>
      <c r="W18" s="30">
        <f>元データ!D11887</f>
        <v>3</v>
      </c>
      <c r="X18" s="28">
        <f>元データ!E11887</f>
        <v>1</v>
      </c>
      <c r="Y18" s="29">
        <f>元データ!F11887</f>
        <v>4</v>
      </c>
      <c r="Z18" s="30">
        <f>元データ!D11993</f>
        <v>0</v>
      </c>
      <c r="AA18" s="28">
        <f>元データ!E11993</f>
        <v>0</v>
      </c>
      <c r="AB18" s="29">
        <f>元データ!F11993</f>
        <v>0</v>
      </c>
      <c r="AC18" s="30">
        <f>元データ!D12099</f>
        <v>0</v>
      </c>
      <c r="AD18" s="28">
        <f>元データ!E12099</f>
        <v>0</v>
      </c>
      <c r="AE18" s="29">
        <f>元データ!F12099</f>
        <v>0</v>
      </c>
      <c r="AF18" s="30">
        <f>元データ!D12205</f>
        <v>0</v>
      </c>
      <c r="AG18" s="28">
        <f>元データ!E12205</f>
        <v>0</v>
      </c>
      <c r="AH18" s="29">
        <f>元データ!F12205</f>
        <v>0</v>
      </c>
      <c r="AI18" s="30">
        <f>元データ!D12311</f>
        <v>1</v>
      </c>
      <c r="AJ18" s="28">
        <f>元データ!E12311</f>
        <v>0</v>
      </c>
      <c r="AK18" s="29">
        <f>元データ!F12311</f>
        <v>1</v>
      </c>
      <c r="AL18" s="30">
        <f>元データ!D12417</f>
        <v>3</v>
      </c>
      <c r="AM18" s="28">
        <f>元データ!E12417</f>
        <v>7</v>
      </c>
      <c r="AN18" s="29">
        <f>元データ!F12417</f>
        <v>10</v>
      </c>
      <c r="AO18" s="30">
        <f>元データ!D12523</f>
        <v>2</v>
      </c>
      <c r="AP18" s="28">
        <f>元データ!E12523</f>
        <v>2</v>
      </c>
      <c r="AQ18" s="29">
        <f>元データ!F12523</f>
        <v>4</v>
      </c>
      <c r="AR18" s="30">
        <f>元データ!D12629</f>
        <v>3</v>
      </c>
      <c r="AS18" s="28">
        <f>元データ!E12629</f>
        <v>2</v>
      </c>
      <c r="AT18" s="29">
        <f>元データ!F12629</f>
        <v>5</v>
      </c>
      <c r="AU18" s="30">
        <f>元データ!D12735</f>
        <v>1</v>
      </c>
      <c r="AV18" s="28">
        <f>元データ!E12735</f>
        <v>0</v>
      </c>
      <c r="AW18" s="29">
        <f>元データ!F12735</f>
        <v>1</v>
      </c>
      <c r="AX18" s="30">
        <f>元データ!D12841</f>
        <v>4</v>
      </c>
      <c r="AY18" s="28">
        <f>元データ!E12841</f>
        <v>1</v>
      </c>
      <c r="AZ18" s="29">
        <f>元データ!F12841</f>
        <v>5</v>
      </c>
      <c r="BA18" s="30">
        <f>元データ!D12947</f>
        <v>2</v>
      </c>
      <c r="BB18" s="28">
        <f>元データ!E12947</f>
        <v>0</v>
      </c>
      <c r="BC18" s="29">
        <f>元データ!F12947</f>
        <v>2</v>
      </c>
      <c r="BD18" s="30">
        <f>元データ!D13053</f>
        <v>1</v>
      </c>
      <c r="BE18" s="28">
        <f>元データ!E13053</f>
        <v>3</v>
      </c>
      <c r="BF18" s="29">
        <f>元データ!F13053</f>
        <v>4</v>
      </c>
      <c r="BG18" s="8">
        <v>13</v>
      </c>
    </row>
    <row r="19" spans="1:59" ht="12" customHeight="1" x14ac:dyDescent="0.15">
      <c r="A19" s="8">
        <v>14</v>
      </c>
      <c r="B19" s="30">
        <f>元データ!D11146</f>
        <v>1</v>
      </c>
      <c r="C19" s="28">
        <f>元データ!E11146</f>
        <v>0</v>
      </c>
      <c r="D19" s="29">
        <f>元データ!F11146</f>
        <v>1</v>
      </c>
      <c r="E19" s="30">
        <f>元データ!D11252</f>
        <v>2</v>
      </c>
      <c r="F19" s="28">
        <f>元データ!E11252</f>
        <v>1</v>
      </c>
      <c r="G19" s="29">
        <f>元データ!F11252</f>
        <v>3</v>
      </c>
      <c r="H19" s="30">
        <f>元データ!D11358</f>
        <v>0</v>
      </c>
      <c r="I19" s="28">
        <f>元データ!E11358</f>
        <v>0</v>
      </c>
      <c r="J19" s="29">
        <f>元データ!F11358</f>
        <v>0</v>
      </c>
      <c r="K19" s="30">
        <f>元データ!D11464</f>
        <v>0</v>
      </c>
      <c r="L19" s="28">
        <f>元データ!E11464</f>
        <v>0</v>
      </c>
      <c r="M19" s="29">
        <f>元データ!F11464</f>
        <v>0</v>
      </c>
      <c r="N19" s="30">
        <f>元データ!D11570</f>
        <v>1</v>
      </c>
      <c r="O19" s="28">
        <f>元データ!E11570</f>
        <v>1</v>
      </c>
      <c r="P19" s="29">
        <f>元データ!F11570</f>
        <v>2</v>
      </c>
      <c r="Q19" s="30">
        <f>元データ!D11676</f>
        <v>0</v>
      </c>
      <c r="R19" s="28">
        <f>元データ!E11676</f>
        <v>0</v>
      </c>
      <c r="S19" s="29">
        <f>元データ!F11676</f>
        <v>0</v>
      </c>
      <c r="T19" s="30">
        <f>元データ!D11782</f>
        <v>1</v>
      </c>
      <c r="U19" s="28">
        <f>元データ!E11782</f>
        <v>0</v>
      </c>
      <c r="V19" s="29">
        <f>元データ!F11782</f>
        <v>1</v>
      </c>
      <c r="W19" s="30">
        <f>元データ!D11888</f>
        <v>0</v>
      </c>
      <c r="X19" s="28">
        <f>元データ!E11888</f>
        <v>1</v>
      </c>
      <c r="Y19" s="29">
        <f>元データ!F11888</f>
        <v>1</v>
      </c>
      <c r="Z19" s="30">
        <f>元データ!D11994</f>
        <v>1</v>
      </c>
      <c r="AA19" s="28">
        <f>元データ!E11994</f>
        <v>0</v>
      </c>
      <c r="AB19" s="29">
        <f>元データ!F11994</f>
        <v>1</v>
      </c>
      <c r="AC19" s="30">
        <f>元データ!D12100</f>
        <v>3</v>
      </c>
      <c r="AD19" s="28">
        <f>元データ!E12100</f>
        <v>3</v>
      </c>
      <c r="AE19" s="29">
        <f>元データ!F12100</f>
        <v>6</v>
      </c>
      <c r="AF19" s="30">
        <f>元データ!D12206</f>
        <v>0</v>
      </c>
      <c r="AG19" s="28">
        <f>元データ!E12206</f>
        <v>0</v>
      </c>
      <c r="AH19" s="29">
        <f>元データ!F12206</f>
        <v>0</v>
      </c>
      <c r="AI19" s="30">
        <f>元データ!D12312</f>
        <v>0</v>
      </c>
      <c r="AJ19" s="28">
        <f>元データ!E12312</f>
        <v>0</v>
      </c>
      <c r="AK19" s="29">
        <f>元データ!F12312</f>
        <v>0</v>
      </c>
      <c r="AL19" s="30">
        <f>元データ!D12418</f>
        <v>4</v>
      </c>
      <c r="AM19" s="28">
        <f>元データ!E12418</f>
        <v>4</v>
      </c>
      <c r="AN19" s="29">
        <f>元データ!F12418</f>
        <v>8</v>
      </c>
      <c r="AO19" s="30">
        <f>元データ!D12524</f>
        <v>1</v>
      </c>
      <c r="AP19" s="28">
        <f>元データ!E12524</f>
        <v>1</v>
      </c>
      <c r="AQ19" s="29">
        <f>元データ!F12524</f>
        <v>2</v>
      </c>
      <c r="AR19" s="30">
        <f>元データ!D12630</f>
        <v>3</v>
      </c>
      <c r="AS19" s="28">
        <f>元データ!E12630</f>
        <v>1</v>
      </c>
      <c r="AT19" s="29">
        <f>元データ!F12630</f>
        <v>4</v>
      </c>
      <c r="AU19" s="30">
        <f>元データ!D12736</f>
        <v>0</v>
      </c>
      <c r="AV19" s="28">
        <f>元データ!E12736</f>
        <v>4</v>
      </c>
      <c r="AW19" s="29">
        <f>元データ!F12736</f>
        <v>4</v>
      </c>
      <c r="AX19" s="30">
        <f>元データ!D12842</f>
        <v>2</v>
      </c>
      <c r="AY19" s="28">
        <f>元データ!E12842</f>
        <v>3</v>
      </c>
      <c r="AZ19" s="29">
        <f>元データ!F12842</f>
        <v>5</v>
      </c>
      <c r="BA19" s="30">
        <f>元データ!D12948</f>
        <v>1</v>
      </c>
      <c r="BB19" s="28">
        <f>元データ!E12948</f>
        <v>1</v>
      </c>
      <c r="BC19" s="29">
        <f>元データ!F12948</f>
        <v>2</v>
      </c>
      <c r="BD19" s="30">
        <f>元データ!D13054</f>
        <v>0</v>
      </c>
      <c r="BE19" s="28">
        <f>元データ!E13054</f>
        <v>3</v>
      </c>
      <c r="BF19" s="29">
        <f>元データ!F13054</f>
        <v>3</v>
      </c>
      <c r="BG19" s="8">
        <v>14</v>
      </c>
    </row>
    <row r="20" spans="1:59" ht="11.1" customHeight="1" x14ac:dyDescent="0.15">
      <c r="A20" s="18" t="s">
        <v>6</v>
      </c>
      <c r="B20" s="19">
        <f t="shared" ref="B20:AK20" si="3">SUM(B15:B19)</f>
        <v>5</v>
      </c>
      <c r="C20" s="20">
        <f t="shared" si="3"/>
        <v>4</v>
      </c>
      <c r="D20" s="21">
        <f t="shared" si="3"/>
        <v>9</v>
      </c>
      <c r="E20" s="19">
        <f t="shared" si="3"/>
        <v>6</v>
      </c>
      <c r="F20" s="20">
        <f t="shared" si="3"/>
        <v>4</v>
      </c>
      <c r="G20" s="21">
        <f t="shared" si="3"/>
        <v>10</v>
      </c>
      <c r="H20" s="19">
        <f t="shared" si="3"/>
        <v>1</v>
      </c>
      <c r="I20" s="20">
        <f t="shared" si="3"/>
        <v>1</v>
      </c>
      <c r="J20" s="21">
        <f t="shared" si="3"/>
        <v>2</v>
      </c>
      <c r="K20" s="19">
        <f t="shared" si="3"/>
        <v>3</v>
      </c>
      <c r="L20" s="20">
        <f t="shared" si="3"/>
        <v>4</v>
      </c>
      <c r="M20" s="21">
        <f t="shared" si="3"/>
        <v>7</v>
      </c>
      <c r="N20" s="19">
        <f t="shared" si="3"/>
        <v>3</v>
      </c>
      <c r="O20" s="20">
        <f t="shared" si="3"/>
        <v>2</v>
      </c>
      <c r="P20" s="21">
        <f t="shared" si="3"/>
        <v>5</v>
      </c>
      <c r="Q20" s="19">
        <f t="shared" si="3"/>
        <v>1</v>
      </c>
      <c r="R20" s="20">
        <f t="shared" si="3"/>
        <v>3</v>
      </c>
      <c r="S20" s="21">
        <f t="shared" si="3"/>
        <v>4</v>
      </c>
      <c r="T20" s="19">
        <f t="shared" si="3"/>
        <v>2</v>
      </c>
      <c r="U20" s="20">
        <f t="shared" si="3"/>
        <v>6</v>
      </c>
      <c r="V20" s="21">
        <f t="shared" si="3"/>
        <v>8</v>
      </c>
      <c r="W20" s="19">
        <f t="shared" si="3"/>
        <v>6</v>
      </c>
      <c r="X20" s="20">
        <f t="shared" si="3"/>
        <v>8</v>
      </c>
      <c r="Y20" s="21">
        <f t="shared" si="3"/>
        <v>14</v>
      </c>
      <c r="Z20" s="19">
        <f t="shared" si="3"/>
        <v>1</v>
      </c>
      <c r="AA20" s="20">
        <f t="shared" si="3"/>
        <v>0</v>
      </c>
      <c r="AB20" s="21">
        <f t="shared" si="3"/>
        <v>1</v>
      </c>
      <c r="AC20" s="19">
        <f t="shared" si="3"/>
        <v>6</v>
      </c>
      <c r="AD20" s="20">
        <f t="shared" si="3"/>
        <v>11</v>
      </c>
      <c r="AE20" s="21">
        <f t="shared" si="3"/>
        <v>17</v>
      </c>
      <c r="AF20" s="19">
        <f t="shared" si="3"/>
        <v>0</v>
      </c>
      <c r="AG20" s="20">
        <f t="shared" si="3"/>
        <v>0</v>
      </c>
      <c r="AH20" s="21">
        <f t="shared" si="3"/>
        <v>0</v>
      </c>
      <c r="AI20" s="19">
        <f t="shared" si="3"/>
        <v>3</v>
      </c>
      <c r="AJ20" s="20">
        <f t="shared" si="3"/>
        <v>1</v>
      </c>
      <c r="AK20" s="21">
        <f t="shared" si="3"/>
        <v>4</v>
      </c>
      <c r="AL20" s="19">
        <f>SUM(AL15:AL19)</f>
        <v>22</v>
      </c>
      <c r="AM20" s="20">
        <f>SUM(AM15:AM19)</f>
        <v>30</v>
      </c>
      <c r="AN20" s="21">
        <f>SUM(AN15:AN19)</f>
        <v>52</v>
      </c>
      <c r="AO20" s="19">
        <f t="shared" ref="AO20:BF20" si="4">SUM(AO15:AO19)</f>
        <v>5</v>
      </c>
      <c r="AP20" s="20">
        <f t="shared" si="4"/>
        <v>5</v>
      </c>
      <c r="AQ20" s="21">
        <f t="shared" si="4"/>
        <v>10</v>
      </c>
      <c r="AR20" s="19">
        <f t="shared" si="4"/>
        <v>11</v>
      </c>
      <c r="AS20" s="20">
        <f t="shared" si="4"/>
        <v>7</v>
      </c>
      <c r="AT20" s="21">
        <f t="shared" si="4"/>
        <v>18</v>
      </c>
      <c r="AU20" s="19">
        <f t="shared" si="4"/>
        <v>4</v>
      </c>
      <c r="AV20" s="20">
        <f t="shared" si="4"/>
        <v>7</v>
      </c>
      <c r="AW20" s="21">
        <f t="shared" si="4"/>
        <v>11</v>
      </c>
      <c r="AX20" s="19">
        <f t="shared" si="4"/>
        <v>10</v>
      </c>
      <c r="AY20" s="20">
        <f t="shared" si="4"/>
        <v>12</v>
      </c>
      <c r="AZ20" s="21">
        <f t="shared" si="4"/>
        <v>22</v>
      </c>
      <c r="BA20" s="19">
        <f t="shared" si="4"/>
        <v>7</v>
      </c>
      <c r="BB20" s="20">
        <f t="shared" si="4"/>
        <v>9</v>
      </c>
      <c r="BC20" s="21">
        <f t="shared" si="4"/>
        <v>16</v>
      </c>
      <c r="BD20" s="19">
        <f t="shared" si="4"/>
        <v>6</v>
      </c>
      <c r="BE20" s="20">
        <f t="shared" si="4"/>
        <v>12</v>
      </c>
      <c r="BF20" s="21">
        <f t="shared" si="4"/>
        <v>18</v>
      </c>
      <c r="BG20" s="18" t="s">
        <v>6</v>
      </c>
    </row>
    <row r="21" spans="1:59" ht="12" customHeight="1" x14ac:dyDescent="0.15">
      <c r="A21" s="7">
        <v>15</v>
      </c>
      <c r="B21" s="30">
        <f>元データ!D11147</f>
        <v>1</v>
      </c>
      <c r="C21" s="28">
        <f>元データ!E11147</f>
        <v>1</v>
      </c>
      <c r="D21" s="29">
        <f>元データ!F11147</f>
        <v>2</v>
      </c>
      <c r="E21" s="30">
        <f>元データ!D11253</f>
        <v>0</v>
      </c>
      <c r="F21" s="28">
        <f>元データ!E11253</f>
        <v>0</v>
      </c>
      <c r="G21" s="29">
        <f>元データ!F11253</f>
        <v>0</v>
      </c>
      <c r="H21" s="30">
        <f>元データ!D11359</f>
        <v>0</v>
      </c>
      <c r="I21" s="28">
        <f>元データ!E11359</f>
        <v>2</v>
      </c>
      <c r="J21" s="29">
        <f>元データ!F11359</f>
        <v>2</v>
      </c>
      <c r="K21" s="30">
        <f>元データ!D11465</f>
        <v>0</v>
      </c>
      <c r="L21" s="28">
        <f>元データ!E11465</f>
        <v>1</v>
      </c>
      <c r="M21" s="29">
        <f>元データ!F11465</f>
        <v>1</v>
      </c>
      <c r="N21" s="30">
        <f>元データ!D11571</f>
        <v>0</v>
      </c>
      <c r="O21" s="28">
        <f>元データ!E11571</f>
        <v>0</v>
      </c>
      <c r="P21" s="29">
        <f>元データ!F11571</f>
        <v>0</v>
      </c>
      <c r="Q21" s="30">
        <f>元データ!D11677</f>
        <v>0</v>
      </c>
      <c r="R21" s="28">
        <f>元データ!E11677</f>
        <v>0</v>
      </c>
      <c r="S21" s="29">
        <f>元データ!F11677</f>
        <v>0</v>
      </c>
      <c r="T21" s="30">
        <f>元データ!D11783</f>
        <v>0</v>
      </c>
      <c r="U21" s="28">
        <f>元データ!E11783</f>
        <v>0</v>
      </c>
      <c r="V21" s="29">
        <f>元データ!F11783</f>
        <v>0</v>
      </c>
      <c r="W21" s="30">
        <f>元データ!D11889</f>
        <v>1</v>
      </c>
      <c r="X21" s="28">
        <f>元データ!E11889</f>
        <v>0</v>
      </c>
      <c r="Y21" s="29">
        <f>元データ!F11889</f>
        <v>1</v>
      </c>
      <c r="Z21" s="30">
        <f>元データ!D11995</f>
        <v>0</v>
      </c>
      <c r="AA21" s="28">
        <f>元データ!E11995</f>
        <v>0</v>
      </c>
      <c r="AB21" s="29">
        <f>元データ!F11995</f>
        <v>0</v>
      </c>
      <c r="AC21" s="30">
        <f>元データ!D12101</f>
        <v>2</v>
      </c>
      <c r="AD21" s="28">
        <f>元データ!E12101</f>
        <v>0</v>
      </c>
      <c r="AE21" s="29">
        <f>元データ!F12101</f>
        <v>2</v>
      </c>
      <c r="AF21" s="30">
        <f>元データ!D12207</f>
        <v>0</v>
      </c>
      <c r="AG21" s="28">
        <f>元データ!E12207</f>
        <v>0</v>
      </c>
      <c r="AH21" s="29">
        <f>元データ!F12207</f>
        <v>0</v>
      </c>
      <c r="AI21" s="30">
        <f>元データ!D12313</f>
        <v>1</v>
      </c>
      <c r="AJ21" s="28">
        <f>元データ!E12313</f>
        <v>0</v>
      </c>
      <c r="AK21" s="29">
        <f>元データ!F12313</f>
        <v>1</v>
      </c>
      <c r="AL21" s="30">
        <f>元データ!D12419</f>
        <v>7</v>
      </c>
      <c r="AM21" s="28">
        <f>元データ!E12419</f>
        <v>7</v>
      </c>
      <c r="AN21" s="29">
        <f>元データ!F12419</f>
        <v>14</v>
      </c>
      <c r="AO21" s="30">
        <f>元データ!D12525</f>
        <v>0</v>
      </c>
      <c r="AP21" s="28">
        <f>元データ!E12525</f>
        <v>1</v>
      </c>
      <c r="AQ21" s="29">
        <f>元データ!F12525</f>
        <v>1</v>
      </c>
      <c r="AR21" s="30">
        <f>元データ!D12631</f>
        <v>3</v>
      </c>
      <c r="AS21" s="28">
        <f>元データ!E12631</f>
        <v>3</v>
      </c>
      <c r="AT21" s="29">
        <f>元データ!F12631</f>
        <v>6</v>
      </c>
      <c r="AU21" s="30">
        <f>元データ!D12737</f>
        <v>1</v>
      </c>
      <c r="AV21" s="28">
        <f>元データ!E12737</f>
        <v>1</v>
      </c>
      <c r="AW21" s="29">
        <f>元データ!F12737</f>
        <v>2</v>
      </c>
      <c r="AX21" s="30">
        <f>元データ!D12843</f>
        <v>2</v>
      </c>
      <c r="AY21" s="28">
        <f>元データ!E12843</f>
        <v>2</v>
      </c>
      <c r="AZ21" s="29">
        <f>元データ!F12843</f>
        <v>4</v>
      </c>
      <c r="BA21" s="30">
        <f>元データ!D12949</f>
        <v>0</v>
      </c>
      <c r="BB21" s="28">
        <f>元データ!E12949</f>
        <v>1</v>
      </c>
      <c r="BC21" s="29">
        <f>元データ!F12949</f>
        <v>1</v>
      </c>
      <c r="BD21" s="30">
        <f>元データ!D13055</f>
        <v>1</v>
      </c>
      <c r="BE21" s="28">
        <f>元データ!E13055</f>
        <v>1</v>
      </c>
      <c r="BF21" s="29">
        <f>元データ!F13055</f>
        <v>2</v>
      </c>
      <c r="BG21" s="7">
        <v>15</v>
      </c>
    </row>
    <row r="22" spans="1:59" ht="12" customHeight="1" x14ac:dyDescent="0.15">
      <c r="A22" s="8">
        <v>16</v>
      </c>
      <c r="B22" s="30">
        <f>元データ!D11148</f>
        <v>0</v>
      </c>
      <c r="C22" s="28">
        <f>元データ!E11148</f>
        <v>0</v>
      </c>
      <c r="D22" s="29">
        <f>元データ!F11148</f>
        <v>0</v>
      </c>
      <c r="E22" s="30">
        <f>元データ!D11254</f>
        <v>1</v>
      </c>
      <c r="F22" s="28">
        <f>元データ!E11254</f>
        <v>3</v>
      </c>
      <c r="G22" s="29">
        <f>元データ!F11254</f>
        <v>4</v>
      </c>
      <c r="H22" s="30">
        <f>元データ!D11360</f>
        <v>0</v>
      </c>
      <c r="I22" s="28">
        <f>元データ!E11360</f>
        <v>0</v>
      </c>
      <c r="J22" s="29">
        <f>元データ!F11360</f>
        <v>0</v>
      </c>
      <c r="K22" s="30">
        <f>元データ!D11466</f>
        <v>0</v>
      </c>
      <c r="L22" s="28">
        <f>元データ!E11466</f>
        <v>0</v>
      </c>
      <c r="M22" s="29">
        <f>元データ!F11466</f>
        <v>0</v>
      </c>
      <c r="N22" s="30">
        <f>元データ!D11572</f>
        <v>1</v>
      </c>
      <c r="O22" s="28">
        <f>元データ!E11572</f>
        <v>0</v>
      </c>
      <c r="P22" s="29">
        <f>元データ!F11572</f>
        <v>1</v>
      </c>
      <c r="Q22" s="30">
        <f>元データ!D11678</f>
        <v>0</v>
      </c>
      <c r="R22" s="28">
        <f>元データ!E11678</f>
        <v>1</v>
      </c>
      <c r="S22" s="29">
        <f>元データ!F11678</f>
        <v>1</v>
      </c>
      <c r="T22" s="30">
        <f>元データ!D11784</f>
        <v>0</v>
      </c>
      <c r="U22" s="28">
        <f>元データ!E11784</f>
        <v>1</v>
      </c>
      <c r="V22" s="29">
        <f>元データ!F11784</f>
        <v>1</v>
      </c>
      <c r="W22" s="30">
        <f>元データ!D11890</f>
        <v>0</v>
      </c>
      <c r="X22" s="28">
        <f>元データ!E11890</f>
        <v>2</v>
      </c>
      <c r="Y22" s="29">
        <f>元データ!F11890</f>
        <v>2</v>
      </c>
      <c r="Z22" s="30">
        <f>元データ!D11996</f>
        <v>0</v>
      </c>
      <c r="AA22" s="28">
        <f>元データ!E11996</f>
        <v>0</v>
      </c>
      <c r="AB22" s="29">
        <f>元データ!F11996</f>
        <v>0</v>
      </c>
      <c r="AC22" s="30">
        <f>元データ!D12102</f>
        <v>0</v>
      </c>
      <c r="AD22" s="28">
        <f>元データ!E12102</f>
        <v>1</v>
      </c>
      <c r="AE22" s="29">
        <f>元データ!F12102</f>
        <v>1</v>
      </c>
      <c r="AF22" s="30">
        <f>元データ!D12208</f>
        <v>0</v>
      </c>
      <c r="AG22" s="28">
        <f>元データ!E12208</f>
        <v>0</v>
      </c>
      <c r="AH22" s="29">
        <f>元データ!F12208</f>
        <v>0</v>
      </c>
      <c r="AI22" s="30">
        <f>元データ!D12314</f>
        <v>0</v>
      </c>
      <c r="AJ22" s="28">
        <f>元データ!E12314</f>
        <v>0</v>
      </c>
      <c r="AK22" s="29">
        <f>元データ!F12314</f>
        <v>0</v>
      </c>
      <c r="AL22" s="30">
        <f>元データ!D12420</f>
        <v>1</v>
      </c>
      <c r="AM22" s="28">
        <f>元データ!E12420</f>
        <v>1</v>
      </c>
      <c r="AN22" s="29">
        <f>元データ!F12420</f>
        <v>2</v>
      </c>
      <c r="AO22" s="30">
        <f>元データ!D12526</f>
        <v>0</v>
      </c>
      <c r="AP22" s="28">
        <f>元データ!E12526</f>
        <v>0</v>
      </c>
      <c r="AQ22" s="29">
        <f>元データ!F12526</f>
        <v>0</v>
      </c>
      <c r="AR22" s="30">
        <f>元データ!D12632</f>
        <v>5</v>
      </c>
      <c r="AS22" s="28">
        <f>元データ!E12632</f>
        <v>2</v>
      </c>
      <c r="AT22" s="29">
        <f>元データ!F12632</f>
        <v>7</v>
      </c>
      <c r="AU22" s="30">
        <f>元データ!D12738</f>
        <v>2</v>
      </c>
      <c r="AV22" s="28">
        <f>元データ!E12738</f>
        <v>2</v>
      </c>
      <c r="AW22" s="29">
        <f>元データ!F12738</f>
        <v>4</v>
      </c>
      <c r="AX22" s="30">
        <f>元データ!D12844</f>
        <v>0</v>
      </c>
      <c r="AY22" s="28">
        <f>元データ!E12844</f>
        <v>1</v>
      </c>
      <c r="AZ22" s="29">
        <f>元データ!F12844</f>
        <v>1</v>
      </c>
      <c r="BA22" s="30">
        <f>元データ!D12950</f>
        <v>2</v>
      </c>
      <c r="BB22" s="28">
        <f>元データ!E12950</f>
        <v>0</v>
      </c>
      <c r="BC22" s="29">
        <f>元データ!F12950</f>
        <v>2</v>
      </c>
      <c r="BD22" s="30">
        <f>元データ!D13056</f>
        <v>4</v>
      </c>
      <c r="BE22" s="28">
        <f>元データ!E13056</f>
        <v>3</v>
      </c>
      <c r="BF22" s="29">
        <f>元データ!F13056</f>
        <v>7</v>
      </c>
      <c r="BG22" s="8">
        <v>16</v>
      </c>
    </row>
    <row r="23" spans="1:59" ht="12" customHeight="1" x14ac:dyDescent="0.15">
      <c r="A23" s="8">
        <v>17</v>
      </c>
      <c r="B23" s="30">
        <f>元データ!D11149</f>
        <v>1</v>
      </c>
      <c r="C23" s="28">
        <f>元データ!E11149</f>
        <v>1</v>
      </c>
      <c r="D23" s="29">
        <f>元データ!F11149</f>
        <v>2</v>
      </c>
      <c r="E23" s="30">
        <f>元データ!D11255</f>
        <v>1</v>
      </c>
      <c r="F23" s="28">
        <f>元データ!E11255</f>
        <v>2</v>
      </c>
      <c r="G23" s="29">
        <f>元データ!F11255</f>
        <v>3</v>
      </c>
      <c r="H23" s="30">
        <f>元データ!D11361</f>
        <v>0</v>
      </c>
      <c r="I23" s="28">
        <f>元データ!E11361</f>
        <v>1</v>
      </c>
      <c r="J23" s="29">
        <f>元データ!F11361</f>
        <v>1</v>
      </c>
      <c r="K23" s="30">
        <f>元データ!D11467</f>
        <v>0</v>
      </c>
      <c r="L23" s="28">
        <f>元データ!E11467</f>
        <v>0</v>
      </c>
      <c r="M23" s="29">
        <f>元データ!F11467</f>
        <v>0</v>
      </c>
      <c r="N23" s="30">
        <f>元データ!D11573</f>
        <v>2</v>
      </c>
      <c r="O23" s="28">
        <f>元データ!E11573</f>
        <v>0</v>
      </c>
      <c r="P23" s="29">
        <f>元データ!F11573</f>
        <v>2</v>
      </c>
      <c r="Q23" s="30">
        <f>元データ!D11679</f>
        <v>0</v>
      </c>
      <c r="R23" s="28">
        <f>元データ!E11679</f>
        <v>1</v>
      </c>
      <c r="S23" s="29">
        <f>元データ!F11679</f>
        <v>1</v>
      </c>
      <c r="T23" s="30">
        <f>元データ!D11785</f>
        <v>0</v>
      </c>
      <c r="U23" s="28">
        <f>元データ!E11785</f>
        <v>1</v>
      </c>
      <c r="V23" s="29">
        <f>元データ!F11785</f>
        <v>1</v>
      </c>
      <c r="W23" s="30">
        <f>元データ!D11891</f>
        <v>0</v>
      </c>
      <c r="X23" s="28">
        <f>元データ!E11891</f>
        <v>0</v>
      </c>
      <c r="Y23" s="29">
        <f>元データ!F11891</f>
        <v>0</v>
      </c>
      <c r="Z23" s="30">
        <f>元データ!D11997</f>
        <v>1</v>
      </c>
      <c r="AA23" s="28">
        <f>元データ!E11997</f>
        <v>0</v>
      </c>
      <c r="AB23" s="29">
        <f>元データ!F11997</f>
        <v>1</v>
      </c>
      <c r="AC23" s="30">
        <f>元データ!D12103</f>
        <v>1</v>
      </c>
      <c r="AD23" s="28">
        <f>元データ!E12103</f>
        <v>1</v>
      </c>
      <c r="AE23" s="29">
        <f>元データ!F12103</f>
        <v>2</v>
      </c>
      <c r="AF23" s="30">
        <f>元データ!D12209</f>
        <v>0</v>
      </c>
      <c r="AG23" s="28">
        <f>元データ!E12209</f>
        <v>0</v>
      </c>
      <c r="AH23" s="29">
        <f>元データ!F12209</f>
        <v>0</v>
      </c>
      <c r="AI23" s="30">
        <f>元データ!D12315</f>
        <v>0</v>
      </c>
      <c r="AJ23" s="28">
        <f>元データ!E12315</f>
        <v>0</v>
      </c>
      <c r="AK23" s="29">
        <f>元データ!F12315</f>
        <v>0</v>
      </c>
      <c r="AL23" s="30">
        <f>元データ!D12421</f>
        <v>5</v>
      </c>
      <c r="AM23" s="28">
        <f>元データ!E12421</f>
        <v>3</v>
      </c>
      <c r="AN23" s="29">
        <f>元データ!F12421</f>
        <v>8</v>
      </c>
      <c r="AO23" s="30">
        <f>元データ!D12527</f>
        <v>0</v>
      </c>
      <c r="AP23" s="28">
        <f>元データ!E12527</f>
        <v>2</v>
      </c>
      <c r="AQ23" s="29">
        <f>元データ!F12527</f>
        <v>2</v>
      </c>
      <c r="AR23" s="30">
        <f>元データ!D12633</f>
        <v>3</v>
      </c>
      <c r="AS23" s="28">
        <f>元データ!E12633</f>
        <v>3</v>
      </c>
      <c r="AT23" s="29">
        <f>元データ!F12633</f>
        <v>6</v>
      </c>
      <c r="AU23" s="30">
        <f>元データ!D12739</f>
        <v>0</v>
      </c>
      <c r="AV23" s="28">
        <f>元データ!E12739</f>
        <v>0</v>
      </c>
      <c r="AW23" s="29">
        <f>元データ!F12739</f>
        <v>0</v>
      </c>
      <c r="AX23" s="30">
        <f>元データ!D12845</f>
        <v>1</v>
      </c>
      <c r="AY23" s="28">
        <f>元データ!E12845</f>
        <v>3</v>
      </c>
      <c r="AZ23" s="29">
        <f>元データ!F12845</f>
        <v>4</v>
      </c>
      <c r="BA23" s="30">
        <f>元データ!D12951</f>
        <v>1</v>
      </c>
      <c r="BB23" s="28">
        <f>元データ!E12951</f>
        <v>0</v>
      </c>
      <c r="BC23" s="29">
        <f>元データ!F12951</f>
        <v>1</v>
      </c>
      <c r="BD23" s="30">
        <f>元データ!D13057</f>
        <v>6</v>
      </c>
      <c r="BE23" s="28">
        <f>元データ!E13057</f>
        <v>4</v>
      </c>
      <c r="BF23" s="29">
        <f>元データ!F13057</f>
        <v>10</v>
      </c>
      <c r="BG23" s="8">
        <v>17</v>
      </c>
    </row>
    <row r="24" spans="1:59" ht="12" customHeight="1" x14ac:dyDescent="0.15">
      <c r="A24" s="8">
        <v>18</v>
      </c>
      <c r="B24" s="30">
        <f>元データ!D11150</f>
        <v>0</v>
      </c>
      <c r="C24" s="28">
        <f>元データ!E11150</f>
        <v>1</v>
      </c>
      <c r="D24" s="29">
        <f>元データ!F11150</f>
        <v>1</v>
      </c>
      <c r="E24" s="30">
        <f>元データ!D11256</f>
        <v>1</v>
      </c>
      <c r="F24" s="28">
        <f>元データ!E11256</f>
        <v>0</v>
      </c>
      <c r="G24" s="29">
        <f>元データ!F11256</f>
        <v>1</v>
      </c>
      <c r="H24" s="30">
        <f>元データ!D11362</f>
        <v>1</v>
      </c>
      <c r="I24" s="28">
        <f>元データ!E11362</f>
        <v>0</v>
      </c>
      <c r="J24" s="29">
        <f>元データ!F11362</f>
        <v>1</v>
      </c>
      <c r="K24" s="30">
        <f>元データ!D11468</f>
        <v>0</v>
      </c>
      <c r="L24" s="28">
        <f>元データ!E11468</f>
        <v>1</v>
      </c>
      <c r="M24" s="29">
        <f>元データ!F11468</f>
        <v>1</v>
      </c>
      <c r="N24" s="30">
        <f>元データ!D11574</f>
        <v>0</v>
      </c>
      <c r="O24" s="28">
        <f>元データ!E11574</f>
        <v>1</v>
      </c>
      <c r="P24" s="29">
        <f>元データ!F11574</f>
        <v>1</v>
      </c>
      <c r="Q24" s="30">
        <f>元データ!D11680</f>
        <v>0</v>
      </c>
      <c r="R24" s="28">
        <f>元データ!E11680</f>
        <v>0</v>
      </c>
      <c r="S24" s="29">
        <f>元データ!F11680</f>
        <v>0</v>
      </c>
      <c r="T24" s="30">
        <f>元データ!D11786</f>
        <v>2</v>
      </c>
      <c r="U24" s="28">
        <f>元データ!E11786</f>
        <v>1</v>
      </c>
      <c r="V24" s="29">
        <f>元データ!F11786</f>
        <v>3</v>
      </c>
      <c r="W24" s="30">
        <f>元データ!D11892</f>
        <v>1</v>
      </c>
      <c r="X24" s="28">
        <f>元データ!E11892</f>
        <v>3</v>
      </c>
      <c r="Y24" s="29">
        <f>元データ!F11892</f>
        <v>4</v>
      </c>
      <c r="Z24" s="30">
        <f>元データ!D11998</f>
        <v>0</v>
      </c>
      <c r="AA24" s="28">
        <f>元データ!E11998</f>
        <v>1</v>
      </c>
      <c r="AB24" s="29">
        <f>元データ!F11998</f>
        <v>1</v>
      </c>
      <c r="AC24" s="30">
        <f>元データ!D12104</f>
        <v>2</v>
      </c>
      <c r="AD24" s="28">
        <f>元データ!E12104</f>
        <v>1</v>
      </c>
      <c r="AE24" s="29">
        <f>元データ!F12104</f>
        <v>3</v>
      </c>
      <c r="AF24" s="30">
        <f>元データ!D12210</f>
        <v>0</v>
      </c>
      <c r="AG24" s="28">
        <f>元データ!E12210</f>
        <v>0</v>
      </c>
      <c r="AH24" s="29">
        <f>元データ!F12210</f>
        <v>0</v>
      </c>
      <c r="AI24" s="30">
        <f>元データ!D12316</f>
        <v>1</v>
      </c>
      <c r="AJ24" s="28">
        <f>元データ!E12316</f>
        <v>2</v>
      </c>
      <c r="AK24" s="29">
        <f>元データ!F12316</f>
        <v>3</v>
      </c>
      <c r="AL24" s="30">
        <f>元データ!D12422</f>
        <v>2</v>
      </c>
      <c r="AM24" s="28">
        <f>元データ!E12422</f>
        <v>6</v>
      </c>
      <c r="AN24" s="29">
        <f>元データ!F12422</f>
        <v>8</v>
      </c>
      <c r="AO24" s="30">
        <f>元データ!D12528</f>
        <v>1</v>
      </c>
      <c r="AP24" s="28">
        <f>元データ!E12528</f>
        <v>2</v>
      </c>
      <c r="AQ24" s="29">
        <f>元データ!F12528</f>
        <v>3</v>
      </c>
      <c r="AR24" s="30">
        <f>元データ!D12634</f>
        <v>1</v>
      </c>
      <c r="AS24" s="28">
        <f>元データ!E12634</f>
        <v>1</v>
      </c>
      <c r="AT24" s="29">
        <f>元データ!F12634</f>
        <v>2</v>
      </c>
      <c r="AU24" s="30">
        <f>元データ!D12740</f>
        <v>1</v>
      </c>
      <c r="AV24" s="28">
        <f>元データ!E12740</f>
        <v>2</v>
      </c>
      <c r="AW24" s="29">
        <f>元データ!F12740</f>
        <v>3</v>
      </c>
      <c r="AX24" s="30">
        <f>元データ!D12846</f>
        <v>1</v>
      </c>
      <c r="AY24" s="28">
        <f>元データ!E12846</f>
        <v>2</v>
      </c>
      <c r="AZ24" s="29">
        <f>元データ!F12846</f>
        <v>3</v>
      </c>
      <c r="BA24" s="30">
        <f>元データ!D12952</f>
        <v>1</v>
      </c>
      <c r="BB24" s="28">
        <f>元データ!E12952</f>
        <v>0</v>
      </c>
      <c r="BC24" s="29">
        <f>元データ!F12952</f>
        <v>1</v>
      </c>
      <c r="BD24" s="30">
        <f>元データ!D13058</f>
        <v>3</v>
      </c>
      <c r="BE24" s="28">
        <f>元データ!E13058</f>
        <v>5</v>
      </c>
      <c r="BF24" s="29">
        <f>元データ!F13058</f>
        <v>8</v>
      </c>
      <c r="BG24" s="8">
        <v>18</v>
      </c>
    </row>
    <row r="25" spans="1:59" ht="12" customHeight="1" x14ac:dyDescent="0.15">
      <c r="A25" s="8">
        <v>19</v>
      </c>
      <c r="B25" s="30">
        <f>元データ!D11151</f>
        <v>0</v>
      </c>
      <c r="C25" s="28">
        <f>元データ!E11151</f>
        <v>1</v>
      </c>
      <c r="D25" s="29">
        <f>元データ!F11151</f>
        <v>1</v>
      </c>
      <c r="E25" s="30">
        <f>元データ!D11257</f>
        <v>2</v>
      </c>
      <c r="F25" s="28">
        <f>元データ!E11257</f>
        <v>0</v>
      </c>
      <c r="G25" s="29">
        <f>元データ!F11257</f>
        <v>2</v>
      </c>
      <c r="H25" s="30">
        <f>元データ!D11363</f>
        <v>1</v>
      </c>
      <c r="I25" s="28">
        <f>元データ!E11363</f>
        <v>0</v>
      </c>
      <c r="J25" s="29">
        <f>元データ!F11363</f>
        <v>1</v>
      </c>
      <c r="K25" s="30">
        <f>元データ!D11469</f>
        <v>1</v>
      </c>
      <c r="L25" s="28">
        <f>元データ!E11469</f>
        <v>0</v>
      </c>
      <c r="M25" s="29">
        <f>元データ!F11469</f>
        <v>1</v>
      </c>
      <c r="N25" s="30">
        <f>元データ!D11575</f>
        <v>2</v>
      </c>
      <c r="O25" s="28">
        <f>元データ!E11575</f>
        <v>3</v>
      </c>
      <c r="P25" s="29">
        <f>元データ!F11575</f>
        <v>5</v>
      </c>
      <c r="Q25" s="30">
        <f>元データ!D11681</f>
        <v>0</v>
      </c>
      <c r="R25" s="28">
        <f>元データ!E11681</f>
        <v>0</v>
      </c>
      <c r="S25" s="29">
        <f>元データ!F11681</f>
        <v>0</v>
      </c>
      <c r="T25" s="30">
        <f>元データ!D11787</f>
        <v>0</v>
      </c>
      <c r="U25" s="28">
        <f>元データ!E11787</f>
        <v>1</v>
      </c>
      <c r="V25" s="29">
        <f>元データ!F11787</f>
        <v>1</v>
      </c>
      <c r="W25" s="30">
        <f>元データ!D11893</f>
        <v>1</v>
      </c>
      <c r="X25" s="28">
        <f>元データ!E11893</f>
        <v>1</v>
      </c>
      <c r="Y25" s="29">
        <f>元データ!F11893</f>
        <v>2</v>
      </c>
      <c r="Z25" s="30">
        <f>元データ!D11999</f>
        <v>0</v>
      </c>
      <c r="AA25" s="28">
        <f>元データ!E11999</f>
        <v>0</v>
      </c>
      <c r="AB25" s="29">
        <f>元データ!F11999</f>
        <v>0</v>
      </c>
      <c r="AC25" s="30">
        <f>元データ!D12105</f>
        <v>1</v>
      </c>
      <c r="AD25" s="28">
        <f>元データ!E12105</f>
        <v>2</v>
      </c>
      <c r="AE25" s="29">
        <f>元データ!F12105</f>
        <v>3</v>
      </c>
      <c r="AF25" s="30">
        <f>元データ!D12211</f>
        <v>0</v>
      </c>
      <c r="AG25" s="28">
        <f>元データ!E12211</f>
        <v>0</v>
      </c>
      <c r="AH25" s="29">
        <f>元データ!F12211</f>
        <v>0</v>
      </c>
      <c r="AI25" s="30">
        <f>元データ!D12317</f>
        <v>0</v>
      </c>
      <c r="AJ25" s="28">
        <f>元データ!E12317</f>
        <v>0</v>
      </c>
      <c r="AK25" s="29">
        <f>元データ!F12317</f>
        <v>0</v>
      </c>
      <c r="AL25" s="30">
        <f>元データ!D12423</f>
        <v>6</v>
      </c>
      <c r="AM25" s="28">
        <f>元データ!E12423</f>
        <v>2</v>
      </c>
      <c r="AN25" s="29">
        <f>元データ!F12423</f>
        <v>8</v>
      </c>
      <c r="AO25" s="30">
        <f>元データ!D12529</f>
        <v>0</v>
      </c>
      <c r="AP25" s="28">
        <f>元データ!E12529</f>
        <v>0</v>
      </c>
      <c r="AQ25" s="29">
        <f>元データ!F12529</f>
        <v>0</v>
      </c>
      <c r="AR25" s="30">
        <f>元データ!D12635</f>
        <v>1</v>
      </c>
      <c r="AS25" s="28">
        <f>元データ!E12635</f>
        <v>0</v>
      </c>
      <c r="AT25" s="29">
        <f>元データ!F12635</f>
        <v>1</v>
      </c>
      <c r="AU25" s="30">
        <f>元データ!D12741</f>
        <v>2</v>
      </c>
      <c r="AV25" s="28">
        <f>元データ!E12741</f>
        <v>2</v>
      </c>
      <c r="AW25" s="29">
        <f>元データ!F12741</f>
        <v>4</v>
      </c>
      <c r="AX25" s="30">
        <f>元データ!D12847</f>
        <v>2</v>
      </c>
      <c r="AY25" s="28">
        <f>元データ!E12847</f>
        <v>1</v>
      </c>
      <c r="AZ25" s="29">
        <f>元データ!F12847</f>
        <v>3</v>
      </c>
      <c r="BA25" s="30">
        <f>元データ!D12953</f>
        <v>1</v>
      </c>
      <c r="BB25" s="28">
        <f>元データ!E12953</f>
        <v>0</v>
      </c>
      <c r="BC25" s="29">
        <f>元データ!F12953</f>
        <v>1</v>
      </c>
      <c r="BD25" s="30">
        <f>元データ!D13059</f>
        <v>1</v>
      </c>
      <c r="BE25" s="28">
        <f>元データ!E13059</f>
        <v>5</v>
      </c>
      <c r="BF25" s="29">
        <f>元データ!F13059</f>
        <v>6</v>
      </c>
      <c r="BG25" s="8">
        <v>19</v>
      </c>
    </row>
    <row r="26" spans="1:59" ht="11.1" customHeight="1" x14ac:dyDescent="0.15">
      <c r="A26" s="18" t="s">
        <v>7</v>
      </c>
      <c r="B26" s="19">
        <f t="shared" ref="B26:AK26" si="5">SUM(B21:B25)</f>
        <v>2</v>
      </c>
      <c r="C26" s="20">
        <f t="shared" si="5"/>
        <v>4</v>
      </c>
      <c r="D26" s="21">
        <f t="shared" si="5"/>
        <v>6</v>
      </c>
      <c r="E26" s="19">
        <f t="shared" si="5"/>
        <v>5</v>
      </c>
      <c r="F26" s="20">
        <f t="shared" si="5"/>
        <v>5</v>
      </c>
      <c r="G26" s="21">
        <f t="shared" si="5"/>
        <v>10</v>
      </c>
      <c r="H26" s="19">
        <f t="shared" si="5"/>
        <v>2</v>
      </c>
      <c r="I26" s="20">
        <f t="shared" si="5"/>
        <v>3</v>
      </c>
      <c r="J26" s="21">
        <f t="shared" si="5"/>
        <v>5</v>
      </c>
      <c r="K26" s="19">
        <f t="shared" si="5"/>
        <v>1</v>
      </c>
      <c r="L26" s="20">
        <f t="shared" si="5"/>
        <v>2</v>
      </c>
      <c r="M26" s="21">
        <f t="shared" si="5"/>
        <v>3</v>
      </c>
      <c r="N26" s="19">
        <f t="shared" si="5"/>
        <v>5</v>
      </c>
      <c r="O26" s="20">
        <f t="shared" si="5"/>
        <v>4</v>
      </c>
      <c r="P26" s="21">
        <f t="shared" si="5"/>
        <v>9</v>
      </c>
      <c r="Q26" s="19">
        <f t="shared" si="5"/>
        <v>0</v>
      </c>
      <c r="R26" s="20">
        <f t="shared" si="5"/>
        <v>2</v>
      </c>
      <c r="S26" s="21">
        <f t="shared" si="5"/>
        <v>2</v>
      </c>
      <c r="T26" s="19">
        <f t="shared" si="5"/>
        <v>2</v>
      </c>
      <c r="U26" s="20">
        <f t="shared" si="5"/>
        <v>4</v>
      </c>
      <c r="V26" s="21">
        <f t="shared" si="5"/>
        <v>6</v>
      </c>
      <c r="W26" s="19">
        <f t="shared" si="5"/>
        <v>3</v>
      </c>
      <c r="X26" s="20">
        <f t="shared" si="5"/>
        <v>6</v>
      </c>
      <c r="Y26" s="21">
        <f t="shared" si="5"/>
        <v>9</v>
      </c>
      <c r="Z26" s="19">
        <f t="shared" si="5"/>
        <v>1</v>
      </c>
      <c r="AA26" s="20">
        <f t="shared" si="5"/>
        <v>1</v>
      </c>
      <c r="AB26" s="21">
        <f t="shared" si="5"/>
        <v>2</v>
      </c>
      <c r="AC26" s="19">
        <f t="shared" si="5"/>
        <v>6</v>
      </c>
      <c r="AD26" s="20">
        <f t="shared" si="5"/>
        <v>5</v>
      </c>
      <c r="AE26" s="21">
        <f t="shared" si="5"/>
        <v>11</v>
      </c>
      <c r="AF26" s="19">
        <f t="shared" si="5"/>
        <v>0</v>
      </c>
      <c r="AG26" s="20">
        <f t="shared" si="5"/>
        <v>0</v>
      </c>
      <c r="AH26" s="21">
        <f t="shared" si="5"/>
        <v>0</v>
      </c>
      <c r="AI26" s="19">
        <f t="shared" si="5"/>
        <v>2</v>
      </c>
      <c r="AJ26" s="20">
        <f t="shared" si="5"/>
        <v>2</v>
      </c>
      <c r="AK26" s="21">
        <f t="shared" si="5"/>
        <v>4</v>
      </c>
      <c r="AL26" s="19">
        <f>SUM(AL21:AL25)</f>
        <v>21</v>
      </c>
      <c r="AM26" s="20">
        <f>SUM(AM21:AM25)</f>
        <v>19</v>
      </c>
      <c r="AN26" s="21">
        <f>SUM(AN21:AN25)</f>
        <v>40</v>
      </c>
      <c r="AO26" s="19">
        <f t="shared" ref="AO26:BF26" si="6">SUM(AO21:AO25)</f>
        <v>1</v>
      </c>
      <c r="AP26" s="20">
        <f t="shared" si="6"/>
        <v>5</v>
      </c>
      <c r="AQ26" s="21">
        <f t="shared" si="6"/>
        <v>6</v>
      </c>
      <c r="AR26" s="19">
        <f t="shared" si="6"/>
        <v>13</v>
      </c>
      <c r="AS26" s="20">
        <f t="shared" si="6"/>
        <v>9</v>
      </c>
      <c r="AT26" s="21">
        <f t="shared" si="6"/>
        <v>22</v>
      </c>
      <c r="AU26" s="19">
        <f t="shared" si="6"/>
        <v>6</v>
      </c>
      <c r="AV26" s="20">
        <f t="shared" si="6"/>
        <v>7</v>
      </c>
      <c r="AW26" s="21">
        <f t="shared" si="6"/>
        <v>13</v>
      </c>
      <c r="AX26" s="19">
        <f t="shared" si="6"/>
        <v>6</v>
      </c>
      <c r="AY26" s="20">
        <f t="shared" si="6"/>
        <v>9</v>
      </c>
      <c r="AZ26" s="21">
        <f t="shared" si="6"/>
        <v>15</v>
      </c>
      <c r="BA26" s="19">
        <f t="shared" si="6"/>
        <v>5</v>
      </c>
      <c r="BB26" s="20">
        <f t="shared" si="6"/>
        <v>1</v>
      </c>
      <c r="BC26" s="21">
        <f t="shared" si="6"/>
        <v>6</v>
      </c>
      <c r="BD26" s="19">
        <f t="shared" si="6"/>
        <v>15</v>
      </c>
      <c r="BE26" s="20">
        <f t="shared" si="6"/>
        <v>18</v>
      </c>
      <c r="BF26" s="21">
        <f t="shared" si="6"/>
        <v>33</v>
      </c>
      <c r="BG26" s="18" t="s">
        <v>7</v>
      </c>
    </row>
    <row r="27" spans="1:59" ht="12" customHeight="1" x14ac:dyDescent="0.15">
      <c r="A27" s="7">
        <v>20</v>
      </c>
      <c r="B27" s="30">
        <f>元データ!D11152</f>
        <v>1</v>
      </c>
      <c r="C27" s="28">
        <f>元データ!E11152</f>
        <v>0</v>
      </c>
      <c r="D27" s="29">
        <f>元データ!F11152</f>
        <v>1</v>
      </c>
      <c r="E27" s="30">
        <f>元データ!D11258</f>
        <v>0</v>
      </c>
      <c r="F27" s="28">
        <f>元データ!E11258</f>
        <v>1</v>
      </c>
      <c r="G27" s="29">
        <f>元データ!F11258</f>
        <v>1</v>
      </c>
      <c r="H27" s="30">
        <f>元データ!D11364</f>
        <v>0</v>
      </c>
      <c r="I27" s="28">
        <f>元データ!E11364</f>
        <v>0</v>
      </c>
      <c r="J27" s="29">
        <f>元データ!F11364</f>
        <v>0</v>
      </c>
      <c r="K27" s="30">
        <f>元データ!D11470</f>
        <v>0</v>
      </c>
      <c r="L27" s="28">
        <f>元データ!E11470</f>
        <v>0</v>
      </c>
      <c r="M27" s="29">
        <f>元データ!F11470</f>
        <v>0</v>
      </c>
      <c r="N27" s="30">
        <f>元データ!D11576</f>
        <v>1</v>
      </c>
      <c r="O27" s="28">
        <f>元データ!E11576</f>
        <v>1</v>
      </c>
      <c r="P27" s="29">
        <f>元データ!F11576</f>
        <v>2</v>
      </c>
      <c r="Q27" s="30">
        <f>元データ!D11682</f>
        <v>0</v>
      </c>
      <c r="R27" s="28">
        <f>元データ!E11682</f>
        <v>0</v>
      </c>
      <c r="S27" s="29">
        <f>元データ!F11682</f>
        <v>0</v>
      </c>
      <c r="T27" s="30">
        <f>元データ!D11788</f>
        <v>0</v>
      </c>
      <c r="U27" s="28">
        <f>元データ!E11788</f>
        <v>0</v>
      </c>
      <c r="V27" s="29">
        <f>元データ!F11788</f>
        <v>0</v>
      </c>
      <c r="W27" s="30">
        <f>元データ!D11894</f>
        <v>1</v>
      </c>
      <c r="X27" s="28">
        <f>元データ!E11894</f>
        <v>3</v>
      </c>
      <c r="Y27" s="29">
        <f>元データ!F11894</f>
        <v>4</v>
      </c>
      <c r="Z27" s="30">
        <f>元データ!D12000</f>
        <v>0</v>
      </c>
      <c r="AA27" s="28">
        <f>元データ!E12000</f>
        <v>0</v>
      </c>
      <c r="AB27" s="29">
        <f>元データ!F12000</f>
        <v>0</v>
      </c>
      <c r="AC27" s="30">
        <f>元データ!D12106</f>
        <v>0</v>
      </c>
      <c r="AD27" s="28">
        <f>元データ!E12106</f>
        <v>0</v>
      </c>
      <c r="AE27" s="29">
        <f>元データ!F12106</f>
        <v>0</v>
      </c>
      <c r="AF27" s="30">
        <f>元データ!D12212</f>
        <v>0</v>
      </c>
      <c r="AG27" s="28">
        <f>元データ!E12212</f>
        <v>0</v>
      </c>
      <c r="AH27" s="29">
        <f>元データ!F12212</f>
        <v>0</v>
      </c>
      <c r="AI27" s="30">
        <f>元データ!D12318</f>
        <v>0</v>
      </c>
      <c r="AJ27" s="28">
        <f>元データ!E12318</f>
        <v>0</v>
      </c>
      <c r="AK27" s="29">
        <f>元データ!F12318</f>
        <v>0</v>
      </c>
      <c r="AL27" s="30">
        <f>元データ!D12424</f>
        <v>4</v>
      </c>
      <c r="AM27" s="28">
        <f>元データ!E12424</f>
        <v>6</v>
      </c>
      <c r="AN27" s="29">
        <f>元データ!F12424</f>
        <v>10</v>
      </c>
      <c r="AO27" s="30">
        <f>元データ!D12530</f>
        <v>0</v>
      </c>
      <c r="AP27" s="28">
        <f>元データ!E12530</f>
        <v>1</v>
      </c>
      <c r="AQ27" s="29">
        <f>元データ!F12530</f>
        <v>1</v>
      </c>
      <c r="AR27" s="30">
        <f>元データ!D12636</f>
        <v>1</v>
      </c>
      <c r="AS27" s="28">
        <f>元データ!E12636</f>
        <v>4</v>
      </c>
      <c r="AT27" s="29">
        <f>元データ!F12636</f>
        <v>5</v>
      </c>
      <c r="AU27" s="30">
        <f>元データ!D12742</f>
        <v>0</v>
      </c>
      <c r="AV27" s="28">
        <f>元データ!E12742</f>
        <v>2</v>
      </c>
      <c r="AW27" s="29">
        <f>元データ!F12742</f>
        <v>2</v>
      </c>
      <c r="AX27" s="30">
        <f>元データ!D12848</f>
        <v>0</v>
      </c>
      <c r="AY27" s="28">
        <f>元データ!E12848</f>
        <v>0</v>
      </c>
      <c r="AZ27" s="29">
        <f>元データ!F12848</f>
        <v>0</v>
      </c>
      <c r="BA27" s="30">
        <f>元データ!D12954</f>
        <v>3</v>
      </c>
      <c r="BB27" s="28">
        <f>元データ!E12954</f>
        <v>1</v>
      </c>
      <c r="BC27" s="29">
        <f>元データ!F12954</f>
        <v>4</v>
      </c>
      <c r="BD27" s="30">
        <f>元データ!D13060</f>
        <v>3</v>
      </c>
      <c r="BE27" s="28">
        <f>元データ!E13060</f>
        <v>2</v>
      </c>
      <c r="BF27" s="29">
        <f>元データ!F13060</f>
        <v>5</v>
      </c>
      <c r="BG27" s="7">
        <v>20</v>
      </c>
    </row>
    <row r="28" spans="1:59" ht="12" customHeight="1" x14ac:dyDescent="0.15">
      <c r="A28" s="8">
        <v>21</v>
      </c>
      <c r="B28" s="30">
        <f>元データ!D11153</f>
        <v>2</v>
      </c>
      <c r="C28" s="28">
        <f>元データ!E11153</f>
        <v>1</v>
      </c>
      <c r="D28" s="29">
        <f>元データ!F11153</f>
        <v>3</v>
      </c>
      <c r="E28" s="30">
        <f>元データ!D11259</f>
        <v>0</v>
      </c>
      <c r="F28" s="28">
        <f>元データ!E11259</f>
        <v>1</v>
      </c>
      <c r="G28" s="29">
        <f>元データ!F11259</f>
        <v>1</v>
      </c>
      <c r="H28" s="30">
        <f>元データ!D11365</f>
        <v>2</v>
      </c>
      <c r="I28" s="28">
        <f>元データ!E11365</f>
        <v>0</v>
      </c>
      <c r="J28" s="29">
        <f>元データ!F11365</f>
        <v>2</v>
      </c>
      <c r="K28" s="30">
        <f>元データ!D11471</f>
        <v>0</v>
      </c>
      <c r="L28" s="28">
        <f>元データ!E11471</f>
        <v>0</v>
      </c>
      <c r="M28" s="29">
        <f>元データ!F11471</f>
        <v>0</v>
      </c>
      <c r="N28" s="30">
        <f>元データ!D11577</f>
        <v>0</v>
      </c>
      <c r="O28" s="28">
        <f>元データ!E11577</f>
        <v>1</v>
      </c>
      <c r="P28" s="29">
        <f>元データ!F11577</f>
        <v>1</v>
      </c>
      <c r="Q28" s="30">
        <f>元データ!D11683</f>
        <v>0</v>
      </c>
      <c r="R28" s="28">
        <f>元データ!E11683</f>
        <v>0</v>
      </c>
      <c r="S28" s="29">
        <f>元データ!F11683</f>
        <v>0</v>
      </c>
      <c r="T28" s="30">
        <f>元データ!D11789</f>
        <v>0</v>
      </c>
      <c r="U28" s="28">
        <f>元データ!E11789</f>
        <v>3</v>
      </c>
      <c r="V28" s="29">
        <f>元データ!F11789</f>
        <v>3</v>
      </c>
      <c r="W28" s="30">
        <f>元データ!D11895</f>
        <v>0</v>
      </c>
      <c r="X28" s="28">
        <f>元データ!E11895</f>
        <v>2</v>
      </c>
      <c r="Y28" s="29">
        <f>元データ!F11895</f>
        <v>2</v>
      </c>
      <c r="Z28" s="30">
        <f>元データ!D12001</f>
        <v>0</v>
      </c>
      <c r="AA28" s="28">
        <f>元データ!E12001</f>
        <v>1</v>
      </c>
      <c r="AB28" s="29">
        <f>元データ!F12001</f>
        <v>1</v>
      </c>
      <c r="AC28" s="30">
        <f>元データ!D12107</f>
        <v>0</v>
      </c>
      <c r="AD28" s="28">
        <f>元データ!E12107</f>
        <v>0</v>
      </c>
      <c r="AE28" s="29">
        <f>元データ!F12107</f>
        <v>0</v>
      </c>
      <c r="AF28" s="30">
        <f>元データ!D12213</f>
        <v>0</v>
      </c>
      <c r="AG28" s="28">
        <f>元データ!E12213</f>
        <v>0</v>
      </c>
      <c r="AH28" s="29">
        <f>元データ!F12213</f>
        <v>0</v>
      </c>
      <c r="AI28" s="30">
        <f>元データ!D12319</f>
        <v>1</v>
      </c>
      <c r="AJ28" s="28">
        <f>元データ!E12319</f>
        <v>0</v>
      </c>
      <c r="AK28" s="29">
        <f>元データ!F12319</f>
        <v>1</v>
      </c>
      <c r="AL28" s="30">
        <f>元データ!D12425</f>
        <v>6</v>
      </c>
      <c r="AM28" s="28">
        <f>元データ!E12425</f>
        <v>2</v>
      </c>
      <c r="AN28" s="29">
        <f>元データ!F12425</f>
        <v>8</v>
      </c>
      <c r="AO28" s="30">
        <f>元データ!D12531</f>
        <v>1</v>
      </c>
      <c r="AP28" s="28">
        <f>元データ!E12531</f>
        <v>2</v>
      </c>
      <c r="AQ28" s="29">
        <f>元データ!F12531</f>
        <v>3</v>
      </c>
      <c r="AR28" s="30">
        <f>元データ!D12637</f>
        <v>4</v>
      </c>
      <c r="AS28" s="28">
        <f>元データ!E12637</f>
        <v>1</v>
      </c>
      <c r="AT28" s="29">
        <f>元データ!F12637</f>
        <v>5</v>
      </c>
      <c r="AU28" s="30">
        <f>元データ!D12743</f>
        <v>0</v>
      </c>
      <c r="AV28" s="28">
        <f>元データ!E12743</f>
        <v>2</v>
      </c>
      <c r="AW28" s="29">
        <f>元データ!F12743</f>
        <v>2</v>
      </c>
      <c r="AX28" s="30">
        <f>元データ!D12849</f>
        <v>4</v>
      </c>
      <c r="AY28" s="28">
        <f>元データ!E12849</f>
        <v>0</v>
      </c>
      <c r="AZ28" s="29">
        <f>元データ!F12849</f>
        <v>4</v>
      </c>
      <c r="BA28" s="30">
        <f>元データ!D12955</f>
        <v>1</v>
      </c>
      <c r="BB28" s="28">
        <f>元データ!E12955</f>
        <v>0</v>
      </c>
      <c r="BC28" s="29">
        <f>元データ!F12955</f>
        <v>1</v>
      </c>
      <c r="BD28" s="30">
        <f>元データ!D13061</f>
        <v>4</v>
      </c>
      <c r="BE28" s="28">
        <f>元データ!E13061</f>
        <v>1</v>
      </c>
      <c r="BF28" s="29">
        <f>元データ!F13061</f>
        <v>5</v>
      </c>
      <c r="BG28" s="8">
        <v>21</v>
      </c>
    </row>
    <row r="29" spans="1:59" ht="12" customHeight="1" x14ac:dyDescent="0.15">
      <c r="A29" s="8">
        <v>22</v>
      </c>
      <c r="B29" s="30">
        <f>元データ!D11154</f>
        <v>5</v>
      </c>
      <c r="C29" s="28">
        <f>元データ!E11154</f>
        <v>0</v>
      </c>
      <c r="D29" s="29">
        <f>元データ!F11154</f>
        <v>5</v>
      </c>
      <c r="E29" s="30">
        <f>元データ!D11260</f>
        <v>2</v>
      </c>
      <c r="F29" s="28">
        <f>元データ!E11260</f>
        <v>1</v>
      </c>
      <c r="G29" s="29">
        <f>元データ!F11260</f>
        <v>3</v>
      </c>
      <c r="H29" s="30">
        <f>元データ!D11366</f>
        <v>0</v>
      </c>
      <c r="I29" s="28">
        <f>元データ!E11366</f>
        <v>0</v>
      </c>
      <c r="J29" s="29">
        <f>元データ!F11366</f>
        <v>0</v>
      </c>
      <c r="K29" s="30">
        <f>元データ!D11472</f>
        <v>0</v>
      </c>
      <c r="L29" s="28">
        <f>元データ!E11472</f>
        <v>1</v>
      </c>
      <c r="M29" s="29">
        <f>元データ!F11472</f>
        <v>1</v>
      </c>
      <c r="N29" s="30">
        <f>元データ!D11578</f>
        <v>2</v>
      </c>
      <c r="O29" s="28">
        <f>元データ!E11578</f>
        <v>1</v>
      </c>
      <c r="P29" s="29">
        <f>元データ!F11578</f>
        <v>3</v>
      </c>
      <c r="Q29" s="30">
        <f>元データ!D11684</f>
        <v>2</v>
      </c>
      <c r="R29" s="28">
        <f>元データ!E11684</f>
        <v>0</v>
      </c>
      <c r="S29" s="29">
        <f>元データ!F11684</f>
        <v>2</v>
      </c>
      <c r="T29" s="30">
        <f>元データ!D11790</f>
        <v>1</v>
      </c>
      <c r="U29" s="28">
        <f>元データ!E11790</f>
        <v>1</v>
      </c>
      <c r="V29" s="29">
        <f>元データ!F11790</f>
        <v>2</v>
      </c>
      <c r="W29" s="30">
        <f>元データ!D11896</f>
        <v>1</v>
      </c>
      <c r="X29" s="28">
        <f>元データ!E11896</f>
        <v>0</v>
      </c>
      <c r="Y29" s="29">
        <f>元データ!F11896</f>
        <v>1</v>
      </c>
      <c r="Z29" s="30">
        <f>元データ!D12002</f>
        <v>0</v>
      </c>
      <c r="AA29" s="28">
        <f>元データ!E12002</f>
        <v>0</v>
      </c>
      <c r="AB29" s="29">
        <f>元データ!F12002</f>
        <v>0</v>
      </c>
      <c r="AC29" s="30">
        <f>元データ!D12108</f>
        <v>0</v>
      </c>
      <c r="AD29" s="28">
        <f>元データ!E12108</f>
        <v>0</v>
      </c>
      <c r="AE29" s="29">
        <f>元データ!F12108</f>
        <v>0</v>
      </c>
      <c r="AF29" s="30">
        <f>元データ!D12214</f>
        <v>0</v>
      </c>
      <c r="AG29" s="28">
        <f>元データ!E12214</f>
        <v>0</v>
      </c>
      <c r="AH29" s="29">
        <f>元データ!F12214</f>
        <v>0</v>
      </c>
      <c r="AI29" s="30">
        <f>元データ!D12320</f>
        <v>0</v>
      </c>
      <c r="AJ29" s="28">
        <f>元データ!E12320</f>
        <v>0</v>
      </c>
      <c r="AK29" s="29">
        <f>元データ!F12320</f>
        <v>0</v>
      </c>
      <c r="AL29" s="30">
        <f>元データ!D12426</f>
        <v>0</v>
      </c>
      <c r="AM29" s="28">
        <f>元データ!E12426</f>
        <v>2</v>
      </c>
      <c r="AN29" s="29">
        <f>元データ!F12426</f>
        <v>2</v>
      </c>
      <c r="AO29" s="30">
        <f>元データ!D12532</f>
        <v>1</v>
      </c>
      <c r="AP29" s="28">
        <f>元データ!E12532</f>
        <v>0</v>
      </c>
      <c r="AQ29" s="29">
        <f>元データ!F12532</f>
        <v>1</v>
      </c>
      <c r="AR29" s="30">
        <f>元データ!D12638</f>
        <v>0</v>
      </c>
      <c r="AS29" s="28">
        <f>元データ!E12638</f>
        <v>2</v>
      </c>
      <c r="AT29" s="29">
        <f>元データ!F12638</f>
        <v>2</v>
      </c>
      <c r="AU29" s="30">
        <f>元データ!D12744</f>
        <v>0</v>
      </c>
      <c r="AV29" s="28">
        <f>元データ!E12744</f>
        <v>0</v>
      </c>
      <c r="AW29" s="29">
        <f>元データ!F12744</f>
        <v>0</v>
      </c>
      <c r="AX29" s="30">
        <f>元データ!D12850</f>
        <v>4</v>
      </c>
      <c r="AY29" s="28">
        <f>元データ!E12850</f>
        <v>2</v>
      </c>
      <c r="AZ29" s="29">
        <f>元データ!F12850</f>
        <v>6</v>
      </c>
      <c r="BA29" s="30">
        <f>元データ!D12956</f>
        <v>0</v>
      </c>
      <c r="BB29" s="28">
        <f>元データ!E12956</f>
        <v>1</v>
      </c>
      <c r="BC29" s="29">
        <f>元データ!F12956</f>
        <v>1</v>
      </c>
      <c r="BD29" s="30">
        <f>元データ!D13062</f>
        <v>1</v>
      </c>
      <c r="BE29" s="28">
        <f>元データ!E13062</f>
        <v>3</v>
      </c>
      <c r="BF29" s="29">
        <f>元データ!F13062</f>
        <v>4</v>
      </c>
      <c r="BG29" s="8">
        <v>22</v>
      </c>
    </row>
    <row r="30" spans="1:59" ht="12" customHeight="1" x14ac:dyDescent="0.15">
      <c r="A30" s="8">
        <v>23</v>
      </c>
      <c r="B30" s="30">
        <f>元データ!D11155</f>
        <v>1</v>
      </c>
      <c r="C30" s="28">
        <f>元データ!E11155</f>
        <v>1</v>
      </c>
      <c r="D30" s="29">
        <f>元データ!F11155</f>
        <v>2</v>
      </c>
      <c r="E30" s="30">
        <f>元データ!D11261</f>
        <v>0</v>
      </c>
      <c r="F30" s="28">
        <f>元データ!E11261</f>
        <v>1</v>
      </c>
      <c r="G30" s="29">
        <f>元データ!F11261</f>
        <v>1</v>
      </c>
      <c r="H30" s="30">
        <f>元データ!D11367</f>
        <v>2</v>
      </c>
      <c r="I30" s="28">
        <f>元データ!E11367</f>
        <v>0</v>
      </c>
      <c r="J30" s="29">
        <f>元データ!F11367</f>
        <v>2</v>
      </c>
      <c r="K30" s="30">
        <f>元データ!D11473</f>
        <v>1</v>
      </c>
      <c r="L30" s="28">
        <f>元データ!E11473</f>
        <v>0</v>
      </c>
      <c r="M30" s="29">
        <f>元データ!F11473</f>
        <v>1</v>
      </c>
      <c r="N30" s="30">
        <f>元データ!D11579</f>
        <v>0</v>
      </c>
      <c r="O30" s="28">
        <f>元データ!E11579</f>
        <v>0</v>
      </c>
      <c r="P30" s="29">
        <f>元データ!F11579</f>
        <v>0</v>
      </c>
      <c r="Q30" s="30">
        <f>元データ!D11685</f>
        <v>0</v>
      </c>
      <c r="R30" s="28">
        <f>元データ!E11685</f>
        <v>0</v>
      </c>
      <c r="S30" s="29">
        <f>元データ!F11685</f>
        <v>0</v>
      </c>
      <c r="T30" s="30">
        <f>元データ!D11791</f>
        <v>0</v>
      </c>
      <c r="U30" s="28">
        <f>元データ!E11791</f>
        <v>1</v>
      </c>
      <c r="V30" s="29">
        <f>元データ!F11791</f>
        <v>1</v>
      </c>
      <c r="W30" s="30">
        <f>元データ!D11897</f>
        <v>0</v>
      </c>
      <c r="X30" s="28">
        <f>元データ!E11897</f>
        <v>2</v>
      </c>
      <c r="Y30" s="29">
        <f>元データ!F11897</f>
        <v>2</v>
      </c>
      <c r="Z30" s="30">
        <f>元データ!D12003</f>
        <v>0</v>
      </c>
      <c r="AA30" s="28">
        <f>元データ!E12003</f>
        <v>0</v>
      </c>
      <c r="AB30" s="29">
        <f>元データ!F12003</f>
        <v>0</v>
      </c>
      <c r="AC30" s="30">
        <f>元データ!D12109</f>
        <v>1</v>
      </c>
      <c r="AD30" s="28">
        <f>元データ!E12109</f>
        <v>0</v>
      </c>
      <c r="AE30" s="29">
        <f>元データ!F12109</f>
        <v>1</v>
      </c>
      <c r="AF30" s="30">
        <f>元データ!D12215</f>
        <v>0</v>
      </c>
      <c r="AG30" s="28">
        <f>元データ!E12215</f>
        <v>0</v>
      </c>
      <c r="AH30" s="29">
        <f>元データ!F12215</f>
        <v>0</v>
      </c>
      <c r="AI30" s="30">
        <f>元データ!D12321</f>
        <v>0</v>
      </c>
      <c r="AJ30" s="28">
        <f>元データ!E12321</f>
        <v>2</v>
      </c>
      <c r="AK30" s="29">
        <f>元データ!F12321</f>
        <v>2</v>
      </c>
      <c r="AL30" s="30">
        <f>元データ!D12427</f>
        <v>5</v>
      </c>
      <c r="AM30" s="28">
        <f>元データ!E12427</f>
        <v>2</v>
      </c>
      <c r="AN30" s="29">
        <f>元データ!F12427</f>
        <v>7</v>
      </c>
      <c r="AO30" s="30">
        <f>元データ!D12533</f>
        <v>1</v>
      </c>
      <c r="AP30" s="28">
        <f>元データ!E12533</f>
        <v>2</v>
      </c>
      <c r="AQ30" s="29">
        <f>元データ!F12533</f>
        <v>3</v>
      </c>
      <c r="AR30" s="30">
        <f>元データ!D12639</f>
        <v>2</v>
      </c>
      <c r="AS30" s="28">
        <f>元データ!E12639</f>
        <v>2</v>
      </c>
      <c r="AT30" s="29">
        <f>元データ!F12639</f>
        <v>4</v>
      </c>
      <c r="AU30" s="30">
        <f>元データ!D12745</f>
        <v>0</v>
      </c>
      <c r="AV30" s="28">
        <f>元データ!E12745</f>
        <v>2</v>
      </c>
      <c r="AW30" s="29">
        <f>元データ!F12745</f>
        <v>2</v>
      </c>
      <c r="AX30" s="30">
        <f>元データ!D12851</f>
        <v>1</v>
      </c>
      <c r="AY30" s="28">
        <f>元データ!E12851</f>
        <v>0</v>
      </c>
      <c r="AZ30" s="29">
        <f>元データ!F12851</f>
        <v>1</v>
      </c>
      <c r="BA30" s="30">
        <f>元データ!D12957</f>
        <v>2</v>
      </c>
      <c r="BB30" s="28">
        <f>元データ!E12957</f>
        <v>2</v>
      </c>
      <c r="BC30" s="29">
        <f>元データ!F12957</f>
        <v>4</v>
      </c>
      <c r="BD30" s="30">
        <f>元データ!D13063</f>
        <v>0</v>
      </c>
      <c r="BE30" s="28">
        <f>元データ!E13063</f>
        <v>1</v>
      </c>
      <c r="BF30" s="29">
        <f>元データ!F13063</f>
        <v>1</v>
      </c>
      <c r="BG30" s="8">
        <v>23</v>
      </c>
    </row>
    <row r="31" spans="1:59" ht="12" customHeight="1" x14ac:dyDescent="0.15">
      <c r="A31" s="10">
        <v>24</v>
      </c>
      <c r="B31" s="30">
        <f>元データ!D11156</f>
        <v>1</v>
      </c>
      <c r="C31" s="28">
        <f>元データ!E11156</f>
        <v>0</v>
      </c>
      <c r="D31" s="29">
        <f>元データ!F11156</f>
        <v>1</v>
      </c>
      <c r="E31" s="30">
        <f>元データ!D11262</f>
        <v>3</v>
      </c>
      <c r="F31" s="28">
        <f>元データ!E11262</f>
        <v>0</v>
      </c>
      <c r="G31" s="29">
        <f>元データ!F11262</f>
        <v>3</v>
      </c>
      <c r="H31" s="30">
        <f>元データ!D11368</f>
        <v>0</v>
      </c>
      <c r="I31" s="28">
        <f>元データ!E11368</f>
        <v>0</v>
      </c>
      <c r="J31" s="29">
        <f>元データ!F11368</f>
        <v>0</v>
      </c>
      <c r="K31" s="30">
        <f>元データ!D11474</f>
        <v>0</v>
      </c>
      <c r="L31" s="28">
        <f>元データ!E11474</f>
        <v>0</v>
      </c>
      <c r="M31" s="29">
        <f>元データ!F11474</f>
        <v>0</v>
      </c>
      <c r="N31" s="30">
        <f>元データ!D11580</f>
        <v>1</v>
      </c>
      <c r="O31" s="28">
        <f>元データ!E11580</f>
        <v>0</v>
      </c>
      <c r="P31" s="29">
        <f>元データ!F11580</f>
        <v>1</v>
      </c>
      <c r="Q31" s="30">
        <f>元データ!D11686</f>
        <v>0</v>
      </c>
      <c r="R31" s="28">
        <f>元データ!E11686</f>
        <v>0</v>
      </c>
      <c r="S31" s="29">
        <f>元データ!F11686</f>
        <v>0</v>
      </c>
      <c r="T31" s="30">
        <f>元データ!D11792</f>
        <v>2</v>
      </c>
      <c r="U31" s="28">
        <f>元データ!E11792</f>
        <v>0</v>
      </c>
      <c r="V31" s="29">
        <f>元データ!F11792</f>
        <v>2</v>
      </c>
      <c r="W31" s="30">
        <f>元データ!D11898</f>
        <v>0</v>
      </c>
      <c r="X31" s="28">
        <f>元データ!E11898</f>
        <v>1</v>
      </c>
      <c r="Y31" s="29">
        <f>元データ!F11898</f>
        <v>1</v>
      </c>
      <c r="Z31" s="30">
        <f>元データ!D12004</f>
        <v>1</v>
      </c>
      <c r="AA31" s="28">
        <f>元データ!E12004</f>
        <v>0</v>
      </c>
      <c r="AB31" s="29">
        <f>元データ!F12004</f>
        <v>1</v>
      </c>
      <c r="AC31" s="30">
        <f>元データ!D12110</f>
        <v>0</v>
      </c>
      <c r="AD31" s="28">
        <f>元データ!E12110</f>
        <v>0</v>
      </c>
      <c r="AE31" s="29">
        <f>元データ!F12110</f>
        <v>0</v>
      </c>
      <c r="AF31" s="30">
        <f>元データ!D12216</f>
        <v>0</v>
      </c>
      <c r="AG31" s="28">
        <f>元データ!E12216</f>
        <v>1</v>
      </c>
      <c r="AH31" s="29">
        <f>元データ!F12216</f>
        <v>1</v>
      </c>
      <c r="AI31" s="30">
        <f>元データ!D12322</f>
        <v>0</v>
      </c>
      <c r="AJ31" s="28">
        <f>元データ!E12322</f>
        <v>0</v>
      </c>
      <c r="AK31" s="29">
        <f>元データ!F12322</f>
        <v>0</v>
      </c>
      <c r="AL31" s="30">
        <f>元データ!D12428</f>
        <v>3</v>
      </c>
      <c r="AM31" s="28">
        <f>元データ!E12428</f>
        <v>1</v>
      </c>
      <c r="AN31" s="29">
        <f>元データ!F12428</f>
        <v>4</v>
      </c>
      <c r="AO31" s="30">
        <f>元データ!D12534</f>
        <v>0</v>
      </c>
      <c r="AP31" s="28">
        <f>元データ!E12534</f>
        <v>0</v>
      </c>
      <c r="AQ31" s="29">
        <f>元データ!F12534</f>
        <v>0</v>
      </c>
      <c r="AR31" s="30">
        <f>元データ!D12640</f>
        <v>1</v>
      </c>
      <c r="AS31" s="28">
        <f>元データ!E12640</f>
        <v>2</v>
      </c>
      <c r="AT31" s="29">
        <f>元データ!F12640</f>
        <v>3</v>
      </c>
      <c r="AU31" s="30">
        <f>元データ!D12746</f>
        <v>4</v>
      </c>
      <c r="AV31" s="28">
        <f>元データ!E12746</f>
        <v>2</v>
      </c>
      <c r="AW31" s="29">
        <f>元データ!F12746</f>
        <v>6</v>
      </c>
      <c r="AX31" s="30">
        <f>元データ!D12852</f>
        <v>1</v>
      </c>
      <c r="AY31" s="28">
        <f>元データ!E12852</f>
        <v>0</v>
      </c>
      <c r="AZ31" s="29">
        <f>元データ!F12852</f>
        <v>1</v>
      </c>
      <c r="BA31" s="30">
        <f>元データ!D12958</f>
        <v>4</v>
      </c>
      <c r="BB31" s="28">
        <f>元データ!E12958</f>
        <v>1</v>
      </c>
      <c r="BC31" s="29">
        <f>元データ!F12958</f>
        <v>5</v>
      </c>
      <c r="BD31" s="30">
        <f>元データ!D13064</f>
        <v>2</v>
      </c>
      <c r="BE31" s="28">
        <f>元データ!E13064</f>
        <v>2</v>
      </c>
      <c r="BF31" s="29">
        <f>元データ!F13064</f>
        <v>4</v>
      </c>
      <c r="BG31" s="10">
        <v>24</v>
      </c>
    </row>
    <row r="32" spans="1:59" ht="11.1" customHeight="1" x14ac:dyDescent="0.15">
      <c r="A32" s="22" t="s">
        <v>8</v>
      </c>
      <c r="B32" s="23">
        <f t="shared" ref="B32:AK32" si="7">SUM(B27:B31)</f>
        <v>10</v>
      </c>
      <c r="C32" s="24">
        <f t="shared" si="7"/>
        <v>2</v>
      </c>
      <c r="D32" s="25">
        <f t="shared" si="7"/>
        <v>12</v>
      </c>
      <c r="E32" s="23">
        <f t="shared" si="7"/>
        <v>5</v>
      </c>
      <c r="F32" s="24">
        <f t="shared" si="7"/>
        <v>4</v>
      </c>
      <c r="G32" s="25">
        <f t="shared" si="7"/>
        <v>9</v>
      </c>
      <c r="H32" s="23">
        <f t="shared" si="7"/>
        <v>4</v>
      </c>
      <c r="I32" s="24">
        <f t="shared" si="7"/>
        <v>0</v>
      </c>
      <c r="J32" s="25">
        <f t="shared" si="7"/>
        <v>4</v>
      </c>
      <c r="K32" s="23">
        <f t="shared" si="7"/>
        <v>1</v>
      </c>
      <c r="L32" s="24">
        <f t="shared" si="7"/>
        <v>1</v>
      </c>
      <c r="M32" s="25">
        <f t="shared" si="7"/>
        <v>2</v>
      </c>
      <c r="N32" s="23">
        <f t="shared" si="7"/>
        <v>4</v>
      </c>
      <c r="O32" s="24">
        <f t="shared" si="7"/>
        <v>3</v>
      </c>
      <c r="P32" s="25">
        <f t="shared" si="7"/>
        <v>7</v>
      </c>
      <c r="Q32" s="23">
        <f t="shared" si="7"/>
        <v>2</v>
      </c>
      <c r="R32" s="24">
        <f t="shared" si="7"/>
        <v>0</v>
      </c>
      <c r="S32" s="25">
        <f t="shared" si="7"/>
        <v>2</v>
      </c>
      <c r="T32" s="23">
        <f t="shared" si="7"/>
        <v>3</v>
      </c>
      <c r="U32" s="24">
        <f t="shared" si="7"/>
        <v>5</v>
      </c>
      <c r="V32" s="25">
        <f t="shared" si="7"/>
        <v>8</v>
      </c>
      <c r="W32" s="23">
        <f t="shared" si="7"/>
        <v>2</v>
      </c>
      <c r="X32" s="24">
        <f t="shared" si="7"/>
        <v>8</v>
      </c>
      <c r="Y32" s="25">
        <f t="shared" si="7"/>
        <v>10</v>
      </c>
      <c r="Z32" s="23">
        <f t="shared" si="7"/>
        <v>1</v>
      </c>
      <c r="AA32" s="24">
        <f t="shared" si="7"/>
        <v>1</v>
      </c>
      <c r="AB32" s="25">
        <f t="shared" si="7"/>
        <v>2</v>
      </c>
      <c r="AC32" s="23">
        <f t="shared" si="7"/>
        <v>1</v>
      </c>
      <c r="AD32" s="24">
        <f t="shared" si="7"/>
        <v>0</v>
      </c>
      <c r="AE32" s="25">
        <f t="shared" si="7"/>
        <v>1</v>
      </c>
      <c r="AF32" s="23">
        <f t="shared" si="7"/>
        <v>0</v>
      </c>
      <c r="AG32" s="24">
        <f t="shared" si="7"/>
        <v>1</v>
      </c>
      <c r="AH32" s="25">
        <f t="shared" si="7"/>
        <v>1</v>
      </c>
      <c r="AI32" s="23">
        <f t="shared" si="7"/>
        <v>1</v>
      </c>
      <c r="AJ32" s="24">
        <f t="shared" si="7"/>
        <v>2</v>
      </c>
      <c r="AK32" s="25">
        <f t="shared" si="7"/>
        <v>3</v>
      </c>
      <c r="AL32" s="23">
        <f>SUM(AL27:AL31)</f>
        <v>18</v>
      </c>
      <c r="AM32" s="24">
        <f>SUM(AM27:AM31)</f>
        <v>13</v>
      </c>
      <c r="AN32" s="25">
        <f>SUM(AN27:AN31)</f>
        <v>31</v>
      </c>
      <c r="AO32" s="23">
        <f t="shared" ref="AO32:BF32" si="8">SUM(AO27:AO31)</f>
        <v>3</v>
      </c>
      <c r="AP32" s="24">
        <f t="shared" si="8"/>
        <v>5</v>
      </c>
      <c r="AQ32" s="25">
        <f t="shared" si="8"/>
        <v>8</v>
      </c>
      <c r="AR32" s="23">
        <f t="shared" si="8"/>
        <v>8</v>
      </c>
      <c r="AS32" s="24">
        <f t="shared" si="8"/>
        <v>11</v>
      </c>
      <c r="AT32" s="25">
        <f t="shared" si="8"/>
        <v>19</v>
      </c>
      <c r="AU32" s="23">
        <f t="shared" si="8"/>
        <v>4</v>
      </c>
      <c r="AV32" s="24">
        <f t="shared" si="8"/>
        <v>8</v>
      </c>
      <c r="AW32" s="25">
        <f t="shared" si="8"/>
        <v>12</v>
      </c>
      <c r="AX32" s="23">
        <f t="shared" si="8"/>
        <v>10</v>
      </c>
      <c r="AY32" s="24">
        <f t="shared" si="8"/>
        <v>2</v>
      </c>
      <c r="AZ32" s="25">
        <f t="shared" si="8"/>
        <v>12</v>
      </c>
      <c r="BA32" s="23">
        <f t="shared" si="8"/>
        <v>10</v>
      </c>
      <c r="BB32" s="24">
        <f t="shared" si="8"/>
        <v>5</v>
      </c>
      <c r="BC32" s="25">
        <f t="shared" si="8"/>
        <v>15</v>
      </c>
      <c r="BD32" s="23">
        <f t="shared" si="8"/>
        <v>10</v>
      </c>
      <c r="BE32" s="24">
        <f t="shared" si="8"/>
        <v>9</v>
      </c>
      <c r="BF32" s="25">
        <f t="shared" si="8"/>
        <v>19</v>
      </c>
      <c r="BG32" s="22" t="s">
        <v>8</v>
      </c>
    </row>
    <row r="33" spans="1:59" ht="12" customHeight="1" x14ac:dyDescent="0.15">
      <c r="A33" s="7">
        <v>25</v>
      </c>
      <c r="B33" s="30">
        <f>元データ!D11157</f>
        <v>1</v>
      </c>
      <c r="C33" s="28">
        <f>元データ!E11157</f>
        <v>0</v>
      </c>
      <c r="D33" s="29">
        <f>元データ!F11157</f>
        <v>1</v>
      </c>
      <c r="E33" s="30">
        <f>元データ!D11263</f>
        <v>0</v>
      </c>
      <c r="F33" s="28">
        <f>元データ!E11263</f>
        <v>3</v>
      </c>
      <c r="G33" s="29">
        <f>元データ!F11263</f>
        <v>3</v>
      </c>
      <c r="H33" s="30">
        <f>元データ!D11369</f>
        <v>2</v>
      </c>
      <c r="I33" s="28">
        <f>元データ!E11369</f>
        <v>1</v>
      </c>
      <c r="J33" s="29">
        <f>元データ!F11369</f>
        <v>3</v>
      </c>
      <c r="K33" s="30">
        <f>元データ!D11475</f>
        <v>0</v>
      </c>
      <c r="L33" s="28">
        <f>元データ!E11475</f>
        <v>1</v>
      </c>
      <c r="M33" s="29">
        <f>元データ!F11475</f>
        <v>1</v>
      </c>
      <c r="N33" s="30">
        <f>元データ!D11581</f>
        <v>1</v>
      </c>
      <c r="O33" s="28">
        <f>元データ!E11581</f>
        <v>0</v>
      </c>
      <c r="P33" s="29">
        <f>元データ!F11581</f>
        <v>1</v>
      </c>
      <c r="Q33" s="30">
        <f>元データ!D11687</f>
        <v>0</v>
      </c>
      <c r="R33" s="28">
        <f>元データ!E11687</f>
        <v>0</v>
      </c>
      <c r="S33" s="29">
        <f>元データ!F11687</f>
        <v>0</v>
      </c>
      <c r="T33" s="30">
        <f>元データ!D11793</f>
        <v>0</v>
      </c>
      <c r="U33" s="28">
        <f>元データ!E11793</f>
        <v>0</v>
      </c>
      <c r="V33" s="29">
        <f>元データ!F11793</f>
        <v>0</v>
      </c>
      <c r="W33" s="30">
        <f>元データ!D11899</f>
        <v>1</v>
      </c>
      <c r="X33" s="28">
        <f>元データ!E11899</f>
        <v>2</v>
      </c>
      <c r="Y33" s="29">
        <f>元データ!F11899</f>
        <v>3</v>
      </c>
      <c r="Z33" s="30">
        <f>元データ!D12005</f>
        <v>0</v>
      </c>
      <c r="AA33" s="28">
        <f>元データ!E12005</f>
        <v>0</v>
      </c>
      <c r="AB33" s="29">
        <f>元データ!F12005</f>
        <v>0</v>
      </c>
      <c r="AC33" s="30">
        <f>元データ!D12111</f>
        <v>0</v>
      </c>
      <c r="AD33" s="28">
        <f>元データ!E12111</f>
        <v>1</v>
      </c>
      <c r="AE33" s="29">
        <f>元データ!F12111</f>
        <v>1</v>
      </c>
      <c r="AF33" s="30">
        <f>元データ!D12217</f>
        <v>0</v>
      </c>
      <c r="AG33" s="28">
        <f>元データ!E12217</f>
        <v>0</v>
      </c>
      <c r="AH33" s="29">
        <f>元データ!F12217</f>
        <v>0</v>
      </c>
      <c r="AI33" s="30">
        <f>元データ!D12323</f>
        <v>1</v>
      </c>
      <c r="AJ33" s="28">
        <f>元データ!E12323</f>
        <v>0</v>
      </c>
      <c r="AK33" s="29">
        <f>元データ!F12323</f>
        <v>1</v>
      </c>
      <c r="AL33" s="30">
        <f>元データ!D12429</f>
        <v>1</v>
      </c>
      <c r="AM33" s="28">
        <f>元データ!E12429</f>
        <v>3</v>
      </c>
      <c r="AN33" s="29">
        <f>元データ!F12429</f>
        <v>4</v>
      </c>
      <c r="AO33" s="30">
        <f>元データ!D12535</f>
        <v>0</v>
      </c>
      <c r="AP33" s="28">
        <f>元データ!E12535</f>
        <v>2</v>
      </c>
      <c r="AQ33" s="29">
        <f>元データ!F12535</f>
        <v>2</v>
      </c>
      <c r="AR33" s="30">
        <f>元データ!D12641</f>
        <v>4</v>
      </c>
      <c r="AS33" s="28">
        <f>元データ!E12641</f>
        <v>3</v>
      </c>
      <c r="AT33" s="29">
        <f>元データ!F12641</f>
        <v>7</v>
      </c>
      <c r="AU33" s="30">
        <f>元データ!D12747</f>
        <v>1</v>
      </c>
      <c r="AV33" s="28">
        <f>元データ!E12747</f>
        <v>0</v>
      </c>
      <c r="AW33" s="29">
        <f>元データ!F12747</f>
        <v>1</v>
      </c>
      <c r="AX33" s="30">
        <f>元データ!D12853</f>
        <v>2</v>
      </c>
      <c r="AY33" s="28">
        <f>元データ!E12853</f>
        <v>1</v>
      </c>
      <c r="AZ33" s="29">
        <f>元データ!F12853</f>
        <v>3</v>
      </c>
      <c r="BA33" s="30">
        <f>元データ!D12959</f>
        <v>1</v>
      </c>
      <c r="BB33" s="28">
        <f>元データ!E12959</f>
        <v>0</v>
      </c>
      <c r="BC33" s="29">
        <f>元データ!F12959</f>
        <v>1</v>
      </c>
      <c r="BD33" s="30">
        <f>元データ!D13065</f>
        <v>2</v>
      </c>
      <c r="BE33" s="28">
        <f>元データ!E13065</f>
        <v>1</v>
      </c>
      <c r="BF33" s="29">
        <f>元データ!F13065</f>
        <v>3</v>
      </c>
      <c r="BG33" s="7">
        <v>25</v>
      </c>
    </row>
    <row r="34" spans="1:59" ht="12" customHeight="1" x14ac:dyDescent="0.15">
      <c r="A34" s="8">
        <v>26</v>
      </c>
      <c r="B34" s="30">
        <f>元データ!D11158</f>
        <v>1</v>
      </c>
      <c r="C34" s="28">
        <f>元データ!E11158</f>
        <v>1</v>
      </c>
      <c r="D34" s="29">
        <f>元データ!F11158</f>
        <v>2</v>
      </c>
      <c r="E34" s="30">
        <f>元データ!D11264</f>
        <v>1</v>
      </c>
      <c r="F34" s="28">
        <f>元データ!E11264</f>
        <v>0</v>
      </c>
      <c r="G34" s="29">
        <f>元データ!F11264</f>
        <v>1</v>
      </c>
      <c r="H34" s="30">
        <f>元データ!D11370</f>
        <v>2</v>
      </c>
      <c r="I34" s="28">
        <f>元データ!E11370</f>
        <v>3</v>
      </c>
      <c r="J34" s="29">
        <f>元データ!F11370</f>
        <v>5</v>
      </c>
      <c r="K34" s="30">
        <f>元データ!D11476</f>
        <v>0</v>
      </c>
      <c r="L34" s="28">
        <f>元データ!E11476</f>
        <v>1</v>
      </c>
      <c r="M34" s="29">
        <f>元データ!F11476</f>
        <v>1</v>
      </c>
      <c r="N34" s="30">
        <f>元データ!D11582</f>
        <v>0</v>
      </c>
      <c r="O34" s="28">
        <f>元データ!E11582</f>
        <v>1</v>
      </c>
      <c r="P34" s="29">
        <f>元データ!F11582</f>
        <v>1</v>
      </c>
      <c r="Q34" s="30">
        <f>元データ!D11688</f>
        <v>1</v>
      </c>
      <c r="R34" s="28">
        <f>元データ!E11688</f>
        <v>0</v>
      </c>
      <c r="S34" s="29">
        <f>元データ!F11688</f>
        <v>1</v>
      </c>
      <c r="T34" s="30">
        <f>元データ!D11794</f>
        <v>0</v>
      </c>
      <c r="U34" s="28">
        <f>元データ!E11794</f>
        <v>0</v>
      </c>
      <c r="V34" s="29">
        <f>元データ!F11794</f>
        <v>0</v>
      </c>
      <c r="W34" s="30">
        <f>元データ!D11900</f>
        <v>0</v>
      </c>
      <c r="X34" s="28">
        <f>元データ!E11900</f>
        <v>2</v>
      </c>
      <c r="Y34" s="29">
        <f>元データ!F11900</f>
        <v>2</v>
      </c>
      <c r="Z34" s="30">
        <f>元データ!D12006</f>
        <v>0</v>
      </c>
      <c r="AA34" s="28">
        <f>元データ!E12006</f>
        <v>0</v>
      </c>
      <c r="AB34" s="29">
        <f>元データ!F12006</f>
        <v>0</v>
      </c>
      <c r="AC34" s="30">
        <f>元データ!D12112</f>
        <v>0</v>
      </c>
      <c r="AD34" s="28">
        <f>元データ!E12112</f>
        <v>0</v>
      </c>
      <c r="AE34" s="29">
        <f>元データ!F12112</f>
        <v>0</v>
      </c>
      <c r="AF34" s="30">
        <f>元データ!D12218</f>
        <v>0</v>
      </c>
      <c r="AG34" s="28">
        <f>元データ!E12218</f>
        <v>0</v>
      </c>
      <c r="AH34" s="29">
        <f>元データ!F12218</f>
        <v>0</v>
      </c>
      <c r="AI34" s="30">
        <f>元データ!D12324</f>
        <v>1</v>
      </c>
      <c r="AJ34" s="28">
        <f>元データ!E12324</f>
        <v>0</v>
      </c>
      <c r="AK34" s="29">
        <f>元データ!F12324</f>
        <v>1</v>
      </c>
      <c r="AL34" s="30">
        <f>元データ!D12430</f>
        <v>3</v>
      </c>
      <c r="AM34" s="28">
        <f>元データ!E12430</f>
        <v>4</v>
      </c>
      <c r="AN34" s="29">
        <f>元データ!F12430</f>
        <v>7</v>
      </c>
      <c r="AO34" s="30">
        <f>元データ!D12536</f>
        <v>0</v>
      </c>
      <c r="AP34" s="28">
        <f>元データ!E12536</f>
        <v>1</v>
      </c>
      <c r="AQ34" s="29">
        <f>元データ!F12536</f>
        <v>1</v>
      </c>
      <c r="AR34" s="30">
        <f>元データ!D12642</f>
        <v>1</v>
      </c>
      <c r="AS34" s="28">
        <f>元データ!E12642</f>
        <v>1</v>
      </c>
      <c r="AT34" s="29">
        <f>元データ!F12642</f>
        <v>2</v>
      </c>
      <c r="AU34" s="30">
        <f>元データ!D12748</f>
        <v>0</v>
      </c>
      <c r="AV34" s="28">
        <f>元データ!E12748</f>
        <v>4</v>
      </c>
      <c r="AW34" s="29">
        <f>元データ!F12748</f>
        <v>4</v>
      </c>
      <c r="AX34" s="30">
        <f>元データ!D12854</f>
        <v>2</v>
      </c>
      <c r="AY34" s="28">
        <f>元データ!E12854</f>
        <v>2</v>
      </c>
      <c r="AZ34" s="29">
        <f>元データ!F12854</f>
        <v>4</v>
      </c>
      <c r="BA34" s="30">
        <f>元データ!D12960</f>
        <v>1</v>
      </c>
      <c r="BB34" s="28">
        <f>元データ!E12960</f>
        <v>2</v>
      </c>
      <c r="BC34" s="29">
        <f>元データ!F12960</f>
        <v>3</v>
      </c>
      <c r="BD34" s="30">
        <f>元データ!D13066</f>
        <v>3</v>
      </c>
      <c r="BE34" s="28">
        <f>元データ!E13066</f>
        <v>0</v>
      </c>
      <c r="BF34" s="29">
        <f>元データ!F13066</f>
        <v>3</v>
      </c>
      <c r="BG34" s="8">
        <v>26</v>
      </c>
    </row>
    <row r="35" spans="1:59" ht="12" customHeight="1" x14ac:dyDescent="0.15">
      <c r="A35" s="8">
        <v>27</v>
      </c>
      <c r="B35" s="30">
        <f>元データ!D11159</f>
        <v>2</v>
      </c>
      <c r="C35" s="28">
        <f>元データ!E11159</f>
        <v>0</v>
      </c>
      <c r="D35" s="29">
        <f>元データ!F11159</f>
        <v>2</v>
      </c>
      <c r="E35" s="30">
        <f>元データ!D11265</f>
        <v>2</v>
      </c>
      <c r="F35" s="28">
        <f>元データ!E11265</f>
        <v>0</v>
      </c>
      <c r="G35" s="29">
        <f>元データ!F11265</f>
        <v>2</v>
      </c>
      <c r="H35" s="30">
        <f>元データ!D11371</f>
        <v>0</v>
      </c>
      <c r="I35" s="28">
        <f>元データ!E11371</f>
        <v>1</v>
      </c>
      <c r="J35" s="29">
        <f>元データ!F11371</f>
        <v>1</v>
      </c>
      <c r="K35" s="30">
        <f>元データ!D11477</f>
        <v>0</v>
      </c>
      <c r="L35" s="28">
        <f>元データ!E11477</f>
        <v>1</v>
      </c>
      <c r="M35" s="29">
        <f>元データ!F11477</f>
        <v>1</v>
      </c>
      <c r="N35" s="30">
        <f>元データ!D11583</f>
        <v>0</v>
      </c>
      <c r="O35" s="28">
        <f>元データ!E11583</f>
        <v>0</v>
      </c>
      <c r="P35" s="29">
        <f>元データ!F11583</f>
        <v>0</v>
      </c>
      <c r="Q35" s="30">
        <f>元データ!D11689</f>
        <v>0</v>
      </c>
      <c r="R35" s="28">
        <f>元データ!E11689</f>
        <v>1</v>
      </c>
      <c r="S35" s="29">
        <f>元データ!F11689</f>
        <v>1</v>
      </c>
      <c r="T35" s="30">
        <f>元データ!D11795</f>
        <v>1</v>
      </c>
      <c r="U35" s="28">
        <f>元データ!E11795</f>
        <v>1</v>
      </c>
      <c r="V35" s="29">
        <f>元データ!F11795</f>
        <v>2</v>
      </c>
      <c r="W35" s="30">
        <f>元データ!D11901</f>
        <v>1</v>
      </c>
      <c r="X35" s="28">
        <f>元データ!E11901</f>
        <v>1</v>
      </c>
      <c r="Y35" s="29">
        <f>元データ!F11901</f>
        <v>2</v>
      </c>
      <c r="Z35" s="30">
        <f>元データ!D12007</f>
        <v>0</v>
      </c>
      <c r="AA35" s="28">
        <f>元データ!E12007</f>
        <v>1</v>
      </c>
      <c r="AB35" s="29">
        <f>元データ!F12007</f>
        <v>1</v>
      </c>
      <c r="AC35" s="30">
        <f>元データ!D12113</f>
        <v>0</v>
      </c>
      <c r="AD35" s="28">
        <f>元データ!E12113</f>
        <v>0</v>
      </c>
      <c r="AE35" s="29">
        <f>元データ!F12113</f>
        <v>0</v>
      </c>
      <c r="AF35" s="30">
        <f>元データ!D12219</f>
        <v>0</v>
      </c>
      <c r="AG35" s="28">
        <f>元データ!E12219</f>
        <v>0</v>
      </c>
      <c r="AH35" s="29">
        <f>元データ!F12219</f>
        <v>0</v>
      </c>
      <c r="AI35" s="30">
        <f>元データ!D12325</f>
        <v>2</v>
      </c>
      <c r="AJ35" s="28">
        <f>元データ!E12325</f>
        <v>0</v>
      </c>
      <c r="AK35" s="29">
        <f>元データ!F12325</f>
        <v>2</v>
      </c>
      <c r="AL35" s="30">
        <f>元データ!D12431</f>
        <v>1</v>
      </c>
      <c r="AM35" s="28">
        <f>元データ!E12431</f>
        <v>2</v>
      </c>
      <c r="AN35" s="29">
        <f>元データ!F12431</f>
        <v>3</v>
      </c>
      <c r="AO35" s="30">
        <f>元データ!D12537</f>
        <v>1</v>
      </c>
      <c r="AP35" s="28">
        <f>元データ!E12537</f>
        <v>1</v>
      </c>
      <c r="AQ35" s="29">
        <f>元データ!F12537</f>
        <v>2</v>
      </c>
      <c r="AR35" s="30">
        <f>元データ!D12643</f>
        <v>1</v>
      </c>
      <c r="AS35" s="28">
        <f>元データ!E12643</f>
        <v>2</v>
      </c>
      <c r="AT35" s="29">
        <f>元データ!F12643</f>
        <v>3</v>
      </c>
      <c r="AU35" s="30">
        <f>元データ!D12749</f>
        <v>4</v>
      </c>
      <c r="AV35" s="28">
        <f>元データ!E12749</f>
        <v>1</v>
      </c>
      <c r="AW35" s="29">
        <f>元データ!F12749</f>
        <v>5</v>
      </c>
      <c r="AX35" s="30">
        <f>元データ!D12855</f>
        <v>1</v>
      </c>
      <c r="AY35" s="28">
        <f>元データ!E12855</f>
        <v>0</v>
      </c>
      <c r="AZ35" s="29">
        <f>元データ!F12855</f>
        <v>1</v>
      </c>
      <c r="BA35" s="30">
        <f>元データ!D12961</f>
        <v>2</v>
      </c>
      <c r="BB35" s="28">
        <f>元データ!E12961</f>
        <v>0</v>
      </c>
      <c r="BC35" s="29">
        <f>元データ!F12961</f>
        <v>2</v>
      </c>
      <c r="BD35" s="30">
        <f>元データ!D13067</f>
        <v>0</v>
      </c>
      <c r="BE35" s="28">
        <f>元データ!E13067</f>
        <v>0</v>
      </c>
      <c r="BF35" s="29">
        <f>元データ!F13067</f>
        <v>0</v>
      </c>
      <c r="BG35" s="8">
        <v>27</v>
      </c>
    </row>
    <row r="36" spans="1:59" ht="12" customHeight="1" x14ac:dyDescent="0.15">
      <c r="A36" s="8">
        <v>28</v>
      </c>
      <c r="B36" s="30">
        <f>元データ!D11160</f>
        <v>1</v>
      </c>
      <c r="C36" s="28">
        <f>元データ!E11160</f>
        <v>0</v>
      </c>
      <c r="D36" s="29">
        <f>元データ!F11160</f>
        <v>1</v>
      </c>
      <c r="E36" s="30">
        <f>元データ!D11266</f>
        <v>0</v>
      </c>
      <c r="F36" s="28">
        <f>元データ!E11266</f>
        <v>2</v>
      </c>
      <c r="G36" s="29">
        <f>元データ!F11266</f>
        <v>2</v>
      </c>
      <c r="H36" s="30">
        <f>元データ!D11372</f>
        <v>1</v>
      </c>
      <c r="I36" s="28">
        <f>元データ!E11372</f>
        <v>1</v>
      </c>
      <c r="J36" s="29">
        <f>元データ!F11372</f>
        <v>2</v>
      </c>
      <c r="K36" s="30">
        <f>元データ!D11478</f>
        <v>0</v>
      </c>
      <c r="L36" s="28">
        <f>元データ!E11478</f>
        <v>0</v>
      </c>
      <c r="M36" s="29">
        <f>元データ!F11478</f>
        <v>0</v>
      </c>
      <c r="N36" s="30">
        <f>元データ!D11584</f>
        <v>0</v>
      </c>
      <c r="O36" s="28">
        <f>元データ!E11584</f>
        <v>1</v>
      </c>
      <c r="P36" s="29">
        <f>元データ!F11584</f>
        <v>1</v>
      </c>
      <c r="Q36" s="30">
        <f>元データ!D11690</f>
        <v>0</v>
      </c>
      <c r="R36" s="28">
        <f>元データ!E11690</f>
        <v>0</v>
      </c>
      <c r="S36" s="29">
        <f>元データ!F11690</f>
        <v>0</v>
      </c>
      <c r="T36" s="30">
        <f>元データ!D11796</f>
        <v>0</v>
      </c>
      <c r="U36" s="28">
        <f>元データ!E11796</f>
        <v>0</v>
      </c>
      <c r="V36" s="29">
        <f>元データ!F11796</f>
        <v>0</v>
      </c>
      <c r="W36" s="30">
        <f>元データ!D11902</f>
        <v>2</v>
      </c>
      <c r="X36" s="28">
        <f>元データ!E11902</f>
        <v>0</v>
      </c>
      <c r="Y36" s="29">
        <f>元データ!F11902</f>
        <v>2</v>
      </c>
      <c r="Z36" s="30">
        <f>元データ!D12008</f>
        <v>0</v>
      </c>
      <c r="AA36" s="28">
        <f>元データ!E12008</f>
        <v>0</v>
      </c>
      <c r="AB36" s="29">
        <f>元データ!F12008</f>
        <v>0</v>
      </c>
      <c r="AC36" s="30">
        <f>元データ!D12114</f>
        <v>0</v>
      </c>
      <c r="AD36" s="28">
        <f>元データ!E12114</f>
        <v>1</v>
      </c>
      <c r="AE36" s="29">
        <f>元データ!F12114</f>
        <v>1</v>
      </c>
      <c r="AF36" s="30">
        <f>元データ!D12220</f>
        <v>0</v>
      </c>
      <c r="AG36" s="28">
        <f>元データ!E12220</f>
        <v>0</v>
      </c>
      <c r="AH36" s="29">
        <f>元データ!F12220</f>
        <v>0</v>
      </c>
      <c r="AI36" s="30">
        <f>元データ!D12326</f>
        <v>0</v>
      </c>
      <c r="AJ36" s="28">
        <f>元データ!E12326</f>
        <v>0</v>
      </c>
      <c r="AK36" s="29">
        <f>元データ!F12326</f>
        <v>0</v>
      </c>
      <c r="AL36" s="30">
        <f>元データ!D12432</f>
        <v>3</v>
      </c>
      <c r="AM36" s="28">
        <f>元データ!E12432</f>
        <v>2</v>
      </c>
      <c r="AN36" s="29">
        <f>元データ!F12432</f>
        <v>5</v>
      </c>
      <c r="AO36" s="30">
        <f>元データ!D12538</f>
        <v>1</v>
      </c>
      <c r="AP36" s="28">
        <f>元データ!E12538</f>
        <v>0</v>
      </c>
      <c r="AQ36" s="29">
        <f>元データ!F12538</f>
        <v>1</v>
      </c>
      <c r="AR36" s="30">
        <f>元データ!D12644</f>
        <v>3</v>
      </c>
      <c r="AS36" s="28">
        <f>元データ!E12644</f>
        <v>2</v>
      </c>
      <c r="AT36" s="29">
        <f>元データ!F12644</f>
        <v>5</v>
      </c>
      <c r="AU36" s="30">
        <f>元データ!D12750</f>
        <v>0</v>
      </c>
      <c r="AV36" s="28">
        <f>元データ!E12750</f>
        <v>1</v>
      </c>
      <c r="AW36" s="29">
        <f>元データ!F12750</f>
        <v>1</v>
      </c>
      <c r="AX36" s="30">
        <f>元データ!D12856</f>
        <v>1</v>
      </c>
      <c r="AY36" s="28">
        <f>元データ!E12856</f>
        <v>0</v>
      </c>
      <c r="AZ36" s="29">
        <f>元データ!F12856</f>
        <v>1</v>
      </c>
      <c r="BA36" s="30">
        <f>元データ!D12962</f>
        <v>0</v>
      </c>
      <c r="BB36" s="28">
        <f>元データ!E12962</f>
        <v>0</v>
      </c>
      <c r="BC36" s="29">
        <f>元データ!F12962</f>
        <v>0</v>
      </c>
      <c r="BD36" s="30">
        <f>元データ!D13068</f>
        <v>1</v>
      </c>
      <c r="BE36" s="28">
        <f>元データ!E13068</f>
        <v>1</v>
      </c>
      <c r="BF36" s="29">
        <f>元データ!F13068</f>
        <v>2</v>
      </c>
      <c r="BG36" s="8">
        <v>28</v>
      </c>
    </row>
    <row r="37" spans="1:59" ht="12" customHeight="1" x14ac:dyDescent="0.15">
      <c r="A37" s="8">
        <v>29</v>
      </c>
      <c r="B37" s="30">
        <f>元データ!D11161</f>
        <v>1</v>
      </c>
      <c r="C37" s="28">
        <f>元データ!E11161</f>
        <v>0</v>
      </c>
      <c r="D37" s="29">
        <f>元データ!F11161</f>
        <v>1</v>
      </c>
      <c r="E37" s="30">
        <f>元データ!D11267</f>
        <v>0</v>
      </c>
      <c r="F37" s="28">
        <f>元データ!E11267</f>
        <v>0</v>
      </c>
      <c r="G37" s="29">
        <f>元データ!F11267</f>
        <v>0</v>
      </c>
      <c r="H37" s="30">
        <f>元データ!D11373</f>
        <v>1</v>
      </c>
      <c r="I37" s="28">
        <f>元データ!E11373</f>
        <v>0</v>
      </c>
      <c r="J37" s="29">
        <f>元データ!F11373</f>
        <v>1</v>
      </c>
      <c r="K37" s="30">
        <f>元データ!D11479</f>
        <v>1</v>
      </c>
      <c r="L37" s="28">
        <f>元データ!E11479</f>
        <v>0</v>
      </c>
      <c r="M37" s="29">
        <f>元データ!F11479</f>
        <v>1</v>
      </c>
      <c r="N37" s="30">
        <f>元データ!D11585</f>
        <v>0</v>
      </c>
      <c r="O37" s="28">
        <f>元データ!E11585</f>
        <v>1</v>
      </c>
      <c r="P37" s="29">
        <f>元データ!F11585</f>
        <v>1</v>
      </c>
      <c r="Q37" s="30">
        <f>元データ!D11691</f>
        <v>0</v>
      </c>
      <c r="R37" s="28">
        <f>元データ!E11691</f>
        <v>0</v>
      </c>
      <c r="S37" s="29">
        <f>元データ!F11691</f>
        <v>0</v>
      </c>
      <c r="T37" s="30">
        <f>元データ!D11797</f>
        <v>1</v>
      </c>
      <c r="U37" s="28">
        <f>元データ!E11797</f>
        <v>1</v>
      </c>
      <c r="V37" s="29">
        <f>元データ!F11797</f>
        <v>2</v>
      </c>
      <c r="W37" s="30">
        <f>元データ!D11903</f>
        <v>2</v>
      </c>
      <c r="X37" s="28">
        <f>元データ!E11903</f>
        <v>2</v>
      </c>
      <c r="Y37" s="29">
        <f>元データ!F11903</f>
        <v>4</v>
      </c>
      <c r="Z37" s="30">
        <f>元データ!D12009</f>
        <v>0</v>
      </c>
      <c r="AA37" s="28">
        <f>元データ!E12009</f>
        <v>0</v>
      </c>
      <c r="AB37" s="29">
        <f>元データ!F12009</f>
        <v>0</v>
      </c>
      <c r="AC37" s="30">
        <f>元データ!D12115</f>
        <v>0</v>
      </c>
      <c r="AD37" s="28">
        <f>元データ!E12115</f>
        <v>0</v>
      </c>
      <c r="AE37" s="29">
        <f>元データ!F12115</f>
        <v>0</v>
      </c>
      <c r="AF37" s="30">
        <f>元データ!D12221</f>
        <v>1</v>
      </c>
      <c r="AG37" s="28">
        <f>元データ!E12221</f>
        <v>0</v>
      </c>
      <c r="AH37" s="29">
        <f>元データ!F12221</f>
        <v>1</v>
      </c>
      <c r="AI37" s="30">
        <f>元データ!D12327</f>
        <v>0</v>
      </c>
      <c r="AJ37" s="28">
        <f>元データ!E12327</f>
        <v>0</v>
      </c>
      <c r="AK37" s="29">
        <f>元データ!F12327</f>
        <v>0</v>
      </c>
      <c r="AL37" s="30">
        <f>元データ!D12433</f>
        <v>2</v>
      </c>
      <c r="AM37" s="28">
        <f>元データ!E12433</f>
        <v>4</v>
      </c>
      <c r="AN37" s="29">
        <f>元データ!F12433</f>
        <v>6</v>
      </c>
      <c r="AO37" s="30">
        <f>元データ!D12539</f>
        <v>1</v>
      </c>
      <c r="AP37" s="28">
        <f>元データ!E12539</f>
        <v>1</v>
      </c>
      <c r="AQ37" s="29">
        <f>元データ!F12539</f>
        <v>2</v>
      </c>
      <c r="AR37" s="30">
        <f>元データ!D12645</f>
        <v>1</v>
      </c>
      <c r="AS37" s="28">
        <f>元データ!E12645</f>
        <v>2</v>
      </c>
      <c r="AT37" s="29">
        <f>元データ!F12645</f>
        <v>3</v>
      </c>
      <c r="AU37" s="30">
        <f>元データ!D12751</f>
        <v>3</v>
      </c>
      <c r="AV37" s="28">
        <f>元データ!E12751</f>
        <v>2</v>
      </c>
      <c r="AW37" s="29">
        <f>元データ!F12751</f>
        <v>5</v>
      </c>
      <c r="AX37" s="30">
        <f>元データ!D12857</f>
        <v>1</v>
      </c>
      <c r="AY37" s="28">
        <f>元データ!E12857</f>
        <v>4</v>
      </c>
      <c r="AZ37" s="29">
        <f>元データ!F12857</f>
        <v>5</v>
      </c>
      <c r="BA37" s="30">
        <f>元データ!D12963</f>
        <v>0</v>
      </c>
      <c r="BB37" s="28">
        <f>元データ!E12963</f>
        <v>2</v>
      </c>
      <c r="BC37" s="29">
        <f>元データ!F12963</f>
        <v>2</v>
      </c>
      <c r="BD37" s="30">
        <f>元データ!D13069</f>
        <v>3</v>
      </c>
      <c r="BE37" s="28">
        <f>元データ!E13069</f>
        <v>0</v>
      </c>
      <c r="BF37" s="29">
        <f>元データ!F13069</f>
        <v>3</v>
      </c>
      <c r="BG37" s="8">
        <v>29</v>
      </c>
    </row>
    <row r="38" spans="1:59" ht="11.1" customHeight="1" x14ac:dyDescent="0.15">
      <c r="A38" s="18" t="s">
        <v>9</v>
      </c>
      <c r="B38" s="19">
        <f t="shared" ref="B38:AK38" si="9">SUM(B33:B37)</f>
        <v>6</v>
      </c>
      <c r="C38" s="20">
        <f t="shared" si="9"/>
        <v>1</v>
      </c>
      <c r="D38" s="21">
        <f t="shared" si="9"/>
        <v>7</v>
      </c>
      <c r="E38" s="19">
        <f t="shared" si="9"/>
        <v>3</v>
      </c>
      <c r="F38" s="20">
        <f t="shared" si="9"/>
        <v>5</v>
      </c>
      <c r="G38" s="21">
        <f t="shared" si="9"/>
        <v>8</v>
      </c>
      <c r="H38" s="19">
        <f t="shared" si="9"/>
        <v>6</v>
      </c>
      <c r="I38" s="20">
        <f t="shared" si="9"/>
        <v>6</v>
      </c>
      <c r="J38" s="21">
        <f t="shared" si="9"/>
        <v>12</v>
      </c>
      <c r="K38" s="19">
        <f t="shared" si="9"/>
        <v>1</v>
      </c>
      <c r="L38" s="20">
        <f t="shared" si="9"/>
        <v>3</v>
      </c>
      <c r="M38" s="21">
        <f t="shared" si="9"/>
        <v>4</v>
      </c>
      <c r="N38" s="19">
        <f t="shared" si="9"/>
        <v>1</v>
      </c>
      <c r="O38" s="20">
        <f t="shared" si="9"/>
        <v>3</v>
      </c>
      <c r="P38" s="21">
        <f t="shared" si="9"/>
        <v>4</v>
      </c>
      <c r="Q38" s="19">
        <f t="shared" si="9"/>
        <v>1</v>
      </c>
      <c r="R38" s="20">
        <f t="shared" si="9"/>
        <v>1</v>
      </c>
      <c r="S38" s="21">
        <f t="shared" si="9"/>
        <v>2</v>
      </c>
      <c r="T38" s="19">
        <f t="shared" si="9"/>
        <v>2</v>
      </c>
      <c r="U38" s="20">
        <f t="shared" si="9"/>
        <v>2</v>
      </c>
      <c r="V38" s="21">
        <f t="shared" si="9"/>
        <v>4</v>
      </c>
      <c r="W38" s="19">
        <f t="shared" si="9"/>
        <v>6</v>
      </c>
      <c r="X38" s="20">
        <f t="shared" si="9"/>
        <v>7</v>
      </c>
      <c r="Y38" s="21">
        <f t="shared" si="9"/>
        <v>13</v>
      </c>
      <c r="Z38" s="19">
        <f t="shared" si="9"/>
        <v>0</v>
      </c>
      <c r="AA38" s="20">
        <f t="shared" si="9"/>
        <v>1</v>
      </c>
      <c r="AB38" s="21">
        <f t="shared" si="9"/>
        <v>1</v>
      </c>
      <c r="AC38" s="19">
        <f t="shared" si="9"/>
        <v>0</v>
      </c>
      <c r="AD38" s="20">
        <f t="shared" si="9"/>
        <v>2</v>
      </c>
      <c r="AE38" s="21">
        <f t="shared" si="9"/>
        <v>2</v>
      </c>
      <c r="AF38" s="19">
        <f t="shared" si="9"/>
        <v>1</v>
      </c>
      <c r="AG38" s="20">
        <f t="shared" si="9"/>
        <v>0</v>
      </c>
      <c r="AH38" s="21">
        <f t="shared" si="9"/>
        <v>1</v>
      </c>
      <c r="AI38" s="19">
        <f t="shared" si="9"/>
        <v>4</v>
      </c>
      <c r="AJ38" s="20">
        <f t="shared" si="9"/>
        <v>0</v>
      </c>
      <c r="AK38" s="21">
        <f t="shared" si="9"/>
        <v>4</v>
      </c>
      <c r="AL38" s="19">
        <f>SUM(AL33:AL37)</f>
        <v>10</v>
      </c>
      <c r="AM38" s="20">
        <f>SUM(AM33:AM37)</f>
        <v>15</v>
      </c>
      <c r="AN38" s="21">
        <f>SUM(AN33:AN37)</f>
        <v>25</v>
      </c>
      <c r="AO38" s="19">
        <f t="shared" ref="AO38:BF38" si="10">SUM(AO33:AO37)</f>
        <v>3</v>
      </c>
      <c r="AP38" s="20">
        <f t="shared" si="10"/>
        <v>5</v>
      </c>
      <c r="AQ38" s="21">
        <f t="shared" si="10"/>
        <v>8</v>
      </c>
      <c r="AR38" s="19">
        <f t="shared" si="10"/>
        <v>10</v>
      </c>
      <c r="AS38" s="20">
        <f t="shared" si="10"/>
        <v>10</v>
      </c>
      <c r="AT38" s="21">
        <f t="shared" si="10"/>
        <v>20</v>
      </c>
      <c r="AU38" s="19">
        <f t="shared" si="10"/>
        <v>8</v>
      </c>
      <c r="AV38" s="20">
        <f t="shared" si="10"/>
        <v>8</v>
      </c>
      <c r="AW38" s="21">
        <f t="shared" si="10"/>
        <v>16</v>
      </c>
      <c r="AX38" s="19">
        <f t="shared" si="10"/>
        <v>7</v>
      </c>
      <c r="AY38" s="20">
        <f t="shared" si="10"/>
        <v>7</v>
      </c>
      <c r="AZ38" s="21">
        <f t="shared" si="10"/>
        <v>14</v>
      </c>
      <c r="BA38" s="19">
        <f t="shared" si="10"/>
        <v>4</v>
      </c>
      <c r="BB38" s="20">
        <f t="shared" si="10"/>
        <v>4</v>
      </c>
      <c r="BC38" s="21">
        <f t="shared" si="10"/>
        <v>8</v>
      </c>
      <c r="BD38" s="19">
        <f t="shared" si="10"/>
        <v>9</v>
      </c>
      <c r="BE38" s="20">
        <f t="shared" si="10"/>
        <v>2</v>
      </c>
      <c r="BF38" s="21">
        <f t="shared" si="10"/>
        <v>11</v>
      </c>
      <c r="BG38" s="18" t="s">
        <v>9</v>
      </c>
    </row>
    <row r="39" spans="1:59" ht="12" customHeight="1" x14ac:dyDescent="0.15">
      <c r="A39" s="7">
        <v>30</v>
      </c>
      <c r="B39" s="30">
        <f>元データ!D11162</f>
        <v>0</v>
      </c>
      <c r="C39" s="28">
        <f>元データ!E11162</f>
        <v>2</v>
      </c>
      <c r="D39" s="29">
        <f>元データ!F11162</f>
        <v>2</v>
      </c>
      <c r="E39" s="30">
        <f>元データ!D11268</f>
        <v>1</v>
      </c>
      <c r="F39" s="28">
        <f>元データ!E11268</f>
        <v>1</v>
      </c>
      <c r="G39" s="29">
        <f>元データ!F11268</f>
        <v>2</v>
      </c>
      <c r="H39" s="30">
        <f>元データ!D11374</f>
        <v>1</v>
      </c>
      <c r="I39" s="28">
        <f>元データ!E11374</f>
        <v>0</v>
      </c>
      <c r="J39" s="29">
        <f>元データ!F11374</f>
        <v>1</v>
      </c>
      <c r="K39" s="30">
        <f>元データ!D11480</f>
        <v>0</v>
      </c>
      <c r="L39" s="28">
        <f>元データ!E11480</f>
        <v>0</v>
      </c>
      <c r="M39" s="29">
        <f>元データ!F11480</f>
        <v>0</v>
      </c>
      <c r="N39" s="30">
        <f>元データ!D11586</f>
        <v>0</v>
      </c>
      <c r="O39" s="28">
        <f>元データ!E11586</f>
        <v>0</v>
      </c>
      <c r="P39" s="29">
        <f>元データ!F11586</f>
        <v>0</v>
      </c>
      <c r="Q39" s="30">
        <f>元データ!D11692</f>
        <v>1</v>
      </c>
      <c r="R39" s="28">
        <f>元データ!E11692</f>
        <v>0</v>
      </c>
      <c r="S39" s="29">
        <f>元データ!F11692</f>
        <v>1</v>
      </c>
      <c r="T39" s="30">
        <f>元データ!D11798</f>
        <v>0</v>
      </c>
      <c r="U39" s="28">
        <f>元データ!E11798</f>
        <v>1</v>
      </c>
      <c r="V39" s="29">
        <f>元データ!F11798</f>
        <v>1</v>
      </c>
      <c r="W39" s="30">
        <f>元データ!D11904</f>
        <v>1</v>
      </c>
      <c r="X39" s="28">
        <f>元データ!E11904</f>
        <v>1</v>
      </c>
      <c r="Y39" s="29">
        <f>元データ!F11904</f>
        <v>2</v>
      </c>
      <c r="Z39" s="30">
        <f>元データ!D12010</f>
        <v>0</v>
      </c>
      <c r="AA39" s="28">
        <f>元データ!E12010</f>
        <v>0</v>
      </c>
      <c r="AB39" s="29">
        <f>元データ!F12010</f>
        <v>0</v>
      </c>
      <c r="AC39" s="30">
        <f>元データ!D12116</f>
        <v>0</v>
      </c>
      <c r="AD39" s="28">
        <f>元データ!E12116</f>
        <v>0</v>
      </c>
      <c r="AE39" s="29">
        <f>元データ!F12116</f>
        <v>0</v>
      </c>
      <c r="AF39" s="30">
        <f>元データ!D12222</f>
        <v>0</v>
      </c>
      <c r="AG39" s="28">
        <f>元データ!E12222</f>
        <v>0</v>
      </c>
      <c r="AH39" s="29">
        <f>元データ!F12222</f>
        <v>0</v>
      </c>
      <c r="AI39" s="30">
        <f>元データ!D12328</f>
        <v>1</v>
      </c>
      <c r="AJ39" s="28">
        <f>元データ!E12328</f>
        <v>1</v>
      </c>
      <c r="AK39" s="29">
        <f>元データ!F12328</f>
        <v>2</v>
      </c>
      <c r="AL39" s="30">
        <f>元データ!D12434</f>
        <v>2</v>
      </c>
      <c r="AM39" s="28">
        <f>元データ!E12434</f>
        <v>6</v>
      </c>
      <c r="AN39" s="29">
        <f>元データ!F12434</f>
        <v>8</v>
      </c>
      <c r="AO39" s="30">
        <f>元データ!D12540</f>
        <v>1</v>
      </c>
      <c r="AP39" s="28">
        <f>元データ!E12540</f>
        <v>2</v>
      </c>
      <c r="AQ39" s="29">
        <f>元データ!F12540</f>
        <v>3</v>
      </c>
      <c r="AR39" s="30">
        <f>元データ!D12646</f>
        <v>1</v>
      </c>
      <c r="AS39" s="28">
        <f>元データ!E12646</f>
        <v>1</v>
      </c>
      <c r="AT39" s="29">
        <f>元データ!F12646</f>
        <v>2</v>
      </c>
      <c r="AU39" s="30">
        <f>元データ!D12752</f>
        <v>3</v>
      </c>
      <c r="AV39" s="28">
        <f>元データ!E12752</f>
        <v>1</v>
      </c>
      <c r="AW39" s="29">
        <f>元データ!F12752</f>
        <v>4</v>
      </c>
      <c r="AX39" s="30">
        <f>元データ!D12858</f>
        <v>3</v>
      </c>
      <c r="AY39" s="28">
        <f>元データ!E12858</f>
        <v>3</v>
      </c>
      <c r="AZ39" s="29">
        <f>元データ!F12858</f>
        <v>6</v>
      </c>
      <c r="BA39" s="30">
        <f>元データ!D12964</f>
        <v>1</v>
      </c>
      <c r="BB39" s="28">
        <f>元データ!E12964</f>
        <v>0</v>
      </c>
      <c r="BC39" s="29">
        <f>元データ!F12964</f>
        <v>1</v>
      </c>
      <c r="BD39" s="30">
        <f>元データ!D13070</f>
        <v>2</v>
      </c>
      <c r="BE39" s="28">
        <f>元データ!E13070</f>
        <v>0</v>
      </c>
      <c r="BF39" s="29">
        <f>元データ!F13070</f>
        <v>2</v>
      </c>
      <c r="BG39" s="7">
        <v>30</v>
      </c>
    </row>
    <row r="40" spans="1:59" ht="12" customHeight="1" x14ac:dyDescent="0.15">
      <c r="A40" s="8">
        <v>31</v>
      </c>
      <c r="B40" s="30">
        <f>元データ!D11163</f>
        <v>1</v>
      </c>
      <c r="C40" s="28">
        <f>元データ!E11163</f>
        <v>3</v>
      </c>
      <c r="D40" s="29">
        <f>元データ!F11163</f>
        <v>4</v>
      </c>
      <c r="E40" s="30">
        <f>元データ!D11269</f>
        <v>0</v>
      </c>
      <c r="F40" s="28">
        <f>元データ!E11269</f>
        <v>0</v>
      </c>
      <c r="G40" s="29">
        <f>元データ!F11269</f>
        <v>0</v>
      </c>
      <c r="H40" s="30">
        <f>元データ!D11375</f>
        <v>1</v>
      </c>
      <c r="I40" s="28">
        <f>元データ!E11375</f>
        <v>0</v>
      </c>
      <c r="J40" s="29">
        <f>元データ!F11375</f>
        <v>1</v>
      </c>
      <c r="K40" s="30">
        <f>元データ!D11481</f>
        <v>0</v>
      </c>
      <c r="L40" s="28">
        <f>元データ!E11481</f>
        <v>2</v>
      </c>
      <c r="M40" s="29">
        <f>元データ!F11481</f>
        <v>2</v>
      </c>
      <c r="N40" s="30">
        <f>元データ!D11587</f>
        <v>0</v>
      </c>
      <c r="O40" s="28">
        <f>元データ!E11587</f>
        <v>0</v>
      </c>
      <c r="P40" s="29">
        <f>元データ!F11587</f>
        <v>0</v>
      </c>
      <c r="Q40" s="30">
        <f>元データ!D11693</f>
        <v>0</v>
      </c>
      <c r="R40" s="28">
        <f>元データ!E11693</f>
        <v>0</v>
      </c>
      <c r="S40" s="29">
        <f>元データ!F11693</f>
        <v>0</v>
      </c>
      <c r="T40" s="30">
        <f>元データ!D11799</f>
        <v>1</v>
      </c>
      <c r="U40" s="28">
        <f>元データ!E11799</f>
        <v>0</v>
      </c>
      <c r="V40" s="29">
        <f>元データ!F11799</f>
        <v>1</v>
      </c>
      <c r="W40" s="30">
        <f>元データ!D11905</f>
        <v>1</v>
      </c>
      <c r="X40" s="28">
        <f>元データ!E11905</f>
        <v>1</v>
      </c>
      <c r="Y40" s="29">
        <f>元データ!F11905</f>
        <v>2</v>
      </c>
      <c r="Z40" s="30">
        <f>元データ!D12011</f>
        <v>0</v>
      </c>
      <c r="AA40" s="28">
        <f>元データ!E12011</f>
        <v>0</v>
      </c>
      <c r="AB40" s="29">
        <f>元データ!F12011</f>
        <v>0</v>
      </c>
      <c r="AC40" s="30">
        <f>元データ!D12117</f>
        <v>0</v>
      </c>
      <c r="AD40" s="28">
        <f>元データ!E12117</f>
        <v>1</v>
      </c>
      <c r="AE40" s="29">
        <f>元データ!F12117</f>
        <v>1</v>
      </c>
      <c r="AF40" s="30">
        <f>元データ!D12223</f>
        <v>0</v>
      </c>
      <c r="AG40" s="28">
        <f>元データ!E12223</f>
        <v>0</v>
      </c>
      <c r="AH40" s="29">
        <f>元データ!F12223</f>
        <v>0</v>
      </c>
      <c r="AI40" s="30">
        <f>元データ!D12329</f>
        <v>0</v>
      </c>
      <c r="AJ40" s="28">
        <f>元データ!E12329</f>
        <v>1</v>
      </c>
      <c r="AK40" s="29">
        <f>元データ!F12329</f>
        <v>1</v>
      </c>
      <c r="AL40" s="30">
        <f>元データ!D12435</f>
        <v>3</v>
      </c>
      <c r="AM40" s="28">
        <f>元データ!E12435</f>
        <v>4</v>
      </c>
      <c r="AN40" s="29">
        <f>元データ!F12435</f>
        <v>7</v>
      </c>
      <c r="AO40" s="30">
        <f>元データ!D12541</f>
        <v>0</v>
      </c>
      <c r="AP40" s="28">
        <f>元データ!E12541</f>
        <v>1</v>
      </c>
      <c r="AQ40" s="29">
        <f>元データ!F12541</f>
        <v>1</v>
      </c>
      <c r="AR40" s="30">
        <f>元データ!D12647</f>
        <v>1</v>
      </c>
      <c r="AS40" s="28">
        <f>元データ!E12647</f>
        <v>3</v>
      </c>
      <c r="AT40" s="29">
        <f>元データ!F12647</f>
        <v>4</v>
      </c>
      <c r="AU40" s="30">
        <f>元データ!D12753</f>
        <v>0</v>
      </c>
      <c r="AV40" s="28">
        <f>元データ!E12753</f>
        <v>1</v>
      </c>
      <c r="AW40" s="29">
        <f>元データ!F12753</f>
        <v>1</v>
      </c>
      <c r="AX40" s="30">
        <f>元データ!D12859</f>
        <v>2</v>
      </c>
      <c r="AY40" s="28">
        <f>元データ!E12859</f>
        <v>2</v>
      </c>
      <c r="AZ40" s="29">
        <f>元データ!F12859</f>
        <v>4</v>
      </c>
      <c r="BA40" s="30">
        <f>元データ!D12965</f>
        <v>0</v>
      </c>
      <c r="BB40" s="28">
        <f>元データ!E12965</f>
        <v>0</v>
      </c>
      <c r="BC40" s="29">
        <f>元データ!F12965</f>
        <v>0</v>
      </c>
      <c r="BD40" s="30">
        <f>元データ!D13071</f>
        <v>2</v>
      </c>
      <c r="BE40" s="28">
        <f>元データ!E13071</f>
        <v>0</v>
      </c>
      <c r="BF40" s="29">
        <f>元データ!F13071</f>
        <v>2</v>
      </c>
      <c r="BG40" s="8">
        <v>31</v>
      </c>
    </row>
    <row r="41" spans="1:59" ht="12" customHeight="1" x14ac:dyDescent="0.15">
      <c r="A41" s="8">
        <v>32</v>
      </c>
      <c r="B41" s="30">
        <f>元データ!D11164</f>
        <v>0</v>
      </c>
      <c r="C41" s="28">
        <f>元データ!E11164</f>
        <v>0</v>
      </c>
      <c r="D41" s="29">
        <f>元データ!F11164</f>
        <v>0</v>
      </c>
      <c r="E41" s="30">
        <f>元データ!D11270</f>
        <v>2</v>
      </c>
      <c r="F41" s="28">
        <f>元データ!E11270</f>
        <v>1</v>
      </c>
      <c r="G41" s="29">
        <f>元データ!F11270</f>
        <v>3</v>
      </c>
      <c r="H41" s="30">
        <f>元データ!D11376</f>
        <v>1</v>
      </c>
      <c r="I41" s="28">
        <f>元データ!E11376</f>
        <v>0</v>
      </c>
      <c r="J41" s="29">
        <f>元データ!F11376</f>
        <v>1</v>
      </c>
      <c r="K41" s="30">
        <f>元データ!D11482</f>
        <v>0</v>
      </c>
      <c r="L41" s="28">
        <f>元データ!E11482</f>
        <v>0</v>
      </c>
      <c r="M41" s="29">
        <f>元データ!F11482</f>
        <v>0</v>
      </c>
      <c r="N41" s="30">
        <f>元データ!D11588</f>
        <v>0</v>
      </c>
      <c r="O41" s="28">
        <f>元データ!E11588</f>
        <v>1</v>
      </c>
      <c r="P41" s="29">
        <f>元データ!F11588</f>
        <v>1</v>
      </c>
      <c r="Q41" s="30">
        <f>元データ!D11694</f>
        <v>1</v>
      </c>
      <c r="R41" s="28">
        <f>元データ!E11694</f>
        <v>2</v>
      </c>
      <c r="S41" s="29">
        <f>元データ!F11694</f>
        <v>3</v>
      </c>
      <c r="T41" s="30">
        <f>元データ!D11800</f>
        <v>0</v>
      </c>
      <c r="U41" s="28">
        <f>元データ!E11800</f>
        <v>0</v>
      </c>
      <c r="V41" s="29">
        <f>元データ!F11800</f>
        <v>0</v>
      </c>
      <c r="W41" s="30">
        <f>元データ!D11906</f>
        <v>2</v>
      </c>
      <c r="X41" s="28">
        <f>元データ!E11906</f>
        <v>3</v>
      </c>
      <c r="Y41" s="29">
        <f>元データ!F11906</f>
        <v>5</v>
      </c>
      <c r="Z41" s="30">
        <f>元データ!D12012</f>
        <v>0</v>
      </c>
      <c r="AA41" s="28">
        <f>元データ!E12012</f>
        <v>0</v>
      </c>
      <c r="AB41" s="29">
        <f>元データ!F12012</f>
        <v>0</v>
      </c>
      <c r="AC41" s="30">
        <f>元データ!D12118</f>
        <v>1</v>
      </c>
      <c r="AD41" s="28">
        <f>元データ!E12118</f>
        <v>2</v>
      </c>
      <c r="AE41" s="29">
        <f>元データ!F12118</f>
        <v>3</v>
      </c>
      <c r="AF41" s="30">
        <f>元データ!D12224</f>
        <v>0</v>
      </c>
      <c r="AG41" s="28">
        <f>元データ!E12224</f>
        <v>0</v>
      </c>
      <c r="AH41" s="29">
        <f>元データ!F12224</f>
        <v>0</v>
      </c>
      <c r="AI41" s="30">
        <f>元データ!D12330</f>
        <v>0</v>
      </c>
      <c r="AJ41" s="28">
        <f>元データ!E12330</f>
        <v>1</v>
      </c>
      <c r="AK41" s="29">
        <f>元データ!F12330</f>
        <v>1</v>
      </c>
      <c r="AL41" s="30">
        <f>元データ!D12436</f>
        <v>7</v>
      </c>
      <c r="AM41" s="28">
        <f>元データ!E12436</f>
        <v>5</v>
      </c>
      <c r="AN41" s="29">
        <f>元データ!F12436</f>
        <v>12</v>
      </c>
      <c r="AO41" s="30">
        <f>元データ!D12542</f>
        <v>0</v>
      </c>
      <c r="AP41" s="28">
        <f>元データ!E12542</f>
        <v>1</v>
      </c>
      <c r="AQ41" s="29">
        <f>元データ!F12542</f>
        <v>1</v>
      </c>
      <c r="AR41" s="30">
        <f>元データ!D12648</f>
        <v>2</v>
      </c>
      <c r="AS41" s="28">
        <f>元データ!E12648</f>
        <v>3</v>
      </c>
      <c r="AT41" s="29">
        <f>元データ!F12648</f>
        <v>5</v>
      </c>
      <c r="AU41" s="30">
        <f>元データ!D12754</f>
        <v>1</v>
      </c>
      <c r="AV41" s="28">
        <f>元データ!E12754</f>
        <v>5</v>
      </c>
      <c r="AW41" s="29">
        <f>元データ!F12754</f>
        <v>6</v>
      </c>
      <c r="AX41" s="30">
        <f>元データ!D12860</f>
        <v>6</v>
      </c>
      <c r="AY41" s="28">
        <f>元データ!E12860</f>
        <v>1</v>
      </c>
      <c r="AZ41" s="29">
        <f>元データ!F12860</f>
        <v>7</v>
      </c>
      <c r="BA41" s="30">
        <f>元データ!D12966</f>
        <v>2</v>
      </c>
      <c r="BB41" s="28">
        <f>元データ!E12966</f>
        <v>1</v>
      </c>
      <c r="BC41" s="29">
        <f>元データ!F12966</f>
        <v>3</v>
      </c>
      <c r="BD41" s="30">
        <f>元データ!D13072</f>
        <v>1</v>
      </c>
      <c r="BE41" s="28">
        <f>元データ!E13072</f>
        <v>2</v>
      </c>
      <c r="BF41" s="29">
        <f>元データ!F13072</f>
        <v>3</v>
      </c>
      <c r="BG41" s="8">
        <v>32</v>
      </c>
    </row>
    <row r="42" spans="1:59" ht="12" customHeight="1" x14ac:dyDescent="0.15">
      <c r="A42" s="8">
        <v>33</v>
      </c>
      <c r="B42" s="30">
        <f>元データ!D11165</f>
        <v>2</v>
      </c>
      <c r="C42" s="28">
        <f>元データ!E11165</f>
        <v>1</v>
      </c>
      <c r="D42" s="29">
        <f>元データ!F11165</f>
        <v>3</v>
      </c>
      <c r="E42" s="30">
        <f>元データ!D11271</f>
        <v>0</v>
      </c>
      <c r="F42" s="28">
        <f>元データ!E11271</f>
        <v>0</v>
      </c>
      <c r="G42" s="29">
        <f>元データ!F11271</f>
        <v>0</v>
      </c>
      <c r="H42" s="30">
        <f>元データ!D11377</f>
        <v>1</v>
      </c>
      <c r="I42" s="28">
        <f>元データ!E11377</f>
        <v>0</v>
      </c>
      <c r="J42" s="29">
        <f>元データ!F11377</f>
        <v>1</v>
      </c>
      <c r="K42" s="30">
        <f>元データ!D11483</f>
        <v>0</v>
      </c>
      <c r="L42" s="28">
        <f>元データ!E11483</f>
        <v>3</v>
      </c>
      <c r="M42" s="29">
        <f>元データ!F11483</f>
        <v>3</v>
      </c>
      <c r="N42" s="30">
        <f>元データ!D11589</f>
        <v>1</v>
      </c>
      <c r="O42" s="28">
        <f>元データ!E11589</f>
        <v>0</v>
      </c>
      <c r="P42" s="29">
        <f>元データ!F11589</f>
        <v>1</v>
      </c>
      <c r="Q42" s="30">
        <f>元データ!D11695</f>
        <v>2</v>
      </c>
      <c r="R42" s="28">
        <f>元データ!E11695</f>
        <v>1</v>
      </c>
      <c r="S42" s="29">
        <f>元データ!F11695</f>
        <v>3</v>
      </c>
      <c r="T42" s="30">
        <f>元データ!D11801</f>
        <v>0</v>
      </c>
      <c r="U42" s="28">
        <f>元データ!E11801</f>
        <v>1</v>
      </c>
      <c r="V42" s="29">
        <f>元データ!F11801</f>
        <v>1</v>
      </c>
      <c r="W42" s="30">
        <f>元データ!D11907</f>
        <v>2</v>
      </c>
      <c r="X42" s="28">
        <f>元データ!E11907</f>
        <v>2</v>
      </c>
      <c r="Y42" s="29">
        <f>元データ!F11907</f>
        <v>4</v>
      </c>
      <c r="Z42" s="30">
        <f>元データ!D12013</f>
        <v>0</v>
      </c>
      <c r="AA42" s="28">
        <f>元データ!E12013</f>
        <v>0</v>
      </c>
      <c r="AB42" s="29">
        <f>元データ!F12013</f>
        <v>0</v>
      </c>
      <c r="AC42" s="30">
        <f>元データ!D12119</f>
        <v>1</v>
      </c>
      <c r="AD42" s="28">
        <f>元データ!E12119</f>
        <v>1</v>
      </c>
      <c r="AE42" s="29">
        <f>元データ!F12119</f>
        <v>2</v>
      </c>
      <c r="AF42" s="30">
        <f>元データ!D12225</f>
        <v>0</v>
      </c>
      <c r="AG42" s="28">
        <f>元データ!E12225</f>
        <v>0</v>
      </c>
      <c r="AH42" s="29">
        <f>元データ!F12225</f>
        <v>0</v>
      </c>
      <c r="AI42" s="30">
        <f>元データ!D12331</f>
        <v>1</v>
      </c>
      <c r="AJ42" s="28">
        <f>元データ!E12331</f>
        <v>0</v>
      </c>
      <c r="AK42" s="29">
        <f>元データ!F12331</f>
        <v>1</v>
      </c>
      <c r="AL42" s="30">
        <f>元データ!D12437</f>
        <v>4</v>
      </c>
      <c r="AM42" s="28">
        <f>元データ!E12437</f>
        <v>5</v>
      </c>
      <c r="AN42" s="29">
        <f>元データ!F12437</f>
        <v>9</v>
      </c>
      <c r="AO42" s="30">
        <f>元データ!D12543</f>
        <v>0</v>
      </c>
      <c r="AP42" s="28">
        <f>元データ!E12543</f>
        <v>3</v>
      </c>
      <c r="AQ42" s="29">
        <f>元データ!F12543</f>
        <v>3</v>
      </c>
      <c r="AR42" s="30">
        <f>元データ!D12649</f>
        <v>4</v>
      </c>
      <c r="AS42" s="28">
        <f>元データ!E12649</f>
        <v>3</v>
      </c>
      <c r="AT42" s="29">
        <f>元データ!F12649</f>
        <v>7</v>
      </c>
      <c r="AU42" s="30">
        <f>元データ!D12755</f>
        <v>1</v>
      </c>
      <c r="AV42" s="28">
        <f>元データ!E12755</f>
        <v>4</v>
      </c>
      <c r="AW42" s="29">
        <f>元データ!F12755</f>
        <v>5</v>
      </c>
      <c r="AX42" s="30">
        <f>元データ!D12861</f>
        <v>1</v>
      </c>
      <c r="AY42" s="28">
        <f>元データ!E12861</f>
        <v>3</v>
      </c>
      <c r="AZ42" s="29">
        <f>元データ!F12861</f>
        <v>4</v>
      </c>
      <c r="BA42" s="30">
        <f>元データ!D12967</f>
        <v>2</v>
      </c>
      <c r="BB42" s="28">
        <f>元データ!E12967</f>
        <v>3</v>
      </c>
      <c r="BC42" s="29">
        <f>元データ!F12967</f>
        <v>5</v>
      </c>
      <c r="BD42" s="30">
        <f>元データ!D13073</f>
        <v>3</v>
      </c>
      <c r="BE42" s="28">
        <f>元データ!E13073</f>
        <v>2</v>
      </c>
      <c r="BF42" s="29">
        <f>元データ!F13073</f>
        <v>5</v>
      </c>
      <c r="BG42" s="8">
        <v>33</v>
      </c>
    </row>
    <row r="43" spans="1:59" ht="12" customHeight="1" x14ac:dyDescent="0.15">
      <c r="A43" s="8">
        <v>34</v>
      </c>
      <c r="B43" s="30">
        <f>元データ!D11166</f>
        <v>2</v>
      </c>
      <c r="C43" s="28">
        <f>元データ!E11166</f>
        <v>1</v>
      </c>
      <c r="D43" s="29">
        <f>元データ!F11166</f>
        <v>3</v>
      </c>
      <c r="E43" s="30">
        <f>元データ!D11272</f>
        <v>1</v>
      </c>
      <c r="F43" s="28">
        <f>元データ!E11272</f>
        <v>1</v>
      </c>
      <c r="G43" s="29">
        <f>元データ!F11272</f>
        <v>2</v>
      </c>
      <c r="H43" s="30">
        <f>元データ!D11378</f>
        <v>0</v>
      </c>
      <c r="I43" s="28">
        <f>元データ!E11378</f>
        <v>2</v>
      </c>
      <c r="J43" s="29">
        <f>元データ!F11378</f>
        <v>2</v>
      </c>
      <c r="K43" s="30">
        <f>元データ!D11484</f>
        <v>2</v>
      </c>
      <c r="L43" s="28">
        <f>元データ!E11484</f>
        <v>0</v>
      </c>
      <c r="M43" s="29">
        <f>元データ!F11484</f>
        <v>2</v>
      </c>
      <c r="N43" s="30">
        <f>元データ!D11590</f>
        <v>1</v>
      </c>
      <c r="O43" s="28">
        <f>元データ!E11590</f>
        <v>1</v>
      </c>
      <c r="P43" s="29">
        <f>元データ!F11590</f>
        <v>2</v>
      </c>
      <c r="Q43" s="30">
        <f>元データ!D11696</f>
        <v>3</v>
      </c>
      <c r="R43" s="28">
        <f>元データ!E11696</f>
        <v>1</v>
      </c>
      <c r="S43" s="29">
        <f>元データ!F11696</f>
        <v>4</v>
      </c>
      <c r="T43" s="30">
        <f>元データ!D11802</f>
        <v>1</v>
      </c>
      <c r="U43" s="28">
        <f>元データ!E11802</f>
        <v>2</v>
      </c>
      <c r="V43" s="29">
        <f>元データ!F11802</f>
        <v>3</v>
      </c>
      <c r="W43" s="30">
        <f>元データ!D11908</f>
        <v>2</v>
      </c>
      <c r="X43" s="28">
        <f>元データ!E11908</f>
        <v>1</v>
      </c>
      <c r="Y43" s="29">
        <f>元データ!F11908</f>
        <v>3</v>
      </c>
      <c r="Z43" s="30">
        <f>元データ!D12014</f>
        <v>0</v>
      </c>
      <c r="AA43" s="28">
        <f>元データ!E12014</f>
        <v>0</v>
      </c>
      <c r="AB43" s="29">
        <f>元データ!F12014</f>
        <v>0</v>
      </c>
      <c r="AC43" s="30">
        <f>元データ!D12120</f>
        <v>0</v>
      </c>
      <c r="AD43" s="28">
        <f>元データ!E12120</f>
        <v>1</v>
      </c>
      <c r="AE43" s="29">
        <f>元データ!F12120</f>
        <v>1</v>
      </c>
      <c r="AF43" s="30">
        <f>元データ!D12226</f>
        <v>0</v>
      </c>
      <c r="AG43" s="28">
        <f>元データ!E12226</f>
        <v>0</v>
      </c>
      <c r="AH43" s="29">
        <f>元データ!F12226</f>
        <v>0</v>
      </c>
      <c r="AI43" s="30">
        <f>元データ!D12332</f>
        <v>0</v>
      </c>
      <c r="AJ43" s="28">
        <f>元データ!E12332</f>
        <v>1</v>
      </c>
      <c r="AK43" s="29">
        <f>元データ!F12332</f>
        <v>1</v>
      </c>
      <c r="AL43" s="30">
        <f>元データ!D12438</f>
        <v>2</v>
      </c>
      <c r="AM43" s="28">
        <f>元データ!E12438</f>
        <v>3</v>
      </c>
      <c r="AN43" s="29">
        <f>元データ!F12438</f>
        <v>5</v>
      </c>
      <c r="AO43" s="30">
        <f>元データ!D12544</f>
        <v>0</v>
      </c>
      <c r="AP43" s="28">
        <f>元データ!E12544</f>
        <v>1</v>
      </c>
      <c r="AQ43" s="29">
        <f>元データ!F12544</f>
        <v>1</v>
      </c>
      <c r="AR43" s="30">
        <f>元データ!D12650</f>
        <v>2</v>
      </c>
      <c r="AS43" s="28">
        <f>元データ!E12650</f>
        <v>1</v>
      </c>
      <c r="AT43" s="29">
        <f>元データ!F12650</f>
        <v>3</v>
      </c>
      <c r="AU43" s="30">
        <f>元データ!D12756</f>
        <v>2</v>
      </c>
      <c r="AV43" s="28">
        <f>元データ!E12756</f>
        <v>3</v>
      </c>
      <c r="AW43" s="29">
        <f>元データ!F12756</f>
        <v>5</v>
      </c>
      <c r="AX43" s="30">
        <f>元データ!D12862</f>
        <v>1</v>
      </c>
      <c r="AY43" s="28">
        <f>元データ!E12862</f>
        <v>1</v>
      </c>
      <c r="AZ43" s="29">
        <f>元データ!F12862</f>
        <v>2</v>
      </c>
      <c r="BA43" s="30">
        <f>元データ!D12968</f>
        <v>3</v>
      </c>
      <c r="BB43" s="28">
        <f>元データ!E12968</f>
        <v>1</v>
      </c>
      <c r="BC43" s="29">
        <f>元データ!F12968</f>
        <v>4</v>
      </c>
      <c r="BD43" s="30">
        <f>元データ!D13074</f>
        <v>1</v>
      </c>
      <c r="BE43" s="28">
        <f>元データ!E13074</f>
        <v>1</v>
      </c>
      <c r="BF43" s="29">
        <f>元データ!F13074</f>
        <v>2</v>
      </c>
      <c r="BG43" s="8">
        <v>34</v>
      </c>
    </row>
    <row r="44" spans="1:59" ht="11.1" customHeight="1" x14ac:dyDescent="0.15">
      <c r="A44" s="18" t="s">
        <v>10</v>
      </c>
      <c r="B44" s="19">
        <f t="shared" ref="B44:AK44" si="11">SUM(B39:B43)</f>
        <v>5</v>
      </c>
      <c r="C44" s="20">
        <f t="shared" si="11"/>
        <v>7</v>
      </c>
      <c r="D44" s="21">
        <f t="shared" si="11"/>
        <v>12</v>
      </c>
      <c r="E44" s="19">
        <f t="shared" si="11"/>
        <v>4</v>
      </c>
      <c r="F44" s="20">
        <f t="shared" si="11"/>
        <v>3</v>
      </c>
      <c r="G44" s="21">
        <f t="shared" si="11"/>
        <v>7</v>
      </c>
      <c r="H44" s="19">
        <f t="shared" si="11"/>
        <v>4</v>
      </c>
      <c r="I44" s="20">
        <f t="shared" si="11"/>
        <v>2</v>
      </c>
      <c r="J44" s="21">
        <f t="shared" si="11"/>
        <v>6</v>
      </c>
      <c r="K44" s="19">
        <f t="shared" si="11"/>
        <v>2</v>
      </c>
      <c r="L44" s="20">
        <f t="shared" si="11"/>
        <v>5</v>
      </c>
      <c r="M44" s="21">
        <f t="shared" si="11"/>
        <v>7</v>
      </c>
      <c r="N44" s="19">
        <f t="shared" si="11"/>
        <v>2</v>
      </c>
      <c r="O44" s="20">
        <f t="shared" si="11"/>
        <v>2</v>
      </c>
      <c r="P44" s="21">
        <f t="shared" si="11"/>
        <v>4</v>
      </c>
      <c r="Q44" s="19">
        <f t="shared" si="11"/>
        <v>7</v>
      </c>
      <c r="R44" s="20">
        <f t="shared" si="11"/>
        <v>4</v>
      </c>
      <c r="S44" s="21">
        <f t="shared" si="11"/>
        <v>11</v>
      </c>
      <c r="T44" s="19">
        <f t="shared" si="11"/>
        <v>2</v>
      </c>
      <c r="U44" s="20">
        <f t="shared" si="11"/>
        <v>4</v>
      </c>
      <c r="V44" s="21">
        <f t="shared" si="11"/>
        <v>6</v>
      </c>
      <c r="W44" s="19">
        <f t="shared" si="11"/>
        <v>8</v>
      </c>
      <c r="X44" s="20">
        <f t="shared" si="11"/>
        <v>8</v>
      </c>
      <c r="Y44" s="21">
        <f t="shared" si="11"/>
        <v>16</v>
      </c>
      <c r="Z44" s="19">
        <f t="shared" si="11"/>
        <v>0</v>
      </c>
      <c r="AA44" s="20">
        <f t="shared" si="11"/>
        <v>0</v>
      </c>
      <c r="AB44" s="21">
        <f t="shared" si="11"/>
        <v>0</v>
      </c>
      <c r="AC44" s="19">
        <f t="shared" si="11"/>
        <v>2</v>
      </c>
      <c r="AD44" s="20">
        <f t="shared" si="11"/>
        <v>5</v>
      </c>
      <c r="AE44" s="21">
        <f t="shared" si="11"/>
        <v>7</v>
      </c>
      <c r="AF44" s="19">
        <f t="shared" si="11"/>
        <v>0</v>
      </c>
      <c r="AG44" s="20">
        <f t="shared" si="11"/>
        <v>0</v>
      </c>
      <c r="AH44" s="21">
        <f t="shared" si="11"/>
        <v>0</v>
      </c>
      <c r="AI44" s="19">
        <f t="shared" si="11"/>
        <v>2</v>
      </c>
      <c r="AJ44" s="20">
        <f t="shared" si="11"/>
        <v>4</v>
      </c>
      <c r="AK44" s="21">
        <f t="shared" si="11"/>
        <v>6</v>
      </c>
      <c r="AL44" s="19">
        <f>SUM(AL39:AL43)</f>
        <v>18</v>
      </c>
      <c r="AM44" s="20">
        <f>SUM(AM39:AM43)</f>
        <v>23</v>
      </c>
      <c r="AN44" s="21">
        <f>SUM(AN39:AN43)</f>
        <v>41</v>
      </c>
      <c r="AO44" s="19">
        <f t="shared" ref="AO44:BF44" si="12">SUM(AO39:AO43)</f>
        <v>1</v>
      </c>
      <c r="AP44" s="20">
        <f t="shared" si="12"/>
        <v>8</v>
      </c>
      <c r="AQ44" s="21">
        <f t="shared" si="12"/>
        <v>9</v>
      </c>
      <c r="AR44" s="19">
        <f t="shared" si="12"/>
        <v>10</v>
      </c>
      <c r="AS44" s="20">
        <f t="shared" si="12"/>
        <v>11</v>
      </c>
      <c r="AT44" s="21">
        <f t="shared" si="12"/>
        <v>21</v>
      </c>
      <c r="AU44" s="19">
        <f t="shared" si="12"/>
        <v>7</v>
      </c>
      <c r="AV44" s="20">
        <f t="shared" si="12"/>
        <v>14</v>
      </c>
      <c r="AW44" s="21">
        <f t="shared" si="12"/>
        <v>21</v>
      </c>
      <c r="AX44" s="19">
        <f t="shared" si="12"/>
        <v>13</v>
      </c>
      <c r="AY44" s="20">
        <f t="shared" si="12"/>
        <v>10</v>
      </c>
      <c r="AZ44" s="21">
        <f t="shared" si="12"/>
        <v>23</v>
      </c>
      <c r="BA44" s="19">
        <f t="shared" si="12"/>
        <v>8</v>
      </c>
      <c r="BB44" s="20">
        <f t="shared" si="12"/>
        <v>5</v>
      </c>
      <c r="BC44" s="21">
        <f t="shared" si="12"/>
        <v>13</v>
      </c>
      <c r="BD44" s="19">
        <f t="shared" si="12"/>
        <v>9</v>
      </c>
      <c r="BE44" s="20">
        <f t="shared" si="12"/>
        <v>5</v>
      </c>
      <c r="BF44" s="21">
        <f t="shared" si="12"/>
        <v>14</v>
      </c>
      <c r="BG44" s="18" t="s">
        <v>10</v>
      </c>
    </row>
    <row r="45" spans="1:59" ht="12" customHeight="1" x14ac:dyDescent="0.15">
      <c r="A45" s="7">
        <v>35</v>
      </c>
      <c r="B45" s="30">
        <f>元データ!D11167</f>
        <v>2</v>
      </c>
      <c r="C45" s="28">
        <f>元データ!E11167</f>
        <v>0</v>
      </c>
      <c r="D45" s="29">
        <f>元データ!F11167</f>
        <v>2</v>
      </c>
      <c r="E45" s="30">
        <f>元データ!D11273</f>
        <v>0</v>
      </c>
      <c r="F45" s="28">
        <f>元データ!E11273</f>
        <v>0</v>
      </c>
      <c r="G45" s="29">
        <f>元データ!F11273</f>
        <v>0</v>
      </c>
      <c r="H45" s="30">
        <f>元データ!D11379</f>
        <v>2</v>
      </c>
      <c r="I45" s="28">
        <f>元データ!E11379</f>
        <v>3</v>
      </c>
      <c r="J45" s="29">
        <f>元データ!F11379</f>
        <v>5</v>
      </c>
      <c r="K45" s="30">
        <f>元データ!D11485</f>
        <v>0</v>
      </c>
      <c r="L45" s="28">
        <f>元データ!E11485</f>
        <v>0</v>
      </c>
      <c r="M45" s="29">
        <f>元データ!F11485</f>
        <v>0</v>
      </c>
      <c r="N45" s="30">
        <f>元データ!D11591</f>
        <v>0</v>
      </c>
      <c r="O45" s="28">
        <f>元データ!E11591</f>
        <v>1</v>
      </c>
      <c r="P45" s="29">
        <f>元データ!F11591</f>
        <v>1</v>
      </c>
      <c r="Q45" s="30">
        <f>元データ!D11697</f>
        <v>0</v>
      </c>
      <c r="R45" s="28">
        <f>元データ!E11697</f>
        <v>0</v>
      </c>
      <c r="S45" s="29">
        <f>元データ!F11697</f>
        <v>0</v>
      </c>
      <c r="T45" s="30">
        <f>元データ!D11803</f>
        <v>0</v>
      </c>
      <c r="U45" s="28">
        <f>元データ!E11803</f>
        <v>0</v>
      </c>
      <c r="V45" s="29">
        <f>元データ!F11803</f>
        <v>0</v>
      </c>
      <c r="W45" s="30">
        <f>元データ!D11909</f>
        <v>5</v>
      </c>
      <c r="X45" s="28">
        <f>元データ!E11909</f>
        <v>5</v>
      </c>
      <c r="Y45" s="29">
        <f>元データ!F11909</f>
        <v>10</v>
      </c>
      <c r="Z45" s="30">
        <f>元データ!D12015</f>
        <v>0</v>
      </c>
      <c r="AA45" s="28">
        <f>元データ!E12015</f>
        <v>0</v>
      </c>
      <c r="AB45" s="29">
        <f>元データ!F12015</f>
        <v>0</v>
      </c>
      <c r="AC45" s="30">
        <f>元データ!D12121</f>
        <v>0</v>
      </c>
      <c r="AD45" s="28">
        <f>元データ!E12121</f>
        <v>3</v>
      </c>
      <c r="AE45" s="29">
        <f>元データ!F12121</f>
        <v>3</v>
      </c>
      <c r="AF45" s="30">
        <f>元データ!D12227</f>
        <v>1</v>
      </c>
      <c r="AG45" s="28">
        <f>元データ!E12227</f>
        <v>0</v>
      </c>
      <c r="AH45" s="29">
        <f>元データ!F12227</f>
        <v>1</v>
      </c>
      <c r="AI45" s="30">
        <f>元データ!D12333</f>
        <v>0</v>
      </c>
      <c r="AJ45" s="28">
        <f>元データ!E12333</f>
        <v>0</v>
      </c>
      <c r="AK45" s="29">
        <f>元データ!F12333</f>
        <v>0</v>
      </c>
      <c r="AL45" s="30">
        <f>元データ!D12439</f>
        <v>8</v>
      </c>
      <c r="AM45" s="28">
        <f>元データ!E12439</f>
        <v>8</v>
      </c>
      <c r="AN45" s="29">
        <f>元データ!F12439</f>
        <v>16</v>
      </c>
      <c r="AO45" s="30">
        <f>元データ!D12545</f>
        <v>2</v>
      </c>
      <c r="AP45" s="28">
        <f>元データ!E12545</f>
        <v>2</v>
      </c>
      <c r="AQ45" s="29">
        <f>元データ!F12545</f>
        <v>4</v>
      </c>
      <c r="AR45" s="30">
        <f>元データ!D12651</f>
        <v>3</v>
      </c>
      <c r="AS45" s="28">
        <f>元データ!E12651</f>
        <v>4</v>
      </c>
      <c r="AT45" s="29">
        <f>元データ!F12651</f>
        <v>7</v>
      </c>
      <c r="AU45" s="30">
        <f>元データ!D12757</f>
        <v>2</v>
      </c>
      <c r="AV45" s="28">
        <f>元データ!E12757</f>
        <v>3</v>
      </c>
      <c r="AW45" s="29">
        <f>元データ!F12757</f>
        <v>5</v>
      </c>
      <c r="AX45" s="30">
        <f>元データ!D12863</f>
        <v>3</v>
      </c>
      <c r="AY45" s="28">
        <f>元データ!E12863</f>
        <v>4</v>
      </c>
      <c r="AZ45" s="29">
        <f>元データ!F12863</f>
        <v>7</v>
      </c>
      <c r="BA45" s="30">
        <f>元データ!D12969</f>
        <v>2</v>
      </c>
      <c r="BB45" s="28">
        <f>元データ!E12969</f>
        <v>3</v>
      </c>
      <c r="BC45" s="29">
        <f>元データ!F12969</f>
        <v>5</v>
      </c>
      <c r="BD45" s="30">
        <f>元データ!D13075</f>
        <v>1</v>
      </c>
      <c r="BE45" s="28">
        <f>元データ!E13075</f>
        <v>1</v>
      </c>
      <c r="BF45" s="29">
        <f>元データ!F13075</f>
        <v>2</v>
      </c>
      <c r="BG45" s="7">
        <v>35</v>
      </c>
    </row>
    <row r="46" spans="1:59" ht="12" customHeight="1" x14ac:dyDescent="0.15">
      <c r="A46" s="8">
        <v>36</v>
      </c>
      <c r="B46" s="30">
        <f>元データ!D11168</f>
        <v>0</v>
      </c>
      <c r="C46" s="28">
        <f>元データ!E11168</f>
        <v>1</v>
      </c>
      <c r="D46" s="29">
        <f>元データ!F11168</f>
        <v>1</v>
      </c>
      <c r="E46" s="30">
        <f>元データ!D11274</f>
        <v>1</v>
      </c>
      <c r="F46" s="28">
        <f>元データ!E11274</f>
        <v>2</v>
      </c>
      <c r="G46" s="29">
        <f>元データ!F11274</f>
        <v>3</v>
      </c>
      <c r="H46" s="30">
        <f>元データ!D11380</f>
        <v>1</v>
      </c>
      <c r="I46" s="28">
        <f>元データ!E11380</f>
        <v>0</v>
      </c>
      <c r="J46" s="29">
        <f>元データ!F11380</f>
        <v>1</v>
      </c>
      <c r="K46" s="30">
        <f>元データ!D11486</f>
        <v>2</v>
      </c>
      <c r="L46" s="28">
        <f>元データ!E11486</f>
        <v>1</v>
      </c>
      <c r="M46" s="29">
        <f>元データ!F11486</f>
        <v>3</v>
      </c>
      <c r="N46" s="30">
        <f>元データ!D11592</f>
        <v>1</v>
      </c>
      <c r="O46" s="28">
        <f>元データ!E11592</f>
        <v>0</v>
      </c>
      <c r="P46" s="29">
        <f>元データ!F11592</f>
        <v>1</v>
      </c>
      <c r="Q46" s="30">
        <f>元データ!D11698</f>
        <v>3</v>
      </c>
      <c r="R46" s="28">
        <f>元データ!E11698</f>
        <v>0</v>
      </c>
      <c r="S46" s="29">
        <f>元データ!F11698</f>
        <v>3</v>
      </c>
      <c r="T46" s="30">
        <f>元データ!D11804</f>
        <v>2</v>
      </c>
      <c r="U46" s="28">
        <f>元データ!E11804</f>
        <v>1</v>
      </c>
      <c r="V46" s="29">
        <f>元データ!F11804</f>
        <v>3</v>
      </c>
      <c r="W46" s="30">
        <f>元データ!D11910</f>
        <v>1</v>
      </c>
      <c r="X46" s="28">
        <f>元データ!E11910</f>
        <v>2</v>
      </c>
      <c r="Y46" s="29">
        <f>元データ!F11910</f>
        <v>3</v>
      </c>
      <c r="Z46" s="30">
        <f>元データ!D12016</f>
        <v>0</v>
      </c>
      <c r="AA46" s="28">
        <f>元データ!E12016</f>
        <v>0</v>
      </c>
      <c r="AB46" s="29">
        <f>元データ!F12016</f>
        <v>0</v>
      </c>
      <c r="AC46" s="30">
        <f>元データ!D12122</f>
        <v>1</v>
      </c>
      <c r="AD46" s="28">
        <f>元データ!E12122</f>
        <v>0</v>
      </c>
      <c r="AE46" s="29">
        <f>元データ!F12122</f>
        <v>1</v>
      </c>
      <c r="AF46" s="30">
        <f>元データ!D12228</f>
        <v>0</v>
      </c>
      <c r="AG46" s="28">
        <f>元データ!E12228</f>
        <v>0</v>
      </c>
      <c r="AH46" s="29">
        <f>元データ!F12228</f>
        <v>0</v>
      </c>
      <c r="AI46" s="30">
        <f>元データ!D12334</f>
        <v>1</v>
      </c>
      <c r="AJ46" s="28">
        <f>元データ!E12334</f>
        <v>1</v>
      </c>
      <c r="AK46" s="29">
        <f>元データ!F12334</f>
        <v>2</v>
      </c>
      <c r="AL46" s="30">
        <f>元データ!D12440</f>
        <v>3</v>
      </c>
      <c r="AM46" s="28">
        <f>元データ!E12440</f>
        <v>8</v>
      </c>
      <c r="AN46" s="29">
        <f>元データ!F12440</f>
        <v>11</v>
      </c>
      <c r="AO46" s="30">
        <f>元データ!D12546</f>
        <v>2</v>
      </c>
      <c r="AP46" s="28">
        <f>元データ!E12546</f>
        <v>1</v>
      </c>
      <c r="AQ46" s="29">
        <f>元データ!F12546</f>
        <v>3</v>
      </c>
      <c r="AR46" s="30">
        <f>元データ!D12652</f>
        <v>0</v>
      </c>
      <c r="AS46" s="28">
        <f>元データ!E12652</f>
        <v>3</v>
      </c>
      <c r="AT46" s="29">
        <f>元データ!F12652</f>
        <v>3</v>
      </c>
      <c r="AU46" s="30">
        <f>元データ!D12758</f>
        <v>2</v>
      </c>
      <c r="AV46" s="28">
        <f>元データ!E12758</f>
        <v>3</v>
      </c>
      <c r="AW46" s="29">
        <f>元データ!F12758</f>
        <v>5</v>
      </c>
      <c r="AX46" s="30">
        <f>元データ!D12864</f>
        <v>2</v>
      </c>
      <c r="AY46" s="28">
        <f>元データ!E12864</f>
        <v>2</v>
      </c>
      <c r="AZ46" s="29">
        <f>元データ!F12864</f>
        <v>4</v>
      </c>
      <c r="BA46" s="30">
        <f>元データ!D12970</f>
        <v>1</v>
      </c>
      <c r="BB46" s="28">
        <f>元データ!E12970</f>
        <v>4</v>
      </c>
      <c r="BC46" s="29">
        <f>元データ!F12970</f>
        <v>5</v>
      </c>
      <c r="BD46" s="30">
        <f>元データ!D13076</f>
        <v>0</v>
      </c>
      <c r="BE46" s="28">
        <f>元データ!E13076</f>
        <v>2</v>
      </c>
      <c r="BF46" s="29">
        <f>元データ!F13076</f>
        <v>2</v>
      </c>
      <c r="BG46" s="8">
        <v>36</v>
      </c>
    </row>
    <row r="47" spans="1:59" ht="12" customHeight="1" x14ac:dyDescent="0.15">
      <c r="A47" s="8">
        <v>37</v>
      </c>
      <c r="B47" s="30">
        <f>元データ!D11169</f>
        <v>1</v>
      </c>
      <c r="C47" s="28">
        <f>元データ!E11169</f>
        <v>0</v>
      </c>
      <c r="D47" s="29">
        <f>元データ!F11169</f>
        <v>1</v>
      </c>
      <c r="E47" s="30">
        <f>元データ!D11275</f>
        <v>2</v>
      </c>
      <c r="F47" s="28">
        <f>元データ!E11275</f>
        <v>3</v>
      </c>
      <c r="G47" s="29">
        <f>元データ!F11275</f>
        <v>5</v>
      </c>
      <c r="H47" s="30">
        <f>元データ!D11381</f>
        <v>0</v>
      </c>
      <c r="I47" s="28">
        <f>元データ!E11381</f>
        <v>0</v>
      </c>
      <c r="J47" s="29">
        <f>元データ!F11381</f>
        <v>0</v>
      </c>
      <c r="K47" s="30">
        <f>元データ!D11487</f>
        <v>2</v>
      </c>
      <c r="L47" s="28">
        <f>元データ!E11487</f>
        <v>2</v>
      </c>
      <c r="M47" s="29">
        <f>元データ!F11487</f>
        <v>4</v>
      </c>
      <c r="N47" s="30">
        <f>元データ!D11593</f>
        <v>1</v>
      </c>
      <c r="O47" s="28">
        <f>元データ!E11593</f>
        <v>0</v>
      </c>
      <c r="P47" s="29">
        <f>元データ!F11593</f>
        <v>1</v>
      </c>
      <c r="Q47" s="30">
        <f>元データ!D11699</f>
        <v>1</v>
      </c>
      <c r="R47" s="28">
        <f>元データ!E11699</f>
        <v>1</v>
      </c>
      <c r="S47" s="29">
        <f>元データ!F11699</f>
        <v>2</v>
      </c>
      <c r="T47" s="30">
        <f>元データ!D11805</f>
        <v>2</v>
      </c>
      <c r="U47" s="28">
        <f>元データ!E11805</f>
        <v>0</v>
      </c>
      <c r="V47" s="29">
        <f>元データ!F11805</f>
        <v>2</v>
      </c>
      <c r="W47" s="30">
        <f>元データ!D11911</f>
        <v>3</v>
      </c>
      <c r="X47" s="28">
        <f>元データ!E11911</f>
        <v>2</v>
      </c>
      <c r="Y47" s="29">
        <f>元データ!F11911</f>
        <v>5</v>
      </c>
      <c r="Z47" s="30">
        <f>元データ!D12017</f>
        <v>0</v>
      </c>
      <c r="AA47" s="28">
        <f>元データ!E12017</f>
        <v>0</v>
      </c>
      <c r="AB47" s="29">
        <f>元データ!F12017</f>
        <v>0</v>
      </c>
      <c r="AC47" s="30">
        <f>元データ!D12123</f>
        <v>1</v>
      </c>
      <c r="AD47" s="28">
        <f>元データ!E12123</f>
        <v>1</v>
      </c>
      <c r="AE47" s="29">
        <f>元データ!F12123</f>
        <v>2</v>
      </c>
      <c r="AF47" s="30">
        <f>元データ!D12229</f>
        <v>0</v>
      </c>
      <c r="AG47" s="28">
        <f>元データ!E12229</f>
        <v>0</v>
      </c>
      <c r="AH47" s="29">
        <f>元データ!F12229</f>
        <v>0</v>
      </c>
      <c r="AI47" s="30">
        <f>元データ!D12335</f>
        <v>1</v>
      </c>
      <c r="AJ47" s="28">
        <f>元データ!E12335</f>
        <v>0</v>
      </c>
      <c r="AK47" s="29">
        <f>元データ!F12335</f>
        <v>1</v>
      </c>
      <c r="AL47" s="30">
        <f>元データ!D12441</f>
        <v>3</v>
      </c>
      <c r="AM47" s="28">
        <f>元データ!E12441</f>
        <v>4</v>
      </c>
      <c r="AN47" s="29">
        <f>元データ!F12441</f>
        <v>7</v>
      </c>
      <c r="AO47" s="30">
        <f>元データ!D12547</f>
        <v>2</v>
      </c>
      <c r="AP47" s="28">
        <f>元データ!E12547</f>
        <v>0</v>
      </c>
      <c r="AQ47" s="29">
        <f>元データ!F12547</f>
        <v>2</v>
      </c>
      <c r="AR47" s="30">
        <f>元データ!D12653</f>
        <v>0</v>
      </c>
      <c r="AS47" s="28">
        <f>元データ!E12653</f>
        <v>2</v>
      </c>
      <c r="AT47" s="29">
        <f>元データ!F12653</f>
        <v>2</v>
      </c>
      <c r="AU47" s="30">
        <f>元データ!D12759</f>
        <v>4</v>
      </c>
      <c r="AV47" s="28">
        <f>元データ!E12759</f>
        <v>1</v>
      </c>
      <c r="AW47" s="29">
        <f>元データ!F12759</f>
        <v>5</v>
      </c>
      <c r="AX47" s="30">
        <f>元データ!D12865</f>
        <v>2</v>
      </c>
      <c r="AY47" s="28">
        <f>元データ!E12865</f>
        <v>2</v>
      </c>
      <c r="AZ47" s="29">
        <f>元データ!F12865</f>
        <v>4</v>
      </c>
      <c r="BA47" s="30">
        <f>元データ!D12971</f>
        <v>3</v>
      </c>
      <c r="BB47" s="28">
        <f>元データ!E12971</f>
        <v>1</v>
      </c>
      <c r="BC47" s="29">
        <f>元データ!F12971</f>
        <v>4</v>
      </c>
      <c r="BD47" s="30">
        <f>元データ!D13077</f>
        <v>2</v>
      </c>
      <c r="BE47" s="28">
        <f>元データ!E13077</f>
        <v>3</v>
      </c>
      <c r="BF47" s="29">
        <f>元データ!F13077</f>
        <v>5</v>
      </c>
      <c r="BG47" s="8">
        <v>37</v>
      </c>
    </row>
    <row r="48" spans="1:59" ht="12" customHeight="1" x14ac:dyDescent="0.15">
      <c r="A48" s="8">
        <v>38</v>
      </c>
      <c r="B48" s="30">
        <f>元データ!D11170</f>
        <v>1</v>
      </c>
      <c r="C48" s="28">
        <f>元データ!E11170</f>
        <v>2</v>
      </c>
      <c r="D48" s="29">
        <f>元データ!F11170</f>
        <v>3</v>
      </c>
      <c r="E48" s="30">
        <f>元データ!D11276</f>
        <v>0</v>
      </c>
      <c r="F48" s="28">
        <f>元データ!E11276</f>
        <v>0</v>
      </c>
      <c r="G48" s="29">
        <f>元データ!F11276</f>
        <v>0</v>
      </c>
      <c r="H48" s="30">
        <f>元データ!D11382</f>
        <v>1</v>
      </c>
      <c r="I48" s="28">
        <f>元データ!E11382</f>
        <v>1</v>
      </c>
      <c r="J48" s="29">
        <f>元データ!F11382</f>
        <v>2</v>
      </c>
      <c r="K48" s="30">
        <f>元データ!D11488</f>
        <v>1</v>
      </c>
      <c r="L48" s="28">
        <f>元データ!E11488</f>
        <v>1</v>
      </c>
      <c r="M48" s="29">
        <f>元データ!F11488</f>
        <v>2</v>
      </c>
      <c r="N48" s="30">
        <f>元データ!D11594</f>
        <v>0</v>
      </c>
      <c r="O48" s="28">
        <f>元データ!E11594</f>
        <v>2</v>
      </c>
      <c r="P48" s="29">
        <f>元データ!F11594</f>
        <v>2</v>
      </c>
      <c r="Q48" s="30">
        <f>元データ!D11700</f>
        <v>2</v>
      </c>
      <c r="R48" s="28">
        <f>元データ!E11700</f>
        <v>0</v>
      </c>
      <c r="S48" s="29">
        <f>元データ!F11700</f>
        <v>2</v>
      </c>
      <c r="T48" s="30">
        <f>元データ!D11806</f>
        <v>4</v>
      </c>
      <c r="U48" s="28">
        <f>元データ!E11806</f>
        <v>2</v>
      </c>
      <c r="V48" s="29">
        <f>元データ!F11806</f>
        <v>6</v>
      </c>
      <c r="W48" s="30">
        <f>元データ!D11912</f>
        <v>4</v>
      </c>
      <c r="X48" s="28">
        <f>元データ!E11912</f>
        <v>1</v>
      </c>
      <c r="Y48" s="29">
        <f>元データ!F11912</f>
        <v>5</v>
      </c>
      <c r="Z48" s="30">
        <f>元データ!D12018</f>
        <v>0</v>
      </c>
      <c r="AA48" s="28">
        <f>元データ!E12018</f>
        <v>0</v>
      </c>
      <c r="AB48" s="29">
        <f>元データ!F12018</f>
        <v>0</v>
      </c>
      <c r="AC48" s="30">
        <f>元データ!D12124</f>
        <v>2</v>
      </c>
      <c r="AD48" s="28">
        <f>元データ!E12124</f>
        <v>2</v>
      </c>
      <c r="AE48" s="29">
        <f>元データ!F12124</f>
        <v>4</v>
      </c>
      <c r="AF48" s="30">
        <f>元データ!D12230</f>
        <v>3</v>
      </c>
      <c r="AG48" s="28">
        <f>元データ!E12230</f>
        <v>0</v>
      </c>
      <c r="AH48" s="29">
        <f>元データ!F12230</f>
        <v>3</v>
      </c>
      <c r="AI48" s="30">
        <f>元データ!D12336</f>
        <v>0</v>
      </c>
      <c r="AJ48" s="28">
        <f>元データ!E12336</f>
        <v>0</v>
      </c>
      <c r="AK48" s="29">
        <f>元データ!F12336</f>
        <v>0</v>
      </c>
      <c r="AL48" s="30">
        <f>元データ!D12442</f>
        <v>3</v>
      </c>
      <c r="AM48" s="28">
        <f>元データ!E12442</f>
        <v>5</v>
      </c>
      <c r="AN48" s="29">
        <f>元データ!F12442</f>
        <v>8</v>
      </c>
      <c r="AO48" s="30">
        <f>元データ!D12548</f>
        <v>1</v>
      </c>
      <c r="AP48" s="28">
        <f>元データ!E12548</f>
        <v>2</v>
      </c>
      <c r="AQ48" s="29">
        <f>元データ!F12548</f>
        <v>3</v>
      </c>
      <c r="AR48" s="30">
        <f>元データ!D12654</f>
        <v>1</v>
      </c>
      <c r="AS48" s="28">
        <f>元データ!E12654</f>
        <v>1</v>
      </c>
      <c r="AT48" s="29">
        <f>元データ!F12654</f>
        <v>2</v>
      </c>
      <c r="AU48" s="30">
        <f>元データ!D12760</f>
        <v>1</v>
      </c>
      <c r="AV48" s="28">
        <f>元データ!E12760</f>
        <v>1</v>
      </c>
      <c r="AW48" s="29">
        <f>元データ!F12760</f>
        <v>2</v>
      </c>
      <c r="AX48" s="30">
        <f>元データ!D12866</f>
        <v>2</v>
      </c>
      <c r="AY48" s="28">
        <f>元データ!E12866</f>
        <v>3</v>
      </c>
      <c r="AZ48" s="29">
        <f>元データ!F12866</f>
        <v>5</v>
      </c>
      <c r="BA48" s="30">
        <f>元データ!D12972</f>
        <v>1</v>
      </c>
      <c r="BB48" s="28">
        <f>元データ!E12972</f>
        <v>1</v>
      </c>
      <c r="BC48" s="29">
        <f>元データ!F12972</f>
        <v>2</v>
      </c>
      <c r="BD48" s="30">
        <f>元データ!D13078</f>
        <v>1</v>
      </c>
      <c r="BE48" s="28">
        <f>元データ!E13078</f>
        <v>2</v>
      </c>
      <c r="BF48" s="29">
        <f>元データ!F13078</f>
        <v>3</v>
      </c>
      <c r="BG48" s="8">
        <v>38</v>
      </c>
    </row>
    <row r="49" spans="1:59" ht="12" customHeight="1" x14ac:dyDescent="0.15">
      <c r="A49" s="8">
        <v>39</v>
      </c>
      <c r="B49" s="30">
        <f>元データ!D11171</f>
        <v>0</v>
      </c>
      <c r="C49" s="28">
        <f>元データ!E11171</f>
        <v>1</v>
      </c>
      <c r="D49" s="29">
        <f>元データ!F11171</f>
        <v>1</v>
      </c>
      <c r="E49" s="30">
        <f>元データ!D11277</f>
        <v>1</v>
      </c>
      <c r="F49" s="28">
        <f>元データ!E11277</f>
        <v>2</v>
      </c>
      <c r="G49" s="29">
        <f>元データ!F11277</f>
        <v>3</v>
      </c>
      <c r="H49" s="30">
        <f>元データ!D11383</f>
        <v>0</v>
      </c>
      <c r="I49" s="28">
        <f>元データ!E11383</f>
        <v>0</v>
      </c>
      <c r="J49" s="29">
        <f>元データ!F11383</f>
        <v>0</v>
      </c>
      <c r="K49" s="30">
        <f>元データ!D11489</f>
        <v>1</v>
      </c>
      <c r="L49" s="28">
        <f>元データ!E11489</f>
        <v>2</v>
      </c>
      <c r="M49" s="29">
        <f>元データ!F11489</f>
        <v>3</v>
      </c>
      <c r="N49" s="30">
        <f>元データ!D11595</f>
        <v>2</v>
      </c>
      <c r="O49" s="28">
        <f>元データ!E11595</f>
        <v>0</v>
      </c>
      <c r="P49" s="29">
        <f>元データ!F11595</f>
        <v>2</v>
      </c>
      <c r="Q49" s="30">
        <f>元データ!D11701</f>
        <v>0</v>
      </c>
      <c r="R49" s="28">
        <f>元データ!E11701</f>
        <v>2</v>
      </c>
      <c r="S49" s="29">
        <f>元データ!F11701</f>
        <v>2</v>
      </c>
      <c r="T49" s="30">
        <f>元データ!D11807</f>
        <v>1</v>
      </c>
      <c r="U49" s="28">
        <f>元データ!E11807</f>
        <v>0</v>
      </c>
      <c r="V49" s="29">
        <f>元データ!F11807</f>
        <v>1</v>
      </c>
      <c r="W49" s="30">
        <f>元データ!D11913</f>
        <v>0</v>
      </c>
      <c r="X49" s="28">
        <f>元データ!E11913</f>
        <v>3</v>
      </c>
      <c r="Y49" s="29">
        <f>元データ!F11913</f>
        <v>3</v>
      </c>
      <c r="Z49" s="30">
        <f>元データ!D12019</f>
        <v>0</v>
      </c>
      <c r="AA49" s="28">
        <f>元データ!E12019</f>
        <v>0</v>
      </c>
      <c r="AB49" s="29">
        <f>元データ!F12019</f>
        <v>0</v>
      </c>
      <c r="AC49" s="30">
        <f>元データ!D12125</f>
        <v>3</v>
      </c>
      <c r="AD49" s="28">
        <f>元データ!E12125</f>
        <v>4</v>
      </c>
      <c r="AE49" s="29">
        <f>元データ!F12125</f>
        <v>7</v>
      </c>
      <c r="AF49" s="30">
        <f>元データ!D12231</f>
        <v>1</v>
      </c>
      <c r="AG49" s="28">
        <f>元データ!E12231</f>
        <v>0</v>
      </c>
      <c r="AH49" s="29">
        <f>元データ!F12231</f>
        <v>1</v>
      </c>
      <c r="AI49" s="30">
        <f>元データ!D12337</f>
        <v>2</v>
      </c>
      <c r="AJ49" s="28">
        <f>元データ!E12337</f>
        <v>0</v>
      </c>
      <c r="AK49" s="29">
        <f>元データ!F12337</f>
        <v>2</v>
      </c>
      <c r="AL49" s="30">
        <f>元データ!D12443</f>
        <v>4</v>
      </c>
      <c r="AM49" s="28">
        <f>元データ!E12443</f>
        <v>4</v>
      </c>
      <c r="AN49" s="29">
        <f>元データ!F12443</f>
        <v>8</v>
      </c>
      <c r="AO49" s="30">
        <f>元データ!D12549</f>
        <v>4</v>
      </c>
      <c r="AP49" s="28">
        <f>元データ!E12549</f>
        <v>1</v>
      </c>
      <c r="AQ49" s="29">
        <f>元データ!F12549</f>
        <v>5</v>
      </c>
      <c r="AR49" s="30">
        <f>元データ!D12655</f>
        <v>0</v>
      </c>
      <c r="AS49" s="28">
        <f>元データ!E12655</f>
        <v>2</v>
      </c>
      <c r="AT49" s="29">
        <f>元データ!F12655</f>
        <v>2</v>
      </c>
      <c r="AU49" s="30">
        <f>元データ!D12761</f>
        <v>0</v>
      </c>
      <c r="AV49" s="28">
        <f>元データ!E12761</f>
        <v>2</v>
      </c>
      <c r="AW49" s="29">
        <f>元データ!F12761</f>
        <v>2</v>
      </c>
      <c r="AX49" s="30">
        <f>元データ!D12867</f>
        <v>4</v>
      </c>
      <c r="AY49" s="28">
        <f>元データ!E12867</f>
        <v>5</v>
      </c>
      <c r="AZ49" s="29">
        <f>元データ!F12867</f>
        <v>9</v>
      </c>
      <c r="BA49" s="30">
        <f>元データ!D12973</f>
        <v>3</v>
      </c>
      <c r="BB49" s="28">
        <f>元データ!E12973</f>
        <v>2</v>
      </c>
      <c r="BC49" s="29">
        <f>元データ!F12973</f>
        <v>5</v>
      </c>
      <c r="BD49" s="30">
        <f>元データ!D13079</f>
        <v>2</v>
      </c>
      <c r="BE49" s="28">
        <f>元データ!E13079</f>
        <v>4</v>
      </c>
      <c r="BF49" s="29">
        <f>元データ!F13079</f>
        <v>6</v>
      </c>
      <c r="BG49" s="8">
        <v>39</v>
      </c>
    </row>
    <row r="50" spans="1:59" ht="11.1" customHeight="1" x14ac:dyDescent="0.15">
      <c r="A50" s="18" t="s">
        <v>11</v>
      </c>
      <c r="B50" s="19">
        <f t="shared" ref="B50:AK50" si="13">SUM(B45:B49)</f>
        <v>4</v>
      </c>
      <c r="C50" s="20">
        <f t="shared" si="13"/>
        <v>4</v>
      </c>
      <c r="D50" s="21">
        <f t="shared" si="13"/>
        <v>8</v>
      </c>
      <c r="E50" s="19">
        <f t="shared" si="13"/>
        <v>4</v>
      </c>
      <c r="F50" s="20">
        <f t="shared" si="13"/>
        <v>7</v>
      </c>
      <c r="G50" s="21">
        <f t="shared" si="13"/>
        <v>11</v>
      </c>
      <c r="H50" s="19">
        <f t="shared" si="13"/>
        <v>4</v>
      </c>
      <c r="I50" s="20">
        <f t="shared" si="13"/>
        <v>4</v>
      </c>
      <c r="J50" s="21">
        <f t="shared" si="13"/>
        <v>8</v>
      </c>
      <c r="K50" s="19">
        <f t="shared" si="13"/>
        <v>6</v>
      </c>
      <c r="L50" s="20">
        <f t="shared" si="13"/>
        <v>6</v>
      </c>
      <c r="M50" s="21">
        <f t="shared" si="13"/>
        <v>12</v>
      </c>
      <c r="N50" s="19">
        <f t="shared" si="13"/>
        <v>4</v>
      </c>
      <c r="O50" s="20">
        <f t="shared" si="13"/>
        <v>3</v>
      </c>
      <c r="P50" s="21">
        <f t="shared" si="13"/>
        <v>7</v>
      </c>
      <c r="Q50" s="19">
        <f t="shared" si="13"/>
        <v>6</v>
      </c>
      <c r="R50" s="20">
        <f t="shared" si="13"/>
        <v>3</v>
      </c>
      <c r="S50" s="21">
        <f t="shared" si="13"/>
        <v>9</v>
      </c>
      <c r="T50" s="19">
        <f t="shared" si="13"/>
        <v>9</v>
      </c>
      <c r="U50" s="20">
        <f t="shared" si="13"/>
        <v>3</v>
      </c>
      <c r="V50" s="21">
        <f t="shared" si="13"/>
        <v>12</v>
      </c>
      <c r="W50" s="19">
        <f t="shared" si="13"/>
        <v>13</v>
      </c>
      <c r="X50" s="20">
        <f t="shared" si="13"/>
        <v>13</v>
      </c>
      <c r="Y50" s="21">
        <f t="shared" si="13"/>
        <v>26</v>
      </c>
      <c r="Z50" s="19">
        <f t="shared" si="13"/>
        <v>0</v>
      </c>
      <c r="AA50" s="20">
        <f t="shared" si="13"/>
        <v>0</v>
      </c>
      <c r="AB50" s="21">
        <f t="shared" si="13"/>
        <v>0</v>
      </c>
      <c r="AC50" s="19">
        <f t="shared" si="13"/>
        <v>7</v>
      </c>
      <c r="AD50" s="20">
        <f t="shared" si="13"/>
        <v>10</v>
      </c>
      <c r="AE50" s="21">
        <f t="shared" si="13"/>
        <v>17</v>
      </c>
      <c r="AF50" s="19">
        <f t="shared" si="13"/>
        <v>5</v>
      </c>
      <c r="AG50" s="20">
        <f t="shared" si="13"/>
        <v>0</v>
      </c>
      <c r="AH50" s="21">
        <f t="shared" si="13"/>
        <v>5</v>
      </c>
      <c r="AI50" s="19">
        <f t="shared" si="13"/>
        <v>4</v>
      </c>
      <c r="AJ50" s="20">
        <f t="shared" si="13"/>
        <v>1</v>
      </c>
      <c r="AK50" s="21">
        <f t="shared" si="13"/>
        <v>5</v>
      </c>
      <c r="AL50" s="19">
        <f>SUM(AL45:AL49)</f>
        <v>21</v>
      </c>
      <c r="AM50" s="20">
        <f>SUM(AM45:AM49)</f>
        <v>29</v>
      </c>
      <c r="AN50" s="21">
        <f>SUM(AN45:AN49)</f>
        <v>50</v>
      </c>
      <c r="AO50" s="19">
        <f t="shared" ref="AO50:BF50" si="14">SUM(AO45:AO49)</f>
        <v>11</v>
      </c>
      <c r="AP50" s="20">
        <f t="shared" si="14"/>
        <v>6</v>
      </c>
      <c r="AQ50" s="21">
        <f t="shared" si="14"/>
        <v>17</v>
      </c>
      <c r="AR50" s="19">
        <f t="shared" si="14"/>
        <v>4</v>
      </c>
      <c r="AS50" s="20">
        <f t="shared" si="14"/>
        <v>12</v>
      </c>
      <c r="AT50" s="21">
        <f t="shared" si="14"/>
        <v>16</v>
      </c>
      <c r="AU50" s="19">
        <f t="shared" si="14"/>
        <v>9</v>
      </c>
      <c r="AV50" s="20">
        <f t="shared" si="14"/>
        <v>10</v>
      </c>
      <c r="AW50" s="21">
        <f t="shared" si="14"/>
        <v>19</v>
      </c>
      <c r="AX50" s="19">
        <f t="shared" si="14"/>
        <v>13</v>
      </c>
      <c r="AY50" s="20">
        <f t="shared" si="14"/>
        <v>16</v>
      </c>
      <c r="AZ50" s="21">
        <f t="shared" si="14"/>
        <v>29</v>
      </c>
      <c r="BA50" s="19">
        <f t="shared" si="14"/>
        <v>10</v>
      </c>
      <c r="BB50" s="20">
        <f t="shared" si="14"/>
        <v>11</v>
      </c>
      <c r="BC50" s="21">
        <f t="shared" si="14"/>
        <v>21</v>
      </c>
      <c r="BD50" s="19">
        <f t="shared" si="14"/>
        <v>6</v>
      </c>
      <c r="BE50" s="20">
        <f t="shared" si="14"/>
        <v>12</v>
      </c>
      <c r="BF50" s="21">
        <f t="shared" si="14"/>
        <v>18</v>
      </c>
      <c r="BG50" s="18" t="s">
        <v>11</v>
      </c>
    </row>
    <row r="51" spans="1:59" ht="12" customHeight="1" x14ac:dyDescent="0.15">
      <c r="A51" s="7">
        <v>40</v>
      </c>
      <c r="B51" s="30">
        <f>元データ!D11172</f>
        <v>2</v>
      </c>
      <c r="C51" s="28">
        <f>元データ!E11172</f>
        <v>0</v>
      </c>
      <c r="D51" s="29">
        <f>元データ!F11172</f>
        <v>2</v>
      </c>
      <c r="E51" s="30">
        <f>元データ!D11278</f>
        <v>2</v>
      </c>
      <c r="F51" s="28">
        <f>元データ!E11278</f>
        <v>1</v>
      </c>
      <c r="G51" s="29">
        <f>元データ!F11278</f>
        <v>3</v>
      </c>
      <c r="H51" s="30">
        <f>元データ!D11384</f>
        <v>0</v>
      </c>
      <c r="I51" s="28">
        <f>元データ!E11384</f>
        <v>0</v>
      </c>
      <c r="J51" s="29">
        <f>元データ!F11384</f>
        <v>0</v>
      </c>
      <c r="K51" s="30">
        <f>元データ!D11490</f>
        <v>0</v>
      </c>
      <c r="L51" s="28">
        <f>元データ!E11490</f>
        <v>0</v>
      </c>
      <c r="M51" s="29">
        <f>元データ!F11490</f>
        <v>0</v>
      </c>
      <c r="N51" s="30">
        <f>元データ!D11596</f>
        <v>0</v>
      </c>
      <c r="O51" s="28">
        <f>元データ!E11596</f>
        <v>1</v>
      </c>
      <c r="P51" s="29">
        <f>元データ!F11596</f>
        <v>1</v>
      </c>
      <c r="Q51" s="30">
        <f>元データ!D11702</f>
        <v>1</v>
      </c>
      <c r="R51" s="28">
        <f>元データ!E11702</f>
        <v>1</v>
      </c>
      <c r="S51" s="29">
        <f>元データ!F11702</f>
        <v>2</v>
      </c>
      <c r="T51" s="30">
        <f>元データ!D11808</f>
        <v>3</v>
      </c>
      <c r="U51" s="28">
        <f>元データ!E11808</f>
        <v>1</v>
      </c>
      <c r="V51" s="29">
        <f>元データ!F11808</f>
        <v>4</v>
      </c>
      <c r="W51" s="30">
        <f>元データ!D11914</f>
        <v>3</v>
      </c>
      <c r="X51" s="28">
        <f>元データ!E11914</f>
        <v>4</v>
      </c>
      <c r="Y51" s="29">
        <f>元データ!F11914</f>
        <v>7</v>
      </c>
      <c r="Z51" s="30">
        <f>元データ!D12020</f>
        <v>0</v>
      </c>
      <c r="AA51" s="28">
        <f>元データ!E12020</f>
        <v>1</v>
      </c>
      <c r="AB51" s="29">
        <f>元データ!F12020</f>
        <v>1</v>
      </c>
      <c r="AC51" s="30">
        <f>元データ!D12126</f>
        <v>2</v>
      </c>
      <c r="AD51" s="28">
        <f>元データ!E12126</f>
        <v>6</v>
      </c>
      <c r="AE51" s="29">
        <f>元データ!F12126</f>
        <v>8</v>
      </c>
      <c r="AF51" s="30">
        <f>元データ!D12232</f>
        <v>0</v>
      </c>
      <c r="AG51" s="28">
        <f>元データ!E12232</f>
        <v>0</v>
      </c>
      <c r="AH51" s="29">
        <f>元データ!F12232</f>
        <v>0</v>
      </c>
      <c r="AI51" s="30">
        <f>元データ!D12338</f>
        <v>1</v>
      </c>
      <c r="AJ51" s="28">
        <f>元データ!E12338</f>
        <v>0</v>
      </c>
      <c r="AK51" s="29">
        <f>元データ!F12338</f>
        <v>1</v>
      </c>
      <c r="AL51" s="30">
        <f>元データ!D12444</f>
        <v>11</v>
      </c>
      <c r="AM51" s="28">
        <f>元データ!E12444</f>
        <v>9</v>
      </c>
      <c r="AN51" s="29">
        <f>元データ!F12444</f>
        <v>20</v>
      </c>
      <c r="AO51" s="30">
        <f>元データ!D12550</f>
        <v>1</v>
      </c>
      <c r="AP51" s="28">
        <f>元データ!E12550</f>
        <v>4</v>
      </c>
      <c r="AQ51" s="29">
        <f>元データ!F12550</f>
        <v>5</v>
      </c>
      <c r="AR51" s="30">
        <f>元データ!D12656</f>
        <v>4</v>
      </c>
      <c r="AS51" s="28">
        <f>元データ!E12656</f>
        <v>4</v>
      </c>
      <c r="AT51" s="29">
        <f>元データ!F12656</f>
        <v>8</v>
      </c>
      <c r="AU51" s="30">
        <f>元データ!D12762</f>
        <v>3</v>
      </c>
      <c r="AV51" s="28">
        <f>元データ!E12762</f>
        <v>3</v>
      </c>
      <c r="AW51" s="29">
        <f>元データ!F12762</f>
        <v>6</v>
      </c>
      <c r="AX51" s="30">
        <f>元データ!D12868</f>
        <v>0</v>
      </c>
      <c r="AY51" s="28">
        <f>元データ!E12868</f>
        <v>0</v>
      </c>
      <c r="AZ51" s="29">
        <f>元データ!F12868</f>
        <v>0</v>
      </c>
      <c r="BA51" s="30">
        <f>元データ!D12974</f>
        <v>2</v>
      </c>
      <c r="BB51" s="28">
        <f>元データ!E12974</f>
        <v>1</v>
      </c>
      <c r="BC51" s="29">
        <f>元データ!F12974</f>
        <v>3</v>
      </c>
      <c r="BD51" s="30">
        <f>元データ!D13080</f>
        <v>1</v>
      </c>
      <c r="BE51" s="28">
        <f>元データ!E13080</f>
        <v>1</v>
      </c>
      <c r="BF51" s="29">
        <f>元データ!F13080</f>
        <v>2</v>
      </c>
      <c r="BG51" s="7">
        <v>40</v>
      </c>
    </row>
    <row r="52" spans="1:59" ht="12" customHeight="1" x14ac:dyDescent="0.15">
      <c r="A52" s="8">
        <v>41</v>
      </c>
      <c r="B52" s="30">
        <f>元データ!D11173</f>
        <v>1</v>
      </c>
      <c r="C52" s="28">
        <f>元データ!E11173</f>
        <v>0</v>
      </c>
      <c r="D52" s="29">
        <f>元データ!F11173</f>
        <v>1</v>
      </c>
      <c r="E52" s="30">
        <f>元データ!D11279</f>
        <v>1</v>
      </c>
      <c r="F52" s="28">
        <f>元データ!E11279</f>
        <v>2</v>
      </c>
      <c r="G52" s="29">
        <f>元データ!F11279</f>
        <v>3</v>
      </c>
      <c r="H52" s="30">
        <f>元データ!D11385</f>
        <v>0</v>
      </c>
      <c r="I52" s="28">
        <f>元データ!E11385</f>
        <v>0</v>
      </c>
      <c r="J52" s="29">
        <f>元データ!F11385</f>
        <v>0</v>
      </c>
      <c r="K52" s="30">
        <f>元データ!D11491</f>
        <v>0</v>
      </c>
      <c r="L52" s="28">
        <f>元データ!E11491</f>
        <v>1</v>
      </c>
      <c r="M52" s="29">
        <f>元データ!F11491</f>
        <v>1</v>
      </c>
      <c r="N52" s="30">
        <f>元データ!D11597</f>
        <v>1</v>
      </c>
      <c r="O52" s="28">
        <f>元データ!E11597</f>
        <v>1</v>
      </c>
      <c r="P52" s="29">
        <f>元データ!F11597</f>
        <v>2</v>
      </c>
      <c r="Q52" s="30">
        <f>元データ!D11703</f>
        <v>2</v>
      </c>
      <c r="R52" s="28">
        <f>元データ!E11703</f>
        <v>0</v>
      </c>
      <c r="S52" s="29">
        <f>元データ!F11703</f>
        <v>2</v>
      </c>
      <c r="T52" s="30">
        <f>元データ!D11809</f>
        <v>1</v>
      </c>
      <c r="U52" s="28">
        <f>元データ!E11809</f>
        <v>1</v>
      </c>
      <c r="V52" s="29">
        <f>元データ!F11809</f>
        <v>2</v>
      </c>
      <c r="W52" s="30">
        <f>元データ!D11915</f>
        <v>2</v>
      </c>
      <c r="X52" s="28">
        <f>元データ!E11915</f>
        <v>3</v>
      </c>
      <c r="Y52" s="29">
        <f>元データ!F11915</f>
        <v>5</v>
      </c>
      <c r="Z52" s="30">
        <f>元データ!D12021</f>
        <v>0</v>
      </c>
      <c r="AA52" s="28">
        <f>元データ!E12021</f>
        <v>0</v>
      </c>
      <c r="AB52" s="29">
        <f>元データ!F12021</f>
        <v>0</v>
      </c>
      <c r="AC52" s="30">
        <f>元データ!D12127</f>
        <v>2</v>
      </c>
      <c r="AD52" s="28">
        <f>元データ!E12127</f>
        <v>2</v>
      </c>
      <c r="AE52" s="29">
        <f>元データ!F12127</f>
        <v>4</v>
      </c>
      <c r="AF52" s="30">
        <f>元データ!D12233</f>
        <v>0</v>
      </c>
      <c r="AG52" s="28">
        <f>元データ!E12233</f>
        <v>0</v>
      </c>
      <c r="AH52" s="29">
        <f>元データ!F12233</f>
        <v>0</v>
      </c>
      <c r="AI52" s="30">
        <f>元データ!D12339</f>
        <v>1</v>
      </c>
      <c r="AJ52" s="28">
        <f>元データ!E12339</f>
        <v>0</v>
      </c>
      <c r="AK52" s="29">
        <f>元データ!F12339</f>
        <v>1</v>
      </c>
      <c r="AL52" s="30">
        <f>元データ!D12445</f>
        <v>5</v>
      </c>
      <c r="AM52" s="28">
        <f>元データ!E12445</f>
        <v>9</v>
      </c>
      <c r="AN52" s="29">
        <f>元データ!F12445</f>
        <v>14</v>
      </c>
      <c r="AO52" s="30">
        <f>元データ!D12551</f>
        <v>0</v>
      </c>
      <c r="AP52" s="28">
        <f>元データ!E12551</f>
        <v>0</v>
      </c>
      <c r="AQ52" s="29">
        <f>元データ!F12551</f>
        <v>0</v>
      </c>
      <c r="AR52" s="30">
        <f>元データ!D12657</f>
        <v>2</v>
      </c>
      <c r="AS52" s="28">
        <f>元データ!E12657</f>
        <v>4</v>
      </c>
      <c r="AT52" s="29">
        <f>元データ!F12657</f>
        <v>6</v>
      </c>
      <c r="AU52" s="30">
        <f>元データ!D12763</f>
        <v>3</v>
      </c>
      <c r="AV52" s="28">
        <f>元データ!E12763</f>
        <v>2</v>
      </c>
      <c r="AW52" s="29">
        <f>元データ!F12763</f>
        <v>5</v>
      </c>
      <c r="AX52" s="30">
        <f>元データ!D12869</f>
        <v>1</v>
      </c>
      <c r="AY52" s="28">
        <f>元データ!E12869</f>
        <v>6</v>
      </c>
      <c r="AZ52" s="29">
        <f>元データ!F12869</f>
        <v>7</v>
      </c>
      <c r="BA52" s="30">
        <f>元データ!D12975</f>
        <v>0</v>
      </c>
      <c r="BB52" s="28">
        <f>元データ!E12975</f>
        <v>3</v>
      </c>
      <c r="BC52" s="29">
        <f>元データ!F12975</f>
        <v>3</v>
      </c>
      <c r="BD52" s="30">
        <f>元データ!D13081</f>
        <v>1</v>
      </c>
      <c r="BE52" s="28">
        <f>元データ!E13081</f>
        <v>4</v>
      </c>
      <c r="BF52" s="29">
        <f>元データ!F13081</f>
        <v>5</v>
      </c>
      <c r="BG52" s="8">
        <v>41</v>
      </c>
    </row>
    <row r="53" spans="1:59" ht="12" customHeight="1" x14ac:dyDescent="0.15">
      <c r="A53" s="8">
        <v>42</v>
      </c>
      <c r="B53" s="30">
        <f>元データ!D11174</f>
        <v>0</v>
      </c>
      <c r="C53" s="28">
        <f>元データ!E11174</f>
        <v>4</v>
      </c>
      <c r="D53" s="29">
        <f>元データ!F11174</f>
        <v>4</v>
      </c>
      <c r="E53" s="30">
        <f>元データ!D11280</f>
        <v>1</v>
      </c>
      <c r="F53" s="28">
        <f>元データ!E11280</f>
        <v>1</v>
      </c>
      <c r="G53" s="29">
        <f>元データ!F11280</f>
        <v>2</v>
      </c>
      <c r="H53" s="30">
        <f>元データ!D11386</f>
        <v>2</v>
      </c>
      <c r="I53" s="28">
        <f>元データ!E11386</f>
        <v>1</v>
      </c>
      <c r="J53" s="29">
        <f>元データ!F11386</f>
        <v>3</v>
      </c>
      <c r="K53" s="30">
        <f>元データ!D11492</f>
        <v>0</v>
      </c>
      <c r="L53" s="28">
        <f>元データ!E11492</f>
        <v>0</v>
      </c>
      <c r="M53" s="29">
        <f>元データ!F11492</f>
        <v>0</v>
      </c>
      <c r="N53" s="30">
        <f>元データ!D11598</f>
        <v>1</v>
      </c>
      <c r="O53" s="28">
        <f>元データ!E11598</f>
        <v>0</v>
      </c>
      <c r="P53" s="29">
        <f>元データ!F11598</f>
        <v>1</v>
      </c>
      <c r="Q53" s="30">
        <f>元データ!D11704</f>
        <v>1</v>
      </c>
      <c r="R53" s="28">
        <f>元データ!E11704</f>
        <v>0</v>
      </c>
      <c r="S53" s="29">
        <f>元データ!F11704</f>
        <v>1</v>
      </c>
      <c r="T53" s="30">
        <f>元データ!D11810</f>
        <v>0</v>
      </c>
      <c r="U53" s="28">
        <f>元データ!E11810</f>
        <v>1</v>
      </c>
      <c r="V53" s="29">
        <f>元データ!F11810</f>
        <v>1</v>
      </c>
      <c r="W53" s="30">
        <f>元データ!D11916</f>
        <v>2</v>
      </c>
      <c r="X53" s="28">
        <f>元データ!E11916</f>
        <v>2</v>
      </c>
      <c r="Y53" s="29">
        <f>元データ!F11916</f>
        <v>4</v>
      </c>
      <c r="Z53" s="30">
        <f>元データ!D12022</f>
        <v>0</v>
      </c>
      <c r="AA53" s="28">
        <f>元データ!E12022</f>
        <v>0</v>
      </c>
      <c r="AB53" s="29">
        <f>元データ!F12022</f>
        <v>0</v>
      </c>
      <c r="AC53" s="30">
        <f>元データ!D12128</f>
        <v>1</v>
      </c>
      <c r="AD53" s="28">
        <f>元データ!E12128</f>
        <v>2</v>
      </c>
      <c r="AE53" s="29">
        <f>元データ!F12128</f>
        <v>3</v>
      </c>
      <c r="AF53" s="30">
        <f>元データ!D12234</f>
        <v>0</v>
      </c>
      <c r="AG53" s="28">
        <f>元データ!E12234</f>
        <v>0</v>
      </c>
      <c r="AH53" s="29">
        <f>元データ!F12234</f>
        <v>0</v>
      </c>
      <c r="AI53" s="30">
        <f>元データ!D12340</f>
        <v>0</v>
      </c>
      <c r="AJ53" s="28">
        <f>元データ!E12340</f>
        <v>1</v>
      </c>
      <c r="AK53" s="29">
        <f>元データ!F12340</f>
        <v>1</v>
      </c>
      <c r="AL53" s="30">
        <f>元データ!D12446</f>
        <v>12</v>
      </c>
      <c r="AM53" s="28">
        <f>元データ!E12446</f>
        <v>4</v>
      </c>
      <c r="AN53" s="29">
        <f>元データ!F12446</f>
        <v>16</v>
      </c>
      <c r="AO53" s="30">
        <f>元データ!D12552</f>
        <v>0</v>
      </c>
      <c r="AP53" s="28">
        <f>元データ!E12552</f>
        <v>1</v>
      </c>
      <c r="AQ53" s="29">
        <f>元データ!F12552</f>
        <v>1</v>
      </c>
      <c r="AR53" s="30">
        <f>元データ!D12658</f>
        <v>0</v>
      </c>
      <c r="AS53" s="28">
        <f>元データ!E12658</f>
        <v>1</v>
      </c>
      <c r="AT53" s="29">
        <f>元データ!F12658</f>
        <v>1</v>
      </c>
      <c r="AU53" s="30">
        <f>元データ!D12764</f>
        <v>4</v>
      </c>
      <c r="AV53" s="28">
        <f>元データ!E12764</f>
        <v>2</v>
      </c>
      <c r="AW53" s="29">
        <f>元データ!F12764</f>
        <v>6</v>
      </c>
      <c r="AX53" s="30">
        <f>元データ!D12870</f>
        <v>3</v>
      </c>
      <c r="AY53" s="28">
        <f>元データ!E12870</f>
        <v>2</v>
      </c>
      <c r="AZ53" s="29">
        <f>元データ!F12870</f>
        <v>5</v>
      </c>
      <c r="BA53" s="30">
        <f>元データ!D12976</f>
        <v>1</v>
      </c>
      <c r="BB53" s="28">
        <f>元データ!E12976</f>
        <v>2</v>
      </c>
      <c r="BC53" s="29">
        <f>元データ!F12976</f>
        <v>3</v>
      </c>
      <c r="BD53" s="30">
        <f>元データ!D13082</f>
        <v>2</v>
      </c>
      <c r="BE53" s="28">
        <f>元データ!E13082</f>
        <v>2</v>
      </c>
      <c r="BF53" s="29">
        <f>元データ!F13082</f>
        <v>4</v>
      </c>
      <c r="BG53" s="8">
        <v>42</v>
      </c>
    </row>
    <row r="54" spans="1:59" ht="12" customHeight="1" x14ac:dyDescent="0.15">
      <c r="A54" s="8">
        <v>43</v>
      </c>
      <c r="B54" s="30">
        <f>元データ!D11175</f>
        <v>3</v>
      </c>
      <c r="C54" s="28">
        <f>元データ!E11175</f>
        <v>0</v>
      </c>
      <c r="D54" s="29">
        <f>元データ!F11175</f>
        <v>3</v>
      </c>
      <c r="E54" s="30">
        <f>元データ!D11281</f>
        <v>1</v>
      </c>
      <c r="F54" s="28">
        <f>元データ!E11281</f>
        <v>1</v>
      </c>
      <c r="G54" s="29">
        <f>元データ!F11281</f>
        <v>2</v>
      </c>
      <c r="H54" s="30">
        <f>元データ!D11387</f>
        <v>1</v>
      </c>
      <c r="I54" s="28">
        <f>元データ!E11387</f>
        <v>0</v>
      </c>
      <c r="J54" s="29">
        <f>元データ!F11387</f>
        <v>1</v>
      </c>
      <c r="K54" s="30">
        <f>元データ!D11493</f>
        <v>1</v>
      </c>
      <c r="L54" s="28">
        <f>元データ!E11493</f>
        <v>1</v>
      </c>
      <c r="M54" s="29">
        <f>元データ!F11493</f>
        <v>2</v>
      </c>
      <c r="N54" s="30">
        <f>元データ!D11599</f>
        <v>1</v>
      </c>
      <c r="O54" s="28">
        <f>元データ!E11599</f>
        <v>3</v>
      </c>
      <c r="P54" s="29">
        <f>元データ!F11599</f>
        <v>4</v>
      </c>
      <c r="Q54" s="30">
        <f>元データ!D11705</f>
        <v>0</v>
      </c>
      <c r="R54" s="28">
        <f>元データ!E11705</f>
        <v>1</v>
      </c>
      <c r="S54" s="29">
        <f>元データ!F11705</f>
        <v>1</v>
      </c>
      <c r="T54" s="30">
        <f>元データ!D11811</f>
        <v>0</v>
      </c>
      <c r="U54" s="28">
        <f>元データ!E11811</f>
        <v>1</v>
      </c>
      <c r="V54" s="29">
        <f>元データ!F11811</f>
        <v>1</v>
      </c>
      <c r="W54" s="30">
        <f>元データ!D11917</f>
        <v>5</v>
      </c>
      <c r="X54" s="28">
        <f>元データ!E11917</f>
        <v>0</v>
      </c>
      <c r="Y54" s="29">
        <f>元データ!F11917</f>
        <v>5</v>
      </c>
      <c r="Z54" s="30">
        <f>元データ!D12023</f>
        <v>0</v>
      </c>
      <c r="AA54" s="28">
        <f>元データ!E12023</f>
        <v>0</v>
      </c>
      <c r="AB54" s="29">
        <f>元データ!F12023</f>
        <v>0</v>
      </c>
      <c r="AC54" s="30">
        <f>元データ!D12129</f>
        <v>0</v>
      </c>
      <c r="AD54" s="28">
        <f>元データ!E12129</f>
        <v>0</v>
      </c>
      <c r="AE54" s="29">
        <f>元データ!F12129</f>
        <v>0</v>
      </c>
      <c r="AF54" s="30">
        <f>元データ!D12235</f>
        <v>0</v>
      </c>
      <c r="AG54" s="28">
        <f>元データ!E12235</f>
        <v>2</v>
      </c>
      <c r="AH54" s="29">
        <f>元データ!F12235</f>
        <v>2</v>
      </c>
      <c r="AI54" s="30">
        <f>元データ!D12341</f>
        <v>1</v>
      </c>
      <c r="AJ54" s="28">
        <f>元データ!E12341</f>
        <v>2</v>
      </c>
      <c r="AK54" s="29">
        <f>元データ!F12341</f>
        <v>3</v>
      </c>
      <c r="AL54" s="30">
        <f>元データ!D12447</f>
        <v>8</v>
      </c>
      <c r="AM54" s="28">
        <f>元データ!E12447</f>
        <v>10</v>
      </c>
      <c r="AN54" s="29">
        <f>元データ!F12447</f>
        <v>18</v>
      </c>
      <c r="AO54" s="30">
        <f>元データ!D12553</f>
        <v>1</v>
      </c>
      <c r="AP54" s="28">
        <f>元データ!E12553</f>
        <v>1</v>
      </c>
      <c r="AQ54" s="29">
        <f>元データ!F12553</f>
        <v>2</v>
      </c>
      <c r="AR54" s="30">
        <f>元データ!D12659</f>
        <v>1</v>
      </c>
      <c r="AS54" s="28">
        <f>元データ!E12659</f>
        <v>1</v>
      </c>
      <c r="AT54" s="29">
        <f>元データ!F12659</f>
        <v>2</v>
      </c>
      <c r="AU54" s="30">
        <f>元データ!D12765</f>
        <v>1</v>
      </c>
      <c r="AV54" s="28">
        <f>元データ!E12765</f>
        <v>1</v>
      </c>
      <c r="AW54" s="29">
        <f>元データ!F12765</f>
        <v>2</v>
      </c>
      <c r="AX54" s="30">
        <f>元データ!D12871</f>
        <v>4</v>
      </c>
      <c r="AY54" s="28">
        <f>元データ!E12871</f>
        <v>3</v>
      </c>
      <c r="AZ54" s="29">
        <f>元データ!F12871</f>
        <v>7</v>
      </c>
      <c r="BA54" s="30">
        <f>元データ!D12977</f>
        <v>0</v>
      </c>
      <c r="BB54" s="28">
        <f>元データ!E12977</f>
        <v>3</v>
      </c>
      <c r="BC54" s="29">
        <f>元データ!F12977</f>
        <v>3</v>
      </c>
      <c r="BD54" s="30">
        <f>元データ!D13083</f>
        <v>4</v>
      </c>
      <c r="BE54" s="28">
        <f>元データ!E13083</f>
        <v>4</v>
      </c>
      <c r="BF54" s="29">
        <f>元データ!F13083</f>
        <v>8</v>
      </c>
      <c r="BG54" s="8">
        <v>43</v>
      </c>
    </row>
    <row r="55" spans="1:59" ht="12" customHeight="1" x14ac:dyDescent="0.15">
      <c r="A55" s="8">
        <v>44</v>
      </c>
      <c r="B55" s="30">
        <f>元データ!D11176</f>
        <v>1</v>
      </c>
      <c r="C55" s="28">
        <f>元データ!E11176</f>
        <v>1</v>
      </c>
      <c r="D55" s="29">
        <f>元データ!F11176</f>
        <v>2</v>
      </c>
      <c r="E55" s="30">
        <f>元データ!D11282</f>
        <v>1</v>
      </c>
      <c r="F55" s="28">
        <f>元データ!E11282</f>
        <v>1</v>
      </c>
      <c r="G55" s="29">
        <f>元データ!F11282</f>
        <v>2</v>
      </c>
      <c r="H55" s="30">
        <f>元データ!D11388</f>
        <v>0</v>
      </c>
      <c r="I55" s="28">
        <f>元データ!E11388</f>
        <v>1</v>
      </c>
      <c r="J55" s="29">
        <f>元データ!F11388</f>
        <v>1</v>
      </c>
      <c r="K55" s="30">
        <f>元データ!D11494</f>
        <v>1</v>
      </c>
      <c r="L55" s="28">
        <f>元データ!E11494</f>
        <v>0</v>
      </c>
      <c r="M55" s="29">
        <f>元データ!F11494</f>
        <v>1</v>
      </c>
      <c r="N55" s="30">
        <f>元データ!D11600</f>
        <v>0</v>
      </c>
      <c r="O55" s="28">
        <f>元データ!E11600</f>
        <v>0</v>
      </c>
      <c r="P55" s="29">
        <f>元データ!F11600</f>
        <v>0</v>
      </c>
      <c r="Q55" s="30">
        <f>元データ!D11706</f>
        <v>0</v>
      </c>
      <c r="R55" s="28">
        <f>元データ!E11706</f>
        <v>0</v>
      </c>
      <c r="S55" s="29">
        <f>元データ!F11706</f>
        <v>0</v>
      </c>
      <c r="T55" s="30">
        <f>元データ!D11812</f>
        <v>1</v>
      </c>
      <c r="U55" s="28">
        <f>元データ!E11812</f>
        <v>2</v>
      </c>
      <c r="V55" s="29">
        <f>元データ!F11812</f>
        <v>3</v>
      </c>
      <c r="W55" s="30">
        <f>元データ!D11918</f>
        <v>3</v>
      </c>
      <c r="X55" s="28">
        <f>元データ!E11918</f>
        <v>2</v>
      </c>
      <c r="Y55" s="29">
        <f>元データ!F11918</f>
        <v>5</v>
      </c>
      <c r="Z55" s="30">
        <f>元データ!D12024</f>
        <v>0</v>
      </c>
      <c r="AA55" s="28">
        <f>元データ!E12024</f>
        <v>0</v>
      </c>
      <c r="AB55" s="29">
        <f>元データ!F12024</f>
        <v>0</v>
      </c>
      <c r="AC55" s="30">
        <f>元データ!D12130</f>
        <v>2</v>
      </c>
      <c r="AD55" s="28">
        <f>元データ!E12130</f>
        <v>3</v>
      </c>
      <c r="AE55" s="29">
        <f>元データ!F12130</f>
        <v>5</v>
      </c>
      <c r="AF55" s="30">
        <f>元データ!D12236</f>
        <v>1</v>
      </c>
      <c r="AG55" s="28">
        <f>元データ!E12236</f>
        <v>0</v>
      </c>
      <c r="AH55" s="29">
        <f>元データ!F12236</f>
        <v>1</v>
      </c>
      <c r="AI55" s="30">
        <f>元データ!D12342</f>
        <v>0</v>
      </c>
      <c r="AJ55" s="28">
        <f>元データ!E12342</f>
        <v>1</v>
      </c>
      <c r="AK55" s="29">
        <f>元データ!F12342</f>
        <v>1</v>
      </c>
      <c r="AL55" s="30">
        <f>元データ!D12448</f>
        <v>10</v>
      </c>
      <c r="AM55" s="28">
        <f>元データ!E12448</f>
        <v>7</v>
      </c>
      <c r="AN55" s="29">
        <f>元データ!F12448</f>
        <v>17</v>
      </c>
      <c r="AO55" s="30">
        <f>元データ!D12554</f>
        <v>4</v>
      </c>
      <c r="AP55" s="28">
        <f>元データ!E12554</f>
        <v>2</v>
      </c>
      <c r="AQ55" s="29">
        <f>元データ!F12554</f>
        <v>6</v>
      </c>
      <c r="AR55" s="30">
        <f>元データ!D12660</f>
        <v>2</v>
      </c>
      <c r="AS55" s="28">
        <f>元データ!E12660</f>
        <v>1</v>
      </c>
      <c r="AT55" s="29">
        <f>元データ!F12660</f>
        <v>3</v>
      </c>
      <c r="AU55" s="30">
        <f>元データ!D12766</f>
        <v>2</v>
      </c>
      <c r="AV55" s="28">
        <f>元データ!E12766</f>
        <v>2</v>
      </c>
      <c r="AW55" s="29">
        <f>元データ!F12766</f>
        <v>4</v>
      </c>
      <c r="AX55" s="30">
        <f>元データ!D12872</f>
        <v>0</v>
      </c>
      <c r="AY55" s="28">
        <f>元データ!E12872</f>
        <v>0</v>
      </c>
      <c r="AZ55" s="29">
        <f>元データ!F12872</f>
        <v>0</v>
      </c>
      <c r="BA55" s="30">
        <f>元データ!D12978</f>
        <v>3</v>
      </c>
      <c r="BB55" s="28">
        <f>元データ!E12978</f>
        <v>3</v>
      </c>
      <c r="BC55" s="29">
        <f>元データ!F12978</f>
        <v>6</v>
      </c>
      <c r="BD55" s="30">
        <f>元データ!D13084</f>
        <v>2</v>
      </c>
      <c r="BE55" s="28">
        <f>元データ!E13084</f>
        <v>0</v>
      </c>
      <c r="BF55" s="29">
        <f>元データ!F13084</f>
        <v>2</v>
      </c>
      <c r="BG55" s="8">
        <v>44</v>
      </c>
    </row>
    <row r="56" spans="1:59" ht="11.1" customHeight="1" x14ac:dyDescent="0.15">
      <c r="A56" s="18" t="s">
        <v>12</v>
      </c>
      <c r="B56" s="19">
        <f t="shared" ref="B56:AK56" si="15">SUM(B51:B55)</f>
        <v>7</v>
      </c>
      <c r="C56" s="20">
        <f t="shared" si="15"/>
        <v>5</v>
      </c>
      <c r="D56" s="21">
        <f t="shared" si="15"/>
        <v>12</v>
      </c>
      <c r="E56" s="19">
        <f t="shared" si="15"/>
        <v>6</v>
      </c>
      <c r="F56" s="20">
        <f t="shared" si="15"/>
        <v>6</v>
      </c>
      <c r="G56" s="21">
        <f t="shared" si="15"/>
        <v>12</v>
      </c>
      <c r="H56" s="19">
        <f t="shared" si="15"/>
        <v>3</v>
      </c>
      <c r="I56" s="20">
        <f t="shared" si="15"/>
        <v>2</v>
      </c>
      <c r="J56" s="21">
        <f t="shared" si="15"/>
        <v>5</v>
      </c>
      <c r="K56" s="19">
        <f t="shared" si="15"/>
        <v>2</v>
      </c>
      <c r="L56" s="20">
        <f t="shared" si="15"/>
        <v>2</v>
      </c>
      <c r="M56" s="21">
        <f t="shared" si="15"/>
        <v>4</v>
      </c>
      <c r="N56" s="19">
        <f t="shared" si="15"/>
        <v>3</v>
      </c>
      <c r="O56" s="20">
        <f t="shared" si="15"/>
        <v>5</v>
      </c>
      <c r="P56" s="21">
        <f t="shared" si="15"/>
        <v>8</v>
      </c>
      <c r="Q56" s="19">
        <f t="shared" si="15"/>
        <v>4</v>
      </c>
      <c r="R56" s="20">
        <f t="shared" si="15"/>
        <v>2</v>
      </c>
      <c r="S56" s="21">
        <f t="shared" si="15"/>
        <v>6</v>
      </c>
      <c r="T56" s="19">
        <f t="shared" si="15"/>
        <v>5</v>
      </c>
      <c r="U56" s="20">
        <f t="shared" si="15"/>
        <v>6</v>
      </c>
      <c r="V56" s="21">
        <f t="shared" si="15"/>
        <v>11</v>
      </c>
      <c r="W56" s="19">
        <f t="shared" si="15"/>
        <v>15</v>
      </c>
      <c r="X56" s="20">
        <f t="shared" si="15"/>
        <v>11</v>
      </c>
      <c r="Y56" s="21">
        <f t="shared" si="15"/>
        <v>26</v>
      </c>
      <c r="Z56" s="19">
        <f t="shared" si="15"/>
        <v>0</v>
      </c>
      <c r="AA56" s="20">
        <f t="shared" si="15"/>
        <v>1</v>
      </c>
      <c r="AB56" s="21">
        <f t="shared" si="15"/>
        <v>1</v>
      </c>
      <c r="AC56" s="19">
        <f t="shared" si="15"/>
        <v>7</v>
      </c>
      <c r="AD56" s="20">
        <f t="shared" si="15"/>
        <v>13</v>
      </c>
      <c r="AE56" s="21">
        <f t="shared" si="15"/>
        <v>20</v>
      </c>
      <c r="AF56" s="19">
        <f t="shared" si="15"/>
        <v>1</v>
      </c>
      <c r="AG56" s="20">
        <f t="shared" si="15"/>
        <v>2</v>
      </c>
      <c r="AH56" s="21">
        <f t="shared" si="15"/>
        <v>3</v>
      </c>
      <c r="AI56" s="19">
        <f t="shared" si="15"/>
        <v>3</v>
      </c>
      <c r="AJ56" s="20">
        <f t="shared" si="15"/>
        <v>4</v>
      </c>
      <c r="AK56" s="21">
        <f t="shared" si="15"/>
        <v>7</v>
      </c>
      <c r="AL56" s="19">
        <f>SUM(AL51:AL55)</f>
        <v>46</v>
      </c>
      <c r="AM56" s="20">
        <f>SUM(AM51:AM55)</f>
        <v>39</v>
      </c>
      <c r="AN56" s="21">
        <f>SUM(AN51:AN55)</f>
        <v>85</v>
      </c>
      <c r="AO56" s="19">
        <f t="shared" ref="AO56:BF56" si="16">SUM(AO51:AO55)</f>
        <v>6</v>
      </c>
      <c r="AP56" s="20">
        <f t="shared" si="16"/>
        <v>8</v>
      </c>
      <c r="AQ56" s="21">
        <f t="shared" si="16"/>
        <v>14</v>
      </c>
      <c r="AR56" s="19">
        <f t="shared" si="16"/>
        <v>9</v>
      </c>
      <c r="AS56" s="20">
        <f t="shared" si="16"/>
        <v>11</v>
      </c>
      <c r="AT56" s="21">
        <f t="shared" si="16"/>
        <v>20</v>
      </c>
      <c r="AU56" s="19">
        <f t="shared" si="16"/>
        <v>13</v>
      </c>
      <c r="AV56" s="20">
        <f t="shared" si="16"/>
        <v>10</v>
      </c>
      <c r="AW56" s="21">
        <f t="shared" si="16"/>
        <v>23</v>
      </c>
      <c r="AX56" s="19">
        <f t="shared" si="16"/>
        <v>8</v>
      </c>
      <c r="AY56" s="20">
        <f t="shared" si="16"/>
        <v>11</v>
      </c>
      <c r="AZ56" s="21">
        <f t="shared" si="16"/>
        <v>19</v>
      </c>
      <c r="BA56" s="19">
        <f t="shared" si="16"/>
        <v>6</v>
      </c>
      <c r="BB56" s="20">
        <f t="shared" si="16"/>
        <v>12</v>
      </c>
      <c r="BC56" s="21">
        <f t="shared" si="16"/>
        <v>18</v>
      </c>
      <c r="BD56" s="19">
        <f t="shared" si="16"/>
        <v>10</v>
      </c>
      <c r="BE56" s="20">
        <f t="shared" si="16"/>
        <v>11</v>
      </c>
      <c r="BF56" s="21">
        <f t="shared" si="16"/>
        <v>21</v>
      </c>
      <c r="BG56" s="18" t="s">
        <v>12</v>
      </c>
    </row>
    <row r="57" spans="1:59" ht="12" customHeight="1" x14ac:dyDescent="0.15">
      <c r="A57" s="7">
        <v>45</v>
      </c>
      <c r="B57" s="30">
        <f>元データ!D11177</f>
        <v>2</v>
      </c>
      <c r="C57" s="28">
        <f>元データ!E11177</f>
        <v>1</v>
      </c>
      <c r="D57" s="29">
        <f>元データ!F11177</f>
        <v>3</v>
      </c>
      <c r="E57" s="30">
        <f>元データ!D11283</f>
        <v>0</v>
      </c>
      <c r="F57" s="28">
        <f>元データ!E11283</f>
        <v>0</v>
      </c>
      <c r="G57" s="29">
        <f>元データ!F11283</f>
        <v>0</v>
      </c>
      <c r="H57" s="30">
        <f>元データ!D11389</f>
        <v>0</v>
      </c>
      <c r="I57" s="28">
        <f>元データ!E11389</f>
        <v>1</v>
      </c>
      <c r="J57" s="29">
        <f>元データ!F11389</f>
        <v>1</v>
      </c>
      <c r="K57" s="30">
        <f>元データ!D11495</f>
        <v>1</v>
      </c>
      <c r="L57" s="28">
        <f>元データ!E11495</f>
        <v>1</v>
      </c>
      <c r="M57" s="29">
        <f>元データ!F11495</f>
        <v>2</v>
      </c>
      <c r="N57" s="30">
        <f>元データ!D11601</f>
        <v>1</v>
      </c>
      <c r="O57" s="28">
        <f>元データ!E11601</f>
        <v>1</v>
      </c>
      <c r="P57" s="29">
        <f>元データ!F11601</f>
        <v>2</v>
      </c>
      <c r="Q57" s="30">
        <f>元データ!D11707</f>
        <v>1</v>
      </c>
      <c r="R57" s="28">
        <f>元データ!E11707</f>
        <v>0</v>
      </c>
      <c r="S57" s="29">
        <f>元データ!F11707</f>
        <v>1</v>
      </c>
      <c r="T57" s="30">
        <f>元データ!D11813</f>
        <v>1</v>
      </c>
      <c r="U57" s="28">
        <f>元データ!E11813</f>
        <v>1</v>
      </c>
      <c r="V57" s="29">
        <f>元データ!F11813</f>
        <v>2</v>
      </c>
      <c r="W57" s="30">
        <f>元データ!D11919</f>
        <v>2</v>
      </c>
      <c r="X57" s="28">
        <f>元データ!E11919</f>
        <v>2</v>
      </c>
      <c r="Y57" s="29">
        <f>元データ!F11919</f>
        <v>4</v>
      </c>
      <c r="Z57" s="30">
        <f>元データ!D12025</f>
        <v>1</v>
      </c>
      <c r="AA57" s="28">
        <f>元データ!E12025</f>
        <v>0</v>
      </c>
      <c r="AB57" s="29">
        <f>元データ!F12025</f>
        <v>1</v>
      </c>
      <c r="AC57" s="30">
        <f>元データ!D12131</f>
        <v>1</v>
      </c>
      <c r="AD57" s="28">
        <f>元データ!E12131</f>
        <v>1</v>
      </c>
      <c r="AE57" s="29">
        <f>元データ!F12131</f>
        <v>2</v>
      </c>
      <c r="AF57" s="30">
        <f>元データ!D12237</f>
        <v>0</v>
      </c>
      <c r="AG57" s="28">
        <f>元データ!E12237</f>
        <v>0</v>
      </c>
      <c r="AH57" s="29">
        <f>元データ!F12237</f>
        <v>0</v>
      </c>
      <c r="AI57" s="30">
        <f>元データ!D12343</f>
        <v>0</v>
      </c>
      <c r="AJ57" s="28">
        <f>元データ!E12343</f>
        <v>0</v>
      </c>
      <c r="AK57" s="29">
        <f>元データ!F12343</f>
        <v>0</v>
      </c>
      <c r="AL57" s="30">
        <f>元データ!D12449</f>
        <v>8</v>
      </c>
      <c r="AM57" s="28">
        <f>元データ!E12449</f>
        <v>6</v>
      </c>
      <c r="AN57" s="29">
        <f>元データ!F12449</f>
        <v>14</v>
      </c>
      <c r="AO57" s="30">
        <f>元データ!D12555</f>
        <v>0</v>
      </c>
      <c r="AP57" s="28">
        <f>元データ!E12555</f>
        <v>2</v>
      </c>
      <c r="AQ57" s="29">
        <f>元データ!F12555</f>
        <v>2</v>
      </c>
      <c r="AR57" s="30">
        <f>元データ!D12661</f>
        <v>5</v>
      </c>
      <c r="AS57" s="28">
        <f>元データ!E12661</f>
        <v>3</v>
      </c>
      <c r="AT57" s="29">
        <f>元データ!F12661</f>
        <v>8</v>
      </c>
      <c r="AU57" s="30">
        <f>元データ!D12767</f>
        <v>0</v>
      </c>
      <c r="AV57" s="28">
        <f>元データ!E12767</f>
        <v>1</v>
      </c>
      <c r="AW57" s="29">
        <f>元データ!F12767</f>
        <v>1</v>
      </c>
      <c r="AX57" s="30">
        <f>元データ!D12873</f>
        <v>2</v>
      </c>
      <c r="AY57" s="28">
        <f>元データ!E12873</f>
        <v>5</v>
      </c>
      <c r="AZ57" s="29">
        <f>元データ!F12873</f>
        <v>7</v>
      </c>
      <c r="BA57" s="30">
        <f>元データ!D12979</f>
        <v>0</v>
      </c>
      <c r="BB57" s="28">
        <f>元データ!E12979</f>
        <v>1</v>
      </c>
      <c r="BC57" s="29">
        <f>元データ!F12979</f>
        <v>1</v>
      </c>
      <c r="BD57" s="30">
        <f>元データ!D13085</f>
        <v>4</v>
      </c>
      <c r="BE57" s="28">
        <f>元データ!E13085</f>
        <v>3</v>
      </c>
      <c r="BF57" s="29">
        <f>元データ!F13085</f>
        <v>7</v>
      </c>
      <c r="BG57" s="7">
        <v>45</v>
      </c>
    </row>
    <row r="58" spans="1:59" ht="12" customHeight="1" x14ac:dyDescent="0.15">
      <c r="A58" s="8">
        <v>46</v>
      </c>
      <c r="B58" s="30">
        <f>元データ!D11178</f>
        <v>1</v>
      </c>
      <c r="C58" s="28">
        <f>元データ!E11178</f>
        <v>1</v>
      </c>
      <c r="D58" s="29">
        <f>元データ!F11178</f>
        <v>2</v>
      </c>
      <c r="E58" s="30">
        <f>元データ!D11284</f>
        <v>0</v>
      </c>
      <c r="F58" s="28">
        <f>元データ!E11284</f>
        <v>0</v>
      </c>
      <c r="G58" s="29">
        <f>元データ!F11284</f>
        <v>0</v>
      </c>
      <c r="H58" s="30">
        <f>元データ!D11390</f>
        <v>0</v>
      </c>
      <c r="I58" s="28">
        <f>元データ!E11390</f>
        <v>0</v>
      </c>
      <c r="J58" s="29">
        <f>元データ!F11390</f>
        <v>0</v>
      </c>
      <c r="K58" s="30">
        <f>元データ!D11496</f>
        <v>2</v>
      </c>
      <c r="L58" s="28">
        <f>元データ!E11496</f>
        <v>3</v>
      </c>
      <c r="M58" s="29">
        <f>元データ!F11496</f>
        <v>5</v>
      </c>
      <c r="N58" s="30">
        <f>元データ!D11602</f>
        <v>3</v>
      </c>
      <c r="O58" s="28">
        <f>元データ!E11602</f>
        <v>2</v>
      </c>
      <c r="P58" s="29">
        <f>元データ!F11602</f>
        <v>5</v>
      </c>
      <c r="Q58" s="30">
        <f>元データ!D11708</f>
        <v>2</v>
      </c>
      <c r="R58" s="28">
        <f>元データ!E11708</f>
        <v>2</v>
      </c>
      <c r="S58" s="29">
        <f>元データ!F11708</f>
        <v>4</v>
      </c>
      <c r="T58" s="30">
        <f>元データ!D11814</f>
        <v>0</v>
      </c>
      <c r="U58" s="28">
        <f>元データ!E11814</f>
        <v>1</v>
      </c>
      <c r="V58" s="29">
        <f>元データ!F11814</f>
        <v>1</v>
      </c>
      <c r="W58" s="30">
        <f>元データ!D11920</f>
        <v>2</v>
      </c>
      <c r="X58" s="28">
        <f>元データ!E11920</f>
        <v>3</v>
      </c>
      <c r="Y58" s="29">
        <f>元データ!F11920</f>
        <v>5</v>
      </c>
      <c r="Z58" s="30">
        <f>元データ!D12026</f>
        <v>0</v>
      </c>
      <c r="AA58" s="28">
        <f>元データ!E12026</f>
        <v>1</v>
      </c>
      <c r="AB58" s="29">
        <f>元データ!F12026</f>
        <v>1</v>
      </c>
      <c r="AC58" s="30">
        <f>元データ!D12132</f>
        <v>1</v>
      </c>
      <c r="AD58" s="28">
        <f>元データ!E12132</f>
        <v>1</v>
      </c>
      <c r="AE58" s="29">
        <f>元データ!F12132</f>
        <v>2</v>
      </c>
      <c r="AF58" s="30">
        <f>元データ!D12238</f>
        <v>0</v>
      </c>
      <c r="AG58" s="28">
        <f>元データ!E12238</f>
        <v>0</v>
      </c>
      <c r="AH58" s="29">
        <f>元データ!F12238</f>
        <v>0</v>
      </c>
      <c r="AI58" s="30">
        <f>元データ!D12344</f>
        <v>0</v>
      </c>
      <c r="AJ58" s="28">
        <f>元データ!E12344</f>
        <v>0</v>
      </c>
      <c r="AK58" s="29">
        <f>元データ!F12344</f>
        <v>0</v>
      </c>
      <c r="AL58" s="30">
        <f>元データ!D12450</f>
        <v>6</v>
      </c>
      <c r="AM58" s="28">
        <f>元データ!E12450</f>
        <v>12</v>
      </c>
      <c r="AN58" s="29">
        <f>元データ!F12450</f>
        <v>18</v>
      </c>
      <c r="AO58" s="30">
        <f>元データ!D12556</f>
        <v>4</v>
      </c>
      <c r="AP58" s="28">
        <f>元データ!E12556</f>
        <v>3</v>
      </c>
      <c r="AQ58" s="29">
        <f>元データ!F12556</f>
        <v>7</v>
      </c>
      <c r="AR58" s="30">
        <f>元データ!D12662</f>
        <v>3</v>
      </c>
      <c r="AS58" s="28">
        <f>元データ!E12662</f>
        <v>3</v>
      </c>
      <c r="AT58" s="29">
        <f>元データ!F12662</f>
        <v>6</v>
      </c>
      <c r="AU58" s="30">
        <f>元データ!D12768</f>
        <v>1</v>
      </c>
      <c r="AV58" s="28">
        <f>元データ!E12768</f>
        <v>1</v>
      </c>
      <c r="AW58" s="29">
        <f>元データ!F12768</f>
        <v>2</v>
      </c>
      <c r="AX58" s="30">
        <f>元データ!D12874</f>
        <v>3</v>
      </c>
      <c r="AY58" s="28">
        <f>元データ!E12874</f>
        <v>5</v>
      </c>
      <c r="AZ58" s="29">
        <f>元データ!F12874</f>
        <v>8</v>
      </c>
      <c r="BA58" s="30">
        <f>元データ!D12980</f>
        <v>4</v>
      </c>
      <c r="BB58" s="28">
        <f>元データ!E12980</f>
        <v>1</v>
      </c>
      <c r="BC58" s="29">
        <f>元データ!F12980</f>
        <v>5</v>
      </c>
      <c r="BD58" s="30">
        <f>元データ!D13086</f>
        <v>1</v>
      </c>
      <c r="BE58" s="28">
        <f>元データ!E13086</f>
        <v>3</v>
      </c>
      <c r="BF58" s="29">
        <f>元データ!F13086</f>
        <v>4</v>
      </c>
      <c r="BG58" s="8">
        <v>46</v>
      </c>
    </row>
    <row r="59" spans="1:59" ht="12" customHeight="1" x14ac:dyDescent="0.15">
      <c r="A59" s="8">
        <v>47</v>
      </c>
      <c r="B59" s="30">
        <f>元データ!D11179</f>
        <v>1</v>
      </c>
      <c r="C59" s="28">
        <f>元データ!E11179</f>
        <v>1</v>
      </c>
      <c r="D59" s="29">
        <f>元データ!F11179</f>
        <v>2</v>
      </c>
      <c r="E59" s="30">
        <f>元データ!D11285</f>
        <v>1</v>
      </c>
      <c r="F59" s="28">
        <f>元データ!E11285</f>
        <v>2</v>
      </c>
      <c r="G59" s="29">
        <f>元データ!F11285</f>
        <v>3</v>
      </c>
      <c r="H59" s="30">
        <f>元データ!D11391</f>
        <v>0</v>
      </c>
      <c r="I59" s="28">
        <f>元データ!E11391</f>
        <v>1</v>
      </c>
      <c r="J59" s="29">
        <f>元データ!F11391</f>
        <v>1</v>
      </c>
      <c r="K59" s="30">
        <f>元データ!D11497</f>
        <v>0</v>
      </c>
      <c r="L59" s="28">
        <f>元データ!E11497</f>
        <v>0</v>
      </c>
      <c r="M59" s="29">
        <f>元データ!F11497</f>
        <v>0</v>
      </c>
      <c r="N59" s="30">
        <f>元データ!D11603</f>
        <v>2</v>
      </c>
      <c r="O59" s="28">
        <f>元データ!E11603</f>
        <v>1</v>
      </c>
      <c r="P59" s="29">
        <f>元データ!F11603</f>
        <v>3</v>
      </c>
      <c r="Q59" s="30">
        <f>元データ!D11709</f>
        <v>0</v>
      </c>
      <c r="R59" s="28">
        <f>元データ!E11709</f>
        <v>0</v>
      </c>
      <c r="S59" s="29">
        <f>元データ!F11709</f>
        <v>0</v>
      </c>
      <c r="T59" s="30">
        <f>元データ!D11815</f>
        <v>0</v>
      </c>
      <c r="U59" s="28">
        <f>元データ!E11815</f>
        <v>2</v>
      </c>
      <c r="V59" s="29">
        <f>元データ!F11815</f>
        <v>2</v>
      </c>
      <c r="W59" s="30">
        <f>元データ!D11921</f>
        <v>3</v>
      </c>
      <c r="X59" s="28">
        <f>元データ!E11921</f>
        <v>4</v>
      </c>
      <c r="Y59" s="29">
        <f>元データ!F11921</f>
        <v>7</v>
      </c>
      <c r="Z59" s="30">
        <f>元データ!D12027</f>
        <v>1</v>
      </c>
      <c r="AA59" s="28">
        <f>元データ!E12027</f>
        <v>0</v>
      </c>
      <c r="AB59" s="29">
        <f>元データ!F12027</f>
        <v>1</v>
      </c>
      <c r="AC59" s="30">
        <f>元データ!D12133</f>
        <v>3</v>
      </c>
      <c r="AD59" s="28">
        <f>元データ!E12133</f>
        <v>3</v>
      </c>
      <c r="AE59" s="29">
        <f>元データ!F12133</f>
        <v>6</v>
      </c>
      <c r="AF59" s="30">
        <f>元データ!D12239</f>
        <v>0</v>
      </c>
      <c r="AG59" s="28">
        <f>元データ!E12239</f>
        <v>0</v>
      </c>
      <c r="AH59" s="29">
        <f>元データ!F12239</f>
        <v>0</v>
      </c>
      <c r="AI59" s="30">
        <f>元データ!D12345</f>
        <v>1</v>
      </c>
      <c r="AJ59" s="28">
        <f>元データ!E12345</f>
        <v>2</v>
      </c>
      <c r="AK59" s="29">
        <f>元データ!F12345</f>
        <v>3</v>
      </c>
      <c r="AL59" s="30">
        <f>元データ!D12451</f>
        <v>10</v>
      </c>
      <c r="AM59" s="28">
        <f>元データ!E12451</f>
        <v>6</v>
      </c>
      <c r="AN59" s="29">
        <f>元データ!F12451</f>
        <v>16</v>
      </c>
      <c r="AO59" s="30">
        <f>元データ!D12557</f>
        <v>2</v>
      </c>
      <c r="AP59" s="28">
        <f>元データ!E12557</f>
        <v>3</v>
      </c>
      <c r="AQ59" s="29">
        <f>元データ!F12557</f>
        <v>5</v>
      </c>
      <c r="AR59" s="30">
        <f>元データ!D12663</f>
        <v>3</v>
      </c>
      <c r="AS59" s="28">
        <f>元データ!E12663</f>
        <v>2</v>
      </c>
      <c r="AT59" s="29">
        <f>元データ!F12663</f>
        <v>5</v>
      </c>
      <c r="AU59" s="30">
        <f>元データ!D12769</f>
        <v>0</v>
      </c>
      <c r="AV59" s="28">
        <f>元データ!E12769</f>
        <v>1</v>
      </c>
      <c r="AW59" s="29">
        <f>元データ!F12769</f>
        <v>1</v>
      </c>
      <c r="AX59" s="30">
        <f>元データ!D12875</f>
        <v>9</v>
      </c>
      <c r="AY59" s="28">
        <f>元データ!E12875</f>
        <v>1</v>
      </c>
      <c r="AZ59" s="29">
        <f>元データ!F12875</f>
        <v>10</v>
      </c>
      <c r="BA59" s="30">
        <f>元データ!D12981</f>
        <v>1</v>
      </c>
      <c r="BB59" s="28">
        <f>元データ!E12981</f>
        <v>2</v>
      </c>
      <c r="BC59" s="29">
        <f>元データ!F12981</f>
        <v>3</v>
      </c>
      <c r="BD59" s="30">
        <f>元データ!D13087</f>
        <v>2</v>
      </c>
      <c r="BE59" s="28">
        <f>元データ!E13087</f>
        <v>3</v>
      </c>
      <c r="BF59" s="29">
        <f>元データ!F13087</f>
        <v>5</v>
      </c>
      <c r="BG59" s="8">
        <v>47</v>
      </c>
    </row>
    <row r="60" spans="1:59" ht="12" customHeight="1" x14ac:dyDescent="0.15">
      <c r="A60" s="8">
        <v>48</v>
      </c>
      <c r="B60" s="30">
        <f>元データ!D11180</f>
        <v>0</v>
      </c>
      <c r="C60" s="28">
        <f>元データ!E11180</f>
        <v>0</v>
      </c>
      <c r="D60" s="29">
        <f>元データ!F11180</f>
        <v>0</v>
      </c>
      <c r="E60" s="30">
        <f>元データ!D11286</f>
        <v>2</v>
      </c>
      <c r="F60" s="28">
        <f>元データ!E11286</f>
        <v>1</v>
      </c>
      <c r="G60" s="29">
        <f>元データ!F11286</f>
        <v>3</v>
      </c>
      <c r="H60" s="30">
        <f>元データ!D11392</f>
        <v>0</v>
      </c>
      <c r="I60" s="28">
        <f>元データ!E11392</f>
        <v>0</v>
      </c>
      <c r="J60" s="29">
        <f>元データ!F11392</f>
        <v>0</v>
      </c>
      <c r="K60" s="30">
        <f>元データ!D11498</f>
        <v>0</v>
      </c>
      <c r="L60" s="28">
        <f>元データ!E11498</f>
        <v>0</v>
      </c>
      <c r="M60" s="29">
        <f>元データ!F11498</f>
        <v>0</v>
      </c>
      <c r="N60" s="30">
        <f>元データ!D11604</f>
        <v>1</v>
      </c>
      <c r="O60" s="28">
        <f>元データ!E11604</f>
        <v>2</v>
      </c>
      <c r="P60" s="29">
        <f>元データ!F11604</f>
        <v>3</v>
      </c>
      <c r="Q60" s="30">
        <f>元データ!D11710</f>
        <v>0</v>
      </c>
      <c r="R60" s="28">
        <f>元データ!E11710</f>
        <v>0</v>
      </c>
      <c r="S60" s="29">
        <f>元データ!F11710</f>
        <v>0</v>
      </c>
      <c r="T60" s="30">
        <f>元データ!D11816</f>
        <v>2</v>
      </c>
      <c r="U60" s="28">
        <f>元データ!E11816</f>
        <v>0</v>
      </c>
      <c r="V60" s="29">
        <f>元データ!F11816</f>
        <v>2</v>
      </c>
      <c r="W60" s="30">
        <f>元データ!D11922</f>
        <v>1</v>
      </c>
      <c r="X60" s="28">
        <f>元データ!E11922</f>
        <v>1</v>
      </c>
      <c r="Y60" s="29">
        <f>元データ!F11922</f>
        <v>2</v>
      </c>
      <c r="Z60" s="30">
        <f>元データ!D12028</f>
        <v>0</v>
      </c>
      <c r="AA60" s="28">
        <f>元データ!E12028</f>
        <v>1</v>
      </c>
      <c r="AB60" s="29">
        <f>元データ!F12028</f>
        <v>1</v>
      </c>
      <c r="AC60" s="30">
        <f>元データ!D12134</f>
        <v>1</v>
      </c>
      <c r="AD60" s="28">
        <f>元データ!E12134</f>
        <v>0</v>
      </c>
      <c r="AE60" s="29">
        <f>元データ!F12134</f>
        <v>1</v>
      </c>
      <c r="AF60" s="30">
        <f>元データ!D12240</f>
        <v>0</v>
      </c>
      <c r="AG60" s="28">
        <f>元データ!E12240</f>
        <v>0</v>
      </c>
      <c r="AH60" s="29">
        <f>元データ!F12240</f>
        <v>0</v>
      </c>
      <c r="AI60" s="30">
        <f>元データ!D12346</f>
        <v>0</v>
      </c>
      <c r="AJ60" s="28">
        <f>元データ!E12346</f>
        <v>0</v>
      </c>
      <c r="AK60" s="29">
        <f>元データ!F12346</f>
        <v>0</v>
      </c>
      <c r="AL60" s="30">
        <f>元データ!D12452</f>
        <v>5</v>
      </c>
      <c r="AM60" s="28">
        <f>元データ!E12452</f>
        <v>5</v>
      </c>
      <c r="AN60" s="29">
        <f>元データ!F12452</f>
        <v>10</v>
      </c>
      <c r="AO60" s="30">
        <f>元データ!D12558</f>
        <v>0</v>
      </c>
      <c r="AP60" s="28">
        <f>元データ!E12558</f>
        <v>0</v>
      </c>
      <c r="AQ60" s="29">
        <f>元データ!F12558</f>
        <v>0</v>
      </c>
      <c r="AR60" s="30">
        <f>元データ!D12664</f>
        <v>2</v>
      </c>
      <c r="AS60" s="28">
        <f>元データ!E12664</f>
        <v>2</v>
      </c>
      <c r="AT60" s="29">
        <f>元データ!F12664</f>
        <v>4</v>
      </c>
      <c r="AU60" s="30">
        <f>元データ!D12770</f>
        <v>1</v>
      </c>
      <c r="AV60" s="28">
        <f>元データ!E12770</f>
        <v>0</v>
      </c>
      <c r="AW60" s="29">
        <f>元データ!F12770</f>
        <v>1</v>
      </c>
      <c r="AX60" s="30">
        <f>元データ!D12876</f>
        <v>2</v>
      </c>
      <c r="AY60" s="28">
        <f>元データ!E12876</f>
        <v>4</v>
      </c>
      <c r="AZ60" s="29">
        <f>元データ!F12876</f>
        <v>6</v>
      </c>
      <c r="BA60" s="30">
        <f>元データ!D12982</f>
        <v>3</v>
      </c>
      <c r="BB60" s="28">
        <f>元データ!E12982</f>
        <v>2</v>
      </c>
      <c r="BC60" s="29">
        <f>元データ!F12982</f>
        <v>5</v>
      </c>
      <c r="BD60" s="30">
        <f>元データ!D13088</f>
        <v>6</v>
      </c>
      <c r="BE60" s="28">
        <f>元データ!E13088</f>
        <v>7</v>
      </c>
      <c r="BF60" s="29">
        <f>元データ!F13088</f>
        <v>13</v>
      </c>
      <c r="BG60" s="8">
        <v>48</v>
      </c>
    </row>
    <row r="61" spans="1:59" ht="12" customHeight="1" x14ac:dyDescent="0.15">
      <c r="A61" s="8">
        <v>49</v>
      </c>
      <c r="B61" s="30">
        <f>元データ!D11181</f>
        <v>3</v>
      </c>
      <c r="C61" s="28">
        <f>元データ!E11181</f>
        <v>0</v>
      </c>
      <c r="D61" s="29">
        <f>元データ!F11181</f>
        <v>3</v>
      </c>
      <c r="E61" s="30">
        <f>元データ!D11287</f>
        <v>1</v>
      </c>
      <c r="F61" s="28">
        <f>元データ!E11287</f>
        <v>3</v>
      </c>
      <c r="G61" s="29">
        <f>元データ!F11287</f>
        <v>4</v>
      </c>
      <c r="H61" s="30">
        <f>元データ!D11393</f>
        <v>0</v>
      </c>
      <c r="I61" s="28">
        <f>元データ!E11393</f>
        <v>0</v>
      </c>
      <c r="J61" s="29">
        <f>元データ!F11393</f>
        <v>0</v>
      </c>
      <c r="K61" s="30">
        <f>元データ!D11499</f>
        <v>0</v>
      </c>
      <c r="L61" s="28">
        <f>元データ!E11499</f>
        <v>1</v>
      </c>
      <c r="M61" s="29">
        <f>元データ!F11499</f>
        <v>1</v>
      </c>
      <c r="N61" s="30">
        <f>元データ!D11605</f>
        <v>2</v>
      </c>
      <c r="O61" s="28">
        <f>元データ!E11605</f>
        <v>1</v>
      </c>
      <c r="P61" s="29">
        <f>元データ!F11605</f>
        <v>3</v>
      </c>
      <c r="Q61" s="30">
        <f>元データ!D11711</f>
        <v>0</v>
      </c>
      <c r="R61" s="28">
        <f>元データ!E11711</f>
        <v>1</v>
      </c>
      <c r="S61" s="29">
        <f>元データ!F11711</f>
        <v>1</v>
      </c>
      <c r="T61" s="30">
        <f>元データ!D11817</f>
        <v>1</v>
      </c>
      <c r="U61" s="28">
        <f>元データ!E11817</f>
        <v>1</v>
      </c>
      <c r="V61" s="29">
        <f>元データ!F11817</f>
        <v>2</v>
      </c>
      <c r="W61" s="30">
        <f>元データ!D11923</f>
        <v>0</v>
      </c>
      <c r="X61" s="28">
        <f>元データ!E11923</f>
        <v>1</v>
      </c>
      <c r="Y61" s="29">
        <f>元データ!F11923</f>
        <v>1</v>
      </c>
      <c r="Z61" s="30">
        <f>元データ!D12029</f>
        <v>0</v>
      </c>
      <c r="AA61" s="28">
        <f>元データ!E12029</f>
        <v>0</v>
      </c>
      <c r="AB61" s="29">
        <f>元データ!F12029</f>
        <v>0</v>
      </c>
      <c r="AC61" s="30">
        <f>元データ!D12135</f>
        <v>1</v>
      </c>
      <c r="AD61" s="28">
        <f>元データ!E12135</f>
        <v>1</v>
      </c>
      <c r="AE61" s="29">
        <f>元データ!F12135</f>
        <v>2</v>
      </c>
      <c r="AF61" s="30">
        <f>元データ!D12241</f>
        <v>0</v>
      </c>
      <c r="AG61" s="28">
        <f>元データ!E12241</f>
        <v>0</v>
      </c>
      <c r="AH61" s="29">
        <f>元データ!F12241</f>
        <v>0</v>
      </c>
      <c r="AI61" s="30">
        <f>元データ!D12347</f>
        <v>0</v>
      </c>
      <c r="AJ61" s="28">
        <f>元データ!E12347</f>
        <v>0</v>
      </c>
      <c r="AK61" s="29">
        <f>元データ!F12347</f>
        <v>0</v>
      </c>
      <c r="AL61" s="30">
        <f>元データ!D12453</f>
        <v>4</v>
      </c>
      <c r="AM61" s="28">
        <f>元データ!E12453</f>
        <v>3</v>
      </c>
      <c r="AN61" s="29">
        <f>元データ!F12453</f>
        <v>7</v>
      </c>
      <c r="AO61" s="30">
        <f>元データ!D12559</f>
        <v>1</v>
      </c>
      <c r="AP61" s="28">
        <f>元データ!E12559</f>
        <v>3</v>
      </c>
      <c r="AQ61" s="29">
        <f>元データ!F12559</f>
        <v>4</v>
      </c>
      <c r="AR61" s="30">
        <f>元データ!D12665</f>
        <v>2</v>
      </c>
      <c r="AS61" s="28">
        <f>元データ!E12665</f>
        <v>4</v>
      </c>
      <c r="AT61" s="29">
        <f>元データ!F12665</f>
        <v>6</v>
      </c>
      <c r="AU61" s="30">
        <f>元データ!D12771</f>
        <v>0</v>
      </c>
      <c r="AV61" s="28">
        <f>元データ!E12771</f>
        <v>2</v>
      </c>
      <c r="AW61" s="29">
        <f>元データ!F12771</f>
        <v>2</v>
      </c>
      <c r="AX61" s="30">
        <f>元データ!D12877</f>
        <v>4</v>
      </c>
      <c r="AY61" s="28">
        <f>元データ!E12877</f>
        <v>4</v>
      </c>
      <c r="AZ61" s="29">
        <f>元データ!F12877</f>
        <v>8</v>
      </c>
      <c r="BA61" s="30">
        <f>元データ!D12983</f>
        <v>1</v>
      </c>
      <c r="BB61" s="28">
        <f>元データ!E12983</f>
        <v>2</v>
      </c>
      <c r="BC61" s="29">
        <f>元データ!F12983</f>
        <v>3</v>
      </c>
      <c r="BD61" s="30">
        <f>元データ!D13089</f>
        <v>4</v>
      </c>
      <c r="BE61" s="28">
        <f>元データ!E13089</f>
        <v>3</v>
      </c>
      <c r="BF61" s="29">
        <f>元データ!F13089</f>
        <v>7</v>
      </c>
      <c r="BG61" s="8">
        <v>49</v>
      </c>
    </row>
    <row r="62" spans="1:59" ht="11.1" customHeight="1" x14ac:dyDescent="0.15">
      <c r="A62" s="18" t="s">
        <v>13</v>
      </c>
      <c r="B62" s="19">
        <f t="shared" ref="B62:AK62" si="17">SUM(B57:B61)</f>
        <v>7</v>
      </c>
      <c r="C62" s="20">
        <f t="shared" si="17"/>
        <v>3</v>
      </c>
      <c r="D62" s="21">
        <f t="shared" si="17"/>
        <v>10</v>
      </c>
      <c r="E62" s="19">
        <f t="shared" si="17"/>
        <v>4</v>
      </c>
      <c r="F62" s="20">
        <f t="shared" si="17"/>
        <v>6</v>
      </c>
      <c r="G62" s="21">
        <f t="shared" si="17"/>
        <v>10</v>
      </c>
      <c r="H62" s="19">
        <f t="shared" si="17"/>
        <v>0</v>
      </c>
      <c r="I62" s="20">
        <f t="shared" si="17"/>
        <v>2</v>
      </c>
      <c r="J62" s="21">
        <f t="shared" si="17"/>
        <v>2</v>
      </c>
      <c r="K62" s="19">
        <f t="shared" si="17"/>
        <v>3</v>
      </c>
      <c r="L62" s="20">
        <f t="shared" si="17"/>
        <v>5</v>
      </c>
      <c r="M62" s="21">
        <f t="shared" si="17"/>
        <v>8</v>
      </c>
      <c r="N62" s="19">
        <f t="shared" si="17"/>
        <v>9</v>
      </c>
      <c r="O62" s="20">
        <f t="shared" si="17"/>
        <v>7</v>
      </c>
      <c r="P62" s="21">
        <f t="shared" si="17"/>
        <v>16</v>
      </c>
      <c r="Q62" s="19">
        <f t="shared" si="17"/>
        <v>3</v>
      </c>
      <c r="R62" s="20">
        <f t="shared" si="17"/>
        <v>3</v>
      </c>
      <c r="S62" s="21">
        <f t="shared" si="17"/>
        <v>6</v>
      </c>
      <c r="T62" s="19">
        <f t="shared" si="17"/>
        <v>4</v>
      </c>
      <c r="U62" s="20">
        <f t="shared" si="17"/>
        <v>5</v>
      </c>
      <c r="V62" s="21">
        <f t="shared" si="17"/>
        <v>9</v>
      </c>
      <c r="W62" s="19">
        <f t="shared" si="17"/>
        <v>8</v>
      </c>
      <c r="X62" s="20">
        <f t="shared" si="17"/>
        <v>11</v>
      </c>
      <c r="Y62" s="21">
        <f t="shared" si="17"/>
        <v>19</v>
      </c>
      <c r="Z62" s="19">
        <f t="shared" si="17"/>
        <v>2</v>
      </c>
      <c r="AA62" s="20">
        <f t="shared" si="17"/>
        <v>2</v>
      </c>
      <c r="AB62" s="21">
        <f t="shared" si="17"/>
        <v>4</v>
      </c>
      <c r="AC62" s="19">
        <f t="shared" si="17"/>
        <v>7</v>
      </c>
      <c r="AD62" s="20">
        <f t="shared" si="17"/>
        <v>6</v>
      </c>
      <c r="AE62" s="21">
        <f t="shared" si="17"/>
        <v>13</v>
      </c>
      <c r="AF62" s="19">
        <f t="shared" si="17"/>
        <v>0</v>
      </c>
      <c r="AG62" s="20">
        <f t="shared" si="17"/>
        <v>0</v>
      </c>
      <c r="AH62" s="21">
        <f t="shared" si="17"/>
        <v>0</v>
      </c>
      <c r="AI62" s="19">
        <f t="shared" si="17"/>
        <v>1</v>
      </c>
      <c r="AJ62" s="20">
        <f t="shared" si="17"/>
        <v>2</v>
      </c>
      <c r="AK62" s="21">
        <f t="shared" si="17"/>
        <v>3</v>
      </c>
      <c r="AL62" s="19">
        <f>SUM(AL57:AL61)</f>
        <v>33</v>
      </c>
      <c r="AM62" s="20">
        <f>SUM(AM57:AM61)</f>
        <v>32</v>
      </c>
      <c r="AN62" s="21">
        <f>SUM(AN57:AN61)</f>
        <v>65</v>
      </c>
      <c r="AO62" s="19">
        <f t="shared" ref="AO62:BF62" si="18">SUM(AO57:AO61)</f>
        <v>7</v>
      </c>
      <c r="AP62" s="20">
        <f t="shared" si="18"/>
        <v>11</v>
      </c>
      <c r="AQ62" s="21">
        <f t="shared" si="18"/>
        <v>18</v>
      </c>
      <c r="AR62" s="19">
        <f t="shared" si="18"/>
        <v>15</v>
      </c>
      <c r="AS62" s="20">
        <f t="shared" si="18"/>
        <v>14</v>
      </c>
      <c r="AT62" s="21">
        <f t="shared" si="18"/>
        <v>29</v>
      </c>
      <c r="AU62" s="19">
        <f t="shared" si="18"/>
        <v>2</v>
      </c>
      <c r="AV62" s="20">
        <f t="shared" si="18"/>
        <v>5</v>
      </c>
      <c r="AW62" s="21">
        <f t="shared" si="18"/>
        <v>7</v>
      </c>
      <c r="AX62" s="19">
        <f t="shared" si="18"/>
        <v>20</v>
      </c>
      <c r="AY62" s="20">
        <f t="shared" si="18"/>
        <v>19</v>
      </c>
      <c r="AZ62" s="21">
        <f t="shared" si="18"/>
        <v>39</v>
      </c>
      <c r="BA62" s="19">
        <f t="shared" si="18"/>
        <v>9</v>
      </c>
      <c r="BB62" s="20">
        <f t="shared" si="18"/>
        <v>8</v>
      </c>
      <c r="BC62" s="21">
        <f t="shared" si="18"/>
        <v>17</v>
      </c>
      <c r="BD62" s="19">
        <f t="shared" si="18"/>
        <v>17</v>
      </c>
      <c r="BE62" s="20">
        <f t="shared" si="18"/>
        <v>19</v>
      </c>
      <c r="BF62" s="21">
        <f t="shared" si="18"/>
        <v>36</v>
      </c>
      <c r="BG62" s="18" t="s">
        <v>13</v>
      </c>
    </row>
    <row r="63" spans="1:59" ht="12" customHeight="1" x14ac:dyDescent="0.15">
      <c r="A63" s="7">
        <v>50</v>
      </c>
      <c r="B63" s="30">
        <f>元データ!D11182</f>
        <v>1</v>
      </c>
      <c r="C63" s="28">
        <f>元データ!E11182</f>
        <v>0</v>
      </c>
      <c r="D63" s="29">
        <f>元データ!F11182</f>
        <v>1</v>
      </c>
      <c r="E63" s="30">
        <f>元データ!D11288</f>
        <v>0</v>
      </c>
      <c r="F63" s="28">
        <f>元データ!E11288</f>
        <v>2</v>
      </c>
      <c r="G63" s="29">
        <f>元データ!F11288</f>
        <v>2</v>
      </c>
      <c r="H63" s="30">
        <f>元データ!D11394</f>
        <v>1</v>
      </c>
      <c r="I63" s="28">
        <f>元データ!E11394</f>
        <v>0</v>
      </c>
      <c r="J63" s="29">
        <f>元データ!F11394</f>
        <v>1</v>
      </c>
      <c r="K63" s="30">
        <f>元データ!D11500</f>
        <v>0</v>
      </c>
      <c r="L63" s="28">
        <f>元データ!E11500</f>
        <v>1</v>
      </c>
      <c r="M63" s="29">
        <f>元データ!F11500</f>
        <v>1</v>
      </c>
      <c r="N63" s="30">
        <f>元データ!D11606</f>
        <v>2</v>
      </c>
      <c r="O63" s="28">
        <f>元データ!E11606</f>
        <v>0</v>
      </c>
      <c r="P63" s="29">
        <f>元データ!F11606</f>
        <v>2</v>
      </c>
      <c r="Q63" s="30">
        <f>元データ!D11712</f>
        <v>1</v>
      </c>
      <c r="R63" s="28">
        <f>元データ!E11712</f>
        <v>0</v>
      </c>
      <c r="S63" s="29">
        <f>元データ!F11712</f>
        <v>1</v>
      </c>
      <c r="T63" s="30">
        <f>元データ!D11818</f>
        <v>0</v>
      </c>
      <c r="U63" s="28">
        <f>元データ!E11818</f>
        <v>2</v>
      </c>
      <c r="V63" s="29">
        <f>元データ!F11818</f>
        <v>2</v>
      </c>
      <c r="W63" s="30">
        <f>元データ!D11924</f>
        <v>0</v>
      </c>
      <c r="X63" s="28">
        <f>元データ!E11924</f>
        <v>3</v>
      </c>
      <c r="Y63" s="29">
        <f>元データ!F11924</f>
        <v>3</v>
      </c>
      <c r="Z63" s="30">
        <f>元データ!D12030</f>
        <v>0</v>
      </c>
      <c r="AA63" s="28">
        <f>元データ!E12030</f>
        <v>0</v>
      </c>
      <c r="AB63" s="29">
        <f>元データ!F12030</f>
        <v>0</v>
      </c>
      <c r="AC63" s="30">
        <f>元データ!D12136</f>
        <v>0</v>
      </c>
      <c r="AD63" s="28">
        <f>元データ!E12136</f>
        <v>0</v>
      </c>
      <c r="AE63" s="29">
        <f>元データ!F12136</f>
        <v>0</v>
      </c>
      <c r="AF63" s="30">
        <f>元データ!D12242</f>
        <v>0</v>
      </c>
      <c r="AG63" s="28">
        <f>元データ!E12242</f>
        <v>0</v>
      </c>
      <c r="AH63" s="29">
        <f>元データ!F12242</f>
        <v>0</v>
      </c>
      <c r="AI63" s="30">
        <f>元データ!D12348</f>
        <v>1</v>
      </c>
      <c r="AJ63" s="28">
        <f>元データ!E12348</f>
        <v>0</v>
      </c>
      <c r="AK63" s="29">
        <f>元データ!F12348</f>
        <v>1</v>
      </c>
      <c r="AL63" s="30">
        <f>元データ!D12454</f>
        <v>5</v>
      </c>
      <c r="AM63" s="28">
        <f>元データ!E12454</f>
        <v>3</v>
      </c>
      <c r="AN63" s="29">
        <f>元データ!F12454</f>
        <v>8</v>
      </c>
      <c r="AO63" s="30">
        <f>元データ!D12560</f>
        <v>0</v>
      </c>
      <c r="AP63" s="28">
        <f>元データ!E12560</f>
        <v>1</v>
      </c>
      <c r="AQ63" s="29">
        <f>元データ!F12560</f>
        <v>1</v>
      </c>
      <c r="AR63" s="30">
        <f>元データ!D12666</f>
        <v>3</v>
      </c>
      <c r="AS63" s="28">
        <f>元データ!E12666</f>
        <v>4</v>
      </c>
      <c r="AT63" s="29">
        <f>元データ!F12666</f>
        <v>7</v>
      </c>
      <c r="AU63" s="30">
        <f>元データ!D12772</f>
        <v>4</v>
      </c>
      <c r="AV63" s="28">
        <f>元データ!E12772</f>
        <v>0</v>
      </c>
      <c r="AW63" s="29">
        <f>元データ!F12772</f>
        <v>4</v>
      </c>
      <c r="AX63" s="30">
        <f>元データ!D12878</f>
        <v>2</v>
      </c>
      <c r="AY63" s="28">
        <f>元データ!E12878</f>
        <v>4</v>
      </c>
      <c r="AZ63" s="29">
        <f>元データ!F12878</f>
        <v>6</v>
      </c>
      <c r="BA63" s="30">
        <f>元データ!D12984</f>
        <v>1</v>
      </c>
      <c r="BB63" s="28">
        <f>元データ!E12984</f>
        <v>1</v>
      </c>
      <c r="BC63" s="29">
        <f>元データ!F12984</f>
        <v>2</v>
      </c>
      <c r="BD63" s="30">
        <f>元データ!D13090</f>
        <v>1</v>
      </c>
      <c r="BE63" s="28">
        <f>元データ!E13090</f>
        <v>5</v>
      </c>
      <c r="BF63" s="29">
        <f>元データ!F13090</f>
        <v>6</v>
      </c>
      <c r="BG63" s="7">
        <v>50</v>
      </c>
    </row>
    <row r="64" spans="1:59" ht="12" customHeight="1" x14ac:dyDescent="0.15">
      <c r="A64" s="8">
        <v>51</v>
      </c>
      <c r="B64" s="30">
        <f>元データ!D11183</f>
        <v>1</v>
      </c>
      <c r="C64" s="28">
        <f>元データ!E11183</f>
        <v>1</v>
      </c>
      <c r="D64" s="29">
        <f>元データ!F11183</f>
        <v>2</v>
      </c>
      <c r="E64" s="30">
        <f>元データ!D11289</f>
        <v>1</v>
      </c>
      <c r="F64" s="28">
        <f>元データ!E11289</f>
        <v>0</v>
      </c>
      <c r="G64" s="29">
        <f>元データ!F11289</f>
        <v>1</v>
      </c>
      <c r="H64" s="30">
        <f>元データ!D11395</f>
        <v>2</v>
      </c>
      <c r="I64" s="28">
        <f>元データ!E11395</f>
        <v>0</v>
      </c>
      <c r="J64" s="29">
        <f>元データ!F11395</f>
        <v>2</v>
      </c>
      <c r="K64" s="30">
        <f>元データ!D11501</f>
        <v>1</v>
      </c>
      <c r="L64" s="28">
        <f>元データ!E11501</f>
        <v>0</v>
      </c>
      <c r="M64" s="29">
        <f>元データ!F11501</f>
        <v>1</v>
      </c>
      <c r="N64" s="30">
        <f>元データ!D11607</f>
        <v>0</v>
      </c>
      <c r="O64" s="28">
        <f>元データ!E11607</f>
        <v>0</v>
      </c>
      <c r="P64" s="29">
        <f>元データ!F11607</f>
        <v>0</v>
      </c>
      <c r="Q64" s="30">
        <f>元データ!D11713</f>
        <v>1</v>
      </c>
      <c r="R64" s="28">
        <f>元データ!E11713</f>
        <v>0</v>
      </c>
      <c r="S64" s="29">
        <f>元データ!F11713</f>
        <v>1</v>
      </c>
      <c r="T64" s="30">
        <f>元データ!D11819</f>
        <v>1</v>
      </c>
      <c r="U64" s="28">
        <f>元データ!E11819</f>
        <v>1</v>
      </c>
      <c r="V64" s="29">
        <f>元データ!F11819</f>
        <v>2</v>
      </c>
      <c r="W64" s="30">
        <f>元データ!D11925</f>
        <v>1</v>
      </c>
      <c r="X64" s="28">
        <f>元データ!E11925</f>
        <v>0</v>
      </c>
      <c r="Y64" s="29">
        <f>元データ!F11925</f>
        <v>1</v>
      </c>
      <c r="Z64" s="30">
        <f>元データ!D12031</f>
        <v>0</v>
      </c>
      <c r="AA64" s="28">
        <f>元データ!E12031</f>
        <v>1</v>
      </c>
      <c r="AB64" s="29">
        <f>元データ!F12031</f>
        <v>1</v>
      </c>
      <c r="AC64" s="30">
        <f>元データ!D12137</f>
        <v>0</v>
      </c>
      <c r="AD64" s="28">
        <f>元データ!E12137</f>
        <v>2</v>
      </c>
      <c r="AE64" s="29">
        <f>元データ!F12137</f>
        <v>2</v>
      </c>
      <c r="AF64" s="30">
        <f>元データ!D12243</f>
        <v>0</v>
      </c>
      <c r="AG64" s="28">
        <f>元データ!E12243</f>
        <v>0</v>
      </c>
      <c r="AH64" s="29">
        <f>元データ!F12243</f>
        <v>0</v>
      </c>
      <c r="AI64" s="30">
        <f>元データ!D12349</f>
        <v>1</v>
      </c>
      <c r="AJ64" s="28">
        <f>元データ!E12349</f>
        <v>0</v>
      </c>
      <c r="AK64" s="29">
        <f>元データ!F12349</f>
        <v>1</v>
      </c>
      <c r="AL64" s="30">
        <f>元データ!D12455</f>
        <v>4</v>
      </c>
      <c r="AM64" s="28">
        <f>元データ!E12455</f>
        <v>5</v>
      </c>
      <c r="AN64" s="29">
        <f>元データ!F12455</f>
        <v>9</v>
      </c>
      <c r="AO64" s="30">
        <f>元データ!D12561</f>
        <v>0</v>
      </c>
      <c r="AP64" s="28">
        <f>元データ!E12561</f>
        <v>2</v>
      </c>
      <c r="AQ64" s="29">
        <f>元データ!F12561</f>
        <v>2</v>
      </c>
      <c r="AR64" s="30">
        <f>元データ!D12667</f>
        <v>3</v>
      </c>
      <c r="AS64" s="28">
        <f>元データ!E12667</f>
        <v>7</v>
      </c>
      <c r="AT64" s="29">
        <f>元データ!F12667</f>
        <v>10</v>
      </c>
      <c r="AU64" s="30">
        <f>元データ!D12773</f>
        <v>1</v>
      </c>
      <c r="AV64" s="28">
        <f>元データ!E12773</f>
        <v>2</v>
      </c>
      <c r="AW64" s="29">
        <f>元データ!F12773</f>
        <v>3</v>
      </c>
      <c r="AX64" s="30">
        <f>元データ!D12879</f>
        <v>0</v>
      </c>
      <c r="AY64" s="28">
        <f>元データ!E12879</f>
        <v>3</v>
      </c>
      <c r="AZ64" s="29">
        <f>元データ!F12879</f>
        <v>3</v>
      </c>
      <c r="BA64" s="30">
        <f>元データ!D12985</f>
        <v>2</v>
      </c>
      <c r="BB64" s="28">
        <f>元データ!E12985</f>
        <v>3</v>
      </c>
      <c r="BC64" s="29">
        <f>元データ!F12985</f>
        <v>5</v>
      </c>
      <c r="BD64" s="30">
        <f>元データ!D13091</f>
        <v>2</v>
      </c>
      <c r="BE64" s="28">
        <f>元データ!E13091</f>
        <v>2</v>
      </c>
      <c r="BF64" s="29">
        <f>元データ!F13091</f>
        <v>4</v>
      </c>
      <c r="BG64" s="8">
        <v>51</v>
      </c>
    </row>
    <row r="65" spans="1:59" ht="12" customHeight="1" x14ac:dyDescent="0.15">
      <c r="A65" s="8">
        <v>52</v>
      </c>
      <c r="B65" s="30">
        <f>元データ!D11184</f>
        <v>1</v>
      </c>
      <c r="C65" s="28">
        <f>元データ!E11184</f>
        <v>2</v>
      </c>
      <c r="D65" s="29">
        <f>元データ!F11184</f>
        <v>3</v>
      </c>
      <c r="E65" s="30">
        <f>元データ!D11290</f>
        <v>2</v>
      </c>
      <c r="F65" s="28">
        <f>元データ!E11290</f>
        <v>5</v>
      </c>
      <c r="G65" s="29">
        <f>元データ!F11290</f>
        <v>7</v>
      </c>
      <c r="H65" s="30">
        <f>元データ!D11396</f>
        <v>0</v>
      </c>
      <c r="I65" s="28">
        <f>元データ!E11396</f>
        <v>1</v>
      </c>
      <c r="J65" s="29">
        <f>元データ!F11396</f>
        <v>1</v>
      </c>
      <c r="K65" s="30">
        <f>元データ!D11502</f>
        <v>0</v>
      </c>
      <c r="L65" s="28">
        <f>元データ!E11502</f>
        <v>0</v>
      </c>
      <c r="M65" s="29">
        <f>元データ!F11502</f>
        <v>0</v>
      </c>
      <c r="N65" s="30">
        <f>元データ!D11608</f>
        <v>0</v>
      </c>
      <c r="O65" s="28">
        <f>元データ!E11608</f>
        <v>0</v>
      </c>
      <c r="P65" s="29">
        <f>元データ!F11608</f>
        <v>0</v>
      </c>
      <c r="Q65" s="30">
        <f>元データ!D11714</f>
        <v>0</v>
      </c>
      <c r="R65" s="28">
        <f>元データ!E11714</f>
        <v>0</v>
      </c>
      <c r="S65" s="29">
        <f>元データ!F11714</f>
        <v>0</v>
      </c>
      <c r="T65" s="30">
        <f>元データ!D11820</f>
        <v>1</v>
      </c>
      <c r="U65" s="28">
        <f>元データ!E11820</f>
        <v>3</v>
      </c>
      <c r="V65" s="29">
        <f>元データ!F11820</f>
        <v>4</v>
      </c>
      <c r="W65" s="30">
        <f>元データ!D11926</f>
        <v>1</v>
      </c>
      <c r="X65" s="28">
        <f>元データ!E11926</f>
        <v>0</v>
      </c>
      <c r="Y65" s="29">
        <f>元データ!F11926</f>
        <v>1</v>
      </c>
      <c r="Z65" s="30">
        <f>元データ!D12032</f>
        <v>1</v>
      </c>
      <c r="AA65" s="28">
        <f>元データ!E12032</f>
        <v>1</v>
      </c>
      <c r="AB65" s="29">
        <f>元データ!F12032</f>
        <v>2</v>
      </c>
      <c r="AC65" s="30">
        <f>元データ!D12138</f>
        <v>0</v>
      </c>
      <c r="AD65" s="28">
        <f>元データ!E12138</f>
        <v>2</v>
      </c>
      <c r="AE65" s="29">
        <f>元データ!F12138</f>
        <v>2</v>
      </c>
      <c r="AF65" s="30">
        <f>元データ!D12244</f>
        <v>0</v>
      </c>
      <c r="AG65" s="28">
        <f>元データ!E12244</f>
        <v>0</v>
      </c>
      <c r="AH65" s="29">
        <f>元データ!F12244</f>
        <v>0</v>
      </c>
      <c r="AI65" s="30">
        <f>元データ!D12350</f>
        <v>0</v>
      </c>
      <c r="AJ65" s="28">
        <f>元データ!E12350</f>
        <v>0</v>
      </c>
      <c r="AK65" s="29">
        <f>元データ!F12350</f>
        <v>0</v>
      </c>
      <c r="AL65" s="30">
        <f>元データ!D12456</f>
        <v>4</v>
      </c>
      <c r="AM65" s="28">
        <f>元データ!E12456</f>
        <v>5</v>
      </c>
      <c r="AN65" s="29">
        <f>元データ!F12456</f>
        <v>9</v>
      </c>
      <c r="AO65" s="30">
        <f>元データ!D12562</f>
        <v>2</v>
      </c>
      <c r="AP65" s="28">
        <f>元データ!E12562</f>
        <v>2</v>
      </c>
      <c r="AQ65" s="29">
        <f>元データ!F12562</f>
        <v>4</v>
      </c>
      <c r="AR65" s="30">
        <f>元データ!D12668</f>
        <v>5</v>
      </c>
      <c r="AS65" s="28">
        <f>元データ!E12668</f>
        <v>4</v>
      </c>
      <c r="AT65" s="29">
        <f>元データ!F12668</f>
        <v>9</v>
      </c>
      <c r="AU65" s="30">
        <f>元データ!D12774</f>
        <v>1</v>
      </c>
      <c r="AV65" s="28">
        <f>元データ!E12774</f>
        <v>0</v>
      </c>
      <c r="AW65" s="29">
        <f>元データ!F12774</f>
        <v>1</v>
      </c>
      <c r="AX65" s="30">
        <f>元データ!D12880</f>
        <v>2</v>
      </c>
      <c r="AY65" s="28">
        <f>元データ!E12880</f>
        <v>2</v>
      </c>
      <c r="AZ65" s="29">
        <f>元データ!F12880</f>
        <v>4</v>
      </c>
      <c r="BA65" s="30">
        <f>元データ!D12986</f>
        <v>3</v>
      </c>
      <c r="BB65" s="28">
        <f>元データ!E12986</f>
        <v>1</v>
      </c>
      <c r="BC65" s="29">
        <f>元データ!F12986</f>
        <v>4</v>
      </c>
      <c r="BD65" s="30">
        <f>元データ!D13092</f>
        <v>4</v>
      </c>
      <c r="BE65" s="28">
        <f>元データ!E13092</f>
        <v>2</v>
      </c>
      <c r="BF65" s="29">
        <f>元データ!F13092</f>
        <v>6</v>
      </c>
      <c r="BG65" s="8">
        <v>52</v>
      </c>
    </row>
    <row r="66" spans="1:59" ht="12" customHeight="1" x14ac:dyDescent="0.15">
      <c r="A66" s="8">
        <v>53</v>
      </c>
      <c r="B66" s="30">
        <f>元データ!D11185</f>
        <v>1</v>
      </c>
      <c r="C66" s="28">
        <f>元データ!E11185</f>
        <v>2</v>
      </c>
      <c r="D66" s="29">
        <f>元データ!F11185</f>
        <v>3</v>
      </c>
      <c r="E66" s="30">
        <f>元データ!D11291</f>
        <v>3</v>
      </c>
      <c r="F66" s="28">
        <f>元データ!E11291</f>
        <v>1</v>
      </c>
      <c r="G66" s="29">
        <f>元データ!F11291</f>
        <v>4</v>
      </c>
      <c r="H66" s="30">
        <f>元データ!D11397</f>
        <v>1</v>
      </c>
      <c r="I66" s="28">
        <f>元データ!E11397</f>
        <v>0</v>
      </c>
      <c r="J66" s="29">
        <f>元データ!F11397</f>
        <v>1</v>
      </c>
      <c r="K66" s="30">
        <f>元データ!D11503</f>
        <v>2</v>
      </c>
      <c r="L66" s="28">
        <f>元データ!E11503</f>
        <v>0</v>
      </c>
      <c r="M66" s="29">
        <f>元データ!F11503</f>
        <v>2</v>
      </c>
      <c r="N66" s="30">
        <f>元データ!D11609</f>
        <v>2</v>
      </c>
      <c r="O66" s="28">
        <f>元データ!E11609</f>
        <v>0</v>
      </c>
      <c r="P66" s="29">
        <f>元データ!F11609</f>
        <v>2</v>
      </c>
      <c r="Q66" s="30">
        <f>元データ!D11715</f>
        <v>0</v>
      </c>
      <c r="R66" s="28">
        <f>元データ!E11715</f>
        <v>0</v>
      </c>
      <c r="S66" s="29">
        <f>元データ!F11715</f>
        <v>0</v>
      </c>
      <c r="T66" s="30">
        <f>元データ!D11821</f>
        <v>0</v>
      </c>
      <c r="U66" s="28">
        <f>元データ!E11821</f>
        <v>0</v>
      </c>
      <c r="V66" s="29">
        <f>元データ!F11821</f>
        <v>0</v>
      </c>
      <c r="W66" s="30">
        <f>元データ!D11927</f>
        <v>1</v>
      </c>
      <c r="X66" s="28">
        <f>元データ!E11927</f>
        <v>1</v>
      </c>
      <c r="Y66" s="29">
        <f>元データ!F11927</f>
        <v>2</v>
      </c>
      <c r="Z66" s="30">
        <f>元データ!D12033</f>
        <v>0</v>
      </c>
      <c r="AA66" s="28">
        <f>元データ!E12033</f>
        <v>1</v>
      </c>
      <c r="AB66" s="29">
        <f>元データ!F12033</f>
        <v>1</v>
      </c>
      <c r="AC66" s="30">
        <f>元データ!D12139</f>
        <v>2</v>
      </c>
      <c r="AD66" s="28">
        <f>元データ!E12139</f>
        <v>0</v>
      </c>
      <c r="AE66" s="29">
        <f>元データ!F12139</f>
        <v>2</v>
      </c>
      <c r="AF66" s="30">
        <f>元データ!D12245</f>
        <v>0</v>
      </c>
      <c r="AG66" s="28">
        <f>元データ!E12245</f>
        <v>0</v>
      </c>
      <c r="AH66" s="29">
        <f>元データ!F12245</f>
        <v>0</v>
      </c>
      <c r="AI66" s="30">
        <f>元データ!D12351</f>
        <v>0</v>
      </c>
      <c r="AJ66" s="28">
        <f>元データ!E12351</f>
        <v>2</v>
      </c>
      <c r="AK66" s="29">
        <f>元データ!F12351</f>
        <v>2</v>
      </c>
      <c r="AL66" s="30">
        <f>元データ!D12457</f>
        <v>4</v>
      </c>
      <c r="AM66" s="28">
        <f>元データ!E12457</f>
        <v>3</v>
      </c>
      <c r="AN66" s="29">
        <f>元データ!F12457</f>
        <v>7</v>
      </c>
      <c r="AO66" s="30">
        <f>元データ!D12563</f>
        <v>2</v>
      </c>
      <c r="AP66" s="28">
        <f>元データ!E12563</f>
        <v>3</v>
      </c>
      <c r="AQ66" s="29">
        <f>元データ!F12563</f>
        <v>5</v>
      </c>
      <c r="AR66" s="30">
        <f>元データ!D12669</f>
        <v>2</v>
      </c>
      <c r="AS66" s="28">
        <f>元データ!E12669</f>
        <v>4</v>
      </c>
      <c r="AT66" s="29">
        <f>元データ!F12669</f>
        <v>6</v>
      </c>
      <c r="AU66" s="30">
        <f>元データ!D12775</f>
        <v>3</v>
      </c>
      <c r="AV66" s="28">
        <f>元データ!E12775</f>
        <v>0</v>
      </c>
      <c r="AW66" s="29">
        <f>元データ!F12775</f>
        <v>3</v>
      </c>
      <c r="AX66" s="30">
        <f>元データ!D12881</f>
        <v>3</v>
      </c>
      <c r="AY66" s="28">
        <f>元データ!E12881</f>
        <v>4</v>
      </c>
      <c r="AZ66" s="29">
        <f>元データ!F12881</f>
        <v>7</v>
      </c>
      <c r="BA66" s="30">
        <f>元データ!D12987</f>
        <v>2</v>
      </c>
      <c r="BB66" s="28">
        <f>元データ!E12987</f>
        <v>2</v>
      </c>
      <c r="BC66" s="29">
        <f>元データ!F12987</f>
        <v>4</v>
      </c>
      <c r="BD66" s="30">
        <f>元データ!D13093</f>
        <v>4</v>
      </c>
      <c r="BE66" s="28">
        <f>元データ!E13093</f>
        <v>5</v>
      </c>
      <c r="BF66" s="29">
        <f>元データ!F13093</f>
        <v>9</v>
      </c>
      <c r="BG66" s="8">
        <v>53</v>
      </c>
    </row>
    <row r="67" spans="1:59" ht="12" customHeight="1" x14ac:dyDescent="0.15">
      <c r="A67" s="8">
        <v>54</v>
      </c>
      <c r="B67" s="30">
        <f>元データ!D11186</f>
        <v>2</v>
      </c>
      <c r="C67" s="28">
        <f>元データ!E11186</f>
        <v>1</v>
      </c>
      <c r="D67" s="29">
        <f>元データ!F11186</f>
        <v>3</v>
      </c>
      <c r="E67" s="30">
        <f>元データ!D11292</f>
        <v>1</v>
      </c>
      <c r="F67" s="28">
        <f>元データ!E11292</f>
        <v>4</v>
      </c>
      <c r="G67" s="29">
        <f>元データ!F11292</f>
        <v>5</v>
      </c>
      <c r="H67" s="30">
        <f>元データ!D11398</f>
        <v>0</v>
      </c>
      <c r="I67" s="28">
        <f>元データ!E11398</f>
        <v>2</v>
      </c>
      <c r="J67" s="29">
        <f>元データ!F11398</f>
        <v>2</v>
      </c>
      <c r="K67" s="30">
        <f>元データ!D11504</f>
        <v>1</v>
      </c>
      <c r="L67" s="28">
        <f>元データ!E11504</f>
        <v>1</v>
      </c>
      <c r="M67" s="29">
        <f>元データ!F11504</f>
        <v>2</v>
      </c>
      <c r="N67" s="30">
        <f>元データ!D11610</f>
        <v>0</v>
      </c>
      <c r="O67" s="28">
        <f>元データ!E11610</f>
        <v>0</v>
      </c>
      <c r="P67" s="29">
        <f>元データ!F11610</f>
        <v>0</v>
      </c>
      <c r="Q67" s="30">
        <f>元データ!D11716</f>
        <v>1</v>
      </c>
      <c r="R67" s="28">
        <f>元データ!E11716</f>
        <v>0</v>
      </c>
      <c r="S67" s="29">
        <f>元データ!F11716</f>
        <v>1</v>
      </c>
      <c r="T67" s="30">
        <f>元データ!D11822</f>
        <v>1</v>
      </c>
      <c r="U67" s="28">
        <f>元データ!E11822</f>
        <v>0</v>
      </c>
      <c r="V67" s="29">
        <f>元データ!F11822</f>
        <v>1</v>
      </c>
      <c r="W67" s="30">
        <f>元データ!D11928</f>
        <v>3</v>
      </c>
      <c r="X67" s="28">
        <f>元データ!E11928</f>
        <v>1</v>
      </c>
      <c r="Y67" s="29">
        <f>元データ!F11928</f>
        <v>4</v>
      </c>
      <c r="Z67" s="30">
        <f>元データ!D12034</f>
        <v>0</v>
      </c>
      <c r="AA67" s="28">
        <f>元データ!E12034</f>
        <v>0</v>
      </c>
      <c r="AB67" s="29">
        <f>元データ!F12034</f>
        <v>0</v>
      </c>
      <c r="AC67" s="30">
        <f>元データ!D12140</f>
        <v>1</v>
      </c>
      <c r="AD67" s="28">
        <f>元データ!E12140</f>
        <v>3</v>
      </c>
      <c r="AE67" s="29">
        <f>元データ!F12140</f>
        <v>4</v>
      </c>
      <c r="AF67" s="30">
        <f>元データ!D12246</f>
        <v>0</v>
      </c>
      <c r="AG67" s="28">
        <f>元データ!E12246</f>
        <v>0</v>
      </c>
      <c r="AH67" s="29">
        <f>元データ!F12246</f>
        <v>0</v>
      </c>
      <c r="AI67" s="30">
        <f>元データ!D12352</f>
        <v>2</v>
      </c>
      <c r="AJ67" s="28">
        <f>元データ!E12352</f>
        <v>1</v>
      </c>
      <c r="AK67" s="29">
        <f>元データ!F12352</f>
        <v>3</v>
      </c>
      <c r="AL67" s="30">
        <f>元データ!D12458</f>
        <v>4</v>
      </c>
      <c r="AM67" s="28">
        <f>元データ!E12458</f>
        <v>4</v>
      </c>
      <c r="AN67" s="29">
        <f>元データ!F12458</f>
        <v>8</v>
      </c>
      <c r="AO67" s="30">
        <f>元データ!D12564</f>
        <v>2</v>
      </c>
      <c r="AP67" s="28">
        <f>元データ!E12564</f>
        <v>2</v>
      </c>
      <c r="AQ67" s="29">
        <f>元データ!F12564</f>
        <v>4</v>
      </c>
      <c r="AR67" s="30">
        <f>元データ!D12670</f>
        <v>6</v>
      </c>
      <c r="AS67" s="28">
        <f>元データ!E12670</f>
        <v>3</v>
      </c>
      <c r="AT67" s="29">
        <f>元データ!F12670</f>
        <v>9</v>
      </c>
      <c r="AU67" s="30">
        <f>元データ!D12776</f>
        <v>0</v>
      </c>
      <c r="AV67" s="28">
        <f>元データ!E12776</f>
        <v>1</v>
      </c>
      <c r="AW67" s="29">
        <f>元データ!F12776</f>
        <v>1</v>
      </c>
      <c r="AX67" s="30">
        <f>元データ!D12882</f>
        <v>2</v>
      </c>
      <c r="AY67" s="28">
        <f>元データ!E12882</f>
        <v>3</v>
      </c>
      <c r="AZ67" s="29">
        <f>元データ!F12882</f>
        <v>5</v>
      </c>
      <c r="BA67" s="30">
        <f>元データ!D12988</f>
        <v>5</v>
      </c>
      <c r="BB67" s="28">
        <f>元データ!E12988</f>
        <v>8</v>
      </c>
      <c r="BC67" s="29">
        <f>元データ!F12988</f>
        <v>13</v>
      </c>
      <c r="BD67" s="30">
        <f>元データ!D13094</f>
        <v>3</v>
      </c>
      <c r="BE67" s="28">
        <f>元データ!E13094</f>
        <v>1</v>
      </c>
      <c r="BF67" s="29">
        <f>元データ!F13094</f>
        <v>4</v>
      </c>
      <c r="BG67" s="8">
        <v>54</v>
      </c>
    </row>
    <row r="68" spans="1:59" ht="11.1" customHeight="1" x14ac:dyDescent="0.15">
      <c r="A68" s="18" t="s">
        <v>14</v>
      </c>
      <c r="B68" s="19">
        <f t="shared" ref="B68:AK68" si="19">SUM(B63:B67)</f>
        <v>6</v>
      </c>
      <c r="C68" s="20">
        <f t="shared" si="19"/>
        <v>6</v>
      </c>
      <c r="D68" s="21">
        <f t="shared" si="19"/>
        <v>12</v>
      </c>
      <c r="E68" s="19">
        <f t="shared" si="19"/>
        <v>7</v>
      </c>
      <c r="F68" s="20">
        <f t="shared" si="19"/>
        <v>12</v>
      </c>
      <c r="G68" s="21">
        <f t="shared" si="19"/>
        <v>19</v>
      </c>
      <c r="H68" s="19">
        <f t="shared" si="19"/>
        <v>4</v>
      </c>
      <c r="I68" s="20">
        <f t="shared" si="19"/>
        <v>3</v>
      </c>
      <c r="J68" s="21">
        <f t="shared" si="19"/>
        <v>7</v>
      </c>
      <c r="K68" s="19">
        <f t="shared" si="19"/>
        <v>4</v>
      </c>
      <c r="L68" s="20">
        <f t="shared" si="19"/>
        <v>2</v>
      </c>
      <c r="M68" s="21">
        <f t="shared" si="19"/>
        <v>6</v>
      </c>
      <c r="N68" s="19">
        <f t="shared" si="19"/>
        <v>4</v>
      </c>
      <c r="O68" s="20">
        <f t="shared" si="19"/>
        <v>0</v>
      </c>
      <c r="P68" s="21">
        <f t="shared" si="19"/>
        <v>4</v>
      </c>
      <c r="Q68" s="19">
        <f t="shared" si="19"/>
        <v>3</v>
      </c>
      <c r="R68" s="20">
        <f t="shared" si="19"/>
        <v>0</v>
      </c>
      <c r="S68" s="21">
        <f t="shared" si="19"/>
        <v>3</v>
      </c>
      <c r="T68" s="19">
        <f t="shared" si="19"/>
        <v>3</v>
      </c>
      <c r="U68" s="20">
        <f t="shared" si="19"/>
        <v>6</v>
      </c>
      <c r="V68" s="21">
        <f t="shared" si="19"/>
        <v>9</v>
      </c>
      <c r="W68" s="19">
        <f t="shared" si="19"/>
        <v>6</v>
      </c>
      <c r="X68" s="20">
        <f t="shared" si="19"/>
        <v>5</v>
      </c>
      <c r="Y68" s="21">
        <f t="shared" si="19"/>
        <v>11</v>
      </c>
      <c r="Z68" s="19">
        <f t="shared" si="19"/>
        <v>1</v>
      </c>
      <c r="AA68" s="20">
        <f t="shared" si="19"/>
        <v>3</v>
      </c>
      <c r="AB68" s="21">
        <f t="shared" si="19"/>
        <v>4</v>
      </c>
      <c r="AC68" s="19">
        <f t="shared" si="19"/>
        <v>3</v>
      </c>
      <c r="AD68" s="20">
        <f t="shared" si="19"/>
        <v>7</v>
      </c>
      <c r="AE68" s="21">
        <f t="shared" si="19"/>
        <v>10</v>
      </c>
      <c r="AF68" s="19">
        <f t="shared" si="19"/>
        <v>0</v>
      </c>
      <c r="AG68" s="20">
        <f t="shared" si="19"/>
        <v>0</v>
      </c>
      <c r="AH68" s="21">
        <f t="shared" si="19"/>
        <v>0</v>
      </c>
      <c r="AI68" s="19">
        <f t="shared" si="19"/>
        <v>4</v>
      </c>
      <c r="AJ68" s="20">
        <f t="shared" si="19"/>
        <v>3</v>
      </c>
      <c r="AK68" s="21">
        <f t="shared" si="19"/>
        <v>7</v>
      </c>
      <c r="AL68" s="19">
        <f>SUM(AL63:AL67)</f>
        <v>21</v>
      </c>
      <c r="AM68" s="20">
        <f>SUM(AM63:AM67)</f>
        <v>20</v>
      </c>
      <c r="AN68" s="21">
        <f>SUM(AN63:AN67)</f>
        <v>41</v>
      </c>
      <c r="AO68" s="19">
        <f t="shared" ref="AO68:BF68" si="20">SUM(AO63:AO67)</f>
        <v>6</v>
      </c>
      <c r="AP68" s="20">
        <f t="shared" si="20"/>
        <v>10</v>
      </c>
      <c r="AQ68" s="21">
        <f t="shared" si="20"/>
        <v>16</v>
      </c>
      <c r="AR68" s="19">
        <f t="shared" si="20"/>
        <v>19</v>
      </c>
      <c r="AS68" s="20">
        <f t="shared" si="20"/>
        <v>22</v>
      </c>
      <c r="AT68" s="21">
        <f t="shared" si="20"/>
        <v>41</v>
      </c>
      <c r="AU68" s="19">
        <f t="shared" si="20"/>
        <v>9</v>
      </c>
      <c r="AV68" s="20">
        <f t="shared" si="20"/>
        <v>3</v>
      </c>
      <c r="AW68" s="21">
        <f t="shared" si="20"/>
        <v>12</v>
      </c>
      <c r="AX68" s="19">
        <f t="shared" si="20"/>
        <v>9</v>
      </c>
      <c r="AY68" s="20">
        <f t="shared" si="20"/>
        <v>16</v>
      </c>
      <c r="AZ68" s="21">
        <f t="shared" si="20"/>
        <v>25</v>
      </c>
      <c r="BA68" s="19">
        <f t="shared" si="20"/>
        <v>13</v>
      </c>
      <c r="BB68" s="20">
        <f t="shared" si="20"/>
        <v>15</v>
      </c>
      <c r="BC68" s="21">
        <f t="shared" si="20"/>
        <v>28</v>
      </c>
      <c r="BD68" s="19">
        <f t="shared" si="20"/>
        <v>14</v>
      </c>
      <c r="BE68" s="20">
        <f t="shared" si="20"/>
        <v>15</v>
      </c>
      <c r="BF68" s="21">
        <f t="shared" si="20"/>
        <v>29</v>
      </c>
      <c r="BG68" s="18" t="s">
        <v>14</v>
      </c>
    </row>
    <row r="69" spans="1:59" ht="12" customHeight="1" x14ac:dyDescent="0.15">
      <c r="A69" s="7">
        <v>55</v>
      </c>
      <c r="B69" s="30">
        <f>元データ!D11187</f>
        <v>1</v>
      </c>
      <c r="C69" s="28">
        <f>元データ!E11187</f>
        <v>6</v>
      </c>
      <c r="D69" s="29">
        <f>元データ!F11187</f>
        <v>7</v>
      </c>
      <c r="E69" s="30">
        <f>元データ!D11293</f>
        <v>1</v>
      </c>
      <c r="F69" s="28">
        <f>元データ!E11293</f>
        <v>2</v>
      </c>
      <c r="G69" s="29">
        <f>元データ!F11293</f>
        <v>3</v>
      </c>
      <c r="H69" s="30">
        <f>元データ!D11399</f>
        <v>0</v>
      </c>
      <c r="I69" s="28">
        <f>元データ!E11399</f>
        <v>2</v>
      </c>
      <c r="J69" s="29">
        <f>元データ!F11399</f>
        <v>2</v>
      </c>
      <c r="K69" s="30">
        <f>元データ!D11505</f>
        <v>2</v>
      </c>
      <c r="L69" s="28">
        <f>元データ!E11505</f>
        <v>0</v>
      </c>
      <c r="M69" s="29">
        <f>元データ!F11505</f>
        <v>2</v>
      </c>
      <c r="N69" s="30">
        <f>元データ!D11611</f>
        <v>0</v>
      </c>
      <c r="O69" s="28">
        <f>元データ!E11611</f>
        <v>0</v>
      </c>
      <c r="P69" s="29">
        <f>元データ!F11611</f>
        <v>0</v>
      </c>
      <c r="Q69" s="30">
        <f>元データ!D11717</f>
        <v>0</v>
      </c>
      <c r="R69" s="28">
        <f>元データ!E11717</f>
        <v>0</v>
      </c>
      <c r="S69" s="29">
        <f>元データ!F11717</f>
        <v>0</v>
      </c>
      <c r="T69" s="30">
        <f>元データ!D11823</f>
        <v>0</v>
      </c>
      <c r="U69" s="28">
        <f>元データ!E11823</f>
        <v>0</v>
      </c>
      <c r="V69" s="29">
        <f>元データ!F11823</f>
        <v>0</v>
      </c>
      <c r="W69" s="30">
        <f>元データ!D11929</f>
        <v>2</v>
      </c>
      <c r="X69" s="28">
        <f>元データ!E11929</f>
        <v>0</v>
      </c>
      <c r="Y69" s="29">
        <f>元データ!F11929</f>
        <v>2</v>
      </c>
      <c r="Z69" s="30">
        <f>元データ!D12035</f>
        <v>0</v>
      </c>
      <c r="AA69" s="28">
        <f>元データ!E12035</f>
        <v>1</v>
      </c>
      <c r="AB69" s="29">
        <f>元データ!F12035</f>
        <v>1</v>
      </c>
      <c r="AC69" s="30">
        <f>元データ!D12141</f>
        <v>2</v>
      </c>
      <c r="AD69" s="28">
        <f>元データ!E12141</f>
        <v>1</v>
      </c>
      <c r="AE69" s="29">
        <f>元データ!F12141</f>
        <v>3</v>
      </c>
      <c r="AF69" s="30">
        <f>元データ!D12247</f>
        <v>0</v>
      </c>
      <c r="AG69" s="28">
        <f>元データ!E12247</f>
        <v>0</v>
      </c>
      <c r="AH69" s="29">
        <f>元データ!F12247</f>
        <v>0</v>
      </c>
      <c r="AI69" s="30">
        <f>元データ!D12353</f>
        <v>0</v>
      </c>
      <c r="AJ69" s="28">
        <f>元データ!E12353</f>
        <v>1</v>
      </c>
      <c r="AK69" s="29">
        <f>元データ!F12353</f>
        <v>1</v>
      </c>
      <c r="AL69" s="30">
        <f>元データ!D12459</f>
        <v>9</v>
      </c>
      <c r="AM69" s="28">
        <f>元データ!E12459</f>
        <v>10</v>
      </c>
      <c r="AN69" s="29">
        <f>元データ!F12459</f>
        <v>19</v>
      </c>
      <c r="AO69" s="30">
        <f>元データ!D12565</f>
        <v>0</v>
      </c>
      <c r="AP69" s="28">
        <f>元データ!E12565</f>
        <v>2</v>
      </c>
      <c r="AQ69" s="29">
        <f>元データ!F12565</f>
        <v>2</v>
      </c>
      <c r="AR69" s="30">
        <f>元データ!D12671</f>
        <v>4</v>
      </c>
      <c r="AS69" s="28">
        <f>元データ!E12671</f>
        <v>3</v>
      </c>
      <c r="AT69" s="29">
        <f>元データ!F12671</f>
        <v>7</v>
      </c>
      <c r="AU69" s="30">
        <f>元データ!D12777</f>
        <v>2</v>
      </c>
      <c r="AV69" s="28">
        <f>元データ!E12777</f>
        <v>5</v>
      </c>
      <c r="AW69" s="29">
        <f>元データ!F12777</f>
        <v>7</v>
      </c>
      <c r="AX69" s="30">
        <f>元データ!D12883</f>
        <v>3</v>
      </c>
      <c r="AY69" s="28">
        <f>元データ!E12883</f>
        <v>2</v>
      </c>
      <c r="AZ69" s="29">
        <f>元データ!F12883</f>
        <v>5</v>
      </c>
      <c r="BA69" s="30">
        <f>元データ!D12989</f>
        <v>1</v>
      </c>
      <c r="BB69" s="28">
        <f>元データ!E12989</f>
        <v>4</v>
      </c>
      <c r="BC69" s="29">
        <f>元データ!F12989</f>
        <v>5</v>
      </c>
      <c r="BD69" s="30">
        <f>元データ!D13095</f>
        <v>3</v>
      </c>
      <c r="BE69" s="28">
        <f>元データ!E13095</f>
        <v>4</v>
      </c>
      <c r="BF69" s="29">
        <f>元データ!F13095</f>
        <v>7</v>
      </c>
      <c r="BG69" s="7">
        <v>55</v>
      </c>
    </row>
    <row r="70" spans="1:59" ht="12" customHeight="1" x14ac:dyDescent="0.15">
      <c r="A70" s="8">
        <v>56</v>
      </c>
      <c r="B70" s="30">
        <f>元データ!D11188</f>
        <v>0</v>
      </c>
      <c r="C70" s="28">
        <f>元データ!E11188</f>
        <v>2</v>
      </c>
      <c r="D70" s="29">
        <f>元データ!F11188</f>
        <v>2</v>
      </c>
      <c r="E70" s="30">
        <f>元データ!D11294</f>
        <v>0</v>
      </c>
      <c r="F70" s="28">
        <f>元データ!E11294</f>
        <v>2</v>
      </c>
      <c r="G70" s="29">
        <f>元データ!F11294</f>
        <v>2</v>
      </c>
      <c r="H70" s="30">
        <f>元データ!D11400</f>
        <v>0</v>
      </c>
      <c r="I70" s="28">
        <f>元データ!E11400</f>
        <v>1</v>
      </c>
      <c r="J70" s="29">
        <f>元データ!F11400</f>
        <v>1</v>
      </c>
      <c r="K70" s="30">
        <f>元データ!D11506</f>
        <v>0</v>
      </c>
      <c r="L70" s="28">
        <f>元データ!E11506</f>
        <v>4</v>
      </c>
      <c r="M70" s="29">
        <f>元データ!F11506</f>
        <v>4</v>
      </c>
      <c r="N70" s="30">
        <f>元データ!D11612</f>
        <v>0</v>
      </c>
      <c r="O70" s="28">
        <f>元データ!E11612</f>
        <v>0</v>
      </c>
      <c r="P70" s="29">
        <f>元データ!F11612</f>
        <v>0</v>
      </c>
      <c r="Q70" s="30">
        <f>元データ!D11718</f>
        <v>1</v>
      </c>
      <c r="R70" s="28">
        <f>元データ!E11718</f>
        <v>0</v>
      </c>
      <c r="S70" s="29">
        <f>元データ!F11718</f>
        <v>1</v>
      </c>
      <c r="T70" s="30">
        <f>元データ!D11824</f>
        <v>1</v>
      </c>
      <c r="U70" s="28">
        <f>元データ!E11824</f>
        <v>0</v>
      </c>
      <c r="V70" s="29">
        <f>元データ!F11824</f>
        <v>1</v>
      </c>
      <c r="W70" s="30">
        <f>元データ!D11930</f>
        <v>1</v>
      </c>
      <c r="X70" s="28">
        <f>元データ!E11930</f>
        <v>2</v>
      </c>
      <c r="Y70" s="29">
        <f>元データ!F11930</f>
        <v>3</v>
      </c>
      <c r="Z70" s="30">
        <f>元データ!D12036</f>
        <v>0</v>
      </c>
      <c r="AA70" s="28">
        <f>元データ!E12036</f>
        <v>0</v>
      </c>
      <c r="AB70" s="29">
        <f>元データ!F12036</f>
        <v>0</v>
      </c>
      <c r="AC70" s="30">
        <f>元データ!D12142</f>
        <v>1</v>
      </c>
      <c r="AD70" s="28">
        <f>元データ!E12142</f>
        <v>0</v>
      </c>
      <c r="AE70" s="29">
        <f>元データ!F12142</f>
        <v>1</v>
      </c>
      <c r="AF70" s="30">
        <f>元データ!D12248</f>
        <v>1</v>
      </c>
      <c r="AG70" s="28">
        <f>元データ!E12248</f>
        <v>0</v>
      </c>
      <c r="AH70" s="29">
        <f>元データ!F12248</f>
        <v>1</v>
      </c>
      <c r="AI70" s="30">
        <f>元データ!D12354</f>
        <v>1</v>
      </c>
      <c r="AJ70" s="28">
        <f>元データ!E12354</f>
        <v>1</v>
      </c>
      <c r="AK70" s="29">
        <f>元データ!F12354</f>
        <v>2</v>
      </c>
      <c r="AL70" s="30">
        <f>元データ!D12460</f>
        <v>4</v>
      </c>
      <c r="AM70" s="28">
        <f>元データ!E12460</f>
        <v>10</v>
      </c>
      <c r="AN70" s="29">
        <f>元データ!F12460</f>
        <v>14</v>
      </c>
      <c r="AO70" s="30">
        <f>元データ!D12566</f>
        <v>3</v>
      </c>
      <c r="AP70" s="28">
        <f>元データ!E12566</f>
        <v>1</v>
      </c>
      <c r="AQ70" s="29">
        <f>元データ!F12566</f>
        <v>4</v>
      </c>
      <c r="AR70" s="30">
        <f>元データ!D12672</f>
        <v>1</v>
      </c>
      <c r="AS70" s="28">
        <f>元データ!E12672</f>
        <v>5</v>
      </c>
      <c r="AT70" s="29">
        <f>元データ!F12672</f>
        <v>6</v>
      </c>
      <c r="AU70" s="30">
        <f>元データ!D12778</f>
        <v>3</v>
      </c>
      <c r="AV70" s="28">
        <f>元データ!E12778</f>
        <v>7</v>
      </c>
      <c r="AW70" s="29">
        <f>元データ!F12778</f>
        <v>10</v>
      </c>
      <c r="AX70" s="30">
        <f>元データ!D12884</f>
        <v>2</v>
      </c>
      <c r="AY70" s="28">
        <f>元データ!E12884</f>
        <v>1</v>
      </c>
      <c r="AZ70" s="29">
        <f>元データ!F12884</f>
        <v>3</v>
      </c>
      <c r="BA70" s="30">
        <f>元データ!D12990</f>
        <v>1</v>
      </c>
      <c r="BB70" s="28">
        <f>元データ!E12990</f>
        <v>3</v>
      </c>
      <c r="BC70" s="29">
        <f>元データ!F12990</f>
        <v>4</v>
      </c>
      <c r="BD70" s="30">
        <f>元データ!D13096</f>
        <v>2</v>
      </c>
      <c r="BE70" s="28">
        <f>元データ!E13096</f>
        <v>3</v>
      </c>
      <c r="BF70" s="29">
        <f>元データ!F13096</f>
        <v>5</v>
      </c>
      <c r="BG70" s="8">
        <v>56</v>
      </c>
    </row>
    <row r="71" spans="1:59" ht="12" customHeight="1" x14ac:dyDescent="0.15">
      <c r="A71" s="8">
        <v>57</v>
      </c>
      <c r="B71" s="30">
        <f>元データ!D11189</f>
        <v>3</v>
      </c>
      <c r="C71" s="28">
        <f>元データ!E11189</f>
        <v>4</v>
      </c>
      <c r="D71" s="29">
        <f>元データ!F11189</f>
        <v>7</v>
      </c>
      <c r="E71" s="30">
        <f>元データ!D11295</f>
        <v>2</v>
      </c>
      <c r="F71" s="28">
        <f>元データ!E11295</f>
        <v>1</v>
      </c>
      <c r="G71" s="29">
        <f>元データ!F11295</f>
        <v>3</v>
      </c>
      <c r="H71" s="30">
        <f>元データ!D11401</f>
        <v>0</v>
      </c>
      <c r="I71" s="28">
        <f>元データ!E11401</f>
        <v>1</v>
      </c>
      <c r="J71" s="29">
        <f>元データ!F11401</f>
        <v>1</v>
      </c>
      <c r="K71" s="30">
        <f>元データ!D11507</f>
        <v>0</v>
      </c>
      <c r="L71" s="28">
        <f>元データ!E11507</f>
        <v>1</v>
      </c>
      <c r="M71" s="29">
        <f>元データ!F11507</f>
        <v>1</v>
      </c>
      <c r="N71" s="30">
        <f>元データ!D11613</f>
        <v>1</v>
      </c>
      <c r="O71" s="28">
        <f>元データ!E11613</f>
        <v>0</v>
      </c>
      <c r="P71" s="29">
        <f>元データ!F11613</f>
        <v>1</v>
      </c>
      <c r="Q71" s="30">
        <f>元データ!D11719</f>
        <v>0</v>
      </c>
      <c r="R71" s="28">
        <f>元データ!E11719</f>
        <v>2</v>
      </c>
      <c r="S71" s="29">
        <f>元データ!F11719</f>
        <v>2</v>
      </c>
      <c r="T71" s="30">
        <f>元データ!D11825</f>
        <v>2</v>
      </c>
      <c r="U71" s="28">
        <f>元データ!E11825</f>
        <v>2</v>
      </c>
      <c r="V71" s="29">
        <f>元データ!F11825</f>
        <v>4</v>
      </c>
      <c r="W71" s="30">
        <f>元データ!D11931</f>
        <v>0</v>
      </c>
      <c r="X71" s="28">
        <f>元データ!E11931</f>
        <v>4</v>
      </c>
      <c r="Y71" s="29">
        <f>元データ!F11931</f>
        <v>4</v>
      </c>
      <c r="Z71" s="30">
        <f>元データ!D12037</f>
        <v>1</v>
      </c>
      <c r="AA71" s="28">
        <f>元データ!E12037</f>
        <v>0</v>
      </c>
      <c r="AB71" s="29">
        <f>元データ!F12037</f>
        <v>1</v>
      </c>
      <c r="AC71" s="30">
        <f>元データ!D12143</f>
        <v>1</v>
      </c>
      <c r="AD71" s="28">
        <f>元データ!E12143</f>
        <v>3</v>
      </c>
      <c r="AE71" s="29">
        <f>元データ!F12143</f>
        <v>4</v>
      </c>
      <c r="AF71" s="30">
        <f>元データ!D12249</f>
        <v>0</v>
      </c>
      <c r="AG71" s="28">
        <f>元データ!E12249</f>
        <v>0</v>
      </c>
      <c r="AH71" s="29">
        <f>元データ!F12249</f>
        <v>0</v>
      </c>
      <c r="AI71" s="30">
        <f>元データ!D12355</f>
        <v>2</v>
      </c>
      <c r="AJ71" s="28">
        <f>元データ!E12355</f>
        <v>1</v>
      </c>
      <c r="AK71" s="29">
        <f>元データ!F12355</f>
        <v>3</v>
      </c>
      <c r="AL71" s="30">
        <f>元データ!D12461</f>
        <v>3</v>
      </c>
      <c r="AM71" s="28">
        <f>元データ!E12461</f>
        <v>6</v>
      </c>
      <c r="AN71" s="29">
        <f>元データ!F12461</f>
        <v>9</v>
      </c>
      <c r="AO71" s="30">
        <f>元データ!D12567</f>
        <v>2</v>
      </c>
      <c r="AP71" s="28">
        <f>元データ!E12567</f>
        <v>2</v>
      </c>
      <c r="AQ71" s="29">
        <f>元データ!F12567</f>
        <v>4</v>
      </c>
      <c r="AR71" s="30">
        <f>元データ!D12673</f>
        <v>0</v>
      </c>
      <c r="AS71" s="28">
        <f>元データ!E12673</f>
        <v>5</v>
      </c>
      <c r="AT71" s="29">
        <f>元データ!F12673</f>
        <v>5</v>
      </c>
      <c r="AU71" s="30">
        <f>元データ!D12779</f>
        <v>2</v>
      </c>
      <c r="AV71" s="28">
        <f>元データ!E12779</f>
        <v>6</v>
      </c>
      <c r="AW71" s="29">
        <f>元データ!F12779</f>
        <v>8</v>
      </c>
      <c r="AX71" s="30">
        <f>元データ!D12885</f>
        <v>2</v>
      </c>
      <c r="AY71" s="28">
        <f>元データ!E12885</f>
        <v>2</v>
      </c>
      <c r="AZ71" s="29">
        <f>元データ!F12885</f>
        <v>4</v>
      </c>
      <c r="BA71" s="30">
        <f>元データ!D12991</f>
        <v>4</v>
      </c>
      <c r="BB71" s="28">
        <f>元データ!E12991</f>
        <v>5</v>
      </c>
      <c r="BC71" s="29">
        <f>元データ!F12991</f>
        <v>9</v>
      </c>
      <c r="BD71" s="30">
        <f>元データ!D13097</f>
        <v>3</v>
      </c>
      <c r="BE71" s="28">
        <f>元データ!E13097</f>
        <v>2</v>
      </c>
      <c r="BF71" s="29">
        <f>元データ!F13097</f>
        <v>5</v>
      </c>
      <c r="BG71" s="8">
        <v>57</v>
      </c>
    </row>
    <row r="72" spans="1:59" ht="12" customHeight="1" x14ac:dyDescent="0.15">
      <c r="A72" s="8">
        <v>58</v>
      </c>
      <c r="B72" s="30">
        <f>元データ!D11190</f>
        <v>1</v>
      </c>
      <c r="C72" s="28">
        <f>元データ!E11190</f>
        <v>1</v>
      </c>
      <c r="D72" s="29">
        <f>元データ!F11190</f>
        <v>2</v>
      </c>
      <c r="E72" s="30">
        <f>元データ!D11296</f>
        <v>2</v>
      </c>
      <c r="F72" s="28">
        <f>元データ!E11296</f>
        <v>1</v>
      </c>
      <c r="G72" s="29">
        <f>元データ!F11296</f>
        <v>3</v>
      </c>
      <c r="H72" s="30">
        <f>元データ!D11402</f>
        <v>0</v>
      </c>
      <c r="I72" s="28">
        <f>元データ!E11402</f>
        <v>1</v>
      </c>
      <c r="J72" s="29">
        <f>元データ!F11402</f>
        <v>1</v>
      </c>
      <c r="K72" s="30">
        <f>元データ!D11508</f>
        <v>3</v>
      </c>
      <c r="L72" s="28">
        <f>元データ!E11508</f>
        <v>2</v>
      </c>
      <c r="M72" s="29">
        <f>元データ!F11508</f>
        <v>5</v>
      </c>
      <c r="N72" s="30">
        <f>元データ!D11614</f>
        <v>1</v>
      </c>
      <c r="O72" s="28">
        <f>元データ!E11614</f>
        <v>2</v>
      </c>
      <c r="P72" s="29">
        <f>元データ!F11614</f>
        <v>3</v>
      </c>
      <c r="Q72" s="30">
        <f>元データ!D11720</f>
        <v>1</v>
      </c>
      <c r="R72" s="28">
        <f>元データ!E11720</f>
        <v>1</v>
      </c>
      <c r="S72" s="29">
        <f>元データ!F11720</f>
        <v>2</v>
      </c>
      <c r="T72" s="30">
        <f>元データ!D11826</f>
        <v>1</v>
      </c>
      <c r="U72" s="28">
        <f>元データ!E11826</f>
        <v>1</v>
      </c>
      <c r="V72" s="29">
        <f>元データ!F11826</f>
        <v>2</v>
      </c>
      <c r="W72" s="30">
        <f>元データ!D11932</f>
        <v>2</v>
      </c>
      <c r="X72" s="28">
        <f>元データ!E11932</f>
        <v>0</v>
      </c>
      <c r="Y72" s="29">
        <f>元データ!F11932</f>
        <v>2</v>
      </c>
      <c r="Z72" s="30">
        <f>元データ!D12038</f>
        <v>0</v>
      </c>
      <c r="AA72" s="28">
        <f>元データ!E12038</f>
        <v>0</v>
      </c>
      <c r="AB72" s="29">
        <f>元データ!F12038</f>
        <v>0</v>
      </c>
      <c r="AC72" s="30">
        <f>元データ!D12144</f>
        <v>0</v>
      </c>
      <c r="AD72" s="28">
        <f>元データ!E12144</f>
        <v>1</v>
      </c>
      <c r="AE72" s="29">
        <f>元データ!F12144</f>
        <v>1</v>
      </c>
      <c r="AF72" s="30">
        <f>元データ!D12250</f>
        <v>0</v>
      </c>
      <c r="AG72" s="28">
        <f>元データ!E12250</f>
        <v>0</v>
      </c>
      <c r="AH72" s="29">
        <f>元データ!F12250</f>
        <v>0</v>
      </c>
      <c r="AI72" s="30">
        <f>元データ!D12356</f>
        <v>0</v>
      </c>
      <c r="AJ72" s="28">
        <f>元データ!E12356</f>
        <v>1</v>
      </c>
      <c r="AK72" s="29">
        <f>元データ!F12356</f>
        <v>1</v>
      </c>
      <c r="AL72" s="30">
        <f>元データ!D12462</f>
        <v>2</v>
      </c>
      <c r="AM72" s="28">
        <f>元データ!E12462</f>
        <v>6</v>
      </c>
      <c r="AN72" s="29">
        <f>元データ!F12462</f>
        <v>8</v>
      </c>
      <c r="AO72" s="30">
        <f>元データ!D12568</f>
        <v>1</v>
      </c>
      <c r="AP72" s="28">
        <f>元データ!E12568</f>
        <v>3</v>
      </c>
      <c r="AQ72" s="29">
        <f>元データ!F12568</f>
        <v>4</v>
      </c>
      <c r="AR72" s="30">
        <f>元データ!D12674</f>
        <v>2</v>
      </c>
      <c r="AS72" s="28">
        <f>元データ!E12674</f>
        <v>2</v>
      </c>
      <c r="AT72" s="29">
        <f>元データ!F12674</f>
        <v>4</v>
      </c>
      <c r="AU72" s="30">
        <f>元データ!D12780</f>
        <v>4</v>
      </c>
      <c r="AV72" s="28">
        <f>元データ!E12780</f>
        <v>7</v>
      </c>
      <c r="AW72" s="29">
        <f>元データ!F12780</f>
        <v>11</v>
      </c>
      <c r="AX72" s="30">
        <f>元データ!D12886</f>
        <v>1</v>
      </c>
      <c r="AY72" s="28">
        <f>元データ!E12886</f>
        <v>5</v>
      </c>
      <c r="AZ72" s="29">
        <f>元データ!F12886</f>
        <v>6</v>
      </c>
      <c r="BA72" s="30">
        <f>元データ!D12992</f>
        <v>1</v>
      </c>
      <c r="BB72" s="28">
        <f>元データ!E12992</f>
        <v>1</v>
      </c>
      <c r="BC72" s="29">
        <f>元データ!F12992</f>
        <v>2</v>
      </c>
      <c r="BD72" s="30">
        <f>元データ!D13098</f>
        <v>4</v>
      </c>
      <c r="BE72" s="28">
        <f>元データ!E13098</f>
        <v>3</v>
      </c>
      <c r="BF72" s="29">
        <f>元データ!F13098</f>
        <v>7</v>
      </c>
      <c r="BG72" s="8">
        <v>58</v>
      </c>
    </row>
    <row r="73" spans="1:59" ht="12" customHeight="1" x14ac:dyDescent="0.15">
      <c r="A73" s="9">
        <v>59</v>
      </c>
      <c r="B73" s="30">
        <f>元データ!D11191</f>
        <v>3</v>
      </c>
      <c r="C73" s="28">
        <f>元データ!E11191</f>
        <v>0</v>
      </c>
      <c r="D73" s="29">
        <f>元データ!F11191</f>
        <v>3</v>
      </c>
      <c r="E73" s="30">
        <f>元データ!D11297</f>
        <v>1</v>
      </c>
      <c r="F73" s="28">
        <f>元データ!E11297</f>
        <v>3</v>
      </c>
      <c r="G73" s="29">
        <f>元データ!F11297</f>
        <v>4</v>
      </c>
      <c r="H73" s="30">
        <f>元データ!D11403</f>
        <v>3</v>
      </c>
      <c r="I73" s="28">
        <f>元データ!E11403</f>
        <v>3</v>
      </c>
      <c r="J73" s="29">
        <f>元データ!F11403</f>
        <v>6</v>
      </c>
      <c r="K73" s="30">
        <f>元データ!D11509</f>
        <v>4</v>
      </c>
      <c r="L73" s="28">
        <f>元データ!E11509</f>
        <v>0</v>
      </c>
      <c r="M73" s="29">
        <f>元データ!F11509</f>
        <v>4</v>
      </c>
      <c r="N73" s="30">
        <f>元データ!D11615</f>
        <v>1</v>
      </c>
      <c r="O73" s="28">
        <f>元データ!E11615</f>
        <v>1</v>
      </c>
      <c r="P73" s="29">
        <f>元データ!F11615</f>
        <v>2</v>
      </c>
      <c r="Q73" s="30">
        <f>元データ!D11721</f>
        <v>2</v>
      </c>
      <c r="R73" s="28">
        <f>元データ!E11721</f>
        <v>0</v>
      </c>
      <c r="S73" s="29">
        <f>元データ!F11721</f>
        <v>2</v>
      </c>
      <c r="T73" s="30">
        <f>元データ!D11827</f>
        <v>2</v>
      </c>
      <c r="U73" s="28">
        <f>元データ!E11827</f>
        <v>1</v>
      </c>
      <c r="V73" s="29">
        <f>元データ!F11827</f>
        <v>3</v>
      </c>
      <c r="W73" s="30">
        <f>元データ!D11933</f>
        <v>1</v>
      </c>
      <c r="X73" s="28">
        <f>元データ!E11933</f>
        <v>0</v>
      </c>
      <c r="Y73" s="29">
        <f>元データ!F11933</f>
        <v>1</v>
      </c>
      <c r="Z73" s="30">
        <f>元データ!D12039</f>
        <v>0</v>
      </c>
      <c r="AA73" s="28">
        <f>元データ!E12039</f>
        <v>0</v>
      </c>
      <c r="AB73" s="29">
        <f>元データ!F12039</f>
        <v>0</v>
      </c>
      <c r="AC73" s="30">
        <f>元データ!D12145</f>
        <v>2</v>
      </c>
      <c r="AD73" s="28">
        <f>元データ!E12145</f>
        <v>2</v>
      </c>
      <c r="AE73" s="29">
        <f>元データ!F12145</f>
        <v>4</v>
      </c>
      <c r="AF73" s="30">
        <f>元データ!D12251</f>
        <v>0</v>
      </c>
      <c r="AG73" s="28">
        <f>元データ!E12251</f>
        <v>1</v>
      </c>
      <c r="AH73" s="29">
        <f>元データ!F12251</f>
        <v>1</v>
      </c>
      <c r="AI73" s="30">
        <f>元データ!D12357</f>
        <v>0</v>
      </c>
      <c r="AJ73" s="28">
        <f>元データ!E12357</f>
        <v>1</v>
      </c>
      <c r="AK73" s="29">
        <f>元データ!F12357</f>
        <v>1</v>
      </c>
      <c r="AL73" s="30">
        <f>元データ!D12463</f>
        <v>6</v>
      </c>
      <c r="AM73" s="28">
        <f>元データ!E12463</f>
        <v>6</v>
      </c>
      <c r="AN73" s="29">
        <f>元データ!F12463</f>
        <v>12</v>
      </c>
      <c r="AO73" s="30">
        <f>元データ!D12569</f>
        <v>4</v>
      </c>
      <c r="AP73" s="28">
        <f>元データ!E12569</f>
        <v>2</v>
      </c>
      <c r="AQ73" s="29">
        <f>元データ!F12569</f>
        <v>6</v>
      </c>
      <c r="AR73" s="30">
        <f>元データ!D12675</f>
        <v>3</v>
      </c>
      <c r="AS73" s="28">
        <f>元データ!E12675</f>
        <v>7</v>
      </c>
      <c r="AT73" s="29">
        <f>元データ!F12675</f>
        <v>10</v>
      </c>
      <c r="AU73" s="30">
        <f>元データ!D12781</f>
        <v>4</v>
      </c>
      <c r="AV73" s="28">
        <f>元データ!E12781</f>
        <v>6</v>
      </c>
      <c r="AW73" s="29">
        <f>元データ!F12781</f>
        <v>10</v>
      </c>
      <c r="AX73" s="30">
        <f>元データ!D12887</f>
        <v>3</v>
      </c>
      <c r="AY73" s="28">
        <f>元データ!E12887</f>
        <v>2</v>
      </c>
      <c r="AZ73" s="29">
        <f>元データ!F12887</f>
        <v>5</v>
      </c>
      <c r="BA73" s="30">
        <f>元データ!D12993</f>
        <v>4</v>
      </c>
      <c r="BB73" s="28">
        <f>元データ!E12993</f>
        <v>1</v>
      </c>
      <c r="BC73" s="29">
        <f>元データ!F12993</f>
        <v>5</v>
      </c>
      <c r="BD73" s="30">
        <f>元データ!D13099</f>
        <v>3</v>
      </c>
      <c r="BE73" s="28">
        <f>元データ!E13099</f>
        <v>1</v>
      </c>
      <c r="BF73" s="29">
        <f>元データ!F13099</f>
        <v>4</v>
      </c>
      <c r="BG73" s="9">
        <v>59</v>
      </c>
    </row>
    <row r="74" spans="1:59" ht="11.1" customHeight="1" x14ac:dyDescent="0.15">
      <c r="A74" s="18" t="s">
        <v>15</v>
      </c>
      <c r="B74" s="23">
        <f t="shared" ref="B74:AK74" si="21">SUM(B69:B73)</f>
        <v>8</v>
      </c>
      <c r="C74" s="24">
        <f t="shared" si="21"/>
        <v>13</v>
      </c>
      <c r="D74" s="25">
        <f t="shared" si="21"/>
        <v>21</v>
      </c>
      <c r="E74" s="23">
        <f t="shared" si="21"/>
        <v>6</v>
      </c>
      <c r="F74" s="24">
        <f t="shared" si="21"/>
        <v>9</v>
      </c>
      <c r="G74" s="25">
        <f t="shared" si="21"/>
        <v>15</v>
      </c>
      <c r="H74" s="23">
        <f t="shared" si="21"/>
        <v>3</v>
      </c>
      <c r="I74" s="24">
        <f t="shared" si="21"/>
        <v>8</v>
      </c>
      <c r="J74" s="25">
        <f t="shared" si="21"/>
        <v>11</v>
      </c>
      <c r="K74" s="23">
        <f t="shared" si="21"/>
        <v>9</v>
      </c>
      <c r="L74" s="24">
        <f t="shared" si="21"/>
        <v>7</v>
      </c>
      <c r="M74" s="25">
        <f t="shared" si="21"/>
        <v>16</v>
      </c>
      <c r="N74" s="23">
        <f t="shared" si="21"/>
        <v>3</v>
      </c>
      <c r="O74" s="24">
        <f t="shared" si="21"/>
        <v>3</v>
      </c>
      <c r="P74" s="25">
        <f t="shared" si="21"/>
        <v>6</v>
      </c>
      <c r="Q74" s="23">
        <f t="shared" si="21"/>
        <v>4</v>
      </c>
      <c r="R74" s="24">
        <f t="shared" si="21"/>
        <v>3</v>
      </c>
      <c r="S74" s="25">
        <f t="shared" si="21"/>
        <v>7</v>
      </c>
      <c r="T74" s="23">
        <f t="shared" si="21"/>
        <v>6</v>
      </c>
      <c r="U74" s="24">
        <f t="shared" si="21"/>
        <v>4</v>
      </c>
      <c r="V74" s="25">
        <f t="shared" si="21"/>
        <v>10</v>
      </c>
      <c r="W74" s="23">
        <f t="shared" si="21"/>
        <v>6</v>
      </c>
      <c r="X74" s="24">
        <f t="shared" si="21"/>
        <v>6</v>
      </c>
      <c r="Y74" s="25">
        <f t="shared" si="21"/>
        <v>12</v>
      </c>
      <c r="Z74" s="23">
        <f t="shared" si="21"/>
        <v>1</v>
      </c>
      <c r="AA74" s="24">
        <f t="shared" si="21"/>
        <v>1</v>
      </c>
      <c r="AB74" s="25">
        <f t="shared" si="21"/>
        <v>2</v>
      </c>
      <c r="AC74" s="23">
        <f t="shared" si="21"/>
        <v>6</v>
      </c>
      <c r="AD74" s="24">
        <f t="shared" si="21"/>
        <v>7</v>
      </c>
      <c r="AE74" s="25">
        <f t="shared" si="21"/>
        <v>13</v>
      </c>
      <c r="AF74" s="23">
        <f t="shared" si="21"/>
        <v>1</v>
      </c>
      <c r="AG74" s="24">
        <f t="shared" si="21"/>
        <v>1</v>
      </c>
      <c r="AH74" s="25">
        <f t="shared" si="21"/>
        <v>2</v>
      </c>
      <c r="AI74" s="23">
        <f t="shared" si="21"/>
        <v>3</v>
      </c>
      <c r="AJ74" s="24">
        <f t="shared" si="21"/>
        <v>5</v>
      </c>
      <c r="AK74" s="25">
        <f t="shared" si="21"/>
        <v>8</v>
      </c>
      <c r="AL74" s="23">
        <f>SUM(AL69:AL73)</f>
        <v>24</v>
      </c>
      <c r="AM74" s="24">
        <f>SUM(AM69:AM73)</f>
        <v>38</v>
      </c>
      <c r="AN74" s="25">
        <f>SUM(AN69:AN73)</f>
        <v>62</v>
      </c>
      <c r="AO74" s="23">
        <f t="shared" ref="AO74:BF74" si="22">SUM(AO69:AO73)</f>
        <v>10</v>
      </c>
      <c r="AP74" s="24">
        <f t="shared" si="22"/>
        <v>10</v>
      </c>
      <c r="AQ74" s="25">
        <f t="shared" si="22"/>
        <v>20</v>
      </c>
      <c r="AR74" s="23">
        <f t="shared" si="22"/>
        <v>10</v>
      </c>
      <c r="AS74" s="24">
        <f t="shared" si="22"/>
        <v>22</v>
      </c>
      <c r="AT74" s="25">
        <f t="shared" si="22"/>
        <v>32</v>
      </c>
      <c r="AU74" s="23">
        <f t="shared" si="22"/>
        <v>15</v>
      </c>
      <c r="AV74" s="24">
        <f t="shared" si="22"/>
        <v>31</v>
      </c>
      <c r="AW74" s="25">
        <f t="shared" si="22"/>
        <v>46</v>
      </c>
      <c r="AX74" s="23">
        <f t="shared" si="22"/>
        <v>11</v>
      </c>
      <c r="AY74" s="24">
        <f t="shared" si="22"/>
        <v>12</v>
      </c>
      <c r="AZ74" s="25">
        <f t="shared" si="22"/>
        <v>23</v>
      </c>
      <c r="BA74" s="23">
        <f t="shared" si="22"/>
        <v>11</v>
      </c>
      <c r="BB74" s="24">
        <f t="shared" si="22"/>
        <v>14</v>
      </c>
      <c r="BC74" s="25">
        <f t="shared" si="22"/>
        <v>25</v>
      </c>
      <c r="BD74" s="23">
        <f t="shared" si="22"/>
        <v>15</v>
      </c>
      <c r="BE74" s="24">
        <f t="shared" si="22"/>
        <v>13</v>
      </c>
      <c r="BF74" s="25">
        <f t="shared" si="22"/>
        <v>28</v>
      </c>
      <c r="BG74" s="18" t="s">
        <v>15</v>
      </c>
    </row>
    <row r="75" spans="1:59" s="14" customFormat="1" ht="12" customHeight="1" x14ac:dyDescent="0.15">
      <c r="A75" s="7">
        <v>60</v>
      </c>
      <c r="B75" s="30">
        <f>元データ!D11192</f>
        <v>5</v>
      </c>
      <c r="C75" s="28">
        <f>元データ!E11192</f>
        <v>2</v>
      </c>
      <c r="D75" s="29">
        <f>元データ!F11192</f>
        <v>7</v>
      </c>
      <c r="E75" s="30">
        <f>元データ!D11298</f>
        <v>1</v>
      </c>
      <c r="F75" s="28">
        <f>元データ!E11298</f>
        <v>0</v>
      </c>
      <c r="G75" s="29">
        <f>元データ!F11298</f>
        <v>1</v>
      </c>
      <c r="H75" s="30">
        <f>元データ!D11404</f>
        <v>2</v>
      </c>
      <c r="I75" s="28">
        <f>元データ!E11404</f>
        <v>1</v>
      </c>
      <c r="J75" s="29">
        <f>元データ!F11404</f>
        <v>3</v>
      </c>
      <c r="K75" s="30">
        <f>元データ!D11510</f>
        <v>1</v>
      </c>
      <c r="L75" s="28">
        <f>元データ!E11510</f>
        <v>0</v>
      </c>
      <c r="M75" s="29">
        <f>元データ!F11510</f>
        <v>1</v>
      </c>
      <c r="N75" s="30">
        <f>元データ!D11616</f>
        <v>0</v>
      </c>
      <c r="O75" s="28">
        <f>元データ!E11616</f>
        <v>1</v>
      </c>
      <c r="P75" s="29">
        <f>元データ!F11616</f>
        <v>1</v>
      </c>
      <c r="Q75" s="30">
        <f>元データ!D11722</f>
        <v>0</v>
      </c>
      <c r="R75" s="28">
        <f>元データ!E11722</f>
        <v>0</v>
      </c>
      <c r="S75" s="29">
        <f>元データ!F11722</f>
        <v>0</v>
      </c>
      <c r="T75" s="30">
        <f>元データ!D11828</f>
        <v>3</v>
      </c>
      <c r="U75" s="28">
        <f>元データ!E11828</f>
        <v>0</v>
      </c>
      <c r="V75" s="29">
        <f>元データ!F11828</f>
        <v>3</v>
      </c>
      <c r="W75" s="30">
        <f>元データ!D11934</f>
        <v>2</v>
      </c>
      <c r="X75" s="28">
        <f>元データ!E11934</f>
        <v>1</v>
      </c>
      <c r="Y75" s="29">
        <f>元データ!F11934</f>
        <v>3</v>
      </c>
      <c r="Z75" s="30">
        <f>元データ!D12040</f>
        <v>0</v>
      </c>
      <c r="AA75" s="28">
        <f>元データ!E12040</f>
        <v>0</v>
      </c>
      <c r="AB75" s="29">
        <f>元データ!F12040</f>
        <v>0</v>
      </c>
      <c r="AC75" s="30">
        <f>元データ!D12146</f>
        <v>0</v>
      </c>
      <c r="AD75" s="28">
        <f>元データ!E12146</f>
        <v>0</v>
      </c>
      <c r="AE75" s="29">
        <f>元データ!F12146</f>
        <v>0</v>
      </c>
      <c r="AF75" s="30">
        <f>元データ!D12252</f>
        <v>1</v>
      </c>
      <c r="AG75" s="28">
        <f>元データ!E12252</f>
        <v>0</v>
      </c>
      <c r="AH75" s="29">
        <f>元データ!F12252</f>
        <v>1</v>
      </c>
      <c r="AI75" s="30">
        <f>元データ!D12358</f>
        <v>3</v>
      </c>
      <c r="AJ75" s="28">
        <f>元データ!E12358</f>
        <v>1</v>
      </c>
      <c r="AK75" s="29">
        <f>元データ!F12358</f>
        <v>4</v>
      </c>
      <c r="AL75" s="30">
        <f>元データ!D12464</f>
        <v>5</v>
      </c>
      <c r="AM75" s="28">
        <f>元データ!E12464</f>
        <v>3</v>
      </c>
      <c r="AN75" s="29">
        <f>元データ!F12464</f>
        <v>8</v>
      </c>
      <c r="AO75" s="30">
        <f>元データ!D12570</f>
        <v>2</v>
      </c>
      <c r="AP75" s="28">
        <f>元データ!E12570</f>
        <v>2</v>
      </c>
      <c r="AQ75" s="29">
        <f>元データ!F12570</f>
        <v>4</v>
      </c>
      <c r="AR75" s="30">
        <f>元データ!D12676</f>
        <v>2</v>
      </c>
      <c r="AS75" s="28">
        <f>元データ!E12676</f>
        <v>5</v>
      </c>
      <c r="AT75" s="29">
        <f>元データ!F12676</f>
        <v>7</v>
      </c>
      <c r="AU75" s="30">
        <f>元データ!D12782</f>
        <v>6</v>
      </c>
      <c r="AV75" s="28">
        <f>元データ!E12782</f>
        <v>7</v>
      </c>
      <c r="AW75" s="29">
        <f>元データ!F12782</f>
        <v>13</v>
      </c>
      <c r="AX75" s="30">
        <f>元データ!D12888</f>
        <v>7</v>
      </c>
      <c r="AY75" s="28">
        <f>元データ!E12888</f>
        <v>9</v>
      </c>
      <c r="AZ75" s="29">
        <f>元データ!F12888</f>
        <v>16</v>
      </c>
      <c r="BA75" s="30">
        <f>元データ!D12994</f>
        <v>2</v>
      </c>
      <c r="BB75" s="28">
        <f>元データ!E12994</f>
        <v>1</v>
      </c>
      <c r="BC75" s="29">
        <f>元データ!F12994</f>
        <v>3</v>
      </c>
      <c r="BD75" s="30">
        <f>元データ!D13100</f>
        <v>3</v>
      </c>
      <c r="BE75" s="28">
        <f>元データ!E13100</f>
        <v>1</v>
      </c>
      <c r="BF75" s="29">
        <f>元データ!F13100</f>
        <v>4</v>
      </c>
      <c r="BG75" s="7">
        <v>60</v>
      </c>
    </row>
    <row r="76" spans="1:59" s="14" customFormat="1" ht="12" customHeight="1" x14ac:dyDescent="0.15">
      <c r="A76" s="8">
        <v>61</v>
      </c>
      <c r="B76" s="30">
        <f>元データ!D11193</f>
        <v>6</v>
      </c>
      <c r="C76" s="28">
        <f>元データ!E11193</f>
        <v>3</v>
      </c>
      <c r="D76" s="29">
        <f>元データ!F11193</f>
        <v>9</v>
      </c>
      <c r="E76" s="30">
        <f>元データ!D11299</f>
        <v>2</v>
      </c>
      <c r="F76" s="28">
        <f>元データ!E11299</f>
        <v>2</v>
      </c>
      <c r="G76" s="29">
        <f>元データ!F11299</f>
        <v>4</v>
      </c>
      <c r="H76" s="30">
        <f>元データ!D11405</f>
        <v>3</v>
      </c>
      <c r="I76" s="28">
        <f>元データ!E11405</f>
        <v>3</v>
      </c>
      <c r="J76" s="29">
        <f>元データ!F11405</f>
        <v>6</v>
      </c>
      <c r="K76" s="30">
        <f>元データ!D11511</f>
        <v>3</v>
      </c>
      <c r="L76" s="28">
        <f>元データ!E11511</f>
        <v>2</v>
      </c>
      <c r="M76" s="29">
        <f>元データ!F11511</f>
        <v>5</v>
      </c>
      <c r="N76" s="30">
        <f>元データ!D11617</f>
        <v>0</v>
      </c>
      <c r="O76" s="28">
        <f>元データ!E11617</f>
        <v>1</v>
      </c>
      <c r="P76" s="29">
        <f>元データ!F11617</f>
        <v>1</v>
      </c>
      <c r="Q76" s="30">
        <f>元データ!D11723</f>
        <v>3</v>
      </c>
      <c r="R76" s="28">
        <f>元データ!E11723</f>
        <v>0</v>
      </c>
      <c r="S76" s="29">
        <f>元データ!F11723</f>
        <v>3</v>
      </c>
      <c r="T76" s="30">
        <f>元データ!D11829</f>
        <v>0</v>
      </c>
      <c r="U76" s="28">
        <f>元データ!E11829</f>
        <v>0</v>
      </c>
      <c r="V76" s="29">
        <f>元データ!F11829</f>
        <v>0</v>
      </c>
      <c r="W76" s="30">
        <f>元データ!D11935</f>
        <v>1</v>
      </c>
      <c r="X76" s="28">
        <f>元データ!E11935</f>
        <v>2</v>
      </c>
      <c r="Y76" s="29">
        <f>元データ!F11935</f>
        <v>3</v>
      </c>
      <c r="Z76" s="30">
        <f>元データ!D12041</f>
        <v>0</v>
      </c>
      <c r="AA76" s="28">
        <f>元データ!E12041</f>
        <v>0</v>
      </c>
      <c r="AB76" s="29">
        <f>元データ!F12041</f>
        <v>0</v>
      </c>
      <c r="AC76" s="30">
        <f>元データ!D12147</f>
        <v>2</v>
      </c>
      <c r="AD76" s="28">
        <f>元データ!E12147</f>
        <v>3</v>
      </c>
      <c r="AE76" s="29">
        <f>元データ!F12147</f>
        <v>5</v>
      </c>
      <c r="AF76" s="30">
        <f>元データ!D12253</f>
        <v>0</v>
      </c>
      <c r="AG76" s="28">
        <f>元データ!E12253</f>
        <v>1</v>
      </c>
      <c r="AH76" s="29">
        <f>元データ!F12253</f>
        <v>1</v>
      </c>
      <c r="AI76" s="30">
        <f>元データ!D12359</f>
        <v>1</v>
      </c>
      <c r="AJ76" s="28">
        <f>元データ!E12359</f>
        <v>1</v>
      </c>
      <c r="AK76" s="29">
        <f>元データ!F12359</f>
        <v>2</v>
      </c>
      <c r="AL76" s="30">
        <f>元データ!D12465</f>
        <v>4</v>
      </c>
      <c r="AM76" s="28">
        <f>元データ!E12465</f>
        <v>4</v>
      </c>
      <c r="AN76" s="29">
        <f>元データ!F12465</f>
        <v>8</v>
      </c>
      <c r="AO76" s="30">
        <f>元データ!D12571</f>
        <v>4</v>
      </c>
      <c r="AP76" s="28">
        <f>元データ!E12571</f>
        <v>2</v>
      </c>
      <c r="AQ76" s="29">
        <f>元データ!F12571</f>
        <v>6</v>
      </c>
      <c r="AR76" s="30">
        <f>元データ!D12677</f>
        <v>4</v>
      </c>
      <c r="AS76" s="28">
        <f>元データ!E12677</f>
        <v>3</v>
      </c>
      <c r="AT76" s="29">
        <f>元データ!F12677</f>
        <v>7</v>
      </c>
      <c r="AU76" s="30">
        <f>元データ!D12783</f>
        <v>4</v>
      </c>
      <c r="AV76" s="28">
        <f>元データ!E12783</f>
        <v>7</v>
      </c>
      <c r="AW76" s="29">
        <f>元データ!F12783</f>
        <v>11</v>
      </c>
      <c r="AX76" s="30">
        <f>元データ!D12889</f>
        <v>5</v>
      </c>
      <c r="AY76" s="28">
        <f>元データ!E12889</f>
        <v>4</v>
      </c>
      <c r="AZ76" s="29">
        <f>元データ!F12889</f>
        <v>9</v>
      </c>
      <c r="BA76" s="30">
        <f>元データ!D12995</f>
        <v>2</v>
      </c>
      <c r="BB76" s="28">
        <f>元データ!E12995</f>
        <v>4</v>
      </c>
      <c r="BC76" s="29">
        <f>元データ!F12995</f>
        <v>6</v>
      </c>
      <c r="BD76" s="30">
        <f>元データ!D13101</f>
        <v>2</v>
      </c>
      <c r="BE76" s="28">
        <f>元データ!E13101</f>
        <v>1</v>
      </c>
      <c r="BF76" s="29">
        <f>元データ!F13101</f>
        <v>3</v>
      </c>
      <c r="BG76" s="8">
        <v>61</v>
      </c>
    </row>
    <row r="77" spans="1:59" s="14" customFormat="1" ht="12" customHeight="1" x14ac:dyDescent="0.15">
      <c r="A77" s="8">
        <v>62</v>
      </c>
      <c r="B77" s="30">
        <f>元データ!D11194</f>
        <v>0</v>
      </c>
      <c r="C77" s="28">
        <f>元データ!E11194</f>
        <v>0</v>
      </c>
      <c r="D77" s="29">
        <f>元データ!F11194</f>
        <v>0</v>
      </c>
      <c r="E77" s="30">
        <f>元データ!D11300</f>
        <v>3</v>
      </c>
      <c r="F77" s="28">
        <f>元データ!E11300</f>
        <v>8</v>
      </c>
      <c r="G77" s="29">
        <f>元データ!F11300</f>
        <v>11</v>
      </c>
      <c r="H77" s="30">
        <f>元データ!D11406</f>
        <v>1</v>
      </c>
      <c r="I77" s="28">
        <f>元データ!E11406</f>
        <v>2</v>
      </c>
      <c r="J77" s="29">
        <f>元データ!F11406</f>
        <v>3</v>
      </c>
      <c r="K77" s="30">
        <f>元データ!D11512</f>
        <v>2</v>
      </c>
      <c r="L77" s="28">
        <f>元データ!E11512</f>
        <v>1</v>
      </c>
      <c r="M77" s="29">
        <f>元データ!F11512</f>
        <v>3</v>
      </c>
      <c r="N77" s="30">
        <f>元データ!D11618</f>
        <v>1</v>
      </c>
      <c r="O77" s="28">
        <f>元データ!E11618</f>
        <v>1</v>
      </c>
      <c r="P77" s="29">
        <f>元データ!F11618</f>
        <v>2</v>
      </c>
      <c r="Q77" s="30">
        <f>元データ!D11724</f>
        <v>0</v>
      </c>
      <c r="R77" s="28">
        <f>元データ!E11724</f>
        <v>1</v>
      </c>
      <c r="S77" s="29">
        <f>元データ!F11724</f>
        <v>1</v>
      </c>
      <c r="T77" s="30">
        <f>元データ!D11830</f>
        <v>0</v>
      </c>
      <c r="U77" s="28">
        <f>元データ!E11830</f>
        <v>0</v>
      </c>
      <c r="V77" s="29">
        <f>元データ!F11830</f>
        <v>0</v>
      </c>
      <c r="W77" s="30">
        <f>元データ!D11936</f>
        <v>1</v>
      </c>
      <c r="X77" s="28">
        <f>元データ!E11936</f>
        <v>2</v>
      </c>
      <c r="Y77" s="29">
        <f>元データ!F11936</f>
        <v>3</v>
      </c>
      <c r="Z77" s="30">
        <f>元データ!D12042</f>
        <v>0</v>
      </c>
      <c r="AA77" s="28">
        <f>元データ!E12042</f>
        <v>0</v>
      </c>
      <c r="AB77" s="29">
        <f>元データ!F12042</f>
        <v>0</v>
      </c>
      <c r="AC77" s="30">
        <f>元データ!D12148</f>
        <v>2</v>
      </c>
      <c r="AD77" s="28">
        <f>元データ!E12148</f>
        <v>1</v>
      </c>
      <c r="AE77" s="29">
        <f>元データ!F12148</f>
        <v>3</v>
      </c>
      <c r="AF77" s="30">
        <f>元データ!D12254</f>
        <v>1</v>
      </c>
      <c r="AG77" s="28">
        <f>元データ!E12254</f>
        <v>1</v>
      </c>
      <c r="AH77" s="29">
        <f>元データ!F12254</f>
        <v>2</v>
      </c>
      <c r="AI77" s="30">
        <f>元データ!D12360</f>
        <v>2</v>
      </c>
      <c r="AJ77" s="28">
        <f>元データ!E12360</f>
        <v>3</v>
      </c>
      <c r="AK77" s="29">
        <f>元データ!F12360</f>
        <v>5</v>
      </c>
      <c r="AL77" s="30">
        <f>元データ!D12466</f>
        <v>8</v>
      </c>
      <c r="AM77" s="28">
        <f>元データ!E12466</f>
        <v>8</v>
      </c>
      <c r="AN77" s="29">
        <f>元データ!F12466</f>
        <v>16</v>
      </c>
      <c r="AO77" s="30">
        <f>元データ!D12572</f>
        <v>2</v>
      </c>
      <c r="AP77" s="28">
        <f>元データ!E12572</f>
        <v>1</v>
      </c>
      <c r="AQ77" s="29">
        <f>元データ!F12572</f>
        <v>3</v>
      </c>
      <c r="AR77" s="30">
        <f>元データ!D12678</f>
        <v>5</v>
      </c>
      <c r="AS77" s="28">
        <f>元データ!E12678</f>
        <v>6</v>
      </c>
      <c r="AT77" s="29">
        <f>元データ!F12678</f>
        <v>11</v>
      </c>
      <c r="AU77" s="30">
        <f>元データ!D12784</f>
        <v>7</v>
      </c>
      <c r="AV77" s="28">
        <f>元データ!E12784</f>
        <v>7</v>
      </c>
      <c r="AW77" s="29">
        <f>元データ!F12784</f>
        <v>14</v>
      </c>
      <c r="AX77" s="30">
        <f>元データ!D12890</f>
        <v>6</v>
      </c>
      <c r="AY77" s="28">
        <f>元データ!E12890</f>
        <v>4</v>
      </c>
      <c r="AZ77" s="29">
        <f>元データ!F12890</f>
        <v>10</v>
      </c>
      <c r="BA77" s="30">
        <f>元データ!D12996</f>
        <v>4</v>
      </c>
      <c r="BB77" s="28">
        <f>元データ!E12996</f>
        <v>0</v>
      </c>
      <c r="BC77" s="29">
        <f>元データ!F12996</f>
        <v>4</v>
      </c>
      <c r="BD77" s="30">
        <f>元データ!D13102</f>
        <v>0</v>
      </c>
      <c r="BE77" s="28">
        <f>元データ!E13102</f>
        <v>2</v>
      </c>
      <c r="BF77" s="29">
        <f>元データ!F13102</f>
        <v>2</v>
      </c>
      <c r="BG77" s="8">
        <v>62</v>
      </c>
    </row>
    <row r="78" spans="1:59" s="14" customFormat="1" ht="12" customHeight="1" x14ac:dyDescent="0.15">
      <c r="A78" s="8">
        <v>63</v>
      </c>
      <c r="B78" s="30">
        <f>元データ!D11195</f>
        <v>0</v>
      </c>
      <c r="C78" s="28">
        <f>元データ!E11195</f>
        <v>6</v>
      </c>
      <c r="D78" s="29">
        <f>元データ!F11195</f>
        <v>6</v>
      </c>
      <c r="E78" s="30">
        <f>元データ!D11301</f>
        <v>0</v>
      </c>
      <c r="F78" s="28">
        <f>元データ!E11301</f>
        <v>1</v>
      </c>
      <c r="G78" s="29">
        <f>元データ!F11301</f>
        <v>1</v>
      </c>
      <c r="H78" s="30">
        <f>元データ!D11407</f>
        <v>0</v>
      </c>
      <c r="I78" s="28">
        <f>元データ!E11407</f>
        <v>1</v>
      </c>
      <c r="J78" s="29">
        <f>元データ!F11407</f>
        <v>1</v>
      </c>
      <c r="K78" s="30">
        <f>元データ!D11513</f>
        <v>0</v>
      </c>
      <c r="L78" s="28">
        <f>元データ!E11513</f>
        <v>4</v>
      </c>
      <c r="M78" s="29">
        <f>元データ!F11513</f>
        <v>4</v>
      </c>
      <c r="N78" s="30">
        <f>元データ!D11619</f>
        <v>1</v>
      </c>
      <c r="O78" s="28">
        <f>元データ!E11619</f>
        <v>0</v>
      </c>
      <c r="P78" s="29">
        <f>元データ!F11619</f>
        <v>1</v>
      </c>
      <c r="Q78" s="30">
        <f>元データ!D11725</f>
        <v>0</v>
      </c>
      <c r="R78" s="28">
        <f>元データ!E11725</f>
        <v>1</v>
      </c>
      <c r="S78" s="29">
        <f>元データ!F11725</f>
        <v>1</v>
      </c>
      <c r="T78" s="30">
        <f>元データ!D11831</f>
        <v>0</v>
      </c>
      <c r="U78" s="28">
        <f>元データ!E11831</f>
        <v>3</v>
      </c>
      <c r="V78" s="29">
        <f>元データ!F11831</f>
        <v>3</v>
      </c>
      <c r="W78" s="30">
        <f>元データ!D11937</f>
        <v>2</v>
      </c>
      <c r="X78" s="28">
        <f>元データ!E11937</f>
        <v>0</v>
      </c>
      <c r="Y78" s="29">
        <f>元データ!F11937</f>
        <v>2</v>
      </c>
      <c r="Z78" s="30">
        <f>元データ!D12043</f>
        <v>0</v>
      </c>
      <c r="AA78" s="28">
        <f>元データ!E12043</f>
        <v>0</v>
      </c>
      <c r="AB78" s="29">
        <f>元データ!F12043</f>
        <v>0</v>
      </c>
      <c r="AC78" s="30">
        <f>元データ!D12149</f>
        <v>1</v>
      </c>
      <c r="AD78" s="28">
        <f>元データ!E12149</f>
        <v>1</v>
      </c>
      <c r="AE78" s="29">
        <f>元データ!F12149</f>
        <v>2</v>
      </c>
      <c r="AF78" s="30">
        <f>元データ!D12255</f>
        <v>0</v>
      </c>
      <c r="AG78" s="28">
        <f>元データ!E12255</f>
        <v>1</v>
      </c>
      <c r="AH78" s="29">
        <f>元データ!F12255</f>
        <v>1</v>
      </c>
      <c r="AI78" s="30">
        <f>元データ!D12361</f>
        <v>1</v>
      </c>
      <c r="AJ78" s="28">
        <f>元データ!E12361</f>
        <v>2</v>
      </c>
      <c r="AK78" s="29">
        <f>元データ!F12361</f>
        <v>3</v>
      </c>
      <c r="AL78" s="30">
        <f>元データ!D12467</f>
        <v>6</v>
      </c>
      <c r="AM78" s="28">
        <f>元データ!E12467</f>
        <v>10</v>
      </c>
      <c r="AN78" s="29">
        <f>元データ!F12467</f>
        <v>16</v>
      </c>
      <c r="AO78" s="30">
        <f>元データ!D12573</f>
        <v>4</v>
      </c>
      <c r="AP78" s="28">
        <f>元データ!E12573</f>
        <v>3</v>
      </c>
      <c r="AQ78" s="29">
        <f>元データ!F12573</f>
        <v>7</v>
      </c>
      <c r="AR78" s="30">
        <f>元データ!D12679</f>
        <v>6</v>
      </c>
      <c r="AS78" s="28">
        <f>元データ!E12679</f>
        <v>4</v>
      </c>
      <c r="AT78" s="29">
        <f>元データ!F12679</f>
        <v>10</v>
      </c>
      <c r="AU78" s="30">
        <f>元データ!D12785</f>
        <v>14</v>
      </c>
      <c r="AV78" s="28">
        <f>元データ!E12785</f>
        <v>8</v>
      </c>
      <c r="AW78" s="29">
        <f>元データ!F12785</f>
        <v>22</v>
      </c>
      <c r="AX78" s="30">
        <f>元データ!D12891</f>
        <v>4</v>
      </c>
      <c r="AY78" s="28">
        <f>元データ!E12891</f>
        <v>8</v>
      </c>
      <c r="AZ78" s="29">
        <f>元データ!F12891</f>
        <v>12</v>
      </c>
      <c r="BA78" s="30">
        <f>元データ!D12997</f>
        <v>1</v>
      </c>
      <c r="BB78" s="28">
        <f>元データ!E12997</f>
        <v>4</v>
      </c>
      <c r="BC78" s="29">
        <f>元データ!F12997</f>
        <v>5</v>
      </c>
      <c r="BD78" s="30">
        <f>元データ!D13103</f>
        <v>4</v>
      </c>
      <c r="BE78" s="28">
        <f>元データ!E13103</f>
        <v>4</v>
      </c>
      <c r="BF78" s="29">
        <f>元データ!F13103</f>
        <v>8</v>
      </c>
      <c r="BG78" s="8">
        <v>63</v>
      </c>
    </row>
    <row r="79" spans="1:59" s="14" customFormat="1" ht="12" customHeight="1" x14ac:dyDescent="0.15">
      <c r="A79" s="8">
        <v>64</v>
      </c>
      <c r="B79" s="30">
        <f>元データ!D11196</f>
        <v>4</v>
      </c>
      <c r="C79" s="28">
        <f>元データ!E11196</f>
        <v>2</v>
      </c>
      <c r="D79" s="29">
        <f>元データ!F11196</f>
        <v>6</v>
      </c>
      <c r="E79" s="30">
        <f>元データ!D11302</f>
        <v>4</v>
      </c>
      <c r="F79" s="28">
        <f>元データ!E11302</f>
        <v>6</v>
      </c>
      <c r="G79" s="29">
        <f>元データ!F11302</f>
        <v>10</v>
      </c>
      <c r="H79" s="30">
        <f>元データ!D11408</f>
        <v>4</v>
      </c>
      <c r="I79" s="28">
        <f>元データ!E11408</f>
        <v>0</v>
      </c>
      <c r="J79" s="29">
        <f>元データ!F11408</f>
        <v>4</v>
      </c>
      <c r="K79" s="30">
        <f>元データ!D11514</f>
        <v>2</v>
      </c>
      <c r="L79" s="28">
        <f>元データ!E11514</f>
        <v>1</v>
      </c>
      <c r="M79" s="29">
        <f>元データ!F11514</f>
        <v>3</v>
      </c>
      <c r="N79" s="30">
        <f>元データ!D11620</f>
        <v>1</v>
      </c>
      <c r="O79" s="28">
        <f>元データ!E11620</f>
        <v>3</v>
      </c>
      <c r="P79" s="29">
        <f>元データ!F11620</f>
        <v>4</v>
      </c>
      <c r="Q79" s="30">
        <f>元データ!D11726</f>
        <v>1</v>
      </c>
      <c r="R79" s="28">
        <f>元データ!E11726</f>
        <v>3</v>
      </c>
      <c r="S79" s="29">
        <f>元データ!F11726</f>
        <v>4</v>
      </c>
      <c r="T79" s="30">
        <f>元データ!D11832</f>
        <v>2</v>
      </c>
      <c r="U79" s="28">
        <f>元データ!E11832</f>
        <v>1</v>
      </c>
      <c r="V79" s="29">
        <f>元データ!F11832</f>
        <v>3</v>
      </c>
      <c r="W79" s="30">
        <f>元データ!D11938</f>
        <v>3</v>
      </c>
      <c r="X79" s="28">
        <f>元データ!E11938</f>
        <v>2</v>
      </c>
      <c r="Y79" s="29">
        <f>元データ!F11938</f>
        <v>5</v>
      </c>
      <c r="Z79" s="30">
        <f>元データ!D12044</f>
        <v>1</v>
      </c>
      <c r="AA79" s="28">
        <f>元データ!E12044</f>
        <v>0</v>
      </c>
      <c r="AB79" s="29">
        <f>元データ!F12044</f>
        <v>1</v>
      </c>
      <c r="AC79" s="30">
        <f>元データ!D12150</f>
        <v>0</v>
      </c>
      <c r="AD79" s="28">
        <f>元データ!E12150</f>
        <v>4</v>
      </c>
      <c r="AE79" s="29">
        <f>元データ!F12150</f>
        <v>4</v>
      </c>
      <c r="AF79" s="30">
        <f>元データ!D12256</f>
        <v>1</v>
      </c>
      <c r="AG79" s="28">
        <f>元データ!E12256</f>
        <v>0</v>
      </c>
      <c r="AH79" s="29">
        <f>元データ!F12256</f>
        <v>1</v>
      </c>
      <c r="AI79" s="30">
        <f>元データ!D12362</f>
        <v>0</v>
      </c>
      <c r="AJ79" s="28">
        <f>元データ!E12362</f>
        <v>2</v>
      </c>
      <c r="AK79" s="29">
        <f>元データ!F12362</f>
        <v>2</v>
      </c>
      <c r="AL79" s="30">
        <f>元データ!D12468</f>
        <v>6</v>
      </c>
      <c r="AM79" s="28">
        <f>元データ!E12468</f>
        <v>8</v>
      </c>
      <c r="AN79" s="29">
        <f>元データ!F12468</f>
        <v>14</v>
      </c>
      <c r="AO79" s="30">
        <f>元データ!D12574</f>
        <v>2</v>
      </c>
      <c r="AP79" s="28">
        <f>元データ!E12574</f>
        <v>2</v>
      </c>
      <c r="AQ79" s="29">
        <f>元データ!F12574</f>
        <v>4</v>
      </c>
      <c r="AR79" s="30">
        <f>元データ!D12680</f>
        <v>2</v>
      </c>
      <c r="AS79" s="28">
        <f>元データ!E12680</f>
        <v>5</v>
      </c>
      <c r="AT79" s="29">
        <f>元データ!F12680</f>
        <v>7</v>
      </c>
      <c r="AU79" s="30">
        <f>元データ!D12786</f>
        <v>3</v>
      </c>
      <c r="AV79" s="28">
        <f>元データ!E12786</f>
        <v>8</v>
      </c>
      <c r="AW79" s="29">
        <f>元データ!F12786</f>
        <v>11</v>
      </c>
      <c r="AX79" s="30">
        <f>元データ!D12892</f>
        <v>7</v>
      </c>
      <c r="AY79" s="28">
        <f>元データ!E12892</f>
        <v>2</v>
      </c>
      <c r="AZ79" s="29">
        <f>元データ!F12892</f>
        <v>9</v>
      </c>
      <c r="BA79" s="30">
        <f>元データ!D12998</f>
        <v>1</v>
      </c>
      <c r="BB79" s="28">
        <f>元データ!E12998</f>
        <v>0</v>
      </c>
      <c r="BC79" s="29">
        <f>元データ!F12998</f>
        <v>1</v>
      </c>
      <c r="BD79" s="30">
        <f>元データ!D13104</f>
        <v>2</v>
      </c>
      <c r="BE79" s="28">
        <f>元データ!E13104</f>
        <v>2</v>
      </c>
      <c r="BF79" s="29">
        <f>元データ!F13104</f>
        <v>4</v>
      </c>
      <c r="BG79" s="8">
        <v>64</v>
      </c>
    </row>
    <row r="80" spans="1:59" s="13" customFormat="1" ht="11.1" customHeight="1" x14ac:dyDescent="0.15">
      <c r="A80" s="18" t="s">
        <v>16</v>
      </c>
      <c r="B80" s="19">
        <f t="shared" ref="B80:AK80" si="23">SUM(B75:B79)</f>
        <v>15</v>
      </c>
      <c r="C80" s="20">
        <f t="shared" si="23"/>
        <v>13</v>
      </c>
      <c r="D80" s="21">
        <f t="shared" si="23"/>
        <v>28</v>
      </c>
      <c r="E80" s="19">
        <f t="shared" si="23"/>
        <v>10</v>
      </c>
      <c r="F80" s="20">
        <f t="shared" si="23"/>
        <v>17</v>
      </c>
      <c r="G80" s="21">
        <f t="shared" si="23"/>
        <v>27</v>
      </c>
      <c r="H80" s="19">
        <f t="shared" si="23"/>
        <v>10</v>
      </c>
      <c r="I80" s="20">
        <f t="shared" si="23"/>
        <v>7</v>
      </c>
      <c r="J80" s="21">
        <f t="shared" si="23"/>
        <v>17</v>
      </c>
      <c r="K80" s="19">
        <f t="shared" si="23"/>
        <v>8</v>
      </c>
      <c r="L80" s="20">
        <f t="shared" si="23"/>
        <v>8</v>
      </c>
      <c r="M80" s="21">
        <f t="shared" si="23"/>
        <v>16</v>
      </c>
      <c r="N80" s="19">
        <f t="shared" si="23"/>
        <v>3</v>
      </c>
      <c r="O80" s="20">
        <f t="shared" si="23"/>
        <v>6</v>
      </c>
      <c r="P80" s="21">
        <f t="shared" si="23"/>
        <v>9</v>
      </c>
      <c r="Q80" s="19">
        <f t="shared" si="23"/>
        <v>4</v>
      </c>
      <c r="R80" s="20">
        <f t="shared" si="23"/>
        <v>5</v>
      </c>
      <c r="S80" s="21">
        <f t="shared" si="23"/>
        <v>9</v>
      </c>
      <c r="T80" s="19">
        <f t="shared" si="23"/>
        <v>5</v>
      </c>
      <c r="U80" s="20">
        <f t="shared" si="23"/>
        <v>4</v>
      </c>
      <c r="V80" s="21">
        <f t="shared" si="23"/>
        <v>9</v>
      </c>
      <c r="W80" s="19">
        <f t="shared" si="23"/>
        <v>9</v>
      </c>
      <c r="X80" s="20">
        <f t="shared" si="23"/>
        <v>7</v>
      </c>
      <c r="Y80" s="21">
        <f t="shared" si="23"/>
        <v>16</v>
      </c>
      <c r="Z80" s="19">
        <f t="shared" si="23"/>
        <v>1</v>
      </c>
      <c r="AA80" s="20">
        <f t="shared" si="23"/>
        <v>0</v>
      </c>
      <c r="AB80" s="21">
        <f t="shared" si="23"/>
        <v>1</v>
      </c>
      <c r="AC80" s="19">
        <f t="shared" si="23"/>
        <v>5</v>
      </c>
      <c r="AD80" s="20">
        <f t="shared" si="23"/>
        <v>9</v>
      </c>
      <c r="AE80" s="21">
        <f t="shared" si="23"/>
        <v>14</v>
      </c>
      <c r="AF80" s="19">
        <f t="shared" si="23"/>
        <v>3</v>
      </c>
      <c r="AG80" s="20">
        <f t="shared" si="23"/>
        <v>3</v>
      </c>
      <c r="AH80" s="21">
        <f t="shared" si="23"/>
        <v>6</v>
      </c>
      <c r="AI80" s="19">
        <f t="shared" si="23"/>
        <v>7</v>
      </c>
      <c r="AJ80" s="20">
        <f t="shared" si="23"/>
        <v>9</v>
      </c>
      <c r="AK80" s="21">
        <f t="shared" si="23"/>
        <v>16</v>
      </c>
      <c r="AL80" s="19">
        <f>SUM(AL75:AL79)</f>
        <v>29</v>
      </c>
      <c r="AM80" s="20">
        <f>SUM(AM75:AM79)</f>
        <v>33</v>
      </c>
      <c r="AN80" s="21">
        <f>SUM(AN75:AN79)</f>
        <v>62</v>
      </c>
      <c r="AO80" s="19">
        <f t="shared" ref="AO80:BF80" si="24">SUM(AO75:AO79)</f>
        <v>14</v>
      </c>
      <c r="AP80" s="20">
        <f t="shared" si="24"/>
        <v>10</v>
      </c>
      <c r="AQ80" s="21">
        <f t="shared" si="24"/>
        <v>24</v>
      </c>
      <c r="AR80" s="19">
        <f t="shared" si="24"/>
        <v>19</v>
      </c>
      <c r="AS80" s="20">
        <f t="shared" si="24"/>
        <v>23</v>
      </c>
      <c r="AT80" s="21">
        <f t="shared" si="24"/>
        <v>42</v>
      </c>
      <c r="AU80" s="19">
        <f t="shared" si="24"/>
        <v>34</v>
      </c>
      <c r="AV80" s="20">
        <f t="shared" si="24"/>
        <v>37</v>
      </c>
      <c r="AW80" s="21">
        <f t="shared" si="24"/>
        <v>71</v>
      </c>
      <c r="AX80" s="19">
        <f t="shared" si="24"/>
        <v>29</v>
      </c>
      <c r="AY80" s="20">
        <f t="shared" si="24"/>
        <v>27</v>
      </c>
      <c r="AZ80" s="21">
        <f t="shared" si="24"/>
        <v>56</v>
      </c>
      <c r="BA80" s="19">
        <f t="shared" si="24"/>
        <v>10</v>
      </c>
      <c r="BB80" s="20">
        <f t="shared" si="24"/>
        <v>9</v>
      </c>
      <c r="BC80" s="21">
        <f t="shared" si="24"/>
        <v>19</v>
      </c>
      <c r="BD80" s="19">
        <f t="shared" si="24"/>
        <v>11</v>
      </c>
      <c r="BE80" s="20">
        <f t="shared" si="24"/>
        <v>10</v>
      </c>
      <c r="BF80" s="21">
        <f t="shared" si="24"/>
        <v>21</v>
      </c>
      <c r="BG80" s="18" t="s">
        <v>16</v>
      </c>
    </row>
    <row r="81" spans="1:59" s="14" customFormat="1" ht="12" customHeight="1" x14ac:dyDescent="0.15">
      <c r="A81" s="7">
        <v>65</v>
      </c>
      <c r="B81" s="30">
        <f>元データ!D11197</f>
        <v>3</v>
      </c>
      <c r="C81" s="28">
        <f>元データ!E11197</f>
        <v>2</v>
      </c>
      <c r="D81" s="29">
        <f>元データ!F11197</f>
        <v>5</v>
      </c>
      <c r="E81" s="30">
        <f>元データ!D11303</f>
        <v>1</v>
      </c>
      <c r="F81" s="28">
        <f>元データ!E11303</f>
        <v>0</v>
      </c>
      <c r="G81" s="29">
        <f>元データ!F11303</f>
        <v>1</v>
      </c>
      <c r="H81" s="30">
        <f>元データ!D11409</f>
        <v>1</v>
      </c>
      <c r="I81" s="28">
        <f>元データ!E11409</f>
        <v>3</v>
      </c>
      <c r="J81" s="29">
        <f>元データ!F11409</f>
        <v>4</v>
      </c>
      <c r="K81" s="30">
        <f>元データ!D11515</f>
        <v>3</v>
      </c>
      <c r="L81" s="28">
        <f>元データ!E11515</f>
        <v>0</v>
      </c>
      <c r="M81" s="29">
        <f>元データ!F11515</f>
        <v>3</v>
      </c>
      <c r="N81" s="30">
        <f>元データ!D11621</f>
        <v>1</v>
      </c>
      <c r="O81" s="28">
        <f>元データ!E11621</f>
        <v>1</v>
      </c>
      <c r="P81" s="29">
        <f>元データ!F11621</f>
        <v>2</v>
      </c>
      <c r="Q81" s="30">
        <f>元データ!D11727</f>
        <v>0</v>
      </c>
      <c r="R81" s="28">
        <f>元データ!E11727</f>
        <v>3</v>
      </c>
      <c r="S81" s="29">
        <f>元データ!F11727</f>
        <v>3</v>
      </c>
      <c r="T81" s="30">
        <f>元データ!D11833</f>
        <v>1</v>
      </c>
      <c r="U81" s="28">
        <f>元データ!E11833</f>
        <v>4</v>
      </c>
      <c r="V81" s="29">
        <f>元データ!F11833</f>
        <v>5</v>
      </c>
      <c r="W81" s="30">
        <f>元データ!D11939</f>
        <v>3</v>
      </c>
      <c r="X81" s="28">
        <f>元データ!E11939</f>
        <v>3</v>
      </c>
      <c r="Y81" s="29">
        <f>元データ!F11939</f>
        <v>6</v>
      </c>
      <c r="Z81" s="30">
        <f>元データ!D12045</f>
        <v>0</v>
      </c>
      <c r="AA81" s="28">
        <f>元データ!E12045</f>
        <v>0</v>
      </c>
      <c r="AB81" s="29">
        <f>元データ!F12045</f>
        <v>0</v>
      </c>
      <c r="AC81" s="30">
        <f>元データ!D12151</f>
        <v>2</v>
      </c>
      <c r="AD81" s="28">
        <f>元データ!E12151</f>
        <v>1</v>
      </c>
      <c r="AE81" s="29">
        <f>元データ!F12151</f>
        <v>3</v>
      </c>
      <c r="AF81" s="30">
        <f>元データ!D12257</f>
        <v>1</v>
      </c>
      <c r="AG81" s="28">
        <f>元データ!E12257</f>
        <v>0</v>
      </c>
      <c r="AH81" s="29">
        <f>元データ!F12257</f>
        <v>1</v>
      </c>
      <c r="AI81" s="30">
        <f>元データ!D12363</f>
        <v>3</v>
      </c>
      <c r="AJ81" s="28">
        <f>元データ!E12363</f>
        <v>0</v>
      </c>
      <c r="AK81" s="29">
        <f>元データ!F12363</f>
        <v>3</v>
      </c>
      <c r="AL81" s="30">
        <f>元データ!D12469</f>
        <v>9</v>
      </c>
      <c r="AM81" s="28">
        <f>元データ!E12469</f>
        <v>12</v>
      </c>
      <c r="AN81" s="29">
        <f>元データ!F12469</f>
        <v>21</v>
      </c>
      <c r="AO81" s="30">
        <f>元データ!D12575</f>
        <v>1</v>
      </c>
      <c r="AP81" s="28">
        <f>元データ!E12575</f>
        <v>2</v>
      </c>
      <c r="AQ81" s="29">
        <f>元データ!F12575</f>
        <v>3</v>
      </c>
      <c r="AR81" s="30">
        <f>元データ!D12681</f>
        <v>5</v>
      </c>
      <c r="AS81" s="28">
        <f>元データ!E12681</f>
        <v>5</v>
      </c>
      <c r="AT81" s="29">
        <f>元データ!F12681</f>
        <v>10</v>
      </c>
      <c r="AU81" s="30">
        <f>元データ!D12787</f>
        <v>7</v>
      </c>
      <c r="AV81" s="28">
        <f>元データ!E12787</f>
        <v>7</v>
      </c>
      <c r="AW81" s="29">
        <f>元データ!F12787</f>
        <v>14</v>
      </c>
      <c r="AX81" s="30">
        <f>元データ!D12893</f>
        <v>7</v>
      </c>
      <c r="AY81" s="28">
        <f>元データ!E12893</f>
        <v>7</v>
      </c>
      <c r="AZ81" s="29">
        <f>元データ!F12893</f>
        <v>14</v>
      </c>
      <c r="BA81" s="30">
        <f>元データ!D12999</f>
        <v>4</v>
      </c>
      <c r="BB81" s="28">
        <f>元データ!E12999</f>
        <v>1</v>
      </c>
      <c r="BC81" s="29">
        <f>元データ!F12999</f>
        <v>5</v>
      </c>
      <c r="BD81" s="30">
        <f>元データ!D13105</f>
        <v>5</v>
      </c>
      <c r="BE81" s="28">
        <f>元データ!E13105</f>
        <v>2</v>
      </c>
      <c r="BF81" s="29">
        <f>元データ!F13105</f>
        <v>7</v>
      </c>
      <c r="BG81" s="7">
        <v>65</v>
      </c>
    </row>
    <row r="82" spans="1:59" s="14" customFormat="1" ht="12" customHeight="1" x14ac:dyDescent="0.15">
      <c r="A82" s="8">
        <v>66</v>
      </c>
      <c r="B82" s="30">
        <f>元データ!D11198</f>
        <v>2</v>
      </c>
      <c r="C82" s="28">
        <f>元データ!E11198</f>
        <v>2</v>
      </c>
      <c r="D82" s="29">
        <f>元データ!F11198</f>
        <v>4</v>
      </c>
      <c r="E82" s="30">
        <f>元データ!D11304</f>
        <v>3</v>
      </c>
      <c r="F82" s="28">
        <f>元データ!E11304</f>
        <v>1</v>
      </c>
      <c r="G82" s="29">
        <f>元データ!F11304</f>
        <v>4</v>
      </c>
      <c r="H82" s="30">
        <f>元データ!D11410</f>
        <v>2</v>
      </c>
      <c r="I82" s="28">
        <f>元データ!E11410</f>
        <v>0</v>
      </c>
      <c r="J82" s="29">
        <f>元データ!F11410</f>
        <v>2</v>
      </c>
      <c r="K82" s="30">
        <f>元データ!D11516</f>
        <v>1</v>
      </c>
      <c r="L82" s="28">
        <f>元データ!E11516</f>
        <v>2</v>
      </c>
      <c r="M82" s="29">
        <f>元データ!F11516</f>
        <v>3</v>
      </c>
      <c r="N82" s="30">
        <f>元データ!D11622</f>
        <v>3</v>
      </c>
      <c r="O82" s="28">
        <f>元データ!E11622</f>
        <v>0</v>
      </c>
      <c r="P82" s="29">
        <f>元データ!F11622</f>
        <v>3</v>
      </c>
      <c r="Q82" s="30">
        <f>元データ!D11728</f>
        <v>3</v>
      </c>
      <c r="R82" s="28">
        <f>元データ!E11728</f>
        <v>2</v>
      </c>
      <c r="S82" s="29">
        <f>元データ!F11728</f>
        <v>5</v>
      </c>
      <c r="T82" s="30">
        <f>元データ!D11834</f>
        <v>2</v>
      </c>
      <c r="U82" s="28">
        <f>元データ!E11834</f>
        <v>3</v>
      </c>
      <c r="V82" s="29">
        <f>元データ!F11834</f>
        <v>5</v>
      </c>
      <c r="W82" s="30">
        <f>元データ!D11940</f>
        <v>1</v>
      </c>
      <c r="X82" s="28">
        <f>元データ!E11940</f>
        <v>3</v>
      </c>
      <c r="Y82" s="29">
        <f>元データ!F11940</f>
        <v>4</v>
      </c>
      <c r="Z82" s="30">
        <f>元データ!D12046</f>
        <v>0</v>
      </c>
      <c r="AA82" s="28">
        <f>元データ!E12046</f>
        <v>0</v>
      </c>
      <c r="AB82" s="29">
        <f>元データ!F12046</f>
        <v>0</v>
      </c>
      <c r="AC82" s="30">
        <f>元データ!D12152</f>
        <v>3</v>
      </c>
      <c r="AD82" s="28">
        <f>元データ!E12152</f>
        <v>3</v>
      </c>
      <c r="AE82" s="29">
        <f>元データ!F12152</f>
        <v>6</v>
      </c>
      <c r="AF82" s="30">
        <f>元データ!D12258</f>
        <v>0</v>
      </c>
      <c r="AG82" s="28">
        <f>元データ!E12258</f>
        <v>0</v>
      </c>
      <c r="AH82" s="29">
        <f>元データ!F12258</f>
        <v>0</v>
      </c>
      <c r="AI82" s="30">
        <f>元データ!D12364</f>
        <v>3</v>
      </c>
      <c r="AJ82" s="28">
        <f>元データ!E12364</f>
        <v>2</v>
      </c>
      <c r="AK82" s="29">
        <f>元データ!F12364</f>
        <v>5</v>
      </c>
      <c r="AL82" s="30">
        <f>元データ!D12470</f>
        <v>6</v>
      </c>
      <c r="AM82" s="28">
        <f>元データ!E12470</f>
        <v>8</v>
      </c>
      <c r="AN82" s="29">
        <f>元データ!F12470</f>
        <v>14</v>
      </c>
      <c r="AO82" s="30">
        <f>元データ!D12576</f>
        <v>1</v>
      </c>
      <c r="AP82" s="28">
        <f>元データ!E12576</f>
        <v>6</v>
      </c>
      <c r="AQ82" s="29">
        <f>元データ!F12576</f>
        <v>7</v>
      </c>
      <c r="AR82" s="30">
        <f>元データ!D12682</f>
        <v>7</v>
      </c>
      <c r="AS82" s="28">
        <f>元データ!E12682</f>
        <v>4</v>
      </c>
      <c r="AT82" s="29">
        <f>元データ!F12682</f>
        <v>11</v>
      </c>
      <c r="AU82" s="30">
        <f>元データ!D12788</f>
        <v>6</v>
      </c>
      <c r="AV82" s="28">
        <f>元データ!E12788</f>
        <v>5</v>
      </c>
      <c r="AW82" s="29">
        <f>元データ!F12788</f>
        <v>11</v>
      </c>
      <c r="AX82" s="30">
        <f>元データ!D12894</f>
        <v>5</v>
      </c>
      <c r="AY82" s="28">
        <f>元データ!E12894</f>
        <v>6</v>
      </c>
      <c r="AZ82" s="29">
        <f>元データ!F12894</f>
        <v>11</v>
      </c>
      <c r="BA82" s="30">
        <f>元データ!D13000</f>
        <v>4</v>
      </c>
      <c r="BB82" s="28">
        <f>元データ!E13000</f>
        <v>3</v>
      </c>
      <c r="BC82" s="29">
        <f>元データ!F13000</f>
        <v>7</v>
      </c>
      <c r="BD82" s="30">
        <f>元データ!D13106</f>
        <v>1</v>
      </c>
      <c r="BE82" s="28">
        <f>元データ!E13106</f>
        <v>1</v>
      </c>
      <c r="BF82" s="29">
        <f>元データ!F13106</f>
        <v>2</v>
      </c>
      <c r="BG82" s="8">
        <v>66</v>
      </c>
    </row>
    <row r="83" spans="1:59" s="14" customFormat="1" ht="12" customHeight="1" x14ac:dyDescent="0.15">
      <c r="A83" s="8">
        <v>67</v>
      </c>
      <c r="B83" s="30">
        <f>元データ!D11199</f>
        <v>3</v>
      </c>
      <c r="C83" s="28">
        <f>元データ!E11199</f>
        <v>4</v>
      </c>
      <c r="D83" s="29">
        <f>元データ!F11199</f>
        <v>7</v>
      </c>
      <c r="E83" s="30">
        <f>元データ!D11305</f>
        <v>4</v>
      </c>
      <c r="F83" s="28">
        <f>元データ!E11305</f>
        <v>0</v>
      </c>
      <c r="G83" s="29">
        <f>元データ!F11305</f>
        <v>4</v>
      </c>
      <c r="H83" s="30">
        <f>元データ!D11411</f>
        <v>0</v>
      </c>
      <c r="I83" s="28">
        <f>元データ!E11411</f>
        <v>2</v>
      </c>
      <c r="J83" s="29">
        <f>元データ!F11411</f>
        <v>2</v>
      </c>
      <c r="K83" s="30">
        <f>元データ!D11517</f>
        <v>2</v>
      </c>
      <c r="L83" s="28">
        <f>元データ!E11517</f>
        <v>2</v>
      </c>
      <c r="M83" s="29">
        <f>元データ!F11517</f>
        <v>4</v>
      </c>
      <c r="N83" s="30">
        <f>元データ!D11623</f>
        <v>1</v>
      </c>
      <c r="O83" s="28">
        <f>元データ!E11623</f>
        <v>0</v>
      </c>
      <c r="P83" s="29">
        <f>元データ!F11623</f>
        <v>1</v>
      </c>
      <c r="Q83" s="30">
        <f>元データ!D11729</f>
        <v>2</v>
      </c>
      <c r="R83" s="28">
        <f>元データ!E11729</f>
        <v>2</v>
      </c>
      <c r="S83" s="29">
        <f>元データ!F11729</f>
        <v>4</v>
      </c>
      <c r="T83" s="30">
        <f>元データ!D11835</f>
        <v>1</v>
      </c>
      <c r="U83" s="28">
        <f>元データ!E11835</f>
        <v>2</v>
      </c>
      <c r="V83" s="29">
        <f>元データ!F11835</f>
        <v>3</v>
      </c>
      <c r="W83" s="30">
        <f>元データ!D11941</f>
        <v>2</v>
      </c>
      <c r="X83" s="28">
        <f>元データ!E11941</f>
        <v>1</v>
      </c>
      <c r="Y83" s="29">
        <f>元データ!F11941</f>
        <v>3</v>
      </c>
      <c r="Z83" s="30">
        <f>元データ!D12047</f>
        <v>0</v>
      </c>
      <c r="AA83" s="28">
        <f>元データ!E12047</f>
        <v>0</v>
      </c>
      <c r="AB83" s="29">
        <f>元データ!F12047</f>
        <v>0</v>
      </c>
      <c r="AC83" s="30">
        <f>元データ!D12153</f>
        <v>3</v>
      </c>
      <c r="AD83" s="28">
        <f>元データ!E12153</f>
        <v>0</v>
      </c>
      <c r="AE83" s="29">
        <f>元データ!F12153</f>
        <v>3</v>
      </c>
      <c r="AF83" s="30">
        <f>元データ!D12259</f>
        <v>0</v>
      </c>
      <c r="AG83" s="28">
        <f>元データ!E12259</f>
        <v>1</v>
      </c>
      <c r="AH83" s="29">
        <f>元データ!F12259</f>
        <v>1</v>
      </c>
      <c r="AI83" s="30">
        <f>元データ!D12365</f>
        <v>2</v>
      </c>
      <c r="AJ83" s="28">
        <f>元データ!E12365</f>
        <v>1</v>
      </c>
      <c r="AK83" s="29">
        <f>元データ!F12365</f>
        <v>3</v>
      </c>
      <c r="AL83" s="30">
        <f>元データ!D12471</f>
        <v>9</v>
      </c>
      <c r="AM83" s="28">
        <f>元データ!E12471</f>
        <v>10</v>
      </c>
      <c r="AN83" s="29">
        <f>元データ!F12471</f>
        <v>19</v>
      </c>
      <c r="AO83" s="30">
        <f>元データ!D12577</f>
        <v>3</v>
      </c>
      <c r="AP83" s="28">
        <f>元データ!E12577</f>
        <v>5</v>
      </c>
      <c r="AQ83" s="29">
        <f>元データ!F12577</f>
        <v>8</v>
      </c>
      <c r="AR83" s="30">
        <f>元データ!D12683</f>
        <v>7</v>
      </c>
      <c r="AS83" s="28">
        <f>元データ!E12683</f>
        <v>0</v>
      </c>
      <c r="AT83" s="29">
        <f>元データ!F12683</f>
        <v>7</v>
      </c>
      <c r="AU83" s="30">
        <f>元データ!D12789</f>
        <v>6</v>
      </c>
      <c r="AV83" s="28">
        <f>元データ!E12789</f>
        <v>4</v>
      </c>
      <c r="AW83" s="29">
        <f>元データ!F12789</f>
        <v>10</v>
      </c>
      <c r="AX83" s="30">
        <f>元データ!D12895</f>
        <v>5</v>
      </c>
      <c r="AY83" s="28">
        <f>元データ!E12895</f>
        <v>5</v>
      </c>
      <c r="AZ83" s="29">
        <f>元データ!F12895</f>
        <v>10</v>
      </c>
      <c r="BA83" s="30">
        <f>元データ!D13001</f>
        <v>6</v>
      </c>
      <c r="BB83" s="28">
        <f>元データ!E13001</f>
        <v>4</v>
      </c>
      <c r="BC83" s="29">
        <f>元データ!F13001</f>
        <v>10</v>
      </c>
      <c r="BD83" s="30">
        <f>元データ!D13107</f>
        <v>2</v>
      </c>
      <c r="BE83" s="28">
        <f>元データ!E13107</f>
        <v>5</v>
      </c>
      <c r="BF83" s="29">
        <f>元データ!F13107</f>
        <v>7</v>
      </c>
      <c r="BG83" s="8">
        <v>67</v>
      </c>
    </row>
    <row r="84" spans="1:59" s="14" customFormat="1" ht="12" customHeight="1" x14ac:dyDescent="0.15">
      <c r="A84" s="8">
        <v>68</v>
      </c>
      <c r="B84" s="30">
        <f>元データ!D11200</f>
        <v>0</v>
      </c>
      <c r="C84" s="28">
        <f>元データ!E11200</f>
        <v>2</v>
      </c>
      <c r="D84" s="29">
        <f>元データ!F11200</f>
        <v>2</v>
      </c>
      <c r="E84" s="30">
        <f>元データ!D11306</f>
        <v>2</v>
      </c>
      <c r="F84" s="28">
        <f>元データ!E11306</f>
        <v>2</v>
      </c>
      <c r="G84" s="29">
        <f>元データ!F11306</f>
        <v>4</v>
      </c>
      <c r="H84" s="30">
        <f>元データ!D11412</f>
        <v>3</v>
      </c>
      <c r="I84" s="28">
        <f>元データ!E11412</f>
        <v>2</v>
      </c>
      <c r="J84" s="29">
        <f>元データ!F11412</f>
        <v>5</v>
      </c>
      <c r="K84" s="30">
        <f>元データ!D11518</f>
        <v>2</v>
      </c>
      <c r="L84" s="28">
        <f>元データ!E11518</f>
        <v>1</v>
      </c>
      <c r="M84" s="29">
        <f>元データ!F11518</f>
        <v>3</v>
      </c>
      <c r="N84" s="30">
        <f>元データ!D11624</f>
        <v>1</v>
      </c>
      <c r="O84" s="28">
        <f>元データ!E11624</f>
        <v>5</v>
      </c>
      <c r="P84" s="29">
        <f>元データ!F11624</f>
        <v>6</v>
      </c>
      <c r="Q84" s="30">
        <f>元データ!D11730</f>
        <v>2</v>
      </c>
      <c r="R84" s="28">
        <f>元データ!E11730</f>
        <v>2</v>
      </c>
      <c r="S84" s="29">
        <f>元データ!F11730</f>
        <v>4</v>
      </c>
      <c r="T84" s="30">
        <f>元データ!D11836</f>
        <v>5</v>
      </c>
      <c r="U84" s="28">
        <f>元データ!E11836</f>
        <v>0</v>
      </c>
      <c r="V84" s="29">
        <f>元データ!F11836</f>
        <v>5</v>
      </c>
      <c r="W84" s="30">
        <f>元データ!D11942</f>
        <v>1</v>
      </c>
      <c r="X84" s="28">
        <f>元データ!E11942</f>
        <v>1</v>
      </c>
      <c r="Y84" s="29">
        <f>元データ!F11942</f>
        <v>2</v>
      </c>
      <c r="Z84" s="30">
        <f>元データ!D12048</f>
        <v>0</v>
      </c>
      <c r="AA84" s="28">
        <f>元データ!E12048</f>
        <v>1</v>
      </c>
      <c r="AB84" s="29">
        <f>元データ!F12048</f>
        <v>1</v>
      </c>
      <c r="AC84" s="30">
        <f>元データ!D12154</f>
        <v>2</v>
      </c>
      <c r="AD84" s="28">
        <f>元データ!E12154</f>
        <v>4</v>
      </c>
      <c r="AE84" s="29">
        <f>元データ!F12154</f>
        <v>6</v>
      </c>
      <c r="AF84" s="30">
        <f>元データ!D12260</f>
        <v>2</v>
      </c>
      <c r="AG84" s="28">
        <f>元データ!E12260</f>
        <v>0</v>
      </c>
      <c r="AH84" s="29">
        <f>元データ!F12260</f>
        <v>2</v>
      </c>
      <c r="AI84" s="30">
        <f>元データ!D12366</f>
        <v>1</v>
      </c>
      <c r="AJ84" s="28">
        <f>元データ!E12366</f>
        <v>4</v>
      </c>
      <c r="AK84" s="29">
        <f>元データ!F12366</f>
        <v>5</v>
      </c>
      <c r="AL84" s="30">
        <f>元データ!D12472</f>
        <v>9</v>
      </c>
      <c r="AM84" s="28">
        <f>元データ!E12472</f>
        <v>11</v>
      </c>
      <c r="AN84" s="29">
        <f>元データ!F12472</f>
        <v>20</v>
      </c>
      <c r="AO84" s="30">
        <f>元データ!D12578</f>
        <v>2</v>
      </c>
      <c r="AP84" s="28">
        <f>元データ!E12578</f>
        <v>2</v>
      </c>
      <c r="AQ84" s="29">
        <f>元データ!F12578</f>
        <v>4</v>
      </c>
      <c r="AR84" s="30">
        <f>元データ!D12684</f>
        <v>5</v>
      </c>
      <c r="AS84" s="28">
        <f>元データ!E12684</f>
        <v>2</v>
      </c>
      <c r="AT84" s="29">
        <f>元データ!F12684</f>
        <v>7</v>
      </c>
      <c r="AU84" s="30">
        <f>元データ!D12790</f>
        <v>4</v>
      </c>
      <c r="AV84" s="28">
        <f>元データ!E12790</f>
        <v>5</v>
      </c>
      <c r="AW84" s="29">
        <f>元データ!F12790</f>
        <v>9</v>
      </c>
      <c r="AX84" s="30">
        <f>元データ!D12896</f>
        <v>3</v>
      </c>
      <c r="AY84" s="28">
        <f>元データ!E12896</f>
        <v>1</v>
      </c>
      <c r="AZ84" s="29">
        <f>元データ!F12896</f>
        <v>4</v>
      </c>
      <c r="BA84" s="30">
        <f>元データ!D13002</f>
        <v>4</v>
      </c>
      <c r="BB84" s="28">
        <f>元データ!E13002</f>
        <v>2</v>
      </c>
      <c r="BC84" s="29">
        <f>元データ!F13002</f>
        <v>6</v>
      </c>
      <c r="BD84" s="30">
        <f>元データ!D13108</f>
        <v>4</v>
      </c>
      <c r="BE84" s="28">
        <f>元データ!E13108</f>
        <v>1</v>
      </c>
      <c r="BF84" s="29">
        <f>元データ!F13108</f>
        <v>5</v>
      </c>
      <c r="BG84" s="8">
        <v>68</v>
      </c>
    </row>
    <row r="85" spans="1:59" s="14" customFormat="1" ht="12" customHeight="1" x14ac:dyDescent="0.15">
      <c r="A85" s="8">
        <v>69</v>
      </c>
      <c r="B85" s="30">
        <f>元データ!D11201</f>
        <v>3</v>
      </c>
      <c r="C85" s="28">
        <f>元データ!E11201</f>
        <v>0</v>
      </c>
      <c r="D85" s="29">
        <f>元データ!F11201</f>
        <v>3</v>
      </c>
      <c r="E85" s="30">
        <f>元データ!D11307</f>
        <v>1</v>
      </c>
      <c r="F85" s="28">
        <f>元データ!E11307</f>
        <v>1</v>
      </c>
      <c r="G85" s="29">
        <f>元データ!F11307</f>
        <v>2</v>
      </c>
      <c r="H85" s="30">
        <f>元データ!D11413</f>
        <v>2</v>
      </c>
      <c r="I85" s="28">
        <f>元データ!E11413</f>
        <v>5</v>
      </c>
      <c r="J85" s="29">
        <f>元データ!F11413</f>
        <v>7</v>
      </c>
      <c r="K85" s="30">
        <f>元データ!D11519</f>
        <v>0</v>
      </c>
      <c r="L85" s="28">
        <f>元データ!E11519</f>
        <v>0</v>
      </c>
      <c r="M85" s="29">
        <f>元データ!F11519</f>
        <v>0</v>
      </c>
      <c r="N85" s="30">
        <f>元データ!D11625</f>
        <v>3</v>
      </c>
      <c r="O85" s="28">
        <f>元データ!E11625</f>
        <v>3</v>
      </c>
      <c r="P85" s="29">
        <f>元データ!F11625</f>
        <v>6</v>
      </c>
      <c r="Q85" s="30">
        <f>元データ!D11731</f>
        <v>3</v>
      </c>
      <c r="R85" s="28">
        <f>元データ!E11731</f>
        <v>1</v>
      </c>
      <c r="S85" s="29">
        <f>元データ!F11731</f>
        <v>4</v>
      </c>
      <c r="T85" s="30">
        <f>元データ!D11837</f>
        <v>2</v>
      </c>
      <c r="U85" s="28">
        <f>元データ!E11837</f>
        <v>1</v>
      </c>
      <c r="V85" s="29">
        <f>元データ!F11837</f>
        <v>3</v>
      </c>
      <c r="W85" s="30">
        <f>元データ!D11943</f>
        <v>4</v>
      </c>
      <c r="X85" s="28">
        <f>元データ!E11943</f>
        <v>3</v>
      </c>
      <c r="Y85" s="29">
        <f>元データ!F11943</f>
        <v>7</v>
      </c>
      <c r="Z85" s="30">
        <f>元データ!D12049</f>
        <v>0</v>
      </c>
      <c r="AA85" s="28">
        <f>元データ!E12049</f>
        <v>0</v>
      </c>
      <c r="AB85" s="29">
        <f>元データ!F12049</f>
        <v>0</v>
      </c>
      <c r="AC85" s="30">
        <f>元データ!D12155</f>
        <v>3</v>
      </c>
      <c r="AD85" s="28">
        <f>元データ!E12155</f>
        <v>4</v>
      </c>
      <c r="AE85" s="29">
        <f>元データ!F12155</f>
        <v>7</v>
      </c>
      <c r="AF85" s="30">
        <f>元データ!D12261</f>
        <v>0</v>
      </c>
      <c r="AG85" s="28">
        <f>元データ!E12261</f>
        <v>2</v>
      </c>
      <c r="AH85" s="29">
        <f>元データ!F12261</f>
        <v>2</v>
      </c>
      <c r="AI85" s="30">
        <f>元データ!D12367</f>
        <v>1</v>
      </c>
      <c r="AJ85" s="28">
        <f>元データ!E12367</f>
        <v>1</v>
      </c>
      <c r="AK85" s="29">
        <f>元データ!F12367</f>
        <v>2</v>
      </c>
      <c r="AL85" s="30">
        <f>元データ!D12473</f>
        <v>13</v>
      </c>
      <c r="AM85" s="28">
        <f>元データ!E12473</f>
        <v>5</v>
      </c>
      <c r="AN85" s="29">
        <f>元データ!F12473</f>
        <v>18</v>
      </c>
      <c r="AO85" s="30">
        <f>元データ!D12579</f>
        <v>4</v>
      </c>
      <c r="AP85" s="28">
        <f>元データ!E12579</f>
        <v>1</v>
      </c>
      <c r="AQ85" s="29">
        <f>元データ!F12579</f>
        <v>5</v>
      </c>
      <c r="AR85" s="30">
        <f>元データ!D12685</f>
        <v>3</v>
      </c>
      <c r="AS85" s="28">
        <f>元データ!E12685</f>
        <v>5</v>
      </c>
      <c r="AT85" s="29">
        <f>元データ!F12685</f>
        <v>8</v>
      </c>
      <c r="AU85" s="30">
        <f>元データ!D12791</f>
        <v>6</v>
      </c>
      <c r="AV85" s="28">
        <f>元データ!E12791</f>
        <v>5</v>
      </c>
      <c r="AW85" s="29">
        <f>元データ!F12791</f>
        <v>11</v>
      </c>
      <c r="AX85" s="30">
        <f>元データ!D12897</f>
        <v>1</v>
      </c>
      <c r="AY85" s="28">
        <f>元データ!E12897</f>
        <v>4</v>
      </c>
      <c r="AZ85" s="29">
        <f>元データ!F12897</f>
        <v>5</v>
      </c>
      <c r="BA85" s="30">
        <f>元データ!D13003</f>
        <v>1</v>
      </c>
      <c r="BB85" s="28">
        <f>元データ!E13003</f>
        <v>4</v>
      </c>
      <c r="BC85" s="29">
        <f>元データ!F13003</f>
        <v>5</v>
      </c>
      <c r="BD85" s="30">
        <f>元データ!D13109</f>
        <v>4</v>
      </c>
      <c r="BE85" s="28">
        <f>元データ!E13109</f>
        <v>4</v>
      </c>
      <c r="BF85" s="29">
        <f>元データ!F13109</f>
        <v>8</v>
      </c>
      <c r="BG85" s="8">
        <v>69</v>
      </c>
    </row>
    <row r="86" spans="1:59" s="13" customFormat="1" ht="11.1" customHeight="1" x14ac:dyDescent="0.15">
      <c r="A86" s="18" t="s">
        <v>17</v>
      </c>
      <c r="B86" s="19">
        <f t="shared" ref="B86:AK86" si="25">SUM(B81:B85)</f>
        <v>11</v>
      </c>
      <c r="C86" s="20">
        <f t="shared" si="25"/>
        <v>10</v>
      </c>
      <c r="D86" s="21">
        <f t="shared" si="25"/>
        <v>21</v>
      </c>
      <c r="E86" s="19">
        <f t="shared" si="25"/>
        <v>11</v>
      </c>
      <c r="F86" s="20">
        <f t="shared" si="25"/>
        <v>4</v>
      </c>
      <c r="G86" s="21">
        <f t="shared" si="25"/>
        <v>15</v>
      </c>
      <c r="H86" s="19">
        <f t="shared" si="25"/>
        <v>8</v>
      </c>
      <c r="I86" s="20">
        <f t="shared" si="25"/>
        <v>12</v>
      </c>
      <c r="J86" s="21">
        <f t="shared" si="25"/>
        <v>20</v>
      </c>
      <c r="K86" s="19">
        <f t="shared" si="25"/>
        <v>8</v>
      </c>
      <c r="L86" s="20">
        <f t="shared" si="25"/>
        <v>5</v>
      </c>
      <c r="M86" s="21">
        <f t="shared" si="25"/>
        <v>13</v>
      </c>
      <c r="N86" s="19">
        <f t="shared" si="25"/>
        <v>9</v>
      </c>
      <c r="O86" s="20">
        <f t="shared" si="25"/>
        <v>9</v>
      </c>
      <c r="P86" s="21">
        <f t="shared" si="25"/>
        <v>18</v>
      </c>
      <c r="Q86" s="19">
        <f t="shared" si="25"/>
        <v>10</v>
      </c>
      <c r="R86" s="20">
        <f t="shared" si="25"/>
        <v>10</v>
      </c>
      <c r="S86" s="21">
        <f t="shared" si="25"/>
        <v>20</v>
      </c>
      <c r="T86" s="19">
        <f t="shared" si="25"/>
        <v>11</v>
      </c>
      <c r="U86" s="20">
        <f t="shared" si="25"/>
        <v>10</v>
      </c>
      <c r="V86" s="21">
        <f t="shared" si="25"/>
        <v>21</v>
      </c>
      <c r="W86" s="19">
        <f t="shared" si="25"/>
        <v>11</v>
      </c>
      <c r="X86" s="20">
        <f t="shared" si="25"/>
        <v>11</v>
      </c>
      <c r="Y86" s="21">
        <f t="shared" si="25"/>
        <v>22</v>
      </c>
      <c r="Z86" s="19">
        <f t="shared" si="25"/>
        <v>0</v>
      </c>
      <c r="AA86" s="20">
        <f t="shared" si="25"/>
        <v>1</v>
      </c>
      <c r="AB86" s="21">
        <f t="shared" si="25"/>
        <v>1</v>
      </c>
      <c r="AC86" s="19">
        <f t="shared" si="25"/>
        <v>13</v>
      </c>
      <c r="AD86" s="20">
        <f t="shared" si="25"/>
        <v>12</v>
      </c>
      <c r="AE86" s="21">
        <f t="shared" si="25"/>
        <v>25</v>
      </c>
      <c r="AF86" s="19">
        <f t="shared" si="25"/>
        <v>3</v>
      </c>
      <c r="AG86" s="20">
        <f t="shared" si="25"/>
        <v>3</v>
      </c>
      <c r="AH86" s="21">
        <f t="shared" si="25"/>
        <v>6</v>
      </c>
      <c r="AI86" s="19">
        <f t="shared" si="25"/>
        <v>10</v>
      </c>
      <c r="AJ86" s="20">
        <f t="shared" si="25"/>
        <v>8</v>
      </c>
      <c r="AK86" s="21">
        <f t="shared" si="25"/>
        <v>18</v>
      </c>
      <c r="AL86" s="19">
        <f>SUM(AL81:AL85)</f>
        <v>46</v>
      </c>
      <c r="AM86" s="20">
        <f>SUM(AM81:AM85)</f>
        <v>46</v>
      </c>
      <c r="AN86" s="21">
        <f>SUM(AN81:AN85)</f>
        <v>92</v>
      </c>
      <c r="AO86" s="19">
        <f t="shared" ref="AO86:BF86" si="26">SUM(AO81:AO85)</f>
        <v>11</v>
      </c>
      <c r="AP86" s="20">
        <f t="shared" si="26"/>
        <v>16</v>
      </c>
      <c r="AQ86" s="21">
        <f t="shared" si="26"/>
        <v>27</v>
      </c>
      <c r="AR86" s="19">
        <f t="shared" si="26"/>
        <v>27</v>
      </c>
      <c r="AS86" s="20">
        <f t="shared" si="26"/>
        <v>16</v>
      </c>
      <c r="AT86" s="21">
        <f t="shared" si="26"/>
        <v>43</v>
      </c>
      <c r="AU86" s="19">
        <f t="shared" si="26"/>
        <v>29</v>
      </c>
      <c r="AV86" s="20">
        <f t="shared" si="26"/>
        <v>26</v>
      </c>
      <c r="AW86" s="21">
        <f t="shared" si="26"/>
        <v>55</v>
      </c>
      <c r="AX86" s="19">
        <f t="shared" si="26"/>
        <v>21</v>
      </c>
      <c r="AY86" s="20">
        <f t="shared" si="26"/>
        <v>23</v>
      </c>
      <c r="AZ86" s="21">
        <f t="shared" si="26"/>
        <v>44</v>
      </c>
      <c r="BA86" s="19">
        <f t="shared" si="26"/>
        <v>19</v>
      </c>
      <c r="BB86" s="20">
        <f t="shared" si="26"/>
        <v>14</v>
      </c>
      <c r="BC86" s="21">
        <f t="shared" si="26"/>
        <v>33</v>
      </c>
      <c r="BD86" s="19">
        <f t="shared" si="26"/>
        <v>16</v>
      </c>
      <c r="BE86" s="20">
        <f t="shared" si="26"/>
        <v>13</v>
      </c>
      <c r="BF86" s="21">
        <f t="shared" si="26"/>
        <v>29</v>
      </c>
      <c r="BG86" s="18" t="s">
        <v>17</v>
      </c>
    </row>
    <row r="87" spans="1:59" s="14" customFormat="1" ht="12" customHeight="1" x14ac:dyDescent="0.15">
      <c r="A87" s="7">
        <v>70</v>
      </c>
      <c r="B87" s="30">
        <f>元データ!D11202</f>
        <v>1</v>
      </c>
      <c r="C87" s="28">
        <f>元データ!E11202</f>
        <v>2</v>
      </c>
      <c r="D87" s="29">
        <f>元データ!F11202</f>
        <v>3</v>
      </c>
      <c r="E87" s="30">
        <f>元データ!D11308</f>
        <v>2</v>
      </c>
      <c r="F87" s="28">
        <f>元データ!E11308</f>
        <v>1</v>
      </c>
      <c r="G87" s="29">
        <f>元データ!F11308</f>
        <v>3</v>
      </c>
      <c r="H87" s="30">
        <f>元データ!D11414</f>
        <v>2</v>
      </c>
      <c r="I87" s="28">
        <f>元データ!E11414</f>
        <v>2</v>
      </c>
      <c r="J87" s="29">
        <f>元データ!F11414</f>
        <v>4</v>
      </c>
      <c r="K87" s="30">
        <f>元データ!D11520</f>
        <v>3</v>
      </c>
      <c r="L87" s="28">
        <f>元データ!E11520</f>
        <v>1</v>
      </c>
      <c r="M87" s="29">
        <f>元データ!F11520</f>
        <v>4</v>
      </c>
      <c r="N87" s="30">
        <f>元データ!D11626</f>
        <v>1</v>
      </c>
      <c r="O87" s="28">
        <f>元データ!E11626</f>
        <v>1</v>
      </c>
      <c r="P87" s="29">
        <f>元データ!F11626</f>
        <v>2</v>
      </c>
      <c r="Q87" s="30">
        <f>元データ!D11732</f>
        <v>2</v>
      </c>
      <c r="R87" s="28">
        <f>元データ!E11732</f>
        <v>2</v>
      </c>
      <c r="S87" s="29">
        <f>元データ!F11732</f>
        <v>4</v>
      </c>
      <c r="T87" s="30">
        <f>元データ!D11838</f>
        <v>1</v>
      </c>
      <c r="U87" s="28">
        <f>元データ!E11838</f>
        <v>3</v>
      </c>
      <c r="V87" s="29">
        <f>元データ!F11838</f>
        <v>4</v>
      </c>
      <c r="W87" s="30">
        <f>元データ!D11944</f>
        <v>4</v>
      </c>
      <c r="X87" s="28">
        <f>元データ!E11944</f>
        <v>4</v>
      </c>
      <c r="Y87" s="29">
        <f>元データ!F11944</f>
        <v>8</v>
      </c>
      <c r="Z87" s="30">
        <f>元データ!D12050</f>
        <v>0</v>
      </c>
      <c r="AA87" s="28">
        <f>元データ!E12050</f>
        <v>0</v>
      </c>
      <c r="AB87" s="29">
        <f>元データ!F12050</f>
        <v>0</v>
      </c>
      <c r="AC87" s="30">
        <f>元データ!D12156</f>
        <v>2</v>
      </c>
      <c r="AD87" s="28">
        <f>元データ!E12156</f>
        <v>1</v>
      </c>
      <c r="AE87" s="29">
        <f>元データ!F12156</f>
        <v>3</v>
      </c>
      <c r="AF87" s="30">
        <f>元データ!D12262</f>
        <v>0</v>
      </c>
      <c r="AG87" s="28">
        <f>元データ!E12262</f>
        <v>0</v>
      </c>
      <c r="AH87" s="29">
        <f>元データ!F12262</f>
        <v>0</v>
      </c>
      <c r="AI87" s="30">
        <f>元データ!D12368</f>
        <v>1</v>
      </c>
      <c r="AJ87" s="28">
        <f>元データ!E12368</f>
        <v>1</v>
      </c>
      <c r="AK87" s="29">
        <f>元データ!F12368</f>
        <v>2</v>
      </c>
      <c r="AL87" s="30">
        <f>元データ!D12474</f>
        <v>10</v>
      </c>
      <c r="AM87" s="28">
        <f>元データ!E12474</f>
        <v>15</v>
      </c>
      <c r="AN87" s="29">
        <f>元データ!F12474</f>
        <v>25</v>
      </c>
      <c r="AO87" s="30">
        <f>元データ!D12580</f>
        <v>0</v>
      </c>
      <c r="AP87" s="28">
        <f>元データ!E12580</f>
        <v>4</v>
      </c>
      <c r="AQ87" s="29">
        <f>元データ!F12580</f>
        <v>4</v>
      </c>
      <c r="AR87" s="30">
        <f>元データ!D12686</f>
        <v>5</v>
      </c>
      <c r="AS87" s="28">
        <f>元データ!E12686</f>
        <v>2</v>
      </c>
      <c r="AT87" s="29">
        <f>元データ!F12686</f>
        <v>7</v>
      </c>
      <c r="AU87" s="30">
        <f>元データ!D12792</f>
        <v>7</v>
      </c>
      <c r="AV87" s="28">
        <f>元データ!E12792</f>
        <v>5</v>
      </c>
      <c r="AW87" s="29">
        <f>元データ!F12792</f>
        <v>12</v>
      </c>
      <c r="AX87" s="30">
        <f>元データ!D12898</f>
        <v>7</v>
      </c>
      <c r="AY87" s="28">
        <f>元データ!E12898</f>
        <v>4</v>
      </c>
      <c r="AZ87" s="29">
        <f>元データ!F12898</f>
        <v>11</v>
      </c>
      <c r="BA87" s="30">
        <f>元データ!D13004</f>
        <v>4</v>
      </c>
      <c r="BB87" s="28">
        <f>元データ!E13004</f>
        <v>5</v>
      </c>
      <c r="BC87" s="29">
        <f>元データ!F13004</f>
        <v>9</v>
      </c>
      <c r="BD87" s="30">
        <f>元データ!D13110</f>
        <v>2</v>
      </c>
      <c r="BE87" s="28">
        <f>元データ!E13110</f>
        <v>5</v>
      </c>
      <c r="BF87" s="29">
        <f>元データ!F13110</f>
        <v>7</v>
      </c>
      <c r="BG87" s="7">
        <v>70</v>
      </c>
    </row>
    <row r="88" spans="1:59" s="14" customFormat="1" ht="12" customHeight="1" x14ac:dyDescent="0.15">
      <c r="A88" s="8">
        <v>71</v>
      </c>
      <c r="B88" s="30">
        <f>元データ!D11203</f>
        <v>1</v>
      </c>
      <c r="C88" s="28">
        <f>元データ!E11203</f>
        <v>0</v>
      </c>
      <c r="D88" s="29">
        <f>元データ!F11203</f>
        <v>1</v>
      </c>
      <c r="E88" s="30">
        <f>元データ!D11309</f>
        <v>1</v>
      </c>
      <c r="F88" s="28">
        <f>元データ!E11309</f>
        <v>1</v>
      </c>
      <c r="G88" s="29">
        <f>元データ!F11309</f>
        <v>2</v>
      </c>
      <c r="H88" s="30">
        <f>元データ!D11415</f>
        <v>1</v>
      </c>
      <c r="I88" s="28">
        <f>元データ!E11415</f>
        <v>1</v>
      </c>
      <c r="J88" s="29">
        <f>元データ!F11415</f>
        <v>2</v>
      </c>
      <c r="K88" s="30">
        <f>元データ!D11521</f>
        <v>2</v>
      </c>
      <c r="L88" s="28">
        <f>元データ!E11521</f>
        <v>6</v>
      </c>
      <c r="M88" s="29">
        <f>元データ!F11521</f>
        <v>8</v>
      </c>
      <c r="N88" s="30">
        <f>元データ!D11627</f>
        <v>2</v>
      </c>
      <c r="O88" s="28">
        <f>元データ!E11627</f>
        <v>2</v>
      </c>
      <c r="P88" s="29">
        <f>元データ!F11627</f>
        <v>4</v>
      </c>
      <c r="Q88" s="30">
        <f>元データ!D11733</f>
        <v>0</v>
      </c>
      <c r="R88" s="28">
        <f>元データ!E11733</f>
        <v>0</v>
      </c>
      <c r="S88" s="29">
        <f>元データ!F11733</f>
        <v>0</v>
      </c>
      <c r="T88" s="30">
        <f>元データ!D11839</f>
        <v>0</v>
      </c>
      <c r="U88" s="28">
        <f>元データ!E11839</f>
        <v>1</v>
      </c>
      <c r="V88" s="29">
        <f>元データ!F11839</f>
        <v>1</v>
      </c>
      <c r="W88" s="30">
        <f>元データ!D11945</f>
        <v>1</v>
      </c>
      <c r="X88" s="28">
        <f>元データ!E11945</f>
        <v>3</v>
      </c>
      <c r="Y88" s="29">
        <f>元データ!F11945</f>
        <v>4</v>
      </c>
      <c r="Z88" s="30">
        <f>元データ!D12051</f>
        <v>0</v>
      </c>
      <c r="AA88" s="28">
        <f>元データ!E12051</f>
        <v>0</v>
      </c>
      <c r="AB88" s="29">
        <f>元データ!F12051</f>
        <v>0</v>
      </c>
      <c r="AC88" s="30">
        <f>元データ!D12157</f>
        <v>0</v>
      </c>
      <c r="AD88" s="28">
        <f>元データ!E12157</f>
        <v>1</v>
      </c>
      <c r="AE88" s="29">
        <f>元データ!F12157</f>
        <v>1</v>
      </c>
      <c r="AF88" s="30">
        <f>元データ!D12263</f>
        <v>1</v>
      </c>
      <c r="AG88" s="28">
        <f>元データ!E12263</f>
        <v>2</v>
      </c>
      <c r="AH88" s="29">
        <f>元データ!F12263</f>
        <v>3</v>
      </c>
      <c r="AI88" s="30">
        <f>元データ!D12369</f>
        <v>2</v>
      </c>
      <c r="AJ88" s="28">
        <f>元データ!E12369</f>
        <v>5</v>
      </c>
      <c r="AK88" s="29">
        <f>元データ!F12369</f>
        <v>7</v>
      </c>
      <c r="AL88" s="30">
        <f>元データ!D12475</f>
        <v>7</v>
      </c>
      <c r="AM88" s="28">
        <f>元データ!E12475</f>
        <v>5</v>
      </c>
      <c r="AN88" s="29">
        <f>元データ!F12475</f>
        <v>12</v>
      </c>
      <c r="AO88" s="30">
        <f>元データ!D12581</f>
        <v>2</v>
      </c>
      <c r="AP88" s="28">
        <f>元データ!E12581</f>
        <v>5</v>
      </c>
      <c r="AQ88" s="29">
        <f>元データ!F12581</f>
        <v>7</v>
      </c>
      <c r="AR88" s="30">
        <f>元データ!D12687</f>
        <v>5</v>
      </c>
      <c r="AS88" s="28">
        <f>元データ!E12687</f>
        <v>6</v>
      </c>
      <c r="AT88" s="29">
        <f>元データ!F12687</f>
        <v>11</v>
      </c>
      <c r="AU88" s="30">
        <f>元データ!D12793</f>
        <v>8</v>
      </c>
      <c r="AV88" s="28">
        <f>元データ!E12793</f>
        <v>4</v>
      </c>
      <c r="AW88" s="29">
        <f>元データ!F12793</f>
        <v>12</v>
      </c>
      <c r="AX88" s="30">
        <f>元データ!D12899</f>
        <v>4</v>
      </c>
      <c r="AY88" s="28">
        <f>元データ!E12899</f>
        <v>5</v>
      </c>
      <c r="AZ88" s="29">
        <f>元データ!F12899</f>
        <v>9</v>
      </c>
      <c r="BA88" s="30">
        <f>元データ!D13005</f>
        <v>5</v>
      </c>
      <c r="BB88" s="28">
        <f>元データ!E13005</f>
        <v>3</v>
      </c>
      <c r="BC88" s="29">
        <f>元データ!F13005</f>
        <v>8</v>
      </c>
      <c r="BD88" s="30">
        <f>元データ!D13111</f>
        <v>1</v>
      </c>
      <c r="BE88" s="28">
        <f>元データ!E13111</f>
        <v>5</v>
      </c>
      <c r="BF88" s="29">
        <f>元データ!F13111</f>
        <v>6</v>
      </c>
      <c r="BG88" s="8">
        <v>71</v>
      </c>
    </row>
    <row r="89" spans="1:59" s="14" customFormat="1" ht="12" customHeight="1" x14ac:dyDescent="0.15">
      <c r="A89" s="8">
        <v>72</v>
      </c>
      <c r="B89" s="30">
        <f>元データ!D11204</f>
        <v>0</v>
      </c>
      <c r="C89" s="28">
        <f>元データ!E11204</f>
        <v>2</v>
      </c>
      <c r="D89" s="29">
        <f>元データ!F11204</f>
        <v>2</v>
      </c>
      <c r="E89" s="30">
        <f>元データ!D11310</f>
        <v>1</v>
      </c>
      <c r="F89" s="28">
        <f>元データ!E11310</f>
        <v>2</v>
      </c>
      <c r="G89" s="29">
        <f>元データ!F11310</f>
        <v>3</v>
      </c>
      <c r="H89" s="30">
        <f>元データ!D11416</f>
        <v>1</v>
      </c>
      <c r="I89" s="28">
        <f>元データ!E11416</f>
        <v>2</v>
      </c>
      <c r="J89" s="29">
        <f>元データ!F11416</f>
        <v>3</v>
      </c>
      <c r="K89" s="30">
        <f>元データ!D11522</f>
        <v>3</v>
      </c>
      <c r="L89" s="28">
        <f>元データ!E11522</f>
        <v>1</v>
      </c>
      <c r="M89" s="29">
        <f>元データ!F11522</f>
        <v>4</v>
      </c>
      <c r="N89" s="30">
        <f>元データ!D11628</f>
        <v>2</v>
      </c>
      <c r="O89" s="28">
        <f>元データ!E11628</f>
        <v>1</v>
      </c>
      <c r="P89" s="29">
        <f>元データ!F11628</f>
        <v>3</v>
      </c>
      <c r="Q89" s="30">
        <f>元データ!D11734</f>
        <v>0</v>
      </c>
      <c r="R89" s="28">
        <f>元データ!E11734</f>
        <v>0</v>
      </c>
      <c r="S89" s="29">
        <f>元データ!F11734</f>
        <v>0</v>
      </c>
      <c r="T89" s="30">
        <f>元データ!D11840</f>
        <v>3</v>
      </c>
      <c r="U89" s="28">
        <f>元データ!E11840</f>
        <v>3</v>
      </c>
      <c r="V89" s="29">
        <f>元データ!F11840</f>
        <v>6</v>
      </c>
      <c r="W89" s="30">
        <f>元データ!D11946</f>
        <v>1</v>
      </c>
      <c r="X89" s="28">
        <f>元データ!E11946</f>
        <v>2</v>
      </c>
      <c r="Y89" s="29">
        <f>元データ!F11946</f>
        <v>3</v>
      </c>
      <c r="Z89" s="30">
        <f>元データ!D12052</f>
        <v>0</v>
      </c>
      <c r="AA89" s="28">
        <f>元データ!E12052</f>
        <v>1</v>
      </c>
      <c r="AB89" s="29">
        <f>元データ!F12052</f>
        <v>1</v>
      </c>
      <c r="AC89" s="30">
        <f>元データ!D12158</f>
        <v>1</v>
      </c>
      <c r="AD89" s="28">
        <f>元データ!E12158</f>
        <v>1</v>
      </c>
      <c r="AE89" s="29">
        <f>元データ!F12158</f>
        <v>2</v>
      </c>
      <c r="AF89" s="30">
        <f>元データ!D12264</f>
        <v>1</v>
      </c>
      <c r="AG89" s="28">
        <f>元データ!E12264</f>
        <v>2</v>
      </c>
      <c r="AH89" s="29">
        <f>元データ!F12264</f>
        <v>3</v>
      </c>
      <c r="AI89" s="30">
        <f>元データ!D12370</f>
        <v>0</v>
      </c>
      <c r="AJ89" s="28">
        <f>元データ!E12370</f>
        <v>1</v>
      </c>
      <c r="AK89" s="29">
        <f>元データ!F12370</f>
        <v>1</v>
      </c>
      <c r="AL89" s="30">
        <f>元データ!D12476</f>
        <v>7</v>
      </c>
      <c r="AM89" s="28">
        <f>元データ!E12476</f>
        <v>9</v>
      </c>
      <c r="AN89" s="29">
        <f>元データ!F12476</f>
        <v>16</v>
      </c>
      <c r="AO89" s="30">
        <f>元データ!D12582</f>
        <v>3</v>
      </c>
      <c r="AP89" s="28">
        <f>元データ!E12582</f>
        <v>4</v>
      </c>
      <c r="AQ89" s="29">
        <f>元データ!F12582</f>
        <v>7</v>
      </c>
      <c r="AR89" s="30">
        <f>元データ!D12688</f>
        <v>3</v>
      </c>
      <c r="AS89" s="28">
        <f>元データ!E12688</f>
        <v>5</v>
      </c>
      <c r="AT89" s="29">
        <f>元データ!F12688</f>
        <v>8</v>
      </c>
      <c r="AU89" s="30">
        <f>元データ!D12794</f>
        <v>0</v>
      </c>
      <c r="AV89" s="28">
        <f>元データ!E12794</f>
        <v>4</v>
      </c>
      <c r="AW89" s="29">
        <f>元データ!F12794</f>
        <v>4</v>
      </c>
      <c r="AX89" s="30">
        <f>元データ!D12900</f>
        <v>5</v>
      </c>
      <c r="AY89" s="28">
        <f>元データ!E12900</f>
        <v>3</v>
      </c>
      <c r="AZ89" s="29">
        <f>元データ!F12900</f>
        <v>8</v>
      </c>
      <c r="BA89" s="30">
        <f>元データ!D13006</f>
        <v>1</v>
      </c>
      <c r="BB89" s="28">
        <f>元データ!E13006</f>
        <v>3</v>
      </c>
      <c r="BC89" s="29">
        <f>元データ!F13006</f>
        <v>4</v>
      </c>
      <c r="BD89" s="30">
        <f>元データ!D13112</f>
        <v>2</v>
      </c>
      <c r="BE89" s="28">
        <f>元データ!E13112</f>
        <v>2</v>
      </c>
      <c r="BF89" s="29">
        <f>元データ!F13112</f>
        <v>4</v>
      </c>
      <c r="BG89" s="8">
        <v>72</v>
      </c>
    </row>
    <row r="90" spans="1:59" s="14" customFormat="1" ht="12" customHeight="1" x14ac:dyDescent="0.15">
      <c r="A90" s="8">
        <v>73</v>
      </c>
      <c r="B90" s="30">
        <f>元データ!D11205</f>
        <v>3</v>
      </c>
      <c r="C90" s="28">
        <f>元データ!E11205</f>
        <v>0</v>
      </c>
      <c r="D90" s="29">
        <f>元データ!F11205</f>
        <v>3</v>
      </c>
      <c r="E90" s="30">
        <f>元データ!D11311</f>
        <v>1</v>
      </c>
      <c r="F90" s="28">
        <f>元データ!E11311</f>
        <v>2</v>
      </c>
      <c r="G90" s="29">
        <f>元データ!F11311</f>
        <v>3</v>
      </c>
      <c r="H90" s="30">
        <f>元データ!D11417</f>
        <v>1</v>
      </c>
      <c r="I90" s="28">
        <f>元データ!E11417</f>
        <v>0</v>
      </c>
      <c r="J90" s="29">
        <f>元データ!F11417</f>
        <v>1</v>
      </c>
      <c r="K90" s="30">
        <f>元データ!D11523</f>
        <v>0</v>
      </c>
      <c r="L90" s="28">
        <f>元データ!E11523</f>
        <v>1</v>
      </c>
      <c r="M90" s="29">
        <f>元データ!F11523</f>
        <v>1</v>
      </c>
      <c r="N90" s="30">
        <f>元データ!D11629</f>
        <v>2</v>
      </c>
      <c r="O90" s="28">
        <f>元データ!E11629</f>
        <v>1</v>
      </c>
      <c r="P90" s="29">
        <f>元データ!F11629</f>
        <v>3</v>
      </c>
      <c r="Q90" s="30">
        <f>元データ!D11735</f>
        <v>0</v>
      </c>
      <c r="R90" s="28">
        <f>元データ!E11735</f>
        <v>0</v>
      </c>
      <c r="S90" s="29">
        <f>元データ!F11735</f>
        <v>0</v>
      </c>
      <c r="T90" s="30">
        <f>元データ!D11841</f>
        <v>0</v>
      </c>
      <c r="U90" s="28">
        <f>元データ!E11841</f>
        <v>1</v>
      </c>
      <c r="V90" s="29">
        <f>元データ!F11841</f>
        <v>1</v>
      </c>
      <c r="W90" s="30">
        <f>元データ!D11947</f>
        <v>0</v>
      </c>
      <c r="X90" s="28">
        <f>元データ!E11947</f>
        <v>1</v>
      </c>
      <c r="Y90" s="29">
        <f>元データ!F11947</f>
        <v>1</v>
      </c>
      <c r="Z90" s="30">
        <f>元データ!D12053</f>
        <v>0</v>
      </c>
      <c r="AA90" s="28">
        <f>元データ!E12053</f>
        <v>0</v>
      </c>
      <c r="AB90" s="29">
        <f>元データ!F12053</f>
        <v>0</v>
      </c>
      <c r="AC90" s="30">
        <f>元データ!D12159</f>
        <v>2</v>
      </c>
      <c r="AD90" s="28">
        <f>元データ!E12159</f>
        <v>1</v>
      </c>
      <c r="AE90" s="29">
        <f>元データ!F12159</f>
        <v>3</v>
      </c>
      <c r="AF90" s="30">
        <f>元データ!D12265</f>
        <v>1</v>
      </c>
      <c r="AG90" s="28">
        <f>元データ!E12265</f>
        <v>1</v>
      </c>
      <c r="AH90" s="29">
        <f>元データ!F12265</f>
        <v>2</v>
      </c>
      <c r="AI90" s="30">
        <f>元データ!D12371</f>
        <v>0</v>
      </c>
      <c r="AJ90" s="28">
        <f>元データ!E12371</f>
        <v>1</v>
      </c>
      <c r="AK90" s="29">
        <f>元データ!F12371</f>
        <v>1</v>
      </c>
      <c r="AL90" s="30">
        <f>元データ!D12477</f>
        <v>5</v>
      </c>
      <c r="AM90" s="28">
        <f>元データ!E12477</f>
        <v>9</v>
      </c>
      <c r="AN90" s="29">
        <f>元データ!F12477</f>
        <v>14</v>
      </c>
      <c r="AO90" s="30">
        <f>元データ!D12583</f>
        <v>1</v>
      </c>
      <c r="AP90" s="28">
        <f>元データ!E12583</f>
        <v>0</v>
      </c>
      <c r="AQ90" s="29">
        <f>元データ!F12583</f>
        <v>1</v>
      </c>
      <c r="AR90" s="30">
        <f>元データ!D12689</f>
        <v>4</v>
      </c>
      <c r="AS90" s="28">
        <f>元データ!E12689</f>
        <v>0</v>
      </c>
      <c r="AT90" s="29">
        <f>元データ!F12689</f>
        <v>4</v>
      </c>
      <c r="AU90" s="30">
        <f>元データ!D12795</f>
        <v>3</v>
      </c>
      <c r="AV90" s="28">
        <f>元データ!E12795</f>
        <v>1</v>
      </c>
      <c r="AW90" s="29">
        <f>元データ!F12795</f>
        <v>4</v>
      </c>
      <c r="AX90" s="30">
        <f>元データ!D12901</f>
        <v>3</v>
      </c>
      <c r="AY90" s="28">
        <f>元データ!E12901</f>
        <v>4</v>
      </c>
      <c r="AZ90" s="29">
        <f>元データ!F12901</f>
        <v>7</v>
      </c>
      <c r="BA90" s="30">
        <f>元データ!D13007</f>
        <v>1</v>
      </c>
      <c r="BB90" s="28">
        <f>元データ!E13007</f>
        <v>1</v>
      </c>
      <c r="BC90" s="29">
        <f>元データ!F13007</f>
        <v>2</v>
      </c>
      <c r="BD90" s="30">
        <f>元データ!D13113</f>
        <v>3</v>
      </c>
      <c r="BE90" s="28">
        <f>元データ!E13113</f>
        <v>0</v>
      </c>
      <c r="BF90" s="29">
        <f>元データ!F13113</f>
        <v>3</v>
      </c>
      <c r="BG90" s="8">
        <v>73</v>
      </c>
    </row>
    <row r="91" spans="1:59" s="14" customFormat="1" ht="12" customHeight="1" x14ac:dyDescent="0.15">
      <c r="A91" s="8">
        <v>74</v>
      </c>
      <c r="B91" s="30">
        <f>元データ!D11206</f>
        <v>2</v>
      </c>
      <c r="C91" s="28">
        <f>元データ!E11206</f>
        <v>3</v>
      </c>
      <c r="D91" s="29">
        <f>元データ!F11206</f>
        <v>5</v>
      </c>
      <c r="E91" s="30">
        <f>元データ!D11312</f>
        <v>0</v>
      </c>
      <c r="F91" s="28">
        <f>元データ!E11312</f>
        <v>2</v>
      </c>
      <c r="G91" s="29">
        <f>元データ!F11312</f>
        <v>2</v>
      </c>
      <c r="H91" s="30">
        <f>元データ!D11418</f>
        <v>1</v>
      </c>
      <c r="I91" s="28">
        <f>元データ!E11418</f>
        <v>1</v>
      </c>
      <c r="J91" s="29">
        <f>元データ!F11418</f>
        <v>2</v>
      </c>
      <c r="K91" s="30">
        <f>元データ!D11524</f>
        <v>0</v>
      </c>
      <c r="L91" s="28">
        <f>元データ!E11524</f>
        <v>2</v>
      </c>
      <c r="M91" s="29">
        <f>元データ!F11524</f>
        <v>2</v>
      </c>
      <c r="N91" s="30">
        <f>元データ!D11630</f>
        <v>1</v>
      </c>
      <c r="O91" s="28">
        <f>元データ!E11630</f>
        <v>3</v>
      </c>
      <c r="P91" s="29">
        <f>元データ!F11630</f>
        <v>4</v>
      </c>
      <c r="Q91" s="30">
        <f>元データ!D11736</f>
        <v>1</v>
      </c>
      <c r="R91" s="28">
        <f>元データ!E11736</f>
        <v>2</v>
      </c>
      <c r="S91" s="29">
        <f>元データ!F11736</f>
        <v>3</v>
      </c>
      <c r="T91" s="30">
        <f>元データ!D11842</f>
        <v>3</v>
      </c>
      <c r="U91" s="28">
        <f>元データ!E11842</f>
        <v>1</v>
      </c>
      <c r="V91" s="29">
        <f>元データ!F11842</f>
        <v>4</v>
      </c>
      <c r="W91" s="30">
        <f>元データ!D11948</f>
        <v>1</v>
      </c>
      <c r="X91" s="28">
        <f>元データ!E11948</f>
        <v>2</v>
      </c>
      <c r="Y91" s="29">
        <f>元データ!F11948</f>
        <v>3</v>
      </c>
      <c r="Z91" s="30">
        <f>元データ!D12054</f>
        <v>0</v>
      </c>
      <c r="AA91" s="28">
        <f>元データ!E12054</f>
        <v>1</v>
      </c>
      <c r="AB91" s="29">
        <f>元データ!F12054</f>
        <v>1</v>
      </c>
      <c r="AC91" s="30">
        <f>元データ!D12160</f>
        <v>1</v>
      </c>
      <c r="AD91" s="28">
        <f>元データ!E12160</f>
        <v>0</v>
      </c>
      <c r="AE91" s="29">
        <f>元データ!F12160</f>
        <v>1</v>
      </c>
      <c r="AF91" s="30">
        <f>元データ!D12266</f>
        <v>1</v>
      </c>
      <c r="AG91" s="28">
        <f>元データ!E12266</f>
        <v>2</v>
      </c>
      <c r="AH91" s="29">
        <f>元データ!F12266</f>
        <v>3</v>
      </c>
      <c r="AI91" s="30">
        <f>元データ!D12372</f>
        <v>3</v>
      </c>
      <c r="AJ91" s="28">
        <f>元データ!E12372</f>
        <v>1</v>
      </c>
      <c r="AK91" s="29">
        <f>元データ!F12372</f>
        <v>4</v>
      </c>
      <c r="AL91" s="30">
        <f>元データ!D12478</f>
        <v>5</v>
      </c>
      <c r="AM91" s="28">
        <f>元データ!E12478</f>
        <v>16</v>
      </c>
      <c r="AN91" s="29">
        <f>元データ!F12478</f>
        <v>21</v>
      </c>
      <c r="AO91" s="30">
        <f>元データ!D12584</f>
        <v>4</v>
      </c>
      <c r="AP91" s="28">
        <f>元データ!E12584</f>
        <v>1</v>
      </c>
      <c r="AQ91" s="29">
        <f>元データ!F12584</f>
        <v>5</v>
      </c>
      <c r="AR91" s="30">
        <f>元データ!D12690</f>
        <v>0</v>
      </c>
      <c r="AS91" s="28">
        <f>元データ!E12690</f>
        <v>4</v>
      </c>
      <c r="AT91" s="29">
        <f>元データ!F12690</f>
        <v>4</v>
      </c>
      <c r="AU91" s="30">
        <f>元データ!D12796</f>
        <v>2</v>
      </c>
      <c r="AV91" s="28">
        <f>元データ!E12796</f>
        <v>1</v>
      </c>
      <c r="AW91" s="29">
        <f>元データ!F12796</f>
        <v>3</v>
      </c>
      <c r="AX91" s="30">
        <f>元データ!D12902</f>
        <v>1</v>
      </c>
      <c r="AY91" s="28">
        <f>元データ!E12902</f>
        <v>4</v>
      </c>
      <c r="AZ91" s="29">
        <f>元データ!F12902</f>
        <v>5</v>
      </c>
      <c r="BA91" s="30">
        <f>元データ!D13008</f>
        <v>4</v>
      </c>
      <c r="BB91" s="28">
        <f>元データ!E13008</f>
        <v>2</v>
      </c>
      <c r="BC91" s="29">
        <f>元データ!F13008</f>
        <v>6</v>
      </c>
      <c r="BD91" s="30">
        <f>元データ!D13114</f>
        <v>1</v>
      </c>
      <c r="BE91" s="28">
        <f>元データ!E13114</f>
        <v>1</v>
      </c>
      <c r="BF91" s="29">
        <f>元データ!F13114</f>
        <v>2</v>
      </c>
      <c r="BG91" s="8">
        <v>74</v>
      </c>
    </row>
    <row r="92" spans="1:59" s="13" customFormat="1" ht="11.1" customHeight="1" x14ac:dyDescent="0.15">
      <c r="A92" s="18" t="s">
        <v>18</v>
      </c>
      <c r="B92" s="19">
        <f t="shared" ref="B92:AK92" si="27">SUM(B87:B91)</f>
        <v>7</v>
      </c>
      <c r="C92" s="20">
        <f t="shared" si="27"/>
        <v>7</v>
      </c>
      <c r="D92" s="21">
        <f t="shared" si="27"/>
        <v>14</v>
      </c>
      <c r="E92" s="19">
        <f t="shared" si="27"/>
        <v>5</v>
      </c>
      <c r="F92" s="20">
        <f t="shared" si="27"/>
        <v>8</v>
      </c>
      <c r="G92" s="21">
        <f t="shared" si="27"/>
        <v>13</v>
      </c>
      <c r="H92" s="19">
        <f t="shared" si="27"/>
        <v>6</v>
      </c>
      <c r="I92" s="20">
        <f t="shared" si="27"/>
        <v>6</v>
      </c>
      <c r="J92" s="21">
        <f t="shared" si="27"/>
        <v>12</v>
      </c>
      <c r="K92" s="19">
        <f t="shared" si="27"/>
        <v>8</v>
      </c>
      <c r="L92" s="20">
        <f t="shared" si="27"/>
        <v>11</v>
      </c>
      <c r="M92" s="21">
        <f t="shared" si="27"/>
        <v>19</v>
      </c>
      <c r="N92" s="19">
        <f t="shared" si="27"/>
        <v>8</v>
      </c>
      <c r="O92" s="20">
        <f t="shared" si="27"/>
        <v>8</v>
      </c>
      <c r="P92" s="21">
        <f t="shared" si="27"/>
        <v>16</v>
      </c>
      <c r="Q92" s="19">
        <f t="shared" si="27"/>
        <v>3</v>
      </c>
      <c r="R92" s="20">
        <f t="shared" si="27"/>
        <v>4</v>
      </c>
      <c r="S92" s="21">
        <f t="shared" si="27"/>
        <v>7</v>
      </c>
      <c r="T92" s="19">
        <f t="shared" si="27"/>
        <v>7</v>
      </c>
      <c r="U92" s="20">
        <f t="shared" si="27"/>
        <v>9</v>
      </c>
      <c r="V92" s="21">
        <f t="shared" si="27"/>
        <v>16</v>
      </c>
      <c r="W92" s="19">
        <f t="shared" si="27"/>
        <v>7</v>
      </c>
      <c r="X92" s="20">
        <f t="shared" si="27"/>
        <v>12</v>
      </c>
      <c r="Y92" s="21">
        <f t="shared" si="27"/>
        <v>19</v>
      </c>
      <c r="Z92" s="19">
        <f t="shared" si="27"/>
        <v>0</v>
      </c>
      <c r="AA92" s="20">
        <f t="shared" si="27"/>
        <v>2</v>
      </c>
      <c r="AB92" s="21">
        <f t="shared" si="27"/>
        <v>2</v>
      </c>
      <c r="AC92" s="19">
        <f t="shared" si="27"/>
        <v>6</v>
      </c>
      <c r="AD92" s="20">
        <f t="shared" si="27"/>
        <v>4</v>
      </c>
      <c r="AE92" s="21">
        <f t="shared" si="27"/>
        <v>10</v>
      </c>
      <c r="AF92" s="19">
        <f t="shared" si="27"/>
        <v>4</v>
      </c>
      <c r="AG92" s="20">
        <f t="shared" si="27"/>
        <v>7</v>
      </c>
      <c r="AH92" s="21">
        <f t="shared" si="27"/>
        <v>11</v>
      </c>
      <c r="AI92" s="19">
        <f t="shared" si="27"/>
        <v>6</v>
      </c>
      <c r="AJ92" s="20">
        <f t="shared" si="27"/>
        <v>9</v>
      </c>
      <c r="AK92" s="21">
        <f t="shared" si="27"/>
        <v>15</v>
      </c>
      <c r="AL92" s="19">
        <f>SUM(AL87:AL91)</f>
        <v>34</v>
      </c>
      <c r="AM92" s="20">
        <f>SUM(AM87:AM91)</f>
        <v>54</v>
      </c>
      <c r="AN92" s="21">
        <f>SUM(AN87:AN91)</f>
        <v>88</v>
      </c>
      <c r="AO92" s="19">
        <f t="shared" ref="AO92:BF92" si="28">SUM(AO87:AO91)</f>
        <v>10</v>
      </c>
      <c r="AP92" s="20">
        <f t="shared" si="28"/>
        <v>14</v>
      </c>
      <c r="AQ92" s="21">
        <f t="shared" si="28"/>
        <v>24</v>
      </c>
      <c r="AR92" s="19">
        <f t="shared" si="28"/>
        <v>17</v>
      </c>
      <c r="AS92" s="20">
        <f t="shared" si="28"/>
        <v>17</v>
      </c>
      <c r="AT92" s="21">
        <f t="shared" si="28"/>
        <v>34</v>
      </c>
      <c r="AU92" s="19">
        <f t="shared" si="28"/>
        <v>20</v>
      </c>
      <c r="AV92" s="20">
        <f t="shared" si="28"/>
        <v>15</v>
      </c>
      <c r="AW92" s="21">
        <f t="shared" si="28"/>
        <v>35</v>
      </c>
      <c r="AX92" s="19">
        <f t="shared" si="28"/>
        <v>20</v>
      </c>
      <c r="AY92" s="20">
        <f t="shared" si="28"/>
        <v>20</v>
      </c>
      <c r="AZ92" s="21">
        <f t="shared" si="28"/>
        <v>40</v>
      </c>
      <c r="BA92" s="19">
        <f t="shared" si="28"/>
        <v>15</v>
      </c>
      <c r="BB92" s="20">
        <f t="shared" si="28"/>
        <v>14</v>
      </c>
      <c r="BC92" s="21">
        <f t="shared" si="28"/>
        <v>29</v>
      </c>
      <c r="BD92" s="19">
        <f t="shared" si="28"/>
        <v>9</v>
      </c>
      <c r="BE92" s="20">
        <f t="shared" si="28"/>
        <v>13</v>
      </c>
      <c r="BF92" s="21">
        <f t="shared" si="28"/>
        <v>22</v>
      </c>
      <c r="BG92" s="18" t="s">
        <v>18</v>
      </c>
    </row>
    <row r="93" spans="1:59" s="14" customFormat="1" ht="12" customHeight="1" x14ac:dyDescent="0.15">
      <c r="A93" s="7">
        <v>75</v>
      </c>
      <c r="B93" s="30">
        <f>元データ!D11207</f>
        <v>3</v>
      </c>
      <c r="C93" s="28">
        <f>元データ!E11207</f>
        <v>1</v>
      </c>
      <c r="D93" s="29">
        <f>元データ!F11207</f>
        <v>4</v>
      </c>
      <c r="E93" s="30">
        <f>元データ!D11313</f>
        <v>0</v>
      </c>
      <c r="F93" s="28">
        <f>元データ!E11313</f>
        <v>1</v>
      </c>
      <c r="G93" s="29">
        <f>元データ!F11313</f>
        <v>1</v>
      </c>
      <c r="H93" s="30">
        <f>元データ!D11419</f>
        <v>1</v>
      </c>
      <c r="I93" s="28">
        <f>元データ!E11419</f>
        <v>2</v>
      </c>
      <c r="J93" s="29">
        <f>元データ!F11419</f>
        <v>3</v>
      </c>
      <c r="K93" s="30">
        <f>元データ!D11525</f>
        <v>1</v>
      </c>
      <c r="L93" s="28">
        <f>元データ!E11525</f>
        <v>2</v>
      </c>
      <c r="M93" s="29">
        <f>元データ!F11525</f>
        <v>3</v>
      </c>
      <c r="N93" s="30">
        <f>元データ!D11631</f>
        <v>1</v>
      </c>
      <c r="O93" s="28">
        <f>元データ!E11631</f>
        <v>0</v>
      </c>
      <c r="P93" s="29">
        <f>元データ!F11631</f>
        <v>1</v>
      </c>
      <c r="Q93" s="30">
        <f>元データ!D11737</f>
        <v>1</v>
      </c>
      <c r="R93" s="28">
        <f>元データ!E11737</f>
        <v>2</v>
      </c>
      <c r="S93" s="29">
        <f>元データ!F11737</f>
        <v>3</v>
      </c>
      <c r="T93" s="30">
        <f>元データ!D11843</f>
        <v>1</v>
      </c>
      <c r="U93" s="28">
        <f>元データ!E11843</f>
        <v>2</v>
      </c>
      <c r="V93" s="29">
        <f>元データ!F11843</f>
        <v>3</v>
      </c>
      <c r="W93" s="30">
        <f>元データ!D11949</f>
        <v>4</v>
      </c>
      <c r="X93" s="28">
        <f>元データ!E11949</f>
        <v>3</v>
      </c>
      <c r="Y93" s="29">
        <f>元データ!F11949</f>
        <v>7</v>
      </c>
      <c r="Z93" s="30">
        <f>元データ!D12055</f>
        <v>0</v>
      </c>
      <c r="AA93" s="28">
        <f>元データ!E12055</f>
        <v>0</v>
      </c>
      <c r="AB93" s="29">
        <f>元データ!F12055</f>
        <v>0</v>
      </c>
      <c r="AC93" s="30">
        <f>元データ!D12161</f>
        <v>0</v>
      </c>
      <c r="AD93" s="28">
        <f>元データ!E12161</f>
        <v>1</v>
      </c>
      <c r="AE93" s="29">
        <f>元データ!F12161</f>
        <v>1</v>
      </c>
      <c r="AF93" s="30">
        <f>元データ!D12267</f>
        <v>1</v>
      </c>
      <c r="AG93" s="28">
        <f>元データ!E12267</f>
        <v>3</v>
      </c>
      <c r="AH93" s="29">
        <f>元データ!F12267</f>
        <v>4</v>
      </c>
      <c r="AI93" s="30">
        <f>元データ!D12373</f>
        <v>1</v>
      </c>
      <c r="AJ93" s="28">
        <f>元データ!E12373</f>
        <v>1</v>
      </c>
      <c r="AK93" s="29">
        <f>元データ!F12373</f>
        <v>2</v>
      </c>
      <c r="AL93" s="30">
        <f>元データ!D12479</f>
        <v>7</v>
      </c>
      <c r="AM93" s="28">
        <f>元データ!E12479</f>
        <v>4</v>
      </c>
      <c r="AN93" s="29">
        <f>元データ!F12479</f>
        <v>11</v>
      </c>
      <c r="AO93" s="30">
        <f>元データ!D12585</f>
        <v>1</v>
      </c>
      <c r="AP93" s="28">
        <f>元データ!E12585</f>
        <v>1</v>
      </c>
      <c r="AQ93" s="29">
        <f>元データ!F12585</f>
        <v>2</v>
      </c>
      <c r="AR93" s="30">
        <f>元データ!D12691</f>
        <v>4</v>
      </c>
      <c r="AS93" s="28">
        <f>元データ!E12691</f>
        <v>0</v>
      </c>
      <c r="AT93" s="29">
        <f>元データ!F12691</f>
        <v>4</v>
      </c>
      <c r="AU93" s="30">
        <f>元データ!D12797</f>
        <v>4</v>
      </c>
      <c r="AV93" s="28">
        <f>元データ!E12797</f>
        <v>0</v>
      </c>
      <c r="AW93" s="29">
        <f>元データ!F12797</f>
        <v>4</v>
      </c>
      <c r="AX93" s="30">
        <f>元データ!D12903</f>
        <v>4</v>
      </c>
      <c r="AY93" s="28">
        <f>元データ!E12903</f>
        <v>4</v>
      </c>
      <c r="AZ93" s="29">
        <f>元データ!F12903</f>
        <v>8</v>
      </c>
      <c r="BA93" s="30">
        <f>元データ!D13009</f>
        <v>4</v>
      </c>
      <c r="BB93" s="28">
        <f>元データ!E13009</f>
        <v>1</v>
      </c>
      <c r="BC93" s="29">
        <f>元データ!F13009</f>
        <v>5</v>
      </c>
      <c r="BD93" s="30">
        <f>元データ!D13115</f>
        <v>2</v>
      </c>
      <c r="BE93" s="28">
        <f>元データ!E13115</f>
        <v>4</v>
      </c>
      <c r="BF93" s="29">
        <f>元データ!F13115</f>
        <v>6</v>
      </c>
      <c r="BG93" s="7">
        <v>75</v>
      </c>
    </row>
    <row r="94" spans="1:59" s="14" customFormat="1" ht="12" customHeight="1" x14ac:dyDescent="0.15">
      <c r="A94" s="8">
        <v>76</v>
      </c>
      <c r="B94" s="30">
        <f>元データ!D11208</f>
        <v>1</v>
      </c>
      <c r="C94" s="28">
        <f>元データ!E11208</f>
        <v>1</v>
      </c>
      <c r="D94" s="29">
        <f>元データ!F11208</f>
        <v>2</v>
      </c>
      <c r="E94" s="30">
        <f>元データ!D11314</f>
        <v>0</v>
      </c>
      <c r="F94" s="28">
        <f>元データ!E11314</f>
        <v>0</v>
      </c>
      <c r="G94" s="29">
        <f>元データ!F11314</f>
        <v>0</v>
      </c>
      <c r="H94" s="30">
        <f>元データ!D11420</f>
        <v>1</v>
      </c>
      <c r="I94" s="28">
        <f>元データ!E11420</f>
        <v>0</v>
      </c>
      <c r="J94" s="29">
        <f>元データ!F11420</f>
        <v>1</v>
      </c>
      <c r="K94" s="30">
        <f>元データ!D11526</f>
        <v>1</v>
      </c>
      <c r="L94" s="28">
        <f>元データ!E11526</f>
        <v>2</v>
      </c>
      <c r="M94" s="29">
        <f>元データ!F11526</f>
        <v>3</v>
      </c>
      <c r="N94" s="30">
        <f>元データ!D11632</f>
        <v>2</v>
      </c>
      <c r="O94" s="28">
        <f>元データ!E11632</f>
        <v>2</v>
      </c>
      <c r="P94" s="29">
        <f>元データ!F11632</f>
        <v>4</v>
      </c>
      <c r="Q94" s="30">
        <f>元データ!D11738</f>
        <v>1</v>
      </c>
      <c r="R94" s="28">
        <f>元データ!E11738</f>
        <v>0</v>
      </c>
      <c r="S94" s="29">
        <f>元データ!F11738</f>
        <v>1</v>
      </c>
      <c r="T94" s="30">
        <f>元データ!D11844</f>
        <v>0</v>
      </c>
      <c r="U94" s="28">
        <f>元データ!E11844</f>
        <v>1</v>
      </c>
      <c r="V94" s="29">
        <f>元データ!F11844</f>
        <v>1</v>
      </c>
      <c r="W94" s="30">
        <f>元データ!D11950</f>
        <v>0</v>
      </c>
      <c r="X94" s="28">
        <f>元データ!E11950</f>
        <v>2</v>
      </c>
      <c r="Y94" s="29">
        <f>元データ!F11950</f>
        <v>2</v>
      </c>
      <c r="Z94" s="30">
        <f>元データ!D12056</f>
        <v>0</v>
      </c>
      <c r="AA94" s="28">
        <f>元データ!E12056</f>
        <v>0</v>
      </c>
      <c r="AB94" s="29">
        <f>元データ!F12056</f>
        <v>0</v>
      </c>
      <c r="AC94" s="30">
        <f>元データ!D12162</f>
        <v>1</v>
      </c>
      <c r="AD94" s="28">
        <f>元データ!E12162</f>
        <v>1</v>
      </c>
      <c r="AE94" s="29">
        <f>元データ!F12162</f>
        <v>2</v>
      </c>
      <c r="AF94" s="30">
        <f>元データ!D12268</f>
        <v>1</v>
      </c>
      <c r="AG94" s="28">
        <f>元データ!E12268</f>
        <v>0</v>
      </c>
      <c r="AH94" s="29">
        <f>元データ!F12268</f>
        <v>1</v>
      </c>
      <c r="AI94" s="30">
        <f>元データ!D12374</f>
        <v>1</v>
      </c>
      <c r="AJ94" s="28">
        <f>元データ!E12374</f>
        <v>0</v>
      </c>
      <c r="AK94" s="29">
        <f>元データ!F12374</f>
        <v>1</v>
      </c>
      <c r="AL94" s="30">
        <f>元データ!D12480</f>
        <v>6</v>
      </c>
      <c r="AM94" s="28">
        <f>元データ!E12480</f>
        <v>8</v>
      </c>
      <c r="AN94" s="29">
        <f>元データ!F12480</f>
        <v>14</v>
      </c>
      <c r="AO94" s="30">
        <f>元データ!D12586</f>
        <v>0</v>
      </c>
      <c r="AP94" s="28">
        <f>元データ!E12586</f>
        <v>2</v>
      </c>
      <c r="AQ94" s="29">
        <f>元データ!F12586</f>
        <v>2</v>
      </c>
      <c r="AR94" s="30">
        <f>元データ!D12692</f>
        <v>2</v>
      </c>
      <c r="AS94" s="28">
        <f>元データ!E12692</f>
        <v>1</v>
      </c>
      <c r="AT94" s="29">
        <f>元データ!F12692</f>
        <v>3</v>
      </c>
      <c r="AU94" s="30">
        <f>元データ!D12798</f>
        <v>2</v>
      </c>
      <c r="AV94" s="28">
        <f>元データ!E12798</f>
        <v>2</v>
      </c>
      <c r="AW94" s="29">
        <f>元データ!F12798</f>
        <v>4</v>
      </c>
      <c r="AX94" s="30">
        <f>元データ!D12904</f>
        <v>2</v>
      </c>
      <c r="AY94" s="28">
        <f>元データ!E12904</f>
        <v>2</v>
      </c>
      <c r="AZ94" s="29">
        <f>元データ!F12904</f>
        <v>4</v>
      </c>
      <c r="BA94" s="30">
        <f>元データ!D13010</f>
        <v>2</v>
      </c>
      <c r="BB94" s="28">
        <f>元データ!E13010</f>
        <v>4</v>
      </c>
      <c r="BC94" s="29">
        <f>元データ!F13010</f>
        <v>6</v>
      </c>
      <c r="BD94" s="30">
        <f>元データ!D13116</f>
        <v>2</v>
      </c>
      <c r="BE94" s="28">
        <f>元データ!E13116</f>
        <v>1</v>
      </c>
      <c r="BF94" s="29">
        <f>元データ!F13116</f>
        <v>3</v>
      </c>
      <c r="BG94" s="8">
        <v>76</v>
      </c>
    </row>
    <row r="95" spans="1:59" s="14" customFormat="1" ht="12" customHeight="1" x14ac:dyDescent="0.15">
      <c r="A95" s="8">
        <v>77</v>
      </c>
      <c r="B95" s="30">
        <f>元データ!D11209</f>
        <v>2</v>
      </c>
      <c r="C95" s="28">
        <f>元データ!E11209</f>
        <v>1</v>
      </c>
      <c r="D95" s="29">
        <f>元データ!F11209</f>
        <v>3</v>
      </c>
      <c r="E95" s="30">
        <f>元データ!D11315</f>
        <v>1</v>
      </c>
      <c r="F95" s="28">
        <f>元データ!E11315</f>
        <v>1</v>
      </c>
      <c r="G95" s="29">
        <f>元データ!F11315</f>
        <v>2</v>
      </c>
      <c r="H95" s="30">
        <f>元データ!D11421</f>
        <v>2</v>
      </c>
      <c r="I95" s="28">
        <f>元データ!E11421</f>
        <v>1</v>
      </c>
      <c r="J95" s="29">
        <f>元データ!F11421</f>
        <v>3</v>
      </c>
      <c r="K95" s="30">
        <f>元データ!D11527</f>
        <v>0</v>
      </c>
      <c r="L95" s="28">
        <f>元データ!E11527</f>
        <v>1</v>
      </c>
      <c r="M95" s="29">
        <f>元データ!F11527</f>
        <v>1</v>
      </c>
      <c r="N95" s="30">
        <f>元データ!D11633</f>
        <v>2</v>
      </c>
      <c r="O95" s="28">
        <f>元データ!E11633</f>
        <v>3</v>
      </c>
      <c r="P95" s="29">
        <f>元データ!F11633</f>
        <v>5</v>
      </c>
      <c r="Q95" s="30">
        <f>元データ!D11739</f>
        <v>0</v>
      </c>
      <c r="R95" s="28">
        <f>元データ!E11739</f>
        <v>1</v>
      </c>
      <c r="S95" s="29">
        <f>元データ!F11739</f>
        <v>1</v>
      </c>
      <c r="T95" s="30">
        <f>元データ!D11845</f>
        <v>0</v>
      </c>
      <c r="U95" s="28">
        <f>元データ!E11845</f>
        <v>1</v>
      </c>
      <c r="V95" s="29">
        <f>元データ!F11845</f>
        <v>1</v>
      </c>
      <c r="W95" s="30">
        <f>元データ!D11951</f>
        <v>2</v>
      </c>
      <c r="X95" s="28">
        <f>元データ!E11951</f>
        <v>2</v>
      </c>
      <c r="Y95" s="29">
        <f>元データ!F11951</f>
        <v>4</v>
      </c>
      <c r="Z95" s="30">
        <f>元データ!D12057</f>
        <v>0</v>
      </c>
      <c r="AA95" s="28">
        <f>元データ!E12057</f>
        <v>1</v>
      </c>
      <c r="AB95" s="29">
        <f>元データ!F12057</f>
        <v>1</v>
      </c>
      <c r="AC95" s="30">
        <f>元データ!D12163</f>
        <v>0</v>
      </c>
      <c r="AD95" s="28">
        <f>元データ!E12163</f>
        <v>2</v>
      </c>
      <c r="AE95" s="29">
        <f>元データ!F12163</f>
        <v>2</v>
      </c>
      <c r="AF95" s="30">
        <f>元データ!D12269</f>
        <v>1</v>
      </c>
      <c r="AG95" s="28">
        <f>元データ!E12269</f>
        <v>0</v>
      </c>
      <c r="AH95" s="29">
        <f>元データ!F12269</f>
        <v>1</v>
      </c>
      <c r="AI95" s="30">
        <f>元データ!D12375</f>
        <v>2</v>
      </c>
      <c r="AJ95" s="28">
        <f>元データ!E12375</f>
        <v>0</v>
      </c>
      <c r="AK95" s="29">
        <f>元データ!F12375</f>
        <v>2</v>
      </c>
      <c r="AL95" s="30">
        <f>元データ!D12481</f>
        <v>7</v>
      </c>
      <c r="AM95" s="28">
        <f>元データ!E12481</f>
        <v>11</v>
      </c>
      <c r="AN95" s="29">
        <f>元データ!F12481</f>
        <v>18</v>
      </c>
      <c r="AO95" s="30">
        <f>元データ!D12587</f>
        <v>0</v>
      </c>
      <c r="AP95" s="28">
        <f>元データ!E12587</f>
        <v>3</v>
      </c>
      <c r="AQ95" s="29">
        <f>元データ!F12587</f>
        <v>3</v>
      </c>
      <c r="AR95" s="30">
        <f>元データ!D12693</f>
        <v>0</v>
      </c>
      <c r="AS95" s="28">
        <f>元データ!E12693</f>
        <v>1</v>
      </c>
      <c r="AT95" s="29">
        <f>元データ!F12693</f>
        <v>1</v>
      </c>
      <c r="AU95" s="30">
        <f>元データ!D12799</f>
        <v>1</v>
      </c>
      <c r="AV95" s="28">
        <f>元データ!E12799</f>
        <v>4</v>
      </c>
      <c r="AW95" s="29">
        <f>元データ!F12799</f>
        <v>5</v>
      </c>
      <c r="AX95" s="30">
        <f>元データ!D12905</f>
        <v>0</v>
      </c>
      <c r="AY95" s="28">
        <f>元データ!E12905</f>
        <v>4</v>
      </c>
      <c r="AZ95" s="29">
        <f>元データ!F12905</f>
        <v>4</v>
      </c>
      <c r="BA95" s="30">
        <f>元データ!D13011</f>
        <v>1</v>
      </c>
      <c r="BB95" s="28">
        <f>元データ!E13011</f>
        <v>1</v>
      </c>
      <c r="BC95" s="29">
        <f>元データ!F13011</f>
        <v>2</v>
      </c>
      <c r="BD95" s="30">
        <f>元データ!D13117</f>
        <v>3</v>
      </c>
      <c r="BE95" s="28">
        <f>元データ!E13117</f>
        <v>5</v>
      </c>
      <c r="BF95" s="29">
        <f>元データ!F13117</f>
        <v>8</v>
      </c>
      <c r="BG95" s="8">
        <v>77</v>
      </c>
    </row>
    <row r="96" spans="1:59" s="14" customFormat="1" ht="12" customHeight="1" x14ac:dyDescent="0.15">
      <c r="A96" s="8">
        <v>78</v>
      </c>
      <c r="B96" s="30">
        <f>元データ!D11210</f>
        <v>0</v>
      </c>
      <c r="C96" s="28">
        <f>元データ!E11210</f>
        <v>1</v>
      </c>
      <c r="D96" s="29">
        <f>元データ!F11210</f>
        <v>1</v>
      </c>
      <c r="E96" s="30">
        <f>元データ!D11316</f>
        <v>4</v>
      </c>
      <c r="F96" s="28">
        <f>元データ!E11316</f>
        <v>3</v>
      </c>
      <c r="G96" s="29">
        <f>元データ!F11316</f>
        <v>7</v>
      </c>
      <c r="H96" s="30">
        <f>元データ!D11422</f>
        <v>0</v>
      </c>
      <c r="I96" s="28">
        <f>元データ!E11422</f>
        <v>1</v>
      </c>
      <c r="J96" s="29">
        <f>元データ!F11422</f>
        <v>1</v>
      </c>
      <c r="K96" s="30">
        <f>元データ!D11528</f>
        <v>1</v>
      </c>
      <c r="L96" s="28">
        <f>元データ!E11528</f>
        <v>2</v>
      </c>
      <c r="M96" s="29">
        <f>元データ!F11528</f>
        <v>3</v>
      </c>
      <c r="N96" s="30">
        <f>元データ!D11634</f>
        <v>1</v>
      </c>
      <c r="O96" s="28">
        <f>元データ!E11634</f>
        <v>2</v>
      </c>
      <c r="P96" s="29">
        <f>元データ!F11634</f>
        <v>3</v>
      </c>
      <c r="Q96" s="30">
        <f>元データ!D11740</f>
        <v>1</v>
      </c>
      <c r="R96" s="28">
        <f>元データ!E11740</f>
        <v>0</v>
      </c>
      <c r="S96" s="29">
        <f>元データ!F11740</f>
        <v>1</v>
      </c>
      <c r="T96" s="30">
        <f>元データ!D11846</f>
        <v>1</v>
      </c>
      <c r="U96" s="28">
        <f>元データ!E11846</f>
        <v>0</v>
      </c>
      <c r="V96" s="29">
        <f>元データ!F11846</f>
        <v>1</v>
      </c>
      <c r="W96" s="30">
        <f>元データ!D11952</f>
        <v>3</v>
      </c>
      <c r="X96" s="28">
        <f>元データ!E11952</f>
        <v>0</v>
      </c>
      <c r="Y96" s="29">
        <f>元データ!F11952</f>
        <v>3</v>
      </c>
      <c r="Z96" s="30">
        <f>元データ!D12058</f>
        <v>1</v>
      </c>
      <c r="AA96" s="28">
        <f>元データ!E12058</f>
        <v>0</v>
      </c>
      <c r="AB96" s="29">
        <f>元データ!F12058</f>
        <v>1</v>
      </c>
      <c r="AC96" s="30">
        <f>元データ!D12164</f>
        <v>2</v>
      </c>
      <c r="AD96" s="28">
        <f>元データ!E12164</f>
        <v>1</v>
      </c>
      <c r="AE96" s="29">
        <f>元データ!F12164</f>
        <v>3</v>
      </c>
      <c r="AF96" s="30">
        <f>元データ!D12270</f>
        <v>0</v>
      </c>
      <c r="AG96" s="28">
        <f>元データ!E12270</f>
        <v>0</v>
      </c>
      <c r="AH96" s="29">
        <f>元データ!F12270</f>
        <v>0</v>
      </c>
      <c r="AI96" s="30">
        <f>元データ!D12376</f>
        <v>1</v>
      </c>
      <c r="AJ96" s="28">
        <f>元データ!E12376</f>
        <v>0</v>
      </c>
      <c r="AK96" s="29">
        <f>元データ!F12376</f>
        <v>1</v>
      </c>
      <c r="AL96" s="30">
        <f>元データ!D12482</f>
        <v>5</v>
      </c>
      <c r="AM96" s="28">
        <f>元データ!E12482</f>
        <v>7</v>
      </c>
      <c r="AN96" s="29">
        <f>元データ!F12482</f>
        <v>12</v>
      </c>
      <c r="AO96" s="30">
        <f>元データ!D12588</f>
        <v>2</v>
      </c>
      <c r="AP96" s="28">
        <f>元データ!E12588</f>
        <v>2</v>
      </c>
      <c r="AQ96" s="29">
        <f>元データ!F12588</f>
        <v>4</v>
      </c>
      <c r="AR96" s="30">
        <f>元データ!D12694</f>
        <v>0</v>
      </c>
      <c r="AS96" s="28">
        <f>元データ!E12694</f>
        <v>3</v>
      </c>
      <c r="AT96" s="29">
        <f>元データ!F12694</f>
        <v>3</v>
      </c>
      <c r="AU96" s="30">
        <f>元データ!D12800</f>
        <v>5</v>
      </c>
      <c r="AV96" s="28">
        <f>元データ!E12800</f>
        <v>4</v>
      </c>
      <c r="AW96" s="29">
        <f>元データ!F12800</f>
        <v>9</v>
      </c>
      <c r="AX96" s="30">
        <f>元データ!D12906</f>
        <v>2</v>
      </c>
      <c r="AY96" s="28">
        <f>元データ!E12906</f>
        <v>3</v>
      </c>
      <c r="AZ96" s="29">
        <f>元データ!F12906</f>
        <v>5</v>
      </c>
      <c r="BA96" s="30">
        <f>元データ!D13012</f>
        <v>2</v>
      </c>
      <c r="BB96" s="28">
        <f>元データ!E13012</f>
        <v>4</v>
      </c>
      <c r="BC96" s="29">
        <f>元データ!F13012</f>
        <v>6</v>
      </c>
      <c r="BD96" s="30">
        <f>元データ!D13118</f>
        <v>1</v>
      </c>
      <c r="BE96" s="28">
        <f>元データ!E13118</f>
        <v>0</v>
      </c>
      <c r="BF96" s="29">
        <f>元データ!F13118</f>
        <v>1</v>
      </c>
      <c r="BG96" s="8">
        <v>78</v>
      </c>
    </row>
    <row r="97" spans="1:59" s="14" customFormat="1" ht="12" customHeight="1" x14ac:dyDescent="0.15">
      <c r="A97" s="8">
        <v>79</v>
      </c>
      <c r="B97" s="30">
        <f>元データ!D11211</f>
        <v>0</v>
      </c>
      <c r="C97" s="28">
        <f>元データ!E11211</f>
        <v>2</v>
      </c>
      <c r="D97" s="29">
        <f>元データ!F11211</f>
        <v>2</v>
      </c>
      <c r="E97" s="30">
        <f>元データ!D11317</f>
        <v>1</v>
      </c>
      <c r="F97" s="28">
        <f>元データ!E11317</f>
        <v>2</v>
      </c>
      <c r="G97" s="29">
        <f>元データ!F11317</f>
        <v>3</v>
      </c>
      <c r="H97" s="30">
        <f>元データ!D11423</f>
        <v>1</v>
      </c>
      <c r="I97" s="28">
        <f>元データ!E11423</f>
        <v>1</v>
      </c>
      <c r="J97" s="29">
        <f>元データ!F11423</f>
        <v>2</v>
      </c>
      <c r="K97" s="30">
        <f>元データ!D11529</f>
        <v>3</v>
      </c>
      <c r="L97" s="28">
        <f>元データ!E11529</f>
        <v>0</v>
      </c>
      <c r="M97" s="29">
        <f>元データ!F11529</f>
        <v>3</v>
      </c>
      <c r="N97" s="30">
        <f>元データ!D11635</f>
        <v>0</v>
      </c>
      <c r="O97" s="28">
        <f>元データ!E11635</f>
        <v>2</v>
      </c>
      <c r="P97" s="29">
        <f>元データ!F11635</f>
        <v>2</v>
      </c>
      <c r="Q97" s="30">
        <f>元データ!D11741</f>
        <v>1</v>
      </c>
      <c r="R97" s="28">
        <f>元データ!E11741</f>
        <v>0</v>
      </c>
      <c r="S97" s="29">
        <f>元データ!F11741</f>
        <v>1</v>
      </c>
      <c r="T97" s="30">
        <f>元データ!D11847</f>
        <v>0</v>
      </c>
      <c r="U97" s="28">
        <f>元データ!E11847</f>
        <v>1</v>
      </c>
      <c r="V97" s="29">
        <f>元データ!F11847</f>
        <v>1</v>
      </c>
      <c r="W97" s="30">
        <f>元データ!D11953</f>
        <v>0</v>
      </c>
      <c r="X97" s="28">
        <f>元データ!E11953</f>
        <v>2</v>
      </c>
      <c r="Y97" s="29">
        <f>元データ!F11953</f>
        <v>2</v>
      </c>
      <c r="Z97" s="30">
        <f>元データ!D12059</f>
        <v>1</v>
      </c>
      <c r="AA97" s="28">
        <f>元データ!E12059</f>
        <v>1</v>
      </c>
      <c r="AB97" s="29">
        <f>元データ!F12059</f>
        <v>2</v>
      </c>
      <c r="AC97" s="30">
        <f>元データ!D12165</f>
        <v>2</v>
      </c>
      <c r="AD97" s="28">
        <f>元データ!E12165</f>
        <v>1</v>
      </c>
      <c r="AE97" s="29">
        <f>元データ!F12165</f>
        <v>3</v>
      </c>
      <c r="AF97" s="30">
        <f>元データ!D12271</f>
        <v>0</v>
      </c>
      <c r="AG97" s="28">
        <f>元データ!E12271</f>
        <v>0</v>
      </c>
      <c r="AH97" s="29">
        <f>元データ!F12271</f>
        <v>0</v>
      </c>
      <c r="AI97" s="30">
        <f>元データ!D12377</f>
        <v>0</v>
      </c>
      <c r="AJ97" s="28">
        <f>元データ!E12377</f>
        <v>1</v>
      </c>
      <c r="AK97" s="29">
        <f>元データ!F12377</f>
        <v>1</v>
      </c>
      <c r="AL97" s="30">
        <f>元データ!D12483</f>
        <v>4</v>
      </c>
      <c r="AM97" s="28">
        <f>元データ!E12483</f>
        <v>6</v>
      </c>
      <c r="AN97" s="29">
        <f>元データ!F12483</f>
        <v>10</v>
      </c>
      <c r="AO97" s="30">
        <f>元データ!D12589</f>
        <v>1</v>
      </c>
      <c r="AP97" s="28">
        <f>元データ!E12589</f>
        <v>2</v>
      </c>
      <c r="AQ97" s="29">
        <f>元データ!F12589</f>
        <v>3</v>
      </c>
      <c r="AR97" s="30">
        <f>元データ!D12695</f>
        <v>1</v>
      </c>
      <c r="AS97" s="28">
        <f>元データ!E12695</f>
        <v>3</v>
      </c>
      <c r="AT97" s="29">
        <f>元データ!F12695</f>
        <v>4</v>
      </c>
      <c r="AU97" s="30">
        <f>元データ!D12801</f>
        <v>0</v>
      </c>
      <c r="AV97" s="28">
        <f>元データ!E12801</f>
        <v>5</v>
      </c>
      <c r="AW97" s="29">
        <f>元データ!F12801</f>
        <v>5</v>
      </c>
      <c r="AX97" s="30">
        <f>元データ!D12907</f>
        <v>1</v>
      </c>
      <c r="AY97" s="28">
        <f>元データ!E12907</f>
        <v>4</v>
      </c>
      <c r="AZ97" s="29">
        <f>元データ!F12907</f>
        <v>5</v>
      </c>
      <c r="BA97" s="30">
        <f>元データ!D13013</f>
        <v>3</v>
      </c>
      <c r="BB97" s="28">
        <f>元データ!E13013</f>
        <v>5</v>
      </c>
      <c r="BC97" s="29">
        <f>元データ!F13013</f>
        <v>8</v>
      </c>
      <c r="BD97" s="30">
        <f>元データ!D13119</f>
        <v>1</v>
      </c>
      <c r="BE97" s="28">
        <f>元データ!E13119</f>
        <v>1</v>
      </c>
      <c r="BF97" s="29">
        <f>元データ!F13119</f>
        <v>2</v>
      </c>
      <c r="BG97" s="8">
        <v>79</v>
      </c>
    </row>
    <row r="98" spans="1:59" s="13" customFormat="1" ht="11.1" customHeight="1" x14ac:dyDescent="0.15">
      <c r="A98" s="18" t="s">
        <v>19</v>
      </c>
      <c r="B98" s="19">
        <f t="shared" ref="B98:AK98" si="29">SUM(B93:B97)</f>
        <v>6</v>
      </c>
      <c r="C98" s="20">
        <f t="shared" si="29"/>
        <v>6</v>
      </c>
      <c r="D98" s="21">
        <f t="shared" si="29"/>
        <v>12</v>
      </c>
      <c r="E98" s="19">
        <f t="shared" si="29"/>
        <v>6</v>
      </c>
      <c r="F98" s="20">
        <f t="shared" si="29"/>
        <v>7</v>
      </c>
      <c r="G98" s="21">
        <f t="shared" si="29"/>
        <v>13</v>
      </c>
      <c r="H98" s="19">
        <f t="shared" si="29"/>
        <v>5</v>
      </c>
      <c r="I98" s="20">
        <f t="shared" si="29"/>
        <v>5</v>
      </c>
      <c r="J98" s="21">
        <f t="shared" si="29"/>
        <v>10</v>
      </c>
      <c r="K98" s="19">
        <f t="shared" si="29"/>
        <v>6</v>
      </c>
      <c r="L98" s="20">
        <f t="shared" si="29"/>
        <v>7</v>
      </c>
      <c r="M98" s="21">
        <f t="shared" si="29"/>
        <v>13</v>
      </c>
      <c r="N98" s="19">
        <f t="shared" si="29"/>
        <v>6</v>
      </c>
      <c r="O98" s="20">
        <f t="shared" si="29"/>
        <v>9</v>
      </c>
      <c r="P98" s="21">
        <f t="shared" si="29"/>
        <v>15</v>
      </c>
      <c r="Q98" s="19">
        <f t="shared" si="29"/>
        <v>4</v>
      </c>
      <c r="R98" s="20">
        <f t="shared" si="29"/>
        <v>3</v>
      </c>
      <c r="S98" s="21">
        <f t="shared" si="29"/>
        <v>7</v>
      </c>
      <c r="T98" s="19">
        <f t="shared" si="29"/>
        <v>2</v>
      </c>
      <c r="U98" s="20">
        <f t="shared" si="29"/>
        <v>5</v>
      </c>
      <c r="V98" s="21">
        <f t="shared" si="29"/>
        <v>7</v>
      </c>
      <c r="W98" s="19">
        <f t="shared" si="29"/>
        <v>9</v>
      </c>
      <c r="X98" s="20">
        <f t="shared" si="29"/>
        <v>9</v>
      </c>
      <c r="Y98" s="21">
        <f t="shared" si="29"/>
        <v>18</v>
      </c>
      <c r="Z98" s="19">
        <f t="shared" si="29"/>
        <v>2</v>
      </c>
      <c r="AA98" s="20">
        <f t="shared" si="29"/>
        <v>2</v>
      </c>
      <c r="AB98" s="21">
        <f t="shared" si="29"/>
        <v>4</v>
      </c>
      <c r="AC98" s="19">
        <f t="shared" si="29"/>
        <v>5</v>
      </c>
      <c r="AD98" s="20">
        <f t="shared" si="29"/>
        <v>6</v>
      </c>
      <c r="AE98" s="21">
        <f t="shared" si="29"/>
        <v>11</v>
      </c>
      <c r="AF98" s="19">
        <f t="shared" si="29"/>
        <v>3</v>
      </c>
      <c r="AG98" s="20">
        <f t="shared" si="29"/>
        <v>3</v>
      </c>
      <c r="AH98" s="21">
        <f t="shared" si="29"/>
        <v>6</v>
      </c>
      <c r="AI98" s="19">
        <f t="shared" si="29"/>
        <v>5</v>
      </c>
      <c r="AJ98" s="20">
        <f t="shared" si="29"/>
        <v>2</v>
      </c>
      <c r="AK98" s="21">
        <f t="shared" si="29"/>
        <v>7</v>
      </c>
      <c r="AL98" s="19">
        <f>SUM(AL93:AL97)</f>
        <v>29</v>
      </c>
      <c r="AM98" s="20">
        <f>SUM(AM93:AM97)</f>
        <v>36</v>
      </c>
      <c r="AN98" s="21">
        <f>SUM(AN93:AN97)</f>
        <v>65</v>
      </c>
      <c r="AO98" s="19">
        <f t="shared" ref="AO98:BF98" si="30">SUM(AO93:AO97)</f>
        <v>4</v>
      </c>
      <c r="AP98" s="20">
        <f t="shared" si="30"/>
        <v>10</v>
      </c>
      <c r="AQ98" s="21">
        <f t="shared" si="30"/>
        <v>14</v>
      </c>
      <c r="AR98" s="19">
        <f t="shared" si="30"/>
        <v>7</v>
      </c>
      <c r="AS98" s="20">
        <f t="shared" si="30"/>
        <v>8</v>
      </c>
      <c r="AT98" s="21">
        <f t="shared" si="30"/>
        <v>15</v>
      </c>
      <c r="AU98" s="19">
        <f t="shared" si="30"/>
        <v>12</v>
      </c>
      <c r="AV98" s="20">
        <f t="shared" si="30"/>
        <v>15</v>
      </c>
      <c r="AW98" s="21">
        <f t="shared" si="30"/>
        <v>27</v>
      </c>
      <c r="AX98" s="19">
        <f t="shared" si="30"/>
        <v>9</v>
      </c>
      <c r="AY98" s="20">
        <f t="shared" si="30"/>
        <v>17</v>
      </c>
      <c r="AZ98" s="21">
        <f t="shared" si="30"/>
        <v>26</v>
      </c>
      <c r="BA98" s="19">
        <f t="shared" si="30"/>
        <v>12</v>
      </c>
      <c r="BB98" s="20">
        <f t="shared" si="30"/>
        <v>15</v>
      </c>
      <c r="BC98" s="21">
        <f t="shared" si="30"/>
        <v>27</v>
      </c>
      <c r="BD98" s="19">
        <f t="shared" si="30"/>
        <v>9</v>
      </c>
      <c r="BE98" s="20">
        <f t="shared" si="30"/>
        <v>11</v>
      </c>
      <c r="BF98" s="21">
        <f t="shared" si="30"/>
        <v>20</v>
      </c>
      <c r="BG98" s="18" t="s">
        <v>19</v>
      </c>
    </row>
    <row r="99" spans="1:59" s="14" customFormat="1" ht="12" customHeight="1" x14ac:dyDescent="0.15">
      <c r="A99" s="7">
        <v>80</v>
      </c>
      <c r="B99" s="30">
        <f>元データ!D11212</f>
        <v>2</v>
      </c>
      <c r="C99" s="28">
        <f>元データ!E11212</f>
        <v>1</v>
      </c>
      <c r="D99" s="29">
        <f>元データ!F11212</f>
        <v>3</v>
      </c>
      <c r="E99" s="30">
        <f>元データ!D11318</f>
        <v>1</v>
      </c>
      <c r="F99" s="28">
        <f>元データ!E11318</f>
        <v>1</v>
      </c>
      <c r="G99" s="29">
        <f>元データ!F11318</f>
        <v>2</v>
      </c>
      <c r="H99" s="30">
        <f>元データ!D11424</f>
        <v>0</v>
      </c>
      <c r="I99" s="28">
        <f>元データ!E11424</f>
        <v>3</v>
      </c>
      <c r="J99" s="29">
        <f>元データ!F11424</f>
        <v>3</v>
      </c>
      <c r="K99" s="30">
        <f>元データ!D11530</f>
        <v>0</v>
      </c>
      <c r="L99" s="28">
        <f>元データ!E11530</f>
        <v>1</v>
      </c>
      <c r="M99" s="29">
        <f>元データ!F11530</f>
        <v>1</v>
      </c>
      <c r="N99" s="30">
        <f>元データ!D11636</f>
        <v>0</v>
      </c>
      <c r="O99" s="28">
        <f>元データ!E11636</f>
        <v>2</v>
      </c>
      <c r="P99" s="29">
        <f>元データ!F11636</f>
        <v>2</v>
      </c>
      <c r="Q99" s="30">
        <f>元データ!D11742</f>
        <v>0</v>
      </c>
      <c r="R99" s="28">
        <f>元データ!E11742</f>
        <v>0</v>
      </c>
      <c r="S99" s="29">
        <f>元データ!F11742</f>
        <v>0</v>
      </c>
      <c r="T99" s="30">
        <f>元データ!D11848</f>
        <v>2</v>
      </c>
      <c r="U99" s="28">
        <f>元データ!E11848</f>
        <v>0</v>
      </c>
      <c r="V99" s="29">
        <f>元データ!F11848</f>
        <v>2</v>
      </c>
      <c r="W99" s="30">
        <f>元データ!D11954</f>
        <v>0</v>
      </c>
      <c r="X99" s="28">
        <f>元データ!E11954</f>
        <v>3</v>
      </c>
      <c r="Y99" s="29">
        <f>元データ!F11954</f>
        <v>3</v>
      </c>
      <c r="Z99" s="30">
        <f>元データ!D12060</f>
        <v>1</v>
      </c>
      <c r="AA99" s="28">
        <f>元データ!E12060</f>
        <v>0</v>
      </c>
      <c r="AB99" s="29">
        <f>元データ!F12060</f>
        <v>1</v>
      </c>
      <c r="AC99" s="30">
        <f>元データ!D12166</f>
        <v>0</v>
      </c>
      <c r="AD99" s="28">
        <f>元データ!E12166</f>
        <v>0</v>
      </c>
      <c r="AE99" s="29">
        <f>元データ!F12166</f>
        <v>0</v>
      </c>
      <c r="AF99" s="30">
        <f>元データ!D12272</f>
        <v>0</v>
      </c>
      <c r="AG99" s="28">
        <f>元データ!E12272</f>
        <v>0</v>
      </c>
      <c r="AH99" s="29">
        <f>元データ!F12272</f>
        <v>0</v>
      </c>
      <c r="AI99" s="30">
        <f>元データ!D12378</f>
        <v>2</v>
      </c>
      <c r="AJ99" s="28">
        <f>元データ!E12378</f>
        <v>0</v>
      </c>
      <c r="AK99" s="29">
        <f>元データ!F12378</f>
        <v>2</v>
      </c>
      <c r="AL99" s="30">
        <f>元データ!D12484</f>
        <v>5</v>
      </c>
      <c r="AM99" s="28">
        <f>元データ!E12484</f>
        <v>3</v>
      </c>
      <c r="AN99" s="29">
        <f>元データ!F12484</f>
        <v>8</v>
      </c>
      <c r="AO99" s="30">
        <f>元データ!D12590</f>
        <v>3</v>
      </c>
      <c r="AP99" s="28">
        <f>元データ!E12590</f>
        <v>3</v>
      </c>
      <c r="AQ99" s="29">
        <f>元データ!F12590</f>
        <v>6</v>
      </c>
      <c r="AR99" s="30">
        <f>元データ!D12696</f>
        <v>0</v>
      </c>
      <c r="AS99" s="28">
        <f>元データ!E12696</f>
        <v>2</v>
      </c>
      <c r="AT99" s="29">
        <f>元データ!F12696</f>
        <v>2</v>
      </c>
      <c r="AU99" s="30">
        <f>元データ!D12802</f>
        <v>0</v>
      </c>
      <c r="AV99" s="28">
        <f>元データ!E12802</f>
        <v>2</v>
      </c>
      <c r="AW99" s="29">
        <f>元データ!F12802</f>
        <v>2</v>
      </c>
      <c r="AX99" s="30">
        <f>元データ!D12908</f>
        <v>1</v>
      </c>
      <c r="AY99" s="28">
        <f>元データ!E12908</f>
        <v>3</v>
      </c>
      <c r="AZ99" s="29">
        <f>元データ!F12908</f>
        <v>4</v>
      </c>
      <c r="BA99" s="30">
        <f>元データ!D13014</f>
        <v>0</v>
      </c>
      <c r="BB99" s="28">
        <f>元データ!E13014</f>
        <v>1</v>
      </c>
      <c r="BC99" s="29">
        <f>元データ!F13014</f>
        <v>1</v>
      </c>
      <c r="BD99" s="30">
        <f>元データ!D13120</f>
        <v>1</v>
      </c>
      <c r="BE99" s="28">
        <f>元データ!E13120</f>
        <v>0</v>
      </c>
      <c r="BF99" s="29">
        <f>元データ!F13120</f>
        <v>1</v>
      </c>
      <c r="BG99" s="7">
        <v>80</v>
      </c>
    </row>
    <row r="100" spans="1:59" s="14" customFormat="1" ht="12" customHeight="1" x14ac:dyDescent="0.15">
      <c r="A100" s="8">
        <v>81</v>
      </c>
      <c r="B100" s="30">
        <f>元データ!D11213</f>
        <v>0</v>
      </c>
      <c r="C100" s="28">
        <f>元データ!E11213</f>
        <v>2</v>
      </c>
      <c r="D100" s="29">
        <f>元データ!F11213</f>
        <v>2</v>
      </c>
      <c r="E100" s="30">
        <f>元データ!D11319</f>
        <v>1</v>
      </c>
      <c r="F100" s="28">
        <f>元データ!E11319</f>
        <v>1</v>
      </c>
      <c r="G100" s="29">
        <f>元データ!F11319</f>
        <v>2</v>
      </c>
      <c r="H100" s="30">
        <f>元データ!D11425</f>
        <v>0</v>
      </c>
      <c r="I100" s="28">
        <f>元データ!E11425</f>
        <v>1</v>
      </c>
      <c r="J100" s="29">
        <f>元データ!F11425</f>
        <v>1</v>
      </c>
      <c r="K100" s="30">
        <f>元データ!D11531</f>
        <v>0</v>
      </c>
      <c r="L100" s="28">
        <f>元データ!E11531</f>
        <v>1</v>
      </c>
      <c r="M100" s="29">
        <f>元データ!F11531</f>
        <v>1</v>
      </c>
      <c r="N100" s="30">
        <f>元データ!D11637</f>
        <v>0</v>
      </c>
      <c r="O100" s="28">
        <f>元データ!E11637</f>
        <v>0</v>
      </c>
      <c r="P100" s="29">
        <f>元データ!F11637</f>
        <v>0</v>
      </c>
      <c r="Q100" s="30">
        <f>元データ!D11743</f>
        <v>2</v>
      </c>
      <c r="R100" s="28">
        <f>元データ!E11743</f>
        <v>1</v>
      </c>
      <c r="S100" s="29">
        <f>元データ!F11743</f>
        <v>3</v>
      </c>
      <c r="T100" s="30">
        <f>元データ!D11849</f>
        <v>1</v>
      </c>
      <c r="U100" s="28">
        <f>元データ!E11849</f>
        <v>5</v>
      </c>
      <c r="V100" s="29">
        <f>元データ!F11849</f>
        <v>6</v>
      </c>
      <c r="W100" s="30">
        <f>元データ!D11955</f>
        <v>1</v>
      </c>
      <c r="X100" s="28">
        <f>元データ!E11955</f>
        <v>3</v>
      </c>
      <c r="Y100" s="29">
        <f>元データ!F11955</f>
        <v>4</v>
      </c>
      <c r="Z100" s="30">
        <f>元データ!D12061</f>
        <v>0</v>
      </c>
      <c r="AA100" s="28">
        <f>元データ!E12061</f>
        <v>0</v>
      </c>
      <c r="AB100" s="29">
        <f>元データ!F12061</f>
        <v>0</v>
      </c>
      <c r="AC100" s="30">
        <f>元データ!D12167</f>
        <v>0</v>
      </c>
      <c r="AD100" s="28">
        <f>元データ!E12167</f>
        <v>3</v>
      </c>
      <c r="AE100" s="29">
        <f>元データ!F12167</f>
        <v>3</v>
      </c>
      <c r="AF100" s="30">
        <f>元データ!D12273</f>
        <v>1</v>
      </c>
      <c r="AG100" s="28">
        <f>元データ!E12273</f>
        <v>0</v>
      </c>
      <c r="AH100" s="29">
        <f>元データ!F12273</f>
        <v>1</v>
      </c>
      <c r="AI100" s="30">
        <f>元データ!D12379</f>
        <v>0</v>
      </c>
      <c r="AJ100" s="28">
        <f>元データ!E12379</f>
        <v>0</v>
      </c>
      <c r="AK100" s="29">
        <f>元データ!F12379</f>
        <v>0</v>
      </c>
      <c r="AL100" s="30">
        <f>元データ!D12485</f>
        <v>5</v>
      </c>
      <c r="AM100" s="28">
        <f>元データ!E12485</f>
        <v>5</v>
      </c>
      <c r="AN100" s="29">
        <f>元データ!F12485</f>
        <v>10</v>
      </c>
      <c r="AO100" s="30">
        <f>元データ!D12591</f>
        <v>3</v>
      </c>
      <c r="AP100" s="28">
        <f>元データ!E12591</f>
        <v>2</v>
      </c>
      <c r="AQ100" s="29">
        <f>元データ!F12591</f>
        <v>5</v>
      </c>
      <c r="AR100" s="30">
        <f>元データ!D12697</f>
        <v>2</v>
      </c>
      <c r="AS100" s="28">
        <f>元データ!E12697</f>
        <v>1</v>
      </c>
      <c r="AT100" s="29">
        <f>元データ!F12697</f>
        <v>3</v>
      </c>
      <c r="AU100" s="30">
        <f>元データ!D12803</f>
        <v>2</v>
      </c>
      <c r="AV100" s="28">
        <f>元データ!E12803</f>
        <v>0</v>
      </c>
      <c r="AW100" s="29">
        <f>元データ!F12803</f>
        <v>2</v>
      </c>
      <c r="AX100" s="30">
        <f>元データ!D12909</f>
        <v>1</v>
      </c>
      <c r="AY100" s="28">
        <f>元データ!E12909</f>
        <v>1</v>
      </c>
      <c r="AZ100" s="29">
        <f>元データ!F12909</f>
        <v>2</v>
      </c>
      <c r="BA100" s="30">
        <f>元データ!D13015</f>
        <v>4</v>
      </c>
      <c r="BB100" s="28">
        <f>元データ!E13015</f>
        <v>0</v>
      </c>
      <c r="BC100" s="29">
        <f>元データ!F13015</f>
        <v>4</v>
      </c>
      <c r="BD100" s="30">
        <f>元データ!D13121</f>
        <v>1</v>
      </c>
      <c r="BE100" s="28">
        <f>元データ!E13121</f>
        <v>4</v>
      </c>
      <c r="BF100" s="29">
        <f>元データ!F13121</f>
        <v>5</v>
      </c>
      <c r="BG100" s="8">
        <v>81</v>
      </c>
    </row>
    <row r="101" spans="1:59" s="14" customFormat="1" ht="12" customHeight="1" x14ac:dyDescent="0.15">
      <c r="A101" s="8">
        <v>82</v>
      </c>
      <c r="B101" s="30">
        <f>元データ!D11214</f>
        <v>1</v>
      </c>
      <c r="C101" s="28">
        <f>元データ!E11214</f>
        <v>2</v>
      </c>
      <c r="D101" s="29">
        <f>元データ!F11214</f>
        <v>3</v>
      </c>
      <c r="E101" s="30">
        <f>元データ!D11320</f>
        <v>0</v>
      </c>
      <c r="F101" s="28">
        <f>元データ!E11320</f>
        <v>0</v>
      </c>
      <c r="G101" s="29">
        <f>元データ!F11320</f>
        <v>0</v>
      </c>
      <c r="H101" s="30">
        <f>元データ!D11426</f>
        <v>1</v>
      </c>
      <c r="I101" s="28">
        <f>元データ!E11426</f>
        <v>1</v>
      </c>
      <c r="J101" s="29">
        <f>元データ!F11426</f>
        <v>2</v>
      </c>
      <c r="K101" s="30">
        <f>元データ!D11532</f>
        <v>1</v>
      </c>
      <c r="L101" s="28">
        <f>元データ!E11532</f>
        <v>3</v>
      </c>
      <c r="M101" s="29">
        <f>元データ!F11532</f>
        <v>4</v>
      </c>
      <c r="N101" s="30">
        <f>元データ!D11638</f>
        <v>3</v>
      </c>
      <c r="O101" s="28">
        <f>元データ!E11638</f>
        <v>2</v>
      </c>
      <c r="P101" s="29">
        <f>元データ!F11638</f>
        <v>5</v>
      </c>
      <c r="Q101" s="30">
        <f>元データ!D11744</f>
        <v>1</v>
      </c>
      <c r="R101" s="28">
        <f>元データ!E11744</f>
        <v>1</v>
      </c>
      <c r="S101" s="29">
        <f>元データ!F11744</f>
        <v>2</v>
      </c>
      <c r="T101" s="30">
        <f>元データ!D11850</f>
        <v>0</v>
      </c>
      <c r="U101" s="28">
        <f>元データ!E11850</f>
        <v>3</v>
      </c>
      <c r="V101" s="29">
        <f>元データ!F11850</f>
        <v>3</v>
      </c>
      <c r="W101" s="30">
        <f>元データ!D11956</f>
        <v>0</v>
      </c>
      <c r="X101" s="28">
        <f>元データ!E11956</f>
        <v>1</v>
      </c>
      <c r="Y101" s="29">
        <f>元データ!F11956</f>
        <v>1</v>
      </c>
      <c r="Z101" s="30">
        <f>元データ!D12062</f>
        <v>0</v>
      </c>
      <c r="AA101" s="28">
        <f>元データ!E12062</f>
        <v>0</v>
      </c>
      <c r="AB101" s="29">
        <f>元データ!F12062</f>
        <v>0</v>
      </c>
      <c r="AC101" s="30">
        <f>元データ!D12168</f>
        <v>1</v>
      </c>
      <c r="AD101" s="28">
        <f>元データ!E12168</f>
        <v>2</v>
      </c>
      <c r="AE101" s="29">
        <f>元データ!F12168</f>
        <v>3</v>
      </c>
      <c r="AF101" s="30">
        <f>元データ!D12274</f>
        <v>1</v>
      </c>
      <c r="AG101" s="28">
        <f>元データ!E12274</f>
        <v>0</v>
      </c>
      <c r="AH101" s="29">
        <f>元データ!F12274</f>
        <v>1</v>
      </c>
      <c r="AI101" s="30">
        <f>元データ!D12380</f>
        <v>0</v>
      </c>
      <c r="AJ101" s="28">
        <f>元データ!E12380</f>
        <v>2</v>
      </c>
      <c r="AK101" s="29">
        <f>元データ!F12380</f>
        <v>2</v>
      </c>
      <c r="AL101" s="30">
        <f>元データ!D12486</f>
        <v>7</v>
      </c>
      <c r="AM101" s="28">
        <f>元データ!E12486</f>
        <v>4</v>
      </c>
      <c r="AN101" s="29">
        <f>元データ!F12486</f>
        <v>11</v>
      </c>
      <c r="AO101" s="30">
        <f>元データ!D12592</f>
        <v>1</v>
      </c>
      <c r="AP101" s="28">
        <f>元データ!E12592</f>
        <v>5</v>
      </c>
      <c r="AQ101" s="29">
        <f>元データ!F12592</f>
        <v>6</v>
      </c>
      <c r="AR101" s="30">
        <f>元データ!D12698</f>
        <v>1</v>
      </c>
      <c r="AS101" s="28">
        <f>元データ!E12698</f>
        <v>1</v>
      </c>
      <c r="AT101" s="29">
        <f>元データ!F12698</f>
        <v>2</v>
      </c>
      <c r="AU101" s="30">
        <f>元データ!D12804</f>
        <v>2</v>
      </c>
      <c r="AV101" s="28">
        <f>元データ!E12804</f>
        <v>2</v>
      </c>
      <c r="AW101" s="29">
        <f>元データ!F12804</f>
        <v>4</v>
      </c>
      <c r="AX101" s="30">
        <f>元データ!D12910</f>
        <v>3</v>
      </c>
      <c r="AY101" s="28">
        <f>元データ!E12910</f>
        <v>3</v>
      </c>
      <c r="AZ101" s="29">
        <f>元データ!F12910</f>
        <v>6</v>
      </c>
      <c r="BA101" s="30">
        <f>元データ!D13016</f>
        <v>3</v>
      </c>
      <c r="BB101" s="28">
        <f>元データ!E13016</f>
        <v>2</v>
      </c>
      <c r="BC101" s="29">
        <f>元データ!F13016</f>
        <v>5</v>
      </c>
      <c r="BD101" s="30">
        <f>元データ!D13122</f>
        <v>0</v>
      </c>
      <c r="BE101" s="28">
        <f>元データ!E13122</f>
        <v>1</v>
      </c>
      <c r="BF101" s="29">
        <f>元データ!F13122</f>
        <v>1</v>
      </c>
      <c r="BG101" s="8">
        <v>82</v>
      </c>
    </row>
    <row r="102" spans="1:59" s="14" customFormat="1" ht="12" customHeight="1" x14ac:dyDescent="0.15">
      <c r="A102" s="8">
        <v>83</v>
      </c>
      <c r="B102" s="30">
        <f>元データ!D11215</f>
        <v>1</v>
      </c>
      <c r="C102" s="28">
        <f>元データ!E11215</f>
        <v>3</v>
      </c>
      <c r="D102" s="29">
        <f>元データ!F11215</f>
        <v>4</v>
      </c>
      <c r="E102" s="30">
        <f>元データ!D11321</f>
        <v>1</v>
      </c>
      <c r="F102" s="28">
        <f>元データ!E11321</f>
        <v>2</v>
      </c>
      <c r="G102" s="29">
        <f>元データ!F11321</f>
        <v>3</v>
      </c>
      <c r="H102" s="30">
        <f>元データ!D11427</f>
        <v>0</v>
      </c>
      <c r="I102" s="28">
        <f>元データ!E11427</f>
        <v>3</v>
      </c>
      <c r="J102" s="29">
        <f>元データ!F11427</f>
        <v>3</v>
      </c>
      <c r="K102" s="30">
        <f>元データ!D11533</f>
        <v>0</v>
      </c>
      <c r="L102" s="28">
        <f>元データ!E11533</f>
        <v>0</v>
      </c>
      <c r="M102" s="29">
        <f>元データ!F11533</f>
        <v>0</v>
      </c>
      <c r="N102" s="30">
        <f>元データ!D11639</f>
        <v>0</v>
      </c>
      <c r="O102" s="28">
        <f>元データ!E11639</f>
        <v>1</v>
      </c>
      <c r="P102" s="29">
        <f>元データ!F11639</f>
        <v>1</v>
      </c>
      <c r="Q102" s="30">
        <f>元データ!D11745</f>
        <v>1</v>
      </c>
      <c r="R102" s="28">
        <f>元データ!E11745</f>
        <v>1</v>
      </c>
      <c r="S102" s="29">
        <f>元データ!F11745</f>
        <v>2</v>
      </c>
      <c r="T102" s="30">
        <f>元データ!D11851</f>
        <v>1</v>
      </c>
      <c r="U102" s="28">
        <f>元データ!E11851</f>
        <v>1</v>
      </c>
      <c r="V102" s="29">
        <f>元データ!F11851</f>
        <v>2</v>
      </c>
      <c r="W102" s="30">
        <f>元データ!D11957</f>
        <v>3</v>
      </c>
      <c r="X102" s="28">
        <f>元データ!E11957</f>
        <v>0</v>
      </c>
      <c r="Y102" s="29">
        <f>元データ!F11957</f>
        <v>3</v>
      </c>
      <c r="Z102" s="30">
        <f>元データ!D12063</f>
        <v>1</v>
      </c>
      <c r="AA102" s="28">
        <f>元データ!E12063</f>
        <v>2</v>
      </c>
      <c r="AB102" s="29">
        <f>元データ!F12063</f>
        <v>3</v>
      </c>
      <c r="AC102" s="30">
        <f>元データ!D12169</f>
        <v>0</v>
      </c>
      <c r="AD102" s="28">
        <f>元データ!E12169</f>
        <v>3</v>
      </c>
      <c r="AE102" s="29">
        <f>元データ!F12169</f>
        <v>3</v>
      </c>
      <c r="AF102" s="30">
        <f>元データ!D12275</f>
        <v>0</v>
      </c>
      <c r="AG102" s="28">
        <f>元データ!E12275</f>
        <v>0</v>
      </c>
      <c r="AH102" s="29">
        <f>元データ!F12275</f>
        <v>0</v>
      </c>
      <c r="AI102" s="30">
        <f>元データ!D12381</f>
        <v>1</v>
      </c>
      <c r="AJ102" s="28">
        <f>元データ!E12381</f>
        <v>4</v>
      </c>
      <c r="AK102" s="29">
        <f>元データ!F12381</f>
        <v>5</v>
      </c>
      <c r="AL102" s="30">
        <f>元データ!D12487</f>
        <v>3</v>
      </c>
      <c r="AM102" s="28">
        <f>元データ!E12487</f>
        <v>2</v>
      </c>
      <c r="AN102" s="29">
        <f>元データ!F12487</f>
        <v>5</v>
      </c>
      <c r="AO102" s="30">
        <f>元データ!D12593</f>
        <v>0</v>
      </c>
      <c r="AP102" s="28">
        <f>元データ!E12593</f>
        <v>1</v>
      </c>
      <c r="AQ102" s="29">
        <f>元データ!F12593</f>
        <v>1</v>
      </c>
      <c r="AR102" s="30">
        <f>元データ!D12699</f>
        <v>1</v>
      </c>
      <c r="AS102" s="28">
        <f>元データ!E12699</f>
        <v>2</v>
      </c>
      <c r="AT102" s="29">
        <f>元データ!F12699</f>
        <v>3</v>
      </c>
      <c r="AU102" s="30">
        <f>元データ!D12805</f>
        <v>0</v>
      </c>
      <c r="AV102" s="28">
        <f>元データ!E12805</f>
        <v>1</v>
      </c>
      <c r="AW102" s="29">
        <f>元データ!F12805</f>
        <v>1</v>
      </c>
      <c r="AX102" s="30">
        <f>元データ!D12911</f>
        <v>1</v>
      </c>
      <c r="AY102" s="28">
        <f>元データ!E12911</f>
        <v>2</v>
      </c>
      <c r="AZ102" s="29">
        <f>元データ!F12911</f>
        <v>3</v>
      </c>
      <c r="BA102" s="30">
        <f>元データ!D13017</f>
        <v>0</v>
      </c>
      <c r="BB102" s="28">
        <f>元データ!E13017</f>
        <v>3</v>
      </c>
      <c r="BC102" s="29">
        <f>元データ!F13017</f>
        <v>3</v>
      </c>
      <c r="BD102" s="30">
        <f>元データ!D13123</f>
        <v>0</v>
      </c>
      <c r="BE102" s="28">
        <f>元データ!E13123</f>
        <v>3</v>
      </c>
      <c r="BF102" s="29">
        <f>元データ!F13123</f>
        <v>3</v>
      </c>
      <c r="BG102" s="8">
        <v>83</v>
      </c>
    </row>
    <row r="103" spans="1:59" s="14" customFormat="1" ht="12" customHeight="1" x14ac:dyDescent="0.15">
      <c r="A103" s="10">
        <v>84</v>
      </c>
      <c r="B103" s="30">
        <f>元データ!D11216</f>
        <v>0</v>
      </c>
      <c r="C103" s="28">
        <f>元データ!E11216</f>
        <v>0</v>
      </c>
      <c r="D103" s="29">
        <f>元データ!F11216</f>
        <v>0</v>
      </c>
      <c r="E103" s="30">
        <f>元データ!D11322</f>
        <v>0</v>
      </c>
      <c r="F103" s="28">
        <f>元データ!E11322</f>
        <v>0</v>
      </c>
      <c r="G103" s="29">
        <f>元データ!F11322</f>
        <v>0</v>
      </c>
      <c r="H103" s="30">
        <f>元データ!D11428</f>
        <v>2</v>
      </c>
      <c r="I103" s="28">
        <f>元データ!E11428</f>
        <v>1</v>
      </c>
      <c r="J103" s="29">
        <f>元データ!F11428</f>
        <v>3</v>
      </c>
      <c r="K103" s="30">
        <f>元データ!D11534</f>
        <v>0</v>
      </c>
      <c r="L103" s="28">
        <f>元データ!E11534</f>
        <v>1</v>
      </c>
      <c r="M103" s="29">
        <f>元データ!F11534</f>
        <v>1</v>
      </c>
      <c r="N103" s="30">
        <f>元データ!D11640</f>
        <v>0</v>
      </c>
      <c r="O103" s="28">
        <f>元データ!E11640</f>
        <v>3</v>
      </c>
      <c r="P103" s="29">
        <f>元データ!F11640</f>
        <v>3</v>
      </c>
      <c r="Q103" s="30">
        <f>元データ!D11746</f>
        <v>0</v>
      </c>
      <c r="R103" s="28">
        <f>元データ!E11746</f>
        <v>2</v>
      </c>
      <c r="S103" s="29">
        <f>元データ!F11746</f>
        <v>2</v>
      </c>
      <c r="T103" s="30">
        <f>元データ!D11852</f>
        <v>1</v>
      </c>
      <c r="U103" s="28">
        <f>元データ!E11852</f>
        <v>1</v>
      </c>
      <c r="V103" s="29">
        <f>元データ!F11852</f>
        <v>2</v>
      </c>
      <c r="W103" s="30">
        <f>元データ!D11958</f>
        <v>2</v>
      </c>
      <c r="X103" s="28">
        <f>元データ!E11958</f>
        <v>3</v>
      </c>
      <c r="Y103" s="29">
        <f>元データ!F11958</f>
        <v>5</v>
      </c>
      <c r="Z103" s="30">
        <f>元データ!D12064</f>
        <v>0</v>
      </c>
      <c r="AA103" s="28">
        <f>元データ!E12064</f>
        <v>1</v>
      </c>
      <c r="AB103" s="29">
        <f>元データ!F12064</f>
        <v>1</v>
      </c>
      <c r="AC103" s="30">
        <f>元データ!D12170</f>
        <v>0</v>
      </c>
      <c r="AD103" s="28">
        <f>元データ!E12170</f>
        <v>3</v>
      </c>
      <c r="AE103" s="29">
        <f>元データ!F12170</f>
        <v>3</v>
      </c>
      <c r="AF103" s="30">
        <f>元データ!D12276</f>
        <v>0</v>
      </c>
      <c r="AG103" s="28">
        <f>元データ!E12276</f>
        <v>0</v>
      </c>
      <c r="AH103" s="29">
        <f>元データ!F12276</f>
        <v>0</v>
      </c>
      <c r="AI103" s="30">
        <f>元データ!D12382</f>
        <v>0</v>
      </c>
      <c r="AJ103" s="28">
        <f>元データ!E12382</f>
        <v>0</v>
      </c>
      <c r="AK103" s="29">
        <f>元データ!F12382</f>
        <v>0</v>
      </c>
      <c r="AL103" s="30">
        <f>元データ!D12488</f>
        <v>4</v>
      </c>
      <c r="AM103" s="28">
        <f>元データ!E12488</f>
        <v>5</v>
      </c>
      <c r="AN103" s="29">
        <f>元データ!F12488</f>
        <v>9</v>
      </c>
      <c r="AO103" s="30">
        <f>元データ!D12594</f>
        <v>0</v>
      </c>
      <c r="AP103" s="28">
        <f>元データ!E12594</f>
        <v>1</v>
      </c>
      <c r="AQ103" s="29">
        <f>元データ!F12594</f>
        <v>1</v>
      </c>
      <c r="AR103" s="30">
        <f>元データ!D12700</f>
        <v>1</v>
      </c>
      <c r="AS103" s="28">
        <f>元データ!E12700</f>
        <v>1</v>
      </c>
      <c r="AT103" s="29">
        <f>元データ!F12700</f>
        <v>2</v>
      </c>
      <c r="AU103" s="30">
        <f>元データ!D12806</f>
        <v>0</v>
      </c>
      <c r="AV103" s="28">
        <f>元データ!E12806</f>
        <v>2</v>
      </c>
      <c r="AW103" s="29">
        <f>元データ!F12806</f>
        <v>2</v>
      </c>
      <c r="AX103" s="30">
        <f>元データ!D12912</f>
        <v>1</v>
      </c>
      <c r="AY103" s="28">
        <f>元データ!E12912</f>
        <v>0</v>
      </c>
      <c r="AZ103" s="29">
        <f>元データ!F12912</f>
        <v>1</v>
      </c>
      <c r="BA103" s="30">
        <f>元データ!D13018</f>
        <v>0</v>
      </c>
      <c r="BB103" s="28">
        <f>元データ!E13018</f>
        <v>2</v>
      </c>
      <c r="BC103" s="29">
        <f>元データ!F13018</f>
        <v>2</v>
      </c>
      <c r="BD103" s="30">
        <f>元データ!D13124</f>
        <v>0</v>
      </c>
      <c r="BE103" s="28">
        <f>元データ!E13124</f>
        <v>4</v>
      </c>
      <c r="BF103" s="29">
        <f>元データ!F13124</f>
        <v>4</v>
      </c>
      <c r="BG103" s="10">
        <v>84</v>
      </c>
    </row>
    <row r="104" spans="1:59" s="13" customFormat="1" ht="11.1" customHeight="1" x14ac:dyDescent="0.15">
      <c r="A104" s="22" t="s">
        <v>20</v>
      </c>
      <c r="B104" s="23">
        <f t="shared" ref="B104:AK104" si="31">SUM(B99:B103)</f>
        <v>4</v>
      </c>
      <c r="C104" s="24">
        <f t="shared" si="31"/>
        <v>8</v>
      </c>
      <c r="D104" s="25">
        <f t="shared" si="31"/>
        <v>12</v>
      </c>
      <c r="E104" s="23">
        <f t="shared" si="31"/>
        <v>3</v>
      </c>
      <c r="F104" s="24">
        <f t="shared" si="31"/>
        <v>4</v>
      </c>
      <c r="G104" s="25">
        <f t="shared" si="31"/>
        <v>7</v>
      </c>
      <c r="H104" s="23">
        <f t="shared" si="31"/>
        <v>3</v>
      </c>
      <c r="I104" s="24">
        <f t="shared" si="31"/>
        <v>9</v>
      </c>
      <c r="J104" s="25">
        <f t="shared" si="31"/>
        <v>12</v>
      </c>
      <c r="K104" s="23">
        <f t="shared" si="31"/>
        <v>1</v>
      </c>
      <c r="L104" s="24">
        <f t="shared" si="31"/>
        <v>6</v>
      </c>
      <c r="M104" s="25">
        <f t="shared" si="31"/>
        <v>7</v>
      </c>
      <c r="N104" s="23">
        <f t="shared" si="31"/>
        <v>3</v>
      </c>
      <c r="O104" s="24">
        <f t="shared" si="31"/>
        <v>8</v>
      </c>
      <c r="P104" s="25">
        <f t="shared" si="31"/>
        <v>11</v>
      </c>
      <c r="Q104" s="23">
        <f t="shared" si="31"/>
        <v>4</v>
      </c>
      <c r="R104" s="24">
        <f t="shared" si="31"/>
        <v>5</v>
      </c>
      <c r="S104" s="25">
        <f t="shared" si="31"/>
        <v>9</v>
      </c>
      <c r="T104" s="23">
        <f t="shared" si="31"/>
        <v>5</v>
      </c>
      <c r="U104" s="24">
        <f t="shared" si="31"/>
        <v>10</v>
      </c>
      <c r="V104" s="25">
        <f t="shared" si="31"/>
        <v>15</v>
      </c>
      <c r="W104" s="23">
        <f t="shared" si="31"/>
        <v>6</v>
      </c>
      <c r="X104" s="24">
        <f t="shared" si="31"/>
        <v>10</v>
      </c>
      <c r="Y104" s="25">
        <f t="shared" si="31"/>
        <v>16</v>
      </c>
      <c r="Z104" s="23">
        <f t="shared" si="31"/>
        <v>2</v>
      </c>
      <c r="AA104" s="24">
        <f t="shared" si="31"/>
        <v>3</v>
      </c>
      <c r="AB104" s="25">
        <f t="shared" si="31"/>
        <v>5</v>
      </c>
      <c r="AC104" s="23">
        <f t="shared" si="31"/>
        <v>1</v>
      </c>
      <c r="AD104" s="24">
        <f t="shared" si="31"/>
        <v>11</v>
      </c>
      <c r="AE104" s="25">
        <f t="shared" si="31"/>
        <v>12</v>
      </c>
      <c r="AF104" s="23">
        <f t="shared" si="31"/>
        <v>2</v>
      </c>
      <c r="AG104" s="24">
        <f t="shared" si="31"/>
        <v>0</v>
      </c>
      <c r="AH104" s="25">
        <f t="shared" si="31"/>
        <v>2</v>
      </c>
      <c r="AI104" s="23">
        <f t="shared" si="31"/>
        <v>3</v>
      </c>
      <c r="AJ104" s="24">
        <f t="shared" si="31"/>
        <v>6</v>
      </c>
      <c r="AK104" s="25">
        <f t="shared" si="31"/>
        <v>9</v>
      </c>
      <c r="AL104" s="23">
        <f>SUM(AL99:AL103)</f>
        <v>24</v>
      </c>
      <c r="AM104" s="24">
        <f>SUM(AM99:AM103)</f>
        <v>19</v>
      </c>
      <c r="AN104" s="25">
        <f>SUM(AN99:AN103)</f>
        <v>43</v>
      </c>
      <c r="AO104" s="23">
        <f t="shared" ref="AO104:BF104" si="32">SUM(AO99:AO103)</f>
        <v>7</v>
      </c>
      <c r="AP104" s="24">
        <f t="shared" si="32"/>
        <v>12</v>
      </c>
      <c r="AQ104" s="25">
        <f t="shared" si="32"/>
        <v>19</v>
      </c>
      <c r="AR104" s="23">
        <f t="shared" si="32"/>
        <v>5</v>
      </c>
      <c r="AS104" s="24">
        <f t="shared" si="32"/>
        <v>7</v>
      </c>
      <c r="AT104" s="25">
        <f t="shared" si="32"/>
        <v>12</v>
      </c>
      <c r="AU104" s="23">
        <f t="shared" si="32"/>
        <v>4</v>
      </c>
      <c r="AV104" s="24">
        <f t="shared" si="32"/>
        <v>7</v>
      </c>
      <c r="AW104" s="25">
        <f t="shared" si="32"/>
        <v>11</v>
      </c>
      <c r="AX104" s="23">
        <f t="shared" si="32"/>
        <v>7</v>
      </c>
      <c r="AY104" s="24">
        <f t="shared" si="32"/>
        <v>9</v>
      </c>
      <c r="AZ104" s="25">
        <f t="shared" si="32"/>
        <v>16</v>
      </c>
      <c r="BA104" s="23">
        <f t="shared" si="32"/>
        <v>7</v>
      </c>
      <c r="BB104" s="24">
        <f t="shared" si="32"/>
        <v>8</v>
      </c>
      <c r="BC104" s="25">
        <f t="shared" si="32"/>
        <v>15</v>
      </c>
      <c r="BD104" s="23">
        <f t="shared" si="32"/>
        <v>2</v>
      </c>
      <c r="BE104" s="24">
        <f t="shared" si="32"/>
        <v>12</v>
      </c>
      <c r="BF104" s="25">
        <f t="shared" si="32"/>
        <v>14</v>
      </c>
      <c r="BG104" s="22" t="s">
        <v>20</v>
      </c>
    </row>
    <row r="105" spans="1:59" s="14" customFormat="1" ht="12" customHeight="1" x14ac:dyDescent="0.15">
      <c r="A105" s="7">
        <v>85</v>
      </c>
      <c r="B105" s="30">
        <f>元データ!D11217</f>
        <v>0</v>
      </c>
      <c r="C105" s="28">
        <f>元データ!E11217</f>
        <v>2</v>
      </c>
      <c r="D105" s="29">
        <f>元データ!F11217</f>
        <v>2</v>
      </c>
      <c r="E105" s="30">
        <f>元データ!D11323</f>
        <v>1</v>
      </c>
      <c r="F105" s="28">
        <f>元データ!E11323</f>
        <v>1</v>
      </c>
      <c r="G105" s="29">
        <f>元データ!F11323</f>
        <v>2</v>
      </c>
      <c r="H105" s="30">
        <f>元データ!D11429</f>
        <v>1</v>
      </c>
      <c r="I105" s="28">
        <f>元データ!E11429</f>
        <v>0</v>
      </c>
      <c r="J105" s="29">
        <f>元データ!F11429</f>
        <v>1</v>
      </c>
      <c r="K105" s="30">
        <f>元データ!D11535</f>
        <v>0</v>
      </c>
      <c r="L105" s="28">
        <f>元データ!E11535</f>
        <v>0</v>
      </c>
      <c r="M105" s="29">
        <f>元データ!F11535</f>
        <v>0</v>
      </c>
      <c r="N105" s="30">
        <f>元データ!D11641</f>
        <v>0</v>
      </c>
      <c r="O105" s="28">
        <f>元データ!E11641</f>
        <v>0</v>
      </c>
      <c r="P105" s="29">
        <f>元データ!F11641</f>
        <v>0</v>
      </c>
      <c r="Q105" s="30">
        <f>元データ!D11747</f>
        <v>2</v>
      </c>
      <c r="R105" s="28">
        <f>元データ!E11747</f>
        <v>0</v>
      </c>
      <c r="S105" s="29">
        <f>元データ!F11747</f>
        <v>2</v>
      </c>
      <c r="T105" s="30">
        <f>元データ!D11853</f>
        <v>0</v>
      </c>
      <c r="U105" s="28">
        <f>元データ!E11853</f>
        <v>2</v>
      </c>
      <c r="V105" s="29">
        <f>元データ!F11853</f>
        <v>2</v>
      </c>
      <c r="W105" s="30">
        <f>元データ!D11959</f>
        <v>1</v>
      </c>
      <c r="X105" s="28">
        <f>元データ!E11959</f>
        <v>1</v>
      </c>
      <c r="Y105" s="29">
        <f>元データ!F11959</f>
        <v>2</v>
      </c>
      <c r="Z105" s="30">
        <f>元データ!D12065</f>
        <v>0</v>
      </c>
      <c r="AA105" s="28">
        <f>元データ!E12065</f>
        <v>1</v>
      </c>
      <c r="AB105" s="29">
        <f>元データ!F12065</f>
        <v>1</v>
      </c>
      <c r="AC105" s="30">
        <f>元データ!D12171</f>
        <v>0</v>
      </c>
      <c r="AD105" s="28">
        <f>元データ!E12171</f>
        <v>3</v>
      </c>
      <c r="AE105" s="29">
        <f>元データ!F12171</f>
        <v>3</v>
      </c>
      <c r="AF105" s="30">
        <f>元データ!D12277</f>
        <v>0</v>
      </c>
      <c r="AG105" s="28">
        <f>元データ!E12277</f>
        <v>0</v>
      </c>
      <c r="AH105" s="29">
        <f>元データ!F12277</f>
        <v>0</v>
      </c>
      <c r="AI105" s="30">
        <f>元データ!D12383</f>
        <v>0</v>
      </c>
      <c r="AJ105" s="28">
        <f>元データ!E12383</f>
        <v>0</v>
      </c>
      <c r="AK105" s="29">
        <f>元データ!F12383</f>
        <v>0</v>
      </c>
      <c r="AL105" s="30">
        <f>元データ!D12489</f>
        <v>1</v>
      </c>
      <c r="AM105" s="28">
        <f>元データ!E12489</f>
        <v>4</v>
      </c>
      <c r="AN105" s="29">
        <f>元データ!F12489</f>
        <v>5</v>
      </c>
      <c r="AO105" s="30">
        <f>元データ!D12595</f>
        <v>1</v>
      </c>
      <c r="AP105" s="28">
        <f>元データ!E12595</f>
        <v>1</v>
      </c>
      <c r="AQ105" s="29">
        <f>元データ!F12595</f>
        <v>2</v>
      </c>
      <c r="AR105" s="30">
        <f>元データ!D12701</f>
        <v>0</v>
      </c>
      <c r="AS105" s="28">
        <f>元データ!E12701</f>
        <v>0</v>
      </c>
      <c r="AT105" s="29">
        <f>元データ!F12701</f>
        <v>0</v>
      </c>
      <c r="AU105" s="30">
        <f>元データ!D12807</f>
        <v>0</v>
      </c>
      <c r="AV105" s="28">
        <f>元データ!E12807</f>
        <v>0</v>
      </c>
      <c r="AW105" s="29">
        <f>元データ!F12807</f>
        <v>0</v>
      </c>
      <c r="AX105" s="30">
        <f>元データ!D12913</f>
        <v>3</v>
      </c>
      <c r="AY105" s="28">
        <f>元データ!E12913</f>
        <v>5</v>
      </c>
      <c r="AZ105" s="29">
        <f>元データ!F12913</f>
        <v>8</v>
      </c>
      <c r="BA105" s="30">
        <f>元データ!D13019</f>
        <v>1</v>
      </c>
      <c r="BB105" s="28">
        <f>元データ!E13019</f>
        <v>1</v>
      </c>
      <c r="BC105" s="29">
        <f>元データ!F13019</f>
        <v>2</v>
      </c>
      <c r="BD105" s="30">
        <f>元データ!D13125</f>
        <v>1</v>
      </c>
      <c r="BE105" s="28">
        <f>元データ!E13125</f>
        <v>1</v>
      </c>
      <c r="BF105" s="29">
        <f>元データ!F13125</f>
        <v>2</v>
      </c>
      <c r="BG105" s="7">
        <v>85</v>
      </c>
    </row>
    <row r="106" spans="1:59" s="14" customFormat="1" ht="12" customHeight="1" x14ac:dyDescent="0.15">
      <c r="A106" s="8">
        <v>86</v>
      </c>
      <c r="B106" s="30">
        <f>元データ!D11218</f>
        <v>0</v>
      </c>
      <c r="C106" s="28">
        <f>元データ!E11218</f>
        <v>3</v>
      </c>
      <c r="D106" s="29">
        <f>元データ!F11218</f>
        <v>3</v>
      </c>
      <c r="E106" s="30">
        <f>元データ!D11324</f>
        <v>1</v>
      </c>
      <c r="F106" s="28">
        <f>元データ!E11324</f>
        <v>0</v>
      </c>
      <c r="G106" s="29">
        <f>元データ!F11324</f>
        <v>1</v>
      </c>
      <c r="H106" s="30">
        <f>元データ!D11430</f>
        <v>0</v>
      </c>
      <c r="I106" s="28">
        <f>元データ!E11430</f>
        <v>0</v>
      </c>
      <c r="J106" s="29">
        <f>元データ!F11430</f>
        <v>0</v>
      </c>
      <c r="K106" s="30">
        <f>元データ!D11536</f>
        <v>1</v>
      </c>
      <c r="L106" s="28">
        <f>元データ!E11536</f>
        <v>1</v>
      </c>
      <c r="M106" s="29">
        <f>元データ!F11536</f>
        <v>2</v>
      </c>
      <c r="N106" s="30">
        <f>元データ!D11642</f>
        <v>1</v>
      </c>
      <c r="O106" s="28">
        <f>元データ!E11642</f>
        <v>0</v>
      </c>
      <c r="P106" s="29">
        <f>元データ!F11642</f>
        <v>1</v>
      </c>
      <c r="Q106" s="30">
        <f>元データ!D11748</f>
        <v>1</v>
      </c>
      <c r="R106" s="28">
        <f>元データ!E11748</f>
        <v>1</v>
      </c>
      <c r="S106" s="29">
        <f>元データ!F11748</f>
        <v>2</v>
      </c>
      <c r="T106" s="30">
        <f>元データ!D11854</f>
        <v>0</v>
      </c>
      <c r="U106" s="28">
        <f>元データ!E11854</f>
        <v>0</v>
      </c>
      <c r="V106" s="29">
        <f>元データ!F11854</f>
        <v>0</v>
      </c>
      <c r="W106" s="30">
        <f>元データ!D11960</f>
        <v>1</v>
      </c>
      <c r="X106" s="28">
        <f>元データ!E11960</f>
        <v>1</v>
      </c>
      <c r="Y106" s="29">
        <f>元データ!F11960</f>
        <v>2</v>
      </c>
      <c r="Z106" s="30">
        <f>元データ!D12066</f>
        <v>0</v>
      </c>
      <c r="AA106" s="28">
        <f>元データ!E12066</f>
        <v>0</v>
      </c>
      <c r="AB106" s="29">
        <f>元データ!F12066</f>
        <v>0</v>
      </c>
      <c r="AC106" s="30">
        <f>元データ!D12172</f>
        <v>0</v>
      </c>
      <c r="AD106" s="28">
        <f>元データ!E12172</f>
        <v>1</v>
      </c>
      <c r="AE106" s="29">
        <f>元データ!F12172</f>
        <v>1</v>
      </c>
      <c r="AF106" s="30">
        <f>元データ!D12278</f>
        <v>0</v>
      </c>
      <c r="AG106" s="28">
        <f>元データ!E12278</f>
        <v>0</v>
      </c>
      <c r="AH106" s="29">
        <f>元データ!F12278</f>
        <v>0</v>
      </c>
      <c r="AI106" s="30">
        <f>元データ!D12384</f>
        <v>0</v>
      </c>
      <c r="AJ106" s="28">
        <f>元データ!E12384</f>
        <v>0</v>
      </c>
      <c r="AK106" s="29">
        <f>元データ!F12384</f>
        <v>0</v>
      </c>
      <c r="AL106" s="30">
        <f>元データ!D12490</f>
        <v>2</v>
      </c>
      <c r="AM106" s="28">
        <f>元データ!E12490</f>
        <v>4</v>
      </c>
      <c r="AN106" s="29">
        <f>元データ!F12490</f>
        <v>6</v>
      </c>
      <c r="AO106" s="30">
        <f>元データ!D12596</f>
        <v>1</v>
      </c>
      <c r="AP106" s="28">
        <f>元データ!E12596</f>
        <v>1</v>
      </c>
      <c r="AQ106" s="29">
        <f>元データ!F12596</f>
        <v>2</v>
      </c>
      <c r="AR106" s="30">
        <f>元データ!D12702</f>
        <v>1</v>
      </c>
      <c r="AS106" s="28">
        <f>元データ!E12702</f>
        <v>0</v>
      </c>
      <c r="AT106" s="29">
        <f>元データ!F12702</f>
        <v>1</v>
      </c>
      <c r="AU106" s="30">
        <f>元データ!D12808</f>
        <v>0</v>
      </c>
      <c r="AV106" s="28">
        <f>元データ!E12808</f>
        <v>2</v>
      </c>
      <c r="AW106" s="29">
        <f>元データ!F12808</f>
        <v>2</v>
      </c>
      <c r="AX106" s="30">
        <f>元データ!D12914</f>
        <v>0</v>
      </c>
      <c r="AY106" s="28">
        <f>元データ!E12914</f>
        <v>2</v>
      </c>
      <c r="AZ106" s="29">
        <f>元データ!F12914</f>
        <v>2</v>
      </c>
      <c r="BA106" s="30">
        <f>元データ!D13020</f>
        <v>0</v>
      </c>
      <c r="BB106" s="28">
        <f>元データ!E13020</f>
        <v>3</v>
      </c>
      <c r="BC106" s="29">
        <f>元データ!F13020</f>
        <v>3</v>
      </c>
      <c r="BD106" s="30">
        <f>元データ!D13126</f>
        <v>0</v>
      </c>
      <c r="BE106" s="28">
        <f>元データ!E13126</f>
        <v>5</v>
      </c>
      <c r="BF106" s="29">
        <f>元データ!F13126</f>
        <v>5</v>
      </c>
      <c r="BG106" s="8">
        <v>86</v>
      </c>
    </row>
    <row r="107" spans="1:59" s="14" customFormat="1" ht="12" customHeight="1" x14ac:dyDescent="0.15">
      <c r="A107" s="8">
        <v>87</v>
      </c>
      <c r="B107" s="30">
        <f>元データ!D11219</f>
        <v>0</v>
      </c>
      <c r="C107" s="28">
        <f>元データ!E11219</f>
        <v>2</v>
      </c>
      <c r="D107" s="29">
        <f>元データ!F11219</f>
        <v>2</v>
      </c>
      <c r="E107" s="30">
        <f>元データ!D11325</f>
        <v>0</v>
      </c>
      <c r="F107" s="28">
        <f>元データ!E11325</f>
        <v>3</v>
      </c>
      <c r="G107" s="29">
        <f>元データ!F11325</f>
        <v>3</v>
      </c>
      <c r="H107" s="30">
        <f>元データ!D11431</f>
        <v>0</v>
      </c>
      <c r="I107" s="28">
        <f>元データ!E11431</f>
        <v>1</v>
      </c>
      <c r="J107" s="29">
        <f>元データ!F11431</f>
        <v>1</v>
      </c>
      <c r="K107" s="30">
        <f>元データ!D11537</f>
        <v>0</v>
      </c>
      <c r="L107" s="28">
        <f>元データ!E11537</f>
        <v>2</v>
      </c>
      <c r="M107" s="29">
        <f>元データ!F11537</f>
        <v>2</v>
      </c>
      <c r="N107" s="30">
        <f>元データ!D11643</f>
        <v>1</v>
      </c>
      <c r="O107" s="28">
        <f>元データ!E11643</f>
        <v>0</v>
      </c>
      <c r="P107" s="29">
        <f>元データ!F11643</f>
        <v>1</v>
      </c>
      <c r="Q107" s="30">
        <f>元データ!D11749</f>
        <v>0</v>
      </c>
      <c r="R107" s="28">
        <f>元データ!E11749</f>
        <v>1</v>
      </c>
      <c r="S107" s="29">
        <f>元データ!F11749</f>
        <v>1</v>
      </c>
      <c r="T107" s="30">
        <f>元データ!D11855</f>
        <v>1</v>
      </c>
      <c r="U107" s="28">
        <f>元データ!E11855</f>
        <v>2</v>
      </c>
      <c r="V107" s="29">
        <f>元データ!F11855</f>
        <v>3</v>
      </c>
      <c r="W107" s="30">
        <f>元データ!D11961</f>
        <v>2</v>
      </c>
      <c r="X107" s="28">
        <f>元データ!E11961</f>
        <v>1</v>
      </c>
      <c r="Y107" s="29">
        <f>元データ!F11961</f>
        <v>3</v>
      </c>
      <c r="Z107" s="30">
        <f>元データ!D12067</f>
        <v>0</v>
      </c>
      <c r="AA107" s="28">
        <f>元データ!E12067</f>
        <v>0</v>
      </c>
      <c r="AB107" s="29">
        <f>元データ!F12067</f>
        <v>0</v>
      </c>
      <c r="AC107" s="30">
        <f>元データ!D12173</f>
        <v>2</v>
      </c>
      <c r="AD107" s="28">
        <f>元データ!E12173</f>
        <v>1</v>
      </c>
      <c r="AE107" s="29">
        <f>元データ!F12173</f>
        <v>3</v>
      </c>
      <c r="AF107" s="30">
        <f>元データ!D12279</f>
        <v>0</v>
      </c>
      <c r="AG107" s="28">
        <f>元データ!E12279</f>
        <v>0</v>
      </c>
      <c r="AH107" s="29">
        <f>元データ!F12279</f>
        <v>0</v>
      </c>
      <c r="AI107" s="30">
        <f>元データ!D12385</f>
        <v>0</v>
      </c>
      <c r="AJ107" s="28">
        <f>元データ!E12385</f>
        <v>0</v>
      </c>
      <c r="AK107" s="29">
        <f>元データ!F12385</f>
        <v>0</v>
      </c>
      <c r="AL107" s="30">
        <f>元データ!D12491</f>
        <v>3</v>
      </c>
      <c r="AM107" s="28">
        <f>元データ!E12491</f>
        <v>4</v>
      </c>
      <c r="AN107" s="29">
        <f>元データ!F12491</f>
        <v>7</v>
      </c>
      <c r="AO107" s="30">
        <f>元データ!D12597</f>
        <v>0</v>
      </c>
      <c r="AP107" s="28">
        <f>元データ!E12597</f>
        <v>1</v>
      </c>
      <c r="AQ107" s="29">
        <f>元データ!F12597</f>
        <v>1</v>
      </c>
      <c r="AR107" s="30">
        <f>元データ!D12703</f>
        <v>1</v>
      </c>
      <c r="AS107" s="28">
        <f>元データ!E12703</f>
        <v>1</v>
      </c>
      <c r="AT107" s="29">
        <f>元データ!F12703</f>
        <v>2</v>
      </c>
      <c r="AU107" s="30">
        <f>元データ!D12809</f>
        <v>0</v>
      </c>
      <c r="AV107" s="28">
        <f>元データ!E12809</f>
        <v>3</v>
      </c>
      <c r="AW107" s="29">
        <f>元データ!F12809</f>
        <v>3</v>
      </c>
      <c r="AX107" s="30">
        <f>元データ!D12915</f>
        <v>1</v>
      </c>
      <c r="AY107" s="28">
        <f>元データ!E12915</f>
        <v>2</v>
      </c>
      <c r="AZ107" s="29">
        <f>元データ!F12915</f>
        <v>3</v>
      </c>
      <c r="BA107" s="30">
        <f>元データ!D13021</f>
        <v>0</v>
      </c>
      <c r="BB107" s="28">
        <f>元データ!E13021</f>
        <v>2</v>
      </c>
      <c r="BC107" s="29">
        <f>元データ!F13021</f>
        <v>2</v>
      </c>
      <c r="BD107" s="30">
        <f>元データ!D13127</f>
        <v>1</v>
      </c>
      <c r="BE107" s="28">
        <f>元データ!E13127</f>
        <v>1</v>
      </c>
      <c r="BF107" s="29">
        <f>元データ!F13127</f>
        <v>2</v>
      </c>
      <c r="BG107" s="8">
        <v>87</v>
      </c>
    </row>
    <row r="108" spans="1:59" s="14" customFormat="1" ht="12" customHeight="1" x14ac:dyDescent="0.15">
      <c r="A108" s="8">
        <v>88</v>
      </c>
      <c r="B108" s="30">
        <f>元データ!D11220</f>
        <v>1</v>
      </c>
      <c r="C108" s="28">
        <f>元データ!E11220</f>
        <v>1</v>
      </c>
      <c r="D108" s="29">
        <f>元データ!F11220</f>
        <v>2</v>
      </c>
      <c r="E108" s="30">
        <f>元データ!D11326</f>
        <v>1</v>
      </c>
      <c r="F108" s="28">
        <f>元データ!E11326</f>
        <v>1</v>
      </c>
      <c r="G108" s="29">
        <f>元データ!F11326</f>
        <v>2</v>
      </c>
      <c r="H108" s="30">
        <f>元データ!D11432</f>
        <v>0</v>
      </c>
      <c r="I108" s="28">
        <f>元データ!E11432</f>
        <v>2</v>
      </c>
      <c r="J108" s="29">
        <f>元データ!F11432</f>
        <v>2</v>
      </c>
      <c r="K108" s="30">
        <f>元データ!D11538</f>
        <v>0</v>
      </c>
      <c r="L108" s="28">
        <f>元データ!E11538</f>
        <v>1</v>
      </c>
      <c r="M108" s="29">
        <f>元データ!F11538</f>
        <v>1</v>
      </c>
      <c r="N108" s="30">
        <f>元データ!D11644</f>
        <v>0</v>
      </c>
      <c r="O108" s="28">
        <f>元データ!E11644</f>
        <v>0</v>
      </c>
      <c r="P108" s="29">
        <f>元データ!F11644</f>
        <v>0</v>
      </c>
      <c r="Q108" s="30">
        <f>元データ!D11750</f>
        <v>1</v>
      </c>
      <c r="R108" s="28">
        <f>元データ!E11750</f>
        <v>0</v>
      </c>
      <c r="S108" s="29">
        <f>元データ!F11750</f>
        <v>1</v>
      </c>
      <c r="T108" s="30">
        <f>元データ!D11856</f>
        <v>1</v>
      </c>
      <c r="U108" s="28">
        <f>元データ!E11856</f>
        <v>1</v>
      </c>
      <c r="V108" s="29">
        <f>元データ!F11856</f>
        <v>2</v>
      </c>
      <c r="W108" s="30">
        <f>元データ!D11962</f>
        <v>1</v>
      </c>
      <c r="X108" s="28">
        <f>元データ!E11962</f>
        <v>0</v>
      </c>
      <c r="Y108" s="29">
        <f>元データ!F11962</f>
        <v>1</v>
      </c>
      <c r="Z108" s="30">
        <f>元データ!D12068</f>
        <v>0</v>
      </c>
      <c r="AA108" s="28">
        <f>元データ!E12068</f>
        <v>0</v>
      </c>
      <c r="AB108" s="29">
        <f>元データ!F12068</f>
        <v>0</v>
      </c>
      <c r="AC108" s="30">
        <f>元データ!D12174</f>
        <v>0</v>
      </c>
      <c r="AD108" s="28">
        <f>元データ!E12174</f>
        <v>2</v>
      </c>
      <c r="AE108" s="29">
        <f>元データ!F12174</f>
        <v>2</v>
      </c>
      <c r="AF108" s="30">
        <f>元データ!D12280</f>
        <v>0</v>
      </c>
      <c r="AG108" s="28">
        <f>元データ!E12280</f>
        <v>1</v>
      </c>
      <c r="AH108" s="29">
        <f>元データ!F12280</f>
        <v>1</v>
      </c>
      <c r="AI108" s="30">
        <f>元データ!D12386</f>
        <v>0</v>
      </c>
      <c r="AJ108" s="28">
        <f>元データ!E12386</f>
        <v>2</v>
      </c>
      <c r="AK108" s="29">
        <f>元データ!F12386</f>
        <v>2</v>
      </c>
      <c r="AL108" s="30">
        <f>元データ!D12492</f>
        <v>3</v>
      </c>
      <c r="AM108" s="28">
        <f>元データ!E12492</f>
        <v>3</v>
      </c>
      <c r="AN108" s="29">
        <f>元データ!F12492</f>
        <v>6</v>
      </c>
      <c r="AO108" s="30">
        <f>元データ!D12598</f>
        <v>1</v>
      </c>
      <c r="AP108" s="28">
        <f>元データ!E12598</f>
        <v>1</v>
      </c>
      <c r="AQ108" s="29">
        <f>元データ!F12598</f>
        <v>2</v>
      </c>
      <c r="AR108" s="30">
        <f>元データ!D12704</f>
        <v>0</v>
      </c>
      <c r="AS108" s="28">
        <f>元データ!E12704</f>
        <v>1</v>
      </c>
      <c r="AT108" s="29">
        <f>元データ!F12704</f>
        <v>1</v>
      </c>
      <c r="AU108" s="30">
        <f>元データ!D12810</f>
        <v>0</v>
      </c>
      <c r="AV108" s="28">
        <f>元データ!E12810</f>
        <v>2</v>
      </c>
      <c r="AW108" s="29">
        <f>元データ!F12810</f>
        <v>2</v>
      </c>
      <c r="AX108" s="30">
        <f>元データ!D12916</f>
        <v>0</v>
      </c>
      <c r="AY108" s="28">
        <f>元データ!E12916</f>
        <v>1</v>
      </c>
      <c r="AZ108" s="29">
        <f>元データ!F12916</f>
        <v>1</v>
      </c>
      <c r="BA108" s="30">
        <f>元データ!D13022</f>
        <v>0</v>
      </c>
      <c r="BB108" s="28">
        <f>元データ!E13022</f>
        <v>1</v>
      </c>
      <c r="BC108" s="29">
        <f>元データ!F13022</f>
        <v>1</v>
      </c>
      <c r="BD108" s="30">
        <f>元データ!D13128</f>
        <v>1</v>
      </c>
      <c r="BE108" s="28">
        <f>元データ!E13128</f>
        <v>1</v>
      </c>
      <c r="BF108" s="29">
        <f>元データ!F13128</f>
        <v>2</v>
      </c>
      <c r="BG108" s="8">
        <v>88</v>
      </c>
    </row>
    <row r="109" spans="1:59" s="14" customFormat="1" ht="12" customHeight="1" x14ac:dyDescent="0.15">
      <c r="A109" s="8">
        <v>89</v>
      </c>
      <c r="B109" s="30">
        <f>元データ!D11221</f>
        <v>1</v>
      </c>
      <c r="C109" s="28">
        <f>元データ!E11221</f>
        <v>3</v>
      </c>
      <c r="D109" s="29">
        <f>元データ!F11221</f>
        <v>4</v>
      </c>
      <c r="E109" s="30">
        <f>元データ!D11327</f>
        <v>1</v>
      </c>
      <c r="F109" s="28">
        <f>元データ!E11327</f>
        <v>0</v>
      </c>
      <c r="G109" s="29">
        <f>元データ!F11327</f>
        <v>1</v>
      </c>
      <c r="H109" s="30">
        <f>元データ!D11433</f>
        <v>1</v>
      </c>
      <c r="I109" s="28">
        <f>元データ!E11433</f>
        <v>0</v>
      </c>
      <c r="J109" s="29">
        <f>元データ!F11433</f>
        <v>1</v>
      </c>
      <c r="K109" s="30">
        <f>元データ!D11539</f>
        <v>0</v>
      </c>
      <c r="L109" s="28">
        <f>元データ!E11539</f>
        <v>0</v>
      </c>
      <c r="M109" s="29">
        <f>元データ!F11539</f>
        <v>0</v>
      </c>
      <c r="N109" s="30">
        <f>元データ!D11645</f>
        <v>0</v>
      </c>
      <c r="O109" s="28">
        <f>元データ!E11645</f>
        <v>1</v>
      </c>
      <c r="P109" s="29">
        <f>元データ!F11645</f>
        <v>1</v>
      </c>
      <c r="Q109" s="30">
        <f>元データ!D11751</f>
        <v>0</v>
      </c>
      <c r="R109" s="28">
        <f>元データ!E11751</f>
        <v>0</v>
      </c>
      <c r="S109" s="29">
        <f>元データ!F11751</f>
        <v>0</v>
      </c>
      <c r="T109" s="30">
        <f>元データ!D11857</f>
        <v>0</v>
      </c>
      <c r="U109" s="28">
        <f>元データ!E11857</f>
        <v>1</v>
      </c>
      <c r="V109" s="29">
        <f>元データ!F11857</f>
        <v>1</v>
      </c>
      <c r="W109" s="30">
        <f>元データ!D11963</f>
        <v>0</v>
      </c>
      <c r="X109" s="28">
        <f>元データ!E11963</f>
        <v>0</v>
      </c>
      <c r="Y109" s="29">
        <f>元データ!F11963</f>
        <v>0</v>
      </c>
      <c r="Z109" s="30">
        <f>元データ!D12069</f>
        <v>0</v>
      </c>
      <c r="AA109" s="28">
        <f>元データ!E12069</f>
        <v>0</v>
      </c>
      <c r="AB109" s="29">
        <f>元データ!F12069</f>
        <v>0</v>
      </c>
      <c r="AC109" s="30">
        <f>元データ!D12175</f>
        <v>0</v>
      </c>
      <c r="AD109" s="28">
        <f>元データ!E12175</f>
        <v>1</v>
      </c>
      <c r="AE109" s="29">
        <f>元データ!F12175</f>
        <v>1</v>
      </c>
      <c r="AF109" s="30">
        <f>元データ!D12281</f>
        <v>0</v>
      </c>
      <c r="AG109" s="28">
        <f>元データ!E12281</f>
        <v>0</v>
      </c>
      <c r="AH109" s="29">
        <f>元データ!F12281</f>
        <v>0</v>
      </c>
      <c r="AI109" s="30">
        <f>元データ!D12387</f>
        <v>0</v>
      </c>
      <c r="AJ109" s="28">
        <f>元データ!E12387</f>
        <v>2</v>
      </c>
      <c r="AK109" s="29">
        <f>元データ!F12387</f>
        <v>2</v>
      </c>
      <c r="AL109" s="30">
        <f>元データ!D12493</f>
        <v>3</v>
      </c>
      <c r="AM109" s="28">
        <f>元データ!E12493</f>
        <v>5</v>
      </c>
      <c r="AN109" s="29">
        <f>元データ!F12493</f>
        <v>8</v>
      </c>
      <c r="AO109" s="30">
        <f>元データ!D12599</f>
        <v>0</v>
      </c>
      <c r="AP109" s="28">
        <f>元データ!E12599</f>
        <v>0</v>
      </c>
      <c r="AQ109" s="29">
        <f>元データ!F12599</f>
        <v>0</v>
      </c>
      <c r="AR109" s="30">
        <f>元データ!D12705</f>
        <v>0</v>
      </c>
      <c r="AS109" s="28">
        <f>元データ!E12705</f>
        <v>2</v>
      </c>
      <c r="AT109" s="29">
        <f>元データ!F12705</f>
        <v>2</v>
      </c>
      <c r="AU109" s="30">
        <f>元データ!D12811</f>
        <v>0</v>
      </c>
      <c r="AV109" s="28">
        <f>元データ!E12811</f>
        <v>0</v>
      </c>
      <c r="AW109" s="29">
        <f>元データ!F12811</f>
        <v>0</v>
      </c>
      <c r="AX109" s="30">
        <f>元データ!D12917</f>
        <v>0</v>
      </c>
      <c r="AY109" s="28">
        <f>元データ!E12917</f>
        <v>1</v>
      </c>
      <c r="AZ109" s="29">
        <f>元データ!F12917</f>
        <v>1</v>
      </c>
      <c r="BA109" s="30">
        <f>元データ!D13023</f>
        <v>0</v>
      </c>
      <c r="BB109" s="28">
        <f>元データ!E13023</f>
        <v>1</v>
      </c>
      <c r="BC109" s="29">
        <f>元データ!F13023</f>
        <v>1</v>
      </c>
      <c r="BD109" s="30">
        <f>元データ!D13129</f>
        <v>1</v>
      </c>
      <c r="BE109" s="28">
        <f>元データ!E13129</f>
        <v>0</v>
      </c>
      <c r="BF109" s="29">
        <f>元データ!F13129</f>
        <v>1</v>
      </c>
      <c r="BG109" s="8">
        <v>89</v>
      </c>
    </row>
    <row r="110" spans="1:59" s="13" customFormat="1" ht="11.1" customHeight="1" x14ac:dyDescent="0.15">
      <c r="A110" s="18" t="s">
        <v>21</v>
      </c>
      <c r="B110" s="19">
        <f t="shared" ref="B110:AK110" si="33">SUM(B105:B109)</f>
        <v>2</v>
      </c>
      <c r="C110" s="20">
        <f t="shared" si="33"/>
        <v>11</v>
      </c>
      <c r="D110" s="21">
        <f t="shared" si="33"/>
        <v>13</v>
      </c>
      <c r="E110" s="19">
        <f t="shared" si="33"/>
        <v>4</v>
      </c>
      <c r="F110" s="20">
        <f t="shared" si="33"/>
        <v>5</v>
      </c>
      <c r="G110" s="21">
        <f t="shared" si="33"/>
        <v>9</v>
      </c>
      <c r="H110" s="19">
        <f t="shared" si="33"/>
        <v>2</v>
      </c>
      <c r="I110" s="20">
        <f t="shared" si="33"/>
        <v>3</v>
      </c>
      <c r="J110" s="21">
        <f t="shared" si="33"/>
        <v>5</v>
      </c>
      <c r="K110" s="19">
        <f t="shared" si="33"/>
        <v>1</v>
      </c>
      <c r="L110" s="20">
        <f t="shared" si="33"/>
        <v>4</v>
      </c>
      <c r="M110" s="21">
        <f t="shared" si="33"/>
        <v>5</v>
      </c>
      <c r="N110" s="19">
        <f t="shared" si="33"/>
        <v>2</v>
      </c>
      <c r="O110" s="20">
        <f t="shared" si="33"/>
        <v>1</v>
      </c>
      <c r="P110" s="21">
        <f t="shared" si="33"/>
        <v>3</v>
      </c>
      <c r="Q110" s="19">
        <f t="shared" si="33"/>
        <v>4</v>
      </c>
      <c r="R110" s="20">
        <f t="shared" si="33"/>
        <v>2</v>
      </c>
      <c r="S110" s="21">
        <f t="shared" si="33"/>
        <v>6</v>
      </c>
      <c r="T110" s="19">
        <f t="shared" si="33"/>
        <v>2</v>
      </c>
      <c r="U110" s="20">
        <f t="shared" si="33"/>
        <v>6</v>
      </c>
      <c r="V110" s="21">
        <f t="shared" si="33"/>
        <v>8</v>
      </c>
      <c r="W110" s="19">
        <f t="shared" si="33"/>
        <v>5</v>
      </c>
      <c r="X110" s="20">
        <f t="shared" si="33"/>
        <v>3</v>
      </c>
      <c r="Y110" s="21">
        <f t="shared" si="33"/>
        <v>8</v>
      </c>
      <c r="Z110" s="19">
        <f t="shared" si="33"/>
        <v>0</v>
      </c>
      <c r="AA110" s="20">
        <f t="shared" si="33"/>
        <v>1</v>
      </c>
      <c r="AB110" s="21">
        <f t="shared" si="33"/>
        <v>1</v>
      </c>
      <c r="AC110" s="19">
        <f t="shared" si="33"/>
        <v>2</v>
      </c>
      <c r="AD110" s="20">
        <f t="shared" si="33"/>
        <v>8</v>
      </c>
      <c r="AE110" s="21">
        <f t="shared" si="33"/>
        <v>10</v>
      </c>
      <c r="AF110" s="19">
        <f t="shared" si="33"/>
        <v>0</v>
      </c>
      <c r="AG110" s="20">
        <f t="shared" si="33"/>
        <v>1</v>
      </c>
      <c r="AH110" s="21">
        <f t="shared" si="33"/>
        <v>1</v>
      </c>
      <c r="AI110" s="19">
        <f t="shared" si="33"/>
        <v>0</v>
      </c>
      <c r="AJ110" s="20">
        <f t="shared" si="33"/>
        <v>4</v>
      </c>
      <c r="AK110" s="21">
        <f t="shared" si="33"/>
        <v>4</v>
      </c>
      <c r="AL110" s="19">
        <f>SUM(AL105:AL109)</f>
        <v>12</v>
      </c>
      <c r="AM110" s="20">
        <f>SUM(AM105:AM109)</f>
        <v>20</v>
      </c>
      <c r="AN110" s="21">
        <f>SUM(AN105:AN109)</f>
        <v>32</v>
      </c>
      <c r="AO110" s="19">
        <f t="shared" ref="AO110:BF110" si="34">SUM(AO105:AO109)</f>
        <v>3</v>
      </c>
      <c r="AP110" s="20">
        <f t="shared" si="34"/>
        <v>4</v>
      </c>
      <c r="AQ110" s="21">
        <f t="shared" si="34"/>
        <v>7</v>
      </c>
      <c r="AR110" s="19">
        <f t="shared" si="34"/>
        <v>2</v>
      </c>
      <c r="AS110" s="20">
        <f t="shared" si="34"/>
        <v>4</v>
      </c>
      <c r="AT110" s="21">
        <f t="shared" si="34"/>
        <v>6</v>
      </c>
      <c r="AU110" s="19">
        <f t="shared" si="34"/>
        <v>0</v>
      </c>
      <c r="AV110" s="20">
        <f t="shared" si="34"/>
        <v>7</v>
      </c>
      <c r="AW110" s="21">
        <f t="shared" si="34"/>
        <v>7</v>
      </c>
      <c r="AX110" s="19">
        <f t="shared" si="34"/>
        <v>4</v>
      </c>
      <c r="AY110" s="20">
        <f t="shared" si="34"/>
        <v>11</v>
      </c>
      <c r="AZ110" s="21">
        <f t="shared" si="34"/>
        <v>15</v>
      </c>
      <c r="BA110" s="19">
        <f t="shared" si="34"/>
        <v>1</v>
      </c>
      <c r="BB110" s="20">
        <f t="shared" si="34"/>
        <v>8</v>
      </c>
      <c r="BC110" s="21">
        <f t="shared" si="34"/>
        <v>9</v>
      </c>
      <c r="BD110" s="19">
        <f t="shared" si="34"/>
        <v>4</v>
      </c>
      <c r="BE110" s="20">
        <f t="shared" si="34"/>
        <v>8</v>
      </c>
      <c r="BF110" s="21">
        <f t="shared" si="34"/>
        <v>12</v>
      </c>
      <c r="BG110" s="18" t="s">
        <v>21</v>
      </c>
    </row>
    <row r="111" spans="1:59" s="14" customFormat="1" ht="12" customHeight="1" x14ac:dyDescent="0.15">
      <c r="A111" s="7">
        <v>90</v>
      </c>
      <c r="B111" s="30">
        <f>元データ!D11222</f>
        <v>0</v>
      </c>
      <c r="C111" s="28">
        <f>元データ!E11222</f>
        <v>1</v>
      </c>
      <c r="D111" s="29">
        <f>元データ!F11222</f>
        <v>1</v>
      </c>
      <c r="E111" s="30">
        <f>元データ!D11328</f>
        <v>0</v>
      </c>
      <c r="F111" s="28">
        <f>元データ!E11328</f>
        <v>0</v>
      </c>
      <c r="G111" s="29">
        <f>元データ!F11328</f>
        <v>0</v>
      </c>
      <c r="H111" s="30">
        <f>元データ!D11434</f>
        <v>0</v>
      </c>
      <c r="I111" s="28">
        <f>元データ!E11434</f>
        <v>1</v>
      </c>
      <c r="J111" s="29">
        <f>元データ!F11434</f>
        <v>1</v>
      </c>
      <c r="K111" s="30">
        <f>元データ!D11540</f>
        <v>0</v>
      </c>
      <c r="L111" s="28">
        <f>元データ!E11540</f>
        <v>1</v>
      </c>
      <c r="M111" s="29">
        <f>元データ!F11540</f>
        <v>1</v>
      </c>
      <c r="N111" s="30">
        <f>元データ!D11646</f>
        <v>0</v>
      </c>
      <c r="O111" s="28">
        <f>元データ!E11646</f>
        <v>0</v>
      </c>
      <c r="P111" s="29">
        <f>元データ!F11646</f>
        <v>0</v>
      </c>
      <c r="Q111" s="30">
        <f>元データ!D11752</f>
        <v>0</v>
      </c>
      <c r="R111" s="28">
        <f>元データ!E11752</f>
        <v>1</v>
      </c>
      <c r="S111" s="29">
        <f>元データ!F11752</f>
        <v>1</v>
      </c>
      <c r="T111" s="30">
        <f>元データ!D11858</f>
        <v>1</v>
      </c>
      <c r="U111" s="28">
        <f>元データ!E11858</f>
        <v>0</v>
      </c>
      <c r="V111" s="29">
        <f>元データ!F11858</f>
        <v>1</v>
      </c>
      <c r="W111" s="30">
        <f>元データ!D11964</f>
        <v>0</v>
      </c>
      <c r="X111" s="28">
        <f>元データ!E11964</f>
        <v>2</v>
      </c>
      <c r="Y111" s="29">
        <f>元データ!F11964</f>
        <v>2</v>
      </c>
      <c r="Z111" s="30">
        <f>元データ!D12070</f>
        <v>1</v>
      </c>
      <c r="AA111" s="28">
        <f>元データ!E12070</f>
        <v>0</v>
      </c>
      <c r="AB111" s="29">
        <f>元データ!F12070</f>
        <v>1</v>
      </c>
      <c r="AC111" s="30">
        <f>元データ!D12176</f>
        <v>0</v>
      </c>
      <c r="AD111" s="28">
        <f>元データ!E12176</f>
        <v>1</v>
      </c>
      <c r="AE111" s="29">
        <f>元データ!F12176</f>
        <v>1</v>
      </c>
      <c r="AF111" s="30">
        <f>元データ!D12282</f>
        <v>0</v>
      </c>
      <c r="AG111" s="28">
        <f>元データ!E12282</f>
        <v>1</v>
      </c>
      <c r="AH111" s="29">
        <f>元データ!F12282</f>
        <v>1</v>
      </c>
      <c r="AI111" s="30">
        <f>元データ!D12388</f>
        <v>0</v>
      </c>
      <c r="AJ111" s="28">
        <f>元データ!E12388</f>
        <v>3</v>
      </c>
      <c r="AK111" s="29">
        <f>元データ!F12388</f>
        <v>3</v>
      </c>
      <c r="AL111" s="30">
        <f>元データ!D12494</f>
        <v>1</v>
      </c>
      <c r="AM111" s="28">
        <f>元データ!E12494</f>
        <v>3</v>
      </c>
      <c r="AN111" s="29">
        <f>元データ!F12494</f>
        <v>4</v>
      </c>
      <c r="AO111" s="30">
        <f>元データ!D12600</f>
        <v>1</v>
      </c>
      <c r="AP111" s="28">
        <f>元データ!E12600</f>
        <v>1</v>
      </c>
      <c r="AQ111" s="29">
        <f>元データ!F12600</f>
        <v>2</v>
      </c>
      <c r="AR111" s="30">
        <f>元データ!D12706</f>
        <v>0</v>
      </c>
      <c r="AS111" s="28">
        <f>元データ!E12706</f>
        <v>3</v>
      </c>
      <c r="AT111" s="29">
        <f>元データ!F12706</f>
        <v>3</v>
      </c>
      <c r="AU111" s="30">
        <f>元データ!D12812</f>
        <v>0</v>
      </c>
      <c r="AV111" s="28">
        <f>元データ!E12812</f>
        <v>1</v>
      </c>
      <c r="AW111" s="29">
        <f>元データ!F12812</f>
        <v>1</v>
      </c>
      <c r="AX111" s="30">
        <f>元データ!D12918</f>
        <v>0</v>
      </c>
      <c r="AY111" s="28">
        <f>元データ!E12918</f>
        <v>3</v>
      </c>
      <c r="AZ111" s="29">
        <f>元データ!F12918</f>
        <v>3</v>
      </c>
      <c r="BA111" s="30">
        <f>元データ!D13024</f>
        <v>1</v>
      </c>
      <c r="BB111" s="28">
        <f>元データ!E13024</f>
        <v>2</v>
      </c>
      <c r="BC111" s="29">
        <f>元データ!F13024</f>
        <v>3</v>
      </c>
      <c r="BD111" s="30">
        <f>元データ!D13130</f>
        <v>0</v>
      </c>
      <c r="BE111" s="28">
        <f>元データ!E13130</f>
        <v>2</v>
      </c>
      <c r="BF111" s="29">
        <f>元データ!F13130</f>
        <v>2</v>
      </c>
      <c r="BG111" s="7">
        <v>90</v>
      </c>
    </row>
    <row r="112" spans="1:59" s="14" customFormat="1" ht="12" customHeight="1" x14ac:dyDescent="0.15">
      <c r="A112" s="8">
        <v>91</v>
      </c>
      <c r="B112" s="30">
        <f>元データ!D11223</f>
        <v>0</v>
      </c>
      <c r="C112" s="28">
        <f>元データ!E11223</f>
        <v>1</v>
      </c>
      <c r="D112" s="29">
        <f>元データ!F11223</f>
        <v>1</v>
      </c>
      <c r="E112" s="30">
        <f>元データ!D11329</f>
        <v>0</v>
      </c>
      <c r="F112" s="28">
        <f>元データ!E11329</f>
        <v>1</v>
      </c>
      <c r="G112" s="29">
        <f>元データ!F11329</f>
        <v>1</v>
      </c>
      <c r="H112" s="30">
        <f>元データ!D11435</f>
        <v>2</v>
      </c>
      <c r="I112" s="28">
        <f>元データ!E11435</f>
        <v>1</v>
      </c>
      <c r="J112" s="29">
        <f>元データ!F11435</f>
        <v>3</v>
      </c>
      <c r="K112" s="30">
        <f>元データ!D11541</f>
        <v>0</v>
      </c>
      <c r="L112" s="28">
        <f>元データ!E11541</f>
        <v>0</v>
      </c>
      <c r="M112" s="29">
        <f>元データ!F11541</f>
        <v>0</v>
      </c>
      <c r="N112" s="30">
        <f>元データ!D11647</f>
        <v>0</v>
      </c>
      <c r="O112" s="28">
        <f>元データ!E11647</f>
        <v>2</v>
      </c>
      <c r="P112" s="29">
        <f>元データ!F11647</f>
        <v>2</v>
      </c>
      <c r="Q112" s="30">
        <f>元データ!D11753</f>
        <v>0</v>
      </c>
      <c r="R112" s="28">
        <f>元データ!E11753</f>
        <v>0</v>
      </c>
      <c r="S112" s="29">
        <f>元データ!F11753</f>
        <v>0</v>
      </c>
      <c r="T112" s="30">
        <f>元データ!D11859</f>
        <v>0</v>
      </c>
      <c r="U112" s="28">
        <f>元データ!E11859</f>
        <v>1</v>
      </c>
      <c r="V112" s="29">
        <f>元データ!F11859</f>
        <v>1</v>
      </c>
      <c r="W112" s="30">
        <f>元データ!D11965</f>
        <v>0</v>
      </c>
      <c r="X112" s="28">
        <f>元データ!E11965</f>
        <v>0</v>
      </c>
      <c r="Y112" s="29">
        <f>元データ!F11965</f>
        <v>0</v>
      </c>
      <c r="Z112" s="30">
        <f>元データ!D12071</f>
        <v>0</v>
      </c>
      <c r="AA112" s="28">
        <f>元データ!E12071</f>
        <v>2</v>
      </c>
      <c r="AB112" s="29">
        <f>元データ!F12071</f>
        <v>2</v>
      </c>
      <c r="AC112" s="30">
        <f>元データ!D12177</f>
        <v>0</v>
      </c>
      <c r="AD112" s="28">
        <f>元データ!E12177</f>
        <v>0</v>
      </c>
      <c r="AE112" s="29">
        <f>元データ!F12177</f>
        <v>0</v>
      </c>
      <c r="AF112" s="30">
        <f>元データ!D12283</f>
        <v>0</v>
      </c>
      <c r="AG112" s="28">
        <f>元データ!E12283</f>
        <v>0</v>
      </c>
      <c r="AH112" s="29">
        <f>元データ!F12283</f>
        <v>0</v>
      </c>
      <c r="AI112" s="30">
        <f>元データ!D12389</f>
        <v>0</v>
      </c>
      <c r="AJ112" s="28">
        <f>元データ!E12389</f>
        <v>0</v>
      </c>
      <c r="AK112" s="29">
        <f>元データ!F12389</f>
        <v>0</v>
      </c>
      <c r="AL112" s="30">
        <f>元データ!D12495</f>
        <v>1</v>
      </c>
      <c r="AM112" s="28">
        <f>元データ!E12495</f>
        <v>2</v>
      </c>
      <c r="AN112" s="29">
        <f>元データ!F12495</f>
        <v>3</v>
      </c>
      <c r="AO112" s="30">
        <f>元データ!D12601</f>
        <v>0</v>
      </c>
      <c r="AP112" s="28">
        <f>元データ!E12601</f>
        <v>0</v>
      </c>
      <c r="AQ112" s="29">
        <f>元データ!F12601</f>
        <v>0</v>
      </c>
      <c r="AR112" s="30">
        <f>元データ!D12707</f>
        <v>0</v>
      </c>
      <c r="AS112" s="28">
        <f>元データ!E12707</f>
        <v>2</v>
      </c>
      <c r="AT112" s="29">
        <f>元データ!F12707</f>
        <v>2</v>
      </c>
      <c r="AU112" s="30">
        <f>元データ!D12813</f>
        <v>0</v>
      </c>
      <c r="AV112" s="28">
        <f>元データ!E12813</f>
        <v>0</v>
      </c>
      <c r="AW112" s="29">
        <f>元データ!F12813</f>
        <v>0</v>
      </c>
      <c r="AX112" s="30">
        <f>元データ!D12919</f>
        <v>1</v>
      </c>
      <c r="AY112" s="28">
        <f>元データ!E12919</f>
        <v>2</v>
      </c>
      <c r="AZ112" s="29">
        <f>元データ!F12919</f>
        <v>3</v>
      </c>
      <c r="BA112" s="30">
        <f>元データ!D13025</f>
        <v>0</v>
      </c>
      <c r="BB112" s="28">
        <f>元データ!E13025</f>
        <v>0</v>
      </c>
      <c r="BC112" s="29">
        <f>元データ!F13025</f>
        <v>0</v>
      </c>
      <c r="BD112" s="30">
        <f>元データ!D13131</f>
        <v>1</v>
      </c>
      <c r="BE112" s="28">
        <f>元データ!E13131</f>
        <v>3</v>
      </c>
      <c r="BF112" s="29">
        <f>元データ!F13131</f>
        <v>4</v>
      </c>
      <c r="BG112" s="8">
        <v>91</v>
      </c>
    </row>
    <row r="113" spans="1:59" s="14" customFormat="1" ht="12" customHeight="1" x14ac:dyDescent="0.15">
      <c r="A113" s="8">
        <v>92</v>
      </c>
      <c r="B113" s="30">
        <f>元データ!D11224</f>
        <v>0</v>
      </c>
      <c r="C113" s="28">
        <f>元データ!E11224</f>
        <v>1</v>
      </c>
      <c r="D113" s="29">
        <f>元データ!F11224</f>
        <v>1</v>
      </c>
      <c r="E113" s="30">
        <f>元データ!D11330</f>
        <v>0</v>
      </c>
      <c r="F113" s="28">
        <f>元データ!E11330</f>
        <v>1</v>
      </c>
      <c r="G113" s="29">
        <f>元データ!F11330</f>
        <v>1</v>
      </c>
      <c r="H113" s="30">
        <f>元データ!D11436</f>
        <v>0</v>
      </c>
      <c r="I113" s="28">
        <f>元データ!E11436</f>
        <v>1</v>
      </c>
      <c r="J113" s="29">
        <f>元データ!F11436</f>
        <v>1</v>
      </c>
      <c r="K113" s="30">
        <f>元データ!D11542</f>
        <v>0</v>
      </c>
      <c r="L113" s="28">
        <f>元データ!E11542</f>
        <v>1</v>
      </c>
      <c r="M113" s="29">
        <f>元データ!F11542</f>
        <v>1</v>
      </c>
      <c r="N113" s="30">
        <f>元データ!D11648</f>
        <v>0</v>
      </c>
      <c r="O113" s="28">
        <f>元データ!E11648</f>
        <v>0</v>
      </c>
      <c r="P113" s="29">
        <f>元データ!F11648</f>
        <v>0</v>
      </c>
      <c r="Q113" s="30">
        <f>元データ!D11754</f>
        <v>0</v>
      </c>
      <c r="R113" s="28">
        <f>元データ!E11754</f>
        <v>0</v>
      </c>
      <c r="S113" s="29">
        <f>元データ!F11754</f>
        <v>0</v>
      </c>
      <c r="T113" s="30">
        <f>元データ!D11860</f>
        <v>0</v>
      </c>
      <c r="U113" s="28">
        <f>元データ!E11860</f>
        <v>2</v>
      </c>
      <c r="V113" s="29">
        <f>元データ!F11860</f>
        <v>2</v>
      </c>
      <c r="W113" s="30">
        <f>元データ!D11966</f>
        <v>0</v>
      </c>
      <c r="X113" s="28">
        <f>元データ!E11966</f>
        <v>2</v>
      </c>
      <c r="Y113" s="29">
        <f>元データ!F11966</f>
        <v>2</v>
      </c>
      <c r="Z113" s="30">
        <f>元データ!D12072</f>
        <v>0</v>
      </c>
      <c r="AA113" s="28">
        <f>元データ!E12072</f>
        <v>0</v>
      </c>
      <c r="AB113" s="29">
        <f>元データ!F12072</f>
        <v>0</v>
      </c>
      <c r="AC113" s="30">
        <f>元データ!D12178</f>
        <v>0</v>
      </c>
      <c r="AD113" s="28">
        <f>元データ!E12178</f>
        <v>0</v>
      </c>
      <c r="AE113" s="29">
        <f>元データ!F12178</f>
        <v>0</v>
      </c>
      <c r="AF113" s="30">
        <f>元データ!D12284</f>
        <v>0</v>
      </c>
      <c r="AG113" s="28">
        <f>元データ!E12284</f>
        <v>0</v>
      </c>
      <c r="AH113" s="29">
        <f>元データ!F12284</f>
        <v>0</v>
      </c>
      <c r="AI113" s="30">
        <f>元データ!D12390</f>
        <v>0</v>
      </c>
      <c r="AJ113" s="28">
        <f>元データ!E12390</f>
        <v>1</v>
      </c>
      <c r="AK113" s="29">
        <f>元データ!F12390</f>
        <v>1</v>
      </c>
      <c r="AL113" s="30">
        <f>元データ!D12496</f>
        <v>0</v>
      </c>
      <c r="AM113" s="28">
        <f>元データ!E12496</f>
        <v>0</v>
      </c>
      <c r="AN113" s="29">
        <f>元データ!F12496</f>
        <v>0</v>
      </c>
      <c r="AO113" s="30">
        <f>元データ!D12602</f>
        <v>0</v>
      </c>
      <c r="AP113" s="28">
        <f>元データ!E12602</f>
        <v>1</v>
      </c>
      <c r="AQ113" s="29">
        <f>元データ!F12602</f>
        <v>1</v>
      </c>
      <c r="AR113" s="30">
        <f>元データ!D12708</f>
        <v>0</v>
      </c>
      <c r="AS113" s="28">
        <f>元データ!E12708</f>
        <v>0</v>
      </c>
      <c r="AT113" s="29">
        <f>元データ!F12708</f>
        <v>0</v>
      </c>
      <c r="AU113" s="30">
        <f>元データ!D12814</f>
        <v>1</v>
      </c>
      <c r="AV113" s="28">
        <f>元データ!E12814</f>
        <v>0</v>
      </c>
      <c r="AW113" s="29">
        <f>元データ!F12814</f>
        <v>1</v>
      </c>
      <c r="AX113" s="30">
        <f>元データ!D12920</f>
        <v>0</v>
      </c>
      <c r="AY113" s="28">
        <f>元データ!E12920</f>
        <v>0</v>
      </c>
      <c r="AZ113" s="29">
        <f>元データ!F12920</f>
        <v>0</v>
      </c>
      <c r="BA113" s="30">
        <f>元データ!D13026</f>
        <v>1</v>
      </c>
      <c r="BB113" s="28">
        <f>元データ!E13026</f>
        <v>1</v>
      </c>
      <c r="BC113" s="29">
        <f>元データ!F13026</f>
        <v>2</v>
      </c>
      <c r="BD113" s="30">
        <f>元データ!D13132</f>
        <v>0</v>
      </c>
      <c r="BE113" s="28">
        <f>元データ!E13132</f>
        <v>0</v>
      </c>
      <c r="BF113" s="29">
        <f>元データ!F13132</f>
        <v>0</v>
      </c>
      <c r="BG113" s="8">
        <v>92</v>
      </c>
    </row>
    <row r="114" spans="1:59" s="14" customFormat="1" ht="12" customHeight="1" x14ac:dyDescent="0.15">
      <c r="A114" s="8">
        <v>93</v>
      </c>
      <c r="B114" s="30">
        <f>元データ!D11225</f>
        <v>0</v>
      </c>
      <c r="C114" s="28">
        <f>元データ!E11225</f>
        <v>0</v>
      </c>
      <c r="D114" s="29">
        <f>元データ!F11225</f>
        <v>0</v>
      </c>
      <c r="E114" s="30">
        <f>元データ!D11331</f>
        <v>0</v>
      </c>
      <c r="F114" s="28">
        <f>元データ!E11331</f>
        <v>0</v>
      </c>
      <c r="G114" s="29">
        <f>元データ!F11331</f>
        <v>0</v>
      </c>
      <c r="H114" s="30">
        <f>元データ!D11437</f>
        <v>0</v>
      </c>
      <c r="I114" s="28">
        <f>元データ!E11437</f>
        <v>3</v>
      </c>
      <c r="J114" s="29">
        <f>元データ!F11437</f>
        <v>3</v>
      </c>
      <c r="K114" s="30">
        <f>元データ!D11543</f>
        <v>0</v>
      </c>
      <c r="L114" s="28">
        <f>元データ!E11543</f>
        <v>1</v>
      </c>
      <c r="M114" s="29">
        <f>元データ!F11543</f>
        <v>1</v>
      </c>
      <c r="N114" s="30">
        <f>元データ!D11649</f>
        <v>0</v>
      </c>
      <c r="O114" s="28">
        <f>元データ!E11649</f>
        <v>1</v>
      </c>
      <c r="P114" s="29">
        <f>元データ!F11649</f>
        <v>1</v>
      </c>
      <c r="Q114" s="30">
        <f>元データ!D11755</f>
        <v>0</v>
      </c>
      <c r="R114" s="28">
        <f>元データ!E11755</f>
        <v>0</v>
      </c>
      <c r="S114" s="29">
        <f>元データ!F11755</f>
        <v>0</v>
      </c>
      <c r="T114" s="30">
        <f>元データ!D11861</f>
        <v>0</v>
      </c>
      <c r="U114" s="28">
        <f>元データ!E11861</f>
        <v>1</v>
      </c>
      <c r="V114" s="29">
        <f>元データ!F11861</f>
        <v>1</v>
      </c>
      <c r="W114" s="30">
        <f>元データ!D11967</f>
        <v>0</v>
      </c>
      <c r="X114" s="28">
        <f>元データ!E11967</f>
        <v>0</v>
      </c>
      <c r="Y114" s="29">
        <f>元データ!F11967</f>
        <v>0</v>
      </c>
      <c r="Z114" s="30">
        <f>元データ!D12073</f>
        <v>0</v>
      </c>
      <c r="AA114" s="28">
        <f>元データ!E12073</f>
        <v>0</v>
      </c>
      <c r="AB114" s="29">
        <f>元データ!F12073</f>
        <v>0</v>
      </c>
      <c r="AC114" s="30">
        <f>元データ!D12179</f>
        <v>0</v>
      </c>
      <c r="AD114" s="28">
        <f>元データ!E12179</f>
        <v>1</v>
      </c>
      <c r="AE114" s="29">
        <f>元データ!F12179</f>
        <v>1</v>
      </c>
      <c r="AF114" s="30">
        <f>元データ!D12285</f>
        <v>0</v>
      </c>
      <c r="AG114" s="28">
        <f>元データ!E12285</f>
        <v>0</v>
      </c>
      <c r="AH114" s="29">
        <f>元データ!F12285</f>
        <v>0</v>
      </c>
      <c r="AI114" s="30">
        <f>元データ!D12391</f>
        <v>0</v>
      </c>
      <c r="AJ114" s="28">
        <f>元データ!E12391</f>
        <v>1</v>
      </c>
      <c r="AK114" s="29">
        <f>元データ!F12391</f>
        <v>1</v>
      </c>
      <c r="AL114" s="30">
        <f>元データ!D12497</f>
        <v>0</v>
      </c>
      <c r="AM114" s="28">
        <f>元データ!E12497</f>
        <v>2</v>
      </c>
      <c r="AN114" s="29">
        <f>元データ!F12497</f>
        <v>2</v>
      </c>
      <c r="AO114" s="30">
        <f>元データ!D12603</f>
        <v>0</v>
      </c>
      <c r="AP114" s="28">
        <f>元データ!E12603</f>
        <v>0</v>
      </c>
      <c r="AQ114" s="29">
        <f>元データ!F12603</f>
        <v>0</v>
      </c>
      <c r="AR114" s="30">
        <f>元データ!D12709</f>
        <v>0</v>
      </c>
      <c r="AS114" s="28">
        <f>元データ!E12709</f>
        <v>0</v>
      </c>
      <c r="AT114" s="29">
        <f>元データ!F12709</f>
        <v>0</v>
      </c>
      <c r="AU114" s="30">
        <f>元データ!D12815</f>
        <v>0</v>
      </c>
      <c r="AV114" s="28">
        <f>元データ!E12815</f>
        <v>0</v>
      </c>
      <c r="AW114" s="29">
        <f>元データ!F12815</f>
        <v>0</v>
      </c>
      <c r="AX114" s="30">
        <f>元データ!D12921</f>
        <v>0</v>
      </c>
      <c r="AY114" s="28">
        <f>元データ!E12921</f>
        <v>0</v>
      </c>
      <c r="AZ114" s="29">
        <f>元データ!F12921</f>
        <v>0</v>
      </c>
      <c r="BA114" s="30">
        <f>元データ!D13027</f>
        <v>0</v>
      </c>
      <c r="BB114" s="28">
        <f>元データ!E13027</f>
        <v>1</v>
      </c>
      <c r="BC114" s="29">
        <f>元データ!F13027</f>
        <v>1</v>
      </c>
      <c r="BD114" s="30">
        <f>元データ!D13133</f>
        <v>0</v>
      </c>
      <c r="BE114" s="28">
        <f>元データ!E13133</f>
        <v>1</v>
      </c>
      <c r="BF114" s="29">
        <f>元データ!F13133</f>
        <v>1</v>
      </c>
      <c r="BG114" s="8">
        <v>93</v>
      </c>
    </row>
    <row r="115" spans="1:59" s="14" customFormat="1" ht="12" customHeight="1" x14ac:dyDescent="0.15">
      <c r="A115" s="8">
        <v>94</v>
      </c>
      <c r="B115" s="30">
        <f>元データ!D11226</f>
        <v>0</v>
      </c>
      <c r="C115" s="28">
        <f>元データ!E11226</f>
        <v>0</v>
      </c>
      <c r="D115" s="29">
        <f>元データ!F11226</f>
        <v>0</v>
      </c>
      <c r="E115" s="30">
        <f>元データ!D11332</f>
        <v>0</v>
      </c>
      <c r="F115" s="28">
        <f>元データ!E11332</f>
        <v>0</v>
      </c>
      <c r="G115" s="29">
        <f>元データ!F11332</f>
        <v>0</v>
      </c>
      <c r="H115" s="30">
        <f>元データ!D11438</f>
        <v>0</v>
      </c>
      <c r="I115" s="28">
        <f>元データ!E11438</f>
        <v>0</v>
      </c>
      <c r="J115" s="29">
        <f>元データ!F11438</f>
        <v>0</v>
      </c>
      <c r="K115" s="30">
        <f>元データ!D11544</f>
        <v>0</v>
      </c>
      <c r="L115" s="28">
        <f>元データ!E11544</f>
        <v>0</v>
      </c>
      <c r="M115" s="29">
        <f>元データ!F11544</f>
        <v>0</v>
      </c>
      <c r="N115" s="30">
        <f>元データ!D11650</f>
        <v>0</v>
      </c>
      <c r="O115" s="28">
        <f>元データ!E11650</f>
        <v>2</v>
      </c>
      <c r="P115" s="29">
        <f>元データ!F11650</f>
        <v>2</v>
      </c>
      <c r="Q115" s="30">
        <f>元データ!D11756</f>
        <v>1</v>
      </c>
      <c r="R115" s="28">
        <f>元データ!E11756</f>
        <v>2</v>
      </c>
      <c r="S115" s="29">
        <f>元データ!F11756</f>
        <v>3</v>
      </c>
      <c r="T115" s="30">
        <f>元データ!D11862</f>
        <v>0</v>
      </c>
      <c r="U115" s="28">
        <f>元データ!E11862</f>
        <v>0</v>
      </c>
      <c r="V115" s="29">
        <f>元データ!F11862</f>
        <v>0</v>
      </c>
      <c r="W115" s="30">
        <f>元データ!D11968</f>
        <v>0</v>
      </c>
      <c r="X115" s="28">
        <f>元データ!E11968</f>
        <v>0</v>
      </c>
      <c r="Y115" s="29">
        <f>元データ!F11968</f>
        <v>0</v>
      </c>
      <c r="Z115" s="30">
        <f>元データ!D12074</f>
        <v>0</v>
      </c>
      <c r="AA115" s="28">
        <f>元データ!E12074</f>
        <v>0</v>
      </c>
      <c r="AB115" s="29">
        <f>元データ!F12074</f>
        <v>0</v>
      </c>
      <c r="AC115" s="30">
        <f>元データ!D12180</f>
        <v>0</v>
      </c>
      <c r="AD115" s="28">
        <f>元データ!E12180</f>
        <v>0</v>
      </c>
      <c r="AE115" s="29">
        <f>元データ!F12180</f>
        <v>0</v>
      </c>
      <c r="AF115" s="30">
        <f>元データ!D12286</f>
        <v>0</v>
      </c>
      <c r="AG115" s="28">
        <f>元データ!E12286</f>
        <v>0</v>
      </c>
      <c r="AH115" s="29">
        <f>元データ!F12286</f>
        <v>0</v>
      </c>
      <c r="AI115" s="30">
        <f>元データ!D12392</f>
        <v>0</v>
      </c>
      <c r="AJ115" s="28">
        <f>元データ!E12392</f>
        <v>2</v>
      </c>
      <c r="AK115" s="29">
        <f>元データ!F12392</f>
        <v>2</v>
      </c>
      <c r="AL115" s="30">
        <f>元データ!D12498</f>
        <v>0</v>
      </c>
      <c r="AM115" s="28">
        <f>元データ!E12498</f>
        <v>2</v>
      </c>
      <c r="AN115" s="29">
        <f>元データ!F12498</f>
        <v>2</v>
      </c>
      <c r="AO115" s="30">
        <f>元データ!D12604</f>
        <v>0</v>
      </c>
      <c r="AP115" s="28">
        <f>元データ!E12604</f>
        <v>0</v>
      </c>
      <c r="AQ115" s="29">
        <f>元データ!F12604</f>
        <v>0</v>
      </c>
      <c r="AR115" s="30">
        <f>元データ!D12710</f>
        <v>0</v>
      </c>
      <c r="AS115" s="28">
        <f>元データ!E12710</f>
        <v>1</v>
      </c>
      <c r="AT115" s="29">
        <f>元データ!F12710</f>
        <v>1</v>
      </c>
      <c r="AU115" s="30">
        <f>元データ!D12816</f>
        <v>0</v>
      </c>
      <c r="AV115" s="28">
        <f>元データ!E12816</f>
        <v>0</v>
      </c>
      <c r="AW115" s="29">
        <f>元データ!F12816</f>
        <v>0</v>
      </c>
      <c r="AX115" s="30">
        <f>元データ!D12922</f>
        <v>1</v>
      </c>
      <c r="AY115" s="28">
        <f>元データ!E12922</f>
        <v>2</v>
      </c>
      <c r="AZ115" s="29">
        <f>元データ!F12922</f>
        <v>3</v>
      </c>
      <c r="BA115" s="30">
        <f>元データ!D13028</f>
        <v>0</v>
      </c>
      <c r="BB115" s="28">
        <f>元データ!E13028</f>
        <v>2</v>
      </c>
      <c r="BC115" s="29">
        <f>元データ!F13028</f>
        <v>2</v>
      </c>
      <c r="BD115" s="30">
        <f>元データ!D13134</f>
        <v>0</v>
      </c>
      <c r="BE115" s="28">
        <f>元データ!E13134</f>
        <v>1</v>
      </c>
      <c r="BF115" s="29">
        <f>元データ!F13134</f>
        <v>1</v>
      </c>
      <c r="BG115" s="8">
        <v>94</v>
      </c>
    </row>
    <row r="116" spans="1:59" s="13" customFormat="1" ht="11.1" customHeight="1" x14ac:dyDescent="0.15">
      <c r="A116" s="18" t="s">
        <v>22</v>
      </c>
      <c r="B116" s="19">
        <f t="shared" ref="B116:AK116" si="35">SUM(B111:B115)</f>
        <v>0</v>
      </c>
      <c r="C116" s="20">
        <f t="shared" si="35"/>
        <v>3</v>
      </c>
      <c r="D116" s="21">
        <f t="shared" si="35"/>
        <v>3</v>
      </c>
      <c r="E116" s="19">
        <f t="shared" si="35"/>
        <v>0</v>
      </c>
      <c r="F116" s="20">
        <f t="shared" si="35"/>
        <v>2</v>
      </c>
      <c r="G116" s="21">
        <f t="shared" si="35"/>
        <v>2</v>
      </c>
      <c r="H116" s="19">
        <f t="shared" si="35"/>
        <v>2</v>
      </c>
      <c r="I116" s="20">
        <f t="shared" si="35"/>
        <v>6</v>
      </c>
      <c r="J116" s="21">
        <f t="shared" si="35"/>
        <v>8</v>
      </c>
      <c r="K116" s="19">
        <f t="shared" si="35"/>
        <v>0</v>
      </c>
      <c r="L116" s="20">
        <f t="shared" si="35"/>
        <v>3</v>
      </c>
      <c r="M116" s="21">
        <f t="shared" si="35"/>
        <v>3</v>
      </c>
      <c r="N116" s="19">
        <f t="shared" si="35"/>
        <v>0</v>
      </c>
      <c r="O116" s="20">
        <f t="shared" si="35"/>
        <v>5</v>
      </c>
      <c r="P116" s="21">
        <f t="shared" si="35"/>
        <v>5</v>
      </c>
      <c r="Q116" s="19">
        <f t="shared" si="35"/>
        <v>1</v>
      </c>
      <c r="R116" s="20">
        <f t="shared" si="35"/>
        <v>3</v>
      </c>
      <c r="S116" s="21">
        <f t="shared" si="35"/>
        <v>4</v>
      </c>
      <c r="T116" s="19">
        <f t="shared" si="35"/>
        <v>1</v>
      </c>
      <c r="U116" s="20">
        <f t="shared" si="35"/>
        <v>4</v>
      </c>
      <c r="V116" s="21">
        <f t="shared" si="35"/>
        <v>5</v>
      </c>
      <c r="W116" s="19">
        <f t="shared" si="35"/>
        <v>0</v>
      </c>
      <c r="X116" s="20">
        <f t="shared" si="35"/>
        <v>4</v>
      </c>
      <c r="Y116" s="21">
        <f t="shared" si="35"/>
        <v>4</v>
      </c>
      <c r="Z116" s="19">
        <f t="shared" si="35"/>
        <v>1</v>
      </c>
      <c r="AA116" s="20">
        <f t="shared" si="35"/>
        <v>2</v>
      </c>
      <c r="AB116" s="21">
        <f t="shared" si="35"/>
        <v>3</v>
      </c>
      <c r="AC116" s="19">
        <f t="shared" si="35"/>
        <v>0</v>
      </c>
      <c r="AD116" s="20">
        <f t="shared" si="35"/>
        <v>2</v>
      </c>
      <c r="AE116" s="21">
        <f t="shared" si="35"/>
        <v>2</v>
      </c>
      <c r="AF116" s="19">
        <f t="shared" si="35"/>
        <v>0</v>
      </c>
      <c r="AG116" s="20">
        <f t="shared" si="35"/>
        <v>1</v>
      </c>
      <c r="AH116" s="21">
        <f t="shared" si="35"/>
        <v>1</v>
      </c>
      <c r="AI116" s="19">
        <f t="shared" si="35"/>
        <v>0</v>
      </c>
      <c r="AJ116" s="20">
        <f t="shared" si="35"/>
        <v>7</v>
      </c>
      <c r="AK116" s="21">
        <f t="shared" si="35"/>
        <v>7</v>
      </c>
      <c r="AL116" s="19">
        <f>SUM(AL111:AL115)</f>
        <v>2</v>
      </c>
      <c r="AM116" s="20">
        <f>SUM(AM111:AM115)</f>
        <v>9</v>
      </c>
      <c r="AN116" s="21">
        <f>SUM(AN111:AN115)</f>
        <v>11</v>
      </c>
      <c r="AO116" s="19">
        <f t="shared" ref="AO116:BF116" si="36">SUM(AO111:AO115)</f>
        <v>1</v>
      </c>
      <c r="AP116" s="20">
        <f t="shared" si="36"/>
        <v>2</v>
      </c>
      <c r="AQ116" s="21">
        <f t="shared" si="36"/>
        <v>3</v>
      </c>
      <c r="AR116" s="19">
        <f t="shared" si="36"/>
        <v>0</v>
      </c>
      <c r="AS116" s="20">
        <f t="shared" si="36"/>
        <v>6</v>
      </c>
      <c r="AT116" s="21">
        <f t="shared" si="36"/>
        <v>6</v>
      </c>
      <c r="AU116" s="19">
        <f t="shared" si="36"/>
        <v>1</v>
      </c>
      <c r="AV116" s="20">
        <f t="shared" si="36"/>
        <v>1</v>
      </c>
      <c r="AW116" s="21">
        <f t="shared" si="36"/>
        <v>2</v>
      </c>
      <c r="AX116" s="19">
        <f t="shared" si="36"/>
        <v>2</v>
      </c>
      <c r="AY116" s="20">
        <f t="shared" si="36"/>
        <v>7</v>
      </c>
      <c r="AZ116" s="21">
        <f t="shared" si="36"/>
        <v>9</v>
      </c>
      <c r="BA116" s="19">
        <f t="shared" si="36"/>
        <v>2</v>
      </c>
      <c r="BB116" s="20">
        <f t="shared" si="36"/>
        <v>6</v>
      </c>
      <c r="BC116" s="21">
        <f t="shared" si="36"/>
        <v>8</v>
      </c>
      <c r="BD116" s="19">
        <f t="shared" si="36"/>
        <v>1</v>
      </c>
      <c r="BE116" s="20">
        <f t="shared" si="36"/>
        <v>7</v>
      </c>
      <c r="BF116" s="21">
        <f t="shared" si="36"/>
        <v>8</v>
      </c>
      <c r="BG116" s="18" t="s">
        <v>22</v>
      </c>
    </row>
    <row r="117" spans="1:59" s="14" customFormat="1" ht="12" customHeight="1" x14ac:dyDescent="0.15">
      <c r="A117" s="7">
        <v>95</v>
      </c>
      <c r="B117" s="30">
        <f>元データ!D11227</f>
        <v>0</v>
      </c>
      <c r="C117" s="28">
        <f>元データ!E11227</f>
        <v>1</v>
      </c>
      <c r="D117" s="29">
        <f>元データ!F11227</f>
        <v>1</v>
      </c>
      <c r="E117" s="30">
        <f>元データ!D11333</f>
        <v>0</v>
      </c>
      <c r="F117" s="28">
        <f>元データ!E11333</f>
        <v>0</v>
      </c>
      <c r="G117" s="29">
        <f>元データ!F11333</f>
        <v>0</v>
      </c>
      <c r="H117" s="30">
        <f>元データ!D11439</f>
        <v>0</v>
      </c>
      <c r="I117" s="28">
        <f>元データ!E11439</f>
        <v>1</v>
      </c>
      <c r="J117" s="29">
        <f>元データ!F11439</f>
        <v>1</v>
      </c>
      <c r="K117" s="30">
        <f>元データ!D11545</f>
        <v>0</v>
      </c>
      <c r="L117" s="28">
        <f>元データ!E11545</f>
        <v>1</v>
      </c>
      <c r="M117" s="29">
        <f>元データ!F11545</f>
        <v>1</v>
      </c>
      <c r="N117" s="30">
        <f>元データ!D11651</f>
        <v>0</v>
      </c>
      <c r="O117" s="28">
        <f>元データ!E11651</f>
        <v>3</v>
      </c>
      <c r="P117" s="29">
        <f>元データ!F11651</f>
        <v>3</v>
      </c>
      <c r="Q117" s="30">
        <f>元データ!D11757</f>
        <v>0</v>
      </c>
      <c r="R117" s="28">
        <f>元データ!E11757</f>
        <v>0</v>
      </c>
      <c r="S117" s="29">
        <f>元データ!F11757</f>
        <v>0</v>
      </c>
      <c r="T117" s="30">
        <f>元データ!D11863</f>
        <v>0</v>
      </c>
      <c r="U117" s="28">
        <f>元データ!E11863</f>
        <v>0</v>
      </c>
      <c r="V117" s="29">
        <f>元データ!F11863</f>
        <v>0</v>
      </c>
      <c r="W117" s="30">
        <f>元データ!D11969</f>
        <v>0</v>
      </c>
      <c r="X117" s="28">
        <f>元データ!E11969</f>
        <v>0</v>
      </c>
      <c r="Y117" s="29">
        <f>元データ!F11969</f>
        <v>0</v>
      </c>
      <c r="Z117" s="30">
        <f>元データ!D12075</f>
        <v>0</v>
      </c>
      <c r="AA117" s="28">
        <f>元データ!E12075</f>
        <v>0</v>
      </c>
      <c r="AB117" s="29">
        <f>元データ!F12075</f>
        <v>0</v>
      </c>
      <c r="AC117" s="30">
        <f>元データ!D12181</f>
        <v>1</v>
      </c>
      <c r="AD117" s="28">
        <f>元データ!E12181</f>
        <v>0</v>
      </c>
      <c r="AE117" s="29">
        <f>元データ!F12181</f>
        <v>1</v>
      </c>
      <c r="AF117" s="30">
        <f>元データ!D12287</f>
        <v>0</v>
      </c>
      <c r="AG117" s="28">
        <f>元データ!E12287</f>
        <v>0</v>
      </c>
      <c r="AH117" s="29">
        <f>元データ!F12287</f>
        <v>0</v>
      </c>
      <c r="AI117" s="30">
        <f>元データ!D12393</f>
        <v>0</v>
      </c>
      <c r="AJ117" s="28">
        <f>元データ!E12393</f>
        <v>1</v>
      </c>
      <c r="AK117" s="29">
        <f>元データ!F12393</f>
        <v>1</v>
      </c>
      <c r="AL117" s="30">
        <f>元データ!D12499</f>
        <v>0</v>
      </c>
      <c r="AM117" s="28">
        <f>元データ!E12499</f>
        <v>0</v>
      </c>
      <c r="AN117" s="29">
        <f>元データ!F12499</f>
        <v>0</v>
      </c>
      <c r="AO117" s="30">
        <f>元データ!D12605</f>
        <v>0</v>
      </c>
      <c r="AP117" s="28">
        <f>元データ!E12605</f>
        <v>0</v>
      </c>
      <c r="AQ117" s="29">
        <f>元データ!F12605</f>
        <v>0</v>
      </c>
      <c r="AR117" s="30">
        <f>元データ!D12711</f>
        <v>0</v>
      </c>
      <c r="AS117" s="28">
        <f>元データ!E12711</f>
        <v>0</v>
      </c>
      <c r="AT117" s="29">
        <f>元データ!F12711</f>
        <v>0</v>
      </c>
      <c r="AU117" s="30">
        <f>元データ!D12817</f>
        <v>0</v>
      </c>
      <c r="AV117" s="28">
        <f>元データ!E12817</f>
        <v>0</v>
      </c>
      <c r="AW117" s="29">
        <f>元データ!F12817</f>
        <v>0</v>
      </c>
      <c r="AX117" s="30">
        <f>元データ!D12923</f>
        <v>0</v>
      </c>
      <c r="AY117" s="28">
        <f>元データ!E12923</f>
        <v>0</v>
      </c>
      <c r="AZ117" s="29">
        <f>元データ!F12923</f>
        <v>0</v>
      </c>
      <c r="BA117" s="30">
        <f>元データ!D13029</f>
        <v>0</v>
      </c>
      <c r="BB117" s="28">
        <f>元データ!E13029</f>
        <v>1</v>
      </c>
      <c r="BC117" s="29">
        <f>元データ!F13029</f>
        <v>1</v>
      </c>
      <c r="BD117" s="30">
        <f>元データ!D13135</f>
        <v>0</v>
      </c>
      <c r="BE117" s="28">
        <f>元データ!E13135</f>
        <v>0</v>
      </c>
      <c r="BF117" s="29">
        <f>元データ!F13135</f>
        <v>0</v>
      </c>
      <c r="BG117" s="7">
        <v>95</v>
      </c>
    </row>
    <row r="118" spans="1:59" s="14" customFormat="1" ht="12" customHeight="1" x14ac:dyDescent="0.15">
      <c r="A118" s="8">
        <v>96</v>
      </c>
      <c r="B118" s="30">
        <f>元データ!D11228</f>
        <v>0</v>
      </c>
      <c r="C118" s="28">
        <f>元データ!E11228</f>
        <v>1</v>
      </c>
      <c r="D118" s="29">
        <f>元データ!F11228</f>
        <v>1</v>
      </c>
      <c r="E118" s="30">
        <f>元データ!D11334</f>
        <v>0</v>
      </c>
      <c r="F118" s="28">
        <f>元データ!E11334</f>
        <v>1</v>
      </c>
      <c r="G118" s="29">
        <f>元データ!F11334</f>
        <v>1</v>
      </c>
      <c r="H118" s="30">
        <f>元データ!D11440</f>
        <v>0</v>
      </c>
      <c r="I118" s="28">
        <f>元データ!E11440</f>
        <v>0</v>
      </c>
      <c r="J118" s="29">
        <f>元データ!F11440</f>
        <v>0</v>
      </c>
      <c r="K118" s="30">
        <f>元データ!D11546</f>
        <v>0</v>
      </c>
      <c r="L118" s="28">
        <f>元データ!E11546</f>
        <v>0</v>
      </c>
      <c r="M118" s="29">
        <f>元データ!F11546</f>
        <v>0</v>
      </c>
      <c r="N118" s="30">
        <f>元データ!D11652</f>
        <v>0</v>
      </c>
      <c r="O118" s="28">
        <f>元データ!E11652</f>
        <v>1</v>
      </c>
      <c r="P118" s="29">
        <f>元データ!F11652</f>
        <v>1</v>
      </c>
      <c r="Q118" s="30">
        <f>元データ!D11758</f>
        <v>0</v>
      </c>
      <c r="R118" s="28">
        <f>元データ!E11758</f>
        <v>0</v>
      </c>
      <c r="S118" s="29">
        <f>元データ!F11758</f>
        <v>0</v>
      </c>
      <c r="T118" s="30">
        <f>元データ!D11864</f>
        <v>0</v>
      </c>
      <c r="U118" s="28">
        <f>元データ!E11864</f>
        <v>0</v>
      </c>
      <c r="V118" s="29">
        <f>元データ!F11864</f>
        <v>0</v>
      </c>
      <c r="W118" s="30">
        <f>元データ!D11970</f>
        <v>0</v>
      </c>
      <c r="X118" s="28">
        <f>元データ!E11970</f>
        <v>2</v>
      </c>
      <c r="Y118" s="29">
        <f>元データ!F11970</f>
        <v>2</v>
      </c>
      <c r="Z118" s="30">
        <f>元データ!D12076</f>
        <v>0</v>
      </c>
      <c r="AA118" s="28">
        <f>元データ!E12076</f>
        <v>0</v>
      </c>
      <c r="AB118" s="29">
        <f>元データ!F12076</f>
        <v>0</v>
      </c>
      <c r="AC118" s="30">
        <f>元データ!D12182</f>
        <v>0</v>
      </c>
      <c r="AD118" s="28">
        <f>元データ!E12182</f>
        <v>1</v>
      </c>
      <c r="AE118" s="29">
        <f>元データ!F12182</f>
        <v>1</v>
      </c>
      <c r="AF118" s="30">
        <f>元データ!D12288</f>
        <v>0</v>
      </c>
      <c r="AG118" s="28">
        <f>元データ!E12288</f>
        <v>0</v>
      </c>
      <c r="AH118" s="29">
        <f>元データ!F12288</f>
        <v>0</v>
      </c>
      <c r="AI118" s="30">
        <f>元データ!D12394</f>
        <v>0</v>
      </c>
      <c r="AJ118" s="28">
        <f>元データ!E12394</f>
        <v>0</v>
      </c>
      <c r="AK118" s="29">
        <f>元データ!F12394</f>
        <v>0</v>
      </c>
      <c r="AL118" s="30">
        <f>元データ!D12500</f>
        <v>0</v>
      </c>
      <c r="AM118" s="28">
        <f>元データ!E12500</f>
        <v>0</v>
      </c>
      <c r="AN118" s="29">
        <f>元データ!F12500</f>
        <v>0</v>
      </c>
      <c r="AO118" s="30">
        <f>元データ!D12606</f>
        <v>0</v>
      </c>
      <c r="AP118" s="28">
        <f>元データ!E12606</f>
        <v>0</v>
      </c>
      <c r="AQ118" s="29">
        <f>元データ!F12606</f>
        <v>0</v>
      </c>
      <c r="AR118" s="30">
        <f>元データ!D12712</f>
        <v>0</v>
      </c>
      <c r="AS118" s="28">
        <f>元データ!E12712</f>
        <v>0</v>
      </c>
      <c r="AT118" s="29">
        <f>元データ!F12712</f>
        <v>0</v>
      </c>
      <c r="AU118" s="30">
        <f>元データ!D12818</f>
        <v>0</v>
      </c>
      <c r="AV118" s="28">
        <f>元データ!E12818</f>
        <v>1</v>
      </c>
      <c r="AW118" s="29">
        <f>元データ!F12818</f>
        <v>1</v>
      </c>
      <c r="AX118" s="30">
        <f>元データ!D12924</f>
        <v>0</v>
      </c>
      <c r="AY118" s="28">
        <f>元データ!E12924</f>
        <v>1</v>
      </c>
      <c r="AZ118" s="29">
        <f>元データ!F12924</f>
        <v>1</v>
      </c>
      <c r="BA118" s="30">
        <f>元データ!D13030</f>
        <v>0</v>
      </c>
      <c r="BB118" s="28">
        <f>元データ!E13030</f>
        <v>3</v>
      </c>
      <c r="BC118" s="29">
        <f>元データ!F13030</f>
        <v>3</v>
      </c>
      <c r="BD118" s="30">
        <f>元データ!D13136</f>
        <v>0</v>
      </c>
      <c r="BE118" s="28">
        <f>元データ!E13136</f>
        <v>0</v>
      </c>
      <c r="BF118" s="29">
        <f>元データ!F13136</f>
        <v>0</v>
      </c>
      <c r="BG118" s="8">
        <v>96</v>
      </c>
    </row>
    <row r="119" spans="1:59" s="14" customFormat="1" ht="12" customHeight="1" x14ac:dyDescent="0.15">
      <c r="A119" s="8">
        <v>97</v>
      </c>
      <c r="B119" s="30">
        <f>元データ!D11229</f>
        <v>0</v>
      </c>
      <c r="C119" s="28">
        <f>元データ!E11229</f>
        <v>0</v>
      </c>
      <c r="D119" s="29">
        <f>元データ!F11229</f>
        <v>0</v>
      </c>
      <c r="E119" s="30">
        <f>元データ!D11335</f>
        <v>1</v>
      </c>
      <c r="F119" s="28">
        <f>元データ!E11335</f>
        <v>0</v>
      </c>
      <c r="G119" s="29">
        <f>元データ!F11335</f>
        <v>1</v>
      </c>
      <c r="H119" s="30">
        <f>元データ!D11441</f>
        <v>0</v>
      </c>
      <c r="I119" s="28">
        <f>元データ!E11441</f>
        <v>0</v>
      </c>
      <c r="J119" s="29">
        <f>元データ!F11441</f>
        <v>0</v>
      </c>
      <c r="K119" s="30">
        <f>元データ!D11547</f>
        <v>0</v>
      </c>
      <c r="L119" s="28">
        <f>元データ!E11547</f>
        <v>0</v>
      </c>
      <c r="M119" s="29">
        <f>元データ!F11547</f>
        <v>0</v>
      </c>
      <c r="N119" s="30">
        <f>元データ!D11653</f>
        <v>0</v>
      </c>
      <c r="O119" s="28">
        <f>元データ!E11653</f>
        <v>0</v>
      </c>
      <c r="P119" s="29">
        <f>元データ!F11653</f>
        <v>0</v>
      </c>
      <c r="Q119" s="30">
        <f>元データ!D11759</f>
        <v>0</v>
      </c>
      <c r="R119" s="28">
        <f>元データ!E11759</f>
        <v>0</v>
      </c>
      <c r="S119" s="29">
        <f>元データ!F11759</f>
        <v>0</v>
      </c>
      <c r="T119" s="30">
        <f>元データ!D11865</f>
        <v>0</v>
      </c>
      <c r="U119" s="28">
        <f>元データ!E11865</f>
        <v>0</v>
      </c>
      <c r="V119" s="29">
        <f>元データ!F11865</f>
        <v>0</v>
      </c>
      <c r="W119" s="30">
        <f>元データ!D11971</f>
        <v>0</v>
      </c>
      <c r="X119" s="28">
        <f>元データ!E11971</f>
        <v>0</v>
      </c>
      <c r="Y119" s="29">
        <f>元データ!F11971</f>
        <v>0</v>
      </c>
      <c r="Z119" s="30">
        <f>元データ!D12077</f>
        <v>0</v>
      </c>
      <c r="AA119" s="28">
        <f>元データ!E12077</f>
        <v>0</v>
      </c>
      <c r="AB119" s="29">
        <f>元データ!F12077</f>
        <v>0</v>
      </c>
      <c r="AC119" s="30">
        <f>元データ!D12183</f>
        <v>0</v>
      </c>
      <c r="AD119" s="28">
        <f>元データ!E12183</f>
        <v>0</v>
      </c>
      <c r="AE119" s="29">
        <f>元データ!F12183</f>
        <v>0</v>
      </c>
      <c r="AF119" s="30">
        <f>元データ!D12289</f>
        <v>0</v>
      </c>
      <c r="AG119" s="28">
        <f>元データ!E12289</f>
        <v>0</v>
      </c>
      <c r="AH119" s="29">
        <f>元データ!F12289</f>
        <v>0</v>
      </c>
      <c r="AI119" s="30">
        <f>元データ!D12395</f>
        <v>0</v>
      </c>
      <c r="AJ119" s="28">
        <f>元データ!E12395</f>
        <v>0</v>
      </c>
      <c r="AK119" s="29">
        <f>元データ!F12395</f>
        <v>0</v>
      </c>
      <c r="AL119" s="30">
        <f>元データ!D12501</f>
        <v>0</v>
      </c>
      <c r="AM119" s="28">
        <f>元データ!E12501</f>
        <v>0</v>
      </c>
      <c r="AN119" s="29">
        <f>元データ!F12501</f>
        <v>0</v>
      </c>
      <c r="AO119" s="30">
        <f>元データ!D12607</f>
        <v>0</v>
      </c>
      <c r="AP119" s="28">
        <f>元データ!E12607</f>
        <v>0</v>
      </c>
      <c r="AQ119" s="29">
        <f>元データ!F12607</f>
        <v>0</v>
      </c>
      <c r="AR119" s="30">
        <f>元データ!D12713</f>
        <v>0</v>
      </c>
      <c r="AS119" s="28">
        <f>元データ!E12713</f>
        <v>0</v>
      </c>
      <c r="AT119" s="29">
        <f>元データ!F12713</f>
        <v>0</v>
      </c>
      <c r="AU119" s="30">
        <f>元データ!D12819</f>
        <v>0</v>
      </c>
      <c r="AV119" s="28">
        <f>元データ!E12819</f>
        <v>0</v>
      </c>
      <c r="AW119" s="29">
        <f>元データ!F12819</f>
        <v>0</v>
      </c>
      <c r="AX119" s="30">
        <f>元データ!D12925</f>
        <v>0</v>
      </c>
      <c r="AY119" s="28">
        <f>元データ!E12925</f>
        <v>0</v>
      </c>
      <c r="AZ119" s="29">
        <f>元データ!F12925</f>
        <v>0</v>
      </c>
      <c r="BA119" s="30">
        <f>元データ!D13031</f>
        <v>0</v>
      </c>
      <c r="BB119" s="28">
        <f>元データ!E13031</f>
        <v>0</v>
      </c>
      <c r="BC119" s="29">
        <f>元データ!F13031</f>
        <v>0</v>
      </c>
      <c r="BD119" s="30">
        <f>元データ!D13137</f>
        <v>0</v>
      </c>
      <c r="BE119" s="28">
        <f>元データ!E13137</f>
        <v>0</v>
      </c>
      <c r="BF119" s="29">
        <f>元データ!F13137</f>
        <v>0</v>
      </c>
      <c r="BG119" s="8">
        <v>97</v>
      </c>
    </row>
    <row r="120" spans="1:59" s="14" customFormat="1" ht="12" customHeight="1" x14ac:dyDescent="0.15">
      <c r="A120" s="8">
        <v>98</v>
      </c>
      <c r="B120" s="30">
        <f>元データ!D11230</f>
        <v>0</v>
      </c>
      <c r="C120" s="28">
        <f>元データ!E11230</f>
        <v>0</v>
      </c>
      <c r="D120" s="29">
        <f>元データ!F11230</f>
        <v>0</v>
      </c>
      <c r="E120" s="30">
        <f>元データ!D11336</f>
        <v>0</v>
      </c>
      <c r="F120" s="28">
        <f>元データ!E11336</f>
        <v>0</v>
      </c>
      <c r="G120" s="29">
        <f>元データ!F11336</f>
        <v>0</v>
      </c>
      <c r="H120" s="30">
        <f>元データ!D11442</f>
        <v>0</v>
      </c>
      <c r="I120" s="28">
        <f>元データ!E11442</f>
        <v>0</v>
      </c>
      <c r="J120" s="29">
        <f>元データ!F11442</f>
        <v>0</v>
      </c>
      <c r="K120" s="30">
        <f>元データ!D11548</f>
        <v>0</v>
      </c>
      <c r="L120" s="28">
        <f>元データ!E11548</f>
        <v>0</v>
      </c>
      <c r="M120" s="29">
        <f>元データ!F11548</f>
        <v>0</v>
      </c>
      <c r="N120" s="30">
        <f>元データ!D11654</f>
        <v>0</v>
      </c>
      <c r="O120" s="28">
        <f>元データ!E11654</f>
        <v>0</v>
      </c>
      <c r="P120" s="29">
        <f>元データ!F11654</f>
        <v>0</v>
      </c>
      <c r="Q120" s="30">
        <f>元データ!D11760</f>
        <v>0</v>
      </c>
      <c r="R120" s="28">
        <f>元データ!E11760</f>
        <v>0</v>
      </c>
      <c r="S120" s="29">
        <f>元データ!F11760</f>
        <v>0</v>
      </c>
      <c r="T120" s="30">
        <f>元データ!D11866</f>
        <v>0</v>
      </c>
      <c r="U120" s="28">
        <f>元データ!E11866</f>
        <v>0</v>
      </c>
      <c r="V120" s="29">
        <f>元データ!F11866</f>
        <v>0</v>
      </c>
      <c r="W120" s="30">
        <f>元データ!D11972</f>
        <v>0</v>
      </c>
      <c r="X120" s="28">
        <f>元データ!E11972</f>
        <v>0</v>
      </c>
      <c r="Y120" s="29">
        <f>元データ!F11972</f>
        <v>0</v>
      </c>
      <c r="Z120" s="30">
        <f>元データ!D12078</f>
        <v>0</v>
      </c>
      <c r="AA120" s="28">
        <f>元データ!E12078</f>
        <v>0</v>
      </c>
      <c r="AB120" s="29">
        <f>元データ!F12078</f>
        <v>0</v>
      </c>
      <c r="AC120" s="30">
        <f>元データ!D12184</f>
        <v>0</v>
      </c>
      <c r="AD120" s="28">
        <f>元データ!E12184</f>
        <v>0</v>
      </c>
      <c r="AE120" s="29">
        <f>元データ!F12184</f>
        <v>0</v>
      </c>
      <c r="AF120" s="30">
        <f>元データ!D12290</f>
        <v>0</v>
      </c>
      <c r="AG120" s="28">
        <f>元データ!E12290</f>
        <v>0</v>
      </c>
      <c r="AH120" s="29">
        <f>元データ!F12290</f>
        <v>0</v>
      </c>
      <c r="AI120" s="30">
        <f>元データ!D12396</f>
        <v>0</v>
      </c>
      <c r="AJ120" s="28">
        <f>元データ!E12396</f>
        <v>0</v>
      </c>
      <c r="AK120" s="29">
        <f>元データ!F12396</f>
        <v>0</v>
      </c>
      <c r="AL120" s="30">
        <f>元データ!D12502</f>
        <v>0</v>
      </c>
      <c r="AM120" s="28">
        <f>元データ!E12502</f>
        <v>0</v>
      </c>
      <c r="AN120" s="29">
        <f>元データ!F12502</f>
        <v>0</v>
      </c>
      <c r="AO120" s="30">
        <f>元データ!D12608</f>
        <v>0</v>
      </c>
      <c r="AP120" s="28">
        <f>元データ!E12608</f>
        <v>0</v>
      </c>
      <c r="AQ120" s="29">
        <f>元データ!F12608</f>
        <v>0</v>
      </c>
      <c r="AR120" s="30">
        <f>元データ!D12714</f>
        <v>0</v>
      </c>
      <c r="AS120" s="28">
        <f>元データ!E12714</f>
        <v>1</v>
      </c>
      <c r="AT120" s="29">
        <f>元データ!F12714</f>
        <v>1</v>
      </c>
      <c r="AU120" s="30">
        <f>元データ!D12820</f>
        <v>0</v>
      </c>
      <c r="AV120" s="28">
        <f>元データ!E12820</f>
        <v>1</v>
      </c>
      <c r="AW120" s="29">
        <f>元データ!F12820</f>
        <v>1</v>
      </c>
      <c r="AX120" s="30">
        <f>元データ!D12926</f>
        <v>0</v>
      </c>
      <c r="AY120" s="28">
        <f>元データ!E12926</f>
        <v>0</v>
      </c>
      <c r="AZ120" s="29">
        <f>元データ!F12926</f>
        <v>0</v>
      </c>
      <c r="BA120" s="30">
        <f>元データ!D13032</f>
        <v>0</v>
      </c>
      <c r="BB120" s="28">
        <f>元データ!E13032</f>
        <v>0</v>
      </c>
      <c r="BC120" s="29">
        <f>元データ!F13032</f>
        <v>0</v>
      </c>
      <c r="BD120" s="30">
        <f>元データ!D13138</f>
        <v>0</v>
      </c>
      <c r="BE120" s="28">
        <f>元データ!E13138</f>
        <v>0</v>
      </c>
      <c r="BF120" s="29">
        <f>元データ!F13138</f>
        <v>0</v>
      </c>
      <c r="BG120" s="8">
        <v>98</v>
      </c>
    </row>
    <row r="121" spans="1:59" s="14" customFormat="1" ht="12" customHeight="1" x14ac:dyDescent="0.15">
      <c r="A121" s="8">
        <v>99</v>
      </c>
      <c r="B121" s="30">
        <f>元データ!D11231</f>
        <v>0</v>
      </c>
      <c r="C121" s="28">
        <f>元データ!E11231</f>
        <v>0</v>
      </c>
      <c r="D121" s="29">
        <f>元データ!F11231</f>
        <v>0</v>
      </c>
      <c r="E121" s="30">
        <f>元データ!D11337</f>
        <v>0</v>
      </c>
      <c r="F121" s="28">
        <f>元データ!E11337</f>
        <v>0</v>
      </c>
      <c r="G121" s="29">
        <f>元データ!F11337</f>
        <v>0</v>
      </c>
      <c r="H121" s="30">
        <f>元データ!D11443</f>
        <v>0</v>
      </c>
      <c r="I121" s="28">
        <f>元データ!E11443</f>
        <v>0</v>
      </c>
      <c r="J121" s="29">
        <f>元データ!F11443</f>
        <v>0</v>
      </c>
      <c r="K121" s="30">
        <f>元データ!D11549</f>
        <v>0</v>
      </c>
      <c r="L121" s="28">
        <f>元データ!E11549</f>
        <v>0</v>
      </c>
      <c r="M121" s="29">
        <f>元データ!F11549</f>
        <v>0</v>
      </c>
      <c r="N121" s="30">
        <f>元データ!D11655</f>
        <v>0</v>
      </c>
      <c r="O121" s="28">
        <f>元データ!E11655</f>
        <v>0</v>
      </c>
      <c r="P121" s="29">
        <f>元データ!F11655</f>
        <v>0</v>
      </c>
      <c r="Q121" s="30">
        <f>元データ!D11761</f>
        <v>0</v>
      </c>
      <c r="R121" s="28">
        <f>元データ!E11761</f>
        <v>0</v>
      </c>
      <c r="S121" s="29">
        <f>元データ!F11761</f>
        <v>0</v>
      </c>
      <c r="T121" s="30">
        <f>元データ!D11867</f>
        <v>0</v>
      </c>
      <c r="U121" s="28">
        <f>元データ!E11867</f>
        <v>0</v>
      </c>
      <c r="V121" s="29">
        <f>元データ!F11867</f>
        <v>0</v>
      </c>
      <c r="W121" s="30">
        <f>元データ!D11973</f>
        <v>0</v>
      </c>
      <c r="X121" s="28">
        <f>元データ!E11973</f>
        <v>0</v>
      </c>
      <c r="Y121" s="29">
        <f>元データ!F11973</f>
        <v>0</v>
      </c>
      <c r="Z121" s="30">
        <f>元データ!D12079</f>
        <v>0</v>
      </c>
      <c r="AA121" s="28">
        <f>元データ!E12079</f>
        <v>0</v>
      </c>
      <c r="AB121" s="29">
        <f>元データ!F12079</f>
        <v>0</v>
      </c>
      <c r="AC121" s="30">
        <f>元データ!D12185</f>
        <v>0</v>
      </c>
      <c r="AD121" s="28">
        <f>元データ!E12185</f>
        <v>1</v>
      </c>
      <c r="AE121" s="29">
        <f>元データ!F12185</f>
        <v>1</v>
      </c>
      <c r="AF121" s="30">
        <f>元データ!D12291</f>
        <v>0</v>
      </c>
      <c r="AG121" s="28">
        <f>元データ!E12291</f>
        <v>0</v>
      </c>
      <c r="AH121" s="29">
        <f>元データ!F12291</f>
        <v>0</v>
      </c>
      <c r="AI121" s="30">
        <f>元データ!D12397</f>
        <v>0</v>
      </c>
      <c r="AJ121" s="28">
        <f>元データ!E12397</f>
        <v>0</v>
      </c>
      <c r="AK121" s="29">
        <f>元データ!F12397</f>
        <v>0</v>
      </c>
      <c r="AL121" s="30">
        <f>元データ!D12503</f>
        <v>0</v>
      </c>
      <c r="AM121" s="28">
        <f>元データ!E12503</f>
        <v>1</v>
      </c>
      <c r="AN121" s="29">
        <f>元データ!F12503</f>
        <v>1</v>
      </c>
      <c r="AO121" s="30">
        <f>元データ!D12609</f>
        <v>0</v>
      </c>
      <c r="AP121" s="28">
        <f>元データ!E12609</f>
        <v>0</v>
      </c>
      <c r="AQ121" s="29">
        <f>元データ!F12609</f>
        <v>0</v>
      </c>
      <c r="AR121" s="30">
        <f>元データ!D12715</f>
        <v>0</v>
      </c>
      <c r="AS121" s="28">
        <f>元データ!E12715</f>
        <v>0</v>
      </c>
      <c r="AT121" s="29">
        <f>元データ!F12715</f>
        <v>0</v>
      </c>
      <c r="AU121" s="30">
        <f>元データ!D12821</f>
        <v>0</v>
      </c>
      <c r="AV121" s="28">
        <f>元データ!E12821</f>
        <v>0</v>
      </c>
      <c r="AW121" s="29">
        <f>元データ!F12821</f>
        <v>0</v>
      </c>
      <c r="AX121" s="30">
        <f>元データ!D12927</f>
        <v>0</v>
      </c>
      <c r="AY121" s="28">
        <f>元データ!E12927</f>
        <v>1</v>
      </c>
      <c r="AZ121" s="29">
        <f>元データ!F12927</f>
        <v>1</v>
      </c>
      <c r="BA121" s="30">
        <f>元データ!D13033</f>
        <v>0</v>
      </c>
      <c r="BB121" s="28">
        <f>元データ!E13033</f>
        <v>0</v>
      </c>
      <c r="BC121" s="29">
        <f>元データ!F13033</f>
        <v>0</v>
      </c>
      <c r="BD121" s="30">
        <f>元データ!D13139</f>
        <v>0</v>
      </c>
      <c r="BE121" s="28">
        <f>元データ!E13139</f>
        <v>0</v>
      </c>
      <c r="BF121" s="29">
        <f>元データ!F13139</f>
        <v>0</v>
      </c>
      <c r="BG121" s="8">
        <v>99</v>
      </c>
    </row>
    <row r="122" spans="1:59" s="13" customFormat="1" ht="11.1" customHeight="1" x14ac:dyDescent="0.15">
      <c r="A122" s="18" t="s">
        <v>23</v>
      </c>
      <c r="B122" s="19">
        <f t="shared" ref="B122:AK122" si="37">SUM(B117:B121)</f>
        <v>0</v>
      </c>
      <c r="C122" s="20">
        <f t="shared" si="37"/>
        <v>2</v>
      </c>
      <c r="D122" s="21">
        <f t="shared" si="37"/>
        <v>2</v>
      </c>
      <c r="E122" s="19">
        <f t="shared" si="37"/>
        <v>1</v>
      </c>
      <c r="F122" s="20">
        <f t="shared" si="37"/>
        <v>1</v>
      </c>
      <c r="G122" s="21">
        <f t="shared" si="37"/>
        <v>2</v>
      </c>
      <c r="H122" s="19">
        <f t="shared" si="37"/>
        <v>0</v>
      </c>
      <c r="I122" s="20">
        <f t="shared" si="37"/>
        <v>1</v>
      </c>
      <c r="J122" s="21">
        <f t="shared" si="37"/>
        <v>1</v>
      </c>
      <c r="K122" s="19">
        <f t="shared" si="37"/>
        <v>0</v>
      </c>
      <c r="L122" s="20">
        <f t="shared" si="37"/>
        <v>1</v>
      </c>
      <c r="M122" s="21">
        <f t="shared" si="37"/>
        <v>1</v>
      </c>
      <c r="N122" s="19">
        <f t="shared" si="37"/>
        <v>0</v>
      </c>
      <c r="O122" s="20">
        <f t="shared" si="37"/>
        <v>4</v>
      </c>
      <c r="P122" s="21">
        <f t="shared" si="37"/>
        <v>4</v>
      </c>
      <c r="Q122" s="19">
        <f t="shared" si="37"/>
        <v>0</v>
      </c>
      <c r="R122" s="20">
        <f t="shared" si="37"/>
        <v>0</v>
      </c>
      <c r="S122" s="21">
        <f t="shared" si="37"/>
        <v>0</v>
      </c>
      <c r="T122" s="19">
        <f t="shared" si="37"/>
        <v>0</v>
      </c>
      <c r="U122" s="20">
        <f t="shared" si="37"/>
        <v>0</v>
      </c>
      <c r="V122" s="21">
        <f t="shared" si="37"/>
        <v>0</v>
      </c>
      <c r="W122" s="19">
        <f t="shared" si="37"/>
        <v>0</v>
      </c>
      <c r="X122" s="20">
        <f t="shared" si="37"/>
        <v>2</v>
      </c>
      <c r="Y122" s="21">
        <f t="shared" si="37"/>
        <v>2</v>
      </c>
      <c r="Z122" s="19">
        <f t="shared" si="37"/>
        <v>0</v>
      </c>
      <c r="AA122" s="20">
        <f t="shared" si="37"/>
        <v>0</v>
      </c>
      <c r="AB122" s="21">
        <f t="shared" si="37"/>
        <v>0</v>
      </c>
      <c r="AC122" s="19">
        <f t="shared" si="37"/>
        <v>1</v>
      </c>
      <c r="AD122" s="20">
        <f t="shared" si="37"/>
        <v>2</v>
      </c>
      <c r="AE122" s="21">
        <f t="shared" si="37"/>
        <v>3</v>
      </c>
      <c r="AF122" s="19">
        <f t="shared" si="37"/>
        <v>0</v>
      </c>
      <c r="AG122" s="20">
        <f t="shared" si="37"/>
        <v>0</v>
      </c>
      <c r="AH122" s="21">
        <f t="shared" si="37"/>
        <v>0</v>
      </c>
      <c r="AI122" s="19">
        <f t="shared" si="37"/>
        <v>0</v>
      </c>
      <c r="AJ122" s="20">
        <f t="shared" si="37"/>
        <v>1</v>
      </c>
      <c r="AK122" s="21">
        <f t="shared" si="37"/>
        <v>1</v>
      </c>
      <c r="AL122" s="19">
        <f>SUM(AL117:AL121)</f>
        <v>0</v>
      </c>
      <c r="AM122" s="20">
        <f>SUM(AM117:AM121)</f>
        <v>1</v>
      </c>
      <c r="AN122" s="21">
        <f>SUM(AN117:AN121)</f>
        <v>1</v>
      </c>
      <c r="AO122" s="19">
        <f t="shared" ref="AO122:BF122" si="38">SUM(AO117:AO121)</f>
        <v>0</v>
      </c>
      <c r="AP122" s="20">
        <f t="shared" si="38"/>
        <v>0</v>
      </c>
      <c r="AQ122" s="21">
        <f t="shared" si="38"/>
        <v>0</v>
      </c>
      <c r="AR122" s="19">
        <f t="shared" si="38"/>
        <v>0</v>
      </c>
      <c r="AS122" s="20">
        <f t="shared" si="38"/>
        <v>1</v>
      </c>
      <c r="AT122" s="21">
        <f t="shared" si="38"/>
        <v>1</v>
      </c>
      <c r="AU122" s="19">
        <f t="shared" si="38"/>
        <v>0</v>
      </c>
      <c r="AV122" s="20">
        <f t="shared" si="38"/>
        <v>2</v>
      </c>
      <c r="AW122" s="21">
        <f t="shared" si="38"/>
        <v>2</v>
      </c>
      <c r="AX122" s="19">
        <f t="shared" si="38"/>
        <v>0</v>
      </c>
      <c r="AY122" s="20">
        <f t="shared" si="38"/>
        <v>2</v>
      </c>
      <c r="AZ122" s="21">
        <f t="shared" si="38"/>
        <v>2</v>
      </c>
      <c r="BA122" s="19">
        <f t="shared" si="38"/>
        <v>0</v>
      </c>
      <c r="BB122" s="20">
        <f t="shared" si="38"/>
        <v>4</v>
      </c>
      <c r="BC122" s="21">
        <f t="shared" si="38"/>
        <v>4</v>
      </c>
      <c r="BD122" s="19">
        <f t="shared" si="38"/>
        <v>0</v>
      </c>
      <c r="BE122" s="20">
        <f t="shared" si="38"/>
        <v>0</v>
      </c>
      <c r="BF122" s="21">
        <f t="shared" si="38"/>
        <v>0</v>
      </c>
      <c r="BG122" s="18" t="s">
        <v>23</v>
      </c>
    </row>
    <row r="123" spans="1:59" s="14" customFormat="1" ht="12" customHeight="1" x14ac:dyDescent="0.15">
      <c r="A123" s="7">
        <v>100</v>
      </c>
      <c r="B123" s="30">
        <f>元データ!D11232</f>
        <v>0</v>
      </c>
      <c r="C123" s="28">
        <f>元データ!E11232</f>
        <v>0</v>
      </c>
      <c r="D123" s="29">
        <f>元データ!F11232</f>
        <v>0</v>
      </c>
      <c r="E123" s="30">
        <f>元データ!D11338</f>
        <v>0</v>
      </c>
      <c r="F123" s="28">
        <f>元データ!E11338</f>
        <v>0</v>
      </c>
      <c r="G123" s="29">
        <f>元データ!F11338</f>
        <v>0</v>
      </c>
      <c r="H123" s="30">
        <f>元データ!D11444</f>
        <v>0</v>
      </c>
      <c r="I123" s="28">
        <f>元データ!E11444</f>
        <v>0</v>
      </c>
      <c r="J123" s="29">
        <f>元データ!F11444</f>
        <v>0</v>
      </c>
      <c r="K123" s="30">
        <f>元データ!D11550</f>
        <v>0</v>
      </c>
      <c r="L123" s="28">
        <f>元データ!E11550</f>
        <v>0</v>
      </c>
      <c r="M123" s="29">
        <f>元データ!F11550</f>
        <v>0</v>
      </c>
      <c r="N123" s="30">
        <f>元データ!D11656</f>
        <v>0</v>
      </c>
      <c r="O123" s="28">
        <f>元データ!E11656</f>
        <v>0</v>
      </c>
      <c r="P123" s="29">
        <f>元データ!F11656</f>
        <v>0</v>
      </c>
      <c r="Q123" s="30">
        <f>元データ!D11762</f>
        <v>0</v>
      </c>
      <c r="R123" s="28">
        <f>元データ!E11762</f>
        <v>0</v>
      </c>
      <c r="S123" s="29">
        <f>元データ!F11762</f>
        <v>0</v>
      </c>
      <c r="T123" s="30">
        <f>元データ!D11868</f>
        <v>0</v>
      </c>
      <c r="U123" s="28">
        <f>元データ!E11868</f>
        <v>0</v>
      </c>
      <c r="V123" s="29">
        <f>元データ!F11868</f>
        <v>0</v>
      </c>
      <c r="W123" s="30">
        <f>元データ!D11974</f>
        <v>0</v>
      </c>
      <c r="X123" s="28">
        <f>元データ!E11974</f>
        <v>0</v>
      </c>
      <c r="Y123" s="29">
        <f>元データ!F11974</f>
        <v>0</v>
      </c>
      <c r="Z123" s="30">
        <f>元データ!D12080</f>
        <v>0</v>
      </c>
      <c r="AA123" s="28">
        <f>元データ!E12080</f>
        <v>0</v>
      </c>
      <c r="AB123" s="29">
        <f>元データ!F12080</f>
        <v>0</v>
      </c>
      <c r="AC123" s="30">
        <f>元データ!D12186</f>
        <v>0</v>
      </c>
      <c r="AD123" s="28">
        <f>元データ!E12186</f>
        <v>0</v>
      </c>
      <c r="AE123" s="29">
        <f>元データ!F12186</f>
        <v>0</v>
      </c>
      <c r="AF123" s="30">
        <f>元データ!D12292</f>
        <v>0</v>
      </c>
      <c r="AG123" s="28">
        <f>元データ!E12292</f>
        <v>0</v>
      </c>
      <c r="AH123" s="29">
        <f>元データ!F12292</f>
        <v>0</v>
      </c>
      <c r="AI123" s="30">
        <f>元データ!D12398</f>
        <v>0</v>
      </c>
      <c r="AJ123" s="28">
        <f>元データ!E12398</f>
        <v>0</v>
      </c>
      <c r="AK123" s="29">
        <f>元データ!F12398</f>
        <v>0</v>
      </c>
      <c r="AL123" s="30">
        <f>元データ!D12504</f>
        <v>1</v>
      </c>
      <c r="AM123" s="28">
        <f>元データ!E12504</f>
        <v>0</v>
      </c>
      <c r="AN123" s="29">
        <f>元データ!F12504</f>
        <v>1</v>
      </c>
      <c r="AO123" s="30">
        <f>元データ!D12610</f>
        <v>0</v>
      </c>
      <c r="AP123" s="28">
        <f>元データ!E12610</f>
        <v>0</v>
      </c>
      <c r="AQ123" s="29">
        <f>元データ!F12610</f>
        <v>0</v>
      </c>
      <c r="AR123" s="30">
        <f>元データ!D12716</f>
        <v>0</v>
      </c>
      <c r="AS123" s="28">
        <f>元データ!E12716</f>
        <v>0</v>
      </c>
      <c r="AT123" s="29">
        <f>元データ!F12716</f>
        <v>0</v>
      </c>
      <c r="AU123" s="30">
        <f>元データ!D12822</f>
        <v>0</v>
      </c>
      <c r="AV123" s="28">
        <f>元データ!E12822</f>
        <v>0</v>
      </c>
      <c r="AW123" s="29">
        <f>元データ!F12822</f>
        <v>0</v>
      </c>
      <c r="AX123" s="30">
        <f>元データ!D12928</f>
        <v>0</v>
      </c>
      <c r="AY123" s="28">
        <f>元データ!E12928</f>
        <v>0</v>
      </c>
      <c r="AZ123" s="29">
        <f>元データ!F12928</f>
        <v>0</v>
      </c>
      <c r="BA123" s="30">
        <f>元データ!D13034</f>
        <v>0</v>
      </c>
      <c r="BB123" s="28">
        <f>元データ!E13034</f>
        <v>0</v>
      </c>
      <c r="BC123" s="29">
        <f>元データ!F13034</f>
        <v>0</v>
      </c>
      <c r="BD123" s="30">
        <f>元データ!D13140</f>
        <v>0</v>
      </c>
      <c r="BE123" s="28">
        <f>元データ!E13140</f>
        <v>0</v>
      </c>
      <c r="BF123" s="29">
        <f>元データ!F13140</f>
        <v>0</v>
      </c>
      <c r="BG123" s="7">
        <v>100</v>
      </c>
    </row>
    <row r="124" spans="1:59" s="14" customFormat="1" ht="12" customHeight="1" x14ac:dyDescent="0.15">
      <c r="A124" s="8">
        <v>101</v>
      </c>
      <c r="B124" s="30">
        <f>元データ!D11233</f>
        <v>0</v>
      </c>
      <c r="C124" s="28">
        <f>元データ!E11233</f>
        <v>0</v>
      </c>
      <c r="D124" s="29">
        <f>元データ!F11233</f>
        <v>0</v>
      </c>
      <c r="E124" s="30">
        <f>元データ!D11339</f>
        <v>0</v>
      </c>
      <c r="F124" s="28">
        <f>元データ!E11339</f>
        <v>0</v>
      </c>
      <c r="G124" s="29">
        <f>元データ!F11339</f>
        <v>0</v>
      </c>
      <c r="H124" s="30">
        <f>元データ!D11445</f>
        <v>0</v>
      </c>
      <c r="I124" s="28">
        <f>元データ!E11445</f>
        <v>0</v>
      </c>
      <c r="J124" s="29">
        <f>元データ!F11445</f>
        <v>0</v>
      </c>
      <c r="K124" s="30">
        <f>元データ!D11551</f>
        <v>0</v>
      </c>
      <c r="L124" s="28">
        <f>元データ!E11551</f>
        <v>0</v>
      </c>
      <c r="M124" s="29">
        <f>元データ!F11551</f>
        <v>0</v>
      </c>
      <c r="N124" s="30">
        <f>元データ!D11657</f>
        <v>0</v>
      </c>
      <c r="O124" s="28">
        <f>元データ!E11657</f>
        <v>0</v>
      </c>
      <c r="P124" s="29">
        <f>元データ!F11657</f>
        <v>0</v>
      </c>
      <c r="Q124" s="30">
        <f>元データ!D11763</f>
        <v>0</v>
      </c>
      <c r="R124" s="28">
        <f>元データ!E11763</f>
        <v>0</v>
      </c>
      <c r="S124" s="29">
        <f>元データ!F11763</f>
        <v>0</v>
      </c>
      <c r="T124" s="30">
        <f>元データ!D11869</f>
        <v>0</v>
      </c>
      <c r="U124" s="28">
        <f>元データ!E11869</f>
        <v>0</v>
      </c>
      <c r="V124" s="29">
        <f>元データ!F11869</f>
        <v>0</v>
      </c>
      <c r="W124" s="30">
        <f>元データ!D11975</f>
        <v>0</v>
      </c>
      <c r="X124" s="28">
        <f>元データ!E11975</f>
        <v>0</v>
      </c>
      <c r="Y124" s="29">
        <f>元データ!F11975</f>
        <v>0</v>
      </c>
      <c r="Z124" s="30">
        <f>元データ!D12081</f>
        <v>0</v>
      </c>
      <c r="AA124" s="28">
        <f>元データ!E12081</f>
        <v>0</v>
      </c>
      <c r="AB124" s="29">
        <f>元データ!F12081</f>
        <v>0</v>
      </c>
      <c r="AC124" s="30">
        <f>元データ!D12187</f>
        <v>0</v>
      </c>
      <c r="AD124" s="28">
        <f>元データ!E12187</f>
        <v>0</v>
      </c>
      <c r="AE124" s="29">
        <f>元データ!F12187</f>
        <v>0</v>
      </c>
      <c r="AF124" s="30">
        <f>元データ!D12293</f>
        <v>0</v>
      </c>
      <c r="AG124" s="28">
        <f>元データ!E12293</f>
        <v>0</v>
      </c>
      <c r="AH124" s="29">
        <f>元データ!F12293</f>
        <v>0</v>
      </c>
      <c r="AI124" s="30">
        <f>元データ!D12399</f>
        <v>0</v>
      </c>
      <c r="AJ124" s="28">
        <f>元データ!E12399</f>
        <v>0</v>
      </c>
      <c r="AK124" s="29">
        <f>元データ!F12399</f>
        <v>0</v>
      </c>
      <c r="AL124" s="30">
        <f>元データ!D12505</f>
        <v>0</v>
      </c>
      <c r="AM124" s="28">
        <f>元データ!E12505</f>
        <v>1</v>
      </c>
      <c r="AN124" s="29">
        <f>元データ!F12505</f>
        <v>1</v>
      </c>
      <c r="AO124" s="30">
        <f>元データ!D12611</f>
        <v>0</v>
      </c>
      <c r="AP124" s="28">
        <f>元データ!E12611</f>
        <v>0</v>
      </c>
      <c r="AQ124" s="29">
        <f>元データ!F12611</f>
        <v>0</v>
      </c>
      <c r="AR124" s="30">
        <f>元データ!D12717</f>
        <v>0</v>
      </c>
      <c r="AS124" s="28">
        <f>元データ!E12717</f>
        <v>0</v>
      </c>
      <c r="AT124" s="29">
        <f>元データ!F12717</f>
        <v>0</v>
      </c>
      <c r="AU124" s="30">
        <f>元データ!D12823</f>
        <v>0</v>
      </c>
      <c r="AV124" s="28">
        <f>元データ!E12823</f>
        <v>0</v>
      </c>
      <c r="AW124" s="29">
        <f>元データ!F12823</f>
        <v>0</v>
      </c>
      <c r="AX124" s="30">
        <f>元データ!D12929</f>
        <v>0</v>
      </c>
      <c r="AY124" s="28">
        <f>元データ!E12929</f>
        <v>1</v>
      </c>
      <c r="AZ124" s="29">
        <f>元データ!F12929</f>
        <v>1</v>
      </c>
      <c r="BA124" s="30">
        <f>元データ!D13035</f>
        <v>0</v>
      </c>
      <c r="BB124" s="28">
        <f>元データ!E13035</f>
        <v>1</v>
      </c>
      <c r="BC124" s="29">
        <f>元データ!F13035</f>
        <v>1</v>
      </c>
      <c r="BD124" s="30">
        <f>元データ!D13141</f>
        <v>0</v>
      </c>
      <c r="BE124" s="28">
        <f>元データ!E13141</f>
        <v>0</v>
      </c>
      <c r="BF124" s="29">
        <f>元データ!F13141</f>
        <v>0</v>
      </c>
      <c r="BG124" s="8">
        <v>101</v>
      </c>
    </row>
    <row r="125" spans="1:59" s="14" customFormat="1" ht="12" customHeight="1" x14ac:dyDescent="0.15">
      <c r="A125" s="8">
        <v>102</v>
      </c>
      <c r="B125" s="30">
        <f>元データ!D11234</f>
        <v>0</v>
      </c>
      <c r="C125" s="28">
        <f>元データ!E11234</f>
        <v>0</v>
      </c>
      <c r="D125" s="29">
        <f>元データ!F11234</f>
        <v>0</v>
      </c>
      <c r="E125" s="30">
        <f>元データ!D11340</f>
        <v>0</v>
      </c>
      <c r="F125" s="28">
        <f>元データ!E11340</f>
        <v>0</v>
      </c>
      <c r="G125" s="29">
        <f>元データ!F11340</f>
        <v>0</v>
      </c>
      <c r="H125" s="30">
        <f>元データ!D11446</f>
        <v>0</v>
      </c>
      <c r="I125" s="28">
        <f>元データ!E11446</f>
        <v>1</v>
      </c>
      <c r="J125" s="29">
        <f>元データ!F11446</f>
        <v>1</v>
      </c>
      <c r="K125" s="30">
        <f>元データ!D11552</f>
        <v>0</v>
      </c>
      <c r="L125" s="28">
        <f>元データ!E11552</f>
        <v>0</v>
      </c>
      <c r="M125" s="29">
        <f>元データ!F11552</f>
        <v>0</v>
      </c>
      <c r="N125" s="30">
        <f>元データ!D11658</f>
        <v>0</v>
      </c>
      <c r="O125" s="28">
        <f>元データ!E11658</f>
        <v>0</v>
      </c>
      <c r="P125" s="29">
        <f>元データ!F11658</f>
        <v>0</v>
      </c>
      <c r="Q125" s="30">
        <f>元データ!D11764</f>
        <v>0</v>
      </c>
      <c r="R125" s="28">
        <f>元データ!E11764</f>
        <v>1</v>
      </c>
      <c r="S125" s="29">
        <f>元データ!F11764</f>
        <v>1</v>
      </c>
      <c r="T125" s="30">
        <f>元データ!D11870</f>
        <v>0</v>
      </c>
      <c r="U125" s="28">
        <f>元データ!E11870</f>
        <v>0</v>
      </c>
      <c r="V125" s="29">
        <f>元データ!F11870</f>
        <v>0</v>
      </c>
      <c r="W125" s="30">
        <f>元データ!D11976</f>
        <v>0</v>
      </c>
      <c r="X125" s="28">
        <f>元データ!E11976</f>
        <v>0</v>
      </c>
      <c r="Y125" s="29">
        <f>元データ!F11976</f>
        <v>0</v>
      </c>
      <c r="Z125" s="30">
        <f>元データ!D12082</f>
        <v>0</v>
      </c>
      <c r="AA125" s="28">
        <f>元データ!E12082</f>
        <v>0</v>
      </c>
      <c r="AB125" s="29">
        <f>元データ!F12082</f>
        <v>0</v>
      </c>
      <c r="AC125" s="30">
        <f>元データ!D12188</f>
        <v>0</v>
      </c>
      <c r="AD125" s="28">
        <f>元データ!E12188</f>
        <v>0</v>
      </c>
      <c r="AE125" s="29">
        <f>元データ!F12188</f>
        <v>0</v>
      </c>
      <c r="AF125" s="30">
        <f>元データ!D12294</f>
        <v>0</v>
      </c>
      <c r="AG125" s="28">
        <f>元データ!E12294</f>
        <v>0</v>
      </c>
      <c r="AH125" s="29">
        <f>元データ!F12294</f>
        <v>0</v>
      </c>
      <c r="AI125" s="30">
        <f>元データ!D12400</f>
        <v>0</v>
      </c>
      <c r="AJ125" s="28">
        <f>元データ!E12400</f>
        <v>0</v>
      </c>
      <c r="AK125" s="29">
        <f>元データ!F12400</f>
        <v>0</v>
      </c>
      <c r="AL125" s="30">
        <f>元データ!D12506</f>
        <v>0</v>
      </c>
      <c r="AM125" s="28">
        <f>元データ!E12506</f>
        <v>0</v>
      </c>
      <c r="AN125" s="29">
        <f>元データ!F12506</f>
        <v>0</v>
      </c>
      <c r="AO125" s="30">
        <f>元データ!D12612</f>
        <v>0</v>
      </c>
      <c r="AP125" s="28">
        <f>元データ!E12612</f>
        <v>0</v>
      </c>
      <c r="AQ125" s="29">
        <f>元データ!F12612</f>
        <v>0</v>
      </c>
      <c r="AR125" s="30">
        <f>元データ!D12718</f>
        <v>0</v>
      </c>
      <c r="AS125" s="28">
        <f>元データ!E12718</f>
        <v>0</v>
      </c>
      <c r="AT125" s="29">
        <f>元データ!F12718</f>
        <v>0</v>
      </c>
      <c r="AU125" s="30">
        <f>元データ!D12824</f>
        <v>0</v>
      </c>
      <c r="AV125" s="28">
        <f>元データ!E12824</f>
        <v>0</v>
      </c>
      <c r="AW125" s="29">
        <f>元データ!F12824</f>
        <v>0</v>
      </c>
      <c r="AX125" s="30">
        <f>元データ!D12930</f>
        <v>0</v>
      </c>
      <c r="AY125" s="28">
        <f>元データ!E12930</f>
        <v>0</v>
      </c>
      <c r="AZ125" s="29">
        <f>元データ!F12930</f>
        <v>0</v>
      </c>
      <c r="BA125" s="30">
        <f>元データ!D13036</f>
        <v>0</v>
      </c>
      <c r="BB125" s="28">
        <f>元データ!E13036</f>
        <v>0</v>
      </c>
      <c r="BC125" s="29">
        <f>元データ!F13036</f>
        <v>0</v>
      </c>
      <c r="BD125" s="30">
        <f>元データ!D13142</f>
        <v>0</v>
      </c>
      <c r="BE125" s="28">
        <f>元データ!E13142</f>
        <v>0</v>
      </c>
      <c r="BF125" s="29">
        <f>元データ!F13142</f>
        <v>0</v>
      </c>
      <c r="BG125" s="8">
        <v>102</v>
      </c>
    </row>
    <row r="126" spans="1:59" s="14" customFormat="1" ht="12" customHeight="1" x14ac:dyDescent="0.15">
      <c r="A126" s="8">
        <v>103</v>
      </c>
      <c r="B126" s="30">
        <f>元データ!D11235</f>
        <v>0</v>
      </c>
      <c r="C126" s="28">
        <f>元データ!E11235</f>
        <v>0</v>
      </c>
      <c r="D126" s="29">
        <f>元データ!F11235</f>
        <v>0</v>
      </c>
      <c r="E126" s="30">
        <f>元データ!D11341</f>
        <v>0</v>
      </c>
      <c r="F126" s="28">
        <f>元データ!E11341</f>
        <v>0</v>
      </c>
      <c r="G126" s="29">
        <f>元データ!F11341</f>
        <v>0</v>
      </c>
      <c r="H126" s="30">
        <f>元データ!D11447</f>
        <v>0</v>
      </c>
      <c r="I126" s="28">
        <f>元データ!E11447</f>
        <v>0</v>
      </c>
      <c r="J126" s="29">
        <f>元データ!F11447</f>
        <v>0</v>
      </c>
      <c r="K126" s="30">
        <f>元データ!D11553</f>
        <v>0</v>
      </c>
      <c r="L126" s="28">
        <f>元データ!E11553</f>
        <v>0</v>
      </c>
      <c r="M126" s="29">
        <f>元データ!F11553</f>
        <v>0</v>
      </c>
      <c r="N126" s="30">
        <f>元データ!D11659</f>
        <v>0</v>
      </c>
      <c r="O126" s="28">
        <f>元データ!E11659</f>
        <v>0</v>
      </c>
      <c r="P126" s="29">
        <f>元データ!F11659</f>
        <v>0</v>
      </c>
      <c r="Q126" s="30">
        <f>元データ!D11765</f>
        <v>0</v>
      </c>
      <c r="R126" s="28">
        <f>元データ!E11765</f>
        <v>0</v>
      </c>
      <c r="S126" s="29">
        <f>元データ!F11765</f>
        <v>0</v>
      </c>
      <c r="T126" s="30">
        <f>元データ!D11871</f>
        <v>0</v>
      </c>
      <c r="U126" s="28">
        <f>元データ!E11871</f>
        <v>0</v>
      </c>
      <c r="V126" s="29">
        <f>元データ!F11871</f>
        <v>0</v>
      </c>
      <c r="W126" s="30">
        <f>元データ!D11977</f>
        <v>0</v>
      </c>
      <c r="X126" s="28">
        <f>元データ!E11977</f>
        <v>0</v>
      </c>
      <c r="Y126" s="29">
        <f>元データ!F11977</f>
        <v>0</v>
      </c>
      <c r="Z126" s="30">
        <f>元データ!D12083</f>
        <v>0</v>
      </c>
      <c r="AA126" s="28">
        <f>元データ!E12083</f>
        <v>0</v>
      </c>
      <c r="AB126" s="29">
        <f>元データ!F12083</f>
        <v>0</v>
      </c>
      <c r="AC126" s="30">
        <f>元データ!D12189</f>
        <v>0</v>
      </c>
      <c r="AD126" s="28">
        <f>元データ!E12189</f>
        <v>0</v>
      </c>
      <c r="AE126" s="29">
        <f>元データ!F12189</f>
        <v>0</v>
      </c>
      <c r="AF126" s="30">
        <f>元データ!D12295</f>
        <v>0</v>
      </c>
      <c r="AG126" s="28">
        <f>元データ!E12295</f>
        <v>0</v>
      </c>
      <c r="AH126" s="29">
        <f>元データ!F12295</f>
        <v>0</v>
      </c>
      <c r="AI126" s="30">
        <f>元データ!D12401</f>
        <v>0</v>
      </c>
      <c r="AJ126" s="28">
        <f>元データ!E12401</f>
        <v>0</v>
      </c>
      <c r="AK126" s="29">
        <f>元データ!F12401</f>
        <v>0</v>
      </c>
      <c r="AL126" s="30">
        <f>元データ!D12507</f>
        <v>0</v>
      </c>
      <c r="AM126" s="28">
        <f>元データ!E12507</f>
        <v>0</v>
      </c>
      <c r="AN126" s="29">
        <f>元データ!F12507</f>
        <v>0</v>
      </c>
      <c r="AO126" s="30">
        <f>元データ!D12613</f>
        <v>0</v>
      </c>
      <c r="AP126" s="28">
        <f>元データ!E12613</f>
        <v>0</v>
      </c>
      <c r="AQ126" s="29">
        <f>元データ!F12613</f>
        <v>0</v>
      </c>
      <c r="AR126" s="30">
        <f>元データ!D12719</f>
        <v>0</v>
      </c>
      <c r="AS126" s="28">
        <f>元データ!E12719</f>
        <v>1</v>
      </c>
      <c r="AT126" s="29">
        <f>元データ!F12719</f>
        <v>1</v>
      </c>
      <c r="AU126" s="30">
        <f>元データ!D12825</f>
        <v>0</v>
      </c>
      <c r="AV126" s="28">
        <f>元データ!E12825</f>
        <v>0</v>
      </c>
      <c r="AW126" s="29">
        <f>元データ!F12825</f>
        <v>0</v>
      </c>
      <c r="AX126" s="30">
        <f>元データ!D12931</f>
        <v>0</v>
      </c>
      <c r="AY126" s="28">
        <f>元データ!E12931</f>
        <v>0</v>
      </c>
      <c r="AZ126" s="29">
        <f>元データ!F12931</f>
        <v>0</v>
      </c>
      <c r="BA126" s="30">
        <f>元データ!D13037</f>
        <v>0</v>
      </c>
      <c r="BB126" s="28">
        <f>元データ!E13037</f>
        <v>0</v>
      </c>
      <c r="BC126" s="29">
        <f>元データ!F13037</f>
        <v>0</v>
      </c>
      <c r="BD126" s="30">
        <f>元データ!D13143</f>
        <v>0</v>
      </c>
      <c r="BE126" s="28">
        <f>元データ!E13143</f>
        <v>0</v>
      </c>
      <c r="BF126" s="29">
        <f>元データ!F13143</f>
        <v>0</v>
      </c>
      <c r="BG126" s="8">
        <v>103</v>
      </c>
    </row>
    <row r="127" spans="1:59" s="14" customFormat="1" ht="12" customHeight="1" x14ac:dyDescent="0.15">
      <c r="A127" s="8">
        <v>104</v>
      </c>
      <c r="B127" s="30">
        <f>元データ!D11236</f>
        <v>0</v>
      </c>
      <c r="C127" s="28">
        <f>元データ!E11236</f>
        <v>0</v>
      </c>
      <c r="D127" s="29">
        <f>元データ!F11236</f>
        <v>0</v>
      </c>
      <c r="E127" s="30">
        <f>元データ!D11342</f>
        <v>0</v>
      </c>
      <c r="F127" s="28">
        <f>元データ!E11342</f>
        <v>0</v>
      </c>
      <c r="G127" s="29">
        <f>元データ!F11342</f>
        <v>0</v>
      </c>
      <c r="H127" s="30">
        <f>元データ!D11448</f>
        <v>0</v>
      </c>
      <c r="I127" s="28">
        <f>元データ!E11448</f>
        <v>0</v>
      </c>
      <c r="J127" s="29">
        <f>元データ!F11448</f>
        <v>0</v>
      </c>
      <c r="K127" s="30">
        <f>元データ!D11554</f>
        <v>0</v>
      </c>
      <c r="L127" s="28">
        <f>元データ!E11554</f>
        <v>0</v>
      </c>
      <c r="M127" s="29">
        <f>元データ!F11554</f>
        <v>0</v>
      </c>
      <c r="N127" s="30">
        <f>元データ!D11660</f>
        <v>0</v>
      </c>
      <c r="O127" s="28">
        <f>元データ!E11660</f>
        <v>0</v>
      </c>
      <c r="P127" s="29">
        <f>元データ!F11660</f>
        <v>0</v>
      </c>
      <c r="Q127" s="30">
        <f>元データ!D11766</f>
        <v>0</v>
      </c>
      <c r="R127" s="28">
        <f>元データ!E11766</f>
        <v>0</v>
      </c>
      <c r="S127" s="29">
        <f>元データ!F11766</f>
        <v>0</v>
      </c>
      <c r="T127" s="30">
        <f>元データ!D11872</f>
        <v>0</v>
      </c>
      <c r="U127" s="28">
        <f>元データ!E11872</f>
        <v>0</v>
      </c>
      <c r="V127" s="29">
        <f>元データ!F11872</f>
        <v>0</v>
      </c>
      <c r="W127" s="30">
        <f>元データ!D11978</f>
        <v>0</v>
      </c>
      <c r="X127" s="28">
        <f>元データ!E11978</f>
        <v>0</v>
      </c>
      <c r="Y127" s="29">
        <f>元データ!F11978</f>
        <v>0</v>
      </c>
      <c r="Z127" s="30">
        <f>元データ!D12084</f>
        <v>0</v>
      </c>
      <c r="AA127" s="28">
        <f>元データ!E12084</f>
        <v>0</v>
      </c>
      <c r="AB127" s="29">
        <f>元データ!F12084</f>
        <v>0</v>
      </c>
      <c r="AC127" s="30">
        <f>元データ!D12190</f>
        <v>0</v>
      </c>
      <c r="AD127" s="28">
        <f>元データ!E12190</f>
        <v>0</v>
      </c>
      <c r="AE127" s="29">
        <f>元データ!F12190</f>
        <v>0</v>
      </c>
      <c r="AF127" s="30">
        <f>元データ!D12296</f>
        <v>0</v>
      </c>
      <c r="AG127" s="28">
        <f>元データ!E12296</f>
        <v>0</v>
      </c>
      <c r="AH127" s="29">
        <f>元データ!F12296</f>
        <v>0</v>
      </c>
      <c r="AI127" s="30">
        <f>元データ!D12402</f>
        <v>0</v>
      </c>
      <c r="AJ127" s="28">
        <f>元データ!E12402</f>
        <v>0</v>
      </c>
      <c r="AK127" s="29">
        <f>元データ!F12402</f>
        <v>0</v>
      </c>
      <c r="AL127" s="30">
        <f>元データ!D12508</f>
        <v>0</v>
      </c>
      <c r="AM127" s="28">
        <f>元データ!E12508</f>
        <v>0</v>
      </c>
      <c r="AN127" s="29">
        <f>元データ!F12508</f>
        <v>0</v>
      </c>
      <c r="AO127" s="30">
        <f>元データ!D12614</f>
        <v>0</v>
      </c>
      <c r="AP127" s="28">
        <f>元データ!E12614</f>
        <v>0</v>
      </c>
      <c r="AQ127" s="29">
        <f>元データ!F12614</f>
        <v>0</v>
      </c>
      <c r="AR127" s="30">
        <f>元データ!D12720</f>
        <v>0</v>
      </c>
      <c r="AS127" s="28">
        <f>元データ!E12720</f>
        <v>0</v>
      </c>
      <c r="AT127" s="29">
        <f>元データ!F12720</f>
        <v>0</v>
      </c>
      <c r="AU127" s="30">
        <f>元データ!D12826</f>
        <v>0</v>
      </c>
      <c r="AV127" s="28">
        <f>元データ!E12826</f>
        <v>0</v>
      </c>
      <c r="AW127" s="29">
        <f>元データ!F12826</f>
        <v>0</v>
      </c>
      <c r="AX127" s="30">
        <f>元データ!D12932</f>
        <v>0</v>
      </c>
      <c r="AY127" s="28">
        <f>元データ!E12932</f>
        <v>0</v>
      </c>
      <c r="AZ127" s="29">
        <f>元データ!F12932</f>
        <v>0</v>
      </c>
      <c r="BA127" s="30">
        <f>元データ!D13038</f>
        <v>0</v>
      </c>
      <c r="BB127" s="28">
        <f>元データ!E13038</f>
        <v>0</v>
      </c>
      <c r="BC127" s="29">
        <f>元データ!F13038</f>
        <v>0</v>
      </c>
      <c r="BD127" s="30">
        <f>元データ!D13144</f>
        <v>0</v>
      </c>
      <c r="BE127" s="28">
        <f>元データ!E13144</f>
        <v>0</v>
      </c>
      <c r="BF127" s="29">
        <f>元データ!F13144</f>
        <v>0</v>
      </c>
      <c r="BG127" s="8">
        <v>104</v>
      </c>
    </row>
    <row r="128" spans="1:59" s="13" customFormat="1" ht="11.1" customHeight="1" x14ac:dyDescent="0.15">
      <c r="A128" s="18" t="s">
        <v>24</v>
      </c>
      <c r="B128" s="19">
        <f t="shared" ref="B128:AK128" si="39">SUM(B123:B127)</f>
        <v>0</v>
      </c>
      <c r="C128" s="20">
        <f t="shared" si="39"/>
        <v>0</v>
      </c>
      <c r="D128" s="21">
        <f t="shared" si="39"/>
        <v>0</v>
      </c>
      <c r="E128" s="19">
        <f t="shared" si="39"/>
        <v>0</v>
      </c>
      <c r="F128" s="20">
        <f t="shared" si="39"/>
        <v>0</v>
      </c>
      <c r="G128" s="21">
        <f t="shared" si="39"/>
        <v>0</v>
      </c>
      <c r="H128" s="19">
        <f t="shared" si="39"/>
        <v>0</v>
      </c>
      <c r="I128" s="20">
        <f t="shared" si="39"/>
        <v>1</v>
      </c>
      <c r="J128" s="21">
        <f t="shared" si="39"/>
        <v>1</v>
      </c>
      <c r="K128" s="19">
        <f t="shared" si="39"/>
        <v>0</v>
      </c>
      <c r="L128" s="20">
        <f t="shared" si="39"/>
        <v>0</v>
      </c>
      <c r="M128" s="21">
        <f t="shared" si="39"/>
        <v>0</v>
      </c>
      <c r="N128" s="19">
        <f t="shared" si="39"/>
        <v>0</v>
      </c>
      <c r="O128" s="20">
        <f t="shared" si="39"/>
        <v>0</v>
      </c>
      <c r="P128" s="21">
        <f t="shared" si="39"/>
        <v>0</v>
      </c>
      <c r="Q128" s="19">
        <f t="shared" si="39"/>
        <v>0</v>
      </c>
      <c r="R128" s="20">
        <f t="shared" si="39"/>
        <v>1</v>
      </c>
      <c r="S128" s="21">
        <f t="shared" si="39"/>
        <v>1</v>
      </c>
      <c r="T128" s="19">
        <f t="shared" si="39"/>
        <v>0</v>
      </c>
      <c r="U128" s="20">
        <f t="shared" si="39"/>
        <v>0</v>
      </c>
      <c r="V128" s="21">
        <f t="shared" si="39"/>
        <v>0</v>
      </c>
      <c r="W128" s="19">
        <f t="shared" si="39"/>
        <v>0</v>
      </c>
      <c r="X128" s="20">
        <f t="shared" si="39"/>
        <v>0</v>
      </c>
      <c r="Y128" s="21">
        <f t="shared" si="39"/>
        <v>0</v>
      </c>
      <c r="Z128" s="19">
        <f t="shared" si="39"/>
        <v>0</v>
      </c>
      <c r="AA128" s="20">
        <f t="shared" si="39"/>
        <v>0</v>
      </c>
      <c r="AB128" s="21">
        <f t="shared" si="39"/>
        <v>0</v>
      </c>
      <c r="AC128" s="19">
        <f t="shared" si="39"/>
        <v>0</v>
      </c>
      <c r="AD128" s="20">
        <f t="shared" si="39"/>
        <v>0</v>
      </c>
      <c r="AE128" s="21">
        <f t="shared" si="39"/>
        <v>0</v>
      </c>
      <c r="AF128" s="19">
        <f t="shared" si="39"/>
        <v>0</v>
      </c>
      <c r="AG128" s="20">
        <f t="shared" si="39"/>
        <v>0</v>
      </c>
      <c r="AH128" s="21">
        <f t="shared" si="39"/>
        <v>0</v>
      </c>
      <c r="AI128" s="19">
        <f t="shared" si="39"/>
        <v>0</v>
      </c>
      <c r="AJ128" s="20">
        <f t="shared" si="39"/>
        <v>0</v>
      </c>
      <c r="AK128" s="21">
        <f t="shared" si="39"/>
        <v>0</v>
      </c>
      <c r="AL128" s="19">
        <f>SUM(AL123:AL127)</f>
        <v>1</v>
      </c>
      <c r="AM128" s="20">
        <f>SUM(AM123:AM127)</f>
        <v>1</v>
      </c>
      <c r="AN128" s="21">
        <f>SUM(AN123:AN127)</f>
        <v>2</v>
      </c>
      <c r="AO128" s="19">
        <f t="shared" ref="AO128:BF128" si="40">SUM(AO123:AO127)</f>
        <v>0</v>
      </c>
      <c r="AP128" s="20">
        <f t="shared" si="40"/>
        <v>0</v>
      </c>
      <c r="AQ128" s="21">
        <f t="shared" si="40"/>
        <v>0</v>
      </c>
      <c r="AR128" s="19">
        <f t="shared" si="40"/>
        <v>0</v>
      </c>
      <c r="AS128" s="20">
        <f t="shared" si="40"/>
        <v>1</v>
      </c>
      <c r="AT128" s="21">
        <f t="shared" si="40"/>
        <v>1</v>
      </c>
      <c r="AU128" s="19">
        <f t="shared" si="40"/>
        <v>0</v>
      </c>
      <c r="AV128" s="20">
        <f t="shared" si="40"/>
        <v>0</v>
      </c>
      <c r="AW128" s="21">
        <f t="shared" si="40"/>
        <v>0</v>
      </c>
      <c r="AX128" s="19">
        <f t="shared" si="40"/>
        <v>0</v>
      </c>
      <c r="AY128" s="20">
        <f t="shared" si="40"/>
        <v>1</v>
      </c>
      <c r="AZ128" s="21">
        <f t="shared" si="40"/>
        <v>1</v>
      </c>
      <c r="BA128" s="19">
        <f t="shared" si="40"/>
        <v>0</v>
      </c>
      <c r="BB128" s="20">
        <f t="shared" si="40"/>
        <v>1</v>
      </c>
      <c r="BC128" s="21">
        <f t="shared" si="40"/>
        <v>1</v>
      </c>
      <c r="BD128" s="19">
        <f t="shared" si="40"/>
        <v>0</v>
      </c>
      <c r="BE128" s="20">
        <f t="shared" si="40"/>
        <v>0</v>
      </c>
      <c r="BF128" s="21">
        <f t="shared" si="40"/>
        <v>0</v>
      </c>
      <c r="BG128" s="18" t="s">
        <v>24</v>
      </c>
    </row>
    <row r="129" spans="1:60" s="14" customFormat="1" ht="12" customHeight="1" x14ac:dyDescent="0.15">
      <c r="A129" s="7" t="s">
        <v>25</v>
      </c>
      <c r="B129" s="30">
        <f>元データ!D11237</f>
        <v>0</v>
      </c>
      <c r="C129" s="28">
        <f>元データ!E11237</f>
        <v>0</v>
      </c>
      <c r="D129" s="29">
        <f>元データ!F11237</f>
        <v>0</v>
      </c>
      <c r="E129" s="30">
        <f>元データ!D11343</f>
        <v>0</v>
      </c>
      <c r="F129" s="28">
        <f>元データ!E11343</f>
        <v>0</v>
      </c>
      <c r="G129" s="29">
        <f>元データ!F11343</f>
        <v>0</v>
      </c>
      <c r="H129" s="30">
        <f>元データ!D11449</f>
        <v>0</v>
      </c>
      <c r="I129" s="28">
        <f>元データ!E11449</f>
        <v>0</v>
      </c>
      <c r="J129" s="29">
        <f>元データ!F11449</f>
        <v>0</v>
      </c>
      <c r="K129" s="30">
        <f>元データ!D11555</f>
        <v>0</v>
      </c>
      <c r="L129" s="28">
        <f>元データ!E11555</f>
        <v>0</v>
      </c>
      <c r="M129" s="29">
        <f>元データ!F11555</f>
        <v>0</v>
      </c>
      <c r="N129" s="30">
        <f>元データ!D11661</f>
        <v>0</v>
      </c>
      <c r="O129" s="28">
        <f>元データ!E11661</f>
        <v>0</v>
      </c>
      <c r="P129" s="29">
        <f>元データ!F11661</f>
        <v>0</v>
      </c>
      <c r="Q129" s="30">
        <f>元データ!D11767</f>
        <v>0</v>
      </c>
      <c r="R129" s="28">
        <f>元データ!E11767</f>
        <v>0</v>
      </c>
      <c r="S129" s="29">
        <f>元データ!F11767</f>
        <v>0</v>
      </c>
      <c r="T129" s="30">
        <f>元データ!D11873</f>
        <v>0</v>
      </c>
      <c r="U129" s="28">
        <f>元データ!E11873</f>
        <v>0</v>
      </c>
      <c r="V129" s="29">
        <f>元データ!F11873</f>
        <v>0</v>
      </c>
      <c r="W129" s="30">
        <f>元データ!D11979</f>
        <v>0</v>
      </c>
      <c r="X129" s="28">
        <f>元データ!E11979</f>
        <v>0</v>
      </c>
      <c r="Y129" s="29">
        <f>元データ!F11979</f>
        <v>0</v>
      </c>
      <c r="Z129" s="30">
        <f>元データ!D12085</f>
        <v>0</v>
      </c>
      <c r="AA129" s="28">
        <f>元データ!E12085</f>
        <v>0</v>
      </c>
      <c r="AB129" s="29">
        <f>元データ!F12085</f>
        <v>0</v>
      </c>
      <c r="AC129" s="30">
        <f>元データ!D12191</f>
        <v>0</v>
      </c>
      <c r="AD129" s="28">
        <f>元データ!E12191</f>
        <v>0</v>
      </c>
      <c r="AE129" s="29">
        <f>元データ!F12191</f>
        <v>0</v>
      </c>
      <c r="AF129" s="30">
        <f>元データ!D12297</f>
        <v>0</v>
      </c>
      <c r="AG129" s="28">
        <f>元データ!E12297</f>
        <v>0</v>
      </c>
      <c r="AH129" s="29">
        <f>元データ!F12297</f>
        <v>0</v>
      </c>
      <c r="AI129" s="30">
        <f>元データ!D12403</f>
        <v>0</v>
      </c>
      <c r="AJ129" s="28">
        <f>元データ!E12403</f>
        <v>0</v>
      </c>
      <c r="AK129" s="29">
        <f>元データ!F12403</f>
        <v>0</v>
      </c>
      <c r="AL129" s="30">
        <f>元データ!D12509</f>
        <v>0</v>
      </c>
      <c r="AM129" s="28">
        <f>元データ!E12509</f>
        <v>0</v>
      </c>
      <c r="AN129" s="29">
        <f>元データ!F12509</f>
        <v>0</v>
      </c>
      <c r="AO129" s="30">
        <f>元データ!D12615</f>
        <v>0</v>
      </c>
      <c r="AP129" s="28">
        <f>元データ!E12615</f>
        <v>0</v>
      </c>
      <c r="AQ129" s="29">
        <f>元データ!F12615</f>
        <v>0</v>
      </c>
      <c r="AR129" s="30">
        <f>元データ!D12721</f>
        <v>0</v>
      </c>
      <c r="AS129" s="28">
        <f>元データ!E12721</f>
        <v>0</v>
      </c>
      <c r="AT129" s="29">
        <f>元データ!F12721</f>
        <v>0</v>
      </c>
      <c r="AU129" s="30">
        <f>元データ!D12827</f>
        <v>0</v>
      </c>
      <c r="AV129" s="28">
        <f>元データ!E12827</f>
        <v>1</v>
      </c>
      <c r="AW129" s="29">
        <f>元データ!F12827</f>
        <v>1</v>
      </c>
      <c r="AX129" s="30">
        <f>元データ!D12933</f>
        <v>0</v>
      </c>
      <c r="AY129" s="28">
        <f>元データ!E12933</f>
        <v>0</v>
      </c>
      <c r="AZ129" s="29">
        <f>元データ!F12933</f>
        <v>0</v>
      </c>
      <c r="BA129" s="30">
        <f>元データ!D13039</f>
        <v>0</v>
      </c>
      <c r="BB129" s="28">
        <f>元データ!E13039</f>
        <v>0</v>
      </c>
      <c r="BC129" s="29">
        <f>元データ!F13039</f>
        <v>0</v>
      </c>
      <c r="BD129" s="30">
        <f>元データ!D13145</f>
        <v>0</v>
      </c>
      <c r="BE129" s="28">
        <f>元データ!E13145</f>
        <v>0</v>
      </c>
      <c r="BF129" s="29">
        <f>元データ!F13145</f>
        <v>0</v>
      </c>
      <c r="BG129" s="7" t="s">
        <v>25</v>
      </c>
    </row>
    <row r="130" spans="1:60" s="13" customFormat="1" ht="11.1" customHeight="1" x14ac:dyDescent="0.15">
      <c r="A130" s="18" t="s">
        <v>27</v>
      </c>
      <c r="B130" s="19">
        <f t="shared" ref="B130:BF130" si="41">SUM(B129:B129)</f>
        <v>0</v>
      </c>
      <c r="C130" s="20">
        <f t="shared" si="41"/>
        <v>0</v>
      </c>
      <c r="D130" s="21">
        <f t="shared" si="41"/>
        <v>0</v>
      </c>
      <c r="E130" s="19">
        <f t="shared" si="41"/>
        <v>0</v>
      </c>
      <c r="F130" s="20">
        <f t="shared" si="41"/>
        <v>0</v>
      </c>
      <c r="G130" s="21">
        <f t="shared" si="41"/>
        <v>0</v>
      </c>
      <c r="H130" s="19">
        <f t="shared" si="41"/>
        <v>0</v>
      </c>
      <c r="I130" s="20">
        <f t="shared" si="41"/>
        <v>0</v>
      </c>
      <c r="J130" s="21">
        <f t="shared" si="41"/>
        <v>0</v>
      </c>
      <c r="K130" s="19">
        <f t="shared" si="41"/>
        <v>0</v>
      </c>
      <c r="L130" s="20">
        <f t="shared" si="41"/>
        <v>0</v>
      </c>
      <c r="M130" s="21">
        <f t="shared" si="41"/>
        <v>0</v>
      </c>
      <c r="N130" s="19">
        <f t="shared" si="41"/>
        <v>0</v>
      </c>
      <c r="O130" s="20">
        <f t="shared" si="41"/>
        <v>0</v>
      </c>
      <c r="P130" s="21">
        <f t="shared" si="41"/>
        <v>0</v>
      </c>
      <c r="Q130" s="19">
        <f t="shared" si="41"/>
        <v>0</v>
      </c>
      <c r="R130" s="20">
        <f t="shared" si="41"/>
        <v>0</v>
      </c>
      <c r="S130" s="21">
        <f t="shared" si="41"/>
        <v>0</v>
      </c>
      <c r="T130" s="19">
        <f t="shared" si="41"/>
        <v>0</v>
      </c>
      <c r="U130" s="20">
        <f t="shared" si="41"/>
        <v>0</v>
      </c>
      <c r="V130" s="21">
        <f t="shared" si="41"/>
        <v>0</v>
      </c>
      <c r="W130" s="19">
        <f t="shared" si="41"/>
        <v>0</v>
      </c>
      <c r="X130" s="20">
        <f t="shared" si="41"/>
        <v>0</v>
      </c>
      <c r="Y130" s="21">
        <f t="shared" si="41"/>
        <v>0</v>
      </c>
      <c r="Z130" s="19">
        <f t="shared" si="41"/>
        <v>0</v>
      </c>
      <c r="AA130" s="20">
        <f t="shared" si="41"/>
        <v>0</v>
      </c>
      <c r="AB130" s="21">
        <f t="shared" si="41"/>
        <v>0</v>
      </c>
      <c r="AC130" s="19">
        <f t="shared" si="41"/>
        <v>0</v>
      </c>
      <c r="AD130" s="20">
        <f t="shared" si="41"/>
        <v>0</v>
      </c>
      <c r="AE130" s="21">
        <f t="shared" si="41"/>
        <v>0</v>
      </c>
      <c r="AF130" s="19">
        <f t="shared" si="41"/>
        <v>0</v>
      </c>
      <c r="AG130" s="20">
        <f t="shared" si="41"/>
        <v>0</v>
      </c>
      <c r="AH130" s="21">
        <f t="shared" si="41"/>
        <v>0</v>
      </c>
      <c r="AI130" s="19">
        <f t="shared" si="41"/>
        <v>0</v>
      </c>
      <c r="AJ130" s="20">
        <f t="shared" si="41"/>
        <v>0</v>
      </c>
      <c r="AK130" s="21">
        <f t="shared" si="41"/>
        <v>0</v>
      </c>
      <c r="AL130" s="19">
        <f t="shared" si="41"/>
        <v>0</v>
      </c>
      <c r="AM130" s="20">
        <f t="shared" si="41"/>
        <v>0</v>
      </c>
      <c r="AN130" s="21">
        <f t="shared" si="41"/>
        <v>0</v>
      </c>
      <c r="AO130" s="19">
        <f t="shared" si="41"/>
        <v>0</v>
      </c>
      <c r="AP130" s="20">
        <f t="shared" si="41"/>
        <v>0</v>
      </c>
      <c r="AQ130" s="21">
        <f t="shared" si="41"/>
        <v>0</v>
      </c>
      <c r="AR130" s="19">
        <f t="shared" si="41"/>
        <v>0</v>
      </c>
      <c r="AS130" s="20">
        <f t="shared" si="41"/>
        <v>0</v>
      </c>
      <c r="AT130" s="21">
        <f t="shared" si="41"/>
        <v>0</v>
      </c>
      <c r="AU130" s="19">
        <f t="shared" si="41"/>
        <v>0</v>
      </c>
      <c r="AV130" s="20">
        <f t="shared" si="41"/>
        <v>1</v>
      </c>
      <c r="AW130" s="21">
        <f t="shared" si="41"/>
        <v>1</v>
      </c>
      <c r="AX130" s="19">
        <f t="shared" si="41"/>
        <v>0</v>
      </c>
      <c r="AY130" s="20">
        <f t="shared" si="41"/>
        <v>0</v>
      </c>
      <c r="AZ130" s="21">
        <f t="shared" si="41"/>
        <v>0</v>
      </c>
      <c r="BA130" s="19">
        <f t="shared" si="41"/>
        <v>0</v>
      </c>
      <c r="BB130" s="20">
        <f t="shared" si="41"/>
        <v>0</v>
      </c>
      <c r="BC130" s="21">
        <f t="shared" si="41"/>
        <v>0</v>
      </c>
      <c r="BD130" s="19">
        <f t="shared" si="41"/>
        <v>0</v>
      </c>
      <c r="BE130" s="20">
        <f t="shared" si="41"/>
        <v>0</v>
      </c>
      <c r="BF130" s="21">
        <f t="shared" si="41"/>
        <v>0</v>
      </c>
      <c r="BG130" s="18" t="s">
        <v>27</v>
      </c>
    </row>
    <row r="131" spans="1:60" ht="19.5" customHeight="1" x14ac:dyDescent="0.15">
      <c r="A131" s="58" t="s">
        <v>40</v>
      </c>
      <c r="B131" s="54">
        <f>SUM(B130,B128,B122,B116,B110,B104,B98,B92,B86,B80,B74,B68,B62,B56,B50,B44,B38,B32,B26,B20,B14,B8)</f>
        <v>109</v>
      </c>
      <c r="C131" s="54">
        <f t="shared" ref="C131:BF131" si="42">SUM(C130,C128,C122,C116,C110,C104,C98,C92,C86,C80,C74,C68,C62,C56,C50,C44,C38,C32,C26,C20,C14,C8)</f>
        <v>114</v>
      </c>
      <c r="D131" s="54">
        <f t="shared" si="42"/>
        <v>223</v>
      </c>
      <c r="E131" s="54">
        <f t="shared" si="42"/>
        <v>94</v>
      </c>
      <c r="F131" s="54">
        <f t="shared" si="42"/>
        <v>114</v>
      </c>
      <c r="G131" s="54">
        <f t="shared" si="42"/>
        <v>208</v>
      </c>
      <c r="H131" s="54">
        <f t="shared" si="42"/>
        <v>70</v>
      </c>
      <c r="I131" s="54">
        <f t="shared" si="42"/>
        <v>84</v>
      </c>
      <c r="J131" s="54">
        <f t="shared" si="42"/>
        <v>154</v>
      </c>
      <c r="K131" s="54">
        <f t="shared" si="42"/>
        <v>65</v>
      </c>
      <c r="L131" s="54">
        <f t="shared" si="42"/>
        <v>87</v>
      </c>
      <c r="M131" s="54">
        <f t="shared" si="42"/>
        <v>152</v>
      </c>
      <c r="N131" s="54">
        <f t="shared" si="42"/>
        <v>73</v>
      </c>
      <c r="O131" s="54">
        <f t="shared" si="42"/>
        <v>83</v>
      </c>
      <c r="P131" s="54">
        <f t="shared" si="42"/>
        <v>156</v>
      </c>
      <c r="Q131" s="54">
        <f t="shared" si="42"/>
        <v>66</v>
      </c>
      <c r="R131" s="54">
        <f t="shared" si="42"/>
        <v>58</v>
      </c>
      <c r="S131" s="54">
        <f t="shared" si="42"/>
        <v>124</v>
      </c>
      <c r="T131" s="54">
        <f t="shared" si="42"/>
        <v>78</v>
      </c>
      <c r="U131" s="54">
        <f t="shared" si="42"/>
        <v>102</v>
      </c>
      <c r="V131" s="54">
        <f t="shared" si="42"/>
        <v>180</v>
      </c>
      <c r="W131" s="54">
        <f t="shared" si="42"/>
        <v>133</v>
      </c>
      <c r="X131" s="54">
        <f t="shared" si="42"/>
        <v>160</v>
      </c>
      <c r="Y131" s="54">
        <f t="shared" si="42"/>
        <v>293</v>
      </c>
      <c r="Z131" s="54">
        <f t="shared" si="42"/>
        <v>13</v>
      </c>
      <c r="AA131" s="54">
        <f t="shared" si="42"/>
        <v>22</v>
      </c>
      <c r="AB131" s="54">
        <f t="shared" si="42"/>
        <v>35</v>
      </c>
      <c r="AC131" s="54">
        <f t="shared" si="42"/>
        <v>86</v>
      </c>
      <c r="AD131" s="54">
        <f t="shared" si="42"/>
        <v>129</v>
      </c>
      <c r="AE131" s="155">
        <f t="shared" si="42"/>
        <v>215</v>
      </c>
      <c r="AF131" s="54">
        <f t="shared" si="42"/>
        <v>23</v>
      </c>
      <c r="AG131" s="54">
        <f t="shared" si="42"/>
        <v>22</v>
      </c>
      <c r="AH131" s="54">
        <f t="shared" si="42"/>
        <v>45</v>
      </c>
      <c r="AI131" s="54">
        <f t="shared" si="42"/>
        <v>62</v>
      </c>
      <c r="AJ131" s="54">
        <f t="shared" si="42"/>
        <v>78</v>
      </c>
      <c r="AK131" s="54">
        <f t="shared" si="42"/>
        <v>140</v>
      </c>
      <c r="AL131" s="54">
        <f t="shared" si="42"/>
        <v>452</v>
      </c>
      <c r="AM131" s="54">
        <f t="shared" si="42"/>
        <v>512</v>
      </c>
      <c r="AN131" s="54">
        <f t="shared" si="42"/>
        <v>964</v>
      </c>
      <c r="AO131" s="54">
        <f t="shared" si="42"/>
        <v>116</v>
      </c>
      <c r="AP131" s="54">
        <f t="shared" si="42"/>
        <v>148</v>
      </c>
      <c r="AQ131" s="54">
        <f t="shared" si="42"/>
        <v>264</v>
      </c>
      <c r="AR131" s="54">
        <f t="shared" si="42"/>
        <v>204</v>
      </c>
      <c r="AS131" s="54">
        <f t="shared" si="42"/>
        <v>229</v>
      </c>
      <c r="AT131" s="54">
        <f t="shared" si="42"/>
        <v>433</v>
      </c>
      <c r="AU131" s="54">
        <f t="shared" si="42"/>
        <v>189</v>
      </c>
      <c r="AV131" s="54">
        <f t="shared" si="42"/>
        <v>224</v>
      </c>
      <c r="AW131" s="54">
        <f t="shared" si="42"/>
        <v>413</v>
      </c>
      <c r="AX131" s="54">
        <f t="shared" si="42"/>
        <v>217</v>
      </c>
      <c r="AY131" s="54">
        <f t="shared" si="42"/>
        <v>246</v>
      </c>
      <c r="AZ131" s="54">
        <f t="shared" si="42"/>
        <v>463</v>
      </c>
      <c r="BA131" s="54">
        <f t="shared" si="42"/>
        <v>163</v>
      </c>
      <c r="BB131" s="54">
        <f t="shared" si="42"/>
        <v>174</v>
      </c>
      <c r="BC131" s="54">
        <f t="shared" si="42"/>
        <v>337</v>
      </c>
      <c r="BD131" s="54">
        <f t="shared" si="42"/>
        <v>174</v>
      </c>
      <c r="BE131" s="54">
        <f t="shared" si="42"/>
        <v>201</v>
      </c>
      <c r="BF131" s="54">
        <f t="shared" si="42"/>
        <v>375</v>
      </c>
      <c r="BG131" s="58" t="s">
        <v>40</v>
      </c>
    </row>
    <row r="132" spans="1:60" s="14" customFormat="1" ht="12" x14ac:dyDescent="0.15">
      <c r="A132" s="15"/>
      <c r="BG132" s="15"/>
    </row>
    <row r="133" spans="1:60" s="14" customFormat="1" ht="12.75" thickBot="1" x14ac:dyDescent="0.2">
      <c r="A133" s="15"/>
      <c r="BG133" s="15"/>
    </row>
    <row r="134" spans="1:60" s="14" customFormat="1" ht="30" customHeight="1" thickBot="1" x14ac:dyDescent="0.2">
      <c r="A134" s="15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211" t="s">
        <v>347</v>
      </c>
      <c r="AT134" s="212"/>
      <c r="AU134" s="213"/>
      <c r="AV134" s="139" t="s">
        <v>1</v>
      </c>
      <c r="AW134" s="214">
        <f>SUM(,B131,E131,H131,K131,N131,Q131,T131,W131,Z131,AC131,AF131,AI131,AL131,AO131,AR131,AU131,AX131,BA131,BD131)</f>
        <v>2387</v>
      </c>
      <c r="AX134" s="215"/>
      <c r="AY134" s="216"/>
      <c r="AZ134" s="139" t="s">
        <v>2</v>
      </c>
      <c r="BA134" s="214">
        <f>SUM(C131,F131,I131,L131,O131,R131,U131,X131,AA131,AD131,AG131,AJ131,AM131,AP131,AS131,AV131,AY131,BB131,BE131)</f>
        <v>2787</v>
      </c>
      <c r="BB134" s="215"/>
      <c r="BC134" s="216"/>
      <c r="BD134" s="139" t="s">
        <v>39</v>
      </c>
      <c r="BE134" s="214">
        <f>SUM(D131,G131,J131,M131,P131,S131,V131,Y131,AB131,AE131,AH131,AK131,AN131,AQ131,AT131,AW131,AZ131,BC131,BF131)</f>
        <v>5174</v>
      </c>
      <c r="BF134" s="215"/>
      <c r="BG134" s="217"/>
      <c r="BH134" s="15"/>
    </row>
    <row r="135" spans="1:60" s="14" customFormat="1" ht="12" x14ac:dyDescent="0.15">
      <c r="A135" s="15"/>
      <c r="BG135" s="15"/>
    </row>
    <row r="136" spans="1:60" s="14" customFormat="1" ht="12" x14ac:dyDescent="0.15">
      <c r="A136" s="15"/>
      <c r="BG136" s="15"/>
    </row>
    <row r="137" spans="1:60" s="14" customFormat="1" ht="12" x14ac:dyDescent="0.15">
      <c r="A137" s="15"/>
      <c r="BG137" s="15"/>
    </row>
    <row r="138" spans="1:60" s="14" customFormat="1" ht="60" x14ac:dyDescent="0.15">
      <c r="A138" s="15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AI138" s="190" t="s">
        <v>132</v>
      </c>
      <c r="BG138" s="15"/>
    </row>
  </sheetData>
  <mergeCells count="23">
    <mergeCell ref="Q1:S1"/>
    <mergeCell ref="AF1:AH1"/>
    <mergeCell ref="AO1:AQ1"/>
    <mergeCell ref="AR1:AT1"/>
    <mergeCell ref="AI1:AK1"/>
    <mergeCell ref="AL1:AN1"/>
    <mergeCell ref="AC1:AE1"/>
    <mergeCell ref="B1:D1"/>
    <mergeCell ref="E1:G1"/>
    <mergeCell ref="H1:J1"/>
    <mergeCell ref="K1:M1"/>
    <mergeCell ref="N1:P1"/>
    <mergeCell ref="BD1:BF1"/>
    <mergeCell ref="AS134:AU134"/>
    <mergeCell ref="AW134:AY134"/>
    <mergeCell ref="BA134:BC134"/>
    <mergeCell ref="BE134:BG134"/>
    <mergeCell ref="AX1:AZ1"/>
    <mergeCell ref="AU1:AW1"/>
    <mergeCell ref="T1:V1"/>
    <mergeCell ref="W1:Y1"/>
    <mergeCell ref="Z1:AB1"/>
    <mergeCell ref="BA1:BC1"/>
  </mergeCells>
  <phoneticPr fontId="2"/>
  <pageMargins left="0.2" right="0.2" top="0.8" bottom="0.21" header="0.48" footer="0.21"/>
  <pageSetup paperSize="8" fitToHeight="0" orientation="landscape" r:id="rId1"/>
  <headerFooter alignWithMargins="0">
    <oddHeader>&amp;L&amp;"ＭＳ Ｐゴシック,太字"&amp;16＜各校区総計＞&amp;R平成31年3月31日現在</oddHeader>
  </headerFooter>
  <rowBreaks count="1" manualBreakCount="1">
    <brk id="68" max="16383" man="1"/>
  </rowBreaks>
  <colBreaks count="1" manualBreakCount="1">
    <brk id="31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38"/>
  <sheetViews>
    <sheetView view="pageBreakPreview" topLeftCell="A34" zoomScale="60" zoomScaleNormal="100" workbookViewId="0">
      <selection activeCell="BG138" sqref="BG138"/>
    </sheetView>
  </sheetViews>
  <sheetFormatPr defaultColWidth="3.75" defaultRowHeight="13.5" x14ac:dyDescent="0.15"/>
  <cols>
    <col min="1" max="1" width="9.75" style="15" bestFit="1" customWidth="1"/>
    <col min="2" max="3" width="5.625" style="2" customWidth="1"/>
    <col min="4" max="4" width="6.125" style="2" customWidth="1"/>
    <col min="5" max="6" width="5.625" style="2" customWidth="1"/>
    <col min="7" max="7" width="6.125" style="2" customWidth="1"/>
    <col min="8" max="9" width="5.625" style="2" customWidth="1"/>
    <col min="10" max="10" width="6.125" style="2" customWidth="1"/>
    <col min="11" max="12" width="5.625" style="2" customWidth="1"/>
    <col min="13" max="13" width="6.125" style="2" customWidth="1"/>
    <col min="14" max="14" width="5.625" style="2" customWidth="1"/>
    <col min="15" max="16" width="6.125" style="2" customWidth="1"/>
    <col min="17" max="18" width="5.625" style="2" customWidth="1"/>
    <col min="19" max="19" width="6.125" style="2" customWidth="1"/>
    <col min="20" max="20" width="9.75" style="15" bestFit="1" customWidth="1"/>
    <col min="21" max="16384" width="3.75" style="2"/>
  </cols>
  <sheetData>
    <row r="1" spans="1:20" ht="12" customHeight="1" x14ac:dyDescent="0.15">
      <c r="A1" s="1"/>
      <c r="B1" s="206" t="s">
        <v>340</v>
      </c>
      <c r="C1" s="207"/>
      <c r="D1" s="208"/>
      <c r="E1" s="206" t="s">
        <v>341</v>
      </c>
      <c r="F1" s="209"/>
      <c r="G1" s="210"/>
      <c r="H1" s="206" t="s">
        <v>342</v>
      </c>
      <c r="I1" s="209"/>
      <c r="J1" s="210"/>
      <c r="K1" s="206" t="s">
        <v>343</v>
      </c>
      <c r="L1" s="209"/>
      <c r="M1" s="210"/>
      <c r="N1" s="206" t="s">
        <v>344</v>
      </c>
      <c r="O1" s="209"/>
      <c r="P1" s="210"/>
      <c r="Q1" s="206" t="s">
        <v>345</v>
      </c>
      <c r="R1" s="209"/>
      <c r="S1" s="210"/>
      <c r="T1" s="1"/>
    </row>
    <row r="2" spans="1:20" ht="11.1" customHeight="1" x14ac:dyDescent="0.15">
      <c r="A2" s="3" t="s">
        <v>0</v>
      </c>
      <c r="B2" s="4" t="s">
        <v>1</v>
      </c>
      <c r="C2" s="5" t="s">
        <v>2</v>
      </c>
      <c r="D2" s="6" t="s">
        <v>3</v>
      </c>
      <c r="E2" s="4" t="s">
        <v>1</v>
      </c>
      <c r="F2" s="5" t="s">
        <v>2</v>
      </c>
      <c r="G2" s="6" t="s">
        <v>3</v>
      </c>
      <c r="H2" s="4" t="s">
        <v>1</v>
      </c>
      <c r="I2" s="5" t="s">
        <v>2</v>
      </c>
      <c r="J2" s="6" t="s">
        <v>3</v>
      </c>
      <c r="K2" s="4" t="s">
        <v>1</v>
      </c>
      <c r="L2" s="5" t="s">
        <v>2</v>
      </c>
      <c r="M2" s="6" t="s">
        <v>3</v>
      </c>
      <c r="N2" s="4" t="s">
        <v>1</v>
      </c>
      <c r="O2" s="5" t="s">
        <v>2</v>
      </c>
      <c r="P2" s="6" t="s">
        <v>3</v>
      </c>
      <c r="Q2" s="4" t="s">
        <v>1</v>
      </c>
      <c r="R2" s="5" t="s">
        <v>2</v>
      </c>
      <c r="S2" s="6" t="s">
        <v>3</v>
      </c>
      <c r="T2" s="3" t="s">
        <v>0</v>
      </c>
    </row>
    <row r="3" spans="1:20" ht="12" customHeight="1" x14ac:dyDescent="0.15">
      <c r="A3" s="7">
        <v>0</v>
      </c>
      <c r="B3" s="30">
        <f>元データ!D13252</f>
        <v>0</v>
      </c>
      <c r="C3" s="28">
        <f>元データ!E13252</f>
        <v>0</v>
      </c>
      <c r="D3" s="29">
        <f>元データ!F13252</f>
        <v>0</v>
      </c>
      <c r="E3" s="30">
        <f>元データ!D13358</f>
        <v>0</v>
      </c>
      <c r="F3" s="28">
        <f>元データ!E13358</f>
        <v>4</v>
      </c>
      <c r="G3" s="29">
        <f>元データ!F13358</f>
        <v>4</v>
      </c>
      <c r="H3" s="30">
        <f>元データ!D13464</f>
        <v>0</v>
      </c>
      <c r="I3" s="28">
        <f>元データ!E13464</f>
        <v>1</v>
      </c>
      <c r="J3" s="29">
        <f>元データ!F13464</f>
        <v>1</v>
      </c>
      <c r="K3" s="30">
        <f>元データ!D13570</f>
        <v>3</v>
      </c>
      <c r="L3" s="28">
        <f>元データ!E13570</f>
        <v>5</v>
      </c>
      <c r="M3" s="29">
        <f>元データ!F13570</f>
        <v>8</v>
      </c>
      <c r="N3" s="30">
        <f>元データ!D13676</f>
        <v>2</v>
      </c>
      <c r="O3" s="28">
        <f>元データ!E13676</f>
        <v>2</v>
      </c>
      <c r="P3" s="29">
        <f>元データ!F13676</f>
        <v>4</v>
      </c>
      <c r="Q3" s="30">
        <f>元データ!D13782</f>
        <v>0</v>
      </c>
      <c r="R3" s="28">
        <f>元データ!E13782</f>
        <v>0</v>
      </c>
      <c r="S3" s="29">
        <f>元データ!F13782</f>
        <v>0</v>
      </c>
      <c r="T3" s="7">
        <v>0</v>
      </c>
    </row>
    <row r="4" spans="1:20" ht="12" customHeight="1" x14ac:dyDescent="0.15">
      <c r="A4" s="8">
        <v>1</v>
      </c>
      <c r="B4" s="30">
        <f>元データ!D13253</f>
        <v>1</v>
      </c>
      <c r="C4" s="28">
        <f>元データ!E13253</f>
        <v>0</v>
      </c>
      <c r="D4" s="29">
        <f>元データ!F13253</f>
        <v>1</v>
      </c>
      <c r="E4" s="30">
        <f>元データ!D13359</f>
        <v>0</v>
      </c>
      <c r="F4" s="28">
        <f>元データ!E13359</f>
        <v>1</v>
      </c>
      <c r="G4" s="29">
        <f>元データ!F13359</f>
        <v>1</v>
      </c>
      <c r="H4" s="30">
        <f>元データ!D13465</f>
        <v>2</v>
      </c>
      <c r="I4" s="28">
        <f>元データ!E13465</f>
        <v>0</v>
      </c>
      <c r="J4" s="29">
        <f>元データ!F13465</f>
        <v>2</v>
      </c>
      <c r="K4" s="30">
        <f>元データ!D13571</f>
        <v>4</v>
      </c>
      <c r="L4" s="28">
        <f>元データ!E13571</f>
        <v>10</v>
      </c>
      <c r="M4" s="29">
        <f>元データ!F13571</f>
        <v>14</v>
      </c>
      <c r="N4" s="30">
        <f>元データ!D13677</f>
        <v>1</v>
      </c>
      <c r="O4" s="28">
        <f>元データ!E13677</f>
        <v>2</v>
      </c>
      <c r="P4" s="29">
        <f>元データ!F13677</f>
        <v>3</v>
      </c>
      <c r="Q4" s="30">
        <f>元データ!D13783</f>
        <v>0</v>
      </c>
      <c r="R4" s="28">
        <f>元データ!E13783</f>
        <v>1</v>
      </c>
      <c r="S4" s="29">
        <f>元データ!F13783</f>
        <v>1</v>
      </c>
      <c r="T4" s="8">
        <v>1</v>
      </c>
    </row>
    <row r="5" spans="1:20" ht="12" customHeight="1" x14ac:dyDescent="0.15">
      <c r="A5" s="8">
        <v>2</v>
      </c>
      <c r="B5" s="30">
        <f>元データ!D13254</f>
        <v>1</v>
      </c>
      <c r="C5" s="28">
        <f>元データ!E13254</f>
        <v>1</v>
      </c>
      <c r="D5" s="29">
        <f>元データ!F13254</f>
        <v>2</v>
      </c>
      <c r="E5" s="30">
        <f>元データ!D13360</f>
        <v>2</v>
      </c>
      <c r="F5" s="28">
        <f>元データ!E13360</f>
        <v>2</v>
      </c>
      <c r="G5" s="29">
        <f>元データ!F13360</f>
        <v>4</v>
      </c>
      <c r="H5" s="30">
        <f>元データ!D13466</f>
        <v>0</v>
      </c>
      <c r="I5" s="28">
        <f>元データ!E13466</f>
        <v>1</v>
      </c>
      <c r="J5" s="29">
        <f>元データ!F13466</f>
        <v>1</v>
      </c>
      <c r="K5" s="30">
        <f>元データ!D13572</f>
        <v>11</v>
      </c>
      <c r="L5" s="28">
        <f>元データ!E13572</f>
        <v>13</v>
      </c>
      <c r="M5" s="29">
        <f>元データ!F13572</f>
        <v>24</v>
      </c>
      <c r="N5" s="30">
        <f>元データ!D13678</f>
        <v>1</v>
      </c>
      <c r="O5" s="28">
        <f>元データ!E13678</f>
        <v>5</v>
      </c>
      <c r="P5" s="29">
        <f>元データ!F13678</f>
        <v>6</v>
      </c>
      <c r="Q5" s="30">
        <f>元データ!D13784</f>
        <v>0</v>
      </c>
      <c r="R5" s="28">
        <f>元データ!E13784</f>
        <v>1</v>
      </c>
      <c r="S5" s="29">
        <f>元データ!F13784</f>
        <v>1</v>
      </c>
      <c r="T5" s="8">
        <v>2</v>
      </c>
    </row>
    <row r="6" spans="1:20" ht="12" customHeight="1" x14ac:dyDescent="0.15">
      <c r="A6" s="8">
        <v>3</v>
      </c>
      <c r="B6" s="30">
        <f>元データ!D13255</f>
        <v>0</v>
      </c>
      <c r="C6" s="28">
        <f>元データ!E13255</f>
        <v>0</v>
      </c>
      <c r="D6" s="29">
        <f>元データ!F13255</f>
        <v>0</v>
      </c>
      <c r="E6" s="30">
        <f>元データ!D13361</f>
        <v>2</v>
      </c>
      <c r="F6" s="28">
        <f>元データ!E13361</f>
        <v>2</v>
      </c>
      <c r="G6" s="29">
        <f>元データ!F13361</f>
        <v>4</v>
      </c>
      <c r="H6" s="30">
        <f>元データ!D13467</f>
        <v>0</v>
      </c>
      <c r="I6" s="28">
        <f>元データ!E13467</f>
        <v>2</v>
      </c>
      <c r="J6" s="29">
        <f>元データ!F13467</f>
        <v>2</v>
      </c>
      <c r="K6" s="30">
        <f>元データ!D13573</f>
        <v>13</v>
      </c>
      <c r="L6" s="28">
        <f>元データ!E13573</f>
        <v>5</v>
      </c>
      <c r="M6" s="29">
        <f>元データ!F13573</f>
        <v>18</v>
      </c>
      <c r="N6" s="30">
        <f>元データ!D13679</f>
        <v>1</v>
      </c>
      <c r="O6" s="28">
        <f>元データ!E13679</f>
        <v>3</v>
      </c>
      <c r="P6" s="29">
        <f>元データ!F13679</f>
        <v>4</v>
      </c>
      <c r="Q6" s="30">
        <f>元データ!D13785</f>
        <v>0</v>
      </c>
      <c r="R6" s="28">
        <f>元データ!E13785</f>
        <v>1</v>
      </c>
      <c r="S6" s="29">
        <f>元データ!F13785</f>
        <v>1</v>
      </c>
      <c r="T6" s="8">
        <v>3</v>
      </c>
    </row>
    <row r="7" spans="1:20" ht="12" customHeight="1" x14ac:dyDescent="0.15">
      <c r="A7" s="8">
        <v>4</v>
      </c>
      <c r="B7" s="30">
        <f>元データ!D13256</f>
        <v>1</v>
      </c>
      <c r="C7" s="28">
        <f>元データ!E13256</f>
        <v>0</v>
      </c>
      <c r="D7" s="29">
        <f>元データ!F13256</f>
        <v>1</v>
      </c>
      <c r="E7" s="30">
        <f>元データ!D13362</f>
        <v>2</v>
      </c>
      <c r="F7" s="28">
        <f>元データ!E13362</f>
        <v>2</v>
      </c>
      <c r="G7" s="29">
        <f>元データ!F13362</f>
        <v>4</v>
      </c>
      <c r="H7" s="30">
        <f>元データ!D13468</f>
        <v>2</v>
      </c>
      <c r="I7" s="28">
        <f>元データ!E13468</f>
        <v>1</v>
      </c>
      <c r="J7" s="29">
        <f>元データ!F13468</f>
        <v>3</v>
      </c>
      <c r="K7" s="30">
        <f>元データ!D13574</f>
        <v>6</v>
      </c>
      <c r="L7" s="28">
        <f>元データ!E13574</f>
        <v>4</v>
      </c>
      <c r="M7" s="29">
        <f>元データ!F13574</f>
        <v>10</v>
      </c>
      <c r="N7" s="30">
        <f>元データ!D13680</f>
        <v>1</v>
      </c>
      <c r="O7" s="28">
        <f>元データ!E13680</f>
        <v>3</v>
      </c>
      <c r="P7" s="29">
        <f>元データ!F13680</f>
        <v>4</v>
      </c>
      <c r="Q7" s="30">
        <f>元データ!D13786</f>
        <v>1</v>
      </c>
      <c r="R7" s="28">
        <f>元データ!E13786</f>
        <v>2</v>
      </c>
      <c r="S7" s="29">
        <f>元データ!F13786</f>
        <v>3</v>
      </c>
      <c r="T7" s="8">
        <v>4</v>
      </c>
    </row>
    <row r="8" spans="1:20" ht="11.1" customHeight="1" x14ac:dyDescent="0.15">
      <c r="A8" s="18" t="s">
        <v>4</v>
      </c>
      <c r="B8" s="19">
        <f t="shared" ref="B8:S8" si="0">SUM(B3:B7)</f>
        <v>3</v>
      </c>
      <c r="C8" s="20">
        <f t="shared" si="0"/>
        <v>1</v>
      </c>
      <c r="D8" s="21">
        <f t="shared" si="0"/>
        <v>4</v>
      </c>
      <c r="E8" s="19">
        <f t="shared" si="0"/>
        <v>6</v>
      </c>
      <c r="F8" s="20">
        <f t="shared" si="0"/>
        <v>11</v>
      </c>
      <c r="G8" s="21">
        <f t="shared" si="0"/>
        <v>17</v>
      </c>
      <c r="H8" s="19">
        <f t="shared" si="0"/>
        <v>4</v>
      </c>
      <c r="I8" s="20">
        <f t="shared" si="0"/>
        <v>5</v>
      </c>
      <c r="J8" s="21">
        <f t="shared" si="0"/>
        <v>9</v>
      </c>
      <c r="K8" s="19">
        <f t="shared" si="0"/>
        <v>37</v>
      </c>
      <c r="L8" s="20">
        <f t="shared" si="0"/>
        <v>37</v>
      </c>
      <c r="M8" s="21">
        <f t="shared" si="0"/>
        <v>74</v>
      </c>
      <c r="N8" s="19">
        <f t="shared" si="0"/>
        <v>6</v>
      </c>
      <c r="O8" s="20">
        <f t="shared" si="0"/>
        <v>15</v>
      </c>
      <c r="P8" s="21">
        <f t="shared" si="0"/>
        <v>21</v>
      </c>
      <c r="Q8" s="19">
        <f t="shared" si="0"/>
        <v>1</v>
      </c>
      <c r="R8" s="20">
        <f t="shared" si="0"/>
        <v>5</v>
      </c>
      <c r="S8" s="21">
        <f t="shared" si="0"/>
        <v>6</v>
      </c>
      <c r="T8" s="18" t="s">
        <v>4</v>
      </c>
    </row>
    <row r="9" spans="1:20" ht="12" customHeight="1" x14ac:dyDescent="0.15">
      <c r="A9" s="7">
        <v>5</v>
      </c>
      <c r="B9" s="30">
        <f>元データ!D13257</f>
        <v>1</v>
      </c>
      <c r="C9" s="28">
        <f>元データ!E13257</f>
        <v>0</v>
      </c>
      <c r="D9" s="29">
        <f>元データ!F13257</f>
        <v>1</v>
      </c>
      <c r="E9" s="30">
        <f>元データ!D13363</f>
        <v>6</v>
      </c>
      <c r="F9" s="28">
        <f>元データ!E13363</f>
        <v>6</v>
      </c>
      <c r="G9" s="29">
        <f>元データ!F13363</f>
        <v>12</v>
      </c>
      <c r="H9" s="30">
        <f>元データ!D13469</f>
        <v>2</v>
      </c>
      <c r="I9" s="28">
        <f>元データ!E13469</f>
        <v>1</v>
      </c>
      <c r="J9" s="29">
        <f>元データ!F13469</f>
        <v>3</v>
      </c>
      <c r="K9" s="30">
        <f>元データ!D13575</f>
        <v>8</v>
      </c>
      <c r="L9" s="28">
        <f>元データ!E13575</f>
        <v>7</v>
      </c>
      <c r="M9" s="29">
        <f>元データ!F13575</f>
        <v>15</v>
      </c>
      <c r="N9" s="30">
        <f>元データ!D13681</f>
        <v>1</v>
      </c>
      <c r="O9" s="28">
        <f>元データ!E13681</f>
        <v>0</v>
      </c>
      <c r="P9" s="29">
        <f>元データ!F13681</f>
        <v>1</v>
      </c>
      <c r="Q9" s="30">
        <f>元データ!D13787</f>
        <v>1</v>
      </c>
      <c r="R9" s="28">
        <f>元データ!E13787</f>
        <v>2</v>
      </c>
      <c r="S9" s="29">
        <f>元データ!F13787</f>
        <v>3</v>
      </c>
      <c r="T9" s="7">
        <v>5</v>
      </c>
    </row>
    <row r="10" spans="1:20" ht="12" customHeight="1" x14ac:dyDescent="0.15">
      <c r="A10" s="8">
        <v>6</v>
      </c>
      <c r="B10" s="30">
        <f>元データ!D13258</f>
        <v>0</v>
      </c>
      <c r="C10" s="28">
        <f>元データ!E13258</f>
        <v>0</v>
      </c>
      <c r="D10" s="29">
        <f>元データ!F13258</f>
        <v>0</v>
      </c>
      <c r="E10" s="30">
        <f>元データ!D13364</f>
        <v>2</v>
      </c>
      <c r="F10" s="28">
        <f>元データ!E13364</f>
        <v>1</v>
      </c>
      <c r="G10" s="29">
        <f>元データ!F13364</f>
        <v>3</v>
      </c>
      <c r="H10" s="30">
        <f>元データ!D13470</f>
        <v>2</v>
      </c>
      <c r="I10" s="28">
        <f>元データ!E13470</f>
        <v>3</v>
      </c>
      <c r="J10" s="29">
        <f>元データ!F13470</f>
        <v>5</v>
      </c>
      <c r="K10" s="30">
        <f>元データ!D13576</f>
        <v>8</v>
      </c>
      <c r="L10" s="28">
        <f>元データ!E13576</f>
        <v>10</v>
      </c>
      <c r="M10" s="29">
        <f>元データ!F13576</f>
        <v>18</v>
      </c>
      <c r="N10" s="30">
        <f>元データ!D13682</f>
        <v>2</v>
      </c>
      <c r="O10" s="28">
        <f>元データ!E13682</f>
        <v>0</v>
      </c>
      <c r="P10" s="29">
        <f>元データ!F13682</f>
        <v>2</v>
      </c>
      <c r="Q10" s="30">
        <f>元データ!D13788</f>
        <v>1</v>
      </c>
      <c r="R10" s="28">
        <f>元データ!E13788</f>
        <v>2</v>
      </c>
      <c r="S10" s="29">
        <f>元データ!F13788</f>
        <v>3</v>
      </c>
      <c r="T10" s="8">
        <v>6</v>
      </c>
    </row>
    <row r="11" spans="1:20" ht="12" customHeight="1" x14ac:dyDescent="0.15">
      <c r="A11" s="8">
        <v>7</v>
      </c>
      <c r="B11" s="30">
        <f>元データ!D13259</f>
        <v>0</v>
      </c>
      <c r="C11" s="28">
        <f>元データ!E13259</f>
        <v>1</v>
      </c>
      <c r="D11" s="29">
        <f>元データ!F13259</f>
        <v>1</v>
      </c>
      <c r="E11" s="30">
        <f>元データ!D13365</f>
        <v>3</v>
      </c>
      <c r="F11" s="28">
        <f>元データ!E13365</f>
        <v>2</v>
      </c>
      <c r="G11" s="29">
        <f>元データ!F13365</f>
        <v>5</v>
      </c>
      <c r="H11" s="30">
        <f>元データ!D13471</f>
        <v>3</v>
      </c>
      <c r="I11" s="28">
        <f>元データ!E13471</f>
        <v>0</v>
      </c>
      <c r="J11" s="29">
        <f>元データ!F13471</f>
        <v>3</v>
      </c>
      <c r="K11" s="30">
        <f>元データ!D13577</f>
        <v>3</v>
      </c>
      <c r="L11" s="28">
        <f>元データ!E13577</f>
        <v>8</v>
      </c>
      <c r="M11" s="29">
        <f>元データ!F13577</f>
        <v>11</v>
      </c>
      <c r="N11" s="30">
        <f>元データ!D13683</f>
        <v>5</v>
      </c>
      <c r="O11" s="28">
        <f>元データ!E13683</f>
        <v>1</v>
      </c>
      <c r="P11" s="29">
        <f>元データ!F13683</f>
        <v>6</v>
      </c>
      <c r="Q11" s="30">
        <f>元データ!D13789</f>
        <v>3</v>
      </c>
      <c r="R11" s="28">
        <f>元データ!E13789</f>
        <v>1</v>
      </c>
      <c r="S11" s="29">
        <f>元データ!F13789</f>
        <v>4</v>
      </c>
      <c r="T11" s="8">
        <v>7</v>
      </c>
    </row>
    <row r="12" spans="1:20" ht="12" customHeight="1" x14ac:dyDescent="0.15">
      <c r="A12" s="8">
        <v>8</v>
      </c>
      <c r="B12" s="30">
        <f>元データ!D13260</f>
        <v>1</v>
      </c>
      <c r="C12" s="28">
        <f>元データ!E13260</f>
        <v>0</v>
      </c>
      <c r="D12" s="29">
        <f>元データ!F13260</f>
        <v>1</v>
      </c>
      <c r="E12" s="30">
        <f>元データ!D13366</f>
        <v>6</v>
      </c>
      <c r="F12" s="28">
        <f>元データ!E13366</f>
        <v>1</v>
      </c>
      <c r="G12" s="29">
        <f>元データ!F13366</f>
        <v>7</v>
      </c>
      <c r="H12" s="30">
        <f>元データ!D13472</f>
        <v>0</v>
      </c>
      <c r="I12" s="28">
        <f>元データ!E13472</f>
        <v>0</v>
      </c>
      <c r="J12" s="29">
        <f>元データ!F13472</f>
        <v>0</v>
      </c>
      <c r="K12" s="30">
        <f>元データ!D13578</f>
        <v>11</v>
      </c>
      <c r="L12" s="28">
        <f>元データ!E13578</f>
        <v>10</v>
      </c>
      <c r="M12" s="29">
        <f>元データ!F13578</f>
        <v>21</v>
      </c>
      <c r="N12" s="30">
        <f>元データ!D13684</f>
        <v>2</v>
      </c>
      <c r="O12" s="28">
        <f>元データ!E13684</f>
        <v>1</v>
      </c>
      <c r="P12" s="29">
        <f>元データ!F13684</f>
        <v>3</v>
      </c>
      <c r="Q12" s="30">
        <f>元データ!D13790</f>
        <v>1</v>
      </c>
      <c r="R12" s="28">
        <f>元データ!E13790</f>
        <v>0</v>
      </c>
      <c r="S12" s="29">
        <f>元データ!F13790</f>
        <v>1</v>
      </c>
      <c r="T12" s="8">
        <v>8</v>
      </c>
    </row>
    <row r="13" spans="1:20" ht="12" customHeight="1" x14ac:dyDescent="0.15">
      <c r="A13" s="8">
        <v>9</v>
      </c>
      <c r="B13" s="30">
        <f>元データ!D13261</f>
        <v>0</v>
      </c>
      <c r="C13" s="28">
        <f>元データ!E13261</f>
        <v>1</v>
      </c>
      <c r="D13" s="29">
        <f>元データ!F13261</f>
        <v>1</v>
      </c>
      <c r="E13" s="30">
        <f>元データ!D13367</f>
        <v>1</v>
      </c>
      <c r="F13" s="28">
        <f>元データ!E13367</f>
        <v>3</v>
      </c>
      <c r="G13" s="29">
        <f>元データ!F13367</f>
        <v>4</v>
      </c>
      <c r="H13" s="30">
        <f>元データ!D13473</f>
        <v>2</v>
      </c>
      <c r="I13" s="28">
        <f>元データ!E13473</f>
        <v>2</v>
      </c>
      <c r="J13" s="29">
        <f>元データ!F13473</f>
        <v>4</v>
      </c>
      <c r="K13" s="30">
        <f>元データ!D13579</f>
        <v>6</v>
      </c>
      <c r="L13" s="28">
        <f>元データ!E13579</f>
        <v>11</v>
      </c>
      <c r="M13" s="29">
        <f>元データ!F13579</f>
        <v>17</v>
      </c>
      <c r="N13" s="30">
        <f>元データ!D13685</f>
        <v>2</v>
      </c>
      <c r="O13" s="28">
        <f>元データ!E13685</f>
        <v>4</v>
      </c>
      <c r="P13" s="29">
        <f>元データ!F13685</f>
        <v>6</v>
      </c>
      <c r="Q13" s="30">
        <f>元データ!D13791</f>
        <v>3</v>
      </c>
      <c r="R13" s="28">
        <f>元データ!E13791</f>
        <v>1</v>
      </c>
      <c r="S13" s="29">
        <f>元データ!F13791</f>
        <v>4</v>
      </c>
      <c r="T13" s="8">
        <v>9</v>
      </c>
    </row>
    <row r="14" spans="1:20" ht="11.1" customHeight="1" x14ac:dyDescent="0.15">
      <c r="A14" s="18" t="s">
        <v>5</v>
      </c>
      <c r="B14" s="19">
        <f t="shared" ref="B14:S14" si="1">SUM(B9:B13)</f>
        <v>2</v>
      </c>
      <c r="C14" s="20">
        <f t="shared" si="1"/>
        <v>2</v>
      </c>
      <c r="D14" s="21">
        <f t="shared" si="1"/>
        <v>4</v>
      </c>
      <c r="E14" s="19">
        <f t="shared" si="1"/>
        <v>18</v>
      </c>
      <c r="F14" s="20">
        <f t="shared" si="1"/>
        <v>13</v>
      </c>
      <c r="G14" s="21">
        <f t="shared" si="1"/>
        <v>31</v>
      </c>
      <c r="H14" s="19">
        <f t="shared" si="1"/>
        <v>9</v>
      </c>
      <c r="I14" s="20">
        <f t="shared" si="1"/>
        <v>6</v>
      </c>
      <c r="J14" s="21">
        <f t="shared" si="1"/>
        <v>15</v>
      </c>
      <c r="K14" s="19">
        <f t="shared" si="1"/>
        <v>36</v>
      </c>
      <c r="L14" s="20">
        <f t="shared" si="1"/>
        <v>46</v>
      </c>
      <c r="M14" s="21">
        <f t="shared" si="1"/>
        <v>82</v>
      </c>
      <c r="N14" s="19">
        <f t="shared" si="1"/>
        <v>12</v>
      </c>
      <c r="O14" s="20">
        <f t="shared" si="1"/>
        <v>6</v>
      </c>
      <c r="P14" s="21">
        <f t="shared" si="1"/>
        <v>18</v>
      </c>
      <c r="Q14" s="19">
        <f t="shared" si="1"/>
        <v>9</v>
      </c>
      <c r="R14" s="20">
        <f t="shared" si="1"/>
        <v>6</v>
      </c>
      <c r="S14" s="21">
        <f t="shared" si="1"/>
        <v>15</v>
      </c>
      <c r="T14" s="18" t="s">
        <v>5</v>
      </c>
    </row>
    <row r="15" spans="1:20" ht="12" customHeight="1" x14ac:dyDescent="0.15">
      <c r="A15" s="7">
        <v>10</v>
      </c>
      <c r="B15" s="30">
        <f>元データ!D13262</f>
        <v>1</v>
      </c>
      <c r="C15" s="28">
        <f>元データ!E13262</f>
        <v>0</v>
      </c>
      <c r="D15" s="29">
        <f>元データ!F13262</f>
        <v>1</v>
      </c>
      <c r="E15" s="30">
        <f>元データ!D13368</f>
        <v>2</v>
      </c>
      <c r="F15" s="28">
        <f>元データ!E13368</f>
        <v>3</v>
      </c>
      <c r="G15" s="29">
        <f>元データ!F13368</f>
        <v>5</v>
      </c>
      <c r="H15" s="30">
        <f>元データ!D13474</f>
        <v>5</v>
      </c>
      <c r="I15" s="28">
        <f>元データ!E13474</f>
        <v>3</v>
      </c>
      <c r="J15" s="29">
        <f>元データ!F13474</f>
        <v>8</v>
      </c>
      <c r="K15" s="30">
        <f>元データ!D13580</f>
        <v>14</v>
      </c>
      <c r="L15" s="28">
        <f>元データ!E13580</f>
        <v>4</v>
      </c>
      <c r="M15" s="29">
        <f>元データ!F13580</f>
        <v>18</v>
      </c>
      <c r="N15" s="30">
        <f>元データ!D13686</f>
        <v>4</v>
      </c>
      <c r="O15" s="28">
        <f>元データ!E13686</f>
        <v>2</v>
      </c>
      <c r="P15" s="29">
        <f>元データ!F13686</f>
        <v>6</v>
      </c>
      <c r="Q15" s="30">
        <f>元データ!D13792</f>
        <v>3</v>
      </c>
      <c r="R15" s="28">
        <f>元データ!E13792</f>
        <v>2</v>
      </c>
      <c r="S15" s="29">
        <f>元データ!F13792</f>
        <v>5</v>
      </c>
      <c r="T15" s="7">
        <v>10</v>
      </c>
    </row>
    <row r="16" spans="1:20" ht="12" customHeight="1" x14ac:dyDescent="0.15">
      <c r="A16" s="8">
        <v>11</v>
      </c>
      <c r="B16" s="30">
        <f>元データ!D13263</f>
        <v>0</v>
      </c>
      <c r="C16" s="28">
        <f>元データ!E13263</f>
        <v>2</v>
      </c>
      <c r="D16" s="29">
        <f>元データ!F13263</f>
        <v>2</v>
      </c>
      <c r="E16" s="30">
        <f>元データ!D13369</f>
        <v>2</v>
      </c>
      <c r="F16" s="28">
        <f>元データ!E13369</f>
        <v>2</v>
      </c>
      <c r="G16" s="29">
        <f>元データ!F13369</f>
        <v>4</v>
      </c>
      <c r="H16" s="30">
        <f>元データ!D13475</f>
        <v>4</v>
      </c>
      <c r="I16" s="28">
        <f>元データ!E13475</f>
        <v>0</v>
      </c>
      <c r="J16" s="29">
        <f>元データ!F13475</f>
        <v>4</v>
      </c>
      <c r="K16" s="30">
        <f>元データ!D13581</f>
        <v>8</v>
      </c>
      <c r="L16" s="28">
        <f>元データ!E13581</f>
        <v>11</v>
      </c>
      <c r="M16" s="29">
        <f>元データ!F13581</f>
        <v>19</v>
      </c>
      <c r="N16" s="30">
        <f>元データ!D13687</f>
        <v>3</v>
      </c>
      <c r="O16" s="28">
        <f>元データ!E13687</f>
        <v>2</v>
      </c>
      <c r="P16" s="29">
        <f>元データ!F13687</f>
        <v>5</v>
      </c>
      <c r="Q16" s="30">
        <f>元データ!D13793</f>
        <v>1</v>
      </c>
      <c r="R16" s="28">
        <f>元データ!E13793</f>
        <v>1</v>
      </c>
      <c r="S16" s="29">
        <f>元データ!F13793</f>
        <v>2</v>
      </c>
      <c r="T16" s="8">
        <v>11</v>
      </c>
    </row>
    <row r="17" spans="1:20" ht="12" customHeight="1" x14ac:dyDescent="0.15">
      <c r="A17" s="8">
        <v>12</v>
      </c>
      <c r="B17" s="30">
        <f>元データ!D13264</f>
        <v>1</v>
      </c>
      <c r="C17" s="28">
        <f>元データ!E13264</f>
        <v>0</v>
      </c>
      <c r="D17" s="29">
        <f>元データ!F13264</f>
        <v>1</v>
      </c>
      <c r="E17" s="30">
        <f>元データ!D13370</f>
        <v>1</v>
      </c>
      <c r="F17" s="28">
        <f>元データ!E13370</f>
        <v>3</v>
      </c>
      <c r="G17" s="29">
        <f>元データ!F13370</f>
        <v>4</v>
      </c>
      <c r="H17" s="30">
        <f>元データ!D13476</f>
        <v>2</v>
      </c>
      <c r="I17" s="28">
        <f>元データ!E13476</f>
        <v>2</v>
      </c>
      <c r="J17" s="29">
        <f>元データ!F13476</f>
        <v>4</v>
      </c>
      <c r="K17" s="30">
        <f>元データ!D13582</f>
        <v>11</v>
      </c>
      <c r="L17" s="28">
        <f>元データ!E13582</f>
        <v>8</v>
      </c>
      <c r="M17" s="29">
        <f>元データ!F13582</f>
        <v>19</v>
      </c>
      <c r="N17" s="30">
        <f>元データ!D13688</f>
        <v>2</v>
      </c>
      <c r="O17" s="28">
        <f>元データ!E13688</f>
        <v>3</v>
      </c>
      <c r="P17" s="29">
        <f>元データ!F13688</f>
        <v>5</v>
      </c>
      <c r="Q17" s="30">
        <f>元データ!D13794</f>
        <v>0</v>
      </c>
      <c r="R17" s="28">
        <f>元データ!E13794</f>
        <v>3</v>
      </c>
      <c r="S17" s="29">
        <f>元データ!F13794</f>
        <v>3</v>
      </c>
      <c r="T17" s="8">
        <v>12</v>
      </c>
    </row>
    <row r="18" spans="1:20" ht="12" customHeight="1" x14ac:dyDescent="0.15">
      <c r="A18" s="8">
        <v>13</v>
      </c>
      <c r="B18" s="30">
        <f>元データ!D13265</f>
        <v>0</v>
      </c>
      <c r="C18" s="28">
        <f>元データ!E13265</f>
        <v>2</v>
      </c>
      <c r="D18" s="29">
        <f>元データ!F13265</f>
        <v>2</v>
      </c>
      <c r="E18" s="30">
        <f>元データ!D13371</f>
        <v>5</v>
      </c>
      <c r="F18" s="28">
        <f>元データ!E13371</f>
        <v>2</v>
      </c>
      <c r="G18" s="29">
        <f>元データ!F13371</f>
        <v>7</v>
      </c>
      <c r="H18" s="30">
        <f>元データ!D13477</f>
        <v>5</v>
      </c>
      <c r="I18" s="28">
        <f>元データ!E13477</f>
        <v>5</v>
      </c>
      <c r="J18" s="29">
        <f>元データ!F13477</f>
        <v>10</v>
      </c>
      <c r="K18" s="30">
        <f>元データ!D13583</f>
        <v>11</v>
      </c>
      <c r="L18" s="28">
        <f>元データ!E13583</f>
        <v>9</v>
      </c>
      <c r="M18" s="29">
        <f>元データ!F13583</f>
        <v>20</v>
      </c>
      <c r="N18" s="30">
        <f>元データ!D13689</f>
        <v>0</v>
      </c>
      <c r="O18" s="28">
        <f>元データ!E13689</f>
        <v>0</v>
      </c>
      <c r="P18" s="29">
        <f>元データ!F13689</f>
        <v>0</v>
      </c>
      <c r="Q18" s="30">
        <f>元データ!D13795</f>
        <v>0</v>
      </c>
      <c r="R18" s="28">
        <f>元データ!E13795</f>
        <v>2</v>
      </c>
      <c r="S18" s="29">
        <f>元データ!F13795</f>
        <v>2</v>
      </c>
      <c r="T18" s="8">
        <v>13</v>
      </c>
    </row>
    <row r="19" spans="1:20" ht="12" customHeight="1" x14ac:dyDescent="0.15">
      <c r="A19" s="8">
        <v>14</v>
      </c>
      <c r="B19" s="30">
        <f>元データ!D13266</f>
        <v>0</v>
      </c>
      <c r="C19" s="28">
        <f>元データ!E13266</f>
        <v>1</v>
      </c>
      <c r="D19" s="29">
        <f>元データ!F13266</f>
        <v>1</v>
      </c>
      <c r="E19" s="30">
        <f>元データ!D13372</f>
        <v>2</v>
      </c>
      <c r="F19" s="28">
        <f>元データ!E13372</f>
        <v>1</v>
      </c>
      <c r="G19" s="29">
        <f>元データ!F13372</f>
        <v>3</v>
      </c>
      <c r="H19" s="30">
        <f>元データ!D13478</f>
        <v>6</v>
      </c>
      <c r="I19" s="28">
        <f>元データ!E13478</f>
        <v>1</v>
      </c>
      <c r="J19" s="29">
        <f>元データ!F13478</f>
        <v>7</v>
      </c>
      <c r="K19" s="30">
        <f>元データ!D13584</f>
        <v>7</v>
      </c>
      <c r="L19" s="28">
        <f>元データ!E13584</f>
        <v>9</v>
      </c>
      <c r="M19" s="29">
        <f>元データ!F13584</f>
        <v>16</v>
      </c>
      <c r="N19" s="30">
        <f>元データ!D13690</f>
        <v>3</v>
      </c>
      <c r="O19" s="28">
        <f>元データ!E13690</f>
        <v>1</v>
      </c>
      <c r="P19" s="29">
        <f>元データ!F13690</f>
        <v>4</v>
      </c>
      <c r="Q19" s="30">
        <f>元データ!D13796</f>
        <v>0</v>
      </c>
      <c r="R19" s="28">
        <f>元データ!E13796</f>
        <v>4</v>
      </c>
      <c r="S19" s="29">
        <f>元データ!F13796</f>
        <v>4</v>
      </c>
      <c r="T19" s="8">
        <v>14</v>
      </c>
    </row>
    <row r="20" spans="1:20" ht="11.1" customHeight="1" x14ac:dyDescent="0.15">
      <c r="A20" s="18" t="s">
        <v>6</v>
      </c>
      <c r="B20" s="19">
        <f t="shared" ref="B20:S20" si="2">SUM(B15:B19)</f>
        <v>2</v>
      </c>
      <c r="C20" s="20">
        <f t="shared" si="2"/>
        <v>5</v>
      </c>
      <c r="D20" s="21">
        <f t="shared" si="2"/>
        <v>7</v>
      </c>
      <c r="E20" s="19">
        <f t="shared" si="2"/>
        <v>12</v>
      </c>
      <c r="F20" s="20">
        <f t="shared" si="2"/>
        <v>11</v>
      </c>
      <c r="G20" s="21">
        <f t="shared" si="2"/>
        <v>23</v>
      </c>
      <c r="H20" s="19">
        <f t="shared" si="2"/>
        <v>22</v>
      </c>
      <c r="I20" s="20">
        <f t="shared" si="2"/>
        <v>11</v>
      </c>
      <c r="J20" s="21">
        <f t="shared" si="2"/>
        <v>33</v>
      </c>
      <c r="K20" s="19">
        <f t="shared" si="2"/>
        <v>51</v>
      </c>
      <c r="L20" s="20">
        <f t="shared" si="2"/>
        <v>41</v>
      </c>
      <c r="M20" s="21">
        <f t="shared" si="2"/>
        <v>92</v>
      </c>
      <c r="N20" s="19">
        <f t="shared" si="2"/>
        <v>12</v>
      </c>
      <c r="O20" s="20">
        <f t="shared" si="2"/>
        <v>8</v>
      </c>
      <c r="P20" s="21">
        <f t="shared" si="2"/>
        <v>20</v>
      </c>
      <c r="Q20" s="19">
        <f t="shared" si="2"/>
        <v>4</v>
      </c>
      <c r="R20" s="20">
        <f t="shared" si="2"/>
        <v>12</v>
      </c>
      <c r="S20" s="21">
        <f t="shared" si="2"/>
        <v>16</v>
      </c>
      <c r="T20" s="18" t="s">
        <v>6</v>
      </c>
    </row>
    <row r="21" spans="1:20" ht="12" customHeight="1" x14ac:dyDescent="0.15">
      <c r="A21" s="7">
        <v>15</v>
      </c>
      <c r="B21" s="30">
        <f>元データ!D13267</f>
        <v>2</v>
      </c>
      <c r="C21" s="28">
        <f>元データ!E13267</f>
        <v>1</v>
      </c>
      <c r="D21" s="29">
        <f>元データ!F13267</f>
        <v>3</v>
      </c>
      <c r="E21" s="30">
        <f>元データ!D13373</f>
        <v>2</v>
      </c>
      <c r="F21" s="28">
        <f>元データ!E13373</f>
        <v>3</v>
      </c>
      <c r="G21" s="29">
        <f>元データ!F13373</f>
        <v>5</v>
      </c>
      <c r="H21" s="30">
        <f>元データ!D13479</f>
        <v>4</v>
      </c>
      <c r="I21" s="28">
        <f>元データ!E13479</f>
        <v>4</v>
      </c>
      <c r="J21" s="29">
        <f>元データ!F13479</f>
        <v>8</v>
      </c>
      <c r="K21" s="30">
        <f>元データ!D13585</f>
        <v>6</v>
      </c>
      <c r="L21" s="28">
        <f>元データ!E13585</f>
        <v>8</v>
      </c>
      <c r="M21" s="29">
        <f>元データ!F13585</f>
        <v>14</v>
      </c>
      <c r="N21" s="30">
        <f>元データ!D13691</f>
        <v>1</v>
      </c>
      <c r="O21" s="28">
        <f>元データ!E13691</f>
        <v>4</v>
      </c>
      <c r="P21" s="29">
        <f>元データ!F13691</f>
        <v>5</v>
      </c>
      <c r="Q21" s="30">
        <f>元データ!D13797</f>
        <v>1</v>
      </c>
      <c r="R21" s="28">
        <f>元データ!E13797</f>
        <v>0</v>
      </c>
      <c r="S21" s="29">
        <f>元データ!F13797</f>
        <v>1</v>
      </c>
      <c r="T21" s="7">
        <v>15</v>
      </c>
    </row>
    <row r="22" spans="1:20" ht="12" customHeight="1" x14ac:dyDescent="0.15">
      <c r="A22" s="8">
        <v>16</v>
      </c>
      <c r="B22" s="30">
        <f>元データ!D13268</f>
        <v>0</v>
      </c>
      <c r="C22" s="28">
        <f>元データ!E13268</f>
        <v>0</v>
      </c>
      <c r="D22" s="29">
        <f>元データ!F13268</f>
        <v>0</v>
      </c>
      <c r="E22" s="30">
        <f>元データ!D13374</f>
        <v>3</v>
      </c>
      <c r="F22" s="28">
        <f>元データ!E13374</f>
        <v>1</v>
      </c>
      <c r="G22" s="29">
        <f>元データ!F13374</f>
        <v>4</v>
      </c>
      <c r="H22" s="30">
        <f>元データ!D13480</f>
        <v>3</v>
      </c>
      <c r="I22" s="28">
        <f>元データ!E13480</f>
        <v>6</v>
      </c>
      <c r="J22" s="29">
        <f>元データ!F13480</f>
        <v>9</v>
      </c>
      <c r="K22" s="30">
        <f>元データ!D13586</f>
        <v>6</v>
      </c>
      <c r="L22" s="28">
        <f>元データ!E13586</f>
        <v>5</v>
      </c>
      <c r="M22" s="29">
        <f>元データ!F13586</f>
        <v>11</v>
      </c>
      <c r="N22" s="30">
        <f>元データ!D13692</f>
        <v>2</v>
      </c>
      <c r="O22" s="28">
        <f>元データ!E13692</f>
        <v>2</v>
      </c>
      <c r="P22" s="29">
        <f>元データ!F13692</f>
        <v>4</v>
      </c>
      <c r="Q22" s="30">
        <f>元データ!D13798</f>
        <v>1</v>
      </c>
      <c r="R22" s="28">
        <f>元データ!E13798</f>
        <v>1</v>
      </c>
      <c r="S22" s="29">
        <f>元データ!F13798</f>
        <v>2</v>
      </c>
      <c r="T22" s="8">
        <v>16</v>
      </c>
    </row>
    <row r="23" spans="1:20" ht="12" customHeight="1" x14ac:dyDescent="0.15">
      <c r="A23" s="8">
        <v>17</v>
      </c>
      <c r="B23" s="30">
        <f>元データ!D13269</f>
        <v>2</v>
      </c>
      <c r="C23" s="28">
        <f>元データ!E13269</f>
        <v>1</v>
      </c>
      <c r="D23" s="29">
        <f>元データ!F13269</f>
        <v>3</v>
      </c>
      <c r="E23" s="30">
        <f>元データ!D13375</f>
        <v>3</v>
      </c>
      <c r="F23" s="28">
        <f>元データ!E13375</f>
        <v>1</v>
      </c>
      <c r="G23" s="29">
        <f>元データ!F13375</f>
        <v>4</v>
      </c>
      <c r="H23" s="30">
        <f>元データ!D13481</f>
        <v>2</v>
      </c>
      <c r="I23" s="28">
        <f>元データ!E13481</f>
        <v>4</v>
      </c>
      <c r="J23" s="29">
        <f>元データ!F13481</f>
        <v>6</v>
      </c>
      <c r="K23" s="30">
        <f>元データ!D13587</f>
        <v>4</v>
      </c>
      <c r="L23" s="28">
        <f>元データ!E13587</f>
        <v>7</v>
      </c>
      <c r="M23" s="29">
        <f>元データ!F13587</f>
        <v>11</v>
      </c>
      <c r="N23" s="30">
        <f>元データ!D13693</f>
        <v>2</v>
      </c>
      <c r="O23" s="28">
        <f>元データ!E13693</f>
        <v>1</v>
      </c>
      <c r="P23" s="29">
        <f>元データ!F13693</f>
        <v>3</v>
      </c>
      <c r="Q23" s="30">
        <f>元データ!D13799</f>
        <v>1</v>
      </c>
      <c r="R23" s="28">
        <f>元データ!E13799</f>
        <v>1</v>
      </c>
      <c r="S23" s="29">
        <f>元データ!F13799</f>
        <v>2</v>
      </c>
      <c r="T23" s="8">
        <v>17</v>
      </c>
    </row>
    <row r="24" spans="1:20" ht="12" customHeight="1" x14ac:dyDescent="0.15">
      <c r="A24" s="8">
        <v>18</v>
      </c>
      <c r="B24" s="30">
        <f>元データ!D13270</f>
        <v>1</v>
      </c>
      <c r="C24" s="28">
        <f>元データ!E13270</f>
        <v>0</v>
      </c>
      <c r="D24" s="29">
        <f>元データ!F13270</f>
        <v>1</v>
      </c>
      <c r="E24" s="30">
        <f>元データ!D13376</f>
        <v>2</v>
      </c>
      <c r="F24" s="28">
        <f>元データ!E13376</f>
        <v>1</v>
      </c>
      <c r="G24" s="29">
        <f>元データ!F13376</f>
        <v>3</v>
      </c>
      <c r="H24" s="30">
        <f>元データ!D13482</f>
        <v>2</v>
      </c>
      <c r="I24" s="28">
        <f>元データ!E13482</f>
        <v>4</v>
      </c>
      <c r="J24" s="29">
        <f>元データ!F13482</f>
        <v>6</v>
      </c>
      <c r="K24" s="30">
        <f>元データ!D13588</f>
        <v>7</v>
      </c>
      <c r="L24" s="28">
        <f>元データ!E13588</f>
        <v>7</v>
      </c>
      <c r="M24" s="29">
        <f>元データ!F13588</f>
        <v>14</v>
      </c>
      <c r="N24" s="30">
        <f>元データ!D13694</f>
        <v>3</v>
      </c>
      <c r="O24" s="28">
        <f>元データ!E13694</f>
        <v>1</v>
      </c>
      <c r="P24" s="29">
        <f>元データ!F13694</f>
        <v>4</v>
      </c>
      <c r="Q24" s="30">
        <f>元データ!D13800</f>
        <v>3</v>
      </c>
      <c r="R24" s="28">
        <f>元データ!E13800</f>
        <v>1</v>
      </c>
      <c r="S24" s="29">
        <f>元データ!F13800</f>
        <v>4</v>
      </c>
      <c r="T24" s="8">
        <v>18</v>
      </c>
    </row>
    <row r="25" spans="1:20" ht="12" customHeight="1" x14ac:dyDescent="0.15">
      <c r="A25" s="8">
        <v>19</v>
      </c>
      <c r="B25" s="30">
        <f>元データ!D13271</f>
        <v>0</v>
      </c>
      <c r="C25" s="28">
        <f>元データ!E13271</f>
        <v>0</v>
      </c>
      <c r="D25" s="29">
        <f>元データ!F13271</f>
        <v>0</v>
      </c>
      <c r="E25" s="30">
        <f>元データ!D13377</f>
        <v>4</v>
      </c>
      <c r="F25" s="28">
        <f>元データ!E13377</f>
        <v>5</v>
      </c>
      <c r="G25" s="29">
        <f>元データ!F13377</f>
        <v>9</v>
      </c>
      <c r="H25" s="30">
        <f>元データ!D13483</f>
        <v>2</v>
      </c>
      <c r="I25" s="28">
        <f>元データ!E13483</f>
        <v>4</v>
      </c>
      <c r="J25" s="29">
        <f>元データ!F13483</f>
        <v>6</v>
      </c>
      <c r="K25" s="30">
        <f>元データ!D13589</f>
        <v>7</v>
      </c>
      <c r="L25" s="28">
        <f>元データ!E13589</f>
        <v>2</v>
      </c>
      <c r="M25" s="29">
        <f>元データ!F13589</f>
        <v>9</v>
      </c>
      <c r="N25" s="30">
        <f>元データ!D13695</f>
        <v>2</v>
      </c>
      <c r="O25" s="28">
        <f>元データ!E13695</f>
        <v>0</v>
      </c>
      <c r="P25" s="29">
        <f>元データ!F13695</f>
        <v>2</v>
      </c>
      <c r="Q25" s="30">
        <f>元データ!D13801</f>
        <v>3</v>
      </c>
      <c r="R25" s="28">
        <f>元データ!E13801</f>
        <v>0</v>
      </c>
      <c r="S25" s="29">
        <f>元データ!F13801</f>
        <v>3</v>
      </c>
      <c r="T25" s="8">
        <v>19</v>
      </c>
    </row>
    <row r="26" spans="1:20" ht="11.1" customHeight="1" x14ac:dyDescent="0.15">
      <c r="A26" s="18" t="s">
        <v>7</v>
      </c>
      <c r="B26" s="19">
        <f t="shared" ref="B26:S26" si="3">SUM(B21:B25)</f>
        <v>5</v>
      </c>
      <c r="C26" s="20">
        <f t="shared" si="3"/>
        <v>2</v>
      </c>
      <c r="D26" s="21">
        <f t="shared" si="3"/>
        <v>7</v>
      </c>
      <c r="E26" s="19">
        <f t="shared" si="3"/>
        <v>14</v>
      </c>
      <c r="F26" s="20">
        <f t="shared" si="3"/>
        <v>11</v>
      </c>
      <c r="G26" s="21">
        <f t="shared" si="3"/>
        <v>25</v>
      </c>
      <c r="H26" s="19">
        <f t="shared" si="3"/>
        <v>13</v>
      </c>
      <c r="I26" s="20">
        <f t="shared" si="3"/>
        <v>22</v>
      </c>
      <c r="J26" s="21">
        <f t="shared" si="3"/>
        <v>35</v>
      </c>
      <c r="K26" s="19">
        <f t="shared" si="3"/>
        <v>30</v>
      </c>
      <c r="L26" s="20">
        <f t="shared" si="3"/>
        <v>29</v>
      </c>
      <c r="M26" s="21">
        <f t="shared" si="3"/>
        <v>59</v>
      </c>
      <c r="N26" s="19">
        <f t="shared" si="3"/>
        <v>10</v>
      </c>
      <c r="O26" s="20">
        <f t="shared" si="3"/>
        <v>8</v>
      </c>
      <c r="P26" s="21">
        <f t="shared" si="3"/>
        <v>18</v>
      </c>
      <c r="Q26" s="19">
        <f t="shared" si="3"/>
        <v>9</v>
      </c>
      <c r="R26" s="20">
        <f t="shared" si="3"/>
        <v>3</v>
      </c>
      <c r="S26" s="21">
        <f t="shared" si="3"/>
        <v>12</v>
      </c>
      <c r="T26" s="18" t="s">
        <v>7</v>
      </c>
    </row>
    <row r="27" spans="1:20" ht="12" customHeight="1" x14ac:dyDescent="0.15">
      <c r="A27" s="7">
        <v>20</v>
      </c>
      <c r="B27" s="30">
        <f>元データ!D13272</f>
        <v>0</v>
      </c>
      <c r="C27" s="28">
        <f>元データ!E13272</f>
        <v>1</v>
      </c>
      <c r="D27" s="29">
        <f>元データ!F13272</f>
        <v>1</v>
      </c>
      <c r="E27" s="30">
        <f>元データ!D13378</f>
        <v>0</v>
      </c>
      <c r="F27" s="28">
        <f>元データ!E13378</f>
        <v>1</v>
      </c>
      <c r="G27" s="29">
        <f>元データ!F13378</f>
        <v>1</v>
      </c>
      <c r="H27" s="30">
        <f>元データ!D13484</f>
        <v>1</v>
      </c>
      <c r="I27" s="28">
        <f>元データ!E13484</f>
        <v>6</v>
      </c>
      <c r="J27" s="29">
        <f>元データ!F13484</f>
        <v>7</v>
      </c>
      <c r="K27" s="30">
        <f>元データ!D13590</f>
        <v>4</v>
      </c>
      <c r="L27" s="28">
        <f>元データ!E13590</f>
        <v>3</v>
      </c>
      <c r="M27" s="29">
        <f>元データ!F13590</f>
        <v>7</v>
      </c>
      <c r="N27" s="30">
        <f>元データ!D13696</f>
        <v>3</v>
      </c>
      <c r="O27" s="28">
        <f>元データ!E13696</f>
        <v>1</v>
      </c>
      <c r="P27" s="29">
        <f>元データ!F13696</f>
        <v>4</v>
      </c>
      <c r="Q27" s="30">
        <f>元データ!D13802</f>
        <v>0</v>
      </c>
      <c r="R27" s="28">
        <f>元データ!E13802</f>
        <v>1</v>
      </c>
      <c r="S27" s="29">
        <f>元データ!F13802</f>
        <v>1</v>
      </c>
      <c r="T27" s="7">
        <v>20</v>
      </c>
    </row>
    <row r="28" spans="1:20" ht="12" customHeight="1" x14ac:dyDescent="0.15">
      <c r="A28" s="8">
        <v>21</v>
      </c>
      <c r="B28" s="30">
        <f>元データ!D13273</f>
        <v>0</v>
      </c>
      <c r="C28" s="28">
        <f>元データ!E13273</f>
        <v>1</v>
      </c>
      <c r="D28" s="29">
        <f>元データ!F13273</f>
        <v>1</v>
      </c>
      <c r="E28" s="30">
        <f>元データ!D13379</f>
        <v>3</v>
      </c>
      <c r="F28" s="28">
        <f>元データ!E13379</f>
        <v>4</v>
      </c>
      <c r="G28" s="29">
        <f>元データ!F13379</f>
        <v>7</v>
      </c>
      <c r="H28" s="30">
        <f>元データ!D13485</f>
        <v>1</v>
      </c>
      <c r="I28" s="28">
        <f>元データ!E13485</f>
        <v>2</v>
      </c>
      <c r="J28" s="29">
        <f>元データ!F13485</f>
        <v>3</v>
      </c>
      <c r="K28" s="30">
        <f>元データ!D13591</f>
        <v>6</v>
      </c>
      <c r="L28" s="28">
        <f>元データ!E13591</f>
        <v>3</v>
      </c>
      <c r="M28" s="29">
        <f>元データ!F13591</f>
        <v>9</v>
      </c>
      <c r="N28" s="30">
        <f>元データ!D13697</f>
        <v>0</v>
      </c>
      <c r="O28" s="28">
        <f>元データ!E13697</f>
        <v>2</v>
      </c>
      <c r="P28" s="29">
        <f>元データ!F13697</f>
        <v>2</v>
      </c>
      <c r="Q28" s="30">
        <f>元データ!D13803</f>
        <v>3</v>
      </c>
      <c r="R28" s="28">
        <f>元データ!E13803</f>
        <v>0</v>
      </c>
      <c r="S28" s="29">
        <f>元データ!F13803</f>
        <v>3</v>
      </c>
      <c r="T28" s="8">
        <v>21</v>
      </c>
    </row>
    <row r="29" spans="1:20" ht="12" customHeight="1" x14ac:dyDescent="0.15">
      <c r="A29" s="8">
        <v>22</v>
      </c>
      <c r="B29" s="30">
        <f>元データ!D13274</f>
        <v>1</v>
      </c>
      <c r="C29" s="28">
        <f>元データ!E13274</f>
        <v>0</v>
      </c>
      <c r="D29" s="29">
        <f>元データ!F13274</f>
        <v>1</v>
      </c>
      <c r="E29" s="30">
        <f>元データ!D13380</f>
        <v>0</v>
      </c>
      <c r="F29" s="28">
        <f>元データ!E13380</f>
        <v>3</v>
      </c>
      <c r="G29" s="29">
        <f>元データ!F13380</f>
        <v>3</v>
      </c>
      <c r="H29" s="30">
        <f>元データ!D13486</f>
        <v>3</v>
      </c>
      <c r="I29" s="28">
        <f>元データ!E13486</f>
        <v>3</v>
      </c>
      <c r="J29" s="29">
        <f>元データ!F13486</f>
        <v>6</v>
      </c>
      <c r="K29" s="30">
        <f>元データ!D13592</f>
        <v>7</v>
      </c>
      <c r="L29" s="28">
        <f>元データ!E13592</f>
        <v>6</v>
      </c>
      <c r="M29" s="29">
        <f>元データ!F13592</f>
        <v>13</v>
      </c>
      <c r="N29" s="30">
        <f>元データ!D13698</f>
        <v>4</v>
      </c>
      <c r="O29" s="28">
        <f>元データ!E13698</f>
        <v>2</v>
      </c>
      <c r="P29" s="29">
        <f>元データ!F13698</f>
        <v>6</v>
      </c>
      <c r="Q29" s="30">
        <f>元データ!D13804</f>
        <v>1</v>
      </c>
      <c r="R29" s="28">
        <f>元データ!E13804</f>
        <v>2</v>
      </c>
      <c r="S29" s="29">
        <f>元データ!F13804</f>
        <v>3</v>
      </c>
      <c r="T29" s="8">
        <v>22</v>
      </c>
    </row>
    <row r="30" spans="1:20" ht="12" customHeight="1" x14ac:dyDescent="0.15">
      <c r="A30" s="8">
        <v>23</v>
      </c>
      <c r="B30" s="30">
        <f>元データ!D13275</f>
        <v>1</v>
      </c>
      <c r="C30" s="28">
        <f>元データ!E13275</f>
        <v>2</v>
      </c>
      <c r="D30" s="29">
        <f>元データ!F13275</f>
        <v>3</v>
      </c>
      <c r="E30" s="30">
        <f>元データ!D13381</f>
        <v>2</v>
      </c>
      <c r="F30" s="28">
        <f>元データ!E13381</f>
        <v>0</v>
      </c>
      <c r="G30" s="29">
        <f>元データ!F13381</f>
        <v>2</v>
      </c>
      <c r="H30" s="30">
        <f>元データ!D13487</f>
        <v>4</v>
      </c>
      <c r="I30" s="28">
        <f>元データ!E13487</f>
        <v>0</v>
      </c>
      <c r="J30" s="29">
        <f>元データ!F13487</f>
        <v>4</v>
      </c>
      <c r="K30" s="30">
        <f>元データ!D13593</f>
        <v>9</v>
      </c>
      <c r="L30" s="28">
        <f>元データ!E13593</f>
        <v>4</v>
      </c>
      <c r="M30" s="29">
        <f>元データ!F13593</f>
        <v>13</v>
      </c>
      <c r="N30" s="30">
        <f>元データ!D13699</f>
        <v>1</v>
      </c>
      <c r="O30" s="28">
        <f>元データ!E13699</f>
        <v>2</v>
      </c>
      <c r="P30" s="29">
        <f>元データ!F13699</f>
        <v>3</v>
      </c>
      <c r="Q30" s="30">
        <f>元データ!D13805</f>
        <v>1</v>
      </c>
      <c r="R30" s="28">
        <f>元データ!E13805</f>
        <v>1</v>
      </c>
      <c r="S30" s="29">
        <f>元データ!F13805</f>
        <v>2</v>
      </c>
      <c r="T30" s="8">
        <v>23</v>
      </c>
    </row>
    <row r="31" spans="1:20" ht="12" customHeight="1" x14ac:dyDescent="0.15">
      <c r="A31" s="10">
        <v>24</v>
      </c>
      <c r="B31" s="30">
        <f>元データ!D13276</f>
        <v>0</v>
      </c>
      <c r="C31" s="28">
        <f>元データ!E13276</f>
        <v>0</v>
      </c>
      <c r="D31" s="29">
        <f>元データ!F13276</f>
        <v>0</v>
      </c>
      <c r="E31" s="30">
        <f>元データ!D13382</f>
        <v>1</v>
      </c>
      <c r="F31" s="28">
        <f>元データ!E13382</f>
        <v>3</v>
      </c>
      <c r="G31" s="29">
        <f>元データ!F13382</f>
        <v>4</v>
      </c>
      <c r="H31" s="30">
        <f>元データ!D13488</f>
        <v>3</v>
      </c>
      <c r="I31" s="28">
        <f>元データ!E13488</f>
        <v>2</v>
      </c>
      <c r="J31" s="29">
        <f>元データ!F13488</f>
        <v>5</v>
      </c>
      <c r="K31" s="30">
        <f>元データ!D13594</f>
        <v>3</v>
      </c>
      <c r="L31" s="28">
        <f>元データ!E13594</f>
        <v>6</v>
      </c>
      <c r="M31" s="29">
        <f>元データ!F13594</f>
        <v>9</v>
      </c>
      <c r="N31" s="30">
        <f>元データ!D13700</f>
        <v>3</v>
      </c>
      <c r="O31" s="28">
        <f>元データ!E13700</f>
        <v>1</v>
      </c>
      <c r="P31" s="29">
        <f>元データ!F13700</f>
        <v>4</v>
      </c>
      <c r="Q31" s="30">
        <f>元データ!D13806</f>
        <v>0</v>
      </c>
      <c r="R31" s="28">
        <f>元データ!E13806</f>
        <v>0</v>
      </c>
      <c r="S31" s="29">
        <f>元データ!F13806</f>
        <v>0</v>
      </c>
      <c r="T31" s="10">
        <v>24</v>
      </c>
    </row>
    <row r="32" spans="1:20" ht="11.1" customHeight="1" x14ac:dyDescent="0.15">
      <c r="A32" s="22" t="s">
        <v>8</v>
      </c>
      <c r="B32" s="23">
        <f t="shared" ref="B32:S32" si="4">SUM(B27:B31)</f>
        <v>2</v>
      </c>
      <c r="C32" s="24">
        <f t="shared" si="4"/>
        <v>4</v>
      </c>
      <c r="D32" s="25">
        <f t="shared" si="4"/>
        <v>6</v>
      </c>
      <c r="E32" s="23">
        <f t="shared" si="4"/>
        <v>6</v>
      </c>
      <c r="F32" s="24">
        <f t="shared" si="4"/>
        <v>11</v>
      </c>
      <c r="G32" s="25">
        <f t="shared" si="4"/>
        <v>17</v>
      </c>
      <c r="H32" s="23">
        <f t="shared" si="4"/>
        <v>12</v>
      </c>
      <c r="I32" s="24">
        <f t="shared" si="4"/>
        <v>13</v>
      </c>
      <c r="J32" s="25">
        <f t="shared" si="4"/>
        <v>25</v>
      </c>
      <c r="K32" s="23">
        <f t="shared" si="4"/>
        <v>29</v>
      </c>
      <c r="L32" s="24">
        <f t="shared" si="4"/>
        <v>22</v>
      </c>
      <c r="M32" s="25">
        <f t="shared" si="4"/>
        <v>51</v>
      </c>
      <c r="N32" s="23">
        <f t="shared" si="4"/>
        <v>11</v>
      </c>
      <c r="O32" s="24">
        <f t="shared" si="4"/>
        <v>8</v>
      </c>
      <c r="P32" s="25">
        <f t="shared" si="4"/>
        <v>19</v>
      </c>
      <c r="Q32" s="23">
        <f t="shared" si="4"/>
        <v>5</v>
      </c>
      <c r="R32" s="24">
        <f t="shared" si="4"/>
        <v>4</v>
      </c>
      <c r="S32" s="25">
        <f t="shared" si="4"/>
        <v>9</v>
      </c>
      <c r="T32" s="22" t="s">
        <v>8</v>
      </c>
    </row>
    <row r="33" spans="1:20" ht="12" customHeight="1" x14ac:dyDescent="0.15">
      <c r="A33" s="7">
        <v>25</v>
      </c>
      <c r="B33" s="30">
        <f>元データ!D13277</f>
        <v>2</v>
      </c>
      <c r="C33" s="28">
        <f>元データ!E13277</f>
        <v>1</v>
      </c>
      <c r="D33" s="29">
        <f>元データ!F13277</f>
        <v>3</v>
      </c>
      <c r="E33" s="30">
        <f>元データ!D13383</f>
        <v>2</v>
      </c>
      <c r="F33" s="28">
        <f>元データ!E13383</f>
        <v>1</v>
      </c>
      <c r="G33" s="29">
        <f>元データ!F13383</f>
        <v>3</v>
      </c>
      <c r="H33" s="30">
        <f>元データ!D13489</f>
        <v>1</v>
      </c>
      <c r="I33" s="28">
        <f>元データ!E13489</f>
        <v>3</v>
      </c>
      <c r="J33" s="29">
        <f>元データ!F13489</f>
        <v>4</v>
      </c>
      <c r="K33" s="30">
        <f>元データ!D13595</f>
        <v>9</v>
      </c>
      <c r="L33" s="28">
        <f>元データ!E13595</f>
        <v>6</v>
      </c>
      <c r="M33" s="29">
        <f>元データ!F13595</f>
        <v>15</v>
      </c>
      <c r="N33" s="30">
        <f>元データ!D13701</f>
        <v>1</v>
      </c>
      <c r="O33" s="28">
        <f>元データ!E13701</f>
        <v>3</v>
      </c>
      <c r="P33" s="29">
        <f>元データ!F13701</f>
        <v>4</v>
      </c>
      <c r="Q33" s="30">
        <f>元データ!D13807</f>
        <v>1</v>
      </c>
      <c r="R33" s="28">
        <f>元データ!E13807</f>
        <v>0</v>
      </c>
      <c r="S33" s="29">
        <f>元データ!F13807</f>
        <v>1</v>
      </c>
      <c r="T33" s="7">
        <v>25</v>
      </c>
    </row>
    <row r="34" spans="1:20" ht="12" customHeight="1" x14ac:dyDescent="0.15">
      <c r="A34" s="8">
        <v>26</v>
      </c>
      <c r="B34" s="30">
        <f>元データ!D13278</f>
        <v>0</v>
      </c>
      <c r="C34" s="28">
        <f>元データ!E13278</f>
        <v>0</v>
      </c>
      <c r="D34" s="29">
        <f>元データ!F13278</f>
        <v>0</v>
      </c>
      <c r="E34" s="30">
        <f>元データ!D13384</f>
        <v>0</v>
      </c>
      <c r="F34" s="28">
        <f>元データ!E13384</f>
        <v>0</v>
      </c>
      <c r="G34" s="29">
        <f>元データ!F13384</f>
        <v>0</v>
      </c>
      <c r="H34" s="30">
        <f>元データ!D13490</f>
        <v>6</v>
      </c>
      <c r="I34" s="28">
        <f>元データ!E13490</f>
        <v>3</v>
      </c>
      <c r="J34" s="29">
        <f>元データ!F13490</f>
        <v>9</v>
      </c>
      <c r="K34" s="30">
        <f>元データ!D13596</f>
        <v>8</v>
      </c>
      <c r="L34" s="28">
        <f>元データ!E13596</f>
        <v>6</v>
      </c>
      <c r="M34" s="29">
        <f>元データ!F13596</f>
        <v>14</v>
      </c>
      <c r="N34" s="30">
        <f>元データ!D13702</f>
        <v>1</v>
      </c>
      <c r="O34" s="28">
        <f>元データ!E13702</f>
        <v>3</v>
      </c>
      <c r="P34" s="29">
        <f>元データ!F13702</f>
        <v>4</v>
      </c>
      <c r="Q34" s="30">
        <f>元データ!D13808</f>
        <v>1</v>
      </c>
      <c r="R34" s="28">
        <f>元データ!E13808</f>
        <v>2</v>
      </c>
      <c r="S34" s="29">
        <f>元データ!F13808</f>
        <v>3</v>
      </c>
      <c r="T34" s="8">
        <v>26</v>
      </c>
    </row>
    <row r="35" spans="1:20" ht="12" customHeight="1" x14ac:dyDescent="0.15">
      <c r="A35" s="8">
        <v>27</v>
      </c>
      <c r="B35" s="30">
        <f>元データ!D13279</f>
        <v>0</v>
      </c>
      <c r="C35" s="28">
        <f>元データ!E13279</f>
        <v>0</v>
      </c>
      <c r="D35" s="29">
        <f>元データ!F13279</f>
        <v>0</v>
      </c>
      <c r="E35" s="30">
        <f>元データ!D13385</f>
        <v>0</v>
      </c>
      <c r="F35" s="28">
        <f>元データ!E13385</f>
        <v>1</v>
      </c>
      <c r="G35" s="29">
        <f>元データ!F13385</f>
        <v>1</v>
      </c>
      <c r="H35" s="30">
        <f>元データ!D13491</f>
        <v>0</v>
      </c>
      <c r="I35" s="28">
        <f>元データ!E13491</f>
        <v>3</v>
      </c>
      <c r="J35" s="29">
        <f>元データ!F13491</f>
        <v>3</v>
      </c>
      <c r="K35" s="30">
        <f>元データ!D13597</f>
        <v>3</v>
      </c>
      <c r="L35" s="28">
        <f>元データ!E13597</f>
        <v>5</v>
      </c>
      <c r="M35" s="29">
        <f>元データ!F13597</f>
        <v>8</v>
      </c>
      <c r="N35" s="30">
        <f>元データ!D13703</f>
        <v>0</v>
      </c>
      <c r="O35" s="28">
        <f>元データ!E13703</f>
        <v>1</v>
      </c>
      <c r="P35" s="29">
        <f>元データ!F13703</f>
        <v>1</v>
      </c>
      <c r="Q35" s="30">
        <f>元データ!D13809</f>
        <v>0</v>
      </c>
      <c r="R35" s="28">
        <f>元データ!E13809</f>
        <v>2</v>
      </c>
      <c r="S35" s="29">
        <f>元データ!F13809</f>
        <v>2</v>
      </c>
      <c r="T35" s="8">
        <v>27</v>
      </c>
    </row>
    <row r="36" spans="1:20" ht="12" customHeight="1" x14ac:dyDescent="0.15">
      <c r="A36" s="8">
        <v>28</v>
      </c>
      <c r="B36" s="30">
        <f>元データ!D13280</f>
        <v>1</v>
      </c>
      <c r="C36" s="28">
        <f>元データ!E13280</f>
        <v>0</v>
      </c>
      <c r="D36" s="29">
        <f>元データ!F13280</f>
        <v>1</v>
      </c>
      <c r="E36" s="30">
        <f>元データ!D13386</f>
        <v>4</v>
      </c>
      <c r="F36" s="28">
        <f>元データ!E13386</f>
        <v>2</v>
      </c>
      <c r="G36" s="29">
        <f>元データ!F13386</f>
        <v>6</v>
      </c>
      <c r="H36" s="30">
        <f>元データ!D13492</f>
        <v>5</v>
      </c>
      <c r="I36" s="28">
        <f>元データ!E13492</f>
        <v>4</v>
      </c>
      <c r="J36" s="29">
        <f>元データ!F13492</f>
        <v>9</v>
      </c>
      <c r="K36" s="30">
        <f>元データ!D13598</f>
        <v>4</v>
      </c>
      <c r="L36" s="28">
        <f>元データ!E13598</f>
        <v>7</v>
      </c>
      <c r="M36" s="29">
        <f>元データ!F13598</f>
        <v>11</v>
      </c>
      <c r="N36" s="30">
        <f>元データ!D13704</f>
        <v>1</v>
      </c>
      <c r="O36" s="28">
        <f>元データ!E13704</f>
        <v>1</v>
      </c>
      <c r="P36" s="29">
        <f>元データ!F13704</f>
        <v>2</v>
      </c>
      <c r="Q36" s="30">
        <f>元データ!D13810</f>
        <v>2</v>
      </c>
      <c r="R36" s="28">
        <f>元データ!E13810</f>
        <v>1</v>
      </c>
      <c r="S36" s="29">
        <f>元データ!F13810</f>
        <v>3</v>
      </c>
      <c r="T36" s="8">
        <v>28</v>
      </c>
    </row>
    <row r="37" spans="1:20" ht="12" customHeight="1" x14ac:dyDescent="0.15">
      <c r="A37" s="8">
        <v>29</v>
      </c>
      <c r="B37" s="30">
        <f>元データ!D13281</f>
        <v>0</v>
      </c>
      <c r="C37" s="28">
        <f>元データ!E13281</f>
        <v>0</v>
      </c>
      <c r="D37" s="29">
        <f>元データ!F13281</f>
        <v>0</v>
      </c>
      <c r="E37" s="30">
        <f>元データ!D13387</f>
        <v>3</v>
      </c>
      <c r="F37" s="28">
        <f>元データ!E13387</f>
        <v>3</v>
      </c>
      <c r="G37" s="29">
        <f>元データ!F13387</f>
        <v>6</v>
      </c>
      <c r="H37" s="30">
        <f>元データ!D13493</f>
        <v>0</v>
      </c>
      <c r="I37" s="28">
        <f>元データ!E13493</f>
        <v>0</v>
      </c>
      <c r="J37" s="29">
        <f>元データ!F13493</f>
        <v>0</v>
      </c>
      <c r="K37" s="30">
        <f>元データ!D13599</f>
        <v>4</v>
      </c>
      <c r="L37" s="28">
        <f>元データ!E13599</f>
        <v>7</v>
      </c>
      <c r="M37" s="29">
        <f>元データ!F13599</f>
        <v>11</v>
      </c>
      <c r="N37" s="30">
        <f>元データ!D13705</f>
        <v>2</v>
      </c>
      <c r="O37" s="28">
        <f>元データ!E13705</f>
        <v>1</v>
      </c>
      <c r="P37" s="29">
        <f>元データ!F13705</f>
        <v>3</v>
      </c>
      <c r="Q37" s="30">
        <f>元データ!D13811</f>
        <v>0</v>
      </c>
      <c r="R37" s="28">
        <f>元データ!E13811</f>
        <v>3</v>
      </c>
      <c r="S37" s="29">
        <f>元データ!F13811</f>
        <v>3</v>
      </c>
      <c r="T37" s="8">
        <v>29</v>
      </c>
    </row>
    <row r="38" spans="1:20" ht="11.1" customHeight="1" x14ac:dyDescent="0.15">
      <c r="A38" s="18" t="s">
        <v>9</v>
      </c>
      <c r="B38" s="19">
        <f t="shared" ref="B38:S38" si="5">SUM(B33:B37)</f>
        <v>3</v>
      </c>
      <c r="C38" s="20">
        <f t="shared" si="5"/>
        <v>1</v>
      </c>
      <c r="D38" s="21">
        <f t="shared" si="5"/>
        <v>4</v>
      </c>
      <c r="E38" s="19">
        <f t="shared" si="5"/>
        <v>9</v>
      </c>
      <c r="F38" s="20">
        <f t="shared" si="5"/>
        <v>7</v>
      </c>
      <c r="G38" s="21">
        <f t="shared" si="5"/>
        <v>16</v>
      </c>
      <c r="H38" s="19">
        <f t="shared" si="5"/>
        <v>12</v>
      </c>
      <c r="I38" s="20">
        <f t="shared" si="5"/>
        <v>13</v>
      </c>
      <c r="J38" s="21">
        <f t="shared" si="5"/>
        <v>25</v>
      </c>
      <c r="K38" s="19">
        <f t="shared" si="5"/>
        <v>28</v>
      </c>
      <c r="L38" s="20">
        <f t="shared" si="5"/>
        <v>31</v>
      </c>
      <c r="M38" s="21">
        <f t="shared" si="5"/>
        <v>59</v>
      </c>
      <c r="N38" s="19">
        <f t="shared" si="5"/>
        <v>5</v>
      </c>
      <c r="O38" s="20">
        <f t="shared" si="5"/>
        <v>9</v>
      </c>
      <c r="P38" s="21">
        <f t="shared" si="5"/>
        <v>14</v>
      </c>
      <c r="Q38" s="19">
        <f t="shared" si="5"/>
        <v>4</v>
      </c>
      <c r="R38" s="20">
        <f t="shared" si="5"/>
        <v>8</v>
      </c>
      <c r="S38" s="21">
        <f t="shared" si="5"/>
        <v>12</v>
      </c>
      <c r="T38" s="18" t="s">
        <v>9</v>
      </c>
    </row>
    <row r="39" spans="1:20" ht="12" customHeight="1" x14ac:dyDescent="0.15">
      <c r="A39" s="7">
        <v>30</v>
      </c>
      <c r="B39" s="30">
        <f>元データ!D13282</f>
        <v>0</v>
      </c>
      <c r="C39" s="28">
        <f>元データ!E13282</f>
        <v>1</v>
      </c>
      <c r="D39" s="29">
        <f>元データ!F13282</f>
        <v>1</v>
      </c>
      <c r="E39" s="30">
        <f>元データ!D13388</f>
        <v>3</v>
      </c>
      <c r="F39" s="28">
        <f>元データ!E13388</f>
        <v>4</v>
      </c>
      <c r="G39" s="29">
        <f>元データ!F13388</f>
        <v>7</v>
      </c>
      <c r="H39" s="30">
        <f>元データ!D13494</f>
        <v>5</v>
      </c>
      <c r="I39" s="28">
        <f>元データ!E13494</f>
        <v>4</v>
      </c>
      <c r="J39" s="29">
        <f>元データ!F13494</f>
        <v>9</v>
      </c>
      <c r="K39" s="30">
        <f>元データ!D13600</f>
        <v>7</v>
      </c>
      <c r="L39" s="28">
        <f>元データ!E13600</f>
        <v>4</v>
      </c>
      <c r="M39" s="29">
        <f>元データ!F13600</f>
        <v>11</v>
      </c>
      <c r="N39" s="30">
        <f>元データ!D13706</f>
        <v>2</v>
      </c>
      <c r="O39" s="28">
        <f>元データ!E13706</f>
        <v>1</v>
      </c>
      <c r="P39" s="29">
        <f>元データ!F13706</f>
        <v>3</v>
      </c>
      <c r="Q39" s="30">
        <f>元データ!D13812</f>
        <v>4</v>
      </c>
      <c r="R39" s="28">
        <f>元データ!E13812</f>
        <v>3</v>
      </c>
      <c r="S39" s="29">
        <f>元データ!F13812</f>
        <v>7</v>
      </c>
      <c r="T39" s="7">
        <v>30</v>
      </c>
    </row>
    <row r="40" spans="1:20" ht="12" customHeight="1" x14ac:dyDescent="0.15">
      <c r="A40" s="8">
        <v>31</v>
      </c>
      <c r="B40" s="30">
        <f>元データ!D13283</f>
        <v>0</v>
      </c>
      <c r="C40" s="28">
        <f>元データ!E13283</f>
        <v>1</v>
      </c>
      <c r="D40" s="29">
        <f>元データ!F13283</f>
        <v>1</v>
      </c>
      <c r="E40" s="30">
        <f>元データ!D13389</f>
        <v>1</v>
      </c>
      <c r="F40" s="28">
        <f>元データ!E13389</f>
        <v>1</v>
      </c>
      <c r="G40" s="29">
        <f>元データ!F13389</f>
        <v>2</v>
      </c>
      <c r="H40" s="30">
        <f>元データ!D13495</f>
        <v>1</v>
      </c>
      <c r="I40" s="28">
        <f>元データ!E13495</f>
        <v>4</v>
      </c>
      <c r="J40" s="29">
        <f>元データ!F13495</f>
        <v>5</v>
      </c>
      <c r="K40" s="30">
        <f>元データ!D13601</f>
        <v>2</v>
      </c>
      <c r="L40" s="28">
        <f>元データ!E13601</f>
        <v>10</v>
      </c>
      <c r="M40" s="29">
        <f>元データ!F13601</f>
        <v>12</v>
      </c>
      <c r="N40" s="30">
        <f>元データ!D13707</f>
        <v>2</v>
      </c>
      <c r="O40" s="28">
        <f>元データ!E13707</f>
        <v>0</v>
      </c>
      <c r="P40" s="29">
        <f>元データ!F13707</f>
        <v>2</v>
      </c>
      <c r="Q40" s="30">
        <f>元データ!D13813</f>
        <v>2</v>
      </c>
      <c r="R40" s="28">
        <f>元データ!E13813</f>
        <v>1</v>
      </c>
      <c r="S40" s="29">
        <f>元データ!F13813</f>
        <v>3</v>
      </c>
      <c r="T40" s="8">
        <v>31</v>
      </c>
    </row>
    <row r="41" spans="1:20" ht="12" customHeight="1" x14ac:dyDescent="0.15">
      <c r="A41" s="8">
        <v>32</v>
      </c>
      <c r="B41" s="30">
        <f>元データ!D13284</f>
        <v>0</v>
      </c>
      <c r="C41" s="28">
        <f>元データ!E13284</f>
        <v>0</v>
      </c>
      <c r="D41" s="29">
        <f>元データ!F13284</f>
        <v>0</v>
      </c>
      <c r="E41" s="30">
        <f>元データ!D13390</f>
        <v>4</v>
      </c>
      <c r="F41" s="28">
        <f>元データ!E13390</f>
        <v>0</v>
      </c>
      <c r="G41" s="29">
        <f>元データ!F13390</f>
        <v>4</v>
      </c>
      <c r="H41" s="30">
        <f>元データ!D13496</f>
        <v>1</v>
      </c>
      <c r="I41" s="28">
        <f>元データ!E13496</f>
        <v>2</v>
      </c>
      <c r="J41" s="29">
        <f>元データ!F13496</f>
        <v>3</v>
      </c>
      <c r="K41" s="30">
        <f>元データ!D13602</f>
        <v>8</v>
      </c>
      <c r="L41" s="28">
        <f>元データ!E13602</f>
        <v>11</v>
      </c>
      <c r="M41" s="29">
        <f>元データ!F13602</f>
        <v>19</v>
      </c>
      <c r="N41" s="30">
        <f>元データ!D13708</f>
        <v>0</v>
      </c>
      <c r="O41" s="28">
        <f>元データ!E13708</f>
        <v>3</v>
      </c>
      <c r="P41" s="29">
        <f>元データ!F13708</f>
        <v>3</v>
      </c>
      <c r="Q41" s="30">
        <f>元データ!D13814</f>
        <v>0</v>
      </c>
      <c r="R41" s="28">
        <f>元データ!E13814</f>
        <v>1</v>
      </c>
      <c r="S41" s="29">
        <f>元データ!F13814</f>
        <v>1</v>
      </c>
      <c r="T41" s="8">
        <v>32</v>
      </c>
    </row>
    <row r="42" spans="1:20" ht="12" customHeight="1" x14ac:dyDescent="0.15">
      <c r="A42" s="8">
        <v>33</v>
      </c>
      <c r="B42" s="30">
        <f>元データ!D13285</f>
        <v>1</v>
      </c>
      <c r="C42" s="28">
        <f>元データ!E13285</f>
        <v>3</v>
      </c>
      <c r="D42" s="29">
        <f>元データ!F13285</f>
        <v>4</v>
      </c>
      <c r="E42" s="30">
        <f>元データ!D13391</f>
        <v>1</v>
      </c>
      <c r="F42" s="28">
        <f>元データ!E13391</f>
        <v>4</v>
      </c>
      <c r="G42" s="29">
        <f>元データ!F13391</f>
        <v>5</v>
      </c>
      <c r="H42" s="30">
        <f>元データ!D13497</f>
        <v>2</v>
      </c>
      <c r="I42" s="28">
        <f>元データ!E13497</f>
        <v>1</v>
      </c>
      <c r="J42" s="29">
        <f>元データ!F13497</f>
        <v>3</v>
      </c>
      <c r="K42" s="30">
        <f>元データ!D13603</f>
        <v>11</v>
      </c>
      <c r="L42" s="28">
        <f>元データ!E13603</f>
        <v>11</v>
      </c>
      <c r="M42" s="29">
        <f>元データ!F13603</f>
        <v>22</v>
      </c>
      <c r="N42" s="30">
        <f>元データ!D13709</f>
        <v>1</v>
      </c>
      <c r="O42" s="28">
        <f>元データ!E13709</f>
        <v>1</v>
      </c>
      <c r="P42" s="29">
        <f>元データ!F13709</f>
        <v>2</v>
      </c>
      <c r="Q42" s="30">
        <f>元データ!D13815</f>
        <v>1</v>
      </c>
      <c r="R42" s="28">
        <f>元データ!E13815</f>
        <v>2</v>
      </c>
      <c r="S42" s="29">
        <f>元データ!F13815</f>
        <v>3</v>
      </c>
      <c r="T42" s="8">
        <v>33</v>
      </c>
    </row>
    <row r="43" spans="1:20" ht="12" customHeight="1" x14ac:dyDescent="0.15">
      <c r="A43" s="8">
        <v>34</v>
      </c>
      <c r="B43" s="30">
        <f>元データ!D13286</f>
        <v>3</v>
      </c>
      <c r="C43" s="28">
        <f>元データ!E13286</f>
        <v>0</v>
      </c>
      <c r="D43" s="29">
        <f>元データ!F13286</f>
        <v>3</v>
      </c>
      <c r="E43" s="30">
        <f>元データ!D13392</f>
        <v>4</v>
      </c>
      <c r="F43" s="28">
        <f>元データ!E13392</f>
        <v>3</v>
      </c>
      <c r="G43" s="29">
        <f>元データ!F13392</f>
        <v>7</v>
      </c>
      <c r="H43" s="30">
        <f>元データ!D13498</f>
        <v>2</v>
      </c>
      <c r="I43" s="28">
        <f>元データ!E13498</f>
        <v>6</v>
      </c>
      <c r="J43" s="29">
        <f>元データ!F13498</f>
        <v>8</v>
      </c>
      <c r="K43" s="30">
        <f>元データ!D13604</f>
        <v>6</v>
      </c>
      <c r="L43" s="28">
        <f>元データ!E13604</f>
        <v>3</v>
      </c>
      <c r="M43" s="29">
        <f>元データ!F13604</f>
        <v>9</v>
      </c>
      <c r="N43" s="30">
        <f>元データ!D13710</f>
        <v>3</v>
      </c>
      <c r="O43" s="28">
        <f>元データ!E13710</f>
        <v>4</v>
      </c>
      <c r="P43" s="29">
        <f>元データ!F13710</f>
        <v>7</v>
      </c>
      <c r="Q43" s="30">
        <f>元データ!D13816</f>
        <v>1</v>
      </c>
      <c r="R43" s="28">
        <f>元データ!E13816</f>
        <v>2</v>
      </c>
      <c r="S43" s="29">
        <f>元データ!F13816</f>
        <v>3</v>
      </c>
      <c r="T43" s="8">
        <v>34</v>
      </c>
    </row>
    <row r="44" spans="1:20" ht="11.1" customHeight="1" x14ac:dyDescent="0.15">
      <c r="A44" s="18" t="s">
        <v>10</v>
      </c>
      <c r="B44" s="19">
        <f t="shared" ref="B44:S44" si="6">SUM(B39:B43)</f>
        <v>4</v>
      </c>
      <c r="C44" s="20">
        <f t="shared" si="6"/>
        <v>5</v>
      </c>
      <c r="D44" s="21">
        <f t="shared" si="6"/>
        <v>9</v>
      </c>
      <c r="E44" s="19">
        <f t="shared" si="6"/>
        <v>13</v>
      </c>
      <c r="F44" s="20">
        <f t="shared" si="6"/>
        <v>12</v>
      </c>
      <c r="G44" s="21">
        <f t="shared" si="6"/>
        <v>25</v>
      </c>
      <c r="H44" s="19">
        <f t="shared" si="6"/>
        <v>11</v>
      </c>
      <c r="I44" s="20">
        <f t="shared" si="6"/>
        <v>17</v>
      </c>
      <c r="J44" s="21">
        <f t="shared" si="6"/>
        <v>28</v>
      </c>
      <c r="K44" s="19">
        <f t="shared" si="6"/>
        <v>34</v>
      </c>
      <c r="L44" s="20">
        <f t="shared" si="6"/>
        <v>39</v>
      </c>
      <c r="M44" s="21">
        <f t="shared" si="6"/>
        <v>73</v>
      </c>
      <c r="N44" s="19">
        <f t="shared" si="6"/>
        <v>8</v>
      </c>
      <c r="O44" s="20">
        <f t="shared" si="6"/>
        <v>9</v>
      </c>
      <c r="P44" s="21">
        <f t="shared" si="6"/>
        <v>17</v>
      </c>
      <c r="Q44" s="19">
        <f t="shared" si="6"/>
        <v>8</v>
      </c>
      <c r="R44" s="20">
        <f t="shared" si="6"/>
        <v>9</v>
      </c>
      <c r="S44" s="21">
        <f t="shared" si="6"/>
        <v>17</v>
      </c>
      <c r="T44" s="18" t="s">
        <v>10</v>
      </c>
    </row>
    <row r="45" spans="1:20" ht="12" customHeight="1" x14ac:dyDescent="0.15">
      <c r="A45" s="7">
        <v>35</v>
      </c>
      <c r="B45" s="30">
        <f>元データ!D13287</f>
        <v>0</v>
      </c>
      <c r="C45" s="28">
        <f>元データ!E13287</f>
        <v>1</v>
      </c>
      <c r="D45" s="29">
        <f>元データ!F13287</f>
        <v>1</v>
      </c>
      <c r="E45" s="30">
        <f>元データ!D13393</f>
        <v>2</v>
      </c>
      <c r="F45" s="28">
        <f>元データ!E13393</f>
        <v>4</v>
      </c>
      <c r="G45" s="29">
        <f>元データ!F13393</f>
        <v>6</v>
      </c>
      <c r="H45" s="30">
        <f>元データ!D13499</f>
        <v>0</v>
      </c>
      <c r="I45" s="28">
        <f>元データ!E13499</f>
        <v>0</v>
      </c>
      <c r="J45" s="29">
        <f>元データ!F13499</f>
        <v>0</v>
      </c>
      <c r="K45" s="30">
        <f>元データ!D13605</f>
        <v>5</v>
      </c>
      <c r="L45" s="28">
        <f>元データ!E13605</f>
        <v>9</v>
      </c>
      <c r="M45" s="29">
        <f>元データ!F13605</f>
        <v>14</v>
      </c>
      <c r="N45" s="30">
        <f>元データ!D13711</f>
        <v>4</v>
      </c>
      <c r="O45" s="28">
        <f>元データ!E13711</f>
        <v>1</v>
      </c>
      <c r="P45" s="29">
        <f>元データ!F13711</f>
        <v>5</v>
      </c>
      <c r="Q45" s="30">
        <f>元データ!D13817</f>
        <v>0</v>
      </c>
      <c r="R45" s="28">
        <f>元データ!E13817</f>
        <v>0</v>
      </c>
      <c r="S45" s="29">
        <f>元データ!F13817</f>
        <v>0</v>
      </c>
      <c r="T45" s="7">
        <v>35</v>
      </c>
    </row>
    <row r="46" spans="1:20" ht="12" customHeight="1" x14ac:dyDescent="0.15">
      <c r="A46" s="8">
        <v>36</v>
      </c>
      <c r="B46" s="30">
        <f>元データ!D13288</f>
        <v>1</v>
      </c>
      <c r="C46" s="28">
        <f>元データ!E13288</f>
        <v>1</v>
      </c>
      <c r="D46" s="29">
        <f>元データ!F13288</f>
        <v>2</v>
      </c>
      <c r="E46" s="30">
        <f>元データ!D13394</f>
        <v>3</v>
      </c>
      <c r="F46" s="28">
        <f>元データ!E13394</f>
        <v>3</v>
      </c>
      <c r="G46" s="29">
        <f>元データ!F13394</f>
        <v>6</v>
      </c>
      <c r="H46" s="30">
        <f>元データ!D13500</f>
        <v>3</v>
      </c>
      <c r="I46" s="28">
        <f>元データ!E13500</f>
        <v>0</v>
      </c>
      <c r="J46" s="29">
        <f>元データ!F13500</f>
        <v>3</v>
      </c>
      <c r="K46" s="30">
        <f>元データ!D13606</f>
        <v>4</v>
      </c>
      <c r="L46" s="28">
        <f>元データ!E13606</f>
        <v>8</v>
      </c>
      <c r="M46" s="29">
        <f>元データ!F13606</f>
        <v>12</v>
      </c>
      <c r="N46" s="30">
        <f>元データ!D13712</f>
        <v>1</v>
      </c>
      <c r="O46" s="28">
        <f>元データ!E13712</f>
        <v>4</v>
      </c>
      <c r="P46" s="29">
        <f>元データ!F13712</f>
        <v>5</v>
      </c>
      <c r="Q46" s="30">
        <f>元データ!D13818</f>
        <v>1</v>
      </c>
      <c r="R46" s="28">
        <f>元データ!E13818</f>
        <v>0</v>
      </c>
      <c r="S46" s="29">
        <f>元データ!F13818</f>
        <v>1</v>
      </c>
      <c r="T46" s="8">
        <v>36</v>
      </c>
    </row>
    <row r="47" spans="1:20" ht="12" customHeight="1" x14ac:dyDescent="0.15">
      <c r="A47" s="8">
        <v>37</v>
      </c>
      <c r="B47" s="30">
        <f>元データ!D13289</f>
        <v>2</v>
      </c>
      <c r="C47" s="28">
        <f>元データ!E13289</f>
        <v>2</v>
      </c>
      <c r="D47" s="29">
        <f>元データ!F13289</f>
        <v>4</v>
      </c>
      <c r="E47" s="30">
        <f>元データ!D13395</f>
        <v>5</v>
      </c>
      <c r="F47" s="28">
        <f>元データ!E13395</f>
        <v>1</v>
      </c>
      <c r="G47" s="29">
        <f>元データ!F13395</f>
        <v>6</v>
      </c>
      <c r="H47" s="30">
        <f>元データ!D13501</f>
        <v>2</v>
      </c>
      <c r="I47" s="28">
        <f>元データ!E13501</f>
        <v>5</v>
      </c>
      <c r="J47" s="29">
        <f>元データ!F13501</f>
        <v>7</v>
      </c>
      <c r="K47" s="30">
        <f>元データ!D13607</f>
        <v>8</v>
      </c>
      <c r="L47" s="28">
        <f>元データ!E13607</f>
        <v>13</v>
      </c>
      <c r="M47" s="29">
        <f>元データ!F13607</f>
        <v>21</v>
      </c>
      <c r="N47" s="30">
        <f>元データ!D13713</f>
        <v>1</v>
      </c>
      <c r="O47" s="28">
        <f>元データ!E13713</f>
        <v>3</v>
      </c>
      <c r="P47" s="29">
        <f>元データ!F13713</f>
        <v>4</v>
      </c>
      <c r="Q47" s="30">
        <f>元データ!D13819</f>
        <v>1</v>
      </c>
      <c r="R47" s="28">
        <f>元データ!E13819</f>
        <v>1</v>
      </c>
      <c r="S47" s="29">
        <f>元データ!F13819</f>
        <v>2</v>
      </c>
      <c r="T47" s="8">
        <v>37</v>
      </c>
    </row>
    <row r="48" spans="1:20" ht="12" customHeight="1" x14ac:dyDescent="0.15">
      <c r="A48" s="8">
        <v>38</v>
      </c>
      <c r="B48" s="30">
        <f>元データ!D13290</f>
        <v>0</v>
      </c>
      <c r="C48" s="28">
        <f>元データ!E13290</f>
        <v>3</v>
      </c>
      <c r="D48" s="29">
        <f>元データ!F13290</f>
        <v>3</v>
      </c>
      <c r="E48" s="30">
        <f>元データ!D13396</f>
        <v>1</v>
      </c>
      <c r="F48" s="28">
        <f>元データ!E13396</f>
        <v>1</v>
      </c>
      <c r="G48" s="29">
        <f>元データ!F13396</f>
        <v>2</v>
      </c>
      <c r="H48" s="30">
        <f>元データ!D13502</f>
        <v>5</v>
      </c>
      <c r="I48" s="28">
        <f>元データ!E13502</f>
        <v>2</v>
      </c>
      <c r="J48" s="29">
        <f>元データ!F13502</f>
        <v>7</v>
      </c>
      <c r="K48" s="30">
        <f>元データ!D13608</f>
        <v>10</v>
      </c>
      <c r="L48" s="28">
        <f>元データ!E13608</f>
        <v>7</v>
      </c>
      <c r="M48" s="29">
        <f>元データ!F13608</f>
        <v>17</v>
      </c>
      <c r="N48" s="30">
        <f>元データ!D13714</f>
        <v>3</v>
      </c>
      <c r="O48" s="28">
        <f>元データ!E13714</f>
        <v>5</v>
      </c>
      <c r="P48" s="29">
        <f>元データ!F13714</f>
        <v>8</v>
      </c>
      <c r="Q48" s="30">
        <f>元データ!D13820</f>
        <v>0</v>
      </c>
      <c r="R48" s="28">
        <f>元データ!E13820</f>
        <v>1</v>
      </c>
      <c r="S48" s="29">
        <f>元データ!F13820</f>
        <v>1</v>
      </c>
      <c r="T48" s="8">
        <v>38</v>
      </c>
    </row>
    <row r="49" spans="1:20" ht="12" customHeight="1" x14ac:dyDescent="0.15">
      <c r="A49" s="8">
        <v>39</v>
      </c>
      <c r="B49" s="30">
        <f>元データ!D13291</f>
        <v>2</v>
      </c>
      <c r="C49" s="28">
        <f>元データ!E13291</f>
        <v>2</v>
      </c>
      <c r="D49" s="29">
        <f>元データ!F13291</f>
        <v>4</v>
      </c>
      <c r="E49" s="30">
        <f>元データ!D13397</f>
        <v>1</v>
      </c>
      <c r="F49" s="28">
        <f>元データ!E13397</f>
        <v>4</v>
      </c>
      <c r="G49" s="29">
        <f>元データ!F13397</f>
        <v>5</v>
      </c>
      <c r="H49" s="30">
        <f>元データ!D13503</f>
        <v>3</v>
      </c>
      <c r="I49" s="28">
        <f>元データ!E13503</f>
        <v>0</v>
      </c>
      <c r="J49" s="29">
        <f>元データ!F13503</f>
        <v>3</v>
      </c>
      <c r="K49" s="30">
        <f>元データ!D13609</f>
        <v>9</v>
      </c>
      <c r="L49" s="28">
        <f>元データ!E13609</f>
        <v>11</v>
      </c>
      <c r="M49" s="29">
        <f>元データ!F13609</f>
        <v>20</v>
      </c>
      <c r="N49" s="30">
        <f>元データ!D13715</f>
        <v>3</v>
      </c>
      <c r="O49" s="28">
        <f>元データ!E13715</f>
        <v>4</v>
      </c>
      <c r="P49" s="29">
        <f>元データ!F13715</f>
        <v>7</v>
      </c>
      <c r="Q49" s="30">
        <f>元データ!D13821</f>
        <v>2</v>
      </c>
      <c r="R49" s="28">
        <f>元データ!E13821</f>
        <v>5</v>
      </c>
      <c r="S49" s="29">
        <f>元データ!F13821</f>
        <v>7</v>
      </c>
      <c r="T49" s="8">
        <v>39</v>
      </c>
    </row>
    <row r="50" spans="1:20" ht="11.1" customHeight="1" x14ac:dyDescent="0.15">
      <c r="A50" s="18" t="s">
        <v>11</v>
      </c>
      <c r="B50" s="19">
        <f t="shared" ref="B50:S50" si="7">SUM(B45:B49)</f>
        <v>5</v>
      </c>
      <c r="C50" s="20">
        <f t="shared" si="7"/>
        <v>9</v>
      </c>
      <c r="D50" s="21">
        <f t="shared" si="7"/>
        <v>14</v>
      </c>
      <c r="E50" s="19">
        <f t="shared" si="7"/>
        <v>12</v>
      </c>
      <c r="F50" s="20">
        <f t="shared" si="7"/>
        <v>13</v>
      </c>
      <c r="G50" s="21">
        <f t="shared" si="7"/>
        <v>25</v>
      </c>
      <c r="H50" s="19">
        <f t="shared" si="7"/>
        <v>13</v>
      </c>
      <c r="I50" s="20">
        <f t="shared" si="7"/>
        <v>7</v>
      </c>
      <c r="J50" s="21">
        <f t="shared" si="7"/>
        <v>20</v>
      </c>
      <c r="K50" s="19">
        <f t="shared" si="7"/>
        <v>36</v>
      </c>
      <c r="L50" s="20">
        <f t="shared" si="7"/>
        <v>48</v>
      </c>
      <c r="M50" s="21">
        <f t="shared" si="7"/>
        <v>84</v>
      </c>
      <c r="N50" s="19">
        <f t="shared" si="7"/>
        <v>12</v>
      </c>
      <c r="O50" s="20">
        <f t="shared" si="7"/>
        <v>17</v>
      </c>
      <c r="P50" s="21">
        <f t="shared" si="7"/>
        <v>29</v>
      </c>
      <c r="Q50" s="19">
        <f t="shared" si="7"/>
        <v>4</v>
      </c>
      <c r="R50" s="20">
        <f t="shared" si="7"/>
        <v>7</v>
      </c>
      <c r="S50" s="21">
        <f t="shared" si="7"/>
        <v>11</v>
      </c>
      <c r="T50" s="18" t="s">
        <v>11</v>
      </c>
    </row>
    <row r="51" spans="1:20" ht="12" customHeight="1" x14ac:dyDescent="0.15">
      <c r="A51" s="7">
        <v>40</v>
      </c>
      <c r="B51" s="30">
        <f>元データ!D13292</f>
        <v>2</v>
      </c>
      <c r="C51" s="28">
        <f>元データ!E13292</f>
        <v>1</v>
      </c>
      <c r="D51" s="29">
        <f>元データ!F13292</f>
        <v>3</v>
      </c>
      <c r="E51" s="30">
        <f>元データ!D13398</f>
        <v>4</v>
      </c>
      <c r="F51" s="28">
        <f>元データ!E13398</f>
        <v>6</v>
      </c>
      <c r="G51" s="29">
        <f>元データ!F13398</f>
        <v>10</v>
      </c>
      <c r="H51" s="30">
        <f>元データ!D13504</f>
        <v>3</v>
      </c>
      <c r="I51" s="28">
        <f>元データ!E13504</f>
        <v>1</v>
      </c>
      <c r="J51" s="29">
        <f>元データ!F13504</f>
        <v>4</v>
      </c>
      <c r="K51" s="30">
        <f>元データ!D13610</f>
        <v>5</v>
      </c>
      <c r="L51" s="28">
        <f>元データ!E13610</f>
        <v>13</v>
      </c>
      <c r="M51" s="29">
        <f>元データ!F13610</f>
        <v>18</v>
      </c>
      <c r="N51" s="30">
        <f>元データ!D13716</f>
        <v>3</v>
      </c>
      <c r="O51" s="28">
        <f>元データ!E13716</f>
        <v>2</v>
      </c>
      <c r="P51" s="29">
        <f>元データ!F13716</f>
        <v>5</v>
      </c>
      <c r="Q51" s="30">
        <f>元データ!D13822</f>
        <v>2</v>
      </c>
      <c r="R51" s="28">
        <f>元データ!E13822</f>
        <v>0</v>
      </c>
      <c r="S51" s="29">
        <f>元データ!F13822</f>
        <v>2</v>
      </c>
      <c r="T51" s="7">
        <v>40</v>
      </c>
    </row>
    <row r="52" spans="1:20" ht="12" customHeight="1" x14ac:dyDescent="0.15">
      <c r="A52" s="8">
        <v>41</v>
      </c>
      <c r="B52" s="30">
        <f>元データ!D13293</f>
        <v>2</v>
      </c>
      <c r="C52" s="28">
        <f>元データ!E13293</f>
        <v>2</v>
      </c>
      <c r="D52" s="29">
        <f>元データ!F13293</f>
        <v>4</v>
      </c>
      <c r="E52" s="30">
        <f>元データ!D13399</f>
        <v>1</v>
      </c>
      <c r="F52" s="28">
        <f>元データ!E13399</f>
        <v>2</v>
      </c>
      <c r="G52" s="29">
        <f>元データ!F13399</f>
        <v>3</v>
      </c>
      <c r="H52" s="30">
        <f>元データ!D13505</f>
        <v>4</v>
      </c>
      <c r="I52" s="28">
        <f>元データ!E13505</f>
        <v>5</v>
      </c>
      <c r="J52" s="29">
        <f>元データ!F13505</f>
        <v>9</v>
      </c>
      <c r="K52" s="30">
        <f>元データ!D13611</f>
        <v>15</v>
      </c>
      <c r="L52" s="28">
        <f>元データ!E13611</f>
        <v>10</v>
      </c>
      <c r="M52" s="29">
        <f>元データ!F13611</f>
        <v>25</v>
      </c>
      <c r="N52" s="30">
        <f>元データ!D13717</f>
        <v>6</v>
      </c>
      <c r="O52" s="28">
        <f>元データ!E13717</f>
        <v>4</v>
      </c>
      <c r="P52" s="29">
        <f>元データ!F13717</f>
        <v>10</v>
      </c>
      <c r="Q52" s="30">
        <f>元データ!D13823</f>
        <v>3</v>
      </c>
      <c r="R52" s="28">
        <f>元データ!E13823</f>
        <v>3</v>
      </c>
      <c r="S52" s="29">
        <f>元データ!F13823</f>
        <v>6</v>
      </c>
      <c r="T52" s="8">
        <v>41</v>
      </c>
    </row>
    <row r="53" spans="1:20" ht="12" customHeight="1" x14ac:dyDescent="0.15">
      <c r="A53" s="8">
        <v>42</v>
      </c>
      <c r="B53" s="30">
        <f>元データ!D13294</f>
        <v>0</v>
      </c>
      <c r="C53" s="28">
        <f>元データ!E13294</f>
        <v>3</v>
      </c>
      <c r="D53" s="29">
        <f>元データ!F13294</f>
        <v>3</v>
      </c>
      <c r="E53" s="30">
        <f>元データ!D13400</f>
        <v>3</v>
      </c>
      <c r="F53" s="28">
        <f>元データ!E13400</f>
        <v>6</v>
      </c>
      <c r="G53" s="29">
        <f>元データ!F13400</f>
        <v>9</v>
      </c>
      <c r="H53" s="30">
        <f>元データ!D13506</f>
        <v>3</v>
      </c>
      <c r="I53" s="28">
        <f>元データ!E13506</f>
        <v>4</v>
      </c>
      <c r="J53" s="29">
        <f>元データ!F13506</f>
        <v>7</v>
      </c>
      <c r="K53" s="30">
        <f>元データ!D13612</f>
        <v>6</v>
      </c>
      <c r="L53" s="28">
        <f>元データ!E13612</f>
        <v>7</v>
      </c>
      <c r="M53" s="29">
        <f>元データ!F13612</f>
        <v>13</v>
      </c>
      <c r="N53" s="30">
        <f>元データ!D13718</f>
        <v>4</v>
      </c>
      <c r="O53" s="28">
        <f>元データ!E13718</f>
        <v>0</v>
      </c>
      <c r="P53" s="29">
        <f>元データ!F13718</f>
        <v>4</v>
      </c>
      <c r="Q53" s="30">
        <f>元データ!D13824</f>
        <v>2</v>
      </c>
      <c r="R53" s="28">
        <f>元データ!E13824</f>
        <v>2</v>
      </c>
      <c r="S53" s="29">
        <f>元データ!F13824</f>
        <v>4</v>
      </c>
      <c r="T53" s="8">
        <v>42</v>
      </c>
    </row>
    <row r="54" spans="1:20" ht="12" customHeight="1" x14ac:dyDescent="0.15">
      <c r="A54" s="8">
        <v>43</v>
      </c>
      <c r="B54" s="30">
        <f>元データ!D13295</f>
        <v>1</v>
      </c>
      <c r="C54" s="28">
        <f>元データ!E13295</f>
        <v>1</v>
      </c>
      <c r="D54" s="29">
        <f>元データ!F13295</f>
        <v>2</v>
      </c>
      <c r="E54" s="30">
        <f>元データ!D13401</f>
        <v>2</v>
      </c>
      <c r="F54" s="28">
        <f>元データ!E13401</f>
        <v>4</v>
      </c>
      <c r="G54" s="29">
        <f>元データ!F13401</f>
        <v>6</v>
      </c>
      <c r="H54" s="30">
        <f>元データ!D13507</f>
        <v>3</v>
      </c>
      <c r="I54" s="28">
        <f>元データ!E13507</f>
        <v>5</v>
      </c>
      <c r="J54" s="29">
        <f>元データ!F13507</f>
        <v>8</v>
      </c>
      <c r="K54" s="30">
        <f>元データ!D13613</f>
        <v>10</v>
      </c>
      <c r="L54" s="28">
        <f>元データ!E13613</f>
        <v>8</v>
      </c>
      <c r="M54" s="29">
        <f>元データ!F13613</f>
        <v>18</v>
      </c>
      <c r="N54" s="30">
        <f>元データ!D13719</f>
        <v>2</v>
      </c>
      <c r="O54" s="28">
        <f>元データ!E13719</f>
        <v>4</v>
      </c>
      <c r="P54" s="29">
        <f>元データ!F13719</f>
        <v>6</v>
      </c>
      <c r="Q54" s="30">
        <f>元データ!D13825</f>
        <v>2</v>
      </c>
      <c r="R54" s="28">
        <f>元データ!E13825</f>
        <v>2</v>
      </c>
      <c r="S54" s="29">
        <f>元データ!F13825</f>
        <v>4</v>
      </c>
      <c r="T54" s="8">
        <v>43</v>
      </c>
    </row>
    <row r="55" spans="1:20" ht="12" customHeight="1" x14ac:dyDescent="0.15">
      <c r="A55" s="8">
        <v>44</v>
      </c>
      <c r="B55" s="30">
        <f>元データ!D13296</f>
        <v>2</v>
      </c>
      <c r="C55" s="28">
        <f>元データ!E13296</f>
        <v>0</v>
      </c>
      <c r="D55" s="29">
        <f>元データ!F13296</f>
        <v>2</v>
      </c>
      <c r="E55" s="30">
        <f>元データ!D13402</f>
        <v>8</v>
      </c>
      <c r="F55" s="28">
        <f>元データ!E13402</f>
        <v>4</v>
      </c>
      <c r="G55" s="29">
        <f>元データ!F13402</f>
        <v>12</v>
      </c>
      <c r="H55" s="30">
        <f>元データ!D13508</f>
        <v>3</v>
      </c>
      <c r="I55" s="28">
        <f>元データ!E13508</f>
        <v>3</v>
      </c>
      <c r="J55" s="29">
        <f>元データ!F13508</f>
        <v>6</v>
      </c>
      <c r="K55" s="30">
        <f>元データ!D13614</f>
        <v>12</v>
      </c>
      <c r="L55" s="28">
        <f>元データ!E13614</f>
        <v>13</v>
      </c>
      <c r="M55" s="29">
        <f>元データ!F13614</f>
        <v>25</v>
      </c>
      <c r="N55" s="30">
        <f>元データ!D13720</f>
        <v>4</v>
      </c>
      <c r="O55" s="28">
        <f>元データ!E13720</f>
        <v>2</v>
      </c>
      <c r="P55" s="29">
        <f>元データ!F13720</f>
        <v>6</v>
      </c>
      <c r="Q55" s="30">
        <f>元データ!D13826</f>
        <v>0</v>
      </c>
      <c r="R55" s="28">
        <f>元データ!E13826</f>
        <v>2</v>
      </c>
      <c r="S55" s="29">
        <f>元データ!F13826</f>
        <v>2</v>
      </c>
      <c r="T55" s="8">
        <v>44</v>
      </c>
    </row>
    <row r="56" spans="1:20" ht="11.1" customHeight="1" x14ac:dyDescent="0.15">
      <c r="A56" s="18" t="s">
        <v>12</v>
      </c>
      <c r="B56" s="19">
        <f t="shared" ref="B56:S56" si="8">SUM(B51:B55)</f>
        <v>7</v>
      </c>
      <c r="C56" s="20">
        <f t="shared" si="8"/>
        <v>7</v>
      </c>
      <c r="D56" s="21">
        <f t="shared" si="8"/>
        <v>14</v>
      </c>
      <c r="E56" s="19">
        <f t="shared" si="8"/>
        <v>18</v>
      </c>
      <c r="F56" s="20">
        <f t="shared" si="8"/>
        <v>22</v>
      </c>
      <c r="G56" s="21">
        <f t="shared" si="8"/>
        <v>40</v>
      </c>
      <c r="H56" s="19">
        <f t="shared" si="8"/>
        <v>16</v>
      </c>
      <c r="I56" s="20">
        <f t="shared" si="8"/>
        <v>18</v>
      </c>
      <c r="J56" s="21">
        <f t="shared" si="8"/>
        <v>34</v>
      </c>
      <c r="K56" s="19">
        <f t="shared" si="8"/>
        <v>48</v>
      </c>
      <c r="L56" s="20">
        <f t="shared" si="8"/>
        <v>51</v>
      </c>
      <c r="M56" s="21">
        <f t="shared" si="8"/>
        <v>99</v>
      </c>
      <c r="N56" s="19">
        <f t="shared" si="8"/>
        <v>19</v>
      </c>
      <c r="O56" s="20">
        <f t="shared" si="8"/>
        <v>12</v>
      </c>
      <c r="P56" s="21">
        <f t="shared" si="8"/>
        <v>31</v>
      </c>
      <c r="Q56" s="19">
        <f t="shared" si="8"/>
        <v>9</v>
      </c>
      <c r="R56" s="20">
        <f t="shared" si="8"/>
        <v>9</v>
      </c>
      <c r="S56" s="21">
        <f t="shared" si="8"/>
        <v>18</v>
      </c>
      <c r="T56" s="18" t="s">
        <v>12</v>
      </c>
    </row>
    <row r="57" spans="1:20" ht="12" customHeight="1" x14ac:dyDescent="0.15">
      <c r="A57" s="7">
        <v>45</v>
      </c>
      <c r="B57" s="30">
        <f>元データ!D13297</f>
        <v>1</v>
      </c>
      <c r="C57" s="28">
        <f>元データ!E13297</f>
        <v>2</v>
      </c>
      <c r="D57" s="29">
        <f>元データ!F13297</f>
        <v>3</v>
      </c>
      <c r="E57" s="30">
        <f>元データ!D13403</f>
        <v>3</v>
      </c>
      <c r="F57" s="28">
        <f>元データ!E13403</f>
        <v>3</v>
      </c>
      <c r="G57" s="29">
        <f>元データ!F13403</f>
        <v>6</v>
      </c>
      <c r="H57" s="30">
        <f>元データ!D13509</f>
        <v>4</v>
      </c>
      <c r="I57" s="28">
        <f>元データ!E13509</f>
        <v>2</v>
      </c>
      <c r="J57" s="29">
        <f>元データ!F13509</f>
        <v>6</v>
      </c>
      <c r="K57" s="30">
        <f>元データ!D13615</f>
        <v>12</v>
      </c>
      <c r="L57" s="28">
        <f>元データ!E13615</f>
        <v>16</v>
      </c>
      <c r="M57" s="29">
        <f>元データ!F13615</f>
        <v>28</v>
      </c>
      <c r="N57" s="30">
        <f>元データ!D13721</f>
        <v>2</v>
      </c>
      <c r="O57" s="28">
        <f>元データ!E13721</f>
        <v>2</v>
      </c>
      <c r="P57" s="29">
        <f>元データ!F13721</f>
        <v>4</v>
      </c>
      <c r="Q57" s="30">
        <f>元データ!D13827</f>
        <v>2</v>
      </c>
      <c r="R57" s="28">
        <f>元データ!E13827</f>
        <v>2</v>
      </c>
      <c r="S57" s="29">
        <f>元データ!F13827</f>
        <v>4</v>
      </c>
      <c r="T57" s="7">
        <v>45</v>
      </c>
    </row>
    <row r="58" spans="1:20" ht="12" customHeight="1" x14ac:dyDescent="0.15">
      <c r="A58" s="8">
        <v>46</v>
      </c>
      <c r="B58" s="30">
        <f>元データ!D13298</f>
        <v>1</v>
      </c>
      <c r="C58" s="28">
        <f>元データ!E13298</f>
        <v>0</v>
      </c>
      <c r="D58" s="29">
        <f>元データ!F13298</f>
        <v>1</v>
      </c>
      <c r="E58" s="30">
        <f>元データ!D13404</f>
        <v>7</v>
      </c>
      <c r="F58" s="28">
        <f>元データ!E13404</f>
        <v>8</v>
      </c>
      <c r="G58" s="29">
        <f>元データ!F13404</f>
        <v>15</v>
      </c>
      <c r="H58" s="30">
        <f>元データ!D13510</f>
        <v>8</v>
      </c>
      <c r="I58" s="28">
        <f>元データ!E13510</f>
        <v>9</v>
      </c>
      <c r="J58" s="29">
        <f>元データ!F13510</f>
        <v>17</v>
      </c>
      <c r="K58" s="30">
        <f>元データ!D13616</f>
        <v>10</v>
      </c>
      <c r="L58" s="28">
        <f>元データ!E13616</f>
        <v>7</v>
      </c>
      <c r="M58" s="29">
        <f>元データ!F13616</f>
        <v>17</v>
      </c>
      <c r="N58" s="30">
        <f>元データ!D13722</f>
        <v>3</v>
      </c>
      <c r="O58" s="28">
        <f>元データ!E13722</f>
        <v>3</v>
      </c>
      <c r="P58" s="29">
        <f>元データ!F13722</f>
        <v>6</v>
      </c>
      <c r="Q58" s="30">
        <f>元データ!D13828</f>
        <v>0</v>
      </c>
      <c r="R58" s="28">
        <f>元データ!E13828</f>
        <v>0</v>
      </c>
      <c r="S58" s="29">
        <f>元データ!F13828</f>
        <v>0</v>
      </c>
      <c r="T58" s="8">
        <v>46</v>
      </c>
    </row>
    <row r="59" spans="1:20" ht="12" customHeight="1" x14ac:dyDescent="0.15">
      <c r="A59" s="8">
        <v>47</v>
      </c>
      <c r="B59" s="30">
        <f>元データ!D13299</f>
        <v>2</v>
      </c>
      <c r="C59" s="28">
        <f>元データ!E13299</f>
        <v>1</v>
      </c>
      <c r="D59" s="29">
        <f>元データ!F13299</f>
        <v>3</v>
      </c>
      <c r="E59" s="30">
        <f>元データ!D13405</f>
        <v>5</v>
      </c>
      <c r="F59" s="28">
        <f>元データ!E13405</f>
        <v>3</v>
      </c>
      <c r="G59" s="29">
        <f>元データ!F13405</f>
        <v>8</v>
      </c>
      <c r="H59" s="30">
        <f>元データ!D13511</f>
        <v>2</v>
      </c>
      <c r="I59" s="28">
        <f>元データ!E13511</f>
        <v>6</v>
      </c>
      <c r="J59" s="29">
        <f>元データ!F13511</f>
        <v>8</v>
      </c>
      <c r="K59" s="30">
        <f>元データ!D13617</f>
        <v>8</v>
      </c>
      <c r="L59" s="28">
        <f>元データ!E13617</f>
        <v>8</v>
      </c>
      <c r="M59" s="29">
        <f>元データ!F13617</f>
        <v>16</v>
      </c>
      <c r="N59" s="30">
        <f>元データ!D13723</f>
        <v>2</v>
      </c>
      <c r="O59" s="28">
        <f>元データ!E13723</f>
        <v>3</v>
      </c>
      <c r="P59" s="29">
        <f>元データ!F13723</f>
        <v>5</v>
      </c>
      <c r="Q59" s="30">
        <f>元データ!D13829</f>
        <v>2</v>
      </c>
      <c r="R59" s="28">
        <f>元データ!E13829</f>
        <v>4</v>
      </c>
      <c r="S59" s="29">
        <f>元データ!F13829</f>
        <v>6</v>
      </c>
      <c r="T59" s="8">
        <v>47</v>
      </c>
    </row>
    <row r="60" spans="1:20" ht="12" customHeight="1" x14ac:dyDescent="0.15">
      <c r="A60" s="8">
        <v>48</v>
      </c>
      <c r="B60" s="30">
        <f>元データ!D13300</f>
        <v>1</v>
      </c>
      <c r="C60" s="28">
        <f>元データ!E13300</f>
        <v>0</v>
      </c>
      <c r="D60" s="29">
        <f>元データ!F13300</f>
        <v>1</v>
      </c>
      <c r="E60" s="30">
        <f>元データ!D13406</f>
        <v>4</v>
      </c>
      <c r="F60" s="28">
        <f>元データ!E13406</f>
        <v>6</v>
      </c>
      <c r="G60" s="29">
        <f>元データ!F13406</f>
        <v>10</v>
      </c>
      <c r="H60" s="30">
        <f>元データ!D13512</f>
        <v>7</v>
      </c>
      <c r="I60" s="28">
        <f>元データ!E13512</f>
        <v>7</v>
      </c>
      <c r="J60" s="29">
        <f>元データ!F13512</f>
        <v>14</v>
      </c>
      <c r="K60" s="30">
        <f>元データ!D13618</f>
        <v>11</v>
      </c>
      <c r="L60" s="28">
        <f>元データ!E13618</f>
        <v>12</v>
      </c>
      <c r="M60" s="29">
        <f>元データ!F13618</f>
        <v>23</v>
      </c>
      <c r="N60" s="30">
        <f>元データ!D13724</f>
        <v>2</v>
      </c>
      <c r="O60" s="28">
        <f>元データ!E13724</f>
        <v>2</v>
      </c>
      <c r="P60" s="29">
        <f>元データ!F13724</f>
        <v>4</v>
      </c>
      <c r="Q60" s="30">
        <f>元データ!D13830</f>
        <v>1</v>
      </c>
      <c r="R60" s="28">
        <f>元データ!E13830</f>
        <v>1</v>
      </c>
      <c r="S60" s="29">
        <f>元データ!F13830</f>
        <v>2</v>
      </c>
      <c r="T60" s="8">
        <v>48</v>
      </c>
    </row>
    <row r="61" spans="1:20" ht="12" customHeight="1" x14ac:dyDescent="0.15">
      <c r="A61" s="8">
        <v>49</v>
      </c>
      <c r="B61" s="30">
        <f>元データ!D13301</f>
        <v>1</v>
      </c>
      <c r="C61" s="28">
        <f>元データ!E13301</f>
        <v>0</v>
      </c>
      <c r="D61" s="29">
        <f>元データ!F13301</f>
        <v>1</v>
      </c>
      <c r="E61" s="30">
        <f>元データ!D13407</f>
        <v>7</v>
      </c>
      <c r="F61" s="28">
        <f>元データ!E13407</f>
        <v>2</v>
      </c>
      <c r="G61" s="29">
        <f>元データ!F13407</f>
        <v>9</v>
      </c>
      <c r="H61" s="30">
        <f>元データ!D13513</f>
        <v>3</v>
      </c>
      <c r="I61" s="28">
        <f>元データ!E13513</f>
        <v>3</v>
      </c>
      <c r="J61" s="29">
        <f>元データ!F13513</f>
        <v>6</v>
      </c>
      <c r="K61" s="30">
        <f>元データ!D13619</f>
        <v>9</v>
      </c>
      <c r="L61" s="28">
        <f>元データ!E13619</f>
        <v>9</v>
      </c>
      <c r="M61" s="29">
        <f>元データ!F13619</f>
        <v>18</v>
      </c>
      <c r="N61" s="30">
        <f>元データ!D13725</f>
        <v>6</v>
      </c>
      <c r="O61" s="28">
        <f>元データ!E13725</f>
        <v>3</v>
      </c>
      <c r="P61" s="29">
        <f>元データ!F13725</f>
        <v>9</v>
      </c>
      <c r="Q61" s="30">
        <f>元データ!D13831</f>
        <v>1</v>
      </c>
      <c r="R61" s="28">
        <f>元データ!E13831</f>
        <v>0</v>
      </c>
      <c r="S61" s="29">
        <f>元データ!F13831</f>
        <v>1</v>
      </c>
      <c r="T61" s="8">
        <v>49</v>
      </c>
    </row>
    <row r="62" spans="1:20" ht="11.1" customHeight="1" x14ac:dyDescent="0.15">
      <c r="A62" s="18" t="s">
        <v>13</v>
      </c>
      <c r="B62" s="19">
        <f t="shared" ref="B62:S62" si="9">SUM(B57:B61)</f>
        <v>6</v>
      </c>
      <c r="C62" s="20">
        <f t="shared" si="9"/>
        <v>3</v>
      </c>
      <c r="D62" s="21">
        <f t="shared" si="9"/>
        <v>9</v>
      </c>
      <c r="E62" s="19">
        <f t="shared" si="9"/>
        <v>26</v>
      </c>
      <c r="F62" s="20">
        <f t="shared" si="9"/>
        <v>22</v>
      </c>
      <c r="G62" s="21">
        <f t="shared" si="9"/>
        <v>48</v>
      </c>
      <c r="H62" s="19">
        <f t="shared" si="9"/>
        <v>24</v>
      </c>
      <c r="I62" s="20">
        <f t="shared" si="9"/>
        <v>27</v>
      </c>
      <c r="J62" s="21">
        <f t="shared" si="9"/>
        <v>51</v>
      </c>
      <c r="K62" s="19">
        <f t="shared" si="9"/>
        <v>50</v>
      </c>
      <c r="L62" s="20">
        <f t="shared" si="9"/>
        <v>52</v>
      </c>
      <c r="M62" s="21">
        <f t="shared" si="9"/>
        <v>102</v>
      </c>
      <c r="N62" s="19">
        <f t="shared" si="9"/>
        <v>15</v>
      </c>
      <c r="O62" s="20">
        <f t="shared" si="9"/>
        <v>13</v>
      </c>
      <c r="P62" s="21">
        <f t="shared" si="9"/>
        <v>28</v>
      </c>
      <c r="Q62" s="19">
        <f t="shared" si="9"/>
        <v>6</v>
      </c>
      <c r="R62" s="20">
        <f t="shared" si="9"/>
        <v>7</v>
      </c>
      <c r="S62" s="21">
        <f t="shared" si="9"/>
        <v>13</v>
      </c>
      <c r="T62" s="18" t="s">
        <v>13</v>
      </c>
    </row>
    <row r="63" spans="1:20" ht="12" customHeight="1" x14ac:dyDescent="0.15">
      <c r="A63" s="7">
        <v>50</v>
      </c>
      <c r="B63" s="30">
        <f>元データ!D13302</f>
        <v>0</v>
      </c>
      <c r="C63" s="28">
        <f>元データ!E13302</f>
        <v>1</v>
      </c>
      <c r="D63" s="29">
        <f>元データ!F13302</f>
        <v>1</v>
      </c>
      <c r="E63" s="30">
        <f>元データ!D13408</f>
        <v>5</v>
      </c>
      <c r="F63" s="28">
        <f>元データ!E13408</f>
        <v>4</v>
      </c>
      <c r="G63" s="29">
        <f>元データ!F13408</f>
        <v>9</v>
      </c>
      <c r="H63" s="30">
        <f>元データ!D13514</f>
        <v>2</v>
      </c>
      <c r="I63" s="28">
        <f>元データ!E13514</f>
        <v>4</v>
      </c>
      <c r="J63" s="29">
        <f>元データ!F13514</f>
        <v>6</v>
      </c>
      <c r="K63" s="30">
        <f>元データ!D13620</f>
        <v>6</v>
      </c>
      <c r="L63" s="28">
        <f>元データ!E13620</f>
        <v>10</v>
      </c>
      <c r="M63" s="29">
        <f>元データ!F13620</f>
        <v>16</v>
      </c>
      <c r="N63" s="30">
        <f>元データ!D13726</f>
        <v>4</v>
      </c>
      <c r="O63" s="28">
        <f>元データ!E13726</f>
        <v>1</v>
      </c>
      <c r="P63" s="29">
        <f>元データ!F13726</f>
        <v>5</v>
      </c>
      <c r="Q63" s="30">
        <f>元データ!D13832</f>
        <v>1</v>
      </c>
      <c r="R63" s="28">
        <f>元データ!E13832</f>
        <v>4</v>
      </c>
      <c r="S63" s="29">
        <f>元データ!F13832</f>
        <v>5</v>
      </c>
      <c r="T63" s="7">
        <v>50</v>
      </c>
    </row>
    <row r="64" spans="1:20" ht="12" customHeight="1" x14ac:dyDescent="0.15">
      <c r="A64" s="8">
        <v>51</v>
      </c>
      <c r="B64" s="30">
        <f>元データ!D13303</f>
        <v>1</v>
      </c>
      <c r="C64" s="28">
        <f>元データ!E13303</f>
        <v>1</v>
      </c>
      <c r="D64" s="29">
        <f>元データ!F13303</f>
        <v>2</v>
      </c>
      <c r="E64" s="30">
        <f>元データ!D13409</f>
        <v>8</v>
      </c>
      <c r="F64" s="28">
        <f>元データ!E13409</f>
        <v>2</v>
      </c>
      <c r="G64" s="29">
        <f>元データ!F13409</f>
        <v>10</v>
      </c>
      <c r="H64" s="30">
        <f>元データ!D13515</f>
        <v>2</v>
      </c>
      <c r="I64" s="28">
        <f>元データ!E13515</f>
        <v>7</v>
      </c>
      <c r="J64" s="29">
        <f>元データ!F13515</f>
        <v>9</v>
      </c>
      <c r="K64" s="30">
        <f>元データ!D13621</f>
        <v>12</v>
      </c>
      <c r="L64" s="28">
        <f>元データ!E13621</f>
        <v>14</v>
      </c>
      <c r="M64" s="29">
        <f>元データ!F13621</f>
        <v>26</v>
      </c>
      <c r="N64" s="30">
        <f>元データ!D13727</f>
        <v>2</v>
      </c>
      <c r="O64" s="28">
        <f>元データ!E13727</f>
        <v>2</v>
      </c>
      <c r="P64" s="29">
        <f>元データ!F13727</f>
        <v>4</v>
      </c>
      <c r="Q64" s="30">
        <f>元データ!D13833</f>
        <v>2</v>
      </c>
      <c r="R64" s="28">
        <f>元データ!E13833</f>
        <v>2</v>
      </c>
      <c r="S64" s="29">
        <f>元データ!F13833</f>
        <v>4</v>
      </c>
      <c r="T64" s="8">
        <v>51</v>
      </c>
    </row>
    <row r="65" spans="1:20" ht="12" customHeight="1" x14ac:dyDescent="0.15">
      <c r="A65" s="8">
        <v>52</v>
      </c>
      <c r="B65" s="30">
        <f>元データ!D13304</f>
        <v>1</v>
      </c>
      <c r="C65" s="28">
        <f>元データ!E13304</f>
        <v>0</v>
      </c>
      <c r="D65" s="29">
        <f>元データ!F13304</f>
        <v>1</v>
      </c>
      <c r="E65" s="30">
        <f>元データ!D13410</f>
        <v>3</v>
      </c>
      <c r="F65" s="28">
        <f>元データ!E13410</f>
        <v>4</v>
      </c>
      <c r="G65" s="29">
        <f>元データ!F13410</f>
        <v>7</v>
      </c>
      <c r="H65" s="30">
        <f>元データ!D13516</f>
        <v>4</v>
      </c>
      <c r="I65" s="28">
        <f>元データ!E13516</f>
        <v>6</v>
      </c>
      <c r="J65" s="29">
        <f>元データ!F13516</f>
        <v>10</v>
      </c>
      <c r="K65" s="30">
        <f>元データ!D13622</f>
        <v>6</v>
      </c>
      <c r="L65" s="28">
        <f>元データ!E13622</f>
        <v>4</v>
      </c>
      <c r="M65" s="29">
        <f>元データ!F13622</f>
        <v>10</v>
      </c>
      <c r="N65" s="30">
        <f>元データ!D13728</f>
        <v>5</v>
      </c>
      <c r="O65" s="28">
        <f>元データ!E13728</f>
        <v>2</v>
      </c>
      <c r="P65" s="29">
        <f>元データ!F13728</f>
        <v>7</v>
      </c>
      <c r="Q65" s="30">
        <f>元データ!D13834</f>
        <v>2</v>
      </c>
      <c r="R65" s="28">
        <f>元データ!E13834</f>
        <v>2</v>
      </c>
      <c r="S65" s="29">
        <f>元データ!F13834</f>
        <v>4</v>
      </c>
      <c r="T65" s="8">
        <v>52</v>
      </c>
    </row>
    <row r="66" spans="1:20" ht="12" customHeight="1" x14ac:dyDescent="0.15">
      <c r="A66" s="8">
        <v>53</v>
      </c>
      <c r="B66" s="30">
        <f>元データ!D13305</f>
        <v>1</v>
      </c>
      <c r="C66" s="28">
        <f>元データ!E13305</f>
        <v>2</v>
      </c>
      <c r="D66" s="29">
        <f>元データ!F13305</f>
        <v>3</v>
      </c>
      <c r="E66" s="30">
        <f>元データ!D13411</f>
        <v>1</v>
      </c>
      <c r="F66" s="28">
        <f>元データ!E13411</f>
        <v>3</v>
      </c>
      <c r="G66" s="29">
        <f>元データ!F13411</f>
        <v>4</v>
      </c>
      <c r="H66" s="30">
        <f>元データ!D13517</f>
        <v>4</v>
      </c>
      <c r="I66" s="28">
        <f>元データ!E13517</f>
        <v>3</v>
      </c>
      <c r="J66" s="29">
        <f>元データ!F13517</f>
        <v>7</v>
      </c>
      <c r="K66" s="30">
        <f>元データ!D13623</f>
        <v>7</v>
      </c>
      <c r="L66" s="28">
        <f>元データ!E13623</f>
        <v>5</v>
      </c>
      <c r="M66" s="29">
        <f>元データ!F13623</f>
        <v>12</v>
      </c>
      <c r="N66" s="30">
        <f>元データ!D13729</f>
        <v>1</v>
      </c>
      <c r="O66" s="28">
        <f>元データ!E13729</f>
        <v>1</v>
      </c>
      <c r="P66" s="29">
        <f>元データ!F13729</f>
        <v>2</v>
      </c>
      <c r="Q66" s="30">
        <f>元データ!D13835</f>
        <v>0</v>
      </c>
      <c r="R66" s="28">
        <f>元データ!E13835</f>
        <v>4</v>
      </c>
      <c r="S66" s="29">
        <f>元データ!F13835</f>
        <v>4</v>
      </c>
      <c r="T66" s="8">
        <v>53</v>
      </c>
    </row>
    <row r="67" spans="1:20" ht="12" customHeight="1" x14ac:dyDescent="0.15">
      <c r="A67" s="8">
        <v>54</v>
      </c>
      <c r="B67" s="30">
        <f>元データ!D13306</f>
        <v>0</v>
      </c>
      <c r="C67" s="28">
        <f>元データ!E13306</f>
        <v>3</v>
      </c>
      <c r="D67" s="29">
        <f>元データ!F13306</f>
        <v>3</v>
      </c>
      <c r="E67" s="30">
        <f>元データ!D13412</f>
        <v>6</v>
      </c>
      <c r="F67" s="28">
        <f>元データ!E13412</f>
        <v>3</v>
      </c>
      <c r="G67" s="29">
        <f>元データ!F13412</f>
        <v>9</v>
      </c>
      <c r="H67" s="30">
        <f>元データ!D13518</f>
        <v>7</v>
      </c>
      <c r="I67" s="28">
        <f>元データ!E13518</f>
        <v>5</v>
      </c>
      <c r="J67" s="29">
        <f>元データ!F13518</f>
        <v>12</v>
      </c>
      <c r="K67" s="30">
        <f>元データ!D13624</f>
        <v>5</v>
      </c>
      <c r="L67" s="28">
        <f>元データ!E13624</f>
        <v>7</v>
      </c>
      <c r="M67" s="29">
        <f>元データ!F13624</f>
        <v>12</v>
      </c>
      <c r="N67" s="30">
        <f>元データ!D13730</f>
        <v>2</v>
      </c>
      <c r="O67" s="28">
        <f>元データ!E13730</f>
        <v>2</v>
      </c>
      <c r="P67" s="29">
        <f>元データ!F13730</f>
        <v>4</v>
      </c>
      <c r="Q67" s="30">
        <f>元データ!D13836</f>
        <v>2</v>
      </c>
      <c r="R67" s="28">
        <f>元データ!E13836</f>
        <v>3</v>
      </c>
      <c r="S67" s="29">
        <f>元データ!F13836</f>
        <v>5</v>
      </c>
      <c r="T67" s="8">
        <v>54</v>
      </c>
    </row>
    <row r="68" spans="1:20" ht="11.1" customHeight="1" x14ac:dyDescent="0.15">
      <c r="A68" s="18" t="s">
        <v>14</v>
      </c>
      <c r="B68" s="19">
        <f t="shared" ref="B68:S68" si="10">SUM(B63:B67)</f>
        <v>3</v>
      </c>
      <c r="C68" s="20">
        <f t="shared" si="10"/>
        <v>7</v>
      </c>
      <c r="D68" s="21">
        <f t="shared" si="10"/>
        <v>10</v>
      </c>
      <c r="E68" s="19">
        <f t="shared" si="10"/>
        <v>23</v>
      </c>
      <c r="F68" s="20">
        <f t="shared" si="10"/>
        <v>16</v>
      </c>
      <c r="G68" s="21">
        <f t="shared" si="10"/>
        <v>39</v>
      </c>
      <c r="H68" s="19">
        <f t="shared" si="10"/>
        <v>19</v>
      </c>
      <c r="I68" s="20">
        <f t="shared" si="10"/>
        <v>25</v>
      </c>
      <c r="J68" s="21">
        <f t="shared" si="10"/>
        <v>44</v>
      </c>
      <c r="K68" s="19">
        <f t="shared" si="10"/>
        <v>36</v>
      </c>
      <c r="L68" s="20">
        <f t="shared" si="10"/>
        <v>40</v>
      </c>
      <c r="M68" s="21">
        <f t="shared" si="10"/>
        <v>76</v>
      </c>
      <c r="N68" s="19">
        <f t="shared" si="10"/>
        <v>14</v>
      </c>
      <c r="O68" s="20">
        <f t="shared" si="10"/>
        <v>8</v>
      </c>
      <c r="P68" s="21">
        <f t="shared" si="10"/>
        <v>22</v>
      </c>
      <c r="Q68" s="19">
        <f t="shared" si="10"/>
        <v>7</v>
      </c>
      <c r="R68" s="20">
        <f t="shared" si="10"/>
        <v>15</v>
      </c>
      <c r="S68" s="21">
        <f t="shared" si="10"/>
        <v>22</v>
      </c>
      <c r="T68" s="18" t="s">
        <v>14</v>
      </c>
    </row>
    <row r="69" spans="1:20" ht="12" customHeight="1" x14ac:dyDescent="0.15">
      <c r="A69" s="7">
        <v>55</v>
      </c>
      <c r="B69" s="30">
        <f>元データ!D13307</f>
        <v>3</v>
      </c>
      <c r="C69" s="28">
        <f>元データ!E13307</f>
        <v>1</v>
      </c>
      <c r="D69" s="29">
        <f>元データ!F13307</f>
        <v>4</v>
      </c>
      <c r="E69" s="30">
        <f>元データ!D13413</f>
        <v>1</v>
      </c>
      <c r="F69" s="28">
        <f>元データ!E13413</f>
        <v>4</v>
      </c>
      <c r="G69" s="29">
        <f>元データ!F13413</f>
        <v>5</v>
      </c>
      <c r="H69" s="30">
        <f>元データ!D13519</f>
        <v>5</v>
      </c>
      <c r="I69" s="28">
        <f>元データ!E13519</f>
        <v>6</v>
      </c>
      <c r="J69" s="29">
        <f>元データ!F13519</f>
        <v>11</v>
      </c>
      <c r="K69" s="30">
        <f>元データ!D13625</f>
        <v>8</v>
      </c>
      <c r="L69" s="28">
        <f>元データ!E13625</f>
        <v>10</v>
      </c>
      <c r="M69" s="29">
        <f>元データ!F13625</f>
        <v>18</v>
      </c>
      <c r="N69" s="30">
        <f>元データ!D13731</f>
        <v>4</v>
      </c>
      <c r="O69" s="28">
        <f>元データ!E13731</f>
        <v>2</v>
      </c>
      <c r="P69" s="29">
        <f>元データ!F13731</f>
        <v>6</v>
      </c>
      <c r="Q69" s="30">
        <f>元データ!D13837</f>
        <v>6</v>
      </c>
      <c r="R69" s="28">
        <f>元データ!E13837</f>
        <v>5</v>
      </c>
      <c r="S69" s="29">
        <f>元データ!F13837</f>
        <v>11</v>
      </c>
      <c r="T69" s="7">
        <v>55</v>
      </c>
    </row>
    <row r="70" spans="1:20" ht="12" customHeight="1" x14ac:dyDescent="0.15">
      <c r="A70" s="8">
        <v>56</v>
      </c>
      <c r="B70" s="30">
        <f>元データ!D13308</f>
        <v>0</v>
      </c>
      <c r="C70" s="28">
        <f>元データ!E13308</f>
        <v>1</v>
      </c>
      <c r="D70" s="29">
        <f>元データ!F13308</f>
        <v>1</v>
      </c>
      <c r="E70" s="30">
        <f>元データ!D13414</f>
        <v>5</v>
      </c>
      <c r="F70" s="28">
        <f>元データ!E13414</f>
        <v>9</v>
      </c>
      <c r="G70" s="29">
        <f>元データ!F13414</f>
        <v>14</v>
      </c>
      <c r="H70" s="30">
        <f>元データ!D13520</f>
        <v>6</v>
      </c>
      <c r="I70" s="28">
        <f>元データ!E13520</f>
        <v>3</v>
      </c>
      <c r="J70" s="29">
        <f>元データ!F13520</f>
        <v>9</v>
      </c>
      <c r="K70" s="30">
        <f>元データ!D13626</f>
        <v>10</v>
      </c>
      <c r="L70" s="28">
        <f>元データ!E13626</f>
        <v>5</v>
      </c>
      <c r="M70" s="29">
        <f>元データ!F13626</f>
        <v>15</v>
      </c>
      <c r="N70" s="30">
        <f>元データ!D13732</f>
        <v>2</v>
      </c>
      <c r="O70" s="28">
        <f>元データ!E13732</f>
        <v>4</v>
      </c>
      <c r="P70" s="29">
        <f>元データ!F13732</f>
        <v>6</v>
      </c>
      <c r="Q70" s="30">
        <f>元データ!D13838</f>
        <v>2</v>
      </c>
      <c r="R70" s="28">
        <f>元データ!E13838</f>
        <v>4</v>
      </c>
      <c r="S70" s="29">
        <f>元データ!F13838</f>
        <v>6</v>
      </c>
      <c r="T70" s="8">
        <v>56</v>
      </c>
    </row>
    <row r="71" spans="1:20" ht="12" customHeight="1" x14ac:dyDescent="0.15">
      <c r="A71" s="8">
        <v>57</v>
      </c>
      <c r="B71" s="30">
        <f>元データ!D13309</f>
        <v>2</v>
      </c>
      <c r="C71" s="28">
        <f>元データ!E13309</f>
        <v>3</v>
      </c>
      <c r="D71" s="29">
        <f>元データ!F13309</f>
        <v>5</v>
      </c>
      <c r="E71" s="30">
        <f>元データ!D13415</f>
        <v>1</v>
      </c>
      <c r="F71" s="28">
        <f>元データ!E13415</f>
        <v>5</v>
      </c>
      <c r="G71" s="29">
        <f>元データ!F13415</f>
        <v>6</v>
      </c>
      <c r="H71" s="30">
        <f>元データ!D13521</f>
        <v>4</v>
      </c>
      <c r="I71" s="28">
        <f>元データ!E13521</f>
        <v>7</v>
      </c>
      <c r="J71" s="29">
        <f>元データ!F13521</f>
        <v>11</v>
      </c>
      <c r="K71" s="30">
        <f>元データ!D13627</f>
        <v>8</v>
      </c>
      <c r="L71" s="28">
        <f>元データ!E13627</f>
        <v>7</v>
      </c>
      <c r="M71" s="29">
        <f>元データ!F13627</f>
        <v>15</v>
      </c>
      <c r="N71" s="30">
        <f>元データ!D13733</f>
        <v>4</v>
      </c>
      <c r="O71" s="28">
        <f>元データ!E13733</f>
        <v>1</v>
      </c>
      <c r="P71" s="29">
        <f>元データ!F13733</f>
        <v>5</v>
      </c>
      <c r="Q71" s="30">
        <f>元データ!D13839</f>
        <v>4</v>
      </c>
      <c r="R71" s="28">
        <f>元データ!E13839</f>
        <v>5</v>
      </c>
      <c r="S71" s="29">
        <f>元データ!F13839</f>
        <v>9</v>
      </c>
      <c r="T71" s="8">
        <v>57</v>
      </c>
    </row>
    <row r="72" spans="1:20" ht="12" customHeight="1" x14ac:dyDescent="0.15">
      <c r="A72" s="8">
        <v>58</v>
      </c>
      <c r="B72" s="30">
        <f>元データ!D13310</f>
        <v>2</v>
      </c>
      <c r="C72" s="28">
        <f>元データ!E13310</f>
        <v>1</v>
      </c>
      <c r="D72" s="29">
        <f>元データ!F13310</f>
        <v>3</v>
      </c>
      <c r="E72" s="30">
        <f>元データ!D13416</f>
        <v>4</v>
      </c>
      <c r="F72" s="28">
        <f>元データ!E13416</f>
        <v>6</v>
      </c>
      <c r="G72" s="29">
        <f>元データ!F13416</f>
        <v>10</v>
      </c>
      <c r="H72" s="30">
        <f>元データ!D13522</f>
        <v>6</v>
      </c>
      <c r="I72" s="28">
        <f>元データ!E13522</f>
        <v>6</v>
      </c>
      <c r="J72" s="29">
        <f>元データ!F13522</f>
        <v>12</v>
      </c>
      <c r="K72" s="30">
        <f>元データ!D13628</f>
        <v>9</v>
      </c>
      <c r="L72" s="28">
        <f>元データ!E13628</f>
        <v>10</v>
      </c>
      <c r="M72" s="29">
        <f>元データ!F13628</f>
        <v>19</v>
      </c>
      <c r="N72" s="30">
        <f>元データ!D13734</f>
        <v>6</v>
      </c>
      <c r="O72" s="28">
        <f>元データ!E13734</f>
        <v>2</v>
      </c>
      <c r="P72" s="29">
        <f>元データ!F13734</f>
        <v>8</v>
      </c>
      <c r="Q72" s="30">
        <f>元データ!D13840</f>
        <v>4</v>
      </c>
      <c r="R72" s="28">
        <f>元データ!E13840</f>
        <v>7</v>
      </c>
      <c r="S72" s="29">
        <f>元データ!F13840</f>
        <v>11</v>
      </c>
      <c r="T72" s="8">
        <v>58</v>
      </c>
    </row>
    <row r="73" spans="1:20" ht="12" customHeight="1" x14ac:dyDescent="0.15">
      <c r="A73" s="9">
        <v>59</v>
      </c>
      <c r="B73" s="30">
        <f>元データ!D13311</f>
        <v>4</v>
      </c>
      <c r="C73" s="28">
        <f>元データ!E13311</f>
        <v>2</v>
      </c>
      <c r="D73" s="29">
        <f>元データ!F13311</f>
        <v>6</v>
      </c>
      <c r="E73" s="30">
        <f>元データ!D13417</f>
        <v>8</v>
      </c>
      <c r="F73" s="28">
        <f>元データ!E13417</f>
        <v>3</v>
      </c>
      <c r="G73" s="29">
        <f>元データ!F13417</f>
        <v>11</v>
      </c>
      <c r="H73" s="30">
        <f>元データ!D13523</f>
        <v>2</v>
      </c>
      <c r="I73" s="28">
        <f>元データ!E13523</f>
        <v>6</v>
      </c>
      <c r="J73" s="29">
        <f>元データ!F13523</f>
        <v>8</v>
      </c>
      <c r="K73" s="30">
        <f>元データ!D13629</f>
        <v>6</v>
      </c>
      <c r="L73" s="28">
        <f>元データ!E13629</f>
        <v>11</v>
      </c>
      <c r="M73" s="29">
        <f>元データ!F13629</f>
        <v>17</v>
      </c>
      <c r="N73" s="30">
        <f>元データ!D13735</f>
        <v>4</v>
      </c>
      <c r="O73" s="28">
        <f>元データ!E13735</f>
        <v>8</v>
      </c>
      <c r="P73" s="29">
        <f>元データ!F13735</f>
        <v>12</v>
      </c>
      <c r="Q73" s="30">
        <f>元データ!D13841</f>
        <v>4</v>
      </c>
      <c r="R73" s="28">
        <f>元データ!E13841</f>
        <v>1</v>
      </c>
      <c r="S73" s="29">
        <f>元データ!F13841</f>
        <v>5</v>
      </c>
      <c r="T73" s="9">
        <v>59</v>
      </c>
    </row>
    <row r="74" spans="1:20" ht="11.1" customHeight="1" x14ac:dyDescent="0.15">
      <c r="A74" s="18" t="s">
        <v>15</v>
      </c>
      <c r="B74" s="19">
        <f t="shared" ref="B74:S74" si="11">SUM(B69:B73)</f>
        <v>11</v>
      </c>
      <c r="C74" s="20">
        <f t="shared" si="11"/>
        <v>8</v>
      </c>
      <c r="D74" s="21">
        <f t="shared" si="11"/>
        <v>19</v>
      </c>
      <c r="E74" s="19">
        <f t="shared" si="11"/>
        <v>19</v>
      </c>
      <c r="F74" s="20">
        <f t="shared" si="11"/>
        <v>27</v>
      </c>
      <c r="G74" s="21">
        <f t="shared" si="11"/>
        <v>46</v>
      </c>
      <c r="H74" s="19">
        <f t="shared" si="11"/>
        <v>23</v>
      </c>
      <c r="I74" s="20">
        <f t="shared" si="11"/>
        <v>28</v>
      </c>
      <c r="J74" s="21">
        <f t="shared" si="11"/>
        <v>51</v>
      </c>
      <c r="K74" s="19">
        <f t="shared" si="11"/>
        <v>41</v>
      </c>
      <c r="L74" s="20">
        <f t="shared" si="11"/>
        <v>43</v>
      </c>
      <c r="M74" s="21">
        <f t="shared" si="11"/>
        <v>84</v>
      </c>
      <c r="N74" s="19">
        <f t="shared" si="11"/>
        <v>20</v>
      </c>
      <c r="O74" s="20">
        <f t="shared" si="11"/>
        <v>17</v>
      </c>
      <c r="P74" s="21">
        <f t="shared" si="11"/>
        <v>37</v>
      </c>
      <c r="Q74" s="19">
        <f t="shared" si="11"/>
        <v>20</v>
      </c>
      <c r="R74" s="20">
        <f t="shared" si="11"/>
        <v>22</v>
      </c>
      <c r="S74" s="21">
        <f t="shared" si="11"/>
        <v>42</v>
      </c>
      <c r="T74" s="18" t="s">
        <v>15</v>
      </c>
    </row>
    <row r="75" spans="1:20" s="14" customFormat="1" ht="12" customHeight="1" x14ac:dyDescent="0.15">
      <c r="A75" s="7">
        <v>60</v>
      </c>
      <c r="B75" s="30">
        <f>元データ!D13312</f>
        <v>1</v>
      </c>
      <c r="C75" s="28">
        <f>元データ!E13312</f>
        <v>2</v>
      </c>
      <c r="D75" s="29">
        <f>元データ!F13312</f>
        <v>3</v>
      </c>
      <c r="E75" s="30">
        <f>元データ!D13418</f>
        <v>2</v>
      </c>
      <c r="F75" s="28">
        <f>元データ!E13418</f>
        <v>4</v>
      </c>
      <c r="G75" s="29">
        <f>元データ!F13418</f>
        <v>6</v>
      </c>
      <c r="H75" s="30">
        <f>元データ!D13524</f>
        <v>8</v>
      </c>
      <c r="I75" s="28">
        <f>元データ!E13524</f>
        <v>4</v>
      </c>
      <c r="J75" s="29">
        <f>元データ!F13524</f>
        <v>12</v>
      </c>
      <c r="K75" s="30">
        <f>元データ!D13630</f>
        <v>14</v>
      </c>
      <c r="L75" s="28">
        <f>元データ!E13630</f>
        <v>15</v>
      </c>
      <c r="M75" s="29">
        <f>元データ!F13630</f>
        <v>29</v>
      </c>
      <c r="N75" s="30">
        <f>元データ!D13736</f>
        <v>3</v>
      </c>
      <c r="O75" s="28">
        <f>元データ!E13736</f>
        <v>3</v>
      </c>
      <c r="P75" s="29">
        <f>元データ!F13736</f>
        <v>6</v>
      </c>
      <c r="Q75" s="30">
        <f>元データ!D13842</f>
        <v>2</v>
      </c>
      <c r="R75" s="28">
        <f>元データ!E13842</f>
        <v>4</v>
      </c>
      <c r="S75" s="29">
        <f>元データ!F13842</f>
        <v>6</v>
      </c>
      <c r="T75" s="7">
        <v>60</v>
      </c>
    </row>
    <row r="76" spans="1:20" s="14" customFormat="1" ht="12" customHeight="1" x14ac:dyDescent="0.15">
      <c r="A76" s="8">
        <v>61</v>
      </c>
      <c r="B76" s="30">
        <f>元データ!D13313</f>
        <v>2</v>
      </c>
      <c r="C76" s="28">
        <f>元データ!E13313</f>
        <v>3</v>
      </c>
      <c r="D76" s="29">
        <f>元データ!F13313</f>
        <v>5</v>
      </c>
      <c r="E76" s="30">
        <f>元データ!D13419</f>
        <v>5</v>
      </c>
      <c r="F76" s="28">
        <f>元データ!E13419</f>
        <v>9</v>
      </c>
      <c r="G76" s="29">
        <f>元データ!F13419</f>
        <v>14</v>
      </c>
      <c r="H76" s="30">
        <f>元データ!D13525</f>
        <v>5</v>
      </c>
      <c r="I76" s="28">
        <f>元データ!E13525</f>
        <v>5</v>
      </c>
      <c r="J76" s="29">
        <f>元データ!F13525</f>
        <v>10</v>
      </c>
      <c r="K76" s="30">
        <f>元データ!D13631</f>
        <v>12</v>
      </c>
      <c r="L76" s="28">
        <f>元データ!E13631</f>
        <v>12</v>
      </c>
      <c r="M76" s="29">
        <f>元データ!F13631</f>
        <v>24</v>
      </c>
      <c r="N76" s="30">
        <f>元データ!D13737</f>
        <v>4</v>
      </c>
      <c r="O76" s="28">
        <f>元データ!E13737</f>
        <v>4</v>
      </c>
      <c r="P76" s="29">
        <f>元データ!F13737</f>
        <v>8</v>
      </c>
      <c r="Q76" s="30">
        <f>元データ!D13843</f>
        <v>5</v>
      </c>
      <c r="R76" s="28">
        <f>元データ!E13843</f>
        <v>4</v>
      </c>
      <c r="S76" s="29">
        <f>元データ!F13843</f>
        <v>9</v>
      </c>
      <c r="T76" s="8">
        <v>61</v>
      </c>
    </row>
    <row r="77" spans="1:20" s="14" customFormat="1" ht="12" customHeight="1" x14ac:dyDescent="0.15">
      <c r="A77" s="8">
        <v>62</v>
      </c>
      <c r="B77" s="30">
        <f>元データ!D13314</f>
        <v>3</v>
      </c>
      <c r="C77" s="28">
        <f>元データ!E13314</f>
        <v>4</v>
      </c>
      <c r="D77" s="29">
        <f>元データ!F13314</f>
        <v>7</v>
      </c>
      <c r="E77" s="30">
        <f>元データ!D13420</f>
        <v>1</v>
      </c>
      <c r="F77" s="28">
        <f>元データ!E13420</f>
        <v>2</v>
      </c>
      <c r="G77" s="29">
        <f>元データ!F13420</f>
        <v>3</v>
      </c>
      <c r="H77" s="30">
        <f>元データ!D13526</f>
        <v>8</v>
      </c>
      <c r="I77" s="28">
        <f>元データ!E13526</f>
        <v>8</v>
      </c>
      <c r="J77" s="29">
        <f>元データ!F13526</f>
        <v>16</v>
      </c>
      <c r="K77" s="30">
        <f>元データ!D13632</f>
        <v>10</v>
      </c>
      <c r="L77" s="28">
        <f>元データ!E13632</f>
        <v>10</v>
      </c>
      <c r="M77" s="29">
        <f>元データ!F13632</f>
        <v>20</v>
      </c>
      <c r="N77" s="30">
        <f>元データ!D13738</f>
        <v>6</v>
      </c>
      <c r="O77" s="28">
        <f>元データ!E13738</f>
        <v>7</v>
      </c>
      <c r="P77" s="29">
        <f>元データ!F13738</f>
        <v>13</v>
      </c>
      <c r="Q77" s="30">
        <f>元データ!D13844</f>
        <v>2</v>
      </c>
      <c r="R77" s="28">
        <f>元データ!E13844</f>
        <v>2</v>
      </c>
      <c r="S77" s="29">
        <f>元データ!F13844</f>
        <v>4</v>
      </c>
      <c r="T77" s="8">
        <v>62</v>
      </c>
    </row>
    <row r="78" spans="1:20" s="14" customFormat="1" ht="12" customHeight="1" x14ac:dyDescent="0.15">
      <c r="A78" s="8">
        <v>63</v>
      </c>
      <c r="B78" s="30">
        <f>元データ!D13315</f>
        <v>0</v>
      </c>
      <c r="C78" s="28">
        <f>元データ!E13315</f>
        <v>0</v>
      </c>
      <c r="D78" s="29">
        <f>元データ!F13315</f>
        <v>0</v>
      </c>
      <c r="E78" s="30">
        <f>元データ!D13421</f>
        <v>2</v>
      </c>
      <c r="F78" s="28">
        <f>元データ!E13421</f>
        <v>6</v>
      </c>
      <c r="G78" s="29">
        <f>元データ!F13421</f>
        <v>8</v>
      </c>
      <c r="H78" s="30">
        <f>元データ!D13527</f>
        <v>9</v>
      </c>
      <c r="I78" s="28">
        <f>元データ!E13527</f>
        <v>6</v>
      </c>
      <c r="J78" s="29">
        <f>元データ!F13527</f>
        <v>15</v>
      </c>
      <c r="K78" s="30">
        <f>元データ!D13633</f>
        <v>11</v>
      </c>
      <c r="L78" s="28">
        <f>元データ!E13633</f>
        <v>16</v>
      </c>
      <c r="M78" s="29">
        <f>元データ!F13633</f>
        <v>27</v>
      </c>
      <c r="N78" s="30">
        <f>元データ!D13739</f>
        <v>3</v>
      </c>
      <c r="O78" s="28">
        <f>元データ!E13739</f>
        <v>2</v>
      </c>
      <c r="P78" s="29">
        <f>元データ!F13739</f>
        <v>5</v>
      </c>
      <c r="Q78" s="30">
        <f>元データ!D13845</f>
        <v>0</v>
      </c>
      <c r="R78" s="28">
        <f>元データ!E13845</f>
        <v>2</v>
      </c>
      <c r="S78" s="29">
        <f>元データ!F13845</f>
        <v>2</v>
      </c>
      <c r="T78" s="8">
        <v>63</v>
      </c>
    </row>
    <row r="79" spans="1:20" s="14" customFormat="1" ht="12" customHeight="1" x14ac:dyDescent="0.15">
      <c r="A79" s="8">
        <v>64</v>
      </c>
      <c r="B79" s="30">
        <f>元データ!D13316</f>
        <v>1</v>
      </c>
      <c r="C79" s="28">
        <f>元データ!E13316</f>
        <v>3</v>
      </c>
      <c r="D79" s="29">
        <f>元データ!F13316</f>
        <v>4</v>
      </c>
      <c r="E79" s="30">
        <f>元データ!D13422</f>
        <v>2</v>
      </c>
      <c r="F79" s="28">
        <f>元データ!E13422</f>
        <v>4</v>
      </c>
      <c r="G79" s="29">
        <f>元データ!F13422</f>
        <v>6</v>
      </c>
      <c r="H79" s="30">
        <f>元データ!D13528</f>
        <v>4</v>
      </c>
      <c r="I79" s="28">
        <f>元データ!E13528</f>
        <v>3</v>
      </c>
      <c r="J79" s="29">
        <f>元データ!F13528</f>
        <v>7</v>
      </c>
      <c r="K79" s="30">
        <f>元データ!D13634</f>
        <v>11</v>
      </c>
      <c r="L79" s="28">
        <f>元データ!E13634</f>
        <v>11</v>
      </c>
      <c r="M79" s="29">
        <f>元データ!F13634</f>
        <v>22</v>
      </c>
      <c r="N79" s="30">
        <f>元データ!D13740</f>
        <v>3</v>
      </c>
      <c r="O79" s="28">
        <f>元データ!E13740</f>
        <v>5</v>
      </c>
      <c r="P79" s="29">
        <f>元データ!F13740</f>
        <v>8</v>
      </c>
      <c r="Q79" s="30">
        <f>元データ!D13846</f>
        <v>3</v>
      </c>
      <c r="R79" s="28">
        <f>元データ!E13846</f>
        <v>5</v>
      </c>
      <c r="S79" s="29">
        <f>元データ!F13846</f>
        <v>8</v>
      </c>
      <c r="T79" s="8">
        <v>64</v>
      </c>
    </row>
    <row r="80" spans="1:20" s="13" customFormat="1" ht="11.1" customHeight="1" x14ac:dyDescent="0.15">
      <c r="A80" s="18" t="s">
        <v>16</v>
      </c>
      <c r="B80" s="19">
        <f t="shared" ref="B80:S80" si="12">SUM(B75:B79)</f>
        <v>7</v>
      </c>
      <c r="C80" s="20">
        <f t="shared" si="12"/>
        <v>12</v>
      </c>
      <c r="D80" s="21">
        <f t="shared" si="12"/>
        <v>19</v>
      </c>
      <c r="E80" s="19">
        <f t="shared" si="12"/>
        <v>12</v>
      </c>
      <c r="F80" s="20">
        <f t="shared" si="12"/>
        <v>25</v>
      </c>
      <c r="G80" s="21">
        <f t="shared" si="12"/>
        <v>37</v>
      </c>
      <c r="H80" s="19">
        <f t="shared" si="12"/>
        <v>34</v>
      </c>
      <c r="I80" s="20">
        <f t="shared" si="12"/>
        <v>26</v>
      </c>
      <c r="J80" s="21">
        <f t="shared" si="12"/>
        <v>60</v>
      </c>
      <c r="K80" s="19">
        <f t="shared" si="12"/>
        <v>58</v>
      </c>
      <c r="L80" s="20">
        <f t="shared" si="12"/>
        <v>64</v>
      </c>
      <c r="M80" s="21">
        <f t="shared" si="12"/>
        <v>122</v>
      </c>
      <c r="N80" s="19">
        <f t="shared" si="12"/>
        <v>19</v>
      </c>
      <c r="O80" s="20">
        <f t="shared" si="12"/>
        <v>21</v>
      </c>
      <c r="P80" s="21">
        <f t="shared" si="12"/>
        <v>40</v>
      </c>
      <c r="Q80" s="19">
        <f t="shared" si="12"/>
        <v>12</v>
      </c>
      <c r="R80" s="20">
        <f t="shared" si="12"/>
        <v>17</v>
      </c>
      <c r="S80" s="21">
        <f t="shared" si="12"/>
        <v>29</v>
      </c>
      <c r="T80" s="18" t="s">
        <v>16</v>
      </c>
    </row>
    <row r="81" spans="1:20" s="14" customFormat="1" ht="12" customHeight="1" x14ac:dyDescent="0.15">
      <c r="A81" s="7">
        <v>65</v>
      </c>
      <c r="B81" s="30">
        <f>元データ!D13317</f>
        <v>2</v>
      </c>
      <c r="C81" s="28">
        <f>元データ!E13317</f>
        <v>2</v>
      </c>
      <c r="D81" s="29">
        <f>元データ!F13317</f>
        <v>4</v>
      </c>
      <c r="E81" s="30">
        <f>元データ!D13423</f>
        <v>5</v>
      </c>
      <c r="F81" s="28">
        <f>元データ!E13423</f>
        <v>5</v>
      </c>
      <c r="G81" s="29">
        <f>元データ!F13423</f>
        <v>10</v>
      </c>
      <c r="H81" s="30">
        <f>元データ!D13529</f>
        <v>6</v>
      </c>
      <c r="I81" s="28">
        <f>元データ!E13529</f>
        <v>8</v>
      </c>
      <c r="J81" s="29">
        <f>元データ!F13529</f>
        <v>14</v>
      </c>
      <c r="K81" s="30">
        <f>元データ!D13635</f>
        <v>7</v>
      </c>
      <c r="L81" s="28">
        <f>元データ!E13635</f>
        <v>14</v>
      </c>
      <c r="M81" s="29">
        <f>元データ!F13635</f>
        <v>21</v>
      </c>
      <c r="N81" s="30">
        <f>元データ!D13741</f>
        <v>4</v>
      </c>
      <c r="O81" s="28">
        <f>元データ!E13741</f>
        <v>9</v>
      </c>
      <c r="P81" s="29">
        <f>元データ!F13741</f>
        <v>13</v>
      </c>
      <c r="Q81" s="30">
        <f>元データ!D13847</f>
        <v>2</v>
      </c>
      <c r="R81" s="28">
        <f>元データ!E13847</f>
        <v>2</v>
      </c>
      <c r="S81" s="29">
        <f>元データ!F13847</f>
        <v>4</v>
      </c>
      <c r="T81" s="7">
        <v>65</v>
      </c>
    </row>
    <row r="82" spans="1:20" s="14" customFormat="1" ht="12" customHeight="1" x14ac:dyDescent="0.15">
      <c r="A82" s="8">
        <v>66</v>
      </c>
      <c r="B82" s="30">
        <f>元データ!D13318</f>
        <v>4</v>
      </c>
      <c r="C82" s="28">
        <f>元データ!E13318</f>
        <v>1</v>
      </c>
      <c r="D82" s="29">
        <f>元データ!F13318</f>
        <v>5</v>
      </c>
      <c r="E82" s="30">
        <f>元データ!D13424</f>
        <v>7</v>
      </c>
      <c r="F82" s="28">
        <f>元データ!E13424</f>
        <v>2</v>
      </c>
      <c r="G82" s="29">
        <f>元データ!F13424</f>
        <v>9</v>
      </c>
      <c r="H82" s="30">
        <f>元データ!D13530</f>
        <v>8</v>
      </c>
      <c r="I82" s="28">
        <f>元データ!E13530</f>
        <v>7</v>
      </c>
      <c r="J82" s="29">
        <f>元データ!F13530</f>
        <v>15</v>
      </c>
      <c r="K82" s="30">
        <f>元データ!D13636</f>
        <v>16</v>
      </c>
      <c r="L82" s="28">
        <f>元データ!E13636</f>
        <v>12</v>
      </c>
      <c r="M82" s="29">
        <f>元データ!F13636</f>
        <v>28</v>
      </c>
      <c r="N82" s="30">
        <f>元データ!D13742</f>
        <v>5</v>
      </c>
      <c r="O82" s="28">
        <f>元データ!E13742</f>
        <v>5</v>
      </c>
      <c r="P82" s="29">
        <f>元データ!F13742</f>
        <v>10</v>
      </c>
      <c r="Q82" s="30">
        <f>元データ!D13848</f>
        <v>0</v>
      </c>
      <c r="R82" s="28">
        <f>元データ!E13848</f>
        <v>6</v>
      </c>
      <c r="S82" s="29">
        <f>元データ!F13848</f>
        <v>6</v>
      </c>
      <c r="T82" s="8">
        <v>66</v>
      </c>
    </row>
    <row r="83" spans="1:20" s="14" customFormat="1" ht="12" customHeight="1" x14ac:dyDescent="0.15">
      <c r="A83" s="8">
        <v>67</v>
      </c>
      <c r="B83" s="30">
        <f>元データ!D13319</f>
        <v>1</v>
      </c>
      <c r="C83" s="28">
        <f>元データ!E13319</f>
        <v>3</v>
      </c>
      <c r="D83" s="29">
        <f>元データ!F13319</f>
        <v>4</v>
      </c>
      <c r="E83" s="30">
        <f>元データ!D13425</f>
        <v>9</v>
      </c>
      <c r="F83" s="28">
        <f>元データ!E13425</f>
        <v>7</v>
      </c>
      <c r="G83" s="29">
        <f>元データ!F13425</f>
        <v>16</v>
      </c>
      <c r="H83" s="30">
        <f>元データ!D13531</f>
        <v>11</v>
      </c>
      <c r="I83" s="28">
        <f>元データ!E13531</f>
        <v>5</v>
      </c>
      <c r="J83" s="29">
        <f>元データ!F13531</f>
        <v>16</v>
      </c>
      <c r="K83" s="30">
        <f>元データ!D13637</f>
        <v>15</v>
      </c>
      <c r="L83" s="28">
        <f>元データ!E13637</f>
        <v>9</v>
      </c>
      <c r="M83" s="29">
        <f>元データ!F13637</f>
        <v>24</v>
      </c>
      <c r="N83" s="30">
        <f>元データ!D13743</f>
        <v>8</v>
      </c>
      <c r="O83" s="28">
        <f>元データ!E13743</f>
        <v>6</v>
      </c>
      <c r="P83" s="29">
        <f>元データ!F13743</f>
        <v>14</v>
      </c>
      <c r="Q83" s="30">
        <f>元データ!D13849</f>
        <v>6</v>
      </c>
      <c r="R83" s="28">
        <f>元データ!E13849</f>
        <v>4</v>
      </c>
      <c r="S83" s="29">
        <f>元データ!F13849</f>
        <v>10</v>
      </c>
      <c r="T83" s="8">
        <v>67</v>
      </c>
    </row>
    <row r="84" spans="1:20" s="14" customFormat="1" ht="12" customHeight="1" x14ac:dyDescent="0.15">
      <c r="A84" s="8">
        <v>68</v>
      </c>
      <c r="B84" s="30">
        <f>元データ!D13320</f>
        <v>2</v>
      </c>
      <c r="C84" s="28">
        <f>元データ!E13320</f>
        <v>8</v>
      </c>
      <c r="D84" s="29">
        <f>元データ!F13320</f>
        <v>10</v>
      </c>
      <c r="E84" s="30">
        <f>元データ!D13426</f>
        <v>2</v>
      </c>
      <c r="F84" s="28">
        <f>元データ!E13426</f>
        <v>6</v>
      </c>
      <c r="G84" s="29">
        <f>元データ!F13426</f>
        <v>8</v>
      </c>
      <c r="H84" s="30">
        <f>元データ!D13532</f>
        <v>5</v>
      </c>
      <c r="I84" s="28">
        <f>元データ!E13532</f>
        <v>9</v>
      </c>
      <c r="J84" s="29">
        <f>元データ!F13532</f>
        <v>14</v>
      </c>
      <c r="K84" s="30">
        <f>元データ!D13638</f>
        <v>19</v>
      </c>
      <c r="L84" s="28">
        <f>元データ!E13638</f>
        <v>14</v>
      </c>
      <c r="M84" s="29">
        <f>元データ!F13638</f>
        <v>33</v>
      </c>
      <c r="N84" s="30">
        <f>元データ!D13744</f>
        <v>10</v>
      </c>
      <c r="O84" s="28">
        <f>元データ!E13744</f>
        <v>6</v>
      </c>
      <c r="P84" s="29">
        <f>元データ!F13744</f>
        <v>16</v>
      </c>
      <c r="Q84" s="30">
        <f>元データ!D13850</f>
        <v>4</v>
      </c>
      <c r="R84" s="28">
        <f>元データ!E13850</f>
        <v>4</v>
      </c>
      <c r="S84" s="29">
        <f>元データ!F13850</f>
        <v>8</v>
      </c>
      <c r="T84" s="8">
        <v>68</v>
      </c>
    </row>
    <row r="85" spans="1:20" s="14" customFormat="1" ht="12" customHeight="1" x14ac:dyDescent="0.15">
      <c r="A85" s="8">
        <v>69</v>
      </c>
      <c r="B85" s="30">
        <f>元データ!D13321</f>
        <v>6</v>
      </c>
      <c r="C85" s="28">
        <f>元データ!E13321</f>
        <v>4</v>
      </c>
      <c r="D85" s="29">
        <f>元データ!F13321</f>
        <v>10</v>
      </c>
      <c r="E85" s="30">
        <f>元データ!D13427</f>
        <v>4</v>
      </c>
      <c r="F85" s="28">
        <f>元データ!E13427</f>
        <v>8</v>
      </c>
      <c r="G85" s="29">
        <f>元データ!F13427</f>
        <v>12</v>
      </c>
      <c r="H85" s="30">
        <f>元データ!D13533</f>
        <v>7</v>
      </c>
      <c r="I85" s="28">
        <f>元データ!E13533</f>
        <v>10</v>
      </c>
      <c r="J85" s="29">
        <f>元データ!F13533</f>
        <v>17</v>
      </c>
      <c r="K85" s="30">
        <f>元データ!D13639</f>
        <v>10</v>
      </c>
      <c r="L85" s="28">
        <f>元データ!E13639</f>
        <v>19</v>
      </c>
      <c r="M85" s="29">
        <f>元データ!F13639</f>
        <v>29</v>
      </c>
      <c r="N85" s="30">
        <f>元データ!D13745</f>
        <v>9</v>
      </c>
      <c r="O85" s="28">
        <f>元データ!E13745</f>
        <v>5</v>
      </c>
      <c r="P85" s="29">
        <f>元データ!F13745</f>
        <v>14</v>
      </c>
      <c r="Q85" s="30">
        <f>元データ!D13851</f>
        <v>3</v>
      </c>
      <c r="R85" s="28">
        <f>元データ!E13851</f>
        <v>3</v>
      </c>
      <c r="S85" s="29">
        <f>元データ!F13851</f>
        <v>6</v>
      </c>
      <c r="T85" s="8">
        <v>69</v>
      </c>
    </row>
    <row r="86" spans="1:20" s="13" customFormat="1" ht="11.1" customHeight="1" x14ac:dyDescent="0.15">
      <c r="A86" s="18" t="s">
        <v>17</v>
      </c>
      <c r="B86" s="19">
        <f t="shared" ref="B86:S86" si="13">SUM(B81:B85)</f>
        <v>15</v>
      </c>
      <c r="C86" s="20">
        <f t="shared" si="13"/>
        <v>18</v>
      </c>
      <c r="D86" s="21">
        <f t="shared" si="13"/>
        <v>33</v>
      </c>
      <c r="E86" s="19">
        <f t="shared" si="13"/>
        <v>27</v>
      </c>
      <c r="F86" s="20">
        <f t="shared" si="13"/>
        <v>28</v>
      </c>
      <c r="G86" s="21">
        <f t="shared" si="13"/>
        <v>55</v>
      </c>
      <c r="H86" s="19">
        <f t="shared" si="13"/>
        <v>37</v>
      </c>
      <c r="I86" s="20">
        <f t="shared" si="13"/>
        <v>39</v>
      </c>
      <c r="J86" s="21">
        <f t="shared" si="13"/>
        <v>76</v>
      </c>
      <c r="K86" s="19">
        <f t="shared" si="13"/>
        <v>67</v>
      </c>
      <c r="L86" s="20">
        <f t="shared" si="13"/>
        <v>68</v>
      </c>
      <c r="M86" s="21">
        <f t="shared" si="13"/>
        <v>135</v>
      </c>
      <c r="N86" s="19">
        <f t="shared" si="13"/>
        <v>36</v>
      </c>
      <c r="O86" s="20">
        <f t="shared" si="13"/>
        <v>31</v>
      </c>
      <c r="P86" s="21">
        <f t="shared" si="13"/>
        <v>67</v>
      </c>
      <c r="Q86" s="19">
        <f t="shared" si="13"/>
        <v>15</v>
      </c>
      <c r="R86" s="20">
        <f t="shared" si="13"/>
        <v>19</v>
      </c>
      <c r="S86" s="21">
        <f t="shared" si="13"/>
        <v>34</v>
      </c>
      <c r="T86" s="18" t="s">
        <v>17</v>
      </c>
    </row>
    <row r="87" spans="1:20" s="14" customFormat="1" ht="12" customHeight="1" x14ac:dyDescent="0.15">
      <c r="A87" s="7">
        <v>70</v>
      </c>
      <c r="B87" s="30">
        <f>元データ!D13322</f>
        <v>6</v>
      </c>
      <c r="C87" s="28">
        <f>元データ!E13322</f>
        <v>4</v>
      </c>
      <c r="D87" s="29">
        <f>元データ!F13322</f>
        <v>10</v>
      </c>
      <c r="E87" s="30">
        <f>元データ!D13428</f>
        <v>8</v>
      </c>
      <c r="F87" s="28">
        <f>元データ!E13428</f>
        <v>13</v>
      </c>
      <c r="G87" s="29">
        <f>元データ!F13428</f>
        <v>21</v>
      </c>
      <c r="H87" s="30">
        <f>元データ!D13534</f>
        <v>7</v>
      </c>
      <c r="I87" s="28">
        <f>元データ!E13534</f>
        <v>12</v>
      </c>
      <c r="J87" s="29">
        <f>元データ!F13534</f>
        <v>19</v>
      </c>
      <c r="K87" s="30">
        <f>元データ!D13640</f>
        <v>16</v>
      </c>
      <c r="L87" s="28">
        <f>元データ!E13640</f>
        <v>17</v>
      </c>
      <c r="M87" s="29">
        <f>元データ!F13640</f>
        <v>33</v>
      </c>
      <c r="N87" s="30">
        <f>元データ!D13746</f>
        <v>5</v>
      </c>
      <c r="O87" s="28">
        <f>元データ!E13746</f>
        <v>4</v>
      </c>
      <c r="P87" s="29">
        <f>元データ!F13746</f>
        <v>9</v>
      </c>
      <c r="Q87" s="30">
        <f>元データ!D13852</f>
        <v>7</v>
      </c>
      <c r="R87" s="28">
        <f>元データ!E13852</f>
        <v>4</v>
      </c>
      <c r="S87" s="29">
        <f>元データ!F13852</f>
        <v>11</v>
      </c>
      <c r="T87" s="7">
        <v>70</v>
      </c>
    </row>
    <row r="88" spans="1:20" s="14" customFormat="1" ht="12" customHeight="1" x14ac:dyDescent="0.15">
      <c r="A88" s="8">
        <v>71</v>
      </c>
      <c r="B88" s="30">
        <f>元データ!D13323</f>
        <v>2</v>
      </c>
      <c r="C88" s="28">
        <f>元データ!E13323</f>
        <v>1</v>
      </c>
      <c r="D88" s="29">
        <f>元データ!F13323</f>
        <v>3</v>
      </c>
      <c r="E88" s="30">
        <f>元データ!D13429</f>
        <v>8</v>
      </c>
      <c r="F88" s="28">
        <f>元データ!E13429</f>
        <v>10</v>
      </c>
      <c r="G88" s="29">
        <f>元データ!F13429</f>
        <v>18</v>
      </c>
      <c r="H88" s="30">
        <f>元データ!D13535</f>
        <v>9</v>
      </c>
      <c r="I88" s="28">
        <f>元データ!E13535</f>
        <v>5</v>
      </c>
      <c r="J88" s="29">
        <f>元データ!F13535</f>
        <v>14</v>
      </c>
      <c r="K88" s="30">
        <f>元データ!D13641</f>
        <v>12</v>
      </c>
      <c r="L88" s="28">
        <f>元データ!E13641</f>
        <v>11</v>
      </c>
      <c r="M88" s="29">
        <f>元データ!F13641</f>
        <v>23</v>
      </c>
      <c r="N88" s="30">
        <f>元データ!D13747</f>
        <v>5</v>
      </c>
      <c r="O88" s="28">
        <f>元データ!E13747</f>
        <v>11</v>
      </c>
      <c r="P88" s="29">
        <f>元データ!F13747</f>
        <v>16</v>
      </c>
      <c r="Q88" s="30">
        <f>元データ!D13853</f>
        <v>0</v>
      </c>
      <c r="R88" s="28">
        <f>元データ!E13853</f>
        <v>0</v>
      </c>
      <c r="S88" s="29">
        <f>元データ!F13853</f>
        <v>0</v>
      </c>
      <c r="T88" s="8">
        <v>71</v>
      </c>
    </row>
    <row r="89" spans="1:20" s="14" customFormat="1" ht="12" customHeight="1" x14ac:dyDescent="0.15">
      <c r="A89" s="8">
        <v>72</v>
      </c>
      <c r="B89" s="30">
        <f>元データ!D13324</f>
        <v>4</v>
      </c>
      <c r="C89" s="28">
        <f>元データ!E13324</f>
        <v>2</v>
      </c>
      <c r="D89" s="29">
        <f>元データ!F13324</f>
        <v>6</v>
      </c>
      <c r="E89" s="30">
        <f>元データ!D13430</f>
        <v>7</v>
      </c>
      <c r="F89" s="28">
        <f>元データ!E13430</f>
        <v>8</v>
      </c>
      <c r="G89" s="29">
        <f>元データ!F13430</f>
        <v>15</v>
      </c>
      <c r="H89" s="30">
        <f>元データ!D13536</f>
        <v>3</v>
      </c>
      <c r="I89" s="28">
        <f>元データ!E13536</f>
        <v>3</v>
      </c>
      <c r="J89" s="29">
        <f>元データ!F13536</f>
        <v>6</v>
      </c>
      <c r="K89" s="30">
        <f>元データ!D13642</f>
        <v>10</v>
      </c>
      <c r="L89" s="28">
        <f>元データ!E13642</f>
        <v>12</v>
      </c>
      <c r="M89" s="29">
        <f>元データ!F13642</f>
        <v>22</v>
      </c>
      <c r="N89" s="30">
        <f>元データ!D13748</f>
        <v>6</v>
      </c>
      <c r="O89" s="28">
        <f>元データ!E13748</f>
        <v>5</v>
      </c>
      <c r="P89" s="29">
        <f>元データ!F13748</f>
        <v>11</v>
      </c>
      <c r="Q89" s="30">
        <f>元データ!D13854</f>
        <v>2</v>
      </c>
      <c r="R89" s="28">
        <f>元データ!E13854</f>
        <v>4</v>
      </c>
      <c r="S89" s="29">
        <f>元データ!F13854</f>
        <v>6</v>
      </c>
      <c r="T89" s="8">
        <v>72</v>
      </c>
    </row>
    <row r="90" spans="1:20" s="14" customFormat="1" ht="12" customHeight="1" x14ac:dyDescent="0.15">
      <c r="A90" s="8">
        <v>73</v>
      </c>
      <c r="B90" s="30">
        <f>元データ!D13325</f>
        <v>2</v>
      </c>
      <c r="C90" s="28">
        <f>元データ!E13325</f>
        <v>0</v>
      </c>
      <c r="D90" s="29">
        <f>元データ!F13325</f>
        <v>2</v>
      </c>
      <c r="E90" s="30">
        <f>元データ!D13431</f>
        <v>4</v>
      </c>
      <c r="F90" s="28">
        <f>元データ!E13431</f>
        <v>3</v>
      </c>
      <c r="G90" s="29">
        <f>元データ!F13431</f>
        <v>7</v>
      </c>
      <c r="H90" s="30">
        <f>元データ!D13537</f>
        <v>0</v>
      </c>
      <c r="I90" s="28">
        <f>元データ!E13537</f>
        <v>5</v>
      </c>
      <c r="J90" s="29">
        <f>元データ!F13537</f>
        <v>5</v>
      </c>
      <c r="K90" s="30">
        <f>元データ!D13643</f>
        <v>3</v>
      </c>
      <c r="L90" s="28">
        <f>元データ!E13643</f>
        <v>4</v>
      </c>
      <c r="M90" s="29">
        <f>元データ!F13643</f>
        <v>7</v>
      </c>
      <c r="N90" s="30">
        <f>元データ!D13749</f>
        <v>1</v>
      </c>
      <c r="O90" s="28">
        <f>元データ!E13749</f>
        <v>6</v>
      </c>
      <c r="P90" s="29">
        <f>元データ!F13749</f>
        <v>7</v>
      </c>
      <c r="Q90" s="30">
        <f>元データ!D13855</f>
        <v>1</v>
      </c>
      <c r="R90" s="28">
        <f>元データ!E13855</f>
        <v>2</v>
      </c>
      <c r="S90" s="29">
        <f>元データ!F13855</f>
        <v>3</v>
      </c>
      <c r="T90" s="8">
        <v>73</v>
      </c>
    </row>
    <row r="91" spans="1:20" s="14" customFormat="1" ht="12" customHeight="1" x14ac:dyDescent="0.15">
      <c r="A91" s="8">
        <v>74</v>
      </c>
      <c r="B91" s="30">
        <f>元データ!D13326</f>
        <v>0</v>
      </c>
      <c r="C91" s="28">
        <f>元データ!E13326</f>
        <v>2</v>
      </c>
      <c r="D91" s="29">
        <f>元データ!F13326</f>
        <v>2</v>
      </c>
      <c r="E91" s="30">
        <f>元データ!D13432</f>
        <v>7</v>
      </c>
      <c r="F91" s="28">
        <f>元データ!E13432</f>
        <v>4</v>
      </c>
      <c r="G91" s="29">
        <f>元データ!F13432</f>
        <v>11</v>
      </c>
      <c r="H91" s="30">
        <f>元データ!D13538</f>
        <v>4</v>
      </c>
      <c r="I91" s="28">
        <f>元データ!E13538</f>
        <v>2</v>
      </c>
      <c r="J91" s="29">
        <f>元データ!F13538</f>
        <v>6</v>
      </c>
      <c r="K91" s="30">
        <f>元データ!D13644</f>
        <v>7</v>
      </c>
      <c r="L91" s="28">
        <f>元データ!E13644</f>
        <v>15</v>
      </c>
      <c r="M91" s="29">
        <f>元データ!F13644</f>
        <v>22</v>
      </c>
      <c r="N91" s="30">
        <f>元データ!D13750</f>
        <v>3</v>
      </c>
      <c r="O91" s="28">
        <f>元データ!E13750</f>
        <v>3</v>
      </c>
      <c r="P91" s="29">
        <f>元データ!F13750</f>
        <v>6</v>
      </c>
      <c r="Q91" s="30">
        <f>元データ!D13856</f>
        <v>2</v>
      </c>
      <c r="R91" s="28">
        <f>元データ!E13856</f>
        <v>2</v>
      </c>
      <c r="S91" s="29">
        <f>元データ!F13856</f>
        <v>4</v>
      </c>
      <c r="T91" s="8">
        <v>74</v>
      </c>
    </row>
    <row r="92" spans="1:20" s="13" customFormat="1" ht="11.1" customHeight="1" x14ac:dyDescent="0.15">
      <c r="A92" s="18" t="s">
        <v>18</v>
      </c>
      <c r="B92" s="19">
        <f t="shared" ref="B92:S92" si="14">SUM(B87:B91)</f>
        <v>14</v>
      </c>
      <c r="C92" s="20">
        <f t="shared" si="14"/>
        <v>9</v>
      </c>
      <c r="D92" s="21">
        <f t="shared" si="14"/>
        <v>23</v>
      </c>
      <c r="E92" s="19">
        <f t="shared" si="14"/>
        <v>34</v>
      </c>
      <c r="F92" s="20">
        <f t="shared" si="14"/>
        <v>38</v>
      </c>
      <c r="G92" s="21">
        <f t="shared" si="14"/>
        <v>72</v>
      </c>
      <c r="H92" s="19">
        <f t="shared" si="14"/>
        <v>23</v>
      </c>
      <c r="I92" s="20">
        <f t="shared" si="14"/>
        <v>27</v>
      </c>
      <c r="J92" s="21">
        <f t="shared" si="14"/>
        <v>50</v>
      </c>
      <c r="K92" s="19">
        <f t="shared" si="14"/>
        <v>48</v>
      </c>
      <c r="L92" s="20">
        <f t="shared" si="14"/>
        <v>59</v>
      </c>
      <c r="M92" s="21">
        <f t="shared" si="14"/>
        <v>107</v>
      </c>
      <c r="N92" s="19">
        <f t="shared" si="14"/>
        <v>20</v>
      </c>
      <c r="O92" s="20">
        <f t="shared" si="14"/>
        <v>29</v>
      </c>
      <c r="P92" s="21">
        <f t="shared" si="14"/>
        <v>49</v>
      </c>
      <c r="Q92" s="19">
        <f t="shared" si="14"/>
        <v>12</v>
      </c>
      <c r="R92" s="20">
        <f t="shared" si="14"/>
        <v>12</v>
      </c>
      <c r="S92" s="21">
        <f t="shared" si="14"/>
        <v>24</v>
      </c>
      <c r="T92" s="18" t="s">
        <v>18</v>
      </c>
    </row>
    <row r="93" spans="1:20" s="14" customFormat="1" ht="12" customHeight="1" x14ac:dyDescent="0.15">
      <c r="A93" s="7">
        <v>75</v>
      </c>
      <c r="B93" s="30">
        <f>元データ!D13327</f>
        <v>3</v>
      </c>
      <c r="C93" s="28">
        <f>元データ!E13327</f>
        <v>0</v>
      </c>
      <c r="D93" s="29">
        <f>元データ!F13327</f>
        <v>3</v>
      </c>
      <c r="E93" s="30">
        <f>元データ!D13433</f>
        <v>4</v>
      </c>
      <c r="F93" s="28">
        <f>元データ!E13433</f>
        <v>7</v>
      </c>
      <c r="G93" s="29">
        <f>元データ!F13433</f>
        <v>11</v>
      </c>
      <c r="H93" s="30">
        <f>元データ!D13539</f>
        <v>7</v>
      </c>
      <c r="I93" s="28">
        <f>元データ!E13539</f>
        <v>4</v>
      </c>
      <c r="J93" s="29">
        <f>元データ!F13539</f>
        <v>11</v>
      </c>
      <c r="K93" s="30">
        <f>元データ!D13645</f>
        <v>11</v>
      </c>
      <c r="L93" s="28">
        <f>元データ!E13645</f>
        <v>11</v>
      </c>
      <c r="M93" s="29">
        <f>元データ!F13645</f>
        <v>22</v>
      </c>
      <c r="N93" s="30">
        <f>元データ!D13751</f>
        <v>6</v>
      </c>
      <c r="O93" s="28">
        <f>元データ!E13751</f>
        <v>3</v>
      </c>
      <c r="P93" s="29">
        <f>元データ!F13751</f>
        <v>9</v>
      </c>
      <c r="Q93" s="30">
        <f>元データ!D13857</f>
        <v>3</v>
      </c>
      <c r="R93" s="28">
        <f>元データ!E13857</f>
        <v>2</v>
      </c>
      <c r="S93" s="29">
        <f>元データ!F13857</f>
        <v>5</v>
      </c>
      <c r="T93" s="7">
        <v>75</v>
      </c>
    </row>
    <row r="94" spans="1:20" s="14" customFormat="1" ht="12" customHeight="1" x14ac:dyDescent="0.15">
      <c r="A94" s="8">
        <v>76</v>
      </c>
      <c r="B94" s="30">
        <f>元データ!D13328</f>
        <v>1</v>
      </c>
      <c r="C94" s="28">
        <f>元データ!E13328</f>
        <v>0</v>
      </c>
      <c r="D94" s="29">
        <f>元データ!F13328</f>
        <v>1</v>
      </c>
      <c r="E94" s="30">
        <f>元データ!D13434</f>
        <v>4</v>
      </c>
      <c r="F94" s="28">
        <f>元データ!E13434</f>
        <v>4</v>
      </c>
      <c r="G94" s="29">
        <f>元データ!F13434</f>
        <v>8</v>
      </c>
      <c r="H94" s="30">
        <f>元データ!D13540</f>
        <v>6</v>
      </c>
      <c r="I94" s="28">
        <f>元データ!E13540</f>
        <v>5</v>
      </c>
      <c r="J94" s="29">
        <f>元データ!F13540</f>
        <v>11</v>
      </c>
      <c r="K94" s="30">
        <f>元データ!D13646</f>
        <v>6</v>
      </c>
      <c r="L94" s="28">
        <f>元データ!E13646</f>
        <v>10</v>
      </c>
      <c r="M94" s="29">
        <f>元データ!F13646</f>
        <v>16</v>
      </c>
      <c r="N94" s="30">
        <f>元データ!D13752</f>
        <v>2</v>
      </c>
      <c r="O94" s="28">
        <f>元データ!E13752</f>
        <v>5</v>
      </c>
      <c r="P94" s="29">
        <f>元データ!F13752</f>
        <v>7</v>
      </c>
      <c r="Q94" s="30">
        <f>元データ!D13858</f>
        <v>2</v>
      </c>
      <c r="R94" s="28">
        <f>元データ!E13858</f>
        <v>2</v>
      </c>
      <c r="S94" s="29">
        <f>元データ!F13858</f>
        <v>4</v>
      </c>
      <c r="T94" s="8">
        <v>76</v>
      </c>
    </row>
    <row r="95" spans="1:20" s="14" customFormat="1" ht="12" customHeight="1" x14ac:dyDescent="0.15">
      <c r="A95" s="8">
        <v>77</v>
      </c>
      <c r="B95" s="30">
        <f>元データ!D13329</f>
        <v>1</v>
      </c>
      <c r="C95" s="28">
        <f>元データ!E13329</f>
        <v>3</v>
      </c>
      <c r="D95" s="29">
        <f>元データ!F13329</f>
        <v>4</v>
      </c>
      <c r="E95" s="30">
        <f>元データ!D13435</f>
        <v>5</v>
      </c>
      <c r="F95" s="28">
        <f>元データ!E13435</f>
        <v>11</v>
      </c>
      <c r="G95" s="29">
        <f>元データ!F13435</f>
        <v>16</v>
      </c>
      <c r="H95" s="30">
        <f>元データ!D13541</f>
        <v>5</v>
      </c>
      <c r="I95" s="28">
        <f>元データ!E13541</f>
        <v>10</v>
      </c>
      <c r="J95" s="29">
        <f>元データ!F13541</f>
        <v>15</v>
      </c>
      <c r="K95" s="30">
        <f>元データ!D13647</f>
        <v>11</v>
      </c>
      <c r="L95" s="28">
        <f>元データ!E13647</f>
        <v>11</v>
      </c>
      <c r="M95" s="29">
        <f>元データ!F13647</f>
        <v>22</v>
      </c>
      <c r="N95" s="30">
        <f>元データ!D13753</f>
        <v>2</v>
      </c>
      <c r="O95" s="28">
        <f>元データ!E13753</f>
        <v>3</v>
      </c>
      <c r="P95" s="29">
        <f>元データ!F13753</f>
        <v>5</v>
      </c>
      <c r="Q95" s="30">
        <f>元データ!D13859</f>
        <v>5</v>
      </c>
      <c r="R95" s="28">
        <f>元データ!E13859</f>
        <v>5</v>
      </c>
      <c r="S95" s="29">
        <f>元データ!F13859</f>
        <v>10</v>
      </c>
      <c r="T95" s="8">
        <v>77</v>
      </c>
    </row>
    <row r="96" spans="1:20" s="14" customFormat="1" ht="12" customHeight="1" x14ac:dyDescent="0.15">
      <c r="A96" s="8">
        <v>78</v>
      </c>
      <c r="B96" s="30">
        <f>元データ!D13330</f>
        <v>2</v>
      </c>
      <c r="C96" s="28">
        <f>元データ!E13330</f>
        <v>1</v>
      </c>
      <c r="D96" s="29">
        <f>元データ!F13330</f>
        <v>3</v>
      </c>
      <c r="E96" s="30">
        <f>元データ!D13436</f>
        <v>7</v>
      </c>
      <c r="F96" s="28">
        <f>元データ!E13436</f>
        <v>2</v>
      </c>
      <c r="G96" s="29">
        <f>元データ!F13436</f>
        <v>9</v>
      </c>
      <c r="H96" s="30">
        <f>元データ!D13542</f>
        <v>5</v>
      </c>
      <c r="I96" s="28">
        <f>元データ!E13542</f>
        <v>10</v>
      </c>
      <c r="J96" s="29">
        <f>元データ!F13542</f>
        <v>15</v>
      </c>
      <c r="K96" s="30">
        <f>元データ!D13648</f>
        <v>8</v>
      </c>
      <c r="L96" s="28">
        <f>元データ!E13648</f>
        <v>4</v>
      </c>
      <c r="M96" s="29">
        <f>元データ!F13648</f>
        <v>12</v>
      </c>
      <c r="N96" s="30">
        <f>元データ!D13754</f>
        <v>3</v>
      </c>
      <c r="O96" s="28">
        <f>元データ!E13754</f>
        <v>2</v>
      </c>
      <c r="P96" s="29">
        <f>元データ!F13754</f>
        <v>5</v>
      </c>
      <c r="Q96" s="30">
        <f>元データ!D13860</f>
        <v>1</v>
      </c>
      <c r="R96" s="28">
        <f>元データ!E13860</f>
        <v>1</v>
      </c>
      <c r="S96" s="29">
        <f>元データ!F13860</f>
        <v>2</v>
      </c>
      <c r="T96" s="8">
        <v>78</v>
      </c>
    </row>
    <row r="97" spans="1:20" s="14" customFormat="1" ht="12" customHeight="1" x14ac:dyDescent="0.15">
      <c r="A97" s="8">
        <v>79</v>
      </c>
      <c r="B97" s="30">
        <f>元データ!D13331</f>
        <v>0</v>
      </c>
      <c r="C97" s="28">
        <f>元データ!E13331</f>
        <v>3</v>
      </c>
      <c r="D97" s="29">
        <f>元データ!F13331</f>
        <v>3</v>
      </c>
      <c r="E97" s="30">
        <f>元データ!D13437</f>
        <v>3</v>
      </c>
      <c r="F97" s="28">
        <f>元データ!E13437</f>
        <v>5</v>
      </c>
      <c r="G97" s="29">
        <f>元データ!F13437</f>
        <v>8</v>
      </c>
      <c r="H97" s="30">
        <f>元データ!D13543</f>
        <v>5</v>
      </c>
      <c r="I97" s="28">
        <f>元データ!E13543</f>
        <v>5</v>
      </c>
      <c r="J97" s="29">
        <f>元データ!F13543</f>
        <v>10</v>
      </c>
      <c r="K97" s="30">
        <f>元データ!D13649</f>
        <v>6</v>
      </c>
      <c r="L97" s="28">
        <f>元データ!E13649</f>
        <v>9</v>
      </c>
      <c r="M97" s="29">
        <f>元データ!F13649</f>
        <v>15</v>
      </c>
      <c r="N97" s="30">
        <f>元データ!D13755</f>
        <v>2</v>
      </c>
      <c r="O97" s="28">
        <f>元データ!E13755</f>
        <v>4</v>
      </c>
      <c r="P97" s="29">
        <f>元データ!F13755</f>
        <v>6</v>
      </c>
      <c r="Q97" s="30">
        <f>元データ!D13861</f>
        <v>0</v>
      </c>
      <c r="R97" s="28">
        <f>元データ!E13861</f>
        <v>5</v>
      </c>
      <c r="S97" s="29">
        <f>元データ!F13861</f>
        <v>5</v>
      </c>
      <c r="T97" s="8">
        <v>79</v>
      </c>
    </row>
    <row r="98" spans="1:20" s="13" customFormat="1" ht="11.1" customHeight="1" x14ac:dyDescent="0.15">
      <c r="A98" s="18" t="s">
        <v>19</v>
      </c>
      <c r="B98" s="19">
        <f t="shared" ref="B98:S98" si="15">SUM(B93:B97)</f>
        <v>7</v>
      </c>
      <c r="C98" s="20">
        <f t="shared" si="15"/>
        <v>7</v>
      </c>
      <c r="D98" s="21">
        <f t="shared" si="15"/>
        <v>14</v>
      </c>
      <c r="E98" s="19">
        <f t="shared" si="15"/>
        <v>23</v>
      </c>
      <c r="F98" s="20">
        <f t="shared" si="15"/>
        <v>29</v>
      </c>
      <c r="G98" s="21">
        <f t="shared" si="15"/>
        <v>52</v>
      </c>
      <c r="H98" s="19">
        <f t="shared" si="15"/>
        <v>28</v>
      </c>
      <c r="I98" s="20">
        <f t="shared" si="15"/>
        <v>34</v>
      </c>
      <c r="J98" s="21">
        <f t="shared" si="15"/>
        <v>62</v>
      </c>
      <c r="K98" s="19">
        <f t="shared" si="15"/>
        <v>42</v>
      </c>
      <c r="L98" s="20">
        <f t="shared" si="15"/>
        <v>45</v>
      </c>
      <c r="M98" s="21">
        <f t="shared" si="15"/>
        <v>87</v>
      </c>
      <c r="N98" s="19">
        <f t="shared" si="15"/>
        <v>15</v>
      </c>
      <c r="O98" s="20">
        <f t="shared" si="15"/>
        <v>17</v>
      </c>
      <c r="P98" s="21">
        <f t="shared" si="15"/>
        <v>32</v>
      </c>
      <c r="Q98" s="19">
        <f t="shared" si="15"/>
        <v>11</v>
      </c>
      <c r="R98" s="20">
        <f t="shared" si="15"/>
        <v>15</v>
      </c>
      <c r="S98" s="21">
        <f t="shared" si="15"/>
        <v>26</v>
      </c>
      <c r="T98" s="18" t="s">
        <v>19</v>
      </c>
    </row>
    <row r="99" spans="1:20" s="14" customFormat="1" ht="12" customHeight="1" x14ac:dyDescent="0.15">
      <c r="A99" s="7">
        <v>80</v>
      </c>
      <c r="B99" s="30">
        <f>元データ!D13332</f>
        <v>0</v>
      </c>
      <c r="C99" s="28">
        <f>元データ!E13332</f>
        <v>2</v>
      </c>
      <c r="D99" s="29">
        <f>元データ!F13332</f>
        <v>2</v>
      </c>
      <c r="E99" s="30">
        <f>元データ!D13438</f>
        <v>2</v>
      </c>
      <c r="F99" s="28">
        <f>元データ!E13438</f>
        <v>6</v>
      </c>
      <c r="G99" s="29">
        <f>元データ!F13438</f>
        <v>8</v>
      </c>
      <c r="H99" s="30">
        <f>元データ!D13544</f>
        <v>4</v>
      </c>
      <c r="I99" s="28">
        <f>元データ!E13544</f>
        <v>3</v>
      </c>
      <c r="J99" s="29">
        <f>元データ!F13544</f>
        <v>7</v>
      </c>
      <c r="K99" s="30">
        <f>元データ!D13650</f>
        <v>2</v>
      </c>
      <c r="L99" s="28">
        <f>元データ!E13650</f>
        <v>11</v>
      </c>
      <c r="M99" s="29">
        <f>元データ!F13650</f>
        <v>13</v>
      </c>
      <c r="N99" s="30">
        <f>元データ!D13756</f>
        <v>3</v>
      </c>
      <c r="O99" s="28">
        <f>元データ!E13756</f>
        <v>3</v>
      </c>
      <c r="P99" s="29">
        <f>元データ!F13756</f>
        <v>6</v>
      </c>
      <c r="Q99" s="30">
        <f>元データ!D13862</f>
        <v>2</v>
      </c>
      <c r="R99" s="28">
        <f>元データ!E13862</f>
        <v>3</v>
      </c>
      <c r="S99" s="29">
        <f>元データ!F13862</f>
        <v>5</v>
      </c>
      <c r="T99" s="7">
        <v>80</v>
      </c>
    </row>
    <row r="100" spans="1:20" s="14" customFormat="1" ht="12" customHeight="1" x14ac:dyDescent="0.15">
      <c r="A100" s="8">
        <v>81</v>
      </c>
      <c r="B100" s="30">
        <f>元データ!D13333</f>
        <v>1</v>
      </c>
      <c r="C100" s="28">
        <f>元データ!E13333</f>
        <v>1</v>
      </c>
      <c r="D100" s="29">
        <f>元データ!F13333</f>
        <v>2</v>
      </c>
      <c r="E100" s="30">
        <f>元データ!D13439</f>
        <v>3</v>
      </c>
      <c r="F100" s="28">
        <f>元データ!E13439</f>
        <v>7</v>
      </c>
      <c r="G100" s="29">
        <f>元データ!F13439</f>
        <v>10</v>
      </c>
      <c r="H100" s="30">
        <f>元データ!D13545</f>
        <v>5</v>
      </c>
      <c r="I100" s="28">
        <f>元データ!E13545</f>
        <v>4</v>
      </c>
      <c r="J100" s="29">
        <f>元データ!F13545</f>
        <v>9</v>
      </c>
      <c r="K100" s="30">
        <f>元データ!D13651</f>
        <v>3</v>
      </c>
      <c r="L100" s="28">
        <f>元データ!E13651</f>
        <v>6</v>
      </c>
      <c r="M100" s="29">
        <f>元データ!F13651</f>
        <v>9</v>
      </c>
      <c r="N100" s="30">
        <f>元データ!D13757</f>
        <v>1</v>
      </c>
      <c r="O100" s="28">
        <f>元データ!E13757</f>
        <v>3</v>
      </c>
      <c r="P100" s="29">
        <f>元データ!F13757</f>
        <v>4</v>
      </c>
      <c r="Q100" s="30">
        <f>元データ!D13863</f>
        <v>0</v>
      </c>
      <c r="R100" s="28">
        <f>元データ!E13863</f>
        <v>3</v>
      </c>
      <c r="S100" s="29">
        <f>元データ!F13863</f>
        <v>3</v>
      </c>
      <c r="T100" s="8">
        <v>81</v>
      </c>
    </row>
    <row r="101" spans="1:20" s="14" customFormat="1" ht="12" customHeight="1" x14ac:dyDescent="0.15">
      <c r="A101" s="8">
        <v>82</v>
      </c>
      <c r="B101" s="30">
        <f>元データ!D13334</f>
        <v>1</v>
      </c>
      <c r="C101" s="28">
        <f>元データ!E13334</f>
        <v>4</v>
      </c>
      <c r="D101" s="29">
        <f>元データ!F13334</f>
        <v>5</v>
      </c>
      <c r="E101" s="30">
        <f>元データ!D13440</f>
        <v>2</v>
      </c>
      <c r="F101" s="28">
        <f>元データ!E13440</f>
        <v>4</v>
      </c>
      <c r="G101" s="29">
        <f>元データ!F13440</f>
        <v>6</v>
      </c>
      <c r="H101" s="30">
        <f>元データ!D13546</f>
        <v>5</v>
      </c>
      <c r="I101" s="28">
        <f>元データ!E13546</f>
        <v>9</v>
      </c>
      <c r="J101" s="29">
        <f>元データ!F13546</f>
        <v>14</v>
      </c>
      <c r="K101" s="30">
        <f>元データ!D13652</f>
        <v>7</v>
      </c>
      <c r="L101" s="28">
        <f>元データ!E13652</f>
        <v>8</v>
      </c>
      <c r="M101" s="29">
        <f>元データ!F13652</f>
        <v>15</v>
      </c>
      <c r="N101" s="30">
        <f>元データ!D13758</f>
        <v>6</v>
      </c>
      <c r="O101" s="28">
        <f>元データ!E13758</f>
        <v>2</v>
      </c>
      <c r="P101" s="29">
        <f>元データ!F13758</f>
        <v>8</v>
      </c>
      <c r="Q101" s="30">
        <f>元データ!D13864</f>
        <v>4</v>
      </c>
      <c r="R101" s="28">
        <f>元データ!E13864</f>
        <v>4</v>
      </c>
      <c r="S101" s="29">
        <f>元データ!F13864</f>
        <v>8</v>
      </c>
      <c r="T101" s="8">
        <v>82</v>
      </c>
    </row>
    <row r="102" spans="1:20" s="14" customFormat="1" ht="12" customHeight="1" x14ac:dyDescent="0.15">
      <c r="A102" s="8">
        <v>83</v>
      </c>
      <c r="B102" s="30">
        <f>元データ!D13335</f>
        <v>1</v>
      </c>
      <c r="C102" s="28">
        <f>元データ!E13335</f>
        <v>2</v>
      </c>
      <c r="D102" s="29">
        <f>元データ!F13335</f>
        <v>3</v>
      </c>
      <c r="E102" s="30">
        <f>元データ!D13441</f>
        <v>4</v>
      </c>
      <c r="F102" s="28">
        <f>元データ!E13441</f>
        <v>3</v>
      </c>
      <c r="G102" s="29">
        <f>元データ!F13441</f>
        <v>7</v>
      </c>
      <c r="H102" s="30">
        <f>元データ!D13547</f>
        <v>5</v>
      </c>
      <c r="I102" s="28">
        <f>元データ!E13547</f>
        <v>6</v>
      </c>
      <c r="J102" s="29">
        <f>元データ!F13547</f>
        <v>11</v>
      </c>
      <c r="K102" s="30">
        <f>元データ!D13653</f>
        <v>4</v>
      </c>
      <c r="L102" s="28">
        <f>元データ!E13653</f>
        <v>4</v>
      </c>
      <c r="M102" s="29">
        <f>元データ!F13653</f>
        <v>8</v>
      </c>
      <c r="N102" s="30">
        <f>元データ!D13759</f>
        <v>3</v>
      </c>
      <c r="O102" s="28">
        <f>元データ!E13759</f>
        <v>3</v>
      </c>
      <c r="P102" s="29">
        <f>元データ!F13759</f>
        <v>6</v>
      </c>
      <c r="Q102" s="30">
        <f>元データ!D13865</f>
        <v>1</v>
      </c>
      <c r="R102" s="28">
        <f>元データ!E13865</f>
        <v>1</v>
      </c>
      <c r="S102" s="29">
        <f>元データ!F13865</f>
        <v>2</v>
      </c>
      <c r="T102" s="8">
        <v>83</v>
      </c>
    </row>
    <row r="103" spans="1:20" s="14" customFormat="1" ht="12" customHeight="1" x14ac:dyDescent="0.15">
      <c r="A103" s="10">
        <v>84</v>
      </c>
      <c r="B103" s="30">
        <f>元データ!D13336</f>
        <v>1</v>
      </c>
      <c r="C103" s="28">
        <f>元データ!E13336</f>
        <v>4</v>
      </c>
      <c r="D103" s="29">
        <f>元データ!F13336</f>
        <v>5</v>
      </c>
      <c r="E103" s="30">
        <f>元データ!D13442</f>
        <v>4</v>
      </c>
      <c r="F103" s="28">
        <f>元データ!E13442</f>
        <v>3</v>
      </c>
      <c r="G103" s="29">
        <f>元データ!F13442</f>
        <v>7</v>
      </c>
      <c r="H103" s="30">
        <f>元データ!D13548</f>
        <v>0</v>
      </c>
      <c r="I103" s="28">
        <f>元データ!E13548</f>
        <v>3</v>
      </c>
      <c r="J103" s="29">
        <f>元データ!F13548</f>
        <v>3</v>
      </c>
      <c r="K103" s="30">
        <f>元データ!D13654</f>
        <v>2</v>
      </c>
      <c r="L103" s="28">
        <f>元データ!E13654</f>
        <v>6</v>
      </c>
      <c r="M103" s="29">
        <f>元データ!F13654</f>
        <v>8</v>
      </c>
      <c r="N103" s="30">
        <f>元データ!D13760</f>
        <v>3</v>
      </c>
      <c r="O103" s="28">
        <f>元データ!E13760</f>
        <v>5</v>
      </c>
      <c r="P103" s="29">
        <f>元データ!F13760</f>
        <v>8</v>
      </c>
      <c r="Q103" s="30">
        <f>元データ!D13866</f>
        <v>4</v>
      </c>
      <c r="R103" s="28">
        <f>元データ!E13866</f>
        <v>3</v>
      </c>
      <c r="S103" s="29">
        <f>元データ!F13866</f>
        <v>7</v>
      </c>
      <c r="T103" s="10">
        <v>84</v>
      </c>
    </row>
    <row r="104" spans="1:20" s="13" customFormat="1" ht="11.1" customHeight="1" x14ac:dyDescent="0.15">
      <c r="A104" s="22" t="s">
        <v>20</v>
      </c>
      <c r="B104" s="23">
        <f t="shared" ref="B104:S104" si="16">SUM(B99:B103)</f>
        <v>4</v>
      </c>
      <c r="C104" s="24">
        <f t="shared" si="16"/>
        <v>13</v>
      </c>
      <c r="D104" s="25">
        <f t="shared" si="16"/>
        <v>17</v>
      </c>
      <c r="E104" s="23">
        <f t="shared" si="16"/>
        <v>15</v>
      </c>
      <c r="F104" s="24">
        <f t="shared" si="16"/>
        <v>23</v>
      </c>
      <c r="G104" s="25">
        <f t="shared" si="16"/>
        <v>38</v>
      </c>
      <c r="H104" s="23">
        <f t="shared" si="16"/>
        <v>19</v>
      </c>
      <c r="I104" s="24">
        <f t="shared" si="16"/>
        <v>25</v>
      </c>
      <c r="J104" s="25">
        <f t="shared" si="16"/>
        <v>44</v>
      </c>
      <c r="K104" s="23">
        <f t="shared" si="16"/>
        <v>18</v>
      </c>
      <c r="L104" s="24">
        <f t="shared" si="16"/>
        <v>35</v>
      </c>
      <c r="M104" s="25">
        <f t="shared" si="16"/>
        <v>53</v>
      </c>
      <c r="N104" s="23">
        <f t="shared" si="16"/>
        <v>16</v>
      </c>
      <c r="O104" s="24">
        <f t="shared" si="16"/>
        <v>16</v>
      </c>
      <c r="P104" s="25">
        <f t="shared" si="16"/>
        <v>32</v>
      </c>
      <c r="Q104" s="23">
        <f t="shared" si="16"/>
        <v>11</v>
      </c>
      <c r="R104" s="24">
        <f t="shared" si="16"/>
        <v>14</v>
      </c>
      <c r="S104" s="25">
        <f t="shared" si="16"/>
        <v>25</v>
      </c>
      <c r="T104" s="22" t="s">
        <v>20</v>
      </c>
    </row>
    <row r="105" spans="1:20" s="14" customFormat="1" ht="12" customHeight="1" x14ac:dyDescent="0.15">
      <c r="A105" s="7">
        <v>85</v>
      </c>
      <c r="B105" s="30">
        <f>元データ!D13337</f>
        <v>1</v>
      </c>
      <c r="C105" s="28">
        <f>元データ!E13337</f>
        <v>2</v>
      </c>
      <c r="D105" s="29">
        <f>元データ!F13337</f>
        <v>3</v>
      </c>
      <c r="E105" s="30">
        <f>元データ!D13443</f>
        <v>4</v>
      </c>
      <c r="F105" s="28">
        <f>元データ!E13443</f>
        <v>0</v>
      </c>
      <c r="G105" s="29">
        <f>元データ!F13443</f>
        <v>4</v>
      </c>
      <c r="H105" s="30">
        <f>元データ!D13549</f>
        <v>4</v>
      </c>
      <c r="I105" s="28">
        <f>元データ!E13549</f>
        <v>4</v>
      </c>
      <c r="J105" s="29">
        <f>元データ!F13549</f>
        <v>8</v>
      </c>
      <c r="K105" s="30">
        <f>元データ!D13655</f>
        <v>2</v>
      </c>
      <c r="L105" s="28">
        <f>元データ!E13655</f>
        <v>8</v>
      </c>
      <c r="M105" s="29">
        <f>元データ!F13655</f>
        <v>10</v>
      </c>
      <c r="N105" s="30">
        <f>元データ!D13761</f>
        <v>3</v>
      </c>
      <c r="O105" s="28">
        <f>元データ!E13761</f>
        <v>3</v>
      </c>
      <c r="P105" s="29">
        <f>元データ!F13761</f>
        <v>6</v>
      </c>
      <c r="Q105" s="30">
        <f>元データ!D13867</f>
        <v>2</v>
      </c>
      <c r="R105" s="28">
        <f>元データ!E13867</f>
        <v>6</v>
      </c>
      <c r="S105" s="29">
        <f>元データ!F13867</f>
        <v>8</v>
      </c>
      <c r="T105" s="7">
        <v>85</v>
      </c>
    </row>
    <row r="106" spans="1:20" s="14" customFormat="1" ht="12" customHeight="1" x14ac:dyDescent="0.15">
      <c r="A106" s="8">
        <v>86</v>
      </c>
      <c r="B106" s="30">
        <f>元データ!D13338</f>
        <v>3</v>
      </c>
      <c r="C106" s="28">
        <f>元データ!E13338</f>
        <v>1</v>
      </c>
      <c r="D106" s="29">
        <f>元データ!F13338</f>
        <v>4</v>
      </c>
      <c r="E106" s="30">
        <f>元データ!D13444</f>
        <v>6</v>
      </c>
      <c r="F106" s="28">
        <f>元データ!E13444</f>
        <v>3</v>
      </c>
      <c r="G106" s="29">
        <f>元データ!F13444</f>
        <v>9</v>
      </c>
      <c r="H106" s="30">
        <f>元データ!D13550</f>
        <v>2</v>
      </c>
      <c r="I106" s="28">
        <f>元データ!E13550</f>
        <v>4</v>
      </c>
      <c r="J106" s="29">
        <f>元データ!F13550</f>
        <v>6</v>
      </c>
      <c r="K106" s="30">
        <f>元データ!D13656</f>
        <v>4</v>
      </c>
      <c r="L106" s="28">
        <f>元データ!E13656</f>
        <v>5</v>
      </c>
      <c r="M106" s="29">
        <f>元データ!F13656</f>
        <v>9</v>
      </c>
      <c r="N106" s="30">
        <f>元データ!D13762</f>
        <v>3</v>
      </c>
      <c r="O106" s="28">
        <f>元データ!E13762</f>
        <v>3</v>
      </c>
      <c r="P106" s="29">
        <f>元データ!F13762</f>
        <v>6</v>
      </c>
      <c r="Q106" s="30">
        <f>元データ!D13868</f>
        <v>4</v>
      </c>
      <c r="R106" s="28">
        <f>元データ!E13868</f>
        <v>4</v>
      </c>
      <c r="S106" s="29">
        <f>元データ!F13868</f>
        <v>8</v>
      </c>
      <c r="T106" s="8">
        <v>86</v>
      </c>
    </row>
    <row r="107" spans="1:20" s="14" customFormat="1" ht="12" customHeight="1" x14ac:dyDescent="0.15">
      <c r="A107" s="8">
        <v>87</v>
      </c>
      <c r="B107" s="30">
        <f>元データ!D13339</f>
        <v>0</v>
      </c>
      <c r="C107" s="28">
        <f>元データ!E13339</f>
        <v>1</v>
      </c>
      <c r="D107" s="29">
        <f>元データ!F13339</f>
        <v>1</v>
      </c>
      <c r="E107" s="30">
        <f>元データ!D13445</f>
        <v>3</v>
      </c>
      <c r="F107" s="28">
        <f>元データ!E13445</f>
        <v>2</v>
      </c>
      <c r="G107" s="29">
        <f>元データ!F13445</f>
        <v>5</v>
      </c>
      <c r="H107" s="30">
        <f>元データ!D13551</f>
        <v>0</v>
      </c>
      <c r="I107" s="28">
        <f>元データ!E13551</f>
        <v>5</v>
      </c>
      <c r="J107" s="29">
        <f>元データ!F13551</f>
        <v>5</v>
      </c>
      <c r="K107" s="30">
        <f>元データ!D13657</f>
        <v>3</v>
      </c>
      <c r="L107" s="28">
        <f>元データ!E13657</f>
        <v>5</v>
      </c>
      <c r="M107" s="29">
        <f>元データ!F13657</f>
        <v>8</v>
      </c>
      <c r="N107" s="30">
        <f>元データ!D13763</f>
        <v>0</v>
      </c>
      <c r="O107" s="28">
        <f>元データ!E13763</f>
        <v>7</v>
      </c>
      <c r="P107" s="29">
        <f>元データ!F13763</f>
        <v>7</v>
      </c>
      <c r="Q107" s="30">
        <f>元データ!D13869</f>
        <v>0</v>
      </c>
      <c r="R107" s="28">
        <f>元データ!E13869</f>
        <v>2</v>
      </c>
      <c r="S107" s="29">
        <f>元データ!F13869</f>
        <v>2</v>
      </c>
      <c r="T107" s="8">
        <v>87</v>
      </c>
    </row>
    <row r="108" spans="1:20" s="14" customFormat="1" ht="12" customHeight="1" x14ac:dyDescent="0.15">
      <c r="A108" s="8">
        <v>88</v>
      </c>
      <c r="B108" s="30">
        <f>元データ!D13340</f>
        <v>0</v>
      </c>
      <c r="C108" s="28">
        <f>元データ!E13340</f>
        <v>1</v>
      </c>
      <c r="D108" s="29">
        <f>元データ!F13340</f>
        <v>1</v>
      </c>
      <c r="E108" s="30">
        <f>元データ!D13446</f>
        <v>1</v>
      </c>
      <c r="F108" s="28">
        <f>元データ!E13446</f>
        <v>1</v>
      </c>
      <c r="G108" s="29">
        <f>元データ!F13446</f>
        <v>2</v>
      </c>
      <c r="H108" s="30">
        <f>元データ!D13552</f>
        <v>1</v>
      </c>
      <c r="I108" s="28">
        <f>元データ!E13552</f>
        <v>3</v>
      </c>
      <c r="J108" s="29">
        <f>元データ!F13552</f>
        <v>4</v>
      </c>
      <c r="K108" s="30">
        <f>元データ!D13658</f>
        <v>2</v>
      </c>
      <c r="L108" s="28">
        <f>元データ!E13658</f>
        <v>4</v>
      </c>
      <c r="M108" s="29">
        <f>元データ!F13658</f>
        <v>6</v>
      </c>
      <c r="N108" s="30">
        <f>元データ!D13764</f>
        <v>0</v>
      </c>
      <c r="O108" s="28">
        <f>元データ!E13764</f>
        <v>3</v>
      </c>
      <c r="P108" s="29">
        <f>元データ!F13764</f>
        <v>3</v>
      </c>
      <c r="Q108" s="30">
        <f>元データ!D13870</f>
        <v>0</v>
      </c>
      <c r="R108" s="28">
        <f>元データ!E13870</f>
        <v>3</v>
      </c>
      <c r="S108" s="29">
        <f>元データ!F13870</f>
        <v>3</v>
      </c>
      <c r="T108" s="8">
        <v>88</v>
      </c>
    </row>
    <row r="109" spans="1:20" s="14" customFormat="1" ht="12" customHeight="1" x14ac:dyDescent="0.15">
      <c r="A109" s="8">
        <v>89</v>
      </c>
      <c r="B109" s="30">
        <f>元データ!D13341</f>
        <v>2</v>
      </c>
      <c r="C109" s="28">
        <f>元データ!E13341</f>
        <v>1</v>
      </c>
      <c r="D109" s="29">
        <f>元データ!F13341</f>
        <v>3</v>
      </c>
      <c r="E109" s="30">
        <f>元データ!D13447</f>
        <v>0</v>
      </c>
      <c r="F109" s="28">
        <f>元データ!E13447</f>
        <v>3</v>
      </c>
      <c r="G109" s="29">
        <f>元データ!F13447</f>
        <v>3</v>
      </c>
      <c r="H109" s="30">
        <f>元データ!D13553</f>
        <v>1</v>
      </c>
      <c r="I109" s="28">
        <f>元データ!E13553</f>
        <v>2</v>
      </c>
      <c r="J109" s="29">
        <f>元データ!F13553</f>
        <v>3</v>
      </c>
      <c r="K109" s="30">
        <f>元データ!D13659</f>
        <v>2</v>
      </c>
      <c r="L109" s="28">
        <f>元データ!E13659</f>
        <v>7</v>
      </c>
      <c r="M109" s="29">
        <f>元データ!F13659</f>
        <v>9</v>
      </c>
      <c r="N109" s="30">
        <f>元データ!D13765</f>
        <v>1</v>
      </c>
      <c r="O109" s="28">
        <f>元データ!E13765</f>
        <v>2</v>
      </c>
      <c r="P109" s="29">
        <f>元データ!F13765</f>
        <v>3</v>
      </c>
      <c r="Q109" s="30">
        <f>元データ!D13871</f>
        <v>1</v>
      </c>
      <c r="R109" s="28">
        <f>元データ!E13871</f>
        <v>3</v>
      </c>
      <c r="S109" s="29">
        <f>元データ!F13871</f>
        <v>4</v>
      </c>
      <c r="T109" s="8">
        <v>89</v>
      </c>
    </row>
    <row r="110" spans="1:20" s="13" customFormat="1" ht="11.1" customHeight="1" x14ac:dyDescent="0.15">
      <c r="A110" s="18" t="s">
        <v>21</v>
      </c>
      <c r="B110" s="19">
        <f t="shared" ref="B110:S110" si="17">SUM(B105:B109)</f>
        <v>6</v>
      </c>
      <c r="C110" s="20">
        <f t="shared" si="17"/>
        <v>6</v>
      </c>
      <c r="D110" s="21">
        <f t="shared" si="17"/>
        <v>12</v>
      </c>
      <c r="E110" s="19">
        <f t="shared" si="17"/>
        <v>14</v>
      </c>
      <c r="F110" s="20">
        <f t="shared" si="17"/>
        <v>9</v>
      </c>
      <c r="G110" s="21">
        <f t="shared" si="17"/>
        <v>23</v>
      </c>
      <c r="H110" s="19">
        <f t="shared" si="17"/>
        <v>8</v>
      </c>
      <c r="I110" s="20">
        <f t="shared" si="17"/>
        <v>18</v>
      </c>
      <c r="J110" s="21">
        <f t="shared" si="17"/>
        <v>26</v>
      </c>
      <c r="K110" s="19">
        <f t="shared" si="17"/>
        <v>13</v>
      </c>
      <c r="L110" s="20">
        <f t="shared" si="17"/>
        <v>29</v>
      </c>
      <c r="M110" s="21">
        <f t="shared" si="17"/>
        <v>42</v>
      </c>
      <c r="N110" s="19">
        <f t="shared" si="17"/>
        <v>7</v>
      </c>
      <c r="O110" s="20">
        <f t="shared" si="17"/>
        <v>18</v>
      </c>
      <c r="P110" s="21">
        <f t="shared" si="17"/>
        <v>25</v>
      </c>
      <c r="Q110" s="19">
        <f t="shared" si="17"/>
        <v>7</v>
      </c>
      <c r="R110" s="20">
        <f t="shared" si="17"/>
        <v>18</v>
      </c>
      <c r="S110" s="21">
        <f t="shared" si="17"/>
        <v>25</v>
      </c>
      <c r="T110" s="18" t="s">
        <v>21</v>
      </c>
    </row>
    <row r="111" spans="1:20" s="14" customFormat="1" ht="12" customHeight="1" x14ac:dyDescent="0.15">
      <c r="A111" s="7">
        <v>90</v>
      </c>
      <c r="B111" s="30">
        <f>元データ!D13342</f>
        <v>0</v>
      </c>
      <c r="C111" s="28">
        <f>元データ!E13342</f>
        <v>2</v>
      </c>
      <c r="D111" s="29">
        <f>元データ!F13342</f>
        <v>2</v>
      </c>
      <c r="E111" s="30">
        <f>元データ!D13448</f>
        <v>1</v>
      </c>
      <c r="F111" s="28">
        <f>元データ!E13448</f>
        <v>1</v>
      </c>
      <c r="G111" s="29">
        <f>元データ!F13448</f>
        <v>2</v>
      </c>
      <c r="H111" s="30">
        <f>元データ!D13554</f>
        <v>1</v>
      </c>
      <c r="I111" s="28">
        <f>元データ!E13554</f>
        <v>3</v>
      </c>
      <c r="J111" s="29">
        <f>元データ!F13554</f>
        <v>4</v>
      </c>
      <c r="K111" s="30">
        <f>元データ!D13660</f>
        <v>2</v>
      </c>
      <c r="L111" s="28">
        <f>元データ!E13660</f>
        <v>6</v>
      </c>
      <c r="M111" s="29">
        <f>元データ!F13660</f>
        <v>8</v>
      </c>
      <c r="N111" s="30">
        <f>元データ!D13766</f>
        <v>2</v>
      </c>
      <c r="O111" s="28">
        <f>元データ!E13766</f>
        <v>4</v>
      </c>
      <c r="P111" s="29">
        <f>元データ!F13766</f>
        <v>6</v>
      </c>
      <c r="Q111" s="30">
        <f>元データ!D13872</f>
        <v>1</v>
      </c>
      <c r="R111" s="28">
        <f>元データ!E13872</f>
        <v>2</v>
      </c>
      <c r="S111" s="29">
        <f>元データ!F13872</f>
        <v>3</v>
      </c>
      <c r="T111" s="7">
        <v>90</v>
      </c>
    </row>
    <row r="112" spans="1:20" s="14" customFormat="1" ht="12" customHeight="1" x14ac:dyDescent="0.15">
      <c r="A112" s="8">
        <v>91</v>
      </c>
      <c r="B112" s="30">
        <f>元データ!D13343</f>
        <v>2</v>
      </c>
      <c r="C112" s="28">
        <f>元データ!E13343</f>
        <v>1</v>
      </c>
      <c r="D112" s="29">
        <f>元データ!F13343</f>
        <v>3</v>
      </c>
      <c r="E112" s="30">
        <f>元データ!D13449</f>
        <v>0</v>
      </c>
      <c r="F112" s="28">
        <f>元データ!E13449</f>
        <v>4</v>
      </c>
      <c r="G112" s="29">
        <f>元データ!F13449</f>
        <v>4</v>
      </c>
      <c r="H112" s="30">
        <f>元データ!D13555</f>
        <v>1</v>
      </c>
      <c r="I112" s="28">
        <f>元データ!E13555</f>
        <v>3</v>
      </c>
      <c r="J112" s="29">
        <f>元データ!F13555</f>
        <v>4</v>
      </c>
      <c r="K112" s="30">
        <f>元データ!D13661</f>
        <v>0</v>
      </c>
      <c r="L112" s="28">
        <f>元データ!E13661</f>
        <v>2</v>
      </c>
      <c r="M112" s="29">
        <f>元データ!F13661</f>
        <v>2</v>
      </c>
      <c r="N112" s="30">
        <f>元データ!D13767</f>
        <v>0</v>
      </c>
      <c r="O112" s="28">
        <f>元データ!E13767</f>
        <v>0</v>
      </c>
      <c r="P112" s="29">
        <f>元データ!F13767</f>
        <v>0</v>
      </c>
      <c r="Q112" s="30">
        <f>元データ!D13873</f>
        <v>1</v>
      </c>
      <c r="R112" s="28">
        <f>元データ!E13873</f>
        <v>1</v>
      </c>
      <c r="S112" s="29">
        <f>元データ!F13873</f>
        <v>2</v>
      </c>
      <c r="T112" s="8">
        <v>91</v>
      </c>
    </row>
    <row r="113" spans="1:20" s="14" customFormat="1" ht="12" customHeight="1" x14ac:dyDescent="0.15">
      <c r="A113" s="8">
        <v>92</v>
      </c>
      <c r="B113" s="30">
        <f>元データ!D13344</f>
        <v>0</v>
      </c>
      <c r="C113" s="28">
        <f>元データ!E13344</f>
        <v>0</v>
      </c>
      <c r="D113" s="29">
        <f>元データ!F13344</f>
        <v>0</v>
      </c>
      <c r="E113" s="30">
        <f>元データ!D13450</f>
        <v>0</v>
      </c>
      <c r="F113" s="28">
        <f>元データ!E13450</f>
        <v>4</v>
      </c>
      <c r="G113" s="29">
        <f>元データ!F13450</f>
        <v>4</v>
      </c>
      <c r="H113" s="30">
        <f>元データ!D13556</f>
        <v>0</v>
      </c>
      <c r="I113" s="28">
        <f>元データ!E13556</f>
        <v>1</v>
      </c>
      <c r="J113" s="29">
        <f>元データ!F13556</f>
        <v>1</v>
      </c>
      <c r="K113" s="30">
        <f>元データ!D13662</f>
        <v>0</v>
      </c>
      <c r="L113" s="28">
        <f>元データ!E13662</f>
        <v>5</v>
      </c>
      <c r="M113" s="29">
        <f>元データ!F13662</f>
        <v>5</v>
      </c>
      <c r="N113" s="30">
        <f>元データ!D13768</f>
        <v>2</v>
      </c>
      <c r="O113" s="28">
        <f>元データ!E13768</f>
        <v>5</v>
      </c>
      <c r="P113" s="29">
        <f>元データ!F13768</f>
        <v>7</v>
      </c>
      <c r="Q113" s="30">
        <f>元データ!D13874</f>
        <v>0</v>
      </c>
      <c r="R113" s="28">
        <f>元データ!E13874</f>
        <v>3</v>
      </c>
      <c r="S113" s="29">
        <f>元データ!F13874</f>
        <v>3</v>
      </c>
      <c r="T113" s="8">
        <v>92</v>
      </c>
    </row>
    <row r="114" spans="1:20" s="14" customFormat="1" ht="12" customHeight="1" x14ac:dyDescent="0.15">
      <c r="A114" s="8">
        <v>93</v>
      </c>
      <c r="B114" s="30">
        <f>元データ!D13345</f>
        <v>0</v>
      </c>
      <c r="C114" s="28">
        <f>元データ!E13345</f>
        <v>2</v>
      </c>
      <c r="D114" s="29">
        <f>元データ!F13345</f>
        <v>2</v>
      </c>
      <c r="E114" s="30">
        <f>元データ!D13451</f>
        <v>0</v>
      </c>
      <c r="F114" s="28">
        <f>元データ!E13451</f>
        <v>4</v>
      </c>
      <c r="G114" s="29">
        <f>元データ!F13451</f>
        <v>4</v>
      </c>
      <c r="H114" s="30">
        <f>元データ!D13557</f>
        <v>0</v>
      </c>
      <c r="I114" s="28">
        <f>元データ!E13557</f>
        <v>1</v>
      </c>
      <c r="J114" s="29">
        <f>元データ!F13557</f>
        <v>1</v>
      </c>
      <c r="K114" s="30">
        <f>元データ!D13663</f>
        <v>0</v>
      </c>
      <c r="L114" s="28">
        <f>元データ!E13663</f>
        <v>3</v>
      </c>
      <c r="M114" s="29">
        <f>元データ!F13663</f>
        <v>3</v>
      </c>
      <c r="N114" s="30">
        <f>元データ!D13769</f>
        <v>0</v>
      </c>
      <c r="O114" s="28">
        <f>元データ!E13769</f>
        <v>3</v>
      </c>
      <c r="P114" s="29">
        <f>元データ!F13769</f>
        <v>3</v>
      </c>
      <c r="Q114" s="30">
        <f>元データ!D13875</f>
        <v>0</v>
      </c>
      <c r="R114" s="28">
        <f>元データ!E13875</f>
        <v>2</v>
      </c>
      <c r="S114" s="29">
        <f>元データ!F13875</f>
        <v>2</v>
      </c>
      <c r="T114" s="8">
        <v>93</v>
      </c>
    </row>
    <row r="115" spans="1:20" s="14" customFormat="1" ht="12" customHeight="1" x14ac:dyDescent="0.15">
      <c r="A115" s="8">
        <v>94</v>
      </c>
      <c r="B115" s="30">
        <f>元データ!D13346</f>
        <v>0</v>
      </c>
      <c r="C115" s="28">
        <f>元データ!E13346</f>
        <v>2</v>
      </c>
      <c r="D115" s="29">
        <f>元データ!F13346</f>
        <v>2</v>
      </c>
      <c r="E115" s="30">
        <f>元データ!D13452</f>
        <v>0</v>
      </c>
      <c r="F115" s="28">
        <f>元データ!E13452</f>
        <v>1</v>
      </c>
      <c r="G115" s="29">
        <f>元データ!F13452</f>
        <v>1</v>
      </c>
      <c r="H115" s="30">
        <f>元データ!D13558</f>
        <v>0</v>
      </c>
      <c r="I115" s="28">
        <f>元データ!E13558</f>
        <v>1</v>
      </c>
      <c r="J115" s="29">
        <f>元データ!F13558</f>
        <v>1</v>
      </c>
      <c r="K115" s="30">
        <f>元データ!D13664</f>
        <v>0</v>
      </c>
      <c r="L115" s="28">
        <f>元データ!E13664</f>
        <v>4</v>
      </c>
      <c r="M115" s="29">
        <f>元データ!F13664</f>
        <v>4</v>
      </c>
      <c r="N115" s="30">
        <f>元データ!D13770</f>
        <v>0</v>
      </c>
      <c r="O115" s="28">
        <f>元データ!E13770</f>
        <v>1</v>
      </c>
      <c r="P115" s="29">
        <f>元データ!F13770</f>
        <v>1</v>
      </c>
      <c r="Q115" s="30">
        <f>元データ!D13876</f>
        <v>0</v>
      </c>
      <c r="R115" s="28">
        <f>元データ!E13876</f>
        <v>0</v>
      </c>
      <c r="S115" s="29">
        <f>元データ!F13876</f>
        <v>0</v>
      </c>
      <c r="T115" s="8">
        <v>94</v>
      </c>
    </row>
    <row r="116" spans="1:20" s="13" customFormat="1" ht="11.1" customHeight="1" x14ac:dyDescent="0.15">
      <c r="A116" s="18" t="s">
        <v>22</v>
      </c>
      <c r="B116" s="19">
        <f t="shared" ref="B116:S116" si="18">SUM(B111:B115)</f>
        <v>2</v>
      </c>
      <c r="C116" s="20">
        <f t="shared" si="18"/>
        <v>7</v>
      </c>
      <c r="D116" s="21">
        <f t="shared" si="18"/>
        <v>9</v>
      </c>
      <c r="E116" s="19">
        <f t="shared" si="18"/>
        <v>1</v>
      </c>
      <c r="F116" s="20">
        <f t="shared" si="18"/>
        <v>14</v>
      </c>
      <c r="G116" s="21">
        <f t="shared" si="18"/>
        <v>15</v>
      </c>
      <c r="H116" s="19">
        <f t="shared" si="18"/>
        <v>2</v>
      </c>
      <c r="I116" s="20">
        <f t="shared" si="18"/>
        <v>9</v>
      </c>
      <c r="J116" s="21">
        <f t="shared" si="18"/>
        <v>11</v>
      </c>
      <c r="K116" s="19">
        <f t="shared" si="18"/>
        <v>2</v>
      </c>
      <c r="L116" s="20">
        <f t="shared" si="18"/>
        <v>20</v>
      </c>
      <c r="M116" s="21">
        <f t="shared" si="18"/>
        <v>22</v>
      </c>
      <c r="N116" s="19">
        <f t="shared" si="18"/>
        <v>4</v>
      </c>
      <c r="O116" s="20">
        <f t="shared" si="18"/>
        <v>13</v>
      </c>
      <c r="P116" s="21">
        <f t="shared" si="18"/>
        <v>17</v>
      </c>
      <c r="Q116" s="19">
        <f t="shared" si="18"/>
        <v>2</v>
      </c>
      <c r="R116" s="20">
        <f t="shared" si="18"/>
        <v>8</v>
      </c>
      <c r="S116" s="21">
        <f t="shared" si="18"/>
        <v>10</v>
      </c>
      <c r="T116" s="18" t="s">
        <v>22</v>
      </c>
    </row>
    <row r="117" spans="1:20" s="14" customFormat="1" ht="12" customHeight="1" x14ac:dyDescent="0.15">
      <c r="A117" s="7">
        <v>95</v>
      </c>
      <c r="B117" s="30">
        <f>元データ!D13347</f>
        <v>0</v>
      </c>
      <c r="C117" s="28">
        <f>元データ!E13347</f>
        <v>0</v>
      </c>
      <c r="D117" s="29">
        <f>元データ!F13347</f>
        <v>0</v>
      </c>
      <c r="E117" s="30">
        <f>元データ!D13453</f>
        <v>0</v>
      </c>
      <c r="F117" s="28">
        <f>元データ!E13453</f>
        <v>2</v>
      </c>
      <c r="G117" s="29">
        <f>元データ!F13453</f>
        <v>2</v>
      </c>
      <c r="H117" s="30">
        <f>元データ!D13559</f>
        <v>0</v>
      </c>
      <c r="I117" s="28">
        <f>元データ!E13559</f>
        <v>0</v>
      </c>
      <c r="J117" s="29">
        <f>元データ!F13559</f>
        <v>0</v>
      </c>
      <c r="K117" s="30">
        <f>元データ!D13665</f>
        <v>0</v>
      </c>
      <c r="L117" s="28">
        <f>元データ!E13665</f>
        <v>2</v>
      </c>
      <c r="M117" s="29">
        <f>元データ!F13665</f>
        <v>2</v>
      </c>
      <c r="N117" s="30">
        <f>元データ!D13771</f>
        <v>0</v>
      </c>
      <c r="O117" s="28">
        <f>元データ!E13771</f>
        <v>2</v>
      </c>
      <c r="P117" s="29">
        <f>元データ!F13771</f>
        <v>2</v>
      </c>
      <c r="Q117" s="30">
        <f>元データ!D13877</f>
        <v>0</v>
      </c>
      <c r="R117" s="28">
        <f>元データ!E13877</f>
        <v>1</v>
      </c>
      <c r="S117" s="29">
        <f>元データ!F13877</f>
        <v>1</v>
      </c>
      <c r="T117" s="7">
        <v>95</v>
      </c>
    </row>
    <row r="118" spans="1:20" s="14" customFormat="1" ht="12" customHeight="1" x14ac:dyDescent="0.15">
      <c r="A118" s="8">
        <v>96</v>
      </c>
      <c r="B118" s="30">
        <f>元データ!D13348</f>
        <v>1</v>
      </c>
      <c r="C118" s="28">
        <f>元データ!E13348</f>
        <v>1</v>
      </c>
      <c r="D118" s="29">
        <f>元データ!F13348</f>
        <v>2</v>
      </c>
      <c r="E118" s="30">
        <f>元データ!D13454</f>
        <v>0</v>
      </c>
      <c r="F118" s="28">
        <f>元データ!E13454</f>
        <v>1</v>
      </c>
      <c r="G118" s="29">
        <f>元データ!F13454</f>
        <v>1</v>
      </c>
      <c r="H118" s="30">
        <f>元データ!D13560</f>
        <v>0</v>
      </c>
      <c r="I118" s="28">
        <f>元データ!E13560</f>
        <v>0</v>
      </c>
      <c r="J118" s="29">
        <f>元データ!F13560</f>
        <v>0</v>
      </c>
      <c r="K118" s="30">
        <f>元データ!D13666</f>
        <v>0</v>
      </c>
      <c r="L118" s="28">
        <f>元データ!E13666</f>
        <v>3</v>
      </c>
      <c r="M118" s="29">
        <f>元データ!F13666</f>
        <v>3</v>
      </c>
      <c r="N118" s="30">
        <f>元データ!D13772</f>
        <v>0</v>
      </c>
      <c r="O118" s="28">
        <f>元データ!E13772</f>
        <v>0</v>
      </c>
      <c r="P118" s="29">
        <f>元データ!F13772</f>
        <v>0</v>
      </c>
      <c r="Q118" s="30">
        <f>元データ!D13878</f>
        <v>1</v>
      </c>
      <c r="R118" s="28">
        <f>元データ!E13878</f>
        <v>0</v>
      </c>
      <c r="S118" s="29">
        <f>元データ!F13878</f>
        <v>1</v>
      </c>
      <c r="T118" s="8">
        <v>96</v>
      </c>
    </row>
    <row r="119" spans="1:20" s="14" customFormat="1" ht="12" customHeight="1" x14ac:dyDescent="0.15">
      <c r="A119" s="8">
        <v>97</v>
      </c>
      <c r="B119" s="30">
        <f>元データ!D13349</f>
        <v>0</v>
      </c>
      <c r="C119" s="28">
        <f>元データ!E13349</f>
        <v>0</v>
      </c>
      <c r="D119" s="29">
        <f>元データ!F13349</f>
        <v>0</v>
      </c>
      <c r="E119" s="30">
        <f>元データ!D13455</f>
        <v>0</v>
      </c>
      <c r="F119" s="28">
        <f>元データ!E13455</f>
        <v>2</v>
      </c>
      <c r="G119" s="29">
        <f>元データ!F13455</f>
        <v>2</v>
      </c>
      <c r="H119" s="30">
        <f>元データ!D13561</f>
        <v>1</v>
      </c>
      <c r="I119" s="28">
        <f>元データ!E13561</f>
        <v>1</v>
      </c>
      <c r="J119" s="29">
        <f>元データ!F13561</f>
        <v>2</v>
      </c>
      <c r="K119" s="30">
        <f>元データ!D13667</f>
        <v>0</v>
      </c>
      <c r="L119" s="28">
        <f>元データ!E13667</f>
        <v>1</v>
      </c>
      <c r="M119" s="29">
        <f>元データ!F13667</f>
        <v>1</v>
      </c>
      <c r="N119" s="30">
        <f>元データ!D13773</f>
        <v>0</v>
      </c>
      <c r="O119" s="28">
        <f>元データ!E13773</f>
        <v>1</v>
      </c>
      <c r="P119" s="29">
        <f>元データ!F13773</f>
        <v>1</v>
      </c>
      <c r="Q119" s="30">
        <f>元データ!D13879</f>
        <v>0</v>
      </c>
      <c r="R119" s="28">
        <f>元データ!E13879</f>
        <v>0</v>
      </c>
      <c r="S119" s="29">
        <f>元データ!F13879</f>
        <v>0</v>
      </c>
      <c r="T119" s="8">
        <v>97</v>
      </c>
    </row>
    <row r="120" spans="1:20" s="14" customFormat="1" ht="12" customHeight="1" x14ac:dyDescent="0.15">
      <c r="A120" s="8">
        <v>98</v>
      </c>
      <c r="B120" s="30">
        <f>元データ!D13350</f>
        <v>0</v>
      </c>
      <c r="C120" s="28">
        <f>元データ!E13350</f>
        <v>0</v>
      </c>
      <c r="D120" s="29">
        <f>元データ!F13350</f>
        <v>0</v>
      </c>
      <c r="E120" s="30">
        <f>元データ!D13456</f>
        <v>0</v>
      </c>
      <c r="F120" s="28">
        <f>元データ!E13456</f>
        <v>1</v>
      </c>
      <c r="G120" s="29">
        <f>元データ!F13456</f>
        <v>1</v>
      </c>
      <c r="H120" s="30">
        <f>元データ!D13562</f>
        <v>0</v>
      </c>
      <c r="I120" s="28">
        <f>元データ!E13562</f>
        <v>0</v>
      </c>
      <c r="J120" s="29">
        <f>元データ!F13562</f>
        <v>0</v>
      </c>
      <c r="K120" s="30">
        <f>元データ!D13668</f>
        <v>0</v>
      </c>
      <c r="L120" s="28">
        <f>元データ!E13668</f>
        <v>0</v>
      </c>
      <c r="M120" s="29">
        <f>元データ!F13668</f>
        <v>0</v>
      </c>
      <c r="N120" s="30">
        <f>元データ!D13774</f>
        <v>0</v>
      </c>
      <c r="O120" s="28">
        <f>元データ!E13774</f>
        <v>0</v>
      </c>
      <c r="P120" s="29">
        <f>元データ!F13774</f>
        <v>0</v>
      </c>
      <c r="Q120" s="30">
        <f>元データ!D13880</f>
        <v>0</v>
      </c>
      <c r="R120" s="28">
        <f>元データ!E13880</f>
        <v>1</v>
      </c>
      <c r="S120" s="29">
        <f>元データ!F13880</f>
        <v>1</v>
      </c>
      <c r="T120" s="8">
        <v>98</v>
      </c>
    </row>
    <row r="121" spans="1:20" s="14" customFormat="1" ht="12" customHeight="1" x14ac:dyDescent="0.15">
      <c r="A121" s="8">
        <v>99</v>
      </c>
      <c r="B121" s="30">
        <f>元データ!D13351</f>
        <v>0</v>
      </c>
      <c r="C121" s="28">
        <f>元データ!E13351</f>
        <v>0</v>
      </c>
      <c r="D121" s="29">
        <f>元データ!F13351</f>
        <v>0</v>
      </c>
      <c r="E121" s="30">
        <f>元データ!D13457</f>
        <v>0</v>
      </c>
      <c r="F121" s="28">
        <f>元データ!E13457</f>
        <v>0</v>
      </c>
      <c r="G121" s="29">
        <f>元データ!F13457</f>
        <v>0</v>
      </c>
      <c r="H121" s="30">
        <f>元データ!D13563</f>
        <v>0</v>
      </c>
      <c r="I121" s="28">
        <f>元データ!E13563</f>
        <v>1</v>
      </c>
      <c r="J121" s="29">
        <f>元データ!F13563</f>
        <v>1</v>
      </c>
      <c r="K121" s="30">
        <f>元データ!D13669</f>
        <v>0</v>
      </c>
      <c r="L121" s="28">
        <f>元データ!E13669</f>
        <v>0</v>
      </c>
      <c r="M121" s="29">
        <f>元データ!F13669</f>
        <v>0</v>
      </c>
      <c r="N121" s="30">
        <f>元データ!D13775</f>
        <v>0</v>
      </c>
      <c r="O121" s="28">
        <f>元データ!E13775</f>
        <v>0</v>
      </c>
      <c r="P121" s="29">
        <f>元データ!F13775</f>
        <v>0</v>
      </c>
      <c r="Q121" s="30">
        <f>元データ!D13881</f>
        <v>0</v>
      </c>
      <c r="R121" s="28">
        <f>元データ!E13881</f>
        <v>1</v>
      </c>
      <c r="S121" s="29">
        <f>元データ!F13881</f>
        <v>1</v>
      </c>
      <c r="T121" s="8">
        <v>99</v>
      </c>
    </row>
    <row r="122" spans="1:20" s="13" customFormat="1" ht="11.1" customHeight="1" x14ac:dyDescent="0.15">
      <c r="A122" s="18" t="s">
        <v>23</v>
      </c>
      <c r="B122" s="19">
        <f t="shared" ref="B122:S122" si="19">SUM(B117:B121)</f>
        <v>1</v>
      </c>
      <c r="C122" s="20">
        <f t="shared" si="19"/>
        <v>1</v>
      </c>
      <c r="D122" s="21">
        <f t="shared" si="19"/>
        <v>2</v>
      </c>
      <c r="E122" s="19">
        <f t="shared" si="19"/>
        <v>0</v>
      </c>
      <c r="F122" s="20">
        <f t="shared" si="19"/>
        <v>6</v>
      </c>
      <c r="G122" s="21">
        <f t="shared" si="19"/>
        <v>6</v>
      </c>
      <c r="H122" s="19">
        <f t="shared" si="19"/>
        <v>1</v>
      </c>
      <c r="I122" s="20">
        <f t="shared" si="19"/>
        <v>2</v>
      </c>
      <c r="J122" s="21">
        <f t="shared" si="19"/>
        <v>3</v>
      </c>
      <c r="K122" s="19">
        <f t="shared" si="19"/>
        <v>0</v>
      </c>
      <c r="L122" s="20">
        <f t="shared" si="19"/>
        <v>6</v>
      </c>
      <c r="M122" s="21">
        <f t="shared" si="19"/>
        <v>6</v>
      </c>
      <c r="N122" s="19">
        <f t="shared" si="19"/>
        <v>0</v>
      </c>
      <c r="O122" s="20">
        <f t="shared" si="19"/>
        <v>3</v>
      </c>
      <c r="P122" s="21">
        <f t="shared" si="19"/>
        <v>3</v>
      </c>
      <c r="Q122" s="19">
        <f t="shared" si="19"/>
        <v>1</v>
      </c>
      <c r="R122" s="20">
        <f t="shared" si="19"/>
        <v>3</v>
      </c>
      <c r="S122" s="21">
        <f t="shared" si="19"/>
        <v>4</v>
      </c>
      <c r="T122" s="18" t="s">
        <v>23</v>
      </c>
    </row>
    <row r="123" spans="1:20" s="14" customFormat="1" ht="12" customHeight="1" x14ac:dyDescent="0.15">
      <c r="A123" s="7">
        <v>100</v>
      </c>
      <c r="B123" s="30">
        <f>元データ!D13352</f>
        <v>0</v>
      </c>
      <c r="C123" s="28">
        <f>元データ!E13352</f>
        <v>0</v>
      </c>
      <c r="D123" s="29">
        <f>元データ!F13352</f>
        <v>0</v>
      </c>
      <c r="E123" s="30">
        <f>元データ!D13458</f>
        <v>0</v>
      </c>
      <c r="F123" s="28">
        <f>元データ!E13458</f>
        <v>0</v>
      </c>
      <c r="G123" s="29">
        <f>元データ!F13458</f>
        <v>0</v>
      </c>
      <c r="H123" s="30">
        <f>元データ!D13564</f>
        <v>0</v>
      </c>
      <c r="I123" s="28">
        <f>元データ!E13564</f>
        <v>1</v>
      </c>
      <c r="J123" s="29">
        <f>元データ!F13564</f>
        <v>1</v>
      </c>
      <c r="K123" s="30">
        <f>元データ!D13670</f>
        <v>1</v>
      </c>
      <c r="L123" s="28">
        <f>元データ!E13670</f>
        <v>0</v>
      </c>
      <c r="M123" s="29">
        <f>元データ!F13670</f>
        <v>1</v>
      </c>
      <c r="N123" s="30">
        <f>元データ!D13776</f>
        <v>0</v>
      </c>
      <c r="O123" s="28">
        <f>元データ!E13776</f>
        <v>1</v>
      </c>
      <c r="P123" s="29">
        <f>元データ!F13776</f>
        <v>1</v>
      </c>
      <c r="Q123" s="30">
        <f>元データ!D13882</f>
        <v>0</v>
      </c>
      <c r="R123" s="28">
        <f>元データ!E13882</f>
        <v>0</v>
      </c>
      <c r="S123" s="29">
        <f>元データ!F13882</f>
        <v>0</v>
      </c>
      <c r="T123" s="7">
        <v>100</v>
      </c>
    </row>
    <row r="124" spans="1:20" s="14" customFormat="1" ht="12" customHeight="1" x14ac:dyDescent="0.15">
      <c r="A124" s="8">
        <v>101</v>
      </c>
      <c r="B124" s="30">
        <f>元データ!D13353</f>
        <v>0</v>
      </c>
      <c r="C124" s="28">
        <f>元データ!E13353</f>
        <v>0</v>
      </c>
      <c r="D124" s="29">
        <f>元データ!F13353</f>
        <v>0</v>
      </c>
      <c r="E124" s="30">
        <f>元データ!D13459</f>
        <v>0</v>
      </c>
      <c r="F124" s="28">
        <f>元データ!E13459</f>
        <v>0</v>
      </c>
      <c r="G124" s="29">
        <f>元データ!F13459</f>
        <v>0</v>
      </c>
      <c r="H124" s="30">
        <f>元データ!D13565</f>
        <v>0</v>
      </c>
      <c r="I124" s="28">
        <f>元データ!E13565</f>
        <v>1</v>
      </c>
      <c r="J124" s="29">
        <f>元データ!F13565</f>
        <v>1</v>
      </c>
      <c r="K124" s="30">
        <f>元データ!D13671</f>
        <v>0</v>
      </c>
      <c r="L124" s="28">
        <f>元データ!E13671</f>
        <v>0</v>
      </c>
      <c r="M124" s="29">
        <f>元データ!F13671</f>
        <v>0</v>
      </c>
      <c r="N124" s="30">
        <f>元データ!D13777</f>
        <v>0</v>
      </c>
      <c r="O124" s="28">
        <f>元データ!E13777</f>
        <v>0</v>
      </c>
      <c r="P124" s="29">
        <f>元データ!F13777</f>
        <v>0</v>
      </c>
      <c r="Q124" s="30">
        <f>元データ!D13883</f>
        <v>0</v>
      </c>
      <c r="R124" s="28">
        <f>元データ!E13883</f>
        <v>0</v>
      </c>
      <c r="S124" s="29">
        <f>元データ!F13883</f>
        <v>0</v>
      </c>
      <c r="T124" s="8">
        <v>101</v>
      </c>
    </row>
    <row r="125" spans="1:20" s="14" customFormat="1" ht="12" customHeight="1" x14ac:dyDescent="0.15">
      <c r="A125" s="8">
        <v>102</v>
      </c>
      <c r="B125" s="30">
        <f>元データ!D13354</f>
        <v>0</v>
      </c>
      <c r="C125" s="28">
        <f>元データ!E13354</f>
        <v>0</v>
      </c>
      <c r="D125" s="29">
        <f>元データ!F13354</f>
        <v>0</v>
      </c>
      <c r="E125" s="30">
        <f>元データ!D13460</f>
        <v>0</v>
      </c>
      <c r="F125" s="28">
        <f>元データ!E13460</f>
        <v>0</v>
      </c>
      <c r="G125" s="29">
        <f>元データ!F13460</f>
        <v>0</v>
      </c>
      <c r="H125" s="30">
        <f>元データ!D13566</f>
        <v>0</v>
      </c>
      <c r="I125" s="28">
        <f>元データ!E13566</f>
        <v>1</v>
      </c>
      <c r="J125" s="29">
        <f>元データ!F13566</f>
        <v>1</v>
      </c>
      <c r="K125" s="30">
        <f>元データ!D13672</f>
        <v>0</v>
      </c>
      <c r="L125" s="28">
        <f>元データ!E13672</f>
        <v>1</v>
      </c>
      <c r="M125" s="29">
        <f>元データ!F13672</f>
        <v>1</v>
      </c>
      <c r="N125" s="30">
        <f>元データ!D13778</f>
        <v>0</v>
      </c>
      <c r="O125" s="28">
        <f>元データ!E13778</f>
        <v>1</v>
      </c>
      <c r="P125" s="29">
        <f>元データ!F13778</f>
        <v>1</v>
      </c>
      <c r="Q125" s="30">
        <f>元データ!D13884</f>
        <v>1</v>
      </c>
      <c r="R125" s="28">
        <f>元データ!E13884</f>
        <v>0</v>
      </c>
      <c r="S125" s="29">
        <f>元データ!F13884</f>
        <v>1</v>
      </c>
      <c r="T125" s="8">
        <v>102</v>
      </c>
    </row>
    <row r="126" spans="1:20" s="14" customFormat="1" ht="12" customHeight="1" x14ac:dyDescent="0.15">
      <c r="A126" s="8">
        <v>103</v>
      </c>
      <c r="B126" s="30">
        <f>元データ!D13355</f>
        <v>0</v>
      </c>
      <c r="C126" s="28">
        <f>元データ!E13355</f>
        <v>1</v>
      </c>
      <c r="D126" s="29">
        <f>元データ!F13355</f>
        <v>1</v>
      </c>
      <c r="E126" s="30">
        <f>元データ!D13461</f>
        <v>0</v>
      </c>
      <c r="F126" s="28">
        <f>元データ!E13461</f>
        <v>0</v>
      </c>
      <c r="G126" s="29">
        <f>元データ!F13461</f>
        <v>0</v>
      </c>
      <c r="H126" s="30">
        <f>元データ!D13567</f>
        <v>0</v>
      </c>
      <c r="I126" s="28">
        <f>元データ!E13567</f>
        <v>0</v>
      </c>
      <c r="J126" s="29">
        <f>元データ!F13567</f>
        <v>0</v>
      </c>
      <c r="K126" s="30">
        <f>元データ!D13673</f>
        <v>0</v>
      </c>
      <c r="L126" s="28">
        <f>元データ!E13673</f>
        <v>0</v>
      </c>
      <c r="M126" s="29">
        <f>元データ!F13673</f>
        <v>0</v>
      </c>
      <c r="N126" s="30">
        <f>元データ!D13779</f>
        <v>0</v>
      </c>
      <c r="O126" s="28">
        <f>元データ!E13779</f>
        <v>0</v>
      </c>
      <c r="P126" s="29">
        <f>元データ!F13779</f>
        <v>0</v>
      </c>
      <c r="Q126" s="30">
        <f>元データ!D13885</f>
        <v>0</v>
      </c>
      <c r="R126" s="28">
        <f>元データ!E13885</f>
        <v>0</v>
      </c>
      <c r="S126" s="29">
        <f>元データ!F13885</f>
        <v>0</v>
      </c>
      <c r="T126" s="8">
        <v>103</v>
      </c>
    </row>
    <row r="127" spans="1:20" s="14" customFormat="1" ht="12" customHeight="1" x14ac:dyDescent="0.15">
      <c r="A127" s="8">
        <v>104</v>
      </c>
      <c r="B127" s="30">
        <f>元データ!D13356</f>
        <v>0</v>
      </c>
      <c r="C127" s="28">
        <f>元データ!E13356</f>
        <v>0</v>
      </c>
      <c r="D127" s="29">
        <f>元データ!F13356</f>
        <v>0</v>
      </c>
      <c r="E127" s="30">
        <f>元データ!D13462</f>
        <v>0</v>
      </c>
      <c r="F127" s="28">
        <f>元データ!E13462</f>
        <v>0</v>
      </c>
      <c r="G127" s="29">
        <f>元データ!F13462</f>
        <v>0</v>
      </c>
      <c r="H127" s="30">
        <f>元データ!D13568</f>
        <v>0</v>
      </c>
      <c r="I127" s="28">
        <f>元データ!E13568</f>
        <v>0</v>
      </c>
      <c r="J127" s="29">
        <f>元データ!F13568</f>
        <v>0</v>
      </c>
      <c r="K127" s="30">
        <f>元データ!D13674</f>
        <v>0</v>
      </c>
      <c r="L127" s="28">
        <f>元データ!E13674</f>
        <v>0</v>
      </c>
      <c r="M127" s="29">
        <f>元データ!F13674</f>
        <v>0</v>
      </c>
      <c r="N127" s="30">
        <f>元データ!D13780</f>
        <v>0</v>
      </c>
      <c r="O127" s="28">
        <f>元データ!E13780</f>
        <v>2</v>
      </c>
      <c r="P127" s="29">
        <f>元データ!F13780</f>
        <v>2</v>
      </c>
      <c r="Q127" s="30">
        <f>元データ!D13886</f>
        <v>0</v>
      </c>
      <c r="R127" s="28">
        <f>元データ!E13886</f>
        <v>0</v>
      </c>
      <c r="S127" s="29">
        <f>元データ!F13886</f>
        <v>0</v>
      </c>
      <c r="T127" s="8">
        <v>104</v>
      </c>
    </row>
    <row r="128" spans="1:20" s="13" customFormat="1" ht="11.1" customHeight="1" x14ac:dyDescent="0.15">
      <c r="A128" s="18" t="s">
        <v>24</v>
      </c>
      <c r="B128" s="19">
        <f t="shared" ref="B128:S128" si="20">SUM(B123:B127)</f>
        <v>0</v>
      </c>
      <c r="C128" s="20">
        <f t="shared" si="20"/>
        <v>1</v>
      </c>
      <c r="D128" s="21">
        <f t="shared" si="20"/>
        <v>1</v>
      </c>
      <c r="E128" s="19">
        <f t="shared" si="20"/>
        <v>0</v>
      </c>
      <c r="F128" s="20">
        <f t="shared" si="20"/>
        <v>0</v>
      </c>
      <c r="G128" s="21">
        <f t="shared" si="20"/>
        <v>0</v>
      </c>
      <c r="H128" s="19">
        <f t="shared" si="20"/>
        <v>0</v>
      </c>
      <c r="I128" s="20">
        <f t="shared" si="20"/>
        <v>3</v>
      </c>
      <c r="J128" s="21">
        <f t="shared" si="20"/>
        <v>3</v>
      </c>
      <c r="K128" s="19">
        <f t="shared" si="20"/>
        <v>1</v>
      </c>
      <c r="L128" s="20">
        <f t="shared" si="20"/>
        <v>1</v>
      </c>
      <c r="M128" s="21">
        <f t="shared" si="20"/>
        <v>2</v>
      </c>
      <c r="N128" s="19">
        <f t="shared" si="20"/>
        <v>0</v>
      </c>
      <c r="O128" s="20">
        <f t="shared" si="20"/>
        <v>4</v>
      </c>
      <c r="P128" s="21">
        <f t="shared" si="20"/>
        <v>4</v>
      </c>
      <c r="Q128" s="19">
        <f t="shared" si="20"/>
        <v>1</v>
      </c>
      <c r="R128" s="20">
        <f t="shared" si="20"/>
        <v>0</v>
      </c>
      <c r="S128" s="21">
        <f t="shared" si="20"/>
        <v>1</v>
      </c>
      <c r="T128" s="18" t="s">
        <v>24</v>
      </c>
    </row>
    <row r="129" spans="1:35" s="14" customFormat="1" ht="12" customHeight="1" x14ac:dyDescent="0.15">
      <c r="A129" s="7" t="s">
        <v>25</v>
      </c>
      <c r="B129" s="30">
        <f>元データ!D13357</f>
        <v>0</v>
      </c>
      <c r="C129" s="28">
        <f>元データ!E13357</f>
        <v>0</v>
      </c>
      <c r="D129" s="29">
        <f>元データ!F13357</f>
        <v>0</v>
      </c>
      <c r="E129" s="30">
        <f>元データ!D13463</f>
        <v>0</v>
      </c>
      <c r="F129" s="28">
        <f>元データ!E13463</f>
        <v>0</v>
      </c>
      <c r="G129" s="29">
        <f>元データ!F13463</f>
        <v>0</v>
      </c>
      <c r="H129" s="30">
        <f>元データ!D13569</f>
        <v>0</v>
      </c>
      <c r="I129" s="28">
        <f>元データ!E13569</f>
        <v>0</v>
      </c>
      <c r="J129" s="29">
        <f>元データ!F13569</f>
        <v>0</v>
      </c>
      <c r="K129" s="30">
        <f>元データ!D13675</f>
        <v>0</v>
      </c>
      <c r="L129" s="28">
        <f>元データ!E13675</f>
        <v>0</v>
      </c>
      <c r="M129" s="29">
        <f>元データ!F13675</f>
        <v>0</v>
      </c>
      <c r="N129" s="30">
        <f>元データ!D13781</f>
        <v>0</v>
      </c>
      <c r="O129" s="28">
        <f>元データ!E13781</f>
        <v>0</v>
      </c>
      <c r="P129" s="29">
        <f>元データ!F13781</f>
        <v>0</v>
      </c>
      <c r="Q129" s="30">
        <f>元データ!D13887</f>
        <v>0</v>
      </c>
      <c r="R129" s="28">
        <f>元データ!E13887</f>
        <v>0</v>
      </c>
      <c r="S129" s="29">
        <f>元データ!F13887</f>
        <v>0</v>
      </c>
      <c r="T129" s="7" t="s">
        <v>25</v>
      </c>
    </row>
    <row r="130" spans="1:35" s="13" customFormat="1" ht="11.1" customHeight="1" x14ac:dyDescent="0.15">
      <c r="A130" s="18" t="s">
        <v>27</v>
      </c>
      <c r="B130" s="19">
        <f t="shared" ref="B130:S130" si="21">SUM(B129:B129)</f>
        <v>0</v>
      </c>
      <c r="C130" s="20">
        <f t="shared" si="21"/>
        <v>0</v>
      </c>
      <c r="D130" s="21">
        <f t="shared" si="21"/>
        <v>0</v>
      </c>
      <c r="E130" s="19">
        <f t="shared" si="21"/>
        <v>0</v>
      </c>
      <c r="F130" s="20">
        <f t="shared" si="21"/>
        <v>0</v>
      </c>
      <c r="G130" s="21">
        <f t="shared" si="21"/>
        <v>0</v>
      </c>
      <c r="H130" s="19">
        <f t="shared" si="21"/>
        <v>0</v>
      </c>
      <c r="I130" s="20">
        <f t="shared" si="21"/>
        <v>0</v>
      </c>
      <c r="J130" s="21">
        <f t="shared" si="21"/>
        <v>0</v>
      </c>
      <c r="K130" s="19">
        <f t="shared" si="21"/>
        <v>0</v>
      </c>
      <c r="L130" s="20">
        <f t="shared" si="21"/>
        <v>0</v>
      </c>
      <c r="M130" s="21">
        <f t="shared" si="21"/>
        <v>0</v>
      </c>
      <c r="N130" s="19">
        <f t="shared" si="21"/>
        <v>0</v>
      </c>
      <c r="O130" s="20">
        <f t="shared" si="21"/>
        <v>0</v>
      </c>
      <c r="P130" s="21">
        <f t="shared" si="21"/>
        <v>0</v>
      </c>
      <c r="Q130" s="19">
        <f t="shared" si="21"/>
        <v>0</v>
      </c>
      <c r="R130" s="20">
        <f t="shared" si="21"/>
        <v>0</v>
      </c>
      <c r="S130" s="21">
        <f t="shared" si="21"/>
        <v>0</v>
      </c>
      <c r="T130" s="18" t="s">
        <v>27</v>
      </c>
    </row>
    <row r="131" spans="1:35" ht="19.5" customHeight="1" x14ac:dyDescent="0.15">
      <c r="A131" s="58" t="s">
        <v>40</v>
      </c>
      <c r="B131" s="54">
        <f>SUM(B130,B128,B122,B116,B110,B104,B98,B92,B86,B80,B74,B68,B62,B56,B50,B44,B38,B32,B26,B20,B14,B8)</f>
        <v>109</v>
      </c>
      <c r="C131" s="54">
        <f t="shared" ref="C131:S131" si="22">SUM(C130,C128,C122,C116,C110,C104,C98,C92,C86,C80,C74,C68,C62,C56,C50,C44,C38,C32,C26,C20,C14,C8)</f>
        <v>128</v>
      </c>
      <c r="D131" s="54">
        <f t="shared" si="22"/>
        <v>237</v>
      </c>
      <c r="E131" s="54">
        <f t="shared" si="22"/>
        <v>302</v>
      </c>
      <c r="F131" s="54">
        <f t="shared" si="22"/>
        <v>348</v>
      </c>
      <c r="G131" s="54">
        <f t="shared" si="22"/>
        <v>650</v>
      </c>
      <c r="H131" s="54">
        <f t="shared" si="22"/>
        <v>330</v>
      </c>
      <c r="I131" s="54">
        <f t="shared" si="22"/>
        <v>375</v>
      </c>
      <c r="J131" s="54">
        <f t="shared" si="22"/>
        <v>705</v>
      </c>
      <c r="K131" s="54">
        <f t="shared" si="22"/>
        <v>705</v>
      </c>
      <c r="L131" s="54">
        <f t="shared" si="22"/>
        <v>806</v>
      </c>
      <c r="M131" s="54">
        <f t="shared" si="22"/>
        <v>1511</v>
      </c>
      <c r="N131" s="54">
        <f t="shared" si="22"/>
        <v>261</v>
      </c>
      <c r="O131" s="54">
        <f t="shared" si="22"/>
        <v>282</v>
      </c>
      <c r="P131" s="54">
        <f t="shared" si="22"/>
        <v>543</v>
      </c>
      <c r="Q131" s="54">
        <f t="shared" si="22"/>
        <v>158</v>
      </c>
      <c r="R131" s="54">
        <f t="shared" si="22"/>
        <v>213</v>
      </c>
      <c r="S131" s="54">
        <f t="shared" si="22"/>
        <v>371</v>
      </c>
      <c r="T131" s="58" t="s">
        <v>40</v>
      </c>
    </row>
    <row r="132" spans="1:35" s="14" customFormat="1" ht="12" x14ac:dyDescent="0.15">
      <c r="A132" s="15"/>
      <c r="T132" s="15"/>
    </row>
    <row r="133" spans="1:35" s="14" customFormat="1" ht="12.75" thickBot="1" x14ac:dyDescent="0.2">
      <c r="A133" s="15"/>
      <c r="T133" s="15"/>
    </row>
    <row r="134" spans="1:35" s="14" customFormat="1" ht="30" customHeight="1" thickBot="1" x14ac:dyDescent="0.2">
      <c r="A134" s="15"/>
      <c r="F134" s="211" t="s">
        <v>348</v>
      </c>
      <c r="G134" s="221"/>
      <c r="H134" s="222"/>
      <c r="I134" s="139" t="s">
        <v>1</v>
      </c>
      <c r="J134" s="214">
        <f>SUM(B131,E131,H131,K131,N131,Q131)</f>
        <v>1865</v>
      </c>
      <c r="K134" s="215"/>
      <c r="L134" s="216"/>
      <c r="M134" s="139" t="s">
        <v>2</v>
      </c>
      <c r="N134" s="214">
        <f>SUM(C131,F131,I131,L131,O131,R131)</f>
        <v>2152</v>
      </c>
      <c r="O134" s="215"/>
      <c r="P134" s="216"/>
      <c r="Q134" s="139" t="s">
        <v>39</v>
      </c>
      <c r="R134" s="214">
        <f>SUM(D131,G131,J131,M131,P131,S131)</f>
        <v>4017</v>
      </c>
      <c r="S134" s="215"/>
      <c r="T134" s="217"/>
      <c r="U134" s="15"/>
    </row>
    <row r="135" spans="1:35" s="14" customFormat="1" ht="12" x14ac:dyDescent="0.15">
      <c r="A135" s="15"/>
      <c r="T135" s="15"/>
    </row>
    <row r="136" spans="1:35" s="14" customFormat="1" ht="12" x14ac:dyDescent="0.15">
      <c r="A136" s="15"/>
      <c r="T136" s="15"/>
    </row>
    <row r="137" spans="1:35" s="14" customFormat="1" ht="12" x14ac:dyDescent="0.15">
      <c r="A137" s="15"/>
      <c r="T137" s="15"/>
    </row>
    <row r="138" spans="1:35" s="14" customFormat="1" ht="132" x14ac:dyDescent="0.15">
      <c r="A138" s="15"/>
      <c r="T138" s="15"/>
      <c r="AI138" s="190" t="s">
        <v>132</v>
      </c>
    </row>
  </sheetData>
  <mergeCells count="10">
    <mergeCell ref="R134:T134"/>
    <mergeCell ref="Q1:S1"/>
    <mergeCell ref="B1:D1"/>
    <mergeCell ref="E1:G1"/>
    <mergeCell ref="H1:J1"/>
    <mergeCell ref="K1:M1"/>
    <mergeCell ref="N1:P1"/>
    <mergeCell ref="F134:H134"/>
    <mergeCell ref="J134:L134"/>
    <mergeCell ref="N134:P134"/>
  </mergeCells>
  <phoneticPr fontId="2"/>
  <pageMargins left="0.2" right="0.2" top="0.8" bottom="0.21" header="0.48" footer="0.21"/>
  <pageSetup paperSize="8" fitToHeight="0" orientation="landscape" r:id="rId1"/>
  <headerFooter alignWithMargins="0">
    <oddHeader>&amp;L&amp;"ＭＳ Ｐゴシック,太字"&amp;16＜各校区総計＞&amp;R平成31年3月31日現在</oddHeader>
  </headerFooter>
  <rowBreaks count="1" manualBreakCount="1">
    <brk id="68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138"/>
  <sheetViews>
    <sheetView view="pageBreakPreview" topLeftCell="AJ112" zoomScale="60" zoomScaleNormal="100" workbookViewId="0">
      <selection activeCell="BJ150" sqref="BJ150"/>
    </sheetView>
  </sheetViews>
  <sheetFormatPr defaultColWidth="3.75" defaultRowHeight="13.5" x14ac:dyDescent="0.15"/>
  <cols>
    <col min="1" max="1" width="9.75" style="15" bestFit="1" customWidth="1"/>
    <col min="2" max="3" width="5.625" style="2" customWidth="1"/>
    <col min="4" max="4" width="6.125" style="2" customWidth="1"/>
    <col min="5" max="6" width="5.625" style="2" customWidth="1"/>
    <col min="7" max="7" width="6.125" style="2" customWidth="1"/>
    <col min="8" max="9" width="5.625" style="2" customWidth="1"/>
    <col min="10" max="10" width="6.125" style="2" customWidth="1"/>
    <col min="11" max="12" width="5.625" style="2" customWidth="1"/>
    <col min="13" max="13" width="6.125" style="2" customWidth="1"/>
    <col min="14" max="15" width="5.625" style="2" customWidth="1"/>
    <col min="16" max="16" width="6.125" style="2" customWidth="1"/>
    <col min="17" max="18" width="5.625" style="2" customWidth="1"/>
    <col min="19" max="19" width="6.125" style="2" customWidth="1"/>
    <col min="20" max="21" width="5.625" style="2" customWidth="1"/>
    <col min="22" max="22" width="6.125" style="2" customWidth="1"/>
    <col min="23" max="24" width="5.625" style="2" customWidth="1"/>
    <col min="25" max="25" width="6.125" style="2" customWidth="1"/>
    <col min="26" max="27" width="5.625" style="2" customWidth="1"/>
    <col min="28" max="28" width="6.125" style="2" customWidth="1"/>
    <col min="29" max="30" width="5.625" style="2" customWidth="1"/>
    <col min="31" max="31" width="6.125" style="2" customWidth="1"/>
    <col min="32" max="33" width="5.625" style="2" customWidth="1"/>
    <col min="34" max="34" width="6.125" style="2" customWidth="1"/>
    <col min="35" max="36" width="5.625" style="2" customWidth="1"/>
    <col min="37" max="37" width="6.125" style="2" customWidth="1"/>
    <col min="38" max="39" width="5.625" style="2" customWidth="1"/>
    <col min="40" max="40" width="6.125" style="2" customWidth="1"/>
    <col min="41" max="42" width="5.625" style="2" customWidth="1"/>
    <col min="43" max="43" width="6.125" style="2" customWidth="1"/>
    <col min="44" max="45" width="5.625" style="2" customWidth="1"/>
    <col min="46" max="46" width="6.125" style="2" customWidth="1"/>
    <col min="47" max="48" width="5.625" style="2" customWidth="1"/>
    <col min="49" max="49" width="6.125" style="2" customWidth="1"/>
    <col min="50" max="51" width="5.625" style="2" customWidth="1"/>
    <col min="52" max="52" width="6.125" style="2" customWidth="1"/>
    <col min="53" max="54" width="5.625" style="2" customWidth="1"/>
    <col min="55" max="55" width="6.125" style="2" customWidth="1"/>
    <col min="56" max="57" width="5.625" style="2" customWidth="1"/>
    <col min="58" max="58" width="6.125" style="2" customWidth="1"/>
    <col min="59" max="60" width="5.625" style="2" customWidth="1"/>
    <col min="61" max="61" width="6.125" style="2" customWidth="1"/>
    <col min="62" max="62" width="9.75" style="15" bestFit="1" customWidth="1"/>
    <col min="63" max="16384" width="3.75" style="2"/>
  </cols>
  <sheetData>
    <row r="1" spans="1:62" ht="12" customHeight="1" x14ac:dyDescent="0.15">
      <c r="A1" s="1"/>
      <c r="B1" s="206" t="s">
        <v>350</v>
      </c>
      <c r="C1" s="207"/>
      <c r="D1" s="208"/>
      <c r="E1" s="206" t="s">
        <v>351</v>
      </c>
      <c r="F1" s="209"/>
      <c r="G1" s="210"/>
      <c r="H1" s="206" t="s">
        <v>352</v>
      </c>
      <c r="I1" s="209"/>
      <c r="J1" s="210"/>
      <c r="K1" s="206" t="s">
        <v>353</v>
      </c>
      <c r="L1" s="209"/>
      <c r="M1" s="210"/>
      <c r="N1" s="206" t="s">
        <v>354</v>
      </c>
      <c r="O1" s="209"/>
      <c r="P1" s="210"/>
      <c r="Q1" s="206" t="s">
        <v>355</v>
      </c>
      <c r="R1" s="209"/>
      <c r="S1" s="210"/>
      <c r="T1" s="206" t="s">
        <v>356</v>
      </c>
      <c r="U1" s="209"/>
      <c r="V1" s="210"/>
      <c r="W1" s="206" t="s">
        <v>357</v>
      </c>
      <c r="X1" s="209"/>
      <c r="Y1" s="210"/>
      <c r="Z1" s="206" t="s">
        <v>358</v>
      </c>
      <c r="AA1" s="209"/>
      <c r="AB1" s="210"/>
      <c r="AC1" s="206" t="s">
        <v>359</v>
      </c>
      <c r="AD1" s="209"/>
      <c r="AE1" s="210"/>
      <c r="AF1" s="206" t="s">
        <v>360</v>
      </c>
      <c r="AG1" s="209"/>
      <c r="AH1" s="210"/>
      <c r="AI1" s="206" t="s">
        <v>361</v>
      </c>
      <c r="AJ1" s="209"/>
      <c r="AK1" s="210"/>
      <c r="AL1" s="206" t="s">
        <v>362</v>
      </c>
      <c r="AM1" s="209"/>
      <c r="AN1" s="210"/>
      <c r="AO1" s="206" t="s">
        <v>363</v>
      </c>
      <c r="AP1" s="209"/>
      <c r="AQ1" s="210"/>
      <c r="AR1" s="206" t="s">
        <v>364</v>
      </c>
      <c r="AS1" s="209"/>
      <c r="AT1" s="210"/>
      <c r="AU1" s="206" t="s">
        <v>365</v>
      </c>
      <c r="AV1" s="209"/>
      <c r="AW1" s="210"/>
      <c r="AX1" s="206" t="s">
        <v>366</v>
      </c>
      <c r="AY1" s="209"/>
      <c r="AZ1" s="210"/>
      <c r="BA1" s="206" t="s">
        <v>367</v>
      </c>
      <c r="BB1" s="209"/>
      <c r="BC1" s="210"/>
      <c r="BD1" s="206" t="s">
        <v>368</v>
      </c>
      <c r="BE1" s="209"/>
      <c r="BF1" s="210"/>
      <c r="BG1" s="206" t="s">
        <v>369</v>
      </c>
      <c r="BH1" s="209"/>
      <c r="BI1" s="210"/>
      <c r="BJ1" s="1"/>
    </row>
    <row r="2" spans="1:62" ht="11.1" customHeight="1" x14ac:dyDescent="0.15">
      <c r="A2" s="3" t="s">
        <v>0</v>
      </c>
      <c r="B2" s="4" t="s">
        <v>1</v>
      </c>
      <c r="C2" s="5" t="s">
        <v>2</v>
      </c>
      <c r="D2" s="6" t="s">
        <v>3</v>
      </c>
      <c r="E2" s="4" t="s">
        <v>1</v>
      </c>
      <c r="F2" s="5" t="s">
        <v>2</v>
      </c>
      <c r="G2" s="6" t="s">
        <v>3</v>
      </c>
      <c r="H2" s="4" t="s">
        <v>1</v>
      </c>
      <c r="I2" s="5" t="s">
        <v>2</v>
      </c>
      <c r="J2" s="6" t="s">
        <v>3</v>
      </c>
      <c r="K2" s="4" t="s">
        <v>1</v>
      </c>
      <c r="L2" s="5" t="s">
        <v>2</v>
      </c>
      <c r="M2" s="6" t="s">
        <v>3</v>
      </c>
      <c r="N2" s="4" t="s">
        <v>1</v>
      </c>
      <c r="O2" s="5" t="s">
        <v>2</v>
      </c>
      <c r="P2" s="6" t="s">
        <v>3</v>
      </c>
      <c r="Q2" s="4" t="s">
        <v>1</v>
      </c>
      <c r="R2" s="5" t="s">
        <v>2</v>
      </c>
      <c r="S2" s="6" t="s">
        <v>3</v>
      </c>
      <c r="T2" s="4" t="s">
        <v>1</v>
      </c>
      <c r="U2" s="5" t="s">
        <v>2</v>
      </c>
      <c r="V2" s="6" t="s">
        <v>3</v>
      </c>
      <c r="W2" s="4" t="s">
        <v>1</v>
      </c>
      <c r="X2" s="5" t="s">
        <v>2</v>
      </c>
      <c r="Y2" s="6" t="s">
        <v>3</v>
      </c>
      <c r="Z2" s="4" t="s">
        <v>1</v>
      </c>
      <c r="AA2" s="5" t="s">
        <v>2</v>
      </c>
      <c r="AB2" s="6" t="s">
        <v>3</v>
      </c>
      <c r="AC2" s="4" t="s">
        <v>1</v>
      </c>
      <c r="AD2" s="5" t="s">
        <v>2</v>
      </c>
      <c r="AE2" s="6" t="s">
        <v>3</v>
      </c>
      <c r="AF2" s="4" t="s">
        <v>1</v>
      </c>
      <c r="AG2" s="5" t="s">
        <v>2</v>
      </c>
      <c r="AH2" s="6" t="s">
        <v>3</v>
      </c>
      <c r="AI2" s="4" t="s">
        <v>1</v>
      </c>
      <c r="AJ2" s="5" t="s">
        <v>2</v>
      </c>
      <c r="AK2" s="6" t="s">
        <v>3</v>
      </c>
      <c r="AL2" s="4" t="s">
        <v>1</v>
      </c>
      <c r="AM2" s="5" t="s">
        <v>2</v>
      </c>
      <c r="AN2" s="6" t="s">
        <v>3</v>
      </c>
      <c r="AO2" s="4" t="s">
        <v>1</v>
      </c>
      <c r="AP2" s="5" t="s">
        <v>2</v>
      </c>
      <c r="AQ2" s="6" t="s">
        <v>3</v>
      </c>
      <c r="AR2" s="4" t="s">
        <v>1</v>
      </c>
      <c r="AS2" s="5" t="s">
        <v>2</v>
      </c>
      <c r="AT2" s="6" t="s">
        <v>3</v>
      </c>
      <c r="AU2" s="4" t="s">
        <v>1</v>
      </c>
      <c r="AV2" s="5" t="s">
        <v>2</v>
      </c>
      <c r="AW2" s="6" t="s">
        <v>3</v>
      </c>
      <c r="AX2" s="4" t="s">
        <v>1</v>
      </c>
      <c r="AY2" s="5" t="s">
        <v>2</v>
      </c>
      <c r="AZ2" s="6" t="s">
        <v>3</v>
      </c>
      <c r="BA2" s="4" t="s">
        <v>1</v>
      </c>
      <c r="BB2" s="5" t="s">
        <v>2</v>
      </c>
      <c r="BC2" s="6" t="s">
        <v>3</v>
      </c>
      <c r="BD2" s="4" t="s">
        <v>1</v>
      </c>
      <c r="BE2" s="5" t="s">
        <v>2</v>
      </c>
      <c r="BF2" s="6" t="s">
        <v>3</v>
      </c>
      <c r="BG2" s="4" t="s">
        <v>1</v>
      </c>
      <c r="BH2" s="5" t="s">
        <v>2</v>
      </c>
      <c r="BI2" s="6" t="s">
        <v>3</v>
      </c>
      <c r="BJ2" s="3" t="s">
        <v>0</v>
      </c>
    </row>
    <row r="3" spans="1:62" ht="12" customHeight="1" x14ac:dyDescent="0.15">
      <c r="A3" s="7">
        <v>0</v>
      </c>
      <c r="B3" s="30">
        <f>元データ!D13994</f>
        <v>1</v>
      </c>
      <c r="C3" s="28">
        <f>元データ!E13994</f>
        <v>0</v>
      </c>
      <c r="D3" s="29">
        <f>元データ!F13994</f>
        <v>1</v>
      </c>
      <c r="E3" s="30">
        <f>元データ!D14100</f>
        <v>0</v>
      </c>
      <c r="F3" s="28">
        <f>元データ!E14100</f>
        <v>0</v>
      </c>
      <c r="G3" s="29">
        <f>元データ!F14100</f>
        <v>0</v>
      </c>
      <c r="H3" s="30">
        <f>元データ!D14206</f>
        <v>1</v>
      </c>
      <c r="I3" s="28">
        <f>元データ!E14206</f>
        <v>0</v>
      </c>
      <c r="J3" s="29">
        <f>元データ!F14206</f>
        <v>1</v>
      </c>
      <c r="K3" s="30">
        <f>元データ!D14312</f>
        <v>0</v>
      </c>
      <c r="L3" s="28">
        <f>元データ!E14312</f>
        <v>1</v>
      </c>
      <c r="M3" s="29">
        <f>元データ!F14312</f>
        <v>1</v>
      </c>
      <c r="N3" s="30">
        <f>元データ!D14418</f>
        <v>2</v>
      </c>
      <c r="O3" s="28">
        <f>元データ!E14418</f>
        <v>2</v>
      </c>
      <c r="P3" s="29">
        <f>元データ!F14418</f>
        <v>4</v>
      </c>
      <c r="Q3" s="30">
        <f>元データ!D14524</f>
        <v>0</v>
      </c>
      <c r="R3" s="28">
        <f>元データ!E14524</f>
        <v>1</v>
      </c>
      <c r="S3" s="29">
        <f>元データ!F14524</f>
        <v>1</v>
      </c>
      <c r="T3" s="30">
        <f>元データ!D14630</f>
        <v>0</v>
      </c>
      <c r="U3" s="28">
        <f>元データ!E14630</f>
        <v>0</v>
      </c>
      <c r="V3" s="29">
        <f>元データ!F14630</f>
        <v>0</v>
      </c>
      <c r="W3" s="30">
        <f>元データ!D14736</f>
        <v>1</v>
      </c>
      <c r="X3" s="28">
        <f>元データ!E14736</f>
        <v>0</v>
      </c>
      <c r="Y3" s="29">
        <f>元データ!F14736</f>
        <v>1</v>
      </c>
      <c r="Z3" s="30">
        <f>元データ!D14842</f>
        <v>0</v>
      </c>
      <c r="AA3" s="28">
        <f>元データ!E14842</f>
        <v>0</v>
      </c>
      <c r="AB3" s="29">
        <f>元データ!F14842</f>
        <v>0</v>
      </c>
      <c r="AC3" s="30">
        <f>元データ!D14948</f>
        <v>2</v>
      </c>
      <c r="AD3" s="28">
        <f>元データ!E14948</f>
        <v>1</v>
      </c>
      <c r="AE3" s="29">
        <f>元データ!F14948</f>
        <v>3</v>
      </c>
      <c r="AF3" s="30">
        <f>元データ!D15054</f>
        <v>0</v>
      </c>
      <c r="AG3" s="28">
        <f>元データ!E15054</f>
        <v>1</v>
      </c>
      <c r="AH3" s="29">
        <f>元データ!F15054</f>
        <v>1</v>
      </c>
      <c r="AI3" s="30">
        <f>元データ!D15160</f>
        <v>4</v>
      </c>
      <c r="AJ3" s="28">
        <f>元データ!E15160</f>
        <v>10</v>
      </c>
      <c r="AK3" s="29">
        <f>元データ!F15160</f>
        <v>14</v>
      </c>
      <c r="AL3" s="30">
        <f>元データ!D15266</f>
        <v>0</v>
      </c>
      <c r="AM3" s="28">
        <f>元データ!E15266</f>
        <v>3</v>
      </c>
      <c r="AN3" s="29">
        <f>元データ!F15266</f>
        <v>3</v>
      </c>
      <c r="AO3" s="30">
        <f>元データ!D15372</f>
        <v>2</v>
      </c>
      <c r="AP3" s="28">
        <f>元データ!E15372</f>
        <v>2</v>
      </c>
      <c r="AQ3" s="29">
        <f>元データ!F15372</f>
        <v>4</v>
      </c>
      <c r="AR3" s="30">
        <f>元データ!D15478</f>
        <v>3</v>
      </c>
      <c r="AS3" s="28">
        <f>元データ!E15478</f>
        <v>3</v>
      </c>
      <c r="AT3" s="29">
        <f>元データ!F15478</f>
        <v>6</v>
      </c>
      <c r="AU3" s="30">
        <f>元データ!D15584</f>
        <v>2</v>
      </c>
      <c r="AV3" s="28">
        <f>元データ!E15584</f>
        <v>1</v>
      </c>
      <c r="AW3" s="29">
        <f>元データ!F15584</f>
        <v>3</v>
      </c>
      <c r="AX3" s="30">
        <f>元データ!D15690</f>
        <v>1</v>
      </c>
      <c r="AY3" s="28">
        <f>元データ!E15690</f>
        <v>0</v>
      </c>
      <c r="AZ3" s="29">
        <f>元データ!F15690</f>
        <v>1</v>
      </c>
      <c r="BA3" s="30">
        <f>元データ!D15796</f>
        <v>0</v>
      </c>
      <c r="BB3" s="28">
        <f>元データ!E15796</f>
        <v>0</v>
      </c>
      <c r="BC3" s="29">
        <f>元データ!F15796</f>
        <v>0</v>
      </c>
      <c r="BD3" s="30">
        <f>元データ!D15902</f>
        <v>1</v>
      </c>
      <c r="BE3" s="28">
        <f>元データ!E15902</f>
        <v>2</v>
      </c>
      <c r="BF3" s="29">
        <f>元データ!F15902</f>
        <v>3</v>
      </c>
      <c r="BG3" s="30">
        <f>元データ!D16008</f>
        <v>2</v>
      </c>
      <c r="BH3" s="28">
        <f>元データ!E16008</f>
        <v>3</v>
      </c>
      <c r="BI3" s="29">
        <f>元データ!F16008</f>
        <v>5</v>
      </c>
      <c r="BJ3" s="7">
        <v>0</v>
      </c>
    </row>
    <row r="4" spans="1:62" ht="12" customHeight="1" x14ac:dyDescent="0.15">
      <c r="A4" s="8">
        <v>1</v>
      </c>
      <c r="B4" s="30">
        <f>元データ!D13995</f>
        <v>2</v>
      </c>
      <c r="C4" s="28">
        <f>元データ!E13995</f>
        <v>1</v>
      </c>
      <c r="D4" s="29">
        <f>元データ!F13995</f>
        <v>3</v>
      </c>
      <c r="E4" s="30">
        <f>元データ!D14101</f>
        <v>0</v>
      </c>
      <c r="F4" s="28">
        <f>元データ!E14101</f>
        <v>1</v>
      </c>
      <c r="G4" s="29">
        <f>元データ!F14101</f>
        <v>1</v>
      </c>
      <c r="H4" s="30">
        <f>元データ!D14207</f>
        <v>4</v>
      </c>
      <c r="I4" s="28">
        <f>元データ!E14207</f>
        <v>1</v>
      </c>
      <c r="J4" s="29">
        <f>元データ!F14207</f>
        <v>5</v>
      </c>
      <c r="K4" s="30">
        <f>元データ!D14313</f>
        <v>0</v>
      </c>
      <c r="L4" s="28">
        <f>元データ!E14313</f>
        <v>0</v>
      </c>
      <c r="M4" s="29">
        <f>元データ!F14313</f>
        <v>0</v>
      </c>
      <c r="N4" s="30">
        <f>元データ!D14419</f>
        <v>2</v>
      </c>
      <c r="O4" s="28">
        <f>元データ!E14419</f>
        <v>4</v>
      </c>
      <c r="P4" s="29">
        <f>元データ!F14419</f>
        <v>6</v>
      </c>
      <c r="Q4" s="30">
        <f>元データ!D14525</f>
        <v>1</v>
      </c>
      <c r="R4" s="28">
        <f>元データ!E14525</f>
        <v>1</v>
      </c>
      <c r="S4" s="29">
        <f>元データ!F14525</f>
        <v>2</v>
      </c>
      <c r="T4" s="30">
        <f>元データ!D14631</f>
        <v>0</v>
      </c>
      <c r="U4" s="28">
        <f>元データ!E14631</f>
        <v>1</v>
      </c>
      <c r="V4" s="29">
        <f>元データ!F14631</f>
        <v>1</v>
      </c>
      <c r="W4" s="30">
        <f>元データ!D14737</f>
        <v>2</v>
      </c>
      <c r="X4" s="28">
        <f>元データ!E14737</f>
        <v>0</v>
      </c>
      <c r="Y4" s="29">
        <f>元データ!F14737</f>
        <v>2</v>
      </c>
      <c r="Z4" s="30">
        <f>元データ!D14843</f>
        <v>0</v>
      </c>
      <c r="AA4" s="28">
        <f>元データ!E14843</f>
        <v>1</v>
      </c>
      <c r="AB4" s="29">
        <f>元データ!F14843</f>
        <v>1</v>
      </c>
      <c r="AC4" s="30">
        <f>元データ!D14949</f>
        <v>0</v>
      </c>
      <c r="AD4" s="28">
        <f>元データ!E14949</f>
        <v>2</v>
      </c>
      <c r="AE4" s="29">
        <f>元データ!F14949</f>
        <v>2</v>
      </c>
      <c r="AF4" s="30">
        <f>元データ!D15055</f>
        <v>1</v>
      </c>
      <c r="AG4" s="28">
        <f>元データ!E15055</f>
        <v>2</v>
      </c>
      <c r="AH4" s="29">
        <f>元データ!F15055</f>
        <v>3</v>
      </c>
      <c r="AI4" s="30">
        <f>元データ!D15161</f>
        <v>8</v>
      </c>
      <c r="AJ4" s="28">
        <f>元データ!E15161</f>
        <v>6</v>
      </c>
      <c r="AK4" s="29">
        <f>元データ!F15161</f>
        <v>14</v>
      </c>
      <c r="AL4" s="30">
        <f>元データ!D15267</f>
        <v>2</v>
      </c>
      <c r="AM4" s="28">
        <f>元データ!E15267</f>
        <v>0</v>
      </c>
      <c r="AN4" s="29">
        <f>元データ!F15267</f>
        <v>2</v>
      </c>
      <c r="AO4" s="30">
        <f>元データ!D15373</f>
        <v>1</v>
      </c>
      <c r="AP4" s="28">
        <f>元データ!E15373</f>
        <v>0</v>
      </c>
      <c r="AQ4" s="29">
        <f>元データ!F15373</f>
        <v>1</v>
      </c>
      <c r="AR4" s="30">
        <f>元データ!D15479</f>
        <v>2</v>
      </c>
      <c r="AS4" s="28">
        <f>元データ!E15479</f>
        <v>2</v>
      </c>
      <c r="AT4" s="29">
        <f>元データ!F15479</f>
        <v>4</v>
      </c>
      <c r="AU4" s="30">
        <f>元データ!D15585</f>
        <v>2</v>
      </c>
      <c r="AV4" s="28">
        <f>元データ!E15585</f>
        <v>1</v>
      </c>
      <c r="AW4" s="29">
        <f>元データ!F15585</f>
        <v>3</v>
      </c>
      <c r="AX4" s="30">
        <f>元データ!D15691</f>
        <v>0</v>
      </c>
      <c r="AY4" s="28">
        <f>元データ!E15691</f>
        <v>1</v>
      </c>
      <c r="AZ4" s="29">
        <f>元データ!F15691</f>
        <v>1</v>
      </c>
      <c r="BA4" s="30">
        <f>元データ!D15797</f>
        <v>0</v>
      </c>
      <c r="BB4" s="28">
        <f>元データ!E15797</f>
        <v>1</v>
      </c>
      <c r="BC4" s="29">
        <f>元データ!F15797</f>
        <v>1</v>
      </c>
      <c r="BD4" s="30">
        <f>元データ!D15903</f>
        <v>0</v>
      </c>
      <c r="BE4" s="28">
        <f>元データ!E15903</f>
        <v>0</v>
      </c>
      <c r="BF4" s="29">
        <f>元データ!F15903</f>
        <v>0</v>
      </c>
      <c r="BG4" s="30">
        <f>元データ!D16009</f>
        <v>3</v>
      </c>
      <c r="BH4" s="28">
        <f>元データ!E16009</f>
        <v>2</v>
      </c>
      <c r="BI4" s="29">
        <f>元データ!F16009</f>
        <v>5</v>
      </c>
      <c r="BJ4" s="8">
        <v>1</v>
      </c>
    </row>
    <row r="5" spans="1:62" ht="12" customHeight="1" x14ac:dyDescent="0.15">
      <c r="A5" s="8">
        <v>2</v>
      </c>
      <c r="B5" s="30">
        <f>元データ!D13996</f>
        <v>2</v>
      </c>
      <c r="C5" s="28">
        <f>元データ!E13996</f>
        <v>1</v>
      </c>
      <c r="D5" s="29">
        <f>元データ!F13996</f>
        <v>3</v>
      </c>
      <c r="E5" s="30">
        <f>元データ!D14102</f>
        <v>0</v>
      </c>
      <c r="F5" s="28">
        <f>元データ!E14102</f>
        <v>0</v>
      </c>
      <c r="G5" s="29">
        <f>元データ!F14102</f>
        <v>0</v>
      </c>
      <c r="H5" s="30">
        <f>元データ!D14208</f>
        <v>0</v>
      </c>
      <c r="I5" s="28">
        <f>元データ!E14208</f>
        <v>0</v>
      </c>
      <c r="J5" s="29">
        <f>元データ!F14208</f>
        <v>0</v>
      </c>
      <c r="K5" s="30">
        <f>元データ!D14314</f>
        <v>0</v>
      </c>
      <c r="L5" s="28">
        <f>元データ!E14314</f>
        <v>2</v>
      </c>
      <c r="M5" s="29">
        <f>元データ!F14314</f>
        <v>2</v>
      </c>
      <c r="N5" s="30">
        <f>元データ!D14420</f>
        <v>2</v>
      </c>
      <c r="O5" s="28">
        <f>元データ!E14420</f>
        <v>1</v>
      </c>
      <c r="P5" s="29">
        <f>元データ!F14420</f>
        <v>3</v>
      </c>
      <c r="Q5" s="30">
        <f>元データ!D14526</f>
        <v>2</v>
      </c>
      <c r="R5" s="28">
        <f>元データ!E14526</f>
        <v>0</v>
      </c>
      <c r="S5" s="29">
        <f>元データ!F14526</f>
        <v>2</v>
      </c>
      <c r="T5" s="30">
        <f>元データ!D14632</f>
        <v>0</v>
      </c>
      <c r="U5" s="28">
        <f>元データ!E14632</f>
        <v>0</v>
      </c>
      <c r="V5" s="29">
        <f>元データ!F14632</f>
        <v>0</v>
      </c>
      <c r="W5" s="30">
        <f>元データ!D14738</f>
        <v>3</v>
      </c>
      <c r="X5" s="28">
        <f>元データ!E14738</f>
        <v>1</v>
      </c>
      <c r="Y5" s="29">
        <f>元データ!F14738</f>
        <v>4</v>
      </c>
      <c r="Z5" s="30">
        <f>元データ!D14844</f>
        <v>0</v>
      </c>
      <c r="AA5" s="28">
        <f>元データ!E14844</f>
        <v>0</v>
      </c>
      <c r="AB5" s="29">
        <f>元データ!F14844</f>
        <v>0</v>
      </c>
      <c r="AC5" s="30">
        <f>元データ!D14950</f>
        <v>0</v>
      </c>
      <c r="AD5" s="28">
        <f>元データ!E14950</f>
        <v>1</v>
      </c>
      <c r="AE5" s="29">
        <f>元データ!F14950</f>
        <v>1</v>
      </c>
      <c r="AF5" s="30">
        <f>元データ!D15056</f>
        <v>0</v>
      </c>
      <c r="AG5" s="28">
        <f>元データ!E15056</f>
        <v>2</v>
      </c>
      <c r="AH5" s="29">
        <f>元データ!F15056</f>
        <v>2</v>
      </c>
      <c r="AI5" s="30">
        <f>元データ!D15162</f>
        <v>7</v>
      </c>
      <c r="AJ5" s="28">
        <f>元データ!E15162</f>
        <v>6</v>
      </c>
      <c r="AK5" s="29">
        <f>元データ!F15162</f>
        <v>13</v>
      </c>
      <c r="AL5" s="30">
        <f>元データ!D15268</f>
        <v>1</v>
      </c>
      <c r="AM5" s="28">
        <f>元データ!E15268</f>
        <v>1</v>
      </c>
      <c r="AN5" s="29">
        <f>元データ!F15268</f>
        <v>2</v>
      </c>
      <c r="AO5" s="30">
        <f>元データ!D15374</f>
        <v>2</v>
      </c>
      <c r="AP5" s="28">
        <f>元データ!E15374</f>
        <v>0</v>
      </c>
      <c r="AQ5" s="29">
        <f>元データ!F15374</f>
        <v>2</v>
      </c>
      <c r="AR5" s="30">
        <f>元データ!D15480</f>
        <v>0</v>
      </c>
      <c r="AS5" s="28">
        <f>元データ!E15480</f>
        <v>3</v>
      </c>
      <c r="AT5" s="29">
        <f>元データ!F15480</f>
        <v>3</v>
      </c>
      <c r="AU5" s="30">
        <f>元データ!D15586</f>
        <v>2</v>
      </c>
      <c r="AV5" s="28">
        <f>元データ!E15586</f>
        <v>3</v>
      </c>
      <c r="AW5" s="29">
        <f>元データ!F15586</f>
        <v>5</v>
      </c>
      <c r="AX5" s="30">
        <f>元データ!D15692</f>
        <v>2</v>
      </c>
      <c r="AY5" s="28">
        <f>元データ!E15692</f>
        <v>1</v>
      </c>
      <c r="AZ5" s="29">
        <f>元データ!F15692</f>
        <v>3</v>
      </c>
      <c r="BA5" s="30">
        <f>元データ!D15798</f>
        <v>0</v>
      </c>
      <c r="BB5" s="28">
        <f>元データ!E15798</f>
        <v>0</v>
      </c>
      <c r="BC5" s="29">
        <f>元データ!F15798</f>
        <v>0</v>
      </c>
      <c r="BD5" s="30">
        <f>元データ!D15904</f>
        <v>1</v>
      </c>
      <c r="BE5" s="28">
        <f>元データ!E15904</f>
        <v>2</v>
      </c>
      <c r="BF5" s="29">
        <f>元データ!F15904</f>
        <v>3</v>
      </c>
      <c r="BG5" s="30">
        <f>元データ!D16010</f>
        <v>4</v>
      </c>
      <c r="BH5" s="28">
        <f>元データ!E16010</f>
        <v>3</v>
      </c>
      <c r="BI5" s="29">
        <f>元データ!F16010</f>
        <v>7</v>
      </c>
      <c r="BJ5" s="8">
        <v>2</v>
      </c>
    </row>
    <row r="6" spans="1:62" ht="12" customHeight="1" x14ac:dyDescent="0.15">
      <c r="A6" s="8">
        <v>3</v>
      </c>
      <c r="B6" s="30">
        <f>元データ!D13997</f>
        <v>2</v>
      </c>
      <c r="C6" s="28">
        <f>元データ!E13997</f>
        <v>2</v>
      </c>
      <c r="D6" s="29">
        <f>元データ!F13997</f>
        <v>4</v>
      </c>
      <c r="E6" s="30">
        <f>元データ!D14103</f>
        <v>0</v>
      </c>
      <c r="F6" s="28">
        <f>元データ!E14103</f>
        <v>1</v>
      </c>
      <c r="G6" s="29">
        <f>元データ!F14103</f>
        <v>1</v>
      </c>
      <c r="H6" s="30">
        <f>元データ!D14209</f>
        <v>4</v>
      </c>
      <c r="I6" s="28">
        <f>元データ!E14209</f>
        <v>1</v>
      </c>
      <c r="J6" s="29">
        <f>元データ!F14209</f>
        <v>5</v>
      </c>
      <c r="K6" s="30">
        <f>元データ!D14315</f>
        <v>0</v>
      </c>
      <c r="L6" s="28">
        <f>元データ!E14315</f>
        <v>2</v>
      </c>
      <c r="M6" s="29">
        <f>元データ!F14315</f>
        <v>2</v>
      </c>
      <c r="N6" s="30">
        <f>元データ!D14421</f>
        <v>0</v>
      </c>
      <c r="O6" s="28">
        <f>元データ!E14421</f>
        <v>2</v>
      </c>
      <c r="P6" s="29">
        <f>元データ!F14421</f>
        <v>2</v>
      </c>
      <c r="Q6" s="30">
        <f>元データ!D14527</f>
        <v>1</v>
      </c>
      <c r="R6" s="28">
        <f>元データ!E14527</f>
        <v>0</v>
      </c>
      <c r="S6" s="29">
        <f>元データ!F14527</f>
        <v>1</v>
      </c>
      <c r="T6" s="30">
        <f>元データ!D14633</f>
        <v>1</v>
      </c>
      <c r="U6" s="28">
        <f>元データ!E14633</f>
        <v>0</v>
      </c>
      <c r="V6" s="29">
        <f>元データ!F14633</f>
        <v>1</v>
      </c>
      <c r="W6" s="30">
        <f>元データ!D14739</f>
        <v>3</v>
      </c>
      <c r="X6" s="28">
        <f>元データ!E14739</f>
        <v>4</v>
      </c>
      <c r="Y6" s="29">
        <f>元データ!F14739</f>
        <v>7</v>
      </c>
      <c r="Z6" s="30">
        <f>元データ!D14845</f>
        <v>1</v>
      </c>
      <c r="AA6" s="28">
        <f>元データ!E14845</f>
        <v>0</v>
      </c>
      <c r="AB6" s="29">
        <f>元データ!F14845</f>
        <v>1</v>
      </c>
      <c r="AC6" s="30">
        <f>元データ!D14951</f>
        <v>2</v>
      </c>
      <c r="AD6" s="28">
        <f>元データ!E14951</f>
        <v>2</v>
      </c>
      <c r="AE6" s="29">
        <f>元データ!F14951</f>
        <v>4</v>
      </c>
      <c r="AF6" s="30">
        <f>元データ!D15057</f>
        <v>0</v>
      </c>
      <c r="AG6" s="28">
        <f>元データ!E15057</f>
        <v>1</v>
      </c>
      <c r="AH6" s="29">
        <f>元データ!F15057</f>
        <v>1</v>
      </c>
      <c r="AI6" s="30">
        <f>元データ!D15163</f>
        <v>7</v>
      </c>
      <c r="AJ6" s="28">
        <f>元データ!E15163</f>
        <v>8</v>
      </c>
      <c r="AK6" s="29">
        <f>元データ!F15163</f>
        <v>15</v>
      </c>
      <c r="AL6" s="30">
        <f>元データ!D15269</f>
        <v>2</v>
      </c>
      <c r="AM6" s="28">
        <f>元データ!E15269</f>
        <v>1</v>
      </c>
      <c r="AN6" s="29">
        <f>元データ!F15269</f>
        <v>3</v>
      </c>
      <c r="AO6" s="30">
        <f>元データ!D15375</f>
        <v>1</v>
      </c>
      <c r="AP6" s="28">
        <f>元データ!E15375</f>
        <v>1</v>
      </c>
      <c r="AQ6" s="29">
        <f>元データ!F15375</f>
        <v>2</v>
      </c>
      <c r="AR6" s="30">
        <f>元データ!D15481</f>
        <v>6</v>
      </c>
      <c r="AS6" s="28">
        <f>元データ!E15481</f>
        <v>3</v>
      </c>
      <c r="AT6" s="29">
        <f>元データ!F15481</f>
        <v>9</v>
      </c>
      <c r="AU6" s="30">
        <f>元データ!D15587</f>
        <v>1</v>
      </c>
      <c r="AV6" s="28">
        <f>元データ!E15587</f>
        <v>5</v>
      </c>
      <c r="AW6" s="29">
        <f>元データ!F15587</f>
        <v>6</v>
      </c>
      <c r="AX6" s="30">
        <f>元データ!D15693</f>
        <v>0</v>
      </c>
      <c r="AY6" s="28">
        <f>元データ!E15693</f>
        <v>2</v>
      </c>
      <c r="AZ6" s="29">
        <f>元データ!F15693</f>
        <v>2</v>
      </c>
      <c r="BA6" s="30">
        <f>元データ!D15799</f>
        <v>0</v>
      </c>
      <c r="BB6" s="28">
        <f>元データ!E15799</f>
        <v>0</v>
      </c>
      <c r="BC6" s="29">
        <f>元データ!F15799</f>
        <v>0</v>
      </c>
      <c r="BD6" s="30">
        <f>元データ!D15905</f>
        <v>1</v>
      </c>
      <c r="BE6" s="28">
        <f>元データ!E15905</f>
        <v>0</v>
      </c>
      <c r="BF6" s="29">
        <f>元データ!F15905</f>
        <v>1</v>
      </c>
      <c r="BG6" s="30">
        <f>元データ!D16011</f>
        <v>1</v>
      </c>
      <c r="BH6" s="28">
        <f>元データ!E16011</f>
        <v>4</v>
      </c>
      <c r="BI6" s="29">
        <f>元データ!F16011</f>
        <v>5</v>
      </c>
      <c r="BJ6" s="8">
        <v>3</v>
      </c>
    </row>
    <row r="7" spans="1:62" ht="12" customHeight="1" x14ac:dyDescent="0.15">
      <c r="A7" s="8">
        <v>4</v>
      </c>
      <c r="B7" s="30">
        <f>元データ!D13998</f>
        <v>1</v>
      </c>
      <c r="C7" s="28">
        <f>元データ!E13998</f>
        <v>1</v>
      </c>
      <c r="D7" s="29">
        <f>元データ!F13998</f>
        <v>2</v>
      </c>
      <c r="E7" s="30">
        <f>元データ!D14104</f>
        <v>0</v>
      </c>
      <c r="F7" s="28">
        <f>元データ!E14104</f>
        <v>0</v>
      </c>
      <c r="G7" s="29">
        <f>元データ!F14104</f>
        <v>0</v>
      </c>
      <c r="H7" s="30">
        <f>元データ!D14210</f>
        <v>5</v>
      </c>
      <c r="I7" s="28">
        <f>元データ!E14210</f>
        <v>0</v>
      </c>
      <c r="J7" s="29">
        <f>元データ!F14210</f>
        <v>5</v>
      </c>
      <c r="K7" s="30">
        <f>元データ!D14316</f>
        <v>1</v>
      </c>
      <c r="L7" s="28">
        <f>元データ!E14316</f>
        <v>2</v>
      </c>
      <c r="M7" s="29">
        <f>元データ!F14316</f>
        <v>3</v>
      </c>
      <c r="N7" s="30">
        <f>元データ!D14422</f>
        <v>4</v>
      </c>
      <c r="O7" s="28">
        <f>元データ!E14422</f>
        <v>2</v>
      </c>
      <c r="P7" s="29">
        <f>元データ!F14422</f>
        <v>6</v>
      </c>
      <c r="Q7" s="30">
        <f>元データ!D14528</f>
        <v>3</v>
      </c>
      <c r="R7" s="28">
        <f>元データ!E14528</f>
        <v>0</v>
      </c>
      <c r="S7" s="29">
        <f>元データ!F14528</f>
        <v>3</v>
      </c>
      <c r="T7" s="30">
        <f>元データ!D14634</f>
        <v>2</v>
      </c>
      <c r="U7" s="28">
        <f>元データ!E14634</f>
        <v>1</v>
      </c>
      <c r="V7" s="29">
        <f>元データ!F14634</f>
        <v>3</v>
      </c>
      <c r="W7" s="30">
        <f>元データ!D14740</f>
        <v>2</v>
      </c>
      <c r="X7" s="28">
        <f>元データ!E14740</f>
        <v>2</v>
      </c>
      <c r="Y7" s="29">
        <f>元データ!F14740</f>
        <v>4</v>
      </c>
      <c r="Z7" s="30">
        <f>元データ!D14846</f>
        <v>2</v>
      </c>
      <c r="AA7" s="28">
        <f>元データ!E14846</f>
        <v>3</v>
      </c>
      <c r="AB7" s="29">
        <f>元データ!F14846</f>
        <v>5</v>
      </c>
      <c r="AC7" s="30">
        <f>元データ!D14952</f>
        <v>2</v>
      </c>
      <c r="AD7" s="28">
        <f>元データ!E14952</f>
        <v>1</v>
      </c>
      <c r="AE7" s="29">
        <f>元データ!F14952</f>
        <v>3</v>
      </c>
      <c r="AF7" s="30">
        <f>元データ!D15058</f>
        <v>2</v>
      </c>
      <c r="AG7" s="28">
        <f>元データ!E15058</f>
        <v>2</v>
      </c>
      <c r="AH7" s="29">
        <f>元データ!F15058</f>
        <v>4</v>
      </c>
      <c r="AI7" s="30">
        <f>元データ!D15164</f>
        <v>9</v>
      </c>
      <c r="AJ7" s="28">
        <f>元データ!E15164</f>
        <v>6</v>
      </c>
      <c r="AK7" s="29">
        <f>元データ!F15164</f>
        <v>15</v>
      </c>
      <c r="AL7" s="30">
        <f>元データ!D15270</f>
        <v>1</v>
      </c>
      <c r="AM7" s="28">
        <f>元データ!E15270</f>
        <v>0</v>
      </c>
      <c r="AN7" s="29">
        <f>元データ!F15270</f>
        <v>1</v>
      </c>
      <c r="AO7" s="30">
        <f>元データ!D15376</f>
        <v>2</v>
      </c>
      <c r="AP7" s="28">
        <f>元データ!E15376</f>
        <v>2</v>
      </c>
      <c r="AQ7" s="29">
        <f>元データ!F15376</f>
        <v>4</v>
      </c>
      <c r="AR7" s="30">
        <f>元データ!D15482</f>
        <v>4</v>
      </c>
      <c r="AS7" s="28">
        <f>元データ!E15482</f>
        <v>4</v>
      </c>
      <c r="AT7" s="29">
        <f>元データ!F15482</f>
        <v>8</v>
      </c>
      <c r="AU7" s="30">
        <f>元データ!D15588</f>
        <v>0</v>
      </c>
      <c r="AV7" s="28">
        <f>元データ!E15588</f>
        <v>1</v>
      </c>
      <c r="AW7" s="29">
        <f>元データ!F15588</f>
        <v>1</v>
      </c>
      <c r="AX7" s="30">
        <f>元データ!D15694</f>
        <v>3</v>
      </c>
      <c r="AY7" s="28">
        <f>元データ!E15694</f>
        <v>3</v>
      </c>
      <c r="AZ7" s="29">
        <f>元データ!F15694</f>
        <v>6</v>
      </c>
      <c r="BA7" s="30">
        <f>元データ!D15800</f>
        <v>1</v>
      </c>
      <c r="BB7" s="28">
        <f>元データ!E15800</f>
        <v>0</v>
      </c>
      <c r="BC7" s="29">
        <f>元データ!F15800</f>
        <v>1</v>
      </c>
      <c r="BD7" s="30">
        <f>元データ!D15906</f>
        <v>2</v>
      </c>
      <c r="BE7" s="28">
        <f>元データ!E15906</f>
        <v>0</v>
      </c>
      <c r="BF7" s="29">
        <f>元データ!F15906</f>
        <v>2</v>
      </c>
      <c r="BG7" s="30">
        <f>元データ!D16012</f>
        <v>2</v>
      </c>
      <c r="BH7" s="28">
        <f>元データ!E16012</f>
        <v>2</v>
      </c>
      <c r="BI7" s="29">
        <f>元データ!F16012</f>
        <v>4</v>
      </c>
      <c r="BJ7" s="8">
        <v>4</v>
      </c>
    </row>
    <row r="8" spans="1:62" ht="11.1" customHeight="1" x14ac:dyDescent="0.15">
      <c r="A8" s="18" t="s">
        <v>4</v>
      </c>
      <c r="B8" s="19">
        <f t="shared" ref="B8:BI8" si="0">SUM(B3:B7)</f>
        <v>8</v>
      </c>
      <c r="C8" s="20">
        <f t="shared" si="0"/>
        <v>5</v>
      </c>
      <c r="D8" s="21">
        <f t="shared" si="0"/>
        <v>13</v>
      </c>
      <c r="E8" s="19">
        <f t="shared" si="0"/>
        <v>0</v>
      </c>
      <c r="F8" s="20">
        <f t="shared" si="0"/>
        <v>2</v>
      </c>
      <c r="G8" s="21">
        <f t="shared" si="0"/>
        <v>2</v>
      </c>
      <c r="H8" s="19">
        <f t="shared" si="0"/>
        <v>14</v>
      </c>
      <c r="I8" s="20">
        <f t="shared" si="0"/>
        <v>2</v>
      </c>
      <c r="J8" s="21">
        <f t="shared" si="0"/>
        <v>16</v>
      </c>
      <c r="K8" s="19">
        <f t="shared" si="0"/>
        <v>1</v>
      </c>
      <c r="L8" s="20">
        <f t="shared" si="0"/>
        <v>7</v>
      </c>
      <c r="M8" s="21">
        <f t="shared" si="0"/>
        <v>8</v>
      </c>
      <c r="N8" s="19">
        <f t="shared" si="0"/>
        <v>10</v>
      </c>
      <c r="O8" s="20">
        <f t="shared" si="0"/>
        <v>11</v>
      </c>
      <c r="P8" s="21">
        <f t="shared" si="0"/>
        <v>21</v>
      </c>
      <c r="Q8" s="19">
        <f t="shared" si="0"/>
        <v>7</v>
      </c>
      <c r="R8" s="20">
        <f t="shared" si="0"/>
        <v>2</v>
      </c>
      <c r="S8" s="21">
        <f t="shared" si="0"/>
        <v>9</v>
      </c>
      <c r="T8" s="19">
        <f t="shared" si="0"/>
        <v>3</v>
      </c>
      <c r="U8" s="20">
        <f t="shared" si="0"/>
        <v>2</v>
      </c>
      <c r="V8" s="21">
        <f t="shared" si="0"/>
        <v>5</v>
      </c>
      <c r="W8" s="19">
        <f t="shared" si="0"/>
        <v>11</v>
      </c>
      <c r="X8" s="20">
        <f t="shared" si="0"/>
        <v>7</v>
      </c>
      <c r="Y8" s="21">
        <f t="shared" si="0"/>
        <v>18</v>
      </c>
      <c r="Z8" s="19">
        <f t="shared" si="0"/>
        <v>3</v>
      </c>
      <c r="AA8" s="20">
        <f t="shared" si="0"/>
        <v>4</v>
      </c>
      <c r="AB8" s="21">
        <f t="shared" si="0"/>
        <v>7</v>
      </c>
      <c r="AC8" s="19">
        <f t="shared" si="0"/>
        <v>6</v>
      </c>
      <c r="AD8" s="20">
        <f t="shared" si="0"/>
        <v>7</v>
      </c>
      <c r="AE8" s="21">
        <f t="shared" si="0"/>
        <v>13</v>
      </c>
      <c r="AF8" s="19">
        <f t="shared" si="0"/>
        <v>3</v>
      </c>
      <c r="AG8" s="20">
        <f t="shared" si="0"/>
        <v>8</v>
      </c>
      <c r="AH8" s="21">
        <f t="shared" si="0"/>
        <v>11</v>
      </c>
      <c r="AI8" s="19">
        <f t="shared" si="0"/>
        <v>35</v>
      </c>
      <c r="AJ8" s="20">
        <f t="shared" si="0"/>
        <v>36</v>
      </c>
      <c r="AK8" s="21">
        <f t="shared" si="0"/>
        <v>71</v>
      </c>
      <c r="AL8" s="19">
        <f t="shared" si="0"/>
        <v>6</v>
      </c>
      <c r="AM8" s="20">
        <f t="shared" si="0"/>
        <v>5</v>
      </c>
      <c r="AN8" s="21">
        <f t="shared" si="0"/>
        <v>11</v>
      </c>
      <c r="AO8" s="19">
        <f t="shared" si="0"/>
        <v>8</v>
      </c>
      <c r="AP8" s="20">
        <f t="shared" si="0"/>
        <v>5</v>
      </c>
      <c r="AQ8" s="21">
        <f t="shared" si="0"/>
        <v>13</v>
      </c>
      <c r="AR8" s="19">
        <f t="shared" si="0"/>
        <v>15</v>
      </c>
      <c r="AS8" s="20">
        <f t="shared" si="0"/>
        <v>15</v>
      </c>
      <c r="AT8" s="21">
        <f t="shared" si="0"/>
        <v>30</v>
      </c>
      <c r="AU8" s="19">
        <f t="shared" si="0"/>
        <v>7</v>
      </c>
      <c r="AV8" s="20">
        <f t="shared" si="0"/>
        <v>11</v>
      </c>
      <c r="AW8" s="21">
        <f t="shared" si="0"/>
        <v>18</v>
      </c>
      <c r="AX8" s="19">
        <f t="shared" si="0"/>
        <v>6</v>
      </c>
      <c r="AY8" s="20">
        <f t="shared" si="0"/>
        <v>7</v>
      </c>
      <c r="AZ8" s="21">
        <f t="shared" si="0"/>
        <v>13</v>
      </c>
      <c r="BA8" s="19">
        <f t="shared" si="0"/>
        <v>1</v>
      </c>
      <c r="BB8" s="20">
        <f t="shared" si="0"/>
        <v>1</v>
      </c>
      <c r="BC8" s="21">
        <f t="shared" si="0"/>
        <v>2</v>
      </c>
      <c r="BD8" s="19">
        <f t="shared" si="0"/>
        <v>5</v>
      </c>
      <c r="BE8" s="20">
        <f t="shared" si="0"/>
        <v>4</v>
      </c>
      <c r="BF8" s="21">
        <f t="shared" si="0"/>
        <v>9</v>
      </c>
      <c r="BG8" s="19">
        <f t="shared" si="0"/>
        <v>12</v>
      </c>
      <c r="BH8" s="20">
        <f t="shared" si="0"/>
        <v>14</v>
      </c>
      <c r="BI8" s="21">
        <f t="shared" si="0"/>
        <v>26</v>
      </c>
      <c r="BJ8" s="18" t="s">
        <v>4</v>
      </c>
    </row>
    <row r="9" spans="1:62" ht="12" customHeight="1" x14ac:dyDescent="0.15">
      <c r="A9" s="7">
        <v>5</v>
      </c>
      <c r="B9" s="30">
        <f>元データ!D13999</f>
        <v>2</v>
      </c>
      <c r="C9" s="28">
        <f>元データ!E13999</f>
        <v>1</v>
      </c>
      <c r="D9" s="29">
        <f>元データ!F13999</f>
        <v>3</v>
      </c>
      <c r="E9" s="30">
        <f>元データ!D14105</f>
        <v>1</v>
      </c>
      <c r="F9" s="28">
        <f>元データ!E14105</f>
        <v>2</v>
      </c>
      <c r="G9" s="29">
        <f>元データ!F14105</f>
        <v>3</v>
      </c>
      <c r="H9" s="30">
        <f>元データ!D14211</f>
        <v>1</v>
      </c>
      <c r="I9" s="28">
        <f>元データ!E14211</f>
        <v>3</v>
      </c>
      <c r="J9" s="29">
        <f>元データ!F14211</f>
        <v>4</v>
      </c>
      <c r="K9" s="30">
        <f>元データ!D14317</f>
        <v>0</v>
      </c>
      <c r="L9" s="28">
        <f>元データ!E14317</f>
        <v>1</v>
      </c>
      <c r="M9" s="29">
        <f>元データ!F14317</f>
        <v>1</v>
      </c>
      <c r="N9" s="30">
        <f>元データ!D14423</f>
        <v>2</v>
      </c>
      <c r="O9" s="28">
        <f>元データ!E14423</f>
        <v>0</v>
      </c>
      <c r="P9" s="29">
        <f>元データ!F14423</f>
        <v>2</v>
      </c>
      <c r="Q9" s="30">
        <f>元データ!D14529</f>
        <v>1</v>
      </c>
      <c r="R9" s="28">
        <f>元データ!E14529</f>
        <v>0</v>
      </c>
      <c r="S9" s="29">
        <f>元データ!F14529</f>
        <v>1</v>
      </c>
      <c r="T9" s="30">
        <f>元データ!D14635</f>
        <v>2</v>
      </c>
      <c r="U9" s="28">
        <f>元データ!E14635</f>
        <v>0</v>
      </c>
      <c r="V9" s="29">
        <f>元データ!F14635</f>
        <v>2</v>
      </c>
      <c r="W9" s="30">
        <f>元データ!D14741</f>
        <v>3</v>
      </c>
      <c r="X9" s="28">
        <f>元データ!E14741</f>
        <v>3</v>
      </c>
      <c r="Y9" s="29">
        <f>元データ!F14741</f>
        <v>6</v>
      </c>
      <c r="Z9" s="30">
        <f>元データ!D14847</f>
        <v>0</v>
      </c>
      <c r="AA9" s="28">
        <f>元データ!E14847</f>
        <v>2</v>
      </c>
      <c r="AB9" s="29">
        <f>元データ!F14847</f>
        <v>2</v>
      </c>
      <c r="AC9" s="30">
        <f>元データ!D14953</f>
        <v>3</v>
      </c>
      <c r="AD9" s="28">
        <f>元データ!E14953</f>
        <v>0</v>
      </c>
      <c r="AE9" s="29">
        <f>元データ!F14953</f>
        <v>3</v>
      </c>
      <c r="AF9" s="30">
        <f>元データ!D15059</f>
        <v>1</v>
      </c>
      <c r="AG9" s="28">
        <f>元データ!E15059</f>
        <v>1</v>
      </c>
      <c r="AH9" s="29">
        <f>元データ!F15059</f>
        <v>2</v>
      </c>
      <c r="AI9" s="30">
        <f>元データ!D15165</f>
        <v>10</v>
      </c>
      <c r="AJ9" s="28">
        <f>元データ!E15165</f>
        <v>9</v>
      </c>
      <c r="AK9" s="29">
        <f>元データ!F15165</f>
        <v>19</v>
      </c>
      <c r="AL9" s="30">
        <f>元データ!D15271</f>
        <v>6</v>
      </c>
      <c r="AM9" s="28">
        <f>元データ!E15271</f>
        <v>0</v>
      </c>
      <c r="AN9" s="29">
        <f>元データ!F15271</f>
        <v>6</v>
      </c>
      <c r="AO9" s="30">
        <f>元データ!D15377</f>
        <v>1</v>
      </c>
      <c r="AP9" s="28">
        <f>元データ!E15377</f>
        <v>1</v>
      </c>
      <c r="AQ9" s="29">
        <f>元データ!F15377</f>
        <v>2</v>
      </c>
      <c r="AR9" s="30">
        <f>元データ!D15483</f>
        <v>2</v>
      </c>
      <c r="AS9" s="28">
        <f>元データ!E15483</f>
        <v>3</v>
      </c>
      <c r="AT9" s="29">
        <f>元データ!F15483</f>
        <v>5</v>
      </c>
      <c r="AU9" s="30">
        <f>元データ!D15589</f>
        <v>1</v>
      </c>
      <c r="AV9" s="28">
        <f>元データ!E15589</f>
        <v>1</v>
      </c>
      <c r="AW9" s="29">
        <f>元データ!F15589</f>
        <v>2</v>
      </c>
      <c r="AX9" s="30">
        <f>元データ!D15695</f>
        <v>6</v>
      </c>
      <c r="AY9" s="28">
        <f>元データ!E15695</f>
        <v>1</v>
      </c>
      <c r="AZ9" s="29">
        <f>元データ!F15695</f>
        <v>7</v>
      </c>
      <c r="BA9" s="30">
        <f>元データ!D15801</f>
        <v>1</v>
      </c>
      <c r="BB9" s="28">
        <f>元データ!E15801</f>
        <v>0</v>
      </c>
      <c r="BC9" s="29">
        <f>元データ!F15801</f>
        <v>1</v>
      </c>
      <c r="BD9" s="30">
        <f>元データ!D15907</f>
        <v>0</v>
      </c>
      <c r="BE9" s="28">
        <f>元データ!E15907</f>
        <v>1</v>
      </c>
      <c r="BF9" s="29">
        <f>元データ!F15907</f>
        <v>1</v>
      </c>
      <c r="BG9" s="30">
        <f>元データ!D16013</f>
        <v>2</v>
      </c>
      <c r="BH9" s="28">
        <f>元データ!E16013</f>
        <v>8</v>
      </c>
      <c r="BI9" s="29">
        <f>元データ!F16013</f>
        <v>10</v>
      </c>
      <c r="BJ9" s="7">
        <v>5</v>
      </c>
    </row>
    <row r="10" spans="1:62" ht="12" customHeight="1" x14ac:dyDescent="0.15">
      <c r="A10" s="8">
        <v>6</v>
      </c>
      <c r="B10" s="30">
        <f>元データ!D14000</f>
        <v>1</v>
      </c>
      <c r="C10" s="28">
        <f>元データ!E14000</f>
        <v>0</v>
      </c>
      <c r="D10" s="29">
        <f>元データ!F14000</f>
        <v>1</v>
      </c>
      <c r="E10" s="30">
        <f>元データ!D14106</f>
        <v>1</v>
      </c>
      <c r="F10" s="28">
        <f>元データ!E14106</f>
        <v>1</v>
      </c>
      <c r="G10" s="29">
        <f>元データ!F14106</f>
        <v>2</v>
      </c>
      <c r="H10" s="30">
        <f>元データ!D14212</f>
        <v>2</v>
      </c>
      <c r="I10" s="28">
        <f>元データ!E14212</f>
        <v>3</v>
      </c>
      <c r="J10" s="29">
        <f>元データ!F14212</f>
        <v>5</v>
      </c>
      <c r="K10" s="30">
        <f>元データ!D14318</f>
        <v>2</v>
      </c>
      <c r="L10" s="28">
        <f>元データ!E14318</f>
        <v>1</v>
      </c>
      <c r="M10" s="29">
        <f>元データ!F14318</f>
        <v>3</v>
      </c>
      <c r="N10" s="30">
        <f>元データ!D14424</f>
        <v>2</v>
      </c>
      <c r="O10" s="28">
        <f>元データ!E14424</f>
        <v>3</v>
      </c>
      <c r="P10" s="29">
        <f>元データ!F14424</f>
        <v>5</v>
      </c>
      <c r="Q10" s="30">
        <f>元データ!D14530</f>
        <v>0</v>
      </c>
      <c r="R10" s="28">
        <f>元データ!E14530</f>
        <v>0</v>
      </c>
      <c r="S10" s="29">
        <f>元データ!F14530</f>
        <v>0</v>
      </c>
      <c r="T10" s="30">
        <f>元データ!D14636</f>
        <v>3</v>
      </c>
      <c r="U10" s="28">
        <f>元データ!E14636</f>
        <v>0</v>
      </c>
      <c r="V10" s="29">
        <f>元データ!F14636</f>
        <v>3</v>
      </c>
      <c r="W10" s="30">
        <f>元データ!D14742</f>
        <v>0</v>
      </c>
      <c r="X10" s="28">
        <f>元データ!E14742</f>
        <v>4</v>
      </c>
      <c r="Y10" s="29">
        <f>元データ!F14742</f>
        <v>4</v>
      </c>
      <c r="Z10" s="30">
        <f>元データ!D14848</f>
        <v>2</v>
      </c>
      <c r="AA10" s="28">
        <f>元データ!E14848</f>
        <v>1</v>
      </c>
      <c r="AB10" s="29">
        <f>元データ!F14848</f>
        <v>3</v>
      </c>
      <c r="AC10" s="30">
        <f>元データ!D14954</f>
        <v>0</v>
      </c>
      <c r="AD10" s="28">
        <f>元データ!E14954</f>
        <v>2</v>
      </c>
      <c r="AE10" s="29">
        <f>元データ!F14954</f>
        <v>2</v>
      </c>
      <c r="AF10" s="30">
        <f>元データ!D15060</f>
        <v>1</v>
      </c>
      <c r="AG10" s="28">
        <f>元データ!E15060</f>
        <v>1</v>
      </c>
      <c r="AH10" s="29">
        <f>元データ!F15060</f>
        <v>2</v>
      </c>
      <c r="AI10" s="30">
        <f>元データ!D15166</f>
        <v>13</v>
      </c>
      <c r="AJ10" s="28">
        <f>元データ!E15166</f>
        <v>9</v>
      </c>
      <c r="AK10" s="29">
        <f>元データ!F15166</f>
        <v>22</v>
      </c>
      <c r="AL10" s="30">
        <f>元データ!D15272</f>
        <v>5</v>
      </c>
      <c r="AM10" s="28">
        <f>元データ!E15272</f>
        <v>1</v>
      </c>
      <c r="AN10" s="29">
        <f>元データ!F15272</f>
        <v>6</v>
      </c>
      <c r="AO10" s="30">
        <f>元データ!D15378</f>
        <v>0</v>
      </c>
      <c r="AP10" s="28">
        <f>元データ!E15378</f>
        <v>0</v>
      </c>
      <c r="AQ10" s="29">
        <f>元データ!F15378</f>
        <v>0</v>
      </c>
      <c r="AR10" s="30">
        <f>元データ!D15484</f>
        <v>4</v>
      </c>
      <c r="AS10" s="28">
        <f>元データ!E15484</f>
        <v>4</v>
      </c>
      <c r="AT10" s="29">
        <f>元データ!F15484</f>
        <v>8</v>
      </c>
      <c r="AU10" s="30">
        <f>元データ!D15590</f>
        <v>1</v>
      </c>
      <c r="AV10" s="28">
        <f>元データ!E15590</f>
        <v>0</v>
      </c>
      <c r="AW10" s="29">
        <f>元データ!F15590</f>
        <v>1</v>
      </c>
      <c r="AX10" s="30">
        <f>元データ!D15696</f>
        <v>3</v>
      </c>
      <c r="AY10" s="28">
        <f>元データ!E15696</f>
        <v>4</v>
      </c>
      <c r="AZ10" s="29">
        <f>元データ!F15696</f>
        <v>7</v>
      </c>
      <c r="BA10" s="30">
        <f>元データ!D15802</f>
        <v>0</v>
      </c>
      <c r="BB10" s="28">
        <f>元データ!E15802</f>
        <v>0</v>
      </c>
      <c r="BC10" s="29">
        <f>元データ!F15802</f>
        <v>0</v>
      </c>
      <c r="BD10" s="30">
        <f>元データ!D15908</f>
        <v>0</v>
      </c>
      <c r="BE10" s="28">
        <f>元データ!E15908</f>
        <v>1</v>
      </c>
      <c r="BF10" s="29">
        <f>元データ!F15908</f>
        <v>1</v>
      </c>
      <c r="BG10" s="30">
        <f>元データ!D16014</f>
        <v>1</v>
      </c>
      <c r="BH10" s="28">
        <f>元データ!E16014</f>
        <v>7</v>
      </c>
      <c r="BI10" s="29">
        <f>元データ!F16014</f>
        <v>8</v>
      </c>
      <c r="BJ10" s="8">
        <v>6</v>
      </c>
    </row>
    <row r="11" spans="1:62" ht="12" customHeight="1" x14ac:dyDescent="0.15">
      <c r="A11" s="8">
        <v>7</v>
      </c>
      <c r="B11" s="30">
        <f>元データ!D14001</f>
        <v>2</v>
      </c>
      <c r="C11" s="28">
        <f>元データ!E14001</f>
        <v>2</v>
      </c>
      <c r="D11" s="29">
        <f>元データ!F14001</f>
        <v>4</v>
      </c>
      <c r="E11" s="30">
        <f>元データ!D14107</f>
        <v>2</v>
      </c>
      <c r="F11" s="28">
        <f>元データ!E14107</f>
        <v>2</v>
      </c>
      <c r="G11" s="29">
        <f>元データ!F14107</f>
        <v>4</v>
      </c>
      <c r="H11" s="30">
        <f>元データ!D14213</f>
        <v>1</v>
      </c>
      <c r="I11" s="28">
        <f>元データ!E14213</f>
        <v>4</v>
      </c>
      <c r="J11" s="29">
        <f>元データ!F14213</f>
        <v>5</v>
      </c>
      <c r="K11" s="30">
        <f>元データ!D14319</f>
        <v>3</v>
      </c>
      <c r="L11" s="28">
        <f>元データ!E14319</f>
        <v>0</v>
      </c>
      <c r="M11" s="29">
        <f>元データ!F14319</f>
        <v>3</v>
      </c>
      <c r="N11" s="30">
        <f>元データ!D14425</f>
        <v>4</v>
      </c>
      <c r="O11" s="28">
        <f>元データ!E14425</f>
        <v>1</v>
      </c>
      <c r="P11" s="29">
        <f>元データ!F14425</f>
        <v>5</v>
      </c>
      <c r="Q11" s="30">
        <f>元データ!D14531</f>
        <v>1</v>
      </c>
      <c r="R11" s="28">
        <f>元データ!E14531</f>
        <v>2</v>
      </c>
      <c r="S11" s="29">
        <f>元データ!F14531</f>
        <v>3</v>
      </c>
      <c r="T11" s="30">
        <f>元データ!D14637</f>
        <v>2</v>
      </c>
      <c r="U11" s="28">
        <f>元データ!E14637</f>
        <v>1</v>
      </c>
      <c r="V11" s="29">
        <f>元データ!F14637</f>
        <v>3</v>
      </c>
      <c r="W11" s="30">
        <f>元データ!D14743</f>
        <v>6</v>
      </c>
      <c r="X11" s="28">
        <f>元データ!E14743</f>
        <v>5</v>
      </c>
      <c r="Y11" s="29">
        <f>元データ!F14743</f>
        <v>11</v>
      </c>
      <c r="Z11" s="30">
        <f>元データ!D14849</f>
        <v>1</v>
      </c>
      <c r="AA11" s="28">
        <f>元データ!E14849</f>
        <v>0</v>
      </c>
      <c r="AB11" s="29">
        <f>元データ!F14849</f>
        <v>1</v>
      </c>
      <c r="AC11" s="30">
        <f>元データ!D14955</f>
        <v>3</v>
      </c>
      <c r="AD11" s="28">
        <f>元データ!E14955</f>
        <v>2</v>
      </c>
      <c r="AE11" s="29">
        <f>元データ!F14955</f>
        <v>5</v>
      </c>
      <c r="AF11" s="30">
        <f>元データ!D15061</f>
        <v>0</v>
      </c>
      <c r="AG11" s="28">
        <f>元データ!E15061</f>
        <v>1</v>
      </c>
      <c r="AH11" s="29">
        <f>元データ!F15061</f>
        <v>1</v>
      </c>
      <c r="AI11" s="30">
        <f>元データ!D15167</f>
        <v>6</v>
      </c>
      <c r="AJ11" s="28">
        <f>元データ!E15167</f>
        <v>6</v>
      </c>
      <c r="AK11" s="29">
        <f>元データ!F15167</f>
        <v>12</v>
      </c>
      <c r="AL11" s="30">
        <f>元データ!D15273</f>
        <v>2</v>
      </c>
      <c r="AM11" s="28">
        <f>元データ!E15273</f>
        <v>1</v>
      </c>
      <c r="AN11" s="29">
        <f>元データ!F15273</f>
        <v>3</v>
      </c>
      <c r="AO11" s="30">
        <f>元データ!D15379</f>
        <v>0</v>
      </c>
      <c r="AP11" s="28">
        <f>元データ!E15379</f>
        <v>0</v>
      </c>
      <c r="AQ11" s="29">
        <f>元データ!F15379</f>
        <v>0</v>
      </c>
      <c r="AR11" s="30">
        <f>元データ!D15485</f>
        <v>3</v>
      </c>
      <c r="AS11" s="28">
        <f>元データ!E15485</f>
        <v>2</v>
      </c>
      <c r="AT11" s="29">
        <f>元データ!F15485</f>
        <v>5</v>
      </c>
      <c r="AU11" s="30">
        <f>元データ!D15591</f>
        <v>1</v>
      </c>
      <c r="AV11" s="28">
        <f>元データ!E15591</f>
        <v>0</v>
      </c>
      <c r="AW11" s="29">
        <f>元データ!F15591</f>
        <v>1</v>
      </c>
      <c r="AX11" s="30">
        <f>元データ!D15697</f>
        <v>1</v>
      </c>
      <c r="AY11" s="28">
        <f>元データ!E15697</f>
        <v>6</v>
      </c>
      <c r="AZ11" s="29">
        <f>元データ!F15697</f>
        <v>7</v>
      </c>
      <c r="BA11" s="30">
        <f>元データ!D15803</f>
        <v>1</v>
      </c>
      <c r="BB11" s="28">
        <f>元データ!E15803</f>
        <v>1</v>
      </c>
      <c r="BC11" s="29">
        <f>元データ!F15803</f>
        <v>2</v>
      </c>
      <c r="BD11" s="30">
        <f>元データ!D15909</f>
        <v>0</v>
      </c>
      <c r="BE11" s="28">
        <f>元データ!E15909</f>
        <v>0</v>
      </c>
      <c r="BF11" s="29">
        <f>元データ!F15909</f>
        <v>0</v>
      </c>
      <c r="BG11" s="30">
        <f>元データ!D16015</f>
        <v>5</v>
      </c>
      <c r="BH11" s="28">
        <f>元データ!E16015</f>
        <v>1</v>
      </c>
      <c r="BI11" s="29">
        <f>元データ!F16015</f>
        <v>6</v>
      </c>
      <c r="BJ11" s="8">
        <v>7</v>
      </c>
    </row>
    <row r="12" spans="1:62" ht="12" customHeight="1" x14ac:dyDescent="0.15">
      <c r="A12" s="8">
        <v>8</v>
      </c>
      <c r="B12" s="30">
        <f>元データ!D14002</f>
        <v>5</v>
      </c>
      <c r="C12" s="28">
        <f>元データ!E14002</f>
        <v>2</v>
      </c>
      <c r="D12" s="29">
        <f>元データ!F14002</f>
        <v>7</v>
      </c>
      <c r="E12" s="30">
        <f>元データ!D14108</f>
        <v>1</v>
      </c>
      <c r="F12" s="28">
        <f>元データ!E14108</f>
        <v>2</v>
      </c>
      <c r="G12" s="29">
        <f>元データ!F14108</f>
        <v>3</v>
      </c>
      <c r="H12" s="30">
        <f>元データ!D14214</f>
        <v>2</v>
      </c>
      <c r="I12" s="28">
        <f>元データ!E14214</f>
        <v>4</v>
      </c>
      <c r="J12" s="29">
        <f>元データ!F14214</f>
        <v>6</v>
      </c>
      <c r="K12" s="30">
        <f>元データ!D14320</f>
        <v>2</v>
      </c>
      <c r="L12" s="28">
        <f>元データ!E14320</f>
        <v>1</v>
      </c>
      <c r="M12" s="29">
        <f>元データ!F14320</f>
        <v>3</v>
      </c>
      <c r="N12" s="30">
        <f>元データ!D14426</f>
        <v>1</v>
      </c>
      <c r="O12" s="28">
        <f>元データ!E14426</f>
        <v>1</v>
      </c>
      <c r="P12" s="29">
        <f>元データ!F14426</f>
        <v>2</v>
      </c>
      <c r="Q12" s="30">
        <f>元データ!D14532</f>
        <v>1</v>
      </c>
      <c r="R12" s="28">
        <f>元データ!E14532</f>
        <v>3</v>
      </c>
      <c r="S12" s="29">
        <f>元データ!F14532</f>
        <v>4</v>
      </c>
      <c r="T12" s="30">
        <f>元データ!D14638</f>
        <v>1</v>
      </c>
      <c r="U12" s="28">
        <f>元データ!E14638</f>
        <v>3</v>
      </c>
      <c r="V12" s="29">
        <f>元データ!F14638</f>
        <v>4</v>
      </c>
      <c r="W12" s="30">
        <f>元データ!D14744</f>
        <v>2</v>
      </c>
      <c r="X12" s="28">
        <f>元データ!E14744</f>
        <v>2</v>
      </c>
      <c r="Y12" s="29">
        <f>元データ!F14744</f>
        <v>4</v>
      </c>
      <c r="Z12" s="30">
        <f>元データ!D14850</f>
        <v>0</v>
      </c>
      <c r="AA12" s="28">
        <f>元データ!E14850</f>
        <v>1</v>
      </c>
      <c r="AB12" s="29">
        <f>元データ!F14850</f>
        <v>1</v>
      </c>
      <c r="AC12" s="30">
        <f>元データ!D14956</f>
        <v>2</v>
      </c>
      <c r="AD12" s="28">
        <f>元データ!E14956</f>
        <v>0</v>
      </c>
      <c r="AE12" s="29">
        <f>元データ!F14956</f>
        <v>2</v>
      </c>
      <c r="AF12" s="30">
        <f>元データ!D15062</f>
        <v>3</v>
      </c>
      <c r="AG12" s="28">
        <f>元データ!E15062</f>
        <v>2</v>
      </c>
      <c r="AH12" s="29">
        <f>元データ!F15062</f>
        <v>5</v>
      </c>
      <c r="AI12" s="30">
        <f>元データ!D15168</f>
        <v>8</v>
      </c>
      <c r="AJ12" s="28">
        <f>元データ!E15168</f>
        <v>8</v>
      </c>
      <c r="AK12" s="29">
        <f>元データ!F15168</f>
        <v>16</v>
      </c>
      <c r="AL12" s="30">
        <f>元データ!D15274</f>
        <v>2</v>
      </c>
      <c r="AM12" s="28">
        <f>元データ!E15274</f>
        <v>1</v>
      </c>
      <c r="AN12" s="29">
        <f>元データ!F15274</f>
        <v>3</v>
      </c>
      <c r="AO12" s="30">
        <f>元データ!D15380</f>
        <v>0</v>
      </c>
      <c r="AP12" s="28">
        <f>元データ!E15380</f>
        <v>2</v>
      </c>
      <c r="AQ12" s="29">
        <f>元データ!F15380</f>
        <v>2</v>
      </c>
      <c r="AR12" s="30">
        <f>元データ!D15486</f>
        <v>3</v>
      </c>
      <c r="AS12" s="28">
        <f>元データ!E15486</f>
        <v>0</v>
      </c>
      <c r="AT12" s="29">
        <f>元データ!F15486</f>
        <v>3</v>
      </c>
      <c r="AU12" s="30">
        <f>元データ!D15592</f>
        <v>1</v>
      </c>
      <c r="AV12" s="28">
        <f>元データ!E15592</f>
        <v>1</v>
      </c>
      <c r="AW12" s="29">
        <f>元データ!F15592</f>
        <v>2</v>
      </c>
      <c r="AX12" s="30">
        <f>元データ!D15698</f>
        <v>4</v>
      </c>
      <c r="AY12" s="28">
        <f>元データ!E15698</f>
        <v>7</v>
      </c>
      <c r="AZ12" s="29">
        <f>元データ!F15698</f>
        <v>11</v>
      </c>
      <c r="BA12" s="30">
        <f>元データ!D15804</f>
        <v>0</v>
      </c>
      <c r="BB12" s="28">
        <f>元データ!E15804</f>
        <v>0</v>
      </c>
      <c r="BC12" s="29">
        <f>元データ!F15804</f>
        <v>0</v>
      </c>
      <c r="BD12" s="30">
        <f>元データ!D15910</f>
        <v>0</v>
      </c>
      <c r="BE12" s="28">
        <f>元データ!E15910</f>
        <v>0</v>
      </c>
      <c r="BF12" s="29">
        <f>元データ!F15910</f>
        <v>0</v>
      </c>
      <c r="BG12" s="30">
        <f>元データ!D16016</f>
        <v>3</v>
      </c>
      <c r="BH12" s="28">
        <f>元データ!E16016</f>
        <v>3</v>
      </c>
      <c r="BI12" s="29">
        <f>元データ!F16016</f>
        <v>6</v>
      </c>
      <c r="BJ12" s="8">
        <v>8</v>
      </c>
    </row>
    <row r="13" spans="1:62" ht="12" customHeight="1" x14ac:dyDescent="0.15">
      <c r="A13" s="8">
        <v>9</v>
      </c>
      <c r="B13" s="30">
        <f>元データ!D14003</f>
        <v>3</v>
      </c>
      <c r="C13" s="28">
        <f>元データ!E14003</f>
        <v>2</v>
      </c>
      <c r="D13" s="29">
        <f>元データ!F14003</f>
        <v>5</v>
      </c>
      <c r="E13" s="30">
        <f>元データ!D14109</f>
        <v>3</v>
      </c>
      <c r="F13" s="28">
        <f>元データ!E14109</f>
        <v>1</v>
      </c>
      <c r="G13" s="29">
        <f>元データ!F14109</f>
        <v>4</v>
      </c>
      <c r="H13" s="30">
        <f>元データ!D14215</f>
        <v>1</v>
      </c>
      <c r="I13" s="28">
        <f>元データ!E14215</f>
        <v>1</v>
      </c>
      <c r="J13" s="29">
        <f>元データ!F14215</f>
        <v>2</v>
      </c>
      <c r="K13" s="30">
        <f>元データ!D14321</f>
        <v>1</v>
      </c>
      <c r="L13" s="28">
        <f>元データ!E14321</f>
        <v>1</v>
      </c>
      <c r="M13" s="29">
        <f>元データ!F14321</f>
        <v>2</v>
      </c>
      <c r="N13" s="30">
        <f>元データ!D14427</f>
        <v>4</v>
      </c>
      <c r="O13" s="28">
        <f>元データ!E14427</f>
        <v>2</v>
      </c>
      <c r="P13" s="29">
        <f>元データ!F14427</f>
        <v>6</v>
      </c>
      <c r="Q13" s="30">
        <f>元データ!D14533</f>
        <v>0</v>
      </c>
      <c r="R13" s="28">
        <f>元データ!E14533</f>
        <v>0</v>
      </c>
      <c r="S13" s="29">
        <f>元データ!F14533</f>
        <v>0</v>
      </c>
      <c r="T13" s="30">
        <f>元データ!D14639</f>
        <v>0</v>
      </c>
      <c r="U13" s="28">
        <f>元データ!E14639</f>
        <v>0</v>
      </c>
      <c r="V13" s="29">
        <f>元データ!F14639</f>
        <v>0</v>
      </c>
      <c r="W13" s="30">
        <f>元データ!D14745</f>
        <v>2</v>
      </c>
      <c r="X13" s="28">
        <f>元データ!E14745</f>
        <v>4</v>
      </c>
      <c r="Y13" s="29">
        <f>元データ!F14745</f>
        <v>6</v>
      </c>
      <c r="Z13" s="30">
        <f>元データ!D14851</f>
        <v>1</v>
      </c>
      <c r="AA13" s="28">
        <f>元データ!E14851</f>
        <v>2</v>
      </c>
      <c r="AB13" s="29">
        <f>元データ!F14851</f>
        <v>3</v>
      </c>
      <c r="AC13" s="30">
        <f>元データ!D14957</f>
        <v>1</v>
      </c>
      <c r="AD13" s="28">
        <f>元データ!E14957</f>
        <v>1</v>
      </c>
      <c r="AE13" s="29">
        <f>元データ!F14957</f>
        <v>2</v>
      </c>
      <c r="AF13" s="30">
        <f>元データ!D15063</f>
        <v>2</v>
      </c>
      <c r="AG13" s="28">
        <f>元データ!E15063</f>
        <v>1</v>
      </c>
      <c r="AH13" s="29">
        <f>元データ!F15063</f>
        <v>3</v>
      </c>
      <c r="AI13" s="30">
        <f>元データ!D15169</f>
        <v>7</v>
      </c>
      <c r="AJ13" s="28">
        <f>元データ!E15169</f>
        <v>6</v>
      </c>
      <c r="AK13" s="29">
        <f>元データ!F15169</f>
        <v>13</v>
      </c>
      <c r="AL13" s="30">
        <f>元データ!D15275</f>
        <v>2</v>
      </c>
      <c r="AM13" s="28">
        <f>元データ!E15275</f>
        <v>0</v>
      </c>
      <c r="AN13" s="29">
        <f>元データ!F15275</f>
        <v>2</v>
      </c>
      <c r="AO13" s="30">
        <f>元データ!D15381</f>
        <v>1</v>
      </c>
      <c r="AP13" s="28">
        <f>元データ!E15381</f>
        <v>1</v>
      </c>
      <c r="AQ13" s="29">
        <f>元データ!F15381</f>
        <v>2</v>
      </c>
      <c r="AR13" s="30">
        <f>元データ!D15487</f>
        <v>0</v>
      </c>
      <c r="AS13" s="28">
        <f>元データ!E15487</f>
        <v>4</v>
      </c>
      <c r="AT13" s="29">
        <f>元データ!F15487</f>
        <v>4</v>
      </c>
      <c r="AU13" s="30">
        <f>元データ!D15593</f>
        <v>1</v>
      </c>
      <c r="AV13" s="28">
        <f>元データ!E15593</f>
        <v>2</v>
      </c>
      <c r="AW13" s="29">
        <f>元データ!F15593</f>
        <v>3</v>
      </c>
      <c r="AX13" s="30">
        <f>元データ!D15699</f>
        <v>9</v>
      </c>
      <c r="AY13" s="28">
        <f>元データ!E15699</f>
        <v>4</v>
      </c>
      <c r="AZ13" s="29">
        <f>元データ!F15699</f>
        <v>13</v>
      </c>
      <c r="BA13" s="30">
        <f>元データ!D15805</f>
        <v>0</v>
      </c>
      <c r="BB13" s="28">
        <f>元データ!E15805</f>
        <v>1</v>
      </c>
      <c r="BC13" s="29">
        <f>元データ!F15805</f>
        <v>1</v>
      </c>
      <c r="BD13" s="30">
        <f>元データ!D15911</f>
        <v>1</v>
      </c>
      <c r="BE13" s="28">
        <f>元データ!E15911</f>
        <v>0</v>
      </c>
      <c r="BF13" s="29">
        <f>元データ!F15911</f>
        <v>1</v>
      </c>
      <c r="BG13" s="30">
        <f>元データ!D16017</f>
        <v>2</v>
      </c>
      <c r="BH13" s="28">
        <f>元データ!E16017</f>
        <v>3</v>
      </c>
      <c r="BI13" s="29">
        <f>元データ!F16017</f>
        <v>5</v>
      </c>
      <c r="BJ13" s="8">
        <v>9</v>
      </c>
    </row>
    <row r="14" spans="1:62" ht="11.1" customHeight="1" x14ac:dyDescent="0.15">
      <c r="A14" s="18" t="s">
        <v>5</v>
      </c>
      <c r="B14" s="19">
        <f t="shared" ref="B14:AK14" si="1">SUM(B9:B13)</f>
        <v>13</v>
      </c>
      <c r="C14" s="20">
        <f t="shared" si="1"/>
        <v>7</v>
      </c>
      <c r="D14" s="21">
        <f t="shared" si="1"/>
        <v>20</v>
      </c>
      <c r="E14" s="19">
        <f t="shared" si="1"/>
        <v>8</v>
      </c>
      <c r="F14" s="20">
        <f t="shared" si="1"/>
        <v>8</v>
      </c>
      <c r="G14" s="21">
        <f t="shared" si="1"/>
        <v>16</v>
      </c>
      <c r="H14" s="19">
        <f t="shared" si="1"/>
        <v>7</v>
      </c>
      <c r="I14" s="20">
        <f t="shared" si="1"/>
        <v>15</v>
      </c>
      <c r="J14" s="21">
        <f t="shared" si="1"/>
        <v>22</v>
      </c>
      <c r="K14" s="19">
        <f t="shared" si="1"/>
        <v>8</v>
      </c>
      <c r="L14" s="20">
        <f t="shared" si="1"/>
        <v>4</v>
      </c>
      <c r="M14" s="21">
        <f t="shared" si="1"/>
        <v>12</v>
      </c>
      <c r="N14" s="19">
        <f t="shared" si="1"/>
        <v>13</v>
      </c>
      <c r="O14" s="20">
        <f t="shared" si="1"/>
        <v>7</v>
      </c>
      <c r="P14" s="21">
        <f t="shared" si="1"/>
        <v>20</v>
      </c>
      <c r="Q14" s="19">
        <f t="shared" si="1"/>
        <v>3</v>
      </c>
      <c r="R14" s="20">
        <f t="shared" si="1"/>
        <v>5</v>
      </c>
      <c r="S14" s="21">
        <f t="shared" si="1"/>
        <v>8</v>
      </c>
      <c r="T14" s="19">
        <f t="shared" si="1"/>
        <v>8</v>
      </c>
      <c r="U14" s="20">
        <f t="shared" si="1"/>
        <v>4</v>
      </c>
      <c r="V14" s="21">
        <f t="shared" si="1"/>
        <v>12</v>
      </c>
      <c r="W14" s="19">
        <f t="shared" si="1"/>
        <v>13</v>
      </c>
      <c r="X14" s="20">
        <f t="shared" si="1"/>
        <v>18</v>
      </c>
      <c r="Y14" s="21">
        <f t="shared" si="1"/>
        <v>31</v>
      </c>
      <c r="Z14" s="19">
        <f t="shared" si="1"/>
        <v>4</v>
      </c>
      <c r="AA14" s="20">
        <f t="shared" si="1"/>
        <v>6</v>
      </c>
      <c r="AB14" s="21">
        <f t="shared" si="1"/>
        <v>10</v>
      </c>
      <c r="AC14" s="19">
        <f t="shared" si="1"/>
        <v>9</v>
      </c>
      <c r="AD14" s="20">
        <f t="shared" si="1"/>
        <v>5</v>
      </c>
      <c r="AE14" s="21">
        <f t="shared" si="1"/>
        <v>14</v>
      </c>
      <c r="AF14" s="19">
        <f t="shared" si="1"/>
        <v>7</v>
      </c>
      <c r="AG14" s="20">
        <f t="shared" si="1"/>
        <v>6</v>
      </c>
      <c r="AH14" s="21">
        <f t="shared" si="1"/>
        <v>13</v>
      </c>
      <c r="AI14" s="19">
        <f t="shared" si="1"/>
        <v>44</v>
      </c>
      <c r="AJ14" s="20">
        <f t="shared" si="1"/>
        <v>38</v>
      </c>
      <c r="AK14" s="21">
        <f t="shared" si="1"/>
        <v>82</v>
      </c>
      <c r="AL14" s="19">
        <f>SUM(AL9:AL13)</f>
        <v>17</v>
      </c>
      <c r="AM14" s="20">
        <f>SUM(AM9:AM13)</f>
        <v>3</v>
      </c>
      <c r="AN14" s="21">
        <f>SUM(AN9:AN13)</f>
        <v>20</v>
      </c>
      <c r="AO14" s="19">
        <f t="shared" ref="AO14:BI14" si="2">SUM(AO9:AO13)</f>
        <v>2</v>
      </c>
      <c r="AP14" s="20">
        <f t="shared" si="2"/>
        <v>4</v>
      </c>
      <c r="AQ14" s="21">
        <f t="shared" si="2"/>
        <v>6</v>
      </c>
      <c r="AR14" s="19">
        <f t="shared" si="2"/>
        <v>12</v>
      </c>
      <c r="AS14" s="20">
        <f t="shared" si="2"/>
        <v>13</v>
      </c>
      <c r="AT14" s="21">
        <f t="shared" si="2"/>
        <v>25</v>
      </c>
      <c r="AU14" s="19">
        <f t="shared" si="2"/>
        <v>5</v>
      </c>
      <c r="AV14" s="20">
        <f t="shared" si="2"/>
        <v>4</v>
      </c>
      <c r="AW14" s="21">
        <f t="shared" si="2"/>
        <v>9</v>
      </c>
      <c r="AX14" s="19">
        <f t="shared" si="2"/>
        <v>23</v>
      </c>
      <c r="AY14" s="20">
        <f t="shared" si="2"/>
        <v>22</v>
      </c>
      <c r="AZ14" s="21">
        <f t="shared" si="2"/>
        <v>45</v>
      </c>
      <c r="BA14" s="19">
        <f t="shared" si="2"/>
        <v>2</v>
      </c>
      <c r="BB14" s="20">
        <f t="shared" si="2"/>
        <v>2</v>
      </c>
      <c r="BC14" s="21">
        <f t="shared" si="2"/>
        <v>4</v>
      </c>
      <c r="BD14" s="19">
        <f t="shared" si="2"/>
        <v>1</v>
      </c>
      <c r="BE14" s="20">
        <f t="shared" si="2"/>
        <v>2</v>
      </c>
      <c r="BF14" s="21">
        <f t="shared" si="2"/>
        <v>3</v>
      </c>
      <c r="BG14" s="19">
        <f t="shared" si="2"/>
        <v>13</v>
      </c>
      <c r="BH14" s="20">
        <f t="shared" si="2"/>
        <v>22</v>
      </c>
      <c r="BI14" s="21">
        <f t="shared" si="2"/>
        <v>35</v>
      </c>
      <c r="BJ14" s="18" t="s">
        <v>5</v>
      </c>
    </row>
    <row r="15" spans="1:62" ht="12" customHeight="1" x14ac:dyDescent="0.15">
      <c r="A15" s="7">
        <v>10</v>
      </c>
      <c r="B15" s="30">
        <f>元データ!D14004</f>
        <v>3</v>
      </c>
      <c r="C15" s="28">
        <f>元データ!E14004</f>
        <v>3</v>
      </c>
      <c r="D15" s="29">
        <f>元データ!F14004</f>
        <v>6</v>
      </c>
      <c r="E15" s="30">
        <f>元データ!D14110</f>
        <v>2</v>
      </c>
      <c r="F15" s="28">
        <f>元データ!E14110</f>
        <v>0</v>
      </c>
      <c r="G15" s="29">
        <f>元データ!F14110</f>
        <v>2</v>
      </c>
      <c r="H15" s="30">
        <f>元データ!D14216</f>
        <v>3</v>
      </c>
      <c r="I15" s="28">
        <f>元データ!E14216</f>
        <v>1</v>
      </c>
      <c r="J15" s="29">
        <f>元データ!F14216</f>
        <v>4</v>
      </c>
      <c r="K15" s="30">
        <f>元データ!D14322</f>
        <v>6</v>
      </c>
      <c r="L15" s="28">
        <f>元データ!E14322</f>
        <v>2</v>
      </c>
      <c r="M15" s="29">
        <f>元データ!F14322</f>
        <v>8</v>
      </c>
      <c r="N15" s="30">
        <f>元データ!D14428</f>
        <v>2</v>
      </c>
      <c r="O15" s="28">
        <f>元データ!E14428</f>
        <v>0</v>
      </c>
      <c r="P15" s="29">
        <f>元データ!F14428</f>
        <v>2</v>
      </c>
      <c r="Q15" s="30">
        <f>元データ!D14534</f>
        <v>0</v>
      </c>
      <c r="R15" s="28">
        <f>元データ!E14534</f>
        <v>1</v>
      </c>
      <c r="S15" s="29">
        <f>元データ!F14534</f>
        <v>1</v>
      </c>
      <c r="T15" s="30">
        <f>元データ!D14640</f>
        <v>0</v>
      </c>
      <c r="U15" s="28">
        <f>元データ!E14640</f>
        <v>3</v>
      </c>
      <c r="V15" s="29">
        <f>元データ!F14640</f>
        <v>3</v>
      </c>
      <c r="W15" s="30">
        <f>元データ!D14746</f>
        <v>3</v>
      </c>
      <c r="X15" s="28">
        <f>元データ!E14746</f>
        <v>7</v>
      </c>
      <c r="Y15" s="29">
        <f>元データ!F14746</f>
        <v>10</v>
      </c>
      <c r="Z15" s="30">
        <f>元データ!D14852</f>
        <v>2</v>
      </c>
      <c r="AA15" s="28">
        <f>元データ!E14852</f>
        <v>2</v>
      </c>
      <c r="AB15" s="29">
        <f>元データ!F14852</f>
        <v>4</v>
      </c>
      <c r="AC15" s="30">
        <f>元データ!D14958</f>
        <v>0</v>
      </c>
      <c r="AD15" s="28">
        <f>元データ!E14958</f>
        <v>1</v>
      </c>
      <c r="AE15" s="29">
        <f>元データ!F14958</f>
        <v>1</v>
      </c>
      <c r="AF15" s="30">
        <f>元データ!D15064</f>
        <v>1</v>
      </c>
      <c r="AG15" s="28">
        <f>元データ!E15064</f>
        <v>0</v>
      </c>
      <c r="AH15" s="29">
        <f>元データ!F15064</f>
        <v>1</v>
      </c>
      <c r="AI15" s="30">
        <f>元データ!D15170</f>
        <v>11</v>
      </c>
      <c r="AJ15" s="28">
        <f>元データ!E15170</f>
        <v>6</v>
      </c>
      <c r="AK15" s="29">
        <f>元データ!F15170</f>
        <v>17</v>
      </c>
      <c r="AL15" s="30">
        <f>元データ!D15276</f>
        <v>1</v>
      </c>
      <c r="AM15" s="28">
        <f>元データ!E15276</f>
        <v>1</v>
      </c>
      <c r="AN15" s="29">
        <f>元データ!F15276</f>
        <v>2</v>
      </c>
      <c r="AO15" s="30">
        <f>元データ!D15382</f>
        <v>1</v>
      </c>
      <c r="AP15" s="28">
        <f>元データ!E15382</f>
        <v>2</v>
      </c>
      <c r="AQ15" s="29">
        <f>元データ!F15382</f>
        <v>3</v>
      </c>
      <c r="AR15" s="30">
        <f>元データ!D15488</f>
        <v>0</v>
      </c>
      <c r="AS15" s="28">
        <f>元データ!E15488</f>
        <v>1</v>
      </c>
      <c r="AT15" s="29">
        <f>元データ!F15488</f>
        <v>1</v>
      </c>
      <c r="AU15" s="30">
        <f>元データ!D15594</f>
        <v>6</v>
      </c>
      <c r="AV15" s="28">
        <f>元データ!E15594</f>
        <v>3</v>
      </c>
      <c r="AW15" s="29">
        <f>元データ!F15594</f>
        <v>9</v>
      </c>
      <c r="AX15" s="30">
        <f>元データ!D15700</f>
        <v>8</v>
      </c>
      <c r="AY15" s="28">
        <f>元データ!E15700</f>
        <v>5</v>
      </c>
      <c r="AZ15" s="29">
        <f>元データ!F15700</f>
        <v>13</v>
      </c>
      <c r="BA15" s="30">
        <f>元データ!D15806</f>
        <v>1</v>
      </c>
      <c r="BB15" s="28">
        <f>元データ!E15806</f>
        <v>1</v>
      </c>
      <c r="BC15" s="29">
        <f>元データ!F15806</f>
        <v>2</v>
      </c>
      <c r="BD15" s="30">
        <f>元データ!D15912</f>
        <v>0</v>
      </c>
      <c r="BE15" s="28">
        <f>元データ!E15912</f>
        <v>0</v>
      </c>
      <c r="BF15" s="29">
        <f>元データ!F15912</f>
        <v>0</v>
      </c>
      <c r="BG15" s="30">
        <f>元データ!D16018</f>
        <v>5</v>
      </c>
      <c r="BH15" s="28">
        <f>元データ!E16018</f>
        <v>2</v>
      </c>
      <c r="BI15" s="29">
        <f>元データ!F16018</f>
        <v>7</v>
      </c>
      <c r="BJ15" s="7">
        <v>10</v>
      </c>
    </row>
    <row r="16" spans="1:62" ht="12" customHeight="1" x14ac:dyDescent="0.15">
      <c r="A16" s="8">
        <v>11</v>
      </c>
      <c r="B16" s="30">
        <f>元データ!D14005</f>
        <v>5</v>
      </c>
      <c r="C16" s="28">
        <f>元データ!E14005</f>
        <v>0</v>
      </c>
      <c r="D16" s="29">
        <f>元データ!F14005</f>
        <v>5</v>
      </c>
      <c r="E16" s="30">
        <f>元データ!D14111</f>
        <v>1</v>
      </c>
      <c r="F16" s="28">
        <f>元データ!E14111</f>
        <v>0</v>
      </c>
      <c r="G16" s="29">
        <f>元データ!F14111</f>
        <v>1</v>
      </c>
      <c r="H16" s="30">
        <f>元データ!D14217</f>
        <v>2</v>
      </c>
      <c r="I16" s="28">
        <f>元データ!E14217</f>
        <v>0</v>
      </c>
      <c r="J16" s="29">
        <f>元データ!F14217</f>
        <v>2</v>
      </c>
      <c r="K16" s="30">
        <f>元データ!D14323</f>
        <v>3</v>
      </c>
      <c r="L16" s="28">
        <f>元データ!E14323</f>
        <v>0</v>
      </c>
      <c r="M16" s="29">
        <f>元データ!F14323</f>
        <v>3</v>
      </c>
      <c r="N16" s="30">
        <f>元データ!D14429</f>
        <v>1</v>
      </c>
      <c r="O16" s="28">
        <f>元データ!E14429</f>
        <v>2</v>
      </c>
      <c r="P16" s="29">
        <f>元データ!F14429</f>
        <v>3</v>
      </c>
      <c r="Q16" s="30">
        <f>元データ!D14535</f>
        <v>0</v>
      </c>
      <c r="R16" s="28">
        <f>元データ!E14535</f>
        <v>0</v>
      </c>
      <c r="S16" s="29">
        <f>元データ!F14535</f>
        <v>0</v>
      </c>
      <c r="T16" s="30">
        <f>元データ!D14641</f>
        <v>0</v>
      </c>
      <c r="U16" s="28">
        <f>元データ!E14641</f>
        <v>0</v>
      </c>
      <c r="V16" s="29">
        <f>元データ!F14641</f>
        <v>0</v>
      </c>
      <c r="W16" s="30">
        <f>元データ!D14747</f>
        <v>0</v>
      </c>
      <c r="X16" s="28">
        <f>元データ!E14747</f>
        <v>3</v>
      </c>
      <c r="Y16" s="29">
        <f>元データ!F14747</f>
        <v>3</v>
      </c>
      <c r="Z16" s="30">
        <f>元データ!D14853</f>
        <v>1</v>
      </c>
      <c r="AA16" s="28">
        <f>元データ!E14853</f>
        <v>3</v>
      </c>
      <c r="AB16" s="29">
        <f>元データ!F14853</f>
        <v>4</v>
      </c>
      <c r="AC16" s="30">
        <f>元データ!D14959</f>
        <v>3</v>
      </c>
      <c r="AD16" s="28">
        <f>元データ!E14959</f>
        <v>1</v>
      </c>
      <c r="AE16" s="29">
        <f>元データ!F14959</f>
        <v>4</v>
      </c>
      <c r="AF16" s="30">
        <f>元データ!D15065</f>
        <v>1</v>
      </c>
      <c r="AG16" s="28">
        <f>元データ!E15065</f>
        <v>1</v>
      </c>
      <c r="AH16" s="29">
        <f>元データ!F15065</f>
        <v>2</v>
      </c>
      <c r="AI16" s="30">
        <f>元データ!D15171</f>
        <v>7</v>
      </c>
      <c r="AJ16" s="28">
        <f>元データ!E15171</f>
        <v>4</v>
      </c>
      <c r="AK16" s="29">
        <f>元データ!F15171</f>
        <v>11</v>
      </c>
      <c r="AL16" s="30">
        <f>元データ!D15277</f>
        <v>5</v>
      </c>
      <c r="AM16" s="28">
        <f>元データ!E15277</f>
        <v>1</v>
      </c>
      <c r="AN16" s="29">
        <f>元データ!F15277</f>
        <v>6</v>
      </c>
      <c r="AO16" s="30">
        <f>元データ!D15383</f>
        <v>0</v>
      </c>
      <c r="AP16" s="28">
        <f>元データ!E15383</f>
        <v>3</v>
      </c>
      <c r="AQ16" s="29">
        <f>元データ!F15383</f>
        <v>3</v>
      </c>
      <c r="AR16" s="30">
        <f>元データ!D15489</f>
        <v>2</v>
      </c>
      <c r="AS16" s="28">
        <f>元データ!E15489</f>
        <v>0</v>
      </c>
      <c r="AT16" s="29">
        <f>元データ!F15489</f>
        <v>2</v>
      </c>
      <c r="AU16" s="30">
        <f>元データ!D15595</f>
        <v>3</v>
      </c>
      <c r="AV16" s="28">
        <f>元データ!E15595</f>
        <v>0</v>
      </c>
      <c r="AW16" s="29">
        <f>元データ!F15595</f>
        <v>3</v>
      </c>
      <c r="AX16" s="30">
        <f>元データ!D15701</f>
        <v>8</v>
      </c>
      <c r="AY16" s="28">
        <f>元データ!E15701</f>
        <v>10</v>
      </c>
      <c r="AZ16" s="29">
        <f>元データ!F15701</f>
        <v>18</v>
      </c>
      <c r="BA16" s="30">
        <f>元データ!D15807</f>
        <v>0</v>
      </c>
      <c r="BB16" s="28">
        <f>元データ!E15807</f>
        <v>0</v>
      </c>
      <c r="BC16" s="29">
        <f>元データ!F15807</f>
        <v>0</v>
      </c>
      <c r="BD16" s="30">
        <f>元データ!D15913</f>
        <v>0</v>
      </c>
      <c r="BE16" s="28">
        <f>元データ!E15913</f>
        <v>1</v>
      </c>
      <c r="BF16" s="29">
        <f>元データ!F15913</f>
        <v>1</v>
      </c>
      <c r="BG16" s="30">
        <f>元データ!D16019</f>
        <v>2</v>
      </c>
      <c r="BH16" s="28">
        <f>元データ!E16019</f>
        <v>0</v>
      </c>
      <c r="BI16" s="29">
        <f>元データ!F16019</f>
        <v>2</v>
      </c>
      <c r="BJ16" s="8">
        <v>11</v>
      </c>
    </row>
    <row r="17" spans="1:62" ht="12" customHeight="1" x14ac:dyDescent="0.15">
      <c r="A17" s="8">
        <v>12</v>
      </c>
      <c r="B17" s="30">
        <f>元データ!D14006</f>
        <v>4</v>
      </c>
      <c r="C17" s="28">
        <f>元データ!E14006</f>
        <v>3</v>
      </c>
      <c r="D17" s="29">
        <f>元データ!F14006</f>
        <v>7</v>
      </c>
      <c r="E17" s="30">
        <f>元データ!D14112</f>
        <v>3</v>
      </c>
      <c r="F17" s="28">
        <f>元データ!E14112</f>
        <v>4</v>
      </c>
      <c r="G17" s="29">
        <f>元データ!F14112</f>
        <v>7</v>
      </c>
      <c r="H17" s="30">
        <f>元データ!D14218</f>
        <v>5</v>
      </c>
      <c r="I17" s="28">
        <f>元データ!E14218</f>
        <v>4</v>
      </c>
      <c r="J17" s="29">
        <f>元データ!F14218</f>
        <v>9</v>
      </c>
      <c r="K17" s="30">
        <f>元データ!D14324</f>
        <v>1</v>
      </c>
      <c r="L17" s="28">
        <f>元データ!E14324</f>
        <v>3</v>
      </c>
      <c r="M17" s="29">
        <f>元データ!F14324</f>
        <v>4</v>
      </c>
      <c r="N17" s="30">
        <f>元データ!D14430</f>
        <v>2</v>
      </c>
      <c r="O17" s="28">
        <f>元データ!E14430</f>
        <v>2</v>
      </c>
      <c r="P17" s="29">
        <f>元データ!F14430</f>
        <v>4</v>
      </c>
      <c r="Q17" s="30">
        <f>元データ!D14536</f>
        <v>1</v>
      </c>
      <c r="R17" s="28">
        <f>元データ!E14536</f>
        <v>0</v>
      </c>
      <c r="S17" s="29">
        <f>元データ!F14536</f>
        <v>1</v>
      </c>
      <c r="T17" s="30">
        <f>元データ!D14642</f>
        <v>2</v>
      </c>
      <c r="U17" s="28">
        <f>元データ!E14642</f>
        <v>1</v>
      </c>
      <c r="V17" s="29">
        <f>元データ!F14642</f>
        <v>3</v>
      </c>
      <c r="W17" s="30">
        <f>元データ!D14748</f>
        <v>4</v>
      </c>
      <c r="X17" s="28">
        <f>元データ!E14748</f>
        <v>2</v>
      </c>
      <c r="Y17" s="29">
        <f>元データ!F14748</f>
        <v>6</v>
      </c>
      <c r="Z17" s="30">
        <f>元データ!D14854</f>
        <v>2</v>
      </c>
      <c r="AA17" s="28">
        <f>元データ!E14854</f>
        <v>1</v>
      </c>
      <c r="AB17" s="29">
        <f>元データ!F14854</f>
        <v>3</v>
      </c>
      <c r="AC17" s="30">
        <f>元データ!D14960</f>
        <v>2</v>
      </c>
      <c r="AD17" s="28">
        <f>元データ!E14960</f>
        <v>2</v>
      </c>
      <c r="AE17" s="29">
        <f>元データ!F14960</f>
        <v>4</v>
      </c>
      <c r="AF17" s="30">
        <f>元データ!D15066</f>
        <v>2</v>
      </c>
      <c r="AG17" s="28">
        <f>元データ!E15066</f>
        <v>1</v>
      </c>
      <c r="AH17" s="29">
        <f>元データ!F15066</f>
        <v>3</v>
      </c>
      <c r="AI17" s="30">
        <f>元データ!D15172</f>
        <v>7</v>
      </c>
      <c r="AJ17" s="28">
        <f>元データ!E15172</f>
        <v>5</v>
      </c>
      <c r="AK17" s="29">
        <f>元データ!F15172</f>
        <v>12</v>
      </c>
      <c r="AL17" s="30">
        <f>元データ!D15278</f>
        <v>2</v>
      </c>
      <c r="AM17" s="28">
        <f>元データ!E15278</f>
        <v>1</v>
      </c>
      <c r="AN17" s="29">
        <f>元データ!F15278</f>
        <v>3</v>
      </c>
      <c r="AO17" s="30">
        <f>元データ!D15384</f>
        <v>0</v>
      </c>
      <c r="AP17" s="28">
        <f>元データ!E15384</f>
        <v>0</v>
      </c>
      <c r="AQ17" s="29">
        <f>元データ!F15384</f>
        <v>0</v>
      </c>
      <c r="AR17" s="30">
        <f>元データ!D15490</f>
        <v>1</v>
      </c>
      <c r="AS17" s="28">
        <f>元データ!E15490</f>
        <v>2</v>
      </c>
      <c r="AT17" s="29">
        <f>元データ!F15490</f>
        <v>3</v>
      </c>
      <c r="AU17" s="30">
        <f>元データ!D15596</f>
        <v>0</v>
      </c>
      <c r="AV17" s="28">
        <f>元データ!E15596</f>
        <v>2</v>
      </c>
      <c r="AW17" s="29">
        <f>元データ!F15596</f>
        <v>2</v>
      </c>
      <c r="AX17" s="30">
        <f>元データ!D15702</f>
        <v>13</v>
      </c>
      <c r="AY17" s="28">
        <f>元データ!E15702</f>
        <v>8</v>
      </c>
      <c r="AZ17" s="29">
        <f>元データ!F15702</f>
        <v>21</v>
      </c>
      <c r="BA17" s="30">
        <f>元データ!D15808</f>
        <v>0</v>
      </c>
      <c r="BB17" s="28">
        <f>元データ!E15808</f>
        <v>0</v>
      </c>
      <c r="BC17" s="29">
        <f>元データ!F15808</f>
        <v>0</v>
      </c>
      <c r="BD17" s="30">
        <f>元データ!D15914</f>
        <v>0</v>
      </c>
      <c r="BE17" s="28">
        <f>元データ!E15914</f>
        <v>0</v>
      </c>
      <c r="BF17" s="29">
        <f>元データ!F15914</f>
        <v>0</v>
      </c>
      <c r="BG17" s="30">
        <f>元データ!D16020</f>
        <v>2</v>
      </c>
      <c r="BH17" s="28">
        <f>元データ!E16020</f>
        <v>2</v>
      </c>
      <c r="BI17" s="29">
        <f>元データ!F16020</f>
        <v>4</v>
      </c>
      <c r="BJ17" s="8">
        <v>12</v>
      </c>
    </row>
    <row r="18" spans="1:62" ht="12" customHeight="1" x14ac:dyDescent="0.15">
      <c r="A18" s="8">
        <v>13</v>
      </c>
      <c r="B18" s="30">
        <f>元データ!D14007</f>
        <v>3</v>
      </c>
      <c r="C18" s="28">
        <f>元データ!E14007</f>
        <v>3</v>
      </c>
      <c r="D18" s="29">
        <f>元データ!F14007</f>
        <v>6</v>
      </c>
      <c r="E18" s="30">
        <f>元データ!D14113</f>
        <v>1</v>
      </c>
      <c r="F18" s="28">
        <f>元データ!E14113</f>
        <v>2</v>
      </c>
      <c r="G18" s="29">
        <f>元データ!F14113</f>
        <v>3</v>
      </c>
      <c r="H18" s="30">
        <f>元データ!D14219</f>
        <v>2</v>
      </c>
      <c r="I18" s="28">
        <f>元データ!E14219</f>
        <v>3</v>
      </c>
      <c r="J18" s="29">
        <f>元データ!F14219</f>
        <v>5</v>
      </c>
      <c r="K18" s="30">
        <f>元データ!D14325</f>
        <v>1</v>
      </c>
      <c r="L18" s="28">
        <f>元データ!E14325</f>
        <v>3</v>
      </c>
      <c r="M18" s="29">
        <f>元データ!F14325</f>
        <v>4</v>
      </c>
      <c r="N18" s="30">
        <f>元データ!D14431</f>
        <v>1</v>
      </c>
      <c r="O18" s="28">
        <f>元データ!E14431</f>
        <v>2</v>
      </c>
      <c r="P18" s="29">
        <f>元データ!F14431</f>
        <v>3</v>
      </c>
      <c r="Q18" s="30">
        <f>元データ!D14537</f>
        <v>1</v>
      </c>
      <c r="R18" s="28">
        <f>元データ!E14537</f>
        <v>0</v>
      </c>
      <c r="S18" s="29">
        <f>元データ!F14537</f>
        <v>1</v>
      </c>
      <c r="T18" s="30">
        <f>元データ!D14643</f>
        <v>1</v>
      </c>
      <c r="U18" s="28">
        <f>元データ!E14643</f>
        <v>0</v>
      </c>
      <c r="V18" s="29">
        <f>元データ!F14643</f>
        <v>1</v>
      </c>
      <c r="W18" s="30">
        <f>元データ!D14749</f>
        <v>4</v>
      </c>
      <c r="X18" s="28">
        <f>元データ!E14749</f>
        <v>2</v>
      </c>
      <c r="Y18" s="29">
        <f>元データ!F14749</f>
        <v>6</v>
      </c>
      <c r="Z18" s="30">
        <f>元データ!D14855</f>
        <v>2</v>
      </c>
      <c r="AA18" s="28">
        <f>元データ!E14855</f>
        <v>0</v>
      </c>
      <c r="AB18" s="29">
        <f>元データ!F14855</f>
        <v>2</v>
      </c>
      <c r="AC18" s="30">
        <f>元データ!D14961</f>
        <v>3</v>
      </c>
      <c r="AD18" s="28">
        <f>元データ!E14961</f>
        <v>0</v>
      </c>
      <c r="AE18" s="29">
        <f>元データ!F14961</f>
        <v>3</v>
      </c>
      <c r="AF18" s="30">
        <f>元データ!D15067</f>
        <v>3</v>
      </c>
      <c r="AG18" s="28">
        <f>元データ!E15067</f>
        <v>3</v>
      </c>
      <c r="AH18" s="29">
        <f>元データ!F15067</f>
        <v>6</v>
      </c>
      <c r="AI18" s="30">
        <f>元データ!D15173</f>
        <v>5</v>
      </c>
      <c r="AJ18" s="28">
        <f>元データ!E15173</f>
        <v>8</v>
      </c>
      <c r="AK18" s="29">
        <f>元データ!F15173</f>
        <v>13</v>
      </c>
      <c r="AL18" s="30">
        <f>元データ!D15279</f>
        <v>1</v>
      </c>
      <c r="AM18" s="28">
        <f>元データ!E15279</f>
        <v>4</v>
      </c>
      <c r="AN18" s="29">
        <f>元データ!F15279</f>
        <v>5</v>
      </c>
      <c r="AO18" s="30">
        <f>元データ!D15385</f>
        <v>1</v>
      </c>
      <c r="AP18" s="28">
        <f>元データ!E15385</f>
        <v>1</v>
      </c>
      <c r="AQ18" s="29">
        <f>元データ!F15385</f>
        <v>2</v>
      </c>
      <c r="AR18" s="30">
        <f>元データ!D15491</f>
        <v>0</v>
      </c>
      <c r="AS18" s="28">
        <f>元データ!E15491</f>
        <v>0</v>
      </c>
      <c r="AT18" s="29">
        <f>元データ!F15491</f>
        <v>0</v>
      </c>
      <c r="AU18" s="30">
        <f>元データ!D15597</f>
        <v>1</v>
      </c>
      <c r="AV18" s="28">
        <f>元データ!E15597</f>
        <v>4</v>
      </c>
      <c r="AW18" s="29">
        <f>元データ!F15597</f>
        <v>5</v>
      </c>
      <c r="AX18" s="30">
        <f>元データ!D15703</f>
        <v>10</v>
      </c>
      <c r="AY18" s="28">
        <f>元データ!E15703</f>
        <v>7</v>
      </c>
      <c r="AZ18" s="29">
        <f>元データ!F15703</f>
        <v>17</v>
      </c>
      <c r="BA18" s="30">
        <f>元データ!D15809</f>
        <v>1</v>
      </c>
      <c r="BB18" s="28">
        <f>元データ!E15809</f>
        <v>0</v>
      </c>
      <c r="BC18" s="29">
        <f>元データ!F15809</f>
        <v>1</v>
      </c>
      <c r="BD18" s="30">
        <f>元データ!D15915</f>
        <v>0</v>
      </c>
      <c r="BE18" s="28">
        <f>元データ!E15915</f>
        <v>1</v>
      </c>
      <c r="BF18" s="29">
        <f>元データ!F15915</f>
        <v>1</v>
      </c>
      <c r="BG18" s="30">
        <f>元データ!D16021</f>
        <v>0</v>
      </c>
      <c r="BH18" s="28">
        <f>元データ!E16021</f>
        <v>4</v>
      </c>
      <c r="BI18" s="29">
        <f>元データ!F16021</f>
        <v>4</v>
      </c>
      <c r="BJ18" s="8">
        <v>13</v>
      </c>
    </row>
    <row r="19" spans="1:62" ht="12" customHeight="1" x14ac:dyDescent="0.15">
      <c r="A19" s="8">
        <v>14</v>
      </c>
      <c r="B19" s="30">
        <f>元データ!D14008</f>
        <v>2</v>
      </c>
      <c r="C19" s="28">
        <f>元データ!E14008</f>
        <v>2</v>
      </c>
      <c r="D19" s="29">
        <f>元データ!F14008</f>
        <v>4</v>
      </c>
      <c r="E19" s="30">
        <f>元データ!D14114</f>
        <v>1</v>
      </c>
      <c r="F19" s="28">
        <f>元データ!E14114</f>
        <v>0</v>
      </c>
      <c r="G19" s="29">
        <f>元データ!F14114</f>
        <v>1</v>
      </c>
      <c r="H19" s="30">
        <f>元データ!D14220</f>
        <v>1</v>
      </c>
      <c r="I19" s="28">
        <f>元データ!E14220</f>
        <v>3</v>
      </c>
      <c r="J19" s="29">
        <f>元データ!F14220</f>
        <v>4</v>
      </c>
      <c r="K19" s="30">
        <f>元データ!D14326</f>
        <v>1</v>
      </c>
      <c r="L19" s="28">
        <f>元データ!E14326</f>
        <v>2</v>
      </c>
      <c r="M19" s="29">
        <f>元データ!F14326</f>
        <v>3</v>
      </c>
      <c r="N19" s="30">
        <f>元データ!D14432</f>
        <v>0</v>
      </c>
      <c r="O19" s="28">
        <f>元データ!E14432</f>
        <v>0</v>
      </c>
      <c r="P19" s="29">
        <f>元データ!F14432</f>
        <v>0</v>
      </c>
      <c r="Q19" s="30">
        <f>元データ!D14538</f>
        <v>0</v>
      </c>
      <c r="R19" s="28">
        <f>元データ!E14538</f>
        <v>0</v>
      </c>
      <c r="S19" s="29">
        <f>元データ!F14538</f>
        <v>0</v>
      </c>
      <c r="T19" s="30">
        <f>元データ!D14644</f>
        <v>1</v>
      </c>
      <c r="U19" s="28">
        <f>元データ!E14644</f>
        <v>2</v>
      </c>
      <c r="V19" s="29">
        <f>元データ!F14644</f>
        <v>3</v>
      </c>
      <c r="W19" s="30">
        <f>元データ!D14750</f>
        <v>3</v>
      </c>
      <c r="X19" s="28">
        <f>元データ!E14750</f>
        <v>1</v>
      </c>
      <c r="Y19" s="29">
        <f>元データ!F14750</f>
        <v>4</v>
      </c>
      <c r="Z19" s="30">
        <f>元データ!D14856</f>
        <v>1</v>
      </c>
      <c r="AA19" s="28">
        <f>元データ!E14856</f>
        <v>2</v>
      </c>
      <c r="AB19" s="29">
        <f>元データ!F14856</f>
        <v>3</v>
      </c>
      <c r="AC19" s="30">
        <f>元データ!D14962</f>
        <v>0</v>
      </c>
      <c r="AD19" s="28">
        <f>元データ!E14962</f>
        <v>2</v>
      </c>
      <c r="AE19" s="29">
        <f>元データ!F14962</f>
        <v>2</v>
      </c>
      <c r="AF19" s="30">
        <f>元データ!D15068</f>
        <v>3</v>
      </c>
      <c r="AG19" s="28">
        <f>元データ!E15068</f>
        <v>3</v>
      </c>
      <c r="AH19" s="29">
        <f>元データ!F15068</f>
        <v>6</v>
      </c>
      <c r="AI19" s="30">
        <f>元データ!D15174</f>
        <v>7</v>
      </c>
      <c r="AJ19" s="28">
        <f>元データ!E15174</f>
        <v>5</v>
      </c>
      <c r="AK19" s="29">
        <f>元データ!F15174</f>
        <v>12</v>
      </c>
      <c r="AL19" s="30">
        <f>元データ!D15280</f>
        <v>0</v>
      </c>
      <c r="AM19" s="28">
        <f>元データ!E15280</f>
        <v>1</v>
      </c>
      <c r="AN19" s="29">
        <f>元データ!F15280</f>
        <v>1</v>
      </c>
      <c r="AO19" s="30">
        <f>元データ!D15386</f>
        <v>1</v>
      </c>
      <c r="AP19" s="28">
        <f>元データ!E15386</f>
        <v>0</v>
      </c>
      <c r="AQ19" s="29">
        <f>元データ!F15386</f>
        <v>1</v>
      </c>
      <c r="AR19" s="30">
        <f>元データ!D15492</f>
        <v>3</v>
      </c>
      <c r="AS19" s="28">
        <f>元データ!E15492</f>
        <v>3</v>
      </c>
      <c r="AT19" s="29">
        <f>元データ!F15492</f>
        <v>6</v>
      </c>
      <c r="AU19" s="30">
        <f>元データ!D15598</f>
        <v>3</v>
      </c>
      <c r="AV19" s="28">
        <f>元データ!E15598</f>
        <v>1</v>
      </c>
      <c r="AW19" s="29">
        <f>元データ!F15598</f>
        <v>4</v>
      </c>
      <c r="AX19" s="30">
        <f>元データ!D15704</f>
        <v>11</v>
      </c>
      <c r="AY19" s="28">
        <f>元データ!E15704</f>
        <v>9</v>
      </c>
      <c r="AZ19" s="29">
        <f>元データ!F15704</f>
        <v>20</v>
      </c>
      <c r="BA19" s="30">
        <f>元データ!D15810</f>
        <v>1</v>
      </c>
      <c r="BB19" s="28">
        <f>元データ!E15810</f>
        <v>0</v>
      </c>
      <c r="BC19" s="29">
        <f>元データ!F15810</f>
        <v>1</v>
      </c>
      <c r="BD19" s="30">
        <f>元データ!D15916</f>
        <v>0</v>
      </c>
      <c r="BE19" s="28">
        <f>元データ!E15916</f>
        <v>0</v>
      </c>
      <c r="BF19" s="29">
        <f>元データ!F15916</f>
        <v>0</v>
      </c>
      <c r="BG19" s="30">
        <f>元データ!D16022</f>
        <v>3</v>
      </c>
      <c r="BH19" s="28">
        <f>元データ!E16022</f>
        <v>5</v>
      </c>
      <c r="BI19" s="29">
        <f>元データ!F16022</f>
        <v>8</v>
      </c>
      <c r="BJ19" s="8">
        <v>14</v>
      </c>
    </row>
    <row r="20" spans="1:62" ht="11.1" customHeight="1" x14ac:dyDescent="0.15">
      <c r="A20" s="18" t="s">
        <v>6</v>
      </c>
      <c r="B20" s="19">
        <f t="shared" ref="B20:AK20" si="3">SUM(B15:B19)</f>
        <v>17</v>
      </c>
      <c r="C20" s="20">
        <f t="shared" si="3"/>
        <v>11</v>
      </c>
      <c r="D20" s="21">
        <f t="shared" si="3"/>
        <v>28</v>
      </c>
      <c r="E20" s="19">
        <f t="shared" si="3"/>
        <v>8</v>
      </c>
      <c r="F20" s="20">
        <f t="shared" si="3"/>
        <v>6</v>
      </c>
      <c r="G20" s="21">
        <f t="shared" si="3"/>
        <v>14</v>
      </c>
      <c r="H20" s="19">
        <f t="shared" si="3"/>
        <v>13</v>
      </c>
      <c r="I20" s="20">
        <f t="shared" si="3"/>
        <v>11</v>
      </c>
      <c r="J20" s="21">
        <f t="shared" si="3"/>
        <v>24</v>
      </c>
      <c r="K20" s="19">
        <f t="shared" si="3"/>
        <v>12</v>
      </c>
      <c r="L20" s="20">
        <f t="shared" si="3"/>
        <v>10</v>
      </c>
      <c r="M20" s="21">
        <f t="shared" si="3"/>
        <v>22</v>
      </c>
      <c r="N20" s="19">
        <f t="shared" si="3"/>
        <v>6</v>
      </c>
      <c r="O20" s="20">
        <f t="shared" si="3"/>
        <v>6</v>
      </c>
      <c r="P20" s="21">
        <f t="shared" si="3"/>
        <v>12</v>
      </c>
      <c r="Q20" s="19">
        <f t="shared" si="3"/>
        <v>2</v>
      </c>
      <c r="R20" s="20">
        <f t="shared" si="3"/>
        <v>1</v>
      </c>
      <c r="S20" s="21">
        <f t="shared" si="3"/>
        <v>3</v>
      </c>
      <c r="T20" s="19">
        <f t="shared" si="3"/>
        <v>4</v>
      </c>
      <c r="U20" s="20">
        <f t="shared" si="3"/>
        <v>6</v>
      </c>
      <c r="V20" s="21">
        <f t="shared" si="3"/>
        <v>10</v>
      </c>
      <c r="W20" s="19">
        <f t="shared" si="3"/>
        <v>14</v>
      </c>
      <c r="X20" s="20">
        <f t="shared" si="3"/>
        <v>15</v>
      </c>
      <c r="Y20" s="21">
        <f t="shared" si="3"/>
        <v>29</v>
      </c>
      <c r="Z20" s="19">
        <f t="shared" si="3"/>
        <v>8</v>
      </c>
      <c r="AA20" s="20">
        <f t="shared" si="3"/>
        <v>8</v>
      </c>
      <c r="AB20" s="21">
        <f t="shared" si="3"/>
        <v>16</v>
      </c>
      <c r="AC20" s="19">
        <f t="shared" si="3"/>
        <v>8</v>
      </c>
      <c r="AD20" s="20">
        <f t="shared" si="3"/>
        <v>6</v>
      </c>
      <c r="AE20" s="21">
        <f t="shared" si="3"/>
        <v>14</v>
      </c>
      <c r="AF20" s="19">
        <f t="shared" si="3"/>
        <v>10</v>
      </c>
      <c r="AG20" s="20">
        <f t="shared" si="3"/>
        <v>8</v>
      </c>
      <c r="AH20" s="21">
        <f t="shared" si="3"/>
        <v>18</v>
      </c>
      <c r="AI20" s="19">
        <f t="shared" si="3"/>
        <v>37</v>
      </c>
      <c r="AJ20" s="20">
        <f t="shared" si="3"/>
        <v>28</v>
      </c>
      <c r="AK20" s="21">
        <f t="shared" si="3"/>
        <v>65</v>
      </c>
      <c r="AL20" s="19">
        <f>SUM(AL15:AL19)</f>
        <v>9</v>
      </c>
      <c r="AM20" s="20">
        <f>SUM(AM15:AM19)</f>
        <v>8</v>
      </c>
      <c r="AN20" s="21">
        <f>SUM(AN15:AN19)</f>
        <v>17</v>
      </c>
      <c r="AO20" s="19">
        <f t="shared" ref="AO20:BI20" si="4">SUM(AO15:AO19)</f>
        <v>3</v>
      </c>
      <c r="AP20" s="20">
        <f t="shared" si="4"/>
        <v>6</v>
      </c>
      <c r="AQ20" s="21">
        <f t="shared" si="4"/>
        <v>9</v>
      </c>
      <c r="AR20" s="19">
        <f t="shared" si="4"/>
        <v>6</v>
      </c>
      <c r="AS20" s="20">
        <f t="shared" si="4"/>
        <v>6</v>
      </c>
      <c r="AT20" s="21">
        <f t="shared" si="4"/>
        <v>12</v>
      </c>
      <c r="AU20" s="19">
        <f t="shared" si="4"/>
        <v>13</v>
      </c>
      <c r="AV20" s="20">
        <f t="shared" si="4"/>
        <v>10</v>
      </c>
      <c r="AW20" s="21">
        <f t="shared" si="4"/>
        <v>23</v>
      </c>
      <c r="AX20" s="19">
        <f t="shared" si="4"/>
        <v>50</v>
      </c>
      <c r="AY20" s="20">
        <f t="shared" si="4"/>
        <v>39</v>
      </c>
      <c r="AZ20" s="21">
        <f t="shared" si="4"/>
        <v>89</v>
      </c>
      <c r="BA20" s="19">
        <f t="shared" si="4"/>
        <v>3</v>
      </c>
      <c r="BB20" s="20">
        <f t="shared" si="4"/>
        <v>1</v>
      </c>
      <c r="BC20" s="21">
        <f t="shared" si="4"/>
        <v>4</v>
      </c>
      <c r="BD20" s="19">
        <f t="shared" si="4"/>
        <v>0</v>
      </c>
      <c r="BE20" s="20">
        <f t="shared" si="4"/>
        <v>2</v>
      </c>
      <c r="BF20" s="21">
        <f t="shared" si="4"/>
        <v>2</v>
      </c>
      <c r="BG20" s="19">
        <f t="shared" si="4"/>
        <v>12</v>
      </c>
      <c r="BH20" s="20">
        <f t="shared" si="4"/>
        <v>13</v>
      </c>
      <c r="BI20" s="21">
        <f t="shared" si="4"/>
        <v>25</v>
      </c>
      <c r="BJ20" s="18" t="s">
        <v>6</v>
      </c>
    </row>
    <row r="21" spans="1:62" ht="12" customHeight="1" x14ac:dyDescent="0.15">
      <c r="A21" s="7">
        <v>15</v>
      </c>
      <c r="B21" s="30">
        <f>元データ!D14009</f>
        <v>2</v>
      </c>
      <c r="C21" s="28">
        <f>元データ!E14009</f>
        <v>4</v>
      </c>
      <c r="D21" s="29">
        <f>元データ!F14009</f>
        <v>6</v>
      </c>
      <c r="E21" s="30">
        <f>元データ!D14115</f>
        <v>2</v>
      </c>
      <c r="F21" s="28">
        <f>元データ!E14115</f>
        <v>2</v>
      </c>
      <c r="G21" s="29">
        <f>元データ!F14115</f>
        <v>4</v>
      </c>
      <c r="H21" s="30">
        <f>元データ!D14221</f>
        <v>0</v>
      </c>
      <c r="I21" s="28">
        <f>元データ!E14221</f>
        <v>3</v>
      </c>
      <c r="J21" s="29">
        <f>元データ!F14221</f>
        <v>3</v>
      </c>
      <c r="K21" s="30">
        <f>元データ!D14327</f>
        <v>2</v>
      </c>
      <c r="L21" s="28">
        <f>元データ!E14327</f>
        <v>2</v>
      </c>
      <c r="M21" s="29">
        <f>元データ!F14327</f>
        <v>4</v>
      </c>
      <c r="N21" s="30">
        <f>元データ!D14433</f>
        <v>1</v>
      </c>
      <c r="O21" s="28">
        <f>元データ!E14433</f>
        <v>1</v>
      </c>
      <c r="P21" s="29">
        <f>元データ!F14433</f>
        <v>2</v>
      </c>
      <c r="Q21" s="30">
        <f>元データ!D14539</f>
        <v>0</v>
      </c>
      <c r="R21" s="28">
        <f>元データ!E14539</f>
        <v>0</v>
      </c>
      <c r="S21" s="29">
        <f>元データ!F14539</f>
        <v>0</v>
      </c>
      <c r="T21" s="30">
        <f>元データ!D14645</f>
        <v>0</v>
      </c>
      <c r="U21" s="28">
        <f>元データ!E14645</f>
        <v>2</v>
      </c>
      <c r="V21" s="29">
        <f>元データ!F14645</f>
        <v>2</v>
      </c>
      <c r="W21" s="30">
        <f>元データ!D14751</f>
        <v>4</v>
      </c>
      <c r="X21" s="28">
        <f>元データ!E14751</f>
        <v>1</v>
      </c>
      <c r="Y21" s="29">
        <f>元データ!F14751</f>
        <v>5</v>
      </c>
      <c r="Z21" s="30">
        <f>元データ!D14857</f>
        <v>1</v>
      </c>
      <c r="AA21" s="28">
        <f>元データ!E14857</f>
        <v>1</v>
      </c>
      <c r="AB21" s="29">
        <f>元データ!F14857</f>
        <v>2</v>
      </c>
      <c r="AC21" s="30">
        <f>元データ!D14963</f>
        <v>7</v>
      </c>
      <c r="AD21" s="28">
        <f>元データ!E14963</f>
        <v>2</v>
      </c>
      <c r="AE21" s="29">
        <f>元データ!F14963</f>
        <v>9</v>
      </c>
      <c r="AF21" s="30">
        <f>元データ!D15069</f>
        <v>1</v>
      </c>
      <c r="AG21" s="28">
        <f>元データ!E15069</f>
        <v>1</v>
      </c>
      <c r="AH21" s="29">
        <f>元データ!F15069</f>
        <v>2</v>
      </c>
      <c r="AI21" s="30">
        <f>元データ!D15175</f>
        <v>9</v>
      </c>
      <c r="AJ21" s="28">
        <f>元データ!E15175</f>
        <v>9</v>
      </c>
      <c r="AK21" s="29">
        <f>元データ!F15175</f>
        <v>18</v>
      </c>
      <c r="AL21" s="30">
        <f>元データ!D15281</f>
        <v>1</v>
      </c>
      <c r="AM21" s="28">
        <f>元データ!E15281</f>
        <v>0</v>
      </c>
      <c r="AN21" s="29">
        <f>元データ!F15281</f>
        <v>1</v>
      </c>
      <c r="AO21" s="30">
        <f>元データ!D15387</f>
        <v>1</v>
      </c>
      <c r="AP21" s="28">
        <f>元データ!E15387</f>
        <v>1</v>
      </c>
      <c r="AQ21" s="29">
        <f>元データ!F15387</f>
        <v>2</v>
      </c>
      <c r="AR21" s="30">
        <f>元データ!D15493</f>
        <v>1</v>
      </c>
      <c r="AS21" s="28">
        <f>元データ!E15493</f>
        <v>1</v>
      </c>
      <c r="AT21" s="29">
        <f>元データ!F15493</f>
        <v>2</v>
      </c>
      <c r="AU21" s="30">
        <f>元データ!D15599</f>
        <v>1</v>
      </c>
      <c r="AV21" s="28">
        <f>元データ!E15599</f>
        <v>1</v>
      </c>
      <c r="AW21" s="29">
        <f>元データ!F15599</f>
        <v>2</v>
      </c>
      <c r="AX21" s="30">
        <f>元データ!D15705</f>
        <v>7</v>
      </c>
      <c r="AY21" s="28">
        <f>元データ!E15705</f>
        <v>10</v>
      </c>
      <c r="AZ21" s="29">
        <f>元データ!F15705</f>
        <v>17</v>
      </c>
      <c r="BA21" s="30">
        <f>元データ!D15811</f>
        <v>0</v>
      </c>
      <c r="BB21" s="28">
        <f>元データ!E15811</f>
        <v>0</v>
      </c>
      <c r="BC21" s="29">
        <f>元データ!F15811</f>
        <v>0</v>
      </c>
      <c r="BD21" s="30">
        <f>元データ!D15917</f>
        <v>0</v>
      </c>
      <c r="BE21" s="28">
        <f>元データ!E15917</f>
        <v>0</v>
      </c>
      <c r="BF21" s="29">
        <f>元データ!F15917</f>
        <v>0</v>
      </c>
      <c r="BG21" s="30">
        <f>元データ!D16023</f>
        <v>4</v>
      </c>
      <c r="BH21" s="28">
        <f>元データ!E16023</f>
        <v>3</v>
      </c>
      <c r="BI21" s="29">
        <f>元データ!F16023</f>
        <v>7</v>
      </c>
      <c r="BJ21" s="7">
        <v>15</v>
      </c>
    </row>
    <row r="22" spans="1:62" ht="12" customHeight="1" x14ac:dyDescent="0.15">
      <c r="A22" s="8">
        <v>16</v>
      </c>
      <c r="B22" s="30">
        <f>元データ!D14010</f>
        <v>4</v>
      </c>
      <c r="C22" s="28">
        <f>元データ!E14010</f>
        <v>4</v>
      </c>
      <c r="D22" s="29">
        <f>元データ!F14010</f>
        <v>8</v>
      </c>
      <c r="E22" s="30">
        <f>元データ!D14116</f>
        <v>2</v>
      </c>
      <c r="F22" s="28">
        <f>元データ!E14116</f>
        <v>3</v>
      </c>
      <c r="G22" s="29">
        <f>元データ!F14116</f>
        <v>5</v>
      </c>
      <c r="H22" s="30">
        <f>元データ!D14222</f>
        <v>1</v>
      </c>
      <c r="I22" s="28">
        <f>元データ!E14222</f>
        <v>1</v>
      </c>
      <c r="J22" s="29">
        <f>元データ!F14222</f>
        <v>2</v>
      </c>
      <c r="K22" s="30">
        <f>元データ!D14328</f>
        <v>1</v>
      </c>
      <c r="L22" s="28">
        <f>元データ!E14328</f>
        <v>1</v>
      </c>
      <c r="M22" s="29">
        <f>元データ!F14328</f>
        <v>2</v>
      </c>
      <c r="N22" s="30">
        <f>元データ!D14434</f>
        <v>1</v>
      </c>
      <c r="O22" s="28">
        <f>元データ!E14434</f>
        <v>0</v>
      </c>
      <c r="P22" s="29">
        <f>元データ!F14434</f>
        <v>1</v>
      </c>
      <c r="Q22" s="30">
        <f>元データ!D14540</f>
        <v>4</v>
      </c>
      <c r="R22" s="28">
        <f>元データ!E14540</f>
        <v>0</v>
      </c>
      <c r="S22" s="29">
        <f>元データ!F14540</f>
        <v>4</v>
      </c>
      <c r="T22" s="30">
        <f>元データ!D14646</f>
        <v>0</v>
      </c>
      <c r="U22" s="28">
        <f>元データ!E14646</f>
        <v>1</v>
      </c>
      <c r="V22" s="29">
        <f>元データ!F14646</f>
        <v>1</v>
      </c>
      <c r="W22" s="30">
        <f>元データ!D14752</f>
        <v>3</v>
      </c>
      <c r="X22" s="28">
        <f>元データ!E14752</f>
        <v>0</v>
      </c>
      <c r="Y22" s="29">
        <f>元データ!F14752</f>
        <v>3</v>
      </c>
      <c r="Z22" s="30">
        <f>元データ!D14858</f>
        <v>0</v>
      </c>
      <c r="AA22" s="28">
        <f>元データ!E14858</f>
        <v>0</v>
      </c>
      <c r="AB22" s="29">
        <f>元データ!F14858</f>
        <v>0</v>
      </c>
      <c r="AC22" s="30">
        <f>元データ!D14964</f>
        <v>4</v>
      </c>
      <c r="AD22" s="28">
        <f>元データ!E14964</f>
        <v>2</v>
      </c>
      <c r="AE22" s="29">
        <f>元データ!F14964</f>
        <v>6</v>
      </c>
      <c r="AF22" s="30">
        <f>元データ!D15070</f>
        <v>6</v>
      </c>
      <c r="AG22" s="28">
        <f>元データ!E15070</f>
        <v>2</v>
      </c>
      <c r="AH22" s="29">
        <f>元データ!F15070</f>
        <v>8</v>
      </c>
      <c r="AI22" s="30">
        <f>元データ!D15176</f>
        <v>10</v>
      </c>
      <c r="AJ22" s="28">
        <f>元データ!E15176</f>
        <v>6</v>
      </c>
      <c r="AK22" s="29">
        <f>元データ!F15176</f>
        <v>16</v>
      </c>
      <c r="AL22" s="30">
        <f>元データ!D15282</f>
        <v>1</v>
      </c>
      <c r="AM22" s="28">
        <f>元データ!E15282</f>
        <v>1</v>
      </c>
      <c r="AN22" s="29">
        <f>元データ!F15282</f>
        <v>2</v>
      </c>
      <c r="AO22" s="30">
        <f>元データ!D15388</f>
        <v>0</v>
      </c>
      <c r="AP22" s="28">
        <f>元データ!E15388</f>
        <v>1</v>
      </c>
      <c r="AQ22" s="29">
        <f>元データ!F15388</f>
        <v>1</v>
      </c>
      <c r="AR22" s="30">
        <f>元データ!D15494</f>
        <v>0</v>
      </c>
      <c r="AS22" s="28">
        <f>元データ!E15494</f>
        <v>2</v>
      </c>
      <c r="AT22" s="29">
        <f>元データ!F15494</f>
        <v>2</v>
      </c>
      <c r="AU22" s="30">
        <f>元データ!D15600</f>
        <v>3</v>
      </c>
      <c r="AV22" s="28">
        <f>元データ!E15600</f>
        <v>1</v>
      </c>
      <c r="AW22" s="29">
        <f>元データ!F15600</f>
        <v>4</v>
      </c>
      <c r="AX22" s="30">
        <f>元データ!D15706</f>
        <v>5</v>
      </c>
      <c r="AY22" s="28">
        <f>元データ!E15706</f>
        <v>7</v>
      </c>
      <c r="AZ22" s="29">
        <f>元データ!F15706</f>
        <v>12</v>
      </c>
      <c r="BA22" s="30">
        <f>元データ!D15812</f>
        <v>1</v>
      </c>
      <c r="BB22" s="28">
        <f>元データ!E15812</f>
        <v>0</v>
      </c>
      <c r="BC22" s="29">
        <f>元データ!F15812</f>
        <v>1</v>
      </c>
      <c r="BD22" s="30">
        <f>元データ!D15918</f>
        <v>0</v>
      </c>
      <c r="BE22" s="28">
        <f>元データ!E15918</f>
        <v>0</v>
      </c>
      <c r="BF22" s="29">
        <f>元データ!F15918</f>
        <v>0</v>
      </c>
      <c r="BG22" s="30">
        <f>元データ!D16024</f>
        <v>4</v>
      </c>
      <c r="BH22" s="28">
        <f>元データ!E16024</f>
        <v>0</v>
      </c>
      <c r="BI22" s="29">
        <f>元データ!F16024</f>
        <v>4</v>
      </c>
      <c r="BJ22" s="8">
        <v>16</v>
      </c>
    </row>
    <row r="23" spans="1:62" ht="12" customHeight="1" x14ac:dyDescent="0.15">
      <c r="A23" s="8">
        <v>17</v>
      </c>
      <c r="B23" s="30">
        <f>元データ!D14011</f>
        <v>3</v>
      </c>
      <c r="C23" s="28">
        <f>元データ!E14011</f>
        <v>3</v>
      </c>
      <c r="D23" s="29">
        <f>元データ!F14011</f>
        <v>6</v>
      </c>
      <c r="E23" s="30">
        <f>元データ!D14117</f>
        <v>0</v>
      </c>
      <c r="F23" s="28">
        <f>元データ!E14117</f>
        <v>0</v>
      </c>
      <c r="G23" s="29">
        <f>元データ!F14117</f>
        <v>0</v>
      </c>
      <c r="H23" s="30">
        <f>元データ!D14223</f>
        <v>3</v>
      </c>
      <c r="I23" s="28">
        <f>元データ!E14223</f>
        <v>1</v>
      </c>
      <c r="J23" s="29">
        <f>元データ!F14223</f>
        <v>4</v>
      </c>
      <c r="K23" s="30">
        <f>元データ!D14329</f>
        <v>5</v>
      </c>
      <c r="L23" s="28">
        <f>元データ!E14329</f>
        <v>1</v>
      </c>
      <c r="M23" s="29">
        <f>元データ!F14329</f>
        <v>6</v>
      </c>
      <c r="N23" s="30">
        <f>元データ!D14435</f>
        <v>2</v>
      </c>
      <c r="O23" s="28">
        <f>元データ!E14435</f>
        <v>0</v>
      </c>
      <c r="P23" s="29">
        <f>元データ!F14435</f>
        <v>2</v>
      </c>
      <c r="Q23" s="30">
        <f>元データ!D14541</f>
        <v>1</v>
      </c>
      <c r="R23" s="28">
        <f>元データ!E14541</f>
        <v>0</v>
      </c>
      <c r="S23" s="29">
        <f>元データ!F14541</f>
        <v>1</v>
      </c>
      <c r="T23" s="30">
        <f>元データ!D14647</f>
        <v>1</v>
      </c>
      <c r="U23" s="28">
        <f>元データ!E14647</f>
        <v>1</v>
      </c>
      <c r="V23" s="29">
        <f>元データ!F14647</f>
        <v>2</v>
      </c>
      <c r="W23" s="30">
        <f>元データ!D14753</f>
        <v>4</v>
      </c>
      <c r="X23" s="28">
        <f>元データ!E14753</f>
        <v>4</v>
      </c>
      <c r="Y23" s="29">
        <f>元データ!F14753</f>
        <v>8</v>
      </c>
      <c r="Z23" s="30">
        <f>元データ!D14859</f>
        <v>2</v>
      </c>
      <c r="AA23" s="28">
        <f>元データ!E14859</f>
        <v>0</v>
      </c>
      <c r="AB23" s="29">
        <f>元データ!F14859</f>
        <v>2</v>
      </c>
      <c r="AC23" s="30">
        <f>元データ!D14965</f>
        <v>2</v>
      </c>
      <c r="AD23" s="28">
        <f>元データ!E14965</f>
        <v>4</v>
      </c>
      <c r="AE23" s="29">
        <f>元データ!F14965</f>
        <v>6</v>
      </c>
      <c r="AF23" s="30">
        <f>元データ!D15071</f>
        <v>8</v>
      </c>
      <c r="AG23" s="28">
        <f>元データ!E15071</f>
        <v>1</v>
      </c>
      <c r="AH23" s="29">
        <f>元データ!F15071</f>
        <v>9</v>
      </c>
      <c r="AI23" s="30">
        <f>元データ!D15177</f>
        <v>6</v>
      </c>
      <c r="AJ23" s="28">
        <f>元データ!E15177</f>
        <v>5</v>
      </c>
      <c r="AK23" s="29">
        <f>元データ!F15177</f>
        <v>11</v>
      </c>
      <c r="AL23" s="30">
        <f>元データ!D15283</f>
        <v>1</v>
      </c>
      <c r="AM23" s="28">
        <f>元データ!E15283</f>
        <v>0</v>
      </c>
      <c r="AN23" s="29">
        <f>元データ!F15283</f>
        <v>1</v>
      </c>
      <c r="AO23" s="30">
        <f>元データ!D15389</f>
        <v>0</v>
      </c>
      <c r="AP23" s="28">
        <f>元データ!E15389</f>
        <v>0</v>
      </c>
      <c r="AQ23" s="29">
        <f>元データ!F15389</f>
        <v>0</v>
      </c>
      <c r="AR23" s="30">
        <f>元データ!D15495</f>
        <v>2</v>
      </c>
      <c r="AS23" s="28">
        <f>元データ!E15495</f>
        <v>2</v>
      </c>
      <c r="AT23" s="29">
        <f>元データ!F15495</f>
        <v>4</v>
      </c>
      <c r="AU23" s="30">
        <f>元データ!D15601</f>
        <v>5</v>
      </c>
      <c r="AV23" s="28">
        <f>元データ!E15601</f>
        <v>3</v>
      </c>
      <c r="AW23" s="29">
        <f>元データ!F15601</f>
        <v>8</v>
      </c>
      <c r="AX23" s="30">
        <f>元データ!D15707</f>
        <v>5</v>
      </c>
      <c r="AY23" s="28">
        <f>元データ!E15707</f>
        <v>3</v>
      </c>
      <c r="AZ23" s="29">
        <f>元データ!F15707</f>
        <v>8</v>
      </c>
      <c r="BA23" s="30">
        <f>元データ!D15813</f>
        <v>1</v>
      </c>
      <c r="BB23" s="28">
        <f>元データ!E15813</f>
        <v>1</v>
      </c>
      <c r="BC23" s="29">
        <f>元データ!F15813</f>
        <v>2</v>
      </c>
      <c r="BD23" s="30">
        <f>元データ!D15919</f>
        <v>0</v>
      </c>
      <c r="BE23" s="28">
        <f>元データ!E15919</f>
        <v>0</v>
      </c>
      <c r="BF23" s="29">
        <f>元データ!F15919</f>
        <v>0</v>
      </c>
      <c r="BG23" s="30">
        <f>元データ!D16025</f>
        <v>2</v>
      </c>
      <c r="BH23" s="28">
        <f>元データ!E16025</f>
        <v>1</v>
      </c>
      <c r="BI23" s="29">
        <f>元データ!F16025</f>
        <v>3</v>
      </c>
      <c r="BJ23" s="8">
        <v>17</v>
      </c>
    </row>
    <row r="24" spans="1:62" ht="12" customHeight="1" x14ac:dyDescent="0.15">
      <c r="A24" s="8">
        <v>18</v>
      </c>
      <c r="B24" s="30">
        <f>元データ!D14012</f>
        <v>1</v>
      </c>
      <c r="C24" s="28">
        <f>元データ!E14012</f>
        <v>3</v>
      </c>
      <c r="D24" s="29">
        <f>元データ!F14012</f>
        <v>4</v>
      </c>
      <c r="E24" s="30">
        <f>元データ!D14118</f>
        <v>2</v>
      </c>
      <c r="F24" s="28">
        <f>元データ!E14118</f>
        <v>3</v>
      </c>
      <c r="G24" s="29">
        <f>元データ!F14118</f>
        <v>5</v>
      </c>
      <c r="H24" s="30">
        <f>元データ!D14224</f>
        <v>1</v>
      </c>
      <c r="I24" s="28">
        <f>元データ!E14224</f>
        <v>1</v>
      </c>
      <c r="J24" s="29">
        <f>元データ!F14224</f>
        <v>2</v>
      </c>
      <c r="K24" s="30">
        <f>元データ!D14330</f>
        <v>2</v>
      </c>
      <c r="L24" s="28">
        <f>元データ!E14330</f>
        <v>1</v>
      </c>
      <c r="M24" s="29">
        <f>元データ!F14330</f>
        <v>3</v>
      </c>
      <c r="N24" s="30">
        <f>元データ!D14436</f>
        <v>2</v>
      </c>
      <c r="O24" s="28">
        <f>元データ!E14436</f>
        <v>3</v>
      </c>
      <c r="P24" s="29">
        <f>元データ!F14436</f>
        <v>5</v>
      </c>
      <c r="Q24" s="30">
        <f>元データ!D14542</f>
        <v>0</v>
      </c>
      <c r="R24" s="28">
        <f>元データ!E14542</f>
        <v>0</v>
      </c>
      <c r="S24" s="29">
        <f>元データ!F14542</f>
        <v>0</v>
      </c>
      <c r="T24" s="30">
        <f>元データ!D14648</f>
        <v>1</v>
      </c>
      <c r="U24" s="28">
        <f>元データ!E14648</f>
        <v>1</v>
      </c>
      <c r="V24" s="29">
        <f>元データ!F14648</f>
        <v>2</v>
      </c>
      <c r="W24" s="30">
        <f>元データ!D14754</f>
        <v>2</v>
      </c>
      <c r="X24" s="28">
        <f>元データ!E14754</f>
        <v>5</v>
      </c>
      <c r="Y24" s="29">
        <f>元データ!F14754</f>
        <v>7</v>
      </c>
      <c r="Z24" s="30">
        <f>元データ!D14860</f>
        <v>7</v>
      </c>
      <c r="AA24" s="28">
        <f>元データ!E14860</f>
        <v>3</v>
      </c>
      <c r="AB24" s="29">
        <f>元データ!F14860</f>
        <v>10</v>
      </c>
      <c r="AC24" s="30">
        <f>元データ!D14966</f>
        <v>2</v>
      </c>
      <c r="AD24" s="28">
        <f>元データ!E14966</f>
        <v>3</v>
      </c>
      <c r="AE24" s="29">
        <f>元データ!F14966</f>
        <v>5</v>
      </c>
      <c r="AF24" s="30">
        <f>元データ!D15072</f>
        <v>3</v>
      </c>
      <c r="AG24" s="28">
        <f>元データ!E15072</f>
        <v>3</v>
      </c>
      <c r="AH24" s="29">
        <f>元データ!F15072</f>
        <v>6</v>
      </c>
      <c r="AI24" s="30">
        <f>元データ!D15178</f>
        <v>7</v>
      </c>
      <c r="AJ24" s="28">
        <f>元データ!E15178</f>
        <v>9</v>
      </c>
      <c r="AK24" s="29">
        <f>元データ!F15178</f>
        <v>16</v>
      </c>
      <c r="AL24" s="30">
        <f>元データ!D15284</f>
        <v>0</v>
      </c>
      <c r="AM24" s="28">
        <f>元データ!E15284</f>
        <v>1</v>
      </c>
      <c r="AN24" s="29">
        <f>元データ!F15284</f>
        <v>1</v>
      </c>
      <c r="AO24" s="30">
        <f>元データ!D15390</f>
        <v>2</v>
      </c>
      <c r="AP24" s="28">
        <f>元データ!E15390</f>
        <v>2</v>
      </c>
      <c r="AQ24" s="29">
        <f>元データ!F15390</f>
        <v>4</v>
      </c>
      <c r="AR24" s="30">
        <f>元データ!D15496</f>
        <v>1</v>
      </c>
      <c r="AS24" s="28">
        <f>元データ!E15496</f>
        <v>2</v>
      </c>
      <c r="AT24" s="29">
        <f>元データ!F15496</f>
        <v>3</v>
      </c>
      <c r="AU24" s="30">
        <f>元データ!D15602</f>
        <v>4</v>
      </c>
      <c r="AV24" s="28">
        <f>元データ!E15602</f>
        <v>3</v>
      </c>
      <c r="AW24" s="29">
        <f>元データ!F15602</f>
        <v>7</v>
      </c>
      <c r="AX24" s="30">
        <f>元データ!D15708</f>
        <v>4</v>
      </c>
      <c r="AY24" s="28">
        <f>元データ!E15708</f>
        <v>4</v>
      </c>
      <c r="AZ24" s="29">
        <f>元データ!F15708</f>
        <v>8</v>
      </c>
      <c r="BA24" s="30">
        <f>元データ!D15814</f>
        <v>1</v>
      </c>
      <c r="BB24" s="28">
        <f>元データ!E15814</f>
        <v>1</v>
      </c>
      <c r="BC24" s="29">
        <f>元データ!F15814</f>
        <v>2</v>
      </c>
      <c r="BD24" s="30">
        <f>元データ!D15920</f>
        <v>0</v>
      </c>
      <c r="BE24" s="28">
        <f>元データ!E15920</f>
        <v>2</v>
      </c>
      <c r="BF24" s="29">
        <f>元データ!F15920</f>
        <v>2</v>
      </c>
      <c r="BG24" s="30">
        <f>元データ!D16026</f>
        <v>2</v>
      </c>
      <c r="BH24" s="28">
        <f>元データ!E16026</f>
        <v>3</v>
      </c>
      <c r="BI24" s="29">
        <f>元データ!F16026</f>
        <v>5</v>
      </c>
      <c r="BJ24" s="8">
        <v>18</v>
      </c>
    </row>
    <row r="25" spans="1:62" ht="12" customHeight="1" x14ac:dyDescent="0.15">
      <c r="A25" s="8">
        <v>19</v>
      </c>
      <c r="B25" s="30">
        <f>元データ!D14013</f>
        <v>5</v>
      </c>
      <c r="C25" s="28">
        <f>元データ!E14013</f>
        <v>7</v>
      </c>
      <c r="D25" s="29">
        <f>元データ!F14013</f>
        <v>12</v>
      </c>
      <c r="E25" s="30">
        <f>元データ!D14119</f>
        <v>2</v>
      </c>
      <c r="F25" s="28">
        <f>元データ!E14119</f>
        <v>2</v>
      </c>
      <c r="G25" s="29">
        <f>元データ!F14119</f>
        <v>4</v>
      </c>
      <c r="H25" s="30">
        <f>元データ!D14225</f>
        <v>1</v>
      </c>
      <c r="I25" s="28">
        <f>元データ!E14225</f>
        <v>2</v>
      </c>
      <c r="J25" s="29">
        <f>元データ!F14225</f>
        <v>3</v>
      </c>
      <c r="K25" s="30">
        <f>元データ!D14331</f>
        <v>2</v>
      </c>
      <c r="L25" s="28">
        <f>元データ!E14331</f>
        <v>7</v>
      </c>
      <c r="M25" s="29">
        <f>元データ!F14331</f>
        <v>9</v>
      </c>
      <c r="N25" s="30">
        <f>元データ!D14437</f>
        <v>2</v>
      </c>
      <c r="O25" s="28">
        <f>元データ!E14437</f>
        <v>1</v>
      </c>
      <c r="P25" s="29">
        <f>元データ!F14437</f>
        <v>3</v>
      </c>
      <c r="Q25" s="30">
        <f>元データ!D14543</f>
        <v>2</v>
      </c>
      <c r="R25" s="28">
        <f>元データ!E14543</f>
        <v>1</v>
      </c>
      <c r="S25" s="29">
        <f>元データ!F14543</f>
        <v>3</v>
      </c>
      <c r="T25" s="30">
        <f>元データ!D14649</f>
        <v>0</v>
      </c>
      <c r="U25" s="28">
        <f>元データ!E14649</f>
        <v>1</v>
      </c>
      <c r="V25" s="29">
        <f>元データ!F14649</f>
        <v>1</v>
      </c>
      <c r="W25" s="30">
        <f>元データ!D14755</f>
        <v>3</v>
      </c>
      <c r="X25" s="28">
        <f>元データ!E14755</f>
        <v>4</v>
      </c>
      <c r="Y25" s="29">
        <f>元データ!F14755</f>
        <v>7</v>
      </c>
      <c r="Z25" s="30">
        <f>元データ!D14861</f>
        <v>3</v>
      </c>
      <c r="AA25" s="28">
        <f>元データ!E14861</f>
        <v>1</v>
      </c>
      <c r="AB25" s="29">
        <f>元データ!F14861</f>
        <v>4</v>
      </c>
      <c r="AC25" s="30">
        <f>元データ!D14967</f>
        <v>5</v>
      </c>
      <c r="AD25" s="28">
        <f>元データ!E14967</f>
        <v>3</v>
      </c>
      <c r="AE25" s="29">
        <f>元データ!F14967</f>
        <v>8</v>
      </c>
      <c r="AF25" s="30">
        <f>元データ!D15073</f>
        <v>4</v>
      </c>
      <c r="AG25" s="28">
        <f>元データ!E15073</f>
        <v>7</v>
      </c>
      <c r="AH25" s="29">
        <f>元データ!F15073</f>
        <v>11</v>
      </c>
      <c r="AI25" s="30">
        <f>元データ!D15179</f>
        <v>7</v>
      </c>
      <c r="AJ25" s="28">
        <f>元データ!E15179</f>
        <v>8</v>
      </c>
      <c r="AK25" s="29">
        <f>元データ!F15179</f>
        <v>15</v>
      </c>
      <c r="AL25" s="30">
        <f>元データ!D15285</f>
        <v>0</v>
      </c>
      <c r="AM25" s="28">
        <f>元データ!E15285</f>
        <v>3</v>
      </c>
      <c r="AN25" s="29">
        <f>元データ!F15285</f>
        <v>3</v>
      </c>
      <c r="AO25" s="30">
        <f>元データ!D15391</f>
        <v>2</v>
      </c>
      <c r="AP25" s="28">
        <f>元データ!E15391</f>
        <v>0</v>
      </c>
      <c r="AQ25" s="29">
        <f>元データ!F15391</f>
        <v>2</v>
      </c>
      <c r="AR25" s="30">
        <f>元データ!D15497</f>
        <v>0</v>
      </c>
      <c r="AS25" s="28">
        <f>元データ!E15497</f>
        <v>1</v>
      </c>
      <c r="AT25" s="29">
        <f>元データ!F15497</f>
        <v>1</v>
      </c>
      <c r="AU25" s="30">
        <f>元データ!D15603</f>
        <v>4</v>
      </c>
      <c r="AV25" s="28">
        <f>元データ!E15603</f>
        <v>0</v>
      </c>
      <c r="AW25" s="29">
        <f>元データ!F15603</f>
        <v>4</v>
      </c>
      <c r="AX25" s="30">
        <f>元データ!D15709</f>
        <v>0</v>
      </c>
      <c r="AY25" s="28">
        <f>元データ!E15709</f>
        <v>2</v>
      </c>
      <c r="AZ25" s="29">
        <f>元データ!F15709</f>
        <v>2</v>
      </c>
      <c r="BA25" s="30">
        <f>元データ!D15815</f>
        <v>0</v>
      </c>
      <c r="BB25" s="28">
        <f>元データ!E15815</f>
        <v>0</v>
      </c>
      <c r="BC25" s="29">
        <f>元データ!F15815</f>
        <v>0</v>
      </c>
      <c r="BD25" s="30">
        <f>元データ!D15921</f>
        <v>1</v>
      </c>
      <c r="BE25" s="28">
        <f>元データ!E15921</f>
        <v>0</v>
      </c>
      <c r="BF25" s="29">
        <f>元データ!F15921</f>
        <v>1</v>
      </c>
      <c r="BG25" s="30">
        <f>元データ!D16027</f>
        <v>7</v>
      </c>
      <c r="BH25" s="28">
        <f>元データ!E16027</f>
        <v>5</v>
      </c>
      <c r="BI25" s="29">
        <f>元データ!F16027</f>
        <v>12</v>
      </c>
      <c r="BJ25" s="8">
        <v>19</v>
      </c>
    </row>
    <row r="26" spans="1:62" ht="11.1" customHeight="1" x14ac:dyDescent="0.15">
      <c r="A26" s="18" t="s">
        <v>7</v>
      </c>
      <c r="B26" s="19">
        <f t="shared" ref="B26:AK26" si="5">SUM(B21:B25)</f>
        <v>15</v>
      </c>
      <c r="C26" s="20">
        <f t="shared" si="5"/>
        <v>21</v>
      </c>
      <c r="D26" s="21">
        <f t="shared" si="5"/>
        <v>36</v>
      </c>
      <c r="E26" s="19">
        <f t="shared" si="5"/>
        <v>8</v>
      </c>
      <c r="F26" s="20">
        <f t="shared" si="5"/>
        <v>10</v>
      </c>
      <c r="G26" s="21">
        <f t="shared" si="5"/>
        <v>18</v>
      </c>
      <c r="H26" s="19">
        <f t="shared" si="5"/>
        <v>6</v>
      </c>
      <c r="I26" s="20">
        <f t="shared" si="5"/>
        <v>8</v>
      </c>
      <c r="J26" s="21">
        <f t="shared" si="5"/>
        <v>14</v>
      </c>
      <c r="K26" s="19">
        <f t="shared" si="5"/>
        <v>12</v>
      </c>
      <c r="L26" s="20">
        <f t="shared" si="5"/>
        <v>12</v>
      </c>
      <c r="M26" s="21">
        <f t="shared" si="5"/>
        <v>24</v>
      </c>
      <c r="N26" s="19">
        <f t="shared" si="5"/>
        <v>8</v>
      </c>
      <c r="O26" s="20">
        <f t="shared" si="5"/>
        <v>5</v>
      </c>
      <c r="P26" s="21">
        <f t="shared" si="5"/>
        <v>13</v>
      </c>
      <c r="Q26" s="19">
        <f t="shared" si="5"/>
        <v>7</v>
      </c>
      <c r="R26" s="20">
        <f t="shared" si="5"/>
        <v>1</v>
      </c>
      <c r="S26" s="21">
        <f t="shared" si="5"/>
        <v>8</v>
      </c>
      <c r="T26" s="19">
        <f t="shared" si="5"/>
        <v>2</v>
      </c>
      <c r="U26" s="20">
        <f t="shared" si="5"/>
        <v>6</v>
      </c>
      <c r="V26" s="21">
        <f t="shared" si="5"/>
        <v>8</v>
      </c>
      <c r="W26" s="19">
        <f t="shared" si="5"/>
        <v>16</v>
      </c>
      <c r="X26" s="20">
        <f t="shared" si="5"/>
        <v>14</v>
      </c>
      <c r="Y26" s="21">
        <f t="shared" si="5"/>
        <v>30</v>
      </c>
      <c r="Z26" s="19">
        <f t="shared" si="5"/>
        <v>13</v>
      </c>
      <c r="AA26" s="20">
        <f t="shared" si="5"/>
        <v>5</v>
      </c>
      <c r="AB26" s="21">
        <f t="shared" si="5"/>
        <v>18</v>
      </c>
      <c r="AC26" s="19">
        <f t="shared" si="5"/>
        <v>20</v>
      </c>
      <c r="AD26" s="20">
        <f t="shared" si="5"/>
        <v>14</v>
      </c>
      <c r="AE26" s="21">
        <f t="shared" si="5"/>
        <v>34</v>
      </c>
      <c r="AF26" s="19">
        <f t="shared" si="5"/>
        <v>22</v>
      </c>
      <c r="AG26" s="20">
        <f t="shared" si="5"/>
        <v>14</v>
      </c>
      <c r="AH26" s="21">
        <f t="shared" si="5"/>
        <v>36</v>
      </c>
      <c r="AI26" s="19">
        <f t="shared" si="5"/>
        <v>39</v>
      </c>
      <c r="AJ26" s="20">
        <f t="shared" si="5"/>
        <v>37</v>
      </c>
      <c r="AK26" s="21">
        <f t="shared" si="5"/>
        <v>76</v>
      </c>
      <c r="AL26" s="19">
        <f>SUM(AL21:AL25)</f>
        <v>3</v>
      </c>
      <c r="AM26" s="20">
        <f>SUM(AM21:AM25)</f>
        <v>5</v>
      </c>
      <c r="AN26" s="21">
        <f>SUM(AN21:AN25)</f>
        <v>8</v>
      </c>
      <c r="AO26" s="19">
        <f t="shared" ref="AO26:BI26" si="6">SUM(AO21:AO25)</f>
        <v>5</v>
      </c>
      <c r="AP26" s="20">
        <f t="shared" si="6"/>
        <v>4</v>
      </c>
      <c r="AQ26" s="21">
        <f t="shared" si="6"/>
        <v>9</v>
      </c>
      <c r="AR26" s="19">
        <f t="shared" si="6"/>
        <v>4</v>
      </c>
      <c r="AS26" s="20">
        <f t="shared" si="6"/>
        <v>8</v>
      </c>
      <c r="AT26" s="21">
        <f t="shared" si="6"/>
        <v>12</v>
      </c>
      <c r="AU26" s="19">
        <f t="shared" si="6"/>
        <v>17</v>
      </c>
      <c r="AV26" s="20">
        <f t="shared" si="6"/>
        <v>8</v>
      </c>
      <c r="AW26" s="21">
        <f t="shared" si="6"/>
        <v>25</v>
      </c>
      <c r="AX26" s="19">
        <f t="shared" si="6"/>
        <v>21</v>
      </c>
      <c r="AY26" s="20">
        <f t="shared" si="6"/>
        <v>26</v>
      </c>
      <c r="AZ26" s="21">
        <f t="shared" si="6"/>
        <v>47</v>
      </c>
      <c r="BA26" s="19">
        <f t="shared" si="6"/>
        <v>3</v>
      </c>
      <c r="BB26" s="20">
        <f t="shared" si="6"/>
        <v>2</v>
      </c>
      <c r="BC26" s="21">
        <f t="shared" si="6"/>
        <v>5</v>
      </c>
      <c r="BD26" s="19">
        <f t="shared" si="6"/>
        <v>1</v>
      </c>
      <c r="BE26" s="20">
        <f t="shared" si="6"/>
        <v>2</v>
      </c>
      <c r="BF26" s="21">
        <f t="shared" si="6"/>
        <v>3</v>
      </c>
      <c r="BG26" s="19">
        <f t="shared" si="6"/>
        <v>19</v>
      </c>
      <c r="BH26" s="20">
        <f t="shared" si="6"/>
        <v>12</v>
      </c>
      <c r="BI26" s="21">
        <f t="shared" si="6"/>
        <v>31</v>
      </c>
      <c r="BJ26" s="18" t="s">
        <v>7</v>
      </c>
    </row>
    <row r="27" spans="1:62" ht="12" customHeight="1" x14ac:dyDescent="0.15">
      <c r="A27" s="7">
        <v>20</v>
      </c>
      <c r="B27" s="30">
        <f>元データ!D14014</f>
        <v>3</v>
      </c>
      <c r="C27" s="28">
        <f>元データ!E14014</f>
        <v>3</v>
      </c>
      <c r="D27" s="29">
        <f>元データ!F14014</f>
        <v>6</v>
      </c>
      <c r="E27" s="30">
        <f>元データ!D14120</f>
        <v>3</v>
      </c>
      <c r="F27" s="28">
        <f>元データ!E14120</f>
        <v>1</v>
      </c>
      <c r="G27" s="29">
        <f>元データ!F14120</f>
        <v>4</v>
      </c>
      <c r="H27" s="30">
        <f>元データ!D14226</f>
        <v>0</v>
      </c>
      <c r="I27" s="28">
        <f>元データ!E14226</f>
        <v>0</v>
      </c>
      <c r="J27" s="29">
        <f>元データ!F14226</f>
        <v>0</v>
      </c>
      <c r="K27" s="30">
        <f>元データ!D14332</f>
        <v>1</v>
      </c>
      <c r="L27" s="28">
        <f>元データ!E14332</f>
        <v>1</v>
      </c>
      <c r="M27" s="29">
        <f>元データ!F14332</f>
        <v>2</v>
      </c>
      <c r="N27" s="30">
        <f>元データ!D14438</f>
        <v>3</v>
      </c>
      <c r="O27" s="28">
        <f>元データ!E14438</f>
        <v>0</v>
      </c>
      <c r="P27" s="29">
        <f>元データ!F14438</f>
        <v>3</v>
      </c>
      <c r="Q27" s="30">
        <f>元データ!D14544</f>
        <v>1</v>
      </c>
      <c r="R27" s="28">
        <f>元データ!E14544</f>
        <v>0</v>
      </c>
      <c r="S27" s="29">
        <f>元データ!F14544</f>
        <v>1</v>
      </c>
      <c r="T27" s="30">
        <f>元データ!D14650</f>
        <v>0</v>
      </c>
      <c r="U27" s="28">
        <f>元データ!E14650</f>
        <v>0</v>
      </c>
      <c r="V27" s="29">
        <f>元データ!F14650</f>
        <v>0</v>
      </c>
      <c r="W27" s="30">
        <f>元データ!D14756</f>
        <v>4</v>
      </c>
      <c r="X27" s="28">
        <f>元データ!E14756</f>
        <v>0</v>
      </c>
      <c r="Y27" s="29">
        <f>元データ!F14756</f>
        <v>4</v>
      </c>
      <c r="Z27" s="30">
        <f>元データ!D14862</f>
        <v>1</v>
      </c>
      <c r="AA27" s="28">
        <f>元データ!E14862</f>
        <v>4</v>
      </c>
      <c r="AB27" s="29">
        <f>元データ!F14862</f>
        <v>5</v>
      </c>
      <c r="AC27" s="30">
        <f>元データ!D14968</f>
        <v>4</v>
      </c>
      <c r="AD27" s="28">
        <f>元データ!E14968</f>
        <v>4</v>
      </c>
      <c r="AE27" s="29">
        <f>元データ!F14968</f>
        <v>8</v>
      </c>
      <c r="AF27" s="30">
        <f>元データ!D15074</f>
        <v>4</v>
      </c>
      <c r="AG27" s="28">
        <f>元データ!E15074</f>
        <v>2</v>
      </c>
      <c r="AH27" s="29">
        <f>元データ!F15074</f>
        <v>6</v>
      </c>
      <c r="AI27" s="30">
        <f>元データ!D15180</f>
        <v>7</v>
      </c>
      <c r="AJ27" s="28">
        <f>元データ!E15180</f>
        <v>8</v>
      </c>
      <c r="AK27" s="29">
        <f>元データ!F15180</f>
        <v>15</v>
      </c>
      <c r="AL27" s="30">
        <f>元データ!D15286</f>
        <v>2</v>
      </c>
      <c r="AM27" s="28">
        <f>元データ!E15286</f>
        <v>4</v>
      </c>
      <c r="AN27" s="29">
        <f>元データ!F15286</f>
        <v>6</v>
      </c>
      <c r="AO27" s="30">
        <f>元データ!D15392</f>
        <v>2</v>
      </c>
      <c r="AP27" s="28">
        <f>元データ!E15392</f>
        <v>1</v>
      </c>
      <c r="AQ27" s="29">
        <f>元データ!F15392</f>
        <v>3</v>
      </c>
      <c r="AR27" s="30">
        <f>元データ!D15498</f>
        <v>7</v>
      </c>
      <c r="AS27" s="28">
        <f>元データ!E15498</f>
        <v>5</v>
      </c>
      <c r="AT27" s="29">
        <f>元データ!F15498</f>
        <v>12</v>
      </c>
      <c r="AU27" s="30">
        <f>元データ!D15604</f>
        <v>3</v>
      </c>
      <c r="AV27" s="28">
        <f>元データ!E15604</f>
        <v>2</v>
      </c>
      <c r="AW27" s="29">
        <f>元データ!F15604</f>
        <v>5</v>
      </c>
      <c r="AX27" s="30">
        <f>元データ!D15710</f>
        <v>1</v>
      </c>
      <c r="AY27" s="28">
        <f>元データ!E15710</f>
        <v>4</v>
      </c>
      <c r="AZ27" s="29">
        <f>元データ!F15710</f>
        <v>5</v>
      </c>
      <c r="BA27" s="30">
        <f>元データ!D15816</f>
        <v>1</v>
      </c>
      <c r="BB27" s="28">
        <f>元データ!E15816</f>
        <v>2</v>
      </c>
      <c r="BC27" s="29">
        <f>元データ!F15816</f>
        <v>3</v>
      </c>
      <c r="BD27" s="30">
        <f>元データ!D15922</f>
        <v>0</v>
      </c>
      <c r="BE27" s="28">
        <f>元データ!E15922</f>
        <v>0</v>
      </c>
      <c r="BF27" s="29">
        <f>元データ!F15922</f>
        <v>0</v>
      </c>
      <c r="BG27" s="30">
        <f>元データ!D16028</f>
        <v>1</v>
      </c>
      <c r="BH27" s="28">
        <f>元データ!E16028</f>
        <v>5</v>
      </c>
      <c r="BI27" s="29">
        <f>元データ!F16028</f>
        <v>6</v>
      </c>
      <c r="BJ27" s="7">
        <v>20</v>
      </c>
    </row>
    <row r="28" spans="1:62" ht="12" customHeight="1" x14ac:dyDescent="0.15">
      <c r="A28" s="8">
        <v>21</v>
      </c>
      <c r="B28" s="30">
        <f>元データ!D14015</f>
        <v>3</v>
      </c>
      <c r="C28" s="28">
        <f>元データ!E14015</f>
        <v>3</v>
      </c>
      <c r="D28" s="29">
        <f>元データ!F14015</f>
        <v>6</v>
      </c>
      <c r="E28" s="30">
        <f>元データ!D14121</f>
        <v>1</v>
      </c>
      <c r="F28" s="28">
        <f>元データ!E14121</f>
        <v>1</v>
      </c>
      <c r="G28" s="29">
        <f>元データ!F14121</f>
        <v>2</v>
      </c>
      <c r="H28" s="30">
        <f>元データ!D14227</f>
        <v>0</v>
      </c>
      <c r="I28" s="28">
        <f>元データ!E14227</f>
        <v>0</v>
      </c>
      <c r="J28" s="29">
        <f>元データ!F14227</f>
        <v>0</v>
      </c>
      <c r="K28" s="30">
        <f>元データ!D14333</f>
        <v>2</v>
      </c>
      <c r="L28" s="28">
        <f>元データ!E14333</f>
        <v>2</v>
      </c>
      <c r="M28" s="29">
        <f>元データ!F14333</f>
        <v>4</v>
      </c>
      <c r="N28" s="30">
        <f>元データ!D14439</f>
        <v>2</v>
      </c>
      <c r="O28" s="28">
        <f>元データ!E14439</f>
        <v>1</v>
      </c>
      <c r="P28" s="29">
        <f>元データ!F14439</f>
        <v>3</v>
      </c>
      <c r="Q28" s="30">
        <f>元データ!D14545</f>
        <v>2</v>
      </c>
      <c r="R28" s="28">
        <f>元データ!E14545</f>
        <v>0</v>
      </c>
      <c r="S28" s="29">
        <f>元データ!F14545</f>
        <v>2</v>
      </c>
      <c r="T28" s="30">
        <f>元データ!D14651</f>
        <v>0</v>
      </c>
      <c r="U28" s="28">
        <f>元データ!E14651</f>
        <v>1</v>
      </c>
      <c r="V28" s="29">
        <f>元データ!F14651</f>
        <v>1</v>
      </c>
      <c r="W28" s="30">
        <f>元データ!D14757</f>
        <v>3</v>
      </c>
      <c r="X28" s="28">
        <f>元データ!E14757</f>
        <v>3</v>
      </c>
      <c r="Y28" s="29">
        <f>元データ!F14757</f>
        <v>6</v>
      </c>
      <c r="Z28" s="30">
        <f>元データ!D14863</f>
        <v>2</v>
      </c>
      <c r="AA28" s="28">
        <f>元データ!E14863</f>
        <v>1</v>
      </c>
      <c r="AB28" s="29">
        <f>元データ!F14863</f>
        <v>3</v>
      </c>
      <c r="AC28" s="30">
        <f>元データ!D14969</f>
        <v>2</v>
      </c>
      <c r="AD28" s="28">
        <f>元データ!E14969</f>
        <v>0</v>
      </c>
      <c r="AE28" s="29">
        <f>元データ!F14969</f>
        <v>2</v>
      </c>
      <c r="AF28" s="30">
        <f>元データ!D15075</f>
        <v>5</v>
      </c>
      <c r="AG28" s="28">
        <f>元データ!E15075</f>
        <v>3</v>
      </c>
      <c r="AH28" s="29">
        <f>元データ!F15075</f>
        <v>8</v>
      </c>
      <c r="AI28" s="30">
        <f>元データ!D15181</f>
        <v>6</v>
      </c>
      <c r="AJ28" s="28">
        <f>元データ!E15181</f>
        <v>8</v>
      </c>
      <c r="AK28" s="29">
        <f>元データ!F15181</f>
        <v>14</v>
      </c>
      <c r="AL28" s="30">
        <f>元データ!D15287</f>
        <v>1</v>
      </c>
      <c r="AM28" s="28">
        <f>元データ!E15287</f>
        <v>1</v>
      </c>
      <c r="AN28" s="29">
        <f>元データ!F15287</f>
        <v>2</v>
      </c>
      <c r="AO28" s="30">
        <f>元データ!D15393</f>
        <v>0</v>
      </c>
      <c r="AP28" s="28">
        <f>元データ!E15393</f>
        <v>3</v>
      </c>
      <c r="AQ28" s="29">
        <f>元データ!F15393</f>
        <v>3</v>
      </c>
      <c r="AR28" s="30">
        <f>元データ!D15499</f>
        <v>4</v>
      </c>
      <c r="AS28" s="28">
        <f>元データ!E15499</f>
        <v>1</v>
      </c>
      <c r="AT28" s="29">
        <f>元データ!F15499</f>
        <v>5</v>
      </c>
      <c r="AU28" s="30">
        <f>元データ!D15605</f>
        <v>3</v>
      </c>
      <c r="AV28" s="28">
        <f>元データ!E15605</f>
        <v>1</v>
      </c>
      <c r="AW28" s="29">
        <f>元データ!F15605</f>
        <v>4</v>
      </c>
      <c r="AX28" s="30">
        <f>元データ!D15711</f>
        <v>0</v>
      </c>
      <c r="AY28" s="28">
        <f>元データ!E15711</f>
        <v>1</v>
      </c>
      <c r="AZ28" s="29">
        <f>元データ!F15711</f>
        <v>1</v>
      </c>
      <c r="BA28" s="30">
        <f>元データ!D15817</f>
        <v>0</v>
      </c>
      <c r="BB28" s="28">
        <f>元データ!E15817</f>
        <v>2</v>
      </c>
      <c r="BC28" s="29">
        <f>元データ!F15817</f>
        <v>2</v>
      </c>
      <c r="BD28" s="30">
        <f>元データ!D15923</f>
        <v>1</v>
      </c>
      <c r="BE28" s="28">
        <f>元データ!E15923</f>
        <v>0</v>
      </c>
      <c r="BF28" s="29">
        <f>元データ!F15923</f>
        <v>1</v>
      </c>
      <c r="BG28" s="30">
        <f>元データ!D16029</f>
        <v>3</v>
      </c>
      <c r="BH28" s="28">
        <f>元データ!E16029</f>
        <v>4</v>
      </c>
      <c r="BI28" s="29">
        <f>元データ!F16029</f>
        <v>7</v>
      </c>
      <c r="BJ28" s="8">
        <v>21</v>
      </c>
    </row>
    <row r="29" spans="1:62" ht="12" customHeight="1" x14ac:dyDescent="0.15">
      <c r="A29" s="8">
        <v>22</v>
      </c>
      <c r="B29" s="30">
        <f>元データ!D14016</f>
        <v>2</v>
      </c>
      <c r="C29" s="28">
        <f>元データ!E14016</f>
        <v>9</v>
      </c>
      <c r="D29" s="29">
        <f>元データ!F14016</f>
        <v>11</v>
      </c>
      <c r="E29" s="30">
        <f>元データ!D14122</f>
        <v>1</v>
      </c>
      <c r="F29" s="28">
        <f>元データ!E14122</f>
        <v>0</v>
      </c>
      <c r="G29" s="29">
        <f>元データ!F14122</f>
        <v>1</v>
      </c>
      <c r="H29" s="30">
        <f>元データ!D14228</f>
        <v>0</v>
      </c>
      <c r="I29" s="28">
        <f>元データ!E14228</f>
        <v>1</v>
      </c>
      <c r="J29" s="29">
        <f>元データ!F14228</f>
        <v>1</v>
      </c>
      <c r="K29" s="30">
        <f>元データ!D14334</f>
        <v>4</v>
      </c>
      <c r="L29" s="28">
        <f>元データ!E14334</f>
        <v>3</v>
      </c>
      <c r="M29" s="29">
        <f>元データ!F14334</f>
        <v>7</v>
      </c>
      <c r="N29" s="30">
        <f>元データ!D14440</f>
        <v>0</v>
      </c>
      <c r="O29" s="28">
        <f>元データ!E14440</f>
        <v>1</v>
      </c>
      <c r="P29" s="29">
        <f>元データ!F14440</f>
        <v>1</v>
      </c>
      <c r="Q29" s="30">
        <f>元データ!D14546</f>
        <v>0</v>
      </c>
      <c r="R29" s="28">
        <f>元データ!E14546</f>
        <v>0</v>
      </c>
      <c r="S29" s="29">
        <f>元データ!F14546</f>
        <v>0</v>
      </c>
      <c r="T29" s="30">
        <f>元データ!D14652</f>
        <v>1</v>
      </c>
      <c r="U29" s="28">
        <f>元データ!E14652</f>
        <v>0</v>
      </c>
      <c r="V29" s="29">
        <f>元データ!F14652</f>
        <v>1</v>
      </c>
      <c r="W29" s="30">
        <f>元データ!D14758</f>
        <v>3</v>
      </c>
      <c r="X29" s="28">
        <f>元データ!E14758</f>
        <v>2</v>
      </c>
      <c r="Y29" s="29">
        <f>元データ!F14758</f>
        <v>5</v>
      </c>
      <c r="Z29" s="30">
        <f>元データ!D14864</f>
        <v>2</v>
      </c>
      <c r="AA29" s="28">
        <f>元データ!E14864</f>
        <v>0</v>
      </c>
      <c r="AB29" s="29">
        <f>元データ!F14864</f>
        <v>2</v>
      </c>
      <c r="AC29" s="30">
        <f>元データ!D14970</f>
        <v>0</v>
      </c>
      <c r="AD29" s="28">
        <f>元データ!E14970</f>
        <v>0</v>
      </c>
      <c r="AE29" s="29">
        <f>元データ!F14970</f>
        <v>0</v>
      </c>
      <c r="AF29" s="30">
        <f>元データ!D15076</f>
        <v>4</v>
      </c>
      <c r="AG29" s="28">
        <f>元データ!E15076</f>
        <v>5</v>
      </c>
      <c r="AH29" s="29">
        <f>元データ!F15076</f>
        <v>9</v>
      </c>
      <c r="AI29" s="30">
        <f>元データ!D15182</f>
        <v>7</v>
      </c>
      <c r="AJ29" s="28">
        <f>元データ!E15182</f>
        <v>4</v>
      </c>
      <c r="AK29" s="29">
        <f>元データ!F15182</f>
        <v>11</v>
      </c>
      <c r="AL29" s="30">
        <f>元データ!D15288</f>
        <v>2</v>
      </c>
      <c r="AM29" s="28">
        <f>元データ!E15288</f>
        <v>2</v>
      </c>
      <c r="AN29" s="29">
        <f>元データ!F15288</f>
        <v>4</v>
      </c>
      <c r="AO29" s="30">
        <f>元データ!D15394</f>
        <v>1</v>
      </c>
      <c r="AP29" s="28">
        <f>元データ!E15394</f>
        <v>0</v>
      </c>
      <c r="AQ29" s="29">
        <f>元データ!F15394</f>
        <v>1</v>
      </c>
      <c r="AR29" s="30">
        <f>元データ!D15500</f>
        <v>3</v>
      </c>
      <c r="AS29" s="28">
        <f>元データ!E15500</f>
        <v>2</v>
      </c>
      <c r="AT29" s="29">
        <f>元データ!F15500</f>
        <v>5</v>
      </c>
      <c r="AU29" s="30">
        <f>元データ!D15606</f>
        <v>0</v>
      </c>
      <c r="AV29" s="28">
        <f>元データ!E15606</f>
        <v>2</v>
      </c>
      <c r="AW29" s="29">
        <f>元データ!F15606</f>
        <v>2</v>
      </c>
      <c r="AX29" s="30">
        <f>元データ!D15712</f>
        <v>0</v>
      </c>
      <c r="AY29" s="28">
        <f>元データ!E15712</f>
        <v>2</v>
      </c>
      <c r="AZ29" s="29">
        <f>元データ!F15712</f>
        <v>2</v>
      </c>
      <c r="BA29" s="30">
        <f>元データ!D15818</f>
        <v>0</v>
      </c>
      <c r="BB29" s="28">
        <f>元データ!E15818</f>
        <v>0</v>
      </c>
      <c r="BC29" s="29">
        <f>元データ!F15818</f>
        <v>0</v>
      </c>
      <c r="BD29" s="30">
        <f>元データ!D15924</f>
        <v>1</v>
      </c>
      <c r="BE29" s="28">
        <f>元データ!E15924</f>
        <v>0</v>
      </c>
      <c r="BF29" s="29">
        <f>元データ!F15924</f>
        <v>1</v>
      </c>
      <c r="BG29" s="30">
        <f>元データ!D16030</f>
        <v>3</v>
      </c>
      <c r="BH29" s="28">
        <f>元データ!E16030</f>
        <v>1</v>
      </c>
      <c r="BI29" s="29">
        <f>元データ!F16030</f>
        <v>4</v>
      </c>
      <c r="BJ29" s="8">
        <v>22</v>
      </c>
    </row>
    <row r="30" spans="1:62" ht="12" customHeight="1" x14ac:dyDescent="0.15">
      <c r="A30" s="8">
        <v>23</v>
      </c>
      <c r="B30" s="30">
        <f>元データ!D14017</f>
        <v>2</v>
      </c>
      <c r="C30" s="28">
        <f>元データ!E14017</f>
        <v>4</v>
      </c>
      <c r="D30" s="29">
        <f>元データ!F14017</f>
        <v>6</v>
      </c>
      <c r="E30" s="30">
        <f>元データ!D14123</f>
        <v>0</v>
      </c>
      <c r="F30" s="28">
        <f>元データ!E14123</f>
        <v>0</v>
      </c>
      <c r="G30" s="29">
        <f>元データ!F14123</f>
        <v>0</v>
      </c>
      <c r="H30" s="30">
        <f>元データ!D14229</f>
        <v>2</v>
      </c>
      <c r="I30" s="28">
        <f>元データ!E14229</f>
        <v>1</v>
      </c>
      <c r="J30" s="29">
        <f>元データ!F14229</f>
        <v>3</v>
      </c>
      <c r="K30" s="30">
        <f>元データ!D14335</f>
        <v>4</v>
      </c>
      <c r="L30" s="28">
        <f>元データ!E14335</f>
        <v>1</v>
      </c>
      <c r="M30" s="29">
        <f>元データ!F14335</f>
        <v>5</v>
      </c>
      <c r="N30" s="30">
        <f>元データ!D14441</f>
        <v>2</v>
      </c>
      <c r="O30" s="28">
        <f>元データ!E14441</f>
        <v>0</v>
      </c>
      <c r="P30" s="29">
        <f>元データ!F14441</f>
        <v>2</v>
      </c>
      <c r="Q30" s="30">
        <f>元データ!D14547</f>
        <v>0</v>
      </c>
      <c r="R30" s="28">
        <f>元データ!E14547</f>
        <v>0</v>
      </c>
      <c r="S30" s="29">
        <f>元データ!F14547</f>
        <v>0</v>
      </c>
      <c r="T30" s="30">
        <f>元データ!D14653</f>
        <v>0</v>
      </c>
      <c r="U30" s="28">
        <f>元データ!E14653</f>
        <v>1</v>
      </c>
      <c r="V30" s="29">
        <f>元データ!F14653</f>
        <v>1</v>
      </c>
      <c r="W30" s="30">
        <f>元データ!D14759</f>
        <v>5</v>
      </c>
      <c r="X30" s="28">
        <f>元データ!E14759</f>
        <v>2</v>
      </c>
      <c r="Y30" s="29">
        <f>元データ!F14759</f>
        <v>7</v>
      </c>
      <c r="Z30" s="30">
        <f>元データ!D14865</f>
        <v>0</v>
      </c>
      <c r="AA30" s="28">
        <f>元データ!E14865</f>
        <v>0</v>
      </c>
      <c r="AB30" s="29">
        <f>元データ!F14865</f>
        <v>0</v>
      </c>
      <c r="AC30" s="30">
        <f>元データ!D14971</f>
        <v>2</v>
      </c>
      <c r="AD30" s="28">
        <f>元データ!E14971</f>
        <v>1</v>
      </c>
      <c r="AE30" s="29">
        <f>元データ!F14971</f>
        <v>3</v>
      </c>
      <c r="AF30" s="30">
        <f>元データ!D15077</f>
        <v>4</v>
      </c>
      <c r="AG30" s="28">
        <f>元データ!E15077</f>
        <v>1</v>
      </c>
      <c r="AH30" s="29">
        <f>元データ!F15077</f>
        <v>5</v>
      </c>
      <c r="AI30" s="30">
        <f>元データ!D15183</f>
        <v>8</v>
      </c>
      <c r="AJ30" s="28">
        <f>元データ!E15183</f>
        <v>7</v>
      </c>
      <c r="AK30" s="29">
        <f>元データ!F15183</f>
        <v>15</v>
      </c>
      <c r="AL30" s="30">
        <f>元データ!D15289</f>
        <v>0</v>
      </c>
      <c r="AM30" s="28">
        <f>元データ!E15289</f>
        <v>1</v>
      </c>
      <c r="AN30" s="29">
        <f>元データ!F15289</f>
        <v>1</v>
      </c>
      <c r="AO30" s="30">
        <f>元データ!D15395</f>
        <v>2</v>
      </c>
      <c r="AP30" s="28">
        <f>元データ!E15395</f>
        <v>0</v>
      </c>
      <c r="AQ30" s="29">
        <f>元データ!F15395</f>
        <v>2</v>
      </c>
      <c r="AR30" s="30">
        <f>元データ!D15501</f>
        <v>6</v>
      </c>
      <c r="AS30" s="28">
        <f>元データ!E15501</f>
        <v>1</v>
      </c>
      <c r="AT30" s="29">
        <f>元データ!F15501</f>
        <v>7</v>
      </c>
      <c r="AU30" s="30">
        <f>元データ!D15607</f>
        <v>4</v>
      </c>
      <c r="AV30" s="28">
        <f>元データ!E15607</f>
        <v>1</v>
      </c>
      <c r="AW30" s="29">
        <f>元データ!F15607</f>
        <v>5</v>
      </c>
      <c r="AX30" s="30">
        <f>元データ!D15713</f>
        <v>3</v>
      </c>
      <c r="AY30" s="28">
        <f>元データ!E15713</f>
        <v>0</v>
      </c>
      <c r="AZ30" s="29">
        <f>元データ!F15713</f>
        <v>3</v>
      </c>
      <c r="BA30" s="30">
        <f>元データ!D15819</f>
        <v>0</v>
      </c>
      <c r="BB30" s="28">
        <f>元データ!E15819</f>
        <v>0</v>
      </c>
      <c r="BC30" s="29">
        <f>元データ!F15819</f>
        <v>0</v>
      </c>
      <c r="BD30" s="30">
        <f>元データ!D15925</f>
        <v>0</v>
      </c>
      <c r="BE30" s="28">
        <f>元データ!E15925</f>
        <v>0</v>
      </c>
      <c r="BF30" s="29">
        <f>元データ!F15925</f>
        <v>0</v>
      </c>
      <c r="BG30" s="30">
        <f>元データ!D16031</f>
        <v>3</v>
      </c>
      <c r="BH30" s="28">
        <f>元データ!E16031</f>
        <v>2</v>
      </c>
      <c r="BI30" s="29">
        <f>元データ!F16031</f>
        <v>5</v>
      </c>
      <c r="BJ30" s="8">
        <v>23</v>
      </c>
    </row>
    <row r="31" spans="1:62" ht="12" customHeight="1" x14ac:dyDescent="0.15">
      <c r="A31" s="10">
        <v>24</v>
      </c>
      <c r="B31" s="30">
        <f>元データ!D14018</f>
        <v>1</v>
      </c>
      <c r="C31" s="28">
        <f>元データ!E14018</f>
        <v>6</v>
      </c>
      <c r="D31" s="29">
        <f>元データ!F14018</f>
        <v>7</v>
      </c>
      <c r="E31" s="30">
        <f>元データ!D14124</f>
        <v>2</v>
      </c>
      <c r="F31" s="28">
        <f>元データ!E14124</f>
        <v>0</v>
      </c>
      <c r="G31" s="29">
        <f>元データ!F14124</f>
        <v>2</v>
      </c>
      <c r="H31" s="30">
        <f>元データ!D14230</f>
        <v>0</v>
      </c>
      <c r="I31" s="28">
        <f>元データ!E14230</f>
        <v>0</v>
      </c>
      <c r="J31" s="29">
        <f>元データ!F14230</f>
        <v>0</v>
      </c>
      <c r="K31" s="30">
        <f>元データ!D14336</f>
        <v>1</v>
      </c>
      <c r="L31" s="28">
        <f>元データ!E14336</f>
        <v>0</v>
      </c>
      <c r="M31" s="29">
        <f>元データ!F14336</f>
        <v>1</v>
      </c>
      <c r="N31" s="30">
        <f>元データ!D14442</f>
        <v>0</v>
      </c>
      <c r="O31" s="28">
        <f>元データ!E14442</f>
        <v>0</v>
      </c>
      <c r="P31" s="29">
        <f>元データ!F14442</f>
        <v>0</v>
      </c>
      <c r="Q31" s="30">
        <f>元データ!D14548</f>
        <v>0</v>
      </c>
      <c r="R31" s="28">
        <f>元データ!E14548</f>
        <v>1</v>
      </c>
      <c r="S31" s="29">
        <f>元データ!F14548</f>
        <v>1</v>
      </c>
      <c r="T31" s="30">
        <f>元データ!D14654</f>
        <v>0</v>
      </c>
      <c r="U31" s="28">
        <f>元データ!E14654</f>
        <v>2</v>
      </c>
      <c r="V31" s="29">
        <f>元データ!F14654</f>
        <v>2</v>
      </c>
      <c r="W31" s="30">
        <f>元データ!D14760</f>
        <v>2</v>
      </c>
      <c r="X31" s="28">
        <f>元データ!E14760</f>
        <v>0</v>
      </c>
      <c r="Y31" s="29">
        <f>元データ!F14760</f>
        <v>2</v>
      </c>
      <c r="Z31" s="30">
        <f>元データ!D14866</f>
        <v>0</v>
      </c>
      <c r="AA31" s="28">
        <f>元データ!E14866</f>
        <v>0</v>
      </c>
      <c r="AB31" s="29">
        <f>元データ!F14866</f>
        <v>0</v>
      </c>
      <c r="AC31" s="30">
        <f>元データ!D14972</f>
        <v>0</v>
      </c>
      <c r="AD31" s="28">
        <f>元データ!E14972</f>
        <v>0</v>
      </c>
      <c r="AE31" s="29">
        <f>元データ!F14972</f>
        <v>0</v>
      </c>
      <c r="AF31" s="30">
        <f>元データ!D15078</f>
        <v>1</v>
      </c>
      <c r="AG31" s="28">
        <f>元データ!E15078</f>
        <v>2</v>
      </c>
      <c r="AH31" s="29">
        <f>元データ!F15078</f>
        <v>3</v>
      </c>
      <c r="AI31" s="30">
        <f>元データ!D15184</f>
        <v>8</v>
      </c>
      <c r="AJ31" s="28">
        <f>元データ!E15184</f>
        <v>9</v>
      </c>
      <c r="AK31" s="29">
        <f>元データ!F15184</f>
        <v>17</v>
      </c>
      <c r="AL31" s="30">
        <f>元データ!D15290</f>
        <v>2</v>
      </c>
      <c r="AM31" s="28">
        <f>元データ!E15290</f>
        <v>1</v>
      </c>
      <c r="AN31" s="29">
        <f>元データ!F15290</f>
        <v>3</v>
      </c>
      <c r="AO31" s="30">
        <f>元データ!D15396</f>
        <v>2</v>
      </c>
      <c r="AP31" s="28">
        <f>元データ!E15396</f>
        <v>0</v>
      </c>
      <c r="AQ31" s="29">
        <f>元データ!F15396</f>
        <v>2</v>
      </c>
      <c r="AR31" s="30">
        <f>元データ!D15502</f>
        <v>6</v>
      </c>
      <c r="AS31" s="28">
        <f>元データ!E15502</f>
        <v>2</v>
      </c>
      <c r="AT31" s="29">
        <f>元データ!F15502</f>
        <v>8</v>
      </c>
      <c r="AU31" s="30">
        <f>元データ!D15608</f>
        <v>3</v>
      </c>
      <c r="AV31" s="28">
        <f>元データ!E15608</f>
        <v>3</v>
      </c>
      <c r="AW31" s="29">
        <f>元データ!F15608</f>
        <v>6</v>
      </c>
      <c r="AX31" s="30">
        <f>元データ!D15714</f>
        <v>2</v>
      </c>
      <c r="AY31" s="28">
        <f>元データ!E15714</f>
        <v>0</v>
      </c>
      <c r="AZ31" s="29">
        <f>元データ!F15714</f>
        <v>2</v>
      </c>
      <c r="BA31" s="30">
        <f>元データ!D15820</f>
        <v>0</v>
      </c>
      <c r="BB31" s="28">
        <f>元データ!E15820</f>
        <v>0</v>
      </c>
      <c r="BC31" s="29">
        <f>元データ!F15820</f>
        <v>0</v>
      </c>
      <c r="BD31" s="30">
        <f>元データ!D15926</f>
        <v>1</v>
      </c>
      <c r="BE31" s="28">
        <f>元データ!E15926</f>
        <v>1</v>
      </c>
      <c r="BF31" s="29">
        <f>元データ!F15926</f>
        <v>2</v>
      </c>
      <c r="BG31" s="30">
        <f>元データ!D16032</f>
        <v>0</v>
      </c>
      <c r="BH31" s="28">
        <f>元データ!E16032</f>
        <v>1</v>
      </c>
      <c r="BI31" s="29">
        <f>元データ!F16032</f>
        <v>1</v>
      </c>
      <c r="BJ31" s="10">
        <v>24</v>
      </c>
    </row>
    <row r="32" spans="1:62" ht="11.1" customHeight="1" x14ac:dyDescent="0.15">
      <c r="A32" s="22" t="s">
        <v>8</v>
      </c>
      <c r="B32" s="23">
        <f t="shared" ref="B32:AK32" si="7">SUM(B27:B31)</f>
        <v>11</v>
      </c>
      <c r="C32" s="24">
        <f t="shared" si="7"/>
        <v>25</v>
      </c>
      <c r="D32" s="25">
        <f t="shared" si="7"/>
        <v>36</v>
      </c>
      <c r="E32" s="23">
        <f t="shared" si="7"/>
        <v>7</v>
      </c>
      <c r="F32" s="24">
        <f t="shared" si="7"/>
        <v>2</v>
      </c>
      <c r="G32" s="25">
        <f t="shared" si="7"/>
        <v>9</v>
      </c>
      <c r="H32" s="23">
        <f t="shared" si="7"/>
        <v>2</v>
      </c>
      <c r="I32" s="24">
        <f t="shared" si="7"/>
        <v>2</v>
      </c>
      <c r="J32" s="25">
        <f t="shared" si="7"/>
        <v>4</v>
      </c>
      <c r="K32" s="23">
        <f t="shared" si="7"/>
        <v>12</v>
      </c>
      <c r="L32" s="24">
        <f t="shared" si="7"/>
        <v>7</v>
      </c>
      <c r="M32" s="25">
        <f t="shared" si="7"/>
        <v>19</v>
      </c>
      <c r="N32" s="23">
        <f t="shared" si="7"/>
        <v>7</v>
      </c>
      <c r="O32" s="24">
        <f t="shared" si="7"/>
        <v>2</v>
      </c>
      <c r="P32" s="25">
        <f t="shared" si="7"/>
        <v>9</v>
      </c>
      <c r="Q32" s="23">
        <f t="shared" si="7"/>
        <v>3</v>
      </c>
      <c r="R32" s="24">
        <f t="shared" si="7"/>
        <v>1</v>
      </c>
      <c r="S32" s="25">
        <f t="shared" si="7"/>
        <v>4</v>
      </c>
      <c r="T32" s="23">
        <f t="shared" si="7"/>
        <v>1</v>
      </c>
      <c r="U32" s="24">
        <f t="shared" si="7"/>
        <v>4</v>
      </c>
      <c r="V32" s="25">
        <f t="shared" si="7"/>
        <v>5</v>
      </c>
      <c r="W32" s="23">
        <f t="shared" si="7"/>
        <v>17</v>
      </c>
      <c r="X32" s="24">
        <f t="shared" si="7"/>
        <v>7</v>
      </c>
      <c r="Y32" s="25">
        <f t="shared" si="7"/>
        <v>24</v>
      </c>
      <c r="Z32" s="23">
        <f t="shared" si="7"/>
        <v>5</v>
      </c>
      <c r="AA32" s="24">
        <f t="shared" si="7"/>
        <v>5</v>
      </c>
      <c r="AB32" s="25">
        <f t="shared" si="7"/>
        <v>10</v>
      </c>
      <c r="AC32" s="23">
        <f t="shared" si="7"/>
        <v>8</v>
      </c>
      <c r="AD32" s="24">
        <f t="shared" si="7"/>
        <v>5</v>
      </c>
      <c r="AE32" s="25">
        <f t="shared" si="7"/>
        <v>13</v>
      </c>
      <c r="AF32" s="23">
        <f t="shared" si="7"/>
        <v>18</v>
      </c>
      <c r="AG32" s="24">
        <f t="shared" si="7"/>
        <v>13</v>
      </c>
      <c r="AH32" s="25">
        <f t="shared" si="7"/>
        <v>31</v>
      </c>
      <c r="AI32" s="23">
        <f t="shared" si="7"/>
        <v>36</v>
      </c>
      <c r="AJ32" s="24">
        <f t="shared" si="7"/>
        <v>36</v>
      </c>
      <c r="AK32" s="25">
        <f t="shared" si="7"/>
        <v>72</v>
      </c>
      <c r="AL32" s="23">
        <f>SUM(AL27:AL31)</f>
        <v>7</v>
      </c>
      <c r="AM32" s="24">
        <f>SUM(AM27:AM31)</f>
        <v>9</v>
      </c>
      <c r="AN32" s="25">
        <f>SUM(AN27:AN31)</f>
        <v>16</v>
      </c>
      <c r="AO32" s="23">
        <f t="shared" ref="AO32:BI32" si="8">SUM(AO27:AO31)</f>
        <v>7</v>
      </c>
      <c r="AP32" s="24">
        <f t="shared" si="8"/>
        <v>4</v>
      </c>
      <c r="AQ32" s="25">
        <f t="shared" si="8"/>
        <v>11</v>
      </c>
      <c r="AR32" s="23">
        <f t="shared" si="8"/>
        <v>26</v>
      </c>
      <c r="AS32" s="24">
        <f t="shared" si="8"/>
        <v>11</v>
      </c>
      <c r="AT32" s="25">
        <f t="shared" si="8"/>
        <v>37</v>
      </c>
      <c r="AU32" s="23">
        <f t="shared" si="8"/>
        <v>13</v>
      </c>
      <c r="AV32" s="24">
        <f t="shared" si="8"/>
        <v>9</v>
      </c>
      <c r="AW32" s="25">
        <f t="shared" si="8"/>
        <v>22</v>
      </c>
      <c r="AX32" s="23">
        <f t="shared" si="8"/>
        <v>6</v>
      </c>
      <c r="AY32" s="24">
        <f t="shared" si="8"/>
        <v>7</v>
      </c>
      <c r="AZ32" s="25">
        <f t="shared" si="8"/>
        <v>13</v>
      </c>
      <c r="BA32" s="23">
        <f t="shared" si="8"/>
        <v>1</v>
      </c>
      <c r="BB32" s="24">
        <f t="shared" si="8"/>
        <v>4</v>
      </c>
      <c r="BC32" s="25">
        <f t="shared" si="8"/>
        <v>5</v>
      </c>
      <c r="BD32" s="23">
        <f t="shared" si="8"/>
        <v>3</v>
      </c>
      <c r="BE32" s="24">
        <f t="shared" si="8"/>
        <v>1</v>
      </c>
      <c r="BF32" s="25">
        <f t="shared" si="8"/>
        <v>4</v>
      </c>
      <c r="BG32" s="23">
        <f t="shared" si="8"/>
        <v>10</v>
      </c>
      <c r="BH32" s="24">
        <f t="shared" si="8"/>
        <v>13</v>
      </c>
      <c r="BI32" s="25">
        <f t="shared" si="8"/>
        <v>23</v>
      </c>
      <c r="BJ32" s="22" t="s">
        <v>8</v>
      </c>
    </row>
    <row r="33" spans="1:62" ht="12" customHeight="1" x14ac:dyDescent="0.15">
      <c r="A33" s="7">
        <v>25</v>
      </c>
      <c r="B33" s="30">
        <f>元データ!D14019</f>
        <v>2</v>
      </c>
      <c r="C33" s="28">
        <f>元データ!E14019</f>
        <v>1</v>
      </c>
      <c r="D33" s="29">
        <f>元データ!F14019</f>
        <v>3</v>
      </c>
      <c r="E33" s="30">
        <f>元データ!D14125</f>
        <v>0</v>
      </c>
      <c r="F33" s="28">
        <f>元データ!E14125</f>
        <v>0</v>
      </c>
      <c r="G33" s="29">
        <f>元データ!F14125</f>
        <v>0</v>
      </c>
      <c r="H33" s="30">
        <f>元データ!D14231</f>
        <v>4</v>
      </c>
      <c r="I33" s="28">
        <f>元データ!E14231</f>
        <v>0</v>
      </c>
      <c r="J33" s="29">
        <f>元データ!F14231</f>
        <v>4</v>
      </c>
      <c r="K33" s="30">
        <f>元データ!D14337</f>
        <v>1</v>
      </c>
      <c r="L33" s="28">
        <f>元データ!E14337</f>
        <v>1</v>
      </c>
      <c r="M33" s="29">
        <f>元データ!F14337</f>
        <v>2</v>
      </c>
      <c r="N33" s="30">
        <f>元データ!D14443</f>
        <v>0</v>
      </c>
      <c r="O33" s="28">
        <f>元データ!E14443</f>
        <v>2</v>
      </c>
      <c r="P33" s="29">
        <f>元データ!F14443</f>
        <v>2</v>
      </c>
      <c r="Q33" s="30">
        <f>元データ!D14549</f>
        <v>0</v>
      </c>
      <c r="R33" s="28">
        <f>元データ!E14549</f>
        <v>0</v>
      </c>
      <c r="S33" s="29">
        <f>元データ!F14549</f>
        <v>0</v>
      </c>
      <c r="T33" s="30">
        <f>元データ!D14655</f>
        <v>0</v>
      </c>
      <c r="U33" s="28">
        <f>元データ!E14655</f>
        <v>0</v>
      </c>
      <c r="V33" s="29">
        <f>元データ!F14655</f>
        <v>0</v>
      </c>
      <c r="W33" s="30">
        <f>元データ!D14761</f>
        <v>1</v>
      </c>
      <c r="X33" s="28">
        <f>元データ!E14761</f>
        <v>2</v>
      </c>
      <c r="Y33" s="29">
        <f>元データ!F14761</f>
        <v>3</v>
      </c>
      <c r="Z33" s="30">
        <f>元データ!D14867</f>
        <v>1</v>
      </c>
      <c r="AA33" s="28">
        <f>元データ!E14867</f>
        <v>0</v>
      </c>
      <c r="AB33" s="29">
        <f>元データ!F14867</f>
        <v>1</v>
      </c>
      <c r="AC33" s="30">
        <f>元データ!D14973</f>
        <v>0</v>
      </c>
      <c r="AD33" s="28">
        <f>元データ!E14973</f>
        <v>4</v>
      </c>
      <c r="AE33" s="29">
        <f>元データ!F14973</f>
        <v>4</v>
      </c>
      <c r="AF33" s="30">
        <f>元データ!D15079</f>
        <v>4</v>
      </c>
      <c r="AG33" s="28">
        <f>元データ!E15079</f>
        <v>2</v>
      </c>
      <c r="AH33" s="29">
        <f>元データ!F15079</f>
        <v>6</v>
      </c>
      <c r="AI33" s="30">
        <f>元データ!D15185</f>
        <v>5</v>
      </c>
      <c r="AJ33" s="28">
        <f>元データ!E15185</f>
        <v>8</v>
      </c>
      <c r="AK33" s="29">
        <f>元データ!F15185</f>
        <v>13</v>
      </c>
      <c r="AL33" s="30">
        <f>元データ!D15291</f>
        <v>2</v>
      </c>
      <c r="AM33" s="28">
        <f>元データ!E15291</f>
        <v>1</v>
      </c>
      <c r="AN33" s="29">
        <f>元データ!F15291</f>
        <v>3</v>
      </c>
      <c r="AO33" s="30">
        <f>元データ!D15397</f>
        <v>0</v>
      </c>
      <c r="AP33" s="28">
        <f>元データ!E15397</f>
        <v>0</v>
      </c>
      <c r="AQ33" s="29">
        <f>元データ!F15397</f>
        <v>0</v>
      </c>
      <c r="AR33" s="30">
        <f>元データ!D15503</f>
        <v>3</v>
      </c>
      <c r="AS33" s="28">
        <f>元データ!E15503</f>
        <v>3</v>
      </c>
      <c r="AT33" s="29">
        <f>元データ!F15503</f>
        <v>6</v>
      </c>
      <c r="AU33" s="30">
        <f>元データ!D15609</f>
        <v>1</v>
      </c>
      <c r="AV33" s="28">
        <f>元データ!E15609</f>
        <v>1</v>
      </c>
      <c r="AW33" s="29">
        <f>元データ!F15609</f>
        <v>2</v>
      </c>
      <c r="AX33" s="30">
        <f>元データ!D15715</f>
        <v>0</v>
      </c>
      <c r="AY33" s="28">
        <f>元データ!E15715</f>
        <v>0</v>
      </c>
      <c r="AZ33" s="29">
        <f>元データ!F15715</f>
        <v>0</v>
      </c>
      <c r="BA33" s="30">
        <f>元データ!D15821</f>
        <v>1</v>
      </c>
      <c r="BB33" s="28">
        <f>元データ!E15821</f>
        <v>0</v>
      </c>
      <c r="BC33" s="29">
        <f>元データ!F15821</f>
        <v>1</v>
      </c>
      <c r="BD33" s="30">
        <f>元データ!D15927</f>
        <v>0</v>
      </c>
      <c r="BE33" s="28">
        <f>元データ!E15927</f>
        <v>2</v>
      </c>
      <c r="BF33" s="29">
        <f>元データ!F15927</f>
        <v>2</v>
      </c>
      <c r="BG33" s="30">
        <f>元データ!D16033</f>
        <v>5</v>
      </c>
      <c r="BH33" s="28">
        <f>元データ!E16033</f>
        <v>2</v>
      </c>
      <c r="BI33" s="29">
        <f>元データ!F16033</f>
        <v>7</v>
      </c>
      <c r="BJ33" s="7">
        <v>25</v>
      </c>
    </row>
    <row r="34" spans="1:62" ht="12" customHeight="1" x14ac:dyDescent="0.15">
      <c r="A34" s="8">
        <v>26</v>
      </c>
      <c r="B34" s="30">
        <f>元データ!D14020</f>
        <v>0</v>
      </c>
      <c r="C34" s="28">
        <f>元データ!E14020</f>
        <v>0</v>
      </c>
      <c r="D34" s="29">
        <f>元データ!F14020</f>
        <v>0</v>
      </c>
      <c r="E34" s="30">
        <f>元データ!D14126</f>
        <v>2</v>
      </c>
      <c r="F34" s="28">
        <f>元データ!E14126</f>
        <v>0</v>
      </c>
      <c r="G34" s="29">
        <f>元データ!F14126</f>
        <v>2</v>
      </c>
      <c r="H34" s="30">
        <f>元データ!D14232</f>
        <v>1</v>
      </c>
      <c r="I34" s="28">
        <f>元データ!E14232</f>
        <v>1</v>
      </c>
      <c r="J34" s="29">
        <f>元データ!F14232</f>
        <v>2</v>
      </c>
      <c r="K34" s="30">
        <f>元データ!D14338</f>
        <v>2</v>
      </c>
      <c r="L34" s="28">
        <f>元データ!E14338</f>
        <v>1</v>
      </c>
      <c r="M34" s="29">
        <f>元データ!F14338</f>
        <v>3</v>
      </c>
      <c r="N34" s="30">
        <f>元データ!D14444</f>
        <v>0</v>
      </c>
      <c r="O34" s="28">
        <f>元データ!E14444</f>
        <v>0</v>
      </c>
      <c r="P34" s="29">
        <f>元データ!F14444</f>
        <v>0</v>
      </c>
      <c r="Q34" s="30">
        <f>元データ!D14550</f>
        <v>1</v>
      </c>
      <c r="R34" s="28">
        <f>元データ!E14550</f>
        <v>0</v>
      </c>
      <c r="S34" s="29">
        <f>元データ!F14550</f>
        <v>1</v>
      </c>
      <c r="T34" s="30">
        <f>元データ!D14656</f>
        <v>0</v>
      </c>
      <c r="U34" s="28">
        <f>元データ!E14656</f>
        <v>1</v>
      </c>
      <c r="V34" s="29">
        <f>元データ!F14656</f>
        <v>1</v>
      </c>
      <c r="W34" s="30">
        <f>元データ!D14762</f>
        <v>1</v>
      </c>
      <c r="X34" s="28">
        <f>元データ!E14762</f>
        <v>4</v>
      </c>
      <c r="Y34" s="29">
        <f>元データ!F14762</f>
        <v>5</v>
      </c>
      <c r="Z34" s="30">
        <f>元データ!D14868</f>
        <v>0</v>
      </c>
      <c r="AA34" s="28">
        <f>元データ!E14868</f>
        <v>1</v>
      </c>
      <c r="AB34" s="29">
        <f>元データ!F14868</f>
        <v>1</v>
      </c>
      <c r="AC34" s="30">
        <f>元データ!D14974</f>
        <v>2</v>
      </c>
      <c r="AD34" s="28">
        <f>元データ!E14974</f>
        <v>2</v>
      </c>
      <c r="AE34" s="29">
        <f>元データ!F14974</f>
        <v>4</v>
      </c>
      <c r="AF34" s="30">
        <f>元データ!D15080</f>
        <v>2</v>
      </c>
      <c r="AG34" s="28">
        <f>元データ!E15080</f>
        <v>3</v>
      </c>
      <c r="AH34" s="29">
        <f>元データ!F15080</f>
        <v>5</v>
      </c>
      <c r="AI34" s="30">
        <f>元データ!D15186</f>
        <v>5</v>
      </c>
      <c r="AJ34" s="28">
        <f>元データ!E15186</f>
        <v>4</v>
      </c>
      <c r="AK34" s="29">
        <f>元データ!F15186</f>
        <v>9</v>
      </c>
      <c r="AL34" s="30">
        <f>元データ!D15292</f>
        <v>0</v>
      </c>
      <c r="AM34" s="28">
        <f>元データ!E15292</f>
        <v>0</v>
      </c>
      <c r="AN34" s="29">
        <f>元データ!F15292</f>
        <v>0</v>
      </c>
      <c r="AO34" s="30">
        <f>元データ!D15398</f>
        <v>1</v>
      </c>
      <c r="AP34" s="28">
        <f>元データ!E15398</f>
        <v>0</v>
      </c>
      <c r="AQ34" s="29">
        <f>元データ!F15398</f>
        <v>1</v>
      </c>
      <c r="AR34" s="30">
        <f>元データ!D15504</f>
        <v>4</v>
      </c>
      <c r="AS34" s="28">
        <f>元データ!E15504</f>
        <v>2</v>
      </c>
      <c r="AT34" s="29">
        <f>元データ!F15504</f>
        <v>6</v>
      </c>
      <c r="AU34" s="30">
        <f>元データ!D15610</f>
        <v>5</v>
      </c>
      <c r="AV34" s="28">
        <f>元データ!E15610</f>
        <v>3</v>
      </c>
      <c r="AW34" s="29">
        <f>元データ!F15610</f>
        <v>8</v>
      </c>
      <c r="AX34" s="30">
        <f>元データ!D15716</f>
        <v>1</v>
      </c>
      <c r="AY34" s="28">
        <f>元データ!E15716</f>
        <v>0</v>
      </c>
      <c r="AZ34" s="29">
        <f>元データ!F15716</f>
        <v>1</v>
      </c>
      <c r="BA34" s="30">
        <f>元データ!D15822</f>
        <v>0</v>
      </c>
      <c r="BB34" s="28">
        <f>元データ!E15822</f>
        <v>1</v>
      </c>
      <c r="BC34" s="29">
        <f>元データ!F15822</f>
        <v>1</v>
      </c>
      <c r="BD34" s="30">
        <f>元データ!D15928</f>
        <v>0</v>
      </c>
      <c r="BE34" s="28">
        <f>元データ!E15928</f>
        <v>0</v>
      </c>
      <c r="BF34" s="29">
        <f>元データ!F15928</f>
        <v>0</v>
      </c>
      <c r="BG34" s="30">
        <f>元データ!D16034</f>
        <v>0</v>
      </c>
      <c r="BH34" s="28">
        <f>元データ!E16034</f>
        <v>2</v>
      </c>
      <c r="BI34" s="29">
        <f>元データ!F16034</f>
        <v>2</v>
      </c>
      <c r="BJ34" s="8">
        <v>26</v>
      </c>
    </row>
    <row r="35" spans="1:62" ht="12" customHeight="1" x14ac:dyDescent="0.15">
      <c r="A35" s="8">
        <v>27</v>
      </c>
      <c r="B35" s="30">
        <f>元データ!D14021</f>
        <v>3</v>
      </c>
      <c r="C35" s="28">
        <f>元データ!E14021</f>
        <v>3</v>
      </c>
      <c r="D35" s="29">
        <f>元データ!F14021</f>
        <v>6</v>
      </c>
      <c r="E35" s="30">
        <f>元データ!D14127</f>
        <v>0</v>
      </c>
      <c r="F35" s="28">
        <f>元データ!E14127</f>
        <v>0</v>
      </c>
      <c r="G35" s="29">
        <f>元データ!F14127</f>
        <v>0</v>
      </c>
      <c r="H35" s="30">
        <f>元データ!D14233</f>
        <v>1</v>
      </c>
      <c r="I35" s="28">
        <f>元データ!E14233</f>
        <v>3</v>
      </c>
      <c r="J35" s="29">
        <f>元データ!F14233</f>
        <v>4</v>
      </c>
      <c r="K35" s="30">
        <f>元データ!D14339</f>
        <v>1</v>
      </c>
      <c r="L35" s="28">
        <f>元データ!E14339</f>
        <v>3</v>
      </c>
      <c r="M35" s="29">
        <f>元データ!F14339</f>
        <v>4</v>
      </c>
      <c r="N35" s="30">
        <f>元データ!D14445</f>
        <v>1</v>
      </c>
      <c r="O35" s="28">
        <f>元データ!E14445</f>
        <v>0</v>
      </c>
      <c r="P35" s="29">
        <f>元データ!F14445</f>
        <v>1</v>
      </c>
      <c r="Q35" s="30">
        <f>元データ!D14551</f>
        <v>1</v>
      </c>
      <c r="R35" s="28">
        <f>元データ!E14551</f>
        <v>2</v>
      </c>
      <c r="S35" s="29">
        <f>元データ!F14551</f>
        <v>3</v>
      </c>
      <c r="T35" s="30">
        <f>元データ!D14657</f>
        <v>1</v>
      </c>
      <c r="U35" s="28">
        <f>元データ!E14657</f>
        <v>0</v>
      </c>
      <c r="V35" s="29">
        <f>元データ!F14657</f>
        <v>1</v>
      </c>
      <c r="W35" s="30">
        <f>元データ!D14763</f>
        <v>2</v>
      </c>
      <c r="X35" s="28">
        <f>元データ!E14763</f>
        <v>5</v>
      </c>
      <c r="Y35" s="29">
        <f>元データ!F14763</f>
        <v>7</v>
      </c>
      <c r="Z35" s="30">
        <f>元データ!D14869</f>
        <v>0</v>
      </c>
      <c r="AA35" s="28">
        <f>元データ!E14869</f>
        <v>0</v>
      </c>
      <c r="AB35" s="29">
        <f>元データ!F14869</f>
        <v>0</v>
      </c>
      <c r="AC35" s="30">
        <f>元データ!D14975</f>
        <v>4</v>
      </c>
      <c r="AD35" s="28">
        <f>元データ!E14975</f>
        <v>2</v>
      </c>
      <c r="AE35" s="29">
        <f>元データ!F14975</f>
        <v>6</v>
      </c>
      <c r="AF35" s="30">
        <f>元データ!D15081</f>
        <v>1</v>
      </c>
      <c r="AG35" s="28">
        <f>元データ!E15081</f>
        <v>3</v>
      </c>
      <c r="AH35" s="29">
        <f>元データ!F15081</f>
        <v>4</v>
      </c>
      <c r="AI35" s="30">
        <f>元データ!D15187</f>
        <v>10</v>
      </c>
      <c r="AJ35" s="28">
        <f>元データ!E15187</f>
        <v>9</v>
      </c>
      <c r="AK35" s="29">
        <f>元データ!F15187</f>
        <v>19</v>
      </c>
      <c r="AL35" s="30">
        <f>元データ!D15293</f>
        <v>1</v>
      </c>
      <c r="AM35" s="28">
        <f>元データ!E15293</f>
        <v>0</v>
      </c>
      <c r="AN35" s="29">
        <f>元データ!F15293</f>
        <v>1</v>
      </c>
      <c r="AO35" s="30">
        <f>元データ!D15399</f>
        <v>0</v>
      </c>
      <c r="AP35" s="28">
        <f>元データ!E15399</f>
        <v>1</v>
      </c>
      <c r="AQ35" s="29">
        <f>元データ!F15399</f>
        <v>1</v>
      </c>
      <c r="AR35" s="30">
        <f>元データ!D15505</f>
        <v>1</v>
      </c>
      <c r="AS35" s="28">
        <f>元データ!E15505</f>
        <v>3</v>
      </c>
      <c r="AT35" s="29">
        <f>元データ!F15505</f>
        <v>4</v>
      </c>
      <c r="AU35" s="30">
        <f>元データ!D15611</f>
        <v>6</v>
      </c>
      <c r="AV35" s="28">
        <f>元データ!E15611</f>
        <v>1</v>
      </c>
      <c r="AW35" s="29">
        <f>元データ!F15611</f>
        <v>7</v>
      </c>
      <c r="AX35" s="30">
        <f>元データ!D15717</f>
        <v>0</v>
      </c>
      <c r="AY35" s="28">
        <f>元データ!E15717</f>
        <v>2</v>
      </c>
      <c r="AZ35" s="29">
        <f>元データ!F15717</f>
        <v>2</v>
      </c>
      <c r="BA35" s="30">
        <f>元データ!D15823</f>
        <v>1</v>
      </c>
      <c r="BB35" s="28">
        <f>元データ!E15823</f>
        <v>0</v>
      </c>
      <c r="BC35" s="29">
        <f>元データ!F15823</f>
        <v>1</v>
      </c>
      <c r="BD35" s="30">
        <f>元データ!D15929</f>
        <v>0</v>
      </c>
      <c r="BE35" s="28">
        <f>元データ!E15929</f>
        <v>0</v>
      </c>
      <c r="BF35" s="29">
        <f>元データ!F15929</f>
        <v>0</v>
      </c>
      <c r="BG35" s="30">
        <f>元データ!D16035</f>
        <v>3</v>
      </c>
      <c r="BH35" s="28">
        <f>元データ!E16035</f>
        <v>1</v>
      </c>
      <c r="BI35" s="29">
        <f>元データ!F16035</f>
        <v>4</v>
      </c>
      <c r="BJ35" s="8">
        <v>27</v>
      </c>
    </row>
    <row r="36" spans="1:62" ht="12" customHeight="1" x14ac:dyDescent="0.15">
      <c r="A36" s="8">
        <v>28</v>
      </c>
      <c r="B36" s="30">
        <f>元データ!D14022</f>
        <v>4</v>
      </c>
      <c r="C36" s="28">
        <f>元データ!E14022</f>
        <v>3</v>
      </c>
      <c r="D36" s="29">
        <f>元データ!F14022</f>
        <v>7</v>
      </c>
      <c r="E36" s="30">
        <f>元データ!D14128</f>
        <v>3</v>
      </c>
      <c r="F36" s="28">
        <f>元データ!E14128</f>
        <v>1</v>
      </c>
      <c r="G36" s="29">
        <f>元データ!F14128</f>
        <v>4</v>
      </c>
      <c r="H36" s="30">
        <f>元データ!D14234</f>
        <v>1</v>
      </c>
      <c r="I36" s="28">
        <f>元データ!E14234</f>
        <v>1</v>
      </c>
      <c r="J36" s="29">
        <f>元データ!F14234</f>
        <v>2</v>
      </c>
      <c r="K36" s="30">
        <f>元データ!D14340</f>
        <v>2</v>
      </c>
      <c r="L36" s="28">
        <f>元データ!E14340</f>
        <v>2</v>
      </c>
      <c r="M36" s="29">
        <f>元データ!F14340</f>
        <v>4</v>
      </c>
      <c r="N36" s="30">
        <f>元データ!D14446</f>
        <v>0</v>
      </c>
      <c r="O36" s="28">
        <f>元データ!E14446</f>
        <v>0</v>
      </c>
      <c r="P36" s="29">
        <f>元データ!F14446</f>
        <v>0</v>
      </c>
      <c r="Q36" s="30">
        <f>元データ!D14552</f>
        <v>3</v>
      </c>
      <c r="R36" s="28">
        <f>元データ!E14552</f>
        <v>2</v>
      </c>
      <c r="S36" s="29">
        <f>元データ!F14552</f>
        <v>5</v>
      </c>
      <c r="T36" s="30">
        <f>元データ!D14658</f>
        <v>0</v>
      </c>
      <c r="U36" s="28">
        <f>元データ!E14658</f>
        <v>1</v>
      </c>
      <c r="V36" s="29">
        <f>元データ!F14658</f>
        <v>1</v>
      </c>
      <c r="W36" s="30">
        <f>元データ!D14764</f>
        <v>1</v>
      </c>
      <c r="X36" s="28">
        <f>元データ!E14764</f>
        <v>2</v>
      </c>
      <c r="Y36" s="29">
        <f>元データ!F14764</f>
        <v>3</v>
      </c>
      <c r="Z36" s="30">
        <f>元データ!D14870</f>
        <v>1</v>
      </c>
      <c r="AA36" s="28">
        <f>元データ!E14870</f>
        <v>1</v>
      </c>
      <c r="AB36" s="29">
        <f>元データ!F14870</f>
        <v>2</v>
      </c>
      <c r="AC36" s="30">
        <f>元データ!D14976</f>
        <v>1</v>
      </c>
      <c r="AD36" s="28">
        <f>元データ!E14976</f>
        <v>0</v>
      </c>
      <c r="AE36" s="29">
        <f>元データ!F14976</f>
        <v>1</v>
      </c>
      <c r="AF36" s="30">
        <f>元データ!D15082</f>
        <v>4</v>
      </c>
      <c r="AG36" s="28">
        <f>元データ!E15082</f>
        <v>8</v>
      </c>
      <c r="AH36" s="29">
        <f>元データ!F15082</f>
        <v>12</v>
      </c>
      <c r="AI36" s="30">
        <f>元データ!D15188</f>
        <v>5</v>
      </c>
      <c r="AJ36" s="28">
        <f>元データ!E15188</f>
        <v>7</v>
      </c>
      <c r="AK36" s="29">
        <f>元データ!F15188</f>
        <v>12</v>
      </c>
      <c r="AL36" s="30">
        <f>元データ!D15294</f>
        <v>4</v>
      </c>
      <c r="AM36" s="28">
        <f>元データ!E15294</f>
        <v>1</v>
      </c>
      <c r="AN36" s="29">
        <f>元データ!F15294</f>
        <v>5</v>
      </c>
      <c r="AO36" s="30">
        <f>元データ!D15400</f>
        <v>0</v>
      </c>
      <c r="AP36" s="28">
        <f>元データ!E15400</f>
        <v>0</v>
      </c>
      <c r="AQ36" s="29">
        <f>元データ!F15400</f>
        <v>0</v>
      </c>
      <c r="AR36" s="30">
        <f>元データ!D15506</f>
        <v>2</v>
      </c>
      <c r="AS36" s="28">
        <f>元データ!E15506</f>
        <v>1</v>
      </c>
      <c r="AT36" s="29">
        <f>元データ!F15506</f>
        <v>3</v>
      </c>
      <c r="AU36" s="30">
        <f>元データ!D15612</f>
        <v>3</v>
      </c>
      <c r="AV36" s="28">
        <f>元データ!E15612</f>
        <v>3</v>
      </c>
      <c r="AW36" s="29">
        <f>元データ!F15612</f>
        <v>6</v>
      </c>
      <c r="AX36" s="30">
        <f>元データ!D15718</f>
        <v>0</v>
      </c>
      <c r="AY36" s="28">
        <f>元データ!E15718</f>
        <v>1</v>
      </c>
      <c r="AZ36" s="29">
        <f>元データ!F15718</f>
        <v>1</v>
      </c>
      <c r="BA36" s="30">
        <f>元データ!D15824</f>
        <v>0</v>
      </c>
      <c r="BB36" s="28">
        <f>元データ!E15824</f>
        <v>0</v>
      </c>
      <c r="BC36" s="29">
        <f>元データ!F15824</f>
        <v>0</v>
      </c>
      <c r="BD36" s="30">
        <f>元データ!D15930</f>
        <v>0</v>
      </c>
      <c r="BE36" s="28">
        <f>元データ!E15930</f>
        <v>2</v>
      </c>
      <c r="BF36" s="29">
        <f>元データ!F15930</f>
        <v>2</v>
      </c>
      <c r="BG36" s="30">
        <f>元データ!D16036</f>
        <v>4</v>
      </c>
      <c r="BH36" s="28">
        <f>元データ!E16036</f>
        <v>1</v>
      </c>
      <c r="BI36" s="29">
        <f>元データ!F16036</f>
        <v>5</v>
      </c>
      <c r="BJ36" s="8">
        <v>28</v>
      </c>
    </row>
    <row r="37" spans="1:62" ht="12" customHeight="1" x14ac:dyDescent="0.15">
      <c r="A37" s="8">
        <v>29</v>
      </c>
      <c r="B37" s="30">
        <f>元データ!D14023</f>
        <v>1</v>
      </c>
      <c r="C37" s="28">
        <f>元データ!E14023</f>
        <v>2</v>
      </c>
      <c r="D37" s="29">
        <f>元データ!F14023</f>
        <v>3</v>
      </c>
      <c r="E37" s="30">
        <f>元データ!D14129</f>
        <v>3</v>
      </c>
      <c r="F37" s="28">
        <f>元データ!E14129</f>
        <v>2</v>
      </c>
      <c r="G37" s="29">
        <f>元データ!F14129</f>
        <v>5</v>
      </c>
      <c r="H37" s="30">
        <f>元データ!D14235</f>
        <v>0</v>
      </c>
      <c r="I37" s="28">
        <f>元データ!E14235</f>
        <v>2</v>
      </c>
      <c r="J37" s="29">
        <f>元データ!F14235</f>
        <v>2</v>
      </c>
      <c r="K37" s="30">
        <f>元データ!D14341</f>
        <v>1</v>
      </c>
      <c r="L37" s="28">
        <f>元データ!E14341</f>
        <v>0</v>
      </c>
      <c r="M37" s="29">
        <f>元データ!F14341</f>
        <v>1</v>
      </c>
      <c r="N37" s="30">
        <f>元データ!D14447</f>
        <v>0</v>
      </c>
      <c r="O37" s="28">
        <f>元データ!E14447</f>
        <v>1</v>
      </c>
      <c r="P37" s="29">
        <f>元データ!F14447</f>
        <v>1</v>
      </c>
      <c r="Q37" s="30">
        <f>元データ!D14553</f>
        <v>0</v>
      </c>
      <c r="R37" s="28">
        <f>元データ!E14553</f>
        <v>0</v>
      </c>
      <c r="S37" s="29">
        <f>元データ!F14553</f>
        <v>0</v>
      </c>
      <c r="T37" s="30">
        <f>元データ!D14659</f>
        <v>1</v>
      </c>
      <c r="U37" s="28">
        <f>元データ!E14659</f>
        <v>0</v>
      </c>
      <c r="V37" s="29">
        <f>元データ!F14659</f>
        <v>1</v>
      </c>
      <c r="W37" s="30">
        <f>元データ!D14765</f>
        <v>1</v>
      </c>
      <c r="X37" s="28">
        <f>元データ!E14765</f>
        <v>2</v>
      </c>
      <c r="Y37" s="29">
        <f>元データ!F14765</f>
        <v>3</v>
      </c>
      <c r="Z37" s="30">
        <f>元データ!D14871</f>
        <v>0</v>
      </c>
      <c r="AA37" s="28">
        <f>元データ!E14871</f>
        <v>1</v>
      </c>
      <c r="AB37" s="29">
        <f>元データ!F14871</f>
        <v>1</v>
      </c>
      <c r="AC37" s="30">
        <f>元データ!D14977</f>
        <v>2</v>
      </c>
      <c r="AD37" s="28">
        <f>元データ!E14977</f>
        <v>1</v>
      </c>
      <c r="AE37" s="29">
        <f>元データ!F14977</f>
        <v>3</v>
      </c>
      <c r="AF37" s="30">
        <f>元データ!D15083</f>
        <v>1</v>
      </c>
      <c r="AG37" s="28">
        <f>元データ!E15083</f>
        <v>2</v>
      </c>
      <c r="AH37" s="29">
        <f>元データ!F15083</f>
        <v>3</v>
      </c>
      <c r="AI37" s="30">
        <f>元データ!D15189</f>
        <v>4</v>
      </c>
      <c r="AJ37" s="28">
        <f>元データ!E15189</f>
        <v>8</v>
      </c>
      <c r="AK37" s="29">
        <f>元データ!F15189</f>
        <v>12</v>
      </c>
      <c r="AL37" s="30">
        <f>元データ!D15295</f>
        <v>2</v>
      </c>
      <c r="AM37" s="28">
        <f>元データ!E15295</f>
        <v>4</v>
      </c>
      <c r="AN37" s="29">
        <f>元データ!F15295</f>
        <v>6</v>
      </c>
      <c r="AO37" s="30">
        <f>元データ!D15401</f>
        <v>1</v>
      </c>
      <c r="AP37" s="28">
        <f>元データ!E15401</f>
        <v>1</v>
      </c>
      <c r="AQ37" s="29">
        <f>元データ!F15401</f>
        <v>2</v>
      </c>
      <c r="AR37" s="30">
        <f>元データ!D15507</f>
        <v>2</v>
      </c>
      <c r="AS37" s="28">
        <f>元データ!E15507</f>
        <v>3</v>
      </c>
      <c r="AT37" s="29">
        <f>元データ!F15507</f>
        <v>5</v>
      </c>
      <c r="AU37" s="30">
        <f>元データ!D15613</f>
        <v>4</v>
      </c>
      <c r="AV37" s="28">
        <f>元データ!E15613</f>
        <v>3</v>
      </c>
      <c r="AW37" s="29">
        <f>元データ!F15613</f>
        <v>7</v>
      </c>
      <c r="AX37" s="30">
        <f>元データ!D15719</f>
        <v>1</v>
      </c>
      <c r="AY37" s="28">
        <f>元データ!E15719</f>
        <v>3</v>
      </c>
      <c r="AZ37" s="29">
        <f>元データ!F15719</f>
        <v>4</v>
      </c>
      <c r="BA37" s="30">
        <f>元データ!D15825</f>
        <v>2</v>
      </c>
      <c r="BB37" s="28">
        <f>元データ!E15825</f>
        <v>0</v>
      </c>
      <c r="BC37" s="29">
        <f>元データ!F15825</f>
        <v>2</v>
      </c>
      <c r="BD37" s="30">
        <f>元データ!D15931</f>
        <v>0</v>
      </c>
      <c r="BE37" s="28">
        <f>元データ!E15931</f>
        <v>0</v>
      </c>
      <c r="BF37" s="29">
        <f>元データ!F15931</f>
        <v>0</v>
      </c>
      <c r="BG37" s="30">
        <f>元データ!D16037</f>
        <v>2</v>
      </c>
      <c r="BH37" s="28">
        <f>元データ!E16037</f>
        <v>2</v>
      </c>
      <c r="BI37" s="29">
        <f>元データ!F16037</f>
        <v>4</v>
      </c>
      <c r="BJ37" s="8">
        <v>29</v>
      </c>
    </row>
    <row r="38" spans="1:62" ht="11.1" customHeight="1" x14ac:dyDescent="0.15">
      <c r="A38" s="18" t="s">
        <v>9</v>
      </c>
      <c r="B38" s="19">
        <f t="shared" ref="B38:AK38" si="9">SUM(B33:B37)</f>
        <v>10</v>
      </c>
      <c r="C38" s="20">
        <f t="shared" si="9"/>
        <v>9</v>
      </c>
      <c r="D38" s="21">
        <f t="shared" si="9"/>
        <v>19</v>
      </c>
      <c r="E38" s="19">
        <f t="shared" si="9"/>
        <v>8</v>
      </c>
      <c r="F38" s="20">
        <f t="shared" si="9"/>
        <v>3</v>
      </c>
      <c r="G38" s="21">
        <f t="shared" si="9"/>
        <v>11</v>
      </c>
      <c r="H38" s="19">
        <f t="shared" si="9"/>
        <v>7</v>
      </c>
      <c r="I38" s="20">
        <f t="shared" si="9"/>
        <v>7</v>
      </c>
      <c r="J38" s="21">
        <f t="shared" si="9"/>
        <v>14</v>
      </c>
      <c r="K38" s="19">
        <f t="shared" si="9"/>
        <v>7</v>
      </c>
      <c r="L38" s="20">
        <f t="shared" si="9"/>
        <v>7</v>
      </c>
      <c r="M38" s="21">
        <f t="shared" si="9"/>
        <v>14</v>
      </c>
      <c r="N38" s="19">
        <f t="shared" si="9"/>
        <v>1</v>
      </c>
      <c r="O38" s="20">
        <f t="shared" si="9"/>
        <v>3</v>
      </c>
      <c r="P38" s="21">
        <f t="shared" si="9"/>
        <v>4</v>
      </c>
      <c r="Q38" s="19">
        <f t="shared" si="9"/>
        <v>5</v>
      </c>
      <c r="R38" s="20">
        <f t="shared" si="9"/>
        <v>4</v>
      </c>
      <c r="S38" s="21">
        <f t="shared" si="9"/>
        <v>9</v>
      </c>
      <c r="T38" s="19">
        <f t="shared" si="9"/>
        <v>2</v>
      </c>
      <c r="U38" s="20">
        <f t="shared" si="9"/>
        <v>2</v>
      </c>
      <c r="V38" s="21">
        <f t="shared" si="9"/>
        <v>4</v>
      </c>
      <c r="W38" s="19">
        <f t="shared" si="9"/>
        <v>6</v>
      </c>
      <c r="X38" s="20">
        <f t="shared" si="9"/>
        <v>15</v>
      </c>
      <c r="Y38" s="21">
        <f t="shared" si="9"/>
        <v>21</v>
      </c>
      <c r="Z38" s="19">
        <f t="shared" si="9"/>
        <v>2</v>
      </c>
      <c r="AA38" s="20">
        <f t="shared" si="9"/>
        <v>3</v>
      </c>
      <c r="AB38" s="21">
        <f t="shared" si="9"/>
        <v>5</v>
      </c>
      <c r="AC38" s="19">
        <f t="shared" si="9"/>
        <v>9</v>
      </c>
      <c r="AD38" s="20">
        <f t="shared" si="9"/>
        <v>9</v>
      </c>
      <c r="AE38" s="21">
        <f t="shared" si="9"/>
        <v>18</v>
      </c>
      <c r="AF38" s="19">
        <f t="shared" si="9"/>
        <v>12</v>
      </c>
      <c r="AG38" s="20">
        <f t="shared" si="9"/>
        <v>18</v>
      </c>
      <c r="AH38" s="21">
        <f t="shared" si="9"/>
        <v>30</v>
      </c>
      <c r="AI38" s="19">
        <f t="shared" si="9"/>
        <v>29</v>
      </c>
      <c r="AJ38" s="20">
        <f t="shared" si="9"/>
        <v>36</v>
      </c>
      <c r="AK38" s="21">
        <f t="shared" si="9"/>
        <v>65</v>
      </c>
      <c r="AL38" s="19">
        <f>SUM(AL33:AL37)</f>
        <v>9</v>
      </c>
      <c r="AM38" s="20">
        <f>SUM(AM33:AM37)</f>
        <v>6</v>
      </c>
      <c r="AN38" s="21">
        <f>SUM(AN33:AN37)</f>
        <v>15</v>
      </c>
      <c r="AO38" s="19">
        <f t="shared" ref="AO38:BI38" si="10">SUM(AO33:AO37)</f>
        <v>2</v>
      </c>
      <c r="AP38" s="20">
        <f t="shared" si="10"/>
        <v>2</v>
      </c>
      <c r="AQ38" s="21">
        <f t="shared" si="10"/>
        <v>4</v>
      </c>
      <c r="AR38" s="19">
        <f t="shared" si="10"/>
        <v>12</v>
      </c>
      <c r="AS38" s="20">
        <f t="shared" si="10"/>
        <v>12</v>
      </c>
      <c r="AT38" s="21">
        <f t="shared" si="10"/>
        <v>24</v>
      </c>
      <c r="AU38" s="19">
        <f t="shared" si="10"/>
        <v>19</v>
      </c>
      <c r="AV38" s="20">
        <f t="shared" si="10"/>
        <v>11</v>
      </c>
      <c r="AW38" s="21">
        <f t="shared" si="10"/>
        <v>30</v>
      </c>
      <c r="AX38" s="19">
        <f t="shared" si="10"/>
        <v>2</v>
      </c>
      <c r="AY38" s="20">
        <f t="shared" si="10"/>
        <v>6</v>
      </c>
      <c r="AZ38" s="21">
        <f t="shared" si="10"/>
        <v>8</v>
      </c>
      <c r="BA38" s="19">
        <f t="shared" si="10"/>
        <v>4</v>
      </c>
      <c r="BB38" s="20">
        <f t="shared" si="10"/>
        <v>1</v>
      </c>
      <c r="BC38" s="21">
        <f t="shared" si="10"/>
        <v>5</v>
      </c>
      <c r="BD38" s="19">
        <f t="shared" si="10"/>
        <v>0</v>
      </c>
      <c r="BE38" s="20">
        <f t="shared" si="10"/>
        <v>4</v>
      </c>
      <c r="BF38" s="21">
        <f t="shared" si="10"/>
        <v>4</v>
      </c>
      <c r="BG38" s="19">
        <f t="shared" si="10"/>
        <v>14</v>
      </c>
      <c r="BH38" s="20">
        <f t="shared" si="10"/>
        <v>8</v>
      </c>
      <c r="BI38" s="21">
        <f t="shared" si="10"/>
        <v>22</v>
      </c>
      <c r="BJ38" s="18" t="s">
        <v>9</v>
      </c>
    </row>
    <row r="39" spans="1:62" ht="12" customHeight="1" x14ac:dyDescent="0.15">
      <c r="A39" s="7">
        <v>30</v>
      </c>
      <c r="B39" s="30">
        <f>元データ!D14024</f>
        <v>2</v>
      </c>
      <c r="C39" s="28">
        <f>元データ!E14024</f>
        <v>3</v>
      </c>
      <c r="D39" s="29">
        <f>元データ!F14024</f>
        <v>5</v>
      </c>
      <c r="E39" s="30">
        <f>元データ!D14130</f>
        <v>0</v>
      </c>
      <c r="F39" s="28">
        <f>元データ!E14130</f>
        <v>1</v>
      </c>
      <c r="G39" s="29">
        <f>元データ!F14130</f>
        <v>1</v>
      </c>
      <c r="H39" s="30">
        <f>元データ!D14236</f>
        <v>0</v>
      </c>
      <c r="I39" s="28">
        <f>元データ!E14236</f>
        <v>1</v>
      </c>
      <c r="J39" s="29">
        <f>元データ!F14236</f>
        <v>1</v>
      </c>
      <c r="K39" s="30">
        <f>元データ!D14342</f>
        <v>4</v>
      </c>
      <c r="L39" s="28">
        <f>元データ!E14342</f>
        <v>0</v>
      </c>
      <c r="M39" s="29">
        <f>元データ!F14342</f>
        <v>4</v>
      </c>
      <c r="N39" s="30">
        <f>元データ!D14448</f>
        <v>1</v>
      </c>
      <c r="O39" s="28">
        <f>元データ!E14448</f>
        <v>4</v>
      </c>
      <c r="P39" s="29">
        <f>元データ!F14448</f>
        <v>5</v>
      </c>
      <c r="Q39" s="30">
        <f>元データ!D14554</f>
        <v>1</v>
      </c>
      <c r="R39" s="28">
        <f>元データ!E14554</f>
        <v>1</v>
      </c>
      <c r="S39" s="29">
        <f>元データ!F14554</f>
        <v>2</v>
      </c>
      <c r="T39" s="30">
        <f>元データ!D14660</f>
        <v>1</v>
      </c>
      <c r="U39" s="28">
        <f>元データ!E14660</f>
        <v>0</v>
      </c>
      <c r="V39" s="29">
        <f>元データ!F14660</f>
        <v>1</v>
      </c>
      <c r="W39" s="30">
        <f>元データ!D14766</f>
        <v>2</v>
      </c>
      <c r="X39" s="28">
        <f>元データ!E14766</f>
        <v>1</v>
      </c>
      <c r="Y39" s="29">
        <f>元データ!F14766</f>
        <v>3</v>
      </c>
      <c r="Z39" s="30">
        <f>元データ!D14872</f>
        <v>1</v>
      </c>
      <c r="AA39" s="28">
        <f>元データ!E14872</f>
        <v>1</v>
      </c>
      <c r="AB39" s="29">
        <f>元データ!F14872</f>
        <v>2</v>
      </c>
      <c r="AC39" s="30">
        <f>元データ!D14978</f>
        <v>1</v>
      </c>
      <c r="AD39" s="28">
        <f>元データ!E14978</f>
        <v>0</v>
      </c>
      <c r="AE39" s="29">
        <f>元データ!F14978</f>
        <v>1</v>
      </c>
      <c r="AF39" s="30">
        <f>元データ!D15084</f>
        <v>4</v>
      </c>
      <c r="AG39" s="28">
        <f>元データ!E15084</f>
        <v>2</v>
      </c>
      <c r="AH39" s="29">
        <f>元データ!F15084</f>
        <v>6</v>
      </c>
      <c r="AI39" s="30">
        <f>元データ!D15190</f>
        <v>11</v>
      </c>
      <c r="AJ39" s="28">
        <f>元データ!E15190</f>
        <v>10</v>
      </c>
      <c r="AK39" s="29">
        <f>元データ!F15190</f>
        <v>21</v>
      </c>
      <c r="AL39" s="30">
        <f>元データ!D15296</f>
        <v>1</v>
      </c>
      <c r="AM39" s="28">
        <f>元データ!E15296</f>
        <v>0</v>
      </c>
      <c r="AN39" s="29">
        <f>元データ!F15296</f>
        <v>1</v>
      </c>
      <c r="AO39" s="30">
        <f>元データ!D15402</f>
        <v>0</v>
      </c>
      <c r="AP39" s="28">
        <f>元データ!E15402</f>
        <v>0</v>
      </c>
      <c r="AQ39" s="29">
        <f>元データ!F15402</f>
        <v>0</v>
      </c>
      <c r="AR39" s="30">
        <f>元データ!D15508</f>
        <v>0</v>
      </c>
      <c r="AS39" s="28">
        <f>元データ!E15508</f>
        <v>4</v>
      </c>
      <c r="AT39" s="29">
        <f>元データ!F15508</f>
        <v>4</v>
      </c>
      <c r="AU39" s="30">
        <f>元データ!D15614</f>
        <v>2</v>
      </c>
      <c r="AV39" s="28">
        <f>元データ!E15614</f>
        <v>2</v>
      </c>
      <c r="AW39" s="29">
        <f>元データ!F15614</f>
        <v>4</v>
      </c>
      <c r="AX39" s="30">
        <f>元データ!D15720</f>
        <v>1</v>
      </c>
      <c r="AY39" s="28">
        <f>元データ!E15720</f>
        <v>0</v>
      </c>
      <c r="AZ39" s="29">
        <f>元データ!F15720</f>
        <v>1</v>
      </c>
      <c r="BA39" s="30">
        <f>元データ!D15826</f>
        <v>0</v>
      </c>
      <c r="BB39" s="28">
        <f>元データ!E15826</f>
        <v>0</v>
      </c>
      <c r="BC39" s="29">
        <f>元データ!F15826</f>
        <v>0</v>
      </c>
      <c r="BD39" s="30">
        <f>元データ!D15932</f>
        <v>3</v>
      </c>
      <c r="BE39" s="28">
        <f>元データ!E15932</f>
        <v>0</v>
      </c>
      <c r="BF39" s="29">
        <f>元データ!F15932</f>
        <v>3</v>
      </c>
      <c r="BG39" s="30">
        <f>元データ!D16038</f>
        <v>4</v>
      </c>
      <c r="BH39" s="28">
        <f>元データ!E16038</f>
        <v>2</v>
      </c>
      <c r="BI39" s="29">
        <f>元データ!F16038</f>
        <v>6</v>
      </c>
      <c r="BJ39" s="7">
        <v>30</v>
      </c>
    </row>
    <row r="40" spans="1:62" ht="12" customHeight="1" x14ac:dyDescent="0.15">
      <c r="A40" s="8">
        <v>31</v>
      </c>
      <c r="B40" s="30">
        <f>元データ!D14025</f>
        <v>4</v>
      </c>
      <c r="C40" s="28">
        <f>元データ!E14025</f>
        <v>2</v>
      </c>
      <c r="D40" s="29">
        <f>元データ!F14025</f>
        <v>6</v>
      </c>
      <c r="E40" s="30">
        <f>元データ!D14131</f>
        <v>1</v>
      </c>
      <c r="F40" s="28">
        <f>元データ!E14131</f>
        <v>0</v>
      </c>
      <c r="G40" s="29">
        <f>元データ!F14131</f>
        <v>1</v>
      </c>
      <c r="H40" s="30">
        <f>元データ!D14237</f>
        <v>2</v>
      </c>
      <c r="I40" s="28">
        <f>元データ!E14237</f>
        <v>1</v>
      </c>
      <c r="J40" s="29">
        <f>元データ!F14237</f>
        <v>3</v>
      </c>
      <c r="K40" s="30">
        <f>元データ!D14343</f>
        <v>2</v>
      </c>
      <c r="L40" s="28">
        <f>元データ!E14343</f>
        <v>0</v>
      </c>
      <c r="M40" s="29">
        <f>元データ!F14343</f>
        <v>2</v>
      </c>
      <c r="N40" s="30">
        <f>元データ!D14449</f>
        <v>1</v>
      </c>
      <c r="O40" s="28">
        <f>元データ!E14449</f>
        <v>0</v>
      </c>
      <c r="P40" s="29">
        <f>元データ!F14449</f>
        <v>1</v>
      </c>
      <c r="Q40" s="30">
        <f>元データ!D14555</f>
        <v>6</v>
      </c>
      <c r="R40" s="28">
        <f>元データ!E14555</f>
        <v>2</v>
      </c>
      <c r="S40" s="29">
        <f>元データ!F14555</f>
        <v>8</v>
      </c>
      <c r="T40" s="30">
        <f>元データ!D14661</f>
        <v>0</v>
      </c>
      <c r="U40" s="28">
        <f>元データ!E14661</f>
        <v>2</v>
      </c>
      <c r="V40" s="29">
        <f>元データ!F14661</f>
        <v>2</v>
      </c>
      <c r="W40" s="30">
        <f>元データ!D14767</f>
        <v>1</v>
      </c>
      <c r="X40" s="28">
        <f>元データ!E14767</f>
        <v>1</v>
      </c>
      <c r="Y40" s="29">
        <f>元データ!F14767</f>
        <v>2</v>
      </c>
      <c r="Z40" s="30">
        <f>元データ!D14873</f>
        <v>0</v>
      </c>
      <c r="AA40" s="28">
        <f>元データ!E14873</f>
        <v>0</v>
      </c>
      <c r="AB40" s="29">
        <f>元データ!F14873</f>
        <v>0</v>
      </c>
      <c r="AC40" s="30">
        <f>元データ!D14979</f>
        <v>1</v>
      </c>
      <c r="AD40" s="28">
        <f>元データ!E14979</f>
        <v>3</v>
      </c>
      <c r="AE40" s="29">
        <f>元データ!F14979</f>
        <v>4</v>
      </c>
      <c r="AF40" s="30">
        <f>元データ!D15085</f>
        <v>2</v>
      </c>
      <c r="AG40" s="28">
        <f>元データ!E15085</f>
        <v>2</v>
      </c>
      <c r="AH40" s="29">
        <f>元データ!F15085</f>
        <v>4</v>
      </c>
      <c r="AI40" s="30">
        <f>元データ!D15191</f>
        <v>8</v>
      </c>
      <c r="AJ40" s="28">
        <f>元データ!E15191</f>
        <v>6</v>
      </c>
      <c r="AK40" s="29">
        <f>元データ!F15191</f>
        <v>14</v>
      </c>
      <c r="AL40" s="30">
        <f>元データ!D15297</f>
        <v>0</v>
      </c>
      <c r="AM40" s="28">
        <f>元データ!E15297</f>
        <v>0</v>
      </c>
      <c r="AN40" s="29">
        <f>元データ!F15297</f>
        <v>0</v>
      </c>
      <c r="AO40" s="30">
        <f>元データ!D15403</f>
        <v>2</v>
      </c>
      <c r="AP40" s="28">
        <f>元データ!E15403</f>
        <v>2</v>
      </c>
      <c r="AQ40" s="29">
        <f>元データ!F15403</f>
        <v>4</v>
      </c>
      <c r="AR40" s="30">
        <f>元データ!D15509</f>
        <v>7</v>
      </c>
      <c r="AS40" s="28">
        <f>元データ!E15509</f>
        <v>2</v>
      </c>
      <c r="AT40" s="29">
        <f>元データ!F15509</f>
        <v>9</v>
      </c>
      <c r="AU40" s="30">
        <f>元データ!D15615</f>
        <v>6</v>
      </c>
      <c r="AV40" s="28">
        <f>元データ!E15615</f>
        <v>2</v>
      </c>
      <c r="AW40" s="29">
        <f>元データ!F15615</f>
        <v>8</v>
      </c>
      <c r="AX40" s="30">
        <f>元データ!D15721</f>
        <v>1</v>
      </c>
      <c r="AY40" s="28">
        <f>元データ!E15721</f>
        <v>1</v>
      </c>
      <c r="AZ40" s="29">
        <f>元データ!F15721</f>
        <v>2</v>
      </c>
      <c r="BA40" s="30">
        <f>元データ!D15827</f>
        <v>0</v>
      </c>
      <c r="BB40" s="28">
        <f>元データ!E15827</f>
        <v>0</v>
      </c>
      <c r="BC40" s="29">
        <f>元データ!F15827</f>
        <v>0</v>
      </c>
      <c r="BD40" s="30">
        <f>元データ!D15933</f>
        <v>2</v>
      </c>
      <c r="BE40" s="28">
        <f>元データ!E15933</f>
        <v>1</v>
      </c>
      <c r="BF40" s="29">
        <f>元データ!F15933</f>
        <v>3</v>
      </c>
      <c r="BG40" s="30">
        <f>元データ!D16039</f>
        <v>5</v>
      </c>
      <c r="BH40" s="28">
        <f>元データ!E16039</f>
        <v>1</v>
      </c>
      <c r="BI40" s="29">
        <f>元データ!F16039</f>
        <v>6</v>
      </c>
      <c r="BJ40" s="8">
        <v>31</v>
      </c>
    </row>
    <row r="41" spans="1:62" ht="12" customHeight="1" x14ac:dyDescent="0.15">
      <c r="A41" s="8">
        <v>32</v>
      </c>
      <c r="B41" s="30">
        <f>元データ!D14026</f>
        <v>1</v>
      </c>
      <c r="C41" s="28">
        <f>元データ!E14026</f>
        <v>5</v>
      </c>
      <c r="D41" s="29">
        <f>元データ!F14026</f>
        <v>6</v>
      </c>
      <c r="E41" s="30">
        <f>元データ!D14132</f>
        <v>0</v>
      </c>
      <c r="F41" s="28">
        <f>元データ!E14132</f>
        <v>1</v>
      </c>
      <c r="G41" s="29">
        <f>元データ!F14132</f>
        <v>1</v>
      </c>
      <c r="H41" s="30">
        <f>元データ!D14238</f>
        <v>4</v>
      </c>
      <c r="I41" s="28">
        <f>元データ!E14238</f>
        <v>3</v>
      </c>
      <c r="J41" s="29">
        <f>元データ!F14238</f>
        <v>7</v>
      </c>
      <c r="K41" s="30">
        <f>元データ!D14344</f>
        <v>0</v>
      </c>
      <c r="L41" s="28">
        <f>元データ!E14344</f>
        <v>1</v>
      </c>
      <c r="M41" s="29">
        <f>元データ!F14344</f>
        <v>1</v>
      </c>
      <c r="N41" s="30">
        <f>元データ!D14450</f>
        <v>4</v>
      </c>
      <c r="O41" s="28">
        <f>元データ!E14450</f>
        <v>3</v>
      </c>
      <c r="P41" s="29">
        <f>元データ!F14450</f>
        <v>7</v>
      </c>
      <c r="Q41" s="30">
        <f>元データ!D14556</f>
        <v>0</v>
      </c>
      <c r="R41" s="28">
        <f>元データ!E14556</f>
        <v>1</v>
      </c>
      <c r="S41" s="29">
        <f>元データ!F14556</f>
        <v>1</v>
      </c>
      <c r="T41" s="30">
        <f>元データ!D14662</f>
        <v>0</v>
      </c>
      <c r="U41" s="28">
        <f>元データ!E14662</f>
        <v>0</v>
      </c>
      <c r="V41" s="29">
        <f>元データ!F14662</f>
        <v>0</v>
      </c>
      <c r="W41" s="30">
        <f>元データ!D14768</f>
        <v>0</v>
      </c>
      <c r="X41" s="28">
        <f>元データ!E14768</f>
        <v>1</v>
      </c>
      <c r="Y41" s="29">
        <f>元データ!F14768</f>
        <v>1</v>
      </c>
      <c r="Z41" s="30">
        <f>元データ!D14874</f>
        <v>0</v>
      </c>
      <c r="AA41" s="28">
        <f>元データ!E14874</f>
        <v>0</v>
      </c>
      <c r="AB41" s="29">
        <f>元データ!F14874</f>
        <v>0</v>
      </c>
      <c r="AC41" s="30">
        <f>元データ!D14980</f>
        <v>2</v>
      </c>
      <c r="AD41" s="28">
        <f>元データ!E14980</f>
        <v>3</v>
      </c>
      <c r="AE41" s="29">
        <f>元データ!F14980</f>
        <v>5</v>
      </c>
      <c r="AF41" s="30">
        <f>元データ!D15086</f>
        <v>4</v>
      </c>
      <c r="AG41" s="28">
        <f>元データ!E15086</f>
        <v>1</v>
      </c>
      <c r="AH41" s="29">
        <f>元データ!F15086</f>
        <v>5</v>
      </c>
      <c r="AI41" s="30">
        <f>元データ!D15192</f>
        <v>6</v>
      </c>
      <c r="AJ41" s="28">
        <f>元データ!E15192</f>
        <v>12</v>
      </c>
      <c r="AK41" s="29">
        <f>元データ!F15192</f>
        <v>18</v>
      </c>
      <c r="AL41" s="30">
        <f>元データ!D15298</f>
        <v>1</v>
      </c>
      <c r="AM41" s="28">
        <f>元データ!E15298</f>
        <v>3</v>
      </c>
      <c r="AN41" s="29">
        <f>元データ!F15298</f>
        <v>4</v>
      </c>
      <c r="AO41" s="30">
        <f>元データ!D15404</f>
        <v>0</v>
      </c>
      <c r="AP41" s="28">
        <f>元データ!E15404</f>
        <v>1</v>
      </c>
      <c r="AQ41" s="29">
        <f>元データ!F15404</f>
        <v>1</v>
      </c>
      <c r="AR41" s="30">
        <f>元データ!D15510</f>
        <v>9</v>
      </c>
      <c r="AS41" s="28">
        <f>元データ!E15510</f>
        <v>4</v>
      </c>
      <c r="AT41" s="29">
        <f>元データ!F15510</f>
        <v>13</v>
      </c>
      <c r="AU41" s="30">
        <f>元データ!D15616</f>
        <v>4</v>
      </c>
      <c r="AV41" s="28">
        <f>元データ!E15616</f>
        <v>3</v>
      </c>
      <c r="AW41" s="29">
        <f>元データ!F15616</f>
        <v>7</v>
      </c>
      <c r="AX41" s="30">
        <f>元データ!D15722</f>
        <v>1</v>
      </c>
      <c r="AY41" s="28">
        <f>元データ!E15722</f>
        <v>2</v>
      </c>
      <c r="AZ41" s="29">
        <f>元データ!F15722</f>
        <v>3</v>
      </c>
      <c r="BA41" s="30">
        <f>元データ!D15828</f>
        <v>0</v>
      </c>
      <c r="BB41" s="28">
        <f>元データ!E15828</f>
        <v>0</v>
      </c>
      <c r="BC41" s="29">
        <f>元データ!F15828</f>
        <v>0</v>
      </c>
      <c r="BD41" s="30">
        <f>元データ!D15934</f>
        <v>1</v>
      </c>
      <c r="BE41" s="28">
        <f>元データ!E15934</f>
        <v>2</v>
      </c>
      <c r="BF41" s="29">
        <f>元データ!F15934</f>
        <v>3</v>
      </c>
      <c r="BG41" s="30">
        <f>元データ!D16040</f>
        <v>1</v>
      </c>
      <c r="BH41" s="28">
        <f>元データ!E16040</f>
        <v>3</v>
      </c>
      <c r="BI41" s="29">
        <f>元データ!F16040</f>
        <v>4</v>
      </c>
      <c r="BJ41" s="8">
        <v>32</v>
      </c>
    </row>
    <row r="42" spans="1:62" ht="12" customHeight="1" x14ac:dyDescent="0.15">
      <c r="A42" s="8">
        <v>33</v>
      </c>
      <c r="B42" s="30">
        <f>元データ!D14027</f>
        <v>2</v>
      </c>
      <c r="C42" s="28">
        <f>元データ!E14027</f>
        <v>1</v>
      </c>
      <c r="D42" s="29">
        <f>元データ!F14027</f>
        <v>3</v>
      </c>
      <c r="E42" s="30">
        <f>元データ!D14133</f>
        <v>0</v>
      </c>
      <c r="F42" s="28">
        <f>元データ!E14133</f>
        <v>1</v>
      </c>
      <c r="G42" s="29">
        <f>元データ!F14133</f>
        <v>1</v>
      </c>
      <c r="H42" s="30">
        <f>元データ!D14239</f>
        <v>1</v>
      </c>
      <c r="I42" s="28">
        <f>元データ!E14239</f>
        <v>1</v>
      </c>
      <c r="J42" s="29">
        <f>元データ!F14239</f>
        <v>2</v>
      </c>
      <c r="K42" s="30">
        <f>元データ!D14345</f>
        <v>4</v>
      </c>
      <c r="L42" s="28">
        <f>元データ!E14345</f>
        <v>0</v>
      </c>
      <c r="M42" s="29">
        <f>元データ!F14345</f>
        <v>4</v>
      </c>
      <c r="N42" s="30">
        <f>元データ!D14451</f>
        <v>2</v>
      </c>
      <c r="O42" s="28">
        <f>元データ!E14451</f>
        <v>4</v>
      </c>
      <c r="P42" s="29">
        <f>元データ!F14451</f>
        <v>6</v>
      </c>
      <c r="Q42" s="30">
        <f>元データ!D14557</f>
        <v>0</v>
      </c>
      <c r="R42" s="28">
        <f>元データ!E14557</f>
        <v>2</v>
      </c>
      <c r="S42" s="29">
        <f>元データ!F14557</f>
        <v>2</v>
      </c>
      <c r="T42" s="30">
        <f>元データ!D14663</f>
        <v>1</v>
      </c>
      <c r="U42" s="28">
        <f>元データ!E14663</f>
        <v>3</v>
      </c>
      <c r="V42" s="29">
        <f>元データ!F14663</f>
        <v>4</v>
      </c>
      <c r="W42" s="30">
        <f>元データ!D14769</f>
        <v>4</v>
      </c>
      <c r="X42" s="28">
        <f>元データ!E14769</f>
        <v>1</v>
      </c>
      <c r="Y42" s="29">
        <f>元データ!F14769</f>
        <v>5</v>
      </c>
      <c r="Z42" s="30">
        <f>元データ!D14875</f>
        <v>1</v>
      </c>
      <c r="AA42" s="28">
        <f>元データ!E14875</f>
        <v>1</v>
      </c>
      <c r="AB42" s="29">
        <f>元データ!F14875</f>
        <v>2</v>
      </c>
      <c r="AC42" s="30">
        <f>元データ!D14981</f>
        <v>2</v>
      </c>
      <c r="AD42" s="28">
        <f>元データ!E14981</f>
        <v>3</v>
      </c>
      <c r="AE42" s="29">
        <f>元データ!F14981</f>
        <v>5</v>
      </c>
      <c r="AF42" s="30">
        <f>元データ!D15087</f>
        <v>1</v>
      </c>
      <c r="AG42" s="28">
        <f>元データ!E15087</f>
        <v>1</v>
      </c>
      <c r="AH42" s="29">
        <f>元データ!F15087</f>
        <v>2</v>
      </c>
      <c r="AI42" s="30">
        <f>元データ!D15193</f>
        <v>6</v>
      </c>
      <c r="AJ42" s="28">
        <f>元データ!E15193</f>
        <v>8</v>
      </c>
      <c r="AK42" s="29">
        <f>元データ!F15193</f>
        <v>14</v>
      </c>
      <c r="AL42" s="30">
        <f>元データ!D15299</f>
        <v>0</v>
      </c>
      <c r="AM42" s="28">
        <f>元データ!E15299</f>
        <v>2</v>
      </c>
      <c r="AN42" s="29">
        <f>元データ!F15299</f>
        <v>2</v>
      </c>
      <c r="AO42" s="30">
        <f>元データ!D15405</f>
        <v>2</v>
      </c>
      <c r="AP42" s="28">
        <f>元データ!E15405</f>
        <v>1</v>
      </c>
      <c r="AQ42" s="29">
        <f>元データ!F15405</f>
        <v>3</v>
      </c>
      <c r="AR42" s="30">
        <f>元データ!D15511</f>
        <v>1</v>
      </c>
      <c r="AS42" s="28">
        <f>元データ!E15511</f>
        <v>0</v>
      </c>
      <c r="AT42" s="29">
        <f>元データ!F15511</f>
        <v>1</v>
      </c>
      <c r="AU42" s="30">
        <f>元データ!D15617</f>
        <v>4</v>
      </c>
      <c r="AV42" s="28">
        <f>元データ!E15617</f>
        <v>2</v>
      </c>
      <c r="AW42" s="29">
        <f>元データ!F15617</f>
        <v>6</v>
      </c>
      <c r="AX42" s="30">
        <f>元データ!D15723</f>
        <v>3</v>
      </c>
      <c r="AY42" s="28">
        <f>元データ!E15723</f>
        <v>2</v>
      </c>
      <c r="AZ42" s="29">
        <f>元データ!F15723</f>
        <v>5</v>
      </c>
      <c r="BA42" s="30">
        <f>元データ!D15829</f>
        <v>0</v>
      </c>
      <c r="BB42" s="28">
        <f>元データ!E15829</f>
        <v>0</v>
      </c>
      <c r="BC42" s="29">
        <f>元データ!F15829</f>
        <v>0</v>
      </c>
      <c r="BD42" s="30">
        <f>元データ!D15935</f>
        <v>1</v>
      </c>
      <c r="BE42" s="28">
        <f>元データ!E15935</f>
        <v>0</v>
      </c>
      <c r="BF42" s="29">
        <f>元データ!F15935</f>
        <v>1</v>
      </c>
      <c r="BG42" s="30">
        <f>元データ!D16041</f>
        <v>4</v>
      </c>
      <c r="BH42" s="28">
        <f>元データ!E16041</f>
        <v>1</v>
      </c>
      <c r="BI42" s="29">
        <f>元データ!F16041</f>
        <v>5</v>
      </c>
      <c r="BJ42" s="8">
        <v>33</v>
      </c>
    </row>
    <row r="43" spans="1:62" ht="12" customHeight="1" x14ac:dyDescent="0.15">
      <c r="A43" s="8">
        <v>34</v>
      </c>
      <c r="B43" s="30">
        <f>元データ!D14028</f>
        <v>2</v>
      </c>
      <c r="C43" s="28">
        <f>元データ!E14028</f>
        <v>1</v>
      </c>
      <c r="D43" s="29">
        <f>元データ!F14028</f>
        <v>3</v>
      </c>
      <c r="E43" s="30">
        <f>元データ!D14134</f>
        <v>0</v>
      </c>
      <c r="F43" s="28">
        <f>元データ!E14134</f>
        <v>0</v>
      </c>
      <c r="G43" s="29">
        <f>元データ!F14134</f>
        <v>0</v>
      </c>
      <c r="H43" s="30">
        <f>元データ!D14240</f>
        <v>1</v>
      </c>
      <c r="I43" s="28">
        <f>元データ!E14240</f>
        <v>2</v>
      </c>
      <c r="J43" s="29">
        <f>元データ!F14240</f>
        <v>3</v>
      </c>
      <c r="K43" s="30">
        <f>元データ!D14346</f>
        <v>3</v>
      </c>
      <c r="L43" s="28">
        <f>元データ!E14346</f>
        <v>2</v>
      </c>
      <c r="M43" s="29">
        <f>元データ!F14346</f>
        <v>5</v>
      </c>
      <c r="N43" s="30">
        <f>元データ!D14452</f>
        <v>4</v>
      </c>
      <c r="O43" s="28">
        <f>元データ!E14452</f>
        <v>0</v>
      </c>
      <c r="P43" s="29">
        <f>元データ!F14452</f>
        <v>4</v>
      </c>
      <c r="Q43" s="30">
        <f>元データ!D14558</f>
        <v>1</v>
      </c>
      <c r="R43" s="28">
        <f>元データ!E14558</f>
        <v>2</v>
      </c>
      <c r="S43" s="29">
        <f>元データ!F14558</f>
        <v>3</v>
      </c>
      <c r="T43" s="30">
        <f>元データ!D14664</f>
        <v>0</v>
      </c>
      <c r="U43" s="28">
        <f>元データ!E14664</f>
        <v>0</v>
      </c>
      <c r="V43" s="29">
        <f>元データ!F14664</f>
        <v>0</v>
      </c>
      <c r="W43" s="30">
        <f>元データ!D14770</f>
        <v>2</v>
      </c>
      <c r="X43" s="28">
        <f>元データ!E14770</f>
        <v>0</v>
      </c>
      <c r="Y43" s="29">
        <f>元データ!F14770</f>
        <v>2</v>
      </c>
      <c r="Z43" s="30">
        <f>元データ!D14876</f>
        <v>0</v>
      </c>
      <c r="AA43" s="28">
        <f>元データ!E14876</f>
        <v>0</v>
      </c>
      <c r="AB43" s="29">
        <f>元データ!F14876</f>
        <v>0</v>
      </c>
      <c r="AC43" s="30">
        <f>元データ!D14982</f>
        <v>3</v>
      </c>
      <c r="AD43" s="28">
        <f>元データ!E14982</f>
        <v>3</v>
      </c>
      <c r="AE43" s="29">
        <f>元データ!F14982</f>
        <v>6</v>
      </c>
      <c r="AF43" s="30">
        <f>元データ!D15088</f>
        <v>2</v>
      </c>
      <c r="AG43" s="28">
        <f>元データ!E15088</f>
        <v>2</v>
      </c>
      <c r="AH43" s="29">
        <f>元データ!F15088</f>
        <v>4</v>
      </c>
      <c r="AI43" s="30">
        <f>元データ!D15194</f>
        <v>9</v>
      </c>
      <c r="AJ43" s="28">
        <f>元データ!E15194</f>
        <v>7</v>
      </c>
      <c r="AK43" s="29">
        <f>元データ!F15194</f>
        <v>16</v>
      </c>
      <c r="AL43" s="30">
        <f>元データ!D15300</f>
        <v>1</v>
      </c>
      <c r="AM43" s="28">
        <f>元データ!E15300</f>
        <v>3</v>
      </c>
      <c r="AN43" s="29">
        <f>元データ!F15300</f>
        <v>4</v>
      </c>
      <c r="AO43" s="30">
        <f>元データ!D15406</f>
        <v>0</v>
      </c>
      <c r="AP43" s="28">
        <f>元データ!E15406</f>
        <v>2</v>
      </c>
      <c r="AQ43" s="29">
        <f>元データ!F15406</f>
        <v>2</v>
      </c>
      <c r="AR43" s="30">
        <f>元データ!D15512</f>
        <v>3</v>
      </c>
      <c r="AS43" s="28">
        <f>元データ!E15512</f>
        <v>3</v>
      </c>
      <c r="AT43" s="29">
        <f>元データ!F15512</f>
        <v>6</v>
      </c>
      <c r="AU43" s="30">
        <f>元データ!D15618</f>
        <v>1</v>
      </c>
      <c r="AV43" s="28">
        <f>元データ!E15618</f>
        <v>1</v>
      </c>
      <c r="AW43" s="29">
        <f>元データ!F15618</f>
        <v>2</v>
      </c>
      <c r="AX43" s="30">
        <f>元データ!D15724</f>
        <v>0</v>
      </c>
      <c r="AY43" s="28">
        <f>元データ!E15724</f>
        <v>0</v>
      </c>
      <c r="AZ43" s="29">
        <f>元データ!F15724</f>
        <v>0</v>
      </c>
      <c r="BA43" s="30">
        <f>元データ!D15830</f>
        <v>2</v>
      </c>
      <c r="BB43" s="28">
        <f>元データ!E15830</f>
        <v>1</v>
      </c>
      <c r="BC43" s="29">
        <f>元データ!F15830</f>
        <v>3</v>
      </c>
      <c r="BD43" s="30">
        <f>元データ!D15936</f>
        <v>1</v>
      </c>
      <c r="BE43" s="28">
        <f>元データ!E15936</f>
        <v>1</v>
      </c>
      <c r="BF43" s="29">
        <f>元データ!F15936</f>
        <v>2</v>
      </c>
      <c r="BG43" s="30">
        <f>元データ!D16042</f>
        <v>4</v>
      </c>
      <c r="BH43" s="28">
        <f>元データ!E16042</f>
        <v>3</v>
      </c>
      <c r="BI43" s="29">
        <f>元データ!F16042</f>
        <v>7</v>
      </c>
      <c r="BJ43" s="8">
        <v>34</v>
      </c>
    </row>
    <row r="44" spans="1:62" ht="11.1" customHeight="1" x14ac:dyDescent="0.15">
      <c r="A44" s="18" t="s">
        <v>10</v>
      </c>
      <c r="B44" s="19">
        <f t="shared" ref="B44:AK44" si="11">SUM(B39:B43)</f>
        <v>11</v>
      </c>
      <c r="C44" s="20">
        <f t="shared" si="11"/>
        <v>12</v>
      </c>
      <c r="D44" s="21">
        <f t="shared" si="11"/>
        <v>23</v>
      </c>
      <c r="E44" s="19">
        <f t="shared" si="11"/>
        <v>1</v>
      </c>
      <c r="F44" s="20">
        <f t="shared" si="11"/>
        <v>3</v>
      </c>
      <c r="G44" s="21">
        <f t="shared" si="11"/>
        <v>4</v>
      </c>
      <c r="H44" s="19">
        <f t="shared" si="11"/>
        <v>8</v>
      </c>
      <c r="I44" s="20">
        <f t="shared" si="11"/>
        <v>8</v>
      </c>
      <c r="J44" s="21">
        <f t="shared" si="11"/>
        <v>16</v>
      </c>
      <c r="K44" s="19">
        <f t="shared" si="11"/>
        <v>13</v>
      </c>
      <c r="L44" s="20">
        <f t="shared" si="11"/>
        <v>3</v>
      </c>
      <c r="M44" s="21">
        <f t="shared" si="11"/>
        <v>16</v>
      </c>
      <c r="N44" s="19">
        <f t="shared" si="11"/>
        <v>12</v>
      </c>
      <c r="O44" s="20">
        <f t="shared" si="11"/>
        <v>11</v>
      </c>
      <c r="P44" s="21">
        <f t="shared" si="11"/>
        <v>23</v>
      </c>
      <c r="Q44" s="19">
        <f t="shared" si="11"/>
        <v>8</v>
      </c>
      <c r="R44" s="20">
        <f t="shared" si="11"/>
        <v>8</v>
      </c>
      <c r="S44" s="21">
        <f t="shared" si="11"/>
        <v>16</v>
      </c>
      <c r="T44" s="19">
        <f t="shared" si="11"/>
        <v>2</v>
      </c>
      <c r="U44" s="20">
        <f t="shared" si="11"/>
        <v>5</v>
      </c>
      <c r="V44" s="21">
        <f t="shared" si="11"/>
        <v>7</v>
      </c>
      <c r="W44" s="19">
        <f t="shared" si="11"/>
        <v>9</v>
      </c>
      <c r="X44" s="20">
        <f t="shared" si="11"/>
        <v>4</v>
      </c>
      <c r="Y44" s="21">
        <f t="shared" si="11"/>
        <v>13</v>
      </c>
      <c r="Z44" s="19">
        <f t="shared" si="11"/>
        <v>2</v>
      </c>
      <c r="AA44" s="20">
        <f t="shared" si="11"/>
        <v>2</v>
      </c>
      <c r="AB44" s="21">
        <f t="shared" si="11"/>
        <v>4</v>
      </c>
      <c r="AC44" s="19">
        <f t="shared" si="11"/>
        <v>9</v>
      </c>
      <c r="AD44" s="20">
        <f t="shared" si="11"/>
        <v>12</v>
      </c>
      <c r="AE44" s="21">
        <f t="shared" si="11"/>
        <v>21</v>
      </c>
      <c r="AF44" s="19">
        <f t="shared" si="11"/>
        <v>13</v>
      </c>
      <c r="AG44" s="20">
        <f t="shared" si="11"/>
        <v>8</v>
      </c>
      <c r="AH44" s="21">
        <f t="shared" si="11"/>
        <v>21</v>
      </c>
      <c r="AI44" s="19">
        <f t="shared" si="11"/>
        <v>40</v>
      </c>
      <c r="AJ44" s="20">
        <f t="shared" si="11"/>
        <v>43</v>
      </c>
      <c r="AK44" s="21">
        <f t="shared" si="11"/>
        <v>83</v>
      </c>
      <c r="AL44" s="19">
        <f>SUM(AL39:AL43)</f>
        <v>3</v>
      </c>
      <c r="AM44" s="20">
        <f>SUM(AM39:AM43)</f>
        <v>8</v>
      </c>
      <c r="AN44" s="21">
        <f>SUM(AN39:AN43)</f>
        <v>11</v>
      </c>
      <c r="AO44" s="19">
        <f t="shared" ref="AO44:BI44" si="12">SUM(AO39:AO43)</f>
        <v>4</v>
      </c>
      <c r="AP44" s="20">
        <f t="shared" si="12"/>
        <v>6</v>
      </c>
      <c r="AQ44" s="21">
        <f t="shared" si="12"/>
        <v>10</v>
      </c>
      <c r="AR44" s="19">
        <f t="shared" si="12"/>
        <v>20</v>
      </c>
      <c r="AS44" s="20">
        <f t="shared" si="12"/>
        <v>13</v>
      </c>
      <c r="AT44" s="21">
        <f t="shared" si="12"/>
        <v>33</v>
      </c>
      <c r="AU44" s="19">
        <f t="shared" si="12"/>
        <v>17</v>
      </c>
      <c r="AV44" s="20">
        <f t="shared" si="12"/>
        <v>10</v>
      </c>
      <c r="AW44" s="21">
        <f t="shared" si="12"/>
        <v>27</v>
      </c>
      <c r="AX44" s="19">
        <f t="shared" si="12"/>
        <v>6</v>
      </c>
      <c r="AY44" s="20">
        <f t="shared" si="12"/>
        <v>5</v>
      </c>
      <c r="AZ44" s="21">
        <f t="shared" si="12"/>
        <v>11</v>
      </c>
      <c r="BA44" s="19">
        <f t="shared" si="12"/>
        <v>2</v>
      </c>
      <c r="BB44" s="20">
        <f t="shared" si="12"/>
        <v>1</v>
      </c>
      <c r="BC44" s="21">
        <f t="shared" si="12"/>
        <v>3</v>
      </c>
      <c r="BD44" s="19">
        <f t="shared" si="12"/>
        <v>8</v>
      </c>
      <c r="BE44" s="20">
        <f t="shared" si="12"/>
        <v>4</v>
      </c>
      <c r="BF44" s="21">
        <f t="shared" si="12"/>
        <v>12</v>
      </c>
      <c r="BG44" s="19">
        <f t="shared" si="12"/>
        <v>18</v>
      </c>
      <c r="BH44" s="20">
        <f t="shared" si="12"/>
        <v>10</v>
      </c>
      <c r="BI44" s="21">
        <f t="shared" si="12"/>
        <v>28</v>
      </c>
      <c r="BJ44" s="18" t="s">
        <v>10</v>
      </c>
    </row>
    <row r="45" spans="1:62" ht="12" customHeight="1" x14ac:dyDescent="0.15">
      <c r="A45" s="7">
        <v>35</v>
      </c>
      <c r="B45" s="30">
        <f>元データ!D14029</f>
        <v>1</v>
      </c>
      <c r="C45" s="28">
        <f>元データ!E14029</f>
        <v>3</v>
      </c>
      <c r="D45" s="29">
        <f>元データ!F14029</f>
        <v>4</v>
      </c>
      <c r="E45" s="30">
        <f>元データ!D14135</f>
        <v>3</v>
      </c>
      <c r="F45" s="28">
        <f>元データ!E14135</f>
        <v>2</v>
      </c>
      <c r="G45" s="29">
        <f>元データ!F14135</f>
        <v>5</v>
      </c>
      <c r="H45" s="30">
        <f>元データ!D14241</f>
        <v>6</v>
      </c>
      <c r="I45" s="28">
        <f>元データ!E14241</f>
        <v>1</v>
      </c>
      <c r="J45" s="29">
        <f>元データ!F14241</f>
        <v>7</v>
      </c>
      <c r="K45" s="30">
        <f>元データ!D14347</f>
        <v>2</v>
      </c>
      <c r="L45" s="28">
        <f>元データ!E14347</f>
        <v>4</v>
      </c>
      <c r="M45" s="29">
        <f>元データ!F14347</f>
        <v>6</v>
      </c>
      <c r="N45" s="30">
        <f>元データ!D14453</f>
        <v>2</v>
      </c>
      <c r="O45" s="28">
        <f>元データ!E14453</f>
        <v>1</v>
      </c>
      <c r="P45" s="29">
        <f>元データ!F14453</f>
        <v>3</v>
      </c>
      <c r="Q45" s="30">
        <f>元データ!D14559</f>
        <v>1</v>
      </c>
      <c r="R45" s="28">
        <f>元データ!E14559</f>
        <v>1</v>
      </c>
      <c r="S45" s="29">
        <f>元データ!F14559</f>
        <v>2</v>
      </c>
      <c r="T45" s="30">
        <f>元データ!D14665</f>
        <v>1</v>
      </c>
      <c r="U45" s="28">
        <f>元データ!E14665</f>
        <v>0</v>
      </c>
      <c r="V45" s="29">
        <f>元データ!F14665</f>
        <v>1</v>
      </c>
      <c r="W45" s="30">
        <f>元データ!D14771</f>
        <v>5</v>
      </c>
      <c r="X45" s="28">
        <f>元データ!E14771</f>
        <v>2</v>
      </c>
      <c r="Y45" s="29">
        <f>元データ!F14771</f>
        <v>7</v>
      </c>
      <c r="Z45" s="30">
        <f>元データ!D14877</f>
        <v>1</v>
      </c>
      <c r="AA45" s="28">
        <f>元データ!E14877</f>
        <v>1</v>
      </c>
      <c r="AB45" s="29">
        <f>元データ!F14877</f>
        <v>2</v>
      </c>
      <c r="AC45" s="30">
        <f>元データ!D14983</f>
        <v>3</v>
      </c>
      <c r="AD45" s="28">
        <f>元データ!E14983</f>
        <v>1</v>
      </c>
      <c r="AE45" s="29">
        <f>元データ!F14983</f>
        <v>4</v>
      </c>
      <c r="AF45" s="30">
        <f>元データ!D15089</f>
        <v>3</v>
      </c>
      <c r="AG45" s="28">
        <f>元データ!E15089</f>
        <v>1</v>
      </c>
      <c r="AH45" s="29">
        <f>元データ!F15089</f>
        <v>4</v>
      </c>
      <c r="AI45" s="30">
        <f>元データ!D15195</f>
        <v>10</v>
      </c>
      <c r="AJ45" s="28">
        <f>元データ!E15195</f>
        <v>10</v>
      </c>
      <c r="AK45" s="29">
        <f>元データ!F15195</f>
        <v>20</v>
      </c>
      <c r="AL45" s="30">
        <f>元データ!D15301</f>
        <v>0</v>
      </c>
      <c r="AM45" s="28">
        <f>元データ!E15301</f>
        <v>1</v>
      </c>
      <c r="AN45" s="29">
        <f>元データ!F15301</f>
        <v>1</v>
      </c>
      <c r="AO45" s="30">
        <f>元データ!D15407</f>
        <v>1</v>
      </c>
      <c r="AP45" s="28">
        <f>元データ!E15407</f>
        <v>1</v>
      </c>
      <c r="AQ45" s="29">
        <f>元データ!F15407</f>
        <v>2</v>
      </c>
      <c r="AR45" s="30">
        <f>元データ!D15513</f>
        <v>1</v>
      </c>
      <c r="AS45" s="28">
        <f>元データ!E15513</f>
        <v>1</v>
      </c>
      <c r="AT45" s="29">
        <f>元データ!F15513</f>
        <v>2</v>
      </c>
      <c r="AU45" s="30">
        <f>元データ!D15619</f>
        <v>3</v>
      </c>
      <c r="AV45" s="28">
        <f>元データ!E15619</f>
        <v>5</v>
      </c>
      <c r="AW45" s="29">
        <f>元データ!F15619</f>
        <v>8</v>
      </c>
      <c r="AX45" s="30">
        <f>元データ!D15725</f>
        <v>0</v>
      </c>
      <c r="AY45" s="28">
        <f>元データ!E15725</f>
        <v>2</v>
      </c>
      <c r="AZ45" s="29">
        <f>元データ!F15725</f>
        <v>2</v>
      </c>
      <c r="BA45" s="30">
        <f>元データ!D15831</f>
        <v>0</v>
      </c>
      <c r="BB45" s="28">
        <f>元データ!E15831</f>
        <v>0</v>
      </c>
      <c r="BC45" s="29">
        <f>元データ!F15831</f>
        <v>0</v>
      </c>
      <c r="BD45" s="30">
        <f>元データ!D15937</f>
        <v>0</v>
      </c>
      <c r="BE45" s="28">
        <f>元データ!E15937</f>
        <v>1</v>
      </c>
      <c r="BF45" s="29">
        <f>元データ!F15937</f>
        <v>1</v>
      </c>
      <c r="BG45" s="30">
        <f>元データ!D16043</f>
        <v>4</v>
      </c>
      <c r="BH45" s="28">
        <f>元データ!E16043</f>
        <v>5</v>
      </c>
      <c r="BI45" s="29">
        <f>元データ!F16043</f>
        <v>9</v>
      </c>
      <c r="BJ45" s="7">
        <v>35</v>
      </c>
    </row>
    <row r="46" spans="1:62" ht="12" customHeight="1" x14ac:dyDescent="0.15">
      <c r="A46" s="8">
        <v>36</v>
      </c>
      <c r="B46" s="30">
        <f>元データ!D14030</f>
        <v>2</v>
      </c>
      <c r="C46" s="28">
        <f>元データ!E14030</f>
        <v>1</v>
      </c>
      <c r="D46" s="29">
        <f>元データ!F14030</f>
        <v>3</v>
      </c>
      <c r="E46" s="30">
        <f>元データ!D14136</f>
        <v>0</v>
      </c>
      <c r="F46" s="28">
        <f>元データ!E14136</f>
        <v>1</v>
      </c>
      <c r="G46" s="29">
        <f>元データ!F14136</f>
        <v>1</v>
      </c>
      <c r="H46" s="30">
        <f>元データ!D14242</f>
        <v>3</v>
      </c>
      <c r="I46" s="28">
        <f>元データ!E14242</f>
        <v>3</v>
      </c>
      <c r="J46" s="29">
        <f>元データ!F14242</f>
        <v>6</v>
      </c>
      <c r="K46" s="30">
        <f>元データ!D14348</f>
        <v>1</v>
      </c>
      <c r="L46" s="28">
        <f>元データ!E14348</f>
        <v>0</v>
      </c>
      <c r="M46" s="29">
        <f>元データ!F14348</f>
        <v>1</v>
      </c>
      <c r="N46" s="30">
        <f>元データ!D14454</f>
        <v>3</v>
      </c>
      <c r="O46" s="28">
        <f>元データ!E14454</f>
        <v>5</v>
      </c>
      <c r="P46" s="29">
        <f>元データ!F14454</f>
        <v>8</v>
      </c>
      <c r="Q46" s="30">
        <f>元データ!D14560</f>
        <v>0</v>
      </c>
      <c r="R46" s="28">
        <f>元データ!E14560</f>
        <v>3</v>
      </c>
      <c r="S46" s="29">
        <f>元データ!F14560</f>
        <v>3</v>
      </c>
      <c r="T46" s="30">
        <f>元データ!D14666</f>
        <v>2</v>
      </c>
      <c r="U46" s="28">
        <f>元データ!E14666</f>
        <v>2</v>
      </c>
      <c r="V46" s="29">
        <f>元データ!F14666</f>
        <v>4</v>
      </c>
      <c r="W46" s="30">
        <f>元データ!D14772</f>
        <v>0</v>
      </c>
      <c r="X46" s="28">
        <f>元データ!E14772</f>
        <v>3</v>
      </c>
      <c r="Y46" s="29">
        <f>元データ!F14772</f>
        <v>3</v>
      </c>
      <c r="Z46" s="30">
        <f>元データ!D14878</f>
        <v>1</v>
      </c>
      <c r="AA46" s="28">
        <f>元データ!E14878</f>
        <v>1</v>
      </c>
      <c r="AB46" s="29">
        <f>元データ!F14878</f>
        <v>2</v>
      </c>
      <c r="AC46" s="30">
        <f>元データ!D14984</f>
        <v>3</v>
      </c>
      <c r="AD46" s="28">
        <f>元データ!E14984</f>
        <v>1</v>
      </c>
      <c r="AE46" s="29">
        <f>元データ!F14984</f>
        <v>4</v>
      </c>
      <c r="AF46" s="30">
        <f>元データ!D15090</f>
        <v>0</v>
      </c>
      <c r="AG46" s="28">
        <f>元データ!E15090</f>
        <v>2</v>
      </c>
      <c r="AH46" s="29">
        <f>元データ!F15090</f>
        <v>2</v>
      </c>
      <c r="AI46" s="30">
        <f>元データ!D15196</f>
        <v>12</v>
      </c>
      <c r="AJ46" s="28">
        <f>元データ!E15196</f>
        <v>11</v>
      </c>
      <c r="AK46" s="29">
        <f>元データ!F15196</f>
        <v>23</v>
      </c>
      <c r="AL46" s="30">
        <f>元データ!D15302</f>
        <v>0</v>
      </c>
      <c r="AM46" s="28">
        <f>元データ!E15302</f>
        <v>1</v>
      </c>
      <c r="AN46" s="29">
        <f>元データ!F15302</f>
        <v>1</v>
      </c>
      <c r="AO46" s="30">
        <f>元データ!D15408</f>
        <v>2</v>
      </c>
      <c r="AP46" s="28">
        <f>元データ!E15408</f>
        <v>1</v>
      </c>
      <c r="AQ46" s="29">
        <f>元データ!F15408</f>
        <v>3</v>
      </c>
      <c r="AR46" s="30">
        <f>元データ!D15514</f>
        <v>2</v>
      </c>
      <c r="AS46" s="28">
        <f>元データ!E15514</f>
        <v>6</v>
      </c>
      <c r="AT46" s="29">
        <f>元データ!F15514</f>
        <v>8</v>
      </c>
      <c r="AU46" s="30">
        <f>元データ!D15620</f>
        <v>3</v>
      </c>
      <c r="AV46" s="28">
        <f>元データ!E15620</f>
        <v>4</v>
      </c>
      <c r="AW46" s="29">
        <f>元データ!F15620</f>
        <v>7</v>
      </c>
      <c r="AX46" s="30">
        <f>元データ!D15726</f>
        <v>0</v>
      </c>
      <c r="AY46" s="28">
        <f>元データ!E15726</f>
        <v>2</v>
      </c>
      <c r="AZ46" s="29">
        <f>元データ!F15726</f>
        <v>2</v>
      </c>
      <c r="BA46" s="30">
        <f>元データ!D15832</f>
        <v>0</v>
      </c>
      <c r="BB46" s="28">
        <f>元データ!E15832</f>
        <v>0</v>
      </c>
      <c r="BC46" s="29">
        <f>元データ!F15832</f>
        <v>0</v>
      </c>
      <c r="BD46" s="30">
        <f>元データ!D15938</f>
        <v>0</v>
      </c>
      <c r="BE46" s="28">
        <f>元データ!E15938</f>
        <v>0</v>
      </c>
      <c r="BF46" s="29">
        <f>元データ!F15938</f>
        <v>0</v>
      </c>
      <c r="BG46" s="30">
        <f>元データ!D16044</f>
        <v>3</v>
      </c>
      <c r="BH46" s="28">
        <f>元データ!E16044</f>
        <v>3</v>
      </c>
      <c r="BI46" s="29">
        <f>元データ!F16044</f>
        <v>6</v>
      </c>
      <c r="BJ46" s="8">
        <v>36</v>
      </c>
    </row>
    <row r="47" spans="1:62" ht="12" customHeight="1" x14ac:dyDescent="0.15">
      <c r="A47" s="8">
        <v>37</v>
      </c>
      <c r="B47" s="30">
        <f>元データ!D14031</f>
        <v>2</v>
      </c>
      <c r="C47" s="28">
        <f>元データ!E14031</f>
        <v>1</v>
      </c>
      <c r="D47" s="29">
        <f>元データ!F14031</f>
        <v>3</v>
      </c>
      <c r="E47" s="30">
        <f>元データ!D14137</f>
        <v>0</v>
      </c>
      <c r="F47" s="28">
        <f>元データ!E14137</f>
        <v>0</v>
      </c>
      <c r="G47" s="29">
        <f>元データ!F14137</f>
        <v>0</v>
      </c>
      <c r="H47" s="30">
        <f>元データ!D14243</f>
        <v>3</v>
      </c>
      <c r="I47" s="28">
        <f>元データ!E14243</f>
        <v>0</v>
      </c>
      <c r="J47" s="29">
        <f>元データ!F14243</f>
        <v>3</v>
      </c>
      <c r="K47" s="30">
        <f>元データ!D14349</f>
        <v>2</v>
      </c>
      <c r="L47" s="28">
        <f>元データ!E14349</f>
        <v>1</v>
      </c>
      <c r="M47" s="29">
        <f>元データ!F14349</f>
        <v>3</v>
      </c>
      <c r="N47" s="30">
        <f>元データ!D14455</f>
        <v>2</v>
      </c>
      <c r="O47" s="28">
        <f>元データ!E14455</f>
        <v>2</v>
      </c>
      <c r="P47" s="29">
        <f>元データ!F14455</f>
        <v>4</v>
      </c>
      <c r="Q47" s="30">
        <f>元データ!D14561</f>
        <v>1</v>
      </c>
      <c r="R47" s="28">
        <f>元データ!E14561</f>
        <v>1</v>
      </c>
      <c r="S47" s="29">
        <f>元データ!F14561</f>
        <v>2</v>
      </c>
      <c r="T47" s="30">
        <f>元データ!D14667</f>
        <v>2</v>
      </c>
      <c r="U47" s="28">
        <f>元データ!E14667</f>
        <v>1</v>
      </c>
      <c r="V47" s="29">
        <f>元データ!F14667</f>
        <v>3</v>
      </c>
      <c r="W47" s="30">
        <f>元データ!D14773</f>
        <v>5</v>
      </c>
      <c r="X47" s="28">
        <f>元データ!E14773</f>
        <v>5</v>
      </c>
      <c r="Y47" s="29">
        <f>元データ!F14773</f>
        <v>10</v>
      </c>
      <c r="Z47" s="30">
        <f>元データ!D14879</f>
        <v>0</v>
      </c>
      <c r="AA47" s="28">
        <f>元データ!E14879</f>
        <v>1</v>
      </c>
      <c r="AB47" s="29">
        <f>元データ!F14879</f>
        <v>1</v>
      </c>
      <c r="AC47" s="30">
        <f>元データ!D14985</f>
        <v>5</v>
      </c>
      <c r="AD47" s="28">
        <f>元データ!E14985</f>
        <v>6</v>
      </c>
      <c r="AE47" s="29">
        <f>元データ!F14985</f>
        <v>11</v>
      </c>
      <c r="AF47" s="30">
        <f>元データ!D15091</f>
        <v>0</v>
      </c>
      <c r="AG47" s="28">
        <f>元データ!E15091</f>
        <v>2</v>
      </c>
      <c r="AH47" s="29">
        <f>元データ!F15091</f>
        <v>2</v>
      </c>
      <c r="AI47" s="30">
        <f>元データ!D15197</f>
        <v>5</v>
      </c>
      <c r="AJ47" s="28">
        <f>元データ!E15197</f>
        <v>11</v>
      </c>
      <c r="AK47" s="29">
        <f>元データ!F15197</f>
        <v>16</v>
      </c>
      <c r="AL47" s="30">
        <f>元データ!D15303</f>
        <v>0</v>
      </c>
      <c r="AM47" s="28">
        <f>元データ!E15303</f>
        <v>1</v>
      </c>
      <c r="AN47" s="29">
        <f>元データ!F15303</f>
        <v>1</v>
      </c>
      <c r="AO47" s="30">
        <f>元データ!D15409</f>
        <v>1</v>
      </c>
      <c r="AP47" s="28">
        <f>元データ!E15409</f>
        <v>1</v>
      </c>
      <c r="AQ47" s="29">
        <f>元データ!F15409</f>
        <v>2</v>
      </c>
      <c r="AR47" s="30">
        <f>元データ!D15515</f>
        <v>5</v>
      </c>
      <c r="AS47" s="28">
        <f>元データ!E15515</f>
        <v>4</v>
      </c>
      <c r="AT47" s="29">
        <f>元データ!F15515</f>
        <v>9</v>
      </c>
      <c r="AU47" s="30">
        <f>元データ!D15621</f>
        <v>0</v>
      </c>
      <c r="AV47" s="28">
        <f>元データ!E15621</f>
        <v>4</v>
      </c>
      <c r="AW47" s="29">
        <f>元データ!F15621</f>
        <v>4</v>
      </c>
      <c r="AX47" s="30">
        <f>元データ!D15727</f>
        <v>1</v>
      </c>
      <c r="AY47" s="28">
        <f>元データ!E15727</f>
        <v>3</v>
      </c>
      <c r="AZ47" s="29">
        <f>元データ!F15727</f>
        <v>4</v>
      </c>
      <c r="BA47" s="30">
        <f>元データ!D15833</f>
        <v>0</v>
      </c>
      <c r="BB47" s="28">
        <f>元データ!E15833</f>
        <v>0</v>
      </c>
      <c r="BC47" s="29">
        <f>元データ!F15833</f>
        <v>0</v>
      </c>
      <c r="BD47" s="30">
        <f>元データ!D15939</f>
        <v>0</v>
      </c>
      <c r="BE47" s="28">
        <f>元データ!E15939</f>
        <v>0</v>
      </c>
      <c r="BF47" s="29">
        <f>元データ!F15939</f>
        <v>0</v>
      </c>
      <c r="BG47" s="30">
        <f>元データ!D16045</f>
        <v>4</v>
      </c>
      <c r="BH47" s="28">
        <f>元データ!E16045</f>
        <v>6</v>
      </c>
      <c r="BI47" s="29">
        <f>元データ!F16045</f>
        <v>10</v>
      </c>
      <c r="BJ47" s="8">
        <v>37</v>
      </c>
    </row>
    <row r="48" spans="1:62" ht="12" customHeight="1" x14ac:dyDescent="0.15">
      <c r="A48" s="8">
        <v>38</v>
      </c>
      <c r="B48" s="30">
        <f>元データ!D14032</f>
        <v>2</v>
      </c>
      <c r="C48" s="28">
        <f>元データ!E14032</f>
        <v>2</v>
      </c>
      <c r="D48" s="29">
        <f>元データ!F14032</f>
        <v>4</v>
      </c>
      <c r="E48" s="30">
        <f>元データ!D14138</f>
        <v>1</v>
      </c>
      <c r="F48" s="28">
        <f>元データ!E14138</f>
        <v>3</v>
      </c>
      <c r="G48" s="29">
        <f>元データ!F14138</f>
        <v>4</v>
      </c>
      <c r="H48" s="30">
        <f>元データ!D14244</f>
        <v>4</v>
      </c>
      <c r="I48" s="28">
        <f>元データ!E14244</f>
        <v>6</v>
      </c>
      <c r="J48" s="29">
        <f>元データ!F14244</f>
        <v>10</v>
      </c>
      <c r="K48" s="30">
        <f>元データ!D14350</f>
        <v>1</v>
      </c>
      <c r="L48" s="28">
        <f>元データ!E14350</f>
        <v>1</v>
      </c>
      <c r="M48" s="29">
        <f>元データ!F14350</f>
        <v>2</v>
      </c>
      <c r="N48" s="30">
        <f>元データ!D14456</f>
        <v>4</v>
      </c>
      <c r="O48" s="28">
        <f>元データ!E14456</f>
        <v>3</v>
      </c>
      <c r="P48" s="29">
        <f>元データ!F14456</f>
        <v>7</v>
      </c>
      <c r="Q48" s="30">
        <f>元データ!D14562</f>
        <v>0</v>
      </c>
      <c r="R48" s="28">
        <f>元データ!E14562</f>
        <v>4</v>
      </c>
      <c r="S48" s="29">
        <f>元データ!F14562</f>
        <v>4</v>
      </c>
      <c r="T48" s="30">
        <f>元データ!D14668</f>
        <v>3</v>
      </c>
      <c r="U48" s="28">
        <f>元データ!E14668</f>
        <v>3</v>
      </c>
      <c r="V48" s="29">
        <f>元データ!F14668</f>
        <v>6</v>
      </c>
      <c r="W48" s="30">
        <f>元データ!D14774</f>
        <v>4</v>
      </c>
      <c r="X48" s="28">
        <f>元データ!E14774</f>
        <v>4</v>
      </c>
      <c r="Y48" s="29">
        <f>元データ!F14774</f>
        <v>8</v>
      </c>
      <c r="Z48" s="30">
        <f>元データ!D14880</f>
        <v>0</v>
      </c>
      <c r="AA48" s="28">
        <f>元データ!E14880</f>
        <v>3</v>
      </c>
      <c r="AB48" s="29">
        <f>元データ!F14880</f>
        <v>3</v>
      </c>
      <c r="AC48" s="30">
        <f>元データ!D14986</f>
        <v>2</v>
      </c>
      <c r="AD48" s="28">
        <f>元データ!E14986</f>
        <v>1</v>
      </c>
      <c r="AE48" s="29">
        <f>元データ!F14986</f>
        <v>3</v>
      </c>
      <c r="AF48" s="30">
        <f>元データ!D15092</f>
        <v>3</v>
      </c>
      <c r="AG48" s="28">
        <f>元データ!E15092</f>
        <v>2</v>
      </c>
      <c r="AH48" s="29">
        <f>元データ!F15092</f>
        <v>5</v>
      </c>
      <c r="AI48" s="30">
        <f>元データ!D15198</f>
        <v>7</v>
      </c>
      <c r="AJ48" s="28">
        <f>元データ!E15198</f>
        <v>10</v>
      </c>
      <c r="AK48" s="29">
        <f>元データ!F15198</f>
        <v>17</v>
      </c>
      <c r="AL48" s="30">
        <f>元データ!D15304</f>
        <v>3</v>
      </c>
      <c r="AM48" s="28">
        <f>元データ!E15304</f>
        <v>2</v>
      </c>
      <c r="AN48" s="29">
        <f>元データ!F15304</f>
        <v>5</v>
      </c>
      <c r="AO48" s="30">
        <f>元データ!D15410</f>
        <v>2</v>
      </c>
      <c r="AP48" s="28">
        <f>元データ!E15410</f>
        <v>3</v>
      </c>
      <c r="AQ48" s="29">
        <f>元データ!F15410</f>
        <v>5</v>
      </c>
      <c r="AR48" s="30">
        <f>元データ!D15516</f>
        <v>4</v>
      </c>
      <c r="AS48" s="28">
        <f>元データ!E15516</f>
        <v>5</v>
      </c>
      <c r="AT48" s="29">
        <f>元データ!F15516</f>
        <v>9</v>
      </c>
      <c r="AU48" s="30">
        <f>元データ!D15622</f>
        <v>4</v>
      </c>
      <c r="AV48" s="28">
        <f>元データ!E15622</f>
        <v>1</v>
      </c>
      <c r="AW48" s="29">
        <f>元データ!F15622</f>
        <v>5</v>
      </c>
      <c r="AX48" s="30">
        <f>元データ!D15728</f>
        <v>0</v>
      </c>
      <c r="AY48" s="28">
        <f>元データ!E15728</f>
        <v>2</v>
      </c>
      <c r="AZ48" s="29">
        <f>元データ!F15728</f>
        <v>2</v>
      </c>
      <c r="BA48" s="30">
        <f>元データ!D15834</f>
        <v>0</v>
      </c>
      <c r="BB48" s="28">
        <f>元データ!E15834</f>
        <v>0</v>
      </c>
      <c r="BC48" s="29">
        <f>元データ!F15834</f>
        <v>0</v>
      </c>
      <c r="BD48" s="30">
        <f>元データ!D15940</f>
        <v>0</v>
      </c>
      <c r="BE48" s="28">
        <f>元データ!E15940</f>
        <v>0</v>
      </c>
      <c r="BF48" s="29">
        <f>元データ!F15940</f>
        <v>0</v>
      </c>
      <c r="BG48" s="30">
        <f>元データ!D16046</f>
        <v>2</v>
      </c>
      <c r="BH48" s="28">
        <f>元データ!E16046</f>
        <v>3</v>
      </c>
      <c r="BI48" s="29">
        <f>元データ!F16046</f>
        <v>5</v>
      </c>
      <c r="BJ48" s="8">
        <v>38</v>
      </c>
    </row>
    <row r="49" spans="1:62" ht="12" customHeight="1" x14ac:dyDescent="0.15">
      <c r="A49" s="8">
        <v>39</v>
      </c>
      <c r="B49" s="30">
        <f>元データ!D14033</f>
        <v>3</v>
      </c>
      <c r="C49" s="28">
        <f>元データ!E14033</f>
        <v>2</v>
      </c>
      <c r="D49" s="29">
        <f>元データ!F14033</f>
        <v>5</v>
      </c>
      <c r="E49" s="30">
        <f>元データ!D14139</f>
        <v>1</v>
      </c>
      <c r="F49" s="28">
        <f>元データ!E14139</f>
        <v>0</v>
      </c>
      <c r="G49" s="29">
        <f>元データ!F14139</f>
        <v>1</v>
      </c>
      <c r="H49" s="30">
        <f>元データ!D14245</f>
        <v>2</v>
      </c>
      <c r="I49" s="28">
        <f>元データ!E14245</f>
        <v>3</v>
      </c>
      <c r="J49" s="29">
        <f>元データ!F14245</f>
        <v>5</v>
      </c>
      <c r="K49" s="30">
        <f>元データ!D14351</f>
        <v>4</v>
      </c>
      <c r="L49" s="28">
        <f>元データ!E14351</f>
        <v>3</v>
      </c>
      <c r="M49" s="29">
        <f>元データ!F14351</f>
        <v>7</v>
      </c>
      <c r="N49" s="30">
        <f>元データ!D14457</f>
        <v>5</v>
      </c>
      <c r="O49" s="28">
        <f>元データ!E14457</f>
        <v>4</v>
      </c>
      <c r="P49" s="29">
        <f>元データ!F14457</f>
        <v>9</v>
      </c>
      <c r="Q49" s="30">
        <f>元データ!D14563</f>
        <v>1</v>
      </c>
      <c r="R49" s="28">
        <f>元データ!E14563</f>
        <v>2</v>
      </c>
      <c r="S49" s="29">
        <f>元データ!F14563</f>
        <v>3</v>
      </c>
      <c r="T49" s="30">
        <f>元データ!D14669</f>
        <v>1</v>
      </c>
      <c r="U49" s="28">
        <f>元データ!E14669</f>
        <v>0</v>
      </c>
      <c r="V49" s="29">
        <f>元データ!F14669</f>
        <v>1</v>
      </c>
      <c r="W49" s="30">
        <f>元データ!D14775</f>
        <v>2</v>
      </c>
      <c r="X49" s="28">
        <f>元データ!E14775</f>
        <v>10</v>
      </c>
      <c r="Y49" s="29">
        <f>元データ!F14775</f>
        <v>12</v>
      </c>
      <c r="Z49" s="30">
        <f>元データ!D14881</f>
        <v>0</v>
      </c>
      <c r="AA49" s="28">
        <f>元データ!E14881</f>
        <v>0</v>
      </c>
      <c r="AB49" s="29">
        <f>元データ!F14881</f>
        <v>0</v>
      </c>
      <c r="AC49" s="30">
        <f>元データ!D14987</f>
        <v>3</v>
      </c>
      <c r="AD49" s="28">
        <f>元データ!E14987</f>
        <v>2</v>
      </c>
      <c r="AE49" s="29">
        <f>元データ!F14987</f>
        <v>5</v>
      </c>
      <c r="AF49" s="30">
        <f>元データ!D15093</f>
        <v>2</v>
      </c>
      <c r="AG49" s="28">
        <f>元データ!E15093</f>
        <v>4</v>
      </c>
      <c r="AH49" s="29">
        <f>元データ!F15093</f>
        <v>6</v>
      </c>
      <c r="AI49" s="30">
        <f>元データ!D15199</f>
        <v>12</v>
      </c>
      <c r="AJ49" s="28">
        <f>元データ!E15199</f>
        <v>8</v>
      </c>
      <c r="AK49" s="29">
        <f>元データ!F15199</f>
        <v>20</v>
      </c>
      <c r="AL49" s="30">
        <f>元データ!D15305</f>
        <v>3</v>
      </c>
      <c r="AM49" s="28">
        <f>元データ!E15305</f>
        <v>1</v>
      </c>
      <c r="AN49" s="29">
        <f>元データ!F15305</f>
        <v>4</v>
      </c>
      <c r="AO49" s="30">
        <f>元データ!D15411</f>
        <v>2</v>
      </c>
      <c r="AP49" s="28">
        <f>元データ!E15411</f>
        <v>5</v>
      </c>
      <c r="AQ49" s="29">
        <f>元データ!F15411</f>
        <v>7</v>
      </c>
      <c r="AR49" s="30">
        <f>元データ!D15517</f>
        <v>5</v>
      </c>
      <c r="AS49" s="28">
        <f>元データ!E15517</f>
        <v>5</v>
      </c>
      <c r="AT49" s="29">
        <f>元データ!F15517</f>
        <v>10</v>
      </c>
      <c r="AU49" s="30">
        <f>元データ!D15623</f>
        <v>5</v>
      </c>
      <c r="AV49" s="28">
        <f>元データ!E15623</f>
        <v>1</v>
      </c>
      <c r="AW49" s="29">
        <f>元データ!F15623</f>
        <v>6</v>
      </c>
      <c r="AX49" s="30">
        <f>元データ!D15729</f>
        <v>4</v>
      </c>
      <c r="AY49" s="28">
        <f>元データ!E15729</f>
        <v>7</v>
      </c>
      <c r="AZ49" s="29">
        <f>元データ!F15729</f>
        <v>11</v>
      </c>
      <c r="BA49" s="30">
        <f>元データ!D15835</f>
        <v>2</v>
      </c>
      <c r="BB49" s="28">
        <f>元データ!E15835</f>
        <v>0</v>
      </c>
      <c r="BC49" s="29">
        <f>元データ!F15835</f>
        <v>2</v>
      </c>
      <c r="BD49" s="30">
        <f>元データ!D15941</f>
        <v>0</v>
      </c>
      <c r="BE49" s="28">
        <f>元データ!E15941</f>
        <v>0</v>
      </c>
      <c r="BF49" s="29">
        <f>元データ!F15941</f>
        <v>0</v>
      </c>
      <c r="BG49" s="30">
        <f>元データ!D16047</f>
        <v>2</v>
      </c>
      <c r="BH49" s="28">
        <f>元データ!E16047</f>
        <v>1</v>
      </c>
      <c r="BI49" s="29">
        <f>元データ!F16047</f>
        <v>3</v>
      </c>
      <c r="BJ49" s="8">
        <v>39</v>
      </c>
    </row>
    <row r="50" spans="1:62" ht="11.1" customHeight="1" x14ac:dyDescent="0.15">
      <c r="A50" s="18" t="s">
        <v>11</v>
      </c>
      <c r="B50" s="19">
        <f t="shared" ref="B50:AK50" si="13">SUM(B45:B49)</f>
        <v>10</v>
      </c>
      <c r="C50" s="20">
        <f t="shared" si="13"/>
        <v>9</v>
      </c>
      <c r="D50" s="21">
        <f t="shared" si="13"/>
        <v>19</v>
      </c>
      <c r="E50" s="19">
        <f t="shared" si="13"/>
        <v>5</v>
      </c>
      <c r="F50" s="20">
        <f t="shared" si="13"/>
        <v>6</v>
      </c>
      <c r="G50" s="21">
        <f t="shared" si="13"/>
        <v>11</v>
      </c>
      <c r="H50" s="19">
        <f t="shared" si="13"/>
        <v>18</v>
      </c>
      <c r="I50" s="20">
        <f t="shared" si="13"/>
        <v>13</v>
      </c>
      <c r="J50" s="21">
        <f t="shared" si="13"/>
        <v>31</v>
      </c>
      <c r="K50" s="19">
        <f t="shared" si="13"/>
        <v>10</v>
      </c>
      <c r="L50" s="20">
        <f t="shared" si="13"/>
        <v>9</v>
      </c>
      <c r="M50" s="21">
        <f t="shared" si="13"/>
        <v>19</v>
      </c>
      <c r="N50" s="19">
        <f t="shared" si="13"/>
        <v>16</v>
      </c>
      <c r="O50" s="20">
        <f t="shared" si="13"/>
        <v>15</v>
      </c>
      <c r="P50" s="21">
        <f t="shared" si="13"/>
        <v>31</v>
      </c>
      <c r="Q50" s="19">
        <f t="shared" si="13"/>
        <v>3</v>
      </c>
      <c r="R50" s="20">
        <f t="shared" si="13"/>
        <v>11</v>
      </c>
      <c r="S50" s="21">
        <f t="shared" si="13"/>
        <v>14</v>
      </c>
      <c r="T50" s="19">
        <f t="shared" si="13"/>
        <v>9</v>
      </c>
      <c r="U50" s="20">
        <f t="shared" si="13"/>
        <v>6</v>
      </c>
      <c r="V50" s="21">
        <f t="shared" si="13"/>
        <v>15</v>
      </c>
      <c r="W50" s="19">
        <f t="shared" si="13"/>
        <v>16</v>
      </c>
      <c r="X50" s="20">
        <f t="shared" si="13"/>
        <v>24</v>
      </c>
      <c r="Y50" s="21">
        <f t="shared" si="13"/>
        <v>40</v>
      </c>
      <c r="Z50" s="19">
        <f t="shared" si="13"/>
        <v>2</v>
      </c>
      <c r="AA50" s="20">
        <f t="shared" si="13"/>
        <v>6</v>
      </c>
      <c r="AB50" s="21">
        <f t="shared" si="13"/>
        <v>8</v>
      </c>
      <c r="AC50" s="19">
        <f t="shared" si="13"/>
        <v>16</v>
      </c>
      <c r="AD50" s="20">
        <f t="shared" si="13"/>
        <v>11</v>
      </c>
      <c r="AE50" s="21">
        <f t="shared" si="13"/>
        <v>27</v>
      </c>
      <c r="AF50" s="19">
        <f t="shared" si="13"/>
        <v>8</v>
      </c>
      <c r="AG50" s="20">
        <f t="shared" si="13"/>
        <v>11</v>
      </c>
      <c r="AH50" s="21">
        <f t="shared" si="13"/>
        <v>19</v>
      </c>
      <c r="AI50" s="19">
        <f t="shared" si="13"/>
        <v>46</v>
      </c>
      <c r="AJ50" s="20">
        <f t="shared" si="13"/>
        <v>50</v>
      </c>
      <c r="AK50" s="21">
        <f t="shared" si="13"/>
        <v>96</v>
      </c>
      <c r="AL50" s="19">
        <f>SUM(AL45:AL49)</f>
        <v>6</v>
      </c>
      <c r="AM50" s="20">
        <f>SUM(AM45:AM49)</f>
        <v>6</v>
      </c>
      <c r="AN50" s="21">
        <f>SUM(AN45:AN49)</f>
        <v>12</v>
      </c>
      <c r="AO50" s="19">
        <f t="shared" ref="AO50:BI50" si="14">SUM(AO45:AO49)</f>
        <v>8</v>
      </c>
      <c r="AP50" s="20">
        <f t="shared" si="14"/>
        <v>11</v>
      </c>
      <c r="AQ50" s="21">
        <f t="shared" si="14"/>
        <v>19</v>
      </c>
      <c r="AR50" s="19">
        <f t="shared" si="14"/>
        <v>17</v>
      </c>
      <c r="AS50" s="20">
        <f t="shared" si="14"/>
        <v>21</v>
      </c>
      <c r="AT50" s="21">
        <f t="shared" si="14"/>
        <v>38</v>
      </c>
      <c r="AU50" s="19">
        <f t="shared" si="14"/>
        <v>15</v>
      </c>
      <c r="AV50" s="20">
        <f t="shared" si="14"/>
        <v>15</v>
      </c>
      <c r="AW50" s="21">
        <f t="shared" si="14"/>
        <v>30</v>
      </c>
      <c r="AX50" s="19">
        <f t="shared" si="14"/>
        <v>5</v>
      </c>
      <c r="AY50" s="20">
        <f t="shared" si="14"/>
        <v>16</v>
      </c>
      <c r="AZ50" s="21">
        <f t="shared" si="14"/>
        <v>21</v>
      </c>
      <c r="BA50" s="19">
        <f t="shared" si="14"/>
        <v>2</v>
      </c>
      <c r="BB50" s="20">
        <f t="shared" si="14"/>
        <v>0</v>
      </c>
      <c r="BC50" s="21">
        <f t="shared" si="14"/>
        <v>2</v>
      </c>
      <c r="BD50" s="19">
        <f t="shared" si="14"/>
        <v>0</v>
      </c>
      <c r="BE50" s="20">
        <f t="shared" si="14"/>
        <v>1</v>
      </c>
      <c r="BF50" s="21">
        <f t="shared" si="14"/>
        <v>1</v>
      </c>
      <c r="BG50" s="19">
        <f t="shared" si="14"/>
        <v>15</v>
      </c>
      <c r="BH50" s="20">
        <f t="shared" si="14"/>
        <v>18</v>
      </c>
      <c r="BI50" s="21">
        <f t="shared" si="14"/>
        <v>33</v>
      </c>
      <c r="BJ50" s="18" t="s">
        <v>11</v>
      </c>
    </row>
    <row r="51" spans="1:62" ht="12" customHeight="1" x14ac:dyDescent="0.15">
      <c r="A51" s="7">
        <v>40</v>
      </c>
      <c r="B51" s="30">
        <f>元データ!D14034</f>
        <v>4</v>
      </c>
      <c r="C51" s="28">
        <f>元データ!E14034</f>
        <v>2</v>
      </c>
      <c r="D51" s="29">
        <f>元データ!F14034</f>
        <v>6</v>
      </c>
      <c r="E51" s="30">
        <f>元データ!D14140</f>
        <v>0</v>
      </c>
      <c r="F51" s="28">
        <f>元データ!E14140</f>
        <v>1</v>
      </c>
      <c r="G51" s="29">
        <f>元データ!F14140</f>
        <v>1</v>
      </c>
      <c r="H51" s="30">
        <f>元データ!D14246</f>
        <v>1</v>
      </c>
      <c r="I51" s="28">
        <f>元データ!E14246</f>
        <v>1</v>
      </c>
      <c r="J51" s="29">
        <f>元データ!F14246</f>
        <v>2</v>
      </c>
      <c r="K51" s="30">
        <f>元データ!D14352</f>
        <v>0</v>
      </c>
      <c r="L51" s="28">
        <f>元データ!E14352</f>
        <v>2</v>
      </c>
      <c r="M51" s="29">
        <f>元データ!F14352</f>
        <v>2</v>
      </c>
      <c r="N51" s="30">
        <f>元データ!D14458</f>
        <v>1</v>
      </c>
      <c r="O51" s="28">
        <f>元データ!E14458</f>
        <v>2</v>
      </c>
      <c r="P51" s="29">
        <f>元データ!F14458</f>
        <v>3</v>
      </c>
      <c r="Q51" s="30">
        <f>元データ!D14564</f>
        <v>0</v>
      </c>
      <c r="R51" s="28">
        <f>元データ!E14564</f>
        <v>1</v>
      </c>
      <c r="S51" s="29">
        <f>元データ!F14564</f>
        <v>1</v>
      </c>
      <c r="T51" s="30">
        <f>元データ!D14670</f>
        <v>1</v>
      </c>
      <c r="U51" s="28">
        <f>元データ!E14670</f>
        <v>2</v>
      </c>
      <c r="V51" s="29">
        <f>元データ!F14670</f>
        <v>3</v>
      </c>
      <c r="W51" s="30">
        <f>元データ!D14776</f>
        <v>4</v>
      </c>
      <c r="X51" s="28">
        <f>元データ!E14776</f>
        <v>3</v>
      </c>
      <c r="Y51" s="29">
        <f>元データ!F14776</f>
        <v>7</v>
      </c>
      <c r="Z51" s="30">
        <f>元データ!D14882</f>
        <v>1</v>
      </c>
      <c r="AA51" s="28">
        <f>元データ!E14882</f>
        <v>2</v>
      </c>
      <c r="AB51" s="29">
        <f>元データ!F14882</f>
        <v>3</v>
      </c>
      <c r="AC51" s="30">
        <f>元データ!D14988</f>
        <v>2</v>
      </c>
      <c r="AD51" s="28">
        <f>元データ!E14988</f>
        <v>4</v>
      </c>
      <c r="AE51" s="29">
        <f>元データ!F14988</f>
        <v>6</v>
      </c>
      <c r="AF51" s="30">
        <f>元データ!D15094</f>
        <v>1</v>
      </c>
      <c r="AG51" s="28">
        <f>元データ!E15094</f>
        <v>2</v>
      </c>
      <c r="AH51" s="29">
        <f>元データ!F15094</f>
        <v>3</v>
      </c>
      <c r="AI51" s="30">
        <f>元データ!D15200</f>
        <v>10</v>
      </c>
      <c r="AJ51" s="28">
        <f>元データ!E15200</f>
        <v>8</v>
      </c>
      <c r="AK51" s="29">
        <f>元データ!F15200</f>
        <v>18</v>
      </c>
      <c r="AL51" s="30">
        <f>元データ!D15306</f>
        <v>3</v>
      </c>
      <c r="AM51" s="28">
        <f>元データ!E15306</f>
        <v>4</v>
      </c>
      <c r="AN51" s="29">
        <f>元データ!F15306</f>
        <v>7</v>
      </c>
      <c r="AO51" s="30">
        <f>元データ!D15412</f>
        <v>1</v>
      </c>
      <c r="AP51" s="28">
        <f>元データ!E15412</f>
        <v>0</v>
      </c>
      <c r="AQ51" s="29">
        <f>元データ!F15412</f>
        <v>1</v>
      </c>
      <c r="AR51" s="30">
        <f>元データ!D15518</f>
        <v>3</v>
      </c>
      <c r="AS51" s="28">
        <f>元データ!E15518</f>
        <v>1</v>
      </c>
      <c r="AT51" s="29">
        <f>元データ!F15518</f>
        <v>4</v>
      </c>
      <c r="AU51" s="30">
        <f>元データ!D15624</f>
        <v>4</v>
      </c>
      <c r="AV51" s="28">
        <f>元データ!E15624</f>
        <v>3</v>
      </c>
      <c r="AW51" s="29">
        <f>元データ!F15624</f>
        <v>7</v>
      </c>
      <c r="AX51" s="30">
        <f>元データ!D15730</f>
        <v>6</v>
      </c>
      <c r="AY51" s="28">
        <f>元データ!E15730</f>
        <v>5</v>
      </c>
      <c r="AZ51" s="29">
        <f>元データ!F15730</f>
        <v>11</v>
      </c>
      <c r="BA51" s="30">
        <f>元データ!D15836</f>
        <v>1</v>
      </c>
      <c r="BB51" s="28">
        <f>元データ!E15836</f>
        <v>1</v>
      </c>
      <c r="BC51" s="29">
        <f>元データ!F15836</f>
        <v>2</v>
      </c>
      <c r="BD51" s="30">
        <f>元データ!D15942</f>
        <v>0</v>
      </c>
      <c r="BE51" s="28">
        <f>元データ!E15942</f>
        <v>0</v>
      </c>
      <c r="BF51" s="29">
        <f>元データ!F15942</f>
        <v>0</v>
      </c>
      <c r="BG51" s="30">
        <f>元データ!D16048</f>
        <v>3</v>
      </c>
      <c r="BH51" s="28">
        <f>元データ!E16048</f>
        <v>3</v>
      </c>
      <c r="BI51" s="29">
        <f>元データ!F16048</f>
        <v>6</v>
      </c>
      <c r="BJ51" s="7">
        <v>40</v>
      </c>
    </row>
    <row r="52" spans="1:62" ht="12" customHeight="1" x14ac:dyDescent="0.15">
      <c r="A52" s="8">
        <v>41</v>
      </c>
      <c r="B52" s="30">
        <f>元データ!D14035</f>
        <v>2</v>
      </c>
      <c r="C52" s="28">
        <f>元データ!E14035</f>
        <v>4</v>
      </c>
      <c r="D52" s="29">
        <f>元データ!F14035</f>
        <v>6</v>
      </c>
      <c r="E52" s="30">
        <f>元データ!D14141</f>
        <v>3</v>
      </c>
      <c r="F52" s="28">
        <f>元データ!E14141</f>
        <v>3</v>
      </c>
      <c r="G52" s="29">
        <f>元データ!F14141</f>
        <v>6</v>
      </c>
      <c r="H52" s="30">
        <f>元データ!D14247</f>
        <v>1</v>
      </c>
      <c r="I52" s="28">
        <f>元データ!E14247</f>
        <v>3</v>
      </c>
      <c r="J52" s="29">
        <f>元データ!F14247</f>
        <v>4</v>
      </c>
      <c r="K52" s="30">
        <f>元データ!D14353</f>
        <v>3</v>
      </c>
      <c r="L52" s="28">
        <f>元データ!E14353</f>
        <v>3</v>
      </c>
      <c r="M52" s="29">
        <f>元データ!F14353</f>
        <v>6</v>
      </c>
      <c r="N52" s="30">
        <f>元データ!D14459</f>
        <v>2</v>
      </c>
      <c r="O52" s="28">
        <f>元データ!E14459</f>
        <v>2</v>
      </c>
      <c r="P52" s="29">
        <f>元データ!F14459</f>
        <v>4</v>
      </c>
      <c r="Q52" s="30">
        <f>元データ!D14565</f>
        <v>0</v>
      </c>
      <c r="R52" s="28">
        <f>元データ!E14565</f>
        <v>0</v>
      </c>
      <c r="S52" s="29">
        <f>元データ!F14565</f>
        <v>0</v>
      </c>
      <c r="T52" s="30">
        <f>元データ!D14671</f>
        <v>1</v>
      </c>
      <c r="U52" s="28">
        <f>元データ!E14671</f>
        <v>2</v>
      </c>
      <c r="V52" s="29">
        <f>元データ!F14671</f>
        <v>3</v>
      </c>
      <c r="W52" s="30">
        <f>元データ!D14777</f>
        <v>3</v>
      </c>
      <c r="X52" s="28">
        <f>元データ!E14777</f>
        <v>1</v>
      </c>
      <c r="Y52" s="29">
        <f>元データ!F14777</f>
        <v>4</v>
      </c>
      <c r="Z52" s="30">
        <f>元データ!D14883</f>
        <v>3</v>
      </c>
      <c r="AA52" s="28">
        <f>元データ!E14883</f>
        <v>3</v>
      </c>
      <c r="AB52" s="29">
        <f>元データ!F14883</f>
        <v>6</v>
      </c>
      <c r="AC52" s="30">
        <f>元データ!D14989</f>
        <v>1</v>
      </c>
      <c r="AD52" s="28">
        <f>元データ!E14989</f>
        <v>2</v>
      </c>
      <c r="AE52" s="29">
        <f>元データ!F14989</f>
        <v>3</v>
      </c>
      <c r="AF52" s="30">
        <f>元データ!D15095</f>
        <v>1</v>
      </c>
      <c r="AG52" s="28">
        <f>元データ!E15095</f>
        <v>0</v>
      </c>
      <c r="AH52" s="29">
        <f>元データ!F15095</f>
        <v>1</v>
      </c>
      <c r="AI52" s="30">
        <f>元データ!D15201</f>
        <v>15</v>
      </c>
      <c r="AJ52" s="28">
        <f>元データ!E15201</f>
        <v>11</v>
      </c>
      <c r="AK52" s="29">
        <f>元データ!F15201</f>
        <v>26</v>
      </c>
      <c r="AL52" s="30">
        <f>元データ!D15307</f>
        <v>2</v>
      </c>
      <c r="AM52" s="28">
        <f>元データ!E15307</f>
        <v>3</v>
      </c>
      <c r="AN52" s="29">
        <f>元データ!F15307</f>
        <v>5</v>
      </c>
      <c r="AO52" s="30">
        <f>元データ!D15413</f>
        <v>1</v>
      </c>
      <c r="AP52" s="28">
        <f>元データ!E15413</f>
        <v>1</v>
      </c>
      <c r="AQ52" s="29">
        <f>元データ!F15413</f>
        <v>2</v>
      </c>
      <c r="AR52" s="30">
        <f>元データ!D15519</f>
        <v>4</v>
      </c>
      <c r="AS52" s="28">
        <f>元データ!E15519</f>
        <v>5</v>
      </c>
      <c r="AT52" s="29">
        <f>元データ!F15519</f>
        <v>9</v>
      </c>
      <c r="AU52" s="30">
        <f>元データ!D15625</f>
        <v>3</v>
      </c>
      <c r="AV52" s="28">
        <f>元データ!E15625</f>
        <v>3</v>
      </c>
      <c r="AW52" s="29">
        <f>元データ!F15625</f>
        <v>6</v>
      </c>
      <c r="AX52" s="30">
        <f>元データ!D15731</f>
        <v>5</v>
      </c>
      <c r="AY52" s="28">
        <f>元データ!E15731</f>
        <v>5</v>
      </c>
      <c r="AZ52" s="29">
        <f>元データ!F15731</f>
        <v>10</v>
      </c>
      <c r="BA52" s="30">
        <f>元データ!D15837</f>
        <v>0</v>
      </c>
      <c r="BB52" s="28">
        <f>元データ!E15837</f>
        <v>1</v>
      </c>
      <c r="BC52" s="29">
        <f>元データ!F15837</f>
        <v>1</v>
      </c>
      <c r="BD52" s="30">
        <f>元データ!D15943</f>
        <v>0</v>
      </c>
      <c r="BE52" s="28">
        <f>元データ!E15943</f>
        <v>0</v>
      </c>
      <c r="BF52" s="29">
        <f>元データ!F15943</f>
        <v>0</v>
      </c>
      <c r="BG52" s="30">
        <f>元データ!D16049</f>
        <v>3</v>
      </c>
      <c r="BH52" s="28">
        <f>元データ!E16049</f>
        <v>3</v>
      </c>
      <c r="BI52" s="29">
        <f>元データ!F16049</f>
        <v>6</v>
      </c>
      <c r="BJ52" s="8">
        <v>41</v>
      </c>
    </row>
    <row r="53" spans="1:62" ht="12" customHeight="1" x14ac:dyDescent="0.15">
      <c r="A53" s="8">
        <v>42</v>
      </c>
      <c r="B53" s="30">
        <f>元データ!D14036</f>
        <v>4</v>
      </c>
      <c r="C53" s="28">
        <f>元データ!E14036</f>
        <v>4</v>
      </c>
      <c r="D53" s="29">
        <f>元データ!F14036</f>
        <v>8</v>
      </c>
      <c r="E53" s="30">
        <f>元データ!D14142</f>
        <v>4</v>
      </c>
      <c r="F53" s="28">
        <f>元データ!E14142</f>
        <v>1</v>
      </c>
      <c r="G53" s="29">
        <f>元データ!F14142</f>
        <v>5</v>
      </c>
      <c r="H53" s="30">
        <f>元データ!D14248</f>
        <v>2</v>
      </c>
      <c r="I53" s="28">
        <f>元データ!E14248</f>
        <v>0</v>
      </c>
      <c r="J53" s="29">
        <f>元データ!F14248</f>
        <v>2</v>
      </c>
      <c r="K53" s="30">
        <f>元データ!D14354</f>
        <v>4</v>
      </c>
      <c r="L53" s="28">
        <f>元データ!E14354</f>
        <v>1</v>
      </c>
      <c r="M53" s="29">
        <f>元データ!F14354</f>
        <v>5</v>
      </c>
      <c r="N53" s="30">
        <f>元データ!D14460</f>
        <v>3</v>
      </c>
      <c r="O53" s="28">
        <f>元データ!E14460</f>
        <v>4</v>
      </c>
      <c r="P53" s="29">
        <f>元データ!F14460</f>
        <v>7</v>
      </c>
      <c r="Q53" s="30">
        <f>元データ!D14566</f>
        <v>3</v>
      </c>
      <c r="R53" s="28">
        <f>元データ!E14566</f>
        <v>1</v>
      </c>
      <c r="S53" s="29">
        <f>元データ!F14566</f>
        <v>4</v>
      </c>
      <c r="T53" s="30">
        <f>元データ!D14672</f>
        <v>3</v>
      </c>
      <c r="U53" s="28">
        <f>元データ!E14672</f>
        <v>2</v>
      </c>
      <c r="V53" s="29">
        <f>元データ!F14672</f>
        <v>5</v>
      </c>
      <c r="W53" s="30">
        <f>元データ!D14778</f>
        <v>1</v>
      </c>
      <c r="X53" s="28">
        <f>元データ!E14778</f>
        <v>3</v>
      </c>
      <c r="Y53" s="29">
        <f>元データ!F14778</f>
        <v>4</v>
      </c>
      <c r="Z53" s="30">
        <f>元データ!D14884</f>
        <v>0</v>
      </c>
      <c r="AA53" s="28">
        <f>元データ!E14884</f>
        <v>0</v>
      </c>
      <c r="AB53" s="29">
        <f>元データ!F14884</f>
        <v>0</v>
      </c>
      <c r="AC53" s="30">
        <f>元データ!D14990</f>
        <v>1</v>
      </c>
      <c r="AD53" s="28">
        <f>元データ!E14990</f>
        <v>0</v>
      </c>
      <c r="AE53" s="29">
        <f>元データ!F14990</f>
        <v>1</v>
      </c>
      <c r="AF53" s="30">
        <f>元データ!D15096</f>
        <v>6</v>
      </c>
      <c r="AG53" s="28">
        <f>元データ!E15096</f>
        <v>2</v>
      </c>
      <c r="AH53" s="29">
        <f>元データ!F15096</f>
        <v>8</v>
      </c>
      <c r="AI53" s="30">
        <f>元データ!D15202</f>
        <v>11</v>
      </c>
      <c r="AJ53" s="28">
        <f>元データ!E15202</f>
        <v>11</v>
      </c>
      <c r="AK53" s="29">
        <f>元データ!F15202</f>
        <v>22</v>
      </c>
      <c r="AL53" s="30">
        <f>元データ!D15308</f>
        <v>3</v>
      </c>
      <c r="AM53" s="28">
        <f>元データ!E15308</f>
        <v>2</v>
      </c>
      <c r="AN53" s="29">
        <f>元データ!F15308</f>
        <v>5</v>
      </c>
      <c r="AO53" s="30">
        <f>元データ!D15414</f>
        <v>2</v>
      </c>
      <c r="AP53" s="28">
        <f>元データ!E15414</f>
        <v>2</v>
      </c>
      <c r="AQ53" s="29">
        <f>元データ!F15414</f>
        <v>4</v>
      </c>
      <c r="AR53" s="30">
        <f>元データ!D15520</f>
        <v>5</v>
      </c>
      <c r="AS53" s="28">
        <f>元データ!E15520</f>
        <v>1</v>
      </c>
      <c r="AT53" s="29">
        <f>元データ!F15520</f>
        <v>6</v>
      </c>
      <c r="AU53" s="30">
        <f>元データ!D15626</f>
        <v>7</v>
      </c>
      <c r="AV53" s="28">
        <f>元データ!E15626</f>
        <v>1</v>
      </c>
      <c r="AW53" s="29">
        <f>元データ!F15626</f>
        <v>8</v>
      </c>
      <c r="AX53" s="30">
        <f>元データ!D15732</f>
        <v>7</v>
      </c>
      <c r="AY53" s="28">
        <f>元データ!E15732</f>
        <v>13</v>
      </c>
      <c r="AZ53" s="29">
        <f>元データ!F15732</f>
        <v>20</v>
      </c>
      <c r="BA53" s="30">
        <f>元データ!D15838</f>
        <v>0</v>
      </c>
      <c r="BB53" s="28">
        <f>元データ!E15838</f>
        <v>0</v>
      </c>
      <c r="BC53" s="29">
        <f>元データ!F15838</f>
        <v>0</v>
      </c>
      <c r="BD53" s="30">
        <f>元データ!D15944</f>
        <v>1</v>
      </c>
      <c r="BE53" s="28">
        <f>元データ!E15944</f>
        <v>1</v>
      </c>
      <c r="BF53" s="29">
        <f>元データ!F15944</f>
        <v>2</v>
      </c>
      <c r="BG53" s="30">
        <f>元データ!D16050</f>
        <v>6</v>
      </c>
      <c r="BH53" s="28">
        <f>元データ!E16050</f>
        <v>4</v>
      </c>
      <c r="BI53" s="29">
        <f>元データ!F16050</f>
        <v>10</v>
      </c>
      <c r="BJ53" s="8">
        <v>42</v>
      </c>
    </row>
    <row r="54" spans="1:62" ht="12" customHeight="1" x14ac:dyDescent="0.15">
      <c r="A54" s="8">
        <v>43</v>
      </c>
      <c r="B54" s="30">
        <f>元データ!D14037</f>
        <v>5</v>
      </c>
      <c r="C54" s="28">
        <f>元データ!E14037</f>
        <v>3</v>
      </c>
      <c r="D54" s="29">
        <f>元データ!F14037</f>
        <v>8</v>
      </c>
      <c r="E54" s="30">
        <f>元データ!D14143</f>
        <v>0</v>
      </c>
      <c r="F54" s="28">
        <f>元データ!E14143</f>
        <v>1</v>
      </c>
      <c r="G54" s="29">
        <f>元データ!F14143</f>
        <v>1</v>
      </c>
      <c r="H54" s="30">
        <f>元データ!D14249</f>
        <v>1</v>
      </c>
      <c r="I54" s="28">
        <f>元データ!E14249</f>
        <v>2</v>
      </c>
      <c r="J54" s="29">
        <f>元データ!F14249</f>
        <v>3</v>
      </c>
      <c r="K54" s="30">
        <f>元データ!D14355</f>
        <v>3</v>
      </c>
      <c r="L54" s="28">
        <f>元データ!E14355</f>
        <v>6</v>
      </c>
      <c r="M54" s="29">
        <f>元データ!F14355</f>
        <v>9</v>
      </c>
      <c r="N54" s="30">
        <f>元データ!D14461</f>
        <v>1</v>
      </c>
      <c r="O54" s="28">
        <f>元データ!E14461</f>
        <v>5</v>
      </c>
      <c r="P54" s="29">
        <f>元データ!F14461</f>
        <v>6</v>
      </c>
      <c r="Q54" s="30">
        <f>元データ!D14567</f>
        <v>6</v>
      </c>
      <c r="R54" s="28">
        <f>元データ!E14567</f>
        <v>1</v>
      </c>
      <c r="S54" s="29">
        <f>元データ!F14567</f>
        <v>7</v>
      </c>
      <c r="T54" s="30">
        <f>元データ!D14673</f>
        <v>2</v>
      </c>
      <c r="U54" s="28">
        <f>元データ!E14673</f>
        <v>4</v>
      </c>
      <c r="V54" s="29">
        <f>元データ!F14673</f>
        <v>6</v>
      </c>
      <c r="W54" s="30">
        <f>元データ!D14779</f>
        <v>2</v>
      </c>
      <c r="X54" s="28">
        <f>元データ!E14779</f>
        <v>3</v>
      </c>
      <c r="Y54" s="29">
        <f>元データ!F14779</f>
        <v>5</v>
      </c>
      <c r="Z54" s="30">
        <f>元データ!D14885</f>
        <v>2</v>
      </c>
      <c r="AA54" s="28">
        <f>元データ!E14885</f>
        <v>3</v>
      </c>
      <c r="AB54" s="29">
        <f>元データ!F14885</f>
        <v>5</v>
      </c>
      <c r="AC54" s="30">
        <f>元データ!D14991</f>
        <v>4</v>
      </c>
      <c r="AD54" s="28">
        <f>元データ!E14991</f>
        <v>3</v>
      </c>
      <c r="AE54" s="29">
        <f>元データ!F14991</f>
        <v>7</v>
      </c>
      <c r="AF54" s="30">
        <f>元データ!D15097</f>
        <v>3</v>
      </c>
      <c r="AG54" s="28">
        <f>元データ!E15097</f>
        <v>3</v>
      </c>
      <c r="AH54" s="29">
        <f>元データ!F15097</f>
        <v>6</v>
      </c>
      <c r="AI54" s="30">
        <f>元データ!D15203</f>
        <v>8</v>
      </c>
      <c r="AJ54" s="28">
        <f>元データ!E15203</f>
        <v>9</v>
      </c>
      <c r="AK54" s="29">
        <f>元データ!F15203</f>
        <v>17</v>
      </c>
      <c r="AL54" s="30">
        <f>元データ!D15309</f>
        <v>4</v>
      </c>
      <c r="AM54" s="28">
        <f>元データ!E15309</f>
        <v>2</v>
      </c>
      <c r="AN54" s="29">
        <f>元データ!F15309</f>
        <v>6</v>
      </c>
      <c r="AO54" s="30">
        <f>元データ!D15415</f>
        <v>4</v>
      </c>
      <c r="AP54" s="28">
        <f>元データ!E15415</f>
        <v>1</v>
      </c>
      <c r="AQ54" s="29">
        <f>元データ!F15415</f>
        <v>5</v>
      </c>
      <c r="AR54" s="30">
        <f>元データ!D15521</f>
        <v>5</v>
      </c>
      <c r="AS54" s="28">
        <f>元データ!E15521</f>
        <v>5</v>
      </c>
      <c r="AT54" s="29">
        <f>元データ!F15521</f>
        <v>10</v>
      </c>
      <c r="AU54" s="30">
        <f>元データ!D15627</f>
        <v>2</v>
      </c>
      <c r="AV54" s="28">
        <f>元データ!E15627</f>
        <v>1</v>
      </c>
      <c r="AW54" s="29">
        <f>元データ!F15627</f>
        <v>3</v>
      </c>
      <c r="AX54" s="30">
        <f>元データ!D15733</f>
        <v>7</v>
      </c>
      <c r="AY54" s="28">
        <f>元データ!E15733</f>
        <v>11</v>
      </c>
      <c r="AZ54" s="29">
        <f>元データ!F15733</f>
        <v>18</v>
      </c>
      <c r="BA54" s="30">
        <f>元データ!D15839</f>
        <v>0</v>
      </c>
      <c r="BB54" s="28">
        <f>元データ!E15839</f>
        <v>0</v>
      </c>
      <c r="BC54" s="29">
        <f>元データ!F15839</f>
        <v>0</v>
      </c>
      <c r="BD54" s="30">
        <f>元データ!D15945</f>
        <v>0</v>
      </c>
      <c r="BE54" s="28">
        <f>元データ!E15945</f>
        <v>0</v>
      </c>
      <c r="BF54" s="29">
        <f>元データ!F15945</f>
        <v>0</v>
      </c>
      <c r="BG54" s="30">
        <f>元データ!D16051</f>
        <v>5</v>
      </c>
      <c r="BH54" s="28">
        <f>元データ!E16051</f>
        <v>5</v>
      </c>
      <c r="BI54" s="29">
        <f>元データ!F16051</f>
        <v>10</v>
      </c>
      <c r="BJ54" s="8">
        <v>43</v>
      </c>
    </row>
    <row r="55" spans="1:62" ht="12" customHeight="1" x14ac:dyDescent="0.15">
      <c r="A55" s="8">
        <v>44</v>
      </c>
      <c r="B55" s="30">
        <f>元データ!D14038</f>
        <v>4</v>
      </c>
      <c r="C55" s="28">
        <f>元データ!E14038</f>
        <v>3</v>
      </c>
      <c r="D55" s="29">
        <f>元データ!F14038</f>
        <v>7</v>
      </c>
      <c r="E55" s="30">
        <f>元データ!D14144</f>
        <v>1</v>
      </c>
      <c r="F55" s="28">
        <f>元データ!E14144</f>
        <v>3</v>
      </c>
      <c r="G55" s="29">
        <f>元データ!F14144</f>
        <v>4</v>
      </c>
      <c r="H55" s="30">
        <f>元データ!D14250</f>
        <v>2</v>
      </c>
      <c r="I55" s="28">
        <f>元データ!E14250</f>
        <v>5</v>
      </c>
      <c r="J55" s="29">
        <f>元データ!F14250</f>
        <v>7</v>
      </c>
      <c r="K55" s="30">
        <f>元データ!D14356</f>
        <v>3</v>
      </c>
      <c r="L55" s="28">
        <f>元データ!E14356</f>
        <v>3</v>
      </c>
      <c r="M55" s="29">
        <f>元データ!F14356</f>
        <v>6</v>
      </c>
      <c r="N55" s="30">
        <f>元データ!D14462</f>
        <v>3</v>
      </c>
      <c r="O55" s="28">
        <f>元データ!E14462</f>
        <v>1</v>
      </c>
      <c r="P55" s="29">
        <f>元データ!F14462</f>
        <v>4</v>
      </c>
      <c r="Q55" s="30">
        <f>元データ!D14568</f>
        <v>1</v>
      </c>
      <c r="R55" s="28">
        <f>元データ!E14568</f>
        <v>0</v>
      </c>
      <c r="S55" s="29">
        <f>元データ!F14568</f>
        <v>1</v>
      </c>
      <c r="T55" s="30">
        <f>元データ!D14674</f>
        <v>1</v>
      </c>
      <c r="U55" s="28">
        <f>元データ!E14674</f>
        <v>0</v>
      </c>
      <c r="V55" s="29">
        <f>元データ!F14674</f>
        <v>1</v>
      </c>
      <c r="W55" s="30">
        <f>元データ!D14780</f>
        <v>5</v>
      </c>
      <c r="X55" s="28">
        <f>元データ!E14780</f>
        <v>8</v>
      </c>
      <c r="Y55" s="29">
        <f>元データ!F14780</f>
        <v>13</v>
      </c>
      <c r="Z55" s="30">
        <f>元データ!D14886</f>
        <v>0</v>
      </c>
      <c r="AA55" s="28">
        <f>元データ!E14886</f>
        <v>2</v>
      </c>
      <c r="AB55" s="29">
        <f>元データ!F14886</f>
        <v>2</v>
      </c>
      <c r="AC55" s="30">
        <f>元データ!D14992</f>
        <v>5</v>
      </c>
      <c r="AD55" s="28">
        <f>元データ!E14992</f>
        <v>3</v>
      </c>
      <c r="AE55" s="29">
        <f>元データ!F14992</f>
        <v>8</v>
      </c>
      <c r="AF55" s="30">
        <f>元データ!D15098</f>
        <v>2</v>
      </c>
      <c r="AG55" s="28">
        <f>元データ!E15098</f>
        <v>7</v>
      </c>
      <c r="AH55" s="29">
        <f>元データ!F15098</f>
        <v>9</v>
      </c>
      <c r="AI55" s="30">
        <f>元データ!D15204</f>
        <v>12</v>
      </c>
      <c r="AJ55" s="28">
        <f>元データ!E15204</f>
        <v>10</v>
      </c>
      <c r="AK55" s="29">
        <f>元データ!F15204</f>
        <v>22</v>
      </c>
      <c r="AL55" s="30">
        <f>元データ!D15310</f>
        <v>2</v>
      </c>
      <c r="AM55" s="28">
        <f>元データ!E15310</f>
        <v>2</v>
      </c>
      <c r="AN55" s="29">
        <f>元データ!F15310</f>
        <v>4</v>
      </c>
      <c r="AO55" s="30">
        <f>元データ!D15416</f>
        <v>2</v>
      </c>
      <c r="AP55" s="28">
        <f>元データ!E15416</f>
        <v>2</v>
      </c>
      <c r="AQ55" s="29">
        <f>元データ!F15416</f>
        <v>4</v>
      </c>
      <c r="AR55" s="30">
        <f>元データ!D15522</f>
        <v>2</v>
      </c>
      <c r="AS55" s="28">
        <f>元データ!E15522</f>
        <v>4</v>
      </c>
      <c r="AT55" s="29">
        <f>元データ!F15522</f>
        <v>6</v>
      </c>
      <c r="AU55" s="30">
        <f>元データ!D15628</f>
        <v>2</v>
      </c>
      <c r="AV55" s="28">
        <f>元データ!E15628</f>
        <v>7</v>
      </c>
      <c r="AW55" s="29">
        <f>元データ!F15628</f>
        <v>9</v>
      </c>
      <c r="AX55" s="30">
        <f>元データ!D15734</f>
        <v>10</v>
      </c>
      <c r="AY55" s="28">
        <f>元データ!E15734</f>
        <v>9</v>
      </c>
      <c r="AZ55" s="29">
        <f>元データ!F15734</f>
        <v>19</v>
      </c>
      <c r="BA55" s="30">
        <f>元データ!D15840</f>
        <v>1</v>
      </c>
      <c r="BB55" s="28">
        <f>元データ!E15840</f>
        <v>0</v>
      </c>
      <c r="BC55" s="29">
        <f>元データ!F15840</f>
        <v>1</v>
      </c>
      <c r="BD55" s="30">
        <f>元データ!D15946</f>
        <v>0</v>
      </c>
      <c r="BE55" s="28">
        <f>元データ!E15946</f>
        <v>0</v>
      </c>
      <c r="BF55" s="29">
        <f>元データ!F15946</f>
        <v>0</v>
      </c>
      <c r="BG55" s="30">
        <f>元データ!D16052</f>
        <v>3</v>
      </c>
      <c r="BH55" s="28">
        <f>元データ!E16052</f>
        <v>6</v>
      </c>
      <c r="BI55" s="29">
        <f>元データ!F16052</f>
        <v>9</v>
      </c>
      <c r="BJ55" s="8">
        <v>44</v>
      </c>
    </row>
    <row r="56" spans="1:62" ht="11.1" customHeight="1" x14ac:dyDescent="0.15">
      <c r="A56" s="18" t="s">
        <v>12</v>
      </c>
      <c r="B56" s="19">
        <f t="shared" ref="B56:AK56" si="15">SUM(B51:B55)</f>
        <v>19</v>
      </c>
      <c r="C56" s="20">
        <f t="shared" si="15"/>
        <v>16</v>
      </c>
      <c r="D56" s="21">
        <f t="shared" si="15"/>
        <v>35</v>
      </c>
      <c r="E56" s="19">
        <f t="shared" si="15"/>
        <v>8</v>
      </c>
      <c r="F56" s="20">
        <f t="shared" si="15"/>
        <v>9</v>
      </c>
      <c r="G56" s="21">
        <f t="shared" si="15"/>
        <v>17</v>
      </c>
      <c r="H56" s="19">
        <f t="shared" si="15"/>
        <v>7</v>
      </c>
      <c r="I56" s="20">
        <f t="shared" si="15"/>
        <v>11</v>
      </c>
      <c r="J56" s="21">
        <f t="shared" si="15"/>
        <v>18</v>
      </c>
      <c r="K56" s="19">
        <f t="shared" si="15"/>
        <v>13</v>
      </c>
      <c r="L56" s="20">
        <f t="shared" si="15"/>
        <v>15</v>
      </c>
      <c r="M56" s="21">
        <f t="shared" si="15"/>
        <v>28</v>
      </c>
      <c r="N56" s="19">
        <f t="shared" si="15"/>
        <v>10</v>
      </c>
      <c r="O56" s="20">
        <f t="shared" si="15"/>
        <v>14</v>
      </c>
      <c r="P56" s="21">
        <f t="shared" si="15"/>
        <v>24</v>
      </c>
      <c r="Q56" s="19">
        <f t="shared" si="15"/>
        <v>10</v>
      </c>
      <c r="R56" s="20">
        <f t="shared" si="15"/>
        <v>3</v>
      </c>
      <c r="S56" s="21">
        <f t="shared" si="15"/>
        <v>13</v>
      </c>
      <c r="T56" s="19">
        <f t="shared" si="15"/>
        <v>8</v>
      </c>
      <c r="U56" s="20">
        <f t="shared" si="15"/>
        <v>10</v>
      </c>
      <c r="V56" s="21">
        <f t="shared" si="15"/>
        <v>18</v>
      </c>
      <c r="W56" s="19">
        <f t="shared" si="15"/>
        <v>15</v>
      </c>
      <c r="X56" s="20">
        <f t="shared" si="15"/>
        <v>18</v>
      </c>
      <c r="Y56" s="21">
        <f t="shared" si="15"/>
        <v>33</v>
      </c>
      <c r="Z56" s="19">
        <f t="shared" si="15"/>
        <v>6</v>
      </c>
      <c r="AA56" s="20">
        <f t="shared" si="15"/>
        <v>10</v>
      </c>
      <c r="AB56" s="21">
        <f t="shared" si="15"/>
        <v>16</v>
      </c>
      <c r="AC56" s="19">
        <f t="shared" si="15"/>
        <v>13</v>
      </c>
      <c r="AD56" s="20">
        <f t="shared" si="15"/>
        <v>12</v>
      </c>
      <c r="AE56" s="21">
        <f t="shared" si="15"/>
        <v>25</v>
      </c>
      <c r="AF56" s="19">
        <f t="shared" si="15"/>
        <v>13</v>
      </c>
      <c r="AG56" s="20">
        <f t="shared" si="15"/>
        <v>14</v>
      </c>
      <c r="AH56" s="21">
        <f t="shared" si="15"/>
        <v>27</v>
      </c>
      <c r="AI56" s="19">
        <f t="shared" si="15"/>
        <v>56</v>
      </c>
      <c r="AJ56" s="20">
        <f t="shared" si="15"/>
        <v>49</v>
      </c>
      <c r="AK56" s="21">
        <f t="shared" si="15"/>
        <v>105</v>
      </c>
      <c r="AL56" s="19">
        <f>SUM(AL51:AL55)</f>
        <v>14</v>
      </c>
      <c r="AM56" s="20">
        <f>SUM(AM51:AM55)</f>
        <v>13</v>
      </c>
      <c r="AN56" s="21">
        <f>SUM(AN51:AN55)</f>
        <v>27</v>
      </c>
      <c r="AO56" s="19">
        <f t="shared" ref="AO56:BI56" si="16">SUM(AO51:AO55)</f>
        <v>10</v>
      </c>
      <c r="AP56" s="20">
        <f t="shared" si="16"/>
        <v>6</v>
      </c>
      <c r="AQ56" s="21">
        <f t="shared" si="16"/>
        <v>16</v>
      </c>
      <c r="AR56" s="19">
        <f t="shared" si="16"/>
        <v>19</v>
      </c>
      <c r="AS56" s="20">
        <f t="shared" si="16"/>
        <v>16</v>
      </c>
      <c r="AT56" s="21">
        <f t="shared" si="16"/>
        <v>35</v>
      </c>
      <c r="AU56" s="19">
        <f t="shared" si="16"/>
        <v>18</v>
      </c>
      <c r="AV56" s="20">
        <f t="shared" si="16"/>
        <v>15</v>
      </c>
      <c r="AW56" s="21">
        <f t="shared" si="16"/>
        <v>33</v>
      </c>
      <c r="AX56" s="19">
        <f t="shared" si="16"/>
        <v>35</v>
      </c>
      <c r="AY56" s="20">
        <f t="shared" si="16"/>
        <v>43</v>
      </c>
      <c r="AZ56" s="21">
        <f t="shared" si="16"/>
        <v>78</v>
      </c>
      <c r="BA56" s="19">
        <f t="shared" si="16"/>
        <v>2</v>
      </c>
      <c r="BB56" s="20">
        <f t="shared" si="16"/>
        <v>2</v>
      </c>
      <c r="BC56" s="21">
        <f t="shared" si="16"/>
        <v>4</v>
      </c>
      <c r="BD56" s="19">
        <f t="shared" si="16"/>
        <v>1</v>
      </c>
      <c r="BE56" s="20">
        <f t="shared" si="16"/>
        <v>1</v>
      </c>
      <c r="BF56" s="21">
        <f t="shared" si="16"/>
        <v>2</v>
      </c>
      <c r="BG56" s="19">
        <f t="shared" si="16"/>
        <v>20</v>
      </c>
      <c r="BH56" s="20">
        <f t="shared" si="16"/>
        <v>21</v>
      </c>
      <c r="BI56" s="21">
        <f t="shared" si="16"/>
        <v>41</v>
      </c>
      <c r="BJ56" s="18" t="s">
        <v>12</v>
      </c>
    </row>
    <row r="57" spans="1:62" ht="12" customHeight="1" x14ac:dyDescent="0.15">
      <c r="A57" s="7">
        <v>45</v>
      </c>
      <c r="B57" s="30">
        <f>元データ!D14039</f>
        <v>2</v>
      </c>
      <c r="C57" s="28">
        <f>元データ!E14039</f>
        <v>4</v>
      </c>
      <c r="D57" s="29">
        <f>元データ!F14039</f>
        <v>6</v>
      </c>
      <c r="E57" s="30">
        <f>元データ!D14145</f>
        <v>3</v>
      </c>
      <c r="F57" s="28">
        <f>元データ!E14145</f>
        <v>2</v>
      </c>
      <c r="G57" s="29">
        <f>元データ!F14145</f>
        <v>5</v>
      </c>
      <c r="H57" s="30">
        <f>元データ!D14251</f>
        <v>2</v>
      </c>
      <c r="I57" s="28">
        <f>元データ!E14251</f>
        <v>1</v>
      </c>
      <c r="J57" s="29">
        <f>元データ!F14251</f>
        <v>3</v>
      </c>
      <c r="K57" s="30">
        <f>元データ!D14357</f>
        <v>4</v>
      </c>
      <c r="L57" s="28">
        <f>元データ!E14357</f>
        <v>1</v>
      </c>
      <c r="M57" s="29">
        <f>元データ!F14357</f>
        <v>5</v>
      </c>
      <c r="N57" s="30">
        <f>元データ!D14463</f>
        <v>5</v>
      </c>
      <c r="O57" s="28">
        <f>元データ!E14463</f>
        <v>2</v>
      </c>
      <c r="P57" s="29">
        <f>元データ!F14463</f>
        <v>7</v>
      </c>
      <c r="Q57" s="30">
        <f>元データ!D14569</f>
        <v>2</v>
      </c>
      <c r="R57" s="28">
        <f>元データ!E14569</f>
        <v>1</v>
      </c>
      <c r="S57" s="29">
        <f>元データ!F14569</f>
        <v>3</v>
      </c>
      <c r="T57" s="30">
        <f>元データ!D14675</f>
        <v>2</v>
      </c>
      <c r="U57" s="28">
        <f>元データ!E14675</f>
        <v>1</v>
      </c>
      <c r="V57" s="29">
        <f>元データ!F14675</f>
        <v>3</v>
      </c>
      <c r="W57" s="30">
        <f>元データ!D14781</f>
        <v>3</v>
      </c>
      <c r="X57" s="28">
        <f>元データ!E14781</f>
        <v>3</v>
      </c>
      <c r="Y57" s="29">
        <f>元データ!F14781</f>
        <v>6</v>
      </c>
      <c r="Z57" s="30">
        <f>元データ!D14887</f>
        <v>0</v>
      </c>
      <c r="AA57" s="28">
        <f>元データ!E14887</f>
        <v>4</v>
      </c>
      <c r="AB57" s="29">
        <f>元データ!F14887</f>
        <v>4</v>
      </c>
      <c r="AC57" s="30">
        <f>元データ!D14993</f>
        <v>2</v>
      </c>
      <c r="AD57" s="28">
        <f>元データ!E14993</f>
        <v>3</v>
      </c>
      <c r="AE57" s="29">
        <f>元データ!F14993</f>
        <v>5</v>
      </c>
      <c r="AF57" s="30">
        <f>元データ!D15099</f>
        <v>5</v>
      </c>
      <c r="AG57" s="28">
        <f>元データ!E15099</f>
        <v>4</v>
      </c>
      <c r="AH57" s="29">
        <f>元データ!F15099</f>
        <v>9</v>
      </c>
      <c r="AI57" s="30">
        <f>元データ!D15205</f>
        <v>11</v>
      </c>
      <c r="AJ57" s="28">
        <f>元データ!E15205</f>
        <v>7</v>
      </c>
      <c r="AK57" s="29">
        <f>元データ!F15205</f>
        <v>18</v>
      </c>
      <c r="AL57" s="30">
        <f>元データ!D15311</f>
        <v>3</v>
      </c>
      <c r="AM57" s="28">
        <f>元データ!E15311</f>
        <v>1</v>
      </c>
      <c r="AN57" s="29">
        <f>元データ!F15311</f>
        <v>4</v>
      </c>
      <c r="AO57" s="30">
        <f>元データ!D15417</f>
        <v>2</v>
      </c>
      <c r="AP57" s="28">
        <f>元データ!E15417</f>
        <v>3</v>
      </c>
      <c r="AQ57" s="29">
        <f>元データ!F15417</f>
        <v>5</v>
      </c>
      <c r="AR57" s="30">
        <f>元データ!D15523</f>
        <v>3</v>
      </c>
      <c r="AS57" s="28">
        <f>元データ!E15523</f>
        <v>6</v>
      </c>
      <c r="AT57" s="29">
        <f>元データ!F15523</f>
        <v>9</v>
      </c>
      <c r="AU57" s="30">
        <f>元データ!D15629</f>
        <v>4</v>
      </c>
      <c r="AV57" s="28">
        <f>元データ!E15629</f>
        <v>3</v>
      </c>
      <c r="AW57" s="29">
        <f>元データ!F15629</f>
        <v>7</v>
      </c>
      <c r="AX57" s="30">
        <f>元データ!D15735</f>
        <v>12</v>
      </c>
      <c r="AY57" s="28">
        <f>元データ!E15735</f>
        <v>14</v>
      </c>
      <c r="AZ57" s="29">
        <f>元データ!F15735</f>
        <v>26</v>
      </c>
      <c r="BA57" s="30">
        <f>元データ!D15841</f>
        <v>0</v>
      </c>
      <c r="BB57" s="28">
        <f>元データ!E15841</f>
        <v>0</v>
      </c>
      <c r="BC57" s="29">
        <f>元データ!F15841</f>
        <v>0</v>
      </c>
      <c r="BD57" s="30">
        <f>元データ!D15947</f>
        <v>0</v>
      </c>
      <c r="BE57" s="28">
        <f>元データ!E15947</f>
        <v>1</v>
      </c>
      <c r="BF57" s="29">
        <f>元データ!F15947</f>
        <v>1</v>
      </c>
      <c r="BG57" s="30">
        <f>元データ!D16053</f>
        <v>3</v>
      </c>
      <c r="BH57" s="28">
        <f>元データ!E16053</f>
        <v>6</v>
      </c>
      <c r="BI57" s="29">
        <f>元データ!F16053</f>
        <v>9</v>
      </c>
      <c r="BJ57" s="7">
        <v>45</v>
      </c>
    </row>
    <row r="58" spans="1:62" ht="12" customHeight="1" x14ac:dyDescent="0.15">
      <c r="A58" s="8">
        <v>46</v>
      </c>
      <c r="B58" s="30">
        <f>元データ!D14040</f>
        <v>7</v>
      </c>
      <c r="C58" s="28">
        <f>元データ!E14040</f>
        <v>6</v>
      </c>
      <c r="D58" s="29">
        <f>元データ!F14040</f>
        <v>13</v>
      </c>
      <c r="E58" s="30">
        <f>元データ!D14146</f>
        <v>1</v>
      </c>
      <c r="F58" s="28">
        <f>元データ!E14146</f>
        <v>3</v>
      </c>
      <c r="G58" s="29">
        <f>元データ!F14146</f>
        <v>4</v>
      </c>
      <c r="H58" s="30">
        <f>元データ!D14252</f>
        <v>2</v>
      </c>
      <c r="I58" s="28">
        <f>元データ!E14252</f>
        <v>4</v>
      </c>
      <c r="J58" s="29">
        <f>元データ!F14252</f>
        <v>6</v>
      </c>
      <c r="K58" s="30">
        <f>元データ!D14358</f>
        <v>1</v>
      </c>
      <c r="L58" s="28">
        <f>元データ!E14358</f>
        <v>0</v>
      </c>
      <c r="M58" s="29">
        <f>元データ!F14358</f>
        <v>1</v>
      </c>
      <c r="N58" s="30">
        <f>元データ!D14464</f>
        <v>1</v>
      </c>
      <c r="O58" s="28">
        <f>元データ!E14464</f>
        <v>2</v>
      </c>
      <c r="P58" s="29">
        <f>元データ!F14464</f>
        <v>3</v>
      </c>
      <c r="Q58" s="30">
        <f>元データ!D14570</f>
        <v>1</v>
      </c>
      <c r="R58" s="28">
        <f>元データ!E14570</f>
        <v>0</v>
      </c>
      <c r="S58" s="29">
        <f>元データ!F14570</f>
        <v>1</v>
      </c>
      <c r="T58" s="30">
        <f>元データ!D14676</f>
        <v>3</v>
      </c>
      <c r="U58" s="28">
        <f>元データ!E14676</f>
        <v>0</v>
      </c>
      <c r="V58" s="29">
        <f>元データ!F14676</f>
        <v>3</v>
      </c>
      <c r="W58" s="30">
        <f>元データ!D14782</f>
        <v>5</v>
      </c>
      <c r="X58" s="28">
        <f>元データ!E14782</f>
        <v>4</v>
      </c>
      <c r="Y58" s="29">
        <f>元データ!F14782</f>
        <v>9</v>
      </c>
      <c r="Z58" s="30">
        <f>元データ!D14888</f>
        <v>1</v>
      </c>
      <c r="AA58" s="28">
        <f>元データ!E14888</f>
        <v>3</v>
      </c>
      <c r="AB58" s="29">
        <f>元データ!F14888</f>
        <v>4</v>
      </c>
      <c r="AC58" s="30">
        <f>元データ!D14994</f>
        <v>2</v>
      </c>
      <c r="AD58" s="28">
        <f>元データ!E14994</f>
        <v>4</v>
      </c>
      <c r="AE58" s="29">
        <f>元データ!F14994</f>
        <v>6</v>
      </c>
      <c r="AF58" s="30">
        <f>元データ!D15100</f>
        <v>4</v>
      </c>
      <c r="AG58" s="28">
        <f>元データ!E15100</f>
        <v>3</v>
      </c>
      <c r="AH58" s="29">
        <f>元データ!F15100</f>
        <v>7</v>
      </c>
      <c r="AI58" s="30">
        <f>元データ!D15206</f>
        <v>5</v>
      </c>
      <c r="AJ58" s="28">
        <f>元データ!E15206</f>
        <v>9</v>
      </c>
      <c r="AK58" s="29">
        <f>元データ!F15206</f>
        <v>14</v>
      </c>
      <c r="AL58" s="30">
        <f>元データ!D15312</f>
        <v>1</v>
      </c>
      <c r="AM58" s="28">
        <f>元データ!E15312</f>
        <v>3</v>
      </c>
      <c r="AN58" s="29">
        <f>元データ!F15312</f>
        <v>4</v>
      </c>
      <c r="AO58" s="30">
        <f>元データ!D15418</f>
        <v>1</v>
      </c>
      <c r="AP58" s="28">
        <f>元データ!E15418</f>
        <v>0</v>
      </c>
      <c r="AQ58" s="29">
        <f>元データ!F15418</f>
        <v>1</v>
      </c>
      <c r="AR58" s="30">
        <f>元データ!D15524</f>
        <v>4</v>
      </c>
      <c r="AS58" s="28">
        <f>元データ!E15524</f>
        <v>3</v>
      </c>
      <c r="AT58" s="29">
        <f>元データ!F15524</f>
        <v>7</v>
      </c>
      <c r="AU58" s="30">
        <f>元データ!D15630</f>
        <v>2</v>
      </c>
      <c r="AV58" s="28">
        <f>元データ!E15630</f>
        <v>4</v>
      </c>
      <c r="AW58" s="29">
        <f>元データ!F15630</f>
        <v>6</v>
      </c>
      <c r="AX58" s="30">
        <f>元データ!D15736</f>
        <v>7</v>
      </c>
      <c r="AY58" s="28">
        <f>元データ!E15736</f>
        <v>8</v>
      </c>
      <c r="AZ58" s="29">
        <f>元データ!F15736</f>
        <v>15</v>
      </c>
      <c r="BA58" s="30">
        <f>元データ!D15842</f>
        <v>1</v>
      </c>
      <c r="BB58" s="28">
        <f>元データ!E15842</f>
        <v>2</v>
      </c>
      <c r="BC58" s="29">
        <f>元データ!F15842</f>
        <v>3</v>
      </c>
      <c r="BD58" s="30">
        <f>元データ!D15948</f>
        <v>1</v>
      </c>
      <c r="BE58" s="28">
        <f>元データ!E15948</f>
        <v>0</v>
      </c>
      <c r="BF58" s="29">
        <f>元データ!F15948</f>
        <v>1</v>
      </c>
      <c r="BG58" s="30">
        <f>元データ!D16054</f>
        <v>1</v>
      </c>
      <c r="BH58" s="28">
        <f>元データ!E16054</f>
        <v>3</v>
      </c>
      <c r="BI58" s="29">
        <f>元データ!F16054</f>
        <v>4</v>
      </c>
      <c r="BJ58" s="8">
        <v>46</v>
      </c>
    </row>
    <row r="59" spans="1:62" ht="12" customHeight="1" x14ac:dyDescent="0.15">
      <c r="A59" s="8">
        <v>47</v>
      </c>
      <c r="B59" s="30">
        <f>元データ!D14041</f>
        <v>3</v>
      </c>
      <c r="C59" s="28">
        <f>元データ!E14041</f>
        <v>4</v>
      </c>
      <c r="D59" s="29">
        <f>元データ!F14041</f>
        <v>7</v>
      </c>
      <c r="E59" s="30">
        <f>元データ!D14147</f>
        <v>2</v>
      </c>
      <c r="F59" s="28">
        <f>元データ!E14147</f>
        <v>2</v>
      </c>
      <c r="G59" s="29">
        <f>元データ!F14147</f>
        <v>4</v>
      </c>
      <c r="H59" s="30">
        <f>元データ!D14253</f>
        <v>2</v>
      </c>
      <c r="I59" s="28">
        <f>元データ!E14253</f>
        <v>1</v>
      </c>
      <c r="J59" s="29">
        <f>元データ!F14253</f>
        <v>3</v>
      </c>
      <c r="K59" s="30">
        <f>元データ!D14359</f>
        <v>1</v>
      </c>
      <c r="L59" s="28">
        <f>元データ!E14359</f>
        <v>5</v>
      </c>
      <c r="M59" s="29">
        <f>元データ!F14359</f>
        <v>6</v>
      </c>
      <c r="N59" s="30">
        <f>元データ!D14465</f>
        <v>3</v>
      </c>
      <c r="O59" s="28">
        <f>元データ!E14465</f>
        <v>3</v>
      </c>
      <c r="P59" s="29">
        <f>元データ!F14465</f>
        <v>6</v>
      </c>
      <c r="Q59" s="30">
        <f>元データ!D14571</f>
        <v>1</v>
      </c>
      <c r="R59" s="28">
        <f>元データ!E14571</f>
        <v>1</v>
      </c>
      <c r="S59" s="29">
        <f>元データ!F14571</f>
        <v>2</v>
      </c>
      <c r="T59" s="30">
        <f>元データ!D14677</f>
        <v>3</v>
      </c>
      <c r="U59" s="28">
        <f>元データ!E14677</f>
        <v>0</v>
      </c>
      <c r="V59" s="29">
        <f>元データ!F14677</f>
        <v>3</v>
      </c>
      <c r="W59" s="30">
        <f>元データ!D14783</f>
        <v>6</v>
      </c>
      <c r="X59" s="28">
        <f>元データ!E14783</f>
        <v>6</v>
      </c>
      <c r="Y59" s="29">
        <f>元データ!F14783</f>
        <v>12</v>
      </c>
      <c r="Z59" s="30">
        <f>元データ!D14889</f>
        <v>0</v>
      </c>
      <c r="AA59" s="28">
        <f>元データ!E14889</f>
        <v>0</v>
      </c>
      <c r="AB59" s="29">
        <f>元データ!F14889</f>
        <v>0</v>
      </c>
      <c r="AC59" s="30">
        <f>元データ!D14995</f>
        <v>1</v>
      </c>
      <c r="AD59" s="28">
        <f>元データ!E14995</f>
        <v>1</v>
      </c>
      <c r="AE59" s="29">
        <f>元データ!F14995</f>
        <v>2</v>
      </c>
      <c r="AF59" s="30">
        <f>元データ!D15101</f>
        <v>3</v>
      </c>
      <c r="AG59" s="28">
        <f>元データ!E15101</f>
        <v>3</v>
      </c>
      <c r="AH59" s="29">
        <f>元データ!F15101</f>
        <v>6</v>
      </c>
      <c r="AI59" s="30">
        <f>元データ!D15207</f>
        <v>14</v>
      </c>
      <c r="AJ59" s="28">
        <f>元データ!E15207</f>
        <v>9</v>
      </c>
      <c r="AK59" s="29">
        <f>元データ!F15207</f>
        <v>23</v>
      </c>
      <c r="AL59" s="30">
        <f>元データ!D15313</f>
        <v>3</v>
      </c>
      <c r="AM59" s="28">
        <f>元データ!E15313</f>
        <v>5</v>
      </c>
      <c r="AN59" s="29">
        <f>元データ!F15313</f>
        <v>8</v>
      </c>
      <c r="AO59" s="30">
        <f>元データ!D15419</f>
        <v>4</v>
      </c>
      <c r="AP59" s="28">
        <f>元データ!E15419</f>
        <v>3</v>
      </c>
      <c r="AQ59" s="29">
        <f>元データ!F15419</f>
        <v>7</v>
      </c>
      <c r="AR59" s="30">
        <f>元データ!D15525</f>
        <v>4</v>
      </c>
      <c r="AS59" s="28">
        <f>元データ!E15525</f>
        <v>1</v>
      </c>
      <c r="AT59" s="29">
        <f>元データ!F15525</f>
        <v>5</v>
      </c>
      <c r="AU59" s="30">
        <f>元データ!D15631</f>
        <v>4</v>
      </c>
      <c r="AV59" s="28">
        <f>元データ!E15631</f>
        <v>4</v>
      </c>
      <c r="AW59" s="29">
        <f>元データ!F15631</f>
        <v>8</v>
      </c>
      <c r="AX59" s="30">
        <f>元データ!D15737</f>
        <v>13</v>
      </c>
      <c r="AY59" s="28">
        <f>元データ!E15737</f>
        <v>9</v>
      </c>
      <c r="AZ59" s="29">
        <f>元データ!F15737</f>
        <v>22</v>
      </c>
      <c r="BA59" s="30">
        <f>元データ!D15843</f>
        <v>1</v>
      </c>
      <c r="BB59" s="28">
        <f>元データ!E15843</f>
        <v>1</v>
      </c>
      <c r="BC59" s="29">
        <f>元データ!F15843</f>
        <v>2</v>
      </c>
      <c r="BD59" s="30">
        <f>元データ!D15949</f>
        <v>0</v>
      </c>
      <c r="BE59" s="28">
        <f>元データ!E15949</f>
        <v>0</v>
      </c>
      <c r="BF59" s="29">
        <f>元データ!F15949</f>
        <v>0</v>
      </c>
      <c r="BG59" s="30">
        <f>元データ!D16055</f>
        <v>3</v>
      </c>
      <c r="BH59" s="28">
        <f>元データ!E16055</f>
        <v>6</v>
      </c>
      <c r="BI59" s="29">
        <f>元データ!F16055</f>
        <v>9</v>
      </c>
      <c r="BJ59" s="8">
        <v>47</v>
      </c>
    </row>
    <row r="60" spans="1:62" ht="12" customHeight="1" x14ac:dyDescent="0.15">
      <c r="A60" s="8">
        <v>48</v>
      </c>
      <c r="B60" s="30">
        <f>元データ!D14042</f>
        <v>6</v>
      </c>
      <c r="C60" s="28">
        <f>元データ!E14042</f>
        <v>4</v>
      </c>
      <c r="D60" s="29">
        <f>元データ!F14042</f>
        <v>10</v>
      </c>
      <c r="E60" s="30">
        <f>元データ!D14148</f>
        <v>1</v>
      </c>
      <c r="F60" s="28">
        <f>元データ!E14148</f>
        <v>0</v>
      </c>
      <c r="G60" s="29">
        <f>元データ!F14148</f>
        <v>1</v>
      </c>
      <c r="H60" s="30">
        <f>元データ!D14254</f>
        <v>3</v>
      </c>
      <c r="I60" s="28">
        <f>元データ!E14254</f>
        <v>4</v>
      </c>
      <c r="J60" s="29">
        <f>元データ!F14254</f>
        <v>7</v>
      </c>
      <c r="K60" s="30">
        <f>元データ!D14360</f>
        <v>4</v>
      </c>
      <c r="L60" s="28">
        <f>元データ!E14360</f>
        <v>3</v>
      </c>
      <c r="M60" s="29">
        <f>元データ!F14360</f>
        <v>7</v>
      </c>
      <c r="N60" s="30">
        <f>元データ!D14466</f>
        <v>6</v>
      </c>
      <c r="O60" s="28">
        <f>元データ!E14466</f>
        <v>3</v>
      </c>
      <c r="P60" s="29">
        <f>元データ!F14466</f>
        <v>9</v>
      </c>
      <c r="Q60" s="30">
        <f>元データ!D14572</f>
        <v>3</v>
      </c>
      <c r="R60" s="28">
        <f>元データ!E14572</f>
        <v>1</v>
      </c>
      <c r="S60" s="29">
        <f>元データ!F14572</f>
        <v>4</v>
      </c>
      <c r="T60" s="30">
        <f>元データ!D14678</f>
        <v>1</v>
      </c>
      <c r="U60" s="28">
        <f>元データ!E14678</f>
        <v>1</v>
      </c>
      <c r="V60" s="29">
        <f>元データ!F14678</f>
        <v>2</v>
      </c>
      <c r="W60" s="30">
        <f>元データ!D14784</f>
        <v>4</v>
      </c>
      <c r="X60" s="28">
        <f>元データ!E14784</f>
        <v>3</v>
      </c>
      <c r="Y60" s="29">
        <f>元データ!F14784</f>
        <v>7</v>
      </c>
      <c r="Z60" s="30">
        <f>元データ!D14890</f>
        <v>0</v>
      </c>
      <c r="AA60" s="28">
        <f>元データ!E14890</f>
        <v>0</v>
      </c>
      <c r="AB60" s="29">
        <f>元データ!F14890</f>
        <v>0</v>
      </c>
      <c r="AC60" s="30">
        <f>元データ!D14996</f>
        <v>1</v>
      </c>
      <c r="AD60" s="28">
        <f>元データ!E14996</f>
        <v>1</v>
      </c>
      <c r="AE60" s="29">
        <f>元データ!F14996</f>
        <v>2</v>
      </c>
      <c r="AF60" s="30">
        <f>元データ!D15102</f>
        <v>2</v>
      </c>
      <c r="AG60" s="28">
        <f>元データ!E15102</f>
        <v>3</v>
      </c>
      <c r="AH60" s="29">
        <f>元データ!F15102</f>
        <v>5</v>
      </c>
      <c r="AI60" s="30">
        <f>元データ!D15208</f>
        <v>5</v>
      </c>
      <c r="AJ60" s="28">
        <f>元データ!E15208</f>
        <v>12</v>
      </c>
      <c r="AK60" s="29">
        <f>元データ!F15208</f>
        <v>17</v>
      </c>
      <c r="AL60" s="30">
        <f>元データ!D15314</f>
        <v>0</v>
      </c>
      <c r="AM60" s="28">
        <f>元データ!E15314</f>
        <v>3</v>
      </c>
      <c r="AN60" s="29">
        <f>元データ!F15314</f>
        <v>3</v>
      </c>
      <c r="AO60" s="30">
        <f>元データ!D15420</f>
        <v>3</v>
      </c>
      <c r="AP60" s="28">
        <f>元データ!E15420</f>
        <v>2</v>
      </c>
      <c r="AQ60" s="29">
        <f>元データ!F15420</f>
        <v>5</v>
      </c>
      <c r="AR60" s="30">
        <f>元データ!D15526</f>
        <v>5</v>
      </c>
      <c r="AS60" s="28">
        <f>元データ!E15526</f>
        <v>6</v>
      </c>
      <c r="AT60" s="29">
        <f>元データ!F15526</f>
        <v>11</v>
      </c>
      <c r="AU60" s="30">
        <f>元データ!D15632</f>
        <v>6</v>
      </c>
      <c r="AV60" s="28">
        <f>元データ!E15632</f>
        <v>5</v>
      </c>
      <c r="AW60" s="29">
        <f>元データ!F15632</f>
        <v>11</v>
      </c>
      <c r="AX60" s="30">
        <f>元データ!D15738</f>
        <v>4</v>
      </c>
      <c r="AY60" s="28">
        <f>元データ!E15738</f>
        <v>4</v>
      </c>
      <c r="AZ60" s="29">
        <f>元データ!F15738</f>
        <v>8</v>
      </c>
      <c r="BA60" s="30">
        <f>元データ!D15844</f>
        <v>1</v>
      </c>
      <c r="BB60" s="28">
        <f>元データ!E15844</f>
        <v>0</v>
      </c>
      <c r="BC60" s="29">
        <f>元データ!F15844</f>
        <v>1</v>
      </c>
      <c r="BD60" s="30">
        <f>元データ!D15950</f>
        <v>0</v>
      </c>
      <c r="BE60" s="28">
        <f>元データ!E15950</f>
        <v>0</v>
      </c>
      <c r="BF60" s="29">
        <f>元データ!F15950</f>
        <v>0</v>
      </c>
      <c r="BG60" s="30">
        <f>元データ!D16056</f>
        <v>9</v>
      </c>
      <c r="BH60" s="28">
        <f>元データ!E16056</f>
        <v>4</v>
      </c>
      <c r="BI60" s="29">
        <f>元データ!F16056</f>
        <v>13</v>
      </c>
      <c r="BJ60" s="8">
        <v>48</v>
      </c>
    </row>
    <row r="61" spans="1:62" ht="12" customHeight="1" x14ac:dyDescent="0.15">
      <c r="A61" s="8">
        <v>49</v>
      </c>
      <c r="B61" s="30">
        <f>元データ!D14043</f>
        <v>5</v>
      </c>
      <c r="C61" s="28">
        <f>元データ!E14043</f>
        <v>7</v>
      </c>
      <c r="D61" s="29">
        <f>元データ!F14043</f>
        <v>12</v>
      </c>
      <c r="E61" s="30">
        <f>元データ!D14149</f>
        <v>1</v>
      </c>
      <c r="F61" s="28">
        <f>元データ!E14149</f>
        <v>2</v>
      </c>
      <c r="G61" s="29">
        <f>元データ!F14149</f>
        <v>3</v>
      </c>
      <c r="H61" s="30">
        <f>元データ!D14255</f>
        <v>2</v>
      </c>
      <c r="I61" s="28">
        <f>元データ!E14255</f>
        <v>2</v>
      </c>
      <c r="J61" s="29">
        <f>元データ!F14255</f>
        <v>4</v>
      </c>
      <c r="K61" s="30">
        <f>元データ!D14361</f>
        <v>4</v>
      </c>
      <c r="L61" s="28">
        <f>元データ!E14361</f>
        <v>1</v>
      </c>
      <c r="M61" s="29">
        <f>元データ!F14361</f>
        <v>5</v>
      </c>
      <c r="N61" s="30">
        <f>元データ!D14467</f>
        <v>4</v>
      </c>
      <c r="O61" s="28">
        <f>元データ!E14467</f>
        <v>0</v>
      </c>
      <c r="P61" s="29">
        <f>元データ!F14467</f>
        <v>4</v>
      </c>
      <c r="Q61" s="30">
        <f>元データ!D14573</f>
        <v>1</v>
      </c>
      <c r="R61" s="28">
        <f>元データ!E14573</f>
        <v>0</v>
      </c>
      <c r="S61" s="29">
        <f>元データ!F14573</f>
        <v>1</v>
      </c>
      <c r="T61" s="30">
        <f>元データ!D14679</f>
        <v>1</v>
      </c>
      <c r="U61" s="28">
        <f>元データ!E14679</f>
        <v>2</v>
      </c>
      <c r="V61" s="29">
        <f>元データ!F14679</f>
        <v>3</v>
      </c>
      <c r="W61" s="30">
        <f>元データ!D14785</f>
        <v>6</v>
      </c>
      <c r="X61" s="28">
        <f>元データ!E14785</f>
        <v>2</v>
      </c>
      <c r="Y61" s="29">
        <f>元データ!F14785</f>
        <v>8</v>
      </c>
      <c r="Z61" s="30">
        <f>元データ!D14891</f>
        <v>1</v>
      </c>
      <c r="AA61" s="28">
        <f>元データ!E14891</f>
        <v>2</v>
      </c>
      <c r="AB61" s="29">
        <f>元データ!F14891</f>
        <v>3</v>
      </c>
      <c r="AC61" s="30">
        <f>元データ!D14997</f>
        <v>0</v>
      </c>
      <c r="AD61" s="28">
        <f>元データ!E14997</f>
        <v>0</v>
      </c>
      <c r="AE61" s="29">
        <f>元データ!F14997</f>
        <v>0</v>
      </c>
      <c r="AF61" s="30">
        <f>元データ!D15103</f>
        <v>4</v>
      </c>
      <c r="AG61" s="28">
        <f>元データ!E15103</f>
        <v>4</v>
      </c>
      <c r="AH61" s="29">
        <f>元データ!F15103</f>
        <v>8</v>
      </c>
      <c r="AI61" s="30">
        <f>元データ!D15209</f>
        <v>12</v>
      </c>
      <c r="AJ61" s="28">
        <f>元データ!E15209</f>
        <v>11</v>
      </c>
      <c r="AK61" s="29">
        <f>元データ!F15209</f>
        <v>23</v>
      </c>
      <c r="AL61" s="30">
        <f>元データ!D15315</f>
        <v>3</v>
      </c>
      <c r="AM61" s="28">
        <f>元データ!E15315</f>
        <v>3</v>
      </c>
      <c r="AN61" s="29">
        <f>元データ!F15315</f>
        <v>6</v>
      </c>
      <c r="AO61" s="30">
        <f>元データ!D15421</f>
        <v>1</v>
      </c>
      <c r="AP61" s="28">
        <f>元データ!E15421</f>
        <v>2</v>
      </c>
      <c r="AQ61" s="29">
        <f>元データ!F15421</f>
        <v>3</v>
      </c>
      <c r="AR61" s="30">
        <f>元データ!D15527</f>
        <v>1</v>
      </c>
      <c r="AS61" s="28">
        <f>元データ!E15527</f>
        <v>1</v>
      </c>
      <c r="AT61" s="29">
        <f>元データ!F15527</f>
        <v>2</v>
      </c>
      <c r="AU61" s="30">
        <f>元データ!D15633</f>
        <v>2</v>
      </c>
      <c r="AV61" s="28">
        <f>元データ!E15633</f>
        <v>2</v>
      </c>
      <c r="AW61" s="29">
        <f>元データ!F15633</f>
        <v>4</v>
      </c>
      <c r="AX61" s="30">
        <f>元データ!D15739</f>
        <v>7</v>
      </c>
      <c r="AY61" s="28">
        <f>元データ!E15739</f>
        <v>3</v>
      </c>
      <c r="AZ61" s="29">
        <f>元データ!F15739</f>
        <v>10</v>
      </c>
      <c r="BA61" s="30">
        <f>元データ!D15845</f>
        <v>1</v>
      </c>
      <c r="BB61" s="28">
        <f>元データ!E15845</f>
        <v>0</v>
      </c>
      <c r="BC61" s="29">
        <f>元データ!F15845</f>
        <v>1</v>
      </c>
      <c r="BD61" s="30">
        <f>元データ!D15951</f>
        <v>2</v>
      </c>
      <c r="BE61" s="28">
        <f>元データ!E15951</f>
        <v>0</v>
      </c>
      <c r="BF61" s="29">
        <f>元データ!F15951</f>
        <v>2</v>
      </c>
      <c r="BG61" s="30">
        <f>元データ!D16057</f>
        <v>10</v>
      </c>
      <c r="BH61" s="28">
        <f>元データ!E16057</f>
        <v>3</v>
      </c>
      <c r="BI61" s="29">
        <f>元データ!F16057</f>
        <v>13</v>
      </c>
      <c r="BJ61" s="8">
        <v>49</v>
      </c>
    </row>
    <row r="62" spans="1:62" ht="11.1" customHeight="1" x14ac:dyDescent="0.15">
      <c r="A62" s="18" t="s">
        <v>13</v>
      </c>
      <c r="B62" s="19">
        <f t="shared" ref="B62:AK62" si="17">SUM(B57:B61)</f>
        <v>23</v>
      </c>
      <c r="C62" s="20">
        <f t="shared" si="17"/>
        <v>25</v>
      </c>
      <c r="D62" s="21">
        <f t="shared" si="17"/>
        <v>48</v>
      </c>
      <c r="E62" s="19">
        <f t="shared" si="17"/>
        <v>8</v>
      </c>
      <c r="F62" s="20">
        <f t="shared" si="17"/>
        <v>9</v>
      </c>
      <c r="G62" s="21">
        <f t="shared" si="17"/>
        <v>17</v>
      </c>
      <c r="H62" s="19">
        <f t="shared" si="17"/>
        <v>11</v>
      </c>
      <c r="I62" s="20">
        <f t="shared" si="17"/>
        <v>12</v>
      </c>
      <c r="J62" s="21">
        <f t="shared" si="17"/>
        <v>23</v>
      </c>
      <c r="K62" s="19">
        <f t="shared" si="17"/>
        <v>14</v>
      </c>
      <c r="L62" s="20">
        <f t="shared" si="17"/>
        <v>10</v>
      </c>
      <c r="M62" s="21">
        <f t="shared" si="17"/>
        <v>24</v>
      </c>
      <c r="N62" s="19">
        <f t="shared" si="17"/>
        <v>19</v>
      </c>
      <c r="O62" s="20">
        <f t="shared" si="17"/>
        <v>10</v>
      </c>
      <c r="P62" s="21">
        <f t="shared" si="17"/>
        <v>29</v>
      </c>
      <c r="Q62" s="19">
        <f t="shared" si="17"/>
        <v>8</v>
      </c>
      <c r="R62" s="20">
        <f t="shared" si="17"/>
        <v>3</v>
      </c>
      <c r="S62" s="21">
        <f t="shared" si="17"/>
        <v>11</v>
      </c>
      <c r="T62" s="19">
        <f t="shared" si="17"/>
        <v>10</v>
      </c>
      <c r="U62" s="20">
        <f t="shared" si="17"/>
        <v>4</v>
      </c>
      <c r="V62" s="21">
        <f t="shared" si="17"/>
        <v>14</v>
      </c>
      <c r="W62" s="19">
        <f t="shared" si="17"/>
        <v>24</v>
      </c>
      <c r="X62" s="20">
        <f t="shared" si="17"/>
        <v>18</v>
      </c>
      <c r="Y62" s="21">
        <f t="shared" si="17"/>
        <v>42</v>
      </c>
      <c r="Z62" s="19">
        <f t="shared" si="17"/>
        <v>2</v>
      </c>
      <c r="AA62" s="20">
        <f t="shared" si="17"/>
        <v>9</v>
      </c>
      <c r="AB62" s="21">
        <f t="shared" si="17"/>
        <v>11</v>
      </c>
      <c r="AC62" s="19">
        <f t="shared" si="17"/>
        <v>6</v>
      </c>
      <c r="AD62" s="20">
        <f t="shared" si="17"/>
        <v>9</v>
      </c>
      <c r="AE62" s="21">
        <f t="shared" si="17"/>
        <v>15</v>
      </c>
      <c r="AF62" s="19">
        <f t="shared" si="17"/>
        <v>18</v>
      </c>
      <c r="AG62" s="20">
        <f t="shared" si="17"/>
        <v>17</v>
      </c>
      <c r="AH62" s="21">
        <f t="shared" si="17"/>
        <v>35</v>
      </c>
      <c r="AI62" s="19">
        <f t="shared" si="17"/>
        <v>47</v>
      </c>
      <c r="AJ62" s="20">
        <f t="shared" si="17"/>
        <v>48</v>
      </c>
      <c r="AK62" s="21">
        <f t="shared" si="17"/>
        <v>95</v>
      </c>
      <c r="AL62" s="19">
        <f>SUM(AL57:AL61)</f>
        <v>10</v>
      </c>
      <c r="AM62" s="20">
        <f>SUM(AM57:AM61)</f>
        <v>15</v>
      </c>
      <c r="AN62" s="21">
        <f>SUM(AN57:AN61)</f>
        <v>25</v>
      </c>
      <c r="AO62" s="19">
        <f t="shared" ref="AO62:BI62" si="18">SUM(AO57:AO61)</f>
        <v>11</v>
      </c>
      <c r="AP62" s="20">
        <f t="shared" si="18"/>
        <v>10</v>
      </c>
      <c r="AQ62" s="21">
        <f t="shared" si="18"/>
        <v>21</v>
      </c>
      <c r="AR62" s="19">
        <f t="shared" si="18"/>
        <v>17</v>
      </c>
      <c r="AS62" s="20">
        <f t="shared" si="18"/>
        <v>17</v>
      </c>
      <c r="AT62" s="21">
        <f t="shared" si="18"/>
        <v>34</v>
      </c>
      <c r="AU62" s="19">
        <f t="shared" si="18"/>
        <v>18</v>
      </c>
      <c r="AV62" s="20">
        <f t="shared" si="18"/>
        <v>18</v>
      </c>
      <c r="AW62" s="21">
        <f t="shared" si="18"/>
        <v>36</v>
      </c>
      <c r="AX62" s="19">
        <f t="shared" si="18"/>
        <v>43</v>
      </c>
      <c r="AY62" s="20">
        <f t="shared" si="18"/>
        <v>38</v>
      </c>
      <c r="AZ62" s="21">
        <f t="shared" si="18"/>
        <v>81</v>
      </c>
      <c r="BA62" s="19">
        <f t="shared" si="18"/>
        <v>4</v>
      </c>
      <c r="BB62" s="20">
        <f t="shared" si="18"/>
        <v>3</v>
      </c>
      <c r="BC62" s="21">
        <f t="shared" si="18"/>
        <v>7</v>
      </c>
      <c r="BD62" s="19">
        <f t="shared" si="18"/>
        <v>3</v>
      </c>
      <c r="BE62" s="20">
        <f t="shared" si="18"/>
        <v>1</v>
      </c>
      <c r="BF62" s="21">
        <f t="shared" si="18"/>
        <v>4</v>
      </c>
      <c r="BG62" s="19">
        <f t="shared" si="18"/>
        <v>26</v>
      </c>
      <c r="BH62" s="20">
        <f t="shared" si="18"/>
        <v>22</v>
      </c>
      <c r="BI62" s="21">
        <f t="shared" si="18"/>
        <v>48</v>
      </c>
      <c r="BJ62" s="18" t="s">
        <v>13</v>
      </c>
    </row>
    <row r="63" spans="1:62" ht="12" customHeight="1" x14ac:dyDescent="0.15">
      <c r="A63" s="7">
        <v>50</v>
      </c>
      <c r="B63" s="30">
        <f>元データ!D14044</f>
        <v>1</v>
      </c>
      <c r="C63" s="28">
        <f>元データ!E14044</f>
        <v>2</v>
      </c>
      <c r="D63" s="29">
        <f>元データ!F14044</f>
        <v>3</v>
      </c>
      <c r="E63" s="30">
        <f>元データ!D14150</f>
        <v>1</v>
      </c>
      <c r="F63" s="28">
        <f>元データ!E14150</f>
        <v>1</v>
      </c>
      <c r="G63" s="29">
        <f>元データ!F14150</f>
        <v>2</v>
      </c>
      <c r="H63" s="30">
        <f>元データ!D14256</f>
        <v>4</v>
      </c>
      <c r="I63" s="28">
        <f>元データ!E14256</f>
        <v>1</v>
      </c>
      <c r="J63" s="29">
        <f>元データ!F14256</f>
        <v>5</v>
      </c>
      <c r="K63" s="30">
        <f>元データ!D14362</f>
        <v>2</v>
      </c>
      <c r="L63" s="28">
        <f>元データ!E14362</f>
        <v>1</v>
      </c>
      <c r="M63" s="29">
        <f>元データ!F14362</f>
        <v>3</v>
      </c>
      <c r="N63" s="30">
        <f>元データ!D14468</f>
        <v>3</v>
      </c>
      <c r="O63" s="28">
        <f>元データ!E14468</f>
        <v>0</v>
      </c>
      <c r="P63" s="29">
        <f>元データ!F14468</f>
        <v>3</v>
      </c>
      <c r="Q63" s="30">
        <f>元データ!D14574</f>
        <v>0</v>
      </c>
      <c r="R63" s="28">
        <f>元データ!E14574</f>
        <v>1</v>
      </c>
      <c r="S63" s="29">
        <f>元データ!F14574</f>
        <v>1</v>
      </c>
      <c r="T63" s="30">
        <f>元データ!D14680</f>
        <v>0</v>
      </c>
      <c r="U63" s="28">
        <f>元データ!E14680</f>
        <v>2</v>
      </c>
      <c r="V63" s="29">
        <f>元データ!F14680</f>
        <v>2</v>
      </c>
      <c r="W63" s="30">
        <f>元データ!D14786</f>
        <v>4</v>
      </c>
      <c r="X63" s="28">
        <f>元データ!E14786</f>
        <v>4</v>
      </c>
      <c r="Y63" s="29">
        <f>元データ!F14786</f>
        <v>8</v>
      </c>
      <c r="Z63" s="30">
        <f>元データ!D14892</f>
        <v>0</v>
      </c>
      <c r="AA63" s="28">
        <f>元データ!E14892</f>
        <v>0</v>
      </c>
      <c r="AB63" s="29">
        <f>元データ!F14892</f>
        <v>0</v>
      </c>
      <c r="AC63" s="30">
        <f>元データ!D14998</f>
        <v>2</v>
      </c>
      <c r="AD63" s="28">
        <f>元データ!E14998</f>
        <v>3</v>
      </c>
      <c r="AE63" s="29">
        <f>元データ!F14998</f>
        <v>5</v>
      </c>
      <c r="AF63" s="30">
        <f>元データ!D15104</f>
        <v>3</v>
      </c>
      <c r="AG63" s="28">
        <f>元データ!E15104</f>
        <v>2</v>
      </c>
      <c r="AH63" s="29">
        <f>元データ!F15104</f>
        <v>5</v>
      </c>
      <c r="AI63" s="30">
        <f>元データ!D15210</f>
        <v>9</v>
      </c>
      <c r="AJ63" s="28">
        <f>元データ!E15210</f>
        <v>10</v>
      </c>
      <c r="AK63" s="29">
        <f>元データ!F15210</f>
        <v>19</v>
      </c>
      <c r="AL63" s="30">
        <f>元データ!D15316</f>
        <v>5</v>
      </c>
      <c r="AM63" s="28">
        <f>元データ!E15316</f>
        <v>2</v>
      </c>
      <c r="AN63" s="29">
        <f>元データ!F15316</f>
        <v>7</v>
      </c>
      <c r="AO63" s="30">
        <f>元データ!D15422</f>
        <v>2</v>
      </c>
      <c r="AP63" s="28">
        <f>元データ!E15422</f>
        <v>2</v>
      </c>
      <c r="AQ63" s="29">
        <f>元データ!F15422</f>
        <v>4</v>
      </c>
      <c r="AR63" s="30">
        <f>元データ!D15528</f>
        <v>5</v>
      </c>
      <c r="AS63" s="28">
        <f>元データ!E15528</f>
        <v>2</v>
      </c>
      <c r="AT63" s="29">
        <f>元データ!F15528</f>
        <v>7</v>
      </c>
      <c r="AU63" s="30">
        <f>元データ!D15634</f>
        <v>2</v>
      </c>
      <c r="AV63" s="28">
        <f>元データ!E15634</f>
        <v>4</v>
      </c>
      <c r="AW63" s="29">
        <f>元データ!F15634</f>
        <v>6</v>
      </c>
      <c r="AX63" s="30">
        <f>元データ!D15740</f>
        <v>1</v>
      </c>
      <c r="AY63" s="28">
        <f>元データ!E15740</f>
        <v>4</v>
      </c>
      <c r="AZ63" s="29">
        <f>元データ!F15740</f>
        <v>5</v>
      </c>
      <c r="BA63" s="30">
        <f>元データ!D15846</f>
        <v>0</v>
      </c>
      <c r="BB63" s="28">
        <f>元データ!E15846</f>
        <v>1</v>
      </c>
      <c r="BC63" s="29">
        <f>元データ!F15846</f>
        <v>1</v>
      </c>
      <c r="BD63" s="30">
        <f>元データ!D15952</f>
        <v>1</v>
      </c>
      <c r="BE63" s="28">
        <f>元データ!E15952</f>
        <v>1</v>
      </c>
      <c r="BF63" s="29">
        <f>元データ!F15952</f>
        <v>2</v>
      </c>
      <c r="BG63" s="30">
        <f>元データ!D16058</f>
        <v>4</v>
      </c>
      <c r="BH63" s="28">
        <f>元データ!E16058</f>
        <v>7</v>
      </c>
      <c r="BI63" s="29">
        <f>元データ!F16058</f>
        <v>11</v>
      </c>
      <c r="BJ63" s="7">
        <v>50</v>
      </c>
    </row>
    <row r="64" spans="1:62" ht="12" customHeight="1" x14ac:dyDescent="0.15">
      <c r="A64" s="8">
        <v>51</v>
      </c>
      <c r="B64" s="30">
        <f>元データ!D14045</f>
        <v>4</v>
      </c>
      <c r="C64" s="28">
        <f>元データ!E14045</f>
        <v>3</v>
      </c>
      <c r="D64" s="29">
        <f>元データ!F14045</f>
        <v>7</v>
      </c>
      <c r="E64" s="30">
        <f>元データ!D14151</f>
        <v>1</v>
      </c>
      <c r="F64" s="28">
        <f>元データ!E14151</f>
        <v>1</v>
      </c>
      <c r="G64" s="29">
        <f>元データ!F14151</f>
        <v>2</v>
      </c>
      <c r="H64" s="30">
        <f>元データ!D14257</f>
        <v>4</v>
      </c>
      <c r="I64" s="28">
        <f>元データ!E14257</f>
        <v>1</v>
      </c>
      <c r="J64" s="29">
        <f>元データ!F14257</f>
        <v>5</v>
      </c>
      <c r="K64" s="30">
        <f>元データ!D14363</f>
        <v>1</v>
      </c>
      <c r="L64" s="28">
        <f>元データ!E14363</f>
        <v>2</v>
      </c>
      <c r="M64" s="29">
        <f>元データ!F14363</f>
        <v>3</v>
      </c>
      <c r="N64" s="30">
        <f>元データ!D14469</f>
        <v>2</v>
      </c>
      <c r="O64" s="28">
        <f>元データ!E14469</f>
        <v>2</v>
      </c>
      <c r="P64" s="29">
        <f>元データ!F14469</f>
        <v>4</v>
      </c>
      <c r="Q64" s="30">
        <f>元データ!D14575</f>
        <v>0</v>
      </c>
      <c r="R64" s="28">
        <f>元データ!E14575</f>
        <v>0</v>
      </c>
      <c r="S64" s="29">
        <f>元データ!F14575</f>
        <v>0</v>
      </c>
      <c r="T64" s="30">
        <f>元データ!D14681</f>
        <v>0</v>
      </c>
      <c r="U64" s="28">
        <f>元データ!E14681</f>
        <v>1</v>
      </c>
      <c r="V64" s="29">
        <f>元データ!F14681</f>
        <v>1</v>
      </c>
      <c r="W64" s="30">
        <f>元データ!D14787</f>
        <v>2</v>
      </c>
      <c r="X64" s="28">
        <f>元データ!E14787</f>
        <v>0</v>
      </c>
      <c r="Y64" s="29">
        <f>元データ!F14787</f>
        <v>2</v>
      </c>
      <c r="Z64" s="30">
        <f>元データ!D14893</f>
        <v>0</v>
      </c>
      <c r="AA64" s="28">
        <f>元データ!E14893</f>
        <v>0</v>
      </c>
      <c r="AB64" s="29">
        <f>元データ!F14893</f>
        <v>0</v>
      </c>
      <c r="AC64" s="30">
        <f>元データ!D14999</f>
        <v>0</v>
      </c>
      <c r="AD64" s="28">
        <f>元データ!E14999</f>
        <v>3</v>
      </c>
      <c r="AE64" s="29">
        <f>元データ!F14999</f>
        <v>3</v>
      </c>
      <c r="AF64" s="30">
        <f>元データ!D15105</f>
        <v>5</v>
      </c>
      <c r="AG64" s="28">
        <f>元データ!E15105</f>
        <v>5</v>
      </c>
      <c r="AH64" s="29">
        <f>元データ!F15105</f>
        <v>10</v>
      </c>
      <c r="AI64" s="30">
        <f>元データ!D15211</f>
        <v>7</v>
      </c>
      <c r="AJ64" s="28">
        <f>元データ!E15211</f>
        <v>11</v>
      </c>
      <c r="AK64" s="29">
        <f>元データ!F15211</f>
        <v>18</v>
      </c>
      <c r="AL64" s="30">
        <f>元データ!D15317</f>
        <v>2</v>
      </c>
      <c r="AM64" s="28">
        <f>元データ!E15317</f>
        <v>3</v>
      </c>
      <c r="AN64" s="29">
        <f>元データ!F15317</f>
        <v>5</v>
      </c>
      <c r="AO64" s="30">
        <f>元データ!D15423</f>
        <v>1</v>
      </c>
      <c r="AP64" s="28">
        <f>元データ!E15423</f>
        <v>1</v>
      </c>
      <c r="AQ64" s="29">
        <f>元データ!F15423</f>
        <v>2</v>
      </c>
      <c r="AR64" s="30">
        <f>元データ!D15529</f>
        <v>3</v>
      </c>
      <c r="AS64" s="28">
        <f>元データ!E15529</f>
        <v>5</v>
      </c>
      <c r="AT64" s="29">
        <f>元データ!F15529</f>
        <v>8</v>
      </c>
      <c r="AU64" s="30">
        <f>元データ!D15635</f>
        <v>1</v>
      </c>
      <c r="AV64" s="28">
        <f>元データ!E15635</f>
        <v>4</v>
      </c>
      <c r="AW64" s="29">
        <f>元データ!F15635</f>
        <v>5</v>
      </c>
      <c r="AX64" s="30">
        <f>元データ!D15741</f>
        <v>7</v>
      </c>
      <c r="AY64" s="28">
        <f>元データ!E15741</f>
        <v>4</v>
      </c>
      <c r="AZ64" s="29">
        <f>元データ!F15741</f>
        <v>11</v>
      </c>
      <c r="BA64" s="30">
        <f>元データ!D15847</f>
        <v>1</v>
      </c>
      <c r="BB64" s="28">
        <f>元データ!E15847</f>
        <v>1</v>
      </c>
      <c r="BC64" s="29">
        <f>元データ!F15847</f>
        <v>2</v>
      </c>
      <c r="BD64" s="30">
        <f>元データ!D15953</f>
        <v>1</v>
      </c>
      <c r="BE64" s="28">
        <f>元データ!E15953</f>
        <v>1</v>
      </c>
      <c r="BF64" s="29">
        <f>元データ!F15953</f>
        <v>2</v>
      </c>
      <c r="BG64" s="30">
        <f>元データ!D16059</f>
        <v>5</v>
      </c>
      <c r="BH64" s="28">
        <f>元データ!E16059</f>
        <v>5</v>
      </c>
      <c r="BI64" s="29">
        <f>元データ!F16059</f>
        <v>10</v>
      </c>
      <c r="BJ64" s="8">
        <v>51</v>
      </c>
    </row>
    <row r="65" spans="1:62" ht="12" customHeight="1" x14ac:dyDescent="0.15">
      <c r="A65" s="8">
        <v>52</v>
      </c>
      <c r="B65" s="30">
        <f>元データ!D14046</f>
        <v>4</v>
      </c>
      <c r="C65" s="28">
        <f>元データ!E14046</f>
        <v>2</v>
      </c>
      <c r="D65" s="29">
        <f>元データ!F14046</f>
        <v>6</v>
      </c>
      <c r="E65" s="30">
        <f>元データ!D14152</f>
        <v>1</v>
      </c>
      <c r="F65" s="28">
        <f>元データ!E14152</f>
        <v>0</v>
      </c>
      <c r="G65" s="29">
        <f>元データ!F14152</f>
        <v>1</v>
      </c>
      <c r="H65" s="30">
        <f>元データ!D14258</f>
        <v>0</v>
      </c>
      <c r="I65" s="28">
        <f>元データ!E14258</f>
        <v>2</v>
      </c>
      <c r="J65" s="29">
        <f>元データ!F14258</f>
        <v>2</v>
      </c>
      <c r="K65" s="30">
        <f>元データ!D14364</f>
        <v>2</v>
      </c>
      <c r="L65" s="28">
        <f>元データ!E14364</f>
        <v>4</v>
      </c>
      <c r="M65" s="29">
        <f>元データ!F14364</f>
        <v>6</v>
      </c>
      <c r="N65" s="30">
        <f>元データ!D14470</f>
        <v>4</v>
      </c>
      <c r="O65" s="28">
        <f>元データ!E14470</f>
        <v>3</v>
      </c>
      <c r="P65" s="29">
        <f>元データ!F14470</f>
        <v>7</v>
      </c>
      <c r="Q65" s="30">
        <f>元データ!D14576</f>
        <v>2</v>
      </c>
      <c r="R65" s="28">
        <f>元データ!E14576</f>
        <v>2</v>
      </c>
      <c r="S65" s="29">
        <f>元データ!F14576</f>
        <v>4</v>
      </c>
      <c r="T65" s="30">
        <f>元データ!D14682</f>
        <v>1</v>
      </c>
      <c r="U65" s="28">
        <f>元データ!E14682</f>
        <v>2</v>
      </c>
      <c r="V65" s="29">
        <f>元データ!F14682</f>
        <v>3</v>
      </c>
      <c r="W65" s="30">
        <f>元データ!D14788</f>
        <v>2</v>
      </c>
      <c r="X65" s="28">
        <f>元データ!E14788</f>
        <v>4</v>
      </c>
      <c r="Y65" s="29">
        <f>元データ!F14788</f>
        <v>6</v>
      </c>
      <c r="Z65" s="30">
        <f>元データ!D14894</f>
        <v>0</v>
      </c>
      <c r="AA65" s="28">
        <f>元データ!E14894</f>
        <v>1</v>
      </c>
      <c r="AB65" s="29">
        <f>元データ!F14894</f>
        <v>1</v>
      </c>
      <c r="AC65" s="30">
        <f>元データ!D15000</f>
        <v>0</v>
      </c>
      <c r="AD65" s="28">
        <f>元データ!E15000</f>
        <v>1</v>
      </c>
      <c r="AE65" s="29">
        <f>元データ!F15000</f>
        <v>1</v>
      </c>
      <c r="AF65" s="30">
        <f>元データ!D15106</f>
        <v>4</v>
      </c>
      <c r="AG65" s="28">
        <f>元データ!E15106</f>
        <v>2</v>
      </c>
      <c r="AH65" s="29">
        <f>元データ!F15106</f>
        <v>6</v>
      </c>
      <c r="AI65" s="30">
        <f>元データ!D15212</f>
        <v>10</v>
      </c>
      <c r="AJ65" s="28">
        <f>元データ!E15212</f>
        <v>2</v>
      </c>
      <c r="AK65" s="29">
        <f>元データ!F15212</f>
        <v>12</v>
      </c>
      <c r="AL65" s="30">
        <f>元データ!D15318</f>
        <v>5</v>
      </c>
      <c r="AM65" s="28">
        <f>元データ!E15318</f>
        <v>4</v>
      </c>
      <c r="AN65" s="29">
        <f>元データ!F15318</f>
        <v>9</v>
      </c>
      <c r="AO65" s="30">
        <f>元データ!D15424</f>
        <v>3</v>
      </c>
      <c r="AP65" s="28">
        <f>元データ!E15424</f>
        <v>1</v>
      </c>
      <c r="AQ65" s="29">
        <f>元データ!F15424</f>
        <v>4</v>
      </c>
      <c r="AR65" s="30">
        <f>元データ!D15530</f>
        <v>2</v>
      </c>
      <c r="AS65" s="28">
        <f>元データ!E15530</f>
        <v>1</v>
      </c>
      <c r="AT65" s="29">
        <f>元データ!F15530</f>
        <v>3</v>
      </c>
      <c r="AU65" s="30">
        <f>元データ!D15636</f>
        <v>4</v>
      </c>
      <c r="AV65" s="28">
        <f>元データ!E15636</f>
        <v>3</v>
      </c>
      <c r="AW65" s="29">
        <f>元データ!F15636</f>
        <v>7</v>
      </c>
      <c r="AX65" s="30">
        <f>元データ!D15742</f>
        <v>5</v>
      </c>
      <c r="AY65" s="28">
        <f>元データ!E15742</f>
        <v>0</v>
      </c>
      <c r="AZ65" s="29">
        <f>元データ!F15742</f>
        <v>5</v>
      </c>
      <c r="BA65" s="30">
        <f>元データ!D15848</f>
        <v>0</v>
      </c>
      <c r="BB65" s="28">
        <f>元データ!E15848</f>
        <v>1</v>
      </c>
      <c r="BC65" s="29">
        <f>元データ!F15848</f>
        <v>1</v>
      </c>
      <c r="BD65" s="30">
        <f>元データ!D15954</f>
        <v>0</v>
      </c>
      <c r="BE65" s="28">
        <f>元データ!E15954</f>
        <v>0</v>
      </c>
      <c r="BF65" s="29">
        <f>元データ!F15954</f>
        <v>0</v>
      </c>
      <c r="BG65" s="30">
        <f>元データ!D16060</f>
        <v>1</v>
      </c>
      <c r="BH65" s="28">
        <f>元データ!E16060</f>
        <v>7</v>
      </c>
      <c r="BI65" s="29">
        <f>元データ!F16060</f>
        <v>8</v>
      </c>
      <c r="BJ65" s="8">
        <v>52</v>
      </c>
    </row>
    <row r="66" spans="1:62" ht="12" customHeight="1" x14ac:dyDescent="0.15">
      <c r="A66" s="8">
        <v>53</v>
      </c>
      <c r="B66" s="30">
        <f>元データ!D14047</f>
        <v>4</v>
      </c>
      <c r="C66" s="28">
        <f>元データ!E14047</f>
        <v>3</v>
      </c>
      <c r="D66" s="29">
        <f>元データ!F14047</f>
        <v>7</v>
      </c>
      <c r="E66" s="30">
        <f>元データ!D14153</f>
        <v>2</v>
      </c>
      <c r="F66" s="28">
        <f>元データ!E14153</f>
        <v>0</v>
      </c>
      <c r="G66" s="29">
        <f>元データ!F14153</f>
        <v>2</v>
      </c>
      <c r="H66" s="30">
        <f>元データ!D14259</f>
        <v>1</v>
      </c>
      <c r="I66" s="28">
        <f>元データ!E14259</f>
        <v>1</v>
      </c>
      <c r="J66" s="29">
        <f>元データ!F14259</f>
        <v>2</v>
      </c>
      <c r="K66" s="30">
        <f>元データ!D14365</f>
        <v>3</v>
      </c>
      <c r="L66" s="28">
        <f>元データ!E14365</f>
        <v>6</v>
      </c>
      <c r="M66" s="29">
        <f>元データ!F14365</f>
        <v>9</v>
      </c>
      <c r="N66" s="30">
        <f>元データ!D14471</f>
        <v>0</v>
      </c>
      <c r="O66" s="28">
        <f>元データ!E14471</f>
        <v>2</v>
      </c>
      <c r="P66" s="29">
        <f>元データ!F14471</f>
        <v>2</v>
      </c>
      <c r="Q66" s="30">
        <f>元データ!D14577</f>
        <v>0</v>
      </c>
      <c r="R66" s="28">
        <f>元データ!E14577</f>
        <v>1</v>
      </c>
      <c r="S66" s="29">
        <f>元データ!F14577</f>
        <v>1</v>
      </c>
      <c r="T66" s="30">
        <f>元データ!D14683</f>
        <v>2</v>
      </c>
      <c r="U66" s="28">
        <f>元データ!E14683</f>
        <v>1</v>
      </c>
      <c r="V66" s="29">
        <f>元データ!F14683</f>
        <v>3</v>
      </c>
      <c r="W66" s="30">
        <f>元データ!D14789</f>
        <v>3</v>
      </c>
      <c r="X66" s="28">
        <f>元データ!E14789</f>
        <v>5</v>
      </c>
      <c r="Y66" s="29">
        <f>元データ!F14789</f>
        <v>8</v>
      </c>
      <c r="Z66" s="30">
        <f>元データ!D14895</f>
        <v>0</v>
      </c>
      <c r="AA66" s="28">
        <f>元データ!E14895</f>
        <v>1</v>
      </c>
      <c r="AB66" s="29">
        <f>元データ!F14895</f>
        <v>1</v>
      </c>
      <c r="AC66" s="30">
        <f>元データ!D15001</f>
        <v>1</v>
      </c>
      <c r="AD66" s="28">
        <f>元データ!E15001</f>
        <v>3</v>
      </c>
      <c r="AE66" s="29">
        <f>元データ!F15001</f>
        <v>4</v>
      </c>
      <c r="AF66" s="30">
        <f>元データ!D15107</f>
        <v>6</v>
      </c>
      <c r="AG66" s="28">
        <f>元データ!E15107</f>
        <v>11</v>
      </c>
      <c r="AH66" s="29">
        <f>元データ!F15107</f>
        <v>17</v>
      </c>
      <c r="AI66" s="30">
        <f>元データ!D15213</f>
        <v>4</v>
      </c>
      <c r="AJ66" s="28">
        <f>元データ!E15213</f>
        <v>15</v>
      </c>
      <c r="AK66" s="29">
        <f>元データ!F15213</f>
        <v>19</v>
      </c>
      <c r="AL66" s="30">
        <f>元データ!D15319</f>
        <v>0</v>
      </c>
      <c r="AM66" s="28">
        <f>元データ!E15319</f>
        <v>5</v>
      </c>
      <c r="AN66" s="29">
        <f>元データ!F15319</f>
        <v>5</v>
      </c>
      <c r="AO66" s="30">
        <f>元データ!D15425</f>
        <v>2</v>
      </c>
      <c r="AP66" s="28">
        <f>元データ!E15425</f>
        <v>4</v>
      </c>
      <c r="AQ66" s="29">
        <f>元データ!F15425</f>
        <v>6</v>
      </c>
      <c r="AR66" s="30">
        <f>元データ!D15531</f>
        <v>0</v>
      </c>
      <c r="AS66" s="28">
        <f>元データ!E15531</f>
        <v>2</v>
      </c>
      <c r="AT66" s="29">
        <f>元データ!F15531</f>
        <v>2</v>
      </c>
      <c r="AU66" s="30">
        <f>元データ!D15637</f>
        <v>4</v>
      </c>
      <c r="AV66" s="28">
        <f>元データ!E15637</f>
        <v>3</v>
      </c>
      <c r="AW66" s="29">
        <f>元データ!F15637</f>
        <v>7</v>
      </c>
      <c r="AX66" s="30">
        <f>元データ!D15743</f>
        <v>3</v>
      </c>
      <c r="AY66" s="28">
        <f>元データ!E15743</f>
        <v>3</v>
      </c>
      <c r="AZ66" s="29">
        <f>元データ!F15743</f>
        <v>6</v>
      </c>
      <c r="BA66" s="30">
        <f>元データ!D15849</f>
        <v>0</v>
      </c>
      <c r="BB66" s="28">
        <f>元データ!E15849</f>
        <v>0</v>
      </c>
      <c r="BC66" s="29">
        <f>元データ!F15849</f>
        <v>0</v>
      </c>
      <c r="BD66" s="30">
        <f>元データ!D15955</f>
        <v>0</v>
      </c>
      <c r="BE66" s="28">
        <f>元データ!E15955</f>
        <v>2</v>
      </c>
      <c r="BF66" s="29">
        <f>元データ!F15955</f>
        <v>2</v>
      </c>
      <c r="BG66" s="30">
        <f>元データ!D16061</f>
        <v>3</v>
      </c>
      <c r="BH66" s="28">
        <f>元データ!E16061</f>
        <v>3</v>
      </c>
      <c r="BI66" s="29">
        <f>元データ!F16061</f>
        <v>6</v>
      </c>
      <c r="BJ66" s="8">
        <v>53</v>
      </c>
    </row>
    <row r="67" spans="1:62" ht="12" customHeight="1" x14ac:dyDescent="0.15">
      <c r="A67" s="8">
        <v>54</v>
      </c>
      <c r="B67" s="30">
        <f>元データ!D14048</f>
        <v>9</v>
      </c>
      <c r="C67" s="28">
        <f>元データ!E14048</f>
        <v>4</v>
      </c>
      <c r="D67" s="29">
        <f>元データ!F14048</f>
        <v>13</v>
      </c>
      <c r="E67" s="30">
        <f>元データ!D14154</f>
        <v>2</v>
      </c>
      <c r="F67" s="28">
        <f>元データ!E14154</f>
        <v>2</v>
      </c>
      <c r="G67" s="29">
        <f>元データ!F14154</f>
        <v>4</v>
      </c>
      <c r="H67" s="30">
        <f>元データ!D14260</f>
        <v>2</v>
      </c>
      <c r="I67" s="28">
        <f>元データ!E14260</f>
        <v>4</v>
      </c>
      <c r="J67" s="29">
        <f>元データ!F14260</f>
        <v>6</v>
      </c>
      <c r="K67" s="30">
        <f>元データ!D14366</f>
        <v>3</v>
      </c>
      <c r="L67" s="28">
        <f>元データ!E14366</f>
        <v>4</v>
      </c>
      <c r="M67" s="29">
        <f>元データ!F14366</f>
        <v>7</v>
      </c>
      <c r="N67" s="30">
        <f>元データ!D14472</f>
        <v>0</v>
      </c>
      <c r="O67" s="28">
        <f>元データ!E14472</f>
        <v>3</v>
      </c>
      <c r="P67" s="29">
        <f>元データ!F14472</f>
        <v>3</v>
      </c>
      <c r="Q67" s="30">
        <f>元データ!D14578</f>
        <v>1</v>
      </c>
      <c r="R67" s="28">
        <f>元データ!E14578</f>
        <v>5</v>
      </c>
      <c r="S67" s="29">
        <f>元データ!F14578</f>
        <v>6</v>
      </c>
      <c r="T67" s="30">
        <f>元データ!D14684</f>
        <v>0</v>
      </c>
      <c r="U67" s="28">
        <f>元データ!E14684</f>
        <v>2</v>
      </c>
      <c r="V67" s="29">
        <f>元データ!F14684</f>
        <v>2</v>
      </c>
      <c r="W67" s="30">
        <f>元データ!D14790</f>
        <v>3</v>
      </c>
      <c r="X67" s="28">
        <f>元データ!E14790</f>
        <v>5</v>
      </c>
      <c r="Y67" s="29">
        <f>元データ!F14790</f>
        <v>8</v>
      </c>
      <c r="Z67" s="30">
        <f>元データ!D14896</f>
        <v>1</v>
      </c>
      <c r="AA67" s="28">
        <f>元データ!E14896</f>
        <v>0</v>
      </c>
      <c r="AB67" s="29">
        <f>元データ!F14896</f>
        <v>1</v>
      </c>
      <c r="AC67" s="30">
        <f>元データ!D15002</f>
        <v>4</v>
      </c>
      <c r="AD67" s="28">
        <f>元データ!E15002</f>
        <v>1</v>
      </c>
      <c r="AE67" s="29">
        <f>元データ!F15002</f>
        <v>5</v>
      </c>
      <c r="AF67" s="30">
        <f>元データ!D15108</f>
        <v>1</v>
      </c>
      <c r="AG67" s="28">
        <f>元データ!E15108</f>
        <v>1</v>
      </c>
      <c r="AH67" s="29">
        <f>元データ!F15108</f>
        <v>2</v>
      </c>
      <c r="AI67" s="30">
        <f>元データ!D15214</f>
        <v>8</v>
      </c>
      <c r="AJ67" s="28">
        <f>元データ!E15214</f>
        <v>8</v>
      </c>
      <c r="AK67" s="29">
        <f>元データ!F15214</f>
        <v>16</v>
      </c>
      <c r="AL67" s="30">
        <f>元データ!D15320</f>
        <v>3</v>
      </c>
      <c r="AM67" s="28">
        <f>元データ!E15320</f>
        <v>0</v>
      </c>
      <c r="AN67" s="29">
        <f>元データ!F15320</f>
        <v>3</v>
      </c>
      <c r="AO67" s="30">
        <f>元データ!D15426</f>
        <v>1</v>
      </c>
      <c r="AP67" s="28">
        <f>元データ!E15426</f>
        <v>0</v>
      </c>
      <c r="AQ67" s="29">
        <f>元データ!F15426</f>
        <v>1</v>
      </c>
      <c r="AR67" s="30">
        <f>元データ!D15532</f>
        <v>3</v>
      </c>
      <c r="AS67" s="28">
        <f>元データ!E15532</f>
        <v>5</v>
      </c>
      <c r="AT67" s="29">
        <f>元データ!F15532</f>
        <v>8</v>
      </c>
      <c r="AU67" s="30">
        <f>元データ!D15638</f>
        <v>5</v>
      </c>
      <c r="AV67" s="28">
        <f>元データ!E15638</f>
        <v>8</v>
      </c>
      <c r="AW67" s="29">
        <f>元データ!F15638</f>
        <v>13</v>
      </c>
      <c r="AX67" s="30">
        <f>元データ!D15744</f>
        <v>3</v>
      </c>
      <c r="AY67" s="28">
        <f>元データ!E15744</f>
        <v>2</v>
      </c>
      <c r="AZ67" s="29">
        <f>元データ!F15744</f>
        <v>5</v>
      </c>
      <c r="BA67" s="30">
        <f>元データ!D15850</f>
        <v>0</v>
      </c>
      <c r="BB67" s="28">
        <f>元データ!E15850</f>
        <v>2</v>
      </c>
      <c r="BC67" s="29">
        <f>元データ!F15850</f>
        <v>2</v>
      </c>
      <c r="BD67" s="30">
        <f>元データ!D15956</f>
        <v>0</v>
      </c>
      <c r="BE67" s="28">
        <f>元データ!E15956</f>
        <v>0</v>
      </c>
      <c r="BF67" s="29">
        <f>元データ!F15956</f>
        <v>0</v>
      </c>
      <c r="BG67" s="30">
        <f>元データ!D16062</f>
        <v>4</v>
      </c>
      <c r="BH67" s="28">
        <f>元データ!E16062</f>
        <v>4</v>
      </c>
      <c r="BI67" s="29">
        <f>元データ!F16062</f>
        <v>8</v>
      </c>
      <c r="BJ67" s="8">
        <v>54</v>
      </c>
    </row>
    <row r="68" spans="1:62" ht="11.1" customHeight="1" x14ac:dyDescent="0.15">
      <c r="A68" s="18" t="s">
        <v>14</v>
      </c>
      <c r="B68" s="19">
        <f t="shared" ref="B68:AK68" si="19">SUM(B63:B67)</f>
        <v>22</v>
      </c>
      <c r="C68" s="20">
        <f t="shared" si="19"/>
        <v>14</v>
      </c>
      <c r="D68" s="21">
        <f t="shared" si="19"/>
        <v>36</v>
      </c>
      <c r="E68" s="19">
        <f t="shared" si="19"/>
        <v>7</v>
      </c>
      <c r="F68" s="20">
        <f t="shared" si="19"/>
        <v>4</v>
      </c>
      <c r="G68" s="21">
        <f t="shared" si="19"/>
        <v>11</v>
      </c>
      <c r="H68" s="19">
        <f t="shared" si="19"/>
        <v>11</v>
      </c>
      <c r="I68" s="20">
        <f t="shared" si="19"/>
        <v>9</v>
      </c>
      <c r="J68" s="21">
        <f t="shared" si="19"/>
        <v>20</v>
      </c>
      <c r="K68" s="19">
        <f t="shared" si="19"/>
        <v>11</v>
      </c>
      <c r="L68" s="20">
        <f t="shared" si="19"/>
        <v>17</v>
      </c>
      <c r="M68" s="21">
        <f t="shared" si="19"/>
        <v>28</v>
      </c>
      <c r="N68" s="19">
        <f t="shared" si="19"/>
        <v>9</v>
      </c>
      <c r="O68" s="20">
        <f t="shared" si="19"/>
        <v>10</v>
      </c>
      <c r="P68" s="21">
        <f t="shared" si="19"/>
        <v>19</v>
      </c>
      <c r="Q68" s="19">
        <f t="shared" si="19"/>
        <v>3</v>
      </c>
      <c r="R68" s="20">
        <f t="shared" si="19"/>
        <v>9</v>
      </c>
      <c r="S68" s="21">
        <f t="shared" si="19"/>
        <v>12</v>
      </c>
      <c r="T68" s="19">
        <f t="shared" si="19"/>
        <v>3</v>
      </c>
      <c r="U68" s="20">
        <f t="shared" si="19"/>
        <v>8</v>
      </c>
      <c r="V68" s="21">
        <f t="shared" si="19"/>
        <v>11</v>
      </c>
      <c r="W68" s="19">
        <f t="shared" si="19"/>
        <v>14</v>
      </c>
      <c r="X68" s="20">
        <f t="shared" si="19"/>
        <v>18</v>
      </c>
      <c r="Y68" s="21">
        <f t="shared" si="19"/>
        <v>32</v>
      </c>
      <c r="Z68" s="19">
        <f t="shared" si="19"/>
        <v>1</v>
      </c>
      <c r="AA68" s="20">
        <f t="shared" si="19"/>
        <v>2</v>
      </c>
      <c r="AB68" s="21">
        <f t="shared" si="19"/>
        <v>3</v>
      </c>
      <c r="AC68" s="19">
        <f t="shared" si="19"/>
        <v>7</v>
      </c>
      <c r="AD68" s="20">
        <f t="shared" si="19"/>
        <v>11</v>
      </c>
      <c r="AE68" s="21">
        <f t="shared" si="19"/>
        <v>18</v>
      </c>
      <c r="AF68" s="19">
        <f t="shared" si="19"/>
        <v>19</v>
      </c>
      <c r="AG68" s="20">
        <f t="shared" si="19"/>
        <v>21</v>
      </c>
      <c r="AH68" s="21">
        <f t="shared" si="19"/>
        <v>40</v>
      </c>
      <c r="AI68" s="19">
        <f t="shared" si="19"/>
        <v>38</v>
      </c>
      <c r="AJ68" s="20">
        <f t="shared" si="19"/>
        <v>46</v>
      </c>
      <c r="AK68" s="21">
        <f t="shared" si="19"/>
        <v>84</v>
      </c>
      <c r="AL68" s="19">
        <f>SUM(AL63:AL67)</f>
        <v>15</v>
      </c>
      <c r="AM68" s="20">
        <f>SUM(AM63:AM67)</f>
        <v>14</v>
      </c>
      <c r="AN68" s="21">
        <f>SUM(AN63:AN67)</f>
        <v>29</v>
      </c>
      <c r="AO68" s="19">
        <f t="shared" ref="AO68:BI68" si="20">SUM(AO63:AO67)</f>
        <v>9</v>
      </c>
      <c r="AP68" s="20">
        <f t="shared" si="20"/>
        <v>8</v>
      </c>
      <c r="AQ68" s="21">
        <f t="shared" si="20"/>
        <v>17</v>
      </c>
      <c r="AR68" s="19">
        <f t="shared" si="20"/>
        <v>13</v>
      </c>
      <c r="AS68" s="20">
        <f t="shared" si="20"/>
        <v>15</v>
      </c>
      <c r="AT68" s="21">
        <f t="shared" si="20"/>
        <v>28</v>
      </c>
      <c r="AU68" s="19">
        <f t="shared" si="20"/>
        <v>16</v>
      </c>
      <c r="AV68" s="20">
        <f t="shared" si="20"/>
        <v>22</v>
      </c>
      <c r="AW68" s="21">
        <f t="shared" si="20"/>
        <v>38</v>
      </c>
      <c r="AX68" s="19">
        <f t="shared" si="20"/>
        <v>19</v>
      </c>
      <c r="AY68" s="20">
        <f t="shared" si="20"/>
        <v>13</v>
      </c>
      <c r="AZ68" s="21">
        <f t="shared" si="20"/>
        <v>32</v>
      </c>
      <c r="BA68" s="19">
        <f t="shared" si="20"/>
        <v>1</v>
      </c>
      <c r="BB68" s="20">
        <f t="shared" si="20"/>
        <v>5</v>
      </c>
      <c r="BC68" s="21">
        <f t="shared" si="20"/>
        <v>6</v>
      </c>
      <c r="BD68" s="19">
        <f t="shared" si="20"/>
        <v>2</v>
      </c>
      <c r="BE68" s="20">
        <f t="shared" si="20"/>
        <v>4</v>
      </c>
      <c r="BF68" s="21">
        <f t="shared" si="20"/>
        <v>6</v>
      </c>
      <c r="BG68" s="19">
        <f t="shared" si="20"/>
        <v>17</v>
      </c>
      <c r="BH68" s="20">
        <f t="shared" si="20"/>
        <v>26</v>
      </c>
      <c r="BI68" s="21">
        <f t="shared" si="20"/>
        <v>43</v>
      </c>
      <c r="BJ68" s="18" t="s">
        <v>14</v>
      </c>
    </row>
    <row r="69" spans="1:62" ht="12" customHeight="1" x14ac:dyDescent="0.15">
      <c r="A69" s="7">
        <v>55</v>
      </c>
      <c r="B69" s="30">
        <f>元データ!D14049</f>
        <v>3</v>
      </c>
      <c r="C69" s="28">
        <f>元データ!E14049</f>
        <v>4</v>
      </c>
      <c r="D69" s="29">
        <f>元データ!F14049</f>
        <v>7</v>
      </c>
      <c r="E69" s="30">
        <f>元データ!D14155</f>
        <v>1</v>
      </c>
      <c r="F69" s="28">
        <f>元データ!E14155</f>
        <v>0</v>
      </c>
      <c r="G69" s="29">
        <f>元データ!F14155</f>
        <v>1</v>
      </c>
      <c r="H69" s="30">
        <f>元データ!D14261</f>
        <v>0</v>
      </c>
      <c r="I69" s="28">
        <f>元データ!E14261</f>
        <v>2</v>
      </c>
      <c r="J69" s="29">
        <f>元データ!F14261</f>
        <v>2</v>
      </c>
      <c r="K69" s="30">
        <f>元データ!D14367</f>
        <v>2</v>
      </c>
      <c r="L69" s="28">
        <f>元データ!E14367</f>
        <v>1</v>
      </c>
      <c r="M69" s="29">
        <f>元データ!F14367</f>
        <v>3</v>
      </c>
      <c r="N69" s="30">
        <f>元データ!D14473</f>
        <v>1</v>
      </c>
      <c r="O69" s="28">
        <f>元データ!E14473</f>
        <v>2</v>
      </c>
      <c r="P69" s="29">
        <f>元データ!F14473</f>
        <v>3</v>
      </c>
      <c r="Q69" s="30">
        <f>元データ!D14579</f>
        <v>0</v>
      </c>
      <c r="R69" s="28">
        <f>元データ!E14579</f>
        <v>1</v>
      </c>
      <c r="S69" s="29">
        <f>元データ!F14579</f>
        <v>1</v>
      </c>
      <c r="T69" s="30">
        <f>元データ!D14685</f>
        <v>2</v>
      </c>
      <c r="U69" s="28">
        <f>元データ!E14685</f>
        <v>2</v>
      </c>
      <c r="V69" s="29">
        <f>元データ!F14685</f>
        <v>4</v>
      </c>
      <c r="W69" s="30">
        <f>元データ!D14791</f>
        <v>4</v>
      </c>
      <c r="X69" s="28">
        <f>元データ!E14791</f>
        <v>3</v>
      </c>
      <c r="Y69" s="29">
        <f>元データ!F14791</f>
        <v>7</v>
      </c>
      <c r="Z69" s="30">
        <f>元データ!D14897</f>
        <v>0</v>
      </c>
      <c r="AA69" s="28">
        <f>元データ!E14897</f>
        <v>2</v>
      </c>
      <c r="AB69" s="29">
        <f>元データ!F14897</f>
        <v>2</v>
      </c>
      <c r="AC69" s="30">
        <f>元データ!D15003</f>
        <v>5</v>
      </c>
      <c r="AD69" s="28">
        <f>元データ!E15003</f>
        <v>3</v>
      </c>
      <c r="AE69" s="29">
        <f>元データ!F15003</f>
        <v>8</v>
      </c>
      <c r="AF69" s="30">
        <f>元データ!D15109</f>
        <v>4</v>
      </c>
      <c r="AG69" s="28">
        <f>元データ!E15109</f>
        <v>6</v>
      </c>
      <c r="AH69" s="29">
        <f>元データ!F15109</f>
        <v>10</v>
      </c>
      <c r="AI69" s="30">
        <f>元データ!D15215</f>
        <v>3</v>
      </c>
      <c r="AJ69" s="28">
        <f>元データ!E15215</f>
        <v>6</v>
      </c>
      <c r="AK69" s="29">
        <f>元データ!F15215</f>
        <v>9</v>
      </c>
      <c r="AL69" s="30">
        <f>元データ!D15321</f>
        <v>3</v>
      </c>
      <c r="AM69" s="28">
        <f>元データ!E15321</f>
        <v>2</v>
      </c>
      <c r="AN69" s="29">
        <f>元データ!F15321</f>
        <v>5</v>
      </c>
      <c r="AO69" s="30">
        <f>元データ!D15427</f>
        <v>0</v>
      </c>
      <c r="AP69" s="28">
        <f>元データ!E15427</f>
        <v>1</v>
      </c>
      <c r="AQ69" s="29">
        <f>元データ!F15427</f>
        <v>1</v>
      </c>
      <c r="AR69" s="30">
        <f>元データ!D15533</f>
        <v>1</v>
      </c>
      <c r="AS69" s="28">
        <f>元データ!E15533</f>
        <v>3</v>
      </c>
      <c r="AT69" s="29">
        <f>元データ!F15533</f>
        <v>4</v>
      </c>
      <c r="AU69" s="30">
        <f>元データ!D15639</f>
        <v>3</v>
      </c>
      <c r="AV69" s="28">
        <f>元データ!E15639</f>
        <v>7</v>
      </c>
      <c r="AW69" s="29">
        <f>元データ!F15639</f>
        <v>10</v>
      </c>
      <c r="AX69" s="30">
        <f>元データ!D15745</f>
        <v>4</v>
      </c>
      <c r="AY69" s="28">
        <f>元データ!E15745</f>
        <v>4</v>
      </c>
      <c r="AZ69" s="29">
        <f>元データ!F15745</f>
        <v>8</v>
      </c>
      <c r="BA69" s="30">
        <f>元データ!D15851</f>
        <v>1</v>
      </c>
      <c r="BB69" s="28">
        <f>元データ!E15851</f>
        <v>0</v>
      </c>
      <c r="BC69" s="29">
        <f>元データ!F15851</f>
        <v>1</v>
      </c>
      <c r="BD69" s="30">
        <f>元データ!D15957</f>
        <v>1</v>
      </c>
      <c r="BE69" s="28">
        <f>元データ!E15957</f>
        <v>1</v>
      </c>
      <c r="BF69" s="29">
        <f>元データ!F15957</f>
        <v>2</v>
      </c>
      <c r="BG69" s="30">
        <f>元データ!D16063</f>
        <v>3</v>
      </c>
      <c r="BH69" s="28">
        <f>元データ!E16063</f>
        <v>9</v>
      </c>
      <c r="BI69" s="29">
        <f>元データ!F16063</f>
        <v>12</v>
      </c>
      <c r="BJ69" s="7">
        <v>55</v>
      </c>
    </row>
    <row r="70" spans="1:62" ht="12" customHeight="1" x14ac:dyDescent="0.15">
      <c r="A70" s="8">
        <v>56</v>
      </c>
      <c r="B70" s="30">
        <f>元データ!D14050</f>
        <v>2</v>
      </c>
      <c r="C70" s="28">
        <f>元データ!E14050</f>
        <v>5</v>
      </c>
      <c r="D70" s="29">
        <f>元データ!F14050</f>
        <v>7</v>
      </c>
      <c r="E70" s="30">
        <f>元データ!D14156</f>
        <v>1</v>
      </c>
      <c r="F70" s="28">
        <f>元データ!E14156</f>
        <v>0</v>
      </c>
      <c r="G70" s="29">
        <f>元データ!F14156</f>
        <v>1</v>
      </c>
      <c r="H70" s="30">
        <f>元データ!D14262</f>
        <v>1</v>
      </c>
      <c r="I70" s="28">
        <f>元データ!E14262</f>
        <v>2</v>
      </c>
      <c r="J70" s="29">
        <f>元データ!F14262</f>
        <v>3</v>
      </c>
      <c r="K70" s="30">
        <f>元データ!D14368</f>
        <v>1</v>
      </c>
      <c r="L70" s="28">
        <f>元データ!E14368</f>
        <v>2</v>
      </c>
      <c r="M70" s="29">
        <f>元データ!F14368</f>
        <v>3</v>
      </c>
      <c r="N70" s="30">
        <f>元データ!D14474</f>
        <v>0</v>
      </c>
      <c r="O70" s="28">
        <f>元データ!E14474</f>
        <v>1</v>
      </c>
      <c r="P70" s="29">
        <f>元データ!F14474</f>
        <v>1</v>
      </c>
      <c r="Q70" s="30">
        <f>元データ!D14580</f>
        <v>2</v>
      </c>
      <c r="R70" s="28">
        <f>元データ!E14580</f>
        <v>2</v>
      </c>
      <c r="S70" s="29">
        <f>元データ!F14580</f>
        <v>4</v>
      </c>
      <c r="T70" s="30">
        <f>元データ!D14686</f>
        <v>2</v>
      </c>
      <c r="U70" s="28">
        <f>元データ!E14686</f>
        <v>0</v>
      </c>
      <c r="V70" s="29">
        <f>元データ!F14686</f>
        <v>2</v>
      </c>
      <c r="W70" s="30">
        <f>元データ!D14792</f>
        <v>1</v>
      </c>
      <c r="X70" s="28">
        <f>元データ!E14792</f>
        <v>4</v>
      </c>
      <c r="Y70" s="29">
        <f>元データ!F14792</f>
        <v>5</v>
      </c>
      <c r="Z70" s="30">
        <f>元データ!D14898</f>
        <v>0</v>
      </c>
      <c r="AA70" s="28">
        <f>元データ!E14898</f>
        <v>1</v>
      </c>
      <c r="AB70" s="29">
        <f>元データ!F14898</f>
        <v>1</v>
      </c>
      <c r="AC70" s="30">
        <f>元データ!D15004</f>
        <v>4</v>
      </c>
      <c r="AD70" s="28">
        <f>元データ!E15004</f>
        <v>1</v>
      </c>
      <c r="AE70" s="29">
        <f>元データ!F15004</f>
        <v>5</v>
      </c>
      <c r="AF70" s="30">
        <f>元データ!D15110</f>
        <v>5</v>
      </c>
      <c r="AG70" s="28">
        <f>元データ!E15110</f>
        <v>3</v>
      </c>
      <c r="AH70" s="29">
        <f>元データ!F15110</f>
        <v>8</v>
      </c>
      <c r="AI70" s="30">
        <f>元データ!D15216</f>
        <v>5</v>
      </c>
      <c r="AJ70" s="28">
        <f>元データ!E15216</f>
        <v>14</v>
      </c>
      <c r="AK70" s="29">
        <f>元データ!F15216</f>
        <v>19</v>
      </c>
      <c r="AL70" s="30">
        <f>元データ!D15322</f>
        <v>0</v>
      </c>
      <c r="AM70" s="28">
        <f>元データ!E15322</f>
        <v>1</v>
      </c>
      <c r="AN70" s="29">
        <f>元データ!F15322</f>
        <v>1</v>
      </c>
      <c r="AO70" s="30">
        <f>元データ!D15428</f>
        <v>1</v>
      </c>
      <c r="AP70" s="28">
        <f>元データ!E15428</f>
        <v>1</v>
      </c>
      <c r="AQ70" s="29">
        <f>元データ!F15428</f>
        <v>2</v>
      </c>
      <c r="AR70" s="30">
        <f>元データ!D15534</f>
        <v>3</v>
      </c>
      <c r="AS70" s="28">
        <f>元データ!E15534</f>
        <v>8</v>
      </c>
      <c r="AT70" s="29">
        <f>元データ!F15534</f>
        <v>11</v>
      </c>
      <c r="AU70" s="30">
        <f>元データ!D15640</f>
        <v>4</v>
      </c>
      <c r="AV70" s="28">
        <f>元データ!E15640</f>
        <v>4</v>
      </c>
      <c r="AW70" s="29">
        <f>元データ!F15640</f>
        <v>8</v>
      </c>
      <c r="AX70" s="30">
        <f>元データ!D15746</f>
        <v>2</v>
      </c>
      <c r="AY70" s="28">
        <f>元データ!E15746</f>
        <v>3</v>
      </c>
      <c r="AZ70" s="29">
        <f>元データ!F15746</f>
        <v>5</v>
      </c>
      <c r="BA70" s="30">
        <f>元データ!D15852</f>
        <v>2</v>
      </c>
      <c r="BB70" s="28">
        <f>元データ!E15852</f>
        <v>2</v>
      </c>
      <c r="BC70" s="29">
        <f>元データ!F15852</f>
        <v>4</v>
      </c>
      <c r="BD70" s="30">
        <f>元データ!D15958</f>
        <v>1</v>
      </c>
      <c r="BE70" s="28">
        <f>元データ!E15958</f>
        <v>0</v>
      </c>
      <c r="BF70" s="29">
        <f>元データ!F15958</f>
        <v>1</v>
      </c>
      <c r="BG70" s="30">
        <f>元データ!D16064</f>
        <v>7</v>
      </c>
      <c r="BH70" s="28">
        <f>元データ!E16064</f>
        <v>8</v>
      </c>
      <c r="BI70" s="29">
        <f>元データ!F16064</f>
        <v>15</v>
      </c>
      <c r="BJ70" s="8">
        <v>56</v>
      </c>
    </row>
    <row r="71" spans="1:62" ht="12" customHeight="1" x14ac:dyDescent="0.15">
      <c r="A71" s="8">
        <v>57</v>
      </c>
      <c r="B71" s="30">
        <f>元データ!D14051</f>
        <v>5</v>
      </c>
      <c r="C71" s="28">
        <f>元データ!E14051</f>
        <v>5</v>
      </c>
      <c r="D71" s="29">
        <f>元データ!F14051</f>
        <v>10</v>
      </c>
      <c r="E71" s="30">
        <f>元データ!D14157</f>
        <v>0</v>
      </c>
      <c r="F71" s="28">
        <f>元データ!E14157</f>
        <v>1</v>
      </c>
      <c r="G71" s="29">
        <f>元データ!F14157</f>
        <v>1</v>
      </c>
      <c r="H71" s="30">
        <f>元データ!D14263</f>
        <v>3</v>
      </c>
      <c r="I71" s="28">
        <f>元データ!E14263</f>
        <v>1</v>
      </c>
      <c r="J71" s="29">
        <f>元データ!F14263</f>
        <v>4</v>
      </c>
      <c r="K71" s="30">
        <f>元データ!D14369</f>
        <v>5</v>
      </c>
      <c r="L71" s="28">
        <f>元データ!E14369</f>
        <v>2</v>
      </c>
      <c r="M71" s="29">
        <f>元データ!F14369</f>
        <v>7</v>
      </c>
      <c r="N71" s="30">
        <f>元データ!D14475</f>
        <v>2</v>
      </c>
      <c r="O71" s="28">
        <f>元データ!E14475</f>
        <v>4</v>
      </c>
      <c r="P71" s="29">
        <f>元データ!F14475</f>
        <v>6</v>
      </c>
      <c r="Q71" s="30">
        <f>元データ!D14581</f>
        <v>0</v>
      </c>
      <c r="R71" s="28">
        <f>元データ!E14581</f>
        <v>1</v>
      </c>
      <c r="S71" s="29">
        <f>元データ!F14581</f>
        <v>1</v>
      </c>
      <c r="T71" s="30">
        <f>元データ!D14687</f>
        <v>0</v>
      </c>
      <c r="U71" s="28">
        <f>元データ!E14687</f>
        <v>1</v>
      </c>
      <c r="V71" s="29">
        <f>元データ!F14687</f>
        <v>1</v>
      </c>
      <c r="W71" s="30">
        <f>元データ!D14793</f>
        <v>3</v>
      </c>
      <c r="X71" s="28">
        <f>元データ!E14793</f>
        <v>5</v>
      </c>
      <c r="Y71" s="29">
        <f>元データ!F14793</f>
        <v>8</v>
      </c>
      <c r="Z71" s="30">
        <f>元データ!D14899</f>
        <v>0</v>
      </c>
      <c r="AA71" s="28">
        <f>元データ!E14899</f>
        <v>2</v>
      </c>
      <c r="AB71" s="29">
        <f>元データ!F14899</f>
        <v>2</v>
      </c>
      <c r="AC71" s="30">
        <f>元データ!D15005</f>
        <v>0</v>
      </c>
      <c r="AD71" s="28">
        <f>元データ!E15005</f>
        <v>4</v>
      </c>
      <c r="AE71" s="29">
        <f>元データ!F15005</f>
        <v>4</v>
      </c>
      <c r="AF71" s="30">
        <f>元データ!D15111</f>
        <v>4</v>
      </c>
      <c r="AG71" s="28">
        <f>元データ!E15111</f>
        <v>8</v>
      </c>
      <c r="AH71" s="29">
        <f>元データ!F15111</f>
        <v>12</v>
      </c>
      <c r="AI71" s="30">
        <f>元データ!D15217</f>
        <v>15</v>
      </c>
      <c r="AJ71" s="28">
        <f>元データ!E15217</f>
        <v>7</v>
      </c>
      <c r="AK71" s="29">
        <f>元データ!F15217</f>
        <v>22</v>
      </c>
      <c r="AL71" s="30">
        <f>元データ!D15323</f>
        <v>3</v>
      </c>
      <c r="AM71" s="28">
        <f>元データ!E15323</f>
        <v>5</v>
      </c>
      <c r="AN71" s="29">
        <f>元データ!F15323</f>
        <v>8</v>
      </c>
      <c r="AO71" s="30">
        <f>元データ!D15429</f>
        <v>1</v>
      </c>
      <c r="AP71" s="28">
        <f>元データ!E15429</f>
        <v>1</v>
      </c>
      <c r="AQ71" s="29">
        <f>元データ!F15429</f>
        <v>2</v>
      </c>
      <c r="AR71" s="30">
        <f>元データ!D15535</f>
        <v>5</v>
      </c>
      <c r="AS71" s="28">
        <f>元データ!E15535</f>
        <v>4</v>
      </c>
      <c r="AT71" s="29">
        <f>元データ!F15535</f>
        <v>9</v>
      </c>
      <c r="AU71" s="30">
        <f>元データ!D15641</f>
        <v>4</v>
      </c>
      <c r="AV71" s="28">
        <f>元データ!E15641</f>
        <v>5</v>
      </c>
      <c r="AW71" s="29">
        <f>元データ!F15641</f>
        <v>9</v>
      </c>
      <c r="AX71" s="30">
        <f>元データ!D15747</f>
        <v>0</v>
      </c>
      <c r="AY71" s="28">
        <f>元データ!E15747</f>
        <v>3</v>
      </c>
      <c r="AZ71" s="29">
        <f>元データ!F15747</f>
        <v>3</v>
      </c>
      <c r="BA71" s="30">
        <f>元データ!D15853</f>
        <v>1</v>
      </c>
      <c r="BB71" s="28">
        <f>元データ!E15853</f>
        <v>0</v>
      </c>
      <c r="BC71" s="29">
        <f>元データ!F15853</f>
        <v>1</v>
      </c>
      <c r="BD71" s="30">
        <f>元データ!D15959</f>
        <v>1</v>
      </c>
      <c r="BE71" s="28">
        <f>元データ!E15959</f>
        <v>2</v>
      </c>
      <c r="BF71" s="29">
        <f>元データ!F15959</f>
        <v>3</v>
      </c>
      <c r="BG71" s="30">
        <f>元データ!D16065</f>
        <v>4</v>
      </c>
      <c r="BH71" s="28">
        <f>元データ!E16065</f>
        <v>4</v>
      </c>
      <c r="BI71" s="29">
        <f>元データ!F16065</f>
        <v>8</v>
      </c>
      <c r="BJ71" s="8">
        <v>57</v>
      </c>
    </row>
    <row r="72" spans="1:62" ht="12" customHeight="1" x14ac:dyDescent="0.15">
      <c r="A72" s="8">
        <v>58</v>
      </c>
      <c r="B72" s="30">
        <f>元データ!D14052</f>
        <v>2</v>
      </c>
      <c r="C72" s="28">
        <f>元データ!E14052</f>
        <v>3</v>
      </c>
      <c r="D72" s="29">
        <f>元データ!F14052</f>
        <v>5</v>
      </c>
      <c r="E72" s="30">
        <f>元データ!D14158</f>
        <v>1</v>
      </c>
      <c r="F72" s="28">
        <f>元データ!E14158</f>
        <v>3</v>
      </c>
      <c r="G72" s="29">
        <f>元データ!F14158</f>
        <v>4</v>
      </c>
      <c r="H72" s="30">
        <f>元データ!D14264</f>
        <v>2</v>
      </c>
      <c r="I72" s="28">
        <f>元データ!E14264</f>
        <v>4</v>
      </c>
      <c r="J72" s="29">
        <f>元データ!F14264</f>
        <v>6</v>
      </c>
      <c r="K72" s="30">
        <f>元データ!D14370</f>
        <v>6</v>
      </c>
      <c r="L72" s="28">
        <f>元データ!E14370</f>
        <v>1</v>
      </c>
      <c r="M72" s="29">
        <f>元データ!F14370</f>
        <v>7</v>
      </c>
      <c r="N72" s="30">
        <f>元データ!D14476</f>
        <v>0</v>
      </c>
      <c r="O72" s="28">
        <f>元データ!E14476</f>
        <v>0</v>
      </c>
      <c r="P72" s="29">
        <f>元データ!F14476</f>
        <v>0</v>
      </c>
      <c r="Q72" s="30">
        <f>元データ!D14582</f>
        <v>0</v>
      </c>
      <c r="R72" s="28">
        <f>元データ!E14582</f>
        <v>2</v>
      </c>
      <c r="S72" s="29">
        <f>元データ!F14582</f>
        <v>2</v>
      </c>
      <c r="T72" s="30">
        <f>元データ!D14688</f>
        <v>2</v>
      </c>
      <c r="U72" s="28">
        <f>元データ!E14688</f>
        <v>1</v>
      </c>
      <c r="V72" s="29">
        <f>元データ!F14688</f>
        <v>3</v>
      </c>
      <c r="W72" s="30">
        <f>元データ!D14794</f>
        <v>2</v>
      </c>
      <c r="X72" s="28">
        <f>元データ!E14794</f>
        <v>1</v>
      </c>
      <c r="Y72" s="29">
        <f>元データ!F14794</f>
        <v>3</v>
      </c>
      <c r="Z72" s="30">
        <f>元データ!D14900</f>
        <v>0</v>
      </c>
      <c r="AA72" s="28">
        <f>元データ!E14900</f>
        <v>0</v>
      </c>
      <c r="AB72" s="29">
        <f>元データ!F14900</f>
        <v>0</v>
      </c>
      <c r="AC72" s="30">
        <f>元データ!D15006</f>
        <v>1</v>
      </c>
      <c r="AD72" s="28">
        <f>元データ!E15006</f>
        <v>4</v>
      </c>
      <c r="AE72" s="29">
        <f>元データ!F15006</f>
        <v>5</v>
      </c>
      <c r="AF72" s="30">
        <f>元データ!D15112</f>
        <v>6</v>
      </c>
      <c r="AG72" s="28">
        <f>元データ!E15112</f>
        <v>5</v>
      </c>
      <c r="AH72" s="29">
        <f>元データ!F15112</f>
        <v>11</v>
      </c>
      <c r="AI72" s="30">
        <f>元データ!D15218</f>
        <v>13</v>
      </c>
      <c r="AJ72" s="28">
        <f>元データ!E15218</f>
        <v>8</v>
      </c>
      <c r="AK72" s="29">
        <f>元データ!F15218</f>
        <v>21</v>
      </c>
      <c r="AL72" s="30">
        <f>元データ!D15324</f>
        <v>0</v>
      </c>
      <c r="AM72" s="28">
        <f>元データ!E15324</f>
        <v>0</v>
      </c>
      <c r="AN72" s="29">
        <f>元データ!F15324</f>
        <v>0</v>
      </c>
      <c r="AO72" s="30">
        <f>元データ!D15430</f>
        <v>2</v>
      </c>
      <c r="AP72" s="28">
        <f>元データ!E15430</f>
        <v>1</v>
      </c>
      <c r="AQ72" s="29">
        <f>元データ!F15430</f>
        <v>3</v>
      </c>
      <c r="AR72" s="30">
        <f>元データ!D15536</f>
        <v>6</v>
      </c>
      <c r="AS72" s="28">
        <f>元データ!E15536</f>
        <v>2</v>
      </c>
      <c r="AT72" s="29">
        <f>元データ!F15536</f>
        <v>8</v>
      </c>
      <c r="AU72" s="30">
        <f>元データ!D15642</f>
        <v>6</v>
      </c>
      <c r="AV72" s="28">
        <f>元データ!E15642</f>
        <v>9</v>
      </c>
      <c r="AW72" s="29">
        <f>元データ!F15642</f>
        <v>15</v>
      </c>
      <c r="AX72" s="30">
        <f>元データ!D15748</f>
        <v>2</v>
      </c>
      <c r="AY72" s="28">
        <f>元データ!E15748</f>
        <v>3</v>
      </c>
      <c r="AZ72" s="29">
        <f>元データ!F15748</f>
        <v>5</v>
      </c>
      <c r="BA72" s="30">
        <f>元データ!D15854</f>
        <v>1</v>
      </c>
      <c r="BB72" s="28">
        <f>元データ!E15854</f>
        <v>0</v>
      </c>
      <c r="BC72" s="29">
        <f>元データ!F15854</f>
        <v>1</v>
      </c>
      <c r="BD72" s="30">
        <f>元データ!D15960</f>
        <v>0</v>
      </c>
      <c r="BE72" s="28">
        <f>元データ!E15960</f>
        <v>0</v>
      </c>
      <c r="BF72" s="29">
        <f>元データ!F15960</f>
        <v>0</v>
      </c>
      <c r="BG72" s="30">
        <f>元データ!D16066</f>
        <v>5</v>
      </c>
      <c r="BH72" s="28">
        <f>元データ!E16066</f>
        <v>4</v>
      </c>
      <c r="BI72" s="29">
        <f>元データ!F16066</f>
        <v>9</v>
      </c>
      <c r="BJ72" s="8">
        <v>58</v>
      </c>
    </row>
    <row r="73" spans="1:62" ht="12" customHeight="1" x14ac:dyDescent="0.15">
      <c r="A73" s="9">
        <v>59</v>
      </c>
      <c r="B73" s="30">
        <f>元データ!D14053</f>
        <v>3</v>
      </c>
      <c r="C73" s="28">
        <f>元データ!E14053</f>
        <v>3</v>
      </c>
      <c r="D73" s="29">
        <f>元データ!F14053</f>
        <v>6</v>
      </c>
      <c r="E73" s="30">
        <f>元データ!D14159</f>
        <v>1</v>
      </c>
      <c r="F73" s="28">
        <f>元データ!E14159</f>
        <v>2</v>
      </c>
      <c r="G73" s="29">
        <f>元データ!F14159</f>
        <v>3</v>
      </c>
      <c r="H73" s="30">
        <f>元データ!D14265</f>
        <v>3</v>
      </c>
      <c r="I73" s="28">
        <f>元データ!E14265</f>
        <v>1</v>
      </c>
      <c r="J73" s="29">
        <f>元データ!F14265</f>
        <v>4</v>
      </c>
      <c r="K73" s="30">
        <f>元データ!D14371</f>
        <v>3</v>
      </c>
      <c r="L73" s="28">
        <f>元データ!E14371</f>
        <v>4</v>
      </c>
      <c r="M73" s="29">
        <f>元データ!F14371</f>
        <v>7</v>
      </c>
      <c r="N73" s="30">
        <f>元データ!D14477</f>
        <v>1</v>
      </c>
      <c r="O73" s="28">
        <f>元データ!E14477</f>
        <v>0</v>
      </c>
      <c r="P73" s="29">
        <f>元データ!F14477</f>
        <v>1</v>
      </c>
      <c r="Q73" s="30">
        <f>元データ!D14583</f>
        <v>1</v>
      </c>
      <c r="R73" s="28">
        <f>元データ!E14583</f>
        <v>4</v>
      </c>
      <c r="S73" s="29">
        <f>元データ!F14583</f>
        <v>5</v>
      </c>
      <c r="T73" s="30">
        <f>元データ!D14689</f>
        <v>0</v>
      </c>
      <c r="U73" s="28">
        <f>元データ!E14689</f>
        <v>0</v>
      </c>
      <c r="V73" s="29">
        <f>元データ!F14689</f>
        <v>0</v>
      </c>
      <c r="W73" s="30">
        <f>元データ!D14795</f>
        <v>5</v>
      </c>
      <c r="X73" s="28">
        <f>元データ!E14795</f>
        <v>1</v>
      </c>
      <c r="Y73" s="29">
        <f>元データ!F14795</f>
        <v>6</v>
      </c>
      <c r="Z73" s="30">
        <f>元データ!D14901</f>
        <v>0</v>
      </c>
      <c r="AA73" s="28">
        <f>元データ!E14901</f>
        <v>1</v>
      </c>
      <c r="AB73" s="29">
        <f>元データ!F14901</f>
        <v>1</v>
      </c>
      <c r="AC73" s="30">
        <f>元データ!D15007</f>
        <v>1</v>
      </c>
      <c r="AD73" s="28">
        <f>元データ!E15007</f>
        <v>5</v>
      </c>
      <c r="AE73" s="29">
        <f>元データ!F15007</f>
        <v>6</v>
      </c>
      <c r="AF73" s="30">
        <f>元データ!D15113</f>
        <v>6</v>
      </c>
      <c r="AG73" s="28">
        <f>元データ!E15113</f>
        <v>5</v>
      </c>
      <c r="AH73" s="29">
        <f>元データ!F15113</f>
        <v>11</v>
      </c>
      <c r="AI73" s="30">
        <f>元データ!D15219</f>
        <v>13</v>
      </c>
      <c r="AJ73" s="28">
        <f>元データ!E15219</f>
        <v>6</v>
      </c>
      <c r="AK73" s="29">
        <f>元データ!F15219</f>
        <v>19</v>
      </c>
      <c r="AL73" s="30">
        <f>元データ!D15325</f>
        <v>1</v>
      </c>
      <c r="AM73" s="28">
        <f>元データ!E15325</f>
        <v>2</v>
      </c>
      <c r="AN73" s="29">
        <f>元データ!F15325</f>
        <v>3</v>
      </c>
      <c r="AO73" s="30">
        <f>元データ!D15431</f>
        <v>1</v>
      </c>
      <c r="AP73" s="28">
        <f>元データ!E15431</f>
        <v>2</v>
      </c>
      <c r="AQ73" s="29">
        <f>元データ!F15431</f>
        <v>3</v>
      </c>
      <c r="AR73" s="30">
        <f>元データ!D15537</f>
        <v>4</v>
      </c>
      <c r="AS73" s="28">
        <f>元データ!E15537</f>
        <v>2</v>
      </c>
      <c r="AT73" s="29">
        <f>元データ!F15537</f>
        <v>6</v>
      </c>
      <c r="AU73" s="30">
        <f>元データ!D15643</f>
        <v>5</v>
      </c>
      <c r="AV73" s="28">
        <f>元データ!E15643</f>
        <v>11</v>
      </c>
      <c r="AW73" s="29">
        <f>元データ!F15643</f>
        <v>16</v>
      </c>
      <c r="AX73" s="30">
        <f>元データ!D15749</f>
        <v>1</v>
      </c>
      <c r="AY73" s="28">
        <f>元データ!E15749</f>
        <v>1</v>
      </c>
      <c r="AZ73" s="29">
        <f>元データ!F15749</f>
        <v>2</v>
      </c>
      <c r="BA73" s="30">
        <f>元データ!D15855</f>
        <v>2</v>
      </c>
      <c r="BB73" s="28">
        <f>元データ!E15855</f>
        <v>1</v>
      </c>
      <c r="BC73" s="29">
        <f>元データ!F15855</f>
        <v>3</v>
      </c>
      <c r="BD73" s="30">
        <f>元データ!D15961</f>
        <v>1</v>
      </c>
      <c r="BE73" s="28">
        <f>元データ!E15961</f>
        <v>1</v>
      </c>
      <c r="BF73" s="29">
        <f>元データ!F15961</f>
        <v>2</v>
      </c>
      <c r="BG73" s="30">
        <f>元データ!D16067</f>
        <v>6</v>
      </c>
      <c r="BH73" s="28">
        <f>元データ!E16067</f>
        <v>6</v>
      </c>
      <c r="BI73" s="29">
        <f>元データ!F16067</f>
        <v>12</v>
      </c>
      <c r="BJ73" s="9">
        <v>59</v>
      </c>
    </row>
    <row r="74" spans="1:62" ht="11.1" customHeight="1" x14ac:dyDescent="0.15">
      <c r="A74" s="18" t="s">
        <v>15</v>
      </c>
      <c r="B74" s="23">
        <f t="shared" ref="B74:AK74" si="21">SUM(B69:B73)</f>
        <v>15</v>
      </c>
      <c r="C74" s="24">
        <f t="shared" si="21"/>
        <v>20</v>
      </c>
      <c r="D74" s="25">
        <f t="shared" si="21"/>
        <v>35</v>
      </c>
      <c r="E74" s="23">
        <f t="shared" si="21"/>
        <v>4</v>
      </c>
      <c r="F74" s="24">
        <f t="shared" si="21"/>
        <v>6</v>
      </c>
      <c r="G74" s="25">
        <f t="shared" si="21"/>
        <v>10</v>
      </c>
      <c r="H74" s="23">
        <f t="shared" si="21"/>
        <v>9</v>
      </c>
      <c r="I74" s="24">
        <f t="shared" si="21"/>
        <v>10</v>
      </c>
      <c r="J74" s="25">
        <f t="shared" si="21"/>
        <v>19</v>
      </c>
      <c r="K74" s="23">
        <f t="shared" si="21"/>
        <v>17</v>
      </c>
      <c r="L74" s="24">
        <f t="shared" si="21"/>
        <v>10</v>
      </c>
      <c r="M74" s="25">
        <f t="shared" si="21"/>
        <v>27</v>
      </c>
      <c r="N74" s="23">
        <f t="shared" si="21"/>
        <v>4</v>
      </c>
      <c r="O74" s="24">
        <f t="shared" si="21"/>
        <v>7</v>
      </c>
      <c r="P74" s="25">
        <f t="shared" si="21"/>
        <v>11</v>
      </c>
      <c r="Q74" s="23">
        <f t="shared" si="21"/>
        <v>3</v>
      </c>
      <c r="R74" s="24">
        <f t="shared" si="21"/>
        <v>10</v>
      </c>
      <c r="S74" s="25">
        <f t="shared" si="21"/>
        <v>13</v>
      </c>
      <c r="T74" s="23">
        <f t="shared" si="21"/>
        <v>6</v>
      </c>
      <c r="U74" s="24">
        <f t="shared" si="21"/>
        <v>4</v>
      </c>
      <c r="V74" s="25">
        <f t="shared" si="21"/>
        <v>10</v>
      </c>
      <c r="W74" s="23">
        <f t="shared" si="21"/>
        <v>15</v>
      </c>
      <c r="X74" s="24">
        <f t="shared" si="21"/>
        <v>14</v>
      </c>
      <c r="Y74" s="25">
        <f t="shared" si="21"/>
        <v>29</v>
      </c>
      <c r="Z74" s="23">
        <f t="shared" si="21"/>
        <v>0</v>
      </c>
      <c r="AA74" s="24">
        <f t="shared" si="21"/>
        <v>6</v>
      </c>
      <c r="AB74" s="25">
        <f t="shared" si="21"/>
        <v>6</v>
      </c>
      <c r="AC74" s="23">
        <f t="shared" si="21"/>
        <v>11</v>
      </c>
      <c r="AD74" s="24">
        <f t="shared" si="21"/>
        <v>17</v>
      </c>
      <c r="AE74" s="25">
        <f t="shared" si="21"/>
        <v>28</v>
      </c>
      <c r="AF74" s="23">
        <f t="shared" si="21"/>
        <v>25</v>
      </c>
      <c r="AG74" s="24">
        <f t="shared" si="21"/>
        <v>27</v>
      </c>
      <c r="AH74" s="25">
        <f t="shared" si="21"/>
        <v>52</v>
      </c>
      <c r="AI74" s="23">
        <f t="shared" si="21"/>
        <v>49</v>
      </c>
      <c r="AJ74" s="24">
        <f t="shared" si="21"/>
        <v>41</v>
      </c>
      <c r="AK74" s="25">
        <f t="shared" si="21"/>
        <v>90</v>
      </c>
      <c r="AL74" s="23">
        <f>SUM(AL69:AL73)</f>
        <v>7</v>
      </c>
      <c r="AM74" s="24">
        <f>SUM(AM69:AM73)</f>
        <v>10</v>
      </c>
      <c r="AN74" s="25">
        <f>SUM(AN69:AN73)</f>
        <v>17</v>
      </c>
      <c r="AO74" s="23">
        <f t="shared" ref="AO74:BI74" si="22">SUM(AO69:AO73)</f>
        <v>5</v>
      </c>
      <c r="AP74" s="24">
        <f t="shared" si="22"/>
        <v>6</v>
      </c>
      <c r="AQ74" s="25">
        <f t="shared" si="22"/>
        <v>11</v>
      </c>
      <c r="AR74" s="23">
        <f t="shared" si="22"/>
        <v>19</v>
      </c>
      <c r="AS74" s="24">
        <f t="shared" si="22"/>
        <v>19</v>
      </c>
      <c r="AT74" s="25">
        <f t="shared" si="22"/>
        <v>38</v>
      </c>
      <c r="AU74" s="23">
        <f t="shared" si="22"/>
        <v>22</v>
      </c>
      <c r="AV74" s="24">
        <f t="shared" si="22"/>
        <v>36</v>
      </c>
      <c r="AW74" s="25">
        <f t="shared" si="22"/>
        <v>58</v>
      </c>
      <c r="AX74" s="23">
        <f t="shared" si="22"/>
        <v>9</v>
      </c>
      <c r="AY74" s="24">
        <f t="shared" si="22"/>
        <v>14</v>
      </c>
      <c r="AZ74" s="25">
        <f t="shared" si="22"/>
        <v>23</v>
      </c>
      <c r="BA74" s="23">
        <f t="shared" si="22"/>
        <v>7</v>
      </c>
      <c r="BB74" s="24">
        <f t="shared" si="22"/>
        <v>3</v>
      </c>
      <c r="BC74" s="25">
        <f t="shared" si="22"/>
        <v>10</v>
      </c>
      <c r="BD74" s="23">
        <f t="shared" si="22"/>
        <v>4</v>
      </c>
      <c r="BE74" s="24">
        <f t="shared" si="22"/>
        <v>4</v>
      </c>
      <c r="BF74" s="25">
        <f t="shared" si="22"/>
        <v>8</v>
      </c>
      <c r="BG74" s="23">
        <f t="shared" si="22"/>
        <v>25</v>
      </c>
      <c r="BH74" s="24">
        <f t="shared" si="22"/>
        <v>31</v>
      </c>
      <c r="BI74" s="25">
        <f t="shared" si="22"/>
        <v>56</v>
      </c>
      <c r="BJ74" s="18" t="s">
        <v>15</v>
      </c>
    </row>
    <row r="75" spans="1:62" s="14" customFormat="1" ht="12" customHeight="1" x14ac:dyDescent="0.15">
      <c r="A75" s="7">
        <v>60</v>
      </c>
      <c r="B75" s="30">
        <f>元データ!D14054</f>
        <v>5</v>
      </c>
      <c r="C75" s="28">
        <f>元データ!E14054</f>
        <v>5</v>
      </c>
      <c r="D75" s="29">
        <f>元データ!F14054</f>
        <v>10</v>
      </c>
      <c r="E75" s="30">
        <f>元データ!D14160</f>
        <v>3</v>
      </c>
      <c r="F75" s="28">
        <f>元データ!E14160</f>
        <v>6</v>
      </c>
      <c r="G75" s="29">
        <f>元データ!F14160</f>
        <v>9</v>
      </c>
      <c r="H75" s="30">
        <f>元データ!D14266</f>
        <v>2</v>
      </c>
      <c r="I75" s="28">
        <f>元データ!E14266</f>
        <v>1</v>
      </c>
      <c r="J75" s="29">
        <f>元データ!F14266</f>
        <v>3</v>
      </c>
      <c r="K75" s="30">
        <f>元データ!D14372</f>
        <v>2</v>
      </c>
      <c r="L75" s="28">
        <f>元データ!E14372</f>
        <v>4</v>
      </c>
      <c r="M75" s="29">
        <f>元データ!F14372</f>
        <v>6</v>
      </c>
      <c r="N75" s="30">
        <f>元データ!D14478</f>
        <v>1</v>
      </c>
      <c r="O75" s="28">
        <f>元データ!E14478</f>
        <v>3</v>
      </c>
      <c r="P75" s="29">
        <f>元データ!F14478</f>
        <v>4</v>
      </c>
      <c r="Q75" s="30">
        <f>元データ!D14584</f>
        <v>0</v>
      </c>
      <c r="R75" s="28">
        <f>元データ!E14584</f>
        <v>1</v>
      </c>
      <c r="S75" s="29">
        <f>元データ!F14584</f>
        <v>1</v>
      </c>
      <c r="T75" s="30">
        <f>元データ!D14690</f>
        <v>0</v>
      </c>
      <c r="U75" s="28">
        <f>元データ!E14690</f>
        <v>1</v>
      </c>
      <c r="V75" s="29">
        <f>元データ!F14690</f>
        <v>1</v>
      </c>
      <c r="W75" s="30">
        <f>元データ!D14796</f>
        <v>3</v>
      </c>
      <c r="X75" s="28">
        <f>元データ!E14796</f>
        <v>8</v>
      </c>
      <c r="Y75" s="29">
        <f>元データ!F14796</f>
        <v>11</v>
      </c>
      <c r="Z75" s="30">
        <f>元データ!D14902</f>
        <v>0</v>
      </c>
      <c r="AA75" s="28">
        <f>元データ!E14902</f>
        <v>0</v>
      </c>
      <c r="AB75" s="29">
        <f>元データ!F14902</f>
        <v>0</v>
      </c>
      <c r="AC75" s="30">
        <f>元データ!D15008</f>
        <v>4</v>
      </c>
      <c r="AD75" s="28">
        <f>元データ!E15008</f>
        <v>1</v>
      </c>
      <c r="AE75" s="29">
        <f>元データ!F15008</f>
        <v>5</v>
      </c>
      <c r="AF75" s="30">
        <f>元データ!D15114</f>
        <v>3</v>
      </c>
      <c r="AG75" s="28">
        <f>元データ!E15114</f>
        <v>5</v>
      </c>
      <c r="AH75" s="29">
        <f>元データ!F15114</f>
        <v>8</v>
      </c>
      <c r="AI75" s="30">
        <f>元データ!D15220</f>
        <v>17</v>
      </c>
      <c r="AJ75" s="28">
        <f>元データ!E15220</f>
        <v>22</v>
      </c>
      <c r="AK75" s="29">
        <f>元データ!F15220</f>
        <v>39</v>
      </c>
      <c r="AL75" s="30">
        <f>元データ!D15326</f>
        <v>0</v>
      </c>
      <c r="AM75" s="28">
        <f>元データ!E15326</f>
        <v>3</v>
      </c>
      <c r="AN75" s="29">
        <f>元データ!F15326</f>
        <v>3</v>
      </c>
      <c r="AO75" s="30">
        <f>元データ!D15432</f>
        <v>3</v>
      </c>
      <c r="AP75" s="28">
        <f>元データ!E15432</f>
        <v>0</v>
      </c>
      <c r="AQ75" s="29">
        <f>元データ!F15432</f>
        <v>3</v>
      </c>
      <c r="AR75" s="30">
        <f>元データ!D15538</f>
        <v>3</v>
      </c>
      <c r="AS75" s="28">
        <f>元データ!E15538</f>
        <v>8</v>
      </c>
      <c r="AT75" s="29">
        <f>元データ!F15538</f>
        <v>11</v>
      </c>
      <c r="AU75" s="30">
        <f>元データ!D15644</f>
        <v>10</v>
      </c>
      <c r="AV75" s="28">
        <f>元データ!E15644</f>
        <v>15</v>
      </c>
      <c r="AW75" s="29">
        <f>元データ!F15644</f>
        <v>25</v>
      </c>
      <c r="AX75" s="30">
        <f>元データ!D15750</f>
        <v>5</v>
      </c>
      <c r="AY75" s="28">
        <f>元データ!E15750</f>
        <v>1</v>
      </c>
      <c r="AZ75" s="29">
        <f>元データ!F15750</f>
        <v>6</v>
      </c>
      <c r="BA75" s="30">
        <f>元データ!D15856</f>
        <v>1</v>
      </c>
      <c r="BB75" s="28">
        <f>元データ!E15856</f>
        <v>1</v>
      </c>
      <c r="BC75" s="29">
        <f>元データ!F15856</f>
        <v>2</v>
      </c>
      <c r="BD75" s="30">
        <f>元データ!D15962</f>
        <v>1</v>
      </c>
      <c r="BE75" s="28">
        <f>元データ!E15962</f>
        <v>1</v>
      </c>
      <c r="BF75" s="29">
        <f>元データ!F15962</f>
        <v>2</v>
      </c>
      <c r="BG75" s="30">
        <f>元データ!D16068</f>
        <v>2</v>
      </c>
      <c r="BH75" s="28">
        <f>元データ!E16068</f>
        <v>6</v>
      </c>
      <c r="BI75" s="29">
        <f>元データ!F16068</f>
        <v>8</v>
      </c>
      <c r="BJ75" s="7">
        <v>60</v>
      </c>
    </row>
    <row r="76" spans="1:62" s="14" customFormat="1" ht="12" customHeight="1" x14ac:dyDescent="0.15">
      <c r="A76" s="8">
        <v>61</v>
      </c>
      <c r="B76" s="30">
        <f>元データ!D14055</f>
        <v>2</v>
      </c>
      <c r="C76" s="28">
        <f>元データ!E14055</f>
        <v>2</v>
      </c>
      <c r="D76" s="29">
        <f>元データ!F14055</f>
        <v>4</v>
      </c>
      <c r="E76" s="30">
        <f>元データ!D14161</f>
        <v>3</v>
      </c>
      <c r="F76" s="28">
        <f>元データ!E14161</f>
        <v>2</v>
      </c>
      <c r="G76" s="29">
        <f>元データ!F14161</f>
        <v>5</v>
      </c>
      <c r="H76" s="30">
        <f>元データ!D14267</f>
        <v>4</v>
      </c>
      <c r="I76" s="28">
        <f>元データ!E14267</f>
        <v>3</v>
      </c>
      <c r="J76" s="29">
        <f>元データ!F14267</f>
        <v>7</v>
      </c>
      <c r="K76" s="30">
        <f>元データ!D14373</f>
        <v>5</v>
      </c>
      <c r="L76" s="28">
        <f>元データ!E14373</f>
        <v>1</v>
      </c>
      <c r="M76" s="29">
        <f>元データ!F14373</f>
        <v>6</v>
      </c>
      <c r="N76" s="30">
        <f>元データ!D14479</f>
        <v>2</v>
      </c>
      <c r="O76" s="28">
        <f>元データ!E14479</f>
        <v>1</v>
      </c>
      <c r="P76" s="29">
        <f>元データ!F14479</f>
        <v>3</v>
      </c>
      <c r="Q76" s="30">
        <f>元データ!D14585</f>
        <v>3</v>
      </c>
      <c r="R76" s="28">
        <f>元データ!E14585</f>
        <v>1</v>
      </c>
      <c r="S76" s="29">
        <f>元データ!F14585</f>
        <v>4</v>
      </c>
      <c r="T76" s="30">
        <f>元データ!D14691</f>
        <v>1</v>
      </c>
      <c r="U76" s="28">
        <f>元データ!E14691</f>
        <v>1</v>
      </c>
      <c r="V76" s="29">
        <f>元データ!F14691</f>
        <v>2</v>
      </c>
      <c r="W76" s="30">
        <f>元データ!D14797</f>
        <v>3</v>
      </c>
      <c r="X76" s="28">
        <f>元データ!E14797</f>
        <v>5</v>
      </c>
      <c r="Y76" s="29">
        <f>元データ!F14797</f>
        <v>8</v>
      </c>
      <c r="Z76" s="30">
        <f>元データ!D14903</f>
        <v>0</v>
      </c>
      <c r="AA76" s="28">
        <f>元データ!E14903</f>
        <v>0</v>
      </c>
      <c r="AB76" s="29">
        <f>元データ!F14903</f>
        <v>0</v>
      </c>
      <c r="AC76" s="30">
        <f>元データ!D15009</f>
        <v>3</v>
      </c>
      <c r="AD76" s="28">
        <f>元データ!E15009</f>
        <v>5</v>
      </c>
      <c r="AE76" s="29">
        <f>元データ!F15009</f>
        <v>8</v>
      </c>
      <c r="AF76" s="30">
        <f>元データ!D15115</f>
        <v>4</v>
      </c>
      <c r="AG76" s="28">
        <f>元データ!E15115</f>
        <v>9</v>
      </c>
      <c r="AH76" s="29">
        <f>元データ!F15115</f>
        <v>13</v>
      </c>
      <c r="AI76" s="30">
        <f>元データ!D15221</f>
        <v>9</v>
      </c>
      <c r="AJ76" s="28">
        <f>元データ!E15221</f>
        <v>15</v>
      </c>
      <c r="AK76" s="29">
        <f>元データ!F15221</f>
        <v>24</v>
      </c>
      <c r="AL76" s="30">
        <f>元データ!D15327</f>
        <v>0</v>
      </c>
      <c r="AM76" s="28">
        <f>元データ!E15327</f>
        <v>0</v>
      </c>
      <c r="AN76" s="29">
        <f>元データ!F15327</f>
        <v>0</v>
      </c>
      <c r="AO76" s="30">
        <f>元データ!D15433</f>
        <v>0</v>
      </c>
      <c r="AP76" s="28">
        <f>元データ!E15433</f>
        <v>1</v>
      </c>
      <c r="AQ76" s="29">
        <f>元データ!F15433</f>
        <v>1</v>
      </c>
      <c r="AR76" s="30">
        <f>元データ!D15539</f>
        <v>4</v>
      </c>
      <c r="AS76" s="28">
        <f>元データ!E15539</f>
        <v>7</v>
      </c>
      <c r="AT76" s="29">
        <f>元データ!F15539</f>
        <v>11</v>
      </c>
      <c r="AU76" s="30">
        <f>元データ!D15645</f>
        <v>4</v>
      </c>
      <c r="AV76" s="28">
        <f>元データ!E15645</f>
        <v>10</v>
      </c>
      <c r="AW76" s="29">
        <f>元データ!F15645</f>
        <v>14</v>
      </c>
      <c r="AX76" s="30">
        <f>元データ!D15751</f>
        <v>1</v>
      </c>
      <c r="AY76" s="28">
        <f>元データ!E15751</f>
        <v>1</v>
      </c>
      <c r="AZ76" s="29">
        <f>元データ!F15751</f>
        <v>2</v>
      </c>
      <c r="BA76" s="30">
        <f>元データ!D15857</f>
        <v>0</v>
      </c>
      <c r="BB76" s="28">
        <f>元データ!E15857</f>
        <v>1</v>
      </c>
      <c r="BC76" s="29">
        <f>元データ!F15857</f>
        <v>1</v>
      </c>
      <c r="BD76" s="30">
        <f>元データ!D15963</f>
        <v>1</v>
      </c>
      <c r="BE76" s="28">
        <f>元データ!E15963</f>
        <v>2</v>
      </c>
      <c r="BF76" s="29">
        <f>元データ!F15963</f>
        <v>3</v>
      </c>
      <c r="BG76" s="30">
        <f>元データ!D16069</f>
        <v>9</v>
      </c>
      <c r="BH76" s="28">
        <f>元データ!E16069</f>
        <v>3</v>
      </c>
      <c r="BI76" s="29">
        <f>元データ!F16069</f>
        <v>12</v>
      </c>
      <c r="BJ76" s="8">
        <v>61</v>
      </c>
    </row>
    <row r="77" spans="1:62" s="14" customFormat="1" ht="12" customHeight="1" x14ac:dyDescent="0.15">
      <c r="A77" s="8">
        <v>62</v>
      </c>
      <c r="B77" s="30">
        <f>元データ!D14056</f>
        <v>4</v>
      </c>
      <c r="C77" s="28">
        <f>元データ!E14056</f>
        <v>6</v>
      </c>
      <c r="D77" s="29">
        <f>元データ!F14056</f>
        <v>10</v>
      </c>
      <c r="E77" s="30">
        <f>元データ!D14162</f>
        <v>1</v>
      </c>
      <c r="F77" s="28">
        <f>元データ!E14162</f>
        <v>1</v>
      </c>
      <c r="G77" s="29">
        <f>元データ!F14162</f>
        <v>2</v>
      </c>
      <c r="H77" s="30">
        <f>元データ!D14268</f>
        <v>0</v>
      </c>
      <c r="I77" s="28">
        <f>元データ!E14268</f>
        <v>3</v>
      </c>
      <c r="J77" s="29">
        <f>元データ!F14268</f>
        <v>3</v>
      </c>
      <c r="K77" s="30">
        <f>元データ!D14374</f>
        <v>3</v>
      </c>
      <c r="L77" s="28">
        <f>元データ!E14374</f>
        <v>7</v>
      </c>
      <c r="M77" s="29">
        <f>元データ!F14374</f>
        <v>10</v>
      </c>
      <c r="N77" s="30">
        <f>元データ!D14480</f>
        <v>1</v>
      </c>
      <c r="O77" s="28">
        <f>元データ!E14480</f>
        <v>2</v>
      </c>
      <c r="P77" s="29">
        <f>元データ!F14480</f>
        <v>3</v>
      </c>
      <c r="Q77" s="30">
        <f>元データ!D14586</f>
        <v>1</v>
      </c>
      <c r="R77" s="28">
        <f>元データ!E14586</f>
        <v>1</v>
      </c>
      <c r="S77" s="29">
        <f>元データ!F14586</f>
        <v>2</v>
      </c>
      <c r="T77" s="30">
        <f>元データ!D14692</f>
        <v>0</v>
      </c>
      <c r="U77" s="28">
        <f>元データ!E14692</f>
        <v>2</v>
      </c>
      <c r="V77" s="29">
        <f>元データ!F14692</f>
        <v>2</v>
      </c>
      <c r="W77" s="30">
        <f>元データ!D14798</f>
        <v>3</v>
      </c>
      <c r="X77" s="28">
        <f>元データ!E14798</f>
        <v>6</v>
      </c>
      <c r="Y77" s="29">
        <f>元データ!F14798</f>
        <v>9</v>
      </c>
      <c r="Z77" s="30">
        <f>元データ!D14904</f>
        <v>0</v>
      </c>
      <c r="AA77" s="28">
        <f>元データ!E14904</f>
        <v>0</v>
      </c>
      <c r="AB77" s="29">
        <f>元データ!F14904</f>
        <v>0</v>
      </c>
      <c r="AC77" s="30">
        <f>元データ!D15010</f>
        <v>1</v>
      </c>
      <c r="AD77" s="28">
        <f>元データ!E15010</f>
        <v>2</v>
      </c>
      <c r="AE77" s="29">
        <f>元データ!F15010</f>
        <v>3</v>
      </c>
      <c r="AF77" s="30">
        <f>元データ!D15116</f>
        <v>6</v>
      </c>
      <c r="AG77" s="28">
        <f>元データ!E15116</f>
        <v>6</v>
      </c>
      <c r="AH77" s="29">
        <f>元データ!F15116</f>
        <v>12</v>
      </c>
      <c r="AI77" s="30">
        <f>元データ!D15222</f>
        <v>10</v>
      </c>
      <c r="AJ77" s="28">
        <f>元データ!E15222</f>
        <v>11</v>
      </c>
      <c r="AK77" s="29">
        <f>元データ!F15222</f>
        <v>21</v>
      </c>
      <c r="AL77" s="30">
        <f>元データ!D15328</f>
        <v>0</v>
      </c>
      <c r="AM77" s="28">
        <f>元データ!E15328</f>
        <v>1</v>
      </c>
      <c r="AN77" s="29">
        <f>元データ!F15328</f>
        <v>1</v>
      </c>
      <c r="AO77" s="30">
        <f>元データ!D15434</f>
        <v>2</v>
      </c>
      <c r="AP77" s="28">
        <f>元データ!E15434</f>
        <v>3</v>
      </c>
      <c r="AQ77" s="29">
        <f>元データ!F15434</f>
        <v>5</v>
      </c>
      <c r="AR77" s="30">
        <f>元データ!D15540</f>
        <v>6</v>
      </c>
      <c r="AS77" s="28">
        <f>元データ!E15540</f>
        <v>8</v>
      </c>
      <c r="AT77" s="29">
        <f>元データ!F15540</f>
        <v>14</v>
      </c>
      <c r="AU77" s="30">
        <f>元データ!D15646</f>
        <v>15</v>
      </c>
      <c r="AV77" s="28">
        <f>元データ!E15646</f>
        <v>12</v>
      </c>
      <c r="AW77" s="29">
        <f>元データ!F15646</f>
        <v>27</v>
      </c>
      <c r="AX77" s="30">
        <f>元データ!D15752</f>
        <v>2</v>
      </c>
      <c r="AY77" s="28">
        <f>元データ!E15752</f>
        <v>2</v>
      </c>
      <c r="AZ77" s="29">
        <f>元データ!F15752</f>
        <v>4</v>
      </c>
      <c r="BA77" s="30">
        <f>元データ!D15858</f>
        <v>1</v>
      </c>
      <c r="BB77" s="28">
        <f>元データ!E15858</f>
        <v>3</v>
      </c>
      <c r="BC77" s="29">
        <f>元データ!F15858</f>
        <v>4</v>
      </c>
      <c r="BD77" s="30">
        <f>元データ!D15964</f>
        <v>1</v>
      </c>
      <c r="BE77" s="28">
        <f>元データ!E15964</f>
        <v>3</v>
      </c>
      <c r="BF77" s="29">
        <f>元データ!F15964</f>
        <v>4</v>
      </c>
      <c r="BG77" s="30">
        <f>元データ!D16070</f>
        <v>1</v>
      </c>
      <c r="BH77" s="28">
        <f>元データ!E16070</f>
        <v>8</v>
      </c>
      <c r="BI77" s="29">
        <f>元データ!F16070</f>
        <v>9</v>
      </c>
      <c r="BJ77" s="8">
        <v>62</v>
      </c>
    </row>
    <row r="78" spans="1:62" s="14" customFormat="1" ht="12" customHeight="1" x14ac:dyDescent="0.15">
      <c r="A78" s="8">
        <v>63</v>
      </c>
      <c r="B78" s="30">
        <f>元データ!D14057</f>
        <v>0</v>
      </c>
      <c r="C78" s="28">
        <f>元データ!E14057</f>
        <v>9</v>
      </c>
      <c r="D78" s="29">
        <f>元データ!F14057</f>
        <v>9</v>
      </c>
      <c r="E78" s="30">
        <f>元データ!D14163</f>
        <v>3</v>
      </c>
      <c r="F78" s="28">
        <f>元データ!E14163</f>
        <v>1</v>
      </c>
      <c r="G78" s="29">
        <f>元データ!F14163</f>
        <v>4</v>
      </c>
      <c r="H78" s="30">
        <f>元データ!D14269</f>
        <v>3</v>
      </c>
      <c r="I78" s="28">
        <f>元データ!E14269</f>
        <v>4</v>
      </c>
      <c r="J78" s="29">
        <f>元データ!F14269</f>
        <v>7</v>
      </c>
      <c r="K78" s="30">
        <f>元データ!D14375</f>
        <v>5</v>
      </c>
      <c r="L78" s="28">
        <f>元データ!E14375</f>
        <v>4</v>
      </c>
      <c r="M78" s="29">
        <f>元データ!F14375</f>
        <v>9</v>
      </c>
      <c r="N78" s="30">
        <f>元データ!D14481</f>
        <v>3</v>
      </c>
      <c r="O78" s="28">
        <f>元データ!E14481</f>
        <v>2</v>
      </c>
      <c r="P78" s="29">
        <f>元データ!F14481</f>
        <v>5</v>
      </c>
      <c r="Q78" s="30">
        <f>元データ!D14587</f>
        <v>0</v>
      </c>
      <c r="R78" s="28">
        <f>元データ!E14587</f>
        <v>3</v>
      </c>
      <c r="S78" s="29">
        <f>元データ!F14587</f>
        <v>3</v>
      </c>
      <c r="T78" s="30">
        <f>元データ!D14693</f>
        <v>1</v>
      </c>
      <c r="U78" s="28">
        <f>元データ!E14693</f>
        <v>2</v>
      </c>
      <c r="V78" s="29">
        <f>元データ!F14693</f>
        <v>3</v>
      </c>
      <c r="W78" s="30">
        <f>元データ!D14799</f>
        <v>7</v>
      </c>
      <c r="X78" s="28">
        <f>元データ!E14799</f>
        <v>1</v>
      </c>
      <c r="Y78" s="29">
        <f>元データ!F14799</f>
        <v>8</v>
      </c>
      <c r="Z78" s="30">
        <f>元データ!D14905</f>
        <v>0</v>
      </c>
      <c r="AA78" s="28">
        <f>元データ!E14905</f>
        <v>1</v>
      </c>
      <c r="AB78" s="29">
        <f>元データ!F14905</f>
        <v>1</v>
      </c>
      <c r="AC78" s="30">
        <f>元データ!D15011</f>
        <v>6</v>
      </c>
      <c r="AD78" s="28">
        <f>元データ!E15011</f>
        <v>4</v>
      </c>
      <c r="AE78" s="29">
        <f>元データ!F15011</f>
        <v>10</v>
      </c>
      <c r="AF78" s="30">
        <f>元データ!D15117</f>
        <v>7</v>
      </c>
      <c r="AG78" s="28">
        <f>元データ!E15117</f>
        <v>6</v>
      </c>
      <c r="AH78" s="29">
        <f>元データ!F15117</f>
        <v>13</v>
      </c>
      <c r="AI78" s="30">
        <f>元データ!D15223</f>
        <v>11</v>
      </c>
      <c r="AJ78" s="28">
        <f>元データ!E15223</f>
        <v>7</v>
      </c>
      <c r="AK78" s="29">
        <f>元データ!F15223</f>
        <v>18</v>
      </c>
      <c r="AL78" s="30">
        <f>元データ!D15329</f>
        <v>1</v>
      </c>
      <c r="AM78" s="28">
        <f>元データ!E15329</f>
        <v>5</v>
      </c>
      <c r="AN78" s="29">
        <f>元データ!F15329</f>
        <v>6</v>
      </c>
      <c r="AO78" s="30">
        <f>元データ!D15435</f>
        <v>0</v>
      </c>
      <c r="AP78" s="28">
        <f>元データ!E15435</f>
        <v>1</v>
      </c>
      <c r="AQ78" s="29">
        <f>元データ!F15435</f>
        <v>1</v>
      </c>
      <c r="AR78" s="30">
        <f>元データ!D15541</f>
        <v>8</v>
      </c>
      <c r="AS78" s="28">
        <f>元データ!E15541</f>
        <v>5</v>
      </c>
      <c r="AT78" s="29">
        <f>元データ!F15541</f>
        <v>13</v>
      </c>
      <c r="AU78" s="30">
        <f>元データ!D15647</f>
        <v>4</v>
      </c>
      <c r="AV78" s="28">
        <f>元データ!E15647</f>
        <v>9</v>
      </c>
      <c r="AW78" s="29">
        <f>元データ!F15647</f>
        <v>13</v>
      </c>
      <c r="AX78" s="30">
        <f>元データ!D15753</f>
        <v>0</v>
      </c>
      <c r="AY78" s="28">
        <f>元データ!E15753</f>
        <v>1</v>
      </c>
      <c r="AZ78" s="29">
        <f>元データ!F15753</f>
        <v>1</v>
      </c>
      <c r="BA78" s="30">
        <f>元データ!D15859</f>
        <v>1</v>
      </c>
      <c r="BB78" s="28">
        <f>元データ!E15859</f>
        <v>0</v>
      </c>
      <c r="BC78" s="29">
        <f>元データ!F15859</f>
        <v>1</v>
      </c>
      <c r="BD78" s="30">
        <f>元データ!D15965</f>
        <v>0</v>
      </c>
      <c r="BE78" s="28">
        <f>元データ!E15965</f>
        <v>0</v>
      </c>
      <c r="BF78" s="29">
        <f>元データ!F15965</f>
        <v>0</v>
      </c>
      <c r="BG78" s="30">
        <f>元データ!D16071</f>
        <v>10</v>
      </c>
      <c r="BH78" s="28">
        <f>元データ!E16071</f>
        <v>4</v>
      </c>
      <c r="BI78" s="29">
        <f>元データ!F16071</f>
        <v>14</v>
      </c>
      <c r="BJ78" s="8">
        <v>63</v>
      </c>
    </row>
    <row r="79" spans="1:62" s="14" customFormat="1" ht="12" customHeight="1" x14ac:dyDescent="0.15">
      <c r="A79" s="8">
        <v>64</v>
      </c>
      <c r="B79" s="30">
        <f>元データ!D14058</f>
        <v>1</v>
      </c>
      <c r="C79" s="28">
        <f>元データ!E14058</f>
        <v>4</v>
      </c>
      <c r="D79" s="29">
        <f>元データ!F14058</f>
        <v>5</v>
      </c>
      <c r="E79" s="30">
        <f>元データ!D14164</f>
        <v>3</v>
      </c>
      <c r="F79" s="28">
        <f>元データ!E14164</f>
        <v>5</v>
      </c>
      <c r="G79" s="29">
        <f>元データ!F14164</f>
        <v>8</v>
      </c>
      <c r="H79" s="30">
        <f>元データ!D14270</f>
        <v>4</v>
      </c>
      <c r="I79" s="28">
        <f>元データ!E14270</f>
        <v>4</v>
      </c>
      <c r="J79" s="29">
        <f>元データ!F14270</f>
        <v>8</v>
      </c>
      <c r="K79" s="30">
        <f>元データ!D14376</f>
        <v>2</v>
      </c>
      <c r="L79" s="28">
        <f>元データ!E14376</f>
        <v>0</v>
      </c>
      <c r="M79" s="29">
        <f>元データ!F14376</f>
        <v>2</v>
      </c>
      <c r="N79" s="30">
        <f>元データ!D14482</f>
        <v>2</v>
      </c>
      <c r="O79" s="28">
        <f>元データ!E14482</f>
        <v>2</v>
      </c>
      <c r="P79" s="29">
        <f>元データ!F14482</f>
        <v>4</v>
      </c>
      <c r="Q79" s="30">
        <f>元データ!D14588</f>
        <v>3</v>
      </c>
      <c r="R79" s="28">
        <f>元データ!E14588</f>
        <v>0</v>
      </c>
      <c r="S79" s="29">
        <f>元データ!F14588</f>
        <v>3</v>
      </c>
      <c r="T79" s="30">
        <f>元データ!D14694</f>
        <v>3</v>
      </c>
      <c r="U79" s="28">
        <f>元データ!E14694</f>
        <v>3</v>
      </c>
      <c r="V79" s="29">
        <f>元データ!F14694</f>
        <v>6</v>
      </c>
      <c r="W79" s="30">
        <f>元データ!D14800</f>
        <v>6</v>
      </c>
      <c r="X79" s="28">
        <f>元データ!E14800</f>
        <v>6</v>
      </c>
      <c r="Y79" s="29">
        <f>元データ!F14800</f>
        <v>12</v>
      </c>
      <c r="Z79" s="30">
        <f>元データ!D14906</f>
        <v>0</v>
      </c>
      <c r="AA79" s="28">
        <f>元データ!E14906</f>
        <v>0</v>
      </c>
      <c r="AB79" s="29">
        <f>元データ!F14906</f>
        <v>0</v>
      </c>
      <c r="AC79" s="30">
        <f>元データ!D15012</f>
        <v>4</v>
      </c>
      <c r="AD79" s="28">
        <f>元データ!E15012</f>
        <v>5</v>
      </c>
      <c r="AE79" s="29">
        <f>元データ!F15012</f>
        <v>9</v>
      </c>
      <c r="AF79" s="30">
        <f>元データ!D15118</f>
        <v>7</v>
      </c>
      <c r="AG79" s="28">
        <f>元データ!E15118</f>
        <v>4</v>
      </c>
      <c r="AH79" s="29">
        <f>元データ!F15118</f>
        <v>11</v>
      </c>
      <c r="AI79" s="30">
        <f>元データ!D15224</f>
        <v>9</v>
      </c>
      <c r="AJ79" s="28">
        <f>元データ!E15224</f>
        <v>10</v>
      </c>
      <c r="AK79" s="29">
        <f>元データ!F15224</f>
        <v>19</v>
      </c>
      <c r="AL79" s="30">
        <f>元データ!D15330</f>
        <v>2</v>
      </c>
      <c r="AM79" s="28">
        <f>元データ!E15330</f>
        <v>4</v>
      </c>
      <c r="AN79" s="29">
        <f>元データ!F15330</f>
        <v>6</v>
      </c>
      <c r="AO79" s="30">
        <f>元データ!D15436</f>
        <v>1</v>
      </c>
      <c r="AP79" s="28">
        <f>元データ!E15436</f>
        <v>4</v>
      </c>
      <c r="AQ79" s="29">
        <f>元データ!F15436</f>
        <v>5</v>
      </c>
      <c r="AR79" s="30">
        <f>元データ!D15542</f>
        <v>7</v>
      </c>
      <c r="AS79" s="28">
        <f>元データ!E15542</f>
        <v>1</v>
      </c>
      <c r="AT79" s="29">
        <f>元データ!F15542</f>
        <v>8</v>
      </c>
      <c r="AU79" s="30">
        <f>元データ!D15648</f>
        <v>11</v>
      </c>
      <c r="AV79" s="28">
        <f>元データ!E15648</f>
        <v>8</v>
      </c>
      <c r="AW79" s="29">
        <f>元データ!F15648</f>
        <v>19</v>
      </c>
      <c r="AX79" s="30">
        <f>元データ!D15754</f>
        <v>1</v>
      </c>
      <c r="AY79" s="28">
        <f>元データ!E15754</f>
        <v>2</v>
      </c>
      <c r="AZ79" s="29">
        <f>元データ!F15754</f>
        <v>3</v>
      </c>
      <c r="BA79" s="30">
        <f>元データ!D15860</f>
        <v>1</v>
      </c>
      <c r="BB79" s="28">
        <f>元データ!E15860</f>
        <v>2</v>
      </c>
      <c r="BC79" s="29">
        <f>元データ!F15860</f>
        <v>3</v>
      </c>
      <c r="BD79" s="30">
        <f>元データ!D15966</f>
        <v>4</v>
      </c>
      <c r="BE79" s="28">
        <f>元データ!E15966</f>
        <v>0</v>
      </c>
      <c r="BF79" s="29">
        <f>元データ!F15966</f>
        <v>4</v>
      </c>
      <c r="BG79" s="30">
        <f>元データ!D16072</f>
        <v>8</v>
      </c>
      <c r="BH79" s="28">
        <f>元データ!E16072</f>
        <v>1</v>
      </c>
      <c r="BI79" s="29">
        <f>元データ!F16072</f>
        <v>9</v>
      </c>
      <c r="BJ79" s="8">
        <v>64</v>
      </c>
    </row>
    <row r="80" spans="1:62" s="13" customFormat="1" ht="11.1" customHeight="1" x14ac:dyDescent="0.15">
      <c r="A80" s="18" t="s">
        <v>16</v>
      </c>
      <c r="B80" s="19">
        <f t="shared" ref="B80:AK80" si="23">SUM(B75:B79)</f>
        <v>12</v>
      </c>
      <c r="C80" s="20">
        <f t="shared" si="23"/>
        <v>26</v>
      </c>
      <c r="D80" s="21">
        <f t="shared" si="23"/>
        <v>38</v>
      </c>
      <c r="E80" s="19">
        <f t="shared" si="23"/>
        <v>13</v>
      </c>
      <c r="F80" s="20">
        <f t="shared" si="23"/>
        <v>15</v>
      </c>
      <c r="G80" s="21">
        <f t="shared" si="23"/>
        <v>28</v>
      </c>
      <c r="H80" s="19">
        <f t="shared" si="23"/>
        <v>13</v>
      </c>
      <c r="I80" s="20">
        <f t="shared" si="23"/>
        <v>15</v>
      </c>
      <c r="J80" s="21">
        <f t="shared" si="23"/>
        <v>28</v>
      </c>
      <c r="K80" s="19">
        <f t="shared" si="23"/>
        <v>17</v>
      </c>
      <c r="L80" s="20">
        <f t="shared" si="23"/>
        <v>16</v>
      </c>
      <c r="M80" s="21">
        <f t="shared" si="23"/>
        <v>33</v>
      </c>
      <c r="N80" s="19">
        <f t="shared" si="23"/>
        <v>9</v>
      </c>
      <c r="O80" s="20">
        <f t="shared" si="23"/>
        <v>10</v>
      </c>
      <c r="P80" s="21">
        <f t="shared" si="23"/>
        <v>19</v>
      </c>
      <c r="Q80" s="19">
        <f t="shared" si="23"/>
        <v>7</v>
      </c>
      <c r="R80" s="20">
        <f t="shared" si="23"/>
        <v>6</v>
      </c>
      <c r="S80" s="21">
        <f t="shared" si="23"/>
        <v>13</v>
      </c>
      <c r="T80" s="19">
        <f t="shared" si="23"/>
        <v>5</v>
      </c>
      <c r="U80" s="20">
        <f t="shared" si="23"/>
        <v>9</v>
      </c>
      <c r="V80" s="21">
        <f t="shared" si="23"/>
        <v>14</v>
      </c>
      <c r="W80" s="19">
        <f t="shared" si="23"/>
        <v>22</v>
      </c>
      <c r="X80" s="20">
        <f t="shared" si="23"/>
        <v>26</v>
      </c>
      <c r="Y80" s="21">
        <f t="shared" si="23"/>
        <v>48</v>
      </c>
      <c r="Z80" s="19">
        <f t="shared" si="23"/>
        <v>0</v>
      </c>
      <c r="AA80" s="20">
        <f t="shared" si="23"/>
        <v>1</v>
      </c>
      <c r="AB80" s="21">
        <f t="shared" si="23"/>
        <v>1</v>
      </c>
      <c r="AC80" s="19">
        <f t="shared" si="23"/>
        <v>18</v>
      </c>
      <c r="AD80" s="20">
        <f t="shared" si="23"/>
        <v>17</v>
      </c>
      <c r="AE80" s="21">
        <f t="shared" si="23"/>
        <v>35</v>
      </c>
      <c r="AF80" s="19">
        <f t="shared" si="23"/>
        <v>27</v>
      </c>
      <c r="AG80" s="20">
        <f t="shared" si="23"/>
        <v>30</v>
      </c>
      <c r="AH80" s="21">
        <f t="shared" si="23"/>
        <v>57</v>
      </c>
      <c r="AI80" s="19">
        <f t="shared" si="23"/>
        <v>56</v>
      </c>
      <c r="AJ80" s="20">
        <f t="shared" si="23"/>
        <v>65</v>
      </c>
      <c r="AK80" s="21">
        <f t="shared" si="23"/>
        <v>121</v>
      </c>
      <c r="AL80" s="19">
        <f>SUM(AL75:AL79)</f>
        <v>3</v>
      </c>
      <c r="AM80" s="20">
        <f>SUM(AM75:AM79)</f>
        <v>13</v>
      </c>
      <c r="AN80" s="21">
        <f>SUM(AN75:AN79)</f>
        <v>16</v>
      </c>
      <c r="AO80" s="19">
        <f t="shared" ref="AO80:BI80" si="24">SUM(AO75:AO79)</f>
        <v>6</v>
      </c>
      <c r="AP80" s="20">
        <f t="shared" si="24"/>
        <v>9</v>
      </c>
      <c r="AQ80" s="21">
        <f t="shared" si="24"/>
        <v>15</v>
      </c>
      <c r="AR80" s="19">
        <f t="shared" si="24"/>
        <v>28</v>
      </c>
      <c r="AS80" s="20">
        <f t="shared" si="24"/>
        <v>29</v>
      </c>
      <c r="AT80" s="21">
        <f t="shared" si="24"/>
        <v>57</v>
      </c>
      <c r="AU80" s="19">
        <f t="shared" si="24"/>
        <v>44</v>
      </c>
      <c r="AV80" s="20">
        <f t="shared" si="24"/>
        <v>54</v>
      </c>
      <c r="AW80" s="21">
        <f t="shared" si="24"/>
        <v>98</v>
      </c>
      <c r="AX80" s="19">
        <f t="shared" si="24"/>
        <v>9</v>
      </c>
      <c r="AY80" s="20">
        <f t="shared" si="24"/>
        <v>7</v>
      </c>
      <c r="AZ80" s="21">
        <f t="shared" si="24"/>
        <v>16</v>
      </c>
      <c r="BA80" s="19">
        <f t="shared" si="24"/>
        <v>4</v>
      </c>
      <c r="BB80" s="20">
        <f t="shared" si="24"/>
        <v>7</v>
      </c>
      <c r="BC80" s="21">
        <f t="shared" si="24"/>
        <v>11</v>
      </c>
      <c r="BD80" s="19">
        <f t="shared" si="24"/>
        <v>7</v>
      </c>
      <c r="BE80" s="20">
        <f t="shared" si="24"/>
        <v>6</v>
      </c>
      <c r="BF80" s="21">
        <f t="shared" si="24"/>
        <v>13</v>
      </c>
      <c r="BG80" s="19">
        <f t="shared" si="24"/>
        <v>30</v>
      </c>
      <c r="BH80" s="20">
        <f t="shared" si="24"/>
        <v>22</v>
      </c>
      <c r="BI80" s="21">
        <f t="shared" si="24"/>
        <v>52</v>
      </c>
      <c r="BJ80" s="18" t="s">
        <v>16</v>
      </c>
    </row>
    <row r="81" spans="1:62" s="14" customFormat="1" ht="12" customHeight="1" x14ac:dyDescent="0.15">
      <c r="A81" s="7">
        <v>65</v>
      </c>
      <c r="B81" s="30">
        <f>元データ!D14059</f>
        <v>5</v>
      </c>
      <c r="C81" s="28">
        <f>元データ!E14059</f>
        <v>5</v>
      </c>
      <c r="D81" s="29">
        <f>元データ!F14059</f>
        <v>10</v>
      </c>
      <c r="E81" s="30">
        <f>元データ!D14165</f>
        <v>3</v>
      </c>
      <c r="F81" s="28">
        <f>元データ!E14165</f>
        <v>2</v>
      </c>
      <c r="G81" s="29">
        <f>元データ!F14165</f>
        <v>5</v>
      </c>
      <c r="H81" s="30">
        <f>元データ!D14271</f>
        <v>4</v>
      </c>
      <c r="I81" s="28">
        <f>元データ!E14271</f>
        <v>2</v>
      </c>
      <c r="J81" s="29">
        <f>元データ!F14271</f>
        <v>6</v>
      </c>
      <c r="K81" s="30">
        <f>元データ!D14377</f>
        <v>4</v>
      </c>
      <c r="L81" s="28">
        <f>元データ!E14377</f>
        <v>2</v>
      </c>
      <c r="M81" s="29">
        <f>元データ!F14377</f>
        <v>6</v>
      </c>
      <c r="N81" s="30">
        <f>元データ!D14483</f>
        <v>1</v>
      </c>
      <c r="O81" s="28">
        <f>元データ!E14483</f>
        <v>3</v>
      </c>
      <c r="P81" s="29">
        <f>元データ!F14483</f>
        <v>4</v>
      </c>
      <c r="Q81" s="30">
        <f>元データ!D14589</f>
        <v>11</v>
      </c>
      <c r="R81" s="28">
        <f>元データ!E14589</f>
        <v>4</v>
      </c>
      <c r="S81" s="29">
        <f>元データ!F14589</f>
        <v>15</v>
      </c>
      <c r="T81" s="30">
        <f>元データ!D14695</f>
        <v>3</v>
      </c>
      <c r="U81" s="28">
        <f>元データ!E14695</f>
        <v>1</v>
      </c>
      <c r="V81" s="29">
        <f>元データ!F14695</f>
        <v>4</v>
      </c>
      <c r="W81" s="30">
        <f>元データ!D14801</f>
        <v>6</v>
      </c>
      <c r="X81" s="28">
        <f>元データ!E14801</f>
        <v>6</v>
      </c>
      <c r="Y81" s="29">
        <f>元データ!F14801</f>
        <v>12</v>
      </c>
      <c r="Z81" s="30">
        <f>元データ!D14907</f>
        <v>0</v>
      </c>
      <c r="AA81" s="28">
        <f>元データ!E14907</f>
        <v>0</v>
      </c>
      <c r="AB81" s="29">
        <f>元データ!F14907</f>
        <v>0</v>
      </c>
      <c r="AC81" s="30">
        <f>元データ!D15013</f>
        <v>1</v>
      </c>
      <c r="AD81" s="28">
        <f>元データ!E15013</f>
        <v>5</v>
      </c>
      <c r="AE81" s="29">
        <f>元データ!F15013</f>
        <v>6</v>
      </c>
      <c r="AF81" s="30">
        <f>元データ!D15119</f>
        <v>4</v>
      </c>
      <c r="AG81" s="28">
        <f>元データ!E15119</f>
        <v>4</v>
      </c>
      <c r="AH81" s="29">
        <f>元データ!F15119</f>
        <v>8</v>
      </c>
      <c r="AI81" s="30">
        <f>元データ!D15225</f>
        <v>9</v>
      </c>
      <c r="AJ81" s="28">
        <f>元データ!E15225</f>
        <v>12</v>
      </c>
      <c r="AK81" s="29">
        <f>元データ!F15225</f>
        <v>21</v>
      </c>
      <c r="AL81" s="30">
        <f>元データ!D15331</f>
        <v>2</v>
      </c>
      <c r="AM81" s="28">
        <f>元データ!E15331</f>
        <v>5</v>
      </c>
      <c r="AN81" s="29">
        <f>元データ!F15331</f>
        <v>7</v>
      </c>
      <c r="AO81" s="30">
        <f>元データ!D15437</f>
        <v>1</v>
      </c>
      <c r="AP81" s="28">
        <f>元データ!E15437</f>
        <v>3</v>
      </c>
      <c r="AQ81" s="29">
        <f>元データ!F15437</f>
        <v>4</v>
      </c>
      <c r="AR81" s="30">
        <f>元データ!D15543</f>
        <v>3</v>
      </c>
      <c r="AS81" s="28">
        <f>元データ!E15543</f>
        <v>5</v>
      </c>
      <c r="AT81" s="29">
        <f>元データ!F15543</f>
        <v>8</v>
      </c>
      <c r="AU81" s="30">
        <f>元データ!D15649</f>
        <v>11</v>
      </c>
      <c r="AV81" s="28">
        <f>元データ!E15649</f>
        <v>9</v>
      </c>
      <c r="AW81" s="29">
        <f>元データ!F15649</f>
        <v>20</v>
      </c>
      <c r="AX81" s="30">
        <f>元データ!D15755</f>
        <v>3</v>
      </c>
      <c r="AY81" s="28">
        <f>元データ!E15755</f>
        <v>6</v>
      </c>
      <c r="AZ81" s="29">
        <f>元データ!F15755</f>
        <v>9</v>
      </c>
      <c r="BA81" s="30">
        <f>元データ!D15861</f>
        <v>0</v>
      </c>
      <c r="BB81" s="28">
        <f>元データ!E15861</f>
        <v>2</v>
      </c>
      <c r="BC81" s="29">
        <f>元データ!F15861</f>
        <v>2</v>
      </c>
      <c r="BD81" s="30">
        <f>元データ!D15967</f>
        <v>1</v>
      </c>
      <c r="BE81" s="28">
        <f>元データ!E15967</f>
        <v>0</v>
      </c>
      <c r="BF81" s="29">
        <f>元データ!F15967</f>
        <v>1</v>
      </c>
      <c r="BG81" s="30">
        <f>元データ!D16073</f>
        <v>5</v>
      </c>
      <c r="BH81" s="28">
        <f>元データ!E16073</f>
        <v>0</v>
      </c>
      <c r="BI81" s="29">
        <f>元データ!F16073</f>
        <v>5</v>
      </c>
      <c r="BJ81" s="7">
        <v>65</v>
      </c>
    </row>
    <row r="82" spans="1:62" s="14" customFormat="1" ht="12" customHeight="1" x14ac:dyDescent="0.15">
      <c r="A82" s="8">
        <v>66</v>
      </c>
      <c r="B82" s="30">
        <f>元データ!D14060</f>
        <v>2</v>
      </c>
      <c r="C82" s="28">
        <f>元データ!E14060</f>
        <v>5</v>
      </c>
      <c r="D82" s="29">
        <f>元データ!F14060</f>
        <v>7</v>
      </c>
      <c r="E82" s="30">
        <f>元データ!D14166</f>
        <v>2</v>
      </c>
      <c r="F82" s="28">
        <f>元データ!E14166</f>
        <v>0</v>
      </c>
      <c r="G82" s="29">
        <f>元データ!F14166</f>
        <v>2</v>
      </c>
      <c r="H82" s="30">
        <f>元データ!D14272</f>
        <v>3</v>
      </c>
      <c r="I82" s="28">
        <f>元データ!E14272</f>
        <v>3</v>
      </c>
      <c r="J82" s="29">
        <f>元データ!F14272</f>
        <v>6</v>
      </c>
      <c r="K82" s="30">
        <f>元データ!D14378</f>
        <v>2</v>
      </c>
      <c r="L82" s="28">
        <f>元データ!E14378</f>
        <v>4</v>
      </c>
      <c r="M82" s="29">
        <f>元データ!F14378</f>
        <v>6</v>
      </c>
      <c r="N82" s="30">
        <f>元データ!D14484</f>
        <v>2</v>
      </c>
      <c r="O82" s="28">
        <f>元データ!E14484</f>
        <v>4</v>
      </c>
      <c r="P82" s="29">
        <f>元データ!F14484</f>
        <v>6</v>
      </c>
      <c r="Q82" s="30">
        <f>元データ!D14590</f>
        <v>3</v>
      </c>
      <c r="R82" s="28">
        <f>元データ!E14590</f>
        <v>6</v>
      </c>
      <c r="S82" s="29">
        <f>元データ!F14590</f>
        <v>9</v>
      </c>
      <c r="T82" s="30">
        <f>元データ!D14696</f>
        <v>0</v>
      </c>
      <c r="U82" s="28">
        <f>元データ!E14696</f>
        <v>1</v>
      </c>
      <c r="V82" s="29">
        <f>元データ!F14696</f>
        <v>1</v>
      </c>
      <c r="W82" s="30">
        <f>元データ!D14802</f>
        <v>1</v>
      </c>
      <c r="X82" s="28">
        <f>元データ!E14802</f>
        <v>6</v>
      </c>
      <c r="Y82" s="29">
        <f>元データ!F14802</f>
        <v>7</v>
      </c>
      <c r="Z82" s="30">
        <f>元データ!D14908</f>
        <v>0</v>
      </c>
      <c r="AA82" s="28">
        <f>元データ!E14908</f>
        <v>0</v>
      </c>
      <c r="AB82" s="29">
        <f>元データ!F14908</f>
        <v>0</v>
      </c>
      <c r="AC82" s="30">
        <f>元データ!D15014</f>
        <v>2</v>
      </c>
      <c r="AD82" s="28">
        <f>元データ!E15014</f>
        <v>4</v>
      </c>
      <c r="AE82" s="29">
        <f>元データ!F15014</f>
        <v>6</v>
      </c>
      <c r="AF82" s="30">
        <f>元データ!D15120</f>
        <v>4</v>
      </c>
      <c r="AG82" s="28">
        <f>元データ!E15120</f>
        <v>4</v>
      </c>
      <c r="AH82" s="29">
        <f>元データ!F15120</f>
        <v>8</v>
      </c>
      <c r="AI82" s="30">
        <f>元データ!D15226</f>
        <v>11</v>
      </c>
      <c r="AJ82" s="28">
        <f>元データ!E15226</f>
        <v>14</v>
      </c>
      <c r="AK82" s="29">
        <f>元データ!F15226</f>
        <v>25</v>
      </c>
      <c r="AL82" s="30">
        <f>元データ!D15332</f>
        <v>3</v>
      </c>
      <c r="AM82" s="28">
        <f>元データ!E15332</f>
        <v>3</v>
      </c>
      <c r="AN82" s="29">
        <f>元データ!F15332</f>
        <v>6</v>
      </c>
      <c r="AO82" s="30">
        <f>元データ!D15438</f>
        <v>0</v>
      </c>
      <c r="AP82" s="28">
        <f>元データ!E15438</f>
        <v>1</v>
      </c>
      <c r="AQ82" s="29">
        <f>元データ!F15438</f>
        <v>1</v>
      </c>
      <c r="AR82" s="30">
        <f>元データ!D15544</f>
        <v>6</v>
      </c>
      <c r="AS82" s="28">
        <f>元データ!E15544</f>
        <v>7</v>
      </c>
      <c r="AT82" s="29">
        <f>元データ!F15544</f>
        <v>13</v>
      </c>
      <c r="AU82" s="30">
        <f>元データ!D15650</f>
        <v>12</v>
      </c>
      <c r="AV82" s="28">
        <f>元データ!E15650</f>
        <v>10</v>
      </c>
      <c r="AW82" s="29">
        <f>元データ!F15650</f>
        <v>22</v>
      </c>
      <c r="AX82" s="30">
        <f>元データ!D15756</f>
        <v>1</v>
      </c>
      <c r="AY82" s="28">
        <f>元データ!E15756</f>
        <v>0</v>
      </c>
      <c r="AZ82" s="29">
        <f>元データ!F15756</f>
        <v>1</v>
      </c>
      <c r="BA82" s="30">
        <f>元データ!D15862</f>
        <v>0</v>
      </c>
      <c r="BB82" s="28">
        <f>元データ!E15862</f>
        <v>1</v>
      </c>
      <c r="BC82" s="29">
        <f>元データ!F15862</f>
        <v>1</v>
      </c>
      <c r="BD82" s="30">
        <f>元データ!D15968</f>
        <v>2</v>
      </c>
      <c r="BE82" s="28">
        <f>元データ!E15968</f>
        <v>0</v>
      </c>
      <c r="BF82" s="29">
        <f>元データ!F15968</f>
        <v>2</v>
      </c>
      <c r="BG82" s="30">
        <f>元データ!D16074</f>
        <v>6</v>
      </c>
      <c r="BH82" s="28">
        <f>元データ!E16074</f>
        <v>8</v>
      </c>
      <c r="BI82" s="29">
        <f>元データ!F16074</f>
        <v>14</v>
      </c>
      <c r="BJ82" s="8">
        <v>66</v>
      </c>
    </row>
    <row r="83" spans="1:62" s="14" customFormat="1" ht="12" customHeight="1" x14ac:dyDescent="0.15">
      <c r="A83" s="8">
        <v>67</v>
      </c>
      <c r="B83" s="30">
        <f>元データ!D14061</f>
        <v>2</v>
      </c>
      <c r="C83" s="28">
        <f>元データ!E14061</f>
        <v>2</v>
      </c>
      <c r="D83" s="29">
        <f>元データ!F14061</f>
        <v>4</v>
      </c>
      <c r="E83" s="30">
        <f>元データ!D14167</f>
        <v>1</v>
      </c>
      <c r="F83" s="28">
        <f>元データ!E14167</f>
        <v>0</v>
      </c>
      <c r="G83" s="29">
        <f>元データ!F14167</f>
        <v>1</v>
      </c>
      <c r="H83" s="30">
        <f>元データ!D14273</f>
        <v>3</v>
      </c>
      <c r="I83" s="28">
        <f>元データ!E14273</f>
        <v>3</v>
      </c>
      <c r="J83" s="29">
        <f>元データ!F14273</f>
        <v>6</v>
      </c>
      <c r="K83" s="30">
        <f>元データ!D14379</f>
        <v>1</v>
      </c>
      <c r="L83" s="28">
        <f>元データ!E14379</f>
        <v>7</v>
      </c>
      <c r="M83" s="29">
        <f>元データ!F14379</f>
        <v>8</v>
      </c>
      <c r="N83" s="30">
        <f>元データ!D14485</f>
        <v>6</v>
      </c>
      <c r="O83" s="28">
        <f>元データ!E14485</f>
        <v>2</v>
      </c>
      <c r="P83" s="29">
        <f>元データ!F14485</f>
        <v>8</v>
      </c>
      <c r="Q83" s="30">
        <f>元データ!D14591</f>
        <v>1</v>
      </c>
      <c r="R83" s="28">
        <f>元データ!E14591</f>
        <v>3</v>
      </c>
      <c r="S83" s="29">
        <f>元データ!F14591</f>
        <v>4</v>
      </c>
      <c r="T83" s="30">
        <f>元データ!D14697</f>
        <v>3</v>
      </c>
      <c r="U83" s="28">
        <f>元データ!E14697</f>
        <v>2</v>
      </c>
      <c r="V83" s="29">
        <f>元データ!F14697</f>
        <v>5</v>
      </c>
      <c r="W83" s="30">
        <f>元データ!D14803</f>
        <v>5</v>
      </c>
      <c r="X83" s="28">
        <f>元データ!E14803</f>
        <v>4</v>
      </c>
      <c r="Y83" s="29">
        <f>元データ!F14803</f>
        <v>9</v>
      </c>
      <c r="Z83" s="30">
        <f>元データ!D14909</f>
        <v>0</v>
      </c>
      <c r="AA83" s="28">
        <f>元データ!E14909</f>
        <v>0</v>
      </c>
      <c r="AB83" s="29">
        <f>元データ!F14909</f>
        <v>0</v>
      </c>
      <c r="AC83" s="30">
        <f>元データ!D15015</f>
        <v>4</v>
      </c>
      <c r="AD83" s="28">
        <f>元データ!E15015</f>
        <v>2</v>
      </c>
      <c r="AE83" s="29">
        <f>元データ!F15015</f>
        <v>6</v>
      </c>
      <c r="AF83" s="30">
        <f>元データ!D15121</f>
        <v>2</v>
      </c>
      <c r="AG83" s="28">
        <f>元データ!E15121</f>
        <v>1</v>
      </c>
      <c r="AH83" s="29">
        <f>元データ!F15121</f>
        <v>3</v>
      </c>
      <c r="AI83" s="30">
        <f>元データ!D15227</f>
        <v>14</v>
      </c>
      <c r="AJ83" s="28">
        <f>元データ!E15227</f>
        <v>14</v>
      </c>
      <c r="AK83" s="29">
        <f>元データ!F15227</f>
        <v>28</v>
      </c>
      <c r="AL83" s="30">
        <f>元データ!D15333</f>
        <v>6</v>
      </c>
      <c r="AM83" s="28">
        <f>元データ!E15333</f>
        <v>4</v>
      </c>
      <c r="AN83" s="29">
        <f>元データ!F15333</f>
        <v>10</v>
      </c>
      <c r="AO83" s="30">
        <f>元データ!D15439</f>
        <v>2</v>
      </c>
      <c r="AP83" s="28">
        <f>元データ!E15439</f>
        <v>1</v>
      </c>
      <c r="AQ83" s="29">
        <f>元データ!F15439</f>
        <v>3</v>
      </c>
      <c r="AR83" s="30">
        <f>元データ!D15545</f>
        <v>7</v>
      </c>
      <c r="AS83" s="28">
        <f>元データ!E15545</f>
        <v>5</v>
      </c>
      <c r="AT83" s="29">
        <f>元データ!F15545</f>
        <v>12</v>
      </c>
      <c r="AU83" s="30">
        <f>元データ!D15651</f>
        <v>3</v>
      </c>
      <c r="AV83" s="28">
        <f>元データ!E15651</f>
        <v>8</v>
      </c>
      <c r="AW83" s="29">
        <f>元データ!F15651</f>
        <v>11</v>
      </c>
      <c r="AX83" s="30">
        <f>元データ!D15757</f>
        <v>0</v>
      </c>
      <c r="AY83" s="28">
        <f>元データ!E15757</f>
        <v>1</v>
      </c>
      <c r="AZ83" s="29">
        <f>元データ!F15757</f>
        <v>1</v>
      </c>
      <c r="BA83" s="30">
        <f>元データ!D15863</f>
        <v>1</v>
      </c>
      <c r="BB83" s="28">
        <f>元データ!E15863</f>
        <v>1</v>
      </c>
      <c r="BC83" s="29">
        <f>元データ!F15863</f>
        <v>2</v>
      </c>
      <c r="BD83" s="30">
        <f>元データ!D15969</f>
        <v>1</v>
      </c>
      <c r="BE83" s="28">
        <f>元データ!E15969</f>
        <v>1</v>
      </c>
      <c r="BF83" s="29">
        <f>元データ!F15969</f>
        <v>2</v>
      </c>
      <c r="BG83" s="30">
        <f>元データ!D16075</f>
        <v>5</v>
      </c>
      <c r="BH83" s="28">
        <f>元データ!E16075</f>
        <v>2</v>
      </c>
      <c r="BI83" s="29">
        <f>元データ!F16075</f>
        <v>7</v>
      </c>
      <c r="BJ83" s="8">
        <v>67</v>
      </c>
    </row>
    <row r="84" spans="1:62" s="14" customFormat="1" ht="12" customHeight="1" x14ac:dyDescent="0.15">
      <c r="A84" s="8">
        <v>68</v>
      </c>
      <c r="B84" s="30">
        <f>元データ!D14062</f>
        <v>8</v>
      </c>
      <c r="C84" s="28">
        <f>元データ!E14062</f>
        <v>3</v>
      </c>
      <c r="D84" s="29">
        <f>元データ!F14062</f>
        <v>11</v>
      </c>
      <c r="E84" s="30">
        <f>元データ!D14168</f>
        <v>0</v>
      </c>
      <c r="F84" s="28">
        <f>元データ!E14168</f>
        <v>2</v>
      </c>
      <c r="G84" s="29">
        <f>元データ!F14168</f>
        <v>2</v>
      </c>
      <c r="H84" s="30">
        <f>元データ!D14274</f>
        <v>2</v>
      </c>
      <c r="I84" s="28">
        <f>元データ!E14274</f>
        <v>8</v>
      </c>
      <c r="J84" s="29">
        <f>元データ!F14274</f>
        <v>10</v>
      </c>
      <c r="K84" s="30">
        <f>元データ!D14380</f>
        <v>4</v>
      </c>
      <c r="L84" s="28">
        <f>元データ!E14380</f>
        <v>2</v>
      </c>
      <c r="M84" s="29">
        <f>元データ!F14380</f>
        <v>6</v>
      </c>
      <c r="N84" s="30">
        <f>元データ!D14486</f>
        <v>3</v>
      </c>
      <c r="O84" s="28">
        <f>元データ!E14486</f>
        <v>5</v>
      </c>
      <c r="P84" s="29">
        <f>元データ!F14486</f>
        <v>8</v>
      </c>
      <c r="Q84" s="30">
        <f>元データ!D14592</f>
        <v>2</v>
      </c>
      <c r="R84" s="28">
        <f>元データ!E14592</f>
        <v>1</v>
      </c>
      <c r="S84" s="29">
        <f>元データ!F14592</f>
        <v>3</v>
      </c>
      <c r="T84" s="30">
        <f>元データ!D14698</f>
        <v>1</v>
      </c>
      <c r="U84" s="28">
        <f>元データ!E14698</f>
        <v>1</v>
      </c>
      <c r="V84" s="29">
        <f>元データ!F14698</f>
        <v>2</v>
      </c>
      <c r="W84" s="30">
        <f>元データ!D14804</f>
        <v>7</v>
      </c>
      <c r="X84" s="28">
        <f>元データ!E14804</f>
        <v>7</v>
      </c>
      <c r="Y84" s="29">
        <f>元データ!F14804</f>
        <v>14</v>
      </c>
      <c r="Z84" s="30">
        <f>元データ!D14910</f>
        <v>0</v>
      </c>
      <c r="AA84" s="28">
        <f>元データ!E14910</f>
        <v>0</v>
      </c>
      <c r="AB84" s="29">
        <f>元データ!F14910</f>
        <v>0</v>
      </c>
      <c r="AC84" s="30">
        <f>元データ!D15016</f>
        <v>3</v>
      </c>
      <c r="AD84" s="28">
        <f>元データ!E15016</f>
        <v>0</v>
      </c>
      <c r="AE84" s="29">
        <f>元データ!F15016</f>
        <v>3</v>
      </c>
      <c r="AF84" s="30">
        <f>元データ!D15122</f>
        <v>3</v>
      </c>
      <c r="AG84" s="28">
        <f>元データ!E15122</f>
        <v>4</v>
      </c>
      <c r="AH84" s="29">
        <f>元データ!F15122</f>
        <v>7</v>
      </c>
      <c r="AI84" s="30">
        <f>元データ!D15228</f>
        <v>9</v>
      </c>
      <c r="AJ84" s="28">
        <f>元データ!E15228</f>
        <v>8</v>
      </c>
      <c r="AK84" s="29">
        <f>元データ!F15228</f>
        <v>17</v>
      </c>
      <c r="AL84" s="30">
        <f>元データ!D15334</f>
        <v>2</v>
      </c>
      <c r="AM84" s="28">
        <f>元データ!E15334</f>
        <v>5</v>
      </c>
      <c r="AN84" s="29">
        <f>元データ!F15334</f>
        <v>7</v>
      </c>
      <c r="AO84" s="30">
        <f>元データ!D15440</f>
        <v>1</v>
      </c>
      <c r="AP84" s="28">
        <f>元データ!E15440</f>
        <v>1</v>
      </c>
      <c r="AQ84" s="29">
        <f>元データ!F15440</f>
        <v>2</v>
      </c>
      <c r="AR84" s="30">
        <f>元データ!D15546</f>
        <v>6</v>
      </c>
      <c r="AS84" s="28">
        <f>元データ!E15546</f>
        <v>9</v>
      </c>
      <c r="AT84" s="29">
        <f>元データ!F15546</f>
        <v>15</v>
      </c>
      <c r="AU84" s="30">
        <f>元データ!D15652</f>
        <v>15</v>
      </c>
      <c r="AV84" s="28">
        <f>元データ!E15652</f>
        <v>6</v>
      </c>
      <c r="AW84" s="29">
        <f>元データ!F15652</f>
        <v>21</v>
      </c>
      <c r="AX84" s="30">
        <f>元データ!D15758</f>
        <v>2</v>
      </c>
      <c r="AY84" s="28">
        <f>元データ!E15758</f>
        <v>2</v>
      </c>
      <c r="AZ84" s="29">
        <f>元データ!F15758</f>
        <v>4</v>
      </c>
      <c r="BA84" s="30">
        <f>元データ!D15864</f>
        <v>1</v>
      </c>
      <c r="BB84" s="28">
        <f>元データ!E15864</f>
        <v>0</v>
      </c>
      <c r="BC84" s="29">
        <f>元データ!F15864</f>
        <v>1</v>
      </c>
      <c r="BD84" s="30">
        <f>元データ!D15970</f>
        <v>1</v>
      </c>
      <c r="BE84" s="28">
        <f>元データ!E15970</f>
        <v>0</v>
      </c>
      <c r="BF84" s="29">
        <f>元データ!F15970</f>
        <v>1</v>
      </c>
      <c r="BG84" s="30">
        <f>元データ!D16076</f>
        <v>4</v>
      </c>
      <c r="BH84" s="28">
        <f>元データ!E16076</f>
        <v>11</v>
      </c>
      <c r="BI84" s="29">
        <f>元データ!F16076</f>
        <v>15</v>
      </c>
      <c r="BJ84" s="8">
        <v>68</v>
      </c>
    </row>
    <row r="85" spans="1:62" s="14" customFormat="1" ht="12" customHeight="1" x14ac:dyDescent="0.15">
      <c r="A85" s="8">
        <v>69</v>
      </c>
      <c r="B85" s="30">
        <f>元データ!D14063</f>
        <v>9</v>
      </c>
      <c r="C85" s="28">
        <f>元データ!E14063</f>
        <v>5</v>
      </c>
      <c r="D85" s="29">
        <f>元データ!F14063</f>
        <v>14</v>
      </c>
      <c r="E85" s="30">
        <f>元データ!D14169</f>
        <v>0</v>
      </c>
      <c r="F85" s="28">
        <f>元データ!E14169</f>
        <v>0</v>
      </c>
      <c r="G85" s="29">
        <f>元データ!F14169</f>
        <v>0</v>
      </c>
      <c r="H85" s="30">
        <f>元データ!D14275</f>
        <v>3</v>
      </c>
      <c r="I85" s="28">
        <f>元データ!E14275</f>
        <v>4</v>
      </c>
      <c r="J85" s="29">
        <f>元データ!F14275</f>
        <v>7</v>
      </c>
      <c r="K85" s="30">
        <f>元データ!D14381</f>
        <v>4</v>
      </c>
      <c r="L85" s="28">
        <f>元データ!E14381</f>
        <v>7</v>
      </c>
      <c r="M85" s="29">
        <f>元データ!F14381</f>
        <v>11</v>
      </c>
      <c r="N85" s="30">
        <f>元データ!D14487</f>
        <v>4</v>
      </c>
      <c r="O85" s="28">
        <f>元データ!E14487</f>
        <v>5</v>
      </c>
      <c r="P85" s="29">
        <f>元データ!F14487</f>
        <v>9</v>
      </c>
      <c r="Q85" s="30">
        <f>元データ!D14593</f>
        <v>4</v>
      </c>
      <c r="R85" s="28">
        <f>元データ!E14593</f>
        <v>1</v>
      </c>
      <c r="S85" s="29">
        <f>元データ!F14593</f>
        <v>5</v>
      </c>
      <c r="T85" s="30">
        <f>元データ!D14699</f>
        <v>2</v>
      </c>
      <c r="U85" s="28">
        <f>元データ!E14699</f>
        <v>2</v>
      </c>
      <c r="V85" s="29">
        <f>元データ!F14699</f>
        <v>4</v>
      </c>
      <c r="W85" s="30">
        <f>元データ!D14805</f>
        <v>7</v>
      </c>
      <c r="X85" s="28">
        <f>元データ!E14805</f>
        <v>3</v>
      </c>
      <c r="Y85" s="29">
        <f>元データ!F14805</f>
        <v>10</v>
      </c>
      <c r="Z85" s="30">
        <f>元データ!D14911</f>
        <v>0</v>
      </c>
      <c r="AA85" s="28">
        <f>元データ!E14911</f>
        <v>2</v>
      </c>
      <c r="AB85" s="29">
        <f>元データ!F14911</f>
        <v>2</v>
      </c>
      <c r="AC85" s="30">
        <f>元データ!D15017</f>
        <v>5</v>
      </c>
      <c r="AD85" s="28">
        <f>元データ!E15017</f>
        <v>3</v>
      </c>
      <c r="AE85" s="29">
        <f>元データ!F15017</f>
        <v>8</v>
      </c>
      <c r="AF85" s="30">
        <f>元データ!D15123</f>
        <v>6</v>
      </c>
      <c r="AG85" s="28">
        <f>元データ!E15123</f>
        <v>4</v>
      </c>
      <c r="AH85" s="29">
        <f>元データ!F15123</f>
        <v>10</v>
      </c>
      <c r="AI85" s="30">
        <f>元データ!D15229</f>
        <v>17</v>
      </c>
      <c r="AJ85" s="28">
        <f>元データ!E15229</f>
        <v>18</v>
      </c>
      <c r="AK85" s="29">
        <f>元データ!F15229</f>
        <v>35</v>
      </c>
      <c r="AL85" s="30">
        <f>元データ!D15335</f>
        <v>5</v>
      </c>
      <c r="AM85" s="28">
        <f>元データ!E15335</f>
        <v>5</v>
      </c>
      <c r="AN85" s="29">
        <f>元データ!F15335</f>
        <v>10</v>
      </c>
      <c r="AO85" s="30">
        <f>元データ!D15441</f>
        <v>4</v>
      </c>
      <c r="AP85" s="28">
        <f>元データ!E15441</f>
        <v>4</v>
      </c>
      <c r="AQ85" s="29">
        <f>元データ!F15441</f>
        <v>8</v>
      </c>
      <c r="AR85" s="30">
        <f>元データ!D15547</f>
        <v>4</v>
      </c>
      <c r="AS85" s="28">
        <f>元データ!E15547</f>
        <v>9</v>
      </c>
      <c r="AT85" s="29">
        <f>元データ!F15547</f>
        <v>13</v>
      </c>
      <c r="AU85" s="30">
        <f>元データ!D15653</f>
        <v>10</v>
      </c>
      <c r="AV85" s="28">
        <f>元データ!E15653</f>
        <v>14</v>
      </c>
      <c r="AW85" s="29">
        <f>元データ!F15653</f>
        <v>24</v>
      </c>
      <c r="AX85" s="30">
        <f>元データ!D15759</f>
        <v>8</v>
      </c>
      <c r="AY85" s="28">
        <f>元データ!E15759</f>
        <v>6</v>
      </c>
      <c r="AZ85" s="29">
        <f>元データ!F15759</f>
        <v>14</v>
      </c>
      <c r="BA85" s="30">
        <f>元データ!D15865</f>
        <v>0</v>
      </c>
      <c r="BB85" s="28">
        <f>元データ!E15865</f>
        <v>2</v>
      </c>
      <c r="BC85" s="29">
        <f>元データ!F15865</f>
        <v>2</v>
      </c>
      <c r="BD85" s="30">
        <f>元データ!D15971</f>
        <v>0</v>
      </c>
      <c r="BE85" s="28">
        <f>元データ!E15971</f>
        <v>0</v>
      </c>
      <c r="BF85" s="29">
        <f>元データ!F15971</f>
        <v>0</v>
      </c>
      <c r="BG85" s="30">
        <f>元データ!D16077</f>
        <v>9</v>
      </c>
      <c r="BH85" s="28">
        <f>元データ!E16077</f>
        <v>3</v>
      </c>
      <c r="BI85" s="29">
        <f>元データ!F16077</f>
        <v>12</v>
      </c>
      <c r="BJ85" s="8">
        <v>69</v>
      </c>
    </row>
    <row r="86" spans="1:62" s="13" customFormat="1" ht="11.1" customHeight="1" x14ac:dyDescent="0.15">
      <c r="A86" s="18" t="s">
        <v>17</v>
      </c>
      <c r="B86" s="19">
        <f t="shared" ref="B86:AK86" si="25">SUM(B81:B85)</f>
        <v>26</v>
      </c>
      <c r="C86" s="20">
        <f t="shared" si="25"/>
        <v>20</v>
      </c>
      <c r="D86" s="21">
        <f t="shared" si="25"/>
        <v>46</v>
      </c>
      <c r="E86" s="19">
        <f t="shared" si="25"/>
        <v>6</v>
      </c>
      <c r="F86" s="20">
        <f t="shared" si="25"/>
        <v>4</v>
      </c>
      <c r="G86" s="21">
        <f t="shared" si="25"/>
        <v>10</v>
      </c>
      <c r="H86" s="19">
        <f t="shared" si="25"/>
        <v>15</v>
      </c>
      <c r="I86" s="20">
        <f t="shared" si="25"/>
        <v>20</v>
      </c>
      <c r="J86" s="21">
        <f t="shared" si="25"/>
        <v>35</v>
      </c>
      <c r="K86" s="19">
        <f t="shared" si="25"/>
        <v>15</v>
      </c>
      <c r="L86" s="20">
        <f t="shared" si="25"/>
        <v>22</v>
      </c>
      <c r="M86" s="21">
        <f t="shared" si="25"/>
        <v>37</v>
      </c>
      <c r="N86" s="19">
        <f t="shared" si="25"/>
        <v>16</v>
      </c>
      <c r="O86" s="20">
        <f t="shared" si="25"/>
        <v>19</v>
      </c>
      <c r="P86" s="21">
        <f t="shared" si="25"/>
        <v>35</v>
      </c>
      <c r="Q86" s="19">
        <f t="shared" si="25"/>
        <v>21</v>
      </c>
      <c r="R86" s="20">
        <f t="shared" si="25"/>
        <v>15</v>
      </c>
      <c r="S86" s="21">
        <f t="shared" si="25"/>
        <v>36</v>
      </c>
      <c r="T86" s="19">
        <f t="shared" si="25"/>
        <v>9</v>
      </c>
      <c r="U86" s="20">
        <f t="shared" si="25"/>
        <v>7</v>
      </c>
      <c r="V86" s="21">
        <f t="shared" si="25"/>
        <v>16</v>
      </c>
      <c r="W86" s="19">
        <f t="shared" si="25"/>
        <v>26</v>
      </c>
      <c r="X86" s="20">
        <f t="shared" si="25"/>
        <v>26</v>
      </c>
      <c r="Y86" s="21">
        <f t="shared" si="25"/>
        <v>52</v>
      </c>
      <c r="Z86" s="19">
        <f t="shared" si="25"/>
        <v>0</v>
      </c>
      <c r="AA86" s="20">
        <f t="shared" si="25"/>
        <v>2</v>
      </c>
      <c r="AB86" s="21">
        <f t="shared" si="25"/>
        <v>2</v>
      </c>
      <c r="AC86" s="19">
        <f t="shared" si="25"/>
        <v>15</v>
      </c>
      <c r="AD86" s="20">
        <f t="shared" si="25"/>
        <v>14</v>
      </c>
      <c r="AE86" s="21">
        <f t="shared" si="25"/>
        <v>29</v>
      </c>
      <c r="AF86" s="19">
        <f t="shared" si="25"/>
        <v>19</v>
      </c>
      <c r="AG86" s="20">
        <f t="shared" si="25"/>
        <v>17</v>
      </c>
      <c r="AH86" s="21">
        <f t="shared" si="25"/>
        <v>36</v>
      </c>
      <c r="AI86" s="19">
        <f t="shared" si="25"/>
        <v>60</v>
      </c>
      <c r="AJ86" s="20">
        <f t="shared" si="25"/>
        <v>66</v>
      </c>
      <c r="AK86" s="21">
        <f t="shared" si="25"/>
        <v>126</v>
      </c>
      <c r="AL86" s="19">
        <f>SUM(AL81:AL85)</f>
        <v>18</v>
      </c>
      <c r="AM86" s="20">
        <f>SUM(AM81:AM85)</f>
        <v>22</v>
      </c>
      <c r="AN86" s="21">
        <f>SUM(AN81:AN85)</f>
        <v>40</v>
      </c>
      <c r="AO86" s="19">
        <f t="shared" ref="AO86:BI86" si="26">SUM(AO81:AO85)</f>
        <v>8</v>
      </c>
      <c r="AP86" s="20">
        <f t="shared" si="26"/>
        <v>10</v>
      </c>
      <c r="AQ86" s="21">
        <f t="shared" si="26"/>
        <v>18</v>
      </c>
      <c r="AR86" s="19">
        <f t="shared" si="26"/>
        <v>26</v>
      </c>
      <c r="AS86" s="20">
        <f t="shared" si="26"/>
        <v>35</v>
      </c>
      <c r="AT86" s="21">
        <f t="shared" si="26"/>
        <v>61</v>
      </c>
      <c r="AU86" s="19">
        <f t="shared" si="26"/>
        <v>51</v>
      </c>
      <c r="AV86" s="20">
        <f t="shared" si="26"/>
        <v>47</v>
      </c>
      <c r="AW86" s="21">
        <f t="shared" si="26"/>
        <v>98</v>
      </c>
      <c r="AX86" s="19">
        <f t="shared" si="26"/>
        <v>14</v>
      </c>
      <c r="AY86" s="20">
        <f t="shared" si="26"/>
        <v>15</v>
      </c>
      <c r="AZ86" s="21">
        <f t="shared" si="26"/>
        <v>29</v>
      </c>
      <c r="BA86" s="19">
        <f t="shared" si="26"/>
        <v>2</v>
      </c>
      <c r="BB86" s="20">
        <f t="shared" si="26"/>
        <v>6</v>
      </c>
      <c r="BC86" s="21">
        <f t="shared" si="26"/>
        <v>8</v>
      </c>
      <c r="BD86" s="19">
        <f t="shared" si="26"/>
        <v>5</v>
      </c>
      <c r="BE86" s="20">
        <f t="shared" si="26"/>
        <v>1</v>
      </c>
      <c r="BF86" s="21">
        <f t="shared" si="26"/>
        <v>6</v>
      </c>
      <c r="BG86" s="19">
        <f t="shared" si="26"/>
        <v>29</v>
      </c>
      <c r="BH86" s="20">
        <f t="shared" si="26"/>
        <v>24</v>
      </c>
      <c r="BI86" s="21">
        <f t="shared" si="26"/>
        <v>53</v>
      </c>
      <c r="BJ86" s="18" t="s">
        <v>17</v>
      </c>
    </row>
    <row r="87" spans="1:62" s="14" customFormat="1" ht="12" customHeight="1" x14ac:dyDescent="0.15">
      <c r="A87" s="7">
        <v>70</v>
      </c>
      <c r="B87" s="30">
        <f>元データ!D14064</f>
        <v>4</v>
      </c>
      <c r="C87" s="28">
        <f>元データ!E14064</f>
        <v>6</v>
      </c>
      <c r="D87" s="29">
        <f>元データ!F14064</f>
        <v>10</v>
      </c>
      <c r="E87" s="30">
        <f>元データ!D14170</f>
        <v>0</v>
      </c>
      <c r="F87" s="28">
        <f>元データ!E14170</f>
        <v>6</v>
      </c>
      <c r="G87" s="29">
        <f>元データ!F14170</f>
        <v>6</v>
      </c>
      <c r="H87" s="30">
        <f>元データ!D14276</f>
        <v>6</v>
      </c>
      <c r="I87" s="28">
        <f>元データ!E14276</f>
        <v>7</v>
      </c>
      <c r="J87" s="29">
        <f>元データ!F14276</f>
        <v>13</v>
      </c>
      <c r="K87" s="30">
        <f>元データ!D14382</f>
        <v>3</v>
      </c>
      <c r="L87" s="28">
        <f>元データ!E14382</f>
        <v>2</v>
      </c>
      <c r="M87" s="29">
        <f>元データ!F14382</f>
        <v>5</v>
      </c>
      <c r="N87" s="30">
        <f>元データ!D14488</f>
        <v>2</v>
      </c>
      <c r="O87" s="28">
        <f>元データ!E14488</f>
        <v>4</v>
      </c>
      <c r="P87" s="29">
        <f>元データ!F14488</f>
        <v>6</v>
      </c>
      <c r="Q87" s="30">
        <f>元データ!D14594</f>
        <v>1</v>
      </c>
      <c r="R87" s="28">
        <f>元データ!E14594</f>
        <v>1</v>
      </c>
      <c r="S87" s="29">
        <f>元データ!F14594</f>
        <v>2</v>
      </c>
      <c r="T87" s="30">
        <f>元データ!D14700</f>
        <v>2</v>
      </c>
      <c r="U87" s="28">
        <f>元データ!E14700</f>
        <v>4</v>
      </c>
      <c r="V87" s="29">
        <f>元データ!F14700</f>
        <v>6</v>
      </c>
      <c r="W87" s="30">
        <f>元データ!D14806</f>
        <v>9</v>
      </c>
      <c r="X87" s="28">
        <f>元データ!E14806</f>
        <v>10</v>
      </c>
      <c r="Y87" s="29">
        <f>元データ!F14806</f>
        <v>19</v>
      </c>
      <c r="Z87" s="30">
        <f>元データ!D14912</f>
        <v>0</v>
      </c>
      <c r="AA87" s="28">
        <f>元データ!E14912</f>
        <v>1</v>
      </c>
      <c r="AB87" s="29">
        <f>元データ!F14912</f>
        <v>1</v>
      </c>
      <c r="AC87" s="30">
        <f>元データ!D15018</f>
        <v>2</v>
      </c>
      <c r="AD87" s="28">
        <f>元データ!E15018</f>
        <v>4</v>
      </c>
      <c r="AE87" s="29">
        <f>元データ!F15018</f>
        <v>6</v>
      </c>
      <c r="AF87" s="30">
        <f>元データ!D15124</f>
        <v>3</v>
      </c>
      <c r="AG87" s="28">
        <f>元データ!E15124</f>
        <v>2</v>
      </c>
      <c r="AH87" s="29">
        <f>元データ!F15124</f>
        <v>5</v>
      </c>
      <c r="AI87" s="30">
        <f>元データ!D15230</f>
        <v>13</v>
      </c>
      <c r="AJ87" s="28">
        <f>元データ!E15230</f>
        <v>18</v>
      </c>
      <c r="AK87" s="29">
        <f>元データ!F15230</f>
        <v>31</v>
      </c>
      <c r="AL87" s="30">
        <f>元データ!D15336</f>
        <v>0</v>
      </c>
      <c r="AM87" s="28">
        <f>元データ!E15336</f>
        <v>7</v>
      </c>
      <c r="AN87" s="29">
        <f>元データ!F15336</f>
        <v>7</v>
      </c>
      <c r="AO87" s="30">
        <f>元データ!D15442</f>
        <v>1</v>
      </c>
      <c r="AP87" s="28">
        <f>元データ!E15442</f>
        <v>2</v>
      </c>
      <c r="AQ87" s="29">
        <f>元データ!F15442</f>
        <v>3</v>
      </c>
      <c r="AR87" s="30">
        <f>元データ!D15548</f>
        <v>7</v>
      </c>
      <c r="AS87" s="28">
        <f>元データ!E15548</f>
        <v>4</v>
      </c>
      <c r="AT87" s="29">
        <f>元データ!F15548</f>
        <v>11</v>
      </c>
      <c r="AU87" s="30">
        <f>元データ!D15654</f>
        <v>12</v>
      </c>
      <c r="AV87" s="28">
        <f>元データ!E15654</f>
        <v>14</v>
      </c>
      <c r="AW87" s="29">
        <f>元データ!F15654</f>
        <v>26</v>
      </c>
      <c r="AX87" s="30">
        <f>元データ!D15760</f>
        <v>3</v>
      </c>
      <c r="AY87" s="28">
        <f>元データ!E15760</f>
        <v>2</v>
      </c>
      <c r="AZ87" s="29">
        <f>元データ!F15760</f>
        <v>5</v>
      </c>
      <c r="BA87" s="30">
        <f>元データ!D15866</f>
        <v>1</v>
      </c>
      <c r="BB87" s="28">
        <f>元データ!E15866</f>
        <v>1</v>
      </c>
      <c r="BC87" s="29">
        <f>元データ!F15866</f>
        <v>2</v>
      </c>
      <c r="BD87" s="30">
        <f>元データ!D15972</f>
        <v>0</v>
      </c>
      <c r="BE87" s="28">
        <f>元データ!E15972</f>
        <v>0</v>
      </c>
      <c r="BF87" s="29">
        <f>元データ!F15972</f>
        <v>0</v>
      </c>
      <c r="BG87" s="30">
        <f>元データ!D16078</f>
        <v>5</v>
      </c>
      <c r="BH87" s="28">
        <f>元データ!E16078</f>
        <v>10</v>
      </c>
      <c r="BI87" s="29">
        <f>元データ!F16078</f>
        <v>15</v>
      </c>
      <c r="BJ87" s="7">
        <v>70</v>
      </c>
    </row>
    <row r="88" spans="1:62" s="14" customFormat="1" ht="12" customHeight="1" x14ac:dyDescent="0.15">
      <c r="A88" s="8">
        <v>71</v>
      </c>
      <c r="B88" s="30">
        <f>元データ!D14065</f>
        <v>3</v>
      </c>
      <c r="C88" s="28">
        <f>元データ!E14065</f>
        <v>2</v>
      </c>
      <c r="D88" s="29">
        <f>元データ!F14065</f>
        <v>5</v>
      </c>
      <c r="E88" s="30">
        <f>元データ!D14171</f>
        <v>0</v>
      </c>
      <c r="F88" s="28">
        <f>元データ!E14171</f>
        <v>2</v>
      </c>
      <c r="G88" s="29">
        <f>元データ!F14171</f>
        <v>2</v>
      </c>
      <c r="H88" s="30">
        <f>元データ!D14277</f>
        <v>9</v>
      </c>
      <c r="I88" s="28">
        <f>元データ!E14277</f>
        <v>4</v>
      </c>
      <c r="J88" s="29">
        <f>元データ!F14277</f>
        <v>13</v>
      </c>
      <c r="K88" s="30">
        <f>元データ!D14383</f>
        <v>4</v>
      </c>
      <c r="L88" s="28">
        <f>元データ!E14383</f>
        <v>1</v>
      </c>
      <c r="M88" s="29">
        <f>元データ!F14383</f>
        <v>5</v>
      </c>
      <c r="N88" s="30">
        <f>元データ!D14489</f>
        <v>3</v>
      </c>
      <c r="O88" s="28">
        <f>元データ!E14489</f>
        <v>2</v>
      </c>
      <c r="P88" s="29">
        <f>元データ!F14489</f>
        <v>5</v>
      </c>
      <c r="Q88" s="30">
        <f>元データ!D14595</f>
        <v>1</v>
      </c>
      <c r="R88" s="28">
        <f>元データ!E14595</f>
        <v>2</v>
      </c>
      <c r="S88" s="29">
        <f>元データ!F14595</f>
        <v>3</v>
      </c>
      <c r="T88" s="30">
        <f>元データ!D14701</f>
        <v>1</v>
      </c>
      <c r="U88" s="28">
        <f>元データ!E14701</f>
        <v>2</v>
      </c>
      <c r="V88" s="29">
        <f>元データ!F14701</f>
        <v>3</v>
      </c>
      <c r="W88" s="30">
        <f>元データ!D14807</f>
        <v>5</v>
      </c>
      <c r="X88" s="28">
        <f>元データ!E14807</f>
        <v>4</v>
      </c>
      <c r="Y88" s="29">
        <f>元データ!F14807</f>
        <v>9</v>
      </c>
      <c r="Z88" s="30">
        <f>元データ!D14913</f>
        <v>0</v>
      </c>
      <c r="AA88" s="28">
        <f>元データ!E14913</f>
        <v>0</v>
      </c>
      <c r="AB88" s="29">
        <f>元データ!F14913</f>
        <v>0</v>
      </c>
      <c r="AC88" s="30">
        <f>元データ!D15019</f>
        <v>6</v>
      </c>
      <c r="AD88" s="28">
        <f>元データ!E15019</f>
        <v>4</v>
      </c>
      <c r="AE88" s="29">
        <f>元データ!F15019</f>
        <v>10</v>
      </c>
      <c r="AF88" s="30">
        <f>元データ!D15125</f>
        <v>3</v>
      </c>
      <c r="AG88" s="28">
        <f>元データ!E15125</f>
        <v>2</v>
      </c>
      <c r="AH88" s="29">
        <f>元データ!F15125</f>
        <v>5</v>
      </c>
      <c r="AI88" s="30">
        <f>元データ!D15231</f>
        <v>12</v>
      </c>
      <c r="AJ88" s="28">
        <f>元データ!E15231</f>
        <v>14</v>
      </c>
      <c r="AK88" s="29">
        <f>元データ!F15231</f>
        <v>26</v>
      </c>
      <c r="AL88" s="30">
        <f>元データ!D15337</f>
        <v>5</v>
      </c>
      <c r="AM88" s="28">
        <f>元データ!E15337</f>
        <v>1</v>
      </c>
      <c r="AN88" s="29">
        <f>元データ!F15337</f>
        <v>6</v>
      </c>
      <c r="AO88" s="30">
        <f>元データ!D15443</f>
        <v>3</v>
      </c>
      <c r="AP88" s="28">
        <f>元データ!E15443</f>
        <v>6</v>
      </c>
      <c r="AQ88" s="29">
        <f>元データ!F15443</f>
        <v>9</v>
      </c>
      <c r="AR88" s="30">
        <f>元データ!D15549</f>
        <v>1</v>
      </c>
      <c r="AS88" s="28">
        <f>元データ!E15549</f>
        <v>4</v>
      </c>
      <c r="AT88" s="29">
        <f>元データ!F15549</f>
        <v>5</v>
      </c>
      <c r="AU88" s="30">
        <f>元データ!D15655</f>
        <v>10</v>
      </c>
      <c r="AV88" s="28">
        <f>元データ!E15655</f>
        <v>7</v>
      </c>
      <c r="AW88" s="29">
        <f>元データ!F15655</f>
        <v>17</v>
      </c>
      <c r="AX88" s="30">
        <f>元データ!D15761</f>
        <v>2</v>
      </c>
      <c r="AY88" s="28">
        <f>元データ!E15761</f>
        <v>3</v>
      </c>
      <c r="AZ88" s="29">
        <f>元データ!F15761</f>
        <v>5</v>
      </c>
      <c r="BA88" s="30">
        <f>元データ!D15867</f>
        <v>1</v>
      </c>
      <c r="BB88" s="28">
        <f>元データ!E15867</f>
        <v>2</v>
      </c>
      <c r="BC88" s="29">
        <f>元データ!F15867</f>
        <v>3</v>
      </c>
      <c r="BD88" s="30">
        <f>元データ!D15973</f>
        <v>1</v>
      </c>
      <c r="BE88" s="28">
        <f>元データ!E15973</f>
        <v>1</v>
      </c>
      <c r="BF88" s="29">
        <f>元データ!F15973</f>
        <v>2</v>
      </c>
      <c r="BG88" s="30">
        <f>元データ!D16079</f>
        <v>10</v>
      </c>
      <c r="BH88" s="28">
        <f>元データ!E16079</f>
        <v>3</v>
      </c>
      <c r="BI88" s="29">
        <f>元データ!F16079</f>
        <v>13</v>
      </c>
      <c r="BJ88" s="8">
        <v>71</v>
      </c>
    </row>
    <row r="89" spans="1:62" s="14" customFormat="1" ht="12" customHeight="1" x14ac:dyDescent="0.15">
      <c r="A89" s="8">
        <v>72</v>
      </c>
      <c r="B89" s="30">
        <f>元データ!D14066</f>
        <v>2</v>
      </c>
      <c r="C89" s="28">
        <f>元データ!E14066</f>
        <v>3</v>
      </c>
      <c r="D89" s="29">
        <f>元データ!F14066</f>
        <v>5</v>
      </c>
      <c r="E89" s="30">
        <f>元データ!D14172</f>
        <v>1</v>
      </c>
      <c r="F89" s="28">
        <f>元データ!E14172</f>
        <v>3</v>
      </c>
      <c r="G89" s="29">
        <f>元データ!F14172</f>
        <v>4</v>
      </c>
      <c r="H89" s="30">
        <f>元データ!D14278</f>
        <v>1</v>
      </c>
      <c r="I89" s="28">
        <f>元データ!E14278</f>
        <v>6</v>
      </c>
      <c r="J89" s="29">
        <f>元データ!F14278</f>
        <v>7</v>
      </c>
      <c r="K89" s="30">
        <f>元データ!D14384</f>
        <v>5</v>
      </c>
      <c r="L89" s="28">
        <f>元データ!E14384</f>
        <v>2</v>
      </c>
      <c r="M89" s="29">
        <f>元データ!F14384</f>
        <v>7</v>
      </c>
      <c r="N89" s="30">
        <f>元データ!D14490</f>
        <v>3</v>
      </c>
      <c r="O89" s="28">
        <f>元データ!E14490</f>
        <v>4</v>
      </c>
      <c r="P89" s="29">
        <f>元データ!F14490</f>
        <v>7</v>
      </c>
      <c r="Q89" s="30">
        <f>元データ!D14596</f>
        <v>0</v>
      </c>
      <c r="R89" s="28">
        <f>元データ!E14596</f>
        <v>1</v>
      </c>
      <c r="S89" s="29">
        <f>元データ!F14596</f>
        <v>1</v>
      </c>
      <c r="T89" s="30">
        <f>元データ!D14702</f>
        <v>2</v>
      </c>
      <c r="U89" s="28">
        <f>元データ!E14702</f>
        <v>2</v>
      </c>
      <c r="V89" s="29">
        <f>元データ!F14702</f>
        <v>4</v>
      </c>
      <c r="W89" s="30">
        <f>元データ!D14808</f>
        <v>2</v>
      </c>
      <c r="X89" s="28">
        <f>元データ!E14808</f>
        <v>10</v>
      </c>
      <c r="Y89" s="29">
        <f>元データ!F14808</f>
        <v>12</v>
      </c>
      <c r="Z89" s="30">
        <f>元データ!D14914</f>
        <v>1</v>
      </c>
      <c r="AA89" s="28">
        <f>元データ!E14914</f>
        <v>4</v>
      </c>
      <c r="AB89" s="29">
        <f>元データ!F14914</f>
        <v>5</v>
      </c>
      <c r="AC89" s="30">
        <f>元データ!D15020</f>
        <v>1</v>
      </c>
      <c r="AD89" s="28">
        <f>元データ!E15020</f>
        <v>0</v>
      </c>
      <c r="AE89" s="29">
        <f>元データ!F15020</f>
        <v>1</v>
      </c>
      <c r="AF89" s="30">
        <f>元データ!D15126</f>
        <v>2</v>
      </c>
      <c r="AG89" s="28">
        <f>元データ!E15126</f>
        <v>1</v>
      </c>
      <c r="AH89" s="29">
        <f>元データ!F15126</f>
        <v>3</v>
      </c>
      <c r="AI89" s="30">
        <f>元データ!D15232</f>
        <v>5</v>
      </c>
      <c r="AJ89" s="28">
        <f>元データ!E15232</f>
        <v>8</v>
      </c>
      <c r="AK89" s="29">
        <f>元データ!F15232</f>
        <v>13</v>
      </c>
      <c r="AL89" s="30">
        <f>元データ!D15338</f>
        <v>4</v>
      </c>
      <c r="AM89" s="28">
        <f>元データ!E15338</f>
        <v>3</v>
      </c>
      <c r="AN89" s="29">
        <f>元データ!F15338</f>
        <v>7</v>
      </c>
      <c r="AO89" s="30">
        <f>元データ!D15444</f>
        <v>2</v>
      </c>
      <c r="AP89" s="28">
        <f>元データ!E15444</f>
        <v>7</v>
      </c>
      <c r="AQ89" s="29">
        <f>元データ!F15444</f>
        <v>9</v>
      </c>
      <c r="AR89" s="30">
        <f>元データ!D15550</f>
        <v>6</v>
      </c>
      <c r="AS89" s="28">
        <f>元データ!E15550</f>
        <v>6</v>
      </c>
      <c r="AT89" s="29">
        <f>元データ!F15550</f>
        <v>12</v>
      </c>
      <c r="AU89" s="30">
        <f>元データ!D15656</f>
        <v>6</v>
      </c>
      <c r="AV89" s="28">
        <f>元データ!E15656</f>
        <v>5</v>
      </c>
      <c r="AW89" s="29">
        <f>元データ!F15656</f>
        <v>11</v>
      </c>
      <c r="AX89" s="30">
        <f>元データ!D15762</f>
        <v>1</v>
      </c>
      <c r="AY89" s="28">
        <f>元データ!E15762</f>
        <v>5</v>
      </c>
      <c r="AZ89" s="29">
        <f>元データ!F15762</f>
        <v>6</v>
      </c>
      <c r="BA89" s="30">
        <f>元データ!D15868</f>
        <v>1</v>
      </c>
      <c r="BB89" s="28">
        <f>元データ!E15868</f>
        <v>0</v>
      </c>
      <c r="BC89" s="29">
        <f>元データ!F15868</f>
        <v>1</v>
      </c>
      <c r="BD89" s="30">
        <f>元データ!D15974</f>
        <v>0</v>
      </c>
      <c r="BE89" s="28">
        <f>元データ!E15974</f>
        <v>2</v>
      </c>
      <c r="BF89" s="29">
        <f>元データ!F15974</f>
        <v>2</v>
      </c>
      <c r="BG89" s="30">
        <f>元データ!D16080</f>
        <v>4</v>
      </c>
      <c r="BH89" s="28">
        <f>元データ!E16080</f>
        <v>6</v>
      </c>
      <c r="BI89" s="29">
        <f>元データ!F16080</f>
        <v>10</v>
      </c>
      <c r="BJ89" s="8">
        <v>72</v>
      </c>
    </row>
    <row r="90" spans="1:62" s="14" customFormat="1" ht="12" customHeight="1" x14ac:dyDescent="0.15">
      <c r="A90" s="8">
        <v>73</v>
      </c>
      <c r="B90" s="30">
        <f>元データ!D14067</f>
        <v>3</v>
      </c>
      <c r="C90" s="28">
        <f>元データ!E14067</f>
        <v>4</v>
      </c>
      <c r="D90" s="29">
        <f>元データ!F14067</f>
        <v>7</v>
      </c>
      <c r="E90" s="30">
        <f>元データ!D14173</f>
        <v>0</v>
      </c>
      <c r="F90" s="28">
        <f>元データ!E14173</f>
        <v>1</v>
      </c>
      <c r="G90" s="29">
        <f>元データ!F14173</f>
        <v>1</v>
      </c>
      <c r="H90" s="30">
        <f>元データ!D14279</f>
        <v>4</v>
      </c>
      <c r="I90" s="28">
        <f>元データ!E14279</f>
        <v>2</v>
      </c>
      <c r="J90" s="29">
        <f>元データ!F14279</f>
        <v>6</v>
      </c>
      <c r="K90" s="30">
        <f>元データ!D14385</f>
        <v>1</v>
      </c>
      <c r="L90" s="28">
        <f>元データ!E14385</f>
        <v>3</v>
      </c>
      <c r="M90" s="29">
        <f>元データ!F14385</f>
        <v>4</v>
      </c>
      <c r="N90" s="30">
        <f>元データ!D14491</f>
        <v>2</v>
      </c>
      <c r="O90" s="28">
        <f>元データ!E14491</f>
        <v>1</v>
      </c>
      <c r="P90" s="29">
        <f>元データ!F14491</f>
        <v>3</v>
      </c>
      <c r="Q90" s="30">
        <f>元データ!D14597</f>
        <v>0</v>
      </c>
      <c r="R90" s="28">
        <f>元データ!E14597</f>
        <v>1</v>
      </c>
      <c r="S90" s="29">
        <f>元データ!F14597</f>
        <v>1</v>
      </c>
      <c r="T90" s="30">
        <f>元データ!D14703</f>
        <v>0</v>
      </c>
      <c r="U90" s="28">
        <f>元データ!E14703</f>
        <v>1</v>
      </c>
      <c r="V90" s="29">
        <f>元データ!F14703</f>
        <v>1</v>
      </c>
      <c r="W90" s="30">
        <f>元データ!D14809</f>
        <v>3</v>
      </c>
      <c r="X90" s="28">
        <f>元データ!E14809</f>
        <v>3</v>
      </c>
      <c r="Y90" s="29">
        <f>元データ!F14809</f>
        <v>6</v>
      </c>
      <c r="Z90" s="30">
        <f>元データ!D14915</f>
        <v>1</v>
      </c>
      <c r="AA90" s="28">
        <f>元データ!E14915</f>
        <v>1</v>
      </c>
      <c r="AB90" s="29">
        <f>元データ!F14915</f>
        <v>2</v>
      </c>
      <c r="AC90" s="30">
        <f>元データ!D15021</f>
        <v>0</v>
      </c>
      <c r="AD90" s="28">
        <f>元データ!E15021</f>
        <v>1</v>
      </c>
      <c r="AE90" s="29">
        <f>元データ!F15021</f>
        <v>1</v>
      </c>
      <c r="AF90" s="30">
        <f>元データ!D15127</f>
        <v>0</v>
      </c>
      <c r="AG90" s="28">
        <f>元データ!E15127</f>
        <v>3</v>
      </c>
      <c r="AH90" s="29">
        <f>元データ!F15127</f>
        <v>3</v>
      </c>
      <c r="AI90" s="30">
        <f>元データ!D15233</f>
        <v>8</v>
      </c>
      <c r="AJ90" s="28">
        <f>元データ!E15233</f>
        <v>7</v>
      </c>
      <c r="AK90" s="29">
        <f>元データ!F15233</f>
        <v>15</v>
      </c>
      <c r="AL90" s="30">
        <f>元データ!D15339</f>
        <v>4</v>
      </c>
      <c r="AM90" s="28">
        <f>元データ!E15339</f>
        <v>2</v>
      </c>
      <c r="AN90" s="29">
        <f>元データ!F15339</f>
        <v>6</v>
      </c>
      <c r="AO90" s="30">
        <f>元データ!D15445</f>
        <v>0</v>
      </c>
      <c r="AP90" s="28">
        <f>元データ!E15445</f>
        <v>3</v>
      </c>
      <c r="AQ90" s="29">
        <f>元データ!F15445</f>
        <v>3</v>
      </c>
      <c r="AR90" s="30">
        <f>元データ!D15551</f>
        <v>4</v>
      </c>
      <c r="AS90" s="28">
        <f>元データ!E15551</f>
        <v>7</v>
      </c>
      <c r="AT90" s="29">
        <f>元データ!F15551</f>
        <v>11</v>
      </c>
      <c r="AU90" s="30">
        <f>元データ!D15657</f>
        <v>3</v>
      </c>
      <c r="AV90" s="28">
        <f>元データ!E15657</f>
        <v>4</v>
      </c>
      <c r="AW90" s="29">
        <f>元データ!F15657</f>
        <v>7</v>
      </c>
      <c r="AX90" s="30">
        <f>元データ!D15763</f>
        <v>3</v>
      </c>
      <c r="AY90" s="28">
        <f>元データ!E15763</f>
        <v>3</v>
      </c>
      <c r="AZ90" s="29">
        <f>元データ!F15763</f>
        <v>6</v>
      </c>
      <c r="BA90" s="30">
        <f>元データ!D15869</f>
        <v>0</v>
      </c>
      <c r="BB90" s="28">
        <f>元データ!E15869</f>
        <v>0</v>
      </c>
      <c r="BC90" s="29">
        <f>元データ!F15869</f>
        <v>0</v>
      </c>
      <c r="BD90" s="30">
        <f>元データ!D15975</f>
        <v>1</v>
      </c>
      <c r="BE90" s="28">
        <f>元データ!E15975</f>
        <v>0</v>
      </c>
      <c r="BF90" s="29">
        <f>元データ!F15975</f>
        <v>1</v>
      </c>
      <c r="BG90" s="30">
        <f>元データ!D16081</f>
        <v>1</v>
      </c>
      <c r="BH90" s="28">
        <f>元データ!E16081</f>
        <v>3</v>
      </c>
      <c r="BI90" s="29">
        <f>元データ!F16081</f>
        <v>4</v>
      </c>
      <c r="BJ90" s="8">
        <v>73</v>
      </c>
    </row>
    <row r="91" spans="1:62" s="14" customFormat="1" ht="12" customHeight="1" x14ac:dyDescent="0.15">
      <c r="A91" s="8">
        <v>74</v>
      </c>
      <c r="B91" s="30">
        <f>元データ!D14068</f>
        <v>3</v>
      </c>
      <c r="C91" s="28">
        <f>元データ!E14068</f>
        <v>2</v>
      </c>
      <c r="D91" s="29">
        <f>元データ!F14068</f>
        <v>5</v>
      </c>
      <c r="E91" s="30">
        <f>元データ!D14174</f>
        <v>8</v>
      </c>
      <c r="F91" s="28">
        <f>元データ!E14174</f>
        <v>4</v>
      </c>
      <c r="G91" s="29">
        <f>元データ!F14174</f>
        <v>12</v>
      </c>
      <c r="H91" s="30">
        <f>元データ!D14280</f>
        <v>2</v>
      </c>
      <c r="I91" s="28">
        <f>元データ!E14280</f>
        <v>1</v>
      </c>
      <c r="J91" s="29">
        <f>元データ!F14280</f>
        <v>3</v>
      </c>
      <c r="K91" s="30">
        <f>元データ!D14386</f>
        <v>4</v>
      </c>
      <c r="L91" s="28">
        <f>元データ!E14386</f>
        <v>5</v>
      </c>
      <c r="M91" s="29">
        <f>元データ!F14386</f>
        <v>9</v>
      </c>
      <c r="N91" s="30">
        <f>元データ!D14492</f>
        <v>1</v>
      </c>
      <c r="O91" s="28">
        <f>元データ!E14492</f>
        <v>0</v>
      </c>
      <c r="P91" s="29">
        <f>元データ!F14492</f>
        <v>1</v>
      </c>
      <c r="Q91" s="30">
        <f>元データ!D14598</f>
        <v>0</v>
      </c>
      <c r="R91" s="28">
        <f>元データ!E14598</f>
        <v>1</v>
      </c>
      <c r="S91" s="29">
        <f>元データ!F14598</f>
        <v>1</v>
      </c>
      <c r="T91" s="30">
        <f>元データ!D14704</f>
        <v>0</v>
      </c>
      <c r="U91" s="28">
        <f>元データ!E14704</f>
        <v>1</v>
      </c>
      <c r="V91" s="29">
        <f>元データ!F14704</f>
        <v>1</v>
      </c>
      <c r="W91" s="30">
        <f>元データ!D14810</f>
        <v>3</v>
      </c>
      <c r="X91" s="28">
        <f>元データ!E14810</f>
        <v>3</v>
      </c>
      <c r="Y91" s="29">
        <f>元データ!F14810</f>
        <v>6</v>
      </c>
      <c r="Z91" s="30">
        <f>元データ!D14916</f>
        <v>0</v>
      </c>
      <c r="AA91" s="28">
        <f>元データ!E14916</f>
        <v>0</v>
      </c>
      <c r="AB91" s="29">
        <f>元データ!F14916</f>
        <v>0</v>
      </c>
      <c r="AC91" s="30">
        <f>元データ!D15022</f>
        <v>1</v>
      </c>
      <c r="AD91" s="28">
        <f>元データ!E15022</f>
        <v>3</v>
      </c>
      <c r="AE91" s="29">
        <f>元データ!F15022</f>
        <v>4</v>
      </c>
      <c r="AF91" s="30">
        <f>元データ!D15128</f>
        <v>0</v>
      </c>
      <c r="AG91" s="28">
        <f>元データ!E15128</f>
        <v>2</v>
      </c>
      <c r="AH91" s="29">
        <f>元データ!F15128</f>
        <v>2</v>
      </c>
      <c r="AI91" s="30">
        <f>元データ!D15234</f>
        <v>5</v>
      </c>
      <c r="AJ91" s="28">
        <f>元データ!E15234</f>
        <v>12</v>
      </c>
      <c r="AK91" s="29">
        <f>元データ!F15234</f>
        <v>17</v>
      </c>
      <c r="AL91" s="30">
        <f>元データ!D15340</f>
        <v>3</v>
      </c>
      <c r="AM91" s="28">
        <f>元データ!E15340</f>
        <v>5</v>
      </c>
      <c r="AN91" s="29">
        <f>元データ!F15340</f>
        <v>8</v>
      </c>
      <c r="AO91" s="30">
        <f>元データ!D15446</f>
        <v>5</v>
      </c>
      <c r="AP91" s="28">
        <f>元データ!E15446</f>
        <v>4</v>
      </c>
      <c r="AQ91" s="29">
        <f>元データ!F15446</f>
        <v>9</v>
      </c>
      <c r="AR91" s="30">
        <f>元データ!D15552</f>
        <v>6</v>
      </c>
      <c r="AS91" s="28">
        <f>元データ!E15552</f>
        <v>1</v>
      </c>
      <c r="AT91" s="29">
        <f>元データ!F15552</f>
        <v>7</v>
      </c>
      <c r="AU91" s="30">
        <f>元データ!D15658</f>
        <v>3</v>
      </c>
      <c r="AV91" s="28">
        <f>元データ!E15658</f>
        <v>4</v>
      </c>
      <c r="AW91" s="29">
        <f>元データ!F15658</f>
        <v>7</v>
      </c>
      <c r="AX91" s="30">
        <f>元データ!D15764</f>
        <v>1</v>
      </c>
      <c r="AY91" s="28">
        <f>元データ!E15764</f>
        <v>1</v>
      </c>
      <c r="AZ91" s="29">
        <f>元データ!F15764</f>
        <v>2</v>
      </c>
      <c r="BA91" s="30">
        <f>元データ!D15870</f>
        <v>0</v>
      </c>
      <c r="BB91" s="28">
        <f>元データ!E15870</f>
        <v>0</v>
      </c>
      <c r="BC91" s="29">
        <f>元データ!F15870</f>
        <v>0</v>
      </c>
      <c r="BD91" s="30">
        <f>元データ!D15976</f>
        <v>0</v>
      </c>
      <c r="BE91" s="28">
        <f>元データ!E15976</f>
        <v>0</v>
      </c>
      <c r="BF91" s="29">
        <f>元データ!F15976</f>
        <v>0</v>
      </c>
      <c r="BG91" s="30">
        <f>元データ!D16082</f>
        <v>6</v>
      </c>
      <c r="BH91" s="28">
        <f>元データ!E16082</f>
        <v>2</v>
      </c>
      <c r="BI91" s="29">
        <f>元データ!F16082</f>
        <v>8</v>
      </c>
      <c r="BJ91" s="8">
        <v>74</v>
      </c>
    </row>
    <row r="92" spans="1:62" s="13" customFormat="1" ht="11.1" customHeight="1" x14ac:dyDescent="0.15">
      <c r="A92" s="18" t="s">
        <v>18</v>
      </c>
      <c r="B92" s="19">
        <f t="shared" ref="B92:AK92" si="27">SUM(B87:B91)</f>
        <v>15</v>
      </c>
      <c r="C92" s="20">
        <f t="shared" si="27"/>
        <v>17</v>
      </c>
      <c r="D92" s="21">
        <f t="shared" si="27"/>
        <v>32</v>
      </c>
      <c r="E92" s="19">
        <f t="shared" si="27"/>
        <v>9</v>
      </c>
      <c r="F92" s="20">
        <f t="shared" si="27"/>
        <v>16</v>
      </c>
      <c r="G92" s="21">
        <f t="shared" si="27"/>
        <v>25</v>
      </c>
      <c r="H92" s="19">
        <f t="shared" si="27"/>
        <v>22</v>
      </c>
      <c r="I92" s="20">
        <f t="shared" si="27"/>
        <v>20</v>
      </c>
      <c r="J92" s="21">
        <f t="shared" si="27"/>
        <v>42</v>
      </c>
      <c r="K92" s="19">
        <f t="shared" si="27"/>
        <v>17</v>
      </c>
      <c r="L92" s="20">
        <f t="shared" si="27"/>
        <v>13</v>
      </c>
      <c r="M92" s="21">
        <f t="shared" si="27"/>
        <v>30</v>
      </c>
      <c r="N92" s="19">
        <f t="shared" si="27"/>
        <v>11</v>
      </c>
      <c r="O92" s="20">
        <f t="shared" si="27"/>
        <v>11</v>
      </c>
      <c r="P92" s="21">
        <f t="shared" si="27"/>
        <v>22</v>
      </c>
      <c r="Q92" s="19">
        <f t="shared" si="27"/>
        <v>2</v>
      </c>
      <c r="R92" s="20">
        <f t="shared" si="27"/>
        <v>6</v>
      </c>
      <c r="S92" s="21">
        <f t="shared" si="27"/>
        <v>8</v>
      </c>
      <c r="T92" s="19">
        <f t="shared" si="27"/>
        <v>5</v>
      </c>
      <c r="U92" s="20">
        <f t="shared" si="27"/>
        <v>10</v>
      </c>
      <c r="V92" s="21">
        <f t="shared" si="27"/>
        <v>15</v>
      </c>
      <c r="W92" s="19">
        <f t="shared" si="27"/>
        <v>22</v>
      </c>
      <c r="X92" s="20">
        <f t="shared" si="27"/>
        <v>30</v>
      </c>
      <c r="Y92" s="21">
        <f t="shared" si="27"/>
        <v>52</v>
      </c>
      <c r="Z92" s="19">
        <f t="shared" si="27"/>
        <v>2</v>
      </c>
      <c r="AA92" s="20">
        <f t="shared" si="27"/>
        <v>6</v>
      </c>
      <c r="AB92" s="21">
        <f t="shared" si="27"/>
        <v>8</v>
      </c>
      <c r="AC92" s="19">
        <f t="shared" si="27"/>
        <v>10</v>
      </c>
      <c r="AD92" s="20">
        <f t="shared" si="27"/>
        <v>12</v>
      </c>
      <c r="AE92" s="21">
        <f t="shared" si="27"/>
        <v>22</v>
      </c>
      <c r="AF92" s="19">
        <f t="shared" si="27"/>
        <v>8</v>
      </c>
      <c r="AG92" s="20">
        <f t="shared" si="27"/>
        <v>10</v>
      </c>
      <c r="AH92" s="21">
        <f t="shared" si="27"/>
        <v>18</v>
      </c>
      <c r="AI92" s="19">
        <f t="shared" si="27"/>
        <v>43</v>
      </c>
      <c r="AJ92" s="20">
        <f t="shared" si="27"/>
        <v>59</v>
      </c>
      <c r="AK92" s="21">
        <f t="shared" si="27"/>
        <v>102</v>
      </c>
      <c r="AL92" s="19">
        <f>SUM(AL87:AL91)</f>
        <v>16</v>
      </c>
      <c r="AM92" s="20">
        <f>SUM(AM87:AM91)</f>
        <v>18</v>
      </c>
      <c r="AN92" s="21">
        <f>SUM(AN87:AN91)</f>
        <v>34</v>
      </c>
      <c r="AO92" s="19">
        <f t="shared" ref="AO92:BI92" si="28">SUM(AO87:AO91)</f>
        <v>11</v>
      </c>
      <c r="AP92" s="20">
        <f t="shared" si="28"/>
        <v>22</v>
      </c>
      <c r="AQ92" s="21">
        <f t="shared" si="28"/>
        <v>33</v>
      </c>
      <c r="AR92" s="19">
        <f t="shared" si="28"/>
        <v>24</v>
      </c>
      <c r="AS92" s="20">
        <f t="shared" si="28"/>
        <v>22</v>
      </c>
      <c r="AT92" s="21">
        <f t="shared" si="28"/>
        <v>46</v>
      </c>
      <c r="AU92" s="19">
        <f t="shared" si="28"/>
        <v>34</v>
      </c>
      <c r="AV92" s="20">
        <f t="shared" si="28"/>
        <v>34</v>
      </c>
      <c r="AW92" s="21">
        <f t="shared" si="28"/>
        <v>68</v>
      </c>
      <c r="AX92" s="19">
        <f t="shared" si="28"/>
        <v>10</v>
      </c>
      <c r="AY92" s="20">
        <f t="shared" si="28"/>
        <v>14</v>
      </c>
      <c r="AZ92" s="21">
        <f t="shared" si="28"/>
        <v>24</v>
      </c>
      <c r="BA92" s="19">
        <f t="shared" si="28"/>
        <v>3</v>
      </c>
      <c r="BB92" s="20">
        <f t="shared" si="28"/>
        <v>3</v>
      </c>
      <c r="BC92" s="21">
        <f t="shared" si="28"/>
        <v>6</v>
      </c>
      <c r="BD92" s="19">
        <f t="shared" si="28"/>
        <v>2</v>
      </c>
      <c r="BE92" s="20">
        <f t="shared" si="28"/>
        <v>3</v>
      </c>
      <c r="BF92" s="21">
        <f t="shared" si="28"/>
        <v>5</v>
      </c>
      <c r="BG92" s="19">
        <f t="shared" si="28"/>
        <v>26</v>
      </c>
      <c r="BH92" s="20">
        <f t="shared" si="28"/>
        <v>24</v>
      </c>
      <c r="BI92" s="21">
        <f t="shared" si="28"/>
        <v>50</v>
      </c>
      <c r="BJ92" s="18" t="s">
        <v>18</v>
      </c>
    </row>
    <row r="93" spans="1:62" s="14" customFormat="1" ht="12" customHeight="1" x14ac:dyDescent="0.15">
      <c r="A93" s="7">
        <v>75</v>
      </c>
      <c r="B93" s="30">
        <f>元データ!D14069</f>
        <v>4</v>
      </c>
      <c r="C93" s="28">
        <f>元データ!E14069</f>
        <v>1</v>
      </c>
      <c r="D93" s="29">
        <f>元データ!F14069</f>
        <v>5</v>
      </c>
      <c r="E93" s="30">
        <f>元データ!D14175</f>
        <v>2</v>
      </c>
      <c r="F93" s="28">
        <f>元データ!E14175</f>
        <v>2</v>
      </c>
      <c r="G93" s="29">
        <f>元データ!F14175</f>
        <v>4</v>
      </c>
      <c r="H93" s="30">
        <f>元データ!D14281</f>
        <v>1</v>
      </c>
      <c r="I93" s="28">
        <f>元データ!E14281</f>
        <v>3</v>
      </c>
      <c r="J93" s="29">
        <f>元データ!F14281</f>
        <v>4</v>
      </c>
      <c r="K93" s="30">
        <f>元データ!D14387</f>
        <v>5</v>
      </c>
      <c r="L93" s="28">
        <f>元データ!E14387</f>
        <v>1</v>
      </c>
      <c r="M93" s="29">
        <f>元データ!F14387</f>
        <v>6</v>
      </c>
      <c r="N93" s="30">
        <f>元データ!D14493</f>
        <v>7</v>
      </c>
      <c r="O93" s="28">
        <f>元データ!E14493</f>
        <v>1</v>
      </c>
      <c r="P93" s="29">
        <f>元データ!F14493</f>
        <v>8</v>
      </c>
      <c r="Q93" s="30">
        <f>元データ!D14599</f>
        <v>1</v>
      </c>
      <c r="R93" s="28">
        <f>元データ!E14599</f>
        <v>4</v>
      </c>
      <c r="S93" s="29">
        <f>元データ!F14599</f>
        <v>5</v>
      </c>
      <c r="T93" s="30">
        <f>元データ!D14705</f>
        <v>0</v>
      </c>
      <c r="U93" s="28">
        <f>元データ!E14705</f>
        <v>2</v>
      </c>
      <c r="V93" s="29">
        <f>元データ!F14705</f>
        <v>2</v>
      </c>
      <c r="W93" s="30">
        <f>元データ!D14811</f>
        <v>3</v>
      </c>
      <c r="X93" s="28">
        <f>元データ!E14811</f>
        <v>3</v>
      </c>
      <c r="Y93" s="29">
        <f>元データ!F14811</f>
        <v>6</v>
      </c>
      <c r="Z93" s="30">
        <f>元データ!D14917</f>
        <v>1</v>
      </c>
      <c r="AA93" s="28">
        <f>元データ!E14917</f>
        <v>0</v>
      </c>
      <c r="AB93" s="29">
        <f>元データ!F14917</f>
        <v>1</v>
      </c>
      <c r="AC93" s="30">
        <f>元データ!D15023</f>
        <v>2</v>
      </c>
      <c r="AD93" s="28">
        <f>元データ!E15023</f>
        <v>1</v>
      </c>
      <c r="AE93" s="29">
        <f>元データ!F15023</f>
        <v>3</v>
      </c>
      <c r="AF93" s="30">
        <f>元データ!D15129</f>
        <v>4</v>
      </c>
      <c r="AG93" s="28">
        <f>元データ!E15129</f>
        <v>1</v>
      </c>
      <c r="AH93" s="29">
        <f>元データ!F15129</f>
        <v>5</v>
      </c>
      <c r="AI93" s="30">
        <f>元データ!D15235</f>
        <v>14</v>
      </c>
      <c r="AJ93" s="28">
        <f>元データ!E15235</f>
        <v>11</v>
      </c>
      <c r="AK93" s="29">
        <f>元データ!F15235</f>
        <v>25</v>
      </c>
      <c r="AL93" s="30">
        <f>元データ!D15341</f>
        <v>3</v>
      </c>
      <c r="AM93" s="28">
        <f>元データ!E15341</f>
        <v>5</v>
      </c>
      <c r="AN93" s="29">
        <f>元データ!F15341</f>
        <v>8</v>
      </c>
      <c r="AO93" s="30">
        <f>元データ!D15447</f>
        <v>2</v>
      </c>
      <c r="AP93" s="28">
        <f>元データ!E15447</f>
        <v>3</v>
      </c>
      <c r="AQ93" s="29">
        <f>元データ!F15447</f>
        <v>5</v>
      </c>
      <c r="AR93" s="30">
        <f>元データ!D15553</f>
        <v>5</v>
      </c>
      <c r="AS93" s="28">
        <f>元データ!E15553</f>
        <v>5</v>
      </c>
      <c r="AT93" s="29">
        <f>元データ!F15553</f>
        <v>10</v>
      </c>
      <c r="AU93" s="30">
        <f>元データ!D15659</f>
        <v>2</v>
      </c>
      <c r="AV93" s="28">
        <f>元データ!E15659</f>
        <v>3</v>
      </c>
      <c r="AW93" s="29">
        <f>元データ!F15659</f>
        <v>5</v>
      </c>
      <c r="AX93" s="30">
        <f>元データ!D15765</f>
        <v>3</v>
      </c>
      <c r="AY93" s="28">
        <f>元データ!E15765</f>
        <v>1</v>
      </c>
      <c r="AZ93" s="29">
        <f>元データ!F15765</f>
        <v>4</v>
      </c>
      <c r="BA93" s="30">
        <f>元データ!D15871</f>
        <v>0</v>
      </c>
      <c r="BB93" s="28">
        <f>元データ!E15871</f>
        <v>1</v>
      </c>
      <c r="BC93" s="29">
        <f>元データ!F15871</f>
        <v>1</v>
      </c>
      <c r="BD93" s="30">
        <f>元データ!D15977</f>
        <v>0</v>
      </c>
      <c r="BE93" s="28">
        <f>元データ!E15977</f>
        <v>2</v>
      </c>
      <c r="BF93" s="29">
        <f>元データ!F15977</f>
        <v>2</v>
      </c>
      <c r="BG93" s="30">
        <f>元データ!D16083</f>
        <v>2</v>
      </c>
      <c r="BH93" s="28">
        <f>元データ!E16083</f>
        <v>4</v>
      </c>
      <c r="BI93" s="29">
        <f>元データ!F16083</f>
        <v>6</v>
      </c>
      <c r="BJ93" s="7">
        <v>75</v>
      </c>
    </row>
    <row r="94" spans="1:62" s="14" customFormat="1" ht="12" customHeight="1" x14ac:dyDescent="0.15">
      <c r="A94" s="8">
        <v>76</v>
      </c>
      <c r="B94" s="30">
        <f>元データ!D14070</f>
        <v>1</v>
      </c>
      <c r="C94" s="28">
        <f>元データ!E14070</f>
        <v>4</v>
      </c>
      <c r="D94" s="29">
        <f>元データ!F14070</f>
        <v>5</v>
      </c>
      <c r="E94" s="30">
        <f>元データ!D14176</f>
        <v>0</v>
      </c>
      <c r="F94" s="28">
        <f>元データ!E14176</f>
        <v>1</v>
      </c>
      <c r="G94" s="29">
        <f>元データ!F14176</f>
        <v>1</v>
      </c>
      <c r="H94" s="30">
        <f>元データ!D14282</f>
        <v>3</v>
      </c>
      <c r="I94" s="28">
        <f>元データ!E14282</f>
        <v>2</v>
      </c>
      <c r="J94" s="29">
        <f>元データ!F14282</f>
        <v>5</v>
      </c>
      <c r="K94" s="30">
        <f>元データ!D14388</f>
        <v>0</v>
      </c>
      <c r="L94" s="28">
        <f>元データ!E14388</f>
        <v>1</v>
      </c>
      <c r="M94" s="29">
        <f>元データ!F14388</f>
        <v>1</v>
      </c>
      <c r="N94" s="30">
        <f>元データ!D14494</f>
        <v>1</v>
      </c>
      <c r="O94" s="28">
        <f>元データ!E14494</f>
        <v>3</v>
      </c>
      <c r="P94" s="29">
        <f>元データ!F14494</f>
        <v>4</v>
      </c>
      <c r="Q94" s="30">
        <f>元データ!D14600</f>
        <v>0</v>
      </c>
      <c r="R94" s="28">
        <f>元データ!E14600</f>
        <v>0</v>
      </c>
      <c r="S94" s="29">
        <f>元データ!F14600</f>
        <v>0</v>
      </c>
      <c r="T94" s="30">
        <f>元データ!D14706</f>
        <v>2</v>
      </c>
      <c r="U94" s="28">
        <f>元データ!E14706</f>
        <v>0</v>
      </c>
      <c r="V94" s="29">
        <f>元データ!F14706</f>
        <v>2</v>
      </c>
      <c r="W94" s="30">
        <f>元データ!D14812</f>
        <v>4</v>
      </c>
      <c r="X94" s="28">
        <f>元データ!E14812</f>
        <v>2</v>
      </c>
      <c r="Y94" s="29">
        <f>元データ!F14812</f>
        <v>6</v>
      </c>
      <c r="Z94" s="30">
        <f>元データ!D14918</f>
        <v>0</v>
      </c>
      <c r="AA94" s="28">
        <f>元データ!E14918</f>
        <v>0</v>
      </c>
      <c r="AB94" s="29">
        <f>元データ!F14918</f>
        <v>0</v>
      </c>
      <c r="AC94" s="30">
        <f>元データ!D15024</f>
        <v>0</v>
      </c>
      <c r="AD94" s="28">
        <f>元データ!E15024</f>
        <v>4</v>
      </c>
      <c r="AE94" s="29">
        <f>元データ!F15024</f>
        <v>4</v>
      </c>
      <c r="AF94" s="30">
        <f>元データ!D15130</f>
        <v>1</v>
      </c>
      <c r="AG94" s="28">
        <f>元データ!E15130</f>
        <v>2</v>
      </c>
      <c r="AH94" s="29">
        <f>元データ!F15130</f>
        <v>3</v>
      </c>
      <c r="AI94" s="30">
        <f>元データ!D15236</f>
        <v>9</v>
      </c>
      <c r="AJ94" s="28">
        <f>元データ!E15236</f>
        <v>11</v>
      </c>
      <c r="AK94" s="29">
        <f>元データ!F15236</f>
        <v>20</v>
      </c>
      <c r="AL94" s="30">
        <f>元データ!D15342</f>
        <v>2</v>
      </c>
      <c r="AM94" s="28">
        <f>元データ!E15342</f>
        <v>2</v>
      </c>
      <c r="AN94" s="29">
        <f>元データ!F15342</f>
        <v>4</v>
      </c>
      <c r="AO94" s="30">
        <f>元データ!D15448</f>
        <v>5</v>
      </c>
      <c r="AP94" s="28">
        <f>元データ!E15448</f>
        <v>4</v>
      </c>
      <c r="AQ94" s="29">
        <f>元データ!F15448</f>
        <v>9</v>
      </c>
      <c r="AR94" s="30">
        <f>元データ!D15554</f>
        <v>2</v>
      </c>
      <c r="AS94" s="28">
        <f>元データ!E15554</f>
        <v>3</v>
      </c>
      <c r="AT94" s="29">
        <f>元データ!F15554</f>
        <v>5</v>
      </c>
      <c r="AU94" s="30">
        <f>元データ!D15660</f>
        <v>7</v>
      </c>
      <c r="AV94" s="28">
        <f>元データ!E15660</f>
        <v>7</v>
      </c>
      <c r="AW94" s="29">
        <f>元データ!F15660</f>
        <v>14</v>
      </c>
      <c r="AX94" s="30">
        <f>元データ!D15766</f>
        <v>2</v>
      </c>
      <c r="AY94" s="28">
        <f>元データ!E15766</f>
        <v>0</v>
      </c>
      <c r="AZ94" s="29">
        <f>元データ!F15766</f>
        <v>2</v>
      </c>
      <c r="BA94" s="30">
        <f>元データ!D15872</f>
        <v>0</v>
      </c>
      <c r="BB94" s="28">
        <f>元データ!E15872</f>
        <v>1</v>
      </c>
      <c r="BC94" s="29">
        <f>元データ!F15872</f>
        <v>1</v>
      </c>
      <c r="BD94" s="30">
        <f>元データ!D15978</f>
        <v>2</v>
      </c>
      <c r="BE94" s="28">
        <f>元データ!E15978</f>
        <v>1</v>
      </c>
      <c r="BF94" s="29">
        <f>元データ!F15978</f>
        <v>3</v>
      </c>
      <c r="BG94" s="30">
        <f>元データ!D16084</f>
        <v>2</v>
      </c>
      <c r="BH94" s="28">
        <f>元データ!E16084</f>
        <v>5</v>
      </c>
      <c r="BI94" s="29">
        <f>元データ!F16084</f>
        <v>7</v>
      </c>
      <c r="BJ94" s="8">
        <v>76</v>
      </c>
    </row>
    <row r="95" spans="1:62" s="14" customFormat="1" ht="12" customHeight="1" x14ac:dyDescent="0.15">
      <c r="A95" s="8">
        <v>77</v>
      </c>
      <c r="B95" s="30">
        <f>元データ!D14071</f>
        <v>1</v>
      </c>
      <c r="C95" s="28">
        <f>元データ!E14071</f>
        <v>6</v>
      </c>
      <c r="D95" s="29">
        <f>元データ!F14071</f>
        <v>7</v>
      </c>
      <c r="E95" s="30">
        <f>元データ!D14177</f>
        <v>1</v>
      </c>
      <c r="F95" s="28">
        <f>元データ!E14177</f>
        <v>1</v>
      </c>
      <c r="G95" s="29">
        <f>元データ!F14177</f>
        <v>2</v>
      </c>
      <c r="H95" s="30">
        <f>元データ!D14283</f>
        <v>4</v>
      </c>
      <c r="I95" s="28">
        <f>元データ!E14283</f>
        <v>3</v>
      </c>
      <c r="J95" s="29">
        <f>元データ!F14283</f>
        <v>7</v>
      </c>
      <c r="K95" s="30">
        <f>元データ!D14389</f>
        <v>2</v>
      </c>
      <c r="L95" s="28">
        <f>元データ!E14389</f>
        <v>2</v>
      </c>
      <c r="M95" s="29">
        <f>元データ!F14389</f>
        <v>4</v>
      </c>
      <c r="N95" s="30">
        <f>元データ!D14495</f>
        <v>1</v>
      </c>
      <c r="O95" s="28">
        <f>元データ!E14495</f>
        <v>3</v>
      </c>
      <c r="P95" s="29">
        <f>元データ!F14495</f>
        <v>4</v>
      </c>
      <c r="Q95" s="30">
        <f>元データ!D14601</f>
        <v>2</v>
      </c>
      <c r="R95" s="28">
        <f>元データ!E14601</f>
        <v>2</v>
      </c>
      <c r="S95" s="29">
        <f>元データ!F14601</f>
        <v>4</v>
      </c>
      <c r="T95" s="30">
        <f>元データ!D14707</f>
        <v>3</v>
      </c>
      <c r="U95" s="28">
        <f>元データ!E14707</f>
        <v>2</v>
      </c>
      <c r="V95" s="29">
        <f>元データ!F14707</f>
        <v>5</v>
      </c>
      <c r="W95" s="30">
        <f>元データ!D14813</f>
        <v>9</v>
      </c>
      <c r="X95" s="28">
        <f>元データ!E14813</f>
        <v>2</v>
      </c>
      <c r="Y95" s="29">
        <f>元データ!F14813</f>
        <v>11</v>
      </c>
      <c r="Z95" s="30">
        <f>元データ!D14919</f>
        <v>0</v>
      </c>
      <c r="AA95" s="28">
        <f>元データ!E14919</f>
        <v>1</v>
      </c>
      <c r="AB95" s="29">
        <f>元データ!F14919</f>
        <v>1</v>
      </c>
      <c r="AC95" s="30">
        <f>元データ!D15025</f>
        <v>1</v>
      </c>
      <c r="AD95" s="28">
        <f>元データ!E15025</f>
        <v>1</v>
      </c>
      <c r="AE95" s="29">
        <f>元データ!F15025</f>
        <v>2</v>
      </c>
      <c r="AF95" s="30">
        <f>元データ!D15131</f>
        <v>3</v>
      </c>
      <c r="AG95" s="28">
        <f>元データ!E15131</f>
        <v>1</v>
      </c>
      <c r="AH95" s="29">
        <f>元データ!F15131</f>
        <v>4</v>
      </c>
      <c r="AI95" s="30">
        <f>元データ!D15237</f>
        <v>5</v>
      </c>
      <c r="AJ95" s="28">
        <f>元データ!E15237</f>
        <v>5</v>
      </c>
      <c r="AK95" s="29">
        <f>元データ!F15237</f>
        <v>10</v>
      </c>
      <c r="AL95" s="30">
        <f>元データ!D15343</f>
        <v>7</v>
      </c>
      <c r="AM95" s="28">
        <f>元データ!E15343</f>
        <v>5</v>
      </c>
      <c r="AN95" s="29">
        <f>元データ!F15343</f>
        <v>12</v>
      </c>
      <c r="AO95" s="30">
        <f>元データ!D15449</f>
        <v>4</v>
      </c>
      <c r="AP95" s="28">
        <f>元データ!E15449</f>
        <v>3</v>
      </c>
      <c r="AQ95" s="29">
        <f>元データ!F15449</f>
        <v>7</v>
      </c>
      <c r="AR95" s="30">
        <f>元データ!D15555</f>
        <v>5</v>
      </c>
      <c r="AS95" s="28">
        <f>元データ!E15555</f>
        <v>3</v>
      </c>
      <c r="AT95" s="29">
        <f>元データ!F15555</f>
        <v>8</v>
      </c>
      <c r="AU95" s="30">
        <f>元データ!D15661</f>
        <v>4</v>
      </c>
      <c r="AV95" s="28">
        <f>元データ!E15661</f>
        <v>2</v>
      </c>
      <c r="AW95" s="29">
        <f>元データ!F15661</f>
        <v>6</v>
      </c>
      <c r="AX95" s="30">
        <f>元データ!D15767</f>
        <v>0</v>
      </c>
      <c r="AY95" s="28">
        <f>元データ!E15767</f>
        <v>0</v>
      </c>
      <c r="AZ95" s="29">
        <f>元データ!F15767</f>
        <v>0</v>
      </c>
      <c r="BA95" s="30">
        <f>元データ!D15873</f>
        <v>0</v>
      </c>
      <c r="BB95" s="28">
        <f>元データ!E15873</f>
        <v>0</v>
      </c>
      <c r="BC95" s="29">
        <f>元データ!F15873</f>
        <v>0</v>
      </c>
      <c r="BD95" s="30">
        <f>元データ!D15979</f>
        <v>1</v>
      </c>
      <c r="BE95" s="28">
        <f>元データ!E15979</f>
        <v>1</v>
      </c>
      <c r="BF95" s="29">
        <f>元データ!F15979</f>
        <v>2</v>
      </c>
      <c r="BG95" s="30">
        <f>元データ!D16085</f>
        <v>0</v>
      </c>
      <c r="BH95" s="28">
        <f>元データ!E16085</f>
        <v>4</v>
      </c>
      <c r="BI95" s="29">
        <f>元データ!F16085</f>
        <v>4</v>
      </c>
      <c r="BJ95" s="8">
        <v>77</v>
      </c>
    </row>
    <row r="96" spans="1:62" s="14" customFormat="1" ht="12" customHeight="1" x14ac:dyDescent="0.15">
      <c r="A96" s="8">
        <v>78</v>
      </c>
      <c r="B96" s="30">
        <f>元データ!D14072</f>
        <v>1</v>
      </c>
      <c r="C96" s="28">
        <f>元データ!E14072</f>
        <v>3</v>
      </c>
      <c r="D96" s="29">
        <f>元データ!F14072</f>
        <v>4</v>
      </c>
      <c r="E96" s="30">
        <f>元データ!D14178</f>
        <v>1</v>
      </c>
      <c r="F96" s="28">
        <f>元データ!E14178</f>
        <v>3</v>
      </c>
      <c r="G96" s="29">
        <f>元データ!F14178</f>
        <v>4</v>
      </c>
      <c r="H96" s="30">
        <f>元データ!D14284</f>
        <v>1</v>
      </c>
      <c r="I96" s="28">
        <f>元データ!E14284</f>
        <v>0</v>
      </c>
      <c r="J96" s="29">
        <f>元データ!F14284</f>
        <v>1</v>
      </c>
      <c r="K96" s="30">
        <f>元データ!D14390</f>
        <v>3</v>
      </c>
      <c r="L96" s="28">
        <f>元データ!E14390</f>
        <v>4</v>
      </c>
      <c r="M96" s="29">
        <f>元データ!F14390</f>
        <v>7</v>
      </c>
      <c r="N96" s="30">
        <f>元データ!D14496</f>
        <v>1</v>
      </c>
      <c r="O96" s="28">
        <f>元データ!E14496</f>
        <v>2</v>
      </c>
      <c r="P96" s="29">
        <f>元データ!F14496</f>
        <v>3</v>
      </c>
      <c r="Q96" s="30">
        <f>元データ!D14602</f>
        <v>2</v>
      </c>
      <c r="R96" s="28">
        <f>元データ!E14602</f>
        <v>1</v>
      </c>
      <c r="S96" s="29">
        <f>元データ!F14602</f>
        <v>3</v>
      </c>
      <c r="T96" s="30">
        <f>元データ!D14708</f>
        <v>2</v>
      </c>
      <c r="U96" s="28">
        <f>元データ!E14708</f>
        <v>0</v>
      </c>
      <c r="V96" s="29">
        <f>元データ!F14708</f>
        <v>2</v>
      </c>
      <c r="W96" s="30">
        <f>元データ!D14814</f>
        <v>2</v>
      </c>
      <c r="X96" s="28">
        <f>元データ!E14814</f>
        <v>2</v>
      </c>
      <c r="Y96" s="29">
        <f>元データ!F14814</f>
        <v>4</v>
      </c>
      <c r="Z96" s="30">
        <f>元データ!D14920</f>
        <v>0</v>
      </c>
      <c r="AA96" s="28">
        <f>元データ!E14920</f>
        <v>0</v>
      </c>
      <c r="AB96" s="29">
        <f>元データ!F14920</f>
        <v>0</v>
      </c>
      <c r="AC96" s="30">
        <f>元データ!D15026</f>
        <v>3</v>
      </c>
      <c r="AD96" s="28">
        <f>元データ!E15026</f>
        <v>1</v>
      </c>
      <c r="AE96" s="29">
        <f>元データ!F15026</f>
        <v>4</v>
      </c>
      <c r="AF96" s="30">
        <f>元データ!D15132</f>
        <v>0</v>
      </c>
      <c r="AG96" s="28">
        <f>元データ!E15132</f>
        <v>2</v>
      </c>
      <c r="AH96" s="29">
        <f>元データ!F15132</f>
        <v>2</v>
      </c>
      <c r="AI96" s="30">
        <f>元データ!D15238</f>
        <v>9</v>
      </c>
      <c r="AJ96" s="28">
        <f>元データ!E15238</f>
        <v>11</v>
      </c>
      <c r="AK96" s="29">
        <f>元データ!F15238</f>
        <v>20</v>
      </c>
      <c r="AL96" s="30">
        <f>元データ!D15344</f>
        <v>2</v>
      </c>
      <c r="AM96" s="28">
        <f>元データ!E15344</f>
        <v>4</v>
      </c>
      <c r="AN96" s="29">
        <f>元データ!F15344</f>
        <v>6</v>
      </c>
      <c r="AO96" s="30">
        <f>元データ!D15450</f>
        <v>0</v>
      </c>
      <c r="AP96" s="28">
        <f>元データ!E15450</f>
        <v>3</v>
      </c>
      <c r="AQ96" s="29">
        <f>元データ!F15450</f>
        <v>3</v>
      </c>
      <c r="AR96" s="30">
        <f>元データ!D15556</f>
        <v>4</v>
      </c>
      <c r="AS96" s="28">
        <f>元データ!E15556</f>
        <v>7</v>
      </c>
      <c r="AT96" s="29">
        <f>元データ!F15556</f>
        <v>11</v>
      </c>
      <c r="AU96" s="30">
        <f>元データ!D15662</f>
        <v>7</v>
      </c>
      <c r="AV96" s="28">
        <f>元データ!E15662</f>
        <v>5</v>
      </c>
      <c r="AW96" s="29">
        <f>元データ!F15662</f>
        <v>12</v>
      </c>
      <c r="AX96" s="30">
        <f>元データ!D15768</f>
        <v>1</v>
      </c>
      <c r="AY96" s="28">
        <f>元データ!E15768</f>
        <v>0</v>
      </c>
      <c r="AZ96" s="29">
        <f>元データ!F15768</f>
        <v>1</v>
      </c>
      <c r="BA96" s="30">
        <f>元データ!D15874</f>
        <v>0</v>
      </c>
      <c r="BB96" s="28">
        <f>元データ!E15874</f>
        <v>3</v>
      </c>
      <c r="BC96" s="29">
        <f>元データ!F15874</f>
        <v>3</v>
      </c>
      <c r="BD96" s="30">
        <f>元データ!D15980</f>
        <v>0</v>
      </c>
      <c r="BE96" s="28">
        <f>元データ!E15980</f>
        <v>1</v>
      </c>
      <c r="BF96" s="29">
        <f>元データ!F15980</f>
        <v>1</v>
      </c>
      <c r="BG96" s="30">
        <f>元データ!D16086</f>
        <v>3</v>
      </c>
      <c r="BH96" s="28">
        <f>元データ!E16086</f>
        <v>2</v>
      </c>
      <c r="BI96" s="29">
        <f>元データ!F16086</f>
        <v>5</v>
      </c>
      <c r="BJ96" s="8">
        <v>78</v>
      </c>
    </row>
    <row r="97" spans="1:62" s="14" customFormat="1" ht="12" customHeight="1" x14ac:dyDescent="0.15">
      <c r="A97" s="8">
        <v>79</v>
      </c>
      <c r="B97" s="30">
        <f>元データ!D14073</f>
        <v>2</v>
      </c>
      <c r="C97" s="28">
        <f>元データ!E14073</f>
        <v>4</v>
      </c>
      <c r="D97" s="29">
        <f>元データ!F14073</f>
        <v>6</v>
      </c>
      <c r="E97" s="30">
        <f>元データ!D14179</f>
        <v>0</v>
      </c>
      <c r="F97" s="28">
        <f>元データ!E14179</f>
        <v>0</v>
      </c>
      <c r="G97" s="29">
        <f>元データ!F14179</f>
        <v>0</v>
      </c>
      <c r="H97" s="30">
        <f>元データ!D14285</f>
        <v>1</v>
      </c>
      <c r="I97" s="28">
        <f>元データ!E14285</f>
        <v>1</v>
      </c>
      <c r="J97" s="29">
        <f>元データ!F14285</f>
        <v>2</v>
      </c>
      <c r="K97" s="30">
        <f>元データ!D14391</f>
        <v>1</v>
      </c>
      <c r="L97" s="28">
        <f>元データ!E14391</f>
        <v>3</v>
      </c>
      <c r="M97" s="29">
        <f>元データ!F14391</f>
        <v>4</v>
      </c>
      <c r="N97" s="30">
        <f>元データ!D14497</f>
        <v>2</v>
      </c>
      <c r="O97" s="28">
        <f>元データ!E14497</f>
        <v>0</v>
      </c>
      <c r="P97" s="29">
        <f>元データ!F14497</f>
        <v>2</v>
      </c>
      <c r="Q97" s="30">
        <f>元データ!D14603</f>
        <v>0</v>
      </c>
      <c r="R97" s="28">
        <f>元データ!E14603</f>
        <v>1</v>
      </c>
      <c r="S97" s="29">
        <f>元データ!F14603</f>
        <v>1</v>
      </c>
      <c r="T97" s="30">
        <f>元データ!D14709</f>
        <v>0</v>
      </c>
      <c r="U97" s="28">
        <f>元データ!E14709</f>
        <v>1</v>
      </c>
      <c r="V97" s="29">
        <f>元データ!F14709</f>
        <v>1</v>
      </c>
      <c r="W97" s="30">
        <f>元データ!D14815</f>
        <v>0</v>
      </c>
      <c r="X97" s="28">
        <f>元データ!E14815</f>
        <v>1</v>
      </c>
      <c r="Y97" s="29">
        <f>元データ!F14815</f>
        <v>1</v>
      </c>
      <c r="Z97" s="30">
        <f>元データ!D14921</f>
        <v>0</v>
      </c>
      <c r="AA97" s="28">
        <f>元データ!E14921</f>
        <v>0</v>
      </c>
      <c r="AB97" s="29">
        <f>元データ!F14921</f>
        <v>0</v>
      </c>
      <c r="AC97" s="30">
        <f>元データ!D15027</f>
        <v>1</v>
      </c>
      <c r="AD97" s="28">
        <f>元データ!E15027</f>
        <v>2</v>
      </c>
      <c r="AE97" s="29">
        <f>元データ!F15027</f>
        <v>3</v>
      </c>
      <c r="AF97" s="30">
        <f>元データ!D15133</f>
        <v>0</v>
      </c>
      <c r="AG97" s="28">
        <f>元データ!E15133</f>
        <v>2</v>
      </c>
      <c r="AH97" s="29">
        <f>元データ!F15133</f>
        <v>2</v>
      </c>
      <c r="AI97" s="30">
        <f>元データ!D15239</f>
        <v>11</v>
      </c>
      <c r="AJ97" s="28">
        <f>元データ!E15239</f>
        <v>9</v>
      </c>
      <c r="AK97" s="29">
        <f>元データ!F15239</f>
        <v>20</v>
      </c>
      <c r="AL97" s="30">
        <f>元データ!D15345</f>
        <v>3</v>
      </c>
      <c r="AM97" s="28">
        <f>元データ!E15345</f>
        <v>1</v>
      </c>
      <c r="AN97" s="29">
        <f>元データ!F15345</f>
        <v>4</v>
      </c>
      <c r="AO97" s="30">
        <f>元データ!D15451</f>
        <v>2</v>
      </c>
      <c r="AP97" s="28">
        <f>元データ!E15451</f>
        <v>3</v>
      </c>
      <c r="AQ97" s="29">
        <f>元データ!F15451</f>
        <v>5</v>
      </c>
      <c r="AR97" s="30">
        <f>元データ!D15557</f>
        <v>4</v>
      </c>
      <c r="AS97" s="28">
        <f>元データ!E15557</f>
        <v>4</v>
      </c>
      <c r="AT97" s="29">
        <f>元データ!F15557</f>
        <v>8</v>
      </c>
      <c r="AU97" s="30">
        <f>元データ!D15663</f>
        <v>0</v>
      </c>
      <c r="AV97" s="28">
        <f>元データ!E15663</f>
        <v>2</v>
      </c>
      <c r="AW97" s="29">
        <f>元データ!F15663</f>
        <v>2</v>
      </c>
      <c r="AX97" s="30">
        <f>元データ!D15769</f>
        <v>0</v>
      </c>
      <c r="AY97" s="28">
        <f>元データ!E15769</f>
        <v>3</v>
      </c>
      <c r="AZ97" s="29">
        <f>元データ!F15769</f>
        <v>3</v>
      </c>
      <c r="BA97" s="30">
        <f>元データ!D15875</f>
        <v>1</v>
      </c>
      <c r="BB97" s="28">
        <f>元データ!E15875</f>
        <v>0</v>
      </c>
      <c r="BC97" s="29">
        <f>元データ!F15875</f>
        <v>1</v>
      </c>
      <c r="BD97" s="30">
        <f>元データ!D15981</f>
        <v>0</v>
      </c>
      <c r="BE97" s="28">
        <f>元データ!E15981</f>
        <v>1</v>
      </c>
      <c r="BF97" s="29">
        <f>元データ!F15981</f>
        <v>1</v>
      </c>
      <c r="BG97" s="30">
        <f>元データ!D16087</f>
        <v>2</v>
      </c>
      <c r="BH97" s="28">
        <f>元データ!E16087</f>
        <v>5</v>
      </c>
      <c r="BI97" s="29">
        <f>元データ!F16087</f>
        <v>7</v>
      </c>
      <c r="BJ97" s="8">
        <v>79</v>
      </c>
    </row>
    <row r="98" spans="1:62" s="13" customFormat="1" ht="11.1" customHeight="1" x14ac:dyDescent="0.15">
      <c r="A98" s="18" t="s">
        <v>19</v>
      </c>
      <c r="B98" s="19">
        <f t="shared" ref="B98:AK98" si="29">SUM(B93:B97)</f>
        <v>9</v>
      </c>
      <c r="C98" s="20">
        <f t="shared" si="29"/>
        <v>18</v>
      </c>
      <c r="D98" s="21">
        <f t="shared" si="29"/>
        <v>27</v>
      </c>
      <c r="E98" s="19">
        <f t="shared" si="29"/>
        <v>4</v>
      </c>
      <c r="F98" s="20">
        <f t="shared" si="29"/>
        <v>7</v>
      </c>
      <c r="G98" s="21">
        <f t="shared" si="29"/>
        <v>11</v>
      </c>
      <c r="H98" s="19">
        <f t="shared" si="29"/>
        <v>10</v>
      </c>
      <c r="I98" s="20">
        <f t="shared" si="29"/>
        <v>9</v>
      </c>
      <c r="J98" s="21">
        <f t="shared" si="29"/>
        <v>19</v>
      </c>
      <c r="K98" s="19">
        <f t="shared" si="29"/>
        <v>11</v>
      </c>
      <c r="L98" s="20">
        <f t="shared" si="29"/>
        <v>11</v>
      </c>
      <c r="M98" s="21">
        <f t="shared" si="29"/>
        <v>22</v>
      </c>
      <c r="N98" s="19">
        <f t="shared" si="29"/>
        <v>12</v>
      </c>
      <c r="O98" s="20">
        <f t="shared" si="29"/>
        <v>9</v>
      </c>
      <c r="P98" s="21">
        <f t="shared" si="29"/>
        <v>21</v>
      </c>
      <c r="Q98" s="19">
        <f t="shared" si="29"/>
        <v>5</v>
      </c>
      <c r="R98" s="20">
        <f t="shared" si="29"/>
        <v>8</v>
      </c>
      <c r="S98" s="21">
        <f t="shared" si="29"/>
        <v>13</v>
      </c>
      <c r="T98" s="19">
        <f t="shared" si="29"/>
        <v>7</v>
      </c>
      <c r="U98" s="20">
        <f t="shared" si="29"/>
        <v>5</v>
      </c>
      <c r="V98" s="21">
        <f t="shared" si="29"/>
        <v>12</v>
      </c>
      <c r="W98" s="19">
        <f t="shared" si="29"/>
        <v>18</v>
      </c>
      <c r="X98" s="20">
        <f t="shared" si="29"/>
        <v>10</v>
      </c>
      <c r="Y98" s="21">
        <f t="shared" si="29"/>
        <v>28</v>
      </c>
      <c r="Z98" s="19">
        <f t="shared" si="29"/>
        <v>1</v>
      </c>
      <c r="AA98" s="20">
        <f t="shared" si="29"/>
        <v>1</v>
      </c>
      <c r="AB98" s="21">
        <f t="shared" si="29"/>
        <v>2</v>
      </c>
      <c r="AC98" s="19">
        <f t="shared" si="29"/>
        <v>7</v>
      </c>
      <c r="AD98" s="20">
        <f t="shared" si="29"/>
        <v>9</v>
      </c>
      <c r="AE98" s="21">
        <f t="shared" si="29"/>
        <v>16</v>
      </c>
      <c r="AF98" s="19">
        <f t="shared" si="29"/>
        <v>8</v>
      </c>
      <c r="AG98" s="20">
        <f t="shared" si="29"/>
        <v>8</v>
      </c>
      <c r="AH98" s="21">
        <f t="shared" si="29"/>
        <v>16</v>
      </c>
      <c r="AI98" s="19">
        <f t="shared" si="29"/>
        <v>48</v>
      </c>
      <c r="AJ98" s="20">
        <f t="shared" si="29"/>
        <v>47</v>
      </c>
      <c r="AK98" s="21">
        <f t="shared" si="29"/>
        <v>95</v>
      </c>
      <c r="AL98" s="19">
        <f>SUM(AL93:AL97)</f>
        <v>17</v>
      </c>
      <c r="AM98" s="20">
        <f>SUM(AM93:AM97)</f>
        <v>17</v>
      </c>
      <c r="AN98" s="21">
        <f>SUM(AN93:AN97)</f>
        <v>34</v>
      </c>
      <c r="AO98" s="19">
        <f t="shared" ref="AO98:BI98" si="30">SUM(AO93:AO97)</f>
        <v>13</v>
      </c>
      <c r="AP98" s="20">
        <f t="shared" si="30"/>
        <v>16</v>
      </c>
      <c r="AQ98" s="21">
        <f t="shared" si="30"/>
        <v>29</v>
      </c>
      <c r="AR98" s="19">
        <f t="shared" si="30"/>
        <v>20</v>
      </c>
      <c r="AS98" s="20">
        <f t="shared" si="30"/>
        <v>22</v>
      </c>
      <c r="AT98" s="21">
        <f t="shared" si="30"/>
        <v>42</v>
      </c>
      <c r="AU98" s="19">
        <f t="shared" si="30"/>
        <v>20</v>
      </c>
      <c r="AV98" s="20">
        <f t="shared" si="30"/>
        <v>19</v>
      </c>
      <c r="AW98" s="21">
        <f t="shared" si="30"/>
        <v>39</v>
      </c>
      <c r="AX98" s="19">
        <f t="shared" si="30"/>
        <v>6</v>
      </c>
      <c r="AY98" s="20">
        <f t="shared" si="30"/>
        <v>4</v>
      </c>
      <c r="AZ98" s="21">
        <f t="shared" si="30"/>
        <v>10</v>
      </c>
      <c r="BA98" s="19">
        <f t="shared" si="30"/>
        <v>1</v>
      </c>
      <c r="BB98" s="20">
        <f t="shared" si="30"/>
        <v>5</v>
      </c>
      <c r="BC98" s="21">
        <f t="shared" si="30"/>
        <v>6</v>
      </c>
      <c r="BD98" s="19">
        <f t="shared" si="30"/>
        <v>3</v>
      </c>
      <c r="BE98" s="20">
        <f t="shared" si="30"/>
        <v>6</v>
      </c>
      <c r="BF98" s="21">
        <f t="shared" si="30"/>
        <v>9</v>
      </c>
      <c r="BG98" s="19">
        <f t="shared" si="30"/>
        <v>9</v>
      </c>
      <c r="BH98" s="20">
        <f t="shared" si="30"/>
        <v>20</v>
      </c>
      <c r="BI98" s="21">
        <f t="shared" si="30"/>
        <v>29</v>
      </c>
      <c r="BJ98" s="18" t="s">
        <v>19</v>
      </c>
    </row>
    <row r="99" spans="1:62" s="14" customFormat="1" ht="12" customHeight="1" x14ac:dyDescent="0.15">
      <c r="A99" s="7">
        <v>80</v>
      </c>
      <c r="B99" s="30">
        <f>元データ!D14074</f>
        <v>2</v>
      </c>
      <c r="C99" s="28">
        <f>元データ!E14074</f>
        <v>1</v>
      </c>
      <c r="D99" s="29">
        <f>元データ!F14074</f>
        <v>3</v>
      </c>
      <c r="E99" s="30">
        <f>元データ!D14180</f>
        <v>0</v>
      </c>
      <c r="F99" s="28">
        <f>元データ!E14180</f>
        <v>2</v>
      </c>
      <c r="G99" s="29">
        <f>元データ!F14180</f>
        <v>2</v>
      </c>
      <c r="H99" s="30">
        <f>元データ!D14286</f>
        <v>1</v>
      </c>
      <c r="I99" s="28">
        <f>元データ!E14286</f>
        <v>1</v>
      </c>
      <c r="J99" s="29">
        <f>元データ!F14286</f>
        <v>2</v>
      </c>
      <c r="K99" s="30">
        <f>元データ!D14392</f>
        <v>3</v>
      </c>
      <c r="L99" s="28">
        <f>元データ!E14392</f>
        <v>1</v>
      </c>
      <c r="M99" s="29">
        <f>元データ!F14392</f>
        <v>4</v>
      </c>
      <c r="N99" s="30">
        <f>元データ!D14498</f>
        <v>1</v>
      </c>
      <c r="O99" s="28">
        <f>元データ!E14498</f>
        <v>2</v>
      </c>
      <c r="P99" s="29">
        <f>元データ!F14498</f>
        <v>3</v>
      </c>
      <c r="Q99" s="30">
        <f>元データ!D14604</f>
        <v>0</v>
      </c>
      <c r="R99" s="28">
        <f>元データ!E14604</f>
        <v>2</v>
      </c>
      <c r="S99" s="29">
        <f>元データ!F14604</f>
        <v>2</v>
      </c>
      <c r="T99" s="30">
        <f>元データ!D14710</f>
        <v>0</v>
      </c>
      <c r="U99" s="28">
        <f>元データ!E14710</f>
        <v>1</v>
      </c>
      <c r="V99" s="29">
        <f>元データ!F14710</f>
        <v>1</v>
      </c>
      <c r="W99" s="30">
        <f>元データ!D14816</f>
        <v>1</v>
      </c>
      <c r="X99" s="28">
        <f>元データ!E14816</f>
        <v>3</v>
      </c>
      <c r="Y99" s="29">
        <f>元データ!F14816</f>
        <v>4</v>
      </c>
      <c r="Z99" s="30">
        <f>元データ!D14922</f>
        <v>0</v>
      </c>
      <c r="AA99" s="28">
        <f>元データ!E14922</f>
        <v>0</v>
      </c>
      <c r="AB99" s="29">
        <f>元データ!F14922</f>
        <v>0</v>
      </c>
      <c r="AC99" s="30">
        <f>元データ!D15028</f>
        <v>2</v>
      </c>
      <c r="AD99" s="28">
        <f>元データ!E15028</f>
        <v>0</v>
      </c>
      <c r="AE99" s="29">
        <f>元データ!F15028</f>
        <v>2</v>
      </c>
      <c r="AF99" s="30">
        <f>元データ!D15134</f>
        <v>2</v>
      </c>
      <c r="AG99" s="28">
        <f>元データ!E15134</f>
        <v>2</v>
      </c>
      <c r="AH99" s="29">
        <f>元データ!F15134</f>
        <v>4</v>
      </c>
      <c r="AI99" s="30">
        <f>元データ!D15240</f>
        <v>2</v>
      </c>
      <c r="AJ99" s="28">
        <f>元データ!E15240</f>
        <v>6</v>
      </c>
      <c r="AK99" s="29">
        <f>元データ!F15240</f>
        <v>8</v>
      </c>
      <c r="AL99" s="30">
        <f>元データ!D15346</f>
        <v>2</v>
      </c>
      <c r="AM99" s="28">
        <f>元データ!E15346</f>
        <v>2</v>
      </c>
      <c r="AN99" s="29">
        <f>元データ!F15346</f>
        <v>4</v>
      </c>
      <c r="AO99" s="30">
        <f>元データ!D15452</f>
        <v>5</v>
      </c>
      <c r="AP99" s="28">
        <f>元データ!E15452</f>
        <v>3</v>
      </c>
      <c r="AQ99" s="29">
        <f>元データ!F15452</f>
        <v>8</v>
      </c>
      <c r="AR99" s="30">
        <f>元データ!D15558</f>
        <v>0</v>
      </c>
      <c r="AS99" s="28">
        <f>元データ!E15558</f>
        <v>2</v>
      </c>
      <c r="AT99" s="29">
        <f>元データ!F15558</f>
        <v>2</v>
      </c>
      <c r="AU99" s="30">
        <f>元データ!D15664</f>
        <v>3</v>
      </c>
      <c r="AV99" s="28">
        <f>元データ!E15664</f>
        <v>4</v>
      </c>
      <c r="AW99" s="29">
        <f>元データ!F15664</f>
        <v>7</v>
      </c>
      <c r="AX99" s="30">
        <f>元データ!D15770</f>
        <v>0</v>
      </c>
      <c r="AY99" s="28">
        <f>元データ!E15770</f>
        <v>0</v>
      </c>
      <c r="AZ99" s="29">
        <f>元データ!F15770</f>
        <v>0</v>
      </c>
      <c r="BA99" s="30">
        <f>元データ!D15876</f>
        <v>0</v>
      </c>
      <c r="BB99" s="28">
        <f>元データ!E15876</f>
        <v>3</v>
      </c>
      <c r="BC99" s="29">
        <f>元データ!F15876</f>
        <v>3</v>
      </c>
      <c r="BD99" s="30">
        <f>元データ!D15982</f>
        <v>1</v>
      </c>
      <c r="BE99" s="28">
        <f>元データ!E15982</f>
        <v>0</v>
      </c>
      <c r="BF99" s="29">
        <f>元データ!F15982</f>
        <v>1</v>
      </c>
      <c r="BG99" s="30">
        <f>元データ!D16088</f>
        <v>3</v>
      </c>
      <c r="BH99" s="28">
        <f>元データ!E16088</f>
        <v>5</v>
      </c>
      <c r="BI99" s="29">
        <f>元データ!F16088</f>
        <v>8</v>
      </c>
      <c r="BJ99" s="7">
        <v>80</v>
      </c>
    </row>
    <row r="100" spans="1:62" s="14" customFormat="1" ht="12" customHeight="1" x14ac:dyDescent="0.15">
      <c r="A100" s="8">
        <v>81</v>
      </c>
      <c r="B100" s="30">
        <f>元データ!D14075</f>
        <v>1</v>
      </c>
      <c r="C100" s="28">
        <f>元データ!E14075</f>
        <v>4</v>
      </c>
      <c r="D100" s="29">
        <f>元データ!F14075</f>
        <v>5</v>
      </c>
      <c r="E100" s="30">
        <f>元データ!D14181</f>
        <v>1</v>
      </c>
      <c r="F100" s="28">
        <f>元データ!E14181</f>
        <v>0</v>
      </c>
      <c r="G100" s="29">
        <f>元データ!F14181</f>
        <v>1</v>
      </c>
      <c r="H100" s="30">
        <f>元データ!D14287</f>
        <v>1</v>
      </c>
      <c r="I100" s="28">
        <f>元データ!E14287</f>
        <v>2</v>
      </c>
      <c r="J100" s="29">
        <f>元データ!F14287</f>
        <v>3</v>
      </c>
      <c r="K100" s="30">
        <f>元データ!D14393</f>
        <v>3</v>
      </c>
      <c r="L100" s="28">
        <f>元データ!E14393</f>
        <v>4</v>
      </c>
      <c r="M100" s="29">
        <f>元データ!F14393</f>
        <v>7</v>
      </c>
      <c r="N100" s="30">
        <f>元データ!D14499</f>
        <v>2</v>
      </c>
      <c r="O100" s="28">
        <f>元データ!E14499</f>
        <v>3</v>
      </c>
      <c r="P100" s="29">
        <f>元データ!F14499</f>
        <v>5</v>
      </c>
      <c r="Q100" s="30">
        <f>元データ!D14605</f>
        <v>0</v>
      </c>
      <c r="R100" s="28">
        <f>元データ!E14605</f>
        <v>2</v>
      </c>
      <c r="S100" s="29">
        <f>元データ!F14605</f>
        <v>2</v>
      </c>
      <c r="T100" s="30">
        <f>元データ!D14711</f>
        <v>2</v>
      </c>
      <c r="U100" s="28">
        <f>元データ!E14711</f>
        <v>2</v>
      </c>
      <c r="V100" s="29">
        <f>元データ!F14711</f>
        <v>4</v>
      </c>
      <c r="W100" s="30">
        <f>元データ!D14817</f>
        <v>1</v>
      </c>
      <c r="X100" s="28">
        <f>元データ!E14817</f>
        <v>2</v>
      </c>
      <c r="Y100" s="29">
        <f>元データ!F14817</f>
        <v>3</v>
      </c>
      <c r="Z100" s="30">
        <f>元データ!D14923</f>
        <v>0</v>
      </c>
      <c r="AA100" s="28">
        <f>元データ!E14923</f>
        <v>1</v>
      </c>
      <c r="AB100" s="29">
        <f>元データ!F14923</f>
        <v>1</v>
      </c>
      <c r="AC100" s="30">
        <f>元データ!D15029</f>
        <v>0</v>
      </c>
      <c r="AD100" s="28">
        <f>元データ!E15029</f>
        <v>3</v>
      </c>
      <c r="AE100" s="29">
        <f>元データ!F15029</f>
        <v>3</v>
      </c>
      <c r="AF100" s="30">
        <f>元データ!D15135</f>
        <v>1</v>
      </c>
      <c r="AG100" s="28">
        <f>元データ!E15135</f>
        <v>3</v>
      </c>
      <c r="AH100" s="29">
        <f>元データ!F15135</f>
        <v>4</v>
      </c>
      <c r="AI100" s="30">
        <f>元データ!D15241</f>
        <v>6</v>
      </c>
      <c r="AJ100" s="28">
        <f>元データ!E15241</f>
        <v>10</v>
      </c>
      <c r="AK100" s="29">
        <f>元データ!F15241</f>
        <v>16</v>
      </c>
      <c r="AL100" s="30">
        <f>元データ!D15347</f>
        <v>6</v>
      </c>
      <c r="AM100" s="28">
        <f>元データ!E15347</f>
        <v>1</v>
      </c>
      <c r="AN100" s="29">
        <f>元データ!F15347</f>
        <v>7</v>
      </c>
      <c r="AO100" s="30">
        <f>元データ!D15453</f>
        <v>1</v>
      </c>
      <c r="AP100" s="28">
        <f>元データ!E15453</f>
        <v>3</v>
      </c>
      <c r="AQ100" s="29">
        <f>元データ!F15453</f>
        <v>4</v>
      </c>
      <c r="AR100" s="30">
        <f>元データ!D15559</f>
        <v>2</v>
      </c>
      <c r="AS100" s="28">
        <f>元データ!E15559</f>
        <v>3</v>
      </c>
      <c r="AT100" s="29">
        <f>元データ!F15559</f>
        <v>5</v>
      </c>
      <c r="AU100" s="30">
        <f>元データ!D15665</f>
        <v>1</v>
      </c>
      <c r="AV100" s="28">
        <f>元データ!E15665</f>
        <v>5</v>
      </c>
      <c r="AW100" s="29">
        <f>元データ!F15665</f>
        <v>6</v>
      </c>
      <c r="AX100" s="30">
        <f>元データ!D15771</f>
        <v>0</v>
      </c>
      <c r="AY100" s="28">
        <f>元データ!E15771</f>
        <v>1</v>
      </c>
      <c r="AZ100" s="29">
        <f>元データ!F15771</f>
        <v>1</v>
      </c>
      <c r="BA100" s="30">
        <f>元データ!D15877</f>
        <v>1</v>
      </c>
      <c r="BB100" s="28">
        <f>元データ!E15877</f>
        <v>2</v>
      </c>
      <c r="BC100" s="29">
        <f>元データ!F15877</f>
        <v>3</v>
      </c>
      <c r="BD100" s="30">
        <f>元データ!D15983</f>
        <v>0</v>
      </c>
      <c r="BE100" s="28">
        <f>元データ!E15983</f>
        <v>1</v>
      </c>
      <c r="BF100" s="29">
        <f>元データ!F15983</f>
        <v>1</v>
      </c>
      <c r="BG100" s="30">
        <f>元データ!D16089</f>
        <v>1</v>
      </c>
      <c r="BH100" s="28">
        <f>元データ!E16089</f>
        <v>5</v>
      </c>
      <c r="BI100" s="29">
        <f>元データ!F16089</f>
        <v>6</v>
      </c>
      <c r="BJ100" s="8">
        <v>81</v>
      </c>
    </row>
    <row r="101" spans="1:62" s="14" customFormat="1" ht="12" customHeight="1" x14ac:dyDescent="0.15">
      <c r="A101" s="8">
        <v>82</v>
      </c>
      <c r="B101" s="30">
        <f>元データ!D14076</f>
        <v>2</v>
      </c>
      <c r="C101" s="28">
        <f>元データ!E14076</f>
        <v>4</v>
      </c>
      <c r="D101" s="29">
        <f>元データ!F14076</f>
        <v>6</v>
      </c>
      <c r="E101" s="30">
        <f>元データ!D14182</f>
        <v>2</v>
      </c>
      <c r="F101" s="28">
        <f>元データ!E14182</f>
        <v>0</v>
      </c>
      <c r="G101" s="29">
        <f>元データ!F14182</f>
        <v>2</v>
      </c>
      <c r="H101" s="30">
        <f>元データ!D14288</f>
        <v>2</v>
      </c>
      <c r="I101" s="28">
        <f>元データ!E14288</f>
        <v>6</v>
      </c>
      <c r="J101" s="29">
        <f>元データ!F14288</f>
        <v>8</v>
      </c>
      <c r="K101" s="30">
        <f>元データ!D14394</f>
        <v>0</v>
      </c>
      <c r="L101" s="28">
        <f>元データ!E14394</f>
        <v>1</v>
      </c>
      <c r="M101" s="29">
        <f>元データ!F14394</f>
        <v>1</v>
      </c>
      <c r="N101" s="30">
        <f>元データ!D14500</f>
        <v>0</v>
      </c>
      <c r="O101" s="28">
        <f>元データ!E14500</f>
        <v>1</v>
      </c>
      <c r="P101" s="29">
        <f>元データ!F14500</f>
        <v>1</v>
      </c>
      <c r="Q101" s="30">
        <f>元データ!D14606</f>
        <v>1</v>
      </c>
      <c r="R101" s="28">
        <f>元データ!E14606</f>
        <v>4</v>
      </c>
      <c r="S101" s="29">
        <f>元データ!F14606</f>
        <v>5</v>
      </c>
      <c r="T101" s="30">
        <f>元データ!D14712</f>
        <v>0</v>
      </c>
      <c r="U101" s="28">
        <f>元データ!E14712</f>
        <v>0</v>
      </c>
      <c r="V101" s="29">
        <f>元データ!F14712</f>
        <v>0</v>
      </c>
      <c r="W101" s="30">
        <f>元データ!D14818</f>
        <v>1</v>
      </c>
      <c r="X101" s="28">
        <f>元データ!E14818</f>
        <v>2</v>
      </c>
      <c r="Y101" s="29">
        <f>元データ!F14818</f>
        <v>3</v>
      </c>
      <c r="Z101" s="30">
        <f>元データ!D14924</f>
        <v>1</v>
      </c>
      <c r="AA101" s="28">
        <f>元データ!E14924</f>
        <v>0</v>
      </c>
      <c r="AB101" s="29">
        <f>元データ!F14924</f>
        <v>1</v>
      </c>
      <c r="AC101" s="30">
        <f>元データ!D15030</f>
        <v>0</v>
      </c>
      <c r="AD101" s="28">
        <f>元データ!E15030</f>
        <v>1</v>
      </c>
      <c r="AE101" s="29">
        <f>元データ!F15030</f>
        <v>1</v>
      </c>
      <c r="AF101" s="30">
        <f>元データ!D15136</f>
        <v>2</v>
      </c>
      <c r="AG101" s="28">
        <f>元データ!E15136</f>
        <v>0</v>
      </c>
      <c r="AH101" s="29">
        <f>元データ!F15136</f>
        <v>2</v>
      </c>
      <c r="AI101" s="30">
        <f>元データ!D15242</f>
        <v>10</v>
      </c>
      <c r="AJ101" s="28">
        <f>元データ!E15242</f>
        <v>2</v>
      </c>
      <c r="AK101" s="29">
        <f>元データ!F15242</f>
        <v>12</v>
      </c>
      <c r="AL101" s="30">
        <f>元データ!D15348</f>
        <v>1</v>
      </c>
      <c r="AM101" s="28">
        <f>元データ!E15348</f>
        <v>1</v>
      </c>
      <c r="AN101" s="29">
        <f>元データ!F15348</f>
        <v>2</v>
      </c>
      <c r="AO101" s="30">
        <f>元データ!D15454</f>
        <v>5</v>
      </c>
      <c r="AP101" s="28">
        <f>元データ!E15454</f>
        <v>1</v>
      </c>
      <c r="AQ101" s="29">
        <f>元データ!F15454</f>
        <v>6</v>
      </c>
      <c r="AR101" s="30">
        <f>元データ!D15560</f>
        <v>1</v>
      </c>
      <c r="AS101" s="28">
        <f>元データ!E15560</f>
        <v>4</v>
      </c>
      <c r="AT101" s="29">
        <f>元データ!F15560</f>
        <v>5</v>
      </c>
      <c r="AU101" s="30">
        <f>元データ!D15666</f>
        <v>1</v>
      </c>
      <c r="AV101" s="28">
        <f>元データ!E15666</f>
        <v>2</v>
      </c>
      <c r="AW101" s="29">
        <f>元データ!F15666</f>
        <v>3</v>
      </c>
      <c r="AX101" s="30">
        <f>元データ!D15772</f>
        <v>0</v>
      </c>
      <c r="AY101" s="28">
        <f>元データ!E15772</f>
        <v>1</v>
      </c>
      <c r="AZ101" s="29">
        <f>元データ!F15772</f>
        <v>1</v>
      </c>
      <c r="BA101" s="30">
        <f>元データ!D15878</f>
        <v>3</v>
      </c>
      <c r="BB101" s="28">
        <f>元データ!E15878</f>
        <v>0</v>
      </c>
      <c r="BC101" s="29">
        <f>元データ!F15878</f>
        <v>3</v>
      </c>
      <c r="BD101" s="30">
        <f>元データ!D15984</f>
        <v>0</v>
      </c>
      <c r="BE101" s="28">
        <f>元データ!E15984</f>
        <v>0</v>
      </c>
      <c r="BF101" s="29">
        <f>元データ!F15984</f>
        <v>0</v>
      </c>
      <c r="BG101" s="30">
        <f>元データ!D16090</f>
        <v>3</v>
      </c>
      <c r="BH101" s="28">
        <f>元データ!E16090</f>
        <v>3</v>
      </c>
      <c r="BI101" s="29">
        <f>元データ!F16090</f>
        <v>6</v>
      </c>
      <c r="BJ101" s="8">
        <v>82</v>
      </c>
    </row>
    <row r="102" spans="1:62" s="14" customFormat="1" ht="12" customHeight="1" x14ac:dyDescent="0.15">
      <c r="A102" s="8">
        <v>83</v>
      </c>
      <c r="B102" s="30">
        <f>元データ!D14077</f>
        <v>0</v>
      </c>
      <c r="C102" s="28">
        <f>元データ!E14077</f>
        <v>2</v>
      </c>
      <c r="D102" s="29">
        <f>元データ!F14077</f>
        <v>2</v>
      </c>
      <c r="E102" s="30">
        <f>元データ!D14183</f>
        <v>0</v>
      </c>
      <c r="F102" s="28">
        <f>元データ!E14183</f>
        <v>2</v>
      </c>
      <c r="G102" s="29">
        <f>元データ!F14183</f>
        <v>2</v>
      </c>
      <c r="H102" s="30">
        <f>元データ!D14289</f>
        <v>2</v>
      </c>
      <c r="I102" s="28">
        <f>元データ!E14289</f>
        <v>0</v>
      </c>
      <c r="J102" s="29">
        <f>元データ!F14289</f>
        <v>2</v>
      </c>
      <c r="K102" s="30">
        <f>元データ!D14395</f>
        <v>6</v>
      </c>
      <c r="L102" s="28">
        <f>元データ!E14395</f>
        <v>5</v>
      </c>
      <c r="M102" s="29">
        <f>元データ!F14395</f>
        <v>11</v>
      </c>
      <c r="N102" s="30">
        <f>元データ!D14501</f>
        <v>1</v>
      </c>
      <c r="O102" s="28">
        <f>元データ!E14501</f>
        <v>2</v>
      </c>
      <c r="P102" s="29">
        <f>元データ!F14501</f>
        <v>3</v>
      </c>
      <c r="Q102" s="30">
        <f>元データ!D14607</f>
        <v>1</v>
      </c>
      <c r="R102" s="28">
        <f>元データ!E14607</f>
        <v>0</v>
      </c>
      <c r="S102" s="29">
        <f>元データ!F14607</f>
        <v>1</v>
      </c>
      <c r="T102" s="30">
        <f>元データ!D14713</f>
        <v>1</v>
      </c>
      <c r="U102" s="28">
        <f>元データ!E14713</f>
        <v>0</v>
      </c>
      <c r="V102" s="29">
        <f>元データ!F14713</f>
        <v>1</v>
      </c>
      <c r="W102" s="30">
        <f>元データ!D14819</f>
        <v>0</v>
      </c>
      <c r="X102" s="28">
        <f>元データ!E14819</f>
        <v>0</v>
      </c>
      <c r="Y102" s="29">
        <f>元データ!F14819</f>
        <v>0</v>
      </c>
      <c r="Z102" s="30">
        <f>元データ!D14925</f>
        <v>0</v>
      </c>
      <c r="AA102" s="28">
        <f>元データ!E14925</f>
        <v>0</v>
      </c>
      <c r="AB102" s="29">
        <f>元データ!F14925</f>
        <v>0</v>
      </c>
      <c r="AC102" s="30">
        <f>元データ!D15031</f>
        <v>2</v>
      </c>
      <c r="AD102" s="28">
        <f>元データ!E15031</f>
        <v>0</v>
      </c>
      <c r="AE102" s="29">
        <f>元データ!F15031</f>
        <v>2</v>
      </c>
      <c r="AF102" s="30">
        <f>元データ!D15137</f>
        <v>1</v>
      </c>
      <c r="AG102" s="28">
        <f>元データ!E15137</f>
        <v>1</v>
      </c>
      <c r="AH102" s="29">
        <f>元データ!F15137</f>
        <v>2</v>
      </c>
      <c r="AI102" s="30">
        <f>元データ!D15243</f>
        <v>5</v>
      </c>
      <c r="AJ102" s="28">
        <f>元データ!E15243</f>
        <v>3</v>
      </c>
      <c r="AK102" s="29">
        <f>元データ!F15243</f>
        <v>8</v>
      </c>
      <c r="AL102" s="30">
        <f>元データ!D15349</f>
        <v>3</v>
      </c>
      <c r="AM102" s="28">
        <f>元データ!E15349</f>
        <v>1</v>
      </c>
      <c r="AN102" s="29">
        <f>元データ!F15349</f>
        <v>4</v>
      </c>
      <c r="AO102" s="30">
        <f>元データ!D15455</f>
        <v>1</v>
      </c>
      <c r="AP102" s="28">
        <f>元データ!E15455</f>
        <v>4</v>
      </c>
      <c r="AQ102" s="29">
        <f>元データ!F15455</f>
        <v>5</v>
      </c>
      <c r="AR102" s="30">
        <f>元データ!D15561</f>
        <v>0</v>
      </c>
      <c r="AS102" s="28">
        <f>元データ!E15561</f>
        <v>3</v>
      </c>
      <c r="AT102" s="29">
        <f>元データ!F15561</f>
        <v>3</v>
      </c>
      <c r="AU102" s="30">
        <f>元データ!D15667</f>
        <v>4</v>
      </c>
      <c r="AV102" s="28">
        <f>元データ!E15667</f>
        <v>2</v>
      </c>
      <c r="AW102" s="29">
        <f>元データ!F15667</f>
        <v>6</v>
      </c>
      <c r="AX102" s="30">
        <f>元データ!D15773</f>
        <v>1</v>
      </c>
      <c r="AY102" s="28">
        <f>元データ!E15773</f>
        <v>0</v>
      </c>
      <c r="AZ102" s="29">
        <f>元データ!F15773</f>
        <v>1</v>
      </c>
      <c r="BA102" s="30">
        <f>元データ!D15879</f>
        <v>1</v>
      </c>
      <c r="BB102" s="28">
        <f>元データ!E15879</f>
        <v>0</v>
      </c>
      <c r="BC102" s="29">
        <f>元データ!F15879</f>
        <v>1</v>
      </c>
      <c r="BD102" s="30">
        <f>元データ!D15985</f>
        <v>0</v>
      </c>
      <c r="BE102" s="28">
        <f>元データ!E15985</f>
        <v>1</v>
      </c>
      <c r="BF102" s="29">
        <f>元データ!F15985</f>
        <v>1</v>
      </c>
      <c r="BG102" s="30">
        <f>元データ!D16091</f>
        <v>7</v>
      </c>
      <c r="BH102" s="28">
        <f>元データ!E16091</f>
        <v>1</v>
      </c>
      <c r="BI102" s="29">
        <f>元データ!F16091</f>
        <v>8</v>
      </c>
      <c r="BJ102" s="8">
        <v>83</v>
      </c>
    </row>
    <row r="103" spans="1:62" s="14" customFormat="1" ht="12" customHeight="1" x14ac:dyDescent="0.15">
      <c r="A103" s="10">
        <v>84</v>
      </c>
      <c r="B103" s="30">
        <f>元データ!D14078</f>
        <v>2</v>
      </c>
      <c r="C103" s="28">
        <f>元データ!E14078</f>
        <v>3</v>
      </c>
      <c r="D103" s="29">
        <f>元データ!F14078</f>
        <v>5</v>
      </c>
      <c r="E103" s="30">
        <f>元データ!D14184</f>
        <v>1</v>
      </c>
      <c r="F103" s="28">
        <f>元データ!E14184</f>
        <v>0</v>
      </c>
      <c r="G103" s="29">
        <f>元データ!F14184</f>
        <v>1</v>
      </c>
      <c r="H103" s="30">
        <f>元データ!D14290</f>
        <v>3</v>
      </c>
      <c r="I103" s="28">
        <f>元データ!E14290</f>
        <v>4</v>
      </c>
      <c r="J103" s="29">
        <f>元データ!F14290</f>
        <v>7</v>
      </c>
      <c r="K103" s="30">
        <f>元データ!D14396</f>
        <v>2</v>
      </c>
      <c r="L103" s="28">
        <f>元データ!E14396</f>
        <v>1</v>
      </c>
      <c r="M103" s="29">
        <f>元データ!F14396</f>
        <v>3</v>
      </c>
      <c r="N103" s="30">
        <f>元データ!D14502</f>
        <v>2</v>
      </c>
      <c r="O103" s="28">
        <f>元データ!E14502</f>
        <v>0</v>
      </c>
      <c r="P103" s="29">
        <f>元データ!F14502</f>
        <v>2</v>
      </c>
      <c r="Q103" s="30">
        <f>元データ!D14608</f>
        <v>0</v>
      </c>
      <c r="R103" s="28">
        <f>元データ!E14608</f>
        <v>3</v>
      </c>
      <c r="S103" s="29">
        <f>元データ!F14608</f>
        <v>3</v>
      </c>
      <c r="T103" s="30">
        <f>元データ!D14714</f>
        <v>0</v>
      </c>
      <c r="U103" s="28">
        <f>元データ!E14714</f>
        <v>1</v>
      </c>
      <c r="V103" s="29">
        <f>元データ!F14714</f>
        <v>1</v>
      </c>
      <c r="W103" s="30">
        <f>元データ!D14820</f>
        <v>1</v>
      </c>
      <c r="X103" s="28">
        <f>元データ!E14820</f>
        <v>2</v>
      </c>
      <c r="Y103" s="29">
        <f>元データ!F14820</f>
        <v>3</v>
      </c>
      <c r="Z103" s="30">
        <f>元データ!D14926</f>
        <v>1</v>
      </c>
      <c r="AA103" s="28">
        <f>元データ!E14926</f>
        <v>1</v>
      </c>
      <c r="AB103" s="29">
        <f>元データ!F14926</f>
        <v>2</v>
      </c>
      <c r="AC103" s="30">
        <f>元データ!D15032</f>
        <v>0</v>
      </c>
      <c r="AD103" s="28">
        <f>元データ!E15032</f>
        <v>3</v>
      </c>
      <c r="AE103" s="29">
        <f>元データ!F15032</f>
        <v>3</v>
      </c>
      <c r="AF103" s="30">
        <f>元データ!D15138</f>
        <v>2</v>
      </c>
      <c r="AG103" s="28">
        <f>元データ!E15138</f>
        <v>2</v>
      </c>
      <c r="AH103" s="29">
        <f>元データ!F15138</f>
        <v>4</v>
      </c>
      <c r="AI103" s="30">
        <f>元データ!D15244</f>
        <v>2</v>
      </c>
      <c r="AJ103" s="28">
        <f>元データ!E15244</f>
        <v>5</v>
      </c>
      <c r="AK103" s="29">
        <f>元データ!F15244</f>
        <v>7</v>
      </c>
      <c r="AL103" s="30">
        <f>元データ!D15350</f>
        <v>1</v>
      </c>
      <c r="AM103" s="28">
        <f>元データ!E15350</f>
        <v>1</v>
      </c>
      <c r="AN103" s="29">
        <f>元データ!F15350</f>
        <v>2</v>
      </c>
      <c r="AO103" s="30">
        <f>元データ!D15456</f>
        <v>1</v>
      </c>
      <c r="AP103" s="28">
        <f>元データ!E15456</f>
        <v>0</v>
      </c>
      <c r="AQ103" s="29">
        <f>元データ!F15456</f>
        <v>1</v>
      </c>
      <c r="AR103" s="30">
        <f>元データ!D15562</f>
        <v>0</v>
      </c>
      <c r="AS103" s="28">
        <f>元データ!E15562</f>
        <v>3</v>
      </c>
      <c r="AT103" s="29">
        <f>元データ!F15562</f>
        <v>3</v>
      </c>
      <c r="AU103" s="30">
        <f>元データ!D15668</f>
        <v>2</v>
      </c>
      <c r="AV103" s="28">
        <f>元データ!E15668</f>
        <v>4</v>
      </c>
      <c r="AW103" s="29">
        <f>元データ!F15668</f>
        <v>6</v>
      </c>
      <c r="AX103" s="30">
        <f>元データ!D15774</f>
        <v>1</v>
      </c>
      <c r="AY103" s="28">
        <f>元データ!E15774</f>
        <v>2</v>
      </c>
      <c r="AZ103" s="29">
        <f>元データ!F15774</f>
        <v>3</v>
      </c>
      <c r="BA103" s="30">
        <f>元データ!D15880</f>
        <v>0</v>
      </c>
      <c r="BB103" s="28">
        <f>元データ!E15880</f>
        <v>0</v>
      </c>
      <c r="BC103" s="29">
        <f>元データ!F15880</f>
        <v>0</v>
      </c>
      <c r="BD103" s="30">
        <f>元データ!D15986</f>
        <v>0</v>
      </c>
      <c r="BE103" s="28">
        <f>元データ!E15986</f>
        <v>2</v>
      </c>
      <c r="BF103" s="29">
        <f>元データ!F15986</f>
        <v>2</v>
      </c>
      <c r="BG103" s="30">
        <f>元データ!D16092</f>
        <v>0</v>
      </c>
      <c r="BH103" s="28">
        <f>元データ!E16092</f>
        <v>5</v>
      </c>
      <c r="BI103" s="29">
        <f>元データ!F16092</f>
        <v>5</v>
      </c>
      <c r="BJ103" s="10">
        <v>84</v>
      </c>
    </row>
    <row r="104" spans="1:62" s="13" customFormat="1" ht="11.1" customHeight="1" x14ac:dyDescent="0.15">
      <c r="A104" s="22" t="s">
        <v>20</v>
      </c>
      <c r="B104" s="23">
        <f t="shared" ref="B104:AK104" si="31">SUM(B99:B103)</f>
        <v>7</v>
      </c>
      <c r="C104" s="24">
        <f t="shared" si="31"/>
        <v>14</v>
      </c>
      <c r="D104" s="25">
        <f t="shared" si="31"/>
        <v>21</v>
      </c>
      <c r="E104" s="23">
        <f t="shared" si="31"/>
        <v>4</v>
      </c>
      <c r="F104" s="24">
        <f t="shared" si="31"/>
        <v>4</v>
      </c>
      <c r="G104" s="25">
        <f t="shared" si="31"/>
        <v>8</v>
      </c>
      <c r="H104" s="23">
        <f t="shared" si="31"/>
        <v>9</v>
      </c>
      <c r="I104" s="24">
        <f t="shared" si="31"/>
        <v>13</v>
      </c>
      <c r="J104" s="25">
        <f t="shared" si="31"/>
        <v>22</v>
      </c>
      <c r="K104" s="23">
        <f t="shared" si="31"/>
        <v>14</v>
      </c>
      <c r="L104" s="24">
        <f t="shared" si="31"/>
        <v>12</v>
      </c>
      <c r="M104" s="25">
        <f t="shared" si="31"/>
        <v>26</v>
      </c>
      <c r="N104" s="23">
        <f t="shared" si="31"/>
        <v>6</v>
      </c>
      <c r="O104" s="24">
        <f t="shared" si="31"/>
        <v>8</v>
      </c>
      <c r="P104" s="25">
        <f t="shared" si="31"/>
        <v>14</v>
      </c>
      <c r="Q104" s="23">
        <f t="shared" si="31"/>
        <v>2</v>
      </c>
      <c r="R104" s="24">
        <f t="shared" si="31"/>
        <v>11</v>
      </c>
      <c r="S104" s="25">
        <f t="shared" si="31"/>
        <v>13</v>
      </c>
      <c r="T104" s="23">
        <f t="shared" si="31"/>
        <v>3</v>
      </c>
      <c r="U104" s="24">
        <f t="shared" si="31"/>
        <v>4</v>
      </c>
      <c r="V104" s="25">
        <f t="shared" si="31"/>
        <v>7</v>
      </c>
      <c r="W104" s="23">
        <f t="shared" si="31"/>
        <v>4</v>
      </c>
      <c r="X104" s="24">
        <f t="shared" si="31"/>
        <v>9</v>
      </c>
      <c r="Y104" s="25">
        <f t="shared" si="31"/>
        <v>13</v>
      </c>
      <c r="Z104" s="23">
        <f t="shared" si="31"/>
        <v>2</v>
      </c>
      <c r="AA104" s="24">
        <f t="shared" si="31"/>
        <v>2</v>
      </c>
      <c r="AB104" s="25">
        <f t="shared" si="31"/>
        <v>4</v>
      </c>
      <c r="AC104" s="23">
        <f t="shared" si="31"/>
        <v>4</v>
      </c>
      <c r="AD104" s="24">
        <f t="shared" si="31"/>
        <v>7</v>
      </c>
      <c r="AE104" s="25">
        <f t="shared" si="31"/>
        <v>11</v>
      </c>
      <c r="AF104" s="23">
        <f t="shared" si="31"/>
        <v>8</v>
      </c>
      <c r="AG104" s="24">
        <f t="shared" si="31"/>
        <v>8</v>
      </c>
      <c r="AH104" s="25">
        <f t="shared" si="31"/>
        <v>16</v>
      </c>
      <c r="AI104" s="23">
        <f t="shared" si="31"/>
        <v>25</v>
      </c>
      <c r="AJ104" s="24">
        <f t="shared" si="31"/>
        <v>26</v>
      </c>
      <c r="AK104" s="25">
        <f t="shared" si="31"/>
        <v>51</v>
      </c>
      <c r="AL104" s="23">
        <f>SUM(AL99:AL103)</f>
        <v>13</v>
      </c>
      <c r="AM104" s="24">
        <f>SUM(AM99:AM103)</f>
        <v>6</v>
      </c>
      <c r="AN104" s="25">
        <f>SUM(AN99:AN103)</f>
        <v>19</v>
      </c>
      <c r="AO104" s="23">
        <f t="shared" ref="AO104:BI104" si="32">SUM(AO99:AO103)</f>
        <v>13</v>
      </c>
      <c r="AP104" s="24">
        <f t="shared" si="32"/>
        <v>11</v>
      </c>
      <c r="AQ104" s="25">
        <f t="shared" si="32"/>
        <v>24</v>
      </c>
      <c r="AR104" s="23">
        <f t="shared" si="32"/>
        <v>3</v>
      </c>
      <c r="AS104" s="24">
        <f t="shared" si="32"/>
        <v>15</v>
      </c>
      <c r="AT104" s="25">
        <f t="shared" si="32"/>
        <v>18</v>
      </c>
      <c r="AU104" s="23">
        <f t="shared" si="32"/>
        <v>11</v>
      </c>
      <c r="AV104" s="24">
        <f t="shared" si="32"/>
        <v>17</v>
      </c>
      <c r="AW104" s="25">
        <f t="shared" si="32"/>
        <v>28</v>
      </c>
      <c r="AX104" s="23">
        <f t="shared" si="32"/>
        <v>2</v>
      </c>
      <c r="AY104" s="24">
        <f t="shared" si="32"/>
        <v>4</v>
      </c>
      <c r="AZ104" s="25">
        <f t="shared" si="32"/>
        <v>6</v>
      </c>
      <c r="BA104" s="23">
        <f t="shared" si="32"/>
        <v>5</v>
      </c>
      <c r="BB104" s="24">
        <f t="shared" si="32"/>
        <v>5</v>
      </c>
      <c r="BC104" s="25">
        <f t="shared" si="32"/>
        <v>10</v>
      </c>
      <c r="BD104" s="23">
        <f t="shared" si="32"/>
        <v>1</v>
      </c>
      <c r="BE104" s="24">
        <f t="shared" si="32"/>
        <v>4</v>
      </c>
      <c r="BF104" s="25">
        <f t="shared" si="32"/>
        <v>5</v>
      </c>
      <c r="BG104" s="23">
        <f t="shared" si="32"/>
        <v>14</v>
      </c>
      <c r="BH104" s="24">
        <f t="shared" si="32"/>
        <v>19</v>
      </c>
      <c r="BI104" s="25">
        <f t="shared" si="32"/>
        <v>33</v>
      </c>
      <c r="BJ104" s="22" t="s">
        <v>20</v>
      </c>
    </row>
    <row r="105" spans="1:62" s="14" customFormat="1" ht="12" customHeight="1" x14ac:dyDescent="0.15">
      <c r="A105" s="7">
        <v>85</v>
      </c>
      <c r="B105" s="30">
        <f>元データ!D14079</f>
        <v>1</v>
      </c>
      <c r="C105" s="28">
        <f>元データ!E14079</f>
        <v>1</v>
      </c>
      <c r="D105" s="29">
        <f>元データ!F14079</f>
        <v>2</v>
      </c>
      <c r="E105" s="30">
        <f>元データ!D14185</f>
        <v>0</v>
      </c>
      <c r="F105" s="28">
        <f>元データ!E14185</f>
        <v>0</v>
      </c>
      <c r="G105" s="29">
        <f>元データ!F14185</f>
        <v>0</v>
      </c>
      <c r="H105" s="30">
        <f>元データ!D14291</f>
        <v>1</v>
      </c>
      <c r="I105" s="28">
        <f>元データ!E14291</f>
        <v>1</v>
      </c>
      <c r="J105" s="29">
        <f>元データ!F14291</f>
        <v>2</v>
      </c>
      <c r="K105" s="30">
        <f>元データ!D14397</f>
        <v>3</v>
      </c>
      <c r="L105" s="28">
        <f>元データ!E14397</f>
        <v>4</v>
      </c>
      <c r="M105" s="29">
        <f>元データ!F14397</f>
        <v>7</v>
      </c>
      <c r="N105" s="30">
        <f>元データ!D14503</f>
        <v>1</v>
      </c>
      <c r="O105" s="28">
        <f>元データ!E14503</f>
        <v>0</v>
      </c>
      <c r="P105" s="29">
        <f>元データ!F14503</f>
        <v>1</v>
      </c>
      <c r="Q105" s="30">
        <f>元データ!D14609</f>
        <v>2</v>
      </c>
      <c r="R105" s="28">
        <f>元データ!E14609</f>
        <v>1</v>
      </c>
      <c r="S105" s="29">
        <f>元データ!F14609</f>
        <v>3</v>
      </c>
      <c r="T105" s="30">
        <f>元データ!D14715</f>
        <v>0</v>
      </c>
      <c r="U105" s="28">
        <f>元データ!E14715</f>
        <v>1</v>
      </c>
      <c r="V105" s="29">
        <f>元データ!F14715</f>
        <v>1</v>
      </c>
      <c r="W105" s="30">
        <f>元データ!D14821</f>
        <v>1</v>
      </c>
      <c r="X105" s="28">
        <f>元データ!E14821</f>
        <v>1</v>
      </c>
      <c r="Y105" s="29">
        <f>元データ!F14821</f>
        <v>2</v>
      </c>
      <c r="Z105" s="30">
        <f>元データ!D14927</f>
        <v>0</v>
      </c>
      <c r="AA105" s="28">
        <f>元データ!E14927</f>
        <v>0</v>
      </c>
      <c r="AB105" s="29">
        <f>元データ!F14927</f>
        <v>0</v>
      </c>
      <c r="AC105" s="30">
        <f>元データ!D15033</f>
        <v>1</v>
      </c>
      <c r="AD105" s="28">
        <f>元データ!E15033</f>
        <v>2</v>
      </c>
      <c r="AE105" s="29">
        <f>元データ!F15033</f>
        <v>3</v>
      </c>
      <c r="AF105" s="30">
        <f>元データ!D15139</f>
        <v>0</v>
      </c>
      <c r="AG105" s="28">
        <f>元データ!E15139</f>
        <v>2</v>
      </c>
      <c r="AH105" s="29">
        <f>元データ!F15139</f>
        <v>2</v>
      </c>
      <c r="AI105" s="30">
        <f>元データ!D15245</f>
        <v>7</v>
      </c>
      <c r="AJ105" s="28">
        <f>元データ!E15245</f>
        <v>5</v>
      </c>
      <c r="AK105" s="29">
        <f>元データ!F15245</f>
        <v>12</v>
      </c>
      <c r="AL105" s="30">
        <f>元データ!D15351</f>
        <v>0</v>
      </c>
      <c r="AM105" s="28">
        <f>元データ!E15351</f>
        <v>1</v>
      </c>
      <c r="AN105" s="29">
        <f>元データ!F15351</f>
        <v>1</v>
      </c>
      <c r="AO105" s="30">
        <f>元データ!D15457</f>
        <v>2</v>
      </c>
      <c r="AP105" s="28">
        <f>元データ!E15457</f>
        <v>0</v>
      </c>
      <c r="AQ105" s="29">
        <f>元データ!F15457</f>
        <v>2</v>
      </c>
      <c r="AR105" s="30">
        <f>元データ!D15563</f>
        <v>1</v>
      </c>
      <c r="AS105" s="28">
        <f>元データ!E15563</f>
        <v>1</v>
      </c>
      <c r="AT105" s="29">
        <f>元データ!F15563</f>
        <v>2</v>
      </c>
      <c r="AU105" s="30">
        <f>元データ!D15669</f>
        <v>3</v>
      </c>
      <c r="AV105" s="28">
        <f>元データ!E15669</f>
        <v>2</v>
      </c>
      <c r="AW105" s="29">
        <f>元データ!F15669</f>
        <v>5</v>
      </c>
      <c r="AX105" s="30">
        <f>元データ!D15775</f>
        <v>0</v>
      </c>
      <c r="AY105" s="28">
        <f>元データ!E15775</f>
        <v>1</v>
      </c>
      <c r="AZ105" s="29">
        <f>元データ!F15775</f>
        <v>1</v>
      </c>
      <c r="BA105" s="30">
        <f>元データ!D15881</f>
        <v>0</v>
      </c>
      <c r="BB105" s="28">
        <f>元データ!E15881</f>
        <v>0</v>
      </c>
      <c r="BC105" s="29">
        <f>元データ!F15881</f>
        <v>0</v>
      </c>
      <c r="BD105" s="30">
        <f>元データ!D15987</f>
        <v>1</v>
      </c>
      <c r="BE105" s="28">
        <f>元データ!E15987</f>
        <v>0</v>
      </c>
      <c r="BF105" s="29">
        <f>元データ!F15987</f>
        <v>1</v>
      </c>
      <c r="BG105" s="30">
        <f>元データ!D16093</f>
        <v>1</v>
      </c>
      <c r="BH105" s="28">
        <f>元データ!E16093</f>
        <v>3</v>
      </c>
      <c r="BI105" s="29">
        <f>元データ!F16093</f>
        <v>4</v>
      </c>
      <c r="BJ105" s="7">
        <v>85</v>
      </c>
    </row>
    <row r="106" spans="1:62" s="14" customFormat="1" ht="12" customHeight="1" x14ac:dyDescent="0.15">
      <c r="A106" s="8">
        <v>86</v>
      </c>
      <c r="B106" s="30">
        <f>元データ!D14080</f>
        <v>3</v>
      </c>
      <c r="C106" s="28">
        <f>元データ!E14080</f>
        <v>2</v>
      </c>
      <c r="D106" s="29">
        <f>元データ!F14080</f>
        <v>5</v>
      </c>
      <c r="E106" s="30">
        <f>元データ!D14186</f>
        <v>2</v>
      </c>
      <c r="F106" s="28">
        <f>元データ!E14186</f>
        <v>1</v>
      </c>
      <c r="G106" s="29">
        <f>元データ!F14186</f>
        <v>3</v>
      </c>
      <c r="H106" s="30">
        <f>元データ!D14292</f>
        <v>1</v>
      </c>
      <c r="I106" s="28">
        <f>元データ!E14292</f>
        <v>2</v>
      </c>
      <c r="J106" s="29">
        <f>元データ!F14292</f>
        <v>3</v>
      </c>
      <c r="K106" s="30">
        <f>元データ!D14398</f>
        <v>2</v>
      </c>
      <c r="L106" s="28">
        <f>元データ!E14398</f>
        <v>4</v>
      </c>
      <c r="M106" s="29">
        <f>元データ!F14398</f>
        <v>6</v>
      </c>
      <c r="N106" s="30">
        <f>元データ!D14504</f>
        <v>0</v>
      </c>
      <c r="O106" s="28">
        <f>元データ!E14504</f>
        <v>0</v>
      </c>
      <c r="P106" s="29">
        <f>元データ!F14504</f>
        <v>0</v>
      </c>
      <c r="Q106" s="30">
        <f>元データ!D14610</f>
        <v>2</v>
      </c>
      <c r="R106" s="28">
        <f>元データ!E14610</f>
        <v>0</v>
      </c>
      <c r="S106" s="29">
        <f>元データ!F14610</f>
        <v>2</v>
      </c>
      <c r="T106" s="30">
        <f>元データ!D14716</f>
        <v>0</v>
      </c>
      <c r="U106" s="28">
        <f>元データ!E14716</f>
        <v>0</v>
      </c>
      <c r="V106" s="29">
        <f>元データ!F14716</f>
        <v>0</v>
      </c>
      <c r="W106" s="30">
        <f>元データ!D14822</f>
        <v>0</v>
      </c>
      <c r="X106" s="28">
        <f>元データ!E14822</f>
        <v>6</v>
      </c>
      <c r="Y106" s="29">
        <f>元データ!F14822</f>
        <v>6</v>
      </c>
      <c r="Z106" s="30">
        <f>元データ!D14928</f>
        <v>0</v>
      </c>
      <c r="AA106" s="28">
        <f>元データ!E14928</f>
        <v>0</v>
      </c>
      <c r="AB106" s="29">
        <f>元データ!F14928</f>
        <v>0</v>
      </c>
      <c r="AC106" s="30">
        <f>元データ!D15034</f>
        <v>0</v>
      </c>
      <c r="AD106" s="28">
        <f>元データ!E15034</f>
        <v>0</v>
      </c>
      <c r="AE106" s="29">
        <f>元データ!F15034</f>
        <v>0</v>
      </c>
      <c r="AF106" s="30">
        <f>元データ!D15140</f>
        <v>0</v>
      </c>
      <c r="AG106" s="28">
        <f>元データ!E15140</f>
        <v>0</v>
      </c>
      <c r="AH106" s="29">
        <f>元データ!F15140</f>
        <v>0</v>
      </c>
      <c r="AI106" s="30">
        <f>元データ!D15246</f>
        <v>4</v>
      </c>
      <c r="AJ106" s="28">
        <f>元データ!E15246</f>
        <v>4</v>
      </c>
      <c r="AK106" s="29">
        <f>元データ!F15246</f>
        <v>8</v>
      </c>
      <c r="AL106" s="30">
        <f>元データ!D15352</f>
        <v>1</v>
      </c>
      <c r="AM106" s="28">
        <f>元データ!E15352</f>
        <v>3</v>
      </c>
      <c r="AN106" s="29">
        <f>元データ!F15352</f>
        <v>4</v>
      </c>
      <c r="AO106" s="30">
        <f>元データ!D15458</f>
        <v>1</v>
      </c>
      <c r="AP106" s="28">
        <f>元データ!E15458</f>
        <v>1</v>
      </c>
      <c r="AQ106" s="29">
        <f>元データ!F15458</f>
        <v>2</v>
      </c>
      <c r="AR106" s="30">
        <f>元データ!D15564</f>
        <v>3</v>
      </c>
      <c r="AS106" s="28">
        <f>元データ!E15564</f>
        <v>1</v>
      </c>
      <c r="AT106" s="29">
        <f>元データ!F15564</f>
        <v>4</v>
      </c>
      <c r="AU106" s="30">
        <f>元データ!D15670</f>
        <v>2</v>
      </c>
      <c r="AV106" s="28">
        <f>元データ!E15670</f>
        <v>1</v>
      </c>
      <c r="AW106" s="29">
        <f>元データ!F15670</f>
        <v>3</v>
      </c>
      <c r="AX106" s="30">
        <f>元データ!D15776</f>
        <v>0</v>
      </c>
      <c r="AY106" s="28">
        <f>元データ!E15776</f>
        <v>0</v>
      </c>
      <c r="AZ106" s="29">
        <f>元データ!F15776</f>
        <v>0</v>
      </c>
      <c r="BA106" s="30">
        <f>元データ!D15882</f>
        <v>2</v>
      </c>
      <c r="BB106" s="28">
        <f>元データ!E15882</f>
        <v>0</v>
      </c>
      <c r="BC106" s="29">
        <f>元データ!F15882</f>
        <v>2</v>
      </c>
      <c r="BD106" s="30">
        <f>元データ!D15988</f>
        <v>1</v>
      </c>
      <c r="BE106" s="28">
        <f>元データ!E15988</f>
        <v>2</v>
      </c>
      <c r="BF106" s="29">
        <f>元データ!F15988</f>
        <v>3</v>
      </c>
      <c r="BG106" s="30">
        <f>元データ!D16094</f>
        <v>2</v>
      </c>
      <c r="BH106" s="28">
        <f>元データ!E16094</f>
        <v>3</v>
      </c>
      <c r="BI106" s="29">
        <f>元データ!F16094</f>
        <v>5</v>
      </c>
      <c r="BJ106" s="8">
        <v>86</v>
      </c>
    </row>
    <row r="107" spans="1:62" s="14" customFormat="1" ht="12" customHeight="1" x14ac:dyDescent="0.15">
      <c r="A107" s="8">
        <v>87</v>
      </c>
      <c r="B107" s="30">
        <f>元データ!D14081</f>
        <v>0</v>
      </c>
      <c r="C107" s="28">
        <f>元データ!E14081</f>
        <v>2</v>
      </c>
      <c r="D107" s="29">
        <f>元データ!F14081</f>
        <v>2</v>
      </c>
      <c r="E107" s="30">
        <f>元データ!D14187</f>
        <v>2</v>
      </c>
      <c r="F107" s="28">
        <f>元データ!E14187</f>
        <v>0</v>
      </c>
      <c r="G107" s="29">
        <f>元データ!F14187</f>
        <v>2</v>
      </c>
      <c r="H107" s="30">
        <f>元データ!D14293</f>
        <v>1</v>
      </c>
      <c r="I107" s="28">
        <f>元データ!E14293</f>
        <v>2</v>
      </c>
      <c r="J107" s="29">
        <f>元データ!F14293</f>
        <v>3</v>
      </c>
      <c r="K107" s="30">
        <f>元データ!D14399</f>
        <v>1</v>
      </c>
      <c r="L107" s="28">
        <f>元データ!E14399</f>
        <v>0</v>
      </c>
      <c r="M107" s="29">
        <f>元データ!F14399</f>
        <v>1</v>
      </c>
      <c r="N107" s="30">
        <f>元データ!D14505</f>
        <v>0</v>
      </c>
      <c r="O107" s="28">
        <f>元データ!E14505</f>
        <v>0</v>
      </c>
      <c r="P107" s="29">
        <f>元データ!F14505</f>
        <v>0</v>
      </c>
      <c r="Q107" s="30">
        <f>元データ!D14611</f>
        <v>1</v>
      </c>
      <c r="R107" s="28">
        <f>元データ!E14611</f>
        <v>1</v>
      </c>
      <c r="S107" s="29">
        <f>元データ!F14611</f>
        <v>2</v>
      </c>
      <c r="T107" s="30">
        <f>元データ!D14717</f>
        <v>0</v>
      </c>
      <c r="U107" s="28">
        <f>元データ!E14717</f>
        <v>0</v>
      </c>
      <c r="V107" s="29">
        <f>元データ!F14717</f>
        <v>0</v>
      </c>
      <c r="W107" s="30">
        <f>元データ!D14823</f>
        <v>1</v>
      </c>
      <c r="X107" s="28">
        <f>元データ!E14823</f>
        <v>0</v>
      </c>
      <c r="Y107" s="29">
        <f>元データ!F14823</f>
        <v>1</v>
      </c>
      <c r="Z107" s="30">
        <f>元データ!D14929</f>
        <v>0</v>
      </c>
      <c r="AA107" s="28">
        <f>元データ!E14929</f>
        <v>0</v>
      </c>
      <c r="AB107" s="29">
        <f>元データ!F14929</f>
        <v>0</v>
      </c>
      <c r="AC107" s="30">
        <f>元データ!D15035</f>
        <v>1</v>
      </c>
      <c r="AD107" s="28">
        <f>元データ!E15035</f>
        <v>0</v>
      </c>
      <c r="AE107" s="29">
        <f>元データ!F15035</f>
        <v>1</v>
      </c>
      <c r="AF107" s="30">
        <f>元データ!D15141</f>
        <v>0</v>
      </c>
      <c r="AG107" s="28">
        <f>元データ!E15141</f>
        <v>2</v>
      </c>
      <c r="AH107" s="29">
        <f>元データ!F15141</f>
        <v>2</v>
      </c>
      <c r="AI107" s="30">
        <f>元データ!D15247</f>
        <v>4</v>
      </c>
      <c r="AJ107" s="28">
        <f>元データ!E15247</f>
        <v>2</v>
      </c>
      <c r="AK107" s="29">
        <f>元データ!F15247</f>
        <v>6</v>
      </c>
      <c r="AL107" s="30">
        <f>元データ!D15353</f>
        <v>0</v>
      </c>
      <c r="AM107" s="28">
        <f>元データ!E15353</f>
        <v>0</v>
      </c>
      <c r="AN107" s="29">
        <f>元データ!F15353</f>
        <v>0</v>
      </c>
      <c r="AO107" s="30">
        <f>元データ!D15459</f>
        <v>0</v>
      </c>
      <c r="AP107" s="28">
        <f>元データ!E15459</f>
        <v>3</v>
      </c>
      <c r="AQ107" s="29">
        <f>元データ!F15459</f>
        <v>3</v>
      </c>
      <c r="AR107" s="30">
        <f>元データ!D15565</f>
        <v>1</v>
      </c>
      <c r="AS107" s="28">
        <f>元データ!E15565</f>
        <v>2</v>
      </c>
      <c r="AT107" s="29">
        <f>元データ!F15565</f>
        <v>3</v>
      </c>
      <c r="AU107" s="30">
        <f>元データ!D15671</f>
        <v>1</v>
      </c>
      <c r="AV107" s="28">
        <f>元データ!E15671</f>
        <v>4</v>
      </c>
      <c r="AW107" s="29">
        <f>元データ!F15671</f>
        <v>5</v>
      </c>
      <c r="AX107" s="30">
        <f>元データ!D15777</f>
        <v>0</v>
      </c>
      <c r="AY107" s="28">
        <f>元データ!E15777</f>
        <v>0</v>
      </c>
      <c r="AZ107" s="29">
        <f>元データ!F15777</f>
        <v>0</v>
      </c>
      <c r="BA107" s="30">
        <f>元データ!D15883</f>
        <v>0</v>
      </c>
      <c r="BB107" s="28">
        <f>元データ!E15883</f>
        <v>1</v>
      </c>
      <c r="BC107" s="29">
        <f>元データ!F15883</f>
        <v>1</v>
      </c>
      <c r="BD107" s="30">
        <f>元データ!D15989</f>
        <v>1</v>
      </c>
      <c r="BE107" s="28">
        <f>元データ!E15989</f>
        <v>0</v>
      </c>
      <c r="BF107" s="29">
        <f>元データ!F15989</f>
        <v>1</v>
      </c>
      <c r="BG107" s="30">
        <f>元データ!D16095</f>
        <v>1</v>
      </c>
      <c r="BH107" s="28">
        <f>元データ!E16095</f>
        <v>5</v>
      </c>
      <c r="BI107" s="29">
        <f>元データ!F16095</f>
        <v>6</v>
      </c>
      <c r="BJ107" s="8">
        <v>87</v>
      </c>
    </row>
    <row r="108" spans="1:62" s="14" customFormat="1" ht="12" customHeight="1" x14ac:dyDescent="0.15">
      <c r="A108" s="8">
        <v>88</v>
      </c>
      <c r="B108" s="30">
        <f>元データ!D14082</f>
        <v>2</v>
      </c>
      <c r="C108" s="28">
        <f>元データ!E14082</f>
        <v>1</v>
      </c>
      <c r="D108" s="29">
        <f>元データ!F14082</f>
        <v>3</v>
      </c>
      <c r="E108" s="30">
        <f>元データ!D14188</f>
        <v>0</v>
      </c>
      <c r="F108" s="28">
        <f>元データ!E14188</f>
        <v>2</v>
      </c>
      <c r="G108" s="29">
        <f>元データ!F14188</f>
        <v>2</v>
      </c>
      <c r="H108" s="30">
        <f>元データ!D14294</f>
        <v>0</v>
      </c>
      <c r="I108" s="28">
        <f>元データ!E14294</f>
        <v>1</v>
      </c>
      <c r="J108" s="29">
        <f>元データ!F14294</f>
        <v>1</v>
      </c>
      <c r="K108" s="30">
        <f>元データ!D14400</f>
        <v>2</v>
      </c>
      <c r="L108" s="28">
        <f>元データ!E14400</f>
        <v>1</v>
      </c>
      <c r="M108" s="29">
        <f>元データ!F14400</f>
        <v>3</v>
      </c>
      <c r="N108" s="30">
        <f>元データ!D14506</f>
        <v>0</v>
      </c>
      <c r="O108" s="28">
        <f>元データ!E14506</f>
        <v>1</v>
      </c>
      <c r="P108" s="29">
        <f>元データ!F14506</f>
        <v>1</v>
      </c>
      <c r="Q108" s="30">
        <f>元データ!D14612</f>
        <v>0</v>
      </c>
      <c r="R108" s="28">
        <f>元データ!E14612</f>
        <v>0</v>
      </c>
      <c r="S108" s="29">
        <f>元データ!F14612</f>
        <v>0</v>
      </c>
      <c r="T108" s="30">
        <f>元データ!D14718</f>
        <v>1</v>
      </c>
      <c r="U108" s="28">
        <f>元データ!E14718</f>
        <v>1</v>
      </c>
      <c r="V108" s="29">
        <f>元データ!F14718</f>
        <v>2</v>
      </c>
      <c r="W108" s="30">
        <f>元データ!D14824</f>
        <v>0</v>
      </c>
      <c r="X108" s="28">
        <f>元データ!E14824</f>
        <v>2</v>
      </c>
      <c r="Y108" s="29">
        <f>元データ!F14824</f>
        <v>2</v>
      </c>
      <c r="Z108" s="30">
        <f>元データ!D14930</f>
        <v>0</v>
      </c>
      <c r="AA108" s="28">
        <f>元データ!E14930</f>
        <v>0</v>
      </c>
      <c r="AB108" s="29">
        <f>元データ!F14930</f>
        <v>0</v>
      </c>
      <c r="AC108" s="30">
        <f>元データ!D15036</f>
        <v>0</v>
      </c>
      <c r="AD108" s="28">
        <f>元データ!E15036</f>
        <v>1</v>
      </c>
      <c r="AE108" s="29">
        <f>元データ!F15036</f>
        <v>1</v>
      </c>
      <c r="AF108" s="30">
        <f>元データ!D15142</f>
        <v>1</v>
      </c>
      <c r="AG108" s="28">
        <f>元データ!E15142</f>
        <v>1</v>
      </c>
      <c r="AH108" s="29">
        <f>元データ!F15142</f>
        <v>2</v>
      </c>
      <c r="AI108" s="30">
        <f>元データ!D15248</f>
        <v>0</v>
      </c>
      <c r="AJ108" s="28">
        <f>元データ!E15248</f>
        <v>7</v>
      </c>
      <c r="AK108" s="29">
        <f>元データ!F15248</f>
        <v>7</v>
      </c>
      <c r="AL108" s="30">
        <f>元データ!D15354</f>
        <v>0</v>
      </c>
      <c r="AM108" s="28">
        <f>元データ!E15354</f>
        <v>0</v>
      </c>
      <c r="AN108" s="29">
        <f>元データ!F15354</f>
        <v>0</v>
      </c>
      <c r="AO108" s="30">
        <f>元データ!D15460</f>
        <v>0</v>
      </c>
      <c r="AP108" s="28">
        <f>元データ!E15460</f>
        <v>0</v>
      </c>
      <c r="AQ108" s="29">
        <f>元データ!F15460</f>
        <v>0</v>
      </c>
      <c r="AR108" s="30">
        <f>元データ!D15566</f>
        <v>0</v>
      </c>
      <c r="AS108" s="28">
        <f>元データ!E15566</f>
        <v>1</v>
      </c>
      <c r="AT108" s="29">
        <f>元データ!F15566</f>
        <v>1</v>
      </c>
      <c r="AU108" s="30">
        <f>元データ!D15672</f>
        <v>2</v>
      </c>
      <c r="AV108" s="28">
        <f>元データ!E15672</f>
        <v>2</v>
      </c>
      <c r="AW108" s="29">
        <f>元データ!F15672</f>
        <v>4</v>
      </c>
      <c r="AX108" s="30">
        <f>元データ!D15778</f>
        <v>0</v>
      </c>
      <c r="AY108" s="28">
        <f>元データ!E15778</f>
        <v>1</v>
      </c>
      <c r="AZ108" s="29">
        <f>元データ!F15778</f>
        <v>1</v>
      </c>
      <c r="BA108" s="30">
        <f>元データ!D15884</f>
        <v>0</v>
      </c>
      <c r="BB108" s="28">
        <f>元データ!E15884</f>
        <v>1</v>
      </c>
      <c r="BC108" s="29">
        <f>元データ!F15884</f>
        <v>1</v>
      </c>
      <c r="BD108" s="30">
        <f>元データ!D15990</f>
        <v>0</v>
      </c>
      <c r="BE108" s="28">
        <f>元データ!E15990</f>
        <v>0</v>
      </c>
      <c r="BF108" s="29">
        <f>元データ!F15990</f>
        <v>0</v>
      </c>
      <c r="BG108" s="30">
        <f>元データ!D16096</f>
        <v>0</v>
      </c>
      <c r="BH108" s="28">
        <f>元データ!E16096</f>
        <v>2</v>
      </c>
      <c r="BI108" s="29">
        <f>元データ!F16096</f>
        <v>2</v>
      </c>
      <c r="BJ108" s="8">
        <v>88</v>
      </c>
    </row>
    <row r="109" spans="1:62" s="14" customFormat="1" ht="12" customHeight="1" x14ac:dyDescent="0.15">
      <c r="A109" s="8">
        <v>89</v>
      </c>
      <c r="B109" s="30">
        <f>元データ!D14083</f>
        <v>0</v>
      </c>
      <c r="C109" s="28">
        <f>元データ!E14083</f>
        <v>1</v>
      </c>
      <c r="D109" s="29">
        <f>元データ!F14083</f>
        <v>1</v>
      </c>
      <c r="E109" s="30">
        <f>元データ!D14189</f>
        <v>0</v>
      </c>
      <c r="F109" s="28">
        <f>元データ!E14189</f>
        <v>0</v>
      </c>
      <c r="G109" s="29">
        <f>元データ!F14189</f>
        <v>0</v>
      </c>
      <c r="H109" s="30">
        <f>元データ!D14295</f>
        <v>0</v>
      </c>
      <c r="I109" s="28">
        <f>元データ!E14295</f>
        <v>2</v>
      </c>
      <c r="J109" s="29">
        <f>元データ!F14295</f>
        <v>2</v>
      </c>
      <c r="K109" s="30">
        <f>元データ!D14401</f>
        <v>0</v>
      </c>
      <c r="L109" s="28">
        <f>元データ!E14401</f>
        <v>1</v>
      </c>
      <c r="M109" s="29">
        <f>元データ!F14401</f>
        <v>1</v>
      </c>
      <c r="N109" s="30">
        <f>元データ!D14507</f>
        <v>1</v>
      </c>
      <c r="O109" s="28">
        <f>元データ!E14507</f>
        <v>0</v>
      </c>
      <c r="P109" s="29">
        <f>元データ!F14507</f>
        <v>1</v>
      </c>
      <c r="Q109" s="30">
        <f>元データ!D14613</f>
        <v>2</v>
      </c>
      <c r="R109" s="28">
        <f>元データ!E14613</f>
        <v>1</v>
      </c>
      <c r="S109" s="29">
        <f>元データ!F14613</f>
        <v>3</v>
      </c>
      <c r="T109" s="30">
        <f>元データ!D14719</f>
        <v>0</v>
      </c>
      <c r="U109" s="28">
        <f>元データ!E14719</f>
        <v>0</v>
      </c>
      <c r="V109" s="29">
        <f>元データ!F14719</f>
        <v>0</v>
      </c>
      <c r="W109" s="30">
        <f>元データ!D14825</f>
        <v>0</v>
      </c>
      <c r="X109" s="28">
        <f>元データ!E14825</f>
        <v>4</v>
      </c>
      <c r="Y109" s="29">
        <f>元データ!F14825</f>
        <v>4</v>
      </c>
      <c r="Z109" s="30">
        <f>元データ!D14931</f>
        <v>0</v>
      </c>
      <c r="AA109" s="28">
        <f>元データ!E14931</f>
        <v>0</v>
      </c>
      <c r="AB109" s="29">
        <f>元データ!F14931</f>
        <v>0</v>
      </c>
      <c r="AC109" s="30">
        <f>元データ!D15037</f>
        <v>0</v>
      </c>
      <c r="AD109" s="28">
        <f>元データ!E15037</f>
        <v>0</v>
      </c>
      <c r="AE109" s="29">
        <f>元データ!F15037</f>
        <v>0</v>
      </c>
      <c r="AF109" s="30">
        <f>元データ!D15143</f>
        <v>0</v>
      </c>
      <c r="AG109" s="28">
        <f>元データ!E15143</f>
        <v>3</v>
      </c>
      <c r="AH109" s="29">
        <f>元データ!F15143</f>
        <v>3</v>
      </c>
      <c r="AI109" s="30">
        <f>元データ!D15249</f>
        <v>1</v>
      </c>
      <c r="AJ109" s="28">
        <f>元データ!E15249</f>
        <v>8</v>
      </c>
      <c r="AK109" s="29">
        <f>元データ!F15249</f>
        <v>9</v>
      </c>
      <c r="AL109" s="30">
        <f>元データ!D15355</f>
        <v>0</v>
      </c>
      <c r="AM109" s="28">
        <f>元データ!E15355</f>
        <v>1</v>
      </c>
      <c r="AN109" s="29">
        <f>元データ!F15355</f>
        <v>1</v>
      </c>
      <c r="AO109" s="30">
        <f>元データ!D15461</f>
        <v>0</v>
      </c>
      <c r="AP109" s="28">
        <f>元データ!E15461</f>
        <v>0</v>
      </c>
      <c r="AQ109" s="29">
        <f>元データ!F15461</f>
        <v>0</v>
      </c>
      <c r="AR109" s="30">
        <f>元データ!D15567</f>
        <v>1</v>
      </c>
      <c r="AS109" s="28">
        <f>元データ!E15567</f>
        <v>1</v>
      </c>
      <c r="AT109" s="29">
        <f>元データ!F15567</f>
        <v>2</v>
      </c>
      <c r="AU109" s="30">
        <f>元データ!D15673</f>
        <v>0</v>
      </c>
      <c r="AV109" s="28">
        <f>元データ!E15673</f>
        <v>5</v>
      </c>
      <c r="AW109" s="29">
        <f>元データ!F15673</f>
        <v>5</v>
      </c>
      <c r="AX109" s="30">
        <f>元データ!D15779</f>
        <v>0</v>
      </c>
      <c r="AY109" s="28">
        <f>元データ!E15779</f>
        <v>0</v>
      </c>
      <c r="AZ109" s="29">
        <f>元データ!F15779</f>
        <v>0</v>
      </c>
      <c r="BA109" s="30">
        <f>元データ!D15885</f>
        <v>0</v>
      </c>
      <c r="BB109" s="28">
        <f>元データ!E15885</f>
        <v>2</v>
      </c>
      <c r="BC109" s="29">
        <f>元データ!F15885</f>
        <v>2</v>
      </c>
      <c r="BD109" s="30">
        <f>元データ!D15991</f>
        <v>0</v>
      </c>
      <c r="BE109" s="28">
        <f>元データ!E15991</f>
        <v>2</v>
      </c>
      <c r="BF109" s="29">
        <f>元データ!F15991</f>
        <v>2</v>
      </c>
      <c r="BG109" s="30">
        <f>元データ!D16097</f>
        <v>1</v>
      </c>
      <c r="BH109" s="28">
        <f>元データ!E16097</f>
        <v>1</v>
      </c>
      <c r="BI109" s="29">
        <f>元データ!F16097</f>
        <v>2</v>
      </c>
      <c r="BJ109" s="8">
        <v>89</v>
      </c>
    </row>
    <row r="110" spans="1:62" s="13" customFormat="1" ht="11.1" customHeight="1" x14ac:dyDescent="0.15">
      <c r="A110" s="18" t="s">
        <v>21</v>
      </c>
      <c r="B110" s="19">
        <f t="shared" ref="B110:AK110" si="33">SUM(B105:B109)</f>
        <v>6</v>
      </c>
      <c r="C110" s="20">
        <f t="shared" si="33"/>
        <v>7</v>
      </c>
      <c r="D110" s="21">
        <f t="shared" si="33"/>
        <v>13</v>
      </c>
      <c r="E110" s="19">
        <f t="shared" si="33"/>
        <v>4</v>
      </c>
      <c r="F110" s="20">
        <f t="shared" si="33"/>
        <v>3</v>
      </c>
      <c r="G110" s="21">
        <f t="shared" si="33"/>
        <v>7</v>
      </c>
      <c r="H110" s="19">
        <f t="shared" si="33"/>
        <v>3</v>
      </c>
      <c r="I110" s="20">
        <f t="shared" si="33"/>
        <v>8</v>
      </c>
      <c r="J110" s="21">
        <f t="shared" si="33"/>
        <v>11</v>
      </c>
      <c r="K110" s="19">
        <f t="shared" si="33"/>
        <v>8</v>
      </c>
      <c r="L110" s="20">
        <f t="shared" si="33"/>
        <v>10</v>
      </c>
      <c r="M110" s="21">
        <f t="shared" si="33"/>
        <v>18</v>
      </c>
      <c r="N110" s="19">
        <f t="shared" si="33"/>
        <v>2</v>
      </c>
      <c r="O110" s="20">
        <f t="shared" si="33"/>
        <v>1</v>
      </c>
      <c r="P110" s="21">
        <f t="shared" si="33"/>
        <v>3</v>
      </c>
      <c r="Q110" s="19">
        <f t="shared" si="33"/>
        <v>7</v>
      </c>
      <c r="R110" s="20">
        <f t="shared" si="33"/>
        <v>3</v>
      </c>
      <c r="S110" s="21">
        <f t="shared" si="33"/>
        <v>10</v>
      </c>
      <c r="T110" s="19">
        <f t="shared" si="33"/>
        <v>1</v>
      </c>
      <c r="U110" s="20">
        <f t="shared" si="33"/>
        <v>2</v>
      </c>
      <c r="V110" s="21">
        <f t="shared" si="33"/>
        <v>3</v>
      </c>
      <c r="W110" s="19">
        <f t="shared" si="33"/>
        <v>2</v>
      </c>
      <c r="X110" s="20">
        <f t="shared" si="33"/>
        <v>13</v>
      </c>
      <c r="Y110" s="21">
        <f t="shared" si="33"/>
        <v>15</v>
      </c>
      <c r="Z110" s="19">
        <f t="shared" si="33"/>
        <v>0</v>
      </c>
      <c r="AA110" s="20">
        <f t="shared" si="33"/>
        <v>0</v>
      </c>
      <c r="AB110" s="21">
        <f t="shared" si="33"/>
        <v>0</v>
      </c>
      <c r="AC110" s="19">
        <f t="shared" si="33"/>
        <v>2</v>
      </c>
      <c r="AD110" s="20">
        <f t="shared" si="33"/>
        <v>3</v>
      </c>
      <c r="AE110" s="21">
        <f t="shared" si="33"/>
        <v>5</v>
      </c>
      <c r="AF110" s="19">
        <f t="shared" si="33"/>
        <v>1</v>
      </c>
      <c r="AG110" s="20">
        <f t="shared" si="33"/>
        <v>8</v>
      </c>
      <c r="AH110" s="21">
        <f t="shared" si="33"/>
        <v>9</v>
      </c>
      <c r="AI110" s="19">
        <f t="shared" si="33"/>
        <v>16</v>
      </c>
      <c r="AJ110" s="20">
        <f t="shared" si="33"/>
        <v>26</v>
      </c>
      <c r="AK110" s="21">
        <f t="shared" si="33"/>
        <v>42</v>
      </c>
      <c r="AL110" s="19">
        <f>SUM(AL105:AL109)</f>
        <v>1</v>
      </c>
      <c r="AM110" s="20">
        <f>SUM(AM105:AM109)</f>
        <v>5</v>
      </c>
      <c r="AN110" s="21">
        <f>SUM(AN105:AN109)</f>
        <v>6</v>
      </c>
      <c r="AO110" s="19">
        <f t="shared" ref="AO110:BI110" si="34">SUM(AO105:AO109)</f>
        <v>3</v>
      </c>
      <c r="AP110" s="20">
        <f t="shared" si="34"/>
        <v>4</v>
      </c>
      <c r="AQ110" s="21">
        <f t="shared" si="34"/>
        <v>7</v>
      </c>
      <c r="AR110" s="19">
        <f t="shared" si="34"/>
        <v>6</v>
      </c>
      <c r="AS110" s="20">
        <f t="shared" si="34"/>
        <v>6</v>
      </c>
      <c r="AT110" s="21">
        <f t="shared" si="34"/>
        <v>12</v>
      </c>
      <c r="AU110" s="19">
        <f t="shared" si="34"/>
        <v>8</v>
      </c>
      <c r="AV110" s="20">
        <f t="shared" si="34"/>
        <v>14</v>
      </c>
      <c r="AW110" s="21">
        <f t="shared" si="34"/>
        <v>22</v>
      </c>
      <c r="AX110" s="19">
        <f t="shared" si="34"/>
        <v>0</v>
      </c>
      <c r="AY110" s="20">
        <f t="shared" si="34"/>
        <v>2</v>
      </c>
      <c r="AZ110" s="21">
        <f t="shared" si="34"/>
        <v>2</v>
      </c>
      <c r="BA110" s="19">
        <f t="shared" si="34"/>
        <v>2</v>
      </c>
      <c r="BB110" s="20">
        <f t="shared" si="34"/>
        <v>4</v>
      </c>
      <c r="BC110" s="21">
        <f t="shared" si="34"/>
        <v>6</v>
      </c>
      <c r="BD110" s="19">
        <f t="shared" si="34"/>
        <v>3</v>
      </c>
      <c r="BE110" s="20">
        <f t="shared" si="34"/>
        <v>4</v>
      </c>
      <c r="BF110" s="21">
        <f t="shared" si="34"/>
        <v>7</v>
      </c>
      <c r="BG110" s="19">
        <f t="shared" si="34"/>
        <v>5</v>
      </c>
      <c r="BH110" s="20">
        <f t="shared" si="34"/>
        <v>14</v>
      </c>
      <c r="BI110" s="21">
        <f t="shared" si="34"/>
        <v>19</v>
      </c>
      <c r="BJ110" s="18" t="s">
        <v>21</v>
      </c>
    </row>
    <row r="111" spans="1:62" s="14" customFormat="1" ht="12" customHeight="1" x14ac:dyDescent="0.15">
      <c r="A111" s="7">
        <v>90</v>
      </c>
      <c r="B111" s="30">
        <f>元データ!D14084</f>
        <v>0</v>
      </c>
      <c r="C111" s="28">
        <f>元データ!E14084</f>
        <v>3</v>
      </c>
      <c r="D111" s="29">
        <f>元データ!F14084</f>
        <v>3</v>
      </c>
      <c r="E111" s="30">
        <f>元データ!D14190</f>
        <v>0</v>
      </c>
      <c r="F111" s="28">
        <f>元データ!E14190</f>
        <v>1</v>
      </c>
      <c r="G111" s="29">
        <f>元データ!F14190</f>
        <v>1</v>
      </c>
      <c r="H111" s="30">
        <f>元データ!D14296</f>
        <v>0</v>
      </c>
      <c r="I111" s="28">
        <f>元データ!E14296</f>
        <v>2</v>
      </c>
      <c r="J111" s="29">
        <f>元データ!F14296</f>
        <v>2</v>
      </c>
      <c r="K111" s="30">
        <f>元データ!D14402</f>
        <v>0</v>
      </c>
      <c r="L111" s="28">
        <f>元データ!E14402</f>
        <v>3</v>
      </c>
      <c r="M111" s="29">
        <f>元データ!F14402</f>
        <v>3</v>
      </c>
      <c r="N111" s="30">
        <f>元データ!D14508</f>
        <v>1</v>
      </c>
      <c r="O111" s="28">
        <f>元データ!E14508</f>
        <v>2</v>
      </c>
      <c r="P111" s="29">
        <f>元データ!F14508</f>
        <v>3</v>
      </c>
      <c r="Q111" s="30">
        <f>元データ!D14614</f>
        <v>0</v>
      </c>
      <c r="R111" s="28">
        <f>元データ!E14614</f>
        <v>4</v>
      </c>
      <c r="S111" s="29">
        <f>元データ!F14614</f>
        <v>4</v>
      </c>
      <c r="T111" s="30">
        <f>元データ!D14720</f>
        <v>0</v>
      </c>
      <c r="U111" s="28">
        <f>元データ!E14720</f>
        <v>1</v>
      </c>
      <c r="V111" s="29">
        <f>元データ!F14720</f>
        <v>1</v>
      </c>
      <c r="W111" s="30">
        <f>元データ!D14826</f>
        <v>1</v>
      </c>
      <c r="X111" s="28">
        <f>元データ!E14826</f>
        <v>0</v>
      </c>
      <c r="Y111" s="29">
        <f>元データ!F14826</f>
        <v>1</v>
      </c>
      <c r="Z111" s="30">
        <f>元データ!D14932</f>
        <v>0</v>
      </c>
      <c r="AA111" s="28">
        <f>元データ!E14932</f>
        <v>0</v>
      </c>
      <c r="AB111" s="29">
        <f>元データ!F14932</f>
        <v>0</v>
      </c>
      <c r="AC111" s="30">
        <f>元データ!D15038</f>
        <v>0</v>
      </c>
      <c r="AD111" s="28">
        <f>元データ!E15038</f>
        <v>0</v>
      </c>
      <c r="AE111" s="29">
        <f>元データ!F15038</f>
        <v>0</v>
      </c>
      <c r="AF111" s="30">
        <f>元データ!D15144</f>
        <v>0</v>
      </c>
      <c r="AG111" s="28">
        <f>元データ!E15144</f>
        <v>1</v>
      </c>
      <c r="AH111" s="29">
        <f>元データ!F15144</f>
        <v>1</v>
      </c>
      <c r="AI111" s="30">
        <f>元データ!D15250</f>
        <v>1</v>
      </c>
      <c r="AJ111" s="28">
        <f>元データ!E15250</f>
        <v>4</v>
      </c>
      <c r="AK111" s="29">
        <f>元データ!F15250</f>
        <v>5</v>
      </c>
      <c r="AL111" s="30">
        <f>元データ!D15356</f>
        <v>0</v>
      </c>
      <c r="AM111" s="28">
        <f>元データ!E15356</f>
        <v>0</v>
      </c>
      <c r="AN111" s="29">
        <f>元データ!F15356</f>
        <v>0</v>
      </c>
      <c r="AO111" s="30">
        <f>元データ!D15462</f>
        <v>1</v>
      </c>
      <c r="AP111" s="28">
        <f>元データ!E15462</f>
        <v>1</v>
      </c>
      <c r="AQ111" s="29">
        <f>元データ!F15462</f>
        <v>2</v>
      </c>
      <c r="AR111" s="30">
        <f>元データ!D15568</f>
        <v>1</v>
      </c>
      <c r="AS111" s="28">
        <f>元データ!E15568</f>
        <v>3</v>
      </c>
      <c r="AT111" s="29">
        <f>元データ!F15568</f>
        <v>4</v>
      </c>
      <c r="AU111" s="30">
        <f>元データ!D15674</f>
        <v>0</v>
      </c>
      <c r="AV111" s="28">
        <f>元データ!E15674</f>
        <v>1</v>
      </c>
      <c r="AW111" s="29">
        <f>元データ!F15674</f>
        <v>1</v>
      </c>
      <c r="AX111" s="30">
        <f>元データ!D15780</f>
        <v>0</v>
      </c>
      <c r="AY111" s="28">
        <f>元データ!E15780</f>
        <v>0</v>
      </c>
      <c r="AZ111" s="29">
        <f>元データ!F15780</f>
        <v>0</v>
      </c>
      <c r="BA111" s="30">
        <f>元データ!D15886</f>
        <v>0</v>
      </c>
      <c r="BB111" s="28">
        <f>元データ!E15886</f>
        <v>1</v>
      </c>
      <c r="BC111" s="29">
        <f>元データ!F15886</f>
        <v>1</v>
      </c>
      <c r="BD111" s="30">
        <f>元データ!D15992</f>
        <v>0</v>
      </c>
      <c r="BE111" s="28">
        <f>元データ!E15992</f>
        <v>1</v>
      </c>
      <c r="BF111" s="29">
        <f>元データ!F15992</f>
        <v>1</v>
      </c>
      <c r="BG111" s="30">
        <f>元データ!D16098</f>
        <v>3</v>
      </c>
      <c r="BH111" s="28">
        <f>元データ!E16098</f>
        <v>4</v>
      </c>
      <c r="BI111" s="29">
        <f>元データ!F16098</f>
        <v>7</v>
      </c>
      <c r="BJ111" s="7">
        <v>90</v>
      </c>
    </row>
    <row r="112" spans="1:62" s="14" customFormat="1" ht="12" customHeight="1" x14ac:dyDescent="0.15">
      <c r="A112" s="8">
        <v>91</v>
      </c>
      <c r="B112" s="30">
        <f>元データ!D14085</f>
        <v>0</v>
      </c>
      <c r="C112" s="28">
        <f>元データ!E14085</f>
        <v>2</v>
      </c>
      <c r="D112" s="29">
        <f>元データ!F14085</f>
        <v>2</v>
      </c>
      <c r="E112" s="30">
        <f>元データ!D14191</f>
        <v>0</v>
      </c>
      <c r="F112" s="28">
        <f>元データ!E14191</f>
        <v>2</v>
      </c>
      <c r="G112" s="29">
        <f>元データ!F14191</f>
        <v>2</v>
      </c>
      <c r="H112" s="30">
        <f>元データ!D14297</f>
        <v>0</v>
      </c>
      <c r="I112" s="28">
        <f>元データ!E14297</f>
        <v>1</v>
      </c>
      <c r="J112" s="29">
        <f>元データ!F14297</f>
        <v>1</v>
      </c>
      <c r="K112" s="30">
        <f>元データ!D14403</f>
        <v>0</v>
      </c>
      <c r="L112" s="28">
        <f>元データ!E14403</f>
        <v>0</v>
      </c>
      <c r="M112" s="29">
        <f>元データ!F14403</f>
        <v>0</v>
      </c>
      <c r="N112" s="30">
        <f>元データ!D14509</f>
        <v>0</v>
      </c>
      <c r="O112" s="28">
        <f>元データ!E14509</f>
        <v>2</v>
      </c>
      <c r="P112" s="29">
        <f>元データ!F14509</f>
        <v>2</v>
      </c>
      <c r="Q112" s="30">
        <f>元データ!D14615</f>
        <v>0</v>
      </c>
      <c r="R112" s="28">
        <f>元データ!E14615</f>
        <v>2</v>
      </c>
      <c r="S112" s="29">
        <f>元データ!F14615</f>
        <v>2</v>
      </c>
      <c r="T112" s="30">
        <f>元データ!D14721</f>
        <v>0</v>
      </c>
      <c r="U112" s="28">
        <f>元データ!E14721</f>
        <v>1</v>
      </c>
      <c r="V112" s="29">
        <f>元データ!F14721</f>
        <v>1</v>
      </c>
      <c r="W112" s="30">
        <f>元データ!D14827</f>
        <v>2</v>
      </c>
      <c r="X112" s="28">
        <f>元データ!E14827</f>
        <v>2</v>
      </c>
      <c r="Y112" s="29">
        <f>元データ!F14827</f>
        <v>4</v>
      </c>
      <c r="Z112" s="30">
        <f>元データ!D14933</f>
        <v>0</v>
      </c>
      <c r="AA112" s="28">
        <f>元データ!E14933</f>
        <v>0</v>
      </c>
      <c r="AB112" s="29">
        <f>元データ!F14933</f>
        <v>0</v>
      </c>
      <c r="AC112" s="30">
        <f>元データ!D15039</f>
        <v>0</v>
      </c>
      <c r="AD112" s="28">
        <f>元データ!E15039</f>
        <v>1</v>
      </c>
      <c r="AE112" s="29">
        <f>元データ!F15039</f>
        <v>1</v>
      </c>
      <c r="AF112" s="30">
        <f>元データ!D15145</f>
        <v>0</v>
      </c>
      <c r="AG112" s="28">
        <f>元データ!E15145</f>
        <v>0</v>
      </c>
      <c r="AH112" s="29">
        <f>元データ!F15145</f>
        <v>0</v>
      </c>
      <c r="AI112" s="30">
        <f>元データ!D15251</f>
        <v>2</v>
      </c>
      <c r="AJ112" s="28">
        <f>元データ!E15251</f>
        <v>2</v>
      </c>
      <c r="AK112" s="29">
        <f>元データ!F15251</f>
        <v>4</v>
      </c>
      <c r="AL112" s="30">
        <f>元データ!D15357</f>
        <v>1</v>
      </c>
      <c r="AM112" s="28">
        <f>元データ!E15357</f>
        <v>0</v>
      </c>
      <c r="AN112" s="29">
        <f>元データ!F15357</f>
        <v>1</v>
      </c>
      <c r="AO112" s="30">
        <f>元データ!D15463</f>
        <v>0</v>
      </c>
      <c r="AP112" s="28">
        <f>元データ!E15463</f>
        <v>2</v>
      </c>
      <c r="AQ112" s="29">
        <f>元データ!F15463</f>
        <v>2</v>
      </c>
      <c r="AR112" s="30">
        <f>元データ!D15569</f>
        <v>0</v>
      </c>
      <c r="AS112" s="28">
        <f>元データ!E15569</f>
        <v>1</v>
      </c>
      <c r="AT112" s="29">
        <f>元データ!F15569</f>
        <v>1</v>
      </c>
      <c r="AU112" s="30">
        <f>元データ!D15675</f>
        <v>0</v>
      </c>
      <c r="AV112" s="28">
        <f>元データ!E15675</f>
        <v>2</v>
      </c>
      <c r="AW112" s="29">
        <f>元データ!F15675</f>
        <v>2</v>
      </c>
      <c r="AX112" s="30">
        <f>元データ!D15781</f>
        <v>0</v>
      </c>
      <c r="AY112" s="28">
        <f>元データ!E15781</f>
        <v>0</v>
      </c>
      <c r="AZ112" s="29">
        <f>元データ!F15781</f>
        <v>0</v>
      </c>
      <c r="BA112" s="30">
        <f>元データ!D15887</f>
        <v>0</v>
      </c>
      <c r="BB112" s="28">
        <f>元データ!E15887</f>
        <v>1</v>
      </c>
      <c r="BC112" s="29">
        <f>元データ!F15887</f>
        <v>1</v>
      </c>
      <c r="BD112" s="30">
        <f>元データ!D15993</f>
        <v>0</v>
      </c>
      <c r="BE112" s="28">
        <f>元データ!E15993</f>
        <v>0</v>
      </c>
      <c r="BF112" s="29">
        <f>元データ!F15993</f>
        <v>0</v>
      </c>
      <c r="BG112" s="30">
        <f>元データ!D16099</f>
        <v>0</v>
      </c>
      <c r="BH112" s="28">
        <f>元データ!E16099</f>
        <v>3</v>
      </c>
      <c r="BI112" s="29">
        <f>元データ!F16099</f>
        <v>3</v>
      </c>
      <c r="BJ112" s="8">
        <v>91</v>
      </c>
    </row>
    <row r="113" spans="1:62" s="14" customFormat="1" ht="12" customHeight="1" x14ac:dyDescent="0.15">
      <c r="A113" s="8">
        <v>92</v>
      </c>
      <c r="B113" s="30">
        <f>元データ!D14086</f>
        <v>0</v>
      </c>
      <c r="C113" s="28">
        <f>元データ!E14086</f>
        <v>1</v>
      </c>
      <c r="D113" s="29">
        <f>元データ!F14086</f>
        <v>1</v>
      </c>
      <c r="E113" s="30">
        <f>元データ!D14192</f>
        <v>0</v>
      </c>
      <c r="F113" s="28">
        <f>元データ!E14192</f>
        <v>1</v>
      </c>
      <c r="G113" s="29">
        <f>元データ!F14192</f>
        <v>1</v>
      </c>
      <c r="H113" s="30">
        <f>元データ!D14298</f>
        <v>1</v>
      </c>
      <c r="I113" s="28">
        <f>元データ!E14298</f>
        <v>1</v>
      </c>
      <c r="J113" s="29">
        <f>元データ!F14298</f>
        <v>2</v>
      </c>
      <c r="K113" s="30">
        <f>元データ!D14404</f>
        <v>0</v>
      </c>
      <c r="L113" s="28">
        <f>元データ!E14404</f>
        <v>2</v>
      </c>
      <c r="M113" s="29">
        <f>元データ!F14404</f>
        <v>2</v>
      </c>
      <c r="N113" s="30">
        <f>元データ!D14510</f>
        <v>1</v>
      </c>
      <c r="O113" s="28">
        <f>元データ!E14510</f>
        <v>0</v>
      </c>
      <c r="P113" s="29">
        <f>元データ!F14510</f>
        <v>1</v>
      </c>
      <c r="Q113" s="30">
        <f>元データ!D14616</f>
        <v>0</v>
      </c>
      <c r="R113" s="28">
        <f>元データ!E14616</f>
        <v>1</v>
      </c>
      <c r="S113" s="29">
        <f>元データ!F14616</f>
        <v>1</v>
      </c>
      <c r="T113" s="30">
        <f>元データ!D14722</f>
        <v>1</v>
      </c>
      <c r="U113" s="28">
        <f>元データ!E14722</f>
        <v>1</v>
      </c>
      <c r="V113" s="29">
        <f>元データ!F14722</f>
        <v>2</v>
      </c>
      <c r="W113" s="30">
        <f>元データ!D14828</f>
        <v>0</v>
      </c>
      <c r="X113" s="28">
        <f>元データ!E14828</f>
        <v>0</v>
      </c>
      <c r="Y113" s="29">
        <f>元データ!F14828</f>
        <v>0</v>
      </c>
      <c r="Z113" s="30">
        <f>元データ!D14934</f>
        <v>0</v>
      </c>
      <c r="AA113" s="28">
        <f>元データ!E14934</f>
        <v>0</v>
      </c>
      <c r="AB113" s="29">
        <f>元データ!F14934</f>
        <v>0</v>
      </c>
      <c r="AC113" s="30">
        <f>元データ!D15040</f>
        <v>0</v>
      </c>
      <c r="AD113" s="28">
        <f>元データ!E15040</f>
        <v>1</v>
      </c>
      <c r="AE113" s="29">
        <f>元データ!F15040</f>
        <v>1</v>
      </c>
      <c r="AF113" s="30">
        <f>元データ!D15146</f>
        <v>0</v>
      </c>
      <c r="AG113" s="28">
        <f>元データ!E15146</f>
        <v>1</v>
      </c>
      <c r="AH113" s="29">
        <f>元データ!F15146</f>
        <v>1</v>
      </c>
      <c r="AI113" s="30">
        <f>元データ!D15252</f>
        <v>3</v>
      </c>
      <c r="AJ113" s="28">
        <f>元データ!E15252</f>
        <v>3</v>
      </c>
      <c r="AK113" s="29">
        <f>元データ!F15252</f>
        <v>6</v>
      </c>
      <c r="AL113" s="30">
        <f>元データ!D15358</f>
        <v>0</v>
      </c>
      <c r="AM113" s="28">
        <f>元データ!E15358</f>
        <v>0</v>
      </c>
      <c r="AN113" s="29">
        <f>元データ!F15358</f>
        <v>0</v>
      </c>
      <c r="AO113" s="30">
        <f>元データ!D15464</f>
        <v>0</v>
      </c>
      <c r="AP113" s="28">
        <f>元データ!E15464</f>
        <v>0</v>
      </c>
      <c r="AQ113" s="29">
        <f>元データ!F15464</f>
        <v>0</v>
      </c>
      <c r="AR113" s="30">
        <f>元データ!D15570</f>
        <v>0</v>
      </c>
      <c r="AS113" s="28">
        <f>元データ!E15570</f>
        <v>1</v>
      </c>
      <c r="AT113" s="29">
        <f>元データ!F15570</f>
        <v>1</v>
      </c>
      <c r="AU113" s="30">
        <f>元データ!D15676</f>
        <v>0</v>
      </c>
      <c r="AV113" s="28">
        <f>元データ!E15676</f>
        <v>0</v>
      </c>
      <c r="AW113" s="29">
        <f>元データ!F15676</f>
        <v>0</v>
      </c>
      <c r="AX113" s="30">
        <f>元データ!D15782</f>
        <v>0</v>
      </c>
      <c r="AY113" s="28">
        <f>元データ!E15782</f>
        <v>0</v>
      </c>
      <c r="AZ113" s="29">
        <f>元データ!F15782</f>
        <v>0</v>
      </c>
      <c r="BA113" s="30">
        <f>元データ!D15888</f>
        <v>1</v>
      </c>
      <c r="BB113" s="28">
        <f>元データ!E15888</f>
        <v>0</v>
      </c>
      <c r="BC113" s="29">
        <f>元データ!F15888</f>
        <v>1</v>
      </c>
      <c r="BD113" s="30">
        <f>元データ!D15994</f>
        <v>0</v>
      </c>
      <c r="BE113" s="28">
        <f>元データ!E15994</f>
        <v>1</v>
      </c>
      <c r="BF113" s="29">
        <f>元データ!F15994</f>
        <v>1</v>
      </c>
      <c r="BG113" s="30">
        <f>元データ!D16100</f>
        <v>1</v>
      </c>
      <c r="BH113" s="28">
        <f>元データ!E16100</f>
        <v>3</v>
      </c>
      <c r="BI113" s="29">
        <f>元データ!F16100</f>
        <v>4</v>
      </c>
      <c r="BJ113" s="8">
        <v>92</v>
      </c>
    </row>
    <row r="114" spans="1:62" s="14" customFormat="1" ht="12" customHeight="1" x14ac:dyDescent="0.15">
      <c r="A114" s="8">
        <v>93</v>
      </c>
      <c r="B114" s="30">
        <f>元データ!D14087</f>
        <v>0</v>
      </c>
      <c r="C114" s="28">
        <f>元データ!E14087</f>
        <v>1</v>
      </c>
      <c r="D114" s="29">
        <f>元データ!F14087</f>
        <v>1</v>
      </c>
      <c r="E114" s="30">
        <f>元データ!D14193</f>
        <v>0</v>
      </c>
      <c r="F114" s="28">
        <f>元データ!E14193</f>
        <v>0</v>
      </c>
      <c r="G114" s="29">
        <f>元データ!F14193</f>
        <v>0</v>
      </c>
      <c r="H114" s="30">
        <f>元データ!D14299</f>
        <v>0</v>
      </c>
      <c r="I114" s="28">
        <f>元データ!E14299</f>
        <v>1</v>
      </c>
      <c r="J114" s="29">
        <f>元データ!F14299</f>
        <v>1</v>
      </c>
      <c r="K114" s="30">
        <f>元データ!D14405</f>
        <v>1</v>
      </c>
      <c r="L114" s="28">
        <f>元データ!E14405</f>
        <v>1</v>
      </c>
      <c r="M114" s="29">
        <f>元データ!F14405</f>
        <v>2</v>
      </c>
      <c r="N114" s="30">
        <f>元データ!D14511</f>
        <v>0</v>
      </c>
      <c r="O114" s="28">
        <f>元データ!E14511</f>
        <v>0</v>
      </c>
      <c r="P114" s="29">
        <f>元データ!F14511</f>
        <v>0</v>
      </c>
      <c r="Q114" s="30">
        <f>元データ!D14617</f>
        <v>2</v>
      </c>
      <c r="R114" s="28">
        <f>元データ!E14617</f>
        <v>1</v>
      </c>
      <c r="S114" s="29">
        <f>元データ!F14617</f>
        <v>3</v>
      </c>
      <c r="T114" s="30">
        <f>元データ!D14723</f>
        <v>0</v>
      </c>
      <c r="U114" s="28">
        <f>元データ!E14723</f>
        <v>1</v>
      </c>
      <c r="V114" s="29">
        <f>元データ!F14723</f>
        <v>1</v>
      </c>
      <c r="W114" s="30">
        <f>元データ!D14829</f>
        <v>0</v>
      </c>
      <c r="X114" s="28">
        <f>元データ!E14829</f>
        <v>1</v>
      </c>
      <c r="Y114" s="29">
        <f>元データ!F14829</f>
        <v>1</v>
      </c>
      <c r="Z114" s="30">
        <f>元データ!D14935</f>
        <v>0</v>
      </c>
      <c r="AA114" s="28">
        <f>元データ!E14935</f>
        <v>1</v>
      </c>
      <c r="AB114" s="29">
        <f>元データ!F14935</f>
        <v>1</v>
      </c>
      <c r="AC114" s="30">
        <f>元データ!D15041</f>
        <v>1</v>
      </c>
      <c r="AD114" s="28">
        <f>元データ!E15041</f>
        <v>0</v>
      </c>
      <c r="AE114" s="29">
        <f>元データ!F15041</f>
        <v>1</v>
      </c>
      <c r="AF114" s="30">
        <f>元データ!D15147</f>
        <v>0</v>
      </c>
      <c r="AG114" s="28">
        <f>元データ!E15147</f>
        <v>0</v>
      </c>
      <c r="AH114" s="29">
        <f>元データ!F15147</f>
        <v>0</v>
      </c>
      <c r="AI114" s="30">
        <f>元データ!D15253</f>
        <v>2</v>
      </c>
      <c r="AJ114" s="28">
        <f>元データ!E15253</f>
        <v>2</v>
      </c>
      <c r="AK114" s="29">
        <f>元データ!F15253</f>
        <v>4</v>
      </c>
      <c r="AL114" s="30">
        <f>元データ!D15359</f>
        <v>0</v>
      </c>
      <c r="AM114" s="28">
        <f>元データ!E15359</f>
        <v>1</v>
      </c>
      <c r="AN114" s="29">
        <f>元データ!F15359</f>
        <v>1</v>
      </c>
      <c r="AO114" s="30">
        <f>元データ!D15465</f>
        <v>0</v>
      </c>
      <c r="AP114" s="28">
        <f>元データ!E15465</f>
        <v>1</v>
      </c>
      <c r="AQ114" s="29">
        <f>元データ!F15465</f>
        <v>1</v>
      </c>
      <c r="AR114" s="30">
        <f>元データ!D15571</f>
        <v>0</v>
      </c>
      <c r="AS114" s="28">
        <f>元データ!E15571</f>
        <v>0</v>
      </c>
      <c r="AT114" s="29">
        <f>元データ!F15571</f>
        <v>0</v>
      </c>
      <c r="AU114" s="30">
        <f>元データ!D15677</f>
        <v>1</v>
      </c>
      <c r="AV114" s="28">
        <f>元データ!E15677</f>
        <v>0</v>
      </c>
      <c r="AW114" s="29">
        <f>元データ!F15677</f>
        <v>1</v>
      </c>
      <c r="AX114" s="30">
        <f>元データ!D15783</f>
        <v>0</v>
      </c>
      <c r="AY114" s="28">
        <f>元データ!E15783</f>
        <v>0</v>
      </c>
      <c r="AZ114" s="29">
        <f>元データ!F15783</f>
        <v>0</v>
      </c>
      <c r="BA114" s="30">
        <f>元データ!D15889</f>
        <v>0</v>
      </c>
      <c r="BB114" s="28">
        <f>元データ!E15889</f>
        <v>0</v>
      </c>
      <c r="BC114" s="29">
        <f>元データ!F15889</f>
        <v>0</v>
      </c>
      <c r="BD114" s="30">
        <f>元データ!D15995</f>
        <v>1</v>
      </c>
      <c r="BE114" s="28">
        <f>元データ!E15995</f>
        <v>0</v>
      </c>
      <c r="BF114" s="29">
        <f>元データ!F15995</f>
        <v>1</v>
      </c>
      <c r="BG114" s="30">
        <f>元データ!D16101</f>
        <v>0</v>
      </c>
      <c r="BH114" s="28">
        <f>元データ!E16101</f>
        <v>0</v>
      </c>
      <c r="BI114" s="29">
        <f>元データ!F16101</f>
        <v>0</v>
      </c>
      <c r="BJ114" s="8">
        <v>93</v>
      </c>
    </row>
    <row r="115" spans="1:62" s="14" customFormat="1" ht="12" customHeight="1" x14ac:dyDescent="0.15">
      <c r="A115" s="8">
        <v>94</v>
      </c>
      <c r="B115" s="30">
        <f>元データ!D14088</f>
        <v>0</v>
      </c>
      <c r="C115" s="28">
        <f>元データ!E14088</f>
        <v>0</v>
      </c>
      <c r="D115" s="29">
        <f>元データ!F14088</f>
        <v>0</v>
      </c>
      <c r="E115" s="30">
        <f>元データ!D14194</f>
        <v>1</v>
      </c>
      <c r="F115" s="28">
        <f>元データ!E14194</f>
        <v>0</v>
      </c>
      <c r="G115" s="29">
        <f>元データ!F14194</f>
        <v>1</v>
      </c>
      <c r="H115" s="30">
        <f>元データ!D14300</f>
        <v>1</v>
      </c>
      <c r="I115" s="28">
        <f>元データ!E14300</f>
        <v>1</v>
      </c>
      <c r="J115" s="29">
        <f>元データ!F14300</f>
        <v>2</v>
      </c>
      <c r="K115" s="30">
        <f>元データ!D14406</f>
        <v>0</v>
      </c>
      <c r="L115" s="28">
        <f>元データ!E14406</f>
        <v>3</v>
      </c>
      <c r="M115" s="29">
        <f>元データ!F14406</f>
        <v>3</v>
      </c>
      <c r="N115" s="30">
        <f>元データ!D14512</f>
        <v>0</v>
      </c>
      <c r="O115" s="28">
        <f>元データ!E14512</f>
        <v>0</v>
      </c>
      <c r="P115" s="29">
        <f>元データ!F14512</f>
        <v>0</v>
      </c>
      <c r="Q115" s="30">
        <f>元データ!D14618</f>
        <v>0</v>
      </c>
      <c r="R115" s="28">
        <f>元データ!E14618</f>
        <v>1</v>
      </c>
      <c r="S115" s="29">
        <f>元データ!F14618</f>
        <v>1</v>
      </c>
      <c r="T115" s="30">
        <f>元データ!D14724</f>
        <v>0</v>
      </c>
      <c r="U115" s="28">
        <f>元データ!E14724</f>
        <v>1</v>
      </c>
      <c r="V115" s="29">
        <f>元データ!F14724</f>
        <v>1</v>
      </c>
      <c r="W115" s="30">
        <f>元データ!D14830</f>
        <v>1</v>
      </c>
      <c r="X115" s="28">
        <f>元データ!E14830</f>
        <v>0</v>
      </c>
      <c r="Y115" s="29">
        <f>元データ!F14830</f>
        <v>1</v>
      </c>
      <c r="Z115" s="30">
        <f>元データ!D14936</f>
        <v>0</v>
      </c>
      <c r="AA115" s="28">
        <f>元データ!E14936</f>
        <v>0</v>
      </c>
      <c r="AB115" s="29">
        <f>元データ!F14936</f>
        <v>0</v>
      </c>
      <c r="AC115" s="30">
        <f>元データ!D15042</f>
        <v>0</v>
      </c>
      <c r="AD115" s="28">
        <f>元データ!E15042</f>
        <v>0</v>
      </c>
      <c r="AE115" s="29">
        <f>元データ!F15042</f>
        <v>0</v>
      </c>
      <c r="AF115" s="30">
        <f>元データ!D15148</f>
        <v>1</v>
      </c>
      <c r="AG115" s="28">
        <f>元データ!E15148</f>
        <v>0</v>
      </c>
      <c r="AH115" s="29">
        <f>元データ!F15148</f>
        <v>1</v>
      </c>
      <c r="AI115" s="30">
        <f>元データ!D15254</f>
        <v>2</v>
      </c>
      <c r="AJ115" s="28">
        <f>元データ!E15254</f>
        <v>1</v>
      </c>
      <c r="AK115" s="29">
        <f>元データ!F15254</f>
        <v>3</v>
      </c>
      <c r="AL115" s="30">
        <f>元データ!D15360</f>
        <v>0</v>
      </c>
      <c r="AM115" s="28">
        <f>元データ!E15360</f>
        <v>0</v>
      </c>
      <c r="AN115" s="29">
        <f>元データ!F15360</f>
        <v>0</v>
      </c>
      <c r="AO115" s="30">
        <f>元データ!D15466</f>
        <v>1</v>
      </c>
      <c r="AP115" s="28">
        <f>元データ!E15466</f>
        <v>0</v>
      </c>
      <c r="AQ115" s="29">
        <f>元データ!F15466</f>
        <v>1</v>
      </c>
      <c r="AR115" s="30">
        <f>元データ!D15572</f>
        <v>0</v>
      </c>
      <c r="AS115" s="28">
        <f>元データ!E15572</f>
        <v>2</v>
      </c>
      <c r="AT115" s="29">
        <f>元データ!F15572</f>
        <v>2</v>
      </c>
      <c r="AU115" s="30">
        <f>元データ!D15678</f>
        <v>0</v>
      </c>
      <c r="AV115" s="28">
        <f>元データ!E15678</f>
        <v>1</v>
      </c>
      <c r="AW115" s="29">
        <f>元データ!F15678</f>
        <v>1</v>
      </c>
      <c r="AX115" s="30">
        <f>元データ!D15784</f>
        <v>0</v>
      </c>
      <c r="AY115" s="28">
        <f>元データ!E15784</f>
        <v>1</v>
      </c>
      <c r="AZ115" s="29">
        <f>元データ!F15784</f>
        <v>1</v>
      </c>
      <c r="BA115" s="30">
        <f>元データ!D15890</f>
        <v>0</v>
      </c>
      <c r="BB115" s="28">
        <f>元データ!E15890</f>
        <v>0</v>
      </c>
      <c r="BC115" s="29">
        <f>元データ!F15890</f>
        <v>0</v>
      </c>
      <c r="BD115" s="30">
        <f>元データ!D15996</f>
        <v>0</v>
      </c>
      <c r="BE115" s="28">
        <f>元データ!E15996</f>
        <v>0</v>
      </c>
      <c r="BF115" s="29">
        <f>元データ!F15996</f>
        <v>0</v>
      </c>
      <c r="BG115" s="30">
        <f>元データ!D16102</f>
        <v>0</v>
      </c>
      <c r="BH115" s="28">
        <f>元データ!E16102</f>
        <v>1</v>
      </c>
      <c r="BI115" s="29">
        <f>元データ!F16102</f>
        <v>1</v>
      </c>
      <c r="BJ115" s="8">
        <v>94</v>
      </c>
    </row>
    <row r="116" spans="1:62" s="13" customFormat="1" ht="11.1" customHeight="1" x14ac:dyDescent="0.15">
      <c r="A116" s="18" t="s">
        <v>22</v>
      </c>
      <c r="B116" s="19">
        <f t="shared" ref="B116:AK116" si="35">SUM(B111:B115)</f>
        <v>0</v>
      </c>
      <c r="C116" s="20">
        <f t="shared" si="35"/>
        <v>7</v>
      </c>
      <c r="D116" s="21">
        <f t="shared" si="35"/>
        <v>7</v>
      </c>
      <c r="E116" s="19">
        <f t="shared" si="35"/>
        <v>1</v>
      </c>
      <c r="F116" s="20">
        <f t="shared" si="35"/>
        <v>4</v>
      </c>
      <c r="G116" s="21">
        <f t="shared" si="35"/>
        <v>5</v>
      </c>
      <c r="H116" s="19">
        <f t="shared" si="35"/>
        <v>2</v>
      </c>
      <c r="I116" s="20">
        <f t="shared" si="35"/>
        <v>6</v>
      </c>
      <c r="J116" s="21">
        <f t="shared" si="35"/>
        <v>8</v>
      </c>
      <c r="K116" s="19">
        <f t="shared" si="35"/>
        <v>1</v>
      </c>
      <c r="L116" s="20">
        <f t="shared" si="35"/>
        <v>9</v>
      </c>
      <c r="M116" s="21">
        <f t="shared" si="35"/>
        <v>10</v>
      </c>
      <c r="N116" s="19">
        <f t="shared" si="35"/>
        <v>2</v>
      </c>
      <c r="O116" s="20">
        <f t="shared" si="35"/>
        <v>4</v>
      </c>
      <c r="P116" s="21">
        <f t="shared" si="35"/>
        <v>6</v>
      </c>
      <c r="Q116" s="19">
        <f t="shared" si="35"/>
        <v>2</v>
      </c>
      <c r="R116" s="20">
        <f t="shared" si="35"/>
        <v>9</v>
      </c>
      <c r="S116" s="21">
        <f t="shared" si="35"/>
        <v>11</v>
      </c>
      <c r="T116" s="19">
        <f t="shared" si="35"/>
        <v>1</v>
      </c>
      <c r="U116" s="20">
        <f t="shared" si="35"/>
        <v>5</v>
      </c>
      <c r="V116" s="21">
        <f t="shared" si="35"/>
        <v>6</v>
      </c>
      <c r="W116" s="19">
        <f t="shared" si="35"/>
        <v>4</v>
      </c>
      <c r="X116" s="20">
        <f t="shared" si="35"/>
        <v>3</v>
      </c>
      <c r="Y116" s="21">
        <f t="shared" si="35"/>
        <v>7</v>
      </c>
      <c r="Z116" s="19">
        <f t="shared" si="35"/>
        <v>0</v>
      </c>
      <c r="AA116" s="20">
        <f t="shared" si="35"/>
        <v>1</v>
      </c>
      <c r="AB116" s="21">
        <f t="shared" si="35"/>
        <v>1</v>
      </c>
      <c r="AC116" s="19">
        <f t="shared" si="35"/>
        <v>1</v>
      </c>
      <c r="AD116" s="20">
        <f t="shared" si="35"/>
        <v>2</v>
      </c>
      <c r="AE116" s="21">
        <f t="shared" si="35"/>
        <v>3</v>
      </c>
      <c r="AF116" s="19">
        <f t="shared" si="35"/>
        <v>1</v>
      </c>
      <c r="AG116" s="20">
        <f t="shared" si="35"/>
        <v>2</v>
      </c>
      <c r="AH116" s="21">
        <f t="shared" si="35"/>
        <v>3</v>
      </c>
      <c r="AI116" s="19">
        <f t="shared" si="35"/>
        <v>10</v>
      </c>
      <c r="AJ116" s="20">
        <f t="shared" si="35"/>
        <v>12</v>
      </c>
      <c r="AK116" s="21">
        <f t="shared" si="35"/>
        <v>22</v>
      </c>
      <c r="AL116" s="19">
        <f>SUM(AL111:AL115)</f>
        <v>1</v>
      </c>
      <c r="AM116" s="20">
        <f>SUM(AM111:AM115)</f>
        <v>1</v>
      </c>
      <c r="AN116" s="21">
        <f>SUM(AN111:AN115)</f>
        <v>2</v>
      </c>
      <c r="AO116" s="19">
        <f t="shared" ref="AO116:BI116" si="36">SUM(AO111:AO115)</f>
        <v>2</v>
      </c>
      <c r="AP116" s="20">
        <f t="shared" si="36"/>
        <v>4</v>
      </c>
      <c r="AQ116" s="21">
        <f t="shared" si="36"/>
        <v>6</v>
      </c>
      <c r="AR116" s="19">
        <f t="shared" si="36"/>
        <v>1</v>
      </c>
      <c r="AS116" s="20">
        <f t="shared" si="36"/>
        <v>7</v>
      </c>
      <c r="AT116" s="21">
        <f t="shared" si="36"/>
        <v>8</v>
      </c>
      <c r="AU116" s="19">
        <f t="shared" si="36"/>
        <v>1</v>
      </c>
      <c r="AV116" s="20">
        <f t="shared" si="36"/>
        <v>4</v>
      </c>
      <c r="AW116" s="21">
        <f t="shared" si="36"/>
        <v>5</v>
      </c>
      <c r="AX116" s="19">
        <f t="shared" si="36"/>
        <v>0</v>
      </c>
      <c r="AY116" s="20">
        <f t="shared" si="36"/>
        <v>1</v>
      </c>
      <c r="AZ116" s="21">
        <f t="shared" si="36"/>
        <v>1</v>
      </c>
      <c r="BA116" s="19">
        <f t="shared" si="36"/>
        <v>1</v>
      </c>
      <c r="BB116" s="20">
        <f t="shared" si="36"/>
        <v>2</v>
      </c>
      <c r="BC116" s="21">
        <f t="shared" si="36"/>
        <v>3</v>
      </c>
      <c r="BD116" s="19">
        <f t="shared" si="36"/>
        <v>1</v>
      </c>
      <c r="BE116" s="20">
        <f t="shared" si="36"/>
        <v>2</v>
      </c>
      <c r="BF116" s="21">
        <f t="shared" si="36"/>
        <v>3</v>
      </c>
      <c r="BG116" s="19">
        <f t="shared" si="36"/>
        <v>4</v>
      </c>
      <c r="BH116" s="20">
        <f t="shared" si="36"/>
        <v>11</v>
      </c>
      <c r="BI116" s="21">
        <f t="shared" si="36"/>
        <v>15</v>
      </c>
      <c r="BJ116" s="18" t="s">
        <v>22</v>
      </c>
    </row>
    <row r="117" spans="1:62" s="14" customFormat="1" ht="12" customHeight="1" x14ac:dyDescent="0.15">
      <c r="A117" s="7">
        <v>95</v>
      </c>
      <c r="B117" s="30">
        <f>元データ!D14089</f>
        <v>0</v>
      </c>
      <c r="C117" s="28">
        <f>元データ!E14089</f>
        <v>0</v>
      </c>
      <c r="D117" s="29">
        <f>元データ!F14089</f>
        <v>0</v>
      </c>
      <c r="E117" s="30">
        <f>元データ!D14195</f>
        <v>0</v>
      </c>
      <c r="F117" s="28">
        <f>元データ!E14195</f>
        <v>0</v>
      </c>
      <c r="G117" s="29">
        <f>元データ!F14195</f>
        <v>0</v>
      </c>
      <c r="H117" s="30">
        <f>元データ!D14301</f>
        <v>0</v>
      </c>
      <c r="I117" s="28">
        <f>元データ!E14301</f>
        <v>1</v>
      </c>
      <c r="J117" s="29">
        <f>元データ!F14301</f>
        <v>1</v>
      </c>
      <c r="K117" s="30">
        <f>元データ!D14407</f>
        <v>1</v>
      </c>
      <c r="L117" s="28">
        <f>元データ!E14407</f>
        <v>0</v>
      </c>
      <c r="M117" s="29">
        <f>元データ!F14407</f>
        <v>1</v>
      </c>
      <c r="N117" s="30">
        <f>元データ!D14513</f>
        <v>0</v>
      </c>
      <c r="O117" s="28">
        <f>元データ!E14513</f>
        <v>0</v>
      </c>
      <c r="P117" s="29">
        <f>元データ!F14513</f>
        <v>0</v>
      </c>
      <c r="Q117" s="30">
        <f>元データ!D14619</f>
        <v>0</v>
      </c>
      <c r="R117" s="28">
        <f>元データ!E14619</f>
        <v>1</v>
      </c>
      <c r="S117" s="29">
        <f>元データ!F14619</f>
        <v>1</v>
      </c>
      <c r="T117" s="30">
        <f>元データ!D14725</f>
        <v>0</v>
      </c>
      <c r="U117" s="28">
        <f>元データ!E14725</f>
        <v>0</v>
      </c>
      <c r="V117" s="29">
        <f>元データ!F14725</f>
        <v>0</v>
      </c>
      <c r="W117" s="30">
        <f>元データ!D14831</f>
        <v>0</v>
      </c>
      <c r="X117" s="28">
        <f>元データ!E14831</f>
        <v>1</v>
      </c>
      <c r="Y117" s="29">
        <f>元データ!F14831</f>
        <v>1</v>
      </c>
      <c r="Z117" s="30">
        <f>元データ!D14937</f>
        <v>0</v>
      </c>
      <c r="AA117" s="28">
        <f>元データ!E14937</f>
        <v>0</v>
      </c>
      <c r="AB117" s="29">
        <f>元データ!F14937</f>
        <v>0</v>
      </c>
      <c r="AC117" s="30">
        <f>元データ!D15043</f>
        <v>0</v>
      </c>
      <c r="AD117" s="28">
        <f>元データ!E15043</f>
        <v>0</v>
      </c>
      <c r="AE117" s="29">
        <f>元データ!F15043</f>
        <v>0</v>
      </c>
      <c r="AF117" s="30">
        <f>元データ!D15149</f>
        <v>0</v>
      </c>
      <c r="AG117" s="28">
        <f>元データ!E15149</f>
        <v>0</v>
      </c>
      <c r="AH117" s="29">
        <f>元データ!F15149</f>
        <v>0</v>
      </c>
      <c r="AI117" s="30">
        <f>元データ!D15255</f>
        <v>0</v>
      </c>
      <c r="AJ117" s="28">
        <f>元データ!E15255</f>
        <v>1</v>
      </c>
      <c r="AK117" s="29">
        <f>元データ!F15255</f>
        <v>1</v>
      </c>
      <c r="AL117" s="30">
        <f>元データ!D15361</f>
        <v>0</v>
      </c>
      <c r="AM117" s="28">
        <f>元データ!E15361</f>
        <v>1</v>
      </c>
      <c r="AN117" s="29">
        <f>元データ!F15361</f>
        <v>1</v>
      </c>
      <c r="AO117" s="30">
        <f>元データ!D15467</f>
        <v>0</v>
      </c>
      <c r="AP117" s="28">
        <f>元データ!E15467</f>
        <v>0</v>
      </c>
      <c r="AQ117" s="29">
        <f>元データ!F15467</f>
        <v>0</v>
      </c>
      <c r="AR117" s="30">
        <f>元データ!D15573</f>
        <v>0</v>
      </c>
      <c r="AS117" s="28">
        <f>元データ!E15573</f>
        <v>2</v>
      </c>
      <c r="AT117" s="29">
        <f>元データ!F15573</f>
        <v>2</v>
      </c>
      <c r="AU117" s="30">
        <f>元データ!D15679</f>
        <v>0</v>
      </c>
      <c r="AV117" s="28">
        <f>元データ!E15679</f>
        <v>2</v>
      </c>
      <c r="AW117" s="29">
        <f>元データ!F15679</f>
        <v>2</v>
      </c>
      <c r="AX117" s="30">
        <f>元データ!D15785</f>
        <v>0</v>
      </c>
      <c r="AY117" s="28">
        <f>元データ!E15785</f>
        <v>1</v>
      </c>
      <c r="AZ117" s="29">
        <f>元データ!F15785</f>
        <v>1</v>
      </c>
      <c r="BA117" s="30">
        <f>元データ!D15891</f>
        <v>0</v>
      </c>
      <c r="BB117" s="28">
        <f>元データ!E15891</f>
        <v>0</v>
      </c>
      <c r="BC117" s="29">
        <f>元データ!F15891</f>
        <v>0</v>
      </c>
      <c r="BD117" s="30">
        <f>元データ!D15997</f>
        <v>1</v>
      </c>
      <c r="BE117" s="28">
        <f>元データ!E15997</f>
        <v>0</v>
      </c>
      <c r="BF117" s="29">
        <f>元データ!F15997</f>
        <v>1</v>
      </c>
      <c r="BG117" s="30">
        <f>元データ!D16103</f>
        <v>0</v>
      </c>
      <c r="BH117" s="28">
        <f>元データ!E16103</f>
        <v>2</v>
      </c>
      <c r="BI117" s="29">
        <f>元データ!F16103</f>
        <v>2</v>
      </c>
      <c r="BJ117" s="7">
        <v>95</v>
      </c>
    </row>
    <row r="118" spans="1:62" s="14" customFormat="1" ht="12" customHeight="1" x14ac:dyDescent="0.15">
      <c r="A118" s="8">
        <v>96</v>
      </c>
      <c r="B118" s="30">
        <f>元データ!D14090</f>
        <v>0</v>
      </c>
      <c r="C118" s="28">
        <f>元データ!E14090</f>
        <v>0</v>
      </c>
      <c r="D118" s="29">
        <f>元データ!F14090</f>
        <v>0</v>
      </c>
      <c r="E118" s="30">
        <f>元データ!D14196</f>
        <v>0</v>
      </c>
      <c r="F118" s="28">
        <f>元データ!E14196</f>
        <v>0</v>
      </c>
      <c r="G118" s="29">
        <f>元データ!F14196</f>
        <v>0</v>
      </c>
      <c r="H118" s="30">
        <f>元データ!D14302</f>
        <v>0</v>
      </c>
      <c r="I118" s="28">
        <f>元データ!E14302</f>
        <v>3</v>
      </c>
      <c r="J118" s="29">
        <f>元データ!F14302</f>
        <v>3</v>
      </c>
      <c r="K118" s="30">
        <f>元データ!D14408</f>
        <v>0</v>
      </c>
      <c r="L118" s="28">
        <f>元データ!E14408</f>
        <v>2</v>
      </c>
      <c r="M118" s="29">
        <f>元データ!F14408</f>
        <v>2</v>
      </c>
      <c r="N118" s="30">
        <f>元データ!D14514</f>
        <v>0</v>
      </c>
      <c r="O118" s="28">
        <f>元データ!E14514</f>
        <v>0</v>
      </c>
      <c r="P118" s="29">
        <f>元データ!F14514</f>
        <v>0</v>
      </c>
      <c r="Q118" s="30">
        <f>元データ!D14620</f>
        <v>0</v>
      </c>
      <c r="R118" s="28">
        <f>元データ!E14620</f>
        <v>0</v>
      </c>
      <c r="S118" s="29">
        <f>元データ!F14620</f>
        <v>0</v>
      </c>
      <c r="T118" s="30">
        <f>元データ!D14726</f>
        <v>0</v>
      </c>
      <c r="U118" s="28">
        <f>元データ!E14726</f>
        <v>0</v>
      </c>
      <c r="V118" s="29">
        <f>元データ!F14726</f>
        <v>0</v>
      </c>
      <c r="W118" s="30">
        <f>元データ!D14832</f>
        <v>0</v>
      </c>
      <c r="X118" s="28">
        <f>元データ!E14832</f>
        <v>1</v>
      </c>
      <c r="Y118" s="29">
        <f>元データ!F14832</f>
        <v>1</v>
      </c>
      <c r="Z118" s="30">
        <f>元データ!D14938</f>
        <v>0</v>
      </c>
      <c r="AA118" s="28">
        <f>元データ!E14938</f>
        <v>0</v>
      </c>
      <c r="AB118" s="29">
        <f>元データ!F14938</f>
        <v>0</v>
      </c>
      <c r="AC118" s="30">
        <f>元データ!D15044</f>
        <v>0</v>
      </c>
      <c r="AD118" s="28">
        <f>元データ!E15044</f>
        <v>0</v>
      </c>
      <c r="AE118" s="29">
        <f>元データ!F15044</f>
        <v>0</v>
      </c>
      <c r="AF118" s="30">
        <f>元データ!D15150</f>
        <v>0</v>
      </c>
      <c r="AG118" s="28">
        <f>元データ!E15150</f>
        <v>0</v>
      </c>
      <c r="AH118" s="29">
        <f>元データ!F15150</f>
        <v>0</v>
      </c>
      <c r="AI118" s="30">
        <f>元データ!D15256</f>
        <v>0</v>
      </c>
      <c r="AJ118" s="28">
        <f>元データ!E15256</f>
        <v>4</v>
      </c>
      <c r="AK118" s="29">
        <f>元データ!F15256</f>
        <v>4</v>
      </c>
      <c r="AL118" s="30">
        <f>元データ!D15362</f>
        <v>0</v>
      </c>
      <c r="AM118" s="28">
        <f>元データ!E15362</f>
        <v>0</v>
      </c>
      <c r="AN118" s="29">
        <f>元データ!F15362</f>
        <v>0</v>
      </c>
      <c r="AO118" s="30">
        <f>元データ!D15468</f>
        <v>0</v>
      </c>
      <c r="AP118" s="28">
        <f>元データ!E15468</f>
        <v>0</v>
      </c>
      <c r="AQ118" s="29">
        <f>元データ!F15468</f>
        <v>0</v>
      </c>
      <c r="AR118" s="30">
        <f>元データ!D15574</f>
        <v>0</v>
      </c>
      <c r="AS118" s="28">
        <f>元データ!E15574</f>
        <v>0</v>
      </c>
      <c r="AT118" s="29">
        <f>元データ!F15574</f>
        <v>0</v>
      </c>
      <c r="AU118" s="30">
        <f>元データ!D15680</f>
        <v>0</v>
      </c>
      <c r="AV118" s="28">
        <f>元データ!E15680</f>
        <v>1</v>
      </c>
      <c r="AW118" s="29">
        <f>元データ!F15680</f>
        <v>1</v>
      </c>
      <c r="AX118" s="30">
        <f>元データ!D15786</f>
        <v>0</v>
      </c>
      <c r="AY118" s="28">
        <f>元データ!E15786</f>
        <v>0</v>
      </c>
      <c r="AZ118" s="29">
        <f>元データ!F15786</f>
        <v>0</v>
      </c>
      <c r="BA118" s="30">
        <f>元データ!D15892</f>
        <v>0</v>
      </c>
      <c r="BB118" s="28">
        <f>元データ!E15892</f>
        <v>0</v>
      </c>
      <c r="BC118" s="29">
        <f>元データ!F15892</f>
        <v>0</v>
      </c>
      <c r="BD118" s="30">
        <f>元データ!D15998</f>
        <v>0</v>
      </c>
      <c r="BE118" s="28">
        <f>元データ!E15998</f>
        <v>0</v>
      </c>
      <c r="BF118" s="29">
        <f>元データ!F15998</f>
        <v>0</v>
      </c>
      <c r="BG118" s="30">
        <f>元データ!D16104</f>
        <v>0</v>
      </c>
      <c r="BH118" s="28">
        <f>元データ!E16104</f>
        <v>2</v>
      </c>
      <c r="BI118" s="29">
        <f>元データ!F16104</f>
        <v>2</v>
      </c>
      <c r="BJ118" s="8">
        <v>96</v>
      </c>
    </row>
    <row r="119" spans="1:62" s="14" customFormat="1" ht="12" customHeight="1" x14ac:dyDescent="0.15">
      <c r="A119" s="8">
        <v>97</v>
      </c>
      <c r="B119" s="30">
        <f>元データ!D14091</f>
        <v>0</v>
      </c>
      <c r="C119" s="28">
        <f>元データ!E14091</f>
        <v>0</v>
      </c>
      <c r="D119" s="29">
        <f>元データ!F14091</f>
        <v>0</v>
      </c>
      <c r="E119" s="30">
        <f>元データ!D14197</f>
        <v>0</v>
      </c>
      <c r="F119" s="28">
        <f>元データ!E14197</f>
        <v>0</v>
      </c>
      <c r="G119" s="29">
        <f>元データ!F14197</f>
        <v>0</v>
      </c>
      <c r="H119" s="30">
        <f>元データ!D14303</f>
        <v>0</v>
      </c>
      <c r="I119" s="28">
        <f>元データ!E14303</f>
        <v>0</v>
      </c>
      <c r="J119" s="29">
        <f>元データ!F14303</f>
        <v>0</v>
      </c>
      <c r="K119" s="30">
        <f>元データ!D14409</f>
        <v>0</v>
      </c>
      <c r="L119" s="28">
        <f>元データ!E14409</f>
        <v>0</v>
      </c>
      <c r="M119" s="29">
        <f>元データ!F14409</f>
        <v>0</v>
      </c>
      <c r="N119" s="30">
        <f>元データ!D14515</f>
        <v>0</v>
      </c>
      <c r="O119" s="28">
        <f>元データ!E14515</f>
        <v>1</v>
      </c>
      <c r="P119" s="29">
        <f>元データ!F14515</f>
        <v>1</v>
      </c>
      <c r="Q119" s="30">
        <f>元データ!D14621</f>
        <v>0</v>
      </c>
      <c r="R119" s="28">
        <f>元データ!E14621</f>
        <v>1</v>
      </c>
      <c r="S119" s="29">
        <f>元データ!F14621</f>
        <v>1</v>
      </c>
      <c r="T119" s="30">
        <f>元データ!D14727</f>
        <v>0</v>
      </c>
      <c r="U119" s="28">
        <f>元データ!E14727</f>
        <v>0</v>
      </c>
      <c r="V119" s="29">
        <f>元データ!F14727</f>
        <v>0</v>
      </c>
      <c r="W119" s="30">
        <f>元データ!D14833</f>
        <v>0</v>
      </c>
      <c r="X119" s="28">
        <f>元データ!E14833</f>
        <v>1</v>
      </c>
      <c r="Y119" s="29">
        <f>元データ!F14833</f>
        <v>1</v>
      </c>
      <c r="Z119" s="30">
        <f>元データ!D14939</f>
        <v>0</v>
      </c>
      <c r="AA119" s="28">
        <f>元データ!E14939</f>
        <v>0</v>
      </c>
      <c r="AB119" s="29">
        <f>元データ!F14939</f>
        <v>0</v>
      </c>
      <c r="AC119" s="30">
        <f>元データ!D15045</f>
        <v>0</v>
      </c>
      <c r="AD119" s="28">
        <f>元データ!E15045</f>
        <v>0</v>
      </c>
      <c r="AE119" s="29">
        <f>元データ!F15045</f>
        <v>0</v>
      </c>
      <c r="AF119" s="30">
        <f>元データ!D15151</f>
        <v>0</v>
      </c>
      <c r="AG119" s="28">
        <f>元データ!E15151</f>
        <v>0</v>
      </c>
      <c r="AH119" s="29">
        <f>元データ!F15151</f>
        <v>0</v>
      </c>
      <c r="AI119" s="30">
        <f>元データ!D15257</f>
        <v>0</v>
      </c>
      <c r="AJ119" s="28">
        <f>元データ!E15257</f>
        <v>3</v>
      </c>
      <c r="AK119" s="29">
        <f>元データ!F15257</f>
        <v>3</v>
      </c>
      <c r="AL119" s="30">
        <f>元データ!D15363</f>
        <v>0</v>
      </c>
      <c r="AM119" s="28">
        <f>元データ!E15363</f>
        <v>0</v>
      </c>
      <c r="AN119" s="29">
        <f>元データ!F15363</f>
        <v>0</v>
      </c>
      <c r="AO119" s="30">
        <f>元データ!D15469</f>
        <v>0</v>
      </c>
      <c r="AP119" s="28">
        <f>元データ!E15469</f>
        <v>0</v>
      </c>
      <c r="AQ119" s="29">
        <f>元データ!F15469</f>
        <v>0</v>
      </c>
      <c r="AR119" s="30">
        <f>元データ!D15575</f>
        <v>0</v>
      </c>
      <c r="AS119" s="28">
        <f>元データ!E15575</f>
        <v>0</v>
      </c>
      <c r="AT119" s="29">
        <f>元データ!F15575</f>
        <v>0</v>
      </c>
      <c r="AU119" s="30">
        <f>元データ!D15681</f>
        <v>0</v>
      </c>
      <c r="AV119" s="28">
        <f>元データ!E15681</f>
        <v>1</v>
      </c>
      <c r="AW119" s="29">
        <f>元データ!F15681</f>
        <v>1</v>
      </c>
      <c r="AX119" s="30">
        <f>元データ!D15787</f>
        <v>0</v>
      </c>
      <c r="AY119" s="28">
        <f>元データ!E15787</f>
        <v>0</v>
      </c>
      <c r="AZ119" s="29">
        <f>元データ!F15787</f>
        <v>0</v>
      </c>
      <c r="BA119" s="30">
        <f>元データ!D15893</f>
        <v>0</v>
      </c>
      <c r="BB119" s="28">
        <f>元データ!E15893</f>
        <v>0</v>
      </c>
      <c r="BC119" s="29">
        <f>元データ!F15893</f>
        <v>0</v>
      </c>
      <c r="BD119" s="30">
        <f>元データ!D15999</f>
        <v>0</v>
      </c>
      <c r="BE119" s="28">
        <f>元データ!E15999</f>
        <v>0</v>
      </c>
      <c r="BF119" s="29">
        <f>元データ!F15999</f>
        <v>0</v>
      </c>
      <c r="BG119" s="30">
        <f>元データ!D16105</f>
        <v>0</v>
      </c>
      <c r="BH119" s="28">
        <f>元データ!E16105</f>
        <v>1</v>
      </c>
      <c r="BI119" s="29">
        <f>元データ!F16105</f>
        <v>1</v>
      </c>
      <c r="BJ119" s="8">
        <v>97</v>
      </c>
    </row>
    <row r="120" spans="1:62" s="14" customFormat="1" ht="12" customHeight="1" x14ac:dyDescent="0.15">
      <c r="A120" s="8">
        <v>98</v>
      </c>
      <c r="B120" s="30">
        <f>元データ!D14092</f>
        <v>0</v>
      </c>
      <c r="C120" s="28">
        <f>元データ!E14092</f>
        <v>0</v>
      </c>
      <c r="D120" s="29">
        <f>元データ!F14092</f>
        <v>0</v>
      </c>
      <c r="E120" s="30">
        <f>元データ!D14198</f>
        <v>0</v>
      </c>
      <c r="F120" s="28">
        <f>元データ!E14198</f>
        <v>0</v>
      </c>
      <c r="G120" s="29">
        <f>元データ!F14198</f>
        <v>0</v>
      </c>
      <c r="H120" s="30">
        <f>元データ!D14304</f>
        <v>0</v>
      </c>
      <c r="I120" s="28">
        <f>元データ!E14304</f>
        <v>0</v>
      </c>
      <c r="J120" s="29">
        <f>元データ!F14304</f>
        <v>0</v>
      </c>
      <c r="K120" s="30">
        <f>元データ!D14410</f>
        <v>0</v>
      </c>
      <c r="L120" s="28">
        <f>元データ!E14410</f>
        <v>0</v>
      </c>
      <c r="M120" s="29">
        <f>元データ!F14410</f>
        <v>0</v>
      </c>
      <c r="N120" s="30">
        <f>元データ!D14516</f>
        <v>0</v>
      </c>
      <c r="O120" s="28">
        <f>元データ!E14516</f>
        <v>0</v>
      </c>
      <c r="P120" s="29">
        <f>元データ!F14516</f>
        <v>0</v>
      </c>
      <c r="Q120" s="30">
        <f>元データ!D14622</f>
        <v>0</v>
      </c>
      <c r="R120" s="28">
        <f>元データ!E14622</f>
        <v>0</v>
      </c>
      <c r="S120" s="29">
        <f>元データ!F14622</f>
        <v>0</v>
      </c>
      <c r="T120" s="30">
        <f>元データ!D14728</f>
        <v>0</v>
      </c>
      <c r="U120" s="28">
        <f>元データ!E14728</f>
        <v>0</v>
      </c>
      <c r="V120" s="29">
        <f>元データ!F14728</f>
        <v>0</v>
      </c>
      <c r="W120" s="30">
        <f>元データ!D14834</f>
        <v>0</v>
      </c>
      <c r="X120" s="28">
        <f>元データ!E14834</f>
        <v>0</v>
      </c>
      <c r="Y120" s="29">
        <f>元データ!F14834</f>
        <v>0</v>
      </c>
      <c r="Z120" s="30">
        <f>元データ!D14940</f>
        <v>0</v>
      </c>
      <c r="AA120" s="28">
        <f>元データ!E14940</f>
        <v>0</v>
      </c>
      <c r="AB120" s="29">
        <f>元データ!F14940</f>
        <v>0</v>
      </c>
      <c r="AC120" s="30">
        <f>元データ!D15046</f>
        <v>0</v>
      </c>
      <c r="AD120" s="28">
        <f>元データ!E15046</f>
        <v>0</v>
      </c>
      <c r="AE120" s="29">
        <f>元データ!F15046</f>
        <v>0</v>
      </c>
      <c r="AF120" s="30">
        <f>元データ!D15152</f>
        <v>0</v>
      </c>
      <c r="AG120" s="28">
        <f>元データ!E15152</f>
        <v>0</v>
      </c>
      <c r="AH120" s="29">
        <f>元データ!F15152</f>
        <v>0</v>
      </c>
      <c r="AI120" s="30">
        <f>元データ!D15258</f>
        <v>0</v>
      </c>
      <c r="AJ120" s="28">
        <f>元データ!E15258</f>
        <v>2</v>
      </c>
      <c r="AK120" s="29">
        <f>元データ!F15258</f>
        <v>2</v>
      </c>
      <c r="AL120" s="30">
        <f>元データ!D15364</f>
        <v>0</v>
      </c>
      <c r="AM120" s="28">
        <f>元データ!E15364</f>
        <v>0</v>
      </c>
      <c r="AN120" s="29">
        <f>元データ!F15364</f>
        <v>0</v>
      </c>
      <c r="AO120" s="30">
        <f>元データ!D15470</f>
        <v>0</v>
      </c>
      <c r="AP120" s="28">
        <f>元データ!E15470</f>
        <v>0</v>
      </c>
      <c r="AQ120" s="29">
        <f>元データ!F15470</f>
        <v>0</v>
      </c>
      <c r="AR120" s="30">
        <f>元データ!D15576</f>
        <v>0</v>
      </c>
      <c r="AS120" s="28">
        <f>元データ!E15576</f>
        <v>0</v>
      </c>
      <c r="AT120" s="29">
        <f>元データ!F15576</f>
        <v>0</v>
      </c>
      <c r="AU120" s="30">
        <f>元データ!D15682</f>
        <v>0</v>
      </c>
      <c r="AV120" s="28">
        <f>元データ!E15682</f>
        <v>1</v>
      </c>
      <c r="AW120" s="29">
        <f>元データ!F15682</f>
        <v>1</v>
      </c>
      <c r="AX120" s="30">
        <f>元データ!D15788</f>
        <v>0</v>
      </c>
      <c r="AY120" s="28">
        <f>元データ!E15788</f>
        <v>0</v>
      </c>
      <c r="AZ120" s="29">
        <f>元データ!F15788</f>
        <v>0</v>
      </c>
      <c r="BA120" s="30">
        <f>元データ!D15894</f>
        <v>0</v>
      </c>
      <c r="BB120" s="28">
        <f>元データ!E15894</f>
        <v>0</v>
      </c>
      <c r="BC120" s="29">
        <f>元データ!F15894</f>
        <v>0</v>
      </c>
      <c r="BD120" s="30">
        <f>元データ!D16000</f>
        <v>0</v>
      </c>
      <c r="BE120" s="28">
        <f>元データ!E16000</f>
        <v>0</v>
      </c>
      <c r="BF120" s="29">
        <f>元データ!F16000</f>
        <v>0</v>
      </c>
      <c r="BG120" s="30">
        <f>元データ!D16106</f>
        <v>0</v>
      </c>
      <c r="BH120" s="28">
        <f>元データ!E16106</f>
        <v>0</v>
      </c>
      <c r="BI120" s="29">
        <f>元データ!F16106</f>
        <v>0</v>
      </c>
      <c r="BJ120" s="8">
        <v>98</v>
      </c>
    </row>
    <row r="121" spans="1:62" s="14" customFormat="1" ht="12" customHeight="1" x14ac:dyDescent="0.15">
      <c r="A121" s="8">
        <v>99</v>
      </c>
      <c r="B121" s="30">
        <f>元データ!D14093</f>
        <v>0</v>
      </c>
      <c r="C121" s="28">
        <f>元データ!E14093</f>
        <v>0</v>
      </c>
      <c r="D121" s="29">
        <f>元データ!F14093</f>
        <v>0</v>
      </c>
      <c r="E121" s="30">
        <f>元データ!D14199</f>
        <v>0</v>
      </c>
      <c r="F121" s="28">
        <f>元データ!E14199</f>
        <v>0</v>
      </c>
      <c r="G121" s="29">
        <f>元データ!F14199</f>
        <v>0</v>
      </c>
      <c r="H121" s="30">
        <f>元データ!D14305</f>
        <v>0</v>
      </c>
      <c r="I121" s="28">
        <f>元データ!E14305</f>
        <v>0</v>
      </c>
      <c r="J121" s="29">
        <f>元データ!F14305</f>
        <v>0</v>
      </c>
      <c r="K121" s="30">
        <f>元データ!D14411</f>
        <v>0</v>
      </c>
      <c r="L121" s="28">
        <f>元データ!E14411</f>
        <v>0</v>
      </c>
      <c r="M121" s="29">
        <f>元データ!F14411</f>
        <v>0</v>
      </c>
      <c r="N121" s="30">
        <f>元データ!D14517</f>
        <v>0</v>
      </c>
      <c r="O121" s="28">
        <f>元データ!E14517</f>
        <v>0</v>
      </c>
      <c r="P121" s="29">
        <f>元データ!F14517</f>
        <v>0</v>
      </c>
      <c r="Q121" s="30">
        <f>元データ!D14623</f>
        <v>0</v>
      </c>
      <c r="R121" s="28">
        <f>元データ!E14623</f>
        <v>0</v>
      </c>
      <c r="S121" s="29">
        <f>元データ!F14623</f>
        <v>0</v>
      </c>
      <c r="T121" s="30">
        <f>元データ!D14729</f>
        <v>0</v>
      </c>
      <c r="U121" s="28">
        <f>元データ!E14729</f>
        <v>0</v>
      </c>
      <c r="V121" s="29">
        <f>元データ!F14729</f>
        <v>0</v>
      </c>
      <c r="W121" s="30">
        <f>元データ!D14835</f>
        <v>0</v>
      </c>
      <c r="X121" s="28">
        <f>元データ!E14835</f>
        <v>0</v>
      </c>
      <c r="Y121" s="29">
        <f>元データ!F14835</f>
        <v>0</v>
      </c>
      <c r="Z121" s="30">
        <f>元データ!D14941</f>
        <v>0</v>
      </c>
      <c r="AA121" s="28">
        <f>元データ!E14941</f>
        <v>0</v>
      </c>
      <c r="AB121" s="29">
        <f>元データ!F14941</f>
        <v>0</v>
      </c>
      <c r="AC121" s="30">
        <f>元データ!D15047</f>
        <v>0</v>
      </c>
      <c r="AD121" s="28">
        <f>元データ!E15047</f>
        <v>0</v>
      </c>
      <c r="AE121" s="29">
        <f>元データ!F15047</f>
        <v>0</v>
      </c>
      <c r="AF121" s="30">
        <f>元データ!D15153</f>
        <v>0</v>
      </c>
      <c r="AG121" s="28">
        <f>元データ!E15153</f>
        <v>0</v>
      </c>
      <c r="AH121" s="29">
        <f>元データ!F15153</f>
        <v>0</v>
      </c>
      <c r="AI121" s="30">
        <f>元データ!D15259</f>
        <v>0</v>
      </c>
      <c r="AJ121" s="28">
        <f>元データ!E15259</f>
        <v>0</v>
      </c>
      <c r="AK121" s="29">
        <f>元データ!F15259</f>
        <v>0</v>
      </c>
      <c r="AL121" s="30">
        <f>元データ!D15365</f>
        <v>0</v>
      </c>
      <c r="AM121" s="28">
        <f>元データ!E15365</f>
        <v>1</v>
      </c>
      <c r="AN121" s="29">
        <f>元データ!F15365</f>
        <v>1</v>
      </c>
      <c r="AO121" s="30">
        <f>元データ!D15471</f>
        <v>0</v>
      </c>
      <c r="AP121" s="28">
        <f>元データ!E15471</f>
        <v>0</v>
      </c>
      <c r="AQ121" s="29">
        <f>元データ!F15471</f>
        <v>0</v>
      </c>
      <c r="AR121" s="30">
        <f>元データ!D15577</f>
        <v>0</v>
      </c>
      <c r="AS121" s="28">
        <f>元データ!E15577</f>
        <v>0</v>
      </c>
      <c r="AT121" s="29">
        <f>元データ!F15577</f>
        <v>0</v>
      </c>
      <c r="AU121" s="30">
        <f>元データ!D15683</f>
        <v>0</v>
      </c>
      <c r="AV121" s="28">
        <f>元データ!E15683</f>
        <v>0</v>
      </c>
      <c r="AW121" s="29">
        <f>元データ!F15683</f>
        <v>0</v>
      </c>
      <c r="AX121" s="30">
        <f>元データ!D15789</f>
        <v>0</v>
      </c>
      <c r="AY121" s="28">
        <f>元データ!E15789</f>
        <v>0</v>
      </c>
      <c r="AZ121" s="29">
        <f>元データ!F15789</f>
        <v>0</v>
      </c>
      <c r="BA121" s="30">
        <f>元データ!D15895</f>
        <v>0</v>
      </c>
      <c r="BB121" s="28">
        <f>元データ!E15895</f>
        <v>0</v>
      </c>
      <c r="BC121" s="29">
        <f>元データ!F15895</f>
        <v>0</v>
      </c>
      <c r="BD121" s="30">
        <f>元データ!D16001</f>
        <v>0</v>
      </c>
      <c r="BE121" s="28">
        <f>元データ!E16001</f>
        <v>0</v>
      </c>
      <c r="BF121" s="29">
        <f>元データ!F16001</f>
        <v>0</v>
      </c>
      <c r="BG121" s="30">
        <f>元データ!D16107</f>
        <v>0</v>
      </c>
      <c r="BH121" s="28">
        <f>元データ!E16107</f>
        <v>0</v>
      </c>
      <c r="BI121" s="29">
        <f>元データ!F16107</f>
        <v>0</v>
      </c>
      <c r="BJ121" s="8">
        <v>99</v>
      </c>
    </row>
    <row r="122" spans="1:62" s="13" customFormat="1" ht="11.1" customHeight="1" x14ac:dyDescent="0.15">
      <c r="A122" s="18" t="s">
        <v>23</v>
      </c>
      <c r="B122" s="19">
        <f t="shared" ref="B122:AK122" si="37">SUM(B117:B121)</f>
        <v>0</v>
      </c>
      <c r="C122" s="20">
        <f t="shared" si="37"/>
        <v>0</v>
      </c>
      <c r="D122" s="21">
        <f t="shared" si="37"/>
        <v>0</v>
      </c>
      <c r="E122" s="19">
        <f t="shared" si="37"/>
        <v>0</v>
      </c>
      <c r="F122" s="20">
        <f t="shared" si="37"/>
        <v>0</v>
      </c>
      <c r="G122" s="21">
        <f t="shared" si="37"/>
        <v>0</v>
      </c>
      <c r="H122" s="19">
        <f t="shared" si="37"/>
        <v>0</v>
      </c>
      <c r="I122" s="20">
        <f t="shared" si="37"/>
        <v>4</v>
      </c>
      <c r="J122" s="21">
        <f t="shared" si="37"/>
        <v>4</v>
      </c>
      <c r="K122" s="19">
        <f t="shared" si="37"/>
        <v>1</v>
      </c>
      <c r="L122" s="20">
        <f t="shared" si="37"/>
        <v>2</v>
      </c>
      <c r="M122" s="21">
        <f t="shared" si="37"/>
        <v>3</v>
      </c>
      <c r="N122" s="19">
        <f t="shared" si="37"/>
        <v>0</v>
      </c>
      <c r="O122" s="20">
        <f t="shared" si="37"/>
        <v>1</v>
      </c>
      <c r="P122" s="21">
        <f t="shared" si="37"/>
        <v>1</v>
      </c>
      <c r="Q122" s="19">
        <f t="shared" si="37"/>
        <v>0</v>
      </c>
      <c r="R122" s="20">
        <f t="shared" si="37"/>
        <v>2</v>
      </c>
      <c r="S122" s="21">
        <f t="shared" si="37"/>
        <v>2</v>
      </c>
      <c r="T122" s="19">
        <f t="shared" si="37"/>
        <v>0</v>
      </c>
      <c r="U122" s="20">
        <f t="shared" si="37"/>
        <v>0</v>
      </c>
      <c r="V122" s="21">
        <f t="shared" si="37"/>
        <v>0</v>
      </c>
      <c r="W122" s="19">
        <f t="shared" si="37"/>
        <v>0</v>
      </c>
      <c r="X122" s="20">
        <f t="shared" si="37"/>
        <v>3</v>
      </c>
      <c r="Y122" s="21">
        <f t="shared" si="37"/>
        <v>3</v>
      </c>
      <c r="Z122" s="19">
        <f t="shared" si="37"/>
        <v>0</v>
      </c>
      <c r="AA122" s="20">
        <f t="shared" si="37"/>
        <v>0</v>
      </c>
      <c r="AB122" s="21">
        <f t="shared" si="37"/>
        <v>0</v>
      </c>
      <c r="AC122" s="19">
        <f t="shared" si="37"/>
        <v>0</v>
      </c>
      <c r="AD122" s="20">
        <f t="shared" si="37"/>
        <v>0</v>
      </c>
      <c r="AE122" s="21">
        <f t="shared" si="37"/>
        <v>0</v>
      </c>
      <c r="AF122" s="19">
        <f t="shared" si="37"/>
        <v>0</v>
      </c>
      <c r="AG122" s="20">
        <f t="shared" si="37"/>
        <v>0</v>
      </c>
      <c r="AH122" s="21">
        <f t="shared" si="37"/>
        <v>0</v>
      </c>
      <c r="AI122" s="19">
        <f t="shared" si="37"/>
        <v>0</v>
      </c>
      <c r="AJ122" s="20">
        <f t="shared" si="37"/>
        <v>10</v>
      </c>
      <c r="AK122" s="21">
        <f t="shared" si="37"/>
        <v>10</v>
      </c>
      <c r="AL122" s="19">
        <f>SUM(AL117:AL121)</f>
        <v>0</v>
      </c>
      <c r="AM122" s="20">
        <f>SUM(AM117:AM121)</f>
        <v>2</v>
      </c>
      <c r="AN122" s="21">
        <f>SUM(AN117:AN121)</f>
        <v>2</v>
      </c>
      <c r="AO122" s="19">
        <f t="shared" ref="AO122:BI122" si="38">SUM(AO117:AO121)</f>
        <v>0</v>
      </c>
      <c r="AP122" s="20">
        <f t="shared" si="38"/>
        <v>0</v>
      </c>
      <c r="AQ122" s="21">
        <f t="shared" si="38"/>
        <v>0</v>
      </c>
      <c r="AR122" s="19">
        <f t="shared" si="38"/>
        <v>0</v>
      </c>
      <c r="AS122" s="20">
        <f t="shared" si="38"/>
        <v>2</v>
      </c>
      <c r="AT122" s="21">
        <f t="shared" si="38"/>
        <v>2</v>
      </c>
      <c r="AU122" s="19">
        <f t="shared" si="38"/>
        <v>0</v>
      </c>
      <c r="AV122" s="20">
        <f t="shared" si="38"/>
        <v>5</v>
      </c>
      <c r="AW122" s="21">
        <f t="shared" si="38"/>
        <v>5</v>
      </c>
      <c r="AX122" s="19">
        <f t="shared" si="38"/>
        <v>0</v>
      </c>
      <c r="AY122" s="20">
        <f t="shared" si="38"/>
        <v>1</v>
      </c>
      <c r="AZ122" s="21">
        <f t="shared" si="38"/>
        <v>1</v>
      </c>
      <c r="BA122" s="19">
        <f t="shared" si="38"/>
        <v>0</v>
      </c>
      <c r="BB122" s="20">
        <f t="shared" si="38"/>
        <v>0</v>
      </c>
      <c r="BC122" s="21">
        <f t="shared" si="38"/>
        <v>0</v>
      </c>
      <c r="BD122" s="19">
        <f t="shared" si="38"/>
        <v>1</v>
      </c>
      <c r="BE122" s="20">
        <f t="shared" si="38"/>
        <v>0</v>
      </c>
      <c r="BF122" s="21">
        <f t="shared" si="38"/>
        <v>1</v>
      </c>
      <c r="BG122" s="19">
        <f t="shared" si="38"/>
        <v>0</v>
      </c>
      <c r="BH122" s="20">
        <f t="shared" si="38"/>
        <v>5</v>
      </c>
      <c r="BI122" s="21">
        <f t="shared" si="38"/>
        <v>5</v>
      </c>
      <c r="BJ122" s="18" t="s">
        <v>23</v>
      </c>
    </row>
    <row r="123" spans="1:62" s="14" customFormat="1" ht="12" customHeight="1" x14ac:dyDescent="0.15">
      <c r="A123" s="7">
        <v>100</v>
      </c>
      <c r="B123" s="30">
        <f>元データ!D14094</f>
        <v>0</v>
      </c>
      <c r="C123" s="28">
        <f>元データ!E14094</f>
        <v>0</v>
      </c>
      <c r="D123" s="29">
        <f>元データ!F14094</f>
        <v>0</v>
      </c>
      <c r="E123" s="30">
        <f>元データ!D14200</f>
        <v>0</v>
      </c>
      <c r="F123" s="28">
        <f>元データ!E14200</f>
        <v>0</v>
      </c>
      <c r="G123" s="29">
        <f>元データ!F14200</f>
        <v>0</v>
      </c>
      <c r="H123" s="30">
        <f>元データ!D14306</f>
        <v>0</v>
      </c>
      <c r="I123" s="28">
        <f>元データ!E14306</f>
        <v>1</v>
      </c>
      <c r="J123" s="29">
        <f>元データ!F14306</f>
        <v>1</v>
      </c>
      <c r="K123" s="30">
        <f>元データ!D14412</f>
        <v>0</v>
      </c>
      <c r="L123" s="28">
        <f>元データ!E14412</f>
        <v>0</v>
      </c>
      <c r="M123" s="29">
        <f>元データ!F14412</f>
        <v>0</v>
      </c>
      <c r="N123" s="30">
        <f>元データ!D14518</f>
        <v>0</v>
      </c>
      <c r="O123" s="28">
        <f>元データ!E14518</f>
        <v>0</v>
      </c>
      <c r="P123" s="29">
        <f>元データ!F14518</f>
        <v>0</v>
      </c>
      <c r="Q123" s="30">
        <f>元データ!D14624</f>
        <v>0</v>
      </c>
      <c r="R123" s="28">
        <f>元データ!E14624</f>
        <v>0</v>
      </c>
      <c r="S123" s="29">
        <f>元データ!F14624</f>
        <v>0</v>
      </c>
      <c r="T123" s="30">
        <f>元データ!D14730</f>
        <v>0</v>
      </c>
      <c r="U123" s="28">
        <f>元データ!E14730</f>
        <v>0</v>
      </c>
      <c r="V123" s="29">
        <f>元データ!F14730</f>
        <v>0</v>
      </c>
      <c r="W123" s="30">
        <f>元データ!D14836</f>
        <v>0</v>
      </c>
      <c r="X123" s="28">
        <f>元データ!E14836</f>
        <v>0</v>
      </c>
      <c r="Y123" s="29">
        <f>元データ!F14836</f>
        <v>0</v>
      </c>
      <c r="Z123" s="30">
        <f>元データ!D14942</f>
        <v>0</v>
      </c>
      <c r="AA123" s="28">
        <f>元データ!E14942</f>
        <v>0</v>
      </c>
      <c r="AB123" s="29">
        <f>元データ!F14942</f>
        <v>0</v>
      </c>
      <c r="AC123" s="30">
        <f>元データ!D15048</f>
        <v>0</v>
      </c>
      <c r="AD123" s="28">
        <f>元データ!E15048</f>
        <v>0</v>
      </c>
      <c r="AE123" s="29">
        <f>元データ!F15048</f>
        <v>0</v>
      </c>
      <c r="AF123" s="30">
        <f>元データ!D15154</f>
        <v>0</v>
      </c>
      <c r="AG123" s="28">
        <f>元データ!E15154</f>
        <v>0</v>
      </c>
      <c r="AH123" s="29">
        <f>元データ!F15154</f>
        <v>0</v>
      </c>
      <c r="AI123" s="30">
        <f>元データ!D15260</f>
        <v>0</v>
      </c>
      <c r="AJ123" s="28">
        <f>元データ!E15260</f>
        <v>0</v>
      </c>
      <c r="AK123" s="29">
        <f>元データ!F15260</f>
        <v>0</v>
      </c>
      <c r="AL123" s="30">
        <f>元データ!D15366</f>
        <v>0</v>
      </c>
      <c r="AM123" s="28">
        <f>元データ!E15366</f>
        <v>0</v>
      </c>
      <c r="AN123" s="29">
        <f>元データ!F15366</f>
        <v>0</v>
      </c>
      <c r="AO123" s="30">
        <f>元データ!D15472</f>
        <v>0</v>
      </c>
      <c r="AP123" s="28">
        <f>元データ!E15472</f>
        <v>0</v>
      </c>
      <c r="AQ123" s="29">
        <f>元データ!F15472</f>
        <v>0</v>
      </c>
      <c r="AR123" s="30">
        <f>元データ!D15578</f>
        <v>0</v>
      </c>
      <c r="AS123" s="28">
        <f>元データ!E15578</f>
        <v>0</v>
      </c>
      <c r="AT123" s="29">
        <f>元データ!F15578</f>
        <v>0</v>
      </c>
      <c r="AU123" s="30">
        <f>元データ!D15684</f>
        <v>0</v>
      </c>
      <c r="AV123" s="28">
        <f>元データ!E15684</f>
        <v>0</v>
      </c>
      <c r="AW123" s="29">
        <f>元データ!F15684</f>
        <v>0</v>
      </c>
      <c r="AX123" s="30">
        <f>元データ!D15790</f>
        <v>0</v>
      </c>
      <c r="AY123" s="28">
        <f>元データ!E15790</f>
        <v>0</v>
      </c>
      <c r="AZ123" s="29">
        <f>元データ!F15790</f>
        <v>0</v>
      </c>
      <c r="BA123" s="30">
        <f>元データ!D15896</f>
        <v>0</v>
      </c>
      <c r="BB123" s="28">
        <f>元データ!E15896</f>
        <v>0</v>
      </c>
      <c r="BC123" s="29">
        <f>元データ!F15896</f>
        <v>0</v>
      </c>
      <c r="BD123" s="30">
        <f>元データ!D16002</f>
        <v>0</v>
      </c>
      <c r="BE123" s="28">
        <f>元データ!E16002</f>
        <v>0</v>
      </c>
      <c r="BF123" s="29">
        <f>元データ!F16002</f>
        <v>0</v>
      </c>
      <c r="BG123" s="30">
        <f>元データ!D16108</f>
        <v>0</v>
      </c>
      <c r="BH123" s="28">
        <f>元データ!E16108</f>
        <v>0</v>
      </c>
      <c r="BI123" s="29">
        <f>元データ!F16108</f>
        <v>0</v>
      </c>
      <c r="BJ123" s="7">
        <v>100</v>
      </c>
    </row>
    <row r="124" spans="1:62" s="14" customFormat="1" ht="12" customHeight="1" x14ac:dyDescent="0.15">
      <c r="A124" s="8">
        <v>101</v>
      </c>
      <c r="B124" s="30">
        <f>元データ!D14095</f>
        <v>0</v>
      </c>
      <c r="C124" s="28">
        <f>元データ!E14095</f>
        <v>0</v>
      </c>
      <c r="D124" s="29">
        <f>元データ!F14095</f>
        <v>0</v>
      </c>
      <c r="E124" s="30">
        <f>元データ!D14201</f>
        <v>0</v>
      </c>
      <c r="F124" s="28">
        <f>元データ!E14201</f>
        <v>0</v>
      </c>
      <c r="G124" s="29">
        <f>元データ!F14201</f>
        <v>0</v>
      </c>
      <c r="H124" s="30">
        <f>元データ!D14307</f>
        <v>0</v>
      </c>
      <c r="I124" s="28">
        <f>元データ!E14307</f>
        <v>0</v>
      </c>
      <c r="J124" s="29">
        <f>元データ!F14307</f>
        <v>0</v>
      </c>
      <c r="K124" s="30">
        <f>元データ!D14413</f>
        <v>1</v>
      </c>
      <c r="L124" s="28">
        <f>元データ!E14413</f>
        <v>1</v>
      </c>
      <c r="M124" s="29">
        <f>元データ!F14413</f>
        <v>2</v>
      </c>
      <c r="N124" s="30">
        <f>元データ!D14519</f>
        <v>0</v>
      </c>
      <c r="O124" s="28">
        <f>元データ!E14519</f>
        <v>0</v>
      </c>
      <c r="P124" s="29">
        <f>元データ!F14519</f>
        <v>0</v>
      </c>
      <c r="Q124" s="30">
        <f>元データ!D14625</f>
        <v>0</v>
      </c>
      <c r="R124" s="28">
        <f>元データ!E14625</f>
        <v>0</v>
      </c>
      <c r="S124" s="29">
        <f>元データ!F14625</f>
        <v>0</v>
      </c>
      <c r="T124" s="30">
        <f>元データ!D14731</f>
        <v>0</v>
      </c>
      <c r="U124" s="28">
        <f>元データ!E14731</f>
        <v>0</v>
      </c>
      <c r="V124" s="29">
        <f>元データ!F14731</f>
        <v>0</v>
      </c>
      <c r="W124" s="30">
        <f>元データ!D14837</f>
        <v>0</v>
      </c>
      <c r="X124" s="28">
        <f>元データ!E14837</f>
        <v>0</v>
      </c>
      <c r="Y124" s="29">
        <f>元データ!F14837</f>
        <v>0</v>
      </c>
      <c r="Z124" s="30">
        <f>元データ!D14943</f>
        <v>0</v>
      </c>
      <c r="AA124" s="28">
        <f>元データ!E14943</f>
        <v>0</v>
      </c>
      <c r="AB124" s="29">
        <f>元データ!F14943</f>
        <v>0</v>
      </c>
      <c r="AC124" s="30">
        <f>元データ!D15049</f>
        <v>0</v>
      </c>
      <c r="AD124" s="28">
        <f>元データ!E15049</f>
        <v>0</v>
      </c>
      <c r="AE124" s="29">
        <f>元データ!F15049</f>
        <v>0</v>
      </c>
      <c r="AF124" s="30">
        <f>元データ!D15155</f>
        <v>0</v>
      </c>
      <c r="AG124" s="28">
        <f>元データ!E15155</f>
        <v>0</v>
      </c>
      <c r="AH124" s="29">
        <f>元データ!F15155</f>
        <v>0</v>
      </c>
      <c r="AI124" s="30">
        <f>元データ!D15261</f>
        <v>0</v>
      </c>
      <c r="AJ124" s="28">
        <f>元データ!E15261</f>
        <v>0</v>
      </c>
      <c r="AK124" s="29">
        <f>元データ!F15261</f>
        <v>0</v>
      </c>
      <c r="AL124" s="30">
        <f>元データ!D15367</f>
        <v>0</v>
      </c>
      <c r="AM124" s="28">
        <f>元データ!E15367</f>
        <v>0</v>
      </c>
      <c r="AN124" s="29">
        <f>元データ!F15367</f>
        <v>0</v>
      </c>
      <c r="AO124" s="30">
        <f>元データ!D15473</f>
        <v>0</v>
      </c>
      <c r="AP124" s="28">
        <f>元データ!E15473</f>
        <v>1</v>
      </c>
      <c r="AQ124" s="29">
        <f>元データ!F15473</f>
        <v>1</v>
      </c>
      <c r="AR124" s="30">
        <f>元データ!D15579</f>
        <v>0</v>
      </c>
      <c r="AS124" s="28">
        <f>元データ!E15579</f>
        <v>0</v>
      </c>
      <c r="AT124" s="29">
        <f>元データ!F15579</f>
        <v>0</v>
      </c>
      <c r="AU124" s="30">
        <f>元データ!D15685</f>
        <v>0</v>
      </c>
      <c r="AV124" s="28">
        <f>元データ!E15685</f>
        <v>0</v>
      </c>
      <c r="AW124" s="29">
        <f>元データ!F15685</f>
        <v>0</v>
      </c>
      <c r="AX124" s="30">
        <f>元データ!D15791</f>
        <v>0</v>
      </c>
      <c r="AY124" s="28">
        <f>元データ!E15791</f>
        <v>0</v>
      </c>
      <c r="AZ124" s="29">
        <f>元データ!F15791</f>
        <v>0</v>
      </c>
      <c r="BA124" s="30">
        <f>元データ!D15897</f>
        <v>0</v>
      </c>
      <c r="BB124" s="28">
        <f>元データ!E15897</f>
        <v>0</v>
      </c>
      <c r="BC124" s="29">
        <f>元データ!F15897</f>
        <v>0</v>
      </c>
      <c r="BD124" s="30">
        <f>元データ!D16003</f>
        <v>0</v>
      </c>
      <c r="BE124" s="28">
        <f>元データ!E16003</f>
        <v>0</v>
      </c>
      <c r="BF124" s="29">
        <f>元データ!F16003</f>
        <v>0</v>
      </c>
      <c r="BG124" s="30">
        <f>元データ!D16109</f>
        <v>0</v>
      </c>
      <c r="BH124" s="28">
        <f>元データ!E16109</f>
        <v>0</v>
      </c>
      <c r="BI124" s="29">
        <f>元データ!F16109</f>
        <v>0</v>
      </c>
      <c r="BJ124" s="8">
        <v>101</v>
      </c>
    </row>
    <row r="125" spans="1:62" s="14" customFormat="1" ht="12" customHeight="1" x14ac:dyDescent="0.15">
      <c r="A125" s="8">
        <v>102</v>
      </c>
      <c r="B125" s="30">
        <f>元データ!D14096</f>
        <v>0</v>
      </c>
      <c r="C125" s="28">
        <f>元データ!E14096</f>
        <v>0</v>
      </c>
      <c r="D125" s="29">
        <f>元データ!F14096</f>
        <v>0</v>
      </c>
      <c r="E125" s="30">
        <f>元データ!D14202</f>
        <v>0</v>
      </c>
      <c r="F125" s="28">
        <f>元データ!E14202</f>
        <v>0</v>
      </c>
      <c r="G125" s="29">
        <f>元データ!F14202</f>
        <v>0</v>
      </c>
      <c r="H125" s="30">
        <f>元データ!D14308</f>
        <v>0</v>
      </c>
      <c r="I125" s="28">
        <f>元データ!E14308</f>
        <v>0</v>
      </c>
      <c r="J125" s="29">
        <f>元データ!F14308</f>
        <v>0</v>
      </c>
      <c r="K125" s="30">
        <f>元データ!D14414</f>
        <v>0</v>
      </c>
      <c r="L125" s="28">
        <f>元データ!E14414</f>
        <v>0</v>
      </c>
      <c r="M125" s="29">
        <f>元データ!F14414</f>
        <v>0</v>
      </c>
      <c r="N125" s="30">
        <f>元データ!D14520</f>
        <v>0</v>
      </c>
      <c r="O125" s="28">
        <f>元データ!E14520</f>
        <v>0</v>
      </c>
      <c r="P125" s="29">
        <f>元データ!F14520</f>
        <v>0</v>
      </c>
      <c r="Q125" s="30">
        <f>元データ!D14626</f>
        <v>0</v>
      </c>
      <c r="R125" s="28">
        <f>元データ!E14626</f>
        <v>0</v>
      </c>
      <c r="S125" s="29">
        <f>元データ!F14626</f>
        <v>0</v>
      </c>
      <c r="T125" s="30">
        <f>元データ!D14732</f>
        <v>0</v>
      </c>
      <c r="U125" s="28">
        <f>元データ!E14732</f>
        <v>0</v>
      </c>
      <c r="V125" s="29">
        <f>元データ!F14732</f>
        <v>0</v>
      </c>
      <c r="W125" s="30">
        <f>元データ!D14838</f>
        <v>0</v>
      </c>
      <c r="X125" s="28">
        <f>元データ!E14838</f>
        <v>0</v>
      </c>
      <c r="Y125" s="29">
        <f>元データ!F14838</f>
        <v>0</v>
      </c>
      <c r="Z125" s="30">
        <f>元データ!D14944</f>
        <v>0</v>
      </c>
      <c r="AA125" s="28">
        <f>元データ!E14944</f>
        <v>0</v>
      </c>
      <c r="AB125" s="29">
        <f>元データ!F14944</f>
        <v>0</v>
      </c>
      <c r="AC125" s="30">
        <f>元データ!D15050</f>
        <v>0</v>
      </c>
      <c r="AD125" s="28">
        <f>元データ!E15050</f>
        <v>0</v>
      </c>
      <c r="AE125" s="29">
        <f>元データ!F15050</f>
        <v>0</v>
      </c>
      <c r="AF125" s="30">
        <f>元データ!D15156</f>
        <v>0</v>
      </c>
      <c r="AG125" s="28">
        <f>元データ!E15156</f>
        <v>0</v>
      </c>
      <c r="AH125" s="29">
        <f>元データ!F15156</f>
        <v>0</v>
      </c>
      <c r="AI125" s="30">
        <f>元データ!D15262</f>
        <v>0</v>
      </c>
      <c r="AJ125" s="28">
        <f>元データ!E15262</f>
        <v>0</v>
      </c>
      <c r="AK125" s="29">
        <f>元データ!F15262</f>
        <v>0</v>
      </c>
      <c r="AL125" s="30">
        <f>元データ!D15368</f>
        <v>0</v>
      </c>
      <c r="AM125" s="28">
        <f>元データ!E15368</f>
        <v>0</v>
      </c>
      <c r="AN125" s="29">
        <f>元データ!F15368</f>
        <v>0</v>
      </c>
      <c r="AO125" s="30">
        <f>元データ!D15474</f>
        <v>0</v>
      </c>
      <c r="AP125" s="28">
        <f>元データ!E15474</f>
        <v>0</v>
      </c>
      <c r="AQ125" s="29">
        <f>元データ!F15474</f>
        <v>0</v>
      </c>
      <c r="AR125" s="30">
        <f>元データ!D15580</f>
        <v>0</v>
      </c>
      <c r="AS125" s="28">
        <f>元データ!E15580</f>
        <v>0</v>
      </c>
      <c r="AT125" s="29">
        <f>元データ!F15580</f>
        <v>0</v>
      </c>
      <c r="AU125" s="30">
        <f>元データ!D15686</f>
        <v>0</v>
      </c>
      <c r="AV125" s="28">
        <f>元データ!E15686</f>
        <v>0</v>
      </c>
      <c r="AW125" s="29">
        <f>元データ!F15686</f>
        <v>0</v>
      </c>
      <c r="AX125" s="30">
        <f>元データ!D15792</f>
        <v>0</v>
      </c>
      <c r="AY125" s="28">
        <f>元データ!E15792</f>
        <v>0</v>
      </c>
      <c r="AZ125" s="29">
        <f>元データ!F15792</f>
        <v>0</v>
      </c>
      <c r="BA125" s="30">
        <f>元データ!D15898</f>
        <v>0</v>
      </c>
      <c r="BB125" s="28">
        <f>元データ!E15898</f>
        <v>0</v>
      </c>
      <c r="BC125" s="29">
        <f>元データ!F15898</f>
        <v>0</v>
      </c>
      <c r="BD125" s="30">
        <f>元データ!D16004</f>
        <v>0</v>
      </c>
      <c r="BE125" s="28">
        <f>元データ!E16004</f>
        <v>0</v>
      </c>
      <c r="BF125" s="29">
        <f>元データ!F16004</f>
        <v>0</v>
      </c>
      <c r="BG125" s="30">
        <f>元データ!D16110</f>
        <v>0</v>
      </c>
      <c r="BH125" s="28">
        <f>元データ!E16110</f>
        <v>0</v>
      </c>
      <c r="BI125" s="29">
        <f>元データ!F16110</f>
        <v>0</v>
      </c>
      <c r="BJ125" s="8">
        <v>102</v>
      </c>
    </row>
    <row r="126" spans="1:62" s="14" customFormat="1" ht="12" customHeight="1" x14ac:dyDescent="0.15">
      <c r="A126" s="8">
        <v>103</v>
      </c>
      <c r="B126" s="30">
        <f>元データ!D14097</f>
        <v>0</v>
      </c>
      <c r="C126" s="28">
        <f>元データ!E14097</f>
        <v>0</v>
      </c>
      <c r="D126" s="29">
        <f>元データ!F14097</f>
        <v>0</v>
      </c>
      <c r="E126" s="30">
        <f>元データ!D14203</f>
        <v>0</v>
      </c>
      <c r="F126" s="28">
        <f>元データ!E14203</f>
        <v>0</v>
      </c>
      <c r="G126" s="29">
        <f>元データ!F14203</f>
        <v>0</v>
      </c>
      <c r="H126" s="30">
        <f>元データ!D14309</f>
        <v>0</v>
      </c>
      <c r="I126" s="28">
        <f>元データ!E14309</f>
        <v>0</v>
      </c>
      <c r="J126" s="29">
        <f>元データ!F14309</f>
        <v>0</v>
      </c>
      <c r="K126" s="30">
        <f>元データ!D14415</f>
        <v>0</v>
      </c>
      <c r="L126" s="28">
        <f>元データ!E14415</f>
        <v>0</v>
      </c>
      <c r="M126" s="29">
        <f>元データ!F14415</f>
        <v>0</v>
      </c>
      <c r="N126" s="30">
        <f>元データ!D14521</f>
        <v>0</v>
      </c>
      <c r="O126" s="28">
        <f>元データ!E14521</f>
        <v>0</v>
      </c>
      <c r="P126" s="29">
        <f>元データ!F14521</f>
        <v>0</v>
      </c>
      <c r="Q126" s="30">
        <f>元データ!D14627</f>
        <v>0</v>
      </c>
      <c r="R126" s="28">
        <f>元データ!E14627</f>
        <v>0</v>
      </c>
      <c r="S126" s="29">
        <f>元データ!F14627</f>
        <v>0</v>
      </c>
      <c r="T126" s="30">
        <f>元データ!D14733</f>
        <v>0</v>
      </c>
      <c r="U126" s="28">
        <f>元データ!E14733</f>
        <v>0</v>
      </c>
      <c r="V126" s="29">
        <f>元データ!F14733</f>
        <v>0</v>
      </c>
      <c r="W126" s="30">
        <f>元データ!D14839</f>
        <v>0</v>
      </c>
      <c r="X126" s="28">
        <f>元データ!E14839</f>
        <v>0</v>
      </c>
      <c r="Y126" s="29">
        <f>元データ!F14839</f>
        <v>0</v>
      </c>
      <c r="Z126" s="30">
        <f>元データ!D14945</f>
        <v>0</v>
      </c>
      <c r="AA126" s="28">
        <f>元データ!E14945</f>
        <v>0</v>
      </c>
      <c r="AB126" s="29">
        <f>元データ!F14945</f>
        <v>0</v>
      </c>
      <c r="AC126" s="30">
        <f>元データ!D15051</f>
        <v>0</v>
      </c>
      <c r="AD126" s="28">
        <f>元データ!E15051</f>
        <v>0</v>
      </c>
      <c r="AE126" s="29">
        <f>元データ!F15051</f>
        <v>0</v>
      </c>
      <c r="AF126" s="30">
        <f>元データ!D15157</f>
        <v>0</v>
      </c>
      <c r="AG126" s="28">
        <f>元データ!E15157</f>
        <v>0</v>
      </c>
      <c r="AH126" s="29">
        <f>元データ!F15157</f>
        <v>0</v>
      </c>
      <c r="AI126" s="30">
        <f>元データ!D15263</f>
        <v>0</v>
      </c>
      <c r="AJ126" s="28">
        <f>元データ!E15263</f>
        <v>0</v>
      </c>
      <c r="AK126" s="29">
        <f>元データ!F15263</f>
        <v>0</v>
      </c>
      <c r="AL126" s="30">
        <f>元データ!D15369</f>
        <v>0</v>
      </c>
      <c r="AM126" s="28">
        <f>元データ!E15369</f>
        <v>0</v>
      </c>
      <c r="AN126" s="29">
        <f>元データ!F15369</f>
        <v>0</v>
      </c>
      <c r="AO126" s="30">
        <f>元データ!D15475</f>
        <v>0</v>
      </c>
      <c r="AP126" s="28">
        <f>元データ!E15475</f>
        <v>0</v>
      </c>
      <c r="AQ126" s="29">
        <f>元データ!F15475</f>
        <v>0</v>
      </c>
      <c r="AR126" s="30">
        <f>元データ!D15581</f>
        <v>0</v>
      </c>
      <c r="AS126" s="28">
        <f>元データ!E15581</f>
        <v>0</v>
      </c>
      <c r="AT126" s="29">
        <f>元データ!F15581</f>
        <v>0</v>
      </c>
      <c r="AU126" s="30">
        <f>元データ!D15687</f>
        <v>0</v>
      </c>
      <c r="AV126" s="28">
        <f>元データ!E15687</f>
        <v>0</v>
      </c>
      <c r="AW126" s="29">
        <f>元データ!F15687</f>
        <v>0</v>
      </c>
      <c r="AX126" s="30">
        <f>元データ!D15793</f>
        <v>0</v>
      </c>
      <c r="AY126" s="28">
        <f>元データ!E15793</f>
        <v>0</v>
      </c>
      <c r="AZ126" s="29">
        <f>元データ!F15793</f>
        <v>0</v>
      </c>
      <c r="BA126" s="30">
        <f>元データ!D15899</f>
        <v>0</v>
      </c>
      <c r="BB126" s="28">
        <f>元データ!E15899</f>
        <v>0</v>
      </c>
      <c r="BC126" s="29">
        <f>元データ!F15899</f>
        <v>0</v>
      </c>
      <c r="BD126" s="30">
        <f>元データ!D16005</f>
        <v>0</v>
      </c>
      <c r="BE126" s="28">
        <f>元データ!E16005</f>
        <v>0</v>
      </c>
      <c r="BF126" s="29">
        <f>元データ!F16005</f>
        <v>0</v>
      </c>
      <c r="BG126" s="30">
        <f>元データ!D16111</f>
        <v>0</v>
      </c>
      <c r="BH126" s="28">
        <f>元データ!E16111</f>
        <v>0</v>
      </c>
      <c r="BI126" s="29">
        <f>元データ!F16111</f>
        <v>0</v>
      </c>
      <c r="BJ126" s="8">
        <v>103</v>
      </c>
    </row>
    <row r="127" spans="1:62" s="14" customFormat="1" ht="12" customHeight="1" x14ac:dyDescent="0.15">
      <c r="A127" s="8">
        <v>104</v>
      </c>
      <c r="B127" s="30">
        <f>元データ!D14098</f>
        <v>0</v>
      </c>
      <c r="C127" s="28">
        <f>元データ!E14098</f>
        <v>0</v>
      </c>
      <c r="D127" s="29">
        <f>元データ!F14098</f>
        <v>0</v>
      </c>
      <c r="E127" s="30">
        <f>元データ!D14204</f>
        <v>0</v>
      </c>
      <c r="F127" s="28">
        <f>元データ!E14204</f>
        <v>0</v>
      </c>
      <c r="G127" s="29">
        <f>元データ!F14204</f>
        <v>0</v>
      </c>
      <c r="H127" s="30">
        <f>元データ!D14310</f>
        <v>0</v>
      </c>
      <c r="I127" s="28">
        <f>元データ!E14310</f>
        <v>0</v>
      </c>
      <c r="J127" s="29">
        <f>元データ!F14310</f>
        <v>0</v>
      </c>
      <c r="K127" s="30">
        <f>元データ!D14416</f>
        <v>0</v>
      </c>
      <c r="L127" s="28">
        <f>元データ!E14416</f>
        <v>0</v>
      </c>
      <c r="M127" s="29">
        <f>元データ!F14416</f>
        <v>0</v>
      </c>
      <c r="N127" s="30">
        <f>元データ!D14522</f>
        <v>0</v>
      </c>
      <c r="O127" s="28">
        <f>元データ!E14522</f>
        <v>0</v>
      </c>
      <c r="P127" s="29">
        <f>元データ!F14522</f>
        <v>0</v>
      </c>
      <c r="Q127" s="30">
        <f>元データ!D14628</f>
        <v>0</v>
      </c>
      <c r="R127" s="28">
        <f>元データ!E14628</f>
        <v>0</v>
      </c>
      <c r="S127" s="29">
        <f>元データ!F14628</f>
        <v>0</v>
      </c>
      <c r="T127" s="30">
        <f>元データ!D14734</f>
        <v>0</v>
      </c>
      <c r="U127" s="28">
        <f>元データ!E14734</f>
        <v>0</v>
      </c>
      <c r="V127" s="29">
        <f>元データ!F14734</f>
        <v>0</v>
      </c>
      <c r="W127" s="30">
        <f>元データ!D14840</f>
        <v>0</v>
      </c>
      <c r="X127" s="28">
        <f>元データ!E14840</f>
        <v>0</v>
      </c>
      <c r="Y127" s="29">
        <f>元データ!F14840</f>
        <v>0</v>
      </c>
      <c r="Z127" s="30">
        <f>元データ!D14946</f>
        <v>0</v>
      </c>
      <c r="AA127" s="28">
        <f>元データ!E14946</f>
        <v>0</v>
      </c>
      <c r="AB127" s="29">
        <f>元データ!F14946</f>
        <v>0</v>
      </c>
      <c r="AC127" s="30">
        <f>元データ!D15052</f>
        <v>0</v>
      </c>
      <c r="AD127" s="28">
        <f>元データ!E15052</f>
        <v>0</v>
      </c>
      <c r="AE127" s="29">
        <f>元データ!F15052</f>
        <v>0</v>
      </c>
      <c r="AF127" s="30">
        <f>元データ!D15158</f>
        <v>0</v>
      </c>
      <c r="AG127" s="28">
        <f>元データ!E15158</f>
        <v>0</v>
      </c>
      <c r="AH127" s="29">
        <f>元データ!F15158</f>
        <v>0</v>
      </c>
      <c r="AI127" s="30">
        <f>元データ!D15264</f>
        <v>0</v>
      </c>
      <c r="AJ127" s="28">
        <f>元データ!E15264</f>
        <v>0</v>
      </c>
      <c r="AK127" s="29">
        <f>元データ!F15264</f>
        <v>0</v>
      </c>
      <c r="AL127" s="30">
        <f>元データ!D15370</f>
        <v>0</v>
      </c>
      <c r="AM127" s="28">
        <f>元データ!E15370</f>
        <v>0</v>
      </c>
      <c r="AN127" s="29">
        <f>元データ!F15370</f>
        <v>0</v>
      </c>
      <c r="AO127" s="30">
        <f>元データ!D15476</f>
        <v>0</v>
      </c>
      <c r="AP127" s="28">
        <f>元データ!E15476</f>
        <v>0</v>
      </c>
      <c r="AQ127" s="29">
        <f>元データ!F15476</f>
        <v>0</v>
      </c>
      <c r="AR127" s="30">
        <f>元データ!D15582</f>
        <v>0</v>
      </c>
      <c r="AS127" s="28">
        <f>元データ!E15582</f>
        <v>0</v>
      </c>
      <c r="AT127" s="29">
        <f>元データ!F15582</f>
        <v>0</v>
      </c>
      <c r="AU127" s="30">
        <f>元データ!D15688</f>
        <v>0</v>
      </c>
      <c r="AV127" s="28">
        <f>元データ!E15688</f>
        <v>0</v>
      </c>
      <c r="AW127" s="29">
        <f>元データ!F15688</f>
        <v>0</v>
      </c>
      <c r="AX127" s="30">
        <f>元データ!D15794</f>
        <v>0</v>
      </c>
      <c r="AY127" s="28">
        <f>元データ!E15794</f>
        <v>0</v>
      </c>
      <c r="AZ127" s="29">
        <f>元データ!F15794</f>
        <v>0</v>
      </c>
      <c r="BA127" s="30">
        <f>元データ!D15900</f>
        <v>0</v>
      </c>
      <c r="BB127" s="28">
        <f>元データ!E15900</f>
        <v>0</v>
      </c>
      <c r="BC127" s="29">
        <f>元データ!F15900</f>
        <v>0</v>
      </c>
      <c r="BD127" s="30">
        <f>元データ!D16006</f>
        <v>0</v>
      </c>
      <c r="BE127" s="28">
        <f>元データ!E16006</f>
        <v>0</v>
      </c>
      <c r="BF127" s="29">
        <f>元データ!F16006</f>
        <v>0</v>
      </c>
      <c r="BG127" s="30">
        <f>元データ!D16112</f>
        <v>0</v>
      </c>
      <c r="BH127" s="28">
        <f>元データ!E16112</f>
        <v>0</v>
      </c>
      <c r="BI127" s="29">
        <f>元データ!F16112</f>
        <v>0</v>
      </c>
      <c r="BJ127" s="8">
        <v>104</v>
      </c>
    </row>
    <row r="128" spans="1:62" s="13" customFormat="1" ht="11.1" customHeight="1" x14ac:dyDescent="0.15">
      <c r="A128" s="18" t="s">
        <v>24</v>
      </c>
      <c r="B128" s="19">
        <f t="shared" ref="B128:AK128" si="39">SUM(B123:B127)</f>
        <v>0</v>
      </c>
      <c r="C128" s="20">
        <f t="shared" si="39"/>
        <v>0</v>
      </c>
      <c r="D128" s="21">
        <f t="shared" si="39"/>
        <v>0</v>
      </c>
      <c r="E128" s="19">
        <f t="shared" si="39"/>
        <v>0</v>
      </c>
      <c r="F128" s="20">
        <f t="shared" si="39"/>
        <v>0</v>
      </c>
      <c r="G128" s="21">
        <f t="shared" si="39"/>
        <v>0</v>
      </c>
      <c r="H128" s="19">
        <f t="shared" si="39"/>
        <v>0</v>
      </c>
      <c r="I128" s="20">
        <f t="shared" si="39"/>
        <v>1</v>
      </c>
      <c r="J128" s="21">
        <f t="shared" si="39"/>
        <v>1</v>
      </c>
      <c r="K128" s="19">
        <f t="shared" si="39"/>
        <v>1</v>
      </c>
      <c r="L128" s="20">
        <f t="shared" si="39"/>
        <v>1</v>
      </c>
      <c r="M128" s="21">
        <f t="shared" si="39"/>
        <v>2</v>
      </c>
      <c r="N128" s="19">
        <f t="shared" si="39"/>
        <v>0</v>
      </c>
      <c r="O128" s="20">
        <f t="shared" si="39"/>
        <v>0</v>
      </c>
      <c r="P128" s="21">
        <f t="shared" si="39"/>
        <v>0</v>
      </c>
      <c r="Q128" s="19">
        <f t="shared" si="39"/>
        <v>0</v>
      </c>
      <c r="R128" s="20">
        <f t="shared" si="39"/>
        <v>0</v>
      </c>
      <c r="S128" s="21">
        <f t="shared" si="39"/>
        <v>0</v>
      </c>
      <c r="T128" s="19">
        <f t="shared" si="39"/>
        <v>0</v>
      </c>
      <c r="U128" s="20">
        <f t="shared" si="39"/>
        <v>0</v>
      </c>
      <c r="V128" s="21">
        <f t="shared" si="39"/>
        <v>0</v>
      </c>
      <c r="W128" s="19">
        <f t="shared" si="39"/>
        <v>0</v>
      </c>
      <c r="X128" s="20">
        <f t="shared" si="39"/>
        <v>0</v>
      </c>
      <c r="Y128" s="21">
        <f t="shared" si="39"/>
        <v>0</v>
      </c>
      <c r="Z128" s="19">
        <f t="shared" si="39"/>
        <v>0</v>
      </c>
      <c r="AA128" s="20">
        <f t="shared" si="39"/>
        <v>0</v>
      </c>
      <c r="AB128" s="21">
        <f t="shared" si="39"/>
        <v>0</v>
      </c>
      <c r="AC128" s="19">
        <f t="shared" si="39"/>
        <v>0</v>
      </c>
      <c r="AD128" s="20">
        <f t="shared" si="39"/>
        <v>0</v>
      </c>
      <c r="AE128" s="21">
        <f t="shared" si="39"/>
        <v>0</v>
      </c>
      <c r="AF128" s="19">
        <f t="shared" si="39"/>
        <v>0</v>
      </c>
      <c r="AG128" s="20">
        <f t="shared" si="39"/>
        <v>0</v>
      </c>
      <c r="AH128" s="21">
        <f t="shared" si="39"/>
        <v>0</v>
      </c>
      <c r="AI128" s="19">
        <f t="shared" si="39"/>
        <v>0</v>
      </c>
      <c r="AJ128" s="20">
        <f t="shared" si="39"/>
        <v>0</v>
      </c>
      <c r="AK128" s="21">
        <f t="shared" si="39"/>
        <v>0</v>
      </c>
      <c r="AL128" s="19">
        <f>SUM(AL123:AL127)</f>
        <v>0</v>
      </c>
      <c r="AM128" s="20">
        <f>SUM(AM123:AM127)</f>
        <v>0</v>
      </c>
      <c r="AN128" s="21">
        <f>SUM(AN123:AN127)</f>
        <v>0</v>
      </c>
      <c r="AO128" s="19">
        <f t="shared" ref="AO128:BI128" si="40">SUM(AO123:AO127)</f>
        <v>0</v>
      </c>
      <c r="AP128" s="20">
        <f t="shared" si="40"/>
        <v>1</v>
      </c>
      <c r="AQ128" s="21">
        <f t="shared" si="40"/>
        <v>1</v>
      </c>
      <c r="AR128" s="19">
        <f t="shared" si="40"/>
        <v>0</v>
      </c>
      <c r="AS128" s="20">
        <f t="shared" si="40"/>
        <v>0</v>
      </c>
      <c r="AT128" s="21">
        <f t="shared" si="40"/>
        <v>0</v>
      </c>
      <c r="AU128" s="19">
        <f t="shared" si="40"/>
        <v>0</v>
      </c>
      <c r="AV128" s="20">
        <f t="shared" si="40"/>
        <v>0</v>
      </c>
      <c r="AW128" s="21">
        <f t="shared" si="40"/>
        <v>0</v>
      </c>
      <c r="AX128" s="19">
        <f t="shared" si="40"/>
        <v>0</v>
      </c>
      <c r="AY128" s="20">
        <f t="shared" si="40"/>
        <v>0</v>
      </c>
      <c r="AZ128" s="21">
        <f t="shared" si="40"/>
        <v>0</v>
      </c>
      <c r="BA128" s="19">
        <f t="shared" si="40"/>
        <v>0</v>
      </c>
      <c r="BB128" s="20">
        <f t="shared" si="40"/>
        <v>0</v>
      </c>
      <c r="BC128" s="21">
        <f t="shared" si="40"/>
        <v>0</v>
      </c>
      <c r="BD128" s="19">
        <f t="shared" si="40"/>
        <v>0</v>
      </c>
      <c r="BE128" s="20">
        <f t="shared" si="40"/>
        <v>0</v>
      </c>
      <c r="BF128" s="21">
        <f t="shared" si="40"/>
        <v>0</v>
      </c>
      <c r="BG128" s="19">
        <f t="shared" si="40"/>
        <v>0</v>
      </c>
      <c r="BH128" s="20">
        <f t="shared" si="40"/>
        <v>0</v>
      </c>
      <c r="BI128" s="21">
        <f t="shared" si="40"/>
        <v>0</v>
      </c>
      <c r="BJ128" s="18" t="s">
        <v>24</v>
      </c>
    </row>
    <row r="129" spans="1:62" s="14" customFormat="1" ht="12" customHeight="1" x14ac:dyDescent="0.15">
      <c r="A129" s="7" t="s">
        <v>25</v>
      </c>
      <c r="B129" s="30">
        <f>元データ!D14099</f>
        <v>0</v>
      </c>
      <c r="C129" s="28">
        <f>元データ!E14099</f>
        <v>0</v>
      </c>
      <c r="D129" s="29">
        <f>元データ!F14099</f>
        <v>0</v>
      </c>
      <c r="E129" s="30">
        <f>元データ!D14205</f>
        <v>0</v>
      </c>
      <c r="F129" s="28">
        <f>元データ!E14205</f>
        <v>0</v>
      </c>
      <c r="G129" s="29">
        <f>元データ!F14205</f>
        <v>0</v>
      </c>
      <c r="H129" s="30">
        <f>元データ!D14311</f>
        <v>0</v>
      </c>
      <c r="I129" s="28">
        <f>元データ!E14311</f>
        <v>0</v>
      </c>
      <c r="J129" s="29">
        <f>元データ!F14311</f>
        <v>0</v>
      </c>
      <c r="K129" s="30">
        <f>元データ!D14417</f>
        <v>0</v>
      </c>
      <c r="L129" s="28">
        <f>元データ!E14417</f>
        <v>0</v>
      </c>
      <c r="M129" s="29">
        <f>元データ!F14417</f>
        <v>0</v>
      </c>
      <c r="N129" s="30">
        <f>元データ!D14523</f>
        <v>0</v>
      </c>
      <c r="O129" s="28">
        <f>元データ!E14523</f>
        <v>0</v>
      </c>
      <c r="P129" s="29">
        <f>元データ!F14523</f>
        <v>0</v>
      </c>
      <c r="Q129" s="30">
        <f>元データ!D14629</f>
        <v>0</v>
      </c>
      <c r="R129" s="28">
        <f>元データ!E14629</f>
        <v>0</v>
      </c>
      <c r="S129" s="29">
        <f>元データ!F14629</f>
        <v>0</v>
      </c>
      <c r="T129" s="30">
        <f>元データ!D14735</f>
        <v>0</v>
      </c>
      <c r="U129" s="28">
        <f>元データ!E14735</f>
        <v>0</v>
      </c>
      <c r="V129" s="29">
        <f>元データ!F14735</f>
        <v>0</v>
      </c>
      <c r="W129" s="30">
        <f>元データ!D14841</f>
        <v>0</v>
      </c>
      <c r="X129" s="28">
        <f>元データ!E14841</f>
        <v>0</v>
      </c>
      <c r="Y129" s="29">
        <f>元データ!F14841</f>
        <v>0</v>
      </c>
      <c r="Z129" s="30">
        <f>元データ!D14947</f>
        <v>0</v>
      </c>
      <c r="AA129" s="28">
        <f>元データ!E14947</f>
        <v>0</v>
      </c>
      <c r="AB129" s="29">
        <f>元データ!F14947</f>
        <v>0</v>
      </c>
      <c r="AC129" s="30">
        <f>元データ!D15053</f>
        <v>0</v>
      </c>
      <c r="AD129" s="28">
        <f>元データ!E15053</f>
        <v>0</v>
      </c>
      <c r="AE129" s="29">
        <f>元データ!F15053</f>
        <v>0</v>
      </c>
      <c r="AF129" s="30">
        <f>元データ!D15159</f>
        <v>0</v>
      </c>
      <c r="AG129" s="28">
        <f>元データ!E15159</f>
        <v>0</v>
      </c>
      <c r="AH129" s="29">
        <f>元データ!F15159</f>
        <v>0</v>
      </c>
      <c r="AI129" s="30">
        <f>元データ!D15265</f>
        <v>1</v>
      </c>
      <c r="AJ129" s="28">
        <f>元データ!E15265</f>
        <v>0</v>
      </c>
      <c r="AK129" s="29">
        <f>元データ!F15265</f>
        <v>1</v>
      </c>
      <c r="AL129" s="30">
        <f>元データ!D15371</f>
        <v>0</v>
      </c>
      <c r="AM129" s="28">
        <f>元データ!E15371</f>
        <v>0</v>
      </c>
      <c r="AN129" s="29">
        <f>元データ!F15371</f>
        <v>0</v>
      </c>
      <c r="AO129" s="30">
        <f>元データ!D15477</f>
        <v>0</v>
      </c>
      <c r="AP129" s="28">
        <f>元データ!E15477</f>
        <v>0</v>
      </c>
      <c r="AQ129" s="29">
        <f>元データ!F15477</f>
        <v>0</v>
      </c>
      <c r="AR129" s="30">
        <f>元データ!D15583</f>
        <v>0</v>
      </c>
      <c r="AS129" s="28">
        <f>元データ!E15583</f>
        <v>0</v>
      </c>
      <c r="AT129" s="29">
        <f>元データ!F15583</f>
        <v>0</v>
      </c>
      <c r="AU129" s="30">
        <f>元データ!D15689</f>
        <v>0</v>
      </c>
      <c r="AV129" s="28">
        <f>元データ!E15689</f>
        <v>0</v>
      </c>
      <c r="AW129" s="29">
        <f>元データ!F15689</f>
        <v>0</v>
      </c>
      <c r="AX129" s="30">
        <f>元データ!D15795</f>
        <v>0</v>
      </c>
      <c r="AY129" s="28">
        <f>元データ!E15795</f>
        <v>0</v>
      </c>
      <c r="AZ129" s="29">
        <f>元データ!F15795</f>
        <v>0</v>
      </c>
      <c r="BA129" s="30">
        <f>元データ!D15901</f>
        <v>0</v>
      </c>
      <c r="BB129" s="28">
        <f>元データ!E15901</f>
        <v>0</v>
      </c>
      <c r="BC129" s="29">
        <f>元データ!F15901</f>
        <v>0</v>
      </c>
      <c r="BD129" s="30">
        <f>元データ!D16007</f>
        <v>0</v>
      </c>
      <c r="BE129" s="28">
        <f>元データ!E16007</f>
        <v>0</v>
      </c>
      <c r="BF129" s="29">
        <f>元データ!F16007</f>
        <v>0</v>
      </c>
      <c r="BG129" s="30">
        <f>元データ!D16113</f>
        <v>0</v>
      </c>
      <c r="BH129" s="28">
        <f>元データ!E16113</f>
        <v>0</v>
      </c>
      <c r="BI129" s="29">
        <f>元データ!F16113</f>
        <v>0</v>
      </c>
      <c r="BJ129" s="7" t="s">
        <v>25</v>
      </c>
    </row>
    <row r="130" spans="1:62" s="13" customFormat="1" ht="11.1" customHeight="1" x14ac:dyDescent="0.15">
      <c r="A130" s="18" t="s">
        <v>27</v>
      </c>
      <c r="B130" s="20">
        <f t="shared" ref="B130:AG130" si="41">SUM(B129)</f>
        <v>0</v>
      </c>
      <c r="C130" s="20">
        <f t="shared" si="41"/>
        <v>0</v>
      </c>
      <c r="D130" s="20">
        <f t="shared" si="41"/>
        <v>0</v>
      </c>
      <c r="E130" s="20">
        <f t="shared" si="41"/>
        <v>0</v>
      </c>
      <c r="F130" s="20">
        <f t="shared" si="41"/>
        <v>0</v>
      </c>
      <c r="G130" s="20">
        <f t="shared" si="41"/>
        <v>0</v>
      </c>
      <c r="H130" s="20">
        <f t="shared" si="41"/>
        <v>0</v>
      </c>
      <c r="I130" s="20">
        <f t="shared" si="41"/>
        <v>0</v>
      </c>
      <c r="J130" s="20">
        <f t="shared" si="41"/>
        <v>0</v>
      </c>
      <c r="K130" s="20">
        <f t="shared" si="41"/>
        <v>0</v>
      </c>
      <c r="L130" s="20">
        <f t="shared" si="41"/>
        <v>0</v>
      </c>
      <c r="M130" s="20">
        <f t="shared" si="41"/>
        <v>0</v>
      </c>
      <c r="N130" s="20">
        <f t="shared" si="41"/>
        <v>0</v>
      </c>
      <c r="O130" s="20">
        <f t="shared" si="41"/>
        <v>0</v>
      </c>
      <c r="P130" s="20">
        <f t="shared" si="41"/>
        <v>0</v>
      </c>
      <c r="Q130" s="20">
        <f t="shared" si="41"/>
        <v>0</v>
      </c>
      <c r="R130" s="20">
        <f t="shared" si="41"/>
        <v>0</v>
      </c>
      <c r="S130" s="20">
        <f t="shared" si="41"/>
        <v>0</v>
      </c>
      <c r="T130" s="20">
        <f t="shared" si="41"/>
        <v>0</v>
      </c>
      <c r="U130" s="20">
        <f t="shared" si="41"/>
        <v>0</v>
      </c>
      <c r="V130" s="20">
        <f t="shared" si="41"/>
        <v>0</v>
      </c>
      <c r="W130" s="20">
        <f t="shared" si="41"/>
        <v>0</v>
      </c>
      <c r="X130" s="20">
        <f t="shared" si="41"/>
        <v>0</v>
      </c>
      <c r="Y130" s="20">
        <f t="shared" si="41"/>
        <v>0</v>
      </c>
      <c r="Z130" s="20">
        <f t="shared" si="41"/>
        <v>0</v>
      </c>
      <c r="AA130" s="20">
        <f t="shared" si="41"/>
        <v>0</v>
      </c>
      <c r="AB130" s="20">
        <f t="shared" si="41"/>
        <v>0</v>
      </c>
      <c r="AC130" s="20">
        <f t="shared" si="41"/>
        <v>0</v>
      </c>
      <c r="AD130" s="20">
        <f t="shared" si="41"/>
        <v>0</v>
      </c>
      <c r="AE130" s="20">
        <f t="shared" si="41"/>
        <v>0</v>
      </c>
      <c r="AF130" s="20">
        <f t="shared" si="41"/>
        <v>0</v>
      </c>
      <c r="AG130" s="20">
        <f t="shared" si="41"/>
        <v>0</v>
      </c>
      <c r="AH130" s="20">
        <f t="shared" ref="AH130:BI130" si="42">SUM(AH129)</f>
        <v>0</v>
      </c>
      <c r="AI130" s="20">
        <f t="shared" si="42"/>
        <v>1</v>
      </c>
      <c r="AJ130" s="20">
        <f t="shared" si="42"/>
        <v>0</v>
      </c>
      <c r="AK130" s="20">
        <f t="shared" si="42"/>
        <v>1</v>
      </c>
      <c r="AL130" s="20">
        <f t="shared" si="42"/>
        <v>0</v>
      </c>
      <c r="AM130" s="20">
        <f t="shared" si="42"/>
        <v>0</v>
      </c>
      <c r="AN130" s="20">
        <f t="shared" si="42"/>
        <v>0</v>
      </c>
      <c r="AO130" s="20">
        <f t="shared" si="42"/>
        <v>0</v>
      </c>
      <c r="AP130" s="20">
        <f t="shared" si="42"/>
        <v>0</v>
      </c>
      <c r="AQ130" s="20">
        <f t="shared" si="42"/>
        <v>0</v>
      </c>
      <c r="AR130" s="20">
        <f t="shared" si="42"/>
        <v>0</v>
      </c>
      <c r="AS130" s="20">
        <f t="shared" si="42"/>
        <v>0</v>
      </c>
      <c r="AT130" s="20">
        <f t="shared" si="42"/>
        <v>0</v>
      </c>
      <c r="AU130" s="20">
        <f t="shared" si="42"/>
        <v>0</v>
      </c>
      <c r="AV130" s="20">
        <f t="shared" si="42"/>
        <v>0</v>
      </c>
      <c r="AW130" s="20">
        <f t="shared" si="42"/>
        <v>0</v>
      </c>
      <c r="AX130" s="20">
        <f t="shared" si="42"/>
        <v>0</v>
      </c>
      <c r="AY130" s="20">
        <f t="shared" si="42"/>
        <v>0</v>
      </c>
      <c r="AZ130" s="20">
        <f t="shared" si="42"/>
        <v>0</v>
      </c>
      <c r="BA130" s="20">
        <f t="shared" si="42"/>
        <v>0</v>
      </c>
      <c r="BB130" s="20">
        <f t="shared" si="42"/>
        <v>0</v>
      </c>
      <c r="BC130" s="20">
        <f t="shared" si="42"/>
        <v>0</v>
      </c>
      <c r="BD130" s="20">
        <f t="shared" si="42"/>
        <v>0</v>
      </c>
      <c r="BE130" s="20">
        <f t="shared" si="42"/>
        <v>0</v>
      </c>
      <c r="BF130" s="20">
        <f t="shared" si="42"/>
        <v>0</v>
      </c>
      <c r="BG130" s="20">
        <f t="shared" si="42"/>
        <v>0</v>
      </c>
      <c r="BH130" s="20">
        <f t="shared" si="42"/>
        <v>0</v>
      </c>
      <c r="BI130" s="20">
        <f t="shared" si="42"/>
        <v>0</v>
      </c>
      <c r="BJ130" s="18" t="s">
        <v>27</v>
      </c>
    </row>
    <row r="131" spans="1:62" s="163" customFormat="1" ht="19.5" customHeight="1" x14ac:dyDescent="0.15">
      <c r="A131" s="58" t="s">
        <v>40</v>
      </c>
      <c r="B131" s="54">
        <f>SUM(B8,B14,B20,B26,B32,B38,B44,B50,B56,B62,B68,B74,B80,B86,B92,B98,B104,B110,B116,B122,B128,B130)</f>
        <v>249</v>
      </c>
      <c r="C131" s="54">
        <f>SUM(C8,C14,C20,C26,C32,C38,C44,C50,C56,C62,C68,C74,C80,C86,C92,C98,C104,C110,C116,C122,C128,C130)</f>
        <v>283</v>
      </c>
      <c r="D131" s="54">
        <f t="shared" ref="D131:BI131" si="43">SUM(D8,D14,D20,D26,D32,D38,D44,D50,D56,D62,D68,D74,D80,D86,D92,D98,D104,D110,D116,D122,D128,D130)</f>
        <v>532</v>
      </c>
      <c r="E131" s="54">
        <f t="shared" si="43"/>
        <v>113</v>
      </c>
      <c r="F131" s="54">
        <f t="shared" si="43"/>
        <v>121</v>
      </c>
      <c r="G131" s="54">
        <f t="shared" si="43"/>
        <v>234</v>
      </c>
      <c r="H131" s="54">
        <f t="shared" si="43"/>
        <v>187</v>
      </c>
      <c r="I131" s="54">
        <f t="shared" si="43"/>
        <v>204</v>
      </c>
      <c r="J131" s="54">
        <f t="shared" si="43"/>
        <v>391</v>
      </c>
      <c r="K131" s="54">
        <f t="shared" si="43"/>
        <v>215</v>
      </c>
      <c r="L131" s="54">
        <f t="shared" si="43"/>
        <v>207</v>
      </c>
      <c r="M131" s="54">
        <f t="shared" si="43"/>
        <v>422</v>
      </c>
      <c r="N131" s="54">
        <f t="shared" si="43"/>
        <v>173</v>
      </c>
      <c r="O131" s="54">
        <f t="shared" si="43"/>
        <v>164</v>
      </c>
      <c r="P131" s="54">
        <f t="shared" si="43"/>
        <v>337</v>
      </c>
      <c r="Q131" s="54">
        <f t="shared" si="43"/>
        <v>108</v>
      </c>
      <c r="R131" s="54">
        <f t="shared" si="43"/>
        <v>118</v>
      </c>
      <c r="S131" s="54">
        <f t="shared" si="43"/>
        <v>226</v>
      </c>
      <c r="T131" s="54">
        <f t="shared" si="43"/>
        <v>89</v>
      </c>
      <c r="U131" s="54">
        <f t="shared" si="43"/>
        <v>103</v>
      </c>
      <c r="V131" s="54">
        <f t="shared" si="43"/>
        <v>192</v>
      </c>
      <c r="W131" s="54">
        <f t="shared" si="43"/>
        <v>268</v>
      </c>
      <c r="X131" s="54">
        <f t="shared" si="43"/>
        <v>292</v>
      </c>
      <c r="Y131" s="54">
        <f t="shared" si="43"/>
        <v>560</v>
      </c>
      <c r="Z131" s="54">
        <f t="shared" si="43"/>
        <v>53</v>
      </c>
      <c r="AA131" s="54">
        <f t="shared" si="43"/>
        <v>79</v>
      </c>
      <c r="AB131" s="54">
        <f t="shared" si="43"/>
        <v>132</v>
      </c>
      <c r="AC131" s="54">
        <f t="shared" si="43"/>
        <v>179</v>
      </c>
      <c r="AD131" s="54">
        <f t="shared" si="43"/>
        <v>182</v>
      </c>
      <c r="AE131" s="54">
        <f t="shared" si="43"/>
        <v>361</v>
      </c>
      <c r="AF131" s="54">
        <f t="shared" si="43"/>
        <v>240</v>
      </c>
      <c r="AG131" s="54">
        <f t="shared" si="43"/>
        <v>248</v>
      </c>
      <c r="AH131" s="54">
        <f t="shared" si="43"/>
        <v>488</v>
      </c>
      <c r="AI131" s="54">
        <f t="shared" si="43"/>
        <v>755</v>
      </c>
      <c r="AJ131" s="54">
        <f t="shared" si="43"/>
        <v>799</v>
      </c>
      <c r="AK131" s="54">
        <f t="shared" si="43"/>
        <v>1554</v>
      </c>
      <c r="AL131" s="54">
        <f t="shared" si="43"/>
        <v>175</v>
      </c>
      <c r="AM131" s="54">
        <f t="shared" si="43"/>
        <v>186</v>
      </c>
      <c r="AN131" s="54">
        <f t="shared" si="43"/>
        <v>361</v>
      </c>
      <c r="AO131" s="54">
        <f t="shared" si="43"/>
        <v>130</v>
      </c>
      <c r="AP131" s="54">
        <f t="shared" si="43"/>
        <v>149</v>
      </c>
      <c r="AQ131" s="54">
        <f t="shared" si="43"/>
        <v>279</v>
      </c>
      <c r="AR131" s="54">
        <f t="shared" si="43"/>
        <v>288</v>
      </c>
      <c r="AS131" s="54">
        <f t="shared" si="43"/>
        <v>304</v>
      </c>
      <c r="AT131" s="54">
        <f t="shared" si="43"/>
        <v>592</v>
      </c>
      <c r="AU131" s="54">
        <f t="shared" si="43"/>
        <v>349</v>
      </c>
      <c r="AV131" s="54">
        <f t="shared" si="43"/>
        <v>363</v>
      </c>
      <c r="AW131" s="54">
        <f t="shared" si="43"/>
        <v>712</v>
      </c>
      <c r="AX131" s="54">
        <f t="shared" si="43"/>
        <v>266</v>
      </c>
      <c r="AY131" s="54">
        <f t="shared" si="43"/>
        <v>284</v>
      </c>
      <c r="AZ131" s="54">
        <f t="shared" si="43"/>
        <v>550</v>
      </c>
      <c r="BA131" s="54">
        <f t="shared" si="43"/>
        <v>50</v>
      </c>
      <c r="BB131" s="54">
        <f t="shared" si="43"/>
        <v>57</v>
      </c>
      <c r="BC131" s="54">
        <f t="shared" si="43"/>
        <v>107</v>
      </c>
      <c r="BD131" s="54">
        <f t="shared" si="43"/>
        <v>51</v>
      </c>
      <c r="BE131" s="54">
        <f t="shared" si="43"/>
        <v>56</v>
      </c>
      <c r="BF131" s="54">
        <f t="shared" si="43"/>
        <v>107</v>
      </c>
      <c r="BG131" s="54">
        <f t="shared" si="43"/>
        <v>318</v>
      </c>
      <c r="BH131" s="54">
        <f t="shared" si="43"/>
        <v>349</v>
      </c>
      <c r="BI131" s="54">
        <f t="shared" si="43"/>
        <v>667</v>
      </c>
      <c r="BJ131" s="58" t="s">
        <v>40</v>
      </c>
    </row>
    <row r="132" spans="1:62" s="14" customFormat="1" ht="12" x14ac:dyDescent="0.15">
      <c r="A132" s="15"/>
      <c r="BJ132" s="15"/>
    </row>
    <row r="133" spans="1:62" s="14" customFormat="1" ht="12.75" thickBot="1" x14ac:dyDescent="0.2">
      <c r="A133" s="15"/>
      <c r="BJ133" s="15"/>
    </row>
    <row r="134" spans="1:62" s="14" customFormat="1" ht="30" customHeight="1" thickBot="1" x14ac:dyDescent="0.2">
      <c r="A134" s="15"/>
      <c r="AV134" s="211" t="s">
        <v>349</v>
      </c>
      <c r="AW134" s="221"/>
      <c r="AX134" s="222"/>
      <c r="AY134" s="139" t="s">
        <v>1</v>
      </c>
      <c r="AZ134" s="214">
        <f>SUM(B131,E131,H131,K131,N131,Q131,T131,W131,Z131,AC131,AF131,AI131,AL131,AO131,AR131,AU131,AX131,BA131,BD131,BG131)</f>
        <v>4256</v>
      </c>
      <c r="BA134" s="215"/>
      <c r="BB134" s="216"/>
      <c r="BC134" s="139" t="s">
        <v>2</v>
      </c>
      <c r="BD134" s="214">
        <f>SUM(C131,F131,I131,L131,O131,R131,U131,X131,AA131,AD131,AG131,AJ131,AM131,AP131,AS131,AV131,AY131,BB131,BE131,BH131)</f>
        <v>4548</v>
      </c>
      <c r="BE134" s="215"/>
      <c r="BF134" s="216"/>
      <c r="BG134" s="139" t="s">
        <v>39</v>
      </c>
      <c r="BH134" s="214">
        <f>SUM(D131,G131,J131,M131,P131,S131,V131,Y131,AB131,AE131,AH131,AK131,AN131,AQ131,AT131,AW131,AZ131,BC131,BF131,BI131)</f>
        <v>8804</v>
      </c>
      <c r="BI134" s="215"/>
      <c r="BJ134" s="217"/>
    </row>
    <row r="135" spans="1:62" s="14" customFormat="1" ht="12" x14ac:dyDescent="0.15">
      <c r="A135" s="15"/>
      <c r="BJ135" s="15"/>
    </row>
    <row r="136" spans="1:62" s="14" customFormat="1" ht="12" x14ac:dyDescent="0.15">
      <c r="A136" s="15"/>
      <c r="BJ136" s="15"/>
    </row>
    <row r="137" spans="1:62" s="14" customFormat="1" ht="12" x14ac:dyDescent="0.15">
      <c r="A137" s="15"/>
      <c r="BJ137" s="15"/>
    </row>
    <row r="138" spans="1:62" s="14" customFormat="1" ht="81" x14ac:dyDescent="0.15">
      <c r="A138" s="15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191" t="s">
        <v>132</v>
      </c>
      <c r="AJ138" s="2"/>
      <c r="AK138" s="2"/>
      <c r="AL138" s="2"/>
      <c r="AM138" s="2"/>
      <c r="AN138" s="2"/>
      <c r="AO138" s="2"/>
      <c r="AP138" s="2"/>
      <c r="AQ138" s="2"/>
      <c r="AR138" s="2"/>
      <c r="BJ138" s="15"/>
    </row>
  </sheetData>
  <mergeCells count="24">
    <mergeCell ref="AO1:AQ1"/>
    <mergeCell ref="AR1:AT1"/>
    <mergeCell ref="BH134:BJ134"/>
    <mergeCell ref="BD1:BF1"/>
    <mergeCell ref="N1:P1"/>
    <mergeCell ref="BG1:BI1"/>
    <mergeCell ref="AI1:AK1"/>
    <mergeCell ref="AX1:AZ1"/>
    <mergeCell ref="BA1:BC1"/>
    <mergeCell ref="Q1:S1"/>
    <mergeCell ref="T1:V1"/>
    <mergeCell ref="W1:Y1"/>
    <mergeCell ref="AU1:AW1"/>
    <mergeCell ref="AC1:AE1"/>
    <mergeCell ref="AF1:AH1"/>
    <mergeCell ref="AV134:AX134"/>
    <mergeCell ref="AZ134:BB134"/>
    <mergeCell ref="BD134:BF134"/>
    <mergeCell ref="Z1:AB1"/>
    <mergeCell ref="AL1:AN1"/>
    <mergeCell ref="B1:D1"/>
    <mergeCell ref="E1:G1"/>
    <mergeCell ref="H1:J1"/>
    <mergeCell ref="K1:M1"/>
  </mergeCells>
  <phoneticPr fontId="2"/>
  <pageMargins left="0.2" right="0.2" top="0.8" bottom="0.21" header="0.48" footer="0.21"/>
  <pageSetup paperSize="8" fitToHeight="0" orientation="landscape" r:id="rId1"/>
  <headerFooter alignWithMargins="0">
    <oddHeader>&amp;L&amp;"ＭＳ Ｐゴシック,太字"&amp;16＜各校区総計＞&amp;R平成31年3月31日現在</oddHeader>
  </headerFooter>
  <rowBreaks count="1" manualBreakCount="1">
    <brk id="68" max="16383" man="1"/>
  </rowBreaks>
  <colBreaks count="1" manualBreakCount="1">
    <brk id="31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38"/>
  <sheetViews>
    <sheetView tabSelected="1" view="pageBreakPreview" topLeftCell="B1" zoomScale="60" zoomScaleNormal="100" workbookViewId="0">
      <selection activeCell="X26" sqref="X26"/>
    </sheetView>
  </sheetViews>
  <sheetFormatPr defaultColWidth="3.75" defaultRowHeight="13.5" x14ac:dyDescent="0.15"/>
  <cols>
    <col min="1" max="1" width="9.75" style="15" bestFit="1" customWidth="1"/>
    <col min="2" max="3" width="5.625" style="2" customWidth="1"/>
    <col min="4" max="4" width="6.125" style="2" customWidth="1"/>
    <col min="5" max="6" width="5.625" style="2" customWidth="1"/>
    <col min="7" max="7" width="6.125" style="2" customWidth="1"/>
    <col min="8" max="9" width="5.625" style="2" customWidth="1"/>
    <col min="10" max="10" width="6.125" style="2" customWidth="1"/>
    <col min="11" max="12" width="5.625" style="2" customWidth="1"/>
    <col min="13" max="13" width="6.125" style="2" customWidth="1"/>
    <col min="14" max="15" width="5.625" style="2" customWidth="1"/>
    <col min="16" max="16" width="6.125" style="2" customWidth="1"/>
    <col min="17" max="18" width="5.625" style="2" customWidth="1"/>
    <col min="19" max="19" width="6.125" style="2" customWidth="1"/>
    <col min="20" max="21" width="5.625" style="2" customWidth="1"/>
    <col min="22" max="22" width="6.125" style="2" customWidth="1"/>
    <col min="23" max="24" width="5.625" style="2" customWidth="1"/>
    <col min="25" max="25" width="6.125" style="2" customWidth="1"/>
    <col min="26" max="26" width="9.75" style="15" bestFit="1" customWidth="1"/>
    <col min="27" max="27" width="6.25" style="2" bestFit="1" customWidth="1"/>
    <col min="28" max="28" width="5.5" style="2" bestFit="1" customWidth="1"/>
    <col min="29" max="29" width="4.5" style="2" bestFit="1" customWidth="1"/>
    <col min="30" max="16384" width="3.75" style="2"/>
  </cols>
  <sheetData>
    <row r="1" spans="1:28" ht="12" customHeight="1" x14ac:dyDescent="0.15">
      <c r="A1" s="1"/>
      <c r="B1" s="206" t="s">
        <v>370</v>
      </c>
      <c r="C1" s="207"/>
      <c r="D1" s="208"/>
      <c r="E1" s="206" t="s">
        <v>371</v>
      </c>
      <c r="F1" s="209"/>
      <c r="G1" s="210"/>
      <c r="H1" s="206" t="s">
        <v>372</v>
      </c>
      <c r="I1" s="209"/>
      <c r="J1" s="210"/>
      <c r="K1" s="206" t="s">
        <v>373</v>
      </c>
      <c r="L1" s="209"/>
      <c r="M1" s="210"/>
      <c r="N1" s="206" t="s">
        <v>374</v>
      </c>
      <c r="O1" s="209"/>
      <c r="P1" s="210"/>
      <c r="Q1" s="206" t="s">
        <v>375</v>
      </c>
      <c r="R1" s="209"/>
      <c r="S1" s="210"/>
      <c r="T1" s="206" t="s">
        <v>376</v>
      </c>
      <c r="U1" s="209"/>
      <c r="V1" s="210"/>
      <c r="W1" s="206" t="s">
        <v>377</v>
      </c>
      <c r="X1" s="209"/>
      <c r="Y1" s="210"/>
      <c r="Z1" s="1"/>
    </row>
    <row r="2" spans="1:28" ht="11.1" customHeight="1" x14ac:dyDescent="0.15">
      <c r="A2" s="3" t="s">
        <v>0</v>
      </c>
      <c r="B2" s="4" t="s">
        <v>1</v>
      </c>
      <c r="C2" s="5" t="s">
        <v>2</v>
      </c>
      <c r="D2" s="6" t="s">
        <v>3</v>
      </c>
      <c r="E2" s="4" t="s">
        <v>1</v>
      </c>
      <c r="F2" s="5" t="s">
        <v>2</v>
      </c>
      <c r="G2" s="6" t="s">
        <v>3</v>
      </c>
      <c r="H2" s="4" t="s">
        <v>1</v>
      </c>
      <c r="I2" s="5" t="s">
        <v>2</v>
      </c>
      <c r="J2" s="6" t="s">
        <v>3</v>
      </c>
      <c r="K2" s="4" t="s">
        <v>1</v>
      </c>
      <c r="L2" s="5" t="s">
        <v>2</v>
      </c>
      <c r="M2" s="6" t="s">
        <v>3</v>
      </c>
      <c r="N2" s="4" t="s">
        <v>1</v>
      </c>
      <c r="O2" s="5" t="s">
        <v>2</v>
      </c>
      <c r="P2" s="6" t="s">
        <v>3</v>
      </c>
      <c r="Q2" s="4" t="s">
        <v>1</v>
      </c>
      <c r="R2" s="5" t="s">
        <v>2</v>
      </c>
      <c r="S2" s="6" t="s">
        <v>3</v>
      </c>
      <c r="T2" s="4"/>
      <c r="U2" s="5" t="s">
        <v>2</v>
      </c>
      <c r="V2" s="6" t="s">
        <v>3</v>
      </c>
      <c r="W2" s="4"/>
      <c r="X2" s="5" t="s">
        <v>2</v>
      </c>
      <c r="Y2" s="6" t="s">
        <v>3</v>
      </c>
      <c r="Z2" s="3" t="s">
        <v>0</v>
      </c>
    </row>
    <row r="3" spans="1:28" ht="12" customHeight="1" x14ac:dyDescent="0.15">
      <c r="A3" s="7">
        <v>0</v>
      </c>
      <c r="B3" s="30">
        <f>元データ!D16220</f>
        <v>2</v>
      </c>
      <c r="C3" s="28">
        <f>元データ!E16220</f>
        <v>2</v>
      </c>
      <c r="D3" s="29">
        <f>元データ!F16220</f>
        <v>4</v>
      </c>
      <c r="E3" s="30">
        <f>元データ!D16326</f>
        <v>3</v>
      </c>
      <c r="F3" s="28">
        <f>元データ!E16326</f>
        <v>1</v>
      </c>
      <c r="G3" s="29">
        <f>元データ!F16326</f>
        <v>4</v>
      </c>
      <c r="H3" s="30">
        <f>元データ!D16432</f>
        <v>1</v>
      </c>
      <c r="I3" s="28">
        <f>元データ!E16432</f>
        <v>0</v>
      </c>
      <c r="J3" s="29">
        <f>元データ!F16432</f>
        <v>1</v>
      </c>
      <c r="K3" s="30">
        <f>元データ!D16538</f>
        <v>0</v>
      </c>
      <c r="L3" s="28">
        <f>元データ!E16538</f>
        <v>1</v>
      </c>
      <c r="M3" s="29">
        <f>元データ!F16538</f>
        <v>1</v>
      </c>
      <c r="N3" s="30">
        <f>元データ!D16644</f>
        <v>0</v>
      </c>
      <c r="O3" s="28">
        <f>元データ!E16644</f>
        <v>0</v>
      </c>
      <c r="P3" s="29">
        <f>元データ!F16644</f>
        <v>0</v>
      </c>
      <c r="Q3" s="30">
        <f>元データ!D16750</f>
        <v>2</v>
      </c>
      <c r="R3" s="28">
        <f>元データ!E16750</f>
        <v>2</v>
      </c>
      <c r="S3" s="29">
        <f>元データ!F16750</f>
        <v>4</v>
      </c>
      <c r="T3" s="30">
        <f>元データ!D16856</f>
        <v>1</v>
      </c>
      <c r="U3" s="28">
        <f>元データ!E16856</f>
        <v>0</v>
      </c>
      <c r="V3" s="29">
        <f>元データ!F16856</f>
        <v>1</v>
      </c>
      <c r="W3" s="30">
        <f>元データ!D16962</f>
        <v>0</v>
      </c>
      <c r="X3" s="28">
        <f>元データ!E16962</f>
        <v>0</v>
      </c>
      <c r="Y3" s="29">
        <f>元データ!F16962</f>
        <v>0</v>
      </c>
      <c r="Z3" s="7">
        <v>0</v>
      </c>
    </row>
    <row r="4" spans="1:28" ht="12" customHeight="1" x14ac:dyDescent="0.15">
      <c r="A4" s="8">
        <v>1</v>
      </c>
      <c r="B4" s="30">
        <f>元データ!D16221</f>
        <v>3</v>
      </c>
      <c r="C4" s="28">
        <f>元データ!E16221</f>
        <v>0</v>
      </c>
      <c r="D4" s="29">
        <f>元データ!F16221</f>
        <v>3</v>
      </c>
      <c r="E4" s="30">
        <f>元データ!D16327</f>
        <v>1</v>
      </c>
      <c r="F4" s="28">
        <f>元データ!E16327</f>
        <v>2</v>
      </c>
      <c r="G4" s="29">
        <f>元データ!F16327</f>
        <v>3</v>
      </c>
      <c r="H4" s="30">
        <f>元データ!D16433</f>
        <v>1</v>
      </c>
      <c r="I4" s="28">
        <f>元データ!E16433</f>
        <v>0</v>
      </c>
      <c r="J4" s="29">
        <f>元データ!F16433</f>
        <v>1</v>
      </c>
      <c r="K4" s="30">
        <f>元データ!D16539</f>
        <v>1</v>
      </c>
      <c r="L4" s="28">
        <f>元データ!E16539</f>
        <v>0</v>
      </c>
      <c r="M4" s="29">
        <f>元データ!F16539</f>
        <v>1</v>
      </c>
      <c r="N4" s="30">
        <f>元データ!D16645</f>
        <v>0</v>
      </c>
      <c r="O4" s="28">
        <f>元データ!E16645</f>
        <v>0</v>
      </c>
      <c r="P4" s="29">
        <f>元データ!F16645</f>
        <v>0</v>
      </c>
      <c r="Q4" s="30">
        <f>元データ!D16751</f>
        <v>1</v>
      </c>
      <c r="R4" s="28">
        <f>元データ!E16751</f>
        <v>0</v>
      </c>
      <c r="S4" s="29">
        <f>元データ!F16751</f>
        <v>1</v>
      </c>
      <c r="T4" s="30">
        <f>元データ!D16857</f>
        <v>1</v>
      </c>
      <c r="U4" s="28">
        <f>元データ!E16857</f>
        <v>1</v>
      </c>
      <c r="V4" s="29">
        <f>元データ!F16857</f>
        <v>2</v>
      </c>
      <c r="W4" s="30">
        <f>元データ!D16963</f>
        <v>1</v>
      </c>
      <c r="X4" s="28">
        <f>元データ!E16963</f>
        <v>1</v>
      </c>
      <c r="Y4" s="29">
        <f>元データ!F16963</f>
        <v>2</v>
      </c>
      <c r="Z4" s="8">
        <v>1</v>
      </c>
    </row>
    <row r="5" spans="1:28" ht="12" customHeight="1" x14ac:dyDescent="0.15">
      <c r="A5" s="8">
        <v>2</v>
      </c>
      <c r="B5" s="30">
        <f>元データ!D16222</f>
        <v>3</v>
      </c>
      <c r="C5" s="28">
        <f>元データ!E16222</f>
        <v>3</v>
      </c>
      <c r="D5" s="29">
        <f>元データ!F16222</f>
        <v>6</v>
      </c>
      <c r="E5" s="30">
        <f>元データ!D16328</f>
        <v>3</v>
      </c>
      <c r="F5" s="28">
        <f>元データ!E16328</f>
        <v>0</v>
      </c>
      <c r="G5" s="29">
        <f>元データ!F16328</f>
        <v>3</v>
      </c>
      <c r="H5" s="30">
        <f>元データ!D16434</f>
        <v>2</v>
      </c>
      <c r="I5" s="28">
        <f>元データ!E16434</f>
        <v>0</v>
      </c>
      <c r="J5" s="29">
        <f>元データ!F16434</f>
        <v>2</v>
      </c>
      <c r="K5" s="30">
        <f>元データ!D16540</f>
        <v>2</v>
      </c>
      <c r="L5" s="28">
        <f>元データ!E16540</f>
        <v>2</v>
      </c>
      <c r="M5" s="29">
        <f>元データ!F16540</f>
        <v>4</v>
      </c>
      <c r="N5" s="30">
        <f>元データ!D16646</f>
        <v>0</v>
      </c>
      <c r="O5" s="28">
        <f>元データ!E16646</f>
        <v>0</v>
      </c>
      <c r="P5" s="29">
        <f>元データ!F16646</f>
        <v>0</v>
      </c>
      <c r="Q5" s="30">
        <f>元データ!D16752</f>
        <v>1</v>
      </c>
      <c r="R5" s="28">
        <f>元データ!E16752</f>
        <v>2</v>
      </c>
      <c r="S5" s="29">
        <f>元データ!F16752</f>
        <v>3</v>
      </c>
      <c r="T5" s="30">
        <f>元データ!D16858</f>
        <v>0</v>
      </c>
      <c r="U5" s="28">
        <f>元データ!E16858</f>
        <v>0</v>
      </c>
      <c r="V5" s="29">
        <f>元データ!F16858</f>
        <v>0</v>
      </c>
      <c r="W5" s="30">
        <f>元データ!D16964</f>
        <v>0</v>
      </c>
      <c r="X5" s="28">
        <f>元データ!E16964</f>
        <v>1</v>
      </c>
      <c r="Y5" s="29">
        <f>元データ!F16964</f>
        <v>1</v>
      </c>
      <c r="Z5" s="8">
        <v>2</v>
      </c>
    </row>
    <row r="6" spans="1:28" ht="12" customHeight="1" x14ac:dyDescent="0.15">
      <c r="A6" s="8">
        <v>3</v>
      </c>
      <c r="B6" s="30">
        <f>元データ!D16223</f>
        <v>2</v>
      </c>
      <c r="C6" s="28">
        <f>元データ!E16223</f>
        <v>2</v>
      </c>
      <c r="D6" s="29">
        <f>元データ!F16223</f>
        <v>4</v>
      </c>
      <c r="E6" s="30">
        <f>元データ!D16329</f>
        <v>0</v>
      </c>
      <c r="F6" s="28">
        <f>元データ!E16329</f>
        <v>2</v>
      </c>
      <c r="G6" s="29">
        <f>元データ!F16329</f>
        <v>2</v>
      </c>
      <c r="H6" s="30">
        <f>元データ!D16435</f>
        <v>0</v>
      </c>
      <c r="I6" s="28">
        <f>元データ!E16435</f>
        <v>1</v>
      </c>
      <c r="J6" s="29">
        <f>元データ!F16435</f>
        <v>1</v>
      </c>
      <c r="K6" s="30">
        <f>元データ!D16541</f>
        <v>1</v>
      </c>
      <c r="L6" s="28">
        <f>元データ!E16541</f>
        <v>1</v>
      </c>
      <c r="M6" s="29">
        <f>元データ!F16541</f>
        <v>2</v>
      </c>
      <c r="N6" s="30">
        <f>元データ!D16647</f>
        <v>1</v>
      </c>
      <c r="O6" s="28">
        <f>元データ!E16647</f>
        <v>0</v>
      </c>
      <c r="P6" s="29">
        <f>元データ!F16647</f>
        <v>1</v>
      </c>
      <c r="Q6" s="30">
        <f>元データ!D16753</f>
        <v>0</v>
      </c>
      <c r="R6" s="28">
        <f>元データ!E16753</f>
        <v>1</v>
      </c>
      <c r="S6" s="29">
        <f>元データ!F16753</f>
        <v>1</v>
      </c>
      <c r="T6" s="30">
        <f>元データ!D16859</f>
        <v>1</v>
      </c>
      <c r="U6" s="28">
        <f>元データ!E16859</f>
        <v>0</v>
      </c>
      <c r="V6" s="29">
        <f>元データ!F16859</f>
        <v>1</v>
      </c>
      <c r="W6" s="30">
        <f>元データ!D16965</f>
        <v>0</v>
      </c>
      <c r="X6" s="28">
        <f>元データ!E16965</f>
        <v>0</v>
      </c>
      <c r="Y6" s="29">
        <f>元データ!F16965</f>
        <v>0</v>
      </c>
      <c r="Z6" s="8">
        <v>3</v>
      </c>
    </row>
    <row r="7" spans="1:28" ht="12" customHeight="1" x14ac:dyDescent="0.15">
      <c r="A7" s="8">
        <v>4</v>
      </c>
      <c r="B7" s="30">
        <f>元データ!D16224</f>
        <v>3</v>
      </c>
      <c r="C7" s="28">
        <f>元データ!E16224</f>
        <v>4</v>
      </c>
      <c r="D7" s="29">
        <f>元データ!F16224</f>
        <v>7</v>
      </c>
      <c r="E7" s="30">
        <f>元データ!D16330</f>
        <v>2</v>
      </c>
      <c r="F7" s="28">
        <f>元データ!E16330</f>
        <v>4</v>
      </c>
      <c r="G7" s="29">
        <f>元データ!F16330</f>
        <v>6</v>
      </c>
      <c r="H7" s="30">
        <f>元データ!D16436</f>
        <v>2</v>
      </c>
      <c r="I7" s="28">
        <f>元データ!E16436</f>
        <v>0</v>
      </c>
      <c r="J7" s="29">
        <f>元データ!F16436</f>
        <v>2</v>
      </c>
      <c r="K7" s="30">
        <f>元データ!D16542</f>
        <v>2</v>
      </c>
      <c r="L7" s="28">
        <f>元データ!E16542</f>
        <v>1</v>
      </c>
      <c r="M7" s="29">
        <f>元データ!F16542</f>
        <v>3</v>
      </c>
      <c r="N7" s="30">
        <f>元データ!D16648</f>
        <v>0</v>
      </c>
      <c r="O7" s="28">
        <f>元データ!E16648</f>
        <v>0</v>
      </c>
      <c r="P7" s="29">
        <f>元データ!F16648</f>
        <v>0</v>
      </c>
      <c r="Q7" s="30">
        <f>元データ!D16754</f>
        <v>1</v>
      </c>
      <c r="R7" s="28">
        <f>元データ!E16754</f>
        <v>0</v>
      </c>
      <c r="S7" s="29">
        <f>元データ!F16754</f>
        <v>1</v>
      </c>
      <c r="T7" s="30">
        <f>元データ!D16860</f>
        <v>0</v>
      </c>
      <c r="U7" s="28">
        <f>元データ!E16860</f>
        <v>0</v>
      </c>
      <c r="V7" s="29">
        <f>元データ!F16860</f>
        <v>0</v>
      </c>
      <c r="W7" s="30">
        <f>元データ!D16966</f>
        <v>0</v>
      </c>
      <c r="X7" s="28">
        <f>元データ!E16966</f>
        <v>0</v>
      </c>
      <c r="Y7" s="29">
        <f>元データ!F16966</f>
        <v>0</v>
      </c>
      <c r="Z7" s="8">
        <v>4</v>
      </c>
    </row>
    <row r="8" spans="1:28" ht="11.1" customHeight="1" x14ac:dyDescent="0.15">
      <c r="A8" s="18" t="s">
        <v>4</v>
      </c>
      <c r="B8" s="19">
        <f t="shared" ref="B8:Y8" si="0">SUM(B3:B7)</f>
        <v>13</v>
      </c>
      <c r="C8" s="20">
        <f t="shared" si="0"/>
        <v>11</v>
      </c>
      <c r="D8" s="21">
        <f t="shared" si="0"/>
        <v>24</v>
      </c>
      <c r="E8" s="19">
        <f t="shared" si="0"/>
        <v>9</v>
      </c>
      <c r="F8" s="20">
        <f t="shared" si="0"/>
        <v>9</v>
      </c>
      <c r="G8" s="21">
        <f t="shared" si="0"/>
        <v>18</v>
      </c>
      <c r="H8" s="19">
        <f t="shared" si="0"/>
        <v>6</v>
      </c>
      <c r="I8" s="20">
        <f t="shared" si="0"/>
        <v>1</v>
      </c>
      <c r="J8" s="21">
        <f t="shared" si="0"/>
        <v>7</v>
      </c>
      <c r="K8" s="19">
        <f t="shared" si="0"/>
        <v>6</v>
      </c>
      <c r="L8" s="20">
        <f t="shared" si="0"/>
        <v>5</v>
      </c>
      <c r="M8" s="21">
        <f t="shared" si="0"/>
        <v>11</v>
      </c>
      <c r="N8" s="19">
        <f t="shared" si="0"/>
        <v>1</v>
      </c>
      <c r="O8" s="20">
        <f t="shared" si="0"/>
        <v>0</v>
      </c>
      <c r="P8" s="21">
        <f t="shared" si="0"/>
        <v>1</v>
      </c>
      <c r="Q8" s="19">
        <f t="shared" si="0"/>
        <v>5</v>
      </c>
      <c r="R8" s="20">
        <f t="shared" si="0"/>
        <v>5</v>
      </c>
      <c r="S8" s="21">
        <f>SUM(S3:S7)</f>
        <v>10</v>
      </c>
      <c r="T8" s="19">
        <f t="shared" si="0"/>
        <v>3</v>
      </c>
      <c r="U8" s="20">
        <f t="shared" si="0"/>
        <v>1</v>
      </c>
      <c r="V8" s="21">
        <f t="shared" si="0"/>
        <v>4</v>
      </c>
      <c r="W8" s="19">
        <f t="shared" si="0"/>
        <v>1</v>
      </c>
      <c r="X8" s="20">
        <f t="shared" si="0"/>
        <v>2</v>
      </c>
      <c r="Y8" s="21">
        <f t="shared" si="0"/>
        <v>3</v>
      </c>
      <c r="Z8" s="18" t="s">
        <v>4</v>
      </c>
      <c r="AB8" s="2">
        <f>Y8+V8+S8+P8+M8+J8+G8+D8</f>
        <v>78</v>
      </c>
    </row>
    <row r="9" spans="1:28" ht="12" customHeight="1" x14ac:dyDescent="0.15">
      <c r="A9" s="7">
        <v>5</v>
      </c>
      <c r="B9" s="30">
        <f>元データ!D16225</f>
        <v>2</v>
      </c>
      <c r="C9" s="28">
        <f>元データ!E16225</f>
        <v>2</v>
      </c>
      <c r="D9" s="29">
        <f>元データ!F16225</f>
        <v>4</v>
      </c>
      <c r="E9" s="30">
        <f>元データ!D16331</f>
        <v>0</v>
      </c>
      <c r="F9" s="28">
        <f>元データ!E16331</f>
        <v>3</v>
      </c>
      <c r="G9" s="29">
        <f>元データ!F16331</f>
        <v>3</v>
      </c>
      <c r="H9" s="30">
        <f>元データ!D16437</f>
        <v>1</v>
      </c>
      <c r="I9" s="28">
        <f>元データ!E16437</f>
        <v>1</v>
      </c>
      <c r="J9" s="29">
        <f>元データ!F16437</f>
        <v>2</v>
      </c>
      <c r="K9" s="30">
        <f>元データ!D16543</f>
        <v>1</v>
      </c>
      <c r="L9" s="28">
        <f>元データ!E16543</f>
        <v>3</v>
      </c>
      <c r="M9" s="29">
        <f>元データ!F16543</f>
        <v>4</v>
      </c>
      <c r="N9" s="30">
        <f>元データ!D16649</f>
        <v>0</v>
      </c>
      <c r="O9" s="28">
        <f>元データ!E16649</f>
        <v>0</v>
      </c>
      <c r="P9" s="29">
        <f>元データ!F16649</f>
        <v>0</v>
      </c>
      <c r="Q9" s="30">
        <f>元データ!D16755</f>
        <v>1</v>
      </c>
      <c r="R9" s="28">
        <f>元データ!E16755</f>
        <v>2</v>
      </c>
      <c r="S9" s="29">
        <f>元データ!F16755</f>
        <v>3</v>
      </c>
      <c r="T9" s="30">
        <f>元データ!D16861</f>
        <v>2</v>
      </c>
      <c r="U9" s="28">
        <f>元データ!E16861</f>
        <v>0</v>
      </c>
      <c r="V9" s="29">
        <f>元データ!F16861</f>
        <v>2</v>
      </c>
      <c r="W9" s="30">
        <f>元データ!D16967</f>
        <v>1</v>
      </c>
      <c r="X9" s="28">
        <f>元データ!E16967</f>
        <v>0</v>
      </c>
      <c r="Y9" s="29">
        <f>元データ!F16967</f>
        <v>1</v>
      </c>
      <c r="Z9" s="7">
        <v>5</v>
      </c>
    </row>
    <row r="10" spans="1:28" ht="12" customHeight="1" x14ac:dyDescent="0.15">
      <c r="A10" s="8">
        <v>6</v>
      </c>
      <c r="B10" s="30">
        <f>元データ!D16226</f>
        <v>1</v>
      </c>
      <c r="C10" s="28">
        <f>元データ!E16226</f>
        <v>2</v>
      </c>
      <c r="D10" s="29">
        <f>元データ!F16226</f>
        <v>3</v>
      </c>
      <c r="E10" s="30">
        <f>元データ!D16332</f>
        <v>2</v>
      </c>
      <c r="F10" s="28">
        <f>元データ!E16332</f>
        <v>3</v>
      </c>
      <c r="G10" s="29">
        <f>元データ!F16332</f>
        <v>5</v>
      </c>
      <c r="H10" s="30">
        <f>元データ!D16438</f>
        <v>1</v>
      </c>
      <c r="I10" s="28">
        <f>元データ!E16438</f>
        <v>1</v>
      </c>
      <c r="J10" s="29">
        <f>元データ!F16438</f>
        <v>2</v>
      </c>
      <c r="K10" s="30">
        <f>元データ!D16544</f>
        <v>1</v>
      </c>
      <c r="L10" s="28">
        <f>元データ!E16544</f>
        <v>1</v>
      </c>
      <c r="M10" s="29">
        <f>元データ!F16544</f>
        <v>2</v>
      </c>
      <c r="N10" s="30">
        <f>元データ!D16650</f>
        <v>0</v>
      </c>
      <c r="O10" s="28">
        <f>元データ!E16650</f>
        <v>0</v>
      </c>
      <c r="P10" s="29">
        <f>元データ!F16650</f>
        <v>0</v>
      </c>
      <c r="Q10" s="30">
        <f>元データ!D16756</f>
        <v>1</v>
      </c>
      <c r="R10" s="28">
        <f>元データ!E16756</f>
        <v>1</v>
      </c>
      <c r="S10" s="29">
        <f>元データ!F16756</f>
        <v>2</v>
      </c>
      <c r="T10" s="30">
        <f>元データ!D16862</f>
        <v>1</v>
      </c>
      <c r="U10" s="28">
        <f>元データ!E16862</f>
        <v>0</v>
      </c>
      <c r="V10" s="29">
        <f>元データ!F16862</f>
        <v>1</v>
      </c>
      <c r="W10" s="30">
        <f>元データ!D16968</f>
        <v>0</v>
      </c>
      <c r="X10" s="28">
        <f>元データ!E16968</f>
        <v>0</v>
      </c>
      <c r="Y10" s="29">
        <f>元データ!F16968</f>
        <v>0</v>
      </c>
      <c r="Z10" s="8">
        <v>6</v>
      </c>
    </row>
    <row r="11" spans="1:28" ht="12" customHeight="1" x14ac:dyDescent="0.15">
      <c r="A11" s="8">
        <v>7</v>
      </c>
      <c r="B11" s="30">
        <f>元データ!D16227</f>
        <v>1</v>
      </c>
      <c r="C11" s="28">
        <f>元データ!E16227</f>
        <v>0</v>
      </c>
      <c r="D11" s="29">
        <f>元データ!F16227</f>
        <v>1</v>
      </c>
      <c r="E11" s="30">
        <f>元データ!D16333</f>
        <v>2</v>
      </c>
      <c r="F11" s="28">
        <f>元データ!E16333</f>
        <v>1</v>
      </c>
      <c r="G11" s="29">
        <f>元データ!F16333</f>
        <v>3</v>
      </c>
      <c r="H11" s="30">
        <f>元データ!D16439</f>
        <v>2</v>
      </c>
      <c r="I11" s="28">
        <f>元データ!E16439</f>
        <v>0</v>
      </c>
      <c r="J11" s="29">
        <f>元データ!F16439</f>
        <v>2</v>
      </c>
      <c r="K11" s="30">
        <f>元データ!D16545</f>
        <v>2</v>
      </c>
      <c r="L11" s="28">
        <f>元データ!E16545</f>
        <v>1</v>
      </c>
      <c r="M11" s="29">
        <f>元データ!F16545</f>
        <v>3</v>
      </c>
      <c r="N11" s="30">
        <f>元データ!D16651</f>
        <v>0</v>
      </c>
      <c r="O11" s="28">
        <f>元データ!E16651</f>
        <v>0</v>
      </c>
      <c r="P11" s="29">
        <f>元データ!F16651</f>
        <v>0</v>
      </c>
      <c r="Q11" s="30">
        <f>元データ!D16757</f>
        <v>2</v>
      </c>
      <c r="R11" s="28">
        <f>元データ!E16757</f>
        <v>0</v>
      </c>
      <c r="S11" s="29">
        <f>元データ!F16757</f>
        <v>2</v>
      </c>
      <c r="T11" s="30">
        <f>元データ!D16863</f>
        <v>1</v>
      </c>
      <c r="U11" s="28">
        <f>元データ!E16863</f>
        <v>0</v>
      </c>
      <c r="V11" s="29">
        <f>元データ!F16863</f>
        <v>1</v>
      </c>
      <c r="W11" s="30">
        <f>元データ!D16969</f>
        <v>0</v>
      </c>
      <c r="X11" s="28">
        <f>元データ!E16969</f>
        <v>0</v>
      </c>
      <c r="Y11" s="29">
        <f>元データ!F16969</f>
        <v>0</v>
      </c>
      <c r="Z11" s="8">
        <v>7</v>
      </c>
    </row>
    <row r="12" spans="1:28" ht="12" customHeight="1" x14ac:dyDescent="0.15">
      <c r="A12" s="8">
        <v>8</v>
      </c>
      <c r="B12" s="30">
        <f>元データ!D16228</f>
        <v>2</v>
      </c>
      <c r="C12" s="28">
        <f>元データ!E16228</f>
        <v>0</v>
      </c>
      <c r="D12" s="29">
        <f>元データ!F16228</f>
        <v>2</v>
      </c>
      <c r="E12" s="30">
        <f>元データ!D16334</f>
        <v>1</v>
      </c>
      <c r="F12" s="28">
        <f>元データ!E16334</f>
        <v>1</v>
      </c>
      <c r="G12" s="29">
        <f>元データ!F16334</f>
        <v>2</v>
      </c>
      <c r="H12" s="30">
        <f>元データ!D16440</f>
        <v>2</v>
      </c>
      <c r="I12" s="28">
        <f>元データ!E16440</f>
        <v>3</v>
      </c>
      <c r="J12" s="29">
        <f>元データ!F16440</f>
        <v>5</v>
      </c>
      <c r="K12" s="30">
        <f>元データ!D16546</f>
        <v>3</v>
      </c>
      <c r="L12" s="28">
        <f>元データ!E16546</f>
        <v>2</v>
      </c>
      <c r="M12" s="29">
        <f>元データ!F16546</f>
        <v>5</v>
      </c>
      <c r="N12" s="30">
        <f>元データ!D16652</f>
        <v>0</v>
      </c>
      <c r="O12" s="28">
        <f>元データ!E16652</f>
        <v>0</v>
      </c>
      <c r="P12" s="29">
        <f>元データ!F16652</f>
        <v>0</v>
      </c>
      <c r="Q12" s="30">
        <f>元データ!D16758</f>
        <v>2</v>
      </c>
      <c r="R12" s="28">
        <f>元データ!E16758</f>
        <v>4</v>
      </c>
      <c r="S12" s="29">
        <f>元データ!F16758</f>
        <v>6</v>
      </c>
      <c r="T12" s="30">
        <f>元データ!D16864</f>
        <v>0</v>
      </c>
      <c r="U12" s="28">
        <f>元データ!E16864</f>
        <v>0</v>
      </c>
      <c r="V12" s="29">
        <f>元データ!F16864</f>
        <v>0</v>
      </c>
      <c r="W12" s="30">
        <f>元データ!D16970</f>
        <v>0</v>
      </c>
      <c r="X12" s="28">
        <f>元データ!E16970</f>
        <v>0</v>
      </c>
      <c r="Y12" s="29">
        <f>元データ!F16970</f>
        <v>0</v>
      </c>
      <c r="Z12" s="8">
        <v>8</v>
      </c>
    </row>
    <row r="13" spans="1:28" ht="12" customHeight="1" x14ac:dyDescent="0.15">
      <c r="A13" s="8">
        <v>9</v>
      </c>
      <c r="B13" s="30">
        <f>元データ!D16229</f>
        <v>4</v>
      </c>
      <c r="C13" s="28">
        <f>元データ!E16229</f>
        <v>2</v>
      </c>
      <c r="D13" s="29">
        <f>元データ!F16229</f>
        <v>6</v>
      </c>
      <c r="E13" s="30">
        <f>元データ!D16335</f>
        <v>1</v>
      </c>
      <c r="F13" s="28">
        <f>元データ!E16335</f>
        <v>3</v>
      </c>
      <c r="G13" s="29">
        <f>元データ!F16335</f>
        <v>4</v>
      </c>
      <c r="H13" s="30">
        <f>元データ!D16441</f>
        <v>0</v>
      </c>
      <c r="I13" s="28">
        <f>元データ!E16441</f>
        <v>0</v>
      </c>
      <c r="J13" s="29">
        <f>元データ!F16441</f>
        <v>0</v>
      </c>
      <c r="K13" s="30">
        <f>元データ!D16547</f>
        <v>2</v>
      </c>
      <c r="L13" s="28">
        <f>元データ!E16547</f>
        <v>2</v>
      </c>
      <c r="M13" s="29">
        <f>元データ!F16547</f>
        <v>4</v>
      </c>
      <c r="N13" s="30">
        <f>元データ!D16653</f>
        <v>0</v>
      </c>
      <c r="O13" s="28">
        <f>元データ!E16653</f>
        <v>0</v>
      </c>
      <c r="P13" s="29">
        <f>元データ!F16653</f>
        <v>0</v>
      </c>
      <c r="Q13" s="30">
        <f>元データ!D16759</f>
        <v>2</v>
      </c>
      <c r="R13" s="28">
        <f>元データ!E16759</f>
        <v>1</v>
      </c>
      <c r="S13" s="29">
        <f>元データ!F16759</f>
        <v>3</v>
      </c>
      <c r="T13" s="30">
        <f>元データ!D16865</f>
        <v>3</v>
      </c>
      <c r="U13" s="28">
        <f>元データ!E16865</f>
        <v>0</v>
      </c>
      <c r="V13" s="29">
        <f>元データ!F16865</f>
        <v>3</v>
      </c>
      <c r="W13" s="30">
        <f>元データ!D16971</f>
        <v>0</v>
      </c>
      <c r="X13" s="28">
        <f>元データ!E16971</f>
        <v>0</v>
      </c>
      <c r="Y13" s="29">
        <f>元データ!F16971</f>
        <v>0</v>
      </c>
      <c r="Z13" s="8">
        <v>9</v>
      </c>
    </row>
    <row r="14" spans="1:28" ht="11.1" customHeight="1" x14ac:dyDescent="0.15">
      <c r="A14" s="18" t="s">
        <v>5</v>
      </c>
      <c r="B14" s="19">
        <f t="shared" ref="B14:Y14" si="1">SUM(B9:B13)</f>
        <v>10</v>
      </c>
      <c r="C14" s="20">
        <f t="shared" si="1"/>
        <v>6</v>
      </c>
      <c r="D14" s="21">
        <f t="shared" si="1"/>
        <v>16</v>
      </c>
      <c r="E14" s="19">
        <f t="shared" si="1"/>
        <v>6</v>
      </c>
      <c r="F14" s="20">
        <f t="shared" si="1"/>
        <v>11</v>
      </c>
      <c r="G14" s="21">
        <f t="shared" si="1"/>
        <v>17</v>
      </c>
      <c r="H14" s="19">
        <f t="shared" si="1"/>
        <v>6</v>
      </c>
      <c r="I14" s="20">
        <f t="shared" si="1"/>
        <v>5</v>
      </c>
      <c r="J14" s="21">
        <f t="shared" si="1"/>
        <v>11</v>
      </c>
      <c r="K14" s="19">
        <f t="shared" si="1"/>
        <v>9</v>
      </c>
      <c r="L14" s="20">
        <f t="shared" si="1"/>
        <v>9</v>
      </c>
      <c r="M14" s="21">
        <f t="shared" si="1"/>
        <v>18</v>
      </c>
      <c r="N14" s="19">
        <f t="shared" si="1"/>
        <v>0</v>
      </c>
      <c r="O14" s="20">
        <f t="shared" si="1"/>
        <v>0</v>
      </c>
      <c r="P14" s="21">
        <f t="shared" si="1"/>
        <v>0</v>
      </c>
      <c r="Q14" s="19">
        <f t="shared" si="1"/>
        <v>8</v>
      </c>
      <c r="R14" s="20">
        <f t="shared" si="1"/>
        <v>8</v>
      </c>
      <c r="S14" s="21">
        <f t="shared" si="1"/>
        <v>16</v>
      </c>
      <c r="T14" s="19">
        <f t="shared" si="1"/>
        <v>7</v>
      </c>
      <c r="U14" s="20">
        <f t="shared" si="1"/>
        <v>0</v>
      </c>
      <c r="V14" s="21">
        <f t="shared" si="1"/>
        <v>7</v>
      </c>
      <c r="W14" s="19">
        <f t="shared" si="1"/>
        <v>1</v>
      </c>
      <c r="X14" s="20">
        <f t="shared" si="1"/>
        <v>0</v>
      </c>
      <c r="Y14" s="21">
        <f t="shared" si="1"/>
        <v>1</v>
      </c>
      <c r="Z14" s="18" t="s">
        <v>5</v>
      </c>
      <c r="AB14" s="2">
        <f>Y14+V14+S14+P14+M14+J14+G14+D14</f>
        <v>86</v>
      </c>
    </row>
    <row r="15" spans="1:28" ht="12" customHeight="1" x14ac:dyDescent="0.15">
      <c r="A15" s="7">
        <v>10</v>
      </c>
      <c r="B15" s="30">
        <f>元データ!D16230</f>
        <v>2</v>
      </c>
      <c r="C15" s="28">
        <f>元データ!E16230</f>
        <v>1</v>
      </c>
      <c r="D15" s="29">
        <f>元データ!F16230</f>
        <v>3</v>
      </c>
      <c r="E15" s="30">
        <f>元データ!D16336</f>
        <v>0</v>
      </c>
      <c r="F15" s="28">
        <f>元データ!E16336</f>
        <v>7</v>
      </c>
      <c r="G15" s="29">
        <f>元データ!F16336</f>
        <v>7</v>
      </c>
      <c r="H15" s="30">
        <f>元データ!D16442</f>
        <v>0</v>
      </c>
      <c r="I15" s="28">
        <f>元データ!E16442</f>
        <v>0</v>
      </c>
      <c r="J15" s="29">
        <f>元データ!F16442</f>
        <v>0</v>
      </c>
      <c r="K15" s="30">
        <f>元データ!D16548</f>
        <v>0</v>
      </c>
      <c r="L15" s="28">
        <f>元データ!E16548</f>
        <v>2</v>
      </c>
      <c r="M15" s="29">
        <f>元データ!F16548</f>
        <v>2</v>
      </c>
      <c r="N15" s="30">
        <f>元データ!D16654</f>
        <v>0</v>
      </c>
      <c r="O15" s="28">
        <f>元データ!E16654</f>
        <v>0</v>
      </c>
      <c r="P15" s="29">
        <f>元データ!F16654</f>
        <v>0</v>
      </c>
      <c r="Q15" s="30">
        <f>元データ!D16760</f>
        <v>1</v>
      </c>
      <c r="R15" s="28">
        <f>元データ!E16760</f>
        <v>3</v>
      </c>
      <c r="S15" s="29">
        <f>元データ!F16760</f>
        <v>4</v>
      </c>
      <c r="T15" s="30">
        <f>元データ!D16866</f>
        <v>0</v>
      </c>
      <c r="U15" s="28">
        <f>元データ!E16866</f>
        <v>0</v>
      </c>
      <c r="V15" s="29">
        <f>元データ!F16866</f>
        <v>0</v>
      </c>
      <c r="W15" s="30">
        <f>元データ!D16972</f>
        <v>0</v>
      </c>
      <c r="X15" s="28">
        <f>元データ!E16972</f>
        <v>2</v>
      </c>
      <c r="Y15" s="29">
        <f>元データ!F16972</f>
        <v>2</v>
      </c>
      <c r="Z15" s="7">
        <v>10</v>
      </c>
    </row>
    <row r="16" spans="1:28" ht="12" customHeight="1" x14ac:dyDescent="0.15">
      <c r="A16" s="8">
        <v>11</v>
      </c>
      <c r="B16" s="30">
        <f>元データ!D16231</f>
        <v>1</v>
      </c>
      <c r="C16" s="28">
        <f>元データ!E16231</f>
        <v>2</v>
      </c>
      <c r="D16" s="29">
        <f>元データ!F16231</f>
        <v>3</v>
      </c>
      <c r="E16" s="30">
        <f>元データ!D16337</f>
        <v>1</v>
      </c>
      <c r="F16" s="28">
        <f>元データ!E16337</f>
        <v>0</v>
      </c>
      <c r="G16" s="29">
        <f>元データ!F16337</f>
        <v>1</v>
      </c>
      <c r="H16" s="30">
        <f>元データ!D16443</f>
        <v>2</v>
      </c>
      <c r="I16" s="28">
        <f>元データ!E16443</f>
        <v>1</v>
      </c>
      <c r="J16" s="29">
        <f>元データ!F16443</f>
        <v>3</v>
      </c>
      <c r="K16" s="30">
        <f>元データ!D16549</f>
        <v>3</v>
      </c>
      <c r="L16" s="28">
        <f>元データ!E16549</f>
        <v>0</v>
      </c>
      <c r="M16" s="29">
        <f>元データ!F16549</f>
        <v>3</v>
      </c>
      <c r="N16" s="30">
        <f>元データ!D16655</f>
        <v>0</v>
      </c>
      <c r="O16" s="28">
        <f>元データ!E16655</f>
        <v>0</v>
      </c>
      <c r="P16" s="29">
        <f>元データ!F16655</f>
        <v>0</v>
      </c>
      <c r="Q16" s="30">
        <f>元データ!D16761</f>
        <v>3</v>
      </c>
      <c r="R16" s="28">
        <f>元データ!E16761</f>
        <v>2</v>
      </c>
      <c r="S16" s="29">
        <f>元データ!F16761</f>
        <v>5</v>
      </c>
      <c r="T16" s="30">
        <f>元データ!D16867</f>
        <v>1</v>
      </c>
      <c r="U16" s="28">
        <f>元データ!E16867</f>
        <v>0</v>
      </c>
      <c r="V16" s="29">
        <f>元データ!F16867</f>
        <v>1</v>
      </c>
      <c r="W16" s="30">
        <f>元データ!D16973</f>
        <v>0</v>
      </c>
      <c r="X16" s="28">
        <f>元データ!E16973</f>
        <v>1</v>
      </c>
      <c r="Y16" s="29">
        <f>元データ!F16973</f>
        <v>1</v>
      </c>
      <c r="Z16" s="8">
        <v>11</v>
      </c>
    </row>
    <row r="17" spans="1:29" ht="12" customHeight="1" x14ac:dyDescent="0.15">
      <c r="A17" s="8">
        <v>12</v>
      </c>
      <c r="B17" s="30">
        <f>元データ!D16232</f>
        <v>3</v>
      </c>
      <c r="C17" s="28">
        <f>元データ!E16232</f>
        <v>4</v>
      </c>
      <c r="D17" s="29">
        <f>元データ!F16232</f>
        <v>7</v>
      </c>
      <c r="E17" s="30">
        <f>元データ!D16338</f>
        <v>1</v>
      </c>
      <c r="F17" s="28">
        <f>元データ!E16338</f>
        <v>2</v>
      </c>
      <c r="G17" s="29">
        <f>元データ!F16338</f>
        <v>3</v>
      </c>
      <c r="H17" s="30">
        <f>元データ!D16444</f>
        <v>2</v>
      </c>
      <c r="I17" s="28">
        <f>元データ!E16444</f>
        <v>2</v>
      </c>
      <c r="J17" s="29">
        <f>元データ!F16444</f>
        <v>4</v>
      </c>
      <c r="K17" s="30">
        <f>元データ!D16550</f>
        <v>2</v>
      </c>
      <c r="L17" s="28">
        <f>元データ!E16550</f>
        <v>2</v>
      </c>
      <c r="M17" s="29">
        <f>元データ!F16550</f>
        <v>4</v>
      </c>
      <c r="N17" s="30">
        <f>元データ!D16656</f>
        <v>0</v>
      </c>
      <c r="O17" s="28">
        <f>元データ!E16656</f>
        <v>0</v>
      </c>
      <c r="P17" s="29">
        <f>元データ!F16656</f>
        <v>0</v>
      </c>
      <c r="Q17" s="30">
        <f>元データ!D16762</f>
        <v>0</v>
      </c>
      <c r="R17" s="28">
        <f>元データ!E16762</f>
        <v>4</v>
      </c>
      <c r="S17" s="29">
        <f>元データ!F16762</f>
        <v>4</v>
      </c>
      <c r="T17" s="30">
        <f>元データ!D16868</f>
        <v>1</v>
      </c>
      <c r="U17" s="28">
        <f>元データ!E16868</f>
        <v>1</v>
      </c>
      <c r="V17" s="29">
        <f>元データ!F16868</f>
        <v>2</v>
      </c>
      <c r="W17" s="30">
        <f>元データ!D16974</f>
        <v>2</v>
      </c>
      <c r="X17" s="28">
        <f>元データ!E16974</f>
        <v>0</v>
      </c>
      <c r="Y17" s="29">
        <f>元データ!F16974</f>
        <v>2</v>
      </c>
      <c r="Z17" s="8">
        <v>12</v>
      </c>
    </row>
    <row r="18" spans="1:29" ht="12" customHeight="1" x14ac:dyDescent="0.15">
      <c r="A18" s="8">
        <v>13</v>
      </c>
      <c r="B18" s="30">
        <f>元データ!D16233</f>
        <v>0</v>
      </c>
      <c r="C18" s="28">
        <f>元データ!E16233</f>
        <v>2</v>
      </c>
      <c r="D18" s="29">
        <f>元データ!F16233</f>
        <v>2</v>
      </c>
      <c r="E18" s="30">
        <f>元データ!D16339</f>
        <v>3</v>
      </c>
      <c r="F18" s="28">
        <f>元データ!E16339</f>
        <v>2</v>
      </c>
      <c r="G18" s="29">
        <f>元データ!F16339</f>
        <v>5</v>
      </c>
      <c r="H18" s="30">
        <f>元データ!D16445</f>
        <v>0</v>
      </c>
      <c r="I18" s="28">
        <f>元データ!E16445</f>
        <v>0</v>
      </c>
      <c r="J18" s="29">
        <f>元データ!F16445</f>
        <v>0</v>
      </c>
      <c r="K18" s="30">
        <f>元データ!D16551</f>
        <v>1</v>
      </c>
      <c r="L18" s="28">
        <f>元データ!E16551</f>
        <v>1</v>
      </c>
      <c r="M18" s="29">
        <f>元データ!F16551</f>
        <v>2</v>
      </c>
      <c r="N18" s="30">
        <f>元データ!D16657</f>
        <v>0</v>
      </c>
      <c r="O18" s="28">
        <f>元データ!E16657</f>
        <v>0</v>
      </c>
      <c r="P18" s="29">
        <f>元データ!F16657</f>
        <v>0</v>
      </c>
      <c r="Q18" s="30">
        <f>元データ!D16763</f>
        <v>0</v>
      </c>
      <c r="R18" s="28">
        <f>元データ!E16763</f>
        <v>1</v>
      </c>
      <c r="S18" s="29">
        <f>元データ!F16763</f>
        <v>1</v>
      </c>
      <c r="T18" s="30">
        <f>元データ!D16869</f>
        <v>1</v>
      </c>
      <c r="U18" s="28">
        <f>元データ!E16869</f>
        <v>0</v>
      </c>
      <c r="V18" s="29">
        <f>元データ!F16869</f>
        <v>1</v>
      </c>
      <c r="W18" s="30">
        <f>元データ!D16975</f>
        <v>0</v>
      </c>
      <c r="X18" s="28">
        <f>元データ!E16975</f>
        <v>1</v>
      </c>
      <c r="Y18" s="29">
        <f>元データ!F16975</f>
        <v>1</v>
      </c>
      <c r="Z18" s="8">
        <v>13</v>
      </c>
    </row>
    <row r="19" spans="1:29" ht="12" customHeight="1" x14ac:dyDescent="0.15">
      <c r="A19" s="8">
        <v>14</v>
      </c>
      <c r="B19" s="30">
        <f>元データ!D16234</f>
        <v>3</v>
      </c>
      <c r="C19" s="28">
        <f>元データ!E16234</f>
        <v>5</v>
      </c>
      <c r="D19" s="29">
        <f>元データ!F16234</f>
        <v>8</v>
      </c>
      <c r="E19" s="30">
        <f>元データ!D16340</f>
        <v>2</v>
      </c>
      <c r="F19" s="28">
        <f>元データ!E16340</f>
        <v>0</v>
      </c>
      <c r="G19" s="29">
        <f>元データ!F16340</f>
        <v>2</v>
      </c>
      <c r="H19" s="30">
        <f>元データ!D16446</f>
        <v>1</v>
      </c>
      <c r="I19" s="28">
        <f>元データ!E16446</f>
        <v>3</v>
      </c>
      <c r="J19" s="29">
        <f>元データ!F16446</f>
        <v>4</v>
      </c>
      <c r="K19" s="30">
        <f>元データ!D16552</f>
        <v>1</v>
      </c>
      <c r="L19" s="28">
        <f>元データ!E16552</f>
        <v>4</v>
      </c>
      <c r="M19" s="29">
        <f>元データ!F16552</f>
        <v>5</v>
      </c>
      <c r="N19" s="30">
        <f>元データ!D16658</f>
        <v>0</v>
      </c>
      <c r="O19" s="28">
        <f>元データ!E16658</f>
        <v>1</v>
      </c>
      <c r="P19" s="29">
        <f>元データ!F16658</f>
        <v>1</v>
      </c>
      <c r="Q19" s="30">
        <f>元データ!D16764</f>
        <v>2</v>
      </c>
      <c r="R19" s="28">
        <f>元データ!E16764</f>
        <v>2</v>
      </c>
      <c r="S19" s="29">
        <f>元データ!F16764</f>
        <v>4</v>
      </c>
      <c r="T19" s="30">
        <f>元データ!D16870</f>
        <v>0</v>
      </c>
      <c r="U19" s="28">
        <f>元データ!E16870</f>
        <v>3</v>
      </c>
      <c r="V19" s="29">
        <f>元データ!F16870</f>
        <v>3</v>
      </c>
      <c r="W19" s="30">
        <f>元データ!D16976</f>
        <v>0</v>
      </c>
      <c r="X19" s="28">
        <f>元データ!E16976</f>
        <v>0</v>
      </c>
      <c r="Y19" s="29">
        <f>元データ!F16976</f>
        <v>0</v>
      </c>
      <c r="Z19" s="8">
        <v>14</v>
      </c>
    </row>
    <row r="20" spans="1:29" ht="11.1" customHeight="1" x14ac:dyDescent="0.15">
      <c r="A20" s="18" t="s">
        <v>6</v>
      </c>
      <c r="B20" s="19">
        <f t="shared" ref="B20:Y20" si="2">SUM(B15:B19)</f>
        <v>9</v>
      </c>
      <c r="C20" s="20">
        <f t="shared" si="2"/>
        <v>14</v>
      </c>
      <c r="D20" s="21">
        <f t="shared" si="2"/>
        <v>23</v>
      </c>
      <c r="E20" s="19">
        <f t="shared" si="2"/>
        <v>7</v>
      </c>
      <c r="F20" s="20">
        <f t="shared" si="2"/>
        <v>11</v>
      </c>
      <c r="G20" s="21">
        <f t="shared" si="2"/>
        <v>18</v>
      </c>
      <c r="H20" s="19">
        <f t="shared" si="2"/>
        <v>5</v>
      </c>
      <c r="I20" s="20">
        <f t="shared" si="2"/>
        <v>6</v>
      </c>
      <c r="J20" s="21">
        <f t="shared" si="2"/>
        <v>11</v>
      </c>
      <c r="K20" s="19">
        <f t="shared" si="2"/>
        <v>7</v>
      </c>
      <c r="L20" s="20">
        <f t="shared" si="2"/>
        <v>9</v>
      </c>
      <c r="M20" s="21">
        <f t="shared" si="2"/>
        <v>16</v>
      </c>
      <c r="N20" s="19">
        <f t="shared" si="2"/>
        <v>0</v>
      </c>
      <c r="O20" s="20">
        <f t="shared" si="2"/>
        <v>1</v>
      </c>
      <c r="P20" s="21">
        <f t="shared" si="2"/>
        <v>1</v>
      </c>
      <c r="Q20" s="19">
        <f t="shared" si="2"/>
        <v>6</v>
      </c>
      <c r="R20" s="20">
        <f t="shared" si="2"/>
        <v>12</v>
      </c>
      <c r="S20" s="21">
        <f t="shared" si="2"/>
        <v>18</v>
      </c>
      <c r="T20" s="19">
        <f t="shared" si="2"/>
        <v>3</v>
      </c>
      <c r="U20" s="20">
        <f t="shared" si="2"/>
        <v>4</v>
      </c>
      <c r="V20" s="21">
        <f t="shared" si="2"/>
        <v>7</v>
      </c>
      <c r="W20" s="19">
        <f t="shared" si="2"/>
        <v>2</v>
      </c>
      <c r="X20" s="20">
        <f t="shared" si="2"/>
        <v>4</v>
      </c>
      <c r="Y20" s="21">
        <f t="shared" si="2"/>
        <v>6</v>
      </c>
      <c r="Z20" s="18" t="s">
        <v>6</v>
      </c>
      <c r="AB20" s="2">
        <f>Y20+V20+S20+P20+M20+J20+G20+D20</f>
        <v>100</v>
      </c>
      <c r="AC20" s="2">
        <f>SUM(AB8:AB20)</f>
        <v>264</v>
      </c>
    </row>
    <row r="21" spans="1:29" ht="12" customHeight="1" x14ac:dyDescent="0.15">
      <c r="A21" s="7">
        <v>15</v>
      </c>
      <c r="B21" s="30">
        <f>元データ!D16235</f>
        <v>0</v>
      </c>
      <c r="C21" s="28">
        <f>元データ!E16235</f>
        <v>1</v>
      </c>
      <c r="D21" s="29">
        <f>元データ!F16235</f>
        <v>1</v>
      </c>
      <c r="E21" s="30">
        <f>元データ!D16341</f>
        <v>2</v>
      </c>
      <c r="F21" s="28">
        <f>元データ!E16341</f>
        <v>3</v>
      </c>
      <c r="G21" s="29">
        <f>元データ!F16341</f>
        <v>5</v>
      </c>
      <c r="H21" s="30">
        <f>元データ!D16447</f>
        <v>0</v>
      </c>
      <c r="I21" s="28">
        <f>元データ!E16447</f>
        <v>3</v>
      </c>
      <c r="J21" s="29">
        <f>元データ!F16447</f>
        <v>3</v>
      </c>
      <c r="K21" s="30">
        <f>元データ!D16553</f>
        <v>1</v>
      </c>
      <c r="L21" s="28">
        <f>元データ!E16553</f>
        <v>2</v>
      </c>
      <c r="M21" s="29">
        <f>元データ!F16553</f>
        <v>3</v>
      </c>
      <c r="N21" s="30">
        <f>元データ!D16659</f>
        <v>0</v>
      </c>
      <c r="O21" s="28">
        <f>元データ!E16659</f>
        <v>0</v>
      </c>
      <c r="P21" s="29">
        <f>元データ!F16659</f>
        <v>0</v>
      </c>
      <c r="Q21" s="30">
        <f>元データ!D16765</f>
        <v>2</v>
      </c>
      <c r="R21" s="28">
        <f>元データ!E16765</f>
        <v>3</v>
      </c>
      <c r="S21" s="29">
        <f>元データ!F16765</f>
        <v>5</v>
      </c>
      <c r="T21" s="30">
        <f>元データ!D16871</f>
        <v>0</v>
      </c>
      <c r="U21" s="28">
        <f>元データ!E16871</f>
        <v>0</v>
      </c>
      <c r="V21" s="29">
        <f>元データ!F16871</f>
        <v>0</v>
      </c>
      <c r="W21" s="30">
        <f>元データ!D16977</f>
        <v>0</v>
      </c>
      <c r="X21" s="28">
        <f>元データ!E16977</f>
        <v>0</v>
      </c>
      <c r="Y21" s="29">
        <f>元データ!F16977</f>
        <v>0</v>
      </c>
      <c r="Z21" s="7">
        <v>15</v>
      </c>
    </row>
    <row r="22" spans="1:29" ht="12" customHeight="1" x14ac:dyDescent="0.15">
      <c r="A22" s="8">
        <v>16</v>
      </c>
      <c r="B22" s="30">
        <f>元データ!D16236</f>
        <v>0</v>
      </c>
      <c r="C22" s="28">
        <f>元データ!E16236</f>
        <v>4</v>
      </c>
      <c r="D22" s="29">
        <f>元データ!F16236</f>
        <v>4</v>
      </c>
      <c r="E22" s="30">
        <f>元データ!D16342</f>
        <v>1</v>
      </c>
      <c r="F22" s="28">
        <f>元データ!E16342</f>
        <v>1</v>
      </c>
      <c r="G22" s="29">
        <f>元データ!F16342</f>
        <v>2</v>
      </c>
      <c r="H22" s="30">
        <f>元データ!D16448</f>
        <v>3</v>
      </c>
      <c r="I22" s="28">
        <f>元データ!E16448</f>
        <v>3</v>
      </c>
      <c r="J22" s="29">
        <f>元データ!F16448</f>
        <v>6</v>
      </c>
      <c r="K22" s="30">
        <f>元データ!D16554</f>
        <v>2</v>
      </c>
      <c r="L22" s="28">
        <f>元データ!E16554</f>
        <v>2</v>
      </c>
      <c r="M22" s="29">
        <f>元データ!F16554</f>
        <v>4</v>
      </c>
      <c r="N22" s="30">
        <f>元データ!D16660</f>
        <v>0</v>
      </c>
      <c r="O22" s="28">
        <f>元データ!E16660</f>
        <v>0</v>
      </c>
      <c r="P22" s="29">
        <f>元データ!F16660</f>
        <v>0</v>
      </c>
      <c r="Q22" s="30">
        <f>元データ!D16766</f>
        <v>3</v>
      </c>
      <c r="R22" s="28">
        <f>元データ!E16766</f>
        <v>2</v>
      </c>
      <c r="S22" s="29">
        <f>元データ!F16766</f>
        <v>5</v>
      </c>
      <c r="T22" s="30">
        <f>元データ!D16872</f>
        <v>1</v>
      </c>
      <c r="U22" s="28">
        <f>元データ!E16872</f>
        <v>1</v>
      </c>
      <c r="V22" s="29">
        <f>元データ!F16872</f>
        <v>2</v>
      </c>
      <c r="W22" s="30">
        <f>元データ!D16978</f>
        <v>1</v>
      </c>
      <c r="X22" s="28">
        <f>元データ!E16978</f>
        <v>0</v>
      </c>
      <c r="Y22" s="29">
        <f>元データ!F16978</f>
        <v>1</v>
      </c>
      <c r="Z22" s="8">
        <v>16</v>
      </c>
    </row>
    <row r="23" spans="1:29" ht="12" customHeight="1" x14ac:dyDescent="0.15">
      <c r="A23" s="8">
        <v>17</v>
      </c>
      <c r="B23" s="30">
        <f>元データ!D16237</f>
        <v>2</v>
      </c>
      <c r="C23" s="28">
        <f>元データ!E16237</f>
        <v>3</v>
      </c>
      <c r="D23" s="29">
        <f>元データ!F16237</f>
        <v>5</v>
      </c>
      <c r="E23" s="30">
        <f>元データ!D16343</f>
        <v>0</v>
      </c>
      <c r="F23" s="28">
        <f>元データ!E16343</f>
        <v>1</v>
      </c>
      <c r="G23" s="29">
        <f>元データ!F16343</f>
        <v>1</v>
      </c>
      <c r="H23" s="30">
        <f>元データ!D16449</f>
        <v>1</v>
      </c>
      <c r="I23" s="28">
        <f>元データ!E16449</f>
        <v>2</v>
      </c>
      <c r="J23" s="29">
        <f>元データ!F16449</f>
        <v>3</v>
      </c>
      <c r="K23" s="30">
        <f>元データ!D16555</f>
        <v>1</v>
      </c>
      <c r="L23" s="28">
        <f>元データ!E16555</f>
        <v>0</v>
      </c>
      <c r="M23" s="29">
        <f>元データ!F16555</f>
        <v>1</v>
      </c>
      <c r="N23" s="30">
        <f>元データ!D16661</f>
        <v>0</v>
      </c>
      <c r="O23" s="28">
        <f>元データ!E16661</f>
        <v>0</v>
      </c>
      <c r="P23" s="29">
        <f>元データ!F16661</f>
        <v>0</v>
      </c>
      <c r="Q23" s="30">
        <f>元データ!D16767</f>
        <v>2</v>
      </c>
      <c r="R23" s="28">
        <f>元データ!E16767</f>
        <v>2</v>
      </c>
      <c r="S23" s="29">
        <f>元データ!F16767</f>
        <v>4</v>
      </c>
      <c r="T23" s="30">
        <f>元データ!D16873</f>
        <v>0</v>
      </c>
      <c r="U23" s="28">
        <f>元データ!E16873</f>
        <v>0</v>
      </c>
      <c r="V23" s="29">
        <f>元データ!F16873</f>
        <v>0</v>
      </c>
      <c r="W23" s="30">
        <f>元データ!D16979</f>
        <v>1</v>
      </c>
      <c r="X23" s="28">
        <f>元データ!E16979</f>
        <v>0</v>
      </c>
      <c r="Y23" s="29">
        <f>元データ!F16979</f>
        <v>1</v>
      </c>
      <c r="Z23" s="8">
        <v>17</v>
      </c>
    </row>
    <row r="24" spans="1:29" ht="12" customHeight="1" x14ac:dyDescent="0.15">
      <c r="A24" s="8">
        <v>18</v>
      </c>
      <c r="B24" s="30">
        <f>元データ!D16238</f>
        <v>4</v>
      </c>
      <c r="C24" s="28">
        <f>元データ!E16238</f>
        <v>2</v>
      </c>
      <c r="D24" s="29">
        <f>元データ!F16238</f>
        <v>6</v>
      </c>
      <c r="E24" s="30">
        <f>元データ!D16344</f>
        <v>1</v>
      </c>
      <c r="F24" s="28">
        <f>元データ!E16344</f>
        <v>1</v>
      </c>
      <c r="G24" s="29">
        <f>元データ!F16344</f>
        <v>2</v>
      </c>
      <c r="H24" s="30">
        <f>元データ!D16450</f>
        <v>0</v>
      </c>
      <c r="I24" s="28">
        <f>元データ!E16450</f>
        <v>1</v>
      </c>
      <c r="J24" s="29">
        <f>元データ!F16450</f>
        <v>1</v>
      </c>
      <c r="K24" s="30">
        <f>元データ!D16556</f>
        <v>4</v>
      </c>
      <c r="L24" s="28">
        <f>元データ!E16556</f>
        <v>2</v>
      </c>
      <c r="M24" s="29">
        <f>元データ!F16556</f>
        <v>6</v>
      </c>
      <c r="N24" s="30">
        <f>元データ!D16662</f>
        <v>0</v>
      </c>
      <c r="O24" s="28">
        <f>元データ!E16662</f>
        <v>0</v>
      </c>
      <c r="P24" s="29">
        <f>元データ!F16662</f>
        <v>0</v>
      </c>
      <c r="Q24" s="30">
        <f>元データ!D16768</f>
        <v>2</v>
      </c>
      <c r="R24" s="28">
        <f>元データ!E16768</f>
        <v>2</v>
      </c>
      <c r="S24" s="29">
        <f>元データ!F16768</f>
        <v>4</v>
      </c>
      <c r="T24" s="30">
        <f>元データ!D16874</f>
        <v>0</v>
      </c>
      <c r="U24" s="28">
        <f>元データ!E16874</f>
        <v>4</v>
      </c>
      <c r="V24" s="29">
        <f>元データ!F16874</f>
        <v>4</v>
      </c>
      <c r="W24" s="30">
        <f>元データ!D16980</f>
        <v>0</v>
      </c>
      <c r="X24" s="28">
        <f>元データ!E16980</f>
        <v>1</v>
      </c>
      <c r="Y24" s="29">
        <f>元データ!F16980</f>
        <v>1</v>
      </c>
      <c r="Z24" s="8">
        <v>18</v>
      </c>
    </row>
    <row r="25" spans="1:29" ht="12" customHeight="1" x14ac:dyDescent="0.15">
      <c r="A25" s="8">
        <v>19</v>
      </c>
      <c r="B25" s="30">
        <f>元データ!D16239</f>
        <v>3</v>
      </c>
      <c r="C25" s="28">
        <f>元データ!E16239</f>
        <v>2</v>
      </c>
      <c r="D25" s="29">
        <f>元データ!F16239</f>
        <v>5</v>
      </c>
      <c r="E25" s="30">
        <f>元データ!D16345</f>
        <v>1</v>
      </c>
      <c r="F25" s="28">
        <f>元データ!E16345</f>
        <v>1</v>
      </c>
      <c r="G25" s="29">
        <f>元データ!F16345</f>
        <v>2</v>
      </c>
      <c r="H25" s="30">
        <f>元データ!D16451</f>
        <v>0</v>
      </c>
      <c r="I25" s="28">
        <f>元データ!E16451</f>
        <v>1</v>
      </c>
      <c r="J25" s="29">
        <f>元データ!F16451</f>
        <v>1</v>
      </c>
      <c r="K25" s="30">
        <f>元データ!D16557</f>
        <v>1</v>
      </c>
      <c r="L25" s="28">
        <f>元データ!E16557</f>
        <v>4</v>
      </c>
      <c r="M25" s="29">
        <f>元データ!F16557</f>
        <v>5</v>
      </c>
      <c r="N25" s="30">
        <f>元データ!D16663</f>
        <v>0</v>
      </c>
      <c r="O25" s="28">
        <f>元データ!E16663</f>
        <v>0</v>
      </c>
      <c r="P25" s="29">
        <f>元データ!F16663</f>
        <v>0</v>
      </c>
      <c r="Q25" s="30">
        <f>元データ!D16769</f>
        <v>3</v>
      </c>
      <c r="R25" s="28">
        <f>元データ!E16769</f>
        <v>0</v>
      </c>
      <c r="S25" s="29">
        <f>元データ!F16769</f>
        <v>3</v>
      </c>
      <c r="T25" s="30">
        <f>元データ!D16875</f>
        <v>2</v>
      </c>
      <c r="U25" s="28">
        <f>元データ!E16875</f>
        <v>4</v>
      </c>
      <c r="V25" s="29">
        <f>元データ!F16875</f>
        <v>6</v>
      </c>
      <c r="W25" s="30">
        <f>元データ!D16981</f>
        <v>1</v>
      </c>
      <c r="X25" s="28">
        <f>元データ!E16981</f>
        <v>1</v>
      </c>
      <c r="Y25" s="29">
        <f>元データ!F16981</f>
        <v>2</v>
      </c>
      <c r="Z25" s="8">
        <v>19</v>
      </c>
    </row>
    <row r="26" spans="1:29" ht="11.1" customHeight="1" x14ac:dyDescent="0.15">
      <c r="A26" s="18" t="s">
        <v>7</v>
      </c>
      <c r="B26" s="19">
        <f t="shared" ref="B26:Y26" si="3">SUM(B21:B25)</f>
        <v>9</v>
      </c>
      <c r="C26" s="20">
        <f t="shared" si="3"/>
        <v>12</v>
      </c>
      <c r="D26" s="21">
        <f t="shared" si="3"/>
        <v>21</v>
      </c>
      <c r="E26" s="19">
        <f t="shared" si="3"/>
        <v>5</v>
      </c>
      <c r="F26" s="20">
        <f t="shared" si="3"/>
        <v>7</v>
      </c>
      <c r="G26" s="21">
        <f t="shared" si="3"/>
        <v>12</v>
      </c>
      <c r="H26" s="19">
        <f t="shared" si="3"/>
        <v>4</v>
      </c>
      <c r="I26" s="20">
        <f t="shared" si="3"/>
        <v>10</v>
      </c>
      <c r="J26" s="21">
        <f t="shared" si="3"/>
        <v>14</v>
      </c>
      <c r="K26" s="19">
        <f t="shared" si="3"/>
        <v>9</v>
      </c>
      <c r="L26" s="20">
        <f t="shared" si="3"/>
        <v>10</v>
      </c>
      <c r="M26" s="21">
        <f t="shared" si="3"/>
        <v>19</v>
      </c>
      <c r="N26" s="19">
        <f t="shared" si="3"/>
        <v>0</v>
      </c>
      <c r="O26" s="20">
        <f t="shared" si="3"/>
        <v>0</v>
      </c>
      <c r="P26" s="21">
        <f t="shared" si="3"/>
        <v>0</v>
      </c>
      <c r="Q26" s="19">
        <f t="shared" si="3"/>
        <v>12</v>
      </c>
      <c r="R26" s="20">
        <f t="shared" si="3"/>
        <v>9</v>
      </c>
      <c r="S26" s="21">
        <f t="shared" si="3"/>
        <v>21</v>
      </c>
      <c r="T26" s="19">
        <f t="shared" si="3"/>
        <v>3</v>
      </c>
      <c r="U26" s="20">
        <f t="shared" si="3"/>
        <v>9</v>
      </c>
      <c r="V26" s="21">
        <f t="shared" si="3"/>
        <v>12</v>
      </c>
      <c r="W26" s="19">
        <f t="shared" si="3"/>
        <v>3</v>
      </c>
      <c r="X26" s="20">
        <f t="shared" si="3"/>
        <v>2</v>
      </c>
      <c r="Y26" s="21">
        <f t="shared" si="3"/>
        <v>5</v>
      </c>
      <c r="Z26" s="18" t="s">
        <v>7</v>
      </c>
      <c r="AB26" s="2">
        <f>Y26+V26+S26+P26+M26+J26+G26+D26</f>
        <v>104</v>
      </c>
    </row>
    <row r="27" spans="1:29" ht="12" customHeight="1" x14ac:dyDescent="0.15">
      <c r="A27" s="7">
        <v>20</v>
      </c>
      <c r="B27" s="30">
        <f>元データ!D16240</f>
        <v>2</v>
      </c>
      <c r="C27" s="28">
        <f>元データ!E16240</f>
        <v>4</v>
      </c>
      <c r="D27" s="29">
        <f>元データ!F16240</f>
        <v>6</v>
      </c>
      <c r="E27" s="30">
        <f>元データ!D16346</f>
        <v>1</v>
      </c>
      <c r="F27" s="28">
        <f>元データ!E16346</f>
        <v>1</v>
      </c>
      <c r="G27" s="29">
        <f>元データ!F16346</f>
        <v>2</v>
      </c>
      <c r="H27" s="30">
        <f>元データ!D16452</f>
        <v>0</v>
      </c>
      <c r="I27" s="28">
        <f>元データ!E16452</f>
        <v>0</v>
      </c>
      <c r="J27" s="29">
        <f>元データ!F16452</f>
        <v>0</v>
      </c>
      <c r="K27" s="30">
        <f>元データ!D16558</f>
        <v>3</v>
      </c>
      <c r="L27" s="28">
        <f>元データ!E16558</f>
        <v>3</v>
      </c>
      <c r="M27" s="29">
        <f>元データ!F16558</f>
        <v>6</v>
      </c>
      <c r="N27" s="30">
        <f>元データ!D16664</f>
        <v>2</v>
      </c>
      <c r="O27" s="28">
        <f>元データ!E16664</f>
        <v>0</v>
      </c>
      <c r="P27" s="29">
        <f>元データ!F16664</f>
        <v>2</v>
      </c>
      <c r="Q27" s="30">
        <f>元データ!D16770</f>
        <v>2</v>
      </c>
      <c r="R27" s="28">
        <f>元データ!E16770</f>
        <v>1</v>
      </c>
      <c r="S27" s="29">
        <f>元データ!F16770</f>
        <v>3</v>
      </c>
      <c r="T27" s="30">
        <f>元データ!D16876</f>
        <v>1</v>
      </c>
      <c r="U27" s="28">
        <f>元データ!E16876</f>
        <v>0</v>
      </c>
      <c r="V27" s="29">
        <f>元データ!F16876</f>
        <v>1</v>
      </c>
      <c r="W27" s="30">
        <f>元データ!D16982</f>
        <v>2</v>
      </c>
      <c r="X27" s="28">
        <f>元データ!E16982</f>
        <v>1</v>
      </c>
      <c r="Y27" s="29">
        <f>元データ!F16982</f>
        <v>3</v>
      </c>
      <c r="Z27" s="7">
        <v>20</v>
      </c>
    </row>
    <row r="28" spans="1:29" ht="12" customHeight="1" x14ac:dyDescent="0.15">
      <c r="A28" s="8">
        <v>21</v>
      </c>
      <c r="B28" s="30">
        <f>元データ!D16241</f>
        <v>3</v>
      </c>
      <c r="C28" s="28">
        <f>元データ!E16241</f>
        <v>3</v>
      </c>
      <c r="D28" s="29">
        <f>元データ!F16241</f>
        <v>6</v>
      </c>
      <c r="E28" s="30">
        <f>元データ!D16347</f>
        <v>1</v>
      </c>
      <c r="F28" s="28">
        <f>元データ!E16347</f>
        <v>2</v>
      </c>
      <c r="G28" s="29">
        <f>元データ!F16347</f>
        <v>3</v>
      </c>
      <c r="H28" s="30">
        <f>元データ!D16453</f>
        <v>3</v>
      </c>
      <c r="I28" s="28">
        <f>元データ!E16453</f>
        <v>3</v>
      </c>
      <c r="J28" s="29">
        <f>元データ!F16453</f>
        <v>6</v>
      </c>
      <c r="K28" s="30">
        <f>元データ!D16559</f>
        <v>4</v>
      </c>
      <c r="L28" s="28">
        <f>元データ!E16559</f>
        <v>0</v>
      </c>
      <c r="M28" s="29">
        <f>元データ!F16559</f>
        <v>4</v>
      </c>
      <c r="N28" s="30">
        <f>元データ!D16665</f>
        <v>0</v>
      </c>
      <c r="O28" s="28">
        <f>元データ!E16665</f>
        <v>0</v>
      </c>
      <c r="P28" s="29">
        <f>元データ!F16665</f>
        <v>0</v>
      </c>
      <c r="Q28" s="30">
        <f>元データ!D16771</f>
        <v>2</v>
      </c>
      <c r="R28" s="28">
        <f>元データ!E16771</f>
        <v>0</v>
      </c>
      <c r="S28" s="29">
        <f>元データ!F16771</f>
        <v>2</v>
      </c>
      <c r="T28" s="30">
        <f>元データ!D16877</f>
        <v>2</v>
      </c>
      <c r="U28" s="28">
        <f>元データ!E16877</f>
        <v>1</v>
      </c>
      <c r="V28" s="29">
        <f>元データ!F16877</f>
        <v>3</v>
      </c>
      <c r="W28" s="30">
        <f>元データ!D16983</f>
        <v>2</v>
      </c>
      <c r="X28" s="28">
        <f>元データ!E16983</f>
        <v>0</v>
      </c>
      <c r="Y28" s="29">
        <f>元データ!F16983</f>
        <v>2</v>
      </c>
      <c r="Z28" s="8">
        <v>21</v>
      </c>
    </row>
    <row r="29" spans="1:29" ht="12" customHeight="1" x14ac:dyDescent="0.15">
      <c r="A29" s="8">
        <v>22</v>
      </c>
      <c r="B29" s="30">
        <f>元データ!D16242</f>
        <v>3</v>
      </c>
      <c r="C29" s="28">
        <f>元データ!E16242</f>
        <v>1</v>
      </c>
      <c r="D29" s="29">
        <f>元データ!F16242</f>
        <v>4</v>
      </c>
      <c r="E29" s="30">
        <f>元データ!D16348</f>
        <v>1</v>
      </c>
      <c r="F29" s="28">
        <f>元データ!E16348</f>
        <v>0</v>
      </c>
      <c r="G29" s="29">
        <f>元データ!F16348</f>
        <v>1</v>
      </c>
      <c r="H29" s="30">
        <f>元データ!D16454</f>
        <v>2</v>
      </c>
      <c r="I29" s="28">
        <f>元データ!E16454</f>
        <v>2</v>
      </c>
      <c r="J29" s="29">
        <f>元データ!F16454</f>
        <v>4</v>
      </c>
      <c r="K29" s="30">
        <f>元データ!D16560</f>
        <v>2</v>
      </c>
      <c r="L29" s="28">
        <f>元データ!E16560</f>
        <v>0</v>
      </c>
      <c r="M29" s="29">
        <f>元データ!F16560</f>
        <v>2</v>
      </c>
      <c r="N29" s="30">
        <f>元データ!D16666</f>
        <v>3</v>
      </c>
      <c r="O29" s="28">
        <f>元データ!E16666</f>
        <v>0</v>
      </c>
      <c r="P29" s="29">
        <f>元データ!F16666</f>
        <v>3</v>
      </c>
      <c r="Q29" s="30">
        <f>元データ!D16772</f>
        <v>0</v>
      </c>
      <c r="R29" s="28">
        <f>元データ!E16772</f>
        <v>3</v>
      </c>
      <c r="S29" s="29">
        <f>元データ!F16772</f>
        <v>3</v>
      </c>
      <c r="T29" s="30">
        <f>元データ!D16878</f>
        <v>0</v>
      </c>
      <c r="U29" s="28">
        <f>元データ!E16878</f>
        <v>2</v>
      </c>
      <c r="V29" s="29">
        <f>元データ!F16878</f>
        <v>2</v>
      </c>
      <c r="W29" s="30">
        <f>元データ!D16984</f>
        <v>1</v>
      </c>
      <c r="X29" s="28">
        <f>元データ!E16984</f>
        <v>1</v>
      </c>
      <c r="Y29" s="29">
        <f>元データ!F16984</f>
        <v>2</v>
      </c>
      <c r="Z29" s="8">
        <v>22</v>
      </c>
    </row>
    <row r="30" spans="1:29" ht="12" customHeight="1" x14ac:dyDescent="0.15">
      <c r="A30" s="8">
        <v>23</v>
      </c>
      <c r="B30" s="30">
        <f>元データ!D16243</f>
        <v>0</v>
      </c>
      <c r="C30" s="28">
        <f>元データ!E16243</f>
        <v>3</v>
      </c>
      <c r="D30" s="29">
        <f>元データ!F16243</f>
        <v>3</v>
      </c>
      <c r="E30" s="30">
        <f>元データ!D16349</f>
        <v>1</v>
      </c>
      <c r="F30" s="28">
        <f>元データ!E16349</f>
        <v>5</v>
      </c>
      <c r="G30" s="29">
        <f>元データ!F16349</f>
        <v>6</v>
      </c>
      <c r="H30" s="30">
        <f>元データ!D16455</f>
        <v>1</v>
      </c>
      <c r="I30" s="28">
        <f>元データ!E16455</f>
        <v>4</v>
      </c>
      <c r="J30" s="29">
        <f>元データ!F16455</f>
        <v>5</v>
      </c>
      <c r="K30" s="30">
        <f>元データ!D16561</f>
        <v>0</v>
      </c>
      <c r="L30" s="28">
        <f>元データ!E16561</f>
        <v>2</v>
      </c>
      <c r="M30" s="29">
        <f>元データ!F16561</f>
        <v>2</v>
      </c>
      <c r="N30" s="30">
        <f>元データ!D16667</f>
        <v>0</v>
      </c>
      <c r="O30" s="28">
        <f>元データ!E16667</f>
        <v>0</v>
      </c>
      <c r="P30" s="29">
        <f>元データ!F16667</f>
        <v>0</v>
      </c>
      <c r="Q30" s="30">
        <f>元データ!D16773</f>
        <v>1</v>
      </c>
      <c r="R30" s="28">
        <f>元データ!E16773</f>
        <v>1</v>
      </c>
      <c r="S30" s="29">
        <f>元データ!F16773</f>
        <v>2</v>
      </c>
      <c r="T30" s="30">
        <f>元データ!D16879</f>
        <v>0</v>
      </c>
      <c r="U30" s="28">
        <f>元データ!E16879</f>
        <v>1</v>
      </c>
      <c r="V30" s="29">
        <f>元データ!F16879</f>
        <v>1</v>
      </c>
      <c r="W30" s="30">
        <f>元データ!D16985</f>
        <v>3</v>
      </c>
      <c r="X30" s="28">
        <f>元データ!E16985</f>
        <v>2</v>
      </c>
      <c r="Y30" s="29">
        <f>元データ!F16985</f>
        <v>5</v>
      </c>
      <c r="Z30" s="8">
        <v>23</v>
      </c>
    </row>
    <row r="31" spans="1:29" ht="12" customHeight="1" x14ac:dyDescent="0.15">
      <c r="A31" s="10">
        <v>24</v>
      </c>
      <c r="B31" s="30">
        <f>元データ!D16244</f>
        <v>1</v>
      </c>
      <c r="C31" s="28">
        <f>元データ!E16244</f>
        <v>2</v>
      </c>
      <c r="D31" s="29">
        <f>元データ!F16244</f>
        <v>3</v>
      </c>
      <c r="E31" s="30">
        <f>元データ!D16350</f>
        <v>0</v>
      </c>
      <c r="F31" s="28">
        <f>元データ!E16350</f>
        <v>1</v>
      </c>
      <c r="G31" s="29">
        <f>元データ!F16350</f>
        <v>1</v>
      </c>
      <c r="H31" s="30">
        <f>元データ!D16456</f>
        <v>2</v>
      </c>
      <c r="I31" s="28">
        <f>元データ!E16456</f>
        <v>2</v>
      </c>
      <c r="J31" s="29">
        <f>元データ!F16456</f>
        <v>4</v>
      </c>
      <c r="K31" s="30">
        <f>元データ!D16562</f>
        <v>0</v>
      </c>
      <c r="L31" s="28">
        <f>元データ!E16562</f>
        <v>0</v>
      </c>
      <c r="M31" s="29">
        <f>元データ!F16562</f>
        <v>0</v>
      </c>
      <c r="N31" s="30">
        <f>元データ!D16668</f>
        <v>1</v>
      </c>
      <c r="O31" s="28">
        <f>元データ!E16668</f>
        <v>0</v>
      </c>
      <c r="P31" s="29">
        <f>元データ!F16668</f>
        <v>1</v>
      </c>
      <c r="Q31" s="30">
        <f>元データ!D16774</f>
        <v>3</v>
      </c>
      <c r="R31" s="28">
        <f>元データ!E16774</f>
        <v>0</v>
      </c>
      <c r="S31" s="29">
        <f>元データ!F16774</f>
        <v>3</v>
      </c>
      <c r="T31" s="30">
        <f>元データ!D16880</f>
        <v>1</v>
      </c>
      <c r="U31" s="28">
        <f>元データ!E16880</f>
        <v>0</v>
      </c>
      <c r="V31" s="29">
        <f>元データ!F16880</f>
        <v>1</v>
      </c>
      <c r="W31" s="30">
        <f>元データ!D16986</f>
        <v>3</v>
      </c>
      <c r="X31" s="28">
        <f>元データ!E16986</f>
        <v>0</v>
      </c>
      <c r="Y31" s="29">
        <f>元データ!F16986</f>
        <v>3</v>
      </c>
      <c r="Z31" s="10">
        <v>24</v>
      </c>
    </row>
    <row r="32" spans="1:29" ht="11.1" customHeight="1" x14ac:dyDescent="0.15">
      <c r="A32" s="22" t="s">
        <v>8</v>
      </c>
      <c r="B32" s="23">
        <f t="shared" ref="B32:Y32" si="4">SUM(B27:B31)</f>
        <v>9</v>
      </c>
      <c r="C32" s="24">
        <f t="shared" si="4"/>
        <v>13</v>
      </c>
      <c r="D32" s="25">
        <f t="shared" si="4"/>
        <v>22</v>
      </c>
      <c r="E32" s="23">
        <f t="shared" si="4"/>
        <v>4</v>
      </c>
      <c r="F32" s="24">
        <f t="shared" si="4"/>
        <v>9</v>
      </c>
      <c r="G32" s="25">
        <f t="shared" si="4"/>
        <v>13</v>
      </c>
      <c r="H32" s="23">
        <f t="shared" si="4"/>
        <v>8</v>
      </c>
      <c r="I32" s="24">
        <f t="shared" si="4"/>
        <v>11</v>
      </c>
      <c r="J32" s="25">
        <f t="shared" si="4"/>
        <v>19</v>
      </c>
      <c r="K32" s="23">
        <f t="shared" si="4"/>
        <v>9</v>
      </c>
      <c r="L32" s="24">
        <f t="shared" si="4"/>
        <v>5</v>
      </c>
      <c r="M32" s="25">
        <f t="shared" si="4"/>
        <v>14</v>
      </c>
      <c r="N32" s="23">
        <f t="shared" si="4"/>
        <v>6</v>
      </c>
      <c r="O32" s="24">
        <f t="shared" si="4"/>
        <v>0</v>
      </c>
      <c r="P32" s="25">
        <f t="shared" si="4"/>
        <v>6</v>
      </c>
      <c r="Q32" s="23">
        <f t="shared" si="4"/>
        <v>8</v>
      </c>
      <c r="R32" s="24">
        <f t="shared" si="4"/>
        <v>5</v>
      </c>
      <c r="S32" s="25">
        <f t="shared" si="4"/>
        <v>13</v>
      </c>
      <c r="T32" s="23">
        <f t="shared" si="4"/>
        <v>4</v>
      </c>
      <c r="U32" s="24">
        <f t="shared" si="4"/>
        <v>4</v>
      </c>
      <c r="V32" s="25">
        <f t="shared" si="4"/>
        <v>8</v>
      </c>
      <c r="W32" s="23">
        <f t="shared" si="4"/>
        <v>11</v>
      </c>
      <c r="X32" s="24">
        <f t="shared" si="4"/>
        <v>4</v>
      </c>
      <c r="Y32" s="25">
        <f t="shared" si="4"/>
        <v>15</v>
      </c>
      <c r="Z32" s="22" t="s">
        <v>8</v>
      </c>
      <c r="AB32" s="2">
        <f>Y32+V32+S32+P32+M32+J32+G32+D32</f>
        <v>110</v>
      </c>
    </row>
    <row r="33" spans="1:28" ht="12" customHeight="1" x14ac:dyDescent="0.15">
      <c r="A33" s="7">
        <v>25</v>
      </c>
      <c r="B33" s="30">
        <f>元データ!D16245</f>
        <v>2</v>
      </c>
      <c r="C33" s="28">
        <f>元データ!E16245</f>
        <v>4</v>
      </c>
      <c r="D33" s="29">
        <f>元データ!F16245</f>
        <v>6</v>
      </c>
      <c r="E33" s="30">
        <f>元データ!D16351</f>
        <v>0</v>
      </c>
      <c r="F33" s="28">
        <f>元データ!E16351</f>
        <v>1</v>
      </c>
      <c r="G33" s="29">
        <f>元データ!F16351</f>
        <v>1</v>
      </c>
      <c r="H33" s="30">
        <f>元データ!D16457</f>
        <v>2</v>
      </c>
      <c r="I33" s="28">
        <f>元データ!E16457</f>
        <v>1</v>
      </c>
      <c r="J33" s="29">
        <f>元データ!F16457</f>
        <v>3</v>
      </c>
      <c r="K33" s="30">
        <f>元データ!D16563</f>
        <v>1</v>
      </c>
      <c r="L33" s="28">
        <f>元データ!E16563</f>
        <v>1</v>
      </c>
      <c r="M33" s="29">
        <f>元データ!F16563</f>
        <v>2</v>
      </c>
      <c r="N33" s="30">
        <f>元データ!D16669</f>
        <v>0</v>
      </c>
      <c r="O33" s="28">
        <f>元データ!E16669</f>
        <v>1</v>
      </c>
      <c r="P33" s="29">
        <f>元データ!F16669</f>
        <v>1</v>
      </c>
      <c r="Q33" s="30">
        <f>元データ!D16775</f>
        <v>1</v>
      </c>
      <c r="R33" s="28">
        <f>元データ!E16775</f>
        <v>1</v>
      </c>
      <c r="S33" s="29">
        <f>元データ!F16775</f>
        <v>2</v>
      </c>
      <c r="T33" s="30">
        <f>元データ!D16881</f>
        <v>3</v>
      </c>
      <c r="U33" s="28">
        <f>元データ!E16881</f>
        <v>1</v>
      </c>
      <c r="V33" s="29">
        <f>元データ!F16881</f>
        <v>4</v>
      </c>
      <c r="W33" s="30">
        <f>元データ!D16987</f>
        <v>2</v>
      </c>
      <c r="X33" s="28">
        <f>元データ!E16987</f>
        <v>1</v>
      </c>
      <c r="Y33" s="29">
        <f>元データ!F16987</f>
        <v>3</v>
      </c>
      <c r="Z33" s="7">
        <v>25</v>
      </c>
    </row>
    <row r="34" spans="1:28" ht="12" customHeight="1" x14ac:dyDescent="0.15">
      <c r="A34" s="8">
        <v>26</v>
      </c>
      <c r="B34" s="30">
        <f>元データ!D16246</f>
        <v>1</v>
      </c>
      <c r="C34" s="28">
        <f>元データ!E16246</f>
        <v>4</v>
      </c>
      <c r="D34" s="29">
        <f>元データ!F16246</f>
        <v>5</v>
      </c>
      <c r="E34" s="30">
        <f>元データ!D16352</f>
        <v>2</v>
      </c>
      <c r="F34" s="28">
        <f>元データ!E16352</f>
        <v>0</v>
      </c>
      <c r="G34" s="29">
        <f>元データ!F16352</f>
        <v>2</v>
      </c>
      <c r="H34" s="30">
        <f>元データ!D16458</f>
        <v>0</v>
      </c>
      <c r="I34" s="28">
        <f>元データ!E16458</f>
        <v>4</v>
      </c>
      <c r="J34" s="29">
        <f>元データ!F16458</f>
        <v>4</v>
      </c>
      <c r="K34" s="30">
        <f>元データ!D16564</f>
        <v>0</v>
      </c>
      <c r="L34" s="28">
        <f>元データ!E16564</f>
        <v>3</v>
      </c>
      <c r="M34" s="29">
        <f>元データ!F16564</f>
        <v>3</v>
      </c>
      <c r="N34" s="30">
        <f>元データ!D16670</f>
        <v>0</v>
      </c>
      <c r="O34" s="28">
        <f>元データ!E16670</f>
        <v>0</v>
      </c>
      <c r="P34" s="29">
        <f>元データ!F16670</f>
        <v>0</v>
      </c>
      <c r="Q34" s="30">
        <f>元データ!D16776</f>
        <v>2</v>
      </c>
      <c r="R34" s="28">
        <f>元データ!E16776</f>
        <v>3</v>
      </c>
      <c r="S34" s="29">
        <f>元データ!F16776</f>
        <v>5</v>
      </c>
      <c r="T34" s="30">
        <f>元データ!D16882</f>
        <v>1</v>
      </c>
      <c r="U34" s="28">
        <f>元データ!E16882</f>
        <v>0</v>
      </c>
      <c r="V34" s="29">
        <f>元データ!F16882</f>
        <v>1</v>
      </c>
      <c r="W34" s="30">
        <f>元データ!D16988</f>
        <v>0</v>
      </c>
      <c r="X34" s="28">
        <f>元データ!E16988</f>
        <v>1</v>
      </c>
      <c r="Y34" s="29">
        <f>元データ!F16988</f>
        <v>1</v>
      </c>
      <c r="Z34" s="8">
        <v>26</v>
      </c>
    </row>
    <row r="35" spans="1:28" ht="12" customHeight="1" x14ac:dyDescent="0.15">
      <c r="A35" s="8">
        <v>27</v>
      </c>
      <c r="B35" s="30">
        <f>元データ!D16247</f>
        <v>2</v>
      </c>
      <c r="C35" s="28">
        <f>元データ!E16247</f>
        <v>1</v>
      </c>
      <c r="D35" s="29">
        <f>元データ!F16247</f>
        <v>3</v>
      </c>
      <c r="E35" s="30">
        <f>元データ!D16353</f>
        <v>2</v>
      </c>
      <c r="F35" s="28">
        <f>元データ!E16353</f>
        <v>0</v>
      </c>
      <c r="G35" s="29">
        <f>元データ!F16353</f>
        <v>2</v>
      </c>
      <c r="H35" s="30">
        <f>元データ!D16459</f>
        <v>2</v>
      </c>
      <c r="I35" s="28">
        <f>元データ!E16459</f>
        <v>1</v>
      </c>
      <c r="J35" s="29">
        <f>元データ!F16459</f>
        <v>3</v>
      </c>
      <c r="K35" s="30">
        <f>元データ!D16565</f>
        <v>0</v>
      </c>
      <c r="L35" s="28">
        <f>元データ!E16565</f>
        <v>1</v>
      </c>
      <c r="M35" s="29">
        <f>元データ!F16565</f>
        <v>1</v>
      </c>
      <c r="N35" s="30">
        <f>元データ!D16671</f>
        <v>1</v>
      </c>
      <c r="O35" s="28">
        <f>元データ!E16671</f>
        <v>0</v>
      </c>
      <c r="P35" s="29">
        <f>元データ!F16671</f>
        <v>1</v>
      </c>
      <c r="Q35" s="30">
        <f>元データ!D16777</f>
        <v>1</v>
      </c>
      <c r="R35" s="28">
        <f>元データ!E16777</f>
        <v>0</v>
      </c>
      <c r="S35" s="29">
        <f>元データ!F16777</f>
        <v>1</v>
      </c>
      <c r="T35" s="30">
        <f>元データ!D16883</f>
        <v>1</v>
      </c>
      <c r="U35" s="28">
        <f>元データ!E16883</f>
        <v>0</v>
      </c>
      <c r="V35" s="29">
        <f>元データ!F16883</f>
        <v>1</v>
      </c>
      <c r="W35" s="30">
        <f>元データ!D16989</f>
        <v>0</v>
      </c>
      <c r="X35" s="28">
        <f>元データ!E16989</f>
        <v>1</v>
      </c>
      <c r="Y35" s="29">
        <f>元データ!F16989</f>
        <v>1</v>
      </c>
      <c r="Z35" s="8">
        <v>27</v>
      </c>
    </row>
    <row r="36" spans="1:28" ht="12" customHeight="1" x14ac:dyDescent="0.15">
      <c r="A36" s="8">
        <v>28</v>
      </c>
      <c r="B36" s="30">
        <f>元データ!D16248</f>
        <v>1</v>
      </c>
      <c r="C36" s="28">
        <f>元データ!E16248</f>
        <v>0</v>
      </c>
      <c r="D36" s="29">
        <f>元データ!F16248</f>
        <v>1</v>
      </c>
      <c r="E36" s="30">
        <f>元データ!D16354</f>
        <v>1</v>
      </c>
      <c r="F36" s="28">
        <f>元データ!E16354</f>
        <v>0</v>
      </c>
      <c r="G36" s="29">
        <f>元データ!F16354</f>
        <v>1</v>
      </c>
      <c r="H36" s="30">
        <f>元データ!D16460</f>
        <v>0</v>
      </c>
      <c r="I36" s="28">
        <f>元データ!E16460</f>
        <v>2</v>
      </c>
      <c r="J36" s="29">
        <f>元データ!F16460</f>
        <v>2</v>
      </c>
      <c r="K36" s="30">
        <f>元データ!D16566</f>
        <v>2</v>
      </c>
      <c r="L36" s="28">
        <f>元データ!E16566</f>
        <v>1</v>
      </c>
      <c r="M36" s="29">
        <f>元データ!F16566</f>
        <v>3</v>
      </c>
      <c r="N36" s="30">
        <f>元データ!D16672</f>
        <v>0</v>
      </c>
      <c r="O36" s="28">
        <f>元データ!E16672</f>
        <v>0</v>
      </c>
      <c r="P36" s="29">
        <f>元データ!F16672</f>
        <v>0</v>
      </c>
      <c r="Q36" s="30">
        <f>元データ!D16778</f>
        <v>0</v>
      </c>
      <c r="R36" s="28">
        <f>元データ!E16778</f>
        <v>0</v>
      </c>
      <c r="S36" s="29">
        <f>元データ!F16778</f>
        <v>0</v>
      </c>
      <c r="T36" s="30">
        <f>元データ!D16884</f>
        <v>1</v>
      </c>
      <c r="U36" s="28">
        <f>元データ!E16884</f>
        <v>1</v>
      </c>
      <c r="V36" s="29">
        <f>元データ!F16884</f>
        <v>2</v>
      </c>
      <c r="W36" s="30">
        <f>元データ!D16990</f>
        <v>1</v>
      </c>
      <c r="X36" s="28">
        <f>元データ!E16990</f>
        <v>0</v>
      </c>
      <c r="Y36" s="29">
        <f>元データ!F16990</f>
        <v>1</v>
      </c>
      <c r="Z36" s="8">
        <v>28</v>
      </c>
    </row>
    <row r="37" spans="1:28" ht="12" customHeight="1" x14ac:dyDescent="0.15">
      <c r="A37" s="8">
        <v>29</v>
      </c>
      <c r="B37" s="30">
        <f>元データ!D16249</f>
        <v>3</v>
      </c>
      <c r="C37" s="28">
        <f>元データ!E16249</f>
        <v>1</v>
      </c>
      <c r="D37" s="29">
        <f>元データ!F16249</f>
        <v>4</v>
      </c>
      <c r="E37" s="30">
        <f>元データ!D16355</f>
        <v>3</v>
      </c>
      <c r="F37" s="28">
        <f>元データ!E16355</f>
        <v>1</v>
      </c>
      <c r="G37" s="29">
        <f>元データ!F16355</f>
        <v>4</v>
      </c>
      <c r="H37" s="30">
        <f>元データ!D16461</f>
        <v>0</v>
      </c>
      <c r="I37" s="28">
        <f>元データ!E16461</f>
        <v>2</v>
      </c>
      <c r="J37" s="29">
        <f>元データ!F16461</f>
        <v>2</v>
      </c>
      <c r="K37" s="30">
        <f>元データ!D16567</f>
        <v>1</v>
      </c>
      <c r="L37" s="28">
        <f>元データ!E16567</f>
        <v>1</v>
      </c>
      <c r="M37" s="29">
        <f>元データ!F16567</f>
        <v>2</v>
      </c>
      <c r="N37" s="30">
        <f>元データ!D16673</f>
        <v>0</v>
      </c>
      <c r="O37" s="28">
        <f>元データ!E16673</f>
        <v>0</v>
      </c>
      <c r="P37" s="29">
        <f>元データ!F16673</f>
        <v>0</v>
      </c>
      <c r="Q37" s="30">
        <f>元データ!D16779</f>
        <v>0</v>
      </c>
      <c r="R37" s="28">
        <f>元データ!E16779</f>
        <v>0</v>
      </c>
      <c r="S37" s="29">
        <f>元データ!F16779</f>
        <v>0</v>
      </c>
      <c r="T37" s="30">
        <f>元データ!D16885</f>
        <v>2</v>
      </c>
      <c r="U37" s="28">
        <f>元データ!E16885</f>
        <v>3</v>
      </c>
      <c r="V37" s="29">
        <f>元データ!F16885</f>
        <v>5</v>
      </c>
      <c r="W37" s="30">
        <f>元データ!D16991</f>
        <v>0</v>
      </c>
      <c r="X37" s="28">
        <f>元データ!E16991</f>
        <v>0</v>
      </c>
      <c r="Y37" s="29">
        <f>元データ!F16991</f>
        <v>0</v>
      </c>
      <c r="Z37" s="8">
        <v>29</v>
      </c>
    </row>
    <row r="38" spans="1:28" ht="11.1" customHeight="1" x14ac:dyDescent="0.15">
      <c r="A38" s="18" t="s">
        <v>9</v>
      </c>
      <c r="B38" s="19">
        <f t="shared" ref="B38:Y38" si="5">SUM(B33:B37)</f>
        <v>9</v>
      </c>
      <c r="C38" s="20">
        <f t="shared" si="5"/>
        <v>10</v>
      </c>
      <c r="D38" s="21">
        <f t="shared" si="5"/>
        <v>19</v>
      </c>
      <c r="E38" s="19">
        <f t="shared" si="5"/>
        <v>8</v>
      </c>
      <c r="F38" s="20">
        <f t="shared" si="5"/>
        <v>2</v>
      </c>
      <c r="G38" s="21">
        <f t="shared" si="5"/>
        <v>10</v>
      </c>
      <c r="H38" s="19">
        <f t="shared" si="5"/>
        <v>4</v>
      </c>
      <c r="I38" s="20">
        <f t="shared" si="5"/>
        <v>10</v>
      </c>
      <c r="J38" s="21">
        <f t="shared" si="5"/>
        <v>14</v>
      </c>
      <c r="K38" s="19">
        <f t="shared" si="5"/>
        <v>4</v>
      </c>
      <c r="L38" s="20">
        <f t="shared" si="5"/>
        <v>7</v>
      </c>
      <c r="M38" s="21">
        <f t="shared" si="5"/>
        <v>11</v>
      </c>
      <c r="N38" s="19">
        <f t="shared" si="5"/>
        <v>1</v>
      </c>
      <c r="O38" s="20">
        <f t="shared" si="5"/>
        <v>1</v>
      </c>
      <c r="P38" s="21">
        <f t="shared" si="5"/>
        <v>2</v>
      </c>
      <c r="Q38" s="19">
        <f t="shared" si="5"/>
        <v>4</v>
      </c>
      <c r="R38" s="20">
        <f t="shared" si="5"/>
        <v>4</v>
      </c>
      <c r="S38" s="21">
        <f t="shared" si="5"/>
        <v>8</v>
      </c>
      <c r="T38" s="19">
        <f t="shared" si="5"/>
        <v>8</v>
      </c>
      <c r="U38" s="20">
        <f t="shared" si="5"/>
        <v>5</v>
      </c>
      <c r="V38" s="21">
        <f t="shared" si="5"/>
        <v>13</v>
      </c>
      <c r="W38" s="19">
        <f t="shared" si="5"/>
        <v>3</v>
      </c>
      <c r="X38" s="20">
        <f t="shared" si="5"/>
        <v>3</v>
      </c>
      <c r="Y38" s="21">
        <f t="shared" si="5"/>
        <v>6</v>
      </c>
      <c r="Z38" s="18" t="s">
        <v>9</v>
      </c>
      <c r="AB38" s="2">
        <f>Y38+V38+S38+P38+M38+J38+G38+D38</f>
        <v>83</v>
      </c>
    </row>
    <row r="39" spans="1:28" ht="12" customHeight="1" x14ac:dyDescent="0.15">
      <c r="A39" s="7">
        <v>30</v>
      </c>
      <c r="B39" s="30">
        <f>元データ!D16250</f>
        <v>2</v>
      </c>
      <c r="C39" s="28">
        <f>元データ!E16250</f>
        <v>1</v>
      </c>
      <c r="D39" s="29">
        <f>元データ!F16250</f>
        <v>3</v>
      </c>
      <c r="E39" s="30">
        <f>元データ!D16356</f>
        <v>3</v>
      </c>
      <c r="F39" s="28">
        <f>元データ!E16356</f>
        <v>0</v>
      </c>
      <c r="G39" s="29">
        <f>元データ!F16356</f>
        <v>3</v>
      </c>
      <c r="H39" s="30">
        <f>元データ!D16462</f>
        <v>2</v>
      </c>
      <c r="I39" s="28">
        <f>元データ!E16462</f>
        <v>3</v>
      </c>
      <c r="J39" s="29">
        <f>元データ!F16462</f>
        <v>5</v>
      </c>
      <c r="K39" s="30">
        <f>元データ!D16568</f>
        <v>0</v>
      </c>
      <c r="L39" s="28">
        <f>元データ!E16568</f>
        <v>0</v>
      </c>
      <c r="M39" s="29">
        <f>元データ!F16568</f>
        <v>0</v>
      </c>
      <c r="N39" s="30">
        <f>元データ!D16674</f>
        <v>0</v>
      </c>
      <c r="O39" s="28">
        <f>元データ!E16674</f>
        <v>0</v>
      </c>
      <c r="P39" s="29">
        <f>元データ!F16674</f>
        <v>0</v>
      </c>
      <c r="Q39" s="30">
        <f>元データ!D16780</f>
        <v>1</v>
      </c>
      <c r="R39" s="28">
        <f>元データ!E16780</f>
        <v>1</v>
      </c>
      <c r="S39" s="29">
        <f>元データ!F16780</f>
        <v>2</v>
      </c>
      <c r="T39" s="30">
        <f>元データ!D16886</f>
        <v>1</v>
      </c>
      <c r="U39" s="28">
        <f>元データ!E16886</f>
        <v>0</v>
      </c>
      <c r="V39" s="29">
        <f>元データ!F16886</f>
        <v>1</v>
      </c>
      <c r="W39" s="30">
        <f>元データ!D16992</f>
        <v>0</v>
      </c>
      <c r="X39" s="28">
        <f>元データ!E16992</f>
        <v>0</v>
      </c>
      <c r="Y39" s="29">
        <f>元データ!F16992</f>
        <v>0</v>
      </c>
      <c r="Z39" s="7">
        <v>30</v>
      </c>
    </row>
    <row r="40" spans="1:28" ht="12" customHeight="1" x14ac:dyDescent="0.15">
      <c r="A40" s="8">
        <v>31</v>
      </c>
      <c r="B40" s="30">
        <f>元データ!D16251</f>
        <v>2</v>
      </c>
      <c r="C40" s="28">
        <f>元データ!E16251</f>
        <v>3</v>
      </c>
      <c r="D40" s="29">
        <f>元データ!F16251</f>
        <v>5</v>
      </c>
      <c r="E40" s="30">
        <f>元データ!D16357</f>
        <v>1</v>
      </c>
      <c r="F40" s="28">
        <f>元データ!E16357</f>
        <v>0</v>
      </c>
      <c r="G40" s="29">
        <f>元データ!F16357</f>
        <v>1</v>
      </c>
      <c r="H40" s="30">
        <f>元データ!D16463</f>
        <v>0</v>
      </c>
      <c r="I40" s="28">
        <f>元データ!E16463</f>
        <v>0</v>
      </c>
      <c r="J40" s="29">
        <f>元データ!F16463</f>
        <v>0</v>
      </c>
      <c r="K40" s="30">
        <f>元データ!D16569</f>
        <v>1</v>
      </c>
      <c r="L40" s="28">
        <f>元データ!E16569</f>
        <v>0</v>
      </c>
      <c r="M40" s="29">
        <f>元データ!F16569</f>
        <v>1</v>
      </c>
      <c r="N40" s="30">
        <f>元データ!D16675</f>
        <v>0</v>
      </c>
      <c r="O40" s="28">
        <f>元データ!E16675</f>
        <v>0</v>
      </c>
      <c r="P40" s="29">
        <f>元データ!F16675</f>
        <v>0</v>
      </c>
      <c r="Q40" s="30">
        <f>元データ!D16781</f>
        <v>1</v>
      </c>
      <c r="R40" s="28">
        <f>元データ!E16781</f>
        <v>2</v>
      </c>
      <c r="S40" s="29">
        <f>元データ!F16781</f>
        <v>3</v>
      </c>
      <c r="T40" s="30">
        <f>元データ!D16887</f>
        <v>0</v>
      </c>
      <c r="U40" s="28">
        <f>元データ!E16887</f>
        <v>2</v>
      </c>
      <c r="V40" s="29">
        <f>元データ!F16887</f>
        <v>2</v>
      </c>
      <c r="W40" s="30">
        <f>元データ!D16993</f>
        <v>1</v>
      </c>
      <c r="X40" s="28">
        <f>元データ!E16993</f>
        <v>0</v>
      </c>
      <c r="Y40" s="29">
        <f>元データ!F16993</f>
        <v>1</v>
      </c>
      <c r="Z40" s="8">
        <v>31</v>
      </c>
    </row>
    <row r="41" spans="1:28" ht="12" customHeight="1" x14ac:dyDescent="0.15">
      <c r="A41" s="8">
        <v>32</v>
      </c>
      <c r="B41" s="30">
        <f>元データ!D16252</f>
        <v>3</v>
      </c>
      <c r="C41" s="28">
        <f>元データ!E16252</f>
        <v>1</v>
      </c>
      <c r="D41" s="29">
        <f>元データ!F16252</f>
        <v>4</v>
      </c>
      <c r="E41" s="30">
        <f>元データ!D16358</f>
        <v>2</v>
      </c>
      <c r="F41" s="28">
        <f>元データ!E16358</f>
        <v>0</v>
      </c>
      <c r="G41" s="29">
        <f>元データ!F16358</f>
        <v>2</v>
      </c>
      <c r="H41" s="30">
        <f>元データ!D16464</f>
        <v>2</v>
      </c>
      <c r="I41" s="28">
        <f>元データ!E16464</f>
        <v>1</v>
      </c>
      <c r="J41" s="29">
        <f>元データ!F16464</f>
        <v>3</v>
      </c>
      <c r="K41" s="30">
        <f>元データ!D16570</f>
        <v>0</v>
      </c>
      <c r="L41" s="28">
        <f>元データ!E16570</f>
        <v>3</v>
      </c>
      <c r="M41" s="29">
        <f>元データ!F16570</f>
        <v>3</v>
      </c>
      <c r="N41" s="30">
        <f>元データ!D16676</f>
        <v>1</v>
      </c>
      <c r="O41" s="28">
        <f>元データ!E16676</f>
        <v>0</v>
      </c>
      <c r="P41" s="29">
        <f>元データ!F16676</f>
        <v>1</v>
      </c>
      <c r="Q41" s="30">
        <f>元データ!D16782</f>
        <v>0</v>
      </c>
      <c r="R41" s="28">
        <f>元データ!E16782</f>
        <v>0</v>
      </c>
      <c r="S41" s="29">
        <f>元データ!F16782</f>
        <v>0</v>
      </c>
      <c r="T41" s="30">
        <f>元データ!D16888</f>
        <v>2</v>
      </c>
      <c r="U41" s="28">
        <f>元データ!E16888</f>
        <v>2</v>
      </c>
      <c r="V41" s="29">
        <f>元データ!F16888</f>
        <v>4</v>
      </c>
      <c r="W41" s="30">
        <f>元データ!D16994</f>
        <v>0</v>
      </c>
      <c r="X41" s="28">
        <f>元データ!E16994</f>
        <v>0</v>
      </c>
      <c r="Y41" s="29">
        <f>元データ!F16994</f>
        <v>0</v>
      </c>
      <c r="Z41" s="8">
        <v>32</v>
      </c>
    </row>
    <row r="42" spans="1:28" ht="12" customHeight="1" x14ac:dyDescent="0.15">
      <c r="A42" s="8">
        <v>33</v>
      </c>
      <c r="B42" s="30">
        <f>元データ!D16253</f>
        <v>2</v>
      </c>
      <c r="C42" s="28">
        <f>元データ!E16253</f>
        <v>2</v>
      </c>
      <c r="D42" s="29">
        <f>元データ!F16253</f>
        <v>4</v>
      </c>
      <c r="E42" s="30">
        <f>元データ!D16359</f>
        <v>4</v>
      </c>
      <c r="F42" s="28">
        <f>元データ!E16359</f>
        <v>1</v>
      </c>
      <c r="G42" s="29">
        <f>元データ!F16359</f>
        <v>5</v>
      </c>
      <c r="H42" s="30">
        <f>元データ!D16465</f>
        <v>2</v>
      </c>
      <c r="I42" s="28">
        <f>元データ!E16465</f>
        <v>0</v>
      </c>
      <c r="J42" s="29">
        <f>元データ!F16465</f>
        <v>2</v>
      </c>
      <c r="K42" s="30">
        <f>元データ!D16571</f>
        <v>0</v>
      </c>
      <c r="L42" s="28">
        <f>元データ!E16571</f>
        <v>1</v>
      </c>
      <c r="M42" s="29">
        <f>元データ!F16571</f>
        <v>1</v>
      </c>
      <c r="N42" s="30">
        <f>元データ!D16677</f>
        <v>0</v>
      </c>
      <c r="O42" s="28">
        <f>元データ!E16677</f>
        <v>1</v>
      </c>
      <c r="P42" s="29">
        <f>元データ!F16677</f>
        <v>1</v>
      </c>
      <c r="Q42" s="30">
        <f>元データ!D16783</f>
        <v>0</v>
      </c>
      <c r="R42" s="28">
        <f>元データ!E16783</f>
        <v>1</v>
      </c>
      <c r="S42" s="29">
        <f>元データ!F16783</f>
        <v>1</v>
      </c>
      <c r="T42" s="30">
        <f>元データ!D16889</f>
        <v>1</v>
      </c>
      <c r="U42" s="28">
        <f>元データ!E16889</f>
        <v>2</v>
      </c>
      <c r="V42" s="29">
        <f>元データ!F16889</f>
        <v>3</v>
      </c>
      <c r="W42" s="30">
        <f>元データ!D16995</f>
        <v>0</v>
      </c>
      <c r="X42" s="28">
        <f>元データ!E16995</f>
        <v>0</v>
      </c>
      <c r="Y42" s="29">
        <f>元データ!F16995</f>
        <v>0</v>
      </c>
      <c r="Z42" s="8">
        <v>33</v>
      </c>
    </row>
    <row r="43" spans="1:28" ht="12" customHeight="1" x14ac:dyDescent="0.15">
      <c r="A43" s="8">
        <v>34</v>
      </c>
      <c r="B43" s="30">
        <f>元データ!D16254</f>
        <v>2</v>
      </c>
      <c r="C43" s="28">
        <f>元データ!E16254</f>
        <v>0</v>
      </c>
      <c r="D43" s="29">
        <f>元データ!F16254</f>
        <v>2</v>
      </c>
      <c r="E43" s="30">
        <f>元データ!D16360</f>
        <v>1</v>
      </c>
      <c r="F43" s="28">
        <f>元データ!E16360</f>
        <v>2</v>
      </c>
      <c r="G43" s="29">
        <f>元データ!F16360</f>
        <v>3</v>
      </c>
      <c r="H43" s="30">
        <f>元データ!D16466</f>
        <v>0</v>
      </c>
      <c r="I43" s="28">
        <f>元データ!E16466</f>
        <v>1</v>
      </c>
      <c r="J43" s="29">
        <f>元データ!F16466</f>
        <v>1</v>
      </c>
      <c r="K43" s="30">
        <f>元データ!D16572</f>
        <v>2</v>
      </c>
      <c r="L43" s="28">
        <f>元データ!E16572</f>
        <v>4</v>
      </c>
      <c r="M43" s="29">
        <f>元データ!F16572</f>
        <v>6</v>
      </c>
      <c r="N43" s="30">
        <f>元データ!D16678</f>
        <v>0</v>
      </c>
      <c r="O43" s="28">
        <f>元データ!E16678</f>
        <v>0</v>
      </c>
      <c r="P43" s="29">
        <f>元データ!F16678</f>
        <v>0</v>
      </c>
      <c r="Q43" s="30">
        <f>元データ!D16784</f>
        <v>1</v>
      </c>
      <c r="R43" s="28">
        <f>元データ!E16784</f>
        <v>1</v>
      </c>
      <c r="S43" s="29">
        <f>元データ!F16784</f>
        <v>2</v>
      </c>
      <c r="T43" s="30">
        <f>元データ!D16890</f>
        <v>6</v>
      </c>
      <c r="U43" s="28">
        <f>元データ!E16890</f>
        <v>1</v>
      </c>
      <c r="V43" s="29">
        <f>元データ!F16890</f>
        <v>7</v>
      </c>
      <c r="W43" s="30">
        <f>元データ!D16996</f>
        <v>0</v>
      </c>
      <c r="X43" s="28">
        <f>元データ!E16996</f>
        <v>0</v>
      </c>
      <c r="Y43" s="29">
        <f>元データ!F16996</f>
        <v>0</v>
      </c>
      <c r="Z43" s="8">
        <v>34</v>
      </c>
    </row>
    <row r="44" spans="1:28" ht="11.1" customHeight="1" x14ac:dyDescent="0.15">
      <c r="A44" s="18" t="s">
        <v>10</v>
      </c>
      <c r="B44" s="19">
        <f t="shared" ref="B44:Y44" si="6">SUM(B39:B43)</f>
        <v>11</v>
      </c>
      <c r="C44" s="20">
        <f t="shared" si="6"/>
        <v>7</v>
      </c>
      <c r="D44" s="21">
        <f t="shared" si="6"/>
        <v>18</v>
      </c>
      <c r="E44" s="19">
        <f t="shared" si="6"/>
        <v>11</v>
      </c>
      <c r="F44" s="20">
        <f t="shared" si="6"/>
        <v>3</v>
      </c>
      <c r="G44" s="21">
        <f t="shared" si="6"/>
        <v>14</v>
      </c>
      <c r="H44" s="19">
        <f t="shared" si="6"/>
        <v>6</v>
      </c>
      <c r="I44" s="20">
        <f t="shared" si="6"/>
        <v>5</v>
      </c>
      <c r="J44" s="21">
        <f t="shared" si="6"/>
        <v>11</v>
      </c>
      <c r="K44" s="19">
        <f t="shared" si="6"/>
        <v>3</v>
      </c>
      <c r="L44" s="20">
        <f t="shared" si="6"/>
        <v>8</v>
      </c>
      <c r="M44" s="21">
        <f t="shared" si="6"/>
        <v>11</v>
      </c>
      <c r="N44" s="19">
        <f t="shared" si="6"/>
        <v>1</v>
      </c>
      <c r="O44" s="20">
        <f t="shared" si="6"/>
        <v>1</v>
      </c>
      <c r="P44" s="21">
        <f t="shared" si="6"/>
        <v>2</v>
      </c>
      <c r="Q44" s="19">
        <f t="shared" si="6"/>
        <v>3</v>
      </c>
      <c r="R44" s="20">
        <f t="shared" si="6"/>
        <v>5</v>
      </c>
      <c r="S44" s="21">
        <f t="shared" si="6"/>
        <v>8</v>
      </c>
      <c r="T44" s="19">
        <f t="shared" si="6"/>
        <v>10</v>
      </c>
      <c r="U44" s="20">
        <f t="shared" si="6"/>
        <v>7</v>
      </c>
      <c r="V44" s="21">
        <f t="shared" si="6"/>
        <v>17</v>
      </c>
      <c r="W44" s="19">
        <f t="shared" si="6"/>
        <v>1</v>
      </c>
      <c r="X44" s="20">
        <f t="shared" si="6"/>
        <v>0</v>
      </c>
      <c r="Y44" s="21">
        <f t="shared" si="6"/>
        <v>1</v>
      </c>
      <c r="Z44" s="18" t="s">
        <v>10</v>
      </c>
      <c r="AB44" s="2">
        <f>Y44+V44+S44+P44+M44+J44+G44+D44</f>
        <v>82</v>
      </c>
    </row>
    <row r="45" spans="1:28" ht="12" customHeight="1" x14ac:dyDescent="0.15">
      <c r="A45" s="7">
        <v>35</v>
      </c>
      <c r="B45" s="30">
        <f>元データ!D16255</f>
        <v>1</v>
      </c>
      <c r="C45" s="28">
        <f>元データ!E16255</f>
        <v>1</v>
      </c>
      <c r="D45" s="29">
        <f>元データ!F16255</f>
        <v>2</v>
      </c>
      <c r="E45" s="30">
        <f>元データ!D16361</f>
        <v>1</v>
      </c>
      <c r="F45" s="28">
        <f>元データ!E16361</f>
        <v>2</v>
      </c>
      <c r="G45" s="29">
        <f>元データ!F16361</f>
        <v>3</v>
      </c>
      <c r="H45" s="30">
        <f>元データ!D16467</f>
        <v>0</v>
      </c>
      <c r="I45" s="28">
        <f>元データ!E16467</f>
        <v>3</v>
      </c>
      <c r="J45" s="29">
        <f>元データ!F16467</f>
        <v>3</v>
      </c>
      <c r="K45" s="30">
        <f>元データ!D16573</f>
        <v>1</v>
      </c>
      <c r="L45" s="28">
        <f>元データ!E16573</f>
        <v>2</v>
      </c>
      <c r="M45" s="29">
        <f>元データ!F16573</f>
        <v>3</v>
      </c>
      <c r="N45" s="30">
        <f>元データ!D16679</f>
        <v>0</v>
      </c>
      <c r="O45" s="28">
        <f>元データ!E16679</f>
        <v>1</v>
      </c>
      <c r="P45" s="29">
        <f>元データ!F16679</f>
        <v>1</v>
      </c>
      <c r="Q45" s="30">
        <f>元データ!D16785</f>
        <v>2</v>
      </c>
      <c r="R45" s="28">
        <f>元データ!E16785</f>
        <v>3</v>
      </c>
      <c r="S45" s="29">
        <f>元データ!F16785</f>
        <v>5</v>
      </c>
      <c r="T45" s="30">
        <f>元データ!D16891</f>
        <v>2</v>
      </c>
      <c r="U45" s="28">
        <f>元データ!E16891</f>
        <v>3</v>
      </c>
      <c r="V45" s="29">
        <f>元データ!F16891</f>
        <v>5</v>
      </c>
      <c r="W45" s="30">
        <f>元データ!D16997</f>
        <v>1</v>
      </c>
      <c r="X45" s="28">
        <f>元データ!E16997</f>
        <v>0</v>
      </c>
      <c r="Y45" s="29">
        <f>元データ!F16997</f>
        <v>1</v>
      </c>
      <c r="Z45" s="7">
        <v>35</v>
      </c>
    </row>
    <row r="46" spans="1:28" ht="12" customHeight="1" x14ac:dyDescent="0.15">
      <c r="A46" s="8">
        <v>36</v>
      </c>
      <c r="B46" s="30">
        <f>元データ!D16256</f>
        <v>3</v>
      </c>
      <c r="C46" s="28">
        <f>元データ!E16256</f>
        <v>5</v>
      </c>
      <c r="D46" s="29">
        <f>元データ!F16256</f>
        <v>8</v>
      </c>
      <c r="E46" s="30">
        <f>元データ!D16362</f>
        <v>1</v>
      </c>
      <c r="F46" s="28">
        <f>元データ!E16362</f>
        <v>0</v>
      </c>
      <c r="G46" s="29">
        <f>元データ!F16362</f>
        <v>1</v>
      </c>
      <c r="H46" s="30">
        <f>元データ!D16468</f>
        <v>1</v>
      </c>
      <c r="I46" s="28">
        <f>元データ!E16468</f>
        <v>2</v>
      </c>
      <c r="J46" s="29">
        <f>元データ!F16468</f>
        <v>3</v>
      </c>
      <c r="K46" s="30">
        <f>元データ!D16574</f>
        <v>3</v>
      </c>
      <c r="L46" s="28">
        <f>元データ!E16574</f>
        <v>6</v>
      </c>
      <c r="M46" s="29">
        <f>元データ!F16574</f>
        <v>9</v>
      </c>
      <c r="N46" s="30">
        <f>元データ!D16680</f>
        <v>0</v>
      </c>
      <c r="O46" s="28">
        <f>元データ!E16680</f>
        <v>0</v>
      </c>
      <c r="P46" s="29">
        <f>元データ!F16680</f>
        <v>0</v>
      </c>
      <c r="Q46" s="30">
        <f>元データ!D16786</f>
        <v>1</v>
      </c>
      <c r="R46" s="28">
        <f>元データ!E16786</f>
        <v>2</v>
      </c>
      <c r="S46" s="29">
        <f>元データ!F16786</f>
        <v>3</v>
      </c>
      <c r="T46" s="30">
        <f>元データ!D16892</f>
        <v>2</v>
      </c>
      <c r="U46" s="28">
        <f>元データ!E16892</f>
        <v>1</v>
      </c>
      <c r="V46" s="29">
        <f>元データ!F16892</f>
        <v>3</v>
      </c>
      <c r="W46" s="30">
        <f>元データ!D16998</f>
        <v>0</v>
      </c>
      <c r="X46" s="28">
        <f>元データ!E16998</f>
        <v>1</v>
      </c>
      <c r="Y46" s="29">
        <f>元データ!F16998</f>
        <v>1</v>
      </c>
      <c r="Z46" s="8">
        <v>36</v>
      </c>
    </row>
    <row r="47" spans="1:28" ht="12" customHeight="1" x14ac:dyDescent="0.15">
      <c r="A47" s="8">
        <v>37</v>
      </c>
      <c r="B47" s="30">
        <f>元データ!D16257</f>
        <v>1</v>
      </c>
      <c r="C47" s="28">
        <f>元データ!E16257</f>
        <v>3</v>
      </c>
      <c r="D47" s="29">
        <f>元データ!F16257</f>
        <v>4</v>
      </c>
      <c r="E47" s="30">
        <f>元データ!D16363</f>
        <v>2</v>
      </c>
      <c r="F47" s="28">
        <f>元データ!E16363</f>
        <v>5</v>
      </c>
      <c r="G47" s="29">
        <f>元データ!F16363</f>
        <v>7</v>
      </c>
      <c r="H47" s="30">
        <f>元データ!D16469</f>
        <v>0</v>
      </c>
      <c r="I47" s="28">
        <f>元データ!E16469</f>
        <v>2</v>
      </c>
      <c r="J47" s="29">
        <f>元データ!F16469</f>
        <v>2</v>
      </c>
      <c r="K47" s="30">
        <f>元データ!D16575</f>
        <v>0</v>
      </c>
      <c r="L47" s="28">
        <f>元データ!E16575</f>
        <v>2</v>
      </c>
      <c r="M47" s="29">
        <f>元データ!F16575</f>
        <v>2</v>
      </c>
      <c r="N47" s="30">
        <f>元データ!D16681</f>
        <v>1</v>
      </c>
      <c r="O47" s="28">
        <f>元データ!E16681</f>
        <v>0</v>
      </c>
      <c r="P47" s="29">
        <f>元データ!F16681</f>
        <v>1</v>
      </c>
      <c r="Q47" s="30">
        <f>元データ!D16787</f>
        <v>1</v>
      </c>
      <c r="R47" s="28">
        <f>元データ!E16787</f>
        <v>2</v>
      </c>
      <c r="S47" s="29">
        <f>元データ!F16787</f>
        <v>3</v>
      </c>
      <c r="T47" s="30">
        <f>元データ!D16893</f>
        <v>1</v>
      </c>
      <c r="U47" s="28">
        <f>元データ!E16893</f>
        <v>1</v>
      </c>
      <c r="V47" s="29">
        <f>元データ!F16893</f>
        <v>2</v>
      </c>
      <c r="W47" s="30">
        <f>元データ!D16999</f>
        <v>2</v>
      </c>
      <c r="X47" s="28">
        <f>元データ!E16999</f>
        <v>0</v>
      </c>
      <c r="Y47" s="29">
        <f>元データ!F16999</f>
        <v>2</v>
      </c>
      <c r="Z47" s="8">
        <v>37</v>
      </c>
    </row>
    <row r="48" spans="1:28" ht="12" customHeight="1" x14ac:dyDescent="0.15">
      <c r="A48" s="8">
        <v>38</v>
      </c>
      <c r="B48" s="30">
        <f>元データ!D16258</f>
        <v>2</v>
      </c>
      <c r="C48" s="28">
        <f>元データ!E16258</f>
        <v>1</v>
      </c>
      <c r="D48" s="29">
        <f>元データ!F16258</f>
        <v>3</v>
      </c>
      <c r="E48" s="30">
        <f>元データ!D16364</f>
        <v>5</v>
      </c>
      <c r="F48" s="28">
        <f>元データ!E16364</f>
        <v>2</v>
      </c>
      <c r="G48" s="29">
        <f>元データ!F16364</f>
        <v>7</v>
      </c>
      <c r="H48" s="30">
        <f>元データ!D16470</f>
        <v>2</v>
      </c>
      <c r="I48" s="28">
        <f>元データ!E16470</f>
        <v>1</v>
      </c>
      <c r="J48" s="29">
        <f>元データ!F16470</f>
        <v>3</v>
      </c>
      <c r="K48" s="30">
        <f>元データ!D16576</f>
        <v>1</v>
      </c>
      <c r="L48" s="28">
        <f>元データ!E16576</f>
        <v>1</v>
      </c>
      <c r="M48" s="29">
        <f>元データ!F16576</f>
        <v>2</v>
      </c>
      <c r="N48" s="30">
        <f>元データ!D16682</f>
        <v>0</v>
      </c>
      <c r="O48" s="28">
        <f>元データ!E16682</f>
        <v>0</v>
      </c>
      <c r="P48" s="29">
        <f>元データ!F16682</f>
        <v>0</v>
      </c>
      <c r="Q48" s="30">
        <f>元データ!D16788</f>
        <v>1</v>
      </c>
      <c r="R48" s="28">
        <f>元データ!E16788</f>
        <v>0</v>
      </c>
      <c r="S48" s="29">
        <f>元データ!F16788</f>
        <v>1</v>
      </c>
      <c r="T48" s="30">
        <f>元データ!D16894</f>
        <v>4</v>
      </c>
      <c r="U48" s="28">
        <f>元データ!E16894</f>
        <v>0</v>
      </c>
      <c r="V48" s="29">
        <f>元データ!F16894</f>
        <v>4</v>
      </c>
      <c r="W48" s="30">
        <f>元データ!D17000</f>
        <v>0</v>
      </c>
      <c r="X48" s="28">
        <f>元データ!E17000</f>
        <v>1</v>
      </c>
      <c r="Y48" s="29">
        <f>元データ!F17000</f>
        <v>1</v>
      </c>
      <c r="Z48" s="8">
        <v>38</v>
      </c>
    </row>
    <row r="49" spans="1:28" ht="12" customHeight="1" x14ac:dyDescent="0.15">
      <c r="A49" s="8">
        <v>39</v>
      </c>
      <c r="B49" s="30">
        <f>元データ!D16259</f>
        <v>5</v>
      </c>
      <c r="C49" s="28">
        <f>元データ!E16259</f>
        <v>4</v>
      </c>
      <c r="D49" s="29">
        <f>元データ!F16259</f>
        <v>9</v>
      </c>
      <c r="E49" s="30">
        <f>元データ!D16365</f>
        <v>5</v>
      </c>
      <c r="F49" s="28">
        <f>元データ!E16365</f>
        <v>3</v>
      </c>
      <c r="G49" s="29">
        <f>元データ!F16365</f>
        <v>8</v>
      </c>
      <c r="H49" s="30">
        <f>元データ!D16471</f>
        <v>0</v>
      </c>
      <c r="I49" s="28">
        <f>元データ!E16471</f>
        <v>1</v>
      </c>
      <c r="J49" s="29">
        <f>元データ!F16471</f>
        <v>1</v>
      </c>
      <c r="K49" s="30">
        <f>元データ!D16577</f>
        <v>2</v>
      </c>
      <c r="L49" s="28">
        <f>元データ!E16577</f>
        <v>1</v>
      </c>
      <c r="M49" s="29">
        <f>元データ!F16577</f>
        <v>3</v>
      </c>
      <c r="N49" s="30">
        <f>元データ!D16683</f>
        <v>0</v>
      </c>
      <c r="O49" s="28">
        <f>元データ!E16683</f>
        <v>0</v>
      </c>
      <c r="P49" s="29">
        <f>元データ!F16683</f>
        <v>0</v>
      </c>
      <c r="Q49" s="30">
        <f>元データ!D16789</f>
        <v>1</v>
      </c>
      <c r="R49" s="28">
        <f>元データ!E16789</f>
        <v>1</v>
      </c>
      <c r="S49" s="29">
        <f>元データ!F16789</f>
        <v>2</v>
      </c>
      <c r="T49" s="30">
        <f>元データ!D16895</f>
        <v>2</v>
      </c>
      <c r="U49" s="28">
        <f>元データ!E16895</f>
        <v>2</v>
      </c>
      <c r="V49" s="29">
        <f>元データ!F16895</f>
        <v>4</v>
      </c>
      <c r="W49" s="30">
        <f>元データ!D17001</f>
        <v>2</v>
      </c>
      <c r="X49" s="28">
        <f>元データ!E17001</f>
        <v>1</v>
      </c>
      <c r="Y49" s="29">
        <f>元データ!F17001</f>
        <v>3</v>
      </c>
      <c r="Z49" s="8">
        <v>39</v>
      </c>
    </row>
    <row r="50" spans="1:28" ht="11.1" customHeight="1" x14ac:dyDescent="0.15">
      <c r="A50" s="18" t="s">
        <v>11</v>
      </c>
      <c r="B50" s="19">
        <f t="shared" ref="B50:Y50" si="7">SUM(B45:B49)</f>
        <v>12</v>
      </c>
      <c r="C50" s="20">
        <f t="shared" si="7"/>
        <v>14</v>
      </c>
      <c r="D50" s="21">
        <f t="shared" si="7"/>
        <v>26</v>
      </c>
      <c r="E50" s="19">
        <f t="shared" si="7"/>
        <v>14</v>
      </c>
      <c r="F50" s="20">
        <f t="shared" si="7"/>
        <v>12</v>
      </c>
      <c r="G50" s="21">
        <f t="shared" si="7"/>
        <v>26</v>
      </c>
      <c r="H50" s="19">
        <f t="shared" si="7"/>
        <v>3</v>
      </c>
      <c r="I50" s="20">
        <f t="shared" si="7"/>
        <v>9</v>
      </c>
      <c r="J50" s="21">
        <f t="shared" si="7"/>
        <v>12</v>
      </c>
      <c r="K50" s="19">
        <f t="shared" si="7"/>
        <v>7</v>
      </c>
      <c r="L50" s="20">
        <f t="shared" si="7"/>
        <v>12</v>
      </c>
      <c r="M50" s="21">
        <f t="shared" si="7"/>
        <v>19</v>
      </c>
      <c r="N50" s="19">
        <f t="shared" si="7"/>
        <v>1</v>
      </c>
      <c r="O50" s="20">
        <f t="shared" si="7"/>
        <v>1</v>
      </c>
      <c r="P50" s="21">
        <f t="shared" si="7"/>
        <v>2</v>
      </c>
      <c r="Q50" s="19">
        <f t="shared" si="7"/>
        <v>6</v>
      </c>
      <c r="R50" s="20">
        <f t="shared" si="7"/>
        <v>8</v>
      </c>
      <c r="S50" s="21">
        <f t="shared" si="7"/>
        <v>14</v>
      </c>
      <c r="T50" s="19">
        <f t="shared" si="7"/>
        <v>11</v>
      </c>
      <c r="U50" s="20">
        <f t="shared" si="7"/>
        <v>7</v>
      </c>
      <c r="V50" s="21">
        <f t="shared" si="7"/>
        <v>18</v>
      </c>
      <c r="W50" s="19">
        <f t="shared" si="7"/>
        <v>5</v>
      </c>
      <c r="X50" s="20">
        <f t="shared" si="7"/>
        <v>3</v>
      </c>
      <c r="Y50" s="21">
        <f t="shared" si="7"/>
        <v>8</v>
      </c>
      <c r="Z50" s="18" t="s">
        <v>11</v>
      </c>
      <c r="AB50" s="2">
        <f>Y50+V50+S50+P50+M50+J50+G50+D50</f>
        <v>125</v>
      </c>
    </row>
    <row r="51" spans="1:28" ht="12" customHeight="1" x14ac:dyDescent="0.15">
      <c r="A51" s="7">
        <v>40</v>
      </c>
      <c r="B51" s="30">
        <f>元データ!D16260</f>
        <v>2</v>
      </c>
      <c r="C51" s="28">
        <f>元データ!E16260</f>
        <v>1</v>
      </c>
      <c r="D51" s="29">
        <f>元データ!F16260</f>
        <v>3</v>
      </c>
      <c r="E51" s="30">
        <f>元データ!D16366</f>
        <v>2</v>
      </c>
      <c r="F51" s="28">
        <f>元データ!E16366</f>
        <v>1</v>
      </c>
      <c r="G51" s="29">
        <f>元データ!F16366</f>
        <v>3</v>
      </c>
      <c r="H51" s="30">
        <f>元データ!D16472</f>
        <v>4</v>
      </c>
      <c r="I51" s="28">
        <f>元データ!E16472</f>
        <v>1</v>
      </c>
      <c r="J51" s="29">
        <f>元データ!F16472</f>
        <v>5</v>
      </c>
      <c r="K51" s="30">
        <f>元データ!D16578</f>
        <v>0</v>
      </c>
      <c r="L51" s="28">
        <f>元データ!E16578</f>
        <v>2</v>
      </c>
      <c r="M51" s="29">
        <f>元データ!F16578</f>
        <v>2</v>
      </c>
      <c r="N51" s="30">
        <f>元データ!D16684</f>
        <v>1</v>
      </c>
      <c r="O51" s="28">
        <f>元データ!E16684</f>
        <v>0</v>
      </c>
      <c r="P51" s="29">
        <f>元データ!F16684</f>
        <v>1</v>
      </c>
      <c r="Q51" s="30">
        <f>元データ!D16790</f>
        <v>6</v>
      </c>
      <c r="R51" s="28">
        <f>元データ!E16790</f>
        <v>1</v>
      </c>
      <c r="S51" s="29">
        <f>元データ!F16790</f>
        <v>7</v>
      </c>
      <c r="T51" s="30">
        <f>元データ!D16896</f>
        <v>2</v>
      </c>
      <c r="U51" s="28">
        <f>元データ!E16896</f>
        <v>2</v>
      </c>
      <c r="V51" s="29">
        <f>元データ!F16896</f>
        <v>4</v>
      </c>
      <c r="W51" s="30">
        <f>元データ!D17002</f>
        <v>1</v>
      </c>
      <c r="X51" s="28">
        <f>元データ!E17002</f>
        <v>1</v>
      </c>
      <c r="Y51" s="29">
        <f>元データ!F17002</f>
        <v>2</v>
      </c>
      <c r="Z51" s="7">
        <v>40</v>
      </c>
    </row>
    <row r="52" spans="1:28" ht="12" customHeight="1" x14ac:dyDescent="0.15">
      <c r="A52" s="8">
        <v>41</v>
      </c>
      <c r="B52" s="30">
        <f>元データ!D16261</f>
        <v>1</v>
      </c>
      <c r="C52" s="28">
        <f>元データ!E16261</f>
        <v>3</v>
      </c>
      <c r="D52" s="29">
        <f>元データ!F16261</f>
        <v>4</v>
      </c>
      <c r="E52" s="30">
        <f>元データ!D16367</f>
        <v>5</v>
      </c>
      <c r="F52" s="28">
        <f>元データ!E16367</f>
        <v>3</v>
      </c>
      <c r="G52" s="29">
        <f>元データ!F16367</f>
        <v>8</v>
      </c>
      <c r="H52" s="30">
        <f>元データ!D16473</f>
        <v>1</v>
      </c>
      <c r="I52" s="28">
        <f>元データ!E16473</f>
        <v>3</v>
      </c>
      <c r="J52" s="29">
        <f>元データ!F16473</f>
        <v>4</v>
      </c>
      <c r="K52" s="30">
        <f>元データ!D16579</f>
        <v>3</v>
      </c>
      <c r="L52" s="28">
        <f>元データ!E16579</f>
        <v>6</v>
      </c>
      <c r="M52" s="29">
        <f>元データ!F16579</f>
        <v>9</v>
      </c>
      <c r="N52" s="30">
        <f>元データ!D16685</f>
        <v>0</v>
      </c>
      <c r="O52" s="28">
        <f>元データ!E16685</f>
        <v>0</v>
      </c>
      <c r="P52" s="29">
        <f>元データ!F16685</f>
        <v>0</v>
      </c>
      <c r="Q52" s="30">
        <f>元データ!D16791</f>
        <v>2</v>
      </c>
      <c r="R52" s="28">
        <f>元データ!E16791</f>
        <v>3</v>
      </c>
      <c r="S52" s="29">
        <f>元データ!F16791</f>
        <v>5</v>
      </c>
      <c r="T52" s="30">
        <f>元データ!D16897</f>
        <v>2</v>
      </c>
      <c r="U52" s="28">
        <f>元データ!E16897</f>
        <v>2</v>
      </c>
      <c r="V52" s="29">
        <f>元データ!F16897</f>
        <v>4</v>
      </c>
      <c r="W52" s="30">
        <f>元データ!D17003</f>
        <v>1</v>
      </c>
      <c r="X52" s="28">
        <f>元データ!E17003</f>
        <v>1</v>
      </c>
      <c r="Y52" s="29">
        <f>元データ!F17003</f>
        <v>2</v>
      </c>
      <c r="Z52" s="8">
        <v>41</v>
      </c>
    </row>
    <row r="53" spans="1:28" ht="12" customHeight="1" x14ac:dyDescent="0.15">
      <c r="A53" s="8">
        <v>42</v>
      </c>
      <c r="B53" s="30">
        <f>元データ!D16262</f>
        <v>5</v>
      </c>
      <c r="C53" s="28">
        <f>元データ!E16262</f>
        <v>1</v>
      </c>
      <c r="D53" s="29">
        <f>元データ!F16262</f>
        <v>6</v>
      </c>
      <c r="E53" s="30">
        <f>元データ!D16368</f>
        <v>2</v>
      </c>
      <c r="F53" s="28">
        <f>元データ!E16368</f>
        <v>1</v>
      </c>
      <c r="G53" s="29">
        <f>元データ!F16368</f>
        <v>3</v>
      </c>
      <c r="H53" s="30">
        <f>元データ!D16474</f>
        <v>2</v>
      </c>
      <c r="I53" s="28">
        <f>元データ!E16474</f>
        <v>5</v>
      </c>
      <c r="J53" s="29">
        <f>元データ!F16474</f>
        <v>7</v>
      </c>
      <c r="K53" s="30">
        <f>元データ!D16580</f>
        <v>1</v>
      </c>
      <c r="L53" s="28">
        <f>元データ!E16580</f>
        <v>1</v>
      </c>
      <c r="M53" s="29">
        <f>元データ!F16580</f>
        <v>2</v>
      </c>
      <c r="N53" s="30">
        <f>元データ!D16686</f>
        <v>0</v>
      </c>
      <c r="O53" s="28">
        <f>元データ!E16686</f>
        <v>1</v>
      </c>
      <c r="P53" s="29">
        <f>元データ!F16686</f>
        <v>1</v>
      </c>
      <c r="Q53" s="30">
        <f>元データ!D16792</f>
        <v>1</v>
      </c>
      <c r="R53" s="28">
        <f>元データ!E16792</f>
        <v>1</v>
      </c>
      <c r="S53" s="29">
        <f>元データ!F16792</f>
        <v>2</v>
      </c>
      <c r="T53" s="30">
        <f>元データ!D16898</f>
        <v>0</v>
      </c>
      <c r="U53" s="28">
        <f>元データ!E16898</f>
        <v>0</v>
      </c>
      <c r="V53" s="29">
        <f>元データ!F16898</f>
        <v>0</v>
      </c>
      <c r="W53" s="30">
        <f>元データ!D17004</f>
        <v>1</v>
      </c>
      <c r="X53" s="28">
        <f>元データ!E17004</f>
        <v>0</v>
      </c>
      <c r="Y53" s="29">
        <f>元データ!F17004</f>
        <v>1</v>
      </c>
      <c r="Z53" s="8">
        <v>42</v>
      </c>
    </row>
    <row r="54" spans="1:28" ht="12" customHeight="1" x14ac:dyDescent="0.15">
      <c r="A54" s="8">
        <v>43</v>
      </c>
      <c r="B54" s="30">
        <f>元データ!D16263</f>
        <v>3</v>
      </c>
      <c r="C54" s="28">
        <f>元データ!E16263</f>
        <v>2</v>
      </c>
      <c r="D54" s="29">
        <f>元データ!F16263</f>
        <v>5</v>
      </c>
      <c r="E54" s="30">
        <f>元データ!D16369</f>
        <v>2</v>
      </c>
      <c r="F54" s="28">
        <f>元データ!E16369</f>
        <v>1</v>
      </c>
      <c r="G54" s="29">
        <f>元データ!F16369</f>
        <v>3</v>
      </c>
      <c r="H54" s="30">
        <f>元データ!D16475</f>
        <v>5</v>
      </c>
      <c r="I54" s="28">
        <f>元データ!E16475</f>
        <v>2</v>
      </c>
      <c r="J54" s="29">
        <f>元データ!F16475</f>
        <v>7</v>
      </c>
      <c r="K54" s="30">
        <f>元データ!D16581</f>
        <v>3</v>
      </c>
      <c r="L54" s="28">
        <f>元データ!E16581</f>
        <v>0</v>
      </c>
      <c r="M54" s="29">
        <f>元データ!F16581</f>
        <v>3</v>
      </c>
      <c r="N54" s="30">
        <f>元データ!D16687</f>
        <v>0</v>
      </c>
      <c r="O54" s="28">
        <f>元データ!E16687</f>
        <v>0</v>
      </c>
      <c r="P54" s="29">
        <f>元データ!F16687</f>
        <v>0</v>
      </c>
      <c r="Q54" s="30">
        <f>元データ!D16793</f>
        <v>3</v>
      </c>
      <c r="R54" s="28">
        <f>元データ!E16793</f>
        <v>3</v>
      </c>
      <c r="S54" s="29">
        <f>元データ!F16793</f>
        <v>6</v>
      </c>
      <c r="T54" s="30">
        <f>元データ!D16899</f>
        <v>1</v>
      </c>
      <c r="U54" s="28">
        <f>元データ!E16899</f>
        <v>1</v>
      </c>
      <c r="V54" s="29">
        <f>元データ!F16899</f>
        <v>2</v>
      </c>
      <c r="W54" s="30">
        <f>元データ!D17005</f>
        <v>3</v>
      </c>
      <c r="X54" s="28">
        <f>元データ!E17005</f>
        <v>2</v>
      </c>
      <c r="Y54" s="29">
        <f>元データ!F17005</f>
        <v>5</v>
      </c>
      <c r="Z54" s="8">
        <v>43</v>
      </c>
    </row>
    <row r="55" spans="1:28" ht="12" customHeight="1" x14ac:dyDescent="0.15">
      <c r="A55" s="8">
        <v>44</v>
      </c>
      <c r="B55" s="30">
        <f>元データ!D16264</f>
        <v>3</v>
      </c>
      <c r="C55" s="28">
        <f>元データ!E16264</f>
        <v>4</v>
      </c>
      <c r="D55" s="29">
        <f>元データ!F16264</f>
        <v>7</v>
      </c>
      <c r="E55" s="30">
        <f>元データ!D16370</f>
        <v>1</v>
      </c>
      <c r="F55" s="28">
        <f>元データ!E16370</f>
        <v>1</v>
      </c>
      <c r="G55" s="29">
        <f>元データ!F16370</f>
        <v>2</v>
      </c>
      <c r="H55" s="30">
        <f>元データ!D16476</f>
        <v>1</v>
      </c>
      <c r="I55" s="28">
        <f>元データ!E16476</f>
        <v>3</v>
      </c>
      <c r="J55" s="29">
        <f>元データ!F16476</f>
        <v>4</v>
      </c>
      <c r="K55" s="30">
        <f>元データ!D16582</f>
        <v>6</v>
      </c>
      <c r="L55" s="28">
        <f>元データ!E16582</f>
        <v>0</v>
      </c>
      <c r="M55" s="29">
        <f>元データ!F16582</f>
        <v>6</v>
      </c>
      <c r="N55" s="30">
        <f>元データ!D16688</f>
        <v>0</v>
      </c>
      <c r="O55" s="28">
        <f>元データ!E16688</f>
        <v>0</v>
      </c>
      <c r="P55" s="29">
        <f>元データ!F16688</f>
        <v>0</v>
      </c>
      <c r="Q55" s="30">
        <f>元データ!D16794</f>
        <v>2</v>
      </c>
      <c r="R55" s="28">
        <f>元データ!E16794</f>
        <v>2</v>
      </c>
      <c r="S55" s="29">
        <f>元データ!F16794</f>
        <v>4</v>
      </c>
      <c r="T55" s="30">
        <f>元データ!D16900</f>
        <v>5</v>
      </c>
      <c r="U55" s="28">
        <f>元データ!E16900</f>
        <v>5</v>
      </c>
      <c r="V55" s="29">
        <f>元データ!F16900</f>
        <v>10</v>
      </c>
      <c r="W55" s="30">
        <f>元データ!D17006</f>
        <v>0</v>
      </c>
      <c r="X55" s="28">
        <f>元データ!E17006</f>
        <v>1</v>
      </c>
      <c r="Y55" s="29">
        <f>元データ!F17006</f>
        <v>1</v>
      </c>
      <c r="Z55" s="8">
        <v>44</v>
      </c>
    </row>
    <row r="56" spans="1:28" ht="11.1" customHeight="1" x14ac:dyDescent="0.15">
      <c r="A56" s="18" t="s">
        <v>12</v>
      </c>
      <c r="B56" s="19">
        <f t="shared" ref="B56:Y56" si="8">SUM(B51:B55)</f>
        <v>14</v>
      </c>
      <c r="C56" s="20">
        <f t="shared" si="8"/>
        <v>11</v>
      </c>
      <c r="D56" s="21">
        <f t="shared" si="8"/>
        <v>25</v>
      </c>
      <c r="E56" s="19">
        <f t="shared" si="8"/>
        <v>12</v>
      </c>
      <c r="F56" s="20">
        <f t="shared" si="8"/>
        <v>7</v>
      </c>
      <c r="G56" s="21">
        <f t="shared" si="8"/>
        <v>19</v>
      </c>
      <c r="H56" s="19">
        <f t="shared" si="8"/>
        <v>13</v>
      </c>
      <c r="I56" s="20">
        <f t="shared" si="8"/>
        <v>14</v>
      </c>
      <c r="J56" s="21">
        <f t="shared" si="8"/>
        <v>27</v>
      </c>
      <c r="K56" s="19">
        <f t="shared" si="8"/>
        <v>13</v>
      </c>
      <c r="L56" s="20">
        <f t="shared" si="8"/>
        <v>9</v>
      </c>
      <c r="M56" s="21">
        <f t="shared" si="8"/>
        <v>22</v>
      </c>
      <c r="N56" s="19">
        <f t="shared" si="8"/>
        <v>1</v>
      </c>
      <c r="O56" s="20">
        <f t="shared" si="8"/>
        <v>1</v>
      </c>
      <c r="P56" s="21">
        <f t="shared" si="8"/>
        <v>2</v>
      </c>
      <c r="Q56" s="19">
        <f t="shared" si="8"/>
        <v>14</v>
      </c>
      <c r="R56" s="20">
        <f t="shared" si="8"/>
        <v>10</v>
      </c>
      <c r="S56" s="21">
        <f t="shared" si="8"/>
        <v>24</v>
      </c>
      <c r="T56" s="19">
        <f t="shared" si="8"/>
        <v>10</v>
      </c>
      <c r="U56" s="20">
        <f t="shared" si="8"/>
        <v>10</v>
      </c>
      <c r="V56" s="21">
        <f t="shared" si="8"/>
        <v>20</v>
      </c>
      <c r="W56" s="19">
        <f t="shared" si="8"/>
        <v>6</v>
      </c>
      <c r="X56" s="20">
        <f t="shared" si="8"/>
        <v>5</v>
      </c>
      <c r="Y56" s="21">
        <f t="shared" si="8"/>
        <v>11</v>
      </c>
      <c r="Z56" s="18" t="s">
        <v>12</v>
      </c>
      <c r="AB56" s="2">
        <f>Y56+V56+S56+P56+M56+J56+G56+D56</f>
        <v>150</v>
      </c>
    </row>
    <row r="57" spans="1:28" ht="12" customHeight="1" x14ac:dyDescent="0.15">
      <c r="A57" s="7">
        <v>45</v>
      </c>
      <c r="B57" s="30">
        <f>元データ!D16265</f>
        <v>3</v>
      </c>
      <c r="C57" s="28">
        <f>元データ!E16265</f>
        <v>5</v>
      </c>
      <c r="D57" s="29">
        <f>元データ!F16265</f>
        <v>8</v>
      </c>
      <c r="E57" s="30">
        <f>元データ!D16371</f>
        <v>4</v>
      </c>
      <c r="F57" s="28">
        <f>元データ!E16371</f>
        <v>5</v>
      </c>
      <c r="G57" s="29">
        <f>元データ!F16371</f>
        <v>9</v>
      </c>
      <c r="H57" s="30">
        <f>元データ!D16477</f>
        <v>3</v>
      </c>
      <c r="I57" s="28">
        <f>元データ!E16477</f>
        <v>2</v>
      </c>
      <c r="J57" s="29">
        <f>元データ!F16477</f>
        <v>5</v>
      </c>
      <c r="K57" s="30">
        <f>元データ!D16583</f>
        <v>2</v>
      </c>
      <c r="L57" s="28">
        <f>元データ!E16583</f>
        <v>3</v>
      </c>
      <c r="M57" s="29">
        <f>元データ!F16583</f>
        <v>5</v>
      </c>
      <c r="N57" s="30">
        <f>元データ!D16689</f>
        <v>0</v>
      </c>
      <c r="O57" s="28">
        <f>元データ!E16689</f>
        <v>0</v>
      </c>
      <c r="P57" s="29">
        <f>元データ!F16689</f>
        <v>0</v>
      </c>
      <c r="Q57" s="30">
        <f>元データ!D16795</f>
        <v>5</v>
      </c>
      <c r="R57" s="28">
        <f>元データ!E16795</f>
        <v>9</v>
      </c>
      <c r="S57" s="29">
        <f>元データ!F16795</f>
        <v>14</v>
      </c>
      <c r="T57" s="30">
        <f>元データ!D16901</f>
        <v>2</v>
      </c>
      <c r="U57" s="28">
        <f>元データ!E16901</f>
        <v>0</v>
      </c>
      <c r="V57" s="29">
        <f>元データ!F16901</f>
        <v>2</v>
      </c>
      <c r="W57" s="30">
        <f>元データ!D17007</f>
        <v>3</v>
      </c>
      <c r="X57" s="28">
        <f>元データ!E17007</f>
        <v>1</v>
      </c>
      <c r="Y57" s="29">
        <f>元データ!F17007</f>
        <v>4</v>
      </c>
      <c r="Z57" s="7">
        <v>45</v>
      </c>
    </row>
    <row r="58" spans="1:28" ht="12" customHeight="1" x14ac:dyDescent="0.15">
      <c r="A58" s="8">
        <v>46</v>
      </c>
      <c r="B58" s="30">
        <f>元データ!D16266</f>
        <v>3</v>
      </c>
      <c r="C58" s="28">
        <f>元データ!E16266</f>
        <v>4</v>
      </c>
      <c r="D58" s="29">
        <f>元データ!F16266</f>
        <v>7</v>
      </c>
      <c r="E58" s="30">
        <f>元データ!D16372</f>
        <v>2</v>
      </c>
      <c r="F58" s="28">
        <f>元データ!E16372</f>
        <v>3</v>
      </c>
      <c r="G58" s="29">
        <f>元データ!F16372</f>
        <v>5</v>
      </c>
      <c r="H58" s="30">
        <f>元データ!D16478</f>
        <v>3</v>
      </c>
      <c r="I58" s="28">
        <f>元データ!E16478</f>
        <v>4</v>
      </c>
      <c r="J58" s="29">
        <f>元データ!F16478</f>
        <v>7</v>
      </c>
      <c r="K58" s="30">
        <f>元データ!D16584</f>
        <v>3</v>
      </c>
      <c r="L58" s="28">
        <f>元データ!E16584</f>
        <v>1</v>
      </c>
      <c r="M58" s="29">
        <f>元データ!F16584</f>
        <v>4</v>
      </c>
      <c r="N58" s="30">
        <f>元データ!D16690</f>
        <v>0</v>
      </c>
      <c r="O58" s="28">
        <f>元データ!E16690</f>
        <v>1</v>
      </c>
      <c r="P58" s="29">
        <f>元データ!F16690</f>
        <v>1</v>
      </c>
      <c r="Q58" s="30">
        <f>元データ!D16796</f>
        <v>0</v>
      </c>
      <c r="R58" s="28">
        <f>元データ!E16796</f>
        <v>5</v>
      </c>
      <c r="S58" s="29">
        <f>元データ!F16796</f>
        <v>5</v>
      </c>
      <c r="T58" s="30">
        <f>元データ!D16902</f>
        <v>0</v>
      </c>
      <c r="U58" s="28">
        <f>元データ!E16902</f>
        <v>1</v>
      </c>
      <c r="V58" s="29">
        <f>元データ!F16902</f>
        <v>1</v>
      </c>
      <c r="W58" s="30">
        <f>元データ!D17008</f>
        <v>2</v>
      </c>
      <c r="X58" s="28">
        <f>元データ!E17008</f>
        <v>0</v>
      </c>
      <c r="Y58" s="29">
        <f>元データ!F17008</f>
        <v>2</v>
      </c>
      <c r="Z58" s="8">
        <v>46</v>
      </c>
    </row>
    <row r="59" spans="1:28" ht="12" customHeight="1" x14ac:dyDescent="0.15">
      <c r="A59" s="8">
        <v>47</v>
      </c>
      <c r="B59" s="30">
        <f>元データ!D16267</f>
        <v>1</v>
      </c>
      <c r="C59" s="28">
        <f>元データ!E16267</f>
        <v>2</v>
      </c>
      <c r="D59" s="29">
        <f>元データ!F16267</f>
        <v>3</v>
      </c>
      <c r="E59" s="30">
        <f>元データ!D16373</f>
        <v>4</v>
      </c>
      <c r="F59" s="28">
        <f>元データ!E16373</f>
        <v>5</v>
      </c>
      <c r="G59" s="29">
        <f>元データ!F16373</f>
        <v>9</v>
      </c>
      <c r="H59" s="30">
        <f>元データ!D16479</f>
        <v>1</v>
      </c>
      <c r="I59" s="28">
        <f>元データ!E16479</f>
        <v>0</v>
      </c>
      <c r="J59" s="29">
        <f>元データ!F16479</f>
        <v>1</v>
      </c>
      <c r="K59" s="30">
        <f>元データ!D16585</f>
        <v>4</v>
      </c>
      <c r="L59" s="28">
        <f>元データ!E16585</f>
        <v>1</v>
      </c>
      <c r="M59" s="29">
        <f>元データ!F16585</f>
        <v>5</v>
      </c>
      <c r="N59" s="30">
        <f>元データ!D16691</f>
        <v>0</v>
      </c>
      <c r="O59" s="28">
        <f>元データ!E16691</f>
        <v>0</v>
      </c>
      <c r="P59" s="29">
        <f>元データ!F16691</f>
        <v>0</v>
      </c>
      <c r="Q59" s="30">
        <f>元データ!D16797</f>
        <v>2</v>
      </c>
      <c r="R59" s="28">
        <f>元データ!E16797</f>
        <v>6</v>
      </c>
      <c r="S59" s="29">
        <f>元データ!F16797</f>
        <v>8</v>
      </c>
      <c r="T59" s="30">
        <f>元データ!D16903</f>
        <v>4</v>
      </c>
      <c r="U59" s="28">
        <f>元データ!E16903</f>
        <v>3</v>
      </c>
      <c r="V59" s="29">
        <f>元データ!F16903</f>
        <v>7</v>
      </c>
      <c r="W59" s="30">
        <f>元データ!D17009</f>
        <v>0</v>
      </c>
      <c r="X59" s="28">
        <f>元データ!E17009</f>
        <v>1</v>
      </c>
      <c r="Y59" s="29">
        <f>元データ!F17009</f>
        <v>1</v>
      </c>
      <c r="Z59" s="8">
        <v>47</v>
      </c>
    </row>
    <row r="60" spans="1:28" ht="12" customHeight="1" x14ac:dyDescent="0.15">
      <c r="A60" s="8">
        <v>48</v>
      </c>
      <c r="B60" s="30">
        <f>元データ!D16268</f>
        <v>3</v>
      </c>
      <c r="C60" s="28">
        <f>元データ!E16268</f>
        <v>4</v>
      </c>
      <c r="D60" s="29">
        <f>元データ!F16268</f>
        <v>7</v>
      </c>
      <c r="E60" s="30">
        <f>元データ!D16374</f>
        <v>2</v>
      </c>
      <c r="F60" s="28">
        <f>元データ!E16374</f>
        <v>1</v>
      </c>
      <c r="G60" s="29">
        <f>元データ!F16374</f>
        <v>3</v>
      </c>
      <c r="H60" s="30">
        <f>元データ!D16480</f>
        <v>5</v>
      </c>
      <c r="I60" s="28">
        <f>元データ!E16480</f>
        <v>5</v>
      </c>
      <c r="J60" s="29">
        <f>元データ!F16480</f>
        <v>10</v>
      </c>
      <c r="K60" s="30">
        <f>元データ!D16586</f>
        <v>2</v>
      </c>
      <c r="L60" s="28">
        <f>元データ!E16586</f>
        <v>5</v>
      </c>
      <c r="M60" s="29">
        <f>元データ!F16586</f>
        <v>7</v>
      </c>
      <c r="N60" s="30">
        <f>元データ!D16692</f>
        <v>0</v>
      </c>
      <c r="O60" s="28">
        <f>元データ!E16692</f>
        <v>0</v>
      </c>
      <c r="P60" s="29">
        <f>元データ!F16692</f>
        <v>0</v>
      </c>
      <c r="Q60" s="30">
        <f>元データ!D16798</f>
        <v>4</v>
      </c>
      <c r="R60" s="28">
        <f>元データ!E16798</f>
        <v>2</v>
      </c>
      <c r="S60" s="29">
        <f>元データ!F16798</f>
        <v>6</v>
      </c>
      <c r="T60" s="30">
        <f>元データ!D16904</f>
        <v>2</v>
      </c>
      <c r="U60" s="28">
        <f>元データ!E16904</f>
        <v>3</v>
      </c>
      <c r="V60" s="29">
        <f>元データ!F16904</f>
        <v>5</v>
      </c>
      <c r="W60" s="30">
        <f>元データ!D17010</f>
        <v>1</v>
      </c>
      <c r="X60" s="28">
        <f>元データ!E17010</f>
        <v>0</v>
      </c>
      <c r="Y60" s="29">
        <f>元データ!F17010</f>
        <v>1</v>
      </c>
      <c r="Z60" s="8">
        <v>48</v>
      </c>
    </row>
    <row r="61" spans="1:28" ht="12" customHeight="1" x14ac:dyDescent="0.15">
      <c r="A61" s="8">
        <v>49</v>
      </c>
      <c r="B61" s="30">
        <f>元データ!D16269</f>
        <v>2</v>
      </c>
      <c r="C61" s="28">
        <f>元データ!E16269</f>
        <v>0</v>
      </c>
      <c r="D61" s="29">
        <f>元データ!F16269</f>
        <v>2</v>
      </c>
      <c r="E61" s="30">
        <f>元データ!D16375</f>
        <v>2</v>
      </c>
      <c r="F61" s="28">
        <f>元データ!E16375</f>
        <v>1</v>
      </c>
      <c r="G61" s="29">
        <f>元データ!F16375</f>
        <v>3</v>
      </c>
      <c r="H61" s="30">
        <f>元データ!D16481</f>
        <v>1</v>
      </c>
      <c r="I61" s="28">
        <f>元データ!E16481</f>
        <v>1</v>
      </c>
      <c r="J61" s="29">
        <f>元データ!F16481</f>
        <v>2</v>
      </c>
      <c r="K61" s="30">
        <f>元データ!D16587</f>
        <v>3</v>
      </c>
      <c r="L61" s="28">
        <f>元データ!E16587</f>
        <v>0</v>
      </c>
      <c r="M61" s="29">
        <f>元データ!F16587</f>
        <v>3</v>
      </c>
      <c r="N61" s="30">
        <f>元データ!D16693</f>
        <v>1</v>
      </c>
      <c r="O61" s="28">
        <f>元データ!E16693</f>
        <v>1</v>
      </c>
      <c r="P61" s="29">
        <f>元データ!F16693</f>
        <v>2</v>
      </c>
      <c r="Q61" s="30">
        <f>元データ!D16799</f>
        <v>4</v>
      </c>
      <c r="R61" s="28">
        <f>元データ!E16799</f>
        <v>7</v>
      </c>
      <c r="S61" s="29">
        <f>元データ!F16799</f>
        <v>11</v>
      </c>
      <c r="T61" s="30">
        <f>元データ!D16905</f>
        <v>1</v>
      </c>
      <c r="U61" s="28">
        <f>元データ!E16905</f>
        <v>1</v>
      </c>
      <c r="V61" s="29">
        <f>元データ!F16905</f>
        <v>2</v>
      </c>
      <c r="W61" s="30">
        <f>元データ!D17011</f>
        <v>1</v>
      </c>
      <c r="X61" s="28">
        <f>元データ!E17011</f>
        <v>4</v>
      </c>
      <c r="Y61" s="29">
        <f>元データ!F17011</f>
        <v>5</v>
      </c>
      <c r="Z61" s="8">
        <v>49</v>
      </c>
    </row>
    <row r="62" spans="1:28" ht="11.1" customHeight="1" x14ac:dyDescent="0.15">
      <c r="A62" s="18" t="s">
        <v>13</v>
      </c>
      <c r="B62" s="19">
        <f t="shared" ref="B62:Y62" si="9">SUM(B57:B61)</f>
        <v>12</v>
      </c>
      <c r="C62" s="20">
        <f t="shared" si="9"/>
        <v>15</v>
      </c>
      <c r="D62" s="21">
        <f t="shared" si="9"/>
        <v>27</v>
      </c>
      <c r="E62" s="19">
        <f t="shared" si="9"/>
        <v>14</v>
      </c>
      <c r="F62" s="20">
        <f t="shared" si="9"/>
        <v>15</v>
      </c>
      <c r="G62" s="21">
        <f t="shared" si="9"/>
        <v>29</v>
      </c>
      <c r="H62" s="19">
        <f t="shared" si="9"/>
        <v>13</v>
      </c>
      <c r="I62" s="20">
        <f t="shared" si="9"/>
        <v>12</v>
      </c>
      <c r="J62" s="21">
        <f t="shared" si="9"/>
        <v>25</v>
      </c>
      <c r="K62" s="19">
        <f t="shared" si="9"/>
        <v>14</v>
      </c>
      <c r="L62" s="20">
        <f t="shared" si="9"/>
        <v>10</v>
      </c>
      <c r="M62" s="21">
        <f t="shared" si="9"/>
        <v>24</v>
      </c>
      <c r="N62" s="19">
        <f t="shared" si="9"/>
        <v>1</v>
      </c>
      <c r="O62" s="20">
        <f t="shared" si="9"/>
        <v>2</v>
      </c>
      <c r="P62" s="21">
        <f t="shared" si="9"/>
        <v>3</v>
      </c>
      <c r="Q62" s="19">
        <f t="shared" si="9"/>
        <v>15</v>
      </c>
      <c r="R62" s="20">
        <f t="shared" si="9"/>
        <v>29</v>
      </c>
      <c r="S62" s="21">
        <f t="shared" si="9"/>
        <v>44</v>
      </c>
      <c r="T62" s="19">
        <f t="shared" si="9"/>
        <v>9</v>
      </c>
      <c r="U62" s="20">
        <f t="shared" si="9"/>
        <v>8</v>
      </c>
      <c r="V62" s="21">
        <f t="shared" si="9"/>
        <v>17</v>
      </c>
      <c r="W62" s="19">
        <f t="shared" si="9"/>
        <v>7</v>
      </c>
      <c r="X62" s="20">
        <f t="shared" si="9"/>
        <v>6</v>
      </c>
      <c r="Y62" s="21">
        <f t="shared" si="9"/>
        <v>13</v>
      </c>
      <c r="Z62" s="18" t="s">
        <v>13</v>
      </c>
      <c r="AB62" s="2">
        <f>Y62+V62+S62+P62+M62+J62+G62+D62</f>
        <v>182</v>
      </c>
    </row>
    <row r="63" spans="1:28" ht="12" customHeight="1" x14ac:dyDescent="0.15">
      <c r="A63" s="7">
        <v>50</v>
      </c>
      <c r="B63" s="30">
        <f>元データ!D16270</f>
        <v>5</v>
      </c>
      <c r="C63" s="28">
        <f>元データ!E16270</f>
        <v>5</v>
      </c>
      <c r="D63" s="29">
        <f>元データ!F16270</f>
        <v>10</v>
      </c>
      <c r="E63" s="30">
        <f>元データ!D16376</f>
        <v>2</v>
      </c>
      <c r="F63" s="28">
        <f>元データ!E16376</f>
        <v>4</v>
      </c>
      <c r="G63" s="29">
        <f>元データ!F16376</f>
        <v>6</v>
      </c>
      <c r="H63" s="30">
        <f>元データ!D16482</f>
        <v>3</v>
      </c>
      <c r="I63" s="28">
        <f>元データ!E16482</f>
        <v>2</v>
      </c>
      <c r="J63" s="29">
        <f>元データ!F16482</f>
        <v>5</v>
      </c>
      <c r="K63" s="30">
        <f>元データ!D16588</f>
        <v>3</v>
      </c>
      <c r="L63" s="28">
        <f>元データ!E16588</f>
        <v>2</v>
      </c>
      <c r="M63" s="29">
        <f>元データ!F16588</f>
        <v>5</v>
      </c>
      <c r="N63" s="30">
        <f>元データ!D16694</f>
        <v>0</v>
      </c>
      <c r="O63" s="28">
        <f>元データ!E16694</f>
        <v>0</v>
      </c>
      <c r="P63" s="29">
        <f>元データ!F16694</f>
        <v>0</v>
      </c>
      <c r="Q63" s="30">
        <f>元データ!D16800</f>
        <v>7</v>
      </c>
      <c r="R63" s="28">
        <f>元データ!E16800</f>
        <v>0</v>
      </c>
      <c r="S63" s="29">
        <f>元データ!F16800</f>
        <v>7</v>
      </c>
      <c r="T63" s="30">
        <f>元データ!D16906</f>
        <v>2</v>
      </c>
      <c r="U63" s="28">
        <f>元データ!E16906</f>
        <v>0</v>
      </c>
      <c r="V63" s="29">
        <f>元データ!F16906</f>
        <v>2</v>
      </c>
      <c r="W63" s="30">
        <f>元データ!D17012</f>
        <v>0</v>
      </c>
      <c r="X63" s="28">
        <f>元データ!E17012</f>
        <v>2</v>
      </c>
      <c r="Y63" s="29">
        <f>元データ!F17012</f>
        <v>2</v>
      </c>
      <c r="Z63" s="7">
        <v>50</v>
      </c>
    </row>
    <row r="64" spans="1:28" ht="12" customHeight="1" x14ac:dyDescent="0.15">
      <c r="A64" s="8">
        <v>51</v>
      </c>
      <c r="B64" s="30">
        <f>元データ!D16271</f>
        <v>4</v>
      </c>
      <c r="C64" s="28">
        <f>元データ!E16271</f>
        <v>6</v>
      </c>
      <c r="D64" s="29">
        <f>元データ!F16271</f>
        <v>10</v>
      </c>
      <c r="E64" s="30">
        <f>元データ!D16377</f>
        <v>2</v>
      </c>
      <c r="F64" s="28">
        <f>元データ!E16377</f>
        <v>1</v>
      </c>
      <c r="G64" s="29">
        <f>元データ!F16377</f>
        <v>3</v>
      </c>
      <c r="H64" s="30">
        <f>元データ!D16483</f>
        <v>0</v>
      </c>
      <c r="I64" s="28">
        <f>元データ!E16483</f>
        <v>4</v>
      </c>
      <c r="J64" s="29">
        <f>元データ!F16483</f>
        <v>4</v>
      </c>
      <c r="K64" s="30">
        <f>元データ!D16589</f>
        <v>2</v>
      </c>
      <c r="L64" s="28">
        <f>元データ!E16589</f>
        <v>2</v>
      </c>
      <c r="M64" s="29">
        <f>元データ!F16589</f>
        <v>4</v>
      </c>
      <c r="N64" s="30">
        <f>元データ!D16695</f>
        <v>0</v>
      </c>
      <c r="O64" s="28">
        <f>元データ!E16695</f>
        <v>0</v>
      </c>
      <c r="P64" s="29">
        <f>元データ!F16695</f>
        <v>0</v>
      </c>
      <c r="Q64" s="30">
        <f>元データ!D16801</f>
        <v>5</v>
      </c>
      <c r="R64" s="28">
        <f>元データ!E16801</f>
        <v>3</v>
      </c>
      <c r="S64" s="29">
        <f>元データ!F16801</f>
        <v>8</v>
      </c>
      <c r="T64" s="30">
        <f>元データ!D16907</f>
        <v>5</v>
      </c>
      <c r="U64" s="28">
        <f>元データ!E16907</f>
        <v>1</v>
      </c>
      <c r="V64" s="29">
        <f>元データ!F16907</f>
        <v>6</v>
      </c>
      <c r="W64" s="30">
        <f>元データ!D17013</f>
        <v>1</v>
      </c>
      <c r="X64" s="28">
        <f>元データ!E17013</f>
        <v>1</v>
      </c>
      <c r="Y64" s="29">
        <f>元データ!F17013</f>
        <v>2</v>
      </c>
      <c r="Z64" s="8">
        <v>51</v>
      </c>
    </row>
    <row r="65" spans="1:29" ht="12" customHeight="1" x14ac:dyDescent="0.15">
      <c r="A65" s="8">
        <v>52</v>
      </c>
      <c r="B65" s="30">
        <f>元データ!D16272</f>
        <v>9</v>
      </c>
      <c r="C65" s="28">
        <f>元データ!E16272</f>
        <v>2</v>
      </c>
      <c r="D65" s="29">
        <f>元データ!F16272</f>
        <v>11</v>
      </c>
      <c r="E65" s="30">
        <f>元データ!D16378</f>
        <v>3</v>
      </c>
      <c r="F65" s="28">
        <f>元データ!E16378</f>
        <v>1</v>
      </c>
      <c r="G65" s="29">
        <f>元データ!F16378</f>
        <v>4</v>
      </c>
      <c r="H65" s="30">
        <f>元データ!D16484</f>
        <v>0</v>
      </c>
      <c r="I65" s="28">
        <f>元データ!E16484</f>
        <v>1</v>
      </c>
      <c r="J65" s="29">
        <f>元データ!F16484</f>
        <v>1</v>
      </c>
      <c r="K65" s="30">
        <f>元データ!D16590</f>
        <v>2</v>
      </c>
      <c r="L65" s="28">
        <f>元データ!E16590</f>
        <v>0</v>
      </c>
      <c r="M65" s="29">
        <f>元データ!F16590</f>
        <v>2</v>
      </c>
      <c r="N65" s="30">
        <f>元データ!D16696</f>
        <v>0</v>
      </c>
      <c r="O65" s="28">
        <f>元データ!E16696</f>
        <v>1</v>
      </c>
      <c r="P65" s="29">
        <f>元データ!F16696</f>
        <v>1</v>
      </c>
      <c r="Q65" s="30">
        <f>元データ!D16802</f>
        <v>2</v>
      </c>
      <c r="R65" s="28">
        <f>元データ!E16802</f>
        <v>1</v>
      </c>
      <c r="S65" s="29">
        <f>元データ!F16802</f>
        <v>3</v>
      </c>
      <c r="T65" s="30">
        <f>元データ!D16908</f>
        <v>2</v>
      </c>
      <c r="U65" s="28">
        <f>元データ!E16908</f>
        <v>2</v>
      </c>
      <c r="V65" s="29">
        <f>元データ!F16908</f>
        <v>4</v>
      </c>
      <c r="W65" s="30">
        <f>元データ!D17014</f>
        <v>1</v>
      </c>
      <c r="X65" s="28">
        <f>元データ!E17014</f>
        <v>1</v>
      </c>
      <c r="Y65" s="29">
        <f>元データ!F17014</f>
        <v>2</v>
      </c>
      <c r="Z65" s="8">
        <v>52</v>
      </c>
    </row>
    <row r="66" spans="1:29" ht="12" customHeight="1" x14ac:dyDescent="0.15">
      <c r="A66" s="8">
        <v>53</v>
      </c>
      <c r="B66" s="30">
        <f>元データ!D16273</f>
        <v>1</v>
      </c>
      <c r="C66" s="28">
        <f>元データ!E16273</f>
        <v>1</v>
      </c>
      <c r="D66" s="29">
        <f>元データ!F16273</f>
        <v>2</v>
      </c>
      <c r="E66" s="30">
        <f>元データ!D16379</f>
        <v>2</v>
      </c>
      <c r="F66" s="28">
        <f>元データ!E16379</f>
        <v>0</v>
      </c>
      <c r="G66" s="29">
        <f>元データ!F16379</f>
        <v>2</v>
      </c>
      <c r="H66" s="30">
        <f>元データ!D16485</f>
        <v>5</v>
      </c>
      <c r="I66" s="28">
        <f>元データ!E16485</f>
        <v>3</v>
      </c>
      <c r="J66" s="29">
        <f>元データ!F16485</f>
        <v>8</v>
      </c>
      <c r="K66" s="30">
        <f>元データ!D16591</f>
        <v>1</v>
      </c>
      <c r="L66" s="28">
        <f>元データ!E16591</f>
        <v>1</v>
      </c>
      <c r="M66" s="29">
        <f>元データ!F16591</f>
        <v>2</v>
      </c>
      <c r="N66" s="30">
        <f>元データ!D16697</f>
        <v>1</v>
      </c>
      <c r="O66" s="28">
        <f>元データ!E16697</f>
        <v>1</v>
      </c>
      <c r="P66" s="29">
        <f>元データ!F16697</f>
        <v>2</v>
      </c>
      <c r="Q66" s="30">
        <f>元データ!D16803</f>
        <v>4</v>
      </c>
      <c r="R66" s="28">
        <f>元データ!E16803</f>
        <v>1</v>
      </c>
      <c r="S66" s="29">
        <f>元データ!F16803</f>
        <v>5</v>
      </c>
      <c r="T66" s="30">
        <f>元データ!D16909</f>
        <v>0</v>
      </c>
      <c r="U66" s="28">
        <f>元データ!E16909</f>
        <v>1</v>
      </c>
      <c r="V66" s="29">
        <f>元データ!F16909</f>
        <v>1</v>
      </c>
      <c r="W66" s="30">
        <f>元データ!D17015</f>
        <v>0</v>
      </c>
      <c r="X66" s="28">
        <f>元データ!E17015</f>
        <v>0</v>
      </c>
      <c r="Y66" s="29">
        <f>元データ!F17015</f>
        <v>0</v>
      </c>
      <c r="Z66" s="8">
        <v>53</v>
      </c>
    </row>
    <row r="67" spans="1:29" ht="12" customHeight="1" x14ac:dyDescent="0.15">
      <c r="A67" s="8">
        <v>54</v>
      </c>
      <c r="B67" s="30">
        <f>元データ!D16274</f>
        <v>0</v>
      </c>
      <c r="C67" s="28">
        <f>元データ!E16274</f>
        <v>5</v>
      </c>
      <c r="D67" s="29">
        <f>元データ!F16274</f>
        <v>5</v>
      </c>
      <c r="E67" s="30">
        <f>元データ!D16380</f>
        <v>8</v>
      </c>
      <c r="F67" s="28">
        <f>元データ!E16380</f>
        <v>1</v>
      </c>
      <c r="G67" s="29">
        <f>元データ!F16380</f>
        <v>9</v>
      </c>
      <c r="H67" s="30">
        <f>元データ!D16486</f>
        <v>0</v>
      </c>
      <c r="I67" s="28">
        <f>元データ!E16486</f>
        <v>2</v>
      </c>
      <c r="J67" s="29">
        <f>元データ!F16486</f>
        <v>2</v>
      </c>
      <c r="K67" s="30">
        <f>元データ!D16592</f>
        <v>0</v>
      </c>
      <c r="L67" s="28">
        <f>元データ!E16592</f>
        <v>0</v>
      </c>
      <c r="M67" s="29">
        <f>元データ!F16592</f>
        <v>0</v>
      </c>
      <c r="N67" s="30">
        <f>元データ!D16698</f>
        <v>0</v>
      </c>
      <c r="O67" s="28">
        <f>元データ!E16698</f>
        <v>1</v>
      </c>
      <c r="P67" s="29">
        <f>元データ!F16698</f>
        <v>1</v>
      </c>
      <c r="Q67" s="30">
        <f>元データ!D16804</f>
        <v>4</v>
      </c>
      <c r="R67" s="28">
        <f>元データ!E16804</f>
        <v>4</v>
      </c>
      <c r="S67" s="29">
        <f>元データ!F16804</f>
        <v>8</v>
      </c>
      <c r="T67" s="30">
        <f>元データ!D16910</f>
        <v>0</v>
      </c>
      <c r="U67" s="28">
        <f>元データ!E16910</f>
        <v>0</v>
      </c>
      <c r="V67" s="29">
        <f>元データ!F16910</f>
        <v>0</v>
      </c>
      <c r="W67" s="30">
        <f>元データ!D17016</f>
        <v>1</v>
      </c>
      <c r="X67" s="28">
        <f>元データ!E17016</f>
        <v>0</v>
      </c>
      <c r="Y67" s="29">
        <f>元データ!F17016</f>
        <v>1</v>
      </c>
      <c r="Z67" s="8">
        <v>54</v>
      </c>
    </row>
    <row r="68" spans="1:29" ht="11.1" customHeight="1" x14ac:dyDescent="0.15">
      <c r="A68" s="18" t="s">
        <v>14</v>
      </c>
      <c r="B68" s="19">
        <f t="shared" ref="B68:Y68" si="10">SUM(B63:B67)</f>
        <v>19</v>
      </c>
      <c r="C68" s="20">
        <f t="shared" si="10"/>
        <v>19</v>
      </c>
      <c r="D68" s="21">
        <f t="shared" si="10"/>
        <v>38</v>
      </c>
      <c r="E68" s="19">
        <f t="shared" si="10"/>
        <v>17</v>
      </c>
      <c r="F68" s="20">
        <f t="shared" si="10"/>
        <v>7</v>
      </c>
      <c r="G68" s="21">
        <f t="shared" si="10"/>
        <v>24</v>
      </c>
      <c r="H68" s="19">
        <f t="shared" si="10"/>
        <v>8</v>
      </c>
      <c r="I68" s="20">
        <f t="shared" si="10"/>
        <v>12</v>
      </c>
      <c r="J68" s="21">
        <f t="shared" si="10"/>
        <v>20</v>
      </c>
      <c r="K68" s="19">
        <f t="shared" si="10"/>
        <v>8</v>
      </c>
      <c r="L68" s="20">
        <f t="shared" si="10"/>
        <v>5</v>
      </c>
      <c r="M68" s="21">
        <f t="shared" si="10"/>
        <v>13</v>
      </c>
      <c r="N68" s="19">
        <f t="shared" si="10"/>
        <v>1</v>
      </c>
      <c r="O68" s="20">
        <f t="shared" si="10"/>
        <v>3</v>
      </c>
      <c r="P68" s="21">
        <f t="shared" si="10"/>
        <v>4</v>
      </c>
      <c r="Q68" s="19">
        <f t="shared" si="10"/>
        <v>22</v>
      </c>
      <c r="R68" s="20">
        <f t="shared" si="10"/>
        <v>9</v>
      </c>
      <c r="S68" s="21">
        <f t="shared" si="10"/>
        <v>31</v>
      </c>
      <c r="T68" s="19">
        <f t="shared" si="10"/>
        <v>9</v>
      </c>
      <c r="U68" s="20">
        <f t="shared" si="10"/>
        <v>4</v>
      </c>
      <c r="V68" s="21">
        <f t="shared" si="10"/>
        <v>13</v>
      </c>
      <c r="W68" s="19">
        <f t="shared" si="10"/>
        <v>3</v>
      </c>
      <c r="X68" s="20">
        <f t="shared" si="10"/>
        <v>4</v>
      </c>
      <c r="Y68" s="21">
        <f t="shared" si="10"/>
        <v>7</v>
      </c>
      <c r="Z68" s="18" t="s">
        <v>14</v>
      </c>
      <c r="AB68" s="2">
        <f>Y68+V68+S68+P68+M68+J68+G68+D68</f>
        <v>150</v>
      </c>
    </row>
    <row r="69" spans="1:29" ht="12" customHeight="1" x14ac:dyDescent="0.15">
      <c r="A69" s="7">
        <v>55</v>
      </c>
      <c r="B69" s="30">
        <f>元データ!D16275</f>
        <v>5</v>
      </c>
      <c r="C69" s="28">
        <f>元データ!E16275</f>
        <v>4</v>
      </c>
      <c r="D69" s="29">
        <f>元データ!F16275</f>
        <v>9</v>
      </c>
      <c r="E69" s="30">
        <f>元データ!D16381</f>
        <v>0</v>
      </c>
      <c r="F69" s="28">
        <f>元データ!E16381</f>
        <v>3</v>
      </c>
      <c r="G69" s="29">
        <f>元データ!F16381</f>
        <v>3</v>
      </c>
      <c r="H69" s="30">
        <f>元データ!D16487</f>
        <v>1</v>
      </c>
      <c r="I69" s="28">
        <f>元データ!E16487</f>
        <v>2</v>
      </c>
      <c r="J69" s="29">
        <f>元データ!F16487</f>
        <v>3</v>
      </c>
      <c r="K69" s="30">
        <f>元データ!D16593</f>
        <v>1</v>
      </c>
      <c r="L69" s="28">
        <f>元データ!E16593</f>
        <v>2</v>
      </c>
      <c r="M69" s="29">
        <f>元データ!F16593</f>
        <v>3</v>
      </c>
      <c r="N69" s="30">
        <f>元データ!D16699</f>
        <v>0</v>
      </c>
      <c r="O69" s="28">
        <f>元データ!E16699</f>
        <v>0</v>
      </c>
      <c r="P69" s="29">
        <f>元データ!F16699</f>
        <v>0</v>
      </c>
      <c r="Q69" s="30">
        <f>元データ!D16805</f>
        <v>4</v>
      </c>
      <c r="R69" s="28">
        <f>元データ!E16805</f>
        <v>3</v>
      </c>
      <c r="S69" s="29">
        <f>元データ!F16805</f>
        <v>7</v>
      </c>
      <c r="T69" s="30">
        <f>元データ!D16911</f>
        <v>3</v>
      </c>
      <c r="U69" s="28">
        <f>元データ!E16911</f>
        <v>0</v>
      </c>
      <c r="V69" s="29">
        <f>元データ!F16911</f>
        <v>3</v>
      </c>
      <c r="W69" s="30">
        <f>元データ!D17017</f>
        <v>2</v>
      </c>
      <c r="X69" s="28">
        <f>元データ!E17017</f>
        <v>0</v>
      </c>
      <c r="Y69" s="29">
        <f>元データ!F17017</f>
        <v>2</v>
      </c>
      <c r="Z69" s="7">
        <v>55</v>
      </c>
    </row>
    <row r="70" spans="1:29" ht="12" customHeight="1" x14ac:dyDescent="0.15">
      <c r="A70" s="8">
        <v>56</v>
      </c>
      <c r="B70" s="30">
        <f>元データ!D16276</f>
        <v>3</v>
      </c>
      <c r="C70" s="28">
        <f>元データ!E16276</f>
        <v>5</v>
      </c>
      <c r="D70" s="29">
        <f>元データ!F16276</f>
        <v>8</v>
      </c>
      <c r="E70" s="30">
        <f>元データ!D16382</f>
        <v>1</v>
      </c>
      <c r="F70" s="28">
        <f>元データ!E16382</f>
        <v>0</v>
      </c>
      <c r="G70" s="29">
        <f>元データ!F16382</f>
        <v>1</v>
      </c>
      <c r="H70" s="30">
        <f>元データ!D16488</f>
        <v>1</v>
      </c>
      <c r="I70" s="28">
        <f>元データ!E16488</f>
        <v>3</v>
      </c>
      <c r="J70" s="29">
        <f>元データ!F16488</f>
        <v>4</v>
      </c>
      <c r="K70" s="30">
        <f>元データ!D16594</f>
        <v>3</v>
      </c>
      <c r="L70" s="28">
        <f>元データ!E16594</f>
        <v>4</v>
      </c>
      <c r="M70" s="29">
        <f>元データ!F16594</f>
        <v>7</v>
      </c>
      <c r="N70" s="30">
        <f>元データ!D16700</f>
        <v>0</v>
      </c>
      <c r="O70" s="28">
        <f>元データ!E16700</f>
        <v>0</v>
      </c>
      <c r="P70" s="29">
        <f>元データ!F16700</f>
        <v>0</v>
      </c>
      <c r="Q70" s="30">
        <f>元データ!D16806</f>
        <v>2</v>
      </c>
      <c r="R70" s="28">
        <f>元データ!E16806</f>
        <v>2</v>
      </c>
      <c r="S70" s="29">
        <f>元データ!F16806</f>
        <v>4</v>
      </c>
      <c r="T70" s="30">
        <f>元データ!D16912</f>
        <v>2</v>
      </c>
      <c r="U70" s="28">
        <f>元データ!E16912</f>
        <v>2</v>
      </c>
      <c r="V70" s="29">
        <f>元データ!F16912</f>
        <v>4</v>
      </c>
      <c r="W70" s="30">
        <f>元データ!D17018</f>
        <v>2</v>
      </c>
      <c r="X70" s="28">
        <f>元データ!E17018</f>
        <v>1</v>
      </c>
      <c r="Y70" s="29">
        <f>元データ!F17018</f>
        <v>3</v>
      </c>
      <c r="Z70" s="8">
        <v>56</v>
      </c>
    </row>
    <row r="71" spans="1:29" ht="12" customHeight="1" x14ac:dyDescent="0.15">
      <c r="A71" s="8">
        <v>57</v>
      </c>
      <c r="B71" s="30">
        <f>元データ!D16277</f>
        <v>5</v>
      </c>
      <c r="C71" s="28">
        <f>元データ!E16277</f>
        <v>2</v>
      </c>
      <c r="D71" s="29">
        <f>元データ!F16277</f>
        <v>7</v>
      </c>
      <c r="E71" s="30">
        <f>元データ!D16383</f>
        <v>3</v>
      </c>
      <c r="F71" s="28">
        <f>元データ!E16383</f>
        <v>5</v>
      </c>
      <c r="G71" s="29">
        <f>元データ!F16383</f>
        <v>8</v>
      </c>
      <c r="H71" s="30">
        <f>元データ!D16489</f>
        <v>0</v>
      </c>
      <c r="I71" s="28">
        <f>元データ!E16489</f>
        <v>2</v>
      </c>
      <c r="J71" s="29">
        <f>元データ!F16489</f>
        <v>2</v>
      </c>
      <c r="K71" s="30">
        <f>元データ!D16595</f>
        <v>2</v>
      </c>
      <c r="L71" s="28">
        <f>元データ!E16595</f>
        <v>1</v>
      </c>
      <c r="M71" s="29">
        <f>元データ!F16595</f>
        <v>3</v>
      </c>
      <c r="N71" s="30">
        <f>元データ!D16701</f>
        <v>0</v>
      </c>
      <c r="O71" s="28">
        <f>元データ!E16701</f>
        <v>1</v>
      </c>
      <c r="P71" s="29">
        <f>元データ!F16701</f>
        <v>1</v>
      </c>
      <c r="Q71" s="30">
        <f>元データ!D16807</f>
        <v>0</v>
      </c>
      <c r="R71" s="28">
        <f>元データ!E16807</f>
        <v>4</v>
      </c>
      <c r="S71" s="29">
        <f>元データ!F16807</f>
        <v>4</v>
      </c>
      <c r="T71" s="30">
        <f>元データ!D16913</f>
        <v>4</v>
      </c>
      <c r="U71" s="28">
        <f>元データ!E16913</f>
        <v>3</v>
      </c>
      <c r="V71" s="29">
        <f>元データ!F16913</f>
        <v>7</v>
      </c>
      <c r="W71" s="30">
        <f>元データ!D17019</f>
        <v>1</v>
      </c>
      <c r="X71" s="28">
        <f>元データ!E17019</f>
        <v>1</v>
      </c>
      <c r="Y71" s="29">
        <f>元データ!F17019</f>
        <v>2</v>
      </c>
      <c r="Z71" s="8">
        <v>57</v>
      </c>
    </row>
    <row r="72" spans="1:29" ht="12" customHeight="1" x14ac:dyDescent="0.15">
      <c r="A72" s="8">
        <v>58</v>
      </c>
      <c r="B72" s="30">
        <f>元データ!D16278</f>
        <v>3</v>
      </c>
      <c r="C72" s="28">
        <f>元データ!E16278</f>
        <v>3</v>
      </c>
      <c r="D72" s="29">
        <f>元データ!F16278</f>
        <v>6</v>
      </c>
      <c r="E72" s="30">
        <f>元データ!D16384</f>
        <v>0</v>
      </c>
      <c r="F72" s="28">
        <f>元データ!E16384</f>
        <v>2</v>
      </c>
      <c r="G72" s="29">
        <f>元データ!F16384</f>
        <v>2</v>
      </c>
      <c r="H72" s="30">
        <f>元データ!D16490</f>
        <v>2</v>
      </c>
      <c r="I72" s="28">
        <f>元データ!E16490</f>
        <v>0</v>
      </c>
      <c r="J72" s="29">
        <f>元データ!F16490</f>
        <v>2</v>
      </c>
      <c r="K72" s="30">
        <f>元データ!D16596</f>
        <v>2</v>
      </c>
      <c r="L72" s="28">
        <f>元データ!E16596</f>
        <v>1</v>
      </c>
      <c r="M72" s="29">
        <f>元データ!F16596</f>
        <v>3</v>
      </c>
      <c r="N72" s="30">
        <f>元データ!D16702</f>
        <v>0</v>
      </c>
      <c r="O72" s="28">
        <f>元データ!E16702</f>
        <v>2</v>
      </c>
      <c r="P72" s="29">
        <f>元データ!F16702</f>
        <v>2</v>
      </c>
      <c r="Q72" s="30">
        <f>元データ!D16808</f>
        <v>3</v>
      </c>
      <c r="R72" s="28">
        <f>元データ!E16808</f>
        <v>4</v>
      </c>
      <c r="S72" s="29">
        <f>元データ!F16808</f>
        <v>7</v>
      </c>
      <c r="T72" s="30">
        <f>元データ!D16914</f>
        <v>3</v>
      </c>
      <c r="U72" s="28">
        <f>元データ!E16914</f>
        <v>0</v>
      </c>
      <c r="V72" s="29">
        <f>元データ!F16914</f>
        <v>3</v>
      </c>
      <c r="W72" s="30">
        <f>元データ!D17020</f>
        <v>1</v>
      </c>
      <c r="X72" s="28">
        <f>元データ!E17020</f>
        <v>0</v>
      </c>
      <c r="Y72" s="29">
        <f>元データ!F17020</f>
        <v>1</v>
      </c>
      <c r="Z72" s="8">
        <v>58</v>
      </c>
    </row>
    <row r="73" spans="1:29" ht="12" customHeight="1" x14ac:dyDescent="0.15">
      <c r="A73" s="9">
        <v>59</v>
      </c>
      <c r="B73" s="30">
        <f>元データ!D16279</f>
        <v>5</v>
      </c>
      <c r="C73" s="28">
        <f>元データ!E16279</f>
        <v>5</v>
      </c>
      <c r="D73" s="29">
        <f>元データ!F16279</f>
        <v>10</v>
      </c>
      <c r="E73" s="30">
        <f>元データ!D16385</f>
        <v>3</v>
      </c>
      <c r="F73" s="28">
        <f>元データ!E16385</f>
        <v>3</v>
      </c>
      <c r="G73" s="29">
        <f>元データ!F16385</f>
        <v>6</v>
      </c>
      <c r="H73" s="30">
        <f>元データ!D16491</f>
        <v>3</v>
      </c>
      <c r="I73" s="28">
        <f>元データ!E16491</f>
        <v>2</v>
      </c>
      <c r="J73" s="29">
        <f>元データ!F16491</f>
        <v>5</v>
      </c>
      <c r="K73" s="30">
        <f>元データ!D16597</f>
        <v>1</v>
      </c>
      <c r="L73" s="28">
        <f>元データ!E16597</f>
        <v>0</v>
      </c>
      <c r="M73" s="29">
        <f>元データ!F16597</f>
        <v>1</v>
      </c>
      <c r="N73" s="30">
        <f>元データ!D16703</f>
        <v>1</v>
      </c>
      <c r="O73" s="28">
        <f>元データ!E16703</f>
        <v>0</v>
      </c>
      <c r="P73" s="29">
        <f>元データ!F16703</f>
        <v>1</v>
      </c>
      <c r="Q73" s="30">
        <f>元データ!D16809</f>
        <v>0</v>
      </c>
      <c r="R73" s="28">
        <f>元データ!E16809</f>
        <v>0</v>
      </c>
      <c r="S73" s="29">
        <f>元データ!F16809</f>
        <v>0</v>
      </c>
      <c r="T73" s="30">
        <f>元データ!D16915</f>
        <v>1</v>
      </c>
      <c r="U73" s="28">
        <f>元データ!E16915</f>
        <v>2</v>
      </c>
      <c r="V73" s="29">
        <f>元データ!F16915</f>
        <v>3</v>
      </c>
      <c r="W73" s="30">
        <f>元データ!D17021</f>
        <v>2</v>
      </c>
      <c r="X73" s="28">
        <f>元データ!E17021</f>
        <v>2</v>
      </c>
      <c r="Y73" s="29">
        <f>元データ!F17021</f>
        <v>4</v>
      </c>
      <c r="Z73" s="9">
        <v>59</v>
      </c>
    </row>
    <row r="74" spans="1:29" ht="11.1" customHeight="1" x14ac:dyDescent="0.15">
      <c r="A74" s="18" t="s">
        <v>15</v>
      </c>
      <c r="B74" s="19">
        <f t="shared" ref="B74:Y74" si="11">SUM(B69:B73)</f>
        <v>21</v>
      </c>
      <c r="C74" s="20">
        <f t="shared" si="11"/>
        <v>19</v>
      </c>
      <c r="D74" s="21">
        <f t="shared" si="11"/>
        <v>40</v>
      </c>
      <c r="E74" s="19">
        <f t="shared" si="11"/>
        <v>7</v>
      </c>
      <c r="F74" s="20">
        <f t="shared" si="11"/>
        <v>13</v>
      </c>
      <c r="G74" s="21">
        <f t="shared" si="11"/>
        <v>20</v>
      </c>
      <c r="H74" s="19">
        <f t="shared" si="11"/>
        <v>7</v>
      </c>
      <c r="I74" s="20">
        <f t="shared" si="11"/>
        <v>9</v>
      </c>
      <c r="J74" s="21">
        <f t="shared" si="11"/>
        <v>16</v>
      </c>
      <c r="K74" s="19">
        <f t="shared" si="11"/>
        <v>9</v>
      </c>
      <c r="L74" s="20">
        <f t="shared" si="11"/>
        <v>8</v>
      </c>
      <c r="M74" s="21">
        <f t="shared" si="11"/>
        <v>17</v>
      </c>
      <c r="N74" s="19">
        <f t="shared" si="11"/>
        <v>1</v>
      </c>
      <c r="O74" s="20">
        <f t="shared" si="11"/>
        <v>3</v>
      </c>
      <c r="P74" s="21">
        <f t="shared" si="11"/>
        <v>4</v>
      </c>
      <c r="Q74" s="19">
        <f t="shared" si="11"/>
        <v>9</v>
      </c>
      <c r="R74" s="20">
        <f t="shared" si="11"/>
        <v>13</v>
      </c>
      <c r="S74" s="21">
        <f t="shared" si="11"/>
        <v>22</v>
      </c>
      <c r="T74" s="19">
        <f t="shared" si="11"/>
        <v>13</v>
      </c>
      <c r="U74" s="20">
        <f t="shared" si="11"/>
        <v>7</v>
      </c>
      <c r="V74" s="21">
        <f t="shared" si="11"/>
        <v>20</v>
      </c>
      <c r="W74" s="19">
        <f t="shared" si="11"/>
        <v>8</v>
      </c>
      <c r="X74" s="20">
        <f t="shared" si="11"/>
        <v>4</v>
      </c>
      <c r="Y74" s="21">
        <f t="shared" si="11"/>
        <v>12</v>
      </c>
      <c r="Z74" s="18" t="s">
        <v>15</v>
      </c>
      <c r="AB74" s="2">
        <f>Y74+V74+S74+P74+M74+J74+G74+D74</f>
        <v>151</v>
      </c>
    </row>
    <row r="75" spans="1:29" s="14" customFormat="1" ht="12" customHeight="1" x14ac:dyDescent="0.15">
      <c r="A75" s="7">
        <v>60</v>
      </c>
      <c r="B75" s="30">
        <f>元データ!D16280</f>
        <v>2</v>
      </c>
      <c r="C75" s="28">
        <f>元データ!E16280</f>
        <v>1</v>
      </c>
      <c r="D75" s="29">
        <f>元データ!F16280</f>
        <v>3</v>
      </c>
      <c r="E75" s="30">
        <f>元データ!D16386</f>
        <v>3</v>
      </c>
      <c r="F75" s="28">
        <f>元データ!E16386</f>
        <v>4</v>
      </c>
      <c r="G75" s="29">
        <f>元データ!F16386</f>
        <v>7</v>
      </c>
      <c r="H75" s="30">
        <f>元データ!D16492</f>
        <v>2</v>
      </c>
      <c r="I75" s="28">
        <f>元データ!E16492</f>
        <v>5</v>
      </c>
      <c r="J75" s="29">
        <f>元データ!F16492</f>
        <v>7</v>
      </c>
      <c r="K75" s="30">
        <f>元データ!D16598</f>
        <v>4</v>
      </c>
      <c r="L75" s="28">
        <f>元データ!E16598</f>
        <v>3</v>
      </c>
      <c r="M75" s="29">
        <f>元データ!F16598</f>
        <v>7</v>
      </c>
      <c r="N75" s="30">
        <f>元データ!D16704</f>
        <v>0</v>
      </c>
      <c r="O75" s="28">
        <f>元データ!E16704</f>
        <v>1</v>
      </c>
      <c r="P75" s="29">
        <f>元データ!F16704</f>
        <v>1</v>
      </c>
      <c r="Q75" s="30">
        <f>元データ!D16810</f>
        <v>7</v>
      </c>
      <c r="R75" s="28">
        <f>元データ!E16810</f>
        <v>2</v>
      </c>
      <c r="S75" s="29">
        <f>元データ!F16810</f>
        <v>9</v>
      </c>
      <c r="T75" s="30">
        <f>元データ!D16916</f>
        <v>5</v>
      </c>
      <c r="U75" s="28">
        <f>元データ!E16916</f>
        <v>4</v>
      </c>
      <c r="V75" s="29">
        <f>元データ!F16916</f>
        <v>9</v>
      </c>
      <c r="W75" s="30">
        <f>元データ!D17022</f>
        <v>1</v>
      </c>
      <c r="X75" s="28">
        <f>元データ!E17022</f>
        <v>2</v>
      </c>
      <c r="Y75" s="29">
        <f>元データ!F17022</f>
        <v>3</v>
      </c>
      <c r="Z75" s="7">
        <v>60</v>
      </c>
    </row>
    <row r="76" spans="1:29" s="14" customFormat="1" ht="12" customHeight="1" x14ac:dyDescent="0.15">
      <c r="A76" s="8">
        <v>61</v>
      </c>
      <c r="B76" s="30">
        <f>元データ!D16281</f>
        <v>5</v>
      </c>
      <c r="C76" s="28">
        <f>元データ!E16281</f>
        <v>3</v>
      </c>
      <c r="D76" s="29">
        <f>元データ!F16281</f>
        <v>8</v>
      </c>
      <c r="E76" s="30">
        <f>元データ!D16387</f>
        <v>3</v>
      </c>
      <c r="F76" s="28">
        <f>元データ!E16387</f>
        <v>4</v>
      </c>
      <c r="G76" s="29">
        <f>元データ!F16387</f>
        <v>7</v>
      </c>
      <c r="H76" s="30">
        <f>元データ!D16493</f>
        <v>4</v>
      </c>
      <c r="I76" s="28">
        <f>元データ!E16493</f>
        <v>2</v>
      </c>
      <c r="J76" s="29">
        <f>元データ!F16493</f>
        <v>6</v>
      </c>
      <c r="K76" s="30">
        <f>元データ!D16599</f>
        <v>3</v>
      </c>
      <c r="L76" s="28">
        <f>元データ!E16599</f>
        <v>2</v>
      </c>
      <c r="M76" s="29">
        <f>元データ!F16599</f>
        <v>5</v>
      </c>
      <c r="N76" s="30">
        <f>元データ!D16705</f>
        <v>1</v>
      </c>
      <c r="O76" s="28">
        <f>元データ!E16705</f>
        <v>0</v>
      </c>
      <c r="P76" s="29">
        <f>元データ!F16705</f>
        <v>1</v>
      </c>
      <c r="Q76" s="30">
        <f>元データ!D16811</f>
        <v>1</v>
      </c>
      <c r="R76" s="28">
        <f>元データ!E16811</f>
        <v>2</v>
      </c>
      <c r="S76" s="29">
        <f>元データ!F16811</f>
        <v>3</v>
      </c>
      <c r="T76" s="30">
        <f>元データ!D16917</f>
        <v>0</v>
      </c>
      <c r="U76" s="28">
        <f>元データ!E16917</f>
        <v>3</v>
      </c>
      <c r="V76" s="29">
        <f>元データ!F16917</f>
        <v>3</v>
      </c>
      <c r="W76" s="30">
        <f>元データ!D17023</f>
        <v>1</v>
      </c>
      <c r="X76" s="28">
        <f>元データ!E17023</f>
        <v>1</v>
      </c>
      <c r="Y76" s="29">
        <f>元データ!F17023</f>
        <v>2</v>
      </c>
      <c r="Z76" s="8">
        <v>61</v>
      </c>
    </row>
    <row r="77" spans="1:29" s="14" customFormat="1" ht="12" customHeight="1" x14ac:dyDescent="0.15">
      <c r="A77" s="8">
        <v>62</v>
      </c>
      <c r="B77" s="30">
        <f>元データ!D16282</f>
        <v>4</v>
      </c>
      <c r="C77" s="28">
        <f>元データ!E16282</f>
        <v>2</v>
      </c>
      <c r="D77" s="29">
        <f>元データ!F16282</f>
        <v>6</v>
      </c>
      <c r="E77" s="30">
        <f>元データ!D16388</f>
        <v>3</v>
      </c>
      <c r="F77" s="28">
        <f>元データ!E16388</f>
        <v>5</v>
      </c>
      <c r="G77" s="29">
        <f>元データ!F16388</f>
        <v>8</v>
      </c>
      <c r="H77" s="30">
        <f>元データ!D16494</f>
        <v>2</v>
      </c>
      <c r="I77" s="28">
        <f>元データ!E16494</f>
        <v>2</v>
      </c>
      <c r="J77" s="29">
        <f>元データ!F16494</f>
        <v>4</v>
      </c>
      <c r="K77" s="30">
        <f>元データ!D16600</f>
        <v>1</v>
      </c>
      <c r="L77" s="28">
        <f>元データ!E16600</f>
        <v>0</v>
      </c>
      <c r="M77" s="29">
        <f>元データ!F16600</f>
        <v>1</v>
      </c>
      <c r="N77" s="30">
        <f>元データ!D16706</f>
        <v>1</v>
      </c>
      <c r="O77" s="28">
        <f>元データ!E16706</f>
        <v>0</v>
      </c>
      <c r="P77" s="29">
        <f>元データ!F16706</f>
        <v>1</v>
      </c>
      <c r="Q77" s="30">
        <f>元データ!D16812</f>
        <v>0</v>
      </c>
      <c r="R77" s="28">
        <f>元データ!E16812</f>
        <v>3</v>
      </c>
      <c r="S77" s="29">
        <f>元データ!F16812</f>
        <v>3</v>
      </c>
      <c r="T77" s="30">
        <f>元データ!D16918</f>
        <v>3</v>
      </c>
      <c r="U77" s="28">
        <f>元データ!E16918</f>
        <v>1</v>
      </c>
      <c r="V77" s="29">
        <f>元データ!F16918</f>
        <v>4</v>
      </c>
      <c r="W77" s="30">
        <f>元データ!D17024</f>
        <v>2</v>
      </c>
      <c r="X77" s="28">
        <f>元データ!E17024</f>
        <v>1</v>
      </c>
      <c r="Y77" s="29">
        <f>元データ!F17024</f>
        <v>3</v>
      </c>
      <c r="Z77" s="8">
        <v>62</v>
      </c>
    </row>
    <row r="78" spans="1:29" s="14" customFormat="1" ht="12" customHeight="1" x14ac:dyDescent="0.15">
      <c r="A78" s="8">
        <v>63</v>
      </c>
      <c r="B78" s="30">
        <f>元データ!D16283</f>
        <v>4</v>
      </c>
      <c r="C78" s="28">
        <f>元データ!E16283</f>
        <v>4</v>
      </c>
      <c r="D78" s="29">
        <f>元データ!F16283</f>
        <v>8</v>
      </c>
      <c r="E78" s="30">
        <f>元データ!D16389</f>
        <v>4</v>
      </c>
      <c r="F78" s="28">
        <f>元データ!E16389</f>
        <v>0</v>
      </c>
      <c r="G78" s="29">
        <f>元データ!F16389</f>
        <v>4</v>
      </c>
      <c r="H78" s="30">
        <f>元データ!D16495</f>
        <v>1</v>
      </c>
      <c r="I78" s="28">
        <f>元データ!E16495</f>
        <v>2</v>
      </c>
      <c r="J78" s="29">
        <f>元データ!F16495</f>
        <v>3</v>
      </c>
      <c r="K78" s="30">
        <f>元データ!D16601</f>
        <v>2</v>
      </c>
      <c r="L78" s="28">
        <f>元データ!E16601</f>
        <v>2</v>
      </c>
      <c r="M78" s="29">
        <f>元データ!F16601</f>
        <v>4</v>
      </c>
      <c r="N78" s="30">
        <f>元データ!D16707</f>
        <v>0</v>
      </c>
      <c r="O78" s="28">
        <f>元データ!E16707</f>
        <v>0</v>
      </c>
      <c r="P78" s="29">
        <f>元データ!F16707</f>
        <v>0</v>
      </c>
      <c r="Q78" s="30">
        <f>元データ!D16813</f>
        <v>3</v>
      </c>
      <c r="R78" s="28">
        <f>元データ!E16813</f>
        <v>2</v>
      </c>
      <c r="S78" s="29">
        <f>元データ!F16813</f>
        <v>5</v>
      </c>
      <c r="T78" s="30">
        <f>元データ!D16919</f>
        <v>4</v>
      </c>
      <c r="U78" s="28">
        <f>元データ!E16919</f>
        <v>3</v>
      </c>
      <c r="V78" s="29">
        <f>元データ!F16919</f>
        <v>7</v>
      </c>
      <c r="W78" s="30">
        <f>元データ!D17025</f>
        <v>2</v>
      </c>
      <c r="X78" s="28">
        <f>元データ!E17025</f>
        <v>2</v>
      </c>
      <c r="Y78" s="29">
        <f>元データ!F17025</f>
        <v>4</v>
      </c>
      <c r="Z78" s="8">
        <v>63</v>
      </c>
    </row>
    <row r="79" spans="1:29" s="14" customFormat="1" ht="12" customHeight="1" x14ac:dyDescent="0.15">
      <c r="A79" s="8">
        <v>64</v>
      </c>
      <c r="B79" s="30">
        <f>元データ!D16284</f>
        <v>6</v>
      </c>
      <c r="C79" s="28">
        <f>元データ!E16284</f>
        <v>2</v>
      </c>
      <c r="D79" s="29">
        <f>元データ!F16284</f>
        <v>8</v>
      </c>
      <c r="E79" s="30">
        <f>元データ!D16390</f>
        <v>4</v>
      </c>
      <c r="F79" s="28">
        <f>元データ!E16390</f>
        <v>2</v>
      </c>
      <c r="G79" s="29">
        <f>元データ!F16390</f>
        <v>6</v>
      </c>
      <c r="H79" s="30">
        <f>元データ!D16496</f>
        <v>1</v>
      </c>
      <c r="I79" s="28">
        <f>元データ!E16496</f>
        <v>3</v>
      </c>
      <c r="J79" s="29">
        <f>元データ!F16496</f>
        <v>4</v>
      </c>
      <c r="K79" s="30">
        <f>元データ!D16602</f>
        <v>3</v>
      </c>
      <c r="L79" s="28">
        <f>元データ!E16602</f>
        <v>8</v>
      </c>
      <c r="M79" s="29">
        <f>元データ!F16602</f>
        <v>11</v>
      </c>
      <c r="N79" s="30">
        <f>元データ!D16708</f>
        <v>0</v>
      </c>
      <c r="O79" s="28">
        <f>元データ!E16708</f>
        <v>0</v>
      </c>
      <c r="P79" s="29">
        <f>元データ!F16708</f>
        <v>0</v>
      </c>
      <c r="Q79" s="30">
        <f>元データ!D16814</f>
        <v>3</v>
      </c>
      <c r="R79" s="28">
        <f>元データ!E16814</f>
        <v>2</v>
      </c>
      <c r="S79" s="29">
        <f>元データ!F16814</f>
        <v>5</v>
      </c>
      <c r="T79" s="30">
        <f>元データ!D16920</f>
        <v>3</v>
      </c>
      <c r="U79" s="28">
        <f>元データ!E16920</f>
        <v>1</v>
      </c>
      <c r="V79" s="29">
        <f>元データ!F16920</f>
        <v>4</v>
      </c>
      <c r="W79" s="30">
        <f>元データ!D17026</f>
        <v>2</v>
      </c>
      <c r="X79" s="28">
        <f>元データ!E17026</f>
        <v>3</v>
      </c>
      <c r="Y79" s="29">
        <f>元データ!F17026</f>
        <v>5</v>
      </c>
      <c r="Z79" s="8">
        <v>64</v>
      </c>
    </row>
    <row r="80" spans="1:29" s="13" customFormat="1" ht="11.1" customHeight="1" x14ac:dyDescent="0.15">
      <c r="A80" s="18" t="s">
        <v>16</v>
      </c>
      <c r="B80" s="19">
        <f t="shared" ref="B80:Y80" si="12">SUM(B75:B79)</f>
        <v>21</v>
      </c>
      <c r="C80" s="20">
        <f t="shared" si="12"/>
        <v>12</v>
      </c>
      <c r="D80" s="21">
        <f t="shared" si="12"/>
        <v>33</v>
      </c>
      <c r="E80" s="19">
        <f t="shared" si="12"/>
        <v>17</v>
      </c>
      <c r="F80" s="20">
        <f t="shared" si="12"/>
        <v>15</v>
      </c>
      <c r="G80" s="21">
        <f t="shared" si="12"/>
        <v>32</v>
      </c>
      <c r="H80" s="19">
        <f t="shared" si="12"/>
        <v>10</v>
      </c>
      <c r="I80" s="20">
        <f t="shared" si="12"/>
        <v>14</v>
      </c>
      <c r="J80" s="21">
        <f t="shared" si="12"/>
        <v>24</v>
      </c>
      <c r="K80" s="19">
        <f t="shared" si="12"/>
        <v>13</v>
      </c>
      <c r="L80" s="20">
        <f t="shared" si="12"/>
        <v>15</v>
      </c>
      <c r="M80" s="21">
        <f t="shared" si="12"/>
        <v>28</v>
      </c>
      <c r="N80" s="19">
        <f t="shared" si="12"/>
        <v>2</v>
      </c>
      <c r="O80" s="20">
        <f t="shared" si="12"/>
        <v>1</v>
      </c>
      <c r="P80" s="21">
        <f t="shared" si="12"/>
        <v>3</v>
      </c>
      <c r="Q80" s="19">
        <f t="shared" si="12"/>
        <v>14</v>
      </c>
      <c r="R80" s="20">
        <f t="shared" si="12"/>
        <v>11</v>
      </c>
      <c r="S80" s="21">
        <f t="shared" si="12"/>
        <v>25</v>
      </c>
      <c r="T80" s="19">
        <f t="shared" si="12"/>
        <v>15</v>
      </c>
      <c r="U80" s="20">
        <f t="shared" si="12"/>
        <v>12</v>
      </c>
      <c r="V80" s="21">
        <f t="shared" si="12"/>
        <v>27</v>
      </c>
      <c r="W80" s="19">
        <f t="shared" si="12"/>
        <v>8</v>
      </c>
      <c r="X80" s="20">
        <f t="shared" si="12"/>
        <v>9</v>
      </c>
      <c r="Y80" s="21">
        <f t="shared" si="12"/>
        <v>17</v>
      </c>
      <c r="Z80" s="18" t="s">
        <v>16</v>
      </c>
      <c r="AB80" s="13">
        <f>Y80+V80+S80+P80+M80+J80+G80+D80</f>
        <v>189</v>
      </c>
      <c r="AC80" s="13">
        <f>SUM(AB21:AB80)</f>
        <v>1326</v>
      </c>
    </row>
    <row r="81" spans="1:28" s="14" customFormat="1" ht="12" customHeight="1" x14ac:dyDescent="0.15">
      <c r="A81" s="7">
        <v>65</v>
      </c>
      <c r="B81" s="30">
        <f>元データ!D16285</f>
        <v>10</v>
      </c>
      <c r="C81" s="28">
        <f>元データ!E16285</f>
        <v>5</v>
      </c>
      <c r="D81" s="29">
        <f>元データ!F16285</f>
        <v>15</v>
      </c>
      <c r="E81" s="30">
        <f>元データ!D16391</f>
        <v>2</v>
      </c>
      <c r="F81" s="28">
        <f>元データ!E16391</f>
        <v>3</v>
      </c>
      <c r="G81" s="29">
        <f>元データ!F16391</f>
        <v>5</v>
      </c>
      <c r="H81" s="30">
        <f>元データ!D16497</f>
        <v>2</v>
      </c>
      <c r="I81" s="28">
        <f>元データ!E16497</f>
        <v>7</v>
      </c>
      <c r="J81" s="29">
        <f>元データ!F16497</f>
        <v>9</v>
      </c>
      <c r="K81" s="30">
        <f>元データ!D16603</f>
        <v>2</v>
      </c>
      <c r="L81" s="28">
        <f>元データ!E16603</f>
        <v>4</v>
      </c>
      <c r="M81" s="29">
        <f>元データ!F16603</f>
        <v>6</v>
      </c>
      <c r="N81" s="30">
        <f>元データ!D16709</f>
        <v>0</v>
      </c>
      <c r="O81" s="28">
        <f>元データ!E16709</f>
        <v>1</v>
      </c>
      <c r="P81" s="29">
        <f>元データ!F16709</f>
        <v>1</v>
      </c>
      <c r="Q81" s="30">
        <f>元データ!D16815</f>
        <v>2</v>
      </c>
      <c r="R81" s="28">
        <f>元データ!E16815</f>
        <v>2</v>
      </c>
      <c r="S81" s="29">
        <f>元データ!F16815</f>
        <v>4</v>
      </c>
      <c r="T81" s="30">
        <f>元データ!D16921</f>
        <v>3</v>
      </c>
      <c r="U81" s="28">
        <f>元データ!E16921</f>
        <v>2</v>
      </c>
      <c r="V81" s="29">
        <f>元データ!F16921</f>
        <v>5</v>
      </c>
      <c r="W81" s="30">
        <f>元データ!D17027</f>
        <v>2</v>
      </c>
      <c r="X81" s="28">
        <f>元データ!E17027</f>
        <v>2</v>
      </c>
      <c r="Y81" s="29">
        <f>元データ!F17027</f>
        <v>4</v>
      </c>
      <c r="Z81" s="7">
        <v>65</v>
      </c>
    </row>
    <row r="82" spans="1:28" s="14" customFormat="1" ht="12" customHeight="1" x14ac:dyDescent="0.15">
      <c r="A82" s="8">
        <v>66</v>
      </c>
      <c r="B82" s="30">
        <f>元データ!D16286</f>
        <v>3</v>
      </c>
      <c r="C82" s="28">
        <f>元データ!E16286</f>
        <v>4</v>
      </c>
      <c r="D82" s="29">
        <f>元データ!F16286</f>
        <v>7</v>
      </c>
      <c r="E82" s="30">
        <f>元データ!D16392</f>
        <v>5</v>
      </c>
      <c r="F82" s="28">
        <f>元データ!E16392</f>
        <v>6</v>
      </c>
      <c r="G82" s="29">
        <f>元データ!F16392</f>
        <v>11</v>
      </c>
      <c r="H82" s="30">
        <f>元データ!D16498</f>
        <v>6</v>
      </c>
      <c r="I82" s="28">
        <f>元データ!E16498</f>
        <v>5</v>
      </c>
      <c r="J82" s="29">
        <f>元データ!F16498</f>
        <v>11</v>
      </c>
      <c r="K82" s="30">
        <f>元データ!D16604</f>
        <v>4</v>
      </c>
      <c r="L82" s="28">
        <f>元データ!E16604</f>
        <v>1</v>
      </c>
      <c r="M82" s="29">
        <f>元データ!F16604</f>
        <v>5</v>
      </c>
      <c r="N82" s="30">
        <f>元データ!D16710</f>
        <v>0</v>
      </c>
      <c r="O82" s="28">
        <f>元データ!E16710</f>
        <v>0</v>
      </c>
      <c r="P82" s="29">
        <f>元データ!F16710</f>
        <v>0</v>
      </c>
      <c r="Q82" s="30">
        <f>元データ!D16816</f>
        <v>5</v>
      </c>
      <c r="R82" s="28">
        <f>元データ!E16816</f>
        <v>6</v>
      </c>
      <c r="S82" s="29">
        <f>元データ!F16816</f>
        <v>11</v>
      </c>
      <c r="T82" s="30">
        <f>元データ!D16922</f>
        <v>2</v>
      </c>
      <c r="U82" s="28">
        <f>元データ!E16922</f>
        <v>7</v>
      </c>
      <c r="V82" s="29">
        <f>元データ!F16922</f>
        <v>9</v>
      </c>
      <c r="W82" s="30">
        <f>元データ!D17028</f>
        <v>3</v>
      </c>
      <c r="X82" s="28">
        <f>元データ!E17028</f>
        <v>3</v>
      </c>
      <c r="Y82" s="29">
        <f>元データ!F17028</f>
        <v>6</v>
      </c>
      <c r="Z82" s="8">
        <v>66</v>
      </c>
    </row>
    <row r="83" spans="1:28" s="14" customFormat="1" ht="12" customHeight="1" x14ac:dyDescent="0.15">
      <c r="A83" s="8">
        <v>67</v>
      </c>
      <c r="B83" s="30">
        <f>元データ!D16287</f>
        <v>6</v>
      </c>
      <c r="C83" s="28">
        <f>元データ!E16287</f>
        <v>7</v>
      </c>
      <c r="D83" s="29">
        <f>元データ!F16287</f>
        <v>13</v>
      </c>
      <c r="E83" s="30">
        <f>元データ!D16393</f>
        <v>4</v>
      </c>
      <c r="F83" s="28">
        <f>元データ!E16393</f>
        <v>1</v>
      </c>
      <c r="G83" s="29">
        <f>元データ!F16393</f>
        <v>5</v>
      </c>
      <c r="H83" s="30">
        <f>元データ!D16499</f>
        <v>2</v>
      </c>
      <c r="I83" s="28">
        <f>元データ!E16499</f>
        <v>6</v>
      </c>
      <c r="J83" s="29">
        <f>元データ!F16499</f>
        <v>8</v>
      </c>
      <c r="K83" s="30">
        <f>元データ!D16605</f>
        <v>3</v>
      </c>
      <c r="L83" s="28">
        <f>元データ!E16605</f>
        <v>0</v>
      </c>
      <c r="M83" s="29">
        <f>元データ!F16605</f>
        <v>3</v>
      </c>
      <c r="N83" s="30">
        <f>元データ!D16711</f>
        <v>0</v>
      </c>
      <c r="O83" s="28">
        <f>元データ!E16711</f>
        <v>0</v>
      </c>
      <c r="P83" s="29">
        <f>元データ!F16711</f>
        <v>0</v>
      </c>
      <c r="Q83" s="30">
        <f>元データ!D16817</f>
        <v>8</v>
      </c>
      <c r="R83" s="28">
        <f>元データ!E16817</f>
        <v>8</v>
      </c>
      <c r="S83" s="29">
        <f>元データ!F16817</f>
        <v>16</v>
      </c>
      <c r="T83" s="30">
        <f>元データ!D16923</f>
        <v>3</v>
      </c>
      <c r="U83" s="28">
        <f>元データ!E16923</f>
        <v>7</v>
      </c>
      <c r="V83" s="29">
        <f>元データ!F16923</f>
        <v>10</v>
      </c>
      <c r="W83" s="30">
        <f>元データ!D17029</f>
        <v>3</v>
      </c>
      <c r="X83" s="28">
        <f>元データ!E17029</f>
        <v>1</v>
      </c>
      <c r="Y83" s="29">
        <f>元データ!F17029</f>
        <v>4</v>
      </c>
      <c r="Z83" s="8">
        <v>67</v>
      </c>
    </row>
    <row r="84" spans="1:28" s="14" customFormat="1" ht="12" customHeight="1" x14ac:dyDescent="0.15">
      <c r="A84" s="8">
        <v>68</v>
      </c>
      <c r="B84" s="30">
        <f>元データ!D16288</f>
        <v>2</v>
      </c>
      <c r="C84" s="28">
        <f>元データ!E16288</f>
        <v>4</v>
      </c>
      <c r="D84" s="29">
        <f>元データ!F16288</f>
        <v>6</v>
      </c>
      <c r="E84" s="30">
        <f>元データ!D16394</f>
        <v>6</v>
      </c>
      <c r="F84" s="28">
        <f>元データ!E16394</f>
        <v>2</v>
      </c>
      <c r="G84" s="29">
        <f>元データ!F16394</f>
        <v>8</v>
      </c>
      <c r="H84" s="30">
        <f>元データ!D16500</f>
        <v>5</v>
      </c>
      <c r="I84" s="28">
        <f>元データ!E16500</f>
        <v>4</v>
      </c>
      <c r="J84" s="29">
        <f>元データ!F16500</f>
        <v>9</v>
      </c>
      <c r="K84" s="30">
        <f>元データ!D16606</f>
        <v>2</v>
      </c>
      <c r="L84" s="28">
        <f>元データ!E16606</f>
        <v>5</v>
      </c>
      <c r="M84" s="29">
        <f>元データ!F16606</f>
        <v>7</v>
      </c>
      <c r="N84" s="30">
        <f>元データ!D16712</f>
        <v>0</v>
      </c>
      <c r="O84" s="28">
        <f>元データ!E16712</f>
        <v>0</v>
      </c>
      <c r="P84" s="29">
        <f>元データ!F16712</f>
        <v>0</v>
      </c>
      <c r="Q84" s="30">
        <f>元データ!D16818</f>
        <v>2</v>
      </c>
      <c r="R84" s="28">
        <f>元データ!E16818</f>
        <v>5</v>
      </c>
      <c r="S84" s="29">
        <f>元データ!F16818</f>
        <v>7</v>
      </c>
      <c r="T84" s="30">
        <f>元データ!D16924</f>
        <v>2</v>
      </c>
      <c r="U84" s="28">
        <f>元データ!E16924</f>
        <v>1</v>
      </c>
      <c r="V84" s="29">
        <f>元データ!F16924</f>
        <v>3</v>
      </c>
      <c r="W84" s="30">
        <f>元データ!D17030</f>
        <v>3</v>
      </c>
      <c r="X84" s="28">
        <f>元データ!E17030</f>
        <v>1</v>
      </c>
      <c r="Y84" s="29">
        <f>元データ!F17030</f>
        <v>4</v>
      </c>
      <c r="Z84" s="8">
        <v>68</v>
      </c>
    </row>
    <row r="85" spans="1:28" s="14" customFormat="1" ht="12" customHeight="1" x14ac:dyDescent="0.15">
      <c r="A85" s="8">
        <v>69</v>
      </c>
      <c r="B85" s="30">
        <f>元データ!D16289</f>
        <v>5</v>
      </c>
      <c r="C85" s="28">
        <f>元データ!E16289</f>
        <v>3</v>
      </c>
      <c r="D85" s="29">
        <f>元データ!F16289</f>
        <v>8</v>
      </c>
      <c r="E85" s="30">
        <f>元データ!D16395</f>
        <v>5</v>
      </c>
      <c r="F85" s="28">
        <f>元データ!E16395</f>
        <v>9</v>
      </c>
      <c r="G85" s="29">
        <f>元データ!F16395</f>
        <v>14</v>
      </c>
      <c r="H85" s="30">
        <f>元データ!D16501</f>
        <v>4</v>
      </c>
      <c r="I85" s="28">
        <f>元データ!E16501</f>
        <v>6</v>
      </c>
      <c r="J85" s="29">
        <f>元データ!F16501</f>
        <v>10</v>
      </c>
      <c r="K85" s="30">
        <f>元データ!D16607</f>
        <v>1</v>
      </c>
      <c r="L85" s="28">
        <f>元データ!E16607</f>
        <v>4</v>
      </c>
      <c r="M85" s="29">
        <f>元データ!F16607</f>
        <v>5</v>
      </c>
      <c r="N85" s="30">
        <f>元データ!D16713</f>
        <v>1</v>
      </c>
      <c r="O85" s="28">
        <f>元データ!E16713</f>
        <v>0</v>
      </c>
      <c r="P85" s="29">
        <f>元データ!F16713</f>
        <v>1</v>
      </c>
      <c r="Q85" s="30">
        <f>元データ!D16819</f>
        <v>4</v>
      </c>
      <c r="R85" s="28">
        <f>元データ!E16819</f>
        <v>2</v>
      </c>
      <c r="S85" s="29">
        <f>元データ!F16819</f>
        <v>6</v>
      </c>
      <c r="T85" s="30">
        <f>元データ!D16925</f>
        <v>3</v>
      </c>
      <c r="U85" s="28">
        <f>元データ!E16925</f>
        <v>2</v>
      </c>
      <c r="V85" s="29">
        <f>元データ!F16925</f>
        <v>5</v>
      </c>
      <c r="W85" s="30">
        <f>元データ!D17031</f>
        <v>1</v>
      </c>
      <c r="X85" s="28">
        <f>元データ!E17031</f>
        <v>4</v>
      </c>
      <c r="Y85" s="29">
        <f>元データ!F17031</f>
        <v>5</v>
      </c>
      <c r="Z85" s="8">
        <v>69</v>
      </c>
    </row>
    <row r="86" spans="1:28" s="13" customFormat="1" ht="11.1" customHeight="1" x14ac:dyDescent="0.15">
      <c r="A86" s="18" t="s">
        <v>17</v>
      </c>
      <c r="B86" s="19">
        <f t="shared" ref="B86:Y86" si="13">SUM(B81:B85)</f>
        <v>26</v>
      </c>
      <c r="C86" s="20">
        <f t="shared" si="13"/>
        <v>23</v>
      </c>
      <c r="D86" s="21">
        <f t="shared" si="13"/>
        <v>49</v>
      </c>
      <c r="E86" s="19">
        <f t="shared" si="13"/>
        <v>22</v>
      </c>
      <c r="F86" s="20">
        <f t="shared" si="13"/>
        <v>21</v>
      </c>
      <c r="G86" s="21">
        <f t="shared" si="13"/>
        <v>43</v>
      </c>
      <c r="H86" s="19">
        <f t="shared" si="13"/>
        <v>19</v>
      </c>
      <c r="I86" s="20">
        <f t="shared" si="13"/>
        <v>28</v>
      </c>
      <c r="J86" s="21">
        <f t="shared" si="13"/>
        <v>47</v>
      </c>
      <c r="K86" s="19">
        <f t="shared" si="13"/>
        <v>12</v>
      </c>
      <c r="L86" s="20">
        <f t="shared" si="13"/>
        <v>14</v>
      </c>
      <c r="M86" s="21">
        <f t="shared" si="13"/>
        <v>26</v>
      </c>
      <c r="N86" s="19">
        <f t="shared" si="13"/>
        <v>1</v>
      </c>
      <c r="O86" s="20">
        <f t="shared" si="13"/>
        <v>1</v>
      </c>
      <c r="P86" s="21">
        <f t="shared" si="13"/>
        <v>2</v>
      </c>
      <c r="Q86" s="19">
        <f t="shared" si="13"/>
        <v>21</v>
      </c>
      <c r="R86" s="20">
        <f t="shared" si="13"/>
        <v>23</v>
      </c>
      <c r="S86" s="21">
        <f t="shared" si="13"/>
        <v>44</v>
      </c>
      <c r="T86" s="19">
        <f t="shared" si="13"/>
        <v>13</v>
      </c>
      <c r="U86" s="20">
        <f t="shared" si="13"/>
        <v>19</v>
      </c>
      <c r="V86" s="21">
        <f t="shared" si="13"/>
        <v>32</v>
      </c>
      <c r="W86" s="19">
        <f t="shared" si="13"/>
        <v>12</v>
      </c>
      <c r="X86" s="20">
        <f t="shared" si="13"/>
        <v>11</v>
      </c>
      <c r="Y86" s="21">
        <f t="shared" si="13"/>
        <v>23</v>
      </c>
      <c r="Z86" s="18" t="s">
        <v>17</v>
      </c>
      <c r="AB86" s="13">
        <f>Y86+V86+S86+P86+M86+J86+G86+D86</f>
        <v>266</v>
      </c>
    </row>
    <row r="87" spans="1:28" s="14" customFormat="1" ht="12" customHeight="1" x14ac:dyDescent="0.15">
      <c r="A87" s="7">
        <v>70</v>
      </c>
      <c r="B87" s="30">
        <f>元データ!D16290</f>
        <v>2</v>
      </c>
      <c r="C87" s="28">
        <f>元データ!E16290</f>
        <v>6</v>
      </c>
      <c r="D87" s="29">
        <f>元データ!F16290</f>
        <v>8</v>
      </c>
      <c r="E87" s="30">
        <f>元データ!D16396</f>
        <v>2</v>
      </c>
      <c r="F87" s="28">
        <f>元データ!E16396</f>
        <v>3</v>
      </c>
      <c r="G87" s="29">
        <f>元データ!F16396</f>
        <v>5</v>
      </c>
      <c r="H87" s="30">
        <f>元データ!D16502</f>
        <v>2</v>
      </c>
      <c r="I87" s="28">
        <f>元データ!E16502</f>
        <v>5</v>
      </c>
      <c r="J87" s="29">
        <f>元データ!F16502</f>
        <v>7</v>
      </c>
      <c r="K87" s="30">
        <f>元データ!D16608</f>
        <v>3</v>
      </c>
      <c r="L87" s="28">
        <f>元データ!E16608</f>
        <v>0</v>
      </c>
      <c r="M87" s="29">
        <f>元データ!F16608</f>
        <v>3</v>
      </c>
      <c r="N87" s="30">
        <f>元データ!D16714</f>
        <v>0</v>
      </c>
      <c r="O87" s="28">
        <f>元データ!E16714</f>
        <v>0</v>
      </c>
      <c r="P87" s="29">
        <f>元データ!F16714</f>
        <v>0</v>
      </c>
      <c r="Q87" s="30">
        <f>元データ!D16820</f>
        <v>4</v>
      </c>
      <c r="R87" s="28">
        <f>元データ!E16820</f>
        <v>5</v>
      </c>
      <c r="S87" s="29">
        <f>元データ!F16820</f>
        <v>9</v>
      </c>
      <c r="T87" s="30">
        <f>元データ!D16926</f>
        <v>4</v>
      </c>
      <c r="U87" s="28">
        <f>元データ!E16926</f>
        <v>6</v>
      </c>
      <c r="V87" s="29">
        <f>元データ!F16926</f>
        <v>10</v>
      </c>
      <c r="W87" s="30">
        <f>元データ!D17032</f>
        <v>2</v>
      </c>
      <c r="X87" s="28">
        <f>元データ!E17032</f>
        <v>2</v>
      </c>
      <c r="Y87" s="29">
        <f>元データ!F17032</f>
        <v>4</v>
      </c>
      <c r="Z87" s="7">
        <v>70</v>
      </c>
    </row>
    <row r="88" spans="1:28" s="14" customFormat="1" ht="12" customHeight="1" x14ac:dyDescent="0.15">
      <c r="A88" s="8">
        <v>71</v>
      </c>
      <c r="B88" s="30">
        <f>元データ!D16291</f>
        <v>5</v>
      </c>
      <c r="C88" s="28">
        <f>元データ!E16291</f>
        <v>2</v>
      </c>
      <c r="D88" s="29">
        <f>元データ!F16291</f>
        <v>7</v>
      </c>
      <c r="E88" s="30">
        <f>元データ!D16397</f>
        <v>2</v>
      </c>
      <c r="F88" s="28">
        <f>元データ!E16397</f>
        <v>2</v>
      </c>
      <c r="G88" s="29">
        <f>元データ!F16397</f>
        <v>4</v>
      </c>
      <c r="H88" s="30">
        <f>元データ!D16503</f>
        <v>9</v>
      </c>
      <c r="I88" s="28">
        <f>元データ!E16503</f>
        <v>4</v>
      </c>
      <c r="J88" s="29">
        <f>元データ!F16503</f>
        <v>13</v>
      </c>
      <c r="K88" s="30">
        <f>元データ!D16609</f>
        <v>4</v>
      </c>
      <c r="L88" s="28">
        <f>元データ!E16609</f>
        <v>4</v>
      </c>
      <c r="M88" s="29">
        <f>元データ!F16609</f>
        <v>8</v>
      </c>
      <c r="N88" s="30">
        <f>元データ!D16715</f>
        <v>0</v>
      </c>
      <c r="O88" s="28">
        <f>元データ!E16715</f>
        <v>0</v>
      </c>
      <c r="P88" s="29">
        <f>元データ!F16715</f>
        <v>0</v>
      </c>
      <c r="Q88" s="30">
        <f>元データ!D16821</f>
        <v>0</v>
      </c>
      <c r="R88" s="28">
        <f>元データ!E16821</f>
        <v>5</v>
      </c>
      <c r="S88" s="29">
        <f>元データ!F16821</f>
        <v>5</v>
      </c>
      <c r="T88" s="30">
        <f>元データ!D16927</f>
        <v>3</v>
      </c>
      <c r="U88" s="28">
        <f>元データ!E16927</f>
        <v>3</v>
      </c>
      <c r="V88" s="29">
        <f>元データ!F16927</f>
        <v>6</v>
      </c>
      <c r="W88" s="30">
        <f>元データ!D17033</f>
        <v>1</v>
      </c>
      <c r="X88" s="28">
        <f>元データ!E17033</f>
        <v>1</v>
      </c>
      <c r="Y88" s="29">
        <f>元データ!F17033</f>
        <v>2</v>
      </c>
      <c r="Z88" s="8">
        <v>71</v>
      </c>
    </row>
    <row r="89" spans="1:28" s="14" customFormat="1" ht="12" customHeight="1" x14ac:dyDescent="0.15">
      <c r="A89" s="8">
        <v>72</v>
      </c>
      <c r="B89" s="30">
        <f>元データ!D16292</f>
        <v>5</v>
      </c>
      <c r="C89" s="28">
        <f>元データ!E16292</f>
        <v>7</v>
      </c>
      <c r="D89" s="29">
        <f>元データ!F16292</f>
        <v>12</v>
      </c>
      <c r="E89" s="30">
        <f>元データ!D16398</f>
        <v>4</v>
      </c>
      <c r="F89" s="28">
        <f>元データ!E16398</f>
        <v>4</v>
      </c>
      <c r="G89" s="29">
        <f>元データ!F16398</f>
        <v>8</v>
      </c>
      <c r="H89" s="30">
        <f>元データ!D16504</f>
        <v>3</v>
      </c>
      <c r="I89" s="28">
        <f>元データ!E16504</f>
        <v>0</v>
      </c>
      <c r="J89" s="29">
        <f>元データ!F16504</f>
        <v>3</v>
      </c>
      <c r="K89" s="30">
        <f>元データ!D16610</f>
        <v>3</v>
      </c>
      <c r="L89" s="28">
        <f>元データ!E16610</f>
        <v>2</v>
      </c>
      <c r="M89" s="29">
        <f>元データ!F16610</f>
        <v>5</v>
      </c>
      <c r="N89" s="30">
        <f>元データ!D16716</f>
        <v>1</v>
      </c>
      <c r="O89" s="28">
        <f>元データ!E16716</f>
        <v>2</v>
      </c>
      <c r="P89" s="29">
        <f>元データ!F16716</f>
        <v>3</v>
      </c>
      <c r="Q89" s="30">
        <f>元データ!D16822</f>
        <v>2</v>
      </c>
      <c r="R89" s="28">
        <f>元データ!E16822</f>
        <v>2</v>
      </c>
      <c r="S89" s="29">
        <f>元データ!F16822</f>
        <v>4</v>
      </c>
      <c r="T89" s="30">
        <f>元データ!D16928</f>
        <v>4</v>
      </c>
      <c r="U89" s="28">
        <f>元データ!E16928</f>
        <v>3</v>
      </c>
      <c r="V89" s="29">
        <f>元データ!F16928</f>
        <v>7</v>
      </c>
      <c r="W89" s="30">
        <f>元データ!D17034</f>
        <v>0</v>
      </c>
      <c r="X89" s="28">
        <f>元データ!E17034</f>
        <v>1</v>
      </c>
      <c r="Y89" s="29">
        <f>元データ!F17034</f>
        <v>1</v>
      </c>
      <c r="Z89" s="8">
        <v>72</v>
      </c>
    </row>
    <row r="90" spans="1:28" s="14" customFormat="1" ht="12" customHeight="1" x14ac:dyDescent="0.15">
      <c r="A90" s="8">
        <v>73</v>
      </c>
      <c r="B90" s="30">
        <f>元データ!D16293</f>
        <v>1</v>
      </c>
      <c r="C90" s="28">
        <f>元データ!E16293</f>
        <v>2</v>
      </c>
      <c r="D90" s="29">
        <f>元データ!F16293</f>
        <v>3</v>
      </c>
      <c r="E90" s="30">
        <f>元データ!D16399</f>
        <v>2</v>
      </c>
      <c r="F90" s="28">
        <f>元データ!E16399</f>
        <v>0</v>
      </c>
      <c r="G90" s="29">
        <f>元データ!F16399</f>
        <v>2</v>
      </c>
      <c r="H90" s="30">
        <f>元データ!D16505</f>
        <v>2</v>
      </c>
      <c r="I90" s="28">
        <f>元データ!E16505</f>
        <v>6</v>
      </c>
      <c r="J90" s="29">
        <f>元データ!F16505</f>
        <v>8</v>
      </c>
      <c r="K90" s="30">
        <f>元データ!D16611</f>
        <v>0</v>
      </c>
      <c r="L90" s="28">
        <f>元データ!E16611</f>
        <v>0</v>
      </c>
      <c r="M90" s="29">
        <f>元データ!F16611</f>
        <v>0</v>
      </c>
      <c r="N90" s="30">
        <f>元データ!D16717</f>
        <v>0</v>
      </c>
      <c r="O90" s="28">
        <f>元データ!E16717</f>
        <v>1</v>
      </c>
      <c r="P90" s="29">
        <f>元データ!F16717</f>
        <v>1</v>
      </c>
      <c r="Q90" s="30">
        <f>元データ!D16823</f>
        <v>1</v>
      </c>
      <c r="R90" s="28">
        <f>元データ!E16823</f>
        <v>0</v>
      </c>
      <c r="S90" s="29">
        <f>元データ!F16823</f>
        <v>1</v>
      </c>
      <c r="T90" s="30">
        <f>元データ!D16929</f>
        <v>0</v>
      </c>
      <c r="U90" s="28">
        <f>元データ!E16929</f>
        <v>3</v>
      </c>
      <c r="V90" s="29">
        <f>元データ!F16929</f>
        <v>3</v>
      </c>
      <c r="W90" s="30">
        <f>元データ!D17035</f>
        <v>2</v>
      </c>
      <c r="X90" s="28">
        <f>元データ!E17035</f>
        <v>0</v>
      </c>
      <c r="Y90" s="29">
        <f>元データ!F17035</f>
        <v>2</v>
      </c>
      <c r="Z90" s="8">
        <v>73</v>
      </c>
    </row>
    <row r="91" spans="1:28" s="14" customFormat="1" ht="12" customHeight="1" x14ac:dyDescent="0.15">
      <c r="A91" s="8">
        <v>74</v>
      </c>
      <c r="B91" s="30">
        <f>元データ!D16294</f>
        <v>7</v>
      </c>
      <c r="C91" s="28">
        <f>元データ!E16294</f>
        <v>0</v>
      </c>
      <c r="D91" s="29">
        <f>元データ!F16294</f>
        <v>7</v>
      </c>
      <c r="E91" s="30">
        <f>元データ!D16400</f>
        <v>2</v>
      </c>
      <c r="F91" s="28">
        <f>元データ!E16400</f>
        <v>1</v>
      </c>
      <c r="G91" s="29">
        <f>元データ!F16400</f>
        <v>3</v>
      </c>
      <c r="H91" s="30">
        <f>元データ!D16506</f>
        <v>3</v>
      </c>
      <c r="I91" s="28">
        <f>元データ!E16506</f>
        <v>3</v>
      </c>
      <c r="J91" s="29">
        <f>元データ!F16506</f>
        <v>6</v>
      </c>
      <c r="K91" s="30">
        <f>元データ!D16612</f>
        <v>3</v>
      </c>
      <c r="L91" s="28">
        <f>元データ!E16612</f>
        <v>3</v>
      </c>
      <c r="M91" s="29">
        <f>元データ!F16612</f>
        <v>6</v>
      </c>
      <c r="N91" s="30">
        <f>元データ!D16718</f>
        <v>0</v>
      </c>
      <c r="O91" s="28">
        <f>元データ!E16718</f>
        <v>0</v>
      </c>
      <c r="P91" s="29">
        <f>元データ!F16718</f>
        <v>0</v>
      </c>
      <c r="Q91" s="30">
        <f>元データ!D16824</f>
        <v>2</v>
      </c>
      <c r="R91" s="28">
        <f>元データ!E16824</f>
        <v>2</v>
      </c>
      <c r="S91" s="29">
        <f>元データ!F16824</f>
        <v>4</v>
      </c>
      <c r="T91" s="30">
        <f>元データ!D16930</f>
        <v>2</v>
      </c>
      <c r="U91" s="28">
        <f>元データ!E16930</f>
        <v>4</v>
      </c>
      <c r="V91" s="29">
        <f>元データ!F16930</f>
        <v>6</v>
      </c>
      <c r="W91" s="30">
        <f>元データ!D17036</f>
        <v>4</v>
      </c>
      <c r="X91" s="28">
        <f>元データ!E17036</f>
        <v>1</v>
      </c>
      <c r="Y91" s="29">
        <f>元データ!F17036</f>
        <v>5</v>
      </c>
      <c r="Z91" s="8">
        <v>74</v>
      </c>
    </row>
    <row r="92" spans="1:28" s="13" customFormat="1" ht="11.1" customHeight="1" x14ac:dyDescent="0.15">
      <c r="A92" s="18" t="s">
        <v>18</v>
      </c>
      <c r="B92" s="19">
        <f t="shared" ref="B92:Y92" si="14">SUM(B87:B91)</f>
        <v>20</v>
      </c>
      <c r="C92" s="20">
        <f t="shared" si="14"/>
        <v>17</v>
      </c>
      <c r="D92" s="21">
        <f t="shared" si="14"/>
        <v>37</v>
      </c>
      <c r="E92" s="19">
        <f t="shared" si="14"/>
        <v>12</v>
      </c>
      <c r="F92" s="20">
        <f t="shared" si="14"/>
        <v>10</v>
      </c>
      <c r="G92" s="21">
        <f t="shared" si="14"/>
        <v>22</v>
      </c>
      <c r="H92" s="19">
        <f t="shared" si="14"/>
        <v>19</v>
      </c>
      <c r="I92" s="20">
        <f t="shared" si="14"/>
        <v>18</v>
      </c>
      <c r="J92" s="21">
        <f t="shared" si="14"/>
        <v>37</v>
      </c>
      <c r="K92" s="19">
        <f t="shared" si="14"/>
        <v>13</v>
      </c>
      <c r="L92" s="20">
        <f t="shared" si="14"/>
        <v>9</v>
      </c>
      <c r="M92" s="21">
        <f t="shared" si="14"/>
        <v>22</v>
      </c>
      <c r="N92" s="19">
        <f t="shared" si="14"/>
        <v>1</v>
      </c>
      <c r="O92" s="20">
        <f t="shared" si="14"/>
        <v>3</v>
      </c>
      <c r="P92" s="21">
        <f t="shared" si="14"/>
        <v>4</v>
      </c>
      <c r="Q92" s="19">
        <f t="shared" si="14"/>
        <v>9</v>
      </c>
      <c r="R92" s="20">
        <f t="shared" si="14"/>
        <v>14</v>
      </c>
      <c r="S92" s="21">
        <f t="shared" si="14"/>
        <v>23</v>
      </c>
      <c r="T92" s="19">
        <f t="shared" si="14"/>
        <v>13</v>
      </c>
      <c r="U92" s="20">
        <f t="shared" si="14"/>
        <v>19</v>
      </c>
      <c r="V92" s="21">
        <f t="shared" si="14"/>
        <v>32</v>
      </c>
      <c r="W92" s="19">
        <f t="shared" si="14"/>
        <v>9</v>
      </c>
      <c r="X92" s="20">
        <f t="shared" si="14"/>
        <v>5</v>
      </c>
      <c r="Y92" s="21">
        <f t="shared" si="14"/>
        <v>14</v>
      </c>
      <c r="Z92" s="18" t="s">
        <v>18</v>
      </c>
      <c r="AB92" s="13">
        <f>Y92+V92+S92+P92+M92+J92+G92+D92</f>
        <v>191</v>
      </c>
    </row>
    <row r="93" spans="1:28" s="14" customFormat="1" ht="12" customHeight="1" x14ac:dyDescent="0.15">
      <c r="A93" s="7">
        <v>75</v>
      </c>
      <c r="B93" s="30">
        <f>元データ!D16295</f>
        <v>1</v>
      </c>
      <c r="C93" s="28">
        <f>元データ!E16295</f>
        <v>2</v>
      </c>
      <c r="D93" s="29">
        <f>元データ!F16295</f>
        <v>3</v>
      </c>
      <c r="E93" s="30">
        <f>元データ!D16401</f>
        <v>1</v>
      </c>
      <c r="F93" s="28">
        <f>元データ!E16401</f>
        <v>3</v>
      </c>
      <c r="G93" s="29">
        <f>元データ!F16401</f>
        <v>4</v>
      </c>
      <c r="H93" s="30">
        <f>元データ!D16507</f>
        <v>2</v>
      </c>
      <c r="I93" s="28">
        <f>元データ!E16507</f>
        <v>5</v>
      </c>
      <c r="J93" s="29">
        <f>元データ!F16507</f>
        <v>7</v>
      </c>
      <c r="K93" s="30">
        <f>元データ!D16613</f>
        <v>2</v>
      </c>
      <c r="L93" s="28">
        <f>元データ!E16613</f>
        <v>1</v>
      </c>
      <c r="M93" s="29">
        <f>元データ!F16613</f>
        <v>3</v>
      </c>
      <c r="N93" s="30">
        <f>元データ!D16719</f>
        <v>0</v>
      </c>
      <c r="O93" s="28">
        <f>元データ!E16719</f>
        <v>0</v>
      </c>
      <c r="P93" s="29">
        <f>元データ!F16719</f>
        <v>0</v>
      </c>
      <c r="Q93" s="30">
        <f>元データ!D16825</f>
        <v>1</v>
      </c>
      <c r="R93" s="28">
        <f>元データ!E16825</f>
        <v>2</v>
      </c>
      <c r="S93" s="29">
        <f>元データ!F16825</f>
        <v>3</v>
      </c>
      <c r="T93" s="30">
        <f>元データ!D16931</f>
        <v>4</v>
      </c>
      <c r="U93" s="28">
        <f>元データ!E16931</f>
        <v>1</v>
      </c>
      <c r="V93" s="29">
        <f>元データ!F16931</f>
        <v>5</v>
      </c>
      <c r="W93" s="30">
        <f>元データ!D17037</f>
        <v>3</v>
      </c>
      <c r="X93" s="28">
        <f>元データ!E17037</f>
        <v>1</v>
      </c>
      <c r="Y93" s="29">
        <f>元データ!F17037</f>
        <v>4</v>
      </c>
      <c r="Z93" s="7">
        <v>75</v>
      </c>
    </row>
    <row r="94" spans="1:28" s="14" customFormat="1" ht="12" customHeight="1" x14ac:dyDescent="0.15">
      <c r="A94" s="8">
        <v>76</v>
      </c>
      <c r="B94" s="30">
        <f>元データ!D16296</f>
        <v>3</v>
      </c>
      <c r="C94" s="28">
        <f>元データ!E16296</f>
        <v>0</v>
      </c>
      <c r="D94" s="29">
        <f>元データ!F16296</f>
        <v>3</v>
      </c>
      <c r="E94" s="30">
        <f>元データ!D16402</f>
        <v>1</v>
      </c>
      <c r="F94" s="28">
        <f>元データ!E16402</f>
        <v>4</v>
      </c>
      <c r="G94" s="29">
        <f>元データ!F16402</f>
        <v>5</v>
      </c>
      <c r="H94" s="30">
        <f>元データ!D16508</f>
        <v>2</v>
      </c>
      <c r="I94" s="28">
        <f>元データ!E16508</f>
        <v>0</v>
      </c>
      <c r="J94" s="29">
        <f>元データ!F16508</f>
        <v>2</v>
      </c>
      <c r="K94" s="30">
        <f>元データ!D16614</f>
        <v>1</v>
      </c>
      <c r="L94" s="28">
        <f>元データ!E16614</f>
        <v>2</v>
      </c>
      <c r="M94" s="29">
        <f>元データ!F16614</f>
        <v>3</v>
      </c>
      <c r="N94" s="30">
        <f>元データ!D16720</f>
        <v>0</v>
      </c>
      <c r="O94" s="28">
        <f>元データ!E16720</f>
        <v>0</v>
      </c>
      <c r="P94" s="29">
        <f>元データ!F16720</f>
        <v>0</v>
      </c>
      <c r="Q94" s="30">
        <f>元データ!D16826</f>
        <v>2</v>
      </c>
      <c r="R94" s="28">
        <f>元データ!E16826</f>
        <v>5</v>
      </c>
      <c r="S94" s="29">
        <f>元データ!F16826</f>
        <v>7</v>
      </c>
      <c r="T94" s="30">
        <f>元データ!D16932</f>
        <v>2</v>
      </c>
      <c r="U94" s="28">
        <f>元データ!E16932</f>
        <v>2</v>
      </c>
      <c r="V94" s="29">
        <f>元データ!F16932</f>
        <v>4</v>
      </c>
      <c r="W94" s="30">
        <f>元データ!D17038</f>
        <v>0</v>
      </c>
      <c r="X94" s="28">
        <f>元データ!E17038</f>
        <v>1</v>
      </c>
      <c r="Y94" s="29">
        <f>元データ!F17038</f>
        <v>1</v>
      </c>
      <c r="Z94" s="8">
        <v>76</v>
      </c>
    </row>
    <row r="95" spans="1:28" s="14" customFormat="1" ht="12" customHeight="1" x14ac:dyDescent="0.15">
      <c r="A95" s="8">
        <v>77</v>
      </c>
      <c r="B95" s="30">
        <f>元データ!D16297</f>
        <v>2</v>
      </c>
      <c r="C95" s="28">
        <f>元データ!E16297</f>
        <v>3</v>
      </c>
      <c r="D95" s="29">
        <f>元データ!F16297</f>
        <v>5</v>
      </c>
      <c r="E95" s="30">
        <f>元データ!D16403</f>
        <v>0</v>
      </c>
      <c r="F95" s="28">
        <f>元データ!E16403</f>
        <v>5</v>
      </c>
      <c r="G95" s="29">
        <f>元データ!F16403</f>
        <v>5</v>
      </c>
      <c r="H95" s="30">
        <f>元データ!D16509</f>
        <v>2</v>
      </c>
      <c r="I95" s="28">
        <f>元データ!E16509</f>
        <v>3</v>
      </c>
      <c r="J95" s="29">
        <f>元データ!F16509</f>
        <v>5</v>
      </c>
      <c r="K95" s="30">
        <f>元データ!D16615</f>
        <v>0</v>
      </c>
      <c r="L95" s="28">
        <f>元データ!E16615</f>
        <v>2</v>
      </c>
      <c r="M95" s="29">
        <f>元データ!F16615</f>
        <v>2</v>
      </c>
      <c r="N95" s="30">
        <f>元データ!D16721</f>
        <v>0</v>
      </c>
      <c r="O95" s="28">
        <f>元データ!E16721</f>
        <v>0</v>
      </c>
      <c r="P95" s="29">
        <f>元データ!F16721</f>
        <v>0</v>
      </c>
      <c r="Q95" s="30">
        <f>元データ!D16827</f>
        <v>0</v>
      </c>
      <c r="R95" s="28">
        <f>元データ!E16827</f>
        <v>0</v>
      </c>
      <c r="S95" s="29">
        <f>元データ!F16827</f>
        <v>0</v>
      </c>
      <c r="T95" s="30">
        <f>元データ!D16933</f>
        <v>3</v>
      </c>
      <c r="U95" s="28">
        <f>元データ!E16933</f>
        <v>1</v>
      </c>
      <c r="V95" s="29">
        <f>元データ!F16933</f>
        <v>4</v>
      </c>
      <c r="W95" s="30">
        <f>元データ!D17039</f>
        <v>0</v>
      </c>
      <c r="X95" s="28">
        <f>元データ!E17039</f>
        <v>0</v>
      </c>
      <c r="Y95" s="29">
        <f>元データ!F17039</f>
        <v>0</v>
      </c>
      <c r="Z95" s="8">
        <v>77</v>
      </c>
    </row>
    <row r="96" spans="1:28" s="14" customFormat="1" ht="12" customHeight="1" x14ac:dyDescent="0.15">
      <c r="A96" s="8">
        <v>78</v>
      </c>
      <c r="B96" s="30">
        <f>元データ!D16298</f>
        <v>1</v>
      </c>
      <c r="C96" s="28">
        <f>元データ!E16298</f>
        <v>6</v>
      </c>
      <c r="D96" s="29">
        <f>元データ!F16298</f>
        <v>7</v>
      </c>
      <c r="E96" s="30">
        <f>元データ!D16404</f>
        <v>2</v>
      </c>
      <c r="F96" s="28">
        <f>元データ!E16404</f>
        <v>1</v>
      </c>
      <c r="G96" s="29">
        <f>元データ!F16404</f>
        <v>3</v>
      </c>
      <c r="H96" s="30">
        <f>元データ!D16510</f>
        <v>3</v>
      </c>
      <c r="I96" s="28">
        <f>元データ!E16510</f>
        <v>1</v>
      </c>
      <c r="J96" s="29">
        <f>元データ!F16510</f>
        <v>4</v>
      </c>
      <c r="K96" s="30">
        <f>元データ!D16616</f>
        <v>0</v>
      </c>
      <c r="L96" s="28">
        <f>元データ!E16616</f>
        <v>0</v>
      </c>
      <c r="M96" s="29">
        <f>元データ!F16616</f>
        <v>0</v>
      </c>
      <c r="N96" s="30">
        <f>元データ!D16722</f>
        <v>1</v>
      </c>
      <c r="O96" s="28">
        <f>元データ!E16722</f>
        <v>1</v>
      </c>
      <c r="P96" s="29">
        <f>元データ!F16722</f>
        <v>2</v>
      </c>
      <c r="Q96" s="30">
        <f>元データ!D16828</f>
        <v>1</v>
      </c>
      <c r="R96" s="28">
        <f>元データ!E16828</f>
        <v>3</v>
      </c>
      <c r="S96" s="29">
        <f>元データ!F16828</f>
        <v>4</v>
      </c>
      <c r="T96" s="30">
        <f>元データ!D16934</f>
        <v>0</v>
      </c>
      <c r="U96" s="28">
        <f>元データ!E16934</f>
        <v>3</v>
      </c>
      <c r="V96" s="29">
        <f>元データ!F16934</f>
        <v>3</v>
      </c>
      <c r="W96" s="30">
        <f>元データ!D17040</f>
        <v>0</v>
      </c>
      <c r="X96" s="28">
        <f>元データ!E17040</f>
        <v>2</v>
      </c>
      <c r="Y96" s="29">
        <f>元データ!F17040</f>
        <v>2</v>
      </c>
      <c r="Z96" s="8">
        <v>78</v>
      </c>
    </row>
    <row r="97" spans="1:28" s="14" customFormat="1" ht="12" customHeight="1" x14ac:dyDescent="0.15">
      <c r="A97" s="8">
        <v>79</v>
      </c>
      <c r="B97" s="30">
        <f>元データ!D16299</f>
        <v>2</v>
      </c>
      <c r="C97" s="28">
        <f>元データ!E16299</f>
        <v>1</v>
      </c>
      <c r="D97" s="29">
        <f>元データ!F16299</f>
        <v>3</v>
      </c>
      <c r="E97" s="30">
        <f>元データ!D16405</f>
        <v>5</v>
      </c>
      <c r="F97" s="28">
        <f>元データ!E16405</f>
        <v>5</v>
      </c>
      <c r="G97" s="29">
        <f>元データ!F16405</f>
        <v>10</v>
      </c>
      <c r="H97" s="30">
        <f>元データ!D16511</f>
        <v>4</v>
      </c>
      <c r="I97" s="28">
        <f>元データ!E16511</f>
        <v>3</v>
      </c>
      <c r="J97" s="29">
        <f>元データ!F16511</f>
        <v>7</v>
      </c>
      <c r="K97" s="30">
        <f>元データ!D16617</f>
        <v>1</v>
      </c>
      <c r="L97" s="28">
        <f>元データ!E16617</f>
        <v>0</v>
      </c>
      <c r="M97" s="29">
        <f>元データ!F16617</f>
        <v>1</v>
      </c>
      <c r="N97" s="30">
        <f>元データ!D16723</f>
        <v>0</v>
      </c>
      <c r="O97" s="28">
        <f>元データ!E16723</f>
        <v>1</v>
      </c>
      <c r="P97" s="29">
        <f>元データ!F16723</f>
        <v>1</v>
      </c>
      <c r="Q97" s="30">
        <f>元データ!D16829</f>
        <v>4</v>
      </c>
      <c r="R97" s="28">
        <f>元データ!E16829</f>
        <v>3</v>
      </c>
      <c r="S97" s="29">
        <f>元データ!F16829</f>
        <v>7</v>
      </c>
      <c r="T97" s="30">
        <f>元データ!D16935</f>
        <v>6</v>
      </c>
      <c r="U97" s="28">
        <f>元データ!E16935</f>
        <v>2</v>
      </c>
      <c r="V97" s="29">
        <f>元データ!F16935</f>
        <v>8</v>
      </c>
      <c r="W97" s="30">
        <f>元データ!D17041</f>
        <v>0</v>
      </c>
      <c r="X97" s="28">
        <f>元データ!E17041</f>
        <v>1</v>
      </c>
      <c r="Y97" s="29">
        <f>元データ!F17041</f>
        <v>1</v>
      </c>
      <c r="Z97" s="8">
        <v>79</v>
      </c>
    </row>
    <row r="98" spans="1:28" s="13" customFormat="1" ht="11.1" customHeight="1" x14ac:dyDescent="0.15">
      <c r="A98" s="18" t="s">
        <v>19</v>
      </c>
      <c r="B98" s="19">
        <f t="shared" ref="B98:Y98" si="15">SUM(B93:B97)</f>
        <v>9</v>
      </c>
      <c r="C98" s="20">
        <f t="shared" si="15"/>
        <v>12</v>
      </c>
      <c r="D98" s="21">
        <f t="shared" si="15"/>
        <v>21</v>
      </c>
      <c r="E98" s="19">
        <f t="shared" si="15"/>
        <v>9</v>
      </c>
      <c r="F98" s="20">
        <f t="shared" si="15"/>
        <v>18</v>
      </c>
      <c r="G98" s="21">
        <f t="shared" si="15"/>
        <v>27</v>
      </c>
      <c r="H98" s="19">
        <f t="shared" si="15"/>
        <v>13</v>
      </c>
      <c r="I98" s="20">
        <f t="shared" si="15"/>
        <v>12</v>
      </c>
      <c r="J98" s="21">
        <f t="shared" si="15"/>
        <v>25</v>
      </c>
      <c r="K98" s="19">
        <f t="shared" si="15"/>
        <v>4</v>
      </c>
      <c r="L98" s="20">
        <f t="shared" si="15"/>
        <v>5</v>
      </c>
      <c r="M98" s="21">
        <f t="shared" si="15"/>
        <v>9</v>
      </c>
      <c r="N98" s="19">
        <f t="shared" si="15"/>
        <v>1</v>
      </c>
      <c r="O98" s="20">
        <f t="shared" si="15"/>
        <v>2</v>
      </c>
      <c r="P98" s="21">
        <f t="shared" si="15"/>
        <v>3</v>
      </c>
      <c r="Q98" s="19">
        <f t="shared" si="15"/>
        <v>8</v>
      </c>
      <c r="R98" s="20">
        <f t="shared" si="15"/>
        <v>13</v>
      </c>
      <c r="S98" s="21">
        <f t="shared" si="15"/>
        <v>21</v>
      </c>
      <c r="T98" s="19">
        <f t="shared" si="15"/>
        <v>15</v>
      </c>
      <c r="U98" s="20">
        <f t="shared" si="15"/>
        <v>9</v>
      </c>
      <c r="V98" s="21">
        <f t="shared" si="15"/>
        <v>24</v>
      </c>
      <c r="W98" s="19">
        <f t="shared" si="15"/>
        <v>3</v>
      </c>
      <c r="X98" s="20">
        <f t="shared" si="15"/>
        <v>5</v>
      </c>
      <c r="Y98" s="21">
        <f t="shared" si="15"/>
        <v>8</v>
      </c>
      <c r="Z98" s="18" t="s">
        <v>19</v>
      </c>
      <c r="AB98" s="13">
        <f>Y98+V98+S98+P98+M98+J98+G98+D98</f>
        <v>138</v>
      </c>
    </row>
    <row r="99" spans="1:28" s="14" customFormat="1" ht="12" customHeight="1" x14ac:dyDescent="0.15">
      <c r="A99" s="7">
        <v>80</v>
      </c>
      <c r="B99" s="30">
        <f>元データ!D16300</f>
        <v>4</v>
      </c>
      <c r="C99" s="28">
        <f>元データ!E16300</f>
        <v>6</v>
      </c>
      <c r="D99" s="29">
        <f>元データ!F16300</f>
        <v>10</v>
      </c>
      <c r="E99" s="30">
        <f>元データ!D16406</f>
        <v>1</v>
      </c>
      <c r="F99" s="28">
        <f>元データ!E16406</f>
        <v>3</v>
      </c>
      <c r="G99" s="29">
        <f>元データ!F16406</f>
        <v>4</v>
      </c>
      <c r="H99" s="30">
        <f>元データ!D16512</f>
        <v>2</v>
      </c>
      <c r="I99" s="28">
        <f>元データ!E16512</f>
        <v>3</v>
      </c>
      <c r="J99" s="29">
        <f>元データ!F16512</f>
        <v>5</v>
      </c>
      <c r="K99" s="30">
        <f>元データ!D16618</f>
        <v>1</v>
      </c>
      <c r="L99" s="28">
        <f>元データ!E16618</f>
        <v>1</v>
      </c>
      <c r="M99" s="29">
        <f>元データ!F16618</f>
        <v>2</v>
      </c>
      <c r="N99" s="30">
        <f>元データ!D16724</f>
        <v>0</v>
      </c>
      <c r="O99" s="28">
        <f>元データ!E16724</f>
        <v>0</v>
      </c>
      <c r="P99" s="29">
        <f>元データ!F16724</f>
        <v>0</v>
      </c>
      <c r="Q99" s="30">
        <f>元データ!D16830</f>
        <v>0</v>
      </c>
      <c r="R99" s="28">
        <f>元データ!E16830</f>
        <v>2</v>
      </c>
      <c r="S99" s="29">
        <f>元データ!F16830</f>
        <v>2</v>
      </c>
      <c r="T99" s="30">
        <f>元データ!D16936</f>
        <v>1</v>
      </c>
      <c r="U99" s="28">
        <f>元データ!E16936</f>
        <v>1</v>
      </c>
      <c r="V99" s="29">
        <f>元データ!F16936</f>
        <v>2</v>
      </c>
      <c r="W99" s="30">
        <f>元データ!D17042</f>
        <v>0</v>
      </c>
      <c r="X99" s="28">
        <f>元データ!E17042</f>
        <v>1</v>
      </c>
      <c r="Y99" s="29">
        <f>元データ!F17042</f>
        <v>1</v>
      </c>
      <c r="Z99" s="7">
        <v>80</v>
      </c>
    </row>
    <row r="100" spans="1:28" s="14" customFormat="1" ht="12" customHeight="1" x14ac:dyDescent="0.15">
      <c r="A100" s="8">
        <v>81</v>
      </c>
      <c r="B100" s="30">
        <f>元データ!D16301</f>
        <v>2</v>
      </c>
      <c r="C100" s="28">
        <f>元データ!E16301</f>
        <v>5</v>
      </c>
      <c r="D100" s="29">
        <f>元データ!F16301</f>
        <v>7</v>
      </c>
      <c r="E100" s="30">
        <f>元データ!D16407</f>
        <v>0</v>
      </c>
      <c r="F100" s="28">
        <f>元データ!E16407</f>
        <v>2</v>
      </c>
      <c r="G100" s="29">
        <f>元データ!F16407</f>
        <v>2</v>
      </c>
      <c r="H100" s="30">
        <f>元データ!D16513</f>
        <v>1</v>
      </c>
      <c r="I100" s="28">
        <f>元データ!E16513</f>
        <v>1</v>
      </c>
      <c r="J100" s="29">
        <f>元データ!F16513</f>
        <v>2</v>
      </c>
      <c r="K100" s="30">
        <f>元データ!D16619</f>
        <v>1</v>
      </c>
      <c r="L100" s="28">
        <f>元データ!E16619</f>
        <v>1</v>
      </c>
      <c r="M100" s="29">
        <f>元データ!F16619</f>
        <v>2</v>
      </c>
      <c r="N100" s="30">
        <f>元データ!D16725</f>
        <v>0</v>
      </c>
      <c r="O100" s="28">
        <f>元データ!E16725</f>
        <v>1</v>
      </c>
      <c r="P100" s="29">
        <f>元データ!F16725</f>
        <v>1</v>
      </c>
      <c r="Q100" s="30">
        <f>元データ!D16831</f>
        <v>2</v>
      </c>
      <c r="R100" s="28">
        <f>元データ!E16831</f>
        <v>3</v>
      </c>
      <c r="S100" s="29">
        <f>元データ!F16831</f>
        <v>5</v>
      </c>
      <c r="T100" s="30">
        <f>元データ!D16937</f>
        <v>0</v>
      </c>
      <c r="U100" s="28">
        <f>元データ!E16937</f>
        <v>0</v>
      </c>
      <c r="V100" s="29">
        <f>元データ!F16937</f>
        <v>0</v>
      </c>
      <c r="W100" s="30">
        <f>元データ!D17043</f>
        <v>2</v>
      </c>
      <c r="X100" s="28">
        <f>元データ!E17043</f>
        <v>2</v>
      </c>
      <c r="Y100" s="29">
        <f>元データ!F17043</f>
        <v>4</v>
      </c>
      <c r="Z100" s="8">
        <v>81</v>
      </c>
    </row>
    <row r="101" spans="1:28" s="14" customFormat="1" ht="12" customHeight="1" x14ac:dyDescent="0.15">
      <c r="A101" s="8">
        <v>82</v>
      </c>
      <c r="B101" s="30">
        <f>元データ!D16302</f>
        <v>0</v>
      </c>
      <c r="C101" s="28">
        <f>元データ!E16302</f>
        <v>6</v>
      </c>
      <c r="D101" s="29">
        <f>元データ!F16302</f>
        <v>6</v>
      </c>
      <c r="E101" s="30">
        <f>元データ!D16408</f>
        <v>4</v>
      </c>
      <c r="F101" s="28">
        <f>元データ!E16408</f>
        <v>1</v>
      </c>
      <c r="G101" s="29">
        <f>元データ!F16408</f>
        <v>5</v>
      </c>
      <c r="H101" s="30">
        <f>元データ!D16514</f>
        <v>2</v>
      </c>
      <c r="I101" s="28">
        <f>元データ!E16514</f>
        <v>1</v>
      </c>
      <c r="J101" s="29">
        <f>元データ!F16514</f>
        <v>3</v>
      </c>
      <c r="K101" s="30">
        <f>元データ!D16620</f>
        <v>0</v>
      </c>
      <c r="L101" s="28">
        <f>元データ!E16620</f>
        <v>3</v>
      </c>
      <c r="M101" s="29">
        <f>元データ!F16620</f>
        <v>3</v>
      </c>
      <c r="N101" s="30">
        <f>元データ!D16726</f>
        <v>0</v>
      </c>
      <c r="O101" s="28">
        <f>元データ!E16726</f>
        <v>0</v>
      </c>
      <c r="P101" s="29">
        <f>元データ!F16726</f>
        <v>0</v>
      </c>
      <c r="Q101" s="30">
        <f>元データ!D16832</f>
        <v>2</v>
      </c>
      <c r="R101" s="28">
        <f>元データ!E16832</f>
        <v>2</v>
      </c>
      <c r="S101" s="29">
        <f>元データ!F16832</f>
        <v>4</v>
      </c>
      <c r="T101" s="30">
        <f>元データ!D16938</f>
        <v>4</v>
      </c>
      <c r="U101" s="28">
        <f>元データ!E16938</f>
        <v>6</v>
      </c>
      <c r="V101" s="29">
        <f>元データ!F16938</f>
        <v>10</v>
      </c>
      <c r="W101" s="30">
        <f>元データ!D17044</f>
        <v>0</v>
      </c>
      <c r="X101" s="28">
        <f>元データ!E17044</f>
        <v>0</v>
      </c>
      <c r="Y101" s="29">
        <f>元データ!F17044</f>
        <v>0</v>
      </c>
      <c r="Z101" s="8">
        <v>82</v>
      </c>
    </row>
    <row r="102" spans="1:28" s="14" customFormat="1" ht="12" customHeight="1" x14ac:dyDescent="0.15">
      <c r="A102" s="8">
        <v>83</v>
      </c>
      <c r="B102" s="30">
        <f>元データ!D16303</f>
        <v>1</v>
      </c>
      <c r="C102" s="28">
        <f>元データ!E16303</f>
        <v>1</v>
      </c>
      <c r="D102" s="29">
        <f>元データ!F16303</f>
        <v>2</v>
      </c>
      <c r="E102" s="30">
        <f>元データ!D16409</f>
        <v>1</v>
      </c>
      <c r="F102" s="28">
        <f>元データ!E16409</f>
        <v>3</v>
      </c>
      <c r="G102" s="29">
        <f>元データ!F16409</f>
        <v>4</v>
      </c>
      <c r="H102" s="30">
        <f>元データ!D16515</f>
        <v>2</v>
      </c>
      <c r="I102" s="28">
        <f>元データ!E16515</f>
        <v>4</v>
      </c>
      <c r="J102" s="29">
        <f>元データ!F16515</f>
        <v>6</v>
      </c>
      <c r="K102" s="30">
        <f>元データ!D16621</f>
        <v>2</v>
      </c>
      <c r="L102" s="28">
        <f>元データ!E16621</f>
        <v>0</v>
      </c>
      <c r="M102" s="29">
        <f>元データ!F16621</f>
        <v>2</v>
      </c>
      <c r="N102" s="30">
        <f>元データ!D16727</f>
        <v>0</v>
      </c>
      <c r="O102" s="28">
        <f>元データ!E16727</f>
        <v>1</v>
      </c>
      <c r="P102" s="29">
        <f>元データ!F16727</f>
        <v>1</v>
      </c>
      <c r="Q102" s="30">
        <f>元データ!D16833</f>
        <v>2</v>
      </c>
      <c r="R102" s="28">
        <f>元データ!E16833</f>
        <v>0</v>
      </c>
      <c r="S102" s="29">
        <f>元データ!F16833</f>
        <v>2</v>
      </c>
      <c r="T102" s="30">
        <f>元データ!D16939</f>
        <v>0</v>
      </c>
      <c r="U102" s="28">
        <f>元データ!E16939</f>
        <v>1</v>
      </c>
      <c r="V102" s="29">
        <f>元データ!F16939</f>
        <v>1</v>
      </c>
      <c r="W102" s="30">
        <f>元データ!D17045</f>
        <v>0</v>
      </c>
      <c r="X102" s="28">
        <f>元データ!E17045</f>
        <v>0</v>
      </c>
      <c r="Y102" s="29">
        <f>元データ!F17045</f>
        <v>0</v>
      </c>
      <c r="Z102" s="8">
        <v>83</v>
      </c>
    </row>
    <row r="103" spans="1:28" s="14" customFormat="1" ht="12" customHeight="1" x14ac:dyDescent="0.15">
      <c r="A103" s="10">
        <v>84</v>
      </c>
      <c r="B103" s="30">
        <f>元データ!D16304</f>
        <v>4</v>
      </c>
      <c r="C103" s="28">
        <f>元データ!E16304</f>
        <v>3</v>
      </c>
      <c r="D103" s="29">
        <f>元データ!F16304</f>
        <v>7</v>
      </c>
      <c r="E103" s="30">
        <f>元データ!D16410</f>
        <v>1</v>
      </c>
      <c r="F103" s="28">
        <f>元データ!E16410</f>
        <v>1</v>
      </c>
      <c r="G103" s="29">
        <f>元データ!F16410</f>
        <v>2</v>
      </c>
      <c r="H103" s="30">
        <f>元データ!D16516</f>
        <v>3</v>
      </c>
      <c r="I103" s="28">
        <f>元データ!E16516</f>
        <v>0</v>
      </c>
      <c r="J103" s="29">
        <f>元データ!F16516</f>
        <v>3</v>
      </c>
      <c r="K103" s="30">
        <f>元データ!D16622</f>
        <v>0</v>
      </c>
      <c r="L103" s="28">
        <f>元データ!E16622</f>
        <v>1</v>
      </c>
      <c r="M103" s="29">
        <f>元データ!F16622</f>
        <v>1</v>
      </c>
      <c r="N103" s="30">
        <f>元データ!D16728</f>
        <v>0</v>
      </c>
      <c r="O103" s="28">
        <f>元データ!E16728</f>
        <v>1</v>
      </c>
      <c r="P103" s="29">
        <f>元データ!F16728</f>
        <v>1</v>
      </c>
      <c r="Q103" s="30">
        <f>元データ!D16834</f>
        <v>2</v>
      </c>
      <c r="R103" s="28">
        <f>元データ!E16834</f>
        <v>4</v>
      </c>
      <c r="S103" s="29">
        <f>元データ!F16834</f>
        <v>6</v>
      </c>
      <c r="T103" s="30">
        <f>元データ!D16940</f>
        <v>1</v>
      </c>
      <c r="U103" s="28">
        <f>元データ!E16940</f>
        <v>1</v>
      </c>
      <c r="V103" s="29">
        <f>元データ!F16940</f>
        <v>2</v>
      </c>
      <c r="W103" s="30">
        <f>元データ!D17046</f>
        <v>0</v>
      </c>
      <c r="X103" s="28">
        <f>元データ!E17046</f>
        <v>0</v>
      </c>
      <c r="Y103" s="29">
        <f>元データ!F17046</f>
        <v>0</v>
      </c>
      <c r="Z103" s="10">
        <v>84</v>
      </c>
    </row>
    <row r="104" spans="1:28" s="13" customFormat="1" ht="11.1" customHeight="1" x14ac:dyDescent="0.15">
      <c r="A104" s="22" t="s">
        <v>20</v>
      </c>
      <c r="B104" s="23">
        <f t="shared" ref="B104:Y104" si="16">SUM(B99:B103)</f>
        <v>11</v>
      </c>
      <c r="C104" s="24">
        <f t="shared" si="16"/>
        <v>21</v>
      </c>
      <c r="D104" s="25">
        <f t="shared" si="16"/>
        <v>32</v>
      </c>
      <c r="E104" s="23">
        <f t="shared" si="16"/>
        <v>7</v>
      </c>
      <c r="F104" s="24">
        <f t="shared" si="16"/>
        <v>10</v>
      </c>
      <c r="G104" s="25">
        <f t="shared" si="16"/>
        <v>17</v>
      </c>
      <c r="H104" s="23">
        <f t="shared" si="16"/>
        <v>10</v>
      </c>
      <c r="I104" s="24">
        <f t="shared" si="16"/>
        <v>9</v>
      </c>
      <c r="J104" s="25">
        <f t="shared" si="16"/>
        <v>19</v>
      </c>
      <c r="K104" s="23">
        <f t="shared" si="16"/>
        <v>4</v>
      </c>
      <c r="L104" s="24">
        <f t="shared" si="16"/>
        <v>6</v>
      </c>
      <c r="M104" s="25">
        <f t="shared" si="16"/>
        <v>10</v>
      </c>
      <c r="N104" s="23">
        <f t="shared" si="16"/>
        <v>0</v>
      </c>
      <c r="O104" s="24">
        <f t="shared" si="16"/>
        <v>3</v>
      </c>
      <c r="P104" s="25">
        <f t="shared" si="16"/>
        <v>3</v>
      </c>
      <c r="Q104" s="23">
        <f t="shared" si="16"/>
        <v>8</v>
      </c>
      <c r="R104" s="24">
        <f t="shared" si="16"/>
        <v>11</v>
      </c>
      <c r="S104" s="25">
        <f t="shared" si="16"/>
        <v>19</v>
      </c>
      <c r="T104" s="23">
        <f t="shared" si="16"/>
        <v>6</v>
      </c>
      <c r="U104" s="24">
        <f t="shared" si="16"/>
        <v>9</v>
      </c>
      <c r="V104" s="25">
        <f t="shared" si="16"/>
        <v>15</v>
      </c>
      <c r="W104" s="23">
        <f t="shared" si="16"/>
        <v>2</v>
      </c>
      <c r="X104" s="24">
        <f t="shared" si="16"/>
        <v>3</v>
      </c>
      <c r="Y104" s="25">
        <f t="shared" si="16"/>
        <v>5</v>
      </c>
      <c r="Z104" s="22" t="s">
        <v>20</v>
      </c>
      <c r="AB104" s="13">
        <f>Y104+V104+S104+P104+M104+J104+G104+D104</f>
        <v>120</v>
      </c>
    </row>
    <row r="105" spans="1:28" s="14" customFormat="1" ht="12" customHeight="1" x14ac:dyDescent="0.15">
      <c r="A105" s="7">
        <v>85</v>
      </c>
      <c r="B105" s="30">
        <f>元データ!D16305</f>
        <v>0</v>
      </c>
      <c r="C105" s="28">
        <f>元データ!E16305</f>
        <v>1</v>
      </c>
      <c r="D105" s="29">
        <f>元データ!F16305</f>
        <v>1</v>
      </c>
      <c r="E105" s="30">
        <f>元データ!D16411</f>
        <v>0</v>
      </c>
      <c r="F105" s="28">
        <f>元データ!E16411</f>
        <v>3</v>
      </c>
      <c r="G105" s="29">
        <f>元データ!F16411</f>
        <v>3</v>
      </c>
      <c r="H105" s="30">
        <f>元データ!D16517</f>
        <v>0</v>
      </c>
      <c r="I105" s="28">
        <f>元データ!E16517</f>
        <v>2</v>
      </c>
      <c r="J105" s="29">
        <f>元データ!F16517</f>
        <v>2</v>
      </c>
      <c r="K105" s="30">
        <f>元データ!D16623</f>
        <v>1</v>
      </c>
      <c r="L105" s="28">
        <f>元データ!E16623</f>
        <v>3</v>
      </c>
      <c r="M105" s="29">
        <f>元データ!F16623</f>
        <v>4</v>
      </c>
      <c r="N105" s="30">
        <f>元データ!D16729</f>
        <v>1</v>
      </c>
      <c r="O105" s="28">
        <f>元データ!E16729</f>
        <v>1</v>
      </c>
      <c r="P105" s="29">
        <f>元データ!F16729</f>
        <v>2</v>
      </c>
      <c r="Q105" s="30">
        <f>元データ!D16835</f>
        <v>1</v>
      </c>
      <c r="R105" s="28">
        <f>元データ!E16835</f>
        <v>1</v>
      </c>
      <c r="S105" s="29">
        <f>元データ!F16835</f>
        <v>2</v>
      </c>
      <c r="T105" s="30">
        <f>元データ!D16941</f>
        <v>1</v>
      </c>
      <c r="U105" s="28">
        <f>元データ!E16941</f>
        <v>2</v>
      </c>
      <c r="V105" s="29">
        <f>元データ!F16941</f>
        <v>3</v>
      </c>
      <c r="W105" s="30">
        <f>元データ!D17047</f>
        <v>0</v>
      </c>
      <c r="X105" s="28">
        <f>元データ!E17047</f>
        <v>2</v>
      </c>
      <c r="Y105" s="29">
        <f>元データ!F17047</f>
        <v>2</v>
      </c>
      <c r="Z105" s="7">
        <v>85</v>
      </c>
    </row>
    <row r="106" spans="1:28" s="14" customFormat="1" ht="12" customHeight="1" x14ac:dyDescent="0.15">
      <c r="A106" s="8">
        <v>86</v>
      </c>
      <c r="B106" s="30">
        <f>元データ!D16306</f>
        <v>5</v>
      </c>
      <c r="C106" s="28">
        <f>元データ!E16306</f>
        <v>1</v>
      </c>
      <c r="D106" s="29">
        <f>元データ!F16306</f>
        <v>6</v>
      </c>
      <c r="E106" s="30">
        <f>元データ!D16412</f>
        <v>1</v>
      </c>
      <c r="F106" s="28">
        <f>元データ!E16412</f>
        <v>3</v>
      </c>
      <c r="G106" s="29">
        <f>元データ!F16412</f>
        <v>4</v>
      </c>
      <c r="H106" s="30">
        <f>元データ!D16518</f>
        <v>1</v>
      </c>
      <c r="I106" s="28">
        <f>元データ!E16518</f>
        <v>0</v>
      </c>
      <c r="J106" s="29">
        <f>元データ!F16518</f>
        <v>1</v>
      </c>
      <c r="K106" s="30">
        <f>元データ!D16624</f>
        <v>1</v>
      </c>
      <c r="L106" s="28">
        <f>元データ!E16624</f>
        <v>0</v>
      </c>
      <c r="M106" s="29">
        <f>元データ!F16624</f>
        <v>1</v>
      </c>
      <c r="N106" s="30">
        <f>元データ!D16730</f>
        <v>0</v>
      </c>
      <c r="O106" s="28">
        <f>元データ!E16730</f>
        <v>1</v>
      </c>
      <c r="P106" s="29">
        <f>元データ!F16730</f>
        <v>1</v>
      </c>
      <c r="Q106" s="30">
        <f>元データ!D16836</f>
        <v>1</v>
      </c>
      <c r="R106" s="28">
        <f>元データ!E16836</f>
        <v>2</v>
      </c>
      <c r="S106" s="29">
        <f>元データ!F16836</f>
        <v>3</v>
      </c>
      <c r="T106" s="30">
        <f>元データ!D16942</f>
        <v>0</v>
      </c>
      <c r="U106" s="28">
        <f>元データ!E16942</f>
        <v>1</v>
      </c>
      <c r="V106" s="29">
        <f>元データ!F16942</f>
        <v>1</v>
      </c>
      <c r="W106" s="30">
        <f>元データ!D17048</f>
        <v>0</v>
      </c>
      <c r="X106" s="28">
        <f>元データ!E17048</f>
        <v>1</v>
      </c>
      <c r="Y106" s="29">
        <f>元データ!F17048</f>
        <v>1</v>
      </c>
      <c r="Z106" s="8">
        <v>86</v>
      </c>
    </row>
    <row r="107" spans="1:28" s="14" customFormat="1" ht="12" customHeight="1" x14ac:dyDescent="0.15">
      <c r="A107" s="8">
        <v>87</v>
      </c>
      <c r="B107" s="30">
        <f>元データ!D16307</f>
        <v>2</v>
      </c>
      <c r="C107" s="28">
        <f>元データ!E16307</f>
        <v>2</v>
      </c>
      <c r="D107" s="29">
        <f>元データ!F16307</f>
        <v>4</v>
      </c>
      <c r="E107" s="30">
        <f>元データ!D16413</f>
        <v>4</v>
      </c>
      <c r="F107" s="28">
        <f>元データ!E16413</f>
        <v>2</v>
      </c>
      <c r="G107" s="29">
        <f>元データ!F16413</f>
        <v>6</v>
      </c>
      <c r="H107" s="30">
        <f>元データ!D16519</f>
        <v>0</v>
      </c>
      <c r="I107" s="28">
        <f>元データ!E16519</f>
        <v>1</v>
      </c>
      <c r="J107" s="29">
        <f>元データ!F16519</f>
        <v>1</v>
      </c>
      <c r="K107" s="30">
        <f>元データ!D16625</f>
        <v>0</v>
      </c>
      <c r="L107" s="28">
        <f>元データ!E16625</f>
        <v>1</v>
      </c>
      <c r="M107" s="29">
        <f>元データ!F16625</f>
        <v>1</v>
      </c>
      <c r="N107" s="30">
        <f>元データ!D16731</f>
        <v>0</v>
      </c>
      <c r="O107" s="28">
        <f>元データ!E16731</f>
        <v>1</v>
      </c>
      <c r="P107" s="29">
        <f>元データ!F16731</f>
        <v>1</v>
      </c>
      <c r="Q107" s="30">
        <f>元データ!D16837</f>
        <v>1</v>
      </c>
      <c r="R107" s="28">
        <f>元データ!E16837</f>
        <v>0</v>
      </c>
      <c r="S107" s="29">
        <f>元データ!F16837</f>
        <v>1</v>
      </c>
      <c r="T107" s="30">
        <f>元データ!D16943</f>
        <v>2</v>
      </c>
      <c r="U107" s="28">
        <f>元データ!E16943</f>
        <v>4</v>
      </c>
      <c r="V107" s="29">
        <f>元データ!F16943</f>
        <v>6</v>
      </c>
      <c r="W107" s="30">
        <f>元データ!D17049</f>
        <v>0</v>
      </c>
      <c r="X107" s="28">
        <f>元データ!E17049</f>
        <v>0</v>
      </c>
      <c r="Y107" s="29">
        <f>元データ!F17049</f>
        <v>0</v>
      </c>
      <c r="Z107" s="8">
        <v>87</v>
      </c>
    </row>
    <row r="108" spans="1:28" s="14" customFormat="1" ht="12" customHeight="1" x14ac:dyDescent="0.15">
      <c r="A108" s="8">
        <v>88</v>
      </c>
      <c r="B108" s="30">
        <f>元データ!D16308</f>
        <v>1</v>
      </c>
      <c r="C108" s="28">
        <f>元データ!E16308</f>
        <v>1</v>
      </c>
      <c r="D108" s="29">
        <f>元データ!F16308</f>
        <v>2</v>
      </c>
      <c r="E108" s="30">
        <f>元データ!D16414</f>
        <v>0</v>
      </c>
      <c r="F108" s="28">
        <f>元データ!E16414</f>
        <v>4</v>
      </c>
      <c r="G108" s="29">
        <f>元データ!F16414</f>
        <v>4</v>
      </c>
      <c r="H108" s="30">
        <f>元データ!D16520</f>
        <v>0</v>
      </c>
      <c r="I108" s="28">
        <f>元データ!E16520</f>
        <v>1</v>
      </c>
      <c r="J108" s="29">
        <f>元データ!F16520</f>
        <v>1</v>
      </c>
      <c r="K108" s="30">
        <f>元データ!D16626</f>
        <v>1</v>
      </c>
      <c r="L108" s="28">
        <f>元データ!E16626</f>
        <v>0</v>
      </c>
      <c r="M108" s="29">
        <f>元データ!F16626</f>
        <v>1</v>
      </c>
      <c r="N108" s="30">
        <f>元データ!D16732</f>
        <v>0</v>
      </c>
      <c r="O108" s="28">
        <f>元データ!E16732</f>
        <v>0</v>
      </c>
      <c r="P108" s="29">
        <f>元データ!F16732</f>
        <v>0</v>
      </c>
      <c r="Q108" s="30">
        <f>元データ!D16838</f>
        <v>0</v>
      </c>
      <c r="R108" s="28">
        <f>元データ!E16838</f>
        <v>3</v>
      </c>
      <c r="S108" s="29">
        <f>元データ!F16838</f>
        <v>3</v>
      </c>
      <c r="T108" s="30">
        <f>元データ!D16944</f>
        <v>1</v>
      </c>
      <c r="U108" s="28">
        <f>元データ!E16944</f>
        <v>2</v>
      </c>
      <c r="V108" s="29">
        <f>元データ!F16944</f>
        <v>3</v>
      </c>
      <c r="W108" s="30">
        <f>元データ!D17050</f>
        <v>0</v>
      </c>
      <c r="X108" s="28">
        <f>元データ!E17050</f>
        <v>2</v>
      </c>
      <c r="Y108" s="29">
        <f>元データ!F17050</f>
        <v>2</v>
      </c>
      <c r="Z108" s="8">
        <v>88</v>
      </c>
    </row>
    <row r="109" spans="1:28" s="14" customFormat="1" ht="12" customHeight="1" x14ac:dyDescent="0.15">
      <c r="A109" s="8">
        <v>89</v>
      </c>
      <c r="B109" s="30">
        <f>元データ!D16309</f>
        <v>1</v>
      </c>
      <c r="C109" s="28">
        <f>元データ!E16309</f>
        <v>4</v>
      </c>
      <c r="D109" s="29">
        <f>元データ!F16309</f>
        <v>5</v>
      </c>
      <c r="E109" s="30">
        <f>元データ!D16415</f>
        <v>2</v>
      </c>
      <c r="F109" s="28">
        <f>元データ!E16415</f>
        <v>3</v>
      </c>
      <c r="G109" s="29">
        <f>元データ!F16415</f>
        <v>5</v>
      </c>
      <c r="H109" s="30">
        <f>元データ!D16521</f>
        <v>0</v>
      </c>
      <c r="I109" s="28">
        <f>元データ!E16521</f>
        <v>3</v>
      </c>
      <c r="J109" s="29">
        <f>元データ!F16521</f>
        <v>3</v>
      </c>
      <c r="K109" s="30">
        <f>元データ!D16627</f>
        <v>1</v>
      </c>
      <c r="L109" s="28">
        <f>元データ!E16627</f>
        <v>2</v>
      </c>
      <c r="M109" s="29">
        <f>元データ!F16627</f>
        <v>3</v>
      </c>
      <c r="N109" s="30">
        <f>元データ!D16733</f>
        <v>0</v>
      </c>
      <c r="O109" s="28">
        <f>元データ!E16733</f>
        <v>0</v>
      </c>
      <c r="P109" s="29">
        <f>元データ!F16733</f>
        <v>0</v>
      </c>
      <c r="Q109" s="30">
        <f>元データ!D16839</f>
        <v>1</v>
      </c>
      <c r="R109" s="28">
        <f>元データ!E16839</f>
        <v>1</v>
      </c>
      <c r="S109" s="29">
        <f>元データ!F16839</f>
        <v>2</v>
      </c>
      <c r="T109" s="30">
        <f>元データ!D16945</f>
        <v>1</v>
      </c>
      <c r="U109" s="28">
        <f>元データ!E16945</f>
        <v>2</v>
      </c>
      <c r="V109" s="29">
        <f>元データ!F16945</f>
        <v>3</v>
      </c>
      <c r="W109" s="30">
        <f>元データ!D17051</f>
        <v>1</v>
      </c>
      <c r="X109" s="28">
        <f>元データ!E17051</f>
        <v>3</v>
      </c>
      <c r="Y109" s="29">
        <f>元データ!F17051</f>
        <v>4</v>
      </c>
      <c r="Z109" s="8">
        <v>89</v>
      </c>
    </row>
    <row r="110" spans="1:28" s="13" customFormat="1" ht="11.1" customHeight="1" x14ac:dyDescent="0.15">
      <c r="A110" s="18" t="s">
        <v>21</v>
      </c>
      <c r="B110" s="19">
        <f t="shared" ref="B110:Y110" si="17">SUM(B105:B109)</f>
        <v>9</v>
      </c>
      <c r="C110" s="20">
        <f t="shared" si="17"/>
        <v>9</v>
      </c>
      <c r="D110" s="21">
        <f t="shared" si="17"/>
        <v>18</v>
      </c>
      <c r="E110" s="19">
        <f t="shared" si="17"/>
        <v>7</v>
      </c>
      <c r="F110" s="20">
        <f t="shared" si="17"/>
        <v>15</v>
      </c>
      <c r="G110" s="21">
        <f t="shared" si="17"/>
        <v>22</v>
      </c>
      <c r="H110" s="19">
        <f t="shared" si="17"/>
        <v>1</v>
      </c>
      <c r="I110" s="20">
        <f t="shared" si="17"/>
        <v>7</v>
      </c>
      <c r="J110" s="21">
        <f t="shared" si="17"/>
        <v>8</v>
      </c>
      <c r="K110" s="19">
        <f t="shared" si="17"/>
        <v>4</v>
      </c>
      <c r="L110" s="20">
        <f t="shared" si="17"/>
        <v>6</v>
      </c>
      <c r="M110" s="21">
        <f t="shared" si="17"/>
        <v>10</v>
      </c>
      <c r="N110" s="19">
        <f t="shared" si="17"/>
        <v>1</v>
      </c>
      <c r="O110" s="20">
        <f t="shared" si="17"/>
        <v>3</v>
      </c>
      <c r="P110" s="21">
        <f t="shared" si="17"/>
        <v>4</v>
      </c>
      <c r="Q110" s="19">
        <f t="shared" si="17"/>
        <v>4</v>
      </c>
      <c r="R110" s="20">
        <f t="shared" si="17"/>
        <v>7</v>
      </c>
      <c r="S110" s="21">
        <f t="shared" si="17"/>
        <v>11</v>
      </c>
      <c r="T110" s="19">
        <f t="shared" si="17"/>
        <v>5</v>
      </c>
      <c r="U110" s="20">
        <f t="shared" si="17"/>
        <v>11</v>
      </c>
      <c r="V110" s="21">
        <f t="shared" si="17"/>
        <v>16</v>
      </c>
      <c r="W110" s="19">
        <f t="shared" si="17"/>
        <v>1</v>
      </c>
      <c r="X110" s="20">
        <f t="shared" si="17"/>
        <v>8</v>
      </c>
      <c r="Y110" s="21">
        <f t="shared" si="17"/>
        <v>9</v>
      </c>
      <c r="Z110" s="18" t="s">
        <v>21</v>
      </c>
      <c r="AB110" s="13">
        <f>Y110+V110+S110+P110+M110+J110+G110+D110</f>
        <v>98</v>
      </c>
    </row>
    <row r="111" spans="1:28" s="14" customFormat="1" ht="12" customHeight="1" x14ac:dyDescent="0.15">
      <c r="A111" s="7">
        <v>90</v>
      </c>
      <c r="B111" s="30">
        <f>元データ!D16310</f>
        <v>1</v>
      </c>
      <c r="C111" s="28">
        <f>元データ!E16310</f>
        <v>0</v>
      </c>
      <c r="D111" s="29">
        <f>元データ!F16310</f>
        <v>1</v>
      </c>
      <c r="E111" s="30">
        <f>元データ!D16416</f>
        <v>2</v>
      </c>
      <c r="F111" s="28">
        <f>元データ!E16416</f>
        <v>2</v>
      </c>
      <c r="G111" s="29">
        <f>元データ!F16416</f>
        <v>4</v>
      </c>
      <c r="H111" s="30">
        <f>元データ!D16522</f>
        <v>0</v>
      </c>
      <c r="I111" s="28">
        <f>元データ!E16522</f>
        <v>1</v>
      </c>
      <c r="J111" s="29">
        <f>元データ!F16522</f>
        <v>1</v>
      </c>
      <c r="K111" s="30">
        <f>元データ!D16628</f>
        <v>0</v>
      </c>
      <c r="L111" s="28">
        <f>元データ!E16628</f>
        <v>2</v>
      </c>
      <c r="M111" s="29">
        <f>元データ!F16628</f>
        <v>2</v>
      </c>
      <c r="N111" s="30">
        <f>元データ!D16734</f>
        <v>0</v>
      </c>
      <c r="O111" s="28">
        <f>元データ!E16734</f>
        <v>0</v>
      </c>
      <c r="P111" s="29">
        <f>元データ!F16734</f>
        <v>0</v>
      </c>
      <c r="Q111" s="30">
        <f>元データ!D16840</f>
        <v>0</v>
      </c>
      <c r="R111" s="28">
        <f>元データ!E16840</f>
        <v>1</v>
      </c>
      <c r="S111" s="29">
        <f>元データ!F16840</f>
        <v>1</v>
      </c>
      <c r="T111" s="30">
        <f>元データ!D16946</f>
        <v>0</v>
      </c>
      <c r="U111" s="28">
        <f>元データ!E16946</f>
        <v>0</v>
      </c>
      <c r="V111" s="29">
        <f>元データ!F16946</f>
        <v>0</v>
      </c>
      <c r="W111" s="30">
        <f>元データ!D17052</f>
        <v>0</v>
      </c>
      <c r="X111" s="28">
        <f>元データ!E17052</f>
        <v>0</v>
      </c>
      <c r="Y111" s="29">
        <f>元データ!F17052</f>
        <v>0</v>
      </c>
      <c r="Z111" s="7">
        <v>90</v>
      </c>
    </row>
    <row r="112" spans="1:28" s="14" customFormat="1" ht="12" customHeight="1" x14ac:dyDescent="0.15">
      <c r="A112" s="8">
        <v>91</v>
      </c>
      <c r="B112" s="30">
        <f>元データ!D16311</f>
        <v>0</v>
      </c>
      <c r="C112" s="28">
        <f>元データ!E16311</f>
        <v>5</v>
      </c>
      <c r="D112" s="29">
        <f>元データ!F16311</f>
        <v>5</v>
      </c>
      <c r="E112" s="30">
        <f>元データ!D16417</f>
        <v>1</v>
      </c>
      <c r="F112" s="28">
        <f>元データ!E16417</f>
        <v>3</v>
      </c>
      <c r="G112" s="29">
        <f>元データ!F16417</f>
        <v>4</v>
      </c>
      <c r="H112" s="30">
        <f>元データ!D16523</f>
        <v>0</v>
      </c>
      <c r="I112" s="28">
        <f>元データ!E16523</f>
        <v>0</v>
      </c>
      <c r="J112" s="29">
        <f>元データ!F16523</f>
        <v>0</v>
      </c>
      <c r="K112" s="30">
        <f>元データ!D16629</f>
        <v>0</v>
      </c>
      <c r="L112" s="28">
        <f>元データ!E16629</f>
        <v>2</v>
      </c>
      <c r="M112" s="29">
        <f>元データ!F16629</f>
        <v>2</v>
      </c>
      <c r="N112" s="30">
        <f>元データ!D16735</f>
        <v>1</v>
      </c>
      <c r="O112" s="28">
        <f>元データ!E16735</f>
        <v>1</v>
      </c>
      <c r="P112" s="29">
        <f>元データ!F16735</f>
        <v>2</v>
      </c>
      <c r="Q112" s="30">
        <f>元データ!D16841</f>
        <v>1</v>
      </c>
      <c r="R112" s="28">
        <f>元データ!E16841</f>
        <v>1</v>
      </c>
      <c r="S112" s="29">
        <f>元データ!F16841</f>
        <v>2</v>
      </c>
      <c r="T112" s="30">
        <f>元データ!D16947</f>
        <v>0</v>
      </c>
      <c r="U112" s="28">
        <f>元データ!E16947</f>
        <v>3</v>
      </c>
      <c r="V112" s="29">
        <f>元データ!F16947</f>
        <v>3</v>
      </c>
      <c r="W112" s="30">
        <f>元データ!D17053</f>
        <v>0</v>
      </c>
      <c r="X112" s="28">
        <f>元データ!E17053</f>
        <v>3</v>
      </c>
      <c r="Y112" s="29">
        <f>元データ!F17053</f>
        <v>3</v>
      </c>
      <c r="Z112" s="8">
        <v>91</v>
      </c>
    </row>
    <row r="113" spans="1:28" s="14" customFormat="1" ht="12" customHeight="1" x14ac:dyDescent="0.15">
      <c r="A113" s="8">
        <v>92</v>
      </c>
      <c r="B113" s="30">
        <f>元データ!D16312</f>
        <v>0</v>
      </c>
      <c r="C113" s="28">
        <f>元データ!E16312</f>
        <v>1</v>
      </c>
      <c r="D113" s="29">
        <f>元データ!F16312</f>
        <v>1</v>
      </c>
      <c r="E113" s="30">
        <f>元データ!D16418</f>
        <v>0</v>
      </c>
      <c r="F113" s="28">
        <f>元データ!E16418</f>
        <v>1</v>
      </c>
      <c r="G113" s="29">
        <f>元データ!F16418</f>
        <v>1</v>
      </c>
      <c r="H113" s="30">
        <f>元データ!D16524</f>
        <v>0</v>
      </c>
      <c r="I113" s="28">
        <f>元データ!E16524</f>
        <v>2</v>
      </c>
      <c r="J113" s="29">
        <f>元データ!F16524</f>
        <v>2</v>
      </c>
      <c r="K113" s="30">
        <f>元データ!D16630</f>
        <v>1</v>
      </c>
      <c r="L113" s="28">
        <f>元データ!E16630</f>
        <v>2</v>
      </c>
      <c r="M113" s="29">
        <f>元データ!F16630</f>
        <v>3</v>
      </c>
      <c r="N113" s="30">
        <f>元データ!D16736</f>
        <v>0</v>
      </c>
      <c r="O113" s="28">
        <f>元データ!E16736</f>
        <v>0</v>
      </c>
      <c r="P113" s="29">
        <f>元データ!F16736</f>
        <v>0</v>
      </c>
      <c r="Q113" s="30">
        <f>元データ!D16842</f>
        <v>1</v>
      </c>
      <c r="R113" s="28">
        <f>元データ!E16842</f>
        <v>0</v>
      </c>
      <c r="S113" s="29">
        <f>元データ!F16842</f>
        <v>1</v>
      </c>
      <c r="T113" s="30">
        <f>元データ!D16948</f>
        <v>0</v>
      </c>
      <c r="U113" s="28">
        <f>元データ!E16948</f>
        <v>1</v>
      </c>
      <c r="V113" s="29">
        <f>元データ!F16948</f>
        <v>1</v>
      </c>
      <c r="W113" s="30">
        <f>元データ!D17054</f>
        <v>1</v>
      </c>
      <c r="X113" s="28">
        <f>元データ!E17054</f>
        <v>1</v>
      </c>
      <c r="Y113" s="29">
        <f>元データ!F17054</f>
        <v>2</v>
      </c>
      <c r="Z113" s="8">
        <v>92</v>
      </c>
    </row>
    <row r="114" spans="1:28" s="14" customFormat="1" ht="12" customHeight="1" x14ac:dyDescent="0.15">
      <c r="A114" s="8">
        <v>93</v>
      </c>
      <c r="B114" s="30">
        <f>元データ!D16313</f>
        <v>1</v>
      </c>
      <c r="C114" s="28">
        <f>元データ!E16313</f>
        <v>1</v>
      </c>
      <c r="D114" s="29">
        <f>元データ!F16313</f>
        <v>2</v>
      </c>
      <c r="E114" s="30">
        <f>元データ!D16419</f>
        <v>1</v>
      </c>
      <c r="F114" s="28">
        <f>元データ!E16419</f>
        <v>2</v>
      </c>
      <c r="G114" s="29">
        <f>元データ!F16419</f>
        <v>3</v>
      </c>
      <c r="H114" s="30">
        <f>元データ!D16525</f>
        <v>0</v>
      </c>
      <c r="I114" s="28">
        <f>元データ!E16525</f>
        <v>2</v>
      </c>
      <c r="J114" s="29">
        <f>元データ!F16525</f>
        <v>2</v>
      </c>
      <c r="K114" s="30">
        <f>元データ!D16631</f>
        <v>0</v>
      </c>
      <c r="L114" s="28">
        <f>元データ!E16631</f>
        <v>1</v>
      </c>
      <c r="M114" s="29">
        <f>元データ!F16631</f>
        <v>1</v>
      </c>
      <c r="N114" s="30">
        <f>元データ!D16737</f>
        <v>0</v>
      </c>
      <c r="O114" s="28">
        <f>元データ!E16737</f>
        <v>0</v>
      </c>
      <c r="P114" s="29">
        <f>元データ!F16737</f>
        <v>0</v>
      </c>
      <c r="Q114" s="30">
        <f>元データ!D16843</f>
        <v>0</v>
      </c>
      <c r="R114" s="28">
        <f>元データ!E16843</f>
        <v>0</v>
      </c>
      <c r="S114" s="29">
        <f>元データ!F16843</f>
        <v>0</v>
      </c>
      <c r="T114" s="30">
        <f>元データ!D16949</f>
        <v>0</v>
      </c>
      <c r="U114" s="28">
        <f>元データ!E16949</f>
        <v>3</v>
      </c>
      <c r="V114" s="29">
        <f>元データ!F16949</f>
        <v>3</v>
      </c>
      <c r="W114" s="30">
        <f>元データ!D17055</f>
        <v>0</v>
      </c>
      <c r="X114" s="28">
        <f>元データ!E17055</f>
        <v>1</v>
      </c>
      <c r="Y114" s="29">
        <f>元データ!F17055</f>
        <v>1</v>
      </c>
      <c r="Z114" s="8">
        <v>93</v>
      </c>
    </row>
    <row r="115" spans="1:28" s="14" customFormat="1" ht="12" customHeight="1" x14ac:dyDescent="0.15">
      <c r="A115" s="8">
        <v>94</v>
      </c>
      <c r="B115" s="30">
        <f>元データ!D16314</f>
        <v>0</v>
      </c>
      <c r="C115" s="28">
        <f>元データ!E16314</f>
        <v>2</v>
      </c>
      <c r="D115" s="29">
        <f>元データ!F16314</f>
        <v>2</v>
      </c>
      <c r="E115" s="30">
        <f>元データ!D16420</f>
        <v>1</v>
      </c>
      <c r="F115" s="28">
        <f>元データ!E16420</f>
        <v>2</v>
      </c>
      <c r="G115" s="29">
        <f>元データ!F16420</f>
        <v>3</v>
      </c>
      <c r="H115" s="30">
        <f>元データ!D16526</f>
        <v>2</v>
      </c>
      <c r="I115" s="28">
        <f>元データ!E16526</f>
        <v>0</v>
      </c>
      <c r="J115" s="29">
        <f>元データ!F16526</f>
        <v>2</v>
      </c>
      <c r="K115" s="30">
        <f>元データ!D16632</f>
        <v>1</v>
      </c>
      <c r="L115" s="28">
        <f>元データ!E16632</f>
        <v>2</v>
      </c>
      <c r="M115" s="29">
        <f>元データ!F16632</f>
        <v>3</v>
      </c>
      <c r="N115" s="30">
        <f>元データ!D16738</f>
        <v>0</v>
      </c>
      <c r="O115" s="28">
        <f>元データ!E16738</f>
        <v>0</v>
      </c>
      <c r="P115" s="29">
        <f>元データ!F16738</f>
        <v>0</v>
      </c>
      <c r="Q115" s="30">
        <f>元データ!D16844</f>
        <v>0</v>
      </c>
      <c r="R115" s="28">
        <f>元データ!E16844</f>
        <v>2</v>
      </c>
      <c r="S115" s="29">
        <f>元データ!F16844</f>
        <v>2</v>
      </c>
      <c r="T115" s="30">
        <f>元データ!D16950</f>
        <v>0</v>
      </c>
      <c r="U115" s="28">
        <f>元データ!E16950</f>
        <v>3</v>
      </c>
      <c r="V115" s="29">
        <f>元データ!F16950</f>
        <v>3</v>
      </c>
      <c r="W115" s="30">
        <f>元データ!D17056</f>
        <v>0</v>
      </c>
      <c r="X115" s="28">
        <f>元データ!E17056</f>
        <v>0</v>
      </c>
      <c r="Y115" s="29">
        <f>元データ!F17056</f>
        <v>0</v>
      </c>
      <c r="Z115" s="8">
        <v>94</v>
      </c>
    </row>
    <row r="116" spans="1:28" s="13" customFormat="1" ht="11.1" customHeight="1" x14ac:dyDescent="0.15">
      <c r="A116" s="18" t="s">
        <v>22</v>
      </c>
      <c r="B116" s="19">
        <f t="shared" ref="B116:Y116" si="18">SUM(B111:B115)</f>
        <v>2</v>
      </c>
      <c r="C116" s="20">
        <f t="shared" si="18"/>
        <v>9</v>
      </c>
      <c r="D116" s="21">
        <f t="shared" si="18"/>
        <v>11</v>
      </c>
      <c r="E116" s="19">
        <f t="shared" si="18"/>
        <v>5</v>
      </c>
      <c r="F116" s="20">
        <f t="shared" si="18"/>
        <v>10</v>
      </c>
      <c r="G116" s="21">
        <f t="shared" si="18"/>
        <v>15</v>
      </c>
      <c r="H116" s="19">
        <f t="shared" si="18"/>
        <v>2</v>
      </c>
      <c r="I116" s="20">
        <f t="shared" si="18"/>
        <v>5</v>
      </c>
      <c r="J116" s="21">
        <f t="shared" si="18"/>
        <v>7</v>
      </c>
      <c r="K116" s="19">
        <f t="shared" si="18"/>
        <v>2</v>
      </c>
      <c r="L116" s="20">
        <f t="shared" si="18"/>
        <v>9</v>
      </c>
      <c r="M116" s="21">
        <f t="shared" si="18"/>
        <v>11</v>
      </c>
      <c r="N116" s="19">
        <f t="shared" si="18"/>
        <v>1</v>
      </c>
      <c r="O116" s="20">
        <f t="shared" si="18"/>
        <v>1</v>
      </c>
      <c r="P116" s="21">
        <f t="shared" si="18"/>
        <v>2</v>
      </c>
      <c r="Q116" s="19">
        <f t="shared" si="18"/>
        <v>2</v>
      </c>
      <c r="R116" s="20">
        <f t="shared" si="18"/>
        <v>4</v>
      </c>
      <c r="S116" s="21">
        <f t="shared" si="18"/>
        <v>6</v>
      </c>
      <c r="T116" s="19">
        <f t="shared" si="18"/>
        <v>0</v>
      </c>
      <c r="U116" s="20">
        <f t="shared" si="18"/>
        <v>10</v>
      </c>
      <c r="V116" s="21">
        <f t="shared" si="18"/>
        <v>10</v>
      </c>
      <c r="W116" s="19">
        <f t="shared" si="18"/>
        <v>1</v>
      </c>
      <c r="X116" s="20">
        <f t="shared" si="18"/>
        <v>5</v>
      </c>
      <c r="Y116" s="21">
        <f t="shared" si="18"/>
        <v>6</v>
      </c>
      <c r="Z116" s="18" t="s">
        <v>22</v>
      </c>
      <c r="AB116" s="13">
        <f>Y116+V116+S116+P116+M116+J116+G116+D116</f>
        <v>68</v>
      </c>
    </row>
    <row r="117" spans="1:28" s="14" customFormat="1" ht="12" customHeight="1" x14ac:dyDescent="0.15">
      <c r="A117" s="7">
        <v>95</v>
      </c>
      <c r="B117" s="30">
        <f>元データ!D16315</f>
        <v>0</v>
      </c>
      <c r="C117" s="28">
        <f>元データ!E16315</f>
        <v>0</v>
      </c>
      <c r="D117" s="29">
        <f>元データ!F16315</f>
        <v>0</v>
      </c>
      <c r="E117" s="30">
        <f>元データ!D16421</f>
        <v>0</v>
      </c>
      <c r="F117" s="28">
        <f>元データ!E16421</f>
        <v>2</v>
      </c>
      <c r="G117" s="29">
        <f>元データ!F16421</f>
        <v>2</v>
      </c>
      <c r="H117" s="30">
        <f>元データ!D16527</f>
        <v>0</v>
      </c>
      <c r="I117" s="28">
        <f>元データ!E16527</f>
        <v>0</v>
      </c>
      <c r="J117" s="29">
        <f>元データ!F16527</f>
        <v>0</v>
      </c>
      <c r="K117" s="30">
        <f>元データ!D16633</f>
        <v>0</v>
      </c>
      <c r="L117" s="28">
        <f>元データ!E16633</f>
        <v>0</v>
      </c>
      <c r="M117" s="29">
        <f>元データ!F16633</f>
        <v>0</v>
      </c>
      <c r="N117" s="30">
        <f>元データ!D16739</f>
        <v>0</v>
      </c>
      <c r="O117" s="28">
        <f>元データ!E16739</f>
        <v>0</v>
      </c>
      <c r="P117" s="29">
        <f>元データ!F16739</f>
        <v>0</v>
      </c>
      <c r="Q117" s="30">
        <f>元データ!D16845</f>
        <v>0</v>
      </c>
      <c r="R117" s="28">
        <f>元データ!E16845</f>
        <v>2</v>
      </c>
      <c r="S117" s="29">
        <f>元データ!F16845</f>
        <v>2</v>
      </c>
      <c r="T117" s="30">
        <f>元データ!D16951</f>
        <v>0</v>
      </c>
      <c r="U117" s="28">
        <f>元データ!E16951</f>
        <v>1</v>
      </c>
      <c r="V117" s="29">
        <f>元データ!F16951</f>
        <v>1</v>
      </c>
      <c r="W117" s="30">
        <f>元データ!D17057</f>
        <v>0</v>
      </c>
      <c r="X117" s="28">
        <f>元データ!E17057</f>
        <v>0</v>
      </c>
      <c r="Y117" s="29">
        <f>元データ!F17057</f>
        <v>0</v>
      </c>
      <c r="Z117" s="7">
        <v>95</v>
      </c>
    </row>
    <row r="118" spans="1:28" s="14" customFormat="1" ht="12" customHeight="1" x14ac:dyDescent="0.15">
      <c r="A118" s="8">
        <v>96</v>
      </c>
      <c r="B118" s="30">
        <f>元データ!D16316</f>
        <v>1</v>
      </c>
      <c r="C118" s="28">
        <f>元データ!E16316</f>
        <v>1</v>
      </c>
      <c r="D118" s="29">
        <f>元データ!F16316</f>
        <v>2</v>
      </c>
      <c r="E118" s="30">
        <f>元データ!D16422</f>
        <v>0</v>
      </c>
      <c r="F118" s="28">
        <f>元データ!E16422</f>
        <v>0</v>
      </c>
      <c r="G118" s="29">
        <f>元データ!F16422</f>
        <v>0</v>
      </c>
      <c r="H118" s="30">
        <f>元データ!D16528</f>
        <v>0</v>
      </c>
      <c r="I118" s="28">
        <f>元データ!E16528</f>
        <v>0</v>
      </c>
      <c r="J118" s="29">
        <f>元データ!F16528</f>
        <v>0</v>
      </c>
      <c r="K118" s="30">
        <f>元データ!D16634</f>
        <v>0</v>
      </c>
      <c r="L118" s="28">
        <f>元データ!E16634</f>
        <v>0</v>
      </c>
      <c r="M118" s="29">
        <f>元データ!F16634</f>
        <v>0</v>
      </c>
      <c r="N118" s="30">
        <f>元データ!D16740</f>
        <v>0</v>
      </c>
      <c r="O118" s="28">
        <f>元データ!E16740</f>
        <v>0</v>
      </c>
      <c r="P118" s="29">
        <f>元データ!F16740</f>
        <v>0</v>
      </c>
      <c r="Q118" s="30">
        <f>元データ!D16846</f>
        <v>0</v>
      </c>
      <c r="R118" s="28">
        <f>元データ!E16846</f>
        <v>0</v>
      </c>
      <c r="S118" s="29">
        <f>元データ!F16846</f>
        <v>0</v>
      </c>
      <c r="T118" s="30">
        <f>元データ!D16952</f>
        <v>0</v>
      </c>
      <c r="U118" s="28">
        <f>元データ!E16952</f>
        <v>0</v>
      </c>
      <c r="V118" s="29">
        <f>元データ!F16952</f>
        <v>0</v>
      </c>
      <c r="W118" s="30">
        <f>元データ!D17058</f>
        <v>0</v>
      </c>
      <c r="X118" s="28">
        <f>元データ!E17058</f>
        <v>0</v>
      </c>
      <c r="Y118" s="29">
        <f>元データ!F17058</f>
        <v>0</v>
      </c>
      <c r="Z118" s="8">
        <v>96</v>
      </c>
    </row>
    <row r="119" spans="1:28" s="14" customFormat="1" ht="12" customHeight="1" x14ac:dyDescent="0.15">
      <c r="A119" s="8">
        <v>97</v>
      </c>
      <c r="B119" s="30">
        <f>元データ!D16317</f>
        <v>0</v>
      </c>
      <c r="C119" s="28">
        <f>元データ!E16317</f>
        <v>0</v>
      </c>
      <c r="D119" s="29">
        <f>元データ!F16317</f>
        <v>0</v>
      </c>
      <c r="E119" s="30">
        <f>元データ!D16423</f>
        <v>1</v>
      </c>
      <c r="F119" s="28">
        <f>元データ!E16423</f>
        <v>2</v>
      </c>
      <c r="G119" s="29">
        <f>元データ!F16423</f>
        <v>3</v>
      </c>
      <c r="H119" s="30">
        <f>元データ!D16529</f>
        <v>0</v>
      </c>
      <c r="I119" s="28">
        <f>元データ!E16529</f>
        <v>1</v>
      </c>
      <c r="J119" s="29">
        <f>元データ!F16529</f>
        <v>1</v>
      </c>
      <c r="K119" s="30">
        <f>元データ!D16635</f>
        <v>0</v>
      </c>
      <c r="L119" s="28">
        <f>元データ!E16635</f>
        <v>1</v>
      </c>
      <c r="M119" s="29">
        <f>元データ!F16635</f>
        <v>1</v>
      </c>
      <c r="N119" s="30">
        <f>元データ!D16741</f>
        <v>0</v>
      </c>
      <c r="O119" s="28">
        <f>元データ!E16741</f>
        <v>0</v>
      </c>
      <c r="P119" s="29">
        <f>元データ!F16741</f>
        <v>0</v>
      </c>
      <c r="Q119" s="30">
        <f>元データ!D16847</f>
        <v>0</v>
      </c>
      <c r="R119" s="28">
        <f>元データ!E16847</f>
        <v>1</v>
      </c>
      <c r="S119" s="29">
        <f>元データ!F16847</f>
        <v>1</v>
      </c>
      <c r="T119" s="30">
        <f>元データ!D16953</f>
        <v>0</v>
      </c>
      <c r="U119" s="28">
        <f>元データ!E16953</f>
        <v>1</v>
      </c>
      <c r="V119" s="29">
        <f>元データ!F16953</f>
        <v>1</v>
      </c>
      <c r="W119" s="30">
        <f>元データ!D17059</f>
        <v>0</v>
      </c>
      <c r="X119" s="28">
        <f>元データ!E17059</f>
        <v>0</v>
      </c>
      <c r="Y119" s="29">
        <f>元データ!F17059</f>
        <v>0</v>
      </c>
      <c r="Z119" s="8">
        <v>97</v>
      </c>
    </row>
    <row r="120" spans="1:28" s="14" customFormat="1" ht="12" customHeight="1" x14ac:dyDescent="0.15">
      <c r="A120" s="8">
        <v>98</v>
      </c>
      <c r="B120" s="30">
        <f>元データ!D16318</f>
        <v>0</v>
      </c>
      <c r="C120" s="28">
        <f>元データ!E16318</f>
        <v>0</v>
      </c>
      <c r="D120" s="29">
        <f>元データ!F16318</f>
        <v>0</v>
      </c>
      <c r="E120" s="30">
        <f>元データ!D16424</f>
        <v>1</v>
      </c>
      <c r="F120" s="28">
        <f>元データ!E16424</f>
        <v>0</v>
      </c>
      <c r="G120" s="29">
        <f>元データ!F16424</f>
        <v>1</v>
      </c>
      <c r="H120" s="30">
        <f>元データ!D16530</f>
        <v>0</v>
      </c>
      <c r="I120" s="28">
        <f>元データ!E16530</f>
        <v>0</v>
      </c>
      <c r="J120" s="29">
        <f>元データ!F16530</f>
        <v>0</v>
      </c>
      <c r="K120" s="30">
        <f>元データ!D16636</f>
        <v>0</v>
      </c>
      <c r="L120" s="28">
        <f>元データ!E16636</f>
        <v>1</v>
      </c>
      <c r="M120" s="29">
        <f>元データ!F16636</f>
        <v>1</v>
      </c>
      <c r="N120" s="30">
        <f>元データ!D16742</f>
        <v>0</v>
      </c>
      <c r="O120" s="28">
        <f>元データ!E16742</f>
        <v>0</v>
      </c>
      <c r="P120" s="29">
        <f>元データ!F16742</f>
        <v>0</v>
      </c>
      <c r="Q120" s="30">
        <f>元データ!D16848</f>
        <v>0</v>
      </c>
      <c r="R120" s="28">
        <f>元データ!E16848</f>
        <v>0</v>
      </c>
      <c r="S120" s="29">
        <f>元データ!F16848</f>
        <v>0</v>
      </c>
      <c r="T120" s="30">
        <f>元データ!D16954</f>
        <v>0</v>
      </c>
      <c r="U120" s="28">
        <f>元データ!E16954</f>
        <v>0</v>
      </c>
      <c r="V120" s="29">
        <f>元データ!F16954</f>
        <v>0</v>
      </c>
      <c r="W120" s="30">
        <f>元データ!D17060</f>
        <v>0</v>
      </c>
      <c r="X120" s="28">
        <f>元データ!E17060</f>
        <v>0</v>
      </c>
      <c r="Y120" s="29">
        <f>元データ!F17060</f>
        <v>0</v>
      </c>
      <c r="Z120" s="8">
        <v>98</v>
      </c>
    </row>
    <row r="121" spans="1:28" s="14" customFormat="1" ht="12" customHeight="1" x14ac:dyDescent="0.15">
      <c r="A121" s="8">
        <v>99</v>
      </c>
      <c r="B121" s="30">
        <f>元データ!D16319</f>
        <v>0</v>
      </c>
      <c r="C121" s="28">
        <f>元データ!E16319</f>
        <v>0</v>
      </c>
      <c r="D121" s="29">
        <f>元データ!F16319</f>
        <v>0</v>
      </c>
      <c r="E121" s="30">
        <f>元データ!D16425</f>
        <v>0</v>
      </c>
      <c r="F121" s="28">
        <f>元データ!E16425</f>
        <v>0</v>
      </c>
      <c r="G121" s="29">
        <f>元データ!F16425</f>
        <v>0</v>
      </c>
      <c r="H121" s="30">
        <f>元データ!D16531</f>
        <v>0</v>
      </c>
      <c r="I121" s="28">
        <f>元データ!E16531</f>
        <v>0</v>
      </c>
      <c r="J121" s="29">
        <f>元データ!F16531</f>
        <v>0</v>
      </c>
      <c r="K121" s="30">
        <f>元データ!D16637</f>
        <v>0</v>
      </c>
      <c r="L121" s="28">
        <f>元データ!E16637</f>
        <v>0</v>
      </c>
      <c r="M121" s="29">
        <f>元データ!F16637</f>
        <v>0</v>
      </c>
      <c r="N121" s="30">
        <f>元データ!D16743</f>
        <v>0</v>
      </c>
      <c r="O121" s="28">
        <f>元データ!E16743</f>
        <v>0</v>
      </c>
      <c r="P121" s="29">
        <f>元データ!F16743</f>
        <v>0</v>
      </c>
      <c r="Q121" s="30">
        <f>元データ!D16849</f>
        <v>0</v>
      </c>
      <c r="R121" s="28">
        <f>元データ!E16849</f>
        <v>1</v>
      </c>
      <c r="S121" s="29">
        <f>元データ!F16849</f>
        <v>1</v>
      </c>
      <c r="T121" s="30">
        <f>元データ!D16955</f>
        <v>0</v>
      </c>
      <c r="U121" s="28">
        <f>元データ!E16955</f>
        <v>0</v>
      </c>
      <c r="V121" s="29">
        <f>元データ!F16955</f>
        <v>0</v>
      </c>
      <c r="W121" s="30">
        <f>元データ!D17061</f>
        <v>0</v>
      </c>
      <c r="X121" s="28">
        <f>元データ!E17061</f>
        <v>0</v>
      </c>
      <c r="Y121" s="29">
        <f>元データ!F17061</f>
        <v>0</v>
      </c>
      <c r="Z121" s="8">
        <v>99</v>
      </c>
    </row>
    <row r="122" spans="1:28" s="13" customFormat="1" ht="11.1" customHeight="1" x14ac:dyDescent="0.15">
      <c r="A122" s="18" t="s">
        <v>23</v>
      </c>
      <c r="B122" s="19">
        <f t="shared" ref="B122:Y122" si="19">SUM(B117:B121)</f>
        <v>1</v>
      </c>
      <c r="C122" s="20">
        <f t="shared" si="19"/>
        <v>1</v>
      </c>
      <c r="D122" s="21">
        <f t="shared" si="19"/>
        <v>2</v>
      </c>
      <c r="E122" s="19">
        <f t="shared" si="19"/>
        <v>2</v>
      </c>
      <c r="F122" s="20">
        <f t="shared" si="19"/>
        <v>4</v>
      </c>
      <c r="G122" s="21">
        <f t="shared" si="19"/>
        <v>6</v>
      </c>
      <c r="H122" s="19">
        <f t="shared" si="19"/>
        <v>0</v>
      </c>
      <c r="I122" s="20">
        <f t="shared" si="19"/>
        <v>1</v>
      </c>
      <c r="J122" s="21">
        <f t="shared" si="19"/>
        <v>1</v>
      </c>
      <c r="K122" s="19">
        <f t="shared" si="19"/>
        <v>0</v>
      </c>
      <c r="L122" s="20">
        <f t="shared" si="19"/>
        <v>2</v>
      </c>
      <c r="M122" s="21">
        <f t="shared" si="19"/>
        <v>2</v>
      </c>
      <c r="N122" s="19">
        <f t="shared" si="19"/>
        <v>0</v>
      </c>
      <c r="O122" s="20">
        <f t="shared" si="19"/>
        <v>0</v>
      </c>
      <c r="P122" s="21">
        <f t="shared" si="19"/>
        <v>0</v>
      </c>
      <c r="Q122" s="19">
        <f t="shared" si="19"/>
        <v>0</v>
      </c>
      <c r="R122" s="20">
        <f t="shared" si="19"/>
        <v>4</v>
      </c>
      <c r="S122" s="21">
        <f t="shared" si="19"/>
        <v>4</v>
      </c>
      <c r="T122" s="19">
        <f t="shared" si="19"/>
        <v>0</v>
      </c>
      <c r="U122" s="20">
        <f t="shared" si="19"/>
        <v>2</v>
      </c>
      <c r="V122" s="21">
        <f t="shared" si="19"/>
        <v>2</v>
      </c>
      <c r="W122" s="19">
        <f t="shared" si="19"/>
        <v>0</v>
      </c>
      <c r="X122" s="20">
        <f t="shared" si="19"/>
        <v>0</v>
      </c>
      <c r="Y122" s="21">
        <f t="shared" si="19"/>
        <v>0</v>
      </c>
      <c r="Z122" s="18" t="s">
        <v>23</v>
      </c>
      <c r="AB122" s="13">
        <f>Y122+V122+S122+P122+M122+J122+G122+D122</f>
        <v>17</v>
      </c>
    </row>
    <row r="123" spans="1:28" s="14" customFormat="1" ht="12" customHeight="1" x14ac:dyDescent="0.15">
      <c r="A123" s="7">
        <v>100</v>
      </c>
      <c r="B123" s="30">
        <f>元データ!D16320</f>
        <v>0</v>
      </c>
      <c r="C123" s="28">
        <f>元データ!E16320</f>
        <v>3</v>
      </c>
      <c r="D123" s="29">
        <f>元データ!F16320</f>
        <v>3</v>
      </c>
      <c r="E123" s="30">
        <f>元データ!D16426</f>
        <v>0</v>
      </c>
      <c r="F123" s="28">
        <f>元データ!E16426</f>
        <v>0</v>
      </c>
      <c r="G123" s="29">
        <f>元データ!F16426</f>
        <v>0</v>
      </c>
      <c r="H123" s="30">
        <f>元データ!D16532</f>
        <v>0</v>
      </c>
      <c r="I123" s="28">
        <f>元データ!E16532</f>
        <v>0</v>
      </c>
      <c r="J123" s="29">
        <f>元データ!F16532</f>
        <v>0</v>
      </c>
      <c r="K123" s="30">
        <f>元データ!D16638</f>
        <v>0</v>
      </c>
      <c r="L123" s="28">
        <f>元データ!E16638</f>
        <v>0</v>
      </c>
      <c r="M123" s="29">
        <f>元データ!F16638</f>
        <v>0</v>
      </c>
      <c r="N123" s="30">
        <f>元データ!D16744</f>
        <v>0</v>
      </c>
      <c r="O123" s="28">
        <f>元データ!E16744</f>
        <v>0</v>
      </c>
      <c r="P123" s="29">
        <f>元データ!F16744</f>
        <v>0</v>
      </c>
      <c r="Q123" s="30">
        <f>元データ!D16850</f>
        <v>0</v>
      </c>
      <c r="R123" s="28">
        <f>元データ!E16850</f>
        <v>0</v>
      </c>
      <c r="S123" s="29">
        <f>元データ!F16850</f>
        <v>0</v>
      </c>
      <c r="T123" s="30">
        <f>元データ!D16956</f>
        <v>0</v>
      </c>
      <c r="U123" s="28">
        <f>元データ!E16956</f>
        <v>0</v>
      </c>
      <c r="V123" s="29">
        <f>元データ!F16956</f>
        <v>0</v>
      </c>
      <c r="W123" s="30">
        <f>元データ!D17062</f>
        <v>1</v>
      </c>
      <c r="X123" s="28">
        <f>元データ!E17062</f>
        <v>0</v>
      </c>
      <c r="Y123" s="29">
        <f>元データ!F17062</f>
        <v>1</v>
      </c>
      <c r="Z123" s="7">
        <v>100</v>
      </c>
    </row>
    <row r="124" spans="1:28" s="14" customFormat="1" ht="12" customHeight="1" x14ac:dyDescent="0.15">
      <c r="A124" s="8">
        <v>101</v>
      </c>
      <c r="B124" s="30">
        <f>元データ!D16321</f>
        <v>0</v>
      </c>
      <c r="C124" s="28">
        <f>元データ!E16321</f>
        <v>0</v>
      </c>
      <c r="D124" s="29">
        <f>元データ!F16321</f>
        <v>0</v>
      </c>
      <c r="E124" s="30">
        <f>元データ!D16427</f>
        <v>0</v>
      </c>
      <c r="F124" s="28">
        <f>元データ!E16427</f>
        <v>0</v>
      </c>
      <c r="G124" s="29">
        <f>元データ!F16427</f>
        <v>0</v>
      </c>
      <c r="H124" s="30">
        <f>元データ!D16533</f>
        <v>0</v>
      </c>
      <c r="I124" s="28">
        <f>元データ!E16533</f>
        <v>0</v>
      </c>
      <c r="J124" s="29">
        <f>元データ!F16533</f>
        <v>0</v>
      </c>
      <c r="K124" s="30">
        <f>元データ!D16639</f>
        <v>0</v>
      </c>
      <c r="L124" s="28">
        <f>元データ!E16639</f>
        <v>0</v>
      </c>
      <c r="M124" s="29">
        <f>元データ!F16639</f>
        <v>0</v>
      </c>
      <c r="N124" s="30">
        <f>元データ!D16745</f>
        <v>0</v>
      </c>
      <c r="O124" s="28">
        <f>元データ!E16745</f>
        <v>0</v>
      </c>
      <c r="P124" s="29">
        <f>元データ!F16745</f>
        <v>0</v>
      </c>
      <c r="Q124" s="30">
        <f>元データ!D16851</f>
        <v>0</v>
      </c>
      <c r="R124" s="28">
        <f>元データ!E16851</f>
        <v>0</v>
      </c>
      <c r="S124" s="29">
        <f>元データ!F16851</f>
        <v>0</v>
      </c>
      <c r="T124" s="30">
        <f>元データ!D16957</f>
        <v>0</v>
      </c>
      <c r="U124" s="28">
        <f>元データ!E16957</f>
        <v>0</v>
      </c>
      <c r="V124" s="29">
        <f>元データ!F16957</f>
        <v>0</v>
      </c>
      <c r="W124" s="30">
        <f>元データ!D17063</f>
        <v>0</v>
      </c>
      <c r="X124" s="28">
        <f>元データ!E17063</f>
        <v>0</v>
      </c>
      <c r="Y124" s="29">
        <f>元データ!F17063</f>
        <v>0</v>
      </c>
      <c r="Z124" s="8">
        <v>101</v>
      </c>
    </row>
    <row r="125" spans="1:28" s="14" customFormat="1" ht="12" customHeight="1" x14ac:dyDescent="0.15">
      <c r="A125" s="8">
        <v>102</v>
      </c>
      <c r="B125" s="30">
        <f>元データ!D16322</f>
        <v>0</v>
      </c>
      <c r="C125" s="28">
        <f>元データ!E16322</f>
        <v>0</v>
      </c>
      <c r="D125" s="29">
        <f>元データ!F16322</f>
        <v>0</v>
      </c>
      <c r="E125" s="30">
        <f>元データ!D16428</f>
        <v>0</v>
      </c>
      <c r="F125" s="28">
        <f>元データ!E16428</f>
        <v>0</v>
      </c>
      <c r="G125" s="29">
        <f>元データ!F16428</f>
        <v>0</v>
      </c>
      <c r="H125" s="30">
        <f>元データ!D16534</f>
        <v>0</v>
      </c>
      <c r="I125" s="28">
        <f>元データ!E16534</f>
        <v>0</v>
      </c>
      <c r="J125" s="29">
        <f>元データ!F16534</f>
        <v>0</v>
      </c>
      <c r="K125" s="30">
        <f>元データ!D16640</f>
        <v>0</v>
      </c>
      <c r="L125" s="28">
        <f>元データ!E16640</f>
        <v>0</v>
      </c>
      <c r="M125" s="29">
        <f>元データ!F16640</f>
        <v>0</v>
      </c>
      <c r="N125" s="30">
        <f>元データ!D16746</f>
        <v>0</v>
      </c>
      <c r="O125" s="28">
        <f>元データ!E16746</f>
        <v>0</v>
      </c>
      <c r="P125" s="29">
        <f>元データ!F16746</f>
        <v>0</v>
      </c>
      <c r="Q125" s="30">
        <f>元データ!D16852</f>
        <v>0</v>
      </c>
      <c r="R125" s="28">
        <f>元データ!E16852</f>
        <v>0</v>
      </c>
      <c r="S125" s="29">
        <f>元データ!F16852</f>
        <v>0</v>
      </c>
      <c r="T125" s="30">
        <f>元データ!D16958</f>
        <v>0</v>
      </c>
      <c r="U125" s="28">
        <f>元データ!E16958</f>
        <v>0</v>
      </c>
      <c r="V125" s="29">
        <f>元データ!F16958</f>
        <v>0</v>
      </c>
      <c r="W125" s="30">
        <f>元データ!D17064</f>
        <v>0</v>
      </c>
      <c r="X125" s="28">
        <f>元データ!E17064</f>
        <v>0</v>
      </c>
      <c r="Y125" s="29">
        <f>元データ!F17064</f>
        <v>0</v>
      </c>
      <c r="Z125" s="8">
        <v>102</v>
      </c>
    </row>
    <row r="126" spans="1:28" s="14" customFormat="1" ht="12" customHeight="1" x14ac:dyDescent="0.15">
      <c r="A126" s="8">
        <v>103</v>
      </c>
      <c r="B126" s="30">
        <f>元データ!D16323</f>
        <v>0</v>
      </c>
      <c r="C126" s="28">
        <f>元データ!E16323</f>
        <v>0</v>
      </c>
      <c r="D126" s="29">
        <f>元データ!F16323</f>
        <v>0</v>
      </c>
      <c r="E126" s="30">
        <f>元データ!D16429</f>
        <v>0</v>
      </c>
      <c r="F126" s="28">
        <f>元データ!E16429</f>
        <v>0</v>
      </c>
      <c r="G126" s="29">
        <f>元データ!F16429</f>
        <v>0</v>
      </c>
      <c r="H126" s="30">
        <f>元データ!D16535</f>
        <v>0</v>
      </c>
      <c r="I126" s="28">
        <f>元データ!E16535</f>
        <v>0</v>
      </c>
      <c r="J126" s="29">
        <f>元データ!F16535</f>
        <v>0</v>
      </c>
      <c r="K126" s="30">
        <f>元データ!D16641</f>
        <v>0</v>
      </c>
      <c r="L126" s="28">
        <f>元データ!E16641</f>
        <v>0</v>
      </c>
      <c r="M126" s="29">
        <f>元データ!F16641</f>
        <v>0</v>
      </c>
      <c r="N126" s="30">
        <f>元データ!D16747</f>
        <v>0</v>
      </c>
      <c r="O126" s="28">
        <f>元データ!E16747</f>
        <v>0</v>
      </c>
      <c r="P126" s="29">
        <f>元データ!F16747</f>
        <v>0</v>
      </c>
      <c r="Q126" s="30">
        <f>元データ!D16853</f>
        <v>0</v>
      </c>
      <c r="R126" s="28">
        <f>元データ!E16853</f>
        <v>0</v>
      </c>
      <c r="S126" s="29">
        <f>元データ!F16853</f>
        <v>0</v>
      </c>
      <c r="T126" s="30">
        <f>元データ!D16959</f>
        <v>0</v>
      </c>
      <c r="U126" s="28">
        <f>元データ!E16959</f>
        <v>0</v>
      </c>
      <c r="V126" s="29">
        <f>元データ!F16959</f>
        <v>0</v>
      </c>
      <c r="W126" s="30">
        <f>元データ!D17065</f>
        <v>0</v>
      </c>
      <c r="X126" s="28">
        <f>元データ!E17065</f>
        <v>0</v>
      </c>
      <c r="Y126" s="29">
        <f>元データ!F17065</f>
        <v>0</v>
      </c>
      <c r="Z126" s="8">
        <v>103</v>
      </c>
    </row>
    <row r="127" spans="1:28" s="14" customFormat="1" ht="12" customHeight="1" x14ac:dyDescent="0.15">
      <c r="A127" s="8">
        <v>104</v>
      </c>
      <c r="B127" s="30">
        <f>元データ!D16324</f>
        <v>0</v>
      </c>
      <c r="C127" s="28">
        <f>元データ!E16324</f>
        <v>0</v>
      </c>
      <c r="D127" s="29">
        <f>元データ!F16324</f>
        <v>0</v>
      </c>
      <c r="E127" s="30">
        <f>元データ!D16430</f>
        <v>0</v>
      </c>
      <c r="F127" s="28">
        <f>元データ!E16430</f>
        <v>0</v>
      </c>
      <c r="G127" s="29">
        <f>元データ!F16430</f>
        <v>0</v>
      </c>
      <c r="H127" s="30">
        <f>元データ!D16536</f>
        <v>0</v>
      </c>
      <c r="I127" s="28">
        <f>元データ!E16536</f>
        <v>0</v>
      </c>
      <c r="J127" s="29">
        <f>元データ!F16536</f>
        <v>0</v>
      </c>
      <c r="K127" s="30">
        <f>元データ!D16642</f>
        <v>0</v>
      </c>
      <c r="L127" s="28">
        <f>元データ!E16642</f>
        <v>0</v>
      </c>
      <c r="M127" s="29">
        <f>元データ!F16642</f>
        <v>0</v>
      </c>
      <c r="N127" s="30">
        <f>元データ!D16748</f>
        <v>0</v>
      </c>
      <c r="O127" s="28">
        <f>元データ!E16748</f>
        <v>0</v>
      </c>
      <c r="P127" s="29">
        <f>元データ!F16748</f>
        <v>0</v>
      </c>
      <c r="Q127" s="30">
        <f>元データ!D16854</f>
        <v>0</v>
      </c>
      <c r="R127" s="28">
        <f>元データ!E16854</f>
        <v>0</v>
      </c>
      <c r="S127" s="29">
        <f>元データ!F16854</f>
        <v>0</v>
      </c>
      <c r="T127" s="30">
        <f>元データ!D16960</f>
        <v>0</v>
      </c>
      <c r="U127" s="28">
        <f>元データ!E16960</f>
        <v>0</v>
      </c>
      <c r="V127" s="29">
        <f>元データ!F16960</f>
        <v>0</v>
      </c>
      <c r="W127" s="30">
        <f>元データ!D17066</f>
        <v>0</v>
      </c>
      <c r="X127" s="28">
        <f>元データ!E17066</f>
        <v>0</v>
      </c>
      <c r="Y127" s="29">
        <f>元データ!F17066</f>
        <v>0</v>
      </c>
      <c r="Z127" s="8">
        <v>104</v>
      </c>
    </row>
    <row r="128" spans="1:28" s="13" customFormat="1" ht="11.1" customHeight="1" x14ac:dyDescent="0.15">
      <c r="A128" s="18" t="s">
        <v>24</v>
      </c>
      <c r="B128" s="19">
        <f t="shared" ref="B128:Y128" si="20">SUM(B123:B127)</f>
        <v>0</v>
      </c>
      <c r="C128" s="20">
        <f t="shared" si="20"/>
        <v>3</v>
      </c>
      <c r="D128" s="21">
        <f t="shared" si="20"/>
        <v>3</v>
      </c>
      <c r="E128" s="19">
        <f t="shared" si="20"/>
        <v>0</v>
      </c>
      <c r="F128" s="20">
        <f t="shared" si="20"/>
        <v>0</v>
      </c>
      <c r="G128" s="21">
        <f t="shared" si="20"/>
        <v>0</v>
      </c>
      <c r="H128" s="19">
        <f t="shared" si="20"/>
        <v>0</v>
      </c>
      <c r="I128" s="20">
        <f t="shared" si="20"/>
        <v>0</v>
      </c>
      <c r="J128" s="21">
        <f t="shared" si="20"/>
        <v>0</v>
      </c>
      <c r="K128" s="19">
        <f t="shared" si="20"/>
        <v>0</v>
      </c>
      <c r="L128" s="20">
        <f t="shared" si="20"/>
        <v>0</v>
      </c>
      <c r="M128" s="21">
        <f t="shared" si="20"/>
        <v>0</v>
      </c>
      <c r="N128" s="19">
        <f t="shared" si="20"/>
        <v>0</v>
      </c>
      <c r="O128" s="20">
        <f t="shared" si="20"/>
        <v>0</v>
      </c>
      <c r="P128" s="21">
        <f t="shared" si="20"/>
        <v>0</v>
      </c>
      <c r="Q128" s="19">
        <f t="shared" si="20"/>
        <v>0</v>
      </c>
      <c r="R128" s="20">
        <f t="shared" si="20"/>
        <v>0</v>
      </c>
      <c r="S128" s="21">
        <f>SUM(S123:S127)</f>
        <v>0</v>
      </c>
      <c r="T128" s="19">
        <f t="shared" si="20"/>
        <v>0</v>
      </c>
      <c r="U128" s="20">
        <f t="shared" si="20"/>
        <v>0</v>
      </c>
      <c r="V128" s="21">
        <f t="shared" si="20"/>
        <v>0</v>
      </c>
      <c r="W128" s="19">
        <f t="shared" si="20"/>
        <v>1</v>
      </c>
      <c r="X128" s="20">
        <f t="shared" si="20"/>
        <v>0</v>
      </c>
      <c r="Y128" s="21">
        <f t="shared" si="20"/>
        <v>1</v>
      </c>
      <c r="Z128" s="18" t="s">
        <v>24</v>
      </c>
      <c r="AB128" s="13">
        <f>Y128+V128+S128+P128+M128+J128+G128+D128</f>
        <v>4</v>
      </c>
    </row>
    <row r="129" spans="1:35" s="14" customFormat="1" ht="12" customHeight="1" x14ac:dyDescent="0.15">
      <c r="A129" s="7" t="s">
        <v>25</v>
      </c>
      <c r="B129" s="30">
        <f>元データ!D16325</f>
        <v>0</v>
      </c>
      <c r="C129" s="28">
        <f>元データ!E16325</f>
        <v>0</v>
      </c>
      <c r="D129" s="29">
        <f>元データ!F16325</f>
        <v>0</v>
      </c>
      <c r="E129" s="30">
        <f>元データ!D16431</f>
        <v>0</v>
      </c>
      <c r="F129" s="28">
        <f>元データ!E16431</f>
        <v>0</v>
      </c>
      <c r="G129" s="29">
        <f>元データ!F16431</f>
        <v>0</v>
      </c>
      <c r="H129" s="30">
        <f>元データ!D16537</f>
        <v>0</v>
      </c>
      <c r="I129" s="28">
        <f>元データ!E16537</f>
        <v>0</v>
      </c>
      <c r="J129" s="29">
        <f>元データ!F16537</f>
        <v>0</v>
      </c>
      <c r="K129" s="30">
        <f>元データ!D16643</f>
        <v>0</v>
      </c>
      <c r="L129" s="28">
        <f>元データ!E16643</f>
        <v>0</v>
      </c>
      <c r="M129" s="29">
        <f>元データ!F16643</f>
        <v>0</v>
      </c>
      <c r="N129" s="30">
        <f>元データ!D16749</f>
        <v>0</v>
      </c>
      <c r="O129" s="28">
        <f>元データ!E16749</f>
        <v>0</v>
      </c>
      <c r="P129" s="29">
        <f>元データ!F16749</f>
        <v>0</v>
      </c>
      <c r="Q129" s="30">
        <f>元データ!D16855</f>
        <v>0</v>
      </c>
      <c r="R129" s="28">
        <f>元データ!E16855</f>
        <v>0</v>
      </c>
      <c r="S129" s="29">
        <f>元データ!F16855</f>
        <v>0</v>
      </c>
      <c r="T129" s="30">
        <f>元データ!D16961</f>
        <v>0</v>
      </c>
      <c r="U129" s="28">
        <f>元データ!E16961</f>
        <v>0</v>
      </c>
      <c r="V129" s="29">
        <f>元データ!F16961</f>
        <v>0</v>
      </c>
      <c r="W129" s="30">
        <f>元データ!D17067</f>
        <v>0</v>
      </c>
      <c r="X129" s="28">
        <f>元データ!E17067</f>
        <v>0</v>
      </c>
      <c r="Y129" s="29">
        <f>元データ!F17067</f>
        <v>0</v>
      </c>
      <c r="Z129" s="7" t="s">
        <v>25</v>
      </c>
    </row>
    <row r="130" spans="1:35" s="13" customFormat="1" ht="11.1" customHeight="1" x14ac:dyDescent="0.15">
      <c r="A130" s="18" t="s">
        <v>27</v>
      </c>
      <c r="B130" s="19">
        <f t="shared" ref="B130:Y130" si="21">SUM(B129:B129)</f>
        <v>0</v>
      </c>
      <c r="C130" s="20">
        <f t="shared" si="21"/>
        <v>0</v>
      </c>
      <c r="D130" s="21">
        <f t="shared" si="21"/>
        <v>0</v>
      </c>
      <c r="E130" s="19">
        <f t="shared" si="21"/>
        <v>0</v>
      </c>
      <c r="F130" s="20">
        <f t="shared" si="21"/>
        <v>0</v>
      </c>
      <c r="G130" s="21">
        <f t="shared" si="21"/>
        <v>0</v>
      </c>
      <c r="H130" s="19">
        <f t="shared" si="21"/>
        <v>0</v>
      </c>
      <c r="I130" s="20">
        <f t="shared" si="21"/>
        <v>0</v>
      </c>
      <c r="J130" s="21">
        <f t="shared" si="21"/>
        <v>0</v>
      </c>
      <c r="K130" s="19">
        <f t="shared" si="21"/>
        <v>0</v>
      </c>
      <c r="L130" s="20">
        <f t="shared" si="21"/>
        <v>0</v>
      </c>
      <c r="M130" s="21">
        <f t="shared" si="21"/>
        <v>0</v>
      </c>
      <c r="N130" s="19">
        <f t="shared" si="21"/>
        <v>0</v>
      </c>
      <c r="O130" s="20">
        <f t="shared" si="21"/>
        <v>0</v>
      </c>
      <c r="P130" s="21">
        <f t="shared" si="21"/>
        <v>0</v>
      </c>
      <c r="Q130" s="19">
        <f t="shared" si="21"/>
        <v>0</v>
      </c>
      <c r="R130" s="20">
        <f t="shared" si="21"/>
        <v>0</v>
      </c>
      <c r="S130" s="21">
        <f t="shared" si="21"/>
        <v>0</v>
      </c>
      <c r="T130" s="19">
        <f t="shared" si="21"/>
        <v>0</v>
      </c>
      <c r="U130" s="20">
        <f t="shared" si="21"/>
        <v>0</v>
      </c>
      <c r="V130" s="21">
        <f t="shared" si="21"/>
        <v>0</v>
      </c>
      <c r="W130" s="19">
        <f t="shared" si="21"/>
        <v>0</v>
      </c>
      <c r="X130" s="20">
        <f t="shared" si="21"/>
        <v>0</v>
      </c>
      <c r="Y130" s="21">
        <f t="shared" si="21"/>
        <v>0</v>
      </c>
      <c r="Z130" s="18" t="s">
        <v>27</v>
      </c>
      <c r="AB130" s="13">
        <f>Y130+V130+S130+P130+M130+J130+G130+D130</f>
        <v>0</v>
      </c>
      <c r="AC130" s="13">
        <f>SUM(AB81:AB130)</f>
        <v>902</v>
      </c>
    </row>
    <row r="131" spans="1:35" ht="19.5" customHeight="1" x14ac:dyDescent="0.15">
      <c r="A131" s="58" t="s">
        <v>40</v>
      </c>
      <c r="B131" s="54">
        <f>SUM(B130,B128,B122,B116,B110,B104,B98,B92,B86,B80,B74,B68,B62,B56,B50,B44,B38,B32,B26,B20,B14,B8)</f>
        <v>247</v>
      </c>
      <c r="C131" s="54">
        <f t="shared" ref="C131:Y131" si="22">SUM(C130,C128,C122,C116,C110,C104,C98,C92,C86,C80,C74,C68,C62,C56,C50,C44,C38,C32,C26,C20,C14,C8)</f>
        <v>258</v>
      </c>
      <c r="D131" s="54">
        <f t="shared" si="22"/>
        <v>505</v>
      </c>
      <c r="E131" s="54">
        <f t="shared" si="22"/>
        <v>195</v>
      </c>
      <c r="F131" s="54">
        <f t="shared" si="22"/>
        <v>209</v>
      </c>
      <c r="G131" s="54">
        <f t="shared" si="22"/>
        <v>404</v>
      </c>
      <c r="H131" s="54">
        <f t="shared" si="22"/>
        <v>157</v>
      </c>
      <c r="I131" s="54">
        <f t="shared" si="22"/>
        <v>198</v>
      </c>
      <c r="J131" s="54">
        <f t="shared" si="22"/>
        <v>355</v>
      </c>
      <c r="K131" s="54">
        <f t="shared" si="22"/>
        <v>150</v>
      </c>
      <c r="L131" s="54">
        <f t="shared" si="22"/>
        <v>163</v>
      </c>
      <c r="M131" s="54">
        <f t="shared" si="22"/>
        <v>313</v>
      </c>
      <c r="N131" s="54">
        <f t="shared" si="22"/>
        <v>21</v>
      </c>
      <c r="O131" s="54">
        <f t="shared" si="22"/>
        <v>27</v>
      </c>
      <c r="P131" s="54">
        <f t="shared" si="22"/>
        <v>48</v>
      </c>
      <c r="Q131" s="54">
        <f t="shared" si="22"/>
        <v>178</v>
      </c>
      <c r="R131" s="54">
        <f>SUM(R130,R128,R122,R116,R110,R104,R98,R92,R86,R80,R74,R68,R62,R56,R50,R44,R38,R32,R26,R20,R14,R8)</f>
        <v>204</v>
      </c>
      <c r="S131" s="54">
        <f>SUM(S130,S128,S122,S116,S110,S104,S98,S92,S86,S80,S74,S68,S62,S56,S50,S44,S38,S32,S26,S20,S14,S8)</f>
        <v>382</v>
      </c>
      <c r="T131" s="54">
        <f t="shared" si="22"/>
        <v>157</v>
      </c>
      <c r="U131" s="54">
        <f t="shared" si="22"/>
        <v>157</v>
      </c>
      <c r="V131" s="54">
        <f t="shared" si="22"/>
        <v>314</v>
      </c>
      <c r="W131" s="54">
        <f t="shared" si="22"/>
        <v>88</v>
      </c>
      <c r="X131" s="54">
        <f t="shared" si="22"/>
        <v>83</v>
      </c>
      <c r="Y131" s="54">
        <f t="shared" si="22"/>
        <v>171</v>
      </c>
      <c r="Z131" s="58" t="s">
        <v>40</v>
      </c>
      <c r="AB131" s="2">
        <f>SUM(AB3:AB130)</f>
        <v>2492</v>
      </c>
    </row>
    <row r="132" spans="1:35" s="14" customFormat="1" ht="12" x14ac:dyDescent="0.15">
      <c r="A132" s="15"/>
      <c r="Z132" s="15"/>
    </row>
    <row r="133" spans="1:35" s="14" customFormat="1" ht="12.75" thickBot="1" x14ac:dyDescent="0.2">
      <c r="A133" s="15"/>
      <c r="Z133" s="15"/>
    </row>
    <row r="134" spans="1:35" s="14" customFormat="1" ht="30" customHeight="1" thickBot="1" x14ac:dyDescent="0.2">
      <c r="A134" s="15"/>
      <c r="L134" s="211" t="s">
        <v>378</v>
      </c>
      <c r="M134" s="212"/>
      <c r="N134" s="213"/>
      <c r="O134" s="139" t="s">
        <v>1</v>
      </c>
      <c r="P134" s="214">
        <f>SUM(B131,E131,H131,K131,N131,Q131,T131,W131)</f>
        <v>1193</v>
      </c>
      <c r="Q134" s="215"/>
      <c r="R134" s="216"/>
      <c r="S134" s="139" t="s">
        <v>2</v>
      </c>
      <c r="T134" s="214">
        <f>SUM(C131,F131,I131,L131,O131,R131,U131,X131)</f>
        <v>1299</v>
      </c>
      <c r="U134" s="215"/>
      <c r="V134" s="216"/>
      <c r="W134" s="139" t="s">
        <v>39</v>
      </c>
      <c r="X134" s="214">
        <f>SUM(D131,G131,J131,M131,P131,S131,V131,Y131)</f>
        <v>2492</v>
      </c>
      <c r="Y134" s="215"/>
      <c r="Z134" s="217"/>
      <c r="AA134" s="15"/>
    </row>
    <row r="135" spans="1:35" s="14" customFormat="1" ht="12" x14ac:dyDescent="0.15">
      <c r="A135" s="15"/>
      <c r="Z135" s="15"/>
    </row>
    <row r="136" spans="1:35" s="14" customFormat="1" ht="12" x14ac:dyDescent="0.15">
      <c r="A136" s="15"/>
      <c r="Z136" s="15" t="s">
        <v>574</v>
      </c>
      <c r="AA136" s="186">
        <f>AC130/AB131</f>
        <v>0.3619582664526485</v>
      </c>
    </row>
    <row r="137" spans="1:35" s="14" customFormat="1" ht="12" x14ac:dyDescent="0.15">
      <c r="A137" s="15"/>
      <c r="Z137" s="15"/>
    </row>
    <row r="138" spans="1:35" s="14" customFormat="1" ht="132" x14ac:dyDescent="0.15">
      <c r="A138" s="15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Z138" s="15"/>
      <c r="AI138" s="190" t="s">
        <v>132</v>
      </c>
    </row>
  </sheetData>
  <mergeCells count="12">
    <mergeCell ref="Q1:S1"/>
    <mergeCell ref="T1:V1"/>
    <mergeCell ref="W1:Y1"/>
    <mergeCell ref="X134:Z134"/>
    <mergeCell ref="L134:N134"/>
    <mergeCell ref="P134:R134"/>
    <mergeCell ref="T134:V134"/>
    <mergeCell ref="B1:D1"/>
    <mergeCell ref="E1:G1"/>
    <mergeCell ref="H1:J1"/>
    <mergeCell ref="K1:M1"/>
    <mergeCell ref="N1:P1"/>
  </mergeCells>
  <phoneticPr fontId="2"/>
  <pageMargins left="0.2" right="0.2" top="0.8" bottom="0.21" header="0.48" footer="0.21"/>
  <pageSetup paperSize="8" orientation="landscape" r:id="rId1"/>
  <headerFooter alignWithMargins="0">
    <oddHeader>&amp;L&amp;"ＭＳ Ｐゴシック,太字"&amp;16＜各校区総計＞&amp;R平成31年3月31日現在</oddHeader>
  </headerFooter>
  <rowBreaks count="1" manualBreakCount="1">
    <brk id="68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38"/>
  <sheetViews>
    <sheetView view="pageBreakPreview" topLeftCell="AG97" zoomScale="60" zoomScaleNormal="55" workbookViewId="0">
      <selection activeCell="BG138" sqref="BG138"/>
    </sheetView>
  </sheetViews>
  <sheetFormatPr defaultColWidth="3.75" defaultRowHeight="13.5" x14ac:dyDescent="0.15"/>
  <cols>
    <col min="1" max="1" width="9.75" style="15" bestFit="1" customWidth="1"/>
    <col min="2" max="3" width="5.625" style="2" customWidth="1"/>
    <col min="4" max="4" width="6.125" style="2" customWidth="1"/>
    <col min="5" max="6" width="5.625" style="2" customWidth="1"/>
    <col min="7" max="7" width="6.125" style="2" customWidth="1"/>
    <col min="8" max="9" width="5.625" style="2" customWidth="1"/>
    <col min="10" max="10" width="6.125" style="2" customWidth="1"/>
    <col min="11" max="11" width="5.625" style="2" customWidth="1"/>
    <col min="12" max="12" width="6.25" style="2" customWidth="1"/>
    <col min="13" max="13" width="6.125" style="2" customWidth="1"/>
    <col min="14" max="15" width="5.625" style="2" customWidth="1"/>
    <col min="16" max="16" width="6.125" style="2" customWidth="1"/>
    <col min="17" max="18" width="5.625" style="2" customWidth="1"/>
    <col min="19" max="19" width="6.125" style="2" customWidth="1"/>
    <col min="20" max="21" width="5.625" style="2" customWidth="1"/>
    <col min="22" max="22" width="6.125" style="2" customWidth="1"/>
    <col min="23" max="24" width="5.625" style="2" customWidth="1"/>
    <col min="25" max="25" width="6.125" style="2" customWidth="1"/>
    <col min="26" max="27" width="5.625" style="2" customWidth="1"/>
    <col min="28" max="28" width="6.125" style="2" customWidth="1"/>
    <col min="29" max="30" width="5.625" style="2" customWidth="1"/>
    <col min="31" max="31" width="6.125" style="2" customWidth="1"/>
    <col min="32" max="33" width="5.625" style="2" customWidth="1"/>
    <col min="34" max="34" width="6.125" style="2" customWidth="1"/>
    <col min="35" max="36" width="5.625" style="2" customWidth="1"/>
    <col min="37" max="37" width="6.125" style="2" customWidth="1"/>
    <col min="38" max="39" width="5.625" style="2" customWidth="1"/>
    <col min="40" max="40" width="6.125" style="2" customWidth="1"/>
    <col min="41" max="41" width="5.625" style="2" customWidth="1"/>
    <col min="42" max="43" width="6.125" style="2" customWidth="1"/>
    <col min="44" max="45" width="5.625" style="2" customWidth="1"/>
    <col min="46" max="46" width="6.125" style="2" customWidth="1"/>
    <col min="47" max="47" width="9.75" style="15" bestFit="1" customWidth="1"/>
    <col min="48" max="16384" width="3.75" style="2"/>
  </cols>
  <sheetData>
    <row r="1" spans="1:47" ht="12" customHeight="1" x14ac:dyDescent="0.15">
      <c r="A1" s="1"/>
      <c r="B1" s="206" t="s">
        <v>379</v>
      </c>
      <c r="C1" s="207"/>
      <c r="D1" s="208"/>
      <c r="E1" s="206" t="s">
        <v>380</v>
      </c>
      <c r="F1" s="209"/>
      <c r="G1" s="210"/>
      <c r="H1" s="206" t="s">
        <v>381</v>
      </c>
      <c r="I1" s="209"/>
      <c r="J1" s="210"/>
      <c r="K1" s="206" t="s">
        <v>382</v>
      </c>
      <c r="L1" s="209"/>
      <c r="M1" s="210"/>
      <c r="N1" s="206" t="s">
        <v>383</v>
      </c>
      <c r="O1" s="209"/>
      <c r="P1" s="210"/>
      <c r="Q1" s="206" t="s">
        <v>384</v>
      </c>
      <c r="R1" s="209"/>
      <c r="S1" s="210"/>
      <c r="T1" s="206" t="s">
        <v>385</v>
      </c>
      <c r="U1" s="209"/>
      <c r="V1" s="210"/>
      <c r="W1" s="206" t="s">
        <v>386</v>
      </c>
      <c r="X1" s="209"/>
      <c r="Y1" s="210"/>
      <c r="Z1" s="206" t="s">
        <v>387</v>
      </c>
      <c r="AA1" s="209"/>
      <c r="AB1" s="209"/>
      <c r="AC1" s="206" t="s">
        <v>388</v>
      </c>
      <c r="AD1" s="209"/>
      <c r="AE1" s="210"/>
      <c r="AF1" s="223" t="s">
        <v>389</v>
      </c>
      <c r="AG1" s="209"/>
      <c r="AH1" s="210"/>
      <c r="AI1" s="206" t="s">
        <v>390</v>
      </c>
      <c r="AJ1" s="209"/>
      <c r="AK1" s="210"/>
      <c r="AL1" s="206" t="s">
        <v>391</v>
      </c>
      <c r="AM1" s="209"/>
      <c r="AN1" s="210"/>
      <c r="AO1" s="206" t="s">
        <v>392</v>
      </c>
      <c r="AP1" s="209"/>
      <c r="AQ1" s="210"/>
      <c r="AR1" s="206" t="s">
        <v>393</v>
      </c>
      <c r="AS1" s="209"/>
      <c r="AT1" s="210"/>
      <c r="AU1" s="1"/>
    </row>
    <row r="2" spans="1:47" ht="11.1" customHeight="1" x14ac:dyDescent="0.15">
      <c r="A2" s="3" t="s">
        <v>0</v>
      </c>
      <c r="B2" s="4" t="s">
        <v>1</v>
      </c>
      <c r="C2" s="5" t="s">
        <v>2</v>
      </c>
      <c r="D2" s="6" t="s">
        <v>3</v>
      </c>
      <c r="E2" s="4" t="s">
        <v>1</v>
      </c>
      <c r="F2" s="5" t="s">
        <v>2</v>
      </c>
      <c r="G2" s="6" t="s">
        <v>3</v>
      </c>
      <c r="H2" s="4" t="s">
        <v>1</v>
      </c>
      <c r="I2" s="5" t="s">
        <v>2</v>
      </c>
      <c r="J2" s="6" t="s">
        <v>3</v>
      </c>
      <c r="K2" s="4" t="s">
        <v>1</v>
      </c>
      <c r="L2" s="5" t="s">
        <v>2</v>
      </c>
      <c r="M2" s="6" t="s">
        <v>3</v>
      </c>
      <c r="N2" s="4" t="s">
        <v>1</v>
      </c>
      <c r="O2" s="5" t="s">
        <v>2</v>
      </c>
      <c r="P2" s="6" t="s">
        <v>3</v>
      </c>
      <c r="Q2" s="4" t="s">
        <v>1</v>
      </c>
      <c r="R2" s="5" t="s">
        <v>2</v>
      </c>
      <c r="S2" s="6" t="s">
        <v>3</v>
      </c>
      <c r="T2" s="4" t="s">
        <v>1</v>
      </c>
      <c r="U2" s="5" t="s">
        <v>2</v>
      </c>
      <c r="V2" s="6" t="s">
        <v>3</v>
      </c>
      <c r="W2" s="4" t="s">
        <v>1</v>
      </c>
      <c r="X2" s="5" t="s">
        <v>2</v>
      </c>
      <c r="Y2" s="6" t="s">
        <v>3</v>
      </c>
      <c r="Z2" s="4" t="s">
        <v>1</v>
      </c>
      <c r="AA2" s="5" t="s">
        <v>2</v>
      </c>
      <c r="AB2" s="156" t="s">
        <v>3</v>
      </c>
      <c r="AC2" s="4" t="s">
        <v>1</v>
      </c>
      <c r="AD2" s="5" t="s">
        <v>2</v>
      </c>
      <c r="AE2" s="6" t="s">
        <v>3</v>
      </c>
      <c r="AF2" s="156" t="s">
        <v>1</v>
      </c>
      <c r="AG2" s="5" t="s">
        <v>2</v>
      </c>
      <c r="AH2" s="6" t="s">
        <v>3</v>
      </c>
      <c r="AI2" s="4" t="s">
        <v>1</v>
      </c>
      <c r="AJ2" s="5" t="s">
        <v>2</v>
      </c>
      <c r="AK2" s="6" t="s">
        <v>3</v>
      </c>
      <c r="AL2" s="4" t="s">
        <v>1</v>
      </c>
      <c r="AM2" s="5" t="s">
        <v>2</v>
      </c>
      <c r="AN2" s="6" t="s">
        <v>3</v>
      </c>
      <c r="AO2" s="4" t="s">
        <v>1</v>
      </c>
      <c r="AP2" s="5" t="s">
        <v>2</v>
      </c>
      <c r="AQ2" s="6" t="s">
        <v>3</v>
      </c>
      <c r="AR2" s="4" t="s">
        <v>1</v>
      </c>
      <c r="AS2" s="5" t="s">
        <v>2</v>
      </c>
      <c r="AT2" s="6" t="s">
        <v>3</v>
      </c>
      <c r="AU2" s="3" t="s">
        <v>0</v>
      </c>
    </row>
    <row r="3" spans="1:47" ht="12" customHeight="1" x14ac:dyDescent="0.15">
      <c r="A3" s="7">
        <v>0</v>
      </c>
      <c r="B3" s="30">
        <f>元データ!D17174</f>
        <v>0</v>
      </c>
      <c r="C3" s="28">
        <f>元データ!E17174</f>
        <v>1</v>
      </c>
      <c r="D3" s="29">
        <f>元データ!F17174</f>
        <v>1</v>
      </c>
      <c r="E3" s="30">
        <f>元データ!D17280</f>
        <v>1</v>
      </c>
      <c r="F3" s="28">
        <f>元データ!E17280</f>
        <v>1</v>
      </c>
      <c r="G3" s="29">
        <f>元データ!F17280</f>
        <v>2</v>
      </c>
      <c r="H3" s="30">
        <f>元データ!D17386</f>
        <v>0</v>
      </c>
      <c r="I3" s="28">
        <f>元データ!E17386</f>
        <v>1</v>
      </c>
      <c r="J3" s="29">
        <f>元データ!F17386</f>
        <v>1</v>
      </c>
      <c r="K3" s="30">
        <f>元データ!D17492</f>
        <v>0</v>
      </c>
      <c r="L3" s="28">
        <f>元データ!E17492</f>
        <v>0</v>
      </c>
      <c r="M3" s="29">
        <f>元データ!F17492</f>
        <v>0</v>
      </c>
      <c r="N3" s="30">
        <f>元データ!D17598</f>
        <v>0</v>
      </c>
      <c r="O3" s="28">
        <f>元データ!E17598</f>
        <v>0</v>
      </c>
      <c r="P3" s="29">
        <f>元データ!F17598</f>
        <v>0</v>
      </c>
      <c r="Q3" s="30">
        <f>元データ!D17704</f>
        <v>1</v>
      </c>
      <c r="R3" s="28">
        <f>元データ!E17704</f>
        <v>1</v>
      </c>
      <c r="S3" s="29">
        <f>元データ!F17704</f>
        <v>2</v>
      </c>
      <c r="T3" s="30">
        <f>元データ!D17810</f>
        <v>0</v>
      </c>
      <c r="U3" s="28">
        <f>元データ!E17810</f>
        <v>0</v>
      </c>
      <c r="V3" s="29">
        <f>元データ!F17810</f>
        <v>0</v>
      </c>
      <c r="W3" s="30">
        <f>元データ!D17916</f>
        <v>1</v>
      </c>
      <c r="X3" s="28">
        <f>元データ!E17916</f>
        <v>0</v>
      </c>
      <c r="Y3" s="29">
        <f>元データ!F17916</f>
        <v>1</v>
      </c>
      <c r="Z3" s="30">
        <f>元データ!D18022</f>
        <v>2</v>
      </c>
      <c r="AA3" s="28">
        <f>元データ!E18022</f>
        <v>3</v>
      </c>
      <c r="AB3" s="157">
        <f>元データ!F18022</f>
        <v>5</v>
      </c>
      <c r="AC3" s="30">
        <f>元データ!D18128</f>
        <v>0</v>
      </c>
      <c r="AD3" s="28">
        <f>元データ!E18128</f>
        <v>2</v>
      </c>
      <c r="AE3" s="29">
        <f>元データ!F18128</f>
        <v>2</v>
      </c>
      <c r="AF3" s="60">
        <f>元データ!D18234</f>
        <v>2</v>
      </c>
      <c r="AG3" s="28">
        <f>元データ!E18234</f>
        <v>1</v>
      </c>
      <c r="AH3" s="29">
        <f>元データ!F18234</f>
        <v>3</v>
      </c>
      <c r="AI3" s="30">
        <f>元データ!D18340</f>
        <v>3</v>
      </c>
      <c r="AJ3" s="28">
        <f>元データ!E18340</f>
        <v>3</v>
      </c>
      <c r="AK3" s="29">
        <f>元データ!F18340</f>
        <v>6</v>
      </c>
      <c r="AL3" s="30">
        <f>元データ!D18446</f>
        <v>0</v>
      </c>
      <c r="AM3" s="28">
        <f>元データ!E18446</f>
        <v>0</v>
      </c>
      <c r="AN3" s="29">
        <f>元データ!F18446</f>
        <v>0</v>
      </c>
      <c r="AO3" s="30">
        <f>元データ!D18552</f>
        <v>1</v>
      </c>
      <c r="AP3" s="28">
        <f>元データ!E18552</f>
        <v>0</v>
      </c>
      <c r="AQ3" s="29">
        <f>元データ!F18552</f>
        <v>1</v>
      </c>
      <c r="AR3" s="30">
        <f>元データ!D18658</f>
        <v>0</v>
      </c>
      <c r="AS3" s="28">
        <f>元データ!E18658</f>
        <v>2</v>
      </c>
      <c r="AT3" s="29">
        <f>元データ!F18658</f>
        <v>2</v>
      </c>
      <c r="AU3" s="7">
        <v>0</v>
      </c>
    </row>
    <row r="4" spans="1:47" ht="12" customHeight="1" x14ac:dyDescent="0.15">
      <c r="A4" s="8">
        <v>1</v>
      </c>
      <c r="B4" s="30">
        <f>元データ!D17175</f>
        <v>2</v>
      </c>
      <c r="C4" s="28">
        <f>元データ!E17175</f>
        <v>0</v>
      </c>
      <c r="D4" s="29">
        <f>元データ!F17175</f>
        <v>2</v>
      </c>
      <c r="E4" s="30">
        <f>元データ!D17281</f>
        <v>1</v>
      </c>
      <c r="F4" s="28">
        <f>元データ!E17281</f>
        <v>1</v>
      </c>
      <c r="G4" s="29">
        <f>元データ!F17281</f>
        <v>2</v>
      </c>
      <c r="H4" s="30">
        <f>元データ!D17387</f>
        <v>0</v>
      </c>
      <c r="I4" s="28">
        <f>元データ!E17387</f>
        <v>0</v>
      </c>
      <c r="J4" s="29">
        <f>元データ!F17387</f>
        <v>0</v>
      </c>
      <c r="K4" s="30">
        <f>元データ!D17493</f>
        <v>0</v>
      </c>
      <c r="L4" s="28">
        <f>元データ!E17493</f>
        <v>1</v>
      </c>
      <c r="M4" s="29">
        <f>元データ!F17493</f>
        <v>1</v>
      </c>
      <c r="N4" s="30">
        <f>元データ!D17599</f>
        <v>1</v>
      </c>
      <c r="O4" s="28">
        <f>元データ!E17599</f>
        <v>0</v>
      </c>
      <c r="P4" s="29">
        <f>元データ!F17599</f>
        <v>1</v>
      </c>
      <c r="Q4" s="30">
        <f>元データ!D17705</f>
        <v>2</v>
      </c>
      <c r="R4" s="28">
        <f>元データ!E17705</f>
        <v>2</v>
      </c>
      <c r="S4" s="29">
        <f>元データ!F17705</f>
        <v>4</v>
      </c>
      <c r="T4" s="30">
        <f>元データ!D17811</f>
        <v>1</v>
      </c>
      <c r="U4" s="28">
        <f>元データ!E17811</f>
        <v>0</v>
      </c>
      <c r="V4" s="29">
        <f>元データ!F17811</f>
        <v>1</v>
      </c>
      <c r="W4" s="30">
        <f>元データ!D17917</f>
        <v>0</v>
      </c>
      <c r="X4" s="28">
        <f>元データ!E17917</f>
        <v>0</v>
      </c>
      <c r="Y4" s="29">
        <f>元データ!F17917</f>
        <v>0</v>
      </c>
      <c r="Z4" s="30">
        <f>元データ!D18023</f>
        <v>2</v>
      </c>
      <c r="AA4" s="28">
        <f>元データ!E18023</f>
        <v>5</v>
      </c>
      <c r="AB4" s="157">
        <f>元データ!F18023</f>
        <v>7</v>
      </c>
      <c r="AC4" s="30">
        <f>元データ!D18129</f>
        <v>0</v>
      </c>
      <c r="AD4" s="28">
        <f>元データ!E18129</f>
        <v>0</v>
      </c>
      <c r="AE4" s="29">
        <f>元データ!F18129</f>
        <v>0</v>
      </c>
      <c r="AF4" s="60">
        <f>元データ!D18235</f>
        <v>1</v>
      </c>
      <c r="AG4" s="28">
        <f>元データ!E18235</f>
        <v>0</v>
      </c>
      <c r="AH4" s="29">
        <f>元データ!F18235</f>
        <v>1</v>
      </c>
      <c r="AI4" s="30">
        <f>元データ!D18341</f>
        <v>1</v>
      </c>
      <c r="AJ4" s="28">
        <f>元データ!E18341</f>
        <v>3</v>
      </c>
      <c r="AK4" s="29">
        <f>元データ!F18341</f>
        <v>4</v>
      </c>
      <c r="AL4" s="30">
        <f>元データ!D18447</f>
        <v>1</v>
      </c>
      <c r="AM4" s="28">
        <f>元データ!E18447</f>
        <v>2</v>
      </c>
      <c r="AN4" s="29">
        <f>元データ!F18447</f>
        <v>3</v>
      </c>
      <c r="AO4" s="30">
        <f>元データ!D18553</f>
        <v>0</v>
      </c>
      <c r="AP4" s="28">
        <f>元データ!E18553</f>
        <v>0</v>
      </c>
      <c r="AQ4" s="29">
        <f>元データ!F18553</f>
        <v>0</v>
      </c>
      <c r="AR4" s="30">
        <f>元データ!D18659</f>
        <v>0</v>
      </c>
      <c r="AS4" s="28">
        <f>元データ!E18659</f>
        <v>1</v>
      </c>
      <c r="AT4" s="29">
        <f>元データ!F18659</f>
        <v>1</v>
      </c>
      <c r="AU4" s="8">
        <v>1</v>
      </c>
    </row>
    <row r="5" spans="1:47" ht="12" customHeight="1" x14ac:dyDescent="0.15">
      <c r="A5" s="8">
        <v>2</v>
      </c>
      <c r="B5" s="30">
        <f>元データ!D17176</f>
        <v>2</v>
      </c>
      <c r="C5" s="28">
        <f>元データ!E17176</f>
        <v>0</v>
      </c>
      <c r="D5" s="29">
        <f>元データ!F17176</f>
        <v>2</v>
      </c>
      <c r="E5" s="30">
        <f>元データ!D17282</f>
        <v>1</v>
      </c>
      <c r="F5" s="28">
        <f>元データ!E17282</f>
        <v>1</v>
      </c>
      <c r="G5" s="29">
        <f>元データ!F17282</f>
        <v>2</v>
      </c>
      <c r="H5" s="30">
        <f>元データ!D17388</f>
        <v>1</v>
      </c>
      <c r="I5" s="28">
        <f>元データ!E17388</f>
        <v>0</v>
      </c>
      <c r="J5" s="29">
        <f>元データ!F17388</f>
        <v>1</v>
      </c>
      <c r="K5" s="30">
        <f>元データ!D17494</f>
        <v>0</v>
      </c>
      <c r="L5" s="28">
        <f>元データ!E17494</f>
        <v>0</v>
      </c>
      <c r="M5" s="29">
        <f>元データ!F17494</f>
        <v>0</v>
      </c>
      <c r="N5" s="30">
        <f>元データ!D17600</f>
        <v>0</v>
      </c>
      <c r="O5" s="28">
        <f>元データ!E17600</f>
        <v>0</v>
      </c>
      <c r="P5" s="29">
        <f>元データ!F17600</f>
        <v>0</v>
      </c>
      <c r="Q5" s="30">
        <f>元データ!D17706</f>
        <v>2</v>
      </c>
      <c r="R5" s="28">
        <f>元データ!E17706</f>
        <v>0</v>
      </c>
      <c r="S5" s="29">
        <f>元データ!F17706</f>
        <v>2</v>
      </c>
      <c r="T5" s="30">
        <f>元データ!D17812</f>
        <v>0</v>
      </c>
      <c r="U5" s="28">
        <f>元データ!E17812</f>
        <v>0</v>
      </c>
      <c r="V5" s="29">
        <f>元データ!F17812</f>
        <v>0</v>
      </c>
      <c r="W5" s="30">
        <f>元データ!D17918</f>
        <v>1</v>
      </c>
      <c r="X5" s="28">
        <f>元データ!E17918</f>
        <v>0</v>
      </c>
      <c r="Y5" s="29">
        <f>元データ!F17918</f>
        <v>1</v>
      </c>
      <c r="Z5" s="30">
        <f>元データ!D18024</f>
        <v>5</v>
      </c>
      <c r="AA5" s="28">
        <f>元データ!E18024</f>
        <v>2</v>
      </c>
      <c r="AB5" s="157">
        <f>元データ!F18024</f>
        <v>7</v>
      </c>
      <c r="AC5" s="30">
        <f>元データ!D18130</f>
        <v>0</v>
      </c>
      <c r="AD5" s="28">
        <f>元データ!E18130</f>
        <v>0</v>
      </c>
      <c r="AE5" s="29">
        <f>元データ!F18130</f>
        <v>0</v>
      </c>
      <c r="AF5" s="60">
        <f>元データ!D18236</f>
        <v>0</v>
      </c>
      <c r="AG5" s="28">
        <f>元データ!E18236</f>
        <v>2</v>
      </c>
      <c r="AH5" s="29">
        <f>元データ!F18236</f>
        <v>2</v>
      </c>
      <c r="AI5" s="30">
        <f>元データ!D18342</f>
        <v>5</v>
      </c>
      <c r="AJ5" s="28">
        <f>元データ!E18342</f>
        <v>4</v>
      </c>
      <c r="AK5" s="29">
        <f>元データ!F18342</f>
        <v>9</v>
      </c>
      <c r="AL5" s="30">
        <f>元データ!D18448</f>
        <v>0</v>
      </c>
      <c r="AM5" s="28">
        <f>元データ!E18448</f>
        <v>1</v>
      </c>
      <c r="AN5" s="29">
        <f>元データ!F18448</f>
        <v>1</v>
      </c>
      <c r="AO5" s="30">
        <f>元データ!D18554</f>
        <v>1</v>
      </c>
      <c r="AP5" s="28">
        <f>元データ!E18554</f>
        <v>1</v>
      </c>
      <c r="AQ5" s="29">
        <f>元データ!F18554</f>
        <v>2</v>
      </c>
      <c r="AR5" s="30">
        <f>元データ!D18660</f>
        <v>2</v>
      </c>
      <c r="AS5" s="28">
        <f>元データ!E18660</f>
        <v>1</v>
      </c>
      <c r="AT5" s="29">
        <f>元データ!F18660</f>
        <v>3</v>
      </c>
      <c r="AU5" s="8">
        <v>2</v>
      </c>
    </row>
    <row r="6" spans="1:47" ht="12" customHeight="1" x14ac:dyDescent="0.15">
      <c r="A6" s="8">
        <v>3</v>
      </c>
      <c r="B6" s="30">
        <f>元データ!D17177</f>
        <v>0</v>
      </c>
      <c r="C6" s="28">
        <f>元データ!E17177</f>
        <v>2</v>
      </c>
      <c r="D6" s="29">
        <f>元データ!F17177</f>
        <v>2</v>
      </c>
      <c r="E6" s="30">
        <f>元データ!D17283</f>
        <v>2</v>
      </c>
      <c r="F6" s="28">
        <f>元データ!E17283</f>
        <v>0</v>
      </c>
      <c r="G6" s="29">
        <f>元データ!F17283</f>
        <v>2</v>
      </c>
      <c r="H6" s="30">
        <f>元データ!D17389</f>
        <v>2</v>
      </c>
      <c r="I6" s="28">
        <f>元データ!E17389</f>
        <v>0</v>
      </c>
      <c r="J6" s="29">
        <f>元データ!F17389</f>
        <v>2</v>
      </c>
      <c r="K6" s="30">
        <f>元データ!D17495</f>
        <v>0</v>
      </c>
      <c r="L6" s="28">
        <f>元データ!E17495</f>
        <v>0</v>
      </c>
      <c r="M6" s="29">
        <f>元データ!F17495</f>
        <v>0</v>
      </c>
      <c r="N6" s="30">
        <f>元データ!D17601</f>
        <v>0</v>
      </c>
      <c r="O6" s="28">
        <f>元データ!E17601</f>
        <v>1</v>
      </c>
      <c r="P6" s="29">
        <f>元データ!F17601</f>
        <v>1</v>
      </c>
      <c r="Q6" s="30">
        <f>元データ!D17707</f>
        <v>2</v>
      </c>
      <c r="R6" s="28">
        <f>元データ!E17707</f>
        <v>1</v>
      </c>
      <c r="S6" s="29">
        <f>元データ!F17707</f>
        <v>3</v>
      </c>
      <c r="T6" s="30">
        <f>元データ!D17813</f>
        <v>1</v>
      </c>
      <c r="U6" s="28">
        <f>元データ!E17813</f>
        <v>1</v>
      </c>
      <c r="V6" s="29">
        <f>元データ!F17813</f>
        <v>2</v>
      </c>
      <c r="W6" s="30">
        <f>元データ!D17919</f>
        <v>3</v>
      </c>
      <c r="X6" s="28">
        <f>元データ!E17919</f>
        <v>0</v>
      </c>
      <c r="Y6" s="29">
        <f>元データ!F17919</f>
        <v>3</v>
      </c>
      <c r="Z6" s="30">
        <f>元データ!D18025</f>
        <v>3</v>
      </c>
      <c r="AA6" s="28">
        <f>元データ!E18025</f>
        <v>3</v>
      </c>
      <c r="AB6" s="157">
        <f>元データ!F18025</f>
        <v>6</v>
      </c>
      <c r="AC6" s="30">
        <f>元データ!D18131</f>
        <v>0</v>
      </c>
      <c r="AD6" s="28">
        <f>元データ!E18131</f>
        <v>2</v>
      </c>
      <c r="AE6" s="29">
        <f>元データ!F18131</f>
        <v>2</v>
      </c>
      <c r="AF6" s="60">
        <f>元データ!D18237</f>
        <v>2</v>
      </c>
      <c r="AG6" s="28">
        <f>元データ!E18237</f>
        <v>1</v>
      </c>
      <c r="AH6" s="29">
        <f>元データ!F18237</f>
        <v>3</v>
      </c>
      <c r="AI6" s="30">
        <f>元データ!D18343</f>
        <v>1</v>
      </c>
      <c r="AJ6" s="28">
        <f>元データ!E18343</f>
        <v>0</v>
      </c>
      <c r="AK6" s="29">
        <f>元データ!F18343</f>
        <v>1</v>
      </c>
      <c r="AL6" s="30">
        <f>元データ!D18449</f>
        <v>1</v>
      </c>
      <c r="AM6" s="28">
        <f>元データ!E18449</f>
        <v>2</v>
      </c>
      <c r="AN6" s="29">
        <f>元データ!F18449</f>
        <v>3</v>
      </c>
      <c r="AO6" s="30">
        <f>元データ!D18555</f>
        <v>0</v>
      </c>
      <c r="AP6" s="28">
        <f>元データ!E18555</f>
        <v>0</v>
      </c>
      <c r="AQ6" s="29">
        <f>元データ!F18555</f>
        <v>0</v>
      </c>
      <c r="AR6" s="30">
        <f>元データ!D18661</f>
        <v>1</v>
      </c>
      <c r="AS6" s="28">
        <f>元データ!E18661</f>
        <v>1</v>
      </c>
      <c r="AT6" s="29">
        <f>元データ!F18661</f>
        <v>2</v>
      </c>
      <c r="AU6" s="8">
        <v>3</v>
      </c>
    </row>
    <row r="7" spans="1:47" ht="12" customHeight="1" x14ac:dyDescent="0.15">
      <c r="A7" s="8">
        <v>4</v>
      </c>
      <c r="B7" s="30">
        <f>元データ!D17178</f>
        <v>1</v>
      </c>
      <c r="C7" s="28">
        <f>元データ!E17178</f>
        <v>3</v>
      </c>
      <c r="D7" s="29">
        <f>元データ!F17178</f>
        <v>4</v>
      </c>
      <c r="E7" s="30">
        <f>元データ!D17284</f>
        <v>0</v>
      </c>
      <c r="F7" s="28">
        <f>元データ!E17284</f>
        <v>1</v>
      </c>
      <c r="G7" s="29">
        <f>元データ!F17284</f>
        <v>1</v>
      </c>
      <c r="H7" s="30">
        <f>元データ!D17390</f>
        <v>1</v>
      </c>
      <c r="I7" s="28">
        <f>元データ!E17390</f>
        <v>2</v>
      </c>
      <c r="J7" s="29">
        <f>元データ!F17390</f>
        <v>3</v>
      </c>
      <c r="K7" s="30">
        <f>元データ!D17496</f>
        <v>1</v>
      </c>
      <c r="L7" s="28">
        <f>元データ!E17496</f>
        <v>0</v>
      </c>
      <c r="M7" s="29">
        <f>元データ!F17496</f>
        <v>1</v>
      </c>
      <c r="N7" s="30">
        <f>元データ!D17602</f>
        <v>1</v>
      </c>
      <c r="O7" s="28">
        <f>元データ!E17602</f>
        <v>0</v>
      </c>
      <c r="P7" s="29">
        <f>元データ!F17602</f>
        <v>1</v>
      </c>
      <c r="Q7" s="30">
        <f>元データ!D17708</f>
        <v>2</v>
      </c>
      <c r="R7" s="28">
        <f>元データ!E17708</f>
        <v>1</v>
      </c>
      <c r="S7" s="29">
        <f>元データ!F17708</f>
        <v>3</v>
      </c>
      <c r="T7" s="30">
        <f>元データ!D17814</f>
        <v>1</v>
      </c>
      <c r="U7" s="28">
        <f>元データ!E17814</f>
        <v>0</v>
      </c>
      <c r="V7" s="29">
        <f>元データ!F17814</f>
        <v>1</v>
      </c>
      <c r="W7" s="30">
        <f>元データ!D17920</f>
        <v>0</v>
      </c>
      <c r="X7" s="28">
        <f>元データ!E17920</f>
        <v>1</v>
      </c>
      <c r="Y7" s="29">
        <f>元データ!F17920</f>
        <v>1</v>
      </c>
      <c r="Z7" s="30">
        <f>元データ!D18026</f>
        <v>1</v>
      </c>
      <c r="AA7" s="28">
        <f>元データ!E18026</f>
        <v>0</v>
      </c>
      <c r="AB7" s="157">
        <f>元データ!F18026</f>
        <v>1</v>
      </c>
      <c r="AC7" s="30">
        <f>元データ!D18132</f>
        <v>2</v>
      </c>
      <c r="AD7" s="28">
        <f>元データ!E18132</f>
        <v>0</v>
      </c>
      <c r="AE7" s="29">
        <f>元データ!F18132</f>
        <v>2</v>
      </c>
      <c r="AF7" s="60">
        <f>元データ!D18238</f>
        <v>0</v>
      </c>
      <c r="AG7" s="28">
        <f>元データ!E18238</f>
        <v>0</v>
      </c>
      <c r="AH7" s="29">
        <f>元データ!F18238</f>
        <v>0</v>
      </c>
      <c r="AI7" s="30">
        <f>元データ!D18344</f>
        <v>2</v>
      </c>
      <c r="AJ7" s="28">
        <f>元データ!E18344</f>
        <v>2</v>
      </c>
      <c r="AK7" s="29">
        <f>元データ!F18344</f>
        <v>4</v>
      </c>
      <c r="AL7" s="30">
        <f>元データ!D18450</f>
        <v>1</v>
      </c>
      <c r="AM7" s="28">
        <f>元データ!E18450</f>
        <v>1</v>
      </c>
      <c r="AN7" s="29">
        <f>元データ!F18450</f>
        <v>2</v>
      </c>
      <c r="AO7" s="30">
        <f>元データ!D18556</f>
        <v>2</v>
      </c>
      <c r="AP7" s="28">
        <f>元データ!E18556</f>
        <v>2</v>
      </c>
      <c r="AQ7" s="29">
        <f>元データ!F18556</f>
        <v>4</v>
      </c>
      <c r="AR7" s="30">
        <f>元データ!D18662</f>
        <v>0</v>
      </c>
      <c r="AS7" s="28">
        <f>元データ!E18662</f>
        <v>1</v>
      </c>
      <c r="AT7" s="29">
        <f>元データ!F18662</f>
        <v>1</v>
      </c>
      <c r="AU7" s="8">
        <v>4</v>
      </c>
    </row>
    <row r="8" spans="1:47" ht="11.1" customHeight="1" x14ac:dyDescent="0.15">
      <c r="A8" s="18" t="s">
        <v>4</v>
      </c>
      <c r="B8" s="19">
        <f t="shared" ref="B8:AT8" si="0">SUM(B3:B7)</f>
        <v>5</v>
      </c>
      <c r="C8" s="20">
        <f t="shared" si="0"/>
        <v>6</v>
      </c>
      <c r="D8" s="21">
        <f t="shared" si="0"/>
        <v>11</v>
      </c>
      <c r="E8" s="19">
        <f t="shared" si="0"/>
        <v>5</v>
      </c>
      <c r="F8" s="20">
        <f t="shared" si="0"/>
        <v>4</v>
      </c>
      <c r="G8" s="21">
        <f t="shared" si="0"/>
        <v>9</v>
      </c>
      <c r="H8" s="19">
        <f t="shared" si="0"/>
        <v>4</v>
      </c>
      <c r="I8" s="20">
        <f t="shared" si="0"/>
        <v>3</v>
      </c>
      <c r="J8" s="21">
        <f t="shared" si="0"/>
        <v>7</v>
      </c>
      <c r="K8" s="19">
        <f t="shared" si="0"/>
        <v>1</v>
      </c>
      <c r="L8" s="20">
        <f t="shared" si="0"/>
        <v>1</v>
      </c>
      <c r="M8" s="21">
        <f t="shared" si="0"/>
        <v>2</v>
      </c>
      <c r="N8" s="19">
        <f t="shared" si="0"/>
        <v>2</v>
      </c>
      <c r="O8" s="20">
        <f t="shared" si="0"/>
        <v>1</v>
      </c>
      <c r="P8" s="21">
        <f t="shared" si="0"/>
        <v>3</v>
      </c>
      <c r="Q8" s="19">
        <f t="shared" si="0"/>
        <v>9</v>
      </c>
      <c r="R8" s="20">
        <f t="shared" si="0"/>
        <v>5</v>
      </c>
      <c r="S8" s="21">
        <f t="shared" si="0"/>
        <v>14</v>
      </c>
      <c r="T8" s="19">
        <f t="shared" si="0"/>
        <v>3</v>
      </c>
      <c r="U8" s="20">
        <f t="shared" si="0"/>
        <v>1</v>
      </c>
      <c r="V8" s="21">
        <f t="shared" si="0"/>
        <v>4</v>
      </c>
      <c r="W8" s="19">
        <f t="shared" si="0"/>
        <v>5</v>
      </c>
      <c r="X8" s="20">
        <f t="shared" si="0"/>
        <v>1</v>
      </c>
      <c r="Y8" s="19">
        <f t="shared" si="0"/>
        <v>6</v>
      </c>
      <c r="Z8" s="20">
        <f t="shared" si="0"/>
        <v>13</v>
      </c>
      <c r="AA8" s="21">
        <f t="shared" si="0"/>
        <v>13</v>
      </c>
      <c r="AB8" s="19">
        <f t="shared" si="0"/>
        <v>26</v>
      </c>
      <c r="AC8" s="161">
        <f t="shared" si="0"/>
        <v>2</v>
      </c>
      <c r="AD8" s="21">
        <f t="shared" si="0"/>
        <v>4</v>
      </c>
      <c r="AE8" s="162">
        <f t="shared" si="0"/>
        <v>6</v>
      </c>
      <c r="AF8" s="160">
        <f t="shared" si="0"/>
        <v>5</v>
      </c>
      <c r="AG8" s="21">
        <f t="shared" si="0"/>
        <v>4</v>
      </c>
      <c r="AH8" s="19">
        <f t="shared" si="0"/>
        <v>9</v>
      </c>
      <c r="AI8" s="20">
        <f t="shared" si="0"/>
        <v>12</v>
      </c>
      <c r="AJ8" s="21">
        <f t="shared" si="0"/>
        <v>12</v>
      </c>
      <c r="AK8" s="19">
        <f t="shared" si="0"/>
        <v>24</v>
      </c>
      <c r="AL8" s="20">
        <f t="shared" si="0"/>
        <v>3</v>
      </c>
      <c r="AM8" s="21">
        <f t="shared" si="0"/>
        <v>6</v>
      </c>
      <c r="AN8" s="19">
        <f t="shared" si="0"/>
        <v>9</v>
      </c>
      <c r="AO8" s="20">
        <f t="shared" si="0"/>
        <v>4</v>
      </c>
      <c r="AP8" s="21">
        <f t="shared" si="0"/>
        <v>3</v>
      </c>
      <c r="AQ8" s="19">
        <f t="shared" si="0"/>
        <v>7</v>
      </c>
      <c r="AR8" s="20">
        <f t="shared" si="0"/>
        <v>3</v>
      </c>
      <c r="AS8" s="21">
        <f t="shared" si="0"/>
        <v>6</v>
      </c>
      <c r="AT8" s="19">
        <f t="shared" si="0"/>
        <v>9</v>
      </c>
      <c r="AU8" s="18" t="s">
        <v>4</v>
      </c>
    </row>
    <row r="9" spans="1:47" ht="12" customHeight="1" x14ac:dyDescent="0.15">
      <c r="A9" s="7">
        <v>5</v>
      </c>
      <c r="B9" s="30">
        <f>元データ!D17179</f>
        <v>0</v>
      </c>
      <c r="C9" s="28">
        <f>元データ!E17179</f>
        <v>2</v>
      </c>
      <c r="D9" s="29">
        <f>元データ!F17179</f>
        <v>2</v>
      </c>
      <c r="E9" s="30">
        <f>元データ!D17285</f>
        <v>0</v>
      </c>
      <c r="F9" s="28">
        <f>元データ!E17285</f>
        <v>1</v>
      </c>
      <c r="G9" s="29">
        <f>元データ!F17285</f>
        <v>1</v>
      </c>
      <c r="H9" s="30">
        <f>元データ!D17391</f>
        <v>1</v>
      </c>
      <c r="I9" s="28">
        <f>元データ!E17391</f>
        <v>0</v>
      </c>
      <c r="J9" s="29">
        <f>元データ!F17391</f>
        <v>1</v>
      </c>
      <c r="K9" s="30">
        <f>元データ!D17497</f>
        <v>0</v>
      </c>
      <c r="L9" s="28">
        <f>元データ!E17497</f>
        <v>0</v>
      </c>
      <c r="M9" s="29">
        <f>元データ!F17497</f>
        <v>0</v>
      </c>
      <c r="N9" s="30">
        <f>元データ!D17603</f>
        <v>0</v>
      </c>
      <c r="O9" s="28">
        <f>元データ!E17603</f>
        <v>0</v>
      </c>
      <c r="P9" s="29">
        <f>元データ!F17603</f>
        <v>0</v>
      </c>
      <c r="Q9" s="30">
        <f>元データ!D17709</f>
        <v>0</v>
      </c>
      <c r="R9" s="28">
        <f>元データ!E17709</f>
        <v>0</v>
      </c>
      <c r="S9" s="29">
        <f>元データ!F17709</f>
        <v>0</v>
      </c>
      <c r="T9" s="30">
        <f>元データ!D17815</f>
        <v>0</v>
      </c>
      <c r="U9" s="28">
        <f>元データ!E17815</f>
        <v>1</v>
      </c>
      <c r="V9" s="29">
        <f>元データ!F17815</f>
        <v>1</v>
      </c>
      <c r="W9" s="30">
        <f>元データ!D17921</f>
        <v>4</v>
      </c>
      <c r="X9" s="28">
        <f>元データ!E17921</f>
        <v>1</v>
      </c>
      <c r="Y9" s="29">
        <f>元データ!F17921</f>
        <v>5</v>
      </c>
      <c r="Z9" s="30">
        <f>元データ!D18027</f>
        <v>3</v>
      </c>
      <c r="AA9" s="28">
        <f>元データ!E18027</f>
        <v>3</v>
      </c>
      <c r="AB9" s="157">
        <f>元データ!F18027</f>
        <v>6</v>
      </c>
      <c r="AC9" s="30">
        <f>元データ!D18133</f>
        <v>3</v>
      </c>
      <c r="AD9" s="28">
        <f>元データ!E18133</f>
        <v>3</v>
      </c>
      <c r="AE9" s="29">
        <f>元データ!F18133</f>
        <v>6</v>
      </c>
      <c r="AF9" s="60">
        <f>元データ!D18239</f>
        <v>0</v>
      </c>
      <c r="AG9" s="28">
        <f>元データ!E18239</f>
        <v>0</v>
      </c>
      <c r="AH9" s="29">
        <f>元データ!F18239</f>
        <v>0</v>
      </c>
      <c r="AI9" s="30">
        <f>元データ!D18345</f>
        <v>3</v>
      </c>
      <c r="AJ9" s="28">
        <f>元データ!E18345</f>
        <v>1</v>
      </c>
      <c r="AK9" s="29">
        <f>元データ!F18345</f>
        <v>4</v>
      </c>
      <c r="AL9" s="30">
        <f>元データ!D18451</f>
        <v>4</v>
      </c>
      <c r="AM9" s="28">
        <f>元データ!E18451</f>
        <v>1</v>
      </c>
      <c r="AN9" s="29">
        <f>元データ!F18451</f>
        <v>5</v>
      </c>
      <c r="AO9" s="30">
        <f>元データ!D18557</f>
        <v>1</v>
      </c>
      <c r="AP9" s="28">
        <f>元データ!E18557</f>
        <v>0</v>
      </c>
      <c r="AQ9" s="29">
        <f>元データ!F18557</f>
        <v>1</v>
      </c>
      <c r="AR9" s="30">
        <f>元データ!D18663</f>
        <v>1</v>
      </c>
      <c r="AS9" s="28">
        <f>元データ!E18663</f>
        <v>2</v>
      </c>
      <c r="AT9" s="29">
        <f>元データ!F18663</f>
        <v>3</v>
      </c>
      <c r="AU9" s="7">
        <v>5</v>
      </c>
    </row>
    <row r="10" spans="1:47" ht="12" customHeight="1" x14ac:dyDescent="0.15">
      <c r="A10" s="8">
        <v>6</v>
      </c>
      <c r="B10" s="30">
        <f>元データ!D17180</f>
        <v>1</v>
      </c>
      <c r="C10" s="28">
        <f>元データ!E17180</f>
        <v>3</v>
      </c>
      <c r="D10" s="29">
        <f>元データ!F17180</f>
        <v>4</v>
      </c>
      <c r="E10" s="30">
        <f>元データ!D17286</f>
        <v>4</v>
      </c>
      <c r="F10" s="28">
        <f>元データ!E17286</f>
        <v>1</v>
      </c>
      <c r="G10" s="29">
        <f>元データ!F17286</f>
        <v>5</v>
      </c>
      <c r="H10" s="30">
        <f>元データ!D17392</f>
        <v>1</v>
      </c>
      <c r="I10" s="28">
        <f>元データ!E17392</f>
        <v>2</v>
      </c>
      <c r="J10" s="29">
        <f>元データ!F17392</f>
        <v>3</v>
      </c>
      <c r="K10" s="30">
        <f>元データ!D17498</f>
        <v>0</v>
      </c>
      <c r="L10" s="28">
        <f>元データ!E17498</f>
        <v>0</v>
      </c>
      <c r="M10" s="29">
        <f>元データ!F17498</f>
        <v>0</v>
      </c>
      <c r="N10" s="30">
        <f>元データ!D17604</f>
        <v>0</v>
      </c>
      <c r="O10" s="28">
        <f>元データ!E17604</f>
        <v>1</v>
      </c>
      <c r="P10" s="29">
        <f>元データ!F17604</f>
        <v>1</v>
      </c>
      <c r="Q10" s="30">
        <f>元データ!D17710</f>
        <v>2</v>
      </c>
      <c r="R10" s="28">
        <f>元データ!E17710</f>
        <v>2</v>
      </c>
      <c r="S10" s="29">
        <f>元データ!F17710</f>
        <v>4</v>
      </c>
      <c r="T10" s="30">
        <f>元データ!D17816</f>
        <v>0</v>
      </c>
      <c r="U10" s="28">
        <f>元データ!E17816</f>
        <v>0</v>
      </c>
      <c r="V10" s="29">
        <f>元データ!F17816</f>
        <v>0</v>
      </c>
      <c r="W10" s="30">
        <f>元データ!D17922</f>
        <v>0</v>
      </c>
      <c r="X10" s="28">
        <f>元データ!E17922</f>
        <v>0</v>
      </c>
      <c r="Y10" s="29">
        <f>元データ!F17922</f>
        <v>0</v>
      </c>
      <c r="Z10" s="30">
        <f>元データ!D18028</f>
        <v>1</v>
      </c>
      <c r="AA10" s="28">
        <f>元データ!E18028</f>
        <v>1</v>
      </c>
      <c r="AB10" s="157">
        <f>元データ!F18028</f>
        <v>2</v>
      </c>
      <c r="AC10" s="30">
        <f>元データ!D18134</f>
        <v>3</v>
      </c>
      <c r="AD10" s="28">
        <f>元データ!E18134</f>
        <v>2</v>
      </c>
      <c r="AE10" s="29">
        <f>元データ!F18134</f>
        <v>5</v>
      </c>
      <c r="AF10" s="60">
        <f>元データ!D18240</f>
        <v>1</v>
      </c>
      <c r="AG10" s="28">
        <f>元データ!E18240</f>
        <v>1</v>
      </c>
      <c r="AH10" s="29">
        <f>元データ!F18240</f>
        <v>2</v>
      </c>
      <c r="AI10" s="30">
        <f>元データ!D18346</f>
        <v>1</v>
      </c>
      <c r="AJ10" s="28">
        <f>元データ!E18346</f>
        <v>3</v>
      </c>
      <c r="AK10" s="29">
        <f>元データ!F18346</f>
        <v>4</v>
      </c>
      <c r="AL10" s="30">
        <f>元データ!D18452</f>
        <v>0</v>
      </c>
      <c r="AM10" s="28">
        <f>元データ!E18452</f>
        <v>0</v>
      </c>
      <c r="AN10" s="29">
        <f>元データ!F18452</f>
        <v>0</v>
      </c>
      <c r="AO10" s="30">
        <f>元データ!D18558</f>
        <v>0</v>
      </c>
      <c r="AP10" s="28">
        <f>元データ!E18558</f>
        <v>1</v>
      </c>
      <c r="AQ10" s="29">
        <f>元データ!F18558</f>
        <v>1</v>
      </c>
      <c r="AR10" s="30">
        <f>元データ!D18664</f>
        <v>1</v>
      </c>
      <c r="AS10" s="28">
        <f>元データ!E18664</f>
        <v>1</v>
      </c>
      <c r="AT10" s="29">
        <f>元データ!F18664</f>
        <v>2</v>
      </c>
      <c r="AU10" s="8">
        <v>6</v>
      </c>
    </row>
    <row r="11" spans="1:47" ht="12" customHeight="1" x14ac:dyDescent="0.15">
      <c r="A11" s="8">
        <v>7</v>
      </c>
      <c r="B11" s="30">
        <f>元データ!D17181</f>
        <v>3</v>
      </c>
      <c r="C11" s="28">
        <f>元データ!E17181</f>
        <v>2</v>
      </c>
      <c r="D11" s="29">
        <f>元データ!F17181</f>
        <v>5</v>
      </c>
      <c r="E11" s="30">
        <f>元データ!D17287</f>
        <v>2</v>
      </c>
      <c r="F11" s="28">
        <f>元データ!E17287</f>
        <v>0</v>
      </c>
      <c r="G11" s="29">
        <f>元データ!F17287</f>
        <v>2</v>
      </c>
      <c r="H11" s="30">
        <f>元データ!D17393</f>
        <v>2</v>
      </c>
      <c r="I11" s="28">
        <f>元データ!E17393</f>
        <v>0</v>
      </c>
      <c r="J11" s="29">
        <f>元データ!F17393</f>
        <v>2</v>
      </c>
      <c r="K11" s="30">
        <f>元データ!D17499</f>
        <v>0</v>
      </c>
      <c r="L11" s="28">
        <f>元データ!E17499</f>
        <v>0</v>
      </c>
      <c r="M11" s="29">
        <f>元データ!F17499</f>
        <v>0</v>
      </c>
      <c r="N11" s="30">
        <f>元データ!D17605</f>
        <v>1</v>
      </c>
      <c r="O11" s="28">
        <f>元データ!E17605</f>
        <v>0</v>
      </c>
      <c r="P11" s="29">
        <f>元データ!F17605</f>
        <v>1</v>
      </c>
      <c r="Q11" s="30">
        <f>元データ!D17711</f>
        <v>2</v>
      </c>
      <c r="R11" s="28">
        <f>元データ!E17711</f>
        <v>2</v>
      </c>
      <c r="S11" s="29">
        <f>元データ!F17711</f>
        <v>4</v>
      </c>
      <c r="T11" s="30">
        <f>元データ!D17817</f>
        <v>0</v>
      </c>
      <c r="U11" s="28">
        <f>元データ!E17817</f>
        <v>0</v>
      </c>
      <c r="V11" s="29">
        <f>元データ!F17817</f>
        <v>0</v>
      </c>
      <c r="W11" s="30">
        <f>元データ!D17923</f>
        <v>0</v>
      </c>
      <c r="X11" s="28">
        <f>元データ!E17923</f>
        <v>0</v>
      </c>
      <c r="Y11" s="29">
        <f>元データ!F17923</f>
        <v>0</v>
      </c>
      <c r="Z11" s="30">
        <f>元データ!D18029</f>
        <v>4</v>
      </c>
      <c r="AA11" s="28">
        <f>元データ!E18029</f>
        <v>2</v>
      </c>
      <c r="AB11" s="157">
        <f>元データ!F18029</f>
        <v>6</v>
      </c>
      <c r="AC11" s="30">
        <f>元データ!D18135</f>
        <v>3</v>
      </c>
      <c r="AD11" s="28">
        <f>元データ!E18135</f>
        <v>1</v>
      </c>
      <c r="AE11" s="29">
        <f>元データ!F18135</f>
        <v>4</v>
      </c>
      <c r="AF11" s="60">
        <f>元データ!D18241</f>
        <v>2</v>
      </c>
      <c r="AG11" s="28">
        <f>元データ!E18241</f>
        <v>0</v>
      </c>
      <c r="AH11" s="29">
        <f>元データ!F18241</f>
        <v>2</v>
      </c>
      <c r="AI11" s="30">
        <f>元データ!D18347</f>
        <v>1</v>
      </c>
      <c r="AJ11" s="28">
        <f>元データ!E18347</f>
        <v>1</v>
      </c>
      <c r="AK11" s="29">
        <f>元データ!F18347</f>
        <v>2</v>
      </c>
      <c r="AL11" s="30">
        <f>元データ!D18453</f>
        <v>1</v>
      </c>
      <c r="AM11" s="28">
        <f>元データ!E18453</f>
        <v>2</v>
      </c>
      <c r="AN11" s="29">
        <f>元データ!F18453</f>
        <v>3</v>
      </c>
      <c r="AO11" s="30">
        <f>元データ!D18559</f>
        <v>0</v>
      </c>
      <c r="AP11" s="28">
        <f>元データ!E18559</f>
        <v>1</v>
      </c>
      <c r="AQ11" s="29">
        <f>元データ!F18559</f>
        <v>1</v>
      </c>
      <c r="AR11" s="30">
        <f>元データ!D18665</f>
        <v>0</v>
      </c>
      <c r="AS11" s="28">
        <f>元データ!E18665</f>
        <v>0</v>
      </c>
      <c r="AT11" s="29">
        <f>元データ!F18665</f>
        <v>0</v>
      </c>
      <c r="AU11" s="8">
        <v>7</v>
      </c>
    </row>
    <row r="12" spans="1:47" ht="12" customHeight="1" x14ac:dyDescent="0.15">
      <c r="A12" s="8">
        <v>8</v>
      </c>
      <c r="B12" s="30">
        <f>元データ!D17182</f>
        <v>1</v>
      </c>
      <c r="C12" s="28">
        <f>元データ!E17182</f>
        <v>2</v>
      </c>
      <c r="D12" s="29">
        <f>元データ!F17182</f>
        <v>3</v>
      </c>
      <c r="E12" s="30">
        <f>元データ!D17288</f>
        <v>1</v>
      </c>
      <c r="F12" s="28">
        <f>元データ!E17288</f>
        <v>3</v>
      </c>
      <c r="G12" s="29">
        <f>元データ!F17288</f>
        <v>4</v>
      </c>
      <c r="H12" s="30">
        <f>元データ!D17394</f>
        <v>1</v>
      </c>
      <c r="I12" s="28">
        <f>元データ!E17394</f>
        <v>2</v>
      </c>
      <c r="J12" s="29">
        <f>元データ!F17394</f>
        <v>3</v>
      </c>
      <c r="K12" s="30">
        <f>元データ!D17500</f>
        <v>0</v>
      </c>
      <c r="L12" s="28">
        <f>元データ!E17500</f>
        <v>1</v>
      </c>
      <c r="M12" s="29">
        <f>元データ!F17500</f>
        <v>1</v>
      </c>
      <c r="N12" s="30">
        <f>元データ!D17606</f>
        <v>0</v>
      </c>
      <c r="O12" s="28">
        <f>元データ!E17606</f>
        <v>2</v>
      </c>
      <c r="P12" s="29">
        <f>元データ!F17606</f>
        <v>2</v>
      </c>
      <c r="Q12" s="30">
        <f>元データ!D17712</f>
        <v>1</v>
      </c>
      <c r="R12" s="28">
        <f>元データ!E17712</f>
        <v>0</v>
      </c>
      <c r="S12" s="29">
        <f>元データ!F17712</f>
        <v>1</v>
      </c>
      <c r="T12" s="30">
        <f>元データ!D17818</f>
        <v>0</v>
      </c>
      <c r="U12" s="28">
        <f>元データ!E17818</f>
        <v>0</v>
      </c>
      <c r="V12" s="29">
        <f>元データ!F17818</f>
        <v>0</v>
      </c>
      <c r="W12" s="30">
        <f>元データ!D17924</f>
        <v>2</v>
      </c>
      <c r="X12" s="28">
        <f>元データ!E17924</f>
        <v>0</v>
      </c>
      <c r="Y12" s="29">
        <f>元データ!F17924</f>
        <v>2</v>
      </c>
      <c r="Z12" s="30">
        <f>元データ!D18030</f>
        <v>0</v>
      </c>
      <c r="AA12" s="28">
        <f>元データ!E18030</f>
        <v>5</v>
      </c>
      <c r="AB12" s="157">
        <f>元データ!F18030</f>
        <v>5</v>
      </c>
      <c r="AC12" s="30">
        <f>元データ!D18136</f>
        <v>1</v>
      </c>
      <c r="AD12" s="28">
        <f>元データ!E18136</f>
        <v>3</v>
      </c>
      <c r="AE12" s="29">
        <f>元データ!F18136</f>
        <v>4</v>
      </c>
      <c r="AF12" s="60">
        <f>元データ!D18242</f>
        <v>2</v>
      </c>
      <c r="AG12" s="28">
        <f>元データ!E18242</f>
        <v>0</v>
      </c>
      <c r="AH12" s="29">
        <f>元データ!F18242</f>
        <v>2</v>
      </c>
      <c r="AI12" s="30">
        <f>元データ!D18348</f>
        <v>1</v>
      </c>
      <c r="AJ12" s="28">
        <f>元データ!E18348</f>
        <v>2</v>
      </c>
      <c r="AK12" s="29">
        <f>元データ!F18348</f>
        <v>3</v>
      </c>
      <c r="AL12" s="30">
        <f>元データ!D18454</f>
        <v>3</v>
      </c>
      <c r="AM12" s="28">
        <f>元データ!E18454</f>
        <v>3</v>
      </c>
      <c r="AN12" s="29">
        <f>元データ!F18454</f>
        <v>6</v>
      </c>
      <c r="AO12" s="30">
        <f>元データ!D18560</f>
        <v>0</v>
      </c>
      <c r="AP12" s="28">
        <f>元データ!E18560</f>
        <v>0</v>
      </c>
      <c r="AQ12" s="29">
        <f>元データ!F18560</f>
        <v>0</v>
      </c>
      <c r="AR12" s="30">
        <f>元データ!D18666</f>
        <v>1</v>
      </c>
      <c r="AS12" s="28">
        <f>元データ!E18666</f>
        <v>1</v>
      </c>
      <c r="AT12" s="29">
        <f>元データ!F18666</f>
        <v>2</v>
      </c>
      <c r="AU12" s="8">
        <v>8</v>
      </c>
    </row>
    <row r="13" spans="1:47" ht="12" customHeight="1" x14ac:dyDescent="0.15">
      <c r="A13" s="8">
        <v>9</v>
      </c>
      <c r="B13" s="30">
        <f>元データ!D17183</f>
        <v>2</v>
      </c>
      <c r="C13" s="28">
        <f>元データ!E17183</f>
        <v>0</v>
      </c>
      <c r="D13" s="29">
        <f>元データ!F17183</f>
        <v>2</v>
      </c>
      <c r="E13" s="30">
        <f>元データ!D17289</f>
        <v>1</v>
      </c>
      <c r="F13" s="28">
        <f>元データ!E17289</f>
        <v>1</v>
      </c>
      <c r="G13" s="29">
        <f>元データ!F17289</f>
        <v>2</v>
      </c>
      <c r="H13" s="30">
        <f>元データ!D17395</f>
        <v>1</v>
      </c>
      <c r="I13" s="28">
        <f>元データ!E17395</f>
        <v>2</v>
      </c>
      <c r="J13" s="29">
        <f>元データ!F17395</f>
        <v>3</v>
      </c>
      <c r="K13" s="30">
        <f>元データ!D17501</f>
        <v>0</v>
      </c>
      <c r="L13" s="28">
        <f>元データ!E17501</f>
        <v>0</v>
      </c>
      <c r="M13" s="29">
        <f>元データ!F17501</f>
        <v>0</v>
      </c>
      <c r="N13" s="30">
        <f>元データ!D17607</f>
        <v>1</v>
      </c>
      <c r="O13" s="28">
        <f>元データ!E17607</f>
        <v>0</v>
      </c>
      <c r="P13" s="29">
        <f>元データ!F17607</f>
        <v>1</v>
      </c>
      <c r="Q13" s="30">
        <f>元データ!D17713</f>
        <v>0</v>
      </c>
      <c r="R13" s="28">
        <f>元データ!E17713</f>
        <v>1</v>
      </c>
      <c r="S13" s="29">
        <f>元データ!F17713</f>
        <v>1</v>
      </c>
      <c r="T13" s="30">
        <f>元データ!D17819</f>
        <v>2</v>
      </c>
      <c r="U13" s="28">
        <f>元データ!E17819</f>
        <v>0</v>
      </c>
      <c r="V13" s="29">
        <f>元データ!F17819</f>
        <v>2</v>
      </c>
      <c r="W13" s="30">
        <f>元データ!D17925</f>
        <v>2</v>
      </c>
      <c r="X13" s="28">
        <f>元データ!E17925</f>
        <v>2</v>
      </c>
      <c r="Y13" s="29">
        <f>元データ!F17925</f>
        <v>4</v>
      </c>
      <c r="Z13" s="30">
        <f>元データ!D18031</f>
        <v>3</v>
      </c>
      <c r="AA13" s="28">
        <f>元データ!E18031</f>
        <v>3</v>
      </c>
      <c r="AB13" s="157">
        <f>元データ!F18031</f>
        <v>6</v>
      </c>
      <c r="AC13" s="30">
        <f>元データ!D18137</f>
        <v>5</v>
      </c>
      <c r="AD13" s="28">
        <f>元データ!E18137</f>
        <v>1</v>
      </c>
      <c r="AE13" s="29">
        <f>元データ!F18137</f>
        <v>6</v>
      </c>
      <c r="AF13" s="60">
        <f>元データ!D18243</f>
        <v>1</v>
      </c>
      <c r="AG13" s="28">
        <f>元データ!E18243</f>
        <v>1</v>
      </c>
      <c r="AH13" s="29">
        <f>元データ!F18243</f>
        <v>2</v>
      </c>
      <c r="AI13" s="30">
        <f>元データ!D18349</f>
        <v>3</v>
      </c>
      <c r="AJ13" s="28">
        <f>元データ!E18349</f>
        <v>2</v>
      </c>
      <c r="AK13" s="29">
        <f>元データ!F18349</f>
        <v>5</v>
      </c>
      <c r="AL13" s="30">
        <f>元データ!D18455</f>
        <v>3</v>
      </c>
      <c r="AM13" s="28">
        <f>元データ!E18455</f>
        <v>5</v>
      </c>
      <c r="AN13" s="29">
        <f>元データ!F18455</f>
        <v>8</v>
      </c>
      <c r="AO13" s="30">
        <f>元データ!D18561</f>
        <v>1</v>
      </c>
      <c r="AP13" s="28">
        <f>元データ!E18561</f>
        <v>1</v>
      </c>
      <c r="AQ13" s="29">
        <f>元データ!F18561</f>
        <v>2</v>
      </c>
      <c r="AR13" s="30">
        <f>元データ!D18667</f>
        <v>0</v>
      </c>
      <c r="AS13" s="28">
        <f>元データ!E18667</f>
        <v>0</v>
      </c>
      <c r="AT13" s="29">
        <f>元データ!F18667</f>
        <v>0</v>
      </c>
      <c r="AU13" s="8">
        <v>9</v>
      </c>
    </row>
    <row r="14" spans="1:47" ht="11.1" customHeight="1" x14ac:dyDescent="0.15">
      <c r="A14" s="18" t="s">
        <v>5</v>
      </c>
      <c r="B14" s="19">
        <f t="shared" ref="B14:AT14" si="1">SUM(B9:B13)</f>
        <v>7</v>
      </c>
      <c r="C14" s="20">
        <f t="shared" si="1"/>
        <v>9</v>
      </c>
      <c r="D14" s="21">
        <f t="shared" si="1"/>
        <v>16</v>
      </c>
      <c r="E14" s="19">
        <f t="shared" si="1"/>
        <v>8</v>
      </c>
      <c r="F14" s="20">
        <f t="shared" si="1"/>
        <v>6</v>
      </c>
      <c r="G14" s="21">
        <f t="shared" si="1"/>
        <v>14</v>
      </c>
      <c r="H14" s="19">
        <f t="shared" si="1"/>
        <v>6</v>
      </c>
      <c r="I14" s="20">
        <f t="shared" si="1"/>
        <v>6</v>
      </c>
      <c r="J14" s="21">
        <f t="shared" si="1"/>
        <v>12</v>
      </c>
      <c r="K14" s="19">
        <f t="shared" si="1"/>
        <v>0</v>
      </c>
      <c r="L14" s="20">
        <f t="shared" si="1"/>
        <v>1</v>
      </c>
      <c r="M14" s="21">
        <f t="shared" si="1"/>
        <v>1</v>
      </c>
      <c r="N14" s="19">
        <f t="shared" si="1"/>
        <v>2</v>
      </c>
      <c r="O14" s="20">
        <f t="shared" si="1"/>
        <v>3</v>
      </c>
      <c r="P14" s="21">
        <f t="shared" si="1"/>
        <v>5</v>
      </c>
      <c r="Q14" s="19">
        <f t="shared" si="1"/>
        <v>5</v>
      </c>
      <c r="R14" s="20">
        <f t="shared" si="1"/>
        <v>5</v>
      </c>
      <c r="S14" s="21">
        <f t="shared" si="1"/>
        <v>10</v>
      </c>
      <c r="T14" s="19">
        <f t="shared" si="1"/>
        <v>2</v>
      </c>
      <c r="U14" s="20">
        <f t="shared" si="1"/>
        <v>1</v>
      </c>
      <c r="V14" s="21">
        <f t="shared" si="1"/>
        <v>3</v>
      </c>
      <c r="W14" s="19">
        <f t="shared" si="1"/>
        <v>8</v>
      </c>
      <c r="X14" s="20">
        <f t="shared" si="1"/>
        <v>3</v>
      </c>
      <c r="Y14" s="21">
        <f t="shared" si="1"/>
        <v>11</v>
      </c>
      <c r="Z14" s="19">
        <f t="shared" si="1"/>
        <v>11</v>
      </c>
      <c r="AA14" s="20">
        <f t="shared" si="1"/>
        <v>14</v>
      </c>
      <c r="AB14" s="158">
        <f t="shared" si="1"/>
        <v>25</v>
      </c>
      <c r="AC14" s="19">
        <f t="shared" si="1"/>
        <v>15</v>
      </c>
      <c r="AD14" s="20">
        <f t="shared" si="1"/>
        <v>10</v>
      </c>
      <c r="AE14" s="21">
        <f t="shared" si="1"/>
        <v>25</v>
      </c>
      <c r="AF14" s="158">
        <f t="shared" si="1"/>
        <v>6</v>
      </c>
      <c r="AG14" s="20">
        <f t="shared" si="1"/>
        <v>2</v>
      </c>
      <c r="AH14" s="21">
        <f t="shared" si="1"/>
        <v>8</v>
      </c>
      <c r="AI14" s="19">
        <f t="shared" si="1"/>
        <v>9</v>
      </c>
      <c r="AJ14" s="20">
        <f t="shared" si="1"/>
        <v>9</v>
      </c>
      <c r="AK14" s="21">
        <f t="shared" si="1"/>
        <v>18</v>
      </c>
      <c r="AL14" s="19">
        <f t="shared" si="1"/>
        <v>11</v>
      </c>
      <c r="AM14" s="20">
        <f t="shared" si="1"/>
        <v>11</v>
      </c>
      <c r="AN14" s="21">
        <f t="shared" si="1"/>
        <v>22</v>
      </c>
      <c r="AO14" s="19">
        <f t="shared" si="1"/>
        <v>2</v>
      </c>
      <c r="AP14" s="20">
        <f t="shared" si="1"/>
        <v>3</v>
      </c>
      <c r="AQ14" s="21">
        <f t="shared" si="1"/>
        <v>5</v>
      </c>
      <c r="AR14" s="19">
        <f t="shared" si="1"/>
        <v>3</v>
      </c>
      <c r="AS14" s="20">
        <f t="shared" si="1"/>
        <v>4</v>
      </c>
      <c r="AT14" s="21">
        <f t="shared" si="1"/>
        <v>7</v>
      </c>
      <c r="AU14" s="18" t="s">
        <v>5</v>
      </c>
    </row>
    <row r="15" spans="1:47" ht="12" customHeight="1" x14ac:dyDescent="0.15">
      <c r="A15" s="7">
        <v>10</v>
      </c>
      <c r="B15" s="30">
        <f>元データ!D17184</f>
        <v>3</v>
      </c>
      <c r="C15" s="28">
        <f>元データ!E17184</f>
        <v>1</v>
      </c>
      <c r="D15" s="29">
        <f>元データ!F17184</f>
        <v>4</v>
      </c>
      <c r="E15" s="30">
        <f>元データ!D17290</f>
        <v>4</v>
      </c>
      <c r="F15" s="28">
        <f>元データ!E17290</f>
        <v>1</v>
      </c>
      <c r="G15" s="29">
        <f>元データ!F17290</f>
        <v>5</v>
      </c>
      <c r="H15" s="30">
        <f>元データ!D17396</f>
        <v>5</v>
      </c>
      <c r="I15" s="28">
        <f>元データ!E17396</f>
        <v>1</v>
      </c>
      <c r="J15" s="29">
        <f>元データ!F17396</f>
        <v>6</v>
      </c>
      <c r="K15" s="30">
        <f>元データ!D17502</f>
        <v>0</v>
      </c>
      <c r="L15" s="28">
        <f>元データ!E17502</f>
        <v>0</v>
      </c>
      <c r="M15" s="29">
        <f>元データ!F17502</f>
        <v>0</v>
      </c>
      <c r="N15" s="30">
        <f>元データ!D17608</f>
        <v>1</v>
      </c>
      <c r="O15" s="28">
        <f>元データ!E17608</f>
        <v>0</v>
      </c>
      <c r="P15" s="29">
        <f>元データ!F17608</f>
        <v>1</v>
      </c>
      <c r="Q15" s="30">
        <f>元データ!D17714</f>
        <v>1</v>
      </c>
      <c r="R15" s="28">
        <f>元データ!E17714</f>
        <v>4</v>
      </c>
      <c r="S15" s="29">
        <f>元データ!F17714</f>
        <v>5</v>
      </c>
      <c r="T15" s="30">
        <f>元データ!D17820</f>
        <v>2</v>
      </c>
      <c r="U15" s="28">
        <f>元データ!E17820</f>
        <v>0</v>
      </c>
      <c r="V15" s="29">
        <f>元データ!F17820</f>
        <v>2</v>
      </c>
      <c r="W15" s="30">
        <f>元データ!D17926</f>
        <v>1</v>
      </c>
      <c r="X15" s="28">
        <f>元データ!E17926</f>
        <v>3</v>
      </c>
      <c r="Y15" s="29">
        <f>元データ!F17926</f>
        <v>4</v>
      </c>
      <c r="Z15" s="30">
        <f>元データ!D18032</f>
        <v>4</v>
      </c>
      <c r="AA15" s="28">
        <f>元データ!E18032</f>
        <v>1</v>
      </c>
      <c r="AB15" s="157">
        <f>元データ!F18032</f>
        <v>5</v>
      </c>
      <c r="AC15" s="30">
        <f>元データ!D18138</f>
        <v>2</v>
      </c>
      <c r="AD15" s="28">
        <f>元データ!E18138</f>
        <v>5</v>
      </c>
      <c r="AE15" s="29">
        <f>元データ!F18138</f>
        <v>7</v>
      </c>
      <c r="AF15" s="60">
        <f>元データ!D18244</f>
        <v>3</v>
      </c>
      <c r="AG15" s="28">
        <f>元データ!E18244</f>
        <v>2</v>
      </c>
      <c r="AH15" s="29">
        <f>元データ!F18244</f>
        <v>5</v>
      </c>
      <c r="AI15" s="30">
        <f>元データ!D18350</f>
        <v>1</v>
      </c>
      <c r="AJ15" s="28">
        <f>元データ!E18350</f>
        <v>2</v>
      </c>
      <c r="AK15" s="29">
        <f>元データ!F18350</f>
        <v>3</v>
      </c>
      <c r="AL15" s="30">
        <f>元データ!D18456</f>
        <v>1</v>
      </c>
      <c r="AM15" s="28">
        <f>元データ!E18456</f>
        <v>3</v>
      </c>
      <c r="AN15" s="29">
        <f>元データ!F18456</f>
        <v>4</v>
      </c>
      <c r="AO15" s="30">
        <f>元データ!D18562</f>
        <v>0</v>
      </c>
      <c r="AP15" s="28">
        <f>元データ!E18562</f>
        <v>0</v>
      </c>
      <c r="AQ15" s="29">
        <f>元データ!F18562</f>
        <v>0</v>
      </c>
      <c r="AR15" s="30">
        <f>元データ!D18668</f>
        <v>0</v>
      </c>
      <c r="AS15" s="28">
        <f>元データ!E18668</f>
        <v>2</v>
      </c>
      <c r="AT15" s="29">
        <f>元データ!F18668</f>
        <v>2</v>
      </c>
      <c r="AU15" s="7">
        <v>10</v>
      </c>
    </row>
    <row r="16" spans="1:47" ht="12" customHeight="1" x14ac:dyDescent="0.15">
      <c r="A16" s="8">
        <v>11</v>
      </c>
      <c r="B16" s="30">
        <f>元データ!D17185</f>
        <v>0</v>
      </c>
      <c r="C16" s="28">
        <f>元データ!E17185</f>
        <v>0</v>
      </c>
      <c r="D16" s="29">
        <f>元データ!F17185</f>
        <v>0</v>
      </c>
      <c r="E16" s="30">
        <f>元データ!D17291</f>
        <v>2</v>
      </c>
      <c r="F16" s="28">
        <f>元データ!E17291</f>
        <v>0</v>
      </c>
      <c r="G16" s="29">
        <f>元データ!F17291</f>
        <v>2</v>
      </c>
      <c r="H16" s="30">
        <f>元データ!D17397</f>
        <v>3</v>
      </c>
      <c r="I16" s="28">
        <f>元データ!E17397</f>
        <v>0</v>
      </c>
      <c r="J16" s="29">
        <f>元データ!F17397</f>
        <v>3</v>
      </c>
      <c r="K16" s="30">
        <f>元データ!D17503</f>
        <v>1</v>
      </c>
      <c r="L16" s="28">
        <f>元データ!E17503</f>
        <v>1</v>
      </c>
      <c r="M16" s="29">
        <f>元データ!F17503</f>
        <v>2</v>
      </c>
      <c r="N16" s="30">
        <f>元データ!D17609</f>
        <v>0</v>
      </c>
      <c r="O16" s="28">
        <f>元データ!E17609</f>
        <v>1</v>
      </c>
      <c r="P16" s="29">
        <f>元データ!F17609</f>
        <v>1</v>
      </c>
      <c r="Q16" s="30">
        <f>元データ!D17715</f>
        <v>0</v>
      </c>
      <c r="R16" s="28">
        <f>元データ!E17715</f>
        <v>1</v>
      </c>
      <c r="S16" s="29">
        <f>元データ!F17715</f>
        <v>1</v>
      </c>
      <c r="T16" s="30">
        <f>元データ!D17821</f>
        <v>2</v>
      </c>
      <c r="U16" s="28">
        <f>元データ!E17821</f>
        <v>0</v>
      </c>
      <c r="V16" s="29">
        <f>元データ!F17821</f>
        <v>2</v>
      </c>
      <c r="W16" s="30">
        <f>元データ!D17927</f>
        <v>2</v>
      </c>
      <c r="X16" s="28">
        <f>元データ!E17927</f>
        <v>0</v>
      </c>
      <c r="Y16" s="29">
        <f>元データ!F17927</f>
        <v>2</v>
      </c>
      <c r="Z16" s="30">
        <f>元データ!D18033</f>
        <v>2</v>
      </c>
      <c r="AA16" s="28">
        <f>元データ!E18033</f>
        <v>0</v>
      </c>
      <c r="AB16" s="157">
        <f>元データ!F18033</f>
        <v>2</v>
      </c>
      <c r="AC16" s="30">
        <f>元データ!D18139</f>
        <v>6</v>
      </c>
      <c r="AD16" s="28">
        <f>元データ!E18139</f>
        <v>1</v>
      </c>
      <c r="AE16" s="29">
        <f>元データ!F18139</f>
        <v>7</v>
      </c>
      <c r="AF16" s="60">
        <f>元データ!D18245</f>
        <v>1</v>
      </c>
      <c r="AG16" s="28">
        <f>元データ!E18245</f>
        <v>2</v>
      </c>
      <c r="AH16" s="29">
        <f>元データ!F18245</f>
        <v>3</v>
      </c>
      <c r="AI16" s="30">
        <f>元データ!D18351</f>
        <v>2</v>
      </c>
      <c r="AJ16" s="28">
        <f>元データ!E18351</f>
        <v>2</v>
      </c>
      <c r="AK16" s="29">
        <f>元データ!F18351</f>
        <v>4</v>
      </c>
      <c r="AL16" s="30">
        <f>元データ!D18457</f>
        <v>2</v>
      </c>
      <c r="AM16" s="28">
        <f>元データ!E18457</f>
        <v>3</v>
      </c>
      <c r="AN16" s="29">
        <f>元データ!F18457</f>
        <v>5</v>
      </c>
      <c r="AO16" s="30">
        <f>元データ!D18563</f>
        <v>0</v>
      </c>
      <c r="AP16" s="28">
        <f>元データ!E18563</f>
        <v>1</v>
      </c>
      <c r="AQ16" s="29">
        <f>元データ!F18563</f>
        <v>1</v>
      </c>
      <c r="AR16" s="30">
        <f>元データ!D18669</f>
        <v>0</v>
      </c>
      <c r="AS16" s="28">
        <f>元データ!E18669</f>
        <v>0</v>
      </c>
      <c r="AT16" s="29">
        <f>元データ!F18669</f>
        <v>0</v>
      </c>
      <c r="AU16" s="8">
        <v>11</v>
      </c>
    </row>
    <row r="17" spans="1:47" ht="12" customHeight="1" x14ac:dyDescent="0.15">
      <c r="A17" s="8">
        <v>12</v>
      </c>
      <c r="B17" s="30">
        <f>元データ!D17186</f>
        <v>3</v>
      </c>
      <c r="C17" s="28">
        <f>元データ!E17186</f>
        <v>0</v>
      </c>
      <c r="D17" s="29">
        <f>元データ!F17186</f>
        <v>3</v>
      </c>
      <c r="E17" s="30">
        <f>元データ!D17292</f>
        <v>3</v>
      </c>
      <c r="F17" s="28">
        <f>元データ!E17292</f>
        <v>2</v>
      </c>
      <c r="G17" s="29">
        <f>元データ!F17292</f>
        <v>5</v>
      </c>
      <c r="H17" s="30">
        <f>元データ!D17398</f>
        <v>2</v>
      </c>
      <c r="I17" s="28">
        <f>元データ!E17398</f>
        <v>1</v>
      </c>
      <c r="J17" s="29">
        <f>元データ!F17398</f>
        <v>3</v>
      </c>
      <c r="K17" s="30">
        <f>元データ!D17504</f>
        <v>1</v>
      </c>
      <c r="L17" s="28">
        <f>元データ!E17504</f>
        <v>1</v>
      </c>
      <c r="M17" s="29">
        <f>元データ!F17504</f>
        <v>2</v>
      </c>
      <c r="N17" s="30">
        <f>元データ!D17610</f>
        <v>0</v>
      </c>
      <c r="O17" s="28">
        <f>元データ!E17610</f>
        <v>1</v>
      </c>
      <c r="P17" s="29">
        <f>元データ!F17610</f>
        <v>1</v>
      </c>
      <c r="Q17" s="30">
        <f>元データ!D17716</f>
        <v>1</v>
      </c>
      <c r="R17" s="28">
        <f>元データ!E17716</f>
        <v>1</v>
      </c>
      <c r="S17" s="29">
        <f>元データ!F17716</f>
        <v>2</v>
      </c>
      <c r="T17" s="30">
        <f>元データ!D17822</f>
        <v>0</v>
      </c>
      <c r="U17" s="28">
        <f>元データ!E17822</f>
        <v>0</v>
      </c>
      <c r="V17" s="29">
        <f>元データ!F17822</f>
        <v>0</v>
      </c>
      <c r="W17" s="30">
        <f>元データ!D17928</f>
        <v>1</v>
      </c>
      <c r="X17" s="28">
        <f>元データ!E17928</f>
        <v>2</v>
      </c>
      <c r="Y17" s="29">
        <f>元データ!F17928</f>
        <v>3</v>
      </c>
      <c r="Z17" s="30">
        <f>元データ!D18034</f>
        <v>3</v>
      </c>
      <c r="AA17" s="28">
        <f>元データ!E18034</f>
        <v>2</v>
      </c>
      <c r="AB17" s="157">
        <f>元データ!F18034</f>
        <v>5</v>
      </c>
      <c r="AC17" s="30">
        <f>元データ!D18140</f>
        <v>4</v>
      </c>
      <c r="AD17" s="28">
        <f>元データ!E18140</f>
        <v>2</v>
      </c>
      <c r="AE17" s="29">
        <f>元データ!F18140</f>
        <v>6</v>
      </c>
      <c r="AF17" s="60">
        <f>元データ!D18246</f>
        <v>0</v>
      </c>
      <c r="AG17" s="28">
        <f>元データ!E18246</f>
        <v>0</v>
      </c>
      <c r="AH17" s="29">
        <f>元データ!F18246</f>
        <v>0</v>
      </c>
      <c r="AI17" s="30">
        <f>元データ!D18352</f>
        <v>4</v>
      </c>
      <c r="AJ17" s="28">
        <f>元データ!E18352</f>
        <v>4</v>
      </c>
      <c r="AK17" s="29">
        <f>元データ!F18352</f>
        <v>8</v>
      </c>
      <c r="AL17" s="30">
        <f>元データ!D18458</f>
        <v>1</v>
      </c>
      <c r="AM17" s="28">
        <f>元データ!E18458</f>
        <v>0</v>
      </c>
      <c r="AN17" s="29">
        <f>元データ!F18458</f>
        <v>1</v>
      </c>
      <c r="AO17" s="30">
        <f>元データ!D18564</f>
        <v>1</v>
      </c>
      <c r="AP17" s="28">
        <f>元データ!E18564</f>
        <v>0</v>
      </c>
      <c r="AQ17" s="29">
        <f>元データ!F18564</f>
        <v>1</v>
      </c>
      <c r="AR17" s="30">
        <f>元データ!D18670</f>
        <v>0</v>
      </c>
      <c r="AS17" s="28">
        <f>元データ!E18670</f>
        <v>0</v>
      </c>
      <c r="AT17" s="29">
        <f>元データ!F18670</f>
        <v>0</v>
      </c>
      <c r="AU17" s="8">
        <v>12</v>
      </c>
    </row>
    <row r="18" spans="1:47" ht="12" customHeight="1" x14ac:dyDescent="0.15">
      <c r="A18" s="8">
        <v>13</v>
      </c>
      <c r="B18" s="30">
        <f>元データ!D17187</f>
        <v>0</v>
      </c>
      <c r="C18" s="28">
        <f>元データ!E17187</f>
        <v>1</v>
      </c>
      <c r="D18" s="29">
        <f>元データ!F17187</f>
        <v>1</v>
      </c>
      <c r="E18" s="30">
        <f>元データ!D17293</f>
        <v>2</v>
      </c>
      <c r="F18" s="28">
        <f>元データ!E17293</f>
        <v>2</v>
      </c>
      <c r="G18" s="29">
        <f>元データ!F17293</f>
        <v>4</v>
      </c>
      <c r="H18" s="30">
        <f>元データ!D17399</f>
        <v>3</v>
      </c>
      <c r="I18" s="28">
        <f>元データ!E17399</f>
        <v>0</v>
      </c>
      <c r="J18" s="29">
        <f>元データ!F17399</f>
        <v>3</v>
      </c>
      <c r="K18" s="30">
        <f>元データ!D17505</f>
        <v>0</v>
      </c>
      <c r="L18" s="28">
        <f>元データ!E17505</f>
        <v>2</v>
      </c>
      <c r="M18" s="29">
        <f>元データ!F17505</f>
        <v>2</v>
      </c>
      <c r="N18" s="30">
        <f>元データ!D17611</f>
        <v>0</v>
      </c>
      <c r="O18" s="28">
        <f>元データ!E17611</f>
        <v>0</v>
      </c>
      <c r="P18" s="29">
        <f>元データ!F17611</f>
        <v>0</v>
      </c>
      <c r="Q18" s="30">
        <f>元データ!D17717</f>
        <v>2</v>
      </c>
      <c r="R18" s="28">
        <f>元データ!E17717</f>
        <v>0</v>
      </c>
      <c r="S18" s="29">
        <f>元データ!F17717</f>
        <v>2</v>
      </c>
      <c r="T18" s="30">
        <f>元データ!D17823</f>
        <v>2</v>
      </c>
      <c r="U18" s="28">
        <f>元データ!E17823</f>
        <v>0</v>
      </c>
      <c r="V18" s="29">
        <f>元データ!F17823</f>
        <v>2</v>
      </c>
      <c r="W18" s="30">
        <f>元データ!D17929</f>
        <v>1</v>
      </c>
      <c r="X18" s="28">
        <f>元データ!E17929</f>
        <v>1</v>
      </c>
      <c r="Y18" s="29">
        <f>元データ!F17929</f>
        <v>2</v>
      </c>
      <c r="Z18" s="30">
        <f>元データ!D18035</f>
        <v>2</v>
      </c>
      <c r="AA18" s="28">
        <f>元データ!E18035</f>
        <v>5</v>
      </c>
      <c r="AB18" s="157">
        <f>元データ!F18035</f>
        <v>7</v>
      </c>
      <c r="AC18" s="30">
        <f>元データ!D18141</f>
        <v>1</v>
      </c>
      <c r="AD18" s="28">
        <f>元データ!E18141</f>
        <v>3</v>
      </c>
      <c r="AE18" s="29">
        <f>元データ!F18141</f>
        <v>4</v>
      </c>
      <c r="AF18" s="60">
        <f>元データ!D18247</f>
        <v>1</v>
      </c>
      <c r="AG18" s="28">
        <f>元データ!E18247</f>
        <v>0</v>
      </c>
      <c r="AH18" s="29">
        <f>元データ!F18247</f>
        <v>1</v>
      </c>
      <c r="AI18" s="30">
        <f>元データ!D18353</f>
        <v>2</v>
      </c>
      <c r="AJ18" s="28">
        <f>元データ!E18353</f>
        <v>2</v>
      </c>
      <c r="AK18" s="29">
        <f>元データ!F18353</f>
        <v>4</v>
      </c>
      <c r="AL18" s="30">
        <f>元データ!D18459</f>
        <v>4</v>
      </c>
      <c r="AM18" s="28">
        <f>元データ!E18459</f>
        <v>1</v>
      </c>
      <c r="AN18" s="29">
        <f>元データ!F18459</f>
        <v>5</v>
      </c>
      <c r="AO18" s="30">
        <f>元データ!D18565</f>
        <v>1</v>
      </c>
      <c r="AP18" s="28">
        <f>元データ!E18565</f>
        <v>1</v>
      </c>
      <c r="AQ18" s="29">
        <f>元データ!F18565</f>
        <v>2</v>
      </c>
      <c r="AR18" s="30">
        <f>元データ!D18671</f>
        <v>0</v>
      </c>
      <c r="AS18" s="28">
        <f>元データ!E18671</f>
        <v>0</v>
      </c>
      <c r="AT18" s="29">
        <f>元データ!F18671</f>
        <v>0</v>
      </c>
      <c r="AU18" s="8">
        <v>13</v>
      </c>
    </row>
    <row r="19" spans="1:47" ht="12" customHeight="1" x14ac:dyDescent="0.15">
      <c r="A19" s="8">
        <v>14</v>
      </c>
      <c r="B19" s="30">
        <f>元データ!D17188</f>
        <v>3</v>
      </c>
      <c r="C19" s="28">
        <f>元データ!E17188</f>
        <v>4</v>
      </c>
      <c r="D19" s="29">
        <f>元データ!F17188</f>
        <v>7</v>
      </c>
      <c r="E19" s="30">
        <f>元データ!D17294</f>
        <v>2</v>
      </c>
      <c r="F19" s="28">
        <f>元データ!E17294</f>
        <v>3</v>
      </c>
      <c r="G19" s="29">
        <f>元データ!F17294</f>
        <v>5</v>
      </c>
      <c r="H19" s="30">
        <f>元データ!D17400</f>
        <v>2</v>
      </c>
      <c r="I19" s="28">
        <f>元データ!E17400</f>
        <v>0</v>
      </c>
      <c r="J19" s="29">
        <f>元データ!F17400</f>
        <v>2</v>
      </c>
      <c r="K19" s="30">
        <f>元データ!D17506</f>
        <v>0</v>
      </c>
      <c r="L19" s="28">
        <f>元データ!E17506</f>
        <v>1</v>
      </c>
      <c r="M19" s="29">
        <f>元データ!F17506</f>
        <v>1</v>
      </c>
      <c r="N19" s="30">
        <f>元データ!D17612</f>
        <v>0</v>
      </c>
      <c r="O19" s="28">
        <f>元データ!E17612</f>
        <v>0</v>
      </c>
      <c r="P19" s="29">
        <f>元データ!F17612</f>
        <v>0</v>
      </c>
      <c r="Q19" s="30">
        <f>元データ!D17718</f>
        <v>1</v>
      </c>
      <c r="R19" s="28">
        <f>元データ!E17718</f>
        <v>0</v>
      </c>
      <c r="S19" s="29">
        <f>元データ!F17718</f>
        <v>1</v>
      </c>
      <c r="T19" s="30">
        <f>元データ!D17824</f>
        <v>1</v>
      </c>
      <c r="U19" s="28">
        <f>元データ!E17824</f>
        <v>2</v>
      </c>
      <c r="V19" s="29">
        <f>元データ!F17824</f>
        <v>3</v>
      </c>
      <c r="W19" s="30">
        <f>元データ!D17930</f>
        <v>0</v>
      </c>
      <c r="X19" s="28">
        <f>元データ!E17930</f>
        <v>0</v>
      </c>
      <c r="Y19" s="29">
        <f>元データ!F17930</f>
        <v>0</v>
      </c>
      <c r="Z19" s="30">
        <f>元データ!D18036</f>
        <v>2</v>
      </c>
      <c r="AA19" s="28">
        <f>元データ!E18036</f>
        <v>4</v>
      </c>
      <c r="AB19" s="157">
        <f>元データ!F18036</f>
        <v>6</v>
      </c>
      <c r="AC19" s="30">
        <f>元データ!D18142</f>
        <v>4</v>
      </c>
      <c r="AD19" s="28">
        <f>元データ!E18142</f>
        <v>3</v>
      </c>
      <c r="AE19" s="29">
        <f>元データ!F18142</f>
        <v>7</v>
      </c>
      <c r="AF19" s="60">
        <f>元データ!D18248</f>
        <v>1</v>
      </c>
      <c r="AG19" s="28">
        <f>元データ!E18248</f>
        <v>0</v>
      </c>
      <c r="AH19" s="29">
        <f>元データ!F18248</f>
        <v>1</v>
      </c>
      <c r="AI19" s="30">
        <f>元データ!D18354</f>
        <v>3</v>
      </c>
      <c r="AJ19" s="28">
        <f>元データ!E18354</f>
        <v>2</v>
      </c>
      <c r="AK19" s="29">
        <f>元データ!F18354</f>
        <v>5</v>
      </c>
      <c r="AL19" s="30">
        <f>元データ!D18460</f>
        <v>0</v>
      </c>
      <c r="AM19" s="28">
        <f>元データ!E18460</f>
        <v>2</v>
      </c>
      <c r="AN19" s="29">
        <f>元データ!F18460</f>
        <v>2</v>
      </c>
      <c r="AO19" s="30">
        <f>元データ!D18566</f>
        <v>0</v>
      </c>
      <c r="AP19" s="28">
        <f>元データ!E18566</f>
        <v>0</v>
      </c>
      <c r="AQ19" s="29">
        <f>元データ!F18566</f>
        <v>0</v>
      </c>
      <c r="AR19" s="30">
        <f>元データ!D18672</f>
        <v>0</v>
      </c>
      <c r="AS19" s="28">
        <f>元データ!E18672</f>
        <v>2</v>
      </c>
      <c r="AT19" s="29">
        <f>元データ!F18672</f>
        <v>2</v>
      </c>
      <c r="AU19" s="8">
        <v>14</v>
      </c>
    </row>
    <row r="20" spans="1:47" ht="11.1" customHeight="1" x14ac:dyDescent="0.15">
      <c r="A20" s="18" t="s">
        <v>6</v>
      </c>
      <c r="B20" s="19">
        <f t="shared" ref="B20:AT20" si="2">SUM(B15:B19)</f>
        <v>9</v>
      </c>
      <c r="C20" s="20">
        <f t="shared" si="2"/>
        <v>6</v>
      </c>
      <c r="D20" s="21">
        <f t="shared" si="2"/>
        <v>15</v>
      </c>
      <c r="E20" s="19">
        <f t="shared" si="2"/>
        <v>13</v>
      </c>
      <c r="F20" s="20">
        <f t="shared" si="2"/>
        <v>8</v>
      </c>
      <c r="G20" s="21">
        <f t="shared" si="2"/>
        <v>21</v>
      </c>
      <c r="H20" s="19">
        <f t="shared" si="2"/>
        <v>15</v>
      </c>
      <c r="I20" s="20">
        <f t="shared" si="2"/>
        <v>2</v>
      </c>
      <c r="J20" s="21">
        <f t="shared" si="2"/>
        <v>17</v>
      </c>
      <c r="K20" s="19">
        <f t="shared" si="2"/>
        <v>2</v>
      </c>
      <c r="L20" s="20">
        <f t="shared" si="2"/>
        <v>5</v>
      </c>
      <c r="M20" s="21">
        <f t="shared" si="2"/>
        <v>7</v>
      </c>
      <c r="N20" s="19">
        <f t="shared" si="2"/>
        <v>1</v>
      </c>
      <c r="O20" s="20">
        <f t="shared" si="2"/>
        <v>2</v>
      </c>
      <c r="P20" s="21">
        <f t="shared" si="2"/>
        <v>3</v>
      </c>
      <c r="Q20" s="19">
        <f t="shared" si="2"/>
        <v>5</v>
      </c>
      <c r="R20" s="20">
        <f t="shared" si="2"/>
        <v>6</v>
      </c>
      <c r="S20" s="21">
        <f t="shared" si="2"/>
        <v>11</v>
      </c>
      <c r="T20" s="19">
        <f t="shared" si="2"/>
        <v>7</v>
      </c>
      <c r="U20" s="20">
        <f t="shared" si="2"/>
        <v>2</v>
      </c>
      <c r="V20" s="21">
        <f t="shared" si="2"/>
        <v>9</v>
      </c>
      <c r="W20" s="19">
        <f t="shared" si="2"/>
        <v>5</v>
      </c>
      <c r="X20" s="20">
        <f t="shared" si="2"/>
        <v>6</v>
      </c>
      <c r="Y20" s="21">
        <f t="shared" si="2"/>
        <v>11</v>
      </c>
      <c r="Z20" s="19">
        <f t="shared" si="2"/>
        <v>13</v>
      </c>
      <c r="AA20" s="20">
        <f t="shared" si="2"/>
        <v>12</v>
      </c>
      <c r="AB20" s="158">
        <f t="shared" si="2"/>
        <v>25</v>
      </c>
      <c r="AC20" s="19">
        <f t="shared" si="2"/>
        <v>17</v>
      </c>
      <c r="AD20" s="20">
        <f t="shared" si="2"/>
        <v>14</v>
      </c>
      <c r="AE20" s="21">
        <f t="shared" si="2"/>
        <v>31</v>
      </c>
      <c r="AF20" s="158">
        <f t="shared" si="2"/>
        <v>6</v>
      </c>
      <c r="AG20" s="20">
        <f t="shared" si="2"/>
        <v>4</v>
      </c>
      <c r="AH20" s="21">
        <f t="shared" si="2"/>
        <v>10</v>
      </c>
      <c r="AI20" s="19">
        <f t="shared" si="2"/>
        <v>12</v>
      </c>
      <c r="AJ20" s="20">
        <f t="shared" si="2"/>
        <v>12</v>
      </c>
      <c r="AK20" s="21">
        <f t="shared" si="2"/>
        <v>24</v>
      </c>
      <c r="AL20" s="19">
        <f t="shared" si="2"/>
        <v>8</v>
      </c>
      <c r="AM20" s="20">
        <f t="shared" si="2"/>
        <v>9</v>
      </c>
      <c r="AN20" s="21">
        <f t="shared" si="2"/>
        <v>17</v>
      </c>
      <c r="AO20" s="19">
        <f t="shared" si="2"/>
        <v>2</v>
      </c>
      <c r="AP20" s="20">
        <f t="shared" si="2"/>
        <v>2</v>
      </c>
      <c r="AQ20" s="21">
        <f t="shared" si="2"/>
        <v>4</v>
      </c>
      <c r="AR20" s="19">
        <f t="shared" si="2"/>
        <v>0</v>
      </c>
      <c r="AS20" s="20">
        <f t="shared" si="2"/>
        <v>4</v>
      </c>
      <c r="AT20" s="21">
        <f t="shared" si="2"/>
        <v>4</v>
      </c>
      <c r="AU20" s="18" t="s">
        <v>6</v>
      </c>
    </row>
    <row r="21" spans="1:47" ht="12" customHeight="1" x14ac:dyDescent="0.15">
      <c r="A21" s="7">
        <v>15</v>
      </c>
      <c r="B21" s="30">
        <f>元データ!D17189</f>
        <v>0</v>
      </c>
      <c r="C21" s="28">
        <f>元データ!E17189</f>
        <v>3</v>
      </c>
      <c r="D21" s="29">
        <f>元データ!F17189</f>
        <v>3</v>
      </c>
      <c r="E21" s="30">
        <f>元データ!D17295</f>
        <v>2</v>
      </c>
      <c r="F21" s="28">
        <f>元データ!E17295</f>
        <v>0</v>
      </c>
      <c r="G21" s="29">
        <f>元データ!F17295</f>
        <v>2</v>
      </c>
      <c r="H21" s="30">
        <f>元データ!D17401</f>
        <v>2</v>
      </c>
      <c r="I21" s="28">
        <f>元データ!E17401</f>
        <v>0</v>
      </c>
      <c r="J21" s="29">
        <f>元データ!F17401</f>
        <v>2</v>
      </c>
      <c r="K21" s="30">
        <f>元データ!D17507</f>
        <v>1</v>
      </c>
      <c r="L21" s="28">
        <f>元データ!E17507</f>
        <v>0</v>
      </c>
      <c r="M21" s="29">
        <f>元データ!F17507</f>
        <v>1</v>
      </c>
      <c r="N21" s="30">
        <f>元データ!D17613</f>
        <v>0</v>
      </c>
      <c r="O21" s="28">
        <f>元データ!E17613</f>
        <v>1</v>
      </c>
      <c r="P21" s="29">
        <f>元データ!F17613</f>
        <v>1</v>
      </c>
      <c r="Q21" s="30">
        <f>元データ!D17719</f>
        <v>2</v>
      </c>
      <c r="R21" s="28">
        <f>元データ!E17719</f>
        <v>1</v>
      </c>
      <c r="S21" s="29">
        <f>元データ!F17719</f>
        <v>3</v>
      </c>
      <c r="T21" s="30">
        <f>元データ!D17825</f>
        <v>0</v>
      </c>
      <c r="U21" s="28">
        <f>元データ!E17825</f>
        <v>1</v>
      </c>
      <c r="V21" s="29">
        <f>元データ!F17825</f>
        <v>1</v>
      </c>
      <c r="W21" s="30">
        <f>元データ!D17931</f>
        <v>0</v>
      </c>
      <c r="X21" s="28">
        <f>元データ!E17931</f>
        <v>0</v>
      </c>
      <c r="Y21" s="29">
        <f>元データ!F17931</f>
        <v>0</v>
      </c>
      <c r="Z21" s="30">
        <f>元データ!D18037</f>
        <v>1</v>
      </c>
      <c r="AA21" s="28">
        <f>元データ!E18037</f>
        <v>2</v>
      </c>
      <c r="AB21" s="157">
        <f>元データ!F18037</f>
        <v>3</v>
      </c>
      <c r="AC21" s="30">
        <f>元データ!D18143</f>
        <v>1</v>
      </c>
      <c r="AD21" s="28">
        <f>元データ!E18143</f>
        <v>2</v>
      </c>
      <c r="AE21" s="29">
        <f>元データ!F18143</f>
        <v>3</v>
      </c>
      <c r="AF21" s="60">
        <f>元データ!D18249</f>
        <v>0</v>
      </c>
      <c r="AG21" s="28">
        <f>元データ!E18249</f>
        <v>1</v>
      </c>
      <c r="AH21" s="29">
        <f>元データ!F18249</f>
        <v>1</v>
      </c>
      <c r="AI21" s="30">
        <f>元データ!D18355</f>
        <v>1</v>
      </c>
      <c r="AJ21" s="28">
        <f>元データ!E18355</f>
        <v>1</v>
      </c>
      <c r="AK21" s="29">
        <f>元データ!F18355</f>
        <v>2</v>
      </c>
      <c r="AL21" s="30">
        <f>元データ!D18461</f>
        <v>3</v>
      </c>
      <c r="AM21" s="28">
        <f>元データ!E18461</f>
        <v>1</v>
      </c>
      <c r="AN21" s="29">
        <f>元データ!F18461</f>
        <v>4</v>
      </c>
      <c r="AO21" s="30">
        <f>元データ!D18567</f>
        <v>0</v>
      </c>
      <c r="AP21" s="28">
        <f>元データ!E18567</f>
        <v>1</v>
      </c>
      <c r="AQ21" s="29">
        <f>元データ!F18567</f>
        <v>1</v>
      </c>
      <c r="AR21" s="30">
        <f>元データ!D18673</f>
        <v>1</v>
      </c>
      <c r="AS21" s="28">
        <f>元データ!E18673</f>
        <v>0</v>
      </c>
      <c r="AT21" s="29">
        <f>元データ!F18673</f>
        <v>1</v>
      </c>
      <c r="AU21" s="7">
        <v>15</v>
      </c>
    </row>
    <row r="22" spans="1:47" ht="12" customHeight="1" x14ac:dyDescent="0.15">
      <c r="A22" s="8">
        <v>16</v>
      </c>
      <c r="B22" s="30">
        <f>元データ!D17190</f>
        <v>3</v>
      </c>
      <c r="C22" s="28">
        <f>元データ!E17190</f>
        <v>3</v>
      </c>
      <c r="D22" s="29">
        <f>元データ!F17190</f>
        <v>6</v>
      </c>
      <c r="E22" s="30">
        <f>元データ!D17296</f>
        <v>1</v>
      </c>
      <c r="F22" s="28">
        <f>元データ!E17296</f>
        <v>1</v>
      </c>
      <c r="G22" s="29">
        <f>元データ!F17296</f>
        <v>2</v>
      </c>
      <c r="H22" s="30">
        <f>元データ!D17402</f>
        <v>2</v>
      </c>
      <c r="I22" s="28">
        <f>元データ!E17402</f>
        <v>2</v>
      </c>
      <c r="J22" s="29">
        <f>元データ!F17402</f>
        <v>4</v>
      </c>
      <c r="K22" s="30">
        <f>元データ!D17508</f>
        <v>1</v>
      </c>
      <c r="L22" s="28">
        <f>元データ!E17508</f>
        <v>0</v>
      </c>
      <c r="M22" s="29">
        <f>元データ!F17508</f>
        <v>1</v>
      </c>
      <c r="N22" s="30">
        <f>元データ!D17614</f>
        <v>1</v>
      </c>
      <c r="O22" s="28">
        <f>元データ!E17614</f>
        <v>0</v>
      </c>
      <c r="P22" s="29">
        <f>元データ!F17614</f>
        <v>1</v>
      </c>
      <c r="Q22" s="30">
        <f>元データ!D17720</f>
        <v>0</v>
      </c>
      <c r="R22" s="28">
        <f>元データ!E17720</f>
        <v>0</v>
      </c>
      <c r="S22" s="29">
        <f>元データ!F17720</f>
        <v>0</v>
      </c>
      <c r="T22" s="30">
        <f>元データ!D17826</f>
        <v>0</v>
      </c>
      <c r="U22" s="28">
        <f>元データ!E17826</f>
        <v>0</v>
      </c>
      <c r="V22" s="29">
        <f>元データ!F17826</f>
        <v>0</v>
      </c>
      <c r="W22" s="30">
        <f>元データ!D17932</f>
        <v>1</v>
      </c>
      <c r="X22" s="28">
        <f>元データ!E17932</f>
        <v>1</v>
      </c>
      <c r="Y22" s="29">
        <f>元データ!F17932</f>
        <v>2</v>
      </c>
      <c r="Z22" s="30">
        <f>元データ!D18038</f>
        <v>0</v>
      </c>
      <c r="AA22" s="28">
        <f>元データ!E18038</f>
        <v>2</v>
      </c>
      <c r="AB22" s="157">
        <f>元データ!F18038</f>
        <v>2</v>
      </c>
      <c r="AC22" s="30">
        <f>元データ!D18144</f>
        <v>3</v>
      </c>
      <c r="AD22" s="28">
        <f>元データ!E18144</f>
        <v>1</v>
      </c>
      <c r="AE22" s="29">
        <f>元データ!F18144</f>
        <v>4</v>
      </c>
      <c r="AF22" s="60">
        <f>元データ!D18250</f>
        <v>0</v>
      </c>
      <c r="AG22" s="28">
        <f>元データ!E18250</f>
        <v>1</v>
      </c>
      <c r="AH22" s="29">
        <f>元データ!F18250</f>
        <v>1</v>
      </c>
      <c r="AI22" s="30">
        <f>元データ!D18356</f>
        <v>6</v>
      </c>
      <c r="AJ22" s="28">
        <f>元データ!E18356</f>
        <v>1</v>
      </c>
      <c r="AK22" s="29">
        <f>元データ!F18356</f>
        <v>7</v>
      </c>
      <c r="AL22" s="30">
        <f>元データ!D18462</f>
        <v>0</v>
      </c>
      <c r="AM22" s="28">
        <f>元データ!E18462</f>
        <v>3</v>
      </c>
      <c r="AN22" s="29">
        <f>元データ!F18462</f>
        <v>3</v>
      </c>
      <c r="AO22" s="30">
        <f>元データ!D18568</f>
        <v>0</v>
      </c>
      <c r="AP22" s="28">
        <f>元データ!E18568</f>
        <v>0</v>
      </c>
      <c r="AQ22" s="29">
        <f>元データ!F18568</f>
        <v>0</v>
      </c>
      <c r="AR22" s="30">
        <f>元データ!D18674</f>
        <v>1</v>
      </c>
      <c r="AS22" s="28">
        <f>元データ!E18674</f>
        <v>1</v>
      </c>
      <c r="AT22" s="29">
        <f>元データ!F18674</f>
        <v>2</v>
      </c>
      <c r="AU22" s="8">
        <v>16</v>
      </c>
    </row>
    <row r="23" spans="1:47" ht="12" customHeight="1" x14ac:dyDescent="0.15">
      <c r="A23" s="8">
        <v>17</v>
      </c>
      <c r="B23" s="30">
        <f>元データ!D17191</f>
        <v>0</v>
      </c>
      <c r="C23" s="28">
        <f>元データ!E17191</f>
        <v>1</v>
      </c>
      <c r="D23" s="29">
        <f>元データ!F17191</f>
        <v>1</v>
      </c>
      <c r="E23" s="30">
        <f>元データ!D17297</f>
        <v>1</v>
      </c>
      <c r="F23" s="28">
        <f>元データ!E17297</f>
        <v>2</v>
      </c>
      <c r="G23" s="29">
        <f>元データ!F17297</f>
        <v>3</v>
      </c>
      <c r="H23" s="30">
        <f>元データ!D17403</f>
        <v>2</v>
      </c>
      <c r="I23" s="28">
        <f>元データ!E17403</f>
        <v>0</v>
      </c>
      <c r="J23" s="29">
        <f>元データ!F17403</f>
        <v>2</v>
      </c>
      <c r="K23" s="30">
        <f>元データ!D17509</f>
        <v>0</v>
      </c>
      <c r="L23" s="28">
        <f>元データ!E17509</f>
        <v>1</v>
      </c>
      <c r="M23" s="29">
        <f>元データ!F17509</f>
        <v>1</v>
      </c>
      <c r="N23" s="30">
        <f>元データ!D17615</f>
        <v>0</v>
      </c>
      <c r="O23" s="28">
        <f>元データ!E17615</f>
        <v>0</v>
      </c>
      <c r="P23" s="29">
        <f>元データ!F17615</f>
        <v>0</v>
      </c>
      <c r="Q23" s="30">
        <f>元データ!D17721</f>
        <v>1</v>
      </c>
      <c r="R23" s="28">
        <f>元データ!E17721</f>
        <v>0</v>
      </c>
      <c r="S23" s="29">
        <f>元データ!F17721</f>
        <v>1</v>
      </c>
      <c r="T23" s="30">
        <f>元データ!D17827</f>
        <v>2</v>
      </c>
      <c r="U23" s="28">
        <f>元データ!E17827</f>
        <v>1</v>
      </c>
      <c r="V23" s="29">
        <f>元データ!F17827</f>
        <v>3</v>
      </c>
      <c r="W23" s="30">
        <f>元データ!D17933</f>
        <v>0</v>
      </c>
      <c r="X23" s="28">
        <f>元データ!E17933</f>
        <v>1</v>
      </c>
      <c r="Y23" s="29">
        <f>元データ!F17933</f>
        <v>1</v>
      </c>
      <c r="Z23" s="30">
        <f>元データ!D18039</f>
        <v>3</v>
      </c>
      <c r="AA23" s="28">
        <f>元データ!E18039</f>
        <v>0</v>
      </c>
      <c r="AB23" s="157">
        <f>元データ!F18039</f>
        <v>3</v>
      </c>
      <c r="AC23" s="30">
        <f>元データ!D18145</f>
        <v>2</v>
      </c>
      <c r="AD23" s="28">
        <f>元データ!E18145</f>
        <v>0</v>
      </c>
      <c r="AE23" s="29">
        <f>元データ!F18145</f>
        <v>2</v>
      </c>
      <c r="AF23" s="60">
        <f>元データ!D18251</f>
        <v>0</v>
      </c>
      <c r="AG23" s="28">
        <f>元データ!E18251</f>
        <v>0</v>
      </c>
      <c r="AH23" s="29">
        <f>元データ!F18251</f>
        <v>0</v>
      </c>
      <c r="AI23" s="30">
        <f>元データ!D18357</f>
        <v>1</v>
      </c>
      <c r="AJ23" s="28">
        <f>元データ!E18357</f>
        <v>0</v>
      </c>
      <c r="AK23" s="29">
        <f>元データ!F18357</f>
        <v>1</v>
      </c>
      <c r="AL23" s="30">
        <f>元データ!D18463</f>
        <v>1</v>
      </c>
      <c r="AM23" s="28">
        <f>元データ!E18463</f>
        <v>1</v>
      </c>
      <c r="AN23" s="29">
        <f>元データ!F18463</f>
        <v>2</v>
      </c>
      <c r="AO23" s="30">
        <f>元データ!D18569</f>
        <v>1</v>
      </c>
      <c r="AP23" s="28">
        <f>元データ!E18569</f>
        <v>0</v>
      </c>
      <c r="AQ23" s="29">
        <f>元データ!F18569</f>
        <v>1</v>
      </c>
      <c r="AR23" s="30">
        <f>元データ!D18675</f>
        <v>1</v>
      </c>
      <c r="AS23" s="28">
        <f>元データ!E18675</f>
        <v>1</v>
      </c>
      <c r="AT23" s="29">
        <f>元データ!F18675</f>
        <v>2</v>
      </c>
      <c r="AU23" s="8">
        <v>17</v>
      </c>
    </row>
    <row r="24" spans="1:47" ht="12" customHeight="1" x14ac:dyDescent="0.15">
      <c r="A24" s="8">
        <v>18</v>
      </c>
      <c r="B24" s="30">
        <f>元データ!D17192</f>
        <v>4</v>
      </c>
      <c r="C24" s="28">
        <f>元データ!E17192</f>
        <v>2</v>
      </c>
      <c r="D24" s="29">
        <f>元データ!F17192</f>
        <v>6</v>
      </c>
      <c r="E24" s="30">
        <f>元データ!D17298</f>
        <v>0</v>
      </c>
      <c r="F24" s="28">
        <f>元データ!E17298</f>
        <v>1</v>
      </c>
      <c r="G24" s="29">
        <f>元データ!F17298</f>
        <v>1</v>
      </c>
      <c r="H24" s="30">
        <f>元データ!D17404</f>
        <v>0</v>
      </c>
      <c r="I24" s="28">
        <f>元データ!E17404</f>
        <v>1</v>
      </c>
      <c r="J24" s="29">
        <f>元データ!F17404</f>
        <v>1</v>
      </c>
      <c r="K24" s="30">
        <f>元データ!D17510</f>
        <v>1</v>
      </c>
      <c r="L24" s="28">
        <f>元データ!E17510</f>
        <v>0</v>
      </c>
      <c r="M24" s="29">
        <f>元データ!F17510</f>
        <v>1</v>
      </c>
      <c r="N24" s="30">
        <f>元データ!D17616</f>
        <v>0</v>
      </c>
      <c r="O24" s="28">
        <f>元データ!E17616</f>
        <v>0</v>
      </c>
      <c r="P24" s="29">
        <f>元データ!F17616</f>
        <v>0</v>
      </c>
      <c r="Q24" s="30">
        <f>元データ!D17722</f>
        <v>1</v>
      </c>
      <c r="R24" s="28">
        <f>元データ!E17722</f>
        <v>1</v>
      </c>
      <c r="S24" s="29">
        <f>元データ!F17722</f>
        <v>2</v>
      </c>
      <c r="T24" s="30">
        <f>元データ!D17828</f>
        <v>1</v>
      </c>
      <c r="U24" s="28">
        <f>元データ!E17828</f>
        <v>0</v>
      </c>
      <c r="V24" s="29">
        <f>元データ!F17828</f>
        <v>1</v>
      </c>
      <c r="W24" s="30">
        <f>元データ!D17934</f>
        <v>1</v>
      </c>
      <c r="X24" s="28">
        <f>元データ!E17934</f>
        <v>0</v>
      </c>
      <c r="Y24" s="29">
        <f>元データ!F17934</f>
        <v>1</v>
      </c>
      <c r="Z24" s="30">
        <f>元データ!D18040</f>
        <v>0</v>
      </c>
      <c r="AA24" s="28">
        <f>元データ!E18040</f>
        <v>2</v>
      </c>
      <c r="AB24" s="157">
        <f>元データ!F18040</f>
        <v>2</v>
      </c>
      <c r="AC24" s="30">
        <f>元データ!D18146</f>
        <v>5</v>
      </c>
      <c r="AD24" s="28">
        <f>元データ!E18146</f>
        <v>2</v>
      </c>
      <c r="AE24" s="29">
        <f>元データ!F18146</f>
        <v>7</v>
      </c>
      <c r="AF24" s="60">
        <f>元データ!D18252</f>
        <v>0</v>
      </c>
      <c r="AG24" s="28">
        <f>元データ!E18252</f>
        <v>1</v>
      </c>
      <c r="AH24" s="29">
        <f>元データ!F18252</f>
        <v>1</v>
      </c>
      <c r="AI24" s="30">
        <f>元データ!D18358</f>
        <v>1</v>
      </c>
      <c r="AJ24" s="28">
        <f>元データ!E18358</f>
        <v>0</v>
      </c>
      <c r="AK24" s="29">
        <f>元データ!F18358</f>
        <v>1</v>
      </c>
      <c r="AL24" s="30">
        <f>元データ!D18464</f>
        <v>2</v>
      </c>
      <c r="AM24" s="28">
        <f>元データ!E18464</f>
        <v>1</v>
      </c>
      <c r="AN24" s="29">
        <f>元データ!F18464</f>
        <v>3</v>
      </c>
      <c r="AO24" s="30">
        <f>元データ!D18570</f>
        <v>1</v>
      </c>
      <c r="AP24" s="28">
        <f>元データ!E18570</f>
        <v>1</v>
      </c>
      <c r="AQ24" s="29">
        <f>元データ!F18570</f>
        <v>2</v>
      </c>
      <c r="AR24" s="30">
        <f>元データ!D18676</f>
        <v>0</v>
      </c>
      <c r="AS24" s="28">
        <f>元データ!E18676</f>
        <v>0</v>
      </c>
      <c r="AT24" s="29">
        <f>元データ!F18676</f>
        <v>0</v>
      </c>
      <c r="AU24" s="8">
        <v>18</v>
      </c>
    </row>
    <row r="25" spans="1:47" ht="12" customHeight="1" x14ac:dyDescent="0.15">
      <c r="A25" s="8">
        <v>19</v>
      </c>
      <c r="B25" s="30">
        <f>元データ!D17193</f>
        <v>2</v>
      </c>
      <c r="C25" s="28">
        <f>元データ!E17193</f>
        <v>0</v>
      </c>
      <c r="D25" s="29">
        <f>元データ!F17193</f>
        <v>2</v>
      </c>
      <c r="E25" s="30">
        <f>元データ!D17299</f>
        <v>2</v>
      </c>
      <c r="F25" s="28">
        <f>元データ!E17299</f>
        <v>1</v>
      </c>
      <c r="G25" s="29">
        <f>元データ!F17299</f>
        <v>3</v>
      </c>
      <c r="H25" s="30">
        <f>元データ!D17405</f>
        <v>1</v>
      </c>
      <c r="I25" s="28">
        <f>元データ!E17405</f>
        <v>0</v>
      </c>
      <c r="J25" s="29">
        <f>元データ!F17405</f>
        <v>1</v>
      </c>
      <c r="K25" s="30">
        <f>元データ!D17511</f>
        <v>2</v>
      </c>
      <c r="L25" s="28">
        <f>元データ!E17511</f>
        <v>1</v>
      </c>
      <c r="M25" s="29">
        <f>元データ!F17511</f>
        <v>3</v>
      </c>
      <c r="N25" s="30">
        <f>元データ!D17617</f>
        <v>0</v>
      </c>
      <c r="O25" s="28">
        <f>元データ!E17617</f>
        <v>0</v>
      </c>
      <c r="P25" s="29">
        <f>元データ!F17617</f>
        <v>0</v>
      </c>
      <c r="Q25" s="30">
        <f>元データ!D17723</f>
        <v>2</v>
      </c>
      <c r="R25" s="28">
        <f>元データ!E17723</f>
        <v>1</v>
      </c>
      <c r="S25" s="29">
        <f>元データ!F17723</f>
        <v>3</v>
      </c>
      <c r="T25" s="30">
        <f>元データ!D17829</f>
        <v>1</v>
      </c>
      <c r="U25" s="28">
        <f>元データ!E17829</f>
        <v>0</v>
      </c>
      <c r="V25" s="29">
        <f>元データ!F17829</f>
        <v>1</v>
      </c>
      <c r="W25" s="30">
        <f>元データ!D17935</f>
        <v>2</v>
      </c>
      <c r="X25" s="28">
        <f>元データ!E17935</f>
        <v>2</v>
      </c>
      <c r="Y25" s="29">
        <f>元データ!F17935</f>
        <v>4</v>
      </c>
      <c r="Z25" s="30">
        <f>元データ!D18041</f>
        <v>1</v>
      </c>
      <c r="AA25" s="28">
        <f>元データ!E18041</f>
        <v>3</v>
      </c>
      <c r="AB25" s="157">
        <f>元データ!F18041</f>
        <v>4</v>
      </c>
      <c r="AC25" s="30">
        <f>元データ!D18147</f>
        <v>3</v>
      </c>
      <c r="AD25" s="28">
        <f>元データ!E18147</f>
        <v>6</v>
      </c>
      <c r="AE25" s="29">
        <f>元データ!F18147</f>
        <v>9</v>
      </c>
      <c r="AF25" s="60">
        <f>元データ!D18253</f>
        <v>2</v>
      </c>
      <c r="AG25" s="28">
        <f>元データ!E18253</f>
        <v>0</v>
      </c>
      <c r="AH25" s="29">
        <f>元データ!F18253</f>
        <v>2</v>
      </c>
      <c r="AI25" s="30">
        <f>元データ!D18359</f>
        <v>1</v>
      </c>
      <c r="AJ25" s="28">
        <f>元データ!E18359</f>
        <v>1</v>
      </c>
      <c r="AK25" s="29">
        <f>元データ!F18359</f>
        <v>2</v>
      </c>
      <c r="AL25" s="30">
        <f>元データ!D18465</f>
        <v>2</v>
      </c>
      <c r="AM25" s="28">
        <f>元データ!E18465</f>
        <v>4</v>
      </c>
      <c r="AN25" s="29">
        <f>元データ!F18465</f>
        <v>6</v>
      </c>
      <c r="AO25" s="30">
        <f>元データ!D18571</f>
        <v>0</v>
      </c>
      <c r="AP25" s="28">
        <f>元データ!E18571</f>
        <v>0</v>
      </c>
      <c r="AQ25" s="29">
        <f>元データ!F18571</f>
        <v>0</v>
      </c>
      <c r="AR25" s="30">
        <f>元データ!D18677</f>
        <v>0</v>
      </c>
      <c r="AS25" s="28">
        <f>元データ!E18677</f>
        <v>2</v>
      </c>
      <c r="AT25" s="29">
        <f>元データ!F18677</f>
        <v>2</v>
      </c>
      <c r="AU25" s="8">
        <v>19</v>
      </c>
    </row>
    <row r="26" spans="1:47" ht="11.1" customHeight="1" x14ac:dyDescent="0.15">
      <c r="A26" s="18" t="s">
        <v>7</v>
      </c>
      <c r="B26" s="19">
        <f t="shared" ref="B26:AT26" si="3">SUM(B21:B25)</f>
        <v>9</v>
      </c>
      <c r="C26" s="20">
        <f t="shared" si="3"/>
        <v>9</v>
      </c>
      <c r="D26" s="21">
        <f t="shared" si="3"/>
        <v>18</v>
      </c>
      <c r="E26" s="19">
        <f t="shared" si="3"/>
        <v>6</v>
      </c>
      <c r="F26" s="20">
        <f t="shared" si="3"/>
        <v>5</v>
      </c>
      <c r="G26" s="21">
        <f t="shared" si="3"/>
        <v>11</v>
      </c>
      <c r="H26" s="19">
        <f t="shared" si="3"/>
        <v>7</v>
      </c>
      <c r="I26" s="20">
        <f t="shared" si="3"/>
        <v>3</v>
      </c>
      <c r="J26" s="21">
        <f t="shared" si="3"/>
        <v>10</v>
      </c>
      <c r="K26" s="19">
        <f t="shared" si="3"/>
        <v>5</v>
      </c>
      <c r="L26" s="20">
        <f t="shared" si="3"/>
        <v>2</v>
      </c>
      <c r="M26" s="21">
        <f t="shared" si="3"/>
        <v>7</v>
      </c>
      <c r="N26" s="19">
        <f t="shared" si="3"/>
        <v>1</v>
      </c>
      <c r="O26" s="20">
        <f t="shared" si="3"/>
        <v>1</v>
      </c>
      <c r="P26" s="21">
        <f t="shared" si="3"/>
        <v>2</v>
      </c>
      <c r="Q26" s="19">
        <f t="shared" si="3"/>
        <v>6</v>
      </c>
      <c r="R26" s="20">
        <f t="shared" si="3"/>
        <v>3</v>
      </c>
      <c r="S26" s="21">
        <f t="shared" si="3"/>
        <v>9</v>
      </c>
      <c r="T26" s="19">
        <f t="shared" si="3"/>
        <v>4</v>
      </c>
      <c r="U26" s="20">
        <f t="shared" si="3"/>
        <v>2</v>
      </c>
      <c r="V26" s="21">
        <f t="shared" si="3"/>
        <v>6</v>
      </c>
      <c r="W26" s="19">
        <f t="shared" si="3"/>
        <v>4</v>
      </c>
      <c r="X26" s="20">
        <f t="shared" si="3"/>
        <v>4</v>
      </c>
      <c r="Y26" s="21">
        <f t="shared" si="3"/>
        <v>8</v>
      </c>
      <c r="Z26" s="19">
        <f t="shared" si="3"/>
        <v>5</v>
      </c>
      <c r="AA26" s="20">
        <f t="shared" si="3"/>
        <v>9</v>
      </c>
      <c r="AB26" s="158">
        <f t="shared" si="3"/>
        <v>14</v>
      </c>
      <c r="AC26" s="19">
        <f t="shared" si="3"/>
        <v>14</v>
      </c>
      <c r="AD26" s="20">
        <f t="shared" si="3"/>
        <v>11</v>
      </c>
      <c r="AE26" s="21">
        <f t="shared" si="3"/>
        <v>25</v>
      </c>
      <c r="AF26" s="158">
        <f t="shared" si="3"/>
        <v>2</v>
      </c>
      <c r="AG26" s="20">
        <f t="shared" si="3"/>
        <v>3</v>
      </c>
      <c r="AH26" s="21">
        <f t="shared" si="3"/>
        <v>5</v>
      </c>
      <c r="AI26" s="19">
        <f t="shared" si="3"/>
        <v>10</v>
      </c>
      <c r="AJ26" s="20">
        <f t="shared" si="3"/>
        <v>3</v>
      </c>
      <c r="AK26" s="21">
        <f t="shared" si="3"/>
        <v>13</v>
      </c>
      <c r="AL26" s="19">
        <f t="shared" si="3"/>
        <v>8</v>
      </c>
      <c r="AM26" s="20">
        <f t="shared" si="3"/>
        <v>10</v>
      </c>
      <c r="AN26" s="21">
        <f t="shared" si="3"/>
        <v>18</v>
      </c>
      <c r="AO26" s="19">
        <f t="shared" si="3"/>
        <v>2</v>
      </c>
      <c r="AP26" s="20">
        <f t="shared" si="3"/>
        <v>2</v>
      </c>
      <c r="AQ26" s="21">
        <f t="shared" si="3"/>
        <v>4</v>
      </c>
      <c r="AR26" s="19">
        <f t="shared" si="3"/>
        <v>3</v>
      </c>
      <c r="AS26" s="20">
        <f t="shared" si="3"/>
        <v>4</v>
      </c>
      <c r="AT26" s="21">
        <f t="shared" si="3"/>
        <v>7</v>
      </c>
      <c r="AU26" s="18" t="s">
        <v>7</v>
      </c>
    </row>
    <row r="27" spans="1:47" ht="12" customHeight="1" x14ac:dyDescent="0.15">
      <c r="A27" s="7">
        <v>20</v>
      </c>
      <c r="B27" s="30">
        <f>元データ!D17194</f>
        <v>1</v>
      </c>
      <c r="C27" s="28">
        <f>元データ!E17194</f>
        <v>2</v>
      </c>
      <c r="D27" s="29">
        <f>元データ!F17194</f>
        <v>3</v>
      </c>
      <c r="E27" s="30">
        <f>元データ!D17300</f>
        <v>1</v>
      </c>
      <c r="F27" s="28">
        <f>元データ!E17300</f>
        <v>2</v>
      </c>
      <c r="G27" s="29">
        <f>元データ!F17300</f>
        <v>3</v>
      </c>
      <c r="H27" s="30">
        <f>元データ!D17406</f>
        <v>0</v>
      </c>
      <c r="I27" s="28">
        <f>元データ!E17406</f>
        <v>3</v>
      </c>
      <c r="J27" s="29">
        <f>元データ!F17406</f>
        <v>3</v>
      </c>
      <c r="K27" s="30">
        <f>元データ!D17512</f>
        <v>1</v>
      </c>
      <c r="L27" s="28">
        <f>元データ!E17512</f>
        <v>1</v>
      </c>
      <c r="M27" s="29">
        <f>元データ!F17512</f>
        <v>2</v>
      </c>
      <c r="N27" s="30">
        <f>元データ!D17618</f>
        <v>0</v>
      </c>
      <c r="O27" s="28">
        <f>元データ!E17618</f>
        <v>0</v>
      </c>
      <c r="P27" s="29">
        <f>元データ!F17618</f>
        <v>0</v>
      </c>
      <c r="Q27" s="30">
        <f>元データ!D17724</f>
        <v>1</v>
      </c>
      <c r="R27" s="28">
        <f>元データ!E17724</f>
        <v>1</v>
      </c>
      <c r="S27" s="29">
        <f>元データ!F17724</f>
        <v>2</v>
      </c>
      <c r="T27" s="30">
        <f>元データ!D17830</f>
        <v>0</v>
      </c>
      <c r="U27" s="28">
        <f>元データ!E17830</f>
        <v>0</v>
      </c>
      <c r="V27" s="29">
        <f>元データ!F17830</f>
        <v>0</v>
      </c>
      <c r="W27" s="30">
        <f>元データ!D17936</f>
        <v>0</v>
      </c>
      <c r="X27" s="28">
        <f>元データ!E17936</f>
        <v>0</v>
      </c>
      <c r="Y27" s="29">
        <f>元データ!F17936</f>
        <v>0</v>
      </c>
      <c r="Z27" s="30">
        <f>元データ!D18042</f>
        <v>0</v>
      </c>
      <c r="AA27" s="28">
        <f>元データ!E18042</f>
        <v>6</v>
      </c>
      <c r="AB27" s="157">
        <f>元データ!F18042</f>
        <v>6</v>
      </c>
      <c r="AC27" s="30">
        <f>元データ!D18148</f>
        <v>4</v>
      </c>
      <c r="AD27" s="28">
        <f>元データ!E18148</f>
        <v>5</v>
      </c>
      <c r="AE27" s="29">
        <f>元データ!F18148</f>
        <v>9</v>
      </c>
      <c r="AF27" s="60">
        <f>元データ!D18254</f>
        <v>0</v>
      </c>
      <c r="AG27" s="28">
        <f>元データ!E18254</f>
        <v>0</v>
      </c>
      <c r="AH27" s="29">
        <f>元データ!F18254</f>
        <v>0</v>
      </c>
      <c r="AI27" s="30">
        <f>元データ!D18360</f>
        <v>1</v>
      </c>
      <c r="AJ27" s="28">
        <f>元データ!E18360</f>
        <v>3</v>
      </c>
      <c r="AK27" s="29">
        <f>元データ!F18360</f>
        <v>4</v>
      </c>
      <c r="AL27" s="30">
        <f>元データ!D18466</f>
        <v>3</v>
      </c>
      <c r="AM27" s="28">
        <f>元データ!E18466</f>
        <v>2</v>
      </c>
      <c r="AN27" s="29">
        <f>元データ!F18466</f>
        <v>5</v>
      </c>
      <c r="AO27" s="30">
        <f>元データ!D18572</f>
        <v>0</v>
      </c>
      <c r="AP27" s="28">
        <f>元データ!E18572</f>
        <v>0</v>
      </c>
      <c r="AQ27" s="29">
        <f>元データ!F18572</f>
        <v>0</v>
      </c>
      <c r="AR27" s="30">
        <f>元データ!D18678</f>
        <v>1</v>
      </c>
      <c r="AS27" s="28">
        <f>元データ!E18678</f>
        <v>1</v>
      </c>
      <c r="AT27" s="29">
        <f>元データ!F18678</f>
        <v>2</v>
      </c>
      <c r="AU27" s="7">
        <v>20</v>
      </c>
    </row>
    <row r="28" spans="1:47" ht="12" customHeight="1" x14ac:dyDescent="0.15">
      <c r="A28" s="8">
        <v>21</v>
      </c>
      <c r="B28" s="30">
        <f>元データ!D17195</f>
        <v>5</v>
      </c>
      <c r="C28" s="28">
        <f>元データ!E17195</f>
        <v>1</v>
      </c>
      <c r="D28" s="29">
        <f>元データ!F17195</f>
        <v>6</v>
      </c>
      <c r="E28" s="30">
        <f>元データ!D17301</f>
        <v>0</v>
      </c>
      <c r="F28" s="28">
        <f>元データ!E17301</f>
        <v>1</v>
      </c>
      <c r="G28" s="29">
        <f>元データ!F17301</f>
        <v>1</v>
      </c>
      <c r="H28" s="30">
        <f>元データ!D17407</f>
        <v>3</v>
      </c>
      <c r="I28" s="28">
        <f>元データ!E17407</f>
        <v>0</v>
      </c>
      <c r="J28" s="29">
        <f>元データ!F17407</f>
        <v>3</v>
      </c>
      <c r="K28" s="30">
        <f>元データ!D17513</f>
        <v>0</v>
      </c>
      <c r="L28" s="28">
        <f>元データ!E17513</f>
        <v>1</v>
      </c>
      <c r="M28" s="29">
        <f>元データ!F17513</f>
        <v>1</v>
      </c>
      <c r="N28" s="30">
        <f>元データ!D17619</f>
        <v>0</v>
      </c>
      <c r="O28" s="28">
        <f>元データ!E17619</f>
        <v>0</v>
      </c>
      <c r="P28" s="29">
        <f>元データ!F17619</f>
        <v>0</v>
      </c>
      <c r="Q28" s="30">
        <f>元データ!D17725</f>
        <v>0</v>
      </c>
      <c r="R28" s="28">
        <f>元データ!E17725</f>
        <v>0</v>
      </c>
      <c r="S28" s="29">
        <f>元データ!F17725</f>
        <v>0</v>
      </c>
      <c r="T28" s="30">
        <f>元データ!D17831</f>
        <v>1</v>
      </c>
      <c r="U28" s="28">
        <f>元データ!E17831</f>
        <v>1</v>
      </c>
      <c r="V28" s="29">
        <f>元データ!F17831</f>
        <v>2</v>
      </c>
      <c r="W28" s="30">
        <f>元データ!D17937</f>
        <v>0</v>
      </c>
      <c r="X28" s="28">
        <f>元データ!E17937</f>
        <v>1</v>
      </c>
      <c r="Y28" s="29">
        <f>元データ!F17937</f>
        <v>1</v>
      </c>
      <c r="Z28" s="30">
        <f>元データ!D18043</f>
        <v>4</v>
      </c>
      <c r="AA28" s="28">
        <f>元データ!E18043</f>
        <v>0</v>
      </c>
      <c r="AB28" s="157">
        <f>元データ!F18043</f>
        <v>4</v>
      </c>
      <c r="AC28" s="30">
        <f>元データ!D18149</f>
        <v>5</v>
      </c>
      <c r="AD28" s="28">
        <f>元データ!E18149</f>
        <v>0</v>
      </c>
      <c r="AE28" s="29">
        <f>元データ!F18149</f>
        <v>5</v>
      </c>
      <c r="AF28" s="60">
        <f>元データ!D18255</f>
        <v>0</v>
      </c>
      <c r="AG28" s="28">
        <f>元データ!E18255</f>
        <v>3</v>
      </c>
      <c r="AH28" s="29">
        <f>元データ!F18255</f>
        <v>3</v>
      </c>
      <c r="AI28" s="30">
        <f>元データ!D18361</f>
        <v>1</v>
      </c>
      <c r="AJ28" s="28">
        <f>元データ!E18361</f>
        <v>4</v>
      </c>
      <c r="AK28" s="29">
        <f>元データ!F18361</f>
        <v>5</v>
      </c>
      <c r="AL28" s="30">
        <f>元データ!D18467</f>
        <v>2</v>
      </c>
      <c r="AM28" s="28">
        <f>元データ!E18467</f>
        <v>2</v>
      </c>
      <c r="AN28" s="29">
        <f>元データ!F18467</f>
        <v>4</v>
      </c>
      <c r="AO28" s="30">
        <f>元データ!D18573</f>
        <v>0</v>
      </c>
      <c r="AP28" s="28">
        <f>元データ!E18573</f>
        <v>0</v>
      </c>
      <c r="AQ28" s="29">
        <f>元データ!F18573</f>
        <v>0</v>
      </c>
      <c r="AR28" s="30">
        <f>元データ!D18679</f>
        <v>1</v>
      </c>
      <c r="AS28" s="28">
        <f>元データ!E18679</f>
        <v>0</v>
      </c>
      <c r="AT28" s="29">
        <f>元データ!F18679</f>
        <v>1</v>
      </c>
      <c r="AU28" s="8">
        <v>21</v>
      </c>
    </row>
    <row r="29" spans="1:47" ht="12" customHeight="1" x14ac:dyDescent="0.15">
      <c r="A29" s="8">
        <v>22</v>
      </c>
      <c r="B29" s="30">
        <f>元データ!D17196</f>
        <v>1</v>
      </c>
      <c r="C29" s="28">
        <f>元データ!E17196</f>
        <v>3</v>
      </c>
      <c r="D29" s="29">
        <f>元データ!F17196</f>
        <v>4</v>
      </c>
      <c r="E29" s="30">
        <f>元データ!D17302</f>
        <v>6</v>
      </c>
      <c r="F29" s="28">
        <f>元データ!E17302</f>
        <v>0</v>
      </c>
      <c r="G29" s="29">
        <f>元データ!F17302</f>
        <v>6</v>
      </c>
      <c r="H29" s="30">
        <f>元データ!D17408</f>
        <v>1</v>
      </c>
      <c r="I29" s="28">
        <f>元データ!E17408</f>
        <v>0</v>
      </c>
      <c r="J29" s="29">
        <f>元データ!F17408</f>
        <v>1</v>
      </c>
      <c r="K29" s="30">
        <f>元データ!D17514</f>
        <v>0</v>
      </c>
      <c r="L29" s="28">
        <f>元データ!E17514</f>
        <v>1</v>
      </c>
      <c r="M29" s="29">
        <f>元データ!F17514</f>
        <v>1</v>
      </c>
      <c r="N29" s="30">
        <f>元データ!D17620</f>
        <v>0</v>
      </c>
      <c r="O29" s="28">
        <f>元データ!E17620</f>
        <v>0</v>
      </c>
      <c r="P29" s="29">
        <f>元データ!F17620</f>
        <v>0</v>
      </c>
      <c r="Q29" s="30">
        <f>元データ!D17726</f>
        <v>2</v>
      </c>
      <c r="R29" s="28">
        <f>元データ!E17726</f>
        <v>1</v>
      </c>
      <c r="S29" s="29">
        <f>元データ!F17726</f>
        <v>3</v>
      </c>
      <c r="T29" s="30">
        <f>元データ!D17832</f>
        <v>2</v>
      </c>
      <c r="U29" s="28">
        <f>元データ!E17832</f>
        <v>0</v>
      </c>
      <c r="V29" s="29">
        <f>元データ!F17832</f>
        <v>2</v>
      </c>
      <c r="W29" s="30">
        <f>元データ!D17938</f>
        <v>1</v>
      </c>
      <c r="X29" s="28">
        <f>元データ!E17938</f>
        <v>2</v>
      </c>
      <c r="Y29" s="29">
        <f>元データ!F17938</f>
        <v>3</v>
      </c>
      <c r="Z29" s="30">
        <f>元データ!D18044</f>
        <v>1</v>
      </c>
      <c r="AA29" s="28">
        <f>元データ!E18044</f>
        <v>6</v>
      </c>
      <c r="AB29" s="157">
        <f>元データ!F18044</f>
        <v>7</v>
      </c>
      <c r="AC29" s="30">
        <f>元データ!D18150</f>
        <v>2</v>
      </c>
      <c r="AD29" s="28">
        <f>元データ!E18150</f>
        <v>3</v>
      </c>
      <c r="AE29" s="29">
        <f>元データ!F18150</f>
        <v>5</v>
      </c>
      <c r="AF29" s="60">
        <f>元データ!D18256</f>
        <v>2</v>
      </c>
      <c r="AG29" s="28">
        <f>元データ!E18256</f>
        <v>0</v>
      </c>
      <c r="AH29" s="29">
        <f>元データ!F18256</f>
        <v>2</v>
      </c>
      <c r="AI29" s="30">
        <f>元データ!D18362</f>
        <v>0</v>
      </c>
      <c r="AJ29" s="28">
        <f>元データ!E18362</f>
        <v>0</v>
      </c>
      <c r="AK29" s="29">
        <f>元データ!F18362</f>
        <v>0</v>
      </c>
      <c r="AL29" s="30">
        <f>元データ!D18468</f>
        <v>2</v>
      </c>
      <c r="AM29" s="28">
        <f>元データ!E18468</f>
        <v>1</v>
      </c>
      <c r="AN29" s="29">
        <f>元データ!F18468</f>
        <v>3</v>
      </c>
      <c r="AO29" s="30">
        <f>元データ!D18574</f>
        <v>0</v>
      </c>
      <c r="AP29" s="28">
        <f>元データ!E18574</f>
        <v>0</v>
      </c>
      <c r="AQ29" s="29">
        <f>元データ!F18574</f>
        <v>0</v>
      </c>
      <c r="AR29" s="30">
        <f>元データ!D18680</f>
        <v>1</v>
      </c>
      <c r="AS29" s="28">
        <f>元データ!E18680</f>
        <v>1</v>
      </c>
      <c r="AT29" s="29">
        <f>元データ!F18680</f>
        <v>2</v>
      </c>
      <c r="AU29" s="8">
        <v>22</v>
      </c>
    </row>
    <row r="30" spans="1:47" ht="12" customHeight="1" x14ac:dyDescent="0.15">
      <c r="A30" s="8">
        <v>23</v>
      </c>
      <c r="B30" s="30">
        <f>元データ!D17197</f>
        <v>1</v>
      </c>
      <c r="C30" s="28">
        <f>元データ!E17197</f>
        <v>1</v>
      </c>
      <c r="D30" s="29">
        <f>元データ!F17197</f>
        <v>2</v>
      </c>
      <c r="E30" s="30">
        <f>元データ!D17303</f>
        <v>0</v>
      </c>
      <c r="F30" s="28">
        <f>元データ!E17303</f>
        <v>2</v>
      </c>
      <c r="G30" s="29">
        <f>元データ!F17303</f>
        <v>2</v>
      </c>
      <c r="H30" s="30">
        <f>元データ!D17409</f>
        <v>1</v>
      </c>
      <c r="I30" s="28">
        <f>元データ!E17409</f>
        <v>0</v>
      </c>
      <c r="J30" s="29">
        <f>元データ!F17409</f>
        <v>1</v>
      </c>
      <c r="K30" s="30">
        <f>元データ!D17515</f>
        <v>1</v>
      </c>
      <c r="L30" s="28">
        <f>元データ!E17515</f>
        <v>0</v>
      </c>
      <c r="M30" s="29">
        <f>元データ!F17515</f>
        <v>1</v>
      </c>
      <c r="N30" s="30">
        <f>元データ!D17621</f>
        <v>1</v>
      </c>
      <c r="O30" s="28">
        <f>元データ!E17621</f>
        <v>0</v>
      </c>
      <c r="P30" s="29">
        <f>元データ!F17621</f>
        <v>1</v>
      </c>
      <c r="Q30" s="30">
        <f>元データ!D17727</f>
        <v>1</v>
      </c>
      <c r="R30" s="28">
        <f>元データ!E17727</f>
        <v>0</v>
      </c>
      <c r="S30" s="29">
        <f>元データ!F17727</f>
        <v>1</v>
      </c>
      <c r="T30" s="30">
        <f>元データ!D17833</f>
        <v>1</v>
      </c>
      <c r="U30" s="28">
        <f>元データ!E17833</f>
        <v>0</v>
      </c>
      <c r="V30" s="29">
        <f>元データ!F17833</f>
        <v>1</v>
      </c>
      <c r="W30" s="30">
        <f>元データ!D17939</f>
        <v>0</v>
      </c>
      <c r="X30" s="28">
        <f>元データ!E17939</f>
        <v>0</v>
      </c>
      <c r="Y30" s="29">
        <f>元データ!F17939</f>
        <v>0</v>
      </c>
      <c r="Z30" s="30">
        <f>元データ!D18045</f>
        <v>2</v>
      </c>
      <c r="AA30" s="28">
        <f>元データ!E18045</f>
        <v>1</v>
      </c>
      <c r="AB30" s="157">
        <f>元データ!F18045</f>
        <v>3</v>
      </c>
      <c r="AC30" s="30">
        <f>元データ!D18151</f>
        <v>1</v>
      </c>
      <c r="AD30" s="28">
        <f>元データ!E18151</f>
        <v>0</v>
      </c>
      <c r="AE30" s="29">
        <f>元データ!F18151</f>
        <v>1</v>
      </c>
      <c r="AF30" s="60">
        <f>元データ!D18257</f>
        <v>1</v>
      </c>
      <c r="AG30" s="28">
        <f>元データ!E18257</f>
        <v>1</v>
      </c>
      <c r="AH30" s="29">
        <f>元データ!F18257</f>
        <v>2</v>
      </c>
      <c r="AI30" s="30">
        <f>元データ!D18363</f>
        <v>2</v>
      </c>
      <c r="AJ30" s="28">
        <f>元データ!E18363</f>
        <v>2</v>
      </c>
      <c r="AK30" s="29">
        <f>元データ!F18363</f>
        <v>4</v>
      </c>
      <c r="AL30" s="30">
        <f>元データ!D18469</f>
        <v>1</v>
      </c>
      <c r="AM30" s="28">
        <f>元データ!E18469</f>
        <v>2</v>
      </c>
      <c r="AN30" s="29">
        <f>元データ!F18469</f>
        <v>3</v>
      </c>
      <c r="AO30" s="30">
        <f>元データ!D18575</f>
        <v>0</v>
      </c>
      <c r="AP30" s="28">
        <f>元データ!E18575</f>
        <v>0</v>
      </c>
      <c r="AQ30" s="29">
        <f>元データ!F18575</f>
        <v>0</v>
      </c>
      <c r="AR30" s="30">
        <f>元データ!D18681</f>
        <v>0</v>
      </c>
      <c r="AS30" s="28">
        <f>元データ!E18681</f>
        <v>0</v>
      </c>
      <c r="AT30" s="29">
        <f>元データ!F18681</f>
        <v>0</v>
      </c>
      <c r="AU30" s="8">
        <v>23</v>
      </c>
    </row>
    <row r="31" spans="1:47" ht="12" customHeight="1" x14ac:dyDescent="0.15">
      <c r="A31" s="10">
        <v>24</v>
      </c>
      <c r="B31" s="30">
        <f>元データ!D17198</f>
        <v>2</v>
      </c>
      <c r="C31" s="28">
        <f>元データ!E17198</f>
        <v>3</v>
      </c>
      <c r="D31" s="29">
        <f>元データ!F17198</f>
        <v>5</v>
      </c>
      <c r="E31" s="30">
        <f>元データ!D17304</f>
        <v>0</v>
      </c>
      <c r="F31" s="28">
        <f>元データ!E17304</f>
        <v>2</v>
      </c>
      <c r="G31" s="29">
        <f>元データ!F17304</f>
        <v>2</v>
      </c>
      <c r="H31" s="30">
        <f>元データ!D17410</f>
        <v>1</v>
      </c>
      <c r="I31" s="28">
        <f>元データ!E17410</f>
        <v>1</v>
      </c>
      <c r="J31" s="29">
        <f>元データ!F17410</f>
        <v>2</v>
      </c>
      <c r="K31" s="30">
        <f>元データ!D17516</f>
        <v>0</v>
      </c>
      <c r="L31" s="28">
        <f>元データ!E17516</f>
        <v>0</v>
      </c>
      <c r="M31" s="29">
        <f>元データ!F17516</f>
        <v>0</v>
      </c>
      <c r="N31" s="30">
        <f>元データ!D17622</f>
        <v>1</v>
      </c>
      <c r="O31" s="28">
        <f>元データ!E17622</f>
        <v>2</v>
      </c>
      <c r="P31" s="29">
        <f>元データ!F17622</f>
        <v>3</v>
      </c>
      <c r="Q31" s="30">
        <f>元データ!D17728</f>
        <v>4</v>
      </c>
      <c r="R31" s="28">
        <f>元データ!E17728</f>
        <v>1</v>
      </c>
      <c r="S31" s="29">
        <f>元データ!F17728</f>
        <v>5</v>
      </c>
      <c r="T31" s="30">
        <f>元データ!D17834</f>
        <v>0</v>
      </c>
      <c r="U31" s="28">
        <f>元データ!E17834</f>
        <v>0</v>
      </c>
      <c r="V31" s="29">
        <f>元データ!F17834</f>
        <v>0</v>
      </c>
      <c r="W31" s="30">
        <f>元データ!D17940</f>
        <v>0</v>
      </c>
      <c r="X31" s="28">
        <f>元データ!E17940</f>
        <v>3</v>
      </c>
      <c r="Y31" s="29">
        <f>元データ!F17940</f>
        <v>3</v>
      </c>
      <c r="Z31" s="30">
        <f>元データ!D18046</f>
        <v>2</v>
      </c>
      <c r="AA31" s="28">
        <f>元データ!E18046</f>
        <v>2</v>
      </c>
      <c r="AB31" s="157">
        <f>元データ!F18046</f>
        <v>4</v>
      </c>
      <c r="AC31" s="30">
        <f>元データ!D18152</f>
        <v>2</v>
      </c>
      <c r="AD31" s="28">
        <f>元データ!E18152</f>
        <v>2</v>
      </c>
      <c r="AE31" s="29">
        <f>元データ!F18152</f>
        <v>4</v>
      </c>
      <c r="AF31" s="60">
        <f>元データ!D18258</f>
        <v>3</v>
      </c>
      <c r="AG31" s="28">
        <f>元データ!E18258</f>
        <v>1</v>
      </c>
      <c r="AH31" s="29">
        <f>元データ!F18258</f>
        <v>4</v>
      </c>
      <c r="AI31" s="30">
        <f>元データ!D18364</f>
        <v>1</v>
      </c>
      <c r="AJ31" s="28">
        <f>元データ!E18364</f>
        <v>2</v>
      </c>
      <c r="AK31" s="29">
        <f>元データ!F18364</f>
        <v>3</v>
      </c>
      <c r="AL31" s="30">
        <f>元データ!D18470</f>
        <v>5</v>
      </c>
      <c r="AM31" s="28">
        <f>元データ!E18470</f>
        <v>1</v>
      </c>
      <c r="AN31" s="29">
        <f>元データ!F18470</f>
        <v>6</v>
      </c>
      <c r="AO31" s="30">
        <f>元データ!D18576</f>
        <v>1</v>
      </c>
      <c r="AP31" s="28">
        <f>元データ!E18576</f>
        <v>0</v>
      </c>
      <c r="AQ31" s="29">
        <f>元データ!F18576</f>
        <v>1</v>
      </c>
      <c r="AR31" s="30">
        <f>元データ!D18682</f>
        <v>0</v>
      </c>
      <c r="AS31" s="28">
        <f>元データ!E18682</f>
        <v>1</v>
      </c>
      <c r="AT31" s="29">
        <f>元データ!F18682</f>
        <v>1</v>
      </c>
      <c r="AU31" s="10">
        <v>24</v>
      </c>
    </row>
    <row r="32" spans="1:47" ht="11.1" customHeight="1" x14ac:dyDescent="0.15">
      <c r="A32" s="22" t="s">
        <v>8</v>
      </c>
      <c r="B32" s="23">
        <f t="shared" ref="B32:AT32" si="4">SUM(B27:B31)</f>
        <v>10</v>
      </c>
      <c r="C32" s="24">
        <f t="shared" si="4"/>
        <v>10</v>
      </c>
      <c r="D32" s="25">
        <f t="shared" si="4"/>
        <v>20</v>
      </c>
      <c r="E32" s="23">
        <f t="shared" si="4"/>
        <v>7</v>
      </c>
      <c r="F32" s="24">
        <f t="shared" si="4"/>
        <v>7</v>
      </c>
      <c r="G32" s="25">
        <f t="shared" si="4"/>
        <v>14</v>
      </c>
      <c r="H32" s="23">
        <f t="shared" si="4"/>
        <v>6</v>
      </c>
      <c r="I32" s="24">
        <f t="shared" si="4"/>
        <v>4</v>
      </c>
      <c r="J32" s="25">
        <f t="shared" si="4"/>
        <v>10</v>
      </c>
      <c r="K32" s="23">
        <f t="shared" si="4"/>
        <v>2</v>
      </c>
      <c r="L32" s="24">
        <f t="shared" si="4"/>
        <v>3</v>
      </c>
      <c r="M32" s="25">
        <f t="shared" si="4"/>
        <v>5</v>
      </c>
      <c r="N32" s="23">
        <f t="shared" si="4"/>
        <v>2</v>
      </c>
      <c r="O32" s="24">
        <f t="shared" si="4"/>
        <v>2</v>
      </c>
      <c r="P32" s="25">
        <f t="shared" si="4"/>
        <v>4</v>
      </c>
      <c r="Q32" s="23">
        <f t="shared" si="4"/>
        <v>8</v>
      </c>
      <c r="R32" s="24">
        <f t="shared" si="4"/>
        <v>3</v>
      </c>
      <c r="S32" s="25">
        <f t="shared" si="4"/>
        <v>11</v>
      </c>
      <c r="T32" s="23">
        <f t="shared" si="4"/>
        <v>4</v>
      </c>
      <c r="U32" s="24">
        <f t="shared" si="4"/>
        <v>1</v>
      </c>
      <c r="V32" s="25">
        <f t="shared" si="4"/>
        <v>5</v>
      </c>
      <c r="W32" s="23">
        <f t="shared" si="4"/>
        <v>1</v>
      </c>
      <c r="X32" s="24">
        <f t="shared" si="4"/>
        <v>6</v>
      </c>
      <c r="Y32" s="25">
        <f t="shared" si="4"/>
        <v>7</v>
      </c>
      <c r="Z32" s="23">
        <f t="shared" si="4"/>
        <v>9</v>
      </c>
      <c r="AA32" s="24">
        <f t="shared" si="4"/>
        <v>15</v>
      </c>
      <c r="AB32" s="159">
        <f t="shared" si="4"/>
        <v>24</v>
      </c>
      <c r="AC32" s="23">
        <f t="shared" si="4"/>
        <v>14</v>
      </c>
      <c r="AD32" s="24">
        <f t="shared" si="4"/>
        <v>10</v>
      </c>
      <c r="AE32" s="25">
        <f t="shared" si="4"/>
        <v>24</v>
      </c>
      <c r="AF32" s="159">
        <f t="shared" si="4"/>
        <v>6</v>
      </c>
      <c r="AG32" s="24">
        <f t="shared" si="4"/>
        <v>5</v>
      </c>
      <c r="AH32" s="25">
        <f t="shared" si="4"/>
        <v>11</v>
      </c>
      <c r="AI32" s="23">
        <f t="shared" si="4"/>
        <v>5</v>
      </c>
      <c r="AJ32" s="24">
        <f t="shared" si="4"/>
        <v>11</v>
      </c>
      <c r="AK32" s="25">
        <f t="shared" si="4"/>
        <v>16</v>
      </c>
      <c r="AL32" s="23">
        <f t="shared" si="4"/>
        <v>13</v>
      </c>
      <c r="AM32" s="24">
        <f t="shared" si="4"/>
        <v>8</v>
      </c>
      <c r="AN32" s="25">
        <f t="shared" si="4"/>
        <v>21</v>
      </c>
      <c r="AO32" s="23">
        <f t="shared" si="4"/>
        <v>1</v>
      </c>
      <c r="AP32" s="24">
        <f t="shared" si="4"/>
        <v>0</v>
      </c>
      <c r="AQ32" s="25">
        <f t="shared" si="4"/>
        <v>1</v>
      </c>
      <c r="AR32" s="23">
        <f t="shared" si="4"/>
        <v>3</v>
      </c>
      <c r="AS32" s="24">
        <f t="shared" si="4"/>
        <v>3</v>
      </c>
      <c r="AT32" s="25">
        <f t="shared" si="4"/>
        <v>6</v>
      </c>
      <c r="AU32" s="22" t="s">
        <v>8</v>
      </c>
    </row>
    <row r="33" spans="1:47" ht="12" customHeight="1" x14ac:dyDescent="0.15">
      <c r="A33" s="7">
        <v>25</v>
      </c>
      <c r="B33" s="30">
        <f>元データ!D17199</f>
        <v>0</v>
      </c>
      <c r="C33" s="28">
        <f>元データ!E17199</f>
        <v>0</v>
      </c>
      <c r="D33" s="29">
        <f>元データ!F17199</f>
        <v>0</v>
      </c>
      <c r="E33" s="30">
        <f>元データ!D17305</f>
        <v>1</v>
      </c>
      <c r="F33" s="28">
        <f>元データ!E17305</f>
        <v>0</v>
      </c>
      <c r="G33" s="29">
        <f>元データ!F17305</f>
        <v>1</v>
      </c>
      <c r="H33" s="30">
        <f>元データ!D17411</f>
        <v>1</v>
      </c>
      <c r="I33" s="28">
        <f>元データ!E17411</f>
        <v>0</v>
      </c>
      <c r="J33" s="29">
        <f>元データ!F17411</f>
        <v>1</v>
      </c>
      <c r="K33" s="30">
        <f>元データ!D17517</f>
        <v>0</v>
      </c>
      <c r="L33" s="28">
        <f>元データ!E17517</f>
        <v>0</v>
      </c>
      <c r="M33" s="29">
        <f>元データ!F17517</f>
        <v>0</v>
      </c>
      <c r="N33" s="30">
        <f>元データ!D17623</f>
        <v>2</v>
      </c>
      <c r="O33" s="28">
        <f>元データ!E17623</f>
        <v>0</v>
      </c>
      <c r="P33" s="29">
        <f>元データ!F17623</f>
        <v>2</v>
      </c>
      <c r="Q33" s="30">
        <f>元データ!D17729</f>
        <v>0</v>
      </c>
      <c r="R33" s="28">
        <f>元データ!E17729</f>
        <v>0</v>
      </c>
      <c r="S33" s="29">
        <f>元データ!F17729</f>
        <v>0</v>
      </c>
      <c r="T33" s="30">
        <f>元データ!D17835</f>
        <v>1</v>
      </c>
      <c r="U33" s="28">
        <f>元データ!E17835</f>
        <v>0</v>
      </c>
      <c r="V33" s="29">
        <f>元データ!F17835</f>
        <v>1</v>
      </c>
      <c r="W33" s="30">
        <f>元データ!D17941</f>
        <v>0</v>
      </c>
      <c r="X33" s="28">
        <f>元データ!E17941</f>
        <v>3</v>
      </c>
      <c r="Y33" s="29">
        <f>元データ!F17941</f>
        <v>3</v>
      </c>
      <c r="Z33" s="30">
        <f>元データ!D18047</f>
        <v>1</v>
      </c>
      <c r="AA33" s="28">
        <f>元データ!E18047</f>
        <v>3</v>
      </c>
      <c r="AB33" s="157">
        <f>元データ!F18047</f>
        <v>4</v>
      </c>
      <c r="AC33" s="30">
        <f>元データ!D18153</f>
        <v>3</v>
      </c>
      <c r="AD33" s="28">
        <f>元データ!E18153</f>
        <v>1</v>
      </c>
      <c r="AE33" s="29">
        <f>元データ!F18153</f>
        <v>4</v>
      </c>
      <c r="AF33" s="60">
        <f>元データ!D18259</f>
        <v>1</v>
      </c>
      <c r="AG33" s="28">
        <f>元データ!E18259</f>
        <v>0</v>
      </c>
      <c r="AH33" s="29">
        <f>元データ!F18259</f>
        <v>1</v>
      </c>
      <c r="AI33" s="30">
        <f>元データ!D18365</f>
        <v>0</v>
      </c>
      <c r="AJ33" s="28">
        <f>元データ!E18365</f>
        <v>4</v>
      </c>
      <c r="AK33" s="29">
        <f>元データ!F18365</f>
        <v>4</v>
      </c>
      <c r="AL33" s="30">
        <f>元データ!D18471</f>
        <v>4</v>
      </c>
      <c r="AM33" s="28">
        <f>元データ!E18471</f>
        <v>1</v>
      </c>
      <c r="AN33" s="29">
        <f>元データ!F18471</f>
        <v>5</v>
      </c>
      <c r="AO33" s="30">
        <f>元データ!D18577</f>
        <v>1</v>
      </c>
      <c r="AP33" s="28">
        <f>元データ!E18577</f>
        <v>0</v>
      </c>
      <c r="AQ33" s="29">
        <f>元データ!F18577</f>
        <v>1</v>
      </c>
      <c r="AR33" s="30">
        <f>元データ!D18683</f>
        <v>2</v>
      </c>
      <c r="AS33" s="28">
        <f>元データ!E18683</f>
        <v>1</v>
      </c>
      <c r="AT33" s="29">
        <f>元データ!F18683</f>
        <v>3</v>
      </c>
      <c r="AU33" s="7">
        <v>25</v>
      </c>
    </row>
    <row r="34" spans="1:47" ht="12" customHeight="1" x14ac:dyDescent="0.15">
      <c r="A34" s="8">
        <v>26</v>
      </c>
      <c r="B34" s="30">
        <f>元データ!D17200</f>
        <v>3</v>
      </c>
      <c r="C34" s="28">
        <f>元データ!E17200</f>
        <v>2</v>
      </c>
      <c r="D34" s="29">
        <f>元データ!F17200</f>
        <v>5</v>
      </c>
      <c r="E34" s="30">
        <f>元データ!D17306</f>
        <v>1</v>
      </c>
      <c r="F34" s="28">
        <f>元データ!E17306</f>
        <v>1</v>
      </c>
      <c r="G34" s="29">
        <f>元データ!F17306</f>
        <v>2</v>
      </c>
      <c r="H34" s="30">
        <f>元データ!D17412</f>
        <v>1</v>
      </c>
      <c r="I34" s="28">
        <f>元データ!E17412</f>
        <v>1</v>
      </c>
      <c r="J34" s="29">
        <f>元データ!F17412</f>
        <v>2</v>
      </c>
      <c r="K34" s="30">
        <f>元データ!D17518</f>
        <v>2</v>
      </c>
      <c r="L34" s="28">
        <f>元データ!E17518</f>
        <v>1</v>
      </c>
      <c r="M34" s="29">
        <f>元データ!F17518</f>
        <v>3</v>
      </c>
      <c r="N34" s="30">
        <f>元データ!D17624</f>
        <v>1</v>
      </c>
      <c r="O34" s="28">
        <f>元データ!E17624</f>
        <v>0</v>
      </c>
      <c r="P34" s="29">
        <f>元データ!F17624</f>
        <v>1</v>
      </c>
      <c r="Q34" s="30">
        <f>元データ!D17730</f>
        <v>0</v>
      </c>
      <c r="R34" s="28">
        <f>元データ!E17730</f>
        <v>0</v>
      </c>
      <c r="S34" s="29">
        <f>元データ!F17730</f>
        <v>0</v>
      </c>
      <c r="T34" s="30">
        <f>元データ!D17836</f>
        <v>0</v>
      </c>
      <c r="U34" s="28">
        <f>元データ!E17836</f>
        <v>1</v>
      </c>
      <c r="V34" s="29">
        <f>元データ!F17836</f>
        <v>1</v>
      </c>
      <c r="W34" s="30">
        <f>元データ!D17942</f>
        <v>0</v>
      </c>
      <c r="X34" s="28">
        <f>元データ!E17942</f>
        <v>2</v>
      </c>
      <c r="Y34" s="29">
        <f>元データ!F17942</f>
        <v>2</v>
      </c>
      <c r="Z34" s="30">
        <f>元データ!D18048</f>
        <v>4</v>
      </c>
      <c r="AA34" s="28">
        <f>元データ!E18048</f>
        <v>1</v>
      </c>
      <c r="AB34" s="157">
        <f>元データ!F18048</f>
        <v>5</v>
      </c>
      <c r="AC34" s="30">
        <f>元データ!D18154</f>
        <v>2</v>
      </c>
      <c r="AD34" s="28">
        <f>元データ!E18154</f>
        <v>0</v>
      </c>
      <c r="AE34" s="29">
        <f>元データ!F18154</f>
        <v>2</v>
      </c>
      <c r="AF34" s="60">
        <f>元データ!D18260</f>
        <v>1</v>
      </c>
      <c r="AG34" s="28">
        <f>元データ!E18260</f>
        <v>0</v>
      </c>
      <c r="AH34" s="29">
        <f>元データ!F18260</f>
        <v>1</v>
      </c>
      <c r="AI34" s="30">
        <f>元データ!D18366</f>
        <v>1</v>
      </c>
      <c r="AJ34" s="28">
        <f>元データ!E18366</f>
        <v>2</v>
      </c>
      <c r="AK34" s="29">
        <f>元データ!F18366</f>
        <v>3</v>
      </c>
      <c r="AL34" s="30">
        <f>元データ!D18472</f>
        <v>1</v>
      </c>
      <c r="AM34" s="28">
        <f>元データ!E18472</f>
        <v>1</v>
      </c>
      <c r="AN34" s="29">
        <f>元データ!F18472</f>
        <v>2</v>
      </c>
      <c r="AO34" s="30">
        <f>元データ!D18578</f>
        <v>0</v>
      </c>
      <c r="AP34" s="28">
        <f>元データ!E18578</f>
        <v>2</v>
      </c>
      <c r="AQ34" s="29">
        <f>元データ!F18578</f>
        <v>2</v>
      </c>
      <c r="AR34" s="30">
        <f>元データ!D18684</f>
        <v>2</v>
      </c>
      <c r="AS34" s="28">
        <f>元データ!E18684</f>
        <v>2</v>
      </c>
      <c r="AT34" s="29">
        <f>元データ!F18684</f>
        <v>4</v>
      </c>
      <c r="AU34" s="8">
        <v>26</v>
      </c>
    </row>
    <row r="35" spans="1:47" ht="12" customHeight="1" x14ac:dyDescent="0.15">
      <c r="A35" s="8">
        <v>27</v>
      </c>
      <c r="B35" s="30">
        <f>元データ!D17201</f>
        <v>2</v>
      </c>
      <c r="C35" s="28">
        <f>元データ!E17201</f>
        <v>3</v>
      </c>
      <c r="D35" s="29">
        <f>元データ!F17201</f>
        <v>5</v>
      </c>
      <c r="E35" s="30">
        <f>元データ!D17307</f>
        <v>1</v>
      </c>
      <c r="F35" s="28">
        <f>元データ!E17307</f>
        <v>2</v>
      </c>
      <c r="G35" s="29">
        <f>元データ!F17307</f>
        <v>3</v>
      </c>
      <c r="H35" s="30">
        <f>元データ!D17413</f>
        <v>3</v>
      </c>
      <c r="I35" s="28">
        <f>元データ!E17413</f>
        <v>0</v>
      </c>
      <c r="J35" s="29">
        <f>元データ!F17413</f>
        <v>3</v>
      </c>
      <c r="K35" s="30">
        <f>元データ!D17519</f>
        <v>0</v>
      </c>
      <c r="L35" s="28">
        <f>元データ!E17519</f>
        <v>0</v>
      </c>
      <c r="M35" s="29">
        <f>元データ!F17519</f>
        <v>0</v>
      </c>
      <c r="N35" s="30">
        <f>元データ!D17625</f>
        <v>0</v>
      </c>
      <c r="O35" s="28">
        <f>元データ!E17625</f>
        <v>0</v>
      </c>
      <c r="P35" s="29">
        <f>元データ!F17625</f>
        <v>0</v>
      </c>
      <c r="Q35" s="30">
        <f>元データ!D17731</f>
        <v>0</v>
      </c>
      <c r="R35" s="28">
        <f>元データ!E17731</f>
        <v>1</v>
      </c>
      <c r="S35" s="29">
        <f>元データ!F17731</f>
        <v>1</v>
      </c>
      <c r="T35" s="30">
        <f>元データ!D17837</f>
        <v>1</v>
      </c>
      <c r="U35" s="28">
        <f>元データ!E17837</f>
        <v>2</v>
      </c>
      <c r="V35" s="29">
        <f>元データ!F17837</f>
        <v>3</v>
      </c>
      <c r="W35" s="30">
        <f>元データ!D17943</f>
        <v>2</v>
      </c>
      <c r="X35" s="28">
        <f>元データ!E17943</f>
        <v>0</v>
      </c>
      <c r="Y35" s="29">
        <f>元データ!F17943</f>
        <v>2</v>
      </c>
      <c r="Z35" s="30">
        <f>元データ!D18049</f>
        <v>1</v>
      </c>
      <c r="AA35" s="28">
        <f>元データ!E18049</f>
        <v>0</v>
      </c>
      <c r="AB35" s="157">
        <f>元データ!F18049</f>
        <v>1</v>
      </c>
      <c r="AC35" s="30">
        <f>元データ!D18155</f>
        <v>3</v>
      </c>
      <c r="AD35" s="28">
        <f>元データ!E18155</f>
        <v>0</v>
      </c>
      <c r="AE35" s="29">
        <f>元データ!F18155</f>
        <v>3</v>
      </c>
      <c r="AF35" s="60">
        <f>元データ!D18261</f>
        <v>0</v>
      </c>
      <c r="AG35" s="28">
        <f>元データ!E18261</f>
        <v>0</v>
      </c>
      <c r="AH35" s="29">
        <f>元データ!F18261</f>
        <v>0</v>
      </c>
      <c r="AI35" s="30">
        <f>元データ!D18367</f>
        <v>0</v>
      </c>
      <c r="AJ35" s="28">
        <f>元データ!E18367</f>
        <v>2</v>
      </c>
      <c r="AK35" s="29">
        <f>元データ!F18367</f>
        <v>2</v>
      </c>
      <c r="AL35" s="30">
        <f>元データ!D18473</f>
        <v>2</v>
      </c>
      <c r="AM35" s="28">
        <f>元データ!E18473</f>
        <v>1</v>
      </c>
      <c r="AN35" s="29">
        <f>元データ!F18473</f>
        <v>3</v>
      </c>
      <c r="AO35" s="30">
        <f>元データ!D18579</f>
        <v>1</v>
      </c>
      <c r="AP35" s="28">
        <f>元データ!E18579</f>
        <v>0</v>
      </c>
      <c r="AQ35" s="29">
        <f>元データ!F18579</f>
        <v>1</v>
      </c>
      <c r="AR35" s="30">
        <f>元データ!D18685</f>
        <v>2</v>
      </c>
      <c r="AS35" s="28">
        <f>元データ!E18685</f>
        <v>2</v>
      </c>
      <c r="AT35" s="29">
        <f>元データ!F18685</f>
        <v>4</v>
      </c>
      <c r="AU35" s="8">
        <v>27</v>
      </c>
    </row>
    <row r="36" spans="1:47" ht="12" customHeight="1" x14ac:dyDescent="0.15">
      <c r="A36" s="8">
        <v>28</v>
      </c>
      <c r="B36" s="30">
        <f>元データ!D17202</f>
        <v>3</v>
      </c>
      <c r="C36" s="28">
        <f>元データ!E17202</f>
        <v>1</v>
      </c>
      <c r="D36" s="29">
        <f>元データ!F17202</f>
        <v>4</v>
      </c>
      <c r="E36" s="30">
        <f>元データ!D17308</f>
        <v>1</v>
      </c>
      <c r="F36" s="28">
        <f>元データ!E17308</f>
        <v>1</v>
      </c>
      <c r="G36" s="29">
        <f>元データ!F17308</f>
        <v>2</v>
      </c>
      <c r="H36" s="30">
        <f>元データ!D17414</f>
        <v>2</v>
      </c>
      <c r="I36" s="28">
        <f>元データ!E17414</f>
        <v>0</v>
      </c>
      <c r="J36" s="29">
        <f>元データ!F17414</f>
        <v>2</v>
      </c>
      <c r="K36" s="30">
        <f>元データ!D17520</f>
        <v>1</v>
      </c>
      <c r="L36" s="28">
        <f>元データ!E17520</f>
        <v>0</v>
      </c>
      <c r="M36" s="29">
        <f>元データ!F17520</f>
        <v>1</v>
      </c>
      <c r="N36" s="30">
        <f>元データ!D17626</f>
        <v>0</v>
      </c>
      <c r="O36" s="28">
        <f>元データ!E17626</f>
        <v>1</v>
      </c>
      <c r="P36" s="29">
        <f>元データ!F17626</f>
        <v>1</v>
      </c>
      <c r="Q36" s="30">
        <f>元データ!D17732</f>
        <v>1</v>
      </c>
      <c r="R36" s="28">
        <f>元データ!E17732</f>
        <v>0</v>
      </c>
      <c r="S36" s="29">
        <f>元データ!F17732</f>
        <v>1</v>
      </c>
      <c r="T36" s="30">
        <f>元データ!D17838</f>
        <v>0</v>
      </c>
      <c r="U36" s="28">
        <f>元データ!E17838</f>
        <v>1</v>
      </c>
      <c r="V36" s="29">
        <f>元データ!F17838</f>
        <v>1</v>
      </c>
      <c r="W36" s="30">
        <f>元データ!D17944</f>
        <v>0</v>
      </c>
      <c r="X36" s="28">
        <f>元データ!E17944</f>
        <v>0</v>
      </c>
      <c r="Y36" s="29">
        <f>元データ!F17944</f>
        <v>0</v>
      </c>
      <c r="Z36" s="30">
        <f>元データ!D18050</f>
        <v>5</v>
      </c>
      <c r="AA36" s="28">
        <f>元データ!E18050</f>
        <v>3</v>
      </c>
      <c r="AB36" s="157">
        <f>元データ!F18050</f>
        <v>8</v>
      </c>
      <c r="AC36" s="30">
        <f>元データ!D18156</f>
        <v>0</v>
      </c>
      <c r="AD36" s="28">
        <f>元データ!E18156</f>
        <v>1</v>
      </c>
      <c r="AE36" s="29">
        <f>元データ!F18156</f>
        <v>1</v>
      </c>
      <c r="AF36" s="60">
        <f>元データ!D18262</f>
        <v>0</v>
      </c>
      <c r="AG36" s="28">
        <f>元データ!E18262</f>
        <v>2</v>
      </c>
      <c r="AH36" s="29">
        <f>元データ!F18262</f>
        <v>2</v>
      </c>
      <c r="AI36" s="30">
        <f>元データ!D18368</f>
        <v>1</v>
      </c>
      <c r="AJ36" s="28">
        <f>元データ!E18368</f>
        <v>2</v>
      </c>
      <c r="AK36" s="29">
        <f>元データ!F18368</f>
        <v>3</v>
      </c>
      <c r="AL36" s="30">
        <f>元データ!D18474</f>
        <v>1</v>
      </c>
      <c r="AM36" s="28">
        <f>元データ!E18474</f>
        <v>2</v>
      </c>
      <c r="AN36" s="29">
        <f>元データ!F18474</f>
        <v>3</v>
      </c>
      <c r="AO36" s="30">
        <f>元データ!D18580</f>
        <v>2</v>
      </c>
      <c r="AP36" s="28">
        <f>元データ!E18580</f>
        <v>0</v>
      </c>
      <c r="AQ36" s="29">
        <f>元データ!F18580</f>
        <v>2</v>
      </c>
      <c r="AR36" s="30">
        <f>元データ!D18686</f>
        <v>1</v>
      </c>
      <c r="AS36" s="28">
        <f>元データ!E18686</f>
        <v>0</v>
      </c>
      <c r="AT36" s="29">
        <f>元データ!F18686</f>
        <v>1</v>
      </c>
      <c r="AU36" s="8">
        <v>28</v>
      </c>
    </row>
    <row r="37" spans="1:47" ht="12" customHeight="1" x14ac:dyDescent="0.15">
      <c r="A37" s="8">
        <v>29</v>
      </c>
      <c r="B37" s="30">
        <f>元データ!D17203</f>
        <v>0</v>
      </c>
      <c r="C37" s="28">
        <f>元データ!E17203</f>
        <v>2</v>
      </c>
      <c r="D37" s="29">
        <f>元データ!F17203</f>
        <v>2</v>
      </c>
      <c r="E37" s="30">
        <f>元データ!D17309</f>
        <v>2</v>
      </c>
      <c r="F37" s="28">
        <f>元データ!E17309</f>
        <v>2</v>
      </c>
      <c r="G37" s="29">
        <f>元データ!F17309</f>
        <v>4</v>
      </c>
      <c r="H37" s="30">
        <f>元データ!D17415</f>
        <v>1</v>
      </c>
      <c r="I37" s="28">
        <f>元データ!E17415</f>
        <v>2</v>
      </c>
      <c r="J37" s="29">
        <f>元データ!F17415</f>
        <v>3</v>
      </c>
      <c r="K37" s="30">
        <f>元データ!D17521</f>
        <v>2</v>
      </c>
      <c r="L37" s="28">
        <f>元データ!E17521</f>
        <v>0</v>
      </c>
      <c r="M37" s="29">
        <f>元データ!F17521</f>
        <v>2</v>
      </c>
      <c r="N37" s="30">
        <f>元データ!D17627</f>
        <v>0</v>
      </c>
      <c r="O37" s="28">
        <f>元データ!E17627</f>
        <v>2</v>
      </c>
      <c r="P37" s="29">
        <f>元データ!F17627</f>
        <v>2</v>
      </c>
      <c r="Q37" s="30">
        <f>元データ!D17733</f>
        <v>0</v>
      </c>
      <c r="R37" s="28">
        <f>元データ!E17733</f>
        <v>2</v>
      </c>
      <c r="S37" s="29">
        <f>元データ!F17733</f>
        <v>2</v>
      </c>
      <c r="T37" s="30">
        <f>元データ!D17839</f>
        <v>0</v>
      </c>
      <c r="U37" s="28">
        <f>元データ!E17839</f>
        <v>0</v>
      </c>
      <c r="V37" s="29">
        <f>元データ!F17839</f>
        <v>0</v>
      </c>
      <c r="W37" s="30">
        <f>元データ!D17945</f>
        <v>0</v>
      </c>
      <c r="X37" s="28">
        <f>元データ!E17945</f>
        <v>1</v>
      </c>
      <c r="Y37" s="29">
        <f>元データ!F17945</f>
        <v>1</v>
      </c>
      <c r="Z37" s="30">
        <f>元データ!D18051</f>
        <v>6</v>
      </c>
      <c r="AA37" s="28">
        <f>元データ!E18051</f>
        <v>5</v>
      </c>
      <c r="AB37" s="157">
        <f>元データ!F18051</f>
        <v>11</v>
      </c>
      <c r="AC37" s="30">
        <f>元データ!D18157</f>
        <v>1</v>
      </c>
      <c r="AD37" s="28">
        <f>元データ!E18157</f>
        <v>2</v>
      </c>
      <c r="AE37" s="29">
        <f>元データ!F18157</f>
        <v>3</v>
      </c>
      <c r="AF37" s="60">
        <f>元データ!D18263</f>
        <v>0</v>
      </c>
      <c r="AG37" s="28">
        <f>元データ!E18263</f>
        <v>2</v>
      </c>
      <c r="AH37" s="29">
        <f>元データ!F18263</f>
        <v>2</v>
      </c>
      <c r="AI37" s="30">
        <f>元データ!D18369</f>
        <v>2</v>
      </c>
      <c r="AJ37" s="28">
        <f>元データ!E18369</f>
        <v>1</v>
      </c>
      <c r="AK37" s="29">
        <f>元データ!F18369</f>
        <v>3</v>
      </c>
      <c r="AL37" s="30">
        <f>元データ!D18475</f>
        <v>1</v>
      </c>
      <c r="AM37" s="28">
        <f>元データ!E18475</f>
        <v>4</v>
      </c>
      <c r="AN37" s="29">
        <f>元データ!F18475</f>
        <v>5</v>
      </c>
      <c r="AO37" s="30">
        <f>元データ!D18581</f>
        <v>1</v>
      </c>
      <c r="AP37" s="28">
        <f>元データ!E18581</f>
        <v>0</v>
      </c>
      <c r="AQ37" s="29">
        <f>元データ!F18581</f>
        <v>1</v>
      </c>
      <c r="AR37" s="30">
        <f>元データ!D18687</f>
        <v>2</v>
      </c>
      <c r="AS37" s="28">
        <f>元データ!E18687</f>
        <v>2</v>
      </c>
      <c r="AT37" s="29">
        <f>元データ!F18687</f>
        <v>4</v>
      </c>
      <c r="AU37" s="8">
        <v>29</v>
      </c>
    </row>
    <row r="38" spans="1:47" ht="11.1" customHeight="1" x14ac:dyDescent="0.15">
      <c r="A38" s="18" t="s">
        <v>9</v>
      </c>
      <c r="B38" s="19">
        <f t="shared" ref="B38:AT38" si="5">SUM(B33:B37)</f>
        <v>8</v>
      </c>
      <c r="C38" s="20">
        <f t="shared" si="5"/>
        <v>8</v>
      </c>
      <c r="D38" s="21">
        <f t="shared" si="5"/>
        <v>16</v>
      </c>
      <c r="E38" s="19">
        <f t="shared" si="5"/>
        <v>6</v>
      </c>
      <c r="F38" s="20">
        <f t="shared" si="5"/>
        <v>6</v>
      </c>
      <c r="G38" s="21">
        <f t="shared" si="5"/>
        <v>12</v>
      </c>
      <c r="H38" s="19">
        <f t="shared" si="5"/>
        <v>8</v>
      </c>
      <c r="I38" s="20">
        <f t="shared" si="5"/>
        <v>3</v>
      </c>
      <c r="J38" s="21">
        <f t="shared" si="5"/>
        <v>11</v>
      </c>
      <c r="K38" s="19">
        <f t="shared" si="5"/>
        <v>5</v>
      </c>
      <c r="L38" s="20">
        <f t="shared" si="5"/>
        <v>1</v>
      </c>
      <c r="M38" s="21">
        <f t="shared" si="5"/>
        <v>6</v>
      </c>
      <c r="N38" s="19">
        <f t="shared" si="5"/>
        <v>3</v>
      </c>
      <c r="O38" s="20">
        <f t="shared" si="5"/>
        <v>3</v>
      </c>
      <c r="P38" s="21">
        <f t="shared" si="5"/>
        <v>6</v>
      </c>
      <c r="Q38" s="19">
        <f t="shared" si="5"/>
        <v>1</v>
      </c>
      <c r="R38" s="20">
        <f t="shared" si="5"/>
        <v>3</v>
      </c>
      <c r="S38" s="21">
        <f t="shared" si="5"/>
        <v>4</v>
      </c>
      <c r="T38" s="19">
        <f t="shared" si="5"/>
        <v>2</v>
      </c>
      <c r="U38" s="20">
        <f t="shared" si="5"/>
        <v>4</v>
      </c>
      <c r="V38" s="21">
        <f t="shared" si="5"/>
        <v>6</v>
      </c>
      <c r="W38" s="19">
        <f t="shared" si="5"/>
        <v>2</v>
      </c>
      <c r="X38" s="20">
        <f t="shared" si="5"/>
        <v>6</v>
      </c>
      <c r="Y38" s="21">
        <f t="shared" si="5"/>
        <v>8</v>
      </c>
      <c r="Z38" s="19">
        <f t="shared" si="5"/>
        <v>17</v>
      </c>
      <c r="AA38" s="20">
        <f t="shared" si="5"/>
        <v>12</v>
      </c>
      <c r="AB38" s="158">
        <f t="shared" si="5"/>
        <v>29</v>
      </c>
      <c r="AC38" s="19">
        <f t="shared" si="5"/>
        <v>9</v>
      </c>
      <c r="AD38" s="20">
        <f t="shared" si="5"/>
        <v>4</v>
      </c>
      <c r="AE38" s="21">
        <f t="shared" si="5"/>
        <v>13</v>
      </c>
      <c r="AF38" s="158">
        <f t="shared" si="5"/>
        <v>2</v>
      </c>
      <c r="AG38" s="20">
        <f t="shared" si="5"/>
        <v>4</v>
      </c>
      <c r="AH38" s="21">
        <f t="shared" si="5"/>
        <v>6</v>
      </c>
      <c r="AI38" s="19">
        <f t="shared" si="5"/>
        <v>4</v>
      </c>
      <c r="AJ38" s="20">
        <f t="shared" si="5"/>
        <v>11</v>
      </c>
      <c r="AK38" s="21">
        <f t="shared" si="5"/>
        <v>15</v>
      </c>
      <c r="AL38" s="19">
        <f t="shared" si="5"/>
        <v>9</v>
      </c>
      <c r="AM38" s="20">
        <f t="shared" si="5"/>
        <v>9</v>
      </c>
      <c r="AN38" s="21">
        <f t="shared" si="5"/>
        <v>18</v>
      </c>
      <c r="AO38" s="19">
        <f t="shared" si="5"/>
        <v>5</v>
      </c>
      <c r="AP38" s="20">
        <f t="shared" si="5"/>
        <v>2</v>
      </c>
      <c r="AQ38" s="21">
        <f t="shared" si="5"/>
        <v>7</v>
      </c>
      <c r="AR38" s="19">
        <f t="shared" si="5"/>
        <v>9</v>
      </c>
      <c r="AS38" s="20">
        <f t="shared" si="5"/>
        <v>7</v>
      </c>
      <c r="AT38" s="21">
        <f t="shared" si="5"/>
        <v>16</v>
      </c>
      <c r="AU38" s="18" t="s">
        <v>9</v>
      </c>
    </row>
    <row r="39" spans="1:47" ht="12" customHeight="1" x14ac:dyDescent="0.15">
      <c r="A39" s="7">
        <v>30</v>
      </c>
      <c r="B39" s="30">
        <f>元データ!D17204</f>
        <v>2</v>
      </c>
      <c r="C39" s="28">
        <f>元データ!E17204</f>
        <v>1</v>
      </c>
      <c r="D39" s="29">
        <f>元データ!F17204</f>
        <v>3</v>
      </c>
      <c r="E39" s="30">
        <f>元データ!D17310</f>
        <v>2</v>
      </c>
      <c r="F39" s="28">
        <f>元データ!E17310</f>
        <v>4</v>
      </c>
      <c r="G39" s="29">
        <f>元データ!F17310</f>
        <v>6</v>
      </c>
      <c r="H39" s="30">
        <f>元データ!D17416</f>
        <v>1</v>
      </c>
      <c r="I39" s="28">
        <f>元データ!E17416</f>
        <v>1</v>
      </c>
      <c r="J39" s="29">
        <f>元データ!F17416</f>
        <v>2</v>
      </c>
      <c r="K39" s="30">
        <f>元データ!D17522</f>
        <v>0</v>
      </c>
      <c r="L39" s="28">
        <f>元データ!E17522</f>
        <v>0</v>
      </c>
      <c r="M39" s="29">
        <f>元データ!F17522</f>
        <v>0</v>
      </c>
      <c r="N39" s="30">
        <f>元データ!D17628</f>
        <v>0</v>
      </c>
      <c r="O39" s="28">
        <f>元データ!E17628</f>
        <v>1</v>
      </c>
      <c r="P39" s="29">
        <f>元データ!F17628</f>
        <v>1</v>
      </c>
      <c r="Q39" s="30">
        <f>元データ!D17734</f>
        <v>0</v>
      </c>
      <c r="R39" s="28">
        <f>元データ!E17734</f>
        <v>3</v>
      </c>
      <c r="S39" s="29">
        <f>元データ!F17734</f>
        <v>3</v>
      </c>
      <c r="T39" s="30">
        <f>元データ!D17840</f>
        <v>0</v>
      </c>
      <c r="U39" s="28">
        <f>元データ!E17840</f>
        <v>0</v>
      </c>
      <c r="V39" s="29">
        <f>元データ!F17840</f>
        <v>0</v>
      </c>
      <c r="W39" s="30">
        <f>元データ!D17946</f>
        <v>0</v>
      </c>
      <c r="X39" s="28">
        <f>元データ!E17946</f>
        <v>1</v>
      </c>
      <c r="Y39" s="29">
        <f>元データ!F17946</f>
        <v>1</v>
      </c>
      <c r="Z39" s="30">
        <f>元データ!D18052</f>
        <v>1</v>
      </c>
      <c r="AA39" s="28">
        <f>元データ!E18052</f>
        <v>4</v>
      </c>
      <c r="AB39" s="157">
        <f>元データ!F18052</f>
        <v>5</v>
      </c>
      <c r="AC39" s="30">
        <f>元データ!D18158</f>
        <v>2</v>
      </c>
      <c r="AD39" s="28">
        <f>元データ!E18158</f>
        <v>0</v>
      </c>
      <c r="AE39" s="29">
        <f>元データ!F18158</f>
        <v>2</v>
      </c>
      <c r="AF39" s="60">
        <f>元データ!D18264</f>
        <v>0</v>
      </c>
      <c r="AG39" s="28">
        <f>元データ!E18264</f>
        <v>0</v>
      </c>
      <c r="AH39" s="29">
        <f>元データ!F18264</f>
        <v>0</v>
      </c>
      <c r="AI39" s="30">
        <f>元データ!D18370</f>
        <v>2</v>
      </c>
      <c r="AJ39" s="28">
        <f>元データ!E18370</f>
        <v>1</v>
      </c>
      <c r="AK39" s="29">
        <f>元データ!F18370</f>
        <v>3</v>
      </c>
      <c r="AL39" s="30">
        <f>元データ!D18476</f>
        <v>2</v>
      </c>
      <c r="AM39" s="28">
        <f>元データ!E18476</f>
        <v>3</v>
      </c>
      <c r="AN39" s="29">
        <f>元データ!F18476</f>
        <v>5</v>
      </c>
      <c r="AO39" s="30">
        <f>元データ!D18582</f>
        <v>0</v>
      </c>
      <c r="AP39" s="28">
        <f>元データ!E18582</f>
        <v>0</v>
      </c>
      <c r="AQ39" s="29">
        <f>元データ!F18582</f>
        <v>0</v>
      </c>
      <c r="AR39" s="30">
        <f>元データ!D18688</f>
        <v>1</v>
      </c>
      <c r="AS39" s="28">
        <f>元データ!E18688</f>
        <v>1</v>
      </c>
      <c r="AT39" s="29">
        <f>元データ!F18688</f>
        <v>2</v>
      </c>
      <c r="AU39" s="7">
        <v>30</v>
      </c>
    </row>
    <row r="40" spans="1:47" ht="12" customHeight="1" x14ac:dyDescent="0.15">
      <c r="A40" s="8">
        <v>31</v>
      </c>
      <c r="B40" s="30">
        <f>元データ!D17205</f>
        <v>4</v>
      </c>
      <c r="C40" s="28">
        <f>元データ!E17205</f>
        <v>3</v>
      </c>
      <c r="D40" s="29">
        <f>元データ!F17205</f>
        <v>7</v>
      </c>
      <c r="E40" s="30">
        <f>元データ!D17311</f>
        <v>0</v>
      </c>
      <c r="F40" s="28">
        <f>元データ!E17311</f>
        <v>2</v>
      </c>
      <c r="G40" s="29">
        <f>元データ!F17311</f>
        <v>2</v>
      </c>
      <c r="H40" s="30">
        <f>元データ!D17417</f>
        <v>1</v>
      </c>
      <c r="I40" s="28">
        <f>元データ!E17417</f>
        <v>0</v>
      </c>
      <c r="J40" s="29">
        <f>元データ!F17417</f>
        <v>1</v>
      </c>
      <c r="K40" s="30">
        <f>元データ!D17523</f>
        <v>1</v>
      </c>
      <c r="L40" s="28">
        <f>元データ!E17523</f>
        <v>0</v>
      </c>
      <c r="M40" s="29">
        <f>元データ!F17523</f>
        <v>1</v>
      </c>
      <c r="N40" s="30">
        <f>元データ!D17629</f>
        <v>1</v>
      </c>
      <c r="O40" s="28">
        <f>元データ!E17629</f>
        <v>0</v>
      </c>
      <c r="P40" s="29">
        <f>元データ!F17629</f>
        <v>1</v>
      </c>
      <c r="Q40" s="30">
        <f>元データ!D17735</f>
        <v>0</v>
      </c>
      <c r="R40" s="28">
        <f>元データ!E17735</f>
        <v>0</v>
      </c>
      <c r="S40" s="29">
        <f>元データ!F17735</f>
        <v>0</v>
      </c>
      <c r="T40" s="30">
        <f>元データ!D17841</f>
        <v>1</v>
      </c>
      <c r="U40" s="28">
        <f>元データ!E17841</f>
        <v>1</v>
      </c>
      <c r="V40" s="29">
        <f>元データ!F17841</f>
        <v>2</v>
      </c>
      <c r="W40" s="30">
        <f>元データ!D17947</f>
        <v>0</v>
      </c>
      <c r="X40" s="28">
        <f>元データ!E17947</f>
        <v>1</v>
      </c>
      <c r="Y40" s="29">
        <f>元データ!F17947</f>
        <v>1</v>
      </c>
      <c r="Z40" s="30">
        <f>元データ!D18053</f>
        <v>3</v>
      </c>
      <c r="AA40" s="28">
        <f>元データ!E18053</f>
        <v>5</v>
      </c>
      <c r="AB40" s="157">
        <f>元データ!F18053</f>
        <v>8</v>
      </c>
      <c r="AC40" s="30">
        <f>元データ!D18159</f>
        <v>1</v>
      </c>
      <c r="AD40" s="28">
        <f>元データ!E18159</f>
        <v>3</v>
      </c>
      <c r="AE40" s="29">
        <f>元データ!F18159</f>
        <v>4</v>
      </c>
      <c r="AF40" s="60">
        <f>元データ!D18265</f>
        <v>1</v>
      </c>
      <c r="AG40" s="28">
        <f>元データ!E18265</f>
        <v>1</v>
      </c>
      <c r="AH40" s="29">
        <f>元データ!F18265</f>
        <v>2</v>
      </c>
      <c r="AI40" s="30">
        <f>元データ!D18371</f>
        <v>1</v>
      </c>
      <c r="AJ40" s="28">
        <f>元データ!E18371</f>
        <v>2</v>
      </c>
      <c r="AK40" s="29">
        <f>元データ!F18371</f>
        <v>3</v>
      </c>
      <c r="AL40" s="30">
        <f>元データ!D18477</f>
        <v>2</v>
      </c>
      <c r="AM40" s="28">
        <f>元データ!E18477</f>
        <v>2</v>
      </c>
      <c r="AN40" s="29">
        <f>元データ!F18477</f>
        <v>4</v>
      </c>
      <c r="AO40" s="30">
        <f>元データ!D18583</f>
        <v>0</v>
      </c>
      <c r="AP40" s="28">
        <f>元データ!E18583</f>
        <v>0</v>
      </c>
      <c r="AQ40" s="29">
        <f>元データ!F18583</f>
        <v>0</v>
      </c>
      <c r="AR40" s="30">
        <f>元データ!D18689</f>
        <v>3</v>
      </c>
      <c r="AS40" s="28">
        <f>元データ!E18689</f>
        <v>2</v>
      </c>
      <c r="AT40" s="29">
        <f>元データ!F18689</f>
        <v>5</v>
      </c>
      <c r="AU40" s="8">
        <v>31</v>
      </c>
    </row>
    <row r="41" spans="1:47" ht="12" customHeight="1" x14ac:dyDescent="0.15">
      <c r="A41" s="8">
        <v>32</v>
      </c>
      <c r="B41" s="30">
        <f>元データ!D17206</f>
        <v>2</v>
      </c>
      <c r="C41" s="28">
        <f>元データ!E17206</f>
        <v>1</v>
      </c>
      <c r="D41" s="29">
        <f>元データ!F17206</f>
        <v>3</v>
      </c>
      <c r="E41" s="30">
        <f>元データ!D17312</f>
        <v>1</v>
      </c>
      <c r="F41" s="28">
        <f>元データ!E17312</f>
        <v>1</v>
      </c>
      <c r="G41" s="29">
        <f>元データ!F17312</f>
        <v>2</v>
      </c>
      <c r="H41" s="30">
        <f>元データ!D17418</f>
        <v>1</v>
      </c>
      <c r="I41" s="28">
        <f>元データ!E17418</f>
        <v>2</v>
      </c>
      <c r="J41" s="29">
        <f>元データ!F17418</f>
        <v>3</v>
      </c>
      <c r="K41" s="30">
        <f>元データ!D17524</f>
        <v>0</v>
      </c>
      <c r="L41" s="28">
        <f>元データ!E17524</f>
        <v>0</v>
      </c>
      <c r="M41" s="29">
        <f>元データ!F17524</f>
        <v>0</v>
      </c>
      <c r="N41" s="30">
        <f>元データ!D17630</f>
        <v>0</v>
      </c>
      <c r="O41" s="28">
        <f>元データ!E17630</f>
        <v>0</v>
      </c>
      <c r="P41" s="29">
        <f>元データ!F17630</f>
        <v>0</v>
      </c>
      <c r="Q41" s="30">
        <f>元データ!D17736</f>
        <v>1</v>
      </c>
      <c r="R41" s="28">
        <f>元データ!E17736</f>
        <v>2</v>
      </c>
      <c r="S41" s="29">
        <f>元データ!F17736</f>
        <v>3</v>
      </c>
      <c r="T41" s="30">
        <f>元データ!D17842</f>
        <v>1</v>
      </c>
      <c r="U41" s="28">
        <f>元データ!E17842</f>
        <v>0</v>
      </c>
      <c r="V41" s="29">
        <f>元データ!F17842</f>
        <v>1</v>
      </c>
      <c r="W41" s="30">
        <f>元データ!D17948</f>
        <v>1</v>
      </c>
      <c r="X41" s="28">
        <f>元データ!E17948</f>
        <v>1</v>
      </c>
      <c r="Y41" s="29">
        <f>元データ!F17948</f>
        <v>2</v>
      </c>
      <c r="Z41" s="30">
        <f>元データ!D18054</f>
        <v>3</v>
      </c>
      <c r="AA41" s="28">
        <f>元データ!E18054</f>
        <v>6</v>
      </c>
      <c r="AB41" s="157">
        <f>元データ!F18054</f>
        <v>9</v>
      </c>
      <c r="AC41" s="30">
        <f>元データ!D18160</f>
        <v>3</v>
      </c>
      <c r="AD41" s="28">
        <f>元データ!E18160</f>
        <v>0</v>
      </c>
      <c r="AE41" s="29">
        <f>元データ!F18160</f>
        <v>3</v>
      </c>
      <c r="AF41" s="60">
        <f>元データ!D18266</f>
        <v>1</v>
      </c>
      <c r="AG41" s="28">
        <f>元データ!E18266</f>
        <v>1</v>
      </c>
      <c r="AH41" s="29">
        <f>元データ!F18266</f>
        <v>2</v>
      </c>
      <c r="AI41" s="30">
        <f>元データ!D18372</f>
        <v>1</v>
      </c>
      <c r="AJ41" s="28">
        <f>元データ!E18372</f>
        <v>3</v>
      </c>
      <c r="AK41" s="29">
        <f>元データ!F18372</f>
        <v>4</v>
      </c>
      <c r="AL41" s="30">
        <f>元データ!D18478</f>
        <v>4</v>
      </c>
      <c r="AM41" s="28">
        <f>元データ!E18478</f>
        <v>3</v>
      </c>
      <c r="AN41" s="29">
        <f>元データ!F18478</f>
        <v>7</v>
      </c>
      <c r="AO41" s="30">
        <f>元データ!D18584</f>
        <v>0</v>
      </c>
      <c r="AP41" s="28">
        <f>元データ!E18584</f>
        <v>0</v>
      </c>
      <c r="AQ41" s="29">
        <f>元データ!F18584</f>
        <v>0</v>
      </c>
      <c r="AR41" s="30">
        <f>元データ!D18690</f>
        <v>2</v>
      </c>
      <c r="AS41" s="28">
        <f>元データ!E18690</f>
        <v>1</v>
      </c>
      <c r="AT41" s="29">
        <f>元データ!F18690</f>
        <v>3</v>
      </c>
      <c r="AU41" s="8">
        <v>32</v>
      </c>
    </row>
    <row r="42" spans="1:47" ht="12" customHeight="1" x14ac:dyDescent="0.15">
      <c r="A42" s="8">
        <v>33</v>
      </c>
      <c r="B42" s="30">
        <f>元データ!D17207</f>
        <v>5</v>
      </c>
      <c r="C42" s="28">
        <f>元データ!E17207</f>
        <v>3</v>
      </c>
      <c r="D42" s="29">
        <f>元データ!F17207</f>
        <v>8</v>
      </c>
      <c r="E42" s="30">
        <f>元データ!D17313</f>
        <v>2</v>
      </c>
      <c r="F42" s="28">
        <f>元データ!E17313</f>
        <v>1</v>
      </c>
      <c r="G42" s="29">
        <f>元データ!F17313</f>
        <v>3</v>
      </c>
      <c r="H42" s="30">
        <f>元データ!D17419</f>
        <v>0</v>
      </c>
      <c r="I42" s="28">
        <f>元データ!E17419</f>
        <v>3</v>
      </c>
      <c r="J42" s="29">
        <f>元データ!F17419</f>
        <v>3</v>
      </c>
      <c r="K42" s="30">
        <f>元データ!D17525</f>
        <v>1</v>
      </c>
      <c r="L42" s="28">
        <f>元データ!E17525</f>
        <v>0</v>
      </c>
      <c r="M42" s="29">
        <f>元データ!F17525</f>
        <v>1</v>
      </c>
      <c r="N42" s="30">
        <f>元データ!D17631</f>
        <v>1</v>
      </c>
      <c r="O42" s="28">
        <f>元データ!E17631</f>
        <v>1</v>
      </c>
      <c r="P42" s="29">
        <f>元データ!F17631</f>
        <v>2</v>
      </c>
      <c r="Q42" s="30">
        <f>元データ!D17737</f>
        <v>0</v>
      </c>
      <c r="R42" s="28">
        <f>元データ!E17737</f>
        <v>1</v>
      </c>
      <c r="S42" s="29">
        <f>元データ!F17737</f>
        <v>1</v>
      </c>
      <c r="T42" s="30">
        <f>元データ!D17843</f>
        <v>2</v>
      </c>
      <c r="U42" s="28">
        <f>元データ!E17843</f>
        <v>2</v>
      </c>
      <c r="V42" s="29">
        <f>元データ!F17843</f>
        <v>4</v>
      </c>
      <c r="W42" s="30">
        <f>元データ!D17949</f>
        <v>3</v>
      </c>
      <c r="X42" s="28">
        <f>元データ!E17949</f>
        <v>1</v>
      </c>
      <c r="Y42" s="29">
        <f>元データ!F17949</f>
        <v>4</v>
      </c>
      <c r="Z42" s="30">
        <f>元データ!D18055</f>
        <v>2</v>
      </c>
      <c r="AA42" s="28">
        <f>元データ!E18055</f>
        <v>5</v>
      </c>
      <c r="AB42" s="157">
        <f>元データ!F18055</f>
        <v>7</v>
      </c>
      <c r="AC42" s="30">
        <f>元データ!D18161</f>
        <v>3</v>
      </c>
      <c r="AD42" s="28">
        <f>元データ!E18161</f>
        <v>1</v>
      </c>
      <c r="AE42" s="29">
        <f>元データ!F18161</f>
        <v>4</v>
      </c>
      <c r="AF42" s="60">
        <f>元データ!D18267</f>
        <v>0</v>
      </c>
      <c r="AG42" s="28">
        <f>元データ!E18267</f>
        <v>0</v>
      </c>
      <c r="AH42" s="29">
        <f>元データ!F18267</f>
        <v>0</v>
      </c>
      <c r="AI42" s="30">
        <f>元データ!D18373</f>
        <v>1</v>
      </c>
      <c r="AJ42" s="28">
        <f>元データ!E18373</f>
        <v>4</v>
      </c>
      <c r="AK42" s="29">
        <f>元データ!F18373</f>
        <v>5</v>
      </c>
      <c r="AL42" s="30">
        <f>元データ!D18479</f>
        <v>2</v>
      </c>
      <c r="AM42" s="28">
        <f>元データ!E18479</f>
        <v>2</v>
      </c>
      <c r="AN42" s="29">
        <f>元データ!F18479</f>
        <v>4</v>
      </c>
      <c r="AO42" s="30">
        <f>元データ!D18585</f>
        <v>0</v>
      </c>
      <c r="AP42" s="28">
        <f>元データ!E18585</f>
        <v>1</v>
      </c>
      <c r="AQ42" s="29">
        <f>元データ!F18585</f>
        <v>1</v>
      </c>
      <c r="AR42" s="30">
        <f>元データ!D18691</f>
        <v>2</v>
      </c>
      <c r="AS42" s="28">
        <f>元データ!E18691</f>
        <v>0</v>
      </c>
      <c r="AT42" s="29">
        <f>元データ!F18691</f>
        <v>2</v>
      </c>
      <c r="AU42" s="8">
        <v>33</v>
      </c>
    </row>
    <row r="43" spans="1:47" ht="12" customHeight="1" x14ac:dyDescent="0.15">
      <c r="A43" s="8">
        <v>34</v>
      </c>
      <c r="B43" s="30">
        <f>元データ!D17208</f>
        <v>3</v>
      </c>
      <c r="C43" s="28">
        <f>元データ!E17208</f>
        <v>2</v>
      </c>
      <c r="D43" s="29">
        <f>元データ!F17208</f>
        <v>5</v>
      </c>
      <c r="E43" s="30">
        <f>元データ!D17314</f>
        <v>1</v>
      </c>
      <c r="F43" s="28">
        <f>元データ!E17314</f>
        <v>4</v>
      </c>
      <c r="G43" s="29">
        <f>元データ!F17314</f>
        <v>5</v>
      </c>
      <c r="H43" s="30">
        <f>元データ!D17420</f>
        <v>1</v>
      </c>
      <c r="I43" s="28">
        <f>元データ!E17420</f>
        <v>2</v>
      </c>
      <c r="J43" s="29">
        <f>元データ!F17420</f>
        <v>3</v>
      </c>
      <c r="K43" s="30">
        <f>元データ!D17526</f>
        <v>0</v>
      </c>
      <c r="L43" s="28">
        <f>元データ!E17526</f>
        <v>0</v>
      </c>
      <c r="M43" s="29">
        <f>元データ!F17526</f>
        <v>0</v>
      </c>
      <c r="N43" s="30">
        <f>元データ!D17632</f>
        <v>0</v>
      </c>
      <c r="O43" s="28">
        <f>元データ!E17632</f>
        <v>1</v>
      </c>
      <c r="P43" s="29">
        <f>元データ!F17632</f>
        <v>1</v>
      </c>
      <c r="Q43" s="30">
        <f>元データ!D17738</f>
        <v>0</v>
      </c>
      <c r="R43" s="28">
        <f>元データ!E17738</f>
        <v>1</v>
      </c>
      <c r="S43" s="29">
        <f>元データ!F17738</f>
        <v>1</v>
      </c>
      <c r="T43" s="30">
        <f>元データ!D17844</f>
        <v>0</v>
      </c>
      <c r="U43" s="28">
        <f>元データ!E17844</f>
        <v>0</v>
      </c>
      <c r="V43" s="29">
        <f>元データ!F17844</f>
        <v>0</v>
      </c>
      <c r="W43" s="30">
        <f>元データ!D17950</f>
        <v>2</v>
      </c>
      <c r="X43" s="28">
        <f>元データ!E17950</f>
        <v>1</v>
      </c>
      <c r="Y43" s="29">
        <f>元データ!F17950</f>
        <v>3</v>
      </c>
      <c r="Z43" s="30">
        <f>元データ!D18056</f>
        <v>3</v>
      </c>
      <c r="AA43" s="28">
        <f>元データ!E18056</f>
        <v>6</v>
      </c>
      <c r="AB43" s="157">
        <f>元データ!F18056</f>
        <v>9</v>
      </c>
      <c r="AC43" s="30">
        <f>元データ!D18162</f>
        <v>4</v>
      </c>
      <c r="AD43" s="28">
        <f>元データ!E18162</f>
        <v>3</v>
      </c>
      <c r="AE43" s="29">
        <f>元データ!F18162</f>
        <v>7</v>
      </c>
      <c r="AF43" s="60">
        <f>元データ!D18268</f>
        <v>2</v>
      </c>
      <c r="AG43" s="28">
        <f>元データ!E18268</f>
        <v>0</v>
      </c>
      <c r="AH43" s="29">
        <f>元データ!F18268</f>
        <v>2</v>
      </c>
      <c r="AI43" s="30">
        <f>元データ!D18374</f>
        <v>3</v>
      </c>
      <c r="AJ43" s="28">
        <f>元データ!E18374</f>
        <v>1</v>
      </c>
      <c r="AK43" s="29">
        <f>元データ!F18374</f>
        <v>4</v>
      </c>
      <c r="AL43" s="30">
        <f>元データ!D18480</f>
        <v>1</v>
      </c>
      <c r="AM43" s="28">
        <f>元データ!E18480</f>
        <v>7</v>
      </c>
      <c r="AN43" s="29">
        <f>元データ!F18480</f>
        <v>8</v>
      </c>
      <c r="AO43" s="30">
        <f>元データ!D18586</f>
        <v>1</v>
      </c>
      <c r="AP43" s="28">
        <f>元データ!E18586</f>
        <v>0</v>
      </c>
      <c r="AQ43" s="29">
        <f>元データ!F18586</f>
        <v>1</v>
      </c>
      <c r="AR43" s="30">
        <f>元データ!D18692</f>
        <v>0</v>
      </c>
      <c r="AS43" s="28">
        <f>元データ!E18692</f>
        <v>0</v>
      </c>
      <c r="AT43" s="29">
        <f>元データ!F18692</f>
        <v>0</v>
      </c>
      <c r="AU43" s="8">
        <v>34</v>
      </c>
    </row>
    <row r="44" spans="1:47" ht="11.1" customHeight="1" x14ac:dyDescent="0.15">
      <c r="A44" s="18" t="s">
        <v>10</v>
      </c>
      <c r="B44" s="19">
        <f t="shared" ref="B44:AT44" si="6">SUM(B39:B43)</f>
        <v>16</v>
      </c>
      <c r="C44" s="20">
        <f t="shared" si="6"/>
        <v>10</v>
      </c>
      <c r="D44" s="21">
        <f t="shared" si="6"/>
        <v>26</v>
      </c>
      <c r="E44" s="19">
        <f t="shared" si="6"/>
        <v>6</v>
      </c>
      <c r="F44" s="20">
        <f t="shared" si="6"/>
        <v>12</v>
      </c>
      <c r="G44" s="21">
        <f t="shared" si="6"/>
        <v>18</v>
      </c>
      <c r="H44" s="19">
        <f t="shared" si="6"/>
        <v>4</v>
      </c>
      <c r="I44" s="20">
        <f t="shared" si="6"/>
        <v>8</v>
      </c>
      <c r="J44" s="21">
        <f t="shared" si="6"/>
        <v>12</v>
      </c>
      <c r="K44" s="19">
        <f t="shared" si="6"/>
        <v>2</v>
      </c>
      <c r="L44" s="20">
        <f t="shared" si="6"/>
        <v>0</v>
      </c>
      <c r="M44" s="21">
        <f t="shared" si="6"/>
        <v>2</v>
      </c>
      <c r="N44" s="19">
        <f t="shared" si="6"/>
        <v>2</v>
      </c>
      <c r="O44" s="20">
        <f t="shared" si="6"/>
        <v>3</v>
      </c>
      <c r="P44" s="21">
        <f t="shared" si="6"/>
        <v>5</v>
      </c>
      <c r="Q44" s="19">
        <f t="shared" si="6"/>
        <v>1</v>
      </c>
      <c r="R44" s="20">
        <f t="shared" si="6"/>
        <v>7</v>
      </c>
      <c r="S44" s="21">
        <f t="shared" si="6"/>
        <v>8</v>
      </c>
      <c r="T44" s="19">
        <f t="shared" si="6"/>
        <v>4</v>
      </c>
      <c r="U44" s="20">
        <f t="shared" si="6"/>
        <v>3</v>
      </c>
      <c r="V44" s="21">
        <f t="shared" si="6"/>
        <v>7</v>
      </c>
      <c r="W44" s="19">
        <f t="shared" si="6"/>
        <v>6</v>
      </c>
      <c r="X44" s="20">
        <f t="shared" si="6"/>
        <v>5</v>
      </c>
      <c r="Y44" s="21">
        <f t="shared" si="6"/>
        <v>11</v>
      </c>
      <c r="Z44" s="19">
        <f t="shared" si="6"/>
        <v>12</v>
      </c>
      <c r="AA44" s="20">
        <f t="shared" si="6"/>
        <v>26</v>
      </c>
      <c r="AB44" s="158">
        <f t="shared" si="6"/>
        <v>38</v>
      </c>
      <c r="AC44" s="19">
        <f t="shared" si="6"/>
        <v>13</v>
      </c>
      <c r="AD44" s="20">
        <f t="shared" si="6"/>
        <v>7</v>
      </c>
      <c r="AE44" s="21">
        <f t="shared" si="6"/>
        <v>20</v>
      </c>
      <c r="AF44" s="158">
        <f t="shared" si="6"/>
        <v>4</v>
      </c>
      <c r="AG44" s="20">
        <f t="shared" si="6"/>
        <v>2</v>
      </c>
      <c r="AH44" s="21">
        <f t="shared" si="6"/>
        <v>6</v>
      </c>
      <c r="AI44" s="19">
        <f t="shared" si="6"/>
        <v>8</v>
      </c>
      <c r="AJ44" s="20">
        <f t="shared" si="6"/>
        <v>11</v>
      </c>
      <c r="AK44" s="21">
        <f t="shared" si="6"/>
        <v>19</v>
      </c>
      <c r="AL44" s="19">
        <f t="shared" si="6"/>
        <v>11</v>
      </c>
      <c r="AM44" s="20">
        <f t="shared" si="6"/>
        <v>17</v>
      </c>
      <c r="AN44" s="21">
        <f t="shared" si="6"/>
        <v>28</v>
      </c>
      <c r="AO44" s="19">
        <f t="shared" si="6"/>
        <v>1</v>
      </c>
      <c r="AP44" s="20">
        <f t="shared" si="6"/>
        <v>1</v>
      </c>
      <c r="AQ44" s="21">
        <f t="shared" si="6"/>
        <v>2</v>
      </c>
      <c r="AR44" s="19">
        <f t="shared" si="6"/>
        <v>8</v>
      </c>
      <c r="AS44" s="20">
        <f t="shared" si="6"/>
        <v>4</v>
      </c>
      <c r="AT44" s="21">
        <f t="shared" si="6"/>
        <v>12</v>
      </c>
      <c r="AU44" s="18" t="s">
        <v>10</v>
      </c>
    </row>
    <row r="45" spans="1:47" ht="12" customHeight="1" x14ac:dyDescent="0.15">
      <c r="A45" s="7">
        <v>35</v>
      </c>
      <c r="B45" s="30">
        <f>元データ!D17209</f>
        <v>2</v>
      </c>
      <c r="C45" s="28">
        <f>元データ!E17209</f>
        <v>3</v>
      </c>
      <c r="D45" s="29">
        <f>元データ!F17209</f>
        <v>5</v>
      </c>
      <c r="E45" s="30">
        <f>元データ!D17315</f>
        <v>1</v>
      </c>
      <c r="F45" s="28">
        <f>元データ!E17315</f>
        <v>1</v>
      </c>
      <c r="G45" s="29">
        <f>元データ!F17315</f>
        <v>2</v>
      </c>
      <c r="H45" s="30">
        <f>元データ!D17421</f>
        <v>2</v>
      </c>
      <c r="I45" s="28">
        <f>元データ!E17421</f>
        <v>2</v>
      </c>
      <c r="J45" s="29">
        <f>元データ!F17421</f>
        <v>4</v>
      </c>
      <c r="K45" s="30">
        <f>元データ!D17527</f>
        <v>0</v>
      </c>
      <c r="L45" s="28">
        <f>元データ!E17527</f>
        <v>0</v>
      </c>
      <c r="M45" s="29">
        <f>元データ!F17527</f>
        <v>0</v>
      </c>
      <c r="N45" s="30">
        <f>元データ!D17633</f>
        <v>4</v>
      </c>
      <c r="O45" s="28">
        <f>元データ!E17633</f>
        <v>1</v>
      </c>
      <c r="P45" s="29">
        <f>元データ!F17633</f>
        <v>5</v>
      </c>
      <c r="Q45" s="30">
        <f>元データ!D17739</f>
        <v>1</v>
      </c>
      <c r="R45" s="28">
        <f>元データ!E17739</f>
        <v>3</v>
      </c>
      <c r="S45" s="29">
        <f>元データ!F17739</f>
        <v>4</v>
      </c>
      <c r="T45" s="30">
        <f>元データ!D17845</f>
        <v>1</v>
      </c>
      <c r="U45" s="28">
        <f>元データ!E17845</f>
        <v>2</v>
      </c>
      <c r="V45" s="29">
        <f>元データ!F17845</f>
        <v>3</v>
      </c>
      <c r="W45" s="30">
        <f>元データ!D17951</f>
        <v>2</v>
      </c>
      <c r="X45" s="28">
        <f>元データ!E17951</f>
        <v>3</v>
      </c>
      <c r="Y45" s="29">
        <f>元データ!F17951</f>
        <v>5</v>
      </c>
      <c r="Z45" s="30">
        <f>元データ!D18057</f>
        <v>0</v>
      </c>
      <c r="AA45" s="28">
        <f>元データ!E18057</f>
        <v>0</v>
      </c>
      <c r="AB45" s="157">
        <f>元データ!F18057</f>
        <v>0</v>
      </c>
      <c r="AC45" s="30">
        <f>元データ!D18163</f>
        <v>3</v>
      </c>
      <c r="AD45" s="28">
        <f>元データ!E18163</f>
        <v>1</v>
      </c>
      <c r="AE45" s="29">
        <f>元データ!F18163</f>
        <v>4</v>
      </c>
      <c r="AF45" s="60">
        <f>元データ!D18269</f>
        <v>2</v>
      </c>
      <c r="AG45" s="28">
        <f>元データ!E18269</f>
        <v>1</v>
      </c>
      <c r="AH45" s="29">
        <f>元データ!F18269</f>
        <v>3</v>
      </c>
      <c r="AI45" s="30">
        <f>元データ!D18375</f>
        <v>2</v>
      </c>
      <c r="AJ45" s="28">
        <f>元データ!E18375</f>
        <v>8</v>
      </c>
      <c r="AK45" s="29">
        <f>元データ!F18375</f>
        <v>10</v>
      </c>
      <c r="AL45" s="30">
        <f>元データ!D18481</f>
        <v>4</v>
      </c>
      <c r="AM45" s="28">
        <f>元データ!E18481</f>
        <v>1</v>
      </c>
      <c r="AN45" s="29">
        <f>元データ!F18481</f>
        <v>5</v>
      </c>
      <c r="AO45" s="30">
        <f>元データ!D18587</f>
        <v>0</v>
      </c>
      <c r="AP45" s="28">
        <f>元データ!E18587</f>
        <v>0</v>
      </c>
      <c r="AQ45" s="29">
        <f>元データ!F18587</f>
        <v>0</v>
      </c>
      <c r="AR45" s="30">
        <f>元データ!D18693</f>
        <v>1</v>
      </c>
      <c r="AS45" s="28">
        <f>元データ!E18693</f>
        <v>1</v>
      </c>
      <c r="AT45" s="29">
        <f>元データ!F18693</f>
        <v>2</v>
      </c>
      <c r="AU45" s="7">
        <v>35</v>
      </c>
    </row>
    <row r="46" spans="1:47" ht="12" customHeight="1" x14ac:dyDescent="0.15">
      <c r="A46" s="8">
        <v>36</v>
      </c>
      <c r="B46" s="30">
        <f>元データ!D17210</f>
        <v>3</v>
      </c>
      <c r="C46" s="28">
        <f>元データ!E17210</f>
        <v>3</v>
      </c>
      <c r="D46" s="29">
        <f>元データ!F17210</f>
        <v>6</v>
      </c>
      <c r="E46" s="30">
        <f>元データ!D17316</f>
        <v>1</v>
      </c>
      <c r="F46" s="28">
        <f>元データ!E17316</f>
        <v>0</v>
      </c>
      <c r="G46" s="29">
        <f>元データ!F17316</f>
        <v>1</v>
      </c>
      <c r="H46" s="30">
        <f>元データ!D17422</f>
        <v>1</v>
      </c>
      <c r="I46" s="28">
        <f>元データ!E17422</f>
        <v>1</v>
      </c>
      <c r="J46" s="29">
        <f>元データ!F17422</f>
        <v>2</v>
      </c>
      <c r="K46" s="30">
        <f>元データ!D17528</f>
        <v>0</v>
      </c>
      <c r="L46" s="28">
        <f>元データ!E17528</f>
        <v>1</v>
      </c>
      <c r="M46" s="29">
        <f>元データ!F17528</f>
        <v>1</v>
      </c>
      <c r="N46" s="30">
        <f>元データ!D17634</f>
        <v>0</v>
      </c>
      <c r="O46" s="28">
        <f>元データ!E17634</f>
        <v>0</v>
      </c>
      <c r="P46" s="29">
        <f>元データ!F17634</f>
        <v>0</v>
      </c>
      <c r="Q46" s="30">
        <f>元データ!D17740</f>
        <v>2</v>
      </c>
      <c r="R46" s="28">
        <f>元データ!E17740</f>
        <v>3</v>
      </c>
      <c r="S46" s="29">
        <f>元データ!F17740</f>
        <v>5</v>
      </c>
      <c r="T46" s="30">
        <f>元データ!D17846</f>
        <v>0</v>
      </c>
      <c r="U46" s="28">
        <f>元データ!E17846</f>
        <v>0</v>
      </c>
      <c r="V46" s="29">
        <f>元データ!F17846</f>
        <v>0</v>
      </c>
      <c r="W46" s="30">
        <f>元データ!D17952</f>
        <v>2</v>
      </c>
      <c r="X46" s="28">
        <f>元データ!E17952</f>
        <v>2</v>
      </c>
      <c r="Y46" s="29">
        <f>元データ!F17952</f>
        <v>4</v>
      </c>
      <c r="Z46" s="30">
        <f>元データ!D18058</f>
        <v>4</v>
      </c>
      <c r="AA46" s="28">
        <f>元データ!E18058</f>
        <v>2</v>
      </c>
      <c r="AB46" s="157">
        <f>元データ!F18058</f>
        <v>6</v>
      </c>
      <c r="AC46" s="30">
        <f>元データ!D18164</f>
        <v>4</v>
      </c>
      <c r="AD46" s="28">
        <f>元データ!E18164</f>
        <v>2</v>
      </c>
      <c r="AE46" s="29">
        <f>元データ!F18164</f>
        <v>6</v>
      </c>
      <c r="AF46" s="60">
        <f>元データ!D18270</f>
        <v>0</v>
      </c>
      <c r="AG46" s="28">
        <f>元データ!E18270</f>
        <v>0</v>
      </c>
      <c r="AH46" s="29">
        <f>元データ!F18270</f>
        <v>0</v>
      </c>
      <c r="AI46" s="30">
        <f>元データ!D18376</f>
        <v>7</v>
      </c>
      <c r="AJ46" s="28">
        <f>元データ!E18376</f>
        <v>4</v>
      </c>
      <c r="AK46" s="29">
        <f>元データ!F18376</f>
        <v>11</v>
      </c>
      <c r="AL46" s="30">
        <f>元データ!D18482</f>
        <v>8</v>
      </c>
      <c r="AM46" s="28">
        <f>元データ!E18482</f>
        <v>2</v>
      </c>
      <c r="AN46" s="29">
        <f>元データ!F18482</f>
        <v>10</v>
      </c>
      <c r="AO46" s="30">
        <f>元データ!D18588</f>
        <v>1</v>
      </c>
      <c r="AP46" s="28">
        <f>元データ!E18588</f>
        <v>0</v>
      </c>
      <c r="AQ46" s="29">
        <f>元データ!F18588</f>
        <v>1</v>
      </c>
      <c r="AR46" s="30">
        <f>元データ!D18694</f>
        <v>0</v>
      </c>
      <c r="AS46" s="28">
        <f>元データ!E18694</f>
        <v>0</v>
      </c>
      <c r="AT46" s="29">
        <f>元データ!F18694</f>
        <v>0</v>
      </c>
      <c r="AU46" s="8">
        <v>36</v>
      </c>
    </row>
    <row r="47" spans="1:47" ht="12" customHeight="1" x14ac:dyDescent="0.15">
      <c r="A47" s="8">
        <v>37</v>
      </c>
      <c r="B47" s="30">
        <f>元データ!D17211</f>
        <v>5</v>
      </c>
      <c r="C47" s="28">
        <f>元データ!E17211</f>
        <v>1</v>
      </c>
      <c r="D47" s="29">
        <f>元データ!F17211</f>
        <v>6</v>
      </c>
      <c r="E47" s="30">
        <f>元データ!D17317</f>
        <v>0</v>
      </c>
      <c r="F47" s="28">
        <f>元データ!E17317</f>
        <v>0</v>
      </c>
      <c r="G47" s="29">
        <f>元データ!F17317</f>
        <v>0</v>
      </c>
      <c r="H47" s="30">
        <f>元データ!D17423</f>
        <v>1</v>
      </c>
      <c r="I47" s="28">
        <f>元データ!E17423</f>
        <v>0</v>
      </c>
      <c r="J47" s="29">
        <f>元データ!F17423</f>
        <v>1</v>
      </c>
      <c r="K47" s="30">
        <f>元データ!D17529</f>
        <v>1</v>
      </c>
      <c r="L47" s="28">
        <f>元データ!E17529</f>
        <v>0</v>
      </c>
      <c r="M47" s="29">
        <f>元データ!F17529</f>
        <v>1</v>
      </c>
      <c r="N47" s="30">
        <f>元データ!D17635</f>
        <v>0</v>
      </c>
      <c r="O47" s="28">
        <f>元データ!E17635</f>
        <v>1</v>
      </c>
      <c r="P47" s="29">
        <f>元データ!F17635</f>
        <v>1</v>
      </c>
      <c r="Q47" s="30">
        <f>元データ!D17741</f>
        <v>1</v>
      </c>
      <c r="R47" s="28">
        <f>元データ!E17741</f>
        <v>0</v>
      </c>
      <c r="S47" s="29">
        <f>元データ!F17741</f>
        <v>1</v>
      </c>
      <c r="T47" s="30">
        <f>元データ!D17847</f>
        <v>0</v>
      </c>
      <c r="U47" s="28">
        <f>元データ!E17847</f>
        <v>3</v>
      </c>
      <c r="V47" s="29">
        <f>元データ!F17847</f>
        <v>3</v>
      </c>
      <c r="W47" s="30">
        <f>元データ!D17953</f>
        <v>3</v>
      </c>
      <c r="X47" s="28">
        <f>元データ!E17953</f>
        <v>1</v>
      </c>
      <c r="Y47" s="29">
        <f>元データ!F17953</f>
        <v>4</v>
      </c>
      <c r="Z47" s="30">
        <f>元データ!D18059</f>
        <v>3</v>
      </c>
      <c r="AA47" s="28">
        <f>元データ!E18059</f>
        <v>3</v>
      </c>
      <c r="AB47" s="157">
        <f>元データ!F18059</f>
        <v>6</v>
      </c>
      <c r="AC47" s="30">
        <f>元データ!D18165</f>
        <v>2</v>
      </c>
      <c r="AD47" s="28">
        <f>元データ!E18165</f>
        <v>3</v>
      </c>
      <c r="AE47" s="29">
        <f>元データ!F18165</f>
        <v>5</v>
      </c>
      <c r="AF47" s="60">
        <f>元データ!D18271</f>
        <v>0</v>
      </c>
      <c r="AG47" s="28">
        <f>元データ!E18271</f>
        <v>1</v>
      </c>
      <c r="AH47" s="29">
        <f>元データ!F18271</f>
        <v>1</v>
      </c>
      <c r="AI47" s="30">
        <f>元データ!D18377</f>
        <v>7</v>
      </c>
      <c r="AJ47" s="28">
        <f>元データ!E18377</f>
        <v>5</v>
      </c>
      <c r="AK47" s="29">
        <f>元データ!F18377</f>
        <v>12</v>
      </c>
      <c r="AL47" s="30">
        <f>元データ!D18483</f>
        <v>3</v>
      </c>
      <c r="AM47" s="28">
        <f>元データ!E18483</f>
        <v>3</v>
      </c>
      <c r="AN47" s="29">
        <f>元データ!F18483</f>
        <v>6</v>
      </c>
      <c r="AO47" s="30">
        <f>元データ!D18589</f>
        <v>0</v>
      </c>
      <c r="AP47" s="28">
        <f>元データ!E18589</f>
        <v>0</v>
      </c>
      <c r="AQ47" s="29">
        <f>元データ!F18589</f>
        <v>0</v>
      </c>
      <c r="AR47" s="30">
        <f>元データ!D18695</f>
        <v>0</v>
      </c>
      <c r="AS47" s="28">
        <f>元データ!E18695</f>
        <v>0</v>
      </c>
      <c r="AT47" s="29">
        <f>元データ!F18695</f>
        <v>0</v>
      </c>
      <c r="AU47" s="8">
        <v>37</v>
      </c>
    </row>
    <row r="48" spans="1:47" ht="12" customHeight="1" x14ac:dyDescent="0.15">
      <c r="A48" s="8">
        <v>38</v>
      </c>
      <c r="B48" s="30">
        <f>元データ!D17212</f>
        <v>3</v>
      </c>
      <c r="C48" s="28">
        <f>元データ!E17212</f>
        <v>2</v>
      </c>
      <c r="D48" s="29">
        <f>元データ!F17212</f>
        <v>5</v>
      </c>
      <c r="E48" s="30">
        <f>元データ!D17318</f>
        <v>2</v>
      </c>
      <c r="F48" s="28">
        <f>元データ!E17318</f>
        <v>2</v>
      </c>
      <c r="G48" s="29">
        <f>元データ!F17318</f>
        <v>4</v>
      </c>
      <c r="H48" s="30">
        <f>元データ!D17424</f>
        <v>1</v>
      </c>
      <c r="I48" s="28">
        <f>元データ!E17424</f>
        <v>1</v>
      </c>
      <c r="J48" s="29">
        <f>元データ!F17424</f>
        <v>2</v>
      </c>
      <c r="K48" s="30">
        <f>元データ!D17530</f>
        <v>0</v>
      </c>
      <c r="L48" s="28">
        <f>元データ!E17530</f>
        <v>1</v>
      </c>
      <c r="M48" s="29">
        <f>元データ!F17530</f>
        <v>1</v>
      </c>
      <c r="N48" s="30">
        <f>元データ!D17636</f>
        <v>1</v>
      </c>
      <c r="O48" s="28">
        <f>元データ!E17636</f>
        <v>0</v>
      </c>
      <c r="P48" s="29">
        <f>元データ!F17636</f>
        <v>1</v>
      </c>
      <c r="Q48" s="30">
        <f>元データ!D17742</f>
        <v>1</v>
      </c>
      <c r="R48" s="28">
        <f>元データ!E17742</f>
        <v>1</v>
      </c>
      <c r="S48" s="29">
        <f>元データ!F17742</f>
        <v>2</v>
      </c>
      <c r="T48" s="30">
        <f>元データ!D17848</f>
        <v>1</v>
      </c>
      <c r="U48" s="28">
        <f>元データ!E17848</f>
        <v>0</v>
      </c>
      <c r="V48" s="29">
        <f>元データ!F17848</f>
        <v>1</v>
      </c>
      <c r="W48" s="30">
        <f>元データ!D17954</f>
        <v>1</v>
      </c>
      <c r="X48" s="28">
        <f>元データ!E17954</f>
        <v>0</v>
      </c>
      <c r="Y48" s="29">
        <f>元データ!F17954</f>
        <v>1</v>
      </c>
      <c r="Z48" s="30">
        <f>元データ!D18060</f>
        <v>2</v>
      </c>
      <c r="AA48" s="28">
        <f>元データ!E18060</f>
        <v>4</v>
      </c>
      <c r="AB48" s="157">
        <f>元データ!F18060</f>
        <v>6</v>
      </c>
      <c r="AC48" s="30">
        <f>元データ!D18166</f>
        <v>7</v>
      </c>
      <c r="AD48" s="28">
        <f>元データ!E18166</f>
        <v>6</v>
      </c>
      <c r="AE48" s="29">
        <f>元データ!F18166</f>
        <v>13</v>
      </c>
      <c r="AF48" s="60">
        <f>元データ!D18272</f>
        <v>0</v>
      </c>
      <c r="AG48" s="28">
        <f>元データ!E18272</f>
        <v>1</v>
      </c>
      <c r="AH48" s="29">
        <f>元データ!F18272</f>
        <v>1</v>
      </c>
      <c r="AI48" s="30">
        <f>元データ!D18378</f>
        <v>0</v>
      </c>
      <c r="AJ48" s="28">
        <f>元データ!E18378</f>
        <v>3</v>
      </c>
      <c r="AK48" s="29">
        <f>元データ!F18378</f>
        <v>3</v>
      </c>
      <c r="AL48" s="30">
        <f>元データ!D18484</f>
        <v>5</v>
      </c>
      <c r="AM48" s="28">
        <f>元データ!E18484</f>
        <v>7</v>
      </c>
      <c r="AN48" s="29">
        <f>元データ!F18484</f>
        <v>12</v>
      </c>
      <c r="AO48" s="30">
        <f>元データ!D18590</f>
        <v>1</v>
      </c>
      <c r="AP48" s="28">
        <f>元データ!E18590</f>
        <v>1</v>
      </c>
      <c r="AQ48" s="29">
        <f>元データ!F18590</f>
        <v>2</v>
      </c>
      <c r="AR48" s="30">
        <f>元データ!D18696</f>
        <v>2</v>
      </c>
      <c r="AS48" s="28">
        <f>元データ!E18696</f>
        <v>0</v>
      </c>
      <c r="AT48" s="29">
        <f>元データ!F18696</f>
        <v>2</v>
      </c>
      <c r="AU48" s="8">
        <v>38</v>
      </c>
    </row>
    <row r="49" spans="1:47" ht="12" customHeight="1" x14ac:dyDescent="0.15">
      <c r="A49" s="8">
        <v>39</v>
      </c>
      <c r="B49" s="30">
        <f>元データ!D17213</f>
        <v>0</v>
      </c>
      <c r="C49" s="28">
        <f>元データ!E17213</f>
        <v>3</v>
      </c>
      <c r="D49" s="29">
        <f>元データ!F17213</f>
        <v>3</v>
      </c>
      <c r="E49" s="30">
        <f>元データ!D17319</f>
        <v>2</v>
      </c>
      <c r="F49" s="28">
        <f>元データ!E17319</f>
        <v>3</v>
      </c>
      <c r="G49" s="29">
        <f>元データ!F17319</f>
        <v>5</v>
      </c>
      <c r="H49" s="30">
        <f>元データ!D17425</f>
        <v>1</v>
      </c>
      <c r="I49" s="28">
        <f>元データ!E17425</f>
        <v>1</v>
      </c>
      <c r="J49" s="29">
        <f>元データ!F17425</f>
        <v>2</v>
      </c>
      <c r="K49" s="30">
        <f>元データ!D17531</f>
        <v>0</v>
      </c>
      <c r="L49" s="28">
        <f>元データ!E17531</f>
        <v>0</v>
      </c>
      <c r="M49" s="29">
        <f>元データ!F17531</f>
        <v>0</v>
      </c>
      <c r="N49" s="30">
        <f>元データ!D17637</f>
        <v>0</v>
      </c>
      <c r="O49" s="28">
        <f>元データ!E17637</f>
        <v>0</v>
      </c>
      <c r="P49" s="29">
        <f>元データ!F17637</f>
        <v>0</v>
      </c>
      <c r="Q49" s="30">
        <f>元データ!D17743</f>
        <v>3</v>
      </c>
      <c r="R49" s="28">
        <f>元データ!E17743</f>
        <v>4</v>
      </c>
      <c r="S49" s="29">
        <f>元データ!F17743</f>
        <v>7</v>
      </c>
      <c r="T49" s="30">
        <f>元データ!D17849</f>
        <v>0</v>
      </c>
      <c r="U49" s="28">
        <f>元データ!E17849</f>
        <v>1</v>
      </c>
      <c r="V49" s="29">
        <f>元データ!F17849</f>
        <v>1</v>
      </c>
      <c r="W49" s="30">
        <f>元データ!D17955</f>
        <v>0</v>
      </c>
      <c r="X49" s="28">
        <f>元データ!E17955</f>
        <v>0</v>
      </c>
      <c r="Y49" s="29">
        <f>元データ!F17955</f>
        <v>0</v>
      </c>
      <c r="Z49" s="30">
        <f>元データ!D18061</f>
        <v>4</v>
      </c>
      <c r="AA49" s="28">
        <f>元データ!E18061</f>
        <v>1</v>
      </c>
      <c r="AB49" s="157">
        <f>元データ!F18061</f>
        <v>5</v>
      </c>
      <c r="AC49" s="30">
        <f>元データ!D18167</f>
        <v>2</v>
      </c>
      <c r="AD49" s="28">
        <f>元データ!E18167</f>
        <v>3</v>
      </c>
      <c r="AE49" s="29">
        <f>元データ!F18167</f>
        <v>5</v>
      </c>
      <c r="AF49" s="60">
        <f>元データ!D18273</f>
        <v>0</v>
      </c>
      <c r="AG49" s="28">
        <f>元データ!E18273</f>
        <v>2</v>
      </c>
      <c r="AH49" s="29">
        <f>元データ!F18273</f>
        <v>2</v>
      </c>
      <c r="AI49" s="30">
        <f>元データ!D18379</f>
        <v>1</v>
      </c>
      <c r="AJ49" s="28">
        <f>元データ!E18379</f>
        <v>4</v>
      </c>
      <c r="AK49" s="29">
        <f>元データ!F18379</f>
        <v>5</v>
      </c>
      <c r="AL49" s="30">
        <f>元データ!D18485</f>
        <v>2</v>
      </c>
      <c r="AM49" s="28">
        <f>元データ!E18485</f>
        <v>3</v>
      </c>
      <c r="AN49" s="29">
        <f>元データ!F18485</f>
        <v>5</v>
      </c>
      <c r="AO49" s="30">
        <f>元データ!D18591</f>
        <v>0</v>
      </c>
      <c r="AP49" s="28">
        <f>元データ!E18591</f>
        <v>0</v>
      </c>
      <c r="AQ49" s="29">
        <f>元データ!F18591</f>
        <v>0</v>
      </c>
      <c r="AR49" s="30">
        <f>元データ!D18697</f>
        <v>0</v>
      </c>
      <c r="AS49" s="28">
        <f>元データ!E18697</f>
        <v>0</v>
      </c>
      <c r="AT49" s="29">
        <f>元データ!F18697</f>
        <v>0</v>
      </c>
      <c r="AU49" s="8">
        <v>39</v>
      </c>
    </row>
    <row r="50" spans="1:47" ht="11.1" customHeight="1" x14ac:dyDescent="0.15">
      <c r="A50" s="18" t="s">
        <v>11</v>
      </c>
      <c r="B50" s="19">
        <f t="shared" ref="B50:AT50" si="7">SUM(B45:B49)</f>
        <v>13</v>
      </c>
      <c r="C50" s="20">
        <f t="shared" si="7"/>
        <v>12</v>
      </c>
      <c r="D50" s="21">
        <f t="shared" si="7"/>
        <v>25</v>
      </c>
      <c r="E50" s="19">
        <f t="shared" si="7"/>
        <v>6</v>
      </c>
      <c r="F50" s="20">
        <f t="shared" si="7"/>
        <v>6</v>
      </c>
      <c r="G50" s="21">
        <f t="shared" si="7"/>
        <v>12</v>
      </c>
      <c r="H50" s="19">
        <f t="shared" si="7"/>
        <v>6</v>
      </c>
      <c r="I50" s="20">
        <f t="shared" si="7"/>
        <v>5</v>
      </c>
      <c r="J50" s="21">
        <f t="shared" si="7"/>
        <v>11</v>
      </c>
      <c r="K50" s="19">
        <f t="shared" si="7"/>
        <v>1</v>
      </c>
      <c r="L50" s="20">
        <f t="shared" si="7"/>
        <v>2</v>
      </c>
      <c r="M50" s="21">
        <f t="shared" si="7"/>
        <v>3</v>
      </c>
      <c r="N50" s="19">
        <f t="shared" si="7"/>
        <v>5</v>
      </c>
      <c r="O50" s="20">
        <f t="shared" si="7"/>
        <v>2</v>
      </c>
      <c r="P50" s="21">
        <f t="shared" si="7"/>
        <v>7</v>
      </c>
      <c r="Q50" s="19">
        <f t="shared" si="7"/>
        <v>8</v>
      </c>
      <c r="R50" s="20">
        <f t="shared" si="7"/>
        <v>11</v>
      </c>
      <c r="S50" s="21">
        <f t="shared" si="7"/>
        <v>19</v>
      </c>
      <c r="T50" s="19">
        <f t="shared" si="7"/>
        <v>2</v>
      </c>
      <c r="U50" s="20">
        <f t="shared" si="7"/>
        <v>6</v>
      </c>
      <c r="V50" s="21">
        <f t="shared" si="7"/>
        <v>8</v>
      </c>
      <c r="W50" s="19">
        <f t="shared" si="7"/>
        <v>8</v>
      </c>
      <c r="X50" s="20">
        <f t="shared" si="7"/>
        <v>6</v>
      </c>
      <c r="Y50" s="21">
        <f t="shared" si="7"/>
        <v>14</v>
      </c>
      <c r="Z50" s="19">
        <f t="shared" si="7"/>
        <v>13</v>
      </c>
      <c r="AA50" s="20">
        <f t="shared" si="7"/>
        <v>10</v>
      </c>
      <c r="AB50" s="158">
        <f t="shared" si="7"/>
        <v>23</v>
      </c>
      <c r="AC50" s="19">
        <f t="shared" si="7"/>
        <v>18</v>
      </c>
      <c r="AD50" s="20">
        <f t="shared" si="7"/>
        <v>15</v>
      </c>
      <c r="AE50" s="21">
        <f t="shared" si="7"/>
        <v>33</v>
      </c>
      <c r="AF50" s="158">
        <f t="shared" si="7"/>
        <v>2</v>
      </c>
      <c r="AG50" s="20">
        <f t="shared" si="7"/>
        <v>5</v>
      </c>
      <c r="AH50" s="21">
        <f t="shared" si="7"/>
        <v>7</v>
      </c>
      <c r="AI50" s="19">
        <f t="shared" si="7"/>
        <v>17</v>
      </c>
      <c r="AJ50" s="20">
        <f t="shared" si="7"/>
        <v>24</v>
      </c>
      <c r="AK50" s="21">
        <f t="shared" si="7"/>
        <v>41</v>
      </c>
      <c r="AL50" s="19">
        <f t="shared" si="7"/>
        <v>22</v>
      </c>
      <c r="AM50" s="20">
        <f t="shared" si="7"/>
        <v>16</v>
      </c>
      <c r="AN50" s="21">
        <f t="shared" si="7"/>
        <v>38</v>
      </c>
      <c r="AO50" s="19">
        <f t="shared" si="7"/>
        <v>2</v>
      </c>
      <c r="AP50" s="20">
        <f t="shared" si="7"/>
        <v>1</v>
      </c>
      <c r="AQ50" s="21">
        <f t="shared" si="7"/>
        <v>3</v>
      </c>
      <c r="AR50" s="19">
        <f t="shared" si="7"/>
        <v>3</v>
      </c>
      <c r="AS50" s="20">
        <f t="shared" si="7"/>
        <v>1</v>
      </c>
      <c r="AT50" s="21">
        <f t="shared" si="7"/>
        <v>4</v>
      </c>
      <c r="AU50" s="18" t="s">
        <v>11</v>
      </c>
    </row>
    <row r="51" spans="1:47" ht="12" customHeight="1" x14ac:dyDescent="0.15">
      <c r="A51" s="7">
        <v>40</v>
      </c>
      <c r="B51" s="30">
        <f>元データ!D17214</f>
        <v>3</v>
      </c>
      <c r="C51" s="28">
        <f>元データ!E17214</f>
        <v>3</v>
      </c>
      <c r="D51" s="29">
        <f>元データ!F17214</f>
        <v>6</v>
      </c>
      <c r="E51" s="30">
        <f>元データ!D17320</f>
        <v>3</v>
      </c>
      <c r="F51" s="28">
        <f>元データ!E17320</f>
        <v>2</v>
      </c>
      <c r="G51" s="29">
        <f>元データ!F17320</f>
        <v>5</v>
      </c>
      <c r="H51" s="30">
        <f>元データ!D17426</f>
        <v>2</v>
      </c>
      <c r="I51" s="28">
        <f>元データ!E17426</f>
        <v>3</v>
      </c>
      <c r="J51" s="29">
        <f>元データ!F17426</f>
        <v>5</v>
      </c>
      <c r="K51" s="30">
        <f>元データ!D17532</f>
        <v>0</v>
      </c>
      <c r="L51" s="28">
        <f>元データ!E17532</f>
        <v>0</v>
      </c>
      <c r="M51" s="29">
        <f>元データ!F17532</f>
        <v>0</v>
      </c>
      <c r="N51" s="30">
        <f>元データ!D17638</f>
        <v>0</v>
      </c>
      <c r="O51" s="28">
        <f>元データ!E17638</f>
        <v>1</v>
      </c>
      <c r="P51" s="29">
        <f>元データ!F17638</f>
        <v>1</v>
      </c>
      <c r="Q51" s="30">
        <f>元データ!D17744</f>
        <v>2</v>
      </c>
      <c r="R51" s="28">
        <f>元データ!E17744</f>
        <v>0</v>
      </c>
      <c r="S51" s="29">
        <f>元データ!F17744</f>
        <v>2</v>
      </c>
      <c r="T51" s="30">
        <f>元データ!D17850</f>
        <v>0</v>
      </c>
      <c r="U51" s="28">
        <f>元データ!E17850</f>
        <v>0</v>
      </c>
      <c r="V51" s="29">
        <f>元データ!F17850</f>
        <v>0</v>
      </c>
      <c r="W51" s="30">
        <f>元データ!D17956</f>
        <v>1</v>
      </c>
      <c r="X51" s="28">
        <f>元データ!E17956</f>
        <v>2</v>
      </c>
      <c r="Y51" s="29">
        <f>元データ!F17956</f>
        <v>3</v>
      </c>
      <c r="Z51" s="30">
        <f>元データ!D18062</f>
        <v>1</v>
      </c>
      <c r="AA51" s="28">
        <f>元データ!E18062</f>
        <v>5</v>
      </c>
      <c r="AB51" s="157">
        <f>元データ!F18062</f>
        <v>6</v>
      </c>
      <c r="AC51" s="30">
        <f>元データ!D18168</f>
        <v>3</v>
      </c>
      <c r="AD51" s="28">
        <f>元データ!E18168</f>
        <v>3</v>
      </c>
      <c r="AE51" s="29">
        <f>元データ!F18168</f>
        <v>6</v>
      </c>
      <c r="AF51" s="60">
        <f>元データ!D18274</f>
        <v>1</v>
      </c>
      <c r="AG51" s="28">
        <f>元データ!E18274</f>
        <v>1</v>
      </c>
      <c r="AH51" s="29">
        <f>元データ!F18274</f>
        <v>2</v>
      </c>
      <c r="AI51" s="30">
        <f>元データ!D18380</f>
        <v>2</v>
      </c>
      <c r="AJ51" s="28">
        <f>元データ!E18380</f>
        <v>3</v>
      </c>
      <c r="AK51" s="29">
        <f>元データ!F18380</f>
        <v>5</v>
      </c>
      <c r="AL51" s="30">
        <f>元データ!D18486</f>
        <v>5</v>
      </c>
      <c r="AM51" s="28">
        <f>元データ!E18486</f>
        <v>4</v>
      </c>
      <c r="AN51" s="29">
        <f>元データ!F18486</f>
        <v>9</v>
      </c>
      <c r="AO51" s="30">
        <f>元データ!D18592</f>
        <v>0</v>
      </c>
      <c r="AP51" s="28">
        <f>元データ!E18592</f>
        <v>1</v>
      </c>
      <c r="AQ51" s="29">
        <f>元データ!F18592</f>
        <v>1</v>
      </c>
      <c r="AR51" s="30">
        <f>元データ!D18698</f>
        <v>0</v>
      </c>
      <c r="AS51" s="28">
        <f>元データ!E18698</f>
        <v>0</v>
      </c>
      <c r="AT51" s="29">
        <f>元データ!F18698</f>
        <v>0</v>
      </c>
      <c r="AU51" s="7">
        <v>40</v>
      </c>
    </row>
    <row r="52" spans="1:47" ht="12" customHeight="1" x14ac:dyDescent="0.15">
      <c r="A52" s="8">
        <v>41</v>
      </c>
      <c r="B52" s="30">
        <f>元データ!D17215</f>
        <v>3</v>
      </c>
      <c r="C52" s="28">
        <f>元データ!E17215</f>
        <v>5</v>
      </c>
      <c r="D52" s="29">
        <f>元データ!F17215</f>
        <v>8</v>
      </c>
      <c r="E52" s="30">
        <f>元データ!D17321</f>
        <v>2</v>
      </c>
      <c r="F52" s="28">
        <f>元データ!E17321</f>
        <v>3</v>
      </c>
      <c r="G52" s="29">
        <f>元データ!F17321</f>
        <v>5</v>
      </c>
      <c r="H52" s="30">
        <f>元データ!D17427</f>
        <v>3</v>
      </c>
      <c r="I52" s="28">
        <f>元データ!E17427</f>
        <v>1</v>
      </c>
      <c r="J52" s="29">
        <f>元データ!F17427</f>
        <v>4</v>
      </c>
      <c r="K52" s="30">
        <f>元データ!D17533</f>
        <v>0</v>
      </c>
      <c r="L52" s="28">
        <f>元データ!E17533</f>
        <v>0</v>
      </c>
      <c r="M52" s="29">
        <f>元データ!F17533</f>
        <v>0</v>
      </c>
      <c r="N52" s="30">
        <f>元データ!D17639</f>
        <v>0</v>
      </c>
      <c r="O52" s="28">
        <f>元データ!E17639</f>
        <v>1</v>
      </c>
      <c r="P52" s="29">
        <f>元データ!F17639</f>
        <v>1</v>
      </c>
      <c r="Q52" s="30">
        <f>元データ!D17745</f>
        <v>3</v>
      </c>
      <c r="R52" s="28">
        <f>元データ!E17745</f>
        <v>0</v>
      </c>
      <c r="S52" s="29">
        <f>元データ!F17745</f>
        <v>3</v>
      </c>
      <c r="T52" s="30">
        <f>元データ!D17851</f>
        <v>1</v>
      </c>
      <c r="U52" s="28">
        <f>元データ!E17851</f>
        <v>0</v>
      </c>
      <c r="V52" s="29">
        <f>元データ!F17851</f>
        <v>1</v>
      </c>
      <c r="W52" s="30">
        <f>元データ!D17957</f>
        <v>1</v>
      </c>
      <c r="X52" s="28">
        <f>元データ!E17957</f>
        <v>1</v>
      </c>
      <c r="Y52" s="29">
        <f>元データ!F17957</f>
        <v>2</v>
      </c>
      <c r="Z52" s="30">
        <f>元データ!D18063</f>
        <v>4</v>
      </c>
      <c r="AA52" s="28">
        <f>元データ!E18063</f>
        <v>4</v>
      </c>
      <c r="AB52" s="157">
        <f>元データ!F18063</f>
        <v>8</v>
      </c>
      <c r="AC52" s="30">
        <f>元データ!D18169</f>
        <v>0</v>
      </c>
      <c r="AD52" s="28">
        <f>元データ!E18169</f>
        <v>2</v>
      </c>
      <c r="AE52" s="29">
        <f>元データ!F18169</f>
        <v>2</v>
      </c>
      <c r="AF52" s="60">
        <f>元データ!D18275</f>
        <v>2</v>
      </c>
      <c r="AG52" s="28">
        <f>元データ!E18275</f>
        <v>1</v>
      </c>
      <c r="AH52" s="29">
        <f>元データ!F18275</f>
        <v>3</v>
      </c>
      <c r="AI52" s="30">
        <f>元データ!D18381</f>
        <v>5</v>
      </c>
      <c r="AJ52" s="28">
        <f>元データ!E18381</f>
        <v>5</v>
      </c>
      <c r="AK52" s="29">
        <f>元データ!F18381</f>
        <v>10</v>
      </c>
      <c r="AL52" s="30">
        <f>元データ!D18487</f>
        <v>4</v>
      </c>
      <c r="AM52" s="28">
        <f>元データ!E18487</f>
        <v>2</v>
      </c>
      <c r="AN52" s="29">
        <f>元データ!F18487</f>
        <v>6</v>
      </c>
      <c r="AO52" s="30">
        <f>元データ!D18593</f>
        <v>0</v>
      </c>
      <c r="AP52" s="28">
        <f>元データ!E18593</f>
        <v>1</v>
      </c>
      <c r="AQ52" s="29">
        <f>元データ!F18593</f>
        <v>1</v>
      </c>
      <c r="AR52" s="30">
        <f>元データ!D18699</f>
        <v>0</v>
      </c>
      <c r="AS52" s="28">
        <f>元データ!E18699</f>
        <v>0</v>
      </c>
      <c r="AT52" s="29">
        <f>元データ!F18699</f>
        <v>0</v>
      </c>
      <c r="AU52" s="8">
        <v>41</v>
      </c>
    </row>
    <row r="53" spans="1:47" ht="12" customHeight="1" x14ac:dyDescent="0.15">
      <c r="A53" s="8">
        <v>42</v>
      </c>
      <c r="B53" s="30">
        <f>元データ!D17216</f>
        <v>3</v>
      </c>
      <c r="C53" s="28">
        <f>元データ!E17216</f>
        <v>0</v>
      </c>
      <c r="D53" s="29">
        <f>元データ!F17216</f>
        <v>3</v>
      </c>
      <c r="E53" s="30">
        <f>元データ!D17322</f>
        <v>1</v>
      </c>
      <c r="F53" s="28">
        <f>元データ!E17322</f>
        <v>1</v>
      </c>
      <c r="G53" s="29">
        <f>元データ!F17322</f>
        <v>2</v>
      </c>
      <c r="H53" s="30">
        <f>元データ!D17428</f>
        <v>3</v>
      </c>
      <c r="I53" s="28">
        <f>元データ!E17428</f>
        <v>1</v>
      </c>
      <c r="J53" s="29">
        <f>元データ!F17428</f>
        <v>4</v>
      </c>
      <c r="K53" s="30">
        <f>元データ!D17534</f>
        <v>1</v>
      </c>
      <c r="L53" s="28">
        <f>元データ!E17534</f>
        <v>0</v>
      </c>
      <c r="M53" s="29">
        <f>元データ!F17534</f>
        <v>1</v>
      </c>
      <c r="N53" s="30">
        <f>元データ!D17640</f>
        <v>0</v>
      </c>
      <c r="O53" s="28">
        <f>元データ!E17640</f>
        <v>2</v>
      </c>
      <c r="P53" s="29">
        <f>元データ!F17640</f>
        <v>2</v>
      </c>
      <c r="Q53" s="30">
        <f>元データ!D17746</f>
        <v>4</v>
      </c>
      <c r="R53" s="28">
        <f>元データ!E17746</f>
        <v>7</v>
      </c>
      <c r="S53" s="29">
        <f>元データ!F17746</f>
        <v>11</v>
      </c>
      <c r="T53" s="30">
        <f>元データ!D17852</f>
        <v>2</v>
      </c>
      <c r="U53" s="28">
        <f>元データ!E17852</f>
        <v>1</v>
      </c>
      <c r="V53" s="29">
        <f>元データ!F17852</f>
        <v>3</v>
      </c>
      <c r="W53" s="30">
        <f>元データ!D17958</f>
        <v>2</v>
      </c>
      <c r="X53" s="28">
        <f>元データ!E17958</f>
        <v>0</v>
      </c>
      <c r="Y53" s="29">
        <f>元データ!F17958</f>
        <v>2</v>
      </c>
      <c r="Z53" s="30">
        <f>元データ!D18064</f>
        <v>6</v>
      </c>
      <c r="AA53" s="28">
        <f>元データ!E18064</f>
        <v>5</v>
      </c>
      <c r="AB53" s="157">
        <f>元データ!F18064</f>
        <v>11</v>
      </c>
      <c r="AC53" s="30">
        <f>元データ!D18170</f>
        <v>1</v>
      </c>
      <c r="AD53" s="28">
        <f>元データ!E18170</f>
        <v>1</v>
      </c>
      <c r="AE53" s="29">
        <f>元データ!F18170</f>
        <v>2</v>
      </c>
      <c r="AF53" s="60">
        <f>元データ!D18276</f>
        <v>3</v>
      </c>
      <c r="AG53" s="28">
        <f>元データ!E18276</f>
        <v>6</v>
      </c>
      <c r="AH53" s="29">
        <f>元データ!F18276</f>
        <v>9</v>
      </c>
      <c r="AI53" s="30">
        <f>元データ!D18382</f>
        <v>6</v>
      </c>
      <c r="AJ53" s="28">
        <f>元データ!E18382</f>
        <v>4</v>
      </c>
      <c r="AK53" s="29">
        <f>元データ!F18382</f>
        <v>10</v>
      </c>
      <c r="AL53" s="30">
        <f>元データ!D18488</f>
        <v>4</v>
      </c>
      <c r="AM53" s="28">
        <f>元データ!E18488</f>
        <v>5</v>
      </c>
      <c r="AN53" s="29">
        <f>元データ!F18488</f>
        <v>9</v>
      </c>
      <c r="AO53" s="30">
        <f>元データ!D18594</f>
        <v>0</v>
      </c>
      <c r="AP53" s="28">
        <f>元データ!E18594</f>
        <v>0</v>
      </c>
      <c r="AQ53" s="29">
        <f>元データ!F18594</f>
        <v>0</v>
      </c>
      <c r="AR53" s="30">
        <f>元データ!D18700</f>
        <v>0</v>
      </c>
      <c r="AS53" s="28">
        <f>元データ!E18700</f>
        <v>0</v>
      </c>
      <c r="AT53" s="29">
        <f>元データ!F18700</f>
        <v>0</v>
      </c>
      <c r="AU53" s="8">
        <v>42</v>
      </c>
    </row>
    <row r="54" spans="1:47" ht="12" customHeight="1" x14ac:dyDescent="0.15">
      <c r="A54" s="8">
        <v>43</v>
      </c>
      <c r="B54" s="30">
        <f>元データ!D17217</f>
        <v>1</v>
      </c>
      <c r="C54" s="28">
        <f>元データ!E17217</f>
        <v>2</v>
      </c>
      <c r="D54" s="29">
        <f>元データ!F17217</f>
        <v>3</v>
      </c>
      <c r="E54" s="30">
        <f>元データ!D17323</f>
        <v>2</v>
      </c>
      <c r="F54" s="28">
        <f>元データ!E17323</f>
        <v>3</v>
      </c>
      <c r="G54" s="29">
        <f>元データ!F17323</f>
        <v>5</v>
      </c>
      <c r="H54" s="30">
        <f>元データ!D17429</f>
        <v>1</v>
      </c>
      <c r="I54" s="28">
        <f>元データ!E17429</f>
        <v>4</v>
      </c>
      <c r="J54" s="29">
        <f>元データ!F17429</f>
        <v>5</v>
      </c>
      <c r="K54" s="30">
        <f>元データ!D17535</f>
        <v>0</v>
      </c>
      <c r="L54" s="28">
        <f>元データ!E17535</f>
        <v>1</v>
      </c>
      <c r="M54" s="29">
        <f>元データ!F17535</f>
        <v>1</v>
      </c>
      <c r="N54" s="30">
        <f>元データ!D17641</f>
        <v>2</v>
      </c>
      <c r="O54" s="28">
        <f>元データ!E17641</f>
        <v>1</v>
      </c>
      <c r="P54" s="29">
        <f>元データ!F17641</f>
        <v>3</v>
      </c>
      <c r="Q54" s="30">
        <f>元データ!D17747</f>
        <v>3</v>
      </c>
      <c r="R54" s="28">
        <f>元データ!E17747</f>
        <v>1</v>
      </c>
      <c r="S54" s="29">
        <f>元データ!F17747</f>
        <v>4</v>
      </c>
      <c r="T54" s="30">
        <f>元データ!D17853</f>
        <v>1</v>
      </c>
      <c r="U54" s="28">
        <f>元データ!E17853</f>
        <v>1</v>
      </c>
      <c r="V54" s="29">
        <f>元データ!F17853</f>
        <v>2</v>
      </c>
      <c r="W54" s="30">
        <f>元データ!D17959</f>
        <v>0</v>
      </c>
      <c r="X54" s="28">
        <f>元データ!E17959</f>
        <v>0</v>
      </c>
      <c r="Y54" s="29">
        <f>元データ!F17959</f>
        <v>0</v>
      </c>
      <c r="Z54" s="30">
        <f>元データ!D18065</f>
        <v>4</v>
      </c>
      <c r="AA54" s="28">
        <f>元データ!E18065</f>
        <v>1</v>
      </c>
      <c r="AB54" s="157">
        <f>元データ!F18065</f>
        <v>5</v>
      </c>
      <c r="AC54" s="30">
        <f>元データ!D18171</f>
        <v>6</v>
      </c>
      <c r="AD54" s="28">
        <f>元データ!E18171</f>
        <v>7</v>
      </c>
      <c r="AE54" s="29">
        <f>元データ!F18171</f>
        <v>13</v>
      </c>
      <c r="AF54" s="60">
        <f>元データ!D18277</f>
        <v>1</v>
      </c>
      <c r="AG54" s="28">
        <f>元データ!E18277</f>
        <v>0</v>
      </c>
      <c r="AH54" s="29">
        <f>元データ!F18277</f>
        <v>1</v>
      </c>
      <c r="AI54" s="30">
        <f>元データ!D18383</f>
        <v>4</v>
      </c>
      <c r="AJ54" s="28">
        <f>元データ!E18383</f>
        <v>3</v>
      </c>
      <c r="AK54" s="29">
        <f>元データ!F18383</f>
        <v>7</v>
      </c>
      <c r="AL54" s="30">
        <f>元データ!D18489</f>
        <v>6</v>
      </c>
      <c r="AM54" s="28">
        <f>元データ!E18489</f>
        <v>4</v>
      </c>
      <c r="AN54" s="29">
        <f>元データ!F18489</f>
        <v>10</v>
      </c>
      <c r="AO54" s="30">
        <f>元データ!D18595</f>
        <v>1</v>
      </c>
      <c r="AP54" s="28">
        <f>元データ!E18595</f>
        <v>0</v>
      </c>
      <c r="AQ54" s="29">
        <f>元データ!F18595</f>
        <v>1</v>
      </c>
      <c r="AR54" s="30">
        <f>元データ!D18701</f>
        <v>1</v>
      </c>
      <c r="AS54" s="28">
        <f>元データ!E18701</f>
        <v>0</v>
      </c>
      <c r="AT54" s="29">
        <f>元データ!F18701</f>
        <v>1</v>
      </c>
      <c r="AU54" s="8">
        <v>43</v>
      </c>
    </row>
    <row r="55" spans="1:47" ht="12" customHeight="1" x14ac:dyDescent="0.15">
      <c r="A55" s="8">
        <v>44</v>
      </c>
      <c r="B55" s="30">
        <f>元データ!D17218</f>
        <v>5</v>
      </c>
      <c r="C55" s="28">
        <f>元データ!E17218</f>
        <v>3</v>
      </c>
      <c r="D55" s="29">
        <f>元データ!F17218</f>
        <v>8</v>
      </c>
      <c r="E55" s="30">
        <f>元データ!D17324</f>
        <v>0</v>
      </c>
      <c r="F55" s="28">
        <f>元データ!E17324</f>
        <v>1</v>
      </c>
      <c r="G55" s="29">
        <f>元データ!F17324</f>
        <v>1</v>
      </c>
      <c r="H55" s="30">
        <f>元データ!D17430</f>
        <v>1</v>
      </c>
      <c r="I55" s="28">
        <f>元データ!E17430</f>
        <v>2</v>
      </c>
      <c r="J55" s="29">
        <f>元データ!F17430</f>
        <v>3</v>
      </c>
      <c r="K55" s="30">
        <f>元データ!D17536</f>
        <v>1</v>
      </c>
      <c r="L55" s="28">
        <f>元データ!E17536</f>
        <v>1</v>
      </c>
      <c r="M55" s="29">
        <f>元データ!F17536</f>
        <v>2</v>
      </c>
      <c r="N55" s="30">
        <f>元データ!D17642</f>
        <v>1</v>
      </c>
      <c r="O55" s="28">
        <f>元データ!E17642</f>
        <v>0</v>
      </c>
      <c r="P55" s="29">
        <f>元データ!F17642</f>
        <v>1</v>
      </c>
      <c r="Q55" s="30">
        <f>元データ!D17748</f>
        <v>4</v>
      </c>
      <c r="R55" s="28">
        <f>元データ!E17748</f>
        <v>2</v>
      </c>
      <c r="S55" s="29">
        <f>元データ!F17748</f>
        <v>6</v>
      </c>
      <c r="T55" s="30">
        <f>元データ!D17854</f>
        <v>1</v>
      </c>
      <c r="U55" s="28">
        <f>元データ!E17854</f>
        <v>1</v>
      </c>
      <c r="V55" s="29">
        <f>元データ!F17854</f>
        <v>2</v>
      </c>
      <c r="W55" s="30">
        <f>元データ!D17960</f>
        <v>0</v>
      </c>
      <c r="X55" s="28">
        <f>元データ!E17960</f>
        <v>1</v>
      </c>
      <c r="Y55" s="29">
        <f>元データ!F17960</f>
        <v>1</v>
      </c>
      <c r="Z55" s="30">
        <f>元データ!D18066</f>
        <v>3</v>
      </c>
      <c r="AA55" s="28">
        <f>元データ!E18066</f>
        <v>1</v>
      </c>
      <c r="AB55" s="157">
        <f>元データ!F18066</f>
        <v>4</v>
      </c>
      <c r="AC55" s="30">
        <f>元データ!D18172</f>
        <v>5</v>
      </c>
      <c r="AD55" s="28">
        <f>元データ!E18172</f>
        <v>3</v>
      </c>
      <c r="AE55" s="29">
        <f>元データ!F18172</f>
        <v>8</v>
      </c>
      <c r="AF55" s="60">
        <f>元データ!D18278</f>
        <v>2</v>
      </c>
      <c r="AG55" s="28">
        <f>元データ!E18278</f>
        <v>0</v>
      </c>
      <c r="AH55" s="29">
        <f>元データ!F18278</f>
        <v>2</v>
      </c>
      <c r="AI55" s="30">
        <f>元データ!D18384</f>
        <v>3</v>
      </c>
      <c r="AJ55" s="28">
        <f>元データ!E18384</f>
        <v>1</v>
      </c>
      <c r="AK55" s="29">
        <f>元データ!F18384</f>
        <v>4</v>
      </c>
      <c r="AL55" s="30">
        <f>元データ!D18490</f>
        <v>4</v>
      </c>
      <c r="AM55" s="28">
        <f>元データ!E18490</f>
        <v>3</v>
      </c>
      <c r="AN55" s="29">
        <f>元データ!F18490</f>
        <v>7</v>
      </c>
      <c r="AO55" s="30">
        <f>元データ!D18596</f>
        <v>0</v>
      </c>
      <c r="AP55" s="28">
        <f>元データ!E18596</f>
        <v>0</v>
      </c>
      <c r="AQ55" s="29">
        <f>元データ!F18596</f>
        <v>0</v>
      </c>
      <c r="AR55" s="30">
        <f>元データ!D18702</f>
        <v>0</v>
      </c>
      <c r="AS55" s="28">
        <f>元データ!E18702</f>
        <v>1</v>
      </c>
      <c r="AT55" s="29">
        <f>元データ!F18702</f>
        <v>1</v>
      </c>
      <c r="AU55" s="8">
        <v>44</v>
      </c>
    </row>
    <row r="56" spans="1:47" ht="11.1" customHeight="1" x14ac:dyDescent="0.15">
      <c r="A56" s="18" t="s">
        <v>12</v>
      </c>
      <c r="B56" s="19">
        <f t="shared" ref="B56:AT56" si="8">SUM(B51:B55)</f>
        <v>15</v>
      </c>
      <c r="C56" s="20">
        <f t="shared" si="8"/>
        <v>13</v>
      </c>
      <c r="D56" s="21">
        <f t="shared" si="8"/>
        <v>28</v>
      </c>
      <c r="E56" s="19">
        <f t="shared" si="8"/>
        <v>8</v>
      </c>
      <c r="F56" s="20">
        <f t="shared" si="8"/>
        <v>10</v>
      </c>
      <c r="G56" s="21">
        <f t="shared" si="8"/>
        <v>18</v>
      </c>
      <c r="H56" s="19">
        <f t="shared" si="8"/>
        <v>10</v>
      </c>
      <c r="I56" s="20">
        <f t="shared" si="8"/>
        <v>11</v>
      </c>
      <c r="J56" s="21">
        <f t="shared" si="8"/>
        <v>21</v>
      </c>
      <c r="K56" s="19">
        <f t="shared" si="8"/>
        <v>2</v>
      </c>
      <c r="L56" s="20">
        <f t="shared" si="8"/>
        <v>2</v>
      </c>
      <c r="M56" s="21">
        <f t="shared" si="8"/>
        <v>4</v>
      </c>
      <c r="N56" s="19">
        <f t="shared" si="8"/>
        <v>3</v>
      </c>
      <c r="O56" s="20">
        <f t="shared" si="8"/>
        <v>5</v>
      </c>
      <c r="P56" s="21">
        <f t="shared" si="8"/>
        <v>8</v>
      </c>
      <c r="Q56" s="19">
        <f t="shared" si="8"/>
        <v>16</v>
      </c>
      <c r="R56" s="20">
        <f t="shared" si="8"/>
        <v>10</v>
      </c>
      <c r="S56" s="21">
        <f t="shared" si="8"/>
        <v>26</v>
      </c>
      <c r="T56" s="19">
        <f t="shared" si="8"/>
        <v>5</v>
      </c>
      <c r="U56" s="20">
        <f t="shared" si="8"/>
        <v>3</v>
      </c>
      <c r="V56" s="21">
        <f t="shared" si="8"/>
        <v>8</v>
      </c>
      <c r="W56" s="19">
        <f t="shared" si="8"/>
        <v>4</v>
      </c>
      <c r="X56" s="20">
        <f t="shared" si="8"/>
        <v>4</v>
      </c>
      <c r="Y56" s="21">
        <f t="shared" si="8"/>
        <v>8</v>
      </c>
      <c r="Z56" s="19">
        <f t="shared" si="8"/>
        <v>18</v>
      </c>
      <c r="AA56" s="20">
        <f t="shared" si="8"/>
        <v>16</v>
      </c>
      <c r="AB56" s="158">
        <f t="shared" si="8"/>
        <v>34</v>
      </c>
      <c r="AC56" s="19">
        <f t="shared" si="8"/>
        <v>15</v>
      </c>
      <c r="AD56" s="20">
        <f t="shared" si="8"/>
        <v>16</v>
      </c>
      <c r="AE56" s="21">
        <f t="shared" si="8"/>
        <v>31</v>
      </c>
      <c r="AF56" s="158">
        <f t="shared" si="8"/>
        <v>9</v>
      </c>
      <c r="AG56" s="20">
        <f t="shared" si="8"/>
        <v>8</v>
      </c>
      <c r="AH56" s="21">
        <f t="shared" si="8"/>
        <v>17</v>
      </c>
      <c r="AI56" s="19">
        <f t="shared" si="8"/>
        <v>20</v>
      </c>
      <c r="AJ56" s="20">
        <f t="shared" si="8"/>
        <v>16</v>
      </c>
      <c r="AK56" s="21">
        <f t="shared" si="8"/>
        <v>36</v>
      </c>
      <c r="AL56" s="19">
        <f t="shared" si="8"/>
        <v>23</v>
      </c>
      <c r="AM56" s="20">
        <f t="shared" si="8"/>
        <v>18</v>
      </c>
      <c r="AN56" s="21">
        <f t="shared" si="8"/>
        <v>41</v>
      </c>
      <c r="AO56" s="19">
        <f t="shared" si="8"/>
        <v>1</v>
      </c>
      <c r="AP56" s="20">
        <f t="shared" si="8"/>
        <v>2</v>
      </c>
      <c r="AQ56" s="21">
        <f t="shared" si="8"/>
        <v>3</v>
      </c>
      <c r="AR56" s="19">
        <f t="shared" si="8"/>
        <v>1</v>
      </c>
      <c r="AS56" s="20">
        <f t="shared" si="8"/>
        <v>1</v>
      </c>
      <c r="AT56" s="21">
        <f t="shared" si="8"/>
        <v>2</v>
      </c>
      <c r="AU56" s="18" t="s">
        <v>12</v>
      </c>
    </row>
    <row r="57" spans="1:47" ht="12" customHeight="1" x14ac:dyDescent="0.15">
      <c r="A57" s="7">
        <v>45</v>
      </c>
      <c r="B57" s="30">
        <f>元データ!D17219</f>
        <v>4</v>
      </c>
      <c r="C57" s="28">
        <f>元データ!E17219</f>
        <v>3</v>
      </c>
      <c r="D57" s="29">
        <f>元データ!F17219</f>
        <v>7</v>
      </c>
      <c r="E57" s="30">
        <f>元データ!D17325</f>
        <v>1</v>
      </c>
      <c r="F57" s="28">
        <f>元データ!E17325</f>
        <v>1</v>
      </c>
      <c r="G57" s="29">
        <f>元データ!F17325</f>
        <v>2</v>
      </c>
      <c r="H57" s="30">
        <f>元データ!D17431</f>
        <v>4</v>
      </c>
      <c r="I57" s="28">
        <f>元データ!E17431</f>
        <v>1</v>
      </c>
      <c r="J57" s="29">
        <f>元データ!F17431</f>
        <v>5</v>
      </c>
      <c r="K57" s="30">
        <f>元データ!D17537</f>
        <v>1</v>
      </c>
      <c r="L57" s="28">
        <f>元データ!E17537</f>
        <v>2</v>
      </c>
      <c r="M57" s="29">
        <f>元データ!F17537</f>
        <v>3</v>
      </c>
      <c r="N57" s="30">
        <f>元データ!D17643</f>
        <v>0</v>
      </c>
      <c r="O57" s="28">
        <f>元データ!E17643</f>
        <v>0</v>
      </c>
      <c r="P57" s="29">
        <f>元データ!F17643</f>
        <v>0</v>
      </c>
      <c r="Q57" s="30">
        <f>元データ!D17749</f>
        <v>1</v>
      </c>
      <c r="R57" s="28">
        <f>元データ!E17749</f>
        <v>3</v>
      </c>
      <c r="S57" s="29">
        <f>元データ!F17749</f>
        <v>4</v>
      </c>
      <c r="T57" s="30">
        <f>元データ!D17855</f>
        <v>1</v>
      </c>
      <c r="U57" s="28">
        <f>元データ!E17855</f>
        <v>2</v>
      </c>
      <c r="V57" s="29">
        <f>元データ!F17855</f>
        <v>3</v>
      </c>
      <c r="W57" s="30">
        <f>元データ!D17961</f>
        <v>0</v>
      </c>
      <c r="X57" s="28">
        <f>元データ!E17961</f>
        <v>4</v>
      </c>
      <c r="Y57" s="29">
        <f>元データ!F17961</f>
        <v>4</v>
      </c>
      <c r="Z57" s="30">
        <f>元データ!D18067</f>
        <v>5</v>
      </c>
      <c r="AA57" s="28">
        <f>元データ!E18067</f>
        <v>3</v>
      </c>
      <c r="AB57" s="157">
        <f>元データ!F18067</f>
        <v>8</v>
      </c>
      <c r="AC57" s="30">
        <f>元データ!D18173</f>
        <v>1</v>
      </c>
      <c r="AD57" s="28">
        <f>元データ!E18173</f>
        <v>5</v>
      </c>
      <c r="AE57" s="29">
        <f>元データ!F18173</f>
        <v>6</v>
      </c>
      <c r="AF57" s="60">
        <f>元データ!D18279</f>
        <v>4</v>
      </c>
      <c r="AG57" s="28">
        <f>元データ!E18279</f>
        <v>5</v>
      </c>
      <c r="AH57" s="29">
        <f>元データ!F18279</f>
        <v>9</v>
      </c>
      <c r="AI57" s="30">
        <f>元データ!D18385</f>
        <v>6</v>
      </c>
      <c r="AJ57" s="28">
        <f>元データ!E18385</f>
        <v>4</v>
      </c>
      <c r="AK57" s="29">
        <f>元データ!F18385</f>
        <v>10</v>
      </c>
      <c r="AL57" s="30">
        <f>元データ!D18491</f>
        <v>5</v>
      </c>
      <c r="AM57" s="28">
        <f>元データ!E18491</f>
        <v>5</v>
      </c>
      <c r="AN57" s="29">
        <f>元データ!F18491</f>
        <v>10</v>
      </c>
      <c r="AO57" s="30">
        <f>元データ!D18597</f>
        <v>0</v>
      </c>
      <c r="AP57" s="28">
        <f>元データ!E18597</f>
        <v>1</v>
      </c>
      <c r="AQ57" s="29">
        <f>元データ!F18597</f>
        <v>1</v>
      </c>
      <c r="AR57" s="30">
        <f>元データ!D18703</f>
        <v>1</v>
      </c>
      <c r="AS57" s="28">
        <f>元データ!E18703</f>
        <v>0</v>
      </c>
      <c r="AT57" s="29">
        <f>元データ!F18703</f>
        <v>1</v>
      </c>
      <c r="AU57" s="7">
        <v>45</v>
      </c>
    </row>
    <row r="58" spans="1:47" ht="12" customHeight="1" x14ac:dyDescent="0.15">
      <c r="A58" s="8">
        <v>46</v>
      </c>
      <c r="B58" s="30">
        <f>元データ!D17220</f>
        <v>2</v>
      </c>
      <c r="C58" s="28">
        <f>元データ!E17220</f>
        <v>4</v>
      </c>
      <c r="D58" s="29">
        <f>元データ!F17220</f>
        <v>6</v>
      </c>
      <c r="E58" s="30">
        <f>元データ!D17326</f>
        <v>1</v>
      </c>
      <c r="F58" s="28">
        <f>元データ!E17326</f>
        <v>0</v>
      </c>
      <c r="G58" s="29">
        <f>元データ!F17326</f>
        <v>1</v>
      </c>
      <c r="H58" s="30">
        <f>元データ!D17432</f>
        <v>0</v>
      </c>
      <c r="I58" s="28">
        <f>元データ!E17432</f>
        <v>3</v>
      </c>
      <c r="J58" s="29">
        <f>元データ!F17432</f>
        <v>3</v>
      </c>
      <c r="K58" s="30">
        <f>元データ!D17538</f>
        <v>0</v>
      </c>
      <c r="L58" s="28">
        <f>元データ!E17538</f>
        <v>1</v>
      </c>
      <c r="M58" s="29">
        <f>元データ!F17538</f>
        <v>1</v>
      </c>
      <c r="N58" s="30">
        <f>元データ!D17644</f>
        <v>0</v>
      </c>
      <c r="O58" s="28">
        <f>元データ!E17644</f>
        <v>0</v>
      </c>
      <c r="P58" s="29">
        <f>元データ!F17644</f>
        <v>0</v>
      </c>
      <c r="Q58" s="30">
        <f>元データ!D17750</f>
        <v>3</v>
      </c>
      <c r="R58" s="28">
        <f>元データ!E17750</f>
        <v>2</v>
      </c>
      <c r="S58" s="29">
        <f>元データ!F17750</f>
        <v>5</v>
      </c>
      <c r="T58" s="30">
        <f>元データ!D17856</f>
        <v>2</v>
      </c>
      <c r="U58" s="28">
        <f>元データ!E17856</f>
        <v>1</v>
      </c>
      <c r="V58" s="29">
        <f>元データ!F17856</f>
        <v>3</v>
      </c>
      <c r="W58" s="30">
        <f>元データ!D17962</f>
        <v>1</v>
      </c>
      <c r="X58" s="28">
        <f>元データ!E17962</f>
        <v>1</v>
      </c>
      <c r="Y58" s="29">
        <f>元データ!F17962</f>
        <v>2</v>
      </c>
      <c r="Z58" s="30">
        <f>元データ!D18068</f>
        <v>6</v>
      </c>
      <c r="AA58" s="28">
        <f>元データ!E18068</f>
        <v>1</v>
      </c>
      <c r="AB58" s="157">
        <f>元データ!F18068</f>
        <v>7</v>
      </c>
      <c r="AC58" s="30">
        <f>元データ!D18174</f>
        <v>4</v>
      </c>
      <c r="AD58" s="28">
        <f>元データ!E18174</f>
        <v>4</v>
      </c>
      <c r="AE58" s="29">
        <f>元データ!F18174</f>
        <v>8</v>
      </c>
      <c r="AF58" s="60">
        <f>元データ!D18280</f>
        <v>2</v>
      </c>
      <c r="AG58" s="28">
        <f>元データ!E18280</f>
        <v>0</v>
      </c>
      <c r="AH58" s="29">
        <f>元データ!F18280</f>
        <v>2</v>
      </c>
      <c r="AI58" s="30">
        <f>元データ!D18386</f>
        <v>0</v>
      </c>
      <c r="AJ58" s="28">
        <f>元データ!E18386</f>
        <v>6</v>
      </c>
      <c r="AK58" s="29">
        <f>元データ!F18386</f>
        <v>6</v>
      </c>
      <c r="AL58" s="30">
        <f>元データ!D18492</f>
        <v>6</v>
      </c>
      <c r="AM58" s="28">
        <f>元データ!E18492</f>
        <v>4</v>
      </c>
      <c r="AN58" s="29">
        <f>元データ!F18492</f>
        <v>10</v>
      </c>
      <c r="AO58" s="30">
        <f>元データ!D18598</f>
        <v>1</v>
      </c>
      <c r="AP58" s="28">
        <f>元データ!E18598</f>
        <v>1</v>
      </c>
      <c r="AQ58" s="29">
        <f>元データ!F18598</f>
        <v>2</v>
      </c>
      <c r="AR58" s="30">
        <f>元データ!D18704</f>
        <v>0</v>
      </c>
      <c r="AS58" s="28">
        <f>元データ!E18704</f>
        <v>1</v>
      </c>
      <c r="AT58" s="29">
        <f>元データ!F18704</f>
        <v>1</v>
      </c>
      <c r="AU58" s="8">
        <v>46</v>
      </c>
    </row>
    <row r="59" spans="1:47" ht="12" customHeight="1" x14ac:dyDescent="0.15">
      <c r="A59" s="8">
        <v>47</v>
      </c>
      <c r="B59" s="30">
        <f>元データ!D17221</f>
        <v>3</v>
      </c>
      <c r="C59" s="28">
        <f>元データ!E17221</f>
        <v>3</v>
      </c>
      <c r="D59" s="29">
        <f>元データ!F17221</f>
        <v>6</v>
      </c>
      <c r="E59" s="30">
        <f>元データ!D17327</f>
        <v>2</v>
      </c>
      <c r="F59" s="28">
        <f>元データ!E17327</f>
        <v>3</v>
      </c>
      <c r="G59" s="29">
        <f>元データ!F17327</f>
        <v>5</v>
      </c>
      <c r="H59" s="30">
        <f>元データ!D17433</f>
        <v>2</v>
      </c>
      <c r="I59" s="28">
        <f>元データ!E17433</f>
        <v>3</v>
      </c>
      <c r="J59" s="29">
        <f>元データ!F17433</f>
        <v>5</v>
      </c>
      <c r="K59" s="30">
        <f>元データ!D17539</f>
        <v>0</v>
      </c>
      <c r="L59" s="28">
        <f>元データ!E17539</f>
        <v>0</v>
      </c>
      <c r="M59" s="29">
        <f>元データ!F17539</f>
        <v>0</v>
      </c>
      <c r="N59" s="30">
        <f>元データ!D17645</f>
        <v>0</v>
      </c>
      <c r="O59" s="28">
        <f>元データ!E17645</f>
        <v>0</v>
      </c>
      <c r="P59" s="29">
        <f>元データ!F17645</f>
        <v>0</v>
      </c>
      <c r="Q59" s="30">
        <f>元データ!D17751</f>
        <v>1</v>
      </c>
      <c r="R59" s="28">
        <f>元データ!E17751</f>
        <v>1</v>
      </c>
      <c r="S59" s="29">
        <f>元データ!F17751</f>
        <v>2</v>
      </c>
      <c r="T59" s="30">
        <f>元データ!D17857</f>
        <v>2</v>
      </c>
      <c r="U59" s="28">
        <f>元データ!E17857</f>
        <v>1</v>
      </c>
      <c r="V59" s="29">
        <f>元データ!F17857</f>
        <v>3</v>
      </c>
      <c r="W59" s="30">
        <f>元データ!D17963</f>
        <v>1</v>
      </c>
      <c r="X59" s="28">
        <f>元データ!E17963</f>
        <v>1</v>
      </c>
      <c r="Y59" s="29">
        <f>元データ!F17963</f>
        <v>2</v>
      </c>
      <c r="Z59" s="30">
        <f>元データ!D18069</f>
        <v>2</v>
      </c>
      <c r="AA59" s="28">
        <f>元データ!E18069</f>
        <v>5</v>
      </c>
      <c r="AB59" s="157">
        <f>元データ!F18069</f>
        <v>7</v>
      </c>
      <c r="AC59" s="30">
        <f>元データ!D18175</f>
        <v>7</v>
      </c>
      <c r="AD59" s="28">
        <f>元データ!E18175</f>
        <v>6</v>
      </c>
      <c r="AE59" s="29">
        <f>元データ!F18175</f>
        <v>13</v>
      </c>
      <c r="AF59" s="60">
        <f>元データ!D18281</f>
        <v>2</v>
      </c>
      <c r="AG59" s="28">
        <f>元データ!E18281</f>
        <v>1</v>
      </c>
      <c r="AH59" s="29">
        <f>元データ!F18281</f>
        <v>3</v>
      </c>
      <c r="AI59" s="30">
        <f>元データ!D18387</f>
        <v>3</v>
      </c>
      <c r="AJ59" s="28">
        <f>元データ!E18387</f>
        <v>2</v>
      </c>
      <c r="AK59" s="29">
        <f>元データ!F18387</f>
        <v>5</v>
      </c>
      <c r="AL59" s="30">
        <f>元データ!D18493</f>
        <v>5</v>
      </c>
      <c r="AM59" s="28">
        <f>元データ!E18493</f>
        <v>2</v>
      </c>
      <c r="AN59" s="29">
        <f>元データ!F18493</f>
        <v>7</v>
      </c>
      <c r="AO59" s="30">
        <f>元データ!D18599</f>
        <v>1</v>
      </c>
      <c r="AP59" s="28">
        <f>元データ!E18599</f>
        <v>1</v>
      </c>
      <c r="AQ59" s="29">
        <f>元データ!F18599</f>
        <v>2</v>
      </c>
      <c r="AR59" s="30">
        <f>元データ!D18705</f>
        <v>3</v>
      </c>
      <c r="AS59" s="28">
        <f>元データ!E18705</f>
        <v>0</v>
      </c>
      <c r="AT59" s="29">
        <f>元データ!F18705</f>
        <v>3</v>
      </c>
      <c r="AU59" s="8">
        <v>47</v>
      </c>
    </row>
    <row r="60" spans="1:47" ht="12" customHeight="1" x14ac:dyDescent="0.15">
      <c r="A60" s="8">
        <v>48</v>
      </c>
      <c r="B60" s="30">
        <f>元データ!D17222</f>
        <v>3</v>
      </c>
      <c r="C60" s="28">
        <f>元データ!E17222</f>
        <v>8</v>
      </c>
      <c r="D60" s="29">
        <f>元データ!F17222</f>
        <v>11</v>
      </c>
      <c r="E60" s="30">
        <f>元データ!D17328</f>
        <v>2</v>
      </c>
      <c r="F60" s="28">
        <f>元データ!E17328</f>
        <v>0</v>
      </c>
      <c r="G60" s="29">
        <f>元データ!F17328</f>
        <v>2</v>
      </c>
      <c r="H60" s="30">
        <f>元データ!D17434</f>
        <v>2</v>
      </c>
      <c r="I60" s="28">
        <f>元データ!E17434</f>
        <v>2</v>
      </c>
      <c r="J60" s="29">
        <f>元データ!F17434</f>
        <v>4</v>
      </c>
      <c r="K60" s="30">
        <f>元データ!D17540</f>
        <v>0</v>
      </c>
      <c r="L60" s="28">
        <f>元データ!E17540</f>
        <v>1</v>
      </c>
      <c r="M60" s="29">
        <f>元データ!F17540</f>
        <v>1</v>
      </c>
      <c r="N60" s="30">
        <f>元データ!D17646</f>
        <v>1</v>
      </c>
      <c r="O60" s="28">
        <f>元データ!E17646</f>
        <v>1</v>
      </c>
      <c r="P60" s="29">
        <f>元データ!F17646</f>
        <v>2</v>
      </c>
      <c r="Q60" s="30">
        <f>元データ!D17752</f>
        <v>3</v>
      </c>
      <c r="R60" s="28">
        <f>元データ!E17752</f>
        <v>2</v>
      </c>
      <c r="S60" s="29">
        <f>元データ!F17752</f>
        <v>5</v>
      </c>
      <c r="T60" s="30">
        <f>元データ!D17858</f>
        <v>1</v>
      </c>
      <c r="U60" s="28">
        <f>元データ!E17858</f>
        <v>1</v>
      </c>
      <c r="V60" s="29">
        <f>元データ!F17858</f>
        <v>2</v>
      </c>
      <c r="W60" s="30">
        <f>元データ!D17964</f>
        <v>5</v>
      </c>
      <c r="X60" s="28">
        <f>元データ!E17964</f>
        <v>2</v>
      </c>
      <c r="Y60" s="29">
        <f>元データ!F17964</f>
        <v>7</v>
      </c>
      <c r="Z60" s="30">
        <f>元データ!D18070</f>
        <v>2</v>
      </c>
      <c r="AA60" s="28">
        <f>元データ!E18070</f>
        <v>0</v>
      </c>
      <c r="AB60" s="157">
        <f>元データ!F18070</f>
        <v>2</v>
      </c>
      <c r="AC60" s="30">
        <f>元データ!D18176</f>
        <v>4</v>
      </c>
      <c r="AD60" s="28">
        <f>元データ!E18176</f>
        <v>5</v>
      </c>
      <c r="AE60" s="29">
        <f>元データ!F18176</f>
        <v>9</v>
      </c>
      <c r="AF60" s="60">
        <f>元データ!D18282</f>
        <v>2</v>
      </c>
      <c r="AG60" s="28">
        <f>元データ!E18282</f>
        <v>2</v>
      </c>
      <c r="AH60" s="29">
        <f>元データ!F18282</f>
        <v>4</v>
      </c>
      <c r="AI60" s="30">
        <f>元データ!D18388</f>
        <v>2</v>
      </c>
      <c r="AJ60" s="28">
        <f>元データ!E18388</f>
        <v>5</v>
      </c>
      <c r="AK60" s="29">
        <f>元データ!F18388</f>
        <v>7</v>
      </c>
      <c r="AL60" s="30">
        <f>元データ!D18494</f>
        <v>2</v>
      </c>
      <c r="AM60" s="28">
        <f>元データ!E18494</f>
        <v>10</v>
      </c>
      <c r="AN60" s="29">
        <f>元データ!F18494</f>
        <v>12</v>
      </c>
      <c r="AO60" s="30">
        <f>元データ!D18600</f>
        <v>1</v>
      </c>
      <c r="AP60" s="28">
        <f>元データ!E18600</f>
        <v>3</v>
      </c>
      <c r="AQ60" s="29">
        <f>元データ!F18600</f>
        <v>4</v>
      </c>
      <c r="AR60" s="30">
        <f>元データ!D18706</f>
        <v>1</v>
      </c>
      <c r="AS60" s="28">
        <f>元データ!E18706</f>
        <v>0</v>
      </c>
      <c r="AT60" s="29">
        <f>元データ!F18706</f>
        <v>1</v>
      </c>
      <c r="AU60" s="8">
        <v>48</v>
      </c>
    </row>
    <row r="61" spans="1:47" ht="12" customHeight="1" x14ac:dyDescent="0.15">
      <c r="A61" s="8">
        <v>49</v>
      </c>
      <c r="B61" s="30">
        <f>元データ!D17223</f>
        <v>2</v>
      </c>
      <c r="C61" s="28">
        <f>元データ!E17223</f>
        <v>0</v>
      </c>
      <c r="D61" s="29">
        <f>元データ!F17223</f>
        <v>2</v>
      </c>
      <c r="E61" s="30">
        <f>元データ!D17329</f>
        <v>0</v>
      </c>
      <c r="F61" s="28">
        <f>元データ!E17329</f>
        <v>5</v>
      </c>
      <c r="G61" s="29">
        <f>元データ!F17329</f>
        <v>5</v>
      </c>
      <c r="H61" s="30">
        <f>元データ!D17435</f>
        <v>1</v>
      </c>
      <c r="I61" s="28">
        <f>元データ!E17435</f>
        <v>3</v>
      </c>
      <c r="J61" s="29">
        <f>元データ!F17435</f>
        <v>4</v>
      </c>
      <c r="K61" s="30">
        <f>元データ!D17541</f>
        <v>3</v>
      </c>
      <c r="L61" s="28">
        <f>元データ!E17541</f>
        <v>2</v>
      </c>
      <c r="M61" s="29">
        <f>元データ!F17541</f>
        <v>5</v>
      </c>
      <c r="N61" s="30">
        <f>元データ!D17647</f>
        <v>2</v>
      </c>
      <c r="O61" s="28">
        <f>元データ!E17647</f>
        <v>0</v>
      </c>
      <c r="P61" s="29">
        <f>元データ!F17647</f>
        <v>2</v>
      </c>
      <c r="Q61" s="30">
        <f>元データ!D17753</f>
        <v>2</v>
      </c>
      <c r="R61" s="28">
        <f>元データ!E17753</f>
        <v>3</v>
      </c>
      <c r="S61" s="29">
        <f>元データ!F17753</f>
        <v>5</v>
      </c>
      <c r="T61" s="30">
        <f>元データ!D17859</f>
        <v>0</v>
      </c>
      <c r="U61" s="28">
        <f>元データ!E17859</f>
        <v>3</v>
      </c>
      <c r="V61" s="29">
        <f>元データ!F17859</f>
        <v>3</v>
      </c>
      <c r="W61" s="30">
        <f>元データ!D17965</f>
        <v>2</v>
      </c>
      <c r="X61" s="28">
        <f>元データ!E17965</f>
        <v>3</v>
      </c>
      <c r="Y61" s="29">
        <f>元データ!F17965</f>
        <v>5</v>
      </c>
      <c r="Z61" s="30">
        <f>元データ!D18071</f>
        <v>1</v>
      </c>
      <c r="AA61" s="28">
        <f>元データ!E18071</f>
        <v>2</v>
      </c>
      <c r="AB61" s="157">
        <f>元データ!F18071</f>
        <v>3</v>
      </c>
      <c r="AC61" s="30">
        <f>元データ!D18177</f>
        <v>2</v>
      </c>
      <c r="AD61" s="28">
        <f>元データ!E18177</f>
        <v>6</v>
      </c>
      <c r="AE61" s="29">
        <f>元データ!F18177</f>
        <v>8</v>
      </c>
      <c r="AF61" s="60">
        <f>元データ!D18283</f>
        <v>1</v>
      </c>
      <c r="AG61" s="28">
        <f>元データ!E18283</f>
        <v>1</v>
      </c>
      <c r="AH61" s="29">
        <f>元データ!F18283</f>
        <v>2</v>
      </c>
      <c r="AI61" s="30">
        <f>元データ!D18389</f>
        <v>4</v>
      </c>
      <c r="AJ61" s="28">
        <f>元データ!E18389</f>
        <v>3</v>
      </c>
      <c r="AK61" s="29">
        <f>元データ!F18389</f>
        <v>7</v>
      </c>
      <c r="AL61" s="30">
        <f>元データ!D18495</f>
        <v>2</v>
      </c>
      <c r="AM61" s="28">
        <f>元データ!E18495</f>
        <v>5</v>
      </c>
      <c r="AN61" s="29">
        <f>元データ!F18495</f>
        <v>7</v>
      </c>
      <c r="AO61" s="30">
        <f>元データ!D18601</f>
        <v>1</v>
      </c>
      <c r="AP61" s="28">
        <f>元データ!E18601</f>
        <v>2</v>
      </c>
      <c r="AQ61" s="29">
        <f>元データ!F18601</f>
        <v>3</v>
      </c>
      <c r="AR61" s="30">
        <f>元データ!D18707</f>
        <v>0</v>
      </c>
      <c r="AS61" s="28">
        <f>元データ!E18707</f>
        <v>1</v>
      </c>
      <c r="AT61" s="29">
        <f>元データ!F18707</f>
        <v>1</v>
      </c>
      <c r="AU61" s="8">
        <v>49</v>
      </c>
    </row>
    <row r="62" spans="1:47" ht="11.1" customHeight="1" x14ac:dyDescent="0.15">
      <c r="A62" s="18" t="s">
        <v>13</v>
      </c>
      <c r="B62" s="19">
        <f t="shared" ref="B62:AT62" si="9">SUM(B57:B61)</f>
        <v>14</v>
      </c>
      <c r="C62" s="20">
        <f t="shared" si="9"/>
        <v>18</v>
      </c>
      <c r="D62" s="21">
        <f t="shared" si="9"/>
        <v>32</v>
      </c>
      <c r="E62" s="19">
        <f t="shared" si="9"/>
        <v>6</v>
      </c>
      <c r="F62" s="20">
        <f t="shared" si="9"/>
        <v>9</v>
      </c>
      <c r="G62" s="21">
        <f t="shared" si="9"/>
        <v>15</v>
      </c>
      <c r="H62" s="19">
        <f t="shared" si="9"/>
        <v>9</v>
      </c>
      <c r="I62" s="20">
        <f t="shared" si="9"/>
        <v>12</v>
      </c>
      <c r="J62" s="21">
        <f t="shared" si="9"/>
        <v>21</v>
      </c>
      <c r="K62" s="19">
        <f t="shared" si="9"/>
        <v>4</v>
      </c>
      <c r="L62" s="20">
        <f t="shared" si="9"/>
        <v>6</v>
      </c>
      <c r="M62" s="21">
        <f t="shared" si="9"/>
        <v>10</v>
      </c>
      <c r="N62" s="19">
        <f t="shared" si="9"/>
        <v>3</v>
      </c>
      <c r="O62" s="20">
        <f t="shared" si="9"/>
        <v>1</v>
      </c>
      <c r="P62" s="21">
        <f t="shared" si="9"/>
        <v>4</v>
      </c>
      <c r="Q62" s="19">
        <f t="shared" si="9"/>
        <v>10</v>
      </c>
      <c r="R62" s="20">
        <f t="shared" si="9"/>
        <v>11</v>
      </c>
      <c r="S62" s="21">
        <f t="shared" si="9"/>
        <v>21</v>
      </c>
      <c r="T62" s="19">
        <f t="shared" si="9"/>
        <v>6</v>
      </c>
      <c r="U62" s="20">
        <f t="shared" si="9"/>
        <v>8</v>
      </c>
      <c r="V62" s="21">
        <f t="shared" si="9"/>
        <v>14</v>
      </c>
      <c r="W62" s="19">
        <f t="shared" si="9"/>
        <v>9</v>
      </c>
      <c r="X62" s="20">
        <f t="shared" si="9"/>
        <v>11</v>
      </c>
      <c r="Y62" s="21">
        <f t="shared" si="9"/>
        <v>20</v>
      </c>
      <c r="Z62" s="19">
        <f t="shared" si="9"/>
        <v>16</v>
      </c>
      <c r="AA62" s="20">
        <f t="shared" si="9"/>
        <v>11</v>
      </c>
      <c r="AB62" s="158">
        <f t="shared" si="9"/>
        <v>27</v>
      </c>
      <c r="AC62" s="19">
        <f t="shared" si="9"/>
        <v>18</v>
      </c>
      <c r="AD62" s="20">
        <f t="shared" si="9"/>
        <v>26</v>
      </c>
      <c r="AE62" s="21">
        <f t="shared" si="9"/>
        <v>44</v>
      </c>
      <c r="AF62" s="158">
        <f t="shared" si="9"/>
        <v>11</v>
      </c>
      <c r="AG62" s="20">
        <f t="shared" si="9"/>
        <v>9</v>
      </c>
      <c r="AH62" s="21">
        <f t="shared" si="9"/>
        <v>20</v>
      </c>
      <c r="AI62" s="19">
        <f t="shared" si="9"/>
        <v>15</v>
      </c>
      <c r="AJ62" s="20">
        <f t="shared" si="9"/>
        <v>20</v>
      </c>
      <c r="AK62" s="21">
        <f t="shared" si="9"/>
        <v>35</v>
      </c>
      <c r="AL62" s="19">
        <f t="shared" si="9"/>
        <v>20</v>
      </c>
      <c r="AM62" s="20">
        <f t="shared" si="9"/>
        <v>26</v>
      </c>
      <c r="AN62" s="21">
        <f t="shared" si="9"/>
        <v>46</v>
      </c>
      <c r="AO62" s="19">
        <f t="shared" si="9"/>
        <v>4</v>
      </c>
      <c r="AP62" s="20">
        <f t="shared" si="9"/>
        <v>8</v>
      </c>
      <c r="AQ62" s="21">
        <f t="shared" si="9"/>
        <v>12</v>
      </c>
      <c r="AR62" s="19">
        <f t="shared" si="9"/>
        <v>5</v>
      </c>
      <c r="AS62" s="20">
        <f t="shared" si="9"/>
        <v>2</v>
      </c>
      <c r="AT62" s="19">
        <f t="shared" si="9"/>
        <v>7</v>
      </c>
      <c r="AU62" s="18" t="s">
        <v>13</v>
      </c>
    </row>
    <row r="63" spans="1:47" ht="12" customHeight="1" x14ac:dyDescent="0.15">
      <c r="A63" s="7">
        <v>50</v>
      </c>
      <c r="B63" s="30">
        <f>元データ!D17224</f>
        <v>4</v>
      </c>
      <c r="C63" s="28">
        <f>元データ!E17224</f>
        <v>1</v>
      </c>
      <c r="D63" s="29">
        <f>元データ!F17224</f>
        <v>5</v>
      </c>
      <c r="E63" s="30">
        <f>元データ!D17330</f>
        <v>4</v>
      </c>
      <c r="F63" s="28">
        <f>元データ!E17330</f>
        <v>2</v>
      </c>
      <c r="G63" s="29">
        <f>元データ!F17330</f>
        <v>6</v>
      </c>
      <c r="H63" s="30">
        <f>元データ!D17436</f>
        <v>1</v>
      </c>
      <c r="I63" s="28">
        <f>元データ!E17436</f>
        <v>0</v>
      </c>
      <c r="J63" s="29">
        <f>元データ!F17436</f>
        <v>1</v>
      </c>
      <c r="K63" s="30">
        <f>元データ!D17542</f>
        <v>0</v>
      </c>
      <c r="L63" s="28">
        <f>元データ!E17542</f>
        <v>0</v>
      </c>
      <c r="M63" s="29">
        <f>元データ!F17542</f>
        <v>0</v>
      </c>
      <c r="N63" s="30">
        <f>元データ!D17648</f>
        <v>0</v>
      </c>
      <c r="O63" s="28">
        <f>元データ!E17648</f>
        <v>0</v>
      </c>
      <c r="P63" s="29">
        <f>元データ!F17648</f>
        <v>0</v>
      </c>
      <c r="Q63" s="30">
        <f>元データ!D17754</f>
        <v>0</v>
      </c>
      <c r="R63" s="28">
        <f>元データ!E17754</f>
        <v>2</v>
      </c>
      <c r="S63" s="29">
        <f>元データ!F17754</f>
        <v>2</v>
      </c>
      <c r="T63" s="30">
        <f>元データ!D17860</f>
        <v>4</v>
      </c>
      <c r="U63" s="28">
        <f>元データ!E17860</f>
        <v>2</v>
      </c>
      <c r="V63" s="29">
        <f>元データ!F17860</f>
        <v>6</v>
      </c>
      <c r="W63" s="30">
        <f>元データ!D17966</f>
        <v>1</v>
      </c>
      <c r="X63" s="28">
        <f>元データ!E17966</f>
        <v>1</v>
      </c>
      <c r="Y63" s="29">
        <f>元データ!F17966</f>
        <v>2</v>
      </c>
      <c r="Z63" s="30">
        <f>元データ!D18072</f>
        <v>3</v>
      </c>
      <c r="AA63" s="28">
        <f>元データ!E18072</f>
        <v>3</v>
      </c>
      <c r="AB63" s="157">
        <f>元データ!F18072</f>
        <v>6</v>
      </c>
      <c r="AC63" s="30">
        <f>元データ!D18178</f>
        <v>2</v>
      </c>
      <c r="AD63" s="28">
        <f>元データ!E18178</f>
        <v>3</v>
      </c>
      <c r="AE63" s="29">
        <f>元データ!F18178</f>
        <v>5</v>
      </c>
      <c r="AF63" s="60">
        <f>元データ!D18284</f>
        <v>0</v>
      </c>
      <c r="AG63" s="28">
        <f>元データ!E18284</f>
        <v>1</v>
      </c>
      <c r="AH63" s="29">
        <f>元データ!F18284</f>
        <v>1</v>
      </c>
      <c r="AI63" s="30">
        <f>元データ!D18390</f>
        <v>5</v>
      </c>
      <c r="AJ63" s="28">
        <f>元データ!E18390</f>
        <v>4</v>
      </c>
      <c r="AK63" s="29">
        <f>元データ!F18390</f>
        <v>9</v>
      </c>
      <c r="AL63" s="30">
        <f>元データ!D18496</f>
        <v>3</v>
      </c>
      <c r="AM63" s="28">
        <f>元データ!E18496</f>
        <v>1</v>
      </c>
      <c r="AN63" s="29">
        <f>元データ!F18496</f>
        <v>4</v>
      </c>
      <c r="AO63" s="30">
        <f>元データ!D18602</f>
        <v>2</v>
      </c>
      <c r="AP63" s="28">
        <f>元データ!E18602</f>
        <v>2</v>
      </c>
      <c r="AQ63" s="29">
        <f>元データ!F18602</f>
        <v>4</v>
      </c>
      <c r="AR63" s="30">
        <f>元データ!D18708</f>
        <v>1</v>
      </c>
      <c r="AS63" s="28">
        <f>元データ!E18708</f>
        <v>3</v>
      </c>
      <c r="AT63" s="29">
        <f>元データ!F18708</f>
        <v>4</v>
      </c>
      <c r="AU63" s="7">
        <v>50</v>
      </c>
    </row>
    <row r="64" spans="1:47" ht="12" customHeight="1" x14ac:dyDescent="0.15">
      <c r="A64" s="8">
        <v>51</v>
      </c>
      <c r="B64" s="30">
        <f>元データ!D17225</f>
        <v>2</v>
      </c>
      <c r="C64" s="28">
        <f>元データ!E17225</f>
        <v>3</v>
      </c>
      <c r="D64" s="29">
        <f>元データ!F17225</f>
        <v>5</v>
      </c>
      <c r="E64" s="30">
        <f>元データ!D17331</f>
        <v>1</v>
      </c>
      <c r="F64" s="28">
        <f>元データ!E17331</f>
        <v>1</v>
      </c>
      <c r="G64" s="29">
        <f>元データ!F17331</f>
        <v>2</v>
      </c>
      <c r="H64" s="30">
        <f>元データ!D17437</f>
        <v>2</v>
      </c>
      <c r="I64" s="28">
        <f>元データ!E17437</f>
        <v>1</v>
      </c>
      <c r="J64" s="29">
        <f>元データ!F17437</f>
        <v>3</v>
      </c>
      <c r="K64" s="30">
        <f>元データ!D17543</f>
        <v>0</v>
      </c>
      <c r="L64" s="28">
        <f>元データ!E17543</f>
        <v>1</v>
      </c>
      <c r="M64" s="29">
        <f>元データ!F17543</f>
        <v>1</v>
      </c>
      <c r="N64" s="30">
        <f>元データ!D17649</f>
        <v>1</v>
      </c>
      <c r="O64" s="28">
        <f>元データ!E17649</f>
        <v>1</v>
      </c>
      <c r="P64" s="29">
        <f>元データ!F17649</f>
        <v>2</v>
      </c>
      <c r="Q64" s="30">
        <f>元データ!D17755</f>
        <v>6</v>
      </c>
      <c r="R64" s="28">
        <f>元データ!E17755</f>
        <v>4</v>
      </c>
      <c r="S64" s="29">
        <f>元データ!F17755</f>
        <v>10</v>
      </c>
      <c r="T64" s="30">
        <f>元データ!D17861</f>
        <v>0</v>
      </c>
      <c r="U64" s="28">
        <f>元データ!E17861</f>
        <v>1</v>
      </c>
      <c r="V64" s="29">
        <f>元データ!F17861</f>
        <v>1</v>
      </c>
      <c r="W64" s="30">
        <f>元データ!D17967</f>
        <v>0</v>
      </c>
      <c r="X64" s="28">
        <f>元データ!E17967</f>
        <v>2</v>
      </c>
      <c r="Y64" s="29">
        <f>元データ!F17967</f>
        <v>2</v>
      </c>
      <c r="Z64" s="30">
        <f>元データ!D18073</f>
        <v>4</v>
      </c>
      <c r="AA64" s="28">
        <f>元データ!E18073</f>
        <v>5</v>
      </c>
      <c r="AB64" s="157">
        <f>元データ!F18073</f>
        <v>9</v>
      </c>
      <c r="AC64" s="30">
        <f>元データ!D18179</f>
        <v>4</v>
      </c>
      <c r="AD64" s="28">
        <f>元データ!E18179</f>
        <v>5</v>
      </c>
      <c r="AE64" s="29">
        <f>元データ!F18179</f>
        <v>9</v>
      </c>
      <c r="AF64" s="60">
        <f>元データ!D18285</f>
        <v>0</v>
      </c>
      <c r="AG64" s="28">
        <f>元データ!E18285</f>
        <v>1</v>
      </c>
      <c r="AH64" s="29">
        <f>元データ!F18285</f>
        <v>1</v>
      </c>
      <c r="AI64" s="30">
        <f>元データ!D18391</f>
        <v>6</v>
      </c>
      <c r="AJ64" s="28">
        <f>元データ!E18391</f>
        <v>4</v>
      </c>
      <c r="AK64" s="29">
        <f>元データ!F18391</f>
        <v>10</v>
      </c>
      <c r="AL64" s="30">
        <f>元データ!D18497</f>
        <v>5</v>
      </c>
      <c r="AM64" s="28">
        <f>元データ!E18497</f>
        <v>6</v>
      </c>
      <c r="AN64" s="29">
        <f>元データ!F18497</f>
        <v>11</v>
      </c>
      <c r="AO64" s="30">
        <f>元データ!D18603</f>
        <v>2</v>
      </c>
      <c r="AP64" s="28">
        <f>元データ!E18603</f>
        <v>2</v>
      </c>
      <c r="AQ64" s="29">
        <f>元データ!F18603</f>
        <v>4</v>
      </c>
      <c r="AR64" s="30">
        <f>元データ!D18709</f>
        <v>1</v>
      </c>
      <c r="AS64" s="28">
        <f>元データ!E18709</f>
        <v>1</v>
      </c>
      <c r="AT64" s="29">
        <f>元データ!F18709</f>
        <v>2</v>
      </c>
      <c r="AU64" s="8">
        <v>51</v>
      </c>
    </row>
    <row r="65" spans="1:47" ht="12" customHeight="1" x14ac:dyDescent="0.15">
      <c r="A65" s="8">
        <v>52</v>
      </c>
      <c r="B65" s="30">
        <f>元データ!D17226</f>
        <v>2</v>
      </c>
      <c r="C65" s="28">
        <f>元データ!E17226</f>
        <v>3</v>
      </c>
      <c r="D65" s="29">
        <f>元データ!F17226</f>
        <v>5</v>
      </c>
      <c r="E65" s="30">
        <f>元データ!D17332</f>
        <v>2</v>
      </c>
      <c r="F65" s="28">
        <f>元データ!E17332</f>
        <v>5</v>
      </c>
      <c r="G65" s="29">
        <f>元データ!F17332</f>
        <v>7</v>
      </c>
      <c r="H65" s="30">
        <f>元データ!D17438</f>
        <v>1</v>
      </c>
      <c r="I65" s="28">
        <f>元データ!E17438</f>
        <v>2</v>
      </c>
      <c r="J65" s="29">
        <f>元データ!F17438</f>
        <v>3</v>
      </c>
      <c r="K65" s="30">
        <f>元データ!D17544</f>
        <v>0</v>
      </c>
      <c r="L65" s="28">
        <f>元データ!E17544</f>
        <v>1</v>
      </c>
      <c r="M65" s="29">
        <f>元データ!F17544</f>
        <v>1</v>
      </c>
      <c r="N65" s="30">
        <f>元データ!D17650</f>
        <v>1</v>
      </c>
      <c r="O65" s="28">
        <f>元データ!E17650</f>
        <v>0</v>
      </c>
      <c r="P65" s="29">
        <f>元データ!F17650</f>
        <v>1</v>
      </c>
      <c r="Q65" s="30">
        <f>元データ!D17756</f>
        <v>0</v>
      </c>
      <c r="R65" s="28">
        <f>元データ!E17756</f>
        <v>1</v>
      </c>
      <c r="S65" s="29">
        <f>元データ!F17756</f>
        <v>1</v>
      </c>
      <c r="T65" s="30">
        <f>元データ!D17862</f>
        <v>0</v>
      </c>
      <c r="U65" s="28">
        <f>元データ!E17862</f>
        <v>0</v>
      </c>
      <c r="V65" s="29">
        <f>元データ!F17862</f>
        <v>0</v>
      </c>
      <c r="W65" s="30">
        <f>元データ!D17968</f>
        <v>2</v>
      </c>
      <c r="X65" s="28">
        <f>元データ!E17968</f>
        <v>2</v>
      </c>
      <c r="Y65" s="29">
        <f>元データ!F17968</f>
        <v>4</v>
      </c>
      <c r="Z65" s="30">
        <f>元データ!D18074</f>
        <v>3</v>
      </c>
      <c r="AA65" s="28">
        <f>元データ!E18074</f>
        <v>5</v>
      </c>
      <c r="AB65" s="157">
        <f>元データ!F18074</f>
        <v>8</v>
      </c>
      <c r="AC65" s="30">
        <f>元データ!D18180</f>
        <v>4</v>
      </c>
      <c r="AD65" s="28">
        <f>元データ!E18180</f>
        <v>2</v>
      </c>
      <c r="AE65" s="29">
        <f>元データ!F18180</f>
        <v>6</v>
      </c>
      <c r="AF65" s="60">
        <f>元データ!D18286</f>
        <v>0</v>
      </c>
      <c r="AG65" s="28">
        <f>元データ!E18286</f>
        <v>2</v>
      </c>
      <c r="AH65" s="29">
        <f>元データ!F18286</f>
        <v>2</v>
      </c>
      <c r="AI65" s="30">
        <f>元データ!D18392</f>
        <v>5</v>
      </c>
      <c r="AJ65" s="28">
        <f>元データ!E18392</f>
        <v>3</v>
      </c>
      <c r="AK65" s="29">
        <f>元データ!F18392</f>
        <v>8</v>
      </c>
      <c r="AL65" s="30">
        <f>元データ!D18498</f>
        <v>4</v>
      </c>
      <c r="AM65" s="28">
        <f>元データ!E18498</f>
        <v>8</v>
      </c>
      <c r="AN65" s="29">
        <f>元データ!F18498</f>
        <v>12</v>
      </c>
      <c r="AO65" s="30">
        <f>元データ!D18604</f>
        <v>1</v>
      </c>
      <c r="AP65" s="28">
        <f>元データ!E18604</f>
        <v>0</v>
      </c>
      <c r="AQ65" s="29">
        <f>元データ!F18604</f>
        <v>1</v>
      </c>
      <c r="AR65" s="30">
        <f>元データ!D18710</f>
        <v>2</v>
      </c>
      <c r="AS65" s="28">
        <f>元データ!E18710</f>
        <v>2</v>
      </c>
      <c r="AT65" s="29">
        <f>元データ!F18710</f>
        <v>4</v>
      </c>
      <c r="AU65" s="8">
        <v>52</v>
      </c>
    </row>
    <row r="66" spans="1:47" ht="12" customHeight="1" x14ac:dyDescent="0.15">
      <c r="A66" s="8">
        <v>53</v>
      </c>
      <c r="B66" s="30">
        <f>元データ!D17227</f>
        <v>4</v>
      </c>
      <c r="C66" s="28">
        <f>元データ!E17227</f>
        <v>4</v>
      </c>
      <c r="D66" s="29">
        <f>元データ!F17227</f>
        <v>8</v>
      </c>
      <c r="E66" s="30">
        <f>元データ!D17333</f>
        <v>2</v>
      </c>
      <c r="F66" s="28">
        <f>元データ!E17333</f>
        <v>0</v>
      </c>
      <c r="G66" s="29">
        <f>元データ!F17333</f>
        <v>2</v>
      </c>
      <c r="H66" s="30">
        <f>元データ!D17439</f>
        <v>2</v>
      </c>
      <c r="I66" s="28">
        <f>元データ!E17439</f>
        <v>0</v>
      </c>
      <c r="J66" s="29">
        <f>元データ!F17439</f>
        <v>2</v>
      </c>
      <c r="K66" s="30">
        <f>元データ!D17545</f>
        <v>2</v>
      </c>
      <c r="L66" s="28">
        <f>元データ!E17545</f>
        <v>1</v>
      </c>
      <c r="M66" s="29">
        <f>元データ!F17545</f>
        <v>3</v>
      </c>
      <c r="N66" s="30">
        <f>元データ!D17651</f>
        <v>2</v>
      </c>
      <c r="O66" s="28">
        <f>元データ!E17651</f>
        <v>1</v>
      </c>
      <c r="P66" s="29">
        <f>元データ!F17651</f>
        <v>3</v>
      </c>
      <c r="Q66" s="30">
        <f>元データ!D17757</f>
        <v>5</v>
      </c>
      <c r="R66" s="28">
        <f>元データ!E17757</f>
        <v>3</v>
      </c>
      <c r="S66" s="29">
        <f>元データ!F17757</f>
        <v>8</v>
      </c>
      <c r="T66" s="30">
        <f>元データ!D17863</f>
        <v>0</v>
      </c>
      <c r="U66" s="28">
        <f>元データ!E17863</f>
        <v>0</v>
      </c>
      <c r="V66" s="29">
        <f>元データ!F17863</f>
        <v>0</v>
      </c>
      <c r="W66" s="30">
        <f>元データ!D17969</f>
        <v>1</v>
      </c>
      <c r="X66" s="28">
        <f>元データ!E17969</f>
        <v>2</v>
      </c>
      <c r="Y66" s="29">
        <f>元データ!F17969</f>
        <v>3</v>
      </c>
      <c r="Z66" s="30">
        <f>元データ!D18075</f>
        <v>6</v>
      </c>
      <c r="AA66" s="28">
        <f>元データ!E18075</f>
        <v>6</v>
      </c>
      <c r="AB66" s="157">
        <f>元データ!F18075</f>
        <v>12</v>
      </c>
      <c r="AC66" s="30">
        <f>元データ!D18181</f>
        <v>3</v>
      </c>
      <c r="AD66" s="28">
        <f>元データ!E18181</f>
        <v>2</v>
      </c>
      <c r="AE66" s="29">
        <f>元データ!F18181</f>
        <v>5</v>
      </c>
      <c r="AF66" s="60">
        <f>元データ!D18287</f>
        <v>0</v>
      </c>
      <c r="AG66" s="28">
        <f>元データ!E18287</f>
        <v>1</v>
      </c>
      <c r="AH66" s="29">
        <f>元データ!F18287</f>
        <v>1</v>
      </c>
      <c r="AI66" s="30">
        <f>元データ!D18393</f>
        <v>3</v>
      </c>
      <c r="AJ66" s="28">
        <f>元データ!E18393</f>
        <v>2</v>
      </c>
      <c r="AK66" s="29">
        <f>元データ!F18393</f>
        <v>5</v>
      </c>
      <c r="AL66" s="30">
        <f>元データ!D18499</f>
        <v>8</v>
      </c>
      <c r="AM66" s="28">
        <f>元データ!E18499</f>
        <v>3</v>
      </c>
      <c r="AN66" s="29">
        <f>元データ!F18499</f>
        <v>11</v>
      </c>
      <c r="AO66" s="30">
        <f>元データ!D18605</f>
        <v>0</v>
      </c>
      <c r="AP66" s="28">
        <f>元データ!E18605</f>
        <v>1</v>
      </c>
      <c r="AQ66" s="29">
        <f>元データ!F18605</f>
        <v>1</v>
      </c>
      <c r="AR66" s="30">
        <f>元データ!D18711</f>
        <v>1</v>
      </c>
      <c r="AS66" s="28">
        <f>元データ!E18711</f>
        <v>4</v>
      </c>
      <c r="AT66" s="29">
        <f>元データ!F18711</f>
        <v>5</v>
      </c>
      <c r="AU66" s="8">
        <v>53</v>
      </c>
    </row>
    <row r="67" spans="1:47" ht="12" customHeight="1" x14ac:dyDescent="0.15">
      <c r="A67" s="8">
        <v>54</v>
      </c>
      <c r="B67" s="30">
        <f>元データ!D17228</f>
        <v>4</v>
      </c>
      <c r="C67" s="28">
        <f>元データ!E17228</f>
        <v>2</v>
      </c>
      <c r="D67" s="29">
        <f>元データ!F17228</f>
        <v>6</v>
      </c>
      <c r="E67" s="30">
        <f>元データ!D17334</f>
        <v>1</v>
      </c>
      <c r="F67" s="28">
        <f>元データ!E17334</f>
        <v>1</v>
      </c>
      <c r="G67" s="29">
        <f>元データ!F17334</f>
        <v>2</v>
      </c>
      <c r="H67" s="30">
        <f>元データ!D17440</f>
        <v>3</v>
      </c>
      <c r="I67" s="28">
        <f>元データ!E17440</f>
        <v>0</v>
      </c>
      <c r="J67" s="29">
        <f>元データ!F17440</f>
        <v>3</v>
      </c>
      <c r="K67" s="30">
        <f>元データ!D17546</f>
        <v>5</v>
      </c>
      <c r="L67" s="28">
        <f>元データ!E17546</f>
        <v>1</v>
      </c>
      <c r="M67" s="29">
        <f>元データ!F17546</f>
        <v>6</v>
      </c>
      <c r="N67" s="30">
        <f>元データ!D17652</f>
        <v>0</v>
      </c>
      <c r="O67" s="28">
        <f>元データ!E17652</f>
        <v>1</v>
      </c>
      <c r="P67" s="29">
        <f>元データ!F17652</f>
        <v>1</v>
      </c>
      <c r="Q67" s="30">
        <f>元データ!D17758</f>
        <v>4</v>
      </c>
      <c r="R67" s="28">
        <f>元データ!E17758</f>
        <v>1</v>
      </c>
      <c r="S67" s="29">
        <f>元データ!F17758</f>
        <v>5</v>
      </c>
      <c r="T67" s="30">
        <f>元データ!D17864</f>
        <v>3</v>
      </c>
      <c r="U67" s="28">
        <f>元データ!E17864</f>
        <v>0</v>
      </c>
      <c r="V67" s="29">
        <f>元データ!F17864</f>
        <v>3</v>
      </c>
      <c r="W67" s="30">
        <f>元データ!D17970</f>
        <v>1</v>
      </c>
      <c r="X67" s="28">
        <f>元データ!E17970</f>
        <v>1</v>
      </c>
      <c r="Y67" s="29">
        <f>元データ!F17970</f>
        <v>2</v>
      </c>
      <c r="Z67" s="30">
        <f>元データ!D18076</f>
        <v>4</v>
      </c>
      <c r="AA67" s="28">
        <f>元データ!E18076</f>
        <v>5</v>
      </c>
      <c r="AB67" s="157">
        <f>元データ!F18076</f>
        <v>9</v>
      </c>
      <c r="AC67" s="30">
        <f>元データ!D18182</f>
        <v>7</v>
      </c>
      <c r="AD67" s="28">
        <f>元データ!E18182</f>
        <v>3</v>
      </c>
      <c r="AE67" s="29">
        <f>元データ!F18182</f>
        <v>10</v>
      </c>
      <c r="AF67" s="60">
        <f>元データ!D18288</f>
        <v>2</v>
      </c>
      <c r="AG67" s="28">
        <f>元データ!E18288</f>
        <v>1</v>
      </c>
      <c r="AH67" s="29">
        <f>元データ!F18288</f>
        <v>3</v>
      </c>
      <c r="AI67" s="30">
        <f>元データ!D18394</f>
        <v>2</v>
      </c>
      <c r="AJ67" s="28">
        <f>元データ!E18394</f>
        <v>2</v>
      </c>
      <c r="AK67" s="29">
        <f>元データ!F18394</f>
        <v>4</v>
      </c>
      <c r="AL67" s="30">
        <f>元データ!D18500</f>
        <v>8</v>
      </c>
      <c r="AM67" s="28">
        <f>元データ!E18500</f>
        <v>5</v>
      </c>
      <c r="AN67" s="29">
        <f>元データ!F18500</f>
        <v>13</v>
      </c>
      <c r="AO67" s="30">
        <f>元データ!D18606</f>
        <v>1</v>
      </c>
      <c r="AP67" s="28">
        <f>元データ!E18606</f>
        <v>1</v>
      </c>
      <c r="AQ67" s="29">
        <f>元データ!F18606</f>
        <v>2</v>
      </c>
      <c r="AR67" s="30">
        <f>元データ!D18712</f>
        <v>3</v>
      </c>
      <c r="AS67" s="28">
        <f>元データ!E18712</f>
        <v>0</v>
      </c>
      <c r="AT67" s="29">
        <f>元データ!F18712</f>
        <v>3</v>
      </c>
      <c r="AU67" s="8">
        <v>54</v>
      </c>
    </row>
    <row r="68" spans="1:47" ht="11.1" customHeight="1" x14ac:dyDescent="0.15">
      <c r="A68" s="18" t="s">
        <v>14</v>
      </c>
      <c r="B68" s="19">
        <f t="shared" ref="B68:AT68" si="10">SUM(B63:B67)</f>
        <v>16</v>
      </c>
      <c r="C68" s="20">
        <f t="shared" si="10"/>
        <v>13</v>
      </c>
      <c r="D68" s="21">
        <f t="shared" si="10"/>
        <v>29</v>
      </c>
      <c r="E68" s="19">
        <f t="shared" si="10"/>
        <v>10</v>
      </c>
      <c r="F68" s="20">
        <f t="shared" si="10"/>
        <v>9</v>
      </c>
      <c r="G68" s="21">
        <f t="shared" si="10"/>
        <v>19</v>
      </c>
      <c r="H68" s="19">
        <f t="shared" si="10"/>
        <v>9</v>
      </c>
      <c r="I68" s="20">
        <f t="shared" si="10"/>
        <v>3</v>
      </c>
      <c r="J68" s="21">
        <f t="shared" si="10"/>
        <v>12</v>
      </c>
      <c r="K68" s="19">
        <f t="shared" si="10"/>
        <v>7</v>
      </c>
      <c r="L68" s="20">
        <f t="shared" si="10"/>
        <v>4</v>
      </c>
      <c r="M68" s="21">
        <f t="shared" si="10"/>
        <v>11</v>
      </c>
      <c r="N68" s="19">
        <f t="shared" si="10"/>
        <v>4</v>
      </c>
      <c r="O68" s="20">
        <f t="shared" si="10"/>
        <v>3</v>
      </c>
      <c r="P68" s="21">
        <f t="shared" si="10"/>
        <v>7</v>
      </c>
      <c r="Q68" s="19">
        <f t="shared" si="10"/>
        <v>15</v>
      </c>
      <c r="R68" s="20">
        <f t="shared" si="10"/>
        <v>11</v>
      </c>
      <c r="S68" s="21">
        <f t="shared" si="10"/>
        <v>26</v>
      </c>
      <c r="T68" s="19">
        <f t="shared" si="10"/>
        <v>7</v>
      </c>
      <c r="U68" s="20">
        <f t="shared" si="10"/>
        <v>3</v>
      </c>
      <c r="V68" s="21">
        <f t="shared" si="10"/>
        <v>10</v>
      </c>
      <c r="W68" s="19">
        <f t="shared" si="10"/>
        <v>5</v>
      </c>
      <c r="X68" s="20">
        <f t="shared" si="10"/>
        <v>8</v>
      </c>
      <c r="Y68" s="21">
        <f t="shared" si="10"/>
        <v>13</v>
      </c>
      <c r="Z68" s="19">
        <f t="shared" si="10"/>
        <v>20</v>
      </c>
      <c r="AA68" s="20">
        <f t="shared" si="10"/>
        <v>24</v>
      </c>
      <c r="AB68" s="158">
        <f t="shared" si="10"/>
        <v>44</v>
      </c>
      <c r="AC68" s="19">
        <f t="shared" si="10"/>
        <v>20</v>
      </c>
      <c r="AD68" s="20">
        <f t="shared" si="10"/>
        <v>15</v>
      </c>
      <c r="AE68" s="21">
        <f t="shared" si="10"/>
        <v>35</v>
      </c>
      <c r="AF68" s="158">
        <f t="shared" si="10"/>
        <v>2</v>
      </c>
      <c r="AG68" s="20">
        <f t="shared" si="10"/>
        <v>6</v>
      </c>
      <c r="AH68" s="21">
        <f t="shared" si="10"/>
        <v>8</v>
      </c>
      <c r="AI68" s="19">
        <f t="shared" si="10"/>
        <v>21</v>
      </c>
      <c r="AJ68" s="20">
        <f t="shared" si="10"/>
        <v>15</v>
      </c>
      <c r="AK68" s="21">
        <f t="shared" si="10"/>
        <v>36</v>
      </c>
      <c r="AL68" s="19">
        <f t="shared" si="10"/>
        <v>28</v>
      </c>
      <c r="AM68" s="20">
        <f t="shared" si="10"/>
        <v>23</v>
      </c>
      <c r="AN68" s="21">
        <f t="shared" si="10"/>
        <v>51</v>
      </c>
      <c r="AO68" s="19">
        <f t="shared" si="10"/>
        <v>6</v>
      </c>
      <c r="AP68" s="20">
        <f t="shared" si="10"/>
        <v>6</v>
      </c>
      <c r="AQ68" s="21">
        <f t="shared" si="10"/>
        <v>12</v>
      </c>
      <c r="AR68" s="19">
        <f t="shared" si="10"/>
        <v>8</v>
      </c>
      <c r="AS68" s="20">
        <f t="shared" si="10"/>
        <v>10</v>
      </c>
      <c r="AT68" s="21">
        <f t="shared" si="10"/>
        <v>18</v>
      </c>
      <c r="AU68" s="18" t="s">
        <v>14</v>
      </c>
    </row>
    <row r="69" spans="1:47" ht="12" customHeight="1" x14ac:dyDescent="0.15">
      <c r="A69" s="7">
        <v>55</v>
      </c>
      <c r="B69" s="30">
        <f>元データ!D17229</f>
        <v>2</v>
      </c>
      <c r="C69" s="28">
        <f>元データ!E17229</f>
        <v>1</v>
      </c>
      <c r="D69" s="29">
        <f>元データ!F17229</f>
        <v>3</v>
      </c>
      <c r="E69" s="30">
        <f>元データ!D17335</f>
        <v>4</v>
      </c>
      <c r="F69" s="28">
        <f>元データ!E17335</f>
        <v>3</v>
      </c>
      <c r="G69" s="29">
        <f>元データ!F17335</f>
        <v>7</v>
      </c>
      <c r="H69" s="30">
        <f>元データ!D17441</f>
        <v>1</v>
      </c>
      <c r="I69" s="28">
        <f>元データ!E17441</f>
        <v>0</v>
      </c>
      <c r="J69" s="29">
        <f>元データ!F17441</f>
        <v>1</v>
      </c>
      <c r="K69" s="30">
        <f>元データ!D17547</f>
        <v>1</v>
      </c>
      <c r="L69" s="28">
        <f>元データ!E17547</f>
        <v>0</v>
      </c>
      <c r="M69" s="29">
        <f>元データ!F17547</f>
        <v>1</v>
      </c>
      <c r="N69" s="30">
        <f>元データ!D17653</f>
        <v>0</v>
      </c>
      <c r="O69" s="28">
        <f>元データ!E17653</f>
        <v>0</v>
      </c>
      <c r="P69" s="29">
        <f>元データ!F17653</f>
        <v>0</v>
      </c>
      <c r="Q69" s="30">
        <f>元データ!D17759</f>
        <v>2</v>
      </c>
      <c r="R69" s="28">
        <f>元データ!E17759</f>
        <v>2</v>
      </c>
      <c r="S69" s="29">
        <f>元データ!F17759</f>
        <v>4</v>
      </c>
      <c r="T69" s="30">
        <f>元データ!D17865</f>
        <v>1</v>
      </c>
      <c r="U69" s="28">
        <f>元データ!E17865</f>
        <v>2</v>
      </c>
      <c r="V69" s="29">
        <f>元データ!F17865</f>
        <v>3</v>
      </c>
      <c r="W69" s="30">
        <f>元データ!D17971</f>
        <v>3</v>
      </c>
      <c r="X69" s="28">
        <f>元データ!E17971</f>
        <v>2</v>
      </c>
      <c r="Y69" s="29">
        <f>元データ!F17971</f>
        <v>5</v>
      </c>
      <c r="Z69" s="30">
        <f>元データ!D18077</f>
        <v>6</v>
      </c>
      <c r="AA69" s="28">
        <f>元データ!E18077</f>
        <v>4</v>
      </c>
      <c r="AB69" s="157">
        <f>元データ!F18077</f>
        <v>10</v>
      </c>
      <c r="AC69" s="30">
        <f>元データ!D18183</f>
        <v>6</v>
      </c>
      <c r="AD69" s="28">
        <f>元データ!E18183</f>
        <v>3</v>
      </c>
      <c r="AE69" s="29">
        <f>元データ!F18183</f>
        <v>9</v>
      </c>
      <c r="AF69" s="60">
        <f>元データ!D18289</f>
        <v>0</v>
      </c>
      <c r="AG69" s="28">
        <f>元データ!E18289</f>
        <v>2</v>
      </c>
      <c r="AH69" s="29">
        <f>元データ!F18289</f>
        <v>2</v>
      </c>
      <c r="AI69" s="30">
        <f>元データ!D18395</f>
        <v>5</v>
      </c>
      <c r="AJ69" s="28">
        <f>元データ!E18395</f>
        <v>2</v>
      </c>
      <c r="AK69" s="29">
        <f>元データ!F18395</f>
        <v>7</v>
      </c>
      <c r="AL69" s="30">
        <f>元データ!D18501</f>
        <v>5</v>
      </c>
      <c r="AM69" s="28">
        <f>元データ!E18501</f>
        <v>3</v>
      </c>
      <c r="AN69" s="29">
        <f>元データ!F18501</f>
        <v>8</v>
      </c>
      <c r="AO69" s="30">
        <f>元データ!D18607</f>
        <v>2</v>
      </c>
      <c r="AP69" s="28">
        <f>元データ!E18607</f>
        <v>0</v>
      </c>
      <c r="AQ69" s="29">
        <f>元データ!F18607</f>
        <v>2</v>
      </c>
      <c r="AR69" s="30">
        <f>元データ!D18713</f>
        <v>1</v>
      </c>
      <c r="AS69" s="28">
        <f>元データ!E18713</f>
        <v>3</v>
      </c>
      <c r="AT69" s="29">
        <f>元データ!F18713</f>
        <v>4</v>
      </c>
      <c r="AU69" s="7">
        <v>55</v>
      </c>
    </row>
    <row r="70" spans="1:47" ht="12" customHeight="1" x14ac:dyDescent="0.15">
      <c r="A70" s="8">
        <v>56</v>
      </c>
      <c r="B70" s="30">
        <f>元データ!D17230</f>
        <v>2</v>
      </c>
      <c r="C70" s="28">
        <f>元データ!E17230</f>
        <v>3</v>
      </c>
      <c r="D70" s="29">
        <f>元データ!F17230</f>
        <v>5</v>
      </c>
      <c r="E70" s="30">
        <f>元データ!D17336</f>
        <v>1</v>
      </c>
      <c r="F70" s="28">
        <f>元データ!E17336</f>
        <v>3</v>
      </c>
      <c r="G70" s="29">
        <f>元データ!F17336</f>
        <v>4</v>
      </c>
      <c r="H70" s="30">
        <f>元データ!D17442</f>
        <v>1</v>
      </c>
      <c r="I70" s="28">
        <f>元データ!E17442</f>
        <v>1</v>
      </c>
      <c r="J70" s="29">
        <f>元データ!F17442</f>
        <v>2</v>
      </c>
      <c r="K70" s="30">
        <f>元データ!D17548</f>
        <v>0</v>
      </c>
      <c r="L70" s="28">
        <f>元データ!E17548</f>
        <v>1</v>
      </c>
      <c r="M70" s="29">
        <f>元データ!F17548</f>
        <v>1</v>
      </c>
      <c r="N70" s="30">
        <f>元データ!D17654</f>
        <v>0</v>
      </c>
      <c r="O70" s="28">
        <f>元データ!E17654</f>
        <v>0</v>
      </c>
      <c r="P70" s="29">
        <f>元データ!F17654</f>
        <v>0</v>
      </c>
      <c r="Q70" s="30">
        <f>元データ!D17760</f>
        <v>2</v>
      </c>
      <c r="R70" s="28">
        <f>元データ!E17760</f>
        <v>1</v>
      </c>
      <c r="S70" s="29">
        <f>元データ!F17760</f>
        <v>3</v>
      </c>
      <c r="T70" s="30">
        <f>元データ!D17866</f>
        <v>2</v>
      </c>
      <c r="U70" s="28">
        <f>元データ!E17866</f>
        <v>2</v>
      </c>
      <c r="V70" s="29">
        <f>元データ!F17866</f>
        <v>4</v>
      </c>
      <c r="W70" s="30">
        <f>元データ!D17972</f>
        <v>0</v>
      </c>
      <c r="X70" s="28">
        <f>元データ!E17972</f>
        <v>0</v>
      </c>
      <c r="Y70" s="29">
        <f>元データ!F17972</f>
        <v>0</v>
      </c>
      <c r="Z70" s="30">
        <f>元データ!D18078</f>
        <v>1</v>
      </c>
      <c r="AA70" s="28">
        <f>元データ!E18078</f>
        <v>5</v>
      </c>
      <c r="AB70" s="157">
        <f>元データ!F18078</f>
        <v>6</v>
      </c>
      <c r="AC70" s="30">
        <f>元データ!D18184</f>
        <v>1</v>
      </c>
      <c r="AD70" s="28">
        <f>元データ!E18184</f>
        <v>4</v>
      </c>
      <c r="AE70" s="29">
        <f>元データ!F18184</f>
        <v>5</v>
      </c>
      <c r="AF70" s="60">
        <f>元データ!D18290</f>
        <v>1</v>
      </c>
      <c r="AG70" s="28">
        <f>元データ!E18290</f>
        <v>1</v>
      </c>
      <c r="AH70" s="29">
        <f>元データ!F18290</f>
        <v>2</v>
      </c>
      <c r="AI70" s="30">
        <f>元データ!D18396</f>
        <v>5</v>
      </c>
      <c r="AJ70" s="28">
        <f>元データ!E18396</f>
        <v>8</v>
      </c>
      <c r="AK70" s="29">
        <f>元データ!F18396</f>
        <v>13</v>
      </c>
      <c r="AL70" s="30">
        <f>元データ!D18502</f>
        <v>12</v>
      </c>
      <c r="AM70" s="28">
        <f>元データ!E18502</f>
        <v>6</v>
      </c>
      <c r="AN70" s="29">
        <f>元データ!F18502</f>
        <v>18</v>
      </c>
      <c r="AO70" s="30">
        <f>元データ!D18608</f>
        <v>0</v>
      </c>
      <c r="AP70" s="28">
        <f>元データ!E18608</f>
        <v>1</v>
      </c>
      <c r="AQ70" s="29">
        <f>元データ!F18608</f>
        <v>1</v>
      </c>
      <c r="AR70" s="30">
        <f>元データ!D18714</f>
        <v>1</v>
      </c>
      <c r="AS70" s="28">
        <f>元データ!E18714</f>
        <v>2</v>
      </c>
      <c r="AT70" s="29">
        <f>元データ!F18714</f>
        <v>3</v>
      </c>
      <c r="AU70" s="8">
        <v>56</v>
      </c>
    </row>
    <row r="71" spans="1:47" ht="12" customHeight="1" x14ac:dyDescent="0.15">
      <c r="A71" s="8">
        <v>57</v>
      </c>
      <c r="B71" s="30">
        <f>元データ!D17231</f>
        <v>5</v>
      </c>
      <c r="C71" s="28">
        <f>元データ!E17231</f>
        <v>3</v>
      </c>
      <c r="D71" s="29">
        <f>元データ!F17231</f>
        <v>8</v>
      </c>
      <c r="E71" s="30">
        <f>元データ!D17337</f>
        <v>2</v>
      </c>
      <c r="F71" s="28">
        <f>元データ!E17337</f>
        <v>1</v>
      </c>
      <c r="G71" s="29">
        <f>元データ!F17337</f>
        <v>3</v>
      </c>
      <c r="H71" s="30">
        <f>元データ!D17443</f>
        <v>1</v>
      </c>
      <c r="I71" s="28">
        <f>元データ!E17443</f>
        <v>5</v>
      </c>
      <c r="J71" s="29">
        <f>元データ!F17443</f>
        <v>6</v>
      </c>
      <c r="K71" s="30">
        <f>元データ!D17549</f>
        <v>1</v>
      </c>
      <c r="L71" s="28">
        <f>元データ!E17549</f>
        <v>0</v>
      </c>
      <c r="M71" s="29">
        <f>元データ!F17549</f>
        <v>1</v>
      </c>
      <c r="N71" s="30">
        <f>元データ!D17655</f>
        <v>0</v>
      </c>
      <c r="O71" s="28">
        <f>元データ!E17655</f>
        <v>2</v>
      </c>
      <c r="P71" s="29">
        <f>元データ!F17655</f>
        <v>2</v>
      </c>
      <c r="Q71" s="30">
        <f>元データ!D17761</f>
        <v>3</v>
      </c>
      <c r="R71" s="28">
        <f>元データ!E17761</f>
        <v>2</v>
      </c>
      <c r="S71" s="29">
        <f>元データ!F17761</f>
        <v>5</v>
      </c>
      <c r="T71" s="30">
        <f>元データ!D17867</f>
        <v>0</v>
      </c>
      <c r="U71" s="28">
        <f>元データ!E17867</f>
        <v>1</v>
      </c>
      <c r="V71" s="29">
        <f>元データ!F17867</f>
        <v>1</v>
      </c>
      <c r="W71" s="30">
        <f>元データ!D17973</f>
        <v>1</v>
      </c>
      <c r="X71" s="28">
        <f>元データ!E17973</f>
        <v>1</v>
      </c>
      <c r="Y71" s="29">
        <f>元データ!F17973</f>
        <v>2</v>
      </c>
      <c r="Z71" s="30">
        <f>元データ!D18079</f>
        <v>5</v>
      </c>
      <c r="AA71" s="28">
        <f>元データ!E18079</f>
        <v>1</v>
      </c>
      <c r="AB71" s="157">
        <f>元データ!F18079</f>
        <v>6</v>
      </c>
      <c r="AC71" s="30">
        <f>元データ!D18185</f>
        <v>3</v>
      </c>
      <c r="AD71" s="28">
        <f>元データ!E18185</f>
        <v>4</v>
      </c>
      <c r="AE71" s="29">
        <f>元データ!F18185</f>
        <v>7</v>
      </c>
      <c r="AF71" s="60">
        <f>元データ!D18291</f>
        <v>0</v>
      </c>
      <c r="AG71" s="28">
        <f>元データ!E18291</f>
        <v>3</v>
      </c>
      <c r="AH71" s="29">
        <f>元データ!F18291</f>
        <v>3</v>
      </c>
      <c r="AI71" s="30">
        <f>元データ!D18397</f>
        <v>3</v>
      </c>
      <c r="AJ71" s="28">
        <f>元データ!E18397</f>
        <v>2</v>
      </c>
      <c r="AK71" s="29">
        <f>元データ!F18397</f>
        <v>5</v>
      </c>
      <c r="AL71" s="30">
        <f>元データ!D18503</f>
        <v>4</v>
      </c>
      <c r="AM71" s="28">
        <f>元データ!E18503</f>
        <v>5</v>
      </c>
      <c r="AN71" s="29">
        <f>元データ!F18503</f>
        <v>9</v>
      </c>
      <c r="AO71" s="30">
        <f>元データ!D18609</f>
        <v>0</v>
      </c>
      <c r="AP71" s="28">
        <f>元データ!E18609</f>
        <v>3</v>
      </c>
      <c r="AQ71" s="29">
        <f>元データ!F18609</f>
        <v>3</v>
      </c>
      <c r="AR71" s="30">
        <f>元データ!D18715</f>
        <v>1</v>
      </c>
      <c r="AS71" s="28">
        <f>元データ!E18715</f>
        <v>3</v>
      </c>
      <c r="AT71" s="29">
        <f>元データ!F18715</f>
        <v>4</v>
      </c>
      <c r="AU71" s="8">
        <v>57</v>
      </c>
    </row>
    <row r="72" spans="1:47" ht="12" customHeight="1" x14ac:dyDescent="0.15">
      <c r="A72" s="8">
        <v>58</v>
      </c>
      <c r="B72" s="30">
        <f>元データ!D17232</f>
        <v>3</v>
      </c>
      <c r="C72" s="28">
        <f>元データ!E17232</f>
        <v>0</v>
      </c>
      <c r="D72" s="29">
        <f>元データ!F17232</f>
        <v>3</v>
      </c>
      <c r="E72" s="30">
        <f>元データ!D17338</f>
        <v>4</v>
      </c>
      <c r="F72" s="28">
        <f>元データ!E17338</f>
        <v>4</v>
      </c>
      <c r="G72" s="29">
        <f>元データ!F17338</f>
        <v>8</v>
      </c>
      <c r="H72" s="30">
        <f>元データ!D17444</f>
        <v>2</v>
      </c>
      <c r="I72" s="28">
        <f>元データ!E17444</f>
        <v>1</v>
      </c>
      <c r="J72" s="29">
        <f>元データ!F17444</f>
        <v>3</v>
      </c>
      <c r="K72" s="30">
        <f>元データ!D17550</f>
        <v>1</v>
      </c>
      <c r="L72" s="28">
        <f>元データ!E17550</f>
        <v>1</v>
      </c>
      <c r="M72" s="29">
        <f>元データ!F17550</f>
        <v>2</v>
      </c>
      <c r="N72" s="30">
        <f>元データ!D17656</f>
        <v>1</v>
      </c>
      <c r="O72" s="28">
        <f>元データ!E17656</f>
        <v>0</v>
      </c>
      <c r="P72" s="29">
        <f>元データ!F17656</f>
        <v>1</v>
      </c>
      <c r="Q72" s="30">
        <f>元データ!D17762</f>
        <v>2</v>
      </c>
      <c r="R72" s="28">
        <f>元データ!E17762</f>
        <v>5</v>
      </c>
      <c r="S72" s="29">
        <f>元データ!F17762</f>
        <v>7</v>
      </c>
      <c r="T72" s="30">
        <f>元データ!D17868</f>
        <v>0</v>
      </c>
      <c r="U72" s="28">
        <f>元データ!E17868</f>
        <v>3</v>
      </c>
      <c r="V72" s="29">
        <f>元データ!F17868</f>
        <v>3</v>
      </c>
      <c r="W72" s="30">
        <f>元データ!D17974</f>
        <v>2</v>
      </c>
      <c r="X72" s="28">
        <f>元データ!E17974</f>
        <v>5</v>
      </c>
      <c r="Y72" s="29">
        <f>元データ!F17974</f>
        <v>7</v>
      </c>
      <c r="Z72" s="30">
        <f>元データ!D18080</f>
        <v>5</v>
      </c>
      <c r="AA72" s="28">
        <f>元データ!E18080</f>
        <v>5</v>
      </c>
      <c r="AB72" s="157">
        <f>元データ!F18080</f>
        <v>10</v>
      </c>
      <c r="AC72" s="30">
        <f>元データ!D18186</f>
        <v>2</v>
      </c>
      <c r="AD72" s="28">
        <f>元データ!E18186</f>
        <v>1</v>
      </c>
      <c r="AE72" s="29">
        <f>元データ!F18186</f>
        <v>3</v>
      </c>
      <c r="AF72" s="60">
        <f>元データ!D18292</f>
        <v>1</v>
      </c>
      <c r="AG72" s="28">
        <f>元データ!E18292</f>
        <v>2</v>
      </c>
      <c r="AH72" s="29">
        <f>元データ!F18292</f>
        <v>3</v>
      </c>
      <c r="AI72" s="30">
        <f>元データ!D18398</f>
        <v>5</v>
      </c>
      <c r="AJ72" s="28">
        <f>元データ!E18398</f>
        <v>5</v>
      </c>
      <c r="AK72" s="29">
        <f>元データ!F18398</f>
        <v>10</v>
      </c>
      <c r="AL72" s="30">
        <f>元データ!D18504</f>
        <v>4</v>
      </c>
      <c r="AM72" s="28">
        <f>元データ!E18504</f>
        <v>4</v>
      </c>
      <c r="AN72" s="29">
        <f>元データ!F18504</f>
        <v>8</v>
      </c>
      <c r="AO72" s="30">
        <f>元データ!D18610</f>
        <v>1</v>
      </c>
      <c r="AP72" s="28">
        <f>元データ!E18610</f>
        <v>1</v>
      </c>
      <c r="AQ72" s="29">
        <f>元データ!F18610</f>
        <v>2</v>
      </c>
      <c r="AR72" s="30">
        <f>元データ!D18716</f>
        <v>3</v>
      </c>
      <c r="AS72" s="28">
        <f>元データ!E18716</f>
        <v>0</v>
      </c>
      <c r="AT72" s="29">
        <f>元データ!F18716</f>
        <v>3</v>
      </c>
      <c r="AU72" s="8">
        <v>58</v>
      </c>
    </row>
    <row r="73" spans="1:47" ht="12" customHeight="1" x14ac:dyDescent="0.15">
      <c r="A73" s="9">
        <v>59</v>
      </c>
      <c r="B73" s="30">
        <f>元データ!D17233</f>
        <v>2</v>
      </c>
      <c r="C73" s="28">
        <f>元データ!E17233</f>
        <v>3</v>
      </c>
      <c r="D73" s="29">
        <f>元データ!F17233</f>
        <v>5</v>
      </c>
      <c r="E73" s="30">
        <f>元データ!D17339</f>
        <v>2</v>
      </c>
      <c r="F73" s="28">
        <f>元データ!E17339</f>
        <v>4</v>
      </c>
      <c r="G73" s="29">
        <f>元データ!F17339</f>
        <v>6</v>
      </c>
      <c r="H73" s="30">
        <f>元データ!D17445</f>
        <v>3</v>
      </c>
      <c r="I73" s="28">
        <f>元データ!E17445</f>
        <v>5</v>
      </c>
      <c r="J73" s="29">
        <f>元データ!F17445</f>
        <v>8</v>
      </c>
      <c r="K73" s="30">
        <f>元データ!D17551</f>
        <v>2</v>
      </c>
      <c r="L73" s="28">
        <f>元データ!E17551</f>
        <v>0</v>
      </c>
      <c r="M73" s="29">
        <f>元データ!F17551</f>
        <v>2</v>
      </c>
      <c r="N73" s="30">
        <f>元データ!D17657</f>
        <v>0</v>
      </c>
      <c r="O73" s="28">
        <f>元データ!E17657</f>
        <v>2</v>
      </c>
      <c r="P73" s="29">
        <f>元データ!F17657</f>
        <v>2</v>
      </c>
      <c r="Q73" s="30">
        <f>元データ!D17763</f>
        <v>1</v>
      </c>
      <c r="R73" s="28">
        <f>元データ!E17763</f>
        <v>4</v>
      </c>
      <c r="S73" s="29">
        <f>元データ!F17763</f>
        <v>5</v>
      </c>
      <c r="T73" s="30">
        <f>元データ!D17869</f>
        <v>3</v>
      </c>
      <c r="U73" s="28">
        <f>元データ!E17869</f>
        <v>2</v>
      </c>
      <c r="V73" s="29">
        <f>元データ!F17869</f>
        <v>5</v>
      </c>
      <c r="W73" s="30">
        <f>元データ!D17975</f>
        <v>2</v>
      </c>
      <c r="X73" s="28">
        <f>元データ!E17975</f>
        <v>0</v>
      </c>
      <c r="Y73" s="29">
        <f>元データ!F17975</f>
        <v>2</v>
      </c>
      <c r="Z73" s="30">
        <f>元データ!D18081</f>
        <v>3</v>
      </c>
      <c r="AA73" s="28">
        <f>元データ!E18081</f>
        <v>4</v>
      </c>
      <c r="AB73" s="157">
        <f>元データ!F18081</f>
        <v>7</v>
      </c>
      <c r="AC73" s="30">
        <f>元データ!D18187</f>
        <v>0</v>
      </c>
      <c r="AD73" s="28">
        <f>元データ!E18187</f>
        <v>3</v>
      </c>
      <c r="AE73" s="29">
        <f>元データ!F18187</f>
        <v>3</v>
      </c>
      <c r="AF73" s="60">
        <f>元データ!D18293</f>
        <v>3</v>
      </c>
      <c r="AG73" s="28">
        <f>元データ!E18293</f>
        <v>0</v>
      </c>
      <c r="AH73" s="29">
        <f>元データ!F18293</f>
        <v>3</v>
      </c>
      <c r="AI73" s="30">
        <f>元データ!D18399</f>
        <v>9</v>
      </c>
      <c r="AJ73" s="28">
        <f>元データ!E18399</f>
        <v>5</v>
      </c>
      <c r="AK73" s="29">
        <f>元データ!F18399</f>
        <v>14</v>
      </c>
      <c r="AL73" s="30">
        <f>元データ!D18505</f>
        <v>6</v>
      </c>
      <c r="AM73" s="28">
        <f>元データ!E18505</f>
        <v>8</v>
      </c>
      <c r="AN73" s="29">
        <f>元データ!F18505</f>
        <v>14</v>
      </c>
      <c r="AO73" s="30">
        <f>元データ!D18611</f>
        <v>0</v>
      </c>
      <c r="AP73" s="28">
        <f>元データ!E18611</f>
        <v>1</v>
      </c>
      <c r="AQ73" s="29">
        <f>元データ!F18611</f>
        <v>1</v>
      </c>
      <c r="AR73" s="30">
        <f>元データ!D18717</f>
        <v>0</v>
      </c>
      <c r="AS73" s="28">
        <f>元データ!E18717</f>
        <v>3</v>
      </c>
      <c r="AT73" s="29">
        <f>元データ!F18717</f>
        <v>3</v>
      </c>
      <c r="AU73" s="9">
        <v>59</v>
      </c>
    </row>
    <row r="74" spans="1:47" ht="11.1" customHeight="1" x14ac:dyDescent="0.15">
      <c r="A74" s="18" t="s">
        <v>15</v>
      </c>
      <c r="B74" s="19">
        <f t="shared" ref="B74:AT74" si="11">SUM(B69:B73)</f>
        <v>14</v>
      </c>
      <c r="C74" s="20">
        <f t="shared" si="11"/>
        <v>10</v>
      </c>
      <c r="D74" s="21">
        <f t="shared" si="11"/>
        <v>24</v>
      </c>
      <c r="E74" s="19">
        <f t="shared" si="11"/>
        <v>13</v>
      </c>
      <c r="F74" s="20">
        <f t="shared" si="11"/>
        <v>15</v>
      </c>
      <c r="G74" s="21">
        <f t="shared" si="11"/>
        <v>28</v>
      </c>
      <c r="H74" s="19">
        <f t="shared" si="11"/>
        <v>8</v>
      </c>
      <c r="I74" s="20">
        <f t="shared" si="11"/>
        <v>12</v>
      </c>
      <c r="J74" s="21">
        <f t="shared" si="11"/>
        <v>20</v>
      </c>
      <c r="K74" s="19">
        <f t="shared" si="11"/>
        <v>5</v>
      </c>
      <c r="L74" s="20">
        <f t="shared" si="11"/>
        <v>2</v>
      </c>
      <c r="M74" s="21">
        <f t="shared" si="11"/>
        <v>7</v>
      </c>
      <c r="N74" s="19">
        <f t="shared" si="11"/>
        <v>1</v>
      </c>
      <c r="O74" s="20">
        <f t="shared" si="11"/>
        <v>4</v>
      </c>
      <c r="P74" s="21">
        <f t="shared" si="11"/>
        <v>5</v>
      </c>
      <c r="Q74" s="19">
        <f t="shared" si="11"/>
        <v>10</v>
      </c>
      <c r="R74" s="20">
        <f t="shared" si="11"/>
        <v>14</v>
      </c>
      <c r="S74" s="21">
        <f t="shared" si="11"/>
        <v>24</v>
      </c>
      <c r="T74" s="19">
        <f t="shared" si="11"/>
        <v>6</v>
      </c>
      <c r="U74" s="20">
        <f t="shared" si="11"/>
        <v>10</v>
      </c>
      <c r="V74" s="21">
        <f t="shared" si="11"/>
        <v>16</v>
      </c>
      <c r="W74" s="19">
        <f t="shared" si="11"/>
        <v>8</v>
      </c>
      <c r="X74" s="20">
        <f t="shared" si="11"/>
        <v>8</v>
      </c>
      <c r="Y74" s="21">
        <f t="shared" si="11"/>
        <v>16</v>
      </c>
      <c r="Z74" s="19">
        <f t="shared" si="11"/>
        <v>20</v>
      </c>
      <c r="AA74" s="20">
        <f t="shared" si="11"/>
        <v>19</v>
      </c>
      <c r="AB74" s="158">
        <f t="shared" si="11"/>
        <v>39</v>
      </c>
      <c r="AC74" s="19">
        <f t="shared" si="11"/>
        <v>12</v>
      </c>
      <c r="AD74" s="20">
        <f t="shared" si="11"/>
        <v>15</v>
      </c>
      <c r="AE74" s="21">
        <f t="shared" si="11"/>
        <v>27</v>
      </c>
      <c r="AF74" s="158">
        <f t="shared" si="11"/>
        <v>5</v>
      </c>
      <c r="AG74" s="20">
        <f t="shared" si="11"/>
        <v>8</v>
      </c>
      <c r="AH74" s="21">
        <f t="shared" si="11"/>
        <v>13</v>
      </c>
      <c r="AI74" s="19">
        <f t="shared" si="11"/>
        <v>27</v>
      </c>
      <c r="AJ74" s="20">
        <f t="shared" si="11"/>
        <v>22</v>
      </c>
      <c r="AK74" s="21">
        <f t="shared" si="11"/>
        <v>49</v>
      </c>
      <c r="AL74" s="19">
        <f t="shared" si="11"/>
        <v>31</v>
      </c>
      <c r="AM74" s="20">
        <f t="shared" si="11"/>
        <v>26</v>
      </c>
      <c r="AN74" s="21">
        <f t="shared" si="11"/>
        <v>57</v>
      </c>
      <c r="AO74" s="19">
        <f t="shared" si="11"/>
        <v>3</v>
      </c>
      <c r="AP74" s="20">
        <f t="shared" si="11"/>
        <v>6</v>
      </c>
      <c r="AQ74" s="21">
        <f t="shared" si="11"/>
        <v>9</v>
      </c>
      <c r="AR74" s="19">
        <f t="shared" si="11"/>
        <v>6</v>
      </c>
      <c r="AS74" s="20">
        <f t="shared" si="11"/>
        <v>11</v>
      </c>
      <c r="AT74" s="21">
        <f t="shared" si="11"/>
        <v>17</v>
      </c>
      <c r="AU74" s="18" t="s">
        <v>15</v>
      </c>
    </row>
    <row r="75" spans="1:47" s="14" customFormat="1" ht="12" customHeight="1" x14ac:dyDescent="0.15">
      <c r="A75" s="7">
        <v>60</v>
      </c>
      <c r="B75" s="30">
        <f>元データ!D17234</f>
        <v>3</v>
      </c>
      <c r="C75" s="28">
        <f>元データ!E17234</f>
        <v>6</v>
      </c>
      <c r="D75" s="29">
        <f>元データ!F17234</f>
        <v>9</v>
      </c>
      <c r="E75" s="30">
        <f>元データ!D17340</f>
        <v>0</v>
      </c>
      <c r="F75" s="28">
        <f>元データ!E17340</f>
        <v>2</v>
      </c>
      <c r="G75" s="29">
        <f>元データ!F17340</f>
        <v>2</v>
      </c>
      <c r="H75" s="30">
        <f>元データ!D17446</f>
        <v>2</v>
      </c>
      <c r="I75" s="28">
        <f>元データ!E17446</f>
        <v>7</v>
      </c>
      <c r="J75" s="29">
        <f>元データ!F17446</f>
        <v>9</v>
      </c>
      <c r="K75" s="30">
        <f>元データ!D17552</f>
        <v>0</v>
      </c>
      <c r="L75" s="28">
        <f>元データ!E17552</f>
        <v>0</v>
      </c>
      <c r="M75" s="29">
        <f>元データ!F17552</f>
        <v>0</v>
      </c>
      <c r="N75" s="30">
        <f>元データ!D17658</f>
        <v>0</v>
      </c>
      <c r="O75" s="28">
        <f>元データ!E17658</f>
        <v>0</v>
      </c>
      <c r="P75" s="29">
        <f>元データ!F17658</f>
        <v>0</v>
      </c>
      <c r="Q75" s="30">
        <f>元データ!D17764</f>
        <v>2</v>
      </c>
      <c r="R75" s="28">
        <f>元データ!E17764</f>
        <v>1</v>
      </c>
      <c r="S75" s="29">
        <f>元データ!F17764</f>
        <v>3</v>
      </c>
      <c r="T75" s="30">
        <f>元データ!D17870</f>
        <v>3</v>
      </c>
      <c r="U75" s="28">
        <f>元データ!E17870</f>
        <v>0</v>
      </c>
      <c r="V75" s="29">
        <f>元データ!F17870</f>
        <v>3</v>
      </c>
      <c r="W75" s="30">
        <f>元データ!D17976</f>
        <v>4</v>
      </c>
      <c r="X75" s="28">
        <f>元データ!E17976</f>
        <v>3</v>
      </c>
      <c r="Y75" s="29">
        <f>元データ!F17976</f>
        <v>7</v>
      </c>
      <c r="Z75" s="30">
        <f>元データ!D18082</f>
        <v>1</v>
      </c>
      <c r="AA75" s="28">
        <f>元データ!E18082</f>
        <v>2</v>
      </c>
      <c r="AB75" s="157">
        <f>元データ!F18082</f>
        <v>3</v>
      </c>
      <c r="AC75" s="30">
        <f>元データ!D18188</f>
        <v>1</v>
      </c>
      <c r="AD75" s="28">
        <f>元データ!E18188</f>
        <v>3</v>
      </c>
      <c r="AE75" s="29">
        <f>元データ!F18188</f>
        <v>4</v>
      </c>
      <c r="AF75" s="60">
        <f>元データ!D18294</f>
        <v>1</v>
      </c>
      <c r="AG75" s="28">
        <f>元データ!E18294</f>
        <v>1</v>
      </c>
      <c r="AH75" s="29">
        <f>元データ!F18294</f>
        <v>2</v>
      </c>
      <c r="AI75" s="30">
        <f>元データ!D18400</f>
        <v>4</v>
      </c>
      <c r="AJ75" s="28">
        <f>元データ!E18400</f>
        <v>6</v>
      </c>
      <c r="AK75" s="29">
        <f>元データ!F18400</f>
        <v>10</v>
      </c>
      <c r="AL75" s="30">
        <f>元データ!D18506</f>
        <v>8</v>
      </c>
      <c r="AM75" s="28">
        <f>元データ!E18506</f>
        <v>8</v>
      </c>
      <c r="AN75" s="29">
        <f>元データ!F18506</f>
        <v>16</v>
      </c>
      <c r="AO75" s="30">
        <f>元データ!D18612</f>
        <v>2</v>
      </c>
      <c r="AP75" s="28">
        <f>元データ!E18612</f>
        <v>1</v>
      </c>
      <c r="AQ75" s="29">
        <f>元データ!F18612</f>
        <v>3</v>
      </c>
      <c r="AR75" s="30">
        <f>元データ!D18718</f>
        <v>1</v>
      </c>
      <c r="AS75" s="28">
        <f>元データ!E18718</f>
        <v>0</v>
      </c>
      <c r="AT75" s="29">
        <f>元データ!F18718</f>
        <v>1</v>
      </c>
      <c r="AU75" s="7">
        <v>60</v>
      </c>
    </row>
    <row r="76" spans="1:47" s="14" customFormat="1" ht="12" customHeight="1" x14ac:dyDescent="0.15">
      <c r="A76" s="8">
        <v>61</v>
      </c>
      <c r="B76" s="30">
        <f>元データ!D17235</f>
        <v>5</v>
      </c>
      <c r="C76" s="28">
        <f>元データ!E17235</f>
        <v>3</v>
      </c>
      <c r="D76" s="29">
        <f>元データ!F17235</f>
        <v>8</v>
      </c>
      <c r="E76" s="30">
        <f>元データ!D17341</f>
        <v>3</v>
      </c>
      <c r="F76" s="28">
        <f>元データ!E17341</f>
        <v>0</v>
      </c>
      <c r="G76" s="29">
        <f>元データ!F17341</f>
        <v>3</v>
      </c>
      <c r="H76" s="30">
        <f>元データ!D17447</f>
        <v>2</v>
      </c>
      <c r="I76" s="28">
        <f>元データ!E17447</f>
        <v>3</v>
      </c>
      <c r="J76" s="29">
        <f>元データ!F17447</f>
        <v>5</v>
      </c>
      <c r="K76" s="30">
        <f>元データ!D17553</f>
        <v>1</v>
      </c>
      <c r="L76" s="28">
        <f>元データ!E17553</f>
        <v>0</v>
      </c>
      <c r="M76" s="29">
        <f>元データ!F17553</f>
        <v>1</v>
      </c>
      <c r="N76" s="30">
        <f>元データ!D17659</f>
        <v>0</v>
      </c>
      <c r="O76" s="28">
        <f>元データ!E17659</f>
        <v>1</v>
      </c>
      <c r="P76" s="29">
        <f>元データ!F17659</f>
        <v>1</v>
      </c>
      <c r="Q76" s="30">
        <f>元データ!D17765</f>
        <v>3</v>
      </c>
      <c r="R76" s="28">
        <f>元データ!E17765</f>
        <v>0</v>
      </c>
      <c r="S76" s="29">
        <f>元データ!F17765</f>
        <v>3</v>
      </c>
      <c r="T76" s="30">
        <f>元データ!D17871</f>
        <v>1</v>
      </c>
      <c r="U76" s="28">
        <f>元データ!E17871</f>
        <v>2</v>
      </c>
      <c r="V76" s="29">
        <f>元データ!F17871</f>
        <v>3</v>
      </c>
      <c r="W76" s="30">
        <f>元データ!D17977</f>
        <v>0</v>
      </c>
      <c r="X76" s="28">
        <f>元データ!E17977</f>
        <v>0</v>
      </c>
      <c r="Y76" s="29">
        <f>元データ!F17977</f>
        <v>0</v>
      </c>
      <c r="Z76" s="30">
        <f>元データ!D18083</f>
        <v>4</v>
      </c>
      <c r="AA76" s="28">
        <f>元データ!E18083</f>
        <v>3</v>
      </c>
      <c r="AB76" s="157">
        <f>元データ!F18083</f>
        <v>7</v>
      </c>
      <c r="AC76" s="30">
        <f>元データ!D18189</f>
        <v>5</v>
      </c>
      <c r="AD76" s="28">
        <f>元データ!E18189</f>
        <v>5</v>
      </c>
      <c r="AE76" s="29">
        <f>元データ!F18189</f>
        <v>10</v>
      </c>
      <c r="AF76" s="60">
        <f>元データ!D18295</f>
        <v>1</v>
      </c>
      <c r="AG76" s="28">
        <f>元データ!E18295</f>
        <v>0</v>
      </c>
      <c r="AH76" s="29">
        <f>元データ!F18295</f>
        <v>1</v>
      </c>
      <c r="AI76" s="30">
        <f>元データ!D18401</f>
        <v>6</v>
      </c>
      <c r="AJ76" s="28">
        <f>元データ!E18401</f>
        <v>3</v>
      </c>
      <c r="AK76" s="29">
        <f>元データ!F18401</f>
        <v>9</v>
      </c>
      <c r="AL76" s="30">
        <f>元データ!D18507</f>
        <v>5</v>
      </c>
      <c r="AM76" s="28">
        <f>元データ!E18507</f>
        <v>2</v>
      </c>
      <c r="AN76" s="29">
        <f>元データ!F18507</f>
        <v>7</v>
      </c>
      <c r="AO76" s="30">
        <f>元データ!D18613</f>
        <v>0</v>
      </c>
      <c r="AP76" s="28">
        <f>元データ!E18613</f>
        <v>1</v>
      </c>
      <c r="AQ76" s="29">
        <f>元データ!F18613</f>
        <v>1</v>
      </c>
      <c r="AR76" s="30">
        <f>元データ!D18719</f>
        <v>1</v>
      </c>
      <c r="AS76" s="28">
        <f>元データ!E18719</f>
        <v>0</v>
      </c>
      <c r="AT76" s="29">
        <f>元データ!F18719</f>
        <v>1</v>
      </c>
      <c r="AU76" s="8">
        <v>61</v>
      </c>
    </row>
    <row r="77" spans="1:47" s="14" customFormat="1" ht="12" customHeight="1" x14ac:dyDescent="0.15">
      <c r="A77" s="8">
        <v>62</v>
      </c>
      <c r="B77" s="30">
        <f>元データ!D17236</f>
        <v>4</v>
      </c>
      <c r="C77" s="28">
        <f>元データ!E17236</f>
        <v>5</v>
      </c>
      <c r="D77" s="29">
        <f>元データ!F17236</f>
        <v>9</v>
      </c>
      <c r="E77" s="30">
        <f>元データ!D17342</f>
        <v>1</v>
      </c>
      <c r="F77" s="28">
        <f>元データ!E17342</f>
        <v>4</v>
      </c>
      <c r="G77" s="29">
        <f>元データ!F17342</f>
        <v>5</v>
      </c>
      <c r="H77" s="30">
        <f>元データ!D17448</f>
        <v>2</v>
      </c>
      <c r="I77" s="28">
        <f>元データ!E17448</f>
        <v>3</v>
      </c>
      <c r="J77" s="29">
        <f>元データ!F17448</f>
        <v>5</v>
      </c>
      <c r="K77" s="30">
        <f>元データ!D17554</f>
        <v>2</v>
      </c>
      <c r="L77" s="28">
        <f>元データ!E17554</f>
        <v>2</v>
      </c>
      <c r="M77" s="29">
        <f>元データ!F17554</f>
        <v>4</v>
      </c>
      <c r="N77" s="30">
        <f>元データ!D17660</f>
        <v>1</v>
      </c>
      <c r="O77" s="28">
        <f>元データ!E17660</f>
        <v>0</v>
      </c>
      <c r="P77" s="29">
        <f>元データ!F17660</f>
        <v>1</v>
      </c>
      <c r="Q77" s="30">
        <f>元データ!D17766</f>
        <v>3</v>
      </c>
      <c r="R77" s="28">
        <f>元データ!E17766</f>
        <v>3</v>
      </c>
      <c r="S77" s="29">
        <f>元データ!F17766</f>
        <v>6</v>
      </c>
      <c r="T77" s="30">
        <f>元データ!D17872</f>
        <v>2</v>
      </c>
      <c r="U77" s="28">
        <f>元データ!E17872</f>
        <v>1</v>
      </c>
      <c r="V77" s="29">
        <f>元データ!F17872</f>
        <v>3</v>
      </c>
      <c r="W77" s="30">
        <f>元データ!D17978</f>
        <v>1</v>
      </c>
      <c r="X77" s="28">
        <f>元データ!E17978</f>
        <v>3</v>
      </c>
      <c r="Y77" s="29">
        <f>元データ!F17978</f>
        <v>4</v>
      </c>
      <c r="Z77" s="30">
        <f>元データ!D18084</f>
        <v>3</v>
      </c>
      <c r="AA77" s="28">
        <f>元データ!E18084</f>
        <v>5</v>
      </c>
      <c r="AB77" s="157">
        <f>元データ!F18084</f>
        <v>8</v>
      </c>
      <c r="AC77" s="30">
        <f>元データ!D18190</f>
        <v>6</v>
      </c>
      <c r="AD77" s="28">
        <f>元データ!E18190</f>
        <v>6</v>
      </c>
      <c r="AE77" s="29">
        <f>元データ!F18190</f>
        <v>12</v>
      </c>
      <c r="AF77" s="60">
        <f>元データ!D18296</f>
        <v>2</v>
      </c>
      <c r="AG77" s="28">
        <f>元データ!E18296</f>
        <v>1</v>
      </c>
      <c r="AH77" s="29">
        <f>元データ!F18296</f>
        <v>3</v>
      </c>
      <c r="AI77" s="30">
        <f>元データ!D18402</f>
        <v>10</v>
      </c>
      <c r="AJ77" s="28">
        <f>元データ!E18402</f>
        <v>8</v>
      </c>
      <c r="AK77" s="29">
        <f>元データ!F18402</f>
        <v>18</v>
      </c>
      <c r="AL77" s="30">
        <f>元データ!D18508</f>
        <v>6</v>
      </c>
      <c r="AM77" s="28">
        <f>元データ!E18508</f>
        <v>4</v>
      </c>
      <c r="AN77" s="29">
        <f>元データ!F18508</f>
        <v>10</v>
      </c>
      <c r="AO77" s="30">
        <f>元データ!D18614</f>
        <v>0</v>
      </c>
      <c r="AP77" s="28">
        <f>元データ!E18614</f>
        <v>0</v>
      </c>
      <c r="AQ77" s="29">
        <f>元データ!F18614</f>
        <v>0</v>
      </c>
      <c r="AR77" s="30">
        <f>元データ!D18720</f>
        <v>0</v>
      </c>
      <c r="AS77" s="28">
        <f>元データ!E18720</f>
        <v>0</v>
      </c>
      <c r="AT77" s="29">
        <f>元データ!F18720</f>
        <v>0</v>
      </c>
      <c r="AU77" s="8">
        <v>62</v>
      </c>
    </row>
    <row r="78" spans="1:47" s="14" customFormat="1" ht="12" customHeight="1" x14ac:dyDescent="0.15">
      <c r="A78" s="8">
        <v>63</v>
      </c>
      <c r="B78" s="30">
        <f>元データ!D17237</f>
        <v>3</v>
      </c>
      <c r="C78" s="28">
        <f>元データ!E17237</f>
        <v>4</v>
      </c>
      <c r="D78" s="29">
        <f>元データ!F17237</f>
        <v>7</v>
      </c>
      <c r="E78" s="30">
        <f>元データ!D17343</f>
        <v>1</v>
      </c>
      <c r="F78" s="28">
        <f>元データ!E17343</f>
        <v>3</v>
      </c>
      <c r="G78" s="29">
        <f>元データ!F17343</f>
        <v>4</v>
      </c>
      <c r="H78" s="30">
        <f>元データ!D17449</f>
        <v>1</v>
      </c>
      <c r="I78" s="28">
        <f>元データ!E17449</f>
        <v>5</v>
      </c>
      <c r="J78" s="29">
        <f>元データ!F17449</f>
        <v>6</v>
      </c>
      <c r="K78" s="30">
        <f>元データ!D17555</f>
        <v>1</v>
      </c>
      <c r="L78" s="28">
        <f>元データ!E17555</f>
        <v>2</v>
      </c>
      <c r="M78" s="29">
        <f>元データ!F17555</f>
        <v>3</v>
      </c>
      <c r="N78" s="30">
        <f>元データ!D17661</f>
        <v>1</v>
      </c>
      <c r="O78" s="28">
        <f>元データ!E17661</f>
        <v>2</v>
      </c>
      <c r="P78" s="29">
        <f>元データ!F17661</f>
        <v>3</v>
      </c>
      <c r="Q78" s="30">
        <f>元データ!D17767</f>
        <v>2</v>
      </c>
      <c r="R78" s="28">
        <f>元データ!E17767</f>
        <v>3</v>
      </c>
      <c r="S78" s="29">
        <f>元データ!F17767</f>
        <v>5</v>
      </c>
      <c r="T78" s="30">
        <f>元データ!D17873</f>
        <v>0</v>
      </c>
      <c r="U78" s="28">
        <f>元データ!E17873</f>
        <v>3</v>
      </c>
      <c r="V78" s="29">
        <f>元データ!F17873</f>
        <v>3</v>
      </c>
      <c r="W78" s="30">
        <f>元データ!D17979</f>
        <v>2</v>
      </c>
      <c r="X78" s="28">
        <f>元データ!E17979</f>
        <v>1</v>
      </c>
      <c r="Y78" s="29">
        <f>元データ!F17979</f>
        <v>3</v>
      </c>
      <c r="Z78" s="30">
        <f>元データ!D18085</f>
        <v>5</v>
      </c>
      <c r="AA78" s="28">
        <f>元データ!E18085</f>
        <v>4</v>
      </c>
      <c r="AB78" s="157">
        <f>元データ!F18085</f>
        <v>9</v>
      </c>
      <c r="AC78" s="30">
        <f>元データ!D18191</f>
        <v>6</v>
      </c>
      <c r="AD78" s="28">
        <f>元データ!E18191</f>
        <v>3</v>
      </c>
      <c r="AE78" s="29">
        <f>元データ!F18191</f>
        <v>9</v>
      </c>
      <c r="AF78" s="60">
        <f>元データ!D18297</f>
        <v>1</v>
      </c>
      <c r="AG78" s="28">
        <f>元データ!E18297</f>
        <v>0</v>
      </c>
      <c r="AH78" s="29">
        <f>元データ!F18297</f>
        <v>1</v>
      </c>
      <c r="AI78" s="30">
        <f>元データ!D18403</f>
        <v>4</v>
      </c>
      <c r="AJ78" s="28">
        <f>元データ!E18403</f>
        <v>5</v>
      </c>
      <c r="AK78" s="29">
        <f>元データ!F18403</f>
        <v>9</v>
      </c>
      <c r="AL78" s="30">
        <f>元データ!D18509</f>
        <v>6</v>
      </c>
      <c r="AM78" s="28">
        <f>元データ!E18509</f>
        <v>6</v>
      </c>
      <c r="AN78" s="29">
        <f>元データ!F18509</f>
        <v>12</v>
      </c>
      <c r="AO78" s="30">
        <f>元データ!D18615</f>
        <v>2</v>
      </c>
      <c r="AP78" s="28">
        <f>元データ!E18615</f>
        <v>1</v>
      </c>
      <c r="AQ78" s="29">
        <f>元データ!F18615</f>
        <v>3</v>
      </c>
      <c r="AR78" s="30">
        <f>元データ!D18721</f>
        <v>3</v>
      </c>
      <c r="AS78" s="28">
        <f>元データ!E18721</f>
        <v>2</v>
      </c>
      <c r="AT78" s="29">
        <f>元データ!F18721</f>
        <v>5</v>
      </c>
      <c r="AU78" s="8">
        <v>63</v>
      </c>
    </row>
    <row r="79" spans="1:47" s="14" customFormat="1" ht="12" customHeight="1" x14ac:dyDescent="0.15">
      <c r="A79" s="8">
        <v>64</v>
      </c>
      <c r="B79" s="30">
        <f>元データ!D17238</f>
        <v>7</v>
      </c>
      <c r="C79" s="28">
        <f>元データ!E17238</f>
        <v>8</v>
      </c>
      <c r="D79" s="29">
        <f>元データ!F17238</f>
        <v>15</v>
      </c>
      <c r="E79" s="30">
        <f>元データ!D17344</f>
        <v>3</v>
      </c>
      <c r="F79" s="28">
        <f>元データ!E17344</f>
        <v>2</v>
      </c>
      <c r="G79" s="29">
        <f>元データ!F17344</f>
        <v>5</v>
      </c>
      <c r="H79" s="30">
        <f>元データ!D17450</f>
        <v>2</v>
      </c>
      <c r="I79" s="28">
        <f>元データ!E17450</f>
        <v>3</v>
      </c>
      <c r="J79" s="29">
        <f>元データ!F17450</f>
        <v>5</v>
      </c>
      <c r="K79" s="30">
        <f>元データ!D17556</f>
        <v>3</v>
      </c>
      <c r="L79" s="28">
        <f>元データ!E17556</f>
        <v>2</v>
      </c>
      <c r="M79" s="29">
        <f>元データ!F17556</f>
        <v>5</v>
      </c>
      <c r="N79" s="30">
        <f>元データ!D17662</f>
        <v>1</v>
      </c>
      <c r="O79" s="28">
        <f>元データ!E17662</f>
        <v>0</v>
      </c>
      <c r="P79" s="29">
        <f>元データ!F17662</f>
        <v>1</v>
      </c>
      <c r="Q79" s="30">
        <f>元データ!D17768</f>
        <v>1</v>
      </c>
      <c r="R79" s="28">
        <f>元データ!E17768</f>
        <v>1</v>
      </c>
      <c r="S79" s="29">
        <f>元データ!F17768</f>
        <v>2</v>
      </c>
      <c r="T79" s="30">
        <f>元データ!D17874</f>
        <v>2</v>
      </c>
      <c r="U79" s="28">
        <f>元データ!E17874</f>
        <v>1</v>
      </c>
      <c r="V79" s="29">
        <f>元データ!F17874</f>
        <v>3</v>
      </c>
      <c r="W79" s="30">
        <f>元データ!D17980</f>
        <v>4</v>
      </c>
      <c r="X79" s="28">
        <f>元データ!E17980</f>
        <v>3</v>
      </c>
      <c r="Y79" s="29">
        <f>元データ!F17980</f>
        <v>7</v>
      </c>
      <c r="Z79" s="30">
        <f>元データ!D18086</f>
        <v>5</v>
      </c>
      <c r="AA79" s="28">
        <f>元データ!E18086</f>
        <v>7</v>
      </c>
      <c r="AB79" s="157">
        <f>元データ!F18086</f>
        <v>12</v>
      </c>
      <c r="AC79" s="30">
        <f>元データ!D18192</f>
        <v>2</v>
      </c>
      <c r="AD79" s="28">
        <f>元データ!E18192</f>
        <v>10</v>
      </c>
      <c r="AE79" s="29">
        <f>元データ!F18192</f>
        <v>12</v>
      </c>
      <c r="AF79" s="60">
        <f>元データ!D18298</f>
        <v>2</v>
      </c>
      <c r="AG79" s="28">
        <f>元データ!E18298</f>
        <v>2</v>
      </c>
      <c r="AH79" s="29">
        <f>元データ!F18298</f>
        <v>4</v>
      </c>
      <c r="AI79" s="30">
        <f>元データ!D18404</f>
        <v>4</v>
      </c>
      <c r="AJ79" s="28">
        <f>元データ!E18404</f>
        <v>8</v>
      </c>
      <c r="AK79" s="29">
        <f>元データ!F18404</f>
        <v>12</v>
      </c>
      <c r="AL79" s="30">
        <f>元データ!D18510</f>
        <v>4</v>
      </c>
      <c r="AM79" s="28">
        <f>元データ!E18510</f>
        <v>10</v>
      </c>
      <c r="AN79" s="29">
        <f>元データ!F18510</f>
        <v>14</v>
      </c>
      <c r="AO79" s="30">
        <f>元データ!D18616</f>
        <v>0</v>
      </c>
      <c r="AP79" s="28">
        <f>元データ!E18616</f>
        <v>1</v>
      </c>
      <c r="AQ79" s="29">
        <f>元データ!F18616</f>
        <v>1</v>
      </c>
      <c r="AR79" s="30">
        <f>元データ!D18722</f>
        <v>0</v>
      </c>
      <c r="AS79" s="28">
        <f>元データ!E18722</f>
        <v>0</v>
      </c>
      <c r="AT79" s="29">
        <f>元データ!F18722</f>
        <v>0</v>
      </c>
      <c r="AU79" s="8">
        <v>64</v>
      </c>
    </row>
    <row r="80" spans="1:47" s="13" customFormat="1" ht="11.1" customHeight="1" x14ac:dyDescent="0.15">
      <c r="A80" s="18" t="s">
        <v>16</v>
      </c>
      <c r="B80" s="19">
        <f t="shared" ref="B80:AT80" si="12">SUM(B75:B79)</f>
        <v>22</v>
      </c>
      <c r="C80" s="20">
        <f t="shared" si="12"/>
        <v>26</v>
      </c>
      <c r="D80" s="21">
        <f t="shared" si="12"/>
        <v>48</v>
      </c>
      <c r="E80" s="19">
        <f t="shared" si="12"/>
        <v>8</v>
      </c>
      <c r="F80" s="20">
        <f t="shared" si="12"/>
        <v>11</v>
      </c>
      <c r="G80" s="21">
        <f t="shared" si="12"/>
        <v>19</v>
      </c>
      <c r="H80" s="19">
        <f t="shared" si="12"/>
        <v>9</v>
      </c>
      <c r="I80" s="20">
        <f t="shared" si="12"/>
        <v>21</v>
      </c>
      <c r="J80" s="21">
        <f t="shared" si="12"/>
        <v>30</v>
      </c>
      <c r="K80" s="19">
        <f t="shared" si="12"/>
        <v>7</v>
      </c>
      <c r="L80" s="20">
        <f t="shared" si="12"/>
        <v>6</v>
      </c>
      <c r="M80" s="21">
        <f t="shared" si="12"/>
        <v>13</v>
      </c>
      <c r="N80" s="19">
        <f t="shared" si="12"/>
        <v>3</v>
      </c>
      <c r="O80" s="20">
        <f t="shared" si="12"/>
        <v>3</v>
      </c>
      <c r="P80" s="21">
        <f t="shared" si="12"/>
        <v>6</v>
      </c>
      <c r="Q80" s="19">
        <f t="shared" si="12"/>
        <v>11</v>
      </c>
      <c r="R80" s="20">
        <f t="shared" si="12"/>
        <v>8</v>
      </c>
      <c r="S80" s="21">
        <f t="shared" si="12"/>
        <v>19</v>
      </c>
      <c r="T80" s="19">
        <f t="shared" si="12"/>
        <v>8</v>
      </c>
      <c r="U80" s="20">
        <f t="shared" si="12"/>
        <v>7</v>
      </c>
      <c r="V80" s="21">
        <f t="shared" si="12"/>
        <v>15</v>
      </c>
      <c r="W80" s="19">
        <f t="shared" si="12"/>
        <v>11</v>
      </c>
      <c r="X80" s="20">
        <f t="shared" si="12"/>
        <v>10</v>
      </c>
      <c r="Y80" s="21">
        <f t="shared" si="12"/>
        <v>21</v>
      </c>
      <c r="Z80" s="19">
        <f t="shared" si="12"/>
        <v>18</v>
      </c>
      <c r="AA80" s="20">
        <f t="shared" si="12"/>
        <v>21</v>
      </c>
      <c r="AB80" s="158">
        <f t="shared" si="12"/>
        <v>39</v>
      </c>
      <c r="AC80" s="19">
        <f t="shared" si="12"/>
        <v>20</v>
      </c>
      <c r="AD80" s="20">
        <f t="shared" si="12"/>
        <v>27</v>
      </c>
      <c r="AE80" s="21">
        <f t="shared" si="12"/>
        <v>47</v>
      </c>
      <c r="AF80" s="158">
        <f t="shared" si="12"/>
        <v>7</v>
      </c>
      <c r="AG80" s="20">
        <f t="shared" si="12"/>
        <v>4</v>
      </c>
      <c r="AH80" s="21">
        <f t="shared" si="12"/>
        <v>11</v>
      </c>
      <c r="AI80" s="19">
        <f t="shared" si="12"/>
        <v>28</v>
      </c>
      <c r="AJ80" s="20">
        <f t="shared" si="12"/>
        <v>30</v>
      </c>
      <c r="AK80" s="21">
        <f t="shared" si="12"/>
        <v>58</v>
      </c>
      <c r="AL80" s="19">
        <f t="shared" si="12"/>
        <v>29</v>
      </c>
      <c r="AM80" s="20">
        <f t="shared" si="12"/>
        <v>30</v>
      </c>
      <c r="AN80" s="21">
        <f t="shared" si="12"/>
        <v>59</v>
      </c>
      <c r="AO80" s="19">
        <f t="shared" si="12"/>
        <v>4</v>
      </c>
      <c r="AP80" s="20">
        <f t="shared" si="12"/>
        <v>4</v>
      </c>
      <c r="AQ80" s="21">
        <f t="shared" si="12"/>
        <v>8</v>
      </c>
      <c r="AR80" s="19">
        <f t="shared" si="12"/>
        <v>5</v>
      </c>
      <c r="AS80" s="20">
        <f t="shared" si="12"/>
        <v>2</v>
      </c>
      <c r="AT80" s="21">
        <f t="shared" si="12"/>
        <v>7</v>
      </c>
      <c r="AU80" s="18" t="s">
        <v>16</v>
      </c>
    </row>
    <row r="81" spans="1:47" s="14" customFormat="1" ht="12" customHeight="1" x14ac:dyDescent="0.15">
      <c r="A81" s="7">
        <v>65</v>
      </c>
      <c r="B81" s="30">
        <f>元データ!D17239</f>
        <v>6</v>
      </c>
      <c r="C81" s="28">
        <f>元データ!E17239</f>
        <v>2</v>
      </c>
      <c r="D81" s="29">
        <f>元データ!F17239</f>
        <v>8</v>
      </c>
      <c r="E81" s="30">
        <f>元データ!D17345</f>
        <v>2</v>
      </c>
      <c r="F81" s="28">
        <f>元データ!E17345</f>
        <v>2</v>
      </c>
      <c r="G81" s="29">
        <f>元データ!F17345</f>
        <v>4</v>
      </c>
      <c r="H81" s="30">
        <f>元データ!D17451</f>
        <v>3</v>
      </c>
      <c r="I81" s="28">
        <f>元データ!E17451</f>
        <v>2</v>
      </c>
      <c r="J81" s="29">
        <f>元データ!F17451</f>
        <v>5</v>
      </c>
      <c r="K81" s="30">
        <f>元データ!D17557</f>
        <v>2</v>
      </c>
      <c r="L81" s="28">
        <f>元データ!E17557</f>
        <v>1</v>
      </c>
      <c r="M81" s="29">
        <f>元データ!F17557</f>
        <v>3</v>
      </c>
      <c r="N81" s="30">
        <f>元データ!D17663</f>
        <v>2</v>
      </c>
      <c r="O81" s="28">
        <f>元データ!E17663</f>
        <v>1</v>
      </c>
      <c r="P81" s="29">
        <f>元データ!F17663</f>
        <v>3</v>
      </c>
      <c r="Q81" s="30">
        <f>元データ!D17769</f>
        <v>6</v>
      </c>
      <c r="R81" s="28">
        <f>元データ!E17769</f>
        <v>2</v>
      </c>
      <c r="S81" s="29">
        <f>元データ!F17769</f>
        <v>8</v>
      </c>
      <c r="T81" s="30">
        <f>元データ!D17875</f>
        <v>2</v>
      </c>
      <c r="U81" s="28">
        <f>元データ!E17875</f>
        <v>1</v>
      </c>
      <c r="V81" s="29">
        <f>元データ!F17875</f>
        <v>3</v>
      </c>
      <c r="W81" s="30">
        <f>元データ!D17981</f>
        <v>0</v>
      </c>
      <c r="X81" s="28">
        <f>元データ!E17981</f>
        <v>3</v>
      </c>
      <c r="Y81" s="29">
        <f>元データ!F17981</f>
        <v>3</v>
      </c>
      <c r="Z81" s="30">
        <f>元データ!D18087</f>
        <v>6</v>
      </c>
      <c r="AA81" s="28">
        <f>元データ!E18087</f>
        <v>4</v>
      </c>
      <c r="AB81" s="157">
        <f>元データ!F18087</f>
        <v>10</v>
      </c>
      <c r="AC81" s="30">
        <f>元データ!D18193</f>
        <v>5</v>
      </c>
      <c r="AD81" s="28">
        <f>元データ!E18193</f>
        <v>2</v>
      </c>
      <c r="AE81" s="29">
        <f>元データ!F18193</f>
        <v>7</v>
      </c>
      <c r="AF81" s="60">
        <f>元データ!D18299</f>
        <v>0</v>
      </c>
      <c r="AG81" s="28">
        <f>元データ!E18299</f>
        <v>4</v>
      </c>
      <c r="AH81" s="29">
        <f>元データ!F18299</f>
        <v>4</v>
      </c>
      <c r="AI81" s="30">
        <f>元データ!D18405</f>
        <v>7</v>
      </c>
      <c r="AJ81" s="28">
        <f>元データ!E18405</f>
        <v>4</v>
      </c>
      <c r="AK81" s="29">
        <f>元データ!F18405</f>
        <v>11</v>
      </c>
      <c r="AL81" s="30">
        <f>元データ!D18511</f>
        <v>6</v>
      </c>
      <c r="AM81" s="28">
        <f>元データ!E18511</f>
        <v>8</v>
      </c>
      <c r="AN81" s="29">
        <f>元データ!F18511</f>
        <v>14</v>
      </c>
      <c r="AO81" s="30">
        <f>元データ!D18617</f>
        <v>1</v>
      </c>
      <c r="AP81" s="28">
        <f>元データ!E18617</f>
        <v>4</v>
      </c>
      <c r="AQ81" s="29">
        <f>元データ!F18617</f>
        <v>5</v>
      </c>
      <c r="AR81" s="30">
        <f>元データ!D18723</f>
        <v>2</v>
      </c>
      <c r="AS81" s="28">
        <f>元データ!E18723</f>
        <v>1</v>
      </c>
      <c r="AT81" s="29">
        <f>元データ!F18723</f>
        <v>3</v>
      </c>
      <c r="AU81" s="7">
        <v>65</v>
      </c>
    </row>
    <row r="82" spans="1:47" s="14" customFormat="1" ht="12" customHeight="1" x14ac:dyDescent="0.15">
      <c r="A82" s="8">
        <v>66</v>
      </c>
      <c r="B82" s="30">
        <f>元データ!D17240</f>
        <v>4</v>
      </c>
      <c r="C82" s="28">
        <f>元データ!E17240</f>
        <v>3</v>
      </c>
      <c r="D82" s="29">
        <f>元データ!F17240</f>
        <v>7</v>
      </c>
      <c r="E82" s="30">
        <f>元データ!D17346</f>
        <v>4</v>
      </c>
      <c r="F82" s="28">
        <f>元データ!E17346</f>
        <v>2</v>
      </c>
      <c r="G82" s="29">
        <f>元データ!F17346</f>
        <v>6</v>
      </c>
      <c r="H82" s="30">
        <f>元データ!D17452</f>
        <v>7</v>
      </c>
      <c r="I82" s="28">
        <f>元データ!E17452</f>
        <v>1</v>
      </c>
      <c r="J82" s="29">
        <f>元データ!F17452</f>
        <v>8</v>
      </c>
      <c r="K82" s="30">
        <f>元データ!D17558</f>
        <v>5</v>
      </c>
      <c r="L82" s="28">
        <f>元データ!E17558</f>
        <v>1</v>
      </c>
      <c r="M82" s="29">
        <f>元データ!F17558</f>
        <v>6</v>
      </c>
      <c r="N82" s="30">
        <f>元データ!D17664</f>
        <v>1</v>
      </c>
      <c r="O82" s="28">
        <f>元データ!E17664</f>
        <v>1</v>
      </c>
      <c r="P82" s="29">
        <f>元データ!F17664</f>
        <v>2</v>
      </c>
      <c r="Q82" s="30">
        <f>元データ!D17770</f>
        <v>2</v>
      </c>
      <c r="R82" s="28">
        <f>元データ!E17770</f>
        <v>5</v>
      </c>
      <c r="S82" s="29">
        <f>元データ!F17770</f>
        <v>7</v>
      </c>
      <c r="T82" s="30">
        <f>元データ!D17876</f>
        <v>1</v>
      </c>
      <c r="U82" s="28">
        <f>元データ!E17876</f>
        <v>3</v>
      </c>
      <c r="V82" s="29">
        <f>元データ!F17876</f>
        <v>4</v>
      </c>
      <c r="W82" s="30">
        <f>元データ!D17982</f>
        <v>1</v>
      </c>
      <c r="X82" s="28">
        <f>元データ!E17982</f>
        <v>2</v>
      </c>
      <c r="Y82" s="29">
        <f>元データ!F17982</f>
        <v>3</v>
      </c>
      <c r="Z82" s="30">
        <f>元データ!D18088</f>
        <v>6</v>
      </c>
      <c r="AA82" s="28">
        <f>元データ!E18088</f>
        <v>5</v>
      </c>
      <c r="AB82" s="157">
        <f>元データ!F18088</f>
        <v>11</v>
      </c>
      <c r="AC82" s="30">
        <f>元データ!D18194</f>
        <v>3</v>
      </c>
      <c r="AD82" s="28">
        <f>元データ!E18194</f>
        <v>11</v>
      </c>
      <c r="AE82" s="29">
        <f>元データ!F18194</f>
        <v>14</v>
      </c>
      <c r="AF82" s="60">
        <f>元データ!D18300</f>
        <v>4</v>
      </c>
      <c r="AG82" s="28">
        <f>元データ!E18300</f>
        <v>2</v>
      </c>
      <c r="AH82" s="29">
        <f>元データ!F18300</f>
        <v>6</v>
      </c>
      <c r="AI82" s="30">
        <f>元データ!D18406</f>
        <v>7</v>
      </c>
      <c r="AJ82" s="28">
        <f>元データ!E18406</f>
        <v>5</v>
      </c>
      <c r="AK82" s="29">
        <f>元データ!F18406</f>
        <v>12</v>
      </c>
      <c r="AL82" s="30">
        <f>元データ!D18512</f>
        <v>7</v>
      </c>
      <c r="AM82" s="28">
        <f>元データ!E18512</f>
        <v>9</v>
      </c>
      <c r="AN82" s="29">
        <f>元データ!F18512</f>
        <v>16</v>
      </c>
      <c r="AO82" s="30">
        <f>元データ!D18618</f>
        <v>1</v>
      </c>
      <c r="AP82" s="28">
        <f>元データ!E18618</f>
        <v>0</v>
      </c>
      <c r="AQ82" s="29">
        <f>元データ!F18618</f>
        <v>1</v>
      </c>
      <c r="AR82" s="30">
        <f>元データ!D18724</f>
        <v>2</v>
      </c>
      <c r="AS82" s="28">
        <f>元データ!E18724</f>
        <v>3</v>
      </c>
      <c r="AT82" s="29">
        <f>元データ!F18724</f>
        <v>5</v>
      </c>
      <c r="AU82" s="8">
        <v>66</v>
      </c>
    </row>
    <row r="83" spans="1:47" s="14" customFormat="1" ht="12" customHeight="1" x14ac:dyDescent="0.15">
      <c r="A83" s="8">
        <v>67</v>
      </c>
      <c r="B83" s="30">
        <f>元データ!D17241</f>
        <v>3</v>
      </c>
      <c r="C83" s="28">
        <f>元データ!E17241</f>
        <v>5</v>
      </c>
      <c r="D83" s="29">
        <f>元データ!F17241</f>
        <v>8</v>
      </c>
      <c r="E83" s="30">
        <f>元データ!D17347</f>
        <v>1</v>
      </c>
      <c r="F83" s="28">
        <f>元データ!E17347</f>
        <v>2</v>
      </c>
      <c r="G83" s="29">
        <f>元データ!F17347</f>
        <v>3</v>
      </c>
      <c r="H83" s="30">
        <f>元データ!D17453</f>
        <v>2</v>
      </c>
      <c r="I83" s="28">
        <f>元データ!E17453</f>
        <v>1</v>
      </c>
      <c r="J83" s="29">
        <f>元データ!F17453</f>
        <v>3</v>
      </c>
      <c r="K83" s="30">
        <f>元データ!D17559</f>
        <v>3</v>
      </c>
      <c r="L83" s="28">
        <f>元データ!E17559</f>
        <v>0</v>
      </c>
      <c r="M83" s="29">
        <f>元データ!F17559</f>
        <v>3</v>
      </c>
      <c r="N83" s="30">
        <f>元データ!D17665</f>
        <v>1</v>
      </c>
      <c r="O83" s="28">
        <f>元データ!E17665</f>
        <v>2</v>
      </c>
      <c r="P83" s="29">
        <f>元データ!F17665</f>
        <v>3</v>
      </c>
      <c r="Q83" s="30">
        <f>元データ!D17771</f>
        <v>4</v>
      </c>
      <c r="R83" s="28">
        <f>元データ!E17771</f>
        <v>3</v>
      </c>
      <c r="S83" s="29">
        <f>元データ!F17771</f>
        <v>7</v>
      </c>
      <c r="T83" s="30">
        <f>元データ!D17877</f>
        <v>3</v>
      </c>
      <c r="U83" s="28">
        <f>元データ!E17877</f>
        <v>2</v>
      </c>
      <c r="V83" s="29">
        <f>元データ!F17877</f>
        <v>5</v>
      </c>
      <c r="W83" s="30">
        <f>元データ!D17983</f>
        <v>5</v>
      </c>
      <c r="X83" s="28">
        <f>元データ!E17983</f>
        <v>2</v>
      </c>
      <c r="Y83" s="29">
        <f>元データ!F17983</f>
        <v>7</v>
      </c>
      <c r="Z83" s="30">
        <f>元データ!D18089</f>
        <v>4</v>
      </c>
      <c r="AA83" s="28">
        <f>元データ!E18089</f>
        <v>5</v>
      </c>
      <c r="AB83" s="157">
        <f>元データ!F18089</f>
        <v>9</v>
      </c>
      <c r="AC83" s="30">
        <f>元データ!D18195</f>
        <v>0</v>
      </c>
      <c r="AD83" s="28">
        <f>元データ!E18195</f>
        <v>6</v>
      </c>
      <c r="AE83" s="29">
        <f>元データ!F18195</f>
        <v>6</v>
      </c>
      <c r="AF83" s="60">
        <f>元データ!D18301</f>
        <v>5</v>
      </c>
      <c r="AG83" s="28">
        <f>元データ!E18301</f>
        <v>1</v>
      </c>
      <c r="AH83" s="29">
        <f>元データ!F18301</f>
        <v>6</v>
      </c>
      <c r="AI83" s="30">
        <f>元データ!D18407</f>
        <v>7</v>
      </c>
      <c r="AJ83" s="28">
        <f>元データ!E18407</f>
        <v>10</v>
      </c>
      <c r="AK83" s="29">
        <f>元データ!F18407</f>
        <v>17</v>
      </c>
      <c r="AL83" s="30">
        <f>元データ!D18513</f>
        <v>10</v>
      </c>
      <c r="AM83" s="28">
        <f>元データ!E18513</f>
        <v>5</v>
      </c>
      <c r="AN83" s="29">
        <f>元データ!F18513</f>
        <v>15</v>
      </c>
      <c r="AO83" s="30">
        <f>元データ!D18619</f>
        <v>1</v>
      </c>
      <c r="AP83" s="28">
        <f>元データ!E18619</f>
        <v>1</v>
      </c>
      <c r="AQ83" s="29">
        <f>元データ!F18619</f>
        <v>2</v>
      </c>
      <c r="AR83" s="30">
        <f>元データ!D18725</f>
        <v>0</v>
      </c>
      <c r="AS83" s="28">
        <f>元データ!E18725</f>
        <v>2</v>
      </c>
      <c r="AT83" s="29">
        <f>元データ!F18725</f>
        <v>2</v>
      </c>
      <c r="AU83" s="8">
        <v>67</v>
      </c>
    </row>
    <row r="84" spans="1:47" s="14" customFormat="1" ht="12" customHeight="1" x14ac:dyDescent="0.15">
      <c r="A84" s="8">
        <v>68</v>
      </c>
      <c r="B84" s="30">
        <f>元データ!D17242</f>
        <v>5</v>
      </c>
      <c r="C84" s="28">
        <f>元データ!E17242</f>
        <v>4</v>
      </c>
      <c r="D84" s="29">
        <f>元データ!F17242</f>
        <v>9</v>
      </c>
      <c r="E84" s="30">
        <f>元データ!D17348</f>
        <v>5</v>
      </c>
      <c r="F84" s="28">
        <f>元データ!E17348</f>
        <v>3</v>
      </c>
      <c r="G84" s="29">
        <f>元データ!F17348</f>
        <v>8</v>
      </c>
      <c r="H84" s="30">
        <f>元データ!D17454</f>
        <v>3</v>
      </c>
      <c r="I84" s="28">
        <f>元データ!E17454</f>
        <v>2</v>
      </c>
      <c r="J84" s="29">
        <f>元データ!F17454</f>
        <v>5</v>
      </c>
      <c r="K84" s="30">
        <f>元データ!D17560</f>
        <v>3</v>
      </c>
      <c r="L84" s="28">
        <f>元データ!E17560</f>
        <v>1</v>
      </c>
      <c r="M84" s="29">
        <f>元データ!F17560</f>
        <v>4</v>
      </c>
      <c r="N84" s="30">
        <f>元データ!D17666</f>
        <v>2</v>
      </c>
      <c r="O84" s="28">
        <f>元データ!E17666</f>
        <v>0</v>
      </c>
      <c r="P84" s="29">
        <f>元データ!F17666</f>
        <v>2</v>
      </c>
      <c r="Q84" s="30">
        <f>元データ!D17772</f>
        <v>3</v>
      </c>
      <c r="R84" s="28">
        <f>元データ!E17772</f>
        <v>3</v>
      </c>
      <c r="S84" s="29">
        <f>元データ!F17772</f>
        <v>6</v>
      </c>
      <c r="T84" s="30">
        <f>元データ!D17878</f>
        <v>3</v>
      </c>
      <c r="U84" s="28">
        <f>元データ!E17878</f>
        <v>2</v>
      </c>
      <c r="V84" s="29">
        <f>元データ!F17878</f>
        <v>5</v>
      </c>
      <c r="W84" s="30">
        <f>元データ!D17984</f>
        <v>6</v>
      </c>
      <c r="X84" s="28">
        <f>元データ!E17984</f>
        <v>1</v>
      </c>
      <c r="Y84" s="29">
        <f>元データ!F17984</f>
        <v>7</v>
      </c>
      <c r="Z84" s="30">
        <f>元データ!D18090</f>
        <v>6</v>
      </c>
      <c r="AA84" s="28">
        <f>元データ!E18090</f>
        <v>7</v>
      </c>
      <c r="AB84" s="157">
        <f>元データ!F18090</f>
        <v>13</v>
      </c>
      <c r="AC84" s="30">
        <f>元データ!D18196</f>
        <v>9</v>
      </c>
      <c r="AD84" s="28">
        <f>元データ!E18196</f>
        <v>6</v>
      </c>
      <c r="AE84" s="29">
        <f>元データ!F18196</f>
        <v>15</v>
      </c>
      <c r="AF84" s="60">
        <f>元データ!D18302</f>
        <v>0</v>
      </c>
      <c r="AG84" s="28">
        <f>元データ!E18302</f>
        <v>4</v>
      </c>
      <c r="AH84" s="29">
        <f>元データ!F18302</f>
        <v>4</v>
      </c>
      <c r="AI84" s="30">
        <f>元データ!D18408</f>
        <v>6</v>
      </c>
      <c r="AJ84" s="28">
        <f>元データ!E18408</f>
        <v>6</v>
      </c>
      <c r="AK84" s="29">
        <f>元データ!F18408</f>
        <v>12</v>
      </c>
      <c r="AL84" s="30">
        <f>元データ!D18514</f>
        <v>12</v>
      </c>
      <c r="AM84" s="28">
        <f>元データ!E18514</f>
        <v>7</v>
      </c>
      <c r="AN84" s="29">
        <f>元データ!F18514</f>
        <v>19</v>
      </c>
      <c r="AO84" s="30">
        <f>元データ!D18620</f>
        <v>1</v>
      </c>
      <c r="AP84" s="28">
        <f>元データ!E18620</f>
        <v>1</v>
      </c>
      <c r="AQ84" s="29">
        <f>元データ!F18620</f>
        <v>2</v>
      </c>
      <c r="AR84" s="30">
        <f>元データ!D18726</f>
        <v>2</v>
      </c>
      <c r="AS84" s="28">
        <f>元データ!E18726</f>
        <v>0</v>
      </c>
      <c r="AT84" s="29">
        <f>元データ!F18726</f>
        <v>2</v>
      </c>
      <c r="AU84" s="8">
        <v>68</v>
      </c>
    </row>
    <row r="85" spans="1:47" s="14" customFormat="1" ht="12" customHeight="1" x14ac:dyDescent="0.15">
      <c r="A85" s="8">
        <v>69</v>
      </c>
      <c r="B85" s="30">
        <f>元データ!D17243</f>
        <v>7</v>
      </c>
      <c r="C85" s="28">
        <f>元データ!E17243</f>
        <v>6</v>
      </c>
      <c r="D85" s="29">
        <f>元データ!F17243</f>
        <v>13</v>
      </c>
      <c r="E85" s="30">
        <f>元データ!D17349</f>
        <v>4</v>
      </c>
      <c r="F85" s="28">
        <f>元データ!E17349</f>
        <v>5</v>
      </c>
      <c r="G85" s="29">
        <f>元データ!F17349</f>
        <v>9</v>
      </c>
      <c r="H85" s="30">
        <f>元データ!D17455</f>
        <v>0</v>
      </c>
      <c r="I85" s="28">
        <f>元データ!E17455</f>
        <v>3</v>
      </c>
      <c r="J85" s="29">
        <f>元データ!F17455</f>
        <v>3</v>
      </c>
      <c r="K85" s="30">
        <f>元データ!D17561</f>
        <v>1</v>
      </c>
      <c r="L85" s="28">
        <f>元データ!E17561</f>
        <v>3</v>
      </c>
      <c r="M85" s="29">
        <f>元データ!F17561</f>
        <v>4</v>
      </c>
      <c r="N85" s="30">
        <f>元データ!D17667</f>
        <v>1</v>
      </c>
      <c r="O85" s="28">
        <f>元データ!E17667</f>
        <v>2</v>
      </c>
      <c r="P85" s="29">
        <f>元データ!F17667</f>
        <v>3</v>
      </c>
      <c r="Q85" s="30">
        <f>元データ!D17773</f>
        <v>2</v>
      </c>
      <c r="R85" s="28">
        <f>元データ!E17773</f>
        <v>9</v>
      </c>
      <c r="S85" s="29">
        <f>元データ!F17773</f>
        <v>11</v>
      </c>
      <c r="T85" s="30">
        <f>元データ!D17879</f>
        <v>1</v>
      </c>
      <c r="U85" s="28">
        <f>元データ!E17879</f>
        <v>3</v>
      </c>
      <c r="V85" s="29">
        <f>元データ!F17879</f>
        <v>4</v>
      </c>
      <c r="W85" s="30">
        <f>元データ!D17985</f>
        <v>3</v>
      </c>
      <c r="X85" s="28">
        <f>元データ!E17985</f>
        <v>0</v>
      </c>
      <c r="Y85" s="29">
        <f>元データ!F17985</f>
        <v>3</v>
      </c>
      <c r="Z85" s="30">
        <f>元データ!D18091</f>
        <v>7</v>
      </c>
      <c r="AA85" s="28">
        <f>元データ!E18091</f>
        <v>3</v>
      </c>
      <c r="AB85" s="157">
        <f>元データ!F18091</f>
        <v>10</v>
      </c>
      <c r="AC85" s="30">
        <f>元データ!D18197</f>
        <v>7</v>
      </c>
      <c r="AD85" s="28">
        <f>元データ!E18197</f>
        <v>4</v>
      </c>
      <c r="AE85" s="29">
        <f>元データ!F18197</f>
        <v>11</v>
      </c>
      <c r="AF85" s="60">
        <f>元データ!D18303</f>
        <v>0</v>
      </c>
      <c r="AG85" s="28">
        <f>元データ!E18303</f>
        <v>4</v>
      </c>
      <c r="AH85" s="29">
        <f>元データ!F18303</f>
        <v>4</v>
      </c>
      <c r="AI85" s="30">
        <f>元データ!D18409</f>
        <v>8</v>
      </c>
      <c r="AJ85" s="28">
        <f>元データ!E18409</f>
        <v>4</v>
      </c>
      <c r="AK85" s="29">
        <f>元データ!F18409</f>
        <v>12</v>
      </c>
      <c r="AL85" s="30">
        <f>元データ!D18515</f>
        <v>8</v>
      </c>
      <c r="AM85" s="28">
        <f>元データ!E18515</f>
        <v>14</v>
      </c>
      <c r="AN85" s="29">
        <f>元データ!F18515</f>
        <v>22</v>
      </c>
      <c r="AO85" s="30">
        <f>元データ!D18621</f>
        <v>1</v>
      </c>
      <c r="AP85" s="28">
        <f>元データ!E18621</f>
        <v>1</v>
      </c>
      <c r="AQ85" s="29">
        <f>元データ!F18621</f>
        <v>2</v>
      </c>
      <c r="AR85" s="30">
        <f>元データ!D18727</f>
        <v>1</v>
      </c>
      <c r="AS85" s="28">
        <f>元データ!E18727</f>
        <v>2</v>
      </c>
      <c r="AT85" s="29">
        <f>元データ!F18727</f>
        <v>3</v>
      </c>
      <c r="AU85" s="8">
        <v>69</v>
      </c>
    </row>
    <row r="86" spans="1:47" s="13" customFormat="1" ht="11.1" customHeight="1" x14ac:dyDescent="0.15">
      <c r="A86" s="18" t="s">
        <v>17</v>
      </c>
      <c r="B86" s="19">
        <f t="shared" ref="B86:AT86" si="13">SUM(B81:B85)</f>
        <v>25</v>
      </c>
      <c r="C86" s="20">
        <f t="shared" si="13"/>
        <v>20</v>
      </c>
      <c r="D86" s="21">
        <f t="shared" si="13"/>
        <v>45</v>
      </c>
      <c r="E86" s="19">
        <f t="shared" si="13"/>
        <v>16</v>
      </c>
      <c r="F86" s="20">
        <f t="shared" si="13"/>
        <v>14</v>
      </c>
      <c r="G86" s="21">
        <f t="shared" si="13"/>
        <v>30</v>
      </c>
      <c r="H86" s="19">
        <f t="shared" si="13"/>
        <v>15</v>
      </c>
      <c r="I86" s="20">
        <f t="shared" si="13"/>
        <v>9</v>
      </c>
      <c r="J86" s="21">
        <f t="shared" si="13"/>
        <v>24</v>
      </c>
      <c r="K86" s="19">
        <f t="shared" si="13"/>
        <v>14</v>
      </c>
      <c r="L86" s="20">
        <f t="shared" si="13"/>
        <v>6</v>
      </c>
      <c r="M86" s="21">
        <f t="shared" si="13"/>
        <v>20</v>
      </c>
      <c r="N86" s="19">
        <f t="shared" si="13"/>
        <v>7</v>
      </c>
      <c r="O86" s="20">
        <f t="shared" si="13"/>
        <v>6</v>
      </c>
      <c r="P86" s="21">
        <f t="shared" si="13"/>
        <v>13</v>
      </c>
      <c r="Q86" s="19">
        <f t="shared" si="13"/>
        <v>17</v>
      </c>
      <c r="R86" s="20">
        <f t="shared" si="13"/>
        <v>22</v>
      </c>
      <c r="S86" s="21">
        <f t="shared" si="13"/>
        <v>39</v>
      </c>
      <c r="T86" s="19">
        <f t="shared" si="13"/>
        <v>10</v>
      </c>
      <c r="U86" s="20">
        <f t="shared" si="13"/>
        <v>11</v>
      </c>
      <c r="V86" s="21">
        <f t="shared" si="13"/>
        <v>21</v>
      </c>
      <c r="W86" s="19">
        <f t="shared" si="13"/>
        <v>15</v>
      </c>
      <c r="X86" s="20">
        <f t="shared" si="13"/>
        <v>8</v>
      </c>
      <c r="Y86" s="21">
        <f t="shared" si="13"/>
        <v>23</v>
      </c>
      <c r="Z86" s="19">
        <f t="shared" si="13"/>
        <v>29</v>
      </c>
      <c r="AA86" s="20">
        <f t="shared" si="13"/>
        <v>24</v>
      </c>
      <c r="AB86" s="158">
        <f t="shared" si="13"/>
        <v>53</v>
      </c>
      <c r="AC86" s="19">
        <f t="shared" si="13"/>
        <v>24</v>
      </c>
      <c r="AD86" s="20">
        <f t="shared" si="13"/>
        <v>29</v>
      </c>
      <c r="AE86" s="21">
        <f t="shared" si="13"/>
        <v>53</v>
      </c>
      <c r="AF86" s="158">
        <f t="shared" si="13"/>
        <v>9</v>
      </c>
      <c r="AG86" s="20">
        <f t="shared" si="13"/>
        <v>15</v>
      </c>
      <c r="AH86" s="21">
        <f t="shared" si="13"/>
        <v>24</v>
      </c>
      <c r="AI86" s="19">
        <f t="shared" si="13"/>
        <v>35</v>
      </c>
      <c r="AJ86" s="20">
        <f t="shared" si="13"/>
        <v>29</v>
      </c>
      <c r="AK86" s="21">
        <f t="shared" si="13"/>
        <v>64</v>
      </c>
      <c r="AL86" s="19">
        <f t="shared" si="13"/>
        <v>43</v>
      </c>
      <c r="AM86" s="20">
        <f t="shared" si="13"/>
        <v>43</v>
      </c>
      <c r="AN86" s="21">
        <f t="shared" si="13"/>
        <v>86</v>
      </c>
      <c r="AO86" s="19">
        <f t="shared" si="13"/>
        <v>5</v>
      </c>
      <c r="AP86" s="20">
        <f t="shared" si="13"/>
        <v>7</v>
      </c>
      <c r="AQ86" s="21">
        <f t="shared" si="13"/>
        <v>12</v>
      </c>
      <c r="AR86" s="19">
        <f t="shared" si="13"/>
        <v>7</v>
      </c>
      <c r="AS86" s="20">
        <f t="shared" si="13"/>
        <v>8</v>
      </c>
      <c r="AT86" s="21">
        <f t="shared" si="13"/>
        <v>15</v>
      </c>
      <c r="AU86" s="18" t="s">
        <v>17</v>
      </c>
    </row>
    <row r="87" spans="1:47" s="14" customFormat="1" ht="12" customHeight="1" x14ac:dyDescent="0.15">
      <c r="A87" s="7">
        <v>70</v>
      </c>
      <c r="B87" s="30">
        <f>元データ!D17244</f>
        <v>5</v>
      </c>
      <c r="C87" s="28">
        <f>元データ!E17244</f>
        <v>4</v>
      </c>
      <c r="D87" s="29">
        <f>元データ!F17244</f>
        <v>9</v>
      </c>
      <c r="E87" s="30">
        <f>元データ!D17350</f>
        <v>0</v>
      </c>
      <c r="F87" s="28">
        <f>元データ!E17350</f>
        <v>1</v>
      </c>
      <c r="G87" s="29">
        <f>元データ!F17350</f>
        <v>1</v>
      </c>
      <c r="H87" s="30">
        <f>元データ!D17456</f>
        <v>0</v>
      </c>
      <c r="I87" s="28">
        <f>元データ!E17456</f>
        <v>4</v>
      </c>
      <c r="J87" s="29">
        <f>元データ!F17456</f>
        <v>4</v>
      </c>
      <c r="K87" s="30">
        <f>元データ!D17562</f>
        <v>2</v>
      </c>
      <c r="L87" s="28">
        <f>元データ!E17562</f>
        <v>2</v>
      </c>
      <c r="M87" s="29">
        <f>元データ!F17562</f>
        <v>4</v>
      </c>
      <c r="N87" s="30">
        <f>元データ!D17668</f>
        <v>1</v>
      </c>
      <c r="O87" s="28">
        <f>元データ!E17668</f>
        <v>1</v>
      </c>
      <c r="P87" s="29">
        <f>元データ!F17668</f>
        <v>2</v>
      </c>
      <c r="Q87" s="30">
        <f>元データ!D17774</f>
        <v>4</v>
      </c>
      <c r="R87" s="28">
        <f>元データ!E17774</f>
        <v>3</v>
      </c>
      <c r="S87" s="29">
        <f>元データ!F17774</f>
        <v>7</v>
      </c>
      <c r="T87" s="30">
        <f>元データ!D17880</f>
        <v>0</v>
      </c>
      <c r="U87" s="28">
        <f>元データ!E17880</f>
        <v>2</v>
      </c>
      <c r="V87" s="29">
        <f>元データ!F17880</f>
        <v>2</v>
      </c>
      <c r="W87" s="30">
        <f>元データ!D17986</f>
        <v>1</v>
      </c>
      <c r="X87" s="28">
        <f>元データ!E17986</f>
        <v>1</v>
      </c>
      <c r="Y87" s="29">
        <f>元データ!F17986</f>
        <v>2</v>
      </c>
      <c r="Z87" s="30">
        <f>元データ!D18092</f>
        <v>5</v>
      </c>
      <c r="AA87" s="28">
        <f>元データ!E18092</f>
        <v>7</v>
      </c>
      <c r="AB87" s="157">
        <f>元データ!F18092</f>
        <v>12</v>
      </c>
      <c r="AC87" s="30">
        <f>元データ!D18198</f>
        <v>4</v>
      </c>
      <c r="AD87" s="28">
        <f>元データ!E18198</f>
        <v>7</v>
      </c>
      <c r="AE87" s="29">
        <f>元データ!F18198</f>
        <v>11</v>
      </c>
      <c r="AF87" s="60">
        <f>元データ!D18304</f>
        <v>4</v>
      </c>
      <c r="AG87" s="28">
        <f>元データ!E18304</f>
        <v>3</v>
      </c>
      <c r="AH87" s="29">
        <f>元データ!F18304</f>
        <v>7</v>
      </c>
      <c r="AI87" s="30">
        <f>元データ!D18410</f>
        <v>8</v>
      </c>
      <c r="AJ87" s="28">
        <f>元データ!E18410</f>
        <v>9</v>
      </c>
      <c r="AK87" s="29">
        <f>元データ!F18410</f>
        <v>17</v>
      </c>
      <c r="AL87" s="30">
        <f>元データ!D18516</f>
        <v>15</v>
      </c>
      <c r="AM87" s="28">
        <f>元データ!E18516</f>
        <v>10</v>
      </c>
      <c r="AN87" s="29">
        <f>元データ!F18516</f>
        <v>25</v>
      </c>
      <c r="AO87" s="30">
        <f>元データ!D18622</f>
        <v>0</v>
      </c>
      <c r="AP87" s="28">
        <f>元データ!E18622</f>
        <v>0</v>
      </c>
      <c r="AQ87" s="29">
        <f>元データ!F18622</f>
        <v>0</v>
      </c>
      <c r="AR87" s="30">
        <f>元データ!D18728</f>
        <v>2</v>
      </c>
      <c r="AS87" s="28">
        <f>元データ!E18728</f>
        <v>1</v>
      </c>
      <c r="AT87" s="29">
        <f>元データ!F18728</f>
        <v>3</v>
      </c>
      <c r="AU87" s="7">
        <v>70</v>
      </c>
    </row>
    <row r="88" spans="1:47" s="14" customFormat="1" ht="12" customHeight="1" x14ac:dyDescent="0.15">
      <c r="A88" s="8">
        <v>71</v>
      </c>
      <c r="B88" s="30">
        <f>元データ!D17245</f>
        <v>7</v>
      </c>
      <c r="C88" s="28">
        <f>元データ!E17245</f>
        <v>9</v>
      </c>
      <c r="D88" s="29">
        <f>元データ!F17245</f>
        <v>16</v>
      </c>
      <c r="E88" s="30">
        <f>元データ!D17351</f>
        <v>2</v>
      </c>
      <c r="F88" s="28">
        <f>元データ!E17351</f>
        <v>6</v>
      </c>
      <c r="G88" s="29">
        <f>元データ!F17351</f>
        <v>8</v>
      </c>
      <c r="H88" s="30">
        <f>元データ!D17457</f>
        <v>1</v>
      </c>
      <c r="I88" s="28">
        <f>元データ!E17457</f>
        <v>2</v>
      </c>
      <c r="J88" s="29">
        <f>元データ!F17457</f>
        <v>3</v>
      </c>
      <c r="K88" s="30">
        <f>元データ!D17563</f>
        <v>1</v>
      </c>
      <c r="L88" s="28">
        <f>元データ!E17563</f>
        <v>0</v>
      </c>
      <c r="M88" s="29">
        <f>元データ!F17563</f>
        <v>1</v>
      </c>
      <c r="N88" s="30">
        <f>元データ!D17669</f>
        <v>0</v>
      </c>
      <c r="O88" s="28">
        <f>元データ!E17669</f>
        <v>0</v>
      </c>
      <c r="P88" s="29">
        <f>元データ!F17669</f>
        <v>0</v>
      </c>
      <c r="Q88" s="30">
        <f>元データ!D17775</f>
        <v>2</v>
      </c>
      <c r="R88" s="28">
        <f>元データ!E17775</f>
        <v>3</v>
      </c>
      <c r="S88" s="29">
        <f>元データ!F17775</f>
        <v>5</v>
      </c>
      <c r="T88" s="30">
        <f>元データ!D17881</f>
        <v>5</v>
      </c>
      <c r="U88" s="28">
        <f>元データ!E17881</f>
        <v>2</v>
      </c>
      <c r="V88" s="29">
        <f>元データ!F17881</f>
        <v>7</v>
      </c>
      <c r="W88" s="30">
        <f>元データ!D17987</f>
        <v>2</v>
      </c>
      <c r="X88" s="28">
        <f>元データ!E17987</f>
        <v>5</v>
      </c>
      <c r="Y88" s="29">
        <f>元データ!F17987</f>
        <v>7</v>
      </c>
      <c r="Z88" s="30">
        <f>元データ!D18093</f>
        <v>7</v>
      </c>
      <c r="AA88" s="28">
        <f>元データ!E18093</f>
        <v>3</v>
      </c>
      <c r="AB88" s="157">
        <f>元データ!F18093</f>
        <v>10</v>
      </c>
      <c r="AC88" s="30">
        <f>元データ!D18199</f>
        <v>5</v>
      </c>
      <c r="AD88" s="28">
        <f>元データ!E18199</f>
        <v>6</v>
      </c>
      <c r="AE88" s="29">
        <f>元データ!F18199</f>
        <v>11</v>
      </c>
      <c r="AF88" s="60">
        <f>元データ!D18305</f>
        <v>1</v>
      </c>
      <c r="AG88" s="28">
        <f>元データ!E18305</f>
        <v>5</v>
      </c>
      <c r="AH88" s="29">
        <f>元データ!F18305</f>
        <v>6</v>
      </c>
      <c r="AI88" s="30">
        <f>元データ!D18411</f>
        <v>8</v>
      </c>
      <c r="AJ88" s="28">
        <f>元データ!E18411</f>
        <v>6</v>
      </c>
      <c r="AK88" s="29">
        <f>元データ!F18411</f>
        <v>14</v>
      </c>
      <c r="AL88" s="30">
        <f>元データ!D18517</f>
        <v>10</v>
      </c>
      <c r="AM88" s="28">
        <f>元データ!E18517</f>
        <v>9</v>
      </c>
      <c r="AN88" s="29">
        <f>元データ!F18517</f>
        <v>19</v>
      </c>
      <c r="AO88" s="30">
        <f>元データ!D18623</f>
        <v>2</v>
      </c>
      <c r="AP88" s="28">
        <f>元データ!E18623</f>
        <v>1</v>
      </c>
      <c r="AQ88" s="29">
        <f>元データ!F18623</f>
        <v>3</v>
      </c>
      <c r="AR88" s="30">
        <f>元データ!D18729</f>
        <v>2</v>
      </c>
      <c r="AS88" s="28">
        <f>元データ!E18729</f>
        <v>3</v>
      </c>
      <c r="AT88" s="29">
        <f>元データ!F18729</f>
        <v>5</v>
      </c>
      <c r="AU88" s="8">
        <v>71</v>
      </c>
    </row>
    <row r="89" spans="1:47" s="14" customFormat="1" ht="12" customHeight="1" x14ac:dyDescent="0.15">
      <c r="A89" s="8">
        <v>72</v>
      </c>
      <c r="B89" s="30">
        <f>元データ!D17246</f>
        <v>7</v>
      </c>
      <c r="C89" s="28">
        <f>元データ!E17246</f>
        <v>9</v>
      </c>
      <c r="D89" s="29">
        <f>元データ!F17246</f>
        <v>16</v>
      </c>
      <c r="E89" s="30">
        <f>元データ!D17352</f>
        <v>6</v>
      </c>
      <c r="F89" s="28">
        <f>元データ!E17352</f>
        <v>4</v>
      </c>
      <c r="G89" s="29">
        <f>元データ!F17352</f>
        <v>10</v>
      </c>
      <c r="H89" s="30">
        <f>元データ!D17458</f>
        <v>3</v>
      </c>
      <c r="I89" s="28">
        <f>元データ!E17458</f>
        <v>7</v>
      </c>
      <c r="J89" s="29">
        <f>元データ!F17458</f>
        <v>10</v>
      </c>
      <c r="K89" s="30">
        <f>元データ!D17564</f>
        <v>1</v>
      </c>
      <c r="L89" s="28">
        <f>元データ!E17564</f>
        <v>2</v>
      </c>
      <c r="M89" s="29">
        <f>元データ!F17564</f>
        <v>3</v>
      </c>
      <c r="N89" s="30">
        <f>元データ!D17670</f>
        <v>1</v>
      </c>
      <c r="O89" s="28">
        <f>元データ!E17670</f>
        <v>1</v>
      </c>
      <c r="P89" s="29">
        <f>元データ!F17670</f>
        <v>2</v>
      </c>
      <c r="Q89" s="30">
        <f>元データ!D17776</f>
        <v>2</v>
      </c>
      <c r="R89" s="28">
        <f>元データ!E17776</f>
        <v>6</v>
      </c>
      <c r="S89" s="29">
        <f>元データ!F17776</f>
        <v>8</v>
      </c>
      <c r="T89" s="30">
        <f>元データ!D17882</f>
        <v>2</v>
      </c>
      <c r="U89" s="28">
        <f>元データ!E17882</f>
        <v>1</v>
      </c>
      <c r="V89" s="29">
        <f>元データ!F17882</f>
        <v>3</v>
      </c>
      <c r="W89" s="30">
        <f>元データ!D17988</f>
        <v>2</v>
      </c>
      <c r="X89" s="28">
        <f>元データ!E17988</f>
        <v>1</v>
      </c>
      <c r="Y89" s="29">
        <f>元データ!F17988</f>
        <v>3</v>
      </c>
      <c r="Z89" s="30">
        <f>元データ!D18094</f>
        <v>3</v>
      </c>
      <c r="AA89" s="28">
        <f>元データ!E18094</f>
        <v>5</v>
      </c>
      <c r="AB89" s="157">
        <f>元データ!F18094</f>
        <v>8</v>
      </c>
      <c r="AC89" s="30">
        <f>元データ!D18200</f>
        <v>7</v>
      </c>
      <c r="AD89" s="28">
        <f>元データ!E18200</f>
        <v>6</v>
      </c>
      <c r="AE89" s="29">
        <f>元データ!F18200</f>
        <v>13</v>
      </c>
      <c r="AF89" s="60">
        <f>元データ!D18306</f>
        <v>1</v>
      </c>
      <c r="AG89" s="28">
        <f>元データ!E18306</f>
        <v>2</v>
      </c>
      <c r="AH89" s="29">
        <f>元データ!F18306</f>
        <v>3</v>
      </c>
      <c r="AI89" s="30">
        <f>元データ!D18412</f>
        <v>5</v>
      </c>
      <c r="AJ89" s="28">
        <f>元データ!E18412</f>
        <v>3</v>
      </c>
      <c r="AK89" s="29">
        <f>元データ!F18412</f>
        <v>8</v>
      </c>
      <c r="AL89" s="30">
        <f>元データ!D18518</f>
        <v>6</v>
      </c>
      <c r="AM89" s="28">
        <f>元データ!E18518</f>
        <v>7</v>
      </c>
      <c r="AN89" s="29">
        <f>元データ!F18518</f>
        <v>13</v>
      </c>
      <c r="AO89" s="30">
        <f>元データ!D18624</f>
        <v>0</v>
      </c>
      <c r="AP89" s="28">
        <f>元データ!E18624</f>
        <v>1</v>
      </c>
      <c r="AQ89" s="29">
        <f>元データ!F18624</f>
        <v>1</v>
      </c>
      <c r="AR89" s="30">
        <f>元データ!D18730</f>
        <v>2</v>
      </c>
      <c r="AS89" s="28">
        <f>元データ!E18730</f>
        <v>0</v>
      </c>
      <c r="AT89" s="29">
        <f>元データ!F18730</f>
        <v>2</v>
      </c>
      <c r="AU89" s="8">
        <v>72</v>
      </c>
    </row>
    <row r="90" spans="1:47" s="14" customFormat="1" ht="12" customHeight="1" x14ac:dyDescent="0.15">
      <c r="A90" s="8">
        <v>73</v>
      </c>
      <c r="B90" s="30">
        <f>元データ!D17247</f>
        <v>5</v>
      </c>
      <c r="C90" s="28">
        <f>元データ!E17247</f>
        <v>2</v>
      </c>
      <c r="D90" s="29">
        <f>元データ!F17247</f>
        <v>7</v>
      </c>
      <c r="E90" s="30">
        <f>元データ!D17353</f>
        <v>0</v>
      </c>
      <c r="F90" s="28">
        <f>元データ!E17353</f>
        <v>3</v>
      </c>
      <c r="G90" s="29">
        <f>元データ!F17353</f>
        <v>3</v>
      </c>
      <c r="H90" s="30">
        <f>元データ!D17459</f>
        <v>2</v>
      </c>
      <c r="I90" s="28">
        <f>元データ!E17459</f>
        <v>2</v>
      </c>
      <c r="J90" s="29">
        <f>元データ!F17459</f>
        <v>4</v>
      </c>
      <c r="K90" s="30">
        <f>元データ!D17565</f>
        <v>2</v>
      </c>
      <c r="L90" s="28">
        <f>元データ!E17565</f>
        <v>0</v>
      </c>
      <c r="M90" s="29">
        <f>元データ!F17565</f>
        <v>2</v>
      </c>
      <c r="N90" s="30">
        <f>元データ!D17671</f>
        <v>0</v>
      </c>
      <c r="O90" s="28">
        <f>元データ!E17671</f>
        <v>1</v>
      </c>
      <c r="P90" s="29">
        <f>元データ!F17671</f>
        <v>1</v>
      </c>
      <c r="Q90" s="30">
        <f>元データ!D17777</f>
        <v>2</v>
      </c>
      <c r="R90" s="28">
        <f>元データ!E17777</f>
        <v>2</v>
      </c>
      <c r="S90" s="29">
        <f>元データ!F17777</f>
        <v>4</v>
      </c>
      <c r="T90" s="30">
        <f>元データ!D17883</f>
        <v>2</v>
      </c>
      <c r="U90" s="28">
        <f>元データ!E17883</f>
        <v>3</v>
      </c>
      <c r="V90" s="29">
        <f>元データ!F17883</f>
        <v>5</v>
      </c>
      <c r="W90" s="30">
        <f>元データ!D17989</f>
        <v>0</v>
      </c>
      <c r="X90" s="28">
        <f>元データ!E17989</f>
        <v>2</v>
      </c>
      <c r="Y90" s="29">
        <f>元データ!F17989</f>
        <v>2</v>
      </c>
      <c r="Z90" s="30">
        <f>元データ!D18095</f>
        <v>2</v>
      </c>
      <c r="AA90" s="28">
        <f>元データ!E18095</f>
        <v>6</v>
      </c>
      <c r="AB90" s="157">
        <f>元データ!F18095</f>
        <v>8</v>
      </c>
      <c r="AC90" s="30">
        <f>元データ!D18201</f>
        <v>1</v>
      </c>
      <c r="AD90" s="28">
        <f>元データ!E18201</f>
        <v>3</v>
      </c>
      <c r="AE90" s="29">
        <f>元データ!F18201</f>
        <v>4</v>
      </c>
      <c r="AF90" s="60">
        <f>元データ!D18307</f>
        <v>3</v>
      </c>
      <c r="AG90" s="28">
        <f>元データ!E18307</f>
        <v>0</v>
      </c>
      <c r="AH90" s="29">
        <f>元データ!F18307</f>
        <v>3</v>
      </c>
      <c r="AI90" s="30">
        <f>元データ!D18413</f>
        <v>4</v>
      </c>
      <c r="AJ90" s="28">
        <f>元データ!E18413</f>
        <v>2</v>
      </c>
      <c r="AK90" s="29">
        <f>元データ!F18413</f>
        <v>6</v>
      </c>
      <c r="AL90" s="30">
        <f>元データ!D18519</f>
        <v>1</v>
      </c>
      <c r="AM90" s="28">
        <f>元データ!E18519</f>
        <v>3</v>
      </c>
      <c r="AN90" s="29">
        <f>元データ!F18519</f>
        <v>4</v>
      </c>
      <c r="AO90" s="30">
        <f>元データ!D18625</f>
        <v>0</v>
      </c>
      <c r="AP90" s="28">
        <f>元データ!E18625</f>
        <v>0</v>
      </c>
      <c r="AQ90" s="29">
        <f>元データ!F18625</f>
        <v>0</v>
      </c>
      <c r="AR90" s="30">
        <f>元データ!D18731</f>
        <v>1</v>
      </c>
      <c r="AS90" s="28">
        <f>元データ!E18731</f>
        <v>2</v>
      </c>
      <c r="AT90" s="29">
        <f>元データ!F18731</f>
        <v>3</v>
      </c>
      <c r="AU90" s="8">
        <v>73</v>
      </c>
    </row>
    <row r="91" spans="1:47" s="14" customFormat="1" ht="12" customHeight="1" x14ac:dyDescent="0.15">
      <c r="A91" s="8">
        <v>74</v>
      </c>
      <c r="B91" s="30">
        <f>元データ!D17248</f>
        <v>2</v>
      </c>
      <c r="C91" s="28">
        <f>元データ!E17248</f>
        <v>2</v>
      </c>
      <c r="D91" s="29">
        <f>元データ!F17248</f>
        <v>4</v>
      </c>
      <c r="E91" s="30">
        <f>元データ!D17354</f>
        <v>3</v>
      </c>
      <c r="F91" s="28">
        <f>元データ!E17354</f>
        <v>3</v>
      </c>
      <c r="G91" s="29">
        <f>元データ!F17354</f>
        <v>6</v>
      </c>
      <c r="H91" s="30">
        <f>元データ!D17460</f>
        <v>3</v>
      </c>
      <c r="I91" s="28">
        <f>元データ!E17460</f>
        <v>2</v>
      </c>
      <c r="J91" s="29">
        <f>元データ!F17460</f>
        <v>5</v>
      </c>
      <c r="K91" s="30">
        <f>元データ!D17566</f>
        <v>2</v>
      </c>
      <c r="L91" s="28">
        <f>元データ!E17566</f>
        <v>0</v>
      </c>
      <c r="M91" s="29">
        <f>元データ!F17566</f>
        <v>2</v>
      </c>
      <c r="N91" s="30">
        <f>元データ!D17672</f>
        <v>1</v>
      </c>
      <c r="O91" s="28">
        <f>元データ!E17672</f>
        <v>2</v>
      </c>
      <c r="P91" s="29">
        <f>元データ!F17672</f>
        <v>3</v>
      </c>
      <c r="Q91" s="30">
        <f>元データ!D17778</f>
        <v>1</v>
      </c>
      <c r="R91" s="28">
        <f>元データ!E17778</f>
        <v>2</v>
      </c>
      <c r="S91" s="29">
        <f>元データ!F17778</f>
        <v>3</v>
      </c>
      <c r="T91" s="30">
        <f>元データ!D17884</f>
        <v>1</v>
      </c>
      <c r="U91" s="28">
        <f>元データ!E17884</f>
        <v>0</v>
      </c>
      <c r="V91" s="29">
        <f>元データ!F17884</f>
        <v>1</v>
      </c>
      <c r="W91" s="30">
        <f>元データ!D17990</f>
        <v>0</v>
      </c>
      <c r="X91" s="28">
        <f>元データ!E17990</f>
        <v>3</v>
      </c>
      <c r="Y91" s="29">
        <f>元データ!F17990</f>
        <v>3</v>
      </c>
      <c r="Z91" s="30">
        <f>元データ!D18096</f>
        <v>4</v>
      </c>
      <c r="AA91" s="28">
        <f>元データ!E18096</f>
        <v>7</v>
      </c>
      <c r="AB91" s="157">
        <f>元データ!F18096</f>
        <v>11</v>
      </c>
      <c r="AC91" s="30">
        <f>元データ!D18202</f>
        <v>4</v>
      </c>
      <c r="AD91" s="28">
        <f>元データ!E18202</f>
        <v>6</v>
      </c>
      <c r="AE91" s="29">
        <f>元データ!F18202</f>
        <v>10</v>
      </c>
      <c r="AF91" s="60">
        <f>元データ!D18308</f>
        <v>7</v>
      </c>
      <c r="AG91" s="28">
        <f>元データ!E18308</f>
        <v>4</v>
      </c>
      <c r="AH91" s="29">
        <f>元データ!F18308</f>
        <v>11</v>
      </c>
      <c r="AI91" s="30">
        <f>元データ!D18414</f>
        <v>7</v>
      </c>
      <c r="AJ91" s="28">
        <f>元データ!E18414</f>
        <v>6</v>
      </c>
      <c r="AK91" s="29">
        <f>元データ!F18414</f>
        <v>13</v>
      </c>
      <c r="AL91" s="30">
        <f>元データ!D18520</f>
        <v>7</v>
      </c>
      <c r="AM91" s="28">
        <f>元データ!E18520</f>
        <v>7</v>
      </c>
      <c r="AN91" s="29">
        <f>元データ!F18520</f>
        <v>14</v>
      </c>
      <c r="AO91" s="30">
        <f>元データ!D18626</f>
        <v>1</v>
      </c>
      <c r="AP91" s="28">
        <f>元データ!E18626</f>
        <v>0</v>
      </c>
      <c r="AQ91" s="29">
        <f>元データ!F18626</f>
        <v>1</v>
      </c>
      <c r="AR91" s="30">
        <f>元データ!D18732</f>
        <v>1</v>
      </c>
      <c r="AS91" s="28">
        <f>元データ!E18732</f>
        <v>1</v>
      </c>
      <c r="AT91" s="29">
        <f>元データ!F18732</f>
        <v>2</v>
      </c>
      <c r="AU91" s="8">
        <v>74</v>
      </c>
    </row>
    <row r="92" spans="1:47" s="13" customFormat="1" ht="11.1" customHeight="1" x14ac:dyDescent="0.15">
      <c r="A92" s="18" t="s">
        <v>18</v>
      </c>
      <c r="B92" s="19">
        <f t="shared" ref="B92:AT92" si="14">SUM(B87:B91)</f>
        <v>26</v>
      </c>
      <c r="C92" s="20">
        <f t="shared" si="14"/>
        <v>26</v>
      </c>
      <c r="D92" s="21">
        <f t="shared" si="14"/>
        <v>52</v>
      </c>
      <c r="E92" s="19">
        <f t="shared" si="14"/>
        <v>11</v>
      </c>
      <c r="F92" s="20">
        <f t="shared" si="14"/>
        <v>17</v>
      </c>
      <c r="G92" s="21">
        <f t="shared" si="14"/>
        <v>28</v>
      </c>
      <c r="H92" s="19">
        <f t="shared" si="14"/>
        <v>9</v>
      </c>
      <c r="I92" s="20">
        <f t="shared" si="14"/>
        <v>17</v>
      </c>
      <c r="J92" s="21">
        <f t="shared" si="14"/>
        <v>26</v>
      </c>
      <c r="K92" s="19">
        <f t="shared" si="14"/>
        <v>8</v>
      </c>
      <c r="L92" s="20">
        <f t="shared" si="14"/>
        <v>4</v>
      </c>
      <c r="M92" s="21">
        <f t="shared" si="14"/>
        <v>12</v>
      </c>
      <c r="N92" s="19">
        <f t="shared" si="14"/>
        <v>3</v>
      </c>
      <c r="O92" s="20">
        <f t="shared" si="14"/>
        <v>5</v>
      </c>
      <c r="P92" s="21">
        <f t="shared" si="14"/>
        <v>8</v>
      </c>
      <c r="Q92" s="19">
        <f t="shared" si="14"/>
        <v>11</v>
      </c>
      <c r="R92" s="20">
        <f t="shared" si="14"/>
        <v>16</v>
      </c>
      <c r="S92" s="21">
        <f t="shared" si="14"/>
        <v>27</v>
      </c>
      <c r="T92" s="19">
        <f t="shared" si="14"/>
        <v>10</v>
      </c>
      <c r="U92" s="20">
        <f t="shared" si="14"/>
        <v>8</v>
      </c>
      <c r="V92" s="21">
        <f t="shared" si="14"/>
        <v>18</v>
      </c>
      <c r="W92" s="19">
        <f t="shared" si="14"/>
        <v>5</v>
      </c>
      <c r="X92" s="20">
        <f t="shared" si="14"/>
        <v>12</v>
      </c>
      <c r="Y92" s="21">
        <f t="shared" si="14"/>
        <v>17</v>
      </c>
      <c r="Z92" s="19">
        <f t="shared" si="14"/>
        <v>21</v>
      </c>
      <c r="AA92" s="20">
        <f t="shared" si="14"/>
        <v>28</v>
      </c>
      <c r="AB92" s="158">
        <f t="shared" si="14"/>
        <v>49</v>
      </c>
      <c r="AC92" s="19">
        <f t="shared" si="14"/>
        <v>21</v>
      </c>
      <c r="AD92" s="20">
        <f t="shared" si="14"/>
        <v>28</v>
      </c>
      <c r="AE92" s="21">
        <f t="shared" si="14"/>
        <v>49</v>
      </c>
      <c r="AF92" s="158">
        <f t="shared" si="14"/>
        <v>16</v>
      </c>
      <c r="AG92" s="20">
        <f t="shared" si="14"/>
        <v>14</v>
      </c>
      <c r="AH92" s="21">
        <f t="shared" si="14"/>
        <v>30</v>
      </c>
      <c r="AI92" s="19">
        <f t="shared" si="14"/>
        <v>32</v>
      </c>
      <c r="AJ92" s="20">
        <f t="shared" si="14"/>
        <v>26</v>
      </c>
      <c r="AK92" s="21">
        <f t="shared" si="14"/>
        <v>58</v>
      </c>
      <c r="AL92" s="19">
        <f t="shared" si="14"/>
        <v>39</v>
      </c>
      <c r="AM92" s="20">
        <f t="shared" si="14"/>
        <v>36</v>
      </c>
      <c r="AN92" s="21">
        <f t="shared" si="14"/>
        <v>75</v>
      </c>
      <c r="AO92" s="19">
        <f t="shared" si="14"/>
        <v>3</v>
      </c>
      <c r="AP92" s="20">
        <f t="shared" si="14"/>
        <v>2</v>
      </c>
      <c r="AQ92" s="21">
        <f t="shared" si="14"/>
        <v>5</v>
      </c>
      <c r="AR92" s="19">
        <f t="shared" si="14"/>
        <v>8</v>
      </c>
      <c r="AS92" s="20">
        <f t="shared" si="14"/>
        <v>7</v>
      </c>
      <c r="AT92" s="21">
        <f t="shared" si="14"/>
        <v>15</v>
      </c>
      <c r="AU92" s="18" t="s">
        <v>18</v>
      </c>
    </row>
    <row r="93" spans="1:47" s="14" customFormat="1" ht="12" customHeight="1" x14ac:dyDescent="0.15">
      <c r="A93" s="7">
        <v>75</v>
      </c>
      <c r="B93" s="30">
        <f>元データ!D17249</f>
        <v>4</v>
      </c>
      <c r="C93" s="28">
        <f>元データ!E17249</f>
        <v>6</v>
      </c>
      <c r="D93" s="29">
        <f>元データ!F17249</f>
        <v>10</v>
      </c>
      <c r="E93" s="30">
        <f>元データ!D17355</f>
        <v>1</v>
      </c>
      <c r="F93" s="28">
        <f>元データ!E17355</f>
        <v>1</v>
      </c>
      <c r="G93" s="29">
        <f>元データ!F17355</f>
        <v>2</v>
      </c>
      <c r="H93" s="30">
        <f>元データ!D17461</f>
        <v>5</v>
      </c>
      <c r="I93" s="28">
        <f>元データ!E17461</f>
        <v>3</v>
      </c>
      <c r="J93" s="29">
        <f>元データ!F17461</f>
        <v>8</v>
      </c>
      <c r="K93" s="30">
        <f>元データ!D17567</f>
        <v>2</v>
      </c>
      <c r="L93" s="28">
        <f>元データ!E17567</f>
        <v>2</v>
      </c>
      <c r="M93" s="29">
        <f>元データ!F17567</f>
        <v>4</v>
      </c>
      <c r="N93" s="30">
        <f>元データ!D17673</f>
        <v>0</v>
      </c>
      <c r="O93" s="28">
        <f>元データ!E17673</f>
        <v>0</v>
      </c>
      <c r="P93" s="29">
        <f>元データ!F17673</f>
        <v>0</v>
      </c>
      <c r="Q93" s="30">
        <f>元データ!D17779</f>
        <v>1</v>
      </c>
      <c r="R93" s="28">
        <f>元データ!E17779</f>
        <v>2</v>
      </c>
      <c r="S93" s="29">
        <f>元データ!F17779</f>
        <v>3</v>
      </c>
      <c r="T93" s="30">
        <f>元データ!D17885</f>
        <v>1</v>
      </c>
      <c r="U93" s="28">
        <f>元データ!E17885</f>
        <v>2</v>
      </c>
      <c r="V93" s="29">
        <f>元データ!F17885</f>
        <v>3</v>
      </c>
      <c r="W93" s="30">
        <f>元データ!D17991</f>
        <v>1</v>
      </c>
      <c r="X93" s="28">
        <f>元データ!E17991</f>
        <v>1</v>
      </c>
      <c r="Y93" s="29">
        <f>元データ!F17991</f>
        <v>2</v>
      </c>
      <c r="Z93" s="30">
        <f>元データ!D18097</f>
        <v>4</v>
      </c>
      <c r="AA93" s="28">
        <f>元データ!E18097</f>
        <v>5</v>
      </c>
      <c r="AB93" s="157">
        <f>元データ!F18097</f>
        <v>9</v>
      </c>
      <c r="AC93" s="30">
        <f>元データ!D18203</f>
        <v>3</v>
      </c>
      <c r="AD93" s="28">
        <f>元データ!E18203</f>
        <v>5</v>
      </c>
      <c r="AE93" s="29">
        <f>元データ!F18203</f>
        <v>8</v>
      </c>
      <c r="AF93" s="60">
        <f>元データ!D18309</f>
        <v>0</v>
      </c>
      <c r="AG93" s="28">
        <f>元データ!E18309</f>
        <v>5</v>
      </c>
      <c r="AH93" s="29">
        <f>元データ!F18309</f>
        <v>5</v>
      </c>
      <c r="AI93" s="30">
        <f>元データ!D18415</f>
        <v>6</v>
      </c>
      <c r="AJ93" s="28">
        <f>元データ!E18415</f>
        <v>7</v>
      </c>
      <c r="AK93" s="29">
        <f>元データ!F18415</f>
        <v>13</v>
      </c>
      <c r="AL93" s="30">
        <f>元データ!D18521</f>
        <v>2</v>
      </c>
      <c r="AM93" s="28">
        <f>元データ!E18521</f>
        <v>6</v>
      </c>
      <c r="AN93" s="29">
        <f>元データ!F18521</f>
        <v>8</v>
      </c>
      <c r="AO93" s="30">
        <f>元データ!D18627</f>
        <v>1</v>
      </c>
      <c r="AP93" s="28">
        <f>元データ!E18627</f>
        <v>2</v>
      </c>
      <c r="AQ93" s="29">
        <f>元データ!F18627</f>
        <v>3</v>
      </c>
      <c r="AR93" s="30">
        <f>元データ!D18733</f>
        <v>0</v>
      </c>
      <c r="AS93" s="28">
        <f>元データ!E18733</f>
        <v>1</v>
      </c>
      <c r="AT93" s="29">
        <f>元データ!F18733</f>
        <v>1</v>
      </c>
      <c r="AU93" s="7">
        <v>75</v>
      </c>
    </row>
    <row r="94" spans="1:47" s="14" customFormat="1" ht="12" customHeight="1" x14ac:dyDescent="0.15">
      <c r="A94" s="8">
        <v>76</v>
      </c>
      <c r="B94" s="30">
        <f>元データ!D17250</f>
        <v>3</v>
      </c>
      <c r="C94" s="28">
        <f>元データ!E17250</f>
        <v>3</v>
      </c>
      <c r="D94" s="29">
        <f>元データ!F17250</f>
        <v>6</v>
      </c>
      <c r="E94" s="30">
        <f>元データ!D17356</f>
        <v>2</v>
      </c>
      <c r="F94" s="28">
        <f>元データ!E17356</f>
        <v>3</v>
      </c>
      <c r="G94" s="29">
        <f>元データ!F17356</f>
        <v>5</v>
      </c>
      <c r="H94" s="30">
        <f>元データ!D17462</f>
        <v>0</v>
      </c>
      <c r="I94" s="28">
        <f>元データ!E17462</f>
        <v>4</v>
      </c>
      <c r="J94" s="29">
        <f>元データ!F17462</f>
        <v>4</v>
      </c>
      <c r="K94" s="30">
        <f>元データ!D17568</f>
        <v>0</v>
      </c>
      <c r="L94" s="28">
        <f>元データ!E17568</f>
        <v>0</v>
      </c>
      <c r="M94" s="29">
        <f>元データ!F17568</f>
        <v>0</v>
      </c>
      <c r="N94" s="30">
        <f>元データ!D17674</f>
        <v>1</v>
      </c>
      <c r="O94" s="28">
        <f>元データ!E17674</f>
        <v>1</v>
      </c>
      <c r="P94" s="29">
        <f>元データ!F17674</f>
        <v>2</v>
      </c>
      <c r="Q94" s="30">
        <f>元データ!D17780</f>
        <v>3</v>
      </c>
      <c r="R94" s="28">
        <f>元データ!E17780</f>
        <v>4</v>
      </c>
      <c r="S94" s="29">
        <f>元データ!F17780</f>
        <v>7</v>
      </c>
      <c r="T94" s="30">
        <f>元データ!D17886</f>
        <v>1</v>
      </c>
      <c r="U94" s="28">
        <f>元データ!E17886</f>
        <v>2</v>
      </c>
      <c r="V94" s="29">
        <f>元データ!F17886</f>
        <v>3</v>
      </c>
      <c r="W94" s="30">
        <f>元データ!D17992</f>
        <v>2</v>
      </c>
      <c r="X94" s="28">
        <f>元データ!E17992</f>
        <v>2</v>
      </c>
      <c r="Y94" s="29">
        <f>元データ!F17992</f>
        <v>4</v>
      </c>
      <c r="Z94" s="30">
        <f>元データ!D18098</f>
        <v>2</v>
      </c>
      <c r="AA94" s="28">
        <f>元データ!E18098</f>
        <v>5</v>
      </c>
      <c r="AB94" s="157">
        <f>元データ!F18098</f>
        <v>7</v>
      </c>
      <c r="AC94" s="30">
        <f>元データ!D18204</f>
        <v>5</v>
      </c>
      <c r="AD94" s="28">
        <f>元データ!E18204</f>
        <v>6</v>
      </c>
      <c r="AE94" s="29">
        <f>元データ!F18204</f>
        <v>11</v>
      </c>
      <c r="AF94" s="60">
        <f>元データ!D18310</f>
        <v>2</v>
      </c>
      <c r="AG94" s="28">
        <f>元データ!E18310</f>
        <v>2</v>
      </c>
      <c r="AH94" s="29">
        <f>元データ!F18310</f>
        <v>4</v>
      </c>
      <c r="AI94" s="30">
        <f>元データ!D18416</f>
        <v>2</v>
      </c>
      <c r="AJ94" s="28">
        <f>元データ!E18416</f>
        <v>6</v>
      </c>
      <c r="AK94" s="29">
        <f>元データ!F18416</f>
        <v>8</v>
      </c>
      <c r="AL94" s="30">
        <f>元データ!D18522</f>
        <v>6</v>
      </c>
      <c r="AM94" s="28">
        <f>元データ!E18522</f>
        <v>10</v>
      </c>
      <c r="AN94" s="29">
        <f>元データ!F18522</f>
        <v>16</v>
      </c>
      <c r="AO94" s="30">
        <f>元データ!D18628</f>
        <v>1</v>
      </c>
      <c r="AP94" s="28">
        <f>元データ!E18628</f>
        <v>1</v>
      </c>
      <c r="AQ94" s="29">
        <f>元データ!F18628</f>
        <v>2</v>
      </c>
      <c r="AR94" s="30">
        <f>元データ!D18734</f>
        <v>0</v>
      </c>
      <c r="AS94" s="28">
        <f>元データ!E18734</f>
        <v>0</v>
      </c>
      <c r="AT94" s="29">
        <f>元データ!F18734</f>
        <v>0</v>
      </c>
      <c r="AU94" s="8">
        <v>76</v>
      </c>
    </row>
    <row r="95" spans="1:47" s="14" customFormat="1" ht="12" customHeight="1" x14ac:dyDescent="0.15">
      <c r="A95" s="8">
        <v>77</v>
      </c>
      <c r="B95" s="30">
        <f>元データ!D17251</f>
        <v>6</v>
      </c>
      <c r="C95" s="28">
        <f>元データ!E17251</f>
        <v>4</v>
      </c>
      <c r="D95" s="29">
        <f>元データ!F17251</f>
        <v>10</v>
      </c>
      <c r="E95" s="30">
        <f>元データ!D17357</f>
        <v>3</v>
      </c>
      <c r="F95" s="28">
        <f>元データ!E17357</f>
        <v>2</v>
      </c>
      <c r="G95" s="29">
        <f>元データ!F17357</f>
        <v>5</v>
      </c>
      <c r="H95" s="30">
        <f>元データ!D17463</f>
        <v>1</v>
      </c>
      <c r="I95" s="28">
        <f>元データ!E17463</f>
        <v>2</v>
      </c>
      <c r="J95" s="29">
        <f>元データ!F17463</f>
        <v>3</v>
      </c>
      <c r="K95" s="30">
        <f>元データ!D17569</f>
        <v>0</v>
      </c>
      <c r="L95" s="28">
        <f>元データ!E17569</f>
        <v>1</v>
      </c>
      <c r="M95" s="29">
        <f>元データ!F17569</f>
        <v>1</v>
      </c>
      <c r="N95" s="30">
        <f>元データ!D17675</f>
        <v>0</v>
      </c>
      <c r="O95" s="28">
        <f>元データ!E17675</f>
        <v>1</v>
      </c>
      <c r="P95" s="29">
        <f>元データ!F17675</f>
        <v>1</v>
      </c>
      <c r="Q95" s="30">
        <f>元データ!D17781</f>
        <v>2</v>
      </c>
      <c r="R95" s="28">
        <f>元データ!E17781</f>
        <v>2</v>
      </c>
      <c r="S95" s="29">
        <f>元データ!F17781</f>
        <v>4</v>
      </c>
      <c r="T95" s="30">
        <f>元データ!D17887</f>
        <v>2</v>
      </c>
      <c r="U95" s="28">
        <f>元データ!E17887</f>
        <v>3</v>
      </c>
      <c r="V95" s="29">
        <f>元データ!F17887</f>
        <v>5</v>
      </c>
      <c r="W95" s="30">
        <f>元データ!D17993</f>
        <v>2</v>
      </c>
      <c r="X95" s="28">
        <f>元データ!E17993</f>
        <v>1</v>
      </c>
      <c r="Y95" s="29">
        <f>元データ!F17993</f>
        <v>3</v>
      </c>
      <c r="Z95" s="30">
        <f>元データ!D18099</f>
        <v>5</v>
      </c>
      <c r="AA95" s="28">
        <f>元データ!E18099</f>
        <v>5</v>
      </c>
      <c r="AB95" s="157">
        <f>元データ!F18099</f>
        <v>10</v>
      </c>
      <c r="AC95" s="30">
        <f>元データ!D18205</f>
        <v>3</v>
      </c>
      <c r="AD95" s="28">
        <f>元データ!E18205</f>
        <v>2</v>
      </c>
      <c r="AE95" s="29">
        <f>元データ!F18205</f>
        <v>5</v>
      </c>
      <c r="AF95" s="60">
        <f>元データ!D18311</f>
        <v>0</v>
      </c>
      <c r="AG95" s="28">
        <f>元データ!E18311</f>
        <v>0</v>
      </c>
      <c r="AH95" s="29">
        <f>元データ!F18311</f>
        <v>0</v>
      </c>
      <c r="AI95" s="30">
        <f>元データ!D18417</f>
        <v>2</v>
      </c>
      <c r="AJ95" s="28">
        <f>元データ!E18417</f>
        <v>10</v>
      </c>
      <c r="AK95" s="29">
        <f>元データ!F18417</f>
        <v>12</v>
      </c>
      <c r="AL95" s="30">
        <f>元データ!D18523</f>
        <v>4</v>
      </c>
      <c r="AM95" s="28">
        <f>元データ!E18523</f>
        <v>6</v>
      </c>
      <c r="AN95" s="29">
        <f>元データ!F18523</f>
        <v>10</v>
      </c>
      <c r="AO95" s="30">
        <f>元データ!D18629</f>
        <v>3</v>
      </c>
      <c r="AP95" s="28">
        <f>元データ!E18629</f>
        <v>2</v>
      </c>
      <c r="AQ95" s="29">
        <f>元データ!F18629</f>
        <v>5</v>
      </c>
      <c r="AR95" s="30">
        <f>元データ!D18735</f>
        <v>0</v>
      </c>
      <c r="AS95" s="28">
        <f>元データ!E18735</f>
        <v>0</v>
      </c>
      <c r="AT95" s="29">
        <f>元データ!F18735</f>
        <v>0</v>
      </c>
      <c r="AU95" s="8">
        <v>77</v>
      </c>
    </row>
    <row r="96" spans="1:47" s="14" customFormat="1" ht="12" customHeight="1" x14ac:dyDescent="0.15">
      <c r="A96" s="8">
        <v>78</v>
      </c>
      <c r="B96" s="30">
        <f>元データ!D17252</f>
        <v>1</v>
      </c>
      <c r="C96" s="28">
        <f>元データ!E17252</f>
        <v>6</v>
      </c>
      <c r="D96" s="29">
        <f>元データ!F17252</f>
        <v>7</v>
      </c>
      <c r="E96" s="30">
        <f>元データ!D17358</f>
        <v>1</v>
      </c>
      <c r="F96" s="28">
        <f>元データ!E17358</f>
        <v>2</v>
      </c>
      <c r="G96" s="29">
        <f>元データ!F17358</f>
        <v>3</v>
      </c>
      <c r="H96" s="30">
        <f>元データ!D17464</f>
        <v>2</v>
      </c>
      <c r="I96" s="28">
        <f>元データ!E17464</f>
        <v>1</v>
      </c>
      <c r="J96" s="29">
        <f>元データ!F17464</f>
        <v>3</v>
      </c>
      <c r="K96" s="30">
        <f>元データ!D17570</f>
        <v>1</v>
      </c>
      <c r="L96" s="28">
        <f>元データ!E17570</f>
        <v>1</v>
      </c>
      <c r="M96" s="29">
        <f>元データ!F17570</f>
        <v>2</v>
      </c>
      <c r="N96" s="30">
        <f>元データ!D17676</f>
        <v>1</v>
      </c>
      <c r="O96" s="28">
        <f>元データ!E17676</f>
        <v>0</v>
      </c>
      <c r="P96" s="29">
        <f>元データ!F17676</f>
        <v>1</v>
      </c>
      <c r="Q96" s="30">
        <f>元データ!D17782</f>
        <v>7</v>
      </c>
      <c r="R96" s="28">
        <f>元データ!E17782</f>
        <v>1</v>
      </c>
      <c r="S96" s="29">
        <f>元データ!F17782</f>
        <v>8</v>
      </c>
      <c r="T96" s="30">
        <f>元データ!D17888</f>
        <v>2</v>
      </c>
      <c r="U96" s="28">
        <f>元データ!E17888</f>
        <v>0</v>
      </c>
      <c r="V96" s="29">
        <f>元データ!F17888</f>
        <v>2</v>
      </c>
      <c r="W96" s="30">
        <f>元データ!D17994</f>
        <v>2</v>
      </c>
      <c r="X96" s="28">
        <f>元データ!E17994</f>
        <v>1</v>
      </c>
      <c r="Y96" s="29">
        <f>元データ!F17994</f>
        <v>3</v>
      </c>
      <c r="Z96" s="30">
        <f>元データ!D18100</f>
        <v>2</v>
      </c>
      <c r="AA96" s="28">
        <f>元データ!E18100</f>
        <v>3</v>
      </c>
      <c r="AB96" s="157">
        <f>元データ!F18100</f>
        <v>5</v>
      </c>
      <c r="AC96" s="30">
        <f>元データ!D18206</f>
        <v>5</v>
      </c>
      <c r="AD96" s="28">
        <f>元データ!E18206</f>
        <v>3</v>
      </c>
      <c r="AE96" s="29">
        <f>元データ!F18206</f>
        <v>8</v>
      </c>
      <c r="AF96" s="60">
        <f>元データ!D18312</f>
        <v>3</v>
      </c>
      <c r="AG96" s="28">
        <f>元データ!E18312</f>
        <v>0</v>
      </c>
      <c r="AH96" s="29">
        <f>元データ!F18312</f>
        <v>3</v>
      </c>
      <c r="AI96" s="30">
        <f>元データ!D18418</f>
        <v>1</v>
      </c>
      <c r="AJ96" s="28">
        <f>元データ!E18418</f>
        <v>3</v>
      </c>
      <c r="AK96" s="29">
        <f>元データ!F18418</f>
        <v>4</v>
      </c>
      <c r="AL96" s="30">
        <f>元データ!D18524</f>
        <v>4</v>
      </c>
      <c r="AM96" s="28">
        <f>元データ!E18524</f>
        <v>5</v>
      </c>
      <c r="AN96" s="29">
        <f>元データ!F18524</f>
        <v>9</v>
      </c>
      <c r="AO96" s="30">
        <f>元データ!D18630</f>
        <v>2</v>
      </c>
      <c r="AP96" s="28">
        <f>元データ!E18630</f>
        <v>0</v>
      </c>
      <c r="AQ96" s="29">
        <f>元データ!F18630</f>
        <v>2</v>
      </c>
      <c r="AR96" s="30">
        <f>元データ!D18736</f>
        <v>1</v>
      </c>
      <c r="AS96" s="28">
        <f>元データ!E18736</f>
        <v>3</v>
      </c>
      <c r="AT96" s="29">
        <f>元データ!F18736</f>
        <v>4</v>
      </c>
      <c r="AU96" s="8">
        <v>78</v>
      </c>
    </row>
    <row r="97" spans="1:47" s="14" customFormat="1" ht="12" customHeight="1" x14ac:dyDescent="0.15">
      <c r="A97" s="8">
        <v>79</v>
      </c>
      <c r="B97" s="30">
        <f>元データ!D17253</f>
        <v>4</v>
      </c>
      <c r="C97" s="28">
        <f>元データ!E17253</f>
        <v>2</v>
      </c>
      <c r="D97" s="29">
        <f>元データ!F17253</f>
        <v>6</v>
      </c>
      <c r="E97" s="30">
        <f>元データ!D17359</f>
        <v>2</v>
      </c>
      <c r="F97" s="28">
        <f>元データ!E17359</f>
        <v>2</v>
      </c>
      <c r="G97" s="29">
        <f>元データ!F17359</f>
        <v>4</v>
      </c>
      <c r="H97" s="30">
        <f>元データ!D17465</f>
        <v>0</v>
      </c>
      <c r="I97" s="28">
        <f>元データ!E17465</f>
        <v>1</v>
      </c>
      <c r="J97" s="29">
        <f>元データ!F17465</f>
        <v>1</v>
      </c>
      <c r="K97" s="30">
        <f>元データ!D17571</f>
        <v>0</v>
      </c>
      <c r="L97" s="28">
        <f>元データ!E17571</f>
        <v>2</v>
      </c>
      <c r="M97" s="29">
        <f>元データ!F17571</f>
        <v>2</v>
      </c>
      <c r="N97" s="30">
        <f>元データ!D17677</f>
        <v>0</v>
      </c>
      <c r="O97" s="28">
        <f>元データ!E17677</f>
        <v>0</v>
      </c>
      <c r="P97" s="29">
        <f>元データ!F17677</f>
        <v>0</v>
      </c>
      <c r="Q97" s="30">
        <f>元データ!D17783</f>
        <v>0</v>
      </c>
      <c r="R97" s="28">
        <f>元データ!E17783</f>
        <v>1</v>
      </c>
      <c r="S97" s="29">
        <f>元データ!F17783</f>
        <v>1</v>
      </c>
      <c r="T97" s="30">
        <f>元データ!D17889</f>
        <v>0</v>
      </c>
      <c r="U97" s="28">
        <f>元データ!E17889</f>
        <v>2</v>
      </c>
      <c r="V97" s="29">
        <f>元データ!F17889</f>
        <v>2</v>
      </c>
      <c r="W97" s="30">
        <f>元データ!D17995</f>
        <v>0</v>
      </c>
      <c r="X97" s="28">
        <f>元データ!E17995</f>
        <v>0</v>
      </c>
      <c r="Y97" s="29">
        <f>元データ!F17995</f>
        <v>0</v>
      </c>
      <c r="Z97" s="30">
        <f>元データ!D18101</f>
        <v>4</v>
      </c>
      <c r="AA97" s="28">
        <f>元データ!E18101</f>
        <v>1</v>
      </c>
      <c r="AB97" s="157">
        <f>元データ!F18101</f>
        <v>5</v>
      </c>
      <c r="AC97" s="30">
        <f>元データ!D18207</f>
        <v>2</v>
      </c>
      <c r="AD97" s="28">
        <f>元データ!E18207</f>
        <v>6</v>
      </c>
      <c r="AE97" s="29">
        <f>元データ!F18207</f>
        <v>8</v>
      </c>
      <c r="AF97" s="60">
        <f>元データ!D18313</f>
        <v>1</v>
      </c>
      <c r="AG97" s="28">
        <f>元データ!E18313</f>
        <v>1</v>
      </c>
      <c r="AH97" s="29">
        <f>元データ!F18313</f>
        <v>2</v>
      </c>
      <c r="AI97" s="30">
        <f>元データ!D18419</f>
        <v>3</v>
      </c>
      <c r="AJ97" s="28">
        <f>元データ!E18419</f>
        <v>4</v>
      </c>
      <c r="AK97" s="29">
        <f>元データ!F18419</f>
        <v>7</v>
      </c>
      <c r="AL97" s="30">
        <f>元データ!D18525</f>
        <v>4</v>
      </c>
      <c r="AM97" s="28">
        <f>元データ!E18525</f>
        <v>6</v>
      </c>
      <c r="AN97" s="29">
        <f>元データ!F18525</f>
        <v>10</v>
      </c>
      <c r="AO97" s="30">
        <f>元データ!D18631</f>
        <v>1</v>
      </c>
      <c r="AP97" s="28">
        <f>元データ!E18631</f>
        <v>3</v>
      </c>
      <c r="AQ97" s="29">
        <f>元データ!F18631</f>
        <v>4</v>
      </c>
      <c r="AR97" s="30">
        <f>元データ!D18737</f>
        <v>0</v>
      </c>
      <c r="AS97" s="28">
        <f>元データ!E18737</f>
        <v>5</v>
      </c>
      <c r="AT97" s="29">
        <f>元データ!F18737</f>
        <v>5</v>
      </c>
      <c r="AU97" s="8">
        <v>79</v>
      </c>
    </row>
    <row r="98" spans="1:47" s="13" customFormat="1" ht="11.1" customHeight="1" x14ac:dyDescent="0.15">
      <c r="A98" s="18" t="s">
        <v>19</v>
      </c>
      <c r="B98" s="19">
        <f t="shared" ref="B98:AT98" si="15">SUM(B93:B97)</f>
        <v>18</v>
      </c>
      <c r="C98" s="20">
        <f t="shared" si="15"/>
        <v>21</v>
      </c>
      <c r="D98" s="21">
        <f t="shared" si="15"/>
        <v>39</v>
      </c>
      <c r="E98" s="19">
        <f t="shared" si="15"/>
        <v>9</v>
      </c>
      <c r="F98" s="20">
        <f t="shared" si="15"/>
        <v>10</v>
      </c>
      <c r="G98" s="21">
        <f t="shared" si="15"/>
        <v>19</v>
      </c>
      <c r="H98" s="19">
        <f t="shared" si="15"/>
        <v>8</v>
      </c>
      <c r="I98" s="20">
        <f t="shared" si="15"/>
        <v>11</v>
      </c>
      <c r="J98" s="21">
        <f t="shared" si="15"/>
        <v>19</v>
      </c>
      <c r="K98" s="19">
        <f t="shared" si="15"/>
        <v>3</v>
      </c>
      <c r="L98" s="20">
        <f t="shared" si="15"/>
        <v>6</v>
      </c>
      <c r="M98" s="21">
        <f t="shared" si="15"/>
        <v>9</v>
      </c>
      <c r="N98" s="19">
        <f t="shared" si="15"/>
        <v>2</v>
      </c>
      <c r="O98" s="20">
        <f t="shared" si="15"/>
        <v>2</v>
      </c>
      <c r="P98" s="21">
        <f t="shared" si="15"/>
        <v>4</v>
      </c>
      <c r="Q98" s="19">
        <f t="shared" si="15"/>
        <v>13</v>
      </c>
      <c r="R98" s="20">
        <f t="shared" si="15"/>
        <v>10</v>
      </c>
      <c r="S98" s="21">
        <f t="shared" si="15"/>
        <v>23</v>
      </c>
      <c r="T98" s="19">
        <f t="shared" si="15"/>
        <v>6</v>
      </c>
      <c r="U98" s="20">
        <f t="shared" si="15"/>
        <v>9</v>
      </c>
      <c r="V98" s="21">
        <f t="shared" si="15"/>
        <v>15</v>
      </c>
      <c r="W98" s="19">
        <f t="shared" si="15"/>
        <v>7</v>
      </c>
      <c r="X98" s="20">
        <f t="shared" si="15"/>
        <v>5</v>
      </c>
      <c r="Y98" s="21">
        <f t="shared" si="15"/>
        <v>12</v>
      </c>
      <c r="Z98" s="19">
        <f t="shared" si="15"/>
        <v>17</v>
      </c>
      <c r="AA98" s="20">
        <f t="shared" si="15"/>
        <v>19</v>
      </c>
      <c r="AB98" s="158">
        <f t="shared" si="15"/>
        <v>36</v>
      </c>
      <c r="AC98" s="19">
        <f t="shared" si="15"/>
        <v>18</v>
      </c>
      <c r="AD98" s="20">
        <f t="shared" si="15"/>
        <v>22</v>
      </c>
      <c r="AE98" s="21">
        <f t="shared" si="15"/>
        <v>40</v>
      </c>
      <c r="AF98" s="158">
        <f t="shared" si="15"/>
        <v>6</v>
      </c>
      <c r="AG98" s="20">
        <f t="shared" si="15"/>
        <v>8</v>
      </c>
      <c r="AH98" s="21">
        <f t="shared" si="15"/>
        <v>14</v>
      </c>
      <c r="AI98" s="19">
        <f t="shared" si="15"/>
        <v>14</v>
      </c>
      <c r="AJ98" s="20">
        <f t="shared" si="15"/>
        <v>30</v>
      </c>
      <c r="AK98" s="21">
        <f t="shared" si="15"/>
        <v>44</v>
      </c>
      <c r="AL98" s="19">
        <f t="shared" si="15"/>
        <v>20</v>
      </c>
      <c r="AM98" s="20">
        <f t="shared" si="15"/>
        <v>33</v>
      </c>
      <c r="AN98" s="21">
        <f t="shared" si="15"/>
        <v>53</v>
      </c>
      <c r="AO98" s="19">
        <f t="shared" si="15"/>
        <v>8</v>
      </c>
      <c r="AP98" s="20">
        <f t="shared" si="15"/>
        <v>8</v>
      </c>
      <c r="AQ98" s="21">
        <f t="shared" si="15"/>
        <v>16</v>
      </c>
      <c r="AR98" s="19">
        <f t="shared" si="15"/>
        <v>1</v>
      </c>
      <c r="AS98" s="20">
        <f t="shared" si="15"/>
        <v>9</v>
      </c>
      <c r="AT98" s="21">
        <f t="shared" si="15"/>
        <v>10</v>
      </c>
      <c r="AU98" s="18" t="s">
        <v>19</v>
      </c>
    </row>
    <row r="99" spans="1:47" s="14" customFormat="1" ht="12" customHeight="1" x14ac:dyDescent="0.15">
      <c r="A99" s="7">
        <v>80</v>
      </c>
      <c r="B99" s="30">
        <f>元データ!D17254</f>
        <v>4</v>
      </c>
      <c r="C99" s="28">
        <f>元データ!E17254</f>
        <v>2</v>
      </c>
      <c r="D99" s="29">
        <f>元データ!F17254</f>
        <v>6</v>
      </c>
      <c r="E99" s="30">
        <f>元データ!D17360</f>
        <v>0</v>
      </c>
      <c r="F99" s="28">
        <f>元データ!E17360</f>
        <v>3</v>
      </c>
      <c r="G99" s="29">
        <f>元データ!F17360</f>
        <v>3</v>
      </c>
      <c r="H99" s="30">
        <f>元データ!D17466</f>
        <v>1</v>
      </c>
      <c r="I99" s="28">
        <f>元データ!E17466</f>
        <v>5</v>
      </c>
      <c r="J99" s="29">
        <f>元データ!F17466</f>
        <v>6</v>
      </c>
      <c r="K99" s="30">
        <f>元データ!D17572</f>
        <v>3</v>
      </c>
      <c r="L99" s="28">
        <f>元データ!E17572</f>
        <v>0</v>
      </c>
      <c r="M99" s="29">
        <f>元データ!F17572</f>
        <v>3</v>
      </c>
      <c r="N99" s="30">
        <f>元データ!D17678</f>
        <v>1</v>
      </c>
      <c r="O99" s="28">
        <f>元データ!E17678</f>
        <v>1</v>
      </c>
      <c r="P99" s="29">
        <f>元データ!F17678</f>
        <v>2</v>
      </c>
      <c r="Q99" s="30">
        <f>元データ!D17784</f>
        <v>1</v>
      </c>
      <c r="R99" s="28">
        <f>元データ!E17784</f>
        <v>4</v>
      </c>
      <c r="S99" s="29">
        <f>元データ!F17784</f>
        <v>5</v>
      </c>
      <c r="T99" s="30">
        <f>元データ!D17890</f>
        <v>3</v>
      </c>
      <c r="U99" s="28">
        <f>元データ!E17890</f>
        <v>2</v>
      </c>
      <c r="V99" s="29">
        <f>元データ!F17890</f>
        <v>5</v>
      </c>
      <c r="W99" s="30">
        <f>元データ!D17996</f>
        <v>0</v>
      </c>
      <c r="X99" s="28">
        <f>元データ!E17996</f>
        <v>0</v>
      </c>
      <c r="Y99" s="29">
        <f>元データ!F17996</f>
        <v>0</v>
      </c>
      <c r="Z99" s="30">
        <f>元データ!D18102</f>
        <v>2</v>
      </c>
      <c r="AA99" s="28">
        <f>元データ!E18102</f>
        <v>3</v>
      </c>
      <c r="AB99" s="157">
        <f>元データ!F18102</f>
        <v>5</v>
      </c>
      <c r="AC99" s="30">
        <f>元データ!D18208</f>
        <v>4</v>
      </c>
      <c r="AD99" s="28">
        <f>元データ!E18208</f>
        <v>3</v>
      </c>
      <c r="AE99" s="29">
        <f>元データ!F18208</f>
        <v>7</v>
      </c>
      <c r="AF99" s="60">
        <f>元データ!D18314</f>
        <v>0</v>
      </c>
      <c r="AG99" s="28">
        <f>元データ!E18314</f>
        <v>2</v>
      </c>
      <c r="AH99" s="29">
        <f>元データ!F18314</f>
        <v>2</v>
      </c>
      <c r="AI99" s="30">
        <f>元データ!D18420</f>
        <v>4</v>
      </c>
      <c r="AJ99" s="28">
        <f>元データ!E18420</f>
        <v>1</v>
      </c>
      <c r="AK99" s="29">
        <f>元データ!F18420</f>
        <v>5</v>
      </c>
      <c r="AL99" s="30">
        <f>元データ!D18526</f>
        <v>9</v>
      </c>
      <c r="AM99" s="28">
        <f>元データ!E18526</f>
        <v>3</v>
      </c>
      <c r="AN99" s="29">
        <f>元データ!F18526</f>
        <v>12</v>
      </c>
      <c r="AO99" s="30">
        <f>元データ!D18632</f>
        <v>1</v>
      </c>
      <c r="AP99" s="28">
        <f>元データ!E18632</f>
        <v>0</v>
      </c>
      <c r="AQ99" s="29">
        <f>元データ!F18632</f>
        <v>1</v>
      </c>
      <c r="AR99" s="30">
        <f>元データ!D18738</f>
        <v>1</v>
      </c>
      <c r="AS99" s="28">
        <f>元データ!E18738</f>
        <v>1</v>
      </c>
      <c r="AT99" s="29">
        <f>元データ!F18738</f>
        <v>2</v>
      </c>
      <c r="AU99" s="7">
        <v>80</v>
      </c>
    </row>
    <row r="100" spans="1:47" s="14" customFormat="1" ht="12" customHeight="1" x14ac:dyDescent="0.15">
      <c r="A100" s="8">
        <v>81</v>
      </c>
      <c r="B100" s="30">
        <f>元データ!D17255</f>
        <v>2</v>
      </c>
      <c r="C100" s="28">
        <f>元データ!E17255</f>
        <v>2</v>
      </c>
      <c r="D100" s="29">
        <f>元データ!F17255</f>
        <v>4</v>
      </c>
      <c r="E100" s="30">
        <f>元データ!D17361</f>
        <v>3</v>
      </c>
      <c r="F100" s="28">
        <f>元データ!E17361</f>
        <v>1</v>
      </c>
      <c r="G100" s="29">
        <f>元データ!F17361</f>
        <v>4</v>
      </c>
      <c r="H100" s="30">
        <f>元データ!D17467</f>
        <v>4</v>
      </c>
      <c r="I100" s="28">
        <f>元データ!E17467</f>
        <v>3</v>
      </c>
      <c r="J100" s="29">
        <f>元データ!F17467</f>
        <v>7</v>
      </c>
      <c r="K100" s="30">
        <f>元データ!D17573</f>
        <v>0</v>
      </c>
      <c r="L100" s="28">
        <f>元データ!E17573</f>
        <v>1</v>
      </c>
      <c r="M100" s="29">
        <f>元データ!F17573</f>
        <v>1</v>
      </c>
      <c r="N100" s="30">
        <f>元データ!D17679</f>
        <v>0</v>
      </c>
      <c r="O100" s="28">
        <f>元データ!E17679</f>
        <v>0</v>
      </c>
      <c r="P100" s="29">
        <f>元データ!F17679</f>
        <v>0</v>
      </c>
      <c r="Q100" s="30">
        <f>元データ!D17785</f>
        <v>1</v>
      </c>
      <c r="R100" s="28">
        <f>元データ!E17785</f>
        <v>3</v>
      </c>
      <c r="S100" s="29">
        <f>元データ!F17785</f>
        <v>4</v>
      </c>
      <c r="T100" s="30">
        <f>元データ!D17891</f>
        <v>0</v>
      </c>
      <c r="U100" s="28">
        <f>元データ!E17891</f>
        <v>0</v>
      </c>
      <c r="V100" s="29">
        <f>元データ!F17891</f>
        <v>0</v>
      </c>
      <c r="W100" s="30">
        <f>元データ!D17997</f>
        <v>1</v>
      </c>
      <c r="X100" s="28">
        <f>元データ!E17997</f>
        <v>2</v>
      </c>
      <c r="Y100" s="29">
        <f>元データ!F17997</f>
        <v>3</v>
      </c>
      <c r="Z100" s="30">
        <f>元データ!D18103</f>
        <v>0</v>
      </c>
      <c r="AA100" s="28">
        <f>元データ!E18103</f>
        <v>4</v>
      </c>
      <c r="AB100" s="157">
        <f>元データ!F18103</f>
        <v>4</v>
      </c>
      <c r="AC100" s="30">
        <f>元データ!D18209</f>
        <v>1</v>
      </c>
      <c r="AD100" s="28">
        <f>元データ!E18209</f>
        <v>6</v>
      </c>
      <c r="AE100" s="29">
        <f>元データ!F18209</f>
        <v>7</v>
      </c>
      <c r="AF100" s="60">
        <f>元データ!D18315</f>
        <v>2</v>
      </c>
      <c r="AG100" s="28">
        <f>元データ!E18315</f>
        <v>2</v>
      </c>
      <c r="AH100" s="29">
        <f>元データ!F18315</f>
        <v>4</v>
      </c>
      <c r="AI100" s="30">
        <f>元データ!D18421</f>
        <v>5</v>
      </c>
      <c r="AJ100" s="28">
        <f>元データ!E18421</f>
        <v>2</v>
      </c>
      <c r="AK100" s="29">
        <f>元データ!F18421</f>
        <v>7</v>
      </c>
      <c r="AL100" s="30">
        <f>元データ!D18527</f>
        <v>6</v>
      </c>
      <c r="AM100" s="28">
        <f>元データ!E18527</f>
        <v>7</v>
      </c>
      <c r="AN100" s="29">
        <f>元データ!F18527</f>
        <v>13</v>
      </c>
      <c r="AO100" s="30">
        <f>元データ!D18633</f>
        <v>1</v>
      </c>
      <c r="AP100" s="28">
        <f>元データ!E18633</f>
        <v>3</v>
      </c>
      <c r="AQ100" s="29">
        <f>元データ!F18633</f>
        <v>4</v>
      </c>
      <c r="AR100" s="30">
        <f>元データ!D18739</f>
        <v>2</v>
      </c>
      <c r="AS100" s="28">
        <f>元データ!E18739</f>
        <v>1</v>
      </c>
      <c r="AT100" s="29">
        <f>元データ!F18739</f>
        <v>3</v>
      </c>
      <c r="AU100" s="8">
        <v>81</v>
      </c>
    </row>
    <row r="101" spans="1:47" s="14" customFormat="1" ht="12" customHeight="1" x14ac:dyDescent="0.15">
      <c r="A101" s="8">
        <v>82</v>
      </c>
      <c r="B101" s="30">
        <f>元データ!D17256</f>
        <v>2</v>
      </c>
      <c r="C101" s="28">
        <f>元データ!E17256</f>
        <v>1</v>
      </c>
      <c r="D101" s="29">
        <f>元データ!F17256</f>
        <v>3</v>
      </c>
      <c r="E101" s="30">
        <f>元データ!D17362</f>
        <v>4</v>
      </c>
      <c r="F101" s="28">
        <f>元データ!E17362</f>
        <v>3</v>
      </c>
      <c r="G101" s="29">
        <f>元データ!F17362</f>
        <v>7</v>
      </c>
      <c r="H101" s="30">
        <f>元データ!D17468</f>
        <v>0</v>
      </c>
      <c r="I101" s="28">
        <f>元データ!E17468</f>
        <v>0</v>
      </c>
      <c r="J101" s="29">
        <f>元データ!F17468</f>
        <v>0</v>
      </c>
      <c r="K101" s="30">
        <f>元データ!D17574</f>
        <v>0</v>
      </c>
      <c r="L101" s="28">
        <f>元データ!E17574</f>
        <v>0</v>
      </c>
      <c r="M101" s="29">
        <f>元データ!F17574</f>
        <v>0</v>
      </c>
      <c r="N101" s="30">
        <f>元データ!D17680</f>
        <v>0</v>
      </c>
      <c r="O101" s="28">
        <f>元データ!E17680</f>
        <v>0</v>
      </c>
      <c r="P101" s="29">
        <f>元データ!F17680</f>
        <v>0</v>
      </c>
      <c r="Q101" s="30">
        <f>元データ!D17786</f>
        <v>1</v>
      </c>
      <c r="R101" s="28">
        <f>元データ!E17786</f>
        <v>4</v>
      </c>
      <c r="S101" s="29">
        <f>元データ!F17786</f>
        <v>5</v>
      </c>
      <c r="T101" s="30">
        <f>元データ!D17892</f>
        <v>0</v>
      </c>
      <c r="U101" s="28">
        <f>元データ!E17892</f>
        <v>2</v>
      </c>
      <c r="V101" s="29">
        <f>元データ!F17892</f>
        <v>2</v>
      </c>
      <c r="W101" s="30">
        <f>元データ!D17998</f>
        <v>0</v>
      </c>
      <c r="X101" s="28">
        <f>元データ!E17998</f>
        <v>4</v>
      </c>
      <c r="Y101" s="29">
        <f>元データ!F17998</f>
        <v>4</v>
      </c>
      <c r="Z101" s="30">
        <f>元データ!D18104</f>
        <v>3</v>
      </c>
      <c r="AA101" s="28">
        <f>元データ!E18104</f>
        <v>2</v>
      </c>
      <c r="AB101" s="157">
        <f>元データ!F18104</f>
        <v>5</v>
      </c>
      <c r="AC101" s="30">
        <f>元データ!D18210</f>
        <v>6</v>
      </c>
      <c r="AD101" s="28">
        <f>元データ!E18210</f>
        <v>3</v>
      </c>
      <c r="AE101" s="29">
        <f>元データ!F18210</f>
        <v>9</v>
      </c>
      <c r="AF101" s="60">
        <f>元データ!D18316</f>
        <v>0</v>
      </c>
      <c r="AG101" s="28">
        <f>元データ!E18316</f>
        <v>0</v>
      </c>
      <c r="AH101" s="29">
        <f>元データ!F18316</f>
        <v>0</v>
      </c>
      <c r="AI101" s="30">
        <f>元データ!D18422</f>
        <v>3</v>
      </c>
      <c r="AJ101" s="28">
        <f>元データ!E18422</f>
        <v>6</v>
      </c>
      <c r="AK101" s="29">
        <f>元データ!F18422</f>
        <v>9</v>
      </c>
      <c r="AL101" s="30">
        <f>元データ!D18528</f>
        <v>6</v>
      </c>
      <c r="AM101" s="28">
        <f>元データ!E18528</f>
        <v>10</v>
      </c>
      <c r="AN101" s="29">
        <f>元データ!F18528</f>
        <v>16</v>
      </c>
      <c r="AO101" s="30">
        <f>元データ!D18634</f>
        <v>1</v>
      </c>
      <c r="AP101" s="28">
        <f>元データ!E18634</f>
        <v>1</v>
      </c>
      <c r="AQ101" s="29">
        <f>元データ!F18634</f>
        <v>2</v>
      </c>
      <c r="AR101" s="30">
        <f>元データ!D18740</f>
        <v>0</v>
      </c>
      <c r="AS101" s="28">
        <f>元データ!E18740</f>
        <v>0</v>
      </c>
      <c r="AT101" s="29">
        <f>元データ!F18740</f>
        <v>0</v>
      </c>
      <c r="AU101" s="8">
        <v>82</v>
      </c>
    </row>
    <row r="102" spans="1:47" s="14" customFormat="1" ht="12" customHeight="1" x14ac:dyDescent="0.15">
      <c r="A102" s="8">
        <v>83</v>
      </c>
      <c r="B102" s="30">
        <f>元データ!D17257</f>
        <v>4</v>
      </c>
      <c r="C102" s="28">
        <f>元データ!E17257</f>
        <v>3</v>
      </c>
      <c r="D102" s="29">
        <f>元データ!F17257</f>
        <v>7</v>
      </c>
      <c r="E102" s="30">
        <f>元データ!D17363</f>
        <v>0</v>
      </c>
      <c r="F102" s="28">
        <f>元データ!E17363</f>
        <v>1</v>
      </c>
      <c r="G102" s="29">
        <f>元データ!F17363</f>
        <v>1</v>
      </c>
      <c r="H102" s="30">
        <f>元データ!D17469</f>
        <v>2</v>
      </c>
      <c r="I102" s="28">
        <f>元データ!E17469</f>
        <v>7</v>
      </c>
      <c r="J102" s="29">
        <f>元データ!F17469</f>
        <v>9</v>
      </c>
      <c r="K102" s="30">
        <f>元データ!D17575</f>
        <v>0</v>
      </c>
      <c r="L102" s="28">
        <f>元データ!E17575</f>
        <v>0</v>
      </c>
      <c r="M102" s="29">
        <f>元データ!F17575</f>
        <v>0</v>
      </c>
      <c r="N102" s="30">
        <f>元データ!D17681</f>
        <v>0</v>
      </c>
      <c r="O102" s="28">
        <f>元データ!E17681</f>
        <v>0</v>
      </c>
      <c r="P102" s="29">
        <f>元データ!F17681</f>
        <v>0</v>
      </c>
      <c r="Q102" s="30">
        <f>元データ!D17787</f>
        <v>1</v>
      </c>
      <c r="R102" s="28">
        <f>元データ!E17787</f>
        <v>2</v>
      </c>
      <c r="S102" s="29">
        <f>元データ!F17787</f>
        <v>3</v>
      </c>
      <c r="T102" s="30">
        <f>元データ!D17893</f>
        <v>1</v>
      </c>
      <c r="U102" s="28">
        <f>元データ!E17893</f>
        <v>0</v>
      </c>
      <c r="V102" s="29">
        <f>元データ!F17893</f>
        <v>1</v>
      </c>
      <c r="W102" s="30">
        <f>元データ!D17999</f>
        <v>1</v>
      </c>
      <c r="X102" s="28">
        <f>元データ!E17999</f>
        <v>2</v>
      </c>
      <c r="Y102" s="29">
        <f>元データ!F17999</f>
        <v>3</v>
      </c>
      <c r="Z102" s="30">
        <f>元データ!D18105</f>
        <v>4</v>
      </c>
      <c r="AA102" s="28">
        <f>元データ!E18105</f>
        <v>2</v>
      </c>
      <c r="AB102" s="157">
        <f>元データ!F18105</f>
        <v>6</v>
      </c>
      <c r="AC102" s="30">
        <f>元データ!D18211</f>
        <v>5</v>
      </c>
      <c r="AD102" s="28">
        <f>元データ!E18211</f>
        <v>3</v>
      </c>
      <c r="AE102" s="29">
        <f>元データ!F18211</f>
        <v>8</v>
      </c>
      <c r="AF102" s="60">
        <f>元データ!D18317</f>
        <v>4</v>
      </c>
      <c r="AG102" s="28">
        <f>元データ!E18317</f>
        <v>2</v>
      </c>
      <c r="AH102" s="29">
        <f>元データ!F18317</f>
        <v>6</v>
      </c>
      <c r="AI102" s="30">
        <f>元データ!D18423</f>
        <v>1</v>
      </c>
      <c r="AJ102" s="28">
        <f>元データ!E18423</f>
        <v>5</v>
      </c>
      <c r="AK102" s="29">
        <f>元データ!F18423</f>
        <v>6</v>
      </c>
      <c r="AL102" s="30">
        <f>元データ!D18529</f>
        <v>6</v>
      </c>
      <c r="AM102" s="28">
        <f>元データ!E18529</f>
        <v>6</v>
      </c>
      <c r="AN102" s="29">
        <f>元データ!F18529</f>
        <v>12</v>
      </c>
      <c r="AO102" s="30">
        <f>元データ!D18635</f>
        <v>1</v>
      </c>
      <c r="AP102" s="28">
        <f>元データ!E18635</f>
        <v>0</v>
      </c>
      <c r="AQ102" s="29">
        <f>元データ!F18635</f>
        <v>1</v>
      </c>
      <c r="AR102" s="30">
        <f>元データ!D18741</f>
        <v>0</v>
      </c>
      <c r="AS102" s="28">
        <f>元データ!E18741</f>
        <v>1</v>
      </c>
      <c r="AT102" s="29">
        <f>元データ!F18741</f>
        <v>1</v>
      </c>
      <c r="AU102" s="8">
        <v>83</v>
      </c>
    </row>
    <row r="103" spans="1:47" s="14" customFormat="1" ht="12" customHeight="1" x14ac:dyDescent="0.15">
      <c r="A103" s="10">
        <v>84</v>
      </c>
      <c r="B103" s="30">
        <f>元データ!D17258</f>
        <v>2</v>
      </c>
      <c r="C103" s="28">
        <f>元データ!E17258</f>
        <v>4</v>
      </c>
      <c r="D103" s="29">
        <f>元データ!F17258</f>
        <v>6</v>
      </c>
      <c r="E103" s="30">
        <f>元データ!D17364</f>
        <v>1</v>
      </c>
      <c r="F103" s="28">
        <f>元データ!E17364</f>
        <v>3</v>
      </c>
      <c r="G103" s="29">
        <f>元データ!F17364</f>
        <v>4</v>
      </c>
      <c r="H103" s="30">
        <f>元データ!D17470</f>
        <v>0</v>
      </c>
      <c r="I103" s="28">
        <f>元データ!E17470</f>
        <v>1</v>
      </c>
      <c r="J103" s="29">
        <f>元データ!F17470</f>
        <v>1</v>
      </c>
      <c r="K103" s="30">
        <f>元データ!D17576</f>
        <v>1</v>
      </c>
      <c r="L103" s="28">
        <f>元データ!E17576</f>
        <v>1</v>
      </c>
      <c r="M103" s="29">
        <f>元データ!F17576</f>
        <v>2</v>
      </c>
      <c r="N103" s="30">
        <f>元データ!D17682</f>
        <v>0</v>
      </c>
      <c r="O103" s="28">
        <f>元データ!E17682</f>
        <v>1</v>
      </c>
      <c r="P103" s="29">
        <f>元データ!F17682</f>
        <v>1</v>
      </c>
      <c r="Q103" s="30">
        <f>元データ!D17788</f>
        <v>2</v>
      </c>
      <c r="R103" s="28">
        <f>元データ!E17788</f>
        <v>5</v>
      </c>
      <c r="S103" s="29">
        <f>元データ!F17788</f>
        <v>7</v>
      </c>
      <c r="T103" s="30">
        <f>元データ!D17894</f>
        <v>1</v>
      </c>
      <c r="U103" s="28">
        <f>元データ!E17894</f>
        <v>3</v>
      </c>
      <c r="V103" s="29">
        <f>元データ!F17894</f>
        <v>4</v>
      </c>
      <c r="W103" s="30">
        <f>元データ!D18000</f>
        <v>1</v>
      </c>
      <c r="X103" s="28">
        <f>元データ!E18000</f>
        <v>2</v>
      </c>
      <c r="Y103" s="29">
        <f>元データ!F18000</f>
        <v>3</v>
      </c>
      <c r="Z103" s="30">
        <f>元データ!D18106</f>
        <v>2</v>
      </c>
      <c r="AA103" s="28">
        <f>元データ!E18106</f>
        <v>2</v>
      </c>
      <c r="AB103" s="157">
        <f>元データ!F18106</f>
        <v>4</v>
      </c>
      <c r="AC103" s="30">
        <f>元データ!D18212</f>
        <v>2</v>
      </c>
      <c r="AD103" s="28">
        <f>元データ!E18212</f>
        <v>2</v>
      </c>
      <c r="AE103" s="29">
        <f>元データ!F18212</f>
        <v>4</v>
      </c>
      <c r="AF103" s="60">
        <f>元データ!D18318</f>
        <v>1</v>
      </c>
      <c r="AG103" s="28">
        <f>元データ!E18318</f>
        <v>0</v>
      </c>
      <c r="AH103" s="29">
        <f>元データ!F18318</f>
        <v>1</v>
      </c>
      <c r="AI103" s="30">
        <f>元データ!D18424</f>
        <v>2</v>
      </c>
      <c r="AJ103" s="28">
        <f>元データ!E18424</f>
        <v>4</v>
      </c>
      <c r="AK103" s="29">
        <f>元データ!F18424</f>
        <v>6</v>
      </c>
      <c r="AL103" s="30">
        <f>元データ!D18530</f>
        <v>0</v>
      </c>
      <c r="AM103" s="28">
        <f>元データ!E18530</f>
        <v>6</v>
      </c>
      <c r="AN103" s="29">
        <f>元データ!F18530</f>
        <v>6</v>
      </c>
      <c r="AO103" s="30">
        <f>元データ!D18636</f>
        <v>0</v>
      </c>
      <c r="AP103" s="28">
        <f>元データ!E18636</f>
        <v>1</v>
      </c>
      <c r="AQ103" s="29">
        <f>元データ!F18636</f>
        <v>1</v>
      </c>
      <c r="AR103" s="30">
        <f>元データ!D18742</f>
        <v>0</v>
      </c>
      <c r="AS103" s="28">
        <f>元データ!E18742</f>
        <v>1</v>
      </c>
      <c r="AT103" s="29">
        <f>元データ!F18742</f>
        <v>1</v>
      </c>
      <c r="AU103" s="10">
        <v>84</v>
      </c>
    </row>
    <row r="104" spans="1:47" s="13" customFormat="1" ht="11.1" customHeight="1" x14ac:dyDescent="0.15">
      <c r="A104" s="22" t="s">
        <v>20</v>
      </c>
      <c r="B104" s="23">
        <f t="shared" ref="B104:AT104" si="16">SUM(B99:B103)</f>
        <v>14</v>
      </c>
      <c r="C104" s="24">
        <f t="shared" si="16"/>
        <v>12</v>
      </c>
      <c r="D104" s="25">
        <f t="shared" si="16"/>
        <v>26</v>
      </c>
      <c r="E104" s="23">
        <f t="shared" si="16"/>
        <v>8</v>
      </c>
      <c r="F104" s="24">
        <f t="shared" si="16"/>
        <v>11</v>
      </c>
      <c r="G104" s="25">
        <f t="shared" si="16"/>
        <v>19</v>
      </c>
      <c r="H104" s="23">
        <f t="shared" si="16"/>
        <v>7</v>
      </c>
      <c r="I104" s="24">
        <f t="shared" si="16"/>
        <v>16</v>
      </c>
      <c r="J104" s="25">
        <f t="shared" si="16"/>
        <v>23</v>
      </c>
      <c r="K104" s="23">
        <f t="shared" si="16"/>
        <v>4</v>
      </c>
      <c r="L104" s="24">
        <f t="shared" si="16"/>
        <v>2</v>
      </c>
      <c r="M104" s="25">
        <f t="shared" si="16"/>
        <v>6</v>
      </c>
      <c r="N104" s="23">
        <f t="shared" si="16"/>
        <v>1</v>
      </c>
      <c r="O104" s="24">
        <f t="shared" si="16"/>
        <v>2</v>
      </c>
      <c r="P104" s="25">
        <f t="shared" si="16"/>
        <v>3</v>
      </c>
      <c r="Q104" s="23">
        <f t="shared" si="16"/>
        <v>6</v>
      </c>
      <c r="R104" s="24">
        <f t="shared" si="16"/>
        <v>18</v>
      </c>
      <c r="S104" s="25">
        <f t="shared" si="16"/>
        <v>24</v>
      </c>
      <c r="T104" s="23">
        <f t="shared" si="16"/>
        <v>5</v>
      </c>
      <c r="U104" s="24">
        <f t="shared" si="16"/>
        <v>7</v>
      </c>
      <c r="V104" s="25">
        <f t="shared" si="16"/>
        <v>12</v>
      </c>
      <c r="W104" s="23">
        <f t="shared" si="16"/>
        <v>3</v>
      </c>
      <c r="X104" s="24">
        <f t="shared" si="16"/>
        <v>10</v>
      </c>
      <c r="Y104" s="25">
        <f t="shared" si="16"/>
        <v>13</v>
      </c>
      <c r="Z104" s="23">
        <f t="shared" si="16"/>
        <v>11</v>
      </c>
      <c r="AA104" s="24">
        <f t="shared" si="16"/>
        <v>13</v>
      </c>
      <c r="AB104" s="159">
        <f t="shared" si="16"/>
        <v>24</v>
      </c>
      <c r="AC104" s="23">
        <f t="shared" si="16"/>
        <v>18</v>
      </c>
      <c r="AD104" s="24">
        <f t="shared" si="16"/>
        <v>17</v>
      </c>
      <c r="AE104" s="25">
        <f t="shared" si="16"/>
        <v>35</v>
      </c>
      <c r="AF104" s="159">
        <f t="shared" si="16"/>
        <v>7</v>
      </c>
      <c r="AG104" s="24">
        <f t="shared" si="16"/>
        <v>6</v>
      </c>
      <c r="AH104" s="25">
        <f t="shared" si="16"/>
        <v>13</v>
      </c>
      <c r="AI104" s="23">
        <f t="shared" si="16"/>
        <v>15</v>
      </c>
      <c r="AJ104" s="24">
        <f t="shared" si="16"/>
        <v>18</v>
      </c>
      <c r="AK104" s="25">
        <f t="shared" si="16"/>
        <v>33</v>
      </c>
      <c r="AL104" s="23">
        <f t="shared" si="16"/>
        <v>27</v>
      </c>
      <c r="AM104" s="24">
        <f t="shared" si="16"/>
        <v>32</v>
      </c>
      <c r="AN104" s="25">
        <f t="shared" si="16"/>
        <v>59</v>
      </c>
      <c r="AO104" s="23">
        <f t="shared" si="16"/>
        <v>4</v>
      </c>
      <c r="AP104" s="24">
        <f t="shared" si="16"/>
        <v>5</v>
      </c>
      <c r="AQ104" s="25">
        <f t="shared" si="16"/>
        <v>9</v>
      </c>
      <c r="AR104" s="23">
        <f t="shared" si="16"/>
        <v>3</v>
      </c>
      <c r="AS104" s="24">
        <f t="shared" si="16"/>
        <v>4</v>
      </c>
      <c r="AT104" s="25">
        <f t="shared" si="16"/>
        <v>7</v>
      </c>
      <c r="AU104" s="22" t="s">
        <v>20</v>
      </c>
    </row>
    <row r="105" spans="1:47" s="14" customFormat="1" ht="12" customHeight="1" x14ac:dyDescent="0.15">
      <c r="A105" s="7">
        <v>85</v>
      </c>
      <c r="B105" s="30">
        <f>元データ!D17259</f>
        <v>2</v>
      </c>
      <c r="C105" s="28">
        <f>元データ!E17259</f>
        <v>3</v>
      </c>
      <c r="D105" s="29">
        <f>元データ!F17259</f>
        <v>5</v>
      </c>
      <c r="E105" s="30">
        <f>元データ!D17365</f>
        <v>2</v>
      </c>
      <c r="F105" s="28">
        <f>元データ!E17365</f>
        <v>1</v>
      </c>
      <c r="G105" s="29">
        <f>元データ!F17365</f>
        <v>3</v>
      </c>
      <c r="H105" s="30">
        <f>元データ!D17471</f>
        <v>2</v>
      </c>
      <c r="I105" s="28">
        <f>元データ!E17471</f>
        <v>4</v>
      </c>
      <c r="J105" s="29">
        <f>元データ!F17471</f>
        <v>6</v>
      </c>
      <c r="K105" s="30">
        <f>元データ!D17577</f>
        <v>0</v>
      </c>
      <c r="L105" s="28">
        <f>元データ!E17577</f>
        <v>0</v>
      </c>
      <c r="M105" s="29">
        <f>元データ!F17577</f>
        <v>0</v>
      </c>
      <c r="N105" s="30">
        <f>元データ!D17683</f>
        <v>0</v>
      </c>
      <c r="O105" s="28">
        <f>元データ!E17683</f>
        <v>1</v>
      </c>
      <c r="P105" s="29">
        <f>元データ!F17683</f>
        <v>1</v>
      </c>
      <c r="Q105" s="30">
        <f>元データ!D17789</f>
        <v>1</v>
      </c>
      <c r="R105" s="28">
        <f>元データ!E17789</f>
        <v>3</v>
      </c>
      <c r="S105" s="29">
        <f>元データ!F17789</f>
        <v>4</v>
      </c>
      <c r="T105" s="30">
        <f>元データ!D17895</f>
        <v>0</v>
      </c>
      <c r="U105" s="28">
        <f>元データ!E17895</f>
        <v>2</v>
      </c>
      <c r="V105" s="29">
        <f>元データ!F17895</f>
        <v>2</v>
      </c>
      <c r="W105" s="30">
        <f>元データ!D18001</f>
        <v>0</v>
      </c>
      <c r="X105" s="28">
        <f>元データ!E18001</f>
        <v>2</v>
      </c>
      <c r="Y105" s="29">
        <f>元データ!F18001</f>
        <v>2</v>
      </c>
      <c r="Z105" s="30">
        <f>元データ!D18107</f>
        <v>0</v>
      </c>
      <c r="AA105" s="28">
        <f>元データ!E18107</f>
        <v>5</v>
      </c>
      <c r="AB105" s="157">
        <f>元データ!F18107</f>
        <v>5</v>
      </c>
      <c r="AC105" s="30">
        <f>元データ!D18213</f>
        <v>3</v>
      </c>
      <c r="AD105" s="28">
        <f>元データ!E18213</f>
        <v>2</v>
      </c>
      <c r="AE105" s="29">
        <f>元データ!F18213</f>
        <v>5</v>
      </c>
      <c r="AF105" s="60">
        <f>元データ!D18319</f>
        <v>0</v>
      </c>
      <c r="AG105" s="28">
        <f>元データ!E18319</f>
        <v>0</v>
      </c>
      <c r="AH105" s="29">
        <f>元データ!F18319</f>
        <v>0</v>
      </c>
      <c r="AI105" s="30">
        <f>元データ!D18425</f>
        <v>0</v>
      </c>
      <c r="AJ105" s="28">
        <f>元データ!E18425</f>
        <v>2</v>
      </c>
      <c r="AK105" s="29">
        <f>元データ!F18425</f>
        <v>2</v>
      </c>
      <c r="AL105" s="30">
        <f>元データ!D18531</f>
        <v>4</v>
      </c>
      <c r="AM105" s="28">
        <f>元データ!E18531</f>
        <v>4</v>
      </c>
      <c r="AN105" s="29">
        <f>元データ!F18531</f>
        <v>8</v>
      </c>
      <c r="AO105" s="30">
        <f>元データ!D18637</f>
        <v>1</v>
      </c>
      <c r="AP105" s="28">
        <f>元データ!E18637</f>
        <v>0</v>
      </c>
      <c r="AQ105" s="29">
        <f>元データ!F18637</f>
        <v>1</v>
      </c>
      <c r="AR105" s="30">
        <f>元データ!D18743</f>
        <v>0</v>
      </c>
      <c r="AS105" s="28">
        <f>元データ!E18743</f>
        <v>2</v>
      </c>
      <c r="AT105" s="29">
        <f>元データ!F18743</f>
        <v>2</v>
      </c>
      <c r="AU105" s="7">
        <v>85</v>
      </c>
    </row>
    <row r="106" spans="1:47" s="14" customFormat="1" ht="12" customHeight="1" x14ac:dyDescent="0.15">
      <c r="A106" s="8">
        <v>86</v>
      </c>
      <c r="B106" s="30">
        <f>元データ!D17260</f>
        <v>1</v>
      </c>
      <c r="C106" s="28">
        <f>元データ!E17260</f>
        <v>1</v>
      </c>
      <c r="D106" s="29">
        <f>元データ!F17260</f>
        <v>2</v>
      </c>
      <c r="E106" s="30">
        <f>元データ!D17366</f>
        <v>0</v>
      </c>
      <c r="F106" s="28">
        <f>元データ!E17366</f>
        <v>3</v>
      </c>
      <c r="G106" s="29">
        <f>元データ!F17366</f>
        <v>3</v>
      </c>
      <c r="H106" s="30">
        <f>元データ!D17472</f>
        <v>1</v>
      </c>
      <c r="I106" s="28">
        <f>元データ!E17472</f>
        <v>3</v>
      </c>
      <c r="J106" s="29">
        <f>元データ!F17472</f>
        <v>4</v>
      </c>
      <c r="K106" s="30">
        <f>元データ!D17578</f>
        <v>0</v>
      </c>
      <c r="L106" s="28">
        <f>元データ!E17578</f>
        <v>1</v>
      </c>
      <c r="M106" s="29">
        <f>元データ!F17578</f>
        <v>1</v>
      </c>
      <c r="N106" s="30">
        <f>元データ!D17684</f>
        <v>1</v>
      </c>
      <c r="O106" s="28">
        <f>元データ!E17684</f>
        <v>1</v>
      </c>
      <c r="P106" s="29">
        <f>元データ!F17684</f>
        <v>2</v>
      </c>
      <c r="Q106" s="30">
        <f>元データ!D17790</f>
        <v>2</v>
      </c>
      <c r="R106" s="28">
        <f>元データ!E17790</f>
        <v>1</v>
      </c>
      <c r="S106" s="29">
        <f>元データ!F17790</f>
        <v>3</v>
      </c>
      <c r="T106" s="30">
        <f>元データ!D17896</f>
        <v>1</v>
      </c>
      <c r="U106" s="28">
        <f>元データ!E17896</f>
        <v>2</v>
      </c>
      <c r="V106" s="29">
        <f>元データ!F17896</f>
        <v>3</v>
      </c>
      <c r="W106" s="30">
        <f>元データ!D18002</f>
        <v>0</v>
      </c>
      <c r="X106" s="28">
        <f>元データ!E18002</f>
        <v>1</v>
      </c>
      <c r="Y106" s="29">
        <f>元データ!F18002</f>
        <v>1</v>
      </c>
      <c r="Z106" s="30">
        <f>元データ!D18108</f>
        <v>2</v>
      </c>
      <c r="AA106" s="28">
        <f>元データ!E18108</f>
        <v>0</v>
      </c>
      <c r="AB106" s="157">
        <f>元データ!F18108</f>
        <v>2</v>
      </c>
      <c r="AC106" s="30">
        <f>元データ!D18214</f>
        <v>1</v>
      </c>
      <c r="AD106" s="28">
        <f>元データ!E18214</f>
        <v>3</v>
      </c>
      <c r="AE106" s="29">
        <f>元データ!F18214</f>
        <v>4</v>
      </c>
      <c r="AF106" s="60">
        <f>元データ!D18320</f>
        <v>0</v>
      </c>
      <c r="AG106" s="28">
        <f>元データ!E18320</f>
        <v>1</v>
      </c>
      <c r="AH106" s="29">
        <f>元データ!F18320</f>
        <v>1</v>
      </c>
      <c r="AI106" s="30">
        <f>元データ!D18426</f>
        <v>1</v>
      </c>
      <c r="AJ106" s="28">
        <f>元データ!E18426</f>
        <v>6</v>
      </c>
      <c r="AK106" s="29">
        <f>元データ!F18426</f>
        <v>7</v>
      </c>
      <c r="AL106" s="30">
        <f>元データ!D18532</f>
        <v>2</v>
      </c>
      <c r="AM106" s="28">
        <f>元データ!E18532</f>
        <v>2</v>
      </c>
      <c r="AN106" s="29">
        <f>元データ!F18532</f>
        <v>4</v>
      </c>
      <c r="AO106" s="30">
        <f>元データ!D18638</f>
        <v>0</v>
      </c>
      <c r="AP106" s="28">
        <f>元データ!E18638</f>
        <v>1</v>
      </c>
      <c r="AQ106" s="29">
        <f>元データ!F18638</f>
        <v>1</v>
      </c>
      <c r="AR106" s="30">
        <f>元データ!D18744</f>
        <v>0</v>
      </c>
      <c r="AS106" s="28">
        <f>元データ!E18744</f>
        <v>0</v>
      </c>
      <c r="AT106" s="29">
        <f>元データ!F18744</f>
        <v>0</v>
      </c>
      <c r="AU106" s="8">
        <v>86</v>
      </c>
    </row>
    <row r="107" spans="1:47" s="14" customFormat="1" ht="12" customHeight="1" x14ac:dyDescent="0.15">
      <c r="A107" s="8">
        <v>87</v>
      </c>
      <c r="B107" s="30">
        <f>元データ!D17261</f>
        <v>0</v>
      </c>
      <c r="C107" s="28">
        <f>元データ!E17261</f>
        <v>3</v>
      </c>
      <c r="D107" s="29">
        <f>元データ!F17261</f>
        <v>3</v>
      </c>
      <c r="E107" s="30">
        <f>元データ!D17367</f>
        <v>0</v>
      </c>
      <c r="F107" s="28">
        <f>元データ!E17367</f>
        <v>0</v>
      </c>
      <c r="G107" s="29">
        <f>元データ!F17367</f>
        <v>0</v>
      </c>
      <c r="H107" s="30">
        <f>元データ!D17473</f>
        <v>0</v>
      </c>
      <c r="I107" s="28">
        <f>元データ!E17473</f>
        <v>1</v>
      </c>
      <c r="J107" s="29">
        <f>元データ!F17473</f>
        <v>1</v>
      </c>
      <c r="K107" s="30">
        <f>元データ!D17579</f>
        <v>0</v>
      </c>
      <c r="L107" s="28">
        <f>元データ!E17579</f>
        <v>2</v>
      </c>
      <c r="M107" s="29">
        <f>元データ!F17579</f>
        <v>2</v>
      </c>
      <c r="N107" s="30">
        <f>元データ!D17685</f>
        <v>1</v>
      </c>
      <c r="O107" s="28">
        <f>元データ!E17685</f>
        <v>0</v>
      </c>
      <c r="P107" s="29">
        <f>元データ!F17685</f>
        <v>1</v>
      </c>
      <c r="Q107" s="30">
        <f>元データ!D17791</f>
        <v>0</v>
      </c>
      <c r="R107" s="28">
        <f>元データ!E17791</f>
        <v>0</v>
      </c>
      <c r="S107" s="29">
        <f>元データ!F17791</f>
        <v>0</v>
      </c>
      <c r="T107" s="30">
        <f>元データ!D17897</f>
        <v>1</v>
      </c>
      <c r="U107" s="28">
        <f>元データ!E17897</f>
        <v>0</v>
      </c>
      <c r="V107" s="29">
        <f>元データ!F17897</f>
        <v>1</v>
      </c>
      <c r="W107" s="30">
        <f>元データ!D18003</f>
        <v>0</v>
      </c>
      <c r="X107" s="28">
        <f>元データ!E18003</f>
        <v>1</v>
      </c>
      <c r="Y107" s="29">
        <f>元データ!F18003</f>
        <v>1</v>
      </c>
      <c r="Z107" s="30">
        <f>元データ!D18109</f>
        <v>1</v>
      </c>
      <c r="AA107" s="28">
        <f>元データ!E18109</f>
        <v>2</v>
      </c>
      <c r="AB107" s="157">
        <f>元データ!F18109</f>
        <v>3</v>
      </c>
      <c r="AC107" s="30">
        <f>元データ!D18215</f>
        <v>0</v>
      </c>
      <c r="AD107" s="28">
        <f>元データ!E18215</f>
        <v>0</v>
      </c>
      <c r="AE107" s="29">
        <f>元データ!F18215</f>
        <v>0</v>
      </c>
      <c r="AF107" s="60">
        <f>元データ!D18321</f>
        <v>0</v>
      </c>
      <c r="AG107" s="28">
        <f>元データ!E18321</f>
        <v>1</v>
      </c>
      <c r="AH107" s="29">
        <f>元データ!F18321</f>
        <v>1</v>
      </c>
      <c r="AI107" s="30">
        <f>元データ!D18427</f>
        <v>2</v>
      </c>
      <c r="AJ107" s="28">
        <f>元データ!E18427</f>
        <v>6</v>
      </c>
      <c r="AK107" s="29">
        <f>元データ!F18427</f>
        <v>8</v>
      </c>
      <c r="AL107" s="30">
        <f>元データ!D18533</f>
        <v>2</v>
      </c>
      <c r="AM107" s="28">
        <f>元データ!E18533</f>
        <v>3</v>
      </c>
      <c r="AN107" s="29">
        <f>元データ!F18533</f>
        <v>5</v>
      </c>
      <c r="AO107" s="30">
        <f>元データ!D18639</f>
        <v>0</v>
      </c>
      <c r="AP107" s="28">
        <f>元データ!E18639</f>
        <v>1</v>
      </c>
      <c r="AQ107" s="29">
        <f>元データ!F18639</f>
        <v>1</v>
      </c>
      <c r="AR107" s="30">
        <f>元データ!D18745</f>
        <v>0</v>
      </c>
      <c r="AS107" s="28">
        <f>元データ!E18745</f>
        <v>0</v>
      </c>
      <c r="AT107" s="29">
        <f>元データ!F18745</f>
        <v>0</v>
      </c>
      <c r="AU107" s="8">
        <v>87</v>
      </c>
    </row>
    <row r="108" spans="1:47" s="14" customFormat="1" ht="12" customHeight="1" x14ac:dyDescent="0.15">
      <c r="A108" s="8">
        <v>88</v>
      </c>
      <c r="B108" s="30">
        <f>元データ!D17262</f>
        <v>1</v>
      </c>
      <c r="C108" s="28">
        <f>元データ!E17262</f>
        <v>3</v>
      </c>
      <c r="D108" s="29">
        <f>元データ!F17262</f>
        <v>4</v>
      </c>
      <c r="E108" s="30">
        <f>元データ!D17368</f>
        <v>2</v>
      </c>
      <c r="F108" s="28">
        <f>元データ!E17368</f>
        <v>2</v>
      </c>
      <c r="G108" s="29">
        <f>元データ!F17368</f>
        <v>4</v>
      </c>
      <c r="H108" s="30">
        <f>元データ!D17474</f>
        <v>1</v>
      </c>
      <c r="I108" s="28">
        <f>元データ!E17474</f>
        <v>0</v>
      </c>
      <c r="J108" s="29">
        <f>元データ!F17474</f>
        <v>1</v>
      </c>
      <c r="K108" s="30">
        <f>元データ!D17580</f>
        <v>1</v>
      </c>
      <c r="L108" s="28">
        <f>元データ!E17580</f>
        <v>0</v>
      </c>
      <c r="M108" s="29">
        <f>元データ!F17580</f>
        <v>1</v>
      </c>
      <c r="N108" s="30">
        <f>元データ!D17686</f>
        <v>0</v>
      </c>
      <c r="O108" s="28">
        <f>元データ!E17686</f>
        <v>1</v>
      </c>
      <c r="P108" s="29">
        <f>元データ!F17686</f>
        <v>1</v>
      </c>
      <c r="Q108" s="30">
        <f>元データ!D17792</f>
        <v>0</v>
      </c>
      <c r="R108" s="28">
        <f>元データ!E17792</f>
        <v>2</v>
      </c>
      <c r="S108" s="29">
        <f>元データ!F17792</f>
        <v>2</v>
      </c>
      <c r="T108" s="30">
        <f>元データ!D17898</f>
        <v>0</v>
      </c>
      <c r="U108" s="28">
        <f>元データ!E17898</f>
        <v>1</v>
      </c>
      <c r="V108" s="29">
        <f>元データ!F17898</f>
        <v>1</v>
      </c>
      <c r="W108" s="30">
        <f>元データ!D18004</f>
        <v>0</v>
      </c>
      <c r="X108" s="28">
        <f>元データ!E18004</f>
        <v>1</v>
      </c>
      <c r="Y108" s="29">
        <f>元データ!F18004</f>
        <v>1</v>
      </c>
      <c r="Z108" s="30">
        <f>元データ!D18110</f>
        <v>0</v>
      </c>
      <c r="AA108" s="28">
        <f>元データ!E18110</f>
        <v>2</v>
      </c>
      <c r="AB108" s="157">
        <f>元データ!F18110</f>
        <v>2</v>
      </c>
      <c r="AC108" s="30">
        <f>元データ!D18216</f>
        <v>2</v>
      </c>
      <c r="AD108" s="28">
        <f>元データ!E18216</f>
        <v>2</v>
      </c>
      <c r="AE108" s="29">
        <f>元データ!F18216</f>
        <v>4</v>
      </c>
      <c r="AF108" s="60">
        <f>元データ!D18322</f>
        <v>0</v>
      </c>
      <c r="AG108" s="28">
        <f>元データ!E18322</f>
        <v>0</v>
      </c>
      <c r="AH108" s="29">
        <f>元データ!F18322</f>
        <v>0</v>
      </c>
      <c r="AI108" s="30">
        <f>元データ!D18428</f>
        <v>3</v>
      </c>
      <c r="AJ108" s="28">
        <f>元データ!E18428</f>
        <v>3</v>
      </c>
      <c r="AK108" s="29">
        <f>元データ!F18428</f>
        <v>6</v>
      </c>
      <c r="AL108" s="30">
        <f>元データ!D18534</f>
        <v>3</v>
      </c>
      <c r="AM108" s="28">
        <f>元データ!E18534</f>
        <v>5</v>
      </c>
      <c r="AN108" s="29">
        <f>元データ!F18534</f>
        <v>8</v>
      </c>
      <c r="AO108" s="30">
        <f>元データ!D18640</f>
        <v>0</v>
      </c>
      <c r="AP108" s="28">
        <f>元データ!E18640</f>
        <v>0</v>
      </c>
      <c r="AQ108" s="29">
        <f>元データ!F18640</f>
        <v>0</v>
      </c>
      <c r="AR108" s="30">
        <f>元データ!D18746</f>
        <v>1</v>
      </c>
      <c r="AS108" s="28">
        <f>元データ!E18746</f>
        <v>1</v>
      </c>
      <c r="AT108" s="29">
        <f>元データ!F18746</f>
        <v>2</v>
      </c>
      <c r="AU108" s="8">
        <v>88</v>
      </c>
    </row>
    <row r="109" spans="1:47" s="14" customFormat="1" ht="12" customHeight="1" x14ac:dyDescent="0.15">
      <c r="A109" s="8">
        <v>89</v>
      </c>
      <c r="B109" s="30">
        <f>元データ!D17263</f>
        <v>0</v>
      </c>
      <c r="C109" s="28">
        <f>元データ!E17263</f>
        <v>2</v>
      </c>
      <c r="D109" s="29">
        <f>元データ!F17263</f>
        <v>2</v>
      </c>
      <c r="E109" s="30">
        <f>元データ!D17369</f>
        <v>1</v>
      </c>
      <c r="F109" s="28">
        <f>元データ!E17369</f>
        <v>0</v>
      </c>
      <c r="G109" s="29">
        <f>元データ!F17369</f>
        <v>1</v>
      </c>
      <c r="H109" s="30">
        <f>元データ!D17475</f>
        <v>0</v>
      </c>
      <c r="I109" s="28">
        <f>元データ!E17475</f>
        <v>3</v>
      </c>
      <c r="J109" s="29">
        <f>元データ!F17475</f>
        <v>3</v>
      </c>
      <c r="K109" s="30">
        <f>元データ!D17581</f>
        <v>0</v>
      </c>
      <c r="L109" s="28">
        <f>元データ!E17581</f>
        <v>1</v>
      </c>
      <c r="M109" s="29">
        <f>元データ!F17581</f>
        <v>1</v>
      </c>
      <c r="N109" s="30">
        <f>元データ!D17687</f>
        <v>0</v>
      </c>
      <c r="O109" s="28">
        <f>元データ!E17687</f>
        <v>0</v>
      </c>
      <c r="P109" s="29">
        <f>元データ!F17687</f>
        <v>0</v>
      </c>
      <c r="Q109" s="30">
        <f>元データ!D17793</f>
        <v>5</v>
      </c>
      <c r="R109" s="28">
        <f>元データ!E17793</f>
        <v>2</v>
      </c>
      <c r="S109" s="29">
        <f>元データ!F17793</f>
        <v>7</v>
      </c>
      <c r="T109" s="30">
        <f>元データ!D17899</f>
        <v>1</v>
      </c>
      <c r="U109" s="28">
        <f>元データ!E17899</f>
        <v>2</v>
      </c>
      <c r="V109" s="29">
        <f>元データ!F17899</f>
        <v>3</v>
      </c>
      <c r="W109" s="30">
        <f>元データ!D18005</f>
        <v>0</v>
      </c>
      <c r="X109" s="28">
        <f>元データ!E18005</f>
        <v>1</v>
      </c>
      <c r="Y109" s="29">
        <f>元データ!F18005</f>
        <v>1</v>
      </c>
      <c r="Z109" s="30">
        <f>元データ!D18111</f>
        <v>1</v>
      </c>
      <c r="AA109" s="28">
        <f>元データ!E18111</f>
        <v>2</v>
      </c>
      <c r="AB109" s="157">
        <f>元データ!F18111</f>
        <v>3</v>
      </c>
      <c r="AC109" s="30">
        <f>元データ!D18217</f>
        <v>1</v>
      </c>
      <c r="AD109" s="28">
        <f>元データ!E18217</f>
        <v>0</v>
      </c>
      <c r="AE109" s="29">
        <f>元データ!F18217</f>
        <v>1</v>
      </c>
      <c r="AF109" s="60">
        <f>元データ!D18323</f>
        <v>0</v>
      </c>
      <c r="AG109" s="28">
        <f>元データ!E18323</f>
        <v>4</v>
      </c>
      <c r="AH109" s="29">
        <f>元データ!F18323</f>
        <v>4</v>
      </c>
      <c r="AI109" s="30">
        <f>元データ!D18429</f>
        <v>1</v>
      </c>
      <c r="AJ109" s="28">
        <f>元データ!E18429</f>
        <v>2</v>
      </c>
      <c r="AK109" s="29">
        <f>元データ!F18429</f>
        <v>3</v>
      </c>
      <c r="AL109" s="30">
        <f>元データ!D18535</f>
        <v>3</v>
      </c>
      <c r="AM109" s="28">
        <f>元データ!E18535</f>
        <v>4</v>
      </c>
      <c r="AN109" s="29">
        <f>元データ!F18535</f>
        <v>7</v>
      </c>
      <c r="AO109" s="30">
        <f>元データ!D18641</f>
        <v>0</v>
      </c>
      <c r="AP109" s="28">
        <f>元データ!E18641</f>
        <v>2</v>
      </c>
      <c r="AQ109" s="29">
        <f>元データ!F18641</f>
        <v>2</v>
      </c>
      <c r="AR109" s="30">
        <f>元データ!D18747</f>
        <v>0</v>
      </c>
      <c r="AS109" s="28">
        <f>元データ!E18747</f>
        <v>0</v>
      </c>
      <c r="AT109" s="29">
        <f>元データ!F18747</f>
        <v>0</v>
      </c>
      <c r="AU109" s="8">
        <v>89</v>
      </c>
    </row>
    <row r="110" spans="1:47" s="13" customFormat="1" ht="11.1" customHeight="1" x14ac:dyDescent="0.15">
      <c r="A110" s="18" t="s">
        <v>21</v>
      </c>
      <c r="B110" s="19">
        <f t="shared" ref="B110:AT110" si="17">SUM(B105:B109)</f>
        <v>4</v>
      </c>
      <c r="C110" s="20">
        <f t="shared" si="17"/>
        <v>12</v>
      </c>
      <c r="D110" s="21">
        <f t="shared" si="17"/>
        <v>16</v>
      </c>
      <c r="E110" s="19">
        <f t="shared" si="17"/>
        <v>5</v>
      </c>
      <c r="F110" s="20">
        <f t="shared" si="17"/>
        <v>6</v>
      </c>
      <c r="G110" s="21">
        <f t="shared" si="17"/>
        <v>11</v>
      </c>
      <c r="H110" s="19">
        <f t="shared" si="17"/>
        <v>4</v>
      </c>
      <c r="I110" s="20">
        <f t="shared" si="17"/>
        <v>11</v>
      </c>
      <c r="J110" s="21">
        <f t="shared" si="17"/>
        <v>15</v>
      </c>
      <c r="K110" s="19">
        <f t="shared" si="17"/>
        <v>1</v>
      </c>
      <c r="L110" s="20">
        <f t="shared" si="17"/>
        <v>4</v>
      </c>
      <c r="M110" s="21">
        <f t="shared" si="17"/>
        <v>5</v>
      </c>
      <c r="N110" s="19">
        <f t="shared" si="17"/>
        <v>2</v>
      </c>
      <c r="O110" s="20">
        <f t="shared" si="17"/>
        <v>3</v>
      </c>
      <c r="P110" s="21">
        <f t="shared" si="17"/>
        <v>5</v>
      </c>
      <c r="Q110" s="19">
        <f t="shared" si="17"/>
        <v>8</v>
      </c>
      <c r="R110" s="20">
        <f t="shared" si="17"/>
        <v>8</v>
      </c>
      <c r="S110" s="21">
        <f t="shared" si="17"/>
        <v>16</v>
      </c>
      <c r="T110" s="19">
        <f t="shared" si="17"/>
        <v>3</v>
      </c>
      <c r="U110" s="20">
        <f t="shared" si="17"/>
        <v>7</v>
      </c>
      <c r="V110" s="21">
        <f t="shared" si="17"/>
        <v>10</v>
      </c>
      <c r="W110" s="19">
        <f t="shared" si="17"/>
        <v>0</v>
      </c>
      <c r="X110" s="20">
        <f t="shared" si="17"/>
        <v>6</v>
      </c>
      <c r="Y110" s="21">
        <f t="shared" si="17"/>
        <v>6</v>
      </c>
      <c r="Z110" s="19">
        <f t="shared" si="17"/>
        <v>4</v>
      </c>
      <c r="AA110" s="20">
        <f t="shared" si="17"/>
        <v>11</v>
      </c>
      <c r="AB110" s="158">
        <f t="shared" si="17"/>
        <v>15</v>
      </c>
      <c r="AC110" s="19">
        <f t="shared" si="17"/>
        <v>7</v>
      </c>
      <c r="AD110" s="20">
        <f t="shared" si="17"/>
        <v>7</v>
      </c>
      <c r="AE110" s="21">
        <f t="shared" si="17"/>
        <v>14</v>
      </c>
      <c r="AF110" s="158">
        <f t="shared" si="17"/>
        <v>0</v>
      </c>
      <c r="AG110" s="20">
        <f t="shared" si="17"/>
        <v>6</v>
      </c>
      <c r="AH110" s="21">
        <f t="shared" si="17"/>
        <v>6</v>
      </c>
      <c r="AI110" s="19">
        <f t="shared" si="17"/>
        <v>7</v>
      </c>
      <c r="AJ110" s="20">
        <f t="shared" si="17"/>
        <v>19</v>
      </c>
      <c r="AK110" s="21">
        <f t="shared" si="17"/>
        <v>26</v>
      </c>
      <c r="AL110" s="19">
        <f t="shared" si="17"/>
        <v>14</v>
      </c>
      <c r="AM110" s="20">
        <f t="shared" si="17"/>
        <v>18</v>
      </c>
      <c r="AN110" s="21">
        <f t="shared" si="17"/>
        <v>32</v>
      </c>
      <c r="AO110" s="19">
        <f t="shared" si="17"/>
        <v>1</v>
      </c>
      <c r="AP110" s="20">
        <f t="shared" si="17"/>
        <v>4</v>
      </c>
      <c r="AQ110" s="21">
        <f t="shared" si="17"/>
        <v>5</v>
      </c>
      <c r="AR110" s="19">
        <f t="shared" si="17"/>
        <v>1</v>
      </c>
      <c r="AS110" s="20">
        <f t="shared" si="17"/>
        <v>3</v>
      </c>
      <c r="AT110" s="21">
        <f t="shared" si="17"/>
        <v>4</v>
      </c>
      <c r="AU110" s="18" t="s">
        <v>21</v>
      </c>
    </row>
    <row r="111" spans="1:47" s="14" customFormat="1" ht="12" customHeight="1" x14ac:dyDescent="0.15">
      <c r="A111" s="7">
        <v>90</v>
      </c>
      <c r="B111" s="30">
        <f>元データ!D17264</f>
        <v>0</v>
      </c>
      <c r="C111" s="28">
        <f>元データ!E17264</f>
        <v>4</v>
      </c>
      <c r="D111" s="29">
        <f>元データ!F17264</f>
        <v>4</v>
      </c>
      <c r="E111" s="30">
        <f>元データ!D17370</f>
        <v>1</v>
      </c>
      <c r="F111" s="28">
        <f>元データ!E17370</f>
        <v>0</v>
      </c>
      <c r="G111" s="29">
        <f>元データ!F17370</f>
        <v>1</v>
      </c>
      <c r="H111" s="30">
        <f>元データ!D17476</f>
        <v>0</v>
      </c>
      <c r="I111" s="28">
        <f>元データ!E17476</f>
        <v>2</v>
      </c>
      <c r="J111" s="29">
        <f>元データ!F17476</f>
        <v>2</v>
      </c>
      <c r="K111" s="30">
        <f>元データ!D17582</f>
        <v>0</v>
      </c>
      <c r="L111" s="28">
        <f>元データ!E17582</f>
        <v>0</v>
      </c>
      <c r="M111" s="29">
        <f>元データ!F17582</f>
        <v>0</v>
      </c>
      <c r="N111" s="30">
        <f>元データ!D17688</f>
        <v>0</v>
      </c>
      <c r="O111" s="28">
        <f>元データ!E17688</f>
        <v>2</v>
      </c>
      <c r="P111" s="29">
        <f>元データ!F17688</f>
        <v>2</v>
      </c>
      <c r="Q111" s="30">
        <f>元データ!D17794</f>
        <v>1</v>
      </c>
      <c r="R111" s="28">
        <f>元データ!E17794</f>
        <v>1</v>
      </c>
      <c r="S111" s="29">
        <f>元データ!F17794</f>
        <v>2</v>
      </c>
      <c r="T111" s="30">
        <f>元データ!D17900</f>
        <v>3</v>
      </c>
      <c r="U111" s="28">
        <f>元データ!E17900</f>
        <v>1</v>
      </c>
      <c r="V111" s="29">
        <f>元データ!F17900</f>
        <v>4</v>
      </c>
      <c r="W111" s="30">
        <f>元データ!D18006</f>
        <v>0</v>
      </c>
      <c r="X111" s="28">
        <f>元データ!E18006</f>
        <v>1</v>
      </c>
      <c r="Y111" s="29">
        <f>元データ!F18006</f>
        <v>1</v>
      </c>
      <c r="Z111" s="30">
        <f>元データ!D18112</f>
        <v>1</v>
      </c>
      <c r="AA111" s="28">
        <f>元データ!E18112</f>
        <v>3</v>
      </c>
      <c r="AB111" s="157">
        <f>元データ!F18112</f>
        <v>4</v>
      </c>
      <c r="AC111" s="30">
        <f>元データ!D18218</f>
        <v>0</v>
      </c>
      <c r="AD111" s="28">
        <f>元データ!E18218</f>
        <v>3</v>
      </c>
      <c r="AE111" s="29">
        <f>元データ!F18218</f>
        <v>3</v>
      </c>
      <c r="AF111" s="60">
        <f>元データ!D18324</f>
        <v>0</v>
      </c>
      <c r="AG111" s="28">
        <f>元データ!E18324</f>
        <v>0</v>
      </c>
      <c r="AH111" s="29">
        <f>元データ!F18324</f>
        <v>0</v>
      </c>
      <c r="AI111" s="30">
        <f>元データ!D18430</f>
        <v>1</v>
      </c>
      <c r="AJ111" s="28">
        <f>元データ!E18430</f>
        <v>2</v>
      </c>
      <c r="AK111" s="29">
        <f>元データ!F18430</f>
        <v>3</v>
      </c>
      <c r="AL111" s="30">
        <f>元データ!D18536</f>
        <v>1</v>
      </c>
      <c r="AM111" s="28">
        <f>元データ!E18536</f>
        <v>2</v>
      </c>
      <c r="AN111" s="29">
        <f>元データ!F18536</f>
        <v>3</v>
      </c>
      <c r="AO111" s="30">
        <f>元データ!D18642</f>
        <v>0</v>
      </c>
      <c r="AP111" s="28">
        <f>元データ!E18642</f>
        <v>1</v>
      </c>
      <c r="AQ111" s="29">
        <f>元データ!F18642</f>
        <v>1</v>
      </c>
      <c r="AR111" s="30">
        <f>元データ!D18748</f>
        <v>0</v>
      </c>
      <c r="AS111" s="28">
        <f>元データ!E18748</f>
        <v>1</v>
      </c>
      <c r="AT111" s="29">
        <f>元データ!F18748</f>
        <v>1</v>
      </c>
      <c r="AU111" s="7">
        <v>90</v>
      </c>
    </row>
    <row r="112" spans="1:47" s="14" customFormat="1" ht="12" customHeight="1" x14ac:dyDescent="0.15">
      <c r="A112" s="8">
        <v>91</v>
      </c>
      <c r="B112" s="30">
        <f>元データ!D17265</f>
        <v>0</v>
      </c>
      <c r="C112" s="28">
        <f>元データ!E17265</f>
        <v>1</v>
      </c>
      <c r="D112" s="29">
        <f>元データ!F17265</f>
        <v>1</v>
      </c>
      <c r="E112" s="30">
        <f>元データ!D17371</f>
        <v>1</v>
      </c>
      <c r="F112" s="28">
        <f>元データ!E17371</f>
        <v>2</v>
      </c>
      <c r="G112" s="29">
        <f>元データ!F17371</f>
        <v>3</v>
      </c>
      <c r="H112" s="30">
        <f>元データ!D17477</f>
        <v>0</v>
      </c>
      <c r="I112" s="28">
        <f>元データ!E17477</f>
        <v>1</v>
      </c>
      <c r="J112" s="29">
        <f>元データ!F17477</f>
        <v>1</v>
      </c>
      <c r="K112" s="30">
        <f>元データ!D17583</f>
        <v>0</v>
      </c>
      <c r="L112" s="28">
        <f>元データ!E17583</f>
        <v>0</v>
      </c>
      <c r="M112" s="29">
        <f>元データ!F17583</f>
        <v>0</v>
      </c>
      <c r="N112" s="30">
        <f>元データ!D17689</f>
        <v>1</v>
      </c>
      <c r="O112" s="28">
        <f>元データ!E17689</f>
        <v>2</v>
      </c>
      <c r="P112" s="29">
        <f>元データ!F17689</f>
        <v>3</v>
      </c>
      <c r="Q112" s="30">
        <f>元データ!D17795</f>
        <v>0</v>
      </c>
      <c r="R112" s="28">
        <f>元データ!E17795</f>
        <v>1</v>
      </c>
      <c r="S112" s="29">
        <f>元データ!F17795</f>
        <v>1</v>
      </c>
      <c r="T112" s="30">
        <f>元データ!D17901</f>
        <v>0</v>
      </c>
      <c r="U112" s="28">
        <f>元データ!E17901</f>
        <v>0</v>
      </c>
      <c r="V112" s="29">
        <f>元データ!F17901</f>
        <v>0</v>
      </c>
      <c r="W112" s="30">
        <f>元データ!D18007</f>
        <v>1</v>
      </c>
      <c r="X112" s="28">
        <f>元データ!E18007</f>
        <v>1</v>
      </c>
      <c r="Y112" s="29">
        <f>元データ!F18007</f>
        <v>2</v>
      </c>
      <c r="Z112" s="30">
        <f>元データ!D18113</f>
        <v>1</v>
      </c>
      <c r="AA112" s="28">
        <f>元データ!E18113</f>
        <v>1</v>
      </c>
      <c r="AB112" s="157">
        <f>元データ!F18113</f>
        <v>2</v>
      </c>
      <c r="AC112" s="30">
        <f>元データ!D18219</f>
        <v>1</v>
      </c>
      <c r="AD112" s="28">
        <f>元データ!E18219</f>
        <v>3</v>
      </c>
      <c r="AE112" s="29">
        <f>元データ!F18219</f>
        <v>4</v>
      </c>
      <c r="AF112" s="60">
        <f>元データ!D18325</f>
        <v>1</v>
      </c>
      <c r="AG112" s="28">
        <f>元データ!E18325</f>
        <v>2</v>
      </c>
      <c r="AH112" s="29">
        <f>元データ!F18325</f>
        <v>3</v>
      </c>
      <c r="AI112" s="30">
        <f>元データ!D18431</f>
        <v>0</v>
      </c>
      <c r="AJ112" s="28">
        <f>元データ!E18431</f>
        <v>1</v>
      </c>
      <c r="AK112" s="29">
        <f>元データ!F18431</f>
        <v>1</v>
      </c>
      <c r="AL112" s="30">
        <f>元データ!D18537</f>
        <v>2</v>
      </c>
      <c r="AM112" s="28">
        <f>元データ!E18537</f>
        <v>3</v>
      </c>
      <c r="AN112" s="29">
        <f>元データ!F18537</f>
        <v>5</v>
      </c>
      <c r="AO112" s="30">
        <f>元データ!D18643</f>
        <v>1</v>
      </c>
      <c r="AP112" s="28">
        <f>元データ!E18643</f>
        <v>1</v>
      </c>
      <c r="AQ112" s="29">
        <f>元データ!F18643</f>
        <v>2</v>
      </c>
      <c r="AR112" s="30">
        <f>元データ!D18749</f>
        <v>0</v>
      </c>
      <c r="AS112" s="28">
        <f>元データ!E18749</f>
        <v>0</v>
      </c>
      <c r="AT112" s="29">
        <f>元データ!F18749</f>
        <v>0</v>
      </c>
      <c r="AU112" s="8">
        <v>91</v>
      </c>
    </row>
    <row r="113" spans="1:47" s="14" customFormat="1" ht="12" customHeight="1" x14ac:dyDescent="0.15">
      <c r="A113" s="8">
        <v>92</v>
      </c>
      <c r="B113" s="30">
        <f>元データ!D17266</f>
        <v>1</v>
      </c>
      <c r="C113" s="28">
        <f>元データ!E17266</f>
        <v>1</v>
      </c>
      <c r="D113" s="29">
        <f>元データ!F17266</f>
        <v>2</v>
      </c>
      <c r="E113" s="30">
        <f>元データ!D17372</f>
        <v>0</v>
      </c>
      <c r="F113" s="28">
        <f>元データ!E17372</f>
        <v>0</v>
      </c>
      <c r="G113" s="29">
        <f>元データ!F17372</f>
        <v>0</v>
      </c>
      <c r="H113" s="30">
        <f>元データ!D17478</f>
        <v>0</v>
      </c>
      <c r="I113" s="28">
        <f>元データ!E17478</f>
        <v>1</v>
      </c>
      <c r="J113" s="29">
        <f>元データ!F17478</f>
        <v>1</v>
      </c>
      <c r="K113" s="30">
        <f>元データ!D17584</f>
        <v>1</v>
      </c>
      <c r="L113" s="28">
        <f>元データ!E17584</f>
        <v>1</v>
      </c>
      <c r="M113" s="29">
        <f>元データ!F17584</f>
        <v>2</v>
      </c>
      <c r="N113" s="30">
        <f>元データ!D17690</f>
        <v>0</v>
      </c>
      <c r="O113" s="28">
        <f>元データ!E17690</f>
        <v>0</v>
      </c>
      <c r="P113" s="29">
        <f>元データ!F17690</f>
        <v>0</v>
      </c>
      <c r="Q113" s="30">
        <f>元データ!D17796</f>
        <v>2</v>
      </c>
      <c r="R113" s="28">
        <f>元データ!E17796</f>
        <v>0</v>
      </c>
      <c r="S113" s="29">
        <f>元データ!F17796</f>
        <v>2</v>
      </c>
      <c r="T113" s="30">
        <f>元データ!D17902</f>
        <v>0</v>
      </c>
      <c r="U113" s="28">
        <f>元データ!E17902</f>
        <v>2</v>
      </c>
      <c r="V113" s="29">
        <f>元データ!F17902</f>
        <v>2</v>
      </c>
      <c r="W113" s="30">
        <f>元データ!D18008</f>
        <v>1</v>
      </c>
      <c r="X113" s="28">
        <f>元データ!E18008</f>
        <v>0</v>
      </c>
      <c r="Y113" s="29">
        <f>元データ!F18008</f>
        <v>1</v>
      </c>
      <c r="Z113" s="30">
        <f>元データ!D18114</f>
        <v>0</v>
      </c>
      <c r="AA113" s="28">
        <f>元データ!E18114</f>
        <v>1</v>
      </c>
      <c r="AB113" s="157">
        <f>元データ!F18114</f>
        <v>1</v>
      </c>
      <c r="AC113" s="30">
        <f>元データ!D18220</f>
        <v>0</v>
      </c>
      <c r="AD113" s="28">
        <f>元データ!E18220</f>
        <v>0</v>
      </c>
      <c r="AE113" s="29">
        <f>元データ!F18220</f>
        <v>0</v>
      </c>
      <c r="AF113" s="60">
        <f>元データ!D18326</f>
        <v>0</v>
      </c>
      <c r="AG113" s="28">
        <f>元データ!E18326</f>
        <v>0</v>
      </c>
      <c r="AH113" s="29">
        <f>元データ!F18326</f>
        <v>0</v>
      </c>
      <c r="AI113" s="30">
        <f>元データ!D18432</f>
        <v>0</v>
      </c>
      <c r="AJ113" s="28">
        <f>元データ!E18432</f>
        <v>1</v>
      </c>
      <c r="AK113" s="29">
        <f>元データ!F18432</f>
        <v>1</v>
      </c>
      <c r="AL113" s="30">
        <f>元データ!D18538</f>
        <v>0</v>
      </c>
      <c r="AM113" s="28">
        <f>元データ!E18538</f>
        <v>2</v>
      </c>
      <c r="AN113" s="29">
        <f>元データ!F18538</f>
        <v>2</v>
      </c>
      <c r="AO113" s="30">
        <f>元データ!D18644</f>
        <v>0</v>
      </c>
      <c r="AP113" s="28">
        <f>元データ!E18644</f>
        <v>0</v>
      </c>
      <c r="AQ113" s="29">
        <f>元データ!F18644</f>
        <v>0</v>
      </c>
      <c r="AR113" s="30">
        <f>元データ!D18750</f>
        <v>0</v>
      </c>
      <c r="AS113" s="28">
        <f>元データ!E18750</f>
        <v>1</v>
      </c>
      <c r="AT113" s="29">
        <f>元データ!F18750</f>
        <v>1</v>
      </c>
      <c r="AU113" s="8">
        <v>92</v>
      </c>
    </row>
    <row r="114" spans="1:47" s="14" customFormat="1" ht="12" customHeight="1" x14ac:dyDescent="0.15">
      <c r="A114" s="8">
        <v>93</v>
      </c>
      <c r="B114" s="30">
        <f>元データ!D17267</f>
        <v>0</v>
      </c>
      <c r="C114" s="28">
        <f>元データ!E17267</f>
        <v>3</v>
      </c>
      <c r="D114" s="29">
        <f>元データ!F17267</f>
        <v>3</v>
      </c>
      <c r="E114" s="30">
        <f>元データ!D17373</f>
        <v>2</v>
      </c>
      <c r="F114" s="28">
        <f>元データ!E17373</f>
        <v>2</v>
      </c>
      <c r="G114" s="29">
        <f>元データ!F17373</f>
        <v>4</v>
      </c>
      <c r="H114" s="30">
        <f>元データ!D17479</f>
        <v>0</v>
      </c>
      <c r="I114" s="28">
        <f>元データ!E17479</f>
        <v>0</v>
      </c>
      <c r="J114" s="29">
        <f>元データ!F17479</f>
        <v>0</v>
      </c>
      <c r="K114" s="30">
        <f>元データ!D17585</f>
        <v>0</v>
      </c>
      <c r="L114" s="28">
        <f>元データ!E17585</f>
        <v>0</v>
      </c>
      <c r="M114" s="29">
        <f>元データ!F17585</f>
        <v>0</v>
      </c>
      <c r="N114" s="30">
        <f>元データ!D17691</f>
        <v>0</v>
      </c>
      <c r="O114" s="28">
        <f>元データ!E17691</f>
        <v>1</v>
      </c>
      <c r="P114" s="29">
        <f>元データ!F17691</f>
        <v>1</v>
      </c>
      <c r="Q114" s="30">
        <f>元データ!D17797</f>
        <v>0</v>
      </c>
      <c r="R114" s="28">
        <f>元データ!E17797</f>
        <v>1</v>
      </c>
      <c r="S114" s="29">
        <f>元データ!F17797</f>
        <v>1</v>
      </c>
      <c r="T114" s="30">
        <f>元データ!D17903</f>
        <v>0</v>
      </c>
      <c r="U114" s="28">
        <f>元データ!E17903</f>
        <v>0</v>
      </c>
      <c r="V114" s="29">
        <f>元データ!F17903</f>
        <v>0</v>
      </c>
      <c r="W114" s="30">
        <f>元データ!D18009</f>
        <v>0</v>
      </c>
      <c r="X114" s="28">
        <f>元データ!E18009</f>
        <v>1</v>
      </c>
      <c r="Y114" s="29">
        <f>元データ!F18009</f>
        <v>1</v>
      </c>
      <c r="Z114" s="30">
        <f>元データ!D18115</f>
        <v>0</v>
      </c>
      <c r="AA114" s="28">
        <f>元データ!E18115</f>
        <v>0</v>
      </c>
      <c r="AB114" s="157">
        <f>元データ!F18115</f>
        <v>0</v>
      </c>
      <c r="AC114" s="30">
        <f>元データ!D18221</f>
        <v>0</v>
      </c>
      <c r="AD114" s="28">
        <f>元データ!E18221</f>
        <v>4</v>
      </c>
      <c r="AE114" s="29">
        <f>元データ!F18221</f>
        <v>4</v>
      </c>
      <c r="AF114" s="60">
        <f>元データ!D18327</f>
        <v>0</v>
      </c>
      <c r="AG114" s="28">
        <f>元データ!E18327</f>
        <v>2</v>
      </c>
      <c r="AH114" s="29">
        <f>元データ!F18327</f>
        <v>2</v>
      </c>
      <c r="AI114" s="30">
        <f>元データ!D18433</f>
        <v>1</v>
      </c>
      <c r="AJ114" s="28">
        <f>元データ!E18433</f>
        <v>2</v>
      </c>
      <c r="AK114" s="29">
        <f>元データ!F18433</f>
        <v>3</v>
      </c>
      <c r="AL114" s="30">
        <f>元データ!D18539</f>
        <v>0</v>
      </c>
      <c r="AM114" s="28">
        <f>元データ!E18539</f>
        <v>1</v>
      </c>
      <c r="AN114" s="29">
        <f>元データ!F18539</f>
        <v>1</v>
      </c>
      <c r="AO114" s="30">
        <f>元データ!D18645</f>
        <v>0</v>
      </c>
      <c r="AP114" s="28">
        <f>元データ!E18645</f>
        <v>0</v>
      </c>
      <c r="AQ114" s="29">
        <f>元データ!F18645</f>
        <v>0</v>
      </c>
      <c r="AR114" s="30">
        <f>元データ!D18751</f>
        <v>0</v>
      </c>
      <c r="AS114" s="28">
        <f>元データ!E18751</f>
        <v>0</v>
      </c>
      <c r="AT114" s="29">
        <f>元データ!F18751</f>
        <v>0</v>
      </c>
      <c r="AU114" s="8">
        <v>93</v>
      </c>
    </row>
    <row r="115" spans="1:47" s="14" customFormat="1" ht="12" customHeight="1" x14ac:dyDescent="0.15">
      <c r="A115" s="8">
        <v>94</v>
      </c>
      <c r="B115" s="30">
        <f>元データ!D17268</f>
        <v>0</v>
      </c>
      <c r="C115" s="28">
        <f>元データ!E17268</f>
        <v>0</v>
      </c>
      <c r="D115" s="29">
        <f>元データ!F17268</f>
        <v>0</v>
      </c>
      <c r="E115" s="30">
        <f>元データ!D17374</f>
        <v>0</v>
      </c>
      <c r="F115" s="28">
        <f>元データ!E17374</f>
        <v>2</v>
      </c>
      <c r="G115" s="29">
        <f>元データ!F17374</f>
        <v>2</v>
      </c>
      <c r="H115" s="30">
        <f>元データ!D17480</f>
        <v>0</v>
      </c>
      <c r="I115" s="28">
        <f>元データ!E17480</f>
        <v>0</v>
      </c>
      <c r="J115" s="29">
        <f>元データ!F17480</f>
        <v>0</v>
      </c>
      <c r="K115" s="30">
        <f>元データ!D17586</f>
        <v>0</v>
      </c>
      <c r="L115" s="28">
        <f>元データ!E17586</f>
        <v>0</v>
      </c>
      <c r="M115" s="29">
        <f>元データ!F17586</f>
        <v>0</v>
      </c>
      <c r="N115" s="30">
        <f>元データ!D17692</f>
        <v>0</v>
      </c>
      <c r="O115" s="28">
        <f>元データ!E17692</f>
        <v>2</v>
      </c>
      <c r="P115" s="29">
        <f>元データ!F17692</f>
        <v>2</v>
      </c>
      <c r="Q115" s="30">
        <f>元データ!D17798</f>
        <v>0</v>
      </c>
      <c r="R115" s="28">
        <f>元データ!E17798</f>
        <v>0</v>
      </c>
      <c r="S115" s="29">
        <f>元データ!F17798</f>
        <v>0</v>
      </c>
      <c r="T115" s="30">
        <f>元データ!D17904</f>
        <v>0</v>
      </c>
      <c r="U115" s="28">
        <f>元データ!E17904</f>
        <v>1</v>
      </c>
      <c r="V115" s="29">
        <f>元データ!F17904</f>
        <v>1</v>
      </c>
      <c r="W115" s="30">
        <f>元データ!D18010</f>
        <v>0</v>
      </c>
      <c r="X115" s="28">
        <f>元データ!E18010</f>
        <v>1</v>
      </c>
      <c r="Y115" s="29">
        <f>元データ!F18010</f>
        <v>1</v>
      </c>
      <c r="Z115" s="30">
        <f>元データ!D18116</f>
        <v>0</v>
      </c>
      <c r="AA115" s="28">
        <f>元データ!E18116</f>
        <v>1</v>
      </c>
      <c r="AB115" s="157">
        <f>元データ!F18116</f>
        <v>1</v>
      </c>
      <c r="AC115" s="30">
        <f>元データ!D18222</f>
        <v>0</v>
      </c>
      <c r="AD115" s="28">
        <f>元データ!E18222</f>
        <v>0</v>
      </c>
      <c r="AE115" s="29">
        <f>元データ!F18222</f>
        <v>0</v>
      </c>
      <c r="AF115" s="60">
        <f>元データ!D18328</f>
        <v>0</v>
      </c>
      <c r="AG115" s="28">
        <f>元データ!E18328</f>
        <v>0</v>
      </c>
      <c r="AH115" s="29">
        <f>元データ!F18328</f>
        <v>0</v>
      </c>
      <c r="AI115" s="30">
        <f>元データ!D18434</f>
        <v>0</v>
      </c>
      <c r="AJ115" s="28">
        <f>元データ!E18434</f>
        <v>0</v>
      </c>
      <c r="AK115" s="29">
        <f>元データ!F18434</f>
        <v>0</v>
      </c>
      <c r="AL115" s="30">
        <f>元データ!D18540</f>
        <v>1</v>
      </c>
      <c r="AM115" s="28">
        <f>元データ!E18540</f>
        <v>1</v>
      </c>
      <c r="AN115" s="29">
        <f>元データ!F18540</f>
        <v>2</v>
      </c>
      <c r="AO115" s="30">
        <f>元データ!D18646</f>
        <v>1</v>
      </c>
      <c r="AP115" s="28">
        <f>元データ!E18646</f>
        <v>0</v>
      </c>
      <c r="AQ115" s="29">
        <f>元データ!F18646</f>
        <v>1</v>
      </c>
      <c r="AR115" s="30">
        <f>元データ!D18752</f>
        <v>0</v>
      </c>
      <c r="AS115" s="28">
        <f>元データ!E18752</f>
        <v>0</v>
      </c>
      <c r="AT115" s="29">
        <f>元データ!F18752</f>
        <v>0</v>
      </c>
      <c r="AU115" s="8">
        <v>94</v>
      </c>
    </row>
    <row r="116" spans="1:47" s="13" customFormat="1" ht="11.1" customHeight="1" x14ac:dyDescent="0.15">
      <c r="A116" s="18" t="s">
        <v>22</v>
      </c>
      <c r="B116" s="19">
        <f t="shared" ref="B116:AT116" si="18">SUM(B111:B115)</f>
        <v>1</v>
      </c>
      <c r="C116" s="20">
        <f t="shared" si="18"/>
        <v>9</v>
      </c>
      <c r="D116" s="21">
        <f t="shared" si="18"/>
        <v>10</v>
      </c>
      <c r="E116" s="19">
        <f t="shared" si="18"/>
        <v>4</v>
      </c>
      <c r="F116" s="20">
        <f t="shared" si="18"/>
        <v>6</v>
      </c>
      <c r="G116" s="21">
        <f t="shared" si="18"/>
        <v>10</v>
      </c>
      <c r="H116" s="19">
        <f t="shared" si="18"/>
        <v>0</v>
      </c>
      <c r="I116" s="20">
        <f t="shared" si="18"/>
        <v>4</v>
      </c>
      <c r="J116" s="21">
        <f t="shared" si="18"/>
        <v>4</v>
      </c>
      <c r="K116" s="19">
        <f t="shared" si="18"/>
        <v>1</v>
      </c>
      <c r="L116" s="20">
        <f t="shared" si="18"/>
        <v>1</v>
      </c>
      <c r="M116" s="21">
        <f t="shared" si="18"/>
        <v>2</v>
      </c>
      <c r="N116" s="19">
        <f t="shared" si="18"/>
        <v>1</v>
      </c>
      <c r="O116" s="20">
        <f t="shared" si="18"/>
        <v>7</v>
      </c>
      <c r="P116" s="21">
        <f t="shared" si="18"/>
        <v>8</v>
      </c>
      <c r="Q116" s="19">
        <f t="shared" si="18"/>
        <v>3</v>
      </c>
      <c r="R116" s="20">
        <f t="shared" si="18"/>
        <v>3</v>
      </c>
      <c r="S116" s="21">
        <f t="shared" si="18"/>
        <v>6</v>
      </c>
      <c r="T116" s="19">
        <f t="shared" si="18"/>
        <v>3</v>
      </c>
      <c r="U116" s="20">
        <f t="shared" si="18"/>
        <v>4</v>
      </c>
      <c r="V116" s="21">
        <f t="shared" si="18"/>
        <v>7</v>
      </c>
      <c r="W116" s="19">
        <f t="shared" si="18"/>
        <v>2</v>
      </c>
      <c r="X116" s="20">
        <f t="shared" si="18"/>
        <v>4</v>
      </c>
      <c r="Y116" s="21">
        <f t="shared" si="18"/>
        <v>6</v>
      </c>
      <c r="Z116" s="19">
        <f t="shared" si="18"/>
        <v>2</v>
      </c>
      <c r="AA116" s="20">
        <f t="shared" si="18"/>
        <v>6</v>
      </c>
      <c r="AB116" s="158">
        <f t="shared" si="18"/>
        <v>8</v>
      </c>
      <c r="AC116" s="19">
        <f t="shared" si="18"/>
        <v>1</v>
      </c>
      <c r="AD116" s="20">
        <f t="shared" si="18"/>
        <v>10</v>
      </c>
      <c r="AE116" s="21">
        <f t="shared" si="18"/>
        <v>11</v>
      </c>
      <c r="AF116" s="158">
        <f t="shared" si="18"/>
        <v>1</v>
      </c>
      <c r="AG116" s="20">
        <f t="shared" si="18"/>
        <v>4</v>
      </c>
      <c r="AH116" s="21">
        <f t="shared" si="18"/>
        <v>5</v>
      </c>
      <c r="AI116" s="19">
        <f t="shared" si="18"/>
        <v>2</v>
      </c>
      <c r="AJ116" s="20">
        <f t="shared" si="18"/>
        <v>6</v>
      </c>
      <c r="AK116" s="21">
        <f t="shared" si="18"/>
        <v>8</v>
      </c>
      <c r="AL116" s="19">
        <f t="shared" si="18"/>
        <v>4</v>
      </c>
      <c r="AM116" s="20">
        <f t="shared" si="18"/>
        <v>9</v>
      </c>
      <c r="AN116" s="21">
        <f t="shared" si="18"/>
        <v>13</v>
      </c>
      <c r="AO116" s="19">
        <f t="shared" si="18"/>
        <v>2</v>
      </c>
      <c r="AP116" s="20">
        <f t="shared" si="18"/>
        <v>2</v>
      </c>
      <c r="AQ116" s="21">
        <f t="shared" si="18"/>
        <v>4</v>
      </c>
      <c r="AR116" s="19">
        <f t="shared" si="18"/>
        <v>0</v>
      </c>
      <c r="AS116" s="20">
        <f t="shared" si="18"/>
        <v>2</v>
      </c>
      <c r="AT116" s="21">
        <f t="shared" si="18"/>
        <v>2</v>
      </c>
      <c r="AU116" s="18" t="s">
        <v>22</v>
      </c>
    </row>
    <row r="117" spans="1:47" s="14" customFormat="1" ht="12" customHeight="1" x14ac:dyDescent="0.15">
      <c r="A117" s="7">
        <v>95</v>
      </c>
      <c r="B117" s="30">
        <f>元データ!D17269</f>
        <v>2</v>
      </c>
      <c r="C117" s="28">
        <f>元データ!E17269</f>
        <v>0</v>
      </c>
      <c r="D117" s="29">
        <f>元データ!F17269</f>
        <v>2</v>
      </c>
      <c r="E117" s="30">
        <f>元データ!D17375</f>
        <v>0</v>
      </c>
      <c r="F117" s="28">
        <f>元データ!E17375</f>
        <v>0</v>
      </c>
      <c r="G117" s="29">
        <f>元データ!F17375</f>
        <v>0</v>
      </c>
      <c r="H117" s="30">
        <f>元データ!D17481</f>
        <v>0</v>
      </c>
      <c r="I117" s="28">
        <f>元データ!E17481</f>
        <v>2</v>
      </c>
      <c r="J117" s="29">
        <f>元データ!F17481</f>
        <v>2</v>
      </c>
      <c r="K117" s="30">
        <f>元データ!D17587</f>
        <v>0</v>
      </c>
      <c r="L117" s="28">
        <f>元データ!E17587</f>
        <v>0</v>
      </c>
      <c r="M117" s="29">
        <f>元データ!F17587</f>
        <v>0</v>
      </c>
      <c r="N117" s="30">
        <f>元データ!D17693</f>
        <v>0</v>
      </c>
      <c r="O117" s="28">
        <f>元データ!E17693</f>
        <v>0</v>
      </c>
      <c r="P117" s="29">
        <f>元データ!F17693</f>
        <v>0</v>
      </c>
      <c r="Q117" s="30">
        <f>元データ!D17799</f>
        <v>0</v>
      </c>
      <c r="R117" s="28">
        <f>元データ!E17799</f>
        <v>0</v>
      </c>
      <c r="S117" s="29">
        <f>元データ!F17799</f>
        <v>0</v>
      </c>
      <c r="T117" s="30">
        <f>元データ!D17905</f>
        <v>0</v>
      </c>
      <c r="U117" s="28">
        <f>元データ!E17905</f>
        <v>0</v>
      </c>
      <c r="V117" s="29">
        <f>元データ!F17905</f>
        <v>0</v>
      </c>
      <c r="W117" s="30">
        <f>元データ!D18011</f>
        <v>0</v>
      </c>
      <c r="X117" s="28">
        <f>元データ!E18011</f>
        <v>0</v>
      </c>
      <c r="Y117" s="29">
        <f>元データ!F18011</f>
        <v>0</v>
      </c>
      <c r="Z117" s="30">
        <f>元データ!D18117</f>
        <v>0</v>
      </c>
      <c r="AA117" s="28">
        <f>元データ!E18117</f>
        <v>0</v>
      </c>
      <c r="AB117" s="157">
        <f>元データ!F18117</f>
        <v>0</v>
      </c>
      <c r="AC117" s="30">
        <f>元データ!D18223</f>
        <v>0</v>
      </c>
      <c r="AD117" s="28">
        <f>元データ!E18223</f>
        <v>1</v>
      </c>
      <c r="AE117" s="29">
        <f>元データ!F18223</f>
        <v>1</v>
      </c>
      <c r="AF117" s="60">
        <f>元データ!D18329</f>
        <v>0</v>
      </c>
      <c r="AG117" s="28">
        <f>元データ!E18329</f>
        <v>1</v>
      </c>
      <c r="AH117" s="29">
        <f>元データ!F18329</f>
        <v>1</v>
      </c>
      <c r="AI117" s="30">
        <f>元データ!D18435</f>
        <v>0</v>
      </c>
      <c r="AJ117" s="28">
        <f>元データ!E18435</f>
        <v>1</v>
      </c>
      <c r="AK117" s="29">
        <f>元データ!F18435</f>
        <v>1</v>
      </c>
      <c r="AL117" s="30">
        <f>元データ!D18541</f>
        <v>0</v>
      </c>
      <c r="AM117" s="28">
        <f>元データ!E18541</f>
        <v>2</v>
      </c>
      <c r="AN117" s="29">
        <f>元データ!F18541</f>
        <v>2</v>
      </c>
      <c r="AO117" s="30">
        <f>元データ!D18647</f>
        <v>0</v>
      </c>
      <c r="AP117" s="28">
        <f>元データ!E18647</f>
        <v>0</v>
      </c>
      <c r="AQ117" s="29">
        <f>元データ!F18647</f>
        <v>0</v>
      </c>
      <c r="AR117" s="30">
        <f>元データ!D18753</f>
        <v>0</v>
      </c>
      <c r="AS117" s="28">
        <f>元データ!E18753</f>
        <v>0</v>
      </c>
      <c r="AT117" s="29">
        <f>元データ!F18753</f>
        <v>0</v>
      </c>
      <c r="AU117" s="7">
        <v>95</v>
      </c>
    </row>
    <row r="118" spans="1:47" s="14" customFormat="1" ht="12" customHeight="1" x14ac:dyDescent="0.15">
      <c r="A118" s="8">
        <v>96</v>
      </c>
      <c r="B118" s="30">
        <f>元データ!D17270</f>
        <v>1</v>
      </c>
      <c r="C118" s="28">
        <f>元データ!E17270</f>
        <v>2</v>
      </c>
      <c r="D118" s="29">
        <f>元データ!F17270</f>
        <v>3</v>
      </c>
      <c r="E118" s="30">
        <f>元データ!D17376</f>
        <v>0</v>
      </c>
      <c r="F118" s="28">
        <f>元データ!E17376</f>
        <v>0</v>
      </c>
      <c r="G118" s="29">
        <f>元データ!F17376</f>
        <v>0</v>
      </c>
      <c r="H118" s="30">
        <f>元データ!D17482</f>
        <v>0</v>
      </c>
      <c r="I118" s="28">
        <f>元データ!E17482</f>
        <v>0</v>
      </c>
      <c r="J118" s="29">
        <f>元データ!F17482</f>
        <v>0</v>
      </c>
      <c r="K118" s="30">
        <f>元データ!D17588</f>
        <v>0</v>
      </c>
      <c r="L118" s="28">
        <f>元データ!E17588</f>
        <v>2</v>
      </c>
      <c r="M118" s="29">
        <f>元データ!F17588</f>
        <v>2</v>
      </c>
      <c r="N118" s="30">
        <f>元データ!D17694</f>
        <v>0</v>
      </c>
      <c r="O118" s="28">
        <f>元データ!E17694</f>
        <v>0</v>
      </c>
      <c r="P118" s="29">
        <f>元データ!F17694</f>
        <v>0</v>
      </c>
      <c r="Q118" s="30">
        <f>元データ!D17800</f>
        <v>0</v>
      </c>
      <c r="R118" s="28">
        <f>元データ!E17800</f>
        <v>0</v>
      </c>
      <c r="S118" s="29">
        <f>元データ!F17800</f>
        <v>0</v>
      </c>
      <c r="T118" s="30">
        <f>元データ!D17906</f>
        <v>0</v>
      </c>
      <c r="U118" s="28">
        <f>元データ!E17906</f>
        <v>0</v>
      </c>
      <c r="V118" s="29">
        <f>元データ!F17906</f>
        <v>0</v>
      </c>
      <c r="W118" s="30">
        <f>元データ!D18012</f>
        <v>0</v>
      </c>
      <c r="X118" s="28">
        <f>元データ!E18012</f>
        <v>0</v>
      </c>
      <c r="Y118" s="29">
        <f>元データ!F18012</f>
        <v>0</v>
      </c>
      <c r="Z118" s="30">
        <f>元データ!D18118</f>
        <v>0</v>
      </c>
      <c r="AA118" s="28">
        <f>元データ!E18118</f>
        <v>0</v>
      </c>
      <c r="AB118" s="157">
        <f>元データ!F18118</f>
        <v>0</v>
      </c>
      <c r="AC118" s="30">
        <f>元データ!D18224</f>
        <v>0</v>
      </c>
      <c r="AD118" s="28">
        <f>元データ!E18224</f>
        <v>0</v>
      </c>
      <c r="AE118" s="29">
        <f>元データ!F18224</f>
        <v>0</v>
      </c>
      <c r="AF118" s="60">
        <f>元データ!D18330</f>
        <v>0</v>
      </c>
      <c r="AG118" s="28">
        <f>元データ!E18330</f>
        <v>1</v>
      </c>
      <c r="AH118" s="29">
        <f>元データ!F18330</f>
        <v>1</v>
      </c>
      <c r="AI118" s="30">
        <f>元データ!D18436</f>
        <v>0</v>
      </c>
      <c r="AJ118" s="28">
        <f>元データ!E18436</f>
        <v>1</v>
      </c>
      <c r="AK118" s="29">
        <f>元データ!F18436</f>
        <v>1</v>
      </c>
      <c r="AL118" s="30">
        <f>元データ!D18542</f>
        <v>0</v>
      </c>
      <c r="AM118" s="28">
        <f>元データ!E18542</f>
        <v>0</v>
      </c>
      <c r="AN118" s="29">
        <f>元データ!F18542</f>
        <v>0</v>
      </c>
      <c r="AO118" s="30">
        <f>元データ!D18648</f>
        <v>0</v>
      </c>
      <c r="AP118" s="28">
        <f>元データ!E18648</f>
        <v>1</v>
      </c>
      <c r="AQ118" s="29">
        <f>元データ!F18648</f>
        <v>1</v>
      </c>
      <c r="AR118" s="30">
        <f>元データ!D18754</f>
        <v>0</v>
      </c>
      <c r="AS118" s="28">
        <f>元データ!E18754</f>
        <v>0</v>
      </c>
      <c r="AT118" s="29">
        <f>元データ!F18754</f>
        <v>0</v>
      </c>
      <c r="AU118" s="8">
        <v>96</v>
      </c>
    </row>
    <row r="119" spans="1:47" s="14" customFormat="1" ht="12" customHeight="1" x14ac:dyDescent="0.15">
      <c r="A119" s="8">
        <v>97</v>
      </c>
      <c r="B119" s="30">
        <f>元データ!D17271</f>
        <v>0</v>
      </c>
      <c r="C119" s="28">
        <f>元データ!E17271</f>
        <v>0</v>
      </c>
      <c r="D119" s="29">
        <f>元データ!F17271</f>
        <v>0</v>
      </c>
      <c r="E119" s="30">
        <f>元データ!D17377</f>
        <v>0</v>
      </c>
      <c r="F119" s="28">
        <f>元データ!E17377</f>
        <v>0</v>
      </c>
      <c r="G119" s="29">
        <f>元データ!F17377</f>
        <v>0</v>
      </c>
      <c r="H119" s="30">
        <f>元データ!D17483</f>
        <v>0</v>
      </c>
      <c r="I119" s="28">
        <f>元データ!E17483</f>
        <v>2</v>
      </c>
      <c r="J119" s="29">
        <f>元データ!F17483</f>
        <v>2</v>
      </c>
      <c r="K119" s="30">
        <f>元データ!D17589</f>
        <v>0</v>
      </c>
      <c r="L119" s="28">
        <f>元データ!E17589</f>
        <v>0</v>
      </c>
      <c r="M119" s="29">
        <f>元データ!F17589</f>
        <v>0</v>
      </c>
      <c r="N119" s="30">
        <f>元データ!D17695</f>
        <v>0</v>
      </c>
      <c r="O119" s="28">
        <f>元データ!E17695</f>
        <v>0</v>
      </c>
      <c r="P119" s="29">
        <f>元データ!F17695</f>
        <v>0</v>
      </c>
      <c r="Q119" s="30">
        <f>元データ!D17801</f>
        <v>0</v>
      </c>
      <c r="R119" s="28">
        <f>元データ!E17801</f>
        <v>0</v>
      </c>
      <c r="S119" s="29">
        <f>元データ!F17801</f>
        <v>0</v>
      </c>
      <c r="T119" s="30">
        <f>元データ!D17907</f>
        <v>0</v>
      </c>
      <c r="U119" s="28">
        <f>元データ!E17907</f>
        <v>0</v>
      </c>
      <c r="V119" s="29">
        <f>元データ!F17907</f>
        <v>0</v>
      </c>
      <c r="W119" s="30">
        <f>元データ!D18013</f>
        <v>0</v>
      </c>
      <c r="X119" s="28">
        <f>元データ!E18013</f>
        <v>0</v>
      </c>
      <c r="Y119" s="29">
        <f>元データ!F18013</f>
        <v>0</v>
      </c>
      <c r="Z119" s="30">
        <f>元データ!D18119</f>
        <v>0</v>
      </c>
      <c r="AA119" s="28">
        <f>元データ!E18119</f>
        <v>0</v>
      </c>
      <c r="AB119" s="157">
        <f>元データ!F18119</f>
        <v>0</v>
      </c>
      <c r="AC119" s="30">
        <f>元データ!D18225</f>
        <v>0</v>
      </c>
      <c r="AD119" s="28">
        <f>元データ!E18225</f>
        <v>0</v>
      </c>
      <c r="AE119" s="29">
        <f>元データ!F18225</f>
        <v>0</v>
      </c>
      <c r="AF119" s="60">
        <f>元データ!D18331</f>
        <v>0</v>
      </c>
      <c r="AG119" s="28">
        <f>元データ!E18331</f>
        <v>0</v>
      </c>
      <c r="AH119" s="29">
        <f>元データ!F18331</f>
        <v>0</v>
      </c>
      <c r="AI119" s="30">
        <f>元データ!D18437</f>
        <v>0</v>
      </c>
      <c r="AJ119" s="28">
        <f>元データ!E18437</f>
        <v>0</v>
      </c>
      <c r="AK119" s="29">
        <f>元データ!F18437</f>
        <v>0</v>
      </c>
      <c r="AL119" s="30">
        <f>元データ!D18543</f>
        <v>0</v>
      </c>
      <c r="AM119" s="28">
        <f>元データ!E18543</f>
        <v>1</v>
      </c>
      <c r="AN119" s="29">
        <f>元データ!F18543</f>
        <v>1</v>
      </c>
      <c r="AO119" s="30">
        <f>元データ!D18649</f>
        <v>0</v>
      </c>
      <c r="AP119" s="28">
        <f>元データ!E18649</f>
        <v>0</v>
      </c>
      <c r="AQ119" s="29">
        <f>元データ!F18649</f>
        <v>0</v>
      </c>
      <c r="AR119" s="30">
        <f>元データ!D18755</f>
        <v>0</v>
      </c>
      <c r="AS119" s="28">
        <f>元データ!E18755</f>
        <v>0</v>
      </c>
      <c r="AT119" s="29">
        <f>元データ!F18755</f>
        <v>0</v>
      </c>
      <c r="AU119" s="8">
        <v>97</v>
      </c>
    </row>
    <row r="120" spans="1:47" s="14" customFormat="1" ht="12" customHeight="1" x14ac:dyDescent="0.15">
      <c r="A120" s="8">
        <v>98</v>
      </c>
      <c r="B120" s="30">
        <f>元データ!D17272</f>
        <v>0</v>
      </c>
      <c r="C120" s="28">
        <f>元データ!E17272</f>
        <v>2</v>
      </c>
      <c r="D120" s="29">
        <f>元データ!F17272</f>
        <v>2</v>
      </c>
      <c r="E120" s="30">
        <f>元データ!D17378</f>
        <v>0</v>
      </c>
      <c r="F120" s="28">
        <f>元データ!E17378</f>
        <v>0</v>
      </c>
      <c r="G120" s="29">
        <f>元データ!F17378</f>
        <v>0</v>
      </c>
      <c r="H120" s="30">
        <f>元データ!D17484</f>
        <v>0</v>
      </c>
      <c r="I120" s="28">
        <f>元データ!E17484</f>
        <v>1</v>
      </c>
      <c r="J120" s="29">
        <f>元データ!F17484</f>
        <v>1</v>
      </c>
      <c r="K120" s="30">
        <f>元データ!D17590</f>
        <v>0</v>
      </c>
      <c r="L120" s="28">
        <f>元データ!E17590</f>
        <v>0</v>
      </c>
      <c r="M120" s="29">
        <f>元データ!F17590</f>
        <v>0</v>
      </c>
      <c r="N120" s="30">
        <f>元データ!D17696</f>
        <v>0</v>
      </c>
      <c r="O120" s="28">
        <f>元データ!E17696</f>
        <v>0</v>
      </c>
      <c r="P120" s="29">
        <f>元データ!F17696</f>
        <v>0</v>
      </c>
      <c r="Q120" s="30">
        <f>元データ!D17802</f>
        <v>1</v>
      </c>
      <c r="R120" s="28">
        <f>元データ!E17802</f>
        <v>1</v>
      </c>
      <c r="S120" s="29">
        <f>元データ!F17802</f>
        <v>2</v>
      </c>
      <c r="T120" s="30">
        <f>元データ!D17908</f>
        <v>0</v>
      </c>
      <c r="U120" s="28">
        <f>元データ!E17908</f>
        <v>1</v>
      </c>
      <c r="V120" s="29">
        <f>元データ!F17908</f>
        <v>1</v>
      </c>
      <c r="W120" s="30">
        <f>元データ!D18014</f>
        <v>0</v>
      </c>
      <c r="X120" s="28">
        <f>元データ!E18014</f>
        <v>2</v>
      </c>
      <c r="Y120" s="29">
        <f>元データ!F18014</f>
        <v>2</v>
      </c>
      <c r="Z120" s="30">
        <f>元データ!D18120</f>
        <v>0</v>
      </c>
      <c r="AA120" s="28">
        <f>元データ!E18120</f>
        <v>0</v>
      </c>
      <c r="AB120" s="157">
        <f>元データ!F18120</f>
        <v>0</v>
      </c>
      <c r="AC120" s="30">
        <f>元データ!D18226</f>
        <v>0</v>
      </c>
      <c r="AD120" s="28">
        <f>元データ!E18226</f>
        <v>0</v>
      </c>
      <c r="AE120" s="29">
        <f>元データ!F18226</f>
        <v>0</v>
      </c>
      <c r="AF120" s="60">
        <f>元データ!D18332</f>
        <v>0</v>
      </c>
      <c r="AG120" s="28">
        <f>元データ!E18332</f>
        <v>0</v>
      </c>
      <c r="AH120" s="29">
        <f>元データ!F18332</f>
        <v>0</v>
      </c>
      <c r="AI120" s="30">
        <f>元データ!D18438</f>
        <v>0</v>
      </c>
      <c r="AJ120" s="28">
        <f>元データ!E18438</f>
        <v>0</v>
      </c>
      <c r="AK120" s="29">
        <f>元データ!F18438</f>
        <v>0</v>
      </c>
      <c r="AL120" s="30">
        <f>元データ!D18544</f>
        <v>0</v>
      </c>
      <c r="AM120" s="28">
        <f>元データ!E18544</f>
        <v>0</v>
      </c>
      <c r="AN120" s="29">
        <f>元データ!F18544</f>
        <v>0</v>
      </c>
      <c r="AO120" s="30">
        <f>元データ!D18650</f>
        <v>0</v>
      </c>
      <c r="AP120" s="28">
        <f>元データ!E18650</f>
        <v>0</v>
      </c>
      <c r="AQ120" s="29">
        <f>元データ!F18650</f>
        <v>0</v>
      </c>
      <c r="AR120" s="30">
        <f>元データ!D18756</f>
        <v>0</v>
      </c>
      <c r="AS120" s="28">
        <f>元データ!E18756</f>
        <v>0</v>
      </c>
      <c r="AT120" s="29">
        <f>元データ!F18756</f>
        <v>0</v>
      </c>
      <c r="AU120" s="8">
        <v>98</v>
      </c>
    </row>
    <row r="121" spans="1:47" s="14" customFormat="1" ht="12" customHeight="1" x14ac:dyDescent="0.15">
      <c r="A121" s="8">
        <v>99</v>
      </c>
      <c r="B121" s="30">
        <f>元データ!D17273</f>
        <v>0</v>
      </c>
      <c r="C121" s="28">
        <f>元データ!E17273</f>
        <v>0</v>
      </c>
      <c r="D121" s="29">
        <f>元データ!F17273</f>
        <v>0</v>
      </c>
      <c r="E121" s="30">
        <f>元データ!D17379</f>
        <v>0</v>
      </c>
      <c r="F121" s="28">
        <f>元データ!E17379</f>
        <v>0</v>
      </c>
      <c r="G121" s="29">
        <f>元データ!F17379</f>
        <v>0</v>
      </c>
      <c r="H121" s="30">
        <f>元データ!D17485</f>
        <v>0</v>
      </c>
      <c r="I121" s="28">
        <f>元データ!E17485</f>
        <v>0</v>
      </c>
      <c r="J121" s="29">
        <f>元データ!F17485</f>
        <v>0</v>
      </c>
      <c r="K121" s="30">
        <f>元データ!D17591</f>
        <v>0</v>
      </c>
      <c r="L121" s="28">
        <f>元データ!E17591</f>
        <v>1</v>
      </c>
      <c r="M121" s="29">
        <f>元データ!F17591</f>
        <v>1</v>
      </c>
      <c r="N121" s="30">
        <f>元データ!D17697</f>
        <v>0</v>
      </c>
      <c r="O121" s="28">
        <f>元データ!E17697</f>
        <v>0</v>
      </c>
      <c r="P121" s="29">
        <f>元データ!F17697</f>
        <v>0</v>
      </c>
      <c r="Q121" s="30">
        <f>元データ!D17803</f>
        <v>0</v>
      </c>
      <c r="R121" s="28">
        <f>元データ!E17803</f>
        <v>1</v>
      </c>
      <c r="S121" s="29">
        <f>元データ!F17803</f>
        <v>1</v>
      </c>
      <c r="T121" s="30">
        <f>元データ!D17909</f>
        <v>0</v>
      </c>
      <c r="U121" s="28">
        <f>元データ!E17909</f>
        <v>0</v>
      </c>
      <c r="V121" s="29">
        <f>元データ!F17909</f>
        <v>0</v>
      </c>
      <c r="W121" s="30">
        <f>元データ!D18015</f>
        <v>0</v>
      </c>
      <c r="X121" s="28">
        <f>元データ!E18015</f>
        <v>0</v>
      </c>
      <c r="Y121" s="29">
        <f>元データ!F18015</f>
        <v>0</v>
      </c>
      <c r="Z121" s="30">
        <f>元データ!D18121</f>
        <v>0</v>
      </c>
      <c r="AA121" s="28">
        <f>元データ!E18121</f>
        <v>0</v>
      </c>
      <c r="AB121" s="157">
        <f>元データ!F18121</f>
        <v>0</v>
      </c>
      <c r="AC121" s="30">
        <f>元データ!D18227</f>
        <v>0</v>
      </c>
      <c r="AD121" s="28">
        <f>元データ!E18227</f>
        <v>1</v>
      </c>
      <c r="AE121" s="29">
        <f>元データ!F18227</f>
        <v>1</v>
      </c>
      <c r="AF121" s="60">
        <f>元データ!D18333</f>
        <v>0</v>
      </c>
      <c r="AG121" s="28">
        <f>元データ!E18333</f>
        <v>0</v>
      </c>
      <c r="AH121" s="29">
        <f>元データ!F18333</f>
        <v>0</v>
      </c>
      <c r="AI121" s="30">
        <f>元データ!D18439</f>
        <v>0</v>
      </c>
      <c r="AJ121" s="28">
        <f>元データ!E18439</f>
        <v>2</v>
      </c>
      <c r="AK121" s="29">
        <f>元データ!F18439</f>
        <v>2</v>
      </c>
      <c r="AL121" s="30">
        <f>元データ!D18545</f>
        <v>0</v>
      </c>
      <c r="AM121" s="28">
        <f>元データ!E18545</f>
        <v>1</v>
      </c>
      <c r="AN121" s="29">
        <f>元データ!F18545</f>
        <v>1</v>
      </c>
      <c r="AO121" s="30">
        <f>元データ!D18651</f>
        <v>0</v>
      </c>
      <c r="AP121" s="28">
        <f>元データ!E18651</f>
        <v>0</v>
      </c>
      <c r="AQ121" s="29">
        <f>元データ!F18651</f>
        <v>0</v>
      </c>
      <c r="AR121" s="30">
        <f>元データ!D18757</f>
        <v>0</v>
      </c>
      <c r="AS121" s="28">
        <f>元データ!E18757</f>
        <v>0</v>
      </c>
      <c r="AT121" s="29">
        <f>元データ!F18757</f>
        <v>0</v>
      </c>
      <c r="AU121" s="8">
        <v>99</v>
      </c>
    </row>
    <row r="122" spans="1:47" s="13" customFormat="1" ht="11.1" customHeight="1" x14ac:dyDescent="0.15">
      <c r="A122" s="18" t="s">
        <v>23</v>
      </c>
      <c r="B122" s="19">
        <f t="shared" ref="B122:AT122" si="19">SUM(B117:B121)</f>
        <v>3</v>
      </c>
      <c r="C122" s="20">
        <f t="shared" si="19"/>
        <v>4</v>
      </c>
      <c r="D122" s="21">
        <f t="shared" si="19"/>
        <v>7</v>
      </c>
      <c r="E122" s="19">
        <f t="shared" si="19"/>
        <v>0</v>
      </c>
      <c r="F122" s="20">
        <f t="shared" si="19"/>
        <v>0</v>
      </c>
      <c r="G122" s="21">
        <f t="shared" si="19"/>
        <v>0</v>
      </c>
      <c r="H122" s="19">
        <f t="shared" si="19"/>
        <v>0</v>
      </c>
      <c r="I122" s="20">
        <f t="shared" si="19"/>
        <v>5</v>
      </c>
      <c r="J122" s="21">
        <f t="shared" si="19"/>
        <v>5</v>
      </c>
      <c r="K122" s="19">
        <f t="shared" si="19"/>
        <v>0</v>
      </c>
      <c r="L122" s="20">
        <f t="shared" si="19"/>
        <v>3</v>
      </c>
      <c r="M122" s="21">
        <f t="shared" si="19"/>
        <v>3</v>
      </c>
      <c r="N122" s="19">
        <f t="shared" si="19"/>
        <v>0</v>
      </c>
      <c r="O122" s="20">
        <f t="shared" si="19"/>
        <v>0</v>
      </c>
      <c r="P122" s="21">
        <f t="shared" si="19"/>
        <v>0</v>
      </c>
      <c r="Q122" s="19">
        <f t="shared" si="19"/>
        <v>1</v>
      </c>
      <c r="R122" s="20">
        <f t="shared" si="19"/>
        <v>2</v>
      </c>
      <c r="S122" s="21">
        <f t="shared" si="19"/>
        <v>3</v>
      </c>
      <c r="T122" s="19">
        <f t="shared" si="19"/>
        <v>0</v>
      </c>
      <c r="U122" s="20">
        <f t="shared" si="19"/>
        <v>1</v>
      </c>
      <c r="V122" s="21">
        <f t="shared" si="19"/>
        <v>1</v>
      </c>
      <c r="W122" s="19">
        <f t="shared" si="19"/>
        <v>0</v>
      </c>
      <c r="X122" s="20">
        <f t="shared" si="19"/>
        <v>2</v>
      </c>
      <c r="Y122" s="21">
        <f t="shared" si="19"/>
        <v>2</v>
      </c>
      <c r="Z122" s="19">
        <f t="shared" si="19"/>
        <v>0</v>
      </c>
      <c r="AA122" s="20">
        <f t="shared" si="19"/>
        <v>0</v>
      </c>
      <c r="AB122" s="158">
        <f t="shared" si="19"/>
        <v>0</v>
      </c>
      <c r="AC122" s="19">
        <f t="shared" si="19"/>
        <v>0</v>
      </c>
      <c r="AD122" s="20">
        <f t="shared" si="19"/>
        <v>2</v>
      </c>
      <c r="AE122" s="21">
        <f t="shared" si="19"/>
        <v>2</v>
      </c>
      <c r="AF122" s="158">
        <f t="shared" si="19"/>
        <v>0</v>
      </c>
      <c r="AG122" s="20">
        <f t="shared" si="19"/>
        <v>2</v>
      </c>
      <c r="AH122" s="21">
        <f t="shared" si="19"/>
        <v>2</v>
      </c>
      <c r="AI122" s="19">
        <f t="shared" si="19"/>
        <v>0</v>
      </c>
      <c r="AJ122" s="20">
        <f t="shared" si="19"/>
        <v>4</v>
      </c>
      <c r="AK122" s="21">
        <f t="shared" si="19"/>
        <v>4</v>
      </c>
      <c r="AL122" s="19">
        <f t="shared" si="19"/>
        <v>0</v>
      </c>
      <c r="AM122" s="20">
        <f t="shared" si="19"/>
        <v>4</v>
      </c>
      <c r="AN122" s="21">
        <f t="shared" si="19"/>
        <v>4</v>
      </c>
      <c r="AO122" s="19">
        <f t="shared" si="19"/>
        <v>0</v>
      </c>
      <c r="AP122" s="20">
        <f t="shared" si="19"/>
        <v>1</v>
      </c>
      <c r="AQ122" s="21">
        <f t="shared" si="19"/>
        <v>1</v>
      </c>
      <c r="AR122" s="19">
        <f t="shared" si="19"/>
        <v>0</v>
      </c>
      <c r="AS122" s="20">
        <f t="shared" si="19"/>
        <v>0</v>
      </c>
      <c r="AT122" s="21">
        <f t="shared" si="19"/>
        <v>0</v>
      </c>
      <c r="AU122" s="18" t="s">
        <v>23</v>
      </c>
    </row>
    <row r="123" spans="1:47" s="14" customFormat="1" ht="12" customHeight="1" x14ac:dyDescent="0.15">
      <c r="A123" s="7">
        <v>100</v>
      </c>
      <c r="B123" s="30">
        <f>元データ!D17274</f>
        <v>0</v>
      </c>
      <c r="C123" s="28">
        <f>元データ!E17274</f>
        <v>0</v>
      </c>
      <c r="D123" s="29">
        <f>元データ!F17274</f>
        <v>0</v>
      </c>
      <c r="E123" s="30">
        <f>元データ!D17380</f>
        <v>0</v>
      </c>
      <c r="F123" s="28">
        <f>元データ!E17380</f>
        <v>0</v>
      </c>
      <c r="G123" s="29">
        <f>元データ!F17380</f>
        <v>0</v>
      </c>
      <c r="H123" s="30">
        <f>元データ!D17486</f>
        <v>0</v>
      </c>
      <c r="I123" s="28">
        <f>元データ!E17486</f>
        <v>0</v>
      </c>
      <c r="J123" s="29">
        <f>元データ!F17486</f>
        <v>0</v>
      </c>
      <c r="K123" s="30">
        <f>元データ!D17592</f>
        <v>0</v>
      </c>
      <c r="L123" s="28">
        <f>元データ!E17592</f>
        <v>0</v>
      </c>
      <c r="M123" s="29">
        <f>元データ!F17592</f>
        <v>0</v>
      </c>
      <c r="N123" s="30">
        <f>元データ!D17698</f>
        <v>0</v>
      </c>
      <c r="O123" s="28">
        <f>元データ!E17698</f>
        <v>0</v>
      </c>
      <c r="P123" s="29">
        <f>元データ!F17698</f>
        <v>0</v>
      </c>
      <c r="Q123" s="30">
        <f>元データ!D17804</f>
        <v>0</v>
      </c>
      <c r="R123" s="28">
        <f>元データ!E17804</f>
        <v>0</v>
      </c>
      <c r="S123" s="29">
        <f>元データ!F17804</f>
        <v>0</v>
      </c>
      <c r="T123" s="30">
        <f>元データ!D17910</f>
        <v>0</v>
      </c>
      <c r="U123" s="28">
        <f>元データ!E17910</f>
        <v>0</v>
      </c>
      <c r="V123" s="29">
        <f>元データ!F17910</f>
        <v>0</v>
      </c>
      <c r="W123" s="30">
        <f>元データ!D18016</f>
        <v>0</v>
      </c>
      <c r="X123" s="28">
        <f>元データ!E18016</f>
        <v>0</v>
      </c>
      <c r="Y123" s="29">
        <f>元データ!F18016</f>
        <v>0</v>
      </c>
      <c r="Z123" s="30">
        <f>元データ!D18122</f>
        <v>0</v>
      </c>
      <c r="AA123" s="28">
        <f>元データ!E18122</f>
        <v>0</v>
      </c>
      <c r="AB123" s="157">
        <f>元データ!F18122</f>
        <v>0</v>
      </c>
      <c r="AC123" s="30">
        <f>元データ!D18228</f>
        <v>0</v>
      </c>
      <c r="AD123" s="28">
        <f>元データ!E18228</f>
        <v>0</v>
      </c>
      <c r="AE123" s="29">
        <f>元データ!F18228</f>
        <v>0</v>
      </c>
      <c r="AF123" s="60">
        <f>元データ!D18334</f>
        <v>0</v>
      </c>
      <c r="AG123" s="28">
        <f>元データ!E18334</f>
        <v>0</v>
      </c>
      <c r="AH123" s="29">
        <f>元データ!F18334</f>
        <v>0</v>
      </c>
      <c r="AI123" s="30">
        <f>元データ!D18440</f>
        <v>0</v>
      </c>
      <c r="AJ123" s="28">
        <f>元データ!E18440</f>
        <v>0</v>
      </c>
      <c r="AK123" s="29">
        <f>元データ!F18440</f>
        <v>0</v>
      </c>
      <c r="AL123" s="30">
        <f>元データ!D18546</f>
        <v>0</v>
      </c>
      <c r="AM123" s="28">
        <f>元データ!E18546</f>
        <v>3</v>
      </c>
      <c r="AN123" s="29">
        <f>元データ!F18546</f>
        <v>3</v>
      </c>
      <c r="AO123" s="30">
        <f>元データ!D18652</f>
        <v>0</v>
      </c>
      <c r="AP123" s="28">
        <f>元データ!E18652</f>
        <v>0</v>
      </c>
      <c r="AQ123" s="29">
        <f>元データ!F18652</f>
        <v>0</v>
      </c>
      <c r="AR123" s="30">
        <f>元データ!D18758</f>
        <v>0</v>
      </c>
      <c r="AS123" s="28">
        <f>元データ!E18758</f>
        <v>0</v>
      </c>
      <c r="AT123" s="29">
        <f>元データ!F18758</f>
        <v>0</v>
      </c>
      <c r="AU123" s="7">
        <v>100</v>
      </c>
    </row>
    <row r="124" spans="1:47" s="14" customFormat="1" ht="12" customHeight="1" x14ac:dyDescent="0.15">
      <c r="A124" s="8">
        <v>101</v>
      </c>
      <c r="B124" s="30">
        <f>元データ!D17275</f>
        <v>0</v>
      </c>
      <c r="C124" s="28">
        <f>元データ!E17275</f>
        <v>0</v>
      </c>
      <c r="D124" s="29">
        <f>元データ!F17275</f>
        <v>0</v>
      </c>
      <c r="E124" s="30">
        <f>元データ!D17381</f>
        <v>0</v>
      </c>
      <c r="F124" s="28">
        <f>元データ!E17381</f>
        <v>0</v>
      </c>
      <c r="G124" s="29">
        <f>元データ!F17381</f>
        <v>0</v>
      </c>
      <c r="H124" s="30">
        <f>元データ!D17487</f>
        <v>0</v>
      </c>
      <c r="I124" s="28">
        <f>元データ!E17487</f>
        <v>0</v>
      </c>
      <c r="J124" s="29">
        <f>元データ!F17487</f>
        <v>0</v>
      </c>
      <c r="K124" s="30">
        <f>元データ!D17593</f>
        <v>0</v>
      </c>
      <c r="L124" s="28">
        <f>元データ!E17593</f>
        <v>0</v>
      </c>
      <c r="M124" s="29">
        <f>元データ!F17593</f>
        <v>0</v>
      </c>
      <c r="N124" s="30">
        <f>元データ!D17699</f>
        <v>0</v>
      </c>
      <c r="O124" s="28">
        <f>元データ!E17699</f>
        <v>0</v>
      </c>
      <c r="P124" s="29">
        <f>元データ!F17699</f>
        <v>0</v>
      </c>
      <c r="Q124" s="30">
        <f>元データ!D17805</f>
        <v>0</v>
      </c>
      <c r="R124" s="28">
        <f>元データ!E17805</f>
        <v>0</v>
      </c>
      <c r="S124" s="29">
        <f>元データ!F17805</f>
        <v>0</v>
      </c>
      <c r="T124" s="30">
        <f>元データ!D17911</f>
        <v>0</v>
      </c>
      <c r="U124" s="28">
        <f>元データ!E17911</f>
        <v>0</v>
      </c>
      <c r="V124" s="29">
        <f>元データ!F17911</f>
        <v>0</v>
      </c>
      <c r="W124" s="30">
        <f>元データ!D18017</f>
        <v>0</v>
      </c>
      <c r="X124" s="28">
        <f>元データ!E18017</f>
        <v>0</v>
      </c>
      <c r="Y124" s="29">
        <f>元データ!F18017</f>
        <v>0</v>
      </c>
      <c r="Z124" s="30">
        <f>元データ!D18123</f>
        <v>0</v>
      </c>
      <c r="AA124" s="28">
        <f>元データ!E18123</f>
        <v>0</v>
      </c>
      <c r="AB124" s="157">
        <f>元データ!F18123</f>
        <v>0</v>
      </c>
      <c r="AC124" s="30">
        <f>元データ!D18229</f>
        <v>0</v>
      </c>
      <c r="AD124" s="28">
        <f>元データ!E18229</f>
        <v>0</v>
      </c>
      <c r="AE124" s="29">
        <f>元データ!F18229</f>
        <v>0</v>
      </c>
      <c r="AF124" s="60">
        <f>元データ!D18335</f>
        <v>0</v>
      </c>
      <c r="AG124" s="28">
        <f>元データ!E18335</f>
        <v>0</v>
      </c>
      <c r="AH124" s="29">
        <f>元データ!F18335</f>
        <v>0</v>
      </c>
      <c r="AI124" s="30">
        <f>元データ!D18441</f>
        <v>0</v>
      </c>
      <c r="AJ124" s="28">
        <f>元データ!E18441</f>
        <v>0</v>
      </c>
      <c r="AK124" s="29">
        <f>元データ!F18441</f>
        <v>0</v>
      </c>
      <c r="AL124" s="30">
        <f>元データ!D18547</f>
        <v>0</v>
      </c>
      <c r="AM124" s="28">
        <f>元データ!E18547</f>
        <v>0</v>
      </c>
      <c r="AN124" s="29">
        <f>元データ!F18547</f>
        <v>0</v>
      </c>
      <c r="AO124" s="30">
        <f>元データ!D18653</f>
        <v>0</v>
      </c>
      <c r="AP124" s="28">
        <f>元データ!E18653</f>
        <v>0</v>
      </c>
      <c r="AQ124" s="29">
        <f>元データ!F18653</f>
        <v>0</v>
      </c>
      <c r="AR124" s="30">
        <f>元データ!D18759</f>
        <v>0</v>
      </c>
      <c r="AS124" s="28">
        <f>元データ!E18759</f>
        <v>0</v>
      </c>
      <c r="AT124" s="29">
        <f>元データ!F18759</f>
        <v>0</v>
      </c>
      <c r="AU124" s="8">
        <v>101</v>
      </c>
    </row>
    <row r="125" spans="1:47" s="14" customFormat="1" ht="12" customHeight="1" x14ac:dyDescent="0.15">
      <c r="A125" s="8">
        <v>102</v>
      </c>
      <c r="B125" s="30">
        <f>元データ!D17276</f>
        <v>0</v>
      </c>
      <c r="C125" s="28">
        <f>元データ!E17276</f>
        <v>0</v>
      </c>
      <c r="D125" s="29">
        <f>元データ!F17276</f>
        <v>0</v>
      </c>
      <c r="E125" s="30">
        <f>元データ!D17382</f>
        <v>0</v>
      </c>
      <c r="F125" s="28">
        <f>元データ!E17382</f>
        <v>0</v>
      </c>
      <c r="G125" s="29">
        <f>元データ!F17382</f>
        <v>0</v>
      </c>
      <c r="H125" s="30">
        <f>元データ!D17488</f>
        <v>0</v>
      </c>
      <c r="I125" s="28">
        <f>元データ!E17488</f>
        <v>0</v>
      </c>
      <c r="J125" s="29">
        <f>元データ!F17488</f>
        <v>0</v>
      </c>
      <c r="K125" s="30">
        <f>元データ!D17594</f>
        <v>0</v>
      </c>
      <c r="L125" s="28">
        <f>元データ!E17594</f>
        <v>0</v>
      </c>
      <c r="M125" s="29">
        <f>元データ!F17594</f>
        <v>0</v>
      </c>
      <c r="N125" s="30">
        <f>元データ!D17700</f>
        <v>0</v>
      </c>
      <c r="O125" s="28">
        <f>元データ!E17700</f>
        <v>0</v>
      </c>
      <c r="P125" s="29">
        <f>元データ!F17700</f>
        <v>0</v>
      </c>
      <c r="Q125" s="30">
        <f>元データ!D17806</f>
        <v>0</v>
      </c>
      <c r="R125" s="28">
        <f>元データ!E17806</f>
        <v>0</v>
      </c>
      <c r="S125" s="29">
        <f>元データ!F17806</f>
        <v>0</v>
      </c>
      <c r="T125" s="30">
        <f>元データ!D17912</f>
        <v>0</v>
      </c>
      <c r="U125" s="28">
        <f>元データ!E17912</f>
        <v>0</v>
      </c>
      <c r="V125" s="29">
        <f>元データ!F17912</f>
        <v>0</v>
      </c>
      <c r="W125" s="30">
        <f>元データ!D18018</f>
        <v>0</v>
      </c>
      <c r="X125" s="28">
        <f>元データ!E18018</f>
        <v>0</v>
      </c>
      <c r="Y125" s="29">
        <f>元データ!F18018</f>
        <v>0</v>
      </c>
      <c r="Z125" s="30">
        <f>元データ!D18124</f>
        <v>0</v>
      </c>
      <c r="AA125" s="28">
        <f>元データ!E18124</f>
        <v>0</v>
      </c>
      <c r="AB125" s="157">
        <f>元データ!F18124</f>
        <v>0</v>
      </c>
      <c r="AC125" s="30">
        <f>元データ!D18230</f>
        <v>0</v>
      </c>
      <c r="AD125" s="28">
        <f>元データ!E18230</f>
        <v>1</v>
      </c>
      <c r="AE125" s="29">
        <f>元データ!F18230</f>
        <v>1</v>
      </c>
      <c r="AF125" s="60">
        <f>元データ!D18336</f>
        <v>0</v>
      </c>
      <c r="AG125" s="28">
        <f>元データ!E18336</f>
        <v>0</v>
      </c>
      <c r="AH125" s="29">
        <f>元データ!F18336</f>
        <v>0</v>
      </c>
      <c r="AI125" s="30">
        <f>元データ!D18442</f>
        <v>0</v>
      </c>
      <c r="AJ125" s="28">
        <f>元データ!E18442</f>
        <v>0</v>
      </c>
      <c r="AK125" s="29">
        <f>元データ!F18442</f>
        <v>0</v>
      </c>
      <c r="AL125" s="30">
        <f>元データ!D18548</f>
        <v>0</v>
      </c>
      <c r="AM125" s="28">
        <f>元データ!E18548</f>
        <v>0</v>
      </c>
      <c r="AN125" s="29">
        <f>元データ!F18548</f>
        <v>0</v>
      </c>
      <c r="AO125" s="30">
        <f>元データ!D18654</f>
        <v>0</v>
      </c>
      <c r="AP125" s="28">
        <f>元データ!E18654</f>
        <v>0</v>
      </c>
      <c r="AQ125" s="29">
        <f>元データ!F18654</f>
        <v>0</v>
      </c>
      <c r="AR125" s="30">
        <f>元データ!D18760</f>
        <v>0</v>
      </c>
      <c r="AS125" s="28">
        <f>元データ!E18760</f>
        <v>0</v>
      </c>
      <c r="AT125" s="29">
        <f>元データ!F18760</f>
        <v>0</v>
      </c>
      <c r="AU125" s="8">
        <v>102</v>
      </c>
    </row>
    <row r="126" spans="1:47" s="14" customFormat="1" ht="12" customHeight="1" x14ac:dyDescent="0.15">
      <c r="A126" s="8">
        <v>103</v>
      </c>
      <c r="B126" s="30">
        <f>元データ!D17277</f>
        <v>0</v>
      </c>
      <c r="C126" s="28">
        <f>元データ!E17277</f>
        <v>0</v>
      </c>
      <c r="D126" s="29">
        <f>元データ!F17277</f>
        <v>0</v>
      </c>
      <c r="E126" s="30">
        <f>元データ!D17383</f>
        <v>0</v>
      </c>
      <c r="F126" s="28">
        <f>元データ!E17383</f>
        <v>0</v>
      </c>
      <c r="G126" s="29">
        <f>元データ!F17383</f>
        <v>0</v>
      </c>
      <c r="H126" s="30">
        <f>元データ!D17489</f>
        <v>0</v>
      </c>
      <c r="I126" s="28">
        <f>元データ!E17489</f>
        <v>0</v>
      </c>
      <c r="J126" s="29">
        <f>元データ!F17489</f>
        <v>0</v>
      </c>
      <c r="K126" s="30">
        <f>元データ!D17595</f>
        <v>0</v>
      </c>
      <c r="L126" s="28">
        <f>元データ!E17595</f>
        <v>0</v>
      </c>
      <c r="M126" s="29">
        <f>元データ!F17595</f>
        <v>0</v>
      </c>
      <c r="N126" s="30">
        <f>元データ!D17701</f>
        <v>0</v>
      </c>
      <c r="O126" s="28">
        <f>元データ!E17701</f>
        <v>0</v>
      </c>
      <c r="P126" s="29">
        <f>元データ!F17701</f>
        <v>0</v>
      </c>
      <c r="Q126" s="30">
        <f>元データ!D17807</f>
        <v>0</v>
      </c>
      <c r="R126" s="28">
        <f>元データ!E17807</f>
        <v>0</v>
      </c>
      <c r="S126" s="29">
        <f>元データ!F17807</f>
        <v>0</v>
      </c>
      <c r="T126" s="30">
        <f>元データ!D17913</f>
        <v>0</v>
      </c>
      <c r="U126" s="28">
        <f>元データ!E17913</f>
        <v>0</v>
      </c>
      <c r="V126" s="29">
        <f>元データ!F17913</f>
        <v>0</v>
      </c>
      <c r="W126" s="30">
        <f>元データ!D18019</f>
        <v>0</v>
      </c>
      <c r="X126" s="28">
        <f>元データ!E18019</f>
        <v>0</v>
      </c>
      <c r="Y126" s="29">
        <f>元データ!F18019</f>
        <v>0</v>
      </c>
      <c r="Z126" s="30">
        <f>元データ!D18125</f>
        <v>0</v>
      </c>
      <c r="AA126" s="28">
        <f>元データ!E18125</f>
        <v>0</v>
      </c>
      <c r="AB126" s="157">
        <f>元データ!F18125</f>
        <v>0</v>
      </c>
      <c r="AC126" s="30">
        <f>元データ!D18231</f>
        <v>0</v>
      </c>
      <c r="AD126" s="28">
        <f>元データ!E18231</f>
        <v>0</v>
      </c>
      <c r="AE126" s="29">
        <f>元データ!F18231</f>
        <v>0</v>
      </c>
      <c r="AF126" s="60">
        <f>元データ!D18337</f>
        <v>0</v>
      </c>
      <c r="AG126" s="28">
        <f>元データ!E18337</f>
        <v>0</v>
      </c>
      <c r="AH126" s="29">
        <f>元データ!F18337</f>
        <v>0</v>
      </c>
      <c r="AI126" s="30">
        <f>元データ!D18443</f>
        <v>0</v>
      </c>
      <c r="AJ126" s="28">
        <f>元データ!E18443</f>
        <v>0</v>
      </c>
      <c r="AK126" s="29">
        <f>元データ!F18443</f>
        <v>0</v>
      </c>
      <c r="AL126" s="30">
        <f>元データ!D18549</f>
        <v>0</v>
      </c>
      <c r="AM126" s="28">
        <f>元データ!E18549</f>
        <v>1</v>
      </c>
      <c r="AN126" s="29">
        <f>元データ!F18549</f>
        <v>1</v>
      </c>
      <c r="AO126" s="30">
        <f>元データ!D18655</f>
        <v>0</v>
      </c>
      <c r="AP126" s="28">
        <f>元データ!E18655</f>
        <v>0</v>
      </c>
      <c r="AQ126" s="29">
        <f>元データ!F18655</f>
        <v>0</v>
      </c>
      <c r="AR126" s="30">
        <f>元データ!D18761</f>
        <v>0</v>
      </c>
      <c r="AS126" s="28">
        <f>元データ!E18761</f>
        <v>0</v>
      </c>
      <c r="AT126" s="29">
        <f>元データ!F18761</f>
        <v>0</v>
      </c>
      <c r="AU126" s="8">
        <v>103</v>
      </c>
    </row>
    <row r="127" spans="1:47" s="14" customFormat="1" ht="12" customHeight="1" x14ac:dyDescent="0.15">
      <c r="A127" s="8">
        <v>104</v>
      </c>
      <c r="B127" s="30">
        <f>元データ!D17278</f>
        <v>0</v>
      </c>
      <c r="C127" s="28">
        <f>元データ!E17278</f>
        <v>0</v>
      </c>
      <c r="D127" s="29">
        <f>元データ!F17278</f>
        <v>0</v>
      </c>
      <c r="E127" s="30">
        <f>元データ!D17384</f>
        <v>0</v>
      </c>
      <c r="F127" s="28">
        <f>元データ!E17384</f>
        <v>0</v>
      </c>
      <c r="G127" s="29">
        <f>元データ!F17384</f>
        <v>0</v>
      </c>
      <c r="H127" s="30">
        <f>元データ!D17490</f>
        <v>0</v>
      </c>
      <c r="I127" s="28">
        <f>元データ!E17490</f>
        <v>0</v>
      </c>
      <c r="J127" s="29">
        <f>元データ!F17490</f>
        <v>0</v>
      </c>
      <c r="K127" s="30">
        <f>元データ!D17596</f>
        <v>0</v>
      </c>
      <c r="L127" s="28">
        <f>元データ!E17596</f>
        <v>0</v>
      </c>
      <c r="M127" s="29">
        <f>元データ!F17596</f>
        <v>0</v>
      </c>
      <c r="N127" s="30">
        <f>元データ!D17702</f>
        <v>0</v>
      </c>
      <c r="O127" s="28">
        <f>元データ!E17702</f>
        <v>0</v>
      </c>
      <c r="P127" s="29">
        <f>元データ!F17702</f>
        <v>0</v>
      </c>
      <c r="Q127" s="30">
        <f>元データ!D17808</f>
        <v>0</v>
      </c>
      <c r="R127" s="28">
        <f>元データ!E17808</f>
        <v>0</v>
      </c>
      <c r="S127" s="29">
        <f>元データ!F17808</f>
        <v>0</v>
      </c>
      <c r="T127" s="30">
        <f>元データ!D17914</f>
        <v>0</v>
      </c>
      <c r="U127" s="28">
        <f>元データ!E17914</f>
        <v>0</v>
      </c>
      <c r="V127" s="29">
        <f>元データ!F17914</f>
        <v>0</v>
      </c>
      <c r="W127" s="30">
        <f>元データ!D18020</f>
        <v>0</v>
      </c>
      <c r="X127" s="28">
        <f>元データ!E18020</f>
        <v>0</v>
      </c>
      <c r="Y127" s="29">
        <f>元データ!F18020</f>
        <v>0</v>
      </c>
      <c r="Z127" s="30">
        <f>元データ!D18126</f>
        <v>0</v>
      </c>
      <c r="AA127" s="28">
        <f>元データ!E18126</f>
        <v>0</v>
      </c>
      <c r="AB127" s="157">
        <f>元データ!F18126</f>
        <v>0</v>
      </c>
      <c r="AC127" s="30">
        <f>元データ!D18232</f>
        <v>0</v>
      </c>
      <c r="AD127" s="28">
        <f>元データ!E18232</f>
        <v>0</v>
      </c>
      <c r="AE127" s="29">
        <f>元データ!F18232</f>
        <v>0</v>
      </c>
      <c r="AF127" s="60">
        <f>元データ!D18338</f>
        <v>0</v>
      </c>
      <c r="AG127" s="28">
        <f>元データ!E18338</f>
        <v>0</v>
      </c>
      <c r="AH127" s="29">
        <f>元データ!F18338</f>
        <v>0</v>
      </c>
      <c r="AI127" s="30">
        <f>元データ!D18444</f>
        <v>0</v>
      </c>
      <c r="AJ127" s="28">
        <f>元データ!E18444</f>
        <v>0</v>
      </c>
      <c r="AK127" s="29">
        <f>元データ!F18444</f>
        <v>0</v>
      </c>
      <c r="AL127" s="30">
        <f>元データ!D18550</f>
        <v>0</v>
      </c>
      <c r="AM127" s="28">
        <f>元データ!E18550</f>
        <v>0</v>
      </c>
      <c r="AN127" s="29">
        <f>元データ!F18550</f>
        <v>0</v>
      </c>
      <c r="AO127" s="30">
        <f>元データ!D18656</f>
        <v>0</v>
      </c>
      <c r="AP127" s="28">
        <f>元データ!E18656</f>
        <v>0</v>
      </c>
      <c r="AQ127" s="29">
        <f>元データ!F18656</f>
        <v>0</v>
      </c>
      <c r="AR127" s="30">
        <f>元データ!D18762</f>
        <v>0</v>
      </c>
      <c r="AS127" s="28">
        <f>元データ!E18762</f>
        <v>1</v>
      </c>
      <c r="AT127" s="29">
        <f>元データ!F18762</f>
        <v>1</v>
      </c>
      <c r="AU127" s="8">
        <v>104</v>
      </c>
    </row>
    <row r="128" spans="1:47" s="13" customFormat="1" ht="11.1" customHeight="1" x14ac:dyDescent="0.15">
      <c r="A128" s="18" t="s">
        <v>24</v>
      </c>
      <c r="B128" s="19">
        <f t="shared" ref="B128:AT128" si="20">SUM(B123:B127)</f>
        <v>0</v>
      </c>
      <c r="C128" s="20">
        <f t="shared" si="20"/>
        <v>0</v>
      </c>
      <c r="D128" s="21">
        <f t="shared" si="20"/>
        <v>0</v>
      </c>
      <c r="E128" s="19">
        <f t="shared" si="20"/>
        <v>0</v>
      </c>
      <c r="F128" s="20">
        <f t="shared" si="20"/>
        <v>0</v>
      </c>
      <c r="G128" s="21">
        <f t="shared" si="20"/>
        <v>0</v>
      </c>
      <c r="H128" s="19">
        <f t="shared" si="20"/>
        <v>0</v>
      </c>
      <c r="I128" s="20">
        <f t="shared" si="20"/>
        <v>0</v>
      </c>
      <c r="J128" s="21">
        <f t="shared" si="20"/>
        <v>0</v>
      </c>
      <c r="K128" s="19">
        <f t="shared" si="20"/>
        <v>0</v>
      </c>
      <c r="L128" s="20">
        <f t="shared" si="20"/>
        <v>0</v>
      </c>
      <c r="M128" s="21">
        <f t="shared" si="20"/>
        <v>0</v>
      </c>
      <c r="N128" s="19">
        <f t="shared" si="20"/>
        <v>0</v>
      </c>
      <c r="O128" s="20">
        <f t="shared" si="20"/>
        <v>0</v>
      </c>
      <c r="P128" s="21">
        <f t="shared" si="20"/>
        <v>0</v>
      </c>
      <c r="Q128" s="19">
        <f t="shared" si="20"/>
        <v>0</v>
      </c>
      <c r="R128" s="20">
        <f t="shared" si="20"/>
        <v>0</v>
      </c>
      <c r="S128" s="21">
        <f t="shared" si="20"/>
        <v>0</v>
      </c>
      <c r="T128" s="19">
        <f t="shared" si="20"/>
        <v>0</v>
      </c>
      <c r="U128" s="20">
        <f t="shared" si="20"/>
        <v>0</v>
      </c>
      <c r="V128" s="21">
        <f t="shared" si="20"/>
        <v>0</v>
      </c>
      <c r="W128" s="19">
        <f t="shared" si="20"/>
        <v>0</v>
      </c>
      <c r="X128" s="20">
        <f t="shared" si="20"/>
        <v>0</v>
      </c>
      <c r="Y128" s="21">
        <f t="shared" si="20"/>
        <v>0</v>
      </c>
      <c r="Z128" s="19">
        <f t="shared" si="20"/>
        <v>0</v>
      </c>
      <c r="AA128" s="20">
        <f t="shared" si="20"/>
        <v>0</v>
      </c>
      <c r="AB128" s="158">
        <f t="shared" si="20"/>
        <v>0</v>
      </c>
      <c r="AC128" s="19">
        <f t="shared" si="20"/>
        <v>0</v>
      </c>
      <c r="AD128" s="20">
        <f t="shared" si="20"/>
        <v>1</v>
      </c>
      <c r="AE128" s="21">
        <f t="shared" si="20"/>
        <v>1</v>
      </c>
      <c r="AF128" s="158">
        <f t="shared" si="20"/>
        <v>0</v>
      </c>
      <c r="AG128" s="20">
        <f t="shared" si="20"/>
        <v>0</v>
      </c>
      <c r="AH128" s="21">
        <f t="shared" si="20"/>
        <v>0</v>
      </c>
      <c r="AI128" s="19">
        <f t="shared" si="20"/>
        <v>0</v>
      </c>
      <c r="AJ128" s="20">
        <f t="shared" si="20"/>
        <v>0</v>
      </c>
      <c r="AK128" s="21">
        <f t="shared" si="20"/>
        <v>0</v>
      </c>
      <c r="AL128" s="19">
        <f t="shared" si="20"/>
        <v>0</v>
      </c>
      <c r="AM128" s="20">
        <f t="shared" si="20"/>
        <v>4</v>
      </c>
      <c r="AN128" s="21">
        <f t="shared" si="20"/>
        <v>4</v>
      </c>
      <c r="AO128" s="19">
        <f t="shared" si="20"/>
        <v>0</v>
      </c>
      <c r="AP128" s="20">
        <f t="shared" si="20"/>
        <v>0</v>
      </c>
      <c r="AQ128" s="21">
        <f t="shared" si="20"/>
        <v>0</v>
      </c>
      <c r="AR128" s="19">
        <f t="shared" si="20"/>
        <v>0</v>
      </c>
      <c r="AS128" s="20">
        <f t="shared" si="20"/>
        <v>1</v>
      </c>
      <c r="AT128" s="21">
        <f t="shared" si="20"/>
        <v>1</v>
      </c>
      <c r="AU128" s="18" t="s">
        <v>24</v>
      </c>
    </row>
    <row r="129" spans="1:47" s="14" customFormat="1" ht="12" customHeight="1" x14ac:dyDescent="0.15">
      <c r="A129" s="7" t="s">
        <v>25</v>
      </c>
      <c r="B129" s="30">
        <f>元データ!D17279</f>
        <v>0</v>
      </c>
      <c r="C129" s="28">
        <f>元データ!E17279</f>
        <v>0</v>
      </c>
      <c r="D129" s="29">
        <f>元データ!F17279</f>
        <v>0</v>
      </c>
      <c r="E129" s="30">
        <f>元データ!D17385</f>
        <v>0</v>
      </c>
      <c r="F129" s="28">
        <f>元データ!E17385</f>
        <v>0</v>
      </c>
      <c r="G129" s="29">
        <f>元データ!F17385</f>
        <v>0</v>
      </c>
      <c r="H129" s="30">
        <f>元データ!D17491</f>
        <v>0</v>
      </c>
      <c r="I129" s="28">
        <f>元データ!E17491</f>
        <v>0</v>
      </c>
      <c r="J129" s="29">
        <f>元データ!F17491</f>
        <v>0</v>
      </c>
      <c r="K129" s="30">
        <f>元データ!D17597</f>
        <v>0</v>
      </c>
      <c r="L129" s="28">
        <f>元データ!E17597</f>
        <v>0</v>
      </c>
      <c r="M129" s="29">
        <f>元データ!F17597</f>
        <v>0</v>
      </c>
      <c r="N129" s="30">
        <f>元データ!D17703</f>
        <v>0</v>
      </c>
      <c r="O129" s="28">
        <f>元データ!E17703</f>
        <v>0</v>
      </c>
      <c r="P129" s="29">
        <f>元データ!F17703</f>
        <v>0</v>
      </c>
      <c r="Q129" s="30">
        <f>元データ!D17809</f>
        <v>0</v>
      </c>
      <c r="R129" s="28">
        <f>元データ!E17809</f>
        <v>0</v>
      </c>
      <c r="S129" s="29">
        <f>元データ!F17809</f>
        <v>0</v>
      </c>
      <c r="T129" s="30">
        <f>元データ!D17915</f>
        <v>0</v>
      </c>
      <c r="U129" s="28">
        <f>元データ!E17915</f>
        <v>0</v>
      </c>
      <c r="V129" s="29">
        <f>元データ!F17915</f>
        <v>0</v>
      </c>
      <c r="W129" s="30">
        <f>元データ!D18021</f>
        <v>0</v>
      </c>
      <c r="X129" s="28">
        <f>元データ!E18021</f>
        <v>0</v>
      </c>
      <c r="Y129" s="29">
        <f>元データ!F18021</f>
        <v>0</v>
      </c>
      <c r="Z129" s="30">
        <f>元データ!D18127</f>
        <v>0</v>
      </c>
      <c r="AA129" s="28">
        <f>元データ!E18127</f>
        <v>0</v>
      </c>
      <c r="AB129" s="157">
        <f>元データ!F18127</f>
        <v>0</v>
      </c>
      <c r="AC129" s="30">
        <f>元データ!D18233</f>
        <v>0</v>
      </c>
      <c r="AD129" s="28">
        <f>元データ!E18233</f>
        <v>0</v>
      </c>
      <c r="AE129" s="29">
        <f>元データ!F18233</f>
        <v>0</v>
      </c>
      <c r="AF129" s="60">
        <f>元データ!D18339</f>
        <v>0</v>
      </c>
      <c r="AG129" s="28">
        <f>元データ!E18339</f>
        <v>0</v>
      </c>
      <c r="AH129" s="29">
        <f>元データ!F18339</f>
        <v>0</v>
      </c>
      <c r="AI129" s="30">
        <f>元データ!D18445</f>
        <v>0</v>
      </c>
      <c r="AJ129" s="28">
        <f>元データ!E18445</f>
        <v>0</v>
      </c>
      <c r="AK129" s="29">
        <f>元データ!F18445</f>
        <v>0</v>
      </c>
      <c r="AL129" s="30">
        <f>元データ!D18551</f>
        <v>0</v>
      </c>
      <c r="AM129" s="28">
        <f>元データ!E18551</f>
        <v>0</v>
      </c>
      <c r="AN129" s="29">
        <f>元データ!F18551</f>
        <v>0</v>
      </c>
      <c r="AO129" s="30">
        <f>元データ!D18657</f>
        <v>0</v>
      </c>
      <c r="AP129" s="28">
        <f>元データ!E18657</f>
        <v>0</v>
      </c>
      <c r="AQ129" s="29">
        <f>元データ!F18657</f>
        <v>0</v>
      </c>
      <c r="AR129" s="30">
        <f>元データ!D18763</f>
        <v>0</v>
      </c>
      <c r="AS129" s="28">
        <f>元データ!E18763</f>
        <v>0</v>
      </c>
      <c r="AT129" s="29">
        <f>元データ!F18763</f>
        <v>0</v>
      </c>
      <c r="AU129" s="7" t="s">
        <v>25</v>
      </c>
    </row>
    <row r="130" spans="1:47" s="13" customFormat="1" ht="11.1" customHeight="1" x14ac:dyDescent="0.15">
      <c r="A130" s="18" t="s">
        <v>27</v>
      </c>
      <c r="B130" s="19">
        <f>SUM(B129)</f>
        <v>0</v>
      </c>
      <c r="C130" s="19">
        <f t="shared" ref="C130:AT130" si="21">SUM(C129)</f>
        <v>0</v>
      </c>
      <c r="D130" s="19">
        <f t="shared" si="21"/>
        <v>0</v>
      </c>
      <c r="E130" s="19">
        <f t="shared" si="21"/>
        <v>0</v>
      </c>
      <c r="F130" s="19">
        <f t="shared" si="21"/>
        <v>0</v>
      </c>
      <c r="G130" s="19">
        <f t="shared" si="21"/>
        <v>0</v>
      </c>
      <c r="H130" s="19">
        <f t="shared" si="21"/>
        <v>0</v>
      </c>
      <c r="I130" s="19">
        <f t="shared" si="21"/>
        <v>0</v>
      </c>
      <c r="J130" s="19">
        <f t="shared" si="21"/>
        <v>0</v>
      </c>
      <c r="K130" s="19">
        <f t="shared" si="21"/>
        <v>0</v>
      </c>
      <c r="L130" s="19">
        <f t="shared" si="21"/>
        <v>0</v>
      </c>
      <c r="M130" s="19">
        <f t="shared" si="21"/>
        <v>0</v>
      </c>
      <c r="N130" s="19">
        <f t="shared" si="21"/>
        <v>0</v>
      </c>
      <c r="O130" s="19">
        <f t="shared" si="21"/>
        <v>0</v>
      </c>
      <c r="P130" s="19">
        <f t="shared" si="21"/>
        <v>0</v>
      </c>
      <c r="Q130" s="19">
        <f t="shared" si="21"/>
        <v>0</v>
      </c>
      <c r="R130" s="19">
        <f t="shared" si="21"/>
        <v>0</v>
      </c>
      <c r="S130" s="19">
        <f t="shared" si="21"/>
        <v>0</v>
      </c>
      <c r="T130" s="19">
        <f t="shared" si="21"/>
        <v>0</v>
      </c>
      <c r="U130" s="19">
        <f t="shared" si="21"/>
        <v>0</v>
      </c>
      <c r="V130" s="19">
        <f t="shared" si="21"/>
        <v>0</v>
      </c>
      <c r="W130" s="19">
        <f t="shared" si="21"/>
        <v>0</v>
      </c>
      <c r="X130" s="19">
        <f t="shared" si="21"/>
        <v>0</v>
      </c>
      <c r="Y130" s="19">
        <f t="shared" si="21"/>
        <v>0</v>
      </c>
      <c r="Z130" s="19">
        <f t="shared" si="21"/>
        <v>0</v>
      </c>
      <c r="AA130" s="19">
        <f t="shared" si="21"/>
        <v>0</v>
      </c>
      <c r="AB130" s="19">
        <f t="shared" si="21"/>
        <v>0</v>
      </c>
      <c r="AC130" s="19">
        <f t="shared" si="21"/>
        <v>0</v>
      </c>
      <c r="AD130" s="19">
        <f t="shared" si="21"/>
        <v>0</v>
      </c>
      <c r="AE130" s="162">
        <f t="shared" si="21"/>
        <v>0</v>
      </c>
      <c r="AF130" s="158">
        <f t="shared" si="21"/>
        <v>0</v>
      </c>
      <c r="AG130" s="19">
        <f t="shared" si="21"/>
        <v>0</v>
      </c>
      <c r="AH130" s="19">
        <f t="shared" si="21"/>
        <v>0</v>
      </c>
      <c r="AI130" s="19">
        <f t="shared" si="21"/>
        <v>0</v>
      </c>
      <c r="AJ130" s="19">
        <f t="shared" si="21"/>
        <v>0</v>
      </c>
      <c r="AK130" s="19">
        <f t="shared" si="21"/>
        <v>0</v>
      </c>
      <c r="AL130" s="19">
        <f t="shared" si="21"/>
        <v>0</v>
      </c>
      <c r="AM130" s="19">
        <f t="shared" si="21"/>
        <v>0</v>
      </c>
      <c r="AN130" s="19">
        <f t="shared" si="21"/>
        <v>0</v>
      </c>
      <c r="AO130" s="19">
        <f t="shared" si="21"/>
        <v>0</v>
      </c>
      <c r="AP130" s="19">
        <f t="shared" si="21"/>
        <v>0</v>
      </c>
      <c r="AQ130" s="19">
        <f t="shared" si="21"/>
        <v>0</v>
      </c>
      <c r="AR130" s="19">
        <f t="shared" si="21"/>
        <v>0</v>
      </c>
      <c r="AS130" s="19">
        <f t="shared" si="21"/>
        <v>0</v>
      </c>
      <c r="AT130" s="19">
        <f t="shared" si="21"/>
        <v>0</v>
      </c>
      <c r="AU130" s="18" t="s">
        <v>27</v>
      </c>
    </row>
    <row r="131" spans="1:47" ht="19.5" customHeight="1" x14ac:dyDescent="0.15">
      <c r="A131" s="58" t="s">
        <v>40</v>
      </c>
      <c r="B131" s="54">
        <f>SUM(B130,B128,B122,B116,B110,B104,B98,B92,B86,B80,B74,B68,B62,B56,B50,B44,B38,B32,B26,B20,B14,B8)</f>
        <v>249</v>
      </c>
      <c r="C131" s="54">
        <f t="shared" ref="C131:AT131" si="22">SUM(C130,C128,C122,C116,C110,C104,C98,C92,C86,C80,C74,C68,C62,C56,C50,C44,C38,C32,C26,C20,C14,C8)</f>
        <v>254</v>
      </c>
      <c r="D131" s="54">
        <f t="shared" si="22"/>
        <v>503</v>
      </c>
      <c r="E131" s="54">
        <f t="shared" si="22"/>
        <v>155</v>
      </c>
      <c r="F131" s="54">
        <f t="shared" si="22"/>
        <v>172</v>
      </c>
      <c r="G131" s="54">
        <f t="shared" si="22"/>
        <v>327</v>
      </c>
      <c r="H131" s="54">
        <f t="shared" si="22"/>
        <v>144</v>
      </c>
      <c r="I131" s="54">
        <f t="shared" si="22"/>
        <v>166</v>
      </c>
      <c r="J131" s="54">
        <f t="shared" si="22"/>
        <v>310</v>
      </c>
      <c r="K131" s="54">
        <f t="shared" si="22"/>
        <v>74</v>
      </c>
      <c r="L131" s="54">
        <f t="shared" si="22"/>
        <v>61</v>
      </c>
      <c r="M131" s="54">
        <f t="shared" si="22"/>
        <v>135</v>
      </c>
      <c r="N131" s="54">
        <f t="shared" si="22"/>
        <v>48</v>
      </c>
      <c r="O131" s="54">
        <f t="shared" si="22"/>
        <v>58</v>
      </c>
      <c r="P131" s="54">
        <f t="shared" si="22"/>
        <v>106</v>
      </c>
      <c r="Q131" s="54">
        <f t="shared" si="22"/>
        <v>164</v>
      </c>
      <c r="R131" s="54">
        <f t="shared" si="22"/>
        <v>176</v>
      </c>
      <c r="S131" s="54">
        <f t="shared" si="22"/>
        <v>340</v>
      </c>
      <c r="T131" s="54">
        <f t="shared" si="22"/>
        <v>97</v>
      </c>
      <c r="U131" s="54">
        <f t="shared" si="22"/>
        <v>98</v>
      </c>
      <c r="V131" s="54">
        <f t="shared" si="22"/>
        <v>195</v>
      </c>
      <c r="W131" s="54">
        <f t="shared" si="22"/>
        <v>108</v>
      </c>
      <c r="X131" s="54">
        <f t="shared" si="22"/>
        <v>125</v>
      </c>
      <c r="Y131" s="54">
        <f t="shared" si="22"/>
        <v>233</v>
      </c>
      <c r="Z131" s="54">
        <f t="shared" si="22"/>
        <v>269</v>
      </c>
      <c r="AA131" s="54">
        <f t="shared" si="22"/>
        <v>303</v>
      </c>
      <c r="AB131" s="54">
        <f t="shared" si="22"/>
        <v>572</v>
      </c>
      <c r="AC131" s="54">
        <f t="shared" si="22"/>
        <v>276</v>
      </c>
      <c r="AD131" s="54">
        <f t="shared" si="22"/>
        <v>290</v>
      </c>
      <c r="AE131" s="155">
        <f t="shared" si="22"/>
        <v>566</v>
      </c>
      <c r="AF131" s="56">
        <f t="shared" si="22"/>
        <v>106</v>
      </c>
      <c r="AG131" s="54">
        <f t="shared" si="22"/>
        <v>119</v>
      </c>
      <c r="AH131" s="54">
        <f t="shared" si="22"/>
        <v>225</v>
      </c>
      <c r="AI131" s="54">
        <f t="shared" si="22"/>
        <v>293</v>
      </c>
      <c r="AJ131" s="54">
        <f t="shared" si="22"/>
        <v>328</v>
      </c>
      <c r="AK131" s="54">
        <f t="shared" si="22"/>
        <v>621</v>
      </c>
      <c r="AL131" s="54">
        <f t="shared" si="22"/>
        <v>363</v>
      </c>
      <c r="AM131" s="54">
        <f t="shared" si="22"/>
        <v>388</v>
      </c>
      <c r="AN131" s="54">
        <f t="shared" si="22"/>
        <v>751</v>
      </c>
      <c r="AO131" s="54">
        <f t="shared" si="22"/>
        <v>60</v>
      </c>
      <c r="AP131" s="54">
        <f t="shared" si="22"/>
        <v>69</v>
      </c>
      <c r="AQ131" s="54">
        <f t="shared" si="22"/>
        <v>129</v>
      </c>
      <c r="AR131" s="54">
        <f t="shared" si="22"/>
        <v>77</v>
      </c>
      <c r="AS131" s="54">
        <f t="shared" si="22"/>
        <v>93</v>
      </c>
      <c r="AT131" s="54">
        <f t="shared" si="22"/>
        <v>170</v>
      </c>
      <c r="AU131" s="58" t="s">
        <v>40</v>
      </c>
    </row>
    <row r="132" spans="1:47" s="14" customFormat="1" ht="12" x14ac:dyDescent="0.15">
      <c r="A132" s="15"/>
      <c r="AU132" s="15"/>
    </row>
    <row r="133" spans="1:47" s="14" customFormat="1" ht="12.75" thickBot="1" x14ac:dyDescent="0.2">
      <c r="A133" s="15"/>
      <c r="AU133" s="15"/>
    </row>
    <row r="134" spans="1:47" s="14" customFormat="1" ht="30" customHeight="1" thickBot="1" x14ac:dyDescent="0.2">
      <c r="A134" s="15"/>
      <c r="AG134" s="211" t="s">
        <v>394</v>
      </c>
      <c r="AH134" s="221"/>
      <c r="AI134" s="222"/>
      <c r="AJ134" s="139" t="s">
        <v>1</v>
      </c>
      <c r="AK134" s="214">
        <f>SUM(B131,E131,Z1320,H131,K131,N131,Q131,Z131,T131,W131,AC131,AF131,AI131,AL131,AO131,AR131)</f>
        <v>2483</v>
      </c>
      <c r="AL134" s="215"/>
      <c r="AM134" s="216"/>
      <c r="AN134" s="139" t="s">
        <v>2</v>
      </c>
      <c r="AO134" s="214">
        <f>SUM(C131,F131,I131,L131,O131,R131,U131,X131,AA131,AD131,AG131,AJ131,AM131,AP131,AS131)</f>
        <v>2700</v>
      </c>
      <c r="AP134" s="215"/>
      <c r="AQ134" s="216"/>
      <c r="AR134" s="139" t="s">
        <v>39</v>
      </c>
      <c r="AS134" s="214">
        <f>SUM(D131,G131,J131,M131,P131,S131,V131,Y131,AB131,AE131,AH131,AK131,AN131,AQ131,AT131)</f>
        <v>5183</v>
      </c>
      <c r="AT134" s="215"/>
      <c r="AU134" s="217"/>
    </row>
    <row r="135" spans="1:47" s="14" customFormat="1" ht="12" x14ac:dyDescent="0.15">
      <c r="A135" s="15"/>
      <c r="AU135" s="15"/>
    </row>
    <row r="136" spans="1:47" s="14" customFormat="1" ht="12" x14ac:dyDescent="0.15">
      <c r="A136" s="15"/>
      <c r="AU136" s="15"/>
    </row>
    <row r="137" spans="1:47" s="14" customFormat="1" ht="12" x14ac:dyDescent="0.15">
      <c r="A137" s="15"/>
      <c r="AU137" s="15"/>
    </row>
    <row r="138" spans="1:47" s="14" customFormat="1" ht="60" x14ac:dyDescent="0.15">
      <c r="A138" s="15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I138" s="190" t="s">
        <v>132</v>
      </c>
      <c r="AU138" s="15"/>
    </row>
  </sheetData>
  <mergeCells count="19">
    <mergeCell ref="Q1:S1"/>
    <mergeCell ref="B1:D1"/>
    <mergeCell ref="E1:G1"/>
    <mergeCell ref="H1:J1"/>
    <mergeCell ref="K1:M1"/>
    <mergeCell ref="N1:P1"/>
    <mergeCell ref="T1:V1"/>
    <mergeCell ref="W1:Y1"/>
    <mergeCell ref="Z1:AB1"/>
    <mergeCell ref="AC1:AE1"/>
    <mergeCell ref="AF1:AH1"/>
    <mergeCell ref="AK134:AM134"/>
    <mergeCell ref="AO134:AQ134"/>
    <mergeCell ref="AS134:AU134"/>
    <mergeCell ref="AI1:AK1"/>
    <mergeCell ref="AL1:AN1"/>
    <mergeCell ref="AO1:AQ1"/>
    <mergeCell ref="AR1:AT1"/>
    <mergeCell ref="AG134:AI134"/>
  </mergeCells>
  <phoneticPr fontId="2"/>
  <pageMargins left="0.2" right="0.2" top="0.8" bottom="0.21" header="0.48" footer="0.21"/>
  <pageSetup paperSize="8" fitToHeight="0" orientation="landscape" r:id="rId1"/>
  <headerFooter alignWithMargins="0">
    <oddHeader>&amp;L&amp;"ＭＳ Ｐゴシック,太字"&amp;16＜各校区総計＞&amp;R平成31年3月31日現在</oddHeader>
  </headerFooter>
  <rowBreaks count="1" manualBreakCount="1">
    <brk id="68" max="16383" man="1"/>
  </rowBreaks>
  <colBreaks count="1" manualBreakCount="1">
    <brk id="31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975"/>
  <sheetViews>
    <sheetView topLeftCell="A15243" zoomScaleNormal="100" workbookViewId="0">
      <selection activeCell="J15259" sqref="J15259"/>
    </sheetView>
  </sheetViews>
  <sheetFormatPr defaultRowHeight="13.5" x14ac:dyDescent="0.15"/>
  <cols>
    <col min="1" max="1" width="5.5" bestFit="1" customWidth="1"/>
    <col min="2" max="2" width="15.875" bestFit="1" customWidth="1"/>
    <col min="3" max="3" width="4.5" bestFit="1" customWidth="1"/>
    <col min="4" max="6" width="5.875" bestFit="1" customWidth="1"/>
    <col min="7" max="7" width="2.5" bestFit="1" customWidth="1"/>
    <col min="8" max="8" width="10.125" customWidth="1"/>
    <col min="9" max="9" width="11.875" customWidth="1"/>
    <col min="10" max="13" width="4.875" customWidth="1"/>
    <col min="14" max="14" width="2.5" bestFit="1" customWidth="1"/>
    <col min="15" max="15" width="15.75" style="168" customWidth="1"/>
    <col min="16" max="18" width="9" style="177"/>
    <col min="19" max="19" width="9" style="168"/>
  </cols>
  <sheetData>
    <row r="1" spans="1:19" x14ac:dyDescent="0.15">
      <c r="D1" t="s">
        <v>405</v>
      </c>
      <c r="E1" t="s">
        <v>406</v>
      </c>
      <c r="F1" t="s">
        <v>407</v>
      </c>
      <c r="I1" s="171" t="s">
        <v>403</v>
      </c>
      <c r="J1" s="171" t="s">
        <v>404</v>
      </c>
      <c r="K1" s="187" t="s">
        <v>405</v>
      </c>
      <c r="L1" s="187" t="s">
        <v>406</v>
      </c>
      <c r="M1" s="187" t="s">
        <v>407</v>
      </c>
      <c r="N1" s="169"/>
      <c r="O1" s="170"/>
      <c r="P1" s="175"/>
      <c r="Q1" s="175"/>
      <c r="R1" s="175"/>
      <c r="S1" s="170"/>
    </row>
    <row r="2" spans="1:19" x14ac:dyDescent="0.15">
      <c r="A2">
        <v>3</v>
      </c>
      <c r="B2" t="s">
        <v>133</v>
      </c>
      <c r="C2">
        <v>0</v>
      </c>
      <c r="D2">
        <f>K2</f>
        <v>5</v>
      </c>
      <c r="E2">
        <f>L2</f>
        <v>4</v>
      </c>
      <c r="F2">
        <f>M2</f>
        <v>9</v>
      </c>
      <c r="G2">
        <v>1</v>
      </c>
      <c r="I2" s="172" t="s">
        <v>133</v>
      </c>
      <c r="J2" s="173">
        <v>0</v>
      </c>
      <c r="K2" s="188">
        <v>5</v>
      </c>
      <c r="L2" s="188">
        <v>4</v>
      </c>
      <c r="M2" s="188">
        <v>9</v>
      </c>
      <c r="N2" s="169"/>
      <c r="O2" s="165"/>
      <c r="P2" s="174"/>
      <c r="Q2" s="174"/>
      <c r="R2" s="174"/>
      <c r="S2" s="166"/>
    </row>
    <row r="3" spans="1:19" x14ac:dyDescent="0.15">
      <c r="A3">
        <v>3</v>
      </c>
      <c r="B3" t="s">
        <v>133</v>
      </c>
      <c r="C3">
        <v>1</v>
      </c>
      <c r="D3">
        <f t="shared" ref="D3:D66" si="0">K3</f>
        <v>6</v>
      </c>
      <c r="E3">
        <f t="shared" ref="E3:E66" si="1">L3</f>
        <v>6</v>
      </c>
      <c r="F3">
        <f t="shared" ref="F3:F66" si="2">M3</f>
        <v>12</v>
      </c>
      <c r="G3">
        <v>1</v>
      </c>
      <c r="I3" s="172" t="s">
        <v>133</v>
      </c>
      <c r="J3" s="173">
        <v>1</v>
      </c>
      <c r="K3" s="188">
        <v>6</v>
      </c>
      <c r="L3" s="188">
        <v>6</v>
      </c>
      <c r="M3" s="188">
        <v>12</v>
      </c>
      <c r="O3" s="165"/>
      <c r="P3" s="174"/>
      <c r="Q3" s="174"/>
      <c r="R3" s="174"/>
      <c r="S3" s="166"/>
    </row>
    <row r="4" spans="1:19" x14ac:dyDescent="0.15">
      <c r="A4">
        <v>3</v>
      </c>
      <c r="B4" t="s">
        <v>133</v>
      </c>
      <c r="C4">
        <v>2</v>
      </c>
      <c r="D4">
        <f t="shared" si="0"/>
        <v>4</v>
      </c>
      <c r="E4">
        <f t="shared" si="1"/>
        <v>6</v>
      </c>
      <c r="F4">
        <f t="shared" si="2"/>
        <v>10</v>
      </c>
      <c r="G4">
        <v>1</v>
      </c>
      <c r="I4" s="172" t="s">
        <v>133</v>
      </c>
      <c r="J4" s="173">
        <v>2</v>
      </c>
      <c r="K4" s="188">
        <v>4</v>
      </c>
      <c r="L4" s="188">
        <v>6</v>
      </c>
      <c r="M4" s="188">
        <v>10</v>
      </c>
      <c r="O4" s="165"/>
      <c r="P4" s="174"/>
      <c r="Q4" s="174"/>
      <c r="R4" s="174"/>
      <c r="S4" s="166"/>
    </row>
    <row r="5" spans="1:19" x14ac:dyDescent="0.15">
      <c r="A5">
        <v>3</v>
      </c>
      <c r="B5" t="s">
        <v>133</v>
      </c>
      <c r="C5">
        <v>3</v>
      </c>
      <c r="D5">
        <f t="shared" si="0"/>
        <v>5</v>
      </c>
      <c r="E5">
        <f t="shared" si="1"/>
        <v>6</v>
      </c>
      <c r="F5">
        <f t="shared" si="2"/>
        <v>11</v>
      </c>
      <c r="G5">
        <v>1</v>
      </c>
      <c r="I5" s="172" t="s">
        <v>133</v>
      </c>
      <c r="J5" s="173">
        <v>3</v>
      </c>
      <c r="K5" s="188">
        <v>5</v>
      </c>
      <c r="L5" s="188">
        <v>6</v>
      </c>
      <c r="M5" s="188">
        <v>11</v>
      </c>
      <c r="O5" s="165"/>
      <c r="P5" s="174"/>
      <c r="Q5" s="174"/>
      <c r="R5" s="174"/>
      <c r="S5" s="166"/>
    </row>
    <row r="6" spans="1:19" x14ac:dyDescent="0.15">
      <c r="A6">
        <v>3</v>
      </c>
      <c r="B6" t="s">
        <v>133</v>
      </c>
      <c r="C6">
        <v>4</v>
      </c>
      <c r="D6">
        <f t="shared" si="0"/>
        <v>9</v>
      </c>
      <c r="E6">
        <f t="shared" si="1"/>
        <v>5</v>
      </c>
      <c r="F6">
        <f t="shared" si="2"/>
        <v>14</v>
      </c>
      <c r="G6">
        <v>1</v>
      </c>
      <c r="I6" s="172" t="s">
        <v>133</v>
      </c>
      <c r="J6" s="173">
        <v>4</v>
      </c>
      <c r="K6" s="188">
        <v>9</v>
      </c>
      <c r="L6" s="188">
        <v>5</v>
      </c>
      <c r="M6" s="188">
        <v>14</v>
      </c>
      <c r="O6" s="165"/>
      <c r="P6" s="174"/>
      <c r="Q6" s="174"/>
      <c r="R6" s="174"/>
      <c r="S6" s="166"/>
    </row>
    <row r="7" spans="1:19" x14ac:dyDescent="0.15">
      <c r="A7">
        <v>3</v>
      </c>
      <c r="B7" t="s">
        <v>133</v>
      </c>
      <c r="C7">
        <v>5</v>
      </c>
      <c r="D7">
        <f t="shared" si="0"/>
        <v>5</v>
      </c>
      <c r="E7">
        <f t="shared" si="1"/>
        <v>7</v>
      </c>
      <c r="F7">
        <f t="shared" si="2"/>
        <v>12</v>
      </c>
      <c r="G7">
        <v>1</v>
      </c>
      <c r="I7" s="172" t="s">
        <v>133</v>
      </c>
      <c r="J7" s="173">
        <v>5</v>
      </c>
      <c r="K7" s="188">
        <v>5</v>
      </c>
      <c r="L7" s="188">
        <v>7</v>
      </c>
      <c r="M7" s="188">
        <v>12</v>
      </c>
      <c r="O7" s="165"/>
      <c r="P7" s="174"/>
      <c r="Q7" s="174"/>
      <c r="R7" s="174"/>
      <c r="S7" s="166"/>
    </row>
    <row r="8" spans="1:19" x14ac:dyDescent="0.15">
      <c r="A8">
        <v>3</v>
      </c>
      <c r="B8" t="s">
        <v>133</v>
      </c>
      <c r="C8">
        <v>6</v>
      </c>
      <c r="D8">
        <f t="shared" si="0"/>
        <v>6</v>
      </c>
      <c r="E8">
        <f t="shared" si="1"/>
        <v>4</v>
      </c>
      <c r="F8">
        <f t="shared" si="2"/>
        <v>10</v>
      </c>
      <c r="G8">
        <v>1</v>
      </c>
      <c r="I8" s="172" t="s">
        <v>133</v>
      </c>
      <c r="J8" s="173">
        <v>6</v>
      </c>
      <c r="K8" s="188">
        <v>6</v>
      </c>
      <c r="L8" s="188">
        <v>4</v>
      </c>
      <c r="M8" s="188">
        <v>10</v>
      </c>
      <c r="O8" s="165"/>
      <c r="P8" s="174"/>
      <c r="Q8" s="174"/>
      <c r="R8" s="174"/>
      <c r="S8" s="166"/>
    </row>
    <row r="9" spans="1:19" x14ac:dyDescent="0.15">
      <c r="A9">
        <v>3</v>
      </c>
      <c r="B9" t="s">
        <v>133</v>
      </c>
      <c r="C9">
        <v>7</v>
      </c>
      <c r="D9">
        <f t="shared" si="0"/>
        <v>5</v>
      </c>
      <c r="E9">
        <f t="shared" si="1"/>
        <v>8</v>
      </c>
      <c r="F9">
        <f t="shared" si="2"/>
        <v>13</v>
      </c>
      <c r="G9">
        <v>1</v>
      </c>
      <c r="I9" s="172" t="s">
        <v>133</v>
      </c>
      <c r="J9" s="173">
        <v>7</v>
      </c>
      <c r="K9" s="188">
        <v>5</v>
      </c>
      <c r="L9" s="188">
        <v>8</v>
      </c>
      <c r="M9" s="188">
        <v>13</v>
      </c>
      <c r="O9" s="165"/>
      <c r="P9" s="174"/>
      <c r="Q9" s="174"/>
      <c r="R9" s="174"/>
      <c r="S9" s="166"/>
    </row>
    <row r="10" spans="1:19" x14ac:dyDescent="0.15">
      <c r="A10">
        <v>3</v>
      </c>
      <c r="B10" t="s">
        <v>133</v>
      </c>
      <c r="C10">
        <v>8</v>
      </c>
      <c r="D10">
        <f t="shared" si="0"/>
        <v>6</v>
      </c>
      <c r="E10">
        <f t="shared" si="1"/>
        <v>3</v>
      </c>
      <c r="F10">
        <f t="shared" si="2"/>
        <v>9</v>
      </c>
      <c r="G10">
        <v>1</v>
      </c>
      <c r="I10" s="172" t="s">
        <v>133</v>
      </c>
      <c r="J10" s="173">
        <v>8</v>
      </c>
      <c r="K10" s="188">
        <v>6</v>
      </c>
      <c r="L10" s="188">
        <v>3</v>
      </c>
      <c r="M10" s="188">
        <v>9</v>
      </c>
      <c r="O10" s="165"/>
      <c r="P10" s="174"/>
      <c r="Q10" s="174"/>
      <c r="R10" s="174"/>
      <c r="S10" s="166"/>
    </row>
    <row r="11" spans="1:19" x14ac:dyDescent="0.15">
      <c r="A11">
        <v>3</v>
      </c>
      <c r="B11" t="s">
        <v>133</v>
      </c>
      <c r="C11">
        <v>9</v>
      </c>
      <c r="D11">
        <f t="shared" si="0"/>
        <v>14</v>
      </c>
      <c r="E11">
        <f t="shared" si="1"/>
        <v>5</v>
      </c>
      <c r="F11">
        <f t="shared" si="2"/>
        <v>19</v>
      </c>
      <c r="G11">
        <v>1</v>
      </c>
      <c r="I11" s="172" t="s">
        <v>133</v>
      </c>
      <c r="J11" s="173">
        <v>9</v>
      </c>
      <c r="K11" s="188">
        <v>14</v>
      </c>
      <c r="L11" s="188">
        <v>5</v>
      </c>
      <c r="M11" s="188">
        <v>19</v>
      </c>
      <c r="O11" s="165"/>
      <c r="P11" s="174"/>
      <c r="Q11" s="174"/>
      <c r="R11" s="174"/>
      <c r="S11" s="166"/>
    </row>
    <row r="12" spans="1:19" x14ac:dyDescent="0.15">
      <c r="A12">
        <v>3</v>
      </c>
      <c r="B12" t="s">
        <v>133</v>
      </c>
      <c r="C12">
        <v>10</v>
      </c>
      <c r="D12">
        <f t="shared" si="0"/>
        <v>14</v>
      </c>
      <c r="E12">
        <f t="shared" si="1"/>
        <v>6</v>
      </c>
      <c r="F12">
        <f t="shared" si="2"/>
        <v>20</v>
      </c>
      <c r="G12">
        <v>1</v>
      </c>
      <c r="I12" s="172" t="s">
        <v>133</v>
      </c>
      <c r="J12" s="173">
        <v>10</v>
      </c>
      <c r="K12" s="188">
        <v>14</v>
      </c>
      <c r="L12" s="188">
        <v>6</v>
      </c>
      <c r="M12" s="188">
        <v>20</v>
      </c>
      <c r="O12" s="165"/>
      <c r="P12" s="174"/>
      <c r="Q12" s="174"/>
      <c r="R12" s="174"/>
      <c r="S12" s="166"/>
    </row>
    <row r="13" spans="1:19" x14ac:dyDescent="0.15">
      <c r="A13">
        <v>3</v>
      </c>
      <c r="B13" t="s">
        <v>133</v>
      </c>
      <c r="C13">
        <v>11</v>
      </c>
      <c r="D13">
        <f t="shared" si="0"/>
        <v>12</v>
      </c>
      <c r="E13">
        <f t="shared" si="1"/>
        <v>11</v>
      </c>
      <c r="F13">
        <f t="shared" si="2"/>
        <v>23</v>
      </c>
      <c r="G13">
        <v>1</v>
      </c>
      <c r="I13" s="172" t="s">
        <v>133</v>
      </c>
      <c r="J13" s="173">
        <v>11</v>
      </c>
      <c r="K13" s="188">
        <v>12</v>
      </c>
      <c r="L13" s="188">
        <v>11</v>
      </c>
      <c r="M13" s="188">
        <v>23</v>
      </c>
      <c r="O13" s="165"/>
      <c r="P13" s="174"/>
      <c r="Q13" s="174"/>
      <c r="R13" s="174"/>
      <c r="S13" s="166"/>
    </row>
    <row r="14" spans="1:19" x14ac:dyDescent="0.15">
      <c r="A14">
        <v>3</v>
      </c>
      <c r="B14" t="s">
        <v>133</v>
      </c>
      <c r="C14">
        <v>12</v>
      </c>
      <c r="D14">
        <f t="shared" si="0"/>
        <v>6</v>
      </c>
      <c r="E14">
        <f t="shared" si="1"/>
        <v>10</v>
      </c>
      <c r="F14">
        <f t="shared" si="2"/>
        <v>16</v>
      </c>
      <c r="G14">
        <v>1</v>
      </c>
      <c r="I14" s="172" t="s">
        <v>133</v>
      </c>
      <c r="J14" s="173">
        <v>12</v>
      </c>
      <c r="K14" s="188">
        <v>6</v>
      </c>
      <c r="L14" s="188">
        <v>10</v>
      </c>
      <c r="M14" s="188">
        <v>16</v>
      </c>
      <c r="O14" s="165"/>
      <c r="P14" s="174"/>
      <c r="Q14" s="174"/>
      <c r="R14" s="174"/>
      <c r="S14" s="166"/>
    </row>
    <row r="15" spans="1:19" x14ac:dyDescent="0.15">
      <c r="A15">
        <v>3</v>
      </c>
      <c r="B15" t="s">
        <v>133</v>
      </c>
      <c r="C15">
        <v>13</v>
      </c>
      <c r="D15">
        <f t="shared" si="0"/>
        <v>8</v>
      </c>
      <c r="E15">
        <f t="shared" si="1"/>
        <v>12</v>
      </c>
      <c r="F15">
        <f t="shared" si="2"/>
        <v>20</v>
      </c>
      <c r="G15">
        <v>1</v>
      </c>
      <c r="I15" s="172" t="s">
        <v>133</v>
      </c>
      <c r="J15" s="173">
        <v>13</v>
      </c>
      <c r="K15" s="188">
        <v>8</v>
      </c>
      <c r="L15" s="188">
        <v>12</v>
      </c>
      <c r="M15" s="188">
        <v>20</v>
      </c>
      <c r="O15" s="165"/>
      <c r="P15" s="174"/>
      <c r="Q15" s="174"/>
      <c r="R15" s="174"/>
      <c r="S15" s="166"/>
    </row>
    <row r="16" spans="1:19" x14ac:dyDescent="0.15">
      <c r="A16">
        <v>3</v>
      </c>
      <c r="B16" t="s">
        <v>133</v>
      </c>
      <c r="C16">
        <v>14</v>
      </c>
      <c r="D16">
        <f t="shared" si="0"/>
        <v>14</v>
      </c>
      <c r="E16">
        <f t="shared" si="1"/>
        <v>6</v>
      </c>
      <c r="F16">
        <f t="shared" si="2"/>
        <v>20</v>
      </c>
      <c r="G16">
        <v>1</v>
      </c>
      <c r="I16" s="172" t="s">
        <v>133</v>
      </c>
      <c r="J16" s="173">
        <v>14</v>
      </c>
      <c r="K16" s="188">
        <v>14</v>
      </c>
      <c r="L16" s="188">
        <v>6</v>
      </c>
      <c r="M16" s="188">
        <v>20</v>
      </c>
      <c r="O16" s="165"/>
      <c r="P16" s="174"/>
      <c r="Q16" s="174"/>
      <c r="R16" s="174"/>
      <c r="S16" s="166"/>
    </row>
    <row r="17" spans="1:19" x14ac:dyDescent="0.15">
      <c r="A17">
        <v>3</v>
      </c>
      <c r="B17" t="s">
        <v>133</v>
      </c>
      <c r="C17">
        <v>15</v>
      </c>
      <c r="D17">
        <f t="shared" si="0"/>
        <v>4</v>
      </c>
      <c r="E17">
        <f t="shared" si="1"/>
        <v>8</v>
      </c>
      <c r="F17">
        <f t="shared" si="2"/>
        <v>12</v>
      </c>
      <c r="G17">
        <v>1</v>
      </c>
      <c r="I17" s="172" t="s">
        <v>133</v>
      </c>
      <c r="J17" s="173">
        <v>15</v>
      </c>
      <c r="K17" s="188">
        <v>4</v>
      </c>
      <c r="L17" s="188">
        <v>8</v>
      </c>
      <c r="M17" s="188">
        <v>12</v>
      </c>
      <c r="O17" s="165"/>
      <c r="P17" s="174"/>
      <c r="Q17" s="174"/>
      <c r="R17" s="174"/>
      <c r="S17" s="166"/>
    </row>
    <row r="18" spans="1:19" x14ac:dyDescent="0.15">
      <c r="A18">
        <v>3</v>
      </c>
      <c r="B18" t="s">
        <v>133</v>
      </c>
      <c r="C18">
        <v>16</v>
      </c>
      <c r="D18">
        <f t="shared" si="0"/>
        <v>8</v>
      </c>
      <c r="E18">
        <f t="shared" si="1"/>
        <v>4</v>
      </c>
      <c r="F18">
        <f t="shared" si="2"/>
        <v>12</v>
      </c>
      <c r="G18">
        <v>1</v>
      </c>
      <c r="I18" s="172" t="s">
        <v>133</v>
      </c>
      <c r="J18" s="173">
        <v>16</v>
      </c>
      <c r="K18" s="188">
        <v>8</v>
      </c>
      <c r="L18" s="188">
        <v>4</v>
      </c>
      <c r="M18" s="188">
        <v>12</v>
      </c>
      <c r="O18" s="165"/>
      <c r="P18" s="174"/>
      <c r="Q18" s="174"/>
      <c r="R18" s="174"/>
      <c r="S18" s="166"/>
    </row>
    <row r="19" spans="1:19" x14ac:dyDescent="0.15">
      <c r="A19">
        <v>3</v>
      </c>
      <c r="B19" t="s">
        <v>133</v>
      </c>
      <c r="C19">
        <v>17</v>
      </c>
      <c r="D19">
        <f t="shared" si="0"/>
        <v>9</v>
      </c>
      <c r="E19">
        <f t="shared" si="1"/>
        <v>4</v>
      </c>
      <c r="F19">
        <f t="shared" si="2"/>
        <v>13</v>
      </c>
      <c r="G19">
        <v>1</v>
      </c>
      <c r="I19" s="172" t="s">
        <v>133</v>
      </c>
      <c r="J19" s="173">
        <v>17</v>
      </c>
      <c r="K19" s="188">
        <v>9</v>
      </c>
      <c r="L19" s="188">
        <v>4</v>
      </c>
      <c r="M19" s="188">
        <v>13</v>
      </c>
      <c r="O19" s="165"/>
      <c r="P19" s="174"/>
      <c r="Q19" s="174"/>
      <c r="R19" s="174"/>
      <c r="S19" s="166"/>
    </row>
    <row r="20" spans="1:19" x14ac:dyDescent="0.15">
      <c r="A20">
        <v>3</v>
      </c>
      <c r="B20" t="s">
        <v>133</v>
      </c>
      <c r="C20">
        <v>18</v>
      </c>
      <c r="D20">
        <f t="shared" si="0"/>
        <v>8</v>
      </c>
      <c r="E20">
        <f t="shared" si="1"/>
        <v>6</v>
      </c>
      <c r="F20">
        <f t="shared" si="2"/>
        <v>14</v>
      </c>
      <c r="G20">
        <v>1</v>
      </c>
      <c r="I20" s="172" t="s">
        <v>133</v>
      </c>
      <c r="J20" s="173">
        <v>18</v>
      </c>
      <c r="K20" s="188">
        <v>8</v>
      </c>
      <c r="L20" s="188">
        <v>6</v>
      </c>
      <c r="M20" s="188">
        <v>14</v>
      </c>
      <c r="O20" s="165"/>
      <c r="P20" s="174"/>
      <c r="Q20" s="174"/>
      <c r="R20" s="174"/>
      <c r="S20" s="166"/>
    </row>
    <row r="21" spans="1:19" x14ac:dyDescent="0.15">
      <c r="A21">
        <v>3</v>
      </c>
      <c r="B21" t="s">
        <v>133</v>
      </c>
      <c r="C21">
        <v>19</v>
      </c>
      <c r="D21">
        <f t="shared" si="0"/>
        <v>9</v>
      </c>
      <c r="E21">
        <f t="shared" si="1"/>
        <v>7</v>
      </c>
      <c r="F21">
        <f t="shared" si="2"/>
        <v>16</v>
      </c>
      <c r="G21">
        <v>1</v>
      </c>
      <c r="I21" s="172" t="s">
        <v>133</v>
      </c>
      <c r="J21" s="173">
        <v>19</v>
      </c>
      <c r="K21" s="188">
        <v>9</v>
      </c>
      <c r="L21" s="188">
        <v>7</v>
      </c>
      <c r="M21" s="188">
        <v>16</v>
      </c>
      <c r="O21" s="165"/>
      <c r="P21" s="174"/>
      <c r="Q21" s="174"/>
      <c r="R21" s="174"/>
      <c r="S21" s="166"/>
    </row>
    <row r="22" spans="1:19" x14ac:dyDescent="0.15">
      <c r="A22">
        <v>3</v>
      </c>
      <c r="B22" t="s">
        <v>133</v>
      </c>
      <c r="C22">
        <v>20</v>
      </c>
      <c r="D22">
        <f t="shared" si="0"/>
        <v>6</v>
      </c>
      <c r="E22">
        <f t="shared" si="1"/>
        <v>4</v>
      </c>
      <c r="F22">
        <f t="shared" si="2"/>
        <v>10</v>
      </c>
      <c r="G22">
        <v>1</v>
      </c>
      <c r="I22" s="172" t="s">
        <v>133</v>
      </c>
      <c r="J22" s="173">
        <v>20</v>
      </c>
      <c r="K22" s="188">
        <v>6</v>
      </c>
      <c r="L22" s="188">
        <v>4</v>
      </c>
      <c r="M22" s="188">
        <v>10</v>
      </c>
      <c r="O22" s="165"/>
      <c r="P22" s="174"/>
      <c r="Q22" s="174"/>
      <c r="R22" s="174"/>
      <c r="S22" s="166"/>
    </row>
    <row r="23" spans="1:19" x14ac:dyDescent="0.15">
      <c r="A23">
        <v>3</v>
      </c>
      <c r="B23" t="s">
        <v>133</v>
      </c>
      <c r="C23">
        <v>21</v>
      </c>
      <c r="D23">
        <f t="shared" si="0"/>
        <v>4</v>
      </c>
      <c r="E23">
        <f t="shared" si="1"/>
        <v>6</v>
      </c>
      <c r="F23">
        <f t="shared" si="2"/>
        <v>10</v>
      </c>
      <c r="G23">
        <v>1</v>
      </c>
      <c r="I23" s="172" t="s">
        <v>133</v>
      </c>
      <c r="J23" s="173">
        <v>21</v>
      </c>
      <c r="K23" s="188">
        <v>4</v>
      </c>
      <c r="L23" s="188">
        <v>6</v>
      </c>
      <c r="M23" s="188">
        <v>10</v>
      </c>
      <c r="O23" s="165"/>
      <c r="P23" s="174"/>
      <c r="Q23" s="174"/>
      <c r="R23" s="174"/>
      <c r="S23" s="166"/>
    </row>
    <row r="24" spans="1:19" x14ac:dyDescent="0.15">
      <c r="A24">
        <v>3</v>
      </c>
      <c r="B24" t="s">
        <v>133</v>
      </c>
      <c r="C24">
        <v>22</v>
      </c>
      <c r="D24">
        <f t="shared" si="0"/>
        <v>6</v>
      </c>
      <c r="E24">
        <f t="shared" si="1"/>
        <v>4</v>
      </c>
      <c r="F24">
        <f t="shared" si="2"/>
        <v>10</v>
      </c>
      <c r="G24">
        <v>1</v>
      </c>
      <c r="I24" s="172" t="s">
        <v>133</v>
      </c>
      <c r="J24" s="173">
        <v>22</v>
      </c>
      <c r="K24" s="188">
        <v>6</v>
      </c>
      <c r="L24" s="188">
        <v>4</v>
      </c>
      <c r="M24" s="188">
        <v>10</v>
      </c>
      <c r="O24" s="165"/>
      <c r="P24" s="174"/>
      <c r="Q24" s="174"/>
      <c r="R24" s="174"/>
      <c r="S24" s="166"/>
    </row>
    <row r="25" spans="1:19" x14ac:dyDescent="0.15">
      <c r="A25">
        <v>3</v>
      </c>
      <c r="B25" t="s">
        <v>133</v>
      </c>
      <c r="C25">
        <v>23</v>
      </c>
      <c r="D25">
        <f t="shared" si="0"/>
        <v>9</v>
      </c>
      <c r="E25">
        <f t="shared" si="1"/>
        <v>4</v>
      </c>
      <c r="F25">
        <f t="shared" si="2"/>
        <v>13</v>
      </c>
      <c r="G25">
        <v>1</v>
      </c>
      <c r="I25" s="172" t="s">
        <v>133</v>
      </c>
      <c r="J25" s="173">
        <v>23</v>
      </c>
      <c r="K25" s="188">
        <v>9</v>
      </c>
      <c r="L25" s="188">
        <v>4</v>
      </c>
      <c r="M25" s="188">
        <v>13</v>
      </c>
      <c r="O25" s="165"/>
      <c r="P25" s="174"/>
      <c r="Q25" s="174"/>
      <c r="R25" s="174"/>
      <c r="S25" s="166"/>
    </row>
    <row r="26" spans="1:19" x14ac:dyDescent="0.15">
      <c r="A26">
        <v>3</v>
      </c>
      <c r="B26" t="s">
        <v>133</v>
      </c>
      <c r="C26">
        <v>24</v>
      </c>
      <c r="D26">
        <f t="shared" si="0"/>
        <v>3</v>
      </c>
      <c r="E26">
        <f t="shared" si="1"/>
        <v>6</v>
      </c>
      <c r="F26">
        <f t="shared" si="2"/>
        <v>9</v>
      </c>
      <c r="G26">
        <v>1</v>
      </c>
      <c r="I26" s="172" t="s">
        <v>133</v>
      </c>
      <c r="J26" s="173">
        <v>24</v>
      </c>
      <c r="K26" s="188">
        <v>3</v>
      </c>
      <c r="L26" s="188">
        <v>6</v>
      </c>
      <c r="M26" s="188">
        <v>9</v>
      </c>
      <c r="O26" s="165"/>
      <c r="P26" s="174"/>
      <c r="Q26" s="174"/>
      <c r="R26" s="174"/>
      <c r="S26" s="166"/>
    </row>
    <row r="27" spans="1:19" x14ac:dyDescent="0.15">
      <c r="A27">
        <v>3</v>
      </c>
      <c r="B27" t="s">
        <v>133</v>
      </c>
      <c r="C27">
        <v>25</v>
      </c>
      <c r="D27">
        <f t="shared" si="0"/>
        <v>8</v>
      </c>
      <c r="E27">
        <f t="shared" si="1"/>
        <v>9</v>
      </c>
      <c r="F27">
        <f t="shared" si="2"/>
        <v>17</v>
      </c>
      <c r="G27">
        <v>1</v>
      </c>
      <c r="I27" s="172" t="s">
        <v>133</v>
      </c>
      <c r="J27" s="173">
        <v>25</v>
      </c>
      <c r="K27" s="188">
        <v>8</v>
      </c>
      <c r="L27" s="188">
        <v>9</v>
      </c>
      <c r="M27" s="188">
        <v>17</v>
      </c>
      <c r="O27" s="165"/>
      <c r="P27" s="174"/>
      <c r="Q27" s="174"/>
      <c r="R27" s="174"/>
      <c r="S27" s="166"/>
    </row>
    <row r="28" spans="1:19" x14ac:dyDescent="0.15">
      <c r="A28">
        <v>3</v>
      </c>
      <c r="B28" t="s">
        <v>133</v>
      </c>
      <c r="C28">
        <v>26</v>
      </c>
      <c r="D28">
        <f t="shared" si="0"/>
        <v>8</v>
      </c>
      <c r="E28">
        <f t="shared" si="1"/>
        <v>5</v>
      </c>
      <c r="F28">
        <f t="shared" si="2"/>
        <v>13</v>
      </c>
      <c r="G28">
        <v>1</v>
      </c>
      <c r="I28" s="172" t="s">
        <v>133</v>
      </c>
      <c r="J28" s="173">
        <v>26</v>
      </c>
      <c r="K28" s="188">
        <v>8</v>
      </c>
      <c r="L28" s="188">
        <v>5</v>
      </c>
      <c r="M28" s="188">
        <v>13</v>
      </c>
      <c r="O28" s="165"/>
      <c r="P28" s="174"/>
      <c r="Q28" s="174"/>
      <c r="R28" s="174"/>
      <c r="S28" s="166"/>
    </row>
    <row r="29" spans="1:19" x14ac:dyDescent="0.15">
      <c r="A29">
        <v>3</v>
      </c>
      <c r="B29" t="s">
        <v>133</v>
      </c>
      <c r="C29">
        <v>27</v>
      </c>
      <c r="D29">
        <f t="shared" si="0"/>
        <v>6</v>
      </c>
      <c r="E29">
        <f t="shared" si="1"/>
        <v>2</v>
      </c>
      <c r="F29">
        <f t="shared" si="2"/>
        <v>8</v>
      </c>
      <c r="G29">
        <v>1</v>
      </c>
      <c r="I29" s="172" t="s">
        <v>133</v>
      </c>
      <c r="J29" s="173">
        <v>27</v>
      </c>
      <c r="K29" s="188">
        <v>6</v>
      </c>
      <c r="L29" s="188">
        <v>2</v>
      </c>
      <c r="M29" s="188">
        <v>8</v>
      </c>
      <c r="O29" s="165"/>
      <c r="P29" s="174"/>
      <c r="Q29" s="174"/>
      <c r="R29" s="174"/>
      <c r="S29" s="166"/>
    </row>
    <row r="30" spans="1:19" x14ac:dyDescent="0.15">
      <c r="A30">
        <v>3</v>
      </c>
      <c r="B30" t="s">
        <v>133</v>
      </c>
      <c r="C30">
        <v>28</v>
      </c>
      <c r="D30">
        <f t="shared" si="0"/>
        <v>5</v>
      </c>
      <c r="E30">
        <f t="shared" si="1"/>
        <v>8</v>
      </c>
      <c r="F30">
        <f t="shared" si="2"/>
        <v>13</v>
      </c>
      <c r="G30">
        <v>1</v>
      </c>
      <c r="I30" s="172" t="s">
        <v>133</v>
      </c>
      <c r="J30" s="173">
        <v>28</v>
      </c>
      <c r="K30" s="188">
        <v>5</v>
      </c>
      <c r="L30" s="188">
        <v>8</v>
      </c>
      <c r="M30" s="188">
        <v>13</v>
      </c>
      <c r="O30" s="165"/>
      <c r="P30" s="174"/>
      <c r="Q30" s="174"/>
      <c r="R30" s="174"/>
      <c r="S30" s="166"/>
    </row>
    <row r="31" spans="1:19" x14ac:dyDescent="0.15">
      <c r="A31">
        <v>3</v>
      </c>
      <c r="B31" t="s">
        <v>133</v>
      </c>
      <c r="C31">
        <v>29</v>
      </c>
      <c r="D31">
        <f t="shared" si="0"/>
        <v>6</v>
      </c>
      <c r="E31">
        <f t="shared" si="1"/>
        <v>2</v>
      </c>
      <c r="F31">
        <f t="shared" si="2"/>
        <v>8</v>
      </c>
      <c r="G31">
        <v>1</v>
      </c>
      <c r="I31" s="172" t="s">
        <v>133</v>
      </c>
      <c r="J31" s="173">
        <v>29</v>
      </c>
      <c r="K31" s="188">
        <v>6</v>
      </c>
      <c r="L31" s="188">
        <v>2</v>
      </c>
      <c r="M31" s="188">
        <v>8</v>
      </c>
      <c r="O31" s="165"/>
      <c r="P31" s="174"/>
      <c r="Q31" s="174"/>
      <c r="R31" s="174"/>
      <c r="S31" s="166"/>
    </row>
    <row r="32" spans="1:19" x14ac:dyDescent="0.15">
      <c r="A32">
        <v>3</v>
      </c>
      <c r="B32" t="s">
        <v>133</v>
      </c>
      <c r="C32">
        <v>30</v>
      </c>
      <c r="D32">
        <f t="shared" si="0"/>
        <v>6</v>
      </c>
      <c r="E32">
        <f t="shared" si="1"/>
        <v>8</v>
      </c>
      <c r="F32">
        <f t="shared" si="2"/>
        <v>14</v>
      </c>
      <c r="G32">
        <v>1</v>
      </c>
      <c r="I32" s="172" t="s">
        <v>133</v>
      </c>
      <c r="J32" s="173">
        <v>30</v>
      </c>
      <c r="K32" s="188">
        <v>6</v>
      </c>
      <c r="L32" s="188">
        <v>8</v>
      </c>
      <c r="M32" s="188">
        <v>14</v>
      </c>
      <c r="O32" s="165"/>
      <c r="P32" s="174"/>
      <c r="Q32" s="174"/>
      <c r="R32" s="174"/>
      <c r="S32" s="166"/>
    </row>
    <row r="33" spans="1:19" x14ac:dyDescent="0.15">
      <c r="A33">
        <v>3</v>
      </c>
      <c r="B33" t="s">
        <v>133</v>
      </c>
      <c r="C33">
        <v>31</v>
      </c>
      <c r="D33">
        <f t="shared" si="0"/>
        <v>8</v>
      </c>
      <c r="E33">
        <f t="shared" si="1"/>
        <v>2</v>
      </c>
      <c r="F33">
        <f t="shared" si="2"/>
        <v>10</v>
      </c>
      <c r="G33">
        <v>1</v>
      </c>
      <c r="I33" s="172" t="s">
        <v>133</v>
      </c>
      <c r="J33" s="173">
        <v>31</v>
      </c>
      <c r="K33" s="188">
        <v>8</v>
      </c>
      <c r="L33" s="188">
        <v>2</v>
      </c>
      <c r="M33" s="188">
        <v>10</v>
      </c>
      <c r="O33" s="165"/>
      <c r="P33" s="174"/>
      <c r="Q33" s="174"/>
      <c r="R33" s="174"/>
      <c r="S33" s="166"/>
    </row>
    <row r="34" spans="1:19" x14ac:dyDescent="0.15">
      <c r="A34">
        <v>3</v>
      </c>
      <c r="B34" t="s">
        <v>133</v>
      </c>
      <c r="C34">
        <v>32</v>
      </c>
      <c r="D34">
        <f t="shared" si="0"/>
        <v>4</v>
      </c>
      <c r="E34">
        <f t="shared" si="1"/>
        <v>6</v>
      </c>
      <c r="F34">
        <f t="shared" si="2"/>
        <v>10</v>
      </c>
      <c r="G34">
        <v>1</v>
      </c>
      <c r="I34" s="172" t="s">
        <v>133</v>
      </c>
      <c r="J34" s="173">
        <v>32</v>
      </c>
      <c r="K34" s="188">
        <v>4</v>
      </c>
      <c r="L34" s="188">
        <v>6</v>
      </c>
      <c r="M34" s="188">
        <v>10</v>
      </c>
      <c r="O34" s="165"/>
      <c r="P34" s="174"/>
      <c r="Q34" s="174"/>
      <c r="R34" s="174"/>
      <c r="S34" s="166"/>
    </row>
    <row r="35" spans="1:19" x14ac:dyDescent="0.15">
      <c r="A35">
        <v>3</v>
      </c>
      <c r="B35" t="s">
        <v>133</v>
      </c>
      <c r="C35">
        <v>33</v>
      </c>
      <c r="D35">
        <f t="shared" si="0"/>
        <v>7</v>
      </c>
      <c r="E35">
        <f t="shared" si="1"/>
        <v>7</v>
      </c>
      <c r="F35">
        <f t="shared" si="2"/>
        <v>14</v>
      </c>
      <c r="G35">
        <v>1</v>
      </c>
      <c r="I35" s="172" t="s">
        <v>133</v>
      </c>
      <c r="J35" s="173">
        <v>33</v>
      </c>
      <c r="K35" s="188">
        <v>7</v>
      </c>
      <c r="L35" s="188">
        <v>7</v>
      </c>
      <c r="M35" s="188">
        <v>14</v>
      </c>
      <c r="O35" s="165"/>
      <c r="P35" s="174"/>
      <c r="Q35" s="174"/>
      <c r="R35" s="174"/>
      <c r="S35" s="166"/>
    </row>
    <row r="36" spans="1:19" x14ac:dyDescent="0.15">
      <c r="A36">
        <v>3</v>
      </c>
      <c r="B36" t="s">
        <v>133</v>
      </c>
      <c r="C36">
        <v>34</v>
      </c>
      <c r="D36">
        <f t="shared" si="0"/>
        <v>8</v>
      </c>
      <c r="E36">
        <f t="shared" si="1"/>
        <v>10</v>
      </c>
      <c r="F36">
        <f t="shared" si="2"/>
        <v>18</v>
      </c>
      <c r="G36">
        <v>1</v>
      </c>
      <c r="I36" s="172" t="s">
        <v>133</v>
      </c>
      <c r="J36" s="173">
        <v>34</v>
      </c>
      <c r="K36" s="188">
        <v>8</v>
      </c>
      <c r="L36" s="188">
        <v>10</v>
      </c>
      <c r="M36" s="188">
        <v>18</v>
      </c>
      <c r="O36" s="165"/>
      <c r="P36" s="174"/>
      <c r="Q36" s="174"/>
      <c r="R36" s="174"/>
      <c r="S36" s="166"/>
    </row>
    <row r="37" spans="1:19" x14ac:dyDescent="0.15">
      <c r="A37">
        <v>3</v>
      </c>
      <c r="B37" t="s">
        <v>133</v>
      </c>
      <c r="C37">
        <v>35</v>
      </c>
      <c r="D37">
        <f t="shared" si="0"/>
        <v>8</v>
      </c>
      <c r="E37">
        <f t="shared" si="1"/>
        <v>9</v>
      </c>
      <c r="F37">
        <f t="shared" si="2"/>
        <v>17</v>
      </c>
      <c r="G37">
        <v>1</v>
      </c>
      <c r="I37" s="172" t="s">
        <v>133</v>
      </c>
      <c r="J37" s="173">
        <v>35</v>
      </c>
      <c r="K37" s="188">
        <v>8</v>
      </c>
      <c r="L37" s="188">
        <v>9</v>
      </c>
      <c r="M37" s="188">
        <v>17</v>
      </c>
      <c r="O37" s="165"/>
      <c r="P37" s="174"/>
      <c r="Q37" s="174"/>
      <c r="R37" s="174"/>
      <c r="S37" s="166"/>
    </row>
    <row r="38" spans="1:19" x14ac:dyDescent="0.15">
      <c r="A38">
        <v>3</v>
      </c>
      <c r="B38" t="s">
        <v>133</v>
      </c>
      <c r="C38">
        <v>36</v>
      </c>
      <c r="D38">
        <f t="shared" si="0"/>
        <v>14</v>
      </c>
      <c r="E38">
        <f t="shared" si="1"/>
        <v>9</v>
      </c>
      <c r="F38">
        <f t="shared" si="2"/>
        <v>23</v>
      </c>
      <c r="G38">
        <v>1</v>
      </c>
      <c r="I38" s="172" t="s">
        <v>133</v>
      </c>
      <c r="J38" s="173">
        <v>36</v>
      </c>
      <c r="K38" s="188">
        <v>14</v>
      </c>
      <c r="L38" s="188">
        <v>9</v>
      </c>
      <c r="M38" s="188">
        <v>23</v>
      </c>
      <c r="O38" s="165"/>
      <c r="P38" s="174"/>
      <c r="Q38" s="174"/>
      <c r="R38" s="174"/>
      <c r="S38" s="166"/>
    </row>
    <row r="39" spans="1:19" x14ac:dyDescent="0.15">
      <c r="A39">
        <v>3</v>
      </c>
      <c r="B39" t="s">
        <v>133</v>
      </c>
      <c r="C39">
        <v>37</v>
      </c>
      <c r="D39">
        <f t="shared" si="0"/>
        <v>5</v>
      </c>
      <c r="E39">
        <f t="shared" si="1"/>
        <v>9</v>
      </c>
      <c r="F39">
        <f t="shared" si="2"/>
        <v>14</v>
      </c>
      <c r="G39">
        <v>1</v>
      </c>
      <c r="I39" s="172" t="s">
        <v>133</v>
      </c>
      <c r="J39" s="173">
        <v>37</v>
      </c>
      <c r="K39" s="188">
        <v>5</v>
      </c>
      <c r="L39" s="188">
        <v>9</v>
      </c>
      <c r="M39" s="188">
        <v>14</v>
      </c>
      <c r="O39" s="165"/>
      <c r="P39" s="174"/>
      <c r="Q39" s="174"/>
      <c r="R39" s="174"/>
      <c r="S39" s="166"/>
    </row>
    <row r="40" spans="1:19" x14ac:dyDescent="0.15">
      <c r="A40">
        <v>3</v>
      </c>
      <c r="B40" t="s">
        <v>133</v>
      </c>
      <c r="C40">
        <v>38</v>
      </c>
      <c r="D40">
        <f t="shared" si="0"/>
        <v>10</v>
      </c>
      <c r="E40">
        <f t="shared" si="1"/>
        <v>11</v>
      </c>
      <c r="F40">
        <f t="shared" si="2"/>
        <v>21</v>
      </c>
      <c r="G40">
        <v>1</v>
      </c>
      <c r="I40" s="172" t="s">
        <v>133</v>
      </c>
      <c r="J40" s="173">
        <v>38</v>
      </c>
      <c r="K40" s="188">
        <v>10</v>
      </c>
      <c r="L40" s="188">
        <v>11</v>
      </c>
      <c r="M40" s="188">
        <v>21</v>
      </c>
      <c r="O40" s="165"/>
      <c r="P40" s="174"/>
      <c r="Q40" s="174"/>
      <c r="R40" s="174"/>
      <c r="S40" s="166"/>
    </row>
    <row r="41" spans="1:19" x14ac:dyDescent="0.15">
      <c r="A41">
        <v>3</v>
      </c>
      <c r="B41" t="s">
        <v>133</v>
      </c>
      <c r="C41">
        <v>39</v>
      </c>
      <c r="D41">
        <f t="shared" si="0"/>
        <v>10</v>
      </c>
      <c r="E41">
        <f t="shared" si="1"/>
        <v>10</v>
      </c>
      <c r="F41">
        <f t="shared" si="2"/>
        <v>20</v>
      </c>
      <c r="G41">
        <v>1</v>
      </c>
      <c r="I41" s="172" t="s">
        <v>133</v>
      </c>
      <c r="J41" s="173">
        <v>39</v>
      </c>
      <c r="K41" s="188">
        <v>10</v>
      </c>
      <c r="L41" s="188">
        <v>10</v>
      </c>
      <c r="M41" s="188">
        <v>20</v>
      </c>
      <c r="O41" s="165"/>
      <c r="P41" s="174"/>
      <c r="Q41" s="174"/>
      <c r="R41" s="174"/>
      <c r="S41" s="166"/>
    </row>
    <row r="42" spans="1:19" x14ac:dyDescent="0.15">
      <c r="A42">
        <v>3</v>
      </c>
      <c r="B42" t="s">
        <v>133</v>
      </c>
      <c r="C42">
        <v>40</v>
      </c>
      <c r="D42">
        <f t="shared" si="0"/>
        <v>11</v>
      </c>
      <c r="E42">
        <f t="shared" si="1"/>
        <v>12</v>
      </c>
      <c r="F42">
        <f t="shared" si="2"/>
        <v>23</v>
      </c>
      <c r="G42">
        <v>1</v>
      </c>
      <c r="I42" s="172" t="s">
        <v>133</v>
      </c>
      <c r="J42" s="173">
        <v>40</v>
      </c>
      <c r="K42" s="188">
        <v>11</v>
      </c>
      <c r="L42" s="188">
        <v>12</v>
      </c>
      <c r="M42" s="188">
        <v>23</v>
      </c>
      <c r="O42" s="165"/>
      <c r="P42" s="174"/>
      <c r="Q42" s="174"/>
      <c r="R42" s="174"/>
      <c r="S42" s="166"/>
    </row>
    <row r="43" spans="1:19" x14ac:dyDescent="0.15">
      <c r="A43">
        <v>3</v>
      </c>
      <c r="B43" t="s">
        <v>133</v>
      </c>
      <c r="C43">
        <v>41</v>
      </c>
      <c r="D43">
        <f t="shared" si="0"/>
        <v>17</v>
      </c>
      <c r="E43">
        <f t="shared" si="1"/>
        <v>13</v>
      </c>
      <c r="F43">
        <f t="shared" si="2"/>
        <v>30</v>
      </c>
      <c r="G43">
        <v>1</v>
      </c>
      <c r="I43" s="172" t="s">
        <v>133</v>
      </c>
      <c r="J43" s="173">
        <v>41</v>
      </c>
      <c r="K43" s="188">
        <v>17</v>
      </c>
      <c r="L43" s="188">
        <v>13</v>
      </c>
      <c r="M43" s="188">
        <v>30</v>
      </c>
      <c r="O43" s="165"/>
      <c r="P43" s="174"/>
      <c r="Q43" s="174"/>
      <c r="R43" s="174"/>
      <c r="S43" s="166"/>
    </row>
    <row r="44" spans="1:19" x14ac:dyDescent="0.15">
      <c r="A44">
        <v>3</v>
      </c>
      <c r="B44" t="s">
        <v>133</v>
      </c>
      <c r="C44">
        <v>42</v>
      </c>
      <c r="D44">
        <f t="shared" si="0"/>
        <v>13</v>
      </c>
      <c r="E44">
        <f t="shared" si="1"/>
        <v>10</v>
      </c>
      <c r="F44">
        <f t="shared" si="2"/>
        <v>23</v>
      </c>
      <c r="G44">
        <v>1</v>
      </c>
      <c r="I44" s="172" t="s">
        <v>133</v>
      </c>
      <c r="J44" s="173">
        <v>42</v>
      </c>
      <c r="K44" s="188">
        <v>13</v>
      </c>
      <c r="L44" s="188">
        <v>10</v>
      </c>
      <c r="M44" s="188">
        <v>23</v>
      </c>
      <c r="O44" s="165"/>
      <c r="P44" s="174"/>
      <c r="Q44" s="174"/>
      <c r="R44" s="174"/>
      <c r="S44" s="166"/>
    </row>
    <row r="45" spans="1:19" x14ac:dyDescent="0.15">
      <c r="A45">
        <v>3</v>
      </c>
      <c r="B45" t="s">
        <v>133</v>
      </c>
      <c r="C45">
        <v>43</v>
      </c>
      <c r="D45">
        <f t="shared" si="0"/>
        <v>22</v>
      </c>
      <c r="E45">
        <f t="shared" si="1"/>
        <v>17</v>
      </c>
      <c r="F45">
        <f t="shared" si="2"/>
        <v>39</v>
      </c>
      <c r="G45">
        <v>1</v>
      </c>
      <c r="I45" s="172" t="s">
        <v>133</v>
      </c>
      <c r="J45" s="173">
        <v>43</v>
      </c>
      <c r="K45" s="188">
        <v>22</v>
      </c>
      <c r="L45" s="188">
        <v>17</v>
      </c>
      <c r="M45" s="188">
        <v>39</v>
      </c>
      <c r="O45" s="165"/>
      <c r="P45" s="174"/>
      <c r="Q45" s="174"/>
      <c r="R45" s="174"/>
      <c r="S45" s="166"/>
    </row>
    <row r="46" spans="1:19" x14ac:dyDescent="0.15">
      <c r="A46">
        <v>3</v>
      </c>
      <c r="B46" t="s">
        <v>133</v>
      </c>
      <c r="C46">
        <v>44</v>
      </c>
      <c r="D46">
        <f t="shared" si="0"/>
        <v>11</v>
      </c>
      <c r="E46">
        <f t="shared" si="1"/>
        <v>8</v>
      </c>
      <c r="F46">
        <f t="shared" si="2"/>
        <v>19</v>
      </c>
      <c r="G46">
        <v>1</v>
      </c>
      <c r="I46" s="172" t="s">
        <v>133</v>
      </c>
      <c r="J46" s="173">
        <v>44</v>
      </c>
      <c r="K46" s="188">
        <v>11</v>
      </c>
      <c r="L46" s="188">
        <v>8</v>
      </c>
      <c r="M46" s="188">
        <v>19</v>
      </c>
      <c r="O46" s="165"/>
      <c r="P46" s="174"/>
      <c r="Q46" s="174"/>
      <c r="R46" s="174"/>
      <c r="S46" s="166"/>
    </row>
    <row r="47" spans="1:19" x14ac:dyDescent="0.15">
      <c r="A47">
        <v>3</v>
      </c>
      <c r="B47" t="s">
        <v>133</v>
      </c>
      <c r="C47">
        <v>45</v>
      </c>
      <c r="D47">
        <f t="shared" si="0"/>
        <v>12</v>
      </c>
      <c r="E47">
        <f t="shared" si="1"/>
        <v>10</v>
      </c>
      <c r="F47">
        <f t="shared" si="2"/>
        <v>22</v>
      </c>
      <c r="G47">
        <v>1</v>
      </c>
      <c r="I47" s="172" t="s">
        <v>133</v>
      </c>
      <c r="J47" s="173">
        <v>45</v>
      </c>
      <c r="K47" s="188">
        <v>12</v>
      </c>
      <c r="L47" s="188">
        <v>10</v>
      </c>
      <c r="M47" s="188">
        <v>22</v>
      </c>
      <c r="O47" s="165"/>
      <c r="P47" s="174"/>
      <c r="Q47" s="174"/>
      <c r="R47" s="174"/>
      <c r="S47" s="166"/>
    </row>
    <row r="48" spans="1:19" x14ac:dyDescent="0.15">
      <c r="A48">
        <v>3</v>
      </c>
      <c r="B48" t="s">
        <v>133</v>
      </c>
      <c r="C48">
        <v>46</v>
      </c>
      <c r="D48">
        <f t="shared" si="0"/>
        <v>12</v>
      </c>
      <c r="E48">
        <f t="shared" si="1"/>
        <v>10</v>
      </c>
      <c r="F48">
        <f t="shared" si="2"/>
        <v>22</v>
      </c>
      <c r="G48">
        <v>1</v>
      </c>
      <c r="I48" s="172" t="s">
        <v>133</v>
      </c>
      <c r="J48" s="173">
        <v>46</v>
      </c>
      <c r="K48" s="188">
        <v>12</v>
      </c>
      <c r="L48" s="188">
        <v>10</v>
      </c>
      <c r="M48" s="188">
        <v>22</v>
      </c>
      <c r="O48" s="165"/>
      <c r="P48" s="174"/>
      <c r="Q48" s="174"/>
      <c r="R48" s="174"/>
      <c r="S48" s="166"/>
    </row>
    <row r="49" spans="1:19" x14ac:dyDescent="0.15">
      <c r="A49">
        <v>3</v>
      </c>
      <c r="B49" t="s">
        <v>133</v>
      </c>
      <c r="C49">
        <v>47</v>
      </c>
      <c r="D49">
        <f t="shared" si="0"/>
        <v>8</v>
      </c>
      <c r="E49">
        <f t="shared" si="1"/>
        <v>9</v>
      </c>
      <c r="F49">
        <f t="shared" si="2"/>
        <v>17</v>
      </c>
      <c r="G49">
        <v>1</v>
      </c>
      <c r="I49" s="172" t="s">
        <v>133</v>
      </c>
      <c r="J49" s="173">
        <v>47</v>
      </c>
      <c r="K49" s="188">
        <v>8</v>
      </c>
      <c r="L49" s="188">
        <v>9</v>
      </c>
      <c r="M49" s="188">
        <v>17</v>
      </c>
      <c r="O49" s="165"/>
      <c r="P49" s="174"/>
      <c r="Q49" s="174"/>
      <c r="R49" s="174"/>
      <c r="S49" s="166"/>
    </row>
    <row r="50" spans="1:19" x14ac:dyDescent="0.15">
      <c r="A50">
        <v>3</v>
      </c>
      <c r="B50" t="s">
        <v>133</v>
      </c>
      <c r="C50">
        <v>48</v>
      </c>
      <c r="D50">
        <f t="shared" si="0"/>
        <v>12</v>
      </c>
      <c r="E50">
        <f t="shared" si="1"/>
        <v>7</v>
      </c>
      <c r="F50">
        <f t="shared" si="2"/>
        <v>19</v>
      </c>
      <c r="G50">
        <v>1</v>
      </c>
      <c r="I50" s="172" t="s">
        <v>133</v>
      </c>
      <c r="J50" s="173">
        <v>48</v>
      </c>
      <c r="K50" s="188">
        <v>12</v>
      </c>
      <c r="L50" s="188">
        <v>7</v>
      </c>
      <c r="M50" s="188">
        <v>19</v>
      </c>
      <c r="O50" s="165"/>
      <c r="P50" s="174"/>
      <c r="Q50" s="174"/>
      <c r="R50" s="174"/>
      <c r="S50" s="166"/>
    </row>
    <row r="51" spans="1:19" x14ac:dyDescent="0.15">
      <c r="A51">
        <v>3</v>
      </c>
      <c r="B51" t="s">
        <v>133</v>
      </c>
      <c r="C51">
        <v>49</v>
      </c>
      <c r="D51">
        <f t="shared" si="0"/>
        <v>14</v>
      </c>
      <c r="E51">
        <f t="shared" si="1"/>
        <v>12</v>
      </c>
      <c r="F51">
        <f t="shared" si="2"/>
        <v>26</v>
      </c>
      <c r="G51">
        <v>1</v>
      </c>
      <c r="I51" s="172" t="s">
        <v>133</v>
      </c>
      <c r="J51" s="173">
        <v>49</v>
      </c>
      <c r="K51" s="188">
        <v>14</v>
      </c>
      <c r="L51" s="188">
        <v>12</v>
      </c>
      <c r="M51" s="188">
        <v>26</v>
      </c>
      <c r="O51" s="165"/>
      <c r="P51" s="174"/>
      <c r="Q51" s="174"/>
      <c r="R51" s="174"/>
      <c r="S51" s="166"/>
    </row>
    <row r="52" spans="1:19" x14ac:dyDescent="0.15">
      <c r="A52">
        <v>3</v>
      </c>
      <c r="B52" t="s">
        <v>133</v>
      </c>
      <c r="C52">
        <v>50</v>
      </c>
      <c r="D52">
        <f t="shared" si="0"/>
        <v>13</v>
      </c>
      <c r="E52">
        <f t="shared" si="1"/>
        <v>12</v>
      </c>
      <c r="F52">
        <f t="shared" si="2"/>
        <v>25</v>
      </c>
      <c r="G52">
        <v>1</v>
      </c>
      <c r="I52" s="172" t="s">
        <v>133</v>
      </c>
      <c r="J52" s="173">
        <v>50</v>
      </c>
      <c r="K52" s="188">
        <v>13</v>
      </c>
      <c r="L52" s="188">
        <v>12</v>
      </c>
      <c r="M52" s="188">
        <v>25</v>
      </c>
      <c r="O52" s="165"/>
      <c r="P52" s="174"/>
      <c r="Q52" s="174"/>
      <c r="R52" s="174"/>
      <c r="S52" s="166"/>
    </row>
    <row r="53" spans="1:19" x14ac:dyDescent="0.15">
      <c r="A53">
        <v>3</v>
      </c>
      <c r="B53" t="s">
        <v>133</v>
      </c>
      <c r="C53">
        <v>51</v>
      </c>
      <c r="D53">
        <f t="shared" si="0"/>
        <v>7</v>
      </c>
      <c r="E53">
        <f t="shared" si="1"/>
        <v>8</v>
      </c>
      <c r="F53">
        <f t="shared" si="2"/>
        <v>15</v>
      </c>
      <c r="G53">
        <v>1</v>
      </c>
      <c r="I53" s="172" t="s">
        <v>133</v>
      </c>
      <c r="J53" s="173">
        <v>51</v>
      </c>
      <c r="K53" s="188">
        <v>7</v>
      </c>
      <c r="L53" s="188">
        <v>8</v>
      </c>
      <c r="M53" s="188">
        <v>15</v>
      </c>
      <c r="O53" s="165"/>
      <c r="P53" s="174"/>
      <c r="Q53" s="174"/>
      <c r="R53" s="174"/>
      <c r="S53" s="166"/>
    </row>
    <row r="54" spans="1:19" x14ac:dyDescent="0.15">
      <c r="A54">
        <v>3</v>
      </c>
      <c r="B54" t="s">
        <v>133</v>
      </c>
      <c r="C54">
        <v>52</v>
      </c>
      <c r="D54">
        <f t="shared" si="0"/>
        <v>5</v>
      </c>
      <c r="E54">
        <f t="shared" si="1"/>
        <v>5</v>
      </c>
      <c r="F54">
        <f t="shared" si="2"/>
        <v>10</v>
      </c>
      <c r="G54">
        <v>1</v>
      </c>
      <c r="I54" s="172" t="s">
        <v>133</v>
      </c>
      <c r="J54" s="173">
        <v>52</v>
      </c>
      <c r="K54" s="188">
        <v>5</v>
      </c>
      <c r="L54" s="188">
        <v>5</v>
      </c>
      <c r="M54" s="188">
        <v>10</v>
      </c>
      <c r="O54" s="165"/>
      <c r="P54" s="174"/>
      <c r="Q54" s="174"/>
      <c r="R54" s="174"/>
      <c r="S54" s="166"/>
    </row>
    <row r="55" spans="1:19" x14ac:dyDescent="0.15">
      <c r="A55">
        <v>3</v>
      </c>
      <c r="B55" t="s">
        <v>133</v>
      </c>
      <c r="C55">
        <v>53</v>
      </c>
      <c r="D55">
        <f t="shared" si="0"/>
        <v>7</v>
      </c>
      <c r="E55">
        <f t="shared" si="1"/>
        <v>7</v>
      </c>
      <c r="F55">
        <f t="shared" si="2"/>
        <v>14</v>
      </c>
      <c r="G55">
        <v>1</v>
      </c>
      <c r="I55" s="172" t="s">
        <v>133</v>
      </c>
      <c r="J55" s="173">
        <v>53</v>
      </c>
      <c r="K55" s="188">
        <v>7</v>
      </c>
      <c r="L55" s="188">
        <v>7</v>
      </c>
      <c r="M55" s="188">
        <v>14</v>
      </c>
      <c r="O55" s="165"/>
      <c r="P55" s="174"/>
      <c r="Q55" s="174"/>
      <c r="R55" s="174"/>
      <c r="S55" s="166"/>
    </row>
    <row r="56" spans="1:19" x14ac:dyDescent="0.15">
      <c r="A56">
        <v>3</v>
      </c>
      <c r="B56" t="s">
        <v>133</v>
      </c>
      <c r="C56">
        <v>54</v>
      </c>
      <c r="D56">
        <f t="shared" si="0"/>
        <v>9</v>
      </c>
      <c r="E56">
        <f t="shared" si="1"/>
        <v>6</v>
      </c>
      <c r="F56">
        <f t="shared" si="2"/>
        <v>15</v>
      </c>
      <c r="G56">
        <v>1</v>
      </c>
      <c r="I56" s="172" t="s">
        <v>133</v>
      </c>
      <c r="J56" s="173">
        <v>54</v>
      </c>
      <c r="K56" s="188">
        <v>9</v>
      </c>
      <c r="L56" s="188">
        <v>6</v>
      </c>
      <c r="M56" s="188">
        <v>15</v>
      </c>
      <c r="O56" s="165"/>
      <c r="P56" s="174"/>
      <c r="Q56" s="174"/>
      <c r="R56" s="174"/>
      <c r="S56" s="166"/>
    </row>
    <row r="57" spans="1:19" x14ac:dyDescent="0.15">
      <c r="A57">
        <v>3</v>
      </c>
      <c r="B57" t="s">
        <v>133</v>
      </c>
      <c r="C57">
        <v>55</v>
      </c>
      <c r="D57">
        <f t="shared" si="0"/>
        <v>4</v>
      </c>
      <c r="E57">
        <f t="shared" si="1"/>
        <v>12</v>
      </c>
      <c r="F57">
        <f t="shared" si="2"/>
        <v>16</v>
      </c>
      <c r="G57">
        <v>1</v>
      </c>
      <c r="I57" s="172" t="s">
        <v>133</v>
      </c>
      <c r="J57" s="173">
        <v>55</v>
      </c>
      <c r="K57" s="188">
        <v>4</v>
      </c>
      <c r="L57" s="188">
        <v>12</v>
      </c>
      <c r="M57" s="188">
        <v>16</v>
      </c>
      <c r="O57" s="165"/>
      <c r="P57" s="174"/>
      <c r="Q57" s="174"/>
      <c r="R57" s="174"/>
      <c r="S57" s="166"/>
    </row>
    <row r="58" spans="1:19" x14ac:dyDescent="0.15">
      <c r="A58">
        <v>3</v>
      </c>
      <c r="B58" t="s">
        <v>133</v>
      </c>
      <c r="C58">
        <v>56</v>
      </c>
      <c r="D58">
        <f t="shared" si="0"/>
        <v>10</v>
      </c>
      <c r="E58">
        <f t="shared" si="1"/>
        <v>12</v>
      </c>
      <c r="F58">
        <f t="shared" si="2"/>
        <v>22</v>
      </c>
      <c r="G58">
        <v>1</v>
      </c>
      <c r="I58" s="172" t="s">
        <v>133</v>
      </c>
      <c r="J58" s="173">
        <v>56</v>
      </c>
      <c r="K58" s="188">
        <v>10</v>
      </c>
      <c r="L58" s="188">
        <v>12</v>
      </c>
      <c r="M58" s="188">
        <v>22</v>
      </c>
      <c r="O58" s="165"/>
      <c r="P58" s="174"/>
      <c r="Q58" s="174"/>
      <c r="R58" s="174"/>
      <c r="S58" s="166"/>
    </row>
    <row r="59" spans="1:19" x14ac:dyDescent="0.15">
      <c r="A59">
        <v>3</v>
      </c>
      <c r="B59" t="s">
        <v>133</v>
      </c>
      <c r="C59">
        <v>57</v>
      </c>
      <c r="D59">
        <f t="shared" si="0"/>
        <v>6</v>
      </c>
      <c r="E59">
        <f t="shared" si="1"/>
        <v>6</v>
      </c>
      <c r="F59">
        <f t="shared" si="2"/>
        <v>12</v>
      </c>
      <c r="G59">
        <v>1</v>
      </c>
      <c r="I59" s="172" t="s">
        <v>133</v>
      </c>
      <c r="J59" s="173">
        <v>57</v>
      </c>
      <c r="K59" s="188">
        <v>6</v>
      </c>
      <c r="L59" s="188">
        <v>6</v>
      </c>
      <c r="M59" s="188">
        <v>12</v>
      </c>
      <c r="O59" s="165"/>
      <c r="P59" s="174"/>
      <c r="Q59" s="174"/>
      <c r="R59" s="174"/>
      <c r="S59" s="166"/>
    </row>
    <row r="60" spans="1:19" x14ac:dyDescent="0.15">
      <c r="A60">
        <v>3</v>
      </c>
      <c r="B60" t="s">
        <v>133</v>
      </c>
      <c r="C60">
        <v>58</v>
      </c>
      <c r="D60">
        <f t="shared" si="0"/>
        <v>11</v>
      </c>
      <c r="E60">
        <f t="shared" si="1"/>
        <v>6</v>
      </c>
      <c r="F60">
        <f t="shared" si="2"/>
        <v>17</v>
      </c>
      <c r="G60">
        <v>1</v>
      </c>
      <c r="I60" s="172" t="s">
        <v>133</v>
      </c>
      <c r="J60" s="173">
        <v>58</v>
      </c>
      <c r="K60" s="188">
        <v>11</v>
      </c>
      <c r="L60" s="188">
        <v>6</v>
      </c>
      <c r="M60" s="188">
        <v>17</v>
      </c>
      <c r="O60" s="165"/>
      <c r="P60" s="174"/>
      <c r="Q60" s="174"/>
      <c r="R60" s="174"/>
      <c r="S60" s="166"/>
    </row>
    <row r="61" spans="1:19" x14ac:dyDescent="0.15">
      <c r="A61">
        <v>3</v>
      </c>
      <c r="B61" t="s">
        <v>133</v>
      </c>
      <c r="C61">
        <v>59</v>
      </c>
      <c r="D61">
        <f t="shared" si="0"/>
        <v>6</v>
      </c>
      <c r="E61">
        <f t="shared" si="1"/>
        <v>10</v>
      </c>
      <c r="F61">
        <f t="shared" si="2"/>
        <v>16</v>
      </c>
      <c r="G61">
        <v>1</v>
      </c>
      <c r="I61" s="172" t="s">
        <v>133</v>
      </c>
      <c r="J61" s="173">
        <v>59</v>
      </c>
      <c r="K61" s="188">
        <v>6</v>
      </c>
      <c r="L61" s="188">
        <v>10</v>
      </c>
      <c r="M61" s="188">
        <v>16</v>
      </c>
      <c r="O61" s="165"/>
      <c r="P61" s="174"/>
      <c r="Q61" s="174"/>
      <c r="R61" s="174"/>
      <c r="S61" s="166"/>
    </row>
    <row r="62" spans="1:19" x14ac:dyDescent="0.15">
      <c r="A62">
        <v>3</v>
      </c>
      <c r="B62" t="s">
        <v>133</v>
      </c>
      <c r="C62">
        <v>60</v>
      </c>
      <c r="D62">
        <f t="shared" si="0"/>
        <v>11</v>
      </c>
      <c r="E62">
        <f t="shared" si="1"/>
        <v>9</v>
      </c>
      <c r="F62">
        <f t="shared" si="2"/>
        <v>20</v>
      </c>
      <c r="G62">
        <v>1</v>
      </c>
      <c r="I62" s="172" t="s">
        <v>133</v>
      </c>
      <c r="J62" s="173">
        <v>60</v>
      </c>
      <c r="K62" s="188">
        <v>11</v>
      </c>
      <c r="L62" s="188">
        <v>9</v>
      </c>
      <c r="M62" s="188">
        <v>20</v>
      </c>
      <c r="O62" s="165"/>
      <c r="P62" s="174"/>
      <c r="Q62" s="174"/>
      <c r="R62" s="174"/>
      <c r="S62" s="166"/>
    </row>
    <row r="63" spans="1:19" x14ac:dyDescent="0.15">
      <c r="A63">
        <v>3</v>
      </c>
      <c r="B63" t="s">
        <v>133</v>
      </c>
      <c r="C63">
        <v>61</v>
      </c>
      <c r="D63">
        <f t="shared" si="0"/>
        <v>10</v>
      </c>
      <c r="E63">
        <f t="shared" si="1"/>
        <v>7</v>
      </c>
      <c r="F63">
        <f t="shared" si="2"/>
        <v>17</v>
      </c>
      <c r="G63">
        <v>1</v>
      </c>
      <c r="I63" s="172" t="s">
        <v>133</v>
      </c>
      <c r="J63" s="173">
        <v>61</v>
      </c>
      <c r="K63" s="188">
        <v>10</v>
      </c>
      <c r="L63" s="188">
        <v>7</v>
      </c>
      <c r="M63" s="188">
        <v>17</v>
      </c>
      <c r="O63" s="165"/>
      <c r="P63" s="174"/>
      <c r="Q63" s="174"/>
      <c r="R63" s="174"/>
      <c r="S63" s="166"/>
    </row>
    <row r="64" spans="1:19" x14ac:dyDescent="0.15">
      <c r="A64">
        <v>3</v>
      </c>
      <c r="B64" t="s">
        <v>133</v>
      </c>
      <c r="C64">
        <v>62</v>
      </c>
      <c r="D64">
        <f t="shared" si="0"/>
        <v>8</v>
      </c>
      <c r="E64">
        <f t="shared" si="1"/>
        <v>8</v>
      </c>
      <c r="F64">
        <f t="shared" si="2"/>
        <v>16</v>
      </c>
      <c r="G64">
        <v>1</v>
      </c>
      <c r="I64" s="172" t="s">
        <v>133</v>
      </c>
      <c r="J64" s="173">
        <v>62</v>
      </c>
      <c r="K64" s="188">
        <v>8</v>
      </c>
      <c r="L64" s="188">
        <v>8</v>
      </c>
      <c r="M64" s="188">
        <v>16</v>
      </c>
      <c r="O64" s="165"/>
      <c r="P64" s="174"/>
      <c r="Q64" s="174"/>
      <c r="R64" s="174"/>
      <c r="S64" s="166"/>
    </row>
    <row r="65" spans="1:19" x14ac:dyDescent="0.15">
      <c r="A65">
        <v>3</v>
      </c>
      <c r="B65" t="s">
        <v>133</v>
      </c>
      <c r="C65">
        <v>63</v>
      </c>
      <c r="D65">
        <f t="shared" si="0"/>
        <v>10</v>
      </c>
      <c r="E65">
        <f t="shared" si="1"/>
        <v>7</v>
      </c>
      <c r="F65">
        <f t="shared" si="2"/>
        <v>17</v>
      </c>
      <c r="G65">
        <v>1</v>
      </c>
      <c r="I65" s="172" t="s">
        <v>133</v>
      </c>
      <c r="J65" s="173">
        <v>63</v>
      </c>
      <c r="K65" s="188">
        <v>10</v>
      </c>
      <c r="L65" s="188">
        <v>7</v>
      </c>
      <c r="M65" s="188">
        <v>17</v>
      </c>
      <c r="O65" s="165"/>
      <c r="P65" s="174"/>
      <c r="Q65" s="174"/>
      <c r="R65" s="174"/>
      <c r="S65" s="166"/>
    </row>
    <row r="66" spans="1:19" x14ac:dyDescent="0.15">
      <c r="A66">
        <v>3</v>
      </c>
      <c r="B66" t="s">
        <v>133</v>
      </c>
      <c r="C66">
        <v>64</v>
      </c>
      <c r="D66">
        <f t="shared" si="0"/>
        <v>12</v>
      </c>
      <c r="E66">
        <f t="shared" si="1"/>
        <v>14</v>
      </c>
      <c r="F66">
        <f t="shared" si="2"/>
        <v>26</v>
      </c>
      <c r="G66">
        <v>1</v>
      </c>
      <c r="I66" s="172" t="s">
        <v>133</v>
      </c>
      <c r="J66" s="173">
        <v>64</v>
      </c>
      <c r="K66" s="188">
        <v>12</v>
      </c>
      <c r="L66" s="188">
        <v>14</v>
      </c>
      <c r="M66" s="188">
        <v>26</v>
      </c>
      <c r="O66" s="165"/>
      <c r="P66" s="174"/>
      <c r="Q66" s="174"/>
      <c r="R66" s="174"/>
      <c r="S66" s="166"/>
    </row>
    <row r="67" spans="1:19" x14ac:dyDescent="0.15">
      <c r="A67">
        <v>3</v>
      </c>
      <c r="B67" t="s">
        <v>133</v>
      </c>
      <c r="C67">
        <v>65</v>
      </c>
      <c r="D67">
        <f t="shared" ref="D67:D130" si="3">K67</f>
        <v>14</v>
      </c>
      <c r="E67">
        <f t="shared" ref="E67:E130" si="4">L67</f>
        <v>10</v>
      </c>
      <c r="F67">
        <f t="shared" ref="F67:F130" si="5">M67</f>
        <v>24</v>
      </c>
      <c r="G67">
        <v>1</v>
      </c>
      <c r="I67" s="172" t="s">
        <v>133</v>
      </c>
      <c r="J67" s="173">
        <v>65</v>
      </c>
      <c r="K67" s="188">
        <v>14</v>
      </c>
      <c r="L67" s="188">
        <v>10</v>
      </c>
      <c r="M67" s="188">
        <v>24</v>
      </c>
      <c r="O67" s="165"/>
      <c r="P67" s="174"/>
      <c r="Q67" s="174"/>
      <c r="R67" s="174"/>
      <c r="S67" s="166"/>
    </row>
    <row r="68" spans="1:19" x14ac:dyDescent="0.15">
      <c r="A68">
        <v>3</v>
      </c>
      <c r="B68" t="s">
        <v>133</v>
      </c>
      <c r="C68">
        <v>66</v>
      </c>
      <c r="D68">
        <f t="shared" si="3"/>
        <v>10</v>
      </c>
      <c r="E68">
        <f t="shared" si="4"/>
        <v>7</v>
      </c>
      <c r="F68">
        <f t="shared" si="5"/>
        <v>17</v>
      </c>
      <c r="G68">
        <v>1</v>
      </c>
      <c r="I68" s="172" t="s">
        <v>133</v>
      </c>
      <c r="J68" s="173">
        <v>66</v>
      </c>
      <c r="K68" s="188">
        <v>10</v>
      </c>
      <c r="L68" s="188">
        <v>7</v>
      </c>
      <c r="M68" s="188">
        <v>17</v>
      </c>
      <c r="O68" s="165"/>
      <c r="P68" s="174"/>
      <c r="Q68" s="174"/>
      <c r="R68" s="174"/>
      <c r="S68" s="166"/>
    </row>
    <row r="69" spans="1:19" x14ac:dyDescent="0.15">
      <c r="A69">
        <v>3</v>
      </c>
      <c r="B69" t="s">
        <v>133</v>
      </c>
      <c r="C69">
        <v>67</v>
      </c>
      <c r="D69">
        <f t="shared" si="3"/>
        <v>7</v>
      </c>
      <c r="E69">
        <f t="shared" si="4"/>
        <v>12</v>
      </c>
      <c r="F69">
        <f t="shared" si="5"/>
        <v>19</v>
      </c>
      <c r="G69">
        <v>1</v>
      </c>
      <c r="I69" s="172" t="s">
        <v>133</v>
      </c>
      <c r="J69" s="173">
        <v>67</v>
      </c>
      <c r="K69" s="188">
        <v>7</v>
      </c>
      <c r="L69" s="188">
        <v>12</v>
      </c>
      <c r="M69" s="188">
        <v>19</v>
      </c>
      <c r="O69" s="165"/>
      <c r="P69" s="174"/>
      <c r="Q69" s="174"/>
      <c r="R69" s="174"/>
      <c r="S69" s="166"/>
    </row>
    <row r="70" spans="1:19" x14ac:dyDescent="0.15">
      <c r="A70">
        <v>3</v>
      </c>
      <c r="B70" t="s">
        <v>133</v>
      </c>
      <c r="C70">
        <v>68</v>
      </c>
      <c r="D70">
        <f t="shared" si="3"/>
        <v>9</v>
      </c>
      <c r="E70">
        <f t="shared" si="4"/>
        <v>13</v>
      </c>
      <c r="F70">
        <f t="shared" si="5"/>
        <v>22</v>
      </c>
      <c r="G70">
        <v>1</v>
      </c>
      <c r="I70" s="172" t="s">
        <v>133</v>
      </c>
      <c r="J70" s="173">
        <v>68</v>
      </c>
      <c r="K70" s="188">
        <v>9</v>
      </c>
      <c r="L70" s="188">
        <v>13</v>
      </c>
      <c r="M70" s="188">
        <v>22</v>
      </c>
      <c r="O70" s="165"/>
      <c r="P70" s="174"/>
      <c r="Q70" s="174"/>
      <c r="R70" s="174"/>
      <c r="S70" s="166"/>
    </row>
    <row r="71" spans="1:19" x14ac:dyDescent="0.15">
      <c r="A71">
        <v>3</v>
      </c>
      <c r="B71" t="s">
        <v>133</v>
      </c>
      <c r="C71">
        <v>69</v>
      </c>
      <c r="D71">
        <f t="shared" si="3"/>
        <v>10</v>
      </c>
      <c r="E71">
        <f t="shared" si="4"/>
        <v>20</v>
      </c>
      <c r="F71">
        <f t="shared" si="5"/>
        <v>30</v>
      </c>
      <c r="G71">
        <v>1</v>
      </c>
      <c r="I71" s="172" t="s">
        <v>133</v>
      </c>
      <c r="J71" s="173">
        <v>69</v>
      </c>
      <c r="K71" s="188">
        <v>10</v>
      </c>
      <c r="L71" s="188">
        <v>20</v>
      </c>
      <c r="M71" s="188">
        <v>30</v>
      </c>
      <c r="O71" s="165"/>
      <c r="P71" s="174"/>
      <c r="Q71" s="174"/>
      <c r="R71" s="174"/>
      <c r="S71" s="166"/>
    </row>
    <row r="72" spans="1:19" x14ac:dyDescent="0.15">
      <c r="A72">
        <v>3</v>
      </c>
      <c r="B72" t="s">
        <v>133</v>
      </c>
      <c r="C72">
        <v>70</v>
      </c>
      <c r="D72">
        <f t="shared" si="3"/>
        <v>15</v>
      </c>
      <c r="E72">
        <f t="shared" si="4"/>
        <v>18</v>
      </c>
      <c r="F72">
        <f t="shared" si="5"/>
        <v>33</v>
      </c>
      <c r="G72">
        <v>1</v>
      </c>
      <c r="I72" s="172" t="s">
        <v>133</v>
      </c>
      <c r="J72" s="173">
        <v>70</v>
      </c>
      <c r="K72" s="188">
        <v>15</v>
      </c>
      <c r="L72" s="188">
        <v>18</v>
      </c>
      <c r="M72" s="188">
        <v>33</v>
      </c>
      <c r="O72" s="165"/>
      <c r="P72" s="174"/>
      <c r="Q72" s="174"/>
      <c r="R72" s="174"/>
      <c r="S72" s="166"/>
    </row>
    <row r="73" spans="1:19" x14ac:dyDescent="0.15">
      <c r="A73">
        <v>3</v>
      </c>
      <c r="B73" t="s">
        <v>133</v>
      </c>
      <c r="C73">
        <v>71</v>
      </c>
      <c r="D73">
        <f t="shared" si="3"/>
        <v>12</v>
      </c>
      <c r="E73">
        <f t="shared" si="4"/>
        <v>16</v>
      </c>
      <c r="F73">
        <f t="shared" si="5"/>
        <v>28</v>
      </c>
      <c r="G73">
        <v>1</v>
      </c>
      <c r="I73" s="172" t="s">
        <v>133</v>
      </c>
      <c r="J73" s="173">
        <v>71</v>
      </c>
      <c r="K73" s="188">
        <v>12</v>
      </c>
      <c r="L73" s="188">
        <v>16</v>
      </c>
      <c r="M73" s="188">
        <v>28</v>
      </c>
      <c r="O73" s="165"/>
      <c r="P73" s="174"/>
      <c r="Q73" s="174"/>
      <c r="R73" s="174"/>
      <c r="S73" s="166"/>
    </row>
    <row r="74" spans="1:19" x14ac:dyDescent="0.15">
      <c r="A74">
        <v>3</v>
      </c>
      <c r="B74" t="s">
        <v>133</v>
      </c>
      <c r="C74">
        <v>72</v>
      </c>
      <c r="D74">
        <f t="shared" si="3"/>
        <v>7</v>
      </c>
      <c r="E74">
        <f t="shared" si="4"/>
        <v>15</v>
      </c>
      <c r="F74">
        <f t="shared" si="5"/>
        <v>22</v>
      </c>
      <c r="G74">
        <v>1</v>
      </c>
      <c r="I74" s="172" t="s">
        <v>133</v>
      </c>
      <c r="J74" s="173">
        <v>72</v>
      </c>
      <c r="K74" s="188">
        <v>7</v>
      </c>
      <c r="L74" s="188">
        <v>15</v>
      </c>
      <c r="M74" s="188">
        <v>22</v>
      </c>
      <c r="O74" s="165"/>
      <c r="P74" s="174"/>
      <c r="Q74" s="174"/>
      <c r="R74" s="174"/>
      <c r="S74" s="166"/>
    </row>
    <row r="75" spans="1:19" x14ac:dyDescent="0.15">
      <c r="A75">
        <v>3</v>
      </c>
      <c r="B75" t="s">
        <v>133</v>
      </c>
      <c r="C75">
        <v>73</v>
      </c>
      <c r="D75">
        <f t="shared" si="3"/>
        <v>10</v>
      </c>
      <c r="E75">
        <f t="shared" si="4"/>
        <v>10</v>
      </c>
      <c r="F75">
        <f t="shared" si="5"/>
        <v>20</v>
      </c>
      <c r="G75">
        <v>1</v>
      </c>
      <c r="I75" s="172" t="s">
        <v>133</v>
      </c>
      <c r="J75" s="173">
        <v>73</v>
      </c>
      <c r="K75" s="188">
        <v>10</v>
      </c>
      <c r="L75" s="188">
        <v>10</v>
      </c>
      <c r="M75" s="188">
        <v>20</v>
      </c>
      <c r="O75" s="165"/>
      <c r="P75" s="174"/>
      <c r="Q75" s="174"/>
      <c r="R75" s="174"/>
      <c r="S75" s="166"/>
    </row>
    <row r="76" spans="1:19" x14ac:dyDescent="0.15">
      <c r="A76">
        <v>3</v>
      </c>
      <c r="B76" t="s">
        <v>133</v>
      </c>
      <c r="C76">
        <v>74</v>
      </c>
      <c r="D76">
        <f t="shared" si="3"/>
        <v>17</v>
      </c>
      <c r="E76">
        <f t="shared" si="4"/>
        <v>8</v>
      </c>
      <c r="F76">
        <f t="shared" si="5"/>
        <v>25</v>
      </c>
      <c r="G76">
        <v>1</v>
      </c>
      <c r="I76" s="172" t="s">
        <v>133</v>
      </c>
      <c r="J76" s="173">
        <v>74</v>
      </c>
      <c r="K76" s="188">
        <v>17</v>
      </c>
      <c r="L76" s="188">
        <v>8</v>
      </c>
      <c r="M76" s="188">
        <v>25</v>
      </c>
      <c r="O76" s="165"/>
      <c r="P76" s="174"/>
      <c r="Q76" s="174"/>
      <c r="R76" s="174"/>
      <c r="S76" s="166"/>
    </row>
    <row r="77" spans="1:19" x14ac:dyDescent="0.15">
      <c r="A77">
        <v>3</v>
      </c>
      <c r="B77" t="s">
        <v>133</v>
      </c>
      <c r="C77">
        <v>75</v>
      </c>
      <c r="D77">
        <f t="shared" si="3"/>
        <v>8</v>
      </c>
      <c r="E77">
        <f t="shared" si="4"/>
        <v>15</v>
      </c>
      <c r="F77">
        <f t="shared" si="5"/>
        <v>23</v>
      </c>
      <c r="G77">
        <v>1</v>
      </c>
      <c r="I77" s="172" t="s">
        <v>133</v>
      </c>
      <c r="J77" s="173">
        <v>75</v>
      </c>
      <c r="K77" s="188">
        <v>8</v>
      </c>
      <c r="L77" s="188">
        <v>15</v>
      </c>
      <c r="M77" s="188">
        <v>23</v>
      </c>
      <c r="O77" s="165"/>
      <c r="P77" s="174"/>
      <c r="Q77" s="174"/>
      <c r="R77" s="174"/>
      <c r="S77" s="166"/>
    </row>
    <row r="78" spans="1:19" x14ac:dyDescent="0.15">
      <c r="A78">
        <v>3</v>
      </c>
      <c r="B78" t="s">
        <v>133</v>
      </c>
      <c r="C78">
        <v>76</v>
      </c>
      <c r="D78">
        <f t="shared" si="3"/>
        <v>6</v>
      </c>
      <c r="E78">
        <f t="shared" si="4"/>
        <v>9</v>
      </c>
      <c r="F78">
        <f t="shared" si="5"/>
        <v>15</v>
      </c>
      <c r="G78">
        <v>1</v>
      </c>
      <c r="I78" s="172" t="s">
        <v>133</v>
      </c>
      <c r="J78" s="173">
        <v>76</v>
      </c>
      <c r="K78" s="188">
        <v>6</v>
      </c>
      <c r="L78" s="188">
        <v>9</v>
      </c>
      <c r="M78" s="188">
        <v>15</v>
      </c>
      <c r="O78" s="165"/>
      <c r="P78" s="174"/>
      <c r="Q78" s="174"/>
      <c r="R78" s="174"/>
      <c r="S78" s="166"/>
    </row>
    <row r="79" spans="1:19" x14ac:dyDescent="0.15">
      <c r="A79">
        <v>3</v>
      </c>
      <c r="B79" t="s">
        <v>133</v>
      </c>
      <c r="C79">
        <v>77</v>
      </c>
      <c r="D79">
        <f t="shared" si="3"/>
        <v>12</v>
      </c>
      <c r="E79">
        <f t="shared" si="4"/>
        <v>11</v>
      </c>
      <c r="F79">
        <f t="shared" si="5"/>
        <v>23</v>
      </c>
      <c r="G79">
        <v>1</v>
      </c>
      <c r="I79" s="172" t="s">
        <v>133</v>
      </c>
      <c r="J79" s="173">
        <v>77</v>
      </c>
      <c r="K79" s="188">
        <v>12</v>
      </c>
      <c r="L79" s="188">
        <v>11</v>
      </c>
      <c r="M79" s="188">
        <v>23</v>
      </c>
      <c r="O79" s="165"/>
      <c r="P79" s="174"/>
      <c r="Q79" s="174"/>
      <c r="R79" s="174"/>
      <c r="S79" s="166"/>
    </row>
    <row r="80" spans="1:19" x14ac:dyDescent="0.15">
      <c r="A80">
        <v>3</v>
      </c>
      <c r="B80" t="s">
        <v>133</v>
      </c>
      <c r="C80">
        <v>78</v>
      </c>
      <c r="D80">
        <f t="shared" si="3"/>
        <v>10</v>
      </c>
      <c r="E80">
        <f t="shared" si="4"/>
        <v>12</v>
      </c>
      <c r="F80">
        <f t="shared" si="5"/>
        <v>22</v>
      </c>
      <c r="G80">
        <v>1</v>
      </c>
      <c r="I80" s="172" t="s">
        <v>133</v>
      </c>
      <c r="J80" s="173">
        <v>78</v>
      </c>
      <c r="K80" s="188">
        <v>10</v>
      </c>
      <c r="L80" s="188">
        <v>12</v>
      </c>
      <c r="M80" s="188">
        <v>22</v>
      </c>
      <c r="O80" s="165"/>
      <c r="P80" s="174"/>
      <c r="Q80" s="174"/>
      <c r="R80" s="174"/>
      <c r="S80" s="166"/>
    </row>
    <row r="81" spans="1:19" x14ac:dyDescent="0.15">
      <c r="A81">
        <v>3</v>
      </c>
      <c r="B81" t="s">
        <v>133</v>
      </c>
      <c r="C81">
        <v>79</v>
      </c>
      <c r="D81">
        <f t="shared" si="3"/>
        <v>6</v>
      </c>
      <c r="E81">
        <f t="shared" si="4"/>
        <v>5</v>
      </c>
      <c r="F81">
        <f t="shared" si="5"/>
        <v>11</v>
      </c>
      <c r="G81">
        <v>1</v>
      </c>
      <c r="I81" s="172" t="s">
        <v>133</v>
      </c>
      <c r="J81" s="173">
        <v>79</v>
      </c>
      <c r="K81" s="188">
        <v>6</v>
      </c>
      <c r="L81" s="188">
        <v>5</v>
      </c>
      <c r="M81" s="188">
        <v>11</v>
      </c>
      <c r="O81" s="165"/>
      <c r="P81" s="174"/>
      <c r="Q81" s="174"/>
      <c r="R81" s="174"/>
      <c r="S81" s="166"/>
    </row>
    <row r="82" spans="1:19" x14ac:dyDescent="0.15">
      <c r="A82">
        <v>3</v>
      </c>
      <c r="B82" t="s">
        <v>133</v>
      </c>
      <c r="C82">
        <v>80</v>
      </c>
      <c r="D82">
        <f t="shared" si="3"/>
        <v>7</v>
      </c>
      <c r="E82">
        <f t="shared" si="4"/>
        <v>6</v>
      </c>
      <c r="F82">
        <f t="shared" si="5"/>
        <v>13</v>
      </c>
      <c r="G82">
        <v>1</v>
      </c>
      <c r="I82" s="172" t="s">
        <v>133</v>
      </c>
      <c r="J82" s="173">
        <v>80</v>
      </c>
      <c r="K82" s="188">
        <v>7</v>
      </c>
      <c r="L82" s="188">
        <v>6</v>
      </c>
      <c r="M82" s="188">
        <v>13</v>
      </c>
      <c r="O82" s="165"/>
      <c r="P82" s="174"/>
      <c r="Q82" s="174"/>
      <c r="R82" s="174"/>
      <c r="S82" s="166"/>
    </row>
    <row r="83" spans="1:19" x14ac:dyDescent="0.15">
      <c r="A83">
        <v>3</v>
      </c>
      <c r="B83" t="s">
        <v>133</v>
      </c>
      <c r="C83">
        <v>81</v>
      </c>
      <c r="D83">
        <f t="shared" si="3"/>
        <v>7</v>
      </c>
      <c r="E83">
        <f t="shared" si="4"/>
        <v>7</v>
      </c>
      <c r="F83">
        <f t="shared" si="5"/>
        <v>14</v>
      </c>
      <c r="G83">
        <v>1</v>
      </c>
      <c r="I83" s="172" t="s">
        <v>133</v>
      </c>
      <c r="J83" s="173">
        <v>81</v>
      </c>
      <c r="K83" s="188">
        <v>7</v>
      </c>
      <c r="L83" s="188">
        <v>7</v>
      </c>
      <c r="M83" s="188">
        <v>14</v>
      </c>
      <c r="O83" s="165"/>
      <c r="P83" s="174"/>
      <c r="Q83" s="174"/>
      <c r="R83" s="174"/>
      <c r="S83" s="166"/>
    </row>
    <row r="84" spans="1:19" x14ac:dyDescent="0.15">
      <c r="A84">
        <v>3</v>
      </c>
      <c r="B84" t="s">
        <v>133</v>
      </c>
      <c r="C84">
        <v>82</v>
      </c>
      <c r="D84">
        <f t="shared" si="3"/>
        <v>7</v>
      </c>
      <c r="E84">
        <f t="shared" si="4"/>
        <v>9</v>
      </c>
      <c r="F84">
        <f t="shared" si="5"/>
        <v>16</v>
      </c>
      <c r="G84">
        <v>1</v>
      </c>
      <c r="I84" s="172" t="s">
        <v>133</v>
      </c>
      <c r="J84" s="173">
        <v>82</v>
      </c>
      <c r="K84" s="188">
        <v>7</v>
      </c>
      <c r="L84" s="188">
        <v>9</v>
      </c>
      <c r="M84" s="188">
        <v>16</v>
      </c>
      <c r="O84" s="165"/>
      <c r="P84" s="174"/>
      <c r="Q84" s="174"/>
      <c r="R84" s="174"/>
      <c r="S84" s="166"/>
    </row>
    <row r="85" spans="1:19" x14ac:dyDescent="0.15">
      <c r="A85">
        <v>3</v>
      </c>
      <c r="B85" t="s">
        <v>133</v>
      </c>
      <c r="C85">
        <v>83</v>
      </c>
      <c r="D85">
        <f t="shared" si="3"/>
        <v>4</v>
      </c>
      <c r="E85">
        <f t="shared" si="4"/>
        <v>6</v>
      </c>
      <c r="F85">
        <f t="shared" si="5"/>
        <v>10</v>
      </c>
      <c r="G85">
        <v>1</v>
      </c>
      <c r="I85" s="172" t="s">
        <v>133</v>
      </c>
      <c r="J85" s="173">
        <v>83</v>
      </c>
      <c r="K85" s="188">
        <v>4</v>
      </c>
      <c r="L85" s="188">
        <v>6</v>
      </c>
      <c r="M85" s="188">
        <v>10</v>
      </c>
      <c r="O85" s="165"/>
      <c r="P85" s="174"/>
      <c r="Q85" s="174"/>
      <c r="R85" s="174"/>
      <c r="S85" s="166"/>
    </row>
    <row r="86" spans="1:19" x14ac:dyDescent="0.15">
      <c r="A86">
        <v>3</v>
      </c>
      <c r="B86" t="s">
        <v>133</v>
      </c>
      <c r="C86">
        <v>84</v>
      </c>
      <c r="D86">
        <f t="shared" si="3"/>
        <v>3</v>
      </c>
      <c r="E86">
        <f t="shared" si="4"/>
        <v>7</v>
      </c>
      <c r="F86">
        <f t="shared" si="5"/>
        <v>10</v>
      </c>
      <c r="G86">
        <v>1</v>
      </c>
      <c r="I86" s="172" t="s">
        <v>133</v>
      </c>
      <c r="J86" s="173">
        <v>84</v>
      </c>
      <c r="K86" s="188">
        <v>3</v>
      </c>
      <c r="L86" s="188">
        <v>7</v>
      </c>
      <c r="M86" s="188">
        <v>10</v>
      </c>
      <c r="O86" s="165"/>
      <c r="P86" s="174"/>
      <c r="Q86" s="174"/>
      <c r="R86" s="174"/>
      <c r="S86" s="166"/>
    </row>
    <row r="87" spans="1:19" x14ac:dyDescent="0.15">
      <c r="A87">
        <v>3</v>
      </c>
      <c r="B87" t="s">
        <v>133</v>
      </c>
      <c r="C87">
        <v>85</v>
      </c>
      <c r="D87">
        <f t="shared" si="3"/>
        <v>5</v>
      </c>
      <c r="E87">
        <f t="shared" si="4"/>
        <v>8</v>
      </c>
      <c r="F87">
        <f t="shared" si="5"/>
        <v>13</v>
      </c>
      <c r="G87">
        <v>1</v>
      </c>
      <c r="I87" s="172" t="s">
        <v>133</v>
      </c>
      <c r="J87" s="173">
        <v>85</v>
      </c>
      <c r="K87" s="188">
        <v>5</v>
      </c>
      <c r="L87" s="188">
        <v>8</v>
      </c>
      <c r="M87" s="188">
        <v>13</v>
      </c>
      <c r="O87" s="165"/>
      <c r="P87" s="174"/>
      <c r="Q87" s="174"/>
      <c r="R87" s="174"/>
      <c r="S87" s="166"/>
    </row>
    <row r="88" spans="1:19" x14ac:dyDescent="0.15">
      <c r="A88">
        <v>3</v>
      </c>
      <c r="B88" t="s">
        <v>133</v>
      </c>
      <c r="C88">
        <v>86</v>
      </c>
      <c r="D88">
        <f t="shared" si="3"/>
        <v>4</v>
      </c>
      <c r="E88">
        <f t="shared" si="4"/>
        <v>6</v>
      </c>
      <c r="F88">
        <f t="shared" si="5"/>
        <v>10</v>
      </c>
      <c r="G88">
        <v>1</v>
      </c>
      <c r="I88" s="172" t="s">
        <v>133</v>
      </c>
      <c r="J88" s="173">
        <v>86</v>
      </c>
      <c r="K88" s="188">
        <v>4</v>
      </c>
      <c r="L88" s="188">
        <v>6</v>
      </c>
      <c r="M88" s="188">
        <v>10</v>
      </c>
      <c r="O88" s="165"/>
      <c r="P88" s="174"/>
      <c r="Q88" s="174"/>
      <c r="R88" s="174"/>
      <c r="S88" s="166"/>
    </row>
    <row r="89" spans="1:19" x14ac:dyDescent="0.15">
      <c r="A89">
        <v>3</v>
      </c>
      <c r="B89" t="s">
        <v>133</v>
      </c>
      <c r="C89">
        <v>87</v>
      </c>
      <c r="D89">
        <f t="shared" si="3"/>
        <v>1</v>
      </c>
      <c r="E89">
        <f t="shared" si="4"/>
        <v>4</v>
      </c>
      <c r="F89">
        <f t="shared" si="5"/>
        <v>5</v>
      </c>
      <c r="G89">
        <v>1</v>
      </c>
      <c r="I89" s="172" t="s">
        <v>133</v>
      </c>
      <c r="J89" s="173">
        <v>87</v>
      </c>
      <c r="K89" s="188">
        <v>1</v>
      </c>
      <c r="L89" s="188">
        <v>4</v>
      </c>
      <c r="M89" s="188">
        <v>5</v>
      </c>
      <c r="O89" s="165"/>
      <c r="P89" s="174"/>
      <c r="Q89" s="174"/>
      <c r="R89" s="174"/>
      <c r="S89" s="166"/>
    </row>
    <row r="90" spans="1:19" x14ac:dyDescent="0.15">
      <c r="A90">
        <v>3</v>
      </c>
      <c r="B90" t="s">
        <v>133</v>
      </c>
      <c r="C90">
        <v>88</v>
      </c>
      <c r="D90">
        <f t="shared" si="3"/>
        <v>1</v>
      </c>
      <c r="E90">
        <f t="shared" si="4"/>
        <v>3</v>
      </c>
      <c r="F90">
        <f t="shared" si="5"/>
        <v>4</v>
      </c>
      <c r="G90">
        <v>1</v>
      </c>
      <c r="I90" s="172" t="s">
        <v>133</v>
      </c>
      <c r="J90" s="173">
        <v>88</v>
      </c>
      <c r="K90" s="188">
        <v>1</v>
      </c>
      <c r="L90" s="188">
        <v>3</v>
      </c>
      <c r="M90" s="188">
        <v>4</v>
      </c>
      <c r="O90" s="165"/>
      <c r="P90" s="174"/>
      <c r="Q90" s="174"/>
      <c r="R90" s="174"/>
      <c r="S90" s="166"/>
    </row>
    <row r="91" spans="1:19" x14ac:dyDescent="0.15">
      <c r="A91">
        <v>3</v>
      </c>
      <c r="B91" t="s">
        <v>133</v>
      </c>
      <c r="C91">
        <v>89</v>
      </c>
      <c r="D91">
        <f t="shared" si="3"/>
        <v>1</v>
      </c>
      <c r="E91">
        <f t="shared" si="4"/>
        <v>6</v>
      </c>
      <c r="F91">
        <f t="shared" si="5"/>
        <v>7</v>
      </c>
      <c r="G91">
        <v>1</v>
      </c>
      <c r="I91" s="172" t="s">
        <v>133</v>
      </c>
      <c r="J91" s="173">
        <v>89</v>
      </c>
      <c r="K91" s="188">
        <v>1</v>
      </c>
      <c r="L91" s="188">
        <v>6</v>
      </c>
      <c r="M91" s="188">
        <v>7</v>
      </c>
      <c r="O91" s="165"/>
      <c r="P91" s="174"/>
      <c r="Q91" s="174"/>
      <c r="R91" s="174"/>
      <c r="S91" s="166"/>
    </row>
    <row r="92" spans="1:19" x14ac:dyDescent="0.15">
      <c r="A92">
        <v>3</v>
      </c>
      <c r="B92" t="s">
        <v>133</v>
      </c>
      <c r="C92">
        <v>90</v>
      </c>
      <c r="D92">
        <f t="shared" si="3"/>
        <v>4</v>
      </c>
      <c r="E92">
        <f t="shared" si="4"/>
        <v>2</v>
      </c>
      <c r="F92">
        <f t="shared" si="5"/>
        <v>6</v>
      </c>
      <c r="G92">
        <v>1</v>
      </c>
      <c r="I92" s="172" t="s">
        <v>133</v>
      </c>
      <c r="J92" s="173">
        <v>90</v>
      </c>
      <c r="K92" s="188">
        <v>4</v>
      </c>
      <c r="L92" s="188">
        <v>2</v>
      </c>
      <c r="M92" s="188">
        <v>6</v>
      </c>
      <c r="O92" s="165"/>
      <c r="P92" s="174"/>
      <c r="Q92" s="174"/>
      <c r="R92" s="174"/>
      <c r="S92" s="166"/>
    </row>
    <row r="93" spans="1:19" x14ac:dyDescent="0.15">
      <c r="A93">
        <v>3</v>
      </c>
      <c r="B93" t="s">
        <v>133</v>
      </c>
      <c r="C93">
        <v>91</v>
      </c>
      <c r="D93">
        <f t="shared" si="3"/>
        <v>1</v>
      </c>
      <c r="E93">
        <f t="shared" si="4"/>
        <v>6</v>
      </c>
      <c r="F93">
        <f t="shared" si="5"/>
        <v>7</v>
      </c>
      <c r="G93">
        <v>1</v>
      </c>
      <c r="I93" s="172" t="s">
        <v>133</v>
      </c>
      <c r="J93" s="173">
        <v>91</v>
      </c>
      <c r="K93" s="188">
        <v>1</v>
      </c>
      <c r="L93" s="188">
        <v>6</v>
      </c>
      <c r="M93" s="188">
        <v>7</v>
      </c>
      <c r="O93" s="165"/>
      <c r="P93" s="176"/>
      <c r="Q93" s="176"/>
      <c r="R93" s="176"/>
      <c r="S93" s="167"/>
    </row>
    <row r="94" spans="1:19" x14ac:dyDescent="0.15">
      <c r="A94">
        <v>3</v>
      </c>
      <c r="B94" t="s">
        <v>133</v>
      </c>
      <c r="C94">
        <v>92</v>
      </c>
      <c r="D94">
        <f t="shared" si="3"/>
        <v>0</v>
      </c>
      <c r="E94">
        <f t="shared" si="4"/>
        <v>4</v>
      </c>
      <c r="F94">
        <f t="shared" si="5"/>
        <v>4</v>
      </c>
      <c r="G94">
        <v>1</v>
      </c>
      <c r="I94" s="172" t="s">
        <v>133</v>
      </c>
      <c r="J94" s="173">
        <v>92</v>
      </c>
      <c r="K94" s="188">
        <v>0</v>
      </c>
      <c r="L94" s="188">
        <v>4</v>
      </c>
      <c r="M94" s="188">
        <v>4</v>
      </c>
      <c r="O94" s="165"/>
      <c r="P94" s="174"/>
      <c r="Q94" s="174"/>
      <c r="R94" s="174"/>
      <c r="S94" s="166"/>
    </row>
    <row r="95" spans="1:19" x14ac:dyDescent="0.15">
      <c r="A95">
        <v>3</v>
      </c>
      <c r="B95" t="s">
        <v>133</v>
      </c>
      <c r="C95">
        <v>93</v>
      </c>
      <c r="D95">
        <f t="shared" si="3"/>
        <v>0</v>
      </c>
      <c r="E95">
        <f t="shared" si="4"/>
        <v>2</v>
      </c>
      <c r="F95">
        <f t="shared" si="5"/>
        <v>2</v>
      </c>
      <c r="G95">
        <v>1</v>
      </c>
      <c r="I95" s="172" t="s">
        <v>133</v>
      </c>
      <c r="J95" s="173">
        <v>93</v>
      </c>
      <c r="K95" s="188">
        <v>0</v>
      </c>
      <c r="L95" s="188">
        <v>2</v>
      </c>
      <c r="M95" s="188">
        <v>2</v>
      </c>
      <c r="O95" s="165"/>
      <c r="P95" s="174"/>
      <c r="Q95" s="174"/>
      <c r="R95" s="174"/>
      <c r="S95" s="166"/>
    </row>
    <row r="96" spans="1:19" x14ac:dyDescent="0.15">
      <c r="A96">
        <v>3</v>
      </c>
      <c r="B96" t="s">
        <v>133</v>
      </c>
      <c r="C96">
        <v>94</v>
      </c>
      <c r="D96">
        <f t="shared" si="3"/>
        <v>0</v>
      </c>
      <c r="E96">
        <f t="shared" si="4"/>
        <v>0</v>
      </c>
      <c r="F96">
        <f t="shared" si="5"/>
        <v>0</v>
      </c>
      <c r="G96">
        <v>1</v>
      </c>
      <c r="I96" s="172" t="s">
        <v>133</v>
      </c>
      <c r="J96" s="173">
        <v>94</v>
      </c>
      <c r="K96" s="189"/>
      <c r="L96" s="189"/>
      <c r="M96" s="189"/>
      <c r="O96" s="165"/>
      <c r="P96" s="174"/>
      <c r="Q96" s="174"/>
      <c r="R96" s="174"/>
      <c r="S96" s="166"/>
    </row>
    <row r="97" spans="1:19" x14ac:dyDescent="0.15">
      <c r="A97">
        <v>3</v>
      </c>
      <c r="B97" t="s">
        <v>133</v>
      </c>
      <c r="C97">
        <v>95</v>
      </c>
      <c r="D97">
        <f t="shared" si="3"/>
        <v>0</v>
      </c>
      <c r="E97">
        <f t="shared" si="4"/>
        <v>0</v>
      </c>
      <c r="F97">
        <f t="shared" si="5"/>
        <v>0</v>
      </c>
      <c r="G97">
        <v>1</v>
      </c>
      <c r="I97" s="172" t="s">
        <v>133</v>
      </c>
      <c r="J97" s="173">
        <v>95</v>
      </c>
      <c r="K97" s="189"/>
      <c r="L97" s="189"/>
      <c r="M97" s="189"/>
      <c r="O97" s="165"/>
      <c r="P97" s="176"/>
      <c r="Q97" s="176"/>
      <c r="R97" s="176"/>
      <c r="S97" s="167"/>
    </row>
    <row r="98" spans="1:19" x14ac:dyDescent="0.15">
      <c r="A98">
        <v>3</v>
      </c>
      <c r="B98" t="s">
        <v>133</v>
      </c>
      <c r="C98">
        <v>96</v>
      </c>
      <c r="D98">
        <f t="shared" si="3"/>
        <v>0</v>
      </c>
      <c r="E98">
        <f t="shared" si="4"/>
        <v>0</v>
      </c>
      <c r="F98">
        <f t="shared" si="5"/>
        <v>0</v>
      </c>
      <c r="G98">
        <v>1</v>
      </c>
      <c r="I98" s="172" t="s">
        <v>133</v>
      </c>
      <c r="J98" s="173">
        <v>96</v>
      </c>
      <c r="K98" s="189"/>
      <c r="L98" s="189"/>
      <c r="M98" s="189"/>
      <c r="O98" s="165"/>
      <c r="P98" s="174"/>
      <c r="Q98" s="174"/>
      <c r="R98" s="174"/>
      <c r="S98" s="166"/>
    </row>
    <row r="99" spans="1:19" x14ac:dyDescent="0.15">
      <c r="A99">
        <v>3</v>
      </c>
      <c r="B99" t="s">
        <v>133</v>
      </c>
      <c r="C99">
        <v>97</v>
      </c>
      <c r="D99">
        <f t="shared" si="3"/>
        <v>0</v>
      </c>
      <c r="E99">
        <f t="shared" si="4"/>
        <v>1</v>
      </c>
      <c r="F99">
        <f t="shared" si="5"/>
        <v>1</v>
      </c>
      <c r="G99">
        <v>1</v>
      </c>
      <c r="I99" s="172" t="s">
        <v>133</v>
      </c>
      <c r="J99" s="173">
        <v>97</v>
      </c>
      <c r="K99" s="188">
        <v>0</v>
      </c>
      <c r="L99" s="188">
        <v>1</v>
      </c>
      <c r="M99" s="188">
        <v>1</v>
      </c>
      <c r="O99" s="165"/>
      <c r="P99" s="174"/>
      <c r="Q99" s="174"/>
      <c r="R99" s="174"/>
      <c r="S99" s="166"/>
    </row>
    <row r="100" spans="1:19" x14ac:dyDescent="0.15">
      <c r="A100">
        <v>3</v>
      </c>
      <c r="B100" t="s">
        <v>133</v>
      </c>
      <c r="C100">
        <v>98</v>
      </c>
      <c r="D100">
        <f t="shared" si="3"/>
        <v>0</v>
      </c>
      <c r="E100">
        <f t="shared" si="4"/>
        <v>1</v>
      </c>
      <c r="F100">
        <f t="shared" si="5"/>
        <v>1</v>
      </c>
      <c r="G100">
        <v>1</v>
      </c>
      <c r="I100" s="172" t="s">
        <v>133</v>
      </c>
      <c r="J100" s="173">
        <v>98</v>
      </c>
      <c r="K100" s="188">
        <v>0</v>
      </c>
      <c r="L100" s="188">
        <v>1</v>
      </c>
      <c r="M100" s="188">
        <v>1</v>
      </c>
      <c r="O100" s="165"/>
      <c r="P100" s="176"/>
      <c r="Q100" s="176"/>
      <c r="R100" s="176"/>
      <c r="S100" s="167"/>
    </row>
    <row r="101" spans="1:19" x14ac:dyDescent="0.15">
      <c r="A101">
        <v>3</v>
      </c>
      <c r="B101" t="s">
        <v>133</v>
      </c>
      <c r="C101">
        <v>99</v>
      </c>
      <c r="D101">
        <f t="shared" si="3"/>
        <v>0</v>
      </c>
      <c r="E101">
        <f t="shared" si="4"/>
        <v>1</v>
      </c>
      <c r="F101">
        <f t="shared" si="5"/>
        <v>1</v>
      </c>
      <c r="G101">
        <v>1</v>
      </c>
      <c r="I101" s="172" t="s">
        <v>133</v>
      </c>
      <c r="J101" s="173">
        <v>99</v>
      </c>
      <c r="K101" s="188">
        <v>0</v>
      </c>
      <c r="L101" s="188">
        <v>1</v>
      </c>
      <c r="M101" s="188">
        <v>1</v>
      </c>
      <c r="O101" s="165"/>
      <c r="P101" s="176"/>
      <c r="Q101" s="176"/>
      <c r="R101" s="176"/>
      <c r="S101" s="167"/>
    </row>
    <row r="102" spans="1:19" x14ac:dyDescent="0.15">
      <c r="A102">
        <v>3</v>
      </c>
      <c r="B102" t="s">
        <v>133</v>
      </c>
      <c r="C102">
        <v>100</v>
      </c>
      <c r="D102">
        <f t="shared" si="3"/>
        <v>0</v>
      </c>
      <c r="E102">
        <f t="shared" si="4"/>
        <v>0</v>
      </c>
      <c r="F102">
        <f t="shared" si="5"/>
        <v>0</v>
      </c>
      <c r="G102">
        <v>1</v>
      </c>
      <c r="I102" s="172" t="s">
        <v>133</v>
      </c>
      <c r="J102" s="173">
        <v>100</v>
      </c>
      <c r="K102" s="189"/>
      <c r="L102" s="189"/>
      <c r="M102" s="189"/>
      <c r="O102" s="165"/>
      <c r="P102" s="176"/>
      <c r="Q102" s="176"/>
      <c r="R102" s="176"/>
      <c r="S102" s="167"/>
    </row>
    <row r="103" spans="1:19" x14ac:dyDescent="0.15">
      <c r="A103">
        <v>3</v>
      </c>
      <c r="B103" t="s">
        <v>133</v>
      </c>
      <c r="C103">
        <v>101</v>
      </c>
      <c r="D103">
        <f t="shared" si="3"/>
        <v>0</v>
      </c>
      <c r="E103">
        <f t="shared" si="4"/>
        <v>0</v>
      </c>
      <c r="F103">
        <f t="shared" si="5"/>
        <v>0</v>
      </c>
      <c r="G103">
        <v>1</v>
      </c>
      <c r="I103" s="172" t="s">
        <v>133</v>
      </c>
      <c r="J103" s="173">
        <v>101</v>
      </c>
      <c r="K103" s="189"/>
      <c r="L103" s="189"/>
      <c r="M103" s="189"/>
      <c r="O103" s="165"/>
      <c r="P103" s="176"/>
      <c r="Q103" s="176"/>
      <c r="R103" s="176"/>
      <c r="S103" s="167"/>
    </row>
    <row r="104" spans="1:19" x14ac:dyDescent="0.15">
      <c r="A104">
        <v>3</v>
      </c>
      <c r="B104" t="s">
        <v>133</v>
      </c>
      <c r="C104">
        <v>102</v>
      </c>
      <c r="D104">
        <f t="shared" si="3"/>
        <v>0</v>
      </c>
      <c r="E104">
        <f t="shared" si="4"/>
        <v>0</v>
      </c>
      <c r="F104">
        <f t="shared" si="5"/>
        <v>0</v>
      </c>
      <c r="G104">
        <v>1</v>
      </c>
      <c r="I104" s="172" t="s">
        <v>133</v>
      </c>
      <c r="J104" s="173">
        <v>102</v>
      </c>
      <c r="K104" s="189"/>
      <c r="L104" s="189"/>
      <c r="M104" s="189"/>
      <c r="O104" s="165"/>
      <c r="P104" s="176"/>
      <c r="Q104" s="176"/>
      <c r="R104" s="176"/>
      <c r="S104" s="167"/>
    </row>
    <row r="105" spans="1:19" x14ac:dyDescent="0.15">
      <c r="A105">
        <v>3</v>
      </c>
      <c r="B105" t="s">
        <v>133</v>
      </c>
      <c r="C105">
        <v>103</v>
      </c>
      <c r="D105">
        <f t="shared" si="3"/>
        <v>0</v>
      </c>
      <c r="E105">
        <f t="shared" si="4"/>
        <v>0</v>
      </c>
      <c r="F105">
        <f t="shared" si="5"/>
        <v>0</v>
      </c>
      <c r="G105">
        <v>1</v>
      </c>
      <c r="I105" s="172" t="s">
        <v>133</v>
      </c>
      <c r="J105" s="173">
        <v>103</v>
      </c>
      <c r="K105" s="189"/>
      <c r="L105" s="189"/>
      <c r="M105" s="189"/>
      <c r="O105" s="165"/>
      <c r="P105" s="176"/>
      <c r="Q105" s="176"/>
      <c r="R105" s="176"/>
      <c r="S105" s="167"/>
    </row>
    <row r="106" spans="1:19" x14ac:dyDescent="0.15">
      <c r="A106">
        <v>3</v>
      </c>
      <c r="B106" t="s">
        <v>133</v>
      </c>
      <c r="C106">
        <v>104</v>
      </c>
      <c r="D106">
        <f t="shared" si="3"/>
        <v>0</v>
      </c>
      <c r="E106">
        <f t="shared" si="4"/>
        <v>0</v>
      </c>
      <c r="F106">
        <f t="shared" si="5"/>
        <v>0</v>
      </c>
      <c r="G106">
        <v>1</v>
      </c>
      <c r="I106" s="172" t="s">
        <v>133</v>
      </c>
      <c r="J106" s="173">
        <v>104</v>
      </c>
      <c r="K106" s="189"/>
      <c r="L106" s="189"/>
      <c r="M106" s="189"/>
      <c r="O106" s="165"/>
      <c r="P106" s="176"/>
      <c r="Q106" s="176"/>
      <c r="R106" s="176"/>
      <c r="S106" s="167"/>
    </row>
    <row r="107" spans="1:19" x14ac:dyDescent="0.15">
      <c r="A107">
        <v>3</v>
      </c>
      <c r="B107" t="s">
        <v>133</v>
      </c>
      <c r="C107">
        <v>105</v>
      </c>
      <c r="D107">
        <f t="shared" si="3"/>
        <v>0</v>
      </c>
      <c r="E107">
        <f t="shared" si="4"/>
        <v>0</v>
      </c>
      <c r="F107">
        <f t="shared" si="5"/>
        <v>0</v>
      </c>
      <c r="G107">
        <v>1</v>
      </c>
      <c r="I107" s="172" t="s">
        <v>133</v>
      </c>
      <c r="J107" s="173">
        <v>105</v>
      </c>
      <c r="K107" s="189"/>
      <c r="L107" s="189"/>
      <c r="M107" s="189"/>
      <c r="O107" s="165"/>
      <c r="P107" s="176"/>
      <c r="Q107" s="176"/>
      <c r="R107" s="176"/>
      <c r="S107" s="167"/>
    </row>
    <row r="108" spans="1:19" x14ac:dyDescent="0.15">
      <c r="A108">
        <v>6</v>
      </c>
      <c r="B108" t="s">
        <v>134</v>
      </c>
      <c r="C108">
        <v>0</v>
      </c>
      <c r="D108">
        <f t="shared" si="3"/>
        <v>6</v>
      </c>
      <c r="E108">
        <f t="shared" si="4"/>
        <v>8</v>
      </c>
      <c r="F108">
        <f t="shared" si="5"/>
        <v>14</v>
      </c>
      <c r="G108">
        <v>1</v>
      </c>
      <c r="I108" s="172" t="s">
        <v>134</v>
      </c>
      <c r="J108" s="173">
        <v>0</v>
      </c>
      <c r="K108" s="188">
        <v>6</v>
      </c>
      <c r="L108" s="188">
        <v>8</v>
      </c>
      <c r="M108" s="188">
        <v>14</v>
      </c>
      <c r="O108" s="165"/>
      <c r="P108" s="174"/>
      <c r="Q108" s="174"/>
      <c r="R108" s="174"/>
      <c r="S108" s="166"/>
    </row>
    <row r="109" spans="1:19" x14ac:dyDescent="0.15">
      <c r="A109">
        <v>6</v>
      </c>
      <c r="B109" t="s">
        <v>134</v>
      </c>
      <c r="C109">
        <v>1</v>
      </c>
      <c r="D109">
        <f t="shared" si="3"/>
        <v>9</v>
      </c>
      <c r="E109">
        <f t="shared" si="4"/>
        <v>4</v>
      </c>
      <c r="F109">
        <f t="shared" si="5"/>
        <v>13</v>
      </c>
      <c r="G109">
        <v>1</v>
      </c>
      <c r="I109" s="172" t="s">
        <v>134</v>
      </c>
      <c r="J109" s="173">
        <v>1</v>
      </c>
      <c r="K109" s="188">
        <v>9</v>
      </c>
      <c r="L109" s="188">
        <v>4</v>
      </c>
      <c r="M109" s="188">
        <v>13</v>
      </c>
      <c r="O109" s="165"/>
      <c r="P109" s="174"/>
      <c r="Q109" s="174"/>
      <c r="R109" s="174"/>
      <c r="S109" s="166"/>
    </row>
    <row r="110" spans="1:19" x14ac:dyDescent="0.15">
      <c r="A110">
        <v>6</v>
      </c>
      <c r="B110" t="s">
        <v>134</v>
      </c>
      <c r="C110">
        <v>2</v>
      </c>
      <c r="D110">
        <f t="shared" si="3"/>
        <v>8</v>
      </c>
      <c r="E110">
        <f t="shared" si="4"/>
        <v>7</v>
      </c>
      <c r="F110">
        <f t="shared" si="5"/>
        <v>15</v>
      </c>
      <c r="G110">
        <v>1</v>
      </c>
      <c r="I110" s="172" t="s">
        <v>134</v>
      </c>
      <c r="J110" s="173">
        <v>2</v>
      </c>
      <c r="K110" s="188">
        <v>8</v>
      </c>
      <c r="L110" s="188">
        <v>7</v>
      </c>
      <c r="M110" s="188">
        <v>15</v>
      </c>
      <c r="O110" s="165"/>
      <c r="P110" s="174"/>
      <c r="Q110" s="174"/>
      <c r="R110" s="174"/>
      <c r="S110" s="166"/>
    </row>
    <row r="111" spans="1:19" x14ac:dyDescent="0.15">
      <c r="A111">
        <v>6</v>
      </c>
      <c r="B111" t="s">
        <v>134</v>
      </c>
      <c r="C111">
        <v>3</v>
      </c>
      <c r="D111">
        <f t="shared" si="3"/>
        <v>7</v>
      </c>
      <c r="E111">
        <f t="shared" si="4"/>
        <v>10</v>
      </c>
      <c r="F111">
        <f t="shared" si="5"/>
        <v>17</v>
      </c>
      <c r="G111">
        <v>1</v>
      </c>
      <c r="I111" s="172" t="s">
        <v>134</v>
      </c>
      <c r="J111" s="173">
        <v>3</v>
      </c>
      <c r="K111" s="188">
        <v>7</v>
      </c>
      <c r="L111" s="188">
        <v>10</v>
      </c>
      <c r="M111" s="188">
        <v>17</v>
      </c>
      <c r="O111" s="165"/>
      <c r="P111" s="174"/>
      <c r="Q111" s="174"/>
      <c r="R111" s="174"/>
      <c r="S111" s="166"/>
    </row>
    <row r="112" spans="1:19" x14ac:dyDescent="0.15">
      <c r="A112">
        <v>6</v>
      </c>
      <c r="B112" t="s">
        <v>134</v>
      </c>
      <c r="C112">
        <v>4</v>
      </c>
      <c r="D112">
        <f t="shared" si="3"/>
        <v>11</v>
      </c>
      <c r="E112">
        <f t="shared" si="4"/>
        <v>7</v>
      </c>
      <c r="F112">
        <f t="shared" si="5"/>
        <v>18</v>
      </c>
      <c r="G112">
        <v>1</v>
      </c>
      <c r="I112" s="172" t="s">
        <v>134</v>
      </c>
      <c r="J112" s="173">
        <v>4</v>
      </c>
      <c r="K112" s="188">
        <v>11</v>
      </c>
      <c r="L112" s="188">
        <v>7</v>
      </c>
      <c r="M112" s="188">
        <v>18</v>
      </c>
      <c r="O112" s="165"/>
      <c r="P112" s="174"/>
      <c r="Q112" s="174"/>
      <c r="R112" s="174"/>
      <c r="S112" s="166"/>
    </row>
    <row r="113" spans="1:19" x14ac:dyDescent="0.15">
      <c r="A113">
        <v>6</v>
      </c>
      <c r="B113" t="s">
        <v>134</v>
      </c>
      <c r="C113">
        <v>5</v>
      </c>
      <c r="D113">
        <f t="shared" si="3"/>
        <v>9</v>
      </c>
      <c r="E113">
        <f t="shared" si="4"/>
        <v>9</v>
      </c>
      <c r="F113">
        <f t="shared" si="5"/>
        <v>18</v>
      </c>
      <c r="G113">
        <v>1</v>
      </c>
      <c r="I113" s="172" t="s">
        <v>134</v>
      </c>
      <c r="J113" s="173">
        <v>5</v>
      </c>
      <c r="K113" s="188">
        <v>9</v>
      </c>
      <c r="L113" s="188">
        <v>9</v>
      </c>
      <c r="M113" s="188">
        <v>18</v>
      </c>
      <c r="O113" s="165"/>
      <c r="P113" s="174"/>
      <c r="Q113" s="174"/>
      <c r="R113" s="174"/>
      <c r="S113" s="166"/>
    </row>
    <row r="114" spans="1:19" x14ac:dyDescent="0.15">
      <c r="A114">
        <v>6</v>
      </c>
      <c r="B114" t="s">
        <v>134</v>
      </c>
      <c r="C114">
        <v>6</v>
      </c>
      <c r="D114">
        <f t="shared" si="3"/>
        <v>15</v>
      </c>
      <c r="E114">
        <f t="shared" si="4"/>
        <v>11</v>
      </c>
      <c r="F114">
        <f t="shared" si="5"/>
        <v>26</v>
      </c>
      <c r="G114">
        <v>1</v>
      </c>
      <c r="I114" s="172" t="s">
        <v>134</v>
      </c>
      <c r="J114" s="173">
        <v>6</v>
      </c>
      <c r="K114" s="188">
        <v>15</v>
      </c>
      <c r="L114" s="188">
        <v>11</v>
      </c>
      <c r="M114" s="188">
        <v>26</v>
      </c>
      <c r="O114" s="165"/>
      <c r="P114" s="174"/>
      <c r="Q114" s="174"/>
      <c r="R114" s="174"/>
      <c r="S114" s="166"/>
    </row>
    <row r="115" spans="1:19" x14ac:dyDescent="0.15">
      <c r="A115">
        <v>6</v>
      </c>
      <c r="B115" t="s">
        <v>134</v>
      </c>
      <c r="C115">
        <v>7</v>
      </c>
      <c r="D115">
        <f t="shared" si="3"/>
        <v>13</v>
      </c>
      <c r="E115">
        <f t="shared" si="4"/>
        <v>11</v>
      </c>
      <c r="F115">
        <f t="shared" si="5"/>
        <v>24</v>
      </c>
      <c r="G115">
        <v>1</v>
      </c>
      <c r="I115" s="172" t="s">
        <v>134</v>
      </c>
      <c r="J115" s="173">
        <v>7</v>
      </c>
      <c r="K115" s="188">
        <v>13</v>
      </c>
      <c r="L115" s="188">
        <v>11</v>
      </c>
      <c r="M115" s="188">
        <v>24</v>
      </c>
      <c r="O115" s="165"/>
      <c r="P115" s="174"/>
      <c r="Q115" s="174"/>
      <c r="R115" s="174"/>
      <c r="S115" s="166"/>
    </row>
    <row r="116" spans="1:19" x14ac:dyDescent="0.15">
      <c r="A116">
        <v>6</v>
      </c>
      <c r="B116" t="s">
        <v>134</v>
      </c>
      <c r="C116">
        <v>8</v>
      </c>
      <c r="D116">
        <f t="shared" si="3"/>
        <v>11</v>
      </c>
      <c r="E116">
        <f t="shared" si="4"/>
        <v>11</v>
      </c>
      <c r="F116">
        <f t="shared" si="5"/>
        <v>22</v>
      </c>
      <c r="G116">
        <v>1</v>
      </c>
      <c r="I116" s="172" t="s">
        <v>134</v>
      </c>
      <c r="J116" s="173">
        <v>8</v>
      </c>
      <c r="K116" s="188">
        <v>11</v>
      </c>
      <c r="L116" s="188">
        <v>11</v>
      </c>
      <c r="M116" s="188">
        <v>22</v>
      </c>
      <c r="O116" s="165"/>
      <c r="P116" s="174"/>
      <c r="Q116" s="174"/>
      <c r="R116" s="174"/>
      <c r="S116" s="166"/>
    </row>
    <row r="117" spans="1:19" x14ac:dyDescent="0.15">
      <c r="A117">
        <v>6</v>
      </c>
      <c r="B117" t="s">
        <v>134</v>
      </c>
      <c r="C117">
        <v>9</v>
      </c>
      <c r="D117">
        <f t="shared" si="3"/>
        <v>20</v>
      </c>
      <c r="E117">
        <f t="shared" si="4"/>
        <v>8</v>
      </c>
      <c r="F117">
        <f t="shared" si="5"/>
        <v>28</v>
      </c>
      <c r="G117">
        <v>1</v>
      </c>
      <c r="I117" s="172" t="s">
        <v>134</v>
      </c>
      <c r="J117" s="173">
        <v>9</v>
      </c>
      <c r="K117" s="188">
        <v>20</v>
      </c>
      <c r="L117" s="188">
        <v>8</v>
      </c>
      <c r="M117" s="188">
        <v>28</v>
      </c>
      <c r="O117" s="165"/>
      <c r="P117" s="174"/>
      <c r="Q117" s="174"/>
      <c r="R117" s="174"/>
      <c r="S117" s="166"/>
    </row>
    <row r="118" spans="1:19" x14ac:dyDescent="0.15">
      <c r="A118">
        <v>6</v>
      </c>
      <c r="B118" t="s">
        <v>134</v>
      </c>
      <c r="C118">
        <v>10</v>
      </c>
      <c r="D118">
        <f t="shared" si="3"/>
        <v>11</v>
      </c>
      <c r="E118">
        <f t="shared" si="4"/>
        <v>11</v>
      </c>
      <c r="F118">
        <f t="shared" si="5"/>
        <v>22</v>
      </c>
      <c r="G118">
        <v>1</v>
      </c>
      <c r="I118" s="172" t="s">
        <v>134</v>
      </c>
      <c r="J118" s="173">
        <v>10</v>
      </c>
      <c r="K118" s="188">
        <v>11</v>
      </c>
      <c r="L118" s="188">
        <v>11</v>
      </c>
      <c r="M118" s="188">
        <v>22</v>
      </c>
      <c r="O118" s="165"/>
      <c r="P118" s="174"/>
      <c r="Q118" s="174"/>
      <c r="R118" s="174"/>
      <c r="S118" s="166"/>
    </row>
    <row r="119" spans="1:19" x14ac:dyDescent="0.15">
      <c r="A119">
        <v>6</v>
      </c>
      <c r="B119" t="s">
        <v>134</v>
      </c>
      <c r="C119">
        <v>11</v>
      </c>
      <c r="D119">
        <f t="shared" si="3"/>
        <v>13</v>
      </c>
      <c r="E119">
        <f t="shared" si="4"/>
        <v>13</v>
      </c>
      <c r="F119">
        <f t="shared" si="5"/>
        <v>26</v>
      </c>
      <c r="G119">
        <v>1</v>
      </c>
      <c r="I119" s="172" t="s">
        <v>134</v>
      </c>
      <c r="J119" s="173">
        <v>11</v>
      </c>
      <c r="K119" s="188">
        <v>13</v>
      </c>
      <c r="L119" s="188">
        <v>13</v>
      </c>
      <c r="M119" s="188">
        <v>26</v>
      </c>
      <c r="O119" s="165"/>
      <c r="P119" s="174"/>
      <c r="Q119" s="174"/>
      <c r="R119" s="174"/>
      <c r="S119" s="166"/>
    </row>
    <row r="120" spans="1:19" x14ac:dyDescent="0.15">
      <c r="A120">
        <v>6</v>
      </c>
      <c r="B120" t="s">
        <v>134</v>
      </c>
      <c r="C120">
        <v>12</v>
      </c>
      <c r="D120">
        <f t="shared" si="3"/>
        <v>6</v>
      </c>
      <c r="E120">
        <f t="shared" si="4"/>
        <v>10</v>
      </c>
      <c r="F120">
        <f t="shared" si="5"/>
        <v>16</v>
      </c>
      <c r="G120">
        <v>1</v>
      </c>
      <c r="I120" s="172" t="s">
        <v>134</v>
      </c>
      <c r="J120" s="173">
        <v>12</v>
      </c>
      <c r="K120" s="188">
        <v>6</v>
      </c>
      <c r="L120" s="188">
        <v>10</v>
      </c>
      <c r="M120" s="188">
        <v>16</v>
      </c>
      <c r="O120" s="165"/>
      <c r="P120" s="174"/>
      <c r="Q120" s="174"/>
      <c r="R120" s="174"/>
      <c r="S120" s="166"/>
    </row>
    <row r="121" spans="1:19" x14ac:dyDescent="0.15">
      <c r="A121">
        <v>6</v>
      </c>
      <c r="B121" t="s">
        <v>134</v>
      </c>
      <c r="C121">
        <v>13</v>
      </c>
      <c r="D121">
        <f t="shared" si="3"/>
        <v>9</v>
      </c>
      <c r="E121">
        <f t="shared" si="4"/>
        <v>6</v>
      </c>
      <c r="F121">
        <f t="shared" si="5"/>
        <v>15</v>
      </c>
      <c r="G121">
        <v>1</v>
      </c>
      <c r="I121" s="172" t="s">
        <v>134</v>
      </c>
      <c r="J121" s="173">
        <v>13</v>
      </c>
      <c r="K121" s="188">
        <v>9</v>
      </c>
      <c r="L121" s="188">
        <v>6</v>
      </c>
      <c r="M121" s="188">
        <v>15</v>
      </c>
      <c r="O121" s="165"/>
      <c r="P121" s="174"/>
      <c r="Q121" s="174"/>
      <c r="R121" s="174"/>
      <c r="S121" s="166"/>
    </row>
    <row r="122" spans="1:19" x14ac:dyDescent="0.15">
      <c r="A122">
        <v>6</v>
      </c>
      <c r="B122" t="s">
        <v>134</v>
      </c>
      <c r="C122">
        <v>14</v>
      </c>
      <c r="D122">
        <f t="shared" si="3"/>
        <v>10</v>
      </c>
      <c r="E122">
        <f t="shared" si="4"/>
        <v>9</v>
      </c>
      <c r="F122">
        <f t="shared" si="5"/>
        <v>19</v>
      </c>
      <c r="G122">
        <v>1</v>
      </c>
      <c r="I122" s="172" t="s">
        <v>134</v>
      </c>
      <c r="J122" s="173">
        <v>14</v>
      </c>
      <c r="K122" s="188">
        <v>10</v>
      </c>
      <c r="L122" s="188">
        <v>9</v>
      </c>
      <c r="M122" s="188">
        <v>19</v>
      </c>
      <c r="O122" s="165"/>
      <c r="P122" s="174"/>
      <c r="Q122" s="174"/>
      <c r="R122" s="174"/>
      <c r="S122" s="166"/>
    </row>
    <row r="123" spans="1:19" x14ac:dyDescent="0.15">
      <c r="A123">
        <v>6</v>
      </c>
      <c r="B123" t="s">
        <v>134</v>
      </c>
      <c r="C123">
        <v>15</v>
      </c>
      <c r="D123">
        <f t="shared" si="3"/>
        <v>8</v>
      </c>
      <c r="E123">
        <f t="shared" si="4"/>
        <v>16</v>
      </c>
      <c r="F123">
        <f t="shared" si="5"/>
        <v>24</v>
      </c>
      <c r="G123">
        <v>1</v>
      </c>
      <c r="I123" s="172" t="s">
        <v>134</v>
      </c>
      <c r="J123" s="173">
        <v>15</v>
      </c>
      <c r="K123" s="188">
        <v>8</v>
      </c>
      <c r="L123" s="188">
        <v>16</v>
      </c>
      <c r="M123" s="188">
        <v>24</v>
      </c>
      <c r="O123" s="165"/>
      <c r="P123" s="174"/>
      <c r="Q123" s="174"/>
      <c r="R123" s="174"/>
      <c r="S123" s="166"/>
    </row>
    <row r="124" spans="1:19" x14ac:dyDescent="0.15">
      <c r="A124">
        <v>6</v>
      </c>
      <c r="B124" t="s">
        <v>134</v>
      </c>
      <c r="C124">
        <v>16</v>
      </c>
      <c r="D124">
        <f t="shared" si="3"/>
        <v>11</v>
      </c>
      <c r="E124">
        <f t="shared" si="4"/>
        <v>8</v>
      </c>
      <c r="F124">
        <f t="shared" si="5"/>
        <v>19</v>
      </c>
      <c r="G124">
        <v>1</v>
      </c>
      <c r="I124" s="172" t="s">
        <v>134</v>
      </c>
      <c r="J124" s="173">
        <v>16</v>
      </c>
      <c r="K124" s="188">
        <v>11</v>
      </c>
      <c r="L124" s="188">
        <v>8</v>
      </c>
      <c r="M124" s="188">
        <v>19</v>
      </c>
      <c r="O124" s="165"/>
      <c r="P124" s="174"/>
      <c r="Q124" s="174"/>
      <c r="R124" s="174"/>
      <c r="S124" s="166"/>
    </row>
    <row r="125" spans="1:19" x14ac:dyDescent="0.15">
      <c r="A125">
        <v>6</v>
      </c>
      <c r="B125" t="s">
        <v>134</v>
      </c>
      <c r="C125">
        <v>17</v>
      </c>
      <c r="D125">
        <f t="shared" si="3"/>
        <v>14</v>
      </c>
      <c r="E125">
        <f t="shared" si="4"/>
        <v>9</v>
      </c>
      <c r="F125">
        <f t="shared" si="5"/>
        <v>23</v>
      </c>
      <c r="G125">
        <v>1</v>
      </c>
      <c r="I125" s="172" t="s">
        <v>134</v>
      </c>
      <c r="J125" s="173">
        <v>17</v>
      </c>
      <c r="K125" s="188">
        <v>14</v>
      </c>
      <c r="L125" s="188">
        <v>9</v>
      </c>
      <c r="M125" s="188">
        <v>23</v>
      </c>
      <c r="O125" s="165"/>
      <c r="P125" s="174"/>
      <c r="Q125" s="174"/>
      <c r="R125" s="174"/>
      <c r="S125" s="166"/>
    </row>
    <row r="126" spans="1:19" x14ac:dyDescent="0.15">
      <c r="A126">
        <v>6</v>
      </c>
      <c r="B126" t="s">
        <v>134</v>
      </c>
      <c r="C126">
        <v>18</v>
      </c>
      <c r="D126">
        <f t="shared" si="3"/>
        <v>11</v>
      </c>
      <c r="E126">
        <f t="shared" si="4"/>
        <v>14</v>
      </c>
      <c r="F126">
        <f t="shared" si="5"/>
        <v>25</v>
      </c>
      <c r="G126">
        <v>1</v>
      </c>
      <c r="I126" s="172" t="s">
        <v>134</v>
      </c>
      <c r="J126" s="173">
        <v>18</v>
      </c>
      <c r="K126" s="188">
        <v>11</v>
      </c>
      <c r="L126" s="188">
        <v>14</v>
      </c>
      <c r="M126" s="188">
        <v>25</v>
      </c>
      <c r="O126" s="165"/>
      <c r="P126" s="174"/>
      <c r="Q126" s="174"/>
      <c r="R126" s="174"/>
      <c r="S126" s="166"/>
    </row>
    <row r="127" spans="1:19" x14ac:dyDescent="0.15">
      <c r="A127">
        <v>6</v>
      </c>
      <c r="B127" t="s">
        <v>134</v>
      </c>
      <c r="C127">
        <v>19</v>
      </c>
      <c r="D127">
        <f t="shared" si="3"/>
        <v>7</v>
      </c>
      <c r="E127">
        <f t="shared" si="4"/>
        <v>11</v>
      </c>
      <c r="F127">
        <f t="shared" si="5"/>
        <v>18</v>
      </c>
      <c r="G127">
        <v>1</v>
      </c>
      <c r="I127" s="172" t="s">
        <v>134</v>
      </c>
      <c r="J127" s="173">
        <v>19</v>
      </c>
      <c r="K127" s="188">
        <v>7</v>
      </c>
      <c r="L127" s="188">
        <v>11</v>
      </c>
      <c r="M127" s="188">
        <v>18</v>
      </c>
      <c r="O127" s="165"/>
      <c r="P127" s="174"/>
      <c r="Q127" s="174"/>
      <c r="R127" s="174"/>
      <c r="S127" s="166"/>
    </row>
    <row r="128" spans="1:19" x14ac:dyDescent="0.15">
      <c r="A128">
        <v>6</v>
      </c>
      <c r="B128" t="s">
        <v>134</v>
      </c>
      <c r="C128">
        <v>20</v>
      </c>
      <c r="D128">
        <f t="shared" si="3"/>
        <v>9</v>
      </c>
      <c r="E128">
        <f t="shared" si="4"/>
        <v>8</v>
      </c>
      <c r="F128">
        <f t="shared" si="5"/>
        <v>17</v>
      </c>
      <c r="G128">
        <v>1</v>
      </c>
      <c r="I128" s="172" t="s">
        <v>134</v>
      </c>
      <c r="J128" s="173">
        <v>20</v>
      </c>
      <c r="K128" s="188">
        <v>9</v>
      </c>
      <c r="L128" s="188">
        <v>8</v>
      </c>
      <c r="M128" s="188">
        <v>17</v>
      </c>
      <c r="O128" s="165"/>
      <c r="P128" s="174"/>
      <c r="Q128" s="174"/>
      <c r="R128" s="174"/>
      <c r="S128" s="166"/>
    </row>
    <row r="129" spans="1:19" x14ac:dyDescent="0.15">
      <c r="A129">
        <v>6</v>
      </c>
      <c r="B129" t="s">
        <v>134</v>
      </c>
      <c r="C129">
        <v>21</v>
      </c>
      <c r="D129">
        <f t="shared" si="3"/>
        <v>12</v>
      </c>
      <c r="E129">
        <f t="shared" si="4"/>
        <v>8</v>
      </c>
      <c r="F129">
        <f t="shared" si="5"/>
        <v>20</v>
      </c>
      <c r="G129">
        <v>1</v>
      </c>
      <c r="I129" s="172" t="s">
        <v>134</v>
      </c>
      <c r="J129" s="173">
        <v>21</v>
      </c>
      <c r="K129" s="188">
        <v>12</v>
      </c>
      <c r="L129" s="188">
        <v>8</v>
      </c>
      <c r="M129" s="188">
        <v>20</v>
      </c>
      <c r="O129" s="165"/>
      <c r="P129" s="174"/>
      <c r="Q129" s="174"/>
      <c r="R129" s="174"/>
      <c r="S129" s="166"/>
    </row>
    <row r="130" spans="1:19" x14ac:dyDescent="0.15">
      <c r="A130">
        <v>6</v>
      </c>
      <c r="B130" t="s">
        <v>134</v>
      </c>
      <c r="C130">
        <v>22</v>
      </c>
      <c r="D130">
        <f t="shared" si="3"/>
        <v>10</v>
      </c>
      <c r="E130">
        <f t="shared" si="4"/>
        <v>10</v>
      </c>
      <c r="F130">
        <f t="shared" si="5"/>
        <v>20</v>
      </c>
      <c r="G130">
        <v>1</v>
      </c>
      <c r="I130" s="172" t="s">
        <v>134</v>
      </c>
      <c r="J130" s="173">
        <v>22</v>
      </c>
      <c r="K130" s="188">
        <v>10</v>
      </c>
      <c r="L130" s="188">
        <v>10</v>
      </c>
      <c r="M130" s="188">
        <v>20</v>
      </c>
      <c r="O130" s="165"/>
      <c r="P130" s="174"/>
      <c r="Q130" s="174"/>
      <c r="R130" s="174"/>
      <c r="S130" s="166"/>
    </row>
    <row r="131" spans="1:19" x14ac:dyDescent="0.15">
      <c r="A131">
        <v>6</v>
      </c>
      <c r="B131" t="s">
        <v>134</v>
      </c>
      <c r="C131">
        <v>23</v>
      </c>
      <c r="D131">
        <f t="shared" ref="D131:D194" si="6">K131</f>
        <v>11</v>
      </c>
      <c r="E131">
        <f t="shared" ref="E131:E194" si="7">L131</f>
        <v>13</v>
      </c>
      <c r="F131">
        <f t="shared" ref="F131:F194" si="8">M131</f>
        <v>24</v>
      </c>
      <c r="G131">
        <v>1</v>
      </c>
      <c r="I131" s="172" t="s">
        <v>134</v>
      </c>
      <c r="J131" s="173">
        <v>23</v>
      </c>
      <c r="K131" s="188">
        <v>11</v>
      </c>
      <c r="L131" s="188">
        <v>13</v>
      </c>
      <c r="M131" s="188">
        <v>24</v>
      </c>
      <c r="O131" s="165"/>
      <c r="P131" s="174"/>
      <c r="Q131" s="174"/>
      <c r="R131" s="174"/>
      <c r="S131" s="166"/>
    </row>
    <row r="132" spans="1:19" x14ac:dyDescent="0.15">
      <c r="A132">
        <v>6</v>
      </c>
      <c r="B132" t="s">
        <v>134</v>
      </c>
      <c r="C132">
        <v>24</v>
      </c>
      <c r="D132">
        <f t="shared" si="6"/>
        <v>7</v>
      </c>
      <c r="E132">
        <f t="shared" si="7"/>
        <v>6</v>
      </c>
      <c r="F132">
        <f t="shared" si="8"/>
        <v>13</v>
      </c>
      <c r="G132">
        <v>1</v>
      </c>
      <c r="I132" s="172" t="s">
        <v>134</v>
      </c>
      <c r="J132" s="173">
        <v>24</v>
      </c>
      <c r="K132" s="188">
        <v>7</v>
      </c>
      <c r="L132" s="188">
        <v>6</v>
      </c>
      <c r="M132" s="188">
        <v>13</v>
      </c>
      <c r="O132" s="165"/>
      <c r="P132" s="174"/>
      <c r="Q132" s="174"/>
      <c r="R132" s="174"/>
      <c r="S132" s="166"/>
    </row>
    <row r="133" spans="1:19" x14ac:dyDescent="0.15">
      <c r="A133">
        <v>6</v>
      </c>
      <c r="B133" t="s">
        <v>134</v>
      </c>
      <c r="C133">
        <v>25</v>
      </c>
      <c r="D133">
        <f t="shared" si="6"/>
        <v>7</v>
      </c>
      <c r="E133">
        <f t="shared" si="7"/>
        <v>8</v>
      </c>
      <c r="F133">
        <f t="shared" si="8"/>
        <v>15</v>
      </c>
      <c r="G133">
        <v>1</v>
      </c>
      <c r="I133" s="172" t="s">
        <v>134</v>
      </c>
      <c r="J133" s="173">
        <v>25</v>
      </c>
      <c r="K133" s="188">
        <v>7</v>
      </c>
      <c r="L133" s="188">
        <v>8</v>
      </c>
      <c r="M133" s="188">
        <v>15</v>
      </c>
      <c r="O133" s="165"/>
      <c r="P133" s="174"/>
      <c r="Q133" s="174"/>
      <c r="R133" s="174"/>
      <c r="S133" s="166"/>
    </row>
    <row r="134" spans="1:19" x14ac:dyDescent="0.15">
      <c r="A134">
        <v>6</v>
      </c>
      <c r="B134" t="s">
        <v>134</v>
      </c>
      <c r="C134">
        <v>26</v>
      </c>
      <c r="D134">
        <f t="shared" si="6"/>
        <v>12</v>
      </c>
      <c r="E134">
        <f t="shared" si="7"/>
        <v>9</v>
      </c>
      <c r="F134">
        <f t="shared" si="8"/>
        <v>21</v>
      </c>
      <c r="G134">
        <v>1</v>
      </c>
      <c r="I134" s="172" t="s">
        <v>134</v>
      </c>
      <c r="J134" s="173">
        <v>26</v>
      </c>
      <c r="K134" s="188">
        <v>12</v>
      </c>
      <c r="L134" s="188">
        <v>9</v>
      </c>
      <c r="M134" s="188">
        <v>21</v>
      </c>
      <c r="O134" s="165"/>
      <c r="P134" s="174"/>
      <c r="Q134" s="174"/>
      <c r="R134" s="174"/>
      <c r="S134" s="166"/>
    </row>
    <row r="135" spans="1:19" x14ac:dyDescent="0.15">
      <c r="A135">
        <v>6</v>
      </c>
      <c r="B135" t="s">
        <v>134</v>
      </c>
      <c r="C135">
        <v>27</v>
      </c>
      <c r="D135">
        <f t="shared" si="6"/>
        <v>4</v>
      </c>
      <c r="E135">
        <f t="shared" si="7"/>
        <v>9</v>
      </c>
      <c r="F135">
        <f t="shared" si="8"/>
        <v>13</v>
      </c>
      <c r="G135">
        <v>1</v>
      </c>
      <c r="I135" s="172" t="s">
        <v>134</v>
      </c>
      <c r="J135" s="173">
        <v>27</v>
      </c>
      <c r="K135" s="188">
        <v>4</v>
      </c>
      <c r="L135" s="188">
        <v>9</v>
      </c>
      <c r="M135" s="188">
        <v>13</v>
      </c>
      <c r="O135" s="165"/>
      <c r="P135" s="174"/>
      <c r="Q135" s="174"/>
      <c r="R135" s="174"/>
      <c r="S135" s="166"/>
    </row>
    <row r="136" spans="1:19" x14ac:dyDescent="0.15">
      <c r="A136">
        <v>6</v>
      </c>
      <c r="B136" t="s">
        <v>134</v>
      </c>
      <c r="C136">
        <v>28</v>
      </c>
      <c r="D136">
        <f t="shared" si="6"/>
        <v>5</v>
      </c>
      <c r="E136">
        <f t="shared" si="7"/>
        <v>9</v>
      </c>
      <c r="F136">
        <f t="shared" si="8"/>
        <v>14</v>
      </c>
      <c r="G136">
        <v>1</v>
      </c>
      <c r="I136" s="172" t="s">
        <v>134</v>
      </c>
      <c r="J136" s="173">
        <v>28</v>
      </c>
      <c r="K136" s="188">
        <v>5</v>
      </c>
      <c r="L136" s="188">
        <v>9</v>
      </c>
      <c r="M136" s="188">
        <v>14</v>
      </c>
      <c r="O136" s="165"/>
      <c r="P136" s="174"/>
      <c r="Q136" s="174"/>
      <c r="R136" s="174"/>
      <c r="S136" s="166"/>
    </row>
    <row r="137" spans="1:19" x14ac:dyDescent="0.15">
      <c r="A137">
        <v>6</v>
      </c>
      <c r="B137" t="s">
        <v>134</v>
      </c>
      <c r="C137">
        <v>29</v>
      </c>
      <c r="D137">
        <f t="shared" si="6"/>
        <v>8</v>
      </c>
      <c r="E137">
        <f t="shared" si="7"/>
        <v>8</v>
      </c>
      <c r="F137">
        <f t="shared" si="8"/>
        <v>16</v>
      </c>
      <c r="G137">
        <v>1</v>
      </c>
      <c r="I137" s="172" t="s">
        <v>134</v>
      </c>
      <c r="J137" s="173">
        <v>29</v>
      </c>
      <c r="K137" s="188">
        <v>8</v>
      </c>
      <c r="L137" s="188">
        <v>8</v>
      </c>
      <c r="M137" s="188">
        <v>16</v>
      </c>
      <c r="O137" s="165"/>
      <c r="P137" s="174"/>
      <c r="Q137" s="174"/>
      <c r="R137" s="174"/>
      <c r="S137" s="166"/>
    </row>
    <row r="138" spans="1:19" x14ac:dyDescent="0.15">
      <c r="A138">
        <v>6</v>
      </c>
      <c r="B138" t="s">
        <v>134</v>
      </c>
      <c r="C138">
        <v>30</v>
      </c>
      <c r="D138">
        <f t="shared" si="6"/>
        <v>6</v>
      </c>
      <c r="E138">
        <f t="shared" si="7"/>
        <v>7</v>
      </c>
      <c r="F138">
        <f t="shared" si="8"/>
        <v>13</v>
      </c>
      <c r="G138">
        <v>1</v>
      </c>
      <c r="I138" s="172" t="s">
        <v>134</v>
      </c>
      <c r="J138" s="173">
        <v>30</v>
      </c>
      <c r="K138" s="188">
        <v>6</v>
      </c>
      <c r="L138" s="188">
        <v>7</v>
      </c>
      <c r="M138" s="188">
        <v>13</v>
      </c>
      <c r="O138" s="165"/>
      <c r="P138" s="174"/>
      <c r="Q138" s="174"/>
      <c r="R138" s="174"/>
      <c r="S138" s="166"/>
    </row>
    <row r="139" spans="1:19" x14ac:dyDescent="0.15">
      <c r="A139">
        <v>6</v>
      </c>
      <c r="B139" t="s">
        <v>134</v>
      </c>
      <c r="C139">
        <v>31</v>
      </c>
      <c r="D139">
        <f t="shared" si="6"/>
        <v>9</v>
      </c>
      <c r="E139">
        <f t="shared" si="7"/>
        <v>10</v>
      </c>
      <c r="F139">
        <f t="shared" si="8"/>
        <v>19</v>
      </c>
      <c r="G139">
        <v>1</v>
      </c>
      <c r="I139" s="172" t="s">
        <v>134</v>
      </c>
      <c r="J139" s="173">
        <v>31</v>
      </c>
      <c r="K139" s="188">
        <v>9</v>
      </c>
      <c r="L139" s="188">
        <v>10</v>
      </c>
      <c r="M139" s="188">
        <v>19</v>
      </c>
      <c r="O139" s="165"/>
      <c r="P139" s="174"/>
      <c r="Q139" s="174"/>
      <c r="R139" s="174"/>
      <c r="S139" s="166"/>
    </row>
    <row r="140" spans="1:19" x14ac:dyDescent="0.15">
      <c r="A140">
        <v>6</v>
      </c>
      <c r="B140" t="s">
        <v>134</v>
      </c>
      <c r="C140">
        <v>32</v>
      </c>
      <c r="D140">
        <f t="shared" si="6"/>
        <v>5</v>
      </c>
      <c r="E140">
        <f t="shared" si="7"/>
        <v>12</v>
      </c>
      <c r="F140">
        <f t="shared" si="8"/>
        <v>17</v>
      </c>
      <c r="G140">
        <v>1</v>
      </c>
      <c r="I140" s="172" t="s">
        <v>134</v>
      </c>
      <c r="J140" s="173">
        <v>32</v>
      </c>
      <c r="K140" s="188">
        <v>5</v>
      </c>
      <c r="L140" s="188">
        <v>12</v>
      </c>
      <c r="M140" s="188">
        <v>17</v>
      </c>
      <c r="O140" s="165"/>
      <c r="P140" s="174"/>
      <c r="Q140" s="174"/>
      <c r="R140" s="174"/>
      <c r="S140" s="166"/>
    </row>
    <row r="141" spans="1:19" x14ac:dyDescent="0.15">
      <c r="A141">
        <v>6</v>
      </c>
      <c r="B141" t="s">
        <v>134</v>
      </c>
      <c r="C141">
        <v>33</v>
      </c>
      <c r="D141">
        <f t="shared" si="6"/>
        <v>9</v>
      </c>
      <c r="E141">
        <f t="shared" si="7"/>
        <v>12</v>
      </c>
      <c r="F141">
        <f t="shared" si="8"/>
        <v>21</v>
      </c>
      <c r="G141">
        <v>1</v>
      </c>
      <c r="I141" s="172" t="s">
        <v>134</v>
      </c>
      <c r="J141" s="173">
        <v>33</v>
      </c>
      <c r="K141" s="188">
        <v>9</v>
      </c>
      <c r="L141" s="188">
        <v>12</v>
      </c>
      <c r="M141" s="188">
        <v>21</v>
      </c>
      <c r="O141" s="165"/>
      <c r="P141" s="174"/>
      <c r="Q141" s="174"/>
      <c r="R141" s="174"/>
      <c r="S141" s="166"/>
    </row>
    <row r="142" spans="1:19" x14ac:dyDescent="0.15">
      <c r="A142">
        <v>6</v>
      </c>
      <c r="B142" t="s">
        <v>134</v>
      </c>
      <c r="C142">
        <v>34</v>
      </c>
      <c r="D142">
        <f t="shared" si="6"/>
        <v>10</v>
      </c>
      <c r="E142">
        <f t="shared" si="7"/>
        <v>9</v>
      </c>
      <c r="F142">
        <f t="shared" si="8"/>
        <v>19</v>
      </c>
      <c r="G142">
        <v>1</v>
      </c>
      <c r="I142" s="172" t="s">
        <v>134</v>
      </c>
      <c r="J142" s="173">
        <v>34</v>
      </c>
      <c r="K142" s="188">
        <v>10</v>
      </c>
      <c r="L142" s="188">
        <v>9</v>
      </c>
      <c r="M142" s="188">
        <v>19</v>
      </c>
      <c r="O142" s="165"/>
      <c r="P142" s="174"/>
      <c r="Q142" s="174"/>
      <c r="R142" s="174"/>
      <c r="S142" s="166"/>
    </row>
    <row r="143" spans="1:19" x14ac:dyDescent="0.15">
      <c r="A143">
        <v>6</v>
      </c>
      <c r="B143" t="s">
        <v>134</v>
      </c>
      <c r="C143">
        <v>35</v>
      </c>
      <c r="D143">
        <f t="shared" si="6"/>
        <v>18</v>
      </c>
      <c r="E143">
        <f t="shared" si="7"/>
        <v>8</v>
      </c>
      <c r="F143">
        <f t="shared" si="8"/>
        <v>26</v>
      </c>
      <c r="G143">
        <v>1</v>
      </c>
      <c r="I143" s="172" t="s">
        <v>134</v>
      </c>
      <c r="J143" s="173">
        <v>35</v>
      </c>
      <c r="K143" s="188">
        <v>18</v>
      </c>
      <c r="L143" s="188">
        <v>8</v>
      </c>
      <c r="M143" s="188">
        <v>26</v>
      </c>
      <c r="O143" s="165"/>
      <c r="P143" s="174"/>
      <c r="Q143" s="174"/>
      <c r="R143" s="174"/>
      <c r="S143" s="166"/>
    </row>
    <row r="144" spans="1:19" x14ac:dyDescent="0.15">
      <c r="A144">
        <v>6</v>
      </c>
      <c r="B144" t="s">
        <v>134</v>
      </c>
      <c r="C144">
        <v>36</v>
      </c>
      <c r="D144">
        <f t="shared" si="6"/>
        <v>11</v>
      </c>
      <c r="E144">
        <f t="shared" si="7"/>
        <v>11</v>
      </c>
      <c r="F144">
        <f t="shared" si="8"/>
        <v>22</v>
      </c>
      <c r="G144">
        <v>1</v>
      </c>
      <c r="I144" s="172" t="s">
        <v>134</v>
      </c>
      <c r="J144" s="173">
        <v>36</v>
      </c>
      <c r="K144" s="188">
        <v>11</v>
      </c>
      <c r="L144" s="188">
        <v>11</v>
      </c>
      <c r="M144" s="188">
        <v>22</v>
      </c>
      <c r="O144" s="165"/>
      <c r="P144" s="174"/>
      <c r="Q144" s="174"/>
      <c r="R144" s="174"/>
      <c r="S144" s="166"/>
    </row>
    <row r="145" spans="1:19" x14ac:dyDescent="0.15">
      <c r="A145">
        <v>6</v>
      </c>
      <c r="B145" t="s">
        <v>134</v>
      </c>
      <c r="C145">
        <v>37</v>
      </c>
      <c r="D145">
        <f t="shared" si="6"/>
        <v>11</v>
      </c>
      <c r="E145">
        <f t="shared" si="7"/>
        <v>20</v>
      </c>
      <c r="F145">
        <f t="shared" si="8"/>
        <v>31</v>
      </c>
      <c r="G145">
        <v>1</v>
      </c>
      <c r="I145" s="172" t="s">
        <v>134</v>
      </c>
      <c r="J145" s="173">
        <v>37</v>
      </c>
      <c r="K145" s="188">
        <v>11</v>
      </c>
      <c r="L145" s="188">
        <v>20</v>
      </c>
      <c r="M145" s="188">
        <v>31</v>
      </c>
      <c r="O145" s="165"/>
      <c r="P145" s="174"/>
      <c r="Q145" s="174"/>
      <c r="R145" s="174"/>
      <c r="S145" s="166"/>
    </row>
    <row r="146" spans="1:19" x14ac:dyDescent="0.15">
      <c r="A146">
        <v>6</v>
      </c>
      <c r="B146" t="s">
        <v>134</v>
      </c>
      <c r="C146">
        <v>38</v>
      </c>
      <c r="D146">
        <f t="shared" si="6"/>
        <v>12</v>
      </c>
      <c r="E146">
        <f t="shared" si="7"/>
        <v>16</v>
      </c>
      <c r="F146">
        <f t="shared" si="8"/>
        <v>28</v>
      </c>
      <c r="G146">
        <v>1</v>
      </c>
      <c r="I146" s="172" t="s">
        <v>134</v>
      </c>
      <c r="J146" s="173">
        <v>38</v>
      </c>
      <c r="K146" s="188">
        <v>12</v>
      </c>
      <c r="L146" s="188">
        <v>16</v>
      </c>
      <c r="M146" s="188">
        <v>28</v>
      </c>
      <c r="O146" s="165"/>
      <c r="P146" s="174"/>
      <c r="Q146" s="174"/>
      <c r="R146" s="174"/>
      <c r="S146" s="166"/>
    </row>
    <row r="147" spans="1:19" x14ac:dyDescent="0.15">
      <c r="A147">
        <v>6</v>
      </c>
      <c r="B147" t="s">
        <v>134</v>
      </c>
      <c r="C147">
        <v>39</v>
      </c>
      <c r="D147">
        <f t="shared" si="6"/>
        <v>12</v>
      </c>
      <c r="E147">
        <f t="shared" si="7"/>
        <v>11</v>
      </c>
      <c r="F147">
        <f t="shared" si="8"/>
        <v>23</v>
      </c>
      <c r="G147">
        <v>1</v>
      </c>
      <c r="I147" s="172" t="s">
        <v>134</v>
      </c>
      <c r="J147" s="173">
        <v>39</v>
      </c>
      <c r="K147" s="188">
        <v>12</v>
      </c>
      <c r="L147" s="188">
        <v>11</v>
      </c>
      <c r="M147" s="188">
        <v>23</v>
      </c>
      <c r="O147" s="165"/>
      <c r="P147" s="174"/>
      <c r="Q147" s="174"/>
      <c r="R147" s="174"/>
      <c r="S147" s="166"/>
    </row>
    <row r="148" spans="1:19" x14ac:dyDescent="0.15">
      <c r="A148">
        <v>6</v>
      </c>
      <c r="B148" t="s">
        <v>134</v>
      </c>
      <c r="C148">
        <v>40</v>
      </c>
      <c r="D148">
        <f t="shared" si="6"/>
        <v>17</v>
      </c>
      <c r="E148">
        <f t="shared" si="7"/>
        <v>11</v>
      </c>
      <c r="F148">
        <f t="shared" si="8"/>
        <v>28</v>
      </c>
      <c r="G148">
        <v>1</v>
      </c>
      <c r="I148" s="172" t="s">
        <v>134</v>
      </c>
      <c r="J148" s="173">
        <v>40</v>
      </c>
      <c r="K148" s="188">
        <v>17</v>
      </c>
      <c r="L148" s="188">
        <v>11</v>
      </c>
      <c r="M148" s="188">
        <v>28</v>
      </c>
      <c r="O148" s="165"/>
      <c r="P148" s="174"/>
      <c r="Q148" s="174"/>
      <c r="R148" s="174"/>
      <c r="S148" s="166"/>
    </row>
    <row r="149" spans="1:19" x14ac:dyDescent="0.15">
      <c r="A149">
        <v>6</v>
      </c>
      <c r="B149" t="s">
        <v>134</v>
      </c>
      <c r="C149">
        <v>41</v>
      </c>
      <c r="D149">
        <f t="shared" si="6"/>
        <v>20</v>
      </c>
      <c r="E149">
        <f t="shared" si="7"/>
        <v>19</v>
      </c>
      <c r="F149">
        <f t="shared" si="8"/>
        <v>39</v>
      </c>
      <c r="G149">
        <v>1</v>
      </c>
      <c r="I149" s="172" t="s">
        <v>134</v>
      </c>
      <c r="J149" s="173">
        <v>41</v>
      </c>
      <c r="K149" s="188">
        <v>20</v>
      </c>
      <c r="L149" s="188">
        <v>19</v>
      </c>
      <c r="M149" s="188">
        <v>39</v>
      </c>
      <c r="O149" s="165"/>
      <c r="P149" s="174"/>
      <c r="Q149" s="174"/>
      <c r="R149" s="174"/>
      <c r="S149" s="166"/>
    </row>
    <row r="150" spans="1:19" x14ac:dyDescent="0.15">
      <c r="A150">
        <v>6</v>
      </c>
      <c r="B150" t="s">
        <v>134</v>
      </c>
      <c r="C150">
        <v>42</v>
      </c>
      <c r="D150">
        <f t="shared" si="6"/>
        <v>14</v>
      </c>
      <c r="E150">
        <f t="shared" si="7"/>
        <v>12</v>
      </c>
      <c r="F150">
        <f t="shared" si="8"/>
        <v>26</v>
      </c>
      <c r="G150">
        <v>1</v>
      </c>
      <c r="I150" s="172" t="s">
        <v>134</v>
      </c>
      <c r="J150" s="173">
        <v>42</v>
      </c>
      <c r="K150" s="188">
        <v>14</v>
      </c>
      <c r="L150" s="188">
        <v>12</v>
      </c>
      <c r="M150" s="188">
        <v>26</v>
      </c>
      <c r="O150" s="165"/>
      <c r="P150" s="174"/>
      <c r="Q150" s="174"/>
      <c r="R150" s="174"/>
      <c r="S150" s="166"/>
    </row>
    <row r="151" spans="1:19" x14ac:dyDescent="0.15">
      <c r="A151">
        <v>6</v>
      </c>
      <c r="B151" t="s">
        <v>134</v>
      </c>
      <c r="C151">
        <v>43</v>
      </c>
      <c r="D151">
        <f t="shared" si="6"/>
        <v>12</v>
      </c>
      <c r="E151">
        <f t="shared" si="7"/>
        <v>25</v>
      </c>
      <c r="F151">
        <f t="shared" si="8"/>
        <v>37</v>
      </c>
      <c r="G151">
        <v>1</v>
      </c>
      <c r="I151" s="172" t="s">
        <v>134</v>
      </c>
      <c r="J151" s="173">
        <v>43</v>
      </c>
      <c r="K151" s="188">
        <v>12</v>
      </c>
      <c r="L151" s="188">
        <v>25</v>
      </c>
      <c r="M151" s="188">
        <v>37</v>
      </c>
      <c r="O151" s="165"/>
      <c r="P151" s="174"/>
      <c r="Q151" s="174"/>
      <c r="R151" s="174"/>
      <c r="S151" s="166"/>
    </row>
    <row r="152" spans="1:19" x14ac:dyDescent="0.15">
      <c r="A152">
        <v>6</v>
      </c>
      <c r="B152" t="s">
        <v>134</v>
      </c>
      <c r="C152">
        <v>44</v>
      </c>
      <c r="D152">
        <f t="shared" si="6"/>
        <v>12</v>
      </c>
      <c r="E152">
        <f t="shared" si="7"/>
        <v>20</v>
      </c>
      <c r="F152">
        <f t="shared" si="8"/>
        <v>32</v>
      </c>
      <c r="G152">
        <v>1</v>
      </c>
      <c r="I152" s="172" t="s">
        <v>134</v>
      </c>
      <c r="J152" s="173">
        <v>44</v>
      </c>
      <c r="K152" s="188">
        <v>12</v>
      </c>
      <c r="L152" s="188">
        <v>20</v>
      </c>
      <c r="M152" s="188">
        <v>32</v>
      </c>
      <c r="O152" s="165"/>
      <c r="P152" s="174"/>
      <c r="Q152" s="174"/>
      <c r="R152" s="174"/>
      <c r="S152" s="166"/>
    </row>
    <row r="153" spans="1:19" x14ac:dyDescent="0.15">
      <c r="A153">
        <v>6</v>
      </c>
      <c r="B153" t="s">
        <v>134</v>
      </c>
      <c r="C153">
        <v>45</v>
      </c>
      <c r="D153">
        <f t="shared" si="6"/>
        <v>17</v>
      </c>
      <c r="E153">
        <f t="shared" si="7"/>
        <v>16</v>
      </c>
      <c r="F153">
        <f t="shared" si="8"/>
        <v>33</v>
      </c>
      <c r="G153">
        <v>1</v>
      </c>
      <c r="I153" s="172" t="s">
        <v>134</v>
      </c>
      <c r="J153" s="173">
        <v>45</v>
      </c>
      <c r="K153" s="188">
        <v>17</v>
      </c>
      <c r="L153" s="188">
        <v>16</v>
      </c>
      <c r="M153" s="188">
        <v>33</v>
      </c>
      <c r="O153" s="165"/>
      <c r="P153" s="174"/>
      <c r="Q153" s="174"/>
      <c r="R153" s="174"/>
      <c r="S153" s="166"/>
    </row>
    <row r="154" spans="1:19" x14ac:dyDescent="0.15">
      <c r="A154">
        <v>6</v>
      </c>
      <c r="B154" t="s">
        <v>134</v>
      </c>
      <c r="C154">
        <v>46</v>
      </c>
      <c r="D154">
        <f t="shared" si="6"/>
        <v>5</v>
      </c>
      <c r="E154">
        <f t="shared" si="7"/>
        <v>16</v>
      </c>
      <c r="F154">
        <f t="shared" si="8"/>
        <v>21</v>
      </c>
      <c r="G154">
        <v>1</v>
      </c>
      <c r="I154" s="172" t="s">
        <v>134</v>
      </c>
      <c r="J154" s="173">
        <v>46</v>
      </c>
      <c r="K154" s="188">
        <v>5</v>
      </c>
      <c r="L154" s="188">
        <v>16</v>
      </c>
      <c r="M154" s="188">
        <v>21</v>
      </c>
      <c r="O154" s="165"/>
      <c r="P154" s="174"/>
      <c r="Q154" s="174"/>
      <c r="R154" s="174"/>
      <c r="S154" s="166"/>
    </row>
    <row r="155" spans="1:19" x14ac:dyDescent="0.15">
      <c r="A155">
        <v>6</v>
      </c>
      <c r="B155" t="s">
        <v>134</v>
      </c>
      <c r="C155">
        <v>47</v>
      </c>
      <c r="D155">
        <f t="shared" si="6"/>
        <v>20</v>
      </c>
      <c r="E155">
        <f t="shared" si="7"/>
        <v>19</v>
      </c>
      <c r="F155">
        <f t="shared" si="8"/>
        <v>39</v>
      </c>
      <c r="G155">
        <v>1</v>
      </c>
      <c r="I155" s="172" t="s">
        <v>134</v>
      </c>
      <c r="J155" s="173">
        <v>47</v>
      </c>
      <c r="K155" s="188">
        <v>20</v>
      </c>
      <c r="L155" s="188">
        <v>19</v>
      </c>
      <c r="M155" s="188">
        <v>39</v>
      </c>
      <c r="O155" s="165"/>
      <c r="P155" s="174"/>
      <c r="Q155" s="174"/>
      <c r="R155" s="174"/>
      <c r="S155" s="166"/>
    </row>
    <row r="156" spans="1:19" x14ac:dyDescent="0.15">
      <c r="A156">
        <v>6</v>
      </c>
      <c r="B156" t="s">
        <v>134</v>
      </c>
      <c r="C156">
        <v>48</v>
      </c>
      <c r="D156">
        <f t="shared" si="6"/>
        <v>12</v>
      </c>
      <c r="E156">
        <f t="shared" si="7"/>
        <v>15</v>
      </c>
      <c r="F156">
        <f t="shared" si="8"/>
        <v>27</v>
      </c>
      <c r="G156">
        <v>1</v>
      </c>
      <c r="I156" s="172" t="s">
        <v>134</v>
      </c>
      <c r="J156" s="173">
        <v>48</v>
      </c>
      <c r="K156" s="188">
        <v>12</v>
      </c>
      <c r="L156" s="188">
        <v>15</v>
      </c>
      <c r="M156" s="188">
        <v>27</v>
      </c>
      <c r="O156" s="165"/>
      <c r="P156" s="174"/>
      <c r="Q156" s="174"/>
      <c r="R156" s="174"/>
      <c r="S156" s="166"/>
    </row>
    <row r="157" spans="1:19" x14ac:dyDescent="0.15">
      <c r="A157">
        <v>6</v>
      </c>
      <c r="B157" t="s">
        <v>134</v>
      </c>
      <c r="C157">
        <v>49</v>
      </c>
      <c r="D157">
        <f t="shared" si="6"/>
        <v>14</v>
      </c>
      <c r="E157">
        <f t="shared" si="7"/>
        <v>12</v>
      </c>
      <c r="F157">
        <f t="shared" si="8"/>
        <v>26</v>
      </c>
      <c r="G157">
        <v>1</v>
      </c>
      <c r="I157" s="172" t="s">
        <v>134</v>
      </c>
      <c r="J157" s="173">
        <v>49</v>
      </c>
      <c r="K157" s="188">
        <v>14</v>
      </c>
      <c r="L157" s="188">
        <v>12</v>
      </c>
      <c r="M157" s="188">
        <v>26</v>
      </c>
      <c r="O157" s="165"/>
      <c r="P157" s="174"/>
      <c r="Q157" s="174"/>
      <c r="R157" s="174"/>
      <c r="S157" s="166"/>
    </row>
    <row r="158" spans="1:19" x14ac:dyDescent="0.15">
      <c r="A158">
        <v>6</v>
      </c>
      <c r="B158" t="s">
        <v>134</v>
      </c>
      <c r="C158">
        <v>50</v>
      </c>
      <c r="D158">
        <f t="shared" si="6"/>
        <v>13</v>
      </c>
      <c r="E158">
        <f t="shared" si="7"/>
        <v>16</v>
      </c>
      <c r="F158">
        <f t="shared" si="8"/>
        <v>29</v>
      </c>
      <c r="G158">
        <v>1</v>
      </c>
      <c r="I158" s="172" t="s">
        <v>134</v>
      </c>
      <c r="J158" s="173">
        <v>50</v>
      </c>
      <c r="K158" s="188">
        <v>13</v>
      </c>
      <c r="L158" s="188">
        <v>16</v>
      </c>
      <c r="M158" s="188">
        <v>29</v>
      </c>
      <c r="O158" s="165"/>
      <c r="P158" s="174"/>
      <c r="Q158" s="174"/>
      <c r="R158" s="174"/>
      <c r="S158" s="166"/>
    </row>
    <row r="159" spans="1:19" x14ac:dyDescent="0.15">
      <c r="A159">
        <v>6</v>
      </c>
      <c r="B159" t="s">
        <v>134</v>
      </c>
      <c r="C159">
        <v>51</v>
      </c>
      <c r="D159">
        <f t="shared" si="6"/>
        <v>21</v>
      </c>
      <c r="E159">
        <f t="shared" si="7"/>
        <v>17</v>
      </c>
      <c r="F159">
        <f t="shared" si="8"/>
        <v>38</v>
      </c>
      <c r="G159">
        <v>1</v>
      </c>
      <c r="I159" s="172" t="s">
        <v>134</v>
      </c>
      <c r="J159" s="173">
        <v>51</v>
      </c>
      <c r="K159" s="188">
        <v>21</v>
      </c>
      <c r="L159" s="188">
        <v>17</v>
      </c>
      <c r="M159" s="188">
        <v>38</v>
      </c>
      <c r="O159" s="165"/>
      <c r="P159" s="174"/>
      <c r="Q159" s="174"/>
      <c r="R159" s="174"/>
      <c r="S159" s="166"/>
    </row>
    <row r="160" spans="1:19" x14ac:dyDescent="0.15">
      <c r="A160">
        <v>6</v>
      </c>
      <c r="B160" t="s">
        <v>134</v>
      </c>
      <c r="C160">
        <v>52</v>
      </c>
      <c r="D160">
        <f t="shared" si="6"/>
        <v>11</v>
      </c>
      <c r="E160">
        <f t="shared" si="7"/>
        <v>16</v>
      </c>
      <c r="F160">
        <f t="shared" si="8"/>
        <v>27</v>
      </c>
      <c r="G160">
        <v>1</v>
      </c>
      <c r="I160" s="172" t="s">
        <v>134</v>
      </c>
      <c r="J160" s="173">
        <v>52</v>
      </c>
      <c r="K160" s="188">
        <v>11</v>
      </c>
      <c r="L160" s="188">
        <v>16</v>
      </c>
      <c r="M160" s="188">
        <v>27</v>
      </c>
      <c r="O160" s="165"/>
      <c r="P160" s="174"/>
      <c r="Q160" s="174"/>
      <c r="R160" s="174"/>
      <c r="S160" s="166"/>
    </row>
    <row r="161" spans="1:19" x14ac:dyDescent="0.15">
      <c r="A161">
        <v>6</v>
      </c>
      <c r="B161" t="s">
        <v>134</v>
      </c>
      <c r="C161">
        <v>53</v>
      </c>
      <c r="D161">
        <f t="shared" si="6"/>
        <v>11</v>
      </c>
      <c r="E161">
        <f t="shared" si="7"/>
        <v>19</v>
      </c>
      <c r="F161">
        <f t="shared" si="8"/>
        <v>30</v>
      </c>
      <c r="G161">
        <v>1</v>
      </c>
      <c r="I161" s="172" t="s">
        <v>134</v>
      </c>
      <c r="J161" s="173">
        <v>53</v>
      </c>
      <c r="K161" s="188">
        <v>11</v>
      </c>
      <c r="L161" s="188">
        <v>19</v>
      </c>
      <c r="M161" s="188">
        <v>30</v>
      </c>
      <c r="O161" s="165"/>
      <c r="P161" s="174"/>
      <c r="Q161" s="174"/>
      <c r="R161" s="174"/>
      <c r="S161" s="166"/>
    </row>
    <row r="162" spans="1:19" x14ac:dyDescent="0.15">
      <c r="A162">
        <v>6</v>
      </c>
      <c r="B162" t="s">
        <v>134</v>
      </c>
      <c r="C162">
        <v>54</v>
      </c>
      <c r="D162">
        <f t="shared" si="6"/>
        <v>18</v>
      </c>
      <c r="E162">
        <f t="shared" si="7"/>
        <v>27</v>
      </c>
      <c r="F162">
        <f t="shared" si="8"/>
        <v>45</v>
      </c>
      <c r="G162">
        <v>1</v>
      </c>
      <c r="I162" s="172" t="s">
        <v>134</v>
      </c>
      <c r="J162" s="173">
        <v>54</v>
      </c>
      <c r="K162" s="188">
        <v>18</v>
      </c>
      <c r="L162" s="188">
        <v>27</v>
      </c>
      <c r="M162" s="188">
        <v>45</v>
      </c>
      <c r="O162" s="165"/>
      <c r="P162" s="174"/>
      <c r="Q162" s="174"/>
      <c r="R162" s="174"/>
      <c r="S162" s="166"/>
    </row>
    <row r="163" spans="1:19" x14ac:dyDescent="0.15">
      <c r="A163">
        <v>6</v>
      </c>
      <c r="B163" t="s">
        <v>134</v>
      </c>
      <c r="C163">
        <v>55</v>
      </c>
      <c r="D163">
        <f t="shared" si="6"/>
        <v>14</v>
      </c>
      <c r="E163">
        <f t="shared" si="7"/>
        <v>22</v>
      </c>
      <c r="F163">
        <f t="shared" si="8"/>
        <v>36</v>
      </c>
      <c r="G163">
        <v>1</v>
      </c>
      <c r="I163" s="172" t="s">
        <v>134</v>
      </c>
      <c r="J163" s="173">
        <v>55</v>
      </c>
      <c r="K163" s="188">
        <v>14</v>
      </c>
      <c r="L163" s="188">
        <v>22</v>
      </c>
      <c r="M163" s="188">
        <v>36</v>
      </c>
      <c r="O163" s="165"/>
      <c r="P163" s="174"/>
      <c r="Q163" s="174"/>
      <c r="R163" s="174"/>
      <c r="S163" s="166"/>
    </row>
    <row r="164" spans="1:19" x14ac:dyDescent="0.15">
      <c r="A164">
        <v>6</v>
      </c>
      <c r="B164" t="s">
        <v>134</v>
      </c>
      <c r="C164">
        <v>56</v>
      </c>
      <c r="D164">
        <f t="shared" si="6"/>
        <v>21</v>
      </c>
      <c r="E164">
        <f t="shared" si="7"/>
        <v>15</v>
      </c>
      <c r="F164">
        <f t="shared" si="8"/>
        <v>36</v>
      </c>
      <c r="G164">
        <v>1</v>
      </c>
      <c r="I164" s="172" t="s">
        <v>134</v>
      </c>
      <c r="J164" s="173">
        <v>56</v>
      </c>
      <c r="K164" s="188">
        <v>21</v>
      </c>
      <c r="L164" s="188">
        <v>15</v>
      </c>
      <c r="M164" s="188">
        <v>36</v>
      </c>
      <c r="O164" s="165"/>
      <c r="P164" s="174"/>
      <c r="Q164" s="174"/>
      <c r="R164" s="174"/>
      <c r="S164" s="166"/>
    </row>
    <row r="165" spans="1:19" x14ac:dyDescent="0.15">
      <c r="A165">
        <v>6</v>
      </c>
      <c r="B165" t="s">
        <v>134</v>
      </c>
      <c r="C165">
        <v>57</v>
      </c>
      <c r="D165">
        <f t="shared" si="6"/>
        <v>15</v>
      </c>
      <c r="E165">
        <f t="shared" si="7"/>
        <v>13</v>
      </c>
      <c r="F165">
        <f t="shared" si="8"/>
        <v>28</v>
      </c>
      <c r="G165">
        <v>1</v>
      </c>
      <c r="I165" s="172" t="s">
        <v>134</v>
      </c>
      <c r="J165" s="173">
        <v>57</v>
      </c>
      <c r="K165" s="188">
        <v>15</v>
      </c>
      <c r="L165" s="188">
        <v>13</v>
      </c>
      <c r="M165" s="188">
        <v>28</v>
      </c>
      <c r="O165" s="165"/>
      <c r="P165" s="174"/>
      <c r="Q165" s="174"/>
      <c r="R165" s="174"/>
      <c r="S165" s="166"/>
    </row>
    <row r="166" spans="1:19" x14ac:dyDescent="0.15">
      <c r="A166">
        <v>6</v>
      </c>
      <c r="B166" t="s">
        <v>134</v>
      </c>
      <c r="C166">
        <v>58</v>
      </c>
      <c r="D166">
        <f t="shared" si="6"/>
        <v>18</v>
      </c>
      <c r="E166">
        <f t="shared" si="7"/>
        <v>15</v>
      </c>
      <c r="F166">
        <f t="shared" si="8"/>
        <v>33</v>
      </c>
      <c r="G166">
        <v>1</v>
      </c>
      <c r="I166" s="172" t="s">
        <v>134</v>
      </c>
      <c r="J166" s="173">
        <v>58</v>
      </c>
      <c r="K166" s="188">
        <v>18</v>
      </c>
      <c r="L166" s="188">
        <v>15</v>
      </c>
      <c r="M166" s="188">
        <v>33</v>
      </c>
      <c r="O166" s="165"/>
      <c r="P166" s="174"/>
      <c r="Q166" s="174"/>
      <c r="R166" s="174"/>
      <c r="S166" s="166"/>
    </row>
    <row r="167" spans="1:19" x14ac:dyDescent="0.15">
      <c r="A167">
        <v>6</v>
      </c>
      <c r="B167" t="s">
        <v>134</v>
      </c>
      <c r="C167">
        <v>59</v>
      </c>
      <c r="D167">
        <f t="shared" si="6"/>
        <v>16</v>
      </c>
      <c r="E167">
        <f t="shared" si="7"/>
        <v>19</v>
      </c>
      <c r="F167">
        <f t="shared" si="8"/>
        <v>35</v>
      </c>
      <c r="G167">
        <v>1</v>
      </c>
      <c r="I167" s="172" t="s">
        <v>134</v>
      </c>
      <c r="J167" s="173">
        <v>59</v>
      </c>
      <c r="K167" s="188">
        <v>16</v>
      </c>
      <c r="L167" s="188">
        <v>19</v>
      </c>
      <c r="M167" s="188">
        <v>35</v>
      </c>
      <c r="O167" s="165"/>
      <c r="P167" s="174"/>
      <c r="Q167" s="174"/>
      <c r="R167" s="174"/>
      <c r="S167" s="166"/>
    </row>
    <row r="168" spans="1:19" x14ac:dyDescent="0.15">
      <c r="A168">
        <v>6</v>
      </c>
      <c r="B168" t="s">
        <v>134</v>
      </c>
      <c r="C168">
        <v>60</v>
      </c>
      <c r="D168">
        <f t="shared" si="6"/>
        <v>14</v>
      </c>
      <c r="E168">
        <f t="shared" si="7"/>
        <v>17</v>
      </c>
      <c r="F168">
        <f t="shared" si="8"/>
        <v>31</v>
      </c>
      <c r="G168">
        <v>1</v>
      </c>
      <c r="I168" s="172" t="s">
        <v>134</v>
      </c>
      <c r="J168" s="173">
        <v>60</v>
      </c>
      <c r="K168" s="188">
        <v>14</v>
      </c>
      <c r="L168" s="188">
        <v>17</v>
      </c>
      <c r="M168" s="188">
        <v>31</v>
      </c>
      <c r="O168" s="165"/>
      <c r="P168" s="174"/>
      <c r="Q168" s="174"/>
      <c r="R168" s="174"/>
      <c r="S168" s="166"/>
    </row>
    <row r="169" spans="1:19" x14ac:dyDescent="0.15">
      <c r="A169">
        <v>6</v>
      </c>
      <c r="B169" t="s">
        <v>134</v>
      </c>
      <c r="C169">
        <v>61</v>
      </c>
      <c r="D169">
        <f t="shared" si="6"/>
        <v>12</v>
      </c>
      <c r="E169">
        <f t="shared" si="7"/>
        <v>21</v>
      </c>
      <c r="F169">
        <f t="shared" si="8"/>
        <v>33</v>
      </c>
      <c r="G169">
        <v>1</v>
      </c>
      <c r="I169" s="172" t="s">
        <v>134</v>
      </c>
      <c r="J169" s="173">
        <v>61</v>
      </c>
      <c r="K169" s="188">
        <v>12</v>
      </c>
      <c r="L169" s="188">
        <v>21</v>
      </c>
      <c r="M169" s="188">
        <v>33</v>
      </c>
      <c r="O169" s="165"/>
      <c r="P169" s="174"/>
      <c r="Q169" s="174"/>
      <c r="R169" s="174"/>
      <c r="S169" s="166"/>
    </row>
    <row r="170" spans="1:19" x14ac:dyDescent="0.15">
      <c r="A170">
        <v>6</v>
      </c>
      <c r="B170" t="s">
        <v>134</v>
      </c>
      <c r="C170">
        <v>62</v>
      </c>
      <c r="D170">
        <f t="shared" si="6"/>
        <v>10</v>
      </c>
      <c r="E170">
        <f t="shared" si="7"/>
        <v>9</v>
      </c>
      <c r="F170">
        <f t="shared" si="8"/>
        <v>19</v>
      </c>
      <c r="G170">
        <v>1</v>
      </c>
      <c r="I170" s="172" t="s">
        <v>134</v>
      </c>
      <c r="J170" s="173">
        <v>62</v>
      </c>
      <c r="K170" s="188">
        <v>10</v>
      </c>
      <c r="L170" s="188">
        <v>9</v>
      </c>
      <c r="M170" s="188">
        <v>19</v>
      </c>
      <c r="O170" s="165"/>
      <c r="P170" s="174"/>
      <c r="Q170" s="174"/>
      <c r="R170" s="174"/>
      <c r="S170" s="166"/>
    </row>
    <row r="171" spans="1:19" x14ac:dyDescent="0.15">
      <c r="A171">
        <v>6</v>
      </c>
      <c r="B171" t="s">
        <v>134</v>
      </c>
      <c r="C171">
        <v>63</v>
      </c>
      <c r="D171">
        <f t="shared" si="6"/>
        <v>17</v>
      </c>
      <c r="E171">
        <f t="shared" si="7"/>
        <v>16</v>
      </c>
      <c r="F171">
        <f t="shared" si="8"/>
        <v>33</v>
      </c>
      <c r="G171">
        <v>1</v>
      </c>
      <c r="I171" s="172" t="s">
        <v>134</v>
      </c>
      <c r="J171" s="173">
        <v>63</v>
      </c>
      <c r="K171" s="188">
        <v>17</v>
      </c>
      <c r="L171" s="188">
        <v>16</v>
      </c>
      <c r="M171" s="188">
        <v>33</v>
      </c>
      <c r="O171" s="165"/>
      <c r="P171" s="174"/>
      <c r="Q171" s="174"/>
      <c r="R171" s="174"/>
      <c r="S171" s="166"/>
    </row>
    <row r="172" spans="1:19" x14ac:dyDescent="0.15">
      <c r="A172">
        <v>6</v>
      </c>
      <c r="B172" t="s">
        <v>134</v>
      </c>
      <c r="C172">
        <v>64</v>
      </c>
      <c r="D172">
        <f t="shared" si="6"/>
        <v>8</v>
      </c>
      <c r="E172">
        <f t="shared" si="7"/>
        <v>16</v>
      </c>
      <c r="F172">
        <f t="shared" si="8"/>
        <v>24</v>
      </c>
      <c r="G172">
        <v>1</v>
      </c>
      <c r="I172" s="172" t="s">
        <v>134</v>
      </c>
      <c r="J172" s="173">
        <v>64</v>
      </c>
      <c r="K172" s="188">
        <v>8</v>
      </c>
      <c r="L172" s="188">
        <v>16</v>
      </c>
      <c r="M172" s="188">
        <v>24</v>
      </c>
      <c r="O172" s="165"/>
      <c r="P172" s="174"/>
      <c r="Q172" s="174"/>
      <c r="R172" s="174"/>
      <c r="S172" s="166"/>
    </row>
    <row r="173" spans="1:19" x14ac:dyDescent="0.15">
      <c r="A173">
        <v>6</v>
      </c>
      <c r="B173" t="s">
        <v>134</v>
      </c>
      <c r="C173">
        <v>65</v>
      </c>
      <c r="D173">
        <f t="shared" si="6"/>
        <v>15</v>
      </c>
      <c r="E173">
        <f t="shared" si="7"/>
        <v>15</v>
      </c>
      <c r="F173">
        <f t="shared" si="8"/>
        <v>30</v>
      </c>
      <c r="G173">
        <v>1</v>
      </c>
      <c r="I173" s="172" t="s">
        <v>134</v>
      </c>
      <c r="J173" s="173">
        <v>65</v>
      </c>
      <c r="K173" s="188">
        <v>15</v>
      </c>
      <c r="L173" s="188">
        <v>15</v>
      </c>
      <c r="M173" s="188">
        <v>30</v>
      </c>
      <c r="O173" s="165"/>
      <c r="P173" s="174"/>
      <c r="Q173" s="174"/>
      <c r="R173" s="174"/>
      <c r="S173" s="166"/>
    </row>
    <row r="174" spans="1:19" x14ac:dyDescent="0.15">
      <c r="A174">
        <v>6</v>
      </c>
      <c r="B174" t="s">
        <v>134</v>
      </c>
      <c r="C174">
        <v>66</v>
      </c>
      <c r="D174">
        <f t="shared" si="6"/>
        <v>14</v>
      </c>
      <c r="E174">
        <f t="shared" si="7"/>
        <v>20</v>
      </c>
      <c r="F174">
        <f t="shared" si="8"/>
        <v>34</v>
      </c>
      <c r="G174">
        <v>1</v>
      </c>
      <c r="I174" s="172" t="s">
        <v>134</v>
      </c>
      <c r="J174" s="173">
        <v>66</v>
      </c>
      <c r="K174" s="188">
        <v>14</v>
      </c>
      <c r="L174" s="188">
        <v>20</v>
      </c>
      <c r="M174" s="188">
        <v>34</v>
      </c>
      <c r="O174" s="165"/>
      <c r="P174" s="174"/>
      <c r="Q174" s="174"/>
      <c r="R174" s="174"/>
      <c r="S174" s="166"/>
    </row>
    <row r="175" spans="1:19" x14ac:dyDescent="0.15">
      <c r="A175">
        <v>6</v>
      </c>
      <c r="B175" t="s">
        <v>134</v>
      </c>
      <c r="C175">
        <v>67</v>
      </c>
      <c r="D175">
        <f t="shared" si="6"/>
        <v>14</v>
      </c>
      <c r="E175">
        <f t="shared" si="7"/>
        <v>8</v>
      </c>
      <c r="F175">
        <f t="shared" si="8"/>
        <v>22</v>
      </c>
      <c r="G175">
        <v>1</v>
      </c>
      <c r="I175" s="172" t="s">
        <v>134</v>
      </c>
      <c r="J175" s="173">
        <v>67</v>
      </c>
      <c r="K175" s="188">
        <v>14</v>
      </c>
      <c r="L175" s="188">
        <v>8</v>
      </c>
      <c r="M175" s="188">
        <v>22</v>
      </c>
      <c r="O175" s="165"/>
      <c r="P175" s="174"/>
      <c r="Q175" s="174"/>
      <c r="R175" s="174"/>
      <c r="S175" s="166"/>
    </row>
    <row r="176" spans="1:19" x14ac:dyDescent="0.15">
      <c r="A176">
        <v>6</v>
      </c>
      <c r="B176" t="s">
        <v>134</v>
      </c>
      <c r="C176">
        <v>68</v>
      </c>
      <c r="D176">
        <f t="shared" si="6"/>
        <v>19</v>
      </c>
      <c r="E176">
        <f t="shared" si="7"/>
        <v>19</v>
      </c>
      <c r="F176">
        <f t="shared" si="8"/>
        <v>38</v>
      </c>
      <c r="G176">
        <v>1</v>
      </c>
      <c r="I176" s="172" t="s">
        <v>134</v>
      </c>
      <c r="J176" s="173">
        <v>68</v>
      </c>
      <c r="K176" s="188">
        <v>19</v>
      </c>
      <c r="L176" s="188">
        <v>19</v>
      </c>
      <c r="M176" s="188">
        <v>38</v>
      </c>
      <c r="O176" s="165"/>
      <c r="P176" s="174"/>
      <c r="Q176" s="174"/>
      <c r="R176" s="174"/>
      <c r="S176" s="166"/>
    </row>
    <row r="177" spans="1:19" x14ac:dyDescent="0.15">
      <c r="A177">
        <v>6</v>
      </c>
      <c r="B177" t="s">
        <v>134</v>
      </c>
      <c r="C177">
        <v>69</v>
      </c>
      <c r="D177">
        <f t="shared" si="6"/>
        <v>19</v>
      </c>
      <c r="E177">
        <f t="shared" si="7"/>
        <v>27</v>
      </c>
      <c r="F177">
        <f t="shared" si="8"/>
        <v>46</v>
      </c>
      <c r="G177">
        <v>1</v>
      </c>
      <c r="I177" s="172" t="s">
        <v>134</v>
      </c>
      <c r="J177" s="173">
        <v>69</v>
      </c>
      <c r="K177" s="188">
        <v>19</v>
      </c>
      <c r="L177" s="188">
        <v>27</v>
      </c>
      <c r="M177" s="188">
        <v>46</v>
      </c>
      <c r="O177" s="165"/>
      <c r="P177" s="174"/>
      <c r="Q177" s="174"/>
      <c r="R177" s="174"/>
      <c r="S177" s="166"/>
    </row>
    <row r="178" spans="1:19" x14ac:dyDescent="0.15">
      <c r="A178">
        <v>6</v>
      </c>
      <c r="B178" t="s">
        <v>134</v>
      </c>
      <c r="C178">
        <v>70</v>
      </c>
      <c r="D178">
        <f t="shared" si="6"/>
        <v>22</v>
      </c>
      <c r="E178">
        <f t="shared" si="7"/>
        <v>21</v>
      </c>
      <c r="F178">
        <f t="shared" si="8"/>
        <v>43</v>
      </c>
      <c r="G178">
        <v>1</v>
      </c>
      <c r="I178" s="172" t="s">
        <v>134</v>
      </c>
      <c r="J178" s="173">
        <v>70</v>
      </c>
      <c r="K178" s="188">
        <v>22</v>
      </c>
      <c r="L178" s="188">
        <v>21</v>
      </c>
      <c r="M178" s="188">
        <v>43</v>
      </c>
      <c r="O178" s="165"/>
      <c r="P178" s="174"/>
      <c r="Q178" s="174"/>
      <c r="R178" s="174"/>
      <c r="S178" s="166"/>
    </row>
    <row r="179" spans="1:19" x14ac:dyDescent="0.15">
      <c r="A179">
        <v>6</v>
      </c>
      <c r="B179" t="s">
        <v>134</v>
      </c>
      <c r="C179">
        <v>71</v>
      </c>
      <c r="D179">
        <f t="shared" si="6"/>
        <v>12</v>
      </c>
      <c r="E179">
        <f t="shared" si="7"/>
        <v>17</v>
      </c>
      <c r="F179">
        <f t="shared" si="8"/>
        <v>29</v>
      </c>
      <c r="G179">
        <v>1</v>
      </c>
      <c r="I179" s="172" t="s">
        <v>134</v>
      </c>
      <c r="J179" s="173">
        <v>71</v>
      </c>
      <c r="K179" s="188">
        <v>12</v>
      </c>
      <c r="L179" s="188">
        <v>17</v>
      </c>
      <c r="M179" s="188">
        <v>29</v>
      </c>
      <c r="O179" s="165"/>
      <c r="P179" s="174"/>
      <c r="Q179" s="174"/>
      <c r="R179" s="174"/>
      <c r="S179" s="166"/>
    </row>
    <row r="180" spans="1:19" x14ac:dyDescent="0.15">
      <c r="A180">
        <v>6</v>
      </c>
      <c r="B180" t="s">
        <v>134</v>
      </c>
      <c r="C180">
        <v>72</v>
      </c>
      <c r="D180">
        <f t="shared" si="6"/>
        <v>13</v>
      </c>
      <c r="E180">
        <f t="shared" si="7"/>
        <v>13</v>
      </c>
      <c r="F180">
        <f t="shared" si="8"/>
        <v>26</v>
      </c>
      <c r="G180">
        <v>1</v>
      </c>
      <c r="I180" s="172" t="s">
        <v>134</v>
      </c>
      <c r="J180" s="173">
        <v>72</v>
      </c>
      <c r="K180" s="188">
        <v>13</v>
      </c>
      <c r="L180" s="188">
        <v>13</v>
      </c>
      <c r="M180" s="188">
        <v>26</v>
      </c>
      <c r="O180" s="165"/>
      <c r="P180" s="174"/>
      <c r="Q180" s="174"/>
      <c r="R180" s="174"/>
      <c r="S180" s="166"/>
    </row>
    <row r="181" spans="1:19" x14ac:dyDescent="0.15">
      <c r="A181">
        <v>6</v>
      </c>
      <c r="B181" t="s">
        <v>134</v>
      </c>
      <c r="C181">
        <v>73</v>
      </c>
      <c r="D181">
        <f t="shared" si="6"/>
        <v>7</v>
      </c>
      <c r="E181">
        <f t="shared" si="7"/>
        <v>8</v>
      </c>
      <c r="F181">
        <f t="shared" si="8"/>
        <v>15</v>
      </c>
      <c r="G181">
        <v>1</v>
      </c>
      <c r="I181" s="172" t="s">
        <v>134</v>
      </c>
      <c r="J181" s="173">
        <v>73</v>
      </c>
      <c r="K181" s="188">
        <v>7</v>
      </c>
      <c r="L181" s="188">
        <v>8</v>
      </c>
      <c r="M181" s="188">
        <v>15</v>
      </c>
      <c r="O181" s="165"/>
      <c r="P181" s="174"/>
      <c r="Q181" s="174"/>
      <c r="R181" s="174"/>
      <c r="S181" s="166"/>
    </row>
    <row r="182" spans="1:19" x14ac:dyDescent="0.15">
      <c r="A182">
        <v>6</v>
      </c>
      <c r="B182" t="s">
        <v>134</v>
      </c>
      <c r="C182">
        <v>74</v>
      </c>
      <c r="D182">
        <f t="shared" si="6"/>
        <v>6</v>
      </c>
      <c r="E182">
        <f t="shared" si="7"/>
        <v>10</v>
      </c>
      <c r="F182">
        <f t="shared" si="8"/>
        <v>16</v>
      </c>
      <c r="G182">
        <v>1</v>
      </c>
      <c r="I182" s="172" t="s">
        <v>134</v>
      </c>
      <c r="J182" s="173">
        <v>74</v>
      </c>
      <c r="K182" s="188">
        <v>6</v>
      </c>
      <c r="L182" s="188">
        <v>10</v>
      </c>
      <c r="M182" s="188">
        <v>16</v>
      </c>
      <c r="O182" s="165"/>
      <c r="P182" s="174"/>
      <c r="Q182" s="174"/>
      <c r="R182" s="174"/>
      <c r="S182" s="166"/>
    </row>
    <row r="183" spans="1:19" x14ac:dyDescent="0.15">
      <c r="A183">
        <v>6</v>
      </c>
      <c r="B183" t="s">
        <v>134</v>
      </c>
      <c r="C183">
        <v>75</v>
      </c>
      <c r="D183">
        <f t="shared" si="6"/>
        <v>10</v>
      </c>
      <c r="E183">
        <f t="shared" si="7"/>
        <v>8</v>
      </c>
      <c r="F183">
        <f t="shared" si="8"/>
        <v>18</v>
      </c>
      <c r="G183">
        <v>1</v>
      </c>
      <c r="I183" s="172" t="s">
        <v>134</v>
      </c>
      <c r="J183" s="173">
        <v>75</v>
      </c>
      <c r="K183" s="188">
        <v>10</v>
      </c>
      <c r="L183" s="188">
        <v>8</v>
      </c>
      <c r="M183" s="188">
        <v>18</v>
      </c>
      <c r="O183" s="165"/>
      <c r="P183" s="174"/>
      <c r="Q183" s="174"/>
      <c r="R183" s="174"/>
      <c r="S183" s="166"/>
    </row>
    <row r="184" spans="1:19" x14ac:dyDescent="0.15">
      <c r="A184">
        <v>6</v>
      </c>
      <c r="B184" t="s">
        <v>134</v>
      </c>
      <c r="C184">
        <v>76</v>
      </c>
      <c r="D184">
        <f t="shared" si="6"/>
        <v>6</v>
      </c>
      <c r="E184">
        <f t="shared" si="7"/>
        <v>9</v>
      </c>
      <c r="F184">
        <f t="shared" si="8"/>
        <v>15</v>
      </c>
      <c r="G184">
        <v>1</v>
      </c>
      <c r="I184" s="172" t="s">
        <v>134</v>
      </c>
      <c r="J184" s="173">
        <v>76</v>
      </c>
      <c r="K184" s="188">
        <v>6</v>
      </c>
      <c r="L184" s="188">
        <v>9</v>
      </c>
      <c r="M184" s="188">
        <v>15</v>
      </c>
      <c r="O184" s="165"/>
      <c r="P184" s="174"/>
      <c r="Q184" s="174"/>
      <c r="R184" s="174"/>
      <c r="S184" s="166"/>
    </row>
    <row r="185" spans="1:19" x14ac:dyDescent="0.15">
      <c r="A185">
        <v>6</v>
      </c>
      <c r="B185" t="s">
        <v>134</v>
      </c>
      <c r="C185">
        <v>77</v>
      </c>
      <c r="D185">
        <f t="shared" si="6"/>
        <v>9</v>
      </c>
      <c r="E185">
        <f t="shared" si="7"/>
        <v>10</v>
      </c>
      <c r="F185">
        <f t="shared" si="8"/>
        <v>19</v>
      </c>
      <c r="G185">
        <v>1</v>
      </c>
      <c r="I185" s="172" t="s">
        <v>134</v>
      </c>
      <c r="J185" s="173">
        <v>77</v>
      </c>
      <c r="K185" s="188">
        <v>9</v>
      </c>
      <c r="L185" s="188">
        <v>10</v>
      </c>
      <c r="M185" s="188">
        <v>19</v>
      </c>
      <c r="O185" s="165"/>
      <c r="P185" s="174"/>
      <c r="Q185" s="174"/>
      <c r="R185" s="174"/>
      <c r="S185" s="166"/>
    </row>
    <row r="186" spans="1:19" x14ac:dyDescent="0.15">
      <c r="A186">
        <v>6</v>
      </c>
      <c r="B186" t="s">
        <v>134</v>
      </c>
      <c r="C186">
        <v>78</v>
      </c>
      <c r="D186">
        <f t="shared" si="6"/>
        <v>5</v>
      </c>
      <c r="E186">
        <f t="shared" si="7"/>
        <v>9</v>
      </c>
      <c r="F186">
        <f t="shared" si="8"/>
        <v>14</v>
      </c>
      <c r="G186">
        <v>1</v>
      </c>
      <c r="I186" s="172" t="s">
        <v>134</v>
      </c>
      <c r="J186" s="173">
        <v>78</v>
      </c>
      <c r="K186" s="188">
        <v>5</v>
      </c>
      <c r="L186" s="188">
        <v>9</v>
      </c>
      <c r="M186" s="188">
        <v>14</v>
      </c>
      <c r="O186" s="165"/>
      <c r="P186" s="174"/>
      <c r="Q186" s="174"/>
      <c r="R186" s="174"/>
      <c r="S186" s="166"/>
    </row>
    <row r="187" spans="1:19" x14ac:dyDescent="0.15">
      <c r="A187">
        <v>6</v>
      </c>
      <c r="B187" t="s">
        <v>134</v>
      </c>
      <c r="C187">
        <v>79</v>
      </c>
      <c r="D187">
        <f t="shared" si="6"/>
        <v>4</v>
      </c>
      <c r="E187">
        <f t="shared" si="7"/>
        <v>4</v>
      </c>
      <c r="F187">
        <f t="shared" si="8"/>
        <v>8</v>
      </c>
      <c r="G187">
        <v>1</v>
      </c>
      <c r="I187" s="172" t="s">
        <v>134</v>
      </c>
      <c r="J187" s="173">
        <v>79</v>
      </c>
      <c r="K187" s="188">
        <v>4</v>
      </c>
      <c r="L187" s="188">
        <v>4</v>
      </c>
      <c r="M187" s="188">
        <v>8</v>
      </c>
      <c r="O187" s="165"/>
      <c r="P187" s="174"/>
      <c r="Q187" s="174"/>
      <c r="R187" s="174"/>
      <c r="S187" s="166"/>
    </row>
    <row r="188" spans="1:19" x14ac:dyDescent="0.15">
      <c r="A188">
        <v>6</v>
      </c>
      <c r="B188" t="s">
        <v>134</v>
      </c>
      <c r="C188">
        <v>80</v>
      </c>
      <c r="D188">
        <f t="shared" si="6"/>
        <v>6</v>
      </c>
      <c r="E188">
        <f t="shared" si="7"/>
        <v>5</v>
      </c>
      <c r="F188">
        <f t="shared" si="8"/>
        <v>11</v>
      </c>
      <c r="G188">
        <v>1</v>
      </c>
      <c r="I188" s="172" t="s">
        <v>134</v>
      </c>
      <c r="J188" s="173">
        <v>80</v>
      </c>
      <c r="K188" s="188">
        <v>6</v>
      </c>
      <c r="L188" s="188">
        <v>5</v>
      </c>
      <c r="M188" s="188">
        <v>11</v>
      </c>
      <c r="O188" s="165"/>
      <c r="P188" s="174"/>
      <c r="Q188" s="174"/>
      <c r="R188" s="174"/>
      <c r="S188" s="166"/>
    </row>
    <row r="189" spans="1:19" x14ac:dyDescent="0.15">
      <c r="A189">
        <v>6</v>
      </c>
      <c r="B189" t="s">
        <v>134</v>
      </c>
      <c r="C189">
        <v>81</v>
      </c>
      <c r="D189">
        <f t="shared" si="6"/>
        <v>6</v>
      </c>
      <c r="E189">
        <f t="shared" si="7"/>
        <v>10</v>
      </c>
      <c r="F189">
        <f t="shared" si="8"/>
        <v>16</v>
      </c>
      <c r="G189">
        <v>1</v>
      </c>
      <c r="I189" s="172" t="s">
        <v>134</v>
      </c>
      <c r="J189" s="173">
        <v>81</v>
      </c>
      <c r="K189" s="188">
        <v>6</v>
      </c>
      <c r="L189" s="188">
        <v>10</v>
      </c>
      <c r="M189" s="188">
        <v>16</v>
      </c>
      <c r="O189" s="165"/>
      <c r="P189" s="174"/>
      <c r="Q189" s="174"/>
      <c r="R189" s="174"/>
      <c r="S189" s="166"/>
    </row>
    <row r="190" spans="1:19" x14ac:dyDescent="0.15">
      <c r="A190">
        <v>6</v>
      </c>
      <c r="B190" t="s">
        <v>134</v>
      </c>
      <c r="C190">
        <v>82</v>
      </c>
      <c r="D190">
        <f t="shared" si="6"/>
        <v>6</v>
      </c>
      <c r="E190">
        <f t="shared" si="7"/>
        <v>8</v>
      </c>
      <c r="F190">
        <f t="shared" si="8"/>
        <v>14</v>
      </c>
      <c r="G190">
        <v>1</v>
      </c>
      <c r="I190" s="172" t="s">
        <v>134</v>
      </c>
      <c r="J190" s="173">
        <v>82</v>
      </c>
      <c r="K190" s="188">
        <v>6</v>
      </c>
      <c r="L190" s="188">
        <v>8</v>
      </c>
      <c r="M190" s="188">
        <v>14</v>
      </c>
      <c r="O190" s="165"/>
      <c r="P190" s="174"/>
      <c r="Q190" s="174"/>
      <c r="R190" s="174"/>
      <c r="S190" s="166"/>
    </row>
    <row r="191" spans="1:19" x14ac:dyDescent="0.15">
      <c r="A191">
        <v>6</v>
      </c>
      <c r="B191" t="s">
        <v>134</v>
      </c>
      <c r="C191">
        <v>83</v>
      </c>
      <c r="D191">
        <f t="shared" si="6"/>
        <v>2</v>
      </c>
      <c r="E191">
        <f t="shared" si="7"/>
        <v>7</v>
      </c>
      <c r="F191">
        <f t="shared" si="8"/>
        <v>9</v>
      </c>
      <c r="G191">
        <v>1</v>
      </c>
      <c r="I191" s="172" t="s">
        <v>134</v>
      </c>
      <c r="J191" s="173">
        <v>83</v>
      </c>
      <c r="K191" s="188">
        <v>2</v>
      </c>
      <c r="L191" s="188">
        <v>7</v>
      </c>
      <c r="M191" s="188">
        <v>9</v>
      </c>
      <c r="O191" s="165"/>
      <c r="P191" s="174"/>
      <c r="Q191" s="174"/>
      <c r="R191" s="174"/>
      <c r="S191" s="166"/>
    </row>
    <row r="192" spans="1:19" x14ac:dyDescent="0.15">
      <c r="A192">
        <v>6</v>
      </c>
      <c r="B192" t="s">
        <v>134</v>
      </c>
      <c r="C192">
        <v>84</v>
      </c>
      <c r="D192">
        <f t="shared" si="6"/>
        <v>1</v>
      </c>
      <c r="E192">
        <f t="shared" si="7"/>
        <v>4</v>
      </c>
      <c r="F192">
        <f t="shared" si="8"/>
        <v>5</v>
      </c>
      <c r="G192">
        <v>1</v>
      </c>
      <c r="I192" s="172" t="s">
        <v>134</v>
      </c>
      <c r="J192" s="173">
        <v>84</v>
      </c>
      <c r="K192" s="188">
        <v>1</v>
      </c>
      <c r="L192" s="188">
        <v>4</v>
      </c>
      <c r="M192" s="188">
        <v>5</v>
      </c>
      <c r="O192" s="165"/>
      <c r="P192" s="174"/>
      <c r="Q192" s="174"/>
      <c r="R192" s="174"/>
      <c r="S192" s="166"/>
    </row>
    <row r="193" spans="1:19" x14ac:dyDescent="0.15">
      <c r="A193">
        <v>6</v>
      </c>
      <c r="B193" t="s">
        <v>134</v>
      </c>
      <c r="C193">
        <v>85</v>
      </c>
      <c r="D193">
        <f t="shared" si="6"/>
        <v>9</v>
      </c>
      <c r="E193">
        <f t="shared" si="7"/>
        <v>6</v>
      </c>
      <c r="F193">
        <f t="shared" si="8"/>
        <v>15</v>
      </c>
      <c r="G193">
        <v>1</v>
      </c>
      <c r="I193" s="172" t="s">
        <v>134</v>
      </c>
      <c r="J193" s="173">
        <v>85</v>
      </c>
      <c r="K193" s="188">
        <v>9</v>
      </c>
      <c r="L193" s="188">
        <v>6</v>
      </c>
      <c r="M193" s="188">
        <v>15</v>
      </c>
      <c r="O193" s="165"/>
      <c r="P193" s="174"/>
      <c r="Q193" s="174"/>
      <c r="R193" s="174"/>
      <c r="S193" s="166"/>
    </row>
    <row r="194" spans="1:19" x14ac:dyDescent="0.15">
      <c r="A194">
        <v>6</v>
      </c>
      <c r="B194" t="s">
        <v>134</v>
      </c>
      <c r="C194">
        <v>86</v>
      </c>
      <c r="D194">
        <f t="shared" si="6"/>
        <v>3</v>
      </c>
      <c r="E194">
        <f t="shared" si="7"/>
        <v>2</v>
      </c>
      <c r="F194">
        <f t="shared" si="8"/>
        <v>5</v>
      </c>
      <c r="G194">
        <v>1</v>
      </c>
      <c r="I194" s="172" t="s">
        <v>134</v>
      </c>
      <c r="J194" s="173">
        <v>86</v>
      </c>
      <c r="K194" s="188">
        <v>3</v>
      </c>
      <c r="L194" s="188">
        <v>2</v>
      </c>
      <c r="M194" s="188">
        <v>5</v>
      </c>
      <c r="O194" s="165"/>
      <c r="P194" s="174"/>
      <c r="Q194" s="174"/>
      <c r="R194" s="174"/>
      <c r="S194" s="166"/>
    </row>
    <row r="195" spans="1:19" x14ac:dyDescent="0.15">
      <c r="A195">
        <v>6</v>
      </c>
      <c r="B195" t="s">
        <v>134</v>
      </c>
      <c r="C195">
        <v>87</v>
      </c>
      <c r="D195">
        <f t="shared" ref="D195:D258" si="9">K195</f>
        <v>3</v>
      </c>
      <c r="E195">
        <f t="shared" ref="E195:E258" si="10">L195</f>
        <v>3</v>
      </c>
      <c r="F195">
        <f t="shared" ref="F195:F258" si="11">M195</f>
        <v>6</v>
      </c>
      <c r="G195">
        <v>1</v>
      </c>
      <c r="I195" s="172" t="s">
        <v>134</v>
      </c>
      <c r="J195" s="173">
        <v>87</v>
      </c>
      <c r="K195" s="188">
        <v>3</v>
      </c>
      <c r="L195" s="188">
        <v>3</v>
      </c>
      <c r="M195" s="188">
        <v>6</v>
      </c>
      <c r="O195" s="165"/>
      <c r="P195" s="174"/>
      <c r="Q195" s="174"/>
      <c r="R195" s="174"/>
      <c r="S195" s="166"/>
    </row>
    <row r="196" spans="1:19" x14ac:dyDescent="0.15">
      <c r="A196">
        <v>6</v>
      </c>
      <c r="B196" t="s">
        <v>134</v>
      </c>
      <c r="C196">
        <v>88</v>
      </c>
      <c r="D196">
        <f t="shared" si="9"/>
        <v>1</v>
      </c>
      <c r="E196">
        <f t="shared" si="10"/>
        <v>10</v>
      </c>
      <c r="F196">
        <f t="shared" si="11"/>
        <v>11</v>
      </c>
      <c r="G196">
        <v>1</v>
      </c>
      <c r="I196" s="172" t="s">
        <v>134</v>
      </c>
      <c r="J196" s="173">
        <v>88</v>
      </c>
      <c r="K196" s="188">
        <v>1</v>
      </c>
      <c r="L196" s="188">
        <v>10</v>
      </c>
      <c r="M196" s="188">
        <v>11</v>
      </c>
      <c r="O196" s="165"/>
      <c r="P196" s="174"/>
      <c r="Q196" s="174"/>
      <c r="R196" s="174"/>
      <c r="S196" s="166"/>
    </row>
    <row r="197" spans="1:19" x14ac:dyDescent="0.15">
      <c r="A197">
        <v>6</v>
      </c>
      <c r="B197" t="s">
        <v>134</v>
      </c>
      <c r="C197">
        <v>89</v>
      </c>
      <c r="D197">
        <f t="shared" si="9"/>
        <v>2</v>
      </c>
      <c r="E197">
        <f t="shared" si="10"/>
        <v>5</v>
      </c>
      <c r="F197">
        <f t="shared" si="11"/>
        <v>7</v>
      </c>
      <c r="G197">
        <v>1</v>
      </c>
      <c r="I197" s="172" t="s">
        <v>134</v>
      </c>
      <c r="J197" s="173">
        <v>89</v>
      </c>
      <c r="K197" s="188">
        <v>2</v>
      </c>
      <c r="L197" s="188">
        <v>5</v>
      </c>
      <c r="M197" s="188">
        <v>7</v>
      </c>
      <c r="O197" s="165"/>
      <c r="P197" s="176"/>
      <c r="Q197" s="176"/>
      <c r="R197" s="176"/>
      <c r="S197" s="167"/>
    </row>
    <row r="198" spans="1:19" x14ac:dyDescent="0.15">
      <c r="A198">
        <v>6</v>
      </c>
      <c r="B198" t="s">
        <v>134</v>
      </c>
      <c r="C198">
        <v>90</v>
      </c>
      <c r="D198">
        <f t="shared" si="9"/>
        <v>0</v>
      </c>
      <c r="E198">
        <f t="shared" si="10"/>
        <v>2</v>
      </c>
      <c r="F198">
        <f t="shared" si="11"/>
        <v>2</v>
      </c>
      <c r="G198">
        <v>1</v>
      </c>
      <c r="I198" s="172" t="s">
        <v>134</v>
      </c>
      <c r="J198" s="173">
        <v>90</v>
      </c>
      <c r="K198" s="188">
        <v>0</v>
      </c>
      <c r="L198" s="188">
        <v>2</v>
      </c>
      <c r="M198" s="188">
        <v>2</v>
      </c>
      <c r="O198" s="165"/>
      <c r="P198" s="174"/>
      <c r="Q198" s="174"/>
      <c r="R198" s="174"/>
      <c r="S198" s="166"/>
    </row>
    <row r="199" spans="1:19" x14ac:dyDescent="0.15">
      <c r="A199">
        <v>6</v>
      </c>
      <c r="B199" t="s">
        <v>134</v>
      </c>
      <c r="C199">
        <v>91</v>
      </c>
      <c r="D199">
        <f t="shared" si="9"/>
        <v>2</v>
      </c>
      <c r="E199">
        <f t="shared" si="10"/>
        <v>5</v>
      </c>
      <c r="F199">
        <f t="shared" si="11"/>
        <v>7</v>
      </c>
      <c r="G199">
        <v>1</v>
      </c>
      <c r="I199" s="172" t="s">
        <v>134</v>
      </c>
      <c r="J199" s="173">
        <v>91</v>
      </c>
      <c r="K199" s="188">
        <v>2</v>
      </c>
      <c r="L199" s="188">
        <v>5</v>
      </c>
      <c r="M199" s="188">
        <v>7</v>
      </c>
      <c r="O199" s="165"/>
      <c r="P199" s="174"/>
      <c r="Q199" s="174"/>
      <c r="R199" s="174"/>
      <c r="S199" s="166"/>
    </row>
    <row r="200" spans="1:19" x14ac:dyDescent="0.15">
      <c r="A200">
        <v>6</v>
      </c>
      <c r="B200" t="s">
        <v>134</v>
      </c>
      <c r="C200">
        <v>92</v>
      </c>
      <c r="D200">
        <f t="shared" si="9"/>
        <v>0</v>
      </c>
      <c r="E200">
        <f t="shared" si="10"/>
        <v>2</v>
      </c>
      <c r="F200">
        <f t="shared" si="11"/>
        <v>2</v>
      </c>
      <c r="G200">
        <v>1</v>
      </c>
      <c r="I200" s="172" t="s">
        <v>134</v>
      </c>
      <c r="J200" s="173">
        <v>92</v>
      </c>
      <c r="K200" s="188">
        <v>0</v>
      </c>
      <c r="L200" s="188">
        <v>2</v>
      </c>
      <c r="M200" s="188">
        <v>2</v>
      </c>
      <c r="O200" s="165"/>
      <c r="P200" s="174"/>
      <c r="Q200" s="174"/>
      <c r="R200" s="174"/>
      <c r="S200" s="166"/>
    </row>
    <row r="201" spans="1:19" x14ac:dyDescent="0.15">
      <c r="A201">
        <v>6</v>
      </c>
      <c r="B201" t="s">
        <v>134</v>
      </c>
      <c r="C201">
        <v>93</v>
      </c>
      <c r="D201">
        <f t="shared" si="9"/>
        <v>2</v>
      </c>
      <c r="E201">
        <f t="shared" si="10"/>
        <v>4</v>
      </c>
      <c r="F201">
        <f t="shared" si="11"/>
        <v>6</v>
      </c>
      <c r="G201">
        <v>1</v>
      </c>
      <c r="I201" s="172" t="s">
        <v>134</v>
      </c>
      <c r="J201" s="173">
        <v>93</v>
      </c>
      <c r="K201" s="188">
        <v>2</v>
      </c>
      <c r="L201" s="188">
        <v>4</v>
      </c>
      <c r="M201" s="188">
        <v>6</v>
      </c>
      <c r="O201" s="165"/>
      <c r="P201" s="174"/>
      <c r="Q201" s="174"/>
      <c r="R201" s="174"/>
      <c r="S201" s="166"/>
    </row>
    <row r="202" spans="1:19" x14ac:dyDescent="0.15">
      <c r="A202">
        <v>6</v>
      </c>
      <c r="B202" t="s">
        <v>134</v>
      </c>
      <c r="C202">
        <v>94</v>
      </c>
      <c r="D202">
        <f t="shared" si="9"/>
        <v>0</v>
      </c>
      <c r="E202">
        <f t="shared" si="10"/>
        <v>1</v>
      </c>
      <c r="F202">
        <f t="shared" si="11"/>
        <v>1</v>
      </c>
      <c r="G202">
        <v>1</v>
      </c>
      <c r="I202" s="172" t="s">
        <v>134</v>
      </c>
      <c r="J202" s="173">
        <v>94</v>
      </c>
      <c r="K202" s="188">
        <v>0</v>
      </c>
      <c r="L202" s="188">
        <v>1</v>
      </c>
      <c r="M202" s="188">
        <v>1</v>
      </c>
      <c r="O202" s="165"/>
      <c r="P202" s="174"/>
      <c r="Q202" s="174"/>
      <c r="R202" s="174"/>
      <c r="S202" s="166"/>
    </row>
    <row r="203" spans="1:19" x14ac:dyDescent="0.15">
      <c r="A203">
        <v>6</v>
      </c>
      <c r="B203" t="s">
        <v>134</v>
      </c>
      <c r="C203">
        <v>95</v>
      </c>
      <c r="D203">
        <f t="shared" si="9"/>
        <v>0</v>
      </c>
      <c r="E203">
        <f t="shared" si="10"/>
        <v>0</v>
      </c>
      <c r="F203">
        <f t="shared" si="11"/>
        <v>0</v>
      </c>
      <c r="G203">
        <v>1</v>
      </c>
      <c r="I203" s="172" t="s">
        <v>134</v>
      </c>
      <c r="J203" s="173">
        <v>95</v>
      </c>
      <c r="K203" s="189"/>
      <c r="L203" s="189"/>
      <c r="M203" s="189"/>
      <c r="O203" s="165"/>
      <c r="P203" s="176"/>
      <c r="Q203" s="176"/>
      <c r="R203" s="176"/>
      <c r="S203" s="167"/>
    </row>
    <row r="204" spans="1:19" x14ac:dyDescent="0.15">
      <c r="A204">
        <v>6</v>
      </c>
      <c r="B204" t="s">
        <v>134</v>
      </c>
      <c r="C204">
        <v>96</v>
      </c>
      <c r="D204">
        <f t="shared" si="9"/>
        <v>0</v>
      </c>
      <c r="E204">
        <f t="shared" si="10"/>
        <v>2</v>
      </c>
      <c r="F204">
        <f t="shared" si="11"/>
        <v>2</v>
      </c>
      <c r="G204">
        <v>1</v>
      </c>
      <c r="I204" s="172" t="s">
        <v>134</v>
      </c>
      <c r="J204" s="173">
        <v>96</v>
      </c>
      <c r="K204" s="188">
        <v>0</v>
      </c>
      <c r="L204" s="188">
        <v>2</v>
      </c>
      <c r="M204" s="188">
        <v>2</v>
      </c>
      <c r="O204" s="165"/>
      <c r="P204" s="174"/>
      <c r="Q204" s="174"/>
      <c r="R204" s="174"/>
      <c r="S204" s="166"/>
    </row>
    <row r="205" spans="1:19" x14ac:dyDescent="0.15">
      <c r="A205">
        <v>6</v>
      </c>
      <c r="B205" t="s">
        <v>134</v>
      </c>
      <c r="C205">
        <v>97</v>
      </c>
      <c r="D205">
        <f t="shared" si="9"/>
        <v>0</v>
      </c>
      <c r="E205">
        <f t="shared" si="10"/>
        <v>1</v>
      </c>
      <c r="F205">
        <f t="shared" si="11"/>
        <v>1</v>
      </c>
      <c r="G205">
        <v>1</v>
      </c>
      <c r="I205" s="172" t="s">
        <v>134</v>
      </c>
      <c r="J205" s="173">
        <v>97</v>
      </c>
      <c r="K205" s="188">
        <v>0</v>
      </c>
      <c r="L205" s="188">
        <v>1</v>
      </c>
      <c r="M205" s="188">
        <v>1</v>
      </c>
      <c r="O205" s="165"/>
      <c r="P205" s="174"/>
      <c r="Q205" s="174"/>
      <c r="R205" s="174"/>
      <c r="S205" s="166"/>
    </row>
    <row r="206" spans="1:19" x14ac:dyDescent="0.15">
      <c r="A206">
        <v>6</v>
      </c>
      <c r="B206" t="s">
        <v>134</v>
      </c>
      <c r="C206">
        <v>98</v>
      </c>
      <c r="D206">
        <f t="shared" si="9"/>
        <v>1</v>
      </c>
      <c r="E206">
        <f t="shared" si="10"/>
        <v>1</v>
      </c>
      <c r="F206">
        <f t="shared" si="11"/>
        <v>2</v>
      </c>
      <c r="G206">
        <v>1</v>
      </c>
      <c r="I206" s="172" t="s">
        <v>134</v>
      </c>
      <c r="J206" s="173">
        <v>98</v>
      </c>
      <c r="K206" s="188">
        <v>1</v>
      </c>
      <c r="L206" s="188">
        <v>1</v>
      </c>
      <c r="M206" s="188">
        <v>2</v>
      </c>
      <c r="O206" s="165"/>
      <c r="P206" s="176"/>
      <c r="Q206" s="176"/>
      <c r="R206" s="176"/>
      <c r="S206" s="167"/>
    </row>
    <row r="207" spans="1:19" x14ac:dyDescent="0.15">
      <c r="A207">
        <v>6</v>
      </c>
      <c r="B207" t="s">
        <v>134</v>
      </c>
      <c r="C207">
        <v>99</v>
      </c>
      <c r="D207">
        <f t="shared" si="9"/>
        <v>1</v>
      </c>
      <c r="E207">
        <f t="shared" si="10"/>
        <v>0</v>
      </c>
      <c r="F207">
        <f t="shared" si="11"/>
        <v>1</v>
      </c>
      <c r="G207">
        <v>1</v>
      </c>
      <c r="I207" s="172" t="s">
        <v>134</v>
      </c>
      <c r="J207" s="173">
        <v>99</v>
      </c>
      <c r="K207" s="188">
        <v>1</v>
      </c>
      <c r="L207" s="188">
        <v>0</v>
      </c>
      <c r="M207" s="188">
        <v>1</v>
      </c>
      <c r="O207" s="165"/>
      <c r="P207" s="176"/>
      <c r="Q207" s="176"/>
      <c r="R207" s="176"/>
      <c r="S207" s="167"/>
    </row>
    <row r="208" spans="1:19" x14ac:dyDescent="0.15">
      <c r="A208">
        <v>6</v>
      </c>
      <c r="B208" t="s">
        <v>134</v>
      </c>
      <c r="C208">
        <v>100</v>
      </c>
      <c r="D208">
        <f t="shared" si="9"/>
        <v>0</v>
      </c>
      <c r="E208">
        <f t="shared" si="10"/>
        <v>0</v>
      </c>
      <c r="F208">
        <f t="shared" si="11"/>
        <v>0</v>
      </c>
      <c r="G208">
        <v>1</v>
      </c>
      <c r="I208" s="172" t="s">
        <v>134</v>
      </c>
      <c r="J208" s="173">
        <v>100</v>
      </c>
      <c r="K208" s="189"/>
      <c r="L208" s="189"/>
      <c r="M208" s="189"/>
      <c r="O208" s="165"/>
      <c r="P208" s="176"/>
      <c r="Q208" s="176"/>
      <c r="R208" s="176"/>
      <c r="S208" s="167"/>
    </row>
    <row r="209" spans="1:19" x14ac:dyDescent="0.15">
      <c r="A209">
        <v>6</v>
      </c>
      <c r="B209" t="s">
        <v>134</v>
      </c>
      <c r="C209">
        <v>101</v>
      </c>
      <c r="D209">
        <f t="shared" si="9"/>
        <v>0</v>
      </c>
      <c r="E209">
        <f t="shared" si="10"/>
        <v>1</v>
      </c>
      <c r="F209">
        <f t="shared" si="11"/>
        <v>1</v>
      </c>
      <c r="G209">
        <v>1</v>
      </c>
      <c r="I209" s="172" t="s">
        <v>134</v>
      </c>
      <c r="J209" s="173">
        <v>101</v>
      </c>
      <c r="K209" s="188">
        <v>0</v>
      </c>
      <c r="L209" s="188">
        <v>1</v>
      </c>
      <c r="M209" s="188">
        <v>1</v>
      </c>
      <c r="O209" s="165"/>
      <c r="P209" s="176"/>
      <c r="Q209" s="176"/>
      <c r="R209" s="176"/>
      <c r="S209" s="167"/>
    </row>
    <row r="210" spans="1:19" x14ac:dyDescent="0.15">
      <c r="A210">
        <v>6</v>
      </c>
      <c r="B210" t="s">
        <v>134</v>
      </c>
      <c r="C210">
        <v>102</v>
      </c>
      <c r="D210">
        <f t="shared" si="9"/>
        <v>0</v>
      </c>
      <c r="E210">
        <f t="shared" si="10"/>
        <v>0</v>
      </c>
      <c r="F210">
        <f t="shared" si="11"/>
        <v>0</v>
      </c>
      <c r="G210">
        <v>1</v>
      </c>
      <c r="I210" s="172" t="s">
        <v>134</v>
      </c>
      <c r="J210" s="173">
        <v>102</v>
      </c>
      <c r="K210" s="189"/>
      <c r="L210" s="189"/>
      <c r="M210" s="189"/>
      <c r="O210" s="165"/>
      <c r="P210" s="176"/>
      <c r="Q210" s="176"/>
      <c r="R210" s="176"/>
      <c r="S210" s="167"/>
    </row>
    <row r="211" spans="1:19" x14ac:dyDescent="0.15">
      <c r="A211">
        <v>6</v>
      </c>
      <c r="B211" t="s">
        <v>134</v>
      </c>
      <c r="C211">
        <v>103</v>
      </c>
      <c r="D211">
        <f t="shared" si="9"/>
        <v>0</v>
      </c>
      <c r="E211">
        <f t="shared" si="10"/>
        <v>0</v>
      </c>
      <c r="F211">
        <f t="shared" si="11"/>
        <v>0</v>
      </c>
      <c r="G211">
        <v>1</v>
      </c>
      <c r="I211" s="172" t="s">
        <v>134</v>
      </c>
      <c r="J211" s="173">
        <v>103</v>
      </c>
      <c r="K211" s="189"/>
      <c r="L211" s="189"/>
      <c r="M211" s="189"/>
      <c r="O211" s="165"/>
      <c r="P211" s="176"/>
      <c r="Q211" s="176"/>
      <c r="R211" s="176"/>
      <c r="S211" s="167"/>
    </row>
    <row r="212" spans="1:19" x14ac:dyDescent="0.15">
      <c r="A212">
        <v>6</v>
      </c>
      <c r="B212" t="s">
        <v>134</v>
      </c>
      <c r="C212">
        <v>104</v>
      </c>
      <c r="D212">
        <f t="shared" si="9"/>
        <v>0</v>
      </c>
      <c r="E212">
        <f t="shared" si="10"/>
        <v>0</v>
      </c>
      <c r="F212">
        <f t="shared" si="11"/>
        <v>0</v>
      </c>
      <c r="G212">
        <v>1</v>
      </c>
      <c r="I212" s="172" t="s">
        <v>134</v>
      </c>
      <c r="J212" s="173">
        <v>104</v>
      </c>
      <c r="K212" s="189"/>
      <c r="L212" s="189"/>
      <c r="M212" s="189"/>
      <c r="O212" s="165"/>
      <c r="P212" s="176"/>
      <c r="Q212" s="176"/>
      <c r="R212" s="176"/>
      <c r="S212" s="167"/>
    </row>
    <row r="213" spans="1:19" x14ac:dyDescent="0.15">
      <c r="A213">
        <v>6</v>
      </c>
      <c r="B213" t="s">
        <v>134</v>
      </c>
      <c r="C213">
        <v>105</v>
      </c>
      <c r="D213">
        <f t="shared" si="9"/>
        <v>0</v>
      </c>
      <c r="E213">
        <f t="shared" si="10"/>
        <v>0</v>
      </c>
      <c r="F213">
        <f t="shared" si="11"/>
        <v>0</v>
      </c>
      <c r="G213">
        <v>1</v>
      </c>
      <c r="I213" s="172" t="s">
        <v>134</v>
      </c>
      <c r="J213" s="173">
        <v>105</v>
      </c>
      <c r="K213" s="189"/>
      <c r="L213" s="189"/>
      <c r="M213" s="189"/>
      <c r="O213" s="165"/>
      <c r="P213" s="176"/>
      <c r="Q213" s="176"/>
      <c r="R213" s="176"/>
      <c r="S213" s="167"/>
    </row>
    <row r="214" spans="1:19" x14ac:dyDescent="0.15">
      <c r="A214">
        <v>75</v>
      </c>
      <c r="B214" t="s">
        <v>135</v>
      </c>
      <c r="C214">
        <v>0</v>
      </c>
      <c r="D214">
        <f t="shared" si="9"/>
        <v>15</v>
      </c>
      <c r="E214">
        <f t="shared" si="10"/>
        <v>12</v>
      </c>
      <c r="F214">
        <f t="shared" si="11"/>
        <v>27</v>
      </c>
      <c r="G214">
        <v>1</v>
      </c>
      <c r="I214" s="172" t="s">
        <v>135</v>
      </c>
      <c r="J214" s="173">
        <v>0</v>
      </c>
      <c r="K214" s="188">
        <v>15</v>
      </c>
      <c r="L214" s="188">
        <v>12</v>
      </c>
      <c r="M214" s="188">
        <v>27</v>
      </c>
      <c r="O214" s="165"/>
      <c r="P214" s="174"/>
      <c r="Q214" s="174"/>
      <c r="R214" s="174"/>
      <c r="S214" s="166"/>
    </row>
    <row r="215" spans="1:19" x14ac:dyDescent="0.15">
      <c r="A215">
        <v>75</v>
      </c>
      <c r="B215" t="s">
        <v>135</v>
      </c>
      <c r="C215">
        <v>1</v>
      </c>
      <c r="D215">
        <f t="shared" si="9"/>
        <v>7</v>
      </c>
      <c r="E215">
        <f t="shared" si="10"/>
        <v>12</v>
      </c>
      <c r="F215">
        <f t="shared" si="11"/>
        <v>19</v>
      </c>
      <c r="G215">
        <v>1</v>
      </c>
      <c r="I215" s="172" t="s">
        <v>135</v>
      </c>
      <c r="J215" s="173">
        <v>1</v>
      </c>
      <c r="K215" s="188">
        <v>7</v>
      </c>
      <c r="L215" s="188">
        <v>12</v>
      </c>
      <c r="M215" s="188">
        <v>19</v>
      </c>
      <c r="O215" s="165"/>
      <c r="P215" s="174"/>
      <c r="Q215" s="174"/>
      <c r="R215" s="174"/>
      <c r="S215" s="166"/>
    </row>
    <row r="216" spans="1:19" x14ac:dyDescent="0.15">
      <c r="A216">
        <v>75</v>
      </c>
      <c r="B216" t="s">
        <v>135</v>
      </c>
      <c r="C216">
        <v>2</v>
      </c>
      <c r="D216">
        <f t="shared" si="9"/>
        <v>14</v>
      </c>
      <c r="E216">
        <f t="shared" si="10"/>
        <v>8</v>
      </c>
      <c r="F216">
        <f t="shared" si="11"/>
        <v>22</v>
      </c>
      <c r="G216">
        <v>1</v>
      </c>
      <c r="I216" s="172" t="s">
        <v>135</v>
      </c>
      <c r="J216" s="173">
        <v>2</v>
      </c>
      <c r="K216" s="188">
        <v>14</v>
      </c>
      <c r="L216" s="188">
        <v>8</v>
      </c>
      <c r="M216" s="188">
        <v>22</v>
      </c>
      <c r="O216" s="165"/>
      <c r="P216" s="174"/>
      <c r="Q216" s="174"/>
      <c r="R216" s="174"/>
      <c r="S216" s="166"/>
    </row>
    <row r="217" spans="1:19" x14ac:dyDescent="0.15">
      <c r="A217">
        <v>75</v>
      </c>
      <c r="B217" t="s">
        <v>135</v>
      </c>
      <c r="C217">
        <v>3</v>
      </c>
      <c r="D217">
        <f t="shared" si="9"/>
        <v>13</v>
      </c>
      <c r="E217">
        <f t="shared" si="10"/>
        <v>12</v>
      </c>
      <c r="F217">
        <f t="shared" si="11"/>
        <v>25</v>
      </c>
      <c r="G217">
        <v>1</v>
      </c>
      <c r="I217" s="172" t="s">
        <v>135</v>
      </c>
      <c r="J217" s="173">
        <v>3</v>
      </c>
      <c r="K217" s="188">
        <v>13</v>
      </c>
      <c r="L217" s="188">
        <v>12</v>
      </c>
      <c r="M217" s="188">
        <v>25</v>
      </c>
      <c r="O217" s="165"/>
      <c r="P217" s="174"/>
      <c r="Q217" s="174"/>
      <c r="R217" s="174"/>
      <c r="S217" s="166"/>
    </row>
    <row r="218" spans="1:19" x14ac:dyDescent="0.15">
      <c r="A218">
        <v>75</v>
      </c>
      <c r="B218" t="s">
        <v>135</v>
      </c>
      <c r="C218">
        <v>4</v>
      </c>
      <c r="D218">
        <f t="shared" si="9"/>
        <v>15</v>
      </c>
      <c r="E218">
        <f t="shared" si="10"/>
        <v>11</v>
      </c>
      <c r="F218">
        <f t="shared" si="11"/>
        <v>26</v>
      </c>
      <c r="G218">
        <v>1</v>
      </c>
      <c r="I218" s="172" t="s">
        <v>135</v>
      </c>
      <c r="J218" s="173">
        <v>4</v>
      </c>
      <c r="K218" s="188">
        <v>15</v>
      </c>
      <c r="L218" s="188">
        <v>11</v>
      </c>
      <c r="M218" s="188">
        <v>26</v>
      </c>
      <c r="O218" s="165"/>
      <c r="P218" s="174"/>
      <c r="Q218" s="174"/>
      <c r="R218" s="174"/>
      <c r="S218" s="166"/>
    </row>
    <row r="219" spans="1:19" x14ac:dyDescent="0.15">
      <c r="A219">
        <v>75</v>
      </c>
      <c r="B219" t="s">
        <v>135</v>
      </c>
      <c r="C219">
        <v>5</v>
      </c>
      <c r="D219">
        <f t="shared" si="9"/>
        <v>12</v>
      </c>
      <c r="E219">
        <f t="shared" si="10"/>
        <v>9</v>
      </c>
      <c r="F219">
        <f t="shared" si="11"/>
        <v>21</v>
      </c>
      <c r="G219">
        <v>1</v>
      </c>
      <c r="I219" s="172" t="s">
        <v>135</v>
      </c>
      <c r="J219" s="173">
        <v>5</v>
      </c>
      <c r="K219" s="188">
        <v>12</v>
      </c>
      <c r="L219" s="188">
        <v>9</v>
      </c>
      <c r="M219" s="188">
        <v>21</v>
      </c>
      <c r="O219" s="165"/>
      <c r="P219" s="174"/>
      <c r="Q219" s="174"/>
      <c r="R219" s="174"/>
      <c r="S219" s="166"/>
    </row>
    <row r="220" spans="1:19" x14ac:dyDescent="0.15">
      <c r="A220">
        <v>75</v>
      </c>
      <c r="B220" t="s">
        <v>135</v>
      </c>
      <c r="C220">
        <v>6</v>
      </c>
      <c r="D220">
        <f t="shared" si="9"/>
        <v>13</v>
      </c>
      <c r="E220">
        <f t="shared" si="10"/>
        <v>11</v>
      </c>
      <c r="F220">
        <f t="shared" si="11"/>
        <v>24</v>
      </c>
      <c r="G220">
        <v>1</v>
      </c>
      <c r="I220" s="172" t="s">
        <v>135</v>
      </c>
      <c r="J220" s="173">
        <v>6</v>
      </c>
      <c r="K220" s="188">
        <v>13</v>
      </c>
      <c r="L220" s="188">
        <v>11</v>
      </c>
      <c r="M220" s="188">
        <v>24</v>
      </c>
      <c r="O220" s="165"/>
      <c r="P220" s="174"/>
      <c r="Q220" s="174"/>
      <c r="R220" s="174"/>
      <c r="S220" s="166"/>
    </row>
    <row r="221" spans="1:19" x14ac:dyDescent="0.15">
      <c r="A221">
        <v>75</v>
      </c>
      <c r="B221" t="s">
        <v>135</v>
      </c>
      <c r="C221">
        <v>7</v>
      </c>
      <c r="D221">
        <f t="shared" si="9"/>
        <v>19</v>
      </c>
      <c r="E221">
        <f t="shared" si="10"/>
        <v>6</v>
      </c>
      <c r="F221">
        <f t="shared" si="11"/>
        <v>25</v>
      </c>
      <c r="G221">
        <v>1</v>
      </c>
      <c r="I221" s="172" t="s">
        <v>135</v>
      </c>
      <c r="J221" s="173">
        <v>7</v>
      </c>
      <c r="K221" s="188">
        <v>19</v>
      </c>
      <c r="L221" s="188">
        <v>6</v>
      </c>
      <c r="M221" s="188">
        <v>25</v>
      </c>
      <c r="O221" s="165"/>
      <c r="P221" s="174"/>
      <c r="Q221" s="174"/>
      <c r="R221" s="174"/>
      <c r="S221" s="166"/>
    </row>
    <row r="222" spans="1:19" x14ac:dyDescent="0.15">
      <c r="A222">
        <v>75</v>
      </c>
      <c r="B222" t="s">
        <v>135</v>
      </c>
      <c r="C222">
        <v>8</v>
      </c>
      <c r="D222">
        <f t="shared" si="9"/>
        <v>14</v>
      </c>
      <c r="E222">
        <f t="shared" si="10"/>
        <v>8</v>
      </c>
      <c r="F222">
        <f t="shared" si="11"/>
        <v>22</v>
      </c>
      <c r="G222">
        <v>1</v>
      </c>
      <c r="I222" s="172" t="s">
        <v>135</v>
      </c>
      <c r="J222" s="173">
        <v>8</v>
      </c>
      <c r="K222" s="188">
        <v>14</v>
      </c>
      <c r="L222" s="188">
        <v>8</v>
      </c>
      <c r="M222" s="188">
        <v>22</v>
      </c>
      <c r="O222" s="165"/>
      <c r="P222" s="174"/>
      <c r="Q222" s="174"/>
      <c r="R222" s="174"/>
      <c r="S222" s="166"/>
    </row>
    <row r="223" spans="1:19" x14ac:dyDescent="0.15">
      <c r="A223">
        <v>75</v>
      </c>
      <c r="B223" t="s">
        <v>135</v>
      </c>
      <c r="C223">
        <v>9</v>
      </c>
      <c r="D223">
        <f t="shared" si="9"/>
        <v>9</v>
      </c>
      <c r="E223">
        <f t="shared" si="10"/>
        <v>15</v>
      </c>
      <c r="F223">
        <f t="shared" si="11"/>
        <v>24</v>
      </c>
      <c r="G223">
        <v>1</v>
      </c>
      <c r="I223" s="172" t="s">
        <v>135</v>
      </c>
      <c r="J223" s="173">
        <v>9</v>
      </c>
      <c r="K223" s="188">
        <v>9</v>
      </c>
      <c r="L223" s="188">
        <v>15</v>
      </c>
      <c r="M223" s="188">
        <v>24</v>
      </c>
      <c r="O223" s="165"/>
      <c r="P223" s="174"/>
      <c r="Q223" s="174"/>
      <c r="R223" s="174"/>
      <c r="S223" s="166"/>
    </row>
    <row r="224" spans="1:19" x14ac:dyDescent="0.15">
      <c r="A224">
        <v>75</v>
      </c>
      <c r="B224" t="s">
        <v>135</v>
      </c>
      <c r="C224">
        <v>10</v>
      </c>
      <c r="D224">
        <f t="shared" si="9"/>
        <v>16</v>
      </c>
      <c r="E224">
        <f t="shared" si="10"/>
        <v>12</v>
      </c>
      <c r="F224">
        <f t="shared" si="11"/>
        <v>28</v>
      </c>
      <c r="G224">
        <v>1</v>
      </c>
      <c r="I224" s="172" t="s">
        <v>135</v>
      </c>
      <c r="J224" s="173">
        <v>10</v>
      </c>
      <c r="K224" s="188">
        <v>16</v>
      </c>
      <c r="L224" s="188">
        <v>12</v>
      </c>
      <c r="M224" s="188">
        <v>28</v>
      </c>
      <c r="O224" s="165"/>
      <c r="P224" s="174"/>
      <c r="Q224" s="174"/>
      <c r="R224" s="174"/>
      <c r="S224" s="166"/>
    </row>
    <row r="225" spans="1:19" x14ac:dyDescent="0.15">
      <c r="A225">
        <v>75</v>
      </c>
      <c r="B225" t="s">
        <v>135</v>
      </c>
      <c r="C225">
        <v>11</v>
      </c>
      <c r="D225">
        <f t="shared" si="9"/>
        <v>8</v>
      </c>
      <c r="E225">
        <f t="shared" si="10"/>
        <v>11</v>
      </c>
      <c r="F225">
        <f t="shared" si="11"/>
        <v>19</v>
      </c>
      <c r="G225">
        <v>1</v>
      </c>
      <c r="I225" s="172" t="s">
        <v>135</v>
      </c>
      <c r="J225" s="173">
        <v>11</v>
      </c>
      <c r="K225" s="188">
        <v>8</v>
      </c>
      <c r="L225" s="188">
        <v>11</v>
      </c>
      <c r="M225" s="188">
        <v>19</v>
      </c>
      <c r="O225" s="165"/>
      <c r="P225" s="174"/>
      <c r="Q225" s="174"/>
      <c r="R225" s="174"/>
      <c r="S225" s="166"/>
    </row>
    <row r="226" spans="1:19" x14ac:dyDescent="0.15">
      <c r="A226">
        <v>75</v>
      </c>
      <c r="B226" t="s">
        <v>135</v>
      </c>
      <c r="C226">
        <v>12</v>
      </c>
      <c r="D226">
        <f t="shared" si="9"/>
        <v>11</v>
      </c>
      <c r="E226">
        <f t="shared" si="10"/>
        <v>9</v>
      </c>
      <c r="F226">
        <f t="shared" si="11"/>
        <v>20</v>
      </c>
      <c r="G226">
        <v>1</v>
      </c>
      <c r="I226" s="172" t="s">
        <v>135</v>
      </c>
      <c r="J226" s="173">
        <v>12</v>
      </c>
      <c r="K226" s="188">
        <v>11</v>
      </c>
      <c r="L226" s="188">
        <v>9</v>
      </c>
      <c r="M226" s="188">
        <v>20</v>
      </c>
      <c r="O226" s="165"/>
      <c r="P226" s="174"/>
      <c r="Q226" s="174"/>
      <c r="R226" s="174"/>
      <c r="S226" s="166"/>
    </row>
    <row r="227" spans="1:19" x14ac:dyDescent="0.15">
      <c r="A227">
        <v>75</v>
      </c>
      <c r="B227" t="s">
        <v>135</v>
      </c>
      <c r="C227">
        <v>13</v>
      </c>
      <c r="D227">
        <f t="shared" si="9"/>
        <v>10</v>
      </c>
      <c r="E227">
        <f t="shared" si="10"/>
        <v>12</v>
      </c>
      <c r="F227">
        <f t="shared" si="11"/>
        <v>22</v>
      </c>
      <c r="G227">
        <v>1</v>
      </c>
      <c r="I227" s="172" t="s">
        <v>135</v>
      </c>
      <c r="J227" s="173">
        <v>13</v>
      </c>
      <c r="K227" s="188">
        <v>10</v>
      </c>
      <c r="L227" s="188">
        <v>12</v>
      </c>
      <c r="M227" s="188">
        <v>22</v>
      </c>
      <c r="O227" s="165"/>
      <c r="P227" s="174"/>
      <c r="Q227" s="174"/>
      <c r="R227" s="174"/>
      <c r="S227" s="166"/>
    </row>
    <row r="228" spans="1:19" x14ac:dyDescent="0.15">
      <c r="A228">
        <v>75</v>
      </c>
      <c r="B228" t="s">
        <v>135</v>
      </c>
      <c r="C228">
        <v>14</v>
      </c>
      <c r="D228">
        <f t="shared" si="9"/>
        <v>12</v>
      </c>
      <c r="E228">
        <f t="shared" si="10"/>
        <v>12</v>
      </c>
      <c r="F228">
        <f t="shared" si="11"/>
        <v>24</v>
      </c>
      <c r="G228">
        <v>1</v>
      </c>
      <c r="I228" s="172" t="s">
        <v>135</v>
      </c>
      <c r="J228" s="173">
        <v>14</v>
      </c>
      <c r="K228" s="188">
        <v>12</v>
      </c>
      <c r="L228" s="188">
        <v>12</v>
      </c>
      <c r="M228" s="188">
        <v>24</v>
      </c>
      <c r="O228" s="165"/>
      <c r="P228" s="174"/>
      <c r="Q228" s="174"/>
      <c r="R228" s="174"/>
      <c r="S228" s="166"/>
    </row>
    <row r="229" spans="1:19" x14ac:dyDescent="0.15">
      <c r="A229">
        <v>75</v>
      </c>
      <c r="B229" t="s">
        <v>135</v>
      </c>
      <c r="C229">
        <v>15</v>
      </c>
      <c r="D229">
        <f t="shared" si="9"/>
        <v>9</v>
      </c>
      <c r="E229">
        <f t="shared" si="10"/>
        <v>4</v>
      </c>
      <c r="F229">
        <f t="shared" si="11"/>
        <v>13</v>
      </c>
      <c r="G229">
        <v>1</v>
      </c>
      <c r="I229" s="172" t="s">
        <v>135</v>
      </c>
      <c r="J229" s="173">
        <v>15</v>
      </c>
      <c r="K229" s="188">
        <v>9</v>
      </c>
      <c r="L229" s="188">
        <v>4</v>
      </c>
      <c r="M229" s="188">
        <v>13</v>
      </c>
      <c r="O229" s="165"/>
      <c r="P229" s="174"/>
      <c r="Q229" s="174"/>
      <c r="R229" s="174"/>
      <c r="S229" s="166"/>
    </row>
    <row r="230" spans="1:19" x14ac:dyDescent="0.15">
      <c r="A230">
        <v>75</v>
      </c>
      <c r="B230" t="s">
        <v>135</v>
      </c>
      <c r="C230">
        <v>16</v>
      </c>
      <c r="D230">
        <f t="shared" si="9"/>
        <v>15</v>
      </c>
      <c r="E230">
        <f t="shared" si="10"/>
        <v>10</v>
      </c>
      <c r="F230">
        <f t="shared" si="11"/>
        <v>25</v>
      </c>
      <c r="G230">
        <v>1</v>
      </c>
      <c r="I230" s="172" t="s">
        <v>135</v>
      </c>
      <c r="J230" s="173">
        <v>16</v>
      </c>
      <c r="K230" s="188">
        <v>15</v>
      </c>
      <c r="L230" s="188">
        <v>10</v>
      </c>
      <c r="M230" s="188">
        <v>25</v>
      </c>
      <c r="O230" s="165"/>
      <c r="P230" s="174"/>
      <c r="Q230" s="174"/>
      <c r="R230" s="174"/>
      <c r="S230" s="166"/>
    </row>
    <row r="231" spans="1:19" x14ac:dyDescent="0.15">
      <c r="A231">
        <v>75</v>
      </c>
      <c r="B231" t="s">
        <v>135</v>
      </c>
      <c r="C231">
        <v>17</v>
      </c>
      <c r="D231">
        <f t="shared" si="9"/>
        <v>11</v>
      </c>
      <c r="E231">
        <f t="shared" si="10"/>
        <v>13</v>
      </c>
      <c r="F231">
        <f t="shared" si="11"/>
        <v>24</v>
      </c>
      <c r="G231">
        <v>1</v>
      </c>
      <c r="I231" s="172" t="s">
        <v>135</v>
      </c>
      <c r="J231" s="173">
        <v>17</v>
      </c>
      <c r="K231" s="188">
        <v>11</v>
      </c>
      <c r="L231" s="188">
        <v>13</v>
      </c>
      <c r="M231" s="188">
        <v>24</v>
      </c>
      <c r="O231" s="165"/>
      <c r="P231" s="174"/>
      <c r="Q231" s="174"/>
      <c r="R231" s="174"/>
      <c r="S231" s="166"/>
    </row>
    <row r="232" spans="1:19" x14ac:dyDescent="0.15">
      <c r="A232">
        <v>75</v>
      </c>
      <c r="B232" t="s">
        <v>135</v>
      </c>
      <c r="C232">
        <v>18</v>
      </c>
      <c r="D232">
        <f t="shared" si="9"/>
        <v>11</v>
      </c>
      <c r="E232">
        <f t="shared" si="10"/>
        <v>13</v>
      </c>
      <c r="F232">
        <f t="shared" si="11"/>
        <v>24</v>
      </c>
      <c r="G232">
        <v>1</v>
      </c>
      <c r="I232" s="172" t="s">
        <v>135</v>
      </c>
      <c r="J232" s="173">
        <v>18</v>
      </c>
      <c r="K232" s="188">
        <v>11</v>
      </c>
      <c r="L232" s="188">
        <v>13</v>
      </c>
      <c r="M232" s="188">
        <v>24</v>
      </c>
      <c r="O232" s="165"/>
      <c r="P232" s="174"/>
      <c r="Q232" s="174"/>
      <c r="R232" s="174"/>
      <c r="S232" s="166"/>
    </row>
    <row r="233" spans="1:19" x14ac:dyDescent="0.15">
      <c r="A233">
        <v>75</v>
      </c>
      <c r="B233" t="s">
        <v>135</v>
      </c>
      <c r="C233">
        <v>19</v>
      </c>
      <c r="D233">
        <f t="shared" si="9"/>
        <v>11</v>
      </c>
      <c r="E233">
        <f t="shared" si="10"/>
        <v>10</v>
      </c>
      <c r="F233">
        <f t="shared" si="11"/>
        <v>21</v>
      </c>
      <c r="G233">
        <v>1</v>
      </c>
      <c r="I233" s="172" t="s">
        <v>135</v>
      </c>
      <c r="J233" s="173">
        <v>19</v>
      </c>
      <c r="K233" s="188">
        <v>11</v>
      </c>
      <c r="L233" s="188">
        <v>10</v>
      </c>
      <c r="M233" s="188">
        <v>21</v>
      </c>
      <c r="O233" s="165"/>
      <c r="P233" s="174"/>
      <c r="Q233" s="174"/>
      <c r="R233" s="174"/>
      <c r="S233" s="166"/>
    </row>
    <row r="234" spans="1:19" x14ac:dyDescent="0.15">
      <c r="A234">
        <v>75</v>
      </c>
      <c r="B234" t="s">
        <v>135</v>
      </c>
      <c r="C234">
        <v>20</v>
      </c>
      <c r="D234">
        <f t="shared" si="9"/>
        <v>16</v>
      </c>
      <c r="E234">
        <f t="shared" si="10"/>
        <v>22</v>
      </c>
      <c r="F234">
        <f t="shared" si="11"/>
        <v>38</v>
      </c>
      <c r="G234">
        <v>1</v>
      </c>
      <c r="I234" s="172" t="s">
        <v>135</v>
      </c>
      <c r="J234" s="173">
        <v>20</v>
      </c>
      <c r="K234" s="188">
        <v>16</v>
      </c>
      <c r="L234" s="188">
        <v>22</v>
      </c>
      <c r="M234" s="188">
        <v>38</v>
      </c>
      <c r="O234" s="165"/>
      <c r="P234" s="174"/>
      <c r="Q234" s="174"/>
      <c r="R234" s="174"/>
      <c r="S234" s="166"/>
    </row>
    <row r="235" spans="1:19" x14ac:dyDescent="0.15">
      <c r="A235">
        <v>75</v>
      </c>
      <c r="B235" t="s">
        <v>135</v>
      </c>
      <c r="C235">
        <v>21</v>
      </c>
      <c r="D235">
        <f t="shared" si="9"/>
        <v>23</v>
      </c>
      <c r="E235">
        <f t="shared" si="10"/>
        <v>15</v>
      </c>
      <c r="F235">
        <f t="shared" si="11"/>
        <v>38</v>
      </c>
      <c r="G235">
        <v>1</v>
      </c>
      <c r="I235" s="172" t="s">
        <v>135</v>
      </c>
      <c r="J235" s="173">
        <v>21</v>
      </c>
      <c r="K235" s="188">
        <v>23</v>
      </c>
      <c r="L235" s="188">
        <v>15</v>
      </c>
      <c r="M235" s="188">
        <v>38</v>
      </c>
      <c r="O235" s="165"/>
      <c r="P235" s="174"/>
      <c r="Q235" s="174"/>
      <c r="R235" s="174"/>
      <c r="S235" s="166"/>
    </row>
    <row r="236" spans="1:19" x14ac:dyDescent="0.15">
      <c r="A236">
        <v>75</v>
      </c>
      <c r="B236" t="s">
        <v>135</v>
      </c>
      <c r="C236">
        <v>22</v>
      </c>
      <c r="D236">
        <f t="shared" si="9"/>
        <v>17</v>
      </c>
      <c r="E236">
        <f t="shared" si="10"/>
        <v>13</v>
      </c>
      <c r="F236">
        <f t="shared" si="11"/>
        <v>30</v>
      </c>
      <c r="G236">
        <v>1</v>
      </c>
      <c r="I236" s="172" t="s">
        <v>135</v>
      </c>
      <c r="J236" s="173">
        <v>22</v>
      </c>
      <c r="K236" s="188">
        <v>17</v>
      </c>
      <c r="L236" s="188">
        <v>13</v>
      </c>
      <c r="M236" s="188">
        <v>30</v>
      </c>
      <c r="O236" s="165"/>
      <c r="P236" s="174"/>
      <c r="Q236" s="174"/>
      <c r="R236" s="174"/>
      <c r="S236" s="166"/>
    </row>
    <row r="237" spans="1:19" x14ac:dyDescent="0.15">
      <c r="A237">
        <v>75</v>
      </c>
      <c r="B237" t="s">
        <v>135</v>
      </c>
      <c r="C237">
        <v>23</v>
      </c>
      <c r="D237">
        <f t="shared" si="9"/>
        <v>19</v>
      </c>
      <c r="E237">
        <f t="shared" si="10"/>
        <v>15</v>
      </c>
      <c r="F237">
        <f t="shared" si="11"/>
        <v>34</v>
      </c>
      <c r="G237">
        <v>1</v>
      </c>
      <c r="I237" s="172" t="s">
        <v>135</v>
      </c>
      <c r="J237" s="173">
        <v>23</v>
      </c>
      <c r="K237" s="188">
        <v>19</v>
      </c>
      <c r="L237" s="188">
        <v>15</v>
      </c>
      <c r="M237" s="188">
        <v>34</v>
      </c>
      <c r="O237" s="165"/>
      <c r="P237" s="174"/>
      <c r="Q237" s="174"/>
      <c r="R237" s="174"/>
      <c r="S237" s="166"/>
    </row>
    <row r="238" spans="1:19" x14ac:dyDescent="0.15">
      <c r="A238">
        <v>75</v>
      </c>
      <c r="B238" t="s">
        <v>135</v>
      </c>
      <c r="C238">
        <v>24</v>
      </c>
      <c r="D238">
        <f t="shared" si="9"/>
        <v>24</v>
      </c>
      <c r="E238">
        <f t="shared" si="10"/>
        <v>15</v>
      </c>
      <c r="F238">
        <f t="shared" si="11"/>
        <v>39</v>
      </c>
      <c r="G238">
        <v>1</v>
      </c>
      <c r="I238" s="172" t="s">
        <v>135</v>
      </c>
      <c r="J238" s="173">
        <v>24</v>
      </c>
      <c r="K238" s="188">
        <v>24</v>
      </c>
      <c r="L238" s="188">
        <v>15</v>
      </c>
      <c r="M238" s="188">
        <v>39</v>
      </c>
      <c r="O238" s="165"/>
      <c r="P238" s="174"/>
      <c r="Q238" s="174"/>
      <c r="R238" s="174"/>
      <c r="S238" s="166"/>
    </row>
    <row r="239" spans="1:19" x14ac:dyDescent="0.15">
      <c r="A239">
        <v>75</v>
      </c>
      <c r="B239" t="s">
        <v>135</v>
      </c>
      <c r="C239">
        <v>25</v>
      </c>
      <c r="D239">
        <f t="shared" si="9"/>
        <v>13</v>
      </c>
      <c r="E239">
        <f t="shared" si="10"/>
        <v>17</v>
      </c>
      <c r="F239">
        <f t="shared" si="11"/>
        <v>30</v>
      </c>
      <c r="G239">
        <v>1</v>
      </c>
      <c r="I239" s="172" t="s">
        <v>135</v>
      </c>
      <c r="J239" s="173">
        <v>25</v>
      </c>
      <c r="K239" s="188">
        <v>13</v>
      </c>
      <c r="L239" s="188">
        <v>17</v>
      </c>
      <c r="M239" s="188">
        <v>30</v>
      </c>
      <c r="O239" s="165"/>
      <c r="P239" s="174"/>
      <c r="Q239" s="174"/>
      <c r="R239" s="174"/>
      <c r="S239" s="166"/>
    </row>
    <row r="240" spans="1:19" x14ac:dyDescent="0.15">
      <c r="A240">
        <v>75</v>
      </c>
      <c r="B240" t="s">
        <v>135</v>
      </c>
      <c r="C240">
        <v>26</v>
      </c>
      <c r="D240">
        <f t="shared" si="9"/>
        <v>12</v>
      </c>
      <c r="E240">
        <f t="shared" si="10"/>
        <v>7</v>
      </c>
      <c r="F240">
        <f t="shared" si="11"/>
        <v>19</v>
      </c>
      <c r="G240">
        <v>1</v>
      </c>
      <c r="I240" s="172" t="s">
        <v>135</v>
      </c>
      <c r="J240" s="173">
        <v>26</v>
      </c>
      <c r="K240" s="188">
        <v>12</v>
      </c>
      <c r="L240" s="188">
        <v>7</v>
      </c>
      <c r="M240" s="188">
        <v>19</v>
      </c>
      <c r="O240" s="165"/>
      <c r="P240" s="174"/>
      <c r="Q240" s="174"/>
      <c r="R240" s="174"/>
      <c r="S240" s="166"/>
    </row>
    <row r="241" spans="1:19" x14ac:dyDescent="0.15">
      <c r="A241">
        <v>75</v>
      </c>
      <c r="B241" t="s">
        <v>135</v>
      </c>
      <c r="C241">
        <v>27</v>
      </c>
      <c r="D241">
        <f t="shared" si="9"/>
        <v>15</v>
      </c>
      <c r="E241">
        <f t="shared" si="10"/>
        <v>15</v>
      </c>
      <c r="F241">
        <f t="shared" si="11"/>
        <v>30</v>
      </c>
      <c r="G241">
        <v>1</v>
      </c>
      <c r="I241" s="172" t="s">
        <v>135</v>
      </c>
      <c r="J241" s="173">
        <v>27</v>
      </c>
      <c r="K241" s="188">
        <v>15</v>
      </c>
      <c r="L241" s="188">
        <v>15</v>
      </c>
      <c r="M241" s="188">
        <v>30</v>
      </c>
      <c r="O241" s="165"/>
      <c r="P241" s="174"/>
      <c r="Q241" s="174"/>
      <c r="R241" s="174"/>
      <c r="S241" s="166"/>
    </row>
    <row r="242" spans="1:19" x14ac:dyDescent="0.15">
      <c r="A242">
        <v>75</v>
      </c>
      <c r="B242" t="s">
        <v>135</v>
      </c>
      <c r="C242">
        <v>28</v>
      </c>
      <c r="D242">
        <f t="shared" si="9"/>
        <v>16</v>
      </c>
      <c r="E242">
        <f t="shared" si="10"/>
        <v>10</v>
      </c>
      <c r="F242">
        <f t="shared" si="11"/>
        <v>26</v>
      </c>
      <c r="G242">
        <v>1</v>
      </c>
      <c r="I242" s="172" t="s">
        <v>135</v>
      </c>
      <c r="J242" s="173">
        <v>28</v>
      </c>
      <c r="K242" s="188">
        <v>16</v>
      </c>
      <c r="L242" s="188">
        <v>10</v>
      </c>
      <c r="M242" s="188">
        <v>26</v>
      </c>
      <c r="O242" s="165"/>
      <c r="P242" s="174"/>
      <c r="Q242" s="174"/>
      <c r="R242" s="174"/>
      <c r="S242" s="166"/>
    </row>
    <row r="243" spans="1:19" x14ac:dyDescent="0.15">
      <c r="A243">
        <v>75</v>
      </c>
      <c r="B243" t="s">
        <v>135</v>
      </c>
      <c r="C243">
        <v>29</v>
      </c>
      <c r="D243">
        <f t="shared" si="9"/>
        <v>18</v>
      </c>
      <c r="E243">
        <f t="shared" si="10"/>
        <v>12</v>
      </c>
      <c r="F243">
        <f t="shared" si="11"/>
        <v>30</v>
      </c>
      <c r="G243">
        <v>1</v>
      </c>
      <c r="I243" s="172" t="s">
        <v>135</v>
      </c>
      <c r="J243" s="173">
        <v>29</v>
      </c>
      <c r="K243" s="188">
        <v>18</v>
      </c>
      <c r="L243" s="188">
        <v>12</v>
      </c>
      <c r="M243" s="188">
        <v>30</v>
      </c>
      <c r="O243" s="165"/>
      <c r="P243" s="174"/>
      <c r="Q243" s="174"/>
      <c r="R243" s="174"/>
      <c r="S243" s="166"/>
    </row>
    <row r="244" spans="1:19" x14ac:dyDescent="0.15">
      <c r="A244">
        <v>75</v>
      </c>
      <c r="B244" t="s">
        <v>135</v>
      </c>
      <c r="C244">
        <v>30</v>
      </c>
      <c r="D244">
        <f t="shared" si="9"/>
        <v>17</v>
      </c>
      <c r="E244">
        <f t="shared" si="10"/>
        <v>13</v>
      </c>
      <c r="F244">
        <f t="shared" si="11"/>
        <v>30</v>
      </c>
      <c r="G244">
        <v>1</v>
      </c>
      <c r="I244" s="172" t="s">
        <v>135</v>
      </c>
      <c r="J244" s="173">
        <v>30</v>
      </c>
      <c r="K244" s="188">
        <v>17</v>
      </c>
      <c r="L244" s="188">
        <v>13</v>
      </c>
      <c r="M244" s="188">
        <v>30</v>
      </c>
      <c r="O244" s="165"/>
      <c r="P244" s="174"/>
      <c r="Q244" s="174"/>
      <c r="R244" s="174"/>
      <c r="S244" s="166"/>
    </row>
    <row r="245" spans="1:19" x14ac:dyDescent="0.15">
      <c r="A245">
        <v>75</v>
      </c>
      <c r="B245" t="s">
        <v>135</v>
      </c>
      <c r="C245">
        <v>31</v>
      </c>
      <c r="D245">
        <f t="shared" si="9"/>
        <v>9</v>
      </c>
      <c r="E245">
        <f t="shared" si="10"/>
        <v>11</v>
      </c>
      <c r="F245">
        <f t="shared" si="11"/>
        <v>20</v>
      </c>
      <c r="G245">
        <v>1</v>
      </c>
      <c r="I245" s="172" t="s">
        <v>135</v>
      </c>
      <c r="J245" s="173">
        <v>31</v>
      </c>
      <c r="K245" s="188">
        <v>9</v>
      </c>
      <c r="L245" s="188">
        <v>11</v>
      </c>
      <c r="M245" s="188">
        <v>20</v>
      </c>
      <c r="O245" s="165"/>
      <c r="P245" s="174"/>
      <c r="Q245" s="174"/>
      <c r="R245" s="174"/>
      <c r="S245" s="166"/>
    </row>
    <row r="246" spans="1:19" x14ac:dyDescent="0.15">
      <c r="A246">
        <v>75</v>
      </c>
      <c r="B246" t="s">
        <v>135</v>
      </c>
      <c r="C246">
        <v>32</v>
      </c>
      <c r="D246">
        <f t="shared" si="9"/>
        <v>15</v>
      </c>
      <c r="E246">
        <f t="shared" si="10"/>
        <v>17</v>
      </c>
      <c r="F246">
        <f t="shared" si="11"/>
        <v>32</v>
      </c>
      <c r="G246">
        <v>1</v>
      </c>
      <c r="I246" s="172" t="s">
        <v>135</v>
      </c>
      <c r="J246" s="173">
        <v>32</v>
      </c>
      <c r="K246" s="188">
        <v>15</v>
      </c>
      <c r="L246" s="188">
        <v>17</v>
      </c>
      <c r="M246" s="188">
        <v>32</v>
      </c>
      <c r="O246" s="165"/>
      <c r="P246" s="174"/>
      <c r="Q246" s="174"/>
      <c r="R246" s="174"/>
      <c r="S246" s="166"/>
    </row>
    <row r="247" spans="1:19" x14ac:dyDescent="0.15">
      <c r="A247">
        <v>75</v>
      </c>
      <c r="B247" t="s">
        <v>135</v>
      </c>
      <c r="C247">
        <v>33</v>
      </c>
      <c r="D247">
        <f t="shared" si="9"/>
        <v>26</v>
      </c>
      <c r="E247">
        <f t="shared" si="10"/>
        <v>22</v>
      </c>
      <c r="F247">
        <f t="shared" si="11"/>
        <v>48</v>
      </c>
      <c r="G247">
        <v>1</v>
      </c>
      <c r="I247" s="172" t="s">
        <v>135</v>
      </c>
      <c r="J247" s="173">
        <v>33</v>
      </c>
      <c r="K247" s="188">
        <v>26</v>
      </c>
      <c r="L247" s="188">
        <v>22</v>
      </c>
      <c r="M247" s="188">
        <v>48</v>
      </c>
      <c r="O247" s="165"/>
      <c r="P247" s="174"/>
      <c r="Q247" s="174"/>
      <c r="R247" s="174"/>
      <c r="S247" s="166"/>
    </row>
    <row r="248" spans="1:19" x14ac:dyDescent="0.15">
      <c r="A248">
        <v>75</v>
      </c>
      <c r="B248" t="s">
        <v>135</v>
      </c>
      <c r="C248">
        <v>34</v>
      </c>
      <c r="D248">
        <f t="shared" si="9"/>
        <v>17</v>
      </c>
      <c r="E248">
        <f t="shared" si="10"/>
        <v>16</v>
      </c>
      <c r="F248">
        <f t="shared" si="11"/>
        <v>33</v>
      </c>
      <c r="G248">
        <v>1</v>
      </c>
      <c r="I248" s="172" t="s">
        <v>135</v>
      </c>
      <c r="J248" s="173">
        <v>34</v>
      </c>
      <c r="K248" s="188">
        <v>17</v>
      </c>
      <c r="L248" s="188">
        <v>16</v>
      </c>
      <c r="M248" s="188">
        <v>33</v>
      </c>
      <c r="O248" s="165"/>
      <c r="P248" s="174"/>
      <c r="Q248" s="174"/>
      <c r="R248" s="174"/>
      <c r="S248" s="166"/>
    </row>
    <row r="249" spans="1:19" x14ac:dyDescent="0.15">
      <c r="A249">
        <v>75</v>
      </c>
      <c r="B249" t="s">
        <v>135</v>
      </c>
      <c r="C249">
        <v>35</v>
      </c>
      <c r="D249">
        <f t="shared" si="9"/>
        <v>26</v>
      </c>
      <c r="E249">
        <f t="shared" si="10"/>
        <v>15</v>
      </c>
      <c r="F249">
        <f t="shared" si="11"/>
        <v>41</v>
      </c>
      <c r="G249">
        <v>1</v>
      </c>
      <c r="I249" s="172" t="s">
        <v>135</v>
      </c>
      <c r="J249" s="173">
        <v>35</v>
      </c>
      <c r="K249" s="188">
        <v>26</v>
      </c>
      <c r="L249" s="188">
        <v>15</v>
      </c>
      <c r="M249" s="188">
        <v>41</v>
      </c>
      <c r="O249" s="165"/>
      <c r="P249" s="174"/>
      <c r="Q249" s="174"/>
      <c r="R249" s="174"/>
      <c r="S249" s="166"/>
    </row>
    <row r="250" spans="1:19" x14ac:dyDescent="0.15">
      <c r="A250">
        <v>75</v>
      </c>
      <c r="B250" t="s">
        <v>135</v>
      </c>
      <c r="C250">
        <v>36</v>
      </c>
      <c r="D250">
        <f t="shared" si="9"/>
        <v>16</v>
      </c>
      <c r="E250">
        <f t="shared" si="10"/>
        <v>18</v>
      </c>
      <c r="F250">
        <f t="shared" si="11"/>
        <v>34</v>
      </c>
      <c r="G250">
        <v>1</v>
      </c>
      <c r="I250" s="172" t="s">
        <v>135</v>
      </c>
      <c r="J250" s="173">
        <v>36</v>
      </c>
      <c r="K250" s="188">
        <v>16</v>
      </c>
      <c r="L250" s="188">
        <v>18</v>
      </c>
      <c r="M250" s="188">
        <v>34</v>
      </c>
      <c r="O250" s="165"/>
      <c r="P250" s="174"/>
      <c r="Q250" s="174"/>
      <c r="R250" s="174"/>
      <c r="S250" s="166"/>
    </row>
    <row r="251" spans="1:19" x14ac:dyDescent="0.15">
      <c r="A251">
        <v>75</v>
      </c>
      <c r="B251" t="s">
        <v>135</v>
      </c>
      <c r="C251">
        <v>37</v>
      </c>
      <c r="D251">
        <f t="shared" si="9"/>
        <v>20</v>
      </c>
      <c r="E251">
        <f t="shared" si="10"/>
        <v>21</v>
      </c>
      <c r="F251">
        <f t="shared" si="11"/>
        <v>41</v>
      </c>
      <c r="G251">
        <v>1</v>
      </c>
      <c r="I251" s="172" t="s">
        <v>135</v>
      </c>
      <c r="J251" s="173">
        <v>37</v>
      </c>
      <c r="K251" s="188">
        <v>20</v>
      </c>
      <c r="L251" s="188">
        <v>21</v>
      </c>
      <c r="M251" s="188">
        <v>41</v>
      </c>
      <c r="O251" s="165"/>
      <c r="P251" s="174"/>
      <c r="Q251" s="174"/>
      <c r="R251" s="174"/>
      <c r="S251" s="166"/>
    </row>
    <row r="252" spans="1:19" x14ac:dyDescent="0.15">
      <c r="A252">
        <v>75</v>
      </c>
      <c r="B252" t="s">
        <v>135</v>
      </c>
      <c r="C252">
        <v>38</v>
      </c>
      <c r="D252">
        <f t="shared" si="9"/>
        <v>16</v>
      </c>
      <c r="E252">
        <f t="shared" si="10"/>
        <v>21</v>
      </c>
      <c r="F252">
        <f t="shared" si="11"/>
        <v>37</v>
      </c>
      <c r="G252">
        <v>1</v>
      </c>
      <c r="I252" s="172" t="s">
        <v>135</v>
      </c>
      <c r="J252" s="173">
        <v>38</v>
      </c>
      <c r="K252" s="188">
        <v>16</v>
      </c>
      <c r="L252" s="188">
        <v>21</v>
      </c>
      <c r="M252" s="188">
        <v>37</v>
      </c>
      <c r="O252" s="165"/>
      <c r="P252" s="174"/>
      <c r="Q252" s="174"/>
      <c r="R252" s="174"/>
      <c r="S252" s="166"/>
    </row>
    <row r="253" spans="1:19" x14ac:dyDescent="0.15">
      <c r="A253">
        <v>75</v>
      </c>
      <c r="B253" t="s">
        <v>135</v>
      </c>
      <c r="C253">
        <v>39</v>
      </c>
      <c r="D253">
        <f t="shared" si="9"/>
        <v>20</v>
      </c>
      <c r="E253">
        <f t="shared" si="10"/>
        <v>17</v>
      </c>
      <c r="F253">
        <f t="shared" si="11"/>
        <v>37</v>
      </c>
      <c r="G253">
        <v>1</v>
      </c>
      <c r="I253" s="172" t="s">
        <v>135</v>
      </c>
      <c r="J253" s="173">
        <v>39</v>
      </c>
      <c r="K253" s="188">
        <v>20</v>
      </c>
      <c r="L253" s="188">
        <v>17</v>
      </c>
      <c r="M253" s="188">
        <v>37</v>
      </c>
      <c r="O253" s="165"/>
      <c r="P253" s="174"/>
      <c r="Q253" s="174"/>
      <c r="R253" s="174"/>
      <c r="S253" s="166"/>
    </row>
    <row r="254" spans="1:19" x14ac:dyDescent="0.15">
      <c r="A254">
        <v>75</v>
      </c>
      <c r="B254" t="s">
        <v>135</v>
      </c>
      <c r="C254">
        <v>40</v>
      </c>
      <c r="D254">
        <f t="shared" si="9"/>
        <v>20</v>
      </c>
      <c r="E254">
        <f t="shared" si="10"/>
        <v>22</v>
      </c>
      <c r="F254">
        <f t="shared" si="11"/>
        <v>42</v>
      </c>
      <c r="G254">
        <v>1</v>
      </c>
      <c r="I254" s="172" t="s">
        <v>135</v>
      </c>
      <c r="J254" s="173">
        <v>40</v>
      </c>
      <c r="K254" s="188">
        <v>20</v>
      </c>
      <c r="L254" s="188">
        <v>22</v>
      </c>
      <c r="M254" s="188">
        <v>42</v>
      </c>
      <c r="O254" s="165"/>
      <c r="P254" s="174"/>
      <c r="Q254" s="174"/>
      <c r="R254" s="174"/>
      <c r="S254" s="166"/>
    </row>
    <row r="255" spans="1:19" x14ac:dyDescent="0.15">
      <c r="A255">
        <v>75</v>
      </c>
      <c r="B255" t="s">
        <v>135</v>
      </c>
      <c r="C255">
        <v>41</v>
      </c>
      <c r="D255">
        <f t="shared" si="9"/>
        <v>25</v>
      </c>
      <c r="E255">
        <f t="shared" si="10"/>
        <v>17</v>
      </c>
      <c r="F255">
        <f t="shared" si="11"/>
        <v>42</v>
      </c>
      <c r="G255">
        <v>1</v>
      </c>
      <c r="I255" s="172" t="s">
        <v>135</v>
      </c>
      <c r="J255" s="173">
        <v>41</v>
      </c>
      <c r="K255" s="188">
        <v>25</v>
      </c>
      <c r="L255" s="188">
        <v>17</v>
      </c>
      <c r="M255" s="188">
        <v>42</v>
      </c>
      <c r="O255" s="165"/>
      <c r="P255" s="174"/>
      <c r="Q255" s="174"/>
      <c r="R255" s="174"/>
      <c r="S255" s="166"/>
    </row>
    <row r="256" spans="1:19" x14ac:dyDescent="0.15">
      <c r="A256">
        <v>75</v>
      </c>
      <c r="B256" t="s">
        <v>135</v>
      </c>
      <c r="C256">
        <v>42</v>
      </c>
      <c r="D256">
        <f t="shared" si="9"/>
        <v>19</v>
      </c>
      <c r="E256">
        <f t="shared" si="10"/>
        <v>16</v>
      </c>
      <c r="F256">
        <f t="shared" si="11"/>
        <v>35</v>
      </c>
      <c r="G256">
        <v>1</v>
      </c>
      <c r="I256" s="172" t="s">
        <v>135</v>
      </c>
      <c r="J256" s="173">
        <v>42</v>
      </c>
      <c r="K256" s="188">
        <v>19</v>
      </c>
      <c r="L256" s="188">
        <v>16</v>
      </c>
      <c r="M256" s="188">
        <v>35</v>
      </c>
      <c r="O256" s="165"/>
      <c r="P256" s="174"/>
      <c r="Q256" s="174"/>
      <c r="R256" s="174"/>
      <c r="S256" s="166"/>
    </row>
    <row r="257" spans="1:19" x14ac:dyDescent="0.15">
      <c r="A257">
        <v>75</v>
      </c>
      <c r="B257" t="s">
        <v>135</v>
      </c>
      <c r="C257">
        <v>43</v>
      </c>
      <c r="D257">
        <f t="shared" si="9"/>
        <v>18</v>
      </c>
      <c r="E257">
        <f t="shared" si="10"/>
        <v>23</v>
      </c>
      <c r="F257">
        <f t="shared" si="11"/>
        <v>41</v>
      </c>
      <c r="G257">
        <v>1</v>
      </c>
      <c r="I257" s="172" t="s">
        <v>135</v>
      </c>
      <c r="J257" s="173">
        <v>43</v>
      </c>
      <c r="K257" s="188">
        <v>18</v>
      </c>
      <c r="L257" s="188">
        <v>23</v>
      </c>
      <c r="M257" s="188">
        <v>41</v>
      </c>
      <c r="O257" s="165"/>
      <c r="P257" s="174"/>
      <c r="Q257" s="174"/>
      <c r="R257" s="174"/>
      <c r="S257" s="166"/>
    </row>
    <row r="258" spans="1:19" x14ac:dyDescent="0.15">
      <c r="A258">
        <v>75</v>
      </c>
      <c r="B258" t="s">
        <v>135</v>
      </c>
      <c r="C258">
        <v>44</v>
      </c>
      <c r="D258">
        <f t="shared" si="9"/>
        <v>17</v>
      </c>
      <c r="E258">
        <f t="shared" si="10"/>
        <v>21</v>
      </c>
      <c r="F258">
        <f t="shared" si="11"/>
        <v>38</v>
      </c>
      <c r="G258">
        <v>1</v>
      </c>
      <c r="I258" s="172" t="s">
        <v>135</v>
      </c>
      <c r="J258" s="173">
        <v>44</v>
      </c>
      <c r="K258" s="188">
        <v>17</v>
      </c>
      <c r="L258" s="188">
        <v>21</v>
      </c>
      <c r="M258" s="188">
        <v>38</v>
      </c>
      <c r="O258" s="165"/>
      <c r="P258" s="174"/>
      <c r="Q258" s="174"/>
      <c r="R258" s="174"/>
      <c r="S258" s="166"/>
    </row>
    <row r="259" spans="1:19" x14ac:dyDescent="0.15">
      <c r="A259">
        <v>75</v>
      </c>
      <c r="B259" t="s">
        <v>135</v>
      </c>
      <c r="C259">
        <v>45</v>
      </c>
      <c r="D259">
        <f t="shared" ref="D259:D322" si="12">K259</f>
        <v>16</v>
      </c>
      <c r="E259">
        <f t="shared" ref="E259:E322" si="13">L259</f>
        <v>21</v>
      </c>
      <c r="F259">
        <f t="shared" ref="F259:F322" si="14">M259</f>
        <v>37</v>
      </c>
      <c r="G259">
        <v>1</v>
      </c>
      <c r="I259" s="172" t="s">
        <v>135</v>
      </c>
      <c r="J259" s="173">
        <v>45</v>
      </c>
      <c r="K259" s="188">
        <v>16</v>
      </c>
      <c r="L259" s="188">
        <v>21</v>
      </c>
      <c r="M259" s="188">
        <v>37</v>
      </c>
      <c r="O259" s="165"/>
      <c r="P259" s="174"/>
      <c r="Q259" s="174"/>
      <c r="R259" s="174"/>
      <c r="S259" s="166"/>
    </row>
    <row r="260" spans="1:19" x14ac:dyDescent="0.15">
      <c r="A260">
        <v>75</v>
      </c>
      <c r="B260" t="s">
        <v>135</v>
      </c>
      <c r="C260">
        <v>46</v>
      </c>
      <c r="D260">
        <f t="shared" si="12"/>
        <v>21</v>
      </c>
      <c r="E260">
        <f t="shared" si="13"/>
        <v>19</v>
      </c>
      <c r="F260">
        <f t="shared" si="14"/>
        <v>40</v>
      </c>
      <c r="G260">
        <v>1</v>
      </c>
      <c r="I260" s="172" t="s">
        <v>135</v>
      </c>
      <c r="J260" s="173">
        <v>46</v>
      </c>
      <c r="K260" s="188">
        <v>21</v>
      </c>
      <c r="L260" s="188">
        <v>19</v>
      </c>
      <c r="M260" s="188">
        <v>40</v>
      </c>
      <c r="O260" s="165"/>
      <c r="P260" s="174"/>
      <c r="Q260" s="174"/>
      <c r="R260" s="174"/>
      <c r="S260" s="166"/>
    </row>
    <row r="261" spans="1:19" x14ac:dyDescent="0.15">
      <c r="A261">
        <v>75</v>
      </c>
      <c r="B261" t="s">
        <v>135</v>
      </c>
      <c r="C261">
        <v>47</v>
      </c>
      <c r="D261">
        <f t="shared" si="12"/>
        <v>17</v>
      </c>
      <c r="E261">
        <f t="shared" si="13"/>
        <v>22</v>
      </c>
      <c r="F261">
        <f t="shared" si="14"/>
        <v>39</v>
      </c>
      <c r="G261">
        <v>1</v>
      </c>
      <c r="I261" s="172" t="s">
        <v>135</v>
      </c>
      <c r="J261" s="173">
        <v>47</v>
      </c>
      <c r="K261" s="188">
        <v>17</v>
      </c>
      <c r="L261" s="188">
        <v>22</v>
      </c>
      <c r="M261" s="188">
        <v>39</v>
      </c>
      <c r="O261" s="165"/>
      <c r="P261" s="174"/>
      <c r="Q261" s="174"/>
      <c r="R261" s="174"/>
      <c r="S261" s="166"/>
    </row>
    <row r="262" spans="1:19" x14ac:dyDescent="0.15">
      <c r="A262">
        <v>75</v>
      </c>
      <c r="B262" t="s">
        <v>135</v>
      </c>
      <c r="C262">
        <v>48</v>
      </c>
      <c r="D262">
        <f t="shared" si="12"/>
        <v>17</v>
      </c>
      <c r="E262">
        <f t="shared" si="13"/>
        <v>14</v>
      </c>
      <c r="F262">
        <f t="shared" si="14"/>
        <v>31</v>
      </c>
      <c r="G262">
        <v>1</v>
      </c>
      <c r="I262" s="172" t="s">
        <v>135</v>
      </c>
      <c r="J262" s="173">
        <v>48</v>
      </c>
      <c r="K262" s="188">
        <v>17</v>
      </c>
      <c r="L262" s="188">
        <v>14</v>
      </c>
      <c r="M262" s="188">
        <v>31</v>
      </c>
      <c r="O262" s="165"/>
      <c r="P262" s="174"/>
      <c r="Q262" s="174"/>
      <c r="R262" s="174"/>
      <c r="S262" s="166"/>
    </row>
    <row r="263" spans="1:19" x14ac:dyDescent="0.15">
      <c r="A263">
        <v>75</v>
      </c>
      <c r="B263" t="s">
        <v>573</v>
      </c>
      <c r="C263">
        <v>49</v>
      </c>
      <c r="D263">
        <f t="shared" si="12"/>
        <v>19</v>
      </c>
      <c r="E263">
        <f t="shared" si="13"/>
        <v>18</v>
      </c>
      <c r="F263">
        <f t="shared" si="14"/>
        <v>37</v>
      </c>
      <c r="G263">
        <v>1</v>
      </c>
      <c r="I263" s="172" t="s">
        <v>135</v>
      </c>
      <c r="J263" s="173">
        <v>49</v>
      </c>
      <c r="K263" s="188">
        <v>19</v>
      </c>
      <c r="L263" s="188">
        <v>18</v>
      </c>
      <c r="M263" s="188">
        <v>37</v>
      </c>
      <c r="O263" s="165"/>
      <c r="P263" s="174"/>
      <c r="Q263" s="174"/>
      <c r="R263" s="174"/>
      <c r="S263" s="166"/>
    </row>
    <row r="264" spans="1:19" x14ac:dyDescent="0.15">
      <c r="A264">
        <v>75</v>
      </c>
      <c r="B264" t="s">
        <v>135</v>
      </c>
      <c r="C264">
        <v>50</v>
      </c>
      <c r="D264">
        <f t="shared" si="12"/>
        <v>23</v>
      </c>
      <c r="E264">
        <f t="shared" si="13"/>
        <v>15</v>
      </c>
      <c r="F264">
        <f t="shared" si="14"/>
        <v>38</v>
      </c>
      <c r="G264">
        <v>1</v>
      </c>
      <c r="I264" s="172" t="s">
        <v>135</v>
      </c>
      <c r="J264" s="173">
        <v>50</v>
      </c>
      <c r="K264" s="188">
        <v>23</v>
      </c>
      <c r="L264" s="188">
        <v>15</v>
      </c>
      <c r="M264" s="188">
        <v>38</v>
      </c>
      <c r="O264" s="165"/>
      <c r="P264" s="174"/>
      <c r="Q264" s="174"/>
      <c r="R264" s="174"/>
      <c r="S264" s="166"/>
    </row>
    <row r="265" spans="1:19" x14ac:dyDescent="0.15">
      <c r="A265">
        <v>75</v>
      </c>
      <c r="B265" t="s">
        <v>135</v>
      </c>
      <c r="C265">
        <v>51</v>
      </c>
      <c r="D265">
        <f t="shared" si="12"/>
        <v>22</v>
      </c>
      <c r="E265">
        <f t="shared" si="13"/>
        <v>21</v>
      </c>
      <c r="F265">
        <f t="shared" si="14"/>
        <v>43</v>
      </c>
      <c r="G265">
        <v>1</v>
      </c>
      <c r="I265" s="172" t="s">
        <v>135</v>
      </c>
      <c r="J265" s="173">
        <v>51</v>
      </c>
      <c r="K265" s="188">
        <v>22</v>
      </c>
      <c r="L265" s="188">
        <v>21</v>
      </c>
      <c r="M265" s="188">
        <v>43</v>
      </c>
      <c r="O265" s="165"/>
      <c r="P265" s="174"/>
      <c r="Q265" s="174"/>
      <c r="R265" s="174"/>
      <c r="S265" s="166"/>
    </row>
    <row r="266" spans="1:19" x14ac:dyDescent="0.15">
      <c r="A266">
        <v>75</v>
      </c>
      <c r="B266" t="s">
        <v>135</v>
      </c>
      <c r="C266">
        <v>52</v>
      </c>
      <c r="D266">
        <f t="shared" si="12"/>
        <v>19</v>
      </c>
      <c r="E266">
        <f t="shared" si="13"/>
        <v>23</v>
      </c>
      <c r="F266">
        <f t="shared" si="14"/>
        <v>42</v>
      </c>
      <c r="G266">
        <v>1</v>
      </c>
      <c r="I266" s="172" t="s">
        <v>135</v>
      </c>
      <c r="J266" s="173">
        <v>52</v>
      </c>
      <c r="K266" s="188">
        <v>19</v>
      </c>
      <c r="L266" s="188">
        <v>23</v>
      </c>
      <c r="M266" s="188">
        <v>42</v>
      </c>
      <c r="O266" s="165"/>
      <c r="P266" s="174"/>
      <c r="Q266" s="174"/>
      <c r="R266" s="174"/>
      <c r="S266" s="166"/>
    </row>
    <row r="267" spans="1:19" x14ac:dyDescent="0.15">
      <c r="A267">
        <v>75</v>
      </c>
      <c r="B267" t="s">
        <v>135</v>
      </c>
      <c r="C267">
        <v>53</v>
      </c>
      <c r="D267">
        <f t="shared" si="12"/>
        <v>11</v>
      </c>
      <c r="E267">
        <f t="shared" si="13"/>
        <v>17</v>
      </c>
      <c r="F267">
        <f t="shared" si="14"/>
        <v>28</v>
      </c>
      <c r="G267">
        <v>1</v>
      </c>
      <c r="I267" s="172" t="s">
        <v>135</v>
      </c>
      <c r="J267" s="173">
        <v>53</v>
      </c>
      <c r="K267" s="188">
        <v>11</v>
      </c>
      <c r="L267" s="188">
        <v>17</v>
      </c>
      <c r="M267" s="188">
        <v>28</v>
      </c>
      <c r="O267" s="165"/>
      <c r="P267" s="174"/>
      <c r="Q267" s="174"/>
      <c r="R267" s="174"/>
      <c r="S267" s="166"/>
    </row>
    <row r="268" spans="1:19" x14ac:dyDescent="0.15">
      <c r="A268">
        <v>75</v>
      </c>
      <c r="B268" t="s">
        <v>135</v>
      </c>
      <c r="C268">
        <v>54</v>
      </c>
      <c r="D268">
        <f t="shared" si="12"/>
        <v>18</v>
      </c>
      <c r="E268">
        <f t="shared" si="13"/>
        <v>20</v>
      </c>
      <c r="F268">
        <f t="shared" si="14"/>
        <v>38</v>
      </c>
      <c r="G268">
        <v>1</v>
      </c>
      <c r="I268" s="172" t="s">
        <v>135</v>
      </c>
      <c r="J268" s="173">
        <v>54</v>
      </c>
      <c r="K268" s="188">
        <v>18</v>
      </c>
      <c r="L268" s="188">
        <v>20</v>
      </c>
      <c r="M268" s="188">
        <v>38</v>
      </c>
      <c r="O268" s="165"/>
      <c r="P268" s="174"/>
      <c r="Q268" s="174"/>
      <c r="R268" s="174"/>
      <c r="S268" s="166"/>
    </row>
    <row r="269" spans="1:19" x14ac:dyDescent="0.15">
      <c r="A269">
        <v>75</v>
      </c>
      <c r="B269" t="s">
        <v>135</v>
      </c>
      <c r="C269">
        <v>55</v>
      </c>
      <c r="D269">
        <f t="shared" si="12"/>
        <v>11</v>
      </c>
      <c r="E269">
        <f t="shared" si="13"/>
        <v>13</v>
      </c>
      <c r="F269">
        <f t="shared" si="14"/>
        <v>24</v>
      </c>
      <c r="G269">
        <v>1</v>
      </c>
      <c r="I269" s="172" t="s">
        <v>135</v>
      </c>
      <c r="J269" s="173">
        <v>55</v>
      </c>
      <c r="K269" s="188">
        <v>11</v>
      </c>
      <c r="L269" s="188">
        <v>13</v>
      </c>
      <c r="M269" s="188">
        <v>24</v>
      </c>
      <c r="O269" s="165"/>
      <c r="P269" s="174"/>
      <c r="Q269" s="174"/>
      <c r="R269" s="174"/>
      <c r="S269" s="166"/>
    </row>
    <row r="270" spans="1:19" x14ac:dyDescent="0.15">
      <c r="A270">
        <v>75</v>
      </c>
      <c r="B270" t="s">
        <v>135</v>
      </c>
      <c r="C270">
        <v>56</v>
      </c>
      <c r="D270">
        <f t="shared" si="12"/>
        <v>16</v>
      </c>
      <c r="E270">
        <f t="shared" si="13"/>
        <v>13</v>
      </c>
      <c r="F270">
        <f t="shared" si="14"/>
        <v>29</v>
      </c>
      <c r="G270">
        <v>1</v>
      </c>
      <c r="I270" s="172" t="s">
        <v>135</v>
      </c>
      <c r="J270" s="173">
        <v>56</v>
      </c>
      <c r="K270" s="188">
        <v>16</v>
      </c>
      <c r="L270" s="188">
        <v>13</v>
      </c>
      <c r="M270" s="188">
        <v>29</v>
      </c>
      <c r="O270" s="165"/>
      <c r="P270" s="174"/>
      <c r="Q270" s="174"/>
      <c r="R270" s="174"/>
      <c r="S270" s="166"/>
    </row>
    <row r="271" spans="1:19" x14ac:dyDescent="0.15">
      <c r="A271">
        <v>75</v>
      </c>
      <c r="B271" t="s">
        <v>135</v>
      </c>
      <c r="C271">
        <v>57</v>
      </c>
      <c r="D271">
        <f t="shared" si="12"/>
        <v>8</v>
      </c>
      <c r="E271">
        <f t="shared" si="13"/>
        <v>14</v>
      </c>
      <c r="F271">
        <f t="shared" si="14"/>
        <v>22</v>
      </c>
      <c r="G271">
        <v>1</v>
      </c>
      <c r="I271" s="172" t="s">
        <v>135</v>
      </c>
      <c r="J271" s="173">
        <v>57</v>
      </c>
      <c r="K271" s="188">
        <v>8</v>
      </c>
      <c r="L271" s="188">
        <v>14</v>
      </c>
      <c r="M271" s="188">
        <v>22</v>
      </c>
      <c r="O271" s="165"/>
      <c r="P271" s="174"/>
      <c r="Q271" s="174"/>
      <c r="R271" s="174"/>
      <c r="S271" s="166"/>
    </row>
    <row r="272" spans="1:19" x14ac:dyDescent="0.15">
      <c r="A272">
        <v>75</v>
      </c>
      <c r="B272" t="s">
        <v>135</v>
      </c>
      <c r="C272">
        <v>58</v>
      </c>
      <c r="D272">
        <f t="shared" si="12"/>
        <v>21</v>
      </c>
      <c r="E272">
        <f t="shared" si="13"/>
        <v>10</v>
      </c>
      <c r="F272">
        <f t="shared" si="14"/>
        <v>31</v>
      </c>
      <c r="G272">
        <v>1</v>
      </c>
      <c r="I272" s="172" t="s">
        <v>135</v>
      </c>
      <c r="J272" s="173">
        <v>58</v>
      </c>
      <c r="K272" s="188">
        <v>21</v>
      </c>
      <c r="L272" s="188">
        <v>10</v>
      </c>
      <c r="M272" s="188">
        <v>31</v>
      </c>
      <c r="O272" s="165"/>
      <c r="P272" s="174"/>
      <c r="Q272" s="174"/>
      <c r="R272" s="174"/>
      <c r="S272" s="166"/>
    </row>
    <row r="273" spans="1:19" x14ac:dyDescent="0.15">
      <c r="A273">
        <v>75</v>
      </c>
      <c r="B273" t="s">
        <v>135</v>
      </c>
      <c r="C273">
        <v>59</v>
      </c>
      <c r="D273">
        <f t="shared" si="12"/>
        <v>12</v>
      </c>
      <c r="E273">
        <f t="shared" si="13"/>
        <v>13</v>
      </c>
      <c r="F273">
        <f t="shared" si="14"/>
        <v>25</v>
      </c>
      <c r="G273">
        <v>1</v>
      </c>
      <c r="I273" s="172" t="s">
        <v>135</v>
      </c>
      <c r="J273" s="173">
        <v>59</v>
      </c>
      <c r="K273" s="188">
        <v>12</v>
      </c>
      <c r="L273" s="188">
        <v>13</v>
      </c>
      <c r="M273" s="188">
        <v>25</v>
      </c>
      <c r="O273" s="165"/>
      <c r="P273" s="174"/>
      <c r="Q273" s="174"/>
      <c r="R273" s="174"/>
      <c r="S273" s="166"/>
    </row>
    <row r="274" spans="1:19" x14ac:dyDescent="0.15">
      <c r="A274">
        <v>75</v>
      </c>
      <c r="B274" t="s">
        <v>135</v>
      </c>
      <c r="C274">
        <v>60</v>
      </c>
      <c r="D274">
        <f t="shared" si="12"/>
        <v>15</v>
      </c>
      <c r="E274">
        <f t="shared" si="13"/>
        <v>16</v>
      </c>
      <c r="F274">
        <f t="shared" si="14"/>
        <v>31</v>
      </c>
      <c r="G274">
        <v>1</v>
      </c>
      <c r="I274" s="172" t="s">
        <v>135</v>
      </c>
      <c r="J274" s="173">
        <v>60</v>
      </c>
      <c r="K274" s="188">
        <v>15</v>
      </c>
      <c r="L274" s="188">
        <v>16</v>
      </c>
      <c r="M274" s="188">
        <v>31</v>
      </c>
      <c r="O274" s="165"/>
      <c r="P274" s="174"/>
      <c r="Q274" s="174"/>
      <c r="R274" s="174"/>
      <c r="S274" s="166"/>
    </row>
    <row r="275" spans="1:19" x14ac:dyDescent="0.15">
      <c r="A275">
        <v>75</v>
      </c>
      <c r="B275" t="s">
        <v>135</v>
      </c>
      <c r="C275">
        <v>61</v>
      </c>
      <c r="D275">
        <f t="shared" si="12"/>
        <v>12</v>
      </c>
      <c r="E275">
        <f t="shared" si="13"/>
        <v>12</v>
      </c>
      <c r="F275">
        <f t="shared" si="14"/>
        <v>24</v>
      </c>
      <c r="G275">
        <v>1</v>
      </c>
      <c r="I275" s="172" t="s">
        <v>135</v>
      </c>
      <c r="J275" s="173">
        <v>61</v>
      </c>
      <c r="K275" s="188">
        <v>12</v>
      </c>
      <c r="L275" s="188">
        <v>12</v>
      </c>
      <c r="M275" s="188">
        <v>24</v>
      </c>
      <c r="O275" s="165"/>
      <c r="P275" s="174"/>
      <c r="Q275" s="174"/>
      <c r="R275" s="174"/>
      <c r="S275" s="166"/>
    </row>
    <row r="276" spans="1:19" x14ac:dyDescent="0.15">
      <c r="A276">
        <v>75</v>
      </c>
      <c r="B276" t="s">
        <v>135</v>
      </c>
      <c r="C276">
        <v>62</v>
      </c>
      <c r="D276">
        <f t="shared" si="12"/>
        <v>14</v>
      </c>
      <c r="E276">
        <f t="shared" si="13"/>
        <v>24</v>
      </c>
      <c r="F276">
        <f t="shared" si="14"/>
        <v>38</v>
      </c>
      <c r="G276">
        <v>1</v>
      </c>
      <c r="I276" s="172" t="s">
        <v>135</v>
      </c>
      <c r="J276" s="173">
        <v>62</v>
      </c>
      <c r="K276" s="188">
        <v>14</v>
      </c>
      <c r="L276" s="188">
        <v>24</v>
      </c>
      <c r="M276" s="188">
        <v>38</v>
      </c>
      <c r="O276" s="165"/>
      <c r="P276" s="174"/>
      <c r="Q276" s="174"/>
      <c r="R276" s="174"/>
      <c r="S276" s="166"/>
    </row>
    <row r="277" spans="1:19" x14ac:dyDescent="0.15">
      <c r="A277">
        <v>75</v>
      </c>
      <c r="B277" t="s">
        <v>135</v>
      </c>
      <c r="C277">
        <v>63</v>
      </c>
      <c r="D277">
        <f t="shared" si="12"/>
        <v>10</v>
      </c>
      <c r="E277">
        <f t="shared" si="13"/>
        <v>20</v>
      </c>
      <c r="F277">
        <f t="shared" si="14"/>
        <v>30</v>
      </c>
      <c r="G277">
        <v>1</v>
      </c>
      <c r="I277" s="172" t="s">
        <v>135</v>
      </c>
      <c r="J277" s="173">
        <v>63</v>
      </c>
      <c r="K277" s="188">
        <v>10</v>
      </c>
      <c r="L277" s="188">
        <v>20</v>
      </c>
      <c r="M277" s="188">
        <v>30</v>
      </c>
      <c r="O277" s="165"/>
      <c r="P277" s="174"/>
      <c r="Q277" s="174"/>
      <c r="R277" s="174"/>
      <c r="S277" s="166"/>
    </row>
    <row r="278" spans="1:19" x14ac:dyDescent="0.15">
      <c r="A278">
        <v>75</v>
      </c>
      <c r="B278" t="s">
        <v>135</v>
      </c>
      <c r="C278">
        <v>64</v>
      </c>
      <c r="D278">
        <f t="shared" si="12"/>
        <v>17</v>
      </c>
      <c r="E278">
        <f t="shared" si="13"/>
        <v>16</v>
      </c>
      <c r="F278">
        <f t="shared" si="14"/>
        <v>33</v>
      </c>
      <c r="G278">
        <v>1</v>
      </c>
      <c r="I278" s="172" t="s">
        <v>135</v>
      </c>
      <c r="J278" s="173">
        <v>64</v>
      </c>
      <c r="K278" s="188">
        <v>17</v>
      </c>
      <c r="L278" s="188">
        <v>16</v>
      </c>
      <c r="M278" s="188">
        <v>33</v>
      </c>
      <c r="O278" s="165"/>
      <c r="P278" s="174"/>
      <c r="Q278" s="174"/>
      <c r="R278" s="174"/>
      <c r="S278" s="166"/>
    </row>
    <row r="279" spans="1:19" x14ac:dyDescent="0.15">
      <c r="A279">
        <v>75</v>
      </c>
      <c r="B279" t="s">
        <v>135</v>
      </c>
      <c r="C279">
        <v>65</v>
      </c>
      <c r="D279">
        <f t="shared" si="12"/>
        <v>18</v>
      </c>
      <c r="E279">
        <f t="shared" si="13"/>
        <v>22</v>
      </c>
      <c r="F279">
        <f t="shared" si="14"/>
        <v>40</v>
      </c>
      <c r="G279">
        <v>1</v>
      </c>
      <c r="I279" s="172" t="s">
        <v>135</v>
      </c>
      <c r="J279" s="173">
        <v>65</v>
      </c>
      <c r="K279" s="188">
        <v>18</v>
      </c>
      <c r="L279" s="188">
        <v>22</v>
      </c>
      <c r="M279" s="188">
        <v>40</v>
      </c>
      <c r="O279" s="165"/>
      <c r="P279" s="174"/>
      <c r="Q279" s="174"/>
      <c r="R279" s="174"/>
      <c r="S279" s="166"/>
    </row>
    <row r="280" spans="1:19" x14ac:dyDescent="0.15">
      <c r="A280">
        <v>75</v>
      </c>
      <c r="B280" t="s">
        <v>135</v>
      </c>
      <c r="C280">
        <v>66</v>
      </c>
      <c r="D280">
        <f t="shared" si="12"/>
        <v>21</v>
      </c>
      <c r="E280">
        <f t="shared" si="13"/>
        <v>21</v>
      </c>
      <c r="F280">
        <f t="shared" si="14"/>
        <v>42</v>
      </c>
      <c r="G280">
        <v>1</v>
      </c>
      <c r="I280" s="172" t="s">
        <v>135</v>
      </c>
      <c r="J280" s="173">
        <v>66</v>
      </c>
      <c r="K280" s="188">
        <v>21</v>
      </c>
      <c r="L280" s="188">
        <v>21</v>
      </c>
      <c r="M280" s="188">
        <v>42</v>
      </c>
      <c r="O280" s="165"/>
      <c r="P280" s="174"/>
      <c r="Q280" s="174"/>
      <c r="R280" s="174"/>
      <c r="S280" s="166"/>
    </row>
    <row r="281" spans="1:19" x14ac:dyDescent="0.15">
      <c r="A281">
        <v>75</v>
      </c>
      <c r="B281" t="s">
        <v>135</v>
      </c>
      <c r="C281">
        <v>67</v>
      </c>
      <c r="D281">
        <f t="shared" si="12"/>
        <v>19</v>
      </c>
      <c r="E281">
        <f t="shared" si="13"/>
        <v>12</v>
      </c>
      <c r="F281">
        <f t="shared" si="14"/>
        <v>31</v>
      </c>
      <c r="G281">
        <v>1</v>
      </c>
      <c r="I281" s="172" t="s">
        <v>135</v>
      </c>
      <c r="J281" s="173">
        <v>67</v>
      </c>
      <c r="K281" s="188">
        <v>19</v>
      </c>
      <c r="L281" s="188">
        <v>12</v>
      </c>
      <c r="M281" s="188">
        <v>31</v>
      </c>
      <c r="O281" s="165"/>
      <c r="P281" s="174"/>
      <c r="Q281" s="174"/>
      <c r="R281" s="174"/>
      <c r="S281" s="166"/>
    </row>
    <row r="282" spans="1:19" x14ac:dyDescent="0.15">
      <c r="A282">
        <v>75</v>
      </c>
      <c r="B282" t="s">
        <v>135</v>
      </c>
      <c r="C282">
        <v>68</v>
      </c>
      <c r="D282">
        <f t="shared" si="12"/>
        <v>15</v>
      </c>
      <c r="E282">
        <f t="shared" si="13"/>
        <v>17</v>
      </c>
      <c r="F282">
        <f t="shared" si="14"/>
        <v>32</v>
      </c>
      <c r="G282">
        <v>1</v>
      </c>
      <c r="I282" s="172" t="s">
        <v>135</v>
      </c>
      <c r="J282" s="173">
        <v>68</v>
      </c>
      <c r="K282" s="188">
        <v>15</v>
      </c>
      <c r="L282" s="188">
        <v>17</v>
      </c>
      <c r="M282" s="188">
        <v>32</v>
      </c>
      <c r="O282" s="165"/>
      <c r="P282" s="174"/>
      <c r="Q282" s="174"/>
      <c r="R282" s="174"/>
      <c r="S282" s="166"/>
    </row>
    <row r="283" spans="1:19" x14ac:dyDescent="0.15">
      <c r="A283">
        <v>75</v>
      </c>
      <c r="B283" t="s">
        <v>135</v>
      </c>
      <c r="C283">
        <v>69</v>
      </c>
      <c r="D283">
        <f t="shared" si="12"/>
        <v>20</v>
      </c>
      <c r="E283">
        <f t="shared" si="13"/>
        <v>25</v>
      </c>
      <c r="F283">
        <f t="shared" si="14"/>
        <v>45</v>
      </c>
      <c r="G283">
        <v>1</v>
      </c>
      <c r="I283" s="172" t="s">
        <v>135</v>
      </c>
      <c r="J283" s="173">
        <v>69</v>
      </c>
      <c r="K283" s="188">
        <v>20</v>
      </c>
      <c r="L283" s="188">
        <v>25</v>
      </c>
      <c r="M283" s="188">
        <v>45</v>
      </c>
      <c r="O283" s="165"/>
      <c r="P283" s="174"/>
      <c r="Q283" s="174"/>
      <c r="R283" s="174"/>
      <c r="S283" s="166"/>
    </row>
    <row r="284" spans="1:19" x14ac:dyDescent="0.15">
      <c r="A284">
        <v>75</v>
      </c>
      <c r="B284" t="s">
        <v>135</v>
      </c>
      <c r="C284">
        <v>70</v>
      </c>
      <c r="D284">
        <f t="shared" si="12"/>
        <v>25</v>
      </c>
      <c r="E284">
        <f t="shared" si="13"/>
        <v>33</v>
      </c>
      <c r="F284">
        <f t="shared" si="14"/>
        <v>58</v>
      </c>
      <c r="G284">
        <v>1</v>
      </c>
      <c r="I284" s="172" t="s">
        <v>135</v>
      </c>
      <c r="J284" s="173">
        <v>70</v>
      </c>
      <c r="K284" s="188">
        <v>25</v>
      </c>
      <c r="L284" s="188">
        <v>33</v>
      </c>
      <c r="M284" s="188">
        <v>58</v>
      </c>
      <c r="O284" s="165"/>
      <c r="P284" s="174"/>
      <c r="Q284" s="174"/>
      <c r="R284" s="174"/>
      <c r="S284" s="166"/>
    </row>
    <row r="285" spans="1:19" x14ac:dyDescent="0.15">
      <c r="A285">
        <v>75</v>
      </c>
      <c r="B285" t="s">
        <v>135</v>
      </c>
      <c r="C285">
        <v>71</v>
      </c>
      <c r="D285">
        <f t="shared" si="12"/>
        <v>24</v>
      </c>
      <c r="E285">
        <f t="shared" si="13"/>
        <v>17</v>
      </c>
      <c r="F285">
        <f t="shared" si="14"/>
        <v>41</v>
      </c>
      <c r="G285">
        <v>1</v>
      </c>
      <c r="I285" s="172" t="s">
        <v>135</v>
      </c>
      <c r="J285" s="173">
        <v>71</v>
      </c>
      <c r="K285" s="188">
        <v>24</v>
      </c>
      <c r="L285" s="188">
        <v>17</v>
      </c>
      <c r="M285" s="188">
        <v>41</v>
      </c>
      <c r="O285" s="165"/>
      <c r="P285" s="174"/>
      <c r="Q285" s="174"/>
      <c r="R285" s="174"/>
      <c r="S285" s="166"/>
    </row>
    <row r="286" spans="1:19" x14ac:dyDescent="0.15">
      <c r="A286">
        <v>75</v>
      </c>
      <c r="B286" t="s">
        <v>135</v>
      </c>
      <c r="C286">
        <v>72</v>
      </c>
      <c r="D286">
        <f t="shared" si="12"/>
        <v>13</v>
      </c>
      <c r="E286">
        <f t="shared" si="13"/>
        <v>11</v>
      </c>
      <c r="F286">
        <f t="shared" si="14"/>
        <v>24</v>
      </c>
      <c r="G286">
        <v>1</v>
      </c>
      <c r="I286" s="172" t="s">
        <v>135</v>
      </c>
      <c r="J286" s="173">
        <v>72</v>
      </c>
      <c r="K286" s="188">
        <v>13</v>
      </c>
      <c r="L286" s="188">
        <v>11</v>
      </c>
      <c r="M286" s="188">
        <v>24</v>
      </c>
      <c r="O286" s="165"/>
      <c r="P286" s="174"/>
      <c r="Q286" s="174"/>
      <c r="R286" s="174"/>
      <c r="S286" s="166"/>
    </row>
    <row r="287" spans="1:19" x14ac:dyDescent="0.15">
      <c r="A287">
        <v>75</v>
      </c>
      <c r="B287" t="s">
        <v>135</v>
      </c>
      <c r="C287">
        <v>73</v>
      </c>
      <c r="D287">
        <f t="shared" si="12"/>
        <v>11</v>
      </c>
      <c r="E287">
        <f t="shared" si="13"/>
        <v>17</v>
      </c>
      <c r="F287">
        <f t="shared" si="14"/>
        <v>28</v>
      </c>
      <c r="G287">
        <v>1</v>
      </c>
      <c r="I287" s="172" t="s">
        <v>135</v>
      </c>
      <c r="J287" s="173">
        <v>73</v>
      </c>
      <c r="K287" s="188">
        <v>11</v>
      </c>
      <c r="L287" s="188">
        <v>17</v>
      </c>
      <c r="M287" s="188">
        <v>28</v>
      </c>
      <c r="O287" s="165"/>
      <c r="P287" s="174"/>
      <c r="Q287" s="174"/>
      <c r="R287" s="174"/>
      <c r="S287" s="166"/>
    </row>
    <row r="288" spans="1:19" x14ac:dyDescent="0.15">
      <c r="A288">
        <v>75</v>
      </c>
      <c r="B288" t="s">
        <v>135</v>
      </c>
      <c r="C288">
        <v>74</v>
      </c>
      <c r="D288">
        <f t="shared" si="12"/>
        <v>16</v>
      </c>
      <c r="E288">
        <f t="shared" si="13"/>
        <v>18</v>
      </c>
      <c r="F288">
        <f t="shared" si="14"/>
        <v>34</v>
      </c>
      <c r="G288">
        <v>1</v>
      </c>
      <c r="I288" s="172" t="s">
        <v>135</v>
      </c>
      <c r="J288" s="173">
        <v>74</v>
      </c>
      <c r="K288" s="188">
        <v>16</v>
      </c>
      <c r="L288" s="188">
        <v>18</v>
      </c>
      <c r="M288" s="188">
        <v>34</v>
      </c>
      <c r="O288" s="165"/>
      <c r="P288" s="174"/>
      <c r="Q288" s="174"/>
      <c r="R288" s="174"/>
      <c r="S288" s="166"/>
    </row>
    <row r="289" spans="1:19" x14ac:dyDescent="0.15">
      <c r="A289">
        <v>75</v>
      </c>
      <c r="B289" t="s">
        <v>135</v>
      </c>
      <c r="C289">
        <v>75</v>
      </c>
      <c r="D289">
        <f t="shared" si="12"/>
        <v>12</v>
      </c>
      <c r="E289">
        <f t="shared" si="13"/>
        <v>17</v>
      </c>
      <c r="F289">
        <f t="shared" si="14"/>
        <v>29</v>
      </c>
      <c r="G289">
        <v>1</v>
      </c>
      <c r="I289" s="172" t="s">
        <v>135</v>
      </c>
      <c r="J289" s="173">
        <v>75</v>
      </c>
      <c r="K289" s="188">
        <v>12</v>
      </c>
      <c r="L289" s="188">
        <v>17</v>
      </c>
      <c r="M289" s="188">
        <v>29</v>
      </c>
      <c r="O289" s="165"/>
      <c r="P289" s="174"/>
      <c r="Q289" s="174"/>
      <c r="R289" s="174"/>
      <c r="S289" s="166"/>
    </row>
    <row r="290" spans="1:19" x14ac:dyDescent="0.15">
      <c r="A290">
        <v>75</v>
      </c>
      <c r="B290" t="s">
        <v>135</v>
      </c>
      <c r="C290">
        <v>76</v>
      </c>
      <c r="D290">
        <f t="shared" si="12"/>
        <v>11</v>
      </c>
      <c r="E290">
        <f t="shared" si="13"/>
        <v>17</v>
      </c>
      <c r="F290">
        <f t="shared" si="14"/>
        <v>28</v>
      </c>
      <c r="G290">
        <v>1</v>
      </c>
      <c r="I290" s="172" t="s">
        <v>135</v>
      </c>
      <c r="J290" s="173">
        <v>76</v>
      </c>
      <c r="K290" s="188">
        <v>11</v>
      </c>
      <c r="L290" s="188">
        <v>17</v>
      </c>
      <c r="M290" s="188">
        <v>28</v>
      </c>
      <c r="O290" s="165"/>
      <c r="P290" s="174"/>
      <c r="Q290" s="174"/>
      <c r="R290" s="174"/>
      <c r="S290" s="166"/>
    </row>
    <row r="291" spans="1:19" x14ac:dyDescent="0.15">
      <c r="A291">
        <v>75</v>
      </c>
      <c r="B291" t="s">
        <v>135</v>
      </c>
      <c r="C291">
        <v>77</v>
      </c>
      <c r="D291">
        <f t="shared" si="12"/>
        <v>18</v>
      </c>
      <c r="E291">
        <f t="shared" si="13"/>
        <v>12</v>
      </c>
      <c r="F291">
        <f t="shared" si="14"/>
        <v>30</v>
      </c>
      <c r="G291">
        <v>1</v>
      </c>
      <c r="I291" s="172" t="s">
        <v>135</v>
      </c>
      <c r="J291" s="173">
        <v>77</v>
      </c>
      <c r="K291" s="188">
        <v>18</v>
      </c>
      <c r="L291" s="188">
        <v>12</v>
      </c>
      <c r="M291" s="188">
        <v>30</v>
      </c>
      <c r="O291" s="165"/>
      <c r="P291" s="174"/>
      <c r="Q291" s="174"/>
      <c r="R291" s="174"/>
      <c r="S291" s="166"/>
    </row>
    <row r="292" spans="1:19" x14ac:dyDescent="0.15">
      <c r="A292">
        <v>75</v>
      </c>
      <c r="B292" t="s">
        <v>135</v>
      </c>
      <c r="C292">
        <v>78</v>
      </c>
      <c r="D292">
        <f t="shared" si="12"/>
        <v>15</v>
      </c>
      <c r="E292">
        <f t="shared" si="13"/>
        <v>12</v>
      </c>
      <c r="F292">
        <f t="shared" si="14"/>
        <v>27</v>
      </c>
      <c r="G292">
        <v>1</v>
      </c>
      <c r="I292" s="172" t="s">
        <v>135</v>
      </c>
      <c r="J292" s="173">
        <v>78</v>
      </c>
      <c r="K292" s="188">
        <v>15</v>
      </c>
      <c r="L292" s="188">
        <v>12</v>
      </c>
      <c r="M292" s="188">
        <v>27</v>
      </c>
      <c r="O292" s="165"/>
      <c r="P292" s="174"/>
      <c r="Q292" s="174"/>
      <c r="R292" s="174"/>
      <c r="S292" s="166"/>
    </row>
    <row r="293" spans="1:19" x14ac:dyDescent="0.15">
      <c r="A293">
        <v>75</v>
      </c>
      <c r="B293" t="s">
        <v>135</v>
      </c>
      <c r="C293">
        <v>79</v>
      </c>
      <c r="D293">
        <f t="shared" si="12"/>
        <v>10</v>
      </c>
      <c r="E293">
        <f t="shared" si="13"/>
        <v>18</v>
      </c>
      <c r="F293">
        <f t="shared" si="14"/>
        <v>28</v>
      </c>
      <c r="G293">
        <v>1</v>
      </c>
      <c r="I293" s="172" t="s">
        <v>135</v>
      </c>
      <c r="J293" s="173">
        <v>79</v>
      </c>
      <c r="K293" s="188">
        <v>10</v>
      </c>
      <c r="L293" s="188">
        <v>18</v>
      </c>
      <c r="M293" s="188">
        <v>28</v>
      </c>
      <c r="O293" s="165"/>
      <c r="P293" s="174"/>
      <c r="Q293" s="174"/>
      <c r="R293" s="174"/>
      <c r="S293" s="166"/>
    </row>
    <row r="294" spans="1:19" x14ac:dyDescent="0.15">
      <c r="A294">
        <v>75</v>
      </c>
      <c r="B294" t="s">
        <v>135</v>
      </c>
      <c r="C294">
        <v>80</v>
      </c>
      <c r="D294">
        <f t="shared" si="12"/>
        <v>8</v>
      </c>
      <c r="E294">
        <f t="shared" si="13"/>
        <v>12</v>
      </c>
      <c r="F294">
        <f t="shared" si="14"/>
        <v>20</v>
      </c>
      <c r="G294">
        <v>1</v>
      </c>
      <c r="I294" s="172" t="s">
        <v>135</v>
      </c>
      <c r="J294" s="173">
        <v>80</v>
      </c>
      <c r="K294" s="188">
        <v>8</v>
      </c>
      <c r="L294" s="188">
        <v>12</v>
      </c>
      <c r="M294" s="188">
        <v>20</v>
      </c>
      <c r="O294" s="165"/>
      <c r="P294" s="174"/>
      <c r="Q294" s="174"/>
      <c r="R294" s="174"/>
      <c r="S294" s="166"/>
    </row>
    <row r="295" spans="1:19" x14ac:dyDescent="0.15">
      <c r="A295">
        <v>75</v>
      </c>
      <c r="B295" t="s">
        <v>135</v>
      </c>
      <c r="C295">
        <v>81</v>
      </c>
      <c r="D295">
        <f t="shared" si="12"/>
        <v>7</v>
      </c>
      <c r="E295">
        <f t="shared" si="13"/>
        <v>9</v>
      </c>
      <c r="F295">
        <f t="shared" si="14"/>
        <v>16</v>
      </c>
      <c r="G295">
        <v>1</v>
      </c>
      <c r="I295" s="172" t="s">
        <v>135</v>
      </c>
      <c r="J295" s="173">
        <v>81</v>
      </c>
      <c r="K295" s="188">
        <v>7</v>
      </c>
      <c r="L295" s="188">
        <v>9</v>
      </c>
      <c r="M295" s="188">
        <v>16</v>
      </c>
      <c r="O295" s="165"/>
      <c r="P295" s="174"/>
      <c r="Q295" s="174"/>
      <c r="R295" s="174"/>
      <c r="S295" s="166"/>
    </row>
    <row r="296" spans="1:19" x14ac:dyDescent="0.15">
      <c r="A296">
        <v>75</v>
      </c>
      <c r="B296" t="s">
        <v>135</v>
      </c>
      <c r="C296">
        <v>82</v>
      </c>
      <c r="D296">
        <f t="shared" si="12"/>
        <v>12</v>
      </c>
      <c r="E296">
        <f t="shared" si="13"/>
        <v>10</v>
      </c>
      <c r="F296">
        <f t="shared" si="14"/>
        <v>22</v>
      </c>
      <c r="G296">
        <v>1</v>
      </c>
      <c r="I296" s="172" t="s">
        <v>135</v>
      </c>
      <c r="J296" s="173">
        <v>82</v>
      </c>
      <c r="K296" s="188">
        <v>12</v>
      </c>
      <c r="L296" s="188">
        <v>10</v>
      </c>
      <c r="M296" s="188">
        <v>22</v>
      </c>
      <c r="O296" s="165"/>
      <c r="P296" s="174"/>
      <c r="Q296" s="174"/>
      <c r="R296" s="174"/>
      <c r="S296" s="166"/>
    </row>
    <row r="297" spans="1:19" x14ac:dyDescent="0.15">
      <c r="A297">
        <v>75</v>
      </c>
      <c r="B297" t="s">
        <v>135</v>
      </c>
      <c r="C297">
        <v>83</v>
      </c>
      <c r="D297">
        <f t="shared" si="12"/>
        <v>4</v>
      </c>
      <c r="E297">
        <f t="shared" si="13"/>
        <v>6</v>
      </c>
      <c r="F297">
        <f t="shared" si="14"/>
        <v>10</v>
      </c>
      <c r="G297">
        <v>1</v>
      </c>
      <c r="I297" s="172" t="s">
        <v>135</v>
      </c>
      <c r="J297" s="173">
        <v>83</v>
      </c>
      <c r="K297" s="188">
        <v>4</v>
      </c>
      <c r="L297" s="188">
        <v>6</v>
      </c>
      <c r="M297" s="188">
        <v>10</v>
      </c>
      <c r="O297" s="165"/>
      <c r="P297" s="174"/>
      <c r="Q297" s="174"/>
      <c r="R297" s="174"/>
      <c r="S297" s="166"/>
    </row>
    <row r="298" spans="1:19" x14ac:dyDescent="0.15">
      <c r="A298">
        <v>75</v>
      </c>
      <c r="B298" t="s">
        <v>135</v>
      </c>
      <c r="C298">
        <v>84</v>
      </c>
      <c r="D298">
        <f t="shared" si="12"/>
        <v>5</v>
      </c>
      <c r="E298">
        <f t="shared" si="13"/>
        <v>10</v>
      </c>
      <c r="F298">
        <f t="shared" si="14"/>
        <v>15</v>
      </c>
      <c r="G298">
        <v>1</v>
      </c>
      <c r="I298" s="172" t="s">
        <v>135</v>
      </c>
      <c r="J298" s="173">
        <v>84</v>
      </c>
      <c r="K298" s="188">
        <v>5</v>
      </c>
      <c r="L298" s="188">
        <v>10</v>
      </c>
      <c r="M298" s="188">
        <v>15</v>
      </c>
      <c r="O298" s="165"/>
      <c r="P298" s="174"/>
      <c r="Q298" s="174"/>
      <c r="R298" s="174"/>
      <c r="S298" s="166"/>
    </row>
    <row r="299" spans="1:19" x14ac:dyDescent="0.15">
      <c r="A299">
        <v>75</v>
      </c>
      <c r="B299" t="s">
        <v>135</v>
      </c>
      <c r="C299">
        <v>85</v>
      </c>
      <c r="D299">
        <f t="shared" si="12"/>
        <v>5</v>
      </c>
      <c r="E299">
        <f t="shared" si="13"/>
        <v>6</v>
      </c>
      <c r="F299">
        <f t="shared" si="14"/>
        <v>11</v>
      </c>
      <c r="G299">
        <v>1</v>
      </c>
      <c r="I299" s="172" t="s">
        <v>135</v>
      </c>
      <c r="J299" s="173">
        <v>85</v>
      </c>
      <c r="K299" s="188">
        <v>5</v>
      </c>
      <c r="L299" s="188">
        <v>6</v>
      </c>
      <c r="M299" s="188">
        <v>11</v>
      </c>
      <c r="O299" s="165"/>
      <c r="P299" s="174"/>
      <c r="Q299" s="174"/>
      <c r="R299" s="174"/>
      <c r="S299" s="166"/>
    </row>
    <row r="300" spans="1:19" x14ac:dyDescent="0.15">
      <c r="A300">
        <v>75</v>
      </c>
      <c r="B300" t="s">
        <v>135</v>
      </c>
      <c r="C300">
        <v>86</v>
      </c>
      <c r="D300">
        <f t="shared" si="12"/>
        <v>7</v>
      </c>
      <c r="E300">
        <f t="shared" si="13"/>
        <v>7</v>
      </c>
      <c r="F300">
        <f t="shared" si="14"/>
        <v>14</v>
      </c>
      <c r="G300">
        <v>1</v>
      </c>
      <c r="I300" s="172" t="s">
        <v>135</v>
      </c>
      <c r="J300" s="173">
        <v>86</v>
      </c>
      <c r="K300" s="188">
        <v>7</v>
      </c>
      <c r="L300" s="188">
        <v>7</v>
      </c>
      <c r="M300" s="188">
        <v>14</v>
      </c>
      <c r="O300" s="165"/>
      <c r="P300" s="174"/>
      <c r="Q300" s="174"/>
      <c r="R300" s="174"/>
      <c r="S300" s="166"/>
    </row>
    <row r="301" spans="1:19" x14ac:dyDescent="0.15">
      <c r="A301">
        <v>75</v>
      </c>
      <c r="B301" t="s">
        <v>135</v>
      </c>
      <c r="C301">
        <v>87</v>
      </c>
      <c r="D301">
        <f t="shared" si="12"/>
        <v>2</v>
      </c>
      <c r="E301">
        <f t="shared" si="13"/>
        <v>4</v>
      </c>
      <c r="F301">
        <f t="shared" si="14"/>
        <v>6</v>
      </c>
      <c r="G301">
        <v>1</v>
      </c>
      <c r="I301" s="172" t="s">
        <v>135</v>
      </c>
      <c r="J301" s="173">
        <v>87</v>
      </c>
      <c r="K301" s="188">
        <v>2</v>
      </c>
      <c r="L301" s="188">
        <v>4</v>
      </c>
      <c r="M301" s="188">
        <v>6</v>
      </c>
      <c r="O301" s="165"/>
      <c r="P301" s="174"/>
      <c r="Q301" s="174"/>
      <c r="R301" s="174"/>
      <c r="S301" s="166"/>
    </row>
    <row r="302" spans="1:19" x14ac:dyDescent="0.15">
      <c r="A302">
        <v>75</v>
      </c>
      <c r="B302" t="s">
        <v>135</v>
      </c>
      <c r="C302">
        <v>88</v>
      </c>
      <c r="D302">
        <f t="shared" si="12"/>
        <v>1</v>
      </c>
      <c r="E302">
        <f t="shared" si="13"/>
        <v>4</v>
      </c>
      <c r="F302">
        <f t="shared" si="14"/>
        <v>5</v>
      </c>
      <c r="G302">
        <v>1</v>
      </c>
      <c r="I302" s="172" t="s">
        <v>135</v>
      </c>
      <c r="J302" s="173">
        <v>88</v>
      </c>
      <c r="K302" s="188">
        <v>1</v>
      </c>
      <c r="L302" s="188">
        <v>4</v>
      </c>
      <c r="M302" s="188">
        <v>5</v>
      </c>
      <c r="O302" s="165"/>
      <c r="P302" s="174"/>
      <c r="Q302" s="174"/>
      <c r="R302" s="174"/>
      <c r="S302" s="166"/>
    </row>
    <row r="303" spans="1:19" x14ac:dyDescent="0.15">
      <c r="A303">
        <v>75</v>
      </c>
      <c r="B303" t="s">
        <v>135</v>
      </c>
      <c r="C303">
        <v>89</v>
      </c>
      <c r="D303">
        <f t="shared" si="12"/>
        <v>4</v>
      </c>
      <c r="E303">
        <f t="shared" si="13"/>
        <v>6</v>
      </c>
      <c r="F303">
        <f t="shared" si="14"/>
        <v>10</v>
      </c>
      <c r="G303">
        <v>1</v>
      </c>
      <c r="I303" s="172" t="s">
        <v>135</v>
      </c>
      <c r="J303" s="173">
        <v>89</v>
      </c>
      <c r="K303" s="188">
        <v>4</v>
      </c>
      <c r="L303" s="188">
        <v>6</v>
      </c>
      <c r="M303" s="188">
        <v>10</v>
      </c>
      <c r="O303" s="165"/>
      <c r="P303" s="174"/>
      <c r="Q303" s="174"/>
      <c r="R303" s="174"/>
      <c r="S303" s="166"/>
    </row>
    <row r="304" spans="1:19" x14ac:dyDescent="0.15">
      <c r="A304">
        <v>75</v>
      </c>
      <c r="B304" t="s">
        <v>135</v>
      </c>
      <c r="C304">
        <v>90</v>
      </c>
      <c r="D304">
        <f t="shared" si="12"/>
        <v>2</v>
      </c>
      <c r="E304">
        <f t="shared" si="13"/>
        <v>8</v>
      </c>
      <c r="F304">
        <f t="shared" si="14"/>
        <v>10</v>
      </c>
      <c r="G304">
        <v>1</v>
      </c>
      <c r="I304" s="172" t="s">
        <v>135</v>
      </c>
      <c r="J304" s="173">
        <v>90</v>
      </c>
      <c r="K304" s="188">
        <v>2</v>
      </c>
      <c r="L304" s="188">
        <v>8</v>
      </c>
      <c r="M304" s="188">
        <v>10</v>
      </c>
      <c r="O304" s="165"/>
      <c r="P304" s="174"/>
      <c r="Q304" s="174"/>
      <c r="R304" s="174"/>
      <c r="S304" s="166"/>
    </row>
    <row r="305" spans="1:19" x14ac:dyDescent="0.15">
      <c r="A305">
        <v>75</v>
      </c>
      <c r="B305" t="s">
        <v>135</v>
      </c>
      <c r="C305">
        <v>91</v>
      </c>
      <c r="D305">
        <f t="shared" si="12"/>
        <v>3</v>
      </c>
      <c r="E305">
        <f t="shared" si="13"/>
        <v>6</v>
      </c>
      <c r="F305">
        <f t="shared" si="14"/>
        <v>9</v>
      </c>
      <c r="G305">
        <v>1</v>
      </c>
      <c r="I305" s="172" t="s">
        <v>135</v>
      </c>
      <c r="J305" s="173">
        <v>91</v>
      </c>
      <c r="K305" s="188">
        <v>3</v>
      </c>
      <c r="L305" s="188">
        <v>6</v>
      </c>
      <c r="M305" s="188">
        <v>9</v>
      </c>
      <c r="O305" s="165"/>
      <c r="P305" s="174"/>
      <c r="Q305" s="174"/>
      <c r="R305" s="174"/>
      <c r="S305" s="166"/>
    </row>
    <row r="306" spans="1:19" x14ac:dyDescent="0.15">
      <c r="A306">
        <v>75</v>
      </c>
      <c r="B306" t="s">
        <v>135</v>
      </c>
      <c r="C306">
        <v>92</v>
      </c>
      <c r="D306">
        <f t="shared" si="12"/>
        <v>1</v>
      </c>
      <c r="E306">
        <f t="shared" si="13"/>
        <v>3</v>
      </c>
      <c r="F306">
        <f t="shared" si="14"/>
        <v>4</v>
      </c>
      <c r="G306">
        <v>1</v>
      </c>
      <c r="I306" s="172" t="s">
        <v>135</v>
      </c>
      <c r="J306" s="173">
        <v>92</v>
      </c>
      <c r="K306" s="188">
        <v>1</v>
      </c>
      <c r="L306" s="188">
        <v>3</v>
      </c>
      <c r="M306" s="188">
        <v>4</v>
      </c>
      <c r="O306" s="165"/>
      <c r="P306" s="174"/>
      <c r="Q306" s="174"/>
      <c r="R306" s="174"/>
      <c r="S306" s="166"/>
    </row>
    <row r="307" spans="1:19" x14ac:dyDescent="0.15">
      <c r="A307">
        <v>75</v>
      </c>
      <c r="B307" t="s">
        <v>135</v>
      </c>
      <c r="C307">
        <v>93</v>
      </c>
      <c r="D307">
        <f t="shared" si="12"/>
        <v>0</v>
      </c>
      <c r="E307">
        <f t="shared" si="13"/>
        <v>1</v>
      </c>
      <c r="F307">
        <f t="shared" si="14"/>
        <v>1</v>
      </c>
      <c r="G307">
        <v>1</v>
      </c>
      <c r="I307" s="172" t="s">
        <v>135</v>
      </c>
      <c r="J307" s="173">
        <v>93</v>
      </c>
      <c r="K307" s="188">
        <v>0</v>
      </c>
      <c r="L307" s="188">
        <v>1</v>
      </c>
      <c r="M307" s="188">
        <v>1</v>
      </c>
      <c r="O307" s="165"/>
      <c r="P307" s="174"/>
      <c r="Q307" s="174"/>
      <c r="R307" s="174"/>
      <c r="S307" s="166"/>
    </row>
    <row r="308" spans="1:19" x14ac:dyDescent="0.15">
      <c r="A308">
        <v>75</v>
      </c>
      <c r="B308" t="s">
        <v>135</v>
      </c>
      <c r="C308">
        <v>94</v>
      </c>
      <c r="D308">
        <f t="shared" si="12"/>
        <v>0</v>
      </c>
      <c r="E308">
        <f t="shared" si="13"/>
        <v>1</v>
      </c>
      <c r="F308">
        <f t="shared" si="14"/>
        <v>1</v>
      </c>
      <c r="G308">
        <v>1</v>
      </c>
      <c r="I308" s="172" t="s">
        <v>135</v>
      </c>
      <c r="J308" s="173">
        <v>94</v>
      </c>
      <c r="K308" s="188">
        <v>0</v>
      </c>
      <c r="L308" s="188">
        <v>1</v>
      </c>
      <c r="M308" s="188">
        <v>1</v>
      </c>
      <c r="O308" s="165"/>
      <c r="P308" s="176"/>
      <c r="Q308" s="176"/>
      <c r="R308" s="176"/>
      <c r="S308" s="167"/>
    </row>
    <row r="309" spans="1:19" x14ac:dyDescent="0.15">
      <c r="A309">
        <v>75</v>
      </c>
      <c r="B309" t="s">
        <v>135</v>
      </c>
      <c r="C309">
        <v>95</v>
      </c>
      <c r="D309">
        <f t="shared" si="12"/>
        <v>1</v>
      </c>
      <c r="E309">
        <f t="shared" si="13"/>
        <v>3</v>
      </c>
      <c r="F309">
        <f t="shared" si="14"/>
        <v>4</v>
      </c>
      <c r="G309">
        <v>1</v>
      </c>
      <c r="I309" s="172" t="s">
        <v>135</v>
      </c>
      <c r="J309" s="173">
        <v>95</v>
      </c>
      <c r="K309" s="188">
        <v>1</v>
      </c>
      <c r="L309" s="188">
        <v>3</v>
      </c>
      <c r="M309" s="188">
        <v>4</v>
      </c>
      <c r="O309" s="165"/>
      <c r="P309" s="174"/>
      <c r="Q309" s="174"/>
      <c r="R309" s="174"/>
      <c r="S309" s="166"/>
    </row>
    <row r="310" spans="1:19" x14ac:dyDescent="0.15">
      <c r="A310">
        <v>75</v>
      </c>
      <c r="B310" t="s">
        <v>135</v>
      </c>
      <c r="C310">
        <v>96</v>
      </c>
      <c r="D310">
        <f t="shared" si="12"/>
        <v>0</v>
      </c>
      <c r="E310">
        <f t="shared" si="13"/>
        <v>2</v>
      </c>
      <c r="F310">
        <f t="shared" si="14"/>
        <v>2</v>
      </c>
      <c r="G310">
        <v>1</v>
      </c>
      <c r="I310" s="172" t="s">
        <v>135</v>
      </c>
      <c r="J310" s="173">
        <v>96</v>
      </c>
      <c r="K310" s="188">
        <v>0</v>
      </c>
      <c r="L310" s="188">
        <v>2</v>
      </c>
      <c r="M310" s="188">
        <v>2</v>
      </c>
      <c r="O310" s="165"/>
      <c r="P310" s="174"/>
      <c r="Q310" s="174"/>
      <c r="R310" s="174"/>
      <c r="S310" s="166"/>
    </row>
    <row r="311" spans="1:19" x14ac:dyDescent="0.15">
      <c r="A311">
        <v>75</v>
      </c>
      <c r="B311" t="s">
        <v>135</v>
      </c>
      <c r="C311">
        <v>97</v>
      </c>
      <c r="D311">
        <f t="shared" si="12"/>
        <v>0</v>
      </c>
      <c r="E311">
        <f t="shared" si="13"/>
        <v>3</v>
      </c>
      <c r="F311">
        <f t="shared" si="14"/>
        <v>3</v>
      </c>
      <c r="G311">
        <v>1</v>
      </c>
      <c r="I311" s="172" t="s">
        <v>135</v>
      </c>
      <c r="J311" s="173">
        <v>97</v>
      </c>
      <c r="K311" s="188">
        <v>0</v>
      </c>
      <c r="L311" s="188">
        <v>3</v>
      </c>
      <c r="M311" s="188">
        <v>3</v>
      </c>
      <c r="O311" s="165"/>
      <c r="P311" s="174"/>
      <c r="Q311" s="174"/>
      <c r="R311" s="174"/>
      <c r="S311" s="166"/>
    </row>
    <row r="312" spans="1:19" x14ac:dyDescent="0.15">
      <c r="A312">
        <v>75</v>
      </c>
      <c r="B312" t="s">
        <v>135</v>
      </c>
      <c r="C312">
        <v>98</v>
      </c>
      <c r="D312">
        <f t="shared" si="12"/>
        <v>0</v>
      </c>
      <c r="E312">
        <f t="shared" si="13"/>
        <v>1</v>
      </c>
      <c r="F312">
        <f t="shared" si="14"/>
        <v>1</v>
      </c>
      <c r="G312">
        <v>1</v>
      </c>
      <c r="I312" s="172" t="s">
        <v>135</v>
      </c>
      <c r="J312" s="173">
        <v>98</v>
      </c>
      <c r="K312" s="188">
        <v>0</v>
      </c>
      <c r="L312" s="188">
        <v>1</v>
      </c>
      <c r="M312" s="188">
        <v>1</v>
      </c>
      <c r="O312" s="165"/>
      <c r="P312" s="174"/>
      <c r="Q312" s="174"/>
      <c r="R312" s="174"/>
      <c r="S312" s="166"/>
    </row>
    <row r="313" spans="1:19" x14ac:dyDescent="0.15">
      <c r="A313">
        <v>75</v>
      </c>
      <c r="B313" t="s">
        <v>135</v>
      </c>
      <c r="C313">
        <v>99</v>
      </c>
      <c r="D313">
        <f t="shared" si="12"/>
        <v>0</v>
      </c>
      <c r="E313">
        <f t="shared" si="13"/>
        <v>0</v>
      </c>
      <c r="F313">
        <f t="shared" si="14"/>
        <v>0</v>
      </c>
      <c r="G313">
        <v>1</v>
      </c>
      <c r="I313" s="172" t="s">
        <v>135</v>
      </c>
      <c r="J313" s="173">
        <v>99</v>
      </c>
      <c r="K313" s="189"/>
      <c r="L313" s="189"/>
      <c r="M313" s="189"/>
      <c r="O313" s="165"/>
      <c r="P313" s="176"/>
      <c r="Q313" s="176"/>
      <c r="R313" s="176"/>
      <c r="S313" s="167"/>
    </row>
    <row r="314" spans="1:19" x14ac:dyDescent="0.15">
      <c r="A314">
        <v>75</v>
      </c>
      <c r="B314" t="s">
        <v>135</v>
      </c>
      <c r="C314">
        <v>100</v>
      </c>
      <c r="D314">
        <f t="shared" si="12"/>
        <v>0</v>
      </c>
      <c r="E314">
        <f t="shared" si="13"/>
        <v>2</v>
      </c>
      <c r="F314">
        <f t="shared" si="14"/>
        <v>2</v>
      </c>
      <c r="G314">
        <v>1</v>
      </c>
      <c r="I314" s="172" t="s">
        <v>135</v>
      </c>
      <c r="J314" s="173">
        <v>100</v>
      </c>
      <c r="K314" s="188">
        <v>0</v>
      </c>
      <c r="L314" s="188">
        <v>2</v>
      </c>
      <c r="M314" s="188">
        <v>2</v>
      </c>
      <c r="O314" s="165"/>
      <c r="P314" s="176"/>
      <c r="Q314" s="176"/>
      <c r="R314" s="176"/>
      <c r="S314" s="167"/>
    </row>
    <row r="315" spans="1:19" x14ac:dyDescent="0.15">
      <c r="A315">
        <v>75</v>
      </c>
      <c r="B315" t="s">
        <v>135</v>
      </c>
      <c r="C315">
        <v>101</v>
      </c>
      <c r="D315">
        <f t="shared" si="12"/>
        <v>0</v>
      </c>
      <c r="E315">
        <f t="shared" si="13"/>
        <v>0</v>
      </c>
      <c r="F315">
        <f t="shared" si="14"/>
        <v>0</v>
      </c>
      <c r="G315">
        <v>1</v>
      </c>
      <c r="I315" s="172" t="s">
        <v>135</v>
      </c>
      <c r="J315" s="173">
        <v>101</v>
      </c>
      <c r="K315" s="189"/>
      <c r="L315" s="189"/>
      <c r="M315" s="189"/>
      <c r="O315" s="165"/>
      <c r="P315" s="176"/>
      <c r="Q315" s="176"/>
      <c r="R315" s="176"/>
      <c r="S315" s="167"/>
    </row>
    <row r="316" spans="1:19" x14ac:dyDescent="0.15">
      <c r="A316">
        <v>75</v>
      </c>
      <c r="B316" t="s">
        <v>135</v>
      </c>
      <c r="C316">
        <v>102</v>
      </c>
      <c r="D316">
        <f t="shared" si="12"/>
        <v>0</v>
      </c>
      <c r="E316">
        <f t="shared" si="13"/>
        <v>0</v>
      </c>
      <c r="F316">
        <f t="shared" si="14"/>
        <v>0</v>
      </c>
      <c r="G316">
        <v>1</v>
      </c>
      <c r="I316" s="172" t="s">
        <v>135</v>
      </c>
      <c r="J316" s="173">
        <v>102</v>
      </c>
      <c r="K316" s="189"/>
      <c r="L316" s="189"/>
      <c r="M316" s="189"/>
      <c r="O316" s="165"/>
      <c r="P316" s="176"/>
      <c r="Q316" s="176"/>
      <c r="R316" s="176"/>
      <c r="S316" s="167"/>
    </row>
    <row r="317" spans="1:19" x14ac:dyDescent="0.15">
      <c r="A317">
        <v>75</v>
      </c>
      <c r="B317" t="s">
        <v>135</v>
      </c>
      <c r="C317">
        <v>103</v>
      </c>
      <c r="D317">
        <f t="shared" si="12"/>
        <v>0</v>
      </c>
      <c r="E317">
        <f t="shared" si="13"/>
        <v>0</v>
      </c>
      <c r="F317">
        <f t="shared" si="14"/>
        <v>0</v>
      </c>
      <c r="G317">
        <v>1</v>
      </c>
      <c r="I317" s="172" t="s">
        <v>135</v>
      </c>
      <c r="J317" s="173">
        <v>103</v>
      </c>
      <c r="K317" s="189"/>
      <c r="L317" s="189"/>
      <c r="M317" s="189"/>
      <c r="O317" s="165"/>
      <c r="P317" s="176"/>
      <c r="Q317" s="176"/>
      <c r="R317" s="176"/>
      <c r="S317" s="167"/>
    </row>
    <row r="318" spans="1:19" x14ac:dyDescent="0.15">
      <c r="A318">
        <v>75</v>
      </c>
      <c r="B318" t="s">
        <v>135</v>
      </c>
      <c r="C318">
        <v>104</v>
      </c>
      <c r="D318">
        <f t="shared" si="12"/>
        <v>0</v>
      </c>
      <c r="E318">
        <f t="shared" si="13"/>
        <v>0</v>
      </c>
      <c r="F318">
        <f t="shared" si="14"/>
        <v>0</v>
      </c>
      <c r="G318">
        <v>1</v>
      </c>
      <c r="I318" s="172" t="s">
        <v>135</v>
      </c>
      <c r="J318" s="173">
        <v>104</v>
      </c>
      <c r="K318" s="189"/>
      <c r="L318" s="189"/>
      <c r="M318" s="189"/>
      <c r="O318" s="165"/>
      <c r="P318" s="176"/>
      <c r="Q318" s="176"/>
      <c r="R318" s="176"/>
      <c r="S318" s="167"/>
    </row>
    <row r="319" spans="1:19" x14ac:dyDescent="0.15">
      <c r="A319">
        <v>75</v>
      </c>
      <c r="B319" t="s">
        <v>135</v>
      </c>
      <c r="C319">
        <v>105</v>
      </c>
      <c r="D319">
        <f t="shared" si="12"/>
        <v>0</v>
      </c>
      <c r="E319">
        <f t="shared" si="13"/>
        <v>0</v>
      </c>
      <c r="F319">
        <f t="shared" si="14"/>
        <v>0</v>
      </c>
      <c r="G319">
        <v>1</v>
      </c>
      <c r="I319" s="172" t="s">
        <v>135</v>
      </c>
      <c r="J319" s="173">
        <v>105</v>
      </c>
      <c r="K319" s="189"/>
      <c r="L319" s="189"/>
      <c r="M319" s="189"/>
      <c r="O319" s="165"/>
      <c r="P319" s="176"/>
      <c r="Q319" s="176"/>
      <c r="R319" s="176"/>
      <c r="S319" s="167"/>
    </row>
    <row r="320" spans="1:19" x14ac:dyDescent="0.15">
      <c r="A320">
        <v>76</v>
      </c>
      <c r="B320" t="s">
        <v>136</v>
      </c>
      <c r="C320">
        <v>0</v>
      </c>
      <c r="D320">
        <f t="shared" si="12"/>
        <v>7</v>
      </c>
      <c r="E320">
        <f t="shared" si="13"/>
        <v>3</v>
      </c>
      <c r="F320">
        <f t="shared" si="14"/>
        <v>10</v>
      </c>
      <c r="G320">
        <v>1</v>
      </c>
      <c r="I320" s="172" t="s">
        <v>136</v>
      </c>
      <c r="J320" s="173">
        <v>0</v>
      </c>
      <c r="K320" s="188">
        <v>7</v>
      </c>
      <c r="L320" s="188">
        <v>3</v>
      </c>
      <c r="M320" s="188">
        <v>10</v>
      </c>
      <c r="O320" s="165"/>
      <c r="P320" s="174"/>
      <c r="Q320" s="174"/>
      <c r="R320" s="174"/>
      <c r="S320" s="166"/>
    </row>
    <row r="321" spans="1:19" x14ac:dyDescent="0.15">
      <c r="A321">
        <v>76</v>
      </c>
      <c r="B321" t="s">
        <v>136</v>
      </c>
      <c r="C321">
        <v>1</v>
      </c>
      <c r="D321">
        <f t="shared" si="12"/>
        <v>6</v>
      </c>
      <c r="E321">
        <f t="shared" si="13"/>
        <v>9</v>
      </c>
      <c r="F321">
        <f t="shared" si="14"/>
        <v>15</v>
      </c>
      <c r="G321">
        <v>1</v>
      </c>
      <c r="I321" s="172" t="s">
        <v>136</v>
      </c>
      <c r="J321" s="173">
        <v>1</v>
      </c>
      <c r="K321" s="188">
        <v>6</v>
      </c>
      <c r="L321" s="188">
        <v>9</v>
      </c>
      <c r="M321" s="188">
        <v>15</v>
      </c>
      <c r="O321" s="165"/>
      <c r="P321" s="174"/>
      <c r="Q321" s="174"/>
      <c r="R321" s="174"/>
      <c r="S321" s="166"/>
    </row>
    <row r="322" spans="1:19" x14ac:dyDescent="0.15">
      <c r="A322">
        <v>76</v>
      </c>
      <c r="B322" t="s">
        <v>136</v>
      </c>
      <c r="C322">
        <v>2</v>
      </c>
      <c r="D322">
        <f t="shared" si="12"/>
        <v>7</v>
      </c>
      <c r="E322">
        <f t="shared" si="13"/>
        <v>5</v>
      </c>
      <c r="F322">
        <f t="shared" si="14"/>
        <v>12</v>
      </c>
      <c r="G322">
        <v>1</v>
      </c>
      <c r="I322" s="172" t="s">
        <v>136</v>
      </c>
      <c r="J322" s="173">
        <v>2</v>
      </c>
      <c r="K322" s="188">
        <v>7</v>
      </c>
      <c r="L322" s="188">
        <v>5</v>
      </c>
      <c r="M322" s="188">
        <v>12</v>
      </c>
      <c r="O322" s="165"/>
      <c r="P322" s="174"/>
      <c r="Q322" s="174"/>
      <c r="R322" s="174"/>
      <c r="S322" s="166"/>
    </row>
    <row r="323" spans="1:19" x14ac:dyDescent="0.15">
      <c r="A323">
        <v>76</v>
      </c>
      <c r="B323" t="s">
        <v>136</v>
      </c>
      <c r="C323">
        <v>3</v>
      </c>
      <c r="D323">
        <f t="shared" ref="D323:D386" si="15">K323</f>
        <v>9</v>
      </c>
      <c r="E323">
        <f t="shared" ref="E323:E386" si="16">L323</f>
        <v>13</v>
      </c>
      <c r="F323">
        <f t="shared" ref="F323:F386" si="17">M323</f>
        <v>22</v>
      </c>
      <c r="G323">
        <v>1</v>
      </c>
      <c r="I323" s="172" t="s">
        <v>136</v>
      </c>
      <c r="J323" s="173">
        <v>3</v>
      </c>
      <c r="K323" s="188">
        <v>9</v>
      </c>
      <c r="L323" s="188">
        <v>13</v>
      </c>
      <c r="M323" s="188">
        <v>22</v>
      </c>
      <c r="O323" s="165"/>
      <c r="P323" s="174"/>
      <c r="Q323" s="174"/>
      <c r="R323" s="174"/>
      <c r="S323" s="166"/>
    </row>
    <row r="324" spans="1:19" x14ac:dyDescent="0.15">
      <c r="A324">
        <v>76</v>
      </c>
      <c r="B324" t="s">
        <v>136</v>
      </c>
      <c r="C324">
        <v>4</v>
      </c>
      <c r="D324">
        <f t="shared" si="15"/>
        <v>6</v>
      </c>
      <c r="E324">
        <f t="shared" si="16"/>
        <v>8</v>
      </c>
      <c r="F324">
        <f t="shared" si="17"/>
        <v>14</v>
      </c>
      <c r="G324">
        <v>1</v>
      </c>
      <c r="I324" s="172" t="s">
        <v>136</v>
      </c>
      <c r="J324" s="173">
        <v>4</v>
      </c>
      <c r="K324" s="188">
        <v>6</v>
      </c>
      <c r="L324" s="188">
        <v>8</v>
      </c>
      <c r="M324" s="188">
        <v>14</v>
      </c>
      <c r="O324" s="165"/>
      <c r="P324" s="174"/>
      <c r="Q324" s="174"/>
      <c r="R324" s="174"/>
      <c r="S324" s="166"/>
    </row>
    <row r="325" spans="1:19" x14ac:dyDescent="0.15">
      <c r="A325">
        <v>76</v>
      </c>
      <c r="B325" t="s">
        <v>136</v>
      </c>
      <c r="C325">
        <v>5</v>
      </c>
      <c r="D325">
        <f t="shared" si="15"/>
        <v>14</v>
      </c>
      <c r="E325">
        <f t="shared" si="16"/>
        <v>11</v>
      </c>
      <c r="F325">
        <f t="shared" si="17"/>
        <v>25</v>
      </c>
      <c r="G325">
        <v>1</v>
      </c>
      <c r="I325" s="172" t="s">
        <v>136</v>
      </c>
      <c r="J325" s="173">
        <v>5</v>
      </c>
      <c r="K325" s="188">
        <v>14</v>
      </c>
      <c r="L325" s="188">
        <v>11</v>
      </c>
      <c r="M325" s="188">
        <v>25</v>
      </c>
      <c r="O325" s="165"/>
      <c r="P325" s="174"/>
      <c r="Q325" s="174"/>
      <c r="R325" s="174"/>
      <c r="S325" s="166"/>
    </row>
    <row r="326" spans="1:19" x14ac:dyDescent="0.15">
      <c r="A326">
        <v>76</v>
      </c>
      <c r="B326" t="s">
        <v>136</v>
      </c>
      <c r="C326">
        <v>6</v>
      </c>
      <c r="D326">
        <f t="shared" si="15"/>
        <v>16</v>
      </c>
      <c r="E326">
        <f t="shared" si="16"/>
        <v>6</v>
      </c>
      <c r="F326">
        <f t="shared" si="17"/>
        <v>22</v>
      </c>
      <c r="G326">
        <v>1</v>
      </c>
      <c r="I326" s="172" t="s">
        <v>136</v>
      </c>
      <c r="J326" s="173">
        <v>6</v>
      </c>
      <c r="K326" s="188">
        <v>16</v>
      </c>
      <c r="L326" s="188">
        <v>6</v>
      </c>
      <c r="M326" s="188">
        <v>22</v>
      </c>
      <c r="O326" s="165"/>
      <c r="P326" s="174"/>
      <c r="Q326" s="174"/>
      <c r="R326" s="174"/>
      <c r="S326" s="166"/>
    </row>
    <row r="327" spans="1:19" x14ac:dyDescent="0.15">
      <c r="A327">
        <v>76</v>
      </c>
      <c r="B327" t="s">
        <v>136</v>
      </c>
      <c r="C327">
        <v>7</v>
      </c>
      <c r="D327">
        <f t="shared" si="15"/>
        <v>12</v>
      </c>
      <c r="E327">
        <f t="shared" si="16"/>
        <v>10</v>
      </c>
      <c r="F327">
        <f t="shared" si="17"/>
        <v>22</v>
      </c>
      <c r="G327">
        <v>1</v>
      </c>
      <c r="I327" s="172" t="s">
        <v>136</v>
      </c>
      <c r="J327" s="173">
        <v>7</v>
      </c>
      <c r="K327" s="188">
        <v>12</v>
      </c>
      <c r="L327" s="188">
        <v>10</v>
      </c>
      <c r="M327" s="188">
        <v>22</v>
      </c>
      <c r="O327" s="165"/>
      <c r="P327" s="174"/>
      <c r="Q327" s="174"/>
      <c r="R327" s="174"/>
      <c r="S327" s="166"/>
    </row>
    <row r="328" spans="1:19" x14ac:dyDescent="0.15">
      <c r="A328">
        <v>76</v>
      </c>
      <c r="B328" t="s">
        <v>136</v>
      </c>
      <c r="C328">
        <v>8</v>
      </c>
      <c r="D328">
        <f t="shared" si="15"/>
        <v>10</v>
      </c>
      <c r="E328">
        <f t="shared" si="16"/>
        <v>9</v>
      </c>
      <c r="F328">
        <f t="shared" si="17"/>
        <v>19</v>
      </c>
      <c r="G328">
        <v>1</v>
      </c>
      <c r="I328" s="172" t="s">
        <v>136</v>
      </c>
      <c r="J328" s="173">
        <v>8</v>
      </c>
      <c r="K328" s="188">
        <v>10</v>
      </c>
      <c r="L328" s="188">
        <v>9</v>
      </c>
      <c r="M328" s="188">
        <v>19</v>
      </c>
      <c r="O328" s="165"/>
      <c r="P328" s="174"/>
      <c r="Q328" s="174"/>
      <c r="R328" s="174"/>
      <c r="S328" s="166"/>
    </row>
    <row r="329" spans="1:19" x14ac:dyDescent="0.15">
      <c r="A329">
        <v>76</v>
      </c>
      <c r="B329" t="s">
        <v>136</v>
      </c>
      <c r="C329">
        <v>9</v>
      </c>
      <c r="D329">
        <f t="shared" si="15"/>
        <v>7</v>
      </c>
      <c r="E329">
        <f t="shared" si="16"/>
        <v>13</v>
      </c>
      <c r="F329">
        <f t="shared" si="17"/>
        <v>20</v>
      </c>
      <c r="G329">
        <v>1</v>
      </c>
      <c r="I329" s="172" t="s">
        <v>136</v>
      </c>
      <c r="J329" s="173">
        <v>9</v>
      </c>
      <c r="K329" s="188">
        <v>7</v>
      </c>
      <c r="L329" s="188">
        <v>13</v>
      </c>
      <c r="M329" s="188">
        <v>20</v>
      </c>
      <c r="O329" s="165"/>
      <c r="P329" s="174"/>
      <c r="Q329" s="174"/>
      <c r="R329" s="174"/>
      <c r="S329" s="166"/>
    </row>
    <row r="330" spans="1:19" x14ac:dyDescent="0.15">
      <c r="A330">
        <v>76</v>
      </c>
      <c r="B330" t="s">
        <v>136</v>
      </c>
      <c r="C330">
        <v>10</v>
      </c>
      <c r="D330">
        <f t="shared" si="15"/>
        <v>9</v>
      </c>
      <c r="E330">
        <f t="shared" si="16"/>
        <v>10</v>
      </c>
      <c r="F330">
        <f t="shared" si="17"/>
        <v>19</v>
      </c>
      <c r="G330">
        <v>1</v>
      </c>
      <c r="I330" s="172" t="s">
        <v>136</v>
      </c>
      <c r="J330" s="173">
        <v>10</v>
      </c>
      <c r="K330" s="188">
        <v>9</v>
      </c>
      <c r="L330" s="188">
        <v>10</v>
      </c>
      <c r="M330" s="188">
        <v>19</v>
      </c>
      <c r="O330" s="165"/>
      <c r="P330" s="174"/>
      <c r="Q330" s="174"/>
      <c r="R330" s="174"/>
      <c r="S330" s="166"/>
    </row>
    <row r="331" spans="1:19" x14ac:dyDescent="0.15">
      <c r="A331">
        <v>76</v>
      </c>
      <c r="B331" t="s">
        <v>136</v>
      </c>
      <c r="C331">
        <v>11</v>
      </c>
      <c r="D331">
        <f t="shared" si="15"/>
        <v>11</v>
      </c>
      <c r="E331">
        <f t="shared" si="16"/>
        <v>8</v>
      </c>
      <c r="F331">
        <f t="shared" si="17"/>
        <v>19</v>
      </c>
      <c r="G331">
        <v>1</v>
      </c>
      <c r="I331" s="172" t="s">
        <v>136</v>
      </c>
      <c r="J331" s="173">
        <v>11</v>
      </c>
      <c r="K331" s="188">
        <v>11</v>
      </c>
      <c r="L331" s="188">
        <v>8</v>
      </c>
      <c r="M331" s="188">
        <v>19</v>
      </c>
      <c r="O331" s="165"/>
      <c r="P331" s="174"/>
      <c r="Q331" s="174"/>
      <c r="R331" s="174"/>
      <c r="S331" s="166"/>
    </row>
    <row r="332" spans="1:19" x14ac:dyDescent="0.15">
      <c r="A332">
        <v>76</v>
      </c>
      <c r="B332" t="s">
        <v>136</v>
      </c>
      <c r="C332">
        <v>12</v>
      </c>
      <c r="D332">
        <f t="shared" si="15"/>
        <v>11</v>
      </c>
      <c r="E332">
        <f t="shared" si="16"/>
        <v>11</v>
      </c>
      <c r="F332">
        <f t="shared" si="17"/>
        <v>22</v>
      </c>
      <c r="G332">
        <v>1</v>
      </c>
      <c r="I332" s="172" t="s">
        <v>136</v>
      </c>
      <c r="J332" s="173">
        <v>12</v>
      </c>
      <c r="K332" s="188">
        <v>11</v>
      </c>
      <c r="L332" s="188">
        <v>11</v>
      </c>
      <c r="M332" s="188">
        <v>22</v>
      </c>
      <c r="O332" s="165"/>
      <c r="P332" s="174"/>
      <c r="Q332" s="174"/>
      <c r="R332" s="174"/>
      <c r="S332" s="166"/>
    </row>
    <row r="333" spans="1:19" x14ac:dyDescent="0.15">
      <c r="A333">
        <v>76</v>
      </c>
      <c r="B333" t="s">
        <v>136</v>
      </c>
      <c r="C333">
        <v>13</v>
      </c>
      <c r="D333">
        <f t="shared" si="15"/>
        <v>6</v>
      </c>
      <c r="E333">
        <f t="shared" si="16"/>
        <v>9</v>
      </c>
      <c r="F333">
        <f t="shared" si="17"/>
        <v>15</v>
      </c>
      <c r="G333">
        <v>1</v>
      </c>
      <c r="I333" s="172" t="s">
        <v>136</v>
      </c>
      <c r="J333" s="173">
        <v>13</v>
      </c>
      <c r="K333" s="188">
        <v>6</v>
      </c>
      <c r="L333" s="188">
        <v>9</v>
      </c>
      <c r="M333" s="188">
        <v>15</v>
      </c>
      <c r="O333" s="165"/>
      <c r="P333" s="174"/>
      <c r="Q333" s="174"/>
      <c r="R333" s="174"/>
      <c r="S333" s="166"/>
    </row>
    <row r="334" spans="1:19" x14ac:dyDescent="0.15">
      <c r="A334">
        <v>76</v>
      </c>
      <c r="B334" t="s">
        <v>136</v>
      </c>
      <c r="C334">
        <v>14</v>
      </c>
      <c r="D334">
        <f t="shared" si="15"/>
        <v>11</v>
      </c>
      <c r="E334">
        <f t="shared" si="16"/>
        <v>14</v>
      </c>
      <c r="F334">
        <f t="shared" si="17"/>
        <v>25</v>
      </c>
      <c r="G334">
        <v>1</v>
      </c>
      <c r="I334" s="172" t="s">
        <v>136</v>
      </c>
      <c r="J334" s="173">
        <v>14</v>
      </c>
      <c r="K334" s="188">
        <v>11</v>
      </c>
      <c r="L334" s="188">
        <v>14</v>
      </c>
      <c r="M334" s="188">
        <v>25</v>
      </c>
      <c r="O334" s="165"/>
      <c r="P334" s="174"/>
      <c r="Q334" s="174"/>
      <c r="R334" s="174"/>
      <c r="S334" s="166"/>
    </row>
    <row r="335" spans="1:19" x14ac:dyDescent="0.15">
      <c r="A335">
        <v>76</v>
      </c>
      <c r="B335" t="s">
        <v>136</v>
      </c>
      <c r="C335">
        <v>15</v>
      </c>
      <c r="D335">
        <f t="shared" si="15"/>
        <v>13</v>
      </c>
      <c r="E335">
        <f t="shared" si="16"/>
        <v>12</v>
      </c>
      <c r="F335">
        <f t="shared" si="17"/>
        <v>25</v>
      </c>
      <c r="G335">
        <v>1</v>
      </c>
      <c r="I335" s="172" t="s">
        <v>136</v>
      </c>
      <c r="J335" s="173">
        <v>15</v>
      </c>
      <c r="K335" s="188">
        <v>13</v>
      </c>
      <c r="L335" s="188">
        <v>12</v>
      </c>
      <c r="M335" s="188">
        <v>25</v>
      </c>
      <c r="O335" s="165"/>
      <c r="P335" s="174"/>
      <c r="Q335" s="174"/>
      <c r="R335" s="174"/>
      <c r="S335" s="166"/>
    </row>
    <row r="336" spans="1:19" x14ac:dyDescent="0.15">
      <c r="A336">
        <v>76</v>
      </c>
      <c r="B336" t="s">
        <v>136</v>
      </c>
      <c r="C336">
        <v>16</v>
      </c>
      <c r="D336">
        <f t="shared" si="15"/>
        <v>7</v>
      </c>
      <c r="E336">
        <f t="shared" si="16"/>
        <v>11</v>
      </c>
      <c r="F336">
        <f t="shared" si="17"/>
        <v>18</v>
      </c>
      <c r="G336">
        <v>1</v>
      </c>
      <c r="I336" s="172" t="s">
        <v>136</v>
      </c>
      <c r="J336" s="173">
        <v>16</v>
      </c>
      <c r="K336" s="188">
        <v>7</v>
      </c>
      <c r="L336" s="188">
        <v>11</v>
      </c>
      <c r="M336" s="188">
        <v>18</v>
      </c>
      <c r="O336" s="165"/>
      <c r="P336" s="174"/>
      <c r="Q336" s="174"/>
      <c r="R336" s="174"/>
      <c r="S336" s="166"/>
    </row>
    <row r="337" spans="1:19" x14ac:dyDescent="0.15">
      <c r="A337">
        <v>76</v>
      </c>
      <c r="B337" t="s">
        <v>136</v>
      </c>
      <c r="C337">
        <v>17</v>
      </c>
      <c r="D337">
        <f t="shared" si="15"/>
        <v>9</v>
      </c>
      <c r="E337">
        <f t="shared" si="16"/>
        <v>6</v>
      </c>
      <c r="F337">
        <f t="shared" si="17"/>
        <v>15</v>
      </c>
      <c r="G337">
        <v>1</v>
      </c>
      <c r="I337" s="172" t="s">
        <v>136</v>
      </c>
      <c r="J337" s="173">
        <v>17</v>
      </c>
      <c r="K337" s="188">
        <v>9</v>
      </c>
      <c r="L337" s="188">
        <v>6</v>
      </c>
      <c r="M337" s="188">
        <v>15</v>
      </c>
      <c r="O337" s="165"/>
      <c r="P337" s="174"/>
      <c r="Q337" s="174"/>
      <c r="R337" s="174"/>
      <c r="S337" s="166"/>
    </row>
    <row r="338" spans="1:19" x14ac:dyDescent="0.15">
      <c r="A338">
        <v>76</v>
      </c>
      <c r="B338" t="s">
        <v>136</v>
      </c>
      <c r="C338">
        <v>18</v>
      </c>
      <c r="D338">
        <f t="shared" si="15"/>
        <v>12</v>
      </c>
      <c r="E338">
        <f t="shared" si="16"/>
        <v>9</v>
      </c>
      <c r="F338">
        <f t="shared" si="17"/>
        <v>21</v>
      </c>
      <c r="G338">
        <v>1</v>
      </c>
      <c r="I338" s="172" t="s">
        <v>136</v>
      </c>
      <c r="J338" s="173">
        <v>18</v>
      </c>
      <c r="K338" s="188">
        <v>12</v>
      </c>
      <c r="L338" s="188">
        <v>9</v>
      </c>
      <c r="M338" s="188">
        <v>21</v>
      </c>
      <c r="O338" s="165"/>
      <c r="P338" s="174"/>
      <c r="Q338" s="174"/>
      <c r="R338" s="174"/>
      <c r="S338" s="166"/>
    </row>
    <row r="339" spans="1:19" x14ac:dyDescent="0.15">
      <c r="A339">
        <v>76</v>
      </c>
      <c r="B339" t="s">
        <v>136</v>
      </c>
      <c r="C339">
        <v>19</v>
      </c>
      <c r="D339">
        <f t="shared" si="15"/>
        <v>15</v>
      </c>
      <c r="E339">
        <f t="shared" si="16"/>
        <v>8</v>
      </c>
      <c r="F339">
        <f t="shared" si="17"/>
        <v>23</v>
      </c>
      <c r="G339">
        <v>1</v>
      </c>
      <c r="I339" s="172" t="s">
        <v>136</v>
      </c>
      <c r="J339" s="173">
        <v>19</v>
      </c>
      <c r="K339" s="188">
        <v>15</v>
      </c>
      <c r="L339" s="188">
        <v>8</v>
      </c>
      <c r="M339" s="188">
        <v>23</v>
      </c>
      <c r="O339" s="165"/>
      <c r="P339" s="174"/>
      <c r="Q339" s="174"/>
      <c r="R339" s="174"/>
      <c r="S339" s="166"/>
    </row>
    <row r="340" spans="1:19" x14ac:dyDescent="0.15">
      <c r="A340">
        <v>76</v>
      </c>
      <c r="B340" t="s">
        <v>136</v>
      </c>
      <c r="C340">
        <v>20</v>
      </c>
      <c r="D340">
        <f t="shared" si="15"/>
        <v>18</v>
      </c>
      <c r="E340">
        <f t="shared" si="16"/>
        <v>13</v>
      </c>
      <c r="F340">
        <f t="shared" si="17"/>
        <v>31</v>
      </c>
      <c r="G340">
        <v>1</v>
      </c>
      <c r="I340" s="172" t="s">
        <v>136</v>
      </c>
      <c r="J340" s="173">
        <v>20</v>
      </c>
      <c r="K340" s="188">
        <v>18</v>
      </c>
      <c r="L340" s="188">
        <v>13</v>
      </c>
      <c r="M340" s="188">
        <v>31</v>
      </c>
      <c r="O340" s="165"/>
      <c r="P340" s="174"/>
      <c r="Q340" s="174"/>
      <c r="R340" s="174"/>
      <c r="S340" s="166"/>
    </row>
    <row r="341" spans="1:19" x14ac:dyDescent="0.15">
      <c r="A341">
        <v>76</v>
      </c>
      <c r="B341" t="s">
        <v>136</v>
      </c>
      <c r="C341">
        <v>21</v>
      </c>
      <c r="D341">
        <f t="shared" si="15"/>
        <v>19</v>
      </c>
      <c r="E341">
        <f t="shared" si="16"/>
        <v>13</v>
      </c>
      <c r="F341">
        <f t="shared" si="17"/>
        <v>32</v>
      </c>
      <c r="G341">
        <v>1</v>
      </c>
      <c r="I341" s="172" t="s">
        <v>136</v>
      </c>
      <c r="J341" s="173">
        <v>21</v>
      </c>
      <c r="K341" s="188">
        <v>19</v>
      </c>
      <c r="L341" s="188">
        <v>13</v>
      </c>
      <c r="M341" s="188">
        <v>32</v>
      </c>
      <c r="O341" s="165"/>
      <c r="P341" s="174"/>
      <c r="Q341" s="174"/>
      <c r="R341" s="174"/>
      <c r="S341" s="166"/>
    </row>
    <row r="342" spans="1:19" x14ac:dyDescent="0.15">
      <c r="A342">
        <v>76</v>
      </c>
      <c r="B342" t="s">
        <v>136</v>
      </c>
      <c r="C342">
        <v>22</v>
      </c>
      <c r="D342">
        <f t="shared" si="15"/>
        <v>15</v>
      </c>
      <c r="E342">
        <f t="shared" si="16"/>
        <v>12</v>
      </c>
      <c r="F342">
        <f t="shared" si="17"/>
        <v>27</v>
      </c>
      <c r="G342">
        <v>1</v>
      </c>
      <c r="I342" s="172" t="s">
        <v>136</v>
      </c>
      <c r="J342" s="173">
        <v>22</v>
      </c>
      <c r="K342" s="188">
        <v>15</v>
      </c>
      <c r="L342" s="188">
        <v>12</v>
      </c>
      <c r="M342" s="188">
        <v>27</v>
      </c>
      <c r="O342" s="165"/>
      <c r="P342" s="174"/>
      <c r="Q342" s="174"/>
      <c r="R342" s="174"/>
      <c r="S342" s="166"/>
    </row>
    <row r="343" spans="1:19" x14ac:dyDescent="0.15">
      <c r="A343">
        <v>76</v>
      </c>
      <c r="B343" t="s">
        <v>136</v>
      </c>
      <c r="C343">
        <v>23</v>
      </c>
      <c r="D343">
        <f t="shared" si="15"/>
        <v>11</v>
      </c>
      <c r="E343">
        <f t="shared" si="16"/>
        <v>16</v>
      </c>
      <c r="F343">
        <f t="shared" si="17"/>
        <v>27</v>
      </c>
      <c r="G343">
        <v>1</v>
      </c>
      <c r="I343" s="172" t="s">
        <v>136</v>
      </c>
      <c r="J343" s="173">
        <v>23</v>
      </c>
      <c r="K343" s="188">
        <v>11</v>
      </c>
      <c r="L343" s="188">
        <v>16</v>
      </c>
      <c r="M343" s="188">
        <v>27</v>
      </c>
      <c r="O343" s="165"/>
      <c r="P343" s="174"/>
      <c r="Q343" s="174"/>
      <c r="R343" s="174"/>
      <c r="S343" s="166"/>
    </row>
    <row r="344" spans="1:19" x14ac:dyDescent="0.15">
      <c r="A344">
        <v>76</v>
      </c>
      <c r="B344" t="s">
        <v>136</v>
      </c>
      <c r="C344">
        <v>24</v>
      </c>
      <c r="D344">
        <f t="shared" si="15"/>
        <v>18</v>
      </c>
      <c r="E344">
        <f t="shared" si="16"/>
        <v>10</v>
      </c>
      <c r="F344">
        <f t="shared" si="17"/>
        <v>28</v>
      </c>
      <c r="G344">
        <v>1</v>
      </c>
      <c r="I344" s="172" t="s">
        <v>136</v>
      </c>
      <c r="J344" s="173">
        <v>24</v>
      </c>
      <c r="K344" s="188">
        <v>18</v>
      </c>
      <c r="L344" s="188">
        <v>10</v>
      </c>
      <c r="M344" s="188">
        <v>28</v>
      </c>
      <c r="O344" s="165"/>
      <c r="P344" s="174"/>
      <c r="Q344" s="174"/>
      <c r="R344" s="174"/>
      <c r="S344" s="166"/>
    </row>
    <row r="345" spans="1:19" x14ac:dyDescent="0.15">
      <c r="A345">
        <v>76</v>
      </c>
      <c r="B345" t="s">
        <v>136</v>
      </c>
      <c r="C345">
        <v>25</v>
      </c>
      <c r="D345">
        <f t="shared" si="15"/>
        <v>13</v>
      </c>
      <c r="E345">
        <f t="shared" si="16"/>
        <v>9</v>
      </c>
      <c r="F345">
        <f t="shared" si="17"/>
        <v>22</v>
      </c>
      <c r="G345">
        <v>1</v>
      </c>
      <c r="I345" s="172" t="s">
        <v>136</v>
      </c>
      <c r="J345" s="173">
        <v>25</v>
      </c>
      <c r="K345" s="188">
        <v>13</v>
      </c>
      <c r="L345" s="188">
        <v>9</v>
      </c>
      <c r="M345" s="188">
        <v>22</v>
      </c>
      <c r="O345" s="165"/>
      <c r="P345" s="174"/>
      <c r="Q345" s="174"/>
      <c r="R345" s="174"/>
      <c r="S345" s="166"/>
    </row>
    <row r="346" spans="1:19" x14ac:dyDescent="0.15">
      <c r="A346">
        <v>76</v>
      </c>
      <c r="B346" t="s">
        <v>136</v>
      </c>
      <c r="C346">
        <v>26</v>
      </c>
      <c r="D346">
        <f t="shared" si="15"/>
        <v>10</v>
      </c>
      <c r="E346">
        <f t="shared" si="16"/>
        <v>9</v>
      </c>
      <c r="F346">
        <f t="shared" si="17"/>
        <v>19</v>
      </c>
      <c r="G346">
        <v>1</v>
      </c>
      <c r="I346" s="172" t="s">
        <v>136</v>
      </c>
      <c r="J346" s="173">
        <v>26</v>
      </c>
      <c r="K346" s="188">
        <v>10</v>
      </c>
      <c r="L346" s="188">
        <v>9</v>
      </c>
      <c r="M346" s="188">
        <v>19</v>
      </c>
      <c r="O346" s="165"/>
      <c r="P346" s="174"/>
      <c r="Q346" s="174"/>
      <c r="R346" s="174"/>
      <c r="S346" s="166"/>
    </row>
    <row r="347" spans="1:19" x14ac:dyDescent="0.15">
      <c r="A347">
        <v>76</v>
      </c>
      <c r="B347" t="s">
        <v>136</v>
      </c>
      <c r="C347">
        <v>27</v>
      </c>
      <c r="D347">
        <f t="shared" si="15"/>
        <v>7</v>
      </c>
      <c r="E347">
        <f t="shared" si="16"/>
        <v>5</v>
      </c>
      <c r="F347">
        <f t="shared" si="17"/>
        <v>12</v>
      </c>
      <c r="G347">
        <v>1</v>
      </c>
      <c r="I347" s="172" t="s">
        <v>136</v>
      </c>
      <c r="J347" s="173">
        <v>27</v>
      </c>
      <c r="K347" s="188">
        <v>7</v>
      </c>
      <c r="L347" s="188">
        <v>5</v>
      </c>
      <c r="M347" s="188">
        <v>12</v>
      </c>
      <c r="O347" s="165"/>
      <c r="P347" s="174"/>
      <c r="Q347" s="174"/>
      <c r="R347" s="174"/>
      <c r="S347" s="166"/>
    </row>
    <row r="348" spans="1:19" x14ac:dyDescent="0.15">
      <c r="A348">
        <v>76</v>
      </c>
      <c r="B348" t="s">
        <v>136</v>
      </c>
      <c r="C348">
        <v>28</v>
      </c>
      <c r="D348">
        <f t="shared" si="15"/>
        <v>9</v>
      </c>
      <c r="E348">
        <f t="shared" si="16"/>
        <v>6</v>
      </c>
      <c r="F348">
        <f t="shared" si="17"/>
        <v>15</v>
      </c>
      <c r="G348">
        <v>1</v>
      </c>
      <c r="I348" s="172" t="s">
        <v>136</v>
      </c>
      <c r="J348" s="173">
        <v>28</v>
      </c>
      <c r="K348" s="188">
        <v>9</v>
      </c>
      <c r="L348" s="188">
        <v>6</v>
      </c>
      <c r="M348" s="188">
        <v>15</v>
      </c>
      <c r="O348" s="165"/>
      <c r="P348" s="174"/>
      <c r="Q348" s="174"/>
      <c r="R348" s="174"/>
      <c r="S348" s="166"/>
    </row>
    <row r="349" spans="1:19" x14ac:dyDescent="0.15">
      <c r="A349">
        <v>76</v>
      </c>
      <c r="B349" t="s">
        <v>136</v>
      </c>
      <c r="C349">
        <v>29</v>
      </c>
      <c r="D349">
        <f t="shared" si="15"/>
        <v>14</v>
      </c>
      <c r="E349">
        <f t="shared" si="16"/>
        <v>9</v>
      </c>
      <c r="F349">
        <f t="shared" si="17"/>
        <v>23</v>
      </c>
      <c r="G349">
        <v>1</v>
      </c>
      <c r="I349" s="172" t="s">
        <v>136</v>
      </c>
      <c r="J349" s="173">
        <v>29</v>
      </c>
      <c r="K349" s="188">
        <v>14</v>
      </c>
      <c r="L349" s="188">
        <v>9</v>
      </c>
      <c r="M349" s="188">
        <v>23</v>
      </c>
      <c r="O349" s="165"/>
      <c r="P349" s="174"/>
      <c r="Q349" s="174"/>
      <c r="R349" s="174"/>
      <c r="S349" s="166"/>
    </row>
    <row r="350" spans="1:19" x14ac:dyDescent="0.15">
      <c r="A350">
        <v>76</v>
      </c>
      <c r="B350" t="s">
        <v>136</v>
      </c>
      <c r="C350">
        <v>30</v>
      </c>
      <c r="D350">
        <f t="shared" si="15"/>
        <v>9</v>
      </c>
      <c r="E350">
        <f t="shared" si="16"/>
        <v>13</v>
      </c>
      <c r="F350">
        <f t="shared" si="17"/>
        <v>22</v>
      </c>
      <c r="G350">
        <v>1</v>
      </c>
      <c r="I350" s="172" t="s">
        <v>136</v>
      </c>
      <c r="J350" s="173">
        <v>30</v>
      </c>
      <c r="K350" s="188">
        <v>9</v>
      </c>
      <c r="L350" s="188">
        <v>13</v>
      </c>
      <c r="M350" s="188">
        <v>22</v>
      </c>
      <c r="O350" s="165"/>
      <c r="P350" s="174"/>
      <c r="Q350" s="174"/>
      <c r="R350" s="174"/>
      <c r="S350" s="166"/>
    </row>
    <row r="351" spans="1:19" x14ac:dyDescent="0.15">
      <c r="A351">
        <v>76</v>
      </c>
      <c r="B351" t="s">
        <v>136</v>
      </c>
      <c r="C351">
        <v>31</v>
      </c>
      <c r="D351">
        <f t="shared" si="15"/>
        <v>10</v>
      </c>
      <c r="E351">
        <f t="shared" si="16"/>
        <v>13</v>
      </c>
      <c r="F351">
        <f t="shared" si="17"/>
        <v>23</v>
      </c>
      <c r="G351">
        <v>1</v>
      </c>
      <c r="I351" s="172" t="s">
        <v>136</v>
      </c>
      <c r="J351" s="173">
        <v>31</v>
      </c>
      <c r="K351" s="188">
        <v>10</v>
      </c>
      <c r="L351" s="188">
        <v>13</v>
      </c>
      <c r="M351" s="188">
        <v>23</v>
      </c>
      <c r="O351" s="165"/>
      <c r="P351" s="174"/>
      <c r="Q351" s="174"/>
      <c r="R351" s="174"/>
      <c r="S351" s="166"/>
    </row>
    <row r="352" spans="1:19" x14ac:dyDescent="0.15">
      <c r="A352">
        <v>76</v>
      </c>
      <c r="B352" t="s">
        <v>136</v>
      </c>
      <c r="C352">
        <v>32</v>
      </c>
      <c r="D352">
        <f t="shared" si="15"/>
        <v>9</v>
      </c>
      <c r="E352">
        <f t="shared" si="16"/>
        <v>16</v>
      </c>
      <c r="F352">
        <f t="shared" si="17"/>
        <v>25</v>
      </c>
      <c r="G352">
        <v>1</v>
      </c>
      <c r="I352" s="172" t="s">
        <v>136</v>
      </c>
      <c r="J352" s="173">
        <v>32</v>
      </c>
      <c r="K352" s="188">
        <v>9</v>
      </c>
      <c r="L352" s="188">
        <v>16</v>
      </c>
      <c r="M352" s="188">
        <v>25</v>
      </c>
      <c r="O352" s="165"/>
      <c r="P352" s="174"/>
      <c r="Q352" s="174"/>
      <c r="R352" s="174"/>
      <c r="S352" s="166"/>
    </row>
    <row r="353" spans="1:19" x14ac:dyDescent="0.15">
      <c r="A353">
        <v>76</v>
      </c>
      <c r="B353" t="s">
        <v>136</v>
      </c>
      <c r="C353">
        <v>33</v>
      </c>
      <c r="D353">
        <f t="shared" si="15"/>
        <v>15</v>
      </c>
      <c r="E353">
        <f t="shared" si="16"/>
        <v>7</v>
      </c>
      <c r="F353">
        <f t="shared" si="17"/>
        <v>22</v>
      </c>
      <c r="G353">
        <v>1</v>
      </c>
      <c r="I353" s="172" t="s">
        <v>136</v>
      </c>
      <c r="J353" s="173">
        <v>33</v>
      </c>
      <c r="K353" s="188">
        <v>15</v>
      </c>
      <c r="L353" s="188">
        <v>7</v>
      </c>
      <c r="M353" s="188">
        <v>22</v>
      </c>
      <c r="O353" s="165"/>
      <c r="P353" s="174"/>
      <c r="Q353" s="174"/>
      <c r="R353" s="174"/>
      <c r="S353" s="166"/>
    </row>
    <row r="354" spans="1:19" x14ac:dyDescent="0.15">
      <c r="A354">
        <v>76</v>
      </c>
      <c r="B354" t="s">
        <v>136</v>
      </c>
      <c r="C354">
        <v>34</v>
      </c>
      <c r="D354">
        <f t="shared" si="15"/>
        <v>14</v>
      </c>
      <c r="E354">
        <f t="shared" si="16"/>
        <v>15</v>
      </c>
      <c r="F354">
        <f t="shared" si="17"/>
        <v>29</v>
      </c>
      <c r="G354">
        <v>1</v>
      </c>
      <c r="I354" s="172" t="s">
        <v>136</v>
      </c>
      <c r="J354" s="173">
        <v>34</v>
      </c>
      <c r="K354" s="188">
        <v>14</v>
      </c>
      <c r="L354" s="188">
        <v>15</v>
      </c>
      <c r="M354" s="188">
        <v>29</v>
      </c>
      <c r="O354" s="165"/>
      <c r="P354" s="174"/>
      <c r="Q354" s="174"/>
      <c r="R354" s="174"/>
      <c r="S354" s="166"/>
    </row>
    <row r="355" spans="1:19" x14ac:dyDescent="0.15">
      <c r="A355">
        <v>76</v>
      </c>
      <c r="B355" t="s">
        <v>136</v>
      </c>
      <c r="C355">
        <v>35</v>
      </c>
      <c r="D355">
        <f t="shared" si="15"/>
        <v>17</v>
      </c>
      <c r="E355">
        <f t="shared" si="16"/>
        <v>15</v>
      </c>
      <c r="F355">
        <f t="shared" si="17"/>
        <v>32</v>
      </c>
      <c r="G355">
        <v>1</v>
      </c>
      <c r="I355" s="172" t="s">
        <v>136</v>
      </c>
      <c r="J355" s="173">
        <v>35</v>
      </c>
      <c r="K355" s="188">
        <v>17</v>
      </c>
      <c r="L355" s="188">
        <v>15</v>
      </c>
      <c r="M355" s="188">
        <v>32</v>
      </c>
      <c r="O355" s="165"/>
      <c r="P355" s="174"/>
      <c r="Q355" s="174"/>
      <c r="R355" s="174"/>
      <c r="S355" s="166"/>
    </row>
    <row r="356" spans="1:19" x14ac:dyDescent="0.15">
      <c r="A356">
        <v>76</v>
      </c>
      <c r="B356" t="s">
        <v>136</v>
      </c>
      <c r="C356">
        <v>36</v>
      </c>
      <c r="D356">
        <f t="shared" si="15"/>
        <v>13</v>
      </c>
      <c r="E356">
        <f t="shared" si="16"/>
        <v>13</v>
      </c>
      <c r="F356">
        <f t="shared" si="17"/>
        <v>26</v>
      </c>
      <c r="G356">
        <v>1</v>
      </c>
      <c r="I356" s="172" t="s">
        <v>136</v>
      </c>
      <c r="J356" s="173">
        <v>36</v>
      </c>
      <c r="K356" s="188">
        <v>13</v>
      </c>
      <c r="L356" s="188">
        <v>13</v>
      </c>
      <c r="M356" s="188">
        <v>26</v>
      </c>
      <c r="O356" s="165"/>
      <c r="P356" s="174"/>
      <c r="Q356" s="174"/>
      <c r="R356" s="174"/>
      <c r="S356" s="166"/>
    </row>
    <row r="357" spans="1:19" x14ac:dyDescent="0.15">
      <c r="A357">
        <v>76</v>
      </c>
      <c r="B357" t="s">
        <v>136</v>
      </c>
      <c r="C357">
        <v>37</v>
      </c>
      <c r="D357">
        <f t="shared" si="15"/>
        <v>13</v>
      </c>
      <c r="E357">
        <f t="shared" si="16"/>
        <v>14</v>
      </c>
      <c r="F357">
        <f t="shared" si="17"/>
        <v>27</v>
      </c>
      <c r="G357">
        <v>1</v>
      </c>
      <c r="I357" s="172" t="s">
        <v>136</v>
      </c>
      <c r="J357" s="173">
        <v>37</v>
      </c>
      <c r="K357" s="188">
        <v>13</v>
      </c>
      <c r="L357" s="188">
        <v>14</v>
      </c>
      <c r="M357" s="188">
        <v>27</v>
      </c>
      <c r="O357" s="165"/>
      <c r="P357" s="174"/>
      <c r="Q357" s="174"/>
      <c r="R357" s="174"/>
      <c r="S357" s="166"/>
    </row>
    <row r="358" spans="1:19" x14ac:dyDescent="0.15">
      <c r="A358">
        <v>76</v>
      </c>
      <c r="B358" t="s">
        <v>136</v>
      </c>
      <c r="C358">
        <v>38</v>
      </c>
      <c r="D358">
        <f t="shared" si="15"/>
        <v>20</v>
      </c>
      <c r="E358">
        <f t="shared" si="16"/>
        <v>19</v>
      </c>
      <c r="F358">
        <f t="shared" si="17"/>
        <v>39</v>
      </c>
      <c r="G358">
        <v>1</v>
      </c>
      <c r="I358" s="172" t="s">
        <v>136</v>
      </c>
      <c r="J358" s="173">
        <v>38</v>
      </c>
      <c r="K358" s="188">
        <v>20</v>
      </c>
      <c r="L358" s="188">
        <v>19</v>
      </c>
      <c r="M358" s="188">
        <v>39</v>
      </c>
      <c r="O358" s="165"/>
      <c r="P358" s="174"/>
      <c r="Q358" s="174"/>
      <c r="R358" s="174"/>
      <c r="S358" s="166"/>
    </row>
    <row r="359" spans="1:19" x14ac:dyDescent="0.15">
      <c r="A359">
        <v>76</v>
      </c>
      <c r="B359" t="s">
        <v>136</v>
      </c>
      <c r="C359">
        <v>39</v>
      </c>
      <c r="D359">
        <f t="shared" si="15"/>
        <v>14</v>
      </c>
      <c r="E359">
        <f t="shared" si="16"/>
        <v>6</v>
      </c>
      <c r="F359">
        <f t="shared" si="17"/>
        <v>20</v>
      </c>
      <c r="G359">
        <v>1</v>
      </c>
      <c r="I359" s="172" t="s">
        <v>136</v>
      </c>
      <c r="J359" s="173">
        <v>39</v>
      </c>
      <c r="K359" s="188">
        <v>14</v>
      </c>
      <c r="L359" s="188">
        <v>6</v>
      </c>
      <c r="M359" s="188">
        <v>20</v>
      </c>
      <c r="O359" s="165"/>
      <c r="P359" s="174"/>
      <c r="Q359" s="174"/>
      <c r="R359" s="174"/>
      <c r="S359" s="166"/>
    </row>
    <row r="360" spans="1:19" x14ac:dyDescent="0.15">
      <c r="A360">
        <v>76</v>
      </c>
      <c r="B360" t="s">
        <v>136</v>
      </c>
      <c r="C360">
        <v>40</v>
      </c>
      <c r="D360">
        <f t="shared" si="15"/>
        <v>13</v>
      </c>
      <c r="E360">
        <f t="shared" si="16"/>
        <v>12</v>
      </c>
      <c r="F360">
        <f t="shared" si="17"/>
        <v>25</v>
      </c>
      <c r="G360">
        <v>1</v>
      </c>
      <c r="I360" s="172" t="s">
        <v>136</v>
      </c>
      <c r="J360" s="173">
        <v>40</v>
      </c>
      <c r="K360" s="188">
        <v>13</v>
      </c>
      <c r="L360" s="188">
        <v>12</v>
      </c>
      <c r="M360" s="188">
        <v>25</v>
      </c>
      <c r="O360" s="165"/>
      <c r="P360" s="174"/>
      <c r="Q360" s="174"/>
      <c r="R360" s="174"/>
      <c r="S360" s="166"/>
    </row>
    <row r="361" spans="1:19" x14ac:dyDescent="0.15">
      <c r="A361">
        <v>76</v>
      </c>
      <c r="B361" t="s">
        <v>136</v>
      </c>
      <c r="C361">
        <v>41</v>
      </c>
      <c r="D361">
        <f t="shared" si="15"/>
        <v>24</v>
      </c>
      <c r="E361">
        <f t="shared" si="16"/>
        <v>13</v>
      </c>
      <c r="F361">
        <f t="shared" si="17"/>
        <v>37</v>
      </c>
      <c r="G361">
        <v>1</v>
      </c>
      <c r="I361" s="172" t="s">
        <v>136</v>
      </c>
      <c r="J361" s="173">
        <v>41</v>
      </c>
      <c r="K361" s="188">
        <v>24</v>
      </c>
      <c r="L361" s="188">
        <v>13</v>
      </c>
      <c r="M361" s="188">
        <v>37</v>
      </c>
      <c r="O361" s="165"/>
      <c r="P361" s="174"/>
      <c r="Q361" s="174"/>
      <c r="R361" s="174"/>
      <c r="S361" s="166"/>
    </row>
    <row r="362" spans="1:19" x14ac:dyDescent="0.15">
      <c r="A362">
        <v>76</v>
      </c>
      <c r="B362" t="s">
        <v>136</v>
      </c>
      <c r="C362">
        <v>42</v>
      </c>
      <c r="D362">
        <f t="shared" si="15"/>
        <v>15</v>
      </c>
      <c r="E362">
        <f t="shared" si="16"/>
        <v>9</v>
      </c>
      <c r="F362">
        <f t="shared" si="17"/>
        <v>24</v>
      </c>
      <c r="G362">
        <v>1</v>
      </c>
      <c r="I362" s="172" t="s">
        <v>136</v>
      </c>
      <c r="J362" s="173">
        <v>42</v>
      </c>
      <c r="K362" s="188">
        <v>15</v>
      </c>
      <c r="L362" s="188">
        <v>9</v>
      </c>
      <c r="M362" s="188">
        <v>24</v>
      </c>
      <c r="O362" s="165"/>
      <c r="P362" s="174"/>
      <c r="Q362" s="174"/>
      <c r="R362" s="174"/>
      <c r="S362" s="166"/>
    </row>
    <row r="363" spans="1:19" x14ac:dyDescent="0.15">
      <c r="A363">
        <v>76</v>
      </c>
      <c r="B363" t="s">
        <v>136</v>
      </c>
      <c r="C363">
        <v>43</v>
      </c>
      <c r="D363">
        <f t="shared" si="15"/>
        <v>16</v>
      </c>
      <c r="E363">
        <f t="shared" si="16"/>
        <v>18</v>
      </c>
      <c r="F363">
        <f t="shared" si="17"/>
        <v>34</v>
      </c>
      <c r="G363">
        <v>1</v>
      </c>
      <c r="I363" s="172" t="s">
        <v>136</v>
      </c>
      <c r="J363" s="173">
        <v>43</v>
      </c>
      <c r="K363" s="188">
        <v>16</v>
      </c>
      <c r="L363" s="188">
        <v>18</v>
      </c>
      <c r="M363" s="188">
        <v>34</v>
      </c>
      <c r="O363" s="165"/>
      <c r="P363" s="174"/>
      <c r="Q363" s="174"/>
      <c r="R363" s="174"/>
      <c r="S363" s="166"/>
    </row>
    <row r="364" spans="1:19" x14ac:dyDescent="0.15">
      <c r="A364">
        <v>76</v>
      </c>
      <c r="B364" t="s">
        <v>136</v>
      </c>
      <c r="C364">
        <v>44</v>
      </c>
      <c r="D364">
        <f t="shared" si="15"/>
        <v>11</v>
      </c>
      <c r="E364">
        <f t="shared" si="16"/>
        <v>13</v>
      </c>
      <c r="F364">
        <f t="shared" si="17"/>
        <v>24</v>
      </c>
      <c r="G364">
        <v>1</v>
      </c>
      <c r="I364" s="172" t="s">
        <v>136</v>
      </c>
      <c r="J364" s="173">
        <v>44</v>
      </c>
      <c r="K364" s="188">
        <v>11</v>
      </c>
      <c r="L364" s="188">
        <v>13</v>
      </c>
      <c r="M364" s="188">
        <v>24</v>
      </c>
      <c r="O364" s="165"/>
      <c r="P364" s="174"/>
      <c r="Q364" s="174"/>
      <c r="R364" s="174"/>
      <c r="S364" s="166"/>
    </row>
    <row r="365" spans="1:19" x14ac:dyDescent="0.15">
      <c r="A365">
        <v>76</v>
      </c>
      <c r="B365" t="s">
        <v>136</v>
      </c>
      <c r="C365">
        <v>45</v>
      </c>
      <c r="D365">
        <f t="shared" si="15"/>
        <v>17</v>
      </c>
      <c r="E365">
        <f t="shared" si="16"/>
        <v>23</v>
      </c>
      <c r="F365">
        <f t="shared" si="17"/>
        <v>40</v>
      </c>
      <c r="G365">
        <v>1</v>
      </c>
      <c r="I365" s="172" t="s">
        <v>136</v>
      </c>
      <c r="J365" s="173">
        <v>45</v>
      </c>
      <c r="K365" s="188">
        <v>17</v>
      </c>
      <c r="L365" s="188">
        <v>23</v>
      </c>
      <c r="M365" s="188">
        <v>40</v>
      </c>
      <c r="O365" s="165"/>
      <c r="P365" s="174"/>
      <c r="Q365" s="174"/>
      <c r="R365" s="174"/>
      <c r="S365" s="166"/>
    </row>
    <row r="366" spans="1:19" x14ac:dyDescent="0.15">
      <c r="A366">
        <v>76</v>
      </c>
      <c r="B366" t="s">
        <v>136</v>
      </c>
      <c r="C366">
        <v>46</v>
      </c>
      <c r="D366">
        <f t="shared" si="15"/>
        <v>15</v>
      </c>
      <c r="E366">
        <f t="shared" si="16"/>
        <v>16</v>
      </c>
      <c r="F366">
        <f t="shared" si="17"/>
        <v>31</v>
      </c>
      <c r="G366">
        <v>1</v>
      </c>
      <c r="I366" s="172" t="s">
        <v>136</v>
      </c>
      <c r="J366" s="173">
        <v>46</v>
      </c>
      <c r="K366" s="188">
        <v>15</v>
      </c>
      <c r="L366" s="188">
        <v>16</v>
      </c>
      <c r="M366" s="188">
        <v>31</v>
      </c>
      <c r="O366" s="165"/>
      <c r="P366" s="174"/>
      <c r="Q366" s="174"/>
      <c r="R366" s="174"/>
      <c r="S366" s="166"/>
    </row>
    <row r="367" spans="1:19" x14ac:dyDescent="0.15">
      <c r="A367">
        <v>76</v>
      </c>
      <c r="B367" t="s">
        <v>136</v>
      </c>
      <c r="C367">
        <v>47</v>
      </c>
      <c r="D367">
        <f t="shared" si="15"/>
        <v>23</v>
      </c>
      <c r="E367">
        <f t="shared" si="16"/>
        <v>21</v>
      </c>
      <c r="F367">
        <f t="shared" si="17"/>
        <v>44</v>
      </c>
      <c r="G367">
        <v>1</v>
      </c>
      <c r="I367" s="172" t="s">
        <v>136</v>
      </c>
      <c r="J367" s="173">
        <v>47</v>
      </c>
      <c r="K367" s="188">
        <v>23</v>
      </c>
      <c r="L367" s="188">
        <v>21</v>
      </c>
      <c r="M367" s="188">
        <v>44</v>
      </c>
      <c r="O367" s="165"/>
      <c r="P367" s="174"/>
      <c r="Q367" s="174"/>
      <c r="R367" s="174"/>
      <c r="S367" s="166"/>
    </row>
    <row r="368" spans="1:19" x14ac:dyDescent="0.15">
      <c r="A368">
        <v>76</v>
      </c>
      <c r="B368" t="s">
        <v>136</v>
      </c>
      <c r="C368">
        <v>48</v>
      </c>
      <c r="D368">
        <f t="shared" si="15"/>
        <v>12</v>
      </c>
      <c r="E368">
        <f t="shared" si="16"/>
        <v>8</v>
      </c>
      <c r="F368">
        <f t="shared" si="17"/>
        <v>20</v>
      </c>
      <c r="G368">
        <v>1</v>
      </c>
      <c r="I368" s="172" t="s">
        <v>136</v>
      </c>
      <c r="J368" s="173">
        <v>48</v>
      </c>
      <c r="K368" s="188">
        <v>12</v>
      </c>
      <c r="L368" s="188">
        <v>8</v>
      </c>
      <c r="M368" s="188">
        <v>20</v>
      </c>
      <c r="O368" s="165"/>
      <c r="P368" s="174"/>
      <c r="Q368" s="174"/>
      <c r="R368" s="174"/>
      <c r="S368" s="166"/>
    </row>
    <row r="369" spans="1:19" x14ac:dyDescent="0.15">
      <c r="A369">
        <v>76</v>
      </c>
      <c r="B369" t="s">
        <v>136</v>
      </c>
      <c r="C369">
        <v>49</v>
      </c>
      <c r="D369">
        <f t="shared" si="15"/>
        <v>13</v>
      </c>
      <c r="E369">
        <f t="shared" si="16"/>
        <v>11</v>
      </c>
      <c r="F369">
        <f t="shared" si="17"/>
        <v>24</v>
      </c>
      <c r="G369">
        <v>1</v>
      </c>
      <c r="I369" s="172" t="s">
        <v>136</v>
      </c>
      <c r="J369" s="173">
        <v>49</v>
      </c>
      <c r="K369" s="188">
        <v>13</v>
      </c>
      <c r="L369" s="188">
        <v>11</v>
      </c>
      <c r="M369" s="188">
        <v>24</v>
      </c>
      <c r="O369" s="165"/>
      <c r="P369" s="174"/>
      <c r="Q369" s="174"/>
      <c r="R369" s="174"/>
      <c r="S369" s="166"/>
    </row>
    <row r="370" spans="1:19" x14ac:dyDescent="0.15">
      <c r="A370">
        <v>76</v>
      </c>
      <c r="B370" t="s">
        <v>136</v>
      </c>
      <c r="C370">
        <v>50</v>
      </c>
      <c r="D370">
        <f t="shared" si="15"/>
        <v>9</v>
      </c>
      <c r="E370">
        <f t="shared" si="16"/>
        <v>18</v>
      </c>
      <c r="F370">
        <f t="shared" si="17"/>
        <v>27</v>
      </c>
      <c r="G370">
        <v>1</v>
      </c>
      <c r="I370" s="172" t="s">
        <v>136</v>
      </c>
      <c r="J370" s="173">
        <v>50</v>
      </c>
      <c r="K370" s="188">
        <v>9</v>
      </c>
      <c r="L370" s="188">
        <v>18</v>
      </c>
      <c r="M370" s="188">
        <v>27</v>
      </c>
      <c r="O370" s="165"/>
      <c r="P370" s="174"/>
      <c r="Q370" s="174"/>
      <c r="R370" s="174"/>
      <c r="S370" s="166"/>
    </row>
    <row r="371" spans="1:19" x14ac:dyDescent="0.15">
      <c r="A371">
        <v>76</v>
      </c>
      <c r="B371" t="s">
        <v>136</v>
      </c>
      <c r="C371">
        <v>51</v>
      </c>
      <c r="D371">
        <f t="shared" si="15"/>
        <v>8</v>
      </c>
      <c r="E371">
        <f t="shared" si="16"/>
        <v>21</v>
      </c>
      <c r="F371">
        <f t="shared" si="17"/>
        <v>29</v>
      </c>
      <c r="G371">
        <v>1</v>
      </c>
      <c r="I371" s="172" t="s">
        <v>136</v>
      </c>
      <c r="J371" s="173">
        <v>51</v>
      </c>
      <c r="K371" s="188">
        <v>8</v>
      </c>
      <c r="L371" s="188">
        <v>21</v>
      </c>
      <c r="M371" s="188">
        <v>29</v>
      </c>
      <c r="O371" s="165"/>
      <c r="P371" s="174"/>
      <c r="Q371" s="174"/>
      <c r="R371" s="174"/>
      <c r="S371" s="166"/>
    </row>
    <row r="372" spans="1:19" x14ac:dyDescent="0.15">
      <c r="A372">
        <v>76</v>
      </c>
      <c r="B372" t="s">
        <v>136</v>
      </c>
      <c r="C372">
        <v>52</v>
      </c>
      <c r="D372">
        <f t="shared" si="15"/>
        <v>18</v>
      </c>
      <c r="E372">
        <f t="shared" si="16"/>
        <v>15</v>
      </c>
      <c r="F372">
        <f t="shared" si="17"/>
        <v>33</v>
      </c>
      <c r="G372">
        <v>1</v>
      </c>
      <c r="I372" s="172" t="s">
        <v>136</v>
      </c>
      <c r="J372" s="173">
        <v>52</v>
      </c>
      <c r="K372" s="188">
        <v>18</v>
      </c>
      <c r="L372" s="188">
        <v>15</v>
      </c>
      <c r="M372" s="188">
        <v>33</v>
      </c>
      <c r="O372" s="165"/>
      <c r="P372" s="174"/>
      <c r="Q372" s="174"/>
      <c r="R372" s="174"/>
      <c r="S372" s="166"/>
    </row>
    <row r="373" spans="1:19" x14ac:dyDescent="0.15">
      <c r="A373">
        <v>76</v>
      </c>
      <c r="B373" t="s">
        <v>136</v>
      </c>
      <c r="C373">
        <v>53</v>
      </c>
      <c r="D373">
        <f t="shared" si="15"/>
        <v>13</v>
      </c>
      <c r="E373">
        <f t="shared" si="16"/>
        <v>17</v>
      </c>
      <c r="F373">
        <f t="shared" si="17"/>
        <v>30</v>
      </c>
      <c r="G373">
        <v>1</v>
      </c>
      <c r="I373" s="172" t="s">
        <v>136</v>
      </c>
      <c r="J373" s="173">
        <v>53</v>
      </c>
      <c r="K373" s="188">
        <v>13</v>
      </c>
      <c r="L373" s="188">
        <v>17</v>
      </c>
      <c r="M373" s="188">
        <v>30</v>
      </c>
      <c r="O373" s="165"/>
      <c r="P373" s="174"/>
      <c r="Q373" s="174"/>
      <c r="R373" s="174"/>
      <c r="S373" s="166"/>
    </row>
    <row r="374" spans="1:19" x14ac:dyDescent="0.15">
      <c r="A374">
        <v>76</v>
      </c>
      <c r="B374" t="s">
        <v>136</v>
      </c>
      <c r="C374">
        <v>54</v>
      </c>
      <c r="D374">
        <f t="shared" si="15"/>
        <v>14</v>
      </c>
      <c r="E374">
        <f t="shared" si="16"/>
        <v>15</v>
      </c>
      <c r="F374">
        <f t="shared" si="17"/>
        <v>29</v>
      </c>
      <c r="G374">
        <v>1</v>
      </c>
      <c r="I374" s="172" t="s">
        <v>136</v>
      </c>
      <c r="J374" s="173">
        <v>54</v>
      </c>
      <c r="K374" s="188">
        <v>14</v>
      </c>
      <c r="L374" s="188">
        <v>15</v>
      </c>
      <c r="M374" s="188">
        <v>29</v>
      </c>
      <c r="O374" s="165"/>
      <c r="P374" s="174"/>
      <c r="Q374" s="174"/>
      <c r="R374" s="174"/>
      <c r="S374" s="166"/>
    </row>
    <row r="375" spans="1:19" x14ac:dyDescent="0.15">
      <c r="A375">
        <v>76</v>
      </c>
      <c r="B375" t="s">
        <v>136</v>
      </c>
      <c r="C375">
        <v>55</v>
      </c>
      <c r="D375">
        <f t="shared" si="15"/>
        <v>8</v>
      </c>
      <c r="E375">
        <f t="shared" si="16"/>
        <v>8</v>
      </c>
      <c r="F375">
        <f t="shared" si="17"/>
        <v>16</v>
      </c>
      <c r="G375">
        <v>1</v>
      </c>
      <c r="I375" s="172" t="s">
        <v>136</v>
      </c>
      <c r="J375" s="173">
        <v>55</v>
      </c>
      <c r="K375" s="188">
        <v>8</v>
      </c>
      <c r="L375" s="188">
        <v>8</v>
      </c>
      <c r="M375" s="188">
        <v>16</v>
      </c>
      <c r="O375" s="165"/>
      <c r="P375" s="174"/>
      <c r="Q375" s="174"/>
      <c r="R375" s="174"/>
      <c r="S375" s="166"/>
    </row>
    <row r="376" spans="1:19" x14ac:dyDescent="0.15">
      <c r="A376">
        <v>76</v>
      </c>
      <c r="B376" t="s">
        <v>136</v>
      </c>
      <c r="C376">
        <v>56</v>
      </c>
      <c r="D376">
        <f t="shared" si="15"/>
        <v>16</v>
      </c>
      <c r="E376">
        <f t="shared" si="16"/>
        <v>19</v>
      </c>
      <c r="F376">
        <f t="shared" si="17"/>
        <v>35</v>
      </c>
      <c r="G376">
        <v>1</v>
      </c>
      <c r="I376" s="172" t="s">
        <v>136</v>
      </c>
      <c r="J376" s="173">
        <v>56</v>
      </c>
      <c r="K376" s="188">
        <v>16</v>
      </c>
      <c r="L376" s="188">
        <v>19</v>
      </c>
      <c r="M376" s="188">
        <v>35</v>
      </c>
      <c r="O376" s="165"/>
      <c r="P376" s="174"/>
      <c r="Q376" s="174"/>
      <c r="R376" s="174"/>
      <c r="S376" s="166"/>
    </row>
    <row r="377" spans="1:19" x14ac:dyDescent="0.15">
      <c r="A377">
        <v>76</v>
      </c>
      <c r="B377" t="s">
        <v>136</v>
      </c>
      <c r="C377">
        <v>57</v>
      </c>
      <c r="D377">
        <f t="shared" si="15"/>
        <v>7</v>
      </c>
      <c r="E377">
        <f t="shared" si="16"/>
        <v>16</v>
      </c>
      <c r="F377">
        <f t="shared" si="17"/>
        <v>23</v>
      </c>
      <c r="G377">
        <v>1</v>
      </c>
      <c r="I377" s="172" t="s">
        <v>136</v>
      </c>
      <c r="J377" s="173">
        <v>57</v>
      </c>
      <c r="K377" s="188">
        <v>7</v>
      </c>
      <c r="L377" s="188">
        <v>16</v>
      </c>
      <c r="M377" s="188">
        <v>23</v>
      </c>
      <c r="O377" s="165"/>
      <c r="P377" s="174"/>
      <c r="Q377" s="174"/>
      <c r="R377" s="174"/>
      <c r="S377" s="166"/>
    </row>
    <row r="378" spans="1:19" x14ac:dyDescent="0.15">
      <c r="A378">
        <v>76</v>
      </c>
      <c r="B378" t="s">
        <v>136</v>
      </c>
      <c r="C378">
        <v>58</v>
      </c>
      <c r="D378">
        <f t="shared" si="15"/>
        <v>11</v>
      </c>
      <c r="E378">
        <f t="shared" si="16"/>
        <v>18</v>
      </c>
      <c r="F378">
        <f t="shared" si="17"/>
        <v>29</v>
      </c>
      <c r="G378">
        <v>1</v>
      </c>
      <c r="I378" s="172" t="s">
        <v>136</v>
      </c>
      <c r="J378" s="173">
        <v>58</v>
      </c>
      <c r="K378" s="188">
        <v>11</v>
      </c>
      <c r="L378" s="188">
        <v>18</v>
      </c>
      <c r="M378" s="188">
        <v>29</v>
      </c>
      <c r="O378" s="165"/>
      <c r="P378" s="174"/>
      <c r="Q378" s="174"/>
      <c r="R378" s="174"/>
      <c r="S378" s="166"/>
    </row>
    <row r="379" spans="1:19" x14ac:dyDescent="0.15">
      <c r="A379">
        <v>76</v>
      </c>
      <c r="B379" t="s">
        <v>136</v>
      </c>
      <c r="C379">
        <v>59</v>
      </c>
      <c r="D379">
        <f t="shared" si="15"/>
        <v>15</v>
      </c>
      <c r="E379">
        <f t="shared" si="16"/>
        <v>12</v>
      </c>
      <c r="F379">
        <f t="shared" si="17"/>
        <v>27</v>
      </c>
      <c r="G379">
        <v>1</v>
      </c>
      <c r="I379" s="172" t="s">
        <v>136</v>
      </c>
      <c r="J379" s="173">
        <v>59</v>
      </c>
      <c r="K379" s="188">
        <v>15</v>
      </c>
      <c r="L379" s="188">
        <v>12</v>
      </c>
      <c r="M379" s="188">
        <v>27</v>
      </c>
      <c r="O379" s="165"/>
      <c r="P379" s="174"/>
      <c r="Q379" s="174"/>
      <c r="R379" s="174"/>
      <c r="S379" s="166"/>
    </row>
    <row r="380" spans="1:19" x14ac:dyDescent="0.15">
      <c r="A380">
        <v>76</v>
      </c>
      <c r="B380" t="s">
        <v>136</v>
      </c>
      <c r="C380">
        <v>60</v>
      </c>
      <c r="D380">
        <f t="shared" si="15"/>
        <v>10</v>
      </c>
      <c r="E380">
        <f t="shared" si="16"/>
        <v>15</v>
      </c>
      <c r="F380">
        <f t="shared" si="17"/>
        <v>25</v>
      </c>
      <c r="G380">
        <v>1</v>
      </c>
      <c r="I380" s="172" t="s">
        <v>136</v>
      </c>
      <c r="J380" s="173">
        <v>60</v>
      </c>
      <c r="K380" s="188">
        <v>10</v>
      </c>
      <c r="L380" s="188">
        <v>15</v>
      </c>
      <c r="M380" s="188">
        <v>25</v>
      </c>
      <c r="O380" s="165"/>
      <c r="P380" s="174"/>
      <c r="Q380" s="174"/>
      <c r="R380" s="174"/>
      <c r="S380" s="166"/>
    </row>
    <row r="381" spans="1:19" x14ac:dyDescent="0.15">
      <c r="A381">
        <v>76</v>
      </c>
      <c r="B381" t="s">
        <v>136</v>
      </c>
      <c r="C381">
        <v>61</v>
      </c>
      <c r="D381">
        <f t="shared" si="15"/>
        <v>20</v>
      </c>
      <c r="E381">
        <f t="shared" si="16"/>
        <v>13</v>
      </c>
      <c r="F381">
        <f t="shared" si="17"/>
        <v>33</v>
      </c>
      <c r="G381">
        <v>1</v>
      </c>
      <c r="I381" s="172" t="s">
        <v>136</v>
      </c>
      <c r="J381" s="173">
        <v>61</v>
      </c>
      <c r="K381" s="188">
        <v>20</v>
      </c>
      <c r="L381" s="188">
        <v>13</v>
      </c>
      <c r="M381" s="188">
        <v>33</v>
      </c>
      <c r="O381" s="165"/>
      <c r="P381" s="174"/>
      <c r="Q381" s="174"/>
      <c r="R381" s="174"/>
      <c r="S381" s="166"/>
    </row>
    <row r="382" spans="1:19" x14ac:dyDescent="0.15">
      <c r="A382">
        <v>76</v>
      </c>
      <c r="B382" t="s">
        <v>136</v>
      </c>
      <c r="C382">
        <v>62</v>
      </c>
      <c r="D382">
        <f t="shared" si="15"/>
        <v>15</v>
      </c>
      <c r="E382">
        <f t="shared" si="16"/>
        <v>19</v>
      </c>
      <c r="F382">
        <f t="shared" si="17"/>
        <v>34</v>
      </c>
      <c r="G382">
        <v>1</v>
      </c>
      <c r="I382" s="172" t="s">
        <v>136</v>
      </c>
      <c r="J382" s="173">
        <v>62</v>
      </c>
      <c r="K382" s="188">
        <v>15</v>
      </c>
      <c r="L382" s="188">
        <v>19</v>
      </c>
      <c r="M382" s="188">
        <v>34</v>
      </c>
      <c r="O382" s="165"/>
      <c r="P382" s="174"/>
      <c r="Q382" s="174"/>
      <c r="R382" s="174"/>
      <c r="S382" s="166"/>
    </row>
    <row r="383" spans="1:19" x14ac:dyDescent="0.15">
      <c r="A383">
        <v>76</v>
      </c>
      <c r="B383" t="s">
        <v>136</v>
      </c>
      <c r="C383">
        <v>63</v>
      </c>
      <c r="D383">
        <f t="shared" si="15"/>
        <v>18</v>
      </c>
      <c r="E383">
        <f t="shared" si="16"/>
        <v>20</v>
      </c>
      <c r="F383">
        <f t="shared" si="17"/>
        <v>38</v>
      </c>
      <c r="G383">
        <v>1</v>
      </c>
      <c r="I383" s="172" t="s">
        <v>136</v>
      </c>
      <c r="J383" s="173">
        <v>63</v>
      </c>
      <c r="K383" s="188">
        <v>18</v>
      </c>
      <c r="L383" s="188">
        <v>20</v>
      </c>
      <c r="M383" s="188">
        <v>38</v>
      </c>
      <c r="O383" s="165"/>
      <c r="P383" s="174"/>
      <c r="Q383" s="174"/>
      <c r="R383" s="174"/>
      <c r="S383" s="166"/>
    </row>
    <row r="384" spans="1:19" x14ac:dyDescent="0.15">
      <c r="A384">
        <v>76</v>
      </c>
      <c r="B384" t="s">
        <v>136</v>
      </c>
      <c r="C384">
        <v>64</v>
      </c>
      <c r="D384">
        <f t="shared" si="15"/>
        <v>14</v>
      </c>
      <c r="E384">
        <f t="shared" si="16"/>
        <v>13</v>
      </c>
      <c r="F384">
        <f t="shared" si="17"/>
        <v>27</v>
      </c>
      <c r="G384">
        <v>1</v>
      </c>
      <c r="I384" s="172" t="s">
        <v>136</v>
      </c>
      <c r="J384" s="173">
        <v>64</v>
      </c>
      <c r="K384" s="188">
        <v>14</v>
      </c>
      <c r="L384" s="188">
        <v>13</v>
      </c>
      <c r="M384" s="188">
        <v>27</v>
      </c>
      <c r="O384" s="165"/>
      <c r="P384" s="174"/>
      <c r="Q384" s="174"/>
      <c r="R384" s="174"/>
      <c r="S384" s="166"/>
    </row>
    <row r="385" spans="1:19" x14ac:dyDescent="0.15">
      <c r="A385">
        <v>76</v>
      </c>
      <c r="B385" t="s">
        <v>136</v>
      </c>
      <c r="C385">
        <v>65</v>
      </c>
      <c r="D385">
        <f t="shared" si="15"/>
        <v>22</v>
      </c>
      <c r="E385">
        <f t="shared" si="16"/>
        <v>18</v>
      </c>
      <c r="F385">
        <f t="shared" si="17"/>
        <v>40</v>
      </c>
      <c r="G385">
        <v>1</v>
      </c>
      <c r="I385" s="172" t="s">
        <v>136</v>
      </c>
      <c r="J385" s="173">
        <v>65</v>
      </c>
      <c r="K385" s="188">
        <v>22</v>
      </c>
      <c r="L385" s="188">
        <v>18</v>
      </c>
      <c r="M385" s="188">
        <v>40</v>
      </c>
      <c r="O385" s="165"/>
      <c r="P385" s="174"/>
      <c r="Q385" s="174"/>
      <c r="R385" s="174"/>
      <c r="S385" s="166"/>
    </row>
    <row r="386" spans="1:19" x14ac:dyDescent="0.15">
      <c r="A386">
        <v>76</v>
      </c>
      <c r="B386" t="s">
        <v>136</v>
      </c>
      <c r="C386">
        <v>66</v>
      </c>
      <c r="D386">
        <f t="shared" si="15"/>
        <v>12</v>
      </c>
      <c r="E386">
        <f t="shared" si="16"/>
        <v>25</v>
      </c>
      <c r="F386">
        <f t="shared" si="17"/>
        <v>37</v>
      </c>
      <c r="G386">
        <v>1</v>
      </c>
      <c r="I386" s="172" t="s">
        <v>136</v>
      </c>
      <c r="J386" s="173">
        <v>66</v>
      </c>
      <c r="K386" s="188">
        <v>12</v>
      </c>
      <c r="L386" s="188">
        <v>25</v>
      </c>
      <c r="M386" s="188">
        <v>37</v>
      </c>
      <c r="O386" s="165"/>
      <c r="P386" s="174"/>
      <c r="Q386" s="174"/>
      <c r="R386" s="174"/>
      <c r="S386" s="166"/>
    </row>
    <row r="387" spans="1:19" x14ac:dyDescent="0.15">
      <c r="A387">
        <v>76</v>
      </c>
      <c r="B387" t="s">
        <v>136</v>
      </c>
      <c r="C387">
        <v>67</v>
      </c>
      <c r="D387">
        <f t="shared" ref="D387:D450" si="18">K387</f>
        <v>19</v>
      </c>
      <c r="E387">
        <f t="shared" ref="E387:E450" si="19">L387</f>
        <v>17</v>
      </c>
      <c r="F387">
        <f t="shared" ref="F387:F450" si="20">M387</f>
        <v>36</v>
      </c>
      <c r="G387">
        <v>1</v>
      </c>
      <c r="I387" s="172" t="s">
        <v>136</v>
      </c>
      <c r="J387" s="173">
        <v>67</v>
      </c>
      <c r="K387" s="188">
        <v>19</v>
      </c>
      <c r="L387" s="188">
        <v>17</v>
      </c>
      <c r="M387" s="188">
        <v>36</v>
      </c>
      <c r="O387" s="165"/>
      <c r="P387" s="174"/>
      <c r="Q387" s="174"/>
      <c r="R387" s="174"/>
      <c r="S387" s="166"/>
    </row>
    <row r="388" spans="1:19" x14ac:dyDescent="0.15">
      <c r="A388">
        <v>76</v>
      </c>
      <c r="B388" t="s">
        <v>136</v>
      </c>
      <c r="C388">
        <v>68</v>
      </c>
      <c r="D388">
        <f t="shared" si="18"/>
        <v>16</v>
      </c>
      <c r="E388">
        <f t="shared" si="19"/>
        <v>15</v>
      </c>
      <c r="F388">
        <f t="shared" si="20"/>
        <v>31</v>
      </c>
      <c r="G388">
        <v>1</v>
      </c>
      <c r="I388" s="172" t="s">
        <v>136</v>
      </c>
      <c r="J388" s="173">
        <v>68</v>
      </c>
      <c r="K388" s="188">
        <v>16</v>
      </c>
      <c r="L388" s="188">
        <v>15</v>
      </c>
      <c r="M388" s="188">
        <v>31</v>
      </c>
      <c r="O388" s="165"/>
      <c r="P388" s="174"/>
      <c r="Q388" s="174"/>
      <c r="R388" s="174"/>
      <c r="S388" s="166"/>
    </row>
    <row r="389" spans="1:19" x14ac:dyDescent="0.15">
      <c r="A389">
        <v>76</v>
      </c>
      <c r="B389" t="s">
        <v>136</v>
      </c>
      <c r="C389">
        <v>69</v>
      </c>
      <c r="D389">
        <f t="shared" si="18"/>
        <v>14</v>
      </c>
      <c r="E389">
        <f t="shared" si="19"/>
        <v>33</v>
      </c>
      <c r="F389">
        <f t="shared" si="20"/>
        <v>47</v>
      </c>
      <c r="G389">
        <v>1</v>
      </c>
      <c r="I389" s="172" t="s">
        <v>136</v>
      </c>
      <c r="J389" s="173">
        <v>69</v>
      </c>
      <c r="K389" s="188">
        <v>14</v>
      </c>
      <c r="L389" s="188">
        <v>33</v>
      </c>
      <c r="M389" s="188">
        <v>47</v>
      </c>
      <c r="O389" s="165"/>
      <c r="P389" s="174"/>
      <c r="Q389" s="174"/>
      <c r="R389" s="174"/>
      <c r="S389" s="166"/>
    </row>
    <row r="390" spans="1:19" x14ac:dyDescent="0.15">
      <c r="A390">
        <v>76</v>
      </c>
      <c r="B390" t="s">
        <v>136</v>
      </c>
      <c r="C390">
        <v>70</v>
      </c>
      <c r="D390">
        <f t="shared" si="18"/>
        <v>20</v>
      </c>
      <c r="E390">
        <f t="shared" si="19"/>
        <v>29</v>
      </c>
      <c r="F390">
        <f t="shared" si="20"/>
        <v>49</v>
      </c>
      <c r="G390">
        <v>1</v>
      </c>
      <c r="I390" s="172" t="s">
        <v>136</v>
      </c>
      <c r="J390" s="173">
        <v>70</v>
      </c>
      <c r="K390" s="188">
        <v>20</v>
      </c>
      <c r="L390" s="188">
        <v>29</v>
      </c>
      <c r="M390" s="188">
        <v>49</v>
      </c>
      <c r="O390" s="165"/>
      <c r="P390" s="174"/>
      <c r="Q390" s="174"/>
      <c r="R390" s="174"/>
      <c r="S390" s="166"/>
    </row>
    <row r="391" spans="1:19" x14ac:dyDescent="0.15">
      <c r="A391">
        <v>76</v>
      </c>
      <c r="B391" t="s">
        <v>136</v>
      </c>
      <c r="C391">
        <v>71</v>
      </c>
      <c r="D391">
        <f t="shared" si="18"/>
        <v>25</v>
      </c>
      <c r="E391">
        <f t="shared" si="19"/>
        <v>22</v>
      </c>
      <c r="F391">
        <f t="shared" si="20"/>
        <v>47</v>
      </c>
      <c r="G391">
        <v>1</v>
      </c>
      <c r="I391" s="172" t="s">
        <v>136</v>
      </c>
      <c r="J391" s="173">
        <v>71</v>
      </c>
      <c r="K391" s="188">
        <v>25</v>
      </c>
      <c r="L391" s="188">
        <v>22</v>
      </c>
      <c r="M391" s="188">
        <v>47</v>
      </c>
      <c r="O391" s="165"/>
      <c r="P391" s="174"/>
      <c r="Q391" s="174"/>
      <c r="R391" s="174"/>
      <c r="S391" s="166"/>
    </row>
    <row r="392" spans="1:19" x14ac:dyDescent="0.15">
      <c r="A392">
        <v>76</v>
      </c>
      <c r="B392" t="s">
        <v>136</v>
      </c>
      <c r="C392">
        <v>72</v>
      </c>
      <c r="D392">
        <f t="shared" si="18"/>
        <v>16</v>
      </c>
      <c r="E392">
        <f t="shared" si="19"/>
        <v>20</v>
      </c>
      <c r="F392">
        <f t="shared" si="20"/>
        <v>36</v>
      </c>
      <c r="G392">
        <v>1</v>
      </c>
      <c r="I392" s="172" t="s">
        <v>136</v>
      </c>
      <c r="J392" s="173">
        <v>72</v>
      </c>
      <c r="K392" s="188">
        <v>16</v>
      </c>
      <c r="L392" s="188">
        <v>20</v>
      </c>
      <c r="M392" s="188">
        <v>36</v>
      </c>
      <c r="O392" s="165"/>
      <c r="P392" s="174"/>
      <c r="Q392" s="174"/>
      <c r="R392" s="174"/>
      <c r="S392" s="166"/>
    </row>
    <row r="393" spans="1:19" x14ac:dyDescent="0.15">
      <c r="A393">
        <v>76</v>
      </c>
      <c r="B393" t="s">
        <v>136</v>
      </c>
      <c r="C393">
        <v>73</v>
      </c>
      <c r="D393">
        <f t="shared" si="18"/>
        <v>14</v>
      </c>
      <c r="E393">
        <f t="shared" si="19"/>
        <v>15</v>
      </c>
      <c r="F393">
        <f t="shared" si="20"/>
        <v>29</v>
      </c>
      <c r="G393">
        <v>1</v>
      </c>
      <c r="I393" s="172" t="s">
        <v>136</v>
      </c>
      <c r="J393" s="173">
        <v>73</v>
      </c>
      <c r="K393" s="188">
        <v>14</v>
      </c>
      <c r="L393" s="188">
        <v>15</v>
      </c>
      <c r="M393" s="188">
        <v>29</v>
      </c>
      <c r="O393" s="165"/>
      <c r="P393" s="174"/>
      <c r="Q393" s="174"/>
      <c r="R393" s="174"/>
      <c r="S393" s="166"/>
    </row>
    <row r="394" spans="1:19" x14ac:dyDescent="0.15">
      <c r="A394">
        <v>76</v>
      </c>
      <c r="B394" t="s">
        <v>136</v>
      </c>
      <c r="C394">
        <v>74</v>
      </c>
      <c r="D394">
        <f t="shared" si="18"/>
        <v>17</v>
      </c>
      <c r="E394">
        <f t="shared" si="19"/>
        <v>15</v>
      </c>
      <c r="F394">
        <f t="shared" si="20"/>
        <v>32</v>
      </c>
      <c r="G394">
        <v>1</v>
      </c>
      <c r="I394" s="172" t="s">
        <v>136</v>
      </c>
      <c r="J394" s="173">
        <v>74</v>
      </c>
      <c r="K394" s="188">
        <v>17</v>
      </c>
      <c r="L394" s="188">
        <v>15</v>
      </c>
      <c r="M394" s="188">
        <v>32</v>
      </c>
      <c r="O394" s="165"/>
      <c r="P394" s="174"/>
      <c r="Q394" s="174"/>
      <c r="R394" s="174"/>
      <c r="S394" s="166"/>
    </row>
    <row r="395" spans="1:19" x14ac:dyDescent="0.15">
      <c r="A395">
        <v>76</v>
      </c>
      <c r="B395" t="s">
        <v>136</v>
      </c>
      <c r="C395">
        <v>75</v>
      </c>
      <c r="D395">
        <f t="shared" si="18"/>
        <v>10</v>
      </c>
      <c r="E395">
        <f t="shared" si="19"/>
        <v>23</v>
      </c>
      <c r="F395">
        <f t="shared" si="20"/>
        <v>33</v>
      </c>
      <c r="G395">
        <v>1</v>
      </c>
      <c r="I395" s="172" t="s">
        <v>136</v>
      </c>
      <c r="J395" s="173">
        <v>75</v>
      </c>
      <c r="K395" s="188">
        <v>10</v>
      </c>
      <c r="L395" s="188">
        <v>23</v>
      </c>
      <c r="M395" s="188">
        <v>33</v>
      </c>
      <c r="O395" s="165"/>
      <c r="P395" s="174"/>
      <c r="Q395" s="174"/>
      <c r="R395" s="174"/>
      <c r="S395" s="166"/>
    </row>
    <row r="396" spans="1:19" x14ac:dyDescent="0.15">
      <c r="A396">
        <v>76</v>
      </c>
      <c r="B396" t="s">
        <v>136</v>
      </c>
      <c r="C396">
        <v>76</v>
      </c>
      <c r="D396">
        <f t="shared" si="18"/>
        <v>14</v>
      </c>
      <c r="E396">
        <f t="shared" si="19"/>
        <v>14</v>
      </c>
      <c r="F396">
        <f t="shared" si="20"/>
        <v>28</v>
      </c>
      <c r="G396">
        <v>1</v>
      </c>
      <c r="I396" s="172" t="s">
        <v>136</v>
      </c>
      <c r="J396" s="173">
        <v>76</v>
      </c>
      <c r="K396" s="188">
        <v>14</v>
      </c>
      <c r="L396" s="188">
        <v>14</v>
      </c>
      <c r="M396" s="188">
        <v>28</v>
      </c>
      <c r="O396" s="165"/>
      <c r="P396" s="174"/>
      <c r="Q396" s="174"/>
      <c r="R396" s="174"/>
      <c r="S396" s="166"/>
    </row>
    <row r="397" spans="1:19" x14ac:dyDescent="0.15">
      <c r="A397">
        <v>76</v>
      </c>
      <c r="B397" t="s">
        <v>136</v>
      </c>
      <c r="C397">
        <v>77</v>
      </c>
      <c r="D397">
        <f t="shared" si="18"/>
        <v>9</v>
      </c>
      <c r="E397">
        <f t="shared" si="19"/>
        <v>12</v>
      </c>
      <c r="F397">
        <f t="shared" si="20"/>
        <v>21</v>
      </c>
      <c r="G397">
        <v>1</v>
      </c>
      <c r="I397" s="172" t="s">
        <v>136</v>
      </c>
      <c r="J397" s="173">
        <v>77</v>
      </c>
      <c r="K397" s="188">
        <v>9</v>
      </c>
      <c r="L397" s="188">
        <v>12</v>
      </c>
      <c r="M397" s="188">
        <v>21</v>
      </c>
      <c r="O397" s="165"/>
      <c r="P397" s="174"/>
      <c r="Q397" s="174"/>
      <c r="R397" s="174"/>
      <c r="S397" s="166"/>
    </row>
    <row r="398" spans="1:19" x14ac:dyDescent="0.15">
      <c r="A398">
        <v>76</v>
      </c>
      <c r="B398" t="s">
        <v>136</v>
      </c>
      <c r="C398">
        <v>78</v>
      </c>
      <c r="D398">
        <f t="shared" si="18"/>
        <v>12</v>
      </c>
      <c r="E398">
        <f t="shared" si="19"/>
        <v>17</v>
      </c>
      <c r="F398">
        <f t="shared" si="20"/>
        <v>29</v>
      </c>
      <c r="G398">
        <v>1</v>
      </c>
      <c r="I398" s="172" t="s">
        <v>136</v>
      </c>
      <c r="J398" s="173">
        <v>78</v>
      </c>
      <c r="K398" s="188">
        <v>12</v>
      </c>
      <c r="L398" s="188">
        <v>17</v>
      </c>
      <c r="M398" s="188">
        <v>29</v>
      </c>
      <c r="O398" s="165"/>
      <c r="P398" s="174"/>
      <c r="Q398" s="174"/>
      <c r="R398" s="174"/>
      <c r="S398" s="166"/>
    </row>
    <row r="399" spans="1:19" x14ac:dyDescent="0.15">
      <c r="A399">
        <v>76</v>
      </c>
      <c r="B399" t="s">
        <v>136</v>
      </c>
      <c r="C399">
        <v>79</v>
      </c>
      <c r="D399">
        <f t="shared" si="18"/>
        <v>13</v>
      </c>
      <c r="E399">
        <f t="shared" si="19"/>
        <v>8</v>
      </c>
      <c r="F399">
        <f t="shared" si="20"/>
        <v>21</v>
      </c>
      <c r="G399">
        <v>1</v>
      </c>
      <c r="I399" s="172" t="s">
        <v>136</v>
      </c>
      <c r="J399" s="173">
        <v>79</v>
      </c>
      <c r="K399" s="188">
        <v>13</v>
      </c>
      <c r="L399" s="188">
        <v>8</v>
      </c>
      <c r="M399" s="188">
        <v>21</v>
      </c>
      <c r="O399" s="165"/>
      <c r="P399" s="174"/>
      <c r="Q399" s="174"/>
      <c r="R399" s="174"/>
      <c r="S399" s="166"/>
    </row>
    <row r="400" spans="1:19" x14ac:dyDescent="0.15">
      <c r="A400">
        <v>76</v>
      </c>
      <c r="B400" t="s">
        <v>136</v>
      </c>
      <c r="C400">
        <v>80</v>
      </c>
      <c r="D400">
        <f t="shared" si="18"/>
        <v>8</v>
      </c>
      <c r="E400">
        <f t="shared" si="19"/>
        <v>9</v>
      </c>
      <c r="F400">
        <f t="shared" si="20"/>
        <v>17</v>
      </c>
      <c r="G400">
        <v>1</v>
      </c>
      <c r="I400" s="172" t="s">
        <v>136</v>
      </c>
      <c r="J400" s="173">
        <v>80</v>
      </c>
      <c r="K400" s="188">
        <v>8</v>
      </c>
      <c r="L400" s="188">
        <v>9</v>
      </c>
      <c r="M400" s="188">
        <v>17</v>
      </c>
      <c r="O400" s="165"/>
      <c r="P400" s="174"/>
      <c r="Q400" s="174"/>
      <c r="R400" s="174"/>
      <c r="S400" s="166"/>
    </row>
    <row r="401" spans="1:19" x14ac:dyDescent="0.15">
      <c r="A401">
        <v>76</v>
      </c>
      <c r="B401" t="s">
        <v>136</v>
      </c>
      <c r="C401">
        <v>81</v>
      </c>
      <c r="D401">
        <f t="shared" si="18"/>
        <v>9</v>
      </c>
      <c r="E401">
        <f t="shared" si="19"/>
        <v>15</v>
      </c>
      <c r="F401">
        <f t="shared" si="20"/>
        <v>24</v>
      </c>
      <c r="G401">
        <v>1</v>
      </c>
      <c r="I401" s="172" t="s">
        <v>136</v>
      </c>
      <c r="J401" s="173">
        <v>81</v>
      </c>
      <c r="K401" s="188">
        <v>9</v>
      </c>
      <c r="L401" s="188">
        <v>15</v>
      </c>
      <c r="M401" s="188">
        <v>24</v>
      </c>
      <c r="O401" s="165"/>
      <c r="P401" s="174"/>
      <c r="Q401" s="174"/>
      <c r="R401" s="174"/>
      <c r="S401" s="166"/>
    </row>
    <row r="402" spans="1:19" x14ac:dyDescent="0.15">
      <c r="A402">
        <v>76</v>
      </c>
      <c r="B402" t="s">
        <v>136</v>
      </c>
      <c r="C402">
        <v>82</v>
      </c>
      <c r="D402">
        <f t="shared" si="18"/>
        <v>6</v>
      </c>
      <c r="E402">
        <f t="shared" si="19"/>
        <v>9</v>
      </c>
      <c r="F402">
        <f t="shared" si="20"/>
        <v>15</v>
      </c>
      <c r="G402">
        <v>1</v>
      </c>
      <c r="I402" s="172" t="s">
        <v>136</v>
      </c>
      <c r="J402" s="173">
        <v>82</v>
      </c>
      <c r="K402" s="188">
        <v>6</v>
      </c>
      <c r="L402" s="188">
        <v>9</v>
      </c>
      <c r="M402" s="188">
        <v>15</v>
      </c>
      <c r="O402" s="165"/>
      <c r="P402" s="174"/>
      <c r="Q402" s="174"/>
      <c r="R402" s="174"/>
      <c r="S402" s="166"/>
    </row>
    <row r="403" spans="1:19" x14ac:dyDescent="0.15">
      <c r="A403">
        <v>76</v>
      </c>
      <c r="B403" t="s">
        <v>136</v>
      </c>
      <c r="C403">
        <v>83</v>
      </c>
      <c r="D403">
        <f t="shared" si="18"/>
        <v>9</v>
      </c>
      <c r="E403">
        <f t="shared" si="19"/>
        <v>10</v>
      </c>
      <c r="F403">
        <f t="shared" si="20"/>
        <v>19</v>
      </c>
      <c r="G403">
        <v>1</v>
      </c>
      <c r="I403" s="172" t="s">
        <v>136</v>
      </c>
      <c r="J403" s="173">
        <v>83</v>
      </c>
      <c r="K403" s="188">
        <v>9</v>
      </c>
      <c r="L403" s="188">
        <v>10</v>
      </c>
      <c r="M403" s="188">
        <v>19</v>
      </c>
      <c r="O403" s="165"/>
      <c r="P403" s="174"/>
      <c r="Q403" s="174"/>
      <c r="R403" s="174"/>
      <c r="S403" s="166"/>
    </row>
    <row r="404" spans="1:19" x14ac:dyDescent="0.15">
      <c r="A404">
        <v>76</v>
      </c>
      <c r="B404" t="s">
        <v>136</v>
      </c>
      <c r="C404">
        <v>84</v>
      </c>
      <c r="D404">
        <f t="shared" si="18"/>
        <v>7</v>
      </c>
      <c r="E404">
        <f t="shared" si="19"/>
        <v>6</v>
      </c>
      <c r="F404">
        <f t="shared" si="20"/>
        <v>13</v>
      </c>
      <c r="G404">
        <v>1</v>
      </c>
      <c r="I404" s="172" t="s">
        <v>136</v>
      </c>
      <c r="J404" s="173">
        <v>84</v>
      </c>
      <c r="K404" s="188">
        <v>7</v>
      </c>
      <c r="L404" s="188">
        <v>6</v>
      </c>
      <c r="M404" s="188">
        <v>13</v>
      </c>
      <c r="O404" s="165"/>
      <c r="P404" s="174"/>
      <c r="Q404" s="174"/>
      <c r="R404" s="174"/>
      <c r="S404" s="166"/>
    </row>
    <row r="405" spans="1:19" x14ac:dyDescent="0.15">
      <c r="A405">
        <v>76</v>
      </c>
      <c r="B405" t="s">
        <v>136</v>
      </c>
      <c r="C405">
        <v>85</v>
      </c>
      <c r="D405">
        <f t="shared" si="18"/>
        <v>2</v>
      </c>
      <c r="E405">
        <f t="shared" si="19"/>
        <v>4</v>
      </c>
      <c r="F405">
        <f t="shared" si="20"/>
        <v>6</v>
      </c>
      <c r="G405">
        <v>1</v>
      </c>
      <c r="I405" s="172" t="s">
        <v>136</v>
      </c>
      <c r="J405" s="173">
        <v>85</v>
      </c>
      <c r="K405" s="188">
        <v>2</v>
      </c>
      <c r="L405" s="188">
        <v>4</v>
      </c>
      <c r="M405" s="188">
        <v>6</v>
      </c>
      <c r="O405" s="165"/>
      <c r="P405" s="174"/>
      <c r="Q405" s="174"/>
      <c r="R405" s="174"/>
      <c r="S405" s="166"/>
    </row>
    <row r="406" spans="1:19" x14ac:dyDescent="0.15">
      <c r="A406">
        <v>76</v>
      </c>
      <c r="B406" t="s">
        <v>136</v>
      </c>
      <c r="C406">
        <v>86</v>
      </c>
      <c r="D406">
        <f t="shared" si="18"/>
        <v>6</v>
      </c>
      <c r="E406">
        <f t="shared" si="19"/>
        <v>8</v>
      </c>
      <c r="F406">
        <f t="shared" si="20"/>
        <v>14</v>
      </c>
      <c r="G406">
        <v>1</v>
      </c>
      <c r="I406" s="172" t="s">
        <v>136</v>
      </c>
      <c r="J406" s="173">
        <v>86</v>
      </c>
      <c r="K406" s="188">
        <v>6</v>
      </c>
      <c r="L406" s="188">
        <v>8</v>
      </c>
      <c r="M406" s="188">
        <v>14</v>
      </c>
      <c r="O406" s="165"/>
      <c r="P406" s="174"/>
      <c r="Q406" s="174"/>
      <c r="R406" s="174"/>
      <c r="S406" s="166"/>
    </row>
    <row r="407" spans="1:19" x14ac:dyDescent="0.15">
      <c r="A407">
        <v>76</v>
      </c>
      <c r="B407" t="s">
        <v>136</v>
      </c>
      <c r="C407">
        <v>87</v>
      </c>
      <c r="D407">
        <f t="shared" si="18"/>
        <v>1</v>
      </c>
      <c r="E407">
        <f t="shared" si="19"/>
        <v>6</v>
      </c>
      <c r="F407">
        <f t="shared" si="20"/>
        <v>7</v>
      </c>
      <c r="G407">
        <v>1</v>
      </c>
      <c r="I407" s="172" t="s">
        <v>136</v>
      </c>
      <c r="J407" s="173">
        <v>87</v>
      </c>
      <c r="K407" s="188">
        <v>1</v>
      </c>
      <c r="L407" s="188">
        <v>6</v>
      </c>
      <c r="M407" s="188">
        <v>7</v>
      </c>
      <c r="O407" s="165"/>
      <c r="P407" s="174"/>
      <c r="Q407" s="174"/>
      <c r="R407" s="174"/>
      <c r="S407" s="166"/>
    </row>
    <row r="408" spans="1:19" x14ac:dyDescent="0.15">
      <c r="A408">
        <v>76</v>
      </c>
      <c r="B408" t="s">
        <v>136</v>
      </c>
      <c r="C408">
        <v>88</v>
      </c>
      <c r="D408">
        <f t="shared" si="18"/>
        <v>2</v>
      </c>
      <c r="E408">
        <f t="shared" si="19"/>
        <v>9</v>
      </c>
      <c r="F408">
        <f t="shared" si="20"/>
        <v>11</v>
      </c>
      <c r="G408">
        <v>1</v>
      </c>
      <c r="I408" s="172" t="s">
        <v>136</v>
      </c>
      <c r="J408" s="173">
        <v>88</v>
      </c>
      <c r="K408" s="188">
        <v>2</v>
      </c>
      <c r="L408" s="188">
        <v>9</v>
      </c>
      <c r="M408" s="188">
        <v>11</v>
      </c>
      <c r="O408" s="165"/>
      <c r="P408" s="174"/>
      <c r="Q408" s="174"/>
      <c r="R408" s="174"/>
      <c r="S408" s="166"/>
    </row>
    <row r="409" spans="1:19" x14ac:dyDescent="0.15">
      <c r="A409">
        <v>76</v>
      </c>
      <c r="B409" t="s">
        <v>136</v>
      </c>
      <c r="C409">
        <v>89</v>
      </c>
      <c r="D409">
        <f t="shared" si="18"/>
        <v>2</v>
      </c>
      <c r="E409">
        <f t="shared" si="19"/>
        <v>2</v>
      </c>
      <c r="F409">
        <f t="shared" si="20"/>
        <v>4</v>
      </c>
      <c r="G409">
        <v>1</v>
      </c>
      <c r="I409" s="172" t="s">
        <v>136</v>
      </c>
      <c r="J409" s="173">
        <v>89</v>
      </c>
      <c r="K409" s="188">
        <v>2</v>
      </c>
      <c r="L409" s="188">
        <v>2</v>
      </c>
      <c r="M409" s="188">
        <v>4</v>
      </c>
      <c r="O409" s="165"/>
      <c r="P409" s="174"/>
      <c r="Q409" s="174"/>
      <c r="R409" s="174"/>
      <c r="S409" s="166"/>
    </row>
    <row r="410" spans="1:19" x14ac:dyDescent="0.15">
      <c r="A410">
        <v>76</v>
      </c>
      <c r="B410" t="s">
        <v>136</v>
      </c>
      <c r="C410">
        <v>90</v>
      </c>
      <c r="D410">
        <f t="shared" si="18"/>
        <v>1</v>
      </c>
      <c r="E410">
        <f t="shared" si="19"/>
        <v>2</v>
      </c>
      <c r="F410">
        <f t="shared" si="20"/>
        <v>3</v>
      </c>
      <c r="G410">
        <v>1</v>
      </c>
      <c r="I410" s="172" t="s">
        <v>136</v>
      </c>
      <c r="J410" s="173">
        <v>90</v>
      </c>
      <c r="K410" s="188">
        <v>1</v>
      </c>
      <c r="L410" s="188">
        <v>2</v>
      </c>
      <c r="M410" s="188">
        <v>3</v>
      </c>
      <c r="O410" s="165"/>
      <c r="P410" s="174"/>
      <c r="Q410" s="174"/>
      <c r="R410" s="174"/>
      <c r="S410" s="166"/>
    </row>
    <row r="411" spans="1:19" x14ac:dyDescent="0.15">
      <c r="A411">
        <v>76</v>
      </c>
      <c r="B411" t="s">
        <v>136</v>
      </c>
      <c r="C411">
        <v>91</v>
      </c>
      <c r="D411">
        <f t="shared" si="18"/>
        <v>0</v>
      </c>
      <c r="E411">
        <f t="shared" si="19"/>
        <v>2</v>
      </c>
      <c r="F411">
        <f t="shared" si="20"/>
        <v>2</v>
      </c>
      <c r="G411">
        <v>1</v>
      </c>
      <c r="I411" s="172" t="s">
        <v>136</v>
      </c>
      <c r="J411" s="173">
        <v>91</v>
      </c>
      <c r="K411" s="188">
        <v>0</v>
      </c>
      <c r="L411" s="188">
        <v>2</v>
      </c>
      <c r="M411" s="188">
        <v>2</v>
      </c>
      <c r="O411" s="165"/>
      <c r="P411" s="174"/>
      <c r="Q411" s="174"/>
      <c r="R411" s="174"/>
      <c r="S411" s="166"/>
    </row>
    <row r="412" spans="1:19" x14ac:dyDescent="0.15">
      <c r="A412">
        <v>76</v>
      </c>
      <c r="B412" t="s">
        <v>136</v>
      </c>
      <c r="C412">
        <v>92</v>
      </c>
      <c r="D412">
        <f t="shared" si="18"/>
        <v>0</v>
      </c>
      <c r="E412">
        <f t="shared" si="19"/>
        <v>2</v>
      </c>
      <c r="F412">
        <f t="shared" si="20"/>
        <v>2</v>
      </c>
      <c r="G412">
        <v>1</v>
      </c>
      <c r="I412" s="172" t="s">
        <v>136</v>
      </c>
      <c r="J412" s="173">
        <v>92</v>
      </c>
      <c r="K412" s="188">
        <v>0</v>
      </c>
      <c r="L412" s="188">
        <v>2</v>
      </c>
      <c r="M412" s="188">
        <v>2</v>
      </c>
      <c r="O412" s="165"/>
      <c r="P412" s="174"/>
      <c r="Q412" s="174"/>
      <c r="R412" s="174"/>
      <c r="S412" s="166"/>
    </row>
    <row r="413" spans="1:19" x14ac:dyDescent="0.15">
      <c r="A413">
        <v>76</v>
      </c>
      <c r="B413" t="s">
        <v>136</v>
      </c>
      <c r="C413">
        <v>93</v>
      </c>
      <c r="D413">
        <f t="shared" si="18"/>
        <v>1</v>
      </c>
      <c r="E413">
        <f t="shared" si="19"/>
        <v>2</v>
      </c>
      <c r="F413">
        <f t="shared" si="20"/>
        <v>3</v>
      </c>
      <c r="G413">
        <v>1</v>
      </c>
      <c r="I413" s="172" t="s">
        <v>136</v>
      </c>
      <c r="J413" s="173">
        <v>93</v>
      </c>
      <c r="K413" s="188">
        <v>1</v>
      </c>
      <c r="L413" s="188">
        <v>2</v>
      </c>
      <c r="M413" s="188">
        <v>3</v>
      </c>
      <c r="O413" s="165"/>
      <c r="P413" s="174"/>
      <c r="Q413" s="174"/>
      <c r="R413" s="174"/>
      <c r="S413" s="166"/>
    </row>
    <row r="414" spans="1:19" x14ac:dyDescent="0.15">
      <c r="A414">
        <v>76</v>
      </c>
      <c r="B414" t="s">
        <v>136</v>
      </c>
      <c r="C414">
        <v>94</v>
      </c>
      <c r="D414">
        <f t="shared" si="18"/>
        <v>0</v>
      </c>
      <c r="E414">
        <f t="shared" si="19"/>
        <v>0</v>
      </c>
      <c r="F414">
        <f t="shared" si="20"/>
        <v>0</v>
      </c>
      <c r="G414">
        <v>1</v>
      </c>
      <c r="I414" s="172" t="s">
        <v>136</v>
      </c>
      <c r="J414" s="173">
        <v>94</v>
      </c>
      <c r="K414" s="189"/>
      <c r="L414" s="189"/>
      <c r="M414" s="189"/>
      <c r="O414" s="165"/>
      <c r="P414" s="174"/>
      <c r="Q414" s="174"/>
      <c r="R414" s="174"/>
      <c r="S414" s="166"/>
    </row>
    <row r="415" spans="1:19" x14ac:dyDescent="0.15">
      <c r="A415">
        <v>76</v>
      </c>
      <c r="B415" t="s">
        <v>136</v>
      </c>
      <c r="C415">
        <v>95</v>
      </c>
      <c r="D415">
        <f t="shared" si="18"/>
        <v>0</v>
      </c>
      <c r="E415">
        <f t="shared" si="19"/>
        <v>0</v>
      </c>
      <c r="F415">
        <f t="shared" si="20"/>
        <v>0</v>
      </c>
      <c r="G415">
        <v>1</v>
      </c>
      <c r="I415" s="172" t="s">
        <v>136</v>
      </c>
      <c r="J415" s="173">
        <v>95</v>
      </c>
      <c r="K415" s="189"/>
      <c r="L415" s="189"/>
      <c r="M415" s="189"/>
      <c r="O415" s="165"/>
      <c r="P415" s="174"/>
      <c r="Q415" s="174"/>
      <c r="R415" s="174"/>
      <c r="S415" s="166"/>
    </row>
    <row r="416" spans="1:19" x14ac:dyDescent="0.15">
      <c r="A416">
        <v>76</v>
      </c>
      <c r="B416" t="s">
        <v>136</v>
      </c>
      <c r="C416">
        <v>96</v>
      </c>
      <c r="D416">
        <f t="shared" si="18"/>
        <v>0</v>
      </c>
      <c r="E416">
        <f t="shared" si="19"/>
        <v>1</v>
      </c>
      <c r="F416">
        <f t="shared" si="20"/>
        <v>1</v>
      </c>
      <c r="G416">
        <v>1</v>
      </c>
      <c r="I416" s="172" t="s">
        <v>136</v>
      </c>
      <c r="J416" s="173">
        <v>96</v>
      </c>
      <c r="K416" s="188">
        <v>0</v>
      </c>
      <c r="L416" s="188">
        <v>1</v>
      </c>
      <c r="M416" s="188">
        <v>1</v>
      </c>
      <c r="O416" s="165"/>
      <c r="P416" s="174"/>
      <c r="Q416" s="174"/>
      <c r="R416" s="174"/>
      <c r="S416" s="166"/>
    </row>
    <row r="417" spans="1:19" x14ac:dyDescent="0.15">
      <c r="A417">
        <v>76</v>
      </c>
      <c r="B417" t="s">
        <v>136</v>
      </c>
      <c r="C417">
        <v>97</v>
      </c>
      <c r="D417">
        <f t="shared" si="18"/>
        <v>0</v>
      </c>
      <c r="E417">
        <f t="shared" si="19"/>
        <v>1</v>
      </c>
      <c r="F417">
        <f t="shared" si="20"/>
        <v>1</v>
      </c>
      <c r="G417">
        <v>1</v>
      </c>
      <c r="I417" s="172" t="s">
        <v>136</v>
      </c>
      <c r="J417" s="173">
        <v>97</v>
      </c>
      <c r="K417" s="188">
        <v>0</v>
      </c>
      <c r="L417" s="188">
        <v>1</v>
      </c>
      <c r="M417" s="188">
        <v>1</v>
      </c>
      <c r="O417" s="165"/>
      <c r="P417" s="174"/>
      <c r="Q417" s="174"/>
      <c r="R417" s="174"/>
      <c r="S417" s="166"/>
    </row>
    <row r="418" spans="1:19" x14ac:dyDescent="0.15">
      <c r="A418">
        <v>76</v>
      </c>
      <c r="B418" t="s">
        <v>136</v>
      </c>
      <c r="C418">
        <v>98</v>
      </c>
      <c r="D418">
        <f t="shared" si="18"/>
        <v>0</v>
      </c>
      <c r="E418">
        <f t="shared" si="19"/>
        <v>0</v>
      </c>
      <c r="F418">
        <f t="shared" si="20"/>
        <v>0</v>
      </c>
      <c r="G418">
        <v>1</v>
      </c>
      <c r="I418" s="172" t="s">
        <v>136</v>
      </c>
      <c r="J418" s="173">
        <v>98</v>
      </c>
      <c r="K418" s="189"/>
      <c r="L418" s="189"/>
      <c r="M418" s="189"/>
      <c r="O418" s="165"/>
      <c r="P418" s="174"/>
      <c r="Q418" s="174"/>
      <c r="R418" s="174"/>
      <c r="S418" s="166"/>
    </row>
    <row r="419" spans="1:19" x14ac:dyDescent="0.15">
      <c r="A419">
        <v>76</v>
      </c>
      <c r="B419" t="s">
        <v>136</v>
      </c>
      <c r="C419">
        <v>99</v>
      </c>
      <c r="D419">
        <f t="shared" si="18"/>
        <v>0</v>
      </c>
      <c r="E419">
        <f t="shared" si="19"/>
        <v>1</v>
      </c>
      <c r="F419">
        <f t="shared" si="20"/>
        <v>1</v>
      </c>
      <c r="G419">
        <v>1</v>
      </c>
      <c r="I419" s="172" t="s">
        <v>136</v>
      </c>
      <c r="J419" s="173">
        <v>99</v>
      </c>
      <c r="K419" s="188">
        <v>0</v>
      </c>
      <c r="L419" s="188">
        <v>1</v>
      </c>
      <c r="M419" s="188">
        <v>1</v>
      </c>
      <c r="O419" s="165"/>
      <c r="P419" s="176"/>
      <c r="Q419" s="176"/>
      <c r="R419" s="176"/>
      <c r="S419" s="167"/>
    </row>
    <row r="420" spans="1:19" x14ac:dyDescent="0.15">
      <c r="A420">
        <v>76</v>
      </c>
      <c r="B420" t="s">
        <v>136</v>
      </c>
      <c r="C420">
        <v>100</v>
      </c>
      <c r="D420">
        <f t="shared" si="18"/>
        <v>0</v>
      </c>
      <c r="E420">
        <f t="shared" si="19"/>
        <v>1</v>
      </c>
      <c r="F420">
        <f t="shared" si="20"/>
        <v>1</v>
      </c>
      <c r="G420">
        <v>1</v>
      </c>
      <c r="I420" s="172" t="s">
        <v>136</v>
      </c>
      <c r="J420" s="173">
        <v>100</v>
      </c>
      <c r="K420" s="188">
        <v>0</v>
      </c>
      <c r="L420" s="188">
        <v>1</v>
      </c>
      <c r="M420" s="188">
        <v>1</v>
      </c>
      <c r="O420" s="165"/>
      <c r="P420" s="176"/>
      <c r="Q420" s="176"/>
      <c r="R420" s="176"/>
      <c r="S420" s="167"/>
    </row>
    <row r="421" spans="1:19" x14ac:dyDescent="0.15">
      <c r="A421">
        <v>76</v>
      </c>
      <c r="B421" t="s">
        <v>136</v>
      </c>
      <c r="C421">
        <v>101</v>
      </c>
      <c r="D421">
        <f t="shared" si="18"/>
        <v>0</v>
      </c>
      <c r="E421">
        <f t="shared" si="19"/>
        <v>0</v>
      </c>
      <c r="F421">
        <f t="shared" si="20"/>
        <v>0</v>
      </c>
      <c r="G421">
        <v>1</v>
      </c>
      <c r="I421" s="172" t="s">
        <v>136</v>
      </c>
      <c r="J421" s="173">
        <v>101</v>
      </c>
      <c r="K421" s="189"/>
      <c r="L421" s="189"/>
      <c r="M421" s="189"/>
      <c r="O421" s="165"/>
      <c r="P421" s="176"/>
      <c r="Q421" s="176"/>
      <c r="R421" s="176"/>
      <c r="S421" s="167"/>
    </row>
    <row r="422" spans="1:19" x14ac:dyDescent="0.15">
      <c r="A422">
        <v>76</v>
      </c>
      <c r="B422" t="s">
        <v>136</v>
      </c>
      <c r="C422">
        <v>102</v>
      </c>
      <c r="D422">
        <f t="shared" si="18"/>
        <v>0</v>
      </c>
      <c r="E422">
        <f t="shared" si="19"/>
        <v>1</v>
      </c>
      <c r="F422">
        <f t="shared" si="20"/>
        <v>1</v>
      </c>
      <c r="G422">
        <v>1</v>
      </c>
      <c r="I422" s="172" t="s">
        <v>136</v>
      </c>
      <c r="J422" s="173">
        <v>102</v>
      </c>
      <c r="K422" s="188">
        <v>0</v>
      </c>
      <c r="L422" s="188">
        <v>1</v>
      </c>
      <c r="M422" s="188">
        <v>1</v>
      </c>
      <c r="O422" s="165"/>
      <c r="P422" s="176"/>
      <c r="Q422" s="176"/>
      <c r="R422" s="176"/>
      <c r="S422" s="167"/>
    </row>
    <row r="423" spans="1:19" x14ac:dyDescent="0.15">
      <c r="A423">
        <v>76</v>
      </c>
      <c r="B423" t="s">
        <v>136</v>
      </c>
      <c r="C423">
        <v>103</v>
      </c>
      <c r="D423">
        <f t="shared" si="18"/>
        <v>0</v>
      </c>
      <c r="E423">
        <f t="shared" si="19"/>
        <v>0</v>
      </c>
      <c r="F423">
        <f t="shared" si="20"/>
        <v>0</v>
      </c>
      <c r="G423">
        <v>1</v>
      </c>
      <c r="I423" s="172" t="s">
        <v>136</v>
      </c>
      <c r="J423" s="173">
        <v>103</v>
      </c>
      <c r="K423" s="189"/>
      <c r="L423" s="189"/>
      <c r="M423" s="189"/>
      <c r="O423" s="165"/>
      <c r="P423" s="176"/>
      <c r="Q423" s="176"/>
      <c r="R423" s="176"/>
      <c r="S423" s="167"/>
    </row>
    <row r="424" spans="1:19" x14ac:dyDescent="0.15">
      <c r="A424">
        <v>76</v>
      </c>
      <c r="B424" t="s">
        <v>136</v>
      </c>
      <c r="C424">
        <v>104</v>
      </c>
      <c r="D424">
        <f t="shared" si="18"/>
        <v>0</v>
      </c>
      <c r="E424">
        <f t="shared" si="19"/>
        <v>0</v>
      </c>
      <c r="F424">
        <f t="shared" si="20"/>
        <v>0</v>
      </c>
      <c r="G424">
        <v>1</v>
      </c>
      <c r="I424" s="172" t="s">
        <v>136</v>
      </c>
      <c r="J424" s="173">
        <v>104</v>
      </c>
      <c r="K424" s="189"/>
      <c r="L424" s="189"/>
      <c r="M424" s="189"/>
      <c r="O424" s="165"/>
      <c r="P424" s="176"/>
      <c r="Q424" s="176"/>
      <c r="R424" s="176"/>
      <c r="S424" s="167"/>
    </row>
    <row r="425" spans="1:19" x14ac:dyDescent="0.15">
      <c r="A425">
        <v>76</v>
      </c>
      <c r="B425" t="s">
        <v>136</v>
      </c>
      <c r="C425">
        <v>105</v>
      </c>
      <c r="D425">
        <f t="shared" si="18"/>
        <v>0</v>
      </c>
      <c r="E425">
        <f t="shared" si="19"/>
        <v>0</v>
      </c>
      <c r="F425">
        <f t="shared" si="20"/>
        <v>0</v>
      </c>
      <c r="G425">
        <v>1</v>
      </c>
      <c r="I425" s="172" t="s">
        <v>136</v>
      </c>
      <c r="J425" s="173">
        <v>105</v>
      </c>
      <c r="K425" s="189"/>
      <c r="L425" s="189"/>
      <c r="M425" s="189"/>
      <c r="O425" s="165"/>
      <c r="P425" s="176"/>
      <c r="Q425" s="176"/>
      <c r="R425" s="176"/>
      <c r="S425" s="167"/>
    </row>
    <row r="426" spans="1:19" x14ac:dyDescent="0.15">
      <c r="A426">
        <v>95</v>
      </c>
      <c r="B426" t="s">
        <v>137</v>
      </c>
      <c r="C426">
        <v>0</v>
      </c>
      <c r="D426">
        <f t="shared" si="18"/>
        <v>7</v>
      </c>
      <c r="E426">
        <f t="shared" si="19"/>
        <v>9</v>
      </c>
      <c r="F426">
        <f t="shared" si="20"/>
        <v>16</v>
      </c>
      <c r="G426">
        <v>1</v>
      </c>
      <c r="I426" s="172" t="s">
        <v>137</v>
      </c>
      <c r="J426" s="173">
        <v>0</v>
      </c>
      <c r="K426" s="188">
        <v>7</v>
      </c>
      <c r="L426" s="188">
        <v>9</v>
      </c>
      <c r="M426" s="188">
        <v>16</v>
      </c>
      <c r="O426" s="165"/>
      <c r="P426" s="174"/>
      <c r="Q426" s="174"/>
      <c r="R426" s="174"/>
      <c r="S426" s="166"/>
    </row>
    <row r="427" spans="1:19" x14ac:dyDescent="0.15">
      <c r="A427">
        <v>95</v>
      </c>
      <c r="B427" t="s">
        <v>137</v>
      </c>
      <c r="C427">
        <v>1</v>
      </c>
      <c r="D427">
        <f t="shared" si="18"/>
        <v>10</v>
      </c>
      <c r="E427">
        <f t="shared" si="19"/>
        <v>11</v>
      </c>
      <c r="F427">
        <f t="shared" si="20"/>
        <v>21</v>
      </c>
      <c r="G427">
        <v>1</v>
      </c>
      <c r="I427" s="172" t="s">
        <v>137</v>
      </c>
      <c r="J427" s="173">
        <v>1</v>
      </c>
      <c r="K427" s="188">
        <v>10</v>
      </c>
      <c r="L427" s="188">
        <v>11</v>
      </c>
      <c r="M427" s="188">
        <v>21</v>
      </c>
      <c r="O427" s="165"/>
      <c r="P427" s="174"/>
      <c r="Q427" s="174"/>
      <c r="R427" s="174"/>
      <c r="S427" s="166"/>
    </row>
    <row r="428" spans="1:19" x14ac:dyDescent="0.15">
      <c r="A428">
        <v>95</v>
      </c>
      <c r="B428" t="s">
        <v>137</v>
      </c>
      <c r="C428">
        <v>2</v>
      </c>
      <c r="D428">
        <f t="shared" si="18"/>
        <v>9</v>
      </c>
      <c r="E428">
        <f t="shared" si="19"/>
        <v>9</v>
      </c>
      <c r="F428">
        <f t="shared" si="20"/>
        <v>18</v>
      </c>
      <c r="G428">
        <v>1</v>
      </c>
      <c r="I428" s="172" t="s">
        <v>137</v>
      </c>
      <c r="J428" s="173">
        <v>2</v>
      </c>
      <c r="K428" s="188">
        <v>9</v>
      </c>
      <c r="L428" s="188">
        <v>9</v>
      </c>
      <c r="M428" s="188">
        <v>18</v>
      </c>
      <c r="O428" s="165"/>
      <c r="P428" s="174"/>
      <c r="Q428" s="174"/>
      <c r="R428" s="174"/>
      <c r="S428" s="166"/>
    </row>
    <row r="429" spans="1:19" x14ac:dyDescent="0.15">
      <c r="A429">
        <v>95</v>
      </c>
      <c r="B429" t="s">
        <v>137</v>
      </c>
      <c r="C429">
        <v>3</v>
      </c>
      <c r="D429">
        <f t="shared" si="18"/>
        <v>6</v>
      </c>
      <c r="E429">
        <f t="shared" si="19"/>
        <v>12</v>
      </c>
      <c r="F429">
        <f t="shared" si="20"/>
        <v>18</v>
      </c>
      <c r="G429">
        <v>1</v>
      </c>
      <c r="I429" s="172" t="s">
        <v>137</v>
      </c>
      <c r="J429" s="173">
        <v>3</v>
      </c>
      <c r="K429" s="188">
        <v>6</v>
      </c>
      <c r="L429" s="188">
        <v>12</v>
      </c>
      <c r="M429" s="188">
        <v>18</v>
      </c>
      <c r="O429" s="165"/>
      <c r="P429" s="174"/>
      <c r="Q429" s="174"/>
      <c r="R429" s="174"/>
      <c r="S429" s="166"/>
    </row>
    <row r="430" spans="1:19" x14ac:dyDescent="0.15">
      <c r="A430">
        <v>95</v>
      </c>
      <c r="B430" t="s">
        <v>137</v>
      </c>
      <c r="C430">
        <v>4</v>
      </c>
      <c r="D430">
        <f t="shared" si="18"/>
        <v>14</v>
      </c>
      <c r="E430">
        <f t="shared" si="19"/>
        <v>12</v>
      </c>
      <c r="F430">
        <f t="shared" si="20"/>
        <v>26</v>
      </c>
      <c r="G430">
        <v>1</v>
      </c>
      <c r="I430" s="172" t="s">
        <v>137</v>
      </c>
      <c r="J430" s="173">
        <v>4</v>
      </c>
      <c r="K430" s="188">
        <v>14</v>
      </c>
      <c r="L430" s="188">
        <v>12</v>
      </c>
      <c r="M430" s="188">
        <v>26</v>
      </c>
      <c r="O430" s="165"/>
      <c r="P430" s="174"/>
      <c r="Q430" s="174"/>
      <c r="R430" s="174"/>
      <c r="S430" s="166"/>
    </row>
    <row r="431" spans="1:19" x14ac:dyDescent="0.15">
      <c r="A431">
        <v>95</v>
      </c>
      <c r="B431" t="s">
        <v>137</v>
      </c>
      <c r="C431">
        <v>5</v>
      </c>
      <c r="D431">
        <f t="shared" si="18"/>
        <v>7</v>
      </c>
      <c r="E431">
        <f t="shared" si="19"/>
        <v>9</v>
      </c>
      <c r="F431">
        <f t="shared" si="20"/>
        <v>16</v>
      </c>
      <c r="G431">
        <v>1</v>
      </c>
      <c r="I431" s="172" t="s">
        <v>137</v>
      </c>
      <c r="J431" s="173">
        <v>5</v>
      </c>
      <c r="K431" s="188">
        <v>7</v>
      </c>
      <c r="L431" s="188">
        <v>9</v>
      </c>
      <c r="M431" s="188">
        <v>16</v>
      </c>
      <c r="O431" s="165"/>
      <c r="P431" s="174"/>
      <c r="Q431" s="174"/>
      <c r="R431" s="174"/>
      <c r="S431" s="166"/>
    </row>
    <row r="432" spans="1:19" x14ac:dyDescent="0.15">
      <c r="A432">
        <v>95</v>
      </c>
      <c r="B432" t="s">
        <v>137</v>
      </c>
      <c r="C432">
        <v>6</v>
      </c>
      <c r="D432">
        <f t="shared" si="18"/>
        <v>12</v>
      </c>
      <c r="E432">
        <f t="shared" si="19"/>
        <v>10</v>
      </c>
      <c r="F432">
        <f t="shared" si="20"/>
        <v>22</v>
      </c>
      <c r="G432">
        <v>1</v>
      </c>
      <c r="I432" s="172" t="s">
        <v>137</v>
      </c>
      <c r="J432" s="173">
        <v>6</v>
      </c>
      <c r="K432" s="188">
        <v>12</v>
      </c>
      <c r="L432" s="188">
        <v>10</v>
      </c>
      <c r="M432" s="188">
        <v>22</v>
      </c>
      <c r="O432" s="165"/>
      <c r="P432" s="174"/>
      <c r="Q432" s="174"/>
      <c r="R432" s="174"/>
      <c r="S432" s="166"/>
    </row>
    <row r="433" spans="1:19" x14ac:dyDescent="0.15">
      <c r="A433">
        <v>95</v>
      </c>
      <c r="B433" t="s">
        <v>137</v>
      </c>
      <c r="C433">
        <v>7</v>
      </c>
      <c r="D433">
        <f t="shared" si="18"/>
        <v>11</v>
      </c>
      <c r="E433">
        <f t="shared" si="19"/>
        <v>11</v>
      </c>
      <c r="F433">
        <f t="shared" si="20"/>
        <v>22</v>
      </c>
      <c r="G433">
        <v>1</v>
      </c>
      <c r="I433" s="172" t="s">
        <v>137</v>
      </c>
      <c r="J433" s="173">
        <v>7</v>
      </c>
      <c r="K433" s="188">
        <v>11</v>
      </c>
      <c r="L433" s="188">
        <v>11</v>
      </c>
      <c r="M433" s="188">
        <v>22</v>
      </c>
      <c r="O433" s="165"/>
      <c r="P433" s="174"/>
      <c r="Q433" s="174"/>
      <c r="R433" s="174"/>
      <c r="S433" s="166"/>
    </row>
    <row r="434" spans="1:19" x14ac:dyDescent="0.15">
      <c r="A434">
        <v>95</v>
      </c>
      <c r="B434" t="s">
        <v>137</v>
      </c>
      <c r="C434">
        <v>8</v>
      </c>
      <c r="D434">
        <f t="shared" si="18"/>
        <v>15</v>
      </c>
      <c r="E434">
        <f t="shared" si="19"/>
        <v>9</v>
      </c>
      <c r="F434">
        <f t="shared" si="20"/>
        <v>24</v>
      </c>
      <c r="G434">
        <v>1</v>
      </c>
      <c r="I434" s="172" t="s">
        <v>137</v>
      </c>
      <c r="J434" s="173">
        <v>8</v>
      </c>
      <c r="K434" s="188">
        <v>15</v>
      </c>
      <c r="L434" s="188">
        <v>9</v>
      </c>
      <c r="M434" s="188">
        <v>24</v>
      </c>
      <c r="O434" s="165"/>
      <c r="P434" s="174"/>
      <c r="Q434" s="174"/>
      <c r="R434" s="174"/>
      <c r="S434" s="166"/>
    </row>
    <row r="435" spans="1:19" x14ac:dyDescent="0.15">
      <c r="A435">
        <v>95</v>
      </c>
      <c r="B435" t="s">
        <v>137</v>
      </c>
      <c r="C435">
        <v>9</v>
      </c>
      <c r="D435">
        <f t="shared" si="18"/>
        <v>7</v>
      </c>
      <c r="E435">
        <f t="shared" si="19"/>
        <v>10</v>
      </c>
      <c r="F435">
        <f t="shared" si="20"/>
        <v>17</v>
      </c>
      <c r="G435">
        <v>1</v>
      </c>
      <c r="I435" s="172" t="s">
        <v>137</v>
      </c>
      <c r="J435" s="173">
        <v>9</v>
      </c>
      <c r="K435" s="188">
        <v>7</v>
      </c>
      <c r="L435" s="188">
        <v>10</v>
      </c>
      <c r="M435" s="188">
        <v>17</v>
      </c>
      <c r="O435" s="165"/>
      <c r="P435" s="174"/>
      <c r="Q435" s="174"/>
      <c r="R435" s="174"/>
      <c r="S435" s="166"/>
    </row>
    <row r="436" spans="1:19" x14ac:dyDescent="0.15">
      <c r="A436">
        <v>95</v>
      </c>
      <c r="B436" t="s">
        <v>137</v>
      </c>
      <c r="C436">
        <v>10</v>
      </c>
      <c r="D436">
        <f t="shared" si="18"/>
        <v>12</v>
      </c>
      <c r="E436">
        <f t="shared" si="19"/>
        <v>10</v>
      </c>
      <c r="F436">
        <f t="shared" si="20"/>
        <v>22</v>
      </c>
      <c r="G436">
        <v>1</v>
      </c>
      <c r="I436" s="172" t="s">
        <v>137</v>
      </c>
      <c r="J436" s="173">
        <v>10</v>
      </c>
      <c r="K436" s="188">
        <v>12</v>
      </c>
      <c r="L436" s="188">
        <v>10</v>
      </c>
      <c r="M436" s="188">
        <v>22</v>
      </c>
      <c r="O436" s="165"/>
      <c r="P436" s="174"/>
      <c r="Q436" s="174"/>
      <c r="R436" s="174"/>
      <c r="S436" s="166"/>
    </row>
    <row r="437" spans="1:19" x14ac:dyDescent="0.15">
      <c r="A437">
        <v>95</v>
      </c>
      <c r="B437" t="s">
        <v>137</v>
      </c>
      <c r="C437">
        <v>11</v>
      </c>
      <c r="D437">
        <f t="shared" si="18"/>
        <v>11</v>
      </c>
      <c r="E437">
        <f t="shared" si="19"/>
        <v>15</v>
      </c>
      <c r="F437">
        <f t="shared" si="20"/>
        <v>26</v>
      </c>
      <c r="G437">
        <v>1</v>
      </c>
      <c r="I437" s="172" t="s">
        <v>137</v>
      </c>
      <c r="J437" s="173">
        <v>11</v>
      </c>
      <c r="K437" s="188">
        <v>11</v>
      </c>
      <c r="L437" s="188">
        <v>15</v>
      </c>
      <c r="M437" s="188">
        <v>26</v>
      </c>
      <c r="O437" s="165"/>
      <c r="P437" s="174"/>
      <c r="Q437" s="174"/>
      <c r="R437" s="174"/>
      <c r="S437" s="166"/>
    </row>
    <row r="438" spans="1:19" x14ac:dyDescent="0.15">
      <c r="A438">
        <v>95</v>
      </c>
      <c r="B438" t="s">
        <v>137</v>
      </c>
      <c r="C438">
        <v>12</v>
      </c>
      <c r="D438">
        <f t="shared" si="18"/>
        <v>9</v>
      </c>
      <c r="E438">
        <f t="shared" si="19"/>
        <v>8</v>
      </c>
      <c r="F438">
        <f t="shared" si="20"/>
        <v>17</v>
      </c>
      <c r="G438">
        <v>1</v>
      </c>
      <c r="I438" s="172" t="s">
        <v>137</v>
      </c>
      <c r="J438" s="173">
        <v>12</v>
      </c>
      <c r="K438" s="188">
        <v>9</v>
      </c>
      <c r="L438" s="188">
        <v>8</v>
      </c>
      <c r="M438" s="188">
        <v>17</v>
      </c>
      <c r="O438" s="165"/>
      <c r="P438" s="174"/>
      <c r="Q438" s="174"/>
      <c r="R438" s="174"/>
      <c r="S438" s="166"/>
    </row>
    <row r="439" spans="1:19" x14ac:dyDescent="0.15">
      <c r="A439">
        <v>95</v>
      </c>
      <c r="B439" t="s">
        <v>137</v>
      </c>
      <c r="C439">
        <v>13</v>
      </c>
      <c r="D439">
        <f t="shared" si="18"/>
        <v>6</v>
      </c>
      <c r="E439">
        <f t="shared" si="19"/>
        <v>11</v>
      </c>
      <c r="F439">
        <f t="shared" si="20"/>
        <v>17</v>
      </c>
      <c r="G439">
        <v>1</v>
      </c>
      <c r="I439" s="172" t="s">
        <v>137</v>
      </c>
      <c r="J439" s="173">
        <v>13</v>
      </c>
      <c r="K439" s="188">
        <v>6</v>
      </c>
      <c r="L439" s="188">
        <v>11</v>
      </c>
      <c r="M439" s="188">
        <v>17</v>
      </c>
      <c r="O439" s="165"/>
      <c r="P439" s="174"/>
      <c r="Q439" s="174"/>
      <c r="R439" s="174"/>
      <c r="S439" s="166"/>
    </row>
    <row r="440" spans="1:19" x14ac:dyDescent="0.15">
      <c r="A440">
        <v>95</v>
      </c>
      <c r="B440" t="s">
        <v>137</v>
      </c>
      <c r="C440">
        <v>14</v>
      </c>
      <c r="D440">
        <f t="shared" si="18"/>
        <v>11</v>
      </c>
      <c r="E440">
        <f t="shared" si="19"/>
        <v>12</v>
      </c>
      <c r="F440">
        <f t="shared" si="20"/>
        <v>23</v>
      </c>
      <c r="G440">
        <v>1</v>
      </c>
      <c r="I440" s="172" t="s">
        <v>137</v>
      </c>
      <c r="J440" s="173">
        <v>14</v>
      </c>
      <c r="K440" s="188">
        <v>11</v>
      </c>
      <c r="L440" s="188">
        <v>12</v>
      </c>
      <c r="M440" s="188">
        <v>23</v>
      </c>
      <c r="O440" s="165"/>
      <c r="P440" s="174"/>
      <c r="Q440" s="174"/>
      <c r="R440" s="174"/>
      <c r="S440" s="166"/>
    </row>
    <row r="441" spans="1:19" x14ac:dyDescent="0.15">
      <c r="A441">
        <v>95</v>
      </c>
      <c r="B441" t="s">
        <v>137</v>
      </c>
      <c r="C441">
        <v>15</v>
      </c>
      <c r="D441">
        <f t="shared" si="18"/>
        <v>7</v>
      </c>
      <c r="E441">
        <f t="shared" si="19"/>
        <v>13</v>
      </c>
      <c r="F441">
        <f t="shared" si="20"/>
        <v>20</v>
      </c>
      <c r="G441">
        <v>1</v>
      </c>
      <c r="I441" s="172" t="s">
        <v>137</v>
      </c>
      <c r="J441" s="173">
        <v>15</v>
      </c>
      <c r="K441" s="188">
        <v>7</v>
      </c>
      <c r="L441" s="188">
        <v>13</v>
      </c>
      <c r="M441" s="188">
        <v>20</v>
      </c>
      <c r="O441" s="165"/>
      <c r="P441" s="174"/>
      <c r="Q441" s="174"/>
      <c r="R441" s="174"/>
      <c r="S441" s="166"/>
    </row>
    <row r="442" spans="1:19" x14ac:dyDescent="0.15">
      <c r="A442">
        <v>95</v>
      </c>
      <c r="B442" t="s">
        <v>137</v>
      </c>
      <c r="C442">
        <v>16</v>
      </c>
      <c r="D442">
        <f t="shared" si="18"/>
        <v>9</v>
      </c>
      <c r="E442">
        <f t="shared" si="19"/>
        <v>13</v>
      </c>
      <c r="F442">
        <f t="shared" si="20"/>
        <v>22</v>
      </c>
      <c r="G442">
        <v>1</v>
      </c>
      <c r="I442" s="172" t="s">
        <v>137</v>
      </c>
      <c r="J442" s="173">
        <v>16</v>
      </c>
      <c r="K442" s="188">
        <v>9</v>
      </c>
      <c r="L442" s="188">
        <v>13</v>
      </c>
      <c r="M442" s="188">
        <v>22</v>
      </c>
      <c r="O442" s="165"/>
      <c r="P442" s="174"/>
      <c r="Q442" s="174"/>
      <c r="R442" s="174"/>
      <c r="S442" s="166"/>
    </row>
    <row r="443" spans="1:19" x14ac:dyDescent="0.15">
      <c r="A443">
        <v>95</v>
      </c>
      <c r="B443" t="s">
        <v>137</v>
      </c>
      <c r="C443">
        <v>17</v>
      </c>
      <c r="D443">
        <f t="shared" si="18"/>
        <v>12</v>
      </c>
      <c r="E443">
        <f t="shared" si="19"/>
        <v>10</v>
      </c>
      <c r="F443">
        <f t="shared" si="20"/>
        <v>22</v>
      </c>
      <c r="G443">
        <v>1</v>
      </c>
      <c r="I443" s="172" t="s">
        <v>137</v>
      </c>
      <c r="J443" s="173">
        <v>17</v>
      </c>
      <c r="K443" s="188">
        <v>12</v>
      </c>
      <c r="L443" s="188">
        <v>10</v>
      </c>
      <c r="M443" s="188">
        <v>22</v>
      </c>
      <c r="O443" s="165"/>
      <c r="P443" s="174"/>
      <c r="Q443" s="174"/>
      <c r="R443" s="174"/>
      <c r="S443" s="166"/>
    </row>
    <row r="444" spans="1:19" x14ac:dyDescent="0.15">
      <c r="A444">
        <v>95</v>
      </c>
      <c r="B444" t="s">
        <v>137</v>
      </c>
      <c r="C444">
        <v>18</v>
      </c>
      <c r="D444">
        <f t="shared" si="18"/>
        <v>8</v>
      </c>
      <c r="E444">
        <f t="shared" si="19"/>
        <v>4</v>
      </c>
      <c r="F444">
        <f t="shared" si="20"/>
        <v>12</v>
      </c>
      <c r="G444">
        <v>1</v>
      </c>
      <c r="I444" s="172" t="s">
        <v>137</v>
      </c>
      <c r="J444" s="173">
        <v>18</v>
      </c>
      <c r="K444" s="188">
        <v>8</v>
      </c>
      <c r="L444" s="188">
        <v>4</v>
      </c>
      <c r="M444" s="188">
        <v>12</v>
      </c>
      <c r="O444" s="165"/>
      <c r="P444" s="174"/>
      <c r="Q444" s="174"/>
      <c r="R444" s="174"/>
      <c r="S444" s="166"/>
    </row>
    <row r="445" spans="1:19" x14ac:dyDescent="0.15">
      <c r="A445">
        <v>95</v>
      </c>
      <c r="B445" t="s">
        <v>137</v>
      </c>
      <c r="C445">
        <v>19</v>
      </c>
      <c r="D445">
        <f t="shared" si="18"/>
        <v>10</v>
      </c>
      <c r="E445">
        <f t="shared" si="19"/>
        <v>19</v>
      </c>
      <c r="F445">
        <f t="shared" si="20"/>
        <v>29</v>
      </c>
      <c r="G445">
        <v>1</v>
      </c>
      <c r="I445" s="172" t="s">
        <v>137</v>
      </c>
      <c r="J445" s="173">
        <v>19</v>
      </c>
      <c r="K445" s="188">
        <v>10</v>
      </c>
      <c r="L445" s="188">
        <v>19</v>
      </c>
      <c r="M445" s="188">
        <v>29</v>
      </c>
      <c r="O445" s="165"/>
      <c r="P445" s="174"/>
      <c r="Q445" s="174"/>
      <c r="R445" s="174"/>
      <c r="S445" s="166"/>
    </row>
    <row r="446" spans="1:19" x14ac:dyDescent="0.15">
      <c r="A446">
        <v>95</v>
      </c>
      <c r="B446" t="s">
        <v>137</v>
      </c>
      <c r="C446">
        <v>20</v>
      </c>
      <c r="D446">
        <f t="shared" si="18"/>
        <v>7</v>
      </c>
      <c r="E446">
        <f t="shared" si="19"/>
        <v>18</v>
      </c>
      <c r="F446">
        <f t="shared" si="20"/>
        <v>25</v>
      </c>
      <c r="G446">
        <v>1</v>
      </c>
      <c r="I446" s="172" t="s">
        <v>137</v>
      </c>
      <c r="J446" s="173">
        <v>20</v>
      </c>
      <c r="K446" s="188">
        <v>7</v>
      </c>
      <c r="L446" s="188">
        <v>18</v>
      </c>
      <c r="M446" s="188">
        <v>25</v>
      </c>
      <c r="O446" s="165"/>
      <c r="P446" s="174"/>
      <c r="Q446" s="174"/>
      <c r="R446" s="174"/>
      <c r="S446" s="166"/>
    </row>
    <row r="447" spans="1:19" x14ac:dyDescent="0.15">
      <c r="A447">
        <v>95</v>
      </c>
      <c r="B447" t="s">
        <v>137</v>
      </c>
      <c r="C447">
        <v>21</v>
      </c>
      <c r="D447">
        <f t="shared" si="18"/>
        <v>14</v>
      </c>
      <c r="E447">
        <f t="shared" si="19"/>
        <v>12</v>
      </c>
      <c r="F447">
        <f t="shared" si="20"/>
        <v>26</v>
      </c>
      <c r="G447">
        <v>1</v>
      </c>
      <c r="I447" s="172" t="s">
        <v>137</v>
      </c>
      <c r="J447" s="173">
        <v>21</v>
      </c>
      <c r="K447" s="188">
        <v>14</v>
      </c>
      <c r="L447" s="188">
        <v>12</v>
      </c>
      <c r="M447" s="188">
        <v>26</v>
      </c>
      <c r="O447" s="165"/>
      <c r="P447" s="174"/>
      <c r="Q447" s="174"/>
      <c r="R447" s="174"/>
      <c r="S447" s="166"/>
    </row>
    <row r="448" spans="1:19" x14ac:dyDescent="0.15">
      <c r="A448">
        <v>95</v>
      </c>
      <c r="B448" t="s">
        <v>137</v>
      </c>
      <c r="C448">
        <v>22</v>
      </c>
      <c r="D448">
        <f t="shared" si="18"/>
        <v>5</v>
      </c>
      <c r="E448">
        <f t="shared" si="19"/>
        <v>13</v>
      </c>
      <c r="F448">
        <f t="shared" si="20"/>
        <v>18</v>
      </c>
      <c r="G448">
        <v>1</v>
      </c>
      <c r="I448" s="172" t="s">
        <v>137</v>
      </c>
      <c r="J448" s="173">
        <v>22</v>
      </c>
      <c r="K448" s="188">
        <v>5</v>
      </c>
      <c r="L448" s="188">
        <v>13</v>
      </c>
      <c r="M448" s="188">
        <v>18</v>
      </c>
      <c r="O448" s="165"/>
      <c r="P448" s="174"/>
      <c r="Q448" s="174"/>
      <c r="R448" s="174"/>
      <c r="S448" s="166"/>
    </row>
    <row r="449" spans="1:19" x14ac:dyDescent="0.15">
      <c r="A449">
        <v>95</v>
      </c>
      <c r="B449" t="s">
        <v>137</v>
      </c>
      <c r="C449">
        <v>23</v>
      </c>
      <c r="D449">
        <f t="shared" si="18"/>
        <v>12</v>
      </c>
      <c r="E449">
        <f t="shared" si="19"/>
        <v>9</v>
      </c>
      <c r="F449">
        <f t="shared" si="20"/>
        <v>21</v>
      </c>
      <c r="G449">
        <v>1</v>
      </c>
      <c r="I449" s="172" t="s">
        <v>137</v>
      </c>
      <c r="J449" s="173">
        <v>23</v>
      </c>
      <c r="K449" s="188">
        <v>12</v>
      </c>
      <c r="L449" s="188">
        <v>9</v>
      </c>
      <c r="M449" s="188">
        <v>21</v>
      </c>
      <c r="O449" s="165"/>
      <c r="P449" s="174"/>
      <c r="Q449" s="174"/>
      <c r="R449" s="174"/>
      <c r="S449" s="166"/>
    </row>
    <row r="450" spans="1:19" x14ac:dyDescent="0.15">
      <c r="A450">
        <v>95</v>
      </c>
      <c r="B450" t="s">
        <v>137</v>
      </c>
      <c r="C450">
        <v>24</v>
      </c>
      <c r="D450">
        <f t="shared" si="18"/>
        <v>10</v>
      </c>
      <c r="E450">
        <f t="shared" si="19"/>
        <v>8</v>
      </c>
      <c r="F450">
        <f t="shared" si="20"/>
        <v>18</v>
      </c>
      <c r="G450">
        <v>1</v>
      </c>
      <c r="I450" s="172" t="s">
        <v>137</v>
      </c>
      <c r="J450" s="173">
        <v>24</v>
      </c>
      <c r="K450" s="188">
        <v>10</v>
      </c>
      <c r="L450" s="188">
        <v>8</v>
      </c>
      <c r="M450" s="188">
        <v>18</v>
      </c>
      <c r="O450" s="165"/>
      <c r="P450" s="174"/>
      <c r="Q450" s="174"/>
      <c r="R450" s="174"/>
      <c r="S450" s="166"/>
    </row>
    <row r="451" spans="1:19" x14ac:dyDescent="0.15">
      <c r="A451">
        <v>95</v>
      </c>
      <c r="B451" t="s">
        <v>137</v>
      </c>
      <c r="C451">
        <v>25</v>
      </c>
      <c r="D451">
        <f t="shared" ref="D451:D514" si="21">K451</f>
        <v>5</v>
      </c>
      <c r="E451">
        <f t="shared" ref="E451:E514" si="22">L451</f>
        <v>8</v>
      </c>
      <c r="F451">
        <f t="shared" ref="F451:F514" si="23">M451</f>
        <v>13</v>
      </c>
      <c r="G451">
        <v>1</v>
      </c>
      <c r="I451" s="172" t="s">
        <v>137</v>
      </c>
      <c r="J451" s="173">
        <v>25</v>
      </c>
      <c r="K451" s="188">
        <v>5</v>
      </c>
      <c r="L451" s="188">
        <v>8</v>
      </c>
      <c r="M451" s="188">
        <v>13</v>
      </c>
      <c r="O451" s="165"/>
      <c r="P451" s="174"/>
      <c r="Q451" s="174"/>
      <c r="R451" s="174"/>
      <c r="S451" s="166"/>
    </row>
    <row r="452" spans="1:19" x14ac:dyDescent="0.15">
      <c r="A452">
        <v>95</v>
      </c>
      <c r="B452" t="s">
        <v>137</v>
      </c>
      <c r="C452">
        <v>26</v>
      </c>
      <c r="D452">
        <f t="shared" si="21"/>
        <v>14</v>
      </c>
      <c r="E452">
        <f t="shared" si="22"/>
        <v>13</v>
      </c>
      <c r="F452">
        <f t="shared" si="23"/>
        <v>27</v>
      </c>
      <c r="G452">
        <v>1</v>
      </c>
      <c r="I452" s="172" t="s">
        <v>137</v>
      </c>
      <c r="J452" s="173">
        <v>26</v>
      </c>
      <c r="K452" s="188">
        <v>14</v>
      </c>
      <c r="L452" s="188">
        <v>13</v>
      </c>
      <c r="M452" s="188">
        <v>27</v>
      </c>
      <c r="O452" s="165"/>
      <c r="P452" s="174"/>
      <c r="Q452" s="174"/>
      <c r="R452" s="174"/>
      <c r="S452" s="166"/>
    </row>
    <row r="453" spans="1:19" x14ac:dyDescent="0.15">
      <c r="A453">
        <v>95</v>
      </c>
      <c r="B453" t="s">
        <v>137</v>
      </c>
      <c r="C453">
        <v>27</v>
      </c>
      <c r="D453">
        <f t="shared" si="21"/>
        <v>8</v>
      </c>
      <c r="E453">
        <f t="shared" si="22"/>
        <v>9</v>
      </c>
      <c r="F453">
        <f t="shared" si="23"/>
        <v>17</v>
      </c>
      <c r="G453">
        <v>1</v>
      </c>
      <c r="I453" s="172" t="s">
        <v>137</v>
      </c>
      <c r="J453" s="173">
        <v>27</v>
      </c>
      <c r="K453" s="188">
        <v>8</v>
      </c>
      <c r="L453" s="188">
        <v>9</v>
      </c>
      <c r="M453" s="188">
        <v>17</v>
      </c>
      <c r="O453" s="165"/>
      <c r="P453" s="174"/>
      <c r="Q453" s="174"/>
      <c r="R453" s="174"/>
      <c r="S453" s="166"/>
    </row>
    <row r="454" spans="1:19" x14ac:dyDescent="0.15">
      <c r="A454">
        <v>95</v>
      </c>
      <c r="B454" t="s">
        <v>137</v>
      </c>
      <c r="C454">
        <v>28</v>
      </c>
      <c r="D454">
        <f t="shared" si="21"/>
        <v>5</v>
      </c>
      <c r="E454">
        <f t="shared" si="22"/>
        <v>9</v>
      </c>
      <c r="F454">
        <f t="shared" si="23"/>
        <v>14</v>
      </c>
      <c r="G454">
        <v>1</v>
      </c>
      <c r="I454" s="172" t="s">
        <v>137</v>
      </c>
      <c r="J454" s="173">
        <v>28</v>
      </c>
      <c r="K454" s="188">
        <v>5</v>
      </c>
      <c r="L454" s="188">
        <v>9</v>
      </c>
      <c r="M454" s="188">
        <v>14</v>
      </c>
      <c r="O454" s="165"/>
      <c r="P454" s="174"/>
      <c r="Q454" s="174"/>
      <c r="R454" s="174"/>
      <c r="S454" s="166"/>
    </row>
    <row r="455" spans="1:19" x14ac:dyDescent="0.15">
      <c r="A455">
        <v>95</v>
      </c>
      <c r="B455" t="s">
        <v>137</v>
      </c>
      <c r="C455">
        <v>29</v>
      </c>
      <c r="D455">
        <f t="shared" si="21"/>
        <v>11</v>
      </c>
      <c r="E455">
        <f t="shared" si="22"/>
        <v>6</v>
      </c>
      <c r="F455">
        <f t="shared" si="23"/>
        <v>17</v>
      </c>
      <c r="G455">
        <v>1</v>
      </c>
      <c r="I455" s="172" t="s">
        <v>137</v>
      </c>
      <c r="J455" s="173">
        <v>29</v>
      </c>
      <c r="K455" s="188">
        <v>11</v>
      </c>
      <c r="L455" s="188">
        <v>6</v>
      </c>
      <c r="M455" s="188">
        <v>17</v>
      </c>
      <c r="O455" s="165"/>
      <c r="P455" s="174"/>
      <c r="Q455" s="174"/>
      <c r="R455" s="174"/>
      <c r="S455" s="166"/>
    </row>
    <row r="456" spans="1:19" x14ac:dyDescent="0.15">
      <c r="A456">
        <v>95</v>
      </c>
      <c r="B456" t="s">
        <v>137</v>
      </c>
      <c r="C456">
        <v>30</v>
      </c>
      <c r="D456">
        <f t="shared" si="21"/>
        <v>9</v>
      </c>
      <c r="E456">
        <f t="shared" si="22"/>
        <v>7</v>
      </c>
      <c r="F456">
        <f t="shared" si="23"/>
        <v>16</v>
      </c>
      <c r="G456">
        <v>1</v>
      </c>
      <c r="I456" s="172" t="s">
        <v>137</v>
      </c>
      <c r="J456" s="173">
        <v>30</v>
      </c>
      <c r="K456" s="188">
        <v>9</v>
      </c>
      <c r="L456" s="188">
        <v>7</v>
      </c>
      <c r="M456" s="188">
        <v>16</v>
      </c>
      <c r="O456" s="165"/>
      <c r="P456" s="174"/>
      <c r="Q456" s="174"/>
      <c r="R456" s="174"/>
      <c r="S456" s="166"/>
    </row>
    <row r="457" spans="1:19" x14ac:dyDescent="0.15">
      <c r="A457">
        <v>95</v>
      </c>
      <c r="B457" t="s">
        <v>137</v>
      </c>
      <c r="C457">
        <v>31</v>
      </c>
      <c r="D457">
        <f t="shared" si="21"/>
        <v>8</v>
      </c>
      <c r="E457">
        <f t="shared" si="22"/>
        <v>5</v>
      </c>
      <c r="F457">
        <f t="shared" si="23"/>
        <v>13</v>
      </c>
      <c r="G457">
        <v>1</v>
      </c>
      <c r="I457" s="172" t="s">
        <v>137</v>
      </c>
      <c r="J457" s="173">
        <v>31</v>
      </c>
      <c r="K457" s="188">
        <v>8</v>
      </c>
      <c r="L457" s="188">
        <v>5</v>
      </c>
      <c r="M457" s="188">
        <v>13</v>
      </c>
      <c r="O457" s="165"/>
      <c r="P457" s="174"/>
      <c r="Q457" s="174"/>
      <c r="R457" s="174"/>
      <c r="S457" s="166"/>
    </row>
    <row r="458" spans="1:19" x14ac:dyDescent="0.15">
      <c r="A458">
        <v>95</v>
      </c>
      <c r="B458" t="s">
        <v>137</v>
      </c>
      <c r="C458">
        <v>32</v>
      </c>
      <c r="D458">
        <f t="shared" si="21"/>
        <v>7</v>
      </c>
      <c r="E458">
        <f t="shared" si="22"/>
        <v>11</v>
      </c>
      <c r="F458">
        <f t="shared" si="23"/>
        <v>18</v>
      </c>
      <c r="G458">
        <v>1</v>
      </c>
      <c r="I458" s="172" t="s">
        <v>137</v>
      </c>
      <c r="J458" s="173">
        <v>32</v>
      </c>
      <c r="K458" s="188">
        <v>7</v>
      </c>
      <c r="L458" s="188">
        <v>11</v>
      </c>
      <c r="M458" s="188">
        <v>18</v>
      </c>
      <c r="O458" s="165"/>
      <c r="P458" s="174"/>
      <c r="Q458" s="174"/>
      <c r="R458" s="174"/>
      <c r="S458" s="166"/>
    </row>
    <row r="459" spans="1:19" x14ac:dyDescent="0.15">
      <c r="A459">
        <v>95</v>
      </c>
      <c r="B459" t="s">
        <v>137</v>
      </c>
      <c r="C459">
        <v>33</v>
      </c>
      <c r="D459">
        <f t="shared" si="21"/>
        <v>7</v>
      </c>
      <c r="E459">
        <f t="shared" si="22"/>
        <v>11</v>
      </c>
      <c r="F459">
        <f t="shared" si="23"/>
        <v>18</v>
      </c>
      <c r="G459">
        <v>1</v>
      </c>
      <c r="I459" s="172" t="s">
        <v>137</v>
      </c>
      <c r="J459" s="173">
        <v>33</v>
      </c>
      <c r="K459" s="188">
        <v>7</v>
      </c>
      <c r="L459" s="188">
        <v>11</v>
      </c>
      <c r="M459" s="188">
        <v>18</v>
      </c>
      <c r="O459" s="165"/>
      <c r="P459" s="174"/>
      <c r="Q459" s="174"/>
      <c r="R459" s="174"/>
      <c r="S459" s="166"/>
    </row>
    <row r="460" spans="1:19" x14ac:dyDescent="0.15">
      <c r="A460">
        <v>95</v>
      </c>
      <c r="B460" t="s">
        <v>137</v>
      </c>
      <c r="C460">
        <v>34</v>
      </c>
      <c r="D460">
        <f t="shared" si="21"/>
        <v>6</v>
      </c>
      <c r="E460">
        <f t="shared" si="22"/>
        <v>9</v>
      </c>
      <c r="F460">
        <f t="shared" si="23"/>
        <v>15</v>
      </c>
      <c r="G460">
        <v>1</v>
      </c>
      <c r="I460" s="172" t="s">
        <v>137</v>
      </c>
      <c r="J460" s="173">
        <v>34</v>
      </c>
      <c r="K460" s="188">
        <v>6</v>
      </c>
      <c r="L460" s="188">
        <v>9</v>
      </c>
      <c r="M460" s="188">
        <v>15</v>
      </c>
      <c r="O460" s="165"/>
      <c r="P460" s="174"/>
      <c r="Q460" s="174"/>
      <c r="R460" s="174"/>
      <c r="S460" s="166"/>
    </row>
    <row r="461" spans="1:19" x14ac:dyDescent="0.15">
      <c r="A461">
        <v>95</v>
      </c>
      <c r="B461" t="s">
        <v>137</v>
      </c>
      <c r="C461">
        <v>35</v>
      </c>
      <c r="D461">
        <f t="shared" si="21"/>
        <v>10</v>
      </c>
      <c r="E461">
        <f t="shared" si="22"/>
        <v>12</v>
      </c>
      <c r="F461">
        <f t="shared" si="23"/>
        <v>22</v>
      </c>
      <c r="G461">
        <v>1</v>
      </c>
      <c r="I461" s="172" t="s">
        <v>137</v>
      </c>
      <c r="J461" s="173">
        <v>35</v>
      </c>
      <c r="K461" s="188">
        <v>10</v>
      </c>
      <c r="L461" s="188">
        <v>12</v>
      </c>
      <c r="M461" s="188">
        <v>22</v>
      </c>
      <c r="O461" s="165"/>
      <c r="P461" s="174"/>
      <c r="Q461" s="174"/>
      <c r="R461" s="174"/>
      <c r="S461" s="166"/>
    </row>
    <row r="462" spans="1:19" x14ac:dyDescent="0.15">
      <c r="A462">
        <v>95</v>
      </c>
      <c r="B462" t="s">
        <v>137</v>
      </c>
      <c r="C462">
        <v>36</v>
      </c>
      <c r="D462">
        <f t="shared" si="21"/>
        <v>12</v>
      </c>
      <c r="E462">
        <f t="shared" si="22"/>
        <v>12</v>
      </c>
      <c r="F462">
        <f t="shared" si="23"/>
        <v>24</v>
      </c>
      <c r="G462">
        <v>1</v>
      </c>
      <c r="I462" s="172" t="s">
        <v>137</v>
      </c>
      <c r="J462" s="173">
        <v>36</v>
      </c>
      <c r="K462" s="188">
        <v>12</v>
      </c>
      <c r="L462" s="188">
        <v>12</v>
      </c>
      <c r="M462" s="188">
        <v>24</v>
      </c>
      <c r="O462" s="165"/>
      <c r="P462" s="174"/>
      <c r="Q462" s="174"/>
      <c r="R462" s="174"/>
      <c r="S462" s="166"/>
    </row>
    <row r="463" spans="1:19" x14ac:dyDescent="0.15">
      <c r="A463">
        <v>95</v>
      </c>
      <c r="B463" t="s">
        <v>137</v>
      </c>
      <c r="C463">
        <v>37</v>
      </c>
      <c r="D463">
        <f t="shared" si="21"/>
        <v>13</v>
      </c>
      <c r="E463">
        <f t="shared" si="22"/>
        <v>14</v>
      </c>
      <c r="F463">
        <f t="shared" si="23"/>
        <v>27</v>
      </c>
      <c r="G463">
        <v>1</v>
      </c>
      <c r="I463" s="172" t="s">
        <v>137</v>
      </c>
      <c r="J463" s="173">
        <v>37</v>
      </c>
      <c r="K463" s="188">
        <v>13</v>
      </c>
      <c r="L463" s="188">
        <v>14</v>
      </c>
      <c r="M463" s="188">
        <v>27</v>
      </c>
      <c r="O463" s="165"/>
      <c r="P463" s="174"/>
      <c r="Q463" s="174"/>
      <c r="R463" s="174"/>
      <c r="S463" s="166"/>
    </row>
    <row r="464" spans="1:19" x14ac:dyDescent="0.15">
      <c r="A464">
        <v>95</v>
      </c>
      <c r="B464" t="s">
        <v>137</v>
      </c>
      <c r="C464">
        <v>38</v>
      </c>
      <c r="D464">
        <f t="shared" si="21"/>
        <v>7</v>
      </c>
      <c r="E464">
        <f t="shared" si="22"/>
        <v>10</v>
      </c>
      <c r="F464">
        <f t="shared" si="23"/>
        <v>17</v>
      </c>
      <c r="G464">
        <v>1</v>
      </c>
      <c r="I464" s="172" t="s">
        <v>137</v>
      </c>
      <c r="J464" s="173">
        <v>38</v>
      </c>
      <c r="K464" s="188">
        <v>7</v>
      </c>
      <c r="L464" s="188">
        <v>10</v>
      </c>
      <c r="M464" s="188">
        <v>17</v>
      </c>
      <c r="O464" s="165"/>
      <c r="P464" s="174"/>
      <c r="Q464" s="174"/>
      <c r="R464" s="174"/>
      <c r="S464" s="166"/>
    </row>
    <row r="465" spans="1:19" x14ac:dyDescent="0.15">
      <c r="A465">
        <v>95</v>
      </c>
      <c r="B465" t="s">
        <v>137</v>
      </c>
      <c r="C465">
        <v>39</v>
      </c>
      <c r="D465">
        <f t="shared" si="21"/>
        <v>10</v>
      </c>
      <c r="E465">
        <f t="shared" si="22"/>
        <v>19</v>
      </c>
      <c r="F465">
        <f t="shared" si="23"/>
        <v>29</v>
      </c>
      <c r="G465">
        <v>1</v>
      </c>
      <c r="I465" s="172" t="s">
        <v>137</v>
      </c>
      <c r="J465" s="173">
        <v>39</v>
      </c>
      <c r="K465" s="188">
        <v>10</v>
      </c>
      <c r="L465" s="188">
        <v>19</v>
      </c>
      <c r="M465" s="188">
        <v>29</v>
      </c>
      <c r="O465" s="165"/>
      <c r="P465" s="174"/>
      <c r="Q465" s="174"/>
      <c r="R465" s="174"/>
      <c r="S465" s="166"/>
    </row>
    <row r="466" spans="1:19" x14ac:dyDescent="0.15">
      <c r="A466">
        <v>95</v>
      </c>
      <c r="B466" t="s">
        <v>137</v>
      </c>
      <c r="C466">
        <v>40</v>
      </c>
      <c r="D466">
        <f t="shared" si="21"/>
        <v>10</v>
      </c>
      <c r="E466">
        <f t="shared" si="22"/>
        <v>21</v>
      </c>
      <c r="F466">
        <f t="shared" si="23"/>
        <v>31</v>
      </c>
      <c r="G466">
        <v>1</v>
      </c>
      <c r="I466" s="172" t="s">
        <v>137</v>
      </c>
      <c r="J466" s="173">
        <v>40</v>
      </c>
      <c r="K466" s="188">
        <v>10</v>
      </c>
      <c r="L466" s="188">
        <v>21</v>
      </c>
      <c r="M466" s="188">
        <v>31</v>
      </c>
      <c r="O466" s="165"/>
      <c r="P466" s="174"/>
      <c r="Q466" s="174"/>
      <c r="R466" s="174"/>
      <c r="S466" s="166"/>
    </row>
    <row r="467" spans="1:19" x14ac:dyDescent="0.15">
      <c r="A467">
        <v>95</v>
      </c>
      <c r="B467" t="s">
        <v>137</v>
      </c>
      <c r="C467">
        <v>41</v>
      </c>
      <c r="D467">
        <f t="shared" si="21"/>
        <v>16</v>
      </c>
      <c r="E467">
        <f t="shared" si="22"/>
        <v>12</v>
      </c>
      <c r="F467">
        <f t="shared" si="23"/>
        <v>28</v>
      </c>
      <c r="G467">
        <v>1</v>
      </c>
      <c r="I467" s="172" t="s">
        <v>137</v>
      </c>
      <c r="J467" s="173">
        <v>41</v>
      </c>
      <c r="K467" s="188">
        <v>16</v>
      </c>
      <c r="L467" s="188">
        <v>12</v>
      </c>
      <c r="M467" s="188">
        <v>28</v>
      </c>
      <c r="O467" s="165"/>
      <c r="P467" s="174"/>
      <c r="Q467" s="174"/>
      <c r="R467" s="174"/>
      <c r="S467" s="166"/>
    </row>
    <row r="468" spans="1:19" x14ac:dyDescent="0.15">
      <c r="A468">
        <v>95</v>
      </c>
      <c r="B468" t="s">
        <v>137</v>
      </c>
      <c r="C468">
        <v>42</v>
      </c>
      <c r="D468">
        <f t="shared" si="21"/>
        <v>11</v>
      </c>
      <c r="E468">
        <f t="shared" si="22"/>
        <v>11</v>
      </c>
      <c r="F468">
        <f t="shared" si="23"/>
        <v>22</v>
      </c>
      <c r="G468">
        <v>1</v>
      </c>
      <c r="I468" s="172" t="s">
        <v>137</v>
      </c>
      <c r="J468" s="173">
        <v>42</v>
      </c>
      <c r="K468" s="188">
        <v>11</v>
      </c>
      <c r="L468" s="188">
        <v>11</v>
      </c>
      <c r="M468" s="188">
        <v>22</v>
      </c>
      <c r="O468" s="165"/>
      <c r="P468" s="174"/>
      <c r="Q468" s="174"/>
      <c r="R468" s="174"/>
      <c r="S468" s="166"/>
    </row>
    <row r="469" spans="1:19" x14ac:dyDescent="0.15">
      <c r="A469">
        <v>95</v>
      </c>
      <c r="B469" t="s">
        <v>137</v>
      </c>
      <c r="C469">
        <v>43</v>
      </c>
      <c r="D469">
        <f t="shared" si="21"/>
        <v>11</v>
      </c>
      <c r="E469">
        <f t="shared" si="22"/>
        <v>13</v>
      </c>
      <c r="F469">
        <f t="shared" si="23"/>
        <v>24</v>
      </c>
      <c r="G469">
        <v>1</v>
      </c>
      <c r="I469" s="172" t="s">
        <v>137</v>
      </c>
      <c r="J469" s="173">
        <v>43</v>
      </c>
      <c r="K469" s="188">
        <v>11</v>
      </c>
      <c r="L469" s="188">
        <v>13</v>
      </c>
      <c r="M469" s="188">
        <v>24</v>
      </c>
      <c r="O469" s="165"/>
      <c r="P469" s="174"/>
      <c r="Q469" s="174"/>
      <c r="R469" s="174"/>
      <c r="S469" s="166"/>
    </row>
    <row r="470" spans="1:19" x14ac:dyDescent="0.15">
      <c r="A470">
        <v>95</v>
      </c>
      <c r="B470" t="s">
        <v>137</v>
      </c>
      <c r="C470">
        <v>44</v>
      </c>
      <c r="D470">
        <f t="shared" si="21"/>
        <v>14</v>
      </c>
      <c r="E470">
        <f t="shared" si="22"/>
        <v>18</v>
      </c>
      <c r="F470">
        <f t="shared" si="23"/>
        <v>32</v>
      </c>
      <c r="G470">
        <v>1</v>
      </c>
      <c r="I470" s="172" t="s">
        <v>137</v>
      </c>
      <c r="J470" s="173">
        <v>44</v>
      </c>
      <c r="K470" s="188">
        <v>14</v>
      </c>
      <c r="L470" s="188">
        <v>18</v>
      </c>
      <c r="M470" s="188">
        <v>32</v>
      </c>
      <c r="O470" s="165"/>
      <c r="P470" s="174"/>
      <c r="Q470" s="174"/>
      <c r="R470" s="174"/>
      <c r="S470" s="166"/>
    </row>
    <row r="471" spans="1:19" x14ac:dyDescent="0.15">
      <c r="A471">
        <v>95</v>
      </c>
      <c r="B471" t="s">
        <v>137</v>
      </c>
      <c r="C471">
        <v>45</v>
      </c>
      <c r="D471">
        <f t="shared" si="21"/>
        <v>15</v>
      </c>
      <c r="E471">
        <f t="shared" si="22"/>
        <v>12</v>
      </c>
      <c r="F471">
        <f t="shared" si="23"/>
        <v>27</v>
      </c>
      <c r="G471">
        <v>1</v>
      </c>
      <c r="I471" s="172" t="s">
        <v>137</v>
      </c>
      <c r="J471" s="173">
        <v>45</v>
      </c>
      <c r="K471" s="188">
        <v>15</v>
      </c>
      <c r="L471" s="188">
        <v>12</v>
      </c>
      <c r="M471" s="188">
        <v>27</v>
      </c>
      <c r="O471" s="165"/>
      <c r="P471" s="174"/>
      <c r="Q471" s="174"/>
      <c r="R471" s="174"/>
      <c r="S471" s="166"/>
    </row>
    <row r="472" spans="1:19" x14ac:dyDescent="0.15">
      <c r="A472">
        <v>95</v>
      </c>
      <c r="B472" t="s">
        <v>137</v>
      </c>
      <c r="C472">
        <v>46</v>
      </c>
      <c r="D472">
        <f t="shared" si="21"/>
        <v>15</v>
      </c>
      <c r="E472">
        <f t="shared" si="22"/>
        <v>21</v>
      </c>
      <c r="F472">
        <f t="shared" si="23"/>
        <v>36</v>
      </c>
      <c r="G472">
        <v>1</v>
      </c>
      <c r="I472" s="172" t="s">
        <v>137</v>
      </c>
      <c r="J472" s="173">
        <v>46</v>
      </c>
      <c r="K472" s="188">
        <v>15</v>
      </c>
      <c r="L472" s="188">
        <v>21</v>
      </c>
      <c r="M472" s="188">
        <v>36</v>
      </c>
      <c r="O472" s="165"/>
      <c r="P472" s="174"/>
      <c r="Q472" s="174"/>
      <c r="R472" s="174"/>
      <c r="S472" s="166"/>
    </row>
    <row r="473" spans="1:19" x14ac:dyDescent="0.15">
      <c r="A473">
        <v>95</v>
      </c>
      <c r="B473" t="s">
        <v>137</v>
      </c>
      <c r="C473">
        <v>47</v>
      </c>
      <c r="D473">
        <f t="shared" si="21"/>
        <v>14</v>
      </c>
      <c r="E473">
        <f t="shared" si="22"/>
        <v>11</v>
      </c>
      <c r="F473">
        <f t="shared" si="23"/>
        <v>25</v>
      </c>
      <c r="G473">
        <v>1</v>
      </c>
      <c r="I473" s="172" t="s">
        <v>137</v>
      </c>
      <c r="J473" s="173">
        <v>47</v>
      </c>
      <c r="K473" s="188">
        <v>14</v>
      </c>
      <c r="L473" s="188">
        <v>11</v>
      </c>
      <c r="M473" s="188">
        <v>25</v>
      </c>
      <c r="O473" s="165"/>
      <c r="P473" s="174"/>
      <c r="Q473" s="174"/>
      <c r="R473" s="174"/>
      <c r="S473" s="166"/>
    </row>
    <row r="474" spans="1:19" x14ac:dyDescent="0.15">
      <c r="A474">
        <v>95</v>
      </c>
      <c r="B474" t="s">
        <v>137</v>
      </c>
      <c r="C474">
        <v>48</v>
      </c>
      <c r="D474">
        <f t="shared" si="21"/>
        <v>17</v>
      </c>
      <c r="E474">
        <f t="shared" si="22"/>
        <v>14</v>
      </c>
      <c r="F474">
        <f t="shared" si="23"/>
        <v>31</v>
      </c>
      <c r="G474">
        <v>1</v>
      </c>
      <c r="I474" s="172" t="s">
        <v>137</v>
      </c>
      <c r="J474" s="173">
        <v>48</v>
      </c>
      <c r="K474" s="188">
        <v>17</v>
      </c>
      <c r="L474" s="188">
        <v>14</v>
      </c>
      <c r="M474" s="188">
        <v>31</v>
      </c>
      <c r="O474" s="165"/>
      <c r="P474" s="174"/>
      <c r="Q474" s="174"/>
      <c r="R474" s="174"/>
      <c r="S474" s="166"/>
    </row>
    <row r="475" spans="1:19" x14ac:dyDescent="0.15">
      <c r="A475">
        <v>95</v>
      </c>
      <c r="B475" t="s">
        <v>137</v>
      </c>
      <c r="C475">
        <v>49</v>
      </c>
      <c r="D475">
        <f t="shared" si="21"/>
        <v>16</v>
      </c>
      <c r="E475">
        <f t="shared" si="22"/>
        <v>11</v>
      </c>
      <c r="F475">
        <f t="shared" si="23"/>
        <v>27</v>
      </c>
      <c r="G475">
        <v>1</v>
      </c>
      <c r="I475" s="172" t="s">
        <v>137</v>
      </c>
      <c r="J475" s="173">
        <v>49</v>
      </c>
      <c r="K475" s="188">
        <v>16</v>
      </c>
      <c r="L475" s="188">
        <v>11</v>
      </c>
      <c r="M475" s="188">
        <v>27</v>
      </c>
      <c r="O475" s="165"/>
      <c r="P475" s="174"/>
      <c r="Q475" s="174"/>
      <c r="R475" s="174"/>
      <c r="S475" s="166"/>
    </row>
    <row r="476" spans="1:19" x14ac:dyDescent="0.15">
      <c r="A476">
        <v>95</v>
      </c>
      <c r="B476" t="s">
        <v>137</v>
      </c>
      <c r="C476">
        <v>50</v>
      </c>
      <c r="D476">
        <f t="shared" si="21"/>
        <v>13</v>
      </c>
      <c r="E476">
        <f t="shared" si="22"/>
        <v>10</v>
      </c>
      <c r="F476">
        <f t="shared" si="23"/>
        <v>23</v>
      </c>
      <c r="G476">
        <v>1</v>
      </c>
      <c r="I476" s="172" t="s">
        <v>137</v>
      </c>
      <c r="J476" s="173">
        <v>50</v>
      </c>
      <c r="K476" s="188">
        <v>13</v>
      </c>
      <c r="L476" s="188">
        <v>10</v>
      </c>
      <c r="M476" s="188">
        <v>23</v>
      </c>
      <c r="O476" s="165"/>
      <c r="P476" s="174"/>
      <c r="Q476" s="174"/>
      <c r="R476" s="174"/>
      <c r="S476" s="166"/>
    </row>
    <row r="477" spans="1:19" x14ac:dyDescent="0.15">
      <c r="A477">
        <v>95</v>
      </c>
      <c r="B477" t="s">
        <v>137</v>
      </c>
      <c r="C477">
        <v>51</v>
      </c>
      <c r="D477">
        <f t="shared" si="21"/>
        <v>10</v>
      </c>
      <c r="E477">
        <f t="shared" si="22"/>
        <v>12</v>
      </c>
      <c r="F477">
        <f t="shared" si="23"/>
        <v>22</v>
      </c>
      <c r="G477">
        <v>1</v>
      </c>
      <c r="I477" s="172" t="s">
        <v>137</v>
      </c>
      <c r="J477" s="173">
        <v>51</v>
      </c>
      <c r="K477" s="188">
        <v>10</v>
      </c>
      <c r="L477" s="188">
        <v>12</v>
      </c>
      <c r="M477" s="188">
        <v>22</v>
      </c>
      <c r="O477" s="165"/>
      <c r="P477" s="174"/>
      <c r="Q477" s="174"/>
      <c r="R477" s="174"/>
      <c r="S477" s="166"/>
    </row>
    <row r="478" spans="1:19" x14ac:dyDescent="0.15">
      <c r="A478">
        <v>95</v>
      </c>
      <c r="B478" t="s">
        <v>137</v>
      </c>
      <c r="C478">
        <v>52</v>
      </c>
      <c r="D478">
        <f t="shared" si="21"/>
        <v>16</v>
      </c>
      <c r="E478">
        <f t="shared" si="22"/>
        <v>16</v>
      </c>
      <c r="F478">
        <f t="shared" si="23"/>
        <v>32</v>
      </c>
      <c r="G478">
        <v>1</v>
      </c>
      <c r="I478" s="172" t="s">
        <v>137</v>
      </c>
      <c r="J478" s="173">
        <v>52</v>
      </c>
      <c r="K478" s="188">
        <v>16</v>
      </c>
      <c r="L478" s="188">
        <v>16</v>
      </c>
      <c r="M478" s="188">
        <v>32</v>
      </c>
      <c r="O478" s="165"/>
      <c r="P478" s="174"/>
      <c r="Q478" s="174"/>
      <c r="R478" s="174"/>
      <c r="S478" s="166"/>
    </row>
    <row r="479" spans="1:19" x14ac:dyDescent="0.15">
      <c r="A479">
        <v>95</v>
      </c>
      <c r="B479" t="s">
        <v>137</v>
      </c>
      <c r="C479">
        <v>53</v>
      </c>
      <c r="D479">
        <f t="shared" si="21"/>
        <v>11</v>
      </c>
      <c r="E479">
        <f t="shared" si="22"/>
        <v>16</v>
      </c>
      <c r="F479">
        <f t="shared" si="23"/>
        <v>27</v>
      </c>
      <c r="G479">
        <v>1</v>
      </c>
      <c r="I479" s="172" t="s">
        <v>137</v>
      </c>
      <c r="J479" s="173">
        <v>53</v>
      </c>
      <c r="K479" s="188">
        <v>11</v>
      </c>
      <c r="L479" s="188">
        <v>16</v>
      </c>
      <c r="M479" s="188">
        <v>27</v>
      </c>
      <c r="O479" s="165"/>
      <c r="P479" s="174"/>
      <c r="Q479" s="174"/>
      <c r="R479" s="174"/>
      <c r="S479" s="166"/>
    </row>
    <row r="480" spans="1:19" x14ac:dyDescent="0.15">
      <c r="A480">
        <v>95</v>
      </c>
      <c r="B480" t="s">
        <v>137</v>
      </c>
      <c r="C480">
        <v>54</v>
      </c>
      <c r="D480">
        <f t="shared" si="21"/>
        <v>11</v>
      </c>
      <c r="E480">
        <f t="shared" si="22"/>
        <v>14</v>
      </c>
      <c r="F480">
        <f t="shared" si="23"/>
        <v>25</v>
      </c>
      <c r="G480">
        <v>1</v>
      </c>
      <c r="I480" s="172" t="s">
        <v>137</v>
      </c>
      <c r="J480" s="173">
        <v>54</v>
      </c>
      <c r="K480" s="188">
        <v>11</v>
      </c>
      <c r="L480" s="188">
        <v>14</v>
      </c>
      <c r="M480" s="188">
        <v>25</v>
      </c>
      <c r="O480" s="165"/>
      <c r="P480" s="174"/>
      <c r="Q480" s="174"/>
      <c r="R480" s="174"/>
      <c r="S480" s="166"/>
    </row>
    <row r="481" spans="1:19" x14ac:dyDescent="0.15">
      <c r="A481">
        <v>95</v>
      </c>
      <c r="B481" t="s">
        <v>137</v>
      </c>
      <c r="C481">
        <v>55</v>
      </c>
      <c r="D481">
        <f t="shared" si="21"/>
        <v>11</v>
      </c>
      <c r="E481">
        <f t="shared" si="22"/>
        <v>7</v>
      </c>
      <c r="F481">
        <f t="shared" si="23"/>
        <v>18</v>
      </c>
      <c r="G481">
        <v>1</v>
      </c>
      <c r="I481" s="172" t="s">
        <v>137</v>
      </c>
      <c r="J481" s="173">
        <v>55</v>
      </c>
      <c r="K481" s="188">
        <v>11</v>
      </c>
      <c r="L481" s="188">
        <v>7</v>
      </c>
      <c r="M481" s="188">
        <v>18</v>
      </c>
      <c r="O481" s="165"/>
      <c r="P481" s="174"/>
      <c r="Q481" s="174"/>
      <c r="R481" s="174"/>
      <c r="S481" s="166"/>
    </row>
    <row r="482" spans="1:19" x14ac:dyDescent="0.15">
      <c r="A482">
        <v>95</v>
      </c>
      <c r="B482" t="s">
        <v>137</v>
      </c>
      <c r="C482">
        <v>56</v>
      </c>
      <c r="D482">
        <f t="shared" si="21"/>
        <v>5</v>
      </c>
      <c r="E482">
        <f t="shared" si="22"/>
        <v>8</v>
      </c>
      <c r="F482">
        <f t="shared" si="23"/>
        <v>13</v>
      </c>
      <c r="G482">
        <v>1</v>
      </c>
      <c r="I482" s="172" t="s">
        <v>137</v>
      </c>
      <c r="J482" s="173">
        <v>56</v>
      </c>
      <c r="K482" s="188">
        <v>5</v>
      </c>
      <c r="L482" s="188">
        <v>8</v>
      </c>
      <c r="M482" s="188">
        <v>13</v>
      </c>
      <c r="O482" s="165"/>
      <c r="P482" s="174"/>
      <c r="Q482" s="174"/>
      <c r="R482" s="174"/>
      <c r="S482" s="166"/>
    </row>
    <row r="483" spans="1:19" x14ac:dyDescent="0.15">
      <c r="A483">
        <v>95</v>
      </c>
      <c r="B483" t="s">
        <v>137</v>
      </c>
      <c r="C483">
        <v>57</v>
      </c>
      <c r="D483">
        <f t="shared" si="21"/>
        <v>10</v>
      </c>
      <c r="E483">
        <f t="shared" si="22"/>
        <v>9</v>
      </c>
      <c r="F483">
        <f t="shared" si="23"/>
        <v>19</v>
      </c>
      <c r="G483">
        <v>1</v>
      </c>
      <c r="I483" s="172" t="s">
        <v>137</v>
      </c>
      <c r="J483" s="173">
        <v>57</v>
      </c>
      <c r="K483" s="188">
        <v>10</v>
      </c>
      <c r="L483" s="188">
        <v>9</v>
      </c>
      <c r="M483" s="188">
        <v>19</v>
      </c>
      <c r="O483" s="165"/>
      <c r="P483" s="174"/>
      <c r="Q483" s="174"/>
      <c r="R483" s="174"/>
      <c r="S483" s="166"/>
    </row>
    <row r="484" spans="1:19" x14ac:dyDescent="0.15">
      <c r="A484">
        <v>95</v>
      </c>
      <c r="B484" t="s">
        <v>137</v>
      </c>
      <c r="C484">
        <v>58</v>
      </c>
      <c r="D484">
        <f t="shared" si="21"/>
        <v>10</v>
      </c>
      <c r="E484">
        <f t="shared" si="22"/>
        <v>12</v>
      </c>
      <c r="F484">
        <f t="shared" si="23"/>
        <v>22</v>
      </c>
      <c r="G484">
        <v>1</v>
      </c>
      <c r="I484" s="172" t="s">
        <v>137</v>
      </c>
      <c r="J484" s="173">
        <v>58</v>
      </c>
      <c r="K484" s="188">
        <v>10</v>
      </c>
      <c r="L484" s="188">
        <v>12</v>
      </c>
      <c r="M484" s="188">
        <v>22</v>
      </c>
      <c r="O484" s="165"/>
      <c r="P484" s="174"/>
      <c r="Q484" s="174"/>
      <c r="R484" s="174"/>
      <c r="S484" s="166"/>
    </row>
    <row r="485" spans="1:19" x14ac:dyDescent="0.15">
      <c r="A485">
        <v>95</v>
      </c>
      <c r="B485" t="s">
        <v>137</v>
      </c>
      <c r="C485">
        <v>59</v>
      </c>
      <c r="D485">
        <f t="shared" si="21"/>
        <v>7</v>
      </c>
      <c r="E485">
        <f t="shared" si="22"/>
        <v>12</v>
      </c>
      <c r="F485">
        <f t="shared" si="23"/>
        <v>19</v>
      </c>
      <c r="G485">
        <v>1</v>
      </c>
      <c r="I485" s="172" t="s">
        <v>137</v>
      </c>
      <c r="J485" s="173">
        <v>59</v>
      </c>
      <c r="K485" s="188">
        <v>7</v>
      </c>
      <c r="L485" s="188">
        <v>12</v>
      </c>
      <c r="M485" s="188">
        <v>19</v>
      </c>
      <c r="O485" s="165"/>
      <c r="P485" s="174"/>
      <c r="Q485" s="174"/>
      <c r="R485" s="174"/>
      <c r="S485" s="166"/>
    </row>
    <row r="486" spans="1:19" x14ac:dyDescent="0.15">
      <c r="A486">
        <v>95</v>
      </c>
      <c r="B486" t="s">
        <v>137</v>
      </c>
      <c r="C486">
        <v>60</v>
      </c>
      <c r="D486">
        <f t="shared" si="21"/>
        <v>6</v>
      </c>
      <c r="E486">
        <f t="shared" si="22"/>
        <v>12</v>
      </c>
      <c r="F486">
        <f t="shared" si="23"/>
        <v>18</v>
      </c>
      <c r="G486">
        <v>1</v>
      </c>
      <c r="I486" s="172" t="s">
        <v>137</v>
      </c>
      <c r="J486" s="173">
        <v>60</v>
      </c>
      <c r="K486" s="188">
        <v>6</v>
      </c>
      <c r="L486" s="188">
        <v>12</v>
      </c>
      <c r="M486" s="188">
        <v>18</v>
      </c>
      <c r="O486" s="165"/>
      <c r="P486" s="174"/>
      <c r="Q486" s="174"/>
      <c r="R486" s="174"/>
      <c r="S486" s="166"/>
    </row>
    <row r="487" spans="1:19" x14ac:dyDescent="0.15">
      <c r="A487">
        <v>95</v>
      </c>
      <c r="B487" t="s">
        <v>137</v>
      </c>
      <c r="C487">
        <v>61</v>
      </c>
      <c r="D487">
        <f t="shared" si="21"/>
        <v>9</v>
      </c>
      <c r="E487">
        <f t="shared" si="22"/>
        <v>11</v>
      </c>
      <c r="F487">
        <f t="shared" si="23"/>
        <v>20</v>
      </c>
      <c r="G487">
        <v>1</v>
      </c>
      <c r="I487" s="172" t="s">
        <v>137</v>
      </c>
      <c r="J487" s="173">
        <v>61</v>
      </c>
      <c r="K487" s="188">
        <v>9</v>
      </c>
      <c r="L487" s="188">
        <v>11</v>
      </c>
      <c r="M487" s="188">
        <v>20</v>
      </c>
      <c r="O487" s="165"/>
      <c r="P487" s="174"/>
      <c r="Q487" s="174"/>
      <c r="R487" s="174"/>
      <c r="S487" s="166"/>
    </row>
    <row r="488" spans="1:19" x14ac:dyDescent="0.15">
      <c r="A488">
        <v>95</v>
      </c>
      <c r="B488" t="s">
        <v>137</v>
      </c>
      <c r="C488">
        <v>62</v>
      </c>
      <c r="D488">
        <f t="shared" si="21"/>
        <v>8</v>
      </c>
      <c r="E488">
        <f t="shared" si="22"/>
        <v>12</v>
      </c>
      <c r="F488">
        <f t="shared" si="23"/>
        <v>20</v>
      </c>
      <c r="G488">
        <v>1</v>
      </c>
      <c r="I488" s="172" t="s">
        <v>137</v>
      </c>
      <c r="J488" s="173">
        <v>62</v>
      </c>
      <c r="K488" s="188">
        <v>8</v>
      </c>
      <c r="L488" s="188">
        <v>12</v>
      </c>
      <c r="M488" s="188">
        <v>20</v>
      </c>
      <c r="O488" s="165"/>
      <c r="P488" s="174"/>
      <c r="Q488" s="174"/>
      <c r="R488" s="174"/>
      <c r="S488" s="166"/>
    </row>
    <row r="489" spans="1:19" x14ac:dyDescent="0.15">
      <c r="A489">
        <v>95</v>
      </c>
      <c r="B489" t="s">
        <v>137</v>
      </c>
      <c r="C489">
        <v>63</v>
      </c>
      <c r="D489">
        <f t="shared" si="21"/>
        <v>8</v>
      </c>
      <c r="E489">
        <f t="shared" si="22"/>
        <v>7</v>
      </c>
      <c r="F489">
        <f t="shared" si="23"/>
        <v>15</v>
      </c>
      <c r="G489">
        <v>1</v>
      </c>
      <c r="I489" s="172" t="s">
        <v>137</v>
      </c>
      <c r="J489" s="173">
        <v>63</v>
      </c>
      <c r="K489" s="188">
        <v>8</v>
      </c>
      <c r="L489" s="188">
        <v>7</v>
      </c>
      <c r="M489" s="188">
        <v>15</v>
      </c>
      <c r="O489" s="165"/>
      <c r="P489" s="174"/>
      <c r="Q489" s="174"/>
      <c r="R489" s="174"/>
      <c r="S489" s="166"/>
    </row>
    <row r="490" spans="1:19" x14ac:dyDescent="0.15">
      <c r="A490">
        <v>95</v>
      </c>
      <c r="B490" t="s">
        <v>137</v>
      </c>
      <c r="C490">
        <v>64</v>
      </c>
      <c r="D490">
        <f t="shared" si="21"/>
        <v>11</v>
      </c>
      <c r="E490">
        <f t="shared" si="22"/>
        <v>12</v>
      </c>
      <c r="F490">
        <f t="shared" si="23"/>
        <v>23</v>
      </c>
      <c r="G490">
        <v>1</v>
      </c>
      <c r="I490" s="172" t="s">
        <v>137</v>
      </c>
      <c r="J490" s="173">
        <v>64</v>
      </c>
      <c r="K490" s="188">
        <v>11</v>
      </c>
      <c r="L490" s="188">
        <v>12</v>
      </c>
      <c r="M490" s="188">
        <v>23</v>
      </c>
      <c r="O490" s="165"/>
      <c r="P490" s="174"/>
      <c r="Q490" s="174"/>
      <c r="R490" s="174"/>
      <c r="S490" s="166"/>
    </row>
    <row r="491" spans="1:19" x14ac:dyDescent="0.15">
      <c r="A491">
        <v>95</v>
      </c>
      <c r="B491" t="s">
        <v>137</v>
      </c>
      <c r="C491">
        <v>65</v>
      </c>
      <c r="D491">
        <f t="shared" si="21"/>
        <v>14</v>
      </c>
      <c r="E491">
        <f t="shared" si="22"/>
        <v>10</v>
      </c>
      <c r="F491">
        <f t="shared" si="23"/>
        <v>24</v>
      </c>
      <c r="G491">
        <v>1</v>
      </c>
      <c r="I491" s="172" t="s">
        <v>137</v>
      </c>
      <c r="J491" s="173">
        <v>65</v>
      </c>
      <c r="K491" s="188">
        <v>14</v>
      </c>
      <c r="L491" s="188">
        <v>10</v>
      </c>
      <c r="M491" s="188">
        <v>24</v>
      </c>
      <c r="O491" s="165"/>
      <c r="P491" s="174"/>
      <c r="Q491" s="174"/>
      <c r="R491" s="174"/>
      <c r="S491" s="166"/>
    </row>
    <row r="492" spans="1:19" x14ac:dyDescent="0.15">
      <c r="A492">
        <v>95</v>
      </c>
      <c r="B492" t="s">
        <v>137</v>
      </c>
      <c r="C492">
        <v>66</v>
      </c>
      <c r="D492">
        <f t="shared" si="21"/>
        <v>11</v>
      </c>
      <c r="E492">
        <f t="shared" si="22"/>
        <v>8</v>
      </c>
      <c r="F492">
        <f t="shared" si="23"/>
        <v>19</v>
      </c>
      <c r="G492">
        <v>1</v>
      </c>
      <c r="I492" s="172" t="s">
        <v>137</v>
      </c>
      <c r="J492" s="173">
        <v>66</v>
      </c>
      <c r="K492" s="188">
        <v>11</v>
      </c>
      <c r="L492" s="188">
        <v>8</v>
      </c>
      <c r="M492" s="188">
        <v>19</v>
      </c>
      <c r="O492" s="165"/>
      <c r="P492" s="174"/>
      <c r="Q492" s="174"/>
      <c r="R492" s="174"/>
      <c r="S492" s="166"/>
    </row>
    <row r="493" spans="1:19" x14ac:dyDescent="0.15">
      <c r="A493">
        <v>95</v>
      </c>
      <c r="B493" t="s">
        <v>137</v>
      </c>
      <c r="C493">
        <v>67</v>
      </c>
      <c r="D493">
        <f t="shared" si="21"/>
        <v>12</v>
      </c>
      <c r="E493">
        <f t="shared" si="22"/>
        <v>16</v>
      </c>
      <c r="F493">
        <f t="shared" si="23"/>
        <v>28</v>
      </c>
      <c r="G493">
        <v>1</v>
      </c>
      <c r="I493" s="172" t="s">
        <v>137</v>
      </c>
      <c r="J493" s="173">
        <v>67</v>
      </c>
      <c r="K493" s="188">
        <v>12</v>
      </c>
      <c r="L493" s="188">
        <v>16</v>
      </c>
      <c r="M493" s="188">
        <v>28</v>
      </c>
      <c r="O493" s="165"/>
      <c r="P493" s="174"/>
      <c r="Q493" s="174"/>
      <c r="R493" s="174"/>
      <c r="S493" s="166"/>
    </row>
    <row r="494" spans="1:19" x14ac:dyDescent="0.15">
      <c r="A494">
        <v>95</v>
      </c>
      <c r="B494" t="s">
        <v>137</v>
      </c>
      <c r="C494">
        <v>68</v>
      </c>
      <c r="D494">
        <f t="shared" si="21"/>
        <v>13</v>
      </c>
      <c r="E494">
        <f t="shared" si="22"/>
        <v>18</v>
      </c>
      <c r="F494">
        <f t="shared" si="23"/>
        <v>31</v>
      </c>
      <c r="G494">
        <v>1</v>
      </c>
      <c r="I494" s="172" t="s">
        <v>137</v>
      </c>
      <c r="J494" s="173">
        <v>68</v>
      </c>
      <c r="K494" s="188">
        <v>13</v>
      </c>
      <c r="L494" s="188">
        <v>18</v>
      </c>
      <c r="M494" s="188">
        <v>31</v>
      </c>
      <c r="O494" s="165"/>
      <c r="P494" s="174"/>
      <c r="Q494" s="174"/>
      <c r="R494" s="174"/>
      <c r="S494" s="166"/>
    </row>
    <row r="495" spans="1:19" x14ac:dyDescent="0.15">
      <c r="A495">
        <v>95</v>
      </c>
      <c r="B495" t="s">
        <v>137</v>
      </c>
      <c r="C495">
        <v>69</v>
      </c>
      <c r="D495">
        <f t="shared" si="21"/>
        <v>7</v>
      </c>
      <c r="E495">
        <f t="shared" si="22"/>
        <v>18</v>
      </c>
      <c r="F495">
        <f t="shared" si="23"/>
        <v>25</v>
      </c>
      <c r="G495">
        <v>1</v>
      </c>
      <c r="I495" s="172" t="s">
        <v>137</v>
      </c>
      <c r="J495" s="173">
        <v>69</v>
      </c>
      <c r="K495" s="188">
        <v>7</v>
      </c>
      <c r="L495" s="188">
        <v>18</v>
      </c>
      <c r="M495" s="188">
        <v>25</v>
      </c>
      <c r="O495" s="165"/>
      <c r="P495" s="174"/>
      <c r="Q495" s="174"/>
      <c r="R495" s="174"/>
      <c r="S495" s="166"/>
    </row>
    <row r="496" spans="1:19" x14ac:dyDescent="0.15">
      <c r="A496">
        <v>95</v>
      </c>
      <c r="B496" t="s">
        <v>137</v>
      </c>
      <c r="C496">
        <v>70</v>
      </c>
      <c r="D496">
        <f t="shared" si="21"/>
        <v>15</v>
      </c>
      <c r="E496">
        <f t="shared" si="22"/>
        <v>21</v>
      </c>
      <c r="F496">
        <f t="shared" si="23"/>
        <v>36</v>
      </c>
      <c r="G496">
        <v>1</v>
      </c>
      <c r="I496" s="172" t="s">
        <v>137</v>
      </c>
      <c r="J496" s="173">
        <v>70</v>
      </c>
      <c r="K496" s="188">
        <v>15</v>
      </c>
      <c r="L496" s="188">
        <v>21</v>
      </c>
      <c r="M496" s="188">
        <v>36</v>
      </c>
      <c r="O496" s="165"/>
      <c r="P496" s="174"/>
      <c r="Q496" s="174"/>
      <c r="R496" s="174"/>
      <c r="S496" s="166"/>
    </row>
    <row r="497" spans="1:19" x14ac:dyDescent="0.15">
      <c r="A497">
        <v>95</v>
      </c>
      <c r="B497" t="s">
        <v>137</v>
      </c>
      <c r="C497">
        <v>71</v>
      </c>
      <c r="D497">
        <f t="shared" si="21"/>
        <v>17</v>
      </c>
      <c r="E497">
        <f t="shared" si="22"/>
        <v>22</v>
      </c>
      <c r="F497">
        <f t="shared" si="23"/>
        <v>39</v>
      </c>
      <c r="G497">
        <v>1</v>
      </c>
      <c r="I497" s="172" t="s">
        <v>137</v>
      </c>
      <c r="J497" s="173">
        <v>71</v>
      </c>
      <c r="K497" s="188">
        <v>17</v>
      </c>
      <c r="L497" s="188">
        <v>22</v>
      </c>
      <c r="M497" s="188">
        <v>39</v>
      </c>
      <c r="O497" s="165"/>
      <c r="P497" s="174"/>
      <c r="Q497" s="174"/>
      <c r="R497" s="174"/>
      <c r="S497" s="166"/>
    </row>
    <row r="498" spans="1:19" x14ac:dyDescent="0.15">
      <c r="A498">
        <v>95</v>
      </c>
      <c r="B498" t="s">
        <v>137</v>
      </c>
      <c r="C498">
        <v>72</v>
      </c>
      <c r="D498">
        <f t="shared" si="21"/>
        <v>18</v>
      </c>
      <c r="E498">
        <f t="shared" si="22"/>
        <v>12</v>
      </c>
      <c r="F498">
        <f t="shared" si="23"/>
        <v>30</v>
      </c>
      <c r="G498">
        <v>1</v>
      </c>
      <c r="I498" s="172" t="s">
        <v>137</v>
      </c>
      <c r="J498" s="173">
        <v>72</v>
      </c>
      <c r="K498" s="188">
        <v>18</v>
      </c>
      <c r="L498" s="188">
        <v>12</v>
      </c>
      <c r="M498" s="188">
        <v>30</v>
      </c>
      <c r="O498" s="165"/>
      <c r="P498" s="174"/>
      <c r="Q498" s="174"/>
      <c r="R498" s="174"/>
      <c r="S498" s="166"/>
    </row>
    <row r="499" spans="1:19" x14ac:dyDescent="0.15">
      <c r="A499">
        <v>95</v>
      </c>
      <c r="B499" t="s">
        <v>137</v>
      </c>
      <c r="C499">
        <v>73</v>
      </c>
      <c r="D499">
        <f t="shared" si="21"/>
        <v>9</v>
      </c>
      <c r="E499">
        <f t="shared" si="22"/>
        <v>3</v>
      </c>
      <c r="F499">
        <f t="shared" si="23"/>
        <v>12</v>
      </c>
      <c r="G499">
        <v>1</v>
      </c>
      <c r="I499" s="172" t="s">
        <v>137</v>
      </c>
      <c r="J499" s="173">
        <v>73</v>
      </c>
      <c r="K499" s="188">
        <v>9</v>
      </c>
      <c r="L499" s="188">
        <v>3</v>
      </c>
      <c r="M499" s="188">
        <v>12</v>
      </c>
      <c r="O499" s="165"/>
      <c r="P499" s="174"/>
      <c r="Q499" s="174"/>
      <c r="R499" s="174"/>
      <c r="S499" s="166"/>
    </row>
    <row r="500" spans="1:19" x14ac:dyDescent="0.15">
      <c r="A500">
        <v>95</v>
      </c>
      <c r="B500" t="s">
        <v>137</v>
      </c>
      <c r="C500">
        <v>74</v>
      </c>
      <c r="D500">
        <f t="shared" si="21"/>
        <v>7</v>
      </c>
      <c r="E500">
        <f t="shared" si="22"/>
        <v>9</v>
      </c>
      <c r="F500">
        <f t="shared" si="23"/>
        <v>16</v>
      </c>
      <c r="G500">
        <v>1</v>
      </c>
      <c r="I500" s="172" t="s">
        <v>137</v>
      </c>
      <c r="J500" s="173">
        <v>74</v>
      </c>
      <c r="K500" s="188">
        <v>7</v>
      </c>
      <c r="L500" s="188">
        <v>9</v>
      </c>
      <c r="M500" s="188">
        <v>16</v>
      </c>
      <c r="O500" s="165"/>
      <c r="P500" s="174"/>
      <c r="Q500" s="174"/>
      <c r="R500" s="174"/>
      <c r="S500" s="166"/>
    </row>
    <row r="501" spans="1:19" x14ac:dyDescent="0.15">
      <c r="A501">
        <v>95</v>
      </c>
      <c r="B501" t="s">
        <v>137</v>
      </c>
      <c r="C501">
        <v>75</v>
      </c>
      <c r="D501">
        <f t="shared" si="21"/>
        <v>1</v>
      </c>
      <c r="E501">
        <f t="shared" si="22"/>
        <v>5</v>
      </c>
      <c r="F501">
        <f t="shared" si="23"/>
        <v>6</v>
      </c>
      <c r="G501">
        <v>1</v>
      </c>
      <c r="I501" s="172" t="s">
        <v>137</v>
      </c>
      <c r="J501" s="173">
        <v>75</v>
      </c>
      <c r="K501" s="188">
        <v>1</v>
      </c>
      <c r="L501" s="188">
        <v>5</v>
      </c>
      <c r="M501" s="188">
        <v>6</v>
      </c>
      <c r="O501" s="165"/>
      <c r="P501" s="174"/>
      <c r="Q501" s="174"/>
      <c r="R501" s="174"/>
      <c r="S501" s="166"/>
    </row>
    <row r="502" spans="1:19" x14ac:dyDescent="0.15">
      <c r="A502">
        <v>95</v>
      </c>
      <c r="B502" t="s">
        <v>137</v>
      </c>
      <c r="C502">
        <v>76</v>
      </c>
      <c r="D502">
        <f t="shared" si="21"/>
        <v>6</v>
      </c>
      <c r="E502">
        <f t="shared" si="22"/>
        <v>9</v>
      </c>
      <c r="F502">
        <f t="shared" si="23"/>
        <v>15</v>
      </c>
      <c r="G502">
        <v>1</v>
      </c>
      <c r="I502" s="172" t="s">
        <v>137</v>
      </c>
      <c r="J502" s="173">
        <v>76</v>
      </c>
      <c r="K502" s="188">
        <v>6</v>
      </c>
      <c r="L502" s="188">
        <v>9</v>
      </c>
      <c r="M502" s="188">
        <v>15</v>
      </c>
      <c r="O502" s="165"/>
      <c r="P502" s="174"/>
      <c r="Q502" s="174"/>
      <c r="R502" s="174"/>
      <c r="S502" s="166"/>
    </row>
    <row r="503" spans="1:19" x14ac:dyDescent="0.15">
      <c r="A503">
        <v>95</v>
      </c>
      <c r="B503" t="s">
        <v>137</v>
      </c>
      <c r="C503">
        <v>77</v>
      </c>
      <c r="D503">
        <f t="shared" si="21"/>
        <v>18</v>
      </c>
      <c r="E503">
        <f t="shared" si="22"/>
        <v>13</v>
      </c>
      <c r="F503">
        <f t="shared" si="23"/>
        <v>31</v>
      </c>
      <c r="G503">
        <v>1</v>
      </c>
      <c r="I503" s="172" t="s">
        <v>137</v>
      </c>
      <c r="J503" s="173">
        <v>77</v>
      </c>
      <c r="K503" s="188">
        <v>18</v>
      </c>
      <c r="L503" s="188">
        <v>13</v>
      </c>
      <c r="M503" s="188">
        <v>31</v>
      </c>
      <c r="O503" s="165"/>
      <c r="P503" s="174"/>
      <c r="Q503" s="174"/>
      <c r="R503" s="174"/>
      <c r="S503" s="166"/>
    </row>
    <row r="504" spans="1:19" x14ac:dyDescent="0.15">
      <c r="A504">
        <v>95</v>
      </c>
      <c r="B504" t="s">
        <v>137</v>
      </c>
      <c r="C504">
        <v>78</v>
      </c>
      <c r="D504">
        <f t="shared" si="21"/>
        <v>2</v>
      </c>
      <c r="E504">
        <f t="shared" si="22"/>
        <v>8</v>
      </c>
      <c r="F504">
        <f t="shared" si="23"/>
        <v>10</v>
      </c>
      <c r="G504">
        <v>1</v>
      </c>
      <c r="I504" s="172" t="s">
        <v>137</v>
      </c>
      <c r="J504" s="173">
        <v>78</v>
      </c>
      <c r="K504" s="188">
        <v>2</v>
      </c>
      <c r="L504" s="188">
        <v>8</v>
      </c>
      <c r="M504" s="188">
        <v>10</v>
      </c>
      <c r="O504" s="165"/>
      <c r="P504" s="174"/>
      <c r="Q504" s="174"/>
      <c r="R504" s="174"/>
      <c r="S504" s="166"/>
    </row>
    <row r="505" spans="1:19" x14ac:dyDescent="0.15">
      <c r="A505">
        <v>95</v>
      </c>
      <c r="B505" t="s">
        <v>137</v>
      </c>
      <c r="C505">
        <v>79</v>
      </c>
      <c r="D505">
        <f t="shared" si="21"/>
        <v>7</v>
      </c>
      <c r="E505">
        <f t="shared" si="22"/>
        <v>8</v>
      </c>
      <c r="F505">
        <f t="shared" si="23"/>
        <v>15</v>
      </c>
      <c r="G505">
        <v>1</v>
      </c>
      <c r="I505" s="172" t="s">
        <v>137</v>
      </c>
      <c r="J505" s="173">
        <v>79</v>
      </c>
      <c r="K505" s="188">
        <v>7</v>
      </c>
      <c r="L505" s="188">
        <v>8</v>
      </c>
      <c r="M505" s="188">
        <v>15</v>
      </c>
      <c r="O505" s="165"/>
      <c r="P505" s="174"/>
      <c r="Q505" s="174"/>
      <c r="R505" s="174"/>
      <c r="S505" s="166"/>
    </row>
    <row r="506" spans="1:19" x14ac:dyDescent="0.15">
      <c r="A506">
        <v>95</v>
      </c>
      <c r="B506" t="s">
        <v>137</v>
      </c>
      <c r="C506">
        <v>80</v>
      </c>
      <c r="D506">
        <f t="shared" si="21"/>
        <v>7</v>
      </c>
      <c r="E506">
        <f t="shared" si="22"/>
        <v>10</v>
      </c>
      <c r="F506">
        <f t="shared" si="23"/>
        <v>17</v>
      </c>
      <c r="G506">
        <v>1</v>
      </c>
      <c r="I506" s="172" t="s">
        <v>137</v>
      </c>
      <c r="J506" s="173">
        <v>80</v>
      </c>
      <c r="K506" s="188">
        <v>7</v>
      </c>
      <c r="L506" s="188">
        <v>10</v>
      </c>
      <c r="M506" s="188">
        <v>17</v>
      </c>
      <c r="O506" s="165"/>
      <c r="P506" s="174"/>
      <c r="Q506" s="174"/>
      <c r="R506" s="174"/>
      <c r="S506" s="166"/>
    </row>
    <row r="507" spans="1:19" x14ac:dyDescent="0.15">
      <c r="A507">
        <v>95</v>
      </c>
      <c r="B507" t="s">
        <v>137</v>
      </c>
      <c r="C507">
        <v>81</v>
      </c>
      <c r="D507">
        <f t="shared" si="21"/>
        <v>6</v>
      </c>
      <c r="E507">
        <f t="shared" si="22"/>
        <v>13</v>
      </c>
      <c r="F507">
        <f t="shared" si="23"/>
        <v>19</v>
      </c>
      <c r="G507">
        <v>1</v>
      </c>
      <c r="I507" s="172" t="s">
        <v>137</v>
      </c>
      <c r="J507" s="173">
        <v>81</v>
      </c>
      <c r="K507" s="188">
        <v>6</v>
      </c>
      <c r="L507" s="188">
        <v>13</v>
      </c>
      <c r="M507" s="188">
        <v>19</v>
      </c>
      <c r="O507" s="165"/>
      <c r="P507" s="174"/>
      <c r="Q507" s="174"/>
      <c r="R507" s="174"/>
      <c r="S507" s="166"/>
    </row>
    <row r="508" spans="1:19" x14ac:dyDescent="0.15">
      <c r="A508">
        <v>95</v>
      </c>
      <c r="B508" t="s">
        <v>137</v>
      </c>
      <c r="C508">
        <v>82</v>
      </c>
      <c r="D508">
        <f t="shared" si="21"/>
        <v>4</v>
      </c>
      <c r="E508">
        <f t="shared" si="22"/>
        <v>7</v>
      </c>
      <c r="F508">
        <f t="shared" si="23"/>
        <v>11</v>
      </c>
      <c r="G508">
        <v>1</v>
      </c>
      <c r="I508" s="172" t="s">
        <v>137</v>
      </c>
      <c r="J508" s="173">
        <v>82</v>
      </c>
      <c r="K508" s="188">
        <v>4</v>
      </c>
      <c r="L508" s="188">
        <v>7</v>
      </c>
      <c r="M508" s="188">
        <v>11</v>
      </c>
      <c r="O508" s="165"/>
      <c r="P508" s="174"/>
      <c r="Q508" s="174"/>
      <c r="R508" s="174"/>
      <c r="S508" s="166"/>
    </row>
    <row r="509" spans="1:19" x14ac:dyDescent="0.15">
      <c r="A509">
        <v>95</v>
      </c>
      <c r="B509" t="s">
        <v>137</v>
      </c>
      <c r="C509">
        <v>83</v>
      </c>
      <c r="D509">
        <f t="shared" si="21"/>
        <v>6</v>
      </c>
      <c r="E509">
        <f t="shared" si="22"/>
        <v>9</v>
      </c>
      <c r="F509">
        <f t="shared" si="23"/>
        <v>15</v>
      </c>
      <c r="G509">
        <v>1</v>
      </c>
      <c r="I509" s="172" t="s">
        <v>137</v>
      </c>
      <c r="J509" s="173">
        <v>83</v>
      </c>
      <c r="K509" s="188">
        <v>6</v>
      </c>
      <c r="L509" s="188">
        <v>9</v>
      </c>
      <c r="M509" s="188">
        <v>15</v>
      </c>
      <c r="O509" s="165"/>
      <c r="P509" s="174"/>
      <c r="Q509" s="174"/>
      <c r="R509" s="174"/>
      <c r="S509" s="166"/>
    </row>
    <row r="510" spans="1:19" x14ac:dyDescent="0.15">
      <c r="A510">
        <v>95</v>
      </c>
      <c r="B510" t="s">
        <v>137</v>
      </c>
      <c r="C510">
        <v>84</v>
      </c>
      <c r="D510">
        <f t="shared" si="21"/>
        <v>6</v>
      </c>
      <c r="E510">
        <f t="shared" si="22"/>
        <v>8</v>
      </c>
      <c r="F510">
        <f t="shared" si="23"/>
        <v>14</v>
      </c>
      <c r="G510">
        <v>1</v>
      </c>
      <c r="I510" s="172" t="s">
        <v>137</v>
      </c>
      <c r="J510" s="173">
        <v>84</v>
      </c>
      <c r="K510" s="188">
        <v>6</v>
      </c>
      <c r="L510" s="188">
        <v>8</v>
      </c>
      <c r="M510" s="188">
        <v>14</v>
      </c>
      <c r="O510" s="165"/>
      <c r="P510" s="174"/>
      <c r="Q510" s="174"/>
      <c r="R510" s="174"/>
      <c r="S510" s="166"/>
    </row>
    <row r="511" spans="1:19" x14ac:dyDescent="0.15">
      <c r="A511">
        <v>95</v>
      </c>
      <c r="B511" t="s">
        <v>137</v>
      </c>
      <c r="C511">
        <v>85</v>
      </c>
      <c r="D511">
        <f t="shared" si="21"/>
        <v>4</v>
      </c>
      <c r="E511">
        <f t="shared" si="22"/>
        <v>5</v>
      </c>
      <c r="F511">
        <f t="shared" si="23"/>
        <v>9</v>
      </c>
      <c r="G511">
        <v>1</v>
      </c>
      <c r="I511" s="172" t="s">
        <v>137</v>
      </c>
      <c r="J511" s="173">
        <v>85</v>
      </c>
      <c r="K511" s="188">
        <v>4</v>
      </c>
      <c r="L511" s="188">
        <v>5</v>
      </c>
      <c r="M511" s="188">
        <v>9</v>
      </c>
      <c r="O511" s="165"/>
      <c r="P511" s="174"/>
      <c r="Q511" s="174"/>
      <c r="R511" s="174"/>
      <c r="S511" s="166"/>
    </row>
    <row r="512" spans="1:19" x14ac:dyDescent="0.15">
      <c r="A512">
        <v>95</v>
      </c>
      <c r="B512" t="s">
        <v>137</v>
      </c>
      <c r="C512">
        <v>86</v>
      </c>
      <c r="D512">
        <f t="shared" si="21"/>
        <v>0</v>
      </c>
      <c r="E512">
        <f t="shared" si="22"/>
        <v>5</v>
      </c>
      <c r="F512">
        <f t="shared" si="23"/>
        <v>5</v>
      </c>
      <c r="G512">
        <v>1</v>
      </c>
      <c r="I512" s="172" t="s">
        <v>137</v>
      </c>
      <c r="J512" s="173">
        <v>86</v>
      </c>
      <c r="K512" s="188">
        <v>0</v>
      </c>
      <c r="L512" s="188">
        <v>5</v>
      </c>
      <c r="M512" s="188">
        <v>5</v>
      </c>
      <c r="O512" s="165"/>
      <c r="P512" s="174"/>
      <c r="Q512" s="174"/>
      <c r="R512" s="174"/>
      <c r="S512" s="166"/>
    </row>
    <row r="513" spans="1:19" x14ac:dyDescent="0.15">
      <c r="A513">
        <v>95</v>
      </c>
      <c r="B513" t="s">
        <v>137</v>
      </c>
      <c r="C513">
        <v>87</v>
      </c>
      <c r="D513">
        <f t="shared" si="21"/>
        <v>4</v>
      </c>
      <c r="E513">
        <f t="shared" si="22"/>
        <v>5</v>
      </c>
      <c r="F513">
        <f t="shared" si="23"/>
        <v>9</v>
      </c>
      <c r="G513">
        <v>1</v>
      </c>
      <c r="I513" s="172" t="s">
        <v>137</v>
      </c>
      <c r="J513" s="173">
        <v>87</v>
      </c>
      <c r="K513" s="188">
        <v>4</v>
      </c>
      <c r="L513" s="188">
        <v>5</v>
      </c>
      <c r="M513" s="188">
        <v>9</v>
      </c>
      <c r="O513" s="165"/>
      <c r="P513" s="174"/>
      <c r="Q513" s="174"/>
      <c r="R513" s="174"/>
      <c r="S513" s="166"/>
    </row>
    <row r="514" spans="1:19" x14ac:dyDescent="0.15">
      <c r="A514">
        <v>95</v>
      </c>
      <c r="B514" t="s">
        <v>137</v>
      </c>
      <c r="C514">
        <v>88</v>
      </c>
      <c r="D514">
        <f t="shared" si="21"/>
        <v>1</v>
      </c>
      <c r="E514">
        <f t="shared" si="22"/>
        <v>11</v>
      </c>
      <c r="F514">
        <f t="shared" si="23"/>
        <v>12</v>
      </c>
      <c r="G514">
        <v>1</v>
      </c>
      <c r="I514" s="172" t="s">
        <v>137</v>
      </c>
      <c r="J514" s="173">
        <v>88</v>
      </c>
      <c r="K514" s="188">
        <v>1</v>
      </c>
      <c r="L514" s="188">
        <v>11</v>
      </c>
      <c r="M514" s="188">
        <v>12</v>
      </c>
      <c r="O514" s="165"/>
      <c r="P514" s="174"/>
      <c r="Q514" s="174"/>
      <c r="R514" s="174"/>
      <c r="S514" s="166"/>
    </row>
    <row r="515" spans="1:19" x14ac:dyDescent="0.15">
      <c r="A515">
        <v>95</v>
      </c>
      <c r="B515" t="s">
        <v>137</v>
      </c>
      <c r="C515">
        <v>89</v>
      </c>
      <c r="D515">
        <f t="shared" ref="D515:D578" si="24">K515</f>
        <v>1</v>
      </c>
      <c r="E515">
        <f t="shared" ref="E515:E578" si="25">L515</f>
        <v>6</v>
      </c>
      <c r="F515">
        <f t="shared" ref="F515:F578" si="26">M515</f>
        <v>7</v>
      </c>
      <c r="G515">
        <v>1</v>
      </c>
      <c r="I515" s="172" t="s">
        <v>137</v>
      </c>
      <c r="J515" s="173">
        <v>89</v>
      </c>
      <c r="K515" s="188">
        <v>1</v>
      </c>
      <c r="L515" s="188">
        <v>6</v>
      </c>
      <c r="M515" s="188">
        <v>7</v>
      </c>
      <c r="O515" s="165"/>
      <c r="P515" s="174"/>
      <c r="Q515" s="174"/>
      <c r="R515" s="174"/>
      <c r="S515" s="166"/>
    </row>
    <row r="516" spans="1:19" x14ac:dyDescent="0.15">
      <c r="A516">
        <v>95</v>
      </c>
      <c r="B516" t="s">
        <v>137</v>
      </c>
      <c r="C516">
        <v>90</v>
      </c>
      <c r="D516">
        <f t="shared" si="24"/>
        <v>3</v>
      </c>
      <c r="E516">
        <f t="shared" si="25"/>
        <v>5</v>
      </c>
      <c r="F516">
        <f t="shared" si="26"/>
        <v>8</v>
      </c>
      <c r="G516">
        <v>1</v>
      </c>
      <c r="I516" s="172" t="s">
        <v>137</v>
      </c>
      <c r="J516" s="173">
        <v>90</v>
      </c>
      <c r="K516" s="188">
        <v>3</v>
      </c>
      <c r="L516" s="188">
        <v>5</v>
      </c>
      <c r="M516" s="188">
        <v>8</v>
      </c>
      <c r="O516" s="165"/>
      <c r="P516" s="174"/>
      <c r="Q516" s="174"/>
      <c r="R516" s="174"/>
      <c r="S516" s="166"/>
    </row>
    <row r="517" spans="1:19" x14ac:dyDescent="0.15">
      <c r="A517">
        <v>95</v>
      </c>
      <c r="B517" t="s">
        <v>137</v>
      </c>
      <c r="C517">
        <v>91</v>
      </c>
      <c r="D517">
        <f t="shared" si="24"/>
        <v>2</v>
      </c>
      <c r="E517">
        <f t="shared" si="25"/>
        <v>5</v>
      </c>
      <c r="F517">
        <f t="shared" si="26"/>
        <v>7</v>
      </c>
      <c r="G517">
        <v>1</v>
      </c>
      <c r="I517" s="172" t="s">
        <v>137</v>
      </c>
      <c r="J517" s="173">
        <v>91</v>
      </c>
      <c r="K517" s="188">
        <v>2</v>
      </c>
      <c r="L517" s="188">
        <v>5</v>
      </c>
      <c r="M517" s="188">
        <v>7</v>
      </c>
      <c r="O517" s="165"/>
      <c r="P517" s="174"/>
      <c r="Q517" s="174"/>
      <c r="R517" s="174"/>
      <c r="S517" s="166"/>
    </row>
    <row r="518" spans="1:19" x14ac:dyDescent="0.15">
      <c r="A518">
        <v>95</v>
      </c>
      <c r="B518" t="s">
        <v>137</v>
      </c>
      <c r="C518">
        <v>92</v>
      </c>
      <c r="D518">
        <f t="shared" si="24"/>
        <v>2</v>
      </c>
      <c r="E518">
        <f t="shared" si="25"/>
        <v>4</v>
      </c>
      <c r="F518">
        <f t="shared" si="26"/>
        <v>6</v>
      </c>
      <c r="G518">
        <v>1</v>
      </c>
      <c r="I518" s="172" t="s">
        <v>137</v>
      </c>
      <c r="J518" s="173">
        <v>92</v>
      </c>
      <c r="K518" s="188">
        <v>2</v>
      </c>
      <c r="L518" s="188">
        <v>4</v>
      </c>
      <c r="M518" s="188">
        <v>6</v>
      </c>
      <c r="O518" s="165"/>
      <c r="P518" s="174"/>
      <c r="Q518" s="174"/>
      <c r="R518" s="174"/>
      <c r="S518" s="166"/>
    </row>
    <row r="519" spans="1:19" x14ac:dyDescent="0.15">
      <c r="A519">
        <v>95</v>
      </c>
      <c r="B519" t="s">
        <v>137</v>
      </c>
      <c r="C519">
        <v>93</v>
      </c>
      <c r="D519">
        <f t="shared" si="24"/>
        <v>0</v>
      </c>
      <c r="E519">
        <f t="shared" si="25"/>
        <v>5</v>
      </c>
      <c r="F519">
        <f t="shared" si="26"/>
        <v>5</v>
      </c>
      <c r="G519">
        <v>1</v>
      </c>
      <c r="I519" s="172" t="s">
        <v>137</v>
      </c>
      <c r="J519" s="173">
        <v>93</v>
      </c>
      <c r="K519" s="188">
        <v>0</v>
      </c>
      <c r="L519" s="188">
        <v>5</v>
      </c>
      <c r="M519" s="188">
        <v>5</v>
      </c>
      <c r="O519" s="165"/>
      <c r="P519" s="174"/>
      <c r="Q519" s="174"/>
      <c r="R519" s="174"/>
      <c r="S519" s="166"/>
    </row>
    <row r="520" spans="1:19" x14ac:dyDescent="0.15">
      <c r="A520">
        <v>95</v>
      </c>
      <c r="B520" t="s">
        <v>137</v>
      </c>
      <c r="C520">
        <v>94</v>
      </c>
      <c r="D520">
        <f t="shared" si="24"/>
        <v>0</v>
      </c>
      <c r="E520">
        <f t="shared" si="25"/>
        <v>0</v>
      </c>
      <c r="F520">
        <f t="shared" si="26"/>
        <v>0</v>
      </c>
      <c r="G520">
        <v>1</v>
      </c>
      <c r="I520" s="172" t="s">
        <v>137</v>
      </c>
      <c r="J520" s="173">
        <v>94</v>
      </c>
      <c r="K520" s="189"/>
      <c r="L520" s="189"/>
      <c r="M520" s="189"/>
      <c r="O520" s="165"/>
      <c r="P520" s="176"/>
      <c r="Q520" s="176"/>
      <c r="R520" s="176"/>
      <c r="S520" s="167"/>
    </row>
    <row r="521" spans="1:19" x14ac:dyDescent="0.15">
      <c r="A521">
        <v>95</v>
      </c>
      <c r="B521" t="s">
        <v>137</v>
      </c>
      <c r="C521">
        <v>95</v>
      </c>
      <c r="D521">
        <f t="shared" si="24"/>
        <v>0</v>
      </c>
      <c r="E521">
        <f t="shared" si="25"/>
        <v>2</v>
      </c>
      <c r="F521">
        <f t="shared" si="26"/>
        <v>2</v>
      </c>
      <c r="G521">
        <v>1</v>
      </c>
      <c r="I521" s="172" t="s">
        <v>137</v>
      </c>
      <c r="J521" s="173">
        <v>95</v>
      </c>
      <c r="K521" s="188">
        <v>0</v>
      </c>
      <c r="L521" s="188">
        <v>2</v>
      </c>
      <c r="M521" s="188">
        <v>2</v>
      </c>
      <c r="O521" s="165"/>
      <c r="P521" s="174"/>
      <c r="Q521" s="174"/>
      <c r="R521" s="174"/>
      <c r="S521" s="166"/>
    </row>
    <row r="522" spans="1:19" x14ac:dyDescent="0.15">
      <c r="A522">
        <v>95</v>
      </c>
      <c r="B522" t="s">
        <v>137</v>
      </c>
      <c r="C522">
        <v>96</v>
      </c>
      <c r="D522">
        <f t="shared" si="24"/>
        <v>1</v>
      </c>
      <c r="E522">
        <f t="shared" si="25"/>
        <v>2</v>
      </c>
      <c r="F522">
        <f t="shared" si="26"/>
        <v>3</v>
      </c>
      <c r="G522">
        <v>1</v>
      </c>
      <c r="I522" s="172" t="s">
        <v>137</v>
      </c>
      <c r="J522" s="173">
        <v>96</v>
      </c>
      <c r="K522" s="188">
        <v>1</v>
      </c>
      <c r="L522" s="188">
        <v>2</v>
      </c>
      <c r="M522" s="188">
        <v>3</v>
      </c>
      <c r="O522" s="165"/>
      <c r="P522" s="174"/>
      <c r="Q522" s="174"/>
      <c r="R522" s="174"/>
      <c r="S522" s="166"/>
    </row>
    <row r="523" spans="1:19" x14ac:dyDescent="0.15">
      <c r="A523">
        <v>95</v>
      </c>
      <c r="B523" t="s">
        <v>137</v>
      </c>
      <c r="C523">
        <v>97</v>
      </c>
      <c r="D523">
        <f t="shared" si="24"/>
        <v>0</v>
      </c>
      <c r="E523">
        <f t="shared" si="25"/>
        <v>2</v>
      </c>
      <c r="F523">
        <f t="shared" si="26"/>
        <v>2</v>
      </c>
      <c r="G523">
        <v>1</v>
      </c>
      <c r="I523" s="172" t="s">
        <v>137</v>
      </c>
      <c r="J523" s="173">
        <v>97</v>
      </c>
      <c r="K523" s="188">
        <v>0</v>
      </c>
      <c r="L523" s="188">
        <v>2</v>
      </c>
      <c r="M523" s="188">
        <v>2</v>
      </c>
      <c r="O523" s="165"/>
      <c r="P523" s="174"/>
      <c r="Q523" s="174"/>
      <c r="R523" s="174"/>
      <c r="S523" s="166"/>
    </row>
    <row r="524" spans="1:19" x14ac:dyDescent="0.15">
      <c r="A524">
        <v>95</v>
      </c>
      <c r="B524" t="s">
        <v>137</v>
      </c>
      <c r="C524">
        <v>98</v>
      </c>
      <c r="D524">
        <f t="shared" si="24"/>
        <v>0</v>
      </c>
      <c r="E524">
        <f t="shared" si="25"/>
        <v>1</v>
      </c>
      <c r="F524">
        <f t="shared" si="26"/>
        <v>1</v>
      </c>
      <c r="G524">
        <v>1</v>
      </c>
      <c r="I524" s="172" t="s">
        <v>137</v>
      </c>
      <c r="J524" s="173">
        <v>98</v>
      </c>
      <c r="K524" s="188">
        <v>0</v>
      </c>
      <c r="L524" s="188">
        <v>1</v>
      </c>
      <c r="M524" s="188">
        <v>1</v>
      </c>
      <c r="O524" s="165"/>
      <c r="P524" s="174"/>
      <c r="Q524" s="174"/>
      <c r="R524" s="174"/>
      <c r="S524" s="166"/>
    </row>
    <row r="525" spans="1:19" x14ac:dyDescent="0.15">
      <c r="A525">
        <v>95</v>
      </c>
      <c r="B525" t="s">
        <v>137</v>
      </c>
      <c r="C525">
        <v>99</v>
      </c>
      <c r="D525">
        <f t="shared" si="24"/>
        <v>0</v>
      </c>
      <c r="E525">
        <f t="shared" si="25"/>
        <v>0</v>
      </c>
      <c r="F525">
        <f t="shared" si="26"/>
        <v>0</v>
      </c>
      <c r="G525">
        <v>1</v>
      </c>
      <c r="I525" s="172" t="s">
        <v>137</v>
      </c>
      <c r="J525" s="173">
        <v>99</v>
      </c>
      <c r="K525" s="189"/>
      <c r="L525" s="189"/>
      <c r="M525" s="189"/>
      <c r="O525" s="165"/>
      <c r="P525" s="176"/>
      <c r="Q525" s="176"/>
      <c r="R525" s="176"/>
      <c r="S525" s="167"/>
    </row>
    <row r="526" spans="1:19" x14ac:dyDescent="0.15">
      <c r="A526">
        <v>95</v>
      </c>
      <c r="B526" t="s">
        <v>137</v>
      </c>
      <c r="C526">
        <v>100</v>
      </c>
      <c r="D526">
        <f t="shared" si="24"/>
        <v>1</v>
      </c>
      <c r="E526">
        <f t="shared" si="25"/>
        <v>0</v>
      </c>
      <c r="F526">
        <f t="shared" si="26"/>
        <v>1</v>
      </c>
      <c r="G526">
        <v>1</v>
      </c>
      <c r="I526" s="172" t="s">
        <v>137</v>
      </c>
      <c r="J526" s="173">
        <v>100</v>
      </c>
      <c r="K526" s="188">
        <v>1</v>
      </c>
      <c r="L526" s="188">
        <v>0</v>
      </c>
      <c r="M526" s="188">
        <v>1</v>
      </c>
      <c r="O526" s="165"/>
      <c r="P526" s="176"/>
      <c r="Q526" s="176"/>
      <c r="R526" s="176"/>
      <c r="S526" s="167"/>
    </row>
    <row r="527" spans="1:19" x14ac:dyDescent="0.15">
      <c r="A527">
        <v>95</v>
      </c>
      <c r="B527" t="s">
        <v>137</v>
      </c>
      <c r="C527">
        <v>101</v>
      </c>
      <c r="D527">
        <f t="shared" si="24"/>
        <v>0</v>
      </c>
      <c r="E527">
        <f t="shared" si="25"/>
        <v>0</v>
      </c>
      <c r="F527">
        <f t="shared" si="26"/>
        <v>0</v>
      </c>
      <c r="G527">
        <v>1</v>
      </c>
      <c r="I527" s="172" t="s">
        <v>137</v>
      </c>
      <c r="J527" s="173">
        <v>101</v>
      </c>
      <c r="K527" s="189"/>
      <c r="L527" s="189"/>
      <c r="M527" s="189"/>
      <c r="O527" s="165"/>
      <c r="P527" s="176"/>
      <c r="Q527" s="176"/>
      <c r="R527" s="176"/>
      <c r="S527" s="167"/>
    </row>
    <row r="528" spans="1:19" x14ac:dyDescent="0.15">
      <c r="A528">
        <v>95</v>
      </c>
      <c r="B528" t="s">
        <v>137</v>
      </c>
      <c r="C528">
        <v>102</v>
      </c>
      <c r="D528">
        <f t="shared" si="24"/>
        <v>0</v>
      </c>
      <c r="E528">
        <f t="shared" si="25"/>
        <v>1</v>
      </c>
      <c r="F528">
        <f t="shared" si="26"/>
        <v>1</v>
      </c>
      <c r="G528">
        <v>1</v>
      </c>
      <c r="I528" s="172" t="s">
        <v>137</v>
      </c>
      <c r="J528" s="173">
        <v>102</v>
      </c>
      <c r="K528" s="188">
        <v>0</v>
      </c>
      <c r="L528" s="188">
        <v>1</v>
      </c>
      <c r="M528" s="188">
        <v>1</v>
      </c>
      <c r="O528" s="165"/>
      <c r="P528" s="176"/>
      <c r="Q528" s="176"/>
      <c r="R528" s="176"/>
      <c r="S528" s="167"/>
    </row>
    <row r="529" spans="1:19" x14ac:dyDescent="0.15">
      <c r="A529">
        <v>95</v>
      </c>
      <c r="B529" t="s">
        <v>137</v>
      </c>
      <c r="C529">
        <v>103</v>
      </c>
      <c r="D529">
        <f t="shared" si="24"/>
        <v>0</v>
      </c>
      <c r="E529">
        <f t="shared" si="25"/>
        <v>1</v>
      </c>
      <c r="F529">
        <f t="shared" si="26"/>
        <v>1</v>
      </c>
      <c r="G529">
        <v>1</v>
      </c>
      <c r="I529" s="172" t="s">
        <v>137</v>
      </c>
      <c r="J529" s="173">
        <v>103</v>
      </c>
      <c r="K529" s="188">
        <v>0</v>
      </c>
      <c r="L529" s="188">
        <v>1</v>
      </c>
      <c r="M529" s="188">
        <v>1</v>
      </c>
      <c r="O529" s="165"/>
      <c r="P529" s="176"/>
      <c r="Q529" s="176"/>
      <c r="R529" s="176"/>
      <c r="S529" s="167"/>
    </row>
    <row r="530" spans="1:19" x14ac:dyDescent="0.15">
      <c r="A530">
        <v>95</v>
      </c>
      <c r="B530" t="s">
        <v>137</v>
      </c>
      <c r="C530">
        <v>104</v>
      </c>
      <c r="D530">
        <f t="shared" si="24"/>
        <v>0</v>
      </c>
      <c r="E530">
        <f t="shared" si="25"/>
        <v>0</v>
      </c>
      <c r="F530">
        <f t="shared" si="26"/>
        <v>0</v>
      </c>
      <c r="G530">
        <v>1</v>
      </c>
      <c r="I530" s="172" t="s">
        <v>137</v>
      </c>
      <c r="J530" s="173">
        <v>104</v>
      </c>
      <c r="K530" s="189"/>
      <c r="L530" s="189"/>
      <c r="M530" s="189"/>
      <c r="O530" s="165"/>
      <c r="P530" s="176"/>
      <c r="Q530" s="176"/>
      <c r="R530" s="176"/>
      <c r="S530" s="167"/>
    </row>
    <row r="531" spans="1:19" x14ac:dyDescent="0.15">
      <c r="A531">
        <v>95</v>
      </c>
      <c r="B531" t="s">
        <v>137</v>
      </c>
      <c r="C531">
        <v>105</v>
      </c>
      <c r="D531">
        <f t="shared" si="24"/>
        <v>0</v>
      </c>
      <c r="E531">
        <f t="shared" si="25"/>
        <v>0</v>
      </c>
      <c r="F531">
        <f t="shared" si="26"/>
        <v>0</v>
      </c>
      <c r="G531">
        <v>1</v>
      </c>
      <c r="I531" s="172" t="s">
        <v>137</v>
      </c>
      <c r="J531" s="173">
        <v>105</v>
      </c>
      <c r="K531" s="189"/>
      <c r="L531" s="189"/>
      <c r="M531" s="189"/>
      <c r="O531" s="165"/>
      <c r="P531" s="176"/>
      <c r="Q531" s="176"/>
      <c r="R531" s="176"/>
      <c r="S531" s="167"/>
    </row>
    <row r="532" spans="1:19" x14ac:dyDescent="0.15">
      <c r="A532">
        <v>96</v>
      </c>
      <c r="B532" t="s">
        <v>138</v>
      </c>
      <c r="C532">
        <v>0</v>
      </c>
      <c r="D532">
        <f t="shared" si="24"/>
        <v>14</v>
      </c>
      <c r="E532">
        <f t="shared" si="25"/>
        <v>5</v>
      </c>
      <c r="F532">
        <f t="shared" si="26"/>
        <v>19</v>
      </c>
      <c r="G532">
        <v>1</v>
      </c>
      <c r="I532" s="172" t="s">
        <v>138</v>
      </c>
      <c r="J532" s="173">
        <v>0</v>
      </c>
      <c r="K532" s="188">
        <v>14</v>
      </c>
      <c r="L532" s="188">
        <v>5</v>
      </c>
      <c r="M532" s="188">
        <v>19</v>
      </c>
      <c r="O532" s="165"/>
      <c r="P532" s="174"/>
      <c r="Q532" s="174"/>
      <c r="R532" s="174"/>
      <c r="S532" s="166"/>
    </row>
    <row r="533" spans="1:19" x14ac:dyDescent="0.15">
      <c r="A533">
        <v>96</v>
      </c>
      <c r="B533" t="s">
        <v>138</v>
      </c>
      <c r="C533">
        <v>1</v>
      </c>
      <c r="D533">
        <f t="shared" si="24"/>
        <v>14</v>
      </c>
      <c r="E533">
        <f t="shared" si="25"/>
        <v>7</v>
      </c>
      <c r="F533">
        <f t="shared" si="26"/>
        <v>21</v>
      </c>
      <c r="G533">
        <v>1</v>
      </c>
      <c r="I533" s="172" t="s">
        <v>138</v>
      </c>
      <c r="J533" s="173">
        <v>1</v>
      </c>
      <c r="K533" s="188">
        <v>14</v>
      </c>
      <c r="L533" s="188">
        <v>7</v>
      </c>
      <c r="M533" s="188">
        <v>21</v>
      </c>
      <c r="O533" s="165"/>
      <c r="P533" s="174"/>
      <c r="Q533" s="174"/>
      <c r="R533" s="174"/>
      <c r="S533" s="166"/>
    </row>
    <row r="534" spans="1:19" x14ac:dyDescent="0.15">
      <c r="A534">
        <v>96</v>
      </c>
      <c r="B534" t="s">
        <v>138</v>
      </c>
      <c r="C534">
        <v>2</v>
      </c>
      <c r="D534">
        <f t="shared" si="24"/>
        <v>11</v>
      </c>
      <c r="E534">
        <f t="shared" si="25"/>
        <v>7</v>
      </c>
      <c r="F534">
        <f t="shared" si="26"/>
        <v>18</v>
      </c>
      <c r="G534">
        <v>1</v>
      </c>
      <c r="I534" s="172" t="s">
        <v>138</v>
      </c>
      <c r="J534" s="173">
        <v>2</v>
      </c>
      <c r="K534" s="188">
        <v>11</v>
      </c>
      <c r="L534" s="188">
        <v>7</v>
      </c>
      <c r="M534" s="188">
        <v>18</v>
      </c>
      <c r="O534" s="165"/>
      <c r="P534" s="174"/>
      <c r="Q534" s="174"/>
      <c r="R534" s="174"/>
      <c r="S534" s="166"/>
    </row>
    <row r="535" spans="1:19" x14ac:dyDescent="0.15">
      <c r="A535">
        <v>96</v>
      </c>
      <c r="B535" t="s">
        <v>138</v>
      </c>
      <c r="C535">
        <v>3</v>
      </c>
      <c r="D535">
        <f t="shared" si="24"/>
        <v>15</v>
      </c>
      <c r="E535">
        <f t="shared" si="25"/>
        <v>7</v>
      </c>
      <c r="F535">
        <f t="shared" si="26"/>
        <v>22</v>
      </c>
      <c r="G535">
        <v>1</v>
      </c>
      <c r="I535" s="172" t="s">
        <v>138</v>
      </c>
      <c r="J535" s="173">
        <v>3</v>
      </c>
      <c r="K535" s="188">
        <v>15</v>
      </c>
      <c r="L535" s="188">
        <v>7</v>
      </c>
      <c r="M535" s="188">
        <v>22</v>
      </c>
      <c r="O535" s="165"/>
      <c r="P535" s="174"/>
      <c r="Q535" s="174"/>
      <c r="R535" s="174"/>
      <c r="S535" s="166"/>
    </row>
    <row r="536" spans="1:19" x14ac:dyDescent="0.15">
      <c r="A536">
        <v>96</v>
      </c>
      <c r="B536" t="s">
        <v>138</v>
      </c>
      <c r="C536">
        <v>4</v>
      </c>
      <c r="D536">
        <f t="shared" si="24"/>
        <v>12</v>
      </c>
      <c r="E536">
        <f t="shared" si="25"/>
        <v>11</v>
      </c>
      <c r="F536">
        <f t="shared" si="26"/>
        <v>23</v>
      </c>
      <c r="G536">
        <v>1</v>
      </c>
      <c r="I536" s="172" t="s">
        <v>138</v>
      </c>
      <c r="J536" s="173">
        <v>4</v>
      </c>
      <c r="K536" s="188">
        <v>12</v>
      </c>
      <c r="L536" s="188">
        <v>11</v>
      </c>
      <c r="M536" s="188">
        <v>23</v>
      </c>
      <c r="O536" s="165"/>
      <c r="P536" s="174"/>
      <c r="Q536" s="174"/>
      <c r="R536" s="174"/>
      <c r="S536" s="166"/>
    </row>
    <row r="537" spans="1:19" x14ac:dyDescent="0.15">
      <c r="A537">
        <v>96</v>
      </c>
      <c r="B537" t="s">
        <v>138</v>
      </c>
      <c r="C537">
        <v>5</v>
      </c>
      <c r="D537">
        <f t="shared" si="24"/>
        <v>12</v>
      </c>
      <c r="E537">
        <f t="shared" si="25"/>
        <v>7</v>
      </c>
      <c r="F537">
        <f t="shared" si="26"/>
        <v>19</v>
      </c>
      <c r="G537">
        <v>1</v>
      </c>
      <c r="I537" s="172" t="s">
        <v>138</v>
      </c>
      <c r="J537" s="173">
        <v>5</v>
      </c>
      <c r="K537" s="188">
        <v>12</v>
      </c>
      <c r="L537" s="188">
        <v>7</v>
      </c>
      <c r="M537" s="188">
        <v>19</v>
      </c>
      <c r="O537" s="165"/>
      <c r="P537" s="174"/>
      <c r="Q537" s="174"/>
      <c r="R537" s="174"/>
      <c r="S537" s="166"/>
    </row>
    <row r="538" spans="1:19" x14ac:dyDescent="0.15">
      <c r="A538">
        <v>96</v>
      </c>
      <c r="B538" t="s">
        <v>138</v>
      </c>
      <c r="C538">
        <v>6</v>
      </c>
      <c r="D538">
        <f t="shared" si="24"/>
        <v>8</v>
      </c>
      <c r="E538">
        <f t="shared" si="25"/>
        <v>12</v>
      </c>
      <c r="F538">
        <f t="shared" si="26"/>
        <v>20</v>
      </c>
      <c r="G538">
        <v>1</v>
      </c>
      <c r="I538" s="172" t="s">
        <v>138</v>
      </c>
      <c r="J538" s="173">
        <v>6</v>
      </c>
      <c r="K538" s="188">
        <v>8</v>
      </c>
      <c r="L538" s="188">
        <v>12</v>
      </c>
      <c r="M538" s="188">
        <v>20</v>
      </c>
      <c r="O538" s="165"/>
      <c r="P538" s="174"/>
      <c r="Q538" s="174"/>
      <c r="R538" s="174"/>
      <c r="S538" s="166"/>
    </row>
    <row r="539" spans="1:19" x14ac:dyDescent="0.15">
      <c r="A539">
        <v>96</v>
      </c>
      <c r="B539" t="s">
        <v>138</v>
      </c>
      <c r="C539">
        <v>7</v>
      </c>
      <c r="D539">
        <f t="shared" si="24"/>
        <v>12</v>
      </c>
      <c r="E539">
        <f t="shared" si="25"/>
        <v>16</v>
      </c>
      <c r="F539">
        <f t="shared" si="26"/>
        <v>28</v>
      </c>
      <c r="G539">
        <v>1</v>
      </c>
      <c r="I539" s="172" t="s">
        <v>138</v>
      </c>
      <c r="J539" s="173">
        <v>7</v>
      </c>
      <c r="K539" s="188">
        <v>12</v>
      </c>
      <c r="L539" s="188">
        <v>16</v>
      </c>
      <c r="M539" s="188">
        <v>28</v>
      </c>
      <c r="O539" s="165"/>
      <c r="P539" s="174"/>
      <c r="Q539" s="174"/>
      <c r="R539" s="174"/>
      <c r="S539" s="166"/>
    </row>
    <row r="540" spans="1:19" x14ac:dyDescent="0.15">
      <c r="A540">
        <v>96</v>
      </c>
      <c r="B540" t="s">
        <v>138</v>
      </c>
      <c r="C540">
        <v>8</v>
      </c>
      <c r="D540">
        <f t="shared" si="24"/>
        <v>16</v>
      </c>
      <c r="E540">
        <f t="shared" si="25"/>
        <v>10</v>
      </c>
      <c r="F540">
        <f t="shared" si="26"/>
        <v>26</v>
      </c>
      <c r="G540">
        <v>1</v>
      </c>
      <c r="I540" s="172" t="s">
        <v>138</v>
      </c>
      <c r="J540" s="173">
        <v>8</v>
      </c>
      <c r="K540" s="188">
        <v>16</v>
      </c>
      <c r="L540" s="188">
        <v>10</v>
      </c>
      <c r="M540" s="188">
        <v>26</v>
      </c>
      <c r="O540" s="165"/>
      <c r="P540" s="174"/>
      <c r="Q540" s="174"/>
      <c r="R540" s="174"/>
      <c r="S540" s="166"/>
    </row>
    <row r="541" spans="1:19" x14ac:dyDescent="0.15">
      <c r="A541">
        <v>96</v>
      </c>
      <c r="B541" t="s">
        <v>138</v>
      </c>
      <c r="C541">
        <v>9</v>
      </c>
      <c r="D541">
        <f t="shared" si="24"/>
        <v>9</v>
      </c>
      <c r="E541">
        <f t="shared" si="25"/>
        <v>8</v>
      </c>
      <c r="F541">
        <f t="shared" si="26"/>
        <v>17</v>
      </c>
      <c r="G541">
        <v>1</v>
      </c>
      <c r="I541" s="172" t="s">
        <v>138</v>
      </c>
      <c r="J541" s="173">
        <v>9</v>
      </c>
      <c r="K541" s="188">
        <v>9</v>
      </c>
      <c r="L541" s="188">
        <v>8</v>
      </c>
      <c r="M541" s="188">
        <v>17</v>
      </c>
      <c r="O541" s="165"/>
      <c r="P541" s="174"/>
      <c r="Q541" s="174"/>
      <c r="R541" s="174"/>
      <c r="S541" s="166"/>
    </row>
    <row r="542" spans="1:19" x14ac:dyDescent="0.15">
      <c r="A542">
        <v>96</v>
      </c>
      <c r="B542" t="s">
        <v>138</v>
      </c>
      <c r="C542">
        <v>10</v>
      </c>
      <c r="D542">
        <f t="shared" si="24"/>
        <v>12</v>
      </c>
      <c r="E542">
        <f t="shared" si="25"/>
        <v>21</v>
      </c>
      <c r="F542">
        <f t="shared" si="26"/>
        <v>33</v>
      </c>
      <c r="G542">
        <v>1</v>
      </c>
      <c r="I542" s="172" t="s">
        <v>138</v>
      </c>
      <c r="J542" s="173">
        <v>10</v>
      </c>
      <c r="K542" s="188">
        <v>12</v>
      </c>
      <c r="L542" s="188">
        <v>21</v>
      </c>
      <c r="M542" s="188">
        <v>33</v>
      </c>
      <c r="O542" s="165"/>
      <c r="P542" s="174"/>
      <c r="Q542" s="174"/>
      <c r="R542" s="174"/>
      <c r="S542" s="166"/>
    </row>
    <row r="543" spans="1:19" x14ac:dyDescent="0.15">
      <c r="A543">
        <v>96</v>
      </c>
      <c r="B543" t="s">
        <v>138</v>
      </c>
      <c r="C543">
        <v>11</v>
      </c>
      <c r="D543">
        <f t="shared" si="24"/>
        <v>12</v>
      </c>
      <c r="E543">
        <f t="shared" si="25"/>
        <v>8</v>
      </c>
      <c r="F543">
        <f t="shared" si="26"/>
        <v>20</v>
      </c>
      <c r="G543">
        <v>1</v>
      </c>
      <c r="I543" s="172" t="s">
        <v>138</v>
      </c>
      <c r="J543" s="173">
        <v>11</v>
      </c>
      <c r="K543" s="188">
        <v>12</v>
      </c>
      <c r="L543" s="188">
        <v>8</v>
      </c>
      <c r="M543" s="188">
        <v>20</v>
      </c>
      <c r="O543" s="165"/>
      <c r="P543" s="174"/>
      <c r="Q543" s="174"/>
      <c r="R543" s="174"/>
      <c r="S543" s="166"/>
    </row>
    <row r="544" spans="1:19" x14ac:dyDescent="0.15">
      <c r="A544">
        <v>96</v>
      </c>
      <c r="B544" t="s">
        <v>138</v>
      </c>
      <c r="C544">
        <v>12</v>
      </c>
      <c r="D544">
        <f t="shared" si="24"/>
        <v>9</v>
      </c>
      <c r="E544">
        <f t="shared" si="25"/>
        <v>6</v>
      </c>
      <c r="F544">
        <f t="shared" si="26"/>
        <v>15</v>
      </c>
      <c r="G544">
        <v>1</v>
      </c>
      <c r="I544" s="172" t="s">
        <v>138</v>
      </c>
      <c r="J544" s="173">
        <v>12</v>
      </c>
      <c r="K544" s="188">
        <v>9</v>
      </c>
      <c r="L544" s="188">
        <v>6</v>
      </c>
      <c r="M544" s="188">
        <v>15</v>
      </c>
      <c r="O544" s="165"/>
      <c r="P544" s="174"/>
      <c r="Q544" s="174"/>
      <c r="R544" s="174"/>
      <c r="S544" s="166"/>
    </row>
    <row r="545" spans="1:19" x14ac:dyDescent="0.15">
      <c r="A545">
        <v>96</v>
      </c>
      <c r="B545" t="s">
        <v>138</v>
      </c>
      <c r="C545">
        <v>13</v>
      </c>
      <c r="D545">
        <f t="shared" si="24"/>
        <v>8</v>
      </c>
      <c r="E545">
        <f t="shared" si="25"/>
        <v>6</v>
      </c>
      <c r="F545">
        <f t="shared" si="26"/>
        <v>14</v>
      </c>
      <c r="G545">
        <v>1</v>
      </c>
      <c r="I545" s="172" t="s">
        <v>138</v>
      </c>
      <c r="J545" s="173">
        <v>13</v>
      </c>
      <c r="K545" s="188">
        <v>8</v>
      </c>
      <c r="L545" s="188">
        <v>6</v>
      </c>
      <c r="M545" s="188">
        <v>14</v>
      </c>
      <c r="O545" s="165"/>
      <c r="P545" s="174"/>
      <c r="Q545" s="174"/>
      <c r="R545" s="174"/>
      <c r="S545" s="166"/>
    </row>
    <row r="546" spans="1:19" x14ac:dyDescent="0.15">
      <c r="A546">
        <v>96</v>
      </c>
      <c r="B546" t="s">
        <v>138</v>
      </c>
      <c r="C546">
        <v>14</v>
      </c>
      <c r="D546">
        <f t="shared" si="24"/>
        <v>8</v>
      </c>
      <c r="E546">
        <f t="shared" si="25"/>
        <v>11</v>
      </c>
      <c r="F546">
        <f t="shared" si="26"/>
        <v>19</v>
      </c>
      <c r="G546">
        <v>1</v>
      </c>
      <c r="I546" s="172" t="s">
        <v>138</v>
      </c>
      <c r="J546" s="173">
        <v>14</v>
      </c>
      <c r="K546" s="188">
        <v>8</v>
      </c>
      <c r="L546" s="188">
        <v>11</v>
      </c>
      <c r="M546" s="188">
        <v>19</v>
      </c>
      <c r="O546" s="165"/>
      <c r="P546" s="174"/>
      <c r="Q546" s="174"/>
      <c r="R546" s="174"/>
      <c r="S546" s="166"/>
    </row>
    <row r="547" spans="1:19" x14ac:dyDescent="0.15">
      <c r="A547">
        <v>96</v>
      </c>
      <c r="B547" t="s">
        <v>138</v>
      </c>
      <c r="C547">
        <v>15</v>
      </c>
      <c r="D547">
        <f t="shared" si="24"/>
        <v>15</v>
      </c>
      <c r="E547">
        <f t="shared" si="25"/>
        <v>17</v>
      </c>
      <c r="F547">
        <f t="shared" si="26"/>
        <v>32</v>
      </c>
      <c r="G547">
        <v>1</v>
      </c>
      <c r="I547" s="172" t="s">
        <v>138</v>
      </c>
      <c r="J547" s="173">
        <v>15</v>
      </c>
      <c r="K547" s="188">
        <v>15</v>
      </c>
      <c r="L547" s="188">
        <v>17</v>
      </c>
      <c r="M547" s="188">
        <v>32</v>
      </c>
      <c r="O547" s="165"/>
      <c r="P547" s="174"/>
      <c r="Q547" s="174"/>
      <c r="R547" s="174"/>
      <c r="S547" s="166"/>
    </row>
    <row r="548" spans="1:19" x14ac:dyDescent="0.15">
      <c r="A548">
        <v>96</v>
      </c>
      <c r="B548" t="s">
        <v>138</v>
      </c>
      <c r="C548">
        <v>16</v>
      </c>
      <c r="D548">
        <f t="shared" si="24"/>
        <v>12</v>
      </c>
      <c r="E548">
        <f t="shared" si="25"/>
        <v>8</v>
      </c>
      <c r="F548">
        <f t="shared" si="26"/>
        <v>20</v>
      </c>
      <c r="G548">
        <v>1</v>
      </c>
      <c r="I548" s="172" t="s">
        <v>138</v>
      </c>
      <c r="J548" s="173">
        <v>16</v>
      </c>
      <c r="K548" s="188">
        <v>12</v>
      </c>
      <c r="L548" s="188">
        <v>8</v>
      </c>
      <c r="M548" s="188">
        <v>20</v>
      </c>
      <c r="O548" s="165"/>
      <c r="P548" s="174"/>
      <c r="Q548" s="174"/>
      <c r="R548" s="174"/>
      <c r="S548" s="166"/>
    </row>
    <row r="549" spans="1:19" x14ac:dyDescent="0.15">
      <c r="A549">
        <v>96</v>
      </c>
      <c r="B549" t="s">
        <v>138</v>
      </c>
      <c r="C549">
        <v>17</v>
      </c>
      <c r="D549">
        <f t="shared" si="24"/>
        <v>13</v>
      </c>
      <c r="E549">
        <f t="shared" si="25"/>
        <v>15</v>
      </c>
      <c r="F549">
        <f t="shared" si="26"/>
        <v>28</v>
      </c>
      <c r="G549">
        <v>1</v>
      </c>
      <c r="I549" s="172" t="s">
        <v>138</v>
      </c>
      <c r="J549" s="173">
        <v>17</v>
      </c>
      <c r="K549" s="188">
        <v>13</v>
      </c>
      <c r="L549" s="188">
        <v>15</v>
      </c>
      <c r="M549" s="188">
        <v>28</v>
      </c>
      <c r="O549" s="165"/>
      <c r="P549" s="174"/>
      <c r="Q549" s="174"/>
      <c r="R549" s="174"/>
      <c r="S549" s="166"/>
    </row>
    <row r="550" spans="1:19" x14ac:dyDescent="0.15">
      <c r="A550">
        <v>96</v>
      </c>
      <c r="B550" t="s">
        <v>138</v>
      </c>
      <c r="C550">
        <v>18</v>
      </c>
      <c r="D550">
        <f t="shared" si="24"/>
        <v>16</v>
      </c>
      <c r="E550">
        <f t="shared" si="25"/>
        <v>10</v>
      </c>
      <c r="F550">
        <f t="shared" si="26"/>
        <v>26</v>
      </c>
      <c r="G550">
        <v>1</v>
      </c>
      <c r="I550" s="172" t="s">
        <v>138</v>
      </c>
      <c r="J550" s="173">
        <v>18</v>
      </c>
      <c r="K550" s="188">
        <v>16</v>
      </c>
      <c r="L550" s="188">
        <v>10</v>
      </c>
      <c r="M550" s="188">
        <v>26</v>
      </c>
      <c r="O550" s="165"/>
      <c r="P550" s="174"/>
      <c r="Q550" s="174"/>
      <c r="R550" s="174"/>
      <c r="S550" s="166"/>
    </row>
    <row r="551" spans="1:19" x14ac:dyDescent="0.15">
      <c r="A551">
        <v>96</v>
      </c>
      <c r="B551" t="s">
        <v>138</v>
      </c>
      <c r="C551">
        <v>19</v>
      </c>
      <c r="D551">
        <f t="shared" si="24"/>
        <v>19</v>
      </c>
      <c r="E551">
        <f t="shared" si="25"/>
        <v>16</v>
      </c>
      <c r="F551">
        <f t="shared" si="26"/>
        <v>35</v>
      </c>
      <c r="G551">
        <v>1</v>
      </c>
      <c r="I551" s="172" t="s">
        <v>138</v>
      </c>
      <c r="J551" s="173">
        <v>19</v>
      </c>
      <c r="K551" s="188">
        <v>19</v>
      </c>
      <c r="L551" s="188">
        <v>16</v>
      </c>
      <c r="M551" s="188">
        <v>35</v>
      </c>
      <c r="O551" s="165"/>
      <c r="P551" s="174"/>
      <c r="Q551" s="174"/>
      <c r="R551" s="174"/>
      <c r="S551" s="166"/>
    </row>
    <row r="552" spans="1:19" x14ac:dyDescent="0.15">
      <c r="A552">
        <v>96</v>
      </c>
      <c r="B552" t="s">
        <v>138</v>
      </c>
      <c r="C552">
        <v>20</v>
      </c>
      <c r="D552">
        <f t="shared" si="24"/>
        <v>14</v>
      </c>
      <c r="E552">
        <f t="shared" si="25"/>
        <v>11</v>
      </c>
      <c r="F552">
        <f t="shared" si="26"/>
        <v>25</v>
      </c>
      <c r="G552">
        <v>1</v>
      </c>
      <c r="I552" s="172" t="s">
        <v>138</v>
      </c>
      <c r="J552" s="173">
        <v>20</v>
      </c>
      <c r="K552" s="188">
        <v>14</v>
      </c>
      <c r="L552" s="188">
        <v>11</v>
      </c>
      <c r="M552" s="188">
        <v>25</v>
      </c>
      <c r="O552" s="165"/>
      <c r="P552" s="174"/>
      <c r="Q552" s="174"/>
      <c r="R552" s="174"/>
      <c r="S552" s="166"/>
    </row>
    <row r="553" spans="1:19" x14ac:dyDescent="0.15">
      <c r="A553">
        <v>96</v>
      </c>
      <c r="B553" t="s">
        <v>138</v>
      </c>
      <c r="C553">
        <v>21</v>
      </c>
      <c r="D553">
        <f t="shared" si="24"/>
        <v>18</v>
      </c>
      <c r="E553">
        <f t="shared" si="25"/>
        <v>12</v>
      </c>
      <c r="F553">
        <f t="shared" si="26"/>
        <v>30</v>
      </c>
      <c r="G553">
        <v>1</v>
      </c>
      <c r="I553" s="172" t="s">
        <v>138</v>
      </c>
      <c r="J553" s="173">
        <v>21</v>
      </c>
      <c r="K553" s="188">
        <v>18</v>
      </c>
      <c r="L553" s="188">
        <v>12</v>
      </c>
      <c r="M553" s="188">
        <v>30</v>
      </c>
      <c r="O553" s="165"/>
      <c r="P553" s="174"/>
      <c r="Q553" s="174"/>
      <c r="R553" s="174"/>
      <c r="S553" s="166"/>
    </row>
    <row r="554" spans="1:19" x14ac:dyDescent="0.15">
      <c r="A554">
        <v>96</v>
      </c>
      <c r="B554" t="s">
        <v>138</v>
      </c>
      <c r="C554">
        <v>22</v>
      </c>
      <c r="D554">
        <f t="shared" si="24"/>
        <v>15</v>
      </c>
      <c r="E554">
        <f t="shared" si="25"/>
        <v>14</v>
      </c>
      <c r="F554">
        <f t="shared" si="26"/>
        <v>29</v>
      </c>
      <c r="G554">
        <v>1</v>
      </c>
      <c r="I554" s="172" t="s">
        <v>138</v>
      </c>
      <c r="J554" s="173">
        <v>22</v>
      </c>
      <c r="K554" s="188">
        <v>15</v>
      </c>
      <c r="L554" s="188">
        <v>14</v>
      </c>
      <c r="M554" s="188">
        <v>29</v>
      </c>
      <c r="O554" s="165"/>
      <c r="P554" s="174"/>
      <c r="Q554" s="174"/>
      <c r="R554" s="174"/>
      <c r="S554" s="166"/>
    </row>
    <row r="555" spans="1:19" x14ac:dyDescent="0.15">
      <c r="A555">
        <v>96</v>
      </c>
      <c r="B555" t="s">
        <v>138</v>
      </c>
      <c r="C555">
        <v>23</v>
      </c>
      <c r="D555">
        <f t="shared" si="24"/>
        <v>17</v>
      </c>
      <c r="E555">
        <f t="shared" si="25"/>
        <v>13</v>
      </c>
      <c r="F555">
        <f t="shared" si="26"/>
        <v>30</v>
      </c>
      <c r="G555">
        <v>1</v>
      </c>
      <c r="I555" s="172" t="s">
        <v>138</v>
      </c>
      <c r="J555" s="173">
        <v>23</v>
      </c>
      <c r="K555" s="188">
        <v>17</v>
      </c>
      <c r="L555" s="188">
        <v>13</v>
      </c>
      <c r="M555" s="188">
        <v>30</v>
      </c>
      <c r="O555" s="165"/>
      <c r="P555" s="174"/>
      <c r="Q555" s="174"/>
      <c r="R555" s="174"/>
      <c r="S555" s="166"/>
    </row>
    <row r="556" spans="1:19" x14ac:dyDescent="0.15">
      <c r="A556">
        <v>96</v>
      </c>
      <c r="B556" t="s">
        <v>138</v>
      </c>
      <c r="C556">
        <v>24</v>
      </c>
      <c r="D556">
        <f t="shared" si="24"/>
        <v>5</v>
      </c>
      <c r="E556">
        <f t="shared" si="25"/>
        <v>15</v>
      </c>
      <c r="F556">
        <f t="shared" si="26"/>
        <v>20</v>
      </c>
      <c r="G556">
        <v>1</v>
      </c>
      <c r="I556" s="172" t="s">
        <v>138</v>
      </c>
      <c r="J556" s="173">
        <v>24</v>
      </c>
      <c r="K556" s="188">
        <v>5</v>
      </c>
      <c r="L556" s="188">
        <v>15</v>
      </c>
      <c r="M556" s="188">
        <v>20</v>
      </c>
      <c r="O556" s="165"/>
      <c r="P556" s="174"/>
      <c r="Q556" s="174"/>
      <c r="R556" s="174"/>
      <c r="S556" s="166"/>
    </row>
    <row r="557" spans="1:19" x14ac:dyDescent="0.15">
      <c r="A557">
        <v>96</v>
      </c>
      <c r="B557" t="s">
        <v>138</v>
      </c>
      <c r="C557">
        <v>25</v>
      </c>
      <c r="D557">
        <f t="shared" si="24"/>
        <v>10</v>
      </c>
      <c r="E557">
        <f t="shared" si="25"/>
        <v>13</v>
      </c>
      <c r="F557">
        <f t="shared" si="26"/>
        <v>23</v>
      </c>
      <c r="G557">
        <v>1</v>
      </c>
      <c r="I557" s="172" t="s">
        <v>138</v>
      </c>
      <c r="J557" s="173">
        <v>25</v>
      </c>
      <c r="K557" s="188">
        <v>10</v>
      </c>
      <c r="L557" s="188">
        <v>13</v>
      </c>
      <c r="M557" s="188">
        <v>23</v>
      </c>
      <c r="O557" s="165"/>
      <c r="P557" s="174"/>
      <c r="Q557" s="174"/>
      <c r="R557" s="174"/>
      <c r="S557" s="166"/>
    </row>
    <row r="558" spans="1:19" x14ac:dyDescent="0.15">
      <c r="A558">
        <v>96</v>
      </c>
      <c r="B558" t="s">
        <v>138</v>
      </c>
      <c r="C558">
        <v>26</v>
      </c>
      <c r="D558">
        <f t="shared" si="24"/>
        <v>12</v>
      </c>
      <c r="E558">
        <f t="shared" si="25"/>
        <v>9</v>
      </c>
      <c r="F558">
        <f t="shared" si="26"/>
        <v>21</v>
      </c>
      <c r="G558">
        <v>1</v>
      </c>
      <c r="I558" s="172" t="s">
        <v>138</v>
      </c>
      <c r="J558" s="173">
        <v>26</v>
      </c>
      <c r="K558" s="188">
        <v>12</v>
      </c>
      <c r="L558" s="188">
        <v>9</v>
      </c>
      <c r="M558" s="188">
        <v>21</v>
      </c>
      <c r="O558" s="165"/>
      <c r="P558" s="174"/>
      <c r="Q558" s="174"/>
      <c r="R558" s="174"/>
      <c r="S558" s="166"/>
    </row>
    <row r="559" spans="1:19" x14ac:dyDescent="0.15">
      <c r="A559">
        <v>96</v>
      </c>
      <c r="B559" t="s">
        <v>138</v>
      </c>
      <c r="C559">
        <v>27</v>
      </c>
      <c r="D559">
        <f t="shared" si="24"/>
        <v>8</v>
      </c>
      <c r="E559">
        <f t="shared" si="25"/>
        <v>5</v>
      </c>
      <c r="F559">
        <f t="shared" si="26"/>
        <v>13</v>
      </c>
      <c r="G559">
        <v>1</v>
      </c>
      <c r="I559" s="172" t="s">
        <v>138</v>
      </c>
      <c r="J559" s="173">
        <v>27</v>
      </c>
      <c r="K559" s="188">
        <v>8</v>
      </c>
      <c r="L559" s="188">
        <v>5</v>
      </c>
      <c r="M559" s="188">
        <v>13</v>
      </c>
      <c r="O559" s="165"/>
      <c r="P559" s="174"/>
      <c r="Q559" s="174"/>
      <c r="R559" s="174"/>
      <c r="S559" s="166"/>
    </row>
    <row r="560" spans="1:19" x14ac:dyDescent="0.15">
      <c r="A560">
        <v>96</v>
      </c>
      <c r="B560" t="s">
        <v>138</v>
      </c>
      <c r="C560">
        <v>28</v>
      </c>
      <c r="D560">
        <f t="shared" si="24"/>
        <v>9</v>
      </c>
      <c r="E560">
        <f t="shared" si="25"/>
        <v>11</v>
      </c>
      <c r="F560">
        <f t="shared" si="26"/>
        <v>20</v>
      </c>
      <c r="G560">
        <v>1</v>
      </c>
      <c r="I560" s="172" t="s">
        <v>138</v>
      </c>
      <c r="J560" s="173">
        <v>28</v>
      </c>
      <c r="K560" s="188">
        <v>9</v>
      </c>
      <c r="L560" s="188">
        <v>11</v>
      </c>
      <c r="M560" s="188">
        <v>20</v>
      </c>
      <c r="O560" s="165"/>
      <c r="P560" s="174"/>
      <c r="Q560" s="174"/>
      <c r="R560" s="174"/>
      <c r="S560" s="166"/>
    </row>
    <row r="561" spans="1:19" x14ac:dyDescent="0.15">
      <c r="A561">
        <v>96</v>
      </c>
      <c r="B561" t="s">
        <v>138</v>
      </c>
      <c r="C561">
        <v>29</v>
      </c>
      <c r="D561">
        <f t="shared" si="24"/>
        <v>4</v>
      </c>
      <c r="E561">
        <f t="shared" si="25"/>
        <v>8</v>
      </c>
      <c r="F561">
        <f t="shared" si="26"/>
        <v>12</v>
      </c>
      <c r="G561">
        <v>1</v>
      </c>
      <c r="I561" s="172" t="s">
        <v>138</v>
      </c>
      <c r="J561" s="173">
        <v>29</v>
      </c>
      <c r="K561" s="188">
        <v>4</v>
      </c>
      <c r="L561" s="188">
        <v>8</v>
      </c>
      <c r="M561" s="188">
        <v>12</v>
      </c>
      <c r="O561" s="165"/>
      <c r="P561" s="174"/>
      <c r="Q561" s="174"/>
      <c r="R561" s="174"/>
      <c r="S561" s="166"/>
    </row>
    <row r="562" spans="1:19" x14ac:dyDescent="0.15">
      <c r="A562">
        <v>96</v>
      </c>
      <c r="B562" t="s">
        <v>138</v>
      </c>
      <c r="C562">
        <v>30</v>
      </c>
      <c r="D562">
        <f t="shared" si="24"/>
        <v>6</v>
      </c>
      <c r="E562">
        <f t="shared" si="25"/>
        <v>6</v>
      </c>
      <c r="F562">
        <f t="shared" si="26"/>
        <v>12</v>
      </c>
      <c r="G562">
        <v>1</v>
      </c>
      <c r="I562" s="172" t="s">
        <v>138</v>
      </c>
      <c r="J562" s="173">
        <v>30</v>
      </c>
      <c r="K562" s="188">
        <v>6</v>
      </c>
      <c r="L562" s="188">
        <v>6</v>
      </c>
      <c r="M562" s="188">
        <v>12</v>
      </c>
      <c r="O562" s="165"/>
      <c r="P562" s="174"/>
      <c r="Q562" s="174"/>
      <c r="R562" s="174"/>
      <c r="S562" s="166"/>
    </row>
    <row r="563" spans="1:19" x14ac:dyDescent="0.15">
      <c r="A563">
        <v>96</v>
      </c>
      <c r="B563" t="s">
        <v>138</v>
      </c>
      <c r="C563">
        <v>31</v>
      </c>
      <c r="D563">
        <f t="shared" si="24"/>
        <v>12</v>
      </c>
      <c r="E563">
        <f t="shared" si="25"/>
        <v>13</v>
      </c>
      <c r="F563">
        <f t="shared" si="26"/>
        <v>25</v>
      </c>
      <c r="G563">
        <v>1</v>
      </c>
      <c r="I563" s="172" t="s">
        <v>138</v>
      </c>
      <c r="J563" s="173">
        <v>31</v>
      </c>
      <c r="K563" s="188">
        <v>12</v>
      </c>
      <c r="L563" s="188">
        <v>13</v>
      </c>
      <c r="M563" s="188">
        <v>25</v>
      </c>
      <c r="O563" s="165"/>
      <c r="P563" s="174"/>
      <c r="Q563" s="174"/>
      <c r="R563" s="174"/>
      <c r="S563" s="166"/>
    </row>
    <row r="564" spans="1:19" x14ac:dyDescent="0.15">
      <c r="A564">
        <v>96</v>
      </c>
      <c r="B564" t="s">
        <v>138</v>
      </c>
      <c r="C564">
        <v>32</v>
      </c>
      <c r="D564">
        <f t="shared" si="24"/>
        <v>10</v>
      </c>
      <c r="E564">
        <f t="shared" si="25"/>
        <v>4</v>
      </c>
      <c r="F564">
        <f t="shared" si="26"/>
        <v>14</v>
      </c>
      <c r="G564">
        <v>1</v>
      </c>
      <c r="I564" s="172" t="s">
        <v>138</v>
      </c>
      <c r="J564" s="173">
        <v>32</v>
      </c>
      <c r="K564" s="188">
        <v>10</v>
      </c>
      <c r="L564" s="188">
        <v>4</v>
      </c>
      <c r="M564" s="188">
        <v>14</v>
      </c>
      <c r="O564" s="165"/>
      <c r="P564" s="174"/>
      <c r="Q564" s="174"/>
      <c r="R564" s="174"/>
      <c r="S564" s="166"/>
    </row>
    <row r="565" spans="1:19" x14ac:dyDescent="0.15">
      <c r="A565">
        <v>96</v>
      </c>
      <c r="B565" t="s">
        <v>138</v>
      </c>
      <c r="C565">
        <v>33</v>
      </c>
      <c r="D565">
        <f t="shared" si="24"/>
        <v>13</v>
      </c>
      <c r="E565">
        <f t="shared" si="25"/>
        <v>11</v>
      </c>
      <c r="F565">
        <f t="shared" si="26"/>
        <v>24</v>
      </c>
      <c r="G565">
        <v>1</v>
      </c>
      <c r="I565" s="172" t="s">
        <v>138</v>
      </c>
      <c r="J565" s="173">
        <v>33</v>
      </c>
      <c r="K565" s="188">
        <v>13</v>
      </c>
      <c r="L565" s="188">
        <v>11</v>
      </c>
      <c r="M565" s="188">
        <v>24</v>
      </c>
      <c r="O565" s="165"/>
      <c r="P565" s="174"/>
      <c r="Q565" s="174"/>
      <c r="R565" s="174"/>
      <c r="S565" s="166"/>
    </row>
    <row r="566" spans="1:19" x14ac:dyDescent="0.15">
      <c r="A566">
        <v>96</v>
      </c>
      <c r="B566" t="s">
        <v>138</v>
      </c>
      <c r="C566">
        <v>34</v>
      </c>
      <c r="D566">
        <f t="shared" si="24"/>
        <v>11</v>
      </c>
      <c r="E566">
        <f t="shared" si="25"/>
        <v>13</v>
      </c>
      <c r="F566">
        <f t="shared" si="26"/>
        <v>24</v>
      </c>
      <c r="G566">
        <v>1</v>
      </c>
      <c r="I566" s="172" t="s">
        <v>138</v>
      </c>
      <c r="J566" s="173">
        <v>34</v>
      </c>
      <c r="K566" s="188">
        <v>11</v>
      </c>
      <c r="L566" s="188">
        <v>13</v>
      </c>
      <c r="M566" s="188">
        <v>24</v>
      </c>
      <c r="O566" s="165"/>
      <c r="P566" s="174"/>
      <c r="Q566" s="174"/>
      <c r="R566" s="174"/>
      <c r="S566" s="166"/>
    </row>
    <row r="567" spans="1:19" x14ac:dyDescent="0.15">
      <c r="A567">
        <v>96</v>
      </c>
      <c r="B567" t="s">
        <v>138</v>
      </c>
      <c r="C567">
        <v>35</v>
      </c>
      <c r="D567">
        <f t="shared" si="24"/>
        <v>15</v>
      </c>
      <c r="E567">
        <f t="shared" si="25"/>
        <v>18</v>
      </c>
      <c r="F567">
        <f t="shared" si="26"/>
        <v>33</v>
      </c>
      <c r="G567">
        <v>1</v>
      </c>
      <c r="I567" s="172" t="s">
        <v>138</v>
      </c>
      <c r="J567" s="173">
        <v>35</v>
      </c>
      <c r="K567" s="188">
        <v>15</v>
      </c>
      <c r="L567" s="188">
        <v>18</v>
      </c>
      <c r="M567" s="188">
        <v>33</v>
      </c>
      <c r="O567" s="165"/>
      <c r="P567" s="174"/>
      <c r="Q567" s="174"/>
      <c r="R567" s="174"/>
      <c r="S567" s="166"/>
    </row>
    <row r="568" spans="1:19" x14ac:dyDescent="0.15">
      <c r="A568">
        <v>96</v>
      </c>
      <c r="B568" t="s">
        <v>138</v>
      </c>
      <c r="C568">
        <v>36</v>
      </c>
      <c r="D568">
        <f t="shared" si="24"/>
        <v>10</v>
      </c>
      <c r="E568">
        <f t="shared" si="25"/>
        <v>11</v>
      </c>
      <c r="F568">
        <f t="shared" si="26"/>
        <v>21</v>
      </c>
      <c r="G568">
        <v>1</v>
      </c>
      <c r="I568" s="172" t="s">
        <v>138</v>
      </c>
      <c r="J568" s="173">
        <v>36</v>
      </c>
      <c r="K568" s="188">
        <v>10</v>
      </c>
      <c r="L568" s="188">
        <v>11</v>
      </c>
      <c r="M568" s="188">
        <v>21</v>
      </c>
      <c r="O568" s="165"/>
      <c r="P568" s="174"/>
      <c r="Q568" s="174"/>
      <c r="R568" s="174"/>
      <c r="S568" s="166"/>
    </row>
    <row r="569" spans="1:19" x14ac:dyDescent="0.15">
      <c r="A569">
        <v>96</v>
      </c>
      <c r="B569" t="s">
        <v>138</v>
      </c>
      <c r="C569">
        <v>37</v>
      </c>
      <c r="D569">
        <f t="shared" si="24"/>
        <v>12</v>
      </c>
      <c r="E569">
        <f t="shared" si="25"/>
        <v>18</v>
      </c>
      <c r="F569">
        <f t="shared" si="26"/>
        <v>30</v>
      </c>
      <c r="G569">
        <v>1</v>
      </c>
      <c r="I569" s="172" t="s">
        <v>138</v>
      </c>
      <c r="J569" s="173">
        <v>37</v>
      </c>
      <c r="K569" s="188">
        <v>12</v>
      </c>
      <c r="L569" s="188">
        <v>18</v>
      </c>
      <c r="M569" s="188">
        <v>30</v>
      </c>
      <c r="O569" s="165"/>
      <c r="P569" s="174"/>
      <c r="Q569" s="174"/>
      <c r="R569" s="174"/>
      <c r="S569" s="166"/>
    </row>
    <row r="570" spans="1:19" x14ac:dyDescent="0.15">
      <c r="A570">
        <v>96</v>
      </c>
      <c r="B570" t="s">
        <v>138</v>
      </c>
      <c r="C570">
        <v>38</v>
      </c>
      <c r="D570">
        <f t="shared" si="24"/>
        <v>14</v>
      </c>
      <c r="E570">
        <f t="shared" si="25"/>
        <v>14</v>
      </c>
      <c r="F570">
        <f t="shared" si="26"/>
        <v>28</v>
      </c>
      <c r="G570">
        <v>1</v>
      </c>
      <c r="I570" s="172" t="s">
        <v>138</v>
      </c>
      <c r="J570" s="173">
        <v>38</v>
      </c>
      <c r="K570" s="188">
        <v>14</v>
      </c>
      <c r="L570" s="188">
        <v>14</v>
      </c>
      <c r="M570" s="188">
        <v>28</v>
      </c>
      <c r="O570" s="165"/>
      <c r="P570" s="174"/>
      <c r="Q570" s="174"/>
      <c r="R570" s="174"/>
      <c r="S570" s="166"/>
    </row>
    <row r="571" spans="1:19" x14ac:dyDescent="0.15">
      <c r="A571">
        <v>96</v>
      </c>
      <c r="B571" t="s">
        <v>138</v>
      </c>
      <c r="C571">
        <v>39</v>
      </c>
      <c r="D571">
        <f t="shared" si="24"/>
        <v>21</v>
      </c>
      <c r="E571">
        <f t="shared" si="25"/>
        <v>9</v>
      </c>
      <c r="F571">
        <f t="shared" si="26"/>
        <v>30</v>
      </c>
      <c r="G571">
        <v>1</v>
      </c>
      <c r="I571" s="172" t="s">
        <v>138</v>
      </c>
      <c r="J571" s="173">
        <v>39</v>
      </c>
      <c r="K571" s="188">
        <v>21</v>
      </c>
      <c r="L571" s="188">
        <v>9</v>
      </c>
      <c r="M571" s="188">
        <v>30</v>
      </c>
      <c r="O571" s="165"/>
      <c r="P571" s="174"/>
      <c r="Q571" s="174"/>
      <c r="R571" s="174"/>
      <c r="S571" s="166"/>
    </row>
    <row r="572" spans="1:19" x14ac:dyDescent="0.15">
      <c r="A572">
        <v>96</v>
      </c>
      <c r="B572" t="s">
        <v>138</v>
      </c>
      <c r="C572">
        <v>40</v>
      </c>
      <c r="D572">
        <f t="shared" si="24"/>
        <v>12</v>
      </c>
      <c r="E572">
        <f t="shared" si="25"/>
        <v>20</v>
      </c>
      <c r="F572">
        <f t="shared" si="26"/>
        <v>32</v>
      </c>
      <c r="G572">
        <v>1</v>
      </c>
      <c r="I572" s="172" t="s">
        <v>138</v>
      </c>
      <c r="J572" s="173">
        <v>40</v>
      </c>
      <c r="K572" s="188">
        <v>12</v>
      </c>
      <c r="L572" s="188">
        <v>20</v>
      </c>
      <c r="M572" s="188">
        <v>32</v>
      </c>
      <c r="O572" s="165"/>
      <c r="P572" s="174"/>
      <c r="Q572" s="174"/>
      <c r="R572" s="174"/>
      <c r="S572" s="166"/>
    </row>
    <row r="573" spans="1:19" x14ac:dyDescent="0.15">
      <c r="A573">
        <v>96</v>
      </c>
      <c r="B573" t="s">
        <v>138</v>
      </c>
      <c r="C573">
        <v>41</v>
      </c>
      <c r="D573">
        <f t="shared" si="24"/>
        <v>8</v>
      </c>
      <c r="E573">
        <f t="shared" si="25"/>
        <v>13</v>
      </c>
      <c r="F573">
        <f t="shared" si="26"/>
        <v>21</v>
      </c>
      <c r="G573">
        <v>1</v>
      </c>
      <c r="I573" s="172" t="s">
        <v>138</v>
      </c>
      <c r="J573" s="173">
        <v>41</v>
      </c>
      <c r="K573" s="188">
        <v>8</v>
      </c>
      <c r="L573" s="188">
        <v>13</v>
      </c>
      <c r="M573" s="188">
        <v>21</v>
      </c>
      <c r="O573" s="165"/>
      <c r="P573" s="174"/>
      <c r="Q573" s="174"/>
      <c r="R573" s="174"/>
      <c r="S573" s="166"/>
    </row>
    <row r="574" spans="1:19" x14ac:dyDescent="0.15">
      <c r="A574">
        <v>96</v>
      </c>
      <c r="B574" t="s">
        <v>138</v>
      </c>
      <c r="C574">
        <v>42</v>
      </c>
      <c r="D574">
        <f t="shared" si="24"/>
        <v>9</v>
      </c>
      <c r="E574">
        <f t="shared" si="25"/>
        <v>18</v>
      </c>
      <c r="F574">
        <f t="shared" si="26"/>
        <v>27</v>
      </c>
      <c r="G574">
        <v>1</v>
      </c>
      <c r="I574" s="172" t="s">
        <v>138</v>
      </c>
      <c r="J574" s="173">
        <v>42</v>
      </c>
      <c r="K574" s="188">
        <v>9</v>
      </c>
      <c r="L574" s="188">
        <v>18</v>
      </c>
      <c r="M574" s="188">
        <v>27</v>
      </c>
      <c r="O574" s="165"/>
      <c r="P574" s="174"/>
      <c r="Q574" s="174"/>
      <c r="R574" s="174"/>
      <c r="S574" s="166"/>
    </row>
    <row r="575" spans="1:19" x14ac:dyDescent="0.15">
      <c r="A575">
        <v>96</v>
      </c>
      <c r="B575" t="s">
        <v>138</v>
      </c>
      <c r="C575">
        <v>43</v>
      </c>
      <c r="D575">
        <f t="shared" si="24"/>
        <v>13</v>
      </c>
      <c r="E575">
        <f t="shared" si="25"/>
        <v>17</v>
      </c>
      <c r="F575">
        <f t="shared" si="26"/>
        <v>30</v>
      </c>
      <c r="G575">
        <v>1</v>
      </c>
      <c r="I575" s="172" t="s">
        <v>138</v>
      </c>
      <c r="J575" s="173">
        <v>43</v>
      </c>
      <c r="K575" s="188">
        <v>13</v>
      </c>
      <c r="L575" s="188">
        <v>17</v>
      </c>
      <c r="M575" s="188">
        <v>30</v>
      </c>
      <c r="O575" s="165"/>
      <c r="P575" s="174"/>
      <c r="Q575" s="174"/>
      <c r="R575" s="174"/>
      <c r="S575" s="166"/>
    </row>
    <row r="576" spans="1:19" x14ac:dyDescent="0.15">
      <c r="A576">
        <v>96</v>
      </c>
      <c r="B576" t="s">
        <v>138</v>
      </c>
      <c r="C576">
        <v>44</v>
      </c>
      <c r="D576">
        <f t="shared" si="24"/>
        <v>24</v>
      </c>
      <c r="E576">
        <f t="shared" si="25"/>
        <v>21</v>
      </c>
      <c r="F576">
        <f t="shared" si="26"/>
        <v>45</v>
      </c>
      <c r="G576">
        <v>1</v>
      </c>
      <c r="I576" s="172" t="s">
        <v>138</v>
      </c>
      <c r="J576" s="173">
        <v>44</v>
      </c>
      <c r="K576" s="188">
        <v>24</v>
      </c>
      <c r="L576" s="188">
        <v>21</v>
      </c>
      <c r="M576" s="188">
        <v>45</v>
      </c>
      <c r="O576" s="165"/>
      <c r="P576" s="174"/>
      <c r="Q576" s="174"/>
      <c r="R576" s="174"/>
      <c r="S576" s="166"/>
    </row>
    <row r="577" spans="1:19" x14ac:dyDescent="0.15">
      <c r="A577">
        <v>96</v>
      </c>
      <c r="B577" t="s">
        <v>138</v>
      </c>
      <c r="C577">
        <v>45</v>
      </c>
      <c r="D577">
        <f t="shared" si="24"/>
        <v>17</v>
      </c>
      <c r="E577">
        <f t="shared" si="25"/>
        <v>17</v>
      </c>
      <c r="F577">
        <f t="shared" si="26"/>
        <v>34</v>
      </c>
      <c r="G577">
        <v>1</v>
      </c>
      <c r="I577" s="172" t="s">
        <v>138</v>
      </c>
      <c r="J577" s="173">
        <v>45</v>
      </c>
      <c r="K577" s="188">
        <v>17</v>
      </c>
      <c r="L577" s="188">
        <v>17</v>
      </c>
      <c r="M577" s="188">
        <v>34</v>
      </c>
      <c r="O577" s="165"/>
      <c r="P577" s="174"/>
      <c r="Q577" s="174"/>
      <c r="R577" s="174"/>
      <c r="S577" s="166"/>
    </row>
    <row r="578" spans="1:19" x14ac:dyDescent="0.15">
      <c r="A578">
        <v>96</v>
      </c>
      <c r="B578" t="s">
        <v>138</v>
      </c>
      <c r="C578">
        <v>46</v>
      </c>
      <c r="D578">
        <f t="shared" si="24"/>
        <v>18</v>
      </c>
      <c r="E578">
        <f t="shared" si="25"/>
        <v>20</v>
      </c>
      <c r="F578">
        <f t="shared" si="26"/>
        <v>38</v>
      </c>
      <c r="G578">
        <v>1</v>
      </c>
      <c r="I578" s="172" t="s">
        <v>138</v>
      </c>
      <c r="J578" s="173">
        <v>46</v>
      </c>
      <c r="K578" s="188">
        <v>18</v>
      </c>
      <c r="L578" s="188">
        <v>20</v>
      </c>
      <c r="M578" s="188">
        <v>38</v>
      </c>
      <c r="O578" s="165"/>
      <c r="P578" s="174"/>
      <c r="Q578" s="174"/>
      <c r="R578" s="174"/>
      <c r="S578" s="166"/>
    </row>
    <row r="579" spans="1:19" x14ac:dyDescent="0.15">
      <c r="A579">
        <v>96</v>
      </c>
      <c r="B579" t="s">
        <v>138</v>
      </c>
      <c r="C579">
        <v>47</v>
      </c>
      <c r="D579">
        <f t="shared" ref="D579:D637" si="27">K579</f>
        <v>22</v>
      </c>
      <c r="E579">
        <f t="shared" ref="E579:E637" si="28">L579</f>
        <v>26</v>
      </c>
      <c r="F579">
        <f t="shared" ref="F579:F637" si="29">M579</f>
        <v>48</v>
      </c>
      <c r="G579">
        <v>1</v>
      </c>
      <c r="I579" s="172" t="s">
        <v>138</v>
      </c>
      <c r="J579" s="173">
        <v>47</v>
      </c>
      <c r="K579" s="188">
        <v>22</v>
      </c>
      <c r="L579" s="188">
        <v>26</v>
      </c>
      <c r="M579" s="188">
        <v>48</v>
      </c>
      <c r="O579" s="165"/>
      <c r="P579" s="174"/>
      <c r="Q579" s="174"/>
      <c r="R579" s="174"/>
      <c r="S579" s="166"/>
    </row>
    <row r="580" spans="1:19" x14ac:dyDescent="0.15">
      <c r="A580">
        <v>96</v>
      </c>
      <c r="B580" t="s">
        <v>138</v>
      </c>
      <c r="C580">
        <v>48</v>
      </c>
      <c r="D580">
        <f t="shared" si="27"/>
        <v>12</v>
      </c>
      <c r="E580">
        <f t="shared" si="28"/>
        <v>12</v>
      </c>
      <c r="F580">
        <f t="shared" si="29"/>
        <v>24</v>
      </c>
      <c r="G580">
        <v>1</v>
      </c>
      <c r="I580" s="172" t="s">
        <v>138</v>
      </c>
      <c r="J580" s="173">
        <v>48</v>
      </c>
      <c r="K580" s="188">
        <v>12</v>
      </c>
      <c r="L580" s="188">
        <v>12</v>
      </c>
      <c r="M580" s="188">
        <v>24</v>
      </c>
      <c r="O580" s="165"/>
      <c r="P580" s="174"/>
      <c r="Q580" s="174"/>
      <c r="R580" s="174"/>
      <c r="S580" s="166"/>
    </row>
    <row r="581" spans="1:19" x14ac:dyDescent="0.15">
      <c r="A581">
        <v>96</v>
      </c>
      <c r="B581" t="s">
        <v>138</v>
      </c>
      <c r="C581">
        <v>49</v>
      </c>
      <c r="D581">
        <f t="shared" si="27"/>
        <v>11</v>
      </c>
      <c r="E581">
        <f t="shared" si="28"/>
        <v>14</v>
      </c>
      <c r="F581">
        <f t="shared" si="29"/>
        <v>25</v>
      </c>
      <c r="G581">
        <v>1</v>
      </c>
      <c r="I581" s="172" t="s">
        <v>138</v>
      </c>
      <c r="J581" s="173">
        <v>49</v>
      </c>
      <c r="K581" s="188">
        <v>11</v>
      </c>
      <c r="L581" s="188">
        <v>14</v>
      </c>
      <c r="M581" s="188">
        <v>25</v>
      </c>
      <c r="O581" s="165"/>
      <c r="P581" s="174"/>
      <c r="Q581" s="174"/>
      <c r="R581" s="174"/>
      <c r="S581" s="166"/>
    </row>
    <row r="582" spans="1:19" x14ac:dyDescent="0.15">
      <c r="A582">
        <v>96</v>
      </c>
      <c r="B582" t="s">
        <v>138</v>
      </c>
      <c r="C582">
        <v>50</v>
      </c>
      <c r="D582">
        <f t="shared" si="27"/>
        <v>13</v>
      </c>
      <c r="E582">
        <f t="shared" si="28"/>
        <v>20</v>
      </c>
      <c r="F582">
        <f t="shared" si="29"/>
        <v>33</v>
      </c>
      <c r="G582">
        <v>1</v>
      </c>
      <c r="I582" s="172" t="s">
        <v>138</v>
      </c>
      <c r="J582" s="173">
        <v>50</v>
      </c>
      <c r="K582" s="188">
        <v>13</v>
      </c>
      <c r="L582" s="188">
        <v>20</v>
      </c>
      <c r="M582" s="188">
        <v>33</v>
      </c>
      <c r="O582" s="165"/>
      <c r="P582" s="174"/>
      <c r="Q582" s="174"/>
      <c r="R582" s="174"/>
      <c r="S582" s="166"/>
    </row>
    <row r="583" spans="1:19" x14ac:dyDescent="0.15">
      <c r="A583">
        <v>96</v>
      </c>
      <c r="B583" t="s">
        <v>138</v>
      </c>
      <c r="C583">
        <v>51</v>
      </c>
      <c r="D583">
        <f t="shared" si="27"/>
        <v>10</v>
      </c>
      <c r="E583">
        <f t="shared" si="28"/>
        <v>20</v>
      </c>
      <c r="F583">
        <f t="shared" si="29"/>
        <v>30</v>
      </c>
      <c r="G583">
        <v>1</v>
      </c>
      <c r="I583" s="172" t="s">
        <v>138</v>
      </c>
      <c r="J583" s="173">
        <v>51</v>
      </c>
      <c r="K583" s="188">
        <v>10</v>
      </c>
      <c r="L583" s="188">
        <v>20</v>
      </c>
      <c r="M583" s="188">
        <v>30</v>
      </c>
      <c r="O583" s="165"/>
      <c r="P583" s="174"/>
      <c r="Q583" s="174"/>
      <c r="R583" s="174"/>
      <c r="S583" s="166"/>
    </row>
    <row r="584" spans="1:19" x14ac:dyDescent="0.15">
      <c r="A584">
        <v>96</v>
      </c>
      <c r="B584" t="s">
        <v>138</v>
      </c>
      <c r="C584">
        <v>52</v>
      </c>
      <c r="D584">
        <f t="shared" si="27"/>
        <v>14</v>
      </c>
      <c r="E584">
        <f t="shared" si="28"/>
        <v>11</v>
      </c>
      <c r="F584">
        <f t="shared" si="29"/>
        <v>25</v>
      </c>
      <c r="G584">
        <v>1</v>
      </c>
      <c r="I584" s="172" t="s">
        <v>138</v>
      </c>
      <c r="J584" s="173">
        <v>52</v>
      </c>
      <c r="K584" s="188">
        <v>14</v>
      </c>
      <c r="L584" s="188">
        <v>11</v>
      </c>
      <c r="M584" s="188">
        <v>25</v>
      </c>
      <c r="O584" s="165"/>
      <c r="P584" s="174"/>
      <c r="Q584" s="174"/>
      <c r="R584" s="174"/>
      <c r="S584" s="166"/>
    </row>
    <row r="585" spans="1:19" x14ac:dyDescent="0.15">
      <c r="A585">
        <v>96</v>
      </c>
      <c r="B585" t="s">
        <v>138</v>
      </c>
      <c r="C585">
        <v>53</v>
      </c>
      <c r="D585">
        <f t="shared" si="27"/>
        <v>12</v>
      </c>
      <c r="E585">
        <f t="shared" si="28"/>
        <v>18</v>
      </c>
      <c r="F585">
        <f t="shared" si="29"/>
        <v>30</v>
      </c>
      <c r="G585">
        <v>1</v>
      </c>
      <c r="I585" s="172" t="s">
        <v>138</v>
      </c>
      <c r="J585" s="173">
        <v>53</v>
      </c>
      <c r="K585" s="188">
        <v>12</v>
      </c>
      <c r="L585" s="188">
        <v>18</v>
      </c>
      <c r="M585" s="188">
        <v>30</v>
      </c>
      <c r="O585" s="165"/>
      <c r="P585" s="174"/>
      <c r="Q585" s="174"/>
      <c r="R585" s="174"/>
      <c r="S585" s="166"/>
    </row>
    <row r="586" spans="1:19" x14ac:dyDescent="0.15">
      <c r="A586">
        <v>96</v>
      </c>
      <c r="B586" t="s">
        <v>138</v>
      </c>
      <c r="C586">
        <v>54</v>
      </c>
      <c r="D586">
        <f t="shared" si="27"/>
        <v>12</v>
      </c>
      <c r="E586">
        <f t="shared" si="28"/>
        <v>19</v>
      </c>
      <c r="F586">
        <f t="shared" si="29"/>
        <v>31</v>
      </c>
      <c r="G586">
        <v>1</v>
      </c>
      <c r="I586" s="172" t="s">
        <v>138</v>
      </c>
      <c r="J586" s="173">
        <v>54</v>
      </c>
      <c r="K586" s="188">
        <v>12</v>
      </c>
      <c r="L586" s="188">
        <v>19</v>
      </c>
      <c r="M586" s="188">
        <v>31</v>
      </c>
      <c r="O586" s="165"/>
      <c r="P586" s="174"/>
      <c r="Q586" s="174"/>
      <c r="R586" s="174"/>
      <c r="S586" s="166"/>
    </row>
    <row r="587" spans="1:19" x14ac:dyDescent="0.15">
      <c r="A587">
        <v>96</v>
      </c>
      <c r="B587" t="s">
        <v>138</v>
      </c>
      <c r="C587">
        <v>55</v>
      </c>
      <c r="D587">
        <f t="shared" si="27"/>
        <v>15</v>
      </c>
      <c r="E587">
        <f t="shared" si="28"/>
        <v>14</v>
      </c>
      <c r="F587">
        <f t="shared" si="29"/>
        <v>29</v>
      </c>
      <c r="G587">
        <v>1</v>
      </c>
      <c r="I587" s="172" t="s">
        <v>138</v>
      </c>
      <c r="J587" s="173">
        <v>55</v>
      </c>
      <c r="K587" s="188">
        <v>15</v>
      </c>
      <c r="L587" s="188">
        <v>14</v>
      </c>
      <c r="M587" s="188">
        <v>29</v>
      </c>
      <c r="O587" s="165"/>
      <c r="P587" s="174"/>
      <c r="Q587" s="174"/>
      <c r="R587" s="174"/>
      <c r="S587" s="166"/>
    </row>
    <row r="588" spans="1:19" x14ac:dyDescent="0.15">
      <c r="A588">
        <v>96</v>
      </c>
      <c r="B588" t="s">
        <v>138</v>
      </c>
      <c r="C588">
        <v>56</v>
      </c>
      <c r="D588">
        <f t="shared" si="27"/>
        <v>21</v>
      </c>
      <c r="E588">
        <f t="shared" si="28"/>
        <v>9</v>
      </c>
      <c r="F588">
        <f t="shared" si="29"/>
        <v>30</v>
      </c>
      <c r="G588">
        <v>1</v>
      </c>
      <c r="I588" s="172" t="s">
        <v>138</v>
      </c>
      <c r="J588" s="173">
        <v>56</v>
      </c>
      <c r="K588" s="188">
        <v>21</v>
      </c>
      <c r="L588" s="188">
        <v>9</v>
      </c>
      <c r="M588" s="188">
        <v>30</v>
      </c>
      <c r="O588" s="165"/>
      <c r="P588" s="174"/>
      <c r="Q588" s="174"/>
      <c r="R588" s="174"/>
      <c r="S588" s="166"/>
    </row>
    <row r="589" spans="1:19" x14ac:dyDescent="0.15">
      <c r="A589">
        <v>96</v>
      </c>
      <c r="B589" t="s">
        <v>138</v>
      </c>
      <c r="C589">
        <v>57</v>
      </c>
      <c r="D589">
        <f t="shared" si="27"/>
        <v>12</v>
      </c>
      <c r="E589">
        <f t="shared" si="28"/>
        <v>11</v>
      </c>
      <c r="F589">
        <f t="shared" si="29"/>
        <v>23</v>
      </c>
      <c r="G589">
        <v>1</v>
      </c>
      <c r="I589" s="172" t="s">
        <v>138</v>
      </c>
      <c r="J589" s="173">
        <v>57</v>
      </c>
      <c r="K589" s="188">
        <v>12</v>
      </c>
      <c r="L589" s="188">
        <v>11</v>
      </c>
      <c r="M589" s="188">
        <v>23</v>
      </c>
      <c r="O589" s="165"/>
      <c r="P589" s="174"/>
      <c r="Q589" s="174"/>
      <c r="R589" s="174"/>
      <c r="S589" s="166"/>
    </row>
    <row r="590" spans="1:19" x14ac:dyDescent="0.15">
      <c r="A590">
        <v>96</v>
      </c>
      <c r="B590" t="s">
        <v>138</v>
      </c>
      <c r="C590">
        <v>58</v>
      </c>
      <c r="D590">
        <f t="shared" si="27"/>
        <v>6</v>
      </c>
      <c r="E590">
        <f t="shared" si="28"/>
        <v>8</v>
      </c>
      <c r="F590">
        <f t="shared" si="29"/>
        <v>14</v>
      </c>
      <c r="G590">
        <v>1</v>
      </c>
      <c r="I590" s="172" t="s">
        <v>138</v>
      </c>
      <c r="J590" s="173">
        <v>58</v>
      </c>
      <c r="K590" s="188">
        <v>6</v>
      </c>
      <c r="L590" s="188">
        <v>8</v>
      </c>
      <c r="M590" s="188">
        <v>14</v>
      </c>
      <c r="O590" s="165"/>
      <c r="P590" s="174"/>
      <c r="Q590" s="174"/>
      <c r="R590" s="174"/>
      <c r="S590" s="166"/>
    </row>
    <row r="591" spans="1:19" x14ac:dyDescent="0.15">
      <c r="A591">
        <v>96</v>
      </c>
      <c r="B591" t="s">
        <v>138</v>
      </c>
      <c r="C591">
        <v>59</v>
      </c>
      <c r="D591">
        <f t="shared" si="27"/>
        <v>12</v>
      </c>
      <c r="E591">
        <f t="shared" si="28"/>
        <v>11</v>
      </c>
      <c r="F591">
        <f t="shared" si="29"/>
        <v>23</v>
      </c>
      <c r="G591">
        <v>1</v>
      </c>
      <c r="I591" s="172" t="s">
        <v>138</v>
      </c>
      <c r="J591" s="173">
        <v>59</v>
      </c>
      <c r="K591" s="188">
        <v>12</v>
      </c>
      <c r="L591" s="188">
        <v>11</v>
      </c>
      <c r="M591" s="188">
        <v>23</v>
      </c>
      <c r="O591" s="165"/>
      <c r="P591" s="174"/>
      <c r="Q591" s="174"/>
      <c r="R591" s="174"/>
      <c r="S591" s="166"/>
    </row>
    <row r="592" spans="1:19" x14ac:dyDescent="0.15">
      <c r="A592">
        <v>96</v>
      </c>
      <c r="B592" t="s">
        <v>138</v>
      </c>
      <c r="C592">
        <v>60</v>
      </c>
      <c r="D592">
        <f t="shared" si="27"/>
        <v>8</v>
      </c>
      <c r="E592">
        <f t="shared" si="28"/>
        <v>13</v>
      </c>
      <c r="F592">
        <f t="shared" si="29"/>
        <v>21</v>
      </c>
      <c r="G592">
        <v>1</v>
      </c>
      <c r="I592" s="172" t="s">
        <v>138</v>
      </c>
      <c r="J592" s="173">
        <v>60</v>
      </c>
      <c r="K592" s="188">
        <v>8</v>
      </c>
      <c r="L592" s="188">
        <v>13</v>
      </c>
      <c r="M592" s="188">
        <v>21</v>
      </c>
      <c r="O592" s="165"/>
      <c r="P592" s="174"/>
      <c r="Q592" s="174"/>
      <c r="R592" s="174"/>
      <c r="S592" s="166"/>
    </row>
    <row r="593" spans="1:19" x14ac:dyDescent="0.15">
      <c r="A593">
        <v>96</v>
      </c>
      <c r="B593" t="s">
        <v>138</v>
      </c>
      <c r="C593">
        <v>61</v>
      </c>
      <c r="D593">
        <f t="shared" si="27"/>
        <v>8</v>
      </c>
      <c r="E593">
        <f t="shared" si="28"/>
        <v>7</v>
      </c>
      <c r="F593">
        <f t="shared" si="29"/>
        <v>15</v>
      </c>
      <c r="G593">
        <v>1</v>
      </c>
      <c r="I593" s="172" t="s">
        <v>138</v>
      </c>
      <c r="J593" s="173">
        <v>61</v>
      </c>
      <c r="K593" s="188">
        <v>8</v>
      </c>
      <c r="L593" s="188">
        <v>7</v>
      </c>
      <c r="M593" s="188">
        <v>15</v>
      </c>
      <c r="O593" s="165"/>
      <c r="P593" s="174"/>
      <c r="Q593" s="174"/>
      <c r="R593" s="174"/>
      <c r="S593" s="166"/>
    </row>
    <row r="594" spans="1:19" x14ac:dyDescent="0.15">
      <c r="A594">
        <v>96</v>
      </c>
      <c r="B594" t="s">
        <v>138</v>
      </c>
      <c r="C594">
        <v>62</v>
      </c>
      <c r="D594">
        <f t="shared" si="27"/>
        <v>13</v>
      </c>
      <c r="E594">
        <f t="shared" si="28"/>
        <v>16</v>
      </c>
      <c r="F594">
        <f t="shared" si="29"/>
        <v>29</v>
      </c>
      <c r="G594">
        <v>1</v>
      </c>
      <c r="I594" s="172" t="s">
        <v>138</v>
      </c>
      <c r="J594" s="173">
        <v>62</v>
      </c>
      <c r="K594" s="188">
        <v>13</v>
      </c>
      <c r="L594" s="188">
        <v>16</v>
      </c>
      <c r="M594" s="188">
        <v>29</v>
      </c>
      <c r="O594" s="165"/>
      <c r="P594" s="174"/>
      <c r="Q594" s="174"/>
      <c r="R594" s="174"/>
      <c r="S594" s="166"/>
    </row>
    <row r="595" spans="1:19" x14ac:dyDescent="0.15">
      <c r="A595">
        <v>96</v>
      </c>
      <c r="B595" t="s">
        <v>138</v>
      </c>
      <c r="C595">
        <v>63</v>
      </c>
      <c r="D595">
        <f t="shared" si="27"/>
        <v>13</v>
      </c>
      <c r="E595">
        <f t="shared" si="28"/>
        <v>8</v>
      </c>
      <c r="F595">
        <f t="shared" si="29"/>
        <v>21</v>
      </c>
      <c r="G595">
        <v>1</v>
      </c>
      <c r="I595" s="172" t="s">
        <v>138</v>
      </c>
      <c r="J595" s="173">
        <v>63</v>
      </c>
      <c r="K595" s="188">
        <v>13</v>
      </c>
      <c r="L595" s="188">
        <v>8</v>
      </c>
      <c r="M595" s="188">
        <v>21</v>
      </c>
      <c r="O595" s="165"/>
      <c r="P595" s="174"/>
      <c r="Q595" s="174"/>
      <c r="R595" s="174"/>
      <c r="S595" s="166"/>
    </row>
    <row r="596" spans="1:19" x14ac:dyDescent="0.15">
      <c r="A596">
        <v>96</v>
      </c>
      <c r="B596" t="s">
        <v>138</v>
      </c>
      <c r="C596">
        <v>64</v>
      </c>
      <c r="D596">
        <f t="shared" si="27"/>
        <v>4</v>
      </c>
      <c r="E596">
        <f t="shared" si="28"/>
        <v>9</v>
      </c>
      <c r="F596">
        <f t="shared" si="29"/>
        <v>13</v>
      </c>
      <c r="G596">
        <v>1</v>
      </c>
      <c r="I596" s="172" t="s">
        <v>138</v>
      </c>
      <c r="J596" s="173">
        <v>64</v>
      </c>
      <c r="K596" s="188">
        <v>4</v>
      </c>
      <c r="L596" s="188">
        <v>9</v>
      </c>
      <c r="M596" s="188">
        <v>13</v>
      </c>
      <c r="O596" s="165"/>
      <c r="P596" s="174"/>
      <c r="Q596" s="174"/>
      <c r="R596" s="174"/>
      <c r="S596" s="166"/>
    </row>
    <row r="597" spans="1:19" x14ac:dyDescent="0.15">
      <c r="A597">
        <v>96</v>
      </c>
      <c r="B597" t="s">
        <v>138</v>
      </c>
      <c r="C597">
        <v>65</v>
      </c>
      <c r="D597">
        <f t="shared" si="27"/>
        <v>6</v>
      </c>
      <c r="E597">
        <f t="shared" si="28"/>
        <v>14</v>
      </c>
      <c r="F597">
        <f t="shared" si="29"/>
        <v>20</v>
      </c>
      <c r="G597">
        <v>1</v>
      </c>
      <c r="I597" s="172" t="s">
        <v>138</v>
      </c>
      <c r="J597" s="173">
        <v>65</v>
      </c>
      <c r="K597" s="188">
        <v>6</v>
      </c>
      <c r="L597" s="188">
        <v>14</v>
      </c>
      <c r="M597" s="188">
        <v>20</v>
      </c>
      <c r="O597" s="165"/>
      <c r="P597" s="174"/>
      <c r="Q597" s="174"/>
      <c r="R597" s="174"/>
      <c r="S597" s="166"/>
    </row>
    <row r="598" spans="1:19" x14ac:dyDescent="0.15">
      <c r="A598">
        <v>96</v>
      </c>
      <c r="B598" t="s">
        <v>138</v>
      </c>
      <c r="C598">
        <v>66</v>
      </c>
      <c r="D598">
        <f t="shared" si="27"/>
        <v>9</v>
      </c>
      <c r="E598">
        <f t="shared" si="28"/>
        <v>8</v>
      </c>
      <c r="F598">
        <f t="shared" si="29"/>
        <v>17</v>
      </c>
      <c r="G598">
        <v>1</v>
      </c>
      <c r="I598" s="172" t="s">
        <v>138</v>
      </c>
      <c r="J598" s="173">
        <v>66</v>
      </c>
      <c r="K598" s="188">
        <v>9</v>
      </c>
      <c r="L598" s="188">
        <v>8</v>
      </c>
      <c r="M598" s="188">
        <v>17</v>
      </c>
      <c r="O598" s="165"/>
      <c r="P598" s="174"/>
      <c r="Q598" s="174"/>
      <c r="R598" s="174"/>
      <c r="S598" s="166"/>
    </row>
    <row r="599" spans="1:19" x14ac:dyDescent="0.15">
      <c r="A599">
        <v>96</v>
      </c>
      <c r="B599" t="s">
        <v>138</v>
      </c>
      <c r="C599">
        <v>67</v>
      </c>
      <c r="D599">
        <f t="shared" si="27"/>
        <v>9</v>
      </c>
      <c r="E599">
        <f t="shared" si="28"/>
        <v>10</v>
      </c>
      <c r="F599">
        <f t="shared" si="29"/>
        <v>19</v>
      </c>
      <c r="G599">
        <v>1</v>
      </c>
      <c r="I599" s="172" t="s">
        <v>138</v>
      </c>
      <c r="J599" s="173">
        <v>67</v>
      </c>
      <c r="K599" s="188">
        <v>9</v>
      </c>
      <c r="L599" s="188">
        <v>10</v>
      </c>
      <c r="M599" s="188">
        <v>19</v>
      </c>
      <c r="O599" s="165"/>
      <c r="P599" s="174"/>
      <c r="Q599" s="174"/>
      <c r="R599" s="174"/>
      <c r="S599" s="166"/>
    </row>
    <row r="600" spans="1:19" x14ac:dyDescent="0.15">
      <c r="A600">
        <v>96</v>
      </c>
      <c r="B600" t="s">
        <v>138</v>
      </c>
      <c r="C600">
        <v>68</v>
      </c>
      <c r="D600">
        <f t="shared" si="27"/>
        <v>11</v>
      </c>
      <c r="E600">
        <f t="shared" si="28"/>
        <v>9</v>
      </c>
      <c r="F600">
        <f t="shared" si="29"/>
        <v>20</v>
      </c>
      <c r="G600">
        <v>1</v>
      </c>
      <c r="I600" s="172" t="s">
        <v>138</v>
      </c>
      <c r="J600" s="173">
        <v>68</v>
      </c>
      <c r="K600" s="188">
        <v>11</v>
      </c>
      <c r="L600" s="188">
        <v>9</v>
      </c>
      <c r="M600" s="188">
        <v>20</v>
      </c>
      <c r="O600" s="165"/>
      <c r="P600" s="174"/>
      <c r="Q600" s="174"/>
      <c r="R600" s="174"/>
      <c r="S600" s="166"/>
    </row>
    <row r="601" spans="1:19" x14ac:dyDescent="0.15">
      <c r="A601">
        <v>96</v>
      </c>
      <c r="B601" t="s">
        <v>138</v>
      </c>
      <c r="C601">
        <v>69</v>
      </c>
      <c r="D601">
        <f t="shared" si="27"/>
        <v>13</v>
      </c>
      <c r="E601">
        <f t="shared" si="28"/>
        <v>16</v>
      </c>
      <c r="F601">
        <f t="shared" si="29"/>
        <v>29</v>
      </c>
      <c r="G601">
        <v>1</v>
      </c>
      <c r="I601" s="172" t="s">
        <v>138</v>
      </c>
      <c r="J601" s="173">
        <v>69</v>
      </c>
      <c r="K601" s="188">
        <v>13</v>
      </c>
      <c r="L601" s="188">
        <v>16</v>
      </c>
      <c r="M601" s="188">
        <v>29</v>
      </c>
      <c r="O601" s="165"/>
      <c r="P601" s="174"/>
      <c r="Q601" s="174"/>
      <c r="R601" s="174"/>
      <c r="S601" s="166"/>
    </row>
    <row r="602" spans="1:19" x14ac:dyDescent="0.15">
      <c r="A602">
        <v>96</v>
      </c>
      <c r="B602" t="s">
        <v>138</v>
      </c>
      <c r="C602">
        <v>70</v>
      </c>
      <c r="D602">
        <f t="shared" si="27"/>
        <v>8</v>
      </c>
      <c r="E602">
        <f t="shared" si="28"/>
        <v>12</v>
      </c>
      <c r="F602">
        <f t="shared" si="29"/>
        <v>20</v>
      </c>
      <c r="G602">
        <v>1</v>
      </c>
      <c r="I602" s="172" t="s">
        <v>138</v>
      </c>
      <c r="J602" s="173">
        <v>70</v>
      </c>
      <c r="K602" s="188">
        <v>8</v>
      </c>
      <c r="L602" s="188">
        <v>12</v>
      </c>
      <c r="M602" s="188">
        <v>20</v>
      </c>
      <c r="O602" s="165"/>
      <c r="P602" s="174"/>
      <c r="Q602" s="174"/>
      <c r="R602" s="174"/>
      <c r="S602" s="166"/>
    </row>
    <row r="603" spans="1:19" x14ac:dyDescent="0.15">
      <c r="A603">
        <v>96</v>
      </c>
      <c r="B603" t="s">
        <v>138</v>
      </c>
      <c r="C603">
        <v>71</v>
      </c>
      <c r="D603">
        <f t="shared" si="27"/>
        <v>8</v>
      </c>
      <c r="E603">
        <f t="shared" si="28"/>
        <v>11</v>
      </c>
      <c r="F603">
        <f t="shared" si="29"/>
        <v>19</v>
      </c>
      <c r="G603">
        <v>1</v>
      </c>
      <c r="I603" s="172" t="s">
        <v>138</v>
      </c>
      <c r="J603" s="173">
        <v>71</v>
      </c>
      <c r="K603" s="188">
        <v>8</v>
      </c>
      <c r="L603" s="188">
        <v>11</v>
      </c>
      <c r="M603" s="188">
        <v>19</v>
      </c>
      <c r="O603" s="165"/>
      <c r="P603" s="174"/>
      <c r="Q603" s="174"/>
      <c r="R603" s="174"/>
      <c r="S603" s="166"/>
    </row>
    <row r="604" spans="1:19" x14ac:dyDescent="0.15">
      <c r="A604">
        <v>96</v>
      </c>
      <c r="B604" t="s">
        <v>138</v>
      </c>
      <c r="C604">
        <v>72</v>
      </c>
      <c r="D604">
        <f t="shared" si="27"/>
        <v>10</v>
      </c>
      <c r="E604">
        <f t="shared" si="28"/>
        <v>16</v>
      </c>
      <c r="F604">
        <f t="shared" si="29"/>
        <v>26</v>
      </c>
      <c r="G604">
        <v>1</v>
      </c>
      <c r="I604" s="172" t="s">
        <v>138</v>
      </c>
      <c r="J604" s="173">
        <v>72</v>
      </c>
      <c r="K604" s="188">
        <v>10</v>
      </c>
      <c r="L604" s="188">
        <v>16</v>
      </c>
      <c r="M604" s="188">
        <v>26</v>
      </c>
      <c r="O604" s="165"/>
      <c r="P604" s="174"/>
      <c r="Q604" s="174"/>
      <c r="R604" s="174"/>
      <c r="S604" s="166"/>
    </row>
    <row r="605" spans="1:19" x14ac:dyDescent="0.15">
      <c r="A605">
        <v>96</v>
      </c>
      <c r="B605" t="s">
        <v>138</v>
      </c>
      <c r="C605">
        <v>73</v>
      </c>
      <c r="D605">
        <f t="shared" si="27"/>
        <v>8</v>
      </c>
      <c r="E605">
        <f t="shared" si="28"/>
        <v>9</v>
      </c>
      <c r="F605">
        <f t="shared" si="29"/>
        <v>17</v>
      </c>
      <c r="G605">
        <v>1</v>
      </c>
      <c r="I605" s="172" t="s">
        <v>138</v>
      </c>
      <c r="J605" s="173">
        <v>73</v>
      </c>
      <c r="K605" s="188">
        <v>8</v>
      </c>
      <c r="L605" s="188">
        <v>9</v>
      </c>
      <c r="M605" s="188">
        <v>17</v>
      </c>
      <c r="O605" s="165"/>
      <c r="P605" s="174"/>
      <c r="Q605" s="174"/>
      <c r="R605" s="174"/>
      <c r="S605" s="166"/>
    </row>
    <row r="606" spans="1:19" x14ac:dyDescent="0.15">
      <c r="A606">
        <v>96</v>
      </c>
      <c r="B606" t="s">
        <v>138</v>
      </c>
      <c r="C606">
        <v>74</v>
      </c>
      <c r="D606">
        <f t="shared" si="27"/>
        <v>4</v>
      </c>
      <c r="E606">
        <f t="shared" si="28"/>
        <v>6</v>
      </c>
      <c r="F606">
        <f t="shared" si="29"/>
        <v>10</v>
      </c>
      <c r="G606">
        <v>1</v>
      </c>
      <c r="I606" s="172" t="s">
        <v>138</v>
      </c>
      <c r="J606" s="173">
        <v>74</v>
      </c>
      <c r="K606" s="188">
        <v>4</v>
      </c>
      <c r="L606" s="188">
        <v>6</v>
      </c>
      <c r="M606" s="188">
        <v>10</v>
      </c>
      <c r="O606" s="165"/>
      <c r="P606" s="174"/>
      <c r="Q606" s="174"/>
      <c r="R606" s="174"/>
      <c r="S606" s="166"/>
    </row>
    <row r="607" spans="1:19" x14ac:dyDescent="0.15">
      <c r="A607">
        <v>96</v>
      </c>
      <c r="B607" t="s">
        <v>138</v>
      </c>
      <c r="C607">
        <v>75</v>
      </c>
      <c r="D607">
        <f t="shared" si="27"/>
        <v>8</v>
      </c>
      <c r="E607">
        <f t="shared" si="28"/>
        <v>10</v>
      </c>
      <c r="F607">
        <f t="shared" si="29"/>
        <v>18</v>
      </c>
      <c r="G607">
        <v>1</v>
      </c>
      <c r="I607" s="172" t="s">
        <v>138</v>
      </c>
      <c r="J607" s="173">
        <v>75</v>
      </c>
      <c r="K607" s="188">
        <v>8</v>
      </c>
      <c r="L607" s="188">
        <v>10</v>
      </c>
      <c r="M607" s="188">
        <v>18</v>
      </c>
      <c r="O607" s="165"/>
      <c r="P607" s="174"/>
      <c r="Q607" s="174"/>
      <c r="R607" s="174"/>
      <c r="S607" s="166"/>
    </row>
    <row r="608" spans="1:19" x14ac:dyDescent="0.15">
      <c r="A608">
        <v>96</v>
      </c>
      <c r="B608" t="s">
        <v>138</v>
      </c>
      <c r="C608">
        <v>76</v>
      </c>
      <c r="D608">
        <f t="shared" si="27"/>
        <v>10</v>
      </c>
      <c r="E608">
        <f t="shared" si="28"/>
        <v>9</v>
      </c>
      <c r="F608">
        <f t="shared" si="29"/>
        <v>19</v>
      </c>
      <c r="G608">
        <v>1</v>
      </c>
      <c r="I608" s="172" t="s">
        <v>138</v>
      </c>
      <c r="J608" s="173">
        <v>76</v>
      </c>
      <c r="K608" s="188">
        <v>10</v>
      </c>
      <c r="L608" s="188">
        <v>9</v>
      </c>
      <c r="M608" s="188">
        <v>19</v>
      </c>
      <c r="O608" s="165"/>
      <c r="P608" s="174"/>
      <c r="Q608" s="174"/>
      <c r="R608" s="174"/>
      <c r="S608" s="166"/>
    </row>
    <row r="609" spans="1:19" x14ac:dyDescent="0.15">
      <c r="A609">
        <v>96</v>
      </c>
      <c r="B609" t="s">
        <v>138</v>
      </c>
      <c r="C609">
        <v>77</v>
      </c>
      <c r="D609">
        <f t="shared" si="27"/>
        <v>10</v>
      </c>
      <c r="E609">
        <f t="shared" si="28"/>
        <v>8</v>
      </c>
      <c r="F609">
        <f t="shared" si="29"/>
        <v>18</v>
      </c>
      <c r="G609">
        <v>1</v>
      </c>
      <c r="I609" s="172" t="s">
        <v>138</v>
      </c>
      <c r="J609" s="173">
        <v>77</v>
      </c>
      <c r="K609" s="188">
        <v>10</v>
      </c>
      <c r="L609" s="188">
        <v>8</v>
      </c>
      <c r="M609" s="188">
        <v>18</v>
      </c>
      <c r="O609" s="165"/>
      <c r="P609" s="174"/>
      <c r="Q609" s="174"/>
      <c r="R609" s="174"/>
      <c r="S609" s="166"/>
    </row>
    <row r="610" spans="1:19" x14ac:dyDescent="0.15">
      <c r="A610">
        <v>96</v>
      </c>
      <c r="B610" t="s">
        <v>138</v>
      </c>
      <c r="C610">
        <v>78</v>
      </c>
      <c r="D610">
        <f t="shared" si="27"/>
        <v>2</v>
      </c>
      <c r="E610">
        <f t="shared" si="28"/>
        <v>8</v>
      </c>
      <c r="F610">
        <f t="shared" si="29"/>
        <v>10</v>
      </c>
      <c r="G610">
        <v>1</v>
      </c>
      <c r="I610" s="172" t="s">
        <v>138</v>
      </c>
      <c r="J610" s="173">
        <v>78</v>
      </c>
      <c r="K610" s="188">
        <v>2</v>
      </c>
      <c r="L610" s="188">
        <v>8</v>
      </c>
      <c r="M610" s="188">
        <v>10</v>
      </c>
      <c r="O610" s="165"/>
      <c r="P610" s="174"/>
      <c r="Q610" s="174"/>
      <c r="R610" s="174"/>
      <c r="S610" s="166"/>
    </row>
    <row r="611" spans="1:19" x14ac:dyDescent="0.15">
      <c r="A611">
        <v>96</v>
      </c>
      <c r="B611" t="s">
        <v>138</v>
      </c>
      <c r="C611">
        <v>79</v>
      </c>
      <c r="D611">
        <f t="shared" si="27"/>
        <v>6</v>
      </c>
      <c r="E611">
        <f t="shared" si="28"/>
        <v>4</v>
      </c>
      <c r="F611">
        <f t="shared" si="29"/>
        <v>10</v>
      </c>
      <c r="G611">
        <v>1</v>
      </c>
      <c r="I611" s="172" t="s">
        <v>138</v>
      </c>
      <c r="J611" s="173">
        <v>79</v>
      </c>
      <c r="K611" s="188">
        <v>6</v>
      </c>
      <c r="L611" s="188">
        <v>4</v>
      </c>
      <c r="M611" s="188">
        <v>10</v>
      </c>
      <c r="O611" s="165"/>
      <c r="P611" s="174"/>
      <c r="Q611" s="174"/>
      <c r="R611" s="174"/>
      <c r="S611" s="166"/>
    </row>
    <row r="612" spans="1:19" x14ac:dyDescent="0.15">
      <c r="A612">
        <v>96</v>
      </c>
      <c r="B612" t="s">
        <v>138</v>
      </c>
      <c r="C612">
        <v>80</v>
      </c>
      <c r="D612">
        <f t="shared" si="27"/>
        <v>4</v>
      </c>
      <c r="E612">
        <f t="shared" si="28"/>
        <v>6</v>
      </c>
      <c r="F612">
        <f t="shared" si="29"/>
        <v>10</v>
      </c>
      <c r="G612">
        <v>1</v>
      </c>
      <c r="I612" s="172" t="s">
        <v>138</v>
      </c>
      <c r="J612" s="173">
        <v>80</v>
      </c>
      <c r="K612" s="188">
        <v>4</v>
      </c>
      <c r="L612" s="188">
        <v>6</v>
      </c>
      <c r="M612" s="188">
        <v>10</v>
      </c>
      <c r="O612" s="165"/>
      <c r="P612" s="174"/>
      <c r="Q612" s="174"/>
      <c r="R612" s="174"/>
      <c r="S612" s="166"/>
    </row>
    <row r="613" spans="1:19" x14ac:dyDescent="0.15">
      <c r="A613">
        <v>96</v>
      </c>
      <c r="B613" t="s">
        <v>138</v>
      </c>
      <c r="C613">
        <v>81</v>
      </c>
      <c r="D613">
        <f t="shared" si="27"/>
        <v>7</v>
      </c>
      <c r="E613">
        <f t="shared" si="28"/>
        <v>12</v>
      </c>
      <c r="F613">
        <f t="shared" si="29"/>
        <v>19</v>
      </c>
      <c r="G613">
        <v>1</v>
      </c>
      <c r="I613" s="172" t="s">
        <v>138</v>
      </c>
      <c r="J613" s="173">
        <v>81</v>
      </c>
      <c r="K613" s="188">
        <v>7</v>
      </c>
      <c r="L613" s="188">
        <v>12</v>
      </c>
      <c r="M613" s="188">
        <v>19</v>
      </c>
      <c r="O613" s="165"/>
      <c r="P613" s="174"/>
      <c r="Q613" s="174"/>
      <c r="R613" s="174"/>
      <c r="S613" s="166"/>
    </row>
    <row r="614" spans="1:19" x14ac:dyDescent="0.15">
      <c r="A614">
        <v>96</v>
      </c>
      <c r="B614" t="s">
        <v>138</v>
      </c>
      <c r="C614">
        <v>82</v>
      </c>
      <c r="D614">
        <f t="shared" si="27"/>
        <v>1</v>
      </c>
      <c r="E614">
        <f t="shared" si="28"/>
        <v>5</v>
      </c>
      <c r="F614">
        <f t="shared" si="29"/>
        <v>6</v>
      </c>
      <c r="G614">
        <v>1</v>
      </c>
      <c r="I614" s="172" t="s">
        <v>138</v>
      </c>
      <c r="J614" s="173">
        <v>82</v>
      </c>
      <c r="K614" s="188">
        <v>1</v>
      </c>
      <c r="L614" s="188">
        <v>5</v>
      </c>
      <c r="M614" s="188">
        <v>6</v>
      </c>
      <c r="O614" s="165"/>
      <c r="P614" s="174"/>
      <c r="Q614" s="174"/>
      <c r="R614" s="174"/>
      <c r="S614" s="166"/>
    </row>
    <row r="615" spans="1:19" x14ac:dyDescent="0.15">
      <c r="A615">
        <v>96</v>
      </c>
      <c r="B615" t="s">
        <v>138</v>
      </c>
      <c r="C615">
        <v>83</v>
      </c>
      <c r="D615">
        <f t="shared" si="27"/>
        <v>2</v>
      </c>
      <c r="E615">
        <f t="shared" si="28"/>
        <v>8</v>
      </c>
      <c r="F615">
        <f t="shared" si="29"/>
        <v>10</v>
      </c>
      <c r="G615">
        <v>1</v>
      </c>
      <c r="I615" s="172" t="s">
        <v>138</v>
      </c>
      <c r="J615" s="173">
        <v>83</v>
      </c>
      <c r="K615" s="188">
        <v>2</v>
      </c>
      <c r="L615" s="188">
        <v>8</v>
      </c>
      <c r="M615" s="188">
        <v>10</v>
      </c>
      <c r="O615" s="165"/>
      <c r="P615" s="174"/>
      <c r="Q615" s="174"/>
      <c r="R615" s="174"/>
      <c r="S615" s="166"/>
    </row>
    <row r="616" spans="1:19" x14ac:dyDescent="0.15">
      <c r="A616">
        <v>96</v>
      </c>
      <c r="B616" t="s">
        <v>138</v>
      </c>
      <c r="C616">
        <v>84</v>
      </c>
      <c r="D616">
        <f t="shared" si="27"/>
        <v>4</v>
      </c>
      <c r="E616">
        <f t="shared" si="28"/>
        <v>11</v>
      </c>
      <c r="F616">
        <f t="shared" si="29"/>
        <v>15</v>
      </c>
      <c r="G616">
        <v>1</v>
      </c>
      <c r="I616" s="172" t="s">
        <v>138</v>
      </c>
      <c r="J616" s="173">
        <v>84</v>
      </c>
      <c r="K616" s="188">
        <v>4</v>
      </c>
      <c r="L616" s="188">
        <v>11</v>
      </c>
      <c r="M616" s="188">
        <v>15</v>
      </c>
      <c r="O616" s="165"/>
      <c r="P616" s="174"/>
      <c r="Q616" s="174"/>
      <c r="R616" s="174"/>
      <c r="S616" s="166"/>
    </row>
    <row r="617" spans="1:19" x14ac:dyDescent="0.15">
      <c r="A617">
        <v>96</v>
      </c>
      <c r="B617" t="s">
        <v>138</v>
      </c>
      <c r="C617">
        <v>85</v>
      </c>
      <c r="D617">
        <f t="shared" si="27"/>
        <v>6</v>
      </c>
      <c r="E617">
        <f t="shared" si="28"/>
        <v>4</v>
      </c>
      <c r="F617">
        <f t="shared" si="29"/>
        <v>10</v>
      </c>
      <c r="G617">
        <v>1</v>
      </c>
      <c r="I617" s="172" t="s">
        <v>138</v>
      </c>
      <c r="J617" s="173">
        <v>85</v>
      </c>
      <c r="K617" s="188">
        <v>6</v>
      </c>
      <c r="L617" s="188">
        <v>4</v>
      </c>
      <c r="M617" s="188">
        <v>10</v>
      </c>
      <c r="O617" s="165"/>
      <c r="P617" s="174"/>
      <c r="Q617" s="174"/>
      <c r="R617" s="174"/>
      <c r="S617" s="166"/>
    </row>
    <row r="618" spans="1:19" x14ac:dyDescent="0.15">
      <c r="A618">
        <v>96</v>
      </c>
      <c r="B618" t="s">
        <v>138</v>
      </c>
      <c r="C618">
        <v>86</v>
      </c>
      <c r="D618">
        <f t="shared" si="27"/>
        <v>3</v>
      </c>
      <c r="E618">
        <f t="shared" si="28"/>
        <v>6</v>
      </c>
      <c r="F618">
        <f t="shared" si="29"/>
        <v>9</v>
      </c>
      <c r="G618">
        <v>1</v>
      </c>
      <c r="I618" s="172" t="s">
        <v>138</v>
      </c>
      <c r="J618" s="173">
        <v>86</v>
      </c>
      <c r="K618" s="188">
        <v>3</v>
      </c>
      <c r="L618" s="188">
        <v>6</v>
      </c>
      <c r="M618" s="188">
        <v>9</v>
      </c>
      <c r="O618" s="165"/>
      <c r="P618" s="174"/>
      <c r="Q618" s="174"/>
      <c r="R618" s="174"/>
      <c r="S618" s="166"/>
    </row>
    <row r="619" spans="1:19" x14ac:dyDescent="0.15">
      <c r="A619">
        <v>96</v>
      </c>
      <c r="B619" t="s">
        <v>138</v>
      </c>
      <c r="C619">
        <v>87</v>
      </c>
      <c r="D619">
        <f t="shared" si="27"/>
        <v>3</v>
      </c>
      <c r="E619">
        <f t="shared" si="28"/>
        <v>3</v>
      </c>
      <c r="F619">
        <f t="shared" si="29"/>
        <v>6</v>
      </c>
      <c r="G619">
        <v>1</v>
      </c>
      <c r="I619" s="172" t="s">
        <v>138</v>
      </c>
      <c r="J619" s="173">
        <v>87</v>
      </c>
      <c r="K619" s="188">
        <v>3</v>
      </c>
      <c r="L619" s="188">
        <v>3</v>
      </c>
      <c r="M619" s="188">
        <v>6</v>
      </c>
      <c r="O619" s="165"/>
      <c r="P619" s="174"/>
      <c r="Q619" s="174"/>
      <c r="R619" s="174"/>
      <c r="S619" s="166"/>
    </row>
    <row r="620" spans="1:19" x14ac:dyDescent="0.15">
      <c r="A620">
        <v>96</v>
      </c>
      <c r="B620" t="s">
        <v>138</v>
      </c>
      <c r="C620">
        <v>88</v>
      </c>
      <c r="D620">
        <f t="shared" si="27"/>
        <v>2</v>
      </c>
      <c r="E620">
        <f t="shared" si="28"/>
        <v>2</v>
      </c>
      <c r="F620">
        <f t="shared" si="29"/>
        <v>4</v>
      </c>
      <c r="G620">
        <v>1</v>
      </c>
      <c r="I620" s="172" t="s">
        <v>138</v>
      </c>
      <c r="J620" s="173">
        <v>88</v>
      </c>
      <c r="K620" s="188">
        <v>2</v>
      </c>
      <c r="L620" s="188">
        <v>2</v>
      </c>
      <c r="M620" s="188">
        <v>4</v>
      </c>
      <c r="O620" s="165"/>
      <c r="P620" s="174"/>
      <c r="Q620" s="174"/>
      <c r="R620" s="174"/>
      <c r="S620" s="166"/>
    </row>
    <row r="621" spans="1:19" x14ac:dyDescent="0.15">
      <c r="A621">
        <v>96</v>
      </c>
      <c r="B621" t="s">
        <v>138</v>
      </c>
      <c r="C621">
        <v>89</v>
      </c>
      <c r="D621">
        <f t="shared" si="27"/>
        <v>1</v>
      </c>
      <c r="E621">
        <f t="shared" si="28"/>
        <v>6</v>
      </c>
      <c r="F621">
        <f t="shared" si="29"/>
        <v>7</v>
      </c>
      <c r="G621">
        <v>1</v>
      </c>
      <c r="I621" s="172" t="s">
        <v>138</v>
      </c>
      <c r="J621" s="173">
        <v>89</v>
      </c>
      <c r="K621" s="188">
        <v>1</v>
      </c>
      <c r="L621" s="188">
        <v>6</v>
      </c>
      <c r="M621" s="188">
        <v>7</v>
      </c>
      <c r="O621" s="165"/>
      <c r="P621" s="174"/>
      <c r="Q621" s="174"/>
      <c r="R621" s="174"/>
      <c r="S621" s="166"/>
    </row>
    <row r="622" spans="1:19" x14ac:dyDescent="0.15">
      <c r="A622">
        <v>96</v>
      </c>
      <c r="B622" t="s">
        <v>138</v>
      </c>
      <c r="C622">
        <v>90</v>
      </c>
      <c r="D622">
        <f t="shared" si="27"/>
        <v>1</v>
      </c>
      <c r="E622">
        <f t="shared" si="28"/>
        <v>2</v>
      </c>
      <c r="F622">
        <f t="shared" si="29"/>
        <v>3</v>
      </c>
      <c r="G622">
        <v>1</v>
      </c>
      <c r="I622" s="172" t="s">
        <v>138</v>
      </c>
      <c r="J622" s="173">
        <v>90</v>
      </c>
      <c r="K622" s="188">
        <v>1</v>
      </c>
      <c r="L622" s="188">
        <v>2</v>
      </c>
      <c r="M622" s="188">
        <v>3</v>
      </c>
      <c r="O622" s="165"/>
      <c r="P622" s="174"/>
      <c r="Q622" s="174"/>
      <c r="R622" s="174"/>
      <c r="S622" s="166"/>
    </row>
    <row r="623" spans="1:19" x14ac:dyDescent="0.15">
      <c r="A623">
        <v>96</v>
      </c>
      <c r="B623" t="s">
        <v>138</v>
      </c>
      <c r="C623">
        <v>91</v>
      </c>
      <c r="D623">
        <f t="shared" si="27"/>
        <v>2</v>
      </c>
      <c r="E623">
        <f t="shared" si="28"/>
        <v>1</v>
      </c>
      <c r="F623">
        <f t="shared" si="29"/>
        <v>3</v>
      </c>
      <c r="G623">
        <v>1</v>
      </c>
      <c r="I623" s="172" t="s">
        <v>138</v>
      </c>
      <c r="J623" s="173">
        <v>91</v>
      </c>
      <c r="K623" s="188">
        <v>2</v>
      </c>
      <c r="L623" s="188">
        <v>1</v>
      </c>
      <c r="M623" s="188">
        <v>3</v>
      </c>
      <c r="O623" s="165"/>
      <c r="P623" s="174"/>
      <c r="Q623" s="174"/>
      <c r="R623" s="174"/>
      <c r="S623" s="166"/>
    </row>
    <row r="624" spans="1:19" x14ac:dyDescent="0.15">
      <c r="A624">
        <v>96</v>
      </c>
      <c r="B624" t="s">
        <v>138</v>
      </c>
      <c r="C624">
        <v>92</v>
      </c>
      <c r="D624">
        <f t="shared" si="27"/>
        <v>0</v>
      </c>
      <c r="E624">
        <f t="shared" si="28"/>
        <v>3</v>
      </c>
      <c r="F624">
        <f t="shared" si="29"/>
        <v>3</v>
      </c>
      <c r="G624">
        <v>1</v>
      </c>
      <c r="I624" s="172" t="s">
        <v>138</v>
      </c>
      <c r="J624" s="173">
        <v>92</v>
      </c>
      <c r="K624" s="188">
        <v>0</v>
      </c>
      <c r="L624" s="188">
        <v>3</v>
      </c>
      <c r="M624" s="188">
        <v>3</v>
      </c>
      <c r="O624" s="165"/>
      <c r="P624" s="176"/>
      <c r="Q624" s="176"/>
      <c r="R624" s="176"/>
      <c r="S624" s="167"/>
    </row>
    <row r="625" spans="1:19" x14ac:dyDescent="0.15">
      <c r="A625">
        <v>96</v>
      </c>
      <c r="B625" t="s">
        <v>138</v>
      </c>
      <c r="C625">
        <v>93</v>
      </c>
      <c r="D625">
        <f t="shared" si="27"/>
        <v>0</v>
      </c>
      <c r="E625">
        <f t="shared" si="28"/>
        <v>0</v>
      </c>
      <c r="F625">
        <f t="shared" si="29"/>
        <v>0</v>
      </c>
      <c r="G625">
        <v>1</v>
      </c>
      <c r="I625" s="172" t="s">
        <v>138</v>
      </c>
      <c r="J625" s="173">
        <v>93</v>
      </c>
      <c r="K625" s="189"/>
      <c r="L625" s="189"/>
      <c r="M625" s="189"/>
      <c r="O625" s="165"/>
      <c r="P625" s="176"/>
      <c r="Q625" s="176"/>
      <c r="R625" s="176"/>
      <c r="S625" s="167"/>
    </row>
    <row r="626" spans="1:19" x14ac:dyDescent="0.15">
      <c r="A626">
        <v>96</v>
      </c>
      <c r="B626" t="s">
        <v>138</v>
      </c>
      <c r="C626">
        <v>94</v>
      </c>
      <c r="D626">
        <f t="shared" si="27"/>
        <v>0</v>
      </c>
      <c r="E626">
        <f t="shared" si="28"/>
        <v>3</v>
      </c>
      <c r="F626">
        <f t="shared" si="29"/>
        <v>3</v>
      </c>
      <c r="G626">
        <v>1</v>
      </c>
      <c r="I626" s="172" t="s">
        <v>138</v>
      </c>
      <c r="J626" s="173">
        <v>94</v>
      </c>
      <c r="K626" s="188">
        <v>0</v>
      </c>
      <c r="L626" s="188">
        <v>3</v>
      </c>
      <c r="M626" s="188">
        <v>3</v>
      </c>
      <c r="O626" s="165"/>
      <c r="P626" s="174"/>
      <c r="Q626" s="174"/>
      <c r="R626" s="174"/>
      <c r="S626" s="166"/>
    </row>
    <row r="627" spans="1:19" x14ac:dyDescent="0.15">
      <c r="A627">
        <v>96</v>
      </c>
      <c r="B627" t="s">
        <v>138</v>
      </c>
      <c r="C627">
        <v>95</v>
      </c>
      <c r="D627">
        <f t="shared" si="27"/>
        <v>1</v>
      </c>
      <c r="E627">
        <f t="shared" si="28"/>
        <v>0</v>
      </c>
      <c r="F627">
        <f t="shared" si="29"/>
        <v>1</v>
      </c>
      <c r="G627">
        <v>1</v>
      </c>
      <c r="I627" s="172" t="s">
        <v>138</v>
      </c>
      <c r="J627" s="173">
        <v>95</v>
      </c>
      <c r="K627" s="188">
        <v>1</v>
      </c>
      <c r="L627" s="188">
        <v>0</v>
      </c>
      <c r="M627" s="188">
        <v>1</v>
      </c>
      <c r="O627" s="165"/>
      <c r="P627" s="176"/>
      <c r="Q627" s="176"/>
      <c r="R627" s="176"/>
      <c r="S627" s="167"/>
    </row>
    <row r="628" spans="1:19" x14ac:dyDescent="0.15">
      <c r="A628">
        <v>96</v>
      </c>
      <c r="B628" t="s">
        <v>138</v>
      </c>
      <c r="C628">
        <v>96</v>
      </c>
      <c r="D628">
        <f t="shared" si="27"/>
        <v>0</v>
      </c>
      <c r="E628">
        <f t="shared" si="28"/>
        <v>0</v>
      </c>
      <c r="F628">
        <f t="shared" si="29"/>
        <v>0</v>
      </c>
      <c r="G628">
        <v>1</v>
      </c>
      <c r="I628" s="172" t="s">
        <v>138</v>
      </c>
      <c r="J628" s="173">
        <v>96</v>
      </c>
      <c r="K628" s="189"/>
      <c r="L628" s="189"/>
      <c r="M628" s="189"/>
      <c r="O628" s="165"/>
      <c r="P628" s="174"/>
      <c r="Q628" s="174"/>
      <c r="R628" s="174"/>
      <c r="S628" s="166"/>
    </row>
    <row r="629" spans="1:19" x14ac:dyDescent="0.15">
      <c r="A629">
        <v>96</v>
      </c>
      <c r="B629" t="s">
        <v>138</v>
      </c>
      <c r="C629">
        <v>97</v>
      </c>
      <c r="D629">
        <f t="shared" si="27"/>
        <v>0</v>
      </c>
      <c r="E629">
        <f t="shared" si="28"/>
        <v>0</v>
      </c>
      <c r="F629">
        <f t="shared" si="29"/>
        <v>0</v>
      </c>
      <c r="G629">
        <v>1</v>
      </c>
      <c r="I629" s="172" t="s">
        <v>138</v>
      </c>
      <c r="J629" s="173">
        <v>97</v>
      </c>
      <c r="K629" s="189"/>
      <c r="L629" s="189"/>
      <c r="M629" s="189"/>
      <c r="O629" s="165"/>
      <c r="P629" s="174"/>
      <c r="Q629" s="174"/>
      <c r="R629" s="174"/>
      <c r="S629" s="166"/>
    </row>
    <row r="630" spans="1:19" x14ac:dyDescent="0.15">
      <c r="A630">
        <v>96</v>
      </c>
      <c r="B630" t="s">
        <v>138</v>
      </c>
      <c r="C630">
        <v>98</v>
      </c>
      <c r="D630">
        <f t="shared" si="27"/>
        <v>0</v>
      </c>
      <c r="E630">
        <f t="shared" si="28"/>
        <v>0</v>
      </c>
      <c r="F630">
        <f t="shared" si="29"/>
        <v>0</v>
      </c>
      <c r="G630">
        <v>1</v>
      </c>
      <c r="I630" s="172" t="s">
        <v>138</v>
      </c>
      <c r="J630" s="173">
        <v>98</v>
      </c>
      <c r="K630" s="189"/>
      <c r="L630" s="189"/>
      <c r="M630" s="189"/>
      <c r="O630" s="165"/>
      <c r="P630" s="176"/>
      <c r="Q630" s="176"/>
      <c r="R630" s="176"/>
      <c r="S630" s="167"/>
    </row>
    <row r="631" spans="1:19" x14ac:dyDescent="0.15">
      <c r="A631">
        <v>96</v>
      </c>
      <c r="B631" t="s">
        <v>138</v>
      </c>
      <c r="C631">
        <v>99</v>
      </c>
      <c r="D631">
        <f t="shared" si="27"/>
        <v>0</v>
      </c>
      <c r="E631">
        <f t="shared" si="28"/>
        <v>0</v>
      </c>
      <c r="F631">
        <f t="shared" si="29"/>
        <v>0</v>
      </c>
      <c r="G631">
        <v>1</v>
      </c>
      <c r="I631" s="172" t="s">
        <v>138</v>
      </c>
      <c r="J631" s="173">
        <v>99</v>
      </c>
      <c r="K631" s="189"/>
      <c r="L631" s="189"/>
      <c r="M631" s="189"/>
      <c r="O631" s="165"/>
      <c r="P631" s="174"/>
      <c r="Q631" s="174"/>
      <c r="R631" s="174"/>
      <c r="S631" s="166"/>
    </row>
    <row r="632" spans="1:19" x14ac:dyDescent="0.15">
      <c r="A632">
        <v>96</v>
      </c>
      <c r="B632" t="s">
        <v>138</v>
      </c>
      <c r="C632">
        <v>100</v>
      </c>
      <c r="D632">
        <f t="shared" si="27"/>
        <v>0</v>
      </c>
      <c r="E632">
        <f t="shared" si="28"/>
        <v>0</v>
      </c>
      <c r="F632">
        <f t="shared" si="29"/>
        <v>0</v>
      </c>
      <c r="G632">
        <v>1</v>
      </c>
      <c r="I632" s="172" t="s">
        <v>138</v>
      </c>
      <c r="J632" s="173">
        <v>100</v>
      </c>
      <c r="K632" s="189"/>
      <c r="L632" s="189"/>
      <c r="M632" s="189"/>
      <c r="O632" s="165"/>
      <c r="P632" s="176"/>
      <c r="Q632" s="176"/>
      <c r="R632" s="176"/>
      <c r="S632" s="167"/>
    </row>
    <row r="633" spans="1:19" x14ac:dyDescent="0.15">
      <c r="A633">
        <v>96</v>
      </c>
      <c r="B633" t="s">
        <v>138</v>
      </c>
      <c r="C633">
        <v>101</v>
      </c>
      <c r="D633">
        <f t="shared" si="27"/>
        <v>0</v>
      </c>
      <c r="E633">
        <f t="shared" si="28"/>
        <v>1</v>
      </c>
      <c r="F633">
        <f t="shared" si="29"/>
        <v>1</v>
      </c>
      <c r="G633">
        <v>1</v>
      </c>
      <c r="I633" s="172" t="s">
        <v>138</v>
      </c>
      <c r="J633" s="173">
        <v>101</v>
      </c>
      <c r="K633" s="188">
        <v>0</v>
      </c>
      <c r="L633" s="188">
        <v>1</v>
      </c>
      <c r="M633" s="188">
        <v>1</v>
      </c>
      <c r="O633" s="165"/>
      <c r="P633" s="174"/>
      <c r="Q633" s="174"/>
      <c r="R633" s="174"/>
      <c r="S633" s="166"/>
    </row>
    <row r="634" spans="1:19" x14ac:dyDescent="0.15">
      <c r="A634">
        <v>96</v>
      </c>
      <c r="B634" t="s">
        <v>138</v>
      </c>
      <c r="C634">
        <v>102</v>
      </c>
      <c r="D634">
        <f t="shared" si="27"/>
        <v>0</v>
      </c>
      <c r="E634">
        <f t="shared" si="28"/>
        <v>1</v>
      </c>
      <c r="F634">
        <f t="shared" si="29"/>
        <v>1</v>
      </c>
      <c r="G634">
        <v>1</v>
      </c>
      <c r="I634" s="172" t="s">
        <v>138</v>
      </c>
      <c r="J634" s="173">
        <v>102</v>
      </c>
      <c r="K634" s="188">
        <v>0</v>
      </c>
      <c r="L634" s="188">
        <v>1</v>
      </c>
      <c r="M634" s="188">
        <v>1</v>
      </c>
      <c r="O634" s="165"/>
      <c r="P634" s="176"/>
      <c r="Q634" s="176"/>
      <c r="R634" s="176"/>
      <c r="S634" s="167"/>
    </row>
    <row r="635" spans="1:19" x14ac:dyDescent="0.15">
      <c r="A635">
        <v>96</v>
      </c>
      <c r="B635" t="s">
        <v>138</v>
      </c>
      <c r="C635">
        <v>103</v>
      </c>
      <c r="D635">
        <f t="shared" si="27"/>
        <v>0</v>
      </c>
      <c r="E635">
        <f t="shared" si="28"/>
        <v>0</v>
      </c>
      <c r="F635">
        <f t="shared" si="29"/>
        <v>0</v>
      </c>
      <c r="G635">
        <v>1</v>
      </c>
      <c r="I635" s="172" t="s">
        <v>138</v>
      </c>
      <c r="J635" s="173">
        <v>103</v>
      </c>
      <c r="K635" s="189"/>
      <c r="L635" s="189"/>
      <c r="M635" s="189"/>
      <c r="O635" s="165"/>
      <c r="P635" s="176"/>
      <c r="Q635" s="176"/>
      <c r="R635" s="176"/>
      <c r="S635" s="167"/>
    </row>
    <row r="636" spans="1:19" x14ac:dyDescent="0.15">
      <c r="A636">
        <v>96</v>
      </c>
      <c r="B636" t="s">
        <v>138</v>
      </c>
      <c r="C636">
        <v>104</v>
      </c>
      <c r="D636">
        <f t="shared" si="27"/>
        <v>0</v>
      </c>
      <c r="E636">
        <f t="shared" si="28"/>
        <v>0</v>
      </c>
      <c r="F636">
        <f t="shared" si="29"/>
        <v>0</v>
      </c>
      <c r="G636">
        <v>1</v>
      </c>
      <c r="I636" s="172" t="s">
        <v>138</v>
      </c>
      <c r="J636" s="173">
        <v>104</v>
      </c>
      <c r="K636" s="189"/>
      <c r="L636" s="189"/>
      <c r="M636" s="189"/>
      <c r="O636" s="165"/>
      <c r="P636" s="176"/>
      <c r="Q636" s="176"/>
      <c r="R636" s="176"/>
      <c r="S636" s="167"/>
    </row>
    <row r="637" spans="1:19" x14ac:dyDescent="0.15">
      <c r="A637">
        <v>96</v>
      </c>
      <c r="B637" t="s">
        <v>138</v>
      </c>
      <c r="C637">
        <v>105</v>
      </c>
      <c r="D637">
        <f t="shared" si="27"/>
        <v>0</v>
      </c>
      <c r="E637">
        <f t="shared" si="28"/>
        <v>0</v>
      </c>
      <c r="F637">
        <f t="shared" si="29"/>
        <v>0</v>
      </c>
      <c r="G637">
        <v>1</v>
      </c>
      <c r="I637" s="172" t="s">
        <v>138</v>
      </c>
      <c r="J637" s="173">
        <v>105</v>
      </c>
      <c r="K637" s="189"/>
      <c r="L637" s="189"/>
      <c r="M637" s="189"/>
      <c r="O637" s="165"/>
      <c r="P637" s="176"/>
      <c r="Q637" s="176"/>
      <c r="R637" s="176"/>
      <c r="S637" s="167"/>
    </row>
    <row r="638" spans="1:19" x14ac:dyDescent="0.15">
      <c r="A638">
        <v>199</v>
      </c>
      <c r="B638" t="s">
        <v>139</v>
      </c>
      <c r="C638">
        <v>0</v>
      </c>
      <c r="D638">
        <f t="shared" ref="D638:F653" si="30">D2+D108+D214+D320+D426+D532</f>
        <v>54</v>
      </c>
      <c r="E638">
        <f t="shared" si="30"/>
        <v>41</v>
      </c>
      <c r="F638">
        <f t="shared" si="30"/>
        <v>95</v>
      </c>
      <c r="G638">
        <v>1</v>
      </c>
      <c r="I638" s="172" t="s">
        <v>139</v>
      </c>
      <c r="J638" s="173">
        <v>0</v>
      </c>
      <c r="K638" s="189"/>
      <c r="L638" s="189"/>
      <c r="M638" s="189"/>
      <c r="O638" s="165"/>
      <c r="P638" s="176"/>
      <c r="Q638" s="176"/>
      <c r="R638" s="176"/>
      <c r="S638" s="167"/>
    </row>
    <row r="639" spans="1:19" x14ac:dyDescent="0.15">
      <c r="A639">
        <v>199</v>
      </c>
      <c r="B639" t="s">
        <v>139</v>
      </c>
      <c r="C639">
        <v>1</v>
      </c>
      <c r="D639">
        <f t="shared" si="30"/>
        <v>52</v>
      </c>
      <c r="E639">
        <f t="shared" si="30"/>
        <v>49</v>
      </c>
      <c r="F639">
        <f t="shared" si="30"/>
        <v>101</v>
      </c>
      <c r="G639">
        <v>1</v>
      </c>
      <c r="I639" s="172" t="s">
        <v>139</v>
      </c>
      <c r="J639" s="173">
        <v>1</v>
      </c>
      <c r="K639" s="189"/>
      <c r="L639" s="189"/>
      <c r="M639" s="189"/>
      <c r="O639" s="165"/>
      <c r="P639" s="176"/>
      <c r="Q639" s="176"/>
      <c r="R639" s="176"/>
      <c r="S639" s="167"/>
    </row>
    <row r="640" spans="1:19" x14ac:dyDescent="0.15">
      <c r="A640">
        <v>199</v>
      </c>
      <c r="B640" t="s">
        <v>139</v>
      </c>
      <c r="C640">
        <v>2</v>
      </c>
      <c r="D640">
        <f t="shared" si="30"/>
        <v>53</v>
      </c>
      <c r="E640">
        <f t="shared" si="30"/>
        <v>42</v>
      </c>
      <c r="F640">
        <f t="shared" si="30"/>
        <v>95</v>
      </c>
      <c r="G640">
        <v>1</v>
      </c>
      <c r="I640" s="172" t="s">
        <v>139</v>
      </c>
      <c r="J640" s="173">
        <v>2</v>
      </c>
      <c r="K640" s="189"/>
      <c r="L640" s="189"/>
      <c r="M640" s="189"/>
      <c r="O640" s="165"/>
      <c r="P640" s="176"/>
      <c r="Q640" s="176"/>
      <c r="R640" s="176"/>
      <c r="S640" s="167"/>
    </row>
    <row r="641" spans="1:19" x14ac:dyDescent="0.15">
      <c r="A641">
        <v>199</v>
      </c>
      <c r="B641" t="s">
        <v>139</v>
      </c>
      <c r="C641">
        <v>3</v>
      </c>
      <c r="D641">
        <f t="shared" si="30"/>
        <v>55</v>
      </c>
      <c r="E641">
        <f t="shared" si="30"/>
        <v>60</v>
      </c>
      <c r="F641">
        <f t="shared" si="30"/>
        <v>115</v>
      </c>
      <c r="G641">
        <v>1</v>
      </c>
      <c r="I641" s="172" t="s">
        <v>139</v>
      </c>
      <c r="J641" s="173">
        <v>3</v>
      </c>
      <c r="K641" s="189"/>
      <c r="L641" s="189"/>
      <c r="M641" s="189"/>
      <c r="O641" s="165"/>
      <c r="P641" s="176"/>
      <c r="Q641" s="176"/>
      <c r="R641" s="176"/>
      <c r="S641" s="167"/>
    </row>
    <row r="642" spans="1:19" x14ac:dyDescent="0.15">
      <c r="A642">
        <v>199</v>
      </c>
      <c r="B642" t="s">
        <v>139</v>
      </c>
      <c r="C642">
        <v>4</v>
      </c>
      <c r="D642">
        <f t="shared" si="30"/>
        <v>67</v>
      </c>
      <c r="E642">
        <f t="shared" si="30"/>
        <v>54</v>
      </c>
      <c r="F642">
        <f t="shared" si="30"/>
        <v>121</v>
      </c>
      <c r="G642">
        <v>1</v>
      </c>
      <c r="I642" s="172" t="s">
        <v>139</v>
      </c>
      <c r="J642" s="173">
        <v>4</v>
      </c>
      <c r="K642" s="189"/>
      <c r="L642" s="189"/>
      <c r="M642" s="189"/>
      <c r="O642" s="165"/>
      <c r="P642" s="176"/>
      <c r="Q642" s="176"/>
      <c r="R642" s="176"/>
      <c r="S642" s="167"/>
    </row>
    <row r="643" spans="1:19" x14ac:dyDescent="0.15">
      <c r="A643">
        <v>199</v>
      </c>
      <c r="B643" t="s">
        <v>139</v>
      </c>
      <c r="C643">
        <v>5</v>
      </c>
      <c r="D643">
        <f t="shared" si="30"/>
        <v>59</v>
      </c>
      <c r="E643">
        <f t="shared" si="30"/>
        <v>52</v>
      </c>
      <c r="F643">
        <f t="shared" si="30"/>
        <v>111</v>
      </c>
      <c r="G643">
        <v>1</v>
      </c>
      <c r="I643" s="172" t="s">
        <v>139</v>
      </c>
      <c r="J643" s="173">
        <v>5</v>
      </c>
      <c r="K643" s="189"/>
      <c r="L643" s="189"/>
      <c r="M643" s="189"/>
      <c r="O643" s="165"/>
      <c r="P643" s="176"/>
      <c r="Q643" s="176"/>
      <c r="R643" s="176"/>
      <c r="S643" s="167"/>
    </row>
    <row r="644" spans="1:19" x14ac:dyDescent="0.15">
      <c r="A644">
        <v>199</v>
      </c>
      <c r="B644" t="s">
        <v>139</v>
      </c>
      <c r="C644">
        <v>6</v>
      </c>
      <c r="D644">
        <f t="shared" si="30"/>
        <v>70</v>
      </c>
      <c r="E644">
        <f t="shared" si="30"/>
        <v>54</v>
      </c>
      <c r="F644">
        <f t="shared" si="30"/>
        <v>124</v>
      </c>
      <c r="G644">
        <v>1</v>
      </c>
      <c r="I644" s="172" t="s">
        <v>139</v>
      </c>
      <c r="J644" s="173">
        <v>6</v>
      </c>
      <c r="K644" s="189"/>
      <c r="L644" s="189"/>
      <c r="M644" s="189"/>
      <c r="O644" s="165"/>
      <c r="P644" s="176"/>
      <c r="Q644" s="176"/>
      <c r="R644" s="176"/>
      <c r="S644" s="167"/>
    </row>
    <row r="645" spans="1:19" x14ac:dyDescent="0.15">
      <c r="A645">
        <v>199</v>
      </c>
      <c r="B645" t="s">
        <v>139</v>
      </c>
      <c r="C645">
        <v>7</v>
      </c>
      <c r="D645">
        <f t="shared" si="30"/>
        <v>72</v>
      </c>
      <c r="E645">
        <f t="shared" si="30"/>
        <v>62</v>
      </c>
      <c r="F645">
        <f t="shared" si="30"/>
        <v>134</v>
      </c>
      <c r="G645">
        <v>1</v>
      </c>
      <c r="I645" s="172" t="s">
        <v>139</v>
      </c>
      <c r="J645" s="173">
        <v>7</v>
      </c>
      <c r="K645" s="189"/>
      <c r="L645" s="189"/>
      <c r="M645" s="189"/>
      <c r="O645" s="165"/>
      <c r="P645" s="176"/>
      <c r="Q645" s="176"/>
      <c r="R645" s="176"/>
      <c r="S645" s="167"/>
    </row>
    <row r="646" spans="1:19" x14ac:dyDescent="0.15">
      <c r="A646">
        <v>199</v>
      </c>
      <c r="B646" t="s">
        <v>139</v>
      </c>
      <c r="C646">
        <v>8</v>
      </c>
      <c r="D646">
        <f t="shared" si="30"/>
        <v>72</v>
      </c>
      <c r="E646">
        <f t="shared" si="30"/>
        <v>50</v>
      </c>
      <c r="F646">
        <f t="shared" si="30"/>
        <v>122</v>
      </c>
      <c r="G646">
        <v>1</v>
      </c>
      <c r="I646" s="172" t="s">
        <v>139</v>
      </c>
      <c r="J646" s="173">
        <v>8</v>
      </c>
      <c r="K646" s="189"/>
      <c r="L646" s="189"/>
      <c r="M646" s="189"/>
      <c r="O646" s="165"/>
      <c r="P646" s="176"/>
      <c r="Q646" s="176"/>
      <c r="R646" s="176"/>
      <c r="S646" s="167"/>
    </row>
    <row r="647" spans="1:19" x14ac:dyDescent="0.15">
      <c r="A647">
        <v>199</v>
      </c>
      <c r="B647" t="s">
        <v>139</v>
      </c>
      <c r="C647">
        <v>9</v>
      </c>
      <c r="D647">
        <f t="shared" si="30"/>
        <v>66</v>
      </c>
      <c r="E647">
        <f t="shared" si="30"/>
        <v>59</v>
      </c>
      <c r="F647">
        <f t="shared" si="30"/>
        <v>125</v>
      </c>
      <c r="G647">
        <v>1</v>
      </c>
      <c r="I647" s="172" t="s">
        <v>139</v>
      </c>
      <c r="J647" s="173">
        <v>9</v>
      </c>
      <c r="K647" s="189"/>
      <c r="L647" s="189"/>
      <c r="M647" s="189"/>
      <c r="O647" s="165"/>
      <c r="P647" s="176"/>
      <c r="Q647" s="176"/>
      <c r="R647" s="176"/>
      <c r="S647" s="167"/>
    </row>
    <row r="648" spans="1:19" x14ac:dyDescent="0.15">
      <c r="A648">
        <v>199</v>
      </c>
      <c r="B648" t="s">
        <v>139</v>
      </c>
      <c r="C648">
        <v>10</v>
      </c>
      <c r="D648">
        <f t="shared" si="30"/>
        <v>74</v>
      </c>
      <c r="E648">
        <f t="shared" si="30"/>
        <v>70</v>
      </c>
      <c r="F648">
        <f t="shared" si="30"/>
        <v>144</v>
      </c>
      <c r="G648">
        <v>1</v>
      </c>
      <c r="I648" s="172" t="s">
        <v>139</v>
      </c>
      <c r="J648" s="173">
        <v>10</v>
      </c>
      <c r="K648" s="189"/>
      <c r="L648" s="189"/>
      <c r="M648" s="189"/>
      <c r="O648" s="165"/>
      <c r="P648" s="176"/>
      <c r="Q648" s="176"/>
      <c r="R648" s="176"/>
      <c r="S648" s="167"/>
    </row>
    <row r="649" spans="1:19" x14ac:dyDescent="0.15">
      <c r="A649">
        <v>199</v>
      </c>
      <c r="B649" t="s">
        <v>139</v>
      </c>
      <c r="C649">
        <v>11</v>
      </c>
      <c r="D649">
        <f t="shared" si="30"/>
        <v>67</v>
      </c>
      <c r="E649">
        <f t="shared" si="30"/>
        <v>66</v>
      </c>
      <c r="F649">
        <f t="shared" si="30"/>
        <v>133</v>
      </c>
      <c r="G649">
        <v>1</v>
      </c>
      <c r="I649" s="172" t="s">
        <v>139</v>
      </c>
      <c r="J649" s="173">
        <v>11</v>
      </c>
      <c r="K649" s="189"/>
      <c r="L649" s="189"/>
      <c r="M649" s="189"/>
      <c r="O649" s="165"/>
      <c r="P649" s="176"/>
      <c r="Q649" s="176"/>
      <c r="R649" s="176"/>
      <c r="S649" s="167"/>
    </row>
    <row r="650" spans="1:19" x14ac:dyDescent="0.15">
      <c r="A650">
        <v>199</v>
      </c>
      <c r="B650" t="s">
        <v>139</v>
      </c>
      <c r="C650">
        <v>12</v>
      </c>
      <c r="D650">
        <f t="shared" si="30"/>
        <v>52</v>
      </c>
      <c r="E650">
        <f t="shared" si="30"/>
        <v>54</v>
      </c>
      <c r="F650">
        <f t="shared" si="30"/>
        <v>106</v>
      </c>
      <c r="G650">
        <v>1</v>
      </c>
      <c r="I650" s="172" t="s">
        <v>139</v>
      </c>
      <c r="J650" s="173">
        <v>12</v>
      </c>
      <c r="K650" s="189"/>
      <c r="L650" s="189"/>
      <c r="M650" s="189"/>
      <c r="O650" s="165"/>
      <c r="P650" s="176"/>
      <c r="Q650" s="176"/>
      <c r="R650" s="176"/>
      <c r="S650" s="167"/>
    </row>
    <row r="651" spans="1:19" x14ac:dyDescent="0.15">
      <c r="A651">
        <v>199</v>
      </c>
      <c r="B651" t="s">
        <v>139</v>
      </c>
      <c r="C651">
        <v>13</v>
      </c>
      <c r="D651">
        <f t="shared" si="30"/>
        <v>47</v>
      </c>
      <c r="E651">
        <f t="shared" si="30"/>
        <v>56</v>
      </c>
      <c r="F651">
        <f t="shared" si="30"/>
        <v>103</v>
      </c>
      <c r="G651">
        <v>1</v>
      </c>
      <c r="I651" s="172" t="s">
        <v>139</v>
      </c>
      <c r="J651" s="173">
        <v>13</v>
      </c>
      <c r="K651" s="189"/>
      <c r="L651" s="189"/>
      <c r="M651" s="189"/>
      <c r="O651" s="165"/>
      <c r="P651" s="176"/>
      <c r="Q651" s="176"/>
      <c r="R651" s="176"/>
      <c r="S651" s="167"/>
    </row>
    <row r="652" spans="1:19" x14ac:dyDescent="0.15">
      <c r="A652">
        <v>199</v>
      </c>
      <c r="B652" t="s">
        <v>139</v>
      </c>
      <c r="C652">
        <v>14</v>
      </c>
      <c r="D652">
        <f t="shared" si="30"/>
        <v>66</v>
      </c>
      <c r="E652">
        <f t="shared" si="30"/>
        <v>64</v>
      </c>
      <c r="F652">
        <f t="shared" si="30"/>
        <v>130</v>
      </c>
      <c r="G652">
        <v>1</v>
      </c>
      <c r="I652" s="172" t="s">
        <v>139</v>
      </c>
      <c r="J652" s="173">
        <v>14</v>
      </c>
      <c r="K652" s="189"/>
      <c r="L652" s="189"/>
      <c r="M652" s="189"/>
      <c r="O652" s="165"/>
      <c r="P652" s="176"/>
      <c r="Q652" s="176"/>
      <c r="R652" s="176"/>
      <c r="S652" s="167"/>
    </row>
    <row r="653" spans="1:19" x14ac:dyDescent="0.15">
      <c r="A653">
        <v>199</v>
      </c>
      <c r="B653" t="s">
        <v>139</v>
      </c>
      <c r="C653">
        <v>15</v>
      </c>
      <c r="D653">
        <f t="shared" si="30"/>
        <v>56</v>
      </c>
      <c r="E653">
        <f t="shared" si="30"/>
        <v>70</v>
      </c>
      <c r="F653">
        <f t="shared" si="30"/>
        <v>126</v>
      </c>
      <c r="G653">
        <v>1</v>
      </c>
      <c r="I653" s="172" t="s">
        <v>139</v>
      </c>
      <c r="J653" s="173">
        <v>15</v>
      </c>
      <c r="K653" s="189"/>
      <c r="L653" s="189"/>
      <c r="M653" s="189"/>
      <c r="O653" s="165"/>
      <c r="P653" s="176"/>
      <c r="Q653" s="176"/>
      <c r="R653" s="176"/>
      <c r="S653" s="167"/>
    </row>
    <row r="654" spans="1:19" x14ac:dyDescent="0.15">
      <c r="A654">
        <v>199</v>
      </c>
      <c r="B654" t="s">
        <v>139</v>
      </c>
      <c r="C654">
        <v>16</v>
      </c>
      <c r="D654">
        <f t="shared" ref="D654:F669" si="31">D18+D124+D230+D336+D442+D548</f>
        <v>62</v>
      </c>
      <c r="E654">
        <f t="shared" si="31"/>
        <v>54</v>
      </c>
      <c r="F654">
        <f t="shared" si="31"/>
        <v>116</v>
      </c>
      <c r="G654">
        <v>1</v>
      </c>
      <c r="I654" s="172" t="s">
        <v>139</v>
      </c>
      <c r="J654" s="173">
        <v>16</v>
      </c>
      <c r="K654" s="189"/>
      <c r="L654" s="189"/>
      <c r="M654" s="189"/>
      <c r="O654" s="165"/>
      <c r="P654" s="176"/>
      <c r="Q654" s="176"/>
      <c r="R654" s="176"/>
      <c r="S654" s="167"/>
    </row>
    <row r="655" spans="1:19" x14ac:dyDescent="0.15">
      <c r="A655">
        <v>199</v>
      </c>
      <c r="B655" t="s">
        <v>139</v>
      </c>
      <c r="C655">
        <v>17</v>
      </c>
      <c r="D655">
        <f t="shared" si="31"/>
        <v>68</v>
      </c>
      <c r="E655">
        <f t="shared" si="31"/>
        <v>57</v>
      </c>
      <c r="F655">
        <f t="shared" si="31"/>
        <v>125</v>
      </c>
      <c r="G655">
        <v>1</v>
      </c>
      <c r="I655" s="172" t="s">
        <v>139</v>
      </c>
      <c r="J655" s="173">
        <v>17</v>
      </c>
      <c r="K655" s="189"/>
      <c r="L655" s="189"/>
      <c r="M655" s="189"/>
      <c r="O655" s="165"/>
      <c r="P655" s="176"/>
      <c r="Q655" s="176"/>
      <c r="R655" s="176"/>
      <c r="S655" s="167"/>
    </row>
    <row r="656" spans="1:19" x14ac:dyDescent="0.15">
      <c r="A656">
        <v>199</v>
      </c>
      <c r="B656" t="s">
        <v>139</v>
      </c>
      <c r="C656">
        <v>18</v>
      </c>
      <c r="D656">
        <f t="shared" si="31"/>
        <v>66</v>
      </c>
      <c r="E656">
        <f t="shared" si="31"/>
        <v>56</v>
      </c>
      <c r="F656">
        <f t="shared" si="31"/>
        <v>122</v>
      </c>
      <c r="G656">
        <v>1</v>
      </c>
      <c r="I656" s="172" t="s">
        <v>139</v>
      </c>
      <c r="J656" s="173">
        <v>18</v>
      </c>
      <c r="K656" s="189"/>
      <c r="L656" s="189"/>
      <c r="M656" s="189"/>
      <c r="O656" s="165"/>
      <c r="P656" s="176"/>
      <c r="Q656" s="176"/>
      <c r="R656" s="176"/>
      <c r="S656" s="167"/>
    </row>
    <row r="657" spans="1:19" x14ac:dyDescent="0.15">
      <c r="A657">
        <v>199</v>
      </c>
      <c r="B657" t="s">
        <v>139</v>
      </c>
      <c r="C657">
        <v>19</v>
      </c>
      <c r="D657">
        <f t="shared" si="31"/>
        <v>71</v>
      </c>
      <c r="E657">
        <f t="shared" si="31"/>
        <v>71</v>
      </c>
      <c r="F657">
        <f t="shared" si="31"/>
        <v>142</v>
      </c>
      <c r="G657">
        <v>1</v>
      </c>
      <c r="I657" s="172" t="s">
        <v>139</v>
      </c>
      <c r="J657" s="173">
        <v>19</v>
      </c>
      <c r="K657" s="189"/>
      <c r="L657" s="189"/>
      <c r="M657" s="189"/>
      <c r="O657" s="165"/>
      <c r="P657" s="176"/>
      <c r="Q657" s="176"/>
      <c r="R657" s="176"/>
      <c r="S657" s="167"/>
    </row>
    <row r="658" spans="1:19" x14ac:dyDescent="0.15">
      <c r="A658">
        <v>199</v>
      </c>
      <c r="B658" t="s">
        <v>139</v>
      </c>
      <c r="C658">
        <v>20</v>
      </c>
      <c r="D658">
        <f t="shared" si="31"/>
        <v>70</v>
      </c>
      <c r="E658">
        <f t="shared" si="31"/>
        <v>76</v>
      </c>
      <c r="F658">
        <f t="shared" si="31"/>
        <v>146</v>
      </c>
      <c r="G658">
        <v>1</v>
      </c>
      <c r="I658" s="172" t="s">
        <v>139</v>
      </c>
      <c r="J658" s="173">
        <v>20</v>
      </c>
      <c r="K658" s="189"/>
      <c r="L658" s="189"/>
      <c r="M658" s="189"/>
      <c r="O658" s="165"/>
      <c r="P658" s="176"/>
      <c r="Q658" s="176"/>
      <c r="R658" s="176"/>
      <c r="S658" s="167"/>
    </row>
    <row r="659" spans="1:19" x14ac:dyDescent="0.15">
      <c r="A659">
        <v>199</v>
      </c>
      <c r="B659" t="s">
        <v>139</v>
      </c>
      <c r="C659">
        <v>21</v>
      </c>
      <c r="D659">
        <f t="shared" si="31"/>
        <v>90</v>
      </c>
      <c r="E659">
        <f t="shared" si="31"/>
        <v>66</v>
      </c>
      <c r="F659">
        <f t="shared" si="31"/>
        <v>156</v>
      </c>
      <c r="G659">
        <v>1</v>
      </c>
      <c r="I659" s="172" t="s">
        <v>139</v>
      </c>
      <c r="J659" s="173">
        <v>21</v>
      </c>
      <c r="K659" s="189"/>
      <c r="L659" s="189"/>
      <c r="M659" s="189"/>
      <c r="O659" s="165"/>
      <c r="P659" s="176"/>
      <c r="Q659" s="176"/>
      <c r="R659" s="176"/>
      <c r="S659" s="167"/>
    </row>
    <row r="660" spans="1:19" x14ac:dyDescent="0.15">
      <c r="A660">
        <v>199</v>
      </c>
      <c r="B660" t="s">
        <v>139</v>
      </c>
      <c r="C660">
        <v>22</v>
      </c>
      <c r="D660">
        <f t="shared" si="31"/>
        <v>68</v>
      </c>
      <c r="E660">
        <f t="shared" si="31"/>
        <v>66</v>
      </c>
      <c r="F660">
        <f t="shared" si="31"/>
        <v>134</v>
      </c>
      <c r="G660">
        <v>1</v>
      </c>
      <c r="I660" s="172" t="s">
        <v>139</v>
      </c>
      <c r="J660" s="173">
        <v>22</v>
      </c>
      <c r="K660" s="189"/>
      <c r="L660" s="189"/>
      <c r="M660" s="189"/>
      <c r="O660" s="165"/>
      <c r="P660" s="176"/>
      <c r="Q660" s="176"/>
      <c r="R660" s="176"/>
      <c r="S660" s="167"/>
    </row>
    <row r="661" spans="1:19" x14ac:dyDescent="0.15">
      <c r="A661">
        <v>199</v>
      </c>
      <c r="B661" t="s">
        <v>139</v>
      </c>
      <c r="C661">
        <v>23</v>
      </c>
      <c r="D661">
        <f t="shared" si="31"/>
        <v>79</v>
      </c>
      <c r="E661">
        <f t="shared" si="31"/>
        <v>70</v>
      </c>
      <c r="F661">
        <f t="shared" si="31"/>
        <v>149</v>
      </c>
      <c r="G661">
        <v>1</v>
      </c>
      <c r="I661" s="172" t="s">
        <v>139</v>
      </c>
      <c r="J661" s="173">
        <v>23</v>
      </c>
      <c r="K661" s="189"/>
      <c r="L661" s="189"/>
      <c r="M661" s="189"/>
      <c r="O661" s="165"/>
      <c r="P661" s="176"/>
      <c r="Q661" s="176"/>
      <c r="R661" s="176"/>
      <c r="S661" s="167"/>
    </row>
    <row r="662" spans="1:19" x14ac:dyDescent="0.15">
      <c r="A662">
        <v>199</v>
      </c>
      <c r="B662" t="s">
        <v>139</v>
      </c>
      <c r="C662">
        <v>24</v>
      </c>
      <c r="D662">
        <f t="shared" si="31"/>
        <v>67</v>
      </c>
      <c r="E662">
        <f t="shared" si="31"/>
        <v>60</v>
      </c>
      <c r="F662">
        <f t="shared" si="31"/>
        <v>127</v>
      </c>
      <c r="G662">
        <v>1</v>
      </c>
      <c r="I662" s="172" t="s">
        <v>139</v>
      </c>
      <c r="J662" s="173">
        <v>24</v>
      </c>
      <c r="K662" s="189"/>
      <c r="L662" s="189"/>
      <c r="M662" s="189"/>
      <c r="O662" s="165"/>
      <c r="P662" s="176"/>
      <c r="Q662" s="176"/>
      <c r="R662" s="176"/>
      <c r="S662" s="167"/>
    </row>
    <row r="663" spans="1:19" x14ac:dyDescent="0.15">
      <c r="A663">
        <v>199</v>
      </c>
      <c r="B663" t="s">
        <v>139</v>
      </c>
      <c r="C663">
        <v>25</v>
      </c>
      <c r="D663">
        <f t="shared" si="31"/>
        <v>56</v>
      </c>
      <c r="E663">
        <f t="shared" si="31"/>
        <v>64</v>
      </c>
      <c r="F663">
        <f t="shared" si="31"/>
        <v>120</v>
      </c>
      <c r="G663">
        <v>1</v>
      </c>
      <c r="I663" s="172" t="s">
        <v>139</v>
      </c>
      <c r="J663" s="173">
        <v>25</v>
      </c>
      <c r="K663" s="189"/>
      <c r="L663" s="189"/>
      <c r="M663" s="189"/>
      <c r="O663" s="165"/>
      <c r="P663" s="176"/>
      <c r="Q663" s="176"/>
      <c r="R663" s="176"/>
      <c r="S663" s="167"/>
    </row>
    <row r="664" spans="1:19" x14ac:dyDescent="0.15">
      <c r="A664">
        <v>199</v>
      </c>
      <c r="B664" t="s">
        <v>139</v>
      </c>
      <c r="C664">
        <v>26</v>
      </c>
      <c r="D664">
        <f t="shared" si="31"/>
        <v>68</v>
      </c>
      <c r="E664">
        <f t="shared" si="31"/>
        <v>52</v>
      </c>
      <c r="F664">
        <f t="shared" si="31"/>
        <v>120</v>
      </c>
      <c r="G664">
        <v>1</v>
      </c>
      <c r="I664" s="172" t="s">
        <v>139</v>
      </c>
      <c r="J664" s="173">
        <v>26</v>
      </c>
      <c r="K664" s="189"/>
      <c r="L664" s="189"/>
      <c r="M664" s="189"/>
      <c r="O664" s="165"/>
      <c r="P664" s="176"/>
      <c r="Q664" s="176"/>
      <c r="R664" s="176"/>
      <c r="S664" s="167"/>
    </row>
    <row r="665" spans="1:19" x14ac:dyDescent="0.15">
      <c r="A665">
        <v>199</v>
      </c>
      <c r="B665" t="s">
        <v>139</v>
      </c>
      <c r="C665">
        <v>27</v>
      </c>
      <c r="D665">
        <f t="shared" si="31"/>
        <v>48</v>
      </c>
      <c r="E665">
        <f t="shared" si="31"/>
        <v>45</v>
      </c>
      <c r="F665">
        <f t="shared" si="31"/>
        <v>93</v>
      </c>
      <c r="G665">
        <v>1</v>
      </c>
      <c r="I665" s="172" t="s">
        <v>139</v>
      </c>
      <c r="J665" s="173">
        <v>27</v>
      </c>
      <c r="K665" s="189"/>
      <c r="L665" s="189"/>
      <c r="M665" s="189"/>
      <c r="O665" s="165"/>
      <c r="P665" s="176"/>
      <c r="Q665" s="176"/>
      <c r="R665" s="176"/>
      <c r="S665" s="167"/>
    </row>
    <row r="666" spans="1:19" x14ac:dyDescent="0.15">
      <c r="A666">
        <v>199</v>
      </c>
      <c r="B666" t="s">
        <v>139</v>
      </c>
      <c r="C666">
        <v>28</v>
      </c>
      <c r="D666">
        <f t="shared" si="31"/>
        <v>49</v>
      </c>
      <c r="E666">
        <f t="shared" si="31"/>
        <v>53</v>
      </c>
      <c r="F666">
        <f t="shared" si="31"/>
        <v>102</v>
      </c>
      <c r="G666">
        <v>1</v>
      </c>
      <c r="I666" s="172" t="s">
        <v>139</v>
      </c>
      <c r="J666" s="173">
        <v>28</v>
      </c>
      <c r="K666" s="189"/>
      <c r="L666" s="189"/>
      <c r="M666" s="189"/>
      <c r="O666" s="165"/>
      <c r="P666" s="176"/>
      <c r="Q666" s="176"/>
      <c r="R666" s="176"/>
      <c r="S666" s="167"/>
    </row>
    <row r="667" spans="1:19" x14ac:dyDescent="0.15">
      <c r="A667">
        <v>199</v>
      </c>
      <c r="B667" t="s">
        <v>139</v>
      </c>
      <c r="C667">
        <v>29</v>
      </c>
      <c r="D667">
        <f t="shared" si="31"/>
        <v>61</v>
      </c>
      <c r="E667">
        <f t="shared" si="31"/>
        <v>45</v>
      </c>
      <c r="F667">
        <f t="shared" si="31"/>
        <v>106</v>
      </c>
      <c r="G667">
        <v>1</v>
      </c>
      <c r="I667" s="172" t="s">
        <v>139</v>
      </c>
      <c r="J667" s="173">
        <v>29</v>
      </c>
      <c r="K667" s="189"/>
      <c r="L667" s="189"/>
      <c r="M667" s="189"/>
      <c r="O667" s="165"/>
      <c r="P667" s="176"/>
      <c r="Q667" s="176"/>
      <c r="R667" s="176"/>
      <c r="S667" s="167"/>
    </row>
    <row r="668" spans="1:19" x14ac:dyDescent="0.15">
      <c r="A668">
        <v>199</v>
      </c>
      <c r="B668" t="s">
        <v>139</v>
      </c>
      <c r="C668">
        <v>30</v>
      </c>
      <c r="D668">
        <f t="shared" si="31"/>
        <v>53</v>
      </c>
      <c r="E668">
        <f t="shared" si="31"/>
        <v>54</v>
      </c>
      <c r="F668">
        <f t="shared" si="31"/>
        <v>107</v>
      </c>
      <c r="G668">
        <v>1</v>
      </c>
      <c r="I668" s="172" t="s">
        <v>139</v>
      </c>
      <c r="J668" s="173">
        <v>30</v>
      </c>
      <c r="K668" s="189"/>
      <c r="L668" s="189"/>
      <c r="M668" s="189"/>
      <c r="O668" s="165"/>
      <c r="P668" s="176"/>
      <c r="Q668" s="176"/>
      <c r="R668" s="176"/>
      <c r="S668" s="167"/>
    </row>
    <row r="669" spans="1:19" x14ac:dyDescent="0.15">
      <c r="A669">
        <v>199</v>
      </c>
      <c r="B669" t="s">
        <v>139</v>
      </c>
      <c r="C669">
        <v>31</v>
      </c>
      <c r="D669">
        <f t="shared" si="31"/>
        <v>56</v>
      </c>
      <c r="E669">
        <f t="shared" si="31"/>
        <v>54</v>
      </c>
      <c r="F669">
        <f t="shared" si="31"/>
        <v>110</v>
      </c>
      <c r="G669">
        <v>1</v>
      </c>
      <c r="I669" s="172" t="s">
        <v>139</v>
      </c>
      <c r="J669" s="173">
        <v>31</v>
      </c>
      <c r="K669" s="189"/>
      <c r="L669" s="189"/>
      <c r="M669" s="189"/>
      <c r="O669" s="165"/>
      <c r="P669" s="176"/>
      <c r="Q669" s="176"/>
      <c r="R669" s="176"/>
      <c r="S669" s="167"/>
    </row>
    <row r="670" spans="1:19" x14ac:dyDescent="0.15">
      <c r="A670">
        <v>199</v>
      </c>
      <c r="B670" t="s">
        <v>139</v>
      </c>
      <c r="C670">
        <v>32</v>
      </c>
      <c r="D670">
        <f t="shared" ref="D670:F685" si="32">D34+D140+D246+D352+D458+D564</f>
        <v>50</v>
      </c>
      <c r="E670">
        <f t="shared" si="32"/>
        <v>66</v>
      </c>
      <c r="F670">
        <f t="shared" si="32"/>
        <v>116</v>
      </c>
      <c r="G670">
        <v>1</v>
      </c>
      <c r="I670" s="172" t="s">
        <v>139</v>
      </c>
      <c r="J670" s="173">
        <v>32</v>
      </c>
      <c r="K670" s="189"/>
      <c r="L670" s="189"/>
      <c r="M670" s="189"/>
      <c r="O670" s="165"/>
      <c r="P670" s="176"/>
      <c r="Q670" s="176"/>
      <c r="R670" s="176"/>
      <c r="S670" s="167"/>
    </row>
    <row r="671" spans="1:19" x14ac:dyDescent="0.15">
      <c r="A671">
        <v>199</v>
      </c>
      <c r="B671" t="s">
        <v>139</v>
      </c>
      <c r="C671">
        <v>33</v>
      </c>
      <c r="D671">
        <f t="shared" si="32"/>
        <v>77</v>
      </c>
      <c r="E671">
        <f t="shared" si="32"/>
        <v>70</v>
      </c>
      <c r="F671">
        <f t="shared" si="32"/>
        <v>147</v>
      </c>
      <c r="G671">
        <v>1</v>
      </c>
      <c r="I671" s="172" t="s">
        <v>139</v>
      </c>
      <c r="J671" s="173">
        <v>33</v>
      </c>
      <c r="K671" s="189"/>
      <c r="L671" s="189"/>
      <c r="M671" s="189"/>
      <c r="O671" s="165"/>
      <c r="P671" s="176"/>
      <c r="Q671" s="176"/>
      <c r="R671" s="176"/>
      <c r="S671" s="167"/>
    </row>
    <row r="672" spans="1:19" x14ac:dyDescent="0.15">
      <c r="A672">
        <v>199</v>
      </c>
      <c r="B672" t="s">
        <v>139</v>
      </c>
      <c r="C672">
        <v>34</v>
      </c>
      <c r="D672">
        <f t="shared" si="32"/>
        <v>66</v>
      </c>
      <c r="E672">
        <f t="shared" si="32"/>
        <v>72</v>
      </c>
      <c r="F672">
        <f t="shared" si="32"/>
        <v>138</v>
      </c>
      <c r="G672">
        <v>1</v>
      </c>
      <c r="I672" s="172" t="s">
        <v>139</v>
      </c>
      <c r="J672" s="173">
        <v>34</v>
      </c>
      <c r="K672" s="189"/>
      <c r="L672" s="189"/>
      <c r="M672" s="189"/>
      <c r="O672" s="165"/>
      <c r="P672" s="176"/>
      <c r="Q672" s="176"/>
      <c r="R672" s="176"/>
      <c r="S672" s="167"/>
    </row>
    <row r="673" spans="1:19" x14ac:dyDescent="0.15">
      <c r="A673">
        <v>199</v>
      </c>
      <c r="B673" t="s">
        <v>139</v>
      </c>
      <c r="C673">
        <v>35</v>
      </c>
      <c r="D673">
        <f t="shared" si="32"/>
        <v>94</v>
      </c>
      <c r="E673">
        <f t="shared" si="32"/>
        <v>77</v>
      </c>
      <c r="F673">
        <f t="shared" si="32"/>
        <v>171</v>
      </c>
      <c r="G673">
        <v>1</v>
      </c>
      <c r="I673" s="172" t="s">
        <v>139</v>
      </c>
      <c r="J673" s="173">
        <v>35</v>
      </c>
      <c r="K673" s="189"/>
      <c r="L673" s="189"/>
      <c r="M673" s="189"/>
      <c r="O673" s="165"/>
      <c r="P673" s="176"/>
      <c r="Q673" s="176"/>
      <c r="R673" s="176"/>
      <c r="S673" s="167"/>
    </row>
    <row r="674" spans="1:19" x14ac:dyDescent="0.15">
      <c r="A674">
        <v>199</v>
      </c>
      <c r="B674" t="s">
        <v>139</v>
      </c>
      <c r="C674">
        <v>36</v>
      </c>
      <c r="D674">
        <f t="shared" si="32"/>
        <v>76</v>
      </c>
      <c r="E674">
        <f t="shared" si="32"/>
        <v>74</v>
      </c>
      <c r="F674">
        <f t="shared" si="32"/>
        <v>150</v>
      </c>
      <c r="G674">
        <v>1</v>
      </c>
      <c r="I674" s="172" t="s">
        <v>139</v>
      </c>
      <c r="J674" s="173">
        <v>36</v>
      </c>
      <c r="K674" s="189"/>
      <c r="L674" s="189"/>
      <c r="M674" s="189"/>
      <c r="O674" s="165"/>
      <c r="P674" s="176"/>
      <c r="Q674" s="176"/>
      <c r="R674" s="176"/>
      <c r="S674" s="167"/>
    </row>
    <row r="675" spans="1:19" x14ac:dyDescent="0.15">
      <c r="A675">
        <v>199</v>
      </c>
      <c r="B675" t="s">
        <v>139</v>
      </c>
      <c r="C675">
        <v>37</v>
      </c>
      <c r="D675">
        <f t="shared" si="32"/>
        <v>74</v>
      </c>
      <c r="E675">
        <f t="shared" si="32"/>
        <v>96</v>
      </c>
      <c r="F675">
        <f t="shared" si="32"/>
        <v>170</v>
      </c>
      <c r="G675">
        <v>1</v>
      </c>
      <c r="I675" s="172" t="s">
        <v>139</v>
      </c>
      <c r="J675" s="173">
        <v>37</v>
      </c>
      <c r="K675" s="189"/>
      <c r="L675" s="189"/>
      <c r="M675" s="189"/>
      <c r="O675" s="165"/>
      <c r="P675" s="176"/>
      <c r="Q675" s="176"/>
      <c r="R675" s="176"/>
      <c r="S675" s="167"/>
    </row>
    <row r="676" spans="1:19" x14ac:dyDescent="0.15">
      <c r="A676">
        <v>199</v>
      </c>
      <c r="B676" t="s">
        <v>139</v>
      </c>
      <c r="C676">
        <v>38</v>
      </c>
      <c r="D676">
        <f t="shared" si="32"/>
        <v>79</v>
      </c>
      <c r="E676">
        <f t="shared" si="32"/>
        <v>91</v>
      </c>
      <c r="F676">
        <f t="shared" si="32"/>
        <v>170</v>
      </c>
      <c r="G676">
        <v>1</v>
      </c>
      <c r="I676" s="172" t="s">
        <v>139</v>
      </c>
      <c r="J676" s="173">
        <v>38</v>
      </c>
      <c r="K676" s="189"/>
      <c r="L676" s="189"/>
      <c r="M676" s="189"/>
      <c r="O676" s="165"/>
      <c r="P676" s="176"/>
      <c r="Q676" s="176"/>
      <c r="R676" s="176"/>
      <c r="S676" s="167"/>
    </row>
    <row r="677" spans="1:19" x14ac:dyDescent="0.15">
      <c r="A677">
        <v>199</v>
      </c>
      <c r="B677" t="s">
        <v>139</v>
      </c>
      <c r="C677">
        <v>39</v>
      </c>
      <c r="D677">
        <f t="shared" si="32"/>
        <v>87</v>
      </c>
      <c r="E677">
        <f t="shared" si="32"/>
        <v>72</v>
      </c>
      <c r="F677">
        <f t="shared" si="32"/>
        <v>159</v>
      </c>
      <c r="G677">
        <v>1</v>
      </c>
      <c r="I677" s="172" t="s">
        <v>139</v>
      </c>
      <c r="J677" s="173">
        <v>39</v>
      </c>
      <c r="K677" s="189"/>
      <c r="L677" s="189"/>
      <c r="M677" s="189"/>
      <c r="O677" s="165"/>
      <c r="P677" s="176"/>
      <c r="Q677" s="176"/>
      <c r="R677" s="176"/>
      <c r="S677" s="167"/>
    </row>
    <row r="678" spans="1:19" x14ac:dyDescent="0.15">
      <c r="A678">
        <v>199</v>
      </c>
      <c r="B678" t="s">
        <v>139</v>
      </c>
      <c r="C678">
        <v>40</v>
      </c>
      <c r="D678">
        <f t="shared" si="32"/>
        <v>83</v>
      </c>
      <c r="E678">
        <f t="shared" si="32"/>
        <v>98</v>
      </c>
      <c r="F678">
        <f t="shared" si="32"/>
        <v>181</v>
      </c>
      <c r="G678">
        <v>1</v>
      </c>
      <c r="I678" s="172" t="s">
        <v>139</v>
      </c>
      <c r="J678" s="173">
        <v>40</v>
      </c>
      <c r="K678" s="189"/>
      <c r="L678" s="189"/>
      <c r="M678" s="189"/>
      <c r="O678" s="165"/>
      <c r="P678" s="176"/>
      <c r="Q678" s="176"/>
      <c r="R678" s="176"/>
      <c r="S678" s="167"/>
    </row>
    <row r="679" spans="1:19" x14ac:dyDescent="0.15">
      <c r="A679">
        <v>199</v>
      </c>
      <c r="B679" t="s">
        <v>139</v>
      </c>
      <c r="C679">
        <v>41</v>
      </c>
      <c r="D679">
        <f t="shared" si="32"/>
        <v>110</v>
      </c>
      <c r="E679">
        <f t="shared" si="32"/>
        <v>87</v>
      </c>
      <c r="F679">
        <f t="shared" si="32"/>
        <v>197</v>
      </c>
      <c r="G679">
        <v>1</v>
      </c>
      <c r="I679" s="172" t="s">
        <v>139</v>
      </c>
      <c r="J679" s="173">
        <v>41</v>
      </c>
      <c r="K679" s="189"/>
      <c r="L679" s="189"/>
      <c r="M679" s="189"/>
      <c r="O679" s="165"/>
      <c r="P679" s="176"/>
      <c r="Q679" s="176"/>
      <c r="R679" s="176"/>
      <c r="S679" s="167"/>
    </row>
    <row r="680" spans="1:19" x14ac:dyDescent="0.15">
      <c r="A680">
        <v>199</v>
      </c>
      <c r="B680" t="s">
        <v>139</v>
      </c>
      <c r="C680">
        <v>42</v>
      </c>
      <c r="D680">
        <f t="shared" si="32"/>
        <v>81</v>
      </c>
      <c r="E680">
        <f t="shared" si="32"/>
        <v>76</v>
      </c>
      <c r="F680">
        <f t="shared" si="32"/>
        <v>157</v>
      </c>
      <c r="G680">
        <v>1</v>
      </c>
      <c r="I680" s="172" t="s">
        <v>139</v>
      </c>
      <c r="J680" s="173">
        <v>42</v>
      </c>
      <c r="K680" s="189"/>
      <c r="L680" s="189"/>
      <c r="M680" s="189"/>
      <c r="O680" s="165"/>
      <c r="P680" s="176"/>
      <c r="Q680" s="176"/>
      <c r="R680" s="176"/>
      <c r="S680" s="167"/>
    </row>
    <row r="681" spans="1:19" x14ac:dyDescent="0.15">
      <c r="A681">
        <v>199</v>
      </c>
      <c r="B681" t="s">
        <v>139</v>
      </c>
      <c r="C681">
        <v>43</v>
      </c>
      <c r="D681">
        <f t="shared" si="32"/>
        <v>92</v>
      </c>
      <c r="E681">
        <f t="shared" si="32"/>
        <v>113</v>
      </c>
      <c r="F681">
        <f t="shared" si="32"/>
        <v>205</v>
      </c>
      <c r="G681">
        <v>1</v>
      </c>
      <c r="I681" s="172" t="s">
        <v>139</v>
      </c>
      <c r="J681" s="173">
        <v>43</v>
      </c>
      <c r="K681" s="189"/>
      <c r="L681" s="189"/>
      <c r="M681" s="189"/>
      <c r="O681" s="165"/>
      <c r="P681" s="176"/>
      <c r="Q681" s="176"/>
      <c r="R681" s="176"/>
      <c r="S681" s="167"/>
    </row>
    <row r="682" spans="1:19" x14ac:dyDescent="0.15">
      <c r="A682">
        <v>199</v>
      </c>
      <c r="B682" t="s">
        <v>139</v>
      </c>
      <c r="C682">
        <v>44</v>
      </c>
      <c r="D682">
        <f t="shared" si="32"/>
        <v>89</v>
      </c>
      <c r="E682">
        <f t="shared" si="32"/>
        <v>101</v>
      </c>
      <c r="F682">
        <f t="shared" si="32"/>
        <v>190</v>
      </c>
      <c r="G682">
        <v>1</v>
      </c>
      <c r="I682" s="172" t="s">
        <v>139</v>
      </c>
      <c r="J682" s="173">
        <v>44</v>
      </c>
      <c r="K682" s="189"/>
      <c r="L682" s="189"/>
      <c r="M682" s="189"/>
      <c r="O682" s="165"/>
      <c r="P682" s="176"/>
      <c r="Q682" s="176"/>
      <c r="R682" s="176"/>
      <c r="S682" s="167"/>
    </row>
    <row r="683" spans="1:19" x14ac:dyDescent="0.15">
      <c r="A683">
        <v>199</v>
      </c>
      <c r="B683" t="s">
        <v>139</v>
      </c>
      <c r="C683">
        <v>45</v>
      </c>
      <c r="D683">
        <f t="shared" si="32"/>
        <v>94</v>
      </c>
      <c r="E683">
        <f t="shared" si="32"/>
        <v>99</v>
      </c>
      <c r="F683">
        <f t="shared" si="32"/>
        <v>193</v>
      </c>
      <c r="G683">
        <v>1</v>
      </c>
      <c r="I683" s="172" t="s">
        <v>139</v>
      </c>
      <c r="J683" s="173">
        <v>45</v>
      </c>
      <c r="K683" s="189"/>
      <c r="L683" s="189"/>
      <c r="M683" s="189"/>
      <c r="O683" s="165"/>
      <c r="P683" s="176"/>
      <c r="Q683" s="176"/>
      <c r="R683" s="176"/>
      <c r="S683" s="167"/>
    </row>
    <row r="684" spans="1:19" x14ac:dyDescent="0.15">
      <c r="A684">
        <v>199</v>
      </c>
      <c r="B684" t="s">
        <v>139</v>
      </c>
      <c r="C684">
        <v>46</v>
      </c>
      <c r="D684">
        <f t="shared" si="32"/>
        <v>86</v>
      </c>
      <c r="E684">
        <f t="shared" si="32"/>
        <v>102</v>
      </c>
      <c r="F684">
        <f t="shared" si="32"/>
        <v>188</v>
      </c>
      <c r="G684">
        <v>1</v>
      </c>
      <c r="I684" s="172" t="s">
        <v>139</v>
      </c>
      <c r="J684" s="173">
        <v>46</v>
      </c>
      <c r="K684" s="189"/>
      <c r="L684" s="189"/>
      <c r="M684" s="189"/>
      <c r="O684" s="165"/>
      <c r="P684" s="176"/>
      <c r="Q684" s="176"/>
      <c r="R684" s="176"/>
      <c r="S684" s="167"/>
    </row>
    <row r="685" spans="1:19" x14ac:dyDescent="0.15">
      <c r="A685">
        <v>199</v>
      </c>
      <c r="B685" t="s">
        <v>139</v>
      </c>
      <c r="C685">
        <v>47</v>
      </c>
      <c r="D685">
        <f t="shared" si="32"/>
        <v>104</v>
      </c>
      <c r="E685">
        <f t="shared" si="32"/>
        <v>108</v>
      </c>
      <c r="F685">
        <f t="shared" si="32"/>
        <v>212</v>
      </c>
      <c r="G685">
        <v>1</v>
      </c>
      <c r="I685" s="172" t="s">
        <v>139</v>
      </c>
      <c r="J685" s="173">
        <v>47</v>
      </c>
      <c r="K685" s="189"/>
      <c r="L685" s="189"/>
      <c r="M685" s="189"/>
      <c r="O685" s="165"/>
      <c r="P685" s="176"/>
      <c r="Q685" s="176"/>
      <c r="R685" s="176"/>
      <c r="S685" s="167"/>
    </row>
    <row r="686" spans="1:19" x14ac:dyDescent="0.15">
      <c r="A686">
        <v>199</v>
      </c>
      <c r="B686" t="s">
        <v>139</v>
      </c>
      <c r="C686">
        <v>48</v>
      </c>
      <c r="D686">
        <f t="shared" ref="D686:F701" si="33">D50+D156+D262+D368+D474+D580</f>
        <v>82</v>
      </c>
      <c r="E686">
        <f t="shared" si="33"/>
        <v>70</v>
      </c>
      <c r="F686">
        <f t="shared" si="33"/>
        <v>152</v>
      </c>
      <c r="G686">
        <v>1</v>
      </c>
      <c r="I686" s="172" t="s">
        <v>139</v>
      </c>
      <c r="J686" s="173">
        <v>48</v>
      </c>
      <c r="K686" s="189"/>
      <c r="L686" s="189"/>
      <c r="M686" s="189"/>
      <c r="O686" s="165"/>
      <c r="P686" s="176"/>
      <c r="Q686" s="176"/>
      <c r="R686" s="176"/>
      <c r="S686" s="167"/>
    </row>
    <row r="687" spans="1:19" x14ac:dyDescent="0.15">
      <c r="A687">
        <v>199</v>
      </c>
      <c r="B687" t="s">
        <v>139</v>
      </c>
      <c r="C687">
        <v>49</v>
      </c>
      <c r="D687">
        <f t="shared" si="33"/>
        <v>87</v>
      </c>
      <c r="E687">
        <f t="shared" si="33"/>
        <v>78</v>
      </c>
      <c r="F687">
        <f t="shared" si="33"/>
        <v>165</v>
      </c>
      <c r="G687">
        <v>1</v>
      </c>
      <c r="I687" s="172" t="s">
        <v>139</v>
      </c>
      <c r="J687" s="173">
        <v>49</v>
      </c>
      <c r="K687" s="189"/>
      <c r="L687" s="189"/>
      <c r="M687" s="189"/>
      <c r="O687" s="165"/>
      <c r="P687" s="176"/>
      <c r="Q687" s="176"/>
      <c r="R687" s="176"/>
      <c r="S687" s="167"/>
    </row>
    <row r="688" spans="1:19" x14ac:dyDescent="0.15">
      <c r="A688">
        <v>199</v>
      </c>
      <c r="B688" t="s">
        <v>139</v>
      </c>
      <c r="C688">
        <v>50</v>
      </c>
      <c r="D688">
        <f t="shared" si="33"/>
        <v>84</v>
      </c>
      <c r="E688">
        <f t="shared" si="33"/>
        <v>91</v>
      </c>
      <c r="F688">
        <f t="shared" si="33"/>
        <v>175</v>
      </c>
      <c r="G688">
        <v>1</v>
      </c>
      <c r="I688" s="172" t="s">
        <v>139</v>
      </c>
      <c r="J688" s="173">
        <v>50</v>
      </c>
      <c r="K688" s="189"/>
      <c r="L688" s="189"/>
      <c r="M688" s="189"/>
      <c r="O688" s="165"/>
      <c r="P688" s="176"/>
      <c r="Q688" s="176"/>
      <c r="R688" s="176"/>
      <c r="S688" s="167"/>
    </row>
    <row r="689" spans="1:19" x14ac:dyDescent="0.15">
      <c r="A689">
        <v>199</v>
      </c>
      <c r="B689" t="s">
        <v>139</v>
      </c>
      <c r="C689">
        <v>51</v>
      </c>
      <c r="D689">
        <f t="shared" si="33"/>
        <v>78</v>
      </c>
      <c r="E689">
        <f t="shared" si="33"/>
        <v>99</v>
      </c>
      <c r="F689">
        <f t="shared" si="33"/>
        <v>177</v>
      </c>
      <c r="G689">
        <v>1</v>
      </c>
      <c r="I689" s="172" t="s">
        <v>139</v>
      </c>
      <c r="J689" s="173">
        <v>51</v>
      </c>
      <c r="K689" s="189"/>
      <c r="L689" s="189"/>
      <c r="M689" s="189"/>
      <c r="O689" s="165"/>
      <c r="P689" s="176"/>
      <c r="Q689" s="176"/>
      <c r="R689" s="176"/>
      <c r="S689" s="167"/>
    </row>
    <row r="690" spans="1:19" x14ac:dyDescent="0.15">
      <c r="A690">
        <v>199</v>
      </c>
      <c r="B690" t="s">
        <v>139</v>
      </c>
      <c r="C690">
        <v>52</v>
      </c>
      <c r="D690">
        <f t="shared" si="33"/>
        <v>83</v>
      </c>
      <c r="E690">
        <f t="shared" si="33"/>
        <v>86</v>
      </c>
      <c r="F690">
        <f t="shared" si="33"/>
        <v>169</v>
      </c>
      <c r="G690">
        <v>1</v>
      </c>
      <c r="I690" s="172" t="s">
        <v>139</v>
      </c>
      <c r="J690" s="173">
        <v>52</v>
      </c>
      <c r="K690" s="189"/>
      <c r="L690" s="189"/>
      <c r="M690" s="189"/>
      <c r="O690" s="165"/>
      <c r="P690" s="176"/>
      <c r="Q690" s="176"/>
      <c r="R690" s="176"/>
      <c r="S690" s="167"/>
    </row>
    <row r="691" spans="1:19" x14ac:dyDescent="0.15">
      <c r="A691">
        <v>199</v>
      </c>
      <c r="B691" t="s">
        <v>139</v>
      </c>
      <c r="C691">
        <v>53</v>
      </c>
      <c r="D691">
        <f t="shared" si="33"/>
        <v>65</v>
      </c>
      <c r="E691">
        <f t="shared" si="33"/>
        <v>94</v>
      </c>
      <c r="F691">
        <f t="shared" si="33"/>
        <v>159</v>
      </c>
      <c r="G691">
        <v>1</v>
      </c>
      <c r="I691" s="172" t="s">
        <v>139</v>
      </c>
      <c r="J691" s="173">
        <v>53</v>
      </c>
      <c r="K691" s="189"/>
      <c r="L691" s="189"/>
      <c r="M691" s="189"/>
      <c r="O691" s="165"/>
      <c r="P691" s="176"/>
      <c r="Q691" s="176"/>
      <c r="R691" s="176"/>
      <c r="S691" s="167"/>
    </row>
    <row r="692" spans="1:19" x14ac:dyDescent="0.15">
      <c r="A692">
        <v>199</v>
      </c>
      <c r="B692" t="s">
        <v>139</v>
      </c>
      <c r="C692">
        <v>54</v>
      </c>
      <c r="D692">
        <f t="shared" si="33"/>
        <v>82</v>
      </c>
      <c r="E692">
        <f t="shared" si="33"/>
        <v>101</v>
      </c>
      <c r="F692">
        <f t="shared" si="33"/>
        <v>183</v>
      </c>
      <c r="G692">
        <v>1</v>
      </c>
      <c r="I692" s="172" t="s">
        <v>139</v>
      </c>
      <c r="J692" s="173">
        <v>54</v>
      </c>
      <c r="K692" s="189"/>
      <c r="L692" s="189"/>
      <c r="M692" s="189"/>
      <c r="O692" s="165"/>
      <c r="P692" s="176"/>
      <c r="Q692" s="176"/>
      <c r="R692" s="176"/>
      <c r="S692" s="167"/>
    </row>
    <row r="693" spans="1:19" x14ac:dyDescent="0.15">
      <c r="A693">
        <v>199</v>
      </c>
      <c r="B693" t="s">
        <v>139</v>
      </c>
      <c r="C693">
        <v>55</v>
      </c>
      <c r="D693">
        <f t="shared" si="33"/>
        <v>63</v>
      </c>
      <c r="E693">
        <f t="shared" si="33"/>
        <v>76</v>
      </c>
      <c r="F693">
        <f t="shared" si="33"/>
        <v>139</v>
      </c>
      <c r="G693">
        <v>1</v>
      </c>
      <c r="I693" s="172" t="s">
        <v>139</v>
      </c>
      <c r="J693" s="173">
        <v>55</v>
      </c>
      <c r="K693" s="189"/>
      <c r="L693" s="189"/>
      <c r="M693" s="189"/>
      <c r="O693" s="165"/>
      <c r="P693" s="176"/>
      <c r="Q693" s="176"/>
      <c r="R693" s="176"/>
      <c r="S693" s="167"/>
    </row>
    <row r="694" spans="1:19" x14ac:dyDescent="0.15">
      <c r="A694">
        <v>199</v>
      </c>
      <c r="B694" t="s">
        <v>139</v>
      </c>
      <c r="C694">
        <v>56</v>
      </c>
      <c r="D694">
        <f t="shared" si="33"/>
        <v>89</v>
      </c>
      <c r="E694">
        <f t="shared" si="33"/>
        <v>76</v>
      </c>
      <c r="F694">
        <f t="shared" si="33"/>
        <v>165</v>
      </c>
      <c r="G694">
        <v>1</v>
      </c>
      <c r="I694" s="172" t="s">
        <v>139</v>
      </c>
      <c r="J694" s="173">
        <v>56</v>
      </c>
      <c r="K694" s="189"/>
      <c r="L694" s="189"/>
      <c r="M694" s="189"/>
      <c r="O694" s="165"/>
      <c r="P694" s="176"/>
      <c r="Q694" s="176"/>
      <c r="R694" s="176"/>
      <c r="S694" s="167"/>
    </row>
    <row r="695" spans="1:19" x14ac:dyDescent="0.15">
      <c r="A695">
        <v>199</v>
      </c>
      <c r="B695" t="s">
        <v>139</v>
      </c>
      <c r="C695">
        <v>57</v>
      </c>
      <c r="D695">
        <f t="shared" si="33"/>
        <v>58</v>
      </c>
      <c r="E695">
        <f t="shared" si="33"/>
        <v>69</v>
      </c>
      <c r="F695">
        <f t="shared" si="33"/>
        <v>127</v>
      </c>
      <c r="G695">
        <v>1</v>
      </c>
      <c r="I695" s="172" t="s">
        <v>139</v>
      </c>
      <c r="J695" s="173">
        <v>57</v>
      </c>
      <c r="K695" s="189"/>
      <c r="L695" s="189"/>
      <c r="M695" s="189"/>
      <c r="O695" s="165"/>
      <c r="P695" s="176"/>
      <c r="Q695" s="176"/>
      <c r="R695" s="176"/>
      <c r="S695" s="167"/>
    </row>
    <row r="696" spans="1:19" x14ac:dyDescent="0.15">
      <c r="A696">
        <v>199</v>
      </c>
      <c r="B696" t="s">
        <v>139</v>
      </c>
      <c r="C696">
        <v>58</v>
      </c>
      <c r="D696">
        <f t="shared" si="33"/>
        <v>77</v>
      </c>
      <c r="E696">
        <f t="shared" si="33"/>
        <v>69</v>
      </c>
      <c r="F696">
        <f t="shared" si="33"/>
        <v>146</v>
      </c>
      <c r="G696">
        <v>1</v>
      </c>
      <c r="I696" s="172" t="s">
        <v>139</v>
      </c>
      <c r="J696" s="173">
        <v>58</v>
      </c>
      <c r="K696" s="189"/>
      <c r="L696" s="189"/>
      <c r="M696" s="189"/>
      <c r="O696" s="165"/>
      <c r="P696" s="176"/>
      <c r="Q696" s="176"/>
      <c r="R696" s="176"/>
      <c r="S696" s="167"/>
    </row>
    <row r="697" spans="1:19" x14ac:dyDescent="0.15">
      <c r="A697">
        <v>199</v>
      </c>
      <c r="B697" t="s">
        <v>139</v>
      </c>
      <c r="C697">
        <v>59</v>
      </c>
      <c r="D697">
        <f t="shared" si="33"/>
        <v>68</v>
      </c>
      <c r="E697">
        <f t="shared" si="33"/>
        <v>77</v>
      </c>
      <c r="F697">
        <f t="shared" si="33"/>
        <v>145</v>
      </c>
      <c r="G697">
        <v>1</v>
      </c>
      <c r="I697" s="172" t="s">
        <v>139</v>
      </c>
      <c r="J697" s="173">
        <v>59</v>
      </c>
      <c r="K697" s="189"/>
      <c r="L697" s="189"/>
      <c r="M697" s="189"/>
      <c r="O697" s="165"/>
      <c r="P697" s="176"/>
      <c r="Q697" s="176"/>
      <c r="R697" s="176"/>
      <c r="S697" s="167"/>
    </row>
    <row r="698" spans="1:19" x14ac:dyDescent="0.15">
      <c r="A698">
        <v>199</v>
      </c>
      <c r="B698" t="s">
        <v>139</v>
      </c>
      <c r="C698">
        <v>60</v>
      </c>
      <c r="D698">
        <f t="shared" si="33"/>
        <v>64</v>
      </c>
      <c r="E698">
        <f t="shared" si="33"/>
        <v>82</v>
      </c>
      <c r="F698">
        <f t="shared" si="33"/>
        <v>146</v>
      </c>
      <c r="G698">
        <v>1</v>
      </c>
      <c r="I698" s="172" t="s">
        <v>139</v>
      </c>
      <c r="J698" s="173">
        <v>60</v>
      </c>
      <c r="K698" s="189"/>
      <c r="L698" s="189"/>
      <c r="M698" s="189"/>
      <c r="O698" s="165"/>
      <c r="P698" s="176"/>
      <c r="Q698" s="176"/>
      <c r="R698" s="176"/>
      <c r="S698" s="167"/>
    </row>
    <row r="699" spans="1:19" x14ac:dyDescent="0.15">
      <c r="A699">
        <v>199</v>
      </c>
      <c r="B699" t="s">
        <v>139</v>
      </c>
      <c r="C699">
        <v>61</v>
      </c>
      <c r="D699">
        <f t="shared" si="33"/>
        <v>71</v>
      </c>
      <c r="E699">
        <f t="shared" si="33"/>
        <v>71</v>
      </c>
      <c r="F699">
        <f t="shared" si="33"/>
        <v>142</v>
      </c>
      <c r="G699">
        <v>1</v>
      </c>
      <c r="I699" s="172" t="s">
        <v>139</v>
      </c>
      <c r="J699" s="173">
        <v>61</v>
      </c>
      <c r="K699" s="189"/>
      <c r="L699" s="189"/>
      <c r="M699" s="189"/>
      <c r="O699" s="165"/>
      <c r="P699" s="176"/>
      <c r="Q699" s="176"/>
      <c r="R699" s="176"/>
      <c r="S699" s="167"/>
    </row>
    <row r="700" spans="1:19" x14ac:dyDescent="0.15">
      <c r="A700">
        <v>199</v>
      </c>
      <c r="B700" t="s">
        <v>139</v>
      </c>
      <c r="C700">
        <v>62</v>
      </c>
      <c r="D700">
        <f t="shared" si="33"/>
        <v>68</v>
      </c>
      <c r="E700">
        <f t="shared" si="33"/>
        <v>88</v>
      </c>
      <c r="F700">
        <f t="shared" si="33"/>
        <v>156</v>
      </c>
      <c r="G700">
        <v>1</v>
      </c>
      <c r="I700" s="172" t="s">
        <v>139</v>
      </c>
      <c r="J700" s="173">
        <v>62</v>
      </c>
      <c r="K700" s="189"/>
      <c r="L700" s="189"/>
      <c r="M700" s="189"/>
      <c r="O700" s="165"/>
      <c r="P700" s="176"/>
      <c r="Q700" s="176"/>
      <c r="R700" s="176"/>
      <c r="S700" s="167"/>
    </row>
    <row r="701" spans="1:19" x14ac:dyDescent="0.15">
      <c r="A701">
        <v>199</v>
      </c>
      <c r="B701" t="s">
        <v>139</v>
      </c>
      <c r="C701">
        <v>63</v>
      </c>
      <c r="D701">
        <f t="shared" si="33"/>
        <v>76</v>
      </c>
      <c r="E701">
        <f t="shared" si="33"/>
        <v>78</v>
      </c>
      <c r="F701">
        <f t="shared" si="33"/>
        <v>154</v>
      </c>
      <c r="G701">
        <v>1</v>
      </c>
      <c r="I701" s="172" t="s">
        <v>139</v>
      </c>
      <c r="J701" s="173">
        <v>63</v>
      </c>
      <c r="K701" s="189"/>
      <c r="L701" s="189"/>
      <c r="M701" s="189"/>
      <c r="O701" s="165"/>
      <c r="P701" s="176"/>
      <c r="Q701" s="176"/>
      <c r="R701" s="176"/>
      <c r="S701" s="167"/>
    </row>
    <row r="702" spans="1:19" x14ac:dyDescent="0.15">
      <c r="A702">
        <v>199</v>
      </c>
      <c r="B702" t="s">
        <v>139</v>
      </c>
      <c r="C702">
        <v>64</v>
      </c>
      <c r="D702">
        <f t="shared" ref="D702:F717" si="34">D66+D172+D278+D384+D490+D596</f>
        <v>66</v>
      </c>
      <c r="E702">
        <f t="shared" si="34"/>
        <v>80</v>
      </c>
      <c r="F702">
        <f t="shared" si="34"/>
        <v>146</v>
      </c>
      <c r="G702">
        <v>1</v>
      </c>
      <c r="I702" s="172" t="s">
        <v>139</v>
      </c>
      <c r="J702" s="173">
        <v>64</v>
      </c>
      <c r="K702" s="189"/>
      <c r="L702" s="189"/>
      <c r="M702" s="189"/>
      <c r="O702" s="165"/>
      <c r="P702" s="176"/>
      <c r="Q702" s="176"/>
      <c r="R702" s="176"/>
      <c r="S702" s="167"/>
    </row>
    <row r="703" spans="1:19" x14ac:dyDescent="0.15">
      <c r="A703">
        <v>199</v>
      </c>
      <c r="B703" t="s">
        <v>139</v>
      </c>
      <c r="C703">
        <v>65</v>
      </c>
      <c r="D703">
        <f t="shared" si="34"/>
        <v>89</v>
      </c>
      <c r="E703">
        <f t="shared" si="34"/>
        <v>89</v>
      </c>
      <c r="F703">
        <f t="shared" si="34"/>
        <v>178</v>
      </c>
      <c r="G703">
        <v>1</v>
      </c>
      <c r="I703" s="172" t="s">
        <v>139</v>
      </c>
      <c r="J703" s="173">
        <v>65</v>
      </c>
      <c r="K703" s="189"/>
      <c r="L703" s="189"/>
      <c r="M703" s="189"/>
      <c r="O703" s="165"/>
      <c r="P703" s="176"/>
      <c r="Q703" s="176"/>
      <c r="R703" s="176"/>
      <c r="S703" s="167"/>
    </row>
    <row r="704" spans="1:19" x14ac:dyDescent="0.15">
      <c r="A704">
        <v>199</v>
      </c>
      <c r="B704" t="s">
        <v>139</v>
      </c>
      <c r="C704">
        <v>66</v>
      </c>
      <c r="D704">
        <f t="shared" si="34"/>
        <v>77</v>
      </c>
      <c r="E704">
        <f t="shared" si="34"/>
        <v>89</v>
      </c>
      <c r="F704">
        <f t="shared" si="34"/>
        <v>166</v>
      </c>
      <c r="G704">
        <v>1</v>
      </c>
      <c r="I704" s="172" t="s">
        <v>139</v>
      </c>
      <c r="J704" s="173">
        <v>66</v>
      </c>
      <c r="K704" s="189"/>
      <c r="L704" s="189"/>
      <c r="M704" s="189"/>
      <c r="O704" s="165"/>
      <c r="P704" s="176"/>
      <c r="Q704" s="176"/>
      <c r="R704" s="176"/>
      <c r="S704" s="167"/>
    </row>
    <row r="705" spans="1:19" x14ac:dyDescent="0.15">
      <c r="A705">
        <v>199</v>
      </c>
      <c r="B705" t="s">
        <v>139</v>
      </c>
      <c r="C705">
        <v>67</v>
      </c>
      <c r="D705">
        <f t="shared" si="34"/>
        <v>80</v>
      </c>
      <c r="E705">
        <f t="shared" si="34"/>
        <v>75</v>
      </c>
      <c r="F705">
        <f t="shared" si="34"/>
        <v>155</v>
      </c>
      <c r="G705">
        <v>1</v>
      </c>
      <c r="I705" s="172" t="s">
        <v>139</v>
      </c>
      <c r="J705" s="173">
        <v>67</v>
      </c>
      <c r="K705" s="189"/>
      <c r="L705" s="189"/>
      <c r="M705" s="189"/>
      <c r="O705" s="165"/>
      <c r="P705" s="176"/>
      <c r="Q705" s="176"/>
      <c r="R705" s="176"/>
      <c r="S705" s="167"/>
    </row>
    <row r="706" spans="1:19" x14ac:dyDescent="0.15">
      <c r="A706">
        <v>199</v>
      </c>
      <c r="B706" t="s">
        <v>139</v>
      </c>
      <c r="C706">
        <v>68</v>
      </c>
      <c r="D706">
        <f t="shared" si="34"/>
        <v>83</v>
      </c>
      <c r="E706">
        <f t="shared" si="34"/>
        <v>91</v>
      </c>
      <c r="F706">
        <f t="shared" si="34"/>
        <v>174</v>
      </c>
      <c r="G706">
        <v>1</v>
      </c>
      <c r="I706" s="172" t="s">
        <v>139</v>
      </c>
      <c r="J706" s="173">
        <v>68</v>
      </c>
      <c r="K706" s="189"/>
      <c r="L706" s="189"/>
      <c r="M706" s="189"/>
      <c r="O706" s="165"/>
      <c r="P706" s="176"/>
      <c r="Q706" s="176"/>
      <c r="R706" s="176"/>
      <c r="S706" s="167"/>
    </row>
    <row r="707" spans="1:19" x14ac:dyDescent="0.15">
      <c r="A707">
        <v>199</v>
      </c>
      <c r="B707" t="s">
        <v>139</v>
      </c>
      <c r="C707">
        <v>69</v>
      </c>
      <c r="D707">
        <f t="shared" si="34"/>
        <v>83</v>
      </c>
      <c r="E707">
        <f t="shared" si="34"/>
        <v>139</v>
      </c>
      <c r="F707">
        <f t="shared" si="34"/>
        <v>222</v>
      </c>
      <c r="G707">
        <v>1</v>
      </c>
      <c r="I707" s="172" t="s">
        <v>139</v>
      </c>
      <c r="J707" s="173">
        <v>69</v>
      </c>
      <c r="K707" s="189"/>
      <c r="L707" s="189"/>
      <c r="M707" s="189"/>
      <c r="O707" s="165"/>
      <c r="P707" s="176"/>
      <c r="Q707" s="176"/>
      <c r="R707" s="176"/>
      <c r="S707" s="167"/>
    </row>
    <row r="708" spans="1:19" x14ac:dyDescent="0.15">
      <c r="A708">
        <v>199</v>
      </c>
      <c r="B708" t="s">
        <v>139</v>
      </c>
      <c r="C708">
        <v>70</v>
      </c>
      <c r="D708">
        <f t="shared" si="34"/>
        <v>105</v>
      </c>
      <c r="E708">
        <f t="shared" si="34"/>
        <v>134</v>
      </c>
      <c r="F708">
        <f t="shared" si="34"/>
        <v>239</v>
      </c>
      <c r="G708">
        <v>1</v>
      </c>
      <c r="I708" s="172" t="s">
        <v>139</v>
      </c>
      <c r="J708" s="173">
        <v>70</v>
      </c>
      <c r="K708" s="189"/>
      <c r="L708" s="189"/>
      <c r="M708" s="189"/>
      <c r="O708" s="165"/>
      <c r="P708" s="176"/>
      <c r="Q708" s="176"/>
      <c r="R708" s="176"/>
      <c r="S708" s="167"/>
    </row>
    <row r="709" spans="1:19" x14ac:dyDescent="0.15">
      <c r="A709">
        <v>199</v>
      </c>
      <c r="B709" t="s">
        <v>139</v>
      </c>
      <c r="C709">
        <v>71</v>
      </c>
      <c r="D709">
        <f t="shared" si="34"/>
        <v>98</v>
      </c>
      <c r="E709">
        <f t="shared" si="34"/>
        <v>105</v>
      </c>
      <c r="F709">
        <f t="shared" si="34"/>
        <v>203</v>
      </c>
      <c r="G709">
        <v>1</v>
      </c>
      <c r="I709" s="172" t="s">
        <v>139</v>
      </c>
      <c r="J709" s="173">
        <v>71</v>
      </c>
      <c r="K709" s="189"/>
      <c r="L709" s="189"/>
      <c r="M709" s="189"/>
      <c r="O709" s="165"/>
      <c r="P709" s="176"/>
      <c r="Q709" s="176"/>
      <c r="R709" s="176"/>
      <c r="S709" s="167"/>
    </row>
    <row r="710" spans="1:19" x14ac:dyDescent="0.15">
      <c r="A710">
        <v>199</v>
      </c>
      <c r="B710" t="s">
        <v>139</v>
      </c>
      <c r="C710">
        <v>72</v>
      </c>
      <c r="D710">
        <f t="shared" si="34"/>
        <v>77</v>
      </c>
      <c r="E710">
        <f t="shared" si="34"/>
        <v>87</v>
      </c>
      <c r="F710">
        <f t="shared" si="34"/>
        <v>164</v>
      </c>
      <c r="G710">
        <v>1</v>
      </c>
      <c r="I710" s="172" t="s">
        <v>139</v>
      </c>
      <c r="J710" s="173">
        <v>72</v>
      </c>
      <c r="K710" s="189"/>
      <c r="L710" s="189"/>
      <c r="M710" s="189"/>
      <c r="O710" s="165"/>
      <c r="P710" s="176"/>
      <c r="Q710" s="176"/>
      <c r="R710" s="176"/>
      <c r="S710" s="167"/>
    </row>
    <row r="711" spans="1:19" x14ac:dyDescent="0.15">
      <c r="A711">
        <v>199</v>
      </c>
      <c r="B711" t="s">
        <v>139</v>
      </c>
      <c r="C711">
        <v>73</v>
      </c>
      <c r="D711">
        <f t="shared" si="34"/>
        <v>59</v>
      </c>
      <c r="E711">
        <f t="shared" si="34"/>
        <v>62</v>
      </c>
      <c r="F711">
        <f t="shared" si="34"/>
        <v>121</v>
      </c>
      <c r="G711">
        <v>1</v>
      </c>
      <c r="I711" s="172" t="s">
        <v>139</v>
      </c>
      <c r="J711" s="173">
        <v>73</v>
      </c>
      <c r="K711" s="189"/>
      <c r="L711" s="189"/>
      <c r="M711" s="189"/>
      <c r="O711" s="165"/>
      <c r="P711" s="176"/>
      <c r="Q711" s="176"/>
      <c r="R711" s="176"/>
      <c r="S711" s="167"/>
    </row>
    <row r="712" spans="1:19" x14ac:dyDescent="0.15">
      <c r="A712">
        <v>199</v>
      </c>
      <c r="B712" t="s">
        <v>139</v>
      </c>
      <c r="C712">
        <v>74</v>
      </c>
      <c r="D712">
        <f t="shared" si="34"/>
        <v>67</v>
      </c>
      <c r="E712">
        <f t="shared" si="34"/>
        <v>66</v>
      </c>
      <c r="F712">
        <f t="shared" si="34"/>
        <v>133</v>
      </c>
      <c r="G712">
        <v>1</v>
      </c>
      <c r="I712" s="172" t="s">
        <v>139</v>
      </c>
      <c r="J712" s="173">
        <v>74</v>
      </c>
      <c r="K712" s="189"/>
      <c r="L712" s="189"/>
      <c r="M712" s="189"/>
      <c r="O712" s="165"/>
      <c r="P712" s="176"/>
      <c r="Q712" s="176"/>
      <c r="R712" s="176"/>
      <c r="S712" s="167"/>
    </row>
    <row r="713" spans="1:19" x14ac:dyDescent="0.15">
      <c r="A713">
        <v>199</v>
      </c>
      <c r="B713" t="s">
        <v>139</v>
      </c>
      <c r="C713">
        <v>75</v>
      </c>
      <c r="D713">
        <f t="shared" si="34"/>
        <v>49</v>
      </c>
      <c r="E713">
        <f t="shared" si="34"/>
        <v>78</v>
      </c>
      <c r="F713">
        <f t="shared" si="34"/>
        <v>127</v>
      </c>
      <c r="G713">
        <v>1</v>
      </c>
      <c r="I713" s="172" t="s">
        <v>139</v>
      </c>
      <c r="J713" s="173">
        <v>75</v>
      </c>
      <c r="K713" s="189"/>
      <c r="L713" s="189"/>
      <c r="M713" s="189"/>
      <c r="O713" s="165"/>
      <c r="P713" s="176"/>
      <c r="Q713" s="176"/>
      <c r="R713" s="176"/>
      <c r="S713" s="167"/>
    </row>
    <row r="714" spans="1:19" x14ac:dyDescent="0.15">
      <c r="A714">
        <v>199</v>
      </c>
      <c r="B714" t="s">
        <v>139</v>
      </c>
      <c r="C714">
        <v>76</v>
      </c>
      <c r="D714">
        <f t="shared" si="34"/>
        <v>53</v>
      </c>
      <c r="E714">
        <f t="shared" si="34"/>
        <v>67</v>
      </c>
      <c r="F714">
        <f t="shared" si="34"/>
        <v>120</v>
      </c>
      <c r="G714">
        <v>1</v>
      </c>
      <c r="I714" s="172" t="s">
        <v>139</v>
      </c>
      <c r="J714" s="173">
        <v>76</v>
      </c>
      <c r="K714" s="189"/>
      <c r="L714" s="189"/>
      <c r="M714" s="189"/>
      <c r="O714" s="165"/>
      <c r="P714" s="176"/>
      <c r="Q714" s="176"/>
      <c r="R714" s="176"/>
      <c r="S714" s="167"/>
    </row>
    <row r="715" spans="1:19" x14ac:dyDescent="0.15">
      <c r="A715">
        <v>199</v>
      </c>
      <c r="B715" t="s">
        <v>139</v>
      </c>
      <c r="C715">
        <v>77</v>
      </c>
      <c r="D715">
        <f t="shared" si="34"/>
        <v>76</v>
      </c>
      <c r="E715">
        <f t="shared" si="34"/>
        <v>66</v>
      </c>
      <c r="F715">
        <f t="shared" si="34"/>
        <v>142</v>
      </c>
      <c r="G715">
        <v>1</v>
      </c>
      <c r="I715" s="172" t="s">
        <v>139</v>
      </c>
      <c r="J715" s="173">
        <v>77</v>
      </c>
      <c r="K715" s="189"/>
      <c r="L715" s="189"/>
      <c r="M715" s="189"/>
      <c r="O715" s="165"/>
      <c r="P715" s="176"/>
      <c r="Q715" s="176"/>
      <c r="R715" s="176"/>
      <c r="S715" s="167"/>
    </row>
    <row r="716" spans="1:19" x14ac:dyDescent="0.15">
      <c r="A716">
        <v>199</v>
      </c>
      <c r="B716" t="s">
        <v>139</v>
      </c>
      <c r="C716">
        <v>78</v>
      </c>
      <c r="D716">
        <f t="shared" si="34"/>
        <v>46</v>
      </c>
      <c r="E716">
        <f t="shared" si="34"/>
        <v>66</v>
      </c>
      <c r="F716">
        <f t="shared" si="34"/>
        <v>112</v>
      </c>
      <c r="G716">
        <v>1</v>
      </c>
      <c r="I716" s="172" t="s">
        <v>139</v>
      </c>
      <c r="J716" s="173">
        <v>78</v>
      </c>
      <c r="K716" s="189"/>
      <c r="L716" s="189"/>
      <c r="M716" s="189"/>
      <c r="O716" s="165"/>
      <c r="P716" s="176"/>
      <c r="Q716" s="176"/>
      <c r="R716" s="176"/>
      <c r="S716" s="167"/>
    </row>
    <row r="717" spans="1:19" x14ac:dyDescent="0.15">
      <c r="A717">
        <v>199</v>
      </c>
      <c r="B717" t="s">
        <v>139</v>
      </c>
      <c r="C717">
        <v>79</v>
      </c>
      <c r="D717">
        <f t="shared" si="34"/>
        <v>46</v>
      </c>
      <c r="E717">
        <f t="shared" si="34"/>
        <v>47</v>
      </c>
      <c r="F717">
        <f t="shared" si="34"/>
        <v>93</v>
      </c>
      <c r="G717">
        <v>1</v>
      </c>
      <c r="I717" s="172" t="s">
        <v>139</v>
      </c>
      <c r="J717" s="173">
        <v>79</v>
      </c>
      <c r="K717" s="189"/>
      <c r="L717" s="189"/>
      <c r="M717" s="189"/>
      <c r="O717" s="165"/>
      <c r="P717" s="176"/>
      <c r="Q717" s="176"/>
      <c r="R717" s="176"/>
      <c r="S717" s="167"/>
    </row>
    <row r="718" spans="1:19" x14ac:dyDescent="0.15">
      <c r="A718">
        <v>199</v>
      </c>
      <c r="B718" t="s">
        <v>139</v>
      </c>
      <c r="C718">
        <v>80</v>
      </c>
      <c r="D718">
        <f t="shared" ref="D718:F733" si="35">D82+D188+D294+D400+D506+D612</f>
        <v>40</v>
      </c>
      <c r="E718">
        <f t="shared" si="35"/>
        <v>48</v>
      </c>
      <c r="F718">
        <f t="shared" si="35"/>
        <v>88</v>
      </c>
      <c r="G718">
        <v>1</v>
      </c>
      <c r="I718" s="172" t="s">
        <v>139</v>
      </c>
      <c r="J718" s="173">
        <v>80</v>
      </c>
      <c r="K718" s="189"/>
      <c r="L718" s="189"/>
      <c r="M718" s="189"/>
      <c r="O718" s="165"/>
      <c r="P718" s="176"/>
      <c r="Q718" s="176"/>
      <c r="R718" s="176"/>
      <c r="S718" s="167"/>
    </row>
    <row r="719" spans="1:19" x14ac:dyDescent="0.15">
      <c r="A719">
        <v>199</v>
      </c>
      <c r="B719" t="s">
        <v>139</v>
      </c>
      <c r="C719">
        <v>81</v>
      </c>
      <c r="D719">
        <f t="shared" si="35"/>
        <v>42</v>
      </c>
      <c r="E719">
        <f t="shared" si="35"/>
        <v>66</v>
      </c>
      <c r="F719">
        <f t="shared" si="35"/>
        <v>108</v>
      </c>
      <c r="G719">
        <v>1</v>
      </c>
      <c r="I719" s="172" t="s">
        <v>139</v>
      </c>
      <c r="J719" s="173">
        <v>81</v>
      </c>
      <c r="K719" s="189"/>
      <c r="L719" s="189"/>
      <c r="M719" s="189"/>
      <c r="O719" s="165"/>
      <c r="P719" s="176"/>
      <c r="Q719" s="176"/>
      <c r="R719" s="176"/>
      <c r="S719" s="167"/>
    </row>
    <row r="720" spans="1:19" x14ac:dyDescent="0.15">
      <c r="A720">
        <v>199</v>
      </c>
      <c r="B720" t="s">
        <v>139</v>
      </c>
      <c r="C720">
        <v>82</v>
      </c>
      <c r="D720">
        <f t="shared" si="35"/>
        <v>36</v>
      </c>
      <c r="E720">
        <f t="shared" si="35"/>
        <v>48</v>
      </c>
      <c r="F720">
        <f t="shared" si="35"/>
        <v>84</v>
      </c>
      <c r="G720">
        <v>1</v>
      </c>
      <c r="I720" s="172" t="s">
        <v>139</v>
      </c>
      <c r="J720" s="173">
        <v>82</v>
      </c>
      <c r="K720" s="189"/>
      <c r="L720" s="189"/>
      <c r="M720" s="189"/>
      <c r="O720" s="165"/>
      <c r="P720" s="176"/>
      <c r="Q720" s="176"/>
      <c r="R720" s="176"/>
      <c r="S720" s="167"/>
    </row>
    <row r="721" spans="1:19" x14ac:dyDescent="0.15">
      <c r="A721">
        <v>199</v>
      </c>
      <c r="B721" t="s">
        <v>139</v>
      </c>
      <c r="C721">
        <v>83</v>
      </c>
      <c r="D721">
        <f t="shared" si="35"/>
        <v>27</v>
      </c>
      <c r="E721">
        <f t="shared" si="35"/>
        <v>46</v>
      </c>
      <c r="F721">
        <f t="shared" si="35"/>
        <v>73</v>
      </c>
      <c r="G721">
        <v>1</v>
      </c>
      <c r="I721" s="172" t="s">
        <v>139</v>
      </c>
      <c r="J721" s="173">
        <v>83</v>
      </c>
      <c r="K721" s="189"/>
      <c r="L721" s="189"/>
      <c r="M721" s="189"/>
      <c r="O721" s="165"/>
      <c r="P721" s="176"/>
      <c r="Q721" s="176"/>
      <c r="R721" s="176"/>
      <c r="S721" s="167"/>
    </row>
    <row r="722" spans="1:19" x14ac:dyDescent="0.15">
      <c r="A722">
        <v>199</v>
      </c>
      <c r="B722" t="s">
        <v>139</v>
      </c>
      <c r="C722">
        <v>84</v>
      </c>
      <c r="D722">
        <f t="shared" si="35"/>
        <v>26</v>
      </c>
      <c r="E722">
        <f t="shared" si="35"/>
        <v>46</v>
      </c>
      <c r="F722">
        <f t="shared" si="35"/>
        <v>72</v>
      </c>
      <c r="G722">
        <v>1</v>
      </c>
      <c r="I722" s="172" t="s">
        <v>139</v>
      </c>
      <c r="J722" s="173">
        <v>84</v>
      </c>
      <c r="K722" s="189"/>
      <c r="L722" s="189"/>
      <c r="M722" s="189"/>
      <c r="O722" s="165"/>
      <c r="P722" s="176"/>
      <c r="Q722" s="176"/>
      <c r="R722" s="176"/>
      <c r="S722" s="167"/>
    </row>
    <row r="723" spans="1:19" x14ac:dyDescent="0.15">
      <c r="A723">
        <v>199</v>
      </c>
      <c r="B723" t="s">
        <v>139</v>
      </c>
      <c r="C723">
        <v>85</v>
      </c>
      <c r="D723">
        <f t="shared" si="35"/>
        <v>31</v>
      </c>
      <c r="E723">
        <f t="shared" si="35"/>
        <v>33</v>
      </c>
      <c r="F723">
        <f t="shared" si="35"/>
        <v>64</v>
      </c>
      <c r="G723">
        <v>1</v>
      </c>
      <c r="I723" s="172" t="s">
        <v>139</v>
      </c>
      <c r="J723" s="173">
        <v>85</v>
      </c>
      <c r="K723" s="189"/>
      <c r="L723" s="189"/>
      <c r="M723" s="189"/>
      <c r="O723" s="165"/>
      <c r="P723" s="176"/>
      <c r="Q723" s="176"/>
      <c r="R723" s="176"/>
      <c r="S723" s="167"/>
    </row>
    <row r="724" spans="1:19" x14ac:dyDescent="0.15">
      <c r="A724">
        <v>199</v>
      </c>
      <c r="B724" t="s">
        <v>139</v>
      </c>
      <c r="C724">
        <v>86</v>
      </c>
      <c r="D724">
        <f t="shared" si="35"/>
        <v>23</v>
      </c>
      <c r="E724">
        <f t="shared" si="35"/>
        <v>34</v>
      </c>
      <c r="F724">
        <f t="shared" si="35"/>
        <v>57</v>
      </c>
      <c r="G724">
        <v>1</v>
      </c>
      <c r="I724" s="172" t="s">
        <v>139</v>
      </c>
      <c r="J724" s="173">
        <v>86</v>
      </c>
      <c r="K724" s="189"/>
      <c r="L724" s="189"/>
      <c r="M724" s="189"/>
      <c r="O724" s="165"/>
      <c r="P724" s="176"/>
      <c r="Q724" s="176"/>
      <c r="R724" s="176"/>
      <c r="S724" s="167"/>
    </row>
    <row r="725" spans="1:19" x14ac:dyDescent="0.15">
      <c r="A725">
        <v>199</v>
      </c>
      <c r="B725" t="s">
        <v>139</v>
      </c>
      <c r="C725">
        <v>87</v>
      </c>
      <c r="D725">
        <f t="shared" si="35"/>
        <v>14</v>
      </c>
      <c r="E725">
        <f t="shared" si="35"/>
        <v>25</v>
      </c>
      <c r="F725">
        <f t="shared" si="35"/>
        <v>39</v>
      </c>
      <c r="G725">
        <v>1</v>
      </c>
      <c r="I725" s="172" t="s">
        <v>139</v>
      </c>
      <c r="J725" s="173">
        <v>87</v>
      </c>
      <c r="K725" s="189"/>
      <c r="L725" s="189"/>
      <c r="M725" s="189"/>
      <c r="O725" s="165"/>
      <c r="P725" s="176"/>
      <c r="Q725" s="176"/>
      <c r="R725" s="176"/>
      <c r="S725" s="167"/>
    </row>
    <row r="726" spans="1:19" x14ac:dyDescent="0.15">
      <c r="A726">
        <v>199</v>
      </c>
      <c r="B726" t="s">
        <v>139</v>
      </c>
      <c r="C726">
        <v>88</v>
      </c>
      <c r="D726">
        <f t="shared" si="35"/>
        <v>8</v>
      </c>
      <c r="E726">
        <f t="shared" si="35"/>
        <v>39</v>
      </c>
      <c r="F726">
        <f t="shared" si="35"/>
        <v>47</v>
      </c>
      <c r="G726">
        <v>1</v>
      </c>
      <c r="I726" s="172" t="s">
        <v>139</v>
      </c>
      <c r="J726" s="173">
        <v>88</v>
      </c>
      <c r="K726" s="189"/>
      <c r="L726" s="189"/>
      <c r="M726" s="189"/>
      <c r="O726" s="165"/>
      <c r="P726" s="176"/>
      <c r="Q726" s="176"/>
      <c r="R726" s="176"/>
      <c r="S726" s="167"/>
    </row>
    <row r="727" spans="1:19" x14ac:dyDescent="0.15">
      <c r="A727">
        <v>199</v>
      </c>
      <c r="B727" t="s">
        <v>139</v>
      </c>
      <c r="C727">
        <v>89</v>
      </c>
      <c r="D727">
        <f t="shared" si="35"/>
        <v>11</v>
      </c>
      <c r="E727">
        <f t="shared" si="35"/>
        <v>31</v>
      </c>
      <c r="F727">
        <f t="shared" si="35"/>
        <v>42</v>
      </c>
      <c r="G727">
        <v>1</v>
      </c>
      <c r="I727" s="172" t="s">
        <v>139</v>
      </c>
      <c r="J727" s="173">
        <v>89</v>
      </c>
      <c r="K727" s="189"/>
      <c r="L727" s="189"/>
      <c r="M727" s="189"/>
      <c r="O727" s="165"/>
      <c r="P727" s="176"/>
      <c r="Q727" s="176"/>
      <c r="R727" s="176"/>
      <c r="S727" s="167"/>
    </row>
    <row r="728" spans="1:19" x14ac:dyDescent="0.15">
      <c r="A728">
        <v>199</v>
      </c>
      <c r="B728" t="s">
        <v>139</v>
      </c>
      <c r="C728">
        <v>90</v>
      </c>
      <c r="D728">
        <f t="shared" si="35"/>
        <v>11</v>
      </c>
      <c r="E728">
        <f t="shared" si="35"/>
        <v>21</v>
      </c>
      <c r="F728">
        <f t="shared" si="35"/>
        <v>32</v>
      </c>
      <c r="G728">
        <v>1</v>
      </c>
      <c r="I728" s="172" t="s">
        <v>139</v>
      </c>
      <c r="J728" s="173">
        <v>90</v>
      </c>
      <c r="K728" s="189"/>
      <c r="L728" s="189"/>
      <c r="M728" s="189"/>
      <c r="O728" s="165"/>
      <c r="P728" s="176"/>
      <c r="Q728" s="176"/>
      <c r="R728" s="176"/>
      <c r="S728" s="167"/>
    </row>
    <row r="729" spans="1:19" x14ac:dyDescent="0.15">
      <c r="A729">
        <v>199</v>
      </c>
      <c r="B729" t="s">
        <v>139</v>
      </c>
      <c r="C729">
        <v>91</v>
      </c>
      <c r="D729">
        <f t="shared" si="35"/>
        <v>10</v>
      </c>
      <c r="E729">
        <f t="shared" si="35"/>
        <v>25</v>
      </c>
      <c r="F729">
        <f t="shared" si="35"/>
        <v>35</v>
      </c>
      <c r="G729">
        <v>1</v>
      </c>
      <c r="I729" s="172" t="s">
        <v>139</v>
      </c>
      <c r="J729" s="173">
        <v>91</v>
      </c>
      <c r="K729" s="189"/>
      <c r="L729" s="189"/>
      <c r="M729" s="189"/>
      <c r="O729" s="165"/>
      <c r="P729" s="176"/>
      <c r="Q729" s="176"/>
      <c r="R729" s="176"/>
      <c r="S729" s="167"/>
    </row>
    <row r="730" spans="1:19" x14ac:dyDescent="0.15">
      <c r="A730">
        <v>199</v>
      </c>
      <c r="B730" t="s">
        <v>139</v>
      </c>
      <c r="C730">
        <v>92</v>
      </c>
      <c r="D730">
        <f t="shared" si="35"/>
        <v>3</v>
      </c>
      <c r="E730">
        <f t="shared" si="35"/>
        <v>18</v>
      </c>
      <c r="F730">
        <f t="shared" si="35"/>
        <v>21</v>
      </c>
      <c r="G730">
        <v>1</v>
      </c>
      <c r="I730" s="172" t="s">
        <v>139</v>
      </c>
      <c r="J730" s="173">
        <v>92</v>
      </c>
      <c r="K730" s="189"/>
      <c r="L730" s="189"/>
      <c r="M730" s="189"/>
      <c r="O730" s="165"/>
      <c r="P730" s="176"/>
      <c r="Q730" s="176"/>
      <c r="R730" s="176"/>
      <c r="S730" s="167"/>
    </row>
    <row r="731" spans="1:19" x14ac:dyDescent="0.15">
      <c r="A731">
        <v>199</v>
      </c>
      <c r="B731" t="s">
        <v>139</v>
      </c>
      <c r="C731">
        <v>93</v>
      </c>
      <c r="D731">
        <f t="shared" si="35"/>
        <v>3</v>
      </c>
      <c r="E731">
        <f t="shared" si="35"/>
        <v>14</v>
      </c>
      <c r="F731">
        <f t="shared" si="35"/>
        <v>17</v>
      </c>
      <c r="G731">
        <v>1</v>
      </c>
      <c r="I731" s="172" t="s">
        <v>139</v>
      </c>
      <c r="J731" s="173">
        <v>93</v>
      </c>
      <c r="K731" s="189"/>
      <c r="L731" s="189"/>
      <c r="M731" s="189"/>
      <c r="O731" s="165"/>
      <c r="P731" s="176"/>
      <c r="Q731" s="176"/>
      <c r="R731" s="176"/>
      <c r="S731" s="167"/>
    </row>
    <row r="732" spans="1:19" x14ac:dyDescent="0.15">
      <c r="A732">
        <v>199</v>
      </c>
      <c r="B732" t="s">
        <v>139</v>
      </c>
      <c r="C732">
        <v>94</v>
      </c>
      <c r="D732">
        <f t="shared" si="35"/>
        <v>0</v>
      </c>
      <c r="E732">
        <f t="shared" si="35"/>
        <v>5</v>
      </c>
      <c r="F732">
        <f t="shared" si="35"/>
        <v>5</v>
      </c>
      <c r="G732">
        <v>1</v>
      </c>
      <c r="I732" s="172" t="s">
        <v>139</v>
      </c>
      <c r="J732" s="173">
        <v>94</v>
      </c>
      <c r="K732" s="189"/>
      <c r="L732" s="189"/>
      <c r="M732" s="189"/>
      <c r="O732" s="165"/>
      <c r="P732" s="176"/>
      <c r="Q732" s="176"/>
      <c r="R732" s="176"/>
      <c r="S732" s="167"/>
    </row>
    <row r="733" spans="1:19" x14ac:dyDescent="0.15">
      <c r="A733">
        <v>199</v>
      </c>
      <c r="B733" t="s">
        <v>139</v>
      </c>
      <c r="C733">
        <v>95</v>
      </c>
      <c r="D733">
        <f t="shared" si="35"/>
        <v>2</v>
      </c>
      <c r="E733">
        <f t="shared" si="35"/>
        <v>5</v>
      </c>
      <c r="F733">
        <f t="shared" si="35"/>
        <v>7</v>
      </c>
      <c r="G733">
        <v>1</v>
      </c>
      <c r="I733" s="172" t="s">
        <v>139</v>
      </c>
      <c r="J733" s="173">
        <v>95</v>
      </c>
      <c r="K733" s="189"/>
      <c r="L733" s="189"/>
      <c r="M733" s="189"/>
      <c r="O733" s="165"/>
      <c r="P733" s="176"/>
      <c r="Q733" s="176"/>
      <c r="R733" s="176"/>
      <c r="S733" s="167"/>
    </row>
    <row r="734" spans="1:19" x14ac:dyDescent="0.15">
      <c r="A734">
        <v>199</v>
      </c>
      <c r="B734" t="s">
        <v>139</v>
      </c>
      <c r="C734">
        <v>96</v>
      </c>
      <c r="D734">
        <f t="shared" ref="D734:F743" si="36">D98+D204+D310+D416+D522+D628</f>
        <v>1</v>
      </c>
      <c r="E734">
        <f t="shared" si="36"/>
        <v>7</v>
      </c>
      <c r="F734">
        <f t="shared" si="36"/>
        <v>8</v>
      </c>
      <c r="G734">
        <v>1</v>
      </c>
      <c r="I734" s="172" t="s">
        <v>139</v>
      </c>
      <c r="J734" s="173">
        <v>96</v>
      </c>
      <c r="K734" s="189"/>
      <c r="L734" s="189"/>
      <c r="M734" s="189"/>
      <c r="O734" s="165"/>
      <c r="P734" s="176"/>
      <c r="Q734" s="176"/>
      <c r="R734" s="176"/>
      <c r="S734" s="167"/>
    </row>
    <row r="735" spans="1:19" x14ac:dyDescent="0.15">
      <c r="A735">
        <v>199</v>
      </c>
      <c r="B735" t="s">
        <v>139</v>
      </c>
      <c r="C735">
        <v>97</v>
      </c>
      <c r="D735">
        <f t="shared" si="36"/>
        <v>0</v>
      </c>
      <c r="E735">
        <f t="shared" si="36"/>
        <v>8</v>
      </c>
      <c r="F735">
        <f t="shared" si="36"/>
        <v>8</v>
      </c>
      <c r="G735">
        <v>1</v>
      </c>
      <c r="I735" s="172" t="s">
        <v>139</v>
      </c>
      <c r="J735" s="173">
        <v>97</v>
      </c>
      <c r="K735" s="189"/>
      <c r="L735" s="189"/>
      <c r="M735" s="189"/>
      <c r="O735" s="165"/>
      <c r="P735" s="176"/>
      <c r="Q735" s="176"/>
      <c r="R735" s="176"/>
      <c r="S735" s="167"/>
    </row>
    <row r="736" spans="1:19" x14ac:dyDescent="0.15">
      <c r="A736">
        <v>199</v>
      </c>
      <c r="B736" t="s">
        <v>139</v>
      </c>
      <c r="C736">
        <v>98</v>
      </c>
      <c r="D736">
        <f t="shared" si="36"/>
        <v>1</v>
      </c>
      <c r="E736">
        <f t="shared" si="36"/>
        <v>4</v>
      </c>
      <c r="F736">
        <f t="shared" si="36"/>
        <v>5</v>
      </c>
      <c r="G736">
        <v>1</v>
      </c>
      <c r="I736" s="172" t="s">
        <v>139</v>
      </c>
      <c r="J736" s="173">
        <v>98</v>
      </c>
      <c r="K736" s="189"/>
      <c r="L736" s="189"/>
      <c r="M736" s="189"/>
      <c r="O736" s="165"/>
      <c r="P736" s="176"/>
      <c r="Q736" s="176"/>
      <c r="R736" s="176"/>
      <c r="S736" s="167"/>
    </row>
    <row r="737" spans="1:19" x14ac:dyDescent="0.15">
      <c r="A737">
        <v>199</v>
      </c>
      <c r="B737" t="s">
        <v>139</v>
      </c>
      <c r="C737">
        <v>99</v>
      </c>
      <c r="D737">
        <f t="shared" si="36"/>
        <v>1</v>
      </c>
      <c r="E737">
        <f t="shared" si="36"/>
        <v>2</v>
      </c>
      <c r="F737">
        <f t="shared" si="36"/>
        <v>3</v>
      </c>
      <c r="G737">
        <v>1</v>
      </c>
      <c r="I737" s="172" t="s">
        <v>139</v>
      </c>
      <c r="J737" s="173">
        <v>99</v>
      </c>
      <c r="K737" s="189"/>
      <c r="L737" s="189"/>
      <c r="M737" s="189"/>
      <c r="O737" s="165"/>
      <c r="P737" s="176"/>
      <c r="Q737" s="176"/>
      <c r="R737" s="176"/>
      <c r="S737" s="167"/>
    </row>
    <row r="738" spans="1:19" x14ac:dyDescent="0.15">
      <c r="A738">
        <v>199</v>
      </c>
      <c r="B738" t="s">
        <v>139</v>
      </c>
      <c r="C738">
        <v>100</v>
      </c>
      <c r="D738">
        <f t="shared" si="36"/>
        <v>1</v>
      </c>
      <c r="E738">
        <f t="shared" si="36"/>
        <v>3</v>
      </c>
      <c r="F738">
        <f t="shared" si="36"/>
        <v>4</v>
      </c>
      <c r="G738">
        <v>1</v>
      </c>
      <c r="I738" s="172" t="s">
        <v>139</v>
      </c>
      <c r="J738" s="173">
        <v>100</v>
      </c>
      <c r="K738" s="189"/>
      <c r="L738" s="189"/>
      <c r="M738" s="189"/>
      <c r="O738" s="165"/>
      <c r="P738" s="176"/>
      <c r="Q738" s="176"/>
      <c r="R738" s="176"/>
      <c r="S738" s="167"/>
    </row>
    <row r="739" spans="1:19" x14ac:dyDescent="0.15">
      <c r="A739">
        <v>199</v>
      </c>
      <c r="B739" t="s">
        <v>139</v>
      </c>
      <c r="C739">
        <v>101</v>
      </c>
      <c r="D739">
        <f t="shared" si="36"/>
        <v>0</v>
      </c>
      <c r="E739">
        <f t="shared" si="36"/>
        <v>2</v>
      </c>
      <c r="F739">
        <f t="shared" si="36"/>
        <v>2</v>
      </c>
      <c r="G739">
        <v>1</v>
      </c>
      <c r="I739" s="172" t="s">
        <v>139</v>
      </c>
      <c r="J739" s="173">
        <v>101</v>
      </c>
      <c r="K739" s="189"/>
      <c r="L739" s="189"/>
      <c r="M739" s="189"/>
      <c r="O739" s="165"/>
      <c r="P739" s="176"/>
      <c r="Q739" s="176"/>
      <c r="R739" s="176"/>
      <c r="S739" s="167"/>
    </row>
    <row r="740" spans="1:19" x14ac:dyDescent="0.15">
      <c r="A740">
        <v>199</v>
      </c>
      <c r="B740" t="s">
        <v>139</v>
      </c>
      <c r="C740">
        <v>102</v>
      </c>
      <c r="D740">
        <f t="shared" si="36"/>
        <v>0</v>
      </c>
      <c r="E740">
        <f t="shared" si="36"/>
        <v>3</v>
      </c>
      <c r="F740">
        <f t="shared" si="36"/>
        <v>3</v>
      </c>
      <c r="G740">
        <v>1</v>
      </c>
      <c r="I740" s="172" t="s">
        <v>139</v>
      </c>
      <c r="J740" s="173">
        <v>102</v>
      </c>
      <c r="K740" s="189"/>
      <c r="L740" s="189"/>
      <c r="M740" s="189"/>
      <c r="O740" s="165"/>
      <c r="P740" s="176"/>
      <c r="Q740" s="176"/>
      <c r="R740" s="176"/>
      <c r="S740" s="167"/>
    </row>
    <row r="741" spans="1:19" x14ac:dyDescent="0.15">
      <c r="A741">
        <v>199</v>
      </c>
      <c r="B741" t="s">
        <v>139</v>
      </c>
      <c r="C741">
        <v>103</v>
      </c>
      <c r="D741">
        <f t="shared" si="36"/>
        <v>0</v>
      </c>
      <c r="E741">
        <f t="shared" si="36"/>
        <v>1</v>
      </c>
      <c r="F741">
        <f t="shared" si="36"/>
        <v>1</v>
      </c>
      <c r="G741">
        <v>1</v>
      </c>
      <c r="I741" s="172" t="s">
        <v>139</v>
      </c>
      <c r="J741" s="173">
        <v>103</v>
      </c>
      <c r="K741" s="189"/>
      <c r="L741" s="189"/>
      <c r="M741" s="189"/>
      <c r="O741" s="165"/>
      <c r="P741" s="176"/>
      <c r="Q741" s="176"/>
      <c r="R741" s="176"/>
      <c r="S741" s="167"/>
    </row>
    <row r="742" spans="1:19" x14ac:dyDescent="0.15">
      <c r="A742">
        <v>199</v>
      </c>
      <c r="B742" t="s">
        <v>139</v>
      </c>
      <c r="C742">
        <v>104</v>
      </c>
      <c r="D742">
        <f t="shared" si="36"/>
        <v>0</v>
      </c>
      <c r="E742">
        <f t="shared" si="36"/>
        <v>0</v>
      </c>
      <c r="F742">
        <f t="shared" si="36"/>
        <v>0</v>
      </c>
      <c r="G742">
        <v>1</v>
      </c>
      <c r="I742" s="172" t="s">
        <v>139</v>
      </c>
      <c r="J742" s="173">
        <v>104</v>
      </c>
      <c r="K742" s="189"/>
      <c r="L742" s="189"/>
      <c r="M742" s="189"/>
      <c r="O742" s="165"/>
      <c r="P742" s="176"/>
      <c r="Q742" s="176"/>
      <c r="R742" s="176"/>
      <c r="S742" s="167"/>
    </row>
    <row r="743" spans="1:19" x14ac:dyDescent="0.15">
      <c r="A743">
        <v>199</v>
      </c>
      <c r="B743" t="s">
        <v>139</v>
      </c>
      <c r="C743">
        <v>105</v>
      </c>
      <c r="D743">
        <f t="shared" si="36"/>
        <v>0</v>
      </c>
      <c r="E743">
        <f t="shared" si="36"/>
        <v>0</v>
      </c>
      <c r="F743">
        <f t="shared" si="36"/>
        <v>0</v>
      </c>
      <c r="G743">
        <v>1</v>
      </c>
      <c r="I743" s="172" t="s">
        <v>139</v>
      </c>
      <c r="J743" s="173">
        <v>105</v>
      </c>
      <c r="K743" s="189"/>
      <c r="L743" s="189"/>
      <c r="M743" s="189"/>
      <c r="O743" s="165"/>
      <c r="P743" s="176"/>
      <c r="Q743" s="176"/>
      <c r="R743" s="176"/>
      <c r="S743" s="167"/>
    </row>
    <row r="744" spans="1:19" x14ac:dyDescent="0.15">
      <c r="A744">
        <v>11</v>
      </c>
      <c r="B744" t="s">
        <v>140</v>
      </c>
      <c r="C744">
        <v>0</v>
      </c>
      <c r="D744">
        <f>K744</f>
        <v>1</v>
      </c>
      <c r="E744">
        <f>L744</f>
        <v>0</v>
      </c>
      <c r="F744">
        <f>M744</f>
        <v>1</v>
      </c>
      <c r="G744">
        <v>1</v>
      </c>
      <c r="I744" s="172" t="s">
        <v>140</v>
      </c>
      <c r="J744" s="173">
        <v>0</v>
      </c>
      <c r="K744" s="188">
        <v>1</v>
      </c>
      <c r="L744" s="188">
        <v>0</v>
      </c>
      <c r="M744" s="188">
        <v>1</v>
      </c>
      <c r="O744" s="165"/>
      <c r="P744" s="174"/>
      <c r="Q744" s="174"/>
      <c r="R744" s="174"/>
      <c r="S744" s="166"/>
    </row>
    <row r="745" spans="1:19" x14ac:dyDescent="0.15">
      <c r="A745">
        <v>11</v>
      </c>
      <c r="B745" t="s">
        <v>140</v>
      </c>
      <c r="C745">
        <v>1</v>
      </c>
      <c r="D745">
        <f t="shared" ref="D745:D808" si="37">K745</f>
        <v>2</v>
      </c>
      <c r="E745">
        <f t="shared" ref="E745:E808" si="38">L745</f>
        <v>1</v>
      </c>
      <c r="F745">
        <f t="shared" ref="F745:F808" si="39">M745</f>
        <v>3</v>
      </c>
      <c r="G745">
        <v>1</v>
      </c>
      <c r="I745" s="172" t="s">
        <v>140</v>
      </c>
      <c r="J745" s="173">
        <v>1</v>
      </c>
      <c r="K745" s="188">
        <v>2</v>
      </c>
      <c r="L745" s="188">
        <v>1</v>
      </c>
      <c r="M745" s="188">
        <v>3</v>
      </c>
      <c r="O745" s="165"/>
      <c r="P745" s="174"/>
      <c r="Q745" s="174"/>
      <c r="R745" s="174"/>
      <c r="S745" s="166"/>
    </row>
    <row r="746" spans="1:19" x14ac:dyDescent="0.15">
      <c r="A746">
        <v>11</v>
      </c>
      <c r="B746" t="s">
        <v>140</v>
      </c>
      <c r="C746">
        <v>2</v>
      </c>
      <c r="D746">
        <f t="shared" si="37"/>
        <v>3</v>
      </c>
      <c r="E746">
        <f t="shared" si="38"/>
        <v>1</v>
      </c>
      <c r="F746">
        <f t="shared" si="39"/>
        <v>4</v>
      </c>
      <c r="G746">
        <v>1</v>
      </c>
      <c r="I746" s="172" t="s">
        <v>140</v>
      </c>
      <c r="J746" s="173">
        <v>2</v>
      </c>
      <c r="K746" s="188">
        <v>3</v>
      </c>
      <c r="L746" s="188">
        <v>1</v>
      </c>
      <c r="M746" s="188">
        <v>4</v>
      </c>
      <c r="O746" s="165"/>
      <c r="P746" s="174"/>
      <c r="Q746" s="174"/>
      <c r="R746" s="174"/>
      <c r="S746" s="166"/>
    </row>
    <row r="747" spans="1:19" x14ac:dyDescent="0.15">
      <c r="A747">
        <v>11</v>
      </c>
      <c r="B747" t="s">
        <v>140</v>
      </c>
      <c r="C747">
        <v>3</v>
      </c>
      <c r="D747">
        <f t="shared" si="37"/>
        <v>2</v>
      </c>
      <c r="E747">
        <f t="shared" si="38"/>
        <v>1</v>
      </c>
      <c r="F747">
        <f t="shared" si="39"/>
        <v>3</v>
      </c>
      <c r="G747">
        <v>1</v>
      </c>
      <c r="I747" s="172" t="s">
        <v>140</v>
      </c>
      <c r="J747" s="173">
        <v>3</v>
      </c>
      <c r="K747" s="188">
        <v>2</v>
      </c>
      <c r="L747" s="188">
        <v>1</v>
      </c>
      <c r="M747" s="188">
        <v>3</v>
      </c>
      <c r="O747" s="165"/>
      <c r="P747" s="176"/>
      <c r="Q747" s="176"/>
      <c r="R747" s="176"/>
      <c r="S747" s="167"/>
    </row>
    <row r="748" spans="1:19" x14ac:dyDescent="0.15">
      <c r="A748">
        <v>11</v>
      </c>
      <c r="B748" t="s">
        <v>140</v>
      </c>
      <c r="C748">
        <v>4</v>
      </c>
      <c r="D748">
        <f t="shared" si="37"/>
        <v>0</v>
      </c>
      <c r="E748">
        <f t="shared" si="38"/>
        <v>2</v>
      </c>
      <c r="F748">
        <f t="shared" si="39"/>
        <v>2</v>
      </c>
      <c r="G748">
        <v>1</v>
      </c>
      <c r="I748" s="172" t="s">
        <v>140</v>
      </c>
      <c r="J748" s="173">
        <v>4</v>
      </c>
      <c r="K748" s="188">
        <v>0</v>
      </c>
      <c r="L748" s="188">
        <v>2</v>
      </c>
      <c r="M748" s="188">
        <v>2</v>
      </c>
      <c r="O748" s="165"/>
      <c r="P748" s="174"/>
      <c r="Q748" s="174"/>
      <c r="R748" s="174"/>
      <c r="S748" s="166"/>
    </row>
    <row r="749" spans="1:19" x14ac:dyDescent="0.15">
      <c r="A749">
        <v>11</v>
      </c>
      <c r="B749" t="s">
        <v>140</v>
      </c>
      <c r="C749">
        <v>5</v>
      </c>
      <c r="D749">
        <f t="shared" si="37"/>
        <v>0</v>
      </c>
      <c r="E749">
        <f t="shared" si="38"/>
        <v>2</v>
      </c>
      <c r="F749">
        <f t="shared" si="39"/>
        <v>2</v>
      </c>
      <c r="G749">
        <v>1</v>
      </c>
      <c r="I749" s="172" t="s">
        <v>140</v>
      </c>
      <c r="J749" s="173">
        <v>5</v>
      </c>
      <c r="K749" s="188">
        <v>0</v>
      </c>
      <c r="L749" s="188">
        <v>2</v>
      </c>
      <c r="M749" s="188">
        <v>2</v>
      </c>
      <c r="O749" s="165"/>
      <c r="P749" s="174"/>
      <c r="Q749" s="174"/>
      <c r="R749" s="174"/>
      <c r="S749" s="166"/>
    </row>
    <row r="750" spans="1:19" x14ac:dyDescent="0.15">
      <c r="A750">
        <v>11</v>
      </c>
      <c r="B750" t="s">
        <v>140</v>
      </c>
      <c r="C750">
        <v>6</v>
      </c>
      <c r="D750">
        <f t="shared" si="37"/>
        <v>3</v>
      </c>
      <c r="E750">
        <f t="shared" si="38"/>
        <v>1</v>
      </c>
      <c r="F750">
        <f t="shared" si="39"/>
        <v>4</v>
      </c>
      <c r="G750">
        <v>1</v>
      </c>
      <c r="I750" s="172" t="s">
        <v>140</v>
      </c>
      <c r="J750" s="173">
        <v>6</v>
      </c>
      <c r="K750" s="188">
        <v>3</v>
      </c>
      <c r="L750" s="188">
        <v>1</v>
      </c>
      <c r="M750" s="188">
        <v>4</v>
      </c>
      <c r="O750" s="165"/>
      <c r="P750" s="174"/>
      <c r="Q750" s="174"/>
      <c r="R750" s="174"/>
      <c r="S750" s="166"/>
    </row>
    <row r="751" spans="1:19" x14ac:dyDescent="0.15">
      <c r="A751">
        <v>11</v>
      </c>
      <c r="B751" t="s">
        <v>140</v>
      </c>
      <c r="C751">
        <v>7</v>
      </c>
      <c r="D751">
        <f t="shared" si="37"/>
        <v>1</v>
      </c>
      <c r="E751">
        <f t="shared" si="38"/>
        <v>1</v>
      </c>
      <c r="F751">
        <f t="shared" si="39"/>
        <v>2</v>
      </c>
      <c r="G751">
        <v>1</v>
      </c>
      <c r="I751" s="172" t="s">
        <v>140</v>
      </c>
      <c r="J751" s="173">
        <v>7</v>
      </c>
      <c r="K751" s="188">
        <v>1</v>
      </c>
      <c r="L751" s="188">
        <v>1</v>
      </c>
      <c r="M751" s="188">
        <v>2</v>
      </c>
      <c r="O751" s="165"/>
      <c r="P751" s="174"/>
      <c r="Q751" s="174"/>
      <c r="R751" s="174"/>
      <c r="S751" s="166"/>
    </row>
    <row r="752" spans="1:19" x14ac:dyDescent="0.15">
      <c r="A752">
        <v>11</v>
      </c>
      <c r="B752" t="s">
        <v>140</v>
      </c>
      <c r="C752">
        <v>8</v>
      </c>
      <c r="D752">
        <f t="shared" si="37"/>
        <v>0</v>
      </c>
      <c r="E752">
        <f t="shared" si="38"/>
        <v>0</v>
      </c>
      <c r="F752">
        <f t="shared" si="39"/>
        <v>0</v>
      </c>
      <c r="G752">
        <v>1</v>
      </c>
      <c r="I752" s="172" t="s">
        <v>140</v>
      </c>
      <c r="J752" s="173">
        <v>8</v>
      </c>
      <c r="K752" s="189"/>
      <c r="L752" s="189"/>
      <c r="M752" s="189"/>
      <c r="O752" s="165"/>
      <c r="P752" s="174"/>
      <c r="Q752" s="174"/>
      <c r="R752" s="174"/>
      <c r="S752" s="166"/>
    </row>
    <row r="753" spans="1:19" x14ac:dyDescent="0.15">
      <c r="A753">
        <v>11</v>
      </c>
      <c r="B753" t="s">
        <v>140</v>
      </c>
      <c r="C753">
        <v>9</v>
      </c>
      <c r="D753">
        <f t="shared" si="37"/>
        <v>1</v>
      </c>
      <c r="E753">
        <f t="shared" si="38"/>
        <v>3</v>
      </c>
      <c r="F753">
        <f t="shared" si="39"/>
        <v>4</v>
      </c>
      <c r="G753">
        <v>1</v>
      </c>
      <c r="I753" s="172" t="s">
        <v>140</v>
      </c>
      <c r="J753" s="173">
        <v>9</v>
      </c>
      <c r="K753" s="188">
        <v>1</v>
      </c>
      <c r="L753" s="188">
        <v>3</v>
      </c>
      <c r="M753" s="188">
        <v>4</v>
      </c>
      <c r="O753" s="165"/>
      <c r="P753" s="174"/>
      <c r="Q753" s="174"/>
      <c r="R753" s="174"/>
      <c r="S753" s="166"/>
    </row>
    <row r="754" spans="1:19" x14ac:dyDescent="0.15">
      <c r="A754">
        <v>11</v>
      </c>
      <c r="B754" t="s">
        <v>140</v>
      </c>
      <c r="C754">
        <v>10</v>
      </c>
      <c r="D754">
        <f t="shared" si="37"/>
        <v>1</v>
      </c>
      <c r="E754">
        <f t="shared" si="38"/>
        <v>2</v>
      </c>
      <c r="F754">
        <f t="shared" si="39"/>
        <v>3</v>
      </c>
      <c r="G754">
        <v>1</v>
      </c>
      <c r="I754" s="172" t="s">
        <v>140</v>
      </c>
      <c r="J754" s="173">
        <v>10</v>
      </c>
      <c r="K754" s="188">
        <v>1</v>
      </c>
      <c r="L754" s="188">
        <v>2</v>
      </c>
      <c r="M754" s="188">
        <v>3</v>
      </c>
      <c r="O754" s="165"/>
      <c r="P754" s="174"/>
      <c r="Q754" s="174"/>
      <c r="R754" s="174"/>
      <c r="S754" s="166"/>
    </row>
    <row r="755" spans="1:19" x14ac:dyDescent="0.15">
      <c r="A755">
        <v>11</v>
      </c>
      <c r="B755" t="s">
        <v>140</v>
      </c>
      <c r="C755">
        <v>11</v>
      </c>
      <c r="D755">
        <f t="shared" si="37"/>
        <v>1</v>
      </c>
      <c r="E755">
        <f t="shared" si="38"/>
        <v>3</v>
      </c>
      <c r="F755">
        <f t="shared" si="39"/>
        <v>4</v>
      </c>
      <c r="G755">
        <v>1</v>
      </c>
      <c r="I755" s="172" t="s">
        <v>140</v>
      </c>
      <c r="J755" s="173">
        <v>11</v>
      </c>
      <c r="K755" s="188">
        <v>1</v>
      </c>
      <c r="L755" s="188">
        <v>3</v>
      </c>
      <c r="M755" s="188">
        <v>4</v>
      </c>
      <c r="O755" s="165"/>
      <c r="P755" s="174"/>
      <c r="Q755" s="174"/>
      <c r="R755" s="174"/>
      <c r="S755" s="166"/>
    </row>
    <row r="756" spans="1:19" x14ac:dyDescent="0.15">
      <c r="A756">
        <v>11</v>
      </c>
      <c r="B756" t="s">
        <v>140</v>
      </c>
      <c r="C756">
        <v>12</v>
      </c>
      <c r="D756">
        <f t="shared" si="37"/>
        <v>1</v>
      </c>
      <c r="E756">
        <f t="shared" si="38"/>
        <v>2</v>
      </c>
      <c r="F756">
        <f t="shared" si="39"/>
        <v>3</v>
      </c>
      <c r="G756">
        <v>1</v>
      </c>
      <c r="I756" s="172" t="s">
        <v>140</v>
      </c>
      <c r="J756" s="173">
        <v>12</v>
      </c>
      <c r="K756" s="188">
        <v>1</v>
      </c>
      <c r="L756" s="188">
        <v>2</v>
      </c>
      <c r="M756" s="188">
        <v>3</v>
      </c>
      <c r="O756" s="165"/>
      <c r="P756" s="174"/>
      <c r="Q756" s="174"/>
      <c r="R756" s="174"/>
      <c r="S756" s="166"/>
    </row>
    <row r="757" spans="1:19" x14ac:dyDescent="0.15">
      <c r="A757">
        <v>11</v>
      </c>
      <c r="B757" t="s">
        <v>140</v>
      </c>
      <c r="C757">
        <v>13</v>
      </c>
      <c r="D757">
        <f t="shared" si="37"/>
        <v>1</v>
      </c>
      <c r="E757">
        <f t="shared" si="38"/>
        <v>4</v>
      </c>
      <c r="F757">
        <f t="shared" si="39"/>
        <v>5</v>
      </c>
      <c r="G757">
        <v>1</v>
      </c>
      <c r="I757" s="172" t="s">
        <v>140</v>
      </c>
      <c r="J757" s="173">
        <v>13</v>
      </c>
      <c r="K757" s="188">
        <v>1</v>
      </c>
      <c r="L757" s="188">
        <v>4</v>
      </c>
      <c r="M757" s="188">
        <v>5</v>
      </c>
      <c r="O757" s="165"/>
      <c r="P757" s="174"/>
      <c r="Q757" s="174"/>
      <c r="R757" s="174"/>
      <c r="S757" s="166"/>
    </row>
    <row r="758" spans="1:19" x14ac:dyDescent="0.15">
      <c r="A758">
        <v>11</v>
      </c>
      <c r="B758" t="s">
        <v>140</v>
      </c>
      <c r="C758">
        <v>14</v>
      </c>
      <c r="D758">
        <f t="shared" si="37"/>
        <v>1</v>
      </c>
      <c r="E758">
        <f t="shared" si="38"/>
        <v>1</v>
      </c>
      <c r="F758">
        <f t="shared" si="39"/>
        <v>2</v>
      </c>
      <c r="G758">
        <v>1</v>
      </c>
      <c r="I758" s="172" t="s">
        <v>140</v>
      </c>
      <c r="J758" s="173">
        <v>14</v>
      </c>
      <c r="K758" s="188">
        <v>1</v>
      </c>
      <c r="L758" s="188">
        <v>1</v>
      </c>
      <c r="M758" s="188">
        <v>2</v>
      </c>
      <c r="O758" s="165"/>
      <c r="P758" s="174"/>
      <c r="Q758" s="174"/>
      <c r="R758" s="174"/>
      <c r="S758" s="166"/>
    </row>
    <row r="759" spans="1:19" x14ac:dyDescent="0.15">
      <c r="A759">
        <v>11</v>
      </c>
      <c r="B759" t="s">
        <v>140</v>
      </c>
      <c r="C759">
        <v>15</v>
      </c>
      <c r="D759">
        <f t="shared" si="37"/>
        <v>1</v>
      </c>
      <c r="E759">
        <f t="shared" si="38"/>
        <v>2</v>
      </c>
      <c r="F759">
        <f t="shared" si="39"/>
        <v>3</v>
      </c>
      <c r="G759">
        <v>1</v>
      </c>
      <c r="I759" s="172" t="s">
        <v>140</v>
      </c>
      <c r="J759" s="173">
        <v>15</v>
      </c>
      <c r="K759" s="188">
        <v>1</v>
      </c>
      <c r="L759" s="188">
        <v>2</v>
      </c>
      <c r="M759" s="188">
        <v>3</v>
      </c>
      <c r="O759" s="165"/>
      <c r="P759" s="176"/>
      <c r="Q759" s="176"/>
      <c r="R759" s="176"/>
      <c r="S759" s="167"/>
    </row>
    <row r="760" spans="1:19" x14ac:dyDescent="0.15">
      <c r="A760">
        <v>11</v>
      </c>
      <c r="B760" t="s">
        <v>140</v>
      </c>
      <c r="C760">
        <v>16</v>
      </c>
      <c r="D760">
        <f t="shared" si="37"/>
        <v>2</v>
      </c>
      <c r="E760">
        <f t="shared" si="38"/>
        <v>2</v>
      </c>
      <c r="F760">
        <f t="shared" si="39"/>
        <v>4</v>
      </c>
      <c r="G760">
        <v>1</v>
      </c>
      <c r="I760" s="172" t="s">
        <v>140</v>
      </c>
      <c r="J760" s="173">
        <v>16</v>
      </c>
      <c r="K760" s="188">
        <v>2</v>
      </c>
      <c r="L760" s="188">
        <v>2</v>
      </c>
      <c r="M760" s="188">
        <v>4</v>
      </c>
      <c r="O760" s="165"/>
      <c r="P760" s="174"/>
      <c r="Q760" s="174"/>
      <c r="R760" s="174"/>
      <c r="S760" s="166"/>
    </row>
    <row r="761" spans="1:19" x14ac:dyDescent="0.15">
      <c r="A761">
        <v>11</v>
      </c>
      <c r="B761" t="s">
        <v>140</v>
      </c>
      <c r="C761">
        <v>17</v>
      </c>
      <c r="D761">
        <f t="shared" si="37"/>
        <v>0</v>
      </c>
      <c r="E761">
        <f t="shared" si="38"/>
        <v>3</v>
      </c>
      <c r="F761">
        <f t="shared" si="39"/>
        <v>3</v>
      </c>
      <c r="G761">
        <v>1</v>
      </c>
      <c r="I761" s="172" t="s">
        <v>140</v>
      </c>
      <c r="J761" s="173">
        <v>17</v>
      </c>
      <c r="K761" s="188">
        <v>0</v>
      </c>
      <c r="L761" s="188">
        <v>3</v>
      </c>
      <c r="M761" s="188">
        <v>3</v>
      </c>
      <c r="O761" s="165"/>
      <c r="P761" s="174"/>
      <c r="Q761" s="174"/>
      <c r="R761" s="174"/>
      <c r="S761" s="166"/>
    </row>
    <row r="762" spans="1:19" x14ac:dyDescent="0.15">
      <c r="A762">
        <v>11</v>
      </c>
      <c r="B762" t="s">
        <v>140</v>
      </c>
      <c r="C762">
        <v>18</v>
      </c>
      <c r="D762">
        <f t="shared" si="37"/>
        <v>2</v>
      </c>
      <c r="E762">
        <f t="shared" si="38"/>
        <v>0</v>
      </c>
      <c r="F762">
        <f t="shared" si="39"/>
        <v>2</v>
      </c>
      <c r="G762">
        <v>1</v>
      </c>
      <c r="I762" s="172" t="s">
        <v>140</v>
      </c>
      <c r="J762" s="173">
        <v>18</v>
      </c>
      <c r="K762" s="188">
        <v>2</v>
      </c>
      <c r="L762" s="188">
        <v>0</v>
      </c>
      <c r="M762" s="188">
        <v>2</v>
      </c>
      <c r="O762" s="165"/>
      <c r="P762" s="174"/>
      <c r="Q762" s="174"/>
      <c r="R762" s="174"/>
      <c r="S762" s="166"/>
    </row>
    <row r="763" spans="1:19" x14ac:dyDescent="0.15">
      <c r="A763">
        <v>11</v>
      </c>
      <c r="B763" t="s">
        <v>140</v>
      </c>
      <c r="C763">
        <v>19</v>
      </c>
      <c r="D763">
        <f t="shared" si="37"/>
        <v>0</v>
      </c>
      <c r="E763">
        <f t="shared" si="38"/>
        <v>0</v>
      </c>
      <c r="F763">
        <f t="shared" si="39"/>
        <v>0</v>
      </c>
      <c r="G763">
        <v>1</v>
      </c>
      <c r="I763" s="172" t="s">
        <v>140</v>
      </c>
      <c r="J763" s="173">
        <v>19</v>
      </c>
      <c r="K763" s="189"/>
      <c r="L763" s="189"/>
      <c r="M763" s="189"/>
      <c r="O763" s="165"/>
      <c r="P763" s="174"/>
      <c r="Q763" s="174"/>
      <c r="R763" s="174"/>
      <c r="S763" s="166"/>
    </row>
    <row r="764" spans="1:19" x14ac:dyDescent="0.15">
      <c r="A764">
        <v>11</v>
      </c>
      <c r="B764" t="s">
        <v>140</v>
      </c>
      <c r="C764">
        <v>20</v>
      </c>
      <c r="D764">
        <f t="shared" si="37"/>
        <v>0</v>
      </c>
      <c r="E764">
        <f t="shared" si="38"/>
        <v>0</v>
      </c>
      <c r="F764">
        <f t="shared" si="39"/>
        <v>0</v>
      </c>
      <c r="G764">
        <v>1</v>
      </c>
      <c r="I764" s="172" t="s">
        <v>140</v>
      </c>
      <c r="J764" s="173">
        <v>20</v>
      </c>
      <c r="K764" s="189"/>
      <c r="L764" s="189"/>
      <c r="M764" s="189"/>
      <c r="O764" s="165"/>
      <c r="P764" s="174"/>
      <c r="Q764" s="174"/>
      <c r="R764" s="174"/>
      <c r="S764" s="166"/>
    </row>
    <row r="765" spans="1:19" x14ac:dyDescent="0.15">
      <c r="A765">
        <v>11</v>
      </c>
      <c r="B765" t="s">
        <v>140</v>
      </c>
      <c r="C765">
        <v>21</v>
      </c>
      <c r="D765">
        <f t="shared" si="37"/>
        <v>0</v>
      </c>
      <c r="E765">
        <f t="shared" si="38"/>
        <v>2</v>
      </c>
      <c r="F765">
        <f t="shared" si="39"/>
        <v>2</v>
      </c>
      <c r="G765">
        <v>1</v>
      </c>
      <c r="I765" s="172" t="s">
        <v>140</v>
      </c>
      <c r="J765" s="173">
        <v>21</v>
      </c>
      <c r="K765" s="188">
        <v>0</v>
      </c>
      <c r="L765" s="188">
        <v>2</v>
      </c>
      <c r="M765" s="188">
        <v>2</v>
      </c>
      <c r="O765" s="165"/>
      <c r="P765" s="174"/>
      <c r="Q765" s="174"/>
      <c r="R765" s="174"/>
      <c r="S765" s="166"/>
    </row>
    <row r="766" spans="1:19" x14ac:dyDescent="0.15">
      <c r="A766">
        <v>11</v>
      </c>
      <c r="B766" t="s">
        <v>140</v>
      </c>
      <c r="C766">
        <v>22</v>
      </c>
      <c r="D766">
        <f t="shared" si="37"/>
        <v>2</v>
      </c>
      <c r="E766">
        <f t="shared" si="38"/>
        <v>2</v>
      </c>
      <c r="F766">
        <f t="shared" si="39"/>
        <v>4</v>
      </c>
      <c r="G766">
        <v>1</v>
      </c>
      <c r="I766" s="172" t="s">
        <v>140</v>
      </c>
      <c r="J766" s="173">
        <v>22</v>
      </c>
      <c r="K766" s="188">
        <v>2</v>
      </c>
      <c r="L766" s="188">
        <v>2</v>
      </c>
      <c r="M766" s="188">
        <v>4</v>
      </c>
      <c r="O766" s="165"/>
      <c r="P766" s="174"/>
      <c r="Q766" s="174"/>
      <c r="R766" s="174"/>
      <c r="S766" s="166"/>
    </row>
    <row r="767" spans="1:19" x14ac:dyDescent="0.15">
      <c r="A767">
        <v>11</v>
      </c>
      <c r="B767" t="s">
        <v>140</v>
      </c>
      <c r="C767">
        <v>23</v>
      </c>
      <c r="D767">
        <f t="shared" si="37"/>
        <v>1</v>
      </c>
      <c r="E767">
        <f t="shared" si="38"/>
        <v>2</v>
      </c>
      <c r="F767">
        <f t="shared" si="39"/>
        <v>3</v>
      </c>
      <c r="G767">
        <v>1</v>
      </c>
      <c r="I767" s="172" t="s">
        <v>140</v>
      </c>
      <c r="J767" s="173">
        <v>23</v>
      </c>
      <c r="K767" s="188">
        <v>1</v>
      </c>
      <c r="L767" s="188">
        <v>2</v>
      </c>
      <c r="M767" s="188">
        <v>3</v>
      </c>
      <c r="O767" s="165"/>
      <c r="P767" s="174"/>
      <c r="Q767" s="174"/>
      <c r="R767" s="174"/>
      <c r="S767" s="166"/>
    </row>
    <row r="768" spans="1:19" x14ac:dyDescent="0.15">
      <c r="A768">
        <v>11</v>
      </c>
      <c r="B768" t="s">
        <v>140</v>
      </c>
      <c r="C768">
        <v>24</v>
      </c>
      <c r="D768">
        <f t="shared" si="37"/>
        <v>0</v>
      </c>
      <c r="E768">
        <f t="shared" si="38"/>
        <v>1</v>
      </c>
      <c r="F768">
        <f t="shared" si="39"/>
        <v>1</v>
      </c>
      <c r="G768">
        <v>1</v>
      </c>
      <c r="I768" s="172" t="s">
        <v>140</v>
      </c>
      <c r="J768" s="173">
        <v>24</v>
      </c>
      <c r="K768" s="188">
        <v>0</v>
      </c>
      <c r="L768" s="188">
        <v>1</v>
      </c>
      <c r="M768" s="188">
        <v>1</v>
      </c>
      <c r="O768" s="165"/>
      <c r="P768" s="174"/>
      <c r="Q768" s="174"/>
      <c r="R768" s="174"/>
      <c r="S768" s="166"/>
    </row>
    <row r="769" spans="1:19" x14ac:dyDescent="0.15">
      <c r="A769">
        <v>11</v>
      </c>
      <c r="B769" t="s">
        <v>140</v>
      </c>
      <c r="C769">
        <v>25</v>
      </c>
      <c r="D769">
        <f t="shared" si="37"/>
        <v>0</v>
      </c>
      <c r="E769">
        <f t="shared" si="38"/>
        <v>1</v>
      </c>
      <c r="F769">
        <f t="shared" si="39"/>
        <v>1</v>
      </c>
      <c r="G769">
        <v>1</v>
      </c>
      <c r="I769" s="172" t="s">
        <v>140</v>
      </c>
      <c r="J769" s="173">
        <v>25</v>
      </c>
      <c r="K769" s="188">
        <v>0</v>
      </c>
      <c r="L769" s="188">
        <v>1</v>
      </c>
      <c r="M769" s="188">
        <v>1</v>
      </c>
      <c r="O769" s="165"/>
      <c r="P769" s="174"/>
      <c r="Q769" s="174"/>
      <c r="R769" s="174"/>
      <c r="S769" s="166"/>
    </row>
    <row r="770" spans="1:19" x14ac:dyDescent="0.15">
      <c r="A770">
        <v>11</v>
      </c>
      <c r="B770" t="s">
        <v>140</v>
      </c>
      <c r="C770">
        <v>26</v>
      </c>
      <c r="D770">
        <f t="shared" si="37"/>
        <v>2</v>
      </c>
      <c r="E770">
        <f t="shared" si="38"/>
        <v>2</v>
      </c>
      <c r="F770">
        <f t="shared" si="39"/>
        <v>4</v>
      </c>
      <c r="G770">
        <v>1</v>
      </c>
      <c r="I770" s="172" t="s">
        <v>140</v>
      </c>
      <c r="J770" s="173">
        <v>26</v>
      </c>
      <c r="K770" s="188">
        <v>2</v>
      </c>
      <c r="L770" s="188">
        <v>2</v>
      </c>
      <c r="M770" s="188">
        <v>4</v>
      </c>
      <c r="O770" s="165"/>
      <c r="P770" s="174"/>
      <c r="Q770" s="174"/>
      <c r="R770" s="174"/>
      <c r="S770" s="166"/>
    </row>
    <row r="771" spans="1:19" x14ac:dyDescent="0.15">
      <c r="A771">
        <v>11</v>
      </c>
      <c r="B771" t="s">
        <v>140</v>
      </c>
      <c r="C771">
        <v>27</v>
      </c>
      <c r="D771">
        <f t="shared" si="37"/>
        <v>4</v>
      </c>
      <c r="E771">
        <f t="shared" si="38"/>
        <v>0</v>
      </c>
      <c r="F771">
        <f t="shared" si="39"/>
        <v>4</v>
      </c>
      <c r="G771">
        <v>1</v>
      </c>
      <c r="I771" s="172" t="s">
        <v>140</v>
      </c>
      <c r="J771" s="173">
        <v>27</v>
      </c>
      <c r="K771" s="188">
        <v>4</v>
      </c>
      <c r="L771" s="188">
        <v>0</v>
      </c>
      <c r="M771" s="188">
        <v>4</v>
      </c>
      <c r="O771" s="165"/>
      <c r="P771" s="174"/>
      <c r="Q771" s="174"/>
      <c r="R771" s="174"/>
      <c r="S771" s="166"/>
    </row>
    <row r="772" spans="1:19" x14ac:dyDescent="0.15">
      <c r="A772">
        <v>11</v>
      </c>
      <c r="B772" t="s">
        <v>140</v>
      </c>
      <c r="C772">
        <v>28</v>
      </c>
      <c r="D772">
        <f t="shared" si="37"/>
        <v>1</v>
      </c>
      <c r="E772">
        <f t="shared" si="38"/>
        <v>1</v>
      </c>
      <c r="F772">
        <f t="shared" si="39"/>
        <v>2</v>
      </c>
      <c r="G772">
        <v>1</v>
      </c>
      <c r="I772" s="172" t="s">
        <v>140</v>
      </c>
      <c r="J772" s="173">
        <v>28</v>
      </c>
      <c r="K772" s="188">
        <v>1</v>
      </c>
      <c r="L772" s="188">
        <v>1</v>
      </c>
      <c r="M772" s="188">
        <v>2</v>
      </c>
      <c r="O772" s="165"/>
      <c r="P772" s="174"/>
      <c r="Q772" s="174"/>
      <c r="R772" s="174"/>
      <c r="S772" s="166"/>
    </row>
    <row r="773" spans="1:19" x14ac:dyDescent="0.15">
      <c r="A773">
        <v>11</v>
      </c>
      <c r="B773" t="s">
        <v>140</v>
      </c>
      <c r="C773">
        <v>29</v>
      </c>
      <c r="D773">
        <f t="shared" si="37"/>
        <v>2</v>
      </c>
      <c r="E773">
        <f t="shared" si="38"/>
        <v>0</v>
      </c>
      <c r="F773">
        <f t="shared" si="39"/>
        <v>2</v>
      </c>
      <c r="G773">
        <v>1</v>
      </c>
      <c r="I773" s="172" t="s">
        <v>140</v>
      </c>
      <c r="J773" s="173">
        <v>29</v>
      </c>
      <c r="K773" s="188">
        <v>2</v>
      </c>
      <c r="L773" s="188">
        <v>0</v>
      </c>
      <c r="M773" s="188">
        <v>2</v>
      </c>
      <c r="O773" s="165"/>
      <c r="P773" s="174"/>
      <c r="Q773" s="174"/>
      <c r="R773" s="174"/>
      <c r="S773" s="166"/>
    </row>
    <row r="774" spans="1:19" x14ac:dyDescent="0.15">
      <c r="A774">
        <v>11</v>
      </c>
      <c r="B774" t="s">
        <v>140</v>
      </c>
      <c r="C774">
        <v>30</v>
      </c>
      <c r="D774">
        <f t="shared" si="37"/>
        <v>1</v>
      </c>
      <c r="E774">
        <f t="shared" si="38"/>
        <v>2</v>
      </c>
      <c r="F774">
        <f t="shared" si="39"/>
        <v>3</v>
      </c>
      <c r="G774">
        <v>1</v>
      </c>
      <c r="I774" s="172" t="s">
        <v>140</v>
      </c>
      <c r="J774" s="173">
        <v>30</v>
      </c>
      <c r="K774" s="188">
        <v>1</v>
      </c>
      <c r="L774" s="188">
        <v>2</v>
      </c>
      <c r="M774" s="188">
        <v>3</v>
      </c>
      <c r="O774" s="165"/>
      <c r="P774" s="174"/>
      <c r="Q774" s="174"/>
      <c r="R774" s="174"/>
      <c r="S774" s="166"/>
    </row>
    <row r="775" spans="1:19" x14ac:dyDescent="0.15">
      <c r="A775">
        <v>11</v>
      </c>
      <c r="B775" t="s">
        <v>140</v>
      </c>
      <c r="C775">
        <v>31</v>
      </c>
      <c r="D775">
        <f t="shared" si="37"/>
        <v>1</v>
      </c>
      <c r="E775">
        <f t="shared" si="38"/>
        <v>1</v>
      </c>
      <c r="F775">
        <f t="shared" si="39"/>
        <v>2</v>
      </c>
      <c r="G775">
        <v>1</v>
      </c>
      <c r="I775" s="172" t="s">
        <v>140</v>
      </c>
      <c r="J775" s="173">
        <v>31</v>
      </c>
      <c r="K775" s="188">
        <v>1</v>
      </c>
      <c r="L775" s="188">
        <v>1</v>
      </c>
      <c r="M775" s="188">
        <v>2</v>
      </c>
      <c r="O775" s="165"/>
      <c r="P775" s="174"/>
      <c r="Q775" s="174"/>
      <c r="R775" s="174"/>
      <c r="S775" s="166"/>
    </row>
    <row r="776" spans="1:19" x14ac:dyDescent="0.15">
      <c r="A776">
        <v>11</v>
      </c>
      <c r="B776" t="s">
        <v>140</v>
      </c>
      <c r="C776">
        <v>32</v>
      </c>
      <c r="D776">
        <f t="shared" si="37"/>
        <v>2</v>
      </c>
      <c r="E776">
        <f t="shared" si="38"/>
        <v>2</v>
      </c>
      <c r="F776">
        <f t="shared" si="39"/>
        <v>4</v>
      </c>
      <c r="G776">
        <v>1</v>
      </c>
      <c r="I776" s="172" t="s">
        <v>140</v>
      </c>
      <c r="J776" s="173">
        <v>32</v>
      </c>
      <c r="K776" s="188">
        <v>2</v>
      </c>
      <c r="L776" s="188">
        <v>2</v>
      </c>
      <c r="M776" s="188">
        <v>4</v>
      </c>
      <c r="O776" s="165"/>
      <c r="P776" s="174"/>
      <c r="Q776" s="174"/>
      <c r="R776" s="174"/>
      <c r="S776" s="166"/>
    </row>
    <row r="777" spans="1:19" x14ac:dyDescent="0.15">
      <c r="A777">
        <v>11</v>
      </c>
      <c r="B777" t="s">
        <v>140</v>
      </c>
      <c r="C777">
        <v>33</v>
      </c>
      <c r="D777">
        <f t="shared" si="37"/>
        <v>4</v>
      </c>
      <c r="E777">
        <f t="shared" si="38"/>
        <v>2</v>
      </c>
      <c r="F777">
        <f t="shared" si="39"/>
        <v>6</v>
      </c>
      <c r="G777">
        <v>1</v>
      </c>
      <c r="I777" s="172" t="s">
        <v>140</v>
      </c>
      <c r="J777" s="173">
        <v>33</v>
      </c>
      <c r="K777" s="188">
        <v>4</v>
      </c>
      <c r="L777" s="188">
        <v>2</v>
      </c>
      <c r="M777" s="188">
        <v>6</v>
      </c>
      <c r="O777" s="165"/>
      <c r="P777" s="174"/>
      <c r="Q777" s="174"/>
      <c r="R777" s="174"/>
      <c r="S777" s="166"/>
    </row>
    <row r="778" spans="1:19" x14ac:dyDescent="0.15">
      <c r="A778">
        <v>11</v>
      </c>
      <c r="B778" t="s">
        <v>140</v>
      </c>
      <c r="C778">
        <v>34</v>
      </c>
      <c r="D778">
        <f t="shared" si="37"/>
        <v>1</v>
      </c>
      <c r="E778">
        <f t="shared" si="38"/>
        <v>4</v>
      </c>
      <c r="F778">
        <f t="shared" si="39"/>
        <v>5</v>
      </c>
      <c r="G778">
        <v>1</v>
      </c>
      <c r="I778" s="172" t="s">
        <v>140</v>
      </c>
      <c r="J778" s="173">
        <v>34</v>
      </c>
      <c r="K778" s="188">
        <v>1</v>
      </c>
      <c r="L778" s="188">
        <v>4</v>
      </c>
      <c r="M778" s="188">
        <v>5</v>
      </c>
      <c r="O778" s="165"/>
      <c r="P778" s="174"/>
      <c r="Q778" s="174"/>
      <c r="R778" s="174"/>
      <c r="S778" s="166"/>
    </row>
    <row r="779" spans="1:19" x14ac:dyDescent="0.15">
      <c r="A779">
        <v>11</v>
      </c>
      <c r="B779" t="s">
        <v>140</v>
      </c>
      <c r="C779">
        <v>35</v>
      </c>
      <c r="D779">
        <f t="shared" si="37"/>
        <v>2</v>
      </c>
      <c r="E779">
        <f t="shared" si="38"/>
        <v>2</v>
      </c>
      <c r="F779">
        <f t="shared" si="39"/>
        <v>4</v>
      </c>
      <c r="G779">
        <v>1</v>
      </c>
      <c r="I779" s="172" t="s">
        <v>140</v>
      </c>
      <c r="J779" s="173">
        <v>35</v>
      </c>
      <c r="K779" s="188">
        <v>2</v>
      </c>
      <c r="L779" s="188">
        <v>2</v>
      </c>
      <c r="M779" s="188">
        <v>4</v>
      </c>
      <c r="O779" s="165"/>
      <c r="P779" s="174"/>
      <c r="Q779" s="174"/>
      <c r="R779" s="174"/>
      <c r="S779" s="166"/>
    </row>
    <row r="780" spans="1:19" x14ac:dyDescent="0.15">
      <c r="A780">
        <v>11</v>
      </c>
      <c r="B780" t="s">
        <v>140</v>
      </c>
      <c r="C780">
        <v>36</v>
      </c>
      <c r="D780">
        <f t="shared" si="37"/>
        <v>4</v>
      </c>
      <c r="E780">
        <f t="shared" si="38"/>
        <v>2</v>
      </c>
      <c r="F780">
        <f t="shared" si="39"/>
        <v>6</v>
      </c>
      <c r="G780">
        <v>1</v>
      </c>
      <c r="I780" s="172" t="s">
        <v>140</v>
      </c>
      <c r="J780" s="173">
        <v>36</v>
      </c>
      <c r="K780" s="188">
        <v>4</v>
      </c>
      <c r="L780" s="188">
        <v>2</v>
      </c>
      <c r="M780" s="188">
        <v>6</v>
      </c>
      <c r="O780" s="165"/>
      <c r="P780" s="174"/>
      <c r="Q780" s="174"/>
      <c r="R780" s="174"/>
      <c r="S780" s="166"/>
    </row>
    <row r="781" spans="1:19" x14ac:dyDescent="0.15">
      <c r="A781">
        <v>11</v>
      </c>
      <c r="B781" t="s">
        <v>140</v>
      </c>
      <c r="C781">
        <v>37</v>
      </c>
      <c r="D781">
        <f t="shared" si="37"/>
        <v>2</v>
      </c>
      <c r="E781">
        <f t="shared" si="38"/>
        <v>1</v>
      </c>
      <c r="F781">
        <f t="shared" si="39"/>
        <v>3</v>
      </c>
      <c r="G781">
        <v>1</v>
      </c>
      <c r="I781" s="172" t="s">
        <v>140</v>
      </c>
      <c r="J781" s="173">
        <v>37</v>
      </c>
      <c r="K781" s="188">
        <v>2</v>
      </c>
      <c r="L781" s="188">
        <v>1</v>
      </c>
      <c r="M781" s="188">
        <v>3</v>
      </c>
      <c r="O781" s="165"/>
      <c r="P781" s="174"/>
      <c r="Q781" s="174"/>
      <c r="R781" s="174"/>
      <c r="S781" s="166"/>
    </row>
    <row r="782" spans="1:19" x14ac:dyDescent="0.15">
      <c r="A782">
        <v>11</v>
      </c>
      <c r="B782" t="s">
        <v>140</v>
      </c>
      <c r="C782">
        <v>38</v>
      </c>
      <c r="D782">
        <f t="shared" si="37"/>
        <v>1</v>
      </c>
      <c r="E782">
        <f t="shared" si="38"/>
        <v>3</v>
      </c>
      <c r="F782">
        <f t="shared" si="39"/>
        <v>4</v>
      </c>
      <c r="G782">
        <v>1</v>
      </c>
      <c r="I782" s="172" t="s">
        <v>140</v>
      </c>
      <c r="J782" s="173">
        <v>38</v>
      </c>
      <c r="K782" s="188">
        <v>1</v>
      </c>
      <c r="L782" s="188">
        <v>3</v>
      </c>
      <c r="M782" s="188">
        <v>4</v>
      </c>
      <c r="O782" s="165"/>
      <c r="P782" s="174"/>
      <c r="Q782" s="174"/>
      <c r="R782" s="174"/>
      <c r="S782" s="166"/>
    </row>
    <row r="783" spans="1:19" x14ac:dyDescent="0.15">
      <c r="A783">
        <v>11</v>
      </c>
      <c r="B783" t="s">
        <v>140</v>
      </c>
      <c r="C783">
        <v>39</v>
      </c>
      <c r="D783">
        <f t="shared" si="37"/>
        <v>2</v>
      </c>
      <c r="E783">
        <f t="shared" si="38"/>
        <v>3</v>
      </c>
      <c r="F783">
        <f t="shared" si="39"/>
        <v>5</v>
      </c>
      <c r="G783">
        <v>1</v>
      </c>
      <c r="I783" s="172" t="s">
        <v>140</v>
      </c>
      <c r="J783" s="173">
        <v>39</v>
      </c>
      <c r="K783" s="188">
        <v>2</v>
      </c>
      <c r="L783" s="188">
        <v>3</v>
      </c>
      <c r="M783" s="188">
        <v>5</v>
      </c>
      <c r="O783" s="165"/>
      <c r="P783" s="174"/>
      <c r="Q783" s="174"/>
      <c r="R783" s="174"/>
      <c r="S783" s="166"/>
    </row>
    <row r="784" spans="1:19" x14ac:dyDescent="0.15">
      <c r="A784">
        <v>11</v>
      </c>
      <c r="B784" t="s">
        <v>140</v>
      </c>
      <c r="C784">
        <v>40</v>
      </c>
      <c r="D784">
        <f t="shared" si="37"/>
        <v>2</v>
      </c>
      <c r="E784">
        <f t="shared" si="38"/>
        <v>1</v>
      </c>
      <c r="F784">
        <f t="shared" si="39"/>
        <v>3</v>
      </c>
      <c r="G784">
        <v>1</v>
      </c>
      <c r="I784" s="172" t="s">
        <v>140</v>
      </c>
      <c r="J784" s="173">
        <v>40</v>
      </c>
      <c r="K784" s="188">
        <v>2</v>
      </c>
      <c r="L784" s="188">
        <v>1</v>
      </c>
      <c r="M784" s="188">
        <v>3</v>
      </c>
      <c r="O784" s="165"/>
      <c r="P784" s="174"/>
      <c r="Q784" s="174"/>
      <c r="R784" s="174"/>
      <c r="S784" s="166"/>
    </row>
    <row r="785" spans="1:19" x14ac:dyDescent="0.15">
      <c r="A785">
        <v>11</v>
      </c>
      <c r="B785" t="s">
        <v>140</v>
      </c>
      <c r="C785">
        <v>41</v>
      </c>
      <c r="D785">
        <f t="shared" si="37"/>
        <v>3</v>
      </c>
      <c r="E785">
        <f t="shared" si="38"/>
        <v>1</v>
      </c>
      <c r="F785">
        <f t="shared" si="39"/>
        <v>4</v>
      </c>
      <c r="G785">
        <v>1</v>
      </c>
      <c r="I785" s="172" t="s">
        <v>140</v>
      </c>
      <c r="J785" s="173">
        <v>41</v>
      </c>
      <c r="K785" s="188">
        <v>3</v>
      </c>
      <c r="L785" s="188">
        <v>1</v>
      </c>
      <c r="M785" s="188">
        <v>4</v>
      </c>
      <c r="O785" s="165"/>
      <c r="P785" s="174"/>
      <c r="Q785" s="174"/>
      <c r="R785" s="174"/>
      <c r="S785" s="166"/>
    </row>
    <row r="786" spans="1:19" x14ac:dyDescent="0.15">
      <c r="A786">
        <v>11</v>
      </c>
      <c r="B786" t="s">
        <v>140</v>
      </c>
      <c r="C786">
        <v>42</v>
      </c>
      <c r="D786">
        <f t="shared" si="37"/>
        <v>1</v>
      </c>
      <c r="E786">
        <f t="shared" si="38"/>
        <v>1</v>
      </c>
      <c r="F786">
        <f t="shared" si="39"/>
        <v>2</v>
      </c>
      <c r="G786">
        <v>1</v>
      </c>
      <c r="I786" s="172" t="s">
        <v>140</v>
      </c>
      <c r="J786" s="173">
        <v>42</v>
      </c>
      <c r="K786" s="188">
        <v>1</v>
      </c>
      <c r="L786" s="188">
        <v>1</v>
      </c>
      <c r="M786" s="188">
        <v>2</v>
      </c>
      <c r="O786" s="165"/>
      <c r="P786" s="174"/>
      <c r="Q786" s="174"/>
      <c r="R786" s="174"/>
      <c r="S786" s="166"/>
    </row>
    <row r="787" spans="1:19" x14ac:dyDescent="0.15">
      <c r="A787">
        <v>11</v>
      </c>
      <c r="B787" t="s">
        <v>140</v>
      </c>
      <c r="C787">
        <v>43</v>
      </c>
      <c r="D787">
        <f t="shared" si="37"/>
        <v>2</v>
      </c>
      <c r="E787">
        <f t="shared" si="38"/>
        <v>0</v>
      </c>
      <c r="F787">
        <f t="shared" si="39"/>
        <v>2</v>
      </c>
      <c r="G787">
        <v>1</v>
      </c>
      <c r="I787" s="172" t="s">
        <v>140</v>
      </c>
      <c r="J787" s="173">
        <v>43</v>
      </c>
      <c r="K787" s="188">
        <v>2</v>
      </c>
      <c r="L787" s="188">
        <v>0</v>
      </c>
      <c r="M787" s="188">
        <v>2</v>
      </c>
      <c r="O787" s="165"/>
      <c r="P787" s="174"/>
      <c r="Q787" s="174"/>
      <c r="R787" s="174"/>
      <c r="S787" s="166"/>
    </row>
    <row r="788" spans="1:19" x14ac:dyDescent="0.15">
      <c r="A788">
        <v>11</v>
      </c>
      <c r="B788" t="s">
        <v>140</v>
      </c>
      <c r="C788">
        <v>44</v>
      </c>
      <c r="D788">
        <f t="shared" si="37"/>
        <v>3</v>
      </c>
      <c r="E788">
        <f t="shared" si="38"/>
        <v>0</v>
      </c>
      <c r="F788">
        <f t="shared" si="39"/>
        <v>3</v>
      </c>
      <c r="G788">
        <v>1</v>
      </c>
      <c r="I788" s="172" t="s">
        <v>140</v>
      </c>
      <c r="J788" s="173">
        <v>44</v>
      </c>
      <c r="K788" s="188">
        <v>3</v>
      </c>
      <c r="L788" s="188">
        <v>0</v>
      </c>
      <c r="M788" s="188">
        <v>3</v>
      </c>
      <c r="O788" s="165"/>
      <c r="P788" s="174"/>
      <c r="Q788" s="174"/>
      <c r="R788" s="174"/>
      <c r="S788" s="166"/>
    </row>
    <row r="789" spans="1:19" x14ac:dyDescent="0.15">
      <c r="A789">
        <v>11</v>
      </c>
      <c r="B789" t="s">
        <v>140</v>
      </c>
      <c r="C789">
        <v>45</v>
      </c>
      <c r="D789">
        <f t="shared" si="37"/>
        <v>2</v>
      </c>
      <c r="E789">
        <f t="shared" si="38"/>
        <v>3</v>
      </c>
      <c r="F789">
        <f t="shared" si="39"/>
        <v>5</v>
      </c>
      <c r="G789">
        <v>1</v>
      </c>
      <c r="I789" s="172" t="s">
        <v>140</v>
      </c>
      <c r="J789" s="173">
        <v>45</v>
      </c>
      <c r="K789" s="188">
        <v>2</v>
      </c>
      <c r="L789" s="188">
        <v>3</v>
      </c>
      <c r="M789" s="188">
        <v>5</v>
      </c>
      <c r="O789" s="165"/>
      <c r="P789" s="174"/>
      <c r="Q789" s="174"/>
      <c r="R789" s="174"/>
      <c r="S789" s="166"/>
    </row>
    <row r="790" spans="1:19" x14ac:dyDescent="0.15">
      <c r="A790">
        <v>11</v>
      </c>
      <c r="B790" t="s">
        <v>140</v>
      </c>
      <c r="C790">
        <v>46</v>
      </c>
      <c r="D790">
        <f t="shared" si="37"/>
        <v>2</v>
      </c>
      <c r="E790">
        <f t="shared" si="38"/>
        <v>3</v>
      </c>
      <c r="F790">
        <f t="shared" si="39"/>
        <v>5</v>
      </c>
      <c r="G790">
        <v>1</v>
      </c>
      <c r="I790" s="172" t="s">
        <v>140</v>
      </c>
      <c r="J790" s="173">
        <v>46</v>
      </c>
      <c r="K790" s="188">
        <v>2</v>
      </c>
      <c r="L790" s="188">
        <v>3</v>
      </c>
      <c r="M790" s="188">
        <v>5</v>
      </c>
      <c r="O790" s="165"/>
      <c r="P790" s="174"/>
      <c r="Q790" s="174"/>
      <c r="R790" s="174"/>
      <c r="S790" s="166"/>
    </row>
    <row r="791" spans="1:19" x14ac:dyDescent="0.15">
      <c r="A791">
        <v>11</v>
      </c>
      <c r="B791" t="s">
        <v>140</v>
      </c>
      <c r="C791">
        <v>47</v>
      </c>
      <c r="D791">
        <f t="shared" si="37"/>
        <v>1</v>
      </c>
      <c r="E791">
        <f t="shared" si="38"/>
        <v>1</v>
      </c>
      <c r="F791">
        <f t="shared" si="39"/>
        <v>2</v>
      </c>
      <c r="G791">
        <v>1</v>
      </c>
      <c r="I791" s="172" t="s">
        <v>140</v>
      </c>
      <c r="J791" s="173">
        <v>47</v>
      </c>
      <c r="K791" s="188">
        <v>1</v>
      </c>
      <c r="L791" s="188">
        <v>1</v>
      </c>
      <c r="M791" s="188">
        <v>2</v>
      </c>
      <c r="O791" s="165"/>
      <c r="P791" s="174"/>
      <c r="Q791" s="174"/>
      <c r="R791" s="174"/>
      <c r="S791" s="166"/>
    </row>
    <row r="792" spans="1:19" x14ac:dyDescent="0.15">
      <c r="A792">
        <v>11</v>
      </c>
      <c r="B792" t="s">
        <v>140</v>
      </c>
      <c r="C792">
        <v>48</v>
      </c>
      <c r="D792">
        <f t="shared" si="37"/>
        <v>1</v>
      </c>
      <c r="E792">
        <f t="shared" si="38"/>
        <v>1</v>
      </c>
      <c r="F792">
        <f t="shared" si="39"/>
        <v>2</v>
      </c>
      <c r="G792">
        <v>1</v>
      </c>
      <c r="I792" s="172" t="s">
        <v>140</v>
      </c>
      <c r="J792" s="173">
        <v>48</v>
      </c>
      <c r="K792" s="188">
        <v>1</v>
      </c>
      <c r="L792" s="188">
        <v>1</v>
      </c>
      <c r="M792" s="188">
        <v>2</v>
      </c>
      <c r="O792" s="165"/>
      <c r="P792" s="174"/>
      <c r="Q792" s="174"/>
      <c r="R792" s="174"/>
      <c r="S792" s="166"/>
    </row>
    <row r="793" spans="1:19" x14ac:dyDescent="0.15">
      <c r="A793">
        <v>11</v>
      </c>
      <c r="B793" t="s">
        <v>140</v>
      </c>
      <c r="C793">
        <v>49</v>
      </c>
      <c r="D793">
        <f t="shared" si="37"/>
        <v>1</v>
      </c>
      <c r="E793">
        <f t="shared" si="38"/>
        <v>3</v>
      </c>
      <c r="F793">
        <f t="shared" si="39"/>
        <v>4</v>
      </c>
      <c r="G793">
        <v>1</v>
      </c>
      <c r="I793" s="172" t="s">
        <v>140</v>
      </c>
      <c r="J793" s="173">
        <v>49</v>
      </c>
      <c r="K793" s="188">
        <v>1</v>
      </c>
      <c r="L793" s="188">
        <v>3</v>
      </c>
      <c r="M793" s="188">
        <v>4</v>
      </c>
      <c r="O793" s="165"/>
      <c r="P793" s="174"/>
      <c r="Q793" s="174"/>
      <c r="R793" s="174"/>
      <c r="S793" s="166"/>
    </row>
    <row r="794" spans="1:19" x14ac:dyDescent="0.15">
      <c r="A794">
        <v>11</v>
      </c>
      <c r="B794" t="s">
        <v>140</v>
      </c>
      <c r="C794">
        <v>50</v>
      </c>
      <c r="D794">
        <f t="shared" si="37"/>
        <v>1</v>
      </c>
      <c r="E794">
        <f t="shared" si="38"/>
        <v>2</v>
      </c>
      <c r="F794">
        <f t="shared" si="39"/>
        <v>3</v>
      </c>
      <c r="G794">
        <v>1</v>
      </c>
      <c r="I794" s="172" t="s">
        <v>140</v>
      </c>
      <c r="J794" s="173">
        <v>50</v>
      </c>
      <c r="K794" s="188">
        <v>1</v>
      </c>
      <c r="L794" s="188">
        <v>2</v>
      </c>
      <c r="M794" s="188">
        <v>3</v>
      </c>
      <c r="O794" s="165"/>
      <c r="P794" s="174"/>
      <c r="Q794" s="174"/>
      <c r="R794" s="174"/>
      <c r="S794" s="166"/>
    </row>
    <row r="795" spans="1:19" x14ac:dyDescent="0.15">
      <c r="A795">
        <v>11</v>
      </c>
      <c r="B795" t="s">
        <v>140</v>
      </c>
      <c r="C795">
        <v>51</v>
      </c>
      <c r="D795">
        <f t="shared" si="37"/>
        <v>0</v>
      </c>
      <c r="E795">
        <f t="shared" si="38"/>
        <v>1</v>
      </c>
      <c r="F795">
        <f t="shared" si="39"/>
        <v>1</v>
      </c>
      <c r="G795">
        <v>1</v>
      </c>
      <c r="I795" s="172" t="s">
        <v>140</v>
      </c>
      <c r="J795" s="173">
        <v>51</v>
      </c>
      <c r="K795" s="188">
        <v>0</v>
      </c>
      <c r="L795" s="188">
        <v>1</v>
      </c>
      <c r="M795" s="188">
        <v>1</v>
      </c>
      <c r="O795" s="165"/>
      <c r="P795" s="174"/>
      <c r="Q795" s="174"/>
      <c r="R795" s="174"/>
      <c r="S795" s="166"/>
    </row>
    <row r="796" spans="1:19" x14ac:dyDescent="0.15">
      <c r="A796">
        <v>11</v>
      </c>
      <c r="B796" t="s">
        <v>140</v>
      </c>
      <c r="C796">
        <v>52</v>
      </c>
      <c r="D796">
        <f t="shared" si="37"/>
        <v>0</v>
      </c>
      <c r="E796">
        <f t="shared" si="38"/>
        <v>1</v>
      </c>
      <c r="F796">
        <f t="shared" si="39"/>
        <v>1</v>
      </c>
      <c r="G796">
        <v>1</v>
      </c>
      <c r="I796" s="172" t="s">
        <v>140</v>
      </c>
      <c r="J796" s="173">
        <v>52</v>
      </c>
      <c r="K796" s="188">
        <v>0</v>
      </c>
      <c r="L796" s="188">
        <v>1</v>
      </c>
      <c r="M796" s="188">
        <v>1</v>
      </c>
      <c r="O796" s="165"/>
      <c r="P796" s="174"/>
      <c r="Q796" s="174"/>
      <c r="R796" s="174"/>
      <c r="S796" s="166"/>
    </row>
    <row r="797" spans="1:19" x14ac:dyDescent="0.15">
      <c r="A797">
        <v>11</v>
      </c>
      <c r="B797" t="s">
        <v>140</v>
      </c>
      <c r="C797">
        <v>53</v>
      </c>
      <c r="D797">
        <f t="shared" si="37"/>
        <v>4</v>
      </c>
      <c r="E797">
        <f t="shared" si="38"/>
        <v>1</v>
      </c>
      <c r="F797">
        <f t="shared" si="39"/>
        <v>5</v>
      </c>
      <c r="G797">
        <v>1</v>
      </c>
      <c r="I797" s="172" t="s">
        <v>140</v>
      </c>
      <c r="J797" s="173">
        <v>53</v>
      </c>
      <c r="K797" s="188">
        <v>4</v>
      </c>
      <c r="L797" s="188">
        <v>1</v>
      </c>
      <c r="M797" s="188">
        <v>5</v>
      </c>
      <c r="O797" s="165"/>
      <c r="P797" s="174"/>
      <c r="Q797" s="174"/>
      <c r="R797" s="174"/>
      <c r="S797" s="166"/>
    </row>
    <row r="798" spans="1:19" x14ac:dyDescent="0.15">
      <c r="A798">
        <v>11</v>
      </c>
      <c r="B798" t="s">
        <v>140</v>
      </c>
      <c r="C798">
        <v>54</v>
      </c>
      <c r="D798">
        <f t="shared" si="37"/>
        <v>0</v>
      </c>
      <c r="E798">
        <f t="shared" si="38"/>
        <v>3</v>
      </c>
      <c r="F798">
        <f t="shared" si="39"/>
        <v>3</v>
      </c>
      <c r="G798">
        <v>1</v>
      </c>
      <c r="I798" s="172" t="s">
        <v>140</v>
      </c>
      <c r="J798" s="173">
        <v>54</v>
      </c>
      <c r="K798" s="188">
        <v>0</v>
      </c>
      <c r="L798" s="188">
        <v>3</v>
      </c>
      <c r="M798" s="188">
        <v>3</v>
      </c>
      <c r="O798" s="165"/>
      <c r="P798" s="174"/>
      <c r="Q798" s="174"/>
      <c r="R798" s="174"/>
      <c r="S798" s="166"/>
    </row>
    <row r="799" spans="1:19" x14ac:dyDescent="0.15">
      <c r="A799">
        <v>11</v>
      </c>
      <c r="B799" t="s">
        <v>140</v>
      </c>
      <c r="C799">
        <v>55</v>
      </c>
      <c r="D799">
        <f t="shared" si="37"/>
        <v>1</v>
      </c>
      <c r="E799">
        <f t="shared" si="38"/>
        <v>0</v>
      </c>
      <c r="F799">
        <f t="shared" si="39"/>
        <v>1</v>
      </c>
      <c r="G799">
        <v>1</v>
      </c>
      <c r="I799" s="172" t="s">
        <v>140</v>
      </c>
      <c r="J799" s="173">
        <v>55</v>
      </c>
      <c r="K799" s="188">
        <v>1</v>
      </c>
      <c r="L799" s="188">
        <v>0</v>
      </c>
      <c r="M799" s="188">
        <v>1</v>
      </c>
      <c r="O799" s="165"/>
      <c r="P799" s="174"/>
      <c r="Q799" s="174"/>
      <c r="R799" s="174"/>
      <c r="S799" s="166"/>
    </row>
    <row r="800" spans="1:19" x14ac:dyDescent="0.15">
      <c r="A800">
        <v>11</v>
      </c>
      <c r="B800" t="s">
        <v>140</v>
      </c>
      <c r="C800">
        <v>56</v>
      </c>
      <c r="D800">
        <f t="shared" si="37"/>
        <v>1</v>
      </c>
      <c r="E800">
        <f t="shared" si="38"/>
        <v>4</v>
      </c>
      <c r="F800">
        <f t="shared" si="39"/>
        <v>5</v>
      </c>
      <c r="G800">
        <v>1</v>
      </c>
      <c r="I800" s="172" t="s">
        <v>140</v>
      </c>
      <c r="J800" s="173">
        <v>56</v>
      </c>
      <c r="K800" s="188">
        <v>1</v>
      </c>
      <c r="L800" s="188">
        <v>4</v>
      </c>
      <c r="M800" s="188">
        <v>5</v>
      </c>
      <c r="O800" s="165"/>
      <c r="P800" s="174"/>
      <c r="Q800" s="174"/>
      <c r="R800" s="174"/>
      <c r="S800" s="166"/>
    </row>
    <row r="801" spans="1:19" x14ac:dyDescent="0.15">
      <c r="A801">
        <v>11</v>
      </c>
      <c r="B801" t="s">
        <v>140</v>
      </c>
      <c r="C801">
        <v>57</v>
      </c>
      <c r="D801">
        <f t="shared" si="37"/>
        <v>3</v>
      </c>
      <c r="E801">
        <f t="shared" si="38"/>
        <v>1</v>
      </c>
      <c r="F801">
        <f t="shared" si="39"/>
        <v>4</v>
      </c>
      <c r="G801">
        <v>1</v>
      </c>
      <c r="I801" s="172" t="s">
        <v>140</v>
      </c>
      <c r="J801" s="173">
        <v>57</v>
      </c>
      <c r="K801" s="188">
        <v>3</v>
      </c>
      <c r="L801" s="188">
        <v>1</v>
      </c>
      <c r="M801" s="188">
        <v>4</v>
      </c>
      <c r="O801" s="165"/>
      <c r="P801" s="174"/>
      <c r="Q801" s="174"/>
      <c r="R801" s="174"/>
      <c r="S801" s="166"/>
    </row>
    <row r="802" spans="1:19" x14ac:dyDescent="0.15">
      <c r="A802">
        <v>11</v>
      </c>
      <c r="B802" t="s">
        <v>140</v>
      </c>
      <c r="C802">
        <v>58</v>
      </c>
      <c r="D802">
        <f t="shared" si="37"/>
        <v>0</v>
      </c>
      <c r="E802">
        <f t="shared" si="38"/>
        <v>1</v>
      </c>
      <c r="F802">
        <f t="shared" si="39"/>
        <v>1</v>
      </c>
      <c r="G802">
        <v>1</v>
      </c>
      <c r="I802" s="172" t="s">
        <v>140</v>
      </c>
      <c r="J802" s="173">
        <v>58</v>
      </c>
      <c r="K802" s="188">
        <v>0</v>
      </c>
      <c r="L802" s="188">
        <v>1</v>
      </c>
      <c r="M802" s="188">
        <v>1</v>
      </c>
      <c r="O802" s="165"/>
      <c r="P802" s="174"/>
      <c r="Q802" s="174"/>
      <c r="R802" s="174"/>
      <c r="S802" s="166"/>
    </row>
    <row r="803" spans="1:19" x14ac:dyDescent="0.15">
      <c r="A803">
        <v>11</v>
      </c>
      <c r="B803" t="s">
        <v>140</v>
      </c>
      <c r="C803">
        <v>59</v>
      </c>
      <c r="D803">
        <f t="shared" si="37"/>
        <v>3</v>
      </c>
      <c r="E803">
        <f t="shared" si="38"/>
        <v>2</v>
      </c>
      <c r="F803">
        <f t="shared" si="39"/>
        <v>5</v>
      </c>
      <c r="G803">
        <v>1</v>
      </c>
      <c r="I803" s="172" t="s">
        <v>140</v>
      </c>
      <c r="J803" s="173">
        <v>59</v>
      </c>
      <c r="K803" s="188">
        <v>3</v>
      </c>
      <c r="L803" s="188">
        <v>2</v>
      </c>
      <c r="M803" s="188">
        <v>5</v>
      </c>
      <c r="O803" s="165"/>
      <c r="P803" s="174"/>
      <c r="Q803" s="174"/>
      <c r="R803" s="174"/>
      <c r="S803" s="166"/>
    </row>
    <row r="804" spans="1:19" x14ac:dyDescent="0.15">
      <c r="A804">
        <v>11</v>
      </c>
      <c r="B804" t="s">
        <v>140</v>
      </c>
      <c r="C804">
        <v>60</v>
      </c>
      <c r="D804">
        <f t="shared" si="37"/>
        <v>4</v>
      </c>
      <c r="E804">
        <f t="shared" si="38"/>
        <v>6</v>
      </c>
      <c r="F804">
        <f t="shared" si="39"/>
        <v>10</v>
      </c>
      <c r="G804">
        <v>1</v>
      </c>
      <c r="I804" s="172" t="s">
        <v>140</v>
      </c>
      <c r="J804" s="173">
        <v>60</v>
      </c>
      <c r="K804" s="188">
        <v>4</v>
      </c>
      <c r="L804" s="188">
        <v>6</v>
      </c>
      <c r="M804" s="188">
        <v>10</v>
      </c>
      <c r="O804" s="165"/>
      <c r="P804" s="174"/>
      <c r="Q804" s="174"/>
      <c r="R804" s="174"/>
      <c r="S804" s="166"/>
    </row>
    <row r="805" spans="1:19" x14ac:dyDescent="0.15">
      <c r="A805">
        <v>11</v>
      </c>
      <c r="B805" t="s">
        <v>140</v>
      </c>
      <c r="C805">
        <v>61</v>
      </c>
      <c r="D805">
        <f t="shared" si="37"/>
        <v>5</v>
      </c>
      <c r="E805">
        <f t="shared" si="38"/>
        <v>1</v>
      </c>
      <c r="F805">
        <f t="shared" si="39"/>
        <v>6</v>
      </c>
      <c r="G805">
        <v>1</v>
      </c>
      <c r="I805" s="172" t="s">
        <v>140</v>
      </c>
      <c r="J805" s="173">
        <v>61</v>
      </c>
      <c r="K805" s="188">
        <v>5</v>
      </c>
      <c r="L805" s="188">
        <v>1</v>
      </c>
      <c r="M805" s="188">
        <v>6</v>
      </c>
      <c r="O805" s="165"/>
      <c r="P805" s="174"/>
      <c r="Q805" s="174"/>
      <c r="R805" s="174"/>
      <c r="S805" s="166"/>
    </row>
    <row r="806" spans="1:19" x14ac:dyDescent="0.15">
      <c r="A806">
        <v>11</v>
      </c>
      <c r="B806" t="s">
        <v>140</v>
      </c>
      <c r="C806">
        <v>62</v>
      </c>
      <c r="D806">
        <f t="shared" si="37"/>
        <v>2</v>
      </c>
      <c r="E806">
        <f t="shared" si="38"/>
        <v>3</v>
      </c>
      <c r="F806">
        <f t="shared" si="39"/>
        <v>5</v>
      </c>
      <c r="G806">
        <v>1</v>
      </c>
      <c r="I806" s="172" t="s">
        <v>140</v>
      </c>
      <c r="J806" s="173">
        <v>62</v>
      </c>
      <c r="K806" s="188">
        <v>2</v>
      </c>
      <c r="L806" s="188">
        <v>3</v>
      </c>
      <c r="M806" s="188">
        <v>5</v>
      </c>
      <c r="O806" s="165"/>
      <c r="P806" s="174"/>
      <c r="Q806" s="174"/>
      <c r="R806" s="174"/>
      <c r="S806" s="166"/>
    </row>
    <row r="807" spans="1:19" x14ac:dyDescent="0.15">
      <c r="A807">
        <v>11</v>
      </c>
      <c r="B807" t="s">
        <v>140</v>
      </c>
      <c r="C807">
        <v>63</v>
      </c>
      <c r="D807">
        <f t="shared" si="37"/>
        <v>2</v>
      </c>
      <c r="E807">
        <f t="shared" si="38"/>
        <v>2</v>
      </c>
      <c r="F807">
        <f t="shared" si="39"/>
        <v>4</v>
      </c>
      <c r="G807">
        <v>1</v>
      </c>
      <c r="I807" s="172" t="s">
        <v>140</v>
      </c>
      <c r="J807" s="173">
        <v>63</v>
      </c>
      <c r="K807" s="188">
        <v>2</v>
      </c>
      <c r="L807" s="188">
        <v>2</v>
      </c>
      <c r="M807" s="188">
        <v>4</v>
      </c>
      <c r="O807" s="165"/>
      <c r="P807" s="174"/>
      <c r="Q807" s="174"/>
      <c r="R807" s="174"/>
      <c r="S807" s="166"/>
    </row>
    <row r="808" spans="1:19" x14ac:dyDescent="0.15">
      <c r="A808">
        <v>11</v>
      </c>
      <c r="B808" t="s">
        <v>140</v>
      </c>
      <c r="C808">
        <v>64</v>
      </c>
      <c r="D808">
        <f t="shared" si="37"/>
        <v>5</v>
      </c>
      <c r="E808">
        <f t="shared" si="38"/>
        <v>1</v>
      </c>
      <c r="F808">
        <f t="shared" si="39"/>
        <v>6</v>
      </c>
      <c r="G808">
        <v>1</v>
      </c>
      <c r="I808" s="172" t="s">
        <v>140</v>
      </c>
      <c r="J808" s="173">
        <v>64</v>
      </c>
      <c r="K808" s="188">
        <v>5</v>
      </c>
      <c r="L808" s="188">
        <v>1</v>
      </c>
      <c r="M808" s="188">
        <v>6</v>
      </c>
      <c r="O808" s="165"/>
      <c r="P808" s="174"/>
      <c r="Q808" s="174"/>
      <c r="R808" s="174"/>
      <c r="S808" s="166"/>
    </row>
    <row r="809" spans="1:19" x14ac:dyDescent="0.15">
      <c r="A809">
        <v>11</v>
      </c>
      <c r="B809" t="s">
        <v>140</v>
      </c>
      <c r="C809">
        <v>65</v>
      </c>
      <c r="D809">
        <f t="shared" ref="D809:D872" si="40">K809</f>
        <v>1</v>
      </c>
      <c r="E809">
        <f t="shared" ref="E809:E872" si="41">L809</f>
        <v>1</v>
      </c>
      <c r="F809">
        <f t="shared" ref="F809:F872" si="42">M809</f>
        <v>2</v>
      </c>
      <c r="G809">
        <v>1</v>
      </c>
      <c r="I809" s="172" t="s">
        <v>140</v>
      </c>
      <c r="J809" s="173">
        <v>65</v>
      </c>
      <c r="K809" s="188">
        <v>1</v>
      </c>
      <c r="L809" s="188">
        <v>1</v>
      </c>
      <c r="M809" s="188">
        <v>2</v>
      </c>
      <c r="O809" s="165"/>
      <c r="P809" s="174"/>
      <c r="Q809" s="174"/>
      <c r="R809" s="174"/>
      <c r="S809" s="166"/>
    </row>
    <row r="810" spans="1:19" x14ac:dyDescent="0.15">
      <c r="A810">
        <v>11</v>
      </c>
      <c r="B810" t="s">
        <v>140</v>
      </c>
      <c r="C810">
        <v>66</v>
      </c>
      <c r="D810">
        <f t="shared" si="40"/>
        <v>2</v>
      </c>
      <c r="E810">
        <f t="shared" si="41"/>
        <v>7</v>
      </c>
      <c r="F810">
        <f t="shared" si="42"/>
        <v>9</v>
      </c>
      <c r="G810">
        <v>1</v>
      </c>
      <c r="I810" s="172" t="s">
        <v>140</v>
      </c>
      <c r="J810" s="173">
        <v>66</v>
      </c>
      <c r="K810" s="188">
        <v>2</v>
      </c>
      <c r="L810" s="188">
        <v>7</v>
      </c>
      <c r="M810" s="188">
        <v>9</v>
      </c>
      <c r="O810" s="165"/>
      <c r="P810" s="174"/>
      <c r="Q810" s="174"/>
      <c r="R810" s="174"/>
      <c r="S810" s="166"/>
    </row>
    <row r="811" spans="1:19" x14ac:dyDescent="0.15">
      <c r="A811">
        <v>11</v>
      </c>
      <c r="B811" t="s">
        <v>140</v>
      </c>
      <c r="C811">
        <v>67</v>
      </c>
      <c r="D811">
        <f t="shared" si="40"/>
        <v>4</v>
      </c>
      <c r="E811">
        <f t="shared" si="41"/>
        <v>1</v>
      </c>
      <c r="F811">
        <f t="shared" si="42"/>
        <v>5</v>
      </c>
      <c r="G811">
        <v>1</v>
      </c>
      <c r="I811" s="172" t="s">
        <v>140</v>
      </c>
      <c r="J811" s="173">
        <v>67</v>
      </c>
      <c r="K811" s="188">
        <v>4</v>
      </c>
      <c r="L811" s="188">
        <v>1</v>
      </c>
      <c r="M811" s="188">
        <v>5</v>
      </c>
      <c r="O811" s="165"/>
      <c r="P811" s="174"/>
      <c r="Q811" s="174"/>
      <c r="R811" s="174"/>
      <c r="S811" s="166"/>
    </row>
    <row r="812" spans="1:19" x14ac:dyDescent="0.15">
      <c r="A812">
        <v>11</v>
      </c>
      <c r="B812" t="s">
        <v>140</v>
      </c>
      <c r="C812">
        <v>68</v>
      </c>
      <c r="D812">
        <f t="shared" si="40"/>
        <v>4</v>
      </c>
      <c r="E812">
        <f t="shared" si="41"/>
        <v>2</v>
      </c>
      <c r="F812">
        <f t="shared" si="42"/>
        <v>6</v>
      </c>
      <c r="G812">
        <v>1</v>
      </c>
      <c r="I812" s="172" t="s">
        <v>140</v>
      </c>
      <c r="J812" s="173">
        <v>68</v>
      </c>
      <c r="K812" s="188">
        <v>4</v>
      </c>
      <c r="L812" s="188">
        <v>2</v>
      </c>
      <c r="M812" s="188">
        <v>6</v>
      </c>
      <c r="O812" s="165"/>
      <c r="P812" s="174"/>
      <c r="Q812" s="174"/>
      <c r="R812" s="174"/>
      <c r="S812" s="166"/>
    </row>
    <row r="813" spans="1:19" x14ac:dyDescent="0.15">
      <c r="A813">
        <v>11</v>
      </c>
      <c r="B813" t="s">
        <v>140</v>
      </c>
      <c r="C813">
        <v>69</v>
      </c>
      <c r="D813">
        <f t="shared" si="40"/>
        <v>3</v>
      </c>
      <c r="E813">
        <f t="shared" si="41"/>
        <v>3</v>
      </c>
      <c r="F813">
        <f t="shared" si="42"/>
        <v>6</v>
      </c>
      <c r="G813">
        <v>1</v>
      </c>
      <c r="I813" s="172" t="s">
        <v>140</v>
      </c>
      <c r="J813" s="173">
        <v>69</v>
      </c>
      <c r="K813" s="188">
        <v>3</v>
      </c>
      <c r="L813" s="188">
        <v>3</v>
      </c>
      <c r="M813" s="188">
        <v>6</v>
      </c>
      <c r="O813" s="165"/>
      <c r="P813" s="174"/>
      <c r="Q813" s="174"/>
      <c r="R813" s="174"/>
      <c r="S813" s="166"/>
    </row>
    <row r="814" spans="1:19" x14ac:dyDescent="0.15">
      <c r="A814">
        <v>11</v>
      </c>
      <c r="B814" t="s">
        <v>140</v>
      </c>
      <c r="C814">
        <v>70</v>
      </c>
      <c r="D814">
        <f t="shared" si="40"/>
        <v>3</v>
      </c>
      <c r="E814">
        <f t="shared" si="41"/>
        <v>5</v>
      </c>
      <c r="F814">
        <f t="shared" si="42"/>
        <v>8</v>
      </c>
      <c r="G814">
        <v>1</v>
      </c>
      <c r="I814" s="172" t="s">
        <v>140</v>
      </c>
      <c r="J814" s="173">
        <v>70</v>
      </c>
      <c r="K814" s="188">
        <v>3</v>
      </c>
      <c r="L814" s="188">
        <v>5</v>
      </c>
      <c r="M814" s="188">
        <v>8</v>
      </c>
      <c r="O814" s="165"/>
      <c r="P814" s="174"/>
      <c r="Q814" s="174"/>
      <c r="R814" s="174"/>
      <c r="S814" s="166"/>
    </row>
    <row r="815" spans="1:19" x14ac:dyDescent="0.15">
      <c r="A815">
        <v>11</v>
      </c>
      <c r="B815" t="s">
        <v>140</v>
      </c>
      <c r="C815">
        <v>71</v>
      </c>
      <c r="D815">
        <f t="shared" si="40"/>
        <v>5</v>
      </c>
      <c r="E815">
        <f t="shared" si="41"/>
        <v>2</v>
      </c>
      <c r="F815">
        <f t="shared" si="42"/>
        <v>7</v>
      </c>
      <c r="G815">
        <v>1</v>
      </c>
      <c r="I815" s="172" t="s">
        <v>140</v>
      </c>
      <c r="J815" s="173">
        <v>71</v>
      </c>
      <c r="K815" s="188">
        <v>5</v>
      </c>
      <c r="L815" s="188">
        <v>2</v>
      </c>
      <c r="M815" s="188">
        <v>7</v>
      </c>
      <c r="O815" s="165"/>
      <c r="P815" s="174"/>
      <c r="Q815" s="174"/>
      <c r="R815" s="174"/>
      <c r="S815" s="166"/>
    </row>
    <row r="816" spans="1:19" x14ac:dyDescent="0.15">
      <c r="A816">
        <v>11</v>
      </c>
      <c r="B816" t="s">
        <v>140</v>
      </c>
      <c r="C816">
        <v>72</v>
      </c>
      <c r="D816">
        <f t="shared" si="40"/>
        <v>2</v>
      </c>
      <c r="E816">
        <f t="shared" si="41"/>
        <v>3</v>
      </c>
      <c r="F816">
        <f t="shared" si="42"/>
        <v>5</v>
      </c>
      <c r="G816">
        <v>1</v>
      </c>
      <c r="I816" s="172" t="s">
        <v>140</v>
      </c>
      <c r="J816" s="173">
        <v>72</v>
      </c>
      <c r="K816" s="188">
        <v>2</v>
      </c>
      <c r="L816" s="188">
        <v>3</v>
      </c>
      <c r="M816" s="188">
        <v>5</v>
      </c>
      <c r="O816" s="165"/>
      <c r="P816" s="174"/>
      <c r="Q816" s="174"/>
      <c r="R816" s="174"/>
      <c r="S816" s="166"/>
    </row>
    <row r="817" spans="1:19" x14ac:dyDescent="0.15">
      <c r="A817">
        <v>11</v>
      </c>
      <c r="B817" t="s">
        <v>140</v>
      </c>
      <c r="C817">
        <v>73</v>
      </c>
      <c r="D817">
        <f t="shared" si="40"/>
        <v>1</v>
      </c>
      <c r="E817">
        <f t="shared" si="41"/>
        <v>2</v>
      </c>
      <c r="F817">
        <f t="shared" si="42"/>
        <v>3</v>
      </c>
      <c r="G817">
        <v>1</v>
      </c>
      <c r="I817" s="172" t="s">
        <v>140</v>
      </c>
      <c r="J817" s="173">
        <v>73</v>
      </c>
      <c r="K817" s="188">
        <v>1</v>
      </c>
      <c r="L817" s="188">
        <v>2</v>
      </c>
      <c r="M817" s="188">
        <v>3</v>
      </c>
      <c r="O817" s="165"/>
      <c r="P817" s="174"/>
      <c r="Q817" s="174"/>
      <c r="R817" s="174"/>
      <c r="S817" s="166"/>
    </row>
    <row r="818" spans="1:19" x14ac:dyDescent="0.15">
      <c r="A818">
        <v>11</v>
      </c>
      <c r="B818" t="s">
        <v>140</v>
      </c>
      <c r="C818">
        <v>74</v>
      </c>
      <c r="D818">
        <f t="shared" si="40"/>
        <v>3</v>
      </c>
      <c r="E818">
        <f t="shared" si="41"/>
        <v>0</v>
      </c>
      <c r="F818">
        <f t="shared" si="42"/>
        <v>3</v>
      </c>
      <c r="G818">
        <v>1</v>
      </c>
      <c r="I818" s="172" t="s">
        <v>140</v>
      </c>
      <c r="J818" s="173">
        <v>74</v>
      </c>
      <c r="K818" s="188">
        <v>3</v>
      </c>
      <c r="L818" s="188">
        <v>0</v>
      </c>
      <c r="M818" s="188">
        <v>3</v>
      </c>
      <c r="O818" s="165"/>
      <c r="P818" s="174"/>
      <c r="Q818" s="174"/>
      <c r="R818" s="174"/>
      <c r="S818" s="166"/>
    </row>
    <row r="819" spans="1:19" x14ac:dyDescent="0.15">
      <c r="A819">
        <v>11</v>
      </c>
      <c r="B819" t="s">
        <v>140</v>
      </c>
      <c r="C819">
        <v>75</v>
      </c>
      <c r="D819">
        <f t="shared" si="40"/>
        <v>1</v>
      </c>
      <c r="E819">
        <f t="shared" si="41"/>
        <v>1</v>
      </c>
      <c r="F819">
        <f t="shared" si="42"/>
        <v>2</v>
      </c>
      <c r="G819">
        <v>1</v>
      </c>
      <c r="I819" s="172" t="s">
        <v>140</v>
      </c>
      <c r="J819" s="173">
        <v>75</v>
      </c>
      <c r="K819" s="188">
        <v>1</v>
      </c>
      <c r="L819" s="188">
        <v>1</v>
      </c>
      <c r="M819" s="188">
        <v>2</v>
      </c>
      <c r="O819" s="165"/>
      <c r="P819" s="174"/>
      <c r="Q819" s="174"/>
      <c r="R819" s="174"/>
      <c r="S819" s="166"/>
    </row>
    <row r="820" spans="1:19" x14ac:dyDescent="0.15">
      <c r="A820">
        <v>11</v>
      </c>
      <c r="B820" t="s">
        <v>140</v>
      </c>
      <c r="C820">
        <v>76</v>
      </c>
      <c r="D820">
        <f t="shared" si="40"/>
        <v>2</v>
      </c>
      <c r="E820">
        <f t="shared" si="41"/>
        <v>1</v>
      </c>
      <c r="F820">
        <f t="shared" si="42"/>
        <v>3</v>
      </c>
      <c r="G820">
        <v>1</v>
      </c>
      <c r="I820" s="172" t="s">
        <v>140</v>
      </c>
      <c r="J820" s="173">
        <v>76</v>
      </c>
      <c r="K820" s="188">
        <v>2</v>
      </c>
      <c r="L820" s="188">
        <v>1</v>
      </c>
      <c r="M820" s="188">
        <v>3</v>
      </c>
      <c r="O820" s="165"/>
      <c r="P820" s="176"/>
      <c r="Q820" s="176"/>
      <c r="R820" s="176"/>
      <c r="S820" s="167"/>
    </row>
    <row r="821" spans="1:19" x14ac:dyDescent="0.15">
      <c r="A821">
        <v>11</v>
      </c>
      <c r="B821" t="s">
        <v>140</v>
      </c>
      <c r="C821">
        <v>77</v>
      </c>
      <c r="D821">
        <f t="shared" si="40"/>
        <v>1</v>
      </c>
      <c r="E821">
        <f t="shared" si="41"/>
        <v>0</v>
      </c>
      <c r="F821">
        <f t="shared" si="42"/>
        <v>1</v>
      </c>
      <c r="G821">
        <v>1</v>
      </c>
      <c r="I821" s="172" t="s">
        <v>140</v>
      </c>
      <c r="J821" s="173">
        <v>77</v>
      </c>
      <c r="K821" s="188">
        <v>1</v>
      </c>
      <c r="L821" s="188">
        <v>0</v>
      </c>
      <c r="M821" s="188">
        <v>1</v>
      </c>
      <c r="O821" s="165"/>
      <c r="P821" s="174"/>
      <c r="Q821" s="174"/>
      <c r="R821" s="174"/>
      <c r="S821" s="166"/>
    </row>
    <row r="822" spans="1:19" x14ac:dyDescent="0.15">
      <c r="A822">
        <v>11</v>
      </c>
      <c r="B822" t="s">
        <v>140</v>
      </c>
      <c r="C822">
        <v>78</v>
      </c>
      <c r="D822">
        <f t="shared" si="40"/>
        <v>1</v>
      </c>
      <c r="E822">
        <f t="shared" si="41"/>
        <v>1</v>
      </c>
      <c r="F822">
        <f t="shared" si="42"/>
        <v>2</v>
      </c>
      <c r="G822">
        <v>1</v>
      </c>
      <c r="I822" s="172" t="s">
        <v>140</v>
      </c>
      <c r="J822" s="173">
        <v>78</v>
      </c>
      <c r="K822" s="188">
        <v>1</v>
      </c>
      <c r="L822" s="188">
        <v>1</v>
      </c>
      <c r="M822" s="188">
        <v>2</v>
      </c>
      <c r="O822" s="165"/>
      <c r="P822" s="174"/>
      <c r="Q822" s="174"/>
      <c r="R822" s="174"/>
      <c r="S822" s="166"/>
    </row>
    <row r="823" spans="1:19" x14ac:dyDescent="0.15">
      <c r="A823">
        <v>11</v>
      </c>
      <c r="B823" t="s">
        <v>140</v>
      </c>
      <c r="C823">
        <v>79</v>
      </c>
      <c r="D823">
        <f t="shared" si="40"/>
        <v>0</v>
      </c>
      <c r="E823">
        <f t="shared" si="41"/>
        <v>1</v>
      </c>
      <c r="F823">
        <f t="shared" si="42"/>
        <v>1</v>
      </c>
      <c r="G823">
        <v>1</v>
      </c>
      <c r="I823" s="172" t="s">
        <v>140</v>
      </c>
      <c r="J823" s="173">
        <v>79</v>
      </c>
      <c r="K823" s="188">
        <v>0</v>
      </c>
      <c r="L823" s="188">
        <v>1</v>
      </c>
      <c r="M823" s="188">
        <v>1</v>
      </c>
      <c r="O823" s="165"/>
      <c r="P823" s="174"/>
      <c r="Q823" s="174"/>
      <c r="R823" s="174"/>
      <c r="S823" s="166"/>
    </row>
    <row r="824" spans="1:19" x14ac:dyDescent="0.15">
      <c r="A824">
        <v>11</v>
      </c>
      <c r="B824" t="s">
        <v>140</v>
      </c>
      <c r="C824">
        <v>80</v>
      </c>
      <c r="D824">
        <f t="shared" si="40"/>
        <v>1</v>
      </c>
      <c r="E824">
        <f t="shared" si="41"/>
        <v>2</v>
      </c>
      <c r="F824">
        <f t="shared" si="42"/>
        <v>3</v>
      </c>
      <c r="G824">
        <v>1</v>
      </c>
      <c r="I824" s="172" t="s">
        <v>140</v>
      </c>
      <c r="J824" s="173">
        <v>80</v>
      </c>
      <c r="K824" s="188">
        <v>1</v>
      </c>
      <c r="L824" s="188">
        <v>2</v>
      </c>
      <c r="M824" s="188">
        <v>3</v>
      </c>
      <c r="O824" s="165"/>
      <c r="P824" s="174"/>
      <c r="Q824" s="174"/>
      <c r="R824" s="174"/>
      <c r="S824" s="166"/>
    </row>
    <row r="825" spans="1:19" x14ac:dyDescent="0.15">
      <c r="A825">
        <v>11</v>
      </c>
      <c r="B825" t="s">
        <v>140</v>
      </c>
      <c r="C825">
        <v>81</v>
      </c>
      <c r="D825">
        <f t="shared" si="40"/>
        <v>0</v>
      </c>
      <c r="E825">
        <f t="shared" si="41"/>
        <v>0</v>
      </c>
      <c r="F825">
        <f t="shared" si="42"/>
        <v>0</v>
      </c>
      <c r="G825">
        <v>1</v>
      </c>
      <c r="I825" s="172" t="s">
        <v>140</v>
      </c>
      <c r="J825" s="173">
        <v>81</v>
      </c>
      <c r="K825" s="189"/>
      <c r="L825" s="189"/>
      <c r="M825" s="189"/>
      <c r="O825" s="165"/>
      <c r="P825" s="174"/>
      <c r="Q825" s="174"/>
      <c r="R825" s="174"/>
      <c r="S825" s="166"/>
    </row>
    <row r="826" spans="1:19" x14ac:dyDescent="0.15">
      <c r="A826">
        <v>11</v>
      </c>
      <c r="B826" t="s">
        <v>140</v>
      </c>
      <c r="C826">
        <v>82</v>
      </c>
      <c r="D826">
        <f t="shared" si="40"/>
        <v>1</v>
      </c>
      <c r="E826">
        <f t="shared" si="41"/>
        <v>0</v>
      </c>
      <c r="F826">
        <f t="shared" si="42"/>
        <v>1</v>
      </c>
      <c r="G826">
        <v>1</v>
      </c>
      <c r="I826" s="172" t="s">
        <v>140</v>
      </c>
      <c r="J826" s="173">
        <v>82</v>
      </c>
      <c r="K826" s="188">
        <v>1</v>
      </c>
      <c r="L826" s="188">
        <v>0</v>
      </c>
      <c r="M826" s="188">
        <v>1</v>
      </c>
      <c r="O826" s="165"/>
      <c r="P826" s="174"/>
      <c r="Q826" s="174"/>
      <c r="R826" s="174"/>
      <c r="S826" s="166"/>
    </row>
    <row r="827" spans="1:19" x14ac:dyDescent="0.15">
      <c r="A827">
        <v>11</v>
      </c>
      <c r="B827" t="s">
        <v>140</v>
      </c>
      <c r="C827">
        <v>83</v>
      </c>
      <c r="D827">
        <f t="shared" si="40"/>
        <v>2</v>
      </c>
      <c r="E827">
        <f t="shared" si="41"/>
        <v>2</v>
      </c>
      <c r="F827">
        <f t="shared" si="42"/>
        <v>4</v>
      </c>
      <c r="G827">
        <v>1</v>
      </c>
      <c r="I827" s="172" t="s">
        <v>140</v>
      </c>
      <c r="J827" s="173">
        <v>83</v>
      </c>
      <c r="K827" s="188">
        <v>2</v>
      </c>
      <c r="L827" s="188">
        <v>2</v>
      </c>
      <c r="M827" s="188">
        <v>4</v>
      </c>
      <c r="O827" s="165"/>
      <c r="P827" s="174"/>
      <c r="Q827" s="174"/>
      <c r="R827" s="174"/>
      <c r="S827" s="166"/>
    </row>
    <row r="828" spans="1:19" x14ac:dyDescent="0.15">
      <c r="A828">
        <v>11</v>
      </c>
      <c r="B828" t="s">
        <v>140</v>
      </c>
      <c r="C828">
        <v>84</v>
      </c>
      <c r="D828">
        <f t="shared" si="40"/>
        <v>0</v>
      </c>
      <c r="E828">
        <f t="shared" si="41"/>
        <v>1</v>
      </c>
      <c r="F828">
        <f t="shared" si="42"/>
        <v>1</v>
      </c>
      <c r="G828">
        <v>1</v>
      </c>
      <c r="I828" s="172" t="s">
        <v>140</v>
      </c>
      <c r="J828" s="173">
        <v>84</v>
      </c>
      <c r="K828" s="188">
        <v>0</v>
      </c>
      <c r="L828" s="188">
        <v>1</v>
      </c>
      <c r="M828" s="188">
        <v>1</v>
      </c>
      <c r="O828" s="165"/>
      <c r="P828" s="174"/>
      <c r="Q828" s="174"/>
      <c r="R828" s="174"/>
      <c r="S828" s="166"/>
    </row>
    <row r="829" spans="1:19" x14ac:dyDescent="0.15">
      <c r="A829">
        <v>11</v>
      </c>
      <c r="B829" t="s">
        <v>140</v>
      </c>
      <c r="C829">
        <v>85</v>
      </c>
      <c r="D829">
        <f t="shared" si="40"/>
        <v>3</v>
      </c>
      <c r="E829">
        <f t="shared" si="41"/>
        <v>1</v>
      </c>
      <c r="F829">
        <f t="shared" si="42"/>
        <v>4</v>
      </c>
      <c r="G829">
        <v>1</v>
      </c>
      <c r="I829" s="172" t="s">
        <v>140</v>
      </c>
      <c r="J829" s="173">
        <v>85</v>
      </c>
      <c r="K829" s="188">
        <v>3</v>
      </c>
      <c r="L829" s="188">
        <v>1</v>
      </c>
      <c r="M829" s="188">
        <v>4</v>
      </c>
      <c r="O829" s="165"/>
      <c r="P829" s="174"/>
      <c r="Q829" s="174"/>
      <c r="R829" s="174"/>
      <c r="S829" s="166"/>
    </row>
    <row r="830" spans="1:19" x14ac:dyDescent="0.15">
      <c r="A830">
        <v>11</v>
      </c>
      <c r="B830" t="s">
        <v>140</v>
      </c>
      <c r="C830">
        <v>86</v>
      </c>
      <c r="D830">
        <f t="shared" si="40"/>
        <v>0</v>
      </c>
      <c r="E830">
        <f t="shared" si="41"/>
        <v>3</v>
      </c>
      <c r="F830">
        <f t="shared" si="42"/>
        <v>3</v>
      </c>
      <c r="G830">
        <v>1</v>
      </c>
      <c r="I830" s="172" t="s">
        <v>140</v>
      </c>
      <c r="J830" s="173">
        <v>86</v>
      </c>
      <c r="K830" s="188">
        <v>0</v>
      </c>
      <c r="L830" s="188">
        <v>3</v>
      </c>
      <c r="M830" s="188">
        <v>3</v>
      </c>
      <c r="O830" s="165"/>
      <c r="P830" s="174"/>
      <c r="Q830" s="174"/>
      <c r="R830" s="174"/>
      <c r="S830" s="166"/>
    </row>
    <row r="831" spans="1:19" x14ac:dyDescent="0.15">
      <c r="A831">
        <v>11</v>
      </c>
      <c r="B831" t="s">
        <v>140</v>
      </c>
      <c r="C831">
        <v>87</v>
      </c>
      <c r="D831">
        <f t="shared" si="40"/>
        <v>1</v>
      </c>
      <c r="E831">
        <f t="shared" si="41"/>
        <v>1</v>
      </c>
      <c r="F831">
        <f t="shared" si="42"/>
        <v>2</v>
      </c>
      <c r="G831">
        <v>1</v>
      </c>
      <c r="I831" s="172" t="s">
        <v>140</v>
      </c>
      <c r="J831" s="173">
        <v>87</v>
      </c>
      <c r="K831" s="188">
        <v>1</v>
      </c>
      <c r="L831" s="188">
        <v>1</v>
      </c>
      <c r="M831" s="188">
        <v>2</v>
      </c>
      <c r="O831" s="165"/>
      <c r="P831" s="174"/>
      <c r="Q831" s="174"/>
      <c r="R831" s="174"/>
      <c r="S831" s="166"/>
    </row>
    <row r="832" spans="1:19" x14ac:dyDescent="0.15">
      <c r="A832">
        <v>11</v>
      </c>
      <c r="B832" t="s">
        <v>140</v>
      </c>
      <c r="C832">
        <v>88</v>
      </c>
      <c r="D832">
        <f t="shared" si="40"/>
        <v>0</v>
      </c>
      <c r="E832">
        <f t="shared" si="41"/>
        <v>0</v>
      </c>
      <c r="F832">
        <f t="shared" si="42"/>
        <v>0</v>
      </c>
      <c r="G832">
        <v>1</v>
      </c>
      <c r="I832" s="172" t="s">
        <v>140</v>
      </c>
      <c r="J832" s="173">
        <v>88</v>
      </c>
      <c r="K832" s="189"/>
      <c r="L832" s="189"/>
      <c r="M832" s="189"/>
      <c r="O832" s="165"/>
      <c r="P832" s="174"/>
      <c r="Q832" s="174"/>
      <c r="R832" s="174"/>
      <c r="S832" s="166"/>
    </row>
    <row r="833" spans="1:19" x14ac:dyDescent="0.15">
      <c r="A833">
        <v>11</v>
      </c>
      <c r="B833" t="s">
        <v>140</v>
      </c>
      <c r="C833">
        <v>89</v>
      </c>
      <c r="D833">
        <f t="shared" si="40"/>
        <v>0</v>
      </c>
      <c r="E833">
        <f t="shared" si="41"/>
        <v>1</v>
      </c>
      <c r="F833">
        <f t="shared" si="42"/>
        <v>1</v>
      </c>
      <c r="G833">
        <v>1</v>
      </c>
      <c r="I833" s="172" t="s">
        <v>140</v>
      </c>
      <c r="J833" s="173">
        <v>89</v>
      </c>
      <c r="K833" s="188">
        <v>0</v>
      </c>
      <c r="L833" s="188">
        <v>1</v>
      </c>
      <c r="M833" s="188">
        <v>1</v>
      </c>
      <c r="O833" s="165"/>
      <c r="P833" s="176"/>
      <c r="Q833" s="176"/>
      <c r="R833" s="176"/>
      <c r="S833" s="167"/>
    </row>
    <row r="834" spans="1:19" x14ac:dyDescent="0.15">
      <c r="A834">
        <v>11</v>
      </c>
      <c r="B834" t="s">
        <v>140</v>
      </c>
      <c r="C834">
        <v>90</v>
      </c>
      <c r="D834">
        <f t="shared" si="40"/>
        <v>0</v>
      </c>
      <c r="E834">
        <f t="shared" si="41"/>
        <v>3</v>
      </c>
      <c r="F834">
        <f t="shared" si="42"/>
        <v>3</v>
      </c>
      <c r="G834">
        <v>1</v>
      </c>
      <c r="I834" s="172" t="s">
        <v>140</v>
      </c>
      <c r="J834" s="173">
        <v>90</v>
      </c>
      <c r="K834" s="188">
        <v>0</v>
      </c>
      <c r="L834" s="188">
        <v>3</v>
      </c>
      <c r="M834" s="188">
        <v>3</v>
      </c>
      <c r="O834" s="165"/>
      <c r="P834" s="174"/>
      <c r="Q834" s="174"/>
      <c r="R834" s="174"/>
      <c r="S834" s="166"/>
    </row>
    <row r="835" spans="1:19" x14ac:dyDescent="0.15">
      <c r="A835">
        <v>11</v>
      </c>
      <c r="B835" t="s">
        <v>140</v>
      </c>
      <c r="C835">
        <v>91</v>
      </c>
      <c r="D835">
        <f t="shared" si="40"/>
        <v>0</v>
      </c>
      <c r="E835">
        <f t="shared" si="41"/>
        <v>1</v>
      </c>
      <c r="F835">
        <f t="shared" si="42"/>
        <v>1</v>
      </c>
      <c r="G835">
        <v>1</v>
      </c>
      <c r="I835" s="172" t="s">
        <v>140</v>
      </c>
      <c r="J835" s="173">
        <v>91</v>
      </c>
      <c r="K835" s="188">
        <v>0</v>
      </c>
      <c r="L835" s="188">
        <v>1</v>
      </c>
      <c r="M835" s="188">
        <v>1</v>
      </c>
      <c r="O835" s="165"/>
      <c r="P835" s="174"/>
      <c r="Q835" s="174"/>
      <c r="R835" s="174"/>
      <c r="S835" s="166"/>
    </row>
    <row r="836" spans="1:19" x14ac:dyDescent="0.15">
      <c r="A836">
        <v>11</v>
      </c>
      <c r="B836" t="s">
        <v>140</v>
      </c>
      <c r="C836">
        <v>92</v>
      </c>
      <c r="D836">
        <f t="shared" si="40"/>
        <v>0</v>
      </c>
      <c r="E836">
        <f t="shared" si="41"/>
        <v>1</v>
      </c>
      <c r="F836">
        <f t="shared" si="42"/>
        <v>1</v>
      </c>
      <c r="G836">
        <v>1</v>
      </c>
      <c r="I836" s="172" t="s">
        <v>140</v>
      </c>
      <c r="J836" s="173">
        <v>92</v>
      </c>
      <c r="K836" s="188">
        <v>0</v>
      </c>
      <c r="L836" s="188">
        <v>1</v>
      </c>
      <c r="M836" s="188">
        <v>1</v>
      </c>
      <c r="O836" s="165"/>
      <c r="P836" s="174"/>
      <c r="Q836" s="174"/>
      <c r="R836" s="174"/>
      <c r="S836" s="166"/>
    </row>
    <row r="837" spans="1:19" x14ac:dyDescent="0.15">
      <c r="A837">
        <v>11</v>
      </c>
      <c r="B837" t="s">
        <v>140</v>
      </c>
      <c r="C837">
        <v>93</v>
      </c>
      <c r="D837">
        <f t="shared" si="40"/>
        <v>0</v>
      </c>
      <c r="E837">
        <f t="shared" si="41"/>
        <v>1</v>
      </c>
      <c r="F837">
        <f t="shared" si="42"/>
        <v>1</v>
      </c>
      <c r="G837">
        <v>1</v>
      </c>
      <c r="I837" s="172" t="s">
        <v>140</v>
      </c>
      <c r="J837" s="173">
        <v>93</v>
      </c>
      <c r="K837" s="188">
        <v>0</v>
      </c>
      <c r="L837" s="188">
        <v>1</v>
      </c>
      <c r="M837" s="188">
        <v>1</v>
      </c>
      <c r="O837" s="165"/>
      <c r="P837" s="174"/>
      <c r="Q837" s="174"/>
      <c r="R837" s="174"/>
      <c r="S837" s="166"/>
    </row>
    <row r="838" spans="1:19" x14ac:dyDescent="0.15">
      <c r="A838">
        <v>11</v>
      </c>
      <c r="B838" t="s">
        <v>140</v>
      </c>
      <c r="C838">
        <v>94</v>
      </c>
      <c r="D838">
        <f t="shared" si="40"/>
        <v>0</v>
      </c>
      <c r="E838">
        <f t="shared" si="41"/>
        <v>0</v>
      </c>
      <c r="F838">
        <f t="shared" si="42"/>
        <v>0</v>
      </c>
      <c r="G838">
        <v>1</v>
      </c>
      <c r="I838" s="172" t="s">
        <v>140</v>
      </c>
      <c r="J838" s="173">
        <v>94</v>
      </c>
      <c r="K838" s="189"/>
      <c r="L838" s="189"/>
      <c r="M838" s="189"/>
      <c r="O838" s="165"/>
      <c r="P838" s="174"/>
      <c r="Q838" s="174"/>
      <c r="R838" s="174"/>
      <c r="S838" s="166"/>
    </row>
    <row r="839" spans="1:19" x14ac:dyDescent="0.15">
      <c r="A839">
        <v>11</v>
      </c>
      <c r="B839" t="s">
        <v>140</v>
      </c>
      <c r="C839">
        <v>95</v>
      </c>
      <c r="D839">
        <f t="shared" si="40"/>
        <v>0</v>
      </c>
      <c r="E839">
        <f t="shared" si="41"/>
        <v>2</v>
      </c>
      <c r="F839">
        <f t="shared" si="42"/>
        <v>2</v>
      </c>
      <c r="G839">
        <v>1</v>
      </c>
      <c r="I839" s="172" t="s">
        <v>140</v>
      </c>
      <c r="J839" s="173">
        <v>95</v>
      </c>
      <c r="K839" s="188">
        <v>0</v>
      </c>
      <c r="L839" s="188">
        <v>2</v>
      </c>
      <c r="M839" s="188">
        <v>2</v>
      </c>
      <c r="O839" s="165"/>
      <c r="P839" s="176"/>
      <c r="Q839" s="176"/>
      <c r="R839" s="176"/>
      <c r="S839" s="167"/>
    </row>
    <row r="840" spans="1:19" x14ac:dyDescent="0.15">
      <c r="A840">
        <v>11</v>
      </c>
      <c r="B840" t="s">
        <v>140</v>
      </c>
      <c r="C840">
        <v>96</v>
      </c>
      <c r="D840">
        <f t="shared" si="40"/>
        <v>0</v>
      </c>
      <c r="E840">
        <f t="shared" si="41"/>
        <v>0</v>
      </c>
      <c r="F840">
        <f t="shared" si="42"/>
        <v>0</v>
      </c>
      <c r="G840">
        <v>1</v>
      </c>
      <c r="I840" s="172" t="s">
        <v>140</v>
      </c>
      <c r="J840" s="173">
        <v>96</v>
      </c>
      <c r="K840" s="189"/>
      <c r="L840" s="189"/>
      <c r="M840" s="189"/>
      <c r="O840" s="165"/>
      <c r="P840" s="176"/>
      <c r="Q840" s="176"/>
      <c r="R840" s="176"/>
      <c r="S840" s="167"/>
    </row>
    <row r="841" spans="1:19" x14ac:dyDescent="0.15">
      <c r="A841">
        <v>11</v>
      </c>
      <c r="B841" t="s">
        <v>140</v>
      </c>
      <c r="C841">
        <v>97</v>
      </c>
      <c r="D841">
        <f t="shared" si="40"/>
        <v>0</v>
      </c>
      <c r="E841">
        <f t="shared" si="41"/>
        <v>0</v>
      </c>
      <c r="F841">
        <f t="shared" si="42"/>
        <v>0</v>
      </c>
      <c r="G841">
        <v>1</v>
      </c>
      <c r="I841" s="172" t="s">
        <v>140</v>
      </c>
      <c r="J841" s="173">
        <v>97</v>
      </c>
      <c r="K841" s="189"/>
      <c r="L841" s="189"/>
      <c r="M841" s="189"/>
      <c r="O841" s="165"/>
      <c r="P841" s="176"/>
      <c r="Q841" s="176"/>
      <c r="R841" s="176"/>
      <c r="S841" s="167"/>
    </row>
    <row r="842" spans="1:19" x14ac:dyDescent="0.15">
      <c r="A842">
        <v>11</v>
      </c>
      <c r="B842" t="s">
        <v>140</v>
      </c>
      <c r="C842">
        <v>98</v>
      </c>
      <c r="D842">
        <f t="shared" si="40"/>
        <v>0</v>
      </c>
      <c r="E842">
        <f t="shared" si="41"/>
        <v>0</v>
      </c>
      <c r="F842">
        <f t="shared" si="42"/>
        <v>0</v>
      </c>
      <c r="G842">
        <v>1</v>
      </c>
      <c r="I842" s="172" t="s">
        <v>140</v>
      </c>
      <c r="J842" s="173">
        <v>98</v>
      </c>
      <c r="K842" s="189"/>
      <c r="L842" s="189"/>
      <c r="M842" s="189"/>
      <c r="O842" s="165"/>
      <c r="P842" s="176"/>
      <c r="Q842" s="176"/>
      <c r="R842" s="176"/>
      <c r="S842" s="167"/>
    </row>
    <row r="843" spans="1:19" x14ac:dyDescent="0.15">
      <c r="A843">
        <v>11</v>
      </c>
      <c r="B843" t="s">
        <v>140</v>
      </c>
      <c r="C843">
        <v>99</v>
      </c>
      <c r="D843">
        <f t="shared" si="40"/>
        <v>0</v>
      </c>
      <c r="E843">
        <f t="shared" si="41"/>
        <v>0</v>
      </c>
      <c r="F843">
        <f t="shared" si="42"/>
        <v>0</v>
      </c>
      <c r="G843">
        <v>1</v>
      </c>
      <c r="I843" s="172" t="s">
        <v>140</v>
      </c>
      <c r="J843" s="173">
        <v>99</v>
      </c>
      <c r="K843" s="189"/>
      <c r="L843" s="189"/>
      <c r="M843" s="189"/>
      <c r="O843" s="165"/>
      <c r="P843" s="176"/>
      <c r="Q843" s="176"/>
      <c r="R843" s="176"/>
      <c r="S843" s="167"/>
    </row>
    <row r="844" spans="1:19" x14ac:dyDescent="0.15">
      <c r="A844">
        <v>11</v>
      </c>
      <c r="B844" t="s">
        <v>140</v>
      </c>
      <c r="C844">
        <v>100</v>
      </c>
      <c r="D844">
        <f t="shared" si="40"/>
        <v>0</v>
      </c>
      <c r="E844">
        <f t="shared" si="41"/>
        <v>0</v>
      </c>
      <c r="F844">
        <f t="shared" si="42"/>
        <v>0</v>
      </c>
      <c r="G844">
        <v>1</v>
      </c>
      <c r="I844" s="172" t="s">
        <v>140</v>
      </c>
      <c r="J844" s="173">
        <v>100</v>
      </c>
      <c r="K844" s="189"/>
      <c r="L844" s="189"/>
      <c r="M844" s="189"/>
      <c r="O844" s="165"/>
      <c r="P844" s="176"/>
      <c r="Q844" s="176"/>
      <c r="R844" s="176"/>
      <c r="S844" s="167"/>
    </row>
    <row r="845" spans="1:19" x14ac:dyDescent="0.15">
      <c r="A845">
        <v>11</v>
      </c>
      <c r="B845" t="s">
        <v>140</v>
      </c>
      <c r="C845">
        <v>101</v>
      </c>
      <c r="D845">
        <f t="shared" si="40"/>
        <v>0</v>
      </c>
      <c r="E845">
        <f t="shared" si="41"/>
        <v>0</v>
      </c>
      <c r="F845">
        <f t="shared" si="42"/>
        <v>0</v>
      </c>
      <c r="G845">
        <v>1</v>
      </c>
      <c r="I845" s="172" t="s">
        <v>140</v>
      </c>
      <c r="J845" s="173">
        <v>101</v>
      </c>
      <c r="K845" s="189"/>
      <c r="L845" s="189"/>
      <c r="M845" s="189"/>
      <c r="O845" s="165"/>
      <c r="P845" s="176"/>
      <c r="Q845" s="176"/>
      <c r="R845" s="176"/>
      <c r="S845" s="167"/>
    </row>
    <row r="846" spans="1:19" x14ac:dyDescent="0.15">
      <c r="A846">
        <v>11</v>
      </c>
      <c r="B846" t="s">
        <v>140</v>
      </c>
      <c r="C846">
        <v>102</v>
      </c>
      <c r="D846">
        <f t="shared" si="40"/>
        <v>0</v>
      </c>
      <c r="E846">
        <f t="shared" si="41"/>
        <v>0</v>
      </c>
      <c r="F846">
        <f t="shared" si="42"/>
        <v>0</v>
      </c>
      <c r="G846">
        <v>1</v>
      </c>
      <c r="I846" s="172" t="s">
        <v>140</v>
      </c>
      <c r="J846" s="173">
        <v>102</v>
      </c>
      <c r="K846" s="189"/>
      <c r="L846" s="189"/>
      <c r="M846" s="189"/>
      <c r="O846" s="165"/>
      <c r="P846" s="176"/>
      <c r="Q846" s="176"/>
      <c r="R846" s="176"/>
      <c r="S846" s="167"/>
    </row>
    <row r="847" spans="1:19" x14ac:dyDescent="0.15">
      <c r="A847">
        <v>11</v>
      </c>
      <c r="B847" t="s">
        <v>140</v>
      </c>
      <c r="C847">
        <v>103</v>
      </c>
      <c r="D847">
        <f t="shared" si="40"/>
        <v>0</v>
      </c>
      <c r="E847">
        <f t="shared" si="41"/>
        <v>0</v>
      </c>
      <c r="F847">
        <f t="shared" si="42"/>
        <v>0</v>
      </c>
      <c r="G847">
        <v>1</v>
      </c>
      <c r="I847" s="172" t="s">
        <v>140</v>
      </c>
      <c r="J847" s="173">
        <v>103</v>
      </c>
      <c r="K847" s="189"/>
      <c r="L847" s="189"/>
      <c r="M847" s="189"/>
      <c r="O847" s="165"/>
      <c r="P847" s="176"/>
      <c r="Q847" s="176"/>
      <c r="R847" s="176"/>
      <c r="S847" s="167"/>
    </row>
    <row r="848" spans="1:19" x14ac:dyDescent="0.15">
      <c r="A848">
        <v>11</v>
      </c>
      <c r="B848" t="s">
        <v>140</v>
      </c>
      <c r="C848">
        <v>104</v>
      </c>
      <c r="D848">
        <f t="shared" si="40"/>
        <v>0</v>
      </c>
      <c r="E848">
        <f t="shared" si="41"/>
        <v>0</v>
      </c>
      <c r="F848">
        <f t="shared" si="42"/>
        <v>0</v>
      </c>
      <c r="G848">
        <v>1</v>
      </c>
      <c r="I848" s="172" t="s">
        <v>140</v>
      </c>
      <c r="J848" s="173">
        <v>104</v>
      </c>
      <c r="K848" s="189"/>
      <c r="L848" s="189"/>
      <c r="M848" s="189"/>
      <c r="O848" s="165"/>
      <c r="P848" s="176"/>
      <c r="Q848" s="176"/>
      <c r="R848" s="176"/>
      <c r="S848" s="167"/>
    </row>
    <row r="849" spans="1:19" x14ac:dyDescent="0.15">
      <c r="A849">
        <v>11</v>
      </c>
      <c r="B849" t="s">
        <v>140</v>
      </c>
      <c r="C849">
        <v>105</v>
      </c>
      <c r="D849">
        <f t="shared" si="40"/>
        <v>0</v>
      </c>
      <c r="E849">
        <f t="shared" si="41"/>
        <v>0</v>
      </c>
      <c r="F849">
        <f t="shared" si="42"/>
        <v>0</v>
      </c>
      <c r="G849">
        <v>1</v>
      </c>
      <c r="I849" s="172" t="s">
        <v>140</v>
      </c>
      <c r="J849" s="173">
        <v>105</v>
      </c>
      <c r="K849" s="189"/>
      <c r="L849" s="189"/>
      <c r="M849" s="189"/>
      <c r="O849" s="165"/>
      <c r="P849" s="176"/>
      <c r="Q849" s="176"/>
      <c r="R849" s="176"/>
      <c r="S849" s="167"/>
    </row>
    <row r="850" spans="1:19" x14ac:dyDescent="0.15">
      <c r="A850">
        <v>12</v>
      </c>
      <c r="B850" t="s">
        <v>141</v>
      </c>
      <c r="C850">
        <v>0</v>
      </c>
      <c r="D850">
        <f t="shared" si="40"/>
        <v>1</v>
      </c>
      <c r="E850">
        <f t="shared" si="41"/>
        <v>0</v>
      </c>
      <c r="F850">
        <f t="shared" si="42"/>
        <v>1</v>
      </c>
      <c r="G850">
        <v>1</v>
      </c>
      <c r="I850" s="172" t="s">
        <v>141</v>
      </c>
      <c r="J850" s="173">
        <v>0</v>
      </c>
      <c r="K850" s="188">
        <v>1</v>
      </c>
      <c r="L850" s="188">
        <v>0</v>
      </c>
      <c r="M850" s="188">
        <v>1</v>
      </c>
      <c r="O850" s="165"/>
      <c r="P850" s="174"/>
      <c r="Q850" s="174"/>
      <c r="R850" s="174"/>
      <c r="S850" s="166"/>
    </row>
    <row r="851" spans="1:19" x14ac:dyDescent="0.15">
      <c r="A851">
        <v>12</v>
      </c>
      <c r="B851" t="s">
        <v>141</v>
      </c>
      <c r="C851">
        <v>1</v>
      </c>
      <c r="D851">
        <f t="shared" si="40"/>
        <v>0</v>
      </c>
      <c r="E851">
        <f t="shared" si="41"/>
        <v>1</v>
      </c>
      <c r="F851">
        <f t="shared" si="42"/>
        <v>1</v>
      </c>
      <c r="G851">
        <v>1</v>
      </c>
      <c r="I851" s="172" t="s">
        <v>141</v>
      </c>
      <c r="J851" s="173">
        <v>1</v>
      </c>
      <c r="K851" s="188">
        <v>0</v>
      </c>
      <c r="L851" s="188">
        <v>1</v>
      </c>
      <c r="M851" s="188">
        <v>1</v>
      </c>
      <c r="O851" s="165"/>
      <c r="P851" s="174"/>
      <c r="Q851" s="174"/>
      <c r="R851" s="174"/>
      <c r="S851" s="166"/>
    </row>
    <row r="852" spans="1:19" x14ac:dyDescent="0.15">
      <c r="A852">
        <v>12</v>
      </c>
      <c r="B852" t="s">
        <v>141</v>
      </c>
      <c r="C852">
        <v>2</v>
      </c>
      <c r="D852">
        <f t="shared" si="40"/>
        <v>0</v>
      </c>
      <c r="E852">
        <f t="shared" si="41"/>
        <v>1</v>
      </c>
      <c r="F852">
        <f t="shared" si="42"/>
        <v>1</v>
      </c>
      <c r="G852">
        <v>1</v>
      </c>
      <c r="I852" s="172" t="s">
        <v>141</v>
      </c>
      <c r="J852" s="173">
        <v>2</v>
      </c>
      <c r="K852" s="188">
        <v>0</v>
      </c>
      <c r="L852" s="188">
        <v>1</v>
      </c>
      <c r="M852" s="188">
        <v>1</v>
      </c>
      <c r="O852" s="165"/>
      <c r="P852" s="174"/>
      <c r="Q852" s="174"/>
      <c r="R852" s="174"/>
      <c r="S852" s="166"/>
    </row>
    <row r="853" spans="1:19" x14ac:dyDescent="0.15">
      <c r="A853">
        <v>12</v>
      </c>
      <c r="B853" t="s">
        <v>141</v>
      </c>
      <c r="C853">
        <v>3</v>
      </c>
      <c r="D853">
        <f t="shared" si="40"/>
        <v>2</v>
      </c>
      <c r="E853">
        <f t="shared" si="41"/>
        <v>0</v>
      </c>
      <c r="F853">
        <f t="shared" si="42"/>
        <v>2</v>
      </c>
      <c r="G853">
        <v>1</v>
      </c>
      <c r="I853" s="172" t="s">
        <v>141</v>
      </c>
      <c r="J853" s="173">
        <v>3</v>
      </c>
      <c r="K853" s="188">
        <v>2</v>
      </c>
      <c r="L853" s="188">
        <v>0</v>
      </c>
      <c r="M853" s="188">
        <v>2</v>
      </c>
      <c r="O853" s="165"/>
      <c r="P853" s="174"/>
      <c r="Q853" s="174"/>
      <c r="R853" s="174"/>
      <c r="S853" s="166"/>
    </row>
    <row r="854" spans="1:19" x14ac:dyDescent="0.15">
      <c r="A854">
        <v>12</v>
      </c>
      <c r="B854" t="s">
        <v>141</v>
      </c>
      <c r="C854">
        <v>4</v>
      </c>
      <c r="D854">
        <f t="shared" si="40"/>
        <v>3</v>
      </c>
      <c r="E854">
        <f t="shared" si="41"/>
        <v>1</v>
      </c>
      <c r="F854">
        <f t="shared" si="42"/>
        <v>4</v>
      </c>
      <c r="G854">
        <v>1</v>
      </c>
      <c r="I854" s="172" t="s">
        <v>141</v>
      </c>
      <c r="J854" s="173">
        <v>4</v>
      </c>
      <c r="K854" s="188">
        <v>3</v>
      </c>
      <c r="L854" s="188">
        <v>1</v>
      </c>
      <c r="M854" s="188">
        <v>4</v>
      </c>
      <c r="O854" s="165"/>
      <c r="P854" s="174"/>
      <c r="Q854" s="174"/>
      <c r="R854" s="174"/>
      <c r="S854" s="166"/>
    </row>
    <row r="855" spans="1:19" x14ac:dyDescent="0.15">
      <c r="A855">
        <v>12</v>
      </c>
      <c r="B855" t="s">
        <v>141</v>
      </c>
      <c r="C855">
        <v>5</v>
      </c>
      <c r="D855">
        <f t="shared" si="40"/>
        <v>1</v>
      </c>
      <c r="E855">
        <f t="shared" si="41"/>
        <v>2</v>
      </c>
      <c r="F855">
        <f t="shared" si="42"/>
        <v>3</v>
      </c>
      <c r="G855">
        <v>1</v>
      </c>
      <c r="I855" s="172" t="s">
        <v>141</v>
      </c>
      <c r="J855" s="173">
        <v>5</v>
      </c>
      <c r="K855" s="188">
        <v>1</v>
      </c>
      <c r="L855" s="188">
        <v>2</v>
      </c>
      <c r="M855" s="188">
        <v>3</v>
      </c>
      <c r="O855" s="165"/>
      <c r="P855" s="174"/>
      <c r="Q855" s="174"/>
      <c r="R855" s="174"/>
      <c r="S855" s="166"/>
    </row>
    <row r="856" spans="1:19" x14ac:dyDescent="0.15">
      <c r="A856">
        <v>12</v>
      </c>
      <c r="B856" t="s">
        <v>141</v>
      </c>
      <c r="C856">
        <v>6</v>
      </c>
      <c r="D856">
        <f t="shared" si="40"/>
        <v>3</v>
      </c>
      <c r="E856">
        <f t="shared" si="41"/>
        <v>0</v>
      </c>
      <c r="F856">
        <f t="shared" si="42"/>
        <v>3</v>
      </c>
      <c r="G856">
        <v>1</v>
      </c>
      <c r="I856" s="172" t="s">
        <v>141</v>
      </c>
      <c r="J856" s="173">
        <v>6</v>
      </c>
      <c r="K856" s="188">
        <v>3</v>
      </c>
      <c r="L856" s="188">
        <v>0</v>
      </c>
      <c r="M856" s="188">
        <v>3</v>
      </c>
      <c r="O856" s="165"/>
      <c r="P856" s="174"/>
      <c r="Q856" s="174"/>
      <c r="R856" s="174"/>
      <c r="S856" s="166"/>
    </row>
    <row r="857" spans="1:19" x14ac:dyDescent="0.15">
      <c r="A857">
        <v>12</v>
      </c>
      <c r="B857" t="s">
        <v>141</v>
      </c>
      <c r="C857">
        <v>7</v>
      </c>
      <c r="D857">
        <f t="shared" si="40"/>
        <v>1</v>
      </c>
      <c r="E857">
        <f t="shared" si="41"/>
        <v>0</v>
      </c>
      <c r="F857">
        <f t="shared" si="42"/>
        <v>1</v>
      </c>
      <c r="G857">
        <v>1</v>
      </c>
      <c r="I857" s="172" t="s">
        <v>141</v>
      </c>
      <c r="J857" s="173">
        <v>7</v>
      </c>
      <c r="K857" s="188">
        <v>1</v>
      </c>
      <c r="L857" s="188">
        <v>0</v>
      </c>
      <c r="M857" s="188">
        <v>1</v>
      </c>
      <c r="O857" s="165"/>
      <c r="P857" s="174"/>
      <c r="Q857" s="174"/>
      <c r="R857" s="174"/>
      <c r="S857" s="166"/>
    </row>
    <row r="858" spans="1:19" x14ac:dyDescent="0.15">
      <c r="A858">
        <v>12</v>
      </c>
      <c r="B858" t="s">
        <v>141</v>
      </c>
      <c r="C858">
        <v>8</v>
      </c>
      <c r="D858">
        <f t="shared" si="40"/>
        <v>4</v>
      </c>
      <c r="E858">
        <f t="shared" si="41"/>
        <v>2</v>
      </c>
      <c r="F858">
        <f t="shared" si="42"/>
        <v>6</v>
      </c>
      <c r="G858">
        <v>1</v>
      </c>
      <c r="I858" s="172" t="s">
        <v>141</v>
      </c>
      <c r="J858" s="173">
        <v>8</v>
      </c>
      <c r="K858" s="188">
        <v>4</v>
      </c>
      <c r="L858" s="188">
        <v>2</v>
      </c>
      <c r="M858" s="188">
        <v>6</v>
      </c>
      <c r="O858" s="165"/>
      <c r="P858" s="174"/>
      <c r="Q858" s="174"/>
      <c r="R858" s="174"/>
      <c r="S858" s="166"/>
    </row>
    <row r="859" spans="1:19" x14ac:dyDescent="0.15">
      <c r="A859">
        <v>12</v>
      </c>
      <c r="B859" t="s">
        <v>141</v>
      </c>
      <c r="C859">
        <v>9</v>
      </c>
      <c r="D859">
        <f t="shared" si="40"/>
        <v>2</v>
      </c>
      <c r="E859">
        <f t="shared" si="41"/>
        <v>0</v>
      </c>
      <c r="F859">
        <f t="shared" si="42"/>
        <v>2</v>
      </c>
      <c r="G859">
        <v>1</v>
      </c>
      <c r="I859" s="172" t="s">
        <v>141</v>
      </c>
      <c r="J859" s="173">
        <v>9</v>
      </c>
      <c r="K859" s="188">
        <v>2</v>
      </c>
      <c r="L859" s="188">
        <v>0</v>
      </c>
      <c r="M859" s="188">
        <v>2</v>
      </c>
      <c r="O859" s="165"/>
      <c r="P859" s="174"/>
      <c r="Q859" s="174"/>
      <c r="R859" s="174"/>
      <c r="S859" s="166"/>
    </row>
    <row r="860" spans="1:19" x14ac:dyDescent="0.15">
      <c r="A860">
        <v>12</v>
      </c>
      <c r="B860" t="s">
        <v>141</v>
      </c>
      <c r="C860">
        <v>10</v>
      </c>
      <c r="D860">
        <f t="shared" si="40"/>
        <v>2</v>
      </c>
      <c r="E860">
        <f t="shared" si="41"/>
        <v>1</v>
      </c>
      <c r="F860">
        <f t="shared" si="42"/>
        <v>3</v>
      </c>
      <c r="G860">
        <v>1</v>
      </c>
      <c r="I860" s="172" t="s">
        <v>141</v>
      </c>
      <c r="J860" s="173">
        <v>10</v>
      </c>
      <c r="K860" s="188">
        <v>2</v>
      </c>
      <c r="L860" s="188">
        <v>1</v>
      </c>
      <c r="M860" s="188">
        <v>3</v>
      </c>
      <c r="O860" s="165"/>
      <c r="P860" s="174"/>
      <c r="Q860" s="174"/>
      <c r="R860" s="174"/>
      <c r="S860" s="166"/>
    </row>
    <row r="861" spans="1:19" x14ac:dyDescent="0.15">
      <c r="A861">
        <v>12</v>
      </c>
      <c r="B861" t="s">
        <v>141</v>
      </c>
      <c r="C861">
        <v>11</v>
      </c>
      <c r="D861">
        <f t="shared" si="40"/>
        <v>1</v>
      </c>
      <c r="E861">
        <f t="shared" si="41"/>
        <v>3</v>
      </c>
      <c r="F861">
        <f t="shared" si="42"/>
        <v>4</v>
      </c>
      <c r="G861">
        <v>1</v>
      </c>
      <c r="I861" s="172" t="s">
        <v>141</v>
      </c>
      <c r="J861" s="173">
        <v>11</v>
      </c>
      <c r="K861" s="188">
        <v>1</v>
      </c>
      <c r="L861" s="188">
        <v>3</v>
      </c>
      <c r="M861" s="188">
        <v>4</v>
      </c>
      <c r="O861" s="165"/>
      <c r="P861" s="174"/>
      <c r="Q861" s="174"/>
      <c r="R861" s="174"/>
      <c r="S861" s="166"/>
    </row>
    <row r="862" spans="1:19" x14ac:dyDescent="0.15">
      <c r="A862">
        <v>12</v>
      </c>
      <c r="B862" t="s">
        <v>141</v>
      </c>
      <c r="C862">
        <v>12</v>
      </c>
      <c r="D862">
        <f t="shared" si="40"/>
        <v>3</v>
      </c>
      <c r="E862">
        <f t="shared" si="41"/>
        <v>1</v>
      </c>
      <c r="F862">
        <f t="shared" si="42"/>
        <v>4</v>
      </c>
      <c r="G862">
        <v>1</v>
      </c>
      <c r="I862" s="172" t="s">
        <v>141</v>
      </c>
      <c r="J862" s="173">
        <v>12</v>
      </c>
      <c r="K862" s="188">
        <v>3</v>
      </c>
      <c r="L862" s="188">
        <v>1</v>
      </c>
      <c r="M862" s="188">
        <v>4</v>
      </c>
      <c r="O862" s="165"/>
      <c r="P862" s="174"/>
      <c r="Q862" s="174"/>
      <c r="R862" s="174"/>
      <c r="S862" s="166"/>
    </row>
    <row r="863" spans="1:19" x14ac:dyDescent="0.15">
      <c r="A863">
        <v>12</v>
      </c>
      <c r="B863" t="s">
        <v>141</v>
      </c>
      <c r="C863">
        <v>13</v>
      </c>
      <c r="D863">
        <f t="shared" si="40"/>
        <v>0</v>
      </c>
      <c r="E863">
        <f t="shared" si="41"/>
        <v>1</v>
      </c>
      <c r="F863">
        <f t="shared" si="42"/>
        <v>1</v>
      </c>
      <c r="G863">
        <v>1</v>
      </c>
      <c r="I863" s="172" t="s">
        <v>141</v>
      </c>
      <c r="J863" s="173">
        <v>13</v>
      </c>
      <c r="K863" s="188">
        <v>0</v>
      </c>
      <c r="L863" s="188">
        <v>1</v>
      </c>
      <c r="M863" s="188">
        <v>1</v>
      </c>
      <c r="O863" s="165"/>
      <c r="P863" s="174"/>
      <c r="Q863" s="174"/>
      <c r="R863" s="174"/>
      <c r="S863" s="166"/>
    </row>
    <row r="864" spans="1:19" x14ac:dyDescent="0.15">
      <c r="A864">
        <v>12</v>
      </c>
      <c r="B864" t="s">
        <v>141</v>
      </c>
      <c r="C864">
        <v>14</v>
      </c>
      <c r="D864">
        <f t="shared" si="40"/>
        <v>2</v>
      </c>
      <c r="E864">
        <f t="shared" si="41"/>
        <v>3</v>
      </c>
      <c r="F864">
        <f t="shared" si="42"/>
        <v>5</v>
      </c>
      <c r="G864">
        <v>1</v>
      </c>
      <c r="I864" s="172" t="s">
        <v>141</v>
      </c>
      <c r="J864" s="173">
        <v>14</v>
      </c>
      <c r="K864" s="188">
        <v>2</v>
      </c>
      <c r="L864" s="188">
        <v>3</v>
      </c>
      <c r="M864" s="188">
        <v>5</v>
      </c>
      <c r="O864" s="165"/>
      <c r="P864" s="174"/>
      <c r="Q864" s="174"/>
      <c r="R864" s="174"/>
      <c r="S864" s="166"/>
    </row>
    <row r="865" spans="1:19" x14ac:dyDescent="0.15">
      <c r="A865">
        <v>12</v>
      </c>
      <c r="B865" t="s">
        <v>141</v>
      </c>
      <c r="C865">
        <v>15</v>
      </c>
      <c r="D865">
        <f t="shared" si="40"/>
        <v>1</v>
      </c>
      <c r="E865">
        <f t="shared" si="41"/>
        <v>0</v>
      </c>
      <c r="F865">
        <f t="shared" si="42"/>
        <v>1</v>
      </c>
      <c r="G865">
        <v>1</v>
      </c>
      <c r="I865" s="172" t="s">
        <v>141</v>
      </c>
      <c r="J865" s="173">
        <v>15</v>
      </c>
      <c r="K865" s="188">
        <v>1</v>
      </c>
      <c r="L865" s="188">
        <v>0</v>
      </c>
      <c r="M865" s="188">
        <v>1</v>
      </c>
      <c r="O865" s="165"/>
      <c r="P865" s="174"/>
      <c r="Q865" s="174"/>
      <c r="R865" s="174"/>
      <c r="S865" s="166"/>
    </row>
    <row r="866" spans="1:19" x14ac:dyDescent="0.15">
      <c r="A866">
        <v>12</v>
      </c>
      <c r="B866" t="s">
        <v>141</v>
      </c>
      <c r="C866">
        <v>16</v>
      </c>
      <c r="D866">
        <f t="shared" si="40"/>
        <v>3</v>
      </c>
      <c r="E866">
        <f t="shared" si="41"/>
        <v>1</v>
      </c>
      <c r="F866">
        <f t="shared" si="42"/>
        <v>4</v>
      </c>
      <c r="G866">
        <v>1</v>
      </c>
      <c r="I866" s="172" t="s">
        <v>141</v>
      </c>
      <c r="J866" s="173">
        <v>16</v>
      </c>
      <c r="K866" s="188">
        <v>3</v>
      </c>
      <c r="L866" s="188">
        <v>1</v>
      </c>
      <c r="M866" s="188">
        <v>4</v>
      </c>
      <c r="O866" s="165"/>
      <c r="P866" s="174"/>
      <c r="Q866" s="174"/>
      <c r="R866" s="174"/>
      <c r="S866" s="166"/>
    </row>
    <row r="867" spans="1:19" x14ac:dyDescent="0.15">
      <c r="A867">
        <v>12</v>
      </c>
      <c r="B867" t="s">
        <v>141</v>
      </c>
      <c r="C867">
        <v>17</v>
      </c>
      <c r="D867">
        <f t="shared" si="40"/>
        <v>0</v>
      </c>
      <c r="E867">
        <f t="shared" si="41"/>
        <v>3</v>
      </c>
      <c r="F867">
        <f t="shared" si="42"/>
        <v>3</v>
      </c>
      <c r="G867">
        <v>1</v>
      </c>
      <c r="I867" s="172" t="s">
        <v>141</v>
      </c>
      <c r="J867" s="173">
        <v>17</v>
      </c>
      <c r="K867" s="188">
        <v>0</v>
      </c>
      <c r="L867" s="188">
        <v>3</v>
      </c>
      <c r="M867" s="188">
        <v>3</v>
      </c>
      <c r="O867" s="165"/>
      <c r="P867" s="174"/>
      <c r="Q867" s="174"/>
      <c r="R867" s="174"/>
      <c r="S867" s="166"/>
    </row>
    <row r="868" spans="1:19" x14ac:dyDescent="0.15">
      <c r="A868">
        <v>12</v>
      </c>
      <c r="B868" t="s">
        <v>141</v>
      </c>
      <c r="C868">
        <v>18</v>
      </c>
      <c r="D868">
        <f t="shared" si="40"/>
        <v>1</v>
      </c>
      <c r="E868">
        <f t="shared" si="41"/>
        <v>2</v>
      </c>
      <c r="F868">
        <f t="shared" si="42"/>
        <v>3</v>
      </c>
      <c r="G868">
        <v>1</v>
      </c>
      <c r="I868" s="172" t="s">
        <v>141</v>
      </c>
      <c r="J868" s="173">
        <v>18</v>
      </c>
      <c r="K868" s="188">
        <v>1</v>
      </c>
      <c r="L868" s="188">
        <v>2</v>
      </c>
      <c r="M868" s="188">
        <v>3</v>
      </c>
      <c r="O868" s="165"/>
      <c r="P868" s="174"/>
      <c r="Q868" s="174"/>
      <c r="R868" s="174"/>
      <c r="S868" s="166"/>
    </row>
    <row r="869" spans="1:19" x14ac:dyDescent="0.15">
      <c r="A869">
        <v>12</v>
      </c>
      <c r="B869" t="s">
        <v>141</v>
      </c>
      <c r="C869">
        <v>19</v>
      </c>
      <c r="D869">
        <f t="shared" si="40"/>
        <v>2</v>
      </c>
      <c r="E869">
        <f t="shared" si="41"/>
        <v>1</v>
      </c>
      <c r="F869">
        <f t="shared" si="42"/>
        <v>3</v>
      </c>
      <c r="G869">
        <v>1</v>
      </c>
      <c r="I869" s="172" t="s">
        <v>141</v>
      </c>
      <c r="J869" s="173">
        <v>19</v>
      </c>
      <c r="K869" s="188">
        <v>2</v>
      </c>
      <c r="L869" s="188">
        <v>1</v>
      </c>
      <c r="M869" s="188">
        <v>3</v>
      </c>
      <c r="O869" s="165"/>
      <c r="P869" s="174"/>
      <c r="Q869" s="174"/>
      <c r="R869" s="174"/>
      <c r="S869" s="166"/>
    </row>
    <row r="870" spans="1:19" x14ac:dyDescent="0.15">
      <c r="A870">
        <v>12</v>
      </c>
      <c r="B870" t="s">
        <v>141</v>
      </c>
      <c r="C870">
        <v>20</v>
      </c>
      <c r="D870">
        <f t="shared" si="40"/>
        <v>2</v>
      </c>
      <c r="E870">
        <f t="shared" si="41"/>
        <v>3</v>
      </c>
      <c r="F870">
        <f t="shared" si="42"/>
        <v>5</v>
      </c>
      <c r="G870">
        <v>1</v>
      </c>
      <c r="I870" s="172" t="s">
        <v>141</v>
      </c>
      <c r="J870" s="173">
        <v>20</v>
      </c>
      <c r="K870" s="188">
        <v>2</v>
      </c>
      <c r="L870" s="188">
        <v>3</v>
      </c>
      <c r="M870" s="188">
        <v>5</v>
      </c>
      <c r="O870" s="165"/>
      <c r="P870" s="174"/>
      <c r="Q870" s="174"/>
      <c r="R870" s="174"/>
      <c r="S870" s="166"/>
    </row>
    <row r="871" spans="1:19" x14ac:dyDescent="0.15">
      <c r="A871">
        <v>12</v>
      </c>
      <c r="B871" t="s">
        <v>141</v>
      </c>
      <c r="C871">
        <v>21</v>
      </c>
      <c r="D871">
        <f t="shared" si="40"/>
        <v>3</v>
      </c>
      <c r="E871">
        <f t="shared" si="41"/>
        <v>0</v>
      </c>
      <c r="F871">
        <f t="shared" si="42"/>
        <v>3</v>
      </c>
      <c r="G871">
        <v>1</v>
      </c>
      <c r="I871" s="172" t="s">
        <v>141</v>
      </c>
      <c r="J871" s="173">
        <v>21</v>
      </c>
      <c r="K871" s="188">
        <v>3</v>
      </c>
      <c r="L871" s="188">
        <v>0</v>
      </c>
      <c r="M871" s="188">
        <v>3</v>
      </c>
      <c r="O871" s="165"/>
      <c r="P871" s="174"/>
      <c r="Q871" s="174"/>
      <c r="R871" s="174"/>
      <c r="S871" s="166"/>
    </row>
    <row r="872" spans="1:19" x14ac:dyDescent="0.15">
      <c r="A872">
        <v>12</v>
      </c>
      <c r="B872" t="s">
        <v>141</v>
      </c>
      <c r="C872">
        <v>22</v>
      </c>
      <c r="D872">
        <f t="shared" si="40"/>
        <v>1</v>
      </c>
      <c r="E872">
        <f t="shared" si="41"/>
        <v>1</v>
      </c>
      <c r="F872">
        <f t="shared" si="42"/>
        <v>2</v>
      </c>
      <c r="G872">
        <v>1</v>
      </c>
      <c r="I872" s="172" t="s">
        <v>141</v>
      </c>
      <c r="J872" s="173">
        <v>22</v>
      </c>
      <c r="K872" s="188">
        <v>1</v>
      </c>
      <c r="L872" s="188">
        <v>1</v>
      </c>
      <c r="M872" s="188">
        <v>2</v>
      </c>
      <c r="O872" s="165"/>
      <c r="P872" s="174"/>
      <c r="Q872" s="174"/>
      <c r="R872" s="174"/>
      <c r="S872" s="166"/>
    </row>
    <row r="873" spans="1:19" x14ac:dyDescent="0.15">
      <c r="A873">
        <v>12</v>
      </c>
      <c r="B873" t="s">
        <v>141</v>
      </c>
      <c r="C873">
        <v>23</v>
      </c>
      <c r="D873">
        <f t="shared" ref="D873:D936" si="43">K873</f>
        <v>1</v>
      </c>
      <c r="E873">
        <f t="shared" ref="E873:E936" si="44">L873</f>
        <v>2</v>
      </c>
      <c r="F873">
        <f t="shared" ref="F873:F936" si="45">M873</f>
        <v>3</v>
      </c>
      <c r="G873">
        <v>1</v>
      </c>
      <c r="I873" s="172" t="s">
        <v>141</v>
      </c>
      <c r="J873" s="173">
        <v>23</v>
      </c>
      <c r="K873" s="188">
        <v>1</v>
      </c>
      <c r="L873" s="188">
        <v>2</v>
      </c>
      <c r="M873" s="188">
        <v>3</v>
      </c>
      <c r="O873" s="165"/>
      <c r="P873" s="174"/>
      <c r="Q873" s="174"/>
      <c r="R873" s="174"/>
      <c r="S873" s="166"/>
    </row>
    <row r="874" spans="1:19" x14ac:dyDescent="0.15">
      <c r="A874">
        <v>12</v>
      </c>
      <c r="B874" t="s">
        <v>141</v>
      </c>
      <c r="C874">
        <v>24</v>
      </c>
      <c r="D874">
        <f t="shared" si="43"/>
        <v>0</v>
      </c>
      <c r="E874">
        <f t="shared" si="44"/>
        <v>2</v>
      </c>
      <c r="F874">
        <f t="shared" si="45"/>
        <v>2</v>
      </c>
      <c r="G874">
        <v>1</v>
      </c>
      <c r="I874" s="172" t="s">
        <v>141</v>
      </c>
      <c r="J874" s="173">
        <v>24</v>
      </c>
      <c r="K874" s="188">
        <v>0</v>
      </c>
      <c r="L874" s="188">
        <v>2</v>
      </c>
      <c r="M874" s="188">
        <v>2</v>
      </c>
      <c r="O874" s="165"/>
      <c r="P874" s="174"/>
      <c r="Q874" s="174"/>
      <c r="R874" s="174"/>
      <c r="S874" s="166"/>
    </row>
    <row r="875" spans="1:19" x14ac:dyDescent="0.15">
      <c r="A875">
        <v>12</v>
      </c>
      <c r="B875" t="s">
        <v>141</v>
      </c>
      <c r="C875">
        <v>25</v>
      </c>
      <c r="D875">
        <f t="shared" si="43"/>
        <v>1</v>
      </c>
      <c r="E875">
        <f t="shared" si="44"/>
        <v>0</v>
      </c>
      <c r="F875">
        <f t="shared" si="45"/>
        <v>1</v>
      </c>
      <c r="G875">
        <v>1</v>
      </c>
      <c r="I875" s="172" t="s">
        <v>141</v>
      </c>
      <c r="J875" s="173">
        <v>25</v>
      </c>
      <c r="K875" s="188">
        <v>1</v>
      </c>
      <c r="L875" s="188">
        <v>0</v>
      </c>
      <c r="M875" s="188">
        <v>1</v>
      </c>
      <c r="O875" s="165"/>
      <c r="P875" s="174"/>
      <c r="Q875" s="174"/>
      <c r="R875" s="174"/>
      <c r="S875" s="166"/>
    </row>
    <row r="876" spans="1:19" x14ac:dyDescent="0.15">
      <c r="A876">
        <v>12</v>
      </c>
      <c r="B876" t="s">
        <v>141</v>
      </c>
      <c r="C876">
        <v>26</v>
      </c>
      <c r="D876">
        <f t="shared" si="43"/>
        <v>2</v>
      </c>
      <c r="E876">
        <f t="shared" si="44"/>
        <v>2</v>
      </c>
      <c r="F876">
        <f t="shared" si="45"/>
        <v>4</v>
      </c>
      <c r="G876">
        <v>1</v>
      </c>
      <c r="I876" s="172" t="s">
        <v>141</v>
      </c>
      <c r="J876" s="173">
        <v>26</v>
      </c>
      <c r="K876" s="188">
        <v>2</v>
      </c>
      <c r="L876" s="188">
        <v>2</v>
      </c>
      <c r="M876" s="188">
        <v>4</v>
      </c>
      <c r="O876" s="165"/>
      <c r="P876" s="174"/>
      <c r="Q876" s="174"/>
      <c r="R876" s="174"/>
      <c r="S876" s="166"/>
    </row>
    <row r="877" spans="1:19" x14ac:dyDescent="0.15">
      <c r="A877">
        <v>12</v>
      </c>
      <c r="B877" t="s">
        <v>141</v>
      </c>
      <c r="C877">
        <v>27</v>
      </c>
      <c r="D877">
        <f t="shared" si="43"/>
        <v>0</v>
      </c>
      <c r="E877">
        <f t="shared" si="44"/>
        <v>0</v>
      </c>
      <c r="F877">
        <f t="shared" si="45"/>
        <v>0</v>
      </c>
      <c r="G877">
        <v>1</v>
      </c>
      <c r="I877" s="172" t="s">
        <v>141</v>
      </c>
      <c r="J877" s="173">
        <v>27</v>
      </c>
      <c r="K877" s="189"/>
      <c r="L877" s="189"/>
      <c r="M877" s="189"/>
      <c r="O877" s="165"/>
      <c r="P877" s="174"/>
      <c r="Q877" s="174"/>
      <c r="R877" s="174"/>
      <c r="S877" s="166"/>
    </row>
    <row r="878" spans="1:19" x14ac:dyDescent="0.15">
      <c r="A878">
        <v>12</v>
      </c>
      <c r="B878" t="s">
        <v>141</v>
      </c>
      <c r="C878">
        <v>28</v>
      </c>
      <c r="D878">
        <f t="shared" si="43"/>
        <v>0</v>
      </c>
      <c r="E878">
        <f t="shared" si="44"/>
        <v>2</v>
      </c>
      <c r="F878">
        <f t="shared" si="45"/>
        <v>2</v>
      </c>
      <c r="G878">
        <v>1</v>
      </c>
      <c r="I878" s="172" t="s">
        <v>141</v>
      </c>
      <c r="J878" s="173">
        <v>28</v>
      </c>
      <c r="K878" s="188">
        <v>0</v>
      </c>
      <c r="L878" s="188">
        <v>2</v>
      </c>
      <c r="M878" s="188">
        <v>2</v>
      </c>
      <c r="O878" s="165"/>
      <c r="P878" s="174"/>
      <c r="Q878" s="174"/>
      <c r="R878" s="174"/>
      <c r="S878" s="166"/>
    </row>
    <row r="879" spans="1:19" x14ac:dyDescent="0.15">
      <c r="A879">
        <v>12</v>
      </c>
      <c r="B879" t="s">
        <v>141</v>
      </c>
      <c r="C879">
        <v>29</v>
      </c>
      <c r="D879">
        <f t="shared" si="43"/>
        <v>2</v>
      </c>
      <c r="E879">
        <f t="shared" si="44"/>
        <v>1</v>
      </c>
      <c r="F879">
        <f t="shared" si="45"/>
        <v>3</v>
      </c>
      <c r="G879">
        <v>1</v>
      </c>
      <c r="I879" s="172" t="s">
        <v>141</v>
      </c>
      <c r="J879" s="173">
        <v>29</v>
      </c>
      <c r="K879" s="188">
        <v>2</v>
      </c>
      <c r="L879" s="188">
        <v>1</v>
      </c>
      <c r="M879" s="188">
        <v>3</v>
      </c>
      <c r="O879" s="165"/>
      <c r="P879" s="174"/>
      <c r="Q879" s="174"/>
      <c r="R879" s="174"/>
      <c r="S879" s="166"/>
    </row>
    <row r="880" spans="1:19" x14ac:dyDescent="0.15">
      <c r="A880">
        <v>12</v>
      </c>
      <c r="B880" t="s">
        <v>141</v>
      </c>
      <c r="C880">
        <v>30</v>
      </c>
      <c r="D880">
        <f t="shared" si="43"/>
        <v>1</v>
      </c>
      <c r="E880">
        <f t="shared" si="44"/>
        <v>2</v>
      </c>
      <c r="F880">
        <f t="shared" si="45"/>
        <v>3</v>
      </c>
      <c r="G880">
        <v>1</v>
      </c>
      <c r="I880" s="172" t="s">
        <v>141</v>
      </c>
      <c r="J880" s="173">
        <v>30</v>
      </c>
      <c r="K880" s="188">
        <v>1</v>
      </c>
      <c r="L880" s="188">
        <v>2</v>
      </c>
      <c r="M880" s="188">
        <v>3</v>
      </c>
      <c r="O880" s="165"/>
      <c r="P880" s="174"/>
      <c r="Q880" s="174"/>
      <c r="R880" s="174"/>
      <c r="S880" s="166"/>
    </row>
    <row r="881" spans="1:19" x14ac:dyDescent="0.15">
      <c r="A881">
        <v>12</v>
      </c>
      <c r="B881" t="s">
        <v>141</v>
      </c>
      <c r="C881">
        <v>31</v>
      </c>
      <c r="D881">
        <f t="shared" si="43"/>
        <v>0</v>
      </c>
      <c r="E881">
        <f t="shared" si="44"/>
        <v>2</v>
      </c>
      <c r="F881">
        <f t="shared" si="45"/>
        <v>2</v>
      </c>
      <c r="G881">
        <v>1</v>
      </c>
      <c r="I881" s="172" t="s">
        <v>141</v>
      </c>
      <c r="J881" s="173">
        <v>31</v>
      </c>
      <c r="K881" s="188">
        <v>0</v>
      </c>
      <c r="L881" s="188">
        <v>2</v>
      </c>
      <c r="M881" s="188">
        <v>2</v>
      </c>
      <c r="O881" s="165"/>
      <c r="P881" s="174"/>
      <c r="Q881" s="174"/>
      <c r="R881" s="174"/>
      <c r="S881" s="166"/>
    </row>
    <row r="882" spans="1:19" x14ac:dyDescent="0.15">
      <c r="A882">
        <v>12</v>
      </c>
      <c r="B882" t="s">
        <v>141</v>
      </c>
      <c r="C882">
        <v>32</v>
      </c>
      <c r="D882">
        <f t="shared" si="43"/>
        <v>1</v>
      </c>
      <c r="E882">
        <f t="shared" si="44"/>
        <v>6</v>
      </c>
      <c r="F882">
        <f t="shared" si="45"/>
        <v>7</v>
      </c>
      <c r="G882">
        <v>1</v>
      </c>
      <c r="I882" s="172" t="s">
        <v>141</v>
      </c>
      <c r="J882" s="173">
        <v>32</v>
      </c>
      <c r="K882" s="188">
        <v>1</v>
      </c>
      <c r="L882" s="188">
        <v>6</v>
      </c>
      <c r="M882" s="188">
        <v>7</v>
      </c>
      <c r="O882" s="165"/>
      <c r="P882" s="174"/>
      <c r="Q882" s="174"/>
      <c r="R882" s="174"/>
      <c r="S882" s="166"/>
    </row>
    <row r="883" spans="1:19" x14ac:dyDescent="0.15">
      <c r="A883">
        <v>12</v>
      </c>
      <c r="B883" t="s">
        <v>141</v>
      </c>
      <c r="C883">
        <v>33</v>
      </c>
      <c r="D883">
        <f t="shared" si="43"/>
        <v>2</v>
      </c>
      <c r="E883">
        <f t="shared" si="44"/>
        <v>1</v>
      </c>
      <c r="F883">
        <f t="shared" si="45"/>
        <v>3</v>
      </c>
      <c r="G883">
        <v>1</v>
      </c>
      <c r="I883" s="172" t="s">
        <v>141</v>
      </c>
      <c r="J883" s="173">
        <v>33</v>
      </c>
      <c r="K883" s="188">
        <v>2</v>
      </c>
      <c r="L883" s="188">
        <v>1</v>
      </c>
      <c r="M883" s="188">
        <v>3</v>
      </c>
      <c r="O883" s="165"/>
      <c r="P883" s="174"/>
      <c r="Q883" s="174"/>
      <c r="R883" s="174"/>
      <c r="S883" s="166"/>
    </row>
    <row r="884" spans="1:19" x14ac:dyDescent="0.15">
      <c r="A884">
        <v>12</v>
      </c>
      <c r="B884" t="s">
        <v>141</v>
      </c>
      <c r="C884">
        <v>34</v>
      </c>
      <c r="D884">
        <f t="shared" si="43"/>
        <v>4</v>
      </c>
      <c r="E884">
        <f t="shared" si="44"/>
        <v>3</v>
      </c>
      <c r="F884">
        <f t="shared" si="45"/>
        <v>7</v>
      </c>
      <c r="G884">
        <v>1</v>
      </c>
      <c r="I884" s="172" t="s">
        <v>141</v>
      </c>
      <c r="J884" s="173">
        <v>34</v>
      </c>
      <c r="K884" s="188">
        <v>4</v>
      </c>
      <c r="L884" s="188">
        <v>3</v>
      </c>
      <c r="M884" s="188">
        <v>7</v>
      </c>
      <c r="O884" s="165"/>
      <c r="P884" s="174"/>
      <c r="Q884" s="174"/>
      <c r="R884" s="174"/>
      <c r="S884" s="166"/>
    </row>
    <row r="885" spans="1:19" x14ac:dyDescent="0.15">
      <c r="A885">
        <v>12</v>
      </c>
      <c r="B885" t="s">
        <v>141</v>
      </c>
      <c r="C885">
        <v>35</v>
      </c>
      <c r="D885">
        <f t="shared" si="43"/>
        <v>1</v>
      </c>
      <c r="E885">
        <f t="shared" si="44"/>
        <v>2</v>
      </c>
      <c r="F885">
        <f t="shared" si="45"/>
        <v>3</v>
      </c>
      <c r="G885">
        <v>1</v>
      </c>
      <c r="I885" s="172" t="s">
        <v>141</v>
      </c>
      <c r="J885" s="173">
        <v>35</v>
      </c>
      <c r="K885" s="188">
        <v>1</v>
      </c>
      <c r="L885" s="188">
        <v>2</v>
      </c>
      <c r="M885" s="188">
        <v>3</v>
      </c>
      <c r="O885" s="165"/>
      <c r="P885" s="174"/>
      <c r="Q885" s="174"/>
      <c r="R885" s="174"/>
      <c r="S885" s="166"/>
    </row>
    <row r="886" spans="1:19" x14ac:dyDescent="0.15">
      <c r="A886">
        <v>12</v>
      </c>
      <c r="B886" t="s">
        <v>141</v>
      </c>
      <c r="C886">
        <v>36</v>
      </c>
      <c r="D886">
        <f t="shared" si="43"/>
        <v>3</v>
      </c>
      <c r="E886">
        <f t="shared" si="44"/>
        <v>4</v>
      </c>
      <c r="F886">
        <f t="shared" si="45"/>
        <v>7</v>
      </c>
      <c r="G886">
        <v>1</v>
      </c>
      <c r="I886" s="172" t="s">
        <v>141</v>
      </c>
      <c r="J886" s="173">
        <v>36</v>
      </c>
      <c r="K886" s="188">
        <v>3</v>
      </c>
      <c r="L886" s="188">
        <v>4</v>
      </c>
      <c r="M886" s="188">
        <v>7</v>
      </c>
      <c r="O886" s="165"/>
      <c r="P886" s="174"/>
      <c r="Q886" s="174"/>
      <c r="R886" s="174"/>
      <c r="S886" s="166"/>
    </row>
    <row r="887" spans="1:19" x14ac:dyDescent="0.15">
      <c r="A887">
        <v>12</v>
      </c>
      <c r="B887" t="s">
        <v>141</v>
      </c>
      <c r="C887">
        <v>37</v>
      </c>
      <c r="D887">
        <f t="shared" si="43"/>
        <v>4</v>
      </c>
      <c r="E887">
        <f t="shared" si="44"/>
        <v>1</v>
      </c>
      <c r="F887">
        <f t="shared" si="45"/>
        <v>5</v>
      </c>
      <c r="G887">
        <v>1</v>
      </c>
      <c r="I887" s="172" t="s">
        <v>141</v>
      </c>
      <c r="J887" s="173">
        <v>37</v>
      </c>
      <c r="K887" s="188">
        <v>4</v>
      </c>
      <c r="L887" s="188">
        <v>1</v>
      </c>
      <c r="M887" s="188">
        <v>5</v>
      </c>
      <c r="O887" s="165"/>
      <c r="P887" s="174"/>
      <c r="Q887" s="174"/>
      <c r="R887" s="174"/>
      <c r="S887" s="166"/>
    </row>
    <row r="888" spans="1:19" x14ac:dyDescent="0.15">
      <c r="A888">
        <v>12</v>
      </c>
      <c r="B888" t="s">
        <v>141</v>
      </c>
      <c r="C888">
        <v>38</v>
      </c>
      <c r="D888">
        <f t="shared" si="43"/>
        <v>3</v>
      </c>
      <c r="E888">
        <f t="shared" si="44"/>
        <v>2</v>
      </c>
      <c r="F888">
        <f t="shared" si="45"/>
        <v>5</v>
      </c>
      <c r="G888">
        <v>1</v>
      </c>
      <c r="I888" s="172" t="s">
        <v>141</v>
      </c>
      <c r="J888" s="173">
        <v>38</v>
      </c>
      <c r="K888" s="188">
        <v>3</v>
      </c>
      <c r="L888" s="188">
        <v>2</v>
      </c>
      <c r="M888" s="188">
        <v>5</v>
      </c>
      <c r="O888" s="165"/>
      <c r="P888" s="174"/>
      <c r="Q888" s="174"/>
      <c r="R888" s="174"/>
      <c r="S888" s="166"/>
    </row>
    <row r="889" spans="1:19" x14ac:dyDescent="0.15">
      <c r="A889">
        <v>12</v>
      </c>
      <c r="B889" t="s">
        <v>141</v>
      </c>
      <c r="C889">
        <v>39</v>
      </c>
      <c r="D889">
        <f t="shared" si="43"/>
        <v>1</v>
      </c>
      <c r="E889">
        <f t="shared" si="44"/>
        <v>2</v>
      </c>
      <c r="F889">
        <f t="shared" si="45"/>
        <v>3</v>
      </c>
      <c r="G889">
        <v>1</v>
      </c>
      <c r="I889" s="172" t="s">
        <v>141</v>
      </c>
      <c r="J889" s="173">
        <v>39</v>
      </c>
      <c r="K889" s="188">
        <v>1</v>
      </c>
      <c r="L889" s="188">
        <v>2</v>
      </c>
      <c r="M889" s="188">
        <v>3</v>
      </c>
      <c r="O889" s="165"/>
      <c r="P889" s="174"/>
      <c r="Q889" s="174"/>
      <c r="R889" s="174"/>
      <c r="S889" s="166"/>
    </row>
    <row r="890" spans="1:19" x14ac:dyDescent="0.15">
      <c r="A890">
        <v>12</v>
      </c>
      <c r="B890" t="s">
        <v>141</v>
      </c>
      <c r="C890">
        <v>40</v>
      </c>
      <c r="D890">
        <f t="shared" si="43"/>
        <v>3</v>
      </c>
      <c r="E890">
        <f t="shared" si="44"/>
        <v>2</v>
      </c>
      <c r="F890">
        <f t="shared" si="45"/>
        <v>5</v>
      </c>
      <c r="G890">
        <v>1</v>
      </c>
      <c r="I890" s="172" t="s">
        <v>141</v>
      </c>
      <c r="J890" s="173">
        <v>40</v>
      </c>
      <c r="K890" s="188">
        <v>3</v>
      </c>
      <c r="L890" s="188">
        <v>2</v>
      </c>
      <c r="M890" s="188">
        <v>5</v>
      </c>
      <c r="O890" s="165"/>
      <c r="P890" s="174"/>
      <c r="Q890" s="174"/>
      <c r="R890" s="174"/>
      <c r="S890" s="166"/>
    </row>
    <row r="891" spans="1:19" x14ac:dyDescent="0.15">
      <c r="A891">
        <v>12</v>
      </c>
      <c r="B891" t="s">
        <v>141</v>
      </c>
      <c r="C891">
        <v>41</v>
      </c>
      <c r="D891">
        <f t="shared" si="43"/>
        <v>2</v>
      </c>
      <c r="E891">
        <f t="shared" si="44"/>
        <v>0</v>
      </c>
      <c r="F891">
        <f t="shared" si="45"/>
        <v>2</v>
      </c>
      <c r="G891">
        <v>1</v>
      </c>
      <c r="I891" s="172" t="s">
        <v>141</v>
      </c>
      <c r="J891" s="173">
        <v>41</v>
      </c>
      <c r="K891" s="188">
        <v>2</v>
      </c>
      <c r="L891" s="188">
        <v>0</v>
      </c>
      <c r="M891" s="188">
        <v>2</v>
      </c>
      <c r="O891" s="165"/>
      <c r="P891" s="174"/>
      <c r="Q891" s="174"/>
      <c r="R891" s="174"/>
      <c r="S891" s="166"/>
    </row>
    <row r="892" spans="1:19" x14ac:dyDescent="0.15">
      <c r="A892">
        <v>12</v>
      </c>
      <c r="B892" t="s">
        <v>141</v>
      </c>
      <c r="C892">
        <v>42</v>
      </c>
      <c r="D892">
        <f t="shared" si="43"/>
        <v>4</v>
      </c>
      <c r="E892">
        <f t="shared" si="44"/>
        <v>4</v>
      </c>
      <c r="F892">
        <f t="shared" si="45"/>
        <v>8</v>
      </c>
      <c r="G892">
        <v>1</v>
      </c>
      <c r="I892" s="172" t="s">
        <v>141</v>
      </c>
      <c r="J892" s="173">
        <v>42</v>
      </c>
      <c r="K892" s="188">
        <v>4</v>
      </c>
      <c r="L892" s="188">
        <v>4</v>
      </c>
      <c r="M892" s="188">
        <v>8</v>
      </c>
      <c r="O892" s="165"/>
      <c r="P892" s="174"/>
      <c r="Q892" s="174"/>
      <c r="R892" s="174"/>
      <c r="S892" s="166"/>
    </row>
    <row r="893" spans="1:19" x14ac:dyDescent="0.15">
      <c r="A893">
        <v>12</v>
      </c>
      <c r="B893" t="s">
        <v>141</v>
      </c>
      <c r="C893">
        <v>43</v>
      </c>
      <c r="D893">
        <f t="shared" si="43"/>
        <v>2</v>
      </c>
      <c r="E893">
        <f t="shared" si="44"/>
        <v>4</v>
      </c>
      <c r="F893">
        <f t="shared" si="45"/>
        <v>6</v>
      </c>
      <c r="G893">
        <v>1</v>
      </c>
      <c r="I893" s="172" t="s">
        <v>141</v>
      </c>
      <c r="J893" s="173">
        <v>43</v>
      </c>
      <c r="K893" s="188">
        <v>2</v>
      </c>
      <c r="L893" s="188">
        <v>4</v>
      </c>
      <c r="M893" s="188">
        <v>6</v>
      </c>
      <c r="O893" s="165"/>
      <c r="P893" s="174"/>
      <c r="Q893" s="174"/>
      <c r="R893" s="174"/>
      <c r="S893" s="166"/>
    </row>
    <row r="894" spans="1:19" x14ac:dyDescent="0.15">
      <c r="A894">
        <v>12</v>
      </c>
      <c r="B894" t="s">
        <v>141</v>
      </c>
      <c r="C894">
        <v>44</v>
      </c>
      <c r="D894">
        <f t="shared" si="43"/>
        <v>3</v>
      </c>
      <c r="E894">
        <f t="shared" si="44"/>
        <v>2</v>
      </c>
      <c r="F894">
        <f t="shared" si="45"/>
        <v>5</v>
      </c>
      <c r="G894">
        <v>1</v>
      </c>
      <c r="I894" s="172" t="s">
        <v>141</v>
      </c>
      <c r="J894" s="173">
        <v>44</v>
      </c>
      <c r="K894" s="188">
        <v>3</v>
      </c>
      <c r="L894" s="188">
        <v>2</v>
      </c>
      <c r="M894" s="188">
        <v>5</v>
      </c>
      <c r="O894" s="165"/>
      <c r="P894" s="174"/>
      <c r="Q894" s="174"/>
      <c r="R894" s="174"/>
      <c r="S894" s="166"/>
    </row>
    <row r="895" spans="1:19" x14ac:dyDescent="0.15">
      <c r="A895">
        <v>12</v>
      </c>
      <c r="B895" t="s">
        <v>141</v>
      </c>
      <c r="C895">
        <v>45</v>
      </c>
      <c r="D895">
        <f t="shared" si="43"/>
        <v>0</v>
      </c>
      <c r="E895">
        <f t="shared" si="44"/>
        <v>1</v>
      </c>
      <c r="F895">
        <f t="shared" si="45"/>
        <v>1</v>
      </c>
      <c r="G895">
        <v>1</v>
      </c>
      <c r="I895" s="172" t="s">
        <v>141</v>
      </c>
      <c r="J895" s="173">
        <v>45</v>
      </c>
      <c r="K895" s="188">
        <v>0</v>
      </c>
      <c r="L895" s="188">
        <v>1</v>
      </c>
      <c r="M895" s="188">
        <v>1</v>
      </c>
      <c r="O895" s="165"/>
      <c r="P895" s="174"/>
      <c r="Q895" s="174"/>
      <c r="R895" s="174"/>
      <c r="S895" s="166"/>
    </row>
    <row r="896" spans="1:19" x14ac:dyDescent="0.15">
      <c r="A896">
        <v>12</v>
      </c>
      <c r="B896" t="s">
        <v>141</v>
      </c>
      <c r="C896">
        <v>46</v>
      </c>
      <c r="D896">
        <f t="shared" si="43"/>
        <v>1</v>
      </c>
      <c r="E896">
        <f t="shared" si="44"/>
        <v>2</v>
      </c>
      <c r="F896">
        <f t="shared" si="45"/>
        <v>3</v>
      </c>
      <c r="G896">
        <v>1</v>
      </c>
      <c r="I896" s="172" t="s">
        <v>141</v>
      </c>
      <c r="J896" s="173">
        <v>46</v>
      </c>
      <c r="K896" s="188">
        <v>1</v>
      </c>
      <c r="L896" s="188">
        <v>2</v>
      </c>
      <c r="M896" s="188">
        <v>3</v>
      </c>
      <c r="O896" s="165"/>
      <c r="P896" s="174"/>
      <c r="Q896" s="174"/>
      <c r="R896" s="174"/>
      <c r="S896" s="166"/>
    </row>
    <row r="897" spans="1:19" x14ac:dyDescent="0.15">
      <c r="A897">
        <v>12</v>
      </c>
      <c r="B897" t="s">
        <v>141</v>
      </c>
      <c r="C897">
        <v>47</v>
      </c>
      <c r="D897">
        <f t="shared" si="43"/>
        <v>0</v>
      </c>
      <c r="E897">
        <f t="shared" si="44"/>
        <v>2</v>
      </c>
      <c r="F897">
        <f t="shared" si="45"/>
        <v>2</v>
      </c>
      <c r="G897">
        <v>1</v>
      </c>
      <c r="I897" s="172" t="s">
        <v>141</v>
      </c>
      <c r="J897" s="173">
        <v>47</v>
      </c>
      <c r="K897" s="188">
        <v>0</v>
      </c>
      <c r="L897" s="188">
        <v>2</v>
      </c>
      <c r="M897" s="188">
        <v>2</v>
      </c>
      <c r="O897" s="165"/>
      <c r="P897" s="174"/>
      <c r="Q897" s="174"/>
      <c r="R897" s="174"/>
      <c r="S897" s="166"/>
    </row>
    <row r="898" spans="1:19" x14ac:dyDescent="0.15">
      <c r="A898">
        <v>12</v>
      </c>
      <c r="B898" t="s">
        <v>141</v>
      </c>
      <c r="C898">
        <v>48</v>
      </c>
      <c r="D898">
        <f t="shared" si="43"/>
        <v>1</v>
      </c>
      <c r="E898">
        <f t="shared" si="44"/>
        <v>0</v>
      </c>
      <c r="F898">
        <f t="shared" si="45"/>
        <v>1</v>
      </c>
      <c r="G898">
        <v>1</v>
      </c>
      <c r="I898" s="172" t="s">
        <v>141</v>
      </c>
      <c r="J898" s="173">
        <v>48</v>
      </c>
      <c r="K898" s="188">
        <v>1</v>
      </c>
      <c r="L898" s="188">
        <v>0</v>
      </c>
      <c r="M898" s="188">
        <v>1</v>
      </c>
      <c r="O898" s="165"/>
      <c r="P898" s="174"/>
      <c r="Q898" s="174"/>
      <c r="R898" s="174"/>
      <c r="S898" s="166"/>
    </row>
    <row r="899" spans="1:19" x14ac:dyDescent="0.15">
      <c r="A899">
        <v>12</v>
      </c>
      <c r="B899" t="s">
        <v>141</v>
      </c>
      <c r="C899">
        <v>49</v>
      </c>
      <c r="D899">
        <f t="shared" si="43"/>
        <v>2</v>
      </c>
      <c r="E899">
        <f t="shared" si="44"/>
        <v>1</v>
      </c>
      <c r="F899">
        <f t="shared" si="45"/>
        <v>3</v>
      </c>
      <c r="G899">
        <v>1</v>
      </c>
      <c r="I899" s="172" t="s">
        <v>141</v>
      </c>
      <c r="J899" s="173">
        <v>49</v>
      </c>
      <c r="K899" s="188">
        <v>2</v>
      </c>
      <c r="L899" s="188">
        <v>1</v>
      </c>
      <c r="M899" s="188">
        <v>3</v>
      </c>
      <c r="O899" s="165"/>
      <c r="P899" s="174"/>
      <c r="Q899" s="174"/>
      <c r="R899" s="174"/>
      <c r="S899" s="166"/>
    </row>
    <row r="900" spans="1:19" x14ac:dyDescent="0.15">
      <c r="A900">
        <v>12</v>
      </c>
      <c r="B900" t="s">
        <v>141</v>
      </c>
      <c r="C900">
        <v>50</v>
      </c>
      <c r="D900">
        <f t="shared" si="43"/>
        <v>2</v>
      </c>
      <c r="E900">
        <f t="shared" si="44"/>
        <v>1</v>
      </c>
      <c r="F900">
        <f t="shared" si="45"/>
        <v>3</v>
      </c>
      <c r="G900">
        <v>1</v>
      </c>
      <c r="I900" s="172" t="s">
        <v>141</v>
      </c>
      <c r="J900" s="173">
        <v>50</v>
      </c>
      <c r="K900" s="188">
        <v>2</v>
      </c>
      <c r="L900" s="188">
        <v>1</v>
      </c>
      <c r="M900" s="188">
        <v>3</v>
      </c>
      <c r="O900" s="165"/>
      <c r="P900" s="174"/>
      <c r="Q900" s="174"/>
      <c r="R900" s="174"/>
      <c r="S900" s="166"/>
    </row>
    <row r="901" spans="1:19" x14ac:dyDescent="0.15">
      <c r="A901">
        <v>12</v>
      </c>
      <c r="B901" t="s">
        <v>141</v>
      </c>
      <c r="C901">
        <v>51</v>
      </c>
      <c r="D901">
        <f t="shared" si="43"/>
        <v>1</v>
      </c>
      <c r="E901">
        <f t="shared" si="44"/>
        <v>3</v>
      </c>
      <c r="F901">
        <f t="shared" si="45"/>
        <v>4</v>
      </c>
      <c r="G901">
        <v>1</v>
      </c>
      <c r="I901" s="172" t="s">
        <v>141</v>
      </c>
      <c r="J901" s="173">
        <v>51</v>
      </c>
      <c r="K901" s="188">
        <v>1</v>
      </c>
      <c r="L901" s="188">
        <v>3</v>
      </c>
      <c r="M901" s="188">
        <v>4</v>
      </c>
      <c r="O901" s="165"/>
      <c r="P901" s="174"/>
      <c r="Q901" s="174"/>
      <c r="R901" s="174"/>
      <c r="S901" s="166"/>
    </row>
    <row r="902" spans="1:19" x14ac:dyDescent="0.15">
      <c r="A902">
        <v>12</v>
      </c>
      <c r="B902" t="s">
        <v>141</v>
      </c>
      <c r="C902">
        <v>52</v>
      </c>
      <c r="D902">
        <f t="shared" si="43"/>
        <v>3</v>
      </c>
      <c r="E902">
        <f t="shared" si="44"/>
        <v>4</v>
      </c>
      <c r="F902">
        <f t="shared" si="45"/>
        <v>7</v>
      </c>
      <c r="G902">
        <v>1</v>
      </c>
      <c r="I902" s="172" t="s">
        <v>141</v>
      </c>
      <c r="J902" s="173">
        <v>52</v>
      </c>
      <c r="K902" s="188">
        <v>3</v>
      </c>
      <c r="L902" s="188">
        <v>4</v>
      </c>
      <c r="M902" s="188">
        <v>7</v>
      </c>
      <c r="O902" s="165"/>
      <c r="P902" s="174"/>
      <c r="Q902" s="174"/>
      <c r="R902" s="174"/>
      <c r="S902" s="166"/>
    </row>
    <row r="903" spans="1:19" x14ac:dyDescent="0.15">
      <c r="A903">
        <v>12</v>
      </c>
      <c r="B903" t="s">
        <v>141</v>
      </c>
      <c r="C903">
        <v>53</v>
      </c>
      <c r="D903">
        <f t="shared" si="43"/>
        <v>0</v>
      </c>
      <c r="E903">
        <f t="shared" si="44"/>
        <v>0</v>
      </c>
      <c r="F903">
        <f t="shared" si="45"/>
        <v>0</v>
      </c>
      <c r="G903">
        <v>1</v>
      </c>
      <c r="I903" s="172" t="s">
        <v>141</v>
      </c>
      <c r="J903" s="173">
        <v>53</v>
      </c>
      <c r="K903" s="189"/>
      <c r="L903" s="189"/>
      <c r="M903" s="189"/>
      <c r="O903" s="165"/>
      <c r="P903" s="174"/>
      <c r="Q903" s="174"/>
      <c r="R903" s="174"/>
      <c r="S903" s="166"/>
    </row>
    <row r="904" spans="1:19" x14ac:dyDescent="0.15">
      <c r="A904">
        <v>12</v>
      </c>
      <c r="B904" t="s">
        <v>141</v>
      </c>
      <c r="C904">
        <v>54</v>
      </c>
      <c r="D904">
        <f t="shared" si="43"/>
        <v>0</v>
      </c>
      <c r="E904">
        <f t="shared" si="44"/>
        <v>2</v>
      </c>
      <c r="F904">
        <f t="shared" si="45"/>
        <v>2</v>
      </c>
      <c r="G904">
        <v>1</v>
      </c>
      <c r="I904" s="172" t="s">
        <v>141</v>
      </c>
      <c r="J904" s="173">
        <v>54</v>
      </c>
      <c r="K904" s="188">
        <v>0</v>
      </c>
      <c r="L904" s="188">
        <v>2</v>
      </c>
      <c r="M904" s="188">
        <v>2</v>
      </c>
      <c r="O904" s="165"/>
      <c r="P904" s="174"/>
      <c r="Q904" s="174"/>
      <c r="R904" s="174"/>
      <c r="S904" s="166"/>
    </row>
    <row r="905" spans="1:19" x14ac:dyDescent="0.15">
      <c r="A905">
        <v>12</v>
      </c>
      <c r="B905" t="s">
        <v>141</v>
      </c>
      <c r="C905">
        <v>55</v>
      </c>
      <c r="D905">
        <f t="shared" si="43"/>
        <v>2</v>
      </c>
      <c r="E905">
        <f t="shared" si="44"/>
        <v>2</v>
      </c>
      <c r="F905">
        <f t="shared" si="45"/>
        <v>4</v>
      </c>
      <c r="G905">
        <v>1</v>
      </c>
      <c r="I905" s="172" t="s">
        <v>141</v>
      </c>
      <c r="J905" s="173">
        <v>55</v>
      </c>
      <c r="K905" s="188">
        <v>2</v>
      </c>
      <c r="L905" s="188">
        <v>2</v>
      </c>
      <c r="M905" s="188">
        <v>4</v>
      </c>
      <c r="O905" s="165"/>
      <c r="P905" s="174"/>
      <c r="Q905" s="174"/>
      <c r="R905" s="174"/>
      <c r="S905" s="166"/>
    </row>
    <row r="906" spans="1:19" x14ac:dyDescent="0.15">
      <c r="A906">
        <v>12</v>
      </c>
      <c r="B906" t="s">
        <v>141</v>
      </c>
      <c r="C906">
        <v>56</v>
      </c>
      <c r="D906">
        <f t="shared" si="43"/>
        <v>0</v>
      </c>
      <c r="E906">
        <f t="shared" si="44"/>
        <v>3</v>
      </c>
      <c r="F906">
        <f t="shared" si="45"/>
        <v>3</v>
      </c>
      <c r="G906">
        <v>1</v>
      </c>
      <c r="I906" s="172" t="s">
        <v>141</v>
      </c>
      <c r="J906" s="173">
        <v>56</v>
      </c>
      <c r="K906" s="188">
        <v>0</v>
      </c>
      <c r="L906" s="188">
        <v>3</v>
      </c>
      <c r="M906" s="188">
        <v>3</v>
      </c>
      <c r="O906" s="165"/>
      <c r="P906" s="174"/>
      <c r="Q906" s="174"/>
      <c r="R906" s="174"/>
      <c r="S906" s="166"/>
    </row>
    <row r="907" spans="1:19" x14ac:dyDescent="0.15">
      <c r="A907">
        <v>12</v>
      </c>
      <c r="B907" t="s">
        <v>141</v>
      </c>
      <c r="C907">
        <v>57</v>
      </c>
      <c r="D907">
        <f t="shared" si="43"/>
        <v>1</v>
      </c>
      <c r="E907">
        <f t="shared" si="44"/>
        <v>3</v>
      </c>
      <c r="F907">
        <f t="shared" si="45"/>
        <v>4</v>
      </c>
      <c r="G907">
        <v>1</v>
      </c>
      <c r="I907" s="172" t="s">
        <v>141</v>
      </c>
      <c r="J907" s="173">
        <v>57</v>
      </c>
      <c r="K907" s="188">
        <v>1</v>
      </c>
      <c r="L907" s="188">
        <v>3</v>
      </c>
      <c r="M907" s="188">
        <v>4</v>
      </c>
      <c r="O907" s="165"/>
      <c r="P907" s="174"/>
      <c r="Q907" s="174"/>
      <c r="R907" s="174"/>
      <c r="S907" s="166"/>
    </row>
    <row r="908" spans="1:19" x14ac:dyDescent="0.15">
      <c r="A908">
        <v>12</v>
      </c>
      <c r="B908" t="s">
        <v>141</v>
      </c>
      <c r="C908">
        <v>58</v>
      </c>
      <c r="D908">
        <f t="shared" si="43"/>
        <v>3</v>
      </c>
      <c r="E908">
        <f t="shared" si="44"/>
        <v>5</v>
      </c>
      <c r="F908">
        <f t="shared" si="45"/>
        <v>8</v>
      </c>
      <c r="G908">
        <v>1</v>
      </c>
      <c r="I908" s="172" t="s">
        <v>141</v>
      </c>
      <c r="J908" s="173">
        <v>58</v>
      </c>
      <c r="K908" s="188">
        <v>3</v>
      </c>
      <c r="L908" s="188">
        <v>5</v>
      </c>
      <c r="M908" s="188">
        <v>8</v>
      </c>
      <c r="O908" s="165"/>
      <c r="P908" s="174"/>
      <c r="Q908" s="174"/>
      <c r="R908" s="174"/>
      <c r="S908" s="166"/>
    </row>
    <row r="909" spans="1:19" x14ac:dyDescent="0.15">
      <c r="A909">
        <v>12</v>
      </c>
      <c r="B909" t="s">
        <v>141</v>
      </c>
      <c r="C909">
        <v>59</v>
      </c>
      <c r="D909">
        <f t="shared" si="43"/>
        <v>5</v>
      </c>
      <c r="E909">
        <f t="shared" si="44"/>
        <v>0</v>
      </c>
      <c r="F909">
        <f t="shared" si="45"/>
        <v>5</v>
      </c>
      <c r="G909">
        <v>1</v>
      </c>
      <c r="I909" s="172" t="s">
        <v>141</v>
      </c>
      <c r="J909" s="173">
        <v>59</v>
      </c>
      <c r="K909" s="188">
        <v>5</v>
      </c>
      <c r="L909" s="188">
        <v>0</v>
      </c>
      <c r="M909" s="188">
        <v>5</v>
      </c>
      <c r="O909" s="165"/>
      <c r="P909" s="174"/>
      <c r="Q909" s="174"/>
      <c r="R909" s="174"/>
      <c r="S909" s="166"/>
    </row>
    <row r="910" spans="1:19" x14ac:dyDescent="0.15">
      <c r="A910">
        <v>12</v>
      </c>
      <c r="B910" t="s">
        <v>141</v>
      </c>
      <c r="C910">
        <v>60</v>
      </c>
      <c r="D910">
        <f t="shared" si="43"/>
        <v>4</v>
      </c>
      <c r="E910">
        <f t="shared" si="44"/>
        <v>5</v>
      </c>
      <c r="F910">
        <f t="shared" si="45"/>
        <v>9</v>
      </c>
      <c r="G910">
        <v>1</v>
      </c>
      <c r="I910" s="172" t="s">
        <v>141</v>
      </c>
      <c r="J910" s="173">
        <v>60</v>
      </c>
      <c r="K910" s="188">
        <v>4</v>
      </c>
      <c r="L910" s="188">
        <v>5</v>
      </c>
      <c r="M910" s="188">
        <v>9</v>
      </c>
      <c r="O910" s="165"/>
      <c r="P910" s="174"/>
      <c r="Q910" s="174"/>
      <c r="R910" s="174"/>
      <c r="S910" s="166"/>
    </row>
    <row r="911" spans="1:19" x14ac:dyDescent="0.15">
      <c r="A911">
        <v>12</v>
      </c>
      <c r="B911" t="s">
        <v>141</v>
      </c>
      <c r="C911">
        <v>61</v>
      </c>
      <c r="D911">
        <f t="shared" si="43"/>
        <v>2</v>
      </c>
      <c r="E911">
        <f t="shared" si="44"/>
        <v>3</v>
      </c>
      <c r="F911">
        <f t="shared" si="45"/>
        <v>5</v>
      </c>
      <c r="G911">
        <v>1</v>
      </c>
      <c r="I911" s="172" t="s">
        <v>141</v>
      </c>
      <c r="J911" s="173">
        <v>61</v>
      </c>
      <c r="K911" s="188">
        <v>2</v>
      </c>
      <c r="L911" s="188">
        <v>3</v>
      </c>
      <c r="M911" s="188">
        <v>5</v>
      </c>
      <c r="O911" s="165"/>
      <c r="P911" s="174"/>
      <c r="Q911" s="174"/>
      <c r="R911" s="174"/>
      <c r="S911" s="166"/>
    </row>
    <row r="912" spans="1:19" x14ac:dyDescent="0.15">
      <c r="A912">
        <v>12</v>
      </c>
      <c r="B912" t="s">
        <v>141</v>
      </c>
      <c r="C912">
        <v>62</v>
      </c>
      <c r="D912">
        <f t="shared" si="43"/>
        <v>3</v>
      </c>
      <c r="E912">
        <f t="shared" si="44"/>
        <v>1</v>
      </c>
      <c r="F912">
        <f t="shared" si="45"/>
        <v>4</v>
      </c>
      <c r="G912">
        <v>1</v>
      </c>
      <c r="I912" s="172" t="s">
        <v>141</v>
      </c>
      <c r="J912" s="173">
        <v>62</v>
      </c>
      <c r="K912" s="188">
        <v>3</v>
      </c>
      <c r="L912" s="188">
        <v>1</v>
      </c>
      <c r="M912" s="188">
        <v>4</v>
      </c>
      <c r="O912" s="165"/>
      <c r="P912" s="174"/>
      <c r="Q912" s="174"/>
      <c r="R912" s="174"/>
      <c r="S912" s="166"/>
    </row>
    <row r="913" spans="1:19" x14ac:dyDescent="0.15">
      <c r="A913">
        <v>12</v>
      </c>
      <c r="B913" t="s">
        <v>141</v>
      </c>
      <c r="C913">
        <v>63</v>
      </c>
      <c r="D913">
        <f t="shared" si="43"/>
        <v>4</v>
      </c>
      <c r="E913">
        <f t="shared" si="44"/>
        <v>3</v>
      </c>
      <c r="F913">
        <f t="shared" si="45"/>
        <v>7</v>
      </c>
      <c r="G913">
        <v>1</v>
      </c>
      <c r="I913" s="172" t="s">
        <v>141</v>
      </c>
      <c r="J913" s="173">
        <v>63</v>
      </c>
      <c r="K913" s="188">
        <v>4</v>
      </c>
      <c r="L913" s="188">
        <v>3</v>
      </c>
      <c r="M913" s="188">
        <v>7</v>
      </c>
      <c r="O913" s="165"/>
      <c r="P913" s="174"/>
      <c r="Q913" s="174"/>
      <c r="R913" s="174"/>
      <c r="S913" s="166"/>
    </row>
    <row r="914" spans="1:19" x14ac:dyDescent="0.15">
      <c r="A914">
        <v>12</v>
      </c>
      <c r="B914" t="s">
        <v>141</v>
      </c>
      <c r="C914">
        <v>64</v>
      </c>
      <c r="D914">
        <f t="shared" si="43"/>
        <v>2</v>
      </c>
      <c r="E914">
        <f t="shared" si="44"/>
        <v>4</v>
      </c>
      <c r="F914">
        <f t="shared" si="45"/>
        <v>6</v>
      </c>
      <c r="G914">
        <v>1</v>
      </c>
      <c r="I914" s="172" t="s">
        <v>141</v>
      </c>
      <c r="J914" s="173">
        <v>64</v>
      </c>
      <c r="K914" s="188">
        <v>2</v>
      </c>
      <c r="L914" s="188">
        <v>4</v>
      </c>
      <c r="M914" s="188">
        <v>6</v>
      </c>
      <c r="O914" s="165"/>
      <c r="P914" s="174"/>
      <c r="Q914" s="174"/>
      <c r="R914" s="174"/>
      <c r="S914" s="166"/>
    </row>
    <row r="915" spans="1:19" x14ac:dyDescent="0.15">
      <c r="A915">
        <v>12</v>
      </c>
      <c r="B915" t="s">
        <v>141</v>
      </c>
      <c r="C915">
        <v>65</v>
      </c>
      <c r="D915">
        <f t="shared" si="43"/>
        <v>3</v>
      </c>
      <c r="E915">
        <f t="shared" si="44"/>
        <v>3</v>
      </c>
      <c r="F915">
        <f t="shared" si="45"/>
        <v>6</v>
      </c>
      <c r="G915">
        <v>1</v>
      </c>
      <c r="I915" s="172" t="s">
        <v>141</v>
      </c>
      <c r="J915" s="173">
        <v>65</v>
      </c>
      <c r="K915" s="188">
        <v>3</v>
      </c>
      <c r="L915" s="188">
        <v>3</v>
      </c>
      <c r="M915" s="188">
        <v>6</v>
      </c>
      <c r="O915" s="165"/>
      <c r="P915" s="174"/>
      <c r="Q915" s="174"/>
      <c r="R915" s="174"/>
      <c r="S915" s="166"/>
    </row>
    <row r="916" spans="1:19" x14ac:dyDescent="0.15">
      <c r="A916">
        <v>12</v>
      </c>
      <c r="B916" t="s">
        <v>141</v>
      </c>
      <c r="C916">
        <v>66</v>
      </c>
      <c r="D916">
        <f t="shared" si="43"/>
        <v>6</v>
      </c>
      <c r="E916">
        <f t="shared" si="44"/>
        <v>4</v>
      </c>
      <c r="F916">
        <f t="shared" si="45"/>
        <v>10</v>
      </c>
      <c r="G916">
        <v>1</v>
      </c>
      <c r="I916" s="172" t="s">
        <v>141</v>
      </c>
      <c r="J916" s="173">
        <v>66</v>
      </c>
      <c r="K916" s="188">
        <v>6</v>
      </c>
      <c r="L916" s="188">
        <v>4</v>
      </c>
      <c r="M916" s="188">
        <v>10</v>
      </c>
      <c r="O916" s="165"/>
      <c r="P916" s="174"/>
      <c r="Q916" s="174"/>
      <c r="R916" s="174"/>
      <c r="S916" s="166"/>
    </row>
    <row r="917" spans="1:19" x14ac:dyDescent="0.15">
      <c r="A917">
        <v>12</v>
      </c>
      <c r="B917" t="s">
        <v>141</v>
      </c>
      <c r="C917">
        <v>67</v>
      </c>
      <c r="D917">
        <f t="shared" si="43"/>
        <v>2</v>
      </c>
      <c r="E917">
        <f t="shared" si="44"/>
        <v>5</v>
      </c>
      <c r="F917">
        <f t="shared" si="45"/>
        <v>7</v>
      </c>
      <c r="G917">
        <v>1</v>
      </c>
      <c r="I917" s="172" t="s">
        <v>141</v>
      </c>
      <c r="J917" s="173">
        <v>67</v>
      </c>
      <c r="K917" s="188">
        <v>2</v>
      </c>
      <c r="L917" s="188">
        <v>5</v>
      </c>
      <c r="M917" s="188">
        <v>7</v>
      </c>
      <c r="O917" s="165"/>
      <c r="P917" s="174"/>
      <c r="Q917" s="174"/>
      <c r="R917" s="174"/>
      <c r="S917" s="166"/>
    </row>
    <row r="918" spans="1:19" x14ac:dyDescent="0.15">
      <c r="A918">
        <v>12</v>
      </c>
      <c r="B918" t="s">
        <v>141</v>
      </c>
      <c r="C918">
        <v>68</v>
      </c>
      <c r="D918">
        <f t="shared" si="43"/>
        <v>6</v>
      </c>
      <c r="E918">
        <f t="shared" si="44"/>
        <v>6</v>
      </c>
      <c r="F918">
        <f t="shared" si="45"/>
        <v>12</v>
      </c>
      <c r="G918">
        <v>1</v>
      </c>
      <c r="I918" s="172" t="s">
        <v>141</v>
      </c>
      <c r="J918" s="173">
        <v>68</v>
      </c>
      <c r="K918" s="188">
        <v>6</v>
      </c>
      <c r="L918" s="188">
        <v>6</v>
      </c>
      <c r="M918" s="188">
        <v>12</v>
      </c>
      <c r="O918" s="165"/>
      <c r="P918" s="174"/>
      <c r="Q918" s="174"/>
      <c r="R918" s="174"/>
      <c r="S918" s="166"/>
    </row>
    <row r="919" spans="1:19" x14ac:dyDescent="0.15">
      <c r="A919">
        <v>12</v>
      </c>
      <c r="B919" t="s">
        <v>141</v>
      </c>
      <c r="C919">
        <v>69</v>
      </c>
      <c r="D919">
        <f t="shared" si="43"/>
        <v>1</v>
      </c>
      <c r="E919">
        <f t="shared" si="44"/>
        <v>3</v>
      </c>
      <c r="F919">
        <f t="shared" si="45"/>
        <v>4</v>
      </c>
      <c r="G919">
        <v>1</v>
      </c>
      <c r="I919" s="172" t="s">
        <v>141</v>
      </c>
      <c r="J919" s="173">
        <v>69</v>
      </c>
      <c r="K919" s="188">
        <v>1</v>
      </c>
      <c r="L919" s="188">
        <v>3</v>
      </c>
      <c r="M919" s="188">
        <v>4</v>
      </c>
      <c r="O919" s="165"/>
      <c r="P919" s="174"/>
      <c r="Q919" s="174"/>
      <c r="R919" s="174"/>
      <c r="S919" s="166"/>
    </row>
    <row r="920" spans="1:19" x14ac:dyDescent="0.15">
      <c r="A920">
        <v>12</v>
      </c>
      <c r="B920" t="s">
        <v>141</v>
      </c>
      <c r="C920">
        <v>70</v>
      </c>
      <c r="D920">
        <f t="shared" si="43"/>
        <v>4</v>
      </c>
      <c r="E920">
        <f t="shared" si="44"/>
        <v>1</v>
      </c>
      <c r="F920">
        <f t="shared" si="45"/>
        <v>5</v>
      </c>
      <c r="G920">
        <v>1</v>
      </c>
      <c r="I920" s="172" t="s">
        <v>141</v>
      </c>
      <c r="J920" s="173">
        <v>70</v>
      </c>
      <c r="K920" s="188">
        <v>4</v>
      </c>
      <c r="L920" s="188">
        <v>1</v>
      </c>
      <c r="M920" s="188">
        <v>5</v>
      </c>
      <c r="O920" s="165"/>
      <c r="P920" s="174"/>
      <c r="Q920" s="174"/>
      <c r="R920" s="174"/>
      <c r="S920" s="166"/>
    </row>
    <row r="921" spans="1:19" x14ac:dyDescent="0.15">
      <c r="A921">
        <v>12</v>
      </c>
      <c r="B921" t="s">
        <v>141</v>
      </c>
      <c r="C921">
        <v>71</v>
      </c>
      <c r="D921">
        <f t="shared" si="43"/>
        <v>2</v>
      </c>
      <c r="E921">
        <f t="shared" si="44"/>
        <v>3</v>
      </c>
      <c r="F921">
        <f t="shared" si="45"/>
        <v>5</v>
      </c>
      <c r="G921">
        <v>1</v>
      </c>
      <c r="I921" s="172" t="s">
        <v>141</v>
      </c>
      <c r="J921" s="173">
        <v>71</v>
      </c>
      <c r="K921" s="188">
        <v>2</v>
      </c>
      <c r="L921" s="188">
        <v>3</v>
      </c>
      <c r="M921" s="188">
        <v>5</v>
      </c>
      <c r="O921" s="165"/>
      <c r="P921" s="174"/>
      <c r="Q921" s="174"/>
      <c r="R921" s="174"/>
      <c r="S921" s="166"/>
    </row>
    <row r="922" spans="1:19" x14ac:dyDescent="0.15">
      <c r="A922">
        <v>12</v>
      </c>
      <c r="B922" t="s">
        <v>141</v>
      </c>
      <c r="C922">
        <v>72</v>
      </c>
      <c r="D922">
        <f t="shared" si="43"/>
        <v>0</v>
      </c>
      <c r="E922">
        <f t="shared" si="44"/>
        <v>2</v>
      </c>
      <c r="F922">
        <f t="shared" si="45"/>
        <v>2</v>
      </c>
      <c r="G922">
        <v>1</v>
      </c>
      <c r="I922" s="172" t="s">
        <v>141</v>
      </c>
      <c r="J922" s="173">
        <v>72</v>
      </c>
      <c r="K922" s="188">
        <v>0</v>
      </c>
      <c r="L922" s="188">
        <v>2</v>
      </c>
      <c r="M922" s="188">
        <v>2</v>
      </c>
      <c r="O922" s="165"/>
      <c r="P922" s="174"/>
      <c r="Q922" s="174"/>
      <c r="R922" s="174"/>
      <c r="S922" s="166"/>
    </row>
    <row r="923" spans="1:19" x14ac:dyDescent="0.15">
      <c r="A923">
        <v>12</v>
      </c>
      <c r="B923" t="s">
        <v>141</v>
      </c>
      <c r="C923">
        <v>73</v>
      </c>
      <c r="D923">
        <f t="shared" si="43"/>
        <v>2</v>
      </c>
      <c r="E923">
        <f t="shared" si="44"/>
        <v>1</v>
      </c>
      <c r="F923">
        <f t="shared" si="45"/>
        <v>3</v>
      </c>
      <c r="G923">
        <v>1</v>
      </c>
      <c r="I923" s="172" t="s">
        <v>141</v>
      </c>
      <c r="J923" s="173">
        <v>73</v>
      </c>
      <c r="K923" s="188">
        <v>2</v>
      </c>
      <c r="L923" s="188">
        <v>1</v>
      </c>
      <c r="M923" s="188">
        <v>3</v>
      </c>
      <c r="O923" s="165"/>
      <c r="P923" s="174"/>
      <c r="Q923" s="174"/>
      <c r="R923" s="174"/>
      <c r="S923" s="166"/>
    </row>
    <row r="924" spans="1:19" x14ac:dyDescent="0.15">
      <c r="A924">
        <v>12</v>
      </c>
      <c r="B924" t="s">
        <v>141</v>
      </c>
      <c r="C924">
        <v>74</v>
      </c>
      <c r="D924">
        <f t="shared" si="43"/>
        <v>6</v>
      </c>
      <c r="E924">
        <f t="shared" si="44"/>
        <v>1</v>
      </c>
      <c r="F924">
        <f t="shared" si="45"/>
        <v>7</v>
      </c>
      <c r="G924">
        <v>1</v>
      </c>
      <c r="I924" s="172" t="s">
        <v>141</v>
      </c>
      <c r="J924" s="173">
        <v>74</v>
      </c>
      <c r="K924" s="188">
        <v>6</v>
      </c>
      <c r="L924" s="188">
        <v>1</v>
      </c>
      <c r="M924" s="188">
        <v>7</v>
      </c>
      <c r="O924" s="165"/>
      <c r="P924" s="174"/>
      <c r="Q924" s="174"/>
      <c r="R924" s="174"/>
      <c r="S924" s="166"/>
    </row>
    <row r="925" spans="1:19" x14ac:dyDescent="0.15">
      <c r="A925">
        <v>12</v>
      </c>
      <c r="B925" t="s">
        <v>141</v>
      </c>
      <c r="C925">
        <v>75</v>
      </c>
      <c r="D925">
        <f t="shared" si="43"/>
        <v>2</v>
      </c>
      <c r="E925">
        <f t="shared" si="44"/>
        <v>1</v>
      </c>
      <c r="F925">
        <f t="shared" si="45"/>
        <v>3</v>
      </c>
      <c r="G925">
        <v>1</v>
      </c>
      <c r="I925" s="172" t="s">
        <v>141</v>
      </c>
      <c r="J925" s="173">
        <v>75</v>
      </c>
      <c r="K925" s="188">
        <v>2</v>
      </c>
      <c r="L925" s="188">
        <v>1</v>
      </c>
      <c r="M925" s="188">
        <v>3</v>
      </c>
      <c r="O925" s="165"/>
      <c r="P925" s="174"/>
      <c r="Q925" s="174"/>
      <c r="R925" s="174"/>
      <c r="S925" s="166"/>
    </row>
    <row r="926" spans="1:19" x14ac:dyDescent="0.15">
      <c r="A926">
        <v>12</v>
      </c>
      <c r="B926" t="s">
        <v>141</v>
      </c>
      <c r="C926">
        <v>76</v>
      </c>
      <c r="D926">
        <f t="shared" si="43"/>
        <v>0</v>
      </c>
      <c r="E926">
        <f t="shared" si="44"/>
        <v>1</v>
      </c>
      <c r="F926">
        <f t="shared" si="45"/>
        <v>1</v>
      </c>
      <c r="G926">
        <v>1</v>
      </c>
      <c r="I926" s="172" t="s">
        <v>141</v>
      </c>
      <c r="J926" s="173">
        <v>76</v>
      </c>
      <c r="K926" s="188">
        <v>0</v>
      </c>
      <c r="L926" s="188">
        <v>1</v>
      </c>
      <c r="M926" s="188">
        <v>1</v>
      </c>
      <c r="O926" s="165"/>
      <c r="P926" s="174"/>
      <c r="Q926" s="174"/>
      <c r="R926" s="174"/>
      <c r="S926" s="166"/>
    </row>
    <row r="927" spans="1:19" x14ac:dyDescent="0.15">
      <c r="A927">
        <v>12</v>
      </c>
      <c r="B927" t="s">
        <v>141</v>
      </c>
      <c r="C927">
        <v>77</v>
      </c>
      <c r="D927">
        <f t="shared" si="43"/>
        <v>2</v>
      </c>
      <c r="E927">
        <f t="shared" si="44"/>
        <v>2</v>
      </c>
      <c r="F927">
        <f t="shared" si="45"/>
        <v>4</v>
      </c>
      <c r="G927">
        <v>1</v>
      </c>
      <c r="I927" s="172" t="s">
        <v>141</v>
      </c>
      <c r="J927" s="173">
        <v>77</v>
      </c>
      <c r="K927" s="188">
        <v>2</v>
      </c>
      <c r="L927" s="188">
        <v>2</v>
      </c>
      <c r="M927" s="188">
        <v>4</v>
      </c>
      <c r="O927" s="165"/>
      <c r="P927" s="174"/>
      <c r="Q927" s="174"/>
      <c r="R927" s="174"/>
      <c r="S927" s="166"/>
    </row>
    <row r="928" spans="1:19" x14ac:dyDescent="0.15">
      <c r="A928">
        <v>12</v>
      </c>
      <c r="B928" t="s">
        <v>141</v>
      </c>
      <c r="C928">
        <v>78</v>
      </c>
      <c r="D928">
        <f t="shared" si="43"/>
        <v>0</v>
      </c>
      <c r="E928">
        <f t="shared" si="44"/>
        <v>2</v>
      </c>
      <c r="F928">
        <f t="shared" si="45"/>
        <v>2</v>
      </c>
      <c r="G928">
        <v>1</v>
      </c>
      <c r="I928" s="172" t="s">
        <v>141</v>
      </c>
      <c r="J928" s="173">
        <v>78</v>
      </c>
      <c r="K928" s="188">
        <v>0</v>
      </c>
      <c r="L928" s="188">
        <v>2</v>
      </c>
      <c r="M928" s="188">
        <v>2</v>
      </c>
      <c r="O928" s="165"/>
      <c r="P928" s="174"/>
      <c r="Q928" s="174"/>
      <c r="R928" s="174"/>
      <c r="S928" s="166"/>
    </row>
    <row r="929" spans="1:19" x14ac:dyDescent="0.15">
      <c r="A929">
        <v>12</v>
      </c>
      <c r="B929" t="s">
        <v>141</v>
      </c>
      <c r="C929">
        <v>79</v>
      </c>
      <c r="D929">
        <f t="shared" si="43"/>
        <v>0</v>
      </c>
      <c r="E929">
        <f t="shared" si="44"/>
        <v>2</v>
      </c>
      <c r="F929">
        <f t="shared" si="45"/>
        <v>2</v>
      </c>
      <c r="G929">
        <v>1</v>
      </c>
      <c r="I929" s="172" t="s">
        <v>141</v>
      </c>
      <c r="J929" s="173">
        <v>79</v>
      </c>
      <c r="K929" s="188">
        <v>0</v>
      </c>
      <c r="L929" s="188">
        <v>2</v>
      </c>
      <c r="M929" s="188">
        <v>2</v>
      </c>
      <c r="O929" s="165"/>
      <c r="P929" s="174"/>
      <c r="Q929" s="174"/>
      <c r="R929" s="174"/>
      <c r="S929" s="166"/>
    </row>
    <row r="930" spans="1:19" x14ac:dyDescent="0.15">
      <c r="A930">
        <v>12</v>
      </c>
      <c r="B930" t="s">
        <v>141</v>
      </c>
      <c r="C930">
        <v>80</v>
      </c>
      <c r="D930">
        <f t="shared" si="43"/>
        <v>1</v>
      </c>
      <c r="E930">
        <f t="shared" si="44"/>
        <v>1</v>
      </c>
      <c r="F930">
        <f t="shared" si="45"/>
        <v>2</v>
      </c>
      <c r="G930">
        <v>1</v>
      </c>
      <c r="I930" s="172" t="s">
        <v>141</v>
      </c>
      <c r="J930" s="173">
        <v>80</v>
      </c>
      <c r="K930" s="188">
        <v>1</v>
      </c>
      <c r="L930" s="188">
        <v>1</v>
      </c>
      <c r="M930" s="188">
        <v>2</v>
      </c>
      <c r="O930" s="165"/>
      <c r="P930" s="174"/>
      <c r="Q930" s="174"/>
      <c r="R930" s="174"/>
      <c r="S930" s="166"/>
    </row>
    <row r="931" spans="1:19" x14ac:dyDescent="0.15">
      <c r="A931">
        <v>12</v>
      </c>
      <c r="B931" t="s">
        <v>141</v>
      </c>
      <c r="C931">
        <v>81</v>
      </c>
      <c r="D931">
        <f t="shared" si="43"/>
        <v>0</v>
      </c>
      <c r="E931">
        <f t="shared" si="44"/>
        <v>2</v>
      </c>
      <c r="F931">
        <f t="shared" si="45"/>
        <v>2</v>
      </c>
      <c r="G931">
        <v>1</v>
      </c>
      <c r="I931" s="172" t="s">
        <v>141</v>
      </c>
      <c r="J931" s="173">
        <v>81</v>
      </c>
      <c r="K931" s="188">
        <v>0</v>
      </c>
      <c r="L931" s="188">
        <v>2</v>
      </c>
      <c r="M931" s="188">
        <v>2</v>
      </c>
      <c r="O931" s="165"/>
      <c r="P931" s="174"/>
      <c r="Q931" s="174"/>
      <c r="R931" s="174"/>
      <c r="S931" s="166"/>
    </row>
    <row r="932" spans="1:19" x14ac:dyDescent="0.15">
      <c r="A932">
        <v>12</v>
      </c>
      <c r="B932" t="s">
        <v>141</v>
      </c>
      <c r="C932">
        <v>82</v>
      </c>
      <c r="D932">
        <f t="shared" si="43"/>
        <v>0</v>
      </c>
      <c r="E932">
        <f t="shared" si="44"/>
        <v>2</v>
      </c>
      <c r="F932">
        <f t="shared" si="45"/>
        <v>2</v>
      </c>
      <c r="G932">
        <v>1</v>
      </c>
      <c r="I932" s="172" t="s">
        <v>141</v>
      </c>
      <c r="J932" s="173">
        <v>82</v>
      </c>
      <c r="K932" s="188">
        <v>0</v>
      </c>
      <c r="L932" s="188">
        <v>2</v>
      </c>
      <c r="M932" s="188">
        <v>2</v>
      </c>
      <c r="O932" s="165"/>
      <c r="P932" s="174"/>
      <c r="Q932" s="174"/>
      <c r="R932" s="174"/>
      <c r="S932" s="166"/>
    </row>
    <row r="933" spans="1:19" x14ac:dyDescent="0.15">
      <c r="A933">
        <v>12</v>
      </c>
      <c r="B933" t="s">
        <v>141</v>
      </c>
      <c r="C933">
        <v>83</v>
      </c>
      <c r="D933">
        <f t="shared" si="43"/>
        <v>2</v>
      </c>
      <c r="E933">
        <f t="shared" si="44"/>
        <v>4</v>
      </c>
      <c r="F933">
        <f t="shared" si="45"/>
        <v>6</v>
      </c>
      <c r="G933">
        <v>1</v>
      </c>
      <c r="I933" s="172" t="s">
        <v>141</v>
      </c>
      <c r="J933" s="173">
        <v>83</v>
      </c>
      <c r="K933" s="188">
        <v>2</v>
      </c>
      <c r="L933" s="188">
        <v>4</v>
      </c>
      <c r="M933" s="188">
        <v>6</v>
      </c>
      <c r="O933" s="165"/>
      <c r="P933" s="174"/>
      <c r="Q933" s="174"/>
      <c r="R933" s="174"/>
      <c r="S933" s="166"/>
    </row>
    <row r="934" spans="1:19" x14ac:dyDescent="0.15">
      <c r="A934">
        <v>12</v>
      </c>
      <c r="B934" t="s">
        <v>141</v>
      </c>
      <c r="C934">
        <v>84</v>
      </c>
      <c r="D934">
        <f t="shared" si="43"/>
        <v>0</v>
      </c>
      <c r="E934">
        <f t="shared" si="44"/>
        <v>1</v>
      </c>
      <c r="F934">
        <f t="shared" si="45"/>
        <v>1</v>
      </c>
      <c r="G934">
        <v>1</v>
      </c>
      <c r="I934" s="172" t="s">
        <v>141</v>
      </c>
      <c r="J934" s="173">
        <v>84</v>
      </c>
      <c r="K934" s="188">
        <v>0</v>
      </c>
      <c r="L934" s="188">
        <v>1</v>
      </c>
      <c r="M934" s="188">
        <v>1</v>
      </c>
      <c r="O934" s="165"/>
      <c r="P934" s="174"/>
      <c r="Q934" s="174"/>
      <c r="R934" s="174"/>
      <c r="S934" s="166"/>
    </row>
    <row r="935" spans="1:19" x14ac:dyDescent="0.15">
      <c r="A935">
        <v>12</v>
      </c>
      <c r="B935" t="s">
        <v>141</v>
      </c>
      <c r="C935">
        <v>85</v>
      </c>
      <c r="D935">
        <f t="shared" si="43"/>
        <v>0</v>
      </c>
      <c r="E935">
        <f t="shared" si="44"/>
        <v>4</v>
      </c>
      <c r="F935">
        <f t="shared" si="45"/>
        <v>4</v>
      </c>
      <c r="G935">
        <v>1</v>
      </c>
      <c r="I935" s="172" t="s">
        <v>141</v>
      </c>
      <c r="J935" s="173">
        <v>85</v>
      </c>
      <c r="K935" s="188">
        <v>0</v>
      </c>
      <c r="L935" s="188">
        <v>4</v>
      </c>
      <c r="M935" s="188">
        <v>4</v>
      </c>
      <c r="O935" s="165"/>
      <c r="P935" s="174"/>
      <c r="Q935" s="174"/>
      <c r="R935" s="174"/>
      <c r="S935" s="166"/>
    </row>
    <row r="936" spans="1:19" x14ac:dyDescent="0.15">
      <c r="A936">
        <v>12</v>
      </c>
      <c r="B936" t="s">
        <v>141</v>
      </c>
      <c r="C936">
        <v>86</v>
      </c>
      <c r="D936">
        <f t="shared" si="43"/>
        <v>1</v>
      </c>
      <c r="E936">
        <f t="shared" si="44"/>
        <v>2</v>
      </c>
      <c r="F936">
        <f t="shared" si="45"/>
        <v>3</v>
      </c>
      <c r="G936">
        <v>1</v>
      </c>
      <c r="I936" s="172" t="s">
        <v>141</v>
      </c>
      <c r="J936" s="173">
        <v>86</v>
      </c>
      <c r="K936" s="188">
        <v>1</v>
      </c>
      <c r="L936" s="188">
        <v>2</v>
      </c>
      <c r="M936" s="188">
        <v>3</v>
      </c>
      <c r="O936" s="165"/>
      <c r="P936" s="174"/>
      <c r="Q936" s="174"/>
      <c r="R936" s="174"/>
      <c r="S936" s="166"/>
    </row>
    <row r="937" spans="1:19" x14ac:dyDescent="0.15">
      <c r="A937">
        <v>12</v>
      </c>
      <c r="B937" t="s">
        <v>141</v>
      </c>
      <c r="C937">
        <v>87</v>
      </c>
      <c r="D937">
        <f t="shared" ref="D937:D1000" si="46">K937</f>
        <v>1</v>
      </c>
      <c r="E937">
        <f t="shared" ref="E937:E1000" si="47">L937</f>
        <v>1</v>
      </c>
      <c r="F937">
        <f t="shared" ref="F937:F1000" si="48">M937</f>
        <v>2</v>
      </c>
      <c r="G937">
        <v>1</v>
      </c>
      <c r="I937" s="172" t="s">
        <v>141</v>
      </c>
      <c r="J937" s="173">
        <v>87</v>
      </c>
      <c r="K937" s="188">
        <v>1</v>
      </c>
      <c r="L937" s="188">
        <v>1</v>
      </c>
      <c r="M937" s="188">
        <v>2</v>
      </c>
      <c r="O937" s="165"/>
      <c r="P937" s="174"/>
      <c r="Q937" s="174"/>
      <c r="R937" s="174"/>
      <c r="S937" s="166"/>
    </row>
    <row r="938" spans="1:19" x14ac:dyDescent="0.15">
      <c r="A938">
        <v>12</v>
      </c>
      <c r="B938" t="s">
        <v>141</v>
      </c>
      <c r="C938">
        <v>88</v>
      </c>
      <c r="D938">
        <f t="shared" si="46"/>
        <v>0</v>
      </c>
      <c r="E938">
        <f t="shared" si="47"/>
        <v>0</v>
      </c>
      <c r="F938">
        <f t="shared" si="48"/>
        <v>0</v>
      </c>
      <c r="G938">
        <v>1</v>
      </c>
      <c r="I938" s="172" t="s">
        <v>141</v>
      </c>
      <c r="J938" s="173">
        <v>88</v>
      </c>
      <c r="K938" s="189"/>
      <c r="L938" s="189"/>
      <c r="M938" s="189"/>
      <c r="O938" s="165"/>
      <c r="P938" s="174"/>
      <c r="Q938" s="174"/>
      <c r="R938" s="174"/>
      <c r="S938" s="166"/>
    </row>
    <row r="939" spans="1:19" x14ac:dyDescent="0.15">
      <c r="A939">
        <v>12</v>
      </c>
      <c r="B939" t="s">
        <v>141</v>
      </c>
      <c r="C939">
        <v>89</v>
      </c>
      <c r="D939">
        <f t="shared" si="46"/>
        <v>0</v>
      </c>
      <c r="E939">
        <f t="shared" si="47"/>
        <v>1</v>
      </c>
      <c r="F939">
        <f t="shared" si="48"/>
        <v>1</v>
      </c>
      <c r="G939">
        <v>1</v>
      </c>
      <c r="I939" s="172" t="s">
        <v>141</v>
      </c>
      <c r="J939" s="173">
        <v>89</v>
      </c>
      <c r="K939" s="188">
        <v>0</v>
      </c>
      <c r="L939" s="188">
        <v>1</v>
      </c>
      <c r="M939" s="188">
        <v>1</v>
      </c>
      <c r="O939" s="165"/>
      <c r="P939" s="174"/>
      <c r="Q939" s="174"/>
      <c r="R939" s="174"/>
      <c r="S939" s="166"/>
    </row>
    <row r="940" spans="1:19" x14ac:dyDescent="0.15">
      <c r="A940">
        <v>12</v>
      </c>
      <c r="B940" t="s">
        <v>141</v>
      </c>
      <c r="C940">
        <v>90</v>
      </c>
      <c r="D940">
        <f t="shared" si="46"/>
        <v>3</v>
      </c>
      <c r="E940">
        <f t="shared" si="47"/>
        <v>3</v>
      </c>
      <c r="F940">
        <f t="shared" si="48"/>
        <v>6</v>
      </c>
      <c r="G940">
        <v>1</v>
      </c>
      <c r="I940" s="172" t="s">
        <v>141</v>
      </c>
      <c r="J940" s="173">
        <v>90</v>
      </c>
      <c r="K940" s="188">
        <v>3</v>
      </c>
      <c r="L940" s="188">
        <v>3</v>
      </c>
      <c r="M940" s="188">
        <v>6</v>
      </c>
      <c r="O940" s="165"/>
      <c r="P940" s="174"/>
      <c r="Q940" s="174"/>
      <c r="R940" s="174"/>
      <c r="S940" s="166"/>
    </row>
    <row r="941" spans="1:19" x14ac:dyDescent="0.15">
      <c r="A941">
        <v>12</v>
      </c>
      <c r="B941" t="s">
        <v>141</v>
      </c>
      <c r="C941">
        <v>91</v>
      </c>
      <c r="D941">
        <f t="shared" si="46"/>
        <v>0</v>
      </c>
      <c r="E941">
        <f t="shared" si="47"/>
        <v>3</v>
      </c>
      <c r="F941">
        <f t="shared" si="48"/>
        <v>3</v>
      </c>
      <c r="G941">
        <v>1</v>
      </c>
      <c r="I941" s="172" t="s">
        <v>141</v>
      </c>
      <c r="J941" s="173">
        <v>91</v>
      </c>
      <c r="K941" s="188">
        <v>0</v>
      </c>
      <c r="L941" s="188">
        <v>3</v>
      </c>
      <c r="M941" s="188">
        <v>3</v>
      </c>
      <c r="O941" s="165"/>
      <c r="P941" s="176"/>
      <c r="Q941" s="176"/>
      <c r="R941" s="176"/>
      <c r="S941" s="167"/>
    </row>
    <row r="942" spans="1:19" x14ac:dyDescent="0.15">
      <c r="A942">
        <v>12</v>
      </c>
      <c r="B942" t="s">
        <v>141</v>
      </c>
      <c r="C942">
        <v>92</v>
      </c>
      <c r="D942">
        <f t="shared" si="46"/>
        <v>0</v>
      </c>
      <c r="E942">
        <f t="shared" si="47"/>
        <v>2</v>
      </c>
      <c r="F942">
        <f t="shared" si="48"/>
        <v>2</v>
      </c>
      <c r="G942">
        <v>1</v>
      </c>
      <c r="I942" s="172" t="s">
        <v>141</v>
      </c>
      <c r="J942" s="173">
        <v>92</v>
      </c>
      <c r="K942" s="188">
        <v>0</v>
      </c>
      <c r="L942" s="188">
        <v>2</v>
      </c>
      <c r="M942" s="188">
        <v>2</v>
      </c>
      <c r="O942" s="165"/>
      <c r="P942" s="176"/>
      <c r="Q942" s="176"/>
      <c r="R942" s="176"/>
      <c r="S942" s="167"/>
    </row>
    <row r="943" spans="1:19" x14ac:dyDescent="0.15">
      <c r="A943">
        <v>12</v>
      </c>
      <c r="B943" t="s">
        <v>141</v>
      </c>
      <c r="C943">
        <v>93</v>
      </c>
      <c r="D943">
        <f t="shared" si="46"/>
        <v>0</v>
      </c>
      <c r="E943">
        <f t="shared" si="47"/>
        <v>1</v>
      </c>
      <c r="F943">
        <f t="shared" si="48"/>
        <v>1</v>
      </c>
      <c r="G943">
        <v>1</v>
      </c>
      <c r="I943" s="172" t="s">
        <v>141</v>
      </c>
      <c r="J943" s="173">
        <v>93</v>
      </c>
      <c r="K943" s="188">
        <v>0</v>
      </c>
      <c r="L943" s="188">
        <v>1</v>
      </c>
      <c r="M943" s="188">
        <v>1</v>
      </c>
      <c r="O943" s="165"/>
      <c r="P943" s="174"/>
      <c r="Q943" s="174"/>
      <c r="R943" s="174"/>
      <c r="S943" s="166"/>
    </row>
    <row r="944" spans="1:19" x14ac:dyDescent="0.15">
      <c r="A944">
        <v>12</v>
      </c>
      <c r="B944" t="s">
        <v>141</v>
      </c>
      <c r="C944">
        <v>94</v>
      </c>
      <c r="D944">
        <f t="shared" si="46"/>
        <v>1</v>
      </c>
      <c r="E944">
        <f t="shared" si="47"/>
        <v>2</v>
      </c>
      <c r="F944">
        <f t="shared" si="48"/>
        <v>3</v>
      </c>
      <c r="G944">
        <v>1</v>
      </c>
      <c r="I944" s="172" t="s">
        <v>141</v>
      </c>
      <c r="J944" s="173">
        <v>94</v>
      </c>
      <c r="K944" s="188">
        <v>1</v>
      </c>
      <c r="L944" s="188">
        <v>2</v>
      </c>
      <c r="M944" s="188">
        <v>3</v>
      </c>
      <c r="O944" s="165"/>
      <c r="P944" s="174"/>
      <c r="Q944" s="174"/>
      <c r="R944" s="174"/>
      <c r="S944" s="166"/>
    </row>
    <row r="945" spans="1:19" x14ac:dyDescent="0.15">
      <c r="A945">
        <v>12</v>
      </c>
      <c r="B945" t="s">
        <v>141</v>
      </c>
      <c r="C945">
        <v>95</v>
      </c>
      <c r="D945">
        <f t="shared" si="46"/>
        <v>0</v>
      </c>
      <c r="E945">
        <f t="shared" si="47"/>
        <v>2</v>
      </c>
      <c r="F945">
        <f t="shared" si="48"/>
        <v>2</v>
      </c>
      <c r="G945">
        <v>1</v>
      </c>
      <c r="I945" s="172" t="s">
        <v>141</v>
      </c>
      <c r="J945" s="173">
        <v>95</v>
      </c>
      <c r="K945" s="188">
        <v>0</v>
      </c>
      <c r="L945" s="188">
        <v>2</v>
      </c>
      <c r="M945" s="188">
        <v>2</v>
      </c>
      <c r="O945" s="165"/>
      <c r="P945" s="174"/>
      <c r="Q945" s="174"/>
      <c r="R945" s="174"/>
      <c r="S945" s="166"/>
    </row>
    <row r="946" spans="1:19" x14ac:dyDescent="0.15">
      <c r="A946">
        <v>12</v>
      </c>
      <c r="B946" t="s">
        <v>141</v>
      </c>
      <c r="C946">
        <v>96</v>
      </c>
      <c r="D946">
        <f t="shared" si="46"/>
        <v>0</v>
      </c>
      <c r="E946">
        <f t="shared" si="47"/>
        <v>0</v>
      </c>
      <c r="F946">
        <f t="shared" si="48"/>
        <v>0</v>
      </c>
      <c r="G946">
        <v>1</v>
      </c>
      <c r="I946" s="172" t="s">
        <v>141</v>
      </c>
      <c r="J946" s="173">
        <v>96</v>
      </c>
      <c r="K946" s="189"/>
      <c r="L946" s="189"/>
      <c r="M946" s="189"/>
      <c r="O946" s="165"/>
      <c r="P946" s="174"/>
      <c r="Q946" s="174"/>
      <c r="R946" s="174"/>
      <c r="S946" s="166"/>
    </row>
    <row r="947" spans="1:19" x14ac:dyDescent="0.15">
      <c r="A947">
        <v>12</v>
      </c>
      <c r="B947" t="s">
        <v>141</v>
      </c>
      <c r="C947">
        <v>97</v>
      </c>
      <c r="D947">
        <f t="shared" si="46"/>
        <v>0</v>
      </c>
      <c r="E947">
        <f t="shared" si="47"/>
        <v>0</v>
      </c>
      <c r="F947">
        <f t="shared" si="48"/>
        <v>0</v>
      </c>
      <c r="G947">
        <v>1</v>
      </c>
      <c r="I947" s="172" t="s">
        <v>141</v>
      </c>
      <c r="J947" s="173">
        <v>97</v>
      </c>
      <c r="K947" s="189"/>
      <c r="L947" s="189"/>
      <c r="M947" s="189"/>
      <c r="O947" s="165"/>
      <c r="P947" s="174"/>
      <c r="Q947" s="174"/>
      <c r="R947" s="174"/>
      <c r="S947" s="166"/>
    </row>
    <row r="948" spans="1:19" x14ac:dyDescent="0.15">
      <c r="A948">
        <v>12</v>
      </c>
      <c r="B948" t="s">
        <v>141</v>
      </c>
      <c r="C948">
        <v>98</v>
      </c>
      <c r="D948">
        <f t="shared" si="46"/>
        <v>0</v>
      </c>
      <c r="E948">
        <f t="shared" si="47"/>
        <v>1</v>
      </c>
      <c r="F948">
        <f t="shared" si="48"/>
        <v>1</v>
      </c>
      <c r="G948">
        <v>1</v>
      </c>
      <c r="I948" s="172" t="s">
        <v>141</v>
      </c>
      <c r="J948" s="173">
        <v>98</v>
      </c>
      <c r="K948" s="188">
        <v>0</v>
      </c>
      <c r="L948" s="188">
        <v>1</v>
      </c>
      <c r="M948" s="188">
        <v>1</v>
      </c>
      <c r="O948" s="165"/>
      <c r="P948" s="176"/>
      <c r="Q948" s="176"/>
      <c r="R948" s="176"/>
      <c r="S948" s="167"/>
    </row>
    <row r="949" spans="1:19" x14ac:dyDescent="0.15">
      <c r="A949">
        <v>12</v>
      </c>
      <c r="B949" t="s">
        <v>141</v>
      </c>
      <c r="C949">
        <v>99</v>
      </c>
      <c r="D949">
        <f t="shared" si="46"/>
        <v>1</v>
      </c>
      <c r="E949">
        <f t="shared" si="47"/>
        <v>0</v>
      </c>
      <c r="F949">
        <f t="shared" si="48"/>
        <v>1</v>
      </c>
      <c r="G949">
        <v>1</v>
      </c>
      <c r="I949" s="172" t="s">
        <v>141</v>
      </c>
      <c r="J949" s="173">
        <v>99</v>
      </c>
      <c r="K949" s="188">
        <v>1</v>
      </c>
      <c r="L949" s="188">
        <v>0</v>
      </c>
      <c r="M949" s="188">
        <v>1</v>
      </c>
      <c r="O949" s="165"/>
      <c r="P949" s="176"/>
      <c r="Q949" s="176"/>
      <c r="R949" s="176"/>
      <c r="S949" s="167"/>
    </row>
    <row r="950" spans="1:19" x14ac:dyDescent="0.15">
      <c r="A950">
        <v>12</v>
      </c>
      <c r="B950" t="s">
        <v>141</v>
      </c>
      <c r="C950">
        <v>100</v>
      </c>
      <c r="D950">
        <f t="shared" si="46"/>
        <v>0</v>
      </c>
      <c r="E950">
        <f t="shared" si="47"/>
        <v>0</v>
      </c>
      <c r="F950">
        <f t="shared" si="48"/>
        <v>0</v>
      </c>
      <c r="G950">
        <v>1</v>
      </c>
      <c r="I950" s="172" t="s">
        <v>141</v>
      </c>
      <c r="J950" s="173">
        <v>100</v>
      </c>
      <c r="K950" s="189"/>
      <c r="L950" s="189"/>
      <c r="M950" s="189"/>
      <c r="O950" s="165"/>
      <c r="P950" s="174"/>
      <c r="Q950" s="174"/>
      <c r="R950" s="174"/>
      <c r="S950" s="166"/>
    </row>
    <row r="951" spans="1:19" x14ac:dyDescent="0.15">
      <c r="A951">
        <v>12</v>
      </c>
      <c r="B951" t="s">
        <v>141</v>
      </c>
      <c r="C951">
        <v>101</v>
      </c>
      <c r="D951">
        <f t="shared" si="46"/>
        <v>0</v>
      </c>
      <c r="E951">
        <f t="shared" si="47"/>
        <v>0</v>
      </c>
      <c r="F951">
        <f t="shared" si="48"/>
        <v>0</v>
      </c>
      <c r="G951">
        <v>1</v>
      </c>
      <c r="I951" s="172" t="s">
        <v>141</v>
      </c>
      <c r="J951" s="173">
        <v>101</v>
      </c>
      <c r="K951" s="189"/>
      <c r="L951" s="189"/>
      <c r="M951" s="189"/>
      <c r="O951" s="165"/>
      <c r="P951" s="176"/>
      <c r="Q951" s="176"/>
      <c r="R951" s="176"/>
      <c r="S951" s="167"/>
    </row>
    <row r="952" spans="1:19" x14ac:dyDescent="0.15">
      <c r="A952">
        <v>12</v>
      </c>
      <c r="B952" t="s">
        <v>141</v>
      </c>
      <c r="C952">
        <v>102</v>
      </c>
      <c r="D952">
        <f t="shared" si="46"/>
        <v>0</v>
      </c>
      <c r="E952">
        <f t="shared" si="47"/>
        <v>0</v>
      </c>
      <c r="F952">
        <f t="shared" si="48"/>
        <v>0</v>
      </c>
      <c r="G952">
        <v>1</v>
      </c>
      <c r="I952" s="172" t="s">
        <v>141</v>
      </c>
      <c r="J952" s="173">
        <v>102</v>
      </c>
      <c r="K952" s="189"/>
      <c r="L952" s="189"/>
      <c r="M952" s="189"/>
      <c r="O952" s="165"/>
      <c r="P952" s="176"/>
      <c r="Q952" s="176"/>
      <c r="R952" s="176"/>
      <c r="S952" s="167"/>
    </row>
    <row r="953" spans="1:19" x14ac:dyDescent="0.15">
      <c r="A953">
        <v>12</v>
      </c>
      <c r="B953" t="s">
        <v>141</v>
      </c>
      <c r="C953">
        <v>103</v>
      </c>
      <c r="D953">
        <f t="shared" si="46"/>
        <v>0</v>
      </c>
      <c r="E953">
        <f t="shared" si="47"/>
        <v>0</v>
      </c>
      <c r="F953">
        <f t="shared" si="48"/>
        <v>0</v>
      </c>
      <c r="G953">
        <v>1</v>
      </c>
      <c r="I953" s="172" t="s">
        <v>141</v>
      </c>
      <c r="J953" s="173">
        <v>103</v>
      </c>
      <c r="K953" s="189"/>
      <c r="L953" s="189"/>
      <c r="M953" s="189"/>
      <c r="O953" s="165"/>
      <c r="P953" s="176"/>
      <c r="Q953" s="176"/>
      <c r="R953" s="176"/>
      <c r="S953" s="167"/>
    </row>
    <row r="954" spans="1:19" x14ac:dyDescent="0.15">
      <c r="A954">
        <v>12</v>
      </c>
      <c r="B954" t="s">
        <v>141</v>
      </c>
      <c r="C954">
        <v>104</v>
      </c>
      <c r="D954">
        <f t="shared" si="46"/>
        <v>0</v>
      </c>
      <c r="E954">
        <f t="shared" si="47"/>
        <v>0</v>
      </c>
      <c r="F954">
        <f t="shared" si="48"/>
        <v>0</v>
      </c>
      <c r="G954">
        <v>1</v>
      </c>
      <c r="I954" s="172" t="s">
        <v>141</v>
      </c>
      <c r="J954" s="173">
        <v>104</v>
      </c>
      <c r="K954" s="189"/>
      <c r="L954" s="189"/>
      <c r="M954" s="189"/>
      <c r="O954" s="165"/>
      <c r="P954" s="176"/>
      <c r="Q954" s="176"/>
      <c r="R954" s="176"/>
      <c r="S954" s="167"/>
    </row>
    <row r="955" spans="1:19" x14ac:dyDescent="0.15">
      <c r="A955">
        <v>12</v>
      </c>
      <c r="B955" t="s">
        <v>141</v>
      </c>
      <c r="C955">
        <v>105</v>
      </c>
      <c r="D955">
        <f t="shared" si="46"/>
        <v>0</v>
      </c>
      <c r="E955">
        <f t="shared" si="47"/>
        <v>0</v>
      </c>
      <c r="F955">
        <f t="shared" si="48"/>
        <v>0</v>
      </c>
      <c r="G955">
        <v>1</v>
      </c>
      <c r="I955" s="172" t="s">
        <v>141</v>
      </c>
      <c r="J955" s="173">
        <v>105</v>
      </c>
      <c r="K955" s="189"/>
      <c r="L955" s="189"/>
      <c r="M955" s="189"/>
      <c r="O955" s="165"/>
      <c r="P955" s="176"/>
      <c r="Q955" s="176"/>
      <c r="R955" s="176"/>
      <c r="S955" s="167"/>
    </row>
    <row r="956" spans="1:19" x14ac:dyDescent="0.15">
      <c r="A956">
        <v>16</v>
      </c>
      <c r="B956" t="s">
        <v>242</v>
      </c>
      <c r="C956">
        <v>0</v>
      </c>
      <c r="D956">
        <f t="shared" si="46"/>
        <v>4</v>
      </c>
      <c r="E956">
        <f t="shared" si="47"/>
        <v>3</v>
      </c>
      <c r="F956">
        <f t="shared" si="48"/>
        <v>7</v>
      </c>
      <c r="G956">
        <v>1</v>
      </c>
      <c r="I956" s="172" t="s">
        <v>242</v>
      </c>
      <c r="J956" s="173">
        <v>0</v>
      </c>
      <c r="K956" s="188">
        <v>4</v>
      </c>
      <c r="L956" s="188">
        <v>3</v>
      </c>
      <c r="M956" s="188">
        <v>7</v>
      </c>
      <c r="O956" s="165"/>
      <c r="P956" s="174"/>
      <c r="Q956" s="174"/>
      <c r="R956" s="174"/>
      <c r="S956" s="166"/>
    </row>
    <row r="957" spans="1:19" x14ac:dyDescent="0.15">
      <c r="A957">
        <v>16</v>
      </c>
      <c r="B957" t="s">
        <v>242</v>
      </c>
      <c r="C957">
        <v>1</v>
      </c>
      <c r="D957">
        <f t="shared" si="46"/>
        <v>4</v>
      </c>
      <c r="E957">
        <f t="shared" si="47"/>
        <v>2</v>
      </c>
      <c r="F957">
        <f t="shared" si="48"/>
        <v>6</v>
      </c>
      <c r="G957">
        <v>1</v>
      </c>
      <c r="I957" s="172" t="s">
        <v>242</v>
      </c>
      <c r="J957" s="173">
        <v>1</v>
      </c>
      <c r="K957" s="188">
        <v>4</v>
      </c>
      <c r="L957" s="188">
        <v>2</v>
      </c>
      <c r="M957" s="188">
        <v>6</v>
      </c>
      <c r="O957" s="165"/>
      <c r="P957" s="174"/>
      <c r="Q957" s="174"/>
      <c r="R957" s="174"/>
      <c r="S957" s="166"/>
    </row>
    <row r="958" spans="1:19" x14ac:dyDescent="0.15">
      <c r="A958">
        <v>16</v>
      </c>
      <c r="B958" t="s">
        <v>242</v>
      </c>
      <c r="C958">
        <v>2</v>
      </c>
      <c r="D958">
        <f t="shared" si="46"/>
        <v>3</v>
      </c>
      <c r="E958">
        <f t="shared" si="47"/>
        <v>2</v>
      </c>
      <c r="F958">
        <f t="shared" si="48"/>
        <v>5</v>
      </c>
      <c r="G958">
        <v>1</v>
      </c>
      <c r="I958" s="172" t="s">
        <v>242</v>
      </c>
      <c r="J958" s="173">
        <v>2</v>
      </c>
      <c r="K958" s="188">
        <v>3</v>
      </c>
      <c r="L958" s="188">
        <v>2</v>
      </c>
      <c r="M958" s="188">
        <v>5</v>
      </c>
      <c r="O958" s="165"/>
      <c r="P958" s="174"/>
      <c r="Q958" s="174"/>
      <c r="R958" s="174"/>
      <c r="S958" s="166"/>
    </row>
    <row r="959" spans="1:19" x14ac:dyDescent="0.15">
      <c r="A959">
        <v>16</v>
      </c>
      <c r="B959" t="s">
        <v>242</v>
      </c>
      <c r="C959">
        <v>3</v>
      </c>
      <c r="D959">
        <f t="shared" si="46"/>
        <v>7</v>
      </c>
      <c r="E959">
        <f t="shared" si="47"/>
        <v>1</v>
      </c>
      <c r="F959">
        <f t="shared" si="48"/>
        <v>8</v>
      </c>
      <c r="G959">
        <v>1</v>
      </c>
      <c r="I959" s="172" t="s">
        <v>242</v>
      </c>
      <c r="J959" s="173">
        <v>3</v>
      </c>
      <c r="K959" s="188">
        <v>7</v>
      </c>
      <c r="L959" s="188">
        <v>1</v>
      </c>
      <c r="M959" s="188">
        <v>8</v>
      </c>
      <c r="O959" s="165"/>
      <c r="P959" s="174"/>
      <c r="Q959" s="174"/>
      <c r="R959" s="174"/>
      <c r="S959" s="166"/>
    </row>
    <row r="960" spans="1:19" x14ac:dyDescent="0.15">
      <c r="A960">
        <v>16</v>
      </c>
      <c r="B960" t="s">
        <v>242</v>
      </c>
      <c r="C960">
        <v>4</v>
      </c>
      <c r="D960">
        <f t="shared" si="46"/>
        <v>3</v>
      </c>
      <c r="E960">
        <f t="shared" si="47"/>
        <v>2</v>
      </c>
      <c r="F960">
        <f t="shared" si="48"/>
        <v>5</v>
      </c>
      <c r="G960">
        <v>1</v>
      </c>
      <c r="I960" s="172" t="s">
        <v>242</v>
      </c>
      <c r="J960" s="173">
        <v>4</v>
      </c>
      <c r="K960" s="188">
        <v>3</v>
      </c>
      <c r="L960" s="188">
        <v>2</v>
      </c>
      <c r="M960" s="188">
        <v>5</v>
      </c>
      <c r="O960" s="165"/>
      <c r="P960" s="174"/>
      <c r="Q960" s="174"/>
      <c r="R960" s="174"/>
      <c r="S960" s="166"/>
    </row>
    <row r="961" spans="1:19" x14ac:dyDescent="0.15">
      <c r="A961">
        <v>16</v>
      </c>
      <c r="B961" t="s">
        <v>242</v>
      </c>
      <c r="C961">
        <v>5</v>
      </c>
      <c r="D961">
        <f t="shared" si="46"/>
        <v>2</v>
      </c>
      <c r="E961">
        <f t="shared" si="47"/>
        <v>1</v>
      </c>
      <c r="F961">
        <f t="shared" si="48"/>
        <v>3</v>
      </c>
      <c r="G961">
        <v>1</v>
      </c>
      <c r="I961" s="172" t="s">
        <v>242</v>
      </c>
      <c r="J961" s="173">
        <v>5</v>
      </c>
      <c r="K961" s="188">
        <v>2</v>
      </c>
      <c r="L961" s="188">
        <v>1</v>
      </c>
      <c r="M961" s="188">
        <v>3</v>
      </c>
      <c r="O961" s="165"/>
      <c r="P961" s="174"/>
      <c r="Q961" s="174"/>
      <c r="R961" s="174"/>
      <c r="S961" s="166"/>
    </row>
    <row r="962" spans="1:19" x14ac:dyDescent="0.15">
      <c r="A962">
        <v>16</v>
      </c>
      <c r="B962" t="s">
        <v>242</v>
      </c>
      <c r="C962">
        <v>6</v>
      </c>
      <c r="D962">
        <f t="shared" si="46"/>
        <v>3</v>
      </c>
      <c r="E962">
        <f t="shared" si="47"/>
        <v>3</v>
      </c>
      <c r="F962">
        <f t="shared" si="48"/>
        <v>6</v>
      </c>
      <c r="G962">
        <v>1</v>
      </c>
      <c r="I962" s="172" t="s">
        <v>242</v>
      </c>
      <c r="J962" s="173">
        <v>6</v>
      </c>
      <c r="K962" s="188">
        <v>3</v>
      </c>
      <c r="L962" s="188">
        <v>3</v>
      </c>
      <c r="M962" s="188">
        <v>6</v>
      </c>
      <c r="O962" s="165"/>
      <c r="P962" s="174"/>
      <c r="Q962" s="174"/>
      <c r="R962" s="174"/>
      <c r="S962" s="166"/>
    </row>
    <row r="963" spans="1:19" x14ac:dyDescent="0.15">
      <c r="A963">
        <v>16</v>
      </c>
      <c r="B963" t="s">
        <v>242</v>
      </c>
      <c r="C963">
        <v>7</v>
      </c>
      <c r="D963">
        <f t="shared" si="46"/>
        <v>3</v>
      </c>
      <c r="E963">
        <f t="shared" si="47"/>
        <v>4</v>
      </c>
      <c r="F963">
        <f t="shared" si="48"/>
        <v>7</v>
      </c>
      <c r="G963">
        <v>1</v>
      </c>
      <c r="I963" s="172" t="s">
        <v>242</v>
      </c>
      <c r="J963" s="173">
        <v>7</v>
      </c>
      <c r="K963" s="188">
        <v>3</v>
      </c>
      <c r="L963" s="188">
        <v>4</v>
      </c>
      <c r="M963" s="188">
        <v>7</v>
      </c>
      <c r="O963" s="165"/>
      <c r="P963" s="174"/>
      <c r="Q963" s="174"/>
      <c r="R963" s="174"/>
      <c r="S963" s="166"/>
    </row>
    <row r="964" spans="1:19" x14ac:dyDescent="0.15">
      <c r="A964">
        <v>16</v>
      </c>
      <c r="B964" t="s">
        <v>242</v>
      </c>
      <c r="C964">
        <v>8</v>
      </c>
      <c r="D964">
        <f t="shared" si="46"/>
        <v>0</v>
      </c>
      <c r="E964">
        <f t="shared" si="47"/>
        <v>5</v>
      </c>
      <c r="F964">
        <f t="shared" si="48"/>
        <v>5</v>
      </c>
      <c r="G964">
        <v>1</v>
      </c>
      <c r="I964" s="172" t="s">
        <v>242</v>
      </c>
      <c r="J964" s="173">
        <v>8</v>
      </c>
      <c r="K964" s="188">
        <v>0</v>
      </c>
      <c r="L964" s="188">
        <v>5</v>
      </c>
      <c r="M964" s="188">
        <v>5</v>
      </c>
      <c r="O964" s="165"/>
      <c r="P964" s="174"/>
      <c r="Q964" s="174"/>
      <c r="R964" s="174"/>
      <c r="S964" s="166"/>
    </row>
    <row r="965" spans="1:19" x14ac:dyDescent="0.15">
      <c r="A965">
        <v>16</v>
      </c>
      <c r="B965" t="s">
        <v>242</v>
      </c>
      <c r="C965">
        <v>9</v>
      </c>
      <c r="D965">
        <f t="shared" si="46"/>
        <v>2</v>
      </c>
      <c r="E965">
        <f t="shared" si="47"/>
        <v>5</v>
      </c>
      <c r="F965">
        <f t="shared" si="48"/>
        <v>7</v>
      </c>
      <c r="G965">
        <v>1</v>
      </c>
      <c r="I965" s="172" t="s">
        <v>242</v>
      </c>
      <c r="J965" s="173">
        <v>9</v>
      </c>
      <c r="K965" s="188">
        <v>2</v>
      </c>
      <c r="L965" s="188">
        <v>5</v>
      </c>
      <c r="M965" s="188">
        <v>7</v>
      </c>
      <c r="O965" s="165"/>
      <c r="P965" s="174"/>
      <c r="Q965" s="174"/>
      <c r="R965" s="174"/>
      <c r="S965" s="166"/>
    </row>
    <row r="966" spans="1:19" x14ac:dyDescent="0.15">
      <c r="A966">
        <v>16</v>
      </c>
      <c r="B966" t="s">
        <v>242</v>
      </c>
      <c r="C966">
        <v>10</v>
      </c>
      <c r="D966">
        <f t="shared" si="46"/>
        <v>4</v>
      </c>
      <c r="E966">
        <f t="shared" si="47"/>
        <v>6</v>
      </c>
      <c r="F966">
        <f t="shared" si="48"/>
        <v>10</v>
      </c>
      <c r="G966">
        <v>1</v>
      </c>
      <c r="I966" s="172" t="s">
        <v>242</v>
      </c>
      <c r="J966" s="173">
        <v>10</v>
      </c>
      <c r="K966" s="188">
        <v>4</v>
      </c>
      <c r="L966" s="188">
        <v>6</v>
      </c>
      <c r="M966" s="188">
        <v>10</v>
      </c>
      <c r="O966" s="165"/>
      <c r="P966" s="174"/>
      <c r="Q966" s="174"/>
      <c r="R966" s="174"/>
      <c r="S966" s="166"/>
    </row>
    <row r="967" spans="1:19" x14ac:dyDescent="0.15">
      <c r="A967">
        <v>16</v>
      </c>
      <c r="B967" t="s">
        <v>242</v>
      </c>
      <c r="C967">
        <v>11</v>
      </c>
      <c r="D967">
        <f t="shared" si="46"/>
        <v>2</v>
      </c>
      <c r="E967">
        <f t="shared" si="47"/>
        <v>2</v>
      </c>
      <c r="F967">
        <f t="shared" si="48"/>
        <v>4</v>
      </c>
      <c r="G967">
        <v>1</v>
      </c>
      <c r="I967" s="172" t="s">
        <v>242</v>
      </c>
      <c r="J967" s="173">
        <v>11</v>
      </c>
      <c r="K967" s="188">
        <v>2</v>
      </c>
      <c r="L967" s="188">
        <v>2</v>
      </c>
      <c r="M967" s="188">
        <v>4</v>
      </c>
      <c r="O967" s="165"/>
      <c r="P967" s="174"/>
      <c r="Q967" s="174"/>
      <c r="R967" s="174"/>
      <c r="S967" s="166"/>
    </row>
    <row r="968" spans="1:19" x14ac:dyDescent="0.15">
      <c r="A968">
        <v>16</v>
      </c>
      <c r="B968" t="s">
        <v>242</v>
      </c>
      <c r="C968">
        <v>12</v>
      </c>
      <c r="D968">
        <f t="shared" si="46"/>
        <v>1</v>
      </c>
      <c r="E968">
        <f t="shared" si="47"/>
        <v>8</v>
      </c>
      <c r="F968">
        <f t="shared" si="48"/>
        <v>9</v>
      </c>
      <c r="G968">
        <v>1</v>
      </c>
      <c r="I968" s="172" t="s">
        <v>242</v>
      </c>
      <c r="J968" s="173">
        <v>12</v>
      </c>
      <c r="K968" s="188">
        <v>1</v>
      </c>
      <c r="L968" s="188">
        <v>8</v>
      </c>
      <c r="M968" s="188">
        <v>9</v>
      </c>
      <c r="O968" s="165"/>
      <c r="P968" s="174"/>
      <c r="Q968" s="174"/>
      <c r="R968" s="174"/>
      <c r="S968" s="166"/>
    </row>
    <row r="969" spans="1:19" x14ac:dyDescent="0.15">
      <c r="A969">
        <v>16</v>
      </c>
      <c r="B969" t="s">
        <v>242</v>
      </c>
      <c r="C969">
        <v>13</v>
      </c>
      <c r="D969">
        <f t="shared" si="46"/>
        <v>4</v>
      </c>
      <c r="E969">
        <f t="shared" si="47"/>
        <v>6</v>
      </c>
      <c r="F969">
        <f t="shared" si="48"/>
        <v>10</v>
      </c>
      <c r="G969">
        <v>1</v>
      </c>
      <c r="I969" s="172" t="s">
        <v>242</v>
      </c>
      <c r="J969" s="173">
        <v>13</v>
      </c>
      <c r="K969" s="188">
        <v>4</v>
      </c>
      <c r="L969" s="188">
        <v>6</v>
      </c>
      <c r="M969" s="188">
        <v>10</v>
      </c>
      <c r="O969" s="165"/>
      <c r="P969" s="174"/>
      <c r="Q969" s="174"/>
      <c r="R969" s="174"/>
      <c r="S969" s="166"/>
    </row>
    <row r="970" spans="1:19" x14ac:dyDescent="0.15">
      <c r="A970">
        <v>16</v>
      </c>
      <c r="B970" t="s">
        <v>242</v>
      </c>
      <c r="C970">
        <v>14</v>
      </c>
      <c r="D970">
        <f t="shared" si="46"/>
        <v>3</v>
      </c>
      <c r="E970">
        <f t="shared" si="47"/>
        <v>4</v>
      </c>
      <c r="F970">
        <f t="shared" si="48"/>
        <v>7</v>
      </c>
      <c r="G970">
        <v>1</v>
      </c>
      <c r="I970" s="172" t="s">
        <v>242</v>
      </c>
      <c r="J970" s="173">
        <v>14</v>
      </c>
      <c r="K970" s="188">
        <v>3</v>
      </c>
      <c r="L970" s="188">
        <v>4</v>
      </c>
      <c r="M970" s="188">
        <v>7</v>
      </c>
      <c r="O970" s="165"/>
      <c r="P970" s="174"/>
      <c r="Q970" s="174"/>
      <c r="R970" s="174"/>
      <c r="S970" s="166"/>
    </row>
    <row r="971" spans="1:19" x14ac:dyDescent="0.15">
      <c r="A971">
        <v>16</v>
      </c>
      <c r="B971" t="s">
        <v>242</v>
      </c>
      <c r="C971">
        <v>15</v>
      </c>
      <c r="D971">
        <f t="shared" si="46"/>
        <v>3</v>
      </c>
      <c r="E971">
        <f t="shared" si="47"/>
        <v>5</v>
      </c>
      <c r="F971">
        <f t="shared" si="48"/>
        <v>8</v>
      </c>
      <c r="G971">
        <v>1</v>
      </c>
      <c r="I971" s="172" t="s">
        <v>242</v>
      </c>
      <c r="J971" s="173">
        <v>15</v>
      </c>
      <c r="K971" s="188">
        <v>3</v>
      </c>
      <c r="L971" s="188">
        <v>5</v>
      </c>
      <c r="M971" s="188">
        <v>8</v>
      </c>
      <c r="O971" s="165"/>
      <c r="P971" s="174"/>
      <c r="Q971" s="174"/>
      <c r="R971" s="174"/>
      <c r="S971" s="166"/>
    </row>
    <row r="972" spans="1:19" x14ac:dyDescent="0.15">
      <c r="A972">
        <v>16</v>
      </c>
      <c r="B972" t="s">
        <v>242</v>
      </c>
      <c r="C972">
        <v>16</v>
      </c>
      <c r="D972">
        <f t="shared" si="46"/>
        <v>3</v>
      </c>
      <c r="E972">
        <f t="shared" si="47"/>
        <v>5</v>
      </c>
      <c r="F972">
        <f t="shared" si="48"/>
        <v>8</v>
      </c>
      <c r="G972">
        <v>1</v>
      </c>
      <c r="I972" s="172" t="s">
        <v>242</v>
      </c>
      <c r="J972" s="173">
        <v>16</v>
      </c>
      <c r="K972" s="188">
        <v>3</v>
      </c>
      <c r="L972" s="188">
        <v>5</v>
      </c>
      <c r="M972" s="188">
        <v>8</v>
      </c>
      <c r="O972" s="165"/>
      <c r="P972" s="174"/>
      <c r="Q972" s="174"/>
      <c r="R972" s="174"/>
      <c r="S972" s="166"/>
    </row>
    <row r="973" spans="1:19" x14ac:dyDescent="0.15">
      <c r="A973">
        <v>16</v>
      </c>
      <c r="B973" t="s">
        <v>242</v>
      </c>
      <c r="C973">
        <v>17</v>
      </c>
      <c r="D973">
        <f t="shared" si="46"/>
        <v>3</v>
      </c>
      <c r="E973">
        <f t="shared" si="47"/>
        <v>5</v>
      </c>
      <c r="F973">
        <f t="shared" si="48"/>
        <v>8</v>
      </c>
      <c r="G973">
        <v>1</v>
      </c>
      <c r="I973" s="172" t="s">
        <v>242</v>
      </c>
      <c r="J973" s="173">
        <v>17</v>
      </c>
      <c r="K973" s="188">
        <v>3</v>
      </c>
      <c r="L973" s="188">
        <v>5</v>
      </c>
      <c r="M973" s="188">
        <v>8</v>
      </c>
      <c r="O973" s="165"/>
      <c r="P973" s="174"/>
      <c r="Q973" s="174"/>
      <c r="R973" s="174"/>
      <c r="S973" s="166"/>
    </row>
    <row r="974" spans="1:19" x14ac:dyDescent="0.15">
      <c r="A974">
        <v>16</v>
      </c>
      <c r="B974" t="s">
        <v>242</v>
      </c>
      <c r="C974">
        <v>18</v>
      </c>
      <c r="D974">
        <f t="shared" si="46"/>
        <v>2</v>
      </c>
      <c r="E974">
        <f t="shared" si="47"/>
        <v>5</v>
      </c>
      <c r="F974">
        <f t="shared" si="48"/>
        <v>7</v>
      </c>
      <c r="G974">
        <v>1</v>
      </c>
      <c r="I974" s="172" t="s">
        <v>242</v>
      </c>
      <c r="J974" s="173">
        <v>18</v>
      </c>
      <c r="K974" s="188">
        <v>2</v>
      </c>
      <c r="L974" s="188">
        <v>5</v>
      </c>
      <c r="M974" s="188">
        <v>7</v>
      </c>
      <c r="O974" s="165"/>
      <c r="P974" s="174"/>
      <c r="Q974" s="174"/>
      <c r="R974" s="174"/>
      <c r="S974" s="166"/>
    </row>
    <row r="975" spans="1:19" x14ac:dyDescent="0.15">
      <c r="A975">
        <v>16</v>
      </c>
      <c r="B975" t="s">
        <v>242</v>
      </c>
      <c r="C975">
        <v>19</v>
      </c>
      <c r="D975">
        <f t="shared" si="46"/>
        <v>7</v>
      </c>
      <c r="E975">
        <f t="shared" si="47"/>
        <v>7</v>
      </c>
      <c r="F975">
        <f t="shared" si="48"/>
        <v>14</v>
      </c>
      <c r="G975">
        <v>1</v>
      </c>
      <c r="I975" s="172" t="s">
        <v>242</v>
      </c>
      <c r="J975" s="173">
        <v>19</v>
      </c>
      <c r="K975" s="188">
        <v>7</v>
      </c>
      <c r="L975" s="188">
        <v>7</v>
      </c>
      <c r="M975" s="188">
        <v>14</v>
      </c>
      <c r="O975" s="165"/>
      <c r="P975" s="174"/>
      <c r="Q975" s="174"/>
      <c r="R975" s="174"/>
      <c r="S975" s="166"/>
    </row>
    <row r="976" spans="1:19" x14ac:dyDescent="0.15">
      <c r="A976">
        <v>16</v>
      </c>
      <c r="B976" t="s">
        <v>242</v>
      </c>
      <c r="C976">
        <v>20</v>
      </c>
      <c r="D976">
        <f t="shared" si="46"/>
        <v>8</v>
      </c>
      <c r="E976">
        <f t="shared" si="47"/>
        <v>3</v>
      </c>
      <c r="F976">
        <f t="shared" si="48"/>
        <v>11</v>
      </c>
      <c r="G976">
        <v>1</v>
      </c>
      <c r="I976" s="172" t="s">
        <v>242</v>
      </c>
      <c r="J976" s="173">
        <v>20</v>
      </c>
      <c r="K976" s="188">
        <v>8</v>
      </c>
      <c r="L976" s="188">
        <v>3</v>
      </c>
      <c r="M976" s="188">
        <v>11</v>
      </c>
      <c r="O976" s="165"/>
      <c r="P976" s="174"/>
      <c r="Q976" s="174"/>
      <c r="R976" s="174"/>
      <c r="S976" s="166"/>
    </row>
    <row r="977" spans="1:19" x14ac:dyDescent="0.15">
      <c r="A977">
        <v>16</v>
      </c>
      <c r="B977" t="s">
        <v>242</v>
      </c>
      <c r="C977">
        <v>21</v>
      </c>
      <c r="D977">
        <f t="shared" si="46"/>
        <v>7</v>
      </c>
      <c r="E977">
        <f t="shared" si="47"/>
        <v>5</v>
      </c>
      <c r="F977">
        <f t="shared" si="48"/>
        <v>12</v>
      </c>
      <c r="G977">
        <v>1</v>
      </c>
      <c r="I977" s="172" t="s">
        <v>242</v>
      </c>
      <c r="J977" s="173">
        <v>21</v>
      </c>
      <c r="K977" s="188">
        <v>7</v>
      </c>
      <c r="L977" s="188">
        <v>5</v>
      </c>
      <c r="M977" s="188">
        <v>12</v>
      </c>
      <c r="O977" s="165"/>
      <c r="P977" s="174"/>
      <c r="Q977" s="174"/>
      <c r="R977" s="174"/>
      <c r="S977" s="166"/>
    </row>
    <row r="978" spans="1:19" x14ac:dyDescent="0.15">
      <c r="A978">
        <v>16</v>
      </c>
      <c r="B978" t="s">
        <v>242</v>
      </c>
      <c r="C978">
        <v>22</v>
      </c>
      <c r="D978">
        <f t="shared" si="46"/>
        <v>3</v>
      </c>
      <c r="E978">
        <f t="shared" si="47"/>
        <v>3</v>
      </c>
      <c r="F978">
        <f t="shared" si="48"/>
        <v>6</v>
      </c>
      <c r="G978">
        <v>1</v>
      </c>
      <c r="I978" s="172" t="s">
        <v>242</v>
      </c>
      <c r="J978" s="173">
        <v>22</v>
      </c>
      <c r="K978" s="188">
        <v>3</v>
      </c>
      <c r="L978" s="188">
        <v>3</v>
      </c>
      <c r="M978" s="188">
        <v>6</v>
      </c>
      <c r="O978" s="165"/>
      <c r="P978" s="174"/>
      <c r="Q978" s="174"/>
      <c r="R978" s="174"/>
      <c r="S978" s="166"/>
    </row>
    <row r="979" spans="1:19" x14ac:dyDescent="0.15">
      <c r="A979">
        <v>16</v>
      </c>
      <c r="B979" t="s">
        <v>242</v>
      </c>
      <c r="C979">
        <v>23</v>
      </c>
      <c r="D979">
        <f t="shared" si="46"/>
        <v>5</v>
      </c>
      <c r="E979">
        <f t="shared" si="47"/>
        <v>6</v>
      </c>
      <c r="F979">
        <f t="shared" si="48"/>
        <v>11</v>
      </c>
      <c r="G979">
        <v>1</v>
      </c>
      <c r="I979" s="172" t="s">
        <v>242</v>
      </c>
      <c r="J979" s="173">
        <v>23</v>
      </c>
      <c r="K979" s="188">
        <v>5</v>
      </c>
      <c r="L979" s="188">
        <v>6</v>
      </c>
      <c r="M979" s="188">
        <v>11</v>
      </c>
      <c r="O979" s="165"/>
      <c r="P979" s="174"/>
      <c r="Q979" s="174"/>
      <c r="R979" s="174"/>
      <c r="S979" s="166"/>
    </row>
    <row r="980" spans="1:19" x14ac:dyDescent="0.15">
      <c r="A980">
        <v>16</v>
      </c>
      <c r="B980" t="s">
        <v>242</v>
      </c>
      <c r="C980">
        <v>24</v>
      </c>
      <c r="D980">
        <f t="shared" si="46"/>
        <v>4</v>
      </c>
      <c r="E980">
        <f t="shared" si="47"/>
        <v>1</v>
      </c>
      <c r="F980">
        <f t="shared" si="48"/>
        <v>5</v>
      </c>
      <c r="G980">
        <v>1</v>
      </c>
      <c r="I980" s="172" t="s">
        <v>242</v>
      </c>
      <c r="J980" s="173">
        <v>24</v>
      </c>
      <c r="K980" s="188">
        <v>4</v>
      </c>
      <c r="L980" s="188">
        <v>1</v>
      </c>
      <c r="M980" s="188">
        <v>5</v>
      </c>
      <c r="O980" s="165"/>
      <c r="P980" s="174"/>
      <c r="Q980" s="174"/>
      <c r="R980" s="174"/>
      <c r="S980" s="166"/>
    </row>
    <row r="981" spans="1:19" x14ac:dyDescent="0.15">
      <c r="A981">
        <v>16</v>
      </c>
      <c r="B981" t="s">
        <v>242</v>
      </c>
      <c r="C981">
        <v>25</v>
      </c>
      <c r="D981">
        <f t="shared" si="46"/>
        <v>7</v>
      </c>
      <c r="E981">
        <f t="shared" si="47"/>
        <v>4</v>
      </c>
      <c r="F981">
        <f t="shared" si="48"/>
        <v>11</v>
      </c>
      <c r="G981">
        <v>1</v>
      </c>
      <c r="I981" s="172" t="s">
        <v>242</v>
      </c>
      <c r="J981" s="173">
        <v>25</v>
      </c>
      <c r="K981" s="188">
        <v>7</v>
      </c>
      <c r="L981" s="188">
        <v>4</v>
      </c>
      <c r="M981" s="188">
        <v>11</v>
      </c>
      <c r="O981" s="165"/>
      <c r="P981" s="174"/>
      <c r="Q981" s="174"/>
      <c r="R981" s="174"/>
      <c r="S981" s="166"/>
    </row>
    <row r="982" spans="1:19" x14ac:dyDescent="0.15">
      <c r="A982">
        <v>16</v>
      </c>
      <c r="B982" t="s">
        <v>242</v>
      </c>
      <c r="C982">
        <v>26</v>
      </c>
      <c r="D982">
        <f t="shared" si="46"/>
        <v>9</v>
      </c>
      <c r="E982">
        <f t="shared" si="47"/>
        <v>4</v>
      </c>
      <c r="F982">
        <f t="shared" si="48"/>
        <v>13</v>
      </c>
      <c r="G982">
        <v>1</v>
      </c>
      <c r="I982" s="172" t="s">
        <v>242</v>
      </c>
      <c r="J982" s="173">
        <v>26</v>
      </c>
      <c r="K982" s="188">
        <v>9</v>
      </c>
      <c r="L982" s="188">
        <v>4</v>
      </c>
      <c r="M982" s="188">
        <v>13</v>
      </c>
      <c r="O982" s="165"/>
      <c r="P982" s="174"/>
      <c r="Q982" s="174"/>
      <c r="R982" s="174"/>
      <c r="S982" s="166"/>
    </row>
    <row r="983" spans="1:19" x14ac:dyDescent="0.15">
      <c r="A983">
        <v>16</v>
      </c>
      <c r="B983" t="s">
        <v>242</v>
      </c>
      <c r="C983">
        <v>27</v>
      </c>
      <c r="D983">
        <f t="shared" si="46"/>
        <v>1</v>
      </c>
      <c r="E983">
        <f t="shared" si="47"/>
        <v>5</v>
      </c>
      <c r="F983">
        <f t="shared" si="48"/>
        <v>6</v>
      </c>
      <c r="G983">
        <v>1</v>
      </c>
      <c r="I983" s="172" t="s">
        <v>242</v>
      </c>
      <c r="J983" s="173">
        <v>27</v>
      </c>
      <c r="K983" s="188">
        <v>1</v>
      </c>
      <c r="L983" s="188">
        <v>5</v>
      </c>
      <c r="M983" s="188">
        <v>6</v>
      </c>
      <c r="O983" s="165"/>
      <c r="P983" s="174"/>
      <c r="Q983" s="174"/>
      <c r="R983" s="174"/>
      <c r="S983" s="166"/>
    </row>
    <row r="984" spans="1:19" x14ac:dyDescent="0.15">
      <c r="A984">
        <v>16</v>
      </c>
      <c r="B984" t="s">
        <v>242</v>
      </c>
      <c r="C984">
        <v>28</v>
      </c>
      <c r="D984">
        <f t="shared" si="46"/>
        <v>4</v>
      </c>
      <c r="E984">
        <f t="shared" si="47"/>
        <v>4</v>
      </c>
      <c r="F984">
        <f t="shared" si="48"/>
        <v>8</v>
      </c>
      <c r="G984">
        <v>1</v>
      </c>
      <c r="I984" s="172" t="s">
        <v>242</v>
      </c>
      <c r="J984" s="173">
        <v>28</v>
      </c>
      <c r="K984" s="188">
        <v>4</v>
      </c>
      <c r="L984" s="188">
        <v>4</v>
      </c>
      <c r="M984" s="188">
        <v>8</v>
      </c>
      <c r="O984" s="165"/>
      <c r="P984" s="174"/>
      <c r="Q984" s="174"/>
      <c r="R984" s="174"/>
      <c r="S984" s="166"/>
    </row>
    <row r="985" spans="1:19" x14ac:dyDescent="0.15">
      <c r="A985">
        <v>16</v>
      </c>
      <c r="B985" t="s">
        <v>242</v>
      </c>
      <c r="C985">
        <v>29</v>
      </c>
      <c r="D985">
        <f t="shared" si="46"/>
        <v>4</v>
      </c>
      <c r="E985">
        <f t="shared" si="47"/>
        <v>5</v>
      </c>
      <c r="F985">
        <f t="shared" si="48"/>
        <v>9</v>
      </c>
      <c r="G985">
        <v>1</v>
      </c>
      <c r="I985" s="172" t="s">
        <v>242</v>
      </c>
      <c r="J985" s="173">
        <v>29</v>
      </c>
      <c r="K985" s="188">
        <v>4</v>
      </c>
      <c r="L985" s="188">
        <v>5</v>
      </c>
      <c r="M985" s="188">
        <v>9</v>
      </c>
      <c r="O985" s="165"/>
      <c r="P985" s="174"/>
      <c r="Q985" s="174"/>
      <c r="R985" s="174"/>
      <c r="S985" s="166"/>
    </row>
    <row r="986" spans="1:19" x14ac:dyDescent="0.15">
      <c r="A986">
        <v>16</v>
      </c>
      <c r="B986" t="s">
        <v>242</v>
      </c>
      <c r="C986">
        <v>30</v>
      </c>
      <c r="D986">
        <f t="shared" si="46"/>
        <v>0</v>
      </c>
      <c r="E986">
        <f t="shared" si="47"/>
        <v>3</v>
      </c>
      <c r="F986">
        <f t="shared" si="48"/>
        <v>3</v>
      </c>
      <c r="G986">
        <v>1</v>
      </c>
      <c r="I986" s="172" t="s">
        <v>242</v>
      </c>
      <c r="J986" s="173">
        <v>30</v>
      </c>
      <c r="K986" s="188">
        <v>0</v>
      </c>
      <c r="L986" s="188">
        <v>3</v>
      </c>
      <c r="M986" s="188">
        <v>3</v>
      </c>
      <c r="O986" s="165"/>
      <c r="P986" s="174"/>
      <c r="Q986" s="174"/>
      <c r="R986" s="174"/>
      <c r="S986" s="166"/>
    </row>
    <row r="987" spans="1:19" x14ac:dyDescent="0.15">
      <c r="A987">
        <v>16</v>
      </c>
      <c r="B987" t="s">
        <v>242</v>
      </c>
      <c r="C987">
        <v>31</v>
      </c>
      <c r="D987">
        <f t="shared" si="46"/>
        <v>5</v>
      </c>
      <c r="E987">
        <f t="shared" si="47"/>
        <v>8</v>
      </c>
      <c r="F987">
        <f t="shared" si="48"/>
        <v>13</v>
      </c>
      <c r="G987">
        <v>1</v>
      </c>
      <c r="I987" s="172" t="s">
        <v>242</v>
      </c>
      <c r="J987" s="173">
        <v>31</v>
      </c>
      <c r="K987" s="188">
        <v>5</v>
      </c>
      <c r="L987" s="188">
        <v>8</v>
      </c>
      <c r="M987" s="188">
        <v>13</v>
      </c>
      <c r="O987" s="165"/>
      <c r="P987" s="174"/>
      <c r="Q987" s="174"/>
      <c r="R987" s="174"/>
      <c r="S987" s="166"/>
    </row>
    <row r="988" spans="1:19" x14ac:dyDescent="0.15">
      <c r="A988">
        <v>16</v>
      </c>
      <c r="B988" t="s">
        <v>242</v>
      </c>
      <c r="C988">
        <v>32</v>
      </c>
      <c r="D988">
        <f t="shared" si="46"/>
        <v>4</v>
      </c>
      <c r="E988">
        <f t="shared" si="47"/>
        <v>2</v>
      </c>
      <c r="F988">
        <f t="shared" si="48"/>
        <v>6</v>
      </c>
      <c r="G988">
        <v>1</v>
      </c>
      <c r="I988" s="172" t="s">
        <v>242</v>
      </c>
      <c r="J988" s="173">
        <v>32</v>
      </c>
      <c r="K988" s="188">
        <v>4</v>
      </c>
      <c r="L988" s="188">
        <v>2</v>
      </c>
      <c r="M988" s="188">
        <v>6</v>
      </c>
      <c r="O988" s="165"/>
      <c r="P988" s="174"/>
      <c r="Q988" s="174"/>
      <c r="R988" s="174"/>
      <c r="S988" s="166"/>
    </row>
    <row r="989" spans="1:19" x14ac:dyDescent="0.15">
      <c r="A989">
        <v>16</v>
      </c>
      <c r="B989" t="s">
        <v>242</v>
      </c>
      <c r="C989">
        <v>33</v>
      </c>
      <c r="D989">
        <f t="shared" si="46"/>
        <v>9</v>
      </c>
      <c r="E989">
        <f t="shared" si="47"/>
        <v>1</v>
      </c>
      <c r="F989">
        <f t="shared" si="48"/>
        <v>10</v>
      </c>
      <c r="G989">
        <v>1</v>
      </c>
      <c r="I989" s="172" t="s">
        <v>242</v>
      </c>
      <c r="J989" s="173">
        <v>33</v>
      </c>
      <c r="K989" s="188">
        <v>9</v>
      </c>
      <c r="L989" s="188">
        <v>1</v>
      </c>
      <c r="M989" s="188">
        <v>10</v>
      </c>
      <c r="O989" s="165"/>
      <c r="P989" s="174"/>
      <c r="Q989" s="174"/>
      <c r="R989" s="174"/>
      <c r="S989" s="166"/>
    </row>
    <row r="990" spans="1:19" x14ac:dyDescent="0.15">
      <c r="A990">
        <v>16</v>
      </c>
      <c r="B990" t="s">
        <v>242</v>
      </c>
      <c r="C990">
        <v>34</v>
      </c>
      <c r="D990">
        <f t="shared" si="46"/>
        <v>4</v>
      </c>
      <c r="E990">
        <f t="shared" si="47"/>
        <v>4</v>
      </c>
      <c r="F990">
        <f t="shared" si="48"/>
        <v>8</v>
      </c>
      <c r="G990">
        <v>1</v>
      </c>
      <c r="I990" s="172" t="s">
        <v>242</v>
      </c>
      <c r="J990" s="173">
        <v>34</v>
      </c>
      <c r="K990" s="188">
        <v>4</v>
      </c>
      <c r="L990" s="188">
        <v>4</v>
      </c>
      <c r="M990" s="188">
        <v>8</v>
      </c>
      <c r="O990" s="165"/>
      <c r="P990" s="174"/>
      <c r="Q990" s="174"/>
      <c r="R990" s="174"/>
      <c r="S990" s="166"/>
    </row>
    <row r="991" spans="1:19" x14ac:dyDescent="0.15">
      <c r="A991">
        <v>16</v>
      </c>
      <c r="B991" t="s">
        <v>242</v>
      </c>
      <c r="C991">
        <v>35</v>
      </c>
      <c r="D991">
        <f t="shared" si="46"/>
        <v>3</v>
      </c>
      <c r="E991">
        <f t="shared" si="47"/>
        <v>5</v>
      </c>
      <c r="F991">
        <f t="shared" si="48"/>
        <v>8</v>
      </c>
      <c r="G991">
        <v>1</v>
      </c>
      <c r="I991" s="172" t="s">
        <v>242</v>
      </c>
      <c r="J991" s="173">
        <v>35</v>
      </c>
      <c r="K991" s="188">
        <v>3</v>
      </c>
      <c r="L991" s="188">
        <v>5</v>
      </c>
      <c r="M991" s="188">
        <v>8</v>
      </c>
      <c r="O991" s="165"/>
      <c r="P991" s="174"/>
      <c r="Q991" s="174"/>
      <c r="R991" s="174"/>
      <c r="S991" s="166"/>
    </row>
    <row r="992" spans="1:19" x14ac:dyDescent="0.15">
      <c r="A992">
        <v>16</v>
      </c>
      <c r="B992" t="s">
        <v>242</v>
      </c>
      <c r="C992">
        <v>36</v>
      </c>
      <c r="D992">
        <f t="shared" si="46"/>
        <v>3</v>
      </c>
      <c r="E992">
        <f t="shared" si="47"/>
        <v>6</v>
      </c>
      <c r="F992">
        <f t="shared" si="48"/>
        <v>9</v>
      </c>
      <c r="G992">
        <v>1</v>
      </c>
      <c r="I992" s="172" t="s">
        <v>242</v>
      </c>
      <c r="J992" s="173">
        <v>36</v>
      </c>
      <c r="K992" s="188">
        <v>3</v>
      </c>
      <c r="L992" s="188">
        <v>6</v>
      </c>
      <c r="M992" s="188">
        <v>9</v>
      </c>
      <c r="O992" s="165"/>
      <c r="P992" s="174"/>
      <c r="Q992" s="174"/>
      <c r="R992" s="174"/>
      <c r="S992" s="166"/>
    </row>
    <row r="993" spans="1:19" x14ac:dyDescent="0.15">
      <c r="A993">
        <v>16</v>
      </c>
      <c r="B993" t="s">
        <v>242</v>
      </c>
      <c r="C993">
        <v>37</v>
      </c>
      <c r="D993">
        <f t="shared" si="46"/>
        <v>6</v>
      </c>
      <c r="E993">
        <f t="shared" si="47"/>
        <v>1</v>
      </c>
      <c r="F993">
        <f t="shared" si="48"/>
        <v>7</v>
      </c>
      <c r="G993">
        <v>1</v>
      </c>
      <c r="I993" s="172" t="s">
        <v>242</v>
      </c>
      <c r="J993" s="173">
        <v>37</v>
      </c>
      <c r="K993" s="188">
        <v>6</v>
      </c>
      <c r="L993" s="188">
        <v>1</v>
      </c>
      <c r="M993" s="188">
        <v>7</v>
      </c>
      <c r="O993" s="165"/>
      <c r="P993" s="174"/>
      <c r="Q993" s="174"/>
      <c r="R993" s="174"/>
      <c r="S993" s="166"/>
    </row>
    <row r="994" spans="1:19" x14ac:dyDescent="0.15">
      <c r="A994">
        <v>16</v>
      </c>
      <c r="B994" t="s">
        <v>242</v>
      </c>
      <c r="C994">
        <v>38</v>
      </c>
      <c r="D994">
        <f t="shared" si="46"/>
        <v>7</v>
      </c>
      <c r="E994">
        <f t="shared" si="47"/>
        <v>3</v>
      </c>
      <c r="F994">
        <f t="shared" si="48"/>
        <v>10</v>
      </c>
      <c r="G994">
        <v>1</v>
      </c>
      <c r="I994" s="172" t="s">
        <v>242</v>
      </c>
      <c r="J994" s="173">
        <v>38</v>
      </c>
      <c r="K994" s="188">
        <v>7</v>
      </c>
      <c r="L994" s="188">
        <v>3</v>
      </c>
      <c r="M994" s="188">
        <v>10</v>
      </c>
      <c r="O994" s="165"/>
      <c r="P994" s="174"/>
      <c r="Q994" s="174"/>
      <c r="R994" s="174"/>
      <c r="S994" s="166"/>
    </row>
    <row r="995" spans="1:19" x14ac:dyDescent="0.15">
      <c r="A995">
        <v>16</v>
      </c>
      <c r="B995" t="s">
        <v>242</v>
      </c>
      <c r="C995">
        <v>39</v>
      </c>
      <c r="D995">
        <f t="shared" si="46"/>
        <v>2</v>
      </c>
      <c r="E995">
        <f t="shared" si="47"/>
        <v>7</v>
      </c>
      <c r="F995">
        <f t="shared" si="48"/>
        <v>9</v>
      </c>
      <c r="G995">
        <v>1</v>
      </c>
      <c r="I995" s="172" t="s">
        <v>242</v>
      </c>
      <c r="J995" s="173">
        <v>39</v>
      </c>
      <c r="K995" s="188">
        <v>2</v>
      </c>
      <c r="L995" s="188">
        <v>7</v>
      </c>
      <c r="M995" s="188">
        <v>9</v>
      </c>
      <c r="O995" s="165"/>
      <c r="P995" s="174"/>
      <c r="Q995" s="174"/>
      <c r="R995" s="174"/>
      <c r="S995" s="166"/>
    </row>
    <row r="996" spans="1:19" x14ac:dyDescent="0.15">
      <c r="A996">
        <v>16</v>
      </c>
      <c r="B996" t="s">
        <v>242</v>
      </c>
      <c r="C996">
        <v>40</v>
      </c>
      <c r="D996">
        <f t="shared" si="46"/>
        <v>7</v>
      </c>
      <c r="E996">
        <f t="shared" si="47"/>
        <v>5</v>
      </c>
      <c r="F996">
        <f t="shared" si="48"/>
        <v>12</v>
      </c>
      <c r="G996">
        <v>1</v>
      </c>
      <c r="I996" s="172" t="s">
        <v>242</v>
      </c>
      <c r="J996" s="173">
        <v>40</v>
      </c>
      <c r="K996" s="188">
        <v>7</v>
      </c>
      <c r="L996" s="188">
        <v>5</v>
      </c>
      <c r="M996" s="188">
        <v>12</v>
      </c>
      <c r="O996" s="165"/>
      <c r="P996" s="174"/>
      <c r="Q996" s="174"/>
      <c r="R996" s="174"/>
      <c r="S996" s="166"/>
    </row>
    <row r="997" spans="1:19" x14ac:dyDescent="0.15">
      <c r="A997">
        <v>16</v>
      </c>
      <c r="B997" t="s">
        <v>242</v>
      </c>
      <c r="C997">
        <v>41</v>
      </c>
      <c r="D997">
        <f t="shared" si="46"/>
        <v>4</v>
      </c>
      <c r="E997">
        <f t="shared" si="47"/>
        <v>8</v>
      </c>
      <c r="F997">
        <f t="shared" si="48"/>
        <v>12</v>
      </c>
      <c r="G997">
        <v>1</v>
      </c>
      <c r="I997" s="172" t="s">
        <v>242</v>
      </c>
      <c r="J997" s="173">
        <v>41</v>
      </c>
      <c r="K997" s="188">
        <v>4</v>
      </c>
      <c r="L997" s="188">
        <v>8</v>
      </c>
      <c r="M997" s="188">
        <v>12</v>
      </c>
      <c r="O997" s="165"/>
      <c r="P997" s="174"/>
      <c r="Q997" s="174"/>
      <c r="R997" s="174"/>
      <c r="S997" s="166"/>
    </row>
    <row r="998" spans="1:19" x14ac:dyDescent="0.15">
      <c r="A998">
        <v>16</v>
      </c>
      <c r="B998" t="s">
        <v>242</v>
      </c>
      <c r="C998">
        <v>42</v>
      </c>
      <c r="D998">
        <f t="shared" si="46"/>
        <v>8</v>
      </c>
      <c r="E998">
        <f t="shared" si="47"/>
        <v>9</v>
      </c>
      <c r="F998">
        <f t="shared" si="48"/>
        <v>17</v>
      </c>
      <c r="G998">
        <v>1</v>
      </c>
      <c r="I998" s="172" t="s">
        <v>242</v>
      </c>
      <c r="J998" s="173">
        <v>42</v>
      </c>
      <c r="K998" s="188">
        <v>8</v>
      </c>
      <c r="L998" s="188">
        <v>9</v>
      </c>
      <c r="M998" s="188">
        <v>17</v>
      </c>
      <c r="O998" s="165"/>
      <c r="P998" s="174"/>
      <c r="Q998" s="174"/>
      <c r="R998" s="174"/>
      <c r="S998" s="166"/>
    </row>
    <row r="999" spans="1:19" x14ac:dyDescent="0.15">
      <c r="A999">
        <v>16</v>
      </c>
      <c r="B999" t="s">
        <v>242</v>
      </c>
      <c r="C999">
        <v>43</v>
      </c>
      <c r="D999">
        <f t="shared" si="46"/>
        <v>8</v>
      </c>
      <c r="E999">
        <f t="shared" si="47"/>
        <v>7</v>
      </c>
      <c r="F999">
        <f t="shared" si="48"/>
        <v>15</v>
      </c>
      <c r="G999">
        <v>1</v>
      </c>
      <c r="I999" s="172" t="s">
        <v>242</v>
      </c>
      <c r="J999" s="173">
        <v>43</v>
      </c>
      <c r="K999" s="188">
        <v>8</v>
      </c>
      <c r="L999" s="188">
        <v>7</v>
      </c>
      <c r="M999" s="188">
        <v>15</v>
      </c>
      <c r="O999" s="165"/>
      <c r="P999" s="174"/>
      <c r="Q999" s="174"/>
      <c r="R999" s="174"/>
      <c r="S999" s="166"/>
    </row>
    <row r="1000" spans="1:19" x14ac:dyDescent="0.15">
      <c r="A1000">
        <v>16</v>
      </c>
      <c r="B1000" t="s">
        <v>242</v>
      </c>
      <c r="C1000">
        <v>44</v>
      </c>
      <c r="D1000">
        <f t="shared" si="46"/>
        <v>9</v>
      </c>
      <c r="E1000">
        <f t="shared" si="47"/>
        <v>13</v>
      </c>
      <c r="F1000">
        <f t="shared" si="48"/>
        <v>22</v>
      </c>
      <c r="G1000">
        <v>1</v>
      </c>
      <c r="I1000" s="172" t="s">
        <v>242</v>
      </c>
      <c r="J1000" s="173">
        <v>44</v>
      </c>
      <c r="K1000" s="188">
        <v>9</v>
      </c>
      <c r="L1000" s="188">
        <v>13</v>
      </c>
      <c r="M1000" s="188">
        <v>22</v>
      </c>
      <c r="O1000" s="165"/>
      <c r="P1000" s="174"/>
      <c r="Q1000" s="174"/>
      <c r="R1000" s="174"/>
      <c r="S1000" s="166"/>
    </row>
    <row r="1001" spans="1:19" x14ac:dyDescent="0.15">
      <c r="A1001">
        <v>16</v>
      </c>
      <c r="B1001" t="s">
        <v>242</v>
      </c>
      <c r="C1001">
        <v>45</v>
      </c>
      <c r="D1001">
        <f t="shared" ref="D1001:D1064" si="49">K1001</f>
        <v>7</v>
      </c>
      <c r="E1001">
        <f t="shared" ref="E1001:E1064" si="50">L1001</f>
        <v>7</v>
      </c>
      <c r="F1001">
        <f t="shared" ref="F1001:F1064" si="51">M1001</f>
        <v>14</v>
      </c>
      <c r="G1001">
        <v>1</v>
      </c>
      <c r="I1001" s="172" t="s">
        <v>242</v>
      </c>
      <c r="J1001" s="173">
        <v>45</v>
      </c>
      <c r="K1001" s="188">
        <v>7</v>
      </c>
      <c r="L1001" s="188">
        <v>7</v>
      </c>
      <c r="M1001" s="188">
        <v>14</v>
      </c>
      <c r="O1001" s="165"/>
      <c r="P1001" s="174"/>
      <c r="Q1001" s="174"/>
      <c r="R1001" s="174"/>
      <c r="S1001" s="166"/>
    </row>
    <row r="1002" spans="1:19" x14ac:dyDescent="0.15">
      <c r="A1002">
        <v>16</v>
      </c>
      <c r="B1002" t="s">
        <v>242</v>
      </c>
      <c r="C1002">
        <v>46</v>
      </c>
      <c r="D1002">
        <f t="shared" si="49"/>
        <v>7</v>
      </c>
      <c r="E1002">
        <f t="shared" si="50"/>
        <v>7</v>
      </c>
      <c r="F1002">
        <f t="shared" si="51"/>
        <v>14</v>
      </c>
      <c r="G1002">
        <v>1</v>
      </c>
      <c r="I1002" s="172" t="s">
        <v>242</v>
      </c>
      <c r="J1002" s="173">
        <v>46</v>
      </c>
      <c r="K1002" s="188">
        <v>7</v>
      </c>
      <c r="L1002" s="188">
        <v>7</v>
      </c>
      <c r="M1002" s="188">
        <v>14</v>
      </c>
      <c r="O1002" s="165"/>
      <c r="P1002" s="174"/>
      <c r="Q1002" s="174"/>
      <c r="R1002" s="174"/>
      <c r="S1002" s="166"/>
    </row>
    <row r="1003" spans="1:19" x14ac:dyDescent="0.15">
      <c r="A1003">
        <v>16</v>
      </c>
      <c r="B1003" t="s">
        <v>242</v>
      </c>
      <c r="C1003">
        <v>47</v>
      </c>
      <c r="D1003">
        <f t="shared" si="49"/>
        <v>7</v>
      </c>
      <c r="E1003">
        <f t="shared" si="50"/>
        <v>10</v>
      </c>
      <c r="F1003">
        <f t="shared" si="51"/>
        <v>17</v>
      </c>
      <c r="G1003">
        <v>1</v>
      </c>
      <c r="I1003" s="172" t="s">
        <v>242</v>
      </c>
      <c r="J1003" s="173">
        <v>47</v>
      </c>
      <c r="K1003" s="188">
        <v>7</v>
      </c>
      <c r="L1003" s="188">
        <v>10</v>
      </c>
      <c r="M1003" s="188">
        <v>17</v>
      </c>
      <c r="O1003" s="165"/>
      <c r="P1003" s="174"/>
      <c r="Q1003" s="174"/>
      <c r="R1003" s="174"/>
      <c r="S1003" s="166"/>
    </row>
    <row r="1004" spans="1:19" x14ac:dyDescent="0.15">
      <c r="A1004">
        <v>16</v>
      </c>
      <c r="B1004" t="s">
        <v>242</v>
      </c>
      <c r="C1004">
        <v>48</v>
      </c>
      <c r="D1004">
        <f t="shared" si="49"/>
        <v>4</v>
      </c>
      <c r="E1004">
        <f t="shared" si="50"/>
        <v>13</v>
      </c>
      <c r="F1004">
        <f t="shared" si="51"/>
        <v>17</v>
      </c>
      <c r="G1004">
        <v>1</v>
      </c>
      <c r="I1004" s="172" t="s">
        <v>242</v>
      </c>
      <c r="J1004" s="173">
        <v>48</v>
      </c>
      <c r="K1004" s="188">
        <v>4</v>
      </c>
      <c r="L1004" s="188">
        <v>13</v>
      </c>
      <c r="M1004" s="188">
        <v>17</v>
      </c>
      <c r="O1004" s="165"/>
      <c r="P1004" s="174"/>
      <c r="Q1004" s="174"/>
      <c r="R1004" s="174"/>
      <c r="S1004" s="166"/>
    </row>
    <row r="1005" spans="1:19" x14ac:dyDescent="0.15">
      <c r="A1005">
        <v>16</v>
      </c>
      <c r="B1005" t="s">
        <v>242</v>
      </c>
      <c r="C1005">
        <v>49</v>
      </c>
      <c r="D1005">
        <f t="shared" si="49"/>
        <v>4</v>
      </c>
      <c r="E1005">
        <f t="shared" si="50"/>
        <v>6</v>
      </c>
      <c r="F1005">
        <f t="shared" si="51"/>
        <v>10</v>
      </c>
      <c r="G1005">
        <v>1</v>
      </c>
      <c r="I1005" s="172" t="s">
        <v>242</v>
      </c>
      <c r="J1005" s="173">
        <v>49</v>
      </c>
      <c r="K1005" s="188">
        <v>4</v>
      </c>
      <c r="L1005" s="188">
        <v>6</v>
      </c>
      <c r="M1005" s="188">
        <v>10</v>
      </c>
      <c r="O1005" s="165"/>
      <c r="P1005" s="174"/>
      <c r="Q1005" s="174"/>
      <c r="R1005" s="174"/>
      <c r="S1005" s="166"/>
    </row>
    <row r="1006" spans="1:19" x14ac:dyDescent="0.15">
      <c r="A1006">
        <v>16</v>
      </c>
      <c r="B1006" t="s">
        <v>242</v>
      </c>
      <c r="C1006">
        <v>50</v>
      </c>
      <c r="D1006">
        <f t="shared" si="49"/>
        <v>7</v>
      </c>
      <c r="E1006">
        <f t="shared" si="50"/>
        <v>5</v>
      </c>
      <c r="F1006">
        <f t="shared" si="51"/>
        <v>12</v>
      </c>
      <c r="G1006">
        <v>1</v>
      </c>
      <c r="I1006" s="172" t="s">
        <v>242</v>
      </c>
      <c r="J1006" s="173">
        <v>50</v>
      </c>
      <c r="K1006" s="188">
        <v>7</v>
      </c>
      <c r="L1006" s="188">
        <v>5</v>
      </c>
      <c r="M1006" s="188">
        <v>12</v>
      </c>
      <c r="O1006" s="165"/>
      <c r="P1006" s="174"/>
      <c r="Q1006" s="174"/>
      <c r="R1006" s="174"/>
      <c r="S1006" s="166"/>
    </row>
    <row r="1007" spans="1:19" x14ac:dyDescent="0.15">
      <c r="A1007">
        <v>16</v>
      </c>
      <c r="B1007" t="s">
        <v>242</v>
      </c>
      <c r="C1007">
        <v>51</v>
      </c>
      <c r="D1007">
        <f t="shared" si="49"/>
        <v>4</v>
      </c>
      <c r="E1007">
        <f t="shared" si="50"/>
        <v>8</v>
      </c>
      <c r="F1007">
        <f t="shared" si="51"/>
        <v>12</v>
      </c>
      <c r="G1007">
        <v>1</v>
      </c>
      <c r="I1007" s="172" t="s">
        <v>242</v>
      </c>
      <c r="J1007" s="173">
        <v>51</v>
      </c>
      <c r="K1007" s="188">
        <v>4</v>
      </c>
      <c r="L1007" s="188">
        <v>8</v>
      </c>
      <c r="M1007" s="188">
        <v>12</v>
      </c>
      <c r="O1007" s="165"/>
      <c r="P1007" s="174"/>
      <c r="Q1007" s="174"/>
      <c r="R1007" s="174"/>
      <c r="S1007" s="166"/>
    </row>
    <row r="1008" spans="1:19" x14ac:dyDescent="0.15">
      <c r="A1008">
        <v>16</v>
      </c>
      <c r="B1008" t="s">
        <v>242</v>
      </c>
      <c r="C1008">
        <v>52</v>
      </c>
      <c r="D1008">
        <f t="shared" si="49"/>
        <v>6</v>
      </c>
      <c r="E1008">
        <f t="shared" si="50"/>
        <v>4</v>
      </c>
      <c r="F1008">
        <f t="shared" si="51"/>
        <v>10</v>
      </c>
      <c r="G1008">
        <v>1</v>
      </c>
      <c r="I1008" s="172" t="s">
        <v>242</v>
      </c>
      <c r="J1008" s="173">
        <v>52</v>
      </c>
      <c r="K1008" s="188">
        <v>6</v>
      </c>
      <c r="L1008" s="188">
        <v>4</v>
      </c>
      <c r="M1008" s="188">
        <v>10</v>
      </c>
      <c r="O1008" s="165"/>
      <c r="P1008" s="174"/>
      <c r="Q1008" s="174"/>
      <c r="R1008" s="174"/>
      <c r="S1008" s="166"/>
    </row>
    <row r="1009" spans="1:19" x14ac:dyDescent="0.15">
      <c r="A1009">
        <v>16</v>
      </c>
      <c r="B1009" t="s">
        <v>242</v>
      </c>
      <c r="C1009">
        <v>53</v>
      </c>
      <c r="D1009">
        <f t="shared" si="49"/>
        <v>5</v>
      </c>
      <c r="E1009">
        <f t="shared" si="50"/>
        <v>9</v>
      </c>
      <c r="F1009">
        <f t="shared" si="51"/>
        <v>14</v>
      </c>
      <c r="G1009">
        <v>1</v>
      </c>
      <c r="I1009" s="172" t="s">
        <v>242</v>
      </c>
      <c r="J1009" s="173">
        <v>53</v>
      </c>
      <c r="K1009" s="188">
        <v>5</v>
      </c>
      <c r="L1009" s="188">
        <v>9</v>
      </c>
      <c r="M1009" s="188">
        <v>14</v>
      </c>
      <c r="O1009" s="165"/>
      <c r="P1009" s="174"/>
      <c r="Q1009" s="174"/>
      <c r="R1009" s="174"/>
      <c r="S1009" s="166"/>
    </row>
    <row r="1010" spans="1:19" x14ac:dyDescent="0.15">
      <c r="A1010">
        <v>16</v>
      </c>
      <c r="B1010" t="s">
        <v>242</v>
      </c>
      <c r="C1010">
        <v>54</v>
      </c>
      <c r="D1010">
        <f t="shared" si="49"/>
        <v>5</v>
      </c>
      <c r="E1010">
        <f t="shared" si="50"/>
        <v>6</v>
      </c>
      <c r="F1010">
        <f t="shared" si="51"/>
        <v>11</v>
      </c>
      <c r="G1010">
        <v>1</v>
      </c>
      <c r="I1010" s="172" t="s">
        <v>242</v>
      </c>
      <c r="J1010" s="173">
        <v>54</v>
      </c>
      <c r="K1010" s="188">
        <v>5</v>
      </c>
      <c r="L1010" s="188">
        <v>6</v>
      </c>
      <c r="M1010" s="188">
        <v>11</v>
      </c>
      <c r="O1010" s="165"/>
      <c r="P1010" s="174"/>
      <c r="Q1010" s="174"/>
      <c r="R1010" s="174"/>
      <c r="S1010" s="166"/>
    </row>
    <row r="1011" spans="1:19" x14ac:dyDescent="0.15">
      <c r="A1011">
        <v>16</v>
      </c>
      <c r="B1011" t="s">
        <v>242</v>
      </c>
      <c r="C1011">
        <v>55</v>
      </c>
      <c r="D1011">
        <f t="shared" si="49"/>
        <v>12</v>
      </c>
      <c r="E1011">
        <f t="shared" si="50"/>
        <v>5</v>
      </c>
      <c r="F1011">
        <f t="shared" si="51"/>
        <v>17</v>
      </c>
      <c r="G1011">
        <v>1</v>
      </c>
      <c r="I1011" s="172" t="s">
        <v>242</v>
      </c>
      <c r="J1011" s="173">
        <v>55</v>
      </c>
      <c r="K1011" s="188">
        <v>12</v>
      </c>
      <c r="L1011" s="188">
        <v>5</v>
      </c>
      <c r="M1011" s="188">
        <v>17</v>
      </c>
      <c r="O1011" s="165"/>
      <c r="P1011" s="174"/>
      <c r="Q1011" s="174"/>
      <c r="R1011" s="174"/>
      <c r="S1011" s="166"/>
    </row>
    <row r="1012" spans="1:19" x14ac:dyDescent="0.15">
      <c r="A1012">
        <v>16</v>
      </c>
      <c r="B1012" t="s">
        <v>242</v>
      </c>
      <c r="C1012">
        <v>56</v>
      </c>
      <c r="D1012">
        <f t="shared" si="49"/>
        <v>3</v>
      </c>
      <c r="E1012">
        <f t="shared" si="50"/>
        <v>5</v>
      </c>
      <c r="F1012">
        <f t="shared" si="51"/>
        <v>8</v>
      </c>
      <c r="G1012">
        <v>1</v>
      </c>
      <c r="I1012" s="172" t="s">
        <v>242</v>
      </c>
      <c r="J1012" s="173">
        <v>56</v>
      </c>
      <c r="K1012" s="188">
        <v>3</v>
      </c>
      <c r="L1012" s="188">
        <v>5</v>
      </c>
      <c r="M1012" s="188">
        <v>8</v>
      </c>
      <c r="O1012" s="165"/>
      <c r="P1012" s="174"/>
      <c r="Q1012" s="174"/>
      <c r="R1012" s="174"/>
      <c r="S1012" s="166"/>
    </row>
    <row r="1013" spans="1:19" x14ac:dyDescent="0.15">
      <c r="A1013">
        <v>16</v>
      </c>
      <c r="B1013" t="s">
        <v>242</v>
      </c>
      <c r="C1013">
        <v>57</v>
      </c>
      <c r="D1013">
        <f t="shared" si="49"/>
        <v>8</v>
      </c>
      <c r="E1013">
        <f t="shared" si="50"/>
        <v>4</v>
      </c>
      <c r="F1013">
        <f t="shared" si="51"/>
        <v>12</v>
      </c>
      <c r="G1013">
        <v>1</v>
      </c>
      <c r="I1013" s="172" t="s">
        <v>242</v>
      </c>
      <c r="J1013" s="173">
        <v>57</v>
      </c>
      <c r="K1013" s="188">
        <v>8</v>
      </c>
      <c r="L1013" s="188">
        <v>4</v>
      </c>
      <c r="M1013" s="188">
        <v>12</v>
      </c>
      <c r="O1013" s="165"/>
      <c r="P1013" s="174"/>
      <c r="Q1013" s="174"/>
      <c r="R1013" s="174"/>
      <c r="S1013" s="166"/>
    </row>
    <row r="1014" spans="1:19" x14ac:dyDescent="0.15">
      <c r="A1014">
        <v>16</v>
      </c>
      <c r="B1014" t="s">
        <v>242</v>
      </c>
      <c r="C1014">
        <v>58</v>
      </c>
      <c r="D1014">
        <f t="shared" si="49"/>
        <v>5</v>
      </c>
      <c r="E1014">
        <f t="shared" si="50"/>
        <v>7</v>
      </c>
      <c r="F1014">
        <f t="shared" si="51"/>
        <v>12</v>
      </c>
      <c r="G1014">
        <v>1</v>
      </c>
      <c r="I1014" s="172" t="s">
        <v>242</v>
      </c>
      <c r="J1014" s="173">
        <v>58</v>
      </c>
      <c r="K1014" s="188">
        <v>5</v>
      </c>
      <c r="L1014" s="188">
        <v>7</v>
      </c>
      <c r="M1014" s="188">
        <v>12</v>
      </c>
      <c r="O1014" s="165"/>
      <c r="P1014" s="174"/>
      <c r="Q1014" s="174"/>
      <c r="R1014" s="174"/>
      <c r="S1014" s="166"/>
    </row>
    <row r="1015" spans="1:19" x14ac:dyDescent="0.15">
      <c r="A1015">
        <v>16</v>
      </c>
      <c r="B1015" t="s">
        <v>242</v>
      </c>
      <c r="C1015">
        <v>59</v>
      </c>
      <c r="D1015">
        <f t="shared" si="49"/>
        <v>2</v>
      </c>
      <c r="E1015">
        <f t="shared" si="50"/>
        <v>7</v>
      </c>
      <c r="F1015">
        <f t="shared" si="51"/>
        <v>9</v>
      </c>
      <c r="G1015">
        <v>1</v>
      </c>
      <c r="I1015" s="172" t="s">
        <v>242</v>
      </c>
      <c r="J1015" s="173">
        <v>59</v>
      </c>
      <c r="K1015" s="188">
        <v>2</v>
      </c>
      <c r="L1015" s="188">
        <v>7</v>
      </c>
      <c r="M1015" s="188">
        <v>9</v>
      </c>
      <c r="O1015" s="165"/>
      <c r="P1015" s="174"/>
      <c r="Q1015" s="174"/>
      <c r="R1015" s="174"/>
      <c r="S1015" s="166"/>
    </row>
    <row r="1016" spans="1:19" x14ac:dyDescent="0.15">
      <c r="A1016">
        <v>16</v>
      </c>
      <c r="B1016" t="s">
        <v>242</v>
      </c>
      <c r="C1016">
        <v>60</v>
      </c>
      <c r="D1016">
        <f t="shared" si="49"/>
        <v>8</v>
      </c>
      <c r="E1016">
        <f t="shared" si="50"/>
        <v>9</v>
      </c>
      <c r="F1016">
        <f t="shared" si="51"/>
        <v>17</v>
      </c>
      <c r="G1016">
        <v>1</v>
      </c>
      <c r="I1016" s="172" t="s">
        <v>242</v>
      </c>
      <c r="J1016" s="173">
        <v>60</v>
      </c>
      <c r="K1016" s="188">
        <v>8</v>
      </c>
      <c r="L1016" s="188">
        <v>9</v>
      </c>
      <c r="M1016" s="188">
        <v>17</v>
      </c>
      <c r="O1016" s="165"/>
      <c r="P1016" s="174"/>
      <c r="Q1016" s="174"/>
      <c r="R1016" s="174"/>
      <c r="S1016" s="166"/>
    </row>
    <row r="1017" spans="1:19" x14ac:dyDescent="0.15">
      <c r="A1017">
        <v>16</v>
      </c>
      <c r="B1017" t="s">
        <v>242</v>
      </c>
      <c r="C1017">
        <v>61</v>
      </c>
      <c r="D1017">
        <f t="shared" si="49"/>
        <v>8</v>
      </c>
      <c r="E1017">
        <f t="shared" si="50"/>
        <v>9</v>
      </c>
      <c r="F1017">
        <f t="shared" si="51"/>
        <v>17</v>
      </c>
      <c r="G1017">
        <v>1</v>
      </c>
      <c r="I1017" s="172" t="s">
        <v>242</v>
      </c>
      <c r="J1017" s="173">
        <v>61</v>
      </c>
      <c r="K1017" s="188">
        <v>8</v>
      </c>
      <c r="L1017" s="188">
        <v>9</v>
      </c>
      <c r="M1017" s="188">
        <v>17</v>
      </c>
      <c r="O1017" s="165"/>
      <c r="P1017" s="174"/>
      <c r="Q1017" s="174"/>
      <c r="R1017" s="174"/>
      <c r="S1017" s="166"/>
    </row>
    <row r="1018" spans="1:19" x14ac:dyDescent="0.15">
      <c r="A1018">
        <v>16</v>
      </c>
      <c r="B1018" t="s">
        <v>242</v>
      </c>
      <c r="C1018">
        <v>62</v>
      </c>
      <c r="D1018">
        <f t="shared" si="49"/>
        <v>7</v>
      </c>
      <c r="E1018">
        <f t="shared" si="50"/>
        <v>11</v>
      </c>
      <c r="F1018">
        <f t="shared" si="51"/>
        <v>18</v>
      </c>
      <c r="G1018">
        <v>1</v>
      </c>
      <c r="I1018" s="172" t="s">
        <v>242</v>
      </c>
      <c r="J1018" s="173">
        <v>62</v>
      </c>
      <c r="K1018" s="188">
        <v>7</v>
      </c>
      <c r="L1018" s="188">
        <v>11</v>
      </c>
      <c r="M1018" s="188">
        <v>18</v>
      </c>
      <c r="O1018" s="165"/>
      <c r="P1018" s="174"/>
      <c r="Q1018" s="174"/>
      <c r="R1018" s="174"/>
      <c r="S1018" s="166"/>
    </row>
    <row r="1019" spans="1:19" x14ac:dyDescent="0.15">
      <c r="A1019">
        <v>16</v>
      </c>
      <c r="B1019" t="s">
        <v>242</v>
      </c>
      <c r="C1019">
        <v>63</v>
      </c>
      <c r="D1019">
        <f t="shared" si="49"/>
        <v>8</v>
      </c>
      <c r="E1019">
        <f t="shared" si="50"/>
        <v>6</v>
      </c>
      <c r="F1019">
        <f t="shared" si="51"/>
        <v>14</v>
      </c>
      <c r="G1019">
        <v>1</v>
      </c>
      <c r="I1019" s="172" t="s">
        <v>242</v>
      </c>
      <c r="J1019" s="173">
        <v>63</v>
      </c>
      <c r="K1019" s="188">
        <v>8</v>
      </c>
      <c r="L1019" s="188">
        <v>6</v>
      </c>
      <c r="M1019" s="188">
        <v>14</v>
      </c>
      <c r="O1019" s="165"/>
      <c r="P1019" s="174"/>
      <c r="Q1019" s="174"/>
      <c r="R1019" s="174"/>
      <c r="S1019" s="166"/>
    </row>
    <row r="1020" spans="1:19" x14ac:dyDescent="0.15">
      <c r="A1020">
        <v>16</v>
      </c>
      <c r="B1020" t="s">
        <v>242</v>
      </c>
      <c r="C1020">
        <v>64</v>
      </c>
      <c r="D1020">
        <f t="shared" si="49"/>
        <v>13</v>
      </c>
      <c r="E1020">
        <f t="shared" si="50"/>
        <v>5</v>
      </c>
      <c r="F1020">
        <f t="shared" si="51"/>
        <v>18</v>
      </c>
      <c r="G1020">
        <v>1</v>
      </c>
      <c r="I1020" s="172" t="s">
        <v>242</v>
      </c>
      <c r="J1020" s="173">
        <v>64</v>
      </c>
      <c r="K1020" s="188">
        <v>13</v>
      </c>
      <c r="L1020" s="188">
        <v>5</v>
      </c>
      <c r="M1020" s="188">
        <v>18</v>
      </c>
      <c r="O1020" s="165"/>
      <c r="P1020" s="174"/>
      <c r="Q1020" s="174"/>
      <c r="R1020" s="174"/>
      <c r="S1020" s="166"/>
    </row>
    <row r="1021" spans="1:19" x14ac:dyDescent="0.15">
      <c r="A1021">
        <v>16</v>
      </c>
      <c r="B1021" t="s">
        <v>242</v>
      </c>
      <c r="C1021">
        <v>65</v>
      </c>
      <c r="D1021">
        <f t="shared" si="49"/>
        <v>10</v>
      </c>
      <c r="E1021">
        <f t="shared" si="50"/>
        <v>7</v>
      </c>
      <c r="F1021">
        <f t="shared" si="51"/>
        <v>17</v>
      </c>
      <c r="G1021">
        <v>1</v>
      </c>
      <c r="I1021" s="172" t="s">
        <v>242</v>
      </c>
      <c r="J1021" s="173">
        <v>65</v>
      </c>
      <c r="K1021" s="188">
        <v>10</v>
      </c>
      <c r="L1021" s="188">
        <v>7</v>
      </c>
      <c r="M1021" s="188">
        <v>17</v>
      </c>
      <c r="O1021" s="165"/>
      <c r="P1021" s="174"/>
      <c r="Q1021" s="174"/>
      <c r="R1021" s="174"/>
      <c r="S1021" s="166"/>
    </row>
    <row r="1022" spans="1:19" x14ac:dyDescent="0.15">
      <c r="A1022">
        <v>16</v>
      </c>
      <c r="B1022" t="s">
        <v>242</v>
      </c>
      <c r="C1022">
        <v>66</v>
      </c>
      <c r="D1022">
        <f t="shared" si="49"/>
        <v>6</v>
      </c>
      <c r="E1022">
        <f t="shared" si="50"/>
        <v>7</v>
      </c>
      <c r="F1022">
        <f t="shared" si="51"/>
        <v>13</v>
      </c>
      <c r="G1022">
        <v>1</v>
      </c>
      <c r="I1022" s="172" t="s">
        <v>242</v>
      </c>
      <c r="J1022" s="173">
        <v>66</v>
      </c>
      <c r="K1022" s="188">
        <v>6</v>
      </c>
      <c r="L1022" s="188">
        <v>7</v>
      </c>
      <c r="M1022" s="188">
        <v>13</v>
      </c>
      <c r="O1022" s="165"/>
      <c r="P1022" s="174"/>
      <c r="Q1022" s="174"/>
      <c r="R1022" s="174"/>
      <c r="S1022" s="166"/>
    </row>
    <row r="1023" spans="1:19" x14ac:dyDescent="0.15">
      <c r="A1023">
        <v>16</v>
      </c>
      <c r="B1023" t="s">
        <v>242</v>
      </c>
      <c r="C1023">
        <v>67</v>
      </c>
      <c r="D1023">
        <f t="shared" si="49"/>
        <v>5</v>
      </c>
      <c r="E1023">
        <f t="shared" si="50"/>
        <v>9</v>
      </c>
      <c r="F1023">
        <f t="shared" si="51"/>
        <v>14</v>
      </c>
      <c r="G1023">
        <v>1</v>
      </c>
      <c r="I1023" s="172" t="s">
        <v>242</v>
      </c>
      <c r="J1023" s="173">
        <v>67</v>
      </c>
      <c r="K1023" s="188">
        <v>5</v>
      </c>
      <c r="L1023" s="188">
        <v>9</v>
      </c>
      <c r="M1023" s="188">
        <v>14</v>
      </c>
      <c r="O1023" s="165"/>
      <c r="P1023" s="174"/>
      <c r="Q1023" s="174"/>
      <c r="R1023" s="174"/>
      <c r="S1023" s="166"/>
    </row>
    <row r="1024" spans="1:19" x14ac:dyDescent="0.15">
      <c r="A1024">
        <v>16</v>
      </c>
      <c r="B1024" t="s">
        <v>242</v>
      </c>
      <c r="C1024">
        <v>68</v>
      </c>
      <c r="D1024">
        <f t="shared" si="49"/>
        <v>6</v>
      </c>
      <c r="E1024">
        <f t="shared" si="50"/>
        <v>11</v>
      </c>
      <c r="F1024">
        <f t="shared" si="51"/>
        <v>17</v>
      </c>
      <c r="G1024">
        <v>1</v>
      </c>
      <c r="I1024" s="172" t="s">
        <v>242</v>
      </c>
      <c r="J1024" s="173">
        <v>68</v>
      </c>
      <c r="K1024" s="188">
        <v>6</v>
      </c>
      <c r="L1024" s="188">
        <v>11</v>
      </c>
      <c r="M1024" s="188">
        <v>17</v>
      </c>
      <c r="O1024" s="165"/>
      <c r="P1024" s="174"/>
      <c r="Q1024" s="174"/>
      <c r="R1024" s="174"/>
      <c r="S1024" s="166"/>
    </row>
    <row r="1025" spans="1:19" x14ac:dyDescent="0.15">
      <c r="A1025">
        <v>16</v>
      </c>
      <c r="B1025" t="s">
        <v>242</v>
      </c>
      <c r="C1025">
        <v>69</v>
      </c>
      <c r="D1025">
        <f t="shared" si="49"/>
        <v>7</v>
      </c>
      <c r="E1025">
        <f t="shared" si="50"/>
        <v>12</v>
      </c>
      <c r="F1025">
        <f t="shared" si="51"/>
        <v>19</v>
      </c>
      <c r="G1025">
        <v>1</v>
      </c>
      <c r="I1025" s="172" t="s">
        <v>242</v>
      </c>
      <c r="J1025" s="173">
        <v>69</v>
      </c>
      <c r="K1025" s="188">
        <v>7</v>
      </c>
      <c r="L1025" s="188">
        <v>12</v>
      </c>
      <c r="M1025" s="188">
        <v>19</v>
      </c>
      <c r="O1025" s="165"/>
      <c r="P1025" s="174"/>
      <c r="Q1025" s="174"/>
      <c r="R1025" s="174"/>
      <c r="S1025" s="166"/>
    </row>
    <row r="1026" spans="1:19" x14ac:dyDescent="0.15">
      <c r="A1026">
        <v>16</v>
      </c>
      <c r="B1026" t="s">
        <v>242</v>
      </c>
      <c r="C1026">
        <v>70</v>
      </c>
      <c r="D1026">
        <f t="shared" si="49"/>
        <v>11</v>
      </c>
      <c r="E1026">
        <f t="shared" si="50"/>
        <v>12</v>
      </c>
      <c r="F1026">
        <f t="shared" si="51"/>
        <v>23</v>
      </c>
      <c r="G1026">
        <v>1</v>
      </c>
      <c r="I1026" s="172" t="s">
        <v>242</v>
      </c>
      <c r="J1026" s="173">
        <v>70</v>
      </c>
      <c r="K1026" s="188">
        <v>11</v>
      </c>
      <c r="L1026" s="188">
        <v>12</v>
      </c>
      <c r="M1026" s="188">
        <v>23</v>
      </c>
      <c r="O1026" s="165"/>
      <c r="P1026" s="174"/>
      <c r="Q1026" s="174"/>
      <c r="R1026" s="174"/>
      <c r="S1026" s="166"/>
    </row>
    <row r="1027" spans="1:19" x14ac:dyDescent="0.15">
      <c r="A1027">
        <v>16</v>
      </c>
      <c r="B1027" t="s">
        <v>242</v>
      </c>
      <c r="C1027">
        <v>71</v>
      </c>
      <c r="D1027">
        <f t="shared" si="49"/>
        <v>7</v>
      </c>
      <c r="E1027">
        <f t="shared" si="50"/>
        <v>10</v>
      </c>
      <c r="F1027">
        <f t="shared" si="51"/>
        <v>17</v>
      </c>
      <c r="G1027">
        <v>1</v>
      </c>
      <c r="I1027" s="172" t="s">
        <v>242</v>
      </c>
      <c r="J1027" s="173">
        <v>71</v>
      </c>
      <c r="K1027" s="188">
        <v>7</v>
      </c>
      <c r="L1027" s="188">
        <v>10</v>
      </c>
      <c r="M1027" s="188">
        <v>17</v>
      </c>
      <c r="O1027" s="165"/>
      <c r="P1027" s="174"/>
      <c r="Q1027" s="174"/>
      <c r="R1027" s="174"/>
      <c r="S1027" s="166"/>
    </row>
    <row r="1028" spans="1:19" x14ac:dyDescent="0.15">
      <c r="A1028">
        <v>16</v>
      </c>
      <c r="B1028" t="s">
        <v>242</v>
      </c>
      <c r="C1028">
        <v>72</v>
      </c>
      <c r="D1028">
        <f t="shared" si="49"/>
        <v>6</v>
      </c>
      <c r="E1028">
        <f t="shared" si="50"/>
        <v>10</v>
      </c>
      <c r="F1028">
        <f t="shared" si="51"/>
        <v>16</v>
      </c>
      <c r="G1028">
        <v>1</v>
      </c>
      <c r="I1028" s="172" t="s">
        <v>242</v>
      </c>
      <c r="J1028" s="173">
        <v>72</v>
      </c>
      <c r="K1028" s="188">
        <v>6</v>
      </c>
      <c r="L1028" s="188">
        <v>10</v>
      </c>
      <c r="M1028" s="188">
        <v>16</v>
      </c>
      <c r="O1028" s="165"/>
      <c r="P1028" s="174"/>
      <c r="Q1028" s="174"/>
      <c r="R1028" s="174"/>
      <c r="S1028" s="166"/>
    </row>
    <row r="1029" spans="1:19" x14ac:dyDescent="0.15">
      <c r="A1029">
        <v>16</v>
      </c>
      <c r="B1029" t="s">
        <v>242</v>
      </c>
      <c r="C1029">
        <v>73</v>
      </c>
      <c r="D1029">
        <f t="shared" si="49"/>
        <v>8</v>
      </c>
      <c r="E1029">
        <f t="shared" si="50"/>
        <v>6</v>
      </c>
      <c r="F1029">
        <f t="shared" si="51"/>
        <v>14</v>
      </c>
      <c r="G1029">
        <v>1</v>
      </c>
      <c r="I1029" s="172" t="s">
        <v>242</v>
      </c>
      <c r="J1029" s="173">
        <v>73</v>
      </c>
      <c r="K1029" s="188">
        <v>8</v>
      </c>
      <c r="L1029" s="188">
        <v>6</v>
      </c>
      <c r="M1029" s="188">
        <v>14</v>
      </c>
      <c r="O1029" s="165"/>
      <c r="P1029" s="174"/>
      <c r="Q1029" s="174"/>
      <c r="R1029" s="174"/>
      <c r="S1029" s="166"/>
    </row>
    <row r="1030" spans="1:19" x14ac:dyDescent="0.15">
      <c r="A1030">
        <v>16</v>
      </c>
      <c r="B1030" t="s">
        <v>242</v>
      </c>
      <c r="C1030">
        <v>74</v>
      </c>
      <c r="D1030">
        <f t="shared" si="49"/>
        <v>5</v>
      </c>
      <c r="E1030">
        <f t="shared" si="50"/>
        <v>5</v>
      </c>
      <c r="F1030">
        <f t="shared" si="51"/>
        <v>10</v>
      </c>
      <c r="G1030">
        <v>1</v>
      </c>
      <c r="I1030" s="172" t="s">
        <v>242</v>
      </c>
      <c r="J1030" s="173">
        <v>74</v>
      </c>
      <c r="K1030" s="188">
        <v>5</v>
      </c>
      <c r="L1030" s="188">
        <v>5</v>
      </c>
      <c r="M1030" s="188">
        <v>10</v>
      </c>
      <c r="O1030" s="165"/>
      <c r="P1030" s="174"/>
      <c r="Q1030" s="174"/>
      <c r="R1030" s="174"/>
      <c r="S1030" s="166"/>
    </row>
    <row r="1031" spans="1:19" x14ac:dyDescent="0.15">
      <c r="A1031">
        <v>16</v>
      </c>
      <c r="B1031" t="s">
        <v>242</v>
      </c>
      <c r="C1031">
        <v>75</v>
      </c>
      <c r="D1031">
        <f t="shared" si="49"/>
        <v>9</v>
      </c>
      <c r="E1031">
        <f t="shared" si="50"/>
        <v>10</v>
      </c>
      <c r="F1031">
        <f t="shared" si="51"/>
        <v>19</v>
      </c>
      <c r="G1031">
        <v>1</v>
      </c>
      <c r="I1031" s="172" t="s">
        <v>242</v>
      </c>
      <c r="J1031" s="173">
        <v>75</v>
      </c>
      <c r="K1031" s="188">
        <v>9</v>
      </c>
      <c r="L1031" s="188">
        <v>10</v>
      </c>
      <c r="M1031" s="188">
        <v>19</v>
      </c>
      <c r="O1031" s="165"/>
      <c r="P1031" s="174"/>
      <c r="Q1031" s="174"/>
      <c r="R1031" s="174"/>
      <c r="S1031" s="166"/>
    </row>
    <row r="1032" spans="1:19" x14ac:dyDescent="0.15">
      <c r="A1032">
        <v>16</v>
      </c>
      <c r="B1032" t="s">
        <v>242</v>
      </c>
      <c r="C1032">
        <v>76</v>
      </c>
      <c r="D1032">
        <f t="shared" si="49"/>
        <v>7</v>
      </c>
      <c r="E1032">
        <f t="shared" si="50"/>
        <v>9</v>
      </c>
      <c r="F1032">
        <f t="shared" si="51"/>
        <v>16</v>
      </c>
      <c r="G1032">
        <v>1</v>
      </c>
      <c r="I1032" s="172" t="s">
        <v>242</v>
      </c>
      <c r="J1032" s="173">
        <v>76</v>
      </c>
      <c r="K1032" s="188">
        <v>7</v>
      </c>
      <c r="L1032" s="188">
        <v>9</v>
      </c>
      <c r="M1032" s="188">
        <v>16</v>
      </c>
      <c r="O1032" s="165"/>
      <c r="P1032" s="174"/>
      <c r="Q1032" s="174"/>
      <c r="R1032" s="174"/>
      <c r="S1032" s="166"/>
    </row>
    <row r="1033" spans="1:19" x14ac:dyDescent="0.15">
      <c r="A1033">
        <v>16</v>
      </c>
      <c r="B1033" t="s">
        <v>242</v>
      </c>
      <c r="C1033">
        <v>77</v>
      </c>
      <c r="D1033">
        <f t="shared" si="49"/>
        <v>8</v>
      </c>
      <c r="E1033">
        <f t="shared" si="50"/>
        <v>6</v>
      </c>
      <c r="F1033">
        <f t="shared" si="51"/>
        <v>14</v>
      </c>
      <c r="G1033">
        <v>1</v>
      </c>
      <c r="I1033" s="172" t="s">
        <v>242</v>
      </c>
      <c r="J1033" s="173">
        <v>77</v>
      </c>
      <c r="K1033" s="188">
        <v>8</v>
      </c>
      <c r="L1033" s="188">
        <v>6</v>
      </c>
      <c r="M1033" s="188">
        <v>14</v>
      </c>
      <c r="O1033" s="165"/>
      <c r="P1033" s="174"/>
      <c r="Q1033" s="174"/>
      <c r="R1033" s="174"/>
      <c r="S1033" s="166"/>
    </row>
    <row r="1034" spans="1:19" x14ac:dyDescent="0.15">
      <c r="A1034">
        <v>16</v>
      </c>
      <c r="B1034" t="s">
        <v>242</v>
      </c>
      <c r="C1034">
        <v>78</v>
      </c>
      <c r="D1034">
        <f t="shared" si="49"/>
        <v>4</v>
      </c>
      <c r="E1034">
        <f t="shared" si="50"/>
        <v>2</v>
      </c>
      <c r="F1034">
        <f t="shared" si="51"/>
        <v>6</v>
      </c>
      <c r="G1034">
        <v>1</v>
      </c>
      <c r="I1034" s="172" t="s">
        <v>242</v>
      </c>
      <c r="J1034" s="173">
        <v>78</v>
      </c>
      <c r="K1034" s="188">
        <v>4</v>
      </c>
      <c r="L1034" s="188">
        <v>2</v>
      </c>
      <c r="M1034" s="188">
        <v>6</v>
      </c>
      <c r="O1034" s="165"/>
      <c r="P1034" s="174"/>
      <c r="Q1034" s="174"/>
      <c r="R1034" s="174"/>
      <c r="S1034" s="166"/>
    </row>
    <row r="1035" spans="1:19" x14ac:dyDescent="0.15">
      <c r="A1035">
        <v>16</v>
      </c>
      <c r="B1035" t="s">
        <v>242</v>
      </c>
      <c r="C1035">
        <v>79</v>
      </c>
      <c r="D1035">
        <f t="shared" si="49"/>
        <v>5</v>
      </c>
      <c r="E1035">
        <f t="shared" si="50"/>
        <v>10</v>
      </c>
      <c r="F1035">
        <f t="shared" si="51"/>
        <v>15</v>
      </c>
      <c r="G1035">
        <v>1</v>
      </c>
      <c r="I1035" s="172" t="s">
        <v>242</v>
      </c>
      <c r="J1035" s="173">
        <v>79</v>
      </c>
      <c r="K1035" s="188">
        <v>5</v>
      </c>
      <c r="L1035" s="188">
        <v>10</v>
      </c>
      <c r="M1035" s="188">
        <v>15</v>
      </c>
      <c r="O1035" s="165"/>
      <c r="P1035" s="174"/>
      <c r="Q1035" s="174"/>
      <c r="R1035" s="174"/>
      <c r="S1035" s="166"/>
    </row>
    <row r="1036" spans="1:19" x14ac:dyDescent="0.15">
      <c r="A1036">
        <v>16</v>
      </c>
      <c r="B1036" t="s">
        <v>242</v>
      </c>
      <c r="C1036">
        <v>80</v>
      </c>
      <c r="D1036">
        <f t="shared" si="49"/>
        <v>5</v>
      </c>
      <c r="E1036">
        <f t="shared" si="50"/>
        <v>3</v>
      </c>
      <c r="F1036">
        <f t="shared" si="51"/>
        <v>8</v>
      </c>
      <c r="G1036">
        <v>1</v>
      </c>
      <c r="I1036" s="172" t="s">
        <v>242</v>
      </c>
      <c r="J1036" s="173">
        <v>80</v>
      </c>
      <c r="K1036" s="188">
        <v>5</v>
      </c>
      <c r="L1036" s="188">
        <v>3</v>
      </c>
      <c r="M1036" s="188">
        <v>8</v>
      </c>
      <c r="O1036" s="165"/>
      <c r="P1036" s="174"/>
      <c r="Q1036" s="174"/>
      <c r="R1036" s="174"/>
      <c r="S1036" s="166"/>
    </row>
    <row r="1037" spans="1:19" x14ac:dyDescent="0.15">
      <c r="A1037">
        <v>16</v>
      </c>
      <c r="B1037" t="s">
        <v>242</v>
      </c>
      <c r="C1037">
        <v>81</v>
      </c>
      <c r="D1037">
        <f t="shared" si="49"/>
        <v>2</v>
      </c>
      <c r="E1037">
        <f t="shared" si="50"/>
        <v>5</v>
      </c>
      <c r="F1037">
        <f t="shared" si="51"/>
        <v>7</v>
      </c>
      <c r="G1037">
        <v>1</v>
      </c>
      <c r="I1037" s="172" t="s">
        <v>242</v>
      </c>
      <c r="J1037" s="173">
        <v>81</v>
      </c>
      <c r="K1037" s="188">
        <v>2</v>
      </c>
      <c r="L1037" s="188">
        <v>5</v>
      </c>
      <c r="M1037" s="188">
        <v>7</v>
      </c>
      <c r="O1037" s="165"/>
      <c r="P1037" s="174"/>
      <c r="Q1037" s="174"/>
      <c r="R1037" s="174"/>
      <c r="S1037" s="166"/>
    </row>
    <row r="1038" spans="1:19" x14ac:dyDescent="0.15">
      <c r="A1038">
        <v>16</v>
      </c>
      <c r="B1038" t="s">
        <v>242</v>
      </c>
      <c r="C1038">
        <v>82</v>
      </c>
      <c r="D1038">
        <f t="shared" si="49"/>
        <v>4</v>
      </c>
      <c r="E1038">
        <f t="shared" si="50"/>
        <v>5</v>
      </c>
      <c r="F1038">
        <f t="shared" si="51"/>
        <v>9</v>
      </c>
      <c r="G1038">
        <v>1</v>
      </c>
      <c r="I1038" s="172" t="s">
        <v>242</v>
      </c>
      <c r="J1038" s="173">
        <v>82</v>
      </c>
      <c r="K1038" s="188">
        <v>4</v>
      </c>
      <c r="L1038" s="188">
        <v>5</v>
      </c>
      <c r="M1038" s="188">
        <v>9</v>
      </c>
      <c r="O1038" s="165"/>
      <c r="P1038" s="174"/>
      <c r="Q1038" s="174"/>
      <c r="R1038" s="174"/>
      <c r="S1038" s="166"/>
    </row>
    <row r="1039" spans="1:19" x14ac:dyDescent="0.15">
      <c r="A1039">
        <v>16</v>
      </c>
      <c r="B1039" t="s">
        <v>242</v>
      </c>
      <c r="C1039">
        <v>83</v>
      </c>
      <c r="D1039">
        <f t="shared" si="49"/>
        <v>3</v>
      </c>
      <c r="E1039">
        <f t="shared" si="50"/>
        <v>4</v>
      </c>
      <c r="F1039">
        <f t="shared" si="51"/>
        <v>7</v>
      </c>
      <c r="G1039">
        <v>1</v>
      </c>
      <c r="I1039" s="172" t="s">
        <v>242</v>
      </c>
      <c r="J1039" s="173">
        <v>83</v>
      </c>
      <c r="K1039" s="188">
        <v>3</v>
      </c>
      <c r="L1039" s="188">
        <v>4</v>
      </c>
      <c r="M1039" s="188">
        <v>7</v>
      </c>
      <c r="O1039" s="165"/>
      <c r="P1039" s="174"/>
      <c r="Q1039" s="174"/>
      <c r="R1039" s="174"/>
      <c r="S1039" s="166"/>
    </row>
    <row r="1040" spans="1:19" x14ac:dyDescent="0.15">
      <c r="A1040">
        <v>16</v>
      </c>
      <c r="B1040" t="s">
        <v>242</v>
      </c>
      <c r="C1040">
        <v>84</v>
      </c>
      <c r="D1040">
        <f t="shared" si="49"/>
        <v>4</v>
      </c>
      <c r="E1040">
        <f t="shared" si="50"/>
        <v>4</v>
      </c>
      <c r="F1040">
        <f t="shared" si="51"/>
        <v>8</v>
      </c>
      <c r="G1040">
        <v>1</v>
      </c>
      <c r="I1040" s="172" t="s">
        <v>242</v>
      </c>
      <c r="J1040" s="173">
        <v>84</v>
      </c>
      <c r="K1040" s="188">
        <v>4</v>
      </c>
      <c r="L1040" s="188">
        <v>4</v>
      </c>
      <c r="M1040" s="188">
        <v>8</v>
      </c>
      <c r="O1040" s="165"/>
      <c r="P1040" s="174"/>
      <c r="Q1040" s="174"/>
      <c r="R1040" s="174"/>
      <c r="S1040" s="166"/>
    </row>
    <row r="1041" spans="1:19" x14ac:dyDescent="0.15">
      <c r="A1041">
        <v>16</v>
      </c>
      <c r="B1041" t="s">
        <v>242</v>
      </c>
      <c r="C1041">
        <v>85</v>
      </c>
      <c r="D1041">
        <f t="shared" si="49"/>
        <v>2</v>
      </c>
      <c r="E1041">
        <f t="shared" si="50"/>
        <v>4</v>
      </c>
      <c r="F1041">
        <f t="shared" si="51"/>
        <v>6</v>
      </c>
      <c r="G1041">
        <v>1</v>
      </c>
      <c r="I1041" s="172" t="s">
        <v>242</v>
      </c>
      <c r="J1041" s="173">
        <v>85</v>
      </c>
      <c r="K1041" s="188">
        <v>2</v>
      </c>
      <c r="L1041" s="188">
        <v>4</v>
      </c>
      <c r="M1041" s="188">
        <v>6</v>
      </c>
      <c r="O1041" s="165"/>
      <c r="P1041" s="174"/>
      <c r="Q1041" s="174"/>
      <c r="R1041" s="174"/>
      <c r="S1041" s="166"/>
    </row>
    <row r="1042" spans="1:19" x14ac:dyDescent="0.15">
      <c r="A1042">
        <v>16</v>
      </c>
      <c r="B1042" t="s">
        <v>242</v>
      </c>
      <c r="C1042">
        <v>86</v>
      </c>
      <c r="D1042">
        <f t="shared" si="49"/>
        <v>3</v>
      </c>
      <c r="E1042">
        <f t="shared" si="50"/>
        <v>3</v>
      </c>
      <c r="F1042">
        <f t="shared" si="51"/>
        <v>6</v>
      </c>
      <c r="G1042">
        <v>1</v>
      </c>
      <c r="I1042" s="172" t="s">
        <v>242</v>
      </c>
      <c r="J1042" s="173">
        <v>86</v>
      </c>
      <c r="K1042" s="188">
        <v>3</v>
      </c>
      <c r="L1042" s="188">
        <v>3</v>
      </c>
      <c r="M1042" s="188">
        <v>6</v>
      </c>
      <c r="O1042" s="165"/>
      <c r="P1042" s="174"/>
      <c r="Q1042" s="174"/>
      <c r="R1042" s="174"/>
      <c r="S1042" s="166"/>
    </row>
    <row r="1043" spans="1:19" x14ac:dyDescent="0.15">
      <c r="A1043">
        <v>16</v>
      </c>
      <c r="B1043" t="s">
        <v>242</v>
      </c>
      <c r="C1043">
        <v>87</v>
      </c>
      <c r="D1043">
        <f t="shared" si="49"/>
        <v>1</v>
      </c>
      <c r="E1043">
        <f t="shared" si="50"/>
        <v>1</v>
      </c>
      <c r="F1043">
        <f t="shared" si="51"/>
        <v>2</v>
      </c>
      <c r="G1043">
        <v>1</v>
      </c>
      <c r="I1043" s="172" t="s">
        <v>242</v>
      </c>
      <c r="J1043" s="173">
        <v>87</v>
      </c>
      <c r="K1043" s="188">
        <v>1</v>
      </c>
      <c r="L1043" s="188">
        <v>1</v>
      </c>
      <c r="M1043" s="188">
        <v>2</v>
      </c>
      <c r="O1043" s="165"/>
      <c r="P1043" s="174"/>
      <c r="Q1043" s="174"/>
      <c r="R1043" s="174"/>
      <c r="S1043" s="166"/>
    </row>
    <row r="1044" spans="1:19" x14ac:dyDescent="0.15">
      <c r="A1044">
        <v>16</v>
      </c>
      <c r="B1044" t="s">
        <v>242</v>
      </c>
      <c r="C1044">
        <v>88</v>
      </c>
      <c r="D1044">
        <f t="shared" si="49"/>
        <v>1</v>
      </c>
      <c r="E1044">
        <f t="shared" si="50"/>
        <v>1</v>
      </c>
      <c r="F1044">
        <f t="shared" si="51"/>
        <v>2</v>
      </c>
      <c r="G1044">
        <v>1</v>
      </c>
      <c r="I1044" s="172" t="s">
        <v>242</v>
      </c>
      <c r="J1044" s="173">
        <v>88</v>
      </c>
      <c r="K1044" s="188">
        <v>1</v>
      </c>
      <c r="L1044" s="188">
        <v>1</v>
      </c>
      <c r="M1044" s="188">
        <v>2</v>
      </c>
      <c r="O1044" s="165"/>
      <c r="P1044" s="174"/>
      <c r="Q1044" s="174"/>
      <c r="R1044" s="174"/>
      <c r="S1044" s="166"/>
    </row>
    <row r="1045" spans="1:19" x14ac:dyDescent="0.15">
      <c r="A1045">
        <v>16</v>
      </c>
      <c r="B1045" t="s">
        <v>242</v>
      </c>
      <c r="C1045">
        <v>89</v>
      </c>
      <c r="D1045">
        <f t="shared" si="49"/>
        <v>2</v>
      </c>
      <c r="E1045">
        <f t="shared" si="50"/>
        <v>2</v>
      </c>
      <c r="F1045">
        <f t="shared" si="51"/>
        <v>4</v>
      </c>
      <c r="G1045">
        <v>1</v>
      </c>
      <c r="I1045" s="172" t="s">
        <v>242</v>
      </c>
      <c r="J1045" s="173">
        <v>89</v>
      </c>
      <c r="K1045" s="188">
        <v>2</v>
      </c>
      <c r="L1045" s="188">
        <v>2</v>
      </c>
      <c r="M1045" s="188">
        <v>4</v>
      </c>
      <c r="O1045" s="165"/>
      <c r="P1045" s="174"/>
      <c r="Q1045" s="174"/>
      <c r="R1045" s="174"/>
      <c r="S1045" s="166"/>
    </row>
    <row r="1046" spans="1:19" x14ac:dyDescent="0.15">
      <c r="A1046">
        <v>16</v>
      </c>
      <c r="B1046" t="s">
        <v>242</v>
      </c>
      <c r="C1046">
        <v>90</v>
      </c>
      <c r="D1046">
        <f t="shared" si="49"/>
        <v>1</v>
      </c>
      <c r="E1046">
        <f t="shared" si="50"/>
        <v>5</v>
      </c>
      <c r="F1046">
        <f t="shared" si="51"/>
        <v>6</v>
      </c>
      <c r="G1046">
        <v>1</v>
      </c>
      <c r="I1046" s="172" t="s">
        <v>242</v>
      </c>
      <c r="J1046" s="173">
        <v>90</v>
      </c>
      <c r="K1046" s="188">
        <v>1</v>
      </c>
      <c r="L1046" s="188">
        <v>5</v>
      </c>
      <c r="M1046" s="188">
        <v>6</v>
      </c>
      <c r="O1046" s="165"/>
      <c r="P1046" s="174"/>
      <c r="Q1046" s="174"/>
      <c r="R1046" s="174"/>
      <c r="S1046" s="166"/>
    </row>
    <row r="1047" spans="1:19" x14ac:dyDescent="0.15">
      <c r="A1047">
        <v>16</v>
      </c>
      <c r="B1047" t="s">
        <v>242</v>
      </c>
      <c r="C1047">
        <v>91</v>
      </c>
      <c r="D1047">
        <f t="shared" si="49"/>
        <v>1</v>
      </c>
      <c r="E1047">
        <f t="shared" si="50"/>
        <v>3</v>
      </c>
      <c r="F1047">
        <f t="shared" si="51"/>
        <v>4</v>
      </c>
      <c r="G1047">
        <v>1</v>
      </c>
      <c r="I1047" s="172" t="s">
        <v>242</v>
      </c>
      <c r="J1047" s="173">
        <v>91</v>
      </c>
      <c r="K1047" s="188">
        <v>1</v>
      </c>
      <c r="L1047" s="188">
        <v>3</v>
      </c>
      <c r="M1047" s="188">
        <v>4</v>
      </c>
      <c r="O1047" s="165"/>
      <c r="P1047" s="174"/>
      <c r="Q1047" s="174"/>
      <c r="R1047" s="174"/>
      <c r="S1047" s="166"/>
    </row>
    <row r="1048" spans="1:19" x14ac:dyDescent="0.15">
      <c r="A1048">
        <v>16</v>
      </c>
      <c r="B1048" t="s">
        <v>242</v>
      </c>
      <c r="C1048">
        <v>92</v>
      </c>
      <c r="D1048">
        <f t="shared" si="49"/>
        <v>0</v>
      </c>
      <c r="E1048">
        <f t="shared" si="50"/>
        <v>2</v>
      </c>
      <c r="F1048">
        <f t="shared" si="51"/>
        <v>2</v>
      </c>
      <c r="G1048">
        <v>1</v>
      </c>
      <c r="I1048" s="172" t="s">
        <v>242</v>
      </c>
      <c r="J1048" s="173">
        <v>92</v>
      </c>
      <c r="K1048" s="188">
        <v>0</v>
      </c>
      <c r="L1048" s="188">
        <v>2</v>
      </c>
      <c r="M1048" s="188">
        <v>2</v>
      </c>
      <c r="O1048" s="165"/>
      <c r="P1048" s="174"/>
      <c r="Q1048" s="174"/>
      <c r="R1048" s="174"/>
      <c r="S1048" s="166"/>
    </row>
    <row r="1049" spans="1:19" x14ac:dyDescent="0.15">
      <c r="A1049">
        <v>16</v>
      </c>
      <c r="B1049" t="s">
        <v>242</v>
      </c>
      <c r="C1049">
        <v>93</v>
      </c>
      <c r="D1049">
        <f t="shared" si="49"/>
        <v>0</v>
      </c>
      <c r="E1049">
        <f t="shared" si="50"/>
        <v>3</v>
      </c>
      <c r="F1049">
        <f t="shared" si="51"/>
        <v>3</v>
      </c>
      <c r="G1049">
        <v>1</v>
      </c>
      <c r="I1049" s="172" t="s">
        <v>242</v>
      </c>
      <c r="J1049" s="173">
        <v>93</v>
      </c>
      <c r="K1049" s="188">
        <v>0</v>
      </c>
      <c r="L1049" s="188">
        <v>3</v>
      </c>
      <c r="M1049" s="188">
        <v>3</v>
      </c>
      <c r="O1049" s="165"/>
      <c r="P1049" s="174"/>
      <c r="Q1049" s="174"/>
      <c r="R1049" s="174"/>
      <c r="S1049" s="166"/>
    </row>
    <row r="1050" spans="1:19" x14ac:dyDescent="0.15">
      <c r="A1050">
        <v>16</v>
      </c>
      <c r="B1050" t="s">
        <v>242</v>
      </c>
      <c r="C1050">
        <v>94</v>
      </c>
      <c r="D1050">
        <f t="shared" si="49"/>
        <v>0</v>
      </c>
      <c r="E1050">
        <f t="shared" si="50"/>
        <v>2</v>
      </c>
      <c r="F1050">
        <f t="shared" si="51"/>
        <v>2</v>
      </c>
      <c r="G1050">
        <v>1</v>
      </c>
      <c r="I1050" s="172" t="s">
        <v>242</v>
      </c>
      <c r="J1050" s="173">
        <v>94</v>
      </c>
      <c r="K1050" s="188">
        <v>0</v>
      </c>
      <c r="L1050" s="188">
        <v>2</v>
      </c>
      <c r="M1050" s="188">
        <v>2</v>
      </c>
      <c r="O1050" s="165"/>
      <c r="P1050" s="174"/>
      <c r="Q1050" s="174"/>
      <c r="R1050" s="174"/>
      <c r="S1050" s="166"/>
    </row>
    <row r="1051" spans="1:19" x14ac:dyDescent="0.15">
      <c r="A1051">
        <v>16</v>
      </c>
      <c r="B1051" t="s">
        <v>242</v>
      </c>
      <c r="C1051">
        <v>95</v>
      </c>
      <c r="D1051">
        <f t="shared" si="49"/>
        <v>0</v>
      </c>
      <c r="E1051">
        <f t="shared" si="50"/>
        <v>1</v>
      </c>
      <c r="F1051">
        <f t="shared" si="51"/>
        <v>1</v>
      </c>
      <c r="G1051">
        <v>1</v>
      </c>
      <c r="I1051" s="172" t="s">
        <v>242</v>
      </c>
      <c r="J1051" s="173">
        <v>95</v>
      </c>
      <c r="K1051" s="188">
        <v>0</v>
      </c>
      <c r="L1051" s="188">
        <v>1</v>
      </c>
      <c r="M1051" s="188">
        <v>1</v>
      </c>
      <c r="O1051" s="165"/>
      <c r="P1051" s="174"/>
      <c r="Q1051" s="174"/>
      <c r="R1051" s="174"/>
      <c r="S1051" s="166"/>
    </row>
    <row r="1052" spans="1:19" x14ac:dyDescent="0.15">
      <c r="A1052">
        <v>16</v>
      </c>
      <c r="B1052" t="s">
        <v>242</v>
      </c>
      <c r="C1052">
        <v>96</v>
      </c>
      <c r="D1052">
        <f t="shared" si="49"/>
        <v>0</v>
      </c>
      <c r="E1052">
        <f t="shared" si="50"/>
        <v>1</v>
      </c>
      <c r="F1052">
        <f t="shared" si="51"/>
        <v>1</v>
      </c>
      <c r="G1052">
        <v>1</v>
      </c>
      <c r="I1052" s="172" t="s">
        <v>242</v>
      </c>
      <c r="J1052" s="173">
        <v>96</v>
      </c>
      <c r="K1052" s="188">
        <v>0</v>
      </c>
      <c r="L1052" s="188">
        <v>1</v>
      </c>
      <c r="M1052" s="188">
        <v>1</v>
      </c>
      <c r="O1052" s="165"/>
      <c r="P1052" s="176"/>
      <c r="Q1052" s="176"/>
      <c r="R1052" s="176"/>
      <c r="S1052" s="167"/>
    </row>
    <row r="1053" spans="1:19" x14ac:dyDescent="0.15">
      <c r="A1053">
        <v>16</v>
      </c>
      <c r="B1053" t="s">
        <v>242</v>
      </c>
      <c r="C1053">
        <v>97</v>
      </c>
      <c r="D1053">
        <f t="shared" si="49"/>
        <v>0</v>
      </c>
      <c r="E1053">
        <f t="shared" si="50"/>
        <v>2</v>
      </c>
      <c r="F1053">
        <f t="shared" si="51"/>
        <v>2</v>
      </c>
      <c r="G1053">
        <v>1</v>
      </c>
      <c r="I1053" s="172" t="s">
        <v>242</v>
      </c>
      <c r="J1053" s="173">
        <v>97</v>
      </c>
      <c r="K1053" s="188">
        <v>0</v>
      </c>
      <c r="L1053" s="188">
        <v>2</v>
      </c>
      <c r="M1053" s="188">
        <v>2</v>
      </c>
      <c r="O1053" s="165"/>
      <c r="P1053" s="174"/>
      <c r="Q1053" s="174"/>
      <c r="R1053" s="174"/>
      <c r="S1053" s="166"/>
    </row>
    <row r="1054" spans="1:19" x14ac:dyDescent="0.15">
      <c r="A1054">
        <v>16</v>
      </c>
      <c r="B1054" t="s">
        <v>242</v>
      </c>
      <c r="C1054">
        <v>98</v>
      </c>
      <c r="D1054">
        <f t="shared" si="49"/>
        <v>0</v>
      </c>
      <c r="E1054">
        <f t="shared" si="50"/>
        <v>1</v>
      </c>
      <c r="F1054">
        <f t="shared" si="51"/>
        <v>1</v>
      </c>
      <c r="G1054">
        <v>1</v>
      </c>
      <c r="I1054" s="172" t="s">
        <v>242</v>
      </c>
      <c r="J1054" s="173">
        <v>98</v>
      </c>
      <c r="K1054" s="188">
        <v>0</v>
      </c>
      <c r="L1054" s="188">
        <v>1</v>
      </c>
      <c r="M1054" s="188">
        <v>1</v>
      </c>
      <c r="O1054" s="165"/>
      <c r="P1054" s="176"/>
      <c r="Q1054" s="176"/>
      <c r="R1054" s="176"/>
      <c r="S1054" s="167"/>
    </row>
    <row r="1055" spans="1:19" x14ac:dyDescent="0.15">
      <c r="A1055">
        <v>16</v>
      </c>
      <c r="B1055" t="s">
        <v>242</v>
      </c>
      <c r="C1055">
        <v>99</v>
      </c>
      <c r="D1055">
        <f t="shared" si="49"/>
        <v>0</v>
      </c>
      <c r="E1055">
        <f t="shared" si="50"/>
        <v>1</v>
      </c>
      <c r="F1055">
        <f t="shared" si="51"/>
        <v>1</v>
      </c>
      <c r="G1055">
        <v>1</v>
      </c>
      <c r="I1055" s="172" t="s">
        <v>242</v>
      </c>
      <c r="J1055" s="173">
        <v>99</v>
      </c>
      <c r="K1055" s="188">
        <v>0</v>
      </c>
      <c r="L1055" s="188">
        <v>1</v>
      </c>
      <c r="M1055" s="188">
        <v>1</v>
      </c>
      <c r="O1055" s="165"/>
      <c r="P1055" s="176"/>
      <c r="Q1055" s="176"/>
      <c r="R1055" s="176"/>
      <c r="S1055" s="167"/>
    </row>
    <row r="1056" spans="1:19" x14ac:dyDescent="0.15">
      <c r="A1056">
        <v>16</v>
      </c>
      <c r="B1056" t="s">
        <v>242</v>
      </c>
      <c r="C1056">
        <v>100</v>
      </c>
      <c r="D1056">
        <f t="shared" si="49"/>
        <v>0</v>
      </c>
      <c r="E1056">
        <f t="shared" si="50"/>
        <v>0</v>
      </c>
      <c r="F1056">
        <f t="shared" si="51"/>
        <v>0</v>
      </c>
      <c r="G1056">
        <v>1</v>
      </c>
      <c r="I1056" s="172" t="s">
        <v>242</v>
      </c>
      <c r="J1056" s="173">
        <v>100</v>
      </c>
      <c r="K1056" s="189"/>
      <c r="L1056" s="189"/>
      <c r="M1056" s="189"/>
      <c r="O1056" s="165"/>
      <c r="P1056" s="174"/>
      <c r="Q1056" s="174"/>
      <c r="R1056" s="174"/>
      <c r="S1056" s="166"/>
    </row>
    <row r="1057" spans="1:19" x14ac:dyDescent="0.15">
      <c r="A1057">
        <v>16</v>
      </c>
      <c r="B1057" t="s">
        <v>242</v>
      </c>
      <c r="C1057">
        <v>101</v>
      </c>
      <c r="D1057">
        <f t="shared" si="49"/>
        <v>0</v>
      </c>
      <c r="E1057">
        <f t="shared" si="50"/>
        <v>0</v>
      </c>
      <c r="F1057">
        <f t="shared" si="51"/>
        <v>0</v>
      </c>
      <c r="G1057">
        <v>1</v>
      </c>
      <c r="I1057" s="172" t="s">
        <v>242</v>
      </c>
      <c r="J1057" s="173">
        <v>101</v>
      </c>
      <c r="K1057" s="189"/>
      <c r="L1057" s="189"/>
      <c r="M1057" s="189"/>
      <c r="O1057" s="165"/>
      <c r="P1057" s="176"/>
      <c r="Q1057" s="176"/>
      <c r="R1057" s="176"/>
      <c r="S1057" s="167"/>
    </row>
    <row r="1058" spans="1:19" x14ac:dyDescent="0.15">
      <c r="A1058">
        <v>16</v>
      </c>
      <c r="B1058" t="s">
        <v>242</v>
      </c>
      <c r="C1058">
        <v>102</v>
      </c>
      <c r="D1058">
        <f t="shared" si="49"/>
        <v>0</v>
      </c>
      <c r="E1058">
        <f t="shared" si="50"/>
        <v>1</v>
      </c>
      <c r="F1058">
        <f t="shared" si="51"/>
        <v>1</v>
      </c>
      <c r="G1058">
        <v>1</v>
      </c>
      <c r="I1058" s="172" t="s">
        <v>242</v>
      </c>
      <c r="J1058" s="173">
        <v>102</v>
      </c>
      <c r="K1058" s="188">
        <v>0</v>
      </c>
      <c r="L1058" s="188">
        <v>1</v>
      </c>
      <c r="M1058" s="188">
        <v>1</v>
      </c>
      <c r="O1058" s="165"/>
      <c r="P1058" s="174"/>
      <c r="Q1058" s="174"/>
      <c r="R1058" s="174"/>
      <c r="S1058" s="166"/>
    </row>
    <row r="1059" spans="1:19" x14ac:dyDescent="0.15">
      <c r="A1059">
        <v>16</v>
      </c>
      <c r="B1059" t="s">
        <v>242</v>
      </c>
      <c r="C1059">
        <v>103</v>
      </c>
      <c r="D1059">
        <f t="shared" si="49"/>
        <v>0</v>
      </c>
      <c r="E1059">
        <f t="shared" si="50"/>
        <v>0</v>
      </c>
      <c r="F1059">
        <f t="shared" si="51"/>
        <v>0</v>
      </c>
      <c r="G1059">
        <v>1</v>
      </c>
      <c r="I1059" s="172" t="s">
        <v>242</v>
      </c>
      <c r="J1059" s="173">
        <v>103</v>
      </c>
      <c r="K1059" s="189"/>
      <c r="L1059" s="189"/>
      <c r="M1059" s="189"/>
      <c r="O1059" s="165"/>
      <c r="P1059" s="176"/>
      <c r="Q1059" s="176"/>
      <c r="R1059" s="176"/>
      <c r="S1059" s="167"/>
    </row>
    <row r="1060" spans="1:19" x14ac:dyDescent="0.15">
      <c r="A1060">
        <v>16</v>
      </c>
      <c r="B1060" t="s">
        <v>242</v>
      </c>
      <c r="C1060">
        <v>104</v>
      </c>
      <c r="D1060">
        <f t="shared" si="49"/>
        <v>0</v>
      </c>
      <c r="E1060">
        <f t="shared" si="50"/>
        <v>0</v>
      </c>
      <c r="F1060">
        <f t="shared" si="51"/>
        <v>0</v>
      </c>
      <c r="G1060">
        <v>1</v>
      </c>
      <c r="I1060" s="172" t="s">
        <v>242</v>
      </c>
      <c r="J1060" s="173">
        <v>104</v>
      </c>
      <c r="K1060" s="189"/>
      <c r="L1060" s="189"/>
      <c r="M1060" s="189"/>
      <c r="O1060" s="165"/>
      <c r="P1060" s="176"/>
      <c r="Q1060" s="176"/>
      <c r="R1060" s="176"/>
      <c r="S1060" s="167"/>
    </row>
    <row r="1061" spans="1:19" x14ac:dyDescent="0.15">
      <c r="A1061">
        <v>16</v>
      </c>
      <c r="B1061" t="s">
        <v>242</v>
      </c>
      <c r="C1061">
        <v>105</v>
      </c>
      <c r="D1061">
        <f t="shared" si="49"/>
        <v>0</v>
      </c>
      <c r="E1061">
        <f t="shared" si="50"/>
        <v>0</v>
      </c>
      <c r="F1061">
        <f t="shared" si="51"/>
        <v>0</v>
      </c>
      <c r="G1061">
        <v>1</v>
      </c>
      <c r="I1061" s="172" t="s">
        <v>242</v>
      </c>
      <c r="J1061" s="173">
        <v>105</v>
      </c>
      <c r="K1061" s="189"/>
      <c r="L1061" s="189"/>
      <c r="M1061" s="189"/>
      <c r="O1061" s="165"/>
      <c r="P1061" s="176"/>
      <c r="Q1061" s="176"/>
      <c r="R1061" s="176"/>
      <c r="S1061" s="167"/>
    </row>
    <row r="1062" spans="1:19" x14ac:dyDescent="0.15">
      <c r="A1062">
        <v>17</v>
      </c>
      <c r="B1062" t="s">
        <v>142</v>
      </c>
      <c r="C1062">
        <v>0</v>
      </c>
      <c r="D1062">
        <f t="shared" si="49"/>
        <v>3</v>
      </c>
      <c r="E1062">
        <f t="shared" si="50"/>
        <v>4</v>
      </c>
      <c r="F1062">
        <f t="shared" si="51"/>
        <v>7</v>
      </c>
      <c r="G1062">
        <v>1</v>
      </c>
      <c r="I1062" s="172" t="s">
        <v>142</v>
      </c>
      <c r="J1062" s="173">
        <v>0</v>
      </c>
      <c r="K1062" s="188">
        <v>3</v>
      </c>
      <c r="L1062" s="188">
        <v>4</v>
      </c>
      <c r="M1062" s="188">
        <v>7</v>
      </c>
      <c r="O1062" s="165"/>
      <c r="P1062" s="174"/>
      <c r="Q1062" s="174"/>
      <c r="R1062" s="174"/>
      <c r="S1062" s="166"/>
    </row>
    <row r="1063" spans="1:19" x14ac:dyDescent="0.15">
      <c r="A1063">
        <v>17</v>
      </c>
      <c r="B1063" t="s">
        <v>142</v>
      </c>
      <c r="C1063">
        <v>1</v>
      </c>
      <c r="D1063">
        <f t="shared" si="49"/>
        <v>7</v>
      </c>
      <c r="E1063">
        <f t="shared" si="50"/>
        <v>9</v>
      </c>
      <c r="F1063">
        <f t="shared" si="51"/>
        <v>16</v>
      </c>
      <c r="G1063">
        <v>1</v>
      </c>
      <c r="I1063" s="172" t="s">
        <v>142</v>
      </c>
      <c r="J1063" s="173">
        <v>1</v>
      </c>
      <c r="K1063" s="188">
        <v>7</v>
      </c>
      <c r="L1063" s="188">
        <v>9</v>
      </c>
      <c r="M1063" s="188">
        <v>16</v>
      </c>
      <c r="O1063" s="165"/>
      <c r="P1063" s="174"/>
      <c r="Q1063" s="174"/>
      <c r="R1063" s="174"/>
      <c r="S1063" s="166"/>
    </row>
    <row r="1064" spans="1:19" x14ac:dyDescent="0.15">
      <c r="A1064">
        <v>17</v>
      </c>
      <c r="B1064" t="s">
        <v>142</v>
      </c>
      <c r="C1064">
        <v>2</v>
      </c>
      <c r="D1064">
        <f t="shared" si="49"/>
        <v>8</v>
      </c>
      <c r="E1064">
        <f t="shared" si="50"/>
        <v>7</v>
      </c>
      <c r="F1064">
        <f t="shared" si="51"/>
        <v>15</v>
      </c>
      <c r="G1064">
        <v>1</v>
      </c>
      <c r="I1064" s="172" t="s">
        <v>142</v>
      </c>
      <c r="J1064" s="173">
        <v>2</v>
      </c>
      <c r="K1064" s="188">
        <v>8</v>
      </c>
      <c r="L1064" s="188">
        <v>7</v>
      </c>
      <c r="M1064" s="188">
        <v>15</v>
      </c>
      <c r="O1064" s="165"/>
      <c r="P1064" s="174"/>
      <c r="Q1064" s="174"/>
      <c r="R1064" s="174"/>
      <c r="S1064" s="166"/>
    </row>
    <row r="1065" spans="1:19" x14ac:dyDescent="0.15">
      <c r="A1065">
        <v>17</v>
      </c>
      <c r="B1065" t="s">
        <v>142</v>
      </c>
      <c r="C1065">
        <v>3</v>
      </c>
      <c r="D1065">
        <f t="shared" ref="D1065:D1128" si="52">K1065</f>
        <v>11</v>
      </c>
      <c r="E1065">
        <f t="shared" ref="E1065:E1128" si="53">L1065</f>
        <v>6</v>
      </c>
      <c r="F1065">
        <f t="shared" ref="F1065:F1128" si="54">M1065</f>
        <v>17</v>
      </c>
      <c r="G1065">
        <v>1</v>
      </c>
      <c r="I1065" s="172" t="s">
        <v>142</v>
      </c>
      <c r="J1065" s="173">
        <v>3</v>
      </c>
      <c r="K1065" s="188">
        <v>11</v>
      </c>
      <c r="L1065" s="188">
        <v>6</v>
      </c>
      <c r="M1065" s="188">
        <v>17</v>
      </c>
      <c r="O1065" s="165"/>
      <c r="P1065" s="174"/>
      <c r="Q1065" s="174"/>
      <c r="R1065" s="174"/>
      <c r="S1065" s="166"/>
    </row>
    <row r="1066" spans="1:19" x14ac:dyDescent="0.15">
      <c r="A1066">
        <v>17</v>
      </c>
      <c r="B1066" t="s">
        <v>142</v>
      </c>
      <c r="C1066">
        <v>4</v>
      </c>
      <c r="D1066">
        <f t="shared" si="52"/>
        <v>10</v>
      </c>
      <c r="E1066">
        <f t="shared" si="53"/>
        <v>8</v>
      </c>
      <c r="F1066">
        <f t="shared" si="54"/>
        <v>18</v>
      </c>
      <c r="G1066">
        <v>1</v>
      </c>
      <c r="I1066" s="172" t="s">
        <v>142</v>
      </c>
      <c r="J1066" s="173">
        <v>4</v>
      </c>
      <c r="K1066" s="188">
        <v>10</v>
      </c>
      <c r="L1066" s="188">
        <v>8</v>
      </c>
      <c r="M1066" s="188">
        <v>18</v>
      </c>
      <c r="O1066" s="165"/>
      <c r="P1066" s="174"/>
      <c r="Q1066" s="174"/>
      <c r="R1066" s="174"/>
      <c r="S1066" s="166"/>
    </row>
    <row r="1067" spans="1:19" x14ac:dyDescent="0.15">
      <c r="A1067">
        <v>17</v>
      </c>
      <c r="B1067" t="s">
        <v>142</v>
      </c>
      <c r="C1067">
        <v>5</v>
      </c>
      <c r="D1067">
        <f t="shared" si="52"/>
        <v>8</v>
      </c>
      <c r="E1067">
        <f t="shared" si="53"/>
        <v>9</v>
      </c>
      <c r="F1067">
        <f t="shared" si="54"/>
        <v>17</v>
      </c>
      <c r="G1067">
        <v>1</v>
      </c>
      <c r="I1067" s="172" t="s">
        <v>142</v>
      </c>
      <c r="J1067" s="173">
        <v>5</v>
      </c>
      <c r="K1067" s="188">
        <v>8</v>
      </c>
      <c r="L1067" s="188">
        <v>9</v>
      </c>
      <c r="M1067" s="188">
        <v>17</v>
      </c>
      <c r="O1067" s="165"/>
      <c r="P1067" s="174"/>
      <c r="Q1067" s="174"/>
      <c r="R1067" s="174"/>
      <c r="S1067" s="166"/>
    </row>
    <row r="1068" spans="1:19" x14ac:dyDescent="0.15">
      <c r="A1068">
        <v>17</v>
      </c>
      <c r="B1068" t="s">
        <v>142</v>
      </c>
      <c r="C1068">
        <v>6</v>
      </c>
      <c r="D1068">
        <f t="shared" si="52"/>
        <v>13</v>
      </c>
      <c r="E1068">
        <f t="shared" si="53"/>
        <v>12</v>
      </c>
      <c r="F1068">
        <f t="shared" si="54"/>
        <v>25</v>
      </c>
      <c r="G1068">
        <v>1</v>
      </c>
      <c r="I1068" s="172" t="s">
        <v>142</v>
      </c>
      <c r="J1068" s="173">
        <v>6</v>
      </c>
      <c r="K1068" s="188">
        <v>13</v>
      </c>
      <c r="L1068" s="188">
        <v>12</v>
      </c>
      <c r="M1068" s="188">
        <v>25</v>
      </c>
      <c r="O1068" s="165"/>
      <c r="P1068" s="174"/>
      <c r="Q1068" s="174"/>
      <c r="R1068" s="174"/>
      <c r="S1068" s="166"/>
    </row>
    <row r="1069" spans="1:19" x14ac:dyDescent="0.15">
      <c r="A1069">
        <v>17</v>
      </c>
      <c r="B1069" t="s">
        <v>142</v>
      </c>
      <c r="C1069">
        <v>7</v>
      </c>
      <c r="D1069">
        <f t="shared" si="52"/>
        <v>12</v>
      </c>
      <c r="E1069">
        <f t="shared" si="53"/>
        <v>11</v>
      </c>
      <c r="F1069">
        <f t="shared" si="54"/>
        <v>23</v>
      </c>
      <c r="G1069">
        <v>1</v>
      </c>
      <c r="I1069" s="172" t="s">
        <v>142</v>
      </c>
      <c r="J1069" s="173">
        <v>7</v>
      </c>
      <c r="K1069" s="188">
        <v>12</v>
      </c>
      <c r="L1069" s="188">
        <v>11</v>
      </c>
      <c r="M1069" s="188">
        <v>23</v>
      </c>
      <c r="O1069" s="165"/>
      <c r="P1069" s="174"/>
      <c r="Q1069" s="174"/>
      <c r="R1069" s="174"/>
      <c r="S1069" s="166"/>
    </row>
    <row r="1070" spans="1:19" x14ac:dyDescent="0.15">
      <c r="A1070">
        <v>17</v>
      </c>
      <c r="B1070" t="s">
        <v>142</v>
      </c>
      <c r="C1070">
        <v>8</v>
      </c>
      <c r="D1070">
        <f t="shared" si="52"/>
        <v>8</v>
      </c>
      <c r="E1070">
        <f t="shared" si="53"/>
        <v>7</v>
      </c>
      <c r="F1070">
        <f t="shared" si="54"/>
        <v>15</v>
      </c>
      <c r="G1070">
        <v>1</v>
      </c>
      <c r="I1070" s="172" t="s">
        <v>142</v>
      </c>
      <c r="J1070" s="173">
        <v>8</v>
      </c>
      <c r="K1070" s="188">
        <v>8</v>
      </c>
      <c r="L1070" s="188">
        <v>7</v>
      </c>
      <c r="M1070" s="188">
        <v>15</v>
      </c>
      <c r="O1070" s="165"/>
      <c r="P1070" s="174"/>
      <c r="Q1070" s="174"/>
      <c r="R1070" s="174"/>
      <c r="S1070" s="166"/>
    </row>
    <row r="1071" spans="1:19" x14ac:dyDescent="0.15">
      <c r="A1071">
        <v>17</v>
      </c>
      <c r="B1071" t="s">
        <v>142</v>
      </c>
      <c r="C1071">
        <v>9</v>
      </c>
      <c r="D1071">
        <f t="shared" si="52"/>
        <v>5</v>
      </c>
      <c r="E1071">
        <f t="shared" si="53"/>
        <v>13</v>
      </c>
      <c r="F1071">
        <f t="shared" si="54"/>
        <v>18</v>
      </c>
      <c r="G1071">
        <v>1</v>
      </c>
      <c r="I1071" s="172" t="s">
        <v>142</v>
      </c>
      <c r="J1071" s="173">
        <v>9</v>
      </c>
      <c r="K1071" s="188">
        <v>5</v>
      </c>
      <c r="L1071" s="188">
        <v>13</v>
      </c>
      <c r="M1071" s="188">
        <v>18</v>
      </c>
      <c r="O1071" s="165"/>
      <c r="P1071" s="174"/>
      <c r="Q1071" s="174"/>
      <c r="R1071" s="174"/>
      <c r="S1071" s="166"/>
    </row>
    <row r="1072" spans="1:19" x14ac:dyDescent="0.15">
      <c r="A1072">
        <v>17</v>
      </c>
      <c r="B1072" t="s">
        <v>142</v>
      </c>
      <c r="C1072">
        <v>10</v>
      </c>
      <c r="D1072">
        <f t="shared" si="52"/>
        <v>8</v>
      </c>
      <c r="E1072">
        <f t="shared" si="53"/>
        <v>3</v>
      </c>
      <c r="F1072">
        <f t="shared" si="54"/>
        <v>11</v>
      </c>
      <c r="G1072">
        <v>1</v>
      </c>
      <c r="I1072" s="172" t="s">
        <v>142</v>
      </c>
      <c r="J1072" s="173">
        <v>10</v>
      </c>
      <c r="K1072" s="188">
        <v>8</v>
      </c>
      <c r="L1072" s="188">
        <v>3</v>
      </c>
      <c r="M1072" s="188">
        <v>11</v>
      </c>
      <c r="O1072" s="165"/>
      <c r="P1072" s="174"/>
      <c r="Q1072" s="174"/>
      <c r="R1072" s="174"/>
      <c r="S1072" s="166"/>
    </row>
    <row r="1073" spans="1:19" x14ac:dyDescent="0.15">
      <c r="A1073">
        <v>17</v>
      </c>
      <c r="B1073" t="s">
        <v>142</v>
      </c>
      <c r="C1073">
        <v>11</v>
      </c>
      <c r="D1073">
        <f t="shared" si="52"/>
        <v>18</v>
      </c>
      <c r="E1073">
        <f t="shared" si="53"/>
        <v>6</v>
      </c>
      <c r="F1073">
        <f t="shared" si="54"/>
        <v>24</v>
      </c>
      <c r="G1073">
        <v>1</v>
      </c>
      <c r="I1073" s="172" t="s">
        <v>142</v>
      </c>
      <c r="J1073" s="173">
        <v>11</v>
      </c>
      <c r="K1073" s="188">
        <v>18</v>
      </c>
      <c r="L1073" s="188">
        <v>6</v>
      </c>
      <c r="M1073" s="188">
        <v>24</v>
      </c>
      <c r="O1073" s="165"/>
      <c r="P1073" s="174"/>
      <c r="Q1073" s="174"/>
      <c r="R1073" s="174"/>
      <c r="S1073" s="166"/>
    </row>
    <row r="1074" spans="1:19" x14ac:dyDescent="0.15">
      <c r="A1074">
        <v>17</v>
      </c>
      <c r="B1074" t="s">
        <v>142</v>
      </c>
      <c r="C1074">
        <v>12</v>
      </c>
      <c r="D1074">
        <f t="shared" si="52"/>
        <v>6</v>
      </c>
      <c r="E1074">
        <f t="shared" si="53"/>
        <v>6</v>
      </c>
      <c r="F1074">
        <f t="shared" si="54"/>
        <v>12</v>
      </c>
      <c r="G1074">
        <v>1</v>
      </c>
      <c r="I1074" s="172" t="s">
        <v>142</v>
      </c>
      <c r="J1074" s="173">
        <v>12</v>
      </c>
      <c r="K1074" s="188">
        <v>6</v>
      </c>
      <c r="L1074" s="188">
        <v>6</v>
      </c>
      <c r="M1074" s="188">
        <v>12</v>
      </c>
      <c r="O1074" s="165"/>
      <c r="P1074" s="174"/>
      <c r="Q1074" s="174"/>
      <c r="R1074" s="174"/>
      <c r="S1074" s="166"/>
    </row>
    <row r="1075" spans="1:19" x14ac:dyDescent="0.15">
      <c r="A1075">
        <v>17</v>
      </c>
      <c r="B1075" t="s">
        <v>142</v>
      </c>
      <c r="C1075">
        <v>13</v>
      </c>
      <c r="D1075">
        <f t="shared" si="52"/>
        <v>10</v>
      </c>
      <c r="E1075">
        <f t="shared" si="53"/>
        <v>9</v>
      </c>
      <c r="F1075">
        <f t="shared" si="54"/>
        <v>19</v>
      </c>
      <c r="G1075">
        <v>1</v>
      </c>
      <c r="I1075" s="172" t="s">
        <v>142</v>
      </c>
      <c r="J1075" s="173">
        <v>13</v>
      </c>
      <c r="K1075" s="188">
        <v>10</v>
      </c>
      <c r="L1075" s="188">
        <v>9</v>
      </c>
      <c r="M1075" s="188">
        <v>19</v>
      </c>
      <c r="O1075" s="165"/>
      <c r="P1075" s="174"/>
      <c r="Q1075" s="174"/>
      <c r="R1075" s="174"/>
      <c r="S1075" s="166"/>
    </row>
    <row r="1076" spans="1:19" x14ac:dyDescent="0.15">
      <c r="A1076">
        <v>17</v>
      </c>
      <c r="B1076" t="s">
        <v>142</v>
      </c>
      <c r="C1076">
        <v>14</v>
      </c>
      <c r="D1076">
        <f t="shared" si="52"/>
        <v>10</v>
      </c>
      <c r="E1076">
        <f t="shared" si="53"/>
        <v>9</v>
      </c>
      <c r="F1076">
        <f t="shared" si="54"/>
        <v>19</v>
      </c>
      <c r="G1076">
        <v>1</v>
      </c>
      <c r="I1076" s="172" t="s">
        <v>142</v>
      </c>
      <c r="J1076" s="173">
        <v>14</v>
      </c>
      <c r="K1076" s="188">
        <v>10</v>
      </c>
      <c r="L1076" s="188">
        <v>9</v>
      </c>
      <c r="M1076" s="188">
        <v>19</v>
      </c>
      <c r="O1076" s="165"/>
      <c r="P1076" s="174"/>
      <c r="Q1076" s="174"/>
      <c r="R1076" s="174"/>
      <c r="S1076" s="166"/>
    </row>
    <row r="1077" spans="1:19" x14ac:dyDescent="0.15">
      <c r="A1077">
        <v>17</v>
      </c>
      <c r="B1077" t="s">
        <v>142</v>
      </c>
      <c r="C1077">
        <v>15</v>
      </c>
      <c r="D1077">
        <f t="shared" si="52"/>
        <v>6</v>
      </c>
      <c r="E1077">
        <f t="shared" si="53"/>
        <v>5</v>
      </c>
      <c r="F1077">
        <f t="shared" si="54"/>
        <v>11</v>
      </c>
      <c r="G1077">
        <v>1</v>
      </c>
      <c r="I1077" s="172" t="s">
        <v>142</v>
      </c>
      <c r="J1077" s="173">
        <v>15</v>
      </c>
      <c r="K1077" s="188">
        <v>6</v>
      </c>
      <c r="L1077" s="188">
        <v>5</v>
      </c>
      <c r="M1077" s="188">
        <v>11</v>
      </c>
      <c r="O1077" s="165"/>
      <c r="P1077" s="174"/>
      <c r="Q1077" s="174"/>
      <c r="R1077" s="174"/>
      <c r="S1077" s="166"/>
    </row>
    <row r="1078" spans="1:19" x14ac:dyDescent="0.15">
      <c r="A1078">
        <v>17</v>
      </c>
      <c r="B1078" t="s">
        <v>142</v>
      </c>
      <c r="C1078">
        <v>16</v>
      </c>
      <c r="D1078">
        <f t="shared" si="52"/>
        <v>10</v>
      </c>
      <c r="E1078">
        <f t="shared" si="53"/>
        <v>6</v>
      </c>
      <c r="F1078">
        <f t="shared" si="54"/>
        <v>16</v>
      </c>
      <c r="G1078">
        <v>1</v>
      </c>
      <c r="I1078" s="172" t="s">
        <v>142</v>
      </c>
      <c r="J1078" s="173">
        <v>16</v>
      </c>
      <c r="K1078" s="188">
        <v>10</v>
      </c>
      <c r="L1078" s="188">
        <v>6</v>
      </c>
      <c r="M1078" s="188">
        <v>16</v>
      </c>
      <c r="O1078" s="165"/>
      <c r="P1078" s="174"/>
      <c r="Q1078" s="174"/>
      <c r="R1078" s="174"/>
      <c r="S1078" s="166"/>
    </row>
    <row r="1079" spans="1:19" x14ac:dyDescent="0.15">
      <c r="A1079">
        <v>17</v>
      </c>
      <c r="B1079" t="s">
        <v>142</v>
      </c>
      <c r="C1079">
        <v>17</v>
      </c>
      <c r="D1079">
        <f t="shared" si="52"/>
        <v>12</v>
      </c>
      <c r="E1079">
        <f t="shared" si="53"/>
        <v>9</v>
      </c>
      <c r="F1079">
        <f t="shared" si="54"/>
        <v>21</v>
      </c>
      <c r="G1079">
        <v>1</v>
      </c>
      <c r="I1079" s="172" t="s">
        <v>142</v>
      </c>
      <c r="J1079" s="173">
        <v>17</v>
      </c>
      <c r="K1079" s="188">
        <v>12</v>
      </c>
      <c r="L1079" s="188">
        <v>9</v>
      </c>
      <c r="M1079" s="188">
        <v>21</v>
      </c>
      <c r="O1079" s="165"/>
      <c r="P1079" s="174"/>
      <c r="Q1079" s="174"/>
      <c r="R1079" s="174"/>
      <c r="S1079" s="166"/>
    </row>
    <row r="1080" spans="1:19" x14ac:dyDescent="0.15">
      <c r="A1080">
        <v>17</v>
      </c>
      <c r="B1080" t="s">
        <v>142</v>
      </c>
      <c r="C1080">
        <v>18</v>
      </c>
      <c r="D1080">
        <f t="shared" si="52"/>
        <v>8</v>
      </c>
      <c r="E1080">
        <f t="shared" si="53"/>
        <v>8</v>
      </c>
      <c r="F1080">
        <f t="shared" si="54"/>
        <v>16</v>
      </c>
      <c r="G1080">
        <v>1</v>
      </c>
      <c r="I1080" s="172" t="s">
        <v>142</v>
      </c>
      <c r="J1080" s="173">
        <v>18</v>
      </c>
      <c r="K1080" s="188">
        <v>8</v>
      </c>
      <c r="L1080" s="188">
        <v>8</v>
      </c>
      <c r="M1080" s="188">
        <v>16</v>
      </c>
      <c r="O1080" s="165"/>
      <c r="P1080" s="174"/>
      <c r="Q1080" s="174"/>
      <c r="R1080" s="174"/>
      <c r="S1080" s="166"/>
    </row>
    <row r="1081" spans="1:19" x14ac:dyDescent="0.15">
      <c r="A1081">
        <v>17</v>
      </c>
      <c r="B1081" t="s">
        <v>142</v>
      </c>
      <c r="C1081">
        <v>19</v>
      </c>
      <c r="D1081">
        <f t="shared" si="52"/>
        <v>15</v>
      </c>
      <c r="E1081">
        <f t="shared" si="53"/>
        <v>6</v>
      </c>
      <c r="F1081">
        <f t="shared" si="54"/>
        <v>21</v>
      </c>
      <c r="G1081">
        <v>1</v>
      </c>
      <c r="I1081" s="172" t="s">
        <v>142</v>
      </c>
      <c r="J1081" s="173">
        <v>19</v>
      </c>
      <c r="K1081" s="188">
        <v>15</v>
      </c>
      <c r="L1081" s="188">
        <v>6</v>
      </c>
      <c r="M1081" s="188">
        <v>21</v>
      </c>
      <c r="O1081" s="165"/>
      <c r="P1081" s="174"/>
      <c r="Q1081" s="174"/>
      <c r="R1081" s="174"/>
      <c r="S1081" s="166"/>
    </row>
    <row r="1082" spans="1:19" x14ac:dyDescent="0.15">
      <c r="A1082">
        <v>17</v>
      </c>
      <c r="B1082" t="s">
        <v>142</v>
      </c>
      <c r="C1082">
        <v>20</v>
      </c>
      <c r="D1082">
        <f t="shared" si="52"/>
        <v>6</v>
      </c>
      <c r="E1082">
        <f t="shared" si="53"/>
        <v>9</v>
      </c>
      <c r="F1082">
        <f t="shared" si="54"/>
        <v>15</v>
      </c>
      <c r="G1082">
        <v>1</v>
      </c>
      <c r="I1082" s="172" t="s">
        <v>142</v>
      </c>
      <c r="J1082" s="173">
        <v>20</v>
      </c>
      <c r="K1082" s="188">
        <v>6</v>
      </c>
      <c r="L1082" s="188">
        <v>9</v>
      </c>
      <c r="M1082" s="188">
        <v>15</v>
      </c>
      <c r="O1082" s="165"/>
      <c r="P1082" s="174"/>
      <c r="Q1082" s="174"/>
      <c r="R1082" s="174"/>
      <c r="S1082" s="166"/>
    </row>
    <row r="1083" spans="1:19" x14ac:dyDescent="0.15">
      <c r="A1083">
        <v>17</v>
      </c>
      <c r="B1083" t="s">
        <v>142</v>
      </c>
      <c r="C1083">
        <v>21</v>
      </c>
      <c r="D1083">
        <f t="shared" si="52"/>
        <v>16</v>
      </c>
      <c r="E1083">
        <f t="shared" si="53"/>
        <v>5</v>
      </c>
      <c r="F1083">
        <f t="shared" si="54"/>
        <v>21</v>
      </c>
      <c r="G1083">
        <v>1</v>
      </c>
      <c r="I1083" s="172" t="s">
        <v>142</v>
      </c>
      <c r="J1083" s="173">
        <v>21</v>
      </c>
      <c r="K1083" s="188">
        <v>16</v>
      </c>
      <c r="L1083" s="188">
        <v>5</v>
      </c>
      <c r="M1083" s="188">
        <v>21</v>
      </c>
      <c r="O1083" s="165"/>
      <c r="P1083" s="174"/>
      <c r="Q1083" s="174"/>
      <c r="R1083" s="174"/>
      <c r="S1083" s="166"/>
    </row>
    <row r="1084" spans="1:19" x14ac:dyDescent="0.15">
      <c r="A1084">
        <v>17</v>
      </c>
      <c r="B1084" t="s">
        <v>142</v>
      </c>
      <c r="C1084">
        <v>22</v>
      </c>
      <c r="D1084">
        <f t="shared" si="52"/>
        <v>8</v>
      </c>
      <c r="E1084">
        <f t="shared" si="53"/>
        <v>10</v>
      </c>
      <c r="F1084">
        <f t="shared" si="54"/>
        <v>18</v>
      </c>
      <c r="G1084">
        <v>1</v>
      </c>
      <c r="I1084" s="172" t="s">
        <v>142</v>
      </c>
      <c r="J1084" s="173">
        <v>22</v>
      </c>
      <c r="K1084" s="188">
        <v>8</v>
      </c>
      <c r="L1084" s="188">
        <v>10</v>
      </c>
      <c r="M1084" s="188">
        <v>18</v>
      </c>
      <c r="O1084" s="165"/>
      <c r="P1084" s="174"/>
      <c r="Q1084" s="174"/>
      <c r="R1084" s="174"/>
      <c r="S1084" s="166"/>
    </row>
    <row r="1085" spans="1:19" x14ac:dyDescent="0.15">
      <c r="A1085">
        <v>17</v>
      </c>
      <c r="B1085" t="s">
        <v>142</v>
      </c>
      <c r="C1085">
        <v>23</v>
      </c>
      <c r="D1085">
        <f t="shared" si="52"/>
        <v>6</v>
      </c>
      <c r="E1085">
        <f t="shared" si="53"/>
        <v>4</v>
      </c>
      <c r="F1085">
        <f t="shared" si="54"/>
        <v>10</v>
      </c>
      <c r="G1085">
        <v>1</v>
      </c>
      <c r="I1085" s="172" t="s">
        <v>142</v>
      </c>
      <c r="J1085" s="173">
        <v>23</v>
      </c>
      <c r="K1085" s="188">
        <v>6</v>
      </c>
      <c r="L1085" s="188">
        <v>4</v>
      </c>
      <c r="M1085" s="188">
        <v>10</v>
      </c>
      <c r="O1085" s="165"/>
      <c r="P1085" s="174"/>
      <c r="Q1085" s="174"/>
      <c r="R1085" s="174"/>
      <c r="S1085" s="166"/>
    </row>
    <row r="1086" spans="1:19" x14ac:dyDescent="0.15">
      <c r="A1086">
        <v>17</v>
      </c>
      <c r="B1086" t="s">
        <v>142</v>
      </c>
      <c r="C1086">
        <v>24</v>
      </c>
      <c r="D1086">
        <f t="shared" si="52"/>
        <v>5</v>
      </c>
      <c r="E1086">
        <f t="shared" si="53"/>
        <v>16</v>
      </c>
      <c r="F1086">
        <f t="shared" si="54"/>
        <v>21</v>
      </c>
      <c r="G1086">
        <v>1</v>
      </c>
      <c r="I1086" s="172" t="s">
        <v>142</v>
      </c>
      <c r="J1086" s="173">
        <v>24</v>
      </c>
      <c r="K1086" s="188">
        <v>5</v>
      </c>
      <c r="L1086" s="188">
        <v>16</v>
      </c>
      <c r="M1086" s="188">
        <v>21</v>
      </c>
      <c r="O1086" s="165"/>
      <c r="P1086" s="174"/>
      <c r="Q1086" s="174"/>
      <c r="R1086" s="174"/>
      <c r="S1086" s="166"/>
    </row>
    <row r="1087" spans="1:19" x14ac:dyDescent="0.15">
      <c r="A1087">
        <v>17</v>
      </c>
      <c r="B1087" t="s">
        <v>142</v>
      </c>
      <c r="C1087">
        <v>25</v>
      </c>
      <c r="D1087">
        <f t="shared" si="52"/>
        <v>12</v>
      </c>
      <c r="E1087">
        <f t="shared" si="53"/>
        <v>12</v>
      </c>
      <c r="F1087">
        <f t="shared" si="54"/>
        <v>24</v>
      </c>
      <c r="G1087">
        <v>1</v>
      </c>
      <c r="I1087" s="172" t="s">
        <v>142</v>
      </c>
      <c r="J1087" s="173">
        <v>25</v>
      </c>
      <c r="K1087" s="188">
        <v>12</v>
      </c>
      <c r="L1087" s="188">
        <v>12</v>
      </c>
      <c r="M1087" s="188">
        <v>24</v>
      </c>
      <c r="O1087" s="165"/>
      <c r="P1087" s="174"/>
      <c r="Q1087" s="174"/>
      <c r="R1087" s="174"/>
      <c r="S1087" s="166"/>
    </row>
    <row r="1088" spans="1:19" x14ac:dyDescent="0.15">
      <c r="A1088">
        <v>17</v>
      </c>
      <c r="B1088" t="s">
        <v>142</v>
      </c>
      <c r="C1088">
        <v>26</v>
      </c>
      <c r="D1088">
        <f t="shared" si="52"/>
        <v>7</v>
      </c>
      <c r="E1088">
        <f t="shared" si="53"/>
        <v>4</v>
      </c>
      <c r="F1088">
        <f t="shared" si="54"/>
        <v>11</v>
      </c>
      <c r="G1088">
        <v>1</v>
      </c>
      <c r="I1088" s="172" t="s">
        <v>142</v>
      </c>
      <c r="J1088" s="173">
        <v>26</v>
      </c>
      <c r="K1088" s="188">
        <v>7</v>
      </c>
      <c r="L1088" s="188">
        <v>4</v>
      </c>
      <c r="M1088" s="188">
        <v>11</v>
      </c>
      <c r="O1088" s="165"/>
      <c r="P1088" s="174"/>
      <c r="Q1088" s="174"/>
      <c r="R1088" s="174"/>
      <c r="S1088" s="166"/>
    </row>
    <row r="1089" spans="1:19" x14ac:dyDescent="0.15">
      <c r="A1089">
        <v>17</v>
      </c>
      <c r="B1089" t="s">
        <v>142</v>
      </c>
      <c r="C1089">
        <v>27</v>
      </c>
      <c r="D1089">
        <f t="shared" si="52"/>
        <v>2</v>
      </c>
      <c r="E1089">
        <f t="shared" si="53"/>
        <v>10</v>
      </c>
      <c r="F1089">
        <f t="shared" si="54"/>
        <v>12</v>
      </c>
      <c r="G1089">
        <v>1</v>
      </c>
      <c r="I1089" s="172" t="s">
        <v>142</v>
      </c>
      <c r="J1089" s="173">
        <v>27</v>
      </c>
      <c r="K1089" s="188">
        <v>2</v>
      </c>
      <c r="L1089" s="188">
        <v>10</v>
      </c>
      <c r="M1089" s="188">
        <v>12</v>
      </c>
      <c r="O1089" s="165"/>
      <c r="P1089" s="174"/>
      <c r="Q1089" s="174"/>
      <c r="R1089" s="174"/>
      <c r="S1089" s="166"/>
    </row>
    <row r="1090" spans="1:19" x14ac:dyDescent="0.15">
      <c r="A1090">
        <v>17</v>
      </c>
      <c r="B1090" t="s">
        <v>142</v>
      </c>
      <c r="C1090">
        <v>28</v>
      </c>
      <c r="D1090">
        <f t="shared" si="52"/>
        <v>10</v>
      </c>
      <c r="E1090">
        <f t="shared" si="53"/>
        <v>6</v>
      </c>
      <c r="F1090">
        <f t="shared" si="54"/>
        <v>16</v>
      </c>
      <c r="G1090">
        <v>1</v>
      </c>
      <c r="I1090" s="172" t="s">
        <v>142</v>
      </c>
      <c r="J1090" s="173">
        <v>28</v>
      </c>
      <c r="K1090" s="188">
        <v>10</v>
      </c>
      <c r="L1090" s="188">
        <v>6</v>
      </c>
      <c r="M1090" s="188">
        <v>16</v>
      </c>
      <c r="O1090" s="165"/>
      <c r="P1090" s="174"/>
      <c r="Q1090" s="174"/>
      <c r="R1090" s="174"/>
      <c r="S1090" s="166"/>
    </row>
    <row r="1091" spans="1:19" x14ac:dyDescent="0.15">
      <c r="A1091">
        <v>17</v>
      </c>
      <c r="B1091" t="s">
        <v>142</v>
      </c>
      <c r="C1091">
        <v>29</v>
      </c>
      <c r="D1091">
        <f t="shared" si="52"/>
        <v>6</v>
      </c>
      <c r="E1091">
        <f t="shared" si="53"/>
        <v>6</v>
      </c>
      <c r="F1091">
        <f t="shared" si="54"/>
        <v>12</v>
      </c>
      <c r="G1091">
        <v>1</v>
      </c>
      <c r="I1091" s="172" t="s">
        <v>142</v>
      </c>
      <c r="J1091" s="173">
        <v>29</v>
      </c>
      <c r="K1091" s="188">
        <v>6</v>
      </c>
      <c r="L1091" s="188">
        <v>6</v>
      </c>
      <c r="M1091" s="188">
        <v>12</v>
      </c>
      <c r="O1091" s="165"/>
      <c r="P1091" s="174"/>
      <c r="Q1091" s="174"/>
      <c r="R1091" s="174"/>
      <c r="S1091" s="166"/>
    </row>
    <row r="1092" spans="1:19" x14ac:dyDescent="0.15">
      <c r="A1092">
        <v>17</v>
      </c>
      <c r="B1092" t="s">
        <v>142</v>
      </c>
      <c r="C1092">
        <v>30</v>
      </c>
      <c r="D1092">
        <f t="shared" si="52"/>
        <v>12</v>
      </c>
      <c r="E1092">
        <f t="shared" si="53"/>
        <v>1</v>
      </c>
      <c r="F1092">
        <f t="shared" si="54"/>
        <v>13</v>
      </c>
      <c r="G1092">
        <v>1</v>
      </c>
      <c r="I1092" s="172" t="s">
        <v>142</v>
      </c>
      <c r="J1092" s="173">
        <v>30</v>
      </c>
      <c r="K1092" s="188">
        <v>12</v>
      </c>
      <c r="L1092" s="188">
        <v>1</v>
      </c>
      <c r="M1092" s="188">
        <v>13</v>
      </c>
      <c r="O1092" s="165"/>
      <c r="P1092" s="174"/>
      <c r="Q1092" s="174"/>
      <c r="R1092" s="174"/>
      <c r="S1092" s="166"/>
    </row>
    <row r="1093" spans="1:19" x14ac:dyDescent="0.15">
      <c r="A1093">
        <v>17</v>
      </c>
      <c r="B1093" t="s">
        <v>142</v>
      </c>
      <c r="C1093">
        <v>31</v>
      </c>
      <c r="D1093">
        <f t="shared" si="52"/>
        <v>6</v>
      </c>
      <c r="E1093">
        <f t="shared" si="53"/>
        <v>5</v>
      </c>
      <c r="F1093">
        <f t="shared" si="54"/>
        <v>11</v>
      </c>
      <c r="G1093">
        <v>1</v>
      </c>
      <c r="I1093" s="172" t="s">
        <v>142</v>
      </c>
      <c r="J1093" s="173">
        <v>31</v>
      </c>
      <c r="K1093" s="188">
        <v>6</v>
      </c>
      <c r="L1093" s="188">
        <v>5</v>
      </c>
      <c r="M1093" s="188">
        <v>11</v>
      </c>
      <c r="O1093" s="165"/>
      <c r="P1093" s="174"/>
      <c r="Q1093" s="174"/>
      <c r="R1093" s="174"/>
      <c r="S1093" s="166"/>
    </row>
    <row r="1094" spans="1:19" x14ac:dyDescent="0.15">
      <c r="A1094">
        <v>17</v>
      </c>
      <c r="B1094" t="s">
        <v>142</v>
      </c>
      <c r="C1094">
        <v>32</v>
      </c>
      <c r="D1094">
        <f t="shared" si="52"/>
        <v>5</v>
      </c>
      <c r="E1094">
        <f t="shared" si="53"/>
        <v>8</v>
      </c>
      <c r="F1094">
        <f t="shared" si="54"/>
        <v>13</v>
      </c>
      <c r="G1094">
        <v>1</v>
      </c>
      <c r="I1094" s="172" t="s">
        <v>142</v>
      </c>
      <c r="J1094" s="173">
        <v>32</v>
      </c>
      <c r="K1094" s="188">
        <v>5</v>
      </c>
      <c r="L1094" s="188">
        <v>8</v>
      </c>
      <c r="M1094" s="188">
        <v>13</v>
      </c>
      <c r="O1094" s="165"/>
      <c r="P1094" s="174"/>
      <c r="Q1094" s="174"/>
      <c r="R1094" s="174"/>
      <c r="S1094" s="166"/>
    </row>
    <row r="1095" spans="1:19" x14ac:dyDescent="0.15">
      <c r="A1095">
        <v>17</v>
      </c>
      <c r="B1095" t="s">
        <v>142</v>
      </c>
      <c r="C1095">
        <v>33</v>
      </c>
      <c r="D1095">
        <f t="shared" si="52"/>
        <v>12</v>
      </c>
      <c r="E1095">
        <f t="shared" si="53"/>
        <v>12</v>
      </c>
      <c r="F1095">
        <f t="shared" si="54"/>
        <v>24</v>
      </c>
      <c r="G1095">
        <v>1</v>
      </c>
      <c r="I1095" s="172" t="s">
        <v>142</v>
      </c>
      <c r="J1095" s="173">
        <v>33</v>
      </c>
      <c r="K1095" s="188">
        <v>12</v>
      </c>
      <c r="L1095" s="188">
        <v>12</v>
      </c>
      <c r="M1095" s="188">
        <v>24</v>
      </c>
      <c r="O1095" s="165"/>
      <c r="P1095" s="174"/>
      <c r="Q1095" s="174"/>
      <c r="R1095" s="174"/>
      <c r="S1095" s="166"/>
    </row>
    <row r="1096" spans="1:19" x14ac:dyDescent="0.15">
      <c r="A1096">
        <v>17</v>
      </c>
      <c r="B1096" t="s">
        <v>142</v>
      </c>
      <c r="C1096">
        <v>34</v>
      </c>
      <c r="D1096">
        <f t="shared" si="52"/>
        <v>10</v>
      </c>
      <c r="E1096">
        <f t="shared" si="53"/>
        <v>8</v>
      </c>
      <c r="F1096">
        <f t="shared" si="54"/>
        <v>18</v>
      </c>
      <c r="G1096">
        <v>1</v>
      </c>
      <c r="I1096" s="172" t="s">
        <v>142</v>
      </c>
      <c r="J1096" s="173">
        <v>34</v>
      </c>
      <c r="K1096" s="188">
        <v>10</v>
      </c>
      <c r="L1096" s="188">
        <v>8</v>
      </c>
      <c r="M1096" s="188">
        <v>18</v>
      </c>
      <c r="O1096" s="165"/>
      <c r="P1096" s="174"/>
      <c r="Q1096" s="174"/>
      <c r="R1096" s="174"/>
      <c r="S1096" s="166"/>
    </row>
    <row r="1097" spans="1:19" x14ac:dyDescent="0.15">
      <c r="A1097">
        <v>17</v>
      </c>
      <c r="B1097" t="s">
        <v>142</v>
      </c>
      <c r="C1097">
        <v>35</v>
      </c>
      <c r="D1097">
        <f t="shared" si="52"/>
        <v>7</v>
      </c>
      <c r="E1097">
        <f t="shared" si="53"/>
        <v>8</v>
      </c>
      <c r="F1097">
        <f t="shared" si="54"/>
        <v>15</v>
      </c>
      <c r="G1097">
        <v>1</v>
      </c>
      <c r="I1097" s="172" t="s">
        <v>142</v>
      </c>
      <c r="J1097" s="173">
        <v>35</v>
      </c>
      <c r="K1097" s="188">
        <v>7</v>
      </c>
      <c r="L1097" s="188">
        <v>8</v>
      </c>
      <c r="M1097" s="188">
        <v>15</v>
      </c>
      <c r="O1097" s="165"/>
      <c r="P1097" s="174"/>
      <c r="Q1097" s="174"/>
      <c r="R1097" s="174"/>
      <c r="S1097" s="166"/>
    </row>
    <row r="1098" spans="1:19" x14ac:dyDescent="0.15">
      <c r="A1098">
        <v>17</v>
      </c>
      <c r="B1098" t="s">
        <v>142</v>
      </c>
      <c r="C1098">
        <v>36</v>
      </c>
      <c r="D1098">
        <f t="shared" si="52"/>
        <v>15</v>
      </c>
      <c r="E1098">
        <f t="shared" si="53"/>
        <v>14</v>
      </c>
      <c r="F1098">
        <f t="shared" si="54"/>
        <v>29</v>
      </c>
      <c r="G1098">
        <v>1</v>
      </c>
      <c r="I1098" s="172" t="s">
        <v>142</v>
      </c>
      <c r="J1098" s="173">
        <v>36</v>
      </c>
      <c r="K1098" s="188">
        <v>15</v>
      </c>
      <c r="L1098" s="188">
        <v>14</v>
      </c>
      <c r="M1098" s="188">
        <v>29</v>
      </c>
      <c r="O1098" s="165"/>
      <c r="P1098" s="174"/>
      <c r="Q1098" s="174"/>
      <c r="R1098" s="174"/>
      <c r="S1098" s="166"/>
    </row>
    <row r="1099" spans="1:19" x14ac:dyDescent="0.15">
      <c r="A1099">
        <v>17</v>
      </c>
      <c r="B1099" t="s">
        <v>142</v>
      </c>
      <c r="C1099">
        <v>37</v>
      </c>
      <c r="D1099">
        <f t="shared" si="52"/>
        <v>7</v>
      </c>
      <c r="E1099">
        <f t="shared" si="53"/>
        <v>8</v>
      </c>
      <c r="F1099">
        <f t="shared" si="54"/>
        <v>15</v>
      </c>
      <c r="G1099">
        <v>1</v>
      </c>
      <c r="I1099" s="172" t="s">
        <v>142</v>
      </c>
      <c r="J1099" s="173">
        <v>37</v>
      </c>
      <c r="K1099" s="188">
        <v>7</v>
      </c>
      <c r="L1099" s="188">
        <v>8</v>
      </c>
      <c r="M1099" s="188">
        <v>15</v>
      </c>
      <c r="O1099" s="165"/>
      <c r="P1099" s="174"/>
      <c r="Q1099" s="174"/>
      <c r="R1099" s="174"/>
      <c r="S1099" s="166"/>
    </row>
    <row r="1100" spans="1:19" x14ac:dyDescent="0.15">
      <c r="A1100">
        <v>17</v>
      </c>
      <c r="B1100" t="s">
        <v>142</v>
      </c>
      <c r="C1100">
        <v>38</v>
      </c>
      <c r="D1100">
        <f t="shared" si="52"/>
        <v>13</v>
      </c>
      <c r="E1100">
        <f t="shared" si="53"/>
        <v>12</v>
      </c>
      <c r="F1100">
        <f t="shared" si="54"/>
        <v>25</v>
      </c>
      <c r="G1100">
        <v>1</v>
      </c>
      <c r="I1100" s="172" t="s">
        <v>142</v>
      </c>
      <c r="J1100" s="173">
        <v>38</v>
      </c>
      <c r="K1100" s="188">
        <v>13</v>
      </c>
      <c r="L1100" s="188">
        <v>12</v>
      </c>
      <c r="M1100" s="188">
        <v>25</v>
      </c>
      <c r="O1100" s="165"/>
      <c r="P1100" s="174"/>
      <c r="Q1100" s="174"/>
      <c r="R1100" s="174"/>
      <c r="S1100" s="166"/>
    </row>
    <row r="1101" spans="1:19" x14ac:dyDescent="0.15">
      <c r="A1101">
        <v>17</v>
      </c>
      <c r="B1101" t="s">
        <v>142</v>
      </c>
      <c r="C1101">
        <v>39</v>
      </c>
      <c r="D1101">
        <f t="shared" si="52"/>
        <v>11</v>
      </c>
      <c r="E1101">
        <f t="shared" si="53"/>
        <v>11</v>
      </c>
      <c r="F1101">
        <f t="shared" si="54"/>
        <v>22</v>
      </c>
      <c r="G1101">
        <v>1</v>
      </c>
      <c r="I1101" s="172" t="s">
        <v>142</v>
      </c>
      <c r="J1101" s="173">
        <v>39</v>
      </c>
      <c r="K1101" s="188">
        <v>11</v>
      </c>
      <c r="L1101" s="188">
        <v>11</v>
      </c>
      <c r="M1101" s="188">
        <v>22</v>
      </c>
      <c r="O1101" s="165"/>
      <c r="P1101" s="174"/>
      <c r="Q1101" s="174"/>
      <c r="R1101" s="174"/>
      <c r="S1101" s="166"/>
    </row>
    <row r="1102" spans="1:19" x14ac:dyDescent="0.15">
      <c r="A1102">
        <v>17</v>
      </c>
      <c r="B1102" t="s">
        <v>142</v>
      </c>
      <c r="C1102">
        <v>40</v>
      </c>
      <c r="D1102">
        <f t="shared" si="52"/>
        <v>9</v>
      </c>
      <c r="E1102">
        <f t="shared" si="53"/>
        <v>10</v>
      </c>
      <c r="F1102">
        <f t="shared" si="54"/>
        <v>19</v>
      </c>
      <c r="G1102">
        <v>1</v>
      </c>
      <c r="I1102" s="172" t="s">
        <v>142</v>
      </c>
      <c r="J1102" s="173">
        <v>40</v>
      </c>
      <c r="K1102" s="188">
        <v>9</v>
      </c>
      <c r="L1102" s="188">
        <v>10</v>
      </c>
      <c r="M1102" s="188">
        <v>19</v>
      </c>
      <c r="O1102" s="165"/>
      <c r="P1102" s="174"/>
      <c r="Q1102" s="174"/>
      <c r="R1102" s="174"/>
      <c r="S1102" s="166"/>
    </row>
    <row r="1103" spans="1:19" x14ac:dyDescent="0.15">
      <c r="A1103">
        <v>17</v>
      </c>
      <c r="B1103" t="s">
        <v>142</v>
      </c>
      <c r="C1103">
        <v>41</v>
      </c>
      <c r="D1103">
        <f t="shared" si="52"/>
        <v>12</v>
      </c>
      <c r="E1103">
        <f t="shared" si="53"/>
        <v>10</v>
      </c>
      <c r="F1103">
        <f t="shared" si="54"/>
        <v>22</v>
      </c>
      <c r="G1103">
        <v>1</v>
      </c>
      <c r="I1103" s="172" t="s">
        <v>142</v>
      </c>
      <c r="J1103" s="173">
        <v>41</v>
      </c>
      <c r="K1103" s="188">
        <v>12</v>
      </c>
      <c r="L1103" s="188">
        <v>10</v>
      </c>
      <c r="M1103" s="188">
        <v>22</v>
      </c>
      <c r="O1103" s="165"/>
      <c r="P1103" s="174"/>
      <c r="Q1103" s="174"/>
      <c r="R1103" s="174"/>
      <c r="S1103" s="166"/>
    </row>
    <row r="1104" spans="1:19" x14ac:dyDescent="0.15">
      <c r="A1104">
        <v>17</v>
      </c>
      <c r="B1104" t="s">
        <v>142</v>
      </c>
      <c r="C1104">
        <v>42</v>
      </c>
      <c r="D1104">
        <f t="shared" si="52"/>
        <v>13</v>
      </c>
      <c r="E1104">
        <f t="shared" si="53"/>
        <v>20</v>
      </c>
      <c r="F1104">
        <f t="shared" si="54"/>
        <v>33</v>
      </c>
      <c r="G1104">
        <v>1</v>
      </c>
      <c r="I1104" s="172" t="s">
        <v>142</v>
      </c>
      <c r="J1104" s="173">
        <v>42</v>
      </c>
      <c r="K1104" s="188">
        <v>13</v>
      </c>
      <c r="L1104" s="188">
        <v>20</v>
      </c>
      <c r="M1104" s="188">
        <v>33</v>
      </c>
      <c r="O1104" s="165"/>
      <c r="P1104" s="174"/>
      <c r="Q1104" s="174"/>
      <c r="R1104" s="174"/>
      <c r="S1104" s="166"/>
    </row>
    <row r="1105" spans="1:19" x14ac:dyDescent="0.15">
      <c r="A1105">
        <v>17</v>
      </c>
      <c r="B1105" t="s">
        <v>142</v>
      </c>
      <c r="C1105">
        <v>43</v>
      </c>
      <c r="D1105">
        <f t="shared" si="52"/>
        <v>11</v>
      </c>
      <c r="E1105">
        <f t="shared" si="53"/>
        <v>10</v>
      </c>
      <c r="F1105">
        <f t="shared" si="54"/>
        <v>21</v>
      </c>
      <c r="G1105">
        <v>1</v>
      </c>
      <c r="I1105" s="172" t="s">
        <v>142</v>
      </c>
      <c r="J1105" s="173">
        <v>43</v>
      </c>
      <c r="K1105" s="188">
        <v>11</v>
      </c>
      <c r="L1105" s="188">
        <v>10</v>
      </c>
      <c r="M1105" s="188">
        <v>21</v>
      </c>
      <c r="O1105" s="165"/>
      <c r="P1105" s="174"/>
      <c r="Q1105" s="174"/>
      <c r="R1105" s="174"/>
      <c r="S1105" s="166"/>
    </row>
    <row r="1106" spans="1:19" x14ac:dyDescent="0.15">
      <c r="A1106">
        <v>17</v>
      </c>
      <c r="B1106" t="s">
        <v>142</v>
      </c>
      <c r="C1106">
        <v>44</v>
      </c>
      <c r="D1106">
        <f t="shared" si="52"/>
        <v>14</v>
      </c>
      <c r="E1106">
        <f t="shared" si="53"/>
        <v>6</v>
      </c>
      <c r="F1106">
        <f t="shared" si="54"/>
        <v>20</v>
      </c>
      <c r="G1106">
        <v>1</v>
      </c>
      <c r="I1106" s="172" t="s">
        <v>142</v>
      </c>
      <c r="J1106" s="173">
        <v>44</v>
      </c>
      <c r="K1106" s="188">
        <v>14</v>
      </c>
      <c r="L1106" s="188">
        <v>6</v>
      </c>
      <c r="M1106" s="188">
        <v>20</v>
      </c>
      <c r="O1106" s="165"/>
      <c r="P1106" s="174"/>
      <c r="Q1106" s="174"/>
      <c r="R1106" s="174"/>
      <c r="S1106" s="166"/>
    </row>
    <row r="1107" spans="1:19" x14ac:dyDescent="0.15">
      <c r="A1107">
        <v>17</v>
      </c>
      <c r="B1107" t="s">
        <v>142</v>
      </c>
      <c r="C1107">
        <v>45</v>
      </c>
      <c r="D1107">
        <f t="shared" si="52"/>
        <v>9</v>
      </c>
      <c r="E1107">
        <f t="shared" si="53"/>
        <v>10</v>
      </c>
      <c r="F1107">
        <f t="shared" si="54"/>
        <v>19</v>
      </c>
      <c r="G1107">
        <v>1</v>
      </c>
      <c r="I1107" s="172" t="s">
        <v>142</v>
      </c>
      <c r="J1107" s="173">
        <v>45</v>
      </c>
      <c r="K1107" s="188">
        <v>9</v>
      </c>
      <c r="L1107" s="188">
        <v>10</v>
      </c>
      <c r="M1107" s="188">
        <v>19</v>
      </c>
      <c r="O1107" s="165"/>
      <c r="P1107" s="174"/>
      <c r="Q1107" s="174"/>
      <c r="R1107" s="174"/>
      <c r="S1107" s="166"/>
    </row>
    <row r="1108" spans="1:19" x14ac:dyDescent="0.15">
      <c r="A1108">
        <v>17</v>
      </c>
      <c r="B1108" t="s">
        <v>142</v>
      </c>
      <c r="C1108">
        <v>46</v>
      </c>
      <c r="D1108">
        <f t="shared" si="52"/>
        <v>14</v>
      </c>
      <c r="E1108">
        <f t="shared" si="53"/>
        <v>9</v>
      </c>
      <c r="F1108">
        <f t="shared" si="54"/>
        <v>23</v>
      </c>
      <c r="G1108">
        <v>1</v>
      </c>
      <c r="I1108" s="172" t="s">
        <v>142</v>
      </c>
      <c r="J1108" s="173">
        <v>46</v>
      </c>
      <c r="K1108" s="188">
        <v>14</v>
      </c>
      <c r="L1108" s="188">
        <v>9</v>
      </c>
      <c r="M1108" s="188">
        <v>23</v>
      </c>
      <c r="O1108" s="165"/>
      <c r="P1108" s="174"/>
      <c r="Q1108" s="174"/>
      <c r="R1108" s="174"/>
      <c r="S1108" s="166"/>
    </row>
    <row r="1109" spans="1:19" x14ac:dyDescent="0.15">
      <c r="A1109">
        <v>17</v>
      </c>
      <c r="B1109" t="s">
        <v>142</v>
      </c>
      <c r="C1109">
        <v>47</v>
      </c>
      <c r="D1109">
        <f t="shared" si="52"/>
        <v>15</v>
      </c>
      <c r="E1109">
        <f t="shared" si="53"/>
        <v>12</v>
      </c>
      <c r="F1109">
        <f t="shared" si="54"/>
        <v>27</v>
      </c>
      <c r="G1109">
        <v>1</v>
      </c>
      <c r="I1109" s="172" t="s">
        <v>142</v>
      </c>
      <c r="J1109" s="173">
        <v>47</v>
      </c>
      <c r="K1109" s="188">
        <v>15</v>
      </c>
      <c r="L1109" s="188">
        <v>12</v>
      </c>
      <c r="M1109" s="188">
        <v>27</v>
      </c>
      <c r="O1109" s="165"/>
      <c r="P1109" s="174"/>
      <c r="Q1109" s="174"/>
      <c r="R1109" s="174"/>
      <c r="S1109" s="166"/>
    </row>
    <row r="1110" spans="1:19" x14ac:dyDescent="0.15">
      <c r="A1110">
        <v>17</v>
      </c>
      <c r="B1110" t="s">
        <v>142</v>
      </c>
      <c r="C1110">
        <v>48</v>
      </c>
      <c r="D1110">
        <f t="shared" si="52"/>
        <v>16</v>
      </c>
      <c r="E1110">
        <f t="shared" si="53"/>
        <v>12</v>
      </c>
      <c r="F1110">
        <f t="shared" si="54"/>
        <v>28</v>
      </c>
      <c r="G1110">
        <v>1</v>
      </c>
      <c r="I1110" s="172" t="s">
        <v>142</v>
      </c>
      <c r="J1110" s="173">
        <v>48</v>
      </c>
      <c r="K1110" s="188">
        <v>16</v>
      </c>
      <c r="L1110" s="188">
        <v>12</v>
      </c>
      <c r="M1110" s="188">
        <v>28</v>
      </c>
      <c r="O1110" s="165"/>
      <c r="P1110" s="174"/>
      <c r="Q1110" s="174"/>
      <c r="R1110" s="174"/>
      <c r="S1110" s="166"/>
    </row>
    <row r="1111" spans="1:19" x14ac:dyDescent="0.15">
      <c r="A1111">
        <v>17</v>
      </c>
      <c r="B1111" t="s">
        <v>142</v>
      </c>
      <c r="C1111">
        <v>49</v>
      </c>
      <c r="D1111">
        <f t="shared" si="52"/>
        <v>9</v>
      </c>
      <c r="E1111">
        <f t="shared" si="53"/>
        <v>12</v>
      </c>
      <c r="F1111">
        <f t="shared" si="54"/>
        <v>21</v>
      </c>
      <c r="G1111">
        <v>1</v>
      </c>
      <c r="I1111" s="172" t="s">
        <v>142</v>
      </c>
      <c r="J1111" s="173">
        <v>49</v>
      </c>
      <c r="K1111" s="188">
        <v>9</v>
      </c>
      <c r="L1111" s="188">
        <v>12</v>
      </c>
      <c r="M1111" s="188">
        <v>21</v>
      </c>
      <c r="O1111" s="165"/>
      <c r="P1111" s="174"/>
      <c r="Q1111" s="174"/>
      <c r="R1111" s="174"/>
      <c r="S1111" s="166"/>
    </row>
    <row r="1112" spans="1:19" x14ac:dyDescent="0.15">
      <c r="A1112">
        <v>17</v>
      </c>
      <c r="B1112" t="s">
        <v>142</v>
      </c>
      <c r="C1112">
        <v>50</v>
      </c>
      <c r="D1112">
        <f t="shared" si="52"/>
        <v>10</v>
      </c>
      <c r="E1112">
        <f t="shared" si="53"/>
        <v>16</v>
      </c>
      <c r="F1112">
        <f t="shared" si="54"/>
        <v>26</v>
      </c>
      <c r="G1112">
        <v>1</v>
      </c>
      <c r="I1112" s="172" t="s">
        <v>142</v>
      </c>
      <c r="J1112" s="173">
        <v>50</v>
      </c>
      <c r="K1112" s="188">
        <v>10</v>
      </c>
      <c r="L1112" s="188">
        <v>16</v>
      </c>
      <c r="M1112" s="188">
        <v>26</v>
      </c>
      <c r="O1112" s="165"/>
      <c r="P1112" s="174"/>
      <c r="Q1112" s="174"/>
      <c r="R1112" s="174"/>
      <c r="S1112" s="166"/>
    </row>
    <row r="1113" spans="1:19" x14ac:dyDescent="0.15">
      <c r="A1113">
        <v>17</v>
      </c>
      <c r="B1113" t="s">
        <v>142</v>
      </c>
      <c r="C1113">
        <v>51</v>
      </c>
      <c r="D1113">
        <f t="shared" si="52"/>
        <v>9</v>
      </c>
      <c r="E1113">
        <f t="shared" si="53"/>
        <v>13</v>
      </c>
      <c r="F1113">
        <f t="shared" si="54"/>
        <v>22</v>
      </c>
      <c r="G1113">
        <v>1</v>
      </c>
      <c r="I1113" s="172" t="s">
        <v>142</v>
      </c>
      <c r="J1113" s="173">
        <v>51</v>
      </c>
      <c r="K1113" s="188">
        <v>9</v>
      </c>
      <c r="L1113" s="188">
        <v>13</v>
      </c>
      <c r="M1113" s="188">
        <v>22</v>
      </c>
      <c r="O1113" s="165"/>
      <c r="P1113" s="174"/>
      <c r="Q1113" s="174"/>
      <c r="R1113" s="174"/>
      <c r="S1113" s="166"/>
    </row>
    <row r="1114" spans="1:19" x14ac:dyDescent="0.15">
      <c r="A1114">
        <v>17</v>
      </c>
      <c r="B1114" t="s">
        <v>142</v>
      </c>
      <c r="C1114">
        <v>52</v>
      </c>
      <c r="D1114">
        <f t="shared" si="52"/>
        <v>4</v>
      </c>
      <c r="E1114">
        <f t="shared" si="53"/>
        <v>3</v>
      </c>
      <c r="F1114">
        <f t="shared" si="54"/>
        <v>7</v>
      </c>
      <c r="G1114">
        <v>1</v>
      </c>
      <c r="I1114" s="172" t="s">
        <v>142</v>
      </c>
      <c r="J1114" s="173">
        <v>52</v>
      </c>
      <c r="K1114" s="188">
        <v>4</v>
      </c>
      <c r="L1114" s="188">
        <v>3</v>
      </c>
      <c r="M1114" s="188">
        <v>7</v>
      </c>
      <c r="O1114" s="165"/>
      <c r="P1114" s="174"/>
      <c r="Q1114" s="174"/>
      <c r="R1114" s="174"/>
      <c r="S1114" s="166"/>
    </row>
    <row r="1115" spans="1:19" x14ac:dyDescent="0.15">
      <c r="A1115">
        <v>17</v>
      </c>
      <c r="B1115" t="s">
        <v>142</v>
      </c>
      <c r="C1115">
        <v>53</v>
      </c>
      <c r="D1115">
        <f t="shared" si="52"/>
        <v>5</v>
      </c>
      <c r="E1115">
        <f t="shared" si="53"/>
        <v>7</v>
      </c>
      <c r="F1115">
        <f t="shared" si="54"/>
        <v>12</v>
      </c>
      <c r="G1115">
        <v>1</v>
      </c>
      <c r="I1115" s="172" t="s">
        <v>142</v>
      </c>
      <c r="J1115" s="173">
        <v>53</v>
      </c>
      <c r="K1115" s="188">
        <v>5</v>
      </c>
      <c r="L1115" s="188">
        <v>7</v>
      </c>
      <c r="M1115" s="188">
        <v>12</v>
      </c>
      <c r="O1115" s="165"/>
      <c r="P1115" s="174"/>
      <c r="Q1115" s="174"/>
      <c r="R1115" s="174"/>
      <c r="S1115" s="166"/>
    </row>
    <row r="1116" spans="1:19" x14ac:dyDescent="0.15">
      <c r="A1116">
        <v>17</v>
      </c>
      <c r="B1116" t="s">
        <v>142</v>
      </c>
      <c r="C1116">
        <v>54</v>
      </c>
      <c r="D1116">
        <f t="shared" si="52"/>
        <v>12</v>
      </c>
      <c r="E1116">
        <f t="shared" si="53"/>
        <v>6</v>
      </c>
      <c r="F1116">
        <f t="shared" si="54"/>
        <v>18</v>
      </c>
      <c r="G1116">
        <v>1</v>
      </c>
      <c r="I1116" s="172" t="s">
        <v>142</v>
      </c>
      <c r="J1116" s="173">
        <v>54</v>
      </c>
      <c r="K1116" s="188">
        <v>12</v>
      </c>
      <c r="L1116" s="188">
        <v>6</v>
      </c>
      <c r="M1116" s="188">
        <v>18</v>
      </c>
      <c r="O1116" s="165"/>
      <c r="P1116" s="174"/>
      <c r="Q1116" s="174"/>
      <c r="R1116" s="174"/>
      <c r="S1116" s="166"/>
    </row>
    <row r="1117" spans="1:19" x14ac:dyDescent="0.15">
      <c r="A1117">
        <v>17</v>
      </c>
      <c r="B1117" t="s">
        <v>142</v>
      </c>
      <c r="C1117">
        <v>55</v>
      </c>
      <c r="D1117">
        <f t="shared" si="52"/>
        <v>13</v>
      </c>
      <c r="E1117">
        <f t="shared" si="53"/>
        <v>4</v>
      </c>
      <c r="F1117">
        <f t="shared" si="54"/>
        <v>17</v>
      </c>
      <c r="G1117">
        <v>1</v>
      </c>
      <c r="I1117" s="172" t="s">
        <v>142</v>
      </c>
      <c r="J1117" s="173">
        <v>55</v>
      </c>
      <c r="K1117" s="188">
        <v>13</v>
      </c>
      <c r="L1117" s="188">
        <v>4</v>
      </c>
      <c r="M1117" s="188">
        <v>17</v>
      </c>
      <c r="O1117" s="165"/>
      <c r="P1117" s="174"/>
      <c r="Q1117" s="174"/>
      <c r="R1117" s="174"/>
      <c r="S1117" s="166"/>
    </row>
    <row r="1118" spans="1:19" x14ac:dyDescent="0.15">
      <c r="A1118">
        <v>17</v>
      </c>
      <c r="B1118" t="s">
        <v>142</v>
      </c>
      <c r="C1118">
        <v>56</v>
      </c>
      <c r="D1118">
        <f t="shared" si="52"/>
        <v>6</v>
      </c>
      <c r="E1118">
        <f t="shared" si="53"/>
        <v>8</v>
      </c>
      <c r="F1118">
        <f t="shared" si="54"/>
        <v>14</v>
      </c>
      <c r="G1118">
        <v>1</v>
      </c>
      <c r="I1118" s="172" t="s">
        <v>142</v>
      </c>
      <c r="J1118" s="173">
        <v>56</v>
      </c>
      <c r="K1118" s="188">
        <v>6</v>
      </c>
      <c r="L1118" s="188">
        <v>8</v>
      </c>
      <c r="M1118" s="188">
        <v>14</v>
      </c>
      <c r="O1118" s="165"/>
      <c r="P1118" s="174"/>
      <c r="Q1118" s="174"/>
      <c r="R1118" s="174"/>
      <c r="S1118" s="166"/>
    </row>
    <row r="1119" spans="1:19" x14ac:dyDescent="0.15">
      <c r="A1119">
        <v>17</v>
      </c>
      <c r="B1119" t="s">
        <v>142</v>
      </c>
      <c r="C1119">
        <v>57</v>
      </c>
      <c r="D1119">
        <f t="shared" si="52"/>
        <v>4</v>
      </c>
      <c r="E1119">
        <f t="shared" si="53"/>
        <v>7</v>
      </c>
      <c r="F1119">
        <f t="shared" si="54"/>
        <v>11</v>
      </c>
      <c r="G1119">
        <v>1</v>
      </c>
      <c r="I1119" s="172" t="s">
        <v>142</v>
      </c>
      <c r="J1119" s="173">
        <v>57</v>
      </c>
      <c r="K1119" s="188">
        <v>4</v>
      </c>
      <c r="L1119" s="188">
        <v>7</v>
      </c>
      <c r="M1119" s="188">
        <v>11</v>
      </c>
      <c r="O1119" s="165"/>
      <c r="P1119" s="174"/>
      <c r="Q1119" s="174"/>
      <c r="R1119" s="174"/>
      <c r="S1119" s="166"/>
    </row>
    <row r="1120" spans="1:19" x14ac:dyDescent="0.15">
      <c r="A1120">
        <v>17</v>
      </c>
      <c r="B1120" t="s">
        <v>142</v>
      </c>
      <c r="C1120">
        <v>58</v>
      </c>
      <c r="D1120">
        <f t="shared" si="52"/>
        <v>10</v>
      </c>
      <c r="E1120">
        <f t="shared" si="53"/>
        <v>9</v>
      </c>
      <c r="F1120">
        <f t="shared" si="54"/>
        <v>19</v>
      </c>
      <c r="G1120">
        <v>1</v>
      </c>
      <c r="I1120" s="172" t="s">
        <v>142</v>
      </c>
      <c r="J1120" s="173">
        <v>58</v>
      </c>
      <c r="K1120" s="188">
        <v>10</v>
      </c>
      <c r="L1120" s="188">
        <v>9</v>
      </c>
      <c r="M1120" s="188">
        <v>19</v>
      </c>
      <c r="O1120" s="165"/>
      <c r="P1120" s="174"/>
      <c r="Q1120" s="174"/>
      <c r="R1120" s="174"/>
      <c r="S1120" s="166"/>
    </row>
    <row r="1121" spans="1:19" x14ac:dyDescent="0.15">
      <c r="A1121">
        <v>17</v>
      </c>
      <c r="B1121" t="s">
        <v>142</v>
      </c>
      <c r="C1121">
        <v>59</v>
      </c>
      <c r="D1121">
        <f t="shared" si="52"/>
        <v>7</v>
      </c>
      <c r="E1121">
        <f t="shared" si="53"/>
        <v>4</v>
      </c>
      <c r="F1121">
        <f t="shared" si="54"/>
        <v>11</v>
      </c>
      <c r="G1121">
        <v>1</v>
      </c>
      <c r="I1121" s="172" t="s">
        <v>142</v>
      </c>
      <c r="J1121" s="173">
        <v>59</v>
      </c>
      <c r="K1121" s="188">
        <v>7</v>
      </c>
      <c r="L1121" s="188">
        <v>4</v>
      </c>
      <c r="M1121" s="188">
        <v>11</v>
      </c>
      <c r="O1121" s="165"/>
      <c r="P1121" s="174"/>
      <c r="Q1121" s="174"/>
      <c r="R1121" s="174"/>
      <c r="S1121" s="166"/>
    </row>
    <row r="1122" spans="1:19" x14ac:dyDescent="0.15">
      <c r="A1122">
        <v>17</v>
      </c>
      <c r="B1122" t="s">
        <v>142</v>
      </c>
      <c r="C1122">
        <v>60</v>
      </c>
      <c r="D1122">
        <f t="shared" si="52"/>
        <v>5</v>
      </c>
      <c r="E1122">
        <f t="shared" si="53"/>
        <v>7</v>
      </c>
      <c r="F1122">
        <f t="shared" si="54"/>
        <v>12</v>
      </c>
      <c r="G1122">
        <v>1</v>
      </c>
      <c r="I1122" s="172" t="s">
        <v>142</v>
      </c>
      <c r="J1122" s="173">
        <v>60</v>
      </c>
      <c r="K1122" s="188">
        <v>5</v>
      </c>
      <c r="L1122" s="188">
        <v>7</v>
      </c>
      <c r="M1122" s="188">
        <v>12</v>
      </c>
      <c r="O1122" s="165"/>
      <c r="P1122" s="174"/>
      <c r="Q1122" s="174"/>
      <c r="R1122" s="174"/>
      <c r="S1122" s="166"/>
    </row>
    <row r="1123" spans="1:19" x14ac:dyDescent="0.15">
      <c r="A1123">
        <v>17</v>
      </c>
      <c r="B1123" t="s">
        <v>142</v>
      </c>
      <c r="C1123">
        <v>61</v>
      </c>
      <c r="D1123">
        <f t="shared" si="52"/>
        <v>8</v>
      </c>
      <c r="E1123">
        <f t="shared" si="53"/>
        <v>18</v>
      </c>
      <c r="F1123">
        <f t="shared" si="54"/>
        <v>26</v>
      </c>
      <c r="G1123">
        <v>1</v>
      </c>
      <c r="I1123" s="172" t="s">
        <v>142</v>
      </c>
      <c r="J1123" s="173">
        <v>61</v>
      </c>
      <c r="K1123" s="188">
        <v>8</v>
      </c>
      <c r="L1123" s="188">
        <v>18</v>
      </c>
      <c r="M1123" s="188">
        <v>26</v>
      </c>
      <c r="O1123" s="165"/>
      <c r="P1123" s="174"/>
      <c r="Q1123" s="174"/>
      <c r="R1123" s="174"/>
      <c r="S1123" s="166"/>
    </row>
    <row r="1124" spans="1:19" x14ac:dyDescent="0.15">
      <c r="A1124">
        <v>17</v>
      </c>
      <c r="B1124" t="s">
        <v>142</v>
      </c>
      <c r="C1124">
        <v>62</v>
      </c>
      <c r="D1124">
        <f t="shared" si="52"/>
        <v>4</v>
      </c>
      <c r="E1124">
        <f t="shared" si="53"/>
        <v>9</v>
      </c>
      <c r="F1124">
        <f t="shared" si="54"/>
        <v>13</v>
      </c>
      <c r="G1124">
        <v>1</v>
      </c>
      <c r="I1124" s="172" t="s">
        <v>142</v>
      </c>
      <c r="J1124" s="173">
        <v>62</v>
      </c>
      <c r="K1124" s="188">
        <v>4</v>
      </c>
      <c r="L1124" s="188">
        <v>9</v>
      </c>
      <c r="M1124" s="188">
        <v>13</v>
      </c>
      <c r="O1124" s="165"/>
      <c r="P1124" s="174"/>
      <c r="Q1124" s="174"/>
      <c r="R1124" s="174"/>
      <c r="S1124" s="166"/>
    </row>
    <row r="1125" spans="1:19" x14ac:dyDescent="0.15">
      <c r="A1125">
        <v>17</v>
      </c>
      <c r="B1125" t="s">
        <v>142</v>
      </c>
      <c r="C1125">
        <v>63</v>
      </c>
      <c r="D1125">
        <f t="shared" si="52"/>
        <v>4</v>
      </c>
      <c r="E1125">
        <f t="shared" si="53"/>
        <v>9</v>
      </c>
      <c r="F1125">
        <f t="shared" si="54"/>
        <v>13</v>
      </c>
      <c r="G1125">
        <v>1</v>
      </c>
      <c r="I1125" s="172" t="s">
        <v>142</v>
      </c>
      <c r="J1125" s="173">
        <v>63</v>
      </c>
      <c r="K1125" s="188">
        <v>4</v>
      </c>
      <c r="L1125" s="188">
        <v>9</v>
      </c>
      <c r="M1125" s="188">
        <v>13</v>
      </c>
      <c r="O1125" s="165"/>
      <c r="P1125" s="174"/>
      <c r="Q1125" s="174"/>
      <c r="R1125" s="174"/>
      <c r="S1125" s="166"/>
    </row>
    <row r="1126" spans="1:19" x14ac:dyDescent="0.15">
      <c r="A1126">
        <v>17</v>
      </c>
      <c r="B1126" t="s">
        <v>142</v>
      </c>
      <c r="C1126">
        <v>64</v>
      </c>
      <c r="D1126">
        <f t="shared" si="52"/>
        <v>10</v>
      </c>
      <c r="E1126">
        <f t="shared" si="53"/>
        <v>6</v>
      </c>
      <c r="F1126">
        <f t="shared" si="54"/>
        <v>16</v>
      </c>
      <c r="G1126">
        <v>1</v>
      </c>
      <c r="I1126" s="172" t="s">
        <v>142</v>
      </c>
      <c r="J1126" s="173">
        <v>64</v>
      </c>
      <c r="K1126" s="188">
        <v>10</v>
      </c>
      <c r="L1126" s="188">
        <v>6</v>
      </c>
      <c r="M1126" s="188">
        <v>16</v>
      </c>
      <c r="O1126" s="165"/>
      <c r="P1126" s="174"/>
      <c r="Q1126" s="174"/>
      <c r="R1126" s="174"/>
      <c r="S1126" s="166"/>
    </row>
    <row r="1127" spans="1:19" x14ac:dyDescent="0.15">
      <c r="A1127">
        <v>17</v>
      </c>
      <c r="B1127" t="s">
        <v>142</v>
      </c>
      <c r="C1127">
        <v>65</v>
      </c>
      <c r="D1127">
        <f t="shared" si="52"/>
        <v>9</v>
      </c>
      <c r="E1127">
        <f t="shared" si="53"/>
        <v>8</v>
      </c>
      <c r="F1127">
        <f t="shared" si="54"/>
        <v>17</v>
      </c>
      <c r="G1127">
        <v>1</v>
      </c>
      <c r="I1127" s="172" t="s">
        <v>142</v>
      </c>
      <c r="J1127" s="173">
        <v>65</v>
      </c>
      <c r="K1127" s="188">
        <v>9</v>
      </c>
      <c r="L1127" s="188">
        <v>8</v>
      </c>
      <c r="M1127" s="188">
        <v>17</v>
      </c>
      <c r="O1127" s="165"/>
      <c r="P1127" s="174"/>
      <c r="Q1127" s="174"/>
      <c r="R1127" s="174"/>
      <c r="S1127" s="166"/>
    </row>
    <row r="1128" spans="1:19" x14ac:dyDescent="0.15">
      <c r="A1128">
        <v>17</v>
      </c>
      <c r="B1128" t="s">
        <v>142</v>
      </c>
      <c r="C1128">
        <v>66</v>
      </c>
      <c r="D1128">
        <f t="shared" si="52"/>
        <v>6</v>
      </c>
      <c r="E1128">
        <f t="shared" si="53"/>
        <v>8</v>
      </c>
      <c r="F1128">
        <f t="shared" si="54"/>
        <v>14</v>
      </c>
      <c r="G1128">
        <v>1</v>
      </c>
      <c r="I1128" s="172" t="s">
        <v>142</v>
      </c>
      <c r="J1128" s="173">
        <v>66</v>
      </c>
      <c r="K1128" s="188">
        <v>6</v>
      </c>
      <c r="L1128" s="188">
        <v>8</v>
      </c>
      <c r="M1128" s="188">
        <v>14</v>
      </c>
      <c r="O1128" s="165"/>
      <c r="P1128" s="174"/>
      <c r="Q1128" s="174"/>
      <c r="R1128" s="174"/>
      <c r="S1128" s="166"/>
    </row>
    <row r="1129" spans="1:19" x14ac:dyDescent="0.15">
      <c r="A1129">
        <v>17</v>
      </c>
      <c r="B1129" t="s">
        <v>142</v>
      </c>
      <c r="C1129">
        <v>67</v>
      </c>
      <c r="D1129">
        <f t="shared" ref="D1129:D1192" si="55">K1129</f>
        <v>4</v>
      </c>
      <c r="E1129">
        <f t="shared" ref="E1129:E1192" si="56">L1129</f>
        <v>6</v>
      </c>
      <c r="F1129">
        <f t="shared" ref="F1129:F1192" si="57">M1129</f>
        <v>10</v>
      </c>
      <c r="G1129">
        <v>1</v>
      </c>
      <c r="I1129" s="172" t="s">
        <v>142</v>
      </c>
      <c r="J1129" s="173">
        <v>67</v>
      </c>
      <c r="K1129" s="188">
        <v>4</v>
      </c>
      <c r="L1129" s="188">
        <v>6</v>
      </c>
      <c r="M1129" s="188">
        <v>10</v>
      </c>
      <c r="O1129" s="165"/>
      <c r="P1129" s="174"/>
      <c r="Q1129" s="174"/>
      <c r="R1129" s="174"/>
      <c r="S1129" s="166"/>
    </row>
    <row r="1130" spans="1:19" x14ac:dyDescent="0.15">
      <c r="A1130">
        <v>17</v>
      </c>
      <c r="B1130" t="s">
        <v>142</v>
      </c>
      <c r="C1130">
        <v>68</v>
      </c>
      <c r="D1130">
        <f t="shared" si="55"/>
        <v>7</v>
      </c>
      <c r="E1130">
        <f t="shared" si="56"/>
        <v>13</v>
      </c>
      <c r="F1130">
        <f t="shared" si="57"/>
        <v>20</v>
      </c>
      <c r="G1130">
        <v>1</v>
      </c>
      <c r="I1130" s="172" t="s">
        <v>142</v>
      </c>
      <c r="J1130" s="173">
        <v>68</v>
      </c>
      <c r="K1130" s="188">
        <v>7</v>
      </c>
      <c r="L1130" s="188">
        <v>13</v>
      </c>
      <c r="M1130" s="188">
        <v>20</v>
      </c>
      <c r="O1130" s="165"/>
      <c r="P1130" s="174"/>
      <c r="Q1130" s="174"/>
      <c r="R1130" s="174"/>
      <c r="S1130" s="166"/>
    </row>
    <row r="1131" spans="1:19" x14ac:dyDescent="0.15">
      <c r="A1131">
        <v>17</v>
      </c>
      <c r="B1131" t="s">
        <v>142</v>
      </c>
      <c r="C1131">
        <v>69</v>
      </c>
      <c r="D1131">
        <f t="shared" si="55"/>
        <v>13</v>
      </c>
      <c r="E1131">
        <f t="shared" si="56"/>
        <v>12</v>
      </c>
      <c r="F1131">
        <f t="shared" si="57"/>
        <v>25</v>
      </c>
      <c r="G1131">
        <v>1</v>
      </c>
      <c r="I1131" s="172" t="s">
        <v>142</v>
      </c>
      <c r="J1131" s="173">
        <v>69</v>
      </c>
      <c r="K1131" s="188">
        <v>13</v>
      </c>
      <c r="L1131" s="188">
        <v>12</v>
      </c>
      <c r="M1131" s="188">
        <v>25</v>
      </c>
      <c r="O1131" s="165"/>
      <c r="P1131" s="174"/>
      <c r="Q1131" s="174"/>
      <c r="R1131" s="174"/>
      <c r="S1131" s="166"/>
    </row>
    <row r="1132" spans="1:19" x14ac:dyDescent="0.15">
      <c r="A1132">
        <v>17</v>
      </c>
      <c r="B1132" t="s">
        <v>142</v>
      </c>
      <c r="C1132">
        <v>70</v>
      </c>
      <c r="D1132">
        <f t="shared" si="55"/>
        <v>5</v>
      </c>
      <c r="E1132">
        <f t="shared" si="56"/>
        <v>12</v>
      </c>
      <c r="F1132">
        <f t="shared" si="57"/>
        <v>17</v>
      </c>
      <c r="G1132">
        <v>1</v>
      </c>
      <c r="I1132" s="172" t="s">
        <v>142</v>
      </c>
      <c r="J1132" s="173">
        <v>70</v>
      </c>
      <c r="K1132" s="188">
        <v>5</v>
      </c>
      <c r="L1132" s="188">
        <v>12</v>
      </c>
      <c r="M1132" s="188">
        <v>17</v>
      </c>
      <c r="O1132" s="165"/>
      <c r="P1132" s="174"/>
      <c r="Q1132" s="174"/>
      <c r="R1132" s="174"/>
      <c r="S1132" s="166"/>
    </row>
    <row r="1133" spans="1:19" x14ac:dyDescent="0.15">
      <c r="A1133">
        <v>17</v>
      </c>
      <c r="B1133" t="s">
        <v>142</v>
      </c>
      <c r="C1133">
        <v>71</v>
      </c>
      <c r="D1133">
        <f t="shared" si="55"/>
        <v>8</v>
      </c>
      <c r="E1133">
        <f t="shared" si="56"/>
        <v>8</v>
      </c>
      <c r="F1133">
        <f t="shared" si="57"/>
        <v>16</v>
      </c>
      <c r="G1133">
        <v>1</v>
      </c>
      <c r="I1133" s="172" t="s">
        <v>142</v>
      </c>
      <c r="J1133" s="173">
        <v>71</v>
      </c>
      <c r="K1133" s="188">
        <v>8</v>
      </c>
      <c r="L1133" s="188">
        <v>8</v>
      </c>
      <c r="M1133" s="188">
        <v>16</v>
      </c>
      <c r="O1133" s="165"/>
      <c r="P1133" s="174"/>
      <c r="Q1133" s="174"/>
      <c r="R1133" s="174"/>
      <c r="S1133" s="166"/>
    </row>
    <row r="1134" spans="1:19" x14ac:dyDescent="0.15">
      <c r="A1134">
        <v>17</v>
      </c>
      <c r="B1134" t="s">
        <v>142</v>
      </c>
      <c r="C1134">
        <v>72</v>
      </c>
      <c r="D1134">
        <f t="shared" si="55"/>
        <v>12</v>
      </c>
      <c r="E1134">
        <f t="shared" si="56"/>
        <v>9</v>
      </c>
      <c r="F1134">
        <f t="shared" si="57"/>
        <v>21</v>
      </c>
      <c r="G1134">
        <v>1</v>
      </c>
      <c r="I1134" s="172" t="s">
        <v>142</v>
      </c>
      <c r="J1134" s="173">
        <v>72</v>
      </c>
      <c r="K1134" s="188">
        <v>12</v>
      </c>
      <c r="L1134" s="188">
        <v>9</v>
      </c>
      <c r="M1134" s="188">
        <v>21</v>
      </c>
      <c r="O1134" s="165"/>
      <c r="P1134" s="174"/>
      <c r="Q1134" s="174"/>
      <c r="R1134" s="174"/>
      <c r="S1134" s="166"/>
    </row>
    <row r="1135" spans="1:19" x14ac:dyDescent="0.15">
      <c r="A1135">
        <v>17</v>
      </c>
      <c r="B1135" t="s">
        <v>142</v>
      </c>
      <c r="C1135">
        <v>73</v>
      </c>
      <c r="D1135">
        <f t="shared" si="55"/>
        <v>4</v>
      </c>
      <c r="E1135">
        <f t="shared" si="56"/>
        <v>8</v>
      </c>
      <c r="F1135">
        <f t="shared" si="57"/>
        <v>12</v>
      </c>
      <c r="G1135">
        <v>1</v>
      </c>
      <c r="I1135" s="172" t="s">
        <v>142</v>
      </c>
      <c r="J1135" s="173">
        <v>73</v>
      </c>
      <c r="K1135" s="188">
        <v>4</v>
      </c>
      <c r="L1135" s="188">
        <v>8</v>
      </c>
      <c r="M1135" s="188">
        <v>12</v>
      </c>
      <c r="O1135" s="165"/>
      <c r="P1135" s="174"/>
      <c r="Q1135" s="174"/>
      <c r="R1135" s="174"/>
      <c r="S1135" s="166"/>
    </row>
    <row r="1136" spans="1:19" x14ac:dyDescent="0.15">
      <c r="A1136">
        <v>17</v>
      </c>
      <c r="B1136" t="s">
        <v>142</v>
      </c>
      <c r="C1136">
        <v>74</v>
      </c>
      <c r="D1136">
        <f t="shared" si="55"/>
        <v>8</v>
      </c>
      <c r="E1136">
        <f t="shared" si="56"/>
        <v>7</v>
      </c>
      <c r="F1136">
        <f t="shared" si="57"/>
        <v>15</v>
      </c>
      <c r="G1136">
        <v>1</v>
      </c>
      <c r="I1136" s="172" t="s">
        <v>142</v>
      </c>
      <c r="J1136" s="173">
        <v>74</v>
      </c>
      <c r="K1136" s="188">
        <v>8</v>
      </c>
      <c r="L1136" s="188">
        <v>7</v>
      </c>
      <c r="M1136" s="188">
        <v>15</v>
      </c>
      <c r="O1136" s="165"/>
      <c r="P1136" s="174"/>
      <c r="Q1136" s="174"/>
      <c r="R1136" s="174"/>
      <c r="S1136" s="166"/>
    </row>
    <row r="1137" spans="1:19" x14ac:dyDescent="0.15">
      <c r="A1137">
        <v>17</v>
      </c>
      <c r="B1137" t="s">
        <v>142</v>
      </c>
      <c r="C1137">
        <v>75</v>
      </c>
      <c r="D1137">
        <f t="shared" si="55"/>
        <v>2</v>
      </c>
      <c r="E1137">
        <f t="shared" si="56"/>
        <v>5</v>
      </c>
      <c r="F1137">
        <f t="shared" si="57"/>
        <v>7</v>
      </c>
      <c r="G1137">
        <v>1</v>
      </c>
      <c r="I1137" s="172" t="s">
        <v>142</v>
      </c>
      <c r="J1137" s="173">
        <v>75</v>
      </c>
      <c r="K1137" s="188">
        <v>2</v>
      </c>
      <c r="L1137" s="188">
        <v>5</v>
      </c>
      <c r="M1137" s="188">
        <v>7</v>
      </c>
      <c r="O1137" s="165"/>
      <c r="P1137" s="174"/>
      <c r="Q1137" s="174"/>
      <c r="R1137" s="174"/>
      <c r="S1137" s="166"/>
    </row>
    <row r="1138" spans="1:19" x14ac:dyDescent="0.15">
      <c r="A1138">
        <v>17</v>
      </c>
      <c r="B1138" t="s">
        <v>142</v>
      </c>
      <c r="C1138">
        <v>76</v>
      </c>
      <c r="D1138">
        <f t="shared" si="55"/>
        <v>8</v>
      </c>
      <c r="E1138">
        <f t="shared" si="56"/>
        <v>8</v>
      </c>
      <c r="F1138">
        <f t="shared" si="57"/>
        <v>16</v>
      </c>
      <c r="G1138">
        <v>1</v>
      </c>
      <c r="I1138" s="172" t="s">
        <v>142</v>
      </c>
      <c r="J1138" s="173">
        <v>76</v>
      </c>
      <c r="K1138" s="188">
        <v>8</v>
      </c>
      <c r="L1138" s="188">
        <v>8</v>
      </c>
      <c r="M1138" s="188">
        <v>16</v>
      </c>
      <c r="O1138" s="165"/>
      <c r="P1138" s="174"/>
      <c r="Q1138" s="174"/>
      <c r="R1138" s="174"/>
      <c r="S1138" s="166"/>
    </row>
    <row r="1139" spans="1:19" x14ac:dyDescent="0.15">
      <c r="A1139">
        <v>17</v>
      </c>
      <c r="B1139" t="s">
        <v>142</v>
      </c>
      <c r="C1139">
        <v>77</v>
      </c>
      <c r="D1139">
        <f t="shared" si="55"/>
        <v>3</v>
      </c>
      <c r="E1139">
        <f t="shared" si="56"/>
        <v>6</v>
      </c>
      <c r="F1139">
        <f t="shared" si="57"/>
        <v>9</v>
      </c>
      <c r="G1139">
        <v>1</v>
      </c>
      <c r="I1139" s="172" t="s">
        <v>142</v>
      </c>
      <c r="J1139" s="173">
        <v>77</v>
      </c>
      <c r="K1139" s="188">
        <v>3</v>
      </c>
      <c r="L1139" s="188">
        <v>6</v>
      </c>
      <c r="M1139" s="188">
        <v>9</v>
      </c>
      <c r="O1139" s="165"/>
      <c r="P1139" s="174"/>
      <c r="Q1139" s="174"/>
      <c r="R1139" s="174"/>
      <c r="S1139" s="166"/>
    </row>
    <row r="1140" spans="1:19" x14ac:dyDescent="0.15">
      <c r="A1140">
        <v>17</v>
      </c>
      <c r="B1140" t="s">
        <v>142</v>
      </c>
      <c r="C1140">
        <v>78</v>
      </c>
      <c r="D1140">
        <f t="shared" si="55"/>
        <v>8</v>
      </c>
      <c r="E1140">
        <f t="shared" si="56"/>
        <v>2</v>
      </c>
      <c r="F1140">
        <f t="shared" si="57"/>
        <v>10</v>
      </c>
      <c r="G1140">
        <v>1</v>
      </c>
      <c r="I1140" s="172" t="s">
        <v>142</v>
      </c>
      <c r="J1140" s="173">
        <v>78</v>
      </c>
      <c r="K1140" s="188">
        <v>8</v>
      </c>
      <c r="L1140" s="188">
        <v>2</v>
      </c>
      <c r="M1140" s="188">
        <v>10</v>
      </c>
      <c r="O1140" s="165"/>
      <c r="P1140" s="174"/>
      <c r="Q1140" s="174"/>
      <c r="R1140" s="174"/>
      <c r="S1140" s="166"/>
    </row>
    <row r="1141" spans="1:19" x14ac:dyDescent="0.15">
      <c r="A1141">
        <v>17</v>
      </c>
      <c r="B1141" t="s">
        <v>142</v>
      </c>
      <c r="C1141">
        <v>79</v>
      </c>
      <c r="D1141">
        <f t="shared" si="55"/>
        <v>2</v>
      </c>
      <c r="E1141">
        <f t="shared" si="56"/>
        <v>4</v>
      </c>
      <c r="F1141">
        <f t="shared" si="57"/>
        <v>6</v>
      </c>
      <c r="G1141">
        <v>1</v>
      </c>
      <c r="I1141" s="172" t="s">
        <v>142</v>
      </c>
      <c r="J1141" s="173">
        <v>79</v>
      </c>
      <c r="K1141" s="188">
        <v>2</v>
      </c>
      <c r="L1141" s="188">
        <v>4</v>
      </c>
      <c r="M1141" s="188">
        <v>6</v>
      </c>
      <c r="O1141" s="165"/>
      <c r="P1141" s="174"/>
      <c r="Q1141" s="174"/>
      <c r="R1141" s="174"/>
      <c r="S1141" s="166"/>
    </row>
    <row r="1142" spans="1:19" x14ac:dyDescent="0.15">
      <c r="A1142">
        <v>17</v>
      </c>
      <c r="B1142" t="s">
        <v>142</v>
      </c>
      <c r="C1142">
        <v>80</v>
      </c>
      <c r="D1142">
        <f t="shared" si="55"/>
        <v>1</v>
      </c>
      <c r="E1142">
        <f t="shared" si="56"/>
        <v>5</v>
      </c>
      <c r="F1142">
        <f t="shared" si="57"/>
        <v>6</v>
      </c>
      <c r="G1142">
        <v>1</v>
      </c>
      <c r="I1142" s="172" t="s">
        <v>142</v>
      </c>
      <c r="J1142" s="173">
        <v>80</v>
      </c>
      <c r="K1142" s="188">
        <v>1</v>
      </c>
      <c r="L1142" s="188">
        <v>5</v>
      </c>
      <c r="M1142" s="188">
        <v>6</v>
      </c>
      <c r="O1142" s="165"/>
      <c r="P1142" s="174"/>
      <c r="Q1142" s="174"/>
      <c r="R1142" s="174"/>
      <c r="S1142" s="166"/>
    </row>
    <row r="1143" spans="1:19" x14ac:dyDescent="0.15">
      <c r="A1143">
        <v>17</v>
      </c>
      <c r="B1143" t="s">
        <v>142</v>
      </c>
      <c r="C1143">
        <v>81</v>
      </c>
      <c r="D1143">
        <f t="shared" si="55"/>
        <v>0</v>
      </c>
      <c r="E1143">
        <f t="shared" si="56"/>
        <v>4</v>
      </c>
      <c r="F1143">
        <f t="shared" si="57"/>
        <v>4</v>
      </c>
      <c r="G1143">
        <v>1</v>
      </c>
      <c r="I1143" s="172" t="s">
        <v>142</v>
      </c>
      <c r="J1143" s="173">
        <v>81</v>
      </c>
      <c r="K1143" s="188">
        <v>0</v>
      </c>
      <c r="L1143" s="188">
        <v>4</v>
      </c>
      <c r="M1143" s="188">
        <v>4</v>
      </c>
      <c r="O1143" s="165"/>
      <c r="P1143" s="174"/>
      <c r="Q1143" s="174"/>
      <c r="R1143" s="174"/>
      <c r="S1143" s="166"/>
    </row>
    <row r="1144" spans="1:19" x14ac:dyDescent="0.15">
      <c r="A1144">
        <v>17</v>
      </c>
      <c r="B1144" t="s">
        <v>142</v>
      </c>
      <c r="C1144">
        <v>82</v>
      </c>
      <c r="D1144">
        <f t="shared" si="55"/>
        <v>2</v>
      </c>
      <c r="E1144">
        <f t="shared" si="56"/>
        <v>8</v>
      </c>
      <c r="F1144">
        <f t="shared" si="57"/>
        <v>10</v>
      </c>
      <c r="G1144">
        <v>1</v>
      </c>
      <c r="I1144" s="172" t="s">
        <v>142</v>
      </c>
      <c r="J1144" s="173">
        <v>82</v>
      </c>
      <c r="K1144" s="188">
        <v>2</v>
      </c>
      <c r="L1144" s="188">
        <v>8</v>
      </c>
      <c r="M1144" s="188">
        <v>10</v>
      </c>
      <c r="O1144" s="165"/>
      <c r="P1144" s="174"/>
      <c r="Q1144" s="174"/>
      <c r="R1144" s="174"/>
      <c r="S1144" s="166"/>
    </row>
    <row r="1145" spans="1:19" x14ac:dyDescent="0.15">
      <c r="A1145">
        <v>17</v>
      </c>
      <c r="B1145" t="s">
        <v>142</v>
      </c>
      <c r="C1145">
        <v>83</v>
      </c>
      <c r="D1145">
        <f t="shared" si="55"/>
        <v>4</v>
      </c>
      <c r="E1145">
        <f t="shared" si="56"/>
        <v>3</v>
      </c>
      <c r="F1145">
        <f t="shared" si="57"/>
        <v>7</v>
      </c>
      <c r="G1145">
        <v>1</v>
      </c>
      <c r="I1145" s="172" t="s">
        <v>142</v>
      </c>
      <c r="J1145" s="173">
        <v>83</v>
      </c>
      <c r="K1145" s="188">
        <v>4</v>
      </c>
      <c r="L1145" s="188">
        <v>3</v>
      </c>
      <c r="M1145" s="188">
        <v>7</v>
      </c>
      <c r="O1145" s="165"/>
      <c r="P1145" s="174"/>
      <c r="Q1145" s="174"/>
      <c r="R1145" s="174"/>
      <c r="S1145" s="166"/>
    </row>
    <row r="1146" spans="1:19" x14ac:dyDescent="0.15">
      <c r="A1146">
        <v>17</v>
      </c>
      <c r="B1146" t="s">
        <v>142</v>
      </c>
      <c r="C1146">
        <v>84</v>
      </c>
      <c r="D1146">
        <f t="shared" si="55"/>
        <v>3</v>
      </c>
      <c r="E1146">
        <f t="shared" si="56"/>
        <v>4</v>
      </c>
      <c r="F1146">
        <f t="shared" si="57"/>
        <v>7</v>
      </c>
      <c r="G1146">
        <v>1</v>
      </c>
      <c r="I1146" s="172" t="s">
        <v>142</v>
      </c>
      <c r="J1146" s="173">
        <v>84</v>
      </c>
      <c r="K1146" s="188">
        <v>3</v>
      </c>
      <c r="L1146" s="188">
        <v>4</v>
      </c>
      <c r="M1146" s="188">
        <v>7</v>
      </c>
      <c r="O1146" s="165"/>
      <c r="P1146" s="174"/>
      <c r="Q1146" s="174"/>
      <c r="R1146" s="174"/>
      <c r="S1146" s="166"/>
    </row>
    <row r="1147" spans="1:19" x14ac:dyDescent="0.15">
      <c r="A1147">
        <v>17</v>
      </c>
      <c r="B1147" t="s">
        <v>142</v>
      </c>
      <c r="C1147">
        <v>85</v>
      </c>
      <c r="D1147">
        <f t="shared" si="55"/>
        <v>1</v>
      </c>
      <c r="E1147">
        <f t="shared" si="56"/>
        <v>6</v>
      </c>
      <c r="F1147">
        <f t="shared" si="57"/>
        <v>7</v>
      </c>
      <c r="G1147">
        <v>1</v>
      </c>
      <c r="I1147" s="172" t="s">
        <v>142</v>
      </c>
      <c r="J1147" s="173">
        <v>85</v>
      </c>
      <c r="K1147" s="188">
        <v>1</v>
      </c>
      <c r="L1147" s="188">
        <v>6</v>
      </c>
      <c r="M1147" s="188">
        <v>7</v>
      </c>
      <c r="O1147" s="165"/>
      <c r="P1147" s="174"/>
      <c r="Q1147" s="174"/>
      <c r="R1147" s="174"/>
      <c r="S1147" s="166"/>
    </row>
    <row r="1148" spans="1:19" x14ac:dyDescent="0.15">
      <c r="A1148">
        <v>17</v>
      </c>
      <c r="B1148" t="s">
        <v>142</v>
      </c>
      <c r="C1148">
        <v>86</v>
      </c>
      <c r="D1148">
        <f t="shared" si="55"/>
        <v>4</v>
      </c>
      <c r="E1148">
        <f t="shared" si="56"/>
        <v>3</v>
      </c>
      <c r="F1148">
        <f t="shared" si="57"/>
        <v>7</v>
      </c>
      <c r="G1148">
        <v>1</v>
      </c>
      <c r="I1148" s="172" t="s">
        <v>142</v>
      </c>
      <c r="J1148" s="173">
        <v>86</v>
      </c>
      <c r="K1148" s="188">
        <v>4</v>
      </c>
      <c r="L1148" s="188">
        <v>3</v>
      </c>
      <c r="M1148" s="188">
        <v>7</v>
      </c>
      <c r="O1148" s="165"/>
      <c r="P1148" s="174"/>
      <c r="Q1148" s="174"/>
      <c r="R1148" s="174"/>
      <c r="S1148" s="166"/>
    </row>
    <row r="1149" spans="1:19" x14ac:dyDescent="0.15">
      <c r="A1149">
        <v>17</v>
      </c>
      <c r="B1149" t="s">
        <v>142</v>
      </c>
      <c r="C1149">
        <v>87</v>
      </c>
      <c r="D1149">
        <f t="shared" si="55"/>
        <v>2</v>
      </c>
      <c r="E1149">
        <f t="shared" si="56"/>
        <v>4</v>
      </c>
      <c r="F1149">
        <f t="shared" si="57"/>
        <v>6</v>
      </c>
      <c r="G1149">
        <v>1</v>
      </c>
      <c r="I1149" s="172" t="s">
        <v>142</v>
      </c>
      <c r="J1149" s="173">
        <v>87</v>
      </c>
      <c r="K1149" s="188">
        <v>2</v>
      </c>
      <c r="L1149" s="188">
        <v>4</v>
      </c>
      <c r="M1149" s="188">
        <v>6</v>
      </c>
      <c r="O1149" s="165"/>
      <c r="P1149" s="174"/>
      <c r="Q1149" s="174"/>
      <c r="R1149" s="174"/>
      <c r="S1149" s="166"/>
    </row>
    <row r="1150" spans="1:19" x14ac:dyDescent="0.15">
      <c r="A1150">
        <v>17</v>
      </c>
      <c r="B1150" t="s">
        <v>142</v>
      </c>
      <c r="C1150">
        <v>88</v>
      </c>
      <c r="D1150">
        <f t="shared" si="55"/>
        <v>4</v>
      </c>
      <c r="E1150">
        <f t="shared" si="56"/>
        <v>1</v>
      </c>
      <c r="F1150">
        <f t="shared" si="57"/>
        <v>5</v>
      </c>
      <c r="G1150">
        <v>1</v>
      </c>
      <c r="I1150" s="172" t="s">
        <v>142</v>
      </c>
      <c r="J1150" s="173">
        <v>88</v>
      </c>
      <c r="K1150" s="188">
        <v>4</v>
      </c>
      <c r="L1150" s="188">
        <v>1</v>
      </c>
      <c r="M1150" s="188">
        <v>5</v>
      </c>
      <c r="O1150" s="165"/>
      <c r="P1150" s="174"/>
      <c r="Q1150" s="174"/>
      <c r="R1150" s="174"/>
      <c r="S1150" s="166"/>
    </row>
    <row r="1151" spans="1:19" x14ac:dyDescent="0.15">
      <c r="A1151">
        <v>17</v>
      </c>
      <c r="B1151" t="s">
        <v>142</v>
      </c>
      <c r="C1151">
        <v>89</v>
      </c>
      <c r="D1151">
        <f t="shared" si="55"/>
        <v>2</v>
      </c>
      <c r="E1151">
        <f t="shared" si="56"/>
        <v>2</v>
      </c>
      <c r="F1151">
        <f t="shared" si="57"/>
        <v>4</v>
      </c>
      <c r="G1151">
        <v>1</v>
      </c>
      <c r="I1151" s="172" t="s">
        <v>142</v>
      </c>
      <c r="J1151" s="173">
        <v>89</v>
      </c>
      <c r="K1151" s="188">
        <v>2</v>
      </c>
      <c r="L1151" s="188">
        <v>2</v>
      </c>
      <c r="M1151" s="188">
        <v>4</v>
      </c>
      <c r="O1151" s="165"/>
      <c r="P1151" s="174"/>
      <c r="Q1151" s="174"/>
      <c r="R1151" s="174"/>
      <c r="S1151" s="166"/>
    </row>
    <row r="1152" spans="1:19" x14ac:dyDescent="0.15">
      <c r="A1152">
        <v>17</v>
      </c>
      <c r="B1152" t="s">
        <v>142</v>
      </c>
      <c r="C1152">
        <v>90</v>
      </c>
      <c r="D1152">
        <f t="shared" si="55"/>
        <v>1</v>
      </c>
      <c r="E1152">
        <f t="shared" si="56"/>
        <v>2</v>
      </c>
      <c r="F1152">
        <f t="shared" si="57"/>
        <v>3</v>
      </c>
      <c r="G1152">
        <v>1</v>
      </c>
      <c r="I1152" s="172" t="s">
        <v>142</v>
      </c>
      <c r="J1152" s="173">
        <v>90</v>
      </c>
      <c r="K1152" s="188">
        <v>1</v>
      </c>
      <c r="L1152" s="188">
        <v>2</v>
      </c>
      <c r="M1152" s="188">
        <v>3</v>
      </c>
      <c r="O1152" s="165"/>
      <c r="P1152" s="174"/>
      <c r="Q1152" s="174"/>
      <c r="R1152" s="174"/>
      <c r="S1152" s="166"/>
    </row>
    <row r="1153" spans="1:19" x14ac:dyDescent="0.15">
      <c r="A1153">
        <v>17</v>
      </c>
      <c r="B1153" t="s">
        <v>142</v>
      </c>
      <c r="C1153">
        <v>91</v>
      </c>
      <c r="D1153">
        <f t="shared" si="55"/>
        <v>1</v>
      </c>
      <c r="E1153">
        <f t="shared" si="56"/>
        <v>2</v>
      </c>
      <c r="F1153">
        <f t="shared" si="57"/>
        <v>3</v>
      </c>
      <c r="G1153">
        <v>1</v>
      </c>
      <c r="I1153" s="172" t="s">
        <v>142</v>
      </c>
      <c r="J1153" s="173">
        <v>91</v>
      </c>
      <c r="K1153" s="188">
        <v>1</v>
      </c>
      <c r="L1153" s="188">
        <v>2</v>
      </c>
      <c r="M1153" s="188">
        <v>3</v>
      </c>
      <c r="O1153" s="165"/>
      <c r="P1153" s="174"/>
      <c r="Q1153" s="174"/>
      <c r="R1153" s="174"/>
      <c r="S1153" s="166"/>
    </row>
    <row r="1154" spans="1:19" x14ac:dyDescent="0.15">
      <c r="A1154">
        <v>17</v>
      </c>
      <c r="B1154" t="s">
        <v>142</v>
      </c>
      <c r="C1154">
        <v>92</v>
      </c>
      <c r="D1154">
        <f t="shared" si="55"/>
        <v>0</v>
      </c>
      <c r="E1154">
        <f t="shared" si="56"/>
        <v>1</v>
      </c>
      <c r="F1154">
        <f t="shared" si="57"/>
        <v>1</v>
      </c>
      <c r="G1154">
        <v>1</v>
      </c>
      <c r="I1154" s="172" t="s">
        <v>142</v>
      </c>
      <c r="J1154" s="173">
        <v>92</v>
      </c>
      <c r="K1154" s="188">
        <v>0</v>
      </c>
      <c r="L1154" s="188">
        <v>1</v>
      </c>
      <c r="M1154" s="188">
        <v>1</v>
      </c>
      <c r="O1154" s="165"/>
      <c r="P1154" s="176"/>
      <c r="Q1154" s="176"/>
      <c r="R1154" s="176"/>
      <c r="S1154" s="167"/>
    </row>
    <row r="1155" spans="1:19" x14ac:dyDescent="0.15">
      <c r="A1155">
        <v>17</v>
      </c>
      <c r="B1155" t="s">
        <v>142</v>
      </c>
      <c r="C1155">
        <v>93</v>
      </c>
      <c r="D1155">
        <f t="shared" si="55"/>
        <v>0</v>
      </c>
      <c r="E1155">
        <f t="shared" si="56"/>
        <v>1</v>
      </c>
      <c r="F1155">
        <f t="shared" si="57"/>
        <v>1</v>
      </c>
      <c r="G1155">
        <v>1</v>
      </c>
      <c r="I1155" s="172" t="s">
        <v>142</v>
      </c>
      <c r="J1155" s="173">
        <v>93</v>
      </c>
      <c r="K1155" s="188">
        <v>0</v>
      </c>
      <c r="L1155" s="188">
        <v>1</v>
      </c>
      <c r="M1155" s="188">
        <v>1</v>
      </c>
      <c r="O1155" s="165"/>
      <c r="P1155" s="174"/>
      <c r="Q1155" s="174"/>
      <c r="R1155" s="174"/>
      <c r="S1155" s="166"/>
    </row>
    <row r="1156" spans="1:19" x14ac:dyDescent="0.15">
      <c r="A1156">
        <v>17</v>
      </c>
      <c r="B1156" t="s">
        <v>142</v>
      </c>
      <c r="C1156">
        <v>94</v>
      </c>
      <c r="D1156">
        <f t="shared" si="55"/>
        <v>0</v>
      </c>
      <c r="E1156">
        <f t="shared" si="56"/>
        <v>2</v>
      </c>
      <c r="F1156">
        <f t="shared" si="57"/>
        <v>2</v>
      </c>
      <c r="G1156">
        <v>1</v>
      </c>
      <c r="I1156" s="172" t="s">
        <v>142</v>
      </c>
      <c r="J1156" s="173">
        <v>94</v>
      </c>
      <c r="K1156" s="188">
        <v>0</v>
      </c>
      <c r="L1156" s="188">
        <v>2</v>
      </c>
      <c r="M1156" s="188">
        <v>2</v>
      </c>
      <c r="O1156" s="165"/>
      <c r="P1156" s="174"/>
      <c r="Q1156" s="174"/>
      <c r="R1156" s="174"/>
      <c r="S1156" s="166"/>
    </row>
    <row r="1157" spans="1:19" x14ac:dyDescent="0.15">
      <c r="A1157">
        <v>17</v>
      </c>
      <c r="B1157" t="s">
        <v>142</v>
      </c>
      <c r="C1157">
        <v>95</v>
      </c>
      <c r="D1157">
        <f t="shared" si="55"/>
        <v>0</v>
      </c>
      <c r="E1157">
        <f t="shared" si="56"/>
        <v>3</v>
      </c>
      <c r="F1157">
        <f t="shared" si="57"/>
        <v>3</v>
      </c>
      <c r="G1157">
        <v>1</v>
      </c>
      <c r="I1157" s="172" t="s">
        <v>142</v>
      </c>
      <c r="J1157" s="173">
        <v>95</v>
      </c>
      <c r="K1157" s="188">
        <v>0</v>
      </c>
      <c r="L1157" s="188">
        <v>3</v>
      </c>
      <c r="M1157" s="188">
        <v>3</v>
      </c>
      <c r="O1157" s="165"/>
      <c r="P1157" s="174"/>
      <c r="Q1157" s="174"/>
      <c r="R1157" s="174"/>
      <c r="S1157" s="166"/>
    </row>
    <row r="1158" spans="1:19" x14ac:dyDescent="0.15">
      <c r="A1158">
        <v>17</v>
      </c>
      <c r="B1158" t="s">
        <v>142</v>
      </c>
      <c r="C1158">
        <v>96</v>
      </c>
      <c r="D1158">
        <f t="shared" si="55"/>
        <v>0</v>
      </c>
      <c r="E1158">
        <f t="shared" si="56"/>
        <v>1</v>
      </c>
      <c r="F1158">
        <f t="shared" si="57"/>
        <v>1</v>
      </c>
      <c r="G1158">
        <v>1</v>
      </c>
      <c r="I1158" s="172" t="s">
        <v>142</v>
      </c>
      <c r="J1158" s="173">
        <v>96</v>
      </c>
      <c r="K1158" s="188">
        <v>0</v>
      </c>
      <c r="L1158" s="188">
        <v>1</v>
      </c>
      <c r="M1158" s="188">
        <v>1</v>
      </c>
      <c r="O1158" s="165"/>
      <c r="P1158" s="176"/>
      <c r="Q1158" s="176"/>
      <c r="R1158" s="176"/>
      <c r="S1158" s="167"/>
    </row>
    <row r="1159" spans="1:19" x14ac:dyDescent="0.15">
      <c r="A1159">
        <v>17</v>
      </c>
      <c r="B1159" t="s">
        <v>142</v>
      </c>
      <c r="C1159">
        <v>97</v>
      </c>
      <c r="D1159">
        <f t="shared" si="55"/>
        <v>0</v>
      </c>
      <c r="E1159">
        <f t="shared" si="56"/>
        <v>0</v>
      </c>
      <c r="F1159">
        <f t="shared" si="57"/>
        <v>0</v>
      </c>
      <c r="G1159">
        <v>1</v>
      </c>
      <c r="I1159" s="172" t="s">
        <v>142</v>
      </c>
      <c r="J1159" s="173">
        <v>97</v>
      </c>
      <c r="K1159" s="189"/>
      <c r="L1159" s="189"/>
      <c r="M1159" s="189"/>
      <c r="O1159" s="165"/>
      <c r="P1159" s="176"/>
      <c r="Q1159" s="176"/>
      <c r="R1159" s="176"/>
      <c r="S1159" s="167"/>
    </row>
    <row r="1160" spans="1:19" x14ac:dyDescent="0.15">
      <c r="A1160">
        <v>17</v>
      </c>
      <c r="B1160" t="s">
        <v>142</v>
      </c>
      <c r="C1160">
        <v>98</v>
      </c>
      <c r="D1160">
        <f t="shared" si="55"/>
        <v>0</v>
      </c>
      <c r="E1160">
        <f t="shared" si="56"/>
        <v>0</v>
      </c>
      <c r="F1160">
        <f t="shared" si="57"/>
        <v>0</v>
      </c>
      <c r="G1160">
        <v>1</v>
      </c>
      <c r="I1160" s="172" t="s">
        <v>142</v>
      </c>
      <c r="J1160" s="173">
        <v>98</v>
      </c>
      <c r="K1160" s="189"/>
      <c r="L1160" s="189"/>
      <c r="M1160" s="189"/>
      <c r="O1160" s="165"/>
      <c r="P1160" s="176"/>
      <c r="Q1160" s="176"/>
      <c r="R1160" s="176"/>
      <c r="S1160" s="167"/>
    </row>
    <row r="1161" spans="1:19" x14ac:dyDescent="0.15">
      <c r="A1161">
        <v>17</v>
      </c>
      <c r="B1161" t="s">
        <v>142</v>
      </c>
      <c r="C1161">
        <v>99</v>
      </c>
      <c r="D1161">
        <f t="shared" si="55"/>
        <v>0</v>
      </c>
      <c r="E1161">
        <f t="shared" si="56"/>
        <v>0</v>
      </c>
      <c r="F1161">
        <f t="shared" si="57"/>
        <v>0</v>
      </c>
      <c r="G1161">
        <v>1</v>
      </c>
      <c r="I1161" s="172" t="s">
        <v>142</v>
      </c>
      <c r="J1161" s="173">
        <v>99</v>
      </c>
      <c r="K1161" s="189"/>
      <c r="L1161" s="189"/>
      <c r="M1161" s="189"/>
      <c r="O1161" s="165"/>
      <c r="P1161" s="176"/>
      <c r="Q1161" s="176"/>
      <c r="R1161" s="176"/>
      <c r="S1161" s="167"/>
    </row>
    <row r="1162" spans="1:19" x14ac:dyDescent="0.15">
      <c r="A1162">
        <v>17</v>
      </c>
      <c r="B1162" t="s">
        <v>142</v>
      </c>
      <c r="C1162">
        <v>100</v>
      </c>
      <c r="D1162">
        <f t="shared" si="55"/>
        <v>0</v>
      </c>
      <c r="E1162">
        <f t="shared" si="56"/>
        <v>0</v>
      </c>
      <c r="F1162">
        <f t="shared" si="57"/>
        <v>0</v>
      </c>
      <c r="G1162">
        <v>1</v>
      </c>
      <c r="I1162" s="172" t="s">
        <v>142</v>
      </c>
      <c r="J1162" s="173">
        <v>100</v>
      </c>
      <c r="K1162" s="189"/>
      <c r="L1162" s="189"/>
      <c r="M1162" s="189"/>
      <c r="O1162" s="165"/>
      <c r="P1162" s="176"/>
      <c r="Q1162" s="176"/>
      <c r="R1162" s="176"/>
      <c r="S1162" s="167"/>
    </row>
    <row r="1163" spans="1:19" x14ac:dyDescent="0.15">
      <c r="A1163">
        <v>17</v>
      </c>
      <c r="B1163" t="s">
        <v>142</v>
      </c>
      <c r="C1163">
        <v>101</v>
      </c>
      <c r="D1163">
        <f t="shared" si="55"/>
        <v>0</v>
      </c>
      <c r="E1163">
        <f t="shared" si="56"/>
        <v>0</v>
      </c>
      <c r="F1163">
        <f t="shared" si="57"/>
        <v>0</v>
      </c>
      <c r="G1163">
        <v>1</v>
      </c>
      <c r="I1163" s="172" t="s">
        <v>142</v>
      </c>
      <c r="J1163" s="173">
        <v>101</v>
      </c>
      <c r="K1163" s="189"/>
      <c r="L1163" s="189"/>
      <c r="M1163" s="189"/>
      <c r="O1163" s="165"/>
      <c r="P1163" s="176"/>
      <c r="Q1163" s="176"/>
      <c r="R1163" s="176"/>
      <c r="S1163" s="167"/>
    </row>
    <row r="1164" spans="1:19" x14ac:dyDescent="0.15">
      <c r="A1164">
        <v>17</v>
      </c>
      <c r="B1164" t="s">
        <v>142</v>
      </c>
      <c r="C1164">
        <v>102</v>
      </c>
      <c r="D1164">
        <f t="shared" si="55"/>
        <v>0</v>
      </c>
      <c r="E1164">
        <f t="shared" si="56"/>
        <v>0</v>
      </c>
      <c r="F1164">
        <f t="shared" si="57"/>
        <v>0</v>
      </c>
      <c r="G1164">
        <v>1</v>
      </c>
      <c r="I1164" s="172" t="s">
        <v>142</v>
      </c>
      <c r="J1164" s="173">
        <v>102</v>
      </c>
      <c r="K1164" s="189"/>
      <c r="L1164" s="189"/>
      <c r="M1164" s="189"/>
      <c r="O1164" s="165"/>
      <c r="P1164" s="176"/>
      <c r="Q1164" s="176"/>
      <c r="R1164" s="176"/>
      <c r="S1164" s="167"/>
    </row>
    <row r="1165" spans="1:19" x14ac:dyDescent="0.15">
      <c r="A1165">
        <v>17</v>
      </c>
      <c r="B1165" t="s">
        <v>142</v>
      </c>
      <c r="C1165">
        <v>103</v>
      </c>
      <c r="D1165">
        <f t="shared" si="55"/>
        <v>0</v>
      </c>
      <c r="E1165">
        <f t="shared" si="56"/>
        <v>0</v>
      </c>
      <c r="F1165">
        <f t="shared" si="57"/>
        <v>0</v>
      </c>
      <c r="G1165">
        <v>1</v>
      </c>
      <c r="I1165" s="172" t="s">
        <v>142</v>
      </c>
      <c r="J1165" s="173">
        <v>103</v>
      </c>
      <c r="K1165" s="189"/>
      <c r="L1165" s="189"/>
      <c r="M1165" s="189"/>
      <c r="O1165" s="165"/>
      <c r="P1165" s="176"/>
      <c r="Q1165" s="176"/>
      <c r="R1165" s="176"/>
      <c r="S1165" s="167"/>
    </row>
    <row r="1166" spans="1:19" x14ac:dyDescent="0.15">
      <c r="A1166">
        <v>17</v>
      </c>
      <c r="B1166" t="s">
        <v>142</v>
      </c>
      <c r="C1166">
        <v>104</v>
      </c>
      <c r="D1166">
        <f t="shared" si="55"/>
        <v>0</v>
      </c>
      <c r="E1166">
        <f t="shared" si="56"/>
        <v>0</v>
      </c>
      <c r="F1166">
        <f t="shared" si="57"/>
        <v>0</v>
      </c>
      <c r="G1166">
        <v>1</v>
      </c>
      <c r="I1166" s="172" t="s">
        <v>142</v>
      </c>
      <c r="J1166" s="173">
        <v>104</v>
      </c>
      <c r="K1166" s="189"/>
      <c r="L1166" s="189"/>
      <c r="M1166" s="189"/>
      <c r="O1166" s="165"/>
      <c r="P1166" s="176"/>
      <c r="Q1166" s="176"/>
      <c r="R1166" s="176"/>
      <c r="S1166" s="167"/>
    </row>
    <row r="1167" spans="1:19" x14ac:dyDescent="0.15">
      <c r="A1167">
        <v>17</v>
      </c>
      <c r="B1167" t="s">
        <v>142</v>
      </c>
      <c r="C1167">
        <v>105</v>
      </c>
      <c r="D1167">
        <f t="shared" si="55"/>
        <v>0</v>
      </c>
      <c r="E1167">
        <f t="shared" si="56"/>
        <v>0</v>
      </c>
      <c r="F1167">
        <f t="shared" si="57"/>
        <v>0</v>
      </c>
      <c r="G1167">
        <v>1</v>
      </c>
      <c r="I1167" s="172" t="s">
        <v>142</v>
      </c>
      <c r="J1167" s="173">
        <v>105</v>
      </c>
      <c r="K1167" s="189"/>
      <c r="L1167" s="189"/>
      <c r="M1167" s="189"/>
      <c r="O1167" s="165"/>
      <c r="P1167" s="176"/>
      <c r="Q1167" s="176"/>
      <c r="R1167" s="176"/>
      <c r="S1167" s="167"/>
    </row>
    <row r="1168" spans="1:19" x14ac:dyDescent="0.15">
      <c r="A1168">
        <v>18</v>
      </c>
      <c r="B1168" t="s">
        <v>143</v>
      </c>
      <c r="C1168">
        <v>0</v>
      </c>
      <c r="D1168">
        <f t="shared" si="55"/>
        <v>5</v>
      </c>
      <c r="E1168">
        <f t="shared" si="56"/>
        <v>3</v>
      </c>
      <c r="F1168">
        <f t="shared" si="57"/>
        <v>8</v>
      </c>
      <c r="G1168">
        <v>1</v>
      </c>
      <c r="I1168" s="172" t="s">
        <v>143</v>
      </c>
      <c r="J1168" s="173">
        <v>0</v>
      </c>
      <c r="K1168" s="188">
        <v>5</v>
      </c>
      <c r="L1168" s="188">
        <v>3</v>
      </c>
      <c r="M1168" s="188">
        <v>8</v>
      </c>
      <c r="O1168" s="165"/>
      <c r="P1168" s="174"/>
      <c r="Q1168" s="174"/>
      <c r="R1168" s="174"/>
      <c r="S1168" s="166"/>
    </row>
    <row r="1169" spans="1:19" x14ac:dyDescent="0.15">
      <c r="A1169">
        <v>18</v>
      </c>
      <c r="B1169" t="s">
        <v>143</v>
      </c>
      <c r="C1169">
        <v>1</v>
      </c>
      <c r="D1169">
        <f t="shared" si="55"/>
        <v>5</v>
      </c>
      <c r="E1169">
        <f t="shared" si="56"/>
        <v>3</v>
      </c>
      <c r="F1169">
        <f t="shared" si="57"/>
        <v>8</v>
      </c>
      <c r="G1169">
        <v>1</v>
      </c>
      <c r="I1169" s="172" t="s">
        <v>143</v>
      </c>
      <c r="J1169" s="173">
        <v>1</v>
      </c>
      <c r="K1169" s="188">
        <v>5</v>
      </c>
      <c r="L1169" s="188">
        <v>3</v>
      </c>
      <c r="M1169" s="188">
        <v>8</v>
      </c>
      <c r="O1169" s="165"/>
      <c r="P1169" s="176"/>
      <c r="Q1169" s="176"/>
      <c r="R1169" s="176"/>
      <c r="S1169" s="167"/>
    </row>
    <row r="1170" spans="1:19" x14ac:dyDescent="0.15">
      <c r="A1170">
        <v>18</v>
      </c>
      <c r="B1170" t="s">
        <v>143</v>
      </c>
      <c r="C1170">
        <v>2</v>
      </c>
      <c r="D1170">
        <f t="shared" si="55"/>
        <v>11</v>
      </c>
      <c r="E1170">
        <f t="shared" si="56"/>
        <v>1</v>
      </c>
      <c r="F1170">
        <f t="shared" si="57"/>
        <v>12</v>
      </c>
      <c r="G1170">
        <v>1</v>
      </c>
      <c r="I1170" s="172" t="s">
        <v>143</v>
      </c>
      <c r="J1170" s="173">
        <v>2</v>
      </c>
      <c r="K1170" s="188">
        <v>11</v>
      </c>
      <c r="L1170" s="188">
        <v>1</v>
      </c>
      <c r="M1170" s="188">
        <v>12</v>
      </c>
      <c r="O1170" s="165"/>
      <c r="P1170" s="176"/>
      <c r="Q1170" s="176"/>
      <c r="R1170" s="176"/>
      <c r="S1170" s="167"/>
    </row>
    <row r="1171" spans="1:19" x14ac:dyDescent="0.15">
      <c r="A1171">
        <v>18</v>
      </c>
      <c r="B1171" t="s">
        <v>143</v>
      </c>
      <c r="C1171">
        <v>3</v>
      </c>
      <c r="D1171">
        <f t="shared" si="55"/>
        <v>6</v>
      </c>
      <c r="E1171">
        <f t="shared" si="56"/>
        <v>3</v>
      </c>
      <c r="F1171">
        <f t="shared" si="57"/>
        <v>9</v>
      </c>
      <c r="G1171">
        <v>1</v>
      </c>
      <c r="I1171" s="172" t="s">
        <v>143</v>
      </c>
      <c r="J1171" s="173">
        <v>3</v>
      </c>
      <c r="K1171" s="188">
        <v>6</v>
      </c>
      <c r="L1171" s="188">
        <v>3</v>
      </c>
      <c r="M1171" s="188">
        <v>9</v>
      </c>
      <c r="O1171" s="165"/>
      <c r="P1171" s="174"/>
      <c r="Q1171" s="174"/>
      <c r="R1171" s="174"/>
      <c r="S1171" s="166"/>
    </row>
    <row r="1172" spans="1:19" x14ac:dyDescent="0.15">
      <c r="A1172">
        <v>18</v>
      </c>
      <c r="B1172" t="s">
        <v>143</v>
      </c>
      <c r="C1172">
        <v>4</v>
      </c>
      <c r="D1172">
        <f t="shared" si="55"/>
        <v>8</v>
      </c>
      <c r="E1172">
        <f t="shared" si="56"/>
        <v>2</v>
      </c>
      <c r="F1172">
        <f t="shared" si="57"/>
        <v>10</v>
      </c>
      <c r="G1172">
        <v>1</v>
      </c>
      <c r="I1172" s="172" t="s">
        <v>143</v>
      </c>
      <c r="J1172" s="173">
        <v>4</v>
      </c>
      <c r="K1172" s="188">
        <v>8</v>
      </c>
      <c r="L1172" s="188">
        <v>2</v>
      </c>
      <c r="M1172" s="188">
        <v>10</v>
      </c>
      <c r="O1172" s="165"/>
      <c r="P1172" s="176"/>
      <c r="Q1172" s="176"/>
      <c r="R1172" s="176"/>
      <c r="S1172" s="167"/>
    </row>
    <row r="1173" spans="1:19" x14ac:dyDescent="0.15">
      <c r="A1173">
        <v>18</v>
      </c>
      <c r="B1173" t="s">
        <v>143</v>
      </c>
      <c r="C1173">
        <v>5</v>
      </c>
      <c r="D1173">
        <f t="shared" si="55"/>
        <v>3</v>
      </c>
      <c r="E1173">
        <f t="shared" si="56"/>
        <v>4</v>
      </c>
      <c r="F1173">
        <f t="shared" si="57"/>
        <v>7</v>
      </c>
      <c r="G1173">
        <v>1</v>
      </c>
      <c r="I1173" s="172" t="s">
        <v>143</v>
      </c>
      <c r="J1173" s="173">
        <v>5</v>
      </c>
      <c r="K1173" s="188">
        <v>3</v>
      </c>
      <c r="L1173" s="188">
        <v>4</v>
      </c>
      <c r="M1173" s="188">
        <v>7</v>
      </c>
      <c r="O1173" s="165"/>
      <c r="P1173" s="174"/>
      <c r="Q1173" s="174"/>
      <c r="R1173" s="174"/>
      <c r="S1173" s="166"/>
    </row>
    <row r="1174" spans="1:19" x14ac:dyDescent="0.15">
      <c r="A1174">
        <v>18</v>
      </c>
      <c r="B1174" t="s">
        <v>143</v>
      </c>
      <c r="C1174">
        <v>6</v>
      </c>
      <c r="D1174">
        <f t="shared" si="55"/>
        <v>2</v>
      </c>
      <c r="E1174">
        <f t="shared" si="56"/>
        <v>3</v>
      </c>
      <c r="F1174">
        <f t="shared" si="57"/>
        <v>5</v>
      </c>
      <c r="G1174">
        <v>1</v>
      </c>
      <c r="I1174" s="172" t="s">
        <v>143</v>
      </c>
      <c r="J1174" s="173">
        <v>6</v>
      </c>
      <c r="K1174" s="188">
        <v>2</v>
      </c>
      <c r="L1174" s="188">
        <v>3</v>
      </c>
      <c r="M1174" s="188">
        <v>5</v>
      </c>
      <c r="O1174" s="165"/>
      <c r="P1174" s="174"/>
      <c r="Q1174" s="174"/>
      <c r="R1174" s="174"/>
      <c r="S1174" s="166"/>
    </row>
    <row r="1175" spans="1:19" x14ac:dyDescent="0.15">
      <c r="A1175">
        <v>18</v>
      </c>
      <c r="B1175" t="s">
        <v>143</v>
      </c>
      <c r="C1175">
        <v>7</v>
      </c>
      <c r="D1175">
        <f t="shared" si="55"/>
        <v>5</v>
      </c>
      <c r="E1175">
        <f t="shared" si="56"/>
        <v>4</v>
      </c>
      <c r="F1175">
        <f t="shared" si="57"/>
        <v>9</v>
      </c>
      <c r="G1175">
        <v>1</v>
      </c>
      <c r="I1175" s="172" t="s">
        <v>143</v>
      </c>
      <c r="J1175" s="173">
        <v>7</v>
      </c>
      <c r="K1175" s="188">
        <v>5</v>
      </c>
      <c r="L1175" s="188">
        <v>4</v>
      </c>
      <c r="M1175" s="188">
        <v>9</v>
      </c>
      <c r="O1175" s="165"/>
      <c r="P1175" s="174"/>
      <c r="Q1175" s="174"/>
      <c r="R1175" s="174"/>
      <c r="S1175" s="166"/>
    </row>
    <row r="1176" spans="1:19" x14ac:dyDescent="0.15">
      <c r="A1176">
        <v>18</v>
      </c>
      <c r="B1176" t="s">
        <v>143</v>
      </c>
      <c r="C1176">
        <v>8</v>
      </c>
      <c r="D1176">
        <f t="shared" si="55"/>
        <v>1</v>
      </c>
      <c r="E1176">
        <f t="shared" si="56"/>
        <v>3</v>
      </c>
      <c r="F1176">
        <f t="shared" si="57"/>
        <v>4</v>
      </c>
      <c r="G1176">
        <v>1</v>
      </c>
      <c r="I1176" s="172" t="s">
        <v>143</v>
      </c>
      <c r="J1176" s="173">
        <v>8</v>
      </c>
      <c r="K1176" s="188">
        <v>1</v>
      </c>
      <c r="L1176" s="188">
        <v>3</v>
      </c>
      <c r="M1176" s="188">
        <v>4</v>
      </c>
      <c r="O1176" s="165"/>
      <c r="P1176" s="174"/>
      <c r="Q1176" s="174"/>
      <c r="R1176" s="174"/>
      <c r="S1176" s="166"/>
    </row>
    <row r="1177" spans="1:19" x14ac:dyDescent="0.15">
      <c r="A1177">
        <v>18</v>
      </c>
      <c r="B1177" t="s">
        <v>143</v>
      </c>
      <c r="C1177">
        <v>9</v>
      </c>
      <c r="D1177">
        <f t="shared" si="55"/>
        <v>3</v>
      </c>
      <c r="E1177">
        <f t="shared" si="56"/>
        <v>5</v>
      </c>
      <c r="F1177">
        <f t="shared" si="57"/>
        <v>8</v>
      </c>
      <c r="G1177">
        <v>1</v>
      </c>
      <c r="I1177" s="172" t="s">
        <v>143</v>
      </c>
      <c r="J1177" s="173">
        <v>9</v>
      </c>
      <c r="K1177" s="188">
        <v>3</v>
      </c>
      <c r="L1177" s="188">
        <v>5</v>
      </c>
      <c r="M1177" s="188">
        <v>8</v>
      </c>
      <c r="O1177" s="165"/>
      <c r="P1177" s="174"/>
      <c r="Q1177" s="174"/>
      <c r="R1177" s="174"/>
      <c r="S1177" s="166"/>
    </row>
    <row r="1178" spans="1:19" x14ac:dyDescent="0.15">
      <c r="A1178">
        <v>18</v>
      </c>
      <c r="B1178" t="s">
        <v>143</v>
      </c>
      <c r="C1178">
        <v>10</v>
      </c>
      <c r="D1178">
        <f t="shared" si="55"/>
        <v>5</v>
      </c>
      <c r="E1178">
        <f t="shared" si="56"/>
        <v>2</v>
      </c>
      <c r="F1178">
        <f t="shared" si="57"/>
        <v>7</v>
      </c>
      <c r="G1178">
        <v>1</v>
      </c>
      <c r="I1178" s="172" t="s">
        <v>143</v>
      </c>
      <c r="J1178" s="173">
        <v>10</v>
      </c>
      <c r="K1178" s="188">
        <v>5</v>
      </c>
      <c r="L1178" s="188">
        <v>2</v>
      </c>
      <c r="M1178" s="188">
        <v>7</v>
      </c>
      <c r="O1178" s="165"/>
      <c r="P1178" s="176"/>
      <c r="Q1178" s="176"/>
      <c r="R1178" s="176"/>
      <c r="S1178" s="167"/>
    </row>
    <row r="1179" spans="1:19" x14ac:dyDescent="0.15">
      <c r="A1179">
        <v>18</v>
      </c>
      <c r="B1179" t="s">
        <v>143</v>
      </c>
      <c r="C1179">
        <v>11</v>
      </c>
      <c r="D1179">
        <f t="shared" si="55"/>
        <v>2</v>
      </c>
      <c r="E1179">
        <f t="shared" si="56"/>
        <v>3</v>
      </c>
      <c r="F1179">
        <f t="shared" si="57"/>
        <v>5</v>
      </c>
      <c r="G1179">
        <v>1</v>
      </c>
      <c r="I1179" s="172" t="s">
        <v>143</v>
      </c>
      <c r="J1179" s="173">
        <v>11</v>
      </c>
      <c r="K1179" s="188">
        <v>2</v>
      </c>
      <c r="L1179" s="188">
        <v>3</v>
      </c>
      <c r="M1179" s="188">
        <v>5</v>
      </c>
      <c r="O1179" s="165"/>
      <c r="P1179" s="174"/>
      <c r="Q1179" s="174"/>
      <c r="R1179" s="174"/>
      <c r="S1179" s="166"/>
    </row>
    <row r="1180" spans="1:19" x14ac:dyDescent="0.15">
      <c r="A1180">
        <v>18</v>
      </c>
      <c r="B1180" t="s">
        <v>143</v>
      </c>
      <c r="C1180">
        <v>12</v>
      </c>
      <c r="D1180">
        <f t="shared" si="55"/>
        <v>3</v>
      </c>
      <c r="E1180">
        <f t="shared" si="56"/>
        <v>3</v>
      </c>
      <c r="F1180">
        <f t="shared" si="57"/>
        <v>6</v>
      </c>
      <c r="G1180">
        <v>1</v>
      </c>
      <c r="I1180" s="172" t="s">
        <v>143</v>
      </c>
      <c r="J1180" s="173">
        <v>12</v>
      </c>
      <c r="K1180" s="188">
        <v>3</v>
      </c>
      <c r="L1180" s="188">
        <v>3</v>
      </c>
      <c r="M1180" s="188">
        <v>6</v>
      </c>
      <c r="O1180" s="165"/>
      <c r="P1180" s="176"/>
      <c r="Q1180" s="176"/>
      <c r="R1180" s="176"/>
      <c r="S1180" s="167"/>
    </row>
    <row r="1181" spans="1:19" x14ac:dyDescent="0.15">
      <c r="A1181">
        <v>18</v>
      </c>
      <c r="B1181" t="s">
        <v>143</v>
      </c>
      <c r="C1181">
        <v>13</v>
      </c>
      <c r="D1181">
        <f t="shared" si="55"/>
        <v>0</v>
      </c>
      <c r="E1181">
        <f t="shared" si="56"/>
        <v>2</v>
      </c>
      <c r="F1181">
        <f t="shared" si="57"/>
        <v>2</v>
      </c>
      <c r="G1181">
        <v>1</v>
      </c>
      <c r="I1181" s="172" t="s">
        <v>143</v>
      </c>
      <c r="J1181" s="173">
        <v>13</v>
      </c>
      <c r="K1181" s="188">
        <v>0</v>
      </c>
      <c r="L1181" s="188">
        <v>2</v>
      </c>
      <c r="M1181" s="188">
        <v>2</v>
      </c>
      <c r="O1181" s="165"/>
      <c r="P1181" s="174"/>
      <c r="Q1181" s="174"/>
      <c r="R1181" s="174"/>
      <c r="S1181" s="166"/>
    </row>
    <row r="1182" spans="1:19" x14ac:dyDescent="0.15">
      <c r="A1182">
        <v>18</v>
      </c>
      <c r="B1182" t="s">
        <v>143</v>
      </c>
      <c r="C1182">
        <v>14</v>
      </c>
      <c r="D1182">
        <f t="shared" si="55"/>
        <v>3</v>
      </c>
      <c r="E1182">
        <f t="shared" si="56"/>
        <v>7</v>
      </c>
      <c r="F1182">
        <f t="shared" si="57"/>
        <v>10</v>
      </c>
      <c r="G1182">
        <v>1</v>
      </c>
      <c r="I1182" s="172" t="s">
        <v>143</v>
      </c>
      <c r="J1182" s="173">
        <v>14</v>
      </c>
      <c r="K1182" s="188">
        <v>3</v>
      </c>
      <c r="L1182" s="188">
        <v>7</v>
      </c>
      <c r="M1182" s="188">
        <v>10</v>
      </c>
      <c r="O1182" s="165"/>
      <c r="P1182" s="174"/>
      <c r="Q1182" s="174"/>
      <c r="R1182" s="174"/>
      <c r="S1182" s="166"/>
    </row>
    <row r="1183" spans="1:19" x14ac:dyDescent="0.15">
      <c r="A1183">
        <v>18</v>
      </c>
      <c r="B1183" t="s">
        <v>143</v>
      </c>
      <c r="C1183">
        <v>15</v>
      </c>
      <c r="D1183">
        <f t="shared" si="55"/>
        <v>3</v>
      </c>
      <c r="E1183">
        <f t="shared" si="56"/>
        <v>1</v>
      </c>
      <c r="F1183">
        <f t="shared" si="57"/>
        <v>4</v>
      </c>
      <c r="G1183">
        <v>1</v>
      </c>
      <c r="I1183" s="172" t="s">
        <v>143</v>
      </c>
      <c r="J1183" s="173">
        <v>15</v>
      </c>
      <c r="K1183" s="188">
        <v>3</v>
      </c>
      <c r="L1183" s="188">
        <v>1</v>
      </c>
      <c r="M1183" s="188">
        <v>4</v>
      </c>
      <c r="O1183" s="165"/>
      <c r="P1183" s="176"/>
      <c r="Q1183" s="176"/>
      <c r="R1183" s="176"/>
      <c r="S1183" s="167"/>
    </row>
    <row r="1184" spans="1:19" x14ac:dyDescent="0.15">
      <c r="A1184">
        <v>18</v>
      </c>
      <c r="B1184" t="s">
        <v>143</v>
      </c>
      <c r="C1184">
        <v>16</v>
      </c>
      <c r="D1184">
        <f t="shared" si="55"/>
        <v>1</v>
      </c>
      <c r="E1184">
        <f t="shared" si="56"/>
        <v>3</v>
      </c>
      <c r="F1184">
        <f t="shared" si="57"/>
        <v>4</v>
      </c>
      <c r="G1184">
        <v>1</v>
      </c>
      <c r="I1184" s="172" t="s">
        <v>143</v>
      </c>
      <c r="J1184" s="173">
        <v>16</v>
      </c>
      <c r="K1184" s="188">
        <v>1</v>
      </c>
      <c r="L1184" s="188">
        <v>3</v>
      </c>
      <c r="M1184" s="188">
        <v>4</v>
      </c>
      <c r="O1184" s="165"/>
      <c r="P1184" s="174"/>
      <c r="Q1184" s="174"/>
      <c r="R1184" s="174"/>
      <c r="S1184" s="166"/>
    </row>
    <row r="1185" spans="1:19" x14ac:dyDescent="0.15">
      <c r="A1185">
        <v>18</v>
      </c>
      <c r="B1185" t="s">
        <v>143</v>
      </c>
      <c r="C1185">
        <v>17</v>
      </c>
      <c r="D1185">
        <f t="shared" si="55"/>
        <v>2</v>
      </c>
      <c r="E1185">
        <f t="shared" si="56"/>
        <v>3</v>
      </c>
      <c r="F1185">
        <f t="shared" si="57"/>
        <v>5</v>
      </c>
      <c r="G1185">
        <v>1</v>
      </c>
      <c r="I1185" s="172" t="s">
        <v>143</v>
      </c>
      <c r="J1185" s="173">
        <v>17</v>
      </c>
      <c r="K1185" s="188">
        <v>2</v>
      </c>
      <c r="L1185" s="188">
        <v>3</v>
      </c>
      <c r="M1185" s="188">
        <v>5</v>
      </c>
      <c r="O1185" s="165"/>
      <c r="P1185" s="174"/>
      <c r="Q1185" s="174"/>
      <c r="R1185" s="174"/>
      <c r="S1185" s="166"/>
    </row>
    <row r="1186" spans="1:19" x14ac:dyDescent="0.15">
      <c r="A1186">
        <v>18</v>
      </c>
      <c r="B1186" t="s">
        <v>143</v>
      </c>
      <c r="C1186">
        <v>18</v>
      </c>
      <c r="D1186">
        <f t="shared" si="55"/>
        <v>2</v>
      </c>
      <c r="E1186">
        <f t="shared" si="56"/>
        <v>1</v>
      </c>
      <c r="F1186">
        <f t="shared" si="57"/>
        <v>3</v>
      </c>
      <c r="G1186">
        <v>1</v>
      </c>
      <c r="I1186" s="172" t="s">
        <v>143</v>
      </c>
      <c r="J1186" s="173">
        <v>18</v>
      </c>
      <c r="K1186" s="188">
        <v>2</v>
      </c>
      <c r="L1186" s="188">
        <v>1</v>
      </c>
      <c r="M1186" s="188">
        <v>3</v>
      </c>
      <c r="O1186" s="165"/>
      <c r="P1186" s="176"/>
      <c r="Q1186" s="176"/>
      <c r="R1186" s="176"/>
      <c r="S1186" s="167"/>
    </row>
    <row r="1187" spans="1:19" x14ac:dyDescent="0.15">
      <c r="A1187">
        <v>18</v>
      </c>
      <c r="B1187" t="s">
        <v>143</v>
      </c>
      <c r="C1187">
        <v>19</v>
      </c>
      <c r="D1187">
        <f t="shared" si="55"/>
        <v>0</v>
      </c>
      <c r="E1187">
        <f t="shared" si="56"/>
        <v>1</v>
      </c>
      <c r="F1187">
        <f t="shared" si="57"/>
        <v>1</v>
      </c>
      <c r="G1187">
        <v>1</v>
      </c>
      <c r="I1187" s="172" t="s">
        <v>143</v>
      </c>
      <c r="J1187" s="173">
        <v>19</v>
      </c>
      <c r="K1187" s="188">
        <v>0</v>
      </c>
      <c r="L1187" s="188">
        <v>1</v>
      </c>
      <c r="M1187" s="188">
        <v>1</v>
      </c>
      <c r="O1187" s="165"/>
      <c r="P1187" s="174"/>
      <c r="Q1187" s="174"/>
      <c r="R1187" s="174"/>
      <c r="S1187" s="166"/>
    </row>
    <row r="1188" spans="1:19" x14ac:dyDescent="0.15">
      <c r="A1188">
        <v>18</v>
      </c>
      <c r="B1188" t="s">
        <v>143</v>
      </c>
      <c r="C1188">
        <v>20</v>
      </c>
      <c r="D1188">
        <f t="shared" si="55"/>
        <v>0</v>
      </c>
      <c r="E1188">
        <f t="shared" si="56"/>
        <v>1</v>
      </c>
      <c r="F1188">
        <f t="shared" si="57"/>
        <v>1</v>
      </c>
      <c r="G1188">
        <v>1</v>
      </c>
      <c r="I1188" s="172" t="s">
        <v>143</v>
      </c>
      <c r="J1188" s="173">
        <v>20</v>
      </c>
      <c r="K1188" s="188">
        <v>0</v>
      </c>
      <c r="L1188" s="188">
        <v>1</v>
      </c>
      <c r="M1188" s="188">
        <v>1</v>
      </c>
      <c r="O1188" s="165"/>
      <c r="P1188" s="174"/>
      <c r="Q1188" s="174"/>
      <c r="R1188" s="174"/>
      <c r="S1188" s="166"/>
    </row>
    <row r="1189" spans="1:19" x14ac:dyDescent="0.15">
      <c r="A1189">
        <v>18</v>
      </c>
      <c r="B1189" t="s">
        <v>143</v>
      </c>
      <c r="C1189">
        <v>21</v>
      </c>
      <c r="D1189">
        <f t="shared" si="55"/>
        <v>2</v>
      </c>
      <c r="E1189">
        <f t="shared" si="56"/>
        <v>1</v>
      </c>
      <c r="F1189">
        <f t="shared" si="57"/>
        <v>3</v>
      </c>
      <c r="G1189">
        <v>1</v>
      </c>
      <c r="I1189" s="172" t="s">
        <v>143</v>
      </c>
      <c r="J1189" s="173">
        <v>21</v>
      </c>
      <c r="K1189" s="188">
        <v>2</v>
      </c>
      <c r="L1189" s="188">
        <v>1</v>
      </c>
      <c r="M1189" s="188">
        <v>3</v>
      </c>
      <c r="O1189" s="165"/>
      <c r="P1189" s="176"/>
      <c r="Q1189" s="176"/>
      <c r="R1189" s="176"/>
      <c r="S1189" s="167"/>
    </row>
    <row r="1190" spans="1:19" x14ac:dyDescent="0.15">
      <c r="A1190">
        <v>18</v>
      </c>
      <c r="B1190" t="s">
        <v>143</v>
      </c>
      <c r="C1190">
        <v>22</v>
      </c>
      <c r="D1190">
        <f t="shared" si="55"/>
        <v>1</v>
      </c>
      <c r="E1190">
        <f t="shared" si="56"/>
        <v>2</v>
      </c>
      <c r="F1190">
        <f t="shared" si="57"/>
        <v>3</v>
      </c>
      <c r="G1190">
        <v>1</v>
      </c>
      <c r="I1190" s="172" t="s">
        <v>143</v>
      </c>
      <c r="J1190" s="173">
        <v>22</v>
      </c>
      <c r="K1190" s="188">
        <v>1</v>
      </c>
      <c r="L1190" s="188">
        <v>2</v>
      </c>
      <c r="M1190" s="188">
        <v>3</v>
      </c>
      <c r="O1190" s="165"/>
      <c r="P1190" s="174"/>
      <c r="Q1190" s="174"/>
      <c r="R1190" s="174"/>
      <c r="S1190" s="166"/>
    </row>
    <row r="1191" spans="1:19" x14ac:dyDescent="0.15">
      <c r="A1191">
        <v>18</v>
      </c>
      <c r="B1191" t="s">
        <v>143</v>
      </c>
      <c r="C1191">
        <v>23</v>
      </c>
      <c r="D1191">
        <f t="shared" si="55"/>
        <v>2</v>
      </c>
      <c r="E1191">
        <f t="shared" si="56"/>
        <v>3</v>
      </c>
      <c r="F1191">
        <f t="shared" si="57"/>
        <v>5</v>
      </c>
      <c r="G1191">
        <v>1</v>
      </c>
      <c r="I1191" s="172" t="s">
        <v>143</v>
      </c>
      <c r="J1191" s="173">
        <v>23</v>
      </c>
      <c r="K1191" s="188">
        <v>2</v>
      </c>
      <c r="L1191" s="188">
        <v>3</v>
      </c>
      <c r="M1191" s="188">
        <v>5</v>
      </c>
      <c r="O1191" s="165"/>
      <c r="P1191" s="174"/>
      <c r="Q1191" s="174"/>
      <c r="R1191" s="174"/>
      <c r="S1191" s="166"/>
    </row>
    <row r="1192" spans="1:19" x14ac:dyDescent="0.15">
      <c r="A1192">
        <v>18</v>
      </c>
      <c r="B1192" t="s">
        <v>143</v>
      </c>
      <c r="C1192">
        <v>24</v>
      </c>
      <c r="D1192">
        <f t="shared" si="55"/>
        <v>6</v>
      </c>
      <c r="E1192">
        <f t="shared" si="56"/>
        <v>2</v>
      </c>
      <c r="F1192">
        <f t="shared" si="57"/>
        <v>8</v>
      </c>
      <c r="G1192">
        <v>1</v>
      </c>
      <c r="I1192" s="172" t="s">
        <v>143</v>
      </c>
      <c r="J1192" s="173">
        <v>24</v>
      </c>
      <c r="K1192" s="188">
        <v>6</v>
      </c>
      <c r="L1192" s="188">
        <v>2</v>
      </c>
      <c r="M1192" s="188">
        <v>8</v>
      </c>
      <c r="O1192" s="165"/>
      <c r="P1192" s="174"/>
      <c r="Q1192" s="174"/>
      <c r="R1192" s="174"/>
      <c r="S1192" s="166"/>
    </row>
    <row r="1193" spans="1:19" x14ac:dyDescent="0.15">
      <c r="A1193">
        <v>18</v>
      </c>
      <c r="B1193" t="s">
        <v>143</v>
      </c>
      <c r="C1193">
        <v>25</v>
      </c>
      <c r="D1193">
        <f t="shared" ref="D1193:D1256" si="58">K1193</f>
        <v>1</v>
      </c>
      <c r="E1193">
        <f t="shared" ref="E1193:E1256" si="59">L1193</f>
        <v>4</v>
      </c>
      <c r="F1193">
        <f t="shared" ref="F1193:F1256" si="60">M1193</f>
        <v>5</v>
      </c>
      <c r="G1193">
        <v>1</v>
      </c>
      <c r="I1193" s="172" t="s">
        <v>143</v>
      </c>
      <c r="J1193" s="173">
        <v>25</v>
      </c>
      <c r="K1193" s="188">
        <v>1</v>
      </c>
      <c r="L1193" s="188">
        <v>4</v>
      </c>
      <c r="M1193" s="188">
        <v>5</v>
      </c>
      <c r="O1193" s="165"/>
      <c r="P1193" s="174"/>
      <c r="Q1193" s="174"/>
      <c r="R1193" s="174"/>
      <c r="S1193" s="166"/>
    </row>
    <row r="1194" spans="1:19" x14ac:dyDescent="0.15">
      <c r="A1194">
        <v>18</v>
      </c>
      <c r="B1194" t="s">
        <v>143</v>
      </c>
      <c r="C1194">
        <v>26</v>
      </c>
      <c r="D1194">
        <f t="shared" si="58"/>
        <v>0</v>
      </c>
      <c r="E1194">
        <f t="shared" si="59"/>
        <v>1</v>
      </c>
      <c r="F1194">
        <f t="shared" si="60"/>
        <v>1</v>
      </c>
      <c r="G1194">
        <v>1</v>
      </c>
      <c r="I1194" s="172" t="s">
        <v>143</v>
      </c>
      <c r="J1194" s="173">
        <v>26</v>
      </c>
      <c r="K1194" s="188">
        <v>0</v>
      </c>
      <c r="L1194" s="188">
        <v>1</v>
      </c>
      <c r="M1194" s="188">
        <v>1</v>
      </c>
      <c r="O1194" s="165"/>
      <c r="P1194" s="174"/>
      <c r="Q1194" s="174"/>
      <c r="R1194" s="174"/>
      <c r="S1194" s="166"/>
    </row>
    <row r="1195" spans="1:19" x14ac:dyDescent="0.15">
      <c r="A1195">
        <v>18</v>
      </c>
      <c r="B1195" t="s">
        <v>143</v>
      </c>
      <c r="C1195">
        <v>27</v>
      </c>
      <c r="D1195">
        <f t="shared" si="58"/>
        <v>0</v>
      </c>
      <c r="E1195">
        <f t="shared" si="59"/>
        <v>2</v>
      </c>
      <c r="F1195">
        <f t="shared" si="60"/>
        <v>2</v>
      </c>
      <c r="G1195">
        <v>1</v>
      </c>
      <c r="I1195" s="172" t="s">
        <v>143</v>
      </c>
      <c r="J1195" s="173">
        <v>27</v>
      </c>
      <c r="K1195" s="188">
        <v>0</v>
      </c>
      <c r="L1195" s="188">
        <v>2</v>
      </c>
      <c r="M1195" s="188">
        <v>2</v>
      </c>
      <c r="O1195" s="165"/>
      <c r="P1195" s="174"/>
      <c r="Q1195" s="174"/>
      <c r="R1195" s="174"/>
      <c r="S1195" s="166"/>
    </row>
    <row r="1196" spans="1:19" x14ac:dyDescent="0.15">
      <c r="A1196">
        <v>18</v>
      </c>
      <c r="B1196" t="s">
        <v>143</v>
      </c>
      <c r="C1196">
        <v>28</v>
      </c>
      <c r="D1196">
        <f t="shared" si="58"/>
        <v>2</v>
      </c>
      <c r="E1196">
        <f t="shared" si="59"/>
        <v>2</v>
      </c>
      <c r="F1196">
        <f t="shared" si="60"/>
        <v>4</v>
      </c>
      <c r="G1196">
        <v>1</v>
      </c>
      <c r="I1196" s="172" t="s">
        <v>143</v>
      </c>
      <c r="J1196" s="173">
        <v>28</v>
      </c>
      <c r="K1196" s="188">
        <v>2</v>
      </c>
      <c r="L1196" s="188">
        <v>2</v>
      </c>
      <c r="M1196" s="188">
        <v>4</v>
      </c>
      <c r="O1196" s="165"/>
      <c r="P1196" s="174"/>
      <c r="Q1196" s="174"/>
      <c r="R1196" s="174"/>
      <c r="S1196" s="166"/>
    </row>
    <row r="1197" spans="1:19" x14ac:dyDescent="0.15">
      <c r="A1197">
        <v>18</v>
      </c>
      <c r="B1197" t="s">
        <v>143</v>
      </c>
      <c r="C1197">
        <v>29</v>
      </c>
      <c r="D1197">
        <f t="shared" si="58"/>
        <v>2</v>
      </c>
      <c r="E1197">
        <f t="shared" si="59"/>
        <v>2</v>
      </c>
      <c r="F1197">
        <f t="shared" si="60"/>
        <v>4</v>
      </c>
      <c r="G1197">
        <v>1</v>
      </c>
      <c r="I1197" s="172" t="s">
        <v>143</v>
      </c>
      <c r="J1197" s="173">
        <v>29</v>
      </c>
      <c r="K1197" s="188">
        <v>2</v>
      </c>
      <c r="L1197" s="188">
        <v>2</v>
      </c>
      <c r="M1197" s="188">
        <v>4</v>
      </c>
      <c r="O1197" s="165"/>
      <c r="P1197" s="174"/>
      <c r="Q1197" s="174"/>
      <c r="R1197" s="174"/>
      <c r="S1197" s="166"/>
    </row>
    <row r="1198" spans="1:19" x14ac:dyDescent="0.15">
      <c r="A1198">
        <v>18</v>
      </c>
      <c r="B1198" t="s">
        <v>143</v>
      </c>
      <c r="C1198">
        <v>30</v>
      </c>
      <c r="D1198">
        <f t="shared" si="58"/>
        <v>5</v>
      </c>
      <c r="E1198">
        <f t="shared" si="59"/>
        <v>3</v>
      </c>
      <c r="F1198">
        <f t="shared" si="60"/>
        <v>8</v>
      </c>
      <c r="G1198">
        <v>1</v>
      </c>
      <c r="I1198" s="172" t="s">
        <v>143</v>
      </c>
      <c r="J1198" s="173">
        <v>30</v>
      </c>
      <c r="K1198" s="188">
        <v>5</v>
      </c>
      <c r="L1198" s="188">
        <v>3</v>
      </c>
      <c r="M1198" s="188">
        <v>8</v>
      </c>
      <c r="O1198" s="165"/>
      <c r="P1198" s="174"/>
      <c r="Q1198" s="174"/>
      <c r="R1198" s="174"/>
      <c r="S1198" s="166"/>
    </row>
    <row r="1199" spans="1:19" x14ac:dyDescent="0.15">
      <c r="A1199">
        <v>18</v>
      </c>
      <c r="B1199" t="s">
        <v>143</v>
      </c>
      <c r="C1199">
        <v>31</v>
      </c>
      <c r="D1199">
        <f t="shared" si="58"/>
        <v>2</v>
      </c>
      <c r="E1199">
        <f t="shared" si="59"/>
        <v>4</v>
      </c>
      <c r="F1199">
        <f t="shared" si="60"/>
        <v>6</v>
      </c>
      <c r="G1199">
        <v>1</v>
      </c>
      <c r="I1199" s="172" t="s">
        <v>143</v>
      </c>
      <c r="J1199" s="173">
        <v>31</v>
      </c>
      <c r="K1199" s="188">
        <v>2</v>
      </c>
      <c r="L1199" s="188">
        <v>4</v>
      </c>
      <c r="M1199" s="188">
        <v>6</v>
      </c>
      <c r="O1199" s="165"/>
      <c r="P1199" s="176"/>
      <c r="Q1199" s="176"/>
      <c r="R1199" s="176"/>
      <c r="S1199" s="167"/>
    </row>
    <row r="1200" spans="1:19" x14ac:dyDescent="0.15">
      <c r="A1200">
        <v>18</v>
      </c>
      <c r="B1200" t="s">
        <v>143</v>
      </c>
      <c r="C1200">
        <v>32</v>
      </c>
      <c r="D1200">
        <f t="shared" si="58"/>
        <v>4</v>
      </c>
      <c r="E1200">
        <f t="shared" si="59"/>
        <v>5</v>
      </c>
      <c r="F1200">
        <f t="shared" si="60"/>
        <v>9</v>
      </c>
      <c r="G1200">
        <v>1</v>
      </c>
      <c r="I1200" s="172" t="s">
        <v>143</v>
      </c>
      <c r="J1200" s="173">
        <v>32</v>
      </c>
      <c r="K1200" s="188">
        <v>4</v>
      </c>
      <c r="L1200" s="188">
        <v>5</v>
      </c>
      <c r="M1200" s="188">
        <v>9</v>
      </c>
      <c r="O1200" s="165"/>
      <c r="P1200" s="174"/>
      <c r="Q1200" s="174"/>
      <c r="R1200" s="174"/>
      <c r="S1200" s="166"/>
    </row>
    <row r="1201" spans="1:19" x14ac:dyDescent="0.15">
      <c r="A1201">
        <v>18</v>
      </c>
      <c r="B1201" t="s">
        <v>143</v>
      </c>
      <c r="C1201">
        <v>33</v>
      </c>
      <c r="D1201">
        <f t="shared" si="58"/>
        <v>5</v>
      </c>
      <c r="E1201">
        <f t="shared" si="59"/>
        <v>8</v>
      </c>
      <c r="F1201">
        <f t="shared" si="60"/>
        <v>13</v>
      </c>
      <c r="G1201">
        <v>1</v>
      </c>
      <c r="I1201" s="172" t="s">
        <v>143</v>
      </c>
      <c r="J1201" s="173">
        <v>33</v>
      </c>
      <c r="K1201" s="188">
        <v>5</v>
      </c>
      <c r="L1201" s="188">
        <v>8</v>
      </c>
      <c r="M1201" s="188">
        <v>13</v>
      </c>
      <c r="O1201" s="165"/>
      <c r="P1201" s="174"/>
      <c r="Q1201" s="174"/>
      <c r="R1201" s="174"/>
      <c r="S1201" s="166"/>
    </row>
    <row r="1202" spans="1:19" x14ac:dyDescent="0.15">
      <c r="A1202">
        <v>18</v>
      </c>
      <c r="B1202" t="s">
        <v>143</v>
      </c>
      <c r="C1202">
        <v>34</v>
      </c>
      <c r="D1202">
        <f t="shared" si="58"/>
        <v>3</v>
      </c>
      <c r="E1202">
        <f t="shared" si="59"/>
        <v>6</v>
      </c>
      <c r="F1202">
        <f t="shared" si="60"/>
        <v>9</v>
      </c>
      <c r="G1202">
        <v>1</v>
      </c>
      <c r="I1202" s="172" t="s">
        <v>143</v>
      </c>
      <c r="J1202" s="173">
        <v>34</v>
      </c>
      <c r="K1202" s="188">
        <v>3</v>
      </c>
      <c r="L1202" s="188">
        <v>6</v>
      </c>
      <c r="M1202" s="188">
        <v>9</v>
      </c>
      <c r="O1202" s="165"/>
      <c r="P1202" s="174"/>
      <c r="Q1202" s="174"/>
      <c r="R1202" s="174"/>
      <c r="S1202" s="166"/>
    </row>
    <row r="1203" spans="1:19" x14ac:dyDescent="0.15">
      <c r="A1203">
        <v>18</v>
      </c>
      <c r="B1203" t="s">
        <v>143</v>
      </c>
      <c r="C1203">
        <v>35</v>
      </c>
      <c r="D1203">
        <f t="shared" si="58"/>
        <v>4</v>
      </c>
      <c r="E1203">
        <f t="shared" si="59"/>
        <v>3</v>
      </c>
      <c r="F1203">
        <f t="shared" si="60"/>
        <v>7</v>
      </c>
      <c r="G1203">
        <v>1</v>
      </c>
      <c r="I1203" s="172" t="s">
        <v>143</v>
      </c>
      <c r="J1203" s="173">
        <v>35</v>
      </c>
      <c r="K1203" s="188">
        <v>4</v>
      </c>
      <c r="L1203" s="188">
        <v>3</v>
      </c>
      <c r="M1203" s="188">
        <v>7</v>
      </c>
      <c r="O1203" s="165"/>
      <c r="P1203" s="176"/>
      <c r="Q1203" s="176"/>
      <c r="R1203" s="176"/>
      <c r="S1203" s="167"/>
    </row>
    <row r="1204" spans="1:19" x14ac:dyDescent="0.15">
      <c r="A1204">
        <v>18</v>
      </c>
      <c r="B1204" t="s">
        <v>143</v>
      </c>
      <c r="C1204">
        <v>36</v>
      </c>
      <c r="D1204">
        <f t="shared" si="58"/>
        <v>5</v>
      </c>
      <c r="E1204">
        <f t="shared" si="59"/>
        <v>8</v>
      </c>
      <c r="F1204">
        <f t="shared" si="60"/>
        <v>13</v>
      </c>
      <c r="G1204">
        <v>1</v>
      </c>
      <c r="I1204" s="172" t="s">
        <v>143</v>
      </c>
      <c r="J1204" s="173">
        <v>36</v>
      </c>
      <c r="K1204" s="188">
        <v>5</v>
      </c>
      <c r="L1204" s="188">
        <v>8</v>
      </c>
      <c r="M1204" s="188">
        <v>13</v>
      </c>
      <c r="O1204" s="165"/>
      <c r="P1204" s="174"/>
      <c r="Q1204" s="174"/>
      <c r="R1204" s="174"/>
      <c r="S1204" s="166"/>
    </row>
    <row r="1205" spans="1:19" x14ac:dyDescent="0.15">
      <c r="A1205">
        <v>18</v>
      </c>
      <c r="B1205" t="s">
        <v>143</v>
      </c>
      <c r="C1205">
        <v>37</v>
      </c>
      <c r="D1205">
        <f t="shared" si="58"/>
        <v>8</v>
      </c>
      <c r="E1205">
        <f t="shared" si="59"/>
        <v>6</v>
      </c>
      <c r="F1205">
        <f t="shared" si="60"/>
        <v>14</v>
      </c>
      <c r="G1205">
        <v>1</v>
      </c>
      <c r="I1205" s="172" t="s">
        <v>143</v>
      </c>
      <c r="J1205" s="173">
        <v>37</v>
      </c>
      <c r="K1205" s="188">
        <v>8</v>
      </c>
      <c r="L1205" s="188">
        <v>6</v>
      </c>
      <c r="M1205" s="188">
        <v>14</v>
      </c>
      <c r="O1205" s="165"/>
      <c r="P1205" s="174"/>
      <c r="Q1205" s="174"/>
      <c r="R1205" s="174"/>
      <c r="S1205" s="166"/>
    </row>
    <row r="1206" spans="1:19" x14ac:dyDescent="0.15">
      <c r="A1206">
        <v>18</v>
      </c>
      <c r="B1206" t="s">
        <v>143</v>
      </c>
      <c r="C1206">
        <v>38</v>
      </c>
      <c r="D1206">
        <f t="shared" si="58"/>
        <v>3</v>
      </c>
      <c r="E1206">
        <f t="shared" si="59"/>
        <v>3</v>
      </c>
      <c r="F1206">
        <f t="shared" si="60"/>
        <v>6</v>
      </c>
      <c r="G1206">
        <v>1</v>
      </c>
      <c r="I1206" s="172" t="s">
        <v>143</v>
      </c>
      <c r="J1206" s="173">
        <v>38</v>
      </c>
      <c r="K1206" s="188">
        <v>3</v>
      </c>
      <c r="L1206" s="188">
        <v>3</v>
      </c>
      <c r="M1206" s="188">
        <v>6</v>
      </c>
      <c r="O1206" s="165"/>
      <c r="P1206" s="176"/>
      <c r="Q1206" s="176"/>
      <c r="R1206" s="176"/>
      <c r="S1206" s="167"/>
    </row>
    <row r="1207" spans="1:19" x14ac:dyDescent="0.15">
      <c r="A1207">
        <v>18</v>
      </c>
      <c r="B1207" t="s">
        <v>143</v>
      </c>
      <c r="C1207">
        <v>39</v>
      </c>
      <c r="D1207">
        <f t="shared" si="58"/>
        <v>3</v>
      </c>
      <c r="E1207">
        <f t="shared" si="59"/>
        <v>9</v>
      </c>
      <c r="F1207">
        <f t="shared" si="60"/>
        <v>12</v>
      </c>
      <c r="G1207">
        <v>1</v>
      </c>
      <c r="I1207" s="172" t="s">
        <v>143</v>
      </c>
      <c r="J1207" s="173">
        <v>39</v>
      </c>
      <c r="K1207" s="188">
        <v>3</v>
      </c>
      <c r="L1207" s="188">
        <v>9</v>
      </c>
      <c r="M1207" s="188">
        <v>12</v>
      </c>
      <c r="O1207" s="165"/>
      <c r="P1207" s="174"/>
      <c r="Q1207" s="174"/>
      <c r="R1207" s="174"/>
      <c r="S1207" s="166"/>
    </row>
    <row r="1208" spans="1:19" x14ac:dyDescent="0.15">
      <c r="A1208">
        <v>18</v>
      </c>
      <c r="B1208" t="s">
        <v>143</v>
      </c>
      <c r="C1208">
        <v>40</v>
      </c>
      <c r="D1208">
        <f t="shared" si="58"/>
        <v>3</v>
      </c>
      <c r="E1208">
        <f t="shared" si="59"/>
        <v>4</v>
      </c>
      <c r="F1208">
        <f t="shared" si="60"/>
        <v>7</v>
      </c>
      <c r="G1208">
        <v>1</v>
      </c>
      <c r="I1208" s="172" t="s">
        <v>143</v>
      </c>
      <c r="J1208" s="173">
        <v>40</v>
      </c>
      <c r="K1208" s="188">
        <v>3</v>
      </c>
      <c r="L1208" s="188">
        <v>4</v>
      </c>
      <c r="M1208" s="188">
        <v>7</v>
      </c>
      <c r="O1208" s="165"/>
      <c r="P1208" s="176"/>
      <c r="Q1208" s="176"/>
      <c r="R1208" s="176"/>
      <c r="S1208" s="167"/>
    </row>
    <row r="1209" spans="1:19" x14ac:dyDescent="0.15">
      <c r="A1209">
        <v>18</v>
      </c>
      <c r="B1209" t="s">
        <v>143</v>
      </c>
      <c r="C1209">
        <v>41</v>
      </c>
      <c r="D1209">
        <f t="shared" si="58"/>
        <v>8</v>
      </c>
      <c r="E1209">
        <f t="shared" si="59"/>
        <v>4</v>
      </c>
      <c r="F1209">
        <f t="shared" si="60"/>
        <v>12</v>
      </c>
      <c r="G1209">
        <v>1</v>
      </c>
      <c r="I1209" s="172" t="s">
        <v>143</v>
      </c>
      <c r="J1209" s="173">
        <v>41</v>
      </c>
      <c r="K1209" s="188">
        <v>8</v>
      </c>
      <c r="L1209" s="188">
        <v>4</v>
      </c>
      <c r="M1209" s="188">
        <v>12</v>
      </c>
      <c r="O1209" s="165"/>
      <c r="P1209" s="174"/>
      <c r="Q1209" s="174"/>
      <c r="R1209" s="174"/>
      <c r="S1209" s="166"/>
    </row>
    <row r="1210" spans="1:19" x14ac:dyDescent="0.15">
      <c r="A1210">
        <v>18</v>
      </c>
      <c r="B1210" t="s">
        <v>143</v>
      </c>
      <c r="C1210">
        <v>42</v>
      </c>
      <c r="D1210">
        <f t="shared" si="58"/>
        <v>5</v>
      </c>
      <c r="E1210">
        <f t="shared" si="59"/>
        <v>3</v>
      </c>
      <c r="F1210">
        <f t="shared" si="60"/>
        <v>8</v>
      </c>
      <c r="G1210">
        <v>1</v>
      </c>
      <c r="I1210" s="172" t="s">
        <v>143</v>
      </c>
      <c r="J1210" s="173">
        <v>42</v>
      </c>
      <c r="K1210" s="188">
        <v>5</v>
      </c>
      <c r="L1210" s="188">
        <v>3</v>
      </c>
      <c r="M1210" s="188">
        <v>8</v>
      </c>
      <c r="O1210" s="165"/>
      <c r="P1210" s="174"/>
      <c r="Q1210" s="174"/>
      <c r="R1210" s="174"/>
      <c r="S1210" s="166"/>
    </row>
    <row r="1211" spans="1:19" x14ac:dyDescent="0.15">
      <c r="A1211">
        <v>18</v>
      </c>
      <c r="B1211" t="s">
        <v>143</v>
      </c>
      <c r="C1211">
        <v>43</v>
      </c>
      <c r="D1211">
        <f t="shared" si="58"/>
        <v>4</v>
      </c>
      <c r="E1211">
        <f t="shared" si="59"/>
        <v>5</v>
      </c>
      <c r="F1211">
        <f t="shared" si="60"/>
        <v>9</v>
      </c>
      <c r="G1211">
        <v>1</v>
      </c>
      <c r="I1211" s="172" t="s">
        <v>143</v>
      </c>
      <c r="J1211" s="173">
        <v>43</v>
      </c>
      <c r="K1211" s="188">
        <v>4</v>
      </c>
      <c r="L1211" s="188">
        <v>5</v>
      </c>
      <c r="M1211" s="188">
        <v>9</v>
      </c>
      <c r="O1211" s="165"/>
      <c r="P1211" s="176"/>
      <c r="Q1211" s="176"/>
      <c r="R1211" s="176"/>
      <c r="S1211" s="167"/>
    </row>
    <row r="1212" spans="1:19" x14ac:dyDescent="0.15">
      <c r="A1212">
        <v>18</v>
      </c>
      <c r="B1212" t="s">
        <v>143</v>
      </c>
      <c r="C1212">
        <v>44</v>
      </c>
      <c r="D1212">
        <f t="shared" si="58"/>
        <v>6</v>
      </c>
      <c r="E1212">
        <f t="shared" si="59"/>
        <v>6</v>
      </c>
      <c r="F1212">
        <f t="shared" si="60"/>
        <v>12</v>
      </c>
      <c r="G1212">
        <v>1</v>
      </c>
      <c r="I1212" s="172" t="s">
        <v>143</v>
      </c>
      <c r="J1212" s="173">
        <v>44</v>
      </c>
      <c r="K1212" s="188">
        <v>6</v>
      </c>
      <c r="L1212" s="188">
        <v>6</v>
      </c>
      <c r="M1212" s="188">
        <v>12</v>
      </c>
      <c r="O1212" s="165"/>
      <c r="P1212" s="174"/>
      <c r="Q1212" s="174"/>
      <c r="R1212" s="174"/>
      <c r="S1212" s="166"/>
    </row>
    <row r="1213" spans="1:19" x14ac:dyDescent="0.15">
      <c r="A1213">
        <v>18</v>
      </c>
      <c r="B1213" t="s">
        <v>143</v>
      </c>
      <c r="C1213">
        <v>45</v>
      </c>
      <c r="D1213">
        <f t="shared" si="58"/>
        <v>4</v>
      </c>
      <c r="E1213">
        <f t="shared" si="59"/>
        <v>6</v>
      </c>
      <c r="F1213">
        <f t="shared" si="60"/>
        <v>10</v>
      </c>
      <c r="G1213">
        <v>1</v>
      </c>
      <c r="I1213" s="172" t="s">
        <v>143</v>
      </c>
      <c r="J1213" s="173">
        <v>45</v>
      </c>
      <c r="K1213" s="188">
        <v>4</v>
      </c>
      <c r="L1213" s="188">
        <v>6</v>
      </c>
      <c r="M1213" s="188">
        <v>10</v>
      </c>
      <c r="O1213" s="165"/>
      <c r="P1213" s="174"/>
      <c r="Q1213" s="174"/>
      <c r="R1213" s="174"/>
      <c r="S1213" s="166"/>
    </row>
    <row r="1214" spans="1:19" x14ac:dyDescent="0.15">
      <c r="A1214">
        <v>18</v>
      </c>
      <c r="B1214" t="s">
        <v>143</v>
      </c>
      <c r="C1214">
        <v>46</v>
      </c>
      <c r="D1214">
        <f t="shared" si="58"/>
        <v>7</v>
      </c>
      <c r="E1214">
        <f t="shared" si="59"/>
        <v>7</v>
      </c>
      <c r="F1214">
        <f t="shared" si="60"/>
        <v>14</v>
      </c>
      <c r="G1214">
        <v>1</v>
      </c>
      <c r="I1214" s="172" t="s">
        <v>143</v>
      </c>
      <c r="J1214" s="173">
        <v>46</v>
      </c>
      <c r="K1214" s="188">
        <v>7</v>
      </c>
      <c r="L1214" s="188">
        <v>7</v>
      </c>
      <c r="M1214" s="188">
        <v>14</v>
      </c>
      <c r="O1214" s="165"/>
      <c r="P1214" s="174"/>
      <c r="Q1214" s="174"/>
      <c r="R1214" s="174"/>
      <c r="S1214" s="166"/>
    </row>
    <row r="1215" spans="1:19" x14ac:dyDescent="0.15">
      <c r="A1215">
        <v>18</v>
      </c>
      <c r="B1215" t="s">
        <v>143</v>
      </c>
      <c r="C1215">
        <v>47</v>
      </c>
      <c r="D1215">
        <f t="shared" si="58"/>
        <v>5</v>
      </c>
      <c r="E1215">
        <f t="shared" si="59"/>
        <v>2</v>
      </c>
      <c r="F1215">
        <f t="shared" si="60"/>
        <v>7</v>
      </c>
      <c r="G1215">
        <v>1</v>
      </c>
      <c r="I1215" s="172" t="s">
        <v>143</v>
      </c>
      <c r="J1215" s="173">
        <v>47</v>
      </c>
      <c r="K1215" s="188">
        <v>5</v>
      </c>
      <c r="L1215" s="188">
        <v>2</v>
      </c>
      <c r="M1215" s="188">
        <v>7</v>
      </c>
      <c r="O1215" s="165"/>
      <c r="P1215" s="174"/>
      <c r="Q1215" s="174"/>
      <c r="R1215" s="174"/>
      <c r="S1215" s="166"/>
    </row>
    <row r="1216" spans="1:19" x14ac:dyDescent="0.15">
      <c r="A1216">
        <v>18</v>
      </c>
      <c r="B1216" t="s">
        <v>143</v>
      </c>
      <c r="C1216">
        <v>48</v>
      </c>
      <c r="D1216">
        <f t="shared" si="58"/>
        <v>1</v>
      </c>
      <c r="E1216">
        <f t="shared" si="59"/>
        <v>5</v>
      </c>
      <c r="F1216">
        <f t="shared" si="60"/>
        <v>6</v>
      </c>
      <c r="G1216">
        <v>1</v>
      </c>
      <c r="I1216" s="172" t="s">
        <v>143</v>
      </c>
      <c r="J1216" s="173">
        <v>48</v>
      </c>
      <c r="K1216" s="188">
        <v>1</v>
      </c>
      <c r="L1216" s="188">
        <v>5</v>
      </c>
      <c r="M1216" s="188">
        <v>6</v>
      </c>
      <c r="O1216" s="165"/>
      <c r="P1216" s="174"/>
      <c r="Q1216" s="174"/>
      <c r="R1216" s="174"/>
      <c r="S1216" s="166"/>
    </row>
    <row r="1217" spans="1:19" x14ac:dyDescent="0.15">
      <c r="A1217">
        <v>18</v>
      </c>
      <c r="B1217" t="s">
        <v>143</v>
      </c>
      <c r="C1217">
        <v>49</v>
      </c>
      <c r="D1217">
        <f t="shared" si="58"/>
        <v>3</v>
      </c>
      <c r="E1217">
        <f t="shared" si="59"/>
        <v>3</v>
      </c>
      <c r="F1217">
        <f t="shared" si="60"/>
        <v>6</v>
      </c>
      <c r="G1217">
        <v>1</v>
      </c>
      <c r="I1217" s="172" t="s">
        <v>143</v>
      </c>
      <c r="J1217" s="173">
        <v>49</v>
      </c>
      <c r="K1217" s="188">
        <v>3</v>
      </c>
      <c r="L1217" s="188">
        <v>3</v>
      </c>
      <c r="M1217" s="188">
        <v>6</v>
      </c>
      <c r="O1217" s="165"/>
      <c r="P1217" s="174"/>
      <c r="Q1217" s="174"/>
      <c r="R1217" s="174"/>
      <c r="S1217" s="166"/>
    </row>
    <row r="1218" spans="1:19" x14ac:dyDescent="0.15">
      <c r="A1218">
        <v>18</v>
      </c>
      <c r="B1218" t="s">
        <v>143</v>
      </c>
      <c r="C1218">
        <v>50</v>
      </c>
      <c r="D1218">
        <f t="shared" si="58"/>
        <v>4</v>
      </c>
      <c r="E1218">
        <f t="shared" si="59"/>
        <v>6</v>
      </c>
      <c r="F1218">
        <f t="shared" si="60"/>
        <v>10</v>
      </c>
      <c r="G1218">
        <v>1</v>
      </c>
      <c r="I1218" s="172" t="s">
        <v>143</v>
      </c>
      <c r="J1218" s="173">
        <v>50</v>
      </c>
      <c r="K1218" s="188">
        <v>4</v>
      </c>
      <c r="L1218" s="188">
        <v>6</v>
      </c>
      <c r="M1218" s="188">
        <v>10</v>
      </c>
      <c r="O1218" s="165"/>
      <c r="P1218" s="174"/>
      <c r="Q1218" s="174"/>
      <c r="R1218" s="174"/>
      <c r="S1218" s="166"/>
    </row>
    <row r="1219" spans="1:19" x14ac:dyDescent="0.15">
      <c r="A1219">
        <v>18</v>
      </c>
      <c r="B1219" t="s">
        <v>143</v>
      </c>
      <c r="C1219">
        <v>51</v>
      </c>
      <c r="D1219">
        <f t="shared" si="58"/>
        <v>4</v>
      </c>
      <c r="E1219">
        <f t="shared" si="59"/>
        <v>2</v>
      </c>
      <c r="F1219">
        <f t="shared" si="60"/>
        <v>6</v>
      </c>
      <c r="G1219">
        <v>1</v>
      </c>
      <c r="I1219" s="172" t="s">
        <v>143</v>
      </c>
      <c r="J1219" s="173">
        <v>51</v>
      </c>
      <c r="K1219" s="188">
        <v>4</v>
      </c>
      <c r="L1219" s="188">
        <v>2</v>
      </c>
      <c r="M1219" s="188">
        <v>6</v>
      </c>
      <c r="O1219" s="165"/>
      <c r="P1219" s="174"/>
      <c r="Q1219" s="174"/>
      <c r="R1219" s="174"/>
      <c r="S1219" s="166"/>
    </row>
    <row r="1220" spans="1:19" x14ac:dyDescent="0.15">
      <c r="A1220">
        <v>18</v>
      </c>
      <c r="B1220" t="s">
        <v>143</v>
      </c>
      <c r="C1220">
        <v>52</v>
      </c>
      <c r="D1220">
        <f t="shared" si="58"/>
        <v>2</v>
      </c>
      <c r="E1220">
        <f t="shared" si="59"/>
        <v>2</v>
      </c>
      <c r="F1220">
        <f t="shared" si="60"/>
        <v>4</v>
      </c>
      <c r="G1220">
        <v>1</v>
      </c>
      <c r="I1220" s="172" t="s">
        <v>143</v>
      </c>
      <c r="J1220" s="173">
        <v>52</v>
      </c>
      <c r="K1220" s="188">
        <v>2</v>
      </c>
      <c r="L1220" s="188">
        <v>2</v>
      </c>
      <c r="M1220" s="188">
        <v>4</v>
      </c>
      <c r="O1220" s="165"/>
      <c r="P1220" s="176"/>
      <c r="Q1220" s="176"/>
      <c r="R1220" s="176"/>
      <c r="S1220" s="167"/>
    </row>
    <row r="1221" spans="1:19" x14ac:dyDescent="0.15">
      <c r="A1221">
        <v>18</v>
      </c>
      <c r="B1221" t="s">
        <v>143</v>
      </c>
      <c r="C1221">
        <v>53</v>
      </c>
      <c r="D1221">
        <f t="shared" si="58"/>
        <v>2</v>
      </c>
      <c r="E1221">
        <f t="shared" si="59"/>
        <v>0</v>
      </c>
      <c r="F1221">
        <f t="shared" si="60"/>
        <v>2</v>
      </c>
      <c r="G1221">
        <v>1</v>
      </c>
      <c r="I1221" s="172" t="s">
        <v>143</v>
      </c>
      <c r="J1221" s="173">
        <v>53</v>
      </c>
      <c r="K1221" s="188">
        <v>2</v>
      </c>
      <c r="L1221" s="188">
        <v>0</v>
      </c>
      <c r="M1221" s="188">
        <v>2</v>
      </c>
      <c r="O1221" s="165"/>
      <c r="P1221" s="174"/>
      <c r="Q1221" s="174"/>
      <c r="R1221" s="174"/>
      <c r="S1221" s="166"/>
    </row>
    <row r="1222" spans="1:19" x14ac:dyDescent="0.15">
      <c r="A1222">
        <v>18</v>
      </c>
      <c r="B1222" t="s">
        <v>143</v>
      </c>
      <c r="C1222">
        <v>54</v>
      </c>
      <c r="D1222">
        <f t="shared" si="58"/>
        <v>2</v>
      </c>
      <c r="E1222">
        <f t="shared" si="59"/>
        <v>1</v>
      </c>
      <c r="F1222">
        <f t="shared" si="60"/>
        <v>3</v>
      </c>
      <c r="G1222">
        <v>1</v>
      </c>
      <c r="I1222" s="172" t="s">
        <v>143</v>
      </c>
      <c r="J1222" s="173">
        <v>54</v>
      </c>
      <c r="K1222" s="188">
        <v>2</v>
      </c>
      <c r="L1222" s="188">
        <v>1</v>
      </c>
      <c r="M1222" s="188">
        <v>3</v>
      </c>
      <c r="O1222" s="165"/>
      <c r="P1222" s="174"/>
      <c r="Q1222" s="174"/>
      <c r="R1222" s="174"/>
      <c r="S1222" s="166"/>
    </row>
    <row r="1223" spans="1:19" x14ac:dyDescent="0.15">
      <c r="A1223">
        <v>18</v>
      </c>
      <c r="B1223" t="s">
        <v>143</v>
      </c>
      <c r="C1223">
        <v>55</v>
      </c>
      <c r="D1223">
        <f t="shared" si="58"/>
        <v>2</v>
      </c>
      <c r="E1223">
        <f t="shared" si="59"/>
        <v>2</v>
      </c>
      <c r="F1223">
        <f t="shared" si="60"/>
        <v>4</v>
      </c>
      <c r="G1223">
        <v>1</v>
      </c>
      <c r="I1223" s="172" t="s">
        <v>143</v>
      </c>
      <c r="J1223" s="173">
        <v>55</v>
      </c>
      <c r="K1223" s="188">
        <v>2</v>
      </c>
      <c r="L1223" s="188">
        <v>2</v>
      </c>
      <c r="M1223" s="188">
        <v>4</v>
      </c>
      <c r="O1223" s="165"/>
      <c r="P1223" s="174"/>
      <c r="Q1223" s="174"/>
      <c r="R1223" s="174"/>
      <c r="S1223" s="166"/>
    </row>
    <row r="1224" spans="1:19" x14ac:dyDescent="0.15">
      <c r="A1224">
        <v>18</v>
      </c>
      <c r="B1224" t="s">
        <v>143</v>
      </c>
      <c r="C1224">
        <v>56</v>
      </c>
      <c r="D1224">
        <f t="shared" si="58"/>
        <v>0</v>
      </c>
      <c r="E1224">
        <f t="shared" si="59"/>
        <v>2</v>
      </c>
      <c r="F1224">
        <f t="shared" si="60"/>
        <v>2</v>
      </c>
      <c r="G1224">
        <v>1</v>
      </c>
      <c r="I1224" s="172" t="s">
        <v>143</v>
      </c>
      <c r="J1224" s="173">
        <v>56</v>
      </c>
      <c r="K1224" s="188">
        <v>0</v>
      </c>
      <c r="L1224" s="188">
        <v>2</v>
      </c>
      <c r="M1224" s="188">
        <v>2</v>
      </c>
      <c r="O1224" s="165"/>
      <c r="P1224" s="174"/>
      <c r="Q1224" s="174"/>
      <c r="R1224" s="174"/>
      <c r="S1224" s="166"/>
    </row>
    <row r="1225" spans="1:19" x14ac:dyDescent="0.15">
      <c r="A1225">
        <v>18</v>
      </c>
      <c r="B1225" t="s">
        <v>143</v>
      </c>
      <c r="C1225">
        <v>57</v>
      </c>
      <c r="D1225">
        <f t="shared" si="58"/>
        <v>0</v>
      </c>
      <c r="E1225">
        <f t="shared" si="59"/>
        <v>0</v>
      </c>
      <c r="F1225">
        <f t="shared" si="60"/>
        <v>0</v>
      </c>
      <c r="G1225">
        <v>1</v>
      </c>
      <c r="I1225" s="172" t="s">
        <v>143</v>
      </c>
      <c r="J1225" s="173">
        <v>57</v>
      </c>
      <c r="K1225" s="189"/>
      <c r="L1225" s="189"/>
      <c r="M1225" s="189"/>
      <c r="O1225" s="165"/>
      <c r="P1225" s="174"/>
      <c r="Q1225" s="174"/>
      <c r="R1225" s="174"/>
      <c r="S1225" s="166"/>
    </row>
    <row r="1226" spans="1:19" x14ac:dyDescent="0.15">
      <c r="A1226">
        <v>18</v>
      </c>
      <c r="B1226" t="s">
        <v>143</v>
      </c>
      <c r="C1226">
        <v>58</v>
      </c>
      <c r="D1226">
        <f t="shared" si="58"/>
        <v>3</v>
      </c>
      <c r="E1226">
        <f t="shared" si="59"/>
        <v>6</v>
      </c>
      <c r="F1226">
        <f t="shared" si="60"/>
        <v>9</v>
      </c>
      <c r="G1226">
        <v>1</v>
      </c>
      <c r="I1226" s="172" t="s">
        <v>143</v>
      </c>
      <c r="J1226" s="173">
        <v>58</v>
      </c>
      <c r="K1226" s="188">
        <v>3</v>
      </c>
      <c r="L1226" s="188">
        <v>6</v>
      </c>
      <c r="M1226" s="188">
        <v>9</v>
      </c>
      <c r="O1226" s="165"/>
      <c r="P1226" s="174"/>
      <c r="Q1226" s="174"/>
      <c r="R1226" s="174"/>
      <c r="S1226" s="166"/>
    </row>
    <row r="1227" spans="1:19" x14ac:dyDescent="0.15">
      <c r="A1227">
        <v>18</v>
      </c>
      <c r="B1227" t="s">
        <v>143</v>
      </c>
      <c r="C1227">
        <v>59</v>
      </c>
      <c r="D1227">
        <f t="shared" si="58"/>
        <v>2</v>
      </c>
      <c r="E1227">
        <f t="shared" si="59"/>
        <v>4</v>
      </c>
      <c r="F1227">
        <f t="shared" si="60"/>
        <v>6</v>
      </c>
      <c r="G1227">
        <v>1</v>
      </c>
      <c r="I1227" s="172" t="s">
        <v>143</v>
      </c>
      <c r="J1227" s="173">
        <v>59</v>
      </c>
      <c r="K1227" s="188">
        <v>2</v>
      </c>
      <c r="L1227" s="188">
        <v>4</v>
      </c>
      <c r="M1227" s="188">
        <v>6</v>
      </c>
      <c r="O1227" s="165"/>
      <c r="P1227" s="174"/>
      <c r="Q1227" s="174"/>
      <c r="R1227" s="174"/>
      <c r="S1227" s="166"/>
    </row>
    <row r="1228" spans="1:19" x14ac:dyDescent="0.15">
      <c r="A1228">
        <v>18</v>
      </c>
      <c r="B1228" t="s">
        <v>143</v>
      </c>
      <c r="C1228">
        <v>60</v>
      </c>
      <c r="D1228">
        <f t="shared" si="58"/>
        <v>1</v>
      </c>
      <c r="E1228">
        <f t="shared" si="59"/>
        <v>2</v>
      </c>
      <c r="F1228">
        <f t="shared" si="60"/>
        <v>3</v>
      </c>
      <c r="G1228">
        <v>1</v>
      </c>
      <c r="I1228" s="172" t="s">
        <v>143</v>
      </c>
      <c r="J1228" s="173">
        <v>60</v>
      </c>
      <c r="K1228" s="188">
        <v>1</v>
      </c>
      <c r="L1228" s="188">
        <v>2</v>
      </c>
      <c r="M1228" s="188">
        <v>3</v>
      </c>
      <c r="O1228" s="165"/>
      <c r="P1228" s="174"/>
      <c r="Q1228" s="174"/>
      <c r="R1228" s="174"/>
      <c r="S1228" s="166"/>
    </row>
    <row r="1229" spans="1:19" x14ac:dyDescent="0.15">
      <c r="A1229">
        <v>18</v>
      </c>
      <c r="B1229" t="s">
        <v>143</v>
      </c>
      <c r="C1229">
        <v>61</v>
      </c>
      <c r="D1229">
        <f t="shared" si="58"/>
        <v>3</v>
      </c>
      <c r="E1229">
        <f t="shared" si="59"/>
        <v>4</v>
      </c>
      <c r="F1229">
        <f t="shared" si="60"/>
        <v>7</v>
      </c>
      <c r="G1229">
        <v>1</v>
      </c>
      <c r="I1229" s="172" t="s">
        <v>143</v>
      </c>
      <c r="J1229" s="173">
        <v>61</v>
      </c>
      <c r="K1229" s="188">
        <v>3</v>
      </c>
      <c r="L1229" s="188">
        <v>4</v>
      </c>
      <c r="M1229" s="188">
        <v>7</v>
      </c>
      <c r="O1229" s="165"/>
      <c r="P1229" s="174"/>
      <c r="Q1229" s="174"/>
      <c r="R1229" s="174"/>
      <c r="S1229" s="166"/>
    </row>
    <row r="1230" spans="1:19" x14ac:dyDescent="0.15">
      <c r="A1230">
        <v>18</v>
      </c>
      <c r="B1230" t="s">
        <v>143</v>
      </c>
      <c r="C1230">
        <v>62</v>
      </c>
      <c r="D1230">
        <f t="shared" si="58"/>
        <v>4</v>
      </c>
      <c r="E1230">
        <f t="shared" si="59"/>
        <v>1</v>
      </c>
      <c r="F1230">
        <f t="shared" si="60"/>
        <v>5</v>
      </c>
      <c r="G1230">
        <v>1</v>
      </c>
      <c r="I1230" s="172" t="s">
        <v>143</v>
      </c>
      <c r="J1230" s="173">
        <v>62</v>
      </c>
      <c r="K1230" s="188">
        <v>4</v>
      </c>
      <c r="L1230" s="188">
        <v>1</v>
      </c>
      <c r="M1230" s="188">
        <v>5</v>
      </c>
      <c r="O1230" s="165"/>
      <c r="P1230" s="174"/>
      <c r="Q1230" s="174"/>
      <c r="R1230" s="174"/>
      <c r="S1230" s="166"/>
    </row>
    <row r="1231" spans="1:19" x14ac:dyDescent="0.15">
      <c r="A1231">
        <v>18</v>
      </c>
      <c r="B1231" t="s">
        <v>143</v>
      </c>
      <c r="C1231">
        <v>63</v>
      </c>
      <c r="D1231">
        <f t="shared" si="58"/>
        <v>5</v>
      </c>
      <c r="E1231">
        <f t="shared" si="59"/>
        <v>2</v>
      </c>
      <c r="F1231">
        <f t="shared" si="60"/>
        <v>7</v>
      </c>
      <c r="G1231">
        <v>1</v>
      </c>
      <c r="I1231" s="172" t="s">
        <v>143</v>
      </c>
      <c r="J1231" s="173">
        <v>63</v>
      </c>
      <c r="K1231" s="188">
        <v>5</v>
      </c>
      <c r="L1231" s="188">
        <v>2</v>
      </c>
      <c r="M1231" s="188">
        <v>7</v>
      </c>
      <c r="O1231" s="165"/>
      <c r="P1231" s="174"/>
      <c r="Q1231" s="174"/>
      <c r="R1231" s="174"/>
      <c r="S1231" s="166"/>
    </row>
    <row r="1232" spans="1:19" x14ac:dyDescent="0.15">
      <c r="A1232">
        <v>18</v>
      </c>
      <c r="B1232" t="s">
        <v>143</v>
      </c>
      <c r="C1232">
        <v>64</v>
      </c>
      <c r="D1232">
        <f t="shared" si="58"/>
        <v>2</v>
      </c>
      <c r="E1232">
        <f t="shared" si="59"/>
        <v>4</v>
      </c>
      <c r="F1232">
        <f t="shared" si="60"/>
        <v>6</v>
      </c>
      <c r="G1232">
        <v>1</v>
      </c>
      <c r="I1232" s="172" t="s">
        <v>143</v>
      </c>
      <c r="J1232" s="173">
        <v>64</v>
      </c>
      <c r="K1232" s="188">
        <v>2</v>
      </c>
      <c r="L1232" s="188">
        <v>4</v>
      </c>
      <c r="M1232" s="188">
        <v>6</v>
      </c>
      <c r="O1232" s="165"/>
      <c r="P1232" s="174"/>
      <c r="Q1232" s="174"/>
      <c r="R1232" s="174"/>
      <c r="S1232" s="166"/>
    </row>
    <row r="1233" spans="1:19" x14ac:dyDescent="0.15">
      <c r="A1233">
        <v>18</v>
      </c>
      <c r="B1233" t="s">
        <v>143</v>
      </c>
      <c r="C1233">
        <v>65</v>
      </c>
      <c r="D1233">
        <f t="shared" si="58"/>
        <v>1</v>
      </c>
      <c r="E1233">
        <f t="shared" si="59"/>
        <v>6</v>
      </c>
      <c r="F1233">
        <f t="shared" si="60"/>
        <v>7</v>
      </c>
      <c r="G1233">
        <v>1</v>
      </c>
      <c r="I1233" s="172" t="s">
        <v>143</v>
      </c>
      <c r="J1233" s="173">
        <v>65</v>
      </c>
      <c r="K1233" s="188">
        <v>1</v>
      </c>
      <c r="L1233" s="188">
        <v>6</v>
      </c>
      <c r="M1233" s="188">
        <v>7</v>
      </c>
      <c r="O1233" s="165"/>
      <c r="P1233" s="174"/>
      <c r="Q1233" s="174"/>
      <c r="R1233" s="174"/>
      <c r="S1233" s="166"/>
    </row>
    <row r="1234" spans="1:19" x14ac:dyDescent="0.15">
      <c r="A1234">
        <v>18</v>
      </c>
      <c r="B1234" t="s">
        <v>143</v>
      </c>
      <c r="C1234">
        <v>66</v>
      </c>
      <c r="D1234">
        <f t="shared" si="58"/>
        <v>6</v>
      </c>
      <c r="E1234">
        <f t="shared" si="59"/>
        <v>3</v>
      </c>
      <c r="F1234">
        <f t="shared" si="60"/>
        <v>9</v>
      </c>
      <c r="G1234">
        <v>1</v>
      </c>
      <c r="I1234" s="172" t="s">
        <v>143</v>
      </c>
      <c r="J1234" s="173">
        <v>66</v>
      </c>
      <c r="K1234" s="188">
        <v>6</v>
      </c>
      <c r="L1234" s="188">
        <v>3</v>
      </c>
      <c r="M1234" s="188">
        <v>9</v>
      </c>
      <c r="O1234" s="165"/>
      <c r="P1234" s="174"/>
      <c r="Q1234" s="174"/>
      <c r="R1234" s="174"/>
      <c r="S1234" s="166"/>
    </row>
    <row r="1235" spans="1:19" x14ac:dyDescent="0.15">
      <c r="A1235">
        <v>18</v>
      </c>
      <c r="B1235" t="s">
        <v>143</v>
      </c>
      <c r="C1235">
        <v>67</v>
      </c>
      <c r="D1235">
        <f t="shared" si="58"/>
        <v>2</v>
      </c>
      <c r="E1235">
        <f t="shared" si="59"/>
        <v>2</v>
      </c>
      <c r="F1235">
        <f t="shared" si="60"/>
        <v>4</v>
      </c>
      <c r="G1235">
        <v>1</v>
      </c>
      <c r="I1235" s="172" t="s">
        <v>143</v>
      </c>
      <c r="J1235" s="173">
        <v>67</v>
      </c>
      <c r="K1235" s="188">
        <v>2</v>
      </c>
      <c r="L1235" s="188">
        <v>2</v>
      </c>
      <c r="M1235" s="188">
        <v>4</v>
      </c>
      <c r="O1235" s="165"/>
      <c r="P1235" s="174"/>
      <c r="Q1235" s="174"/>
      <c r="R1235" s="174"/>
      <c r="S1235" s="166"/>
    </row>
    <row r="1236" spans="1:19" x14ac:dyDescent="0.15">
      <c r="A1236">
        <v>18</v>
      </c>
      <c r="B1236" t="s">
        <v>143</v>
      </c>
      <c r="C1236">
        <v>68</v>
      </c>
      <c r="D1236">
        <f t="shared" si="58"/>
        <v>2</v>
      </c>
      <c r="E1236">
        <f t="shared" si="59"/>
        <v>0</v>
      </c>
      <c r="F1236">
        <f t="shared" si="60"/>
        <v>2</v>
      </c>
      <c r="G1236">
        <v>1</v>
      </c>
      <c r="I1236" s="172" t="s">
        <v>143</v>
      </c>
      <c r="J1236" s="173">
        <v>68</v>
      </c>
      <c r="K1236" s="188">
        <v>2</v>
      </c>
      <c r="L1236" s="188">
        <v>0</v>
      </c>
      <c r="M1236" s="188">
        <v>2</v>
      </c>
      <c r="O1236" s="165"/>
      <c r="P1236" s="174"/>
      <c r="Q1236" s="174"/>
      <c r="R1236" s="174"/>
      <c r="S1236" s="166"/>
    </row>
    <row r="1237" spans="1:19" x14ac:dyDescent="0.15">
      <c r="A1237">
        <v>18</v>
      </c>
      <c r="B1237" t="s">
        <v>143</v>
      </c>
      <c r="C1237">
        <v>69</v>
      </c>
      <c r="D1237">
        <f t="shared" si="58"/>
        <v>1</v>
      </c>
      <c r="E1237">
        <f t="shared" si="59"/>
        <v>2</v>
      </c>
      <c r="F1237">
        <f t="shared" si="60"/>
        <v>3</v>
      </c>
      <c r="G1237">
        <v>1</v>
      </c>
      <c r="I1237" s="172" t="s">
        <v>143</v>
      </c>
      <c r="J1237" s="173">
        <v>69</v>
      </c>
      <c r="K1237" s="188">
        <v>1</v>
      </c>
      <c r="L1237" s="188">
        <v>2</v>
      </c>
      <c r="M1237" s="188">
        <v>3</v>
      </c>
      <c r="O1237" s="165"/>
      <c r="P1237" s="174"/>
      <c r="Q1237" s="174"/>
      <c r="R1237" s="174"/>
      <c r="S1237" s="166"/>
    </row>
    <row r="1238" spans="1:19" x14ac:dyDescent="0.15">
      <c r="A1238">
        <v>18</v>
      </c>
      <c r="B1238" t="s">
        <v>143</v>
      </c>
      <c r="C1238">
        <v>70</v>
      </c>
      <c r="D1238">
        <f t="shared" si="58"/>
        <v>2</v>
      </c>
      <c r="E1238">
        <f t="shared" si="59"/>
        <v>6</v>
      </c>
      <c r="F1238">
        <f t="shared" si="60"/>
        <v>8</v>
      </c>
      <c r="G1238">
        <v>1</v>
      </c>
      <c r="I1238" s="172" t="s">
        <v>143</v>
      </c>
      <c r="J1238" s="173">
        <v>70</v>
      </c>
      <c r="K1238" s="188">
        <v>2</v>
      </c>
      <c r="L1238" s="188">
        <v>6</v>
      </c>
      <c r="M1238" s="188">
        <v>8</v>
      </c>
      <c r="O1238" s="165"/>
      <c r="P1238" s="174"/>
      <c r="Q1238" s="174"/>
      <c r="R1238" s="174"/>
      <c r="S1238" s="166"/>
    </row>
    <row r="1239" spans="1:19" x14ac:dyDescent="0.15">
      <c r="A1239">
        <v>18</v>
      </c>
      <c r="B1239" t="s">
        <v>143</v>
      </c>
      <c r="C1239">
        <v>71</v>
      </c>
      <c r="D1239">
        <f t="shared" si="58"/>
        <v>2</v>
      </c>
      <c r="E1239">
        <f t="shared" si="59"/>
        <v>4</v>
      </c>
      <c r="F1239">
        <f t="shared" si="60"/>
        <v>6</v>
      </c>
      <c r="G1239">
        <v>1</v>
      </c>
      <c r="I1239" s="172" t="s">
        <v>143</v>
      </c>
      <c r="J1239" s="173">
        <v>71</v>
      </c>
      <c r="K1239" s="188">
        <v>2</v>
      </c>
      <c r="L1239" s="188">
        <v>4</v>
      </c>
      <c r="M1239" s="188">
        <v>6</v>
      </c>
      <c r="O1239" s="165"/>
      <c r="P1239" s="174"/>
      <c r="Q1239" s="174"/>
      <c r="R1239" s="174"/>
      <c r="S1239" s="166"/>
    </row>
    <row r="1240" spans="1:19" x14ac:dyDescent="0.15">
      <c r="A1240">
        <v>18</v>
      </c>
      <c r="B1240" t="s">
        <v>143</v>
      </c>
      <c r="C1240">
        <v>72</v>
      </c>
      <c r="D1240">
        <f t="shared" si="58"/>
        <v>4</v>
      </c>
      <c r="E1240">
        <f t="shared" si="59"/>
        <v>2</v>
      </c>
      <c r="F1240">
        <f t="shared" si="60"/>
        <v>6</v>
      </c>
      <c r="G1240">
        <v>1</v>
      </c>
      <c r="I1240" s="172" t="s">
        <v>143</v>
      </c>
      <c r="J1240" s="173">
        <v>72</v>
      </c>
      <c r="K1240" s="188">
        <v>4</v>
      </c>
      <c r="L1240" s="188">
        <v>2</v>
      </c>
      <c r="M1240" s="188">
        <v>6</v>
      </c>
      <c r="O1240" s="165"/>
      <c r="P1240" s="174"/>
      <c r="Q1240" s="174"/>
      <c r="R1240" s="174"/>
      <c r="S1240" s="166"/>
    </row>
    <row r="1241" spans="1:19" x14ac:dyDescent="0.15">
      <c r="A1241">
        <v>18</v>
      </c>
      <c r="B1241" t="s">
        <v>143</v>
      </c>
      <c r="C1241">
        <v>73</v>
      </c>
      <c r="D1241">
        <f t="shared" si="58"/>
        <v>2</v>
      </c>
      <c r="E1241">
        <f t="shared" si="59"/>
        <v>0</v>
      </c>
      <c r="F1241">
        <f t="shared" si="60"/>
        <v>2</v>
      </c>
      <c r="G1241">
        <v>1</v>
      </c>
      <c r="I1241" s="172" t="s">
        <v>143</v>
      </c>
      <c r="J1241" s="173">
        <v>73</v>
      </c>
      <c r="K1241" s="188">
        <v>2</v>
      </c>
      <c r="L1241" s="188">
        <v>0</v>
      </c>
      <c r="M1241" s="188">
        <v>2</v>
      </c>
      <c r="O1241" s="165"/>
      <c r="P1241" s="174"/>
      <c r="Q1241" s="174"/>
      <c r="R1241" s="174"/>
      <c r="S1241" s="166"/>
    </row>
    <row r="1242" spans="1:19" x14ac:dyDescent="0.15">
      <c r="A1242">
        <v>18</v>
      </c>
      <c r="B1242" t="s">
        <v>143</v>
      </c>
      <c r="C1242">
        <v>74</v>
      </c>
      <c r="D1242">
        <f t="shared" si="58"/>
        <v>0</v>
      </c>
      <c r="E1242">
        <f t="shared" si="59"/>
        <v>0</v>
      </c>
      <c r="F1242">
        <f t="shared" si="60"/>
        <v>0</v>
      </c>
      <c r="G1242">
        <v>1</v>
      </c>
      <c r="I1242" s="172" t="s">
        <v>143</v>
      </c>
      <c r="J1242" s="173">
        <v>74</v>
      </c>
      <c r="K1242" s="189"/>
      <c r="L1242" s="189"/>
      <c r="M1242" s="189"/>
      <c r="O1242" s="165"/>
      <c r="P1242" s="174"/>
      <c r="Q1242" s="174"/>
      <c r="R1242" s="174"/>
      <c r="S1242" s="166"/>
    </row>
    <row r="1243" spans="1:19" x14ac:dyDescent="0.15">
      <c r="A1243">
        <v>18</v>
      </c>
      <c r="B1243" t="s">
        <v>143</v>
      </c>
      <c r="C1243">
        <v>75</v>
      </c>
      <c r="D1243">
        <f t="shared" si="58"/>
        <v>1</v>
      </c>
      <c r="E1243">
        <f t="shared" si="59"/>
        <v>2</v>
      </c>
      <c r="F1243">
        <f t="shared" si="60"/>
        <v>3</v>
      </c>
      <c r="G1243">
        <v>1</v>
      </c>
      <c r="I1243" s="172" t="s">
        <v>143</v>
      </c>
      <c r="J1243" s="173">
        <v>75</v>
      </c>
      <c r="K1243" s="188">
        <v>1</v>
      </c>
      <c r="L1243" s="188">
        <v>2</v>
      </c>
      <c r="M1243" s="188">
        <v>3</v>
      </c>
      <c r="O1243" s="165"/>
      <c r="P1243" s="174"/>
      <c r="Q1243" s="174"/>
      <c r="R1243" s="174"/>
      <c r="S1243" s="166"/>
    </row>
    <row r="1244" spans="1:19" x14ac:dyDescent="0.15">
      <c r="A1244">
        <v>18</v>
      </c>
      <c r="B1244" t="s">
        <v>143</v>
      </c>
      <c r="C1244">
        <v>76</v>
      </c>
      <c r="D1244">
        <f t="shared" si="58"/>
        <v>1</v>
      </c>
      <c r="E1244">
        <f t="shared" si="59"/>
        <v>2</v>
      </c>
      <c r="F1244">
        <f t="shared" si="60"/>
        <v>3</v>
      </c>
      <c r="G1244">
        <v>1</v>
      </c>
      <c r="I1244" s="172" t="s">
        <v>143</v>
      </c>
      <c r="J1244" s="173">
        <v>76</v>
      </c>
      <c r="K1244" s="188">
        <v>1</v>
      </c>
      <c r="L1244" s="188">
        <v>2</v>
      </c>
      <c r="M1244" s="188">
        <v>3</v>
      </c>
      <c r="O1244" s="165"/>
      <c r="P1244" s="174"/>
      <c r="Q1244" s="174"/>
      <c r="R1244" s="174"/>
      <c r="S1244" s="166"/>
    </row>
    <row r="1245" spans="1:19" x14ac:dyDescent="0.15">
      <c r="A1245">
        <v>18</v>
      </c>
      <c r="B1245" t="s">
        <v>143</v>
      </c>
      <c r="C1245">
        <v>77</v>
      </c>
      <c r="D1245">
        <f t="shared" si="58"/>
        <v>2</v>
      </c>
      <c r="E1245">
        <f t="shared" si="59"/>
        <v>2</v>
      </c>
      <c r="F1245">
        <f t="shared" si="60"/>
        <v>4</v>
      </c>
      <c r="G1245">
        <v>1</v>
      </c>
      <c r="I1245" s="172" t="s">
        <v>143</v>
      </c>
      <c r="J1245" s="173">
        <v>77</v>
      </c>
      <c r="K1245" s="188">
        <v>2</v>
      </c>
      <c r="L1245" s="188">
        <v>2</v>
      </c>
      <c r="M1245" s="188">
        <v>4</v>
      </c>
      <c r="O1245" s="165"/>
      <c r="P1245" s="174"/>
      <c r="Q1245" s="174"/>
      <c r="R1245" s="174"/>
      <c r="S1245" s="166"/>
    </row>
    <row r="1246" spans="1:19" x14ac:dyDescent="0.15">
      <c r="A1246">
        <v>18</v>
      </c>
      <c r="B1246" t="s">
        <v>143</v>
      </c>
      <c r="C1246">
        <v>78</v>
      </c>
      <c r="D1246">
        <f t="shared" si="58"/>
        <v>2</v>
      </c>
      <c r="E1246">
        <f t="shared" si="59"/>
        <v>3</v>
      </c>
      <c r="F1246">
        <f t="shared" si="60"/>
        <v>5</v>
      </c>
      <c r="G1246">
        <v>1</v>
      </c>
      <c r="I1246" s="172" t="s">
        <v>143</v>
      </c>
      <c r="J1246" s="173">
        <v>78</v>
      </c>
      <c r="K1246" s="188">
        <v>2</v>
      </c>
      <c r="L1246" s="188">
        <v>3</v>
      </c>
      <c r="M1246" s="188">
        <v>5</v>
      </c>
      <c r="O1246" s="165"/>
      <c r="P1246" s="174"/>
      <c r="Q1246" s="174"/>
      <c r="R1246" s="174"/>
      <c r="S1246" s="166"/>
    </row>
    <row r="1247" spans="1:19" x14ac:dyDescent="0.15">
      <c r="A1247">
        <v>18</v>
      </c>
      <c r="B1247" t="s">
        <v>143</v>
      </c>
      <c r="C1247">
        <v>79</v>
      </c>
      <c r="D1247">
        <f t="shared" si="58"/>
        <v>1</v>
      </c>
      <c r="E1247">
        <f t="shared" si="59"/>
        <v>1</v>
      </c>
      <c r="F1247">
        <f t="shared" si="60"/>
        <v>2</v>
      </c>
      <c r="G1247">
        <v>1</v>
      </c>
      <c r="I1247" s="172" t="s">
        <v>143</v>
      </c>
      <c r="J1247" s="173">
        <v>79</v>
      </c>
      <c r="K1247" s="188">
        <v>1</v>
      </c>
      <c r="L1247" s="188">
        <v>1</v>
      </c>
      <c r="M1247" s="188">
        <v>2</v>
      </c>
      <c r="O1247" s="165"/>
      <c r="P1247" s="174"/>
      <c r="Q1247" s="174"/>
      <c r="R1247" s="174"/>
      <c r="S1247" s="166"/>
    </row>
    <row r="1248" spans="1:19" x14ac:dyDescent="0.15">
      <c r="A1248">
        <v>18</v>
      </c>
      <c r="B1248" t="s">
        <v>143</v>
      </c>
      <c r="C1248">
        <v>80</v>
      </c>
      <c r="D1248">
        <f t="shared" si="58"/>
        <v>0</v>
      </c>
      <c r="E1248">
        <f t="shared" si="59"/>
        <v>4</v>
      </c>
      <c r="F1248">
        <f t="shared" si="60"/>
        <v>4</v>
      </c>
      <c r="G1248">
        <v>1</v>
      </c>
      <c r="I1248" s="172" t="s">
        <v>143</v>
      </c>
      <c r="J1248" s="173">
        <v>80</v>
      </c>
      <c r="K1248" s="188">
        <v>0</v>
      </c>
      <c r="L1248" s="188">
        <v>4</v>
      </c>
      <c r="M1248" s="188">
        <v>4</v>
      </c>
      <c r="O1248" s="165"/>
      <c r="P1248" s="174"/>
      <c r="Q1248" s="174"/>
      <c r="R1248" s="174"/>
      <c r="S1248" s="166"/>
    </row>
    <row r="1249" spans="1:19" x14ac:dyDescent="0.15">
      <c r="A1249">
        <v>18</v>
      </c>
      <c r="B1249" t="s">
        <v>143</v>
      </c>
      <c r="C1249">
        <v>81</v>
      </c>
      <c r="D1249">
        <f t="shared" si="58"/>
        <v>0</v>
      </c>
      <c r="E1249">
        <f t="shared" si="59"/>
        <v>2</v>
      </c>
      <c r="F1249">
        <f t="shared" si="60"/>
        <v>2</v>
      </c>
      <c r="G1249">
        <v>1</v>
      </c>
      <c r="I1249" s="172" t="s">
        <v>143</v>
      </c>
      <c r="J1249" s="173">
        <v>81</v>
      </c>
      <c r="K1249" s="188">
        <v>0</v>
      </c>
      <c r="L1249" s="188">
        <v>2</v>
      </c>
      <c r="M1249" s="188">
        <v>2</v>
      </c>
      <c r="O1249" s="165"/>
      <c r="P1249" s="174"/>
      <c r="Q1249" s="174"/>
      <c r="R1249" s="174"/>
      <c r="S1249" s="166"/>
    </row>
    <row r="1250" spans="1:19" x14ac:dyDescent="0.15">
      <c r="A1250">
        <v>18</v>
      </c>
      <c r="B1250" t="s">
        <v>143</v>
      </c>
      <c r="C1250">
        <v>82</v>
      </c>
      <c r="D1250">
        <f t="shared" si="58"/>
        <v>0</v>
      </c>
      <c r="E1250">
        <f t="shared" si="59"/>
        <v>0</v>
      </c>
      <c r="F1250">
        <f t="shared" si="60"/>
        <v>0</v>
      </c>
      <c r="G1250">
        <v>1</v>
      </c>
      <c r="I1250" s="172" t="s">
        <v>143</v>
      </c>
      <c r="J1250" s="173">
        <v>82</v>
      </c>
      <c r="K1250" s="189"/>
      <c r="L1250" s="189"/>
      <c r="M1250" s="189"/>
      <c r="O1250" s="165"/>
      <c r="P1250" s="174"/>
      <c r="Q1250" s="174"/>
      <c r="R1250" s="174"/>
      <c r="S1250" s="166"/>
    </row>
    <row r="1251" spans="1:19" x14ac:dyDescent="0.15">
      <c r="A1251">
        <v>18</v>
      </c>
      <c r="B1251" t="s">
        <v>143</v>
      </c>
      <c r="C1251">
        <v>83</v>
      </c>
      <c r="D1251">
        <f t="shared" si="58"/>
        <v>0</v>
      </c>
      <c r="E1251">
        <f t="shared" si="59"/>
        <v>1</v>
      </c>
      <c r="F1251">
        <f t="shared" si="60"/>
        <v>1</v>
      </c>
      <c r="G1251">
        <v>1</v>
      </c>
      <c r="I1251" s="172" t="s">
        <v>143</v>
      </c>
      <c r="J1251" s="173">
        <v>83</v>
      </c>
      <c r="K1251" s="188">
        <v>0</v>
      </c>
      <c r="L1251" s="188">
        <v>1</v>
      </c>
      <c r="M1251" s="188">
        <v>1</v>
      </c>
      <c r="O1251" s="165"/>
      <c r="P1251" s="174"/>
      <c r="Q1251" s="174"/>
      <c r="R1251" s="174"/>
      <c r="S1251" s="166"/>
    </row>
    <row r="1252" spans="1:19" x14ac:dyDescent="0.15">
      <c r="A1252">
        <v>18</v>
      </c>
      <c r="B1252" t="s">
        <v>143</v>
      </c>
      <c r="C1252">
        <v>84</v>
      </c>
      <c r="D1252">
        <f t="shared" si="58"/>
        <v>1</v>
      </c>
      <c r="E1252">
        <f t="shared" si="59"/>
        <v>2</v>
      </c>
      <c r="F1252">
        <f t="shared" si="60"/>
        <v>3</v>
      </c>
      <c r="G1252">
        <v>1</v>
      </c>
      <c r="I1252" s="172" t="s">
        <v>143</v>
      </c>
      <c r="J1252" s="173">
        <v>84</v>
      </c>
      <c r="K1252" s="188">
        <v>1</v>
      </c>
      <c r="L1252" s="188">
        <v>2</v>
      </c>
      <c r="M1252" s="188">
        <v>3</v>
      </c>
      <c r="O1252" s="165"/>
      <c r="P1252" s="174"/>
      <c r="Q1252" s="174"/>
      <c r="R1252" s="174"/>
      <c r="S1252" s="166"/>
    </row>
    <row r="1253" spans="1:19" x14ac:dyDescent="0.15">
      <c r="A1253">
        <v>18</v>
      </c>
      <c r="B1253" t="s">
        <v>143</v>
      </c>
      <c r="C1253">
        <v>85</v>
      </c>
      <c r="D1253">
        <f t="shared" si="58"/>
        <v>1</v>
      </c>
      <c r="E1253">
        <f t="shared" si="59"/>
        <v>3</v>
      </c>
      <c r="F1253">
        <f t="shared" si="60"/>
        <v>4</v>
      </c>
      <c r="G1253">
        <v>1</v>
      </c>
      <c r="I1253" s="172" t="s">
        <v>143</v>
      </c>
      <c r="J1253" s="173">
        <v>85</v>
      </c>
      <c r="K1253" s="188">
        <v>1</v>
      </c>
      <c r="L1253" s="188">
        <v>3</v>
      </c>
      <c r="M1253" s="188">
        <v>4</v>
      </c>
      <c r="O1253" s="165"/>
      <c r="P1253" s="176"/>
      <c r="Q1253" s="176"/>
      <c r="R1253" s="176"/>
      <c r="S1253" s="167"/>
    </row>
    <row r="1254" spans="1:19" x14ac:dyDescent="0.15">
      <c r="A1254">
        <v>18</v>
      </c>
      <c r="B1254" t="s">
        <v>143</v>
      </c>
      <c r="C1254">
        <v>86</v>
      </c>
      <c r="D1254">
        <f t="shared" si="58"/>
        <v>1</v>
      </c>
      <c r="E1254">
        <f t="shared" si="59"/>
        <v>2</v>
      </c>
      <c r="F1254">
        <f t="shared" si="60"/>
        <v>3</v>
      </c>
      <c r="G1254">
        <v>1</v>
      </c>
      <c r="I1254" s="172" t="s">
        <v>143</v>
      </c>
      <c r="J1254" s="173">
        <v>86</v>
      </c>
      <c r="K1254" s="188">
        <v>1</v>
      </c>
      <c r="L1254" s="188">
        <v>2</v>
      </c>
      <c r="M1254" s="188">
        <v>3</v>
      </c>
      <c r="O1254" s="165"/>
      <c r="P1254" s="174"/>
      <c r="Q1254" s="174"/>
      <c r="R1254" s="174"/>
      <c r="S1254" s="166"/>
    </row>
    <row r="1255" spans="1:19" x14ac:dyDescent="0.15">
      <c r="A1255">
        <v>18</v>
      </c>
      <c r="B1255" t="s">
        <v>143</v>
      </c>
      <c r="C1255">
        <v>87</v>
      </c>
      <c r="D1255">
        <f t="shared" si="58"/>
        <v>2</v>
      </c>
      <c r="E1255">
        <f t="shared" si="59"/>
        <v>3</v>
      </c>
      <c r="F1255">
        <f t="shared" si="60"/>
        <v>5</v>
      </c>
      <c r="G1255">
        <v>1</v>
      </c>
      <c r="I1255" s="172" t="s">
        <v>143</v>
      </c>
      <c r="J1255" s="173">
        <v>87</v>
      </c>
      <c r="K1255" s="188">
        <v>2</v>
      </c>
      <c r="L1255" s="188">
        <v>3</v>
      </c>
      <c r="M1255" s="188">
        <v>5</v>
      </c>
      <c r="O1255" s="165"/>
      <c r="P1255" s="174"/>
      <c r="Q1255" s="174"/>
      <c r="R1255" s="174"/>
      <c r="S1255" s="166"/>
    </row>
    <row r="1256" spans="1:19" x14ac:dyDescent="0.15">
      <c r="A1256">
        <v>18</v>
      </c>
      <c r="B1256" t="s">
        <v>143</v>
      </c>
      <c r="C1256">
        <v>88</v>
      </c>
      <c r="D1256">
        <f t="shared" si="58"/>
        <v>0</v>
      </c>
      <c r="E1256">
        <f t="shared" si="59"/>
        <v>0</v>
      </c>
      <c r="F1256">
        <f t="shared" si="60"/>
        <v>0</v>
      </c>
      <c r="G1256">
        <v>1</v>
      </c>
      <c r="I1256" s="172" t="s">
        <v>143</v>
      </c>
      <c r="J1256" s="173">
        <v>88</v>
      </c>
      <c r="K1256" s="189"/>
      <c r="L1256" s="189"/>
      <c r="M1256" s="189"/>
      <c r="O1256" s="165"/>
      <c r="P1256" s="174"/>
      <c r="Q1256" s="174"/>
      <c r="R1256" s="174"/>
      <c r="S1256" s="166"/>
    </row>
    <row r="1257" spans="1:19" x14ac:dyDescent="0.15">
      <c r="A1257">
        <v>18</v>
      </c>
      <c r="B1257" t="s">
        <v>143</v>
      </c>
      <c r="C1257">
        <v>89</v>
      </c>
      <c r="D1257">
        <f t="shared" ref="D1257:D1320" si="61">K1257</f>
        <v>1</v>
      </c>
      <c r="E1257">
        <f t="shared" ref="E1257:E1320" si="62">L1257</f>
        <v>1</v>
      </c>
      <c r="F1257">
        <f t="shared" ref="F1257:F1320" si="63">M1257</f>
        <v>2</v>
      </c>
      <c r="G1257">
        <v>1</v>
      </c>
      <c r="I1257" s="172" t="s">
        <v>143</v>
      </c>
      <c r="J1257" s="173">
        <v>89</v>
      </c>
      <c r="K1257" s="188">
        <v>1</v>
      </c>
      <c r="L1257" s="188">
        <v>1</v>
      </c>
      <c r="M1257" s="188">
        <v>2</v>
      </c>
      <c r="O1257" s="165"/>
      <c r="P1257" s="174"/>
      <c r="Q1257" s="174"/>
      <c r="R1257" s="174"/>
      <c r="S1257" s="166"/>
    </row>
    <row r="1258" spans="1:19" x14ac:dyDescent="0.15">
      <c r="A1258">
        <v>18</v>
      </c>
      <c r="B1258" t="s">
        <v>143</v>
      </c>
      <c r="C1258">
        <v>90</v>
      </c>
      <c r="D1258">
        <f t="shared" si="61"/>
        <v>0</v>
      </c>
      <c r="E1258">
        <f t="shared" si="62"/>
        <v>0</v>
      </c>
      <c r="F1258">
        <f t="shared" si="63"/>
        <v>0</v>
      </c>
      <c r="G1258">
        <v>1</v>
      </c>
      <c r="I1258" s="172" t="s">
        <v>143</v>
      </c>
      <c r="J1258" s="173">
        <v>90</v>
      </c>
      <c r="K1258" s="189"/>
      <c r="L1258" s="189"/>
      <c r="M1258" s="189"/>
      <c r="O1258" s="165"/>
      <c r="P1258" s="174"/>
      <c r="Q1258" s="174"/>
      <c r="R1258" s="174"/>
      <c r="S1258" s="166"/>
    </row>
    <row r="1259" spans="1:19" x14ac:dyDescent="0.15">
      <c r="A1259">
        <v>18</v>
      </c>
      <c r="B1259" t="s">
        <v>143</v>
      </c>
      <c r="C1259">
        <v>91</v>
      </c>
      <c r="D1259">
        <f t="shared" si="61"/>
        <v>1</v>
      </c>
      <c r="E1259">
        <f t="shared" si="62"/>
        <v>2</v>
      </c>
      <c r="F1259">
        <f t="shared" si="63"/>
        <v>3</v>
      </c>
      <c r="G1259">
        <v>1</v>
      </c>
      <c r="I1259" s="172" t="s">
        <v>143</v>
      </c>
      <c r="J1259" s="173">
        <v>91</v>
      </c>
      <c r="K1259" s="188">
        <v>1</v>
      </c>
      <c r="L1259" s="188">
        <v>2</v>
      </c>
      <c r="M1259" s="188">
        <v>3</v>
      </c>
      <c r="O1259" s="165"/>
      <c r="P1259" s="176"/>
      <c r="Q1259" s="176"/>
      <c r="R1259" s="176"/>
      <c r="S1259" s="167"/>
    </row>
    <row r="1260" spans="1:19" x14ac:dyDescent="0.15">
      <c r="A1260">
        <v>18</v>
      </c>
      <c r="B1260" t="s">
        <v>143</v>
      </c>
      <c r="C1260">
        <v>92</v>
      </c>
      <c r="D1260">
        <f t="shared" si="61"/>
        <v>0</v>
      </c>
      <c r="E1260">
        <f t="shared" si="62"/>
        <v>1</v>
      </c>
      <c r="F1260">
        <f t="shared" si="63"/>
        <v>1</v>
      </c>
      <c r="G1260">
        <v>1</v>
      </c>
      <c r="I1260" s="172" t="s">
        <v>143</v>
      </c>
      <c r="J1260" s="173">
        <v>92</v>
      </c>
      <c r="K1260" s="188">
        <v>0</v>
      </c>
      <c r="L1260" s="188">
        <v>1</v>
      </c>
      <c r="M1260" s="188">
        <v>1</v>
      </c>
      <c r="O1260" s="165"/>
      <c r="P1260" s="176"/>
      <c r="Q1260" s="176"/>
      <c r="R1260" s="176"/>
      <c r="S1260" s="167"/>
    </row>
    <row r="1261" spans="1:19" x14ac:dyDescent="0.15">
      <c r="A1261">
        <v>18</v>
      </c>
      <c r="B1261" t="s">
        <v>143</v>
      </c>
      <c r="C1261">
        <v>93</v>
      </c>
      <c r="D1261">
        <f t="shared" si="61"/>
        <v>1</v>
      </c>
      <c r="E1261">
        <f t="shared" si="62"/>
        <v>0</v>
      </c>
      <c r="F1261">
        <f t="shared" si="63"/>
        <v>1</v>
      </c>
      <c r="G1261">
        <v>1</v>
      </c>
      <c r="I1261" s="172" t="s">
        <v>143</v>
      </c>
      <c r="J1261" s="173">
        <v>93</v>
      </c>
      <c r="K1261" s="188">
        <v>1</v>
      </c>
      <c r="L1261" s="188">
        <v>0</v>
      </c>
      <c r="M1261" s="188">
        <v>1</v>
      </c>
      <c r="O1261" s="165"/>
      <c r="P1261" s="176"/>
      <c r="Q1261" s="176"/>
      <c r="R1261" s="176"/>
      <c r="S1261" s="167"/>
    </row>
    <row r="1262" spans="1:19" x14ac:dyDescent="0.15">
      <c r="A1262">
        <v>18</v>
      </c>
      <c r="B1262" t="s">
        <v>143</v>
      </c>
      <c r="C1262">
        <v>94</v>
      </c>
      <c r="D1262">
        <f t="shared" si="61"/>
        <v>0</v>
      </c>
      <c r="E1262">
        <f t="shared" si="62"/>
        <v>1</v>
      </c>
      <c r="F1262">
        <f t="shared" si="63"/>
        <v>1</v>
      </c>
      <c r="G1262">
        <v>1</v>
      </c>
      <c r="I1262" s="172" t="s">
        <v>143</v>
      </c>
      <c r="J1262" s="173">
        <v>94</v>
      </c>
      <c r="K1262" s="188">
        <v>0</v>
      </c>
      <c r="L1262" s="188">
        <v>1</v>
      </c>
      <c r="M1262" s="188">
        <v>1</v>
      </c>
      <c r="O1262" s="165"/>
      <c r="P1262" s="176"/>
      <c r="Q1262" s="176"/>
      <c r="R1262" s="176"/>
      <c r="S1262" s="167"/>
    </row>
    <row r="1263" spans="1:19" x14ac:dyDescent="0.15">
      <c r="A1263">
        <v>18</v>
      </c>
      <c r="B1263" t="s">
        <v>143</v>
      </c>
      <c r="C1263">
        <v>95</v>
      </c>
      <c r="D1263">
        <f t="shared" si="61"/>
        <v>0</v>
      </c>
      <c r="E1263">
        <f t="shared" si="62"/>
        <v>0</v>
      </c>
      <c r="F1263">
        <f t="shared" si="63"/>
        <v>0</v>
      </c>
      <c r="G1263">
        <v>1</v>
      </c>
      <c r="I1263" s="172" t="s">
        <v>143</v>
      </c>
      <c r="J1263" s="173">
        <v>95</v>
      </c>
      <c r="K1263" s="189"/>
      <c r="L1263" s="189"/>
      <c r="M1263" s="189"/>
      <c r="O1263" s="165"/>
      <c r="P1263" s="174"/>
      <c r="Q1263" s="174"/>
      <c r="R1263" s="174"/>
      <c r="S1263" s="166"/>
    </row>
    <row r="1264" spans="1:19" x14ac:dyDescent="0.15">
      <c r="A1264">
        <v>18</v>
      </c>
      <c r="B1264" t="s">
        <v>143</v>
      </c>
      <c r="C1264">
        <v>96</v>
      </c>
      <c r="D1264">
        <f t="shared" si="61"/>
        <v>0</v>
      </c>
      <c r="E1264">
        <f t="shared" si="62"/>
        <v>0</v>
      </c>
      <c r="F1264">
        <f t="shared" si="63"/>
        <v>0</v>
      </c>
      <c r="G1264">
        <v>1</v>
      </c>
      <c r="I1264" s="172" t="s">
        <v>143</v>
      </c>
      <c r="J1264" s="173">
        <v>96</v>
      </c>
      <c r="K1264" s="189"/>
      <c r="L1264" s="189"/>
      <c r="M1264" s="189"/>
      <c r="O1264" s="165"/>
      <c r="P1264" s="176"/>
      <c r="Q1264" s="176"/>
      <c r="R1264" s="176"/>
      <c r="S1264" s="167"/>
    </row>
    <row r="1265" spans="1:19" x14ac:dyDescent="0.15">
      <c r="A1265">
        <v>18</v>
      </c>
      <c r="B1265" t="s">
        <v>143</v>
      </c>
      <c r="C1265">
        <v>97</v>
      </c>
      <c r="D1265">
        <f t="shared" si="61"/>
        <v>0</v>
      </c>
      <c r="E1265">
        <f t="shared" si="62"/>
        <v>0</v>
      </c>
      <c r="F1265">
        <f t="shared" si="63"/>
        <v>0</v>
      </c>
      <c r="G1265">
        <v>1</v>
      </c>
      <c r="I1265" s="172" t="s">
        <v>143</v>
      </c>
      <c r="J1265" s="173">
        <v>97</v>
      </c>
      <c r="K1265" s="189"/>
      <c r="L1265" s="189"/>
      <c r="M1265" s="189"/>
      <c r="O1265" s="165"/>
      <c r="P1265" s="176"/>
      <c r="Q1265" s="176"/>
      <c r="R1265" s="176"/>
      <c r="S1265" s="167"/>
    </row>
    <row r="1266" spans="1:19" x14ac:dyDescent="0.15">
      <c r="A1266">
        <v>18</v>
      </c>
      <c r="B1266" t="s">
        <v>143</v>
      </c>
      <c r="C1266">
        <v>98</v>
      </c>
      <c r="D1266">
        <f t="shared" si="61"/>
        <v>0</v>
      </c>
      <c r="E1266">
        <f t="shared" si="62"/>
        <v>0</v>
      </c>
      <c r="F1266">
        <f t="shared" si="63"/>
        <v>0</v>
      </c>
      <c r="G1266">
        <v>1</v>
      </c>
      <c r="I1266" s="172" t="s">
        <v>143</v>
      </c>
      <c r="J1266" s="173">
        <v>98</v>
      </c>
      <c r="K1266" s="189"/>
      <c r="L1266" s="189"/>
      <c r="M1266" s="189"/>
      <c r="O1266" s="165"/>
      <c r="P1266" s="176"/>
      <c r="Q1266" s="176"/>
      <c r="R1266" s="176"/>
      <c r="S1266" s="167"/>
    </row>
    <row r="1267" spans="1:19" x14ac:dyDescent="0.15">
      <c r="A1267">
        <v>18</v>
      </c>
      <c r="B1267" t="s">
        <v>143</v>
      </c>
      <c r="C1267">
        <v>99</v>
      </c>
      <c r="D1267">
        <f t="shared" si="61"/>
        <v>0</v>
      </c>
      <c r="E1267">
        <f t="shared" si="62"/>
        <v>0</v>
      </c>
      <c r="F1267">
        <f t="shared" si="63"/>
        <v>0</v>
      </c>
      <c r="G1267">
        <v>1</v>
      </c>
      <c r="I1267" s="172" t="s">
        <v>143</v>
      </c>
      <c r="J1267" s="173">
        <v>99</v>
      </c>
      <c r="K1267" s="189"/>
      <c r="L1267" s="189"/>
      <c r="M1267" s="189"/>
      <c r="O1267" s="165"/>
      <c r="P1267" s="174"/>
      <c r="Q1267" s="174"/>
      <c r="R1267" s="174"/>
      <c r="S1267" s="166"/>
    </row>
    <row r="1268" spans="1:19" x14ac:dyDescent="0.15">
      <c r="A1268">
        <v>18</v>
      </c>
      <c r="B1268" t="s">
        <v>143</v>
      </c>
      <c r="C1268">
        <v>100</v>
      </c>
      <c r="D1268">
        <f t="shared" si="61"/>
        <v>0</v>
      </c>
      <c r="E1268">
        <f t="shared" si="62"/>
        <v>0</v>
      </c>
      <c r="F1268">
        <f t="shared" si="63"/>
        <v>0</v>
      </c>
      <c r="G1268">
        <v>1</v>
      </c>
      <c r="I1268" s="172" t="s">
        <v>143</v>
      </c>
      <c r="J1268" s="173">
        <v>100</v>
      </c>
      <c r="K1268" s="189"/>
      <c r="L1268" s="189"/>
      <c r="M1268" s="189"/>
      <c r="O1268" s="165"/>
      <c r="P1268" s="176"/>
      <c r="Q1268" s="176"/>
      <c r="R1268" s="176"/>
      <c r="S1268" s="167"/>
    </row>
    <row r="1269" spans="1:19" x14ac:dyDescent="0.15">
      <c r="A1269">
        <v>18</v>
      </c>
      <c r="B1269" t="s">
        <v>143</v>
      </c>
      <c r="C1269">
        <v>101</v>
      </c>
      <c r="D1269">
        <f t="shared" si="61"/>
        <v>0</v>
      </c>
      <c r="E1269">
        <f t="shared" si="62"/>
        <v>0</v>
      </c>
      <c r="F1269">
        <f t="shared" si="63"/>
        <v>0</v>
      </c>
      <c r="G1269">
        <v>1</v>
      </c>
      <c r="I1269" s="172" t="s">
        <v>143</v>
      </c>
      <c r="J1269" s="173">
        <v>101</v>
      </c>
      <c r="K1269" s="189"/>
      <c r="L1269" s="189"/>
      <c r="M1269" s="189"/>
      <c r="O1269" s="165"/>
      <c r="P1269" s="176"/>
      <c r="Q1269" s="176"/>
      <c r="R1269" s="176"/>
      <c r="S1269" s="167"/>
    </row>
    <row r="1270" spans="1:19" x14ac:dyDescent="0.15">
      <c r="A1270">
        <v>18</v>
      </c>
      <c r="B1270" t="s">
        <v>143</v>
      </c>
      <c r="C1270">
        <v>102</v>
      </c>
      <c r="D1270">
        <f t="shared" si="61"/>
        <v>0</v>
      </c>
      <c r="E1270">
        <f t="shared" si="62"/>
        <v>0</v>
      </c>
      <c r="F1270">
        <f t="shared" si="63"/>
        <v>0</v>
      </c>
      <c r="G1270">
        <v>1</v>
      </c>
      <c r="I1270" s="172" t="s">
        <v>143</v>
      </c>
      <c r="J1270" s="173">
        <v>102</v>
      </c>
      <c r="K1270" s="189"/>
      <c r="L1270" s="189"/>
      <c r="M1270" s="189"/>
      <c r="O1270" s="165"/>
      <c r="P1270" s="176"/>
      <c r="Q1270" s="176"/>
      <c r="R1270" s="176"/>
      <c r="S1270" s="167"/>
    </row>
    <row r="1271" spans="1:19" x14ac:dyDescent="0.15">
      <c r="A1271">
        <v>18</v>
      </c>
      <c r="B1271" t="s">
        <v>143</v>
      </c>
      <c r="C1271">
        <v>103</v>
      </c>
      <c r="D1271">
        <f t="shared" si="61"/>
        <v>0</v>
      </c>
      <c r="E1271">
        <f t="shared" si="62"/>
        <v>0</v>
      </c>
      <c r="F1271">
        <f t="shared" si="63"/>
        <v>0</v>
      </c>
      <c r="G1271">
        <v>1</v>
      </c>
      <c r="I1271" s="172" t="s">
        <v>143</v>
      </c>
      <c r="J1271" s="173">
        <v>103</v>
      </c>
      <c r="K1271" s="189"/>
      <c r="L1271" s="189"/>
      <c r="M1271" s="189"/>
      <c r="O1271" s="165"/>
      <c r="P1271" s="176"/>
      <c r="Q1271" s="176"/>
      <c r="R1271" s="176"/>
      <c r="S1271" s="167"/>
    </row>
    <row r="1272" spans="1:19" x14ac:dyDescent="0.15">
      <c r="A1272">
        <v>18</v>
      </c>
      <c r="B1272" t="s">
        <v>143</v>
      </c>
      <c r="C1272">
        <v>104</v>
      </c>
      <c r="D1272">
        <f t="shared" si="61"/>
        <v>0</v>
      </c>
      <c r="E1272">
        <f t="shared" si="62"/>
        <v>0</v>
      </c>
      <c r="F1272">
        <f t="shared" si="63"/>
        <v>0</v>
      </c>
      <c r="G1272">
        <v>1</v>
      </c>
      <c r="I1272" s="172" t="s">
        <v>143</v>
      </c>
      <c r="J1272" s="173">
        <v>104</v>
      </c>
      <c r="K1272" s="189"/>
      <c r="L1272" s="189"/>
      <c r="M1272" s="189"/>
      <c r="O1272" s="165"/>
      <c r="P1272" s="176"/>
      <c r="Q1272" s="176"/>
      <c r="R1272" s="176"/>
      <c r="S1272" s="167"/>
    </row>
    <row r="1273" spans="1:19" x14ac:dyDescent="0.15">
      <c r="A1273">
        <v>18</v>
      </c>
      <c r="B1273" t="s">
        <v>143</v>
      </c>
      <c r="C1273">
        <v>105</v>
      </c>
      <c r="D1273">
        <f t="shared" si="61"/>
        <v>0</v>
      </c>
      <c r="E1273">
        <f t="shared" si="62"/>
        <v>0</v>
      </c>
      <c r="F1273">
        <f t="shared" si="63"/>
        <v>0</v>
      </c>
      <c r="G1273">
        <v>1</v>
      </c>
      <c r="I1273" s="172" t="s">
        <v>143</v>
      </c>
      <c r="J1273" s="173">
        <v>105</v>
      </c>
      <c r="K1273" s="189"/>
      <c r="L1273" s="189"/>
      <c r="M1273" s="189"/>
      <c r="O1273" s="165"/>
      <c r="P1273" s="176"/>
      <c r="Q1273" s="176"/>
      <c r="R1273" s="176"/>
      <c r="S1273" s="167"/>
    </row>
    <row r="1274" spans="1:19" x14ac:dyDescent="0.15">
      <c r="A1274">
        <v>19</v>
      </c>
      <c r="B1274" t="s">
        <v>243</v>
      </c>
      <c r="C1274">
        <v>0</v>
      </c>
      <c r="D1274">
        <f t="shared" si="61"/>
        <v>6</v>
      </c>
      <c r="E1274">
        <f t="shared" si="62"/>
        <v>2</v>
      </c>
      <c r="F1274">
        <f t="shared" si="63"/>
        <v>8</v>
      </c>
      <c r="G1274">
        <v>1</v>
      </c>
      <c r="I1274" s="172" t="s">
        <v>243</v>
      </c>
      <c r="J1274" s="173">
        <v>0</v>
      </c>
      <c r="K1274" s="188">
        <v>6</v>
      </c>
      <c r="L1274" s="188">
        <v>2</v>
      </c>
      <c r="M1274" s="188">
        <v>8</v>
      </c>
      <c r="O1274" s="165"/>
      <c r="P1274" s="174"/>
      <c r="Q1274" s="174"/>
      <c r="R1274" s="174"/>
      <c r="S1274" s="166"/>
    </row>
    <row r="1275" spans="1:19" x14ac:dyDescent="0.15">
      <c r="A1275">
        <v>19</v>
      </c>
      <c r="B1275" t="s">
        <v>243</v>
      </c>
      <c r="C1275">
        <v>1</v>
      </c>
      <c r="D1275">
        <f t="shared" si="61"/>
        <v>3</v>
      </c>
      <c r="E1275">
        <f t="shared" si="62"/>
        <v>2</v>
      </c>
      <c r="F1275">
        <f t="shared" si="63"/>
        <v>5</v>
      </c>
      <c r="G1275">
        <v>1</v>
      </c>
      <c r="I1275" s="172" t="s">
        <v>243</v>
      </c>
      <c r="J1275" s="173">
        <v>1</v>
      </c>
      <c r="K1275" s="188">
        <v>3</v>
      </c>
      <c r="L1275" s="188">
        <v>2</v>
      </c>
      <c r="M1275" s="188">
        <v>5</v>
      </c>
      <c r="O1275" s="165"/>
      <c r="P1275" s="174"/>
      <c r="Q1275" s="174"/>
      <c r="R1275" s="174"/>
      <c r="S1275" s="166"/>
    </row>
    <row r="1276" spans="1:19" x14ac:dyDescent="0.15">
      <c r="A1276">
        <v>19</v>
      </c>
      <c r="B1276" t="s">
        <v>243</v>
      </c>
      <c r="C1276">
        <v>2</v>
      </c>
      <c r="D1276">
        <f t="shared" si="61"/>
        <v>8</v>
      </c>
      <c r="E1276">
        <f t="shared" si="62"/>
        <v>3</v>
      </c>
      <c r="F1276">
        <f t="shared" si="63"/>
        <v>11</v>
      </c>
      <c r="G1276">
        <v>1</v>
      </c>
      <c r="I1276" s="172" t="s">
        <v>243</v>
      </c>
      <c r="J1276" s="173">
        <v>2</v>
      </c>
      <c r="K1276" s="188">
        <v>8</v>
      </c>
      <c r="L1276" s="188">
        <v>3</v>
      </c>
      <c r="M1276" s="188">
        <v>11</v>
      </c>
      <c r="O1276" s="165"/>
      <c r="P1276" s="174"/>
      <c r="Q1276" s="174"/>
      <c r="R1276" s="174"/>
      <c r="S1276" s="166"/>
    </row>
    <row r="1277" spans="1:19" x14ac:dyDescent="0.15">
      <c r="A1277">
        <v>19</v>
      </c>
      <c r="B1277" t="s">
        <v>243</v>
      </c>
      <c r="C1277">
        <v>3</v>
      </c>
      <c r="D1277">
        <f t="shared" si="61"/>
        <v>6</v>
      </c>
      <c r="E1277">
        <f t="shared" si="62"/>
        <v>2</v>
      </c>
      <c r="F1277">
        <f t="shared" si="63"/>
        <v>8</v>
      </c>
      <c r="G1277">
        <v>1</v>
      </c>
      <c r="I1277" s="172" t="s">
        <v>243</v>
      </c>
      <c r="J1277" s="173">
        <v>3</v>
      </c>
      <c r="K1277" s="188">
        <v>6</v>
      </c>
      <c r="L1277" s="188">
        <v>2</v>
      </c>
      <c r="M1277" s="188">
        <v>8</v>
      </c>
      <c r="O1277" s="165"/>
      <c r="P1277" s="174"/>
      <c r="Q1277" s="174"/>
      <c r="R1277" s="174"/>
      <c r="S1277" s="166"/>
    </row>
    <row r="1278" spans="1:19" x14ac:dyDescent="0.15">
      <c r="A1278">
        <v>19</v>
      </c>
      <c r="B1278" t="s">
        <v>243</v>
      </c>
      <c r="C1278">
        <v>4</v>
      </c>
      <c r="D1278">
        <f t="shared" si="61"/>
        <v>4</v>
      </c>
      <c r="E1278">
        <f t="shared" si="62"/>
        <v>1</v>
      </c>
      <c r="F1278">
        <f t="shared" si="63"/>
        <v>5</v>
      </c>
      <c r="G1278">
        <v>1</v>
      </c>
      <c r="I1278" s="172" t="s">
        <v>243</v>
      </c>
      <c r="J1278" s="173">
        <v>4</v>
      </c>
      <c r="K1278" s="188">
        <v>4</v>
      </c>
      <c r="L1278" s="188">
        <v>1</v>
      </c>
      <c r="M1278" s="188">
        <v>5</v>
      </c>
      <c r="O1278" s="165"/>
      <c r="P1278" s="174"/>
      <c r="Q1278" s="174"/>
      <c r="R1278" s="174"/>
      <c r="S1278" s="166"/>
    </row>
    <row r="1279" spans="1:19" x14ac:dyDescent="0.15">
      <c r="A1279">
        <v>19</v>
      </c>
      <c r="B1279" t="s">
        <v>243</v>
      </c>
      <c r="C1279">
        <v>5</v>
      </c>
      <c r="D1279">
        <f t="shared" si="61"/>
        <v>5</v>
      </c>
      <c r="E1279">
        <f t="shared" si="62"/>
        <v>8</v>
      </c>
      <c r="F1279">
        <f t="shared" si="63"/>
        <v>13</v>
      </c>
      <c r="G1279">
        <v>1</v>
      </c>
      <c r="I1279" s="172" t="s">
        <v>243</v>
      </c>
      <c r="J1279" s="173">
        <v>5</v>
      </c>
      <c r="K1279" s="188">
        <v>5</v>
      </c>
      <c r="L1279" s="188">
        <v>8</v>
      </c>
      <c r="M1279" s="188">
        <v>13</v>
      </c>
      <c r="O1279" s="165"/>
      <c r="P1279" s="174"/>
      <c r="Q1279" s="174"/>
      <c r="R1279" s="174"/>
      <c r="S1279" s="166"/>
    </row>
    <row r="1280" spans="1:19" x14ac:dyDescent="0.15">
      <c r="A1280">
        <v>19</v>
      </c>
      <c r="B1280" t="s">
        <v>243</v>
      </c>
      <c r="C1280">
        <v>6</v>
      </c>
      <c r="D1280">
        <f t="shared" si="61"/>
        <v>4</v>
      </c>
      <c r="E1280">
        <f t="shared" si="62"/>
        <v>3</v>
      </c>
      <c r="F1280">
        <f t="shared" si="63"/>
        <v>7</v>
      </c>
      <c r="G1280">
        <v>1</v>
      </c>
      <c r="I1280" s="172" t="s">
        <v>243</v>
      </c>
      <c r="J1280" s="173">
        <v>6</v>
      </c>
      <c r="K1280" s="188">
        <v>4</v>
      </c>
      <c r="L1280" s="188">
        <v>3</v>
      </c>
      <c r="M1280" s="188">
        <v>7</v>
      </c>
      <c r="O1280" s="165"/>
      <c r="P1280" s="174"/>
      <c r="Q1280" s="174"/>
      <c r="R1280" s="174"/>
      <c r="S1280" s="166"/>
    </row>
    <row r="1281" spans="1:19" x14ac:dyDescent="0.15">
      <c r="A1281">
        <v>19</v>
      </c>
      <c r="B1281" t="s">
        <v>243</v>
      </c>
      <c r="C1281">
        <v>7</v>
      </c>
      <c r="D1281">
        <f t="shared" si="61"/>
        <v>5</v>
      </c>
      <c r="E1281">
        <f t="shared" si="62"/>
        <v>9</v>
      </c>
      <c r="F1281">
        <f t="shared" si="63"/>
        <v>14</v>
      </c>
      <c r="G1281">
        <v>1</v>
      </c>
      <c r="I1281" s="172" t="s">
        <v>243</v>
      </c>
      <c r="J1281" s="173">
        <v>7</v>
      </c>
      <c r="K1281" s="188">
        <v>5</v>
      </c>
      <c r="L1281" s="188">
        <v>9</v>
      </c>
      <c r="M1281" s="188">
        <v>14</v>
      </c>
      <c r="O1281" s="165"/>
      <c r="P1281" s="174"/>
      <c r="Q1281" s="174"/>
      <c r="R1281" s="174"/>
      <c r="S1281" s="166"/>
    </row>
    <row r="1282" spans="1:19" x14ac:dyDescent="0.15">
      <c r="A1282">
        <v>19</v>
      </c>
      <c r="B1282" t="s">
        <v>243</v>
      </c>
      <c r="C1282">
        <v>8</v>
      </c>
      <c r="D1282">
        <f t="shared" si="61"/>
        <v>11</v>
      </c>
      <c r="E1282">
        <f t="shared" si="62"/>
        <v>3</v>
      </c>
      <c r="F1282">
        <f t="shared" si="63"/>
        <v>14</v>
      </c>
      <c r="G1282">
        <v>1</v>
      </c>
      <c r="I1282" s="172" t="s">
        <v>243</v>
      </c>
      <c r="J1282" s="173">
        <v>8</v>
      </c>
      <c r="K1282" s="188">
        <v>11</v>
      </c>
      <c r="L1282" s="188">
        <v>3</v>
      </c>
      <c r="M1282" s="188">
        <v>14</v>
      </c>
      <c r="O1282" s="165"/>
      <c r="P1282" s="174"/>
      <c r="Q1282" s="174"/>
      <c r="R1282" s="174"/>
      <c r="S1282" s="166"/>
    </row>
    <row r="1283" spans="1:19" x14ac:dyDescent="0.15">
      <c r="A1283">
        <v>19</v>
      </c>
      <c r="B1283" t="s">
        <v>243</v>
      </c>
      <c r="C1283">
        <v>9</v>
      </c>
      <c r="D1283">
        <f t="shared" si="61"/>
        <v>6</v>
      </c>
      <c r="E1283">
        <f t="shared" si="62"/>
        <v>7</v>
      </c>
      <c r="F1283">
        <f t="shared" si="63"/>
        <v>13</v>
      </c>
      <c r="G1283">
        <v>1</v>
      </c>
      <c r="I1283" s="172" t="s">
        <v>243</v>
      </c>
      <c r="J1283" s="173">
        <v>9</v>
      </c>
      <c r="K1283" s="188">
        <v>6</v>
      </c>
      <c r="L1283" s="188">
        <v>7</v>
      </c>
      <c r="M1283" s="188">
        <v>13</v>
      </c>
      <c r="O1283" s="165"/>
      <c r="P1283" s="174"/>
      <c r="Q1283" s="174"/>
      <c r="R1283" s="174"/>
      <c r="S1283" s="166"/>
    </row>
    <row r="1284" spans="1:19" x14ac:dyDescent="0.15">
      <c r="A1284">
        <v>19</v>
      </c>
      <c r="B1284" t="s">
        <v>243</v>
      </c>
      <c r="C1284">
        <v>10</v>
      </c>
      <c r="D1284">
        <f t="shared" si="61"/>
        <v>2</v>
      </c>
      <c r="E1284">
        <f t="shared" si="62"/>
        <v>6</v>
      </c>
      <c r="F1284">
        <f t="shared" si="63"/>
        <v>8</v>
      </c>
      <c r="G1284">
        <v>1</v>
      </c>
      <c r="I1284" s="172" t="s">
        <v>243</v>
      </c>
      <c r="J1284" s="173">
        <v>10</v>
      </c>
      <c r="K1284" s="188">
        <v>2</v>
      </c>
      <c r="L1284" s="188">
        <v>6</v>
      </c>
      <c r="M1284" s="188">
        <v>8</v>
      </c>
      <c r="O1284" s="165"/>
      <c r="P1284" s="174"/>
      <c r="Q1284" s="174"/>
      <c r="R1284" s="174"/>
      <c r="S1284" s="166"/>
    </row>
    <row r="1285" spans="1:19" x14ac:dyDescent="0.15">
      <c r="A1285">
        <v>19</v>
      </c>
      <c r="B1285" t="s">
        <v>243</v>
      </c>
      <c r="C1285">
        <v>11</v>
      </c>
      <c r="D1285">
        <f t="shared" si="61"/>
        <v>6</v>
      </c>
      <c r="E1285">
        <f t="shared" si="62"/>
        <v>6</v>
      </c>
      <c r="F1285">
        <f t="shared" si="63"/>
        <v>12</v>
      </c>
      <c r="G1285">
        <v>1</v>
      </c>
      <c r="I1285" s="172" t="s">
        <v>243</v>
      </c>
      <c r="J1285" s="173">
        <v>11</v>
      </c>
      <c r="K1285" s="188">
        <v>6</v>
      </c>
      <c r="L1285" s="188">
        <v>6</v>
      </c>
      <c r="M1285" s="188">
        <v>12</v>
      </c>
      <c r="O1285" s="165"/>
      <c r="P1285" s="174"/>
      <c r="Q1285" s="174"/>
      <c r="R1285" s="174"/>
      <c r="S1285" s="166"/>
    </row>
    <row r="1286" spans="1:19" x14ac:dyDescent="0.15">
      <c r="A1286">
        <v>19</v>
      </c>
      <c r="B1286" t="s">
        <v>243</v>
      </c>
      <c r="C1286">
        <v>12</v>
      </c>
      <c r="D1286">
        <f t="shared" si="61"/>
        <v>5</v>
      </c>
      <c r="E1286">
        <f t="shared" si="62"/>
        <v>3</v>
      </c>
      <c r="F1286">
        <f t="shared" si="63"/>
        <v>8</v>
      </c>
      <c r="G1286">
        <v>1</v>
      </c>
      <c r="I1286" s="172" t="s">
        <v>243</v>
      </c>
      <c r="J1286" s="173">
        <v>12</v>
      </c>
      <c r="K1286" s="188">
        <v>5</v>
      </c>
      <c r="L1286" s="188">
        <v>3</v>
      </c>
      <c r="M1286" s="188">
        <v>8</v>
      </c>
      <c r="O1286" s="165"/>
      <c r="P1286" s="174"/>
      <c r="Q1286" s="174"/>
      <c r="R1286" s="174"/>
      <c r="S1286" s="166"/>
    </row>
    <row r="1287" spans="1:19" x14ac:dyDescent="0.15">
      <c r="A1287">
        <v>19</v>
      </c>
      <c r="B1287" t="s">
        <v>243</v>
      </c>
      <c r="C1287">
        <v>13</v>
      </c>
      <c r="D1287">
        <f t="shared" si="61"/>
        <v>6</v>
      </c>
      <c r="E1287">
        <f t="shared" si="62"/>
        <v>4</v>
      </c>
      <c r="F1287">
        <f t="shared" si="63"/>
        <v>10</v>
      </c>
      <c r="G1287">
        <v>1</v>
      </c>
      <c r="I1287" s="172" t="s">
        <v>243</v>
      </c>
      <c r="J1287" s="173">
        <v>13</v>
      </c>
      <c r="K1287" s="188">
        <v>6</v>
      </c>
      <c r="L1287" s="188">
        <v>4</v>
      </c>
      <c r="M1287" s="188">
        <v>10</v>
      </c>
      <c r="O1287" s="165"/>
      <c r="P1287" s="174"/>
      <c r="Q1287" s="174"/>
      <c r="R1287" s="174"/>
      <c r="S1287" s="166"/>
    </row>
    <row r="1288" spans="1:19" x14ac:dyDescent="0.15">
      <c r="A1288">
        <v>19</v>
      </c>
      <c r="B1288" t="s">
        <v>243</v>
      </c>
      <c r="C1288">
        <v>14</v>
      </c>
      <c r="D1288">
        <f t="shared" si="61"/>
        <v>8</v>
      </c>
      <c r="E1288">
        <f t="shared" si="62"/>
        <v>7</v>
      </c>
      <c r="F1288">
        <f t="shared" si="63"/>
        <v>15</v>
      </c>
      <c r="G1288">
        <v>1</v>
      </c>
      <c r="I1288" s="172" t="s">
        <v>243</v>
      </c>
      <c r="J1288" s="173">
        <v>14</v>
      </c>
      <c r="K1288" s="188">
        <v>8</v>
      </c>
      <c r="L1288" s="188">
        <v>7</v>
      </c>
      <c r="M1288" s="188">
        <v>15</v>
      </c>
      <c r="O1288" s="165"/>
      <c r="P1288" s="174"/>
      <c r="Q1288" s="174"/>
      <c r="R1288" s="174"/>
      <c r="S1288" s="166"/>
    </row>
    <row r="1289" spans="1:19" x14ac:dyDescent="0.15">
      <c r="A1289">
        <v>19</v>
      </c>
      <c r="B1289" t="s">
        <v>243</v>
      </c>
      <c r="C1289">
        <v>15</v>
      </c>
      <c r="D1289">
        <f t="shared" si="61"/>
        <v>5</v>
      </c>
      <c r="E1289">
        <f t="shared" si="62"/>
        <v>3</v>
      </c>
      <c r="F1289">
        <f t="shared" si="63"/>
        <v>8</v>
      </c>
      <c r="G1289">
        <v>1</v>
      </c>
      <c r="I1289" s="172" t="s">
        <v>243</v>
      </c>
      <c r="J1289" s="173">
        <v>15</v>
      </c>
      <c r="K1289" s="188">
        <v>5</v>
      </c>
      <c r="L1289" s="188">
        <v>3</v>
      </c>
      <c r="M1289" s="188">
        <v>8</v>
      </c>
      <c r="O1289" s="165"/>
      <c r="P1289" s="174"/>
      <c r="Q1289" s="174"/>
      <c r="R1289" s="174"/>
      <c r="S1289" s="166"/>
    </row>
    <row r="1290" spans="1:19" x14ac:dyDescent="0.15">
      <c r="A1290">
        <v>19</v>
      </c>
      <c r="B1290" t="s">
        <v>243</v>
      </c>
      <c r="C1290">
        <v>16</v>
      </c>
      <c r="D1290">
        <f t="shared" si="61"/>
        <v>2</v>
      </c>
      <c r="E1290">
        <f t="shared" si="62"/>
        <v>8</v>
      </c>
      <c r="F1290">
        <f t="shared" si="63"/>
        <v>10</v>
      </c>
      <c r="G1290">
        <v>1</v>
      </c>
      <c r="I1290" s="172" t="s">
        <v>243</v>
      </c>
      <c r="J1290" s="173">
        <v>16</v>
      </c>
      <c r="K1290" s="188">
        <v>2</v>
      </c>
      <c r="L1290" s="188">
        <v>8</v>
      </c>
      <c r="M1290" s="188">
        <v>10</v>
      </c>
      <c r="O1290" s="165"/>
      <c r="P1290" s="174"/>
      <c r="Q1290" s="174"/>
      <c r="R1290" s="174"/>
      <c r="S1290" s="166"/>
    </row>
    <row r="1291" spans="1:19" x14ac:dyDescent="0.15">
      <c r="A1291">
        <v>19</v>
      </c>
      <c r="B1291" t="s">
        <v>243</v>
      </c>
      <c r="C1291">
        <v>17</v>
      </c>
      <c r="D1291">
        <f t="shared" si="61"/>
        <v>7</v>
      </c>
      <c r="E1291">
        <f t="shared" si="62"/>
        <v>6</v>
      </c>
      <c r="F1291">
        <f t="shared" si="63"/>
        <v>13</v>
      </c>
      <c r="G1291">
        <v>1</v>
      </c>
      <c r="I1291" s="172" t="s">
        <v>243</v>
      </c>
      <c r="J1291" s="173">
        <v>17</v>
      </c>
      <c r="K1291" s="188">
        <v>7</v>
      </c>
      <c r="L1291" s="188">
        <v>6</v>
      </c>
      <c r="M1291" s="188">
        <v>13</v>
      </c>
      <c r="O1291" s="165"/>
      <c r="P1291" s="174"/>
      <c r="Q1291" s="174"/>
      <c r="R1291" s="174"/>
      <c r="S1291" s="166"/>
    </row>
    <row r="1292" spans="1:19" x14ac:dyDescent="0.15">
      <c r="A1292">
        <v>19</v>
      </c>
      <c r="B1292" t="s">
        <v>243</v>
      </c>
      <c r="C1292">
        <v>18</v>
      </c>
      <c r="D1292">
        <f t="shared" si="61"/>
        <v>4</v>
      </c>
      <c r="E1292">
        <f t="shared" si="62"/>
        <v>5</v>
      </c>
      <c r="F1292">
        <f t="shared" si="63"/>
        <v>9</v>
      </c>
      <c r="G1292">
        <v>1</v>
      </c>
      <c r="I1292" s="172" t="s">
        <v>243</v>
      </c>
      <c r="J1292" s="173">
        <v>18</v>
      </c>
      <c r="K1292" s="188">
        <v>4</v>
      </c>
      <c r="L1292" s="188">
        <v>5</v>
      </c>
      <c r="M1292" s="188">
        <v>9</v>
      </c>
      <c r="O1292" s="165"/>
      <c r="P1292" s="174"/>
      <c r="Q1292" s="174"/>
      <c r="R1292" s="174"/>
      <c r="S1292" s="166"/>
    </row>
    <row r="1293" spans="1:19" x14ac:dyDescent="0.15">
      <c r="A1293">
        <v>19</v>
      </c>
      <c r="B1293" t="s">
        <v>243</v>
      </c>
      <c r="C1293">
        <v>19</v>
      </c>
      <c r="D1293">
        <f t="shared" si="61"/>
        <v>5</v>
      </c>
      <c r="E1293">
        <f t="shared" si="62"/>
        <v>11</v>
      </c>
      <c r="F1293">
        <f t="shared" si="63"/>
        <v>16</v>
      </c>
      <c r="G1293">
        <v>1</v>
      </c>
      <c r="I1293" s="172" t="s">
        <v>243</v>
      </c>
      <c r="J1293" s="173">
        <v>19</v>
      </c>
      <c r="K1293" s="188">
        <v>5</v>
      </c>
      <c r="L1293" s="188">
        <v>11</v>
      </c>
      <c r="M1293" s="188">
        <v>16</v>
      </c>
      <c r="O1293" s="165"/>
      <c r="P1293" s="174"/>
      <c r="Q1293" s="174"/>
      <c r="R1293" s="174"/>
      <c r="S1293" s="166"/>
    </row>
    <row r="1294" spans="1:19" x14ac:dyDescent="0.15">
      <c r="A1294">
        <v>19</v>
      </c>
      <c r="B1294" t="s">
        <v>243</v>
      </c>
      <c r="C1294">
        <v>20</v>
      </c>
      <c r="D1294">
        <f t="shared" si="61"/>
        <v>5</v>
      </c>
      <c r="E1294">
        <f t="shared" si="62"/>
        <v>5</v>
      </c>
      <c r="F1294">
        <f t="shared" si="63"/>
        <v>10</v>
      </c>
      <c r="G1294">
        <v>1</v>
      </c>
      <c r="I1294" s="172" t="s">
        <v>243</v>
      </c>
      <c r="J1294" s="173">
        <v>20</v>
      </c>
      <c r="K1294" s="188">
        <v>5</v>
      </c>
      <c r="L1294" s="188">
        <v>5</v>
      </c>
      <c r="M1294" s="188">
        <v>10</v>
      </c>
      <c r="O1294" s="165"/>
      <c r="P1294" s="174"/>
      <c r="Q1294" s="174"/>
      <c r="R1294" s="174"/>
      <c r="S1294" s="166"/>
    </row>
    <row r="1295" spans="1:19" x14ac:dyDescent="0.15">
      <c r="A1295">
        <v>19</v>
      </c>
      <c r="B1295" t="s">
        <v>243</v>
      </c>
      <c r="C1295">
        <v>21</v>
      </c>
      <c r="D1295">
        <f t="shared" si="61"/>
        <v>4</v>
      </c>
      <c r="E1295">
        <f t="shared" si="62"/>
        <v>8</v>
      </c>
      <c r="F1295">
        <f t="shared" si="63"/>
        <v>12</v>
      </c>
      <c r="G1295">
        <v>1</v>
      </c>
      <c r="I1295" s="172" t="s">
        <v>243</v>
      </c>
      <c r="J1295" s="173">
        <v>21</v>
      </c>
      <c r="K1295" s="188">
        <v>4</v>
      </c>
      <c r="L1295" s="188">
        <v>8</v>
      </c>
      <c r="M1295" s="188">
        <v>12</v>
      </c>
      <c r="O1295" s="165"/>
      <c r="P1295" s="174"/>
      <c r="Q1295" s="174"/>
      <c r="R1295" s="174"/>
      <c r="S1295" s="166"/>
    </row>
    <row r="1296" spans="1:19" x14ac:dyDescent="0.15">
      <c r="A1296">
        <v>19</v>
      </c>
      <c r="B1296" t="s">
        <v>243</v>
      </c>
      <c r="C1296">
        <v>22</v>
      </c>
      <c r="D1296">
        <f t="shared" si="61"/>
        <v>3</v>
      </c>
      <c r="E1296">
        <f t="shared" si="62"/>
        <v>4</v>
      </c>
      <c r="F1296">
        <f t="shared" si="63"/>
        <v>7</v>
      </c>
      <c r="G1296">
        <v>1</v>
      </c>
      <c r="I1296" s="172" t="s">
        <v>243</v>
      </c>
      <c r="J1296" s="173">
        <v>22</v>
      </c>
      <c r="K1296" s="188">
        <v>3</v>
      </c>
      <c r="L1296" s="188">
        <v>4</v>
      </c>
      <c r="M1296" s="188">
        <v>7</v>
      </c>
      <c r="O1296" s="165"/>
      <c r="P1296" s="174"/>
      <c r="Q1296" s="174"/>
      <c r="R1296" s="174"/>
      <c r="S1296" s="166"/>
    </row>
    <row r="1297" spans="1:19" x14ac:dyDescent="0.15">
      <c r="A1297">
        <v>19</v>
      </c>
      <c r="B1297" t="s">
        <v>243</v>
      </c>
      <c r="C1297">
        <v>23</v>
      </c>
      <c r="D1297">
        <f t="shared" si="61"/>
        <v>3</v>
      </c>
      <c r="E1297">
        <f t="shared" si="62"/>
        <v>3</v>
      </c>
      <c r="F1297">
        <f t="shared" si="63"/>
        <v>6</v>
      </c>
      <c r="G1297">
        <v>1</v>
      </c>
      <c r="I1297" s="172" t="s">
        <v>243</v>
      </c>
      <c r="J1297" s="173">
        <v>23</v>
      </c>
      <c r="K1297" s="188">
        <v>3</v>
      </c>
      <c r="L1297" s="188">
        <v>3</v>
      </c>
      <c r="M1297" s="188">
        <v>6</v>
      </c>
      <c r="O1297" s="165"/>
      <c r="P1297" s="174"/>
      <c r="Q1297" s="174"/>
      <c r="R1297" s="174"/>
      <c r="S1297" s="166"/>
    </row>
    <row r="1298" spans="1:19" x14ac:dyDescent="0.15">
      <c r="A1298">
        <v>19</v>
      </c>
      <c r="B1298" t="s">
        <v>243</v>
      </c>
      <c r="C1298">
        <v>24</v>
      </c>
      <c r="D1298">
        <f t="shared" si="61"/>
        <v>2</v>
      </c>
      <c r="E1298">
        <f t="shared" si="62"/>
        <v>8</v>
      </c>
      <c r="F1298">
        <f t="shared" si="63"/>
        <v>10</v>
      </c>
      <c r="G1298">
        <v>1</v>
      </c>
      <c r="I1298" s="172" t="s">
        <v>243</v>
      </c>
      <c r="J1298" s="173">
        <v>24</v>
      </c>
      <c r="K1298" s="188">
        <v>2</v>
      </c>
      <c r="L1298" s="188">
        <v>8</v>
      </c>
      <c r="M1298" s="188">
        <v>10</v>
      </c>
      <c r="O1298" s="165"/>
      <c r="P1298" s="174"/>
      <c r="Q1298" s="174"/>
      <c r="R1298" s="174"/>
      <c r="S1298" s="166"/>
    </row>
    <row r="1299" spans="1:19" x14ac:dyDescent="0.15">
      <c r="A1299">
        <v>19</v>
      </c>
      <c r="B1299" t="s">
        <v>243</v>
      </c>
      <c r="C1299">
        <v>25</v>
      </c>
      <c r="D1299">
        <f t="shared" si="61"/>
        <v>2</v>
      </c>
      <c r="E1299">
        <f t="shared" si="62"/>
        <v>3</v>
      </c>
      <c r="F1299">
        <f t="shared" si="63"/>
        <v>5</v>
      </c>
      <c r="G1299">
        <v>1</v>
      </c>
      <c r="I1299" s="172" t="s">
        <v>243</v>
      </c>
      <c r="J1299" s="173">
        <v>25</v>
      </c>
      <c r="K1299" s="188">
        <v>2</v>
      </c>
      <c r="L1299" s="188">
        <v>3</v>
      </c>
      <c r="M1299" s="188">
        <v>5</v>
      </c>
      <c r="O1299" s="165"/>
      <c r="P1299" s="174"/>
      <c r="Q1299" s="174"/>
      <c r="R1299" s="174"/>
      <c r="S1299" s="166"/>
    </row>
    <row r="1300" spans="1:19" x14ac:dyDescent="0.15">
      <c r="A1300">
        <v>19</v>
      </c>
      <c r="B1300" t="s">
        <v>243</v>
      </c>
      <c r="C1300">
        <v>26</v>
      </c>
      <c r="D1300">
        <f t="shared" si="61"/>
        <v>6</v>
      </c>
      <c r="E1300">
        <f t="shared" si="62"/>
        <v>2</v>
      </c>
      <c r="F1300">
        <f t="shared" si="63"/>
        <v>8</v>
      </c>
      <c r="G1300">
        <v>1</v>
      </c>
      <c r="I1300" s="172" t="s">
        <v>243</v>
      </c>
      <c r="J1300" s="173">
        <v>26</v>
      </c>
      <c r="K1300" s="188">
        <v>6</v>
      </c>
      <c r="L1300" s="188">
        <v>2</v>
      </c>
      <c r="M1300" s="188">
        <v>8</v>
      </c>
      <c r="O1300" s="165"/>
      <c r="P1300" s="174"/>
      <c r="Q1300" s="174"/>
      <c r="R1300" s="174"/>
      <c r="S1300" s="166"/>
    </row>
    <row r="1301" spans="1:19" x14ac:dyDescent="0.15">
      <c r="A1301">
        <v>19</v>
      </c>
      <c r="B1301" t="s">
        <v>243</v>
      </c>
      <c r="C1301">
        <v>27</v>
      </c>
      <c r="D1301">
        <f t="shared" si="61"/>
        <v>1</v>
      </c>
      <c r="E1301">
        <f t="shared" si="62"/>
        <v>2</v>
      </c>
      <c r="F1301">
        <f t="shared" si="63"/>
        <v>3</v>
      </c>
      <c r="G1301">
        <v>1</v>
      </c>
      <c r="I1301" s="172" t="s">
        <v>243</v>
      </c>
      <c r="J1301" s="173">
        <v>27</v>
      </c>
      <c r="K1301" s="188">
        <v>1</v>
      </c>
      <c r="L1301" s="188">
        <v>2</v>
      </c>
      <c r="M1301" s="188">
        <v>3</v>
      </c>
      <c r="O1301" s="165"/>
      <c r="P1301" s="174"/>
      <c r="Q1301" s="174"/>
      <c r="R1301" s="174"/>
      <c r="S1301" s="166"/>
    </row>
    <row r="1302" spans="1:19" x14ac:dyDescent="0.15">
      <c r="A1302">
        <v>19</v>
      </c>
      <c r="B1302" t="s">
        <v>243</v>
      </c>
      <c r="C1302">
        <v>28</v>
      </c>
      <c r="D1302">
        <f t="shared" si="61"/>
        <v>4</v>
      </c>
      <c r="E1302">
        <f t="shared" si="62"/>
        <v>5</v>
      </c>
      <c r="F1302">
        <f t="shared" si="63"/>
        <v>9</v>
      </c>
      <c r="G1302">
        <v>1</v>
      </c>
      <c r="I1302" s="172" t="s">
        <v>243</v>
      </c>
      <c r="J1302" s="173">
        <v>28</v>
      </c>
      <c r="K1302" s="188">
        <v>4</v>
      </c>
      <c r="L1302" s="188">
        <v>5</v>
      </c>
      <c r="M1302" s="188">
        <v>9</v>
      </c>
      <c r="O1302" s="165"/>
      <c r="P1302" s="174"/>
      <c r="Q1302" s="174"/>
      <c r="R1302" s="174"/>
      <c r="S1302" s="166"/>
    </row>
    <row r="1303" spans="1:19" x14ac:dyDescent="0.15">
      <c r="A1303">
        <v>19</v>
      </c>
      <c r="B1303" t="s">
        <v>243</v>
      </c>
      <c r="C1303">
        <v>29</v>
      </c>
      <c r="D1303">
        <f t="shared" si="61"/>
        <v>4</v>
      </c>
      <c r="E1303">
        <f t="shared" si="62"/>
        <v>3</v>
      </c>
      <c r="F1303">
        <f t="shared" si="63"/>
        <v>7</v>
      </c>
      <c r="G1303">
        <v>1</v>
      </c>
      <c r="I1303" s="172" t="s">
        <v>243</v>
      </c>
      <c r="J1303" s="173">
        <v>29</v>
      </c>
      <c r="K1303" s="188">
        <v>4</v>
      </c>
      <c r="L1303" s="188">
        <v>3</v>
      </c>
      <c r="M1303" s="188">
        <v>7</v>
      </c>
      <c r="O1303" s="165"/>
      <c r="P1303" s="174"/>
      <c r="Q1303" s="174"/>
      <c r="R1303" s="174"/>
      <c r="S1303" s="166"/>
    </row>
    <row r="1304" spans="1:19" x14ac:dyDescent="0.15">
      <c r="A1304">
        <v>19</v>
      </c>
      <c r="B1304" t="s">
        <v>243</v>
      </c>
      <c r="C1304">
        <v>30</v>
      </c>
      <c r="D1304">
        <f t="shared" si="61"/>
        <v>3</v>
      </c>
      <c r="E1304">
        <f t="shared" si="62"/>
        <v>5</v>
      </c>
      <c r="F1304">
        <f t="shared" si="63"/>
        <v>8</v>
      </c>
      <c r="G1304">
        <v>1</v>
      </c>
      <c r="I1304" s="172" t="s">
        <v>243</v>
      </c>
      <c r="J1304" s="173">
        <v>30</v>
      </c>
      <c r="K1304" s="188">
        <v>3</v>
      </c>
      <c r="L1304" s="188">
        <v>5</v>
      </c>
      <c r="M1304" s="188">
        <v>8</v>
      </c>
      <c r="O1304" s="165"/>
      <c r="P1304" s="174"/>
      <c r="Q1304" s="174"/>
      <c r="R1304" s="174"/>
      <c r="S1304" s="166"/>
    </row>
    <row r="1305" spans="1:19" x14ac:dyDescent="0.15">
      <c r="A1305">
        <v>19</v>
      </c>
      <c r="B1305" t="s">
        <v>243</v>
      </c>
      <c r="C1305">
        <v>31</v>
      </c>
      <c r="D1305">
        <f t="shared" si="61"/>
        <v>2</v>
      </c>
      <c r="E1305">
        <f t="shared" si="62"/>
        <v>4</v>
      </c>
      <c r="F1305">
        <f t="shared" si="63"/>
        <v>6</v>
      </c>
      <c r="G1305">
        <v>1</v>
      </c>
      <c r="I1305" s="172" t="s">
        <v>243</v>
      </c>
      <c r="J1305" s="173">
        <v>31</v>
      </c>
      <c r="K1305" s="188">
        <v>2</v>
      </c>
      <c r="L1305" s="188">
        <v>4</v>
      </c>
      <c r="M1305" s="188">
        <v>6</v>
      </c>
      <c r="O1305" s="165"/>
      <c r="P1305" s="174"/>
      <c r="Q1305" s="174"/>
      <c r="R1305" s="174"/>
      <c r="S1305" s="166"/>
    </row>
    <row r="1306" spans="1:19" x14ac:dyDescent="0.15">
      <c r="A1306">
        <v>19</v>
      </c>
      <c r="B1306" t="s">
        <v>243</v>
      </c>
      <c r="C1306">
        <v>32</v>
      </c>
      <c r="D1306">
        <f t="shared" si="61"/>
        <v>7</v>
      </c>
      <c r="E1306">
        <f t="shared" si="62"/>
        <v>6</v>
      </c>
      <c r="F1306">
        <f t="shared" si="63"/>
        <v>13</v>
      </c>
      <c r="G1306">
        <v>1</v>
      </c>
      <c r="I1306" s="172" t="s">
        <v>243</v>
      </c>
      <c r="J1306" s="173">
        <v>32</v>
      </c>
      <c r="K1306" s="188">
        <v>7</v>
      </c>
      <c r="L1306" s="188">
        <v>6</v>
      </c>
      <c r="M1306" s="188">
        <v>13</v>
      </c>
      <c r="O1306" s="165"/>
      <c r="P1306" s="174"/>
      <c r="Q1306" s="174"/>
      <c r="R1306" s="174"/>
      <c r="S1306" s="166"/>
    </row>
    <row r="1307" spans="1:19" x14ac:dyDescent="0.15">
      <c r="A1307">
        <v>19</v>
      </c>
      <c r="B1307" t="s">
        <v>243</v>
      </c>
      <c r="C1307">
        <v>33</v>
      </c>
      <c r="D1307">
        <f t="shared" si="61"/>
        <v>4</v>
      </c>
      <c r="E1307">
        <f t="shared" si="62"/>
        <v>5</v>
      </c>
      <c r="F1307">
        <f t="shared" si="63"/>
        <v>9</v>
      </c>
      <c r="G1307">
        <v>1</v>
      </c>
      <c r="I1307" s="172" t="s">
        <v>243</v>
      </c>
      <c r="J1307" s="173">
        <v>33</v>
      </c>
      <c r="K1307" s="188">
        <v>4</v>
      </c>
      <c r="L1307" s="188">
        <v>5</v>
      </c>
      <c r="M1307" s="188">
        <v>9</v>
      </c>
      <c r="O1307" s="165"/>
      <c r="P1307" s="174"/>
      <c r="Q1307" s="174"/>
      <c r="R1307" s="174"/>
      <c r="S1307" s="166"/>
    </row>
    <row r="1308" spans="1:19" x14ac:dyDescent="0.15">
      <c r="A1308">
        <v>19</v>
      </c>
      <c r="B1308" t="s">
        <v>243</v>
      </c>
      <c r="C1308">
        <v>34</v>
      </c>
      <c r="D1308">
        <f t="shared" si="61"/>
        <v>7</v>
      </c>
      <c r="E1308">
        <f t="shared" si="62"/>
        <v>10</v>
      </c>
      <c r="F1308">
        <f t="shared" si="63"/>
        <v>17</v>
      </c>
      <c r="G1308">
        <v>1</v>
      </c>
      <c r="I1308" s="172" t="s">
        <v>243</v>
      </c>
      <c r="J1308" s="173">
        <v>34</v>
      </c>
      <c r="K1308" s="188">
        <v>7</v>
      </c>
      <c r="L1308" s="188">
        <v>10</v>
      </c>
      <c r="M1308" s="188">
        <v>17</v>
      </c>
      <c r="O1308" s="165"/>
      <c r="P1308" s="174"/>
      <c r="Q1308" s="174"/>
      <c r="R1308" s="174"/>
      <c r="S1308" s="166"/>
    </row>
    <row r="1309" spans="1:19" x14ac:dyDescent="0.15">
      <c r="A1309">
        <v>19</v>
      </c>
      <c r="B1309" t="s">
        <v>243</v>
      </c>
      <c r="C1309">
        <v>35</v>
      </c>
      <c r="D1309">
        <f t="shared" si="61"/>
        <v>4</v>
      </c>
      <c r="E1309">
        <f t="shared" si="62"/>
        <v>10</v>
      </c>
      <c r="F1309">
        <f t="shared" si="63"/>
        <v>14</v>
      </c>
      <c r="G1309">
        <v>1</v>
      </c>
      <c r="I1309" s="172" t="s">
        <v>243</v>
      </c>
      <c r="J1309" s="173">
        <v>35</v>
      </c>
      <c r="K1309" s="188">
        <v>4</v>
      </c>
      <c r="L1309" s="188">
        <v>10</v>
      </c>
      <c r="M1309" s="188">
        <v>14</v>
      </c>
      <c r="O1309" s="165"/>
      <c r="P1309" s="174"/>
      <c r="Q1309" s="174"/>
      <c r="R1309" s="174"/>
      <c r="S1309" s="166"/>
    </row>
    <row r="1310" spans="1:19" x14ac:dyDescent="0.15">
      <c r="A1310">
        <v>19</v>
      </c>
      <c r="B1310" t="s">
        <v>243</v>
      </c>
      <c r="C1310">
        <v>36</v>
      </c>
      <c r="D1310">
        <f t="shared" si="61"/>
        <v>4</v>
      </c>
      <c r="E1310">
        <f t="shared" si="62"/>
        <v>5</v>
      </c>
      <c r="F1310">
        <f t="shared" si="63"/>
        <v>9</v>
      </c>
      <c r="G1310">
        <v>1</v>
      </c>
      <c r="I1310" s="172" t="s">
        <v>243</v>
      </c>
      <c r="J1310" s="173">
        <v>36</v>
      </c>
      <c r="K1310" s="188">
        <v>4</v>
      </c>
      <c r="L1310" s="188">
        <v>5</v>
      </c>
      <c r="M1310" s="188">
        <v>9</v>
      </c>
      <c r="O1310" s="165"/>
      <c r="P1310" s="174"/>
      <c r="Q1310" s="174"/>
      <c r="R1310" s="174"/>
      <c r="S1310" s="166"/>
    </row>
    <row r="1311" spans="1:19" x14ac:dyDescent="0.15">
      <c r="A1311">
        <v>19</v>
      </c>
      <c r="B1311" t="s">
        <v>243</v>
      </c>
      <c r="C1311">
        <v>37</v>
      </c>
      <c r="D1311">
        <f t="shared" si="61"/>
        <v>5</v>
      </c>
      <c r="E1311">
        <f t="shared" si="62"/>
        <v>9</v>
      </c>
      <c r="F1311">
        <f t="shared" si="63"/>
        <v>14</v>
      </c>
      <c r="G1311">
        <v>1</v>
      </c>
      <c r="I1311" s="172" t="s">
        <v>243</v>
      </c>
      <c r="J1311" s="173">
        <v>37</v>
      </c>
      <c r="K1311" s="188">
        <v>5</v>
      </c>
      <c r="L1311" s="188">
        <v>9</v>
      </c>
      <c r="M1311" s="188">
        <v>14</v>
      </c>
      <c r="O1311" s="165"/>
      <c r="P1311" s="174"/>
      <c r="Q1311" s="174"/>
      <c r="R1311" s="174"/>
      <c r="S1311" s="166"/>
    </row>
    <row r="1312" spans="1:19" x14ac:dyDescent="0.15">
      <c r="A1312">
        <v>19</v>
      </c>
      <c r="B1312" t="s">
        <v>243</v>
      </c>
      <c r="C1312">
        <v>38</v>
      </c>
      <c r="D1312">
        <f t="shared" si="61"/>
        <v>5</v>
      </c>
      <c r="E1312">
        <f t="shared" si="62"/>
        <v>9</v>
      </c>
      <c r="F1312">
        <f t="shared" si="63"/>
        <v>14</v>
      </c>
      <c r="G1312">
        <v>1</v>
      </c>
      <c r="I1312" s="172" t="s">
        <v>243</v>
      </c>
      <c r="J1312" s="173">
        <v>38</v>
      </c>
      <c r="K1312" s="188">
        <v>5</v>
      </c>
      <c r="L1312" s="188">
        <v>9</v>
      </c>
      <c r="M1312" s="188">
        <v>14</v>
      </c>
      <c r="O1312" s="165"/>
      <c r="P1312" s="174"/>
      <c r="Q1312" s="174"/>
      <c r="R1312" s="174"/>
      <c r="S1312" s="166"/>
    </row>
    <row r="1313" spans="1:19" x14ac:dyDescent="0.15">
      <c r="A1313">
        <v>19</v>
      </c>
      <c r="B1313" t="s">
        <v>243</v>
      </c>
      <c r="C1313">
        <v>39</v>
      </c>
      <c r="D1313">
        <f t="shared" si="61"/>
        <v>7</v>
      </c>
      <c r="E1313">
        <f t="shared" si="62"/>
        <v>6</v>
      </c>
      <c r="F1313">
        <f t="shared" si="63"/>
        <v>13</v>
      </c>
      <c r="G1313">
        <v>1</v>
      </c>
      <c r="I1313" s="172" t="s">
        <v>243</v>
      </c>
      <c r="J1313" s="173">
        <v>39</v>
      </c>
      <c r="K1313" s="188">
        <v>7</v>
      </c>
      <c r="L1313" s="188">
        <v>6</v>
      </c>
      <c r="M1313" s="188">
        <v>13</v>
      </c>
      <c r="O1313" s="165"/>
      <c r="P1313" s="174"/>
      <c r="Q1313" s="174"/>
      <c r="R1313" s="174"/>
      <c r="S1313" s="166"/>
    </row>
    <row r="1314" spans="1:19" x14ac:dyDescent="0.15">
      <c r="A1314">
        <v>19</v>
      </c>
      <c r="B1314" t="s">
        <v>243</v>
      </c>
      <c r="C1314">
        <v>40</v>
      </c>
      <c r="D1314">
        <f t="shared" si="61"/>
        <v>10</v>
      </c>
      <c r="E1314">
        <f t="shared" si="62"/>
        <v>9</v>
      </c>
      <c r="F1314">
        <f t="shared" si="63"/>
        <v>19</v>
      </c>
      <c r="G1314">
        <v>1</v>
      </c>
      <c r="I1314" s="172" t="s">
        <v>243</v>
      </c>
      <c r="J1314" s="173">
        <v>40</v>
      </c>
      <c r="K1314" s="188">
        <v>10</v>
      </c>
      <c r="L1314" s="188">
        <v>9</v>
      </c>
      <c r="M1314" s="188">
        <v>19</v>
      </c>
      <c r="O1314" s="165"/>
      <c r="P1314" s="174"/>
      <c r="Q1314" s="174"/>
      <c r="R1314" s="174"/>
      <c r="S1314" s="166"/>
    </row>
    <row r="1315" spans="1:19" x14ac:dyDescent="0.15">
      <c r="A1315">
        <v>19</v>
      </c>
      <c r="B1315" t="s">
        <v>243</v>
      </c>
      <c r="C1315">
        <v>41</v>
      </c>
      <c r="D1315">
        <f t="shared" si="61"/>
        <v>2</v>
      </c>
      <c r="E1315">
        <f t="shared" si="62"/>
        <v>9</v>
      </c>
      <c r="F1315">
        <f t="shared" si="63"/>
        <v>11</v>
      </c>
      <c r="G1315">
        <v>1</v>
      </c>
      <c r="I1315" s="172" t="s">
        <v>243</v>
      </c>
      <c r="J1315" s="173">
        <v>41</v>
      </c>
      <c r="K1315" s="188">
        <v>2</v>
      </c>
      <c r="L1315" s="188">
        <v>9</v>
      </c>
      <c r="M1315" s="188">
        <v>11</v>
      </c>
      <c r="O1315" s="165"/>
      <c r="P1315" s="174"/>
      <c r="Q1315" s="174"/>
      <c r="R1315" s="174"/>
      <c r="S1315" s="166"/>
    </row>
    <row r="1316" spans="1:19" x14ac:dyDescent="0.15">
      <c r="A1316">
        <v>19</v>
      </c>
      <c r="B1316" t="s">
        <v>243</v>
      </c>
      <c r="C1316">
        <v>42</v>
      </c>
      <c r="D1316">
        <f t="shared" si="61"/>
        <v>3</v>
      </c>
      <c r="E1316">
        <f t="shared" si="62"/>
        <v>5</v>
      </c>
      <c r="F1316">
        <f t="shared" si="63"/>
        <v>8</v>
      </c>
      <c r="G1316">
        <v>1</v>
      </c>
      <c r="I1316" s="172" t="s">
        <v>243</v>
      </c>
      <c r="J1316" s="173">
        <v>42</v>
      </c>
      <c r="K1316" s="188">
        <v>3</v>
      </c>
      <c r="L1316" s="188">
        <v>5</v>
      </c>
      <c r="M1316" s="188">
        <v>8</v>
      </c>
      <c r="O1316" s="165"/>
      <c r="P1316" s="174"/>
      <c r="Q1316" s="174"/>
      <c r="R1316" s="174"/>
      <c r="S1316" s="166"/>
    </row>
    <row r="1317" spans="1:19" x14ac:dyDescent="0.15">
      <c r="A1317">
        <v>19</v>
      </c>
      <c r="B1317" t="s">
        <v>243</v>
      </c>
      <c r="C1317">
        <v>43</v>
      </c>
      <c r="D1317">
        <f t="shared" si="61"/>
        <v>9</v>
      </c>
      <c r="E1317">
        <f t="shared" si="62"/>
        <v>7</v>
      </c>
      <c r="F1317">
        <f t="shared" si="63"/>
        <v>16</v>
      </c>
      <c r="G1317">
        <v>1</v>
      </c>
      <c r="I1317" s="172" t="s">
        <v>243</v>
      </c>
      <c r="J1317" s="173">
        <v>43</v>
      </c>
      <c r="K1317" s="188">
        <v>9</v>
      </c>
      <c r="L1317" s="188">
        <v>7</v>
      </c>
      <c r="M1317" s="188">
        <v>16</v>
      </c>
      <c r="O1317" s="165"/>
      <c r="P1317" s="174"/>
      <c r="Q1317" s="174"/>
      <c r="R1317" s="174"/>
      <c r="S1317" s="166"/>
    </row>
    <row r="1318" spans="1:19" x14ac:dyDescent="0.15">
      <c r="A1318">
        <v>19</v>
      </c>
      <c r="B1318" t="s">
        <v>243</v>
      </c>
      <c r="C1318">
        <v>44</v>
      </c>
      <c r="D1318">
        <f t="shared" si="61"/>
        <v>6</v>
      </c>
      <c r="E1318">
        <f t="shared" si="62"/>
        <v>11</v>
      </c>
      <c r="F1318">
        <f t="shared" si="63"/>
        <v>17</v>
      </c>
      <c r="G1318">
        <v>1</v>
      </c>
      <c r="I1318" s="172" t="s">
        <v>243</v>
      </c>
      <c r="J1318" s="173">
        <v>44</v>
      </c>
      <c r="K1318" s="188">
        <v>6</v>
      </c>
      <c r="L1318" s="188">
        <v>11</v>
      </c>
      <c r="M1318" s="188">
        <v>17</v>
      </c>
      <c r="O1318" s="165"/>
      <c r="P1318" s="174"/>
      <c r="Q1318" s="174"/>
      <c r="R1318" s="174"/>
      <c r="S1318" s="166"/>
    </row>
    <row r="1319" spans="1:19" x14ac:dyDescent="0.15">
      <c r="A1319">
        <v>19</v>
      </c>
      <c r="B1319" t="s">
        <v>243</v>
      </c>
      <c r="C1319">
        <v>45</v>
      </c>
      <c r="D1319">
        <f t="shared" si="61"/>
        <v>5</v>
      </c>
      <c r="E1319">
        <f t="shared" si="62"/>
        <v>10</v>
      </c>
      <c r="F1319">
        <f t="shared" si="63"/>
        <v>15</v>
      </c>
      <c r="G1319">
        <v>1</v>
      </c>
      <c r="I1319" s="172" t="s">
        <v>243</v>
      </c>
      <c r="J1319" s="173">
        <v>45</v>
      </c>
      <c r="K1319" s="188">
        <v>5</v>
      </c>
      <c r="L1319" s="188">
        <v>10</v>
      </c>
      <c r="M1319" s="188">
        <v>15</v>
      </c>
      <c r="O1319" s="165"/>
      <c r="P1319" s="174"/>
      <c r="Q1319" s="174"/>
      <c r="R1319" s="174"/>
      <c r="S1319" s="166"/>
    </row>
    <row r="1320" spans="1:19" x14ac:dyDescent="0.15">
      <c r="A1320">
        <v>19</v>
      </c>
      <c r="B1320" t="s">
        <v>243</v>
      </c>
      <c r="C1320">
        <v>46</v>
      </c>
      <c r="D1320">
        <f t="shared" si="61"/>
        <v>14</v>
      </c>
      <c r="E1320">
        <f t="shared" si="62"/>
        <v>8</v>
      </c>
      <c r="F1320">
        <f t="shared" si="63"/>
        <v>22</v>
      </c>
      <c r="G1320">
        <v>1</v>
      </c>
      <c r="I1320" s="172" t="s">
        <v>243</v>
      </c>
      <c r="J1320" s="173">
        <v>46</v>
      </c>
      <c r="K1320" s="188">
        <v>14</v>
      </c>
      <c r="L1320" s="188">
        <v>8</v>
      </c>
      <c r="M1320" s="188">
        <v>22</v>
      </c>
      <c r="O1320" s="165"/>
      <c r="P1320" s="174"/>
      <c r="Q1320" s="174"/>
      <c r="R1320" s="174"/>
      <c r="S1320" s="166"/>
    </row>
    <row r="1321" spans="1:19" x14ac:dyDescent="0.15">
      <c r="A1321">
        <v>19</v>
      </c>
      <c r="B1321" t="s">
        <v>243</v>
      </c>
      <c r="C1321">
        <v>47</v>
      </c>
      <c r="D1321">
        <f t="shared" ref="D1321:D1384" si="64">K1321</f>
        <v>5</v>
      </c>
      <c r="E1321">
        <f t="shared" ref="E1321:E1384" si="65">L1321</f>
        <v>5</v>
      </c>
      <c r="F1321">
        <f t="shared" ref="F1321:F1384" si="66">M1321</f>
        <v>10</v>
      </c>
      <c r="G1321">
        <v>1</v>
      </c>
      <c r="I1321" s="172" t="s">
        <v>243</v>
      </c>
      <c r="J1321" s="173">
        <v>47</v>
      </c>
      <c r="K1321" s="188">
        <v>5</v>
      </c>
      <c r="L1321" s="188">
        <v>5</v>
      </c>
      <c r="M1321" s="188">
        <v>10</v>
      </c>
      <c r="O1321" s="165"/>
      <c r="P1321" s="174"/>
      <c r="Q1321" s="174"/>
      <c r="R1321" s="174"/>
      <c r="S1321" s="166"/>
    </row>
    <row r="1322" spans="1:19" x14ac:dyDescent="0.15">
      <c r="A1322">
        <v>19</v>
      </c>
      <c r="B1322" t="s">
        <v>243</v>
      </c>
      <c r="C1322">
        <v>48</v>
      </c>
      <c r="D1322">
        <f t="shared" si="64"/>
        <v>9</v>
      </c>
      <c r="E1322">
        <f t="shared" si="65"/>
        <v>10</v>
      </c>
      <c r="F1322">
        <f t="shared" si="66"/>
        <v>19</v>
      </c>
      <c r="G1322">
        <v>1</v>
      </c>
      <c r="I1322" s="172" t="s">
        <v>243</v>
      </c>
      <c r="J1322" s="173">
        <v>48</v>
      </c>
      <c r="K1322" s="188">
        <v>9</v>
      </c>
      <c r="L1322" s="188">
        <v>10</v>
      </c>
      <c r="M1322" s="188">
        <v>19</v>
      </c>
      <c r="O1322" s="165"/>
      <c r="P1322" s="174"/>
      <c r="Q1322" s="174"/>
      <c r="R1322" s="174"/>
      <c r="S1322" s="166"/>
    </row>
    <row r="1323" spans="1:19" x14ac:dyDescent="0.15">
      <c r="A1323">
        <v>19</v>
      </c>
      <c r="B1323" t="s">
        <v>243</v>
      </c>
      <c r="C1323">
        <v>49</v>
      </c>
      <c r="D1323">
        <f t="shared" si="64"/>
        <v>8</v>
      </c>
      <c r="E1323">
        <f t="shared" si="65"/>
        <v>8</v>
      </c>
      <c r="F1323">
        <f t="shared" si="66"/>
        <v>16</v>
      </c>
      <c r="G1323">
        <v>1</v>
      </c>
      <c r="I1323" s="172" t="s">
        <v>243</v>
      </c>
      <c r="J1323" s="173">
        <v>49</v>
      </c>
      <c r="K1323" s="188">
        <v>8</v>
      </c>
      <c r="L1323" s="188">
        <v>8</v>
      </c>
      <c r="M1323" s="188">
        <v>16</v>
      </c>
      <c r="O1323" s="165"/>
      <c r="P1323" s="174"/>
      <c r="Q1323" s="174"/>
      <c r="R1323" s="174"/>
      <c r="S1323" s="166"/>
    </row>
    <row r="1324" spans="1:19" x14ac:dyDescent="0.15">
      <c r="A1324">
        <v>19</v>
      </c>
      <c r="B1324" t="s">
        <v>243</v>
      </c>
      <c r="C1324">
        <v>50</v>
      </c>
      <c r="D1324">
        <f t="shared" si="64"/>
        <v>8</v>
      </c>
      <c r="E1324">
        <f t="shared" si="65"/>
        <v>5</v>
      </c>
      <c r="F1324">
        <f t="shared" si="66"/>
        <v>13</v>
      </c>
      <c r="G1324">
        <v>1</v>
      </c>
      <c r="I1324" s="172" t="s">
        <v>243</v>
      </c>
      <c r="J1324" s="173">
        <v>50</v>
      </c>
      <c r="K1324" s="188">
        <v>8</v>
      </c>
      <c r="L1324" s="188">
        <v>5</v>
      </c>
      <c r="M1324" s="188">
        <v>13</v>
      </c>
      <c r="O1324" s="165"/>
      <c r="P1324" s="174"/>
      <c r="Q1324" s="174"/>
      <c r="R1324" s="174"/>
      <c r="S1324" s="166"/>
    </row>
    <row r="1325" spans="1:19" x14ac:dyDescent="0.15">
      <c r="A1325">
        <v>19</v>
      </c>
      <c r="B1325" t="s">
        <v>243</v>
      </c>
      <c r="C1325">
        <v>51</v>
      </c>
      <c r="D1325">
        <f t="shared" si="64"/>
        <v>5</v>
      </c>
      <c r="E1325">
        <f t="shared" si="65"/>
        <v>6</v>
      </c>
      <c r="F1325">
        <f t="shared" si="66"/>
        <v>11</v>
      </c>
      <c r="G1325">
        <v>1</v>
      </c>
      <c r="I1325" s="172" t="s">
        <v>243</v>
      </c>
      <c r="J1325" s="173">
        <v>51</v>
      </c>
      <c r="K1325" s="188">
        <v>5</v>
      </c>
      <c r="L1325" s="188">
        <v>6</v>
      </c>
      <c r="M1325" s="188">
        <v>11</v>
      </c>
      <c r="O1325" s="165"/>
      <c r="P1325" s="174"/>
      <c r="Q1325" s="174"/>
      <c r="R1325" s="174"/>
      <c r="S1325" s="166"/>
    </row>
    <row r="1326" spans="1:19" x14ac:dyDescent="0.15">
      <c r="A1326">
        <v>19</v>
      </c>
      <c r="B1326" t="s">
        <v>243</v>
      </c>
      <c r="C1326">
        <v>52</v>
      </c>
      <c r="D1326">
        <f t="shared" si="64"/>
        <v>5</v>
      </c>
      <c r="E1326">
        <f t="shared" si="65"/>
        <v>5</v>
      </c>
      <c r="F1326">
        <f t="shared" si="66"/>
        <v>10</v>
      </c>
      <c r="G1326">
        <v>1</v>
      </c>
      <c r="I1326" s="172" t="s">
        <v>243</v>
      </c>
      <c r="J1326" s="173">
        <v>52</v>
      </c>
      <c r="K1326" s="188">
        <v>5</v>
      </c>
      <c r="L1326" s="188">
        <v>5</v>
      </c>
      <c r="M1326" s="188">
        <v>10</v>
      </c>
      <c r="O1326" s="165"/>
      <c r="P1326" s="174"/>
      <c r="Q1326" s="174"/>
      <c r="R1326" s="174"/>
      <c r="S1326" s="166"/>
    </row>
    <row r="1327" spans="1:19" x14ac:dyDescent="0.15">
      <c r="A1327">
        <v>19</v>
      </c>
      <c r="B1327" t="s">
        <v>243</v>
      </c>
      <c r="C1327">
        <v>53</v>
      </c>
      <c r="D1327">
        <f t="shared" si="64"/>
        <v>6</v>
      </c>
      <c r="E1327">
        <f t="shared" si="65"/>
        <v>4</v>
      </c>
      <c r="F1327">
        <f t="shared" si="66"/>
        <v>10</v>
      </c>
      <c r="G1327">
        <v>1</v>
      </c>
      <c r="I1327" s="172" t="s">
        <v>243</v>
      </c>
      <c r="J1327" s="173">
        <v>53</v>
      </c>
      <c r="K1327" s="188">
        <v>6</v>
      </c>
      <c r="L1327" s="188">
        <v>4</v>
      </c>
      <c r="M1327" s="188">
        <v>10</v>
      </c>
      <c r="O1327" s="165"/>
      <c r="P1327" s="174"/>
      <c r="Q1327" s="174"/>
      <c r="R1327" s="174"/>
      <c r="S1327" s="166"/>
    </row>
    <row r="1328" spans="1:19" x14ac:dyDescent="0.15">
      <c r="A1328">
        <v>19</v>
      </c>
      <c r="B1328" t="s">
        <v>243</v>
      </c>
      <c r="C1328">
        <v>54</v>
      </c>
      <c r="D1328">
        <f t="shared" si="64"/>
        <v>6</v>
      </c>
      <c r="E1328">
        <f t="shared" si="65"/>
        <v>8</v>
      </c>
      <c r="F1328">
        <f t="shared" si="66"/>
        <v>14</v>
      </c>
      <c r="G1328">
        <v>1</v>
      </c>
      <c r="I1328" s="172" t="s">
        <v>243</v>
      </c>
      <c r="J1328" s="173">
        <v>54</v>
      </c>
      <c r="K1328" s="188">
        <v>6</v>
      </c>
      <c r="L1328" s="188">
        <v>8</v>
      </c>
      <c r="M1328" s="188">
        <v>14</v>
      </c>
      <c r="O1328" s="165"/>
      <c r="P1328" s="174"/>
      <c r="Q1328" s="174"/>
      <c r="R1328" s="174"/>
      <c r="S1328" s="166"/>
    </row>
    <row r="1329" spans="1:19" x14ac:dyDescent="0.15">
      <c r="A1329">
        <v>19</v>
      </c>
      <c r="B1329" t="s">
        <v>243</v>
      </c>
      <c r="C1329">
        <v>55</v>
      </c>
      <c r="D1329">
        <f t="shared" si="64"/>
        <v>4</v>
      </c>
      <c r="E1329">
        <f t="shared" si="65"/>
        <v>6</v>
      </c>
      <c r="F1329">
        <f t="shared" si="66"/>
        <v>10</v>
      </c>
      <c r="G1329">
        <v>1</v>
      </c>
      <c r="I1329" s="172" t="s">
        <v>243</v>
      </c>
      <c r="J1329" s="173">
        <v>55</v>
      </c>
      <c r="K1329" s="188">
        <v>4</v>
      </c>
      <c r="L1329" s="188">
        <v>6</v>
      </c>
      <c r="M1329" s="188">
        <v>10</v>
      </c>
      <c r="O1329" s="165"/>
      <c r="P1329" s="174"/>
      <c r="Q1329" s="174"/>
      <c r="R1329" s="174"/>
      <c r="S1329" s="166"/>
    </row>
    <row r="1330" spans="1:19" x14ac:dyDescent="0.15">
      <c r="A1330">
        <v>19</v>
      </c>
      <c r="B1330" t="s">
        <v>243</v>
      </c>
      <c r="C1330">
        <v>56</v>
      </c>
      <c r="D1330">
        <f t="shared" si="64"/>
        <v>10</v>
      </c>
      <c r="E1330">
        <f t="shared" si="65"/>
        <v>7</v>
      </c>
      <c r="F1330">
        <f t="shared" si="66"/>
        <v>17</v>
      </c>
      <c r="G1330">
        <v>1</v>
      </c>
      <c r="I1330" s="172" t="s">
        <v>243</v>
      </c>
      <c r="J1330" s="173">
        <v>56</v>
      </c>
      <c r="K1330" s="188">
        <v>10</v>
      </c>
      <c r="L1330" s="188">
        <v>7</v>
      </c>
      <c r="M1330" s="188">
        <v>17</v>
      </c>
      <c r="O1330" s="165"/>
      <c r="P1330" s="174"/>
      <c r="Q1330" s="174"/>
      <c r="R1330" s="174"/>
      <c r="S1330" s="166"/>
    </row>
    <row r="1331" spans="1:19" x14ac:dyDescent="0.15">
      <c r="A1331">
        <v>19</v>
      </c>
      <c r="B1331" t="s">
        <v>243</v>
      </c>
      <c r="C1331">
        <v>57</v>
      </c>
      <c r="D1331">
        <f t="shared" si="64"/>
        <v>3</v>
      </c>
      <c r="E1331">
        <f t="shared" si="65"/>
        <v>5</v>
      </c>
      <c r="F1331">
        <f t="shared" si="66"/>
        <v>8</v>
      </c>
      <c r="G1331">
        <v>1</v>
      </c>
      <c r="I1331" s="172" t="s">
        <v>243</v>
      </c>
      <c r="J1331" s="173">
        <v>57</v>
      </c>
      <c r="K1331" s="188">
        <v>3</v>
      </c>
      <c r="L1331" s="188">
        <v>5</v>
      </c>
      <c r="M1331" s="188">
        <v>8</v>
      </c>
      <c r="O1331" s="165"/>
      <c r="P1331" s="174"/>
      <c r="Q1331" s="174"/>
      <c r="R1331" s="174"/>
      <c r="S1331" s="166"/>
    </row>
    <row r="1332" spans="1:19" x14ac:dyDescent="0.15">
      <c r="A1332">
        <v>19</v>
      </c>
      <c r="B1332" t="s">
        <v>243</v>
      </c>
      <c r="C1332">
        <v>58</v>
      </c>
      <c r="D1332">
        <f t="shared" si="64"/>
        <v>7</v>
      </c>
      <c r="E1332">
        <f t="shared" si="65"/>
        <v>6</v>
      </c>
      <c r="F1332">
        <f t="shared" si="66"/>
        <v>13</v>
      </c>
      <c r="G1332">
        <v>1</v>
      </c>
      <c r="I1332" s="172" t="s">
        <v>243</v>
      </c>
      <c r="J1332" s="173">
        <v>58</v>
      </c>
      <c r="K1332" s="188">
        <v>7</v>
      </c>
      <c r="L1332" s="188">
        <v>6</v>
      </c>
      <c r="M1332" s="188">
        <v>13</v>
      </c>
      <c r="O1332" s="165"/>
      <c r="P1332" s="174"/>
      <c r="Q1332" s="174"/>
      <c r="R1332" s="174"/>
      <c r="S1332" s="166"/>
    </row>
    <row r="1333" spans="1:19" x14ac:dyDescent="0.15">
      <c r="A1333">
        <v>19</v>
      </c>
      <c r="B1333" t="s">
        <v>243</v>
      </c>
      <c r="C1333">
        <v>59</v>
      </c>
      <c r="D1333">
        <f t="shared" si="64"/>
        <v>2</v>
      </c>
      <c r="E1333">
        <f t="shared" si="65"/>
        <v>6</v>
      </c>
      <c r="F1333">
        <f t="shared" si="66"/>
        <v>8</v>
      </c>
      <c r="G1333">
        <v>1</v>
      </c>
      <c r="I1333" s="172" t="s">
        <v>243</v>
      </c>
      <c r="J1333" s="173">
        <v>59</v>
      </c>
      <c r="K1333" s="188">
        <v>2</v>
      </c>
      <c r="L1333" s="188">
        <v>6</v>
      </c>
      <c r="M1333" s="188">
        <v>8</v>
      </c>
      <c r="O1333" s="165"/>
      <c r="P1333" s="174"/>
      <c r="Q1333" s="174"/>
      <c r="R1333" s="174"/>
      <c r="S1333" s="166"/>
    </row>
    <row r="1334" spans="1:19" x14ac:dyDescent="0.15">
      <c r="A1334">
        <v>19</v>
      </c>
      <c r="B1334" t="s">
        <v>243</v>
      </c>
      <c r="C1334">
        <v>60</v>
      </c>
      <c r="D1334">
        <f t="shared" si="64"/>
        <v>5</v>
      </c>
      <c r="E1334">
        <f t="shared" si="65"/>
        <v>3</v>
      </c>
      <c r="F1334">
        <f t="shared" si="66"/>
        <v>8</v>
      </c>
      <c r="G1334">
        <v>1</v>
      </c>
      <c r="I1334" s="172" t="s">
        <v>243</v>
      </c>
      <c r="J1334" s="173">
        <v>60</v>
      </c>
      <c r="K1334" s="188">
        <v>5</v>
      </c>
      <c r="L1334" s="188">
        <v>3</v>
      </c>
      <c r="M1334" s="188">
        <v>8</v>
      </c>
      <c r="O1334" s="165"/>
      <c r="P1334" s="174"/>
      <c r="Q1334" s="174"/>
      <c r="R1334" s="174"/>
      <c r="S1334" s="166"/>
    </row>
    <row r="1335" spans="1:19" x14ac:dyDescent="0.15">
      <c r="A1335">
        <v>19</v>
      </c>
      <c r="B1335" t="s">
        <v>243</v>
      </c>
      <c r="C1335">
        <v>61</v>
      </c>
      <c r="D1335">
        <f t="shared" si="64"/>
        <v>5</v>
      </c>
      <c r="E1335">
        <f t="shared" si="65"/>
        <v>5</v>
      </c>
      <c r="F1335">
        <f t="shared" si="66"/>
        <v>10</v>
      </c>
      <c r="G1335">
        <v>1</v>
      </c>
      <c r="I1335" s="172" t="s">
        <v>243</v>
      </c>
      <c r="J1335" s="173">
        <v>61</v>
      </c>
      <c r="K1335" s="188">
        <v>5</v>
      </c>
      <c r="L1335" s="188">
        <v>5</v>
      </c>
      <c r="M1335" s="188">
        <v>10</v>
      </c>
      <c r="O1335" s="165"/>
      <c r="P1335" s="174"/>
      <c r="Q1335" s="174"/>
      <c r="R1335" s="174"/>
      <c r="S1335" s="166"/>
    </row>
    <row r="1336" spans="1:19" x14ac:dyDescent="0.15">
      <c r="A1336">
        <v>19</v>
      </c>
      <c r="B1336" t="s">
        <v>243</v>
      </c>
      <c r="C1336">
        <v>62</v>
      </c>
      <c r="D1336">
        <f t="shared" si="64"/>
        <v>9</v>
      </c>
      <c r="E1336">
        <f t="shared" si="65"/>
        <v>4</v>
      </c>
      <c r="F1336">
        <f t="shared" si="66"/>
        <v>13</v>
      </c>
      <c r="G1336">
        <v>1</v>
      </c>
      <c r="I1336" s="172" t="s">
        <v>243</v>
      </c>
      <c r="J1336" s="173">
        <v>62</v>
      </c>
      <c r="K1336" s="188">
        <v>9</v>
      </c>
      <c r="L1336" s="188">
        <v>4</v>
      </c>
      <c r="M1336" s="188">
        <v>13</v>
      </c>
      <c r="O1336" s="165"/>
      <c r="P1336" s="174"/>
      <c r="Q1336" s="174"/>
      <c r="R1336" s="174"/>
      <c r="S1336" s="166"/>
    </row>
    <row r="1337" spans="1:19" x14ac:dyDescent="0.15">
      <c r="A1337">
        <v>19</v>
      </c>
      <c r="B1337" t="s">
        <v>243</v>
      </c>
      <c r="C1337">
        <v>63</v>
      </c>
      <c r="D1337">
        <f t="shared" si="64"/>
        <v>4</v>
      </c>
      <c r="E1337">
        <f t="shared" si="65"/>
        <v>5</v>
      </c>
      <c r="F1337">
        <f t="shared" si="66"/>
        <v>9</v>
      </c>
      <c r="G1337">
        <v>1</v>
      </c>
      <c r="I1337" s="172" t="s">
        <v>243</v>
      </c>
      <c r="J1337" s="173">
        <v>63</v>
      </c>
      <c r="K1337" s="188">
        <v>4</v>
      </c>
      <c r="L1337" s="188">
        <v>5</v>
      </c>
      <c r="M1337" s="188">
        <v>9</v>
      </c>
      <c r="O1337" s="165"/>
      <c r="P1337" s="174"/>
      <c r="Q1337" s="174"/>
      <c r="R1337" s="174"/>
      <c r="S1337" s="166"/>
    </row>
    <row r="1338" spans="1:19" x14ac:dyDescent="0.15">
      <c r="A1338">
        <v>19</v>
      </c>
      <c r="B1338" t="s">
        <v>243</v>
      </c>
      <c r="C1338">
        <v>64</v>
      </c>
      <c r="D1338">
        <f t="shared" si="64"/>
        <v>2</v>
      </c>
      <c r="E1338">
        <f t="shared" si="65"/>
        <v>5</v>
      </c>
      <c r="F1338">
        <f t="shared" si="66"/>
        <v>7</v>
      </c>
      <c r="G1338">
        <v>1</v>
      </c>
      <c r="I1338" s="172" t="s">
        <v>243</v>
      </c>
      <c r="J1338" s="173">
        <v>64</v>
      </c>
      <c r="K1338" s="188">
        <v>2</v>
      </c>
      <c r="L1338" s="188">
        <v>5</v>
      </c>
      <c r="M1338" s="188">
        <v>7</v>
      </c>
      <c r="O1338" s="165"/>
      <c r="P1338" s="174"/>
      <c r="Q1338" s="174"/>
      <c r="R1338" s="174"/>
      <c r="S1338" s="166"/>
    </row>
    <row r="1339" spans="1:19" x14ac:dyDescent="0.15">
      <c r="A1339">
        <v>19</v>
      </c>
      <c r="B1339" t="s">
        <v>243</v>
      </c>
      <c r="C1339">
        <v>65</v>
      </c>
      <c r="D1339">
        <f t="shared" si="64"/>
        <v>9</v>
      </c>
      <c r="E1339">
        <f t="shared" si="65"/>
        <v>10</v>
      </c>
      <c r="F1339">
        <f t="shared" si="66"/>
        <v>19</v>
      </c>
      <c r="G1339">
        <v>1</v>
      </c>
      <c r="I1339" s="172" t="s">
        <v>243</v>
      </c>
      <c r="J1339" s="173">
        <v>65</v>
      </c>
      <c r="K1339" s="188">
        <v>9</v>
      </c>
      <c r="L1339" s="188">
        <v>10</v>
      </c>
      <c r="M1339" s="188">
        <v>19</v>
      </c>
      <c r="O1339" s="165"/>
      <c r="P1339" s="174"/>
      <c r="Q1339" s="174"/>
      <c r="R1339" s="174"/>
      <c r="S1339" s="166"/>
    </row>
    <row r="1340" spans="1:19" x14ac:dyDescent="0.15">
      <c r="A1340">
        <v>19</v>
      </c>
      <c r="B1340" t="s">
        <v>243</v>
      </c>
      <c r="C1340">
        <v>66</v>
      </c>
      <c r="D1340">
        <f t="shared" si="64"/>
        <v>4</v>
      </c>
      <c r="E1340">
        <f t="shared" si="65"/>
        <v>7</v>
      </c>
      <c r="F1340">
        <f t="shared" si="66"/>
        <v>11</v>
      </c>
      <c r="G1340">
        <v>1</v>
      </c>
      <c r="I1340" s="172" t="s">
        <v>243</v>
      </c>
      <c r="J1340" s="173">
        <v>66</v>
      </c>
      <c r="K1340" s="188">
        <v>4</v>
      </c>
      <c r="L1340" s="188">
        <v>7</v>
      </c>
      <c r="M1340" s="188">
        <v>11</v>
      </c>
      <c r="O1340" s="165"/>
      <c r="P1340" s="174"/>
      <c r="Q1340" s="174"/>
      <c r="R1340" s="174"/>
      <c r="S1340" s="166"/>
    </row>
    <row r="1341" spans="1:19" x14ac:dyDescent="0.15">
      <c r="A1341">
        <v>19</v>
      </c>
      <c r="B1341" t="s">
        <v>243</v>
      </c>
      <c r="C1341">
        <v>67</v>
      </c>
      <c r="D1341">
        <f t="shared" si="64"/>
        <v>3</v>
      </c>
      <c r="E1341">
        <f t="shared" si="65"/>
        <v>3</v>
      </c>
      <c r="F1341">
        <f t="shared" si="66"/>
        <v>6</v>
      </c>
      <c r="G1341">
        <v>1</v>
      </c>
      <c r="I1341" s="172" t="s">
        <v>243</v>
      </c>
      <c r="J1341" s="173">
        <v>67</v>
      </c>
      <c r="K1341" s="188">
        <v>3</v>
      </c>
      <c r="L1341" s="188">
        <v>3</v>
      </c>
      <c r="M1341" s="188">
        <v>6</v>
      </c>
      <c r="O1341" s="165"/>
      <c r="P1341" s="174"/>
      <c r="Q1341" s="174"/>
      <c r="R1341" s="174"/>
      <c r="S1341" s="166"/>
    </row>
    <row r="1342" spans="1:19" x14ac:dyDescent="0.15">
      <c r="A1342">
        <v>19</v>
      </c>
      <c r="B1342" t="s">
        <v>243</v>
      </c>
      <c r="C1342">
        <v>68</v>
      </c>
      <c r="D1342">
        <f t="shared" si="64"/>
        <v>5</v>
      </c>
      <c r="E1342">
        <f t="shared" si="65"/>
        <v>5</v>
      </c>
      <c r="F1342">
        <f t="shared" si="66"/>
        <v>10</v>
      </c>
      <c r="G1342">
        <v>1</v>
      </c>
      <c r="I1342" s="172" t="s">
        <v>243</v>
      </c>
      <c r="J1342" s="173">
        <v>68</v>
      </c>
      <c r="K1342" s="188">
        <v>5</v>
      </c>
      <c r="L1342" s="188">
        <v>5</v>
      </c>
      <c r="M1342" s="188">
        <v>10</v>
      </c>
      <c r="O1342" s="165"/>
      <c r="P1342" s="174"/>
      <c r="Q1342" s="174"/>
      <c r="R1342" s="174"/>
      <c r="S1342" s="166"/>
    </row>
    <row r="1343" spans="1:19" x14ac:dyDescent="0.15">
      <c r="A1343">
        <v>19</v>
      </c>
      <c r="B1343" t="s">
        <v>243</v>
      </c>
      <c r="C1343">
        <v>69</v>
      </c>
      <c r="D1343">
        <f t="shared" si="64"/>
        <v>3</v>
      </c>
      <c r="E1343">
        <f t="shared" si="65"/>
        <v>6</v>
      </c>
      <c r="F1343">
        <f t="shared" si="66"/>
        <v>9</v>
      </c>
      <c r="G1343">
        <v>1</v>
      </c>
      <c r="I1343" s="172" t="s">
        <v>243</v>
      </c>
      <c r="J1343" s="173">
        <v>69</v>
      </c>
      <c r="K1343" s="188">
        <v>3</v>
      </c>
      <c r="L1343" s="188">
        <v>6</v>
      </c>
      <c r="M1343" s="188">
        <v>9</v>
      </c>
      <c r="O1343" s="165"/>
      <c r="P1343" s="174"/>
      <c r="Q1343" s="174"/>
      <c r="R1343" s="174"/>
      <c r="S1343" s="166"/>
    </row>
    <row r="1344" spans="1:19" x14ac:dyDescent="0.15">
      <c r="A1344">
        <v>19</v>
      </c>
      <c r="B1344" t="s">
        <v>243</v>
      </c>
      <c r="C1344">
        <v>70</v>
      </c>
      <c r="D1344">
        <f t="shared" si="64"/>
        <v>8</v>
      </c>
      <c r="E1344">
        <f t="shared" si="65"/>
        <v>7</v>
      </c>
      <c r="F1344">
        <f t="shared" si="66"/>
        <v>15</v>
      </c>
      <c r="G1344">
        <v>1</v>
      </c>
      <c r="I1344" s="172" t="s">
        <v>243</v>
      </c>
      <c r="J1344" s="173">
        <v>70</v>
      </c>
      <c r="K1344" s="188">
        <v>8</v>
      </c>
      <c r="L1344" s="188">
        <v>7</v>
      </c>
      <c r="M1344" s="188">
        <v>15</v>
      </c>
      <c r="O1344" s="165"/>
      <c r="P1344" s="174"/>
      <c r="Q1344" s="174"/>
      <c r="R1344" s="174"/>
      <c r="S1344" s="166"/>
    </row>
    <row r="1345" spans="1:19" x14ac:dyDescent="0.15">
      <c r="A1345">
        <v>19</v>
      </c>
      <c r="B1345" t="s">
        <v>243</v>
      </c>
      <c r="C1345">
        <v>71</v>
      </c>
      <c r="D1345">
        <f t="shared" si="64"/>
        <v>3</v>
      </c>
      <c r="E1345">
        <f t="shared" si="65"/>
        <v>4</v>
      </c>
      <c r="F1345">
        <f t="shared" si="66"/>
        <v>7</v>
      </c>
      <c r="G1345">
        <v>1</v>
      </c>
      <c r="I1345" s="172" t="s">
        <v>243</v>
      </c>
      <c r="J1345" s="173">
        <v>71</v>
      </c>
      <c r="K1345" s="188">
        <v>3</v>
      </c>
      <c r="L1345" s="188">
        <v>4</v>
      </c>
      <c r="M1345" s="188">
        <v>7</v>
      </c>
      <c r="O1345" s="165"/>
      <c r="P1345" s="174"/>
      <c r="Q1345" s="174"/>
      <c r="R1345" s="174"/>
      <c r="S1345" s="166"/>
    </row>
    <row r="1346" spans="1:19" x14ac:dyDescent="0.15">
      <c r="A1346">
        <v>19</v>
      </c>
      <c r="B1346" t="s">
        <v>243</v>
      </c>
      <c r="C1346">
        <v>72</v>
      </c>
      <c r="D1346">
        <f t="shared" si="64"/>
        <v>6</v>
      </c>
      <c r="E1346">
        <f t="shared" si="65"/>
        <v>4</v>
      </c>
      <c r="F1346">
        <f t="shared" si="66"/>
        <v>10</v>
      </c>
      <c r="G1346">
        <v>1</v>
      </c>
      <c r="I1346" s="172" t="s">
        <v>243</v>
      </c>
      <c r="J1346" s="173">
        <v>72</v>
      </c>
      <c r="K1346" s="188">
        <v>6</v>
      </c>
      <c r="L1346" s="188">
        <v>4</v>
      </c>
      <c r="M1346" s="188">
        <v>10</v>
      </c>
      <c r="O1346" s="165"/>
      <c r="P1346" s="174"/>
      <c r="Q1346" s="174"/>
      <c r="R1346" s="174"/>
      <c r="S1346" s="166"/>
    </row>
    <row r="1347" spans="1:19" x14ac:dyDescent="0.15">
      <c r="A1347">
        <v>19</v>
      </c>
      <c r="B1347" t="s">
        <v>243</v>
      </c>
      <c r="C1347">
        <v>73</v>
      </c>
      <c r="D1347">
        <f t="shared" si="64"/>
        <v>1</v>
      </c>
      <c r="E1347">
        <f t="shared" si="65"/>
        <v>3</v>
      </c>
      <c r="F1347">
        <f t="shared" si="66"/>
        <v>4</v>
      </c>
      <c r="G1347">
        <v>1</v>
      </c>
      <c r="I1347" s="172" t="s">
        <v>243</v>
      </c>
      <c r="J1347" s="173">
        <v>73</v>
      </c>
      <c r="K1347" s="188">
        <v>1</v>
      </c>
      <c r="L1347" s="188">
        <v>3</v>
      </c>
      <c r="M1347" s="188">
        <v>4</v>
      </c>
      <c r="O1347" s="165"/>
      <c r="P1347" s="174"/>
      <c r="Q1347" s="174"/>
      <c r="R1347" s="174"/>
      <c r="S1347" s="166"/>
    </row>
    <row r="1348" spans="1:19" x14ac:dyDescent="0.15">
      <c r="A1348">
        <v>19</v>
      </c>
      <c r="B1348" t="s">
        <v>243</v>
      </c>
      <c r="C1348">
        <v>74</v>
      </c>
      <c r="D1348">
        <f t="shared" si="64"/>
        <v>3</v>
      </c>
      <c r="E1348">
        <f t="shared" si="65"/>
        <v>6</v>
      </c>
      <c r="F1348">
        <f t="shared" si="66"/>
        <v>9</v>
      </c>
      <c r="G1348">
        <v>1</v>
      </c>
      <c r="I1348" s="172" t="s">
        <v>243</v>
      </c>
      <c r="J1348" s="173">
        <v>74</v>
      </c>
      <c r="K1348" s="188">
        <v>3</v>
      </c>
      <c r="L1348" s="188">
        <v>6</v>
      </c>
      <c r="M1348" s="188">
        <v>9</v>
      </c>
      <c r="O1348" s="165"/>
      <c r="P1348" s="174"/>
      <c r="Q1348" s="174"/>
      <c r="R1348" s="174"/>
      <c r="S1348" s="166"/>
    </row>
    <row r="1349" spans="1:19" x14ac:dyDescent="0.15">
      <c r="A1349">
        <v>19</v>
      </c>
      <c r="B1349" t="s">
        <v>243</v>
      </c>
      <c r="C1349">
        <v>75</v>
      </c>
      <c r="D1349">
        <f t="shared" si="64"/>
        <v>3</v>
      </c>
      <c r="E1349">
        <f t="shared" si="65"/>
        <v>0</v>
      </c>
      <c r="F1349">
        <f t="shared" si="66"/>
        <v>3</v>
      </c>
      <c r="G1349">
        <v>1</v>
      </c>
      <c r="I1349" s="172" t="s">
        <v>243</v>
      </c>
      <c r="J1349" s="173">
        <v>75</v>
      </c>
      <c r="K1349" s="188">
        <v>3</v>
      </c>
      <c r="L1349" s="188">
        <v>0</v>
      </c>
      <c r="M1349" s="188">
        <v>3</v>
      </c>
      <c r="O1349" s="165"/>
      <c r="P1349" s="174"/>
      <c r="Q1349" s="174"/>
      <c r="R1349" s="174"/>
      <c r="S1349" s="166"/>
    </row>
    <row r="1350" spans="1:19" x14ac:dyDescent="0.15">
      <c r="A1350">
        <v>19</v>
      </c>
      <c r="B1350" t="s">
        <v>243</v>
      </c>
      <c r="C1350">
        <v>76</v>
      </c>
      <c r="D1350">
        <f t="shared" si="64"/>
        <v>3</v>
      </c>
      <c r="E1350">
        <f t="shared" si="65"/>
        <v>2</v>
      </c>
      <c r="F1350">
        <f t="shared" si="66"/>
        <v>5</v>
      </c>
      <c r="G1350">
        <v>1</v>
      </c>
      <c r="I1350" s="172" t="s">
        <v>243</v>
      </c>
      <c r="J1350" s="173">
        <v>76</v>
      </c>
      <c r="K1350" s="188">
        <v>3</v>
      </c>
      <c r="L1350" s="188">
        <v>2</v>
      </c>
      <c r="M1350" s="188">
        <v>5</v>
      </c>
      <c r="O1350" s="165"/>
      <c r="P1350" s="174"/>
      <c r="Q1350" s="174"/>
      <c r="R1350" s="174"/>
      <c r="S1350" s="166"/>
    </row>
    <row r="1351" spans="1:19" x14ac:dyDescent="0.15">
      <c r="A1351">
        <v>19</v>
      </c>
      <c r="B1351" t="s">
        <v>243</v>
      </c>
      <c r="C1351">
        <v>77</v>
      </c>
      <c r="D1351">
        <f t="shared" si="64"/>
        <v>7</v>
      </c>
      <c r="E1351">
        <f t="shared" si="65"/>
        <v>3</v>
      </c>
      <c r="F1351">
        <f t="shared" si="66"/>
        <v>10</v>
      </c>
      <c r="G1351">
        <v>1</v>
      </c>
      <c r="I1351" s="172" t="s">
        <v>243</v>
      </c>
      <c r="J1351" s="173">
        <v>77</v>
      </c>
      <c r="K1351" s="188">
        <v>7</v>
      </c>
      <c r="L1351" s="188">
        <v>3</v>
      </c>
      <c r="M1351" s="188">
        <v>10</v>
      </c>
      <c r="O1351" s="165"/>
      <c r="P1351" s="174"/>
      <c r="Q1351" s="174"/>
      <c r="R1351" s="174"/>
      <c r="S1351" s="166"/>
    </row>
    <row r="1352" spans="1:19" x14ac:dyDescent="0.15">
      <c r="A1352">
        <v>19</v>
      </c>
      <c r="B1352" t="s">
        <v>243</v>
      </c>
      <c r="C1352">
        <v>78</v>
      </c>
      <c r="D1352">
        <f t="shared" si="64"/>
        <v>1</v>
      </c>
      <c r="E1352">
        <f t="shared" si="65"/>
        <v>6</v>
      </c>
      <c r="F1352">
        <f t="shared" si="66"/>
        <v>7</v>
      </c>
      <c r="G1352">
        <v>1</v>
      </c>
      <c r="I1352" s="172" t="s">
        <v>243</v>
      </c>
      <c r="J1352" s="173">
        <v>78</v>
      </c>
      <c r="K1352" s="188">
        <v>1</v>
      </c>
      <c r="L1352" s="188">
        <v>6</v>
      </c>
      <c r="M1352" s="188">
        <v>7</v>
      </c>
      <c r="O1352" s="165"/>
      <c r="P1352" s="174"/>
      <c r="Q1352" s="174"/>
      <c r="R1352" s="174"/>
      <c r="S1352" s="166"/>
    </row>
    <row r="1353" spans="1:19" x14ac:dyDescent="0.15">
      <c r="A1353">
        <v>19</v>
      </c>
      <c r="B1353" t="s">
        <v>243</v>
      </c>
      <c r="C1353">
        <v>79</v>
      </c>
      <c r="D1353">
        <f t="shared" si="64"/>
        <v>1</v>
      </c>
      <c r="E1353">
        <f t="shared" si="65"/>
        <v>2</v>
      </c>
      <c r="F1353">
        <f t="shared" si="66"/>
        <v>3</v>
      </c>
      <c r="G1353">
        <v>1</v>
      </c>
      <c r="I1353" s="172" t="s">
        <v>243</v>
      </c>
      <c r="J1353" s="173">
        <v>79</v>
      </c>
      <c r="K1353" s="188">
        <v>1</v>
      </c>
      <c r="L1353" s="188">
        <v>2</v>
      </c>
      <c r="M1353" s="188">
        <v>3</v>
      </c>
      <c r="O1353" s="165"/>
      <c r="P1353" s="174"/>
      <c r="Q1353" s="174"/>
      <c r="R1353" s="174"/>
      <c r="S1353" s="166"/>
    </row>
    <row r="1354" spans="1:19" x14ac:dyDescent="0.15">
      <c r="A1354">
        <v>19</v>
      </c>
      <c r="B1354" t="s">
        <v>243</v>
      </c>
      <c r="C1354">
        <v>80</v>
      </c>
      <c r="D1354">
        <f t="shared" si="64"/>
        <v>0</v>
      </c>
      <c r="E1354">
        <f t="shared" si="65"/>
        <v>2</v>
      </c>
      <c r="F1354">
        <f t="shared" si="66"/>
        <v>2</v>
      </c>
      <c r="G1354">
        <v>1</v>
      </c>
      <c r="I1354" s="172" t="s">
        <v>243</v>
      </c>
      <c r="J1354" s="173">
        <v>80</v>
      </c>
      <c r="K1354" s="188">
        <v>0</v>
      </c>
      <c r="L1354" s="188">
        <v>2</v>
      </c>
      <c r="M1354" s="188">
        <v>2</v>
      </c>
      <c r="O1354" s="165"/>
      <c r="P1354" s="174"/>
      <c r="Q1354" s="174"/>
      <c r="R1354" s="174"/>
      <c r="S1354" s="166"/>
    </row>
    <row r="1355" spans="1:19" x14ac:dyDescent="0.15">
      <c r="A1355">
        <v>19</v>
      </c>
      <c r="B1355" t="s">
        <v>243</v>
      </c>
      <c r="C1355">
        <v>81</v>
      </c>
      <c r="D1355">
        <f t="shared" si="64"/>
        <v>2</v>
      </c>
      <c r="E1355">
        <f t="shared" si="65"/>
        <v>3</v>
      </c>
      <c r="F1355">
        <f t="shared" si="66"/>
        <v>5</v>
      </c>
      <c r="G1355">
        <v>1</v>
      </c>
      <c r="I1355" s="172" t="s">
        <v>243</v>
      </c>
      <c r="J1355" s="173">
        <v>81</v>
      </c>
      <c r="K1355" s="188">
        <v>2</v>
      </c>
      <c r="L1355" s="188">
        <v>3</v>
      </c>
      <c r="M1355" s="188">
        <v>5</v>
      </c>
      <c r="O1355" s="165"/>
      <c r="P1355" s="174"/>
      <c r="Q1355" s="174"/>
      <c r="R1355" s="174"/>
      <c r="S1355" s="166"/>
    </row>
    <row r="1356" spans="1:19" x14ac:dyDescent="0.15">
      <c r="A1356">
        <v>19</v>
      </c>
      <c r="B1356" t="s">
        <v>243</v>
      </c>
      <c r="C1356">
        <v>82</v>
      </c>
      <c r="D1356">
        <f t="shared" si="64"/>
        <v>6</v>
      </c>
      <c r="E1356">
        <f t="shared" si="65"/>
        <v>6</v>
      </c>
      <c r="F1356">
        <f t="shared" si="66"/>
        <v>12</v>
      </c>
      <c r="G1356">
        <v>1</v>
      </c>
      <c r="I1356" s="172" t="s">
        <v>243</v>
      </c>
      <c r="J1356" s="173">
        <v>82</v>
      </c>
      <c r="K1356" s="188">
        <v>6</v>
      </c>
      <c r="L1356" s="188">
        <v>6</v>
      </c>
      <c r="M1356" s="188">
        <v>12</v>
      </c>
      <c r="O1356" s="165"/>
      <c r="P1356" s="174"/>
      <c r="Q1356" s="174"/>
      <c r="R1356" s="174"/>
      <c r="S1356" s="166"/>
    </row>
    <row r="1357" spans="1:19" x14ac:dyDescent="0.15">
      <c r="A1357">
        <v>19</v>
      </c>
      <c r="B1357" t="s">
        <v>243</v>
      </c>
      <c r="C1357">
        <v>83</v>
      </c>
      <c r="D1357">
        <f t="shared" si="64"/>
        <v>1</v>
      </c>
      <c r="E1357">
        <f t="shared" si="65"/>
        <v>4</v>
      </c>
      <c r="F1357">
        <f t="shared" si="66"/>
        <v>5</v>
      </c>
      <c r="G1357">
        <v>1</v>
      </c>
      <c r="I1357" s="172" t="s">
        <v>243</v>
      </c>
      <c r="J1357" s="173">
        <v>83</v>
      </c>
      <c r="K1357" s="188">
        <v>1</v>
      </c>
      <c r="L1357" s="188">
        <v>4</v>
      </c>
      <c r="M1357" s="188">
        <v>5</v>
      </c>
      <c r="O1357" s="165"/>
      <c r="P1357" s="174"/>
      <c r="Q1357" s="174"/>
      <c r="R1357" s="174"/>
      <c r="S1357" s="166"/>
    </row>
    <row r="1358" spans="1:19" x14ac:dyDescent="0.15">
      <c r="A1358">
        <v>19</v>
      </c>
      <c r="B1358" t="s">
        <v>243</v>
      </c>
      <c r="C1358">
        <v>84</v>
      </c>
      <c r="D1358">
        <f t="shared" si="64"/>
        <v>2</v>
      </c>
      <c r="E1358">
        <f t="shared" si="65"/>
        <v>2</v>
      </c>
      <c r="F1358">
        <f t="shared" si="66"/>
        <v>4</v>
      </c>
      <c r="G1358">
        <v>1</v>
      </c>
      <c r="I1358" s="172" t="s">
        <v>243</v>
      </c>
      <c r="J1358" s="173">
        <v>84</v>
      </c>
      <c r="K1358" s="188">
        <v>2</v>
      </c>
      <c r="L1358" s="188">
        <v>2</v>
      </c>
      <c r="M1358" s="188">
        <v>4</v>
      </c>
      <c r="O1358" s="165"/>
      <c r="P1358" s="174"/>
      <c r="Q1358" s="174"/>
      <c r="R1358" s="174"/>
      <c r="S1358" s="166"/>
    </row>
    <row r="1359" spans="1:19" x14ac:dyDescent="0.15">
      <c r="A1359">
        <v>19</v>
      </c>
      <c r="B1359" t="s">
        <v>243</v>
      </c>
      <c r="C1359">
        <v>85</v>
      </c>
      <c r="D1359">
        <f t="shared" si="64"/>
        <v>1</v>
      </c>
      <c r="E1359">
        <f t="shared" si="65"/>
        <v>6</v>
      </c>
      <c r="F1359">
        <f t="shared" si="66"/>
        <v>7</v>
      </c>
      <c r="G1359">
        <v>1</v>
      </c>
      <c r="I1359" s="172" t="s">
        <v>243</v>
      </c>
      <c r="J1359" s="173">
        <v>85</v>
      </c>
      <c r="K1359" s="188">
        <v>1</v>
      </c>
      <c r="L1359" s="188">
        <v>6</v>
      </c>
      <c r="M1359" s="188">
        <v>7</v>
      </c>
      <c r="O1359" s="165"/>
      <c r="P1359" s="174"/>
      <c r="Q1359" s="174"/>
      <c r="R1359" s="174"/>
      <c r="S1359" s="166"/>
    </row>
    <row r="1360" spans="1:19" x14ac:dyDescent="0.15">
      <c r="A1360">
        <v>19</v>
      </c>
      <c r="B1360" t="s">
        <v>243</v>
      </c>
      <c r="C1360">
        <v>86</v>
      </c>
      <c r="D1360">
        <f t="shared" si="64"/>
        <v>1</v>
      </c>
      <c r="E1360">
        <f t="shared" si="65"/>
        <v>4</v>
      </c>
      <c r="F1360">
        <f t="shared" si="66"/>
        <v>5</v>
      </c>
      <c r="G1360">
        <v>1</v>
      </c>
      <c r="I1360" s="172" t="s">
        <v>243</v>
      </c>
      <c r="J1360" s="173">
        <v>86</v>
      </c>
      <c r="K1360" s="188">
        <v>1</v>
      </c>
      <c r="L1360" s="188">
        <v>4</v>
      </c>
      <c r="M1360" s="188">
        <v>5</v>
      </c>
      <c r="O1360" s="165"/>
      <c r="P1360" s="174"/>
      <c r="Q1360" s="174"/>
      <c r="R1360" s="174"/>
      <c r="S1360" s="166"/>
    </row>
    <row r="1361" spans="1:19" x14ac:dyDescent="0.15">
      <c r="A1361">
        <v>19</v>
      </c>
      <c r="B1361" t="s">
        <v>243</v>
      </c>
      <c r="C1361">
        <v>87</v>
      </c>
      <c r="D1361">
        <f t="shared" si="64"/>
        <v>2</v>
      </c>
      <c r="E1361">
        <f t="shared" si="65"/>
        <v>5</v>
      </c>
      <c r="F1361">
        <f t="shared" si="66"/>
        <v>7</v>
      </c>
      <c r="G1361">
        <v>1</v>
      </c>
      <c r="I1361" s="172" t="s">
        <v>243</v>
      </c>
      <c r="J1361" s="173">
        <v>87</v>
      </c>
      <c r="K1361" s="188">
        <v>2</v>
      </c>
      <c r="L1361" s="188">
        <v>5</v>
      </c>
      <c r="M1361" s="188">
        <v>7</v>
      </c>
      <c r="O1361" s="165"/>
      <c r="P1361" s="174"/>
      <c r="Q1361" s="174"/>
      <c r="R1361" s="174"/>
      <c r="S1361" s="166"/>
    </row>
    <row r="1362" spans="1:19" x14ac:dyDescent="0.15">
      <c r="A1362">
        <v>19</v>
      </c>
      <c r="B1362" t="s">
        <v>243</v>
      </c>
      <c r="C1362">
        <v>88</v>
      </c>
      <c r="D1362">
        <f t="shared" si="64"/>
        <v>0</v>
      </c>
      <c r="E1362">
        <f t="shared" si="65"/>
        <v>7</v>
      </c>
      <c r="F1362">
        <f t="shared" si="66"/>
        <v>7</v>
      </c>
      <c r="G1362">
        <v>1</v>
      </c>
      <c r="I1362" s="172" t="s">
        <v>243</v>
      </c>
      <c r="J1362" s="173">
        <v>88</v>
      </c>
      <c r="K1362" s="188">
        <v>0</v>
      </c>
      <c r="L1362" s="188">
        <v>7</v>
      </c>
      <c r="M1362" s="188">
        <v>7</v>
      </c>
      <c r="O1362" s="165"/>
      <c r="P1362" s="174"/>
      <c r="Q1362" s="174"/>
      <c r="R1362" s="174"/>
      <c r="S1362" s="166"/>
    </row>
    <row r="1363" spans="1:19" x14ac:dyDescent="0.15">
      <c r="A1363">
        <v>19</v>
      </c>
      <c r="B1363" t="s">
        <v>243</v>
      </c>
      <c r="C1363">
        <v>89</v>
      </c>
      <c r="D1363">
        <f t="shared" si="64"/>
        <v>0</v>
      </c>
      <c r="E1363">
        <f t="shared" si="65"/>
        <v>3</v>
      </c>
      <c r="F1363">
        <f t="shared" si="66"/>
        <v>3</v>
      </c>
      <c r="G1363">
        <v>1</v>
      </c>
      <c r="I1363" s="172" t="s">
        <v>243</v>
      </c>
      <c r="J1363" s="173">
        <v>89</v>
      </c>
      <c r="K1363" s="188">
        <v>0</v>
      </c>
      <c r="L1363" s="188">
        <v>3</v>
      </c>
      <c r="M1363" s="188">
        <v>3</v>
      </c>
      <c r="O1363" s="165"/>
      <c r="P1363" s="174"/>
      <c r="Q1363" s="174"/>
      <c r="R1363" s="174"/>
      <c r="S1363" s="166"/>
    </row>
    <row r="1364" spans="1:19" x14ac:dyDescent="0.15">
      <c r="A1364">
        <v>19</v>
      </c>
      <c r="B1364" t="s">
        <v>243</v>
      </c>
      <c r="C1364">
        <v>90</v>
      </c>
      <c r="D1364">
        <f t="shared" si="64"/>
        <v>1</v>
      </c>
      <c r="E1364">
        <f t="shared" si="65"/>
        <v>3</v>
      </c>
      <c r="F1364">
        <f t="shared" si="66"/>
        <v>4</v>
      </c>
      <c r="G1364">
        <v>1</v>
      </c>
      <c r="I1364" s="172" t="s">
        <v>243</v>
      </c>
      <c r="J1364" s="173">
        <v>90</v>
      </c>
      <c r="K1364" s="188">
        <v>1</v>
      </c>
      <c r="L1364" s="188">
        <v>3</v>
      </c>
      <c r="M1364" s="188">
        <v>4</v>
      </c>
      <c r="O1364" s="165"/>
      <c r="P1364" s="174"/>
      <c r="Q1364" s="174"/>
      <c r="R1364" s="174"/>
      <c r="S1364" s="166"/>
    </row>
    <row r="1365" spans="1:19" x14ac:dyDescent="0.15">
      <c r="A1365">
        <v>19</v>
      </c>
      <c r="B1365" t="s">
        <v>243</v>
      </c>
      <c r="C1365">
        <v>91</v>
      </c>
      <c r="D1365">
        <f t="shared" si="64"/>
        <v>1</v>
      </c>
      <c r="E1365">
        <f t="shared" si="65"/>
        <v>2</v>
      </c>
      <c r="F1365">
        <f t="shared" si="66"/>
        <v>3</v>
      </c>
      <c r="G1365">
        <v>1</v>
      </c>
      <c r="I1365" s="172" t="s">
        <v>243</v>
      </c>
      <c r="J1365" s="173">
        <v>91</v>
      </c>
      <c r="K1365" s="188">
        <v>1</v>
      </c>
      <c r="L1365" s="188">
        <v>2</v>
      </c>
      <c r="M1365" s="188">
        <v>3</v>
      </c>
      <c r="O1365" s="165"/>
      <c r="P1365" s="174"/>
      <c r="Q1365" s="174"/>
      <c r="R1365" s="174"/>
      <c r="S1365" s="166"/>
    </row>
    <row r="1366" spans="1:19" x14ac:dyDescent="0.15">
      <c r="A1366">
        <v>19</v>
      </c>
      <c r="B1366" t="s">
        <v>243</v>
      </c>
      <c r="C1366">
        <v>92</v>
      </c>
      <c r="D1366">
        <f t="shared" si="64"/>
        <v>0</v>
      </c>
      <c r="E1366">
        <f t="shared" si="65"/>
        <v>0</v>
      </c>
      <c r="F1366">
        <f t="shared" si="66"/>
        <v>0</v>
      </c>
      <c r="G1366">
        <v>1</v>
      </c>
      <c r="I1366" s="172" t="s">
        <v>243</v>
      </c>
      <c r="J1366" s="173">
        <v>92</v>
      </c>
      <c r="K1366" s="189"/>
      <c r="L1366" s="189"/>
      <c r="M1366" s="189"/>
      <c r="O1366" s="165"/>
      <c r="P1366" s="176"/>
      <c r="Q1366" s="176"/>
      <c r="R1366" s="176"/>
      <c r="S1366" s="167"/>
    </row>
    <row r="1367" spans="1:19" x14ac:dyDescent="0.15">
      <c r="A1367">
        <v>19</v>
      </c>
      <c r="B1367" t="s">
        <v>243</v>
      </c>
      <c r="C1367">
        <v>93</v>
      </c>
      <c r="D1367">
        <f t="shared" si="64"/>
        <v>0</v>
      </c>
      <c r="E1367">
        <f t="shared" si="65"/>
        <v>1</v>
      </c>
      <c r="F1367">
        <f t="shared" si="66"/>
        <v>1</v>
      </c>
      <c r="G1367">
        <v>1</v>
      </c>
      <c r="I1367" s="172" t="s">
        <v>243</v>
      </c>
      <c r="J1367" s="173">
        <v>93</v>
      </c>
      <c r="K1367" s="188">
        <v>0</v>
      </c>
      <c r="L1367" s="188">
        <v>1</v>
      </c>
      <c r="M1367" s="188">
        <v>1</v>
      </c>
      <c r="O1367" s="165"/>
      <c r="P1367" s="176"/>
      <c r="Q1367" s="176"/>
      <c r="R1367" s="176"/>
      <c r="S1367" s="167"/>
    </row>
    <row r="1368" spans="1:19" x14ac:dyDescent="0.15">
      <c r="A1368">
        <v>19</v>
      </c>
      <c r="B1368" t="s">
        <v>243</v>
      </c>
      <c r="C1368">
        <v>94</v>
      </c>
      <c r="D1368">
        <f t="shared" si="64"/>
        <v>0</v>
      </c>
      <c r="E1368">
        <f t="shared" si="65"/>
        <v>1</v>
      </c>
      <c r="F1368">
        <f t="shared" si="66"/>
        <v>1</v>
      </c>
      <c r="G1368">
        <v>1</v>
      </c>
      <c r="I1368" s="172" t="s">
        <v>243</v>
      </c>
      <c r="J1368" s="173">
        <v>94</v>
      </c>
      <c r="K1368" s="188">
        <v>0</v>
      </c>
      <c r="L1368" s="188">
        <v>1</v>
      </c>
      <c r="M1368" s="188">
        <v>1</v>
      </c>
      <c r="O1368" s="165"/>
      <c r="P1368" s="174"/>
      <c r="Q1368" s="174"/>
      <c r="R1368" s="174"/>
      <c r="S1368" s="166"/>
    </row>
    <row r="1369" spans="1:19" x14ac:dyDescent="0.15">
      <c r="A1369">
        <v>19</v>
      </c>
      <c r="B1369" t="s">
        <v>243</v>
      </c>
      <c r="C1369">
        <v>95</v>
      </c>
      <c r="D1369">
        <f t="shared" si="64"/>
        <v>0</v>
      </c>
      <c r="E1369">
        <f t="shared" si="65"/>
        <v>1</v>
      </c>
      <c r="F1369">
        <f t="shared" si="66"/>
        <v>1</v>
      </c>
      <c r="G1369">
        <v>1</v>
      </c>
      <c r="I1369" s="172" t="s">
        <v>243</v>
      </c>
      <c r="J1369" s="173">
        <v>95</v>
      </c>
      <c r="K1369" s="188">
        <v>0</v>
      </c>
      <c r="L1369" s="188">
        <v>1</v>
      </c>
      <c r="M1369" s="188">
        <v>1</v>
      </c>
      <c r="O1369" s="165"/>
      <c r="P1369" s="176"/>
      <c r="Q1369" s="176"/>
      <c r="R1369" s="176"/>
      <c r="S1369" s="167"/>
    </row>
    <row r="1370" spans="1:19" x14ac:dyDescent="0.15">
      <c r="A1370">
        <v>19</v>
      </c>
      <c r="B1370" t="s">
        <v>243</v>
      </c>
      <c r="C1370">
        <v>96</v>
      </c>
      <c r="D1370">
        <f t="shared" si="64"/>
        <v>0</v>
      </c>
      <c r="E1370">
        <f t="shared" si="65"/>
        <v>0</v>
      </c>
      <c r="F1370">
        <f t="shared" si="66"/>
        <v>0</v>
      </c>
      <c r="G1370">
        <v>1</v>
      </c>
      <c r="I1370" s="172" t="s">
        <v>243</v>
      </c>
      <c r="J1370" s="173">
        <v>96</v>
      </c>
      <c r="K1370" s="189"/>
      <c r="L1370" s="189"/>
      <c r="M1370" s="189"/>
      <c r="O1370" s="165"/>
      <c r="P1370" s="176"/>
      <c r="Q1370" s="176"/>
      <c r="R1370" s="176"/>
      <c r="S1370" s="167"/>
    </row>
    <row r="1371" spans="1:19" x14ac:dyDescent="0.15">
      <c r="A1371">
        <v>19</v>
      </c>
      <c r="B1371" t="s">
        <v>243</v>
      </c>
      <c r="C1371">
        <v>97</v>
      </c>
      <c r="D1371">
        <f t="shared" si="64"/>
        <v>0</v>
      </c>
      <c r="E1371">
        <f t="shared" si="65"/>
        <v>0</v>
      </c>
      <c r="F1371">
        <f t="shared" si="66"/>
        <v>0</v>
      </c>
      <c r="G1371">
        <v>1</v>
      </c>
      <c r="I1371" s="172" t="s">
        <v>243</v>
      </c>
      <c r="J1371" s="173">
        <v>97</v>
      </c>
      <c r="K1371" s="189"/>
      <c r="L1371" s="189"/>
      <c r="M1371" s="189"/>
      <c r="O1371" s="165"/>
      <c r="P1371" s="176"/>
      <c r="Q1371" s="176"/>
      <c r="R1371" s="176"/>
      <c r="S1371" s="167"/>
    </row>
    <row r="1372" spans="1:19" x14ac:dyDescent="0.15">
      <c r="A1372">
        <v>19</v>
      </c>
      <c r="B1372" t="s">
        <v>243</v>
      </c>
      <c r="C1372">
        <v>98</v>
      </c>
      <c r="D1372">
        <f t="shared" si="64"/>
        <v>0</v>
      </c>
      <c r="E1372">
        <f t="shared" si="65"/>
        <v>0</v>
      </c>
      <c r="F1372">
        <f t="shared" si="66"/>
        <v>0</v>
      </c>
      <c r="G1372">
        <v>1</v>
      </c>
      <c r="I1372" s="172" t="s">
        <v>243</v>
      </c>
      <c r="J1372" s="173">
        <v>98</v>
      </c>
      <c r="K1372" s="189"/>
      <c r="L1372" s="189"/>
      <c r="M1372" s="189"/>
      <c r="O1372" s="165"/>
      <c r="P1372" s="174"/>
      <c r="Q1372" s="174"/>
      <c r="R1372" s="174"/>
      <c r="S1372" s="166"/>
    </row>
    <row r="1373" spans="1:19" x14ac:dyDescent="0.15">
      <c r="A1373">
        <v>19</v>
      </c>
      <c r="B1373" t="s">
        <v>243</v>
      </c>
      <c r="C1373">
        <v>99</v>
      </c>
      <c r="D1373">
        <f t="shared" si="64"/>
        <v>0</v>
      </c>
      <c r="E1373">
        <f t="shared" si="65"/>
        <v>0</v>
      </c>
      <c r="F1373">
        <f t="shared" si="66"/>
        <v>0</v>
      </c>
      <c r="G1373">
        <v>1</v>
      </c>
      <c r="I1373" s="172" t="s">
        <v>243</v>
      </c>
      <c r="J1373" s="173">
        <v>99</v>
      </c>
      <c r="K1373" s="189"/>
      <c r="L1373" s="189"/>
      <c r="M1373" s="189"/>
      <c r="O1373" s="165"/>
      <c r="P1373" s="176"/>
      <c r="Q1373" s="176"/>
      <c r="R1373" s="176"/>
      <c r="S1373" s="167"/>
    </row>
    <row r="1374" spans="1:19" x14ac:dyDescent="0.15">
      <c r="A1374">
        <v>19</v>
      </c>
      <c r="B1374" t="s">
        <v>243</v>
      </c>
      <c r="C1374">
        <v>100</v>
      </c>
      <c r="D1374">
        <f t="shared" si="64"/>
        <v>0</v>
      </c>
      <c r="E1374">
        <f t="shared" si="65"/>
        <v>0</v>
      </c>
      <c r="F1374">
        <f t="shared" si="66"/>
        <v>0</v>
      </c>
      <c r="G1374">
        <v>1</v>
      </c>
      <c r="I1374" s="172" t="s">
        <v>243</v>
      </c>
      <c r="J1374" s="173">
        <v>100</v>
      </c>
      <c r="K1374" s="189"/>
      <c r="L1374" s="189"/>
      <c r="M1374" s="189"/>
      <c r="O1374" s="165"/>
      <c r="P1374" s="174"/>
      <c r="Q1374" s="174"/>
      <c r="R1374" s="174"/>
      <c r="S1374" s="166"/>
    </row>
    <row r="1375" spans="1:19" x14ac:dyDescent="0.15">
      <c r="A1375">
        <v>19</v>
      </c>
      <c r="B1375" t="s">
        <v>243</v>
      </c>
      <c r="C1375">
        <v>101</v>
      </c>
      <c r="D1375">
        <f t="shared" si="64"/>
        <v>0</v>
      </c>
      <c r="E1375">
        <f t="shared" si="65"/>
        <v>0</v>
      </c>
      <c r="F1375">
        <f t="shared" si="66"/>
        <v>0</v>
      </c>
      <c r="G1375">
        <v>1</v>
      </c>
      <c r="I1375" s="172" t="s">
        <v>243</v>
      </c>
      <c r="J1375" s="173">
        <v>101</v>
      </c>
      <c r="K1375" s="189"/>
      <c r="L1375" s="189"/>
      <c r="M1375" s="189"/>
      <c r="O1375" s="165"/>
      <c r="P1375" s="176"/>
      <c r="Q1375" s="176"/>
      <c r="R1375" s="176"/>
      <c r="S1375" s="167"/>
    </row>
    <row r="1376" spans="1:19" x14ac:dyDescent="0.15">
      <c r="A1376">
        <v>19</v>
      </c>
      <c r="B1376" t="s">
        <v>243</v>
      </c>
      <c r="C1376">
        <v>102</v>
      </c>
      <c r="D1376">
        <f t="shared" si="64"/>
        <v>0</v>
      </c>
      <c r="E1376">
        <f t="shared" si="65"/>
        <v>0</v>
      </c>
      <c r="F1376">
        <f t="shared" si="66"/>
        <v>0</v>
      </c>
      <c r="G1376">
        <v>1</v>
      </c>
      <c r="I1376" s="172" t="s">
        <v>243</v>
      </c>
      <c r="J1376" s="173">
        <v>102</v>
      </c>
      <c r="K1376" s="189"/>
      <c r="L1376" s="189"/>
      <c r="M1376" s="189"/>
      <c r="O1376" s="165"/>
      <c r="P1376" s="176"/>
      <c r="Q1376" s="176"/>
      <c r="R1376" s="176"/>
      <c r="S1376" s="167"/>
    </row>
    <row r="1377" spans="1:19" x14ac:dyDescent="0.15">
      <c r="A1377">
        <v>19</v>
      </c>
      <c r="B1377" t="s">
        <v>243</v>
      </c>
      <c r="C1377">
        <v>103</v>
      </c>
      <c r="D1377">
        <f t="shared" si="64"/>
        <v>0</v>
      </c>
      <c r="E1377">
        <f t="shared" si="65"/>
        <v>0</v>
      </c>
      <c r="F1377">
        <f t="shared" si="66"/>
        <v>0</v>
      </c>
      <c r="G1377">
        <v>1</v>
      </c>
      <c r="I1377" s="172" t="s">
        <v>243</v>
      </c>
      <c r="J1377" s="173">
        <v>103</v>
      </c>
      <c r="K1377" s="189"/>
      <c r="L1377" s="189"/>
      <c r="M1377" s="189"/>
      <c r="O1377" s="165"/>
      <c r="P1377" s="176"/>
      <c r="Q1377" s="176"/>
      <c r="R1377" s="176"/>
      <c r="S1377" s="167"/>
    </row>
    <row r="1378" spans="1:19" x14ac:dyDescent="0.15">
      <c r="A1378">
        <v>19</v>
      </c>
      <c r="B1378" t="s">
        <v>243</v>
      </c>
      <c r="C1378">
        <v>104</v>
      </c>
      <c r="D1378">
        <f t="shared" si="64"/>
        <v>0</v>
      </c>
      <c r="E1378">
        <f t="shared" si="65"/>
        <v>0</v>
      </c>
      <c r="F1378">
        <f t="shared" si="66"/>
        <v>0</v>
      </c>
      <c r="G1378">
        <v>1</v>
      </c>
      <c r="I1378" s="172" t="s">
        <v>243</v>
      </c>
      <c r="J1378" s="173">
        <v>104</v>
      </c>
      <c r="K1378" s="189"/>
      <c r="L1378" s="189"/>
      <c r="M1378" s="189"/>
      <c r="O1378" s="165"/>
      <c r="P1378" s="174"/>
      <c r="Q1378" s="174"/>
      <c r="R1378" s="174"/>
      <c r="S1378" s="166"/>
    </row>
    <row r="1379" spans="1:19" x14ac:dyDescent="0.15">
      <c r="A1379">
        <v>19</v>
      </c>
      <c r="B1379" t="s">
        <v>243</v>
      </c>
      <c r="C1379">
        <v>105</v>
      </c>
      <c r="D1379">
        <f t="shared" si="64"/>
        <v>0</v>
      </c>
      <c r="E1379">
        <f t="shared" si="65"/>
        <v>0</v>
      </c>
      <c r="F1379">
        <f t="shared" si="66"/>
        <v>0</v>
      </c>
      <c r="G1379">
        <v>1</v>
      </c>
      <c r="I1379" s="172" t="s">
        <v>243</v>
      </c>
      <c r="J1379" s="173">
        <v>105</v>
      </c>
      <c r="K1379" s="189"/>
      <c r="L1379" s="189"/>
      <c r="M1379" s="189"/>
      <c r="O1379" s="165"/>
      <c r="P1379" s="176"/>
      <c r="Q1379" s="176"/>
      <c r="R1379" s="176"/>
      <c r="S1379" s="167"/>
    </row>
    <row r="1380" spans="1:19" x14ac:dyDescent="0.15">
      <c r="A1380">
        <v>20</v>
      </c>
      <c r="B1380" t="s">
        <v>144</v>
      </c>
      <c r="C1380">
        <v>0</v>
      </c>
      <c r="D1380">
        <f t="shared" si="64"/>
        <v>8</v>
      </c>
      <c r="E1380">
        <f t="shared" si="65"/>
        <v>14</v>
      </c>
      <c r="F1380">
        <f t="shared" si="66"/>
        <v>22</v>
      </c>
      <c r="G1380">
        <v>1</v>
      </c>
      <c r="I1380" s="172" t="s">
        <v>144</v>
      </c>
      <c r="J1380" s="173">
        <v>0</v>
      </c>
      <c r="K1380" s="188">
        <v>8</v>
      </c>
      <c r="L1380" s="188">
        <v>14</v>
      </c>
      <c r="M1380" s="188">
        <v>22</v>
      </c>
      <c r="O1380" s="165"/>
      <c r="P1380" s="174"/>
      <c r="Q1380" s="174"/>
      <c r="R1380" s="174"/>
      <c r="S1380" s="166"/>
    </row>
    <row r="1381" spans="1:19" x14ac:dyDescent="0.15">
      <c r="A1381">
        <v>20</v>
      </c>
      <c r="B1381" t="s">
        <v>144</v>
      </c>
      <c r="C1381">
        <v>1</v>
      </c>
      <c r="D1381">
        <f t="shared" si="64"/>
        <v>15</v>
      </c>
      <c r="E1381">
        <f t="shared" si="65"/>
        <v>10</v>
      </c>
      <c r="F1381">
        <f t="shared" si="66"/>
        <v>25</v>
      </c>
      <c r="G1381">
        <v>1</v>
      </c>
      <c r="I1381" s="172" t="s">
        <v>144</v>
      </c>
      <c r="J1381" s="173">
        <v>1</v>
      </c>
      <c r="K1381" s="188">
        <v>15</v>
      </c>
      <c r="L1381" s="188">
        <v>10</v>
      </c>
      <c r="M1381" s="188">
        <v>25</v>
      </c>
      <c r="O1381" s="165"/>
      <c r="P1381" s="174"/>
      <c r="Q1381" s="174"/>
      <c r="R1381" s="174"/>
      <c r="S1381" s="166"/>
    </row>
    <row r="1382" spans="1:19" x14ac:dyDescent="0.15">
      <c r="A1382">
        <v>20</v>
      </c>
      <c r="B1382" t="s">
        <v>144</v>
      </c>
      <c r="C1382">
        <v>2</v>
      </c>
      <c r="D1382">
        <f t="shared" si="64"/>
        <v>11</v>
      </c>
      <c r="E1382">
        <f t="shared" si="65"/>
        <v>10</v>
      </c>
      <c r="F1382">
        <f t="shared" si="66"/>
        <v>21</v>
      </c>
      <c r="G1382">
        <v>1</v>
      </c>
      <c r="I1382" s="172" t="s">
        <v>144</v>
      </c>
      <c r="J1382" s="173">
        <v>2</v>
      </c>
      <c r="K1382" s="188">
        <v>11</v>
      </c>
      <c r="L1382" s="188">
        <v>10</v>
      </c>
      <c r="M1382" s="188">
        <v>21</v>
      </c>
      <c r="O1382" s="165"/>
      <c r="P1382" s="174"/>
      <c r="Q1382" s="174"/>
      <c r="R1382" s="174"/>
      <c r="S1382" s="166"/>
    </row>
    <row r="1383" spans="1:19" x14ac:dyDescent="0.15">
      <c r="A1383">
        <v>20</v>
      </c>
      <c r="B1383" t="s">
        <v>144</v>
      </c>
      <c r="C1383">
        <v>3</v>
      </c>
      <c r="D1383">
        <f t="shared" si="64"/>
        <v>9</v>
      </c>
      <c r="E1383">
        <f t="shared" si="65"/>
        <v>12</v>
      </c>
      <c r="F1383">
        <f t="shared" si="66"/>
        <v>21</v>
      </c>
      <c r="G1383">
        <v>1</v>
      </c>
      <c r="I1383" s="172" t="s">
        <v>144</v>
      </c>
      <c r="J1383" s="173">
        <v>3</v>
      </c>
      <c r="K1383" s="188">
        <v>9</v>
      </c>
      <c r="L1383" s="188">
        <v>12</v>
      </c>
      <c r="M1383" s="188">
        <v>21</v>
      </c>
      <c r="O1383" s="165"/>
      <c r="P1383" s="174"/>
      <c r="Q1383" s="174"/>
      <c r="R1383" s="174"/>
      <c r="S1383" s="166"/>
    </row>
    <row r="1384" spans="1:19" x14ac:dyDescent="0.15">
      <c r="A1384">
        <v>20</v>
      </c>
      <c r="B1384" t="s">
        <v>144</v>
      </c>
      <c r="C1384">
        <v>4</v>
      </c>
      <c r="D1384">
        <f t="shared" si="64"/>
        <v>9</v>
      </c>
      <c r="E1384">
        <f t="shared" si="65"/>
        <v>16</v>
      </c>
      <c r="F1384">
        <f t="shared" si="66"/>
        <v>25</v>
      </c>
      <c r="G1384">
        <v>1</v>
      </c>
      <c r="I1384" s="172" t="s">
        <v>144</v>
      </c>
      <c r="J1384" s="173">
        <v>4</v>
      </c>
      <c r="K1384" s="188">
        <v>9</v>
      </c>
      <c r="L1384" s="188">
        <v>16</v>
      </c>
      <c r="M1384" s="188">
        <v>25</v>
      </c>
      <c r="O1384" s="165"/>
      <c r="P1384" s="174"/>
      <c r="Q1384" s="174"/>
      <c r="R1384" s="174"/>
      <c r="S1384" s="166"/>
    </row>
    <row r="1385" spans="1:19" x14ac:dyDescent="0.15">
      <c r="A1385">
        <v>20</v>
      </c>
      <c r="B1385" t="s">
        <v>144</v>
      </c>
      <c r="C1385">
        <v>5</v>
      </c>
      <c r="D1385">
        <f t="shared" ref="D1385:D1448" si="67">K1385</f>
        <v>16</v>
      </c>
      <c r="E1385">
        <f t="shared" ref="E1385:E1448" si="68">L1385</f>
        <v>8</v>
      </c>
      <c r="F1385">
        <f t="shared" ref="F1385:F1448" si="69">M1385</f>
        <v>24</v>
      </c>
      <c r="G1385">
        <v>1</v>
      </c>
      <c r="I1385" s="172" t="s">
        <v>144</v>
      </c>
      <c r="J1385" s="173">
        <v>5</v>
      </c>
      <c r="K1385" s="188">
        <v>16</v>
      </c>
      <c r="L1385" s="188">
        <v>8</v>
      </c>
      <c r="M1385" s="188">
        <v>24</v>
      </c>
      <c r="O1385" s="165"/>
      <c r="P1385" s="174"/>
      <c r="Q1385" s="174"/>
      <c r="R1385" s="174"/>
      <c r="S1385" s="166"/>
    </row>
    <row r="1386" spans="1:19" x14ac:dyDescent="0.15">
      <c r="A1386">
        <v>20</v>
      </c>
      <c r="B1386" t="s">
        <v>144</v>
      </c>
      <c r="C1386">
        <v>6</v>
      </c>
      <c r="D1386">
        <f t="shared" si="67"/>
        <v>4</v>
      </c>
      <c r="E1386">
        <f t="shared" si="68"/>
        <v>12</v>
      </c>
      <c r="F1386">
        <f t="shared" si="69"/>
        <v>16</v>
      </c>
      <c r="G1386">
        <v>1</v>
      </c>
      <c r="I1386" s="172" t="s">
        <v>144</v>
      </c>
      <c r="J1386" s="173">
        <v>6</v>
      </c>
      <c r="K1386" s="188">
        <v>4</v>
      </c>
      <c r="L1386" s="188">
        <v>12</v>
      </c>
      <c r="M1386" s="188">
        <v>16</v>
      </c>
      <c r="O1386" s="165"/>
      <c r="P1386" s="174"/>
      <c r="Q1386" s="174"/>
      <c r="R1386" s="174"/>
      <c r="S1386" s="166"/>
    </row>
    <row r="1387" spans="1:19" x14ac:dyDescent="0.15">
      <c r="A1387">
        <v>20</v>
      </c>
      <c r="B1387" t="s">
        <v>144</v>
      </c>
      <c r="C1387">
        <v>7</v>
      </c>
      <c r="D1387">
        <f t="shared" si="67"/>
        <v>16</v>
      </c>
      <c r="E1387">
        <f t="shared" si="68"/>
        <v>11</v>
      </c>
      <c r="F1387">
        <f t="shared" si="69"/>
        <v>27</v>
      </c>
      <c r="G1387">
        <v>1</v>
      </c>
      <c r="I1387" s="172" t="s">
        <v>144</v>
      </c>
      <c r="J1387" s="173">
        <v>7</v>
      </c>
      <c r="K1387" s="188">
        <v>16</v>
      </c>
      <c r="L1387" s="188">
        <v>11</v>
      </c>
      <c r="M1387" s="188">
        <v>27</v>
      </c>
      <c r="O1387" s="165"/>
      <c r="P1387" s="174"/>
      <c r="Q1387" s="174"/>
      <c r="R1387" s="174"/>
      <c r="S1387" s="166"/>
    </row>
    <row r="1388" spans="1:19" x14ac:dyDescent="0.15">
      <c r="A1388">
        <v>20</v>
      </c>
      <c r="B1388" t="s">
        <v>144</v>
      </c>
      <c r="C1388">
        <v>8</v>
      </c>
      <c r="D1388">
        <f t="shared" si="67"/>
        <v>8</v>
      </c>
      <c r="E1388">
        <f t="shared" si="68"/>
        <v>12</v>
      </c>
      <c r="F1388">
        <f t="shared" si="69"/>
        <v>20</v>
      </c>
      <c r="G1388">
        <v>1</v>
      </c>
      <c r="I1388" s="172" t="s">
        <v>144</v>
      </c>
      <c r="J1388" s="173">
        <v>8</v>
      </c>
      <c r="K1388" s="188">
        <v>8</v>
      </c>
      <c r="L1388" s="188">
        <v>12</v>
      </c>
      <c r="M1388" s="188">
        <v>20</v>
      </c>
      <c r="O1388" s="165"/>
      <c r="P1388" s="174"/>
      <c r="Q1388" s="174"/>
      <c r="R1388" s="174"/>
      <c r="S1388" s="166"/>
    </row>
    <row r="1389" spans="1:19" x14ac:dyDescent="0.15">
      <c r="A1389">
        <v>20</v>
      </c>
      <c r="B1389" t="s">
        <v>144</v>
      </c>
      <c r="C1389">
        <v>9</v>
      </c>
      <c r="D1389">
        <f t="shared" si="67"/>
        <v>7</v>
      </c>
      <c r="E1389">
        <f t="shared" si="68"/>
        <v>10</v>
      </c>
      <c r="F1389">
        <f t="shared" si="69"/>
        <v>17</v>
      </c>
      <c r="G1389">
        <v>1</v>
      </c>
      <c r="I1389" s="172" t="s">
        <v>144</v>
      </c>
      <c r="J1389" s="173">
        <v>9</v>
      </c>
      <c r="K1389" s="188">
        <v>7</v>
      </c>
      <c r="L1389" s="188">
        <v>10</v>
      </c>
      <c r="M1389" s="188">
        <v>17</v>
      </c>
      <c r="O1389" s="165"/>
      <c r="P1389" s="174"/>
      <c r="Q1389" s="174"/>
      <c r="R1389" s="174"/>
      <c r="S1389" s="166"/>
    </row>
    <row r="1390" spans="1:19" x14ac:dyDescent="0.15">
      <c r="A1390">
        <v>20</v>
      </c>
      <c r="B1390" t="s">
        <v>144</v>
      </c>
      <c r="C1390">
        <v>10</v>
      </c>
      <c r="D1390">
        <f t="shared" si="67"/>
        <v>8</v>
      </c>
      <c r="E1390">
        <f t="shared" si="68"/>
        <v>10</v>
      </c>
      <c r="F1390">
        <f t="shared" si="69"/>
        <v>18</v>
      </c>
      <c r="G1390">
        <v>1</v>
      </c>
      <c r="I1390" s="172" t="s">
        <v>144</v>
      </c>
      <c r="J1390" s="173">
        <v>10</v>
      </c>
      <c r="K1390" s="188">
        <v>8</v>
      </c>
      <c r="L1390" s="188">
        <v>10</v>
      </c>
      <c r="M1390" s="188">
        <v>18</v>
      </c>
      <c r="O1390" s="165"/>
      <c r="P1390" s="174"/>
      <c r="Q1390" s="174"/>
      <c r="R1390" s="174"/>
      <c r="S1390" s="166"/>
    </row>
    <row r="1391" spans="1:19" x14ac:dyDescent="0.15">
      <c r="A1391">
        <v>20</v>
      </c>
      <c r="B1391" t="s">
        <v>144</v>
      </c>
      <c r="C1391">
        <v>11</v>
      </c>
      <c r="D1391">
        <f t="shared" si="67"/>
        <v>10</v>
      </c>
      <c r="E1391">
        <f t="shared" si="68"/>
        <v>10</v>
      </c>
      <c r="F1391">
        <f t="shared" si="69"/>
        <v>20</v>
      </c>
      <c r="G1391">
        <v>1</v>
      </c>
      <c r="I1391" s="172" t="s">
        <v>144</v>
      </c>
      <c r="J1391" s="173">
        <v>11</v>
      </c>
      <c r="K1391" s="188">
        <v>10</v>
      </c>
      <c r="L1391" s="188">
        <v>10</v>
      </c>
      <c r="M1391" s="188">
        <v>20</v>
      </c>
      <c r="O1391" s="165"/>
      <c r="P1391" s="174"/>
      <c r="Q1391" s="174"/>
      <c r="R1391" s="174"/>
      <c r="S1391" s="166"/>
    </row>
    <row r="1392" spans="1:19" x14ac:dyDescent="0.15">
      <c r="A1392">
        <v>20</v>
      </c>
      <c r="B1392" t="s">
        <v>144</v>
      </c>
      <c r="C1392">
        <v>12</v>
      </c>
      <c r="D1392">
        <f t="shared" si="67"/>
        <v>9</v>
      </c>
      <c r="E1392">
        <f t="shared" si="68"/>
        <v>5</v>
      </c>
      <c r="F1392">
        <f t="shared" si="69"/>
        <v>14</v>
      </c>
      <c r="G1392">
        <v>1</v>
      </c>
      <c r="I1392" s="172" t="s">
        <v>144</v>
      </c>
      <c r="J1392" s="173">
        <v>12</v>
      </c>
      <c r="K1392" s="188">
        <v>9</v>
      </c>
      <c r="L1392" s="188">
        <v>5</v>
      </c>
      <c r="M1392" s="188">
        <v>14</v>
      </c>
      <c r="O1392" s="165"/>
      <c r="P1392" s="174"/>
      <c r="Q1392" s="174"/>
      <c r="R1392" s="174"/>
      <c r="S1392" s="166"/>
    </row>
    <row r="1393" spans="1:19" x14ac:dyDescent="0.15">
      <c r="A1393">
        <v>20</v>
      </c>
      <c r="B1393" t="s">
        <v>144</v>
      </c>
      <c r="C1393">
        <v>13</v>
      </c>
      <c r="D1393">
        <f t="shared" si="67"/>
        <v>6</v>
      </c>
      <c r="E1393">
        <f t="shared" si="68"/>
        <v>8</v>
      </c>
      <c r="F1393">
        <f t="shared" si="69"/>
        <v>14</v>
      </c>
      <c r="G1393">
        <v>1</v>
      </c>
      <c r="I1393" s="172" t="s">
        <v>144</v>
      </c>
      <c r="J1393" s="173">
        <v>13</v>
      </c>
      <c r="K1393" s="188">
        <v>6</v>
      </c>
      <c r="L1393" s="188">
        <v>8</v>
      </c>
      <c r="M1393" s="188">
        <v>14</v>
      </c>
      <c r="O1393" s="165"/>
      <c r="P1393" s="174"/>
      <c r="Q1393" s="174"/>
      <c r="R1393" s="174"/>
      <c r="S1393" s="166"/>
    </row>
    <row r="1394" spans="1:19" x14ac:dyDescent="0.15">
      <c r="A1394">
        <v>20</v>
      </c>
      <c r="B1394" t="s">
        <v>144</v>
      </c>
      <c r="C1394">
        <v>14</v>
      </c>
      <c r="D1394">
        <f t="shared" si="67"/>
        <v>15</v>
      </c>
      <c r="E1394">
        <f t="shared" si="68"/>
        <v>8</v>
      </c>
      <c r="F1394">
        <f t="shared" si="69"/>
        <v>23</v>
      </c>
      <c r="G1394">
        <v>1</v>
      </c>
      <c r="I1394" s="172" t="s">
        <v>144</v>
      </c>
      <c r="J1394" s="173">
        <v>14</v>
      </c>
      <c r="K1394" s="188">
        <v>15</v>
      </c>
      <c r="L1394" s="188">
        <v>8</v>
      </c>
      <c r="M1394" s="188">
        <v>23</v>
      </c>
      <c r="O1394" s="165"/>
      <c r="P1394" s="174"/>
      <c r="Q1394" s="174"/>
      <c r="R1394" s="174"/>
      <c r="S1394" s="166"/>
    </row>
    <row r="1395" spans="1:19" x14ac:dyDescent="0.15">
      <c r="A1395">
        <v>20</v>
      </c>
      <c r="B1395" t="s">
        <v>144</v>
      </c>
      <c r="C1395">
        <v>15</v>
      </c>
      <c r="D1395">
        <f t="shared" si="67"/>
        <v>7</v>
      </c>
      <c r="E1395">
        <f t="shared" si="68"/>
        <v>12</v>
      </c>
      <c r="F1395">
        <f t="shared" si="69"/>
        <v>19</v>
      </c>
      <c r="G1395">
        <v>1</v>
      </c>
      <c r="I1395" s="172" t="s">
        <v>144</v>
      </c>
      <c r="J1395" s="173">
        <v>15</v>
      </c>
      <c r="K1395" s="188">
        <v>7</v>
      </c>
      <c r="L1395" s="188">
        <v>12</v>
      </c>
      <c r="M1395" s="188">
        <v>19</v>
      </c>
      <c r="O1395" s="165"/>
      <c r="P1395" s="174"/>
      <c r="Q1395" s="174"/>
      <c r="R1395" s="174"/>
      <c r="S1395" s="166"/>
    </row>
    <row r="1396" spans="1:19" x14ac:dyDescent="0.15">
      <c r="A1396">
        <v>20</v>
      </c>
      <c r="B1396" t="s">
        <v>144</v>
      </c>
      <c r="C1396">
        <v>16</v>
      </c>
      <c r="D1396">
        <f t="shared" si="67"/>
        <v>7</v>
      </c>
      <c r="E1396">
        <f t="shared" si="68"/>
        <v>7</v>
      </c>
      <c r="F1396">
        <f t="shared" si="69"/>
        <v>14</v>
      </c>
      <c r="G1396">
        <v>1</v>
      </c>
      <c r="I1396" s="172" t="s">
        <v>144</v>
      </c>
      <c r="J1396" s="173">
        <v>16</v>
      </c>
      <c r="K1396" s="188">
        <v>7</v>
      </c>
      <c r="L1396" s="188">
        <v>7</v>
      </c>
      <c r="M1396" s="188">
        <v>14</v>
      </c>
      <c r="O1396" s="165"/>
      <c r="P1396" s="174"/>
      <c r="Q1396" s="174"/>
      <c r="R1396" s="174"/>
      <c r="S1396" s="166"/>
    </row>
    <row r="1397" spans="1:19" x14ac:dyDescent="0.15">
      <c r="A1397">
        <v>20</v>
      </c>
      <c r="B1397" t="s">
        <v>144</v>
      </c>
      <c r="C1397">
        <v>17</v>
      </c>
      <c r="D1397">
        <f t="shared" si="67"/>
        <v>13</v>
      </c>
      <c r="E1397">
        <f t="shared" si="68"/>
        <v>9</v>
      </c>
      <c r="F1397">
        <f t="shared" si="69"/>
        <v>22</v>
      </c>
      <c r="G1397">
        <v>1</v>
      </c>
      <c r="I1397" s="172" t="s">
        <v>144</v>
      </c>
      <c r="J1397" s="173">
        <v>17</v>
      </c>
      <c r="K1397" s="188">
        <v>13</v>
      </c>
      <c r="L1397" s="188">
        <v>9</v>
      </c>
      <c r="M1397" s="188">
        <v>22</v>
      </c>
      <c r="O1397" s="165"/>
      <c r="P1397" s="174"/>
      <c r="Q1397" s="174"/>
      <c r="R1397" s="174"/>
      <c r="S1397" s="166"/>
    </row>
    <row r="1398" spans="1:19" x14ac:dyDescent="0.15">
      <c r="A1398">
        <v>20</v>
      </c>
      <c r="B1398" t="s">
        <v>144</v>
      </c>
      <c r="C1398">
        <v>18</v>
      </c>
      <c r="D1398">
        <f t="shared" si="67"/>
        <v>7</v>
      </c>
      <c r="E1398">
        <f t="shared" si="68"/>
        <v>7</v>
      </c>
      <c r="F1398">
        <f t="shared" si="69"/>
        <v>14</v>
      </c>
      <c r="G1398">
        <v>1</v>
      </c>
      <c r="I1398" s="172" t="s">
        <v>144</v>
      </c>
      <c r="J1398" s="173">
        <v>18</v>
      </c>
      <c r="K1398" s="188">
        <v>7</v>
      </c>
      <c r="L1398" s="188">
        <v>7</v>
      </c>
      <c r="M1398" s="188">
        <v>14</v>
      </c>
      <c r="O1398" s="165"/>
      <c r="P1398" s="174"/>
      <c r="Q1398" s="174"/>
      <c r="R1398" s="174"/>
      <c r="S1398" s="166"/>
    </row>
    <row r="1399" spans="1:19" x14ac:dyDescent="0.15">
      <c r="A1399">
        <v>20</v>
      </c>
      <c r="B1399" t="s">
        <v>144</v>
      </c>
      <c r="C1399">
        <v>19</v>
      </c>
      <c r="D1399">
        <f t="shared" si="67"/>
        <v>10</v>
      </c>
      <c r="E1399">
        <f t="shared" si="68"/>
        <v>7</v>
      </c>
      <c r="F1399">
        <f t="shared" si="69"/>
        <v>17</v>
      </c>
      <c r="G1399">
        <v>1</v>
      </c>
      <c r="I1399" s="172" t="s">
        <v>144</v>
      </c>
      <c r="J1399" s="173">
        <v>19</v>
      </c>
      <c r="K1399" s="188">
        <v>10</v>
      </c>
      <c r="L1399" s="188">
        <v>7</v>
      </c>
      <c r="M1399" s="188">
        <v>17</v>
      </c>
      <c r="O1399" s="165"/>
      <c r="P1399" s="174"/>
      <c r="Q1399" s="174"/>
      <c r="R1399" s="174"/>
      <c r="S1399" s="166"/>
    </row>
    <row r="1400" spans="1:19" x14ac:dyDescent="0.15">
      <c r="A1400">
        <v>20</v>
      </c>
      <c r="B1400" t="s">
        <v>144</v>
      </c>
      <c r="C1400">
        <v>20</v>
      </c>
      <c r="D1400">
        <f t="shared" si="67"/>
        <v>9</v>
      </c>
      <c r="E1400">
        <f t="shared" si="68"/>
        <v>13</v>
      </c>
      <c r="F1400">
        <f t="shared" si="69"/>
        <v>22</v>
      </c>
      <c r="G1400">
        <v>1</v>
      </c>
      <c r="I1400" s="172" t="s">
        <v>144</v>
      </c>
      <c r="J1400" s="173">
        <v>20</v>
      </c>
      <c r="K1400" s="188">
        <v>9</v>
      </c>
      <c r="L1400" s="188">
        <v>13</v>
      </c>
      <c r="M1400" s="188">
        <v>22</v>
      </c>
      <c r="O1400" s="165"/>
      <c r="P1400" s="174"/>
      <c r="Q1400" s="174"/>
      <c r="R1400" s="174"/>
      <c r="S1400" s="166"/>
    </row>
    <row r="1401" spans="1:19" x14ac:dyDescent="0.15">
      <c r="A1401">
        <v>20</v>
      </c>
      <c r="B1401" t="s">
        <v>144</v>
      </c>
      <c r="C1401">
        <v>21</v>
      </c>
      <c r="D1401">
        <f t="shared" si="67"/>
        <v>6</v>
      </c>
      <c r="E1401">
        <f t="shared" si="68"/>
        <v>17</v>
      </c>
      <c r="F1401">
        <f t="shared" si="69"/>
        <v>23</v>
      </c>
      <c r="G1401">
        <v>1</v>
      </c>
      <c r="I1401" s="172" t="s">
        <v>144</v>
      </c>
      <c r="J1401" s="173">
        <v>21</v>
      </c>
      <c r="K1401" s="188">
        <v>6</v>
      </c>
      <c r="L1401" s="188">
        <v>17</v>
      </c>
      <c r="M1401" s="188">
        <v>23</v>
      </c>
      <c r="O1401" s="165"/>
      <c r="P1401" s="174"/>
      <c r="Q1401" s="174"/>
      <c r="R1401" s="174"/>
      <c r="S1401" s="166"/>
    </row>
    <row r="1402" spans="1:19" x14ac:dyDescent="0.15">
      <c r="A1402">
        <v>20</v>
      </c>
      <c r="B1402" t="s">
        <v>144</v>
      </c>
      <c r="C1402">
        <v>22</v>
      </c>
      <c r="D1402">
        <f t="shared" si="67"/>
        <v>18</v>
      </c>
      <c r="E1402">
        <f t="shared" si="68"/>
        <v>5</v>
      </c>
      <c r="F1402">
        <f t="shared" si="69"/>
        <v>23</v>
      </c>
      <c r="G1402">
        <v>1</v>
      </c>
      <c r="I1402" s="172" t="s">
        <v>144</v>
      </c>
      <c r="J1402" s="173">
        <v>22</v>
      </c>
      <c r="K1402" s="188">
        <v>18</v>
      </c>
      <c r="L1402" s="188">
        <v>5</v>
      </c>
      <c r="M1402" s="188">
        <v>23</v>
      </c>
      <c r="O1402" s="165"/>
      <c r="P1402" s="174"/>
      <c r="Q1402" s="174"/>
      <c r="R1402" s="174"/>
      <c r="S1402" s="166"/>
    </row>
    <row r="1403" spans="1:19" x14ac:dyDescent="0.15">
      <c r="A1403">
        <v>20</v>
      </c>
      <c r="B1403" t="s">
        <v>144</v>
      </c>
      <c r="C1403">
        <v>23</v>
      </c>
      <c r="D1403">
        <f t="shared" si="67"/>
        <v>2</v>
      </c>
      <c r="E1403">
        <f t="shared" si="68"/>
        <v>10</v>
      </c>
      <c r="F1403">
        <f t="shared" si="69"/>
        <v>12</v>
      </c>
      <c r="G1403">
        <v>1</v>
      </c>
      <c r="I1403" s="172" t="s">
        <v>144</v>
      </c>
      <c r="J1403" s="173">
        <v>23</v>
      </c>
      <c r="K1403" s="188">
        <v>2</v>
      </c>
      <c r="L1403" s="188">
        <v>10</v>
      </c>
      <c r="M1403" s="188">
        <v>12</v>
      </c>
      <c r="O1403" s="165"/>
      <c r="P1403" s="174"/>
      <c r="Q1403" s="174"/>
      <c r="R1403" s="174"/>
      <c r="S1403" s="166"/>
    </row>
    <row r="1404" spans="1:19" x14ac:dyDescent="0.15">
      <c r="A1404">
        <v>20</v>
      </c>
      <c r="B1404" t="s">
        <v>144</v>
      </c>
      <c r="C1404">
        <v>24</v>
      </c>
      <c r="D1404">
        <f t="shared" si="67"/>
        <v>10</v>
      </c>
      <c r="E1404">
        <f t="shared" si="68"/>
        <v>14</v>
      </c>
      <c r="F1404">
        <f t="shared" si="69"/>
        <v>24</v>
      </c>
      <c r="G1404">
        <v>1</v>
      </c>
      <c r="I1404" s="172" t="s">
        <v>144</v>
      </c>
      <c r="J1404" s="173">
        <v>24</v>
      </c>
      <c r="K1404" s="188">
        <v>10</v>
      </c>
      <c r="L1404" s="188">
        <v>14</v>
      </c>
      <c r="M1404" s="188">
        <v>24</v>
      </c>
      <c r="O1404" s="165"/>
      <c r="P1404" s="174"/>
      <c r="Q1404" s="174"/>
      <c r="R1404" s="174"/>
      <c r="S1404" s="166"/>
    </row>
    <row r="1405" spans="1:19" x14ac:dyDescent="0.15">
      <c r="A1405">
        <v>20</v>
      </c>
      <c r="B1405" t="s">
        <v>144</v>
      </c>
      <c r="C1405">
        <v>25</v>
      </c>
      <c r="D1405">
        <f t="shared" si="67"/>
        <v>4</v>
      </c>
      <c r="E1405">
        <f t="shared" si="68"/>
        <v>17</v>
      </c>
      <c r="F1405">
        <f t="shared" si="69"/>
        <v>21</v>
      </c>
      <c r="G1405">
        <v>1</v>
      </c>
      <c r="I1405" s="172" t="s">
        <v>144</v>
      </c>
      <c r="J1405" s="173">
        <v>25</v>
      </c>
      <c r="K1405" s="188">
        <v>4</v>
      </c>
      <c r="L1405" s="188">
        <v>17</v>
      </c>
      <c r="M1405" s="188">
        <v>21</v>
      </c>
      <c r="O1405" s="165"/>
      <c r="P1405" s="174"/>
      <c r="Q1405" s="174"/>
      <c r="R1405" s="174"/>
      <c r="S1405" s="166"/>
    </row>
    <row r="1406" spans="1:19" x14ac:dyDescent="0.15">
      <c r="A1406">
        <v>20</v>
      </c>
      <c r="B1406" t="s">
        <v>144</v>
      </c>
      <c r="C1406">
        <v>26</v>
      </c>
      <c r="D1406">
        <f t="shared" si="67"/>
        <v>8</v>
      </c>
      <c r="E1406">
        <f t="shared" si="68"/>
        <v>12</v>
      </c>
      <c r="F1406">
        <f t="shared" si="69"/>
        <v>20</v>
      </c>
      <c r="G1406">
        <v>1</v>
      </c>
      <c r="I1406" s="172" t="s">
        <v>144</v>
      </c>
      <c r="J1406" s="173">
        <v>26</v>
      </c>
      <c r="K1406" s="188">
        <v>8</v>
      </c>
      <c r="L1406" s="188">
        <v>12</v>
      </c>
      <c r="M1406" s="188">
        <v>20</v>
      </c>
      <c r="O1406" s="165"/>
      <c r="P1406" s="174"/>
      <c r="Q1406" s="174"/>
      <c r="R1406" s="174"/>
      <c r="S1406" s="166"/>
    </row>
    <row r="1407" spans="1:19" x14ac:dyDescent="0.15">
      <c r="A1407">
        <v>20</v>
      </c>
      <c r="B1407" t="s">
        <v>144</v>
      </c>
      <c r="C1407">
        <v>27</v>
      </c>
      <c r="D1407">
        <f t="shared" si="67"/>
        <v>3</v>
      </c>
      <c r="E1407">
        <f t="shared" si="68"/>
        <v>16</v>
      </c>
      <c r="F1407">
        <f t="shared" si="69"/>
        <v>19</v>
      </c>
      <c r="G1407">
        <v>1</v>
      </c>
      <c r="I1407" s="172" t="s">
        <v>144</v>
      </c>
      <c r="J1407" s="173">
        <v>27</v>
      </c>
      <c r="K1407" s="188">
        <v>3</v>
      </c>
      <c r="L1407" s="188">
        <v>16</v>
      </c>
      <c r="M1407" s="188">
        <v>19</v>
      </c>
      <c r="O1407" s="165"/>
      <c r="P1407" s="174"/>
      <c r="Q1407" s="174"/>
      <c r="R1407" s="174"/>
      <c r="S1407" s="166"/>
    </row>
    <row r="1408" spans="1:19" x14ac:dyDescent="0.15">
      <c r="A1408">
        <v>20</v>
      </c>
      <c r="B1408" t="s">
        <v>144</v>
      </c>
      <c r="C1408">
        <v>28</v>
      </c>
      <c r="D1408">
        <f t="shared" si="67"/>
        <v>8</v>
      </c>
      <c r="E1408">
        <f t="shared" si="68"/>
        <v>10</v>
      </c>
      <c r="F1408">
        <f t="shared" si="69"/>
        <v>18</v>
      </c>
      <c r="G1408">
        <v>1</v>
      </c>
      <c r="I1408" s="172" t="s">
        <v>144</v>
      </c>
      <c r="J1408" s="173">
        <v>28</v>
      </c>
      <c r="K1408" s="188">
        <v>8</v>
      </c>
      <c r="L1408" s="188">
        <v>10</v>
      </c>
      <c r="M1408" s="188">
        <v>18</v>
      </c>
      <c r="O1408" s="165"/>
      <c r="P1408" s="174"/>
      <c r="Q1408" s="174"/>
      <c r="R1408" s="174"/>
      <c r="S1408" s="166"/>
    </row>
    <row r="1409" spans="1:19" x14ac:dyDescent="0.15">
      <c r="A1409">
        <v>20</v>
      </c>
      <c r="B1409" t="s">
        <v>144</v>
      </c>
      <c r="C1409">
        <v>29</v>
      </c>
      <c r="D1409">
        <f t="shared" si="67"/>
        <v>7</v>
      </c>
      <c r="E1409">
        <f t="shared" si="68"/>
        <v>8</v>
      </c>
      <c r="F1409">
        <f t="shared" si="69"/>
        <v>15</v>
      </c>
      <c r="G1409">
        <v>1</v>
      </c>
      <c r="I1409" s="172" t="s">
        <v>144</v>
      </c>
      <c r="J1409" s="173">
        <v>29</v>
      </c>
      <c r="K1409" s="188">
        <v>7</v>
      </c>
      <c r="L1409" s="188">
        <v>8</v>
      </c>
      <c r="M1409" s="188">
        <v>15</v>
      </c>
      <c r="O1409" s="165"/>
      <c r="P1409" s="174"/>
      <c r="Q1409" s="174"/>
      <c r="R1409" s="174"/>
      <c r="S1409" s="166"/>
    </row>
    <row r="1410" spans="1:19" x14ac:dyDescent="0.15">
      <c r="A1410">
        <v>20</v>
      </c>
      <c r="B1410" t="s">
        <v>144</v>
      </c>
      <c r="C1410">
        <v>30</v>
      </c>
      <c r="D1410">
        <f t="shared" si="67"/>
        <v>8</v>
      </c>
      <c r="E1410">
        <f t="shared" si="68"/>
        <v>9</v>
      </c>
      <c r="F1410">
        <f t="shared" si="69"/>
        <v>17</v>
      </c>
      <c r="G1410">
        <v>1</v>
      </c>
      <c r="I1410" s="172" t="s">
        <v>144</v>
      </c>
      <c r="J1410" s="173">
        <v>30</v>
      </c>
      <c r="K1410" s="188">
        <v>8</v>
      </c>
      <c r="L1410" s="188">
        <v>9</v>
      </c>
      <c r="M1410" s="188">
        <v>17</v>
      </c>
      <c r="O1410" s="165"/>
      <c r="P1410" s="174"/>
      <c r="Q1410" s="174"/>
      <c r="R1410" s="174"/>
      <c r="S1410" s="166"/>
    </row>
    <row r="1411" spans="1:19" x14ac:dyDescent="0.15">
      <c r="A1411">
        <v>20</v>
      </c>
      <c r="B1411" t="s">
        <v>144</v>
      </c>
      <c r="C1411">
        <v>31</v>
      </c>
      <c r="D1411">
        <f t="shared" si="67"/>
        <v>8</v>
      </c>
      <c r="E1411">
        <f t="shared" si="68"/>
        <v>13</v>
      </c>
      <c r="F1411">
        <f t="shared" si="69"/>
        <v>21</v>
      </c>
      <c r="G1411">
        <v>1</v>
      </c>
      <c r="I1411" s="172" t="s">
        <v>144</v>
      </c>
      <c r="J1411" s="173">
        <v>31</v>
      </c>
      <c r="K1411" s="188">
        <v>8</v>
      </c>
      <c r="L1411" s="188">
        <v>13</v>
      </c>
      <c r="M1411" s="188">
        <v>21</v>
      </c>
      <c r="O1411" s="165"/>
      <c r="P1411" s="174"/>
      <c r="Q1411" s="174"/>
      <c r="R1411" s="174"/>
      <c r="S1411" s="166"/>
    </row>
    <row r="1412" spans="1:19" x14ac:dyDescent="0.15">
      <c r="A1412">
        <v>20</v>
      </c>
      <c r="B1412" t="s">
        <v>144</v>
      </c>
      <c r="C1412">
        <v>32</v>
      </c>
      <c r="D1412">
        <f t="shared" si="67"/>
        <v>5</v>
      </c>
      <c r="E1412">
        <f t="shared" si="68"/>
        <v>10</v>
      </c>
      <c r="F1412">
        <f t="shared" si="69"/>
        <v>15</v>
      </c>
      <c r="G1412">
        <v>1</v>
      </c>
      <c r="I1412" s="172" t="s">
        <v>144</v>
      </c>
      <c r="J1412" s="173">
        <v>32</v>
      </c>
      <c r="K1412" s="188">
        <v>5</v>
      </c>
      <c r="L1412" s="188">
        <v>10</v>
      </c>
      <c r="M1412" s="188">
        <v>15</v>
      </c>
      <c r="O1412" s="165"/>
      <c r="P1412" s="174"/>
      <c r="Q1412" s="174"/>
      <c r="R1412" s="174"/>
      <c r="S1412" s="166"/>
    </row>
    <row r="1413" spans="1:19" x14ac:dyDescent="0.15">
      <c r="A1413">
        <v>20</v>
      </c>
      <c r="B1413" t="s">
        <v>144</v>
      </c>
      <c r="C1413">
        <v>33</v>
      </c>
      <c r="D1413">
        <f t="shared" si="67"/>
        <v>20</v>
      </c>
      <c r="E1413">
        <f t="shared" si="68"/>
        <v>15</v>
      </c>
      <c r="F1413">
        <f t="shared" si="69"/>
        <v>35</v>
      </c>
      <c r="G1413">
        <v>1</v>
      </c>
      <c r="I1413" s="172" t="s">
        <v>144</v>
      </c>
      <c r="J1413" s="173">
        <v>33</v>
      </c>
      <c r="K1413" s="188">
        <v>20</v>
      </c>
      <c r="L1413" s="188">
        <v>15</v>
      </c>
      <c r="M1413" s="188">
        <v>35</v>
      </c>
      <c r="O1413" s="165"/>
      <c r="P1413" s="174"/>
      <c r="Q1413" s="174"/>
      <c r="R1413" s="174"/>
      <c r="S1413" s="166"/>
    </row>
    <row r="1414" spans="1:19" x14ac:dyDescent="0.15">
      <c r="A1414">
        <v>20</v>
      </c>
      <c r="B1414" t="s">
        <v>144</v>
      </c>
      <c r="C1414">
        <v>34</v>
      </c>
      <c r="D1414">
        <f t="shared" si="67"/>
        <v>20</v>
      </c>
      <c r="E1414">
        <f t="shared" si="68"/>
        <v>15</v>
      </c>
      <c r="F1414">
        <f t="shared" si="69"/>
        <v>35</v>
      </c>
      <c r="G1414">
        <v>1</v>
      </c>
      <c r="I1414" s="172" t="s">
        <v>144</v>
      </c>
      <c r="J1414" s="173">
        <v>34</v>
      </c>
      <c r="K1414" s="188">
        <v>20</v>
      </c>
      <c r="L1414" s="188">
        <v>15</v>
      </c>
      <c r="M1414" s="188">
        <v>35</v>
      </c>
      <c r="O1414" s="165"/>
      <c r="P1414" s="174"/>
      <c r="Q1414" s="174"/>
      <c r="R1414" s="174"/>
      <c r="S1414" s="166"/>
    </row>
    <row r="1415" spans="1:19" x14ac:dyDescent="0.15">
      <c r="A1415">
        <v>20</v>
      </c>
      <c r="B1415" t="s">
        <v>144</v>
      </c>
      <c r="C1415">
        <v>35</v>
      </c>
      <c r="D1415">
        <f t="shared" si="67"/>
        <v>11</v>
      </c>
      <c r="E1415">
        <f t="shared" si="68"/>
        <v>10</v>
      </c>
      <c r="F1415">
        <f t="shared" si="69"/>
        <v>21</v>
      </c>
      <c r="G1415">
        <v>1</v>
      </c>
      <c r="I1415" s="172" t="s">
        <v>144</v>
      </c>
      <c r="J1415" s="173">
        <v>35</v>
      </c>
      <c r="K1415" s="188">
        <v>11</v>
      </c>
      <c r="L1415" s="188">
        <v>10</v>
      </c>
      <c r="M1415" s="188">
        <v>21</v>
      </c>
      <c r="O1415" s="165"/>
      <c r="P1415" s="174"/>
      <c r="Q1415" s="174"/>
      <c r="R1415" s="174"/>
      <c r="S1415" s="166"/>
    </row>
    <row r="1416" spans="1:19" x14ac:dyDescent="0.15">
      <c r="A1416">
        <v>20</v>
      </c>
      <c r="B1416" t="s">
        <v>144</v>
      </c>
      <c r="C1416">
        <v>36</v>
      </c>
      <c r="D1416">
        <f t="shared" si="67"/>
        <v>14</v>
      </c>
      <c r="E1416">
        <f t="shared" si="68"/>
        <v>15</v>
      </c>
      <c r="F1416">
        <f t="shared" si="69"/>
        <v>29</v>
      </c>
      <c r="G1416">
        <v>1</v>
      </c>
      <c r="I1416" s="172" t="s">
        <v>144</v>
      </c>
      <c r="J1416" s="173">
        <v>36</v>
      </c>
      <c r="K1416" s="188">
        <v>14</v>
      </c>
      <c r="L1416" s="188">
        <v>15</v>
      </c>
      <c r="M1416" s="188">
        <v>29</v>
      </c>
      <c r="O1416" s="165"/>
      <c r="P1416" s="174"/>
      <c r="Q1416" s="174"/>
      <c r="R1416" s="174"/>
      <c r="S1416" s="166"/>
    </row>
    <row r="1417" spans="1:19" x14ac:dyDescent="0.15">
      <c r="A1417">
        <v>20</v>
      </c>
      <c r="B1417" t="s">
        <v>144</v>
      </c>
      <c r="C1417">
        <v>37</v>
      </c>
      <c r="D1417">
        <f t="shared" si="67"/>
        <v>12</v>
      </c>
      <c r="E1417">
        <f t="shared" si="68"/>
        <v>8</v>
      </c>
      <c r="F1417">
        <f t="shared" si="69"/>
        <v>20</v>
      </c>
      <c r="G1417">
        <v>1</v>
      </c>
      <c r="I1417" s="172" t="s">
        <v>144</v>
      </c>
      <c r="J1417" s="173">
        <v>37</v>
      </c>
      <c r="K1417" s="188">
        <v>12</v>
      </c>
      <c r="L1417" s="188">
        <v>8</v>
      </c>
      <c r="M1417" s="188">
        <v>20</v>
      </c>
      <c r="O1417" s="165"/>
      <c r="P1417" s="174"/>
      <c r="Q1417" s="174"/>
      <c r="R1417" s="174"/>
      <c r="S1417" s="166"/>
    </row>
    <row r="1418" spans="1:19" x14ac:dyDescent="0.15">
      <c r="A1418">
        <v>20</v>
      </c>
      <c r="B1418" t="s">
        <v>144</v>
      </c>
      <c r="C1418">
        <v>38</v>
      </c>
      <c r="D1418">
        <f t="shared" si="67"/>
        <v>18</v>
      </c>
      <c r="E1418">
        <f t="shared" si="68"/>
        <v>10</v>
      </c>
      <c r="F1418">
        <f t="shared" si="69"/>
        <v>28</v>
      </c>
      <c r="G1418">
        <v>1</v>
      </c>
      <c r="I1418" s="172" t="s">
        <v>144</v>
      </c>
      <c r="J1418" s="173">
        <v>38</v>
      </c>
      <c r="K1418" s="188">
        <v>18</v>
      </c>
      <c r="L1418" s="188">
        <v>10</v>
      </c>
      <c r="M1418" s="188">
        <v>28</v>
      </c>
      <c r="O1418" s="165"/>
      <c r="P1418" s="174"/>
      <c r="Q1418" s="174"/>
      <c r="R1418" s="174"/>
      <c r="S1418" s="166"/>
    </row>
    <row r="1419" spans="1:19" x14ac:dyDescent="0.15">
      <c r="A1419">
        <v>20</v>
      </c>
      <c r="B1419" t="s">
        <v>144</v>
      </c>
      <c r="C1419">
        <v>39</v>
      </c>
      <c r="D1419">
        <f t="shared" si="67"/>
        <v>17</v>
      </c>
      <c r="E1419">
        <f t="shared" si="68"/>
        <v>11</v>
      </c>
      <c r="F1419">
        <f t="shared" si="69"/>
        <v>28</v>
      </c>
      <c r="G1419">
        <v>1</v>
      </c>
      <c r="I1419" s="172" t="s">
        <v>144</v>
      </c>
      <c r="J1419" s="173">
        <v>39</v>
      </c>
      <c r="K1419" s="188">
        <v>17</v>
      </c>
      <c r="L1419" s="188">
        <v>11</v>
      </c>
      <c r="M1419" s="188">
        <v>28</v>
      </c>
      <c r="O1419" s="165"/>
      <c r="P1419" s="174"/>
      <c r="Q1419" s="174"/>
      <c r="R1419" s="174"/>
      <c r="S1419" s="166"/>
    </row>
    <row r="1420" spans="1:19" x14ac:dyDescent="0.15">
      <c r="A1420">
        <v>20</v>
      </c>
      <c r="B1420" t="s">
        <v>144</v>
      </c>
      <c r="C1420">
        <v>40</v>
      </c>
      <c r="D1420">
        <f t="shared" si="67"/>
        <v>13</v>
      </c>
      <c r="E1420">
        <f t="shared" si="68"/>
        <v>14</v>
      </c>
      <c r="F1420">
        <f t="shared" si="69"/>
        <v>27</v>
      </c>
      <c r="G1420">
        <v>1</v>
      </c>
      <c r="I1420" s="172" t="s">
        <v>144</v>
      </c>
      <c r="J1420" s="173">
        <v>40</v>
      </c>
      <c r="K1420" s="188">
        <v>13</v>
      </c>
      <c r="L1420" s="188">
        <v>14</v>
      </c>
      <c r="M1420" s="188">
        <v>27</v>
      </c>
      <c r="O1420" s="165"/>
      <c r="P1420" s="174"/>
      <c r="Q1420" s="174"/>
      <c r="R1420" s="174"/>
      <c r="S1420" s="166"/>
    </row>
    <row r="1421" spans="1:19" x14ac:dyDescent="0.15">
      <c r="A1421">
        <v>20</v>
      </c>
      <c r="B1421" t="s">
        <v>144</v>
      </c>
      <c r="C1421">
        <v>41</v>
      </c>
      <c r="D1421">
        <f t="shared" si="67"/>
        <v>14</v>
      </c>
      <c r="E1421">
        <f t="shared" si="68"/>
        <v>12</v>
      </c>
      <c r="F1421">
        <f t="shared" si="69"/>
        <v>26</v>
      </c>
      <c r="G1421">
        <v>1</v>
      </c>
      <c r="I1421" s="172" t="s">
        <v>144</v>
      </c>
      <c r="J1421" s="173">
        <v>41</v>
      </c>
      <c r="K1421" s="188">
        <v>14</v>
      </c>
      <c r="L1421" s="188">
        <v>12</v>
      </c>
      <c r="M1421" s="188">
        <v>26</v>
      </c>
      <c r="O1421" s="165"/>
      <c r="P1421" s="174"/>
      <c r="Q1421" s="174"/>
      <c r="R1421" s="174"/>
      <c r="S1421" s="166"/>
    </row>
    <row r="1422" spans="1:19" x14ac:dyDescent="0.15">
      <c r="A1422">
        <v>20</v>
      </c>
      <c r="B1422" t="s">
        <v>144</v>
      </c>
      <c r="C1422">
        <v>42</v>
      </c>
      <c r="D1422">
        <f t="shared" si="67"/>
        <v>17</v>
      </c>
      <c r="E1422">
        <f t="shared" si="68"/>
        <v>21</v>
      </c>
      <c r="F1422">
        <f t="shared" si="69"/>
        <v>38</v>
      </c>
      <c r="G1422">
        <v>1</v>
      </c>
      <c r="I1422" s="172" t="s">
        <v>144</v>
      </c>
      <c r="J1422" s="173">
        <v>42</v>
      </c>
      <c r="K1422" s="188">
        <v>17</v>
      </c>
      <c r="L1422" s="188">
        <v>21</v>
      </c>
      <c r="M1422" s="188">
        <v>38</v>
      </c>
      <c r="O1422" s="165"/>
      <c r="P1422" s="174"/>
      <c r="Q1422" s="174"/>
      <c r="R1422" s="174"/>
      <c r="S1422" s="166"/>
    </row>
    <row r="1423" spans="1:19" x14ac:dyDescent="0.15">
      <c r="A1423">
        <v>20</v>
      </c>
      <c r="B1423" t="s">
        <v>144</v>
      </c>
      <c r="C1423">
        <v>43</v>
      </c>
      <c r="D1423">
        <f t="shared" si="67"/>
        <v>7</v>
      </c>
      <c r="E1423">
        <f t="shared" si="68"/>
        <v>12</v>
      </c>
      <c r="F1423">
        <f t="shared" si="69"/>
        <v>19</v>
      </c>
      <c r="G1423">
        <v>1</v>
      </c>
      <c r="I1423" s="172" t="s">
        <v>144</v>
      </c>
      <c r="J1423" s="173">
        <v>43</v>
      </c>
      <c r="K1423" s="188">
        <v>7</v>
      </c>
      <c r="L1423" s="188">
        <v>12</v>
      </c>
      <c r="M1423" s="188">
        <v>19</v>
      </c>
      <c r="O1423" s="165"/>
      <c r="P1423" s="174"/>
      <c r="Q1423" s="174"/>
      <c r="R1423" s="174"/>
      <c r="S1423" s="166"/>
    </row>
    <row r="1424" spans="1:19" x14ac:dyDescent="0.15">
      <c r="A1424">
        <v>20</v>
      </c>
      <c r="B1424" t="s">
        <v>144</v>
      </c>
      <c r="C1424">
        <v>44</v>
      </c>
      <c r="D1424">
        <f t="shared" si="67"/>
        <v>13</v>
      </c>
      <c r="E1424">
        <f t="shared" si="68"/>
        <v>7</v>
      </c>
      <c r="F1424">
        <f t="shared" si="69"/>
        <v>20</v>
      </c>
      <c r="G1424">
        <v>1</v>
      </c>
      <c r="I1424" s="172" t="s">
        <v>144</v>
      </c>
      <c r="J1424" s="173">
        <v>44</v>
      </c>
      <c r="K1424" s="188">
        <v>13</v>
      </c>
      <c r="L1424" s="188">
        <v>7</v>
      </c>
      <c r="M1424" s="188">
        <v>20</v>
      </c>
      <c r="O1424" s="165"/>
      <c r="P1424" s="174"/>
      <c r="Q1424" s="174"/>
      <c r="R1424" s="174"/>
      <c r="S1424" s="166"/>
    </row>
    <row r="1425" spans="1:19" x14ac:dyDescent="0.15">
      <c r="A1425">
        <v>20</v>
      </c>
      <c r="B1425" t="s">
        <v>144</v>
      </c>
      <c r="C1425">
        <v>45</v>
      </c>
      <c r="D1425">
        <f t="shared" si="67"/>
        <v>17</v>
      </c>
      <c r="E1425">
        <f t="shared" si="68"/>
        <v>19</v>
      </c>
      <c r="F1425">
        <f t="shared" si="69"/>
        <v>36</v>
      </c>
      <c r="G1425">
        <v>1</v>
      </c>
      <c r="I1425" s="172" t="s">
        <v>144</v>
      </c>
      <c r="J1425" s="173">
        <v>45</v>
      </c>
      <c r="K1425" s="188">
        <v>17</v>
      </c>
      <c r="L1425" s="188">
        <v>19</v>
      </c>
      <c r="M1425" s="188">
        <v>36</v>
      </c>
      <c r="O1425" s="165"/>
      <c r="P1425" s="174"/>
      <c r="Q1425" s="174"/>
      <c r="R1425" s="174"/>
      <c r="S1425" s="166"/>
    </row>
    <row r="1426" spans="1:19" x14ac:dyDescent="0.15">
      <c r="A1426">
        <v>20</v>
      </c>
      <c r="B1426" t="s">
        <v>144</v>
      </c>
      <c r="C1426">
        <v>46</v>
      </c>
      <c r="D1426">
        <f t="shared" si="67"/>
        <v>20</v>
      </c>
      <c r="E1426">
        <f t="shared" si="68"/>
        <v>17</v>
      </c>
      <c r="F1426">
        <f t="shared" si="69"/>
        <v>37</v>
      </c>
      <c r="G1426">
        <v>1</v>
      </c>
      <c r="I1426" s="172" t="s">
        <v>144</v>
      </c>
      <c r="J1426" s="173">
        <v>46</v>
      </c>
      <c r="K1426" s="188">
        <v>20</v>
      </c>
      <c r="L1426" s="188">
        <v>17</v>
      </c>
      <c r="M1426" s="188">
        <v>37</v>
      </c>
      <c r="O1426" s="165"/>
      <c r="P1426" s="174"/>
      <c r="Q1426" s="174"/>
      <c r="R1426" s="174"/>
      <c r="S1426" s="166"/>
    </row>
    <row r="1427" spans="1:19" x14ac:dyDescent="0.15">
      <c r="A1427">
        <v>20</v>
      </c>
      <c r="B1427" t="s">
        <v>144</v>
      </c>
      <c r="C1427">
        <v>47</v>
      </c>
      <c r="D1427">
        <f t="shared" si="67"/>
        <v>11</v>
      </c>
      <c r="E1427">
        <f t="shared" si="68"/>
        <v>13</v>
      </c>
      <c r="F1427">
        <f t="shared" si="69"/>
        <v>24</v>
      </c>
      <c r="G1427">
        <v>1</v>
      </c>
      <c r="I1427" s="172" t="s">
        <v>144</v>
      </c>
      <c r="J1427" s="173">
        <v>47</v>
      </c>
      <c r="K1427" s="188">
        <v>11</v>
      </c>
      <c r="L1427" s="188">
        <v>13</v>
      </c>
      <c r="M1427" s="188">
        <v>24</v>
      </c>
      <c r="O1427" s="165"/>
      <c r="P1427" s="174"/>
      <c r="Q1427" s="174"/>
      <c r="R1427" s="174"/>
      <c r="S1427" s="166"/>
    </row>
    <row r="1428" spans="1:19" x14ac:dyDescent="0.15">
      <c r="A1428">
        <v>20</v>
      </c>
      <c r="B1428" t="s">
        <v>144</v>
      </c>
      <c r="C1428">
        <v>48</v>
      </c>
      <c r="D1428">
        <f t="shared" si="67"/>
        <v>6</v>
      </c>
      <c r="E1428">
        <f t="shared" si="68"/>
        <v>10</v>
      </c>
      <c r="F1428">
        <f t="shared" si="69"/>
        <v>16</v>
      </c>
      <c r="G1428">
        <v>1</v>
      </c>
      <c r="I1428" s="172" t="s">
        <v>144</v>
      </c>
      <c r="J1428" s="173">
        <v>48</v>
      </c>
      <c r="K1428" s="188">
        <v>6</v>
      </c>
      <c r="L1428" s="188">
        <v>10</v>
      </c>
      <c r="M1428" s="188">
        <v>16</v>
      </c>
      <c r="O1428" s="165"/>
      <c r="P1428" s="174"/>
      <c r="Q1428" s="174"/>
      <c r="R1428" s="174"/>
      <c r="S1428" s="166"/>
    </row>
    <row r="1429" spans="1:19" x14ac:dyDescent="0.15">
      <c r="A1429">
        <v>20</v>
      </c>
      <c r="B1429" t="s">
        <v>144</v>
      </c>
      <c r="C1429">
        <v>49</v>
      </c>
      <c r="D1429">
        <f t="shared" si="67"/>
        <v>10</v>
      </c>
      <c r="E1429">
        <f t="shared" si="68"/>
        <v>17</v>
      </c>
      <c r="F1429">
        <f t="shared" si="69"/>
        <v>27</v>
      </c>
      <c r="G1429">
        <v>1</v>
      </c>
      <c r="I1429" s="172" t="s">
        <v>144</v>
      </c>
      <c r="J1429" s="173">
        <v>49</v>
      </c>
      <c r="K1429" s="188">
        <v>10</v>
      </c>
      <c r="L1429" s="188">
        <v>17</v>
      </c>
      <c r="M1429" s="188">
        <v>27</v>
      </c>
      <c r="O1429" s="165"/>
      <c r="P1429" s="174"/>
      <c r="Q1429" s="174"/>
      <c r="R1429" s="174"/>
      <c r="S1429" s="166"/>
    </row>
    <row r="1430" spans="1:19" x14ac:dyDescent="0.15">
      <c r="A1430">
        <v>20</v>
      </c>
      <c r="B1430" t="s">
        <v>144</v>
      </c>
      <c r="C1430">
        <v>50</v>
      </c>
      <c r="D1430">
        <f t="shared" si="67"/>
        <v>13</v>
      </c>
      <c r="E1430">
        <f t="shared" si="68"/>
        <v>12</v>
      </c>
      <c r="F1430">
        <f t="shared" si="69"/>
        <v>25</v>
      </c>
      <c r="G1430">
        <v>1</v>
      </c>
      <c r="I1430" s="172" t="s">
        <v>144</v>
      </c>
      <c r="J1430" s="173">
        <v>50</v>
      </c>
      <c r="K1430" s="188">
        <v>13</v>
      </c>
      <c r="L1430" s="188">
        <v>12</v>
      </c>
      <c r="M1430" s="188">
        <v>25</v>
      </c>
      <c r="O1430" s="165"/>
      <c r="P1430" s="174"/>
      <c r="Q1430" s="174"/>
      <c r="R1430" s="174"/>
      <c r="S1430" s="166"/>
    </row>
    <row r="1431" spans="1:19" x14ac:dyDescent="0.15">
      <c r="A1431">
        <v>20</v>
      </c>
      <c r="B1431" t="s">
        <v>144</v>
      </c>
      <c r="C1431">
        <v>51</v>
      </c>
      <c r="D1431">
        <f t="shared" si="67"/>
        <v>11</v>
      </c>
      <c r="E1431">
        <f t="shared" si="68"/>
        <v>16</v>
      </c>
      <c r="F1431">
        <f t="shared" si="69"/>
        <v>27</v>
      </c>
      <c r="G1431">
        <v>1</v>
      </c>
      <c r="I1431" s="172" t="s">
        <v>144</v>
      </c>
      <c r="J1431" s="173">
        <v>51</v>
      </c>
      <c r="K1431" s="188">
        <v>11</v>
      </c>
      <c r="L1431" s="188">
        <v>16</v>
      </c>
      <c r="M1431" s="188">
        <v>27</v>
      </c>
      <c r="O1431" s="165"/>
      <c r="P1431" s="174"/>
      <c r="Q1431" s="174"/>
      <c r="R1431" s="174"/>
      <c r="S1431" s="166"/>
    </row>
    <row r="1432" spans="1:19" x14ac:dyDescent="0.15">
      <c r="A1432">
        <v>20</v>
      </c>
      <c r="B1432" t="s">
        <v>144</v>
      </c>
      <c r="C1432">
        <v>52</v>
      </c>
      <c r="D1432">
        <f t="shared" si="67"/>
        <v>7</v>
      </c>
      <c r="E1432">
        <f t="shared" si="68"/>
        <v>4</v>
      </c>
      <c r="F1432">
        <f t="shared" si="69"/>
        <v>11</v>
      </c>
      <c r="G1432">
        <v>1</v>
      </c>
      <c r="I1432" s="172" t="s">
        <v>144</v>
      </c>
      <c r="J1432" s="173">
        <v>52</v>
      </c>
      <c r="K1432" s="188">
        <v>7</v>
      </c>
      <c r="L1432" s="188">
        <v>4</v>
      </c>
      <c r="M1432" s="188">
        <v>11</v>
      </c>
      <c r="O1432" s="165"/>
      <c r="P1432" s="174"/>
      <c r="Q1432" s="174"/>
      <c r="R1432" s="174"/>
      <c r="S1432" s="166"/>
    </row>
    <row r="1433" spans="1:19" x14ac:dyDescent="0.15">
      <c r="A1433">
        <v>20</v>
      </c>
      <c r="B1433" t="s">
        <v>144</v>
      </c>
      <c r="C1433">
        <v>53</v>
      </c>
      <c r="D1433">
        <f t="shared" si="67"/>
        <v>9</v>
      </c>
      <c r="E1433">
        <f t="shared" si="68"/>
        <v>10</v>
      </c>
      <c r="F1433">
        <f t="shared" si="69"/>
        <v>19</v>
      </c>
      <c r="G1433">
        <v>1</v>
      </c>
      <c r="I1433" s="172" t="s">
        <v>144</v>
      </c>
      <c r="J1433" s="173">
        <v>53</v>
      </c>
      <c r="K1433" s="188">
        <v>9</v>
      </c>
      <c r="L1433" s="188">
        <v>10</v>
      </c>
      <c r="M1433" s="188">
        <v>19</v>
      </c>
      <c r="O1433" s="165"/>
      <c r="P1433" s="174"/>
      <c r="Q1433" s="174"/>
      <c r="R1433" s="174"/>
      <c r="S1433" s="166"/>
    </row>
    <row r="1434" spans="1:19" x14ac:dyDescent="0.15">
      <c r="A1434">
        <v>20</v>
      </c>
      <c r="B1434" t="s">
        <v>144</v>
      </c>
      <c r="C1434">
        <v>54</v>
      </c>
      <c r="D1434">
        <f t="shared" si="67"/>
        <v>9</v>
      </c>
      <c r="E1434">
        <f t="shared" si="68"/>
        <v>12</v>
      </c>
      <c r="F1434">
        <f t="shared" si="69"/>
        <v>21</v>
      </c>
      <c r="G1434">
        <v>1</v>
      </c>
      <c r="I1434" s="172" t="s">
        <v>144</v>
      </c>
      <c r="J1434" s="173">
        <v>54</v>
      </c>
      <c r="K1434" s="188">
        <v>9</v>
      </c>
      <c r="L1434" s="188">
        <v>12</v>
      </c>
      <c r="M1434" s="188">
        <v>21</v>
      </c>
      <c r="O1434" s="165"/>
      <c r="P1434" s="174"/>
      <c r="Q1434" s="174"/>
      <c r="R1434" s="174"/>
      <c r="S1434" s="166"/>
    </row>
    <row r="1435" spans="1:19" x14ac:dyDescent="0.15">
      <c r="A1435">
        <v>20</v>
      </c>
      <c r="B1435" t="s">
        <v>144</v>
      </c>
      <c r="C1435">
        <v>55</v>
      </c>
      <c r="D1435">
        <f t="shared" si="67"/>
        <v>8</v>
      </c>
      <c r="E1435">
        <f t="shared" si="68"/>
        <v>12</v>
      </c>
      <c r="F1435">
        <f t="shared" si="69"/>
        <v>20</v>
      </c>
      <c r="G1435">
        <v>1</v>
      </c>
      <c r="I1435" s="172" t="s">
        <v>144</v>
      </c>
      <c r="J1435" s="173">
        <v>55</v>
      </c>
      <c r="K1435" s="188">
        <v>8</v>
      </c>
      <c r="L1435" s="188">
        <v>12</v>
      </c>
      <c r="M1435" s="188">
        <v>20</v>
      </c>
      <c r="O1435" s="165"/>
      <c r="P1435" s="174"/>
      <c r="Q1435" s="174"/>
      <c r="R1435" s="174"/>
      <c r="S1435" s="166"/>
    </row>
    <row r="1436" spans="1:19" x14ac:dyDescent="0.15">
      <c r="A1436">
        <v>20</v>
      </c>
      <c r="B1436" t="s">
        <v>144</v>
      </c>
      <c r="C1436">
        <v>56</v>
      </c>
      <c r="D1436">
        <f t="shared" si="67"/>
        <v>4</v>
      </c>
      <c r="E1436">
        <f t="shared" si="68"/>
        <v>10</v>
      </c>
      <c r="F1436">
        <f t="shared" si="69"/>
        <v>14</v>
      </c>
      <c r="G1436">
        <v>1</v>
      </c>
      <c r="I1436" s="172" t="s">
        <v>144</v>
      </c>
      <c r="J1436" s="173">
        <v>56</v>
      </c>
      <c r="K1436" s="188">
        <v>4</v>
      </c>
      <c r="L1436" s="188">
        <v>10</v>
      </c>
      <c r="M1436" s="188">
        <v>14</v>
      </c>
      <c r="O1436" s="165"/>
      <c r="P1436" s="174"/>
      <c r="Q1436" s="174"/>
      <c r="R1436" s="174"/>
      <c r="S1436" s="166"/>
    </row>
    <row r="1437" spans="1:19" x14ac:dyDescent="0.15">
      <c r="A1437">
        <v>20</v>
      </c>
      <c r="B1437" t="s">
        <v>144</v>
      </c>
      <c r="C1437">
        <v>57</v>
      </c>
      <c r="D1437">
        <f t="shared" si="67"/>
        <v>9</v>
      </c>
      <c r="E1437">
        <f t="shared" si="68"/>
        <v>6</v>
      </c>
      <c r="F1437">
        <f t="shared" si="69"/>
        <v>15</v>
      </c>
      <c r="G1437">
        <v>1</v>
      </c>
      <c r="I1437" s="172" t="s">
        <v>144</v>
      </c>
      <c r="J1437" s="173">
        <v>57</v>
      </c>
      <c r="K1437" s="188">
        <v>9</v>
      </c>
      <c r="L1437" s="188">
        <v>6</v>
      </c>
      <c r="M1437" s="188">
        <v>15</v>
      </c>
      <c r="O1437" s="165"/>
      <c r="P1437" s="174"/>
      <c r="Q1437" s="174"/>
      <c r="R1437" s="174"/>
      <c r="S1437" s="166"/>
    </row>
    <row r="1438" spans="1:19" x14ac:dyDescent="0.15">
      <c r="A1438">
        <v>20</v>
      </c>
      <c r="B1438" t="s">
        <v>144</v>
      </c>
      <c r="C1438">
        <v>58</v>
      </c>
      <c r="D1438">
        <f t="shared" si="67"/>
        <v>7</v>
      </c>
      <c r="E1438">
        <f t="shared" si="68"/>
        <v>14</v>
      </c>
      <c r="F1438">
        <f t="shared" si="69"/>
        <v>21</v>
      </c>
      <c r="G1438">
        <v>1</v>
      </c>
      <c r="I1438" s="172" t="s">
        <v>144</v>
      </c>
      <c r="J1438" s="173">
        <v>58</v>
      </c>
      <c r="K1438" s="188">
        <v>7</v>
      </c>
      <c r="L1438" s="188">
        <v>14</v>
      </c>
      <c r="M1438" s="188">
        <v>21</v>
      </c>
      <c r="O1438" s="165"/>
      <c r="P1438" s="174"/>
      <c r="Q1438" s="174"/>
      <c r="R1438" s="174"/>
      <c r="S1438" s="166"/>
    </row>
    <row r="1439" spans="1:19" x14ac:dyDescent="0.15">
      <c r="A1439">
        <v>20</v>
      </c>
      <c r="B1439" t="s">
        <v>144</v>
      </c>
      <c r="C1439">
        <v>59</v>
      </c>
      <c r="D1439">
        <f t="shared" si="67"/>
        <v>8</v>
      </c>
      <c r="E1439">
        <f t="shared" si="68"/>
        <v>6</v>
      </c>
      <c r="F1439">
        <f t="shared" si="69"/>
        <v>14</v>
      </c>
      <c r="G1439">
        <v>1</v>
      </c>
      <c r="I1439" s="172" t="s">
        <v>144</v>
      </c>
      <c r="J1439" s="173">
        <v>59</v>
      </c>
      <c r="K1439" s="188">
        <v>8</v>
      </c>
      <c r="L1439" s="188">
        <v>6</v>
      </c>
      <c r="M1439" s="188">
        <v>14</v>
      </c>
      <c r="O1439" s="165"/>
      <c r="P1439" s="174"/>
      <c r="Q1439" s="174"/>
      <c r="R1439" s="174"/>
      <c r="S1439" s="166"/>
    </row>
    <row r="1440" spans="1:19" x14ac:dyDescent="0.15">
      <c r="A1440">
        <v>20</v>
      </c>
      <c r="B1440" t="s">
        <v>144</v>
      </c>
      <c r="C1440">
        <v>60</v>
      </c>
      <c r="D1440">
        <f t="shared" si="67"/>
        <v>17</v>
      </c>
      <c r="E1440">
        <f t="shared" si="68"/>
        <v>12</v>
      </c>
      <c r="F1440">
        <f t="shared" si="69"/>
        <v>29</v>
      </c>
      <c r="G1440">
        <v>1</v>
      </c>
      <c r="I1440" s="172" t="s">
        <v>144</v>
      </c>
      <c r="J1440" s="173">
        <v>60</v>
      </c>
      <c r="K1440" s="188">
        <v>17</v>
      </c>
      <c r="L1440" s="188">
        <v>12</v>
      </c>
      <c r="M1440" s="188">
        <v>29</v>
      </c>
      <c r="O1440" s="165"/>
      <c r="P1440" s="174"/>
      <c r="Q1440" s="174"/>
      <c r="R1440" s="174"/>
      <c r="S1440" s="166"/>
    </row>
    <row r="1441" spans="1:19" x14ac:dyDescent="0.15">
      <c r="A1441">
        <v>20</v>
      </c>
      <c r="B1441" t="s">
        <v>144</v>
      </c>
      <c r="C1441">
        <v>61</v>
      </c>
      <c r="D1441">
        <f t="shared" si="67"/>
        <v>17</v>
      </c>
      <c r="E1441">
        <f t="shared" si="68"/>
        <v>13</v>
      </c>
      <c r="F1441">
        <f t="shared" si="69"/>
        <v>30</v>
      </c>
      <c r="G1441">
        <v>1</v>
      </c>
      <c r="I1441" s="172" t="s">
        <v>144</v>
      </c>
      <c r="J1441" s="173">
        <v>61</v>
      </c>
      <c r="K1441" s="188">
        <v>17</v>
      </c>
      <c r="L1441" s="188">
        <v>13</v>
      </c>
      <c r="M1441" s="188">
        <v>30</v>
      </c>
      <c r="O1441" s="165"/>
      <c r="P1441" s="174"/>
      <c r="Q1441" s="174"/>
      <c r="R1441" s="174"/>
      <c r="S1441" s="166"/>
    </row>
    <row r="1442" spans="1:19" x14ac:dyDescent="0.15">
      <c r="A1442">
        <v>20</v>
      </c>
      <c r="B1442" t="s">
        <v>144</v>
      </c>
      <c r="C1442">
        <v>62</v>
      </c>
      <c r="D1442">
        <f t="shared" si="67"/>
        <v>14</v>
      </c>
      <c r="E1442">
        <f t="shared" si="68"/>
        <v>14</v>
      </c>
      <c r="F1442">
        <f t="shared" si="69"/>
        <v>28</v>
      </c>
      <c r="G1442">
        <v>1</v>
      </c>
      <c r="I1442" s="172" t="s">
        <v>144</v>
      </c>
      <c r="J1442" s="173">
        <v>62</v>
      </c>
      <c r="K1442" s="188">
        <v>14</v>
      </c>
      <c r="L1442" s="188">
        <v>14</v>
      </c>
      <c r="M1442" s="188">
        <v>28</v>
      </c>
      <c r="O1442" s="165"/>
      <c r="P1442" s="174"/>
      <c r="Q1442" s="174"/>
      <c r="R1442" s="174"/>
      <c r="S1442" s="166"/>
    </row>
    <row r="1443" spans="1:19" x14ac:dyDescent="0.15">
      <c r="A1443">
        <v>20</v>
      </c>
      <c r="B1443" t="s">
        <v>144</v>
      </c>
      <c r="C1443">
        <v>63</v>
      </c>
      <c r="D1443">
        <f t="shared" si="67"/>
        <v>11</v>
      </c>
      <c r="E1443">
        <f t="shared" si="68"/>
        <v>15</v>
      </c>
      <c r="F1443">
        <f t="shared" si="69"/>
        <v>26</v>
      </c>
      <c r="G1443">
        <v>1</v>
      </c>
      <c r="I1443" s="172" t="s">
        <v>144</v>
      </c>
      <c r="J1443" s="173">
        <v>63</v>
      </c>
      <c r="K1443" s="188">
        <v>11</v>
      </c>
      <c r="L1443" s="188">
        <v>15</v>
      </c>
      <c r="M1443" s="188">
        <v>26</v>
      </c>
      <c r="O1443" s="165"/>
      <c r="P1443" s="174"/>
      <c r="Q1443" s="174"/>
      <c r="R1443" s="174"/>
      <c r="S1443" s="166"/>
    </row>
    <row r="1444" spans="1:19" x14ac:dyDescent="0.15">
      <c r="A1444">
        <v>20</v>
      </c>
      <c r="B1444" t="s">
        <v>144</v>
      </c>
      <c r="C1444">
        <v>64</v>
      </c>
      <c r="D1444">
        <f t="shared" si="67"/>
        <v>11</v>
      </c>
      <c r="E1444">
        <f t="shared" si="68"/>
        <v>13</v>
      </c>
      <c r="F1444">
        <f t="shared" si="69"/>
        <v>24</v>
      </c>
      <c r="G1444">
        <v>1</v>
      </c>
      <c r="I1444" s="172" t="s">
        <v>144</v>
      </c>
      <c r="J1444" s="173">
        <v>64</v>
      </c>
      <c r="K1444" s="188">
        <v>11</v>
      </c>
      <c r="L1444" s="188">
        <v>13</v>
      </c>
      <c r="M1444" s="188">
        <v>24</v>
      </c>
      <c r="O1444" s="165"/>
      <c r="P1444" s="174"/>
      <c r="Q1444" s="174"/>
      <c r="R1444" s="174"/>
      <c r="S1444" s="166"/>
    </row>
    <row r="1445" spans="1:19" x14ac:dyDescent="0.15">
      <c r="A1445">
        <v>20</v>
      </c>
      <c r="B1445" t="s">
        <v>144</v>
      </c>
      <c r="C1445">
        <v>65</v>
      </c>
      <c r="D1445">
        <f t="shared" si="67"/>
        <v>4</v>
      </c>
      <c r="E1445">
        <f t="shared" si="68"/>
        <v>6</v>
      </c>
      <c r="F1445">
        <f t="shared" si="69"/>
        <v>10</v>
      </c>
      <c r="G1445">
        <v>1</v>
      </c>
      <c r="I1445" s="172" t="s">
        <v>144</v>
      </c>
      <c r="J1445" s="173">
        <v>65</v>
      </c>
      <c r="K1445" s="188">
        <v>4</v>
      </c>
      <c r="L1445" s="188">
        <v>6</v>
      </c>
      <c r="M1445" s="188">
        <v>10</v>
      </c>
      <c r="O1445" s="165"/>
      <c r="P1445" s="174"/>
      <c r="Q1445" s="174"/>
      <c r="R1445" s="174"/>
      <c r="S1445" s="166"/>
    </row>
    <row r="1446" spans="1:19" x14ac:dyDescent="0.15">
      <c r="A1446">
        <v>20</v>
      </c>
      <c r="B1446" t="s">
        <v>144</v>
      </c>
      <c r="C1446">
        <v>66</v>
      </c>
      <c r="D1446">
        <f t="shared" si="67"/>
        <v>6</v>
      </c>
      <c r="E1446">
        <f t="shared" si="68"/>
        <v>11</v>
      </c>
      <c r="F1446">
        <f t="shared" si="69"/>
        <v>17</v>
      </c>
      <c r="G1446">
        <v>1</v>
      </c>
      <c r="I1446" s="172" t="s">
        <v>144</v>
      </c>
      <c r="J1446" s="173">
        <v>66</v>
      </c>
      <c r="K1446" s="188">
        <v>6</v>
      </c>
      <c r="L1446" s="188">
        <v>11</v>
      </c>
      <c r="M1446" s="188">
        <v>17</v>
      </c>
      <c r="O1446" s="165"/>
      <c r="P1446" s="174"/>
      <c r="Q1446" s="174"/>
      <c r="R1446" s="174"/>
      <c r="S1446" s="166"/>
    </row>
    <row r="1447" spans="1:19" x14ac:dyDescent="0.15">
      <c r="A1447">
        <v>20</v>
      </c>
      <c r="B1447" t="s">
        <v>144</v>
      </c>
      <c r="C1447">
        <v>67</v>
      </c>
      <c r="D1447">
        <f t="shared" si="67"/>
        <v>17</v>
      </c>
      <c r="E1447">
        <f t="shared" si="68"/>
        <v>12</v>
      </c>
      <c r="F1447">
        <f t="shared" si="69"/>
        <v>29</v>
      </c>
      <c r="G1447">
        <v>1</v>
      </c>
      <c r="I1447" s="172" t="s">
        <v>144</v>
      </c>
      <c r="J1447" s="173">
        <v>67</v>
      </c>
      <c r="K1447" s="188">
        <v>17</v>
      </c>
      <c r="L1447" s="188">
        <v>12</v>
      </c>
      <c r="M1447" s="188">
        <v>29</v>
      </c>
      <c r="O1447" s="165"/>
      <c r="P1447" s="174"/>
      <c r="Q1447" s="174"/>
      <c r="R1447" s="174"/>
      <c r="S1447" s="166"/>
    </row>
    <row r="1448" spans="1:19" x14ac:dyDescent="0.15">
      <c r="A1448">
        <v>20</v>
      </c>
      <c r="B1448" t="s">
        <v>144</v>
      </c>
      <c r="C1448">
        <v>68</v>
      </c>
      <c r="D1448">
        <f t="shared" si="67"/>
        <v>13</v>
      </c>
      <c r="E1448">
        <f t="shared" si="68"/>
        <v>18</v>
      </c>
      <c r="F1448">
        <f t="shared" si="69"/>
        <v>31</v>
      </c>
      <c r="G1448">
        <v>1</v>
      </c>
      <c r="I1448" s="172" t="s">
        <v>144</v>
      </c>
      <c r="J1448" s="173">
        <v>68</v>
      </c>
      <c r="K1448" s="188">
        <v>13</v>
      </c>
      <c r="L1448" s="188">
        <v>18</v>
      </c>
      <c r="M1448" s="188">
        <v>31</v>
      </c>
      <c r="O1448" s="165"/>
      <c r="P1448" s="174"/>
      <c r="Q1448" s="174"/>
      <c r="R1448" s="174"/>
      <c r="S1448" s="166"/>
    </row>
    <row r="1449" spans="1:19" x14ac:dyDescent="0.15">
      <c r="A1449">
        <v>20</v>
      </c>
      <c r="B1449" t="s">
        <v>144</v>
      </c>
      <c r="C1449">
        <v>69</v>
      </c>
      <c r="D1449">
        <f t="shared" ref="D1449:D1512" si="70">K1449</f>
        <v>14</v>
      </c>
      <c r="E1449">
        <f t="shared" ref="E1449:E1512" si="71">L1449</f>
        <v>8</v>
      </c>
      <c r="F1449">
        <f t="shared" ref="F1449:F1512" si="72">M1449</f>
        <v>22</v>
      </c>
      <c r="G1449">
        <v>1</v>
      </c>
      <c r="I1449" s="172" t="s">
        <v>144</v>
      </c>
      <c r="J1449" s="173">
        <v>69</v>
      </c>
      <c r="K1449" s="188">
        <v>14</v>
      </c>
      <c r="L1449" s="188">
        <v>8</v>
      </c>
      <c r="M1449" s="188">
        <v>22</v>
      </c>
      <c r="O1449" s="165"/>
      <c r="P1449" s="174"/>
      <c r="Q1449" s="174"/>
      <c r="R1449" s="174"/>
      <c r="S1449" s="166"/>
    </row>
    <row r="1450" spans="1:19" x14ac:dyDescent="0.15">
      <c r="A1450">
        <v>20</v>
      </c>
      <c r="B1450" t="s">
        <v>144</v>
      </c>
      <c r="C1450">
        <v>70</v>
      </c>
      <c r="D1450">
        <f t="shared" si="70"/>
        <v>8</v>
      </c>
      <c r="E1450">
        <f t="shared" si="71"/>
        <v>17</v>
      </c>
      <c r="F1450">
        <f t="shared" si="72"/>
        <v>25</v>
      </c>
      <c r="G1450">
        <v>1</v>
      </c>
      <c r="I1450" s="172" t="s">
        <v>144</v>
      </c>
      <c r="J1450" s="173">
        <v>70</v>
      </c>
      <c r="K1450" s="188">
        <v>8</v>
      </c>
      <c r="L1450" s="188">
        <v>17</v>
      </c>
      <c r="M1450" s="188">
        <v>25</v>
      </c>
      <c r="O1450" s="165"/>
      <c r="P1450" s="174"/>
      <c r="Q1450" s="174"/>
      <c r="R1450" s="174"/>
      <c r="S1450" s="166"/>
    </row>
    <row r="1451" spans="1:19" x14ac:dyDescent="0.15">
      <c r="A1451">
        <v>20</v>
      </c>
      <c r="B1451" t="s">
        <v>144</v>
      </c>
      <c r="C1451">
        <v>71</v>
      </c>
      <c r="D1451">
        <f t="shared" si="70"/>
        <v>10</v>
      </c>
      <c r="E1451">
        <f t="shared" si="71"/>
        <v>12</v>
      </c>
      <c r="F1451">
        <f t="shared" si="72"/>
        <v>22</v>
      </c>
      <c r="G1451">
        <v>1</v>
      </c>
      <c r="I1451" s="172" t="s">
        <v>144</v>
      </c>
      <c r="J1451" s="173">
        <v>71</v>
      </c>
      <c r="K1451" s="188">
        <v>10</v>
      </c>
      <c r="L1451" s="188">
        <v>12</v>
      </c>
      <c r="M1451" s="188">
        <v>22</v>
      </c>
      <c r="O1451" s="165"/>
      <c r="P1451" s="174"/>
      <c r="Q1451" s="174"/>
      <c r="R1451" s="174"/>
      <c r="S1451" s="166"/>
    </row>
    <row r="1452" spans="1:19" x14ac:dyDescent="0.15">
      <c r="A1452">
        <v>20</v>
      </c>
      <c r="B1452" t="s">
        <v>144</v>
      </c>
      <c r="C1452">
        <v>72</v>
      </c>
      <c r="D1452">
        <f t="shared" si="70"/>
        <v>18</v>
      </c>
      <c r="E1452">
        <f t="shared" si="71"/>
        <v>15</v>
      </c>
      <c r="F1452">
        <f t="shared" si="72"/>
        <v>33</v>
      </c>
      <c r="G1452">
        <v>1</v>
      </c>
      <c r="I1452" s="172" t="s">
        <v>144</v>
      </c>
      <c r="J1452" s="173">
        <v>72</v>
      </c>
      <c r="K1452" s="188">
        <v>18</v>
      </c>
      <c r="L1452" s="188">
        <v>15</v>
      </c>
      <c r="M1452" s="188">
        <v>33</v>
      </c>
      <c r="O1452" s="165"/>
      <c r="P1452" s="174"/>
      <c r="Q1452" s="174"/>
      <c r="R1452" s="174"/>
      <c r="S1452" s="166"/>
    </row>
    <row r="1453" spans="1:19" x14ac:dyDescent="0.15">
      <c r="A1453">
        <v>20</v>
      </c>
      <c r="B1453" t="s">
        <v>144</v>
      </c>
      <c r="C1453">
        <v>73</v>
      </c>
      <c r="D1453">
        <f t="shared" si="70"/>
        <v>10</v>
      </c>
      <c r="E1453">
        <f t="shared" si="71"/>
        <v>6</v>
      </c>
      <c r="F1453">
        <f t="shared" si="72"/>
        <v>16</v>
      </c>
      <c r="G1453">
        <v>1</v>
      </c>
      <c r="I1453" s="172" t="s">
        <v>144</v>
      </c>
      <c r="J1453" s="173">
        <v>73</v>
      </c>
      <c r="K1453" s="188">
        <v>10</v>
      </c>
      <c r="L1453" s="188">
        <v>6</v>
      </c>
      <c r="M1453" s="188">
        <v>16</v>
      </c>
      <c r="O1453" s="165"/>
      <c r="P1453" s="174"/>
      <c r="Q1453" s="174"/>
      <c r="R1453" s="174"/>
      <c r="S1453" s="166"/>
    </row>
    <row r="1454" spans="1:19" x14ac:dyDescent="0.15">
      <c r="A1454">
        <v>20</v>
      </c>
      <c r="B1454" t="s">
        <v>144</v>
      </c>
      <c r="C1454">
        <v>74</v>
      </c>
      <c r="D1454">
        <f t="shared" si="70"/>
        <v>9</v>
      </c>
      <c r="E1454">
        <f t="shared" si="71"/>
        <v>12</v>
      </c>
      <c r="F1454">
        <f t="shared" si="72"/>
        <v>21</v>
      </c>
      <c r="G1454">
        <v>1</v>
      </c>
      <c r="I1454" s="172" t="s">
        <v>144</v>
      </c>
      <c r="J1454" s="173">
        <v>74</v>
      </c>
      <c r="K1454" s="188">
        <v>9</v>
      </c>
      <c r="L1454" s="188">
        <v>12</v>
      </c>
      <c r="M1454" s="188">
        <v>21</v>
      </c>
      <c r="O1454" s="165"/>
      <c r="P1454" s="174"/>
      <c r="Q1454" s="174"/>
      <c r="R1454" s="174"/>
      <c r="S1454" s="166"/>
    </row>
    <row r="1455" spans="1:19" x14ac:dyDescent="0.15">
      <c r="A1455">
        <v>20</v>
      </c>
      <c r="B1455" t="s">
        <v>144</v>
      </c>
      <c r="C1455">
        <v>75</v>
      </c>
      <c r="D1455">
        <f t="shared" si="70"/>
        <v>8</v>
      </c>
      <c r="E1455">
        <f t="shared" si="71"/>
        <v>6</v>
      </c>
      <c r="F1455">
        <f t="shared" si="72"/>
        <v>14</v>
      </c>
      <c r="G1455">
        <v>1</v>
      </c>
      <c r="I1455" s="172" t="s">
        <v>144</v>
      </c>
      <c r="J1455" s="173">
        <v>75</v>
      </c>
      <c r="K1455" s="188">
        <v>8</v>
      </c>
      <c r="L1455" s="188">
        <v>6</v>
      </c>
      <c r="M1455" s="188">
        <v>14</v>
      </c>
      <c r="O1455" s="165"/>
      <c r="P1455" s="174"/>
      <c r="Q1455" s="174"/>
      <c r="R1455" s="174"/>
      <c r="S1455" s="166"/>
    </row>
    <row r="1456" spans="1:19" x14ac:dyDescent="0.15">
      <c r="A1456">
        <v>20</v>
      </c>
      <c r="B1456" t="s">
        <v>144</v>
      </c>
      <c r="C1456">
        <v>76</v>
      </c>
      <c r="D1456">
        <f t="shared" si="70"/>
        <v>5</v>
      </c>
      <c r="E1456">
        <f t="shared" si="71"/>
        <v>7</v>
      </c>
      <c r="F1456">
        <f t="shared" si="72"/>
        <v>12</v>
      </c>
      <c r="G1456">
        <v>1</v>
      </c>
      <c r="I1456" s="172" t="s">
        <v>144</v>
      </c>
      <c r="J1456" s="173">
        <v>76</v>
      </c>
      <c r="K1456" s="188">
        <v>5</v>
      </c>
      <c r="L1456" s="188">
        <v>7</v>
      </c>
      <c r="M1456" s="188">
        <v>12</v>
      </c>
      <c r="O1456" s="165"/>
      <c r="P1456" s="174"/>
      <c r="Q1456" s="174"/>
      <c r="R1456" s="174"/>
      <c r="S1456" s="166"/>
    </row>
    <row r="1457" spans="1:19" x14ac:dyDescent="0.15">
      <c r="A1457">
        <v>20</v>
      </c>
      <c r="B1457" t="s">
        <v>144</v>
      </c>
      <c r="C1457">
        <v>77</v>
      </c>
      <c r="D1457">
        <f t="shared" si="70"/>
        <v>2</v>
      </c>
      <c r="E1457">
        <f t="shared" si="71"/>
        <v>5</v>
      </c>
      <c r="F1457">
        <f t="shared" si="72"/>
        <v>7</v>
      </c>
      <c r="G1457">
        <v>1</v>
      </c>
      <c r="I1457" s="172" t="s">
        <v>144</v>
      </c>
      <c r="J1457" s="173">
        <v>77</v>
      </c>
      <c r="K1457" s="188">
        <v>2</v>
      </c>
      <c r="L1457" s="188">
        <v>5</v>
      </c>
      <c r="M1457" s="188">
        <v>7</v>
      </c>
      <c r="O1457" s="165"/>
      <c r="P1457" s="174"/>
      <c r="Q1457" s="174"/>
      <c r="R1457" s="174"/>
      <c r="S1457" s="166"/>
    </row>
    <row r="1458" spans="1:19" x14ac:dyDescent="0.15">
      <c r="A1458">
        <v>20</v>
      </c>
      <c r="B1458" t="s">
        <v>144</v>
      </c>
      <c r="C1458">
        <v>78</v>
      </c>
      <c r="D1458">
        <f t="shared" si="70"/>
        <v>10</v>
      </c>
      <c r="E1458">
        <f t="shared" si="71"/>
        <v>7</v>
      </c>
      <c r="F1458">
        <f t="shared" si="72"/>
        <v>17</v>
      </c>
      <c r="G1458">
        <v>1</v>
      </c>
      <c r="I1458" s="172" t="s">
        <v>144</v>
      </c>
      <c r="J1458" s="173">
        <v>78</v>
      </c>
      <c r="K1458" s="188">
        <v>10</v>
      </c>
      <c r="L1458" s="188">
        <v>7</v>
      </c>
      <c r="M1458" s="188">
        <v>17</v>
      </c>
      <c r="O1458" s="165"/>
      <c r="P1458" s="174"/>
      <c r="Q1458" s="174"/>
      <c r="R1458" s="174"/>
      <c r="S1458" s="166"/>
    </row>
    <row r="1459" spans="1:19" x14ac:dyDescent="0.15">
      <c r="A1459">
        <v>20</v>
      </c>
      <c r="B1459" t="s">
        <v>144</v>
      </c>
      <c r="C1459">
        <v>79</v>
      </c>
      <c r="D1459">
        <f t="shared" si="70"/>
        <v>4</v>
      </c>
      <c r="E1459">
        <f t="shared" si="71"/>
        <v>12</v>
      </c>
      <c r="F1459">
        <f t="shared" si="72"/>
        <v>16</v>
      </c>
      <c r="G1459">
        <v>1</v>
      </c>
      <c r="I1459" s="172" t="s">
        <v>144</v>
      </c>
      <c r="J1459" s="173">
        <v>79</v>
      </c>
      <c r="K1459" s="188">
        <v>4</v>
      </c>
      <c r="L1459" s="188">
        <v>12</v>
      </c>
      <c r="M1459" s="188">
        <v>16</v>
      </c>
      <c r="O1459" s="165"/>
      <c r="P1459" s="174"/>
      <c r="Q1459" s="174"/>
      <c r="R1459" s="174"/>
      <c r="S1459" s="166"/>
    </row>
    <row r="1460" spans="1:19" x14ac:dyDescent="0.15">
      <c r="A1460">
        <v>20</v>
      </c>
      <c r="B1460" t="s">
        <v>144</v>
      </c>
      <c r="C1460">
        <v>80</v>
      </c>
      <c r="D1460">
        <f t="shared" si="70"/>
        <v>3</v>
      </c>
      <c r="E1460">
        <f t="shared" si="71"/>
        <v>7</v>
      </c>
      <c r="F1460">
        <f t="shared" si="72"/>
        <v>10</v>
      </c>
      <c r="G1460">
        <v>1</v>
      </c>
      <c r="I1460" s="172" t="s">
        <v>144</v>
      </c>
      <c r="J1460" s="173">
        <v>80</v>
      </c>
      <c r="K1460" s="188">
        <v>3</v>
      </c>
      <c r="L1460" s="188">
        <v>7</v>
      </c>
      <c r="M1460" s="188">
        <v>10</v>
      </c>
      <c r="O1460" s="165"/>
      <c r="P1460" s="174"/>
      <c r="Q1460" s="174"/>
      <c r="R1460" s="174"/>
      <c r="S1460" s="166"/>
    </row>
    <row r="1461" spans="1:19" x14ac:dyDescent="0.15">
      <c r="A1461">
        <v>20</v>
      </c>
      <c r="B1461" t="s">
        <v>144</v>
      </c>
      <c r="C1461">
        <v>81</v>
      </c>
      <c r="D1461">
        <f t="shared" si="70"/>
        <v>4</v>
      </c>
      <c r="E1461">
        <f t="shared" si="71"/>
        <v>5</v>
      </c>
      <c r="F1461">
        <f t="shared" si="72"/>
        <v>9</v>
      </c>
      <c r="G1461">
        <v>1</v>
      </c>
      <c r="I1461" s="172" t="s">
        <v>144</v>
      </c>
      <c r="J1461" s="173">
        <v>81</v>
      </c>
      <c r="K1461" s="188">
        <v>4</v>
      </c>
      <c r="L1461" s="188">
        <v>5</v>
      </c>
      <c r="M1461" s="188">
        <v>9</v>
      </c>
      <c r="O1461" s="165"/>
      <c r="P1461" s="174"/>
      <c r="Q1461" s="174"/>
      <c r="R1461" s="174"/>
      <c r="S1461" s="166"/>
    </row>
    <row r="1462" spans="1:19" x14ac:dyDescent="0.15">
      <c r="A1462">
        <v>20</v>
      </c>
      <c r="B1462" t="s">
        <v>144</v>
      </c>
      <c r="C1462">
        <v>82</v>
      </c>
      <c r="D1462">
        <f t="shared" si="70"/>
        <v>5</v>
      </c>
      <c r="E1462">
        <f t="shared" si="71"/>
        <v>6</v>
      </c>
      <c r="F1462">
        <f t="shared" si="72"/>
        <v>11</v>
      </c>
      <c r="G1462">
        <v>1</v>
      </c>
      <c r="I1462" s="172" t="s">
        <v>144</v>
      </c>
      <c r="J1462" s="173">
        <v>82</v>
      </c>
      <c r="K1462" s="188">
        <v>5</v>
      </c>
      <c r="L1462" s="188">
        <v>6</v>
      </c>
      <c r="M1462" s="188">
        <v>11</v>
      </c>
      <c r="O1462" s="165"/>
      <c r="P1462" s="174"/>
      <c r="Q1462" s="174"/>
      <c r="R1462" s="174"/>
      <c r="S1462" s="166"/>
    </row>
    <row r="1463" spans="1:19" x14ac:dyDescent="0.15">
      <c r="A1463">
        <v>20</v>
      </c>
      <c r="B1463" t="s">
        <v>144</v>
      </c>
      <c r="C1463">
        <v>83</v>
      </c>
      <c r="D1463">
        <f t="shared" si="70"/>
        <v>7</v>
      </c>
      <c r="E1463">
        <f t="shared" si="71"/>
        <v>5</v>
      </c>
      <c r="F1463">
        <f t="shared" si="72"/>
        <v>12</v>
      </c>
      <c r="G1463">
        <v>1</v>
      </c>
      <c r="I1463" s="172" t="s">
        <v>144</v>
      </c>
      <c r="J1463" s="173">
        <v>83</v>
      </c>
      <c r="K1463" s="188">
        <v>7</v>
      </c>
      <c r="L1463" s="188">
        <v>5</v>
      </c>
      <c r="M1463" s="188">
        <v>12</v>
      </c>
      <c r="O1463" s="165"/>
      <c r="P1463" s="174"/>
      <c r="Q1463" s="174"/>
      <c r="R1463" s="174"/>
      <c r="S1463" s="166"/>
    </row>
    <row r="1464" spans="1:19" x14ac:dyDescent="0.15">
      <c r="A1464">
        <v>20</v>
      </c>
      <c r="B1464" t="s">
        <v>144</v>
      </c>
      <c r="C1464">
        <v>84</v>
      </c>
      <c r="D1464">
        <f t="shared" si="70"/>
        <v>4</v>
      </c>
      <c r="E1464">
        <f t="shared" si="71"/>
        <v>7</v>
      </c>
      <c r="F1464">
        <f t="shared" si="72"/>
        <v>11</v>
      </c>
      <c r="G1464">
        <v>1</v>
      </c>
      <c r="I1464" s="172" t="s">
        <v>144</v>
      </c>
      <c r="J1464" s="173">
        <v>84</v>
      </c>
      <c r="K1464" s="188">
        <v>4</v>
      </c>
      <c r="L1464" s="188">
        <v>7</v>
      </c>
      <c r="M1464" s="188">
        <v>11</v>
      </c>
      <c r="O1464" s="165"/>
      <c r="P1464" s="174"/>
      <c r="Q1464" s="174"/>
      <c r="R1464" s="174"/>
      <c r="S1464" s="166"/>
    </row>
    <row r="1465" spans="1:19" x14ac:dyDescent="0.15">
      <c r="A1465">
        <v>20</v>
      </c>
      <c r="B1465" t="s">
        <v>144</v>
      </c>
      <c r="C1465">
        <v>85</v>
      </c>
      <c r="D1465">
        <f t="shared" si="70"/>
        <v>5</v>
      </c>
      <c r="E1465">
        <f t="shared" si="71"/>
        <v>4</v>
      </c>
      <c r="F1465">
        <f t="shared" si="72"/>
        <v>9</v>
      </c>
      <c r="G1465">
        <v>1</v>
      </c>
      <c r="I1465" s="172" t="s">
        <v>144</v>
      </c>
      <c r="J1465" s="173">
        <v>85</v>
      </c>
      <c r="K1465" s="188">
        <v>5</v>
      </c>
      <c r="L1465" s="188">
        <v>4</v>
      </c>
      <c r="M1465" s="188">
        <v>9</v>
      </c>
      <c r="O1465" s="165"/>
      <c r="P1465" s="174"/>
      <c r="Q1465" s="174"/>
      <c r="R1465" s="174"/>
      <c r="S1465" s="166"/>
    </row>
    <row r="1466" spans="1:19" x14ac:dyDescent="0.15">
      <c r="A1466">
        <v>20</v>
      </c>
      <c r="B1466" t="s">
        <v>144</v>
      </c>
      <c r="C1466">
        <v>86</v>
      </c>
      <c r="D1466">
        <f t="shared" si="70"/>
        <v>2</v>
      </c>
      <c r="E1466">
        <f t="shared" si="71"/>
        <v>5</v>
      </c>
      <c r="F1466">
        <f t="shared" si="72"/>
        <v>7</v>
      </c>
      <c r="G1466">
        <v>1</v>
      </c>
      <c r="I1466" s="172" t="s">
        <v>144</v>
      </c>
      <c r="J1466" s="173">
        <v>86</v>
      </c>
      <c r="K1466" s="188">
        <v>2</v>
      </c>
      <c r="L1466" s="188">
        <v>5</v>
      </c>
      <c r="M1466" s="188">
        <v>7</v>
      </c>
      <c r="O1466" s="165"/>
      <c r="P1466" s="174"/>
      <c r="Q1466" s="174"/>
      <c r="R1466" s="174"/>
      <c r="S1466" s="166"/>
    </row>
    <row r="1467" spans="1:19" x14ac:dyDescent="0.15">
      <c r="A1467">
        <v>20</v>
      </c>
      <c r="B1467" t="s">
        <v>144</v>
      </c>
      <c r="C1467">
        <v>87</v>
      </c>
      <c r="D1467">
        <f t="shared" si="70"/>
        <v>0</v>
      </c>
      <c r="E1467">
        <f t="shared" si="71"/>
        <v>6</v>
      </c>
      <c r="F1467">
        <f t="shared" si="72"/>
        <v>6</v>
      </c>
      <c r="G1467">
        <v>1</v>
      </c>
      <c r="I1467" s="172" t="s">
        <v>144</v>
      </c>
      <c r="J1467" s="173">
        <v>87</v>
      </c>
      <c r="K1467" s="188">
        <v>0</v>
      </c>
      <c r="L1467" s="188">
        <v>6</v>
      </c>
      <c r="M1467" s="188">
        <v>6</v>
      </c>
      <c r="O1467" s="165"/>
      <c r="P1467" s="174"/>
      <c r="Q1467" s="174"/>
      <c r="R1467" s="174"/>
      <c r="S1467" s="166"/>
    </row>
    <row r="1468" spans="1:19" x14ac:dyDescent="0.15">
      <c r="A1468">
        <v>20</v>
      </c>
      <c r="B1468" t="s">
        <v>144</v>
      </c>
      <c r="C1468">
        <v>88</v>
      </c>
      <c r="D1468">
        <f t="shared" si="70"/>
        <v>3</v>
      </c>
      <c r="E1468">
        <f t="shared" si="71"/>
        <v>4</v>
      </c>
      <c r="F1468">
        <f t="shared" si="72"/>
        <v>7</v>
      </c>
      <c r="G1468">
        <v>1</v>
      </c>
      <c r="I1468" s="172" t="s">
        <v>144</v>
      </c>
      <c r="J1468" s="173">
        <v>88</v>
      </c>
      <c r="K1468" s="188">
        <v>3</v>
      </c>
      <c r="L1468" s="188">
        <v>4</v>
      </c>
      <c r="M1468" s="188">
        <v>7</v>
      </c>
      <c r="O1468" s="165"/>
      <c r="P1468" s="174"/>
      <c r="Q1468" s="174"/>
      <c r="R1468" s="174"/>
      <c r="S1468" s="166"/>
    </row>
    <row r="1469" spans="1:19" x14ac:dyDescent="0.15">
      <c r="A1469">
        <v>20</v>
      </c>
      <c r="B1469" t="s">
        <v>144</v>
      </c>
      <c r="C1469">
        <v>89</v>
      </c>
      <c r="D1469">
        <f t="shared" si="70"/>
        <v>3</v>
      </c>
      <c r="E1469">
        <f t="shared" si="71"/>
        <v>5</v>
      </c>
      <c r="F1469">
        <f t="shared" si="72"/>
        <v>8</v>
      </c>
      <c r="G1469">
        <v>1</v>
      </c>
      <c r="I1469" s="172" t="s">
        <v>144</v>
      </c>
      <c r="J1469" s="173">
        <v>89</v>
      </c>
      <c r="K1469" s="188">
        <v>3</v>
      </c>
      <c r="L1469" s="188">
        <v>5</v>
      </c>
      <c r="M1469" s="188">
        <v>8</v>
      </c>
      <c r="O1469" s="165"/>
      <c r="P1469" s="174"/>
      <c r="Q1469" s="174"/>
      <c r="R1469" s="174"/>
      <c r="S1469" s="166"/>
    </row>
    <row r="1470" spans="1:19" x14ac:dyDescent="0.15">
      <c r="A1470">
        <v>20</v>
      </c>
      <c r="B1470" t="s">
        <v>144</v>
      </c>
      <c r="C1470">
        <v>90</v>
      </c>
      <c r="D1470">
        <f t="shared" si="70"/>
        <v>3</v>
      </c>
      <c r="E1470">
        <f t="shared" si="71"/>
        <v>2</v>
      </c>
      <c r="F1470">
        <f t="shared" si="72"/>
        <v>5</v>
      </c>
      <c r="G1470">
        <v>1</v>
      </c>
      <c r="I1470" s="172" t="s">
        <v>144</v>
      </c>
      <c r="J1470" s="173">
        <v>90</v>
      </c>
      <c r="K1470" s="188">
        <v>3</v>
      </c>
      <c r="L1470" s="188">
        <v>2</v>
      </c>
      <c r="M1470" s="188">
        <v>5</v>
      </c>
      <c r="O1470" s="165"/>
      <c r="P1470" s="174"/>
      <c r="Q1470" s="174"/>
      <c r="R1470" s="174"/>
      <c r="S1470" s="166"/>
    </row>
    <row r="1471" spans="1:19" x14ac:dyDescent="0.15">
      <c r="A1471">
        <v>20</v>
      </c>
      <c r="B1471" t="s">
        <v>144</v>
      </c>
      <c r="C1471">
        <v>91</v>
      </c>
      <c r="D1471">
        <f t="shared" si="70"/>
        <v>1</v>
      </c>
      <c r="E1471">
        <f t="shared" si="71"/>
        <v>8</v>
      </c>
      <c r="F1471">
        <f t="shared" si="72"/>
        <v>9</v>
      </c>
      <c r="G1471">
        <v>1</v>
      </c>
      <c r="I1471" s="172" t="s">
        <v>144</v>
      </c>
      <c r="J1471" s="173">
        <v>91</v>
      </c>
      <c r="K1471" s="188">
        <v>1</v>
      </c>
      <c r="L1471" s="188">
        <v>8</v>
      </c>
      <c r="M1471" s="188">
        <v>9</v>
      </c>
      <c r="O1471" s="165"/>
      <c r="P1471" s="174"/>
      <c r="Q1471" s="174"/>
      <c r="R1471" s="174"/>
      <c r="S1471" s="166"/>
    </row>
    <row r="1472" spans="1:19" x14ac:dyDescent="0.15">
      <c r="A1472">
        <v>20</v>
      </c>
      <c r="B1472" t="s">
        <v>144</v>
      </c>
      <c r="C1472">
        <v>92</v>
      </c>
      <c r="D1472">
        <f t="shared" si="70"/>
        <v>1</v>
      </c>
      <c r="E1472">
        <f t="shared" si="71"/>
        <v>0</v>
      </c>
      <c r="F1472">
        <f t="shared" si="72"/>
        <v>1</v>
      </c>
      <c r="G1472">
        <v>1</v>
      </c>
      <c r="I1472" s="172" t="s">
        <v>144</v>
      </c>
      <c r="J1472" s="173">
        <v>92</v>
      </c>
      <c r="K1472" s="188">
        <v>1</v>
      </c>
      <c r="L1472" s="188">
        <v>0</v>
      </c>
      <c r="M1472" s="188">
        <v>1</v>
      </c>
      <c r="O1472" s="165"/>
      <c r="P1472" s="174"/>
      <c r="Q1472" s="174"/>
      <c r="R1472" s="174"/>
      <c r="S1472" s="166"/>
    </row>
    <row r="1473" spans="1:19" x14ac:dyDescent="0.15">
      <c r="A1473">
        <v>20</v>
      </c>
      <c r="B1473" t="s">
        <v>144</v>
      </c>
      <c r="C1473">
        <v>93</v>
      </c>
      <c r="D1473">
        <f t="shared" si="70"/>
        <v>0</v>
      </c>
      <c r="E1473">
        <f t="shared" si="71"/>
        <v>2</v>
      </c>
      <c r="F1473">
        <f t="shared" si="72"/>
        <v>2</v>
      </c>
      <c r="G1473">
        <v>1</v>
      </c>
      <c r="I1473" s="172" t="s">
        <v>144</v>
      </c>
      <c r="J1473" s="173">
        <v>93</v>
      </c>
      <c r="K1473" s="188">
        <v>0</v>
      </c>
      <c r="L1473" s="188">
        <v>2</v>
      </c>
      <c r="M1473" s="188">
        <v>2</v>
      </c>
      <c r="O1473" s="165"/>
      <c r="P1473" s="174"/>
      <c r="Q1473" s="174"/>
      <c r="R1473" s="174"/>
      <c r="S1473" s="166"/>
    </row>
    <row r="1474" spans="1:19" x14ac:dyDescent="0.15">
      <c r="A1474">
        <v>20</v>
      </c>
      <c r="B1474" t="s">
        <v>144</v>
      </c>
      <c r="C1474">
        <v>94</v>
      </c>
      <c r="D1474">
        <f t="shared" si="70"/>
        <v>0</v>
      </c>
      <c r="E1474">
        <f t="shared" si="71"/>
        <v>1</v>
      </c>
      <c r="F1474">
        <f t="shared" si="72"/>
        <v>1</v>
      </c>
      <c r="G1474">
        <v>1</v>
      </c>
      <c r="I1474" s="172" t="s">
        <v>144</v>
      </c>
      <c r="J1474" s="173">
        <v>94</v>
      </c>
      <c r="K1474" s="188">
        <v>0</v>
      </c>
      <c r="L1474" s="188">
        <v>1</v>
      </c>
      <c r="M1474" s="188">
        <v>1</v>
      </c>
      <c r="O1474" s="165"/>
      <c r="P1474" s="174"/>
      <c r="Q1474" s="174"/>
      <c r="R1474" s="174"/>
      <c r="S1474" s="166"/>
    </row>
    <row r="1475" spans="1:19" x14ac:dyDescent="0.15">
      <c r="A1475">
        <v>20</v>
      </c>
      <c r="B1475" t="s">
        <v>144</v>
      </c>
      <c r="C1475">
        <v>95</v>
      </c>
      <c r="D1475">
        <f t="shared" si="70"/>
        <v>1</v>
      </c>
      <c r="E1475">
        <f t="shared" si="71"/>
        <v>1</v>
      </c>
      <c r="F1475">
        <f t="shared" si="72"/>
        <v>2</v>
      </c>
      <c r="G1475">
        <v>1</v>
      </c>
      <c r="I1475" s="172" t="s">
        <v>144</v>
      </c>
      <c r="J1475" s="173">
        <v>95</v>
      </c>
      <c r="K1475" s="188">
        <v>1</v>
      </c>
      <c r="L1475" s="188">
        <v>1</v>
      </c>
      <c r="M1475" s="188">
        <v>2</v>
      </c>
      <c r="O1475" s="165"/>
      <c r="P1475" s="176"/>
      <c r="Q1475" s="176"/>
      <c r="R1475" s="176"/>
      <c r="S1475" s="167"/>
    </row>
    <row r="1476" spans="1:19" x14ac:dyDescent="0.15">
      <c r="A1476">
        <v>20</v>
      </c>
      <c r="B1476" t="s">
        <v>144</v>
      </c>
      <c r="C1476">
        <v>96</v>
      </c>
      <c r="D1476">
        <f t="shared" si="70"/>
        <v>0</v>
      </c>
      <c r="E1476">
        <f t="shared" si="71"/>
        <v>0</v>
      </c>
      <c r="F1476">
        <f t="shared" si="72"/>
        <v>0</v>
      </c>
      <c r="G1476">
        <v>1</v>
      </c>
      <c r="I1476" s="172" t="s">
        <v>144</v>
      </c>
      <c r="J1476" s="173">
        <v>96</v>
      </c>
      <c r="K1476" s="189"/>
      <c r="L1476" s="189"/>
      <c r="M1476" s="189"/>
      <c r="O1476" s="165"/>
      <c r="P1476" s="174"/>
      <c r="Q1476" s="174"/>
      <c r="R1476" s="174"/>
      <c r="S1476" s="166"/>
    </row>
    <row r="1477" spans="1:19" x14ac:dyDescent="0.15">
      <c r="A1477">
        <v>20</v>
      </c>
      <c r="B1477" t="s">
        <v>144</v>
      </c>
      <c r="C1477">
        <v>97</v>
      </c>
      <c r="D1477">
        <f t="shared" si="70"/>
        <v>0</v>
      </c>
      <c r="E1477">
        <f t="shared" si="71"/>
        <v>1</v>
      </c>
      <c r="F1477">
        <f t="shared" si="72"/>
        <v>1</v>
      </c>
      <c r="G1477">
        <v>1</v>
      </c>
      <c r="I1477" s="172" t="s">
        <v>144</v>
      </c>
      <c r="J1477" s="173">
        <v>97</v>
      </c>
      <c r="K1477" s="188">
        <v>0</v>
      </c>
      <c r="L1477" s="188">
        <v>1</v>
      </c>
      <c r="M1477" s="188">
        <v>1</v>
      </c>
      <c r="O1477" s="165"/>
      <c r="P1477" s="176"/>
      <c r="Q1477" s="176"/>
      <c r="R1477" s="176"/>
      <c r="S1477" s="167"/>
    </row>
    <row r="1478" spans="1:19" x14ac:dyDescent="0.15">
      <c r="A1478">
        <v>20</v>
      </c>
      <c r="B1478" t="s">
        <v>144</v>
      </c>
      <c r="C1478">
        <v>98</v>
      </c>
      <c r="D1478">
        <f t="shared" si="70"/>
        <v>1</v>
      </c>
      <c r="E1478">
        <f t="shared" si="71"/>
        <v>0</v>
      </c>
      <c r="F1478">
        <f t="shared" si="72"/>
        <v>1</v>
      </c>
      <c r="G1478">
        <v>1</v>
      </c>
      <c r="I1478" s="172" t="s">
        <v>144</v>
      </c>
      <c r="J1478" s="173">
        <v>98</v>
      </c>
      <c r="K1478" s="188">
        <v>1</v>
      </c>
      <c r="L1478" s="188">
        <v>0</v>
      </c>
      <c r="M1478" s="188">
        <v>1</v>
      </c>
      <c r="O1478" s="165"/>
      <c r="P1478" s="176"/>
      <c r="Q1478" s="176"/>
      <c r="R1478" s="176"/>
      <c r="S1478" s="167"/>
    </row>
    <row r="1479" spans="1:19" x14ac:dyDescent="0.15">
      <c r="A1479">
        <v>20</v>
      </c>
      <c r="B1479" t="s">
        <v>144</v>
      </c>
      <c r="C1479">
        <v>99</v>
      </c>
      <c r="D1479">
        <f t="shared" si="70"/>
        <v>0</v>
      </c>
      <c r="E1479">
        <f t="shared" si="71"/>
        <v>0</v>
      </c>
      <c r="F1479">
        <f t="shared" si="72"/>
        <v>0</v>
      </c>
      <c r="G1479">
        <v>1</v>
      </c>
      <c r="I1479" s="172" t="s">
        <v>144</v>
      </c>
      <c r="J1479" s="173">
        <v>99</v>
      </c>
      <c r="K1479" s="189"/>
      <c r="L1479" s="189"/>
      <c r="M1479" s="189"/>
      <c r="O1479" s="165"/>
      <c r="P1479" s="174"/>
      <c r="Q1479" s="174"/>
      <c r="R1479" s="174"/>
      <c r="S1479" s="166"/>
    </row>
    <row r="1480" spans="1:19" x14ac:dyDescent="0.15">
      <c r="A1480">
        <v>20</v>
      </c>
      <c r="B1480" t="s">
        <v>144</v>
      </c>
      <c r="C1480">
        <v>100</v>
      </c>
      <c r="D1480">
        <f t="shared" si="70"/>
        <v>0</v>
      </c>
      <c r="E1480">
        <f t="shared" si="71"/>
        <v>0</v>
      </c>
      <c r="F1480">
        <f t="shared" si="72"/>
        <v>0</v>
      </c>
      <c r="G1480">
        <v>1</v>
      </c>
      <c r="I1480" s="172" t="s">
        <v>144</v>
      </c>
      <c r="J1480" s="173">
        <v>100</v>
      </c>
      <c r="K1480" s="189"/>
      <c r="L1480" s="189"/>
      <c r="M1480" s="189"/>
      <c r="O1480" s="165"/>
      <c r="P1480" s="174"/>
      <c r="Q1480" s="174"/>
      <c r="R1480" s="174"/>
      <c r="S1480" s="166"/>
    </row>
    <row r="1481" spans="1:19" x14ac:dyDescent="0.15">
      <c r="A1481">
        <v>20</v>
      </c>
      <c r="B1481" t="s">
        <v>144</v>
      </c>
      <c r="C1481">
        <v>101</v>
      </c>
      <c r="D1481">
        <f t="shared" si="70"/>
        <v>0</v>
      </c>
      <c r="E1481">
        <f t="shared" si="71"/>
        <v>0</v>
      </c>
      <c r="F1481">
        <f t="shared" si="72"/>
        <v>0</v>
      </c>
      <c r="G1481">
        <v>1</v>
      </c>
      <c r="I1481" s="172" t="s">
        <v>144</v>
      </c>
      <c r="J1481" s="173">
        <v>101</v>
      </c>
      <c r="K1481" s="189"/>
      <c r="L1481" s="189"/>
      <c r="M1481" s="189"/>
      <c r="O1481" s="165"/>
      <c r="P1481" s="176"/>
      <c r="Q1481" s="176"/>
      <c r="R1481" s="176"/>
      <c r="S1481" s="167"/>
    </row>
    <row r="1482" spans="1:19" x14ac:dyDescent="0.15">
      <c r="A1482">
        <v>20</v>
      </c>
      <c r="B1482" t="s">
        <v>144</v>
      </c>
      <c r="C1482">
        <v>102</v>
      </c>
      <c r="D1482">
        <f t="shared" si="70"/>
        <v>0</v>
      </c>
      <c r="E1482">
        <f t="shared" si="71"/>
        <v>0</v>
      </c>
      <c r="F1482">
        <f t="shared" si="72"/>
        <v>0</v>
      </c>
      <c r="G1482">
        <v>1</v>
      </c>
      <c r="I1482" s="172" t="s">
        <v>144</v>
      </c>
      <c r="J1482" s="173">
        <v>102</v>
      </c>
      <c r="K1482" s="189"/>
      <c r="L1482" s="189"/>
      <c r="M1482" s="189"/>
      <c r="O1482" s="165"/>
      <c r="P1482" s="174"/>
      <c r="Q1482" s="174"/>
      <c r="R1482" s="174"/>
      <c r="S1482" s="166"/>
    </row>
    <row r="1483" spans="1:19" x14ac:dyDescent="0.15">
      <c r="A1483">
        <v>20</v>
      </c>
      <c r="B1483" t="s">
        <v>144</v>
      </c>
      <c r="C1483">
        <v>103</v>
      </c>
      <c r="D1483">
        <f t="shared" si="70"/>
        <v>0</v>
      </c>
      <c r="E1483">
        <f t="shared" si="71"/>
        <v>0</v>
      </c>
      <c r="F1483">
        <f t="shared" si="72"/>
        <v>0</v>
      </c>
      <c r="G1483">
        <v>1</v>
      </c>
      <c r="I1483" s="172" t="s">
        <v>144</v>
      </c>
      <c r="J1483" s="173">
        <v>103</v>
      </c>
      <c r="K1483" s="189"/>
      <c r="L1483" s="189"/>
      <c r="M1483" s="189"/>
      <c r="O1483" s="165"/>
      <c r="P1483" s="176"/>
      <c r="Q1483" s="176"/>
      <c r="R1483" s="176"/>
      <c r="S1483" s="167"/>
    </row>
    <row r="1484" spans="1:19" x14ac:dyDescent="0.15">
      <c r="A1484">
        <v>20</v>
      </c>
      <c r="B1484" t="s">
        <v>144</v>
      </c>
      <c r="C1484">
        <v>104</v>
      </c>
      <c r="D1484">
        <f t="shared" si="70"/>
        <v>0</v>
      </c>
      <c r="E1484">
        <f t="shared" si="71"/>
        <v>0</v>
      </c>
      <c r="F1484">
        <f t="shared" si="72"/>
        <v>0</v>
      </c>
      <c r="G1484">
        <v>1</v>
      </c>
      <c r="I1484" s="172" t="s">
        <v>144</v>
      </c>
      <c r="J1484" s="173">
        <v>104</v>
      </c>
      <c r="K1484" s="189"/>
      <c r="L1484" s="189"/>
      <c r="M1484" s="189"/>
      <c r="O1484" s="165"/>
      <c r="P1484" s="176"/>
      <c r="Q1484" s="176"/>
      <c r="R1484" s="176"/>
      <c r="S1484" s="167"/>
    </row>
    <row r="1485" spans="1:19" x14ac:dyDescent="0.15">
      <c r="A1485">
        <v>20</v>
      </c>
      <c r="B1485" t="s">
        <v>144</v>
      </c>
      <c r="C1485">
        <v>105</v>
      </c>
      <c r="D1485">
        <f t="shared" si="70"/>
        <v>0</v>
      </c>
      <c r="E1485">
        <f t="shared" si="71"/>
        <v>0</v>
      </c>
      <c r="F1485">
        <f t="shared" si="72"/>
        <v>0</v>
      </c>
      <c r="G1485">
        <v>1</v>
      </c>
      <c r="I1485" s="172" t="s">
        <v>144</v>
      </c>
      <c r="J1485" s="173">
        <v>105</v>
      </c>
      <c r="K1485" s="189"/>
      <c r="L1485" s="189"/>
      <c r="M1485" s="189"/>
      <c r="O1485" s="165"/>
      <c r="P1485" s="176"/>
      <c r="Q1485" s="176"/>
      <c r="R1485" s="176"/>
      <c r="S1485" s="167"/>
    </row>
    <row r="1486" spans="1:19" x14ac:dyDescent="0.15">
      <c r="A1486">
        <v>21</v>
      </c>
      <c r="B1486" t="s">
        <v>145</v>
      </c>
      <c r="C1486">
        <v>0</v>
      </c>
      <c r="D1486">
        <f t="shared" si="70"/>
        <v>4</v>
      </c>
      <c r="E1486">
        <f t="shared" si="71"/>
        <v>6</v>
      </c>
      <c r="F1486">
        <f t="shared" si="72"/>
        <v>10</v>
      </c>
      <c r="G1486">
        <v>1</v>
      </c>
      <c r="I1486" s="172" t="s">
        <v>145</v>
      </c>
      <c r="J1486" s="173">
        <v>0</v>
      </c>
      <c r="K1486" s="188">
        <v>4</v>
      </c>
      <c r="L1486" s="188">
        <v>6</v>
      </c>
      <c r="M1486" s="188">
        <v>10</v>
      </c>
      <c r="O1486" s="165"/>
      <c r="P1486" s="174"/>
      <c r="Q1486" s="174"/>
      <c r="R1486" s="174"/>
      <c r="S1486" s="166"/>
    </row>
    <row r="1487" spans="1:19" x14ac:dyDescent="0.15">
      <c r="A1487">
        <v>21</v>
      </c>
      <c r="B1487" t="s">
        <v>145</v>
      </c>
      <c r="C1487">
        <v>1</v>
      </c>
      <c r="D1487">
        <f t="shared" si="70"/>
        <v>7</v>
      </c>
      <c r="E1487">
        <f t="shared" si="71"/>
        <v>4</v>
      </c>
      <c r="F1487">
        <f t="shared" si="72"/>
        <v>11</v>
      </c>
      <c r="G1487">
        <v>1</v>
      </c>
      <c r="I1487" s="172" t="s">
        <v>145</v>
      </c>
      <c r="J1487" s="173">
        <v>1</v>
      </c>
      <c r="K1487" s="188">
        <v>7</v>
      </c>
      <c r="L1487" s="188">
        <v>4</v>
      </c>
      <c r="M1487" s="188">
        <v>11</v>
      </c>
      <c r="O1487" s="165"/>
      <c r="P1487" s="174"/>
      <c r="Q1487" s="174"/>
      <c r="R1487" s="174"/>
      <c r="S1487" s="166"/>
    </row>
    <row r="1488" spans="1:19" x14ac:dyDescent="0.15">
      <c r="A1488">
        <v>21</v>
      </c>
      <c r="B1488" t="s">
        <v>145</v>
      </c>
      <c r="C1488">
        <v>2</v>
      </c>
      <c r="D1488">
        <f t="shared" si="70"/>
        <v>9</v>
      </c>
      <c r="E1488">
        <f t="shared" si="71"/>
        <v>11</v>
      </c>
      <c r="F1488">
        <f t="shared" si="72"/>
        <v>20</v>
      </c>
      <c r="G1488">
        <v>1</v>
      </c>
      <c r="I1488" s="172" t="s">
        <v>145</v>
      </c>
      <c r="J1488" s="173">
        <v>2</v>
      </c>
      <c r="K1488" s="188">
        <v>9</v>
      </c>
      <c r="L1488" s="188">
        <v>11</v>
      </c>
      <c r="M1488" s="188">
        <v>20</v>
      </c>
      <c r="O1488" s="165"/>
      <c r="P1488" s="174"/>
      <c r="Q1488" s="174"/>
      <c r="R1488" s="174"/>
      <c r="S1488" s="166"/>
    </row>
    <row r="1489" spans="1:19" x14ac:dyDescent="0.15">
      <c r="A1489">
        <v>21</v>
      </c>
      <c r="B1489" t="s">
        <v>145</v>
      </c>
      <c r="C1489">
        <v>3</v>
      </c>
      <c r="D1489">
        <f t="shared" si="70"/>
        <v>8</v>
      </c>
      <c r="E1489">
        <f t="shared" si="71"/>
        <v>9</v>
      </c>
      <c r="F1489">
        <f t="shared" si="72"/>
        <v>17</v>
      </c>
      <c r="G1489">
        <v>1</v>
      </c>
      <c r="I1489" s="172" t="s">
        <v>145</v>
      </c>
      <c r="J1489" s="173">
        <v>3</v>
      </c>
      <c r="K1489" s="188">
        <v>8</v>
      </c>
      <c r="L1489" s="188">
        <v>9</v>
      </c>
      <c r="M1489" s="188">
        <v>17</v>
      </c>
      <c r="O1489" s="165"/>
      <c r="P1489" s="174"/>
      <c r="Q1489" s="174"/>
      <c r="R1489" s="174"/>
      <c r="S1489" s="166"/>
    </row>
    <row r="1490" spans="1:19" x14ac:dyDescent="0.15">
      <c r="A1490">
        <v>21</v>
      </c>
      <c r="B1490" t="s">
        <v>145</v>
      </c>
      <c r="C1490">
        <v>4</v>
      </c>
      <c r="D1490">
        <f t="shared" si="70"/>
        <v>4</v>
      </c>
      <c r="E1490">
        <f t="shared" si="71"/>
        <v>12</v>
      </c>
      <c r="F1490">
        <f t="shared" si="72"/>
        <v>16</v>
      </c>
      <c r="G1490">
        <v>1</v>
      </c>
      <c r="I1490" s="172" t="s">
        <v>145</v>
      </c>
      <c r="J1490" s="173">
        <v>4</v>
      </c>
      <c r="K1490" s="188">
        <v>4</v>
      </c>
      <c r="L1490" s="188">
        <v>12</v>
      </c>
      <c r="M1490" s="188">
        <v>16</v>
      </c>
      <c r="O1490" s="165"/>
      <c r="P1490" s="174"/>
      <c r="Q1490" s="174"/>
      <c r="R1490" s="174"/>
      <c r="S1490" s="166"/>
    </row>
    <row r="1491" spans="1:19" x14ac:dyDescent="0.15">
      <c r="A1491">
        <v>21</v>
      </c>
      <c r="B1491" t="s">
        <v>145</v>
      </c>
      <c r="C1491">
        <v>5</v>
      </c>
      <c r="D1491">
        <f t="shared" si="70"/>
        <v>6</v>
      </c>
      <c r="E1491">
        <f t="shared" si="71"/>
        <v>11</v>
      </c>
      <c r="F1491">
        <f t="shared" si="72"/>
        <v>17</v>
      </c>
      <c r="G1491">
        <v>1</v>
      </c>
      <c r="I1491" s="172" t="s">
        <v>145</v>
      </c>
      <c r="J1491" s="173">
        <v>5</v>
      </c>
      <c r="K1491" s="188">
        <v>6</v>
      </c>
      <c r="L1491" s="188">
        <v>11</v>
      </c>
      <c r="M1491" s="188">
        <v>17</v>
      </c>
      <c r="O1491" s="165"/>
      <c r="P1491" s="174"/>
      <c r="Q1491" s="174"/>
      <c r="R1491" s="174"/>
      <c r="S1491" s="166"/>
    </row>
    <row r="1492" spans="1:19" x14ac:dyDescent="0.15">
      <c r="A1492">
        <v>21</v>
      </c>
      <c r="B1492" t="s">
        <v>145</v>
      </c>
      <c r="C1492">
        <v>6</v>
      </c>
      <c r="D1492">
        <f t="shared" si="70"/>
        <v>5</v>
      </c>
      <c r="E1492">
        <f t="shared" si="71"/>
        <v>11</v>
      </c>
      <c r="F1492">
        <f t="shared" si="72"/>
        <v>16</v>
      </c>
      <c r="G1492">
        <v>1</v>
      </c>
      <c r="I1492" s="172" t="s">
        <v>145</v>
      </c>
      <c r="J1492" s="173">
        <v>6</v>
      </c>
      <c r="K1492" s="188">
        <v>5</v>
      </c>
      <c r="L1492" s="188">
        <v>11</v>
      </c>
      <c r="M1492" s="188">
        <v>16</v>
      </c>
      <c r="O1492" s="165"/>
      <c r="P1492" s="174"/>
      <c r="Q1492" s="174"/>
      <c r="R1492" s="174"/>
      <c r="S1492" s="166"/>
    </row>
    <row r="1493" spans="1:19" x14ac:dyDescent="0.15">
      <c r="A1493">
        <v>21</v>
      </c>
      <c r="B1493" t="s">
        <v>145</v>
      </c>
      <c r="C1493">
        <v>7</v>
      </c>
      <c r="D1493">
        <f t="shared" si="70"/>
        <v>10</v>
      </c>
      <c r="E1493">
        <f t="shared" si="71"/>
        <v>6</v>
      </c>
      <c r="F1493">
        <f t="shared" si="72"/>
        <v>16</v>
      </c>
      <c r="G1493">
        <v>1</v>
      </c>
      <c r="I1493" s="172" t="s">
        <v>145</v>
      </c>
      <c r="J1493" s="173">
        <v>7</v>
      </c>
      <c r="K1493" s="188">
        <v>10</v>
      </c>
      <c r="L1493" s="188">
        <v>6</v>
      </c>
      <c r="M1493" s="188">
        <v>16</v>
      </c>
      <c r="O1493" s="165"/>
      <c r="P1493" s="174"/>
      <c r="Q1493" s="174"/>
      <c r="R1493" s="174"/>
      <c r="S1493" s="166"/>
    </row>
    <row r="1494" spans="1:19" x14ac:dyDescent="0.15">
      <c r="A1494">
        <v>21</v>
      </c>
      <c r="B1494" t="s">
        <v>145</v>
      </c>
      <c r="C1494">
        <v>8</v>
      </c>
      <c r="D1494">
        <f t="shared" si="70"/>
        <v>10</v>
      </c>
      <c r="E1494">
        <f t="shared" si="71"/>
        <v>4</v>
      </c>
      <c r="F1494">
        <f t="shared" si="72"/>
        <v>14</v>
      </c>
      <c r="G1494">
        <v>1</v>
      </c>
      <c r="I1494" s="172" t="s">
        <v>145</v>
      </c>
      <c r="J1494" s="173">
        <v>8</v>
      </c>
      <c r="K1494" s="188">
        <v>10</v>
      </c>
      <c r="L1494" s="188">
        <v>4</v>
      </c>
      <c r="M1494" s="188">
        <v>14</v>
      </c>
      <c r="O1494" s="165"/>
      <c r="P1494" s="174"/>
      <c r="Q1494" s="174"/>
      <c r="R1494" s="174"/>
      <c r="S1494" s="166"/>
    </row>
    <row r="1495" spans="1:19" x14ac:dyDescent="0.15">
      <c r="A1495">
        <v>21</v>
      </c>
      <c r="B1495" t="s">
        <v>145</v>
      </c>
      <c r="C1495">
        <v>9</v>
      </c>
      <c r="D1495">
        <f t="shared" si="70"/>
        <v>8</v>
      </c>
      <c r="E1495">
        <f t="shared" si="71"/>
        <v>8</v>
      </c>
      <c r="F1495">
        <f t="shared" si="72"/>
        <v>16</v>
      </c>
      <c r="G1495">
        <v>1</v>
      </c>
      <c r="I1495" s="172" t="s">
        <v>145</v>
      </c>
      <c r="J1495" s="173">
        <v>9</v>
      </c>
      <c r="K1495" s="188">
        <v>8</v>
      </c>
      <c r="L1495" s="188">
        <v>8</v>
      </c>
      <c r="M1495" s="188">
        <v>16</v>
      </c>
      <c r="O1495" s="165"/>
      <c r="P1495" s="174"/>
      <c r="Q1495" s="174"/>
      <c r="R1495" s="174"/>
      <c r="S1495" s="166"/>
    </row>
    <row r="1496" spans="1:19" x14ac:dyDescent="0.15">
      <c r="A1496">
        <v>21</v>
      </c>
      <c r="B1496" t="s">
        <v>145</v>
      </c>
      <c r="C1496">
        <v>10</v>
      </c>
      <c r="D1496">
        <f t="shared" si="70"/>
        <v>9</v>
      </c>
      <c r="E1496">
        <f t="shared" si="71"/>
        <v>10</v>
      </c>
      <c r="F1496">
        <f t="shared" si="72"/>
        <v>19</v>
      </c>
      <c r="G1496">
        <v>1</v>
      </c>
      <c r="I1496" s="172" t="s">
        <v>145</v>
      </c>
      <c r="J1496" s="173">
        <v>10</v>
      </c>
      <c r="K1496" s="188">
        <v>9</v>
      </c>
      <c r="L1496" s="188">
        <v>10</v>
      </c>
      <c r="M1496" s="188">
        <v>19</v>
      </c>
      <c r="O1496" s="165"/>
      <c r="P1496" s="174"/>
      <c r="Q1496" s="174"/>
      <c r="R1496" s="174"/>
      <c r="S1496" s="166"/>
    </row>
    <row r="1497" spans="1:19" x14ac:dyDescent="0.15">
      <c r="A1497">
        <v>21</v>
      </c>
      <c r="B1497" t="s">
        <v>145</v>
      </c>
      <c r="C1497">
        <v>11</v>
      </c>
      <c r="D1497">
        <f t="shared" si="70"/>
        <v>9</v>
      </c>
      <c r="E1497">
        <f t="shared" si="71"/>
        <v>10</v>
      </c>
      <c r="F1497">
        <f t="shared" si="72"/>
        <v>19</v>
      </c>
      <c r="G1497">
        <v>1</v>
      </c>
      <c r="I1497" s="172" t="s">
        <v>145</v>
      </c>
      <c r="J1497" s="173">
        <v>11</v>
      </c>
      <c r="K1497" s="188">
        <v>9</v>
      </c>
      <c r="L1497" s="188">
        <v>10</v>
      </c>
      <c r="M1497" s="188">
        <v>19</v>
      </c>
      <c r="O1497" s="165"/>
      <c r="P1497" s="174"/>
      <c r="Q1497" s="174"/>
      <c r="R1497" s="174"/>
      <c r="S1497" s="166"/>
    </row>
    <row r="1498" spans="1:19" x14ac:dyDescent="0.15">
      <c r="A1498">
        <v>21</v>
      </c>
      <c r="B1498" t="s">
        <v>145</v>
      </c>
      <c r="C1498">
        <v>12</v>
      </c>
      <c r="D1498">
        <f t="shared" si="70"/>
        <v>8</v>
      </c>
      <c r="E1498">
        <f t="shared" si="71"/>
        <v>6</v>
      </c>
      <c r="F1498">
        <f t="shared" si="72"/>
        <v>14</v>
      </c>
      <c r="G1498">
        <v>1</v>
      </c>
      <c r="I1498" s="172" t="s">
        <v>145</v>
      </c>
      <c r="J1498" s="173">
        <v>12</v>
      </c>
      <c r="K1498" s="188">
        <v>8</v>
      </c>
      <c r="L1498" s="188">
        <v>6</v>
      </c>
      <c r="M1498" s="188">
        <v>14</v>
      </c>
      <c r="O1498" s="165"/>
      <c r="P1498" s="174"/>
      <c r="Q1498" s="174"/>
      <c r="R1498" s="174"/>
      <c r="S1498" s="166"/>
    </row>
    <row r="1499" spans="1:19" x14ac:dyDescent="0.15">
      <c r="A1499">
        <v>21</v>
      </c>
      <c r="B1499" t="s">
        <v>145</v>
      </c>
      <c r="C1499">
        <v>13</v>
      </c>
      <c r="D1499">
        <f t="shared" si="70"/>
        <v>4</v>
      </c>
      <c r="E1499">
        <f t="shared" si="71"/>
        <v>5</v>
      </c>
      <c r="F1499">
        <f t="shared" si="72"/>
        <v>9</v>
      </c>
      <c r="G1499">
        <v>1</v>
      </c>
      <c r="I1499" s="172" t="s">
        <v>145</v>
      </c>
      <c r="J1499" s="173">
        <v>13</v>
      </c>
      <c r="K1499" s="188">
        <v>4</v>
      </c>
      <c r="L1499" s="188">
        <v>5</v>
      </c>
      <c r="M1499" s="188">
        <v>9</v>
      </c>
      <c r="O1499" s="165"/>
      <c r="P1499" s="174"/>
      <c r="Q1499" s="174"/>
      <c r="R1499" s="174"/>
      <c r="S1499" s="166"/>
    </row>
    <row r="1500" spans="1:19" x14ac:dyDescent="0.15">
      <c r="A1500">
        <v>21</v>
      </c>
      <c r="B1500" t="s">
        <v>145</v>
      </c>
      <c r="C1500">
        <v>14</v>
      </c>
      <c r="D1500">
        <f t="shared" si="70"/>
        <v>11</v>
      </c>
      <c r="E1500">
        <f t="shared" si="71"/>
        <v>8</v>
      </c>
      <c r="F1500">
        <f t="shared" si="72"/>
        <v>19</v>
      </c>
      <c r="G1500">
        <v>1</v>
      </c>
      <c r="I1500" s="172" t="s">
        <v>145</v>
      </c>
      <c r="J1500" s="173">
        <v>14</v>
      </c>
      <c r="K1500" s="188">
        <v>11</v>
      </c>
      <c r="L1500" s="188">
        <v>8</v>
      </c>
      <c r="M1500" s="188">
        <v>19</v>
      </c>
      <c r="O1500" s="165"/>
      <c r="P1500" s="174"/>
      <c r="Q1500" s="174"/>
      <c r="R1500" s="174"/>
      <c r="S1500" s="166"/>
    </row>
    <row r="1501" spans="1:19" x14ac:dyDescent="0.15">
      <c r="A1501">
        <v>21</v>
      </c>
      <c r="B1501" t="s">
        <v>145</v>
      </c>
      <c r="C1501">
        <v>15</v>
      </c>
      <c r="D1501">
        <f t="shared" si="70"/>
        <v>3</v>
      </c>
      <c r="E1501">
        <f t="shared" si="71"/>
        <v>10</v>
      </c>
      <c r="F1501">
        <f t="shared" si="72"/>
        <v>13</v>
      </c>
      <c r="G1501">
        <v>1</v>
      </c>
      <c r="I1501" s="172" t="s">
        <v>145</v>
      </c>
      <c r="J1501" s="173">
        <v>15</v>
      </c>
      <c r="K1501" s="188">
        <v>3</v>
      </c>
      <c r="L1501" s="188">
        <v>10</v>
      </c>
      <c r="M1501" s="188">
        <v>13</v>
      </c>
      <c r="O1501" s="165"/>
      <c r="P1501" s="174"/>
      <c r="Q1501" s="174"/>
      <c r="R1501" s="174"/>
      <c r="S1501" s="166"/>
    </row>
    <row r="1502" spans="1:19" x14ac:dyDescent="0.15">
      <c r="A1502">
        <v>21</v>
      </c>
      <c r="B1502" t="s">
        <v>145</v>
      </c>
      <c r="C1502">
        <v>16</v>
      </c>
      <c r="D1502">
        <f t="shared" si="70"/>
        <v>8</v>
      </c>
      <c r="E1502">
        <f t="shared" si="71"/>
        <v>9</v>
      </c>
      <c r="F1502">
        <f t="shared" si="72"/>
        <v>17</v>
      </c>
      <c r="G1502">
        <v>1</v>
      </c>
      <c r="I1502" s="172" t="s">
        <v>145</v>
      </c>
      <c r="J1502" s="173">
        <v>16</v>
      </c>
      <c r="K1502" s="188">
        <v>8</v>
      </c>
      <c r="L1502" s="188">
        <v>9</v>
      </c>
      <c r="M1502" s="188">
        <v>17</v>
      </c>
      <c r="O1502" s="165"/>
      <c r="P1502" s="174"/>
      <c r="Q1502" s="174"/>
      <c r="R1502" s="174"/>
      <c r="S1502" s="166"/>
    </row>
    <row r="1503" spans="1:19" x14ac:dyDescent="0.15">
      <c r="A1503">
        <v>21</v>
      </c>
      <c r="B1503" t="s">
        <v>145</v>
      </c>
      <c r="C1503">
        <v>17</v>
      </c>
      <c r="D1503">
        <f t="shared" si="70"/>
        <v>4</v>
      </c>
      <c r="E1503">
        <f t="shared" si="71"/>
        <v>6</v>
      </c>
      <c r="F1503">
        <f t="shared" si="72"/>
        <v>10</v>
      </c>
      <c r="G1503">
        <v>1</v>
      </c>
      <c r="I1503" s="172" t="s">
        <v>145</v>
      </c>
      <c r="J1503" s="173">
        <v>17</v>
      </c>
      <c r="K1503" s="188">
        <v>4</v>
      </c>
      <c r="L1503" s="188">
        <v>6</v>
      </c>
      <c r="M1503" s="188">
        <v>10</v>
      </c>
      <c r="O1503" s="165"/>
      <c r="P1503" s="174"/>
      <c r="Q1503" s="174"/>
      <c r="R1503" s="174"/>
      <c r="S1503" s="166"/>
    </row>
    <row r="1504" spans="1:19" x14ac:dyDescent="0.15">
      <c r="A1504">
        <v>21</v>
      </c>
      <c r="B1504" t="s">
        <v>145</v>
      </c>
      <c r="C1504">
        <v>18</v>
      </c>
      <c r="D1504">
        <f t="shared" si="70"/>
        <v>3</v>
      </c>
      <c r="E1504">
        <f t="shared" si="71"/>
        <v>6</v>
      </c>
      <c r="F1504">
        <f t="shared" si="72"/>
        <v>9</v>
      </c>
      <c r="G1504">
        <v>1</v>
      </c>
      <c r="I1504" s="172" t="s">
        <v>145</v>
      </c>
      <c r="J1504" s="173">
        <v>18</v>
      </c>
      <c r="K1504" s="188">
        <v>3</v>
      </c>
      <c r="L1504" s="188">
        <v>6</v>
      </c>
      <c r="M1504" s="188">
        <v>9</v>
      </c>
      <c r="O1504" s="165"/>
      <c r="P1504" s="174"/>
      <c r="Q1504" s="174"/>
      <c r="R1504" s="174"/>
      <c r="S1504" s="166"/>
    </row>
    <row r="1505" spans="1:19" x14ac:dyDescent="0.15">
      <c r="A1505">
        <v>21</v>
      </c>
      <c r="B1505" t="s">
        <v>145</v>
      </c>
      <c r="C1505">
        <v>19</v>
      </c>
      <c r="D1505">
        <f t="shared" si="70"/>
        <v>6</v>
      </c>
      <c r="E1505">
        <f t="shared" si="71"/>
        <v>6</v>
      </c>
      <c r="F1505">
        <f t="shared" si="72"/>
        <v>12</v>
      </c>
      <c r="G1505">
        <v>1</v>
      </c>
      <c r="I1505" s="172" t="s">
        <v>145</v>
      </c>
      <c r="J1505" s="173">
        <v>19</v>
      </c>
      <c r="K1505" s="188">
        <v>6</v>
      </c>
      <c r="L1505" s="188">
        <v>6</v>
      </c>
      <c r="M1505" s="188">
        <v>12</v>
      </c>
      <c r="O1505" s="165"/>
      <c r="P1505" s="174"/>
      <c r="Q1505" s="174"/>
      <c r="R1505" s="174"/>
      <c r="S1505" s="166"/>
    </row>
    <row r="1506" spans="1:19" x14ac:dyDescent="0.15">
      <c r="A1506">
        <v>21</v>
      </c>
      <c r="B1506" t="s">
        <v>145</v>
      </c>
      <c r="C1506">
        <v>20</v>
      </c>
      <c r="D1506">
        <f t="shared" si="70"/>
        <v>7</v>
      </c>
      <c r="E1506">
        <f t="shared" si="71"/>
        <v>11</v>
      </c>
      <c r="F1506">
        <f t="shared" si="72"/>
        <v>18</v>
      </c>
      <c r="G1506">
        <v>1</v>
      </c>
      <c r="I1506" s="172" t="s">
        <v>145</v>
      </c>
      <c r="J1506" s="173">
        <v>20</v>
      </c>
      <c r="K1506" s="188">
        <v>7</v>
      </c>
      <c r="L1506" s="188">
        <v>11</v>
      </c>
      <c r="M1506" s="188">
        <v>18</v>
      </c>
      <c r="O1506" s="165"/>
      <c r="P1506" s="174"/>
      <c r="Q1506" s="174"/>
      <c r="R1506" s="174"/>
      <c r="S1506" s="166"/>
    </row>
    <row r="1507" spans="1:19" x14ac:dyDescent="0.15">
      <c r="A1507">
        <v>21</v>
      </c>
      <c r="B1507" t="s">
        <v>145</v>
      </c>
      <c r="C1507">
        <v>21</v>
      </c>
      <c r="D1507">
        <f t="shared" si="70"/>
        <v>5</v>
      </c>
      <c r="E1507">
        <f t="shared" si="71"/>
        <v>7</v>
      </c>
      <c r="F1507">
        <f t="shared" si="72"/>
        <v>12</v>
      </c>
      <c r="G1507">
        <v>1</v>
      </c>
      <c r="I1507" s="172" t="s">
        <v>145</v>
      </c>
      <c r="J1507" s="173">
        <v>21</v>
      </c>
      <c r="K1507" s="188">
        <v>5</v>
      </c>
      <c r="L1507" s="188">
        <v>7</v>
      </c>
      <c r="M1507" s="188">
        <v>12</v>
      </c>
      <c r="O1507" s="165"/>
      <c r="P1507" s="174"/>
      <c r="Q1507" s="174"/>
      <c r="R1507" s="174"/>
      <c r="S1507" s="166"/>
    </row>
    <row r="1508" spans="1:19" x14ac:dyDescent="0.15">
      <c r="A1508">
        <v>21</v>
      </c>
      <c r="B1508" t="s">
        <v>145</v>
      </c>
      <c r="C1508">
        <v>22</v>
      </c>
      <c r="D1508">
        <f t="shared" si="70"/>
        <v>5</v>
      </c>
      <c r="E1508">
        <f t="shared" si="71"/>
        <v>10</v>
      </c>
      <c r="F1508">
        <f t="shared" si="72"/>
        <v>15</v>
      </c>
      <c r="G1508">
        <v>1</v>
      </c>
      <c r="I1508" s="172" t="s">
        <v>145</v>
      </c>
      <c r="J1508" s="173">
        <v>22</v>
      </c>
      <c r="K1508" s="188">
        <v>5</v>
      </c>
      <c r="L1508" s="188">
        <v>10</v>
      </c>
      <c r="M1508" s="188">
        <v>15</v>
      </c>
      <c r="O1508" s="165"/>
      <c r="P1508" s="174"/>
      <c r="Q1508" s="174"/>
      <c r="R1508" s="174"/>
      <c r="S1508" s="166"/>
    </row>
    <row r="1509" spans="1:19" x14ac:dyDescent="0.15">
      <c r="A1509">
        <v>21</v>
      </c>
      <c r="B1509" t="s">
        <v>145</v>
      </c>
      <c r="C1509">
        <v>23</v>
      </c>
      <c r="D1509">
        <f t="shared" si="70"/>
        <v>5</v>
      </c>
      <c r="E1509">
        <f t="shared" si="71"/>
        <v>12</v>
      </c>
      <c r="F1509">
        <f t="shared" si="72"/>
        <v>17</v>
      </c>
      <c r="G1509">
        <v>1</v>
      </c>
      <c r="I1509" s="172" t="s">
        <v>145</v>
      </c>
      <c r="J1509" s="173">
        <v>23</v>
      </c>
      <c r="K1509" s="188">
        <v>5</v>
      </c>
      <c r="L1509" s="188">
        <v>12</v>
      </c>
      <c r="M1509" s="188">
        <v>17</v>
      </c>
      <c r="O1509" s="165"/>
      <c r="P1509" s="174"/>
      <c r="Q1509" s="174"/>
      <c r="R1509" s="174"/>
      <c r="S1509" s="166"/>
    </row>
    <row r="1510" spans="1:19" x14ac:dyDescent="0.15">
      <c r="A1510">
        <v>21</v>
      </c>
      <c r="B1510" t="s">
        <v>145</v>
      </c>
      <c r="C1510">
        <v>24</v>
      </c>
      <c r="D1510">
        <f t="shared" si="70"/>
        <v>7</v>
      </c>
      <c r="E1510">
        <f t="shared" si="71"/>
        <v>11</v>
      </c>
      <c r="F1510">
        <f t="shared" si="72"/>
        <v>18</v>
      </c>
      <c r="G1510">
        <v>1</v>
      </c>
      <c r="I1510" s="172" t="s">
        <v>145</v>
      </c>
      <c r="J1510" s="173">
        <v>24</v>
      </c>
      <c r="K1510" s="188">
        <v>7</v>
      </c>
      <c r="L1510" s="188">
        <v>11</v>
      </c>
      <c r="M1510" s="188">
        <v>18</v>
      </c>
      <c r="O1510" s="165"/>
      <c r="P1510" s="174"/>
      <c r="Q1510" s="174"/>
      <c r="R1510" s="174"/>
      <c r="S1510" s="166"/>
    </row>
    <row r="1511" spans="1:19" x14ac:dyDescent="0.15">
      <c r="A1511">
        <v>21</v>
      </c>
      <c r="B1511" t="s">
        <v>145</v>
      </c>
      <c r="C1511">
        <v>25</v>
      </c>
      <c r="D1511">
        <f t="shared" si="70"/>
        <v>3</v>
      </c>
      <c r="E1511">
        <f t="shared" si="71"/>
        <v>6</v>
      </c>
      <c r="F1511">
        <f t="shared" si="72"/>
        <v>9</v>
      </c>
      <c r="G1511">
        <v>1</v>
      </c>
      <c r="I1511" s="172" t="s">
        <v>145</v>
      </c>
      <c r="J1511" s="173">
        <v>25</v>
      </c>
      <c r="K1511" s="188">
        <v>3</v>
      </c>
      <c r="L1511" s="188">
        <v>6</v>
      </c>
      <c r="M1511" s="188">
        <v>9</v>
      </c>
      <c r="O1511" s="165"/>
      <c r="P1511" s="174"/>
      <c r="Q1511" s="174"/>
      <c r="R1511" s="174"/>
      <c r="S1511" s="166"/>
    </row>
    <row r="1512" spans="1:19" x14ac:dyDescent="0.15">
      <c r="A1512">
        <v>21</v>
      </c>
      <c r="B1512" t="s">
        <v>145</v>
      </c>
      <c r="C1512">
        <v>26</v>
      </c>
      <c r="D1512">
        <f t="shared" si="70"/>
        <v>5</v>
      </c>
      <c r="E1512">
        <f t="shared" si="71"/>
        <v>4</v>
      </c>
      <c r="F1512">
        <f t="shared" si="72"/>
        <v>9</v>
      </c>
      <c r="G1512">
        <v>1</v>
      </c>
      <c r="I1512" s="172" t="s">
        <v>145</v>
      </c>
      <c r="J1512" s="173">
        <v>26</v>
      </c>
      <c r="K1512" s="188">
        <v>5</v>
      </c>
      <c r="L1512" s="188">
        <v>4</v>
      </c>
      <c r="M1512" s="188">
        <v>9</v>
      </c>
      <c r="O1512" s="165"/>
      <c r="P1512" s="174"/>
      <c r="Q1512" s="174"/>
      <c r="R1512" s="174"/>
      <c r="S1512" s="166"/>
    </row>
    <row r="1513" spans="1:19" x14ac:dyDescent="0.15">
      <c r="A1513">
        <v>21</v>
      </c>
      <c r="B1513" t="s">
        <v>145</v>
      </c>
      <c r="C1513">
        <v>27</v>
      </c>
      <c r="D1513">
        <f t="shared" ref="D1513:D1576" si="73">K1513</f>
        <v>1</v>
      </c>
      <c r="E1513">
        <f t="shared" ref="E1513:E1576" si="74">L1513</f>
        <v>6</v>
      </c>
      <c r="F1513">
        <f t="shared" ref="F1513:F1576" si="75">M1513</f>
        <v>7</v>
      </c>
      <c r="G1513">
        <v>1</v>
      </c>
      <c r="I1513" s="172" t="s">
        <v>145</v>
      </c>
      <c r="J1513" s="173">
        <v>27</v>
      </c>
      <c r="K1513" s="188">
        <v>1</v>
      </c>
      <c r="L1513" s="188">
        <v>6</v>
      </c>
      <c r="M1513" s="188">
        <v>7</v>
      </c>
      <c r="O1513" s="165"/>
      <c r="P1513" s="174"/>
      <c r="Q1513" s="174"/>
      <c r="R1513" s="174"/>
      <c r="S1513" s="166"/>
    </row>
    <row r="1514" spans="1:19" x14ac:dyDescent="0.15">
      <c r="A1514">
        <v>21</v>
      </c>
      <c r="B1514" t="s">
        <v>145</v>
      </c>
      <c r="C1514">
        <v>28</v>
      </c>
      <c r="D1514">
        <f t="shared" si="73"/>
        <v>11</v>
      </c>
      <c r="E1514">
        <f t="shared" si="74"/>
        <v>8</v>
      </c>
      <c r="F1514">
        <f t="shared" si="75"/>
        <v>19</v>
      </c>
      <c r="G1514">
        <v>1</v>
      </c>
      <c r="I1514" s="172" t="s">
        <v>145</v>
      </c>
      <c r="J1514" s="173">
        <v>28</v>
      </c>
      <c r="K1514" s="188">
        <v>11</v>
      </c>
      <c r="L1514" s="188">
        <v>8</v>
      </c>
      <c r="M1514" s="188">
        <v>19</v>
      </c>
      <c r="O1514" s="165"/>
      <c r="P1514" s="174"/>
      <c r="Q1514" s="174"/>
      <c r="R1514" s="174"/>
      <c r="S1514" s="166"/>
    </row>
    <row r="1515" spans="1:19" x14ac:dyDescent="0.15">
      <c r="A1515">
        <v>21</v>
      </c>
      <c r="B1515" t="s">
        <v>145</v>
      </c>
      <c r="C1515">
        <v>29</v>
      </c>
      <c r="D1515">
        <f t="shared" si="73"/>
        <v>5</v>
      </c>
      <c r="E1515">
        <f t="shared" si="74"/>
        <v>7</v>
      </c>
      <c r="F1515">
        <f t="shared" si="75"/>
        <v>12</v>
      </c>
      <c r="G1515">
        <v>1</v>
      </c>
      <c r="I1515" s="172" t="s">
        <v>145</v>
      </c>
      <c r="J1515" s="173">
        <v>29</v>
      </c>
      <c r="K1515" s="188">
        <v>5</v>
      </c>
      <c r="L1515" s="188">
        <v>7</v>
      </c>
      <c r="M1515" s="188">
        <v>12</v>
      </c>
      <c r="O1515" s="165"/>
      <c r="P1515" s="174"/>
      <c r="Q1515" s="174"/>
      <c r="R1515" s="174"/>
      <c r="S1515" s="166"/>
    </row>
    <row r="1516" spans="1:19" x14ac:dyDescent="0.15">
      <c r="A1516">
        <v>21</v>
      </c>
      <c r="B1516" t="s">
        <v>145</v>
      </c>
      <c r="C1516">
        <v>30</v>
      </c>
      <c r="D1516">
        <f t="shared" si="73"/>
        <v>5</v>
      </c>
      <c r="E1516">
        <f t="shared" si="74"/>
        <v>6</v>
      </c>
      <c r="F1516">
        <f t="shared" si="75"/>
        <v>11</v>
      </c>
      <c r="G1516">
        <v>1</v>
      </c>
      <c r="I1516" s="172" t="s">
        <v>145</v>
      </c>
      <c r="J1516" s="173">
        <v>30</v>
      </c>
      <c r="K1516" s="188">
        <v>5</v>
      </c>
      <c r="L1516" s="188">
        <v>6</v>
      </c>
      <c r="M1516" s="188">
        <v>11</v>
      </c>
      <c r="O1516" s="165"/>
      <c r="P1516" s="174"/>
      <c r="Q1516" s="174"/>
      <c r="R1516" s="174"/>
      <c r="S1516" s="166"/>
    </row>
    <row r="1517" spans="1:19" x14ac:dyDescent="0.15">
      <c r="A1517">
        <v>21</v>
      </c>
      <c r="B1517" t="s">
        <v>145</v>
      </c>
      <c r="C1517">
        <v>31</v>
      </c>
      <c r="D1517">
        <f t="shared" si="73"/>
        <v>7</v>
      </c>
      <c r="E1517">
        <f t="shared" si="74"/>
        <v>9</v>
      </c>
      <c r="F1517">
        <f t="shared" si="75"/>
        <v>16</v>
      </c>
      <c r="G1517">
        <v>1</v>
      </c>
      <c r="I1517" s="172" t="s">
        <v>145</v>
      </c>
      <c r="J1517" s="173">
        <v>31</v>
      </c>
      <c r="K1517" s="188">
        <v>7</v>
      </c>
      <c r="L1517" s="188">
        <v>9</v>
      </c>
      <c r="M1517" s="188">
        <v>16</v>
      </c>
      <c r="O1517" s="165"/>
      <c r="P1517" s="174"/>
      <c r="Q1517" s="174"/>
      <c r="R1517" s="174"/>
      <c r="S1517" s="166"/>
    </row>
    <row r="1518" spans="1:19" x14ac:dyDescent="0.15">
      <c r="A1518">
        <v>21</v>
      </c>
      <c r="B1518" t="s">
        <v>145</v>
      </c>
      <c r="C1518">
        <v>32</v>
      </c>
      <c r="D1518">
        <f t="shared" si="73"/>
        <v>6</v>
      </c>
      <c r="E1518">
        <f t="shared" si="74"/>
        <v>7</v>
      </c>
      <c r="F1518">
        <f t="shared" si="75"/>
        <v>13</v>
      </c>
      <c r="G1518">
        <v>1</v>
      </c>
      <c r="I1518" s="172" t="s">
        <v>145</v>
      </c>
      <c r="J1518" s="173">
        <v>32</v>
      </c>
      <c r="K1518" s="188">
        <v>6</v>
      </c>
      <c r="L1518" s="188">
        <v>7</v>
      </c>
      <c r="M1518" s="188">
        <v>13</v>
      </c>
      <c r="O1518" s="165"/>
      <c r="P1518" s="174"/>
      <c r="Q1518" s="174"/>
      <c r="R1518" s="174"/>
      <c r="S1518" s="166"/>
    </row>
    <row r="1519" spans="1:19" x14ac:dyDescent="0.15">
      <c r="A1519">
        <v>21</v>
      </c>
      <c r="B1519" t="s">
        <v>145</v>
      </c>
      <c r="C1519">
        <v>33</v>
      </c>
      <c r="D1519">
        <f t="shared" si="73"/>
        <v>8</v>
      </c>
      <c r="E1519">
        <f t="shared" si="74"/>
        <v>10</v>
      </c>
      <c r="F1519">
        <f t="shared" si="75"/>
        <v>18</v>
      </c>
      <c r="G1519">
        <v>1</v>
      </c>
      <c r="I1519" s="172" t="s">
        <v>145</v>
      </c>
      <c r="J1519" s="173">
        <v>33</v>
      </c>
      <c r="K1519" s="188">
        <v>8</v>
      </c>
      <c r="L1519" s="188">
        <v>10</v>
      </c>
      <c r="M1519" s="188">
        <v>18</v>
      </c>
      <c r="O1519" s="165"/>
      <c r="P1519" s="174"/>
      <c r="Q1519" s="174"/>
      <c r="R1519" s="174"/>
      <c r="S1519" s="166"/>
    </row>
    <row r="1520" spans="1:19" x14ac:dyDescent="0.15">
      <c r="A1520">
        <v>21</v>
      </c>
      <c r="B1520" t="s">
        <v>145</v>
      </c>
      <c r="C1520">
        <v>34</v>
      </c>
      <c r="D1520">
        <f t="shared" si="73"/>
        <v>7</v>
      </c>
      <c r="E1520">
        <f t="shared" si="74"/>
        <v>7</v>
      </c>
      <c r="F1520">
        <f t="shared" si="75"/>
        <v>14</v>
      </c>
      <c r="G1520">
        <v>1</v>
      </c>
      <c r="I1520" s="172" t="s">
        <v>145</v>
      </c>
      <c r="J1520" s="173">
        <v>34</v>
      </c>
      <c r="K1520" s="188">
        <v>7</v>
      </c>
      <c r="L1520" s="188">
        <v>7</v>
      </c>
      <c r="M1520" s="188">
        <v>14</v>
      </c>
      <c r="O1520" s="165"/>
      <c r="P1520" s="174"/>
      <c r="Q1520" s="174"/>
      <c r="R1520" s="174"/>
      <c r="S1520" s="166"/>
    </row>
    <row r="1521" spans="1:19" x14ac:dyDescent="0.15">
      <c r="A1521">
        <v>21</v>
      </c>
      <c r="B1521" t="s">
        <v>145</v>
      </c>
      <c r="C1521">
        <v>35</v>
      </c>
      <c r="D1521">
        <f t="shared" si="73"/>
        <v>9</v>
      </c>
      <c r="E1521">
        <f t="shared" si="74"/>
        <v>11</v>
      </c>
      <c r="F1521">
        <f t="shared" si="75"/>
        <v>20</v>
      </c>
      <c r="G1521">
        <v>1</v>
      </c>
      <c r="I1521" s="172" t="s">
        <v>145</v>
      </c>
      <c r="J1521" s="173">
        <v>35</v>
      </c>
      <c r="K1521" s="188">
        <v>9</v>
      </c>
      <c r="L1521" s="188">
        <v>11</v>
      </c>
      <c r="M1521" s="188">
        <v>20</v>
      </c>
      <c r="O1521" s="165"/>
      <c r="P1521" s="174"/>
      <c r="Q1521" s="174"/>
      <c r="R1521" s="174"/>
      <c r="S1521" s="166"/>
    </row>
    <row r="1522" spans="1:19" x14ac:dyDescent="0.15">
      <c r="A1522">
        <v>21</v>
      </c>
      <c r="B1522" t="s">
        <v>145</v>
      </c>
      <c r="C1522">
        <v>36</v>
      </c>
      <c r="D1522">
        <f t="shared" si="73"/>
        <v>9</v>
      </c>
      <c r="E1522">
        <f t="shared" si="74"/>
        <v>12</v>
      </c>
      <c r="F1522">
        <f t="shared" si="75"/>
        <v>21</v>
      </c>
      <c r="G1522">
        <v>1</v>
      </c>
      <c r="I1522" s="172" t="s">
        <v>145</v>
      </c>
      <c r="J1522" s="173">
        <v>36</v>
      </c>
      <c r="K1522" s="188">
        <v>9</v>
      </c>
      <c r="L1522" s="188">
        <v>12</v>
      </c>
      <c r="M1522" s="188">
        <v>21</v>
      </c>
      <c r="O1522" s="165"/>
      <c r="P1522" s="174"/>
      <c r="Q1522" s="174"/>
      <c r="R1522" s="174"/>
      <c r="S1522" s="166"/>
    </row>
    <row r="1523" spans="1:19" x14ac:dyDescent="0.15">
      <c r="A1523">
        <v>21</v>
      </c>
      <c r="B1523" t="s">
        <v>145</v>
      </c>
      <c r="C1523">
        <v>37</v>
      </c>
      <c r="D1523">
        <f t="shared" si="73"/>
        <v>14</v>
      </c>
      <c r="E1523">
        <f t="shared" si="74"/>
        <v>11</v>
      </c>
      <c r="F1523">
        <f t="shared" si="75"/>
        <v>25</v>
      </c>
      <c r="G1523">
        <v>1</v>
      </c>
      <c r="I1523" s="172" t="s">
        <v>145</v>
      </c>
      <c r="J1523" s="173">
        <v>37</v>
      </c>
      <c r="K1523" s="188">
        <v>14</v>
      </c>
      <c r="L1523" s="188">
        <v>11</v>
      </c>
      <c r="M1523" s="188">
        <v>25</v>
      </c>
      <c r="O1523" s="165"/>
      <c r="P1523" s="174"/>
      <c r="Q1523" s="174"/>
      <c r="R1523" s="174"/>
      <c r="S1523" s="166"/>
    </row>
    <row r="1524" spans="1:19" x14ac:dyDescent="0.15">
      <c r="A1524">
        <v>21</v>
      </c>
      <c r="B1524" t="s">
        <v>145</v>
      </c>
      <c r="C1524">
        <v>38</v>
      </c>
      <c r="D1524">
        <f t="shared" si="73"/>
        <v>14</v>
      </c>
      <c r="E1524">
        <f t="shared" si="74"/>
        <v>8</v>
      </c>
      <c r="F1524">
        <f t="shared" si="75"/>
        <v>22</v>
      </c>
      <c r="G1524">
        <v>1</v>
      </c>
      <c r="I1524" s="172" t="s">
        <v>145</v>
      </c>
      <c r="J1524" s="173">
        <v>38</v>
      </c>
      <c r="K1524" s="188">
        <v>14</v>
      </c>
      <c r="L1524" s="188">
        <v>8</v>
      </c>
      <c r="M1524" s="188">
        <v>22</v>
      </c>
      <c r="O1524" s="165"/>
      <c r="P1524" s="174"/>
      <c r="Q1524" s="174"/>
      <c r="R1524" s="174"/>
      <c r="S1524" s="166"/>
    </row>
    <row r="1525" spans="1:19" x14ac:dyDescent="0.15">
      <c r="A1525">
        <v>21</v>
      </c>
      <c r="B1525" t="s">
        <v>145</v>
      </c>
      <c r="C1525">
        <v>39</v>
      </c>
      <c r="D1525">
        <f t="shared" si="73"/>
        <v>7</v>
      </c>
      <c r="E1525">
        <f t="shared" si="74"/>
        <v>13</v>
      </c>
      <c r="F1525">
        <f t="shared" si="75"/>
        <v>20</v>
      </c>
      <c r="G1525">
        <v>1</v>
      </c>
      <c r="I1525" s="172" t="s">
        <v>145</v>
      </c>
      <c r="J1525" s="173">
        <v>39</v>
      </c>
      <c r="K1525" s="188">
        <v>7</v>
      </c>
      <c r="L1525" s="188">
        <v>13</v>
      </c>
      <c r="M1525" s="188">
        <v>20</v>
      </c>
      <c r="O1525" s="165"/>
      <c r="P1525" s="174"/>
      <c r="Q1525" s="174"/>
      <c r="R1525" s="174"/>
      <c r="S1525" s="166"/>
    </row>
    <row r="1526" spans="1:19" x14ac:dyDescent="0.15">
      <c r="A1526">
        <v>21</v>
      </c>
      <c r="B1526" t="s">
        <v>145</v>
      </c>
      <c r="C1526">
        <v>40</v>
      </c>
      <c r="D1526">
        <f t="shared" si="73"/>
        <v>16</v>
      </c>
      <c r="E1526">
        <f t="shared" si="74"/>
        <v>11</v>
      </c>
      <c r="F1526">
        <f t="shared" si="75"/>
        <v>27</v>
      </c>
      <c r="G1526">
        <v>1</v>
      </c>
      <c r="I1526" s="172" t="s">
        <v>145</v>
      </c>
      <c r="J1526" s="173">
        <v>40</v>
      </c>
      <c r="K1526" s="188">
        <v>16</v>
      </c>
      <c r="L1526" s="188">
        <v>11</v>
      </c>
      <c r="M1526" s="188">
        <v>27</v>
      </c>
      <c r="O1526" s="165"/>
      <c r="P1526" s="174"/>
      <c r="Q1526" s="174"/>
      <c r="R1526" s="174"/>
      <c r="S1526" s="166"/>
    </row>
    <row r="1527" spans="1:19" x14ac:dyDescent="0.15">
      <c r="A1527">
        <v>21</v>
      </c>
      <c r="B1527" t="s">
        <v>145</v>
      </c>
      <c r="C1527">
        <v>41</v>
      </c>
      <c r="D1527">
        <f t="shared" si="73"/>
        <v>10</v>
      </c>
      <c r="E1527">
        <f t="shared" si="74"/>
        <v>15</v>
      </c>
      <c r="F1527">
        <f t="shared" si="75"/>
        <v>25</v>
      </c>
      <c r="G1527">
        <v>1</v>
      </c>
      <c r="I1527" s="172" t="s">
        <v>145</v>
      </c>
      <c r="J1527" s="173">
        <v>41</v>
      </c>
      <c r="K1527" s="188">
        <v>10</v>
      </c>
      <c r="L1527" s="188">
        <v>15</v>
      </c>
      <c r="M1527" s="188">
        <v>25</v>
      </c>
      <c r="O1527" s="165"/>
      <c r="P1527" s="174"/>
      <c r="Q1527" s="174"/>
      <c r="R1527" s="174"/>
      <c r="S1527" s="166"/>
    </row>
    <row r="1528" spans="1:19" x14ac:dyDescent="0.15">
      <c r="A1528">
        <v>21</v>
      </c>
      <c r="B1528" t="s">
        <v>145</v>
      </c>
      <c r="C1528">
        <v>42</v>
      </c>
      <c r="D1528">
        <f t="shared" si="73"/>
        <v>14</v>
      </c>
      <c r="E1528">
        <f t="shared" si="74"/>
        <v>12</v>
      </c>
      <c r="F1528">
        <f t="shared" si="75"/>
        <v>26</v>
      </c>
      <c r="G1528">
        <v>1</v>
      </c>
      <c r="I1528" s="172" t="s">
        <v>145</v>
      </c>
      <c r="J1528" s="173">
        <v>42</v>
      </c>
      <c r="K1528" s="188">
        <v>14</v>
      </c>
      <c r="L1528" s="188">
        <v>12</v>
      </c>
      <c r="M1528" s="188">
        <v>26</v>
      </c>
      <c r="O1528" s="165"/>
      <c r="P1528" s="174"/>
      <c r="Q1528" s="174"/>
      <c r="R1528" s="174"/>
      <c r="S1528" s="166"/>
    </row>
    <row r="1529" spans="1:19" x14ac:dyDescent="0.15">
      <c r="A1529">
        <v>21</v>
      </c>
      <c r="B1529" t="s">
        <v>145</v>
      </c>
      <c r="C1529">
        <v>43</v>
      </c>
      <c r="D1529">
        <f t="shared" si="73"/>
        <v>13</v>
      </c>
      <c r="E1529">
        <f t="shared" si="74"/>
        <v>15</v>
      </c>
      <c r="F1529">
        <f t="shared" si="75"/>
        <v>28</v>
      </c>
      <c r="G1529">
        <v>1</v>
      </c>
      <c r="I1529" s="172" t="s">
        <v>145</v>
      </c>
      <c r="J1529" s="173">
        <v>43</v>
      </c>
      <c r="K1529" s="188">
        <v>13</v>
      </c>
      <c r="L1529" s="188">
        <v>15</v>
      </c>
      <c r="M1529" s="188">
        <v>28</v>
      </c>
      <c r="O1529" s="165"/>
      <c r="P1529" s="174"/>
      <c r="Q1529" s="174"/>
      <c r="R1529" s="174"/>
      <c r="S1529" s="166"/>
    </row>
    <row r="1530" spans="1:19" x14ac:dyDescent="0.15">
      <c r="A1530">
        <v>21</v>
      </c>
      <c r="B1530" t="s">
        <v>145</v>
      </c>
      <c r="C1530">
        <v>44</v>
      </c>
      <c r="D1530">
        <f t="shared" si="73"/>
        <v>21</v>
      </c>
      <c r="E1530">
        <f t="shared" si="74"/>
        <v>15</v>
      </c>
      <c r="F1530">
        <f t="shared" si="75"/>
        <v>36</v>
      </c>
      <c r="G1530">
        <v>1</v>
      </c>
      <c r="I1530" s="172" t="s">
        <v>145</v>
      </c>
      <c r="J1530" s="173">
        <v>44</v>
      </c>
      <c r="K1530" s="188">
        <v>21</v>
      </c>
      <c r="L1530" s="188">
        <v>15</v>
      </c>
      <c r="M1530" s="188">
        <v>36</v>
      </c>
      <c r="O1530" s="165"/>
      <c r="P1530" s="174"/>
      <c r="Q1530" s="174"/>
      <c r="R1530" s="174"/>
      <c r="S1530" s="166"/>
    </row>
    <row r="1531" spans="1:19" x14ac:dyDescent="0.15">
      <c r="A1531">
        <v>21</v>
      </c>
      <c r="B1531" t="s">
        <v>145</v>
      </c>
      <c r="C1531">
        <v>45</v>
      </c>
      <c r="D1531">
        <f t="shared" si="73"/>
        <v>13</v>
      </c>
      <c r="E1531">
        <f t="shared" si="74"/>
        <v>9</v>
      </c>
      <c r="F1531">
        <f t="shared" si="75"/>
        <v>22</v>
      </c>
      <c r="G1531">
        <v>1</v>
      </c>
      <c r="I1531" s="172" t="s">
        <v>145</v>
      </c>
      <c r="J1531" s="173">
        <v>45</v>
      </c>
      <c r="K1531" s="188">
        <v>13</v>
      </c>
      <c r="L1531" s="188">
        <v>9</v>
      </c>
      <c r="M1531" s="188">
        <v>22</v>
      </c>
      <c r="O1531" s="165"/>
      <c r="P1531" s="174"/>
      <c r="Q1531" s="174"/>
      <c r="R1531" s="174"/>
      <c r="S1531" s="166"/>
    </row>
    <row r="1532" spans="1:19" x14ac:dyDescent="0.15">
      <c r="A1532">
        <v>21</v>
      </c>
      <c r="B1532" t="s">
        <v>145</v>
      </c>
      <c r="C1532">
        <v>46</v>
      </c>
      <c r="D1532">
        <f t="shared" si="73"/>
        <v>5</v>
      </c>
      <c r="E1532">
        <f t="shared" si="74"/>
        <v>9</v>
      </c>
      <c r="F1532">
        <f t="shared" si="75"/>
        <v>14</v>
      </c>
      <c r="G1532">
        <v>1</v>
      </c>
      <c r="I1532" s="172" t="s">
        <v>145</v>
      </c>
      <c r="J1532" s="173">
        <v>46</v>
      </c>
      <c r="K1532" s="188">
        <v>5</v>
      </c>
      <c r="L1532" s="188">
        <v>9</v>
      </c>
      <c r="M1532" s="188">
        <v>14</v>
      </c>
      <c r="O1532" s="165"/>
      <c r="P1532" s="174"/>
      <c r="Q1532" s="174"/>
      <c r="R1532" s="174"/>
      <c r="S1532" s="166"/>
    </row>
    <row r="1533" spans="1:19" x14ac:dyDescent="0.15">
      <c r="A1533">
        <v>21</v>
      </c>
      <c r="B1533" t="s">
        <v>145</v>
      </c>
      <c r="C1533">
        <v>47</v>
      </c>
      <c r="D1533">
        <f t="shared" si="73"/>
        <v>14</v>
      </c>
      <c r="E1533">
        <f t="shared" si="74"/>
        <v>18</v>
      </c>
      <c r="F1533">
        <f t="shared" si="75"/>
        <v>32</v>
      </c>
      <c r="G1533">
        <v>1</v>
      </c>
      <c r="I1533" s="172" t="s">
        <v>145</v>
      </c>
      <c r="J1533" s="173">
        <v>47</v>
      </c>
      <c r="K1533" s="188">
        <v>14</v>
      </c>
      <c r="L1533" s="188">
        <v>18</v>
      </c>
      <c r="M1533" s="188">
        <v>32</v>
      </c>
      <c r="O1533" s="165"/>
      <c r="P1533" s="174"/>
      <c r="Q1533" s="174"/>
      <c r="R1533" s="174"/>
      <c r="S1533" s="166"/>
    </row>
    <row r="1534" spans="1:19" x14ac:dyDescent="0.15">
      <c r="A1534">
        <v>21</v>
      </c>
      <c r="B1534" t="s">
        <v>145</v>
      </c>
      <c r="C1534">
        <v>48</v>
      </c>
      <c r="D1534">
        <f t="shared" si="73"/>
        <v>6</v>
      </c>
      <c r="E1534">
        <f t="shared" si="74"/>
        <v>11</v>
      </c>
      <c r="F1534">
        <f t="shared" si="75"/>
        <v>17</v>
      </c>
      <c r="G1534">
        <v>1</v>
      </c>
      <c r="I1534" s="172" t="s">
        <v>145</v>
      </c>
      <c r="J1534" s="173">
        <v>48</v>
      </c>
      <c r="K1534" s="188">
        <v>6</v>
      </c>
      <c r="L1534" s="188">
        <v>11</v>
      </c>
      <c r="M1534" s="188">
        <v>17</v>
      </c>
      <c r="O1534" s="165"/>
      <c r="P1534" s="174"/>
      <c r="Q1534" s="174"/>
      <c r="R1534" s="174"/>
      <c r="S1534" s="166"/>
    </row>
    <row r="1535" spans="1:19" x14ac:dyDescent="0.15">
      <c r="A1535">
        <v>21</v>
      </c>
      <c r="B1535" t="s">
        <v>145</v>
      </c>
      <c r="C1535">
        <v>49</v>
      </c>
      <c r="D1535">
        <f t="shared" si="73"/>
        <v>9</v>
      </c>
      <c r="E1535">
        <f t="shared" si="74"/>
        <v>12</v>
      </c>
      <c r="F1535">
        <f t="shared" si="75"/>
        <v>21</v>
      </c>
      <c r="G1535">
        <v>1</v>
      </c>
      <c r="I1535" s="172" t="s">
        <v>145</v>
      </c>
      <c r="J1535" s="173">
        <v>49</v>
      </c>
      <c r="K1535" s="188">
        <v>9</v>
      </c>
      <c r="L1535" s="188">
        <v>12</v>
      </c>
      <c r="M1535" s="188">
        <v>21</v>
      </c>
      <c r="O1535" s="165"/>
      <c r="P1535" s="174"/>
      <c r="Q1535" s="174"/>
      <c r="R1535" s="174"/>
      <c r="S1535" s="166"/>
    </row>
    <row r="1536" spans="1:19" x14ac:dyDescent="0.15">
      <c r="A1536">
        <v>21</v>
      </c>
      <c r="B1536" t="s">
        <v>145</v>
      </c>
      <c r="C1536">
        <v>50</v>
      </c>
      <c r="D1536">
        <f t="shared" si="73"/>
        <v>4</v>
      </c>
      <c r="E1536">
        <f t="shared" si="74"/>
        <v>9</v>
      </c>
      <c r="F1536">
        <f t="shared" si="75"/>
        <v>13</v>
      </c>
      <c r="G1536">
        <v>1</v>
      </c>
      <c r="I1536" s="172" t="s">
        <v>145</v>
      </c>
      <c r="J1536" s="173">
        <v>50</v>
      </c>
      <c r="K1536" s="188">
        <v>4</v>
      </c>
      <c r="L1536" s="188">
        <v>9</v>
      </c>
      <c r="M1536" s="188">
        <v>13</v>
      </c>
      <c r="O1536" s="165"/>
      <c r="P1536" s="174"/>
      <c r="Q1536" s="174"/>
      <c r="R1536" s="174"/>
      <c r="S1536" s="166"/>
    </row>
    <row r="1537" spans="1:19" x14ac:dyDescent="0.15">
      <c r="A1537">
        <v>21</v>
      </c>
      <c r="B1537" t="s">
        <v>145</v>
      </c>
      <c r="C1537">
        <v>51</v>
      </c>
      <c r="D1537">
        <f t="shared" si="73"/>
        <v>13</v>
      </c>
      <c r="E1537">
        <f t="shared" si="74"/>
        <v>14</v>
      </c>
      <c r="F1537">
        <f t="shared" si="75"/>
        <v>27</v>
      </c>
      <c r="G1537">
        <v>1</v>
      </c>
      <c r="I1537" s="172" t="s">
        <v>145</v>
      </c>
      <c r="J1537" s="173">
        <v>51</v>
      </c>
      <c r="K1537" s="188">
        <v>13</v>
      </c>
      <c r="L1537" s="188">
        <v>14</v>
      </c>
      <c r="M1537" s="188">
        <v>27</v>
      </c>
      <c r="O1537" s="165"/>
      <c r="P1537" s="174"/>
      <c r="Q1537" s="174"/>
      <c r="R1537" s="174"/>
      <c r="S1537" s="166"/>
    </row>
    <row r="1538" spans="1:19" x14ac:dyDescent="0.15">
      <c r="A1538">
        <v>21</v>
      </c>
      <c r="B1538" t="s">
        <v>145</v>
      </c>
      <c r="C1538">
        <v>52</v>
      </c>
      <c r="D1538">
        <f t="shared" si="73"/>
        <v>1</v>
      </c>
      <c r="E1538">
        <f t="shared" si="74"/>
        <v>7</v>
      </c>
      <c r="F1538">
        <f t="shared" si="75"/>
        <v>8</v>
      </c>
      <c r="G1538">
        <v>1</v>
      </c>
      <c r="I1538" s="172" t="s">
        <v>145</v>
      </c>
      <c r="J1538" s="173">
        <v>52</v>
      </c>
      <c r="K1538" s="188">
        <v>1</v>
      </c>
      <c r="L1538" s="188">
        <v>7</v>
      </c>
      <c r="M1538" s="188">
        <v>8</v>
      </c>
      <c r="O1538" s="165"/>
      <c r="P1538" s="174"/>
      <c r="Q1538" s="174"/>
      <c r="R1538" s="174"/>
      <c r="S1538" s="166"/>
    </row>
    <row r="1539" spans="1:19" x14ac:dyDescent="0.15">
      <c r="A1539">
        <v>21</v>
      </c>
      <c r="B1539" t="s">
        <v>145</v>
      </c>
      <c r="C1539">
        <v>53</v>
      </c>
      <c r="D1539">
        <f t="shared" si="73"/>
        <v>8</v>
      </c>
      <c r="E1539">
        <f t="shared" si="74"/>
        <v>5</v>
      </c>
      <c r="F1539">
        <f t="shared" si="75"/>
        <v>13</v>
      </c>
      <c r="G1539">
        <v>1</v>
      </c>
      <c r="I1539" s="172" t="s">
        <v>145</v>
      </c>
      <c r="J1539" s="173">
        <v>53</v>
      </c>
      <c r="K1539" s="188">
        <v>8</v>
      </c>
      <c r="L1539" s="188">
        <v>5</v>
      </c>
      <c r="M1539" s="188">
        <v>13</v>
      </c>
      <c r="O1539" s="165"/>
      <c r="P1539" s="174"/>
      <c r="Q1539" s="174"/>
      <c r="R1539" s="174"/>
      <c r="S1539" s="166"/>
    </row>
    <row r="1540" spans="1:19" x14ac:dyDescent="0.15">
      <c r="A1540">
        <v>21</v>
      </c>
      <c r="B1540" t="s">
        <v>145</v>
      </c>
      <c r="C1540">
        <v>54</v>
      </c>
      <c r="D1540">
        <f t="shared" si="73"/>
        <v>3</v>
      </c>
      <c r="E1540">
        <f t="shared" si="74"/>
        <v>17</v>
      </c>
      <c r="F1540">
        <f t="shared" si="75"/>
        <v>20</v>
      </c>
      <c r="G1540">
        <v>1</v>
      </c>
      <c r="I1540" s="172" t="s">
        <v>145</v>
      </c>
      <c r="J1540" s="173">
        <v>54</v>
      </c>
      <c r="K1540" s="188">
        <v>3</v>
      </c>
      <c r="L1540" s="188">
        <v>17</v>
      </c>
      <c r="M1540" s="188">
        <v>20</v>
      </c>
      <c r="O1540" s="165"/>
      <c r="P1540" s="174"/>
      <c r="Q1540" s="174"/>
      <c r="R1540" s="174"/>
      <c r="S1540" s="166"/>
    </row>
    <row r="1541" spans="1:19" x14ac:dyDescent="0.15">
      <c r="A1541">
        <v>21</v>
      </c>
      <c r="B1541" t="s">
        <v>145</v>
      </c>
      <c r="C1541">
        <v>55</v>
      </c>
      <c r="D1541">
        <f t="shared" si="73"/>
        <v>7</v>
      </c>
      <c r="E1541">
        <f t="shared" si="74"/>
        <v>9</v>
      </c>
      <c r="F1541">
        <f t="shared" si="75"/>
        <v>16</v>
      </c>
      <c r="G1541">
        <v>1</v>
      </c>
      <c r="I1541" s="172" t="s">
        <v>145</v>
      </c>
      <c r="J1541" s="173">
        <v>55</v>
      </c>
      <c r="K1541" s="188">
        <v>7</v>
      </c>
      <c r="L1541" s="188">
        <v>9</v>
      </c>
      <c r="M1541" s="188">
        <v>16</v>
      </c>
      <c r="O1541" s="165"/>
      <c r="P1541" s="174"/>
      <c r="Q1541" s="174"/>
      <c r="R1541" s="174"/>
      <c r="S1541" s="166"/>
    </row>
    <row r="1542" spans="1:19" x14ac:dyDescent="0.15">
      <c r="A1542">
        <v>21</v>
      </c>
      <c r="B1542" t="s">
        <v>145</v>
      </c>
      <c r="C1542">
        <v>56</v>
      </c>
      <c r="D1542">
        <f t="shared" si="73"/>
        <v>12</v>
      </c>
      <c r="E1542">
        <f t="shared" si="74"/>
        <v>11</v>
      </c>
      <c r="F1542">
        <f t="shared" si="75"/>
        <v>23</v>
      </c>
      <c r="G1542">
        <v>1</v>
      </c>
      <c r="I1542" s="172" t="s">
        <v>145</v>
      </c>
      <c r="J1542" s="173">
        <v>56</v>
      </c>
      <c r="K1542" s="188">
        <v>12</v>
      </c>
      <c r="L1542" s="188">
        <v>11</v>
      </c>
      <c r="M1542" s="188">
        <v>23</v>
      </c>
      <c r="O1542" s="165"/>
      <c r="P1542" s="174"/>
      <c r="Q1542" s="174"/>
      <c r="R1542" s="174"/>
      <c r="S1542" s="166"/>
    </row>
    <row r="1543" spans="1:19" x14ac:dyDescent="0.15">
      <c r="A1543">
        <v>21</v>
      </c>
      <c r="B1543" t="s">
        <v>145</v>
      </c>
      <c r="C1543">
        <v>57</v>
      </c>
      <c r="D1543">
        <f t="shared" si="73"/>
        <v>7</v>
      </c>
      <c r="E1543">
        <f t="shared" si="74"/>
        <v>5</v>
      </c>
      <c r="F1543">
        <f t="shared" si="75"/>
        <v>12</v>
      </c>
      <c r="G1543">
        <v>1</v>
      </c>
      <c r="I1543" s="172" t="s">
        <v>145</v>
      </c>
      <c r="J1543" s="173">
        <v>57</v>
      </c>
      <c r="K1543" s="188">
        <v>7</v>
      </c>
      <c r="L1543" s="188">
        <v>5</v>
      </c>
      <c r="M1543" s="188">
        <v>12</v>
      </c>
      <c r="O1543" s="165"/>
      <c r="P1543" s="174"/>
      <c r="Q1543" s="174"/>
      <c r="R1543" s="174"/>
      <c r="S1543" s="166"/>
    </row>
    <row r="1544" spans="1:19" x14ac:dyDescent="0.15">
      <c r="A1544">
        <v>21</v>
      </c>
      <c r="B1544" t="s">
        <v>145</v>
      </c>
      <c r="C1544">
        <v>58</v>
      </c>
      <c r="D1544">
        <f t="shared" si="73"/>
        <v>3</v>
      </c>
      <c r="E1544">
        <f t="shared" si="74"/>
        <v>6</v>
      </c>
      <c r="F1544">
        <f t="shared" si="75"/>
        <v>9</v>
      </c>
      <c r="G1544">
        <v>1</v>
      </c>
      <c r="I1544" s="172" t="s">
        <v>145</v>
      </c>
      <c r="J1544" s="173">
        <v>58</v>
      </c>
      <c r="K1544" s="188">
        <v>3</v>
      </c>
      <c r="L1544" s="188">
        <v>6</v>
      </c>
      <c r="M1544" s="188">
        <v>9</v>
      </c>
      <c r="O1544" s="165"/>
      <c r="P1544" s="174"/>
      <c r="Q1544" s="174"/>
      <c r="R1544" s="174"/>
      <c r="S1544" s="166"/>
    </row>
    <row r="1545" spans="1:19" x14ac:dyDescent="0.15">
      <c r="A1545">
        <v>21</v>
      </c>
      <c r="B1545" t="s">
        <v>145</v>
      </c>
      <c r="C1545">
        <v>59</v>
      </c>
      <c r="D1545">
        <f t="shared" si="73"/>
        <v>6</v>
      </c>
      <c r="E1545">
        <f t="shared" si="74"/>
        <v>5</v>
      </c>
      <c r="F1545">
        <f t="shared" si="75"/>
        <v>11</v>
      </c>
      <c r="G1545">
        <v>1</v>
      </c>
      <c r="I1545" s="172" t="s">
        <v>145</v>
      </c>
      <c r="J1545" s="173">
        <v>59</v>
      </c>
      <c r="K1545" s="188">
        <v>6</v>
      </c>
      <c r="L1545" s="188">
        <v>5</v>
      </c>
      <c r="M1545" s="188">
        <v>11</v>
      </c>
      <c r="O1545" s="165"/>
      <c r="P1545" s="174"/>
      <c r="Q1545" s="174"/>
      <c r="R1545" s="174"/>
      <c r="S1545" s="166"/>
    </row>
    <row r="1546" spans="1:19" x14ac:dyDescent="0.15">
      <c r="A1546">
        <v>21</v>
      </c>
      <c r="B1546" t="s">
        <v>145</v>
      </c>
      <c r="C1546">
        <v>60</v>
      </c>
      <c r="D1546">
        <f t="shared" si="73"/>
        <v>6</v>
      </c>
      <c r="E1546">
        <f t="shared" si="74"/>
        <v>13</v>
      </c>
      <c r="F1546">
        <f t="shared" si="75"/>
        <v>19</v>
      </c>
      <c r="G1546">
        <v>1</v>
      </c>
      <c r="I1546" s="172" t="s">
        <v>145</v>
      </c>
      <c r="J1546" s="173">
        <v>60</v>
      </c>
      <c r="K1546" s="188">
        <v>6</v>
      </c>
      <c r="L1546" s="188">
        <v>13</v>
      </c>
      <c r="M1546" s="188">
        <v>19</v>
      </c>
      <c r="O1546" s="165"/>
      <c r="P1546" s="174"/>
      <c r="Q1546" s="174"/>
      <c r="R1546" s="174"/>
      <c r="S1546" s="166"/>
    </row>
    <row r="1547" spans="1:19" x14ac:dyDescent="0.15">
      <c r="A1547">
        <v>21</v>
      </c>
      <c r="B1547" t="s">
        <v>145</v>
      </c>
      <c r="C1547">
        <v>61</v>
      </c>
      <c r="D1547">
        <f t="shared" si="73"/>
        <v>10</v>
      </c>
      <c r="E1547">
        <f t="shared" si="74"/>
        <v>9</v>
      </c>
      <c r="F1547">
        <f t="shared" si="75"/>
        <v>19</v>
      </c>
      <c r="G1547">
        <v>1</v>
      </c>
      <c r="I1547" s="172" t="s">
        <v>145</v>
      </c>
      <c r="J1547" s="173">
        <v>61</v>
      </c>
      <c r="K1547" s="188">
        <v>10</v>
      </c>
      <c r="L1547" s="188">
        <v>9</v>
      </c>
      <c r="M1547" s="188">
        <v>19</v>
      </c>
      <c r="O1547" s="165"/>
      <c r="P1547" s="174"/>
      <c r="Q1547" s="174"/>
      <c r="R1547" s="174"/>
      <c r="S1547" s="166"/>
    </row>
    <row r="1548" spans="1:19" x14ac:dyDescent="0.15">
      <c r="A1548">
        <v>21</v>
      </c>
      <c r="B1548" t="s">
        <v>145</v>
      </c>
      <c r="C1548">
        <v>62</v>
      </c>
      <c r="D1548">
        <f t="shared" si="73"/>
        <v>6</v>
      </c>
      <c r="E1548">
        <f t="shared" si="74"/>
        <v>8</v>
      </c>
      <c r="F1548">
        <f t="shared" si="75"/>
        <v>14</v>
      </c>
      <c r="G1548">
        <v>1</v>
      </c>
      <c r="I1548" s="172" t="s">
        <v>145</v>
      </c>
      <c r="J1548" s="173">
        <v>62</v>
      </c>
      <c r="K1548" s="188">
        <v>6</v>
      </c>
      <c r="L1548" s="188">
        <v>8</v>
      </c>
      <c r="M1548" s="188">
        <v>14</v>
      </c>
      <c r="O1548" s="165"/>
      <c r="P1548" s="174"/>
      <c r="Q1548" s="174"/>
      <c r="R1548" s="174"/>
      <c r="S1548" s="166"/>
    </row>
    <row r="1549" spans="1:19" x14ac:dyDescent="0.15">
      <c r="A1549">
        <v>21</v>
      </c>
      <c r="B1549" t="s">
        <v>145</v>
      </c>
      <c r="C1549">
        <v>63</v>
      </c>
      <c r="D1549">
        <f t="shared" si="73"/>
        <v>13</v>
      </c>
      <c r="E1549">
        <f t="shared" si="74"/>
        <v>13</v>
      </c>
      <c r="F1549">
        <f t="shared" si="75"/>
        <v>26</v>
      </c>
      <c r="G1549">
        <v>1</v>
      </c>
      <c r="I1549" s="172" t="s">
        <v>145</v>
      </c>
      <c r="J1549" s="173">
        <v>63</v>
      </c>
      <c r="K1549" s="188">
        <v>13</v>
      </c>
      <c r="L1549" s="188">
        <v>13</v>
      </c>
      <c r="M1549" s="188">
        <v>26</v>
      </c>
      <c r="O1549" s="165"/>
      <c r="P1549" s="174"/>
      <c r="Q1549" s="174"/>
      <c r="R1549" s="174"/>
      <c r="S1549" s="166"/>
    </row>
    <row r="1550" spans="1:19" x14ac:dyDescent="0.15">
      <c r="A1550">
        <v>21</v>
      </c>
      <c r="B1550" t="s">
        <v>145</v>
      </c>
      <c r="C1550">
        <v>64</v>
      </c>
      <c r="D1550">
        <f t="shared" si="73"/>
        <v>8</v>
      </c>
      <c r="E1550">
        <f t="shared" si="74"/>
        <v>7</v>
      </c>
      <c r="F1550">
        <f t="shared" si="75"/>
        <v>15</v>
      </c>
      <c r="G1550">
        <v>1</v>
      </c>
      <c r="I1550" s="172" t="s">
        <v>145</v>
      </c>
      <c r="J1550" s="173">
        <v>64</v>
      </c>
      <c r="K1550" s="188">
        <v>8</v>
      </c>
      <c r="L1550" s="188">
        <v>7</v>
      </c>
      <c r="M1550" s="188">
        <v>15</v>
      </c>
      <c r="O1550" s="165"/>
      <c r="P1550" s="174"/>
      <c r="Q1550" s="174"/>
      <c r="R1550" s="174"/>
      <c r="S1550" s="166"/>
    </row>
    <row r="1551" spans="1:19" x14ac:dyDescent="0.15">
      <c r="A1551">
        <v>21</v>
      </c>
      <c r="B1551" t="s">
        <v>145</v>
      </c>
      <c r="C1551">
        <v>65</v>
      </c>
      <c r="D1551">
        <f t="shared" si="73"/>
        <v>9</v>
      </c>
      <c r="E1551">
        <f t="shared" si="74"/>
        <v>17</v>
      </c>
      <c r="F1551">
        <f t="shared" si="75"/>
        <v>26</v>
      </c>
      <c r="G1551">
        <v>1</v>
      </c>
      <c r="I1551" s="172" t="s">
        <v>145</v>
      </c>
      <c r="J1551" s="173">
        <v>65</v>
      </c>
      <c r="K1551" s="188">
        <v>9</v>
      </c>
      <c r="L1551" s="188">
        <v>17</v>
      </c>
      <c r="M1551" s="188">
        <v>26</v>
      </c>
      <c r="O1551" s="165"/>
      <c r="P1551" s="174"/>
      <c r="Q1551" s="174"/>
      <c r="R1551" s="174"/>
      <c r="S1551" s="166"/>
    </row>
    <row r="1552" spans="1:19" x14ac:dyDescent="0.15">
      <c r="A1552">
        <v>21</v>
      </c>
      <c r="B1552" t="s">
        <v>145</v>
      </c>
      <c r="C1552">
        <v>66</v>
      </c>
      <c r="D1552">
        <f t="shared" si="73"/>
        <v>6</v>
      </c>
      <c r="E1552">
        <f t="shared" si="74"/>
        <v>10</v>
      </c>
      <c r="F1552">
        <f t="shared" si="75"/>
        <v>16</v>
      </c>
      <c r="G1552">
        <v>1</v>
      </c>
      <c r="I1552" s="172" t="s">
        <v>145</v>
      </c>
      <c r="J1552" s="173">
        <v>66</v>
      </c>
      <c r="K1552" s="188">
        <v>6</v>
      </c>
      <c r="L1552" s="188">
        <v>10</v>
      </c>
      <c r="M1552" s="188">
        <v>16</v>
      </c>
      <c r="O1552" s="165"/>
      <c r="P1552" s="174"/>
      <c r="Q1552" s="174"/>
      <c r="R1552" s="174"/>
      <c r="S1552" s="166"/>
    </row>
    <row r="1553" spans="1:19" x14ac:dyDescent="0.15">
      <c r="A1553">
        <v>21</v>
      </c>
      <c r="B1553" t="s">
        <v>145</v>
      </c>
      <c r="C1553">
        <v>67</v>
      </c>
      <c r="D1553">
        <f t="shared" si="73"/>
        <v>11</v>
      </c>
      <c r="E1553">
        <f t="shared" si="74"/>
        <v>14</v>
      </c>
      <c r="F1553">
        <f t="shared" si="75"/>
        <v>25</v>
      </c>
      <c r="G1553">
        <v>1</v>
      </c>
      <c r="I1553" s="172" t="s">
        <v>145</v>
      </c>
      <c r="J1553" s="173">
        <v>67</v>
      </c>
      <c r="K1553" s="188">
        <v>11</v>
      </c>
      <c r="L1553" s="188">
        <v>14</v>
      </c>
      <c r="M1553" s="188">
        <v>25</v>
      </c>
      <c r="O1553" s="165"/>
      <c r="P1553" s="174"/>
      <c r="Q1553" s="174"/>
      <c r="R1553" s="174"/>
      <c r="S1553" s="166"/>
    </row>
    <row r="1554" spans="1:19" x14ac:dyDescent="0.15">
      <c r="A1554">
        <v>21</v>
      </c>
      <c r="B1554" t="s">
        <v>145</v>
      </c>
      <c r="C1554">
        <v>68</v>
      </c>
      <c r="D1554">
        <f t="shared" si="73"/>
        <v>11</v>
      </c>
      <c r="E1554">
        <f t="shared" si="74"/>
        <v>8</v>
      </c>
      <c r="F1554">
        <f t="shared" si="75"/>
        <v>19</v>
      </c>
      <c r="G1554">
        <v>1</v>
      </c>
      <c r="I1554" s="172" t="s">
        <v>145</v>
      </c>
      <c r="J1554" s="173">
        <v>68</v>
      </c>
      <c r="K1554" s="188">
        <v>11</v>
      </c>
      <c r="L1554" s="188">
        <v>8</v>
      </c>
      <c r="M1554" s="188">
        <v>19</v>
      </c>
      <c r="O1554" s="165"/>
      <c r="P1554" s="174"/>
      <c r="Q1554" s="174"/>
      <c r="R1554" s="174"/>
      <c r="S1554" s="166"/>
    </row>
    <row r="1555" spans="1:19" x14ac:dyDescent="0.15">
      <c r="A1555">
        <v>21</v>
      </c>
      <c r="B1555" t="s">
        <v>145</v>
      </c>
      <c r="C1555">
        <v>69</v>
      </c>
      <c r="D1555">
        <f t="shared" si="73"/>
        <v>9</v>
      </c>
      <c r="E1555">
        <f t="shared" si="74"/>
        <v>10</v>
      </c>
      <c r="F1555">
        <f t="shared" si="75"/>
        <v>19</v>
      </c>
      <c r="G1555">
        <v>1</v>
      </c>
      <c r="I1555" s="172" t="s">
        <v>145</v>
      </c>
      <c r="J1555" s="173">
        <v>69</v>
      </c>
      <c r="K1555" s="188">
        <v>9</v>
      </c>
      <c r="L1555" s="188">
        <v>10</v>
      </c>
      <c r="M1555" s="188">
        <v>19</v>
      </c>
      <c r="O1555" s="165"/>
      <c r="P1555" s="174"/>
      <c r="Q1555" s="174"/>
      <c r="R1555" s="174"/>
      <c r="S1555" s="166"/>
    </row>
    <row r="1556" spans="1:19" x14ac:dyDescent="0.15">
      <c r="A1556">
        <v>21</v>
      </c>
      <c r="B1556" t="s">
        <v>145</v>
      </c>
      <c r="C1556">
        <v>70</v>
      </c>
      <c r="D1556">
        <f t="shared" si="73"/>
        <v>14</v>
      </c>
      <c r="E1556">
        <f t="shared" si="74"/>
        <v>13</v>
      </c>
      <c r="F1556">
        <f t="shared" si="75"/>
        <v>27</v>
      </c>
      <c r="G1556">
        <v>1</v>
      </c>
      <c r="I1556" s="172" t="s">
        <v>145</v>
      </c>
      <c r="J1556" s="173">
        <v>70</v>
      </c>
      <c r="K1556" s="188">
        <v>14</v>
      </c>
      <c r="L1556" s="188">
        <v>13</v>
      </c>
      <c r="M1556" s="188">
        <v>27</v>
      </c>
      <c r="O1556" s="165"/>
      <c r="P1556" s="174"/>
      <c r="Q1556" s="174"/>
      <c r="R1556" s="174"/>
      <c r="S1556" s="166"/>
    </row>
    <row r="1557" spans="1:19" x14ac:dyDescent="0.15">
      <c r="A1557">
        <v>21</v>
      </c>
      <c r="B1557" t="s">
        <v>145</v>
      </c>
      <c r="C1557">
        <v>71</v>
      </c>
      <c r="D1557">
        <f t="shared" si="73"/>
        <v>5</v>
      </c>
      <c r="E1557">
        <f t="shared" si="74"/>
        <v>6</v>
      </c>
      <c r="F1557">
        <f t="shared" si="75"/>
        <v>11</v>
      </c>
      <c r="G1557">
        <v>1</v>
      </c>
      <c r="I1557" s="172" t="s">
        <v>145</v>
      </c>
      <c r="J1557" s="173">
        <v>71</v>
      </c>
      <c r="K1557" s="188">
        <v>5</v>
      </c>
      <c r="L1557" s="188">
        <v>6</v>
      </c>
      <c r="M1557" s="188">
        <v>11</v>
      </c>
      <c r="O1557" s="165"/>
      <c r="P1557" s="174"/>
      <c r="Q1557" s="174"/>
      <c r="R1557" s="174"/>
      <c r="S1557" s="166"/>
    </row>
    <row r="1558" spans="1:19" x14ac:dyDescent="0.15">
      <c r="A1558">
        <v>21</v>
      </c>
      <c r="B1558" t="s">
        <v>145</v>
      </c>
      <c r="C1558">
        <v>72</v>
      </c>
      <c r="D1558">
        <f t="shared" si="73"/>
        <v>9</v>
      </c>
      <c r="E1558">
        <f t="shared" si="74"/>
        <v>11</v>
      </c>
      <c r="F1558">
        <f t="shared" si="75"/>
        <v>20</v>
      </c>
      <c r="G1558">
        <v>1</v>
      </c>
      <c r="I1558" s="172" t="s">
        <v>145</v>
      </c>
      <c r="J1558" s="173">
        <v>72</v>
      </c>
      <c r="K1558" s="188">
        <v>9</v>
      </c>
      <c r="L1558" s="188">
        <v>11</v>
      </c>
      <c r="M1558" s="188">
        <v>20</v>
      </c>
      <c r="O1558" s="165"/>
      <c r="P1558" s="174"/>
      <c r="Q1558" s="174"/>
      <c r="R1558" s="174"/>
      <c r="S1558" s="166"/>
    </row>
    <row r="1559" spans="1:19" x14ac:dyDescent="0.15">
      <c r="A1559">
        <v>21</v>
      </c>
      <c r="B1559" t="s">
        <v>145</v>
      </c>
      <c r="C1559">
        <v>73</v>
      </c>
      <c r="D1559">
        <f t="shared" si="73"/>
        <v>3</v>
      </c>
      <c r="E1559">
        <f t="shared" si="74"/>
        <v>2</v>
      </c>
      <c r="F1559">
        <f t="shared" si="75"/>
        <v>5</v>
      </c>
      <c r="G1559">
        <v>1</v>
      </c>
      <c r="I1559" s="172" t="s">
        <v>145</v>
      </c>
      <c r="J1559" s="173">
        <v>73</v>
      </c>
      <c r="K1559" s="188">
        <v>3</v>
      </c>
      <c r="L1559" s="188">
        <v>2</v>
      </c>
      <c r="M1559" s="188">
        <v>5</v>
      </c>
      <c r="O1559" s="165"/>
      <c r="P1559" s="174"/>
      <c r="Q1559" s="174"/>
      <c r="R1559" s="174"/>
      <c r="S1559" s="166"/>
    </row>
    <row r="1560" spans="1:19" x14ac:dyDescent="0.15">
      <c r="A1560">
        <v>21</v>
      </c>
      <c r="B1560" t="s">
        <v>145</v>
      </c>
      <c r="C1560">
        <v>74</v>
      </c>
      <c r="D1560">
        <f t="shared" si="73"/>
        <v>10</v>
      </c>
      <c r="E1560">
        <f t="shared" si="74"/>
        <v>7</v>
      </c>
      <c r="F1560">
        <f t="shared" si="75"/>
        <v>17</v>
      </c>
      <c r="G1560">
        <v>1</v>
      </c>
      <c r="I1560" s="172" t="s">
        <v>145</v>
      </c>
      <c r="J1560" s="173">
        <v>74</v>
      </c>
      <c r="K1560" s="188">
        <v>10</v>
      </c>
      <c r="L1560" s="188">
        <v>7</v>
      </c>
      <c r="M1560" s="188">
        <v>17</v>
      </c>
      <c r="O1560" s="165"/>
      <c r="P1560" s="174"/>
      <c r="Q1560" s="174"/>
      <c r="R1560" s="174"/>
      <c r="S1560" s="166"/>
    </row>
    <row r="1561" spans="1:19" x14ac:dyDescent="0.15">
      <c r="A1561">
        <v>21</v>
      </c>
      <c r="B1561" t="s">
        <v>145</v>
      </c>
      <c r="C1561">
        <v>75</v>
      </c>
      <c r="D1561">
        <f t="shared" si="73"/>
        <v>6</v>
      </c>
      <c r="E1561">
        <f t="shared" si="74"/>
        <v>10</v>
      </c>
      <c r="F1561">
        <f t="shared" si="75"/>
        <v>16</v>
      </c>
      <c r="G1561">
        <v>1</v>
      </c>
      <c r="I1561" s="172" t="s">
        <v>145</v>
      </c>
      <c r="J1561" s="173">
        <v>75</v>
      </c>
      <c r="K1561" s="188">
        <v>6</v>
      </c>
      <c r="L1561" s="188">
        <v>10</v>
      </c>
      <c r="M1561" s="188">
        <v>16</v>
      </c>
      <c r="O1561" s="165"/>
      <c r="P1561" s="174"/>
      <c r="Q1561" s="174"/>
      <c r="R1561" s="174"/>
      <c r="S1561" s="166"/>
    </row>
    <row r="1562" spans="1:19" x14ac:dyDescent="0.15">
      <c r="A1562">
        <v>21</v>
      </c>
      <c r="B1562" t="s">
        <v>145</v>
      </c>
      <c r="C1562">
        <v>76</v>
      </c>
      <c r="D1562">
        <f t="shared" si="73"/>
        <v>4</v>
      </c>
      <c r="E1562">
        <f t="shared" si="74"/>
        <v>7</v>
      </c>
      <c r="F1562">
        <f t="shared" si="75"/>
        <v>11</v>
      </c>
      <c r="G1562">
        <v>1</v>
      </c>
      <c r="I1562" s="172" t="s">
        <v>145</v>
      </c>
      <c r="J1562" s="173">
        <v>76</v>
      </c>
      <c r="K1562" s="188">
        <v>4</v>
      </c>
      <c r="L1562" s="188">
        <v>7</v>
      </c>
      <c r="M1562" s="188">
        <v>11</v>
      </c>
      <c r="O1562" s="165"/>
      <c r="P1562" s="174"/>
      <c r="Q1562" s="174"/>
      <c r="R1562" s="174"/>
      <c r="S1562" s="166"/>
    </row>
    <row r="1563" spans="1:19" x14ac:dyDescent="0.15">
      <c r="A1563">
        <v>21</v>
      </c>
      <c r="B1563" t="s">
        <v>145</v>
      </c>
      <c r="C1563">
        <v>77</v>
      </c>
      <c r="D1563">
        <f t="shared" si="73"/>
        <v>7</v>
      </c>
      <c r="E1563">
        <f t="shared" si="74"/>
        <v>7</v>
      </c>
      <c r="F1563">
        <f t="shared" si="75"/>
        <v>14</v>
      </c>
      <c r="G1563">
        <v>1</v>
      </c>
      <c r="I1563" s="172" t="s">
        <v>145</v>
      </c>
      <c r="J1563" s="173">
        <v>77</v>
      </c>
      <c r="K1563" s="188">
        <v>7</v>
      </c>
      <c r="L1563" s="188">
        <v>7</v>
      </c>
      <c r="M1563" s="188">
        <v>14</v>
      </c>
      <c r="O1563" s="165"/>
      <c r="P1563" s="174"/>
      <c r="Q1563" s="174"/>
      <c r="R1563" s="174"/>
      <c r="S1563" s="166"/>
    </row>
    <row r="1564" spans="1:19" x14ac:dyDescent="0.15">
      <c r="A1564">
        <v>21</v>
      </c>
      <c r="B1564" t="s">
        <v>145</v>
      </c>
      <c r="C1564">
        <v>78</v>
      </c>
      <c r="D1564">
        <f t="shared" si="73"/>
        <v>6</v>
      </c>
      <c r="E1564">
        <f t="shared" si="74"/>
        <v>3</v>
      </c>
      <c r="F1564">
        <f t="shared" si="75"/>
        <v>9</v>
      </c>
      <c r="G1564">
        <v>1</v>
      </c>
      <c r="I1564" s="172" t="s">
        <v>145</v>
      </c>
      <c r="J1564" s="173">
        <v>78</v>
      </c>
      <c r="K1564" s="188">
        <v>6</v>
      </c>
      <c r="L1564" s="188">
        <v>3</v>
      </c>
      <c r="M1564" s="188">
        <v>9</v>
      </c>
      <c r="O1564" s="165"/>
      <c r="P1564" s="174"/>
      <c r="Q1564" s="174"/>
      <c r="R1564" s="174"/>
      <c r="S1564" s="166"/>
    </row>
    <row r="1565" spans="1:19" x14ac:dyDescent="0.15">
      <c r="A1565">
        <v>21</v>
      </c>
      <c r="B1565" t="s">
        <v>145</v>
      </c>
      <c r="C1565">
        <v>79</v>
      </c>
      <c r="D1565">
        <f t="shared" si="73"/>
        <v>4</v>
      </c>
      <c r="E1565">
        <f t="shared" si="74"/>
        <v>6</v>
      </c>
      <c r="F1565">
        <f t="shared" si="75"/>
        <v>10</v>
      </c>
      <c r="G1565">
        <v>1</v>
      </c>
      <c r="I1565" s="172" t="s">
        <v>145</v>
      </c>
      <c r="J1565" s="173">
        <v>79</v>
      </c>
      <c r="K1565" s="188">
        <v>4</v>
      </c>
      <c r="L1565" s="188">
        <v>6</v>
      </c>
      <c r="M1565" s="188">
        <v>10</v>
      </c>
      <c r="O1565" s="165"/>
      <c r="P1565" s="174"/>
      <c r="Q1565" s="174"/>
      <c r="R1565" s="174"/>
      <c r="S1565" s="166"/>
    </row>
    <row r="1566" spans="1:19" x14ac:dyDescent="0.15">
      <c r="A1566">
        <v>21</v>
      </c>
      <c r="B1566" t="s">
        <v>145</v>
      </c>
      <c r="C1566">
        <v>80</v>
      </c>
      <c r="D1566">
        <f t="shared" si="73"/>
        <v>3</v>
      </c>
      <c r="E1566">
        <f t="shared" si="74"/>
        <v>4</v>
      </c>
      <c r="F1566">
        <f t="shared" si="75"/>
        <v>7</v>
      </c>
      <c r="G1566">
        <v>1</v>
      </c>
      <c r="I1566" s="172" t="s">
        <v>145</v>
      </c>
      <c r="J1566" s="173">
        <v>80</v>
      </c>
      <c r="K1566" s="188">
        <v>3</v>
      </c>
      <c r="L1566" s="188">
        <v>4</v>
      </c>
      <c r="M1566" s="188">
        <v>7</v>
      </c>
      <c r="O1566" s="165"/>
      <c r="P1566" s="174"/>
      <c r="Q1566" s="174"/>
      <c r="R1566" s="174"/>
      <c r="S1566" s="166"/>
    </row>
    <row r="1567" spans="1:19" x14ac:dyDescent="0.15">
      <c r="A1567">
        <v>21</v>
      </c>
      <c r="B1567" t="s">
        <v>145</v>
      </c>
      <c r="C1567">
        <v>81</v>
      </c>
      <c r="D1567">
        <f t="shared" si="73"/>
        <v>2</v>
      </c>
      <c r="E1567">
        <f t="shared" si="74"/>
        <v>6</v>
      </c>
      <c r="F1567">
        <f t="shared" si="75"/>
        <v>8</v>
      </c>
      <c r="G1567">
        <v>1</v>
      </c>
      <c r="I1567" s="172" t="s">
        <v>145</v>
      </c>
      <c r="J1567" s="173">
        <v>81</v>
      </c>
      <c r="K1567" s="188">
        <v>2</v>
      </c>
      <c r="L1567" s="188">
        <v>6</v>
      </c>
      <c r="M1567" s="188">
        <v>8</v>
      </c>
      <c r="O1567" s="165"/>
      <c r="P1567" s="174"/>
      <c r="Q1567" s="174"/>
      <c r="R1567" s="174"/>
      <c r="S1567" s="166"/>
    </row>
    <row r="1568" spans="1:19" x14ac:dyDescent="0.15">
      <c r="A1568">
        <v>21</v>
      </c>
      <c r="B1568" t="s">
        <v>145</v>
      </c>
      <c r="C1568">
        <v>82</v>
      </c>
      <c r="D1568">
        <f t="shared" si="73"/>
        <v>4</v>
      </c>
      <c r="E1568">
        <f t="shared" si="74"/>
        <v>5</v>
      </c>
      <c r="F1568">
        <f t="shared" si="75"/>
        <v>9</v>
      </c>
      <c r="G1568">
        <v>1</v>
      </c>
      <c r="I1568" s="172" t="s">
        <v>145</v>
      </c>
      <c r="J1568" s="173">
        <v>82</v>
      </c>
      <c r="K1568" s="188">
        <v>4</v>
      </c>
      <c r="L1568" s="188">
        <v>5</v>
      </c>
      <c r="M1568" s="188">
        <v>9</v>
      </c>
      <c r="O1568" s="165"/>
      <c r="P1568" s="174"/>
      <c r="Q1568" s="174"/>
      <c r="R1568" s="174"/>
      <c r="S1568" s="166"/>
    </row>
    <row r="1569" spans="1:19" x14ac:dyDescent="0.15">
      <c r="A1569">
        <v>21</v>
      </c>
      <c r="B1569" t="s">
        <v>145</v>
      </c>
      <c r="C1569">
        <v>83</v>
      </c>
      <c r="D1569">
        <f t="shared" si="73"/>
        <v>4</v>
      </c>
      <c r="E1569">
        <f t="shared" si="74"/>
        <v>7</v>
      </c>
      <c r="F1569">
        <f t="shared" si="75"/>
        <v>11</v>
      </c>
      <c r="G1569">
        <v>1</v>
      </c>
      <c r="I1569" s="172" t="s">
        <v>145</v>
      </c>
      <c r="J1569" s="173">
        <v>83</v>
      </c>
      <c r="K1569" s="188">
        <v>4</v>
      </c>
      <c r="L1569" s="188">
        <v>7</v>
      </c>
      <c r="M1569" s="188">
        <v>11</v>
      </c>
      <c r="O1569" s="165"/>
      <c r="P1569" s="174"/>
      <c r="Q1569" s="174"/>
      <c r="R1569" s="174"/>
      <c r="S1569" s="166"/>
    </row>
    <row r="1570" spans="1:19" x14ac:dyDescent="0.15">
      <c r="A1570">
        <v>21</v>
      </c>
      <c r="B1570" t="s">
        <v>145</v>
      </c>
      <c r="C1570">
        <v>84</v>
      </c>
      <c r="D1570">
        <f t="shared" si="73"/>
        <v>2</v>
      </c>
      <c r="E1570">
        <f t="shared" si="74"/>
        <v>5</v>
      </c>
      <c r="F1570">
        <f t="shared" si="75"/>
        <v>7</v>
      </c>
      <c r="G1570">
        <v>1</v>
      </c>
      <c r="I1570" s="172" t="s">
        <v>145</v>
      </c>
      <c r="J1570" s="173">
        <v>84</v>
      </c>
      <c r="K1570" s="188">
        <v>2</v>
      </c>
      <c r="L1570" s="188">
        <v>5</v>
      </c>
      <c r="M1570" s="188">
        <v>7</v>
      </c>
      <c r="O1570" s="165"/>
      <c r="P1570" s="174"/>
      <c r="Q1570" s="174"/>
      <c r="R1570" s="174"/>
      <c r="S1570" s="166"/>
    </row>
    <row r="1571" spans="1:19" x14ac:dyDescent="0.15">
      <c r="A1571">
        <v>21</v>
      </c>
      <c r="B1571" t="s">
        <v>145</v>
      </c>
      <c r="C1571">
        <v>85</v>
      </c>
      <c r="D1571">
        <f t="shared" si="73"/>
        <v>5</v>
      </c>
      <c r="E1571">
        <f t="shared" si="74"/>
        <v>4</v>
      </c>
      <c r="F1571">
        <f t="shared" si="75"/>
        <v>9</v>
      </c>
      <c r="G1571">
        <v>1</v>
      </c>
      <c r="I1571" s="172" t="s">
        <v>145</v>
      </c>
      <c r="J1571" s="173">
        <v>85</v>
      </c>
      <c r="K1571" s="188">
        <v>5</v>
      </c>
      <c r="L1571" s="188">
        <v>4</v>
      </c>
      <c r="M1571" s="188">
        <v>9</v>
      </c>
      <c r="O1571" s="165"/>
      <c r="P1571" s="174"/>
      <c r="Q1571" s="174"/>
      <c r="R1571" s="174"/>
      <c r="S1571" s="166"/>
    </row>
    <row r="1572" spans="1:19" x14ac:dyDescent="0.15">
      <c r="A1572">
        <v>21</v>
      </c>
      <c r="B1572" t="s">
        <v>145</v>
      </c>
      <c r="C1572">
        <v>86</v>
      </c>
      <c r="D1572">
        <f t="shared" si="73"/>
        <v>2</v>
      </c>
      <c r="E1572">
        <f t="shared" si="74"/>
        <v>4</v>
      </c>
      <c r="F1572">
        <f t="shared" si="75"/>
        <v>6</v>
      </c>
      <c r="G1572">
        <v>1</v>
      </c>
      <c r="I1572" s="172" t="s">
        <v>145</v>
      </c>
      <c r="J1572" s="173">
        <v>86</v>
      </c>
      <c r="K1572" s="188">
        <v>2</v>
      </c>
      <c r="L1572" s="188">
        <v>4</v>
      </c>
      <c r="M1572" s="188">
        <v>6</v>
      </c>
      <c r="O1572" s="165"/>
      <c r="P1572" s="174"/>
      <c r="Q1572" s="174"/>
      <c r="R1572" s="174"/>
      <c r="S1572" s="166"/>
    </row>
    <row r="1573" spans="1:19" x14ac:dyDescent="0.15">
      <c r="A1573">
        <v>21</v>
      </c>
      <c r="B1573" t="s">
        <v>145</v>
      </c>
      <c r="C1573">
        <v>87</v>
      </c>
      <c r="D1573">
        <f t="shared" si="73"/>
        <v>1</v>
      </c>
      <c r="E1573">
        <f t="shared" si="74"/>
        <v>0</v>
      </c>
      <c r="F1573">
        <f t="shared" si="75"/>
        <v>1</v>
      </c>
      <c r="G1573">
        <v>1</v>
      </c>
      <c r="I1573" s="172" t="s">
        <v>145</v>
      </c>
      <c r="J1573" s="173">
        <v>87</v>
      </c>
      <c r="K1573" s="188">
        <v>1</v>
      </c>
      <c r="L1573" s="188">
        <v>0</v>
      </c>
      <c r="M1573" s="188">
        <v>1</v>
      </c>
      <c r="O1573" s="165"/>
      <c r="P1573" s="174"/>
      <c r="Q1573" s="174"/>
      <c r="R1573" s="174"/>
      <c r="S1573" s="166"/>
    </row>
    <row r="1574" spans="1:19" x14ac:dyDescent="0.15">
      <c r="A1574">
        <v>21</v>
      </c>
      <c r="B1574" t="s">
        <v>145</v>
      </c>
      <c r="C1574">
        <v>88</v>
      </c>
      <c r="D1574">
        <f t="shared" si="73"/>
        <v>2</v>
      </c>
      <c r="E1574">
        <f t="shared" si="74"/>
        <v>4</v>
      </c>
      <c r="F1574">
        <f t="shared" si="75"/>
        <v>6</v>
      </c>
      <c r="G1574">
        <v>1</v>
      </c>
      <c r="I1574" s="172" t="s">
        <v>145</v>
      </c>
      <c r="J1574" s="173">
        <v>88</v>
      </c>
      <c r="K1574" s="188">
        <v>2</v>
      </c>
      <c r="L1574" s="188">
        <v>4</v>
      </c>
      <c r="M1574" s="188">
        <v>6</v>
      </c>
      <c r="O1574" s="165"/>
      <c r="P1574" s="174"/>
      <c r="Q1574" s="174"/>
      <c r="R1574" s="174"/>
      <c r="S1574" s="166"/>
    </row>
    <row r="1575" spans="1:19" x14ac:dyDescent="0.15">
      <c r="A1575">
        <v>21</v>
      </c>
      <c r="B1575" t="s">
        <v>145</v>
      </c>
      <c r="C1575">
        <v>89</v>
      </c>
      <c r="D1575">
        <f t="shared" si="73"/>
        <v>1</v>
      </c>
      <c r="E1575">
        <f t="shared" si="74"/>
        <v>3</v>
      </c>
      <c r="F1575">
        <f t="shared" si="75"/>
        <v>4</v>
      </c>
      <c r="G1575">
        <v>1</v>
      </c>
      <c r="I1575" s="172" t="s">
        <v>145</v>
      </c>
      <c r="J1575" s="173">
        <v>89</v>
      </c>
      <c r="K1575" s="188">
        <v>1</v>
      </c>
      <c r="L1575" s="188">
        <v>3</v>
      </c>
      <c r="M1575" s="188">
        <v>4</v>
      </c>
      <c r="O1575" s="165"/>
      <c r="P1575" s="174"/>
      <c r="Q1575" s="174"/>
      <c r="R1575" s="174"/>
      <c r="S1575" s="166"/>
    </row>
    <row r="1576" spans="1:19" x14ac:dyDescent="0.15">
      <c r="A1576">
        <v>21</v>
      </c>
      <c r="B1576" t="s">
        <v>145</v>
      </c>
      <c r="C1576">
        <v>90</v>
      </c>
      <c r="D1576">
        <f t="shared" si="73"/>
        <v>1</v>
      </c>
      <c r="E1576">
        <f t="shared" si="74"/>
        <v>1</v>
      </c>
      <c r="F1576">
        <f t="shared" si="75"/>
        <v>2</v>
      </c>
      <c r="G1576">
        <v>1</v>
      </c>
      <c r="I1576" s="172" t="s">
        <v>145</v>
      </c>
      <c r="J1576" s="173">
        <v>90</v>
      </c>
      <c r="K1576" s="188">
        <v>1</v>
      </c>
      <c r="L1576" s="188">
        <v>1</v>
      </c>
      <c r="M1576" s="188">
        <v>2</v>
      </c>
      <c r="O1576" s="165"/>
      <c r="P1576" s="174"/>
      <c r="Q1576" s="174"/>
      <c r="R1576" s="174"/>
      <c r="S1576" s="166"/>
    </row>
    <row r="1577" spans="1:19" x14ac:dyDescent="0.15">
      <c r="A1577">
        <v>21</v>
      </c>
      <c r="B1577" t="s">
        <v>145</v>
      </c>
      <c r="C1577">
        <v>91</v>
      </c>
      <c r="D1577">
        <f t="shared" ref="D1577:D1640" si="76">K1577</f>
        <v>1</v>
      </c>
      <c r="E1577">
        <f t="shared" ref="E1577:E1640" si="77">L1577</f>
        <v>3</v>
      </c>
      <c r="F1577">
        <f t="shared" ref="F1577:F1640" si="78">M1577</f>
        <v>4</v>
      </c>
      <c r="G1577">
        <v>1</v>
      </c>
      <c r="I1577" s="172" t="s">
        <v>145</v>
      </c>
      <c r="J1577" s="173">
        <v>91</v>
      </c>
      <c r="K1577" s="188">
        <v>1</v>
      </c>
      <c r="L1577" s="188">
        <v>3</v>
      </c>
      <c r="M1577" s="188">
        <v>4</v>
      </c>
      <c r="O1577" s="165"/>
      <c r="P1577" s="174"/>
      <c r="Q1577" s="174"/>
      <c r="R1577" s="174"/>
      <c r="S1577" s="166"/>
    </row>
    <row r="1578" spans="1:19" x14ac:dyDescent="0.15">
      <c r="A1578">
        <v>21</v>
      </c>
      <c r="B1578" t="s">
        <v>145</v>
      </c>
      <c r="C1578">
        <v>92</v>
      </c>
      <c r="D1578">
        <f t="shared" si="76"/>
        <v>1</v>
      </c>
      <c r="E1578">
        <f t="shared" si="77"/>
        <v>0</v>
      </c>
      <c r="F1578">
        <f t="shared" si="78"/>
        <v>1</v>
      </c>
      <c r="G1578">
        <v>1</v>
      </c>
      <c r="I1578" s="172" t="s">
        <v>145</v>
      </c>
      <c r="J1578" s="173">
        <v>92</v>
      </c>
      <c r="K1578" s="188">
        <v>1</v>
      </c>
      <c r="L1578" s="188">
        <v>0</v>
      </c>
      <c r="M1578" s="188">
        <v>1</v>
      </c>
      <c r="O1578" s="165"/>
      <c r="P1578" s="174"/>
      <c r="Q1578" s="174"/>
      <c r="R1578" s="174"/>
      <c r="S1578" s="166"/>
    </row>
    <row r="1579" spans="1:19" x14ac:dyDescent="0.15">
      <c r="A1579">
        <v>21</v>
      </c>
      <c r="B1579" t="s">
        <v>145</v>
      </c>
      <c r="C1579">
        <v>93</v>
      </c>
      <c r="D1579">
        <f t="shared" si="76"/>
        <v>2</v>
      </c>
      <c r="E1579">
        <f t="shared" si="77"/>
        <v>4</v>
      </c>
      <c r="F1579">
        <f t="shared" si="78"/>
        <v>6</v>
      </c>
      <c r="G1579">
        <v>1</v>
      </c>
      <c r="I1579" s="172" t="s">
        <v>145</v>
      </c>
      <c r="J1579" s="173">
        <v>93</v>
      </c>
      <c r="K1579" s="188">
        <v>2</v>
      </c>
      <c r="L1579" s="188">
        <v>4</v>
      </c>
      <c r="M1579" s="188">
        <v>6</v>
      </c>
      <c r="O1579" s="165"/>
      <c r="P1579" s="174"/>
      <c r="Q1579" s="174"/>
      <c r="R1579" s="174"/>
      <c r="S1579" s="166"/>
    </row>
    <row r="1580" spans="1:19" x14ac:dyDescent="0.15">
      <c r="A1580">
        <v>21</v>
      </c>
      <c r="B1580" t="s">
        <v>145</v>
      </c>
      <c r="C1580">
        <v>94</v>
      </c>
      <c r="D1580">
        <f t="shared" si="76"/>
        <v>2</v>
      </c>
      <c r="E1580">
        <f t="shared" si="77"/>
        <v>0</v>
      </c>
      <c r="F1580">
        <f t="shared" si="78"/>
        <v>2</v>
      </c>
      <c r="G1580">
        <v>1</v>
      </c>
      <c r="I1580" s="172" t="s">
        <v>145</v>
      </c>
      <c r="J1580" s="173">
        <v>94</v>
      </c>
      <c r="K1580" s="188">
        <v>2</v>
      </c>
      <c r="L1580" s="188">
        <v>0</v>
      </c>
      <c r="M1580" s="188">
        <v>2</v>
      </c>
      <c r="O1580" s="165"/>
      <c r="P1580" s="174"/>
      <c r="Q1580" s="174"/>
      <c r="R1580" s="174"/>
      <c r="S1580" s="166"/>
    </row>
    <row r="1581" spans="1:19" x14ac:dyDescent="0.15">
      <c r="A1581">
        <v>21</v>
      </c>
      <c r="B1581" t="s">
        <v>145</v>
      </c>
      <c r="C1581">
        <v>95</v>
      </c>
      <c r="D1581">
        <f t="shared" si="76"/>
        <v>0</v>
      </c>
      <c r="E1581">
        <f t="shared" si="77"/>
        <v>0</v>
      </c>
      <c r="F1581">
        <f t="shared" si="78"/>
        <v>0</v>
      </c>
      <c r="G1581">
        <v>1</v>
      </c>
      <c r="I1581" s="172" t="s">
        <v>145</v>
      </c>
      <c r="J1581" s="173">
        <v>95</v>
      </c>
      <c r="K1581" s="189"/>
      <c r="L1581" s="189"/>
      <c r="M1581" s="189"/>
      <c r="O1581" s="165"/>
      <c r="P1581" s="174"/>
      <c r="Q1581" s="174"/>
      <c r="R1581" s="174"/>
      <c r="S1581" s="166"/>
    </row>
    <row r="1582" spans="1:19" x14ac:dyDescent="0.15">
      <c r="A1582">
        <v>21</v>
      </c>
      <c r="B1582" t="s">
        <v>145</v>
      </c>
      <c r="C1582">
        <v>96</v>
      </c>
      <c r="D1582">
        <f t="shared" si="76"/>
        <v>0</v>
      </c>
      <c r="E1582">
        <f t="shared" si="77"/>
        <v>0</v>
      </c>
      <c r="F1582">
        <f t="shared" si="78"/>
        <v>0</v>
      </c>
      <c r="G1582">
        <v>1</v>
      </c>
      <c r="I1582" s="172" t="s">
        <v>145</v>
      </c>
      <c r="J1582" s="173">
        <v>96</v>
      </c>
      <c r="K1582" s="189"/>
      <c r="L1582" s="189"/>
      <c r="M1582" s="189"/>
      <c r="O1582" s="165"/>
      <c r="P1582" s="176"/>
      <c r="Q1582" s="176"/>
      <c r="R1582" s="176"/>
      <c r="S1582" s="167"/>
    </row>
    <row r="1583" spans="1:19" x14ac:dyDescent="0.15">
      <c r="A1583">
        <v>21</v>
      </c>
      <c r="B1583" t="s">
        <v>145</v>
      </c>
      <c r="C1583">
        <v>97</v>
      </c>
      <c r="D1583">
        <f t="shared" si="76"/>
        <v>0</v>
      </c>
      <c r="E1583">
        <f t="shared" si="77"/>
        <v>1</v>
      </c>
      <c r="F1583">
        <f t="shared" si="78"/>
        <v>1</v>
      </c>
      <c r="G1583">
        <v>1</v>
      </c>
      <c r="I1583" s="172" t="s">
        <v>145</v>
      </c>
      <c r="J1583" s="173">
        <v>97</v>
      </c>
      <c r="K1583" s="188">
        <v>0</v>
      </c>
      <c r="L1583" s="188">
        <v>1</v>
      </c>
      <c r="M1583" s="188">
        <v>1</v>
      </c>
      <c r="O1583" s="165"/>
      <c r="P1583" s="174"/>
      <c r="Q1583" s="174"/>
      <c r="R1583" s="174"/>
      <c r="S1583" s="166"/>
    </row>
    <row r="1584" spans="1:19" x14ac:dyDescent="0.15">
      <c r="A1584">
        <v>21</v>
      </c>
      <c r="B1584" t="s">
        <v>145</v>
      </c>
      <c r="C1584">
        <v>98</v>
      </c>
      <c r="D1584">
        <f t="shared" si="76"/>
        <v>0</v>
      </c>
      <c r="E1584">
        <f t="shared" si="77"/>
        <v>0</v>
      </c>
      <c r="F1584">
        <f t="shared" si="78"/>
        <v>0</v>
      </c>
      <c r="G1584">
        <v>1</v>
      </c>
      <c r="I1584" s="172" t="s">
        <v>145</v>
      </c>
      <c r="J1584" s="173">
        <v>98</v>
      </c>
      <c r="K1584" s="189"/>
      <c r="L1584" s="189"/>
      <c r="M1584" s="189"/>
      <c r="O1584" s="165"/>
      <c r="P1584" s="174"/>
      <c r="Q1584" s="174"/>
      <c r="R1584" s="174"/>
      <c r="S1584" s="166"/>
    </row>
    <row r="1585" spans="1:19" x14ac:dyDescent="0.15">
      <c r="A1585">
        <v>21</v>
      </c>
      <c r="B1585" t="s">
        <v>145</v>
      </c>
      <c r="C1585">
        <v>99</v>
      </c>
      <c r="D1585">
        <f t="shared" si="76"/>
        <v>0</v>
      </c>
      <c r="E1585">
        <f t="shared" si="77"/>
        <v>0</v>
      </c>
      <c r="F1585">
        <f t="shared" si="78"/>
        <v>0</v>
      </c>
      <c r="G1585">
        <v>1</v>
      </c>
      <c r="I1585" s="172" t="s">
        <v>145</v>
      </c>
      <c r="J1585" s="173">
        <v>99</v>
      </c>
      <c r="K1585" s="189"/>
      <c r="L1585" s="189"/>
      <c r="M1585" s="189"/>
      <c r="O1585" s="165"/>
      <c r="P1585" s="176"/>
      <c r="Q1585" s="176"/>
      <c r="R1585" s="176"/>
      <c r="S1585" s="167"/>
    </row>
    <row r="1586" spans="1:19" x14ac:dyDescent="0.15">
      <c r="A1586">
        <v>21</v>
      </c>
      <c r="B1586" t="s">
        <v>145</v>
      </c>
      <c r="C1586">
        <v>100</v>
      </c>
      <c r="D1586">
        <f t="shared" si="76"/>
        <v>0</v>
      </c>
      <c r="E1586">
        <f t="shared" si="77"/>
        <v>0</v>
      </c>
      <c r="F1586">
        <f t="shared" si="78"/>
        <v>0</v>
      </c>
      <c r="G1586">
        <v>1</v>
      </c>
      <c r="I1586" s="172" t="s">
        <v>145</v>
      </c>
      <c r="J1586" s="173">
        <v>100</v>
      </c>
      <c r="K1586" s="189"/>
      <c r="L1586" s="189"/>
      <c r="M1586" s="189"/>
      <c r="O1586" s="165"/>
      <c r="P1586" s="176"/>
      <c r="Q1586" s="176"/>
      <c r="R1586" s="176"/>
      <c r="S1586" s="167"/>
    </row>
    <row r="1587" spans="1:19" x14ac:dyDescent="0.15">
      <c r="A1587">
        <v>21</v>
      </c>
      <c r="B1587" t="s">
        <v>145</v>
      </c>
      <c r="C1587">
        <v>101</v>
      </c>
      <c r="D1587">
        <f t="shared" si="76"/>
        <v>0</v>
      </c>
      <c r="E1587">
        <f t="shared" si="77"/>
        <v>0</v>
      </c>
      <c r="F1587">
        <f t="shared" si="78"/>
        <v>0</v>
      </c>
      <c r="G1587">
        <v>1</v>
      </c>
      <c r="I1587" s="172" t="s">
        <v>145</v>
      </c>
      <c r="J1587" s="173">
        <v>101</v>
      </c>
      <c r="K1587" s="189"/>
      <c r="L1587" s="189"/>
      <c r="M1587" s="189"/>
      <c r="O1587" s="165"/>
      <c r="P1587" s="176"/>
      <c r="Q1587" s="176"/>
      <c r="R1587" s="176"/>
      <c r="S1587" s="167"/>
    </row>
    <row r="1588" spans="1:19" x14ac:dyDescent="0.15">
      <c r="A1588">
        <v>21</v>
      </c>
      <c r="B1588" t="s">
        <v>145</v>
      </c>
      <c r="C1588">
        <v>102</v>
      </c>
      <c r="D1588">
        <f t="shared" si="76"/>
        <v>0</v>
      </c>
      <c r="E1588">
        <f t="shared" si="77"/>
        <v>0</v>
      </c>
      <c r="F1588">
        <f t="shared" si="78"/>
        <v>0</v>
      </c>
      <c r="G1588">
        <v>1</v>
      </c>
      <c r="I1588" s="172" t="s">
        <v>145</v>
      </c>
      <c r="J1588" s="173">
        <v>102</v>
      </c>
      <c r="K1588" s="189"/>
      <c r="L1588" s="189"/>
      <c r="M1588" s="189"/>
      <c r="O1588" s="165"/>
      <c r="P1588" s="176"/>
      <c r="Q1588" s="176"/>
      <c r="R1588" s="176"/>
      <c r="S1588" s="167"/>
    </row>
    <row r="1589" spans="1:19" x14ac:dyDescent="0.15">
      <c r="A1589">
        <v>21</v>
      </c>
      <c r="B1589" t="s">
        <v>145</v>
      </c>
      <c r="C1589">
        <v>103</v>
      </c>
      <c r="D1589">
        <f t="shared" si="76"/>
        <v>0</v>
      </c>
      <c r="E1589">
        <f t="shared" si="77"/>
        <v>0</v>
      </c>
      <c r="F1589">
        <f t="shared" si="78"/>
        <v>0</v>
      </c>
      <c r="G1589">
        <v>1</v>
      </c>
      <c r="I1589" s="172" t="s">
        <v>145</v>
      </c>
      <c r="J1589" s="173">
        <v>103</v>
      </c>
      <c r="K1589" s="189"/>
      <c r="L1589" s="189"/>
      <c r="M1589" s="189"/>
      <c r="O1589" s="165"/>
      <c r="P1589" s="176"/>
      <c r="Q1589" s="176"/>
      <c r="R1589" s="176"/>
      <c r="S1589" s="167"/>
    </row>
    <row r="1590" spans="1:19" x14ac:dyDescent="0.15">
      <c r="A1590">
        <v>21</v>
      </c>
      <c r="B1590" t="s">
        <v>145</v>
      </c>
      <c r="C1590">
        <v>104</v>
      </c>
      <c r="D1590">
        <f t="shared" si="76"/>
        <v>0</v>
      </c>
      <c r="E1590">
        <f t="shared" si="77"/>
        <v>0</v>
      </c>
      <c r="F1590">
        <f t="shared" si="78"/>
        <v>0</v>
      </c>
      <c r="G1590">
        <v>1</v>
      </c>
      <c r="I1590" s="172" t="s">
        <v>145</v>
      </c>
      <c r="J1590" s="173">
        <v>104</v>
      </c>
      <c r="K1590" s="189"/>
      <c r="L1590" s="189"/>
      <c r="M1590" s="189"/>
      <c r="O1590" s="165"/>
      <c r="P1590" s="176"/>
      <c r="Q1590" s="176"/>
      <c r="R1590" s="176"/>
      <c r="S1590" s="167"/>
    </row>
    <row r="1591" spans="1:19" x14ac:dyDescent="0.15">
      <c r="A1591">
        <v>21</v>
      </c>
      <c r="B1591" t="s">
        <v>145</v>
      </c>
      <c r="C1591">
        <v>105</v>
      </c>
      <c r="D1591">
        <f t="shared" si="76"/>
        <v>0</v>
      </c>
      <c r="E1591">
        <f t="shared" si="77"/>
        <v>0</v>
      </c>
      <c r="F1591">
        <f t="shared" si="78"/>
        <v>0</v>
      </c>
      <c r="G1591">
        <v>1</v>
      </c>
      <c r="I1591" s="172" t="s">
        <v>145</v>
      </c>
      <c r="J1591" s="173">
        <v>105</v>
      </c>
      <c r="K1591" s="189"/>
      <c r="L1591" s="189"/>
      <c r="M1591" s="189"/>
      <c r="O1591" s="165"/>
      <c r="P1591" s="176"/>
      <c r="Q1591" s="176"/>
      <c r="R1591" s="176"/>
      <c r="S1591" s="167"/>
    </row>
    <row r="1592" spans="1:19" x14ac:dyDescent="0.15">
      <c r="A1592">
        <v>64</v>
      </c>
      <c r="B1592" t="s">
        <v>146</v>
      </c>
      <c r="C1592">
        <v>0</v>
      </c>
      <c r="D1592">
        <f t="shared" si="76"/>
        <v>1</v>
      </c>
      <c r="E1592">
        <f t="shared" si="77"/>
        <v>1</v>
      </c>
      <c r="F1592">
        <f t="shared" si="78"/>
        <v>2</v>
      </c>
      <c r="G1592">
        <v>1</v>
      </c>
      <c r="I1592" s="172" t="s">
        <v>146</v>
      </c>
      <c r="J1592" s="173">
        <v>0</v>
      </c>
      <c r="K1592" s="188">
        <v>1</v>
      </c>
      <c r="L1592" s="188">
        <v>1</v>
      </c>
      <c r="M1592" s="188">
        <v>2</v>
      </c>
      <c r="O1592" s="165"/>
      <c r="P1592" s="174"/>
      <c r="Q1592" s="174"/>
      <c r="R1592" s="174"/>
      <c r="S1592" s="166"/>
    </row>
    <row r="1593" spans="1:19" x14ac:dyDescent="0.15">
      <c r="A1593">
        <v>64</v>
      </c>
      <c r="B1593" t="s">
        <v>146</v>
      </c>
      <c r="C1593">
        <v>1</v>
      </c>
      <c r="D1593">
        <f t="shared" si="76"/>
        <v>4</v>
      </c>
      <c r="E1593">
        <f t="shared" si="77"/>
        <v>4</v>
      </c>
      <c r="F1593">
        <f t="shared" si="78"/>
        <v>8</v>
      </c>
      <c r="G1593">
        <v>1</v>
      </c>
      <c r="I1593" s="172" t="s">
        <v>146</v>
      </c>
      <c r="J1593" s="173">
        <v>1</v>
      </c>
      <c r="K1593" s="188">
        <v>4</v>
      </c>
      <c r="L1593" s="188">
        <v>4</v>
      </c>
      <c r="M1593" s="188">
        <v>8</v>
      </c>
      <c r="O1593" s="165"/>
      <c r="P1593" s="174"/>
      <c r="Q1593" s="174"/>
      <c r="R1593" s="174"/>
      <c r="S1593" s="166"/>
    </row>
    <row r="1594" spans="1:19" x14ac:dyDescent="0.15">
      <c r="A1594">
        <v>64</v>
      </c>
      <c r="B1594" t="s">
        <v>146</v>
      </c>
      <c r="C1594">
        <v>2</v>
      </c>
      <c r="D1594">
        <f t="shared" si="76"/>
        <v>2</v>
      </c>
      <c r="E1594">
        <f t="shared" si="77"/>
        <v>1</v>
      </c>
      <c r="F1594">
        <f t="shared" si="78"/>
        <v>3</v>
      </c>
      <c r="G1594">
        <v>1</v>
      </c>
      <c r="I1594" s="172" t="s">
        <v>146</v>
      </c>
      <c r="J1594" s="173">
        <v>2</v>
      </c>
      <c r="K1594" s="188">
        <v>2</v>
      </c>
      <c r="L1594" s="188">
        <v>1</v>
      </c>
      <c r="M1594" s="188">
        <v>3</v>
      </c>
      <c r="O1594" s="165"/>
      <c r="P1594" s="174"/>
      <c r="Q1594" s="174"/>
      <c r="R1594" s="174"/>
      <c r="S1594" s="166"/>
    </row>
    <row r="1595" spans="1:19" x14ac:dyDescent="0.15">
      <c r="A1595">
        <v>64</v>
      </c>
      <c r="B1595" t="s">
        <v>146</v>
      </c>
      <c r="C1595">
        <v>3</v>
      </c>
      <c r="D1595">
        <f t="shared" si="76"/>
        <v>0</v>
      </c>
      <c r="E1595">
        <f t="shared" si="77"/>
        <v>0</v>
      </c>
      <c r="F1595">
        <f t="shared" si="78"/>
        <v>0</v>
      </c>
      <c r="G1595">
        <v>1</v>
      </c>
      <c r="I1595" s="172" t="s">
        <v>146</v>
      </c>
      <c r="J1595" s="173">
        <v>3</v>
      </c>
      <c r="K1595" s="189"/>
      <c r="L1595" s="189"/>
      <c r="M1595" s="189"/>
      <c r="O1595" s="165"/>
      <c r="P1595" s="174"/>
      <c r="Q1595" s="174"/>
      <c r="R1595" s="174"/>
      <c r="S1595" s="166"/>
    </row>
    <row r="1596" spans="1:19" x14ac:dyDescent="0.15">
      <c r="A1596">
        <v>64</v>
      </c>
      <c r="B1596" t="s">
        <v>146</v>
      </c>
      <c r="C1596">
        <v>4</v>
      </c>
      <c r="D1596">
        <f t="shared" si="76"/>
        <v>0</v>
      </c>
      <c r="E1596">
        <f t="shared" si="77"/>
        <v>3</v>
      </c>
      <c r="F1596">
        <f t="shared" si="78"/>
        <v>3</v>
      </c>
      <c r="G1596">
        <v>1</v>
      </c>
      <c r="I1596" s="172" t="s">
        <v>146</v>
      </c>
      <c r="J1596" s="173">
        <v>4</v>
      </c>
      <c r="K1596" s="188">
        <v>0</v>
      </c>
      <c r="L1596" s="188">
        <v>3</v>
      </c>
      <c r="M1596" s="188">
        <v>3</v>
      </c>
      <c r="O1596" s="165"/>
      <c r="P1596" s="174"/>
      <c r="Q1596" s="174"/>
      <c r="R1596" s="174"/>
      <c r="S1596" s="166"/>
    </row>
    <row r="1597" spans="1:19" x14ac:dyDescent="0.15">
      <c r="A1597">
        <v>64</v>
      </c>
      <c r="B1597" t="s">
        <v>146</v>
      </c>
      <c r="C1597">
        <v>5</v>
      </c>
      <c r="D1597">
        <f t="shared" si="76"/>
        <v>1</v>
      </c>
      <c r="E1597">
        <f t="shared" si="77"/>
        <v>4</v>
      </c>
      <c r="F1597">
        <f t="shared" si="78"/>
        <v>5</v>
      </c>
      <c r="G1597">
        <v>1</v>
      </c>
      <c r="I1597" s="172" t="s">
        <v>146</v>
      </c>
      <c r="J1597" s="173">
        <v>5</v>
      </c>
      <c r="K1597" s="188">
        <v>1</v>
      </c>
      <c r="L1597" s="188">
        <v>4</v>
      </c>
      <c r="M1597" s="188">
        <v>5</v>
      </c>
      <c r="O1597" s="165"/>
      <c r="P1597" s="174"/>
      <c r="Q1597" s="174"/>
      <c r="R1597" s="174"/>
      <c r="S1597" s="166"/>
    </row>
    <row r="1598" spans="1:19" x14ac:dyDescent="0.15">
      <c r="A1598">
        <v>64</v>
      </c>
      <c r="B1598" t="s">
        <v>146</v>
      </c>
      <c r="C1598">
        <v>6</v>
      </c>
      <c r="D1598">
        <f t="shared" si="76"/>
        <v>0</v>
      </c>
      <c r="E1598">
        <f t="shared" si="77"/>
        <v>2</v>
      </c>
      <c r="F1598">
        <f t="shared" si="78"/>
        <v>2</v>
      </c>
      <c r="G1598">
        <v>1</v>
      </c>
      <c r="I1598" s="172" t="s">
        <v>146</v>
      </c>
      <c r="J1598" s="173">
        <v>6</v>
      </c>
      <c r="K1598" s="188">
        <v>0</v>
      </c>
      <c r="L1598" s="188">
        <v>2</v>
      </c>
      <c r="M1598" s="188">
        <v>2</v>
      </c>
      <c r="O1598" s="165"/>
      <c r="P1598" s="174"/>
      <c r="Q1598" s="174"/>
      <c r="R1598" s="174"/>
      <c r="S1598" s="166"/>
    </row>
    <row r="1599" spans="1:19" x14ac:dyDescent="0.15">
      <c r="A1599">
        <v>64</v>
      </c>
      <c r="B1599" t="s">
        <v>146</v>
      </c>
      <c r="C1599">
        <v>7</v>
      </c>
      <c r="D1599">
        <f t="shared" si="76"/>
        <v>1</v>
      </c>
      <c r="E1599">
        <f t="shared" si="77"/>
        <v>1</v>
      </c>
      <c r="F1599">
        <f t="shared" si="78"/>
        <v>2</v>
      </c>
      <c r="G1599">
        <v>1</v>
      </c>
      <c r="I1599" s="172" t="s">
        <v>146</v>
      </c>
      <c r="J1599" s="173">
        <v>7</v>
      </c>
      <c r="K1599" s="188">
        <v>1</v>
      </c>
      <c r="L1599" s="188">
        <v>1</v>
      </c>
      <c r="M1599" s="188">
        <v>2</v>
      </c>
      <c r="O1599" s="165"/>
      <c r="P1599" s="174"/>
      <c r="Q1599" s="174"/>
      <c r="R1599" s="174"/>
      <c r="S1599" s="166"/>
    </row>
    <row r="1600" spans="1:19" x14ac:dyDescent="0.15">
      <c r="A1600">
        <v>64</v>
      </c>
      <c r="B1600" t="s">
        <v>146</v>
      </c>
      <c r="C1600">
        <v>8</v>
      </c>
      <c r="D1600">
        <f t="shared" si="76"/>
        <v>0</v>
      </c>
      <c r="E1600">
        <f t="shared" si="77"/>
        <v>2</v>
      </c>
      <c r="F1600">
        <f t="shared" si="78"/>
        <v>2</v>
      </c>
      <c r="G1600">
        <v>1</v>
      </c>
      <c r="I1600" s="172" t="s">
        <v>146</v>
      </c>
      <c r="J1600" s="173">
        <v>8</v>
      </c>
      <c r="K1600" s="188">
        <v>0</v>
      </c>
      <c r="L1600" s="188">
        <v>2</v>
      </c>
      <c r="M1600" s="188">
        <v>2</v>
      </c>
      <c r="O1600" s="165"/>
      <c r="P1600" s="174"/>
      <c r="Q1600" s="174"/>
      <c r="R1600" s="174"/>
      <c r="S1600" s="166"/>
    </row>
    <row r="1601" spans="1:19" x14ac:dyDescent="0.15">
      <c r="A1601">
        <v>64</v>
      </c>
      <c r="B1601" t="s">
        <v>146</v>
      </c>
      <c r="C1601">
        <v>9</v>
      </c>
      <c r="D1601">
        <f t="shared" si="76"/>
        <v>1</v>
      </c>
      <c r="E1601">
        <f t="shared" si="77"/>
        <v>1</v>
      </c>
      <c r="F1601">
        <f t="shared" si="78"/>
        <v>2</v>
      </c>
      <c r="G1601">
        <v>1</v>
      </c>
      <c r="I1601" s="172" t="s">
        <v>146</v>
      </c>
      <c r="J1601" s="173">
        <v>9</v>
      </c>
      <c r="K1601" s="188">
        <v>1</v>
      </c>
      <c r="L1601" s="188">
        <v>1</v>
      </c>
      <c r="M1601" s="188">
        <v>2</v>
      </c>
      <c r="O1601" s="165"/>
      <c r="P1601" s="174"/>
      <c r="Q1601" s="174"/>
      <c r="R1601" s="174"/>
      <c r="S1601" s="166"/>
    </row>
    <row r="1602" spans="1:19" x14ac:dyDescent="0.15">
      <c r="A1602">
        <v>64</v>
      </c>
      <c r="B1602" t="s">
        <v>146</v>
      </c>
      <c r="C1602">
        <v>10</v>
      </c>
      <c r="D1602">
        <f t="shared" si="76"/>
        <v>1</v>
      </c>
      <c r="E1602">
        <f t="shared" si="77"/>
        <v>1</v>
      </c>
      <c r="F1602">
        <f t="shared" si="78"/>
        <v>2</v>
      </c>
      <c r="G1602">
        <v>1</v>
      </c>
      <c r="I1602" s="172" t="s">
        <v>146</v>
      </c>
      <c r="J1602" s="173">
        <v>10</v>
      </c>
      <c r="K1602" s="188">
        <v>1</v>
      </c>
      <c r="L1602" s="188">
        <v>1</v>
      </c>
      <c r="M1602" s="188">
        <v>2</v>
      </c>
      <c r="O1602" s="165"/>
      <c r="P1602" s="174"/>
      <c r="Q1602" s="174"/>
      <c r="R1602" s="174"/>
      <c r="S1602" s="166"/>
    </row>
    <row r="1603" spans="1:19" x14ac:dyDescent="0.15">
      <c r="A1603">
        <v>64</v>
      </c>
      <c r="B1603" t="s">
        <v>146</v>
      </c>
      <c r="C1603">
        <v>11</v>
      </c>
      <c r="D1603">
        <f t="shared" si="76"/>
        <v>3</v>
      </c>
      <c r="E1603">
        <f t="shared" si="77"/>
        <v>3</v>
      </c>
      <c r="F1603">
        <f t="shared" si="78"/>
        <v>6</v>
      </c>
      <c r="G1603">
        <v>1</v>
      </c>
      <c r="I1603" s="172" t="s">
        <v>146</v>
      </c>
      <c r="J1603" s="173">
        <v>11</v>
      </c>
      <c r="K1603" s="188">
        <v>3</v>
      </c>
      <c r="L1603" s="188">
        <v>3</v>
      </c>
      <c r="M1603" s="188">
        <v>6</v>
      </c>
      <c r="O1603" s="165"/>
      <c r="P1603" s="174"/>
      <c r="Q1603" s="174"/>
      <c r="R1603" s="174"/>
      <c r="S1603" s="166"/>
    </row>
    <row r="1604" spans="1:19" x14ac:dyDescent="0.15">
      <c r="A1604">
        <v>64</v>
      </c>
      <c r="B1604" t="s">
        <v>146</v>
      </c>
      <c r="C1604">
        <v>12</v>
      </c>
      <c r="D1604">
        <f t="shared" si="76"/>
        <v>2</v>
      </c>
      <c r="E1604">
        <f t="shared" si="77"/>
        <v>2</v>
      </c>
      <c r="F1604">
        <f t="shared" si="78"/>
        <v>4</v>
      </c>
      <c r="G1604">
        <v>1</v>
      </c>
      <c r="I1604" s="172" t="s">
        <v>146</v>
      </c>
      <c r="J1604" s="173">
        <v>12</v>
      </c>
      <c r="K1604" s="188">
        <v>2</v>
      </c>
      <c r="L1604" s="188">
        <v>2</v>
      </c>
      <c r="M1604" s="188">
        <v>4</v>
      </c>
      <c r="O1604" s="165"/>
      <c r="P1604" s="174"/>
      <c r="Q1604" s="174"/>
      <c r="R1604" s="174"/>
      <c r="S1604" s="166"/>
    </row>
    <row r="1605" spans="1:19" x14ac:dyDescent="0.15">
      <c r="A1605">
        <v>64</v>
      </c>
      <c r="B1605" t="s">
        <v>146</v>
      </c>
      <c r="C1605">
        <v>13</v>
      </c>
      <c r="D1605">
        <f t="shared" si="76"/>
        <v>2</v>
      </c>
      <c r="E1605">
        <f t="shared" si="77"/>
        <v>2</v>
      </c>
      <c r="F1605">
        <f t="shared" si="78"/>
        <v>4</v>
      </c>
      <c r="G1605">
        <v>1</v>
      </c>
      <c r="I1605" s="172" t="s">
        <v>146</v>
      </c>
      <c r="J1605" s="173">
        <v>13</v>
      </c>
      <c r="K1605" s="188">
        <v>2</v>
      </c>
      <c r="L1605" s="188">
        <v>2</v>
      </c>
      <c r="M1605" s="188">
        <v>4</v>
      </c>
      <c r="O1605" s="165"/>
      <c r="P1605" s="174"/>
      <c r="Q1605" s="174"/>
      <c r="R1605" s="174"/>
      <c r="S1605" s="166"/>
    </row>
    <row r="1606" spans="1:19" x14ac:dyDescent="0.15">
      <c r="A1606">
        <v>64</v>
      </c>
      <c r="B1606" t="s">
        <v>146</v>
      </c>
      <c r="C1606">
        <v>14</v>
      </c>
      <c r="D1606">
        <f t="shared" si="76"/>
        <v>5</v>
      </c>
      <c r="E1606">
        <f t="shared" si="77"/>
        <v>1</v>
      </c>
      <c r="F1606">
        <f t="shared" si="78"/>
        <v>6</v>
      </c>
      <c r="G1606">
        <v>1</v>
      </c>
      <c r="I1606" s="172" t="s">
        <v>146</v>
      </c>
      <c r="J1606" s="173">
        <v>14</v>
      </c>
      <c r="K1606" s="188">
        <v>5</v>
      </c>
      <c r="L1606" s="188">
        <v>1</v>
      </c>
      <c r="M1606" s="188">
        <v>6</v>
      </c>
      <c r="O1606" s="165"/>
      <c r="P1606" s="174"/>
      <c r="Q1606" s="174"/>
      <c r="R1606" s="174"/>
      <c r="S1606" s="166"/>
    </row>
    <row r="1607" spans="1:19" x14ac:dyDescent="0.15">
      <c r="A1607">
        <v>64</v>
      </c>
      <c r="B1607" t="s">
        <v>146</v>
      </c>
      <c r="C1607">
        <v>15</v>
      </c>
      <c r="D1607">
        <f t="shared" si="76"/>
        <v>2</v>
      </c>
      <c r="E1607">
        <f t="shared" si="77"/>
        <v>4</v>
      </c>
      <c r="F1607">
        <f t="shared" si="78"/>
        <v>6</v>
      </c>
      <c r="G1607">
        <v>1</v>
      </c>
      <c r="I1607" s="172" t="s">
        <v>146</v>
      </c>
      <c r="J1607" s="173">
        <v>15</v>
      </c>
      <c r="K1607" s="188">
        <v>2</v>
      </c>
      <c r="L1607" s="188">
        <v>4</v>
      </c>
      <c r="M1607" s="188">
        <v>6</v>
      </c>
      <c r="O1607" s="165"/>
      <c r="P1607" s="174"/>
      <c r="Q1607" s="174"/>
      <c r="R1607" s="174"/>
      <c r="S1607" s="166"/>
    </row>
    <row r="1608" spans="1:19" x14ac:dyDescent="0.15">
      <c r="A1608">
        <v>64</v>
      </c>
      <c r="B1608" t="s">
        <v>146</v>
      </c>
      <c r="C1608">
        <v>16</v>
      </c>
      <c r="D1608">
        <f t="shared" si="76"/>
        <v>4</v>
      </c>
      <c r="E1608">
        <f t="shared" si="77"/>
        <v>2</v>
      </c>
      <c r="F1608">
        <f t="shared" si="78"/>
        <v>6</v>
      </c>
      <c r="G1608">
        <v>1</v>
      </c>
      <c r="I1608" s="172" t="s">
        <v>146</v>
      </c>
      <c r="J1608" s="173">
        <v>16</v>
      </c>
      <c r="K1608" s="188">
        <v>4</v>
      </c>
      <c r="L1608" s="188">
        <v>2</v>
      </c>
      <c r="M1608" s="188">
        <v>6</v>
      </c>
      <c r="O1608" s="165"/>
      <c r="P1608" s="174"/>
      <c r="Q1608" s="174"/>
      <c r="R1608" s="174"/>
      <c r="S1608" s="166"/>
    </row>
    <row r="1609" spans="1:19" x14ac:dyDescent="0.15">
      <c r="A1609">
        <v>64</v>
      </c>
      <c r="B1609" t="s">
        <v>146</v>
      </c>
      <c r="C1609">
        <v>17</v>
      </c>
      <c r="D1609">
        <f t="shared" si="76"/>
        <v>0</v>
      </c>
      <c r="E1609">
        <f t="shared" si="77"/>
        <v>2</v>
      </c>
      <c r="F1609">
        <f t="shared" si="78"/>
        <v>2</v>
      </c>
      <c r="G1609">
        <v>1</v>
      </c>
      <c r="I1609" s="172" t="s">
        <v>146</v>
      </c>
      <c r="J1609" s="173">
        <v>17</v>
      </c>
      <c r="K1609" s="188">
        <v>0</v>
      </c>
      <c r="L1609" s="188">
        <v>2</v>
      </c>
      <c r="M1609" s="188">
        <v>2</v>
      </c>
      <c r="O1609" s="165"/>
      <c r="P1609" s="174"/>
      <c r="Q1609" s="174"/>
      <c r="R1609" s="174"/>
      <c r="S1609" s="166"/>
    </row>
    <row r="1610" spans="1:19" x14ac:dyDescent="0.15">
      <c r="A1610">
        <v>64</v>
      </c>
      <c r="B1610" t="s">
        <v>146</v>
      </c>
      <c r="C1610">
        <v>18</v>
      </c>
      <c r="D1610">
        <f t="shared" si="76"/>
        <v>3</v>
      </c>
      <c r="E1610">
        <f t="shared" si="77"/>
        <v>4</v>
      </c>
      <c r="F1610">
        <f t="shared" si="78"/>
        <v>7</v>
      </c>
      <c r="G1610">
        <v>1</v>
      </c>
      <c r="I1610" s="172" t="s">
        <v>146</v>
      </c>
      <c r="J1610" s="173">
        <v>18</v>
      </c>
      <c r="K1610" s="188">
        <v>3</v>
      </c>
      <c r="L1610" s="188">
        <v>4</v>
      </c>
      <c r="M1610" s="188">
        <v>7</v>
      </c>
      <c r="O1610" s="165"/>
      <c r="P1610" s="174"/>
      <c r="Q1610" s="174"/>
      <c r="R1610" s="174"/>
      <c r="S1610" s="166"/>
    </row>
    <row r="1611" spans="1:19" x14ac:dyDescent="0.15">
      <c r="A1611">
        <v>64</v>
      </c>
      <c r="B1611" t="s">
        <v>146</v>
      </c>
      <c r="C1611">
        <v>19</v>
      </c>
      <c r="D1611">
        <f t="shared" si="76"/>
        <v>0</v>
      </c>
      <c r="E1611">
        <f t="shared" si="77"/>
        <v>3</v>
      </c>
      <c r="F1611">
        <f t="shared" si="78"/>
        <v>3</v>
      </c>
      <c r="G1611">
        <v>1</v>
      </c>
      <c r="I1611" s="172" t="s">
        <v>146</v>
      </c>
      <c r="J1611" s="173">
        <v>19</v>
      </c>
      <c r="K1611" s="188">
        <v>0</v>
      </c>
      <c r="L1611" s="188">
        <v>3</v>
      </c>
      <c r="M1611" s="188">
        <v>3</v>
      </c>
      <c r="O1611" s="165"/>
      <c r="P1611" s="174"/>
      <c r="Q1611" s="174"/>
      <c r="R1611" s="174"/>
      <c r="S1611" s="166"/>
    </row>
    <row r="1612" spans="1:19" x14ac:dyDescent="0.15">
      <c r="A1612">
        <v>64</v>
      </c>
      <c r="B1612" t="s">
        <v>146</v>
      </c>
      <c r="C1612">
        <v>20</v>
      </c>
      <c r="D1612">
        <f t="shared" si="76"/>
        <v>1</v>
      </c>
      <c r="E1612">
        <f t="shared" si="77"/>
        <v>0</v>
      </c>
      <c r="F1612">
        <f t="shared" si="78"/>
        <v>1</v>
      </c>
      <c r="G1612">
        <v>1</v>
      </c>
      <c r="I1612" s="172" t="s">
        <v>146</v>
      </c>
      <c r="J1612" s="173">
        <v>20</v>
      </c>
      <c r="K1612" s="188">
        <v>1</v>
      </c>
      <c r="L1612" s="188">
        <v>0</v>
      </c>
      <c r="M1612" s="188">
        <v>1</v>
      </c>
      <c r="O1612" s="165"/>
      <c r="P1612" s="174"/>
      <c r="Q1612" s="174"/>
      <c r="R1612" s="174"/>
      <c r="S1612" s="166"/>
    </row>
    <row r="1613" spans="1:19" x14ac:dyDescent="0.15">
      <c r="A1613">
        <v>64</v>
      </c>
      <c r="B1613" t="s">
        <v>146</v>
      </c>
      <c r="C1613">
        <v>21</v>
      </c>
      <c r="D1613">
        <f t="shared" si="76"/>
        <v>2</v>
      </c>
      <c r="E1613">
        <f t="shared" si="77"/>
        <v>3</v>
      </c>
      <c r="F1613">
        <f t="shared" si="78"/>
        <v>5</v>
      </c>
      <c r="G1613">
        <v>1</v>
      </c>
      <c r="I1613" s="172" t="s">
        <v>146</v>
      </c>
      <c r="J1613" s="173">
        <v>21</v>
      </c>
      <c r="K1613" s="188">
        <v>2</v>
      </c>
      <c r="L1613" s="188">
        <v>3</v>
      </c>
      <c r="M1613" s="188">
        <v>5</v>
      </c>
      <c r="O1613" s="165"/>
      <c r="P1613" s="174"/>
      <c r="Q1613" s="174"/>
      <c r="R1613" s="174"/>
      <c r="S1613" s="166"/>
    </row>
    <row r="1614" spans="1:19" x14ac:dyDescent="0.15">
      <c r="A1614">
        <v>64</v>
      </c>
      <c r="B1614" t="s">
        <v>146</v>
      </c>
      <c r="C1614">
        <v>22</v>
      </c>
      <c r="D1614">
        <f t="shared" si="76"/>
        <v>2</v>
      </c>
      <c r="E1614">
        <f t="shared" si="77"/>
        <v>1</v>
      </c>
      <c r="F1614">
        <f t="shared" si="78"/>
        <v>3</v>
      </c>
      <c r="G1614">
        <v>1</v>
      </c>
      <c r="I1614" s="172" t="s">
        <v>146</v>
      </c>
      <c r="J1614" s="173">
        <v>22</v>
      </c>
      <c r="K1614" s="188">
        <v>2</v>
      </c>
      <c r="L1614" s="188">
        <v>1</v>
      </c>
      <c r="M1614" s="188">
        <v>3</v>
      </c>
      <c r="O1614" s="165"/>
      <c r="P1614" s="174"/>
      <c r="Q1614" s="174"/>
      <c r="R1614" s="174"/>
      <c r="S1614" s="166"/>
    </row>
    <row r="1615" spans="1:19" x14ac:dyDescent="0.15">
      <c r="A1615">
        <v>64</v>
      </c>
      <c r="B1615" t="s">
        <v>146</v>
      </c>
      <c r="C1615">
        <v>23</v>
      </c>
      <c r="D1615">
        <f t="shared" si="76"/>
        <v>1</v>
      </c>
      <c r="E1615">
        <f t="shared" si="77"/>
        <v>6</v>
      </c>
      <c r="F1615">
        <f t="shared" si="78"/>
        <v>7</v>
      </c>
      <c r="G1615">
        <v>1</v>
      </c>
      <c r="I1615" s="172" t="s">
        <v>146</v>
      </c>
      <c r="J1615" s="173">
        <v>23</v>
      </c>
      <c r="K1615" s="188">
        <v>1</v>
      </c>
      <c r="L1615" s="188">
        <v>6</v>
      </c>
      <c r="M1615" s="188">
        <v>7</v>
      </c>
      <c r="O1615" s="165"/>
      <c r="P1615" s="174"/>
      <c r="Q1615" s="174"/>
      <c r="R1615" s="174"/>
      <c r="S1615" s="166"/>
    </row>
    <row r="1616" spans="1:19" x14ac:dyDescent="0.15">
      <c r="A1616">
        <v>64</v>
      </c>
      <c r="B1616" t="s">
        <v>146</v>
      </c>
      <c r="C1616">
        <v>24</v>
      </c>
      <c r="D1616">
        <f t="shared" si="76"/>
        <v>3</v>
      </c>
      <c r="E1616">
        <f t="shared" si="77"/>
        <v>3</v>
      </c>
      <c r="F1616">
        <f t="shared" si="78"/>
        <v>6</v>
      </c>
      <c r="G1616">
        <v>1</v>
      </c>
      <c r="I1616" s="172" t="s">
        <v>146</v>
      </c>
      <c r="J1616" s="173">
        <v>24</v>
      </c>
      <c r="K1616" s="188">
        <v>3</v>
      </c>
      <c r="L1616" s="188">
        <v>3</v>
      </c>
      <c r="M1616" s="188">
        <v>6</v>
      </c>
      <c r="O1616" s="165"/>
      <c r="P1616" s="174"/>
      <c r="Q1616" s="174"/>
      <c r="R1616" s="174"/>
      <c r="S1616" s="166"/>
    </row>
    <row r="1617" spans="1:19" x14ac:dyDescent="0.15">
      <c r="A1617">
        <v>64</v>
      </c>
      <c r="B1617" t="s">
        <v>146</v>
      </c>
      <c r="C1617">
        <v>25</v>
      </c>
      <c r="D1617">
        <f t="shared" si="76"/>
        <v>4</v>
      </c>
      <c r="E1617">
        <f t="shared" si="77"/>
        <v>2</v>
      </c>
      <c r="F1617">
        <f t="shared" si="78"/>
        <v>6</v>
      </c>
      <c r="G1617">
        <v>1</v>
      </c>
      <c r="I1617" s="172" t="s">
        <v>146</v>
      </c>
      <c r="J1617" s="173">
        <v>25</v>
      </c>
      <c r="K1617" s="188">
        <v>4</v>
      </c>
      <c r="L1617" s="188">
        <v>2</v>
      </c>
      <c r="M1617" s="188">
        <v>6</v>
      </c>
      <c r="O1617" s="165"/>
      <c r="P1617" s="174"/>
      <c r="Q1617" s="174"/>
      <c r="R1617" s="174"/>
      <c r="S1617" s="166"/>
    </row>
    <row r="1618" spans="1:19" x14ac:dyDescent="0.15">
      <c r="A1618">
        <v>64</v>
      </c>
      <c r="B1618" t="s">
        <v>146</v>
      </c>
      <c r="C1618">
        <v>26</v>
      </c>
      <c r="D1618">
        <f t="shared" si="76"/>
        <v>1</v>
      </c>
      <c r="E1618">
        <f t="shared" si="77"/>
        <v>1</v>
      </c>
      <c r="F1618">
        <f t="shared" si="78"/>
        <v>2</v>
      </c>
      <c r="G1618">
        <v>1</v>
      </c>
      <c r="I1618" s="172" t="s">
        <v>146</v>
      </c>
      <c r="J1618" s="173">
        <v>26</v>
      </c>
      <c r="K1618" s="188">
        <v>1</v>
      </c>
      <c r="L1618" s="188">
        <v>1</v>
      </c>
      <c r="M1618" s="188">
        <v>2</v>
      </c>
      <c r="O1618" s="165"/>
      <c r="P1618" s="174"/>
      <c r="Q1618" s="174"/>
      <c r="R1618" s="174"/>
      <c r="S1618" s="166"/>
    </row>
    <row r="1619" spans="1:19" x14ac:dyDescent="0.15">
      <c r="A1619">
        <v>64</v>
      </c>
      <c r="B1619" t="s">
        <v>146</v>
      </c>
      <c r="C1619">
        <v>27</v>
      </c>
      <c r="D1619">
        <f t="shared" si="76"/>
        <v>2</v>
      </c>
      <c r="E1619">
        <f t="shared" si="77"/>
        <v>2</v>
      </c>
      <c r="F1619">
        <f t="shared" si="78"/>
        <v>4</v>
      </c>
      <c r="G1619">
        <v>1</v>
      </c>
      <c r="I1619" s="172" t="s">
        <v>146</v>
      </c>
      <c r="J1619" s="173">
        <v>27</v>
      </c>
      <c r="K1619" s="188">
        <v>2</v>
      </c>
      <c r="L1619" s="188">
        <v>2</v>
      </c>
      <c r="M1619" s="188">
        <v>4</v>
      </c>
      <c r="O1619" s="165"/>
      <c r="P1619" s="174"/>
      <c r="Q1619" s="174"/>
      <c r="R1619" s="174"/>
      <c r="S1619" s="166"/>
    </row>
    <row r="1620" spans="1:19" x14ac:dyDescent="0.15">
      <c r="A1620">
        <v>64</v>
      </c>
      <c r="B1620" t="s">
        <v>146</v>
      </c>
      <c r="C1620">
        <v>28</v>
      </c>
      <c r="D1620">
        <f t="shared" si="76"/>
        <v>0</v>
      </c>
      <c r="E1620">
        <f t="shared" si="77"/>
        <v>3</v>
      </c>
      <c r="F1620">
        <f t="shared" si="78"/>
        <v>3</v>
      </c>
      <c r="G1620">
        <v>1</v>
      </c>
      <c r="I1620" s="172" t="s">
        <v>146</v>
      </c>
      <c r="J1620" s="173">
        <v>28</v>
      </c>
      <c r="K1620" s="188">
        <v>0</v>
      </c>
      <c r="L1620" s="188">
        <v>3</v>
      </c>
      <c r="M1620" s="188">
        <v>3</v>
      </c>
      <c r="O1620" s="165"/>
      <c r="P1620" s="174"/>
      <c r="Q1620" s="174"/>
      <c r="R1620" s="174"/>
      <c r="S1620" s="166"/>
    </row>
    <row r="1621" spans="1:19" x14ac:dyDescent="0.15">
      <c r="A1621">
        <v>64</v>
      </c>
      <c r="B1621" t="s">
        <v>146</v>
      </c>
      <c r="C1621">
        <v>29</v>
      </c>
      <c r="D1621">
        <f t="shared" si="76"/>
        <v>1</v>
      </c>
      <c r="E1621">
        <f t="shared" si="77"/>
        <v>0</v>
      </c>
      <c r="F1621">
        <f t="shared" si="78"/>
        <v>1</v>
      </c>
      <c r="G1621">
        <v>1</v>
      </c>
      <c r="I1621" s="172" t="s">
        <v>146</v>
      </c>
      <c r="J1621" s="173">
        <v>29</v>
      </c>
      <c r="K1621" s="188">
        <v>1</v>
      </c>
      <c r="L1621" s="188">
        <v>0</v>
      </c>
      <c r="M1621" s="188">
        <v>1</v>
      </c>
      <c r="O1621" s="165"/>
      <c r="P1621" s="174"/>
      <c r="Q1621" s="174"/>
      <c r="R1621" s="174"/>
      <c r="S1621" s="166"/>
    </row>
    <row r="1622" spans="1:19" x14ac:dyDescent="0.15">
      <c r="A1622">
        <v>64</v>
      </c>
      <c r="B1622" t="s">
        <v>146</v>
      </c>
      <c r="C1622">
        <v>30</v>
      </c>
      <c r="D1622">
        <f t="shared" si="76"/>
        <v>1</v>
      </c>
      <c r="E1622">
        <f t="shared" si="77"/>
        <v>2</v>
      </c>
      <c r="F1622">
        <f t="shared" si="78"/>
        <v>3</v>
      </c>
      <c r="G1622">
        <v>1</v>
      </c>
      <c r="I1622" s="172" t="s">
        <v>146</v>
      </c>
      <c r="J1622" s="173">
        <v>30</v>
      </c>
      <c r="K1622" s="188">
        <v>1</v>
      </c>
      <c r="L1622" s="188">
        <v>2</v>
      </c>
      <c r="M1622" s="188">
        <v>3</v>
      </c>
      <c r="O1622" s="165"/>
      <c r="P1622" s="174"/>
      <c r="Q1622" s="174"/>
      <c r="R1622" s="174"/>
      <c r="S1622" s="166"/>
    </row>
    <row r="1623" spans="1:19" x14ac:dyDescent="0.15">
      <c r="A1623">
        <v>64</v>
      </c>
      <c r="B1623" t="s">
        <v>146</v>
      </c>
      <c r="C1623">
        <v>31</v>
      </c>
      <c r="D1623">
        <f t="shared" si="76"/>
        <v>5</v>
      </c>
      <c r="E1623">
        <f t="shared" si="77"/>
        <v>1</v>
      </c>
      <c r="F1623">
        <f t="shared" si="78"/>
        <v>6</v>
      </c>
      <c r="G1623">
        <v>1</v>
      </c>
      <c r="I1623" s="172" t="s">
        <v>146</v>
      </c>
      <c r="J1623" s="173">
        <v>31</v>
      </c>
      <c r="K1623" s="188">
        <v>5</v>
      </c>
      <c r="L1623" s="188">
        <v>1</v>
      </c>
      <c r="M1623" s="188">
        <v>6</v>
      </c>
      <c r="O1623" s="165"/>
      <c r="P1623" s="174"/>
      <c r="Q1623" s="174"/>
      <c r="R1623" s="174"/>
      <c r="S1623" s="166"/>
    </row>
    <row r="1624" spans="1:19" x14ac:dyDescent="0.15">
      <c r="A1624">
        <v>64</v>
      </c>
      <c r="B1624" t="s">
        <v>146</v>
      </c>
      <c r="C1624">
        <v>32</v>
      </c>
      <c r="D1624">
        <f t="shared" si="76"/>
        <v>0</v>
      </c>
      <c r="E1624">
        <f t="shared" si="77"/>
        <v>2</v>
      </c>
      <c r="F1624">
        <f t="shared" si="78"/>
        <v>2</v>
      </c>
      <c r="G1624">
        <v>1</v>
      </c>
      <c r="I1624" s="172" t="s">
        <v>146</v>
      </c>
      <c r="J1624" s="173">
        <v>32</v>
      </c>
      <c r="K1624" s="188">
        <v>0</v>
      </c>
      <c r="L1624" s="188">
        <v>2</v>
      </c>
      <c r="M1624" s="188">
        <v>2</v>
      </c>
      <c r="O1624" s="165"/>
      <c r="P1624" s="174"/>
      <c r="Q1624" s="174"/>
      <c r="R1624" s="174"/>
      <c r="S1624" s="166"/>
    </row>
    <row r="1625" spans="1:19" x14ac:dyDescent="0.15">
      <c r="A1625">
        <v>64</v>
      </c>
      <c r="B1625" t="s">
        <v>146</v>
      </c>
      <c r="C1625">
        <v>33</v>
      </c>
      <c r="D1625">
        <f t="shared" si="76"/>
        <v>1</v>
      </c>
      <c r="E1625">
        <f t="shared" si="77"/>
        <v>5</v>
      </c>
      <c r="F1625">
        <f t="shared" si="78"/>
        <v>6</v>
      </c>
      <c r="G1625">
        <v>1</v>
      </c>
      <c r="I1625" s="172" t="s">
        <v>146</v>
      </c>
      <c r="J1625" s="173">
        <v>33</v>
      </c>
      <c r="K1625" s="188">
        <v>1</v>
      </c>
      <c r="L1625" s="188">
        <v>5</v>
      </c>
      <c r="M1625" s="188">
        <v>6</v>
      </c>
      <c r="O1625" s="165"/>
      <c r="P1625" s="174"/>
      <c r="Q1625" s="174"/>
      <c r="R1625" s="174"/>
      <c r="S1625" s="166"/>
    </row>
    <row r="1626" spans="1:19" x14ac:dyDescent="0.15">
      <c r="A1626">
        <v>64</v>
      </c>
      <c r="B1626" t="s">
        <v>146</v>
      </c>
      <c r="C1626">
        <v>34</v>
      </c>
      <c r="D1626">
        <f t="shared" si="76"/>
        <v>3</v>
      </c>
      <c r="E1626">
        <f t="shared" si="77"/>
        <v>3</v>
      </c>
      <c r="F1626">
        <f t="shared" si="78"/>
        <v>6</v>
      </c>
      <c r="G1626">
        <v>1</v>
      </c>
      <c r="I1626" s="172" t="s">
        <v>146</v>
      </c>
      <c r="J1626" s="173">
        <v>34</v>
      </c>
      <c r="K1626" s="188">
        <v>3</v>
      </c>
      <c r="L1626" s="188">
        <v>3</v>
      </c>
      <c r="M1626" s="188">
        <v>6</v>
      </c>
      <c r="O1626" s="165"/>
      <c r="P1626" s="174"/>
      <c r="Q1626" s="174"/>
      <c r="R1626" s="174"/>
      <c r="S1626" s="166"/>
    </row>
    <row r="1627" spans="1:19" x14ac:dyDescent="0.15">
      <c r="A1627">
        <v>64</v>
      </c>
      <c r="B1627" t="s">
        <v>146</v>
      </c>
      <c r="C1627">
        <v>35</v>
      </c>
      <c r="D1627">
        <f t="shared" si="76"/>
        <v>2</v>
      </c>
      <c r="E1627">
        <f t="shared" si="77"/>
        <v>1</v>
      </c>
      <c r="F1627">
        <f t="shared" si="78"/>
        <v>3</v>
      </c>
      <c r="G1627">
        <v>1</v>
      </c>
      <c r="I1627" s="172" t="s">
        <v>146</v>
      </c>
      <c r="J1627" s="173">
        <v>35</v>
      </c>
      <c r="K1627" s="188">
        <v>2</v>
      </c>
      <c r="L1627" s="188">
        <v>1</v>
      </c>
      <c r="M1627" s="188">
        <v>3</v>
      </c>
      <c r="O1627" s="165"/>
      <c r="P1627" s="174"/>
      <c r="Q1627" s="174"/>
      <c r="R1627" s="174"/>
      <c r="S1627" s="166"/>
    </row>
    <row r="1628" spans="1:19" x14ac:dyDescent="0.15">
      <c r="A1628">
        <v>64</v>
      </c>
      <c r="B1628" t="s">
        <v>146</v>
      </c>
      <c r="C1628">
        <v>36</v>
      </c>
      <c r="D1628">
        <f t="shared" si="76"/>
        <v>3</v>
      </c>
      <c r="E1628">
        <f t="shared" si="77"/>
        <v>2</v>
      </c>
      <c r="F1628">
        <f t="shared" si="78"/>
        <v>5</v>
      </c>
      <c r="G1628">
        <v>1</v>
      </c>
      <c r="I1628" s="172" t="s">
        <v>146</v>
      </c>
      <c r="J1628" s="173">
        <v>36</v>
      </c>
      <c r="K1628" s="188">
        <v>3</v>
      </c>
      <c r="L1628" s="188">
        <v>2</v>
      </c>
      <c r="M1628" s="188">
        <v>5</v>
      </c>
      <c r="O1628" s="165"/>
      <c r="P1628" s="174"/>
      <c r="Q1628" s="174"/>
      <c r="R1628" s="174"/>
      <c r="S1628" s="166"/>
    </row>
    <row r="1629" spans="1:19" x14ac:dyDescent="0.15">
      <c r="A1629">
        <v>64</v>
      </c>
      <c r="B1629" t="s">
        <v>146</v>
      </c>
      <c r="C1629">
        <v>37</v>
      </c>
      <c r="D1629">
        <f t="shared" si="76"/>
        <v>2</v>
      </c>
      <c r="E1629">
        <f t="shared" si="77"/>
        <v>5</v>
      </c>
      <c r="F1629">
        <f t="shared" si="78"/>
        <v>7</v>
      </c>
      <c r="G1629">
        <v>1</v>
      </c>
      <c r="I1629" s="172" t="s">
        <v>146</v>
      </c>
      <c r="J1629" s="173">
        <v>37</v>
      </c>
      <c r="K1629" s="188">
        <v>2</v>
      </c>
      <c r="L1629" s="188">
        <v>5</v>
      </c>
      <c r="M1629" s="188">
        <v>7</v>
      </c>
      <c r="O1629" s="165"/>
      <c r="P1629" s="174"/>
      <c r="Q1629" s="174"/>
      <c r="R1629" s="174"/>
      <c r="S1629" s="166"/>
    </row>
    <row r="1630" spans="1:19" x14ac:dyDescent="0.15">
      <c r="A1630">
        <v>64</v>
      </c>
      <c r="B1630" t="s">
        <v>146</v>
      </c>
      <c r="C1630">
        <v>38</v>
      </c>
      <c r="D1630">
        <f t="shared" si="76"/>
        <v>2</v>
      </c>
      <c r="E1630">
        <f t="shared" si="77"/>
        <v>4</v>
      </c>
      <c r="F1630">
        <f t="shared" si="78"/>
        <v>6</v>
      </c>
      <c r="G1630">
        <v>1</v>
      </c>
      <c r="I1630" s="172" t="s">
        <v>146</v>
      </c>
      <c r="J1630" s="173">
        <v>38</v>
      </c>
      <c r="K1630" s="188">
        <v>2</v>
      </c>
      <c r="L1630" s="188">
        <v>4</v>
      </c>
      <c r="M1630" s="188">
        <v>6</v>
      </c>
      <c r="O1630" s="165"/>
      <c r="P1630" s="174"/>
      <c r="Q1630" s="174"/>
      <c r="R1630" s="174"/>
      <c r="S1630" s="166"/>
    </row>
    <row r="1631" spans="1:19" x14ac:dyDescent="0.15">
      <c r="A1631">
        <v>64</v>
      </c>
      <c r="B1631" t="s">
        <v>146</v>
      </c>
      <c r="C1631">
        <v>39</v>
      </c>
      <c r="D1631">
        <f t="shared" si="76"/>
        <v>2</v>
      </c>
      <c r="E1631">
        <f t="shared" si="77"/>
        <v>1</v>
      </c>
      <c r="F1631">
        <f t="shared" si="78"/>
        <v>3</v>
      </c>
      <c r="G1631">
        <v>1</v>
      </c>
      <c r="I1631" s="172" t="s">
        <v>146</v>
      </c>
      <c r="J1631" s="173">
        <v>39</v>
      </c>
      <c r="K1631" s="188">
        <v>2</v>
      </c>
      <c r="L1631" s="188">
        <v>1</v>
      </c>
      <c r="M1631" s="188">
        <v>3</v>
      </c>
      <c r="O1631" s="165"/>
      <c r="P1631" s="174"/>
      <c r="Q1631" s="174"/>
      <c r="R1631" s="174"/>
      <c r="S1631" s="166"/>
    </row>
    <row r="1632" spans="1:19" x14ac:dyDescent="0.15">
      <c r="A1632">
        <v>64</v>
      </c>
      <c r="B1632" t="s">
        <v>146</v>
      </c>
      <c r="C1632">
        <v>40</v>
      </c>
      <c r="D1632">
        <f t="shared" si="76"/>
        <v>6</v>
      </c>
      <c r="E1632">
        <f t="shared" si="77"/>
        <v>7</v>
      </c>
      <c r="F1632">
        <f t="shared" si="78"/>
        <v>13</v>
      </c>
      <c r="G1632">
        <v>1</v>
      </c>
      <c r="I1632" s="172" t="s">
        <v>146</v>
      </c>
      <c r="J1632" s="173">
        <v>40</v>
      </c>
      <c r="K1632" s="188">
        <v>6</v>
      </c>
      <c r="L1632" s="188">
        <v>7</v>
      </c>
      <c r="M1632" s="188">
        <v>13</v>
      </c>
      <c r="O1632" s="165"/>
      <c r="P1632" s="174"/>
      <c r="Q1632" s="174"/>
      <c r="R1632" s="174"/>
      <c r="S1632" s="166"/>
    </row>
    <row r="1633" spans="1:19" x14ac:dyDescent="0.15">
      <c r="A1633">
        <v>64</v>
      </c>
      <c r="B1633" t="s">
        <v>146</v>
      </c>
      <c r="C1633">
        <v>41</v>
      </c>
      <c r="D1633">
        <f t="shared" si="76"/>
        <v>3</v>
      </c>
      <c r="E1633">
        <f t="shared" si="77"/>
        <v>4</v>
      </c>
      <c r="F1633">
        <f t="shared" si="78"/>
        <v>7</v>
      </c>
      <c r="G1633">
        <v>1</v>
      </c>
      <c r="I1633" s="172" t="s">
        <v>146</v>
      </c>
      <c r="J1633" s="173">
        <v>41</v>
      </c>
      <c r="K1633" s="188">
        <v>3</v>
      </c>
      <c r="L1633" s="188">
        <v>4</v>
      </c>
      <c r="M1633" s="188">
        <v>7</v>
      </c>
      <c r="O1633" s="165"/>
      <c r="P1633" s="174"/>
      <c r="Q1633" s="174"/>
      <c r="R1633" s="174"/>
      <c r="S1633" s="166"/>
    </row>
    <row r="1634" spans="1:19" x14ac:dyDescent="0.15">
      <c r="A1634">
        <v>64</v>
      </c>
      <c r="B1634" t="s">
        <v>146</v>
      </c>
      <c r="C1634">
        <v>42</v>
      </c>
      <c r="D1634">
        <f t="shared" si="76"/>
        <v>2</v>
      </c>
      <c r="E1634">
        <f t="shared" si="77"/>
        <v>5</v>
      </c>
      <c r="F1634">
        <f t="shared" si="78"/>
        <v>7</v>
      </c>
      <c r="G1634">
        <v>1</v>
      </c>
      <c r="I1634" s="172" t="s">
        <v>146</v>
      </c>
      <c r="J1634" s="173">
        <v>42</v>
      </c>
      <c r="K1634" s="188">
        <v>2</v>
      </c>
      <c r="L1634" s="188">
        <v>5</v>
      </c>
      <c r="M1634" s="188">
        <v>7</v>
      </c>
      <c r="O1634" s="165"/>
      <c r="P1634" s="174"/>
      <c r="Q1634" s="174"/>
      <c r="R1634" s="174"/>
      <c r="S1634" s="166"/>
    </row>
    <row r="1635" spans="1:19" x14ac:dyDescent="0.15">
      <c r="A1635">
        <v>64</v>
      </c>
      <c r="B1635" t="s">
        <v>146</v>
      </c>
      <c r="C1635">
        <v>43</v>
      </c>
      <c r="D1635">
        <f t="shared" si="76"/>
        <v>5</v>
      </c>
      <c r="E1635">
        <f t="shared" si="77"/>
        <v>1</v>
      </c>
      <c r="F1635">
        <f t="shared" si="78"/>
        <v>6</v>
      </c>
      <c r="G1635">
        <v>1</v>
      </c>
      <c r="I1635" s="172" t="s">
        <v>146</v>
      </c>
      <c r="J1635" s="173">
        <v>43</v>
      </c>
      <c r="K1635" s="188">
        <v>5</v>
      </c>
      <c r="L1635" s="188">
        <v>1</v>
      </c>
      <c r="M1635" s="188">
        <v>6</v>
      </c>
      <c r="O1635" s="165"/>
      <c r="P1635" s="174"/>
      <c r="Q1635" s="174"/>
      <c r="R1635" s="174"/>
      <c r="S1635" s="166"/>
    </row>
    <row r="1636" spans="1:19" x14ac:dyDescent="0.15">
      <c r="A1636">
        <v>64</v>
      </c>
      <c r="B1636" t="s">
        <v>146</v>
      </c>
      <c r="C1636">
        <v>44</v>
      </c>
      <c r="D1636">
        <f t="shared" si="76"/>
        <v>3</v>
      </c>
      <c r="E1636">
        <f t="shared" si="77"/>
        <v>6</v>
      </c>
      <c r="F1636">
        <f t="shared" si="78"/>
        <v>9</v>
      </c>
      <c r="G1636">
        <v>1</v>
      </c>
      <c r="I1636" s="172" t="s">
        <v>146</v>
      </c>
      <c r="J1636" s="173">
        <v>44</v>
      </c>
      <c r="K1636" s="188">
        <v>3</v>
      </c>
      <c r="L1636" s="188">
        <v>6</v>
      </c>
      <c r="M1636" s="188">
        <v>9</v>
      </c>
      <c r="O1636" s="165"/>
      <c r="P1636" s="174"/>
      <c r="Q1636" s="174"/>
      <c r="R1636" s="174"/>
      <c r="S1636" s="166"/>
    </row>
    <row r="1637" spans="1:19" x14ac:dyDescent="0.15">
      <c r="A1637">
        <v>64</v>
      </c>
      <c r="B1637" t="s">
        <v>146</v>
      </c>
      <c r="C1637">
        <v>45</v>
      </c>
      <c r="D1637">
        <f t="shared" si="76"/>
        <v>3</v>
      </c>
      <c r="E1637">
        <f t="shared" si="77"/>
        <v>8</v>
      </c>
      <c r="F1637">
        <f t="shared" si="78"/>
        <v>11</v>
      </c>
      <c r="G1637">
        <v>1</v>
      </c>
      <c r="I1637" s="172" t="s">
        <v>146</v>
      </c>
      <c r="J1637" s="173">
        <v>45</v>
      </c>
      <c r="K1637" s="188">
        <v>3</v>
      </c>
      <c r="L1637" s="188">
        <v>8</v>
      </c>
      <c r="M1637" s="188">
        <v>11</v>
      </c>
      <c r="O1637" s="165"/>
      <c r="P1637" s="174"/>
      <c r="Q1637" s="174"/>
      <c r="R1637" s="174"/>
      <c r="S1637" s="166"/>
    </row>
    <row r="1638" spans="1:19" x14ac:dyDescent="0.15">
      <c r="A1638">
        <v>64</v>
      </c>
      <c r="B1638" t="s">
        <v>146</v>
      </c>
      <c r="C1638">
        <v>46</v>
      </c>
      <c r="D1638">
        <f t="shared" si="76"/>
        <v>5</v>
      </c>
      <c r="E1638">
        <f t="shared" si="77"/>
        <v>5</v>
      </c>
      <c r="F1638">
        <f t="shared" si="78"/>
        <v>10</v>
      </c>
      <c r="G1638">
        <v>1</v>
      </c>
      <c r="I1638" s="172" t="s">
        <v>146</v>
      </c>
      <c r="J1638" s="173">
        <v>46</v>
      </c>
      <c r="K1638" s="188">
        <v>5</v>
      </c>
      <c r="L1638" s="188">
        <v>5</v>
      </c>
      <c r="M1638" s="188">
        <v>10</v>
      </c>
      <c r="O1638" s="165"/>
      <c r="P1638" s="174"/>
      <c r="Q1638" s="174"/>
      <c r="R1638" s="174"/>
      <c r="S1638" s="166"/>
    </row>
    <row r="1639" spans="1:19" x14ac:dyDescent="0.15">
      <c r="A1639">
        <v>64</v>
      </c>
      <c r="B1639" t="s">
        <v>146</v>
      </c>
      <c r="C1639">
        <v>47</v>
      </c>
      <c r="D1639">
        <f t="shared" si="76"/>
        <v>4</v>
      </c>
      <c r="E1639">
        <f t="shared" si="77"/>
        <v>5</v>
      </c>
      <c r="F1639">
        <f t="shared" si="78"/>
        <v>9</v>
      </c>
      <c r="G1639">
        <v>1</v>
      </c>
      <c r="I1639" s="172" t="s">
        <v>146</v>
      </c>
      <c r="J1639" s="173">
        <v>47</v>
      </c>
      <c r="K1639" s="188">
        <v>4</v>
      </c>
      <c r="L1639" s="188">
        <v>5</v>
      </c>
      <c r="M1639" s="188">
        <v>9</v>
      </c>
      <c r="O1639" s="165"/>
      <c r="P1639" s="174"/>
      <c r="Q1639" s="174"/>
      <c r="R1639" s="174"/>
      <c r="S1639" s="166"/>
    </row>
    <row r="1640" spans="1:19" x14ac:dyDescent="0.15">
      <c r="A1640">
        <v>64</v>
      </c>
      <c r="B1640" t="s">
        <v>146</v>
      </c>
      <c r="C1640">
        <v>48</v>
      </c>
      <c r="D1640">
        <f t="shared" si="76"/>
        <v>1</v>
      </c>
      <c r="E1640">
        <f t="shared" si="77"/>
        <v>4</v>
      </c>
      <c r="F1640">
        <f t="shared" si="78"/>
        <v>5</v>
      </c>
      <c r="G1640">
        <v>1</v>
      </c>
      <c r="I1640" s="172" t="s">
        <v>146</v>
      </c>
      <c r="J1640" s="173">
        <v>48</v>
      </c>
      <c r="K1640" s="188">
        <v>1</v>
      </c>
      <c r="L1640" s="188">
        <v>4</v>
      </c>
      <c r="M1640" s="188">
        <v>5</v>
      </c>
      <c r="O1640" s="165"/>
      <c r="P1640" s="174"/>
      <c r="Q1640" s="174"/>
      <c r="R1640" s="174"/>
      <c r="S1640" s="166"/>
    </row>
    <row r="1641" spans="1:19" x14ac:dyDescent="0.15">
      <c r="A1641">
        <v>64</v>
      </c>
      <c r="B1641" t="s">
        <v>146</v>
      </c>
      <c r="C1641">
        <v>49</v>
      </c>
      <c r="D1641">
        <f t="shared" ref="D1641:D1704" si="79">K1641</f>
        <v>5</v>
      </c>
      <c r="E1641">
        <f t="shared" ref="E1641:E1704" si="80">L1641</f>
        <v>5</v>
      </c>
      <c r="F1641">
        <f t="shared" ref="F1641:F1704" si="81">M1641</f>
        <v>10</v>
      </c>
      <c r="G1641">
        <v>1</v>
      </c>
      <c r="I1641" s="172" t="s">
        <v>146</v>
      </c>
      <c r="J1641" s="173">
        <v>49</v>
      </c>
      <c r="K1641" s="188">
        <v>5</v>
      </c>
      <c r="L1641" s="188">
        <v>5</v>
      </c>
      <c r="M1641" s="188">
        <v>10</v>
      </c>
      <c r="O1641" s="165"/>
      <c r="P1641" s="174"/>
      <c r="Q1641" s="174"/>
      <c r="R1641" s="174"/>
      <c r="S1641" s="166"/>
    </row>
    <row r="1642" spans="1:19" x14ac:dyDescent="0.15">
      <c r="A1642">
        <v>64</v>
      </c>
      <c r="B1642" t="s">
        <v>146</v>
      </c>
      <c r="C1642">
        <v>50</v>
      </c>
      <c r="D1642">
        <f t="shared" si="79"/>
        <v>4</v>
      </c>
      <c r="E1642">
        <f t="shared" si="80"/>
        <v>4</v>
      </c>
      <c r="F1642">
        <f t="shared" si="81"/>
        <v>8</v>
      </c>
      <c r="G1642">
        <v>1</v>
      </c>
      <c r="I1642" s="172" t="s">
        <v>146</v>
      </c>
      <c r="J1642" s="173">
        <v>50</v>
      </c>
      <c r="K1642" s="188">
        <v>4</v>
      </c>
      <c r="L1642" s="188">
        <v>4</v>
      </c>
      <c r="M1642" s="188">
        <v>8</v>
      </c>
      <c r="O1642" s="165"/>
      <c r="P1642" s="174"/>
      <c r="Q1642" s="174"/>
      <c r="R1642" s="174"/>
      <c r="S1642" s="166"/>
    </row>
    <row r="1643" spans="1:19" x14ac:dyDescent="0.15">
      <c r="A1643">
        <v>64</v>
      </c>
      <c r="B1643" t="s">
        <v>146</v>
      </c>
      <c r="C1643">
        <v>51</v>
      </c>
      <c r="D1643">
        <f t="shared" si="79"/>
        <v>4</v>
      </c>
      <c r="E1643">
        <f t="shared" si="80"/>
        <v>3</v>
      </c>
      <c r="F1643">
        <f t="shared" si="81"/>
        <v>7</v>
      </c>
      <c r="G1643">
        <v>1</v>
      </c>
      <c r="I1643" s="172" t="s">
        <v>146</v>
      </c>
      <c r="J1643" s="173">
        <v>51</v>
      </c>
      <c r="K1643" s="188">
        <v>4</v>
      </c>
      <c r="L1643" s="188">
        <v>3</v>
      </c>
      <c r="M1643" s="188">
        <v>7</v>
      </c>
      <c r="O1643" s="165"/>
      <c r="P1643" s="174"/>
      <c r="Q1643" s="174"/>
      <c r="R1643" s="174"/>
      <c r="S1643" s="166"/>
    </row>
    <row r="1644" spans="1:19" x14ac:dyDescent="0.15">
      <c r="A1644">
        <v>64</v>
      </c>
      <c r="B1644" t="s">
        <v>146</v>
      </c>
      <c r="C1644">
        <v>52</v>
      </c>
      <c r="D1644">
        <f t="shared" si="79"/>
        <v>3</v>
      </c>
      <c r="E1644">
        <f t="shared" si="80"/>
        <v>4</v>
      </c>
      <c r="F1644">
        <f t="shared" si="81"/>
        <v>7</v>
      </c>
      <c r="G1644">
        <v>1</v>
      </c>
      <c r="I1644" s="172" t="s">
        <v>146</v>
      </c>
      <c r="J1644" s="173">
        <v>52</v>
      </c>
      <c r="K1644" s="188">
        <v>3</v>
      </c>
      <c r="L1644" s="188">
        <v>4</v>
      </c>
      <c r="M1644" s="188">
        <v>7</v>
      </c>
      <c r="O1644" s="165"/>
      <c r="P1644" s="174"/>
      <c r="Q1644" s="174"/>
      <c r="R1644" s="174"/>
      <c r="S1644" s="166"/>
    </row>
    <row r="1645" spans="1:19" x14ac:dyDescent="0.15">
      <c r="A1645">
        <v>64</v>
      </c>
      <c r="B1645" t="s">
        <v>146</v>
      </c>
      <c r="C1645">
        <v>53</v>
      </c>
      <c r="D1645">
        <f t="shared" si="79"/>
        <v>2</v>
      </c>
      <c r="E1645">
        <f t="shared" si="80"/>
        <v>1</v>
      </c>
      <c r="F1645">
        <f t="shared" si="81"/>
        <v>3</v>
      </c>
      <c r="G1645">
        <v>1</v>
      </c>
      <c r="I1645" s="172" t="s">
        <v>146</v>
      </c>
      <c r="J1645" s="173">
        <v>53</v>
      </c>
      <c r="K1645" s="188">
        <v>2</v>
      </c>
      <c r="L1645" s="188">
        <v>1</v>
      </c>
      <c r="M1645" s="188">
        <v>3</v>
      </c>
      <c r="O1645" s="165"/>
      <c r="P1645" s="174"/>
      <c r="Q1645" s="174"/>
      <c r="R1645" s="174"/>
      <c r="S1645" s="166"/>
    </row>
    <row r="1646" spans="1:19" x14ac:dyDescent="0.15">
      <c r="A1646">
        <v>64</v>
      </c>
      <c r="B1646" t="s">
        <v>146</v>
      </c>
      <c r="C1646">
        <v>54</v>
      </c>
      <c r="D1646">
        <f t="shared" si="79"/>
        <v>3</v>
      </c>
      <c r="E1646">
        <f t="shared" si="80"/>
        <v>2</v>
      </c>
      <c r="F1646">
        <f t="shared" si="81"/>
        <v>5</v>
      </c>
      <c r="G1646">
        <v>1</v>
      </c>
      <c r="I1646" s="172" t="s">
        <v>146</v>
      </c>
      <c r="J1646" s="173">
        <v>54</v>
      </c>
      <c r="K1646" s="188">
        <v>3</v>
      </c>
      <c r="L1646" s="188">
        <v>2</v>
      </c>
      <c r="M1646" s="188">
        <v>5</v>
      </c>
      <c r="O1646" s="165"/>
      <c r="P1646" s="174"/>
      <c r="Q1646" s="174"/>
      <c r="R1646" s="174"/>
      <c r="S1646" s="166"/>
    </row>
    <row r="1647" spans="1:19" x14ac:dyDescent="0.15">
      <c r="A1647">
        <v>64</v>
      </c>
      <c r="B1647" t="s">
        <v>146</v>
      </c>
      <c r="C1647">
        <v>55</v>
      </c>
      <c r="D1647">
        <f t="shared" si="79"/>
        <v>3</v>
      </c>
      <c r="E1647">
        <f t="shared" si="80"/>
        <v>2</v>
      </c>
      <c r="F1647">
        <f t="shared" si="81"/>
        <v>5</v>
      </c>
      <c r="G1647">
        <v>1</v>
      </c>
      <c r="I1647" s="172" t="s">
        <v>146</v>
      </c>
      <c r="J1647" s="173">
        <v>55</v>
      </c>
      <c r="K1647" s="188">
        <v>3</v>
      </c>
      <c r="L1647" s="188">
        <v>2</v>
      </c>
      <c r="M1647" s="188">
        <v>5</v>
      </c>
      <c r="O1647" s="165"/>
      <c r="P1647" s="174"/>
      <c r="Q1647" s="174"/>
      <c r="R1647" s="174"/>
      <c r="S1647" s="166"/>
    </row>
    <row r="1648" spans="1:19" x14ac:dyDescent="0.15">
      <c r="A1648">
        <v>64</v>
      </c>
      <c r="B1648" t="s">
        <v>146</v>
      </c>
      <c r="C1648">
        <v>56</v>
      </c>
      <c r="D1648">
        <f t="shared" si="79"/>
        <v>2</v>
      </c>
      <c r="E1648">
        <f t="shared" si="80"/>
        <v>2</v>
      </c>
      <c r="F1648">
        <f t="shared" si="81"/>
        <v>4</v>
      </c>
      <c r="G1648">
        <v>1</v>
      </c>
      <c r="I1648" s="172" t="s">
        <v>146</v>
      </c>
      <c r="J1648" s="173">
        <v>56</v>
      </c>
      <c r="K1648" s="188">
        <v>2</v>
      </c>
      <c r="L1648" s="188">
        <v>2</v>
      </c>
      <c r="M1648" s="188">
        <v>4</v>
      </c>
      <c r="O1648" s="165"/>
      <c r="P1648" s="174"/>
      <c r="Q1648" s="174"/>
      <c r="R1648" s="174"/>
      <c r="S1648" s="166"/>
    </row>
    <row r="1649" spans="1:19" x14ac:dyDescent="0.15">
      <c r="A1649">
        <v>64</v>
      </c>
      <c r="B1649" t="s">
        <v>146</v>
      </c>
      <c r="C1649">
        <v>57</v>
      </c>
      <c r="D1649">
        <f t="shared" si="79"/>
        <v>3</v>
      </c>
      <c r="E1649">
        <f t="shared" si="80"/>
        <v>3</v>
      </c>
      <c r="F1649">
        <f t="shared" si="81"/>
        <v>6</v>
      </c>
      <c r="G1649">
        <v>1</v>
      </c>
      <c r="I1649" s="172" t="s">
        <v>146</v>
      </c>
      <c r="J1649" s="173">
        <v>57</v>
      </c>
      <c r="K1649" s="188">
        <v>3</v>
      </c>
      <c r="L1649" s="188">
        <v>3</v>
      </c>
      <c r="M1649" s="188">
        <v>6</v>
      </c>
      <c r="O1649" s="165"/>
      <c r="P1649" s="174"/>
      <c r="Q1649" s="174"/>
      <c r="R1649" s="174"/>
      <c r="S1649" s="166"/>
    </row>
    <row r="1650" spans="1:19" x14ac:dyDescent="0.15">
      <c r="A1650">
        <v>64</v>
      </c>
      <c r="B1650" t="s">
        <v>146</v>
      </c>
      <c r="C1650">
        <v>58</v>
      </c>
      <c r="D1650">
        <f t="shared" si="79"/>
        <v>2</v>
      </c>
      <c r="E1650">
        <f t="shared" si="80"/>
        <v>5</v>
      </c>
      <c r="F1650">
        <f t="shared" si="81"/>
        <v>7</v>
      </c>
      <c r="G1650">
        <v>1</v>
      </c>
      <c r="I1650" s="172" t="s">
        <v>146</v>
      </c>
      <c r="J1650" s="173">
        <v>58</v>
      </c>
      <c r="K1650" s="188">
        <v>2</v>
      </c>
      <c r="L1650" s="188">
        <v>5</v>
      </c>
      <c r="M1650" s="188">
        <v>7</v>
      </c>
      <c r="O1650" s="165"/>
      <c r="P1650" s="174"/>
      <c r="Q1650" s="174"/>
      <c r="R1650" s="174"/>
      <c r="S1650" s="166"/>
    </row>
    <row r="1651" spans="1:19" x14ac:dyDescent="0.15">
      <c r="A1651">
        <v>64</v>
      </c>
      <c r="B1651" t="s">
        <v>146</v>
      </c>
      <c r="C1651">
        <v>59</v>
      </c>
      <c r="D1651">
        <f t="shared" si="79"/>
        <v>6</v>
      </c>
      <c r="E1651">
        <f t="shared" si="80"/>
        <v>1</v>
      </c>
      <c r="F1651">
        <f t="shared" si="81"/>
        <v>7</v>
      </c>
      <c r="G1651">
        <v>1</v>
      </c>
      <c r="I1651" s="172" t="s">
        <v>146</v>
      </c>
      <c r="J1651" s="173">
        <v>59</v>
      </c>
      <c r="K1651" s="188">
        <v>6</v>
      </c>
      <c r="L1651" s="188">
        <v>1</v>
      </c>
      <c r="M1651" s="188">
        <v>7</v>
      </c>
      <c r="O1651" s="165"/>
      <c r="P1651" s="174"/>
      <c r="Q1651" s="174"/>
      <c r="R1651" s="174"/>
      <c r="S1651" s="166"/>
    </row>
    <row r="1652" spans="1:19" x14ac:dyDescent="0.15">
      <c r="A1652">
        <v>64</v>
      </c>
      <c r="B1652" t="s">
        <v>146</v>
      </c>
      <c r="C1652">
        <v>60</v>
      </c>
      <c r="D1652">
        <f t="shared" si="79"/>
        <v>2</v>
      </c>
      <c r="E1652">
        <f t="shared" si="80"/>
        <v>5</v>
      </c>
      <c r="F1652">
        <f t="shared" si="81"/>
        <v>7</v>
      </c>
      <c r="G1652">
        <v>1</v>
      </c>
      <c r="I1652" s="172" t="s">
        <v>146</v>
      </c>
      <c r="J1652" s="173">
        <v>60</v>
      </c>
      <c r="K1652" s="188">
        <v>2</v>
      </c>
      <c r="L1652" s="188">
        <v>5</v>
      </c>
      <c r="M1652" s="188">
        <v>7</v>
      </c>
      <c r="O1652" s="165"/>
      <c r="P1652" s="174"/>
      <c r="Q1652" s="174"/>
      <c r="R1652" s="174"/>
      <c r="S1652" s="166"/>
    </row>
    <row r="1653" spans="1:19" x14ac:dyDescent="0.15">
      <c r="A1653">
        <v>64</v>
      </c>
      <c r="B1653" t="s">
        <v>146</v>
      </c>
      <c r="C1653">
        <v>61</v>
      </c>
      <c r="D1653">
        <f t="shared" si="79"/>
        <v>4</v>
      </c>
      <c r="E1653">
        <f t="shared" si="80"/>
        <v>3</v>
      </c>
      <c r="F1653">
        <f t="shared" si="81"/>
        <v>7</v>
      </c>
      <c r="G1653">
        <v>1</v>
      </c>
      <c r="I1653" s="172" t="s">
        <v>146</v>
      </c>
      <c r="J1653" s="173">
        <v>61</v>
      </c>
      <c r="K1653" s="188">
        <v>4</v>
      </c>
      <c r="L1653" s="188">
        <v>3</v>
      </c>
      <c r="M1653" s="188">
        <v>7</v>
      </c>
      <c r="O1653" s="165"/>
      <c r="P1653" s="174"/>
      <c r="Q1653" s="174"/>
      <c r="R1653" s="174"/>
      <c r="S1653" s="166"/>
    </row>
    <row r="1654" spans="1:19" x14ac:dyDescent="0.15">
      <c r="A1654">
        <v>64</v>
      </c>
      <c r="B1654" t="s">
        <v>146</v>
      </c>
      <c r="C1654">
        <v>62</v>
      </c>
      <c r="D1654">
        <f t="shared" si="79"/>
        <v>3</v>
      </c>
      <c r="E1654">
        <f t="shared" si="80"/>
        <v>8</v>
      </c>
      <c r="F1654">
        <f t="shared" si="81"/>
        <v>11</v>
      </c>
      <c r="G1654">
        <v>1</v>
      </c>
      <c r="I1654" s="172" t="s">
        <v>146</v>
      </c>
      <c r="J1654" s="173">
        <v>62</v>
      </c>
      <c r="K1654" s="188">
        <v>3</v>
      </c>
      <c r="L1654" s="188">
        <v>8</v>
      </c>
      <c r="M1654" s="188">
        <v>11</v>
      </c>
      <c r="O1654" s="165"/>
      <c r="P1654" s="174"/>
      <c r="Q1654" s="174"/>
      <c r="R1654" s="174"/>
      <c r="S1654" s="166"/>
    </row>
    <row r="1655" spans="1:19" x14ac:dyDescent="0.15">
      <c r="A1655">
        <v>64</v>
      </c>
      <c r="B1655" t="s">
        <v>146</v>
      </c>
      <c r="C1655">
        <v>63</v>
      </c>
      <c r="D1655">
        <f t="shared" si="79"/>
        <v>1</v>
      </c>
      <c r="E1655">
        <f t="shared" si="80"/>
        <v>8</v>
      </c>
      <c r="F1655">
        <f t="shared" si="81"/>
        <v>9</v>
      </c>
      <c r="G1655">
        <v>1</v>
      </c>
      <c r="I1655" s="172" t="s">
        <v>146</v>
      </c>
      <c r="J1655" s="173">
        <v>63</v>
      </c>
      <c r="K1655" s="188">
        <v>1</v>
      </c>
      <c r="L1655" s="188">
        <v>8</v>
      </c>
      <c r="M1655" s="188">
        <v>9</v>
      </c>
      <c r="O1655" s="165"/>
      <c r="P1655" s="174"/>
      <c r="Q1655" s="174"/>
      <c r="R1655" s="174"/>
      <c r="S1655" s="166"/>
    </row>
    <row r="1656" spans="1:19" x14ac:dyDescent="0.15">
      <c r="A1656">
        <v>64</v>
      </c>
      <c r="B1656" t="s">
        <v>146</v>
      </c>
      <c r="C1656">
        <v>64</v>
      </c>
      <c r="D1656">
        <f t="shared" si="79"/>
        <v>5</v>
      </c>
      <c r="E1656">
        <f t="shared" si="80"/>
        <v>2</v>
      </c>
      <c r="F1656">
        <f t="shared" si="81"/>
        <v>7</v>
      </c>
      <c r="G1656">
        <v>1</v>
      </c>
      <c r="I1656" s="172" t="s">
        <v>146</v>
      </c>
      <c r="J1656" s="173">
        <v>64</v>
      </c>
      <c r="K1656" s="188">
        <v>5</v>
      </c>
      <c r="L1656" s="188">
        <v>2</v>
      </c>
      <c r="M1656" s="188">
        <v>7</v>
      </c>
      <c r="O1656" s="165"/>
      <c r="P1656" s="174"/>
      <c r="Q1656" s="174"/>
      <c r="R1656" s="174"/>
      <c r="S1656" s="166"/>
    </row>
    <row r="1657" spans="1:19" x14ac:dyDescent="0.15">
      <c r="A1657">
        <v>64</v>
      </c>
      <c r="B1657" t="s">
        <v>146</v>
      </c>
      <c r="C1657">
        <v>65</v>
      </c>
      <c r="D1657">
        <f t="shared" si="79"/>
        <v>2</v>
      </c>
      <c r="E1657">
        <f t="shared" si="80"/>
        <v>3</v>
      </c>
      <c r="F1657">
        <f t="shared" si="81"/>
        <v>5</v>
      </c>
      <c r="G1657">
        <v>1</v>
      </c>
      <c r="I1657" s="172" t="s">
        <v>146</v>
      </c>
      <c r="J1657" s="173">
        <v>65</v>
      </c>
      <c r="K1657" s="188">
        <v>2</v>
      </c>
      <c r="L1657" s="188">
        <v>3</v>
      </c>
      <c r="M1657" s="188">
        <v>5</v>
      </c>
      <c r="O1657" s="165"/>
      <c r="P1657" s="174"/>
      <c r="Q1657" s="174"/>
      <c r="R1657" s="174"/>
      <c r="S1657" s="166"/>
    </row>
    <row r="1658" spans="1:19" x14ac:dyDescent="0.15">
      <c r="A1658">
        <v>64</v>
      </c>
      <c r="B1658" t="s">
        <v>146</v>
      </c>
      <c r="C1658">
        <v>66</v>
      </c>
      <c r="D1658">
        <f t="shared" si="79"/>
        <v>4</v>
      </c>
      <c r="E1658">
        <f t="shared" si="80"/>
        <v>3</v>
      </c>
      <c r="F1658">
        <f t="shared" si="81"/>
        <v>7</v>
      </c>
      <c r="G1658">
        <v>1</v>
      </c>
      <c r="I1658" s="172" t="s">
        <v>146</v>
      </c>
      <c r="J1658" s="173">
        <v>66</v>
      </c>
      <c r="K1658" s="188">
        <v>4</v>
      </c>
      <c r="L1658" s="188">
        <v>3</v>
      </c>
      <c r="M1658" s="188">
        <v>7</v>
      </c>
      <c r="O1658" s="165"/>
      <c r="P1658" s="174"/>
      <c r="Q1658" s="174"/>
      <c r="R1658" s="174"/>
      <c r="S1658" s="166"/>
    </row>
    <row r="1659" spans="1:19" x14ac:dyDescent="0.15">
      <c r="A1659">
        <v>64</v>
      </c>
      <c r="B1659" t="s">
        <v>146</v>
      </c>
      <c r="C1659">
        <v>67</v>
      </c>
      <c r="D1659">
        <f t="shared" si="79"/>
        <v>6</v>
      </c>
      <c r="E1659">
        <f t="shared" si="80"/>
        <v>5</v>
      </c>
      <c r="F1659">
        <f t="shared" si="81"/>
        <v>11</v>
      </c>
      <c r="G1659">
        <v>1</v>
      </c>
      <c r="I1659" s="172" t="s">
        <v>146</v>
      </c>
      <c r="J1659" s="173">
        <v>67</v>
      </c>
      <c r="K1659" s="188">
        <v>6</v>
      </c>
      <c r="L1659" s="188">
        <v>5</v>
      </c>
      <c r="M1659" s="188">
        <v>11</v>
      </c>
      <c r="O1659" s="165"/>
      <c r="P1659" s="174"/>
      <c r="Q1659" s="174"/>
      <c r="R1659" s="174"/>
      <c r="S1659" s="166"/>
    </row>
    <row r="1660" spans="1:19" x14ac:dyDescent="0.15">
      <c r="A1660">
        <v>64</v>
      </c>
      <c r="B1660" t="s">
        <v>146</v>
      </c>
      <c r="C1660">
        <v>68</v>
      </c>
      <c r="D1660">
        <f t="shared" si="79"/>
        <v>2</v>
      </c>
      <c r="E1660">
        <f t="shared" si="80"/>
        <v>2</v>
      </c>
      <c r="F1660">
        <f t="shared" si="81"/>
        <v>4</v>
      </c>
      <c r="G1660">
        <v>1</v>
      </c>
      <c r="I1660" s="172" t="s">
        <v>146</v>
      </c>
      <c r="J1660" s="173">
        <v>68</v>
      </c>
      <c r="K1660" s="188">
        <v>2</v>
      </c>
      <c r="L1660" s="188">
        <v>2</v>
      </c>
      <c r="M1660" s="188">
        <v>4</v>
      </c>
      <c r="O1660" s="165"/>
      <c r="P1660" s="174"/>
      <c r="Q1660" s="174"/>
      <c r="R1660" s="174"/>
      <c r="S1660" s="166"/>
    </row>
    <row r="1661" spans="1:19" x14ac:dyDescent="0.15">
      <c r="A1661">
        <v>64</v>
      </c>
      <c r="B1661" t="s">
        <v>146</v>
      </c>
      <c r="C1661">
        <v>69</v>
      </c>
      <c r="D1661">
        <f t="shared" si="79"/>
        <v>4</v>
      </c>
      <c r="E1661">
        <f t="shared" si="80"/>
        <v>3</v>
      </c>
      <c r="F1661">
        <f t="shared" si="81"/>
        <v>7</v>
      </c>
      <c r="G1661">
        <v>1</v>
      </c>
      <c r="I1661" s="172" t="s">
        <v>146</v>
      </c>
      <c r="J1661" s="173">
        <v>69</v>
      </c>
      <c r="K1661" s="188">
        <v>4</v>
      </c>
      <c r="L1661" s="188">
        <v>3</v>
      </c>
      <c r="M1661" s="188">
        <v>7</v>
      </c>
      <c r="O1661" s="165"/>
      <c r="P1661" s="174"/>
      <c r="Q1661" s="174"/>
      <c r="R1661" s="174"/>
      <c r="S1661" s="166"/>
    </row>
    <row r="1662" spans="1:19" x14ac:dyDescent="0.15">
      <c r="A1662">
        <v>64</v>
      </c>
      <c r="B1662" t="s">
        <v>146</v>
      </c>
      <c r="C1662">
        <v>70</v>
      </c>
      <c r="D1662">
        <f t="shared" si="79"/>
        <v>4</v>
      </c>
      <c r="E1662">
        <f t="shared" si="80"/>
        <v>4</v>
      </c>
      <c r="F1662">
        <f t="shared" si="81"/>
        <v>8</v>
      </c>
      <c r="G1662">
        <v>1</v>
      </c>
      <c r="I1662" s="172" t="s">
        <v>146</v>
      </c>
      <c r="J1662" s="173">
        <v>70</v>
      </c>
      <c r="K1662" s="188">
        <v>4</v>
      </c>
      <c r="L1662" s="188">
        <v>4</v>
      </c>
      <c r="M1662" s="188">
        <v>8</v>
      </c>
      <c r="O1662" s="165"/>
      <c r="P1662" s="174"/>
      <c r="Q1662" s="174"/>
      <c r="R1662" s="174"/>
      <c r="S1662" s="166"/>
    </row>
    <row r="1663" spans="1:19" x14ac:dyDescent="0.15">
      <c r="A1663">
        <v>64</v>
      </c>
      <c r="B1663" t="s">
        <v>146</v>
      </c>
      <c r="C1663">
        <v>71</v>
      </c>
      <c r="D1663">
        <f t="shared" si="79"/>
        <v>2</v>
      </c>
      <c r="E1663">
        <f t="shared" si="80"/>
        <v>8</v>
      </c>
      <c r="F1663">
        <f t="shared" si="81"/>
        <v>10</v>
      </c>
      <c r="G1663">
        <v>1</v>
      </c>
      <c r="I1663" s="172" t="s">
        <v>146</v>
      </c>
      <c r="J1663" s="173">
        <v>71</v>
      </c>
      <c r="K1663" s="188">
        <v>2</v>
      </c>
      <c r="L1663" s="188">
        <v>8</v>
      </c>
      <c r="M1663" s="188">
        <v>10</v>
      </c>
      <c r="O1663" s="165"/>
      <c r="P1663" s="174"/>
      <c r="Q1663" s="174"/>
      <c r="R1663" s="174"/>
      <c r="S1663" s="166"/>
    </row>
    <row r="1664" spans="1:19" x14ac:dyDescent="0.15">
      <c r="A1664">
        <v>64</v>
      </c>
      <c r="B1664" t="s">
        <v>146</v>
      </c>
      <c r="C1664">
        <v>72</v>
      </c>
      <c r="D1664">
        <f t="shared" si="79"/>
        <v>3</v>
      </c>
      <c r="E1664">
        <f t="shared" si="80"/>
        <v>1</v>
      </c>
      <c r="F1664">
        <f t="shared" si="81"/>
        <v>4</v>
      </c>
      <c r="G1664">
        <v>1</v>
      </c>
      <c r="I1664" s="172" t="s">
        <v>146</v>
      </c>
      <c r="J1664" s="173">
        <v>72</v>
      </c>
      <c r="K1664" s="188">
        <v>3</v>
      </c>
      <c r="L1664" s="188">
        <v>1</v>
      </c>
      <c r="M1664" s="188">
        <v>4</v>
      </c>
      <c r="O1664" s="165"/>
      <c r="P1664" s="174"/>
      <c r="Q1664" s="174"/>
      <c r="R1664" s="174"/>
      <c r="S1664" s="166"/>
    </row>
    <row r="1665" spans="1:19" x14ac:dyDescent="0.15">
      <c r="A1665">
        <v>64</v>
      </c>
      <c r="B1665" t="s">
        <v>146</v>
      </c>
      <c r="C1665">
        <v>73</v>
      </c>
      <c r="D1665">
        <f t="shared" si="79"/>
        <v>1</v>
      </c>
      <c r="E1665">
        <f t="shared" si="80"/>
        <v>2</v>
      </c>
      <c r="F1665">
        <f t="shared" si="81"/>
        <v>3</v>
      </c>
      <c r="G1665">
        <v>1</v>
      </c>
      <c r="I1665" s="172" t="s">
        <v>146</v>
      </c>
      <c r="J1665" s="173">
        <v>73</v>
      </c>
      <c r="K1665" s="188">
        <v>1</v>
      </c>
      <c r="L1665" s="188">
        <v>2</v>
      </c>
      <c r="M1665" s="188">
        <v>3</v>
      </c>
      <c r="O1665" s="165"/>
      <c r="P1665" s="174"/>
      <c r="Q1665" s="174"/>
      <c r="R1665" s="174"/>
      <c r="S1665" s="166"/>
    </row>
    <row r="1666" spans="1:19" x14ac:dyDescent="0.15">
      <c r="A1666">
        <v>64</v>
      </c>
      <c r="B1666" t="s">
        <v>146</v>
      </c>
      <c r="C1666">
        <v>74</v>
      </c>
      <c r="D1666">
        <f t="shared" si="79"/>
        <v>6</v>
      </c>
      <c r="E1666">
        <f t="shared" si="80"/>
        <v>1</v>
      </c>
      <c r="F1666">
        <f t="shared" si="81"/>
        <v>7</v>
      </c>
      <c r="G1666">
        <v>1</v>
      </c>
      <c r="I1666" s="172" t="s">
        <v>146</v>
      </c>
      <c r="J1666" s="173">
        <v>74</v>
      </c>
      <c r="K1666" s="188">
        <v>6</v>
      </c>
      <c r="L1666" s="188">
        <v>1</v>
      </c>
      <c r="M1666" s="188">
        <v>7</v>
      </c>
      <c r="O1666" s="165"/>
      <c r="P1666" s="174"/>
      <c r="Q1666" s="174"/>
      <c r="R1666" s="174"/>
      <c r="S1666" s="166"/>
    </row>
    <row r="1667" spans="1:19" x14ac:dyDescent="0.15">
      <c r="A1667">
        <v>64</v>
      </c>
      <c r="B1667" t="s">
        <v>146</v>
      </c>
      <c r="C1667">
        <v>75</v>
      </c>
      <c r="D1667">
        <f t="shared" si="79"/>
        <v>3</v>
      </c>
      <c r="E1667">
        <f t="shared" si="80"/>
        <v>5</v>
      </c>
      <c r="F1667">
        <f t="shared" si="81"/>
        <v>8</v>
      </c>
      <c r="G1667">
        <v>1</v>
      </c>
      <c r="I1667" s="172" t="s">
        <v>146</v>
      </c>
      <c r="J1667" s="173">
        <v>75</v>
      </c>
      <c r="K1667" s="188">
        <v>3</v>
      </c>
      <c r="L1667" s="188">
        <v>5</v>
      </c>
      <c r="M1667" s="188">
        <v>8</v>
      </c>
      <c r="O1667" s="165"/>
      <c r="P1667" s="174"/>
      <c r="Q1667" s="174"/>
      <c r="R1667" s="174"/>
      <c r="S1667" s="166"/>
    </row>
    <row r="1668" spans="1:19" x14ac:dyDescent="0.15">
      <c r="A1668">
        <v>64</v>
      </c>
      <c r="B1668" t="s">
        <v>146</v>
      </c>
      <c r="C1668">
        <v>76</v>
      </c>
      <c r="D1668">
        <f t="shared" si="79"/>
        <v>3</v>
      </c>
      <c r="E1668">
        <f t="shared" si="80"/>
        <v>6</v>
      </c>
      <c r="F1668">
        <f t="shared" si="81"/>
        <v>9</v>
      </c>
      <c r="G1668">
        <v>1</v>
      </c>
      <c r="I1668" s="172" t="s">
        <v>146</v>
      </c>
      <c r="J1668" s="173">
        <v>76</v>
      </c>
      <c r="K1668" s="188">
        <v>3</v>
      </c>
      <c r="L1668" s="188">
        <v>6</v>
      </c>
      <c r="M1668" s="188">
        <v>9</v>
      </c>
      <c r="O1668" s="165"/>
      <c r="P1668" s="174"/>
      <c r="Q1668" s="174"/>
      <c r="R1668" s="174"/>
      <c r="S1668" s="166"/>
    </row>
    <row r="1669" spans="1:19" x14ac:dyDescent="0.15">
      <c r="A1669">
        <v>64</v>
      </c>
      <c r="B1669" t="s">
        <v>146</v>
      </c>
      <c r="C1669">
        <v>77</v>
      </c>
      <c r="D1669">
        <f t="shared" si="79"/>
        <v>1</v>
      </c>
      <c r="E1669">
        <f t="shared" si="80"/>
        <v>3</v>
      </c>
      <c r="F1669">
        <f t="shared" si="81"/>
        <v>4</v>
      </c>
      <c r="G1669">
        <v>1</v>
      </c>
      <c r="I1669" s="172" t="s">
        <v>146</v>
      </c>
      <c r="J1669" s="173">
        <v>77</v>
      </c>
      <c r="K1669" s="188">
        <v>1</v>
      </c>
      <c r="L1669" s="188">
        <v>3</v>
      </c>
      <c r="M1669" s="188">
        <v>4</v>
      </c>
      <c r="O1669" s="165"/>
      <c r="P1669" s="174"/>
      <c r="Q1669" s="174"/>
      <c r="R1669" s="174"/>
      <c r="S1669" s="166"/>
    </row>
    <row r="1670" spans="1:19" x14ac:dyDescent="0.15">
      <c r="A1670">
        <v>64</v>
      </c>
      <c r="B1670" t="s">
        <v>146</v>
      </c>
      <c r="C1670">
        <v>78</v>
      </c>
      <c r="D1670">
        <f t="shared" si="79"/>
        <v>1</v>
      </c>
      <c r="E1670">
        <f t="shared" si="80"/>
        <v>2</v>
      </c>
      <c r="F1670">
        <f t="shared" si="81"/>
        <v>3</v>
      </c>
      <c r="G1670">
        <v>1</v>
      </c>
      <c r="I1670" s="172" t="s">
        <v>146</v>
      </c>
      <c r="J1670" s="173">
        <v>78</v>
      </c>
      <c r="K1670" s="188">
        <v>1</v>
      </c>
      <c r="L1670" s="188">
        <v>2</v>
      </c>
      <c r="M1670" s="188">
        <v>3</v>
      </c>
      <c r="O1670" s="165"/>
      <c r="P1670" s="174"/>
      <c r="Q1670" s="174"/>
      <c r="R1670" s="174"/>
      <c r="S1670" s="166"/>
    </row>
    <row r="1671" spans="1:19" x14ac:dyDescent="0.15">
      <c r="A1671">
        <v>64</v>
      </c>
      <c r="B1671" t="s">
        <v>146</v>
      </c>
      <c r="C1671">
        <v>79</v>
      </c>
      <c r="D1671">
        <f t="shared" si="79"/>
        <v>3</v>
      </c>
      <c r="E1671">
        <f t="shared" si="80"/>
        <v>2</v>
      </c>
      <c r="F1671">
        <f t="shared" si="81"/>
        <v>5</v>
      </c>
      <c r="G1671">
        <v>1</v>
      </c>
      <c r="I1671" s="172" t="s">
        <v>146</v>
      </c>
      <c r="J1671" s="173">
        <v>79</v>
      </c>
      <c r="K1671" s="188">
        <v>3</v>
      </c>
      <c r="L1671" s="188">
        <v>2</v>
      </c>
      <c r="M1671" s="188">
        <v>5</v>
      </c>
      <c r="O1671" s="165"/>
      <c r="P1671" s="174"/>
      <c r="Q1671" s="174"/>
      <c r="R1671" s="174"/>
      <c r="S1671" s="166"/>
    </row>
    <row r="1672" spans="1:19" x14ac:dyDescent="0.15">
      <c r="A1672">
        <v>64</v>
      </c>
      <c r="B1672" t="s">
        <v>146</v>
      </c>
      <c r="C1672">
        <v>80</v>
      </c>
      <c r="D1672">
        <f t="shared" si="79"/>
        <v>3</v>
      </c>
      <c r="E1672">
        <f t="shared" si="80"/>
        <v>4</v>
      </c>
      <c r="F1672">
        <f t="shared" si="81"/>
        <v>7</v>
      </c>
      <c r="G1672">
        <v>1</v>
      </c>
      <c r="I1672" s="172" t="s">
        <v>146</v>
      </c>
      <c r="J1672" s="173">
        <v>80</v>
      </c>
      <c r="K1672" s="188">
        <v>3</v>
      </c>
      <c r="L1672" s="188">
        <v>4</v>
      </c>
      <c r="M1672" s="188">
        <v>7</v>
      </c>
      <c r="O1672" s="165"/>
      <c r="P1672" s="174"/>
      <c r="Q1672" s="174"/>
      <c r="R1672" s="174"/>
      <c r="S1672" s="166"/>
    </row>
    <row r="1673" spans="1:19" x14ac:dyDescent="0.15">
      <c r="A1673">
        <v>64</v>
      </c>
      <c r="B1673" t="s">
        <v>146</v>
      </c>
      <c r="C1673">
        <v>81</v>
      </c>
      <c r="D1673">
        <f t="shared" si="79"/>
        <v>0</v>
      </c>
      <c r="E1673">
        <f t="shared" si="80"/>
        <v>2</v>
      </c>
      <c r="F1673">
        <f t="shared" si="81"/>
        <v>2</v>
      </c>
      <c r="G1673">
        <v>1</v>
      </c>
      <c r="I1673" s="172" t="s">
        <v>146</v>
      </c>
      <c r="J1673" s="173">
        <v>81</v>
      </c>
      <c r="K1673" s="188">
        <v>0</v>
      </c>
      <c r="L1673" s="188">
        <v>2</v>
      </c>
      <c r="M1673" s="188">
        <v>2</v>
      </c>
      <c r="O1673" s="165"/>
      <c r="P1673" s="174"/>
      <c r="Q1673" s="174"/>
      <c r="R1673" s="174"/>
      <c r="S1673" s="166"/>
    </row>
    <row r="1674" spans="1:19" x14ac:dyDescent="0.15">
      <c r="A1674">
        <v>64</v>
      </c>
      <c r="B1674" t="s">
        <v>146</v>
      </c>
      <c r="C1674">
        <v>82</v>
      </c>
      <c r="D1674">
        <f t="shared" si="79"/>
        <v>0</v>
      </c>
      <c r="E1674">
        <f t="shared" si="80"/>
        <v>0</v>
      </c>
      <c r="F1674">
        <f t="shared" si="81"/>
        <v>0</v>
      </c>
      <c r="G1674">
        <v>1</v>
      </c>
      <c r="I1674" s="172" t="s">
        <v>146</v>
      </c>
      <c r="J1674" s="173">
        <v>82</v>
      </c>
      <c r="K1674" s="189"/>
      <c r="L1674" s="189"/>
      <c r="M1674" s="189"/>
      <c r="O1674" s="165"/>
      <c r="P1674" s="174"/>
      <c r="Q1674" s="174"/>
      <c r="R1674" s="174"/>
      <c r="S1674" s="166"/>
    </row>
    <row r="1675" spans="1:19" x14ac:dyDescent="0.15">
      <c r="A1675">
        <v>64</v>
      </c>
      <c r="B1675" t="s">
        <v>146</v>
      </c>
      <c r="C1675">
        <v>83</v>
      </c>
      <c r="D1675">
        <f t="shared" si="79"/>
        <v>2</v>
      </c>
      <c r="E1675">
        <f t="shared" si="80"/>
        <v>1</v>
      </c>
      <c r="F1675">
        <f t="shared" si="81"/>
        <v>3</v>
      </c>
      <c r="G1675">
        <v>1</v>
      </c>
      <c r="I1675" s="172" t="s">
        <v>146</v>
      </c>
      <c r="J1675" s="173">
        <v>83</v>
      </c>
      <c r="K1675" s="188">
        <v>2</v>
      </c>
      <c r="L1675" s="188">
        <v>1</v>
      </c>
      <c r="M1675" s="188">
        <v>3</v>
      </c>
      <c r="O1675" s="165"/>
      <c r="P1675" s="174"/>
      <c r="Q1675" s="174"/>
      <c r="R1675" s="174"/>
      <c r="S1675" s="166"/>
    </row>
    <row r="1676" spans="1:19" x14ac:dyDescent="0.15">
      <c r="A1676">
        <v>64</v>
      </c>
      <c r="B1676" t="s">
        <v>146</v>
      </c>
      <c r="C1676">
        <v>84</v>
      </c>
      <c r="D1676">
        <f t="shared" si="79"/>
        <v>0</v>
      </c>
      <c r="E1676">
        <f t="shared" si="80"/>
        <v>4</v>
      </c>
      <c r="F1676">
        <f t="shared" si="81"/>
        <v>4</v>
      </c>
      <c r="G1676">
        <v>1</v>
      </c>
      <c r="I1676" s="172" t="s">
        <v>146</v>
      </c>
      <c r="J1676" s="173">
        <v>84</v>
      </c>
      <c r="K1676" s="188">
        <v>0</v>
      </c>
      <c r="L1676" s="188">
        <v>4</v>
      </c>
      <c r="M1676" s="188">
        <v>4</v>
      </c>
      <c r="O1676" s="165"/>
      <c r="P1676" s="174"/>
      <c r="Q1676" s="174"/>
      <c r="R1676" s="174"/>
      <c r="S1676" s="166"/>
    </row>
    <row r="1677" spans="1:19" x14ac:dyDescent="0.15">
      <c r="A1677">
        <v>64</v>
      </c>
      <c r="B1677" t="s">
        <v>146</v>
      </c>
      <c r="C1677">
        <v>85</v>
      </c>
      <c r="D1677">
        <f t="shared" si="79"/>
        <v>1</v>
      </c>
      <c r="E1677">
        <f t="shared" si="80"/>
        <v>2</v>
      </c>
      <c r="F1677">
        <f t="shared" si="81"/>
        <v>3</v>
      </c>
      <c r="G1677">
        <v>1</v>
      </c>
      <c r="I1677" s="172" t="s">
        <v>146</v>
      </c>
      <c r="J1677" s="173">
        <v>85</v>
      </c>
      <c r="K1677" s="188">
        <v>1</v>
      </c>
      <c r="L1677" s="188">
        <v>2</v>
      </c>
      <c r="M1677" s="188">
        <v>3</v>
      </c>
      <c r="O1677" s="165"/>
      <c r="P1677" s="174"/>
      <c r="Q1677" s="174"/>
      <c r="R1677" s="174"/>
      <c r="S1677" s="166"/>
    </row>
    <row r="1678" spans="1:19" x14ac:dyDescent="0.15">
      <c r="A1678">
        <v>64</v>
      </c>
      <c r="B1678" t="s">
        <v>146</v>
      </c>
      <c r="C1678">
        <v>86</v>
      </c>
      <c r="D1678">
        <f t="shared" si="79"/>
        <v>3</v>
      </c>
      <c r="E1678">
        <f t="shared" si="80"/>
        <v>3</v>
      </c>
      <c r="F1678">
        <f t="shared" si="81"/>
        <v>6</v>
      </c>
      <c r="G1678">
        <v>1</v>
      </c>
      <c r="I1678" s="172" t="s">
        <v>146</v>
      </c>
      <c r="J1678" s="173">
        <v>86</v>
      </c>
      <c r="K1678" s="188">
        <v>3</v>
      </c>
      <c r="L1678" s="188">
        <v>3</v>
      </c>
      <c r="M1678" s="188">
        <v>6</v>
      </c>
      <c r="O1678" s="165"/>
      <c r="P1678" s="174"/>
      <c r="Q1678" s="174"/>
      <c r="R1678" s="174"/>
      <c r="S1678" s="166"/>
    </row>
    <row r="1679" spans="1:19" x14ac:dyDescent="0.15">
      <c r="A1679">
        <v>64</v>
      </c>
      <c r="B1679" t="s">
        <v>146</v>
      </c>
      <c r="C1679">
        <v>87</v>
      </c>
      <c r="D1679">
        <f t="shared" si="79"/>
        <v>1</v>
      </c>
      <c r="E1679">
        <f t="shared" si="80"/>
        <v>0</v>
      </c>
      <c r="F1679">
        <f t="shared" si="81"/>
        <v>1</v>
      </c>
      <c r="G1679">
        <v>1</v>
      </c>
      <c r="I1679" s="172" t="s">
        <v>146</v>
      </c>
      <c r="J1679" s="173">
        <v>87</v>
      </c>
      <c r="K1679" s="188">
        <v>1</v>
      </c>
      <c r="L1679" s="188">
        <v>0</v>
      </c>
      <c r="M1679" s="188">
        <v>1</v>
      </c>
      <c r="O1679" s="165"/>
      <c r="P1679" s="174"/>
      <c r="Q1679" s="174"/>
      <c r="R1679" s="174"/>
      <c r="S1679" s="166"/>
    </row>
    <row r="1680" spans="1:19" x14ac:dyDescent="0.15">
      <c r="A1680">
        <v>64</v>
      </c>
      <c r="B1680" t="s">
        <v>146</v>
      </c>
      <c r="C1680">
        <v>88</v>
      </c>
      <c r="D1680">
        <f t="shared" si="79"/>
        <v>4</v>
      </c>
      <c r="E1680">
        <f t="shared" si="80"/>
        <v>1</v>
      </c>
      <c r="F1680">
        <f t="shared" si="81"/>
        <v>5</v>
      </c>
      <c r="G1680">
        <v>1</v>
      </c>
      <c r="I1680" s="172" t="s">
        <v>146</v>
      </c>
      <c r="J1680" s="173">
        <v>88</v>
      </c>
      <c r="K1680" s="188">
        <v>4</v>
      </c>
      <c r="L1680" s="188">
        <v>1</v>
      </c>
      <c r="M1680" s="188">
        <v>5</v>
      </c>
      <c r="O1680" s="165"/>
      <c r="P1680" s="174"/>
      <c r="Q1680" s="174"/>
      <c r="R1680" s="174"/>
      <c r="S1680" s="166"/>
    </row>
    <row r="1681" spans="1:19" x14ac:dyDescent="0.15">
      <c r="A1681">
        <v>64</v>
      </c>
      <c r="B1681" t="s">
        <v>146</v>
      </c>
      <c r="C1681">
        <v>89</v>
      </c>
      <c r="D1681">
        <f t="shared" si="79"/>
        <v>0</v>
      </c>
      <c r="E1681">
        <f t="shared" si="80"/>
        <v>3</v>
      </c>
      <c r="F1681">
        <f t="shared" si="81"/>
        <v>3</v>
      </c>
      <c r="G1681">
        <v>1</v>
      </c>
      <c r="I1681" s="172" t="s">
        <v>146</v>
      </c>
      <c r="J1681" s="173">
        <v>89</v>
      </c>
      <c r="K1681" s="188">
        <v>0</v>
      </c>
      <c r="L1681" s="188">
        <v>3</v>
      </c>
      <c r="M1681" s="188">
        <v>3</v>
      </c>
      <c r="O1681" s="165"/>
      <c r="P1681" s="174"/>
      <c r="Q1681" s="174"/>
      <c r="R1681" s="174"/>
      <c r="S1681" s="166"/>
    </row>
    <row r="1682" spans="1:19" x14ac:dyDescent="0.15">
      <c r="A1682">
        <v>64</v>
      </c>
      <c r="B1682" t="s">
        <v>146</v>
      </c>
      <c r="C1682">
        <v>90</v>
      </c>
      <c r="D1682">
        <f t="shared" si="79"/>
        <v>0</v>
      </c>
      <c r="E1682">
        <f t="shared" si="80"/>
        <v>1</v>
      </c>
      <c r="F1682">
        <f t="shared" si="81"/>
        <v>1</v>
      </c>
      <c r="G1682">
        <v>1</v>
      </c>
      <c r="I1682" s="172" t="s">
        <v>146</v>
      </c>
      <c r="J1682" s="173">
        <v>90</v>
      </c>
      <c r="K1682" s="188">
        <v>0</v>
      </c>
      <c r="L1682" s="188">
        <v>1</v>
      </c>
      <c r="M1682" s="188">
        <v>1</v>
      </c>
      <c r="O1682" s="165"/>
      <c r="P1682" s="174"/>
      <c r="Q1682" s="174"/>
      <c r="R1682" s="174"/>
      <c r="S1682" s="166"/>
    </row>
    <row r="1683" spans="1:19" x14ac:dyDescent="0.15">
      <c r="A1683">
        <v>64</v>
      </c>
      <c r="B1683" t="s">
        <v>146</v>
      </c>
      <c r="C1683">
        <v>91</v>
      </c>
      <c r="D1683">
        <f t="shared" si="79"/>
        <v>0</v>
      </c>
      <c r="E1683">
        <f t="shared" si="80"/>
        <v>1</v>
      </c>
      <c r="F1683">
        <f t="shared" si="81"/>
        <v>1</v>
      </c>
      <c r="G1683">
        <v>1</v>
      </c>
      <c r="I1683" s="172" t="s">
        <v>146</v>
      </c>
      <c r="J1683" s="173">
        <v>91</v>
      </c>
      <c r="K1683" s="188">
        <v>0</v>
      </c>
      <c r="L1683" s="188">
        <v>1</v>
      </c>
      <c r="M1683" s="188">
        <v>1</v>
      </c>
      <c r="O1683" s="165"/>
      <c r="P1683" s="174"/>
      <c r="Q1683" s="174"/>
      <c r="R1683" s="174"/>
      <c r="S1683" s="166"/>
    </row>
    <row r="1684" spans="1:19" x14ac:dyDescent="0.15">
      <c r="A1684">
        <v>64</v>
      </c>
      <c r="B1684" t="s">
        <v>146</v>
      </c>
      <c r="C1684">
        <v>92</v>
      </c>
      <c r="D1684">
        <f t="shared" si="79"/>
        <v>0</v>
      </c>
      <c r="E1684">
        <f t="shared" si="80"/>
        <v>1</v>
      </c>
      <c r="F1684">
        <f t="shared" si="81"/>
        <v>1</v>
      </c>
      <c r="G1684">
        <v>1</v>
      </c>
      <c r="I1684" s="172" t="s">
        <v>146</v>
      </c>
      <c r="J1684" s="173">
        <v>92</v>
      </c>
      <c r="K1684" s="188">
        <v>0</v>
      </c>
      <c r="L1684" s="188">
        <v>1</v>
      </c>
      <c r="M1684" s="188">
        <v>1</v>
      </c>
      <c r="O1684" s="165"/>
      <c r="P1684" s="174"/>
      <c r="Q1684" s="174"/>
      <c r="R1684" s="174"/>
      <c r="S1684" s="166"/>
    </row>
    <row r="1685" spans="1:19" x14ac:dyDescent="0.15">
      <c r="A1685">
        <v>64</v>
      </c>
      <c r="B1685" t="s">
        <v>146</v>
      </c>
      <c r="C1685">
        <v>93</v>
      </c>
      <c r="D1685">
        <f t="shared" si="79"/>
        <v>0</v>
      </c>
      <c r="E1685">
        <f t="shared" si="80"/>
        <v>0</v>
      </c>
      <c r="F1685">
        <f t="shared" si="81"/>
        <v>0</v>
      </c>
      <c r="G1685">
        <v>1</v>
      </c>
      <c r="I1685" s="172" t="s">
        <v>146</v>
      </c>
      <c r="J1685" s="173">
        <v>93</v>
      </c>
      <c r="K1685" s="189"/>
      <c r="L1685" s="189"/>
      <c r="M1685" s="189"/>
      <c r="O1685" s="165"/>
      <c r="P1685" s="174"/>
      <c r="Q1685" s="174"/>
      <c r="R1685" s="174"/>
      <c r="S1685" s="166"/>
    </row>
    <row r="1686" spans="1:19" x14ac:dyDescent="0.15">
      <c r="A1686">
        <v>64</v>
      </c>
      <c r="B1686" t="s">
        <v>146</v>
      </c>
      <c r="C1686">
        <v>94</v>
      </c>
      <c r="D1686">
        <f t="shared" si="79"/>
        <v>0</v>
      </c>
      <c r="E1686">
        <f t="shared" si="80"/>
        <v>1</v>
      </c>
      <c r="F1686">
        <f t="shared" si="81"/>
        <v>1</v>
      </c>
      <c r="G1686">
        <v>1</v>
      </c>
      <c r="I1686" s="172" t="s">
        <v>146</v>
      </c>
      <c r="J1686" s="173">
        <v>94</v>
      </c>
      <c r="K1686" s="188">
        <v>0</v>
      </c>
      <c r="L1686" s="188">
        <v>1</v>
      </c>
      <c r="M1686" s="188">
        <v>1</v>
      </c>
      <c r="O1686" s="165"/>
      <c r="P1686" s="174"/>
      <c r="Q1686" s="174"/>
      <c r="R1686" s="174"/>
      <c r="S1686" s="166"/>
    </row>
    <row r="1687" spans="1:19" x14ac:dyDescent="0.15">
      <c r="A1687">
        <v>64</v>
      </c>
      <c r="B1687" t="s">
        <v>146</v>
      </c>
      <c r="C1687">
        <v>95</v>
      </c>
      <c r="D1687">
        <f t="shared" si="79"/>
        <v>0</v>
      </c>
      <c r="E1687">
        <f t="shared" si="80"/>
        <v>0</v>
      </c>
      <c r="F1687">
        <f t="shared" si="81"/>
        <v>0</v>
      </c>
      <c r="G1687">
        <v>1</v>
      </c>
      <c r="I1687" s="172" t="s">
        <v>146</v>
      </c>
      <c r="J1687" s="173">
        <v>95</v>
      </c>
      <c r="K1687" s="189"/>
      <c r="L1687" s="189"/>
      <c r="M1687" s="189"/>
      <c r="O1687" s="165"/>
      <c r="P1687" s="174"/>
      <c r="Q1687" s="174"/>
      <c r="R1687" s="174"/>
      <c r="S1687" s="166"/>
    </row>
    <row r="1688" spans="1:19" x14ac:dyDescent="0.15">
      <c r="A1688">
        <v>64</v>
      </c>
      <c r="B1688" t="s">
        <v>146</v>
      </c>
      <c r="C1688">
        <v>96</v>
      </c>
      <c r="D1688">
        <f t="shared" si="79"/>
        <v>0</v>
      </c>
      <c r="E1688">
        <f t="shared" si="80"/>
        <v>2</v>
      </c>
      <c r="F1688">
        <f t="shared" si="81"/>
        <v>2</v>
      </c>
      <c r="G1688">
        <v>1</v>
      </c>
      <c r="I1688" s="172" t="s">
        <v>146</v>
      </c>
      <c r="J1688" s="173">
        <v>96</v>
      </c>
      <c r="K1688" s="188">
        <v>0</v>
      </c>
      <c r="L1688" s="188">
        <v>2</v>
      </c>
      <c r="M1688" s="188">
        <v>2</v>
      </c>
      <c r="O1688" s="165"/>
      <c r="P1688" s="176"/>
      <c r="Q1688" s="176"/>
      <c r="R1688" s="176"/>
      <c r="S1688" s="167"/>
    </row>
    <row r="1689" spans="1:19" x14ac:dyDescent="0.15">
      <c r="A1689">
        <v>64</v>
      </c>
      <c r="B1689" t="s">
        <v>146</v>
      </c>
      <c r="C1689">
        <v>97</v>
      </c>
      <c r="D1689">
        <f t="shared" si="79"/>
        <v>0</v>
      </c>
      <c r="E1689">
        <f t="shared" si="80"/>
        <v>0</v>
      </c>
      <c r="F1689">
        <f t="shared" si="81"/>
        <v>0</v>
      </c>
      <c r="G1689">
        <v>1</v>
      </c>
      <c r="I1689" s="172" t="s">
        <v>146</v>
      </c>
      <c r="J1689" s="173">
        <v>97</v>
      </c>
      <c r="K1689" s="189"/>
      <c r="L1689" s="189"/>
      <c r="M1689" s="189"/>
      <c r="O1689" s="165"/>
      <c r="P1689" s="176"/>
      <c r="Q1689" s="176"/>
      <c r="R1689" s="176"/>
      <c r="S1689" s="167"/>
    </row>
    <row r="1690" spans="1:19" x14ac:dyDescent="0.15">
      <c r="A1690">
        <v>64</v>
      </c>
      <c r="B1690" t="s">
        <v>146</v>
      </c>
      <c r="C1690">
        <v>98</v>
      </c>
      <c r="D1690">
        <f t="shared" si="79"/>
        <v>0</v>
      </c>
      <c r="E1690">
        <f t="shared" si="80"/>
        <v>0</v>
      </c>
      <c r="F1690">
        <f t="shared" si="81"/>
        <v>0</v>
      </c>
      <c r="G1690">
        <v>1</v>
      </c>
      <c r="I1690" s="172" t="s">
        <v>146</v>
      </c>
      <c r="J1690" s="173">
        <v>98</v>
      </c>
      <c r="K1690" s="189"/>
      <c r="L1690" s="189"/>
      <c r="M1690" s="189"/>
      <c r="O1690" s="165"/>
      <c r="P1690" s="176"/>
      <c r="Q1690" s="176"/>
      <c r="R1690" s="176"/>
      <c r="S1690" s="167"/>
    </row>
    <row r="1691" spans="1:19" x14ac:dyDescent="0.15">
      <c r="A1691">
        <v>64</v>
      </c>
      <c r="B1691" t="s">
        <v>146</v>
      </c>
      <c r="C1691">
        <v>99</v>
      </c>
      <c r="D1691">
        <f t="shared" si="79"/>
        <v>0</v>
      </c>
      <c r="E1691">
        <f t="shared" si="80"/>
        <v>0</v>
      </c>
      <c r="F1691">
        <f t="shared" si="81"/>
        <v>0</v>
      </c>
      <c r="G1691">
        <v>1</v>
      </c>
      <c r="I1691" s="172" t="s">
        <v>146</v>
      </c>
      <c r="J1691" s="173">
        <v>99</v>
      </c>
      <c r="K1691" s="189"/>
      <c r="L1691" s="189"/>
      <c r="M1691" s="189"/>
      <c r="O1691" s="165"/>
      <c r="P1691" s="176"/>
      <c r="Q1691" s="176"/>
      <c r="R1691" s="176"/>
      <c r="S1691" s="167"/>
    </row>
    <row r="1692" spans="1:19" x14ac:dyDescent="0.15">
      <c r="A1692">
        <v>64</v>
      </c>
      <c r="B1692" t="s">
        <v>146</v>
      </c>
      <c r="C1692">
        <v>100</v>
      </c>
      <c r="D1692">
        <f t="shared" si="79"/>
        <v>0</v>
      </c>
      <c r="E1692">
        <f t="shared" si="80"/>
        <v>1</v>
      </c>
      <c r="F1692">
        <f t="shared" si="81"/>
        <v>1</v>
      </c>
      <c r="G1692">
        <v>1</v>
      </c>
      <c r="I1692" s="172" t="s">
        <v>146</v>
      </c>
      <c r="J1692" s="173">
        <v>100</v>
      </c>
      <c r="K1692" s="188">
        <v>0</v>
      </c>
      <c r="L1692" s="188">
        <v>1</v>
      </c>
      <c r="M1692" s="188">
        <v>1</v>
      </c>
      <c r="O1692" s="165"/>
      <c r="P1692" s="176"/>
      <c r="Q1692" s="176"/>
      <c r="R1692" s="176"/>
      <c r="S1692" s="167"/>
    </row>
    <row r="1693" spans="1:19" x14ac:dyDescent="0.15">
      <c r="A1693">
        <v>64</v>
      </c>
      <c r="B1693" t="s">
        <v>146</v>
      </c>
      <c r="C1693">
        <v>101</v>
      </c>
      <c r="D1693">
        <f t="shared" si="79"/>
        <v>0</v>
      </c>
      <c r="E1693">
        <f t="shared" si="80"/>
        <v>0</v>
      </c>
      <c r="F1693">
        <f t="shared" si="81"/>
        <v>0</v>
      </c>
      <c r="G1693">
        <v>1</v>
      </c>
      <c r="I1693" s="172" t="s">
        <v>146</v>
      </c>
      <c r="J1693" s="173">
        <v>101</v>
      </c>
      <c r="K1693" s="189"/>
      <c r="L1693" s="189"/>
      <c r="M1693" s="189"/>
      <c r="O1693" s="165"/>
      <c r="P1693" s="176"/>
      <c r="Q1693" s="176"/>
      <c r="R1693" s="176"/>
      <c r="S1693" s="167"/>
    </row>
    <row r="1694" spans="1:19" x14ac:dyDescent="0.15">
      <c r="A1694">
        <v>64</v>
      </c>
      <c r="B1694" t="s">
        <v>146</v>
      </c>
      <c r="C1694">
        <v>102</v>
      </c>
      <c r="D1694">
        <f t="shared" si="79"/>
        <v>0</v>
      </c>
      <c r="E1694">
        <f t="shared" si="80"/>
        <v>0</v>
      </c>
      <c r="F1694">
        <f t="shared" si="81"/>
        <v>0</v>
      </c>
      <c r="G1694">
        <v>1</v>
      </c>
      <c r="I1694" s="172" t="s">
        <v>146</v>
      </c>
      <c r="J1694" s="173">
        <v>102</v>
      </c>
      <c r="K1694" s="189"/>
      <c r="L1694" s="189"/>
      <c r="M1694" s="189"/>
      <c r="O1694" s="165"/>
      <c r="P1694" s="176"/>
      <c r="Q1694" s="176"/>
      <c r="R1694" s="176"/>
      <c r="S1694" s="167"/>
    </row>
    <row r="1695" spans="1:19" x14ac:dyDescent="0.15">
      <c r="A1695">
        <v>64</v>
      </c>
      <c r="B1695" t="s">
        <v>146</v>
      </c>
      <c r="C1695">
        <v>103</v>
      </c>
      <c r="D1695">
        <f t="shared" si="79"/>
        <v>0</v>
      </c>
      <c r="E1695">
        <f t="shared" si="80"/>
        <v>0</v>
      </c>
      <c r="F1695">
        <f t="shared" si="81"/>
        <v>0</v>
      </c>
      <c r="G1695">
        <v>1</v>
      </c>
      <c r="I1695" s="172" t="s">
        <v>146</v>
      </c>
      <c r="J1695" s="173">
        <v>103</v>
      </c>
      <c r="K1695" s="189"/>
      <c r="L1695" s="189"/>
      <c r="M1695" s="189"/>
      <c r="O1695" s="165"/>
      <c r="P1695" s="176"/>
      <c r="Q1695" s="176"/>
      <c r="R1695" s="176"/>
      <c r="S1695" s="167"/>
    </row>
    <row r="1696" spans="1:19" x14ac:dyDescent="0.15">
      <c r="A1696">
        <v>64</v>
      </c>
      <c r="B1696" t="s">
        <v>146</v>
      </c>
      <c r="C1696">
        <v>104</v>
      </c>
      <c r="D1696">
        <f t="shared" si="79"/>
        <v>0</v>
      </c>
      <c r="E1696">
        <f t="shared" si="80"/>
        <v>0</v>
      </c>
      <c r="F1696">
        <f t="shared" si="81"/>
        <v>0</v>
      </c>
      <c r="G1696">
        <v>1</v>
      </c>
      <c r="I1696" s="172" t="s">
        <v>146</v>
      </c>
      <c r="J1696" s="173">
        <v>104</v>
      </c>
      <c r="K1696" s="189"/>
      <c r="L1696" s="189"/>
      <c r="M1696" s="189"/>
      <c r="O1696" s="165"/>
      <c r="P1696" s="176"/>
      <c r="Q1696" s="176"/>
      <c r="R1696" s="176"/>
      <c r="S1696" s="167"/>
    </row>
    <row r="1697" spans="1:19" x14ac:dyDescent="0.15">
      <c r="A1697">
        <v>64</v>
      </c>
      <c r="B1697" t="s">
        <v>146</v>
      </c>
      <c r="C1697">
        <v>105</v>
      </c>
      <c r="D1697">
        <f t="shared" si="79"/>
        <v>0</v>
      </c>
      <c r="E1697">
        <f t="shared" si="80"/>
        <v>0</v>
      </c>
      <c r="F1697">
        <f t="shared" si="81"/>
        <v>0</v>
      </c>
      <c r="G1697">
        <v>1</v>
      </c>
      <c r="I1697" s="172" t="s">
        <v>146</v>
      </c>
      <c r="J1697" s="173">
        <v>105</v>
      </c>
      <c r="K1697" s="189"/>
      <c r="L1697" s="189"/>
      <c r="M1697" s="189"/>
      <c r="O1697" s="165"/>
      <c r="P1697" s="176"/>
      <c r="Q1697" s="176"/>
      <c r="R1697" s="176"/>
      <c r="S1697" s="167"/>
    </row>
    <row r="1698" spans="1:19" x14ac:dyDescent="0.15">
      <c r="A1698">
        <v>65</v>
      </c>
      <c r="B1698" t="s">
        <v>147</v>
      </c>
      <c r="C1698">
        <v>0</v>
      </c>
      <c r="D1698">
        <f t="shared" si="79"/>
        <v>3</v>
      </c>
      <c r="E1698">
        <f t="shared" si="80"/>
        <v>6</v>
      </c>
      <c r="F1698">
        <f t="shared" si="81"/>
        <v>9</v>
      </c>
      <c r="G1698">
        <v>1</v>
      </c>
      <c r="I1698" s="172" t="s">
        <v>147</v>
      </c>
      <c r="J1698" s="173">
        <v>0</v>
      </c>
      <c r="K1698" s="188">
        <v>3</v>
      </c>
      <c r="L1698" s="188">
        <v>6</v>
      </c>
      <c r="M1698" s="188">
        <v>9</v>
      </c>
      <c r="O1698" s="165"/>
      <c r="P1698" s="174"/>
      <c r="Q1698" s="174"/>
      <c r="R1698" s="174"/>
      <c r="S1698" s="166"/>
    </row>
    <row r="1699" spans="1:19" x14ac:dyDescent="0.15">
      <c r="A1699">
        <v>65</v>
      </c>
      <c r="B1699" t="s">
        <v>147</v>
      </c>
      <c r="C1699">
        <v>1</v>
      </c>
      <c r="D1699">
        <f t="shared" si="79"/>
        <v>9</v>
      </c>
      <c r="E1699">
        <f t="shared" si="80"/>
        <v>8</v>
      </c>
      <c r="F1699">
        <f t="shared" si="81"/>
        <v>17</v>
      </c>
      <c r="G1699">
        <v>1</v>
      </c>
      <c r="I1699" s="172" t="s">
        <v>147</v>
      </c>
      <c r="J1699" s="173">
        <v>1</v>
      </c>
      <c r="K1699" s="188">
        <v>9</v>
      </c>
      <c r="L1699" s="188">
        <v>8</v>
      </c>
      <c r="M1699" s="188">
        <v>17</v>
      </c>
      <c r="O1699" s="165"/>
      <c r="P1699" s="174"/>
      <c r="Q1699" s="174"/>
      <c r="R1699" s="174"/>
      <c r="S1699" s="166"/>
    </row>
    <row r="1700" spans="1:19" x14ac:dyDescent="0.15">
      <c r="A1700">
        <v>65</v>
      </c>
      <c r="B1700" t="s">
        <v>147</v>
      </c>
      <c r="C1700">
        <v>2</v>
      </c>
      <c r="D1700">
        <f t="shared" si="79"/>
        <v>7</v>
      </c>
      <c r="E1700">
        <f t="shared" si="80"/>
        <v>5</v>
      </c>
      <c r="F1700">
        <f t="shared" si="81"/>
        <v>12</v>
      </c>
      <c r="G1700">
        <v>1</v>
      </c>
      <c r="I1700" s="172" t="s">
        <v>147</v>
      </c>
      <c r="J1700" s="173">
        <v>2</v>
      </c>
      <c r="K1700" s="188">
        <v>7</v>
      </c>
      <c r="L1700" s="188">
        <v>5</v>
      </c>
      <c r="M1700" s="188">
        <v>12</v>
      </c>
      <c r="O1700" s="165"/>
      <c r="P1700" s="174"/>
      <c r="Q1700" s="174"/>
      <c r="R1700" s="174"/>
      <c r="S1700" s="166"/>
    </row>
    <row r="1701" spans="1:19" x14ac:dyDescent="0.15">
      <c r="A1701">
        <v>65</v>
      </c>
      <c r="B1701" t="s">
        <v>147</v>
      </c>
      <c r="C1701">
        <v>3</v>
      </c>
      <c r="D1701">
        <f t="shared" si="79"/>
        <v>9</v>
      </c>
      <c r="E1701">
        <f t="shared" si="80"/>
        <v>10</v>
      </c>
      <c r="F1701">
        <f t="shared" si="81"/>
        <v>19</v>
      </c>
      <c r="G1701">
        <v>1</v>
      </c>
      <c r="I1701" s="172" t="s">
        <v>147</v>
      </c>
      <c r="J1701" s="173">
        <v>3</v>
      </c>
      <c r="K1701" s="188">
        <v>9</v>
      </c>
      <c r="L1701" s="188">
        <v>10</v>
      </c>
      <c r="M1701" s="188">
        <v>19</v>
      </c>
      <c r="O1701" s="165"/>
      <c r="P1701" s="174"/>
      <c r="Q1701" s="174"/>
      <c r="R1701" s="174"/>
      <c r="S1701" s="166"/>
    </row>
    <row r="1702" spans="1:19" x14ac:dyDescent="0.15">
      <c r="A1702">
        <v>65</v>
      </c>
      <c r="B1702" t="s">
        <v>147</v>
      </c>
      <c r="C1702">
        <v>4</v>
      </c>
      <c r="D1702">
        <f t="shared" si="79"/>
        <v>3</v>
      </c>
      <c r="E1702">
        <f t="shared" si="80"/>
        <v>7</v>
      </c>
      <c r="F1702">
        <f t="shared" si="81"/>
        <v>10</v>
      </c>
      <c r="G1702">
        <v>1</v>
      </c>
      <c r="I1702" s="172" t="s">
        <v>147</v>
      </c>
      <c r="J1702" s="173">
        <v>4</v>
      </c>
      <c r="K1702" s="188">
        <v>3</v>
      </c>
      <c r="L1702" s="188">
        <v>7</v>
      </c>
      <c r="M1702" s="188">
        <v>10</v>
      </c>
      <c r="O1702" s="165"/>
      <c r="P1702" s="174"/>
      <c r="Q1702" s="174"/>
      <c r="R1702" s="174"/>
      <c r="S1702" s="166"/>
    </row>
    <row r="1703" spans="1:19" x14ac:dyDescent="0.15">
      <c r="A1703">
        <v>65</v>
      </c>
      <c r="B1703" t="s">
        <v>147</v>
      </c>
      <c r="C1703">
        <v>5</v>
      </c>
      <c r="D1703">
        <f t="shared" si="79"/>
        <v>4</v>
      </c>
      <c r="E1703">
        <f t="shared" si="80"/>
        <v>7</v>
      </c>
      <c r="F1703">
        <f t="shared" si="81"/>
        <v>11</v>
      </c>
      <c r="G1703">
        <v>1</v>
      </c>
      <c r="I1703" s="172" t="s">
        <v>147</v>
      </c>
      <c r="J1703" s="173">
        <v>5</v>
      </c>
      <c r="K1703" s="188">
        <v>4</v>
      </c>
      <c r="L1703" s="188">
        <v>7</v>
      </c>
      <c r="M1703" s="188">
        <v>11</v>
      </c>
      <c r="O1703" s="165"/>
      <c r="P1703" s="174"/>
      <c r="Q1703" s="174"/>
      <c r="R1703" s="174"/>
      <c r="S1703" s="166"/>
    </row>
    <row r="1704" spans="1:19" x14ac:dyDescent="0.15">
      <c r="A1704">
        <v>65</v>
      </c>
      <c r="B1704" t="s">
        <v>147</v>
      </c>
      <c r="C1704">
        <v>6</v>
      </c>
      <c r="D1704">
        <f t="shared" si="79"/>
        <v>8</v>
      </c>
      <c r="E1704">
        <f t="shared" si="80"/>
        <v>5</v>
      </c>
      <c r="F1704">
        <f t="shared" si="81"/>
        <v>13</v>
      </c>
      <c r="G1704">
        <v>1</v>
      </c>
      <c r="I1704" s="172" t="s">
        <v>147</v>
      </c>
      <c r="J1704" s="173">
        <v>6</v>
      </c>
      <c r="K1704" s="188">
        <v>8</v>
      </c>
      <c r="L1704" s="188">
        <v>5</v>
      </c>
      <c r="M1704" s="188">
        <v>13</v>
      </c>
      <c r="O1704" s="165"/>
      <c r="P1704" s="174"/>
      <c r="Q1704" s="174"/>
      <c r="R1704" s="174"/>
      <c r="S1704" s="166"/>
    </row>
    <row r="1705" spans="1:19" x14ac:dyDescent="0.15">
      <c r="A1705">
        <v>65</v>
      </c>
      <c r="B1705" t="s">
        <v>147</v>
      </c>
      <c r="C1705">
        <v>7</v>
      </c>
      <c r="D1705">
        <f t="shared" ref="D1705:D1768" si="82">K1705</f>
        <v>7</v>
      </c>
      <c r="E1705">
        <f t="shared" ref="E1705:E1768" si="83">L1705</f>
        <v>5</v>
      </c>
      <c r="F1705">
        <f t="shared" ref="F1705:F1768" si="84">M1705</f>
        <v>12</v>
      </c>
      <c r="G1705">
        <v>1</v>
      </c>
      <c r="I1705" s="172" t="s">
        <v>147</v>
      </c>
      <c r="J1705" s="173">
        <v>7</v>
      </c>
      <c r="K1705" s="188">
        <v>7</v>
      </c>
      <c r="L1705" s="188">
        <v>5</v>
      </c>
      <c r="M1705" s="188">
        <v>12</v>
      </c>
      <c r="O1705" s="165"/>
      <c r="P1705" s="174"/>
      <c r="Q1705" s="174"/>
      <c r="R1705" s="174"/>
      <c r="S1705" s="166"/>
    </row>
    <row r="1706" spans="1:19" x14ac:dyDescent="0.15">
      <c r="A1706">
        <v>65</v>
      </c>
      <c r="B1706" t="s">
        <v>147</v>
      </c>
      <c r="C1706">
        <v>8</v>
      </c>
      <c r="D1706">
        <f t="shared" si="82"/>
        <v>10</v>
      </c>
      <c r="E1706">
        <f t="shared" si="83"/>
        <v>5</v>
      </c>
      <c r="F1706">
        <f t="shared" si="84"/>
        <v>15</v>
      </c>
      <c r="G1706">
        <v>1</v>
      </c>
      <c r="I1706" s="172" t="s">
        <v>147</v>
      </c>
      <c r="J1706" s="173">
        <v>8</v>
      </c>
      <c r="K1706" s="188">
        <v>10</v>
      </c>
      <c r="L1706" s="188">
        <v>5</v>
      </c>
      <c r="M1706" s="188">
        <v>15</v>
      </c>
      <c r="O1706" s="165"/>
      <c r="P1706" s="174"/>
      <c r="Q1706" s="174"/>
      <c r="R1706" s="174"/>
      <c r="S1706" s="166"/>
    </row>
    <row r="1707" spans="1:19" x14ac:dyDescent="0.15">
      <c r="A1707">
        <v>65</v>
      </c>
      <c r="B1707" t="s">
        <v>147</v>
      </c>
      <c r="C1707">
        <v>9</v>
      </c>
      <c r="D1707">
        <f t="shared" si="82"/>
        <v>3</v>
      </c>
      <c r="E1707">
        <f t="shared" si="83"/>
        <v>10</v>
      </c>
      <c r="F1707">
        <f t="shared" si="84"/>
        <v>13</v>
      </c>
      <c r="G1707">
        <v>1</v>
      </c>
      <c r="I1707" s="172" t="s">
        <v>147</v>
      </c>
      <c r="J1707" s="173">
        <v>9</v>
      </c>
      <c r="K1707" s="188">
        <v>3</v>
      </c>
      <c r="L1707" s="188">
        <v>10</v>
      </c>
      <c r="M1707" s="188">
        <v>13</v>
      </c>
      <c r="O1707" s="165"/>
      <c r="P1707" s="174"/>
      <c r="Q1707" s="174"/>
      <c r="R1707" s="174"/>
      <c r="S1707" s="166"/>
    </row>
    <row r="1708" spans="1:19" x14ac:dyDescent="0.15">
      <c r="A1708">
        <v>65</v>
      </c>
      <c r="B1708" t="s">
        <v>147</v>
      </c>
      <c r="C1708">
        <v>10</v>
      </c>
      <c r="D1708">
        <f t="shared" si="82"/>
        <v>9</v>
      </c>
      <c r="E1708">
        <f t="shared" si="83"/>
        <v>8</v>
      </c>
      <c r="F1708">
        <f t="shared" si="84"/>
        <v>17</v>
      </c>
      <c r="G1708">
        <v>1</v>
      </c>
      <c r="I1708" s="172" t="s">
        <v>147</v>
      </c>
      <c r="J1708" s="173">
        <v>10</v>
      </c>
      <c r="K1708" s="188">
        <v>9</v>
      </c>
      <c r="L1708" s="188">
        <v>8</v>
      </c>
      <c r="M1708" s="188">
        <v>17</v>
      </c>
      <c r="O1708" s="165"/>
      <c r="P1708" s="174"/>
      <c r="Q1708" s="174"/>
      <c r="R1708" s="174"/>
      <c r="S1708" s="166"/>
    </row>
    <row r="1709" spans="1:19" x14ac:dyDescent="0.15">
      <c r="A1709">
        <v>65</v>
      </c>
      <c r="B1709" t="s">
        <v>147</v>
      </c>
      <c r="C1709">
        <v>11</v>
      </c>
      <c r="D1709">
        <f t="shared" si="82"/>
        <v>8</v>
      </c>
      <c r="E1709">
        <f t="shared" si="83"/>
        <v>7</v>
      </c>
      <c r="F1709">
        <f t="shared" si="84"/>
        <v>15</v>
      </c>
      <c r="G1709">
        <v>1</v>
      </c>
      <c r="I1709" s="172" t="s">
        <v>147</v>
      </c>
      <c r="J1709" s="173">
        <v>11</v>
      </c>
      <c r="K1709" s="188">
        <v>8</v>
      </c>
      <c r="L1709" s="188">
        <v>7</v>
      </c>
      <c r="M1709" s="188">
        <v>15</v>
      </c>
      <c r="O1709" s="165"/>
      <c r="P1709" s="174"/>
      <c r="Q1709" s="174"/>
      <c r="R1709" s="174"/>
      <c r="S1709" s="166"/>
    </row>
    <row r="1710" spans="1:19" x14ac:dyDescent="0.15">
      <c r="A1710">
        <v>65</v>
      </c>
      <c r="B1710" t="s">
        <v>147</v>
      </c>
      <c r="C1710">
        <v>12</v>
      </c>
      <c r="D1710">
        <f t="shared" si="82"/>
        <v>6</v>
      </c>
      <c r="E1710">
        <f t="shared" si="83"/>
        <v>4</v>
      </c>
      <c r="F1710">
        <f t="shared" si="84"/>
        <v>10</v>
      </c>
      <c r="G1710">
        <v>1</v>
      </c>
      <c r="I1710" s="172" t="s">
        <v>147</v>
      </c>
      <c r="J1710" s="173">
        <v>12</v>
      </c>
      <c r="K1710" s="188">
        <v>6</v>
      </c>
      <c r="L1710" s="188">
        <v>4</v>
      </c>
      <c r="M1710" s="188">
        <v>10</v>
      </c>
      <c r="O1710" s="165"/>
      <c r="P1710" s="174"/>
      <c r="Q1710" s="174"/>
      <c r="R1710" s="174"/>
      <c r="S1710" s="166"/>
    </row>
    <row r="1711" spans="1:19" x14ac:dyDescent="0.15">
      <c r="A1711">
        <v>65</v>
      </c>
      <c r="B1711" t="s">
        <v>147</v>
      </c>
      <c r="C1711">
        <v>13</v>
      </c>
      <c r="D1711">
        <f t="shared" si="82"/>
        <v>7</v>
      </c>
      <c r="E1711">
        <f t="shared" si="83"/>
        <v>2</v>
      </c>
      <c r="F1711">
        <f t="shared" si="84"/>
        <v>9</v>
      </c>
      <c r="G1711">
        <v>1</v>
      </c>
      <c r="I1711" s="172" t="s">
        <v>147</v>
      </c>
      <c r="J1711" s="173">
        <v>13</v>
      </c>
      <c r="K1711" s="188">
        <v>7</v>
      </c>
      <c r="L1711" s="188">
        <v>2</v>
      </c>
      <c r="M1711" s="188">
        <v>9</v>
      </c>
      <c r="O1711" s="165"/>
      <c r="P1711" s="174"/>
      <c r="Q1711" s="174"/>
      <c r="R1711" s="174"/>
      <c r="S1711" s="166"/>
    </row>
    <row r="1712" spans="1:19" x14ac:dyDescent="0.15">
      <c r="A1712">
        <v>65</v>
      </c>
      <c r="B1712" t="s">
        <v>147</v>
      </c>
      <c r="C1712">
        <v>14</v>
      </c>
      <c r="D1712">
        <f t="shared" si="82"/>
        <v>8</v>
      </c>
      <c r="E1712">
        <f t="shared" si="83"/>
        <v>6</v>
      </c>
      <c r="F1712">
        <f t="shared" si="84"/>
        <v>14</v>
      </c>
      <c r="G1712">
        <v>1</v>
      </c>
      <c r="I1712" s="172" t="s">
        <v>147</v>
      </c>
      <c r="J1712" s="173">
        <v>14</v>
      </c>
      <c r="K1712" s="188">
        <v>8</v>
      </c>
      <c r="L1712" s="188">
        <v>6</v>
      </c>
      <c r="M1712" s="188">
        <v>14</v>
      </c>
      <c r="O1712" s="165"/>
      <c r="P1712" s="174"/>
      <c r="Q1712" s="174"/>
      <c r="R1712" s="174"/>
      <c r="S1712" s="166"/>
    </row>
    <row r="1713" spans="1:19" x14ac:dyDescent="0.15">
      <c r="A1713">
        <v>65</v>
      </c>
      <c r="B1713" t="s">
        <v>147</v>
      </c>
      <c r="C1713">
        <v>15</v>
      </c>
      <c r="D1713">
        <f t="shared" si="82"/>
        <v>2</v>
      </c>
      <c r="E1713">
        <f t="shared" si="83"/>
        <v>7</v>
      </c>
      <c r="F1713">
        <f t="shared" si="84"/>
        <v>9</v>
      </c>
      <c r="G1713">
        <v>1</v>
      </c>
      <c r="I1713" s="172" t="s">
        <v>147</v>
      </c>
      <c r="J1713" s="173">
        <v>15</v>
      </c>
      <c r="K1713" s="188">
        <v>2</v>
      </c>
      <c r="L1713" s="188">
        <v>7</v>
      </c>
      <c r="M1713" s="188">
        <v>9</v>
      </c>
      <c r="O1713" s="165"/>
      <c r="P1713" s="174"/>
      <c r="Q1713" s="174"/>
      <c r="R1713" s="174"/>
      <c r="S1713" s="166"/>
    </row>
    <row r="1714" spans="1:19" x14ac:dyDescent="0.15">
      <c r="A1714">
        <v>65</v>
      </c>
      <c r="B1714" t="s">
        <v>147</v>
      </c>
      <c r="C1714">
        <v>16</v>
      </c>
      <c r="D1714">
        <f t="shared" si="82"/>
        <v>7</v>
      </c>
      <c r="E1714">
        <f t="shared" si="83"/>
        <v>6</v>
      </c>
      <c r="F1714">
        <f t="shared" si="84"/>
        <v>13</v>
      </c>
      <c r="G1714">
        <v>1</v>
      </c>
      <c r="I1714" s="172" t="s">
        <v>147</v>
      </c>
      <c r="J1714" s="173">
        <v>16</v>
      </c>
      <c r="K1714" s="188">
        <v>7</v>
      </c>
      <c r="L1714" s="188">
        <v>6</v>
      </c>
      <c r="M1714" s="188">
        <v>13</v>
      </c>
      <c r="O1714" s="165"/>
      <c r="P1714" s="174"/>
      <c r="Q1714" s="174"/>
      <c r="R1714" s="174"/>
      <c r="S1714" s="166"/>
    </row>
    <row r="1715" spans="1:19" x14ac:dyDescent="0.15">
      <c r="A1715">
        <v>65</v>
      </c>
      <c r="B1715" t="s">
        <v>147</v>
      </c>
      <c r="C1715">
        <v>17</v>
      </c>
      <c r="D1715">
        <f t="shared" si="82"/>
        <v>8</v>
      </c>
      <c r="E1715">
        <f t="shared" si="83"/>
        <v>4</v>
      </c>
      <c r="F1715">
        <f t="shared" si="84"/>
        <v>12</v>
      </c>
      <c r="G1715">
        <v>1</v>
      </c>
      <c r="I1715" s="172" t="s">
        <v>147</v>
      </c>
      <c r="J1715" s="173">
        <v>17</v>
      </c>
      <c r="K1715" s="188">
        <v>8</v>
      </c>
      <c r="L1715" s="188">
        <v>4</v>
      </c>
      <c r="M1715" s="188">
        <v>12</v>
      </c>
      <c r="O1715" s="165"/>
      <c r="P1715" s="174"/>
      <c r="Q1715" s="174"/>
      <c r="R1715" s="174"/>
      <c r="S1715" s="166"/>
    </row>
    <row r="1716" spans="1:19" x14ac:dyDescent="0.15">
      <c r="A1716">
        <v>65</v>
      </c>
      <c r="B1716" t="s">
        <v>147</v>
      </c>
      <c r="C1716">
        <v>18</v>
      </c>
      <c r="D1716">
        <f t="shared" si="82"/>
        <v>9</v>
      </c>
      <c r="E1716">
        <f t="shared" si="83"/>
        <v>4</v>
      </c>
      <c r="F1716">
        <f t="shared" si="84"/>
        <v>13</v>
      </c>
      <c r="G1716">
        <v>1</v>
      </c>
      <c r="I1716" s="172" t="s">
        <v>147</v>
      </c>
      <c r="J1716" s="173">
        <v>18</v>
      </c>
      <c r="K1716" s="188">
        <v>9</v>
      </c>
      <c r="L1716" s="188">
        <v>4</v>
      </c>
      <c r="M1716" s="188">
        <v>13</v>
      </c>
      <c r="O1716" s="165"/>
      <c r="P1716" s="174"/>
      <c r="Q1716" s="174"/>
      <c r="R1716" s="174"/>
      <c r="S1716" s="166"/>
    </row>
    <row r="1717" spans="1:19" x14ac:dyDescent="0.15">
      <c r="A1717">
        <v>65</v>
      </c>
      <c r="B1717" t="s">
        <v>147</v>
      </c>
      <c r="C1717">
        <v>19</v>
      </c>
      <c r="D1717">
        <f t="shared" si="82"/>
        <v>10</v>
      </c>
      <c r="E1717">
        <f t="shared" si="83"/>
        <v>6</v>
      </c>
      <c r="F1717">
        <f t="shared" si="84"/>
        <v>16</v>
      </c>
      <c r="G1717">
        <v>1</v>
      </c>
      <c r="I1717" s="172" t="s">
        <v>147</v>
      </c>
      <c r="J1717" s="173">
        <v>19</v>
      </c>
      <c r="K1717" s="188">
        <v>10</v>
      </c>
      <c r="L1717" s="188">
        <v>6</v>
      </c>
      <c r="M1717" s="188">
        <v>16</v>
      </c>
      <c r="O1717" s="165"/>
      <c r="P1717" s="174"/>
      <c r="Q1717" s="174"/>
      <c r="R1717" s="174"/>
      <c r="S1717" s="166"/>
    </row>
    <row r="1718" spans="1:19" x14ac:dyDescent="0.15">
      <c r="A1718">
        <v>65</v>
      </c>
      <c r="B1718" t="s">
        <v>147</v>
      </c>
      <c r="C1718">
        <v>20</v>
      </c>
      <c r="D1718">
        <f t="shared" si="82"/>
        <v>4</v>
      </c>
      <c r="E1718">
        <f t="shared" si="83"/>
        <v>5</v>
      </c>
      <c r="F1718">
        <f t="shared" si="84"/>
        <v>9</v>
      </c>
      <c r="G1718">
        <v>1</v>
      </c>
      <c r="I1718" s="172" t="s">
        <v>147</v>
      </c>
      <c r="J1718" s="173">
        <v>20</v>
      </c>
      <c r="K1718" s="188">
        <v>4</v>
      </c>
      <c r="L1718" s="188">
        <v>5</v>
      </c>
      <c r="M1718" s="188">
        <v>9</v>
      </c>
      <c r="O1718" s="165"/>
      <c r="P1718" s="174"/>
      <c r="Q1718" s="174"/>
      <c r="R1718" s="174"/>
      <c r="S1718" s="166"/>
    </row>
    <row r="1719" spans="1:19" x14ac:dyDescent="0.15">
      <c r="A1719">
        <v>65</v>
      </c>
      <c r="B1719" t="s">
        <v>147</v>
      </c>
      <c r="C1719">
        <v>21</v>
      </c>
      <c r="D1719">
        <f t="shared" si="82"/>
        <v>9</v>
      </c>
      <c r="E1719">
        <f t="shared" si="83"/>
        <v>10</v>
      </c>
      <c r="F1719">
        <f t="shared" si="84"/>
        <v>19</v>
      </c>
      <c r="G1719">
        <v>1</v>
      </c>
      <c r="I1719" s="172" t="s">
        <v>147</v>
      </c>
      <c r="J1719" s="173">
        <v>21</v>
      </c>
      <c r="K1719" s="188">
        <v>9</v>
      </c>
      <c r="L1719" s="188">
        <v>10</v>
      </c>
      <c r="M1719" s="188">
        <v>19</v>
      </c>
      <c r="O1719" s="165"/>
      <c r="P1719" s="174"/>
      <c r="Q1719" s="174"/>
      <c r="R1719" s="174"/>
      <c r="S1719" s="166"/>
    </row>
    <row r="1720" spans="1:19" x14ac:dyDescent="0.15">
      <c r="A1720">
        <v>65</v>
      </c>
      <c r="B1720" t="s">
        <v>147</v>
      </c>
      <c r="C1720">
        <v>22</v>
      </c>
      <c r="D1720">
        <f t="shared" si="82"/>
        <v>7</v>
      </c>
      <c r="E1720">
        <f t="shared" si="83"/>
        <v>5</v>
      </c>
      <c r="F1720">
        <f t="shared" si="84"/>
        <v>12</v>
      </c>
      <c r="G1720">
        <v>1</v>
      </c>
      <c r="I1720" s="172" t="s">
        <v>147</v>
      </c>
      <c r="J1720" s="173">
        <v>22</v>
      </c>
      <c r="K1720" s="188">
        <v>7</v>
      </c>
      <c r="L1720" s="188">
        <v>5</v>
      </c>
      <c r="M1720" s="188">
        <v>12</v>
      </c>
      <c r="O1720" s="165"/>
      <c r="P1720" s="174"/>
      <c r="Q1720" s="174"/>
      <c r="R1720" s="174"/>
      <c r="S1720" s="166"/>
    </row>
    <row r="1721" spans="1:19" x14ac:dyDescent="0.15">
      <c r="A1721">
        <v>65</v>
      </c>
      <c r="B1721" t="s">
        <v>147</v>
      </c>
      <c r="C1721">
        <v>23</v>
      </c>
      <c r="D1721">
        <f t="shared" si="82"/>
        <v>3</v>
      </c>
      <c r="E1721">
        <f t="shared" si="83"/>
        <v>10</v>
      </c>
      <c r="F1721">
        <f t="shared" si="84"/>
        <v>13</v>
      </c>
      <c r="G1721">
        <v>1</v>
      </c>
      <c r="I1721" s="172" t="s">
        <v>147</v>
      </c>
      <c r="J1721" s="173">
        <v>23</v>
      </c>
      <c r="K1721" s="188">
        <v>3</v>
      </c>
      <c r="L1721" s="188">
        <v>10</v>
      </c>
      <c r="M1721" s="188">
        <v>13</v>
      </c>
      <c r="O1721" s="165"/>
      <c r="P1721" s="174"/>
      <c r="Q1721" s="174"/>
      <c r="R1721" s="174"/>
      <c r="S1721" s="166"/>
    </row>
    <row r="1722" spans="1:19" x14ac:dyDescent="0.15">
      <c r="A1722">
        <v>65</v>
      </c>
      <c r="B1722" t="s">
        <v>147</v>
      </c>
      <c r="C1722">
        <v>24</v>
      </c>
      <c r="D1722">
        <f t="shared" si="82"/>
        <v>5</v>
      </c>
      <c r="E1722">
        <f t="shared" si="83"/>
        <v>6</v>
      </c>
      <c r="F1722">
        <f t="shared" si="84"/>
        <v>11</v>
      </c>
      <c r="G1722">
        <v>1</v>
      </c>
      <c r="I1722" s="172" t="s">
        <v>147</v>
      </c>
      <c r="J1722" s="173">
        <v>24</v>
      </c>
      <c r="K1722" s="188">
        <v>5</v>
      </c>
      <c r="L1722" s="188">
        <v>6</v>
      </c>
      <c r="M1722" s="188">
        <v>11</v>
      </c>
      <c r="O1722" s="165"/>
      <c r="P1722" s="174"/>
      <c r="Q1722" s="174"/>
      <c r="R1722" s="174"/>
      <c r="S1722" s="166"/>
    </row>
    <row r="1723" spans="1:19" x14ac:dyDescent="0.15">
      <c r="A1723">
        <v>65</v>
      </c>
      <c r="B1723" t="s">
        <v>147</v>
      </c>
      <c r="C1723">
        <v>25</v>
      </c>
      <c r="D1723">
        <f t="shared" si="82"/>
        <v>6</v>
      </c>
      <c r="E1723">
        <f t="shared" si="83"/>
        <v>4</v>
      </c>
      <c r="F1723">
        <f t="shared" si="84"/>
        <v>10</v>
      </c>
      <c r="G1723">
        <v>1</v>
      </c>
      <c r="I1723" s="172" t="s">
        <v>147</v>
      </c>
      <c r="J1723" s="173">
        <v>25</v>
      </c>
      <c r="K1723" s="188">
        <v>6</v>
      </c>
      <c r="L1723" s="188">
        <v>4</v>
      </c>
      <c r="M1723" s="188">
        <v>10</v>
      </c>
      <c r="O1723" s="165"/>
      <c r="P1723" s="174"/>
      <c r="Q1723" s="174"/>
      <c r="R1723" s="174"/>
      <c r="S1723" s="166"/>
    </row>
    <row r="1724" spans="1:19" x14ac:dyDescent="0.15">
      <c r="A1724">
        <v>65</v>
      </c>
      <c r="B1724" t="s">
        <v>147</v>
      </c>
      <c r="C1724">
        <v>26</v>
      </c>
      <c r="D1724">
        <f t="shared" si="82"/>
        <v>8</v>
      </c>
      <c r="E1724">
        <f t="shared" si="83"/>
        <v>10</v>
      </c>
      <c r="F1724">
        <f t="shared" si="84"/>
        <v>18</v>
      </c>
      <c r="G1724">
        <v>1</v>
      </c>
      <c r="I1724" s="172" t="s">
        <v>147</v>
      </c>
      <c r="J1724" s="173">
        <v>26</v>
      </c>
      <c r="K1724" s="188">
        <v>8</v>
      </c>
      <c r="L1724" s="188">
        <v>10</v>
      </c>
      <c r="M1724" s="188">
        <v>18</v>
      </c>
      <c r="O1724" s="165"/>
      <c r="P1724" s="174"/>
      <c r="Q1724" s="174"/>
      <c r="R1724" s="174"/>
      <c r="S1724" s="166"/>
    </row>
    <row r="1725" spans="1:19" x14ac:dyDescent="0.15">
      <c r="A1725">
        <v>65</v>
      </c>
      <c r="B1725" t="s">
        <v>147</v>
      </c>
      <c r="C1725">
        <v>27</v>
      </c>
      <c r="D1725">
        <f t="shared" si="82"/>
        <v>6</v>
      </c>
      <c r="E1725">
        <f t="shared" si="83"/>
        <v>5</v>
      </c>
      <c r="F1725">
        <f t="shared" si="84"/>
        <v>11</v>
      </c>
      <c r="G1725">
        <v>1</v>
      </c>
      <c r="I1725" s="172" t="s">
        <v>147</v>
      </c>
      <c r="J1725" s="173">
        <v>27</v>
      </c>
      <c r="K1725" s="188">
        <v>6</v>
      </c>
      <c r="L1725" s="188">
        <v>5</v>
      </c>
      <c r="M1725" s="188">
        <v>11</v>
      </c>
      <c r="O1725" s="165"/>
      <c r="P1725" s="174"/>
      <c r="Q1725" s="174"/>
      <c r="R1725" s="174"/>
      <c r="S1725" s="166"/>
    </row>
    <row r="1726" spans="1:19" x14ac:dyDescent="0.15">
      <c r="A1726">
        <v>65</v>
      </c>
      <c r="B1726" t="s">
        <v>147</v>
      </c>
      <c r="C1726">
        <v>28</v>
      </c>
      <c r="D1726">
        <f t="shared" si="82"/>
        <v>4</v>
      </c>
      <c r="E1726">
        <f t="shared" si="83"/>
        <v>4</v>
      </c>
      <c r="F1726">
        <f t="shared" si="84"/>
        <v>8</v>
      </c>
      <c r="G1726">
        <v>1</v>
      </c>
      <c r="I1726" s="172" t="s">
        <v>147</v>
      </c>
      <c r="J1726" s="173">
        <v>28</v>
      </c>
      <c r="K1726" s="188">
        <v>4</v>
      </c>
      <c r="L1726" s="188">
        <v>4</v>
      </c>
      <c r="M1726" s="188">
        <v>8</v>
      </c>
      <c r="O1726" s="165"/>
      <c r="P1726" s="174"/>
      <c r="Q1726" s="174"/>
      <c r="R1726" s="174"/>
      <c r="S1726" s="166"/>
    </row>
    <row r="1727" spans="1:19" x14ac:dyDescent="0.15">
      <c r="A1727">
        <v>65</v>
      </c>
      <c r="B1727" t="s">
        <v>147</v>
      </c>
      <c r="C1727">
        <v>29</v>
      </c>
      <c r="D1727">
        <f t="shared" si="82"/>
        <v>5</v>
      </c>
      <c r="E1727">
        <f t="shared" si="83"/>
        <v>2</v>
      </c>
      <c r="F1727">
        <f t="shared" si="84"/>
        <v>7</v>
      </c>
      <c r="G1727">
        <v>1</v>
      </c>
      <c r="I1727" s="172" t="s">
        <v>147</v>
      </c>
      <c r="J1727" s="173">
        <v>29</v>
      </c>
      <c r="K1727" s="188">
        <v>5</v>
      </c>
      <c r="L1727" s="188">
        <v>2</v>
      </c>
      <c r="M1727" s="188">
        <v>7</v>
      </c>
      <c r="O1727" s="165"/>
      <c r="P1727" s="174"/>
      <c r="Q1727" s="174"/>
      <c r="R1727" s="174"/>
      <c r="S1727" s="166"/>
    </row>
    <row r="1728" spans="1:19" x14ac:dyDescent="0.15">
      <c r="A1728">
        <v>65</v>
      </c>
      <c r="B1728" t="s">
        <v>147</v>
      </c>
      <c r="C1728">
        <v>30</v>
      </c>
      <c r="D1728">
        <f t="shared" si="82"/>
        <v>6</v>
      </c>
      <c r="E1728">
        <f t="shared" si="83"/>
        <v>4</v>
      </c>
      <c r="F1728">
        <f t="shared" si="84"/>
        <v>10</v>
      </c>
      <c r="G1728">
        <v>1</v>
      </c>
      <c r="I1728" s="172" t="s">
        <v>147</v>
      </c>
      <c r="J1728" s="173">
        <v>30</v>
      </c>
      <c r="K1728" s="188">
        <v>6</v>
      </c>
      <c r="L1728" s="188">
        <v>4</v>
      </c>
      <c r="M1728" s="188">
        <v>10</v>
      </c>
      <c r="O1728" s="165"/>
      <c r="P1728" s="174"/>
      <c r="Q1728" s="174"/>
      <c r="R1728" s="174"/>
      <c r="S1728" s="166"/>
    </row>
    <row r="1729" spans="1:19" x14ac:dyDescent="0.15">
      <c r="A1729">
        <v>65</v>
      </c>
      <c r="B1729" t="s">
        <v>147</v>
      </c>
      <c r="C1729">
        <v>31</v>
      </c>
      <c r="D1729">
        <f t="shared" si="82"/>
        <v>4</v>
      </c>
      <c r="E1729">
        <f t="shared" si="83"/>
        <v>7</v>
      </c>
      <c r="F1729">
        <f t="shared" si="84"/>
        <v>11</v>
      </c>
      <c r="G1729">
        <v>1</v>
      </c>
      <c r="I1729" s="172" t="s">
        <v>147</v>
      </c>
      <c r="J1729" s="173">
        <v>31</v>
      </c>
      <c r="K1729" s="188">
        <v>4</v>
      </c>
      <c r="L1729" s="188">
        <v>7</v>
      </c>
      <c r="M1729" s="188">
        <v>11</v>
      </c>
      <c r="O1729" s="165"/>
      <c r="P1729" s="174"/>
      <c r="Q1729" s="174"/>
      <c r="R1729" s="174"/>
      <c r="S1729" s="166"/>
    </row>
    <row r="1730" spans="1:19" x14ac:dyDescent="0.15">
      <c r="A1730">
        <v>65</v>
      </c>
      <c r="B1730" t="s">
        <v>147</v>
      </c>
      <c r="C1730">
        <v>32</v>
      </c>
      <c r="D1730">
        <f t="shared" si="82"/>
        <v>4</v>
      </c>
      <c r="E1730">
        <f t="shared" si="83"/>
        <v>5</v>
      </c>
      <c r="F1730">
        <f t="shared" si="84"/>
        <v>9</v>
      </c>
      <c r="G1730">
        <v>1</v>
      </c>
      <c r="I1730" s="172" t="s">
        <v>147</v>
      </c>
      <c r="J1730" s="173">
        <v>32</v>
      </c>
      <c r="K1730" s="188">
        <v>4</v>
      </c>
      <c r="L1730" s="188">
        <v>5</v>
      </c>
      <c r="M1730" s="188">
        <v>9</v>
      </c>
      <c r="O1730" s="165"/>
      <c r="P1730" s="174"/>
      <c r="Q1730" s="174"/>
      <c r="R1730" s="174"/>
      <c r="S1730" s="166"/>
    </row>
    <row r="1731" spans="1:19" x14ac:dyDescent="0.15">
      <c r="A1731">
        <v>65</v>
      </c>
      <c r="B1731" t="s">
        <v>147</v>
      </c>
      <c r="C1731">
        <v>33</v>
      </c>
      <c r="D1731">
        <f t="shared" si="82"/>
        <v>12</v>
      </c>
      <c r="E1731">
        <f t="shared" si="83"/>
        <v>10</v>
      </c>
      <c r="F1731">
        <f t="shared" si="84"/>
        <v>22</v>
      </c>
      <c r="G1731">
        <v>1</v>
      </c>
      <c r="I1731" s="172" t="s">
        <v>147</v>
      </c>
      <c r="J1731" s="173">
        <v>33</v>
      </c>
      <c r="K1731" s="188">
        <v>12</v>
      </c>
      <c r="L1731" s="188">
        <v>10</v>
      </c>
      <c r="M1731" s="188">
        <v>22</v>
      </c>
      <c r="O1731" s="165"/>
      <c r="P1731" s="174"/>
      <c r="Q1731" s="174"/>
      <c r="R1731" s="174"/>
      <c r="S1731" s="166"/>
    </row>
    <row r="1732" spans="1:19" x14ac:dyDescent="0.15">
      <c r="A1732">
        <v>65</v>
      </c>
      <c r="B1732" t="s">
        <v>147</v>
      </c>
      <c r="C1732">
        <v>34</v>
      </c>
      <c r="D1732">
        <f t="shared" si="82"/>
        <v>5</v>
      </c>
      <c r="E1732">
        <f t="shared" si="83"/>
        <v>10</v>
      </c>
      <c r="F1732">
        <f t="shared" si="84"/>
        <v>15</v>
      </c>
      <c r="G1732">
        <v>1</v>
      </c>
      <c r="I1732" s="172" t="s">
        <v>147</v>
      </c>
      <c r="J1732" s="173">
        <v>34</v>
      </c>
      <c r="K1732" s="188">
        <v>5</v>
      </c>
      <c r="L1732" s="188">
        <v>10</v>
      </c>
      <c r="M1732" s="188">
        <v>15</v>
      </c>
      <c r="O1732" s="165"/>
      <c r="P1732" s="174"/>
      <c r="Q1732" s="174"/>
      <c r="R1732" s="174"/>
      <c r="S1732" s="166"/>
    </row>
    <row r="1733" spans="1:19" x14ac:dyDescent="0.15">
      <c r="A1733">
        <v>65</v>
      </c>
      <c r="B1733" t="s">
        <v>147</v>
      </c>
      <c r="C1733">
        <v>35</v>
      </c>
      <c r="D1733">
        <f t="shared" si="82"/>
        <v>5</v>
      </c>
      <c r="E1733">
        <f t="shared" si="83"/>
        <v>8</v>
      </c>
      <c r="F1733">
        <f t="shared" si="84"/>
        <v>13</v>
      </c>
      <c r="G1733">
        <v>1</v>
      </c>
      <c r="I1733" s="172" t="s">
        <v>147</v>
      </c>
      <c r="J1733" s="173">
        <v>35</v>
      </c>
      <c r="K1733" s="188">
        <v>5</v>
      </c>
      <c r="L1733" s="188">
        <v>8</v>
      </c>
      <c r="M1733" s="188">
        <v>13</v>
      </c>
      <c r="O1733" s="165"/>
      <c r="P1733" s="174"/>
      <c r="Q1733" s="174"/>
      <c r="R1733" s="174"/>
      <c r="S1733" s="166"/>
    </row>
    <row r="1734" spans="1:19" x14ac:dyDescent="0.15">
      <c r="A1734">
        <v>65</v>
      </c>
      <c r="B1734" t="s">
        <v>147</v>
      </c>
      <c r="C1734">
        <v>36</v>
      </c>
      <c r="D1734">
        <f t="shared" si="82"/>
        <v>6</v>
      </c>
      <c r="E1734">
        <f t="shared" si="83"/>
        <v>11</v>
      </c>
      <c r="F1734">
        <f t="shared" si="84"/>
        <v>17</v>
      </c>
      <c r="G1734">
        <v>1</v>
      </c>
      <c r="I1734" s="172" t="s">
        <v>147</v>
      </c>
      <c r="J1734" s="173">
        <v>36</v>
      </c>
      <c r="K1734" s="188">
        <v>6</v>
      </c>
      <c r="L1734" s="188">
        <v>11</v>
      </c>
      <c r="M1734" s="188">
        <v>17</v>
      </c>
      <c r="O1734" s="165"/>
      <c r="P1734" s="174"/>
      <c r="Q1734" s="174"/>
      <c r="R1734" s="174"/>
      <c r="S1734" s="166"/>
    </row>
    <row r="1735" spans="1:19" x14ac:dyDescent="0.15">
      <c r="A1735">
        <v>65</v>
      </c>
      <c r="B1735" t="s">
        <v>147</v>
      </c>
      <c r="C1735">
        <v>37</v>
      </c>
      <c r="D1735">
        <f t="shared" si="82"/>
        <v>6</v>
      </c>
      <c r="E1735">
        <f t="shared" si="83"/>
        <v>7</v>
      </c>
      <c r="F1735">
        <f t="shared" si="84"/>
        <v>13</v>
      </c>
      <c r="G1735">
        <v>1</v>
      </c>
      <c r="I1735" s="172" t="s">
        <v>147</v>
      </c>
      <c r="J1735" s="173">
        <v>37</v>
      </c>
      <c r="K1735" s="188">
        <v>6</v>
      </c>
      <c r="L1735" s="188">
        <v>7</v>
      </c>
      <c r="M1735" s="188">
        <v>13</v>
      </c>
      <c r="O1735" s="165"/>
      <c r="P1735" s="174"/>
      <c r="Q1735" s="174"/>
      <c r="R1735" s="174"/>
      <c r="S1735" s="166"/>
    </row>
    <row r="1736" spans="1:19" x14ac:dyDescent="0.15">
      <c r="A1736">
        <v>65</v>
      </c>
      <c r="B1736" t="s">
        <v>147</v>
      </c>
      <c r="C1736">
        <v>38</v>
      </c>
      <c r="D1736">
        <f t="shared" si="82"/>
        <v>3</v>
      </c>
      <c r="E1736">
        <f t="shared" si="83"/>
        <v>5</v>
      </c>
      <c r="F1736">
        <f t="shared" si="84"/>
        <v>8</v>
      </c>
      <c r="G1736">
        <v>1</v>
      </c>
      <c r="I1736" s="172" t="s">
        <v>147</v>
      </c>
      <c r="J1736" s="173">
        <v>38</v>
      </c>
      <c r="K1736" s="188">
        <v>3</v>
      </c>
      <c r="L1736" s="188">
        <v>5</v>
      </c>
      <c r="M1736" s="188">
        <v>8</v>
      </c>
      <c r="O1736" s="165"/>
      <c r="P1736" s="174"/>
      <c r="Q1736" s="174"/>
      <c r="R1736" s="174"/>
      <c r="S1736" s="166"/>
    </row>
    <row r="1737" spans="1:19" x14ac:dyDescent="0.15">
      <c r="A1737">
        <v>65</v>
      </c>
      <c r="B1737" t="s">
        <v>147</v>
      </c>
      <c r="C1737">
        <v>39</v>
      </c>
      <c r="D1737">
        <f t="shared" si="82"/>
        <v>8</v>
      </c>
      <c r="E1737">
        <f t="shared" si="83"/>
        <v>8</v>
      </c>
      <c r="F1737">
        <f t="shared" si="84"/>
        <v>16</v>
      </c>
      <c r="G1737">
        <v>1</v>
      </c>
      <c r="I1737" s="172" t="s">
        <v>147</v>
      </c>
      <c r="J1737" s="173">
        <v>39</v>
      </c>
      <c r="K1737" s="188">
        <v>8</v>
      </c>
      <c r="L1737" s="188">
        <v>8</v>
      </c>
      <c r="M1737" s="188">
        <v>16</v>
      </c>
      <c r="O1737" s="165"/>
      <c r="P1737" s="174"/>
      <c r="Q1737" s="174"/>
      <c r="R1737" s="174"/>
      <c r="S1737" s="166"/>
    </row>
    <row r="1738" spans="1:19" x14ac:dyDescent="0.15">
      <c r="A1738">
        <v>65</v>
      </c>
      <c r="B1738" t="s">
        <v>147</v>
      </c>
      <c r="C1738">
        <v>40</v>
      </c>
      <c r="D1738">
        <f t="shared" si="82"/>
        <v>13</v>
      </c>
      <c r="E1738">
        <f t="shared" si="83"/>
        <v>14</v>
      </c>
      <c r="F1738">
        <f t="shared" si="84"/>
        <v>27</v>
      </c>
      <c r="G1738">
        <v>1</v>
      </c>
      <c r="I1738" s="172" t="s">
        <v>147</v>
      </c>
      <c r="J1738" s="173">
        <v>40</v>
      </c>
      <c r="K1738" s="188">
        <v>13</v>
      </c>
      <c r="L1738" s="188">
        <v>14</v>
      </c>
      <c r="M1738" s="188">
        <v>27</v>
      </c>
      <c r="O1738" s="165"/>
      <c r="P1738" s="174"/>
      <c r="Q1738" s="174"/>
      <c r="R1738" s="174"/>
      <c r="S1738" s="166"/>
    </row>
    <row r="1739" spans="1:19" x14ac:dyDescent="0.15">
      <c r="A1739">
        <v>65</v>
      </c>
      <c r="B1739" t="s">
        <v>147</v>
      </c>
      <c r="C1739">
        <v>41</v>
      </c>
      <c r="D1739">
        <f t="shared" si="82"/>
        <v>13</v>
      </c>
      <c r="E1739">
        <f t="shared" si="83"/>
        <v>7</v>
      </c>
      <c r="F1739">
        <f t="shared" si="84"/>
        <v>20</v>
      </c>
      <c r="G1739">
        <v>1</v>
      </c>
      <c r="I1739" s="172" t="s">
        <v>147</v>
      </c>
      <c r="J1739" s="173">
        <v>41</v>
      </c>
      <c r="K1739" s="188">
        <v>13</v>
      </c>
      <c r="L1739" s="188">
        <v>7</v>
      </c>
      <c r="M1739" s="188">
        <v>20</v>
      </c>
      <c r="O1739" s="165"/>
      <c r="P1739" s="174"/>
      <c r="Q1739" s="174"/>
      <c r="R1739" s="174"/>
      <c r="S1739" s="166"/>
    </row>
    <row r="1740" spans="1:19" x14ac:dyDescent="0.15">
      <c r="A1740">
        <v>65</v>
      </c>
      <c r="B1740" t="s">
        <v>147</v>
      </c>
      <c r="C1740">
        <v>42</v>
      </c>
      <c r="D1740">
        <f t="shared" si="82"/>
        <v>9</v>
      </c>
      <c r="E1740">
        <f t="shared" si="83"/>
        <v>12</v>
      </c>
      <c r="F1740">
        <f t="shared" si="84"/>
        <v>21</v>
      </c>
      <c r="G1740">
        <v>1</v>
      </c>
      <c r="I1740" s="172" t="s">
        <v>147</v>
      </c>
      <c r="J1740" s="173">
        <v>42</v>
      </c>
      <c r="K1740" s="188">
        <v>9</v>
      </c>
      <c r="L1740" s="188">
        <v>12</v>
      </c>
      <c r="M1740" s="188">
        <v>21</v>
      </c>
      <c r="O1740" s="165"/>
      <c r="P1740" s="174"/>
      <c r="Q1740" s="174"/>
      <c r="R1740" s="174"/>
      <c r="S1740" s="166"/>
    </row>
    <row r="1741" spans="1:19" x14ac:dyDescent="0.15">
      <c r="A1741">
        <v>65</v>
      </c>
      <c r="B1741" t="s">
        <v>147</v>
      </c>
      <c r="C1741">
        <v>43</v>
      </c>
      <c r="D1741">
        <f t="shared" si="82"/>
        <v>9</v>
      </c>
      <c r="E1741">
        <f t="shared" si="83"/>
        <v>10</v>
      </c>
      <c r="F1741">
        <f t="shared" si="84"/>
        <v>19</v>
      </c>
      <c r="G1741">
        <v>1</v>
      </c>
      <c r="I1741" s="172" t="s">
        <v>147</v>
      </c>
      <c r="J1741" s="173">
        <v>43</v>
      </c>
      <c r="K1741" s="188">
        <v>9</v>
      </c>
      <c r="L1741" s="188">
        <v>10</v>
      </c>
      <c r="M1741" s="188">
        <v>19</v>
      </c>
      <c r="O1741" s="165"/>
      <c r="P1741" s="174"/>
      <c r="Q1741" s="174"/>
      <c r="R1741" s="174"/>
      <c r="S1741" s="166"/>
    </row>
    <row r="1742" spans="1:19" x14ac:dyDescent="0.15">
      <c r="A1742">
        <v>65</v>
      </c>
      <c r="B1742" t="s">
        <v>147</v>
      </c>
      <c r="C1742">
        <v>44</v>
      </c>
      <c r="D1742">
        <f t="shared" si="82"/>
        <v>9</v>
      </c>
      <c r="E1742">
        <f t="shared" si="83"/>
        <v>10</v>
      </c>
      <c r="F1742">
        <f t="shared" si="84"/>
        <v>19</v>
      </c>
      <c r="G1742">
        <v>1</v>
      </c>
      <c r="I1742" s="172" t="s">
        <v>147</v>
      </c>
      <c r="J1742" s="173">
        <v>44</v>
      </c>
      <c r="K1742" s="188">
        <v>9</v>
      </c>
      <c r="L1742" s="188">
        <v>10</v>
      </c>
      <c r="M1742" s="188">
        <v>19</v>
      </c>
      <c r="O1742" s="165"/>
      <c r="P1742" s="174"/>
      <c r="Q1742" s="174"/>
      <c r="R1742" s="174"/>
      <c r="S1742" s="166"/>
    </row>
    <row r="1743" spans="1:19" x14ac:dyDescent="0.15">
      <c r="A1743">
        <v>65</v>
      </c>
      <c r="B1743" t="s">
        <v>147</v>
      </c>
      <c r="C1743">
        <v>45</v>
      </c>
      <c r="D1743">
        <f t="shared" si="82"/>
        <v>8</v>
      </c>
      <c r="E1743">
        <f t="shared" si="83"/>
        <v>8</v>
      </c>
      <c r="F1743">
        <f t="shared" si="84"/>
        <v>16</v>
      </c>
      <c r="G1743">
        <v>1</v>
      </c>
      <c r="I1743" s="172" t="s">
        <v>147</v>
      </c>
      <c r="J1743" s="173">
        <v>45</v>
      </c>
      <c r="K1743" s="188">
        <v>8</v>
      </c>
      <c r="L1743" s="188">
        <v>8</v>
      </c>
      <c r="M1743" s="188">
        <v>16</v>
      </c>
      <c r="O1743" s="165"/>
      <c r="P1743" s="174"/>
      <c r="Q1743" s="174"/>
      <c r="R1743" s="174"/>
      <c r="S1743" s="166"/>
    </row>
    <row r="1744" spans="1:19" x14ac:dyDescent="0.15">
      <c r="A1744">
        <v>65</v>
      </c>
      <c r="B1744" t="s">
        <v>147</v>
      </c>
      <c r="C1744">
        <v>46</v>
      </c>
      <c r="D1744">
        <f t="shared" si="82"/>
        <v>5</v>
      </c>
      <c r="E1744">
        <f t="shared" si="83"/>
        <v>11</v>
      </c>
      <c r="F1744">
        <f t="shared" si="84"/>
        <v>16</v>
      </c>
      <c r="G1744">
        <v>1</v>
      </c>
      <c r="I1744" s="172" t="s">
        <v>147</v>
      </c>
      <c r="J1744" s="173">
        <v>46</v>
      </c>
      <c r="K1744" s="188">
        <v>5</v>
      </c>
      <c r="L1744" s="188">
        <v>11</v>
      </c>
      <c r="M1744" s="188">
        <v>16</v>
      </c>
      <c r="O1744" s="165"/>
      <c r="P1744" s="174"/>
      <c r="Q1744" s="174"/>
      <c r="R1744" s="174"/>
      <c r="S1744" s="166"/>
    </row>
    <row r="1745" spans="1:19" x14ac:dyDescent="0.15">
      <c r="A1745">
        <v>65</v>
      </c>
      <c r="B1745" t="s">
        <v>147</v>
      </c>
      <c r="C1745">
        <v>47</v>
      </c>
      <c r="D1745">
        <f t="shared" si="82"/>
        <v>10</v>
      </c>
      <c r="E1745">
        <f t="shared" si="83"/>
        <v>13</v>
      </c>
      <c r="F1745">
        <f t="shared" si="84"/>
        <v>23</v>
      </c>
      <c r="G1745">
        <v>1</v>
      </c>
      <c r="I1745" s="172" t="s">
        <v>147</v>
      </c>
      <c r="J1745" s="173">
        <v>47</v>
      </c>
      <c r="K1745" s="188">
        <v>10</v>
      </c>
      <c r="L1745" s="188">
        <v>13</v>
      </c>
      <c r="M1745" s="188">
        <v>23</v>
      </c>
      <c r="O1745" s="165"/>
      <c r="P1745" s="174"/>
      <c r="Q1745" s="174"/>
      <c r="R1745" s="174"/>
      <c r="S1745" s="166"/>
    </row>
    <row r="1746" spans="1:19" x14ac:dyDescent="0.15">
      <c r="A1746">
        <v>65</v>
      </c>
      <c r="B1746" t="s">
        <v>147</v>
      </c>
      <c r="C1746">
        <v>48</v>
      </c>
      <c r="D1746">
        <f t="shared" si="82"/>
        <v>9</v>
      </c>
      <c r="E1746">
        <f t="shared" si="83"/>
        <v>10</v>
      </c>
      <c r="F1746">
        <f t="shared" si="84"/>
        <v>19</v>
      </c>
      <c r="G1746">
        <v>1</v>
      </c>
      <c r="I1746" s="172" t="s">
        <v>147</v>
      </c>
      <c r="J1746" s="173">
        <v>48</v>
      </c>
      <c r="K1746" s="188">
        <v>9</v>
      </c>
      <c r="L1746" s="188">
        <v>10</v>
      </c>
      <c r="M1746" s="188">
        <v>19</v>
      </c>
      <c r="O1746" s="165"/>
      <c r="P1746" s="174"/>
      <c r="Q1746" s="174"/>
      <c r="R1746" s="174"/>
      <c r="S1746" s="166"/>
    </row>
    <row r="1747" spans="1:19" x14ac:dyDescent="0.15">
      <c r="A1747">
        <v>65</v>
      </c>
      <c r="B1747" t="s">
        <v>147</v>
      </c>
      <c r="C1747">
        <v>49</v>
      </c>
      <c r="D1747">
        <f t="shared" si="82"/>
        <v>10</v>
      </c>
      <c r="E1747">
        <f t="shared" si="83"/>
        <v>10</v>
      </c>
      <c r="F1747">
        <f t="shared" si="84"/>
        <v>20</v>
      </c>
      <c r="G1747">
        <v>1</v>
      </c>
      <c r="I1747" s="172" t="s">
        <v>147</v>
      </c>
      <c r="J1747" s="173">
        <v>49</v>
      </c>
      <c r="K1747" s="188">
        <v>10</v>
      </c>
      <c r="L1747" s="188">
        <v>10</v>
      </c>
      <c r="M1747" s="188">
        <v>20</v>
      </c>
      <c r="O1747" s="165"/>
      <c r="P1747" s="174"/>
      <c r="Q1747" s="174"/>
      <c r="R1747" s="174"/>
      <c r="S1747" s="166"/>
    </row>
    <row r="1748" spans="1:19" x14ac:dyDescent="0.15">
      <c r="A1748">
        <v>65</v>
      </c>
      <c r="B1748" t="s">
        <v>147</v>
      </c>
      <c r="C1748">
        <v>50</v>
      </c>
      <c r="D1748">
        <f t="shared" si="82"/>
        <v>9</v>
      </c>
      <c r="E1748">
        <f t="shared" si="83"/>
        <v>13</v>
      </c>
      <c r="F1748">
        <f t="shared" si="84"/>
        <v>22</v>
      </c>
      <c r="G1748">
        <v>1</v>
      </c>
      <c r="I1748" s="172" t="s">
        <v>147</v>
      </c>
      <c r="J1748" s="173">
        <v>50</v>
      </c>
      <c r="K1748" s="188">
        <v>9</v>
      </c>
      <c r="L1748" s="188">
        <v>13</v>
      </c>
      <c r="M1748" s="188">
        <v>22</v>
      </c>
      <c r="O1748" s="165"/>
      <c r="P1748" s="174"/>
      <c r="Q1748" s="174"/>
      <c r="R1748" s="174"/>
      <c r="S1748" s="166"/>
    </row>
    <row r="1749" spans="1:19" x14ac:dyDescent="0.15">
      <c r="A1749">
        <v>65</v>
      </c>
      <c r="B1749" t="s">
        <v>147</v>
      </c>
      <c r="C1749">
        <v>51</v>
      </c>
      <c r="D1749">
        <f t="shared" si="82"/>
        <v>5</v>
      </c>
      <c r="E1749">
        <f t="shared" si="83"/>
        <v>8</v>
      </c>
      <c r="F1749">
        <f t="shared" si="84"/>
        <v>13</v>
      </c>
      <c r="G1749">
        <v>1</v>
      </c>
      <c r="I1749" s="172" t="s">
        <v>147</v>
      </c>
      <c r="J1749" s="173">
        <v>51</v>
      </c>
      <c r="K1749" s="188">
        <v>5</v>
      </c>
      <c r="L1749" s="188">
        <v>8</v>
      </c>
      <c r="M1749" s="188">
        <v>13</v>
      </c>
      <c r="O1749" s="165"/>
      <c r="P1749" s="174"/>
      <c r="Q1749" s="174"/>
      <c r="R1749" s="174"/>
      <c r="S1749" s="166"/>
    </row>
    <row r="1750" spans="1:19" x14ac:dyDescent="0.15">
      <c r="A1750">
        <v>65</v>
      </c>
      <c r="B1750" t="s">
        <v>147</v>
      </c>
      <c r="C1750">
        <v>52</v>
      </c>
      <c r="D1750">
        <f t="shared" si="82"/>
        <v>7</v>
      </c>
      <c r="E1750">
        <f t="shared" si="83"/>
        <v>7</v>
      </c>
      <c r="F1750">
        <f t="shared" si="84"/>
        <v>14</v>
      </c>
      <c r="G1750">
        <v>1</v>
      </c>
      <c r="I1750" s="172" t="s">
        <v>147</v>
      </c>
      <c r="J1750" s="173">
        <v>52</v>
      </c>
      <c r="K1750" s="188">
        <v>7</v>
      </c>
      <c r="L1750" s="188">
        <v>7</v>
      </c>
      <c r="M1750" s="188">
        <v>14</v>
      </c>
      <c r="O1750" s="165"/>
      <c r="P1750" s="174"/>
      <c r="Q1750" s="174"/>
      <c r="R1750" s="174"/>
      <c r="S1750" s="166"/>
    </row>
    <row r="1751" spans="1:19" x14ac:dyDescent="0.15">
      <c r="A1751">
        <v>65</v>
      </c>
      <c r="B1751" t="s">
        <v>147</v>
      </c>
      <c r="C1751">
        <v>53</v>
      </c>
      <c r="D1751">
        <f t="shared" si="82"/>
        <v>11</v>
      </c>
      <c r="E1751">
        <f t="shared" si="83"/>
        <v>10</v>
      </c>
      <c r="F1751">
        <f t="shared" si="84"/>
        <v>21</v>
      </c>
      <c r="G1751">
        <v>1</v>
      </c>
      <c r="I1751" s="172" t="s">
        <v>147</v>
      </c>
      <c r="J1751" s="173">
        <v>53</v>
      </c>
      <c r="K1751" s="188">
        <v>11</v>
      </c>
      <c r="L1751" s="188">
        <v>10</v>
      </c>
      <c r="M1751" s="188">
        <v>21</v>
      </c>
      <c r="O1751" s="165"/>
      <c r="P1751" s="174"/>
      <c r="Q1751" s="174"/>
      <c r="R1751" s="174"/>
      <c r="S1751" s="166"/>
    </row>
    <row r="1752" spans="1:19" x14ac:dyDescent="0.15">
      <c r="A1752">
        <v>65</v>
      </c>
      <c r="B1752" t="s">
        <v>147</v>
      </c>
      <c r="C1752">
        <v>54</v>
      </c>
      <c r="D1752">
        <f t="shared" si="82"/>
        <v>9</v>
      </c>
      <c r="E1752">
        <f t="shared" si="83"/>
        <v>12</v>
      </c>
      <c r="F1752">
        <f t="shared" si="84"/>
        <v>21</v>
      </c>
      <c r="G1752">
        <v>1</v>
      </c>
      <c r="I1752" s="172" t="s">
        <v>147</v>
      </c>
      <c r="J1752" s="173">
        <v>54</v>
      </c>
      <c r="K1752" s="188">
        <v>9</v>
      </c>
      <c r="L1752" s="188">
        <v>12</v>
      </c>
      <c r="M1752" s="188">
        <v>21</v>
      </c>
      <c r="O1752" s="165"/>
      <c r="P1752" s="174"/>
      <c r="Q1752" s="174"/>
      <c r="R1752" s="174"/>
      <c r="S1752" s="166"/>
    </row>
    <row r="1753" spans="1:19" x14ac:dyDescent="0.15">
      <c r="A1753">
        <v>65</v>
      </c>
      <c r="B1753" t="s">
        <v>147</v>
      </c>
      <c r="C1753">
        <v>55</v>
      </c>
      <c r="D1753">
        <f t="shared" si="82"/>
        <v>10</v>
      </c>
      <c r="E1753">
        <f t="shared" si="83"/>
        <v>3</v>
      </c>
      <c r="F1753">
        <f t="shared" si="84"/>
        <v>13</v>
      </c>
      <c r="G1753">
        <v>1</v>
      </c>
      <c r="I1753" s="172" t="s">
        <v>147</v>
      </c>
      <c r="J1753" s="173">
        <v>55</v>
      </c>
      <c r="K1753" s="188">
        <v>10</v>
      </c>
      <c r="L1753" s="188">
        <v>3</v>
      </c>
      <c r="M1753" s="188">
        <v>13</v>
      </c>
      <c r="O1753" s="165"/>
      <c r="P1753" s="174"/>
      <c r="Q1753" s="174"/>
      <c r="R1753" s="174"/>
      <c r="S1753" s="166"/>
    </row>
    <row r="1754" spans="1:19" x14ac:dyDescent="0.15">
      <c r="A1754">
        <v>65</v>
      </c>
      <c r="B1754" t="s">
        <v>147</v>
      </c>
      <c r="C1754">
        <v>56</v>
      </c>
      <c r="D1754">
        <f t="shared" si="82"/>
        <v>10</v>
      </c>
      <c r="E1754">
        <f t="shared" si="83"/>
        <v>9</v>
      </c>
      <c r="F1754">
        <f t="shared" si="84"/>
        <v>19</v>
      </c>
      <c r="G1754">
        <v>1</v>
      </c>
      <c r="I1754" s="172" t="s">
        <v>147</v>
      </c>
      <c r="J1754" s="173">
        <v>56</v>
      </c>
      <c r="K1754" s="188">
        <v>10</v>
      </c>
      <c r="L1754" s="188">
        <v>9</v>
      </c>
      <c r="M1754" s="188">
        <v>19</v>
      </c>
      <c r="O1754" s="165"/>
      <c r="P1754" s="174"/>
      <c r="Q1754" s="174"/>
      <c r="R1754" s="174"/>
      <c r="S1754" s="166"/>
    </row>
    <row r="1755" spans="1:19" x14ac:dyDescent="0.15">
      <c r="A1755">
        <v>65</v>
      </c>
      <c r="B1755" t="s">
        <v>147</v>
      </c>
      <c r="C1755">
        <v>57</v>
      </c>
      <c r="D1755">
        <f t="shared" si="82"/>
        <v>6</v>
      </c>
      <c r="E1755">
        <f t="shared" si="83"/>
        <v>7</v>
      </c>
      <c r="F1755">
        <f t="shared" si="84"/>
        <v>13</v>
      </c>
      <c r="G1755">
        <v>1</v>
      </c>
      <c r="I1755" s="172" t="s">
        <v>147</v>
      </c>
      <c r="J1755" s="173">
        <v>57</v>
      </c>
      <c r="K1755" s="188">
        <v>6</v>
      </c>
      <c r="L1755" s="188">
        <v>7</v>
      </c>
      <c r="M1755" s="188">
        <v>13</v>
      </c>
      <c r="O1755" s="165"/>
      <c r="P1755" s="174"/>
      <c r="Q1755" s="174"/>
      <c r="R1755" s="174"/>
      <c r="S1755" s="166"/>
    </row>
    <row r="1756" spans="1:19" x14ac:dyDescent="0.15">
      <c r="A1756">
        <v>65</v>
      </c>
      <c r="B1756" t="s">
        <v>147</v>
      </c>
      <c r="C1756">
        <v>58</v>
      </c>
      <c r="D1756">
        <f t="shared" si="82"/>
        <v>12</v>
      </c>
      <c r="E1756">
        <f t="shared" si="83"/>
        <v>10</v>
      </c>
      <c r="F1756">
        <f t="shared" si="84"/>
        <v>22</v>
      </c>
      <c r="G1756">
        <v>1</v>
      </c>
      <c r="I1756" s="172" t="s">
        <v>147</v>
      </c>
      <c r="J1756" s="173">
        <v>58</v>
      </c>
      <c r="K1756" s="188">
        <v>12</v>
      </c>
      <c r="L1756" s="188">
        <v>10</v>
      </c>
      <c r="M1756" s="188">
        <v>22</v>
      </c>
      <c r="O1756" s="165"/>
      <c r="P1756" s="174"/>
      <c r="Q1756" s="174"/>
      <c r="R1756" s="174"/>
      <c r="S1756" s="166"/>
    </row>
    <row r="1757" spans="1:19" x14ac:dyDescent="0.15">
      <c r="A1757">
        <v>65</v>
      </c>
      <c r="B1757" t="s">
        <v>147</v>
      </c>
      <c r="C1757">
        <v>59</v>
      </c>
      <c r="D1757">
        <f t="shared" si="82"/>
        <v>5</v>
      </c>
      <c r="E1757">
        <f t="shared" si="83"/>
        <v>9</v>
      </c>
      <c r="F1757">
        <f t="shared" si="84"/>
        <v>14</v>
      </c>
      <c r="G1757">
        <v>1</v>
      </c>
      <c r="I1757" s="172" t="s">
        <v>147</v>
      </c>
      <c r="J1757" s="173">
        <v>59</v>
      </c>
      <c r="K1757" s="188">
        <v>5</v>
      </c>
      <c r="L1757" s="188">
        <v>9</v>
      </c>
      <c r="M1757" s="188">
        <v>14</v>
      </c>
      <c r="O1757" s="165"/>
      <c r="P1757" s="174"/>
      <c r="Q1757" s="174"/>
      <c r="R1757" s="174"/>
      <c r="S1757" s="166"/>
    </row>
    <row r="1758" spans="1:19" x14ac:dyDescent="0.15">
      <c r="A1758">
        <v>65</v>
      </c>
      <c r="B1758" t="s">
        <v>147</v>
      </c>
      <c r="C1758">
        <v>60</v>
      </c>
      <c r="D1758">
        <f t="shared" si="82"/>
        <v>1</v>
      </c>
      <c r="E1758">
        <f t="shared" si="83"/>
        <v>8</v>
      </c>
      <c r="F1758">
        <f t="shared" si="84"/>
        <v>9</v>
      </c>
      <c r="G1758">
        <v>1</v>
      </c>
      <c r="I1758" s="172" t="s">
        <v>147</v>
      </c>
      <c r="J1758" s="173">
        <v>60</v>
      </c>
      <c r="K1758" s="188">
        <v>1</v>
      </c>
      <c r="L1758" s="188">
        <v>8</v>
      </c>
      <c r="M1758" s="188">
        <v>9</v>
      </c>
      <c r="O1758" s="165"/>
      <c r="P1758" s="174"/>
      <c r="Q1758" s="174"/>
      <c r="R1758" s="174"/>
      <c r="S1758" s="166"/>
    </row>
    <row r="1759" spans="1:19" x14ac:dyDescent="0.15">
      <c r="A1759">
        <v>65</v>
      </c>
      <c r="B1759" t="s">
        <v>147</v>
      </c>
      <c r="C1759">
        <v>61</v>
      </c>
      <c r="D1759">
        <f t="shared" si="82"/>
        <v>6</v>
      </c>
      <c r="E1759">
        <f t="shared" si="83"/>
        <v>6</v>
      </c>
      <c r="F1759">
        <f t="shared" si="84"/>
        <v>12</v>
      </c>
      <c r="G1759">
        <v>1</v>
      </c>
      <c r="I1759" s="172" t="s">
        <v>147</v>
      </c>
      <c r="J1759" s="173">
        <v>61</v>
      </c>
      <c r="K1759" s="188">
        <v>6</v>
      </c>
      <c r="L1759" s="188">
        <v>6</v>
      </c>
      <c r="M1759" s="188">
        <v>12</v>
      </c>
      <c r="O1759" s="165"/>
      <c r="P1759" s="174"/>
      <c r="Q1759" s="174"/>
      <c r="R1759" s="174"/>
      <c r="S1759" s="166"/>
    </row>
    <row r="1760" spans="1:19" x14ac:dyDescent="0.15">
      <c r="A1760">
        <v>65</v>
      </c>
      <c r="B1760" t="s">
        <v>147</v>
      </c>
      <c r="C1760">
        <v>62</v>
      </c>
      <c r="D1760">
        <f t="shared" si="82"/>
        <v>10</v>
      </c>
      <c r="E1760">
        <f t="shared" si="83"/>
        <v>6</v>
      </c>
      <c r="F1760">
        <f t="shared" si="84"/>
        <v>16</v>
      </c>
      <c r="G1760">
        <v>1</v>
      </c>
      <c r="I1760" s="172" t="s">
        <v>147</v>
      </c>
      <c r="J1760" s="173">
        <v>62</v>
      </c>
      <c r="K1760" s="188">
        <v>10</v>
      </c>
      <c r="L1760" s="188">
        <v>6</v>
      </c>
      <c r="M1760" s="188">
        <v>16</v>
      </c>
      <c r="O1760" s="165"/>
      <c r="P1760" s="174"/>
      <c r="Q1760" s="174"/>
      <c r="R1760" s="174"/>
      <c r="S1760" s="166"/>
    </row>
    <row r="1761" spans="1:19" x14ac:dyDescent="0.15">
      <c r="A1761">
        <v>65</v>
      </c>
      <c r="B1761" t="s">
        <v>147</v>
      </c>
      <c r="C1761">
        <v>63</v>
      </c>
      <c r="D1761">
        <f t="shared" si="82"/>
        <v>8</v>
      </c>
      <c r="E1761">
        <f t="shared" si="83"/>
        <v>5</v>
      </c>
      <c r="F1761">
        <f t="shared" si="84"/>
        <v>13</v>
      </c>
      <c r="G1761">
        <v>1</v>
      </c>
      <c r="I1761" s="172" t="s">
        <v>147</v>
      </c>
      <c r="J1761" s="173">
        <v>63</v>
      </c>
      <c r="K1761" s="188">
        <v>8</v>
      </c>
      <c r="L1761" s="188">
        <v>5</v>
      </c>
      <c r="M1761" s="188">
        <v>13</v>
      </c>
      <c r="O1761" s="165"/>
      <c r="P1761" s="174"/>
      <c r="Q1761" s="174"/>
      <c r="R1761" s="174"/>
      <c r="S1761" s="166"/>
    </row>
    <row r="1762" spans="1:19" x14ac:dyDescent="0.15">
      <c r="A1762">
        <v>65</v>
      </c>
      <c r="B1762" t="s">
        <v>147</v>
      </c>
      <c r="C1762">
        <v>64</v>
      </c>
      <c r="D1762">
        <f t="shared" si="82"/>
        <v>6</v>
      </c>
      <c r="E1762">
        <f t="shared" si="83"/>
        <v>2</v>
      </c>
      <c r="F1762">
        <f t="shared" si="84"/>
        <v>8</v>
      </c>
      <c r="G1762">
        <v>1</v>
      </c>
      <c r="I1762" s="172" t="s">
        <v>147</v>
      </c>
      <c r="J1762" s="173">
        <v>64</v>
      </c>
      <c r="K1762" s="188">
        <v>6</v>
      </c>
      <c r="L1762" s="188">
        <v>2</v>
      </c>
      <c r="M1762" s="188">
        <v>8</v>
      </c>
      <c r="O1762" s="165"/>
      <c r="P1762" s="174"/>
      <c r="Q1762" s="174"/>
      <c r="R1762" s="174"/>
      <c r="S1762" s="166"/>
    </row>
    <row r="1763" spans="1:19" x14ac:dyDescent="0.15">
      <c r="A1763">
        <v>65</v>
      </c>
      <c r="B1763" t="s">
        <v>147</v>
      </c>
      <c r="C1763">
        <v>65</v>
      </c>
      <c r="D1763">
        <f t="shared" si="82"/>
        <v>8</v>
      </c>
      <c r="E1763">
        <f t="shared" si="83"/>
        <v>3</v>
      </c>
      <c r="F1763">
        <f t="shared" si="84"/>
        <v>11</v>
      </c>
      <c r="G1763">
        <v>1</v>
      </c>
      <c r="I1763" s="172" t="s">
        <v>147</v>
      </c>
      <c r="J1763" s="173">
        <v>65</v>
      </c>
      <c r="K1763" s="188">
        <v>8</v>
      </c>
      <c r="L1763" s="188">
        <v>3</v>
      </c>
      <c r="M1763" s="188">
        <v>11</v>
      </c>
      <c r="O1763" s="165"/>
      <c r="P1763" s="174"/>
      <c r="Q1763" s="174"/>
      <c r="R1763" s="174"/>
      <c r="S1763" s="166"/>
    </row>
    <row r="1764" spans="1:19" x14ac:dyDescent="0.15">
      <c r="A1764">
        <v>65</v>
      </c>
      <c r="B1764" t="s">
        <v>147</v>
      </c>
      <c r="C1764">
        <v>66</v>
      </c>
      <c r="D1764">
        <f t="shared" si="82"/>
        <v>5</v>
      </c>
      <c r="E1764">
        <f t="shared" si="83"/>
        <v>10</v>
      </c>
      <c r="F1764">
        <f t="shared" si="84"/>
        <v>15</v>
      </c>
      <c r="G1764">
        <v>1</v>
      </c>
      <c r="I1764" s="172" t="s">
        <v>147</v>
      </c>
      <c r="J1764" s="173">
        <v>66</v>
      </c>
      <c r="K1764" s="188">
        <v>5</v>
      </c>
      <c r="L1764" s="188">
        <v>10</v>
      </c>
      <c r="M1764" s="188">
        <v>15</v>
      </c>
      <c r="O1764" s="165"/>
      <c r="P1764" s="174"/>
      <c r="Q1764" s="174"/>
      <c r="R1764" s="174"/>
      <c r="S1764" s="166"/>
    </row>
    <row r="1765" spans="1:19" x14ac:dyDescent="0.15">
      <c r="A1765">
        <v>65</v>
      </c>
      <c r="B1765" t="s">
        <v>147</v>
      </c>
      <c r="C1765">
        <v>67</v>
      </c>
      <c r="D1765">
        <f t="shared" si="82"/>
        <v>3</v>
      </c>
      <c r="E1765">
        <f t="shared" si="83"/>
        <v>11</v>
      </c>
      <c r="F1765">
        <f t="shared" si="84"/>
        <v>14</v>
      </c>
      <c r="G1765">
        <v>1</v>
      </c>
      <c r="I1765" s="172" t="s">
        <v>147</v>
      </c>
      <c r="J1765" s="173">
        <v>67</v>
      </c>
      <c r="K1765" s="188">
        <v>3</v>
      </c>
      <c r="L1765" s="188">
        <v>11</v>
      </c>
      <c r="M1765" s="188">
        <v>14</v>
      </c>
      <c r="O1765" s="165"/>
      <c r="P1765" s="174"/>
      <c r="Q1765" s="174"/>
      <c r="R1765" s="174"/>
      <c r="S1765" s="166"/>
    </row>
    <row r="1766" spans="1:19" x14ac:dyDescent="0.15">
      <c r="A1766">
        <v>65</v>
      </c>
      <c r="B1766" t="s">
        <v>147</v>
      </c>
      <c r="C1766">
        <v>68</v>
      </c>
      <c r="D1766">
        <f t="shared" si="82"/>
        <v>8</v>
      </c>
      <c r="E1766">
        <f t="shared" si="83"/>
        <v>8</v>
      </c>
      <c r="F1766">
        <f t="shared" si="84"/>
        <v>16</v>
      </c>
      <c r="G1766">
        <v>1</v>
      </c>
      <c r="I1766" s="172" t="s">
        <v>147</v>
      </c>
      <c r="J1766" s="173">
        <v>68</v>
      </c>
      <c r="K1766" s="188">
        <v>8</v>
      </c>
      <c r="L1766" s="188">
        <v>8</v>
      </c>
      <c r="M1766" s="188">
        <v>16</v>
      </c>
      <c r="O1766" s="165"/>
      <c r="P1766" s="174"/>
      <c r="Q1766" s="174"/>
      <c r="R1766" s="174"/>
      <c r="S1766" s="166"/>
    </row>
    <row r="1767" spans="1:19" x14ac:dyDescent="0.15">
      <c r="A1767">
        <v>65</v>
      </c>
      <c r="B1767" t="s">
        <v>147</v>
      </c>
      <c r="C1767">
        <v>69</v>
      </c>
      <c r="D1767">
        <f t="shared" si="82"/>
        <v>3</v>
      </c>
      <c r="E1767">
        <f t="shared" si="83"/>
        <v>11</v>
      </c>
      <c r="F1767">
        <f t="shared" si="84"/>
        <v>14</v>
      </c>
      <c r="G1767">
        <v>1</v>
      </c>
      <c r="I1767" s="172" t="s">
        <v>147</v>
      </c>
      <c r="J1767" s="173">
        <v>69</v>
      </c>
      <c r="K1767" s="188">
        <v>3</v>
      </c>
      <c r="L1767" s="188">
        <v>11</v>
      </c>
      <c r="M1767" s="188">
        <v>14</v>
      </c>
      <c r="O1767" s="165"/>
      <c r="P1767" s="174"/>
      <c r="Q1767" s="174"/>
      <c r="R1767" s="174"/>
      <c r="S1767" s="166"/>
    </row>
    <row r="1768" spans="1:19" x14ac:dyDescent="0.15">
      <c r="A1768">
        <v>65</v>
      </c>
      <c r="B1768" t="s">
        <v>147</v>
      </c>
      <c r="C1768">
        <v>70</v>
      </c>
      <c r="D1768">
        <f t="shared" si="82"/>
        <v>6</v>
      </c>
      <c r="E1768">
        <f t="shared" si="83"/>
        <v>4</v>
      </c>
      <c r="F1768">
        <f t="shared" si="84"/>
        <v>10</v>
      </c>
      <c r="G1768">
        <v>1</v>
      </c>
      <c r="I1768" s="172" t="s">
        <v>147</v>
      </c>
      <c r="J1768" s="173">
        <v>70</v>
      </c>
      <c r="K1768" s="188">
        <v>6</v>
      </c>
      <c r="L1768" s="188">
        <v>4</v>
      </c>
      <c r="M1768" s="188">
        <v>10</v>
      </c>
      <c r="O1768" s="165"/>
      <c r="P1768" s="174"/>
      <c r="Q1768" s="174"/>
      <c r="R1768" s="174"/>
      <c r="S1768" s="166"/>
    </row>
    <row r="1769" spans="1:19" x14ac:dyDescent="0.15">
      <c r="A1769">
        <v>65</v>
      </c>
      <c r="B1769" t="s">
        <v>147</v>
      </c>
      <c r="C1769">
        <v>71</v>
      </c>
      <c r="D1769">
        <f t="shared" ref="D1769:D1832" si="85">K1769</f>
        <v>10</v>
      </c>
      <c r="E1769">
        <f t="shared" ref="E1769:E1832" si="86">L1769</f>
        <v>6</v>
      </c>
      <c r="F1769">
        <f t="shared" ref="F1769:F1832" si="87">M1769</f>
        <v>16</v>
      </c>
      <c r="G1769">
        <v>1</v>
      </c>
      <c r="I1769" s="172" t="s">
        <v>147</v>
      </c>
      <c r="J1769" s="173">
        <v>71</v>
      </c>
      <c r="K1769" s="188">
        <v>10</v>
      </c>
      <c r="L1769" s="188">
        <v>6</v>
      </c>
      <c r="M1769" s="188">
        <v>16</v>
      </c>
      <c r="O1769" s="165"/>
      <c r="P1769" s="174"/>
      <c r="Q1769" s="174"/>
      <c r="R1769" s="174"/>
      <c r="S1769" s="166"/>
    </row>
    <row r="1770" spans="1:19" x14ac:dyDescent="0.15">
      <c r="A1770">
        <v>65</v>
      </c>
      <c r="B1770" t="s">
        <v>147</v>
      </c>
      <c r="C1770">
        <v>72</v>
      </c>
      <c r="D1770">
        <f t="shared" si="85"/>
        <v>2</v>
      </c>
      <c r="E1770">
        <f t="shared" si="86"/>
        <v>4</v>
      </c>
      <c r="F1770">
        <f t="shared" si="87"/>
        <v>6</v>
      </c>
      <c r="G1770">
        <v>1</v>
      </c>
      <c r="I1770" s="172" t="s">
        <v>147</v>
      </c>
      <c r="J1770" s="173">
        <v>72</v>
      </c>
      <c r="K1770" s="188">
        <v>2</v>
      </c>
      <c r="L1770" s="188">
        <v>4</v>
      </c>
      <c r="M1770" s="188">
        <v>6</v>
      </c>
      <c r="O1770" s="165"/>
      <c r="P1770" s="174"/>
      <c r="Q1770" s="174"/>
      <c r="R1770" s="174"/>
      <c r="S1770" s="166"/>
    </row>
    <row r="1771" spans="1:19" x14ac:dyDescent="0.15">
      <c r="A1771">
        <v>65</v>
      </c>
      <c r="B1771" t="s">
        <v>147</v>
      </c>
      <c r="C1771">
        <v>73</v>
      </c>
      <c r="D1771">
        <f t="shared" si="85"/>
        <v>4</v>
      </c>
      <c r="E1771">
        <f t="shared" si="86"/>
        <v>2</v>
      </c>
      <c r="F1771">
        <f t="shared" si="87"/>
        <v>6</v>
      </c>
      <c r="G1771">
        <v>1</v>
      </c>
      <c r="I1771" s="172" t="s">
        <v>147</v>
      </c>
      <c r="J1771" s="173">
        <v>73</v>
      </c>
      <c r="K1771" s="188">
        <v>4</v>
      </c>
      <c r="L1771" s="188">
        <v>2</v>
      </c>
      <c r="M1771" s="188">
        <v>6</v>
      </c>
      <c r="O1771" s="165"/>
      <c r="P1771" s="174"/>
      <c r="Q1771" s="174"/>
      <c r="R1771" s="174"/>
      <c r="S1771" s="166"/>
    </row>
    <row r="1772" spans="1:19" x14ac:dyDescent="0.15">
      <c r="A1772">
        <v>65</v>
      </c>
      <c r="B1772" t="s">
        <v>147</v>
      </c>
      <c r="C1772">
        <v>74</v>
      </c>
      <c r="D1772">
        <f t="shared" si="85"/>
        <v>4</v>
      </c>
      <c r="E1772">
        <f t="shared" si="86"/>
        <v>5</v>
      </c>
      <c r="F1772">
        <f t="shared" si="87"/>
        <v>9</v>
      </c>
      <c r="G1772">
        <v>1</v>
      </c>
      <c r="I1772" s="172" t="s">
        <v>147</v>
      </c>
      <c r="J1772" s="173">
        <v>74</v>
      </c>
      <c r="K1772" s="188">
        <v>4</v>
      </c>
      <c r="L1772" s="188">
        <v>5</v>
      </c>
      <c r="M1772" s="188">
        <v>9</v>
      </c>
      <c r="O1772" s="165"/>
      <c r="P1772" s="174"/>
      <c r="Q1772" s="174"/>
      <c r="R1772" s="174"/>
      <c r="S1772" s="166"/>
    </row>
    <row r="1773" spans="1:19" x14ac:dyDescent="0.15">
      <c r="A1773">
        <v>65</v>
      </c>
      <c r="B1773" t="s">
        <v>147</v>
      </c>
      <c r="C1773">
        <v>75</v>
      </c>
      <c r="D1773">
        <f t="shared" si="85"/>
        <v>4</v>
      </c>
      <c r="E1773">
        <f t="shared" si="86"/>
        <v>4</v>
      </c>
      <c r="F1773">
        <f t="shared" si="87"/>
        <v>8</v>
      </c>
      <c r="G1773">
        <v>1</v>
      </c>
      <c r="I1773" s="172" t="s">
        <v>147</v>
      </c>
      <c r="J1773" s="173">
        <v>75</v>
      </c>
      <c r="K1773" s="188">
        <v>4</v>
      </c>
      <c r="L1773" s="188">
        <v>4</v>
      </c>
      <c r="M1773" s="188">
        <v>8</v>
      </c>
      <c r="O1773" s="165"/>
      <c r="P1773" s="174"/>
      <c r="Q1773" s="174"/>
      <c r="R1773" s="174"/>
      <c r="S1773" s="166"/>
    </row>
    <row r="1774" spans="1:19" x14ac:dyDescent="0.15">
      <c r="A1774">
        <v>65</v>
      </c>
      <c r="B1774" t="s">
        <v>147</v>
      </c>
      <c r="C1774">
        <v>76</v>
      </c>
      <c r="D1774">
        <f t="shared" si="85"/>
        <v>4</v>
      </c>
      <c r="E1774">
        <f t="shared" si="86"/>
        <v>5</v>
      </c>
      <c r="F1774">
        <f t="shared" si="87"/>
        <v>9</v>
      </c>
      <c r="G1774">
        <v>1</v>
      </c>
      <c r="I1774" s="172" t="s">
        <v>147</v>
      </c>
      <c r="J1774" s="173">
        <v>76</v>
      </c>
      <c r="K1774" s="188">
        <v>4</v>
      </c>
      <c r="L1774" s="188">
        <v>5</v>
      </c>
      <c r="M1774" s="188">
        <v>9</v>
      </c>
      <c r="O1774" s="165"/>
      <c r="P1774" s="174"/>
      <c r="Q1774" s="174"/>
      <c r="R1774" s="174"/>
      <c r="S1774" s="166"/>
    </row>
    <row r="1775" spans="1:19" x14ac:dyDescent="0.15">
      <c r="A1775">
        <v>65</v>
      </c>
      <c r="B1775" t="s">
        <v>147</v>
      </c>
      <c r="C1775">
        <v>77</v>
      </c>
      <c r="D1775">
        <f t="shared" si="85"/>
        <v>4</v>
      </c>
      <c r="E1775">
        <f t="shared" si="86"/>
        <v>10</v>
      </c>
      <c r="F1775">
        <f t="shared" si="87"/>
        <v>14</v>
      </c>
      <c r="G1775">
        <v>1</v>
      </c>
      <c r="I1775" s="172" t="s">
        <v>147</v>
      </c>
      <c r="J1775" s="173">
        <v>77</v>
      </c>
      <c r="K1775" s="188">
        <v>4</v>
      </c>
      <c r="L1775" s="188">
        <v>10</v>
      </c>
      <c r="M1775" s="188">
        <v>14</v>
      </c>
      <c r="O1775" s="165"/>
      <c r="P1775" s="174"/>
      <c r="Q1775" s="174"/>
      <c r="R1775" s="174"/>
      <c r="S1775" s="166"/>
    </row>
    <row r="1776" spans="1:19" x14ac:dyDescent="0.15">
      <c r="A1776">
        <v>65</v>
      </c>
      <c r="B1776" t="s">
        <v>147</v>
      </c>
      <c r="C1776">
        <v>78</v>
      </c>
      <c r="D1776">
        <f t="shared" si="85"/>
        <v>3</v>
      </c>
      <c r="E1776">
        <f t="shared" si="86"/>
        <v>6</v>
      </c>
      <c r="F1776">
        <f t="shared" si="87"/>
        <v>9</v>
      </c>
      <c r="G1776">
        <v>1</v>
      </c>
      <c r="I1776" s="172" t="s">
        <v>147</v>
      </c>
      <c r="J1776" s="173">
        <v>78</v>
      </c>
      <c r="K1776" s="188">
        <v>3</v>
      </c>
      <c r="L1776" s="188">
        <v>6</v>
      </c>
      <c r="M1776" s="188">
        <v>9</v>
      </c>
      <c r="O1776" s="165"/>
      <c r="P1776" s="174"/>
      <c r="Q1776" s="174"/>
      <c r="R1776" s="174"/>
      <c r="S1776" s="166"/>
    </row>
    <row r="1777" spans="1:19" x14ac:dyDescent="0.15">
      <c r="A1777">
        <v>65</v>
      </c>
      <c r="B1777" t="s">
        <v>147</v>
      </c>
      <c r="C1777">
        <v>79</v>
      </c>
      <c r="D1777">
        <f t="shared" si="85"/>
        <v>3</v>
      </c>
      <c r="E1777">
        <f t="shared" si="86"/>
        <v>9</v>
      </c>
      <c r="F1777">
        <f t="shared" si="87"/>
        <v>12</v>
      </c>
      <c r="G1777">
        <v>1</v>
      </c>
      <c r="I1777" s="172" t="s">
        <v>147</v>
      </c>
      <c r="J1777" s="173">
        <v>79</v>
      </c>
      <c r="K1777" s="188">
        <v>3</v>
      </c>
      <c r="L1777" s="188">
        <v>9</v>
      </c>
      <c r="M1777" s="188">
        <v>12</v>
      </c>
      <c r="O1777" s="165"/>
      <c r="P1777" s="174"/>
      <c r="Q1777" s="174"/>
      <c r="R1777" s="174"/>
      <c r="S1777" s="166"/>
    </row>
    <row r="1778" spans="1:19" x14ac:dyDescent="0.15">
      <c r="A1778">
        <v>65</v>
      </c>
      <c r="B1778" t="s">
        <v>147</v>
      </c>
      <c r="C1778">
        <v>80</v>
      </c>
      <c r="D1778">
        <f t="shared" si="85"/>
        <v>3</v>
      </c>
      <c r="E1778">
        <f t="shared" si="86"/>
        <v>5</v>
      </c>
      <c r="F1778">
        <f t="shared" si="87"/>
        <v>8</v>
      </c>
      <c r="G1778">
        <v>1</v>
      </c>
      <c r="I1778" s="172" t="s">
        <v>147</v>
      </c>
      <c r="J1778" s="173">
        <v>80</v>
      </c>
      <c r="K1778" s="188">
        <v>3</v>
      </c>
      <c r="L1778" s="188">
        <v>5</v>
      </c>
      <c r="M1778" s="188">
        <v>8</v>
      </c>
      <c r="O1778" s="165"/>
      <c r="P1778" s="174"/>
      <c r="Q1778" s="174"/>
      <c r="R1778" s="174"/>
      <c r="S1778" s="166"/>
    </row>
    <row r="1779" spans="1:19" x14ac:dyDescent="0.15">
      <c r="A1779">
        <v>65</v>
      </c>
      <c r="B1779" t="s">
        <v>147</v>
      </c>
      <c r="C1779">
        <v>81</v>
      </c>
      <c r="D1779">
        <f t="shared" si="85"/>
        <v>2</v>
      </c>
      <c r="E1779">
        <f t="shared" si="86"/>
        <v>4</v>
      </c>
      <c r="F1779">
        <f t="shared" si="87"/>
        <v>6</v>
      </c>
      <c r="G1779">
        <v>1</v>
      </c>
      <c r="I1779" s="172" t="s">
        <v>147</v>
      </c>
      <c r="J1779" s="173">
        <v>81</v>
      </c>
      <c r="K1779" s="188">
        <v>2</v>
      </c>
      <c r="L1779" s="188">
        <v>4</v>
      </c>
      <c r="M1779" s="188">
        <v>6</v>
      </c>
      <c r="O1779" s="165"/>
      <c r="P1779" s="174"/>
      <c r="Q1779" s="174"/>
      <c r="R1779" s="174"/>
      <c r="S1779" s="166"/>
    </row>
    <row r="1780" spans="1:19" x14ac:dyDescent="0.15">
      <c r="A1780">
        <v>65</v>
      </c>
      <c r="B1780" t="s">
        <v>147</v>
      </c>
      <c r="C1780">
        <v>82</v>
      </c>
      <c r="D1780">
        <f t="shared" si="85"/>
        <v>1</v>
      </c>
      <c r="E1780">
        <f t="shared" si="86"/>
        <v>7</v>
      </c>
      <c r="F1780">
        <f t="shared" si="87"/>
        <v>8</v>
      </c>
      <c r="G1780">
        <v>1</v>
      </c>
      <c r="I1780" s="172" t="s">
        <v>147</v>
      </c>
      <c r="J1780" s="173">
        <v>82</v>
      </c>
      <c r="K1780" s="188">
        <v>1</v>
      </c>
      <c r="L1780" s="188">
        <v>7</v>
      </c>
      <c r="M1780" s="188">
        <v>8</v>
      </c>
      <c r="O1780" s="165"/>
      <c r="P1780" s="174"/>
      <c r="Q1780" s="174"/>
      <c r="R1780" s="174"/>
      <c r="S1780" s="166"/>
    </row>
    <row r="1781" spans="1:19" x14ac:dyDescent="0.15">
      <c r="A1781">
        <v>65</v>
      </c>
      <c r="B1781" t="s">
        <v>147</v>
      </c>
      <c r="C1781">
        <v>83</v>
      </c>
      <c r="D1781">
        <f t="shared" si="85"/>
        <v>2</v>
      </c>
      <c r="E1781">
        <f t="shared" si="86"/>
        <v>4</v>
      </c>
      <c r="F1781">
        <f t="shared" si="87"/>
        <v>6</v>
      </c>
      <c r="G1781">
        <v>1</v>
      </c>
      <c r="I1781" s="172" t="s">
        <v>147</v>
      </c>
      <c r="J1781" s="173">
        <v>83</v>
      </c>
      <c r="K1781" s="188">
        <v>2</v>
      </c>
      <c r="L1781" s="188">
        <v>4</v>
      </c>
      <c r="M1781" s="188">
        <v>6</v>
      </c>
      <c r="O1781" s="165"/>
      <c r="P1781" s="174"/>
      <c r="Q1781" s="174"/>
      <c r="R1781" s="174"/>
      <c r="S1781" s="166"/>
    </row>
    <row r="1782" spans="1:19" x14ac:dyDescent="0.15">
      <c r="A1782">
        <v>65</v>
      </c>
      <c r="B1782" t="s">
        <v>147</v>
      </c>
      <c r="C1782">
        <v>84</v>
      </c>
      <c r="D1782">
        <f t="shared" si="85"/>
        <v>5</v>
      </c>
      <c r="E1782">
        <f t="shared" si="86"/>
        <v>2</v>
      </c>
      <c r="F1782">
        <f t="shared" si="87"/>
        <v>7</v>
      </c>
      <c r="G1782">
        <v>1</v>
      </c>
      <c r="I1782" s="172" t="s">
        <v>147</v>
      </c>
      <c r="J1782" s="173">
        <v>84</v>
      </c>
      <c r="K1782" s="188">
        <v>5</v>
      </c>
      <c r="L1782" s="188">
        <v>2</v>
      </c>
      <c r="M1782" s="188">
        <v>7</v>
      </c>
      <c r="O1782" s="165"/>
      <c r="P1782" s="174"/>
      <c r="Q1782" s="174"/>
      <c r="R1782" s="174"/>
      <c r="S1782" s="166"/>
    </row>
    <row r="1783" spans="1:19" x14ac:dyDescent="0.15">
      <c r="A1783">
        <v>65</v>
      </c>
      <c r="B1783" t="s">
        <v>147</v>
      </c>
      <c r="C1783">
        <v>85</v>
      </c>
      <c r="D1783">
        <f t="shared" si="85"/>
        <v>2</v>
      </c>
      <c r="E1783">
        <f t="shared" si="86"/>
        <v>4</v>
      </c>
      <c r="F1783">
        <f t="shared" si="87"/>
        <v>6</v>
      </c>
      <c r="G1783">
        <v>1</v>
      </c>
      <c r="I1783" s="172" t="s">
        <v>147</v>
      </c>
      <c r="J1783" s="173">
        <v>85</v>
      </c>
      <c r="K1783" s="188">
        <v>2</v>
      </c>
      <c r="L1783" s="188">
        <v>4</v>
      </c>
      <c r="M1783" s="188">
        <v>6</v>
      </c>
      <c r="O1783" s="165"/>
      <c r="P1783" s="174"/>
      <c r="Q1783" s="174"/>
      <c r="R1783" s="174"/>
      <c r="S1783" s="166"/>
    </row>
    <row r="1784" spans="1:19" x14ac:dyDescent="0.15">
      <c r="A1784">
        <v>65</v>
      </c>
      <c r="B1784" t="s">
        <v>147</v>
      </c>
      <c r="C1784">
        <v>86</v>
      </c>
      <c r="D1784">
        <f t="shared" si="85"/>
        <v>3</v>
      </c>
      <c r="E1784">
        <f t="shared" si="86"/>
        <v>5</v>
      </c>
      <c r="F1784">
        <f t="shared" si="87"/>
        <v>8</v>
      </c>
      <c r="G1784">
        <v>1</v>
      </c>
      <c r="I1784" s="172" t="s">
        <v>147</v>
      </c>
      <c r="J1784" s="173">
        <v>86</v>
      </c>
      <c r="K1784" s="188">
        <v>3</v>
      </c>
      <c r="L1784" s="188">
        <v>5</v>
      </c>
      <c r="M1784" s="188">
        <v>8</v>
      </c>
      <c r="O1784" s="165"/>
      <c r="P1784" s="174"/>
      <c r="Q1784" s="174"/>
      <c r="R1784" s="174"/>
      <c r="S1784" s="166"/>
    </row>
    <row r="1785" spans="1:19" x14ac:dyDescent="0.15">
      <c r="A1785">
        <v>65</v>
      </c>
      <c r="B1785" t="s">
        <v>147</v>
      </c>
      <c r="C1785">
        <v>87</v>
      </c>
      <c r="D1785">
        <f t="shared" si="85"/>
        <v>0</v>
      </c>
      <c r="E1785">
        <f t="shared" si="86"/>
        <v>3</v>
      </c>
      <c r="F1785">
        <f t="shared" si="87"/>
        <v>3</v>
      </c>
      <c r="G1785">
        <v>1</v>
      </c>
      <c r="I1785" s="172" t="s">
        <v>147</v>
      </c>
      <c r="J1785" s="173">
        <v>87</v>
      </c>
      <c r="K1785" s="188">
        <v>0</v>
      </c>
      <c r="L1785" s="188">
        <v>3</v>
      </c>
      <c r="M1785" s="188">
        <v>3</v>
      </c>
      <c r="O1785" s="165"/>
      <c r="P1785" s="174"/>
      <c r="Q1785" s="174"/>
      <c r="R1785" s="174"/>
      <c r="S1785" s="166"/>
    </row>
    <row r="1786" spans="1:19" x14ac:dyDescent="0.15">
      <c r="A1786">
        <v>65</v>
      </c>
      <c r="B1786" t="s">
        <v>147</v>
      </c>
      <c r="C1786">
        <v>88</v>
      </c>
      <c r="D1786">
        <f t="shared" si="85"/>
        <v>2</v>
      </c>
      <c r="E1786">
        <f t="shared" si="86"/>
        <v>1</v>
      </c>
      <c r="F1786">
        <f t="shared" si="87"/>
        <v>3</v>
      </c>
      <c r="G1786">
        <v>1</v>
      </c>
      <c r="I1786" s="172" t="s">
        <v>147</v>
      </c>
      <c r="J1786" s="173">
        <v>88</v>
      </c>
      <c r="K1786" s="188">
        <v>2</v>
      </c>
      <c r="L1786" s="188">
        <v>1</v>
      </c>
      <c r="M1786" s="188">
        <v>3</v>
      </c>
      <c r="O1786" s="165"/>
      <c r="P1786" s="174"/>
      <c r="Q1786" s="174"/>
      <c r="R1786" s="174"/>
      <c r="S1786" s="166"/>
    </row>
    <row r="1787" spans="1:19" x14ac:dyDescent="0.15">
      <c r="A1787">
        <v>65</v>
      </c>
      <c r="B1787" t="s">
        <v>147</v>
      </c>
      <c r="C1787">
        <v>89</v>
      </c>
      <c r="D1787">
        <f t="shared" si="85"/>
        <v>1</v>
      </c>
      <c r="E1787">
        <f t="shared" si="86"/>
        <v>0</v>
      </c>
      <c r="F1787">
        <f t="shared" si="87"/>
        <v>1</v>
      </c>
      <c r="G1787">
        <v>1</v>
      </c>
      <c r="I1787" s="172" t="s">
        <v>147</v>
      </c>
      <c r="J1787" s="173">
        <v>89</v>
      </c>
      <c r="K1787" s="188">
        <v>1</v>
      </c>
      <c r="L1787" s="188">
        <v>0</v>
      </c>
      <c r="M1787" s="188">
        <v>1</v>
      </c>
      <c r="O1787" s="165"/>
      <c r="P1787" s="174"/>
      <c r="Q1787" s="174"/>
      <c r="R1787" s="174"/>
      <c r="S1787" s="166"/>
    </row>
    <row r="1788" spans="1:19" x14ac:dyDescent="0.15">
      <c r="A1788">
        <v>65</v>
      </c>
      <c r="B1788" t="s">
        <v>147</v>
      </c>
      <c r="C1788">
        <v>90</v>
      </c>
      <c r="D1788">
        <f t="shared" si="85"/>
        <v>1</v>
      </c>
      <c r="E1788">
        <f t="shared" si="86"/>
        <v>1</v>
      </c>
      <c r="F1788">
        <f t="shared" si="87"/>
        <v>2</v>
      </c>
      <c r="G1788">
        <v>1</v>
      </c>
      <c r="I1788" s="172" t="s">
        <v>147</v>
      </c>
      <c r="J1788" s="173">
        <v>90</v>
      </c>
      <c r="K1788" s="188">
        <v>1</v>
      </c>
      <c r="L1788" s="188">
        <v>1</v>
      </c>
      <c r="M1788" s="188">
        <v>2</v>
      </c>
      <c r="O1788" s="165"/>
      <c r="P1788" s="174"/>
      <c r="Q1788" s="174"/>
      <c r="R1788" s="174"/>
      <c r="S1788" s="166"/>
    </row>
    <row r="1789" spans="1:19" x14ac:dyDescent="0.15">
      <c r="A1789">
        <v>65</v>
      </c>
      <c r="B1789" t="s">
        <v>147</v>
      </c>
      <c r="C1789">
        <v>91</v>
      </c>
      <c r="D1789">
        <f t="shared" si="85"/>
        <v>1</v>
      </c>
      <c r="E1789">
        <f t="shared" si="86"/>
        <v>3</v>
      </c>
      <c r="F1789">
        <f t="shared" si="87"/>
        <v>4</v>
      </c>
      <c r="G1789">
        <v>1</v>
      </c>
      <c r="I1789" s="172" t="s">
        <v>147</v>
      </c>
      <c r="J1789" s="173">
        <v>91</v>
      </c>
      <c r="K1789" s="188">
        <v>1</v>
      </c>
      <c r="L1789" s="188">
        <v>3</v>
      </c>
      <c r="M1789" s="188">
        <v>4</v>
      </c>
      <c r="O1789" s="165"/>
      <c r="P1789" s="174"/>
      <c r="Q1789" s="174"/>
      <c r="R1789" s="174"/>
      <c r="S1789" s="166"/>
    </row>
    <row r="1790" spans="1:19" x14ac:dyDescent="0.15">
      <c r="A1790">
        <v>65</v>
      </c>
      <c r="B1790" t="s">
        <v>147</v>
      </c>
      <c r="C1790">
        <v>92</v>
      </c>
      <c r="D1790">
        <f t="shared" si="85"/>
        <v>1</v>
      </c>
      <c r="E1790">
        <f t="shared" si="86"/>
        <v>1</v>
      </c>
      <c r="F1790">
        <f t="shared" si="87"/>
        <v>2</v>
      </c>
      <c r="G1790">
        <v>1</v>
      </c>
      <c r="I1790" s="172" t="s">
        <v>147</v>
      </c>
      <c r="J1790" s="173">
        <v>92</v>
      </c>
      <c r="K1790" s="188">
        <v>1</v>
      </c>
      <c r="L1790" s="188">
        <v>1</v>
      </c>
      <c r="M1790" s="188">
        <v>2</v>
      </c>
      <c r="O1790" s="165"/>
      <c r="P1790" s="174"/>
      <c r="Q1790" s="174"/>
      <c r="R1790" s="174"/>
      <c r="S1790" s="166"/>
    </row>
    <row r="1791" spans="1:19" x14ac:dyDescent="0.15">
      <c r="A1791">
        <v>65</v>
      </c>
      <c r="B1791" t="s">
        <v>147</v>
      </c>
      <c r="C1791">
        <v>93</v>
      </c>
      <c r="D1791">
        <f t="shared" si="85"/>
        <v>0</v>
      </c>
      <c r="E1791">
        <f t="shared" si="86"/>
        <v>2</v>
      </c>
      <c r="F1791">
        <f t="shared" si="87"/>
        <v>2</v>
      </c>
      <c r="G1791">
        <v>1</v>
      </c>
      <c r="I1791" s="172" t="s">
        <v>147</v>
      </c>
      <c r="J1791" s="173">
        <v>93</v>
      </c>
      <c r="K1791" s="188">
        <v>0</v>
      </c>
      <c r="L1791" s="188">
        <v>2</v>
      </c>
      <c r="M1791" s="188">
        <v>2</v>
      </c>
      <c r="O1791" s="165"/>
      <c r="P1791" s="176"/>
      <c r="Q1791" s="176"/>
      <c r="R1791" s="176"/>
      <c r="S1791" s="167"/>
    </row>
    <row r="1792" spans="1:19" x14ac:dyDescent="0.15">
      <c r="A1792">
        <v>65</v>
      </c>
      <c r="B1792" t="s">
        <v>147</v>
      </c>
      <c r="C1792">
        <v>94</v>
      </c>
      <c r="D1792">
        <f t="shared" si="85"/>
        <v>0</v>
      </c>
      <c r="E1792">
        <f t="shared" si="86"/>
        <v>2</v>
      </c>
      <c r="F1792">
        <f t="shared" si="87"/>
        <v>2</v>
      </c>
      <c r="G1792">
        <v>1</v>
      </c>
      <c r="I1792" s="172" t="s">
        <v>147</v>
      </c>
      <c r="J1792" s="173">
        <v>94</v>
      </c>
      <c r="K1792" s="188">
        <v>0</v>
      </c>
      <c r="L1792" s="188">
        <v>2</v>
      </c>
      <c r="M1792" s="188">
        <v>2</v>
      </c>
      <c r="O1792" s="165"/>
      <c r="P1792" s="174"/>
      <c r="Q1792" s="174"/>
      <c r="R1792" s="174"/>
      <c r="S1792" s="166"/>
    </row>
    <row r="1793" spans="1:19" x14ac:dyDescent="0.15">
      <c r="A1793">
        <v>65</v>
      </c>
      <c r="B1793" t="s">
        <v>147</v>
      </c>
      <c r="C1793">
        <v>95</v>
      </c>
      <c r="D1793">
        <f t="shared" si="85"/>
        <v>1</v>
      </c>
      <c r="E1793">
        <f t="shared" si="86"/>
        <v>1</v>
      </c>
      <c r="F1793">
        <f t="shared" si="87"/>
        <v>2</v>
      </c>
      <c r="G1793">
        <v>1</v>
      </c>
      <c r="I1793" s="172" t="s">
        <v>147</v>
      </c>
      <c r="J1793" s="173">
        <v>95</v>
      </c>
      <c r="K1793" s="188">
        <v>1</v>
      </c>
      <c r="L1793" s="188">
        <v>1</v>
      </c>
      <c r="M1793" s="188">
        <v>2</v>
      </c>
      <c r="O1793" s="165"/>
      <c r="P1793" s="176"/>
      <c r="Q1793" s="176"/>
      <c r="R1793" s="176"/>
      <c r="S1793" s="167"/>
    </row>
    <row r="1794" spans="1:19" x14ac:dyDescent="0.15">
      <c r="A1794">
        <v>65</v>
      </c>
      <c r="B1794" t="s">
        <v>147</v>
      </c>
      <c r="C1794">
        <v>96</v>
      </c>
      <c r="D1794">
        <f t="shared" si="85"/>
        <v>0</v>
      </c>
      <c r="E1794">
        <f t="shared" si="86"/>
        <v>0</v>
      </c>
      <c r="F1794">
        <f t="shared" si="87"/>
        <v>0</v>
      </c>
      <c r="G1794">
        <v>1</v>
      </c>
      <c r="I1794" s="172" t="s">
        <v>147</v>
      </c>
      <c r="J1794" s="173">
        <v>96</v>
      </c>
      <c r="K1794" s="189"/>
      <c r="L1794" s="189"/>
      <c r="M1794" s="189"/>
      <c r="O1794" s="165"/>
      <c r="P1794" s="176"/>
      <c r="Q1794" s="176"/>
      <c r="R1794" s="176"/>
      <c r="S1794" s="167"/>
    </row>
    <row r="1795" spans="1:19" x14ac:dyDescent="0.15">
      <c r="A1795">
        <v>65</v>
      </c>
      <c r="B1795" t="s">
        <v>147</v>
      </c>
      <c r="C1795">
        <v>97</v>
      </c>
      <c r="D1795">
        <f t="shared" si="85"/>
        <v>0</v>
      </c>
      <c r="E1795">
        <f t="shared" si="86"/>
        <v>1</v>
      </c>
      <c r="F1795">
        <f t="shared" si="87"/>
        <v>1</v>
      </c>
      <c r="G1795">
        <v>1</v>
      </c>
      <c r="I1795" s="172" t="s">
        <v>147</v>
      </c>
      <c r="J1795" s="173">
        <v>97</v>
      </c>
      <c r="K1795" s="188">
        <v>0</v>
      </c>
      <c r="L1795" s="188">
        <v>1</v>
      </c>
      <c r="M1795" s="188">
        <v>1</v>
      </c>
      <c r="O1795" s="165"/>
      <c r="P1795" s="174"/>
      <c r="Q1795" s="174"/>
      <c r="R1795" s="174"/>
      <c r="S1795" s="166"/>
    </row>
    <row r="1796" spans="1:19" x14ac:dyDescent="0.15">
      <c r="A1796">
        <v>65</v>
      </c>
      <c r="B1796" t="s">
        <v>147</v>
      </c>
      <c r="C1796">
        <v>98</v>
      </c>
      <c r="D1796">
        <f t="shared" si="85"/>
        <v>0</v>
      </c>
      <c r="E1796">
        <f t="shared" si="86"/>
        <v>0</v>
      </c>
      <c r="F1796">
        <f t="shared" si="87"/>
        <v>0</v>
      </c>
      <c r="G1796">
        <v>1</v>
      </c>
      <c r="I1796" s="172" t="s">
        <v>147</v>
      </c>
      <c r="J1796" s="173">
        <v>98</v>
      </c>
      <c r="K1796" s="189"/>
      <c r="L1796" s="189"/>
      <c r="M1796" s="189"/>
      <c r="O1796" s="165"/>
      <c r="P1796" s="176"/>
      <c r="Q1796" s="176"/>
      <c r="R1796" s="176"/>
      <c r="S1796" s="167"/>
    </row>
    <row r="1797" spans="1:19" x14ac:dyDescent="0.15">
      <c r="A1797">
        <v>65</v>
      </c>
      <c r="B1797" t="s">
        <v>147</v>
      </c>
      <c r="C1797">
        <v>99</v>
      </c>
      <c r="D1797">
        <f t="shared" si="85"/>
        <v>0</v>
      </c>
      <c r="E1797">
        <f t="shared" si="86"/>
        <v>1</v>
      </c>
      <c r="F1797">
        <f t="shared" si="87"/>
        <v>1</v>
      </c>
      <c r="G1797">
        <v>1</v>
      </c>
      <c r="I1797" s="172" t="s">
        <v>147</v>
      </c>
      <c r="J1797" s="173">
        <v>99</v>
      </c>
      <c r="K1797" s="188">
        <v>0</v>
      </c>
      <c r="L1797" s="188">
        <v>1</v>
      </c>
      <c r="M1797" s="188">
        <v>1</v>
      </c>
      <c r="O1797" s="165"/>
      <c r="P1797" s="174"/>
      <c r="Q1797" s="174"/>
      <c r="R1797" s="174"/>
      <c r="S1797" s="166"/>
    </row>
    <row r="1798" spans="1:19" x14ac:dyDescent="0.15">
      <c r="A1798">
        <v>65</v>
      </c>
      <c r="B1798" t="s">
        <v>147</v>
      </c>
      <c r="C1798">
        <v>100</v>
      </c>
      <c r="D1798">
        <f t="shared" si="85"/>
        <v>0</v>
      </c>
      <c r="E1798">
        <f t="shared" si="86"/>
        <v>0</v>
      </c>
      <c r="F1798">
        <f t="shared" si="87"/>
        <v>0</v>
      </c>
      <c r="G1798">
        <v>1</v>
      </c>
      <c r="I1798" s="172" t="s">
        <v>147</v>
      </c>
      <c r="J1798" s="173">
        <v>100</v>
      </c>
      <c r="K1798" s="189"/>
      <c r="L1798" s="189"/>
      <c r="M1798" s="189"/>
      <c r="O1798" s="165"/>
      <c r="P1798" s="176"/>
      <c r="Q1798" s="176"/>
      <c r="R1798" s="176"/>
      <c r="S1798" s="167"/>
    </row>
    <row r="1799" spans="1:19" x14ac:dyDescent="0.15">
      <c r="A1799">
        <v>65</v>
      </c>
      <c r="B1799" t="s">
        <v>147</v>
      </c>
      <c r="C1799">
        <v>101</v>
      </c>
      <c r="D1799">
        <f t="shared" si="85"/>
        <v>0</v>
      </c>
      <c r="E1799">
        <f t="shared" si="86"/>
        <v>0</v>
      </c>
      <c r="F1799">
        <f t="shared" si="87"/>
        <v>0</v>
      </c>
      <c r="G1799">
        <v>1</v>
      </c>
      <c r="I1799" s="172" t="s">
        <v>147</v>
      </c>
      <c r="J1799" s="173">
        <v>101</v>
      </c>
      <c r="K1799" s="189"/>
      <c r="L1799" s="189"/>
      <c r="M1799" s="189"/>
      <c r="O1799" s="165"/>
      <c r="P1799" s="176"/>
      <c r="Q1799" s="176"/>
      <c r="R1799" s="176"/>
      <c r="S1799" s="167"/>
    </row>
    <row r="1800" spans="1:19" x14ac:dyDescent="0.15">
      <c r="A1800">
        <v>65</v>
      </c>
      <c r="B1800" t="s">
        <v>147</v>
      </c>
      <c r="C1800">
        <v>102</v>
      </c>
      <c r="D1800">
        <f t="shared" si="85"/>
        <v>0</v>
      </c>
      <c r="E1800">
        <f t="shared" si="86"/>
        <v>0</v>
      </c>
      <c r="F1800">
        <f t="shared" si="87"/>
        <v>0</v>
      </c>
      <c r="G1800">
        <v>1</v>
      </c>
      <c r="I1800" s="172" t="s">
        <v>147</v>
      </c>
      <c r="J1800" s="173">
        <v>102</v>
      </c>
      <c r="K1800" s="189"/>
      <c r="L1800" s="189"/>
      <c r="M1800" s="189"/>
      <c r="O1800" s="165"/>
      <c r="P1800" s="176"/>
      <c r="Q1800" s="176"/>
      <c r="R1800" s="176"/>
      <c r="S1800" s="167"/>
    </row>
    <row r="1801" spans="1:19" x14ac:dyDescent="0.15">
      <c r="A1801">
        <v>65</v>
      </c>
      <c r="B1801" t="s">
        <v>147</v>
      </c>
      <c r="C1801">
        <v>103</v>
      </c>
      <c r="D1801">
        <f t="shared" si="85"/>
        <v>0</v>
      </c>
      <c r="E1801">
        <f t="shared" si="86"/>
        <v>0</v>
      </c>
      <c r="F1801">
        <f t="shared" si="87"/>
        <v>0</v>
      </c>
      <c r="G1801">
        <v>1</v>
      </c>
      <c r="I1801" s="172" t="s">
        <v>147</v>
      </c>
      <c r="J1801" s="173">
        <v>103</v>
      </c>
      <c r="K1801" s="189"/>
      <c r="L1801" s="189"/>
      <c r="M1801" s="189"/>
      <c r="O1801" s="165"/>
      <c r="P1801" s="176"/>
      <c r="Q1801" s="176"/>
      <c r="R1801" s="176"/>
      <c r="S1801" s="167"/>
    </row>
    <row r="1802" spans="1:19" x14ac:dyDescent="0.15">
      <c r="A1802">
        <v>65</v>
      </c>
      <c r="B1802" t="s">
        <v>147</v>
      </c>
      <c r="C1802">
        <v>104</v>
      </c>
      <c r="D1802">
        <f t="shared" si="85"/>
        <v>0</v>
      </c>
      <c r="E1802">
        <f t="shared" si="86"/>
        <v>0</v>
      </c>
      <c r="F1802">
        <f t="shared" si="87"/>
        <v>0</v>
      </c>
      <c r="G1802">
        <v>1</v>
      </c>
      <c r="I1802" s="172" t="s">
        <v>147</v>
      </c>
      <c r="J1802" s="173">
        <v>104</v>
      </c>
      <c r="K1802" s="189"/>
      <c r="L1802" s="189"/>
      <c r="M1802" s="189"/>
      <c r="O1802" s="165"/>
      <c r="P1802" s="176"/>
      <c r="Q1802" s="176"/>
      <c r="R1802" s="176"/>
      <c r="S1802" s="167"/>
    </row>
    <row r="1803" spans="1:19" x14ac:dyDescent="0.15">
      <c r="A1803">
        <v>65</v>
      </c>
      <c r="B1803" t="s">
        <v>147</v>
      </c>
      <c r="C1803">
        <v>105</v>
      </c>
      <c r="D1803">
        <f t="shared" si="85"/>
        <v>0</v>
      </c>
      <c r="E1803">
        <f t="shared" si="86"/>
        <v>0</v>
      </c>
      <c r="F1803">
        <f t="shared" si="87"/>
        <v>0</v>
      </c>
      <c r="G1803">
        <v>1</v>
      </c>
      <c r="I1803" s="172" t="s">
        <v>147</v>
      </c>
      <c r="J1803" s="173">
        <v>105</v>
      </c>
      <c r="K1803" s="189"/>
      <c r="L1803" s="189"/>
      <c r="M1803" s="189"/>
      <c r="O1803" s="165"/>
      <c r="P1803" s="176"/>
      <c r="Q1803" s="176"/>
      <c r="R1803" s="176"/>
      <c r="S1803" s="167"/>
    </row>
    <row r="1804" spans="1:19" x14ac:dyDescent="0.15">
      <c r="A1804">
        <v>92</v>
      </c>
      <c r="B1804" t="s">
        <v>148</v>
      </c>
      <c r="C1804">
        <v>0</v>
      </c>
      <c r="D1804">
        <f t="shared" si="85"/>
        <v>6</v>
      </c>
      <c r="E1804">
        <f t="shared" si="86"/>
        <v>3</v>
      </c>
      <c r="F1804">
        <f t="shared" si="87"/>
        <v>9</v>
      </c>
      <c r="G1804">
        <v>1</v>
      </c>
      <c r="I1804" s="172" t="s">
        <v>148</v>
      </c>
      <c r="J1804" s="173">
        <v>0</v>
      </c>
      <c r="K1804" s="188">
        <v>6</v>
      </c>
      <c r="L1804" s="188">
        <v>3</v>
      </c>
      <c r="M1804" s="188">
        <v>9</v>
      </c>
      <c r="O1804" s="165"/>
      <c r="P1804" s="174"/>
      <c r="Q1804" s="174"/>
      <c r="R1804" s="174"/>
      <c r="S1804" s="166"/>
    </row>
    <row r="1805" spans="1:19" x14ac:dyDescent="0.15">
      <c r="A1805">
        <v>92</v>
      </c>
      <c r="B1805" t="s">
        <v>148</v>
      </c>
      <c r="C1805">
        <v>1</v>
      </c>
      <c r="D1805">
        <f t="shared" si="85"/>
        <v>7</v>
      </c>
      <c r="E1805">
        <f t="shared" si="86"/>
        <v>3</v>
      </c>
      <c r="F1805">
        <f t="shared" si="87"/>
        <v>10</v>
      </c>
      <c r="G1805">
        <v>1</v>
      </c>
      <c r="I1805" s="172" t="s">
        <v>148</v>
      </c>
      <c r="J1805" s="173">
        <v>1</v>
      </c>
      <c r="K1805" s="188">
        <v>7</v>
      </c>
      <c r="L1805" s="188">
        <v>3</v>
      </c>
      <c r="M1805" s="188">
        <v>10</v>
      </c>
      <c r="O1805" s="165"/>
      <c r="P1805" s="174"/>
      <c r="Q1805" s="174"/>
      <c r="R1805" s="174"/>
      <c r="S1805" s="166"/>
    </row>
    <row r="1806" spans="1:19" x14ac:dyDescent="0.15">
      <c r="A1806">
        <v>92</v>
      </c>
      <c r="B1806" t="s">
        <v>148</v>
      </c>
      <c r="C1806">
        <v>2</v>
      </c>
      <c r="D1806">
        <f t="shared" si="85"/>
        <v>4</v>
      </c>
      <c r="E1806">
        <f t="shared" si="86"/>
        <v>2</v>
      </c>
      <c r="F1806">
        <f t="shared" si="87"/>
        <v>6</v>
      </c>
      <c r="G1806">
        <v>1</v>
      </c>
      <c r="I1806" s="172" t="s">
        <v>148</v>
      </c>
      <c r="J1806" s="173">
        <v>2</v>
      </c>
      <c r="K1806" s="188">
        <v>4</v>
      </c>
      <c r="L1806" s="188">
        <v>2</v>
      </c>
      <c r="M1806" s="188">
        <v>6</v>
      </c>
      <c r="O1806" s="165"/>
      <c r="P1806" s="174"/>
      <c r="Q1806" s="174"/>
      <c r="R1806" s="174"/>
      <c r="S1806" s="166"/>
    </row>
    <row r="1807" spans="1:19" x14ac:dyDescent="0.15">
      <c r="A1807">
        <v>92</v>
      </c>
      <c r="B1807" t="s">
        <v>148</v>
      </c>
      <c r="C1807">
        <v>3</v>
      </c>
      <c r="D1807">
        <f t="shared" si="85"/>
        <v>8</v>
      </c>
      <c r="E1807">
        <f t="shared" si="86"/>
        <v>6</v>
      </c>
      <c r="F1807">
        <f t="shared" si="87"/>
        <v>14</v>
      </c>
      <c r="G1807">
        <v>1</v>
      </c>
      <c r="I1807" s="172" t="s">
        <v>148</v>
      </c>
      <c r="J1807" s="173">
        <v>3</v>
      </c>
      <c r="K1807" s="188">
        <v>8</v>
      </c>
      <c r="L1807" s="188">
        <v>6</v>
      </c>
      <c r="M1807" s="188">
        <v>14</v>
      </c>
      <c r="O1807" s="165"/>
      <c r="P1807" s="174"/>
      <c r="Q1807" s="174"/>
      <c r="R1807" s="174"/>
      <c r="S1807" s="166"/>
    </row>
    <row r="1808" spans="1:19" x14ac:dyDescent="0.15">
      <c r="A1808">
        <v>92</v>
      </c>
      <c r="B1808" t="s">
        <v>148</v>
      </c>
      <c r="C1808">
        <v>4</v>
      </c>
      <c r="D1808">
        <f t="shared" si="85"/>
        <v>6</v>
      </c>
      <c r="E1808">
        <f t="shared" si="86"/>
        <v>9</v>
      </c>
      <c r="F1808">
        <f t="shared" si="87"/>
        <v>15</v>
      </c>
      <c r="G1808">
        <v>1</v>
      </c>
      <c r="I1808" s="172" t="s">
        <v>148</v>
      </c>
      <c r="J1808" s="173">
        <v>4</v>
      </c>
      <c r="K1808" s="188">
        <v>6</v>
      </c>
      <c r="L1808" s="188">
        <v>9</v>
      </c>
      <c r="M1808" s="188">
        <v>15</v>
      </c>
      <c r="O1808" s="165"/>
      <c r="P1808" s="174"/>
      <c r="Q1808" s="174"/>
      <c r="R1808" s="174"/>
      <c r="S1808" s="166"/>
    </row>
    <row r="1809" spans="1:19" x14ac:dyDescent="0.15">
      <c r="A1809">
        <v>92</v>
      </c>
      <c r="B1809" t="s">
        <v>148</v>
      </c>
      <c r="C1809">
        <v>5</v>
      </c>
      <c r="D1809">
        <f t="shared" si="85"/>
        <v>7</v>
      </c>
      <c r="E1809">
        <f t="shared" si="86"/>
        <v>2</v>
      </c>
      <c r="F1809">
        <f t="shared" si="87"/>
        <v>9</v>
      </c>
      <c r="G1809">
        <v>1</v>
      </c>
      <c r="I1809" s="172" t="s">
        <v>148</v>
      </c>
      <c r="J1809" s="173">
        <v>5</v>
      </c>
      <c r="K1809" s="188">
        <v>7</v>
      </c>
      <c r="L1809" s="188">
        <v>2</v>
      </c>
      <c r="M1809" s="188">
        <v>9</v>
      </c>
      <c r="O1809" s="165"/>
      <c r="P1809" s="174"/>
      <c r="Q1809" s="174"/>
      <c r="R1809" s="174"/>
      <c r="S1809" s="166"/>
    </row>
    <row r="1810" spans="1:19" x14ac:dyDescent="0.15">
      <c r="A1810">
        <v>92</v>
      </c>
      <c r="B1810" t="s">
        <v>148</v>
      </c>
      <c r="C1810">
        <v>6</v>
      </c>
      <c r="D1810">
        <f t="shared" si="85"/>
        <v>3</v>
      </c>
      <c r="E1810">
        <f t="shared" si="86"/>
        <v>6</v>
      </c>
      <c r="F1810">
        <f t="shared" si="87"/>
        <v>9</v>
      </c>
      <c r="G1810">
        <v>1</v>
      </c>
      <c r="I1810" s="172" t="s">
        <v>148</v>
      </c>
      <c r="J1810" s="173">
        <v>6</v>
      </c>
      <c r="K1810" s="188">
        <v>3</v>
      </c>
      <c r="L1810" s="188">
        <v>6</v>
      </c>
      <c r="M1810" s="188">
        <v>9</v>
      </c>
      <c r="O1810" s="165"/>
      <c r="P1810" s="174"/>
      <c r="Q1810" s="174"/>
      <c r="R1810" s="174"/>
      <c r="S1810" s="166"/>
    </row>
    <row r="1811" spans="1:19" x14ac:dyDescent="0.15">
      <c r="A1811">
        <v>92</v>
      </c>
      <c r="B1811" t="s">
        <v>148</v>
      </c>
      <c r="C1811">
        <v>7</v>
      </c>
      <c r="D1811">
        <f t="shared" si="85"/>
        <v>6</v>
      </c>
      <c r="E1811">
        <f t="shared" si="86"/>
        <v>3</v>
      </c>
      <c r="F1811">
        <f t="shared" si="87"/>
        <v>9</v>
      </c>
      <c r="G1811">
        <v>1</v>
      </c>
      <c r="I1811" s="172" t="s">
        <v>148</v>
      </c>
      <c r="J1811" s="173">
        <v>7</v>
      </c>
      <c r="K1811" s="188">
        <v>6</v>
      </c>
      <c r="L1811" s="188">
        <v>3</v>
      </c>
      <c r="M1811" s="188">
        <v>9</v>
      </c>
      <c r="O1811" s="165"/>
      <c r="P1811" s="174"/>
      <c r="Q1811" s="174"/>
      <c r="R1811" s="174"/>
      <c r="S1811" s="166"/>
    </row>
    <row r="1812" spans="1:19" x14ac:dyDescent="0.15">
      <c r="A1812">
        <v>92</v>
      </c>
      <c r="B1812" t="s">
        <v>148</v>
      </c>
      <c r="C1812">
        <v>8</v>
      </c>
      <c r="D1812">
        <f t="shared" si="85"/>
        <v>4</v>
      </c>
      <c r="E1812">
        <f t="shared" si="86"/>
        <v>5</v>
      </c>
      <c r="F1812">
        <f t="shared" si="87"/>
        <v>9</v>
      </c>
      <c r="G1812">
        <v>1</v>
      </c>
      <c r="I1812" s="172" t="s">
        <v>148</v>
      </c>
      <c r="J1812" s="173">
        <v>8</v>
      </c>
      <c r="K1812" s="188">
        <v>4</v>
      </c>
      <c r="L1812" s="188">
        <v>5</v>
      </c>
      <c r="M1812" s="188">
        <v>9</v>
      </c>
      <c r="O1812" s="165"/>
      <c r="P1812" s="174"/>
      <c r="Q1812" s="174"/>
      <c r="R1812" s="174"/>
      <c r="S1812" s="166"/>
    </row>
    <row r="1813" spans="1:19" x14ac:dyDescent="0.15">
      <c r="A1813">
        <v>92</v>
      </c>
      <c r="B1813" t="s">
        <v>148</v>
      </c>
      <c r="C1813">
        <v>9</v>
      </c>
      <c r="D1813">
        <f t="shared" si="85"/>
        <v>8</v>
      </c>
      <c r="E1813">
        <f t="shared" si="86"/>
        <v>7</v>
      </c>
      <c r="F1813">
        <f t="shared" si="87"/>
        <v>15</v>
      </c>
      <c r="G1813">
        <v>1</v>
      </c>
      <c r="I1813" s="172" t="s">
        <v>148</v>
      </c>
      <c r="J1813" s="173">
        <v>9</v>
      </c>
      <c r="K1813" s="188">
        <v>8</v>
      </c>
      <c r="L1813" s="188">
        <v>7</v>
      </c>
      <c r="M1813" s="188">
        <v>15</v>
      </c>
      <c r="O1813" s="165"/>
      <c r="P1813" s="174"/>
      <c r="Q1813" s="174"/>
      <c r="R1813" s="174"/>
      <c r="S1813" s="166"/>
    </row>
    <row r="1814" spans="1:19" x14ac:dyDescent="0.15">
      <c r="A1814">
        <v>92</v>
      </c>
      <c r="B1814" t="s">
        <v>148</v>
      </c>
      <c r="C1814">
        <v>10</v>
      </c>
      <c r="D1814">
        <f t="shared" si="85"/>
        <v>4</v>
      </c>
      <c r="E1814">
        <f t="shared" si="86"/>
        <v>7</v>
      </c>
      <c r="F1814">
        <f t="shared" si="87"/>
        <v>11</v>
      </c>
      <c r="G1814">
        <v>1</v>
      </c>
      <c r="I1814" s="172" t="s">
        <v>148</v>
      </c>
      <c r="J1814" s="173">
        <v>10</v>
      </c>
      <c r="K1814" s="188">
        <v>4</v>
      </c>
      <c r="L1814" s="188">
        <v>7</v>
      </c>
      <c r="M1814" s="188">
        <v>11</v>
      </c>
      <c r="O1814" s="165"/>
      <c r="P1814" s="174"/>
      <c r="Q1814" s="174"/>
      <c r="R1814" s="174"/>
      <c r="S1814" s="166"/>
    </row>
    <row r="1815" spans="1:19" x14ac:dyDescent="0.15">
      <c r="A1815">
        <v>92</v>
      </c>
      <c r="B1815" t="s">
        <v>148</v>
      </c>
      <c r="C1815">
        <v>11</v>
      </c>
      <c r="D1815">
        <f t="shared" si="85"/>
        <v>3</v>
      </c>
      <c r="E1815">
        <f t="shared" si="86"/>
        <v>8</v>
      </c>
      <c r="F1815">
        <f t="shared" si="87"/>
        <v>11</v>
      </c>
      <c r="G1815">
        <v>1</v>
      </c>
      <c r="I1815" s="172" t="s">
        <v>148</v>
      </c>
      <c r="J1815" s="173">
        <v>11</v>
      </c>
      <c r="K1815" s="188">
        <v>3</v>
      </c>
      <c r="L1815" s="188">
        <v>8</v>
      </c>
      <c r="M1815" s="188">
        <v>11</v>
      </c>
      <c r="O1815" s="165"/>
      <c r="P1815" s="174"/>
      <c r="Q1815" s="174"/>
      <c r="R1815" s="174"/>
      <c r="S1815" s="166"/>
    </row>
    <row r="1816" spans="1:19" x14ac:dyDescent="0.15">
      <c r="A1816">
        <v>92</v>
      </c>
      <c r="B1816" t="s">
        <v>148</v>
      </c>
      <c r="C1816">
        <v>12</v>
      </c>
      <c r="D1816">
        <f t="shared" si="85"/>
        <v>4</v>
      </c>
      <c r="E1816">
        <f t="shared" si="86"/>
        <v>4</v>
      </c>
      <c r="F1816">
        <f t="shared" si="87"/>
        <v>8</v>
      </c>
      <c r="G1816">
        <v>1</v>
      </c>
      <c r="I1816" s="172" t="s">
        <v>148</v>
      </c>
      <c r="J1816" s="173">
        <v>12</v>
      </c>
      <c r="K1816" s="188">
        <v>4</v>
      </c>
      <c r="L1816" s="188">
        <v>4</v>
      </c>
      <c r="M1816" s="188">
        <v>8</v>
      </c>
      <c r="O1816" s="165"/>
      <c r="P1816" s="174"/>
      <c r="Q1816" s="174"/>
      <c r="R1816" s="174"/>
      <c r="S1816" s="166"/>
    </row>
    <row r="1817" spans="1:19" x14ac:dyDescent="0.15">
      <c r="A1817">
        <v>92</v>
      </c>
      <c r="B1817" t="s">
        <v>148</v>
      </c>
      <c r="C1817">
        <v>13</v>
      </c>
      <c r="D1817">
        <f t="shared" si="85"/>
        <v>5</v>
      </c>
      <c r="E1817">
        <f t="shared" si="86"/>
        <v>6</v>
      </c>
      <c r="F1817">
        <f t="shared" si="87"/>
        <v>11</v>
      </c>
      <c r="G1817">
        <v>1</v>
      </c>
      <c r="I1817" s="172" t="s">
        <v>148</v>
      </c>
      <c r="J1817" s="173">
        <v>13</v>
      </c>
      <c r="K1817" s="188">
        <v>5</v>
      </c>
      <c r="L1817" s="188">
        <v>6</v>
      </c>
      <c r="M1817" s="188">
        <v>11</v>
      </c>
      <c r="O1817" s="165"/>
      <c r="P1817" s="174"/>
      <c r="Q1817" s="174"/>
      <c r="R1817" s="174"/>
      <c r="S1817" s="166"/>
    </row>
    <row r="1818" spans="1:19" x14ac:dyDescent="0.15">
      <c r="A1818">
        <v>92</v>
      </c>
      <c r="B1818" t="s">
        <v>148</v>
      </c>
      <c r="C1818">
        <v>14</v>
      </c>
      <c r="D1818">
        <f t="shared" si="85"/>
        <v>7</v>
      </c>
      <c r="E1818">
        <f t="shared" si="86"/>
        <v>6</v>
      </c>
      <c r="F1818">
        <f t="shared" si="87"/>
        <v>13</v>
      </c>
      <c r="G1818">
        <v>1</v>
      </c>
      <c r="I1818" s="172" t="s">
        <v>148</v>
      </c>
      <c r="J1818" s="173">
        <v>14</v>
      </c>
      <c r="K1818" s="188">
        <v>7</v>
      </c>
      <c r="L1818" s="188">
        <v>6</v>
      </c>
      <c r="M1818" s="188">
        <v>13</v>
      </c>
      <c r="O1818" s="165"/>
      <c r="P1818" s="174"/>
      <c r="Q1818" s="174"/>
      <c r="R1818" s="174"/>
      <c r="S1818" s="166"/>
    </row>
    <row r="1819" spans="1:19" x14ac:dyDescent="0.15">
      <c r="A1819">
        <v>92</v>
      </c>
      <c r="B1819" t="s">
        <v>148</v>
      </c>
      <c r="C1819">
        <v>15</v>
      </c>
      <c r="D1819">
        <f t="shared" si="85"/>
        <v>8</v>
      </c>
      <c r="E1819">
        <f t="shared" si="86"/>
        <v>6</v>
      </c>
      <c r="F1819">
        <f t="shared" si="87"/>
        <v>14</v>
      </c>
      <c r="G1819">
        <v>1</v>
      </c>
      <c r="I1819" s="172" t="s">
        <v>148</v>
      </c>
      <c r="J1819" s="173">
        <v>15</v>
      </c>
      <c r="K1819" s="188">
        <v>8</v>
      </c>
      <c r="L1819" s="188">
        <v>6</v>
      </c>
      <c r="M1819" s="188">
        <v>14</v>
      </c>
      <c r="O1819" s="165"/>
      <c r="P1819" s="174"/>
      <c r="Q1819" s="174"/>
      <c r="R1819" s="174"/>
      <c r="S1819" s="166"/>
    </row>
    <row r="1820" spans="1:19" x14ac:dyDescent="0.15">
      <c r="A1820">
        <v>92</v>
      </c>
      <c r="B1820" t="s">
        <v>148</v>
      </c>
      <c r="C1820">
        <v>16</v>
      </c>
      <c r="D1820">
        <f t="shared" si="85"/>
        <v>6</v>
      </c>
      <c r="E1820">
        <f t="shared" si="86"/>
        <v>6</v>
      </c>
      <c r="F1820">
        <f t="shared" si="87"/>
        <v>12</v>
      </c>
      <c r="G1820">
        <v>1</v>
      </c>
      <c r="I1820" s="172" t="s">
        <v>148</v>
      </c>
      <c r="J1820" s="173">
        <v>16</v>
      </c>
      <c r="K1820" s="188">
        <v>6</v>
      </c>
      <c r="L1820" s="188">
        <v>6</v>
      </c>
      <c r="M1820" s="188">
        <v>12</v>
      </c>
      <c r="O1820" s="165"/>
      <c r="P1820" s="174"/>
      <c r="Q1820" s="174"/>
      <c r="R1820" s="174"/>
      <c r="S1820" s="166"/>
    </row>
    <row r="1821" spans="1:19" x14ac:dyDescent="0.15">
      <c r="A1821">
        <v>92</v>
      </c>
      <c r="B1821" t="s">
        <v>148</v>
      </c>
      <c r="C1821">
        <v>17</v>
      </c>
      <c r="D1821">
        <f t="shared" si="85"/>
        <v>5</v>
      </c>
      <c r="E1821">
        <f t="shared" si="86"/>
        <v>3</v>
      </c>
      <c r="F1821">
        <f t="shared" si="87"/>
        <v>8</v>
      </c>
      <c r="G1821">
        <v>1</v>
      </c>
      <c r="I1821" s="172" t="s">
        <v>148</v>
      </c>
      <c r="J1821" s="173">
        <v>17</v>
      </c>
      <c r="K1821" s="188">
        <v>5</v>
      </c>
      <c r="L1821" s="188">
        <v>3</v>
      </c>
      <c r="M1821" s="188">
        <v>8</v>
      </c>
      <c r="O1821" s="165"/>
      <c r="P1821" s="174"/>
      <c r="Q1821" s="174"/>
      <c r="R1821" s="174"/>
      <c r="S1821" s="166"/>
    </row>
    <row r="1822" spans="1:19" x14ac:dyDescent="0.15">
      <c r="A1822">
        <v>92</v>
      </c>
      <c r="B1822" t="s">
        <v>148</v>
      </c>
      <c r="C1822">
        <v>18</v>
      </c>
      <c r="D1822">
        <f t="shared" si="85"/>
        <v>9</v>
      </c>
      <c r="E1822">
        <f t="shared" si="86"/>
        <v>8</v>
      </c>
      <c r="F1822">
        <f t="shared" si="87"/>
        <v>17</v>
      </c>
      <c r="G1822">
        <v>1</v>
      </c>
      <c r="I1822" s="172" t="s">
        <v>148</v>
      </c>
      <c r="J1822" s="173">
        <v>18</v>
      </c>
      <c r="K1822" s="188">
        <v>9</v>
      </c>
      <c r="L1822" s="188">
        <v>8</v>
      </c>
      <c r="M1822" s="188">
        <v>17</v>
      </c>
      <c r="O1822" s="165"/>
      <c r="P1822" s="174"/>
      <c r="Q1822" s="174"/>
      <c r="R1822" s="174"/>
      <c r="S1822" s="166"/>
    </row>
    <row r="1823" spans="1:19" x14ac:dyDescent="0.15">
      <c r="A1823">
        <v>92</v>
      </c>
      <c r="B1823" t="s">
        <v>148</v>
      </c>
      <c r="C1823">
        <v>19</v>
      </c>
      <c r="D1823">
        <f t="shared" si="85"/>
        <v>7</v>
      </c>
      <c r="E1823">
        <f t="shared" si="86"/>
        <v>7</v>
      </c>
      <c r="F1823">
        <f t="shared" si="87"/>
        <v>14</v>
      </c>
      <c r="G1823">
        <v>1</v>
      </c>
      <c r="I1823" s="172" t="s">
        <v>148</v>
      </c>
      <c r="J1823" s="173">
        <v>19</v>
      </c>
      <c r="K1823" s="188">
        <v>7</v>
      </c>
      <c r="L1823" s="188">
        <v>7</v>
      </c>
      <c r="M1823" s="188">
        <v>14</v>
      </c>
      <c r="O1823" s="165"/>
      <c r="P1823" s="174"/>
      <c r="Q1823" s="174"/>
      <c r="R1823" s="174"/>
      <c r="S1823" s="166"/>
    </row>
    <row r="1824" spans="1:19" x14ac:dyDescent="0.15">
      <c r="A1824">
        <v>92</v>
      </c>
      <c r="B1824" t="s">
        <v>148</v>
      </c>
      <c r="C1824">
        <v>20</v>
      </c>
      <c r="D1824">
        <f t="shared" si="85"/>
        <v>9</v>
      </c>
      <c r="E1824">
        <f t="shared" si="86"/>
        <v>5</v>
      </c>
      <c r="F1824">
        <f t="shared" si="87"/>
        <v>14</v>
      </c>
      <c r="G1824">
        <v>1</v>
      </c>
      <c r="I1824" s="172" t="s">
        <v>148</v>
      </c>
      <c r="J1824" s="173">
        <v>20</v>
      </c>
      <c r="K1824" s="188">
        <v>9</v>
      </c>
      <c r="L1824" s="188">
        <v>5</v>
      </c>
      <c r="M1824" s="188">
        <v>14</v>
      </c>
      <c r="O1824" s="165"/>
      <c r="P1824" s="174"/>
      <c r="Q1824" s="174"/>
      <c r="R1824" s="174"/>
      <c r="S1824" s="166"/>
    </row>
    <row r="1825" spans="1:19" x14ac:dyDescent="0.15">
      <c r="A1825">
        <v>92</v>
      </c>
      <c r="B1825" t="s">
        <v>148</v>
      </c>
      <c r="C1825">
        <v>21</v>
      </c>
      <c r="D1825">
        <f t="shared" si="85"/>
        <v>7</v>
      </c>
      <c r="E1825">
        <f t="shared" si="86"/>
        <v>5</v>
      </c>
      <c r="F1825">
        <f t="shared" si="87"/>
        <v>12</v>
      </c>
      <c r="G1825">
        <v>1</v>
      </c>
      <c r="I1825" s="172" t="s">
        <v>148</v>
      </c>
      <c r="J1825" s="173">
        <v>21</v>
      </c>
      <c r="K1825" s="188">
        <v>7</v>
      </c>
      <c r="L1825" s="188">
        <v>5</v>
      </c>
      <c r="M1825" s="188">
        <v>12</v>
      </c>
      <c r="O1825" s="165"/>
      <c r="P1825" s="174"/>
      <c r="Q1825" s="174"/>
      <c r="R1825" s="174"/>
      <c r="S1825" s="166"/>
    </row>
    <row r="1826" spans="1:19" x14ac:dyDescent="0.15">
      <c r="A1826">
        <v>92</v>
      </c>
      <c r="B1826" t="s">
        <v>148</v>
      </c>
      <c r="C1826">
        <v>22</v>
      </c>
      <c r="D1826">
        <f t="shared" si="85"/>
        <v>9</v>
      </c>
      <c r="E1826">
        <f t="shared" si="86"/>
        <v>7</v>
      </c>
      <c r="F1826">
        <f t="shared" si="87"/>
        <v>16</v>
      </c>
      <c r="G1826">
        <v>1</v>
      </c>
      <c r="I1826" s="172" t="s">
        <v>148</v>
      </c>
      <c r="J1826" s="173">
        <v>22</v>
      </c>
      <c r="K1826" s="188">
        <v>9</v>
      </c>
      <c r="L1826" s="188">
        <v>7</v>
      </c>
      <c r="M1826" s="188">
        <v>16</v>
      </c>
      <c r="O1826" s="165"/>
      <c r="P1826" s="174"/>
      <c r="Q1826" s="174"/>
      <c r="R1826" s="174"/>
      <c r="S1826" s="166"/>
    </row>
    <row r="1827" spans="1:19" x14ac:dyDescent="0.15">
      <c r="A1827">
        <v>92</v>
      </c>
      <c r="B1827" t="s">
        <v>148</v>
      </c>
      <c r="C1827">
        <v>23</v>
      </c>
      <c r="D1827">
        <f t="shared" si="85"/>
        <v>8</v>
      </c>
      <c r="E1827">
        <f t="shared" si="86"/>
        <v>2</v>
      </c>
      <c r="F1827">
        <f t="shared" si="87"/>
        <v>10</v>
      </c>
      <c r="G1827">
        <v>1</v>
      </c>
      <c r="I1827" s="172" t="s">
        <v>148</v>
      </c>
      <c r="J1827" s="173">
        <v>23</v>
      </c>
      <c r="K1827" s="188">
        <v>8</v>
      </c>
      <c r="L1827" s="188">
        <v>2</v>
      </c>
      <c r="M1827" s="188">
        <v>10</v>
      </c>
      <c r="O1827" s="165"/>
      <c r="P1827" s="174"/>
      <c r="Q1827" s="174"/>
      <c r="R1827" s="174"/>
      <c r="S1827" s="166"/>
    </row>
    <row r="1828" spans="1:19" x14ac:dyDescent="0.15">
      <c r="A1828">
        <v>92</v>
      </c>
      <c r="B1828" t="s">
        <v>148</v>
      </c>
      <c r="C1828">
        <v>24</v>
      </c>
      <c r="D1828">
        <f t="shared" si="85"/>
        <v>3</v>
      </c>
      <c r="E1828">
        <f t="shared" si="86"/>
        <v>2</v>
      </c>
      <c r="F1828">
        <f t="shared" si="87"/>
        <v>5</v>
      </c>
      <c r="G1828">
        <v>1</v>
      </c>
      <c r="I1828" s="172" t="s">
        <v>148</v>
      </c>
      <c r="J1828" s="173">
        <v>24</v>
      </c>
      <c r="K1828" s="188">
        <v>3</v>
      </c>
      <c r="L1828" s="188">
        <v>2</v>
      </c>
      <c r="M1828" s="188">
        <v>5</v>
      </c>
      <c r="O1828" s="165"/>
      <c r="P1828" s="174"/>
      <c r="Q1828" s="174"/>
      <c r="R1828" s="174"/>
      <c r="S1828" s="166"/>
    </row>
    <row r="1829" spans="1:19" x14ac:dyDescent="0.15">
      <c r="A1829">
        <v>92</v>
      </c>
      <c r="B1829" t="s">
        <v>148</v>
      </c>
      <c r="C1829">
        <v>25</v>
      </c>
      <c r="D1829">
        <f t="shared" si="85"/>
        <v>3</v>
      </c>
      <c r="E1829">
        <f t="shared" si="86"/>
        <v>8</v>
      </c>
      <c r="F1829">
        <f t="shared" si="87"/>
        <v>11</v>
      </c>
      <c r="G1829">
        <v>1</v>
      </c>
      <c r="I1829" s="172" t="s">
        <v>148</v>
      </c>
      <c r="J1829" s="173">
        <v>25</v>
      </c>
      <c r="K1829" s="188">
        <v>3</v>
      </c>
      <c r="L1829" s="188">
        <v>8</v>
      </c>
      <c r="M1829" s="188">
        <v>11</v>
      </c>
      <c r="O1829" s="165"/>
      <c r="P1829" s="174"/>
      <c r="Q1829" s="174"/>
      <c r="R1829" s="174"/>
      <c r="S1829" s="166"/>
    </row>
    <row r="1830" spans="1:19" x14ac:dyDescent="0.15">
      <c r="A1830">
        <v>92</v>
      </c>
      <c r="B1830" t="s">
        <v>148</v>
      </c>
      <c r="C1830">
        <v>26</v>
      </c>
      <c r="D1830">
        <f t="shared" si="85"/>
        <v>7</v>
      </c>
      <c r="E1830">
        <f t="shared" si="86"/>
        <v>6</v>
      </c>
      <c r="F1830">
        <f t="shared" si="87"/>
        <v>13</v>
      </c>
      <c r="G1830">
        <v>1</v>
      </c>
      <c r="I1830" s="172" t="s">
        <v>148</v>
      </c>
      <c r="J1830" s="173">
        <v>26</v>
      </c>
      <c r="K1830" s="188">
        <v>7</v>
      </c>
      <c r="L1830" s="188">
        <v>6</v>
      </c>
      <c r="M1830" s="188">
        <v>13</v>
      </c>
      <c r="O1830" s="165"/>
      <c r="P1830" s="174"/>
      <c r="Q1830" s="174"/>
      <c r="R1830" s="174"/>
      <c r="S1830" s="166"/>
    </row>
    <row r="1831" spans="1:19" x14ac:dyDescent="0.15">
      <c r="A1831">
        <v>92</v>
      </c>
      <c r="B1831" t="s">
        <v>148</v>
      </c>
      <c r="C1831">
        <v>27</v>
      </c>
      <c r="D1831">
        <f t="shared" si="85"/>
        <v>4</v>
      </c>
      <c r="E1831">
        <f t="shared" si="86"/>
        <v>3</v>
      </c>
      <c r="F1831">
        <f t="shared" si="87"/>
        <v>7</v>
      </c>
      <c r="G1831">
        <v>1</v>
      </c>
      <c r="I1831" s="172" t="s">
        <v>148</v>
      </c>
      <c r="J1831" s="173">
        <v>27</v>
      </c>
      <c r="K1831" s="188">
        <v>4</v>
      </c>
      <c r="L1831" s="188">
        <v>3</v>
      </c>
      <c r="M1831" s="188">
        <v>7</v>
      </c>
      <c r="O1831" s="165"/>
      <c r="P1831" s="174"/>
      <c r="Q1831" s="174"/>
      <c r="R1831" s="174"/>
      <c r="S1831" s="166"/>
    </row>
    <row r="1832" spans="1:19" x14ac:dyDescent="0.15">
      <c r="A1832">
        <v>92</v>
      </c>
      <c r="B1832" t="s">
        <v>148</v>
      </c>
      <c r="C1832">
        <v>28</v>
      </c>
      <c r="D1832">
        <f t="shared" si="85"/>
        <v>2</v>
      </c>
      <c r="E1832">
        <f t="shared" si="86"/>
        <v>6</v>
      </c>
      <c r="F1832">
        <f t="shared" si="87"/>
        <v>8</v>
      </c>
      <c r="G1832">
        <v>1</v>
      </c>
      <c r="I1832" s="172" t="s">
        <v>148</v>
      </c>
      <c r="J1832" s="173">
        <v>28</v>
      </c>
      <c r="K1832" s="188">
        <v>2</v>
      </c>
      <c r="L1832" s="188">
        <v>6</v>
      </c>
      <c r="M1832" s="188">
        <v>8</v>
      </c>
      <c r="O1832" s="165"/>
      <c r="P1832" s="174"/>
      <c r="Q1832" s="174"/>
      <c r="R1832" s="174"/>
      <c r="S1832" s="166"/>
    </row>
    <row r="1833" spans="1:19" x14ac:dyDescent="0.15">
      <c r="A1833">
        <v>92</v>
      </c>
      <c r="B1833" t="s">
        <v>148</v>
      </c>
      <c r="C1833">
        <v>29</v>
      </c>
      <c r="D1833">
        <f t="shared" ref="D1833:D1896" si="88">K1833</f>
        <v>4</v>
      </c>
      <c r="E1833">
        <f t="shared" ref="E1833:E1896" si="89">L1833</f>
        <v>9</v>
      </c>
      <c r="F1833">
        <f t="shared" ref="F1833:F1896" si="90">M1833</f>
        <v>13</v>
      </c>
      <c r="G1833">
        <v>1</v>
      </c>
      <c r="I1833" s="172" t="s">
        <v>148</v>
      </c>
      <c r="J1833" s="173">
        <v>29</v>
      </c>
      <c r="K1833" s="188">
        <v>4</v>
      </c>
      <c r="L1833" s="188">
        <v>9</v>
      </c>
      <c r="M1833" s="188">
        <v>13</v>
      </c>
      <c r="O1833" s="165"/>
      <c r="P1833" s="174"/>
      <c r="Q1833" s="174"/>
      <c r="R1833" s="174"/>
      <c r="S1833" s="166"/>
    </row>
    <row r="1834" spans="1:19" x14ac:dyDescent="0.15">
      <c r="A1834">
        <v>92</v>
      </c>
      <c r="B1834" t="s">
        <v>148</v>
      </c>
      <c r="C1834">
        <v>30</v>
      </c>
      <c r="D1834">
        <f t="shared" si="88"/>
        <v>6</v>
      </c>
      <c r="E1834">
        <f t="shared" si="89"/>
        <v>4</v>
      </c>
      <c r="F1834">
        <f t="shared" si="90"/>
        <v>10</v>
      </c>
      <c r="G1834">
        <v>1</v>
      </c>
      <c r="I1834" s="172" t="s">
        <v>148</v>
      </c>
      <c r="J1834" s="173">
        <v>30</v>
      </c>
      <c r="K1834" s="188">
        <v>6</v>
      </c>
      <c r="L1834" s="188">
        <v>4</v>
      </c>
      <c r="M1834" s="188">
        <v>10</v>
      </c>
      <c r="O1834" s="165"/>
      <c r="P1834" s="174"/>
      <c r="Q1834" s="174"/>
      <c r="R1834" s="174"/>
      <c r="S1834" s="166"/>
    </row>
    <row r="1835" spans="1:19" x14ac:dyDescent="0.15">
      <c r="A1835">
        <v>92</v>
      </c>
      <c r="B1835" t="s">
        <v>148</v>
      </c>
      <c r="C1835">
        <v>31</v>
      </c>
      <c r="D1835">
        <f t="shared" si="88"/>
        <v>3</v>
      </c>
      <c r="E1835">
        <f t="shared" si="89"/>
        <v>5</v>
      </c>
      <c r="F1835">
        <f t="shared" si="90"/>
        <v>8</v>
      </c>
      <c r="G1835">
        <v>1</v>
      </c>
      <c r="I1835" s="172" t="s">
        <v>148</v>
      </c>
      <c r="J1835" s="173">
        <v>31</v>
      </c>
      <c r="K1835" s="188">
        <v>3</v>
      </c>
      <c r="L1835" s="188">
        <v>5</v>
      </c>
      <c r="M1835" s="188">
        <v>8</v>
      </c>
      <c r="O1835" s="165"/>
      <c r="P1835" s="174"/>
      <c r="Q1835" s="174"/>
      <c r="R1835" s="174"/>
      <c r="S1835" s="166"/>
    </row>
    <row r="1836" spans="1:19" x14ac:dyDescent="0.15">
      <c r="A1836">
        <v>92</v>
      </c>
      <c r="B1836" t="s">
        <v>148</v>
      </c>
      <c r="C1836">
        <v>32</v>
      </c>
      <c r="D1836">
        <f t="shared" si="88"/>
        <v>6</v>
      </c>
      <c r="E1836">
        <f t="shared" si="89"/>
        <v>8</v>
      </c>
      <c r="F1836">
        <f t="shared" si="90"/>
        <v>14</v>
      </c>
      <c r="G1836">
        <v>1</v>
      </c>
      <c r="I1836" s="172" t="s">
        <v>148</v>
      </c>
      <c r="J1836" s="173">
        <v>32</v>
      </c>
      <c r="K1836" s="188">
        <v>6</v>
      </c>
      <c r="L1836" s="188">
        <v>8</v>
      </c>
      <c r="M1836" s="188">
        <v>14</v>
      </c>
      <c r="O1836" s="165"/>
      <c r="P1836" s="174"/>
      <c r="Q1836" s="174"/>
      <c r="R1836" s="174"/>
      <c r="S1836" s="166"/>
    </row>
    <row r="1837" spans="1:19" x14ac:dyDescent="0.15">
      <c r="A1837">
        <v>92</v>
      </c>
      <c r="B1837" t="s">
        <v>148</v>
      </c>
      <c r="C1837">
        <v>33</v>
      </c>
      <c r="D1837">
        <f t="shared" si="88"/>
        <v>4</v>
      </c>
      <c r="E1837">
        <f t="shared" si="89"/>
        <v>5</v>
      </c>
      <c r="F1837">
        <f t="shared" si="90"/>
        <v>9</v>
      </c>
      <c r="G1837">
        <v>1</v>
      </c>
      <c r="I1837" s="172" t="s">
        <v>148</v>
      </c>
      <c r="J1837" s="173">
        <v>33</v>
      </c>
      <c r="K1837" s="188">
        <v>4</v>
      </c>
      <c r="L1837" s="188">
        <v>5</v>
      </c>
      <c r="M1837" s="188">
        <v>9</v>
      </c>
      <c r="O1837" s="165"/>
      <c r="P1837" s="174"/>
      <c r="Q1837" s="174"/>
      <c r="R1837" s="174"/>
      <c r="S1837" s="166"/>
    </row>
    <row r="1838" spans="1:19" x14ac:dyDescent="0.15">
      <c r="A1838">
        <v>92</v>
      </c>
      <c r="B1838" t="s">
        <v>148</v>
      </c>
      <c r="C1838">
        <v>34</v>
      </c>
      <c r="D1838">
        <f t="shared" si="88"/>
        <v>6</v>
      </c>
      <c r="E1838">
        <f t="shared" si="89"/>
        <v>6</v>
      </c>
      <c r="F1838">
        <f t="shared" si="90"/>
        <v>12</v>
      </c>
      <c r="G1838">
        <v>1</v>
      </c>
      <c r="I1838" s="172" t="s">
        <v>148</v>
      </c>
      <c r="J1838" s="173">
        <v>34</v>
      </c>
      <c r="K1838" s="188">
        <v>6</v>
      </c>
      <c r="L1838" s="188">
        <v>6</v>
      </c>
      <c r="M1838" s="188">
        <v>12</v>
      </c>
      <c r="O1838" s="165"/>
      <c r="P1838" s="174"/>
      <c r="Q1838" s="174"/>
      <c r="R1838" s="174"/>
      <c r="S1838" s="166"/>
    </row>
    <row r="1839" spans="1:19" x14ac:dyDescent="0.15">
      <c r="A1839">
        <v>92</v>
      </c>
      <c r="B1839" t="s">
        <v>148</v>
      </c>
      <c r="C1839">
        <v>35</v>
      </c>
      <c r="D1839">
        <f t="shared" si="88"/>
        <v>6</v>
      </c>
      <c r="E1839">
        <f t="shared" si="89"/>
        <v>6</v>
      </c>
      <c r="F1839">
        <f t="shared" si="90"/>
        <v>12</v>
      </c>
      <c r="G1839">
        <v>1</v>
      </c>
      <c r="I1839" s="172" t="s">
        <v>148</v>
      </c>
      <c r="J1839" s="173">
        <v>35</v>
      </c>
      <c r="K1839" s="188">
        <v>6</v>
      </c>
      <c r="L1839" s="188">
        <v>6</v>
      </c>
      <c r="M1839" s="188">
        <v>12</v>
      </c>
      <c r="O1839" s="165"/>
      <c r="P1839" s="174"/>
      <c r="Q1839" s="174"/>
      <c r="R1839" s="174"/>
      <c r="S1839" s="166"/>
    </row>
    <row r="1840" spans="1:19" x14ac:dyDescent="0.15">
      <c r="A1840">
        <v>92</v>
      </c>
      <c r="B1840" t="s">
        <v>148</v>
      </c>
      <c r="C1840">
        <v>36</v>
      </c>
      <c r="D1840">
        <f t="shared" si="88"/>
        <v>8</v>
      </c>
      <c r="E1840">
        <f t="shared" si="89"/>
        <v>11</v>
      </c>
      <c r="F1840">
        <f t="shared" si="90"/>
        <v>19</v>
      </c>
      <c r="G1840">
        <v>1</v>
      </c>
      <c r="I1840" s="172" t="s">
        <v>148</v>
      </c>
      <c r="J1840" s="173">
        <v>36</v>
      </c>
      <c r="K1840" s="188">
        <v>8</v>
      </c>
      <c r="L1840" s="188">
        <v>11</v>
      </c>
      <c r="M1840" s="188">
        <v>19</v>
      </c>
      <c r="O1840" s="165"/>
      <c r="P1840" s="174"/>
      <c r="Q1840" s="174"/>
      <c r="R1840" s="174"/>
      <c r="S1840" s="166"/>
    </row>
    <row r="1841" spans="1:19" x14ac:dyDescent="0.15">
      <c r="A1841">
        <v>92</v>
      </c>
      <c r="B1841" t="s">
        <v>148</v>
      </c>
      <c r="C1841">
        <v>37</v>
      </c>
      <c r="D1841">
        <f t="shared" si="88"/>
        <v>7</v>
      </c>
      <c r="E1841">
        <f t="shared" si="89"/>
        <v>2</v>
      </c>
      <c r="F1841">
        <f t="shared" si="90"/>
        <v>9</v>
      </c>
      <c r="G1841">
        <v>1</v>
      </c>
      <c r="I1841" s="172" t="s">
        <v>148</v>
      </c>
      <c r="J1841" s="173">
        <v>37</v>
      </c>
      <c r="K1841" s="188">
        <v>7</v>
      </c>
      <c r="L1841" s="188">
        <v>2</v>
      </c>
      <c r="M1841" s="188">
        <v>9</v>
      </c>
      <c r="O1841" s="165"/>
      <c r="P1841" s="174"/>
      <c r="Q1841" s="174"/>
      <c r="R1841" s="174"/>
      <c r="S1841" s="166"/>
    </row>
    <row r="1842" spans="1:19" x14ac:dyDescent="0.15">
      <c r="A1842">
        <v>92</v>
      </c>
      <c r="B1842" t="s">
        <v>148</v>
      </c>
      <c r="C1842">
        <v>38</v>
      </c>
      <c r="D1842">
        <f t="shared" si="88"/>
        <v>7</v>
      </c>
      <c r="E1842">
        <f t="shared" si="89"/>
        <v>8</v>
      </c>
      <c r="F1842">
        <f t="shared" si="90"/>
        <v>15</v>
      </c>
      <c r="G1842">
        <v>1</v>
      </c>
      <c r="I1842" s="172" t="s">
        <v>148</v>
      </c>
      <c r="J1842" s="173">
        <v>38</v>
      </c>
      <c r="K1842" s="188">
        <v>7</v>
      </c>
      <c r="L1842" s="188">
        <v>8</v>
      </c>
      <c r="M1842" s="188">
        <v>15</v>
      </c>
      <c r="O1842" s="165"/>
      <c r="P1842" s="174"/>
      <c r="Q1842" s="174"/>
      <c r="R1842" s="174"/>
      <c r="S1842" s="166"/>
    </row>
    <row r="1843" spans="1:19" x14ac:dyDescent="0.15">
      <c r="A1843">
        <v>92</v>
      </c>
      <c r="B1843" t="s">
        <v>148</v>
      </c>
      <c r="C1843">
        <v>39</v>
      </c>
      <c r="D1843">
        <f t="shared" si="88"/>
        <v>7</v>
      </c>
      <c r="E1843">
        <f t="shared" si="89"/>
        <v>17</v>
      </c>
      <c r="F1843">
        <f t="shared" si="90"/>
        <v>24</v>
      </c>
      <c r="G1843">
        <v>1</v>
      </c>
      <c r="I1843" s="172" t="s">
        <v>148</v>
      </c>
      <c r="J1843" s="173">
        <v>39</v>
      </c>
      <c r="K1843" s="188">
        <v>7</v>
      </c>
      <c r="L1843" s="188">
        <v>17</v>
      </c>
      <c r="M1843" s="188">
        <v>24</v>
      </c>
      <c r="O1843" s="165"/>
      <c r="P1843" s="174"/>
      <c r="Q1843" s="174"/>
      <c r="R1843" s="174"/>
      <c r="S1843" s="166"/>
    </row>
    <row r="1844" spans="1:19" x14ac:dyDescent="0.15">
      <c r="A1844">
        <v>92</v>
      </c>
      <c r="B1844" t="s">
        <v>148</v>
      </c>
      <c r="C1844">
        <v>40</v>
      </c>
      <c r="D1844">
        <f t="shared" si="88"/>
        <v>3</v>
      </c>
      <c r="E1844">
        <f t="shared" si="89"/>
        <v>9</v>
      </c>
      <c r="F1844">
        <f t="shared" si="90"/>
        <v>12</v>
      </c>
      <c r="G1844">
        <v>1</v>
      </c>
      <c r="I1844" s="172" t="s">
        <v>148</v>
      </c>
      <c r="J1844" s="173">
        <v>40</v>
      </c>
      <c r="K1844" s="188">
        <v>3</v>
      </c>
      <c r="L1844" s="188">
        <v>9</v>
      </c>
      <c r="M1844" s="188">
        <v>12</v>
      </c>
      <c r="O1844" s="165"/>
      <c r="P1844" s="174"/>
      <c r="Q1844" s="174"/>
      <c r="R1844" s="174"/>
      <c r="S1844" s="166"/>
    </row>
    <row r="1845" spans="1:19" x14ac:dyDescent="0.15">
      <c r="A1845">
        <v>92</v>
      </c>
      <c r="B1845" t="s">
        <v>148</v>
      </c>
      <c r="C1845">
        <v>41</v>
      </c>
      <c r="D1845">
        <f t="shared" si="88"/>
        <v>11</v>
      </c>
      <c r="E1845">
        <f t="shared" si="89"/>
        <v>7</v>
      </c>
      <c r="F1845">
        <f t="shared" si="90"/>
        <v>18</v>
      </c>
      <c r="G1845">
        <v>1</v>
      </c>
      <c r="I1845" s="172" t="s">
        <v>148</v>
      </c>
      <c r="J1845" s="173">
        <v>41</v>
      </c>
      <c r="K1845" s="188">
        <v>11</v>
      </c>
      <c r="L1845" s="188">
        <v>7</v>
      </c>
      <c r="M1845" s="188">
        <v>18</v>
      </c>
      <c r="O1845" s="165"/>
      <c r="P1845" s="174"/>
      <c r="Q1845" s="174"/>
      <c r="R1845" s="174"/>
      <c r="S1845" s="166"/>
    </row>
    <row r="1846" spans="1:19" x14ac:dyDescent="0.15">
      <c r="A1846">
        <v>92</v>
      </c>
      <c r="B1846" t="s">
        <v>148</v>
      </c>
      <c r="C1846">
        <v>42</v>
      </c>
      <c r="D1846">
        <f t="shared" si="88"/>
        <v>7</v>
      </c>
      <c r="E1846">
        <f t="shared" si="89"/>
        <v>5</v>
      </c>
      <c r="F1846">
        <f t="shared" si="90"/>
        <v>12</v>
      </c>
      <c r="G1846">
        <v>1</v>
      </c>
      <c r="I1846" s="172" t="s">
        <v>148</v>
      </c>
      <c r="J1846" s="173">
        <v>42</v>
      </c>
      <c r="K1846" s="188">
        <v>7</v>
      </c>
      <c r="L1846" s="188">
        <v>5</v>
      </c>
      <c r="M1846" s="188">
        <v>12</v>
      </c>
      <c r="O1846" s="165"/>
      <c r="P1846" s="174"/>
      <c r="Q1846" s="174"/>
      <c r="R1846" s="174"/>
      <c r="S1846" s="166"/>
    </row>
    <row r="1847" spans="1:19" x14ac:dyDescent="0.15">
      <c r="A1847">
        <v>92</v>
      </c>
      <c r="B1847" t="s">
        <v>148</v>
      </c>
      <c r="C1847">
        <v>43</v>
      </c>
      <c r="D1847">
        <f t="shared" si="88"/>
        <v>13</v>
      </c>
      <c r="E1847">
        <f t="shared" si="89"/>
        <v>9</v>
      </c>
      <c r="F1847">
        <f t="shared" si="90"/>
        <v>22</v>
      </c>
      <c r="G1847">
        <v>1</v>
      </c>
      <c r="I1847" s="172" t="s">
        <v>148</v>
      </c>
      <c r="J1847" s="173">
        <v>43</v>
      </c>
      <c r="K1847" s="188">
        <v>13</v>
      </c>
      <c r="L1847" s="188">
        <v>9</v>
      </c>
      <c r="M1847" s="188">
        <v>22</v>
      </c>
      <c r="O1847" s="165"/>
      <c r="P1847" s="174"/>
      <c r="Q1847" s="174"/>
      <c r="R1847" s="174"/>
      <c r="S1847" s="166"/>
    </row>
    <row r="1848" spans="1:19" x14ac:dyDescent="0.15">
      <c r="A1848">
        <v>92</v>
      </c>
      <c r="B1848" t="s">
        <v>148</v>
      </c>
      <c r="C1848">
        <v>44</v>
      </c>
      <c r="D1848">
        <f t="shared" si="88"/>
        <v>4</v>
      </c>
      <c r="E1848">
        <f t="shared" si="89"/>
        <v>8</v>
      </c>
      <c r="F1848">
        <f t="shared" si="90"/>
        <v>12</v>
      </c>
      <c r="G1848">
        <v>1</v>
      </c>
      <c r="I1848" s="172" t="s">
        <v>148</v>
      </c>
      <c r="J1848" s="173">
        <v>44</v>
      </c>
      <c r="K1848" s="188">
        <v>4</v>
      </c>
      <c r="L1848" s="188">
        <v>8</v>
      </c>
      <c r="M1848" s="188">
        <v>12</v>
      </c>
      <c r="O1848" s="165"/>
      <c r="P1848" s="174"/>
      <c r="Q1848" s="174"/>
      <c r="R1848" s="174"/>
      <c r="S1848" s="166"/>
    </row>
    <row r="1849" spans="1:19" x14ac:dyDescent="0.15">
      <c r="A1849">
        <v>92</v>
      </c>
      <c r="B1849" t="s">
        <v>148</v>
      </c>
      <c r="C1849">
        <v>45</v>
      </c>
      <c r="D1849">
        <f t="shared" si="88"/>
        <v>6</v>
      </c>
      <c r="E1849">
        <f t="shared" si="89"/>
        <v>10</v>
      </c>
      <c r="F1849">
        <f t="shared" si="90"/>
        <v>16</v>
      </c>
      <c r="G1849">
        <v>1</v>
      </c>
      <c r="I1849" s="172" t="s">
        <v>148</v>
      </c>
      <c r="J1849" s="173">
        <v>45</v>
      </c>
      <c r="K1849" s="188">
        <v>6</v>
      </c>
      <c r="L1849" s="188">
        <v>10</v>
      </c>
      <c r="M1849" s="188">
        <v>16</v>
      </c>
      <c r="O1849" s="165"/>
      <c r="P1849" s="174"/>
      <c r="Q1849" s="174"/>
      <c r="R1849" s="174"/>
      <c r="S1849" s="166"/>
    </row>
    <row r="1850" spans="1:19" x14ac:dyDescent="0.15">
      <c r="A1850">
        <v>92</v>
      </c>
      <c r="B1850" t="s">
        <v>148</v>
      </c>
      <c r="C1850">
        <v>46</v>
      </c>
      <c r="D1850">
        <f t="shared" si="88"/>
        <v>10</v>
      </c>
      <c r="E1850">
        <f t="shared" si="89"/>
        <v>12</v>
      </c>
      <c r="F1850">
        <f t="shared" si="90"/>
        <v>22</v>
      </c>
      <c r="G1850">
        <v>1</v>
      </c>
      <c r="I1850" s="172" t="s">
        <v>148</v>
      </c>
      <c r="J1850" s="173">
        <v>46</v>
      </c>
      <c r="K1850" s="188">
        <v>10</v>
      </c>
      <c r="L1850" s="188">
        <v>12</v>
      </c>
      <c r="M1850" s="188">
        <v>22</v>
      </c>
      <c r="O1850" s="165"/>
      <c r="P1850" s="174"/>
      <c r="Q1850" s="174"/>
      <c r="R1850" s="174"/>
      <c r="S1850" s="166"/>
    </row>
    <row r="1851" spans="1:19" x14ac:dyDescent="0.15">
      <c r="A1851">
        <v>92</v>
      </c>
      <c r="B1851" t="s">
        <v>148</v>
      </c>
      <c r="C1851">
        <v>47</v>
      </c>
      <c r="D1851">
        <f t="shared" si="88"/>
        <v>5</v>
      </c>
      <c r="E1851">
        <f t="shared" si="89"/>
        <v>9</v>
      </c>
      <c r="F1851">
        <f t="shared" si="90"/>
        <v>14</v>
      </c>
      <c r="G1851">
        <v>1</v>
      </c>
      <c r="I1851" s="172" t="s">
        <v>148</v>
      </c>
      <c r="J1851" s="173">
        <v>47</v>
      </c>
      <c r="K1851" s="188">
        <v>5</v>
      </c>
      <c r="L1851" s="188">
        <v>9</v>
      </c>
      <c r="M1851" s="188">
        <v>14</v>
      </c>
      <c r="O1851" s="165"/>
      <c r="P1851" s="174"/>
      <c r="Q1851" s="174"/>
      <c r="R1851" s="174"/>
      <c r="S1851" s="166"/>
    </row>
    <row r="1852" spans="1:19" x14ac:dyDescent="0.15">
      <c r="A1852">
        <v>92</v>
      </c>
      <c r="B1852" t="s">
        <v>148</v>
      </c>
      <c r="C1852">
        <v>48</v>
      </c>
      <c r="D1852">
        <f t="shared" si="88"/>
        <v>9</v>
      </c>
      <c r="E1852">
        <f t="shared" si="89"/>
        <v>7</v>
      </c>
      <c r="F1852">
        <f t="shared" si="90"/>
        <v>16</v>
      </c>
      <c r="G1852">
        <v>1</v>
      </c>
      <c r="I1852" s="172" t="s">
        <v>148</v>
      </c>
      <c r="J1852" s="173">
        <v>48</v>
      </c>
      <c r="K1852" s="188">
        <v>9</v>
      </c>
      <c r="L1852" s="188">
        <v>7</v>
      </c>
      <c r="M1852" s="188">
        <v>16</v>
      </c>
      <c r="O1852" s="165"/>
      <c r="P1852" s="174"/>
      <c r="Q1852" s="174"/>
      <c r="R1852" s="174"/>
      <c r="S1852" s="166"/>
    </row>
    <row r="1853" spans="1:19" x14ac:dyDescent="0.15">
      <c r="A1853">
        <v>92</v>
      </c>
      <c r="B1853" t="s">
        <v>148</v>
      </c>
      <c r="C1853">
        <v>49</v>
      </c>
      <c r="D1853">
        <f t="shared" si="88"/>
        <v>11</v>
      </c>
      <c r="E1853">
        <f t="shared" si="89"/>
        <v>10</v>
      </c>
      <c r="F1853">
        <f t="shared" si="90"/>
        <v>21</v>
      </c>
      <c r="G1853">
        <v>1</v>
      </c>
      <c r="I1853" s="172" t="s">
        <v>148</v>
      </c>
      <c r="J1853" s="173">
        <v>49</v>
      </c>
      <c r="K1853" s="188">
        <v>11</v>
      </c>
      <c r="L1853" s="188">
        <v>10</v>
      </c>
      <c r="M1853" s="188">
        <v>21</v>
      </c>
      <c r="O1853" s="165"/>
      <c r="P1853" s="174"/>
      <c r="Q1853" s="174"/>
      <c r="R1853" s="174"/>
      <c r="S1853" s="166"/>
    </row>
    <row r="1854" spans="1:19" x14ac:dyDescent="0.15">
      <c r="A1854">
        <v>92</v>
      </c>
      <c r="B1854" t="s">
        <v>148</v>
      </c>
      <c r="C1854">
        <v>50</v>
      </c>
      <c r="D1854">
        <f t="shared" si="88"/>
        <v>10</v>
      </c>
      <c r="E1854">
        <f t="shared" si="89"/>
        <v>6</v>
      </c>
      <c r="F1854">
        <f t="shared" si="90"/>
        <v>16</v>
      </c>
      <c r="G1854">
        <v>1</v>
      </c>
      <c r="I1854" s="172" t="s">
        <v>148</v>
      </c>
      <c r="J1854" s="173">
        <v>50</v>
      </c>
      <c r="K1854" s="188">
        <v>10</v>
      </c>
      <c r="L1854" s="188">
        <v>6</v>
      </c>
      <c r="M1854" s="188">
        <v>16</v>
      </c>
      <c r="O1854" s="165"/>
      <c r="P1854" s="174"/>
      <c r="Q1854" s="174"/>
      <c r="R1854" s="174"/>
      <c r="S1854" s="166"/>
    </row>
    <row r="1855" spans="1:19" x14ac:dyDescent="0.15">
      <c r="A1855">
        <v>92</v>
      </c>
      <c r="B1855" t="s">
        <v>148</v>
      </c>
      <c r="C1855">
        <v>51</v>
      </c>
      <c r="D1855">
        <f t="shared" si="88"/>
        <v>6</v>
      </c>
      <c r="E1855">
        <f t="shared" si="89"/>
        <v>14</v>
      </c>
      <c r="F1855">
        <f t="shared" si="90"/>
        <v>20</v>
      </c>
      <c r="G1855">
        <v>1</v>
      </c>
      <c r="I1855" s="172" t="s">
        <v>148</v>
      </c>
      <c r="J1855" s="173">
        <v>51</v>
      </c>
      <c r="K1855" s="188">
        <v>6</v>
      </c>
      <c r="L1855" s="188">
        <v>14</v>
      </c>
      <c r="M1855" s="188">
        <v>20</v>
      </c>
      <c r="O1855" s="165"/>
      <c r="P1855" s="174"/>
      <c r="Q1855" s="174"/>
      <c r="R1855" s="174"/>
      <c r="S1855" s="166"/>
    </row>
    <row r="1856" spans="1:19" x14ac:dyDescent="0.15">
      <c r="A1856">
        <v>92</v>
      </c>
      <c r="B1856" t="s">
        <v>148</v>
      </c>
      <c r="C1856">
        <v>52</v>
      </c>
      <c r="D1856">
        <f t="shared" si="88"/>
        <v>6</v>
      </c>
      <c r="E1856">
        <f t="shared" si="89"/>
        <v>1</v>
      </c>
      <c r="F1856">
        <f t="shared" si="90"/>
        <v>7</v>
      </c>
      <c r="G1856">
        <v>1</v>
      </c>
      <c r="I1856" s="172" t="s">
        <v>148</v>
      </c>
      <c r="J1856" s="173">
        <v>52</v>
      </c>
      <c r="K1856" s="188">
        <v>6</v>
      </c>
      <c r="L1856" s="188">
        <v>1</v>
      </c>
      <c r="M1856" s="188">
        <v>7</v>
      </c>
      <c r="O1856" s="165"/>
      <c r="P1856" s="174"/>
      <c r="Q1856" s="174"/>
      <c r="R1856" s="174"/>
      <c r="S1856" s="166"/>
    </row>
    <row r="1857" spans="1:19" x14ac:dyDescent="0.15">
      <c r="A1857">
        <v>92</v>
      </c>
      <c r="B1857" t="s">
        <v>148</v>
      </c>
      <c r="C1857">
        <v>53</v>
      </c>
      <c r="D1857">
        <f t="shared" si="88"/>
        <v>8</v>
      </c>
      <c r="E1857">
        <f t="shared" si="89"/>
        <v>10</v>
      </c>
      <c r="F1857">
        <f t="shared" si="90"/>
        <v>18</v>
      </c>
      <c r="G1857">
        <v>1</v>
      </c>
      <c r="I1857" s="172" t="s">
        <v>148</v>
      </c>
      <c r="J1857" s="173">
        <v>53</v>
      </c>
      <c r="K1857" s="188">
        <v>8</v>
      </c>
      <c r="L1857" s="188">
        <v>10</v>
      </c>
      <c r="M1857" s="188">
        <v>18</v>
      </c>
      <c r="O1857" s="165"/>
      <c r="P1857" s="174"/>
      <c r="Q1857" s="174"/>
      <c r="R1857" s="174"/>
      <c r="S1857" s="166"/>
    </row>
    <row r="1858" spans="1:19" x14ac:dyDescent="0.15">
      <c r="A1858">
        <v>92</v>
      </c>
      <c r="B1858" t="s">
        <v>148</v>
      </c>
      <c r="C1858">
        <v>54</v>
      </c>
      <c r="D1858">
        <f t="shared" si="88"/>
        <v>6</v>
      </c>
      <c r="E1858">
        <f t="shared" si="89"/>
        <v>13</v>
      </c>
      <c r="F1858">
        <f t="shared" si="90"/>
        <v>19</v>
      </c>
      <c r="G1858">
        <v>1</v>
      </c>
      <c r="I1858" s="172" t="s">
        <v>148</v>
      </c>
      <c r="J1858" s="173">
        <v>54</v>
      </c>
      <c r="K1858" s="188">
        <v>6</v>
      </c>
      <c r="L1858" s="188">
        <v>13</v>
      </c>
      <c r="M1858" s="188">
        <v>19</v>
      </c>
      <c r="O1858" s="165"/>
      <c r="P1858" s="174"/>
      <c r="Q1858" s="174"/>
      <c r="R1858" s="174"/>
      <c r="S1858" s="166"/>
    </row>
    <row r="1859" spans="1:19" x14ac:dyDescent="0.15">
      <c r="A1859">
        <v>92</v>
      </c>
      <c r="B1859" t="s">
        <v>148</v>
      </c>
      <c r="C1859">
        <v>55</v>
      </c>
      <c r="D1859">
        <f t="shared" si="88"/>
        <v>3</v>
      </c>
      <c r="E1859">
        <f t="shared" si="89"/>
        <v>4</v>
      </c>
      <c r="F1859">
        <f t="shared" si="90"/>
        <v>7</v>
      </c>
      <c r="G1859">
        <v>1</v>
      </c>
      <c r="I1859" s="172" t="s">
        <v>148</v>
      </c>
      <c r="J1859" s="173">
        <v>55</v>
      </c>
      <c r="K1859" s="188">
        <v>3</v>
      </c>
      <c r="L1859" s="188">
        <v>4</v>
      </c>
      <c r="M1859" s="188">
        <v>7</v>
      </c>
      <c r="O1859" s="165"/>
      <c r="P1859" s="174"/>
      <c r="Q1859" s="174"/>
      <c r="R1859" s="174"/>
      <c r="S1859" s="166"/>
    </row>
    <row r="1860" spans="1:19" x14ac:dyDescent="0.15">
      <c r="A1860">
        <v>92</v>
      </c>
      <c r="B1860" t="s">
        <v>148</v>
      </c>
      <c r="C1860">
        <v>56</v>
      </c>
      <c r="D1860">
        <f t="shared" si="88"/>
        <v>12</v>
      </c>
      <c r="E1860">
        <f t="shared" si="89"/>
        <v>12</v>
      </c>
      <c r="F1860">
        <f t="shared" si="90"/>
        <v>24</v>
      </c>
      <c r="G1860">
        <v>1</v>
      </c>
      <c r="I1860" s="172" t="s">
        <v>148</v>
      </c>
      <c r="J1860" s="173">
        <v>56</v>
      </c>
      <c r="K1860" s="188">
        <v>12</v>
      </c>
      <c r="L1860" s="188">
        <v>12</v>
      </c>
      <c r="M1860" s="188">
        <v>24</v>
      </c>
      <c r="O1860" s="165"/>
      <c r="P1860" s="174"/>
      <c r="Q1860" s="174"/>
      <c r="R1860" s="174"/>
      <c r="S1860" s="166"/>
    </row>
    <row r="1861" spans="1:19" x14ac:dyDescent="0.15">
      <c r="A1861">
        <v>92</v>
      </c>
      <c r="B1861" t="s">
        <v>148</v>
      </c>
      <c r="C1861">
        <v>57</v>
      </c>
      <c r="D1861">
        <f t="shared" si="88"/>
        <v>9</v>
      </c>
      <c r="E1861">
        <f t="shared" si="89"/>
        <v>6</v>
      </c>
      <c r="F1861">
        <f t="shared" si="90"/>
        <v>15</v>
      </c>
      <c r="G1861">
        <v>1</v>
      </c>
      <c r="I1861" s="172" t="s">
        <v>148</v>
      </c>
      <c r="J1861" s="173">
        <v>57</v>
      </c>
      <c r="K1861" s="188">
        <v>9</v>
      </c>
      <c r="L1861" s="188">
        <v>6</v>
      </c>
      <c r="M1861" s="188">
        <v>15</v>
      </c>
      <c r="O1861" s="165"/>
      <c r="P1861" s="174"/>
      <c r="Q1861" s="174"/>
      <c r="R1861" s="174"/>
      <c r="S1861" s="166"/>
    </row>
    <row r="1862" spans="1:19" x14ac:dyDescent="0.15">
      <c r="A1862">
        <v>92</v>
      </c>
      <c r="B1862" t="s">
        <v>148</v>
      </c>
      <c r="C1862">
        <v>58</v>
      </c>
      <c r="D1862">
        <f t="shared" si="88"/>
        <v>9</v>
      </c>
      <c r="E1862">
        <f t="shared" si="89"/>
        <v>9</v>
      </c>
      <c r="F1862">
        <f t="shared" si="90"/>
        <v>18</v>
      </c>
      <c r="G1862">
        <v>1</v>
      </c>
      <c r="I1862" s="172" t="s">
        <v>148</v>
      </c>
      <c r="J1862" s="173">
        <v>58</v>
      </c>
      <c r="K1862" s="188">
        <v>9</v>
      </c>
      <c r="L1862" s="188">
        <v>9</v>
      </c>
      <c r="M1862" s="188">
        <v>18</v>
      </c>
      <c r="O1862" s="165"/>
      <c r="P1862" s="174"/>
      <c r="Q1862" s="174"/>
      <c r="R1862" s="174"/>
      <c r="S1862" s="166"/>
    </row>
    <row r="1863" spans="1:19" x14ac:dyDescent="0.15">
      <c r="A1863">
        <v>92</v>
      </c>
      <c r="B1863" t="s">
        <v>148</v>
      </c>
      <c r="C1863">
        <v>59</v>
      </c>
      <c r="D1863">
        <f t="shared" si="88"/>
        <v>6</v>
      </c>
      <c r="E1863">
        <f t="shared" si="89"/>
        <v>4</v>
      </c>
      <c r="F1863">
        <f t="shared" si="90"/>
        <v>10</v>
      </c>
      <c r="G1863">
        <v>1</v>
      </c>
      <c r="I1863" s="172" t="s">
        <v>148</v>
      </c>
      <c r="J1863" s="173">
        <v>59</v>
      </c>
      <c r="K1863" s="188">
        <v>6</v>
      </c>
      <c r="L1863" s="188">
        <v>4</v>
      </c>
      <c r="M1863" s="188">
        <v>10</v>
      </c>
      <c r="O1863" s="165"/>
      <c r="P1863" s="174"/>
      <c r="Q1863" s="174"/>
      <c r="R1863" s="174"/>
      <c r="S1863" s="166"/>
    </row>
    <row r="1864" spans="1:19" x14ac:dyDescent="0.15">
      <c r="A1864">
        <v>92</v>
      </c>
      <c r="B1864" t="s">
        <v>148</v>
      </c>
      <c r="C1864">
        <v>60</v>
      </c>
      <c r="D1864">
        <f t="shared" si="88"/>
        <v>5</v>
      </c>
      <c r="E1864">
        <f t="shared" si="89"/>
        <v>10</v>
      </c>
      <c r="F1864">
        <f t="shared" si="90"/>
        <v>15</v>
      </c>
      <c r="G1864">
        <v>1</v>
      </c>
      <c r="I1864" s="172" t="s">
        <v>148</v>
      </c>
      <c r="J1864" s="173">
        <v>60</v>
      </c>
      <c r="K1864" s="188">
        <v>5</v>
      </c>
      <c r="L1864" s="188">
        <v>10</v>
      </c>
      <c r="M1864" s="188">
        <v>15</v>
      </c>
      <c r="O1864" s="165"/>
      <c r="P1864" s="174"/>
      <c r="Q1864" s="174"/>
      <c r="R1864" s="174"/>
      <c r="S1864" s="166"/>
    </row>
    <row r="1865" spans="1:19" x14ac:dyDescent="0.15">
      <c r="A1865">
        <v>92</v>
      </c>
      <c r="B1865" t="s">
        <v>148</v>
      </c>
      <c r="C1865">
        <v>61</v>
      </c>
      <c r="D1865">
        <f t="shared" si="88"/>
        <v>6</v>
      </c>
      <c r="E1865">
        <f t="shared" si="89"/>
        <v>6</v>
      </c>
      <c r="F1865">
        <f t="shared" si="90"/>
        <v>12</v>
      </c>
      <c r="G1865">
        <v>1</v>
      </c>
      <c r="I1865" s="172" t="s">
        <v>148</v>
      </c>
      <c r="J1865" s="173">
        <v>61</v>
      </c>
      <c r="K1865" s="188">
        <v>6</v>
      </c>
      <c r="L1865" s="188">
        <v>6</v>
      </c>
      <c r="M1865" s="188">
        <v>12</v>
      </c>
      <c r="O1865" s="165"/>
      <c r="P1865" s="174"/>
      <c r="Q1865" s="174"/>
      <c r="R1865" s="174"/>
      <c r="S1865" s="166"/>
    </row>
    <row r="1866" spans="1:19" x14ac:dyDescent="0.15">
      <c r="A1866">
        <v>92</v>
      </c>
      <c r="B1866" t="s">
        <v>148</v>
      </c>
      <c r="C1866">
        <v>62</v>
      </c>
      <c r="D1866">
        <f t="shared" si="88"/>
        <v>6</v>
      </c>
      <c r="E1866">
        <f t="shared" si="89"/>
        <v>5</v>
      </c>
      <c r="F1866">
        <f t="shared" si="90"/>
        <v>11</v>
      </c>
      <c r="G1866">
        <v>1</v>
      </c>
      <c r="I1866" s="172" t="s">
        <v>148</v>
      </c>
      <c r="J1866" s="173">
        <v>62</v>
      </c>
      <c r="K1866" s="188">
        <v>6</v>
      </c>
      <c r="L1866" s="188">
        <v>5</v>
      </c>
      <c r="M1866" s="188">
        <v>11</v>
      </c>
      <c r="O1866" s="165"/>
      <c r="P1866" s="174"/>
      <c r="Q1866" s="174"/>
      <c r="R1866" s="174"/>
      <c r="S1866" s="166"/>
    </row>
    <row r="1867" spans="1:19" x14ac:dyDescent="0.15">
      <c r="A1867">
        <v>92</v>
      </c>
      <c r="B1867" t="s">
        <v>148</v>
      </c>
      <c r="C1867">
        <v>63</v>
      </c>
      <c r="D1867">
        <f t="shared" si="88"/>
        <v>7</v>
      </c>
      <c r="E1867">
        <f t="shared" si="89"/>
        <v>5</v>
      </c>
      <c r="F1867">
        <f t="shared" si="90"/>
        <v>12</v>
      </c>
      <c r="G1867">
        <v>1</v>
      </c>
      <c r="I1867" s="172" t="s">
        <v>148</v>
      </c>
      <c r="J1867" s="173">
        <v>63</v>
      </c>
      <c r="K1867" s="188">
        <v>7</v>
      </c>
      <c r="L1867" s="188">
        <v>5</v>
      </c>
      <c r="M1867" s="188">
        <v>12</v>
      </c>
      <c r="O1867" s="165"/>
      <c r="P1867" s="174"/>
      <c r="Q1867" s="174"/>
      <c r="R1867" s="174"/>
      <c r="S1867" s="166"/>
    </row>
    <row r="1868" spans="1:19" x14ac:dyDescent="0.15">
      <c r="A1868">
        <v>92</v>
      </c>
      <c r="B1868" t="s">
        <v>148</v>
      </c>
      <c r="C1868">
        <v>64</v>
      </c>
      <c r="D1868">
        <f t="shared" si="88"/>
        <v>6</v>
      </c>
      <c r="E1868">
        <f t="shared" si="89"/>
        <v>13</v>
      </c>
      <c r="F1868">
        <f t="shared" si="90"/>
        <v>19</v>
      </c>
      <c r="G1868">
        <v>1</v>
      </c>
      <c r="I1868" s="172" t="s">
        <v>148</v>
      </c>
      <c r="J1868" s="173">
        <v>64</v>
      </c>
      <c r="K1868" s="188">
        <v>6</v>
      </c>
      <c r="L1868" s="188">
        <v>13</v>
      </c>
      <c r="M1868" s="188">
        <v>19</v>
      </c>
      <c r="O1868" s="165"/>
      <c r="P1868" s="174"/>
      <c r="Q1868" s="174"/>
      <c r="R1868" s="174"/>
      <c r="S1868" s="166"/>
    </row>
    <row r="1869" spans="1:19" x14ac:dyDescent="0.15">
      <c r="A1869">
        <v>92</v>
      </c>
      <c r="B1869" t="s">
        <v>148</v>
      </c>
      <c r="C1869">
        <v>65</v>
      </c>
      <c r="D1869">
        <f t="shared" si="88"/>
        <v>4</v>
      </c>
      <c r="E1869">
        <f t="shared" si="89"/>
        <v>9</v>
      </c>
      <c r="F1869">
        <f t="shared" si="90"/>
        <v>13</v>
      </c>
      <c r="G1869">
        <v>1</v>
      </c>
      <c r="I1869" s="172" t="s">
        <v>148</v>
      </c>
      <c r="J1869" s="173">
        <v>65</v>
      </c>
      <c r="K1869" s="188">
        <v>4</v>
      </c>
      <c r="L1869" s="188">
        <v>9</v>
      </c>
      <c r="M1869" s="188">
        <v>13</v>
      </c>
      <c r="O1869" s="165"/>
      <c r="P1869" s="174"/>
      <c r="Q1869" s="174"/>
      <c r="R1869" s="174"/>
      <c r="S1869" s="166"/>
    </row>
    <row r="1870" spans="1:19" x14ac:dyDescent="0.15">
      <c r="A1870">
        <v>92</v>
      </c>
      <c r="B1870" t="s">
        <v>148</v>
      </c>
      <c r="C1870">
        <v>66</v>
      </c>
      <c r="D1870">
        <f t="shared" si="88"/>
        <v>12</v>
      </c>
      <c r="E1870">
        <f t="shared" si="89"/>
        <v>9</v>
      </c>
      <c r="F1870">
        <f t="shared" si="90"/>
        <v>21</v>
      </c>
      <c r="G1870">
        <v>1</v>
      </c>
      <c r="I1870" s="172" t="s">
        <v>148</v>
      </c>
      <c r="J1870" s="173">
        <v>66</v>
      </c>
      <c r="K1870" s="188">
        <v>12</v>
      </c>
      <c r="L1870" s="188">
        <v>9</v>
      </c>
      <c r="M1870" s="188">
        <v>21</v>
      </c>
      <c r="O1870" s="165"/>
      <c r="P1870" s="174"/>
      <c r="Q1870" s="174"/>
      <c r="R1870" s="174"/>
      <c r="S1870" s="166"/>
    </row>
    <row r="1871" spans="1:19" x14ac:dyDescent="0.15">
      <c r="A1871">
        <v>92</v>
      </c>
      <c r="B1871" t="s">
        <v>148</v>
      </c>
      <c r="C1871">
        <v>67</v>
      </c>
      <c r="D1871">
        <f t="shared" si="88"/>
        <v>5</v>
      </c>
      <c r="E1871">
        <f t="shared" si="89"/>
        <v>11</v>
      </c>
      <c r="F1871">
        <f t="shared" si="90"/>
        <v>16</v>
      </c>
      <c r="G1871">
        <v>1</v>
      </c>
      <c r="I1871" s="172" t="s">
        <v>148</v>
      </c>
      <c r="J1871" s="173">
        <v>67</v>
      </c>
      <c r="K1871" s="188">
        <v>5</v>
      </c>
      <c r="L1871" s="188">
        <v>11</v>
      </c>
      <c r="M1871" s="188">
        <v>16</v>
      </c>
      <c r="O1871" s="165"/>
      <c r="P1871" s="174"/>
      <c r="Q1871" s="174"/>
      <c r="R1871" s="174"/>
      <c r="S1871" s="166"/>
    </row>
    <row r="1872" spans="1:19" x14ac:dyDescent="0.15">
      <c r="A1872">
        <v>92</v>
      </c>
      <c r="B1872" t="s">
        <v>148</v>
      </c>
      <c r="C1872">
        <v>68</v>
      </c>
      <c r="D1872">
        <f t="shared" si="88"/>
        <v>4</v>
      </c>
      <c r="E1872">
        <f t="shared" si="89"/>
        <v>8</v>
      </c>
      <c r="F1872">
        <f t="shared" si="90"/>
        <v>12</v>
      </c>
      <c r="G1872">
        <v>1</v>
      </c>
      <c r="I1872" s="172" t="s">
        <v>148</v>
      </c>
      <c r="J1872" s="173">
        <v>68</v>
      </c>
      <c r="K1872" s="188">
        <v>4</v>
      </c>
      <c r="L1872" s="188">
        <v>8</v>
      </c>
      <c r="M1872" s="188">
        <v>12</v>
      </c>
      <c r="O1872" s="165"/>
      <c r="P1872" s="174"/>
      <c r="Q1872" s="174"/>
      <c r="R1872" s="174"/>
      <c r="S1872" s="166"/>
    </row>
    <row r="1873" spans="1:19" x14ac:dyDescent="0.15">
      <c r="A1873">
        <v>92</v>
      </c>
      <c r="B1873" t="s">
        <v>148</v>
      </c>
      <c r="C1873">
        <v>69</v>
      </c>
      <c r="D1873">
        <f t="shared" si="88"/>
        <v>12</v>
      </c>
      <c r="E1873">
        <f t="shared" si="89"/>
        <v>10</v>
      </c>
      <c r="F1873">
        <f t="shared" si="90"/>
        <v>22</v>
      </c>
      <c r="G1873">
        <v>1</v>
      </c>
      <c r="I1873" s="172" t="s">
        <v>148</v>
      </c>
      <c r="J1873" s="173">
        <v>69</v>
      </c>
      <c r="K1873" s="188">
        <v>12</v>
      </c>
      <c r="L1873" s="188">
        <v>10</v>
      </c>
      <c r="M1873" s="188">
        <v>22</v>
      </c>
      <c r="O1873" s="165"/>
      <c r="P1873" s="174"/>
      <c r="Q1873" s="174"/>
      <c r="R1873" s="174"/>
      <c r="S1873" s="166"/>
    </row>
    <row r="1874" spans="1:19" x14ac:dyDescent="0.15">
      <c r="A1874">
        <v>92</v>
      </c>
      <c r="B1874" t="s">
        <v>148</v>
      </c>
      <c r="C1874">
        <v>70</v>
      </c>
      <c r="D1874">
        <f t="shared" si="88"/>
        <v>11</v>
      </c>
      <c r="E1874">
        <f t="shared" si="89"/>
        <v>7</v>
      </c>
      <c r="F1874">
        <f t="shared" si="90"/>
        <v>18</v>
      </c>
      <c r="G1874">
        <v>1</v>
      </c>
      <c r="I1874" s="172" t="s">
        <v>148</v>
      </c>
      <c r="J1874" s="173">
        <v>70</v>
      </c>
      <c r="K1874" s="188">
        <v>11</v>
      </c>
      <c r="L1874" s="188">
        <v>7</v>
      </c>
      <c r="M1874" s="188">
        <v>18</v>
      </c>
      <c r="O1874" s="165"/>
      <c r="P1874" s="174"/>
      <c r="Q1874" s="174"/>
      <c r="R1874" s="174"/>
      <c r="S1874" s="166"/>
    </row>
    <row r="1875" spans="1:19" x14ac:dyDescent="0.15">
      <c r="A1875">
        <v>92</v>
      </c>
      <c r="B1875" t="s">
        <v>148</v>
      </c>
      <c r="C1875">
        <v>71</v>
      </c>
      <c r="D1875">
        <f t="shared" si="88"/>
        <v>5</v>
      </c>
      <c r="E1875">
        <f t="shared" si="89"/>
        <v>8</v>
      </c>
      <c r="F1875">
        <f t="shared" si="90"/>
        <v>13</v>
      </c>
      <c r="G1875">
        <v>1</v>
      </c>
      <c r="I1875" s="172" t="s">
        <v>148</v>
      </c>
      <c r="J1875" s="173">
        <v>71</v>
      </c>
      <c r="K1875" s="188">
        <v>5</v>
      </c>
      <c r="L1875" s="188">
        <v>8</v>
      </c>
      <c r="M1875" s="188">
        <v>13</v>
      </c>
      <c r="O1875" s="165"/>
      <c r="P1875" s="174"/>
      <c r="Q1875" s="174"/>
      <c r="R1875" s="174"/>
      <c r="S1875" s="166"/>
    </row>
    <row r="1876" spans="1:19" x14ac:dyDescent="0.15">
      <c r="A1876">
        <v>92</v>
      </c>
      <c r="B1876" t="s">
        <v>148</v>
      </c>
      <c r="C1876">
        <v>72</v>
      </c>
      <c r="D1876">
        <f t="shared" si="88"/>
        <v>5</v>
      </c>
      <c r="E1876">
        <f t="shared" si="89"/>
        <v>9</v>
      </c>
      <c r="F1876">
        <f t="shared" si="90"/>
        <v>14</v>
      </c>
      <c r="G1876">
        <v>1</v>
      </c>
      <c r="I1876" s="172" t="s">
        <v>148</v>
      </c>
      <c r="J1876" s="173">
        <v>72</v>
      </c>
      <c r="K1876" s="188">
        <v>5</v>
      </c>
      <c r="L1876" s="188">
        <v>9</v>
      </c>
      <c r="M1876" s="188">
        <v>14</v>
      </c>
      <c r="O1876" s="165"/>
      <c r="P1876" s="174"/>
      <c r="Q1876" s="174"/>
      <c r="R1876" s="174"/>
      <c r="S1876" s="166"/>
    </row>
    <row r="1877" spans="1:19" x14ac:dyDescent="0.15">
      <c r="A1877">
        <v>92</v>
      </c>
      <c r="B1877" t="s">
        <v>148</v>
      </c>
      <c r="C1877">
        <v>73</v>
      </c>
      <c r="D1877">
        <f t="shared" si="88"/>
        <v>7</v>
      </c>
      <c r="E1877">
        <f t="shared" si="89"/>
        <v>3</v>
      </c>
      <c r="F1877">
        <f t="shared" si="90"/>
        <v>10</v>
      </c>
      <c r="G1877">
        <v>1</v>
      </c>
      <c r="I1877" s="172" t="s">
        <v>148</v>
      </c>
      <c r="J1877" s="173">
        <v>73</v>
      </c>
      <c r="K1877" s="188">
        <v>7</v>
      </c>
      <c r="L1877" s="188">
        <v>3</v>
      </c>
      <c r="M1877" s="188">
        <v>10</v>
      </c>
      <c r="O1877" s="165"/>
      <c r="P1877" s="174"/>
      <c r="Q1877" s="174"/>
      <c r="R1877" s="174"/>
      <c r="S1877" s="166"/>
    </row>
    <row r="1878" spans="1:19" x14ac:dyDescent="0.15">
      <c r="A1878">
        <v>92</v>
      </c>
      <c r="B1878" t="s">
        <v>148</v>
      </c>
      <c r="C1878">
        <v>74</v>
      </c>
      <c r="D1878">
        <f t="shared" si="88"/>
        <v>7</v>
      </c>
      <c r="E1878">
        <f t="shared" si="89"/>
        <v>10</v>
      </c>
      <c r="F1878">
        <f t="shared" si="90"/>
        <v>17</v>
      </c>
      <c r="G1878">
        <v>1</v>
      </c>
      <c r="I1878" s="172" t="s">
        <v>148</v>
      </c>
      <c r="J1878" s="173">
        <v>74</v>
      </c>
      <c r="K1878" s="188">
        <v>7</v>
      </c>
      <c r="L1878" s="188">
        <v>10</v>
      </c>
      <c r="M1878" s="188">
        <v>17</v>
      </c>
      <c r="O1878" s="165"/>
      <c r="P1878" s="174"/>
      <c r="Q1878" s="174"/>
      <c r="R1878" s="174"/>
      <c r="S1878" s="166"/>
    </row>
    <row r="1879" spans="1:19" x14ac:dyDescent="0.15">
      <c r="A1879">
        <v>92</v>
      </c>
      <c r="B1879" t="s">
        <v>148</v>
      </c>
      <c r="C1879">
        <v>75</v>
      </c>
      <c r="D1879">
        <f t="shared" si="88"/>
        <v>6</v>
      </c>
      <c r="E1879">
        <f t="shared" si="89"/>
        <v>8</v>
      </c>
      <c r="F1879">
        <f t="shared" si="90"/>
        <v>14</v>
      </c>
      <c r="G1879">
        <v>1</v>
      </c>
      <c r="I1879" s="172" t="s">
        <v>148</v>
      </c>
      <c r="J1879" s="173">
        <v>75</v>
      </c>
      <c r="K1879" s="188">
        <v>6</v>
      </c>
      <c r="L1879" s="188">
        <v>8</v>
      </c>
      <c r="M1879" s="188">
        <v>14</v>
      </c>
      <c r="O1879" s="165"/>
      <c r="P1879" s="174"/>
      <c r="Q1879" s="174"/>
      <c r="R1879" s="174"/>
      <c r="S1879" s="166"/>
    </row>
    <row r="1880" spans="1:19" x14ac:dyDescent="0.15">
      <c r="A1880">
        <v>92</v>
      </c>
      <c r="B1880" t="s">
        <v>148</v>
      </c>
      <c r="C1880">
        <v>76</v>
      </c>
      <c r="D1880">
        <f t="shared" si="88"/>
        <v>6</v>
      </c>
      <c r="E1880">
        <f t="shared" si="89"/>
        <v>6</v>
      </c>
      <c r="F1880">
        <f t="shared" si="90"/>
        <v>12</v>
      </c>
      <c r="G1880">
        <v>1</v>
      </c>
      <c r="I1880" s="172" t="s">
        <v>148</v>
      </c>
      <c r="J1880" s="173">
        <v>76</v>
      </c>
      <c r="K1880" s="188">
        <v>6</v>
      </c>
      <c r="L1880" s="188">
        <v>6</v>
      </c>
      <c r="M1880" s="188">
        <v>12</v>
      </c>
      <c r="O1880" s="165"/>
      <c r="P1880" s="174"/>
      <c r="Q1880" s="174"/>
      <c r="R1880" s="174"/>
      <c r="S1880" s="166"/>
    </row>
    <row r="1881" spans="1:19" x14ac:dyDescent="0.15">
      <c r="A1881">
        <v>92</v>
      </c>
      <c r="B1881" t="s">
        <v>148</v>
      </c>
      <c r="C1881">
        <v>77</v>
      </c>
      <c r="D1881">
        <f t="shared" si="88"/>
        <v>10</v>
      </c>
      <c r="E1881">
        <f t="shared" si="89"/>
        <v>7</v>
      </c>
      <c r="F1881">
        <f t="shared" si="90"/>
        <v>17</v>
      </c>
      <c r="G1881">
        <v>1</v>
      </c>
      <c r="I1881" s="172" t="s">
        <v>148</v>
      </c>
      <c r="J1881" s="173">
        <v>77</v>
      </c>
      <c r="K1881" s="188">
        <v>10</v>
      </c>
      <c r="L1881" s="188">
        <v>7</v>
      </c>
      <c r="M1881" s="188">
        <v>17</v>
      </c>
      <c r="O1881" s="165"/>
      <c r="P1881" s="174"/>
      <c r="Q1881" s="174"/>
      <c r="R1881" s="174"/>
      <c r="S1881" s="166"/>
    </row>
    <row r="1882" spans="1:19" x14ac:dyDescent="0.15">
      <c r="A1882">
        <v>92</v>
      </c>
      <c r="B1882" t="s">
        <v>148</v>
      </c>
      <c r="C1882">
        <v>78</v>
      </c>
      <c r="D1882">
        <f t="shared" si="88"/>
        <v>9</v>
      </c>
      <c r="E1882">
        <f t="shared" si="89"/>
        <v>9</v>
      </c>
      <c r="F1882">
        <f t="shared" si="90"/>
        <v>18</v>
      </c>
      <c r="G1882">
        <v>1</v>
      </c>
      <c r="I1882" s="172" t="s">
        <v>148</v>
      </c>
      <c r="J1882" s="173">
        <v>78</v>
      </c>
      <c r="K1882" s="188">
        <v>9</v>
      </c>
      <c r="L1882" s="188">
        <v>9</v>
      </c>
      <c r="M1882" s="188">
        <v>18</v>
      </c>
      <c r="O1882" s="165"/>
      <c r="P1882" s="174"/>
      <c r="Q1882" s="174"/>
      <c r="R1882" s="174"/>
      <c r="S1882" s="166"/>
    </row>
    <row r="1883" spans="1:19" x14ac:dyDescent="0.15">
      <c r="A1883">
        <v>92</v>
      </c>
      <c r="B1883" t="s">
        <v>148</v>
      </c>
      <c r="C1883">
        <v>79</v>
      </c>
      <c r="D1883">
        <f t="shared" si="88"/>
        <v>4</v>
      </c>
      <c r="E1883">
        <f t="shared" si="89"/>
        <v>2</v>
      </c>
      <c r="F1883">
        <f t="shared" si="90"/>
        <v>6</v>
      </c>
      <c r="G1883">
        <v>1</v>
      </c>
      <c r="I1883" s="172" t="s">
        <v>148</v>
      </c>
      <c r="J1883" s="173">
        <v>79</v>
      </c>
      <c r="K1883" s="188">
        <v>4</v>
      </c>
      <c r="L1883" s="188">
        <v>2</v>
      </c>
      <c r="M1883" s="188">
        <v>6</v>
      </c>
      <c r="O1883" s="165"/>
      <c r="P1883" s="174"/>
      <c r="Q1883" s="174"/>
      <c r="R1883" s="174"/>
      <c r="S1883" s="166"/>
    </row>
    <row r="1884" spans="1:19" x14ac:dyDescent="0.15">
      <c r="A1884">
        <v>92</v>
      </c>
      <c r="B1884" t="s">
        <v>148</v>
      </c>
      <c r="C1884">
        <v>80</v>
      </c>
      <c r="D1884">
        <f t="shared" si="88"/>
        <v>0</v>
      </c>
      <c r="E1884">
        <f t="shared" si="89"/>
        <v>3</v>
      </c>
      <c r="F1884">
        <f t="shared" si="90"/>
        <v>3</v>
      </c>
      <c r="G1884">
        <v>1</v>
      </c>
      <c r="I1884" s="172" t="s">
        <v>148</v>
      </c>
      <c r="J1884" s="173">
        <v>80</v>
      </c>
      <c r="K1884" s="188">
        <v>0</v>
      </c>
      <c r="L1884" s="188">
        <v>3</v>
      </c>
      <c r="M1884" s="188">
        <v>3</v>
      </c>
      <c r="O1884" s="165"/>
      <c r="P1884" s="174"/>
      <c r="Q1884" s="174"/>
      <c r="R1884" s="174"/>
      <c r="S1884" s="166"/>
    </row>
    <row r="1885" spans="1:19" x14ac:dyDescent="0.15">
      <c r="A1885">
        <v>92</v>
      </c>
      <c r="B1885" t="s">
        <v>148</v>
      </c>
      <c r="C1885">
        <v>81</v>
      </c>
      <c r="D1885">
        <f t="shared" si="88"/>
        <v>3</v>
      </c>
      <c r="E1885">
        <f t="shared" si="89"/>
        <v>5</v>
      </c>
      <c r="F1885">
        <f t="shared" si="90"/>
        <v>8</v>
      </c>
      <c r="G1885">
        <v>1</v>
      </c>
      <c r="I1885" s="172" t="s">
        <v>148</v>
      </c>
      <c r="J1885" s="173">
        <v>81</v>
      </c>
      <c r="K1885" s="188">
        <v>3</v>
      </c>
      <c r="L1885" s="188">
        <v>5</v>
      </c>
      <c r="M1885" s="188">
        <v>8</v>
      </c>
      <c r="O1885" s="165"/>
      <c r="P1885" s="174"/>
      <c r="Q1885" s="174"/>
      <c r="R1885" s="174"/>
      <c r="S1885" s="166"/>
    </row>
    <row r="1886" spans="1:19" x14ac:dyDescent="0.15">
      <c r="A1886">
        <v>92</v>
      </c>
      <c r="B1886" t="s">
        <v>148</v>
      </c>
      <c r="C1886">
        <v>82</v>
      </c>
      <c r="D1886">
        <f t="shared" si="88"/>
        <v>3</v>
      </c>
      <c r="E1886">
        <f t="shared" si="89"/>
        <v>6</v>
      </c>
      <c r="F1886">
        <f t="shared" si="90"/>
        <v>9</v>
      </c>
      <c r="G1886">
        <v>1</v>
      </c>
      <c r="I1886" s="172" t="s">
        <v>148</v>
      </c>
      <c r="J1886" s="173">
        <v>82</v>
      </c>
      <c r="K1886" s="188">
        <v>3</v>
      </c>
      <c r="L1886" s="188">
        <v>6</v>
      </c>
      <c r="M1886" s="188">
        <v>9</v>
      </c>
      <c r="O1886" s="165"/>
      <c r="P1886" s="174"/>
      <c r="Q1886" s="174"/>
      <c r="R1886" s="174"/>
      <c r="S1886" s="166"/>
    </row>
    <row r="1887" spans="1:19" x14ac:dyDescent="0.15">
      <c r="A1887">
        <v>92</v>
      </c>
      <c r="B1887" t="s">
        <v>148</v>
      </c>
      <c r="C1887">
        <v>83</v>
      </c>
      <c r="D1887">
        <f t="shared" si="88"/>
        <v>2</v>
      </c>
      <c r="E1887">
        <f t="shared" si="89"/>
        <v>3</v>
      </c>
      <c r="F1887">
        <f t="shared" si="90"/>
        <v>5</v>
      </c>
      <c r="G1887">
        <v>1</v>
      </c>
      <c r="I1887" s="172" t="s">
        <v>148</v>
      </c>
      <c r="J1887" s="173">
        <v>83</v>
      </c>
      <c r="K1887" s="188">
        <v>2</v>
      </c>
      <c r="L1887" s="188">
        <v>3</v>
      </c>
      <c r="M1887" s="188">
        <v>5</v>
      </c>
      <c r="O1887" s="165"/>
      <c r="P1887" s="174"/>
      <c r="Q1887" s="174"/>
      <c r="R1887" s="174"/>
      <c r="S1887" s="166"/>
    </row>
    <row r="1888" spans="1:19" x14ac:dyDescent="0.15">
      <c r="A1888">
        <v>92</v>
      </c>
      <c r="B1888" t="s">
        <v>148</v>
      </c>
      <c r="C1888">
        <v>84</v>
      </c>
      <c r="D1888">
        <f t="shared" si="88"/>
        <v>1</v>
      </c>
      <c r="E1888">
        <f t="shared" si="89"/>
        <v>0</v>
      </c>
      <c r="F1888">
        <f t="shared" si="90"/>
        <v>1</v>
      </c>
      <c r="G1888">
        <v>1</v>
      </c>
      <c r="I1888" s="172" t="s">
        <v>148</v>
      </c>
      <c r="J1888" s="173">
        <v>84</v>
      </c>
      <c r="K1888" s="188">
        <v>1</v>
      </c>
      <c r="L1888" s="188">
        <v>0</v>
      </c>
      <c r="M1888" s="188">
        <v>1</v>
      </c>
      <c r="O1888" s="165"/>
      <c r="P1888" s="174"/>
      <c r="Q1888" s="174"/>
      <c r="R1888" s="174"/>
      <c r="S1888" s="166"/>
    </row>
    <row r="1889" spans="1:19" x14ac:dyDescent="0.15">
      <c r="A1889">
        <v>92</v>
      </c>
      <c r="B1889" t="s">
        <v>148</v>
      </c>
      <c r="C1889">
        <v>85</v>
      </c>
      <c r="D1889">
        <f t="shared" si="88"/>
        <v>4</v>
      </c>
      <c r="E1889">
        <f t="shared" si="89"/>
        <v>2</v>
      </c>
      <c r="F1889">
        <f t="shared" si="90"/>
        <v>6</v>
      </c>
      <c r="G1889">
        <v>1</v>
      </c>
      <c r="I1889" s="172" t="s">
        <v>148</v>
      </c>
      <c r="J1889" s="173">
        <v>85</v>
      </c>
      <c r="K1889" s="188">
        <v>4</v>
      </c>
      <c r="L1889" s="188">
        <v>2</v>
      </c>
      <c r="M1889" s="188">
        <v>6</v>
      </c>
      <c r="O1889" s="165"/>
      <c r="P1889" s="174"/>
      <c r="Q1889" s="174"/>
      <c r="R1889" s="174"/>
      <c r="S1889" s="166"/>
    </row>
    <row r="1890" spans="1:19" x14ac:dyDescent="0.15">
      <c r="A1890">
        <v>92</v>
      </c>
      <c r="B1890" t="s">
        <v>148</v>
      </c>
      <c r="C1890">
        <v>86</v>
      </c>
      <c r="D1890">
        <f t="shared" si="88"/>
        <v>1</v>
      </c>
      <c r="E1890">
        <f t="shared" si="89"/>
        <v>2</v>
      </c>
      <c r="F1890">
        <f t="shared" si="90"/>
        <v>3</v>
      </c>
      <c r="G1890">
        <v>1</v>
      </c>
      <c r="I1890" s="172" t="s">
        <v>148</v>
      </c>
      <c r="J1890" s="173">
        <v>86</v>
      </c>
      <c r="K1890" s="188">
        <v>1</v>
      </c>
      <c r="L1890" s="188">
        <v>2</v>
      </c>
      <c r="M1890" s="188">
        <v>3</v>
      </c>
      <c r="O1890" s="165"/>
      <c r="P1890" s="174"/>
      <c r="Q1890" s="174"/>
      <c r="R1890" s="174"/>
      <c r="S1890" s="166"/>
    </row>
    <row r="1891" spans="1:19" x14ac:dyDescent="0.15">
      <c r="A1891">
        <v>92</v>
      </c>
      <c r="B1891" t="s">
        <v>148</v>
      </c>
      <c r="C1891">
        <v>87</v>
      </c>
      <c r="D1891">
        <f t="shared" si="88"/>
        <v>1</v>
      </c>
      <c r="E1891">
        <f t="shared" si="89"/>
        <v>1</v>
      </c>
      <c r="F1891">
        <f t="shared" si="90"/>
        <v>2</v>
      </c>
      <c r="G1891">
        <v>1</v>
      </c>
      <c r="I1891" s="172" t="s">
        <v>148</v>
      </c>
      <c r="J1891" s="173">
        <v>87</v>
      </c>
      <c r="K1891" s="188">
        <v>1</v>
      </c>
      <c r="L1891" s="188">
        <v>1</v>
      </c>
      <c r="M1891" s="188">
        <v>2</v>
      </c>
      <c r="O1891" s="165"/>
      <c r="P1891" s="176"/>
      <c r="Q1891" s="176"/>
      <c r="R1891" s="176"/>
      <c r="S1891" s="167"/>
    </row>
    <row r="1892" spans="1:19" x14ac:dyDescent="0.15">
      <c r="A1892">
        <v>92</v>
      </c>
      <c r="B1892" t="s">
        <v>148</v>
      </c>
      <c r="C1892">
        <v>88</v>
      </c>
      <c r="D1892">
        <f t="shared" si="88"/>
        <v>0</v>
      </c>
      <c r="E1892">
        <f t="shared" si="89"/>
        <v>2</v>
      </c>
      <c r="F1892">
        <f t="shared" si="90"/>
        <v>2</v>
      </c>
      <c r="G1892">
        <v>1</v>
      </c>
      <c r="I1892" s="172" t="s">
        <v>148</v>
      </c>
      <c r="J1892" s="173">
        <v>88</v>
      </c>
      <c r="K1892" s="188">
        <v>0</v>
      </c>
      <c r="L1892" s="188">
        <v>2</v>
      </c>
      <c r="M1892" s="188">
        <v>2</v>
      </c>
      <c r="O1892" s="165"/>
      <c r="P1892" s="174"/>
      <c r="Q1892" s="174"/>
      <c r="R1892" s="174"/>
      <c r="S1892" s="166"/>
    </row>
    <row r="1893" spans="1:19" x14ac:dyDescent="0.15">
      <c r="A1893">
        <v>92</v>
      </c>
      <c r="B1893" t="s">
        <v>148</v>
      </c>
      <c r="C1893">
        <v>89</v>
      </c>
      <c r="D1893">
        <f t="shared" si="88"/>
        <v>0</v>
      </c>
      <c r="E1893">
        <f t="shared" si="89"/>
        <v>2</v>
      </c>
      <c r="F1893">
        <f t="shared" si="90"/>
        <v>2</v>
      </c>
      <c r="G1893">
        <v>1</v>
      </c>
      <c r="I1893" s="172" t="s">
        <v>148</v>
      </c>
      <c r="J1893" s="173">
        <v>89</v>
      </c>
      <c r="K1893" s="188">
        <v>0</v>
      </c>
      <c r="L1893" s="188">
        <v>2</v>
      </c>
      <c r="M1893" s="188">
        <v>2</v>
      </c>
      <c r="O1893" s="165"/>
      <c r="P1893" s="174"/>
      <c r="Q1893" s="174"/>
      <c r="R1893" s="174"/>
      <c r="S1893" s="166"/>
    </row>
    <row r="1894" spans="1:19" x14ac:dyDescent="0.15">
      <c r="A1894">
        <v>92</v>
      </c>
      <c r="B1894" t="s">
        <v>148</v>
      </c>
      <c r="C1894">
        <v>90</v>
      </c>
      <c r="D1894">
        <f t="shared" si="88"/>
        <v>0</v>
      </c>
      <c r="E1894">
        <f t="shared" si="89"/>
        <v>2</v>
      </c>
      <c r="F1894">
        <f t="shared" si="90"/>
        <v>2</v>
      </c>
      <c r="G1894">
        <v>1</v>
      </c>
      <c r="I1894" s="172" t="s">
        <v>148</v>
      </c>
      <c r="J1894" s="173">
        <v>90</v>
      </c>
      <c r="K1894" s="188">
        <v>0</v>
      </c>
      <c r="L1894" s="188">
        <v>2</v>
      </c>
      <c r="M1894" s="188">
        <v>2</v>
      </c>
      <c r="O1894" s="165"/>
      <c r="P1894" s="176"/>
      <c r="Q1894" s="176"/>
      <c r="R1894" s="176"/>
      <c r="S1894" s="167"/>
    </row>
    <row r="1895" spans="1:19" x14ac:dyDescent="0.15">
      <c r="A1895">
        <v>92</v>
      </c>
      <c r="B1895" t="s">
        <v>148</v>
      </c>
      <c r="C1895">
        <v>91</v>
      </c>
      <c r="D1895">
        <f t="shared" si="88"/>
        <v>0</v>
      </c>
      <c r="E1895">
        <f t="shared" si="89"/>
        <v>1</v>
      </c>
      <c r="F1895">
        <f t="shared" si="90"/>
        <v>1</v>
      </c>
      <c r="G1895">
        <v>1</v>
      </c>
      <c r="I1895" s="172" t="s">
        <v>148</v>
      </c>
      <c r="J1895" s="173">
        <v>91</v>
      </c>
      <c r="K1895" s="188">
        <v>0</v>
      </c>
      <c r="L1895" s="188">
        <v>1</v>
      </c>
      <c r="M1895" s="188">
        <v>1</v>
      </c>
      <c r="O1895" s="165"/>
      <c r="P1895" s="174"/>
      <c r="Q1895" s="174"/>
      <c r="R1895" s="174"/>
      <c r="S1895" s="166"/>
    </row>
    <row r="1896" spans="1:19" x14ac:dyDescent="0.15">
      <c r="A1896">
        <v>92</v>
      </c>
      <c r="B1896" t="s">
        <v>148</v>
      </c>
      <c r="C1896">
        <v>92</v>
      </c>
      <c r="D1896">
        <f t="shared" si="88"/>
        <v>0</v>
      </c>
      <c r="E1896">
        <f t="shared" si="89"/>
        <v>0</v>
      </c>
      <c r="F1896">
        <f t="shared" si="90"/>
        <v>0</v>
      </c>
      <c r="G1896">
        <v>1</v>
      </c>
      <c r="I1896" s="172" t="s">
        <v>148</v>
      </c>
      <c r="J1896" s="173">
        <v>92</v>
      </c>
      <c r="K1896" s="189"/>
      <c r="L1896" s="189"/>
      <c r="M1896" s="189"/>
      <c r="O1896" s="165"/>
      <c r="P1896" s="174"/>
      <c r="Q1896" s="174"/>
      <c r="R1896" s="174"/>
      <c r="S1896" s="166"/>
    </row>
    <row r="1897" spans="1:19" x14ac:dyDescent="0.15">
      <c r="A1897">
        <v>92</v>
      </c>
      <c r="B1897" t="s">
        <v>148</v>
      </c>
      <c r="C1897">
        <v>93</v>
      </c>
      <c r="D1897">
        <f t="shared" ref="D1897:D1960" si="91">K1897</f>
        <v>0</v>
      </c>
      <c r="E1897">
        <f t="shared" ref="E1897:E1960" si="92">L1897</f>
        <v>2</v>
      </c>
      <c r="F1897">
        <f t="shared" ref="F1897:F1960" si="93">M1897</f>
        <v>2</v>
      </c>
      <c r="G1897">
        <v>1</v>
      </c>
      <c r="I1897" s="172" t="s">
        <v>148</v>
      </c>
      <c r="J1897" s="173">
        <v>93</v>
      </c>
      <c r="K1897" s="188">
        <v>0</v>
      </c>
      <c r="L1897" s="188">
        <v>2</v>
      </c>
      <c r="M1897" s="188">
        <v>2</v>
      </c>
      <c r="O1897" s="165"/>
      <c r="P1897" s="174"/>
      <c r="Q1897" s="174"/>
      <c r="R1897" s="174"/>
      <c r="S1897" s="166"/>
    </row>
    <row r="1898" spans="1:19" x14ac:dyDescent="0.15">
      <c r="A1898">
        <v>92</v>
      </c>
      <c r="B1898" t="s">
        <v>148</v>
      </c>
      <c r="C1898">
        <v>94</v>
      </c>
      <c r="D1898">
        <f t="shared" si="91"/>
        <v>0</v>
      </c>
      <c r="E1898">
        <f t="shared" si="92"/>
        <v>0</v>
      </c>
      <c r="F1898">
        <f t="shared" si="93"/>
        <v>0</v>
      </c>
      <c r="G1898">
        <v>1</v>
      </c>
      <c r="I1898" s="172" t="s">
        <v>148</v>
      </c>
      <c r="J1898" s="173">
        <v>94</v>
      </c>
      <c r="K1898" s="189"/>
      <c r="L1898" s="189"/>
      <c r="M1898" s="189"/>
      <c r="O1898" s="165"/>
      <c r="P1898" s="174"/>
      <c r="Q1898" s="174"/>
      <c r="R1898" s="174"/>
      <c r="S1898" s="166"/>
    </row>
    <row r="1899" spans="1:19" x14ac:dyDescent="0.15">
      <c r="A1899">
        <v>92</v>
      </c>
      <c r="B1899" t="s">
        <v>148</v>
      </c>
      <c r="C1899">
        <v>95</v>
      </c>
      <c r="D1899">
        <f t="shared" si="91"/>
        <v>0</v>
      </c>
      <c r="E1899">
        <f t="shared" si="92"/>
        <v>0</v>
      </c>
      <c r="F1899">
        <f t="shared" si="93"/>
        <v>0</v>
      </c>
      <c r="G1899">
        <v>1</v>
      </c>
      <c r="I1899" s="172" t="s">
        <v>148</v>
      </c>
      <c r="J1899" s="173">
        <v>95</v>
      </c>
      <c r="K1899" s="189"/>
      <c r="L1899" s="189"/>
      <c r="M1899" s="189"/>
      <c r="O1899" s="165"/>
      <c r="P1899" s="174"/>
      <c r="Q1899" s="174"/>
      <c r="R1899" s="174"/>
      <c r="S1899" s="166"/>
    </row>
    <row r="1900" spans="1:19" x14ac:dyDescent="0.15">
      <c r="A1900">
        <v>92</v>
      </c>
      <c r="B1900" t="s">
        <v>148</v>
      </c>
      <c r="C1900">
        <v>96</v>
      </c>
      <c r="D1900">
        <f t="shared" si="91"/>
        <v>0</v>
      </c>
      <c r="E1900">
        <f t="shared" si="92"/>
        <v>0</v>
      </c>
      <c r="F1900">
        <f t="shared" si="93"/>
        <v>0</v>
      </c>
      <c r="G1900">
        <v>1</v>
      </c>
      <c r="I1900" s="172" t="s">
        <v>148</v>
      </c>
      <c r="J1900" s="173">
        <v>96</v>
      </c>
      <c r="K1900" s="189"/>
      <c r="L1900" s="189"/>
      <c r="M1900" s="189"/>
      <c r="O1900" s="165"/>
      <c r="P1900" s="176"/>
      <c r="Q1900" s="176"/>
      <c r="R1900" s="176"/>
      <c r="S1900" s="167"/>
    </row>
    <row r="1901" spans="1:19" x14ac:dyDescent="0.15">
      <c r="A1901">
        <v>92</v>
      </c>
      <c r="B1901" t="s">
        <v>148</v>
      </c>
      <c r="C1901">
        <v>97</v>
      </c>
      <c r="D1901">
        <f t="shared" si="91"/>
        <v>0</v>
      </c>
      <c r="E1901">
        <f t="shared" si="92"/>
        <v>2</v>
      </c>
      <c r="F1901">
        <f t="shared" si="93"/>
        <v>2</v>
      </c>
      <c r="G1901">
        <v>1</v>
      </c>
      <c r="I1901" s="172" t="s">
        <v>148</v>
      </c>
      <c r="J1901" s="173">
        <v>97</v>
      </c>
      <c r="K1901" s="188">
        <v>0</v>
      </c>
      <c r="L1901" s="188">
        <v>2</v>
      </c>
      <c r="M1901" s="188">
        <v>2</v>
      </c>
      <c r="O1901" s="165"/>
      <c r="P1901" s="176"/>
      <c r="Q1901" s="176"/>
      <c r="R1901" s="176"/>
      <c r="S1901" s="167"/>
    </row>
    <row r="1902" spans="1:19" x14ac:dyDescent="0.15">
      <c r="A1902">
        <v>92</v>
      </c>
      <c r="B1902" t="s">
        <v>148</v>
      </c>
      <c r="C1902">
        <v>98</v>
      </c>
      <c r="D1902">
        <f t="shared" si="91"/>
        <v>0</v>
      </c>
      <c r="E1902">
        <f t="shared" si="92"/>
        <v>0</v>
      </c>
      <c r="F1902">
        <f t="shared" si="93"/>
        <v>0</v>
      </c>
      <c r="G1902">
        <v>1</v>
      </c>
      <c r="I1902" s="172" t="s">
        <v>148</v>
      </c>
      <c r="J1902" s="173">
        <v>98</v>
      </c>
      <c r="K1902" s="189"/>
      <c r="L1902" s="189"/>
      <c r="M1902" s="189"/>
      <c r="O1902" s="165"/>
      <c r="P1902" s="176"/>
      <c r="Q1902" s="176"/>
      <c r="R1902" s="176"/>
      <c r="S1902" s="167"/>
    </row>
    <row r="1903" spans="1:19" x14ac:dyDescent="0.15">
      <c r="A1903">
        <v>92</v>
      </c>
      <c r="B1903" t="s">
        <v>148</v>
      </c>
      <c r="C1903">
        <v>99</v>
      </c>
      <c r="D1903">
        <f t="shared" si="91"/>
        <v>0</v>
      </c>
      <c r="E1903">
        <f t="shared" si="92"/>
        <v>1</v>
      </c>
      <c r="F1903">
        <f t="shared" si="93"/>
        <v>1</v>
      </c>
      <c r="G1903">
        <v>1</v>
      </c>
      <c r="I1903" s="172" t="s">
        <v>148</v>
      </c>
      <c r="J1903" s="173">
        <v>99</v>
      </c>
      <c r="K1903" s="188">
        <v>0</v>
      </c>
      <c r="L1903" s="188">
        <v>1</v>
      </c>
      <c r="M1903" s="188">
        <v>1</v>
      </c>
      <c r="O1903" s="165"/>
      <c r="P1903" s="176"/>
      <c r="Q1903" s="176"/>
      <c r="R1903" s="176"/>
      <c r="S1903" s="167"/>
    </row>
    <row r="1904" spans="1:19" x14ac:dyDescent="0.15">
      <c r="A1904">
        <v>92</v>
      </c>
      <c r="B1904" t="s">
        <v>148</v>
      </c>
      <c r="C1904">
        <v>100</v>
      </c>
      <c r="D1904">
        <f t="shared" si="91"/>
        <v>0</v>
      </c>
      <c r="E1904">
        <f t="shared" si="92"/>
        <v>1</v>
      </c>
      <c r="F1904">
        <f t="shared" si="93"/>
        <v>1</v>
      </c>
      <c r="G1904">
        <v>1</v>
      </c>
      <c r="I1904" s="172" t="s">
        <v>148</v>
      </c>
      <c r="J1904" s="173">
        <v>100</v>
      </c>
      <c r="K1904" s="188">
        <v>0</v>
      </c>
      <c r="L1904" s="188">
        <v>1</v>
      </c>
      <c r="M1904" s="188">
        <v>1</v>
      </c>
      <c r="O1904" s="165"/>
      <c r="P1904" s="174"/>
      <c r="Q1904" s="174"/>
      <c r="R1904" s="174"/>
      <c r="S1904" s="166"/>
    </row>
    <row r="1905" spans="1:19" x14ac:dyDescent="0.15">
      <c r="A1905">
        <v>92</v>
      </c>
      <c r="B1905" t="s">
        <v>148</v>
      </c>
      <c r="C1905">
        <v>101</v>
      </c>
      <c r="D1905">
        <f t="shared" si="91"/>
        <v>0</v>
      </c>
      <c r="E1905">
        <f t="shared" si="92"/>
        <v>0</v>
      </c>
      <c r="F1905">
        <f t="shared" si="93"/>
        <v>0</v>
      </c>
      <c r="G1905">
        <v>1</v>
      </c>
      <c r="I1905" s="172" t="s">
        <v>148</v>
      </c>
      <c r="J1905" s="173">
        <v>101</v>
      </c>
      <c r="K1905" s="189"/>
      <c r="L1905" s="189"/>
      <c r="M1905" s="189"/>
      <c r="O1905" s="165"/>
      <c r="P1905" s="176"/>
      <c r="Q1905" s="176"/>
      <c r="R1905" s="176"/>
      <c r="S1905" s="167"/>
    </row>
    <row r="1906" spans="1:19" x14ac:dyDescent="0.15">
      <c r="A1906">
        <v>92</v>
      </c>
      <c r="B1906" t="s">
        <v>148</v>
      </c>
      <c r="C1906">
        <v>102</v>
      </c>
      <c r="D1906">
        <f t="shared" si="91"/>
        <v>0</v>
      </c>
      <c r="E1906">
        <f t="shared" si="92"/>
        <v>1</v>
      </c>
      <c r="F1906">
        <f t="shared" si="93"/>
        <v>1</v>
      </c>
      <c r="G1906">
        <v>1</v>
      </c>
      <c r="I1906" s="172" t="s">
        <v>148</v>
      </c>
      <c r="J1906" s="173">
        <v>102</v>
      </c>
      <c r="K1906" s="188">
        <v>0</v>
      </c>
      <c r="L1906" s="188">
        <v>1</v>
      </c>
      <c r="M1906" s="188">
        <v>1</v>
      </c>
      <c r="O1906" s="165"/>
      <c r="P1906" s="176"/>
      <c r="Q1906" s="176"/>
      <c r="R1906" s="176"/>
      <c r="S1906" s="167"/>
    </row>
    <row r="1907" spans="1:19" x14ac:dyDescent="0.15">
      <c r="A1907">
        <v>92</v>
      </c>
      <c r="B1907" t="s">
        <v>148</v>
      </c>
      <c r="C1907">
        <v>103</v>
      </c>
      <c r="D1907">
        <f t="shared" si="91"/>
        <v>0</v>
      </c>
      <c r="E1907">
        <f t="shared" si="92"/>
        <v>0</v>
      </c>
      <c r="F1907">
        <f t="shared" si="93"/>
        <v>0</v>
      </c>
      <c r="G1907">
        <v>1</v>
      </c>
      <c r="I1907" s="172" t="s">
        <v>148</v>
      </c>
      <c r="J1907" s="173">
        <v>103</v>
      </c>
      <c r="K1907" s="189"/>
      <c r="L1907" s="189"/>
      <c r="M1907" s="189"/>
      <c r="O1907" s="165"/>
      <c r="P1907" s="176"/>
      <c r="Q1907" s="176"/>
      <c r="R1907" s="176"/>
      <c r="S1907" s="167"/>
    </row>
    <row r="1908" spans="1:19" x14ac:dyDescent="0.15">
      <c r="A1908">
        <v>92</v>
      </c>
      <c r="B1908" t="s">
        <v>148</v>
      </c>
      <c r="C1908">
        <v>104</v>
      </c>
      <c r="D1908">
        <f t="shared" si="91"/>
        <v>0</v>
      </c>
      <c r="E1908">
        <f t="shared" si="92"/>
        <v>0</v>
      </c>
      <c r="F1908">
        <f t="shared" si="93"/>
        <v>0</v>
      </c>
      <c r="G1908">
        <v>1</v>
      </c>
      <c r="I1908" s="172" t="s">
        <v>148</v>
      </c>
      <c r="J1908" s="173">
        <v>104</v>
      </c>
      <c r="K1908" s="189"/>
      <c r="L1908" s="189"/>
      <c r="M1908" s="189"/>
      <c r="O1908" s="165"/>
      <c r="P1908" s="176"/>
      <c r="Q1908" s="176"/>
      <c r="R1908" s="176"/>
      <c r="S1908" s="167"/>
    </row>
    <row r="1909" spans="1:19" x14ac:dyDescent="0.15">
      <c r="A1909">
        <v>92</v>
      </c>
      <c r="B1909" t="s">
        <v>148</v>
      </c>
      <c r="C1909">
        <v>105</v>
      </c>
      <c r="D1909">
        <f t="shared" si="91"/>
        <v>0</v>
      </c>
      <c r="E1909">
        <f t="shared" si="92"/>
        <v>0</v>
      </c>
      <c r="F1909">
        <f t="shared" si="93"/>
        <v>0</v>
      </c>
      <c r="G1909">
        <v>1</v>
      </c>
      <c r="I1909" s="172" t="s">
        <v>148</v>
      </c>
      <c r="J1909" s="173">
        <v>105</v>
      </c>
      <c r="K1909" s="189"/>
      <c r="L1909" s="189"/>
      <c r="M1909" s="189"/>
      <c r="O1909" s="165"/>
      <c r="P1909" s="176"/>
      <c r="Q1909" s="176"/>
      <c r="R1909" s="176"/>
      <c r="S1909" s="167"/>
    </row>
    <row r="1910" spans="1:19" x14ac:dyDescent="0.15">
      <c r="A1910">
        <v>93</v>
      </c>
      <c r="B1910" t="s">
        <v>149</v>
      </c>
      <c r="C1910">
        <v>0</v>
      </c>
      <c r="D1910">
        <f t="shared" si="91"/>
        <v>7</v>
      </c>
      <c r="E1910">
        <f t="shared" si="92"/>
        <v>3</v>
      </c>
      <c r="F1910">
        <f t="shared" si="93"/>
        <v>10</v>
      </c>
      <c r="G1910">
        <v>1</v>
      </c>
      <c r="I1910" s="172" t="s">
        <v>149</v>
      </c>
      <c r="J1910" s="173">
        <v>0</v>
      </c>
      <c r="K1910" s="188">
        <v>7</v>
      </c>
      <c r="L1910" s="188">
        <v>3</v>
      </c>
      <c r="M1910" s="188">
        <v>10</v>
      </c>
      <c r="O1910" s="165"/>
      <c r="P1910" s="174"/>
      <c r="Q1910" s="174"/>
      <c r="R1910" s="174"/>
      <c r="S1910" s="166"/>
    </row>
    <row r="1911" spans="1:19" x14ac:dyDescent="0.15">
      <c r="A1911">
        <v>93</v>
      </c>
      <c r="B1911" t="s">
        <v>149</v>
      </c>
      <c r="C1911">
        <v>1</v>
      </c>
      <c r="D1911">
        <f t="shared" si="91"/>
        <v>6</v>
      </c>
      <c r="E1911">
        <f t="shared" si="92"/>
        <v>5</v>
      </c>
      <c r="F1911">
        <f t="shared" si="93"/>
        <v>11</v>
      </c>
      <c r="G1911">
        <v>1</v>
      </c>
      <c r="I1911" s="172" t="s">
        <v>149</v>
      </c>
      <c r="J1911" s="173">
        <v>1</v>
      </c>
      <c r="K1911" s="188">
        <v>6</v>
      </c>
      <c r="L1911" s="188">
        <v>5</v>
      </c>
      <c r="M1911" s="188">
        <v>11</v>
      </c>
      <c r="O1911" s="165"/>
      <c r="P1911" s="174"/>
      <c r="Q1911" s="174"/>
      <c r="R1911" s="174"/>
      <c r="S1911" s="166"/>
    </row>
    <row r="1912" spans="1:19" x14ac:dyDescent="0.15">
      <c r="A1912">
        <v>93</v>
      </c>
      <c r="B1912" t="s">
        <v>149</v>
      </c>
      <c r="C1912">
        <v>2</v>
      </c>
      <c r="D1912">
        <f t="shared" si="91"/>
        <v>6</v>
      </c>
      <c r="E1912">
        <f t="shared" si="92"/>
        <v>3</v>
      </c>
      <c r="F1912">
        <f t="shared" si="93"/>
        <v>9</v>
      </c>
      <c r="G1912">
        <v>1</v>
      </c>
      <c r="I1912" s="172" t="s">
        <v>149</v>
      </c>
      <c r="J1912" s="173">
        <v>2</v>
      </c>
      <c r="K1912" s="188">
        <v>6</v>
      </c>
      <c r="L1912" s="188">
        <v>3</v>
      </c>
      <c r="M1912" s="188">
        <v>9</v>
      </c>
      <c r="O1912" s="165"/>
      <c r="P1912" s="174"/>
      <c r="Q1912" s="174"/>
      <c r="R1912" s="174"/>
      <c r="S1912" s="166"/>
    </row>
    <row r="1913" spans="1:19" x14ac:dyDescent="0.15">
      <c r="A1913">
        <v>93</v>
      </c>
      <c r="B1913" t="s">
        <v>149</v>
      </c>
      <c r="C1913">
        <v>3</v>
      </c>
      <c r="D1913">
        <f t="shared" si="91"/>
        <v>8</v>
      </c>
      <c r="E1913">
        <f t="shared" si="92"/>
        <v>6</v>
      </c>
      <c r="F1913">
        <f t="shared" si="93"/>
        <v>14</v>
      </c>
      <c r="G1913">
        <v>1</v>
      </c>
      <c r="I1913" s="172" t="s">
        <v>149</v>
      </c>
      <c r="J1913" s="173">
        <v>3</v>
      </c>
      <c r="K1913" s="188">
        <v>8</v>
      </c>
      <c r="L1913" s="188">
        <v>6</v>
      </c>
      <c r="M1913" s="188">
        <v>14</v>
      </c>
      <c r="O1913" s="165"/>
      <c r="P1913" s="174"/>
      <c r="Q1913" s="174"/>
      <c r="R1913" s="174"/>
      <c r="S1913" s="166"/>
    </row>
    <row r="1914" spans="1:19" x14ac:dyDescent="0.15">
      <c r="A1914">
        <v>93</v>
      </c>
      <c r="B1914" t="s">
        <v>149</v>
      </c>
      <c r="C1914">
        <v>4</v>
      </c>
      <c r="D1914">
        <f t="shared" si="91"/>
        <v>6</v>
      </c>
      <c r="E1914">
        <f t="shared" si="92"/>
        <v>3</v>
      </c>
      <c r="F1914">
        <f t="shared" si="93"/>
        <v>9</v>
      </c>
      <c r="G1914">
        <v>1</v>
      </c>
      <c r="I1914" s="172" t="s">
        <v>149</v>
      </c>
      <c r="J1914" s="173">
        <v>4</v>
      </c>
      <c r="K1914" s="188">
        <v>6</v>
      </c>
      <c r="L1914" s="188">
        <v>3</v>
      </c>
      <c r="M1914" s="188">
        <v>9</v>
      </c>
      <c r="O1914" s="165"/>
      <c r="P1914" s="174"/>
      <c r="Q1914" s="174"/>
      <c r="R1914" s="174"/>
      <c r="S1914" s="166"/>
    </row>
    <row r="1915" spans="1:19" x14ac:dyDescent="0.15">
      <c r="A1915">
        <v>93</v>
      </c>
      <c r="B1915" t="s">
        <v>149</v>
      </c>
      <c r="C1915">
        <v>5</v>
      </c>
      <c r="D1915">
        <f t="shared" si="91"/>
        <v>5</v>
      </c>
      <c r="E1915">
        <f t="shared" si="92"/>
        <v>3</v>
      </c>
      <c r="F1915">
        <f t="shared" si="93"/>
        <v>8</v>
      </c>
      <c r="G1915">
        <v>1</v>
      </c>
      <c r="I1915" s="172" t="s">
        <v>149</v>
      </c>
      <c r="J1915" s="173">
        <v>5</v>
      </c>
      <c r="K1915" s="188">
        <v>5</v>
      </c>
      <c r="L1915" s="188">
        <v>3</v>
      </c>
      <c r="M1915" s="188">
        <v>8</v>
      </c>
      <c r="O1915" s="165"/>
      <c r="P1915" s="174"/>
      <c r="Q1915" s="174"/>
      <c r="R1915" s="174"/>
      <c r="S1915" s="166"/>
    </row>
    <row r="1916" spans="1:19" x14ac:dyDescent="0.15">
      <c r="A1916">
        <v>93</v>
      </c>
      <c r="B1916" t="s">
        <v>149</v>
      </c>
      <c r="C1916">
        <v>6</v>
      </c>
      <c r="D1916">
        <f t="shared" si="91"/>
        <v>4</v>
      </c>
      <c r="E1916">
        <f t="shared" si="92"/>
        <v>3</v>
      </c>
      <c r="F1916">
        <f t="shared" si="93"/>
        <v>7</v>
      </c>
      <c r="G1916">
        <v>1</v>
      </c>
      <c r="I1916" s="172" t="s">
        <v>149</v>
      </c>
      <c r="J1916" s="173">
        <v>6</v>
      </c>
      <c r="K1916" s="188">
        <v>4</v>
      </c>
      <c r="L1916" s="188">
        <v>3</v>
      </c>
      <c r="M1916" s="188">
        <v>7</v>
      </c>
      <c r="O1916" s="165"/>
      <c r="P1916" s="174"/>
      <c r="Q1916" s="174"/>
      <c r="R1916" s="174"/>
      <c r="S1916" s="166"/>
    </row>
    <row r="1917" spans="1:19" x14ac:dyDescent="0.15">
      <c r="A1917">
        <v>93</v>
      </c>
      <c r="B1917" t="s">
        <v>149</v>
      </c>
      <c r="C1917">
        <v>7</v>
      </c>
      <c r="D1917">
        <f t="shared" si="91"/>
        <v>2</v>
      </c>
      <c r="E1917">
        <f t="shared" si="92"/>
        <v>4</v>
      </c>
      <c r="F1917">
        <f t="shared" si="93"/>
        <v>6</v>
      </c>
      <c r="G1917">
        <v>1</v>
      </c>
      <c r="I1917" s="172" t="s">
        <v>149</v>
      </c>
      <c r="J1917" s="173">
        <v>7</v>
      </c>
      <c r="K1917" s="188">
        <v>2</v>
      </c>
      <c r="L1917" s="188">
        <v>4</v>
      </c>
      <c r="M1917" s="188">
        <v>6</v>
      </c>
      <c r="O1917" s="165"/>
      <c r="P1917" s="174"/>
      <c r="Q1917" s="174"/>
      <c r="R1917" s="174"/>
      <c r="S1917" s="166"/>
    </row>
    <row r="1918" spans="1:19" x14ac:dyDescent="0.15">
      <c r="A1918">
        <v>93</v>
      </c>
      <c r="B1918" t="s">
        <v>149</v>
      </c>
      <c r="C1918">
        <v>8</v>
      </c>
      <c r="D1918">
        <f t="shared" si="91"/>
        <v>6</v>
      </c>
      <c r="E1918">
        <f t="shared" si="92"/>
        <v>0</v>
      </c>
      <c r="F1918">
        <f t="shared" si="93"/>
        <v>6</v>
      </c>
      <c r="G1918">
        <v>1</v>
      </c>
      <c r="I1918" s="172" t="s">
        <v>149</v>
      </c>
      <c r="J1918" s="173">
        <v>8</v>
      </c>
      <c r="K1918" s="188">
        <v>6</v>
      </c>
      <c r="L1918" s="188">
        <v>0</v>
      </c>
      <c r="M1918" s="188">
        <v>6</v>
      </c>
      <c r="O1918" s="165"/>
      <c r="P1918" s="174"/>
      <c r="Q1918" s="174"/>
      <c r="R1918" s="174"/>
      <c r="S1918" s="166"/>
    </row>
    <row r="1919" spans="1:19" x14ac:dyDescent="0.15">
      <c r="A1919">
        <v>93</v>
      </c>
      <c r="B1919" t="s">
        <v>149</v>
      </c>
      <c r="C1919">
        <v>9</v>
      </c>
      <c r="D1919">
        <f t="shared" si="91"/>
        <v>0</v>
      </c>
      <c r="E1919">
        <f t="shared" si="92"/>
        <v>5</v>
      </c>
      <c r="F1919">
        <f t="shared" si="93"/>
        <v>5</v>
      </c>
      <c r="G1919">
        <v>1</v>
      </c>
      <c r="I1919" s="172" t="s">
        <v>149</v>
      </c>
      <c r="J1919" s="173">
        <v>9</v>
      </c>
      <c r="K1919" s="188">
        <v>0</v>
      </c>
      <c r="L1919" s="188">
        <v>5</v>
      </c>
      <c r="M1919" s="188">
        <v>5</v>
      </c>
      <c r="O1919" s="165"/>
      <c r="P1919" s="174"/>
      <c r="Q1919" s="174"/>
      <c r="R1919" s="174"/>
      <c r="S1919" s="166"/>
    </row>
    <row r="1920" spans="1:19" x14ac:dyDescent="0.15">
      <c r="A1920">
        <v>93</v>
      </c>
      <c r="B1920" t="s">
        <v>149</v>
      </c>
      <c r="C1920">
        <v>10</v>
      </c>
      <c r="D1920">
        <f t="shared" si="91"/>
        <v>4</v>
      </c>
      <c r="E1920">
        <f t="shared" si="92"/>
        <v>3</v>
      </c>
      <c r="F1920">
        <f t="shared" si="93"/>
        <v>7</v>
      </c>
      <c r="G1920">
        <v>1</v>
      </c>
      <c r="I1920" s="172" t="s">
        <v>149</v>
      </c>
      <c r="J1920" s="173">
        <v>10</v>
      </c>
      <c r="K1920" s="188">
        <v>4</v>
      </c>
      <c r="L1920" s="188">
        <v>3</v>
      </c>
      <c r="M1920" s="188">
        <v>7</v>
      </c>
      <c r="O1920" s="165"/>
      <c r="P1920" s="174"/>
      <c r="Q1920" s="174"/>
      <c r="R1920" s="174"/>
      <c r="S1920" s="166"/>
    </row>
    <row r="1921" spans="1:19" x14ac:dyDescent="0.15">
      <c r="A1921">
        <v>93</v>
      </c>
      <c r="B1921" t="s">
        <v>149</v>
      </c>
      <c r="C1921">
        <v>11</v>
      </c>
      <c r="D1921">
        <f t="shared" si="91"/>
        <v>6</v>
      </c>
      <c r="E1921">
        <f t="shared" si="92"/>
        <v>3</v>
      </c>
      <c r="F1921">
        <f t="shared" si="93"/>
        <v>9</v>
      </c>
      <c r="G1921">
        <v>1</v>
      </c>
      <c r="I1921" s="172" t="s">
        <v>149</v>
      </c>
      <c r="J1921" s="173">
        <v>11</v>
      </c>
      <c r="K1921" s="188">
        <v>6</v>
      </c>
      <c r="L1921" s="188">
        <v>3</v>
      </c>
      <c r="M1921" s="188">
        <v>9</v>
      </c>
      <c r="O1921" s="165"/>
      <c r="P1921" s="174"/>
      <c r="Q1921" s="174"/>
      <c r="R1921" s="174"/>
      <c r="S1921" s="166"/>
    </row>
    <row r="1922" spans="1:19" x14ac:dyDescent="0.15">
      <c r="A1922">
        <v>93</v>
      </c>
      <c r="B1922" t="s">
        <v>149</v>
      </c>
      <c r="C1922">
        <v>12</v>
      </c>
      <c r="D1922">
        <f t="shared" si="91"/>
        <v>1</v>
      </c>
      <c r="E1922">
        <f t="shared" si="92"/>
        <v>7</v>
      </c>
      <c r="F1922">
        <f t="shared" si="93"/>
        <v>8</v>
      </c>
      <c r="G1922">
        <v>1</v>
      </c>
      <c r="I1922" s="172" t="s">
        <v>149</v>
      </c>
      <c r="J1922" s="173">
        <v>12</v>
      </c>
      <c r="K1922" s="188">
        <v>1</v>
      </c>
      <c r="L1922" s="188">
        <v>7</v>
      </c>
      <c r="M1922" s="188">
        <v>8</v>
      </c>
      <c r="O1922" s="165"/>
      <c r="P1922" s="174"/>
      <c r="Q1922" s="174"/>
      <c r="R1922" s="174"/>
      <c r="S1922" s="166"/>
    </row>
    <row r="1923" spans="1:19" x14ac:dyDescent="0.15">
      <c r="A1923">
        <v>93</v>
      </c>
      <c r="B1923" t="s">
        <v>149</v>
      </c>
      <c r="C1923">
        <v>13</v>
      </c>
      <c r="D1923">
        <f t="shared" si="91"/>
        <v>5</v>
      </c>
      <c r="E1923">
        <f t="shared" si="92"/>
        <v>1</v>
      </c>
      <c r="F1923">
        <f t="shared" si="93"/>
        <v>6</v>
      </c>
      <c r="G1923">
        <v>1</v>
      </c>
      <c r="I1923" s="172" t="s">
        <v>149</v>
      </c>
      <c r="J1923" s="173">
        <v>13</v>
      </c>
      <c r="K1923" s="188">
        <v>5</v>
      </c>
      <c r="L1923" s="188">
        <v>1</v>
      </c>
      <c r="M1923" s="188">
        <v>6</v>
      </c>
      <c r="O1923" s="165"/>
      <c r="P1923" s="174"/>
      <c r="Q1923" s="174"/>
      <c r="R1923" s="174"/>
      <c r="S1923" s="166"/>
    </row>
    <row r="1924" spans="1:19" x14ac:dyDescent="0.15">
      <c r="A1924">
        <v>93</v>
      </c>
      <c r="B1924" t="s">
        <v>149</v>
      </c>
      <c r="C1924">
        <v>14</v>
      </c>
      <c r="D1924">
        <f t="shared" si="91"/>
        <v>5</v>
      </c>
      <c r="E1924">
        <f t="shared" si="92"/>
        <v>8</v>
      </c>
      <c r="F1924">
        <f t="shared" si="93"/>
        <v>13</v>
      </c>
      <c r="G1924">
        <v>1</v>
      </c>
      <c r="I1924" s="172" t="s">
        <v>149</v>
      </c>
      <c r="J1924" s="173">
        <v>14</v>
      </c>
      <c r="K1924" s="188">
        <v>5</v>
      </c>
      <c r="L1924" s="188">
        <v>8</v>
      </c>
      <c r="M1924" s="188">
        <v>13</v>
      </c>
      <c r="O1924" s="165"/>
      <c r="P1924" s="174"/>
      <c r="Q1924" s="174"/>
      <c r="R1924" s="174"/>
      <c r="S1924" s="166"/>
    </row>
    <row r="1925" spans="1:19" x14ac:dyDescent="0.15">
      <c r="A1925">
        <v>93</v>
      </c>
      <c r="B1925" t="s">
        <v>149</v>
      </c>
      <c r="C1925">
        <v>15</v>
      </c>
      <c r="D1925">
        <f t="shared" si="91"/>
        <v>5</v>
      </c>
      <c r="E1925">
        <f t="shared" si="92"/>
        <v>4</v>
      </c>
      <c r="F1925">
        <f t="shared" si="93"/>
        <v>9</v>
      </c>
      <c r="G1925">
        <v>1</v>
      </c>
      <c r="I1925" s="172" t="s">
        <v>149</v>
      </c>
      <c r="J1925" s="173">
        <v>15</v>
      </c>
      <c r="K1925" s="188">
        <v>5</v>
      </c>
      <c r="L1925" s="188">
        <v>4</v>
      </c>
      <c r="M1925" s="188">
        <v>9</v>
      </c>
      <c r="O1925" s="165"/>
      <c r="P1925" s="174"/>
      <c r="Q1925" s="174"/>
      <c r="R1925" s="174"/>
      <c r="S1925" s="166"/>
    </row>
    <row r="1926" spans="1:19" x14ac:dyDescent="0.15">
      <c r="A1926">
        <v>93</v>
      </c>
      <c r="B1926" t="s">
        <v>149</v>
      </c>
      <c r="C1926">
        <v>16</v>
      </c>
      <c r="D1926">
        <f t="shared" si="91"/>
        <v>6</v>
      </c>
      <c r="E1926">
        <f t="shared" si="92"/>
        <v>5</v>
      </c>
      <c r="F1926">
        <f t="shared" si="93"/>
        <v>11</v>
      </c>
      <c r="G1926">
        <v>1</v>
      </c>
      <c r="I1926" s="172" t="s">
        <v>149</v>
      </c>
      <c r="J1926" s="173">
        <v>16</v>
      </c>
      <c r="K1926" s="188">
        <v>6</v>
      </c>
      <c r="L1926" s="188">
        <v>5</v>
      </c>
      <c r="M1926" s="188">
        <v>11</v>
      </c>
      <c r="O1926" s="165"/>
      <c r="P1926" s="174"/>
      <c r="Q1926" s="174"/>
      <c r="R1926" s="174"/>
      <c r="S1926" s="166"/>
    </row>
    <row r="1927" spans="1:19" x14ac:dyDescent="0.15">
      <c r="A1927">
        <v>93</v>
      </c>
      <c r="B1927" t="s">
        <v>149</v>
      </c>
      <c r="C1927">
        <v>17</v>
      </c>
      <c r="D1927">
        <f t="shared" si="91"/>
        <v>3</v>
      </c>
      <c r="E1927">
        <f t="shared" si="92"/>
        <v>8</v>
      </c>
      <c r="F1927">
        <f t="shared" si="93"/>
        <v>11</v>
      </c>
      <c r="G1927">
        <v>1</v>
      </c>
      <c r="I1927" s="172" t="s">
        <v>149</v>
      </c>
      <c r="J1927" s="173">
        <v>17</v>
      </c>
      <c r="K1927" s="188">
        <v>3</v>
      </c>
      <c r="L1927" s="188">
        <v>8</v>
      </c>
      <c r="M1927" s="188">
        <v>11</v>
      </c>
      <c r="O1927" s="165"/>
      <c r="P1927" s="174"/>
      <c r="Q1927" s="174"/>
      <c r="R1927" s="174"/>
      <c r="S1927" s="166"/>
    </row>
    <row r="1928" spans="1:19" x14ac:dyDescent="0.15">
      <c r="A1928">
        <v>93</v>
      </c>
      <c r="B1928" t="s">
        <v>149</v>
      </c>
      <c r="C1928">
        <v>18</v>
      </c>
      <c r="D1928">
        <f t="shared" si="91"/>
        <v>6</v>
      </c>
      <c r="E1928">
        <f t="shared" si="92"/>
        <v>2</v>
      </c>
      <c r="F1928">
        <f t="shared" si="93"/>
        <v>8</v>
      </c>
      <c r="G1928">
        <v>1</v>
      </c>
      <c r="I1928" s="172" t="s">
        <v>149</v>
      </c>
      <c r="J1928" s="173">
        <v>18</v>
      </c>
      <c r="K1928" s="188">
        <v>6</v>
      </c>
      <c r="L1928" s="188">
        <v>2</v>
      </c>
      <c r="M1928" s="188">
        <v>8</v>
      </c>
      <c r="O1928" s="165"/>
      <c r="P1928" s="174"/>
      <c r="Q1928" s="174"/>
      <c r="R1928" s="174"/>
      <c r="S1928" s="166"/>
    </row>
    <row r="1929" spans="1:19" x14ac:dyDescent="0.15">
      <c r="A1929">
        <v>93</v>
      </c>
      <c r="B1929" t="s">
        <v>149</v>
      </c>
      <c r="C1929">
        <v>19</v>
      </c>
      <c r="D1929">
        <f t="shared" si="91"/>
        <v>7</v>
      </c>
      <c r="E1929">
        <f t="shared" si="92"/>
        <v>6</v>
      </c>
      <c r="F1929">
        <f t="shared" si="93"/>
        <v>13</v>
      </c>
      <c r="G1929">
        <v>1</v>
      </c>
      <c r="I1929" s="172" t="s">
        <v>149</v>
      </c>
      <c r="J1929" s="173">
        <v>19</v>
      </c>
      <c r="K1929" s="188">
        <v>7</v>
      </c>
      <c r="L1929" s="188">
        <v>6</v>
      </c>
      <c r="M1929" s="188">
        <v>13</v>
      </c>
      <c r="O1929" s="165"/>
      <c r="P1929" s="174"/>
      <c r="Q1929" s="174"/>
      <c r="R1929" s="174"/>
      <c r="S1929" s="166"/>
    </row>
    <row r="1930" spans="1:19" x14ac:dyDescent="0.15">
      <c r="A1930">
        <v>93</v>
      </c>
      <c r="B1930" t="s">
        <v>149</v>
      </c>
      <c r="C1930">
        <v>20</v>
      </c>
      <c r="D1930">
        <f t="shared" si="91"/>
        <v>5</v>
      </c>
      <c r="E1930">
        <f t="shared" si="92"/>
        <v>5</v>
      </c>
      <c r="F1930">
        <f t="shared" si="93"/>
        <v>10</v>
      </c>
      <c r="G1930">
        <v>1</v>
      </c>
      <c r="I1930" s="172" t="s">
        <v>149</v>
      </c>
      <c r="J1930" s="173">
        <v>20</v>
      </c>
      <c r="K1930" s="188">
        <v>5</v>
      </c>
      <c r="L1930" s="188">
        <v>5</v>
      </c>
      <c r="M1930" s="188">
        <v>10</v>
      </c>
      <c r="O1930" s="165"/>
      <c r="P1930" s="174"/>
      <c r="Q1930" s="174"/>
      <c r="R1930" s="174"/>
      <c r="S1930" s="166"/>
    </row>
    <row r="1931" spans="1:19" x14ac:dyDescent="0.15">
      <c r="A1931">
        <v>93</v>
      </c>
      <c r="B1931" t="s">
        <v>149</v>
      </c>
      <c r="C1931">
        <v>21</v>
      </c>
      <c r="D1931">
        <f t="shared" si="91"/>
        <v>5</v>
      </c>
      <c r="E1931">
        <f t="shared" si="92"/>
        <v>4</v>
      </c>
      <c r="F1931">
        <f t="shared" si="93"/>
        <v>9</v>
      </c>
      <c r="G1931">
        <v>1</v>
      </c>
      <c r="I1931" s="172" t="s">
        <v>149</v>
      </c>
      <c r="J1931" s="173">
        <v>21</v>
      </c>
      <c r="K1931" s="188">
        <v>5</v>
      </c>
      <c r="L1931" s="188">
        <v>4</v>
      </c>
      <c r="M1931" s="188">
        <v>9</v>
      </c>
      <c r="O1931" s="165"/>
      <c r="P1931" s="174"/>
      <c r="Q1931" s="174"/>
      <c r="R1931" s="174"/>
      <c r="S1931" s="166"/>
    </row>
    <row r="1932" spans="1:19" x14ac:dyDescent="0.15">
      <c r="A1932">
        <v>93</v>
      </c>
      <c r="B1932" t="s">
        <v>149</v>
      </c>
      <c r="C1932">
        <v>22</v>
      </c>
      <c r="D1932">
        <f t="shared" si="91"/>
        <v>10</v>
      </c>
      <c r="E1932">
        <f t="shared" si="92"/>
        <v>7</v>
      </c>
      <c r="F1932">
        <f t="shared" si="93"/>
        <v>17</v>
      </c>
      <c r="G1932">
        <v>1</v>
      </c>
      <c r="I1932" s="172" t="s">
        <v>149</v>
      </c>
      <c r="J1932" s="173">
        <v>22</v>
      </c>
      <c r="K1932" s="188">
        <v>10</v>
      </c>
      <c r="L1932" s="188">
        <v>7</v>
      </c>
      <c r="M1932" s="188">
        <v>17</v>
      </c>
      <c r="O1932" s="165"/>
      <c r="P1932" s="174"/>
      <c r="Q1932" s="174"/>
      <c r="R1932" s="174"/>
      <c r="S1932" s="166"/>
    </row>
    <row r="1933" spans="1:19" x14ac:dyDescent="0.15">
      <c r="A1933">
        <v>93</v>
      </c>
      <c r="B1933" t="s">
        <v>149</v>
      </c>
      <c r="C1933">
        <v>23</v>
      </c>
      <c r="D1933">
        <f t="shared" si="91"/>
        <v>6</v>
      </c>
      <c r="E1933">
        <f t="shared" si="92"/>
        <v>4</v>
      </c>
      <c r="F1933">
        <f t="shared" si="93"/>
        <v>10</v>
      </c>
      <c r="G1933">
        <v>1</v>
      </c>
      <c r="I1933" s="172" t="s">
        <v>149</v>
      </c>
      <c r="J1933" s="173">
        <v>23</v>
      </c>
      <c r="K1933" s="188">
        <v>6</v>
      </c>
      <c r="L1933" s="188">
        <v>4</v>
      </c>
      <c r="M1933" s="188">
        <v>10</v>
      </c>
      <c r="O1933" s="165"/>
      <c r="P1933" s="174"/>
      <c r="Q1933" s="174"/>
      <c r="R1933" s="174"/>
      <c r="S1933" s="166"/>
    </row>
    <row r="1934" spans="1:19" x14ac:dyDescent="0.15">
      <c r="A1934">
        <v>93</v>
      </c>
      <c r="B1934" t="s">
        <v>149</v>
      </c>
      <c r="C1934">
        <v>24</v>
      </c>
      <c r="D1934">
        <f t="shared" si="91"/>
        <v>9</v>
      </c>
      <c r="E1934">
        <f t="shared" si="92"/>
        <v>1</v>
      </c>
      <c r="F1934">
        <f t="shared" si="93"/>
        <v>10</v>
      </c>
      <c r="G1934">
        <v>1</v>
      </c>
      <c r="I1934" s="172" t="s">
        <v>149</v>
      </c>
      <c r="J1934" s="173">
        <v>24</v>
      </c>
      <c r="K1934" s="188">
        <v>9</v>
      </c>
      <c r="L1934" s="188">
        <v>1</v>
      </c>
      <c r="M1934" s="188">
        <v>10</v>
      </c>
      <c r="O1934" s="165"/>
      <c r="P1934" s="174"/>
      <c r="Q1934" s="174"/>
      <c r="R1934" s="174"/>
      <c r="S1934" s="166"/>
    </row>
    <row r="1935" spans="1:19" x14ac:dyDescent="0.15">
      <c r="A1935">
        <v>93</v>
      </c>
      <c r="B1935" t="s">
        <v>149</v>
      </c>
      <c r="C1935">
        <v>25</v>
      </c>
      <c r="D1935">
        <f t="shared" si="91"/>
        <v>4</v>
      </c>
      <c r="E1935">
        <f t="shared" si="92"/>
        <v>6</v>
      </c>
      <c r="F1935">
        <f t="shared" si="93"/>
        <v>10</v>
      </c>
      <c r="G1935">
        <v>1</v>
      </c>
      <c r="I1935" s="172" t="s">
        <v>149</v>
      </c>
      <c r="J1935" s="173">
        <v>25</v>
      </c>
      <c r="K1935" s="188">
        <v>4</v>
      </c>
      <c r="L1935" s="188">
        <v>6</v>
      </c>
      <c r="M1935" s="188">
        <v>10</v>
      </c>
      <c r="O1935" s="165"/>
      <c r="P1935" s="174"/>
      <c r="Q1935" s="174"/>
      <c r="R1935" s="174"/>
      <c r="S1935" s="166"/>
    </row>
    <row r="1936" spans="1:19" x14ac:dyDescent="0.15">
      <c r="A1936">
        <v>93</v>
      </c>
      <c r="B1936" t="s">
        <v>149</v>
      </c>
      <c r="C1936">
        <v>26</v>
      </c>
      <c r="D1936">
        <f t="shared" si="91"/>
        <v>4</v>
      </c>
      <c r="E1936">
        <f t="shared" si="92"/>
        <v>11</v>
      </c>
      <c r="F1936">
        <f t="shared" si="93"/>
        <v>15</v>
      </c>
      <c r="G1936">
        <v>1</v>
      </c>
      <c r="I1936" s="172" t="s">
        <v>149</v>
      </c>
      <c r="J1936" s="173">
        <v>26</v>
      </c>
      <c r="K1936" s="188">
        <v>4</v>
      </c>
      <c r="L1936" s="188">
        <v>11</v>
      </c>
      <c r="M1936" s="188">
        <v>15</v>
      </c>
      <c r="O1936" s="165"/>
      <c r="P1936" s="174"/>
      <c r="Q1936" s="174"/>
      <c r="R1936" s="174"/>
      <c r="S1936" s="166"/>
    </row>
    <row r="1937" spans="1:19" x14ac:dyDescent="0.15">
      <c r="A1937">
        <v>93</v>
      </c>
      <c r="B1937" t="s">
        <v>149</v>
      </c>
      <c r="C1937">
        <v>27</v>
      </c>
      <c r="D1937">
        <f t="shared" si="91"/>
        <v>6</v>
      </c>
      <c r="E1937">
        <f t="shared" si="92"/>
        <v>6</v>
      </c>
      <c r="F1937">
        <f t="shared" si="93"/>
        <v>12</v>
      </c>
      <c r="G1937">
        <v>1</v>
      </c>
      <c r="I1937" s="172" t="s">
        <v>149</v>
      </c>
      <c r="J1937" s="173">
        <v>27</v>
      </c>
      <c r="K1937" s="188">
        <v>6</v>
      </c>
      <c r="L1937" s="188">
        <v>6</v>
      </c>
      <c r="M1937" s="188">
        <v>12</v>
      </c>
      <c r="O1937" s="165"/>
      <c r="P1937" s="174"/>
      <c r="Q1937" s="174"/>
      <c r="R1937" s="174"/>
      <c r="S1937" s="166"/>
    </row>
    <row r="1938" spans="1:19" x14ac:dyDescent="0.15">
      <c r="A1938">
        <v>93</v>
      </c>
      <c r="B1938" t="s">
        <v>149</v>
      </c>
      <c r="C1938">
        <v>28</v>
      </c>
      <c r="D1938">
        <f t="shared" si="91"/>
        <v>5</v>
      </c>
      <c r="E1938">
        <f t="shared" si="92"/>
        <v>12</v>
      </c>
      <c r="F1938">
        <f t="shared" si="93"/>
        <v>17</v>
      </c>
      <c r="G1938">
        <v>1</v>
      </c>
      <c r="I1938" s="172" t="s">
        <v>149</v>
      </c>
      <c r="J1938" s="173">
        <v>28</v>
      </c>
      <c r="K1938" s="188">
        <v>5</v>
      </c>
      <c r="L1938" s="188">
        <v>12</v>
      </c>
      <c r="M1938" s="188">
        <v>17</v>
      </c>
      <c r="O1938" s="165"/>
      <c r="P1938" s="174"/>
      <c r="Q1938" s="174"/>
      <c r="R1938" s="174"/>
      <c r="S1938" s="166"/>
    </row>
    <row r="1939" spans="1:19" x14ac:dyDescent="0.15">
      <c r="A1939">
        <v>93</v>
      </c>
      <c r="B1939" t="s">
        <v>149</v>
      </c>
      <c r="C1939">
        <v>29</v>
      </c>
      <c r="D1939">
        <f t="shared" si="91"/>
        <v>8</v>
      </c>
      <c r="E1939">
        <f t="shared" si="92"/>
        <v>7</v>
      </c>
      <c r="F1939">
        <f t="shared" si="93"/>
        <v>15</v>
      </c>
      <c r="G1939">
        <v>1</v>
      </c>
      <c r="I1939" s="172" t="s">
        <v>149</v>
      </c>
      <c r="J1939" s="173">
        <v>29</v>
      </c>
      <c r="K1939" s="188">
        <v>8</v>
      </c>
      <c r="L1939" s="188">
        <v>7</v>
      </c>
      <c r="M1939" s="188">
        <v>15</v>
      </c>
      <c r="O1939" s="165"/>
      <c r="P1939" s="174"/>
      <c r="Q1939" s="174"/>
      <c r="R1939" s="174"/>
      <c r="S1939" s="166"/>
    </row>
    <row r="1940" spans="1:19" x14ac:dyDescent="0.15">
      <c r="A1940">
        <v>93</v>
      </c>
      <c r="B1940" t="s">
        <v>149</v>
      </c>
      <c r="C1940">
        <v>30</v>
      </c>
      <c r="D1940">
        <f t="shared" si="91"/>
        <v>14</v>
      </c>
      <c r="E1940">
        <f t="shared" si="92"/>
        <v>5</v>
      </c>
      <c r="F1940">
        <f t="shared" si="93"/>
        <v>19</v>
      </c>
      <c r="G1940">
        <v>1</v>
      </c>
      <c r="I1940" s="172" t="s">
        <v>149</v>
      </c>
      <c r="J1940" s="173">
        <v>30</v>
      </c>
      <c r="K1940" s="188">
        <v>14</v>
      </c>
      <c r="L1940" s="188">
        <v>5</v>
      </c>
      <c r="M1940" s="188">
        <v>19</v>
      </c>
      <c r="O1940" s="165"/>
      <c r="P1940" s="174"/>
      <c r="Q1940" s="174"/>
      <c r="R1940" s="174"/>
      <c r="S1940" s="166"/>
    </row>
    <row r="1941" spans="1:19" x14ac:dyDescent="0.15">
      <c r="A1941">
        <v>93</v>
      </c>
      <c r="B1941" t="s">
        <v>149</v>
      </c>
      <c r="C1941">
        <v>31</v>
      </c>
      <c r="D1941">
        <f t="shared" si="91"/>
        <v>5</v>
      </c>
      <c r="E1941">
        <f t="shared" si="92"/>
        <v>8</v>
      </c>
      <c r="F1941">
        <f t="shared" si="93"/>
        <v>13</v>
      </c>
      <c r="G1941">
        <v>1</v>
      </c>
      <c r="I1941" s="172" t="s">
        <v>149</v>
      </c>
      <c r="J1941" s="173">
        <v>31</v>
      </c>
      <c r="K1941" s="188">
        <v>5</v>
      </c>
      <c r="L1941" s="188">
        <v>8</v>
      </c>
      <c r="M1941" s="188">
        <v>13</v>
      </c>
      <c r="O1941" s="165"/>
      <c r="P1941" s="174"/>
      <c r="Q1941" s="174"/>
      <c r="R1941" s="174"/>
      <c r="S1941" s="166"/>
    </row>
    <row r="1942" spans="1:19" x14ac:dyDescent="0.15">
      <c r="A1942">
        <v>93</v>
      </c>
      <c r="B1942" t="s">
        <v>149</v>
      </c>
      <c r="C1942">
        <v>32</v>
      </c>
      <c r="D1942">
        <f t="shared" si="91"/>
        <v>5</v>
      </c>
      <c r="E1942">
        <f t="shared" si="92"/>
        <v>9</v>
      </c>
      <c r="F1942">
        <f t="shared" si="93"/>
        <v>14</v>
      </c>
      <c r="G1942">
        <v>1</v>
      </c>
      <c r="I1942" s="172" t="s">
        <v>149</v>
      </c>
      <c r="J1942" s="173">
        <v>32</v>
      </c>
      <c r="K1942" s="188">
        <v>5</v>
      </c>
      <c r="L1942" s="188">
        <v>9</v>
      </c>
      <c r="M1942" s="188">
        <v>14</v>
      </c>
      <c r="O1942" s="165"/>
      <c r="P1942" s="174"/>
      <c r="Q1942" s="174"/>
      <c r="R1942" s="174"/>
      <c r="S1942" s="166"/>
    </row>
    <row r="1943" spans="1:19" x14ac:dyDescent="0.15">
      <c r="A1943">
        <v>93</v>
      </c>
      <c r="B1943" t="s">
        <v>149</v>
      </c>
      <c r="C1943">
        <v>33</v>
      </c>
      <c r="D1943">
        <f t="shared" si="91"/>
        <v>2</v>
      </c>
      <c r="E1943">
        <f t="shared" si="92"/>
        <v>8</v>
      </c>
      <c r="F1943">
        <f t="shared" si="93"/>
        <v>10</v>
      </c>
      <c r="G1943">
        <v>1</v>
      </c>
      <c r="I1943" s="172" t="s">
        <v>149</v>
      </c>
      <c r="J1943" s="173">
        <v>33</v>
      </c>
      <c r="K1943" s="188">
        <v>2</v>
      </c>
      <c r="L1943" s="188">
        <v>8</v>
      </c>
      <c r="M1943" s="188">
        <v>10</v>
      </c>
      <c r="O1943" s="165"/>
      <c r="P1943" s="174"/>
      <c r="Q1943" s="174"/>
      <c r="R1943" s="174"/>
      <c r="S1943" s="166"/>
    </row>
    <row r="1944" spans="1:19" x14ac:dyDescent="0.15">
      <c r="A1944">
        <v>93</v>
      </c>
      <c r="B1944" t="s">
        <v>149</v>
      </c>
      <c r="C1944">
        <v>34</v>
      </c>
      <c r="D1944">
        <f t="shared" si="91"/>
        <v>10</v>
      </c>
      <c r="E1944">
        <f t="shared" si="92"/>
        <v>7</v>
      </c>
      <c r="F1944">
        <f t="shared" si="93"/>
        <v>17</v>
      </c>
      <c r="G1944">
        <v>1</v>
      </c>
      <c r="I1944" s="172" t="s">
        <v>149</v>
      </c>
      <c r="J1944" s="173">
        <v>34</v>
      </c>
      <c r="K1944" s="188">
        <v>10</v>
      </c>
      <c r="L1944" s="188">
        <v>7</v>
      </c>
      <c r="M1944" s="188">
        <v>17</v>
      </c>
      <c r="O1944" s="165"/>
      <c r="P1944" s="174"/>
      <c r="Q1944" s="174"/>
      <c r="R1944" s="174"/>
      <c r="S1944" s="166"/>
    </row>
    <row r="1945" spans="1:19" x14ac:dyDescent="0.15">
      <c r="A1945">
        <v>93</v>
      </c>
      <c r="B1945" t="s">
        <v>149</v>
      </c>
      <c r="C1945">
        <v>35</v>
      </c>
      <c r="D1945">
        <f t="shared" si="91"/>
        <v>7</v>
      </c>
      <c r="E1945">
        <f t="shared" si="92"/>
        <v>10</v>
      </c>
      <c r="F1945">
        <f t="shared" si="93"/>
        <v>17</v>
      </c>
      <c r="G1945">
        <v>1</v>
      </c>
      <c r="I1945" s="172" t="s">
        <v>149</v>
      </c>
      <c r="J1945" s="173">
        <v>35</v>
      </c>
      <c r="K1945" s="188">
        <v>7</v>
      </c>
      <c r="L1945" s="188">
        <v>10</v>
      </c>
      <c r="M1945" s="188">
        <v>17</v>
      </c>
      <c r="O1945" s="165"/>
      <c r="P1945" s="174"/>
      <c r="Q1945" s="174"/>
      <c r="R1945" s="174"/>
      <c r="S1945" s="166"/>
    </row>
    <row r="1946" spans="1:19" x14ac:dyDescent="0.15">
      <c r="A1946">
        <v>93</v>
      </c>
      <c r="B1946" t="s">
        <v>149</v>
      </c>
      <c r="C1946">
        <v>36</v>
      </c>
      <c r="D1946">
        <f t="shared" si="91"/>
        <v>10</v>
      </c>
      <c r="E1946">
        <f t="shared" si="92"/>
        <v>3</v>
      </c>
      <c r="F1946">
        <f t="shared" si="93"/>
        <v>13</v>
      </c>
      <c r="G1946">
        <v>1</v>
      </c>
      <c r="I1946" s="172" t="s">
        <v>149</v>
      </c>
      <c r="J1946" s="173">
        <v>36</v>
      </c>
      <c r="K1946" s="188">
        <v>10</v>
      </c>
      <c r="L1946" s="188">
        <v>3</v>
      </c>
      <c r="M1946" s="188">
        <v>13</v>
      </c>
      <c r="O1946" s="165"/>
      <c r="P1946" s="174"/>
      <c r="Q1946" s="174"/>
      <c r="R1946" s="174"/>
      <c r="S1946" s="166"/>
    </row>
    <row r="1947" spans="1:19" x14ac:dyDescent="0.15">
      <c r="A1947">
        <v>93</v>
      </c>
      <c r="B1947" t="s">
        <v>149</v>
      </c>
      <c r="C1947">
        <v>37</v>
      </c>
      <c r="D1947">
        <f t="shared" si="91"/>
        <v>8</v>
      </c>
      <c r="E1947">
        <f t="shared" si="92"/>
        <v>9</v>
      </c>
      <c r="F1947">
        <f t="shared" si="93"/>
        <v>17</v>
      </c>
      <c r="G1947">
        <v>1</v>
      </c>
      <c r="I1947" s="172" t="s">
        <v>149</v>
      </c>
      <c r="J1947" s="173">
        <v>37</v>
      </c>
      <c r="K1947" s="188">
        <v>8</v>
      </c>
      <c r="L1947" s="188">
        <v>9</v>
      </c>
      <c r="M1947" s="188">
        <v>17</v>
      </c>
      <c r="O1947" s="165"/>
      <c r="P1947" s="174"/>
      <c r="Q1947" s="174"/>
      <c r="R1947" s="174"/>
      <c r="S1947" s="166"/>
    </row>
    <row r="1948" spans="1:19" x14ac:dyDescent="0.15">
      <c r="A1948">
        <v>93</v>
      </c>
      <c r="B1948" t="s">
        <v>149</v>
      </c>
      <c r="C1948">
        <v>38</v>
      </c>
      <c r="D1948">
        <f t="shared" si="91"/>
        <v>3</v>
      </c>
      <c r="E1948">
        <f t="shared" si="92"/>
        <v>2</v>
      </c>
      <c r="F1948">
        <f t="shared" si="93"/>
        <v>5</v>
      </c>
      <c r="G1948">
        <v>1</v>
      </c>
      <c r="I1948" s="172" t="s">
        <v>149</v>
      </c>
      <c r="J1948" s="173">
        <v>38</v>
      </c>
      <c r="K1948" s="188">
        <v>3</v>
      </c>
      <c r="L1948" s="188">
        <v>2</v>
      </c>
      <c r="M1948" s="188">
        <v>5</v>
      </c>
      <c r="O1948" s="165"/>
      <c r="P1948" s="174"/>
      <c r="Q1948" s="174"/>
      <c r="R1948" s="174"/>
      <c r="S1948" s="166"/>
    </row>
    <row r="1949" spans="1:19" x14ac:dyDescent="0.15">
      <c r="A1949">
        <v>93</v>
      </c>
      <c r="B1949" t="s">
        <v>149</v>
      </c>
      <c r="C1949">
        <v>39</v>
      </c>
      <c r="D1949">
        <f t="shared" si="91"/>
        <v>8</v>
      </c>
      <c r="E1949">
        <f t="shared" si="92"/>
        <v>10</v>
      </c>
      <c r="F1949">
        <f t="shared" si="93"/>
        <v>18</v>
      </c>
      <c r="G1949">
        <v>1</v>
      </c>
      <c r="I1949" s="172" t="s">
        <v>149</v>
      </c>
      <c r="J1949" s="173">
        <v>39</v>
      </c>
      <c r="K1949" s="188">
        <v>8</v>
      </c>
      <c r="L1949" s="188">
        <v>10</v>
      </c>
      <c r="M1949" s="188">
        <v>18</v>
      </c>
      <c r="O1949" s="165"/>
      <c r="P1949" s="174"/>
      <c r="Q1949" s="174"/>
      <c r="R1949" s="174"/>
      <c r="S1949" s="166"/>
    </row>
    <row r="1950" spans="1:19" x14ac:dyDescent="0.15">
      <c r="A1950">
        <v>93</v>
      </c>
      <c r="B1950" t="s">
        <v>149</v>
      </c>
      <c r="C1950">
        <v>40</v>
      </c>
      <c r="D1950">
        <f t="shared" si="91"/>
        <v>10</v>
      </c>
      <c r="E1950">
        <f t="shared" si="92"/>
        <v>5</v>
      </c>
      <c r="F1950">
        <f t="shared" si="93"/>
        <v>15</v>
      </c>
      <c r="G1950">
        <v>1</v>
      </c>
      <c r="I1950" s="172" t="s">
        <v>149</v>
      </c>
      <c r="J1950" s="173">
        <v>40</v>
      </c>
      <c r="K1950" s="188">
        <v>10</v>
      </c>
      <c r="L1950" s="188">
        <v>5</v>
      </c>
      <c r="M1950" s="188">
        <v>15</v>
      </c>
      <c r="O1950" s="165"/>
      <c r="P1950" s="174"/>
      <c r="Q1950" s="174"/>
      <c r="R1950" s="174"/>
      <c r="S1950" s="166"/>
    </row>
    <row r="1951" spans="1:19" x14ac:dyDescent="0.15">
      <c r="A1951">
        <v>93</v>
      </c>
      <c r="B1951" t="s">
        <v>149</v>
      </c>
      <c r="C1951">
        <v>41</v>
      </c>
      <c r="D1951">
        <f t="shared" si="91"/>
        <v>6</v>
      </c>
      <c r="E1951">
        <f t="shared" si="92"/>
        <v>7</v>
      </c>
      <c r="F1951">
        <f t="shared" si="93"/>
        <v>13</v>
      </c>
      <c r="G1951">
        <v>1</v>
      </c>
      <c r="I1951" s="172" t="s">
        <v>149</v>
      </c>
      <c r="J1951" s="173">
        <v>41</v>
      </c>
      <c r="K1951" s="188">
        <v>6</v>
      </c>
      <c r="L1951" s="188">
        <v>7</v>
      </c>
      <c r="M1951" s="188">
        <v>13</v>
      </c>
      <c r="O1951" s="165"/>
      <c r="P1951" s="174"/>
      <c r="Q1951" s="174"/>
      <c r="R1951" s="174"/>
      <c r="S1951" s="166"/>
    </row>
    <row r="1952" spans="1:19" x14ac:dyDescent="0.15">
      <c r="A1952">
        <v>93</v>
      </c>
      <c r="B1952" t="s">
        <v>149</v>
      </c>
      <c r="C1952">
        <v>42</v>
      </c>
      <c r="D1952">
        <f t="shared" si="91"/>
        <v>3</v>
      </c>
      <c r="E1952">
        <f t="shared" si="92"/>
        <v>6</v>
      </c>
      <c r="F1952">
        <f t="shared" si="93"/>
        <v>9</v>
      </c>
      <c r="G1952">
        <v>1</v>
      </c>
      <c r="I1952" s="172" t="s">
        <v>149</v>
      </c>
      <c r="J1952" s="173">
        <v>42</v>
      </c>
      <c r="K1952" s="188">
        <v>3</v>
      </c>
      <c r="L1952" s="188">
        <v>6</v>
      </c>
      <c r="M1952" s="188">
        <v>9</v>
      </c>
      <c r="O1952" s="165"/>
      <c r="P1952" s="174"/>
      <c r="Q1952" s="174"/>
      <c r="R1952" s="174"/>
      <c r="S1952" s="166"/>
    </row>
    <row r="1953" spans="1:19" x14ac:dyDescent="0.15">
      <c r="A1953">
        <v>93</v>
      </c>
      <c r="B1953" t="s">
        <v>149</v>
      </c>
      <c r="C1953">
        <v>43</v>
      </c>
      <c r="D1953">
        <f t="shared" si="91"/>
        <v>9</v>
      </c>
      <c r="E1953">
        <f t="shared" si="92"/>
        <v>6</v>
      </c>
      <c r="F1953">
        <f t="shared" si="93"/>
        <v>15</v>
      </c>
      <c r="G1953">
        <v>1</v>
      </c>
      <c r="I1953" s="172" t="s">
        <v>149</v>
      </c>
      <c r="J1953" s="173">
        <v>43</v>
      </c>
      <c r="K1953" s="188">
        <v>9</v>
      </c>
      <c r="L1953" s="188">
        <v>6</v>
      </c>
      <c r="M1953" s="188">
        <v>15</v>
      </c>
      <c r="O1953" s="165"/>
      <c r="P1953" s="174"/>
      <c r="Q1953" s="174"/>
      <c r="R1953" s="174"/>
      <c r="S1953" s="166"/>
    </row>
    <row r="1954" spans="1:19" x14ac:dyDescent="0.15">
      <c r="A1954">
        <v>93</v>
      </c>
      <c r="B1954" t="s">
        <v>149</v>
      </c>
      <c r="C1954">
        <v>44</v>
      </c>
      <c r="D1954">
        <f t="shared" si="91"/>
        <v>2</v>
      </c>
      <c r="E1954">
        <f t="shared" si="92"/>
        <v>7</v>
      </c>
      <c r="F1954">
        <f t="shared" si="93"/>
        <v>9</v>
      </c>
      <c r="G1954">
        <v>1</v>
      </c>
      <c r="I1954" s="172" t="s">
        <v>149</v>
      </c>
      <c r="J1954" s="173">
        <v>44</v>
      </c>
      <c r="K1954" s="188">
        <v>2</v>
      </c>
      <c r="L1954" s="188">
        <v>7</v>
      </c>
      <c r="M1954" s="188">
        <v>9</v>
      </c>
      <c r="O1954" s="165"/>
      <c r="P1954" s="174"/>
      <c r="Q1954" s="174"/>
      <c r="R1954" s="174"/>
      <c r="S1954" s="166"/>
    </row>
    <row r="1955" spans="1:19" x14ac:dyDescent="0.15">
      <c r="A1955">
        <v>93</v>
      </c>
      <c r="B1955" t="s">
        <v>149</v>
      </c>
      <c r="C1955">
        <v>45</v>
      </c>
      <c r="D1955">
        <f t="shared" si="91"/>
        <v>6</v>
      </c>
      <c r="E1955">
        <f t="shared" si="92"/>
        <v>11</v>
      </c>
      <c r="F1955">
        <f t="shared" si="93"/>
        <v>17</v>
      </c>
      <c r="G1955">
        <v>1</v>
      </c>
      <c r="I1955" s="172" t="s">
        <v>149</v>
      </c>
      <c r="J1955" s="173">
        <v>45</v>
      </c>
      <c r="K1955" s="188">
        <v>6</v>
      </c>
      <c r="L1955" s="188">
        <v>11</v>
      </c>
      <c r="M1955" s="188">
        <v>17</v>
      </c>
      <c r="O1955" s="165"/>
      <c r="P1955" s="174"/>
      <c r="Q1955" s="174"/>
      <c r="R1955" s="174"/>
      <c r="S1955" s="166"/>
    </row>
    <row r="1956" spans="1:19" x14ac:dyDescent="0.15">
      <c r="A1956">
        <v>93</v>
      </c>
      <c r="B1956" t="s">
        <v>149</v>
      </c>
      <c r="C1956">
        <v>46</v>
      </c>
      <c r="D1956">
        <f t="shared" si="91"/>
        <v>9</v>
      </c>
      <c r="E1956">
        <f t="shared" si="92"/>
        <v>11</v>
      </c>
      <c r="F1956">
        <f t="shared" si="93"/>
        <v>20</v>
      </c>
      <c r="G1956">
        <v>1</v>
      </c>
      <c r="I1956" s="172" t="s">
        <v>149</v>
      </c>
      <c r="J1956" s="173">
        <v>46</v>
      </c>
      <c r="K1956" s="188">
        <v>9</v>
      </c>
      <c r="L1956" s="188">
        <v>11</v>
      </c>
      <c r="M1956" s="188">
        <v>20</v>
      </c>
      <c r="O1956" s="165"/>
      <c r="P1956" s="174"/>
      <c r="Q1956" s="174"/>
      <c r="R1956" s="174"/>
      <c r="S1956" s="166"/>
    </row>
    <row r="1957" spans="1:19" x14ac:dyDescent="0.15">
      <c r="A1957">
        <v>93</v>
      </c>
      <c r="B1957" t="s">
        <v>149</v>
      </c>
      <c r="C1957">
        <v>47</v>
      </c>
      <c r="D1957">
        <f t="shared" si="91"/>
        <v>7</v>
      </c>
      <c r="E1957">
        <f t="shared" si="92"/>
        <v>6</v>
      </c>
      <c r="F1957">
        <f t="shared" si="93"/>
        <v>13</v>
      </c>
      <c r="G1957">
        <v>1</v>
      </c>
      <c r="I1957" s="172" t="s">
        <v>149</v>
      </c>
      <c r="J1957" s="173">
        <v>47</v>
      </c>
      <c r="K1957" s="188">
        <v>7</v>
      </c>
      <c r="L1957" s="188">
        <v>6</v>
      </c>
      <c r="M1957" s="188">
        <v>13</v>
      </c>
      <c r="O1957" s="165"/>
      <c r="P1957" s="174"/>
      <c r="Q1957" s="174"/>
      <c r="R1957" s="174"/>
      <c r="S1957" s="166"/>
    </row>
    <row r="1958" spans="1:19" x14ac:dyDescent="0.15">
      <c r="A1958">
        <v>93</v>
      </c>
      <c r="B1958" t="s">
        <v>149</v>
      </c>
      <c r="C1958">
        <v>48</v>
      </c>
      <c r="D1958">
        <f t="shared" si="91"/>
        <v>2</v>
      </c>
      <c r="E1958">
        <f t="shared" si="92"/>
        <v>9</v>
      </c>
      <c r="F1958">
        <f t="shared" si="93"/>
        <v>11</v>
      </c>
      <c r="G1958">
        <v>1</v>
      </c>
      <c r="I1958" s="172" t="s">
        <v>149</v>
      </c>
      <c r="J1958" s="173">
        <v>48</v>
      </c>
      <c r="K1958" s="188">
        <v>2</v>
      </c>
      <c r="L1958" s="188">
        <v>9</v>
      </c>
      <c r="M1958" s="188">
        <v>11</v>
      </c>
      <c r="O1958" s="165"/>
      <c r="P1958" s="174"/>
      <c r="Q1958" s="174"/>
      <c r="R1958" s="174"/>
      <c r="S1958" s="166"/>
    </row>
    <row r="1959" spans="1:19" x14ac:dyDescent="0.15">
      <c r="A1959">
        <v>93</v>
      </c>
      <c r="B1959" t="s">
        <v>149</v>
      </c>
      <c r="C1959">
        <v>49</v>
      </c>
      <c r="D1959">
        <f t="shared" si="91"/>
        <v>5</v>
      </c>
      <c r="E1959">
        <f t="shared" si="92"/>
        <v>7</v>
      </c>
      <c r="F1959">
        <f t="shared" si="93"/>
        <v>12</v>
      </c>
      <c r="G1959">
        <v>1</v>
      </c>
      <c r="I1959" s="172" t="s">
        <v>149</v>
      </c>
      <c r="J1959" s="173">
        <v>49</v>
      </c>
      <c r="K1959" s="188">
        <v>5</v>
      </c>
      <c r="L1959" s="188">
        <v>7</v>
      </c>
      <c r="M1959" s="188">
        <v>12</v>
      </c>
      <c r="O1959" s="165"/>
      <c r="P1959" s="174"/>
      <c r="Q1959" s="174"/>
      <c r="R1959" s="174"/>
      <c r="S1959" s="166"/>
    </row>
    <row r="1960" spans="1:19" x14ac:dyDescent="0.15">
      <c r="A1960">
        <v>93</v>
      </c>
      <c r="B1960" t="s">
        <v>149</v>
      </c>
      <c r="C1960">
        <v>50</v>
      </c>
      <c r="D1960">
        <f t="shared" si="91"/>
        <v>4</v>
      </c>
      <c r="E1960">
        <f t="shared" si="92"/>
        <v>9</v>
      </c>
      <c r="F1960">
        <f t="shared" si="93"/>
        <v>13</v>
      </c>
      <c r="G1960">
        <v>1</v>
      </c>
      <c r="I1960" s="172" t="s">
        <v>149</v>
      </c>
      <c r="J1960" s="173">
        <v>50</v>
      </c>
      <c r="K1960" s="188">
        <v>4</v>
      </c>
      <c r="L1960" s="188">
        <v>9</v>
      </c>
      <c r="M1960" s="188">
        <v>13</v>
      </c>
      <c r="O1960" s="165"/>
      <c r="P1960" s="174"/>
      <c r="Q1960" s="174"/>
      <c r="R1960" s="174"/>
      <c r="S1960" s="166"/>
    </row>
    <row r="1961" spans="1:19" x14ac:dyDescent="0.15">
      <c r="A1961">
        <v>93</v>
      </c>
      <c r="B1961" t="s">
        <v>149</v>
      </c>
      <c r="C1961">
        <v>51</v>
      </c>
      <c r="D1961">
        <f t="shared" ref="D1961:D2015" si="94">K1961</f>
        <v>4</v>
      </c>
      <c r="E1961">
        <f t="shared" ref="E1961:E2015" si="95">L1961</f>
        <v>4</v>
      </c>
      <c r="F1961">
        <f t="shared" ref="F1961:F2015" si="96">M1961</f>
        <v>8</v>
      </c>
      <c r="G1961">
        <v>1</v>
      </c>
      <c r="I1961" s="172" t="s">
        <v>149</v>
      </c>
      <c r="J1961" s="173">
        <v>51</v>
      </c>
      <c r="K1961" s="188">
        <v>4</v>
      </c>
      <c r="L1961" s="188">
        <v>4</v>
      </c>
      <c r="M1961" s="188">
        <v>8</v>
      </c>
      <c r="O1961" s="165"/>
      <c r="P1961" s="174"/>
      <c r="Q1961" s="174"/>
      <c r="R1961" s="174"/>
      <c r="S1961" s="166"/>
    </row>
    <row r="1962" spans="1:19" x14ac:dyDescent="0.15">
      <c r="A1962">
        <v>93</v>
      </c>
      <c r="B1962" t="s">
        <v>149</v>
      </c>
      <c r="C1962">
        <v>52</v>
      </c>
      <c r="D1962">
        <f t="shared" si="94"/>
        <v>6</v>
      </c>
      <c r="E1962">
        <f t="shared" si="95"/>
        <v>8</v>
      </c>
      <c r="F1962">
        <f t="shared" si="96"/>
        <v>14</v>
      </c>
      <c r="G1962">
        <v>1</v>
      </c>
      <c r="I1962" s="172" t="s">
        <v>149</v>
      </c>
      <c r="J1962" s="173">
        <v>52</v>
      </c>
      <c r="K1962" s="188">
        <v>6</v>
      </c>
      <c r="L1962" s="188">
        <v>8</v>
      </c>
      <c r="M1962" s="188">
        <v>14</v>
      </c>
      <c r="O1962" s="165"/>
      <c r="P1962" s="174"/>
      <c r="Q1962" s="174"/>
      <c r="R1962" s="174"/>
      <c r="S1962" s="166"/>
    </row>
    <row r="1963" spans="1:19" x14ac:dyDescent="0.15">
      <c r="A1963">
        <v>93</v>
      </c>
      <c r="B1963" t="s">
        <v>149</v>
      </c>
      <c r="C1963">
        <v>53</v>
      </c>
      <c r="D1963">
        <f t="shared" si="94"/>
        <v>6</v>
      </c>
      <c r="E1963">
        <f t="shared" si="95"/>
        <v>13</v>
      </c>
      <c r="F1963">
        <f t="shared" si="96"/>
        <v>19</v>
      </c>
      <c r="G1963">
        <v>1</v>
      </c>
      <c r="I1963" s="172" t="s">
        <v>149</v>
      </c>
      <c r="J1963" s="173">
        <v>53</v>
      </c>
      <c r="K1963" s="188">
        <v>6</v>
      </c>
      <c r="L1963" s="188">
        <v>13</v>
      </c>
      <c r="M1963" s="188">
        <v>19</v>
      </c>
      <c r="O1963" s="165"/>
      <c r="P1963" s="174"/>
      <c r="Q1963" s="174"/>
      <c r="R1963" s="174"/>
      <c r="S1963" s="166"/>
    </row>
    <row r="1964" spans="1:19" x14ac:dyDescent="0.15">
      <c r="A1964">
        <v>93</v>
      </c>
      <c r="B1964" t="s">
        <v>149</v>
      </c>
      <c r="C1964">
        <v>54</v>
      </c>
      <c r="D1964">
        <f t="shared" si="94"/>
        <v>4</v>
      </c>
      <c r="E1964">
        <f t="shared" si="95"/>
        <v>4</v>
      </c>
      <c r="F1964">
        <f t="shared" si="96"/>
        <v>8</v>
      </c>
      <c r="G1964">
        <v>1</v>
      </c>
      <c r="I1964" s="172" t="s">
        <v>149</v>
      </c>
      <c r="J1964" s="173">
        <v>54</v>
      </c>
      <c r="K1964" s="188">
        <v>4</v>
      </c>
      <c r="L1964" s="188">
        <v>4</v>
      </c>
      <c r="M1964" s="188">
        <v>8</v>
      </c>
      <c r="O1964" s="165"/>
      <c r="P1964" s="174"/>
      <c r="Q1964" s="174"/>
      <c r="R1964" s="174"/>
      <c r="S1964" s="166"/>
    </row>
    <row r="1965" spans="1:19" x14ac:dyDescent="0.15">
      <c r="A1965">
        <v>93</v>
      </c>
      <c r="B1965" t="s">
        <v>149</v>
      </c>
      <c r="C1965">
        <v>55</v>
      </c>
      <c r="D1965">
        <f t="shared" si="94"/>
        <v>11</v>
      </c>
      <c r="E1965">
        <f t="shared" si="95"/>
        <v>13</v>
      </c>
      <c r="F1965">
        <f t="shared" si="96"/>
        <v>24</v>
      </c>
      <c r="G1965">
        <v>1</v>
      </c>
      <c r="I1965" s="172" t="s">
        <v>149</v>
      </c>
      <c r="J1965" s="173">
        <v>55</v>
      </c>
      <c r="K1965" s="188">
        <v>11</v>
      </c>
      <c r="L1965" s="188">
        <v>13</v>
      </c>
      <c r="M1965" s="188">
        <v>24</v>
      </c>
      <c r="O1965" s="165"/>
      <c r="P1965" s="174"/>
      <c r="Q1965" s="174"/>
      <c r="R1965" s="174"/>
      <c r="S1965" s="166"/>
    </row>
    <row r="1966" spans="1:19" x14ac:dyDescent="0.15">
      <c r="A1966">
        <v>93</v>
      </c>
      <c r="B1966" t="s">
        <v>149</v>
      </c>
      <c r="C1966">
        <v>56</v>
      </c>
      <c r="D1966">
        <f t="shared" si="94"/>
        <v>7</v>
      </c>
      <c r="E1966">
        <f t="shared" si="95"/>
        <v>6</v>
      </c>
      <c r="F1966">
        <f t="shared" si="96"/>
        <v>13</v>
      </c>
      <c r="G1966">
        <v>1</v>
      </c>
      <c r="I1966" s="172" t="s">
        <v>149</v>
      </c>
      <c r="J1966" s="173">
        <v>56</v>
      </c>
      <c r="K1966" s="188">
        <v>7</v>
      </c>
      <c r="L1966" s="188">
        <v>6</v>
      </c>
      <c r="M1966" s="188">
        <v>13</v>
      </c>
      <c r="O1966" s="165"/>
      <c r="P1966" s="174"/>
      <c r="Q1966" s="174"/>
      <c r="R1966" s="174"/>
      <c r="S1966" s="166"/>
    </row>
    <row r="1967" spans="1:19" x14ac:dyDescent="0.15">
      <c r="A1967">
        <v>93</v>
      </c>
      <c r="B1967" t="s">
        <v>149</v>
      </c>
      <c r="C1967">
        <v>57</v>
      </c>
      <c r="D1967">
        <f t="shared" si="94"/>
        <v>8</v>
      </c>
      <c r="E1967">
        <f t="shared" si="95"/>
        <v>10</v>
      </c>
      <c r="F1967">
        <f t="shared" si="96"/>
        <v>18</v>
      </c>
      <c r="G1967">
        <v>1</v>
      </c>
      <c r="I1967" s="172" t="s">
        <v>149</v>
      </c>
      <c r="J1967" s="173">
        <v>57</v>
      </c>
      <c r="K1967" s="188">
        <v>8</v>
      </c>
      <c r="L1967" s="188">
        <v>10</v>
      </c>
      <c r="M1967" s="188">
        <v>18</v>
      </c>
      <c r="O1967" s="165"/>
      <c r="P1967" s="174"/>
      <c r="Q1967" s="174"/>
      <c r="R1967" s="174"/>
      <c r="S1967" s="166"/>
    </row>
    <row r="1968" spans="1:19" x14ac:dyDescent="0.15">
      <c r="A1968">
        <v>93</v>
      </c>
      <c r="B1968" t="s">
        <v>149</v>
      </c>
      <c r="C1968">
        <v>58</v>
      </c>
      <c r="D1968">
        <f t="shared" si="94"/>
        <v>10</v>
      </c>
      <c r="E1968">
        <f t="shared" si="95"/>
        <v>8</v>
      </c>
      <c r="F1968">
        <f t="shared" si="96"/>
        <v>18</v>
      </c>
      <c r="G1968">
        <v>1</v>
      </c>
      <c r="I1968" s="172" t="s">
        <v>149</v>
      </c>
      <c r="J1968" s="173">
        <v>58</v>
      </c>
      <c r="K1968" s="188">
        <v>10</v>
      </c>
      <c r="L1968" s="188">
        <v>8</v>
      </c>
      <c r="M1968" s="188">
        <v>18</v>
      </c>
      <c r="O1968" s="165"/>
      <c r="P1968" s="174"/>
      <c r="Q1968" s="174"/>
      <c r="R1968" s="174"/>
      <c r="S1968" s="166"/>
    </row>
    <row r="1969" spans="1:19" x14ac:dyDescent="0.15">
      <c r="A1969">
        <v>93</v>
      </c>
      <c r="B1969" t="s">
        <v>149</v>
      </c>
      <c r="C1969">
        <v>59</v>
      </c>
      <c r="D1969">
        <f t="shared" si="94"/>
        <v>12</v>
      </c>
      <c r="E1969">
        <f t="shared" si="95"/>
        <v>12</v>
      </c>
      <c r="F1969">
        <f t="shared" si="96"/>
        <v>24</v>
      </c>
      <c r="G1969">
        <v>1</v>
      </c>
      <c r="I1969" s="172" t="s">
        <v>149</v>
      </c>
      <c r="J1969" s="173">
        <v>59</v>
      </c>
      <c r="K1969" s="188">
        <v>12</v>
      </c>
      <c r="L1969" s="188">
        <v>12</v>
      </c>
      <c r="M1969" s="188">
        <v>24</v>
      </c>
      <c r="O1969" s="165"/>
      <c r="P1969" s="174"/>
      <c r="Q1969" s="174"/>
      <c r="R1969" s="174"/>
      <c r="S1969" s="166"/>
    </row>
    <row r="1970" spans="1:19" x14ac:dyDescent="0.15">
      <c r="A1970">
        <v>93</v>
      </c>
      <c r="B1970" t="s">
        <v>149</v>
      </c>
      <c r="C1970">
        <v>60</v>
      </c>
      <c r="D1970">
        <f t="shared" si="94"/>
        <v>7</v>
      </c>
      <c r="E1970">
        <f t="shared" si="95"/>
        <v>10</v>
      </c>
      <c r="F1970">
        <f t="shared" si="96"/>
        <v>17</v>
      </c>
      <c r="G1970">
        <v>1</v>
      </c>
      <c r="I1970" s="172" t="s">
        <v>149</v>
      </c>
      <c r="J1970" s="173">
        <v>60</v>
      </c>
      <c r="K1970" s="188">
        <v>7</v>
      </c>
      <c r="L1970" s="188">
        <v>10</v>
      </c>
      <c r="M1970" s="188">
        <v>17</v>
      </c>
      <c r="O1970" s="165"/>
      <c r="P1970" s="174"/>
      <c r="Q1970" s="174"/>
      <c r="R1970" s="174"/>
      <c r="S1970" s="166"/>
    </row>
    <row r="1971" spans="1:19" x14ac:dyDescent="0.15">
      <c r="A1971">
        <v>93</v>
      </c>
      <c r="B1971" t="s">
        <v>149</v>
      </c>
      <c r="C1971">
        <v>61</v>
      </c>
      <c r="D1971">
        <f t="shared" si="94"/>
        <v>9</v>
      </c>
      <c r="E1971">
        <f t="shared" si="95"/>
        <v>11</v>
      </c>
      <c r="F1971">
        <f t="shared" si="96"/>
        <v>20</v>
      </c>
      <c r="G1971">
        <v>1</v>
      </c>
      <c r="I1971" s="172" t="s">
        <v>149</v>
      </c>
      <c r="J1971" s="173">
        <v>61</v>
      </c>
      <c r="K1971" s="188">
        <v>9</v>
      </c>
      <c r="L1971" s="188">
        <v>11</v>
      </c>
      <c r="M1971" s="188">
        <v>20</v>
      </c>
      <c r="O1971" s="165"/>
      <c r="P1971" s="174"/>
      <c r="Q1971" s="174"/>
      <c r="R1971" s="174"/>
      <c r="S1971" s="166"/>
    </row>
    <row r="1972" spans="1:19" x14ac:dyDescent="0.15">
      <c r="A1972">
        <v>93</v>
      </c>
      <c r="B1972" t="s">
        <v>149</v>
      </c>
      <c r="C1972">
        <v>62</v>
      </c>
      <c r="D1972">
        <f t="shared" si="94"/>
        <v>12</v>
      </c>
      <c r="E1972">
        <f t="shared" si="95"/>
        <v>12</v>
      </c>
      <c r="F1972">
        <f t="shared" si="96"/>
        <v>24</v>
      </c>
      <c r="G1972">
        <v>1</v>
      </c>
      <c r="I1972" s="172" t="s">
        <v>149</v>
      </c>
      <c r="J1972" s="173">
        <v>62</v>
      </c>
      <c r="K1972" s="188">
        <v>12</v>
      </c>
      <c r="L1972" s="188">
        <v>12</v>
      </c>
      <c r="M1972" s="188">
        <v>24</v>
      </c>
      <c r="O1972" s="165"/>
      <c r="P1972" s="174"/>
      <c r="Q1972" s="174"/>
      <c r="R1972" s="174"/>
      <c r="S1972" s="166"/>
    </row>
    <row r="1973" spans="1:19" x14ac:dyDescent="0.15">
      <c r="A1973">
        <v>93</v>
      </c>
      <c r="B1973" t="s">
        <v>149</v>
      </c>
      <c r="C1973">
        <v>63</v>
      </c>
      <c r="D1973">
        <f t="shared" si="94"/>
        <v>8</v>
      </c>
      <c r="E1973">
        <f t="shared" si="95"/>
        <v>14</v>
      </c>
      <c r="F1973">
        <f t="shared" si="96"/>
        <v>22</v>
      </c>
      <c r="G1973">
        <v>1</v>
      </c>
      <c r="I1973" s="172" t="s">
        <v>149</v>
      </c>
      <c r="J1973" s="173">
        <v>63</v>
      </c>
      <c r="K1973" s="188">
        <v>8</v>
      </c>
      <c r="L1973" s="188">
        <v>14</v>
      </c>
      <c r="M1973" s="188">
        <v>22</v>
      </c>
      <c r="O1973" s="165"/>
      <c r="P1973" s="174"/>
      <c r="Q1973" s="174"/>
      <c r="R1973" s="174"/>
      <c r="S1973" s="166"/>
    </row>
    <row r="1974" spans="1:19" x14ac:dyDescent="0.15">
      <c r="A1974">
        <v>93</v>
      </c>
      <c r="B1974" t="s">
        <v>149</v>
      </c>
      <c r="C1974">
        <v>64</v>
      </c>
      <c r="D1974">
        <f t="shared" si="94"/>
        <v>11</v>
      </c>
      <c r="E1974">
        <f t="shared" si="95"/>
        <v>10</v>
      </c>
      <c r="F1974">
        <f t="shared" si="96"/>
        <v>21</v>
      </c>
      <c r="G1974">
        <v>1</v>
      </c>
      <c r="I1974" s="172" t="s">
        <v>149</v>
      </c>
      <c r="J1974" s="173">
        <v>64</v>
      </c>
      <c r="K1974" s="188">
        <v>11</v>
      </c>
      <c r="L1974" s="188">
        <v>10</v>
      </c>
      <c r="M1974" s="188">
        <v>21</v>
      </c>
      <c r="O1974" s="165"/>
      <c r="P1974" s="174"/>
      <c r="Q1974" s="174"/>
      <c r="R1974" s="174"/>
      <c r="S1974" s="166"/>
    </row>
    <row r="1975" spans="1:19" x14ac:dyDescent="0.15">
      <c r="A1975">
        <v>93</v>
      </c>
      <c r="B1975" t="s">
        <v>149</v>
      </c>
      <c r="C1975">
        <v>65</v>
      </c>
      <c r="D1975">
        <f t="shared" si="94"/>
        <v>19</v>
      </c>
      <c r="E1975">
        <f t="shared" si="95"/>
        <v>13</v>
      </c>
      <c r="F1975">
        <f t="shared" si="96"/>
        <v>32</v>
      </c>
      <c r="G1975">
        <v>1</v>
      </c>
      <c r="I1975" s="172" t="s">
        <v>149</v>
      </c>
      <c r="J1975" s="173">
        <v>65</v>
      </c>
      <c r="K1975" s="188">
        <v>19</v>
      </c>
      <c r="L1975" s="188">
        <v>13</v>
      </c>
      <c r="M1975" s="188">
        <v>32</v>
      </c>
      <c r="O1975" s="165"/>
      <c r="P1975" s="174"/>
      <c r="Q1975" s="174"/>
      <c r="R1975" s="174"/>
      <c r="S1975" s="166"/>
    </row>
    <row r="1976" spans="1:19" x14ac:dyDescent="0.15">
      <c r="A1976">
        <v>93</v>
      </c>
      <c r="B1976" t="s">
        <v>149</v>
      </c>
      <c r="C1976">
        <v>66</v>
      </c>
      <c r="D1976">
        <f t="shared" si="94"/>
        <v>11</v>
      </c>
      <c r="E1976">
        <f t="shared" si="95"/>
        <v>15</v>
      </c>
      <c r="F1976">
        <f t="shared" si="96"/>
        <v>26</v>
      </c>
      <c r="G1976">
        <v>1</v>
      </c>
      <c r="I1976" s="172" t="s">
        <v>149</v>
      </c>
      <c r="J1976" s="173">
        <v>66</v>
      </c>
      <c r="K1976" s="188">
        <v>11</v>
      </c>
      <c r="L1976" s="188">
        <v>15</v>
      </c>
      <c r="M1976" s="188">
        <v>26</v>
      </c>
      <c r="O1976" s="165"/>
      <c r="P1976" s="174"/>
      <c r="Q1976" s="174"/>
      <c r="R1976" s="174"/>
      <c r="S1976" s="166"/>
    </row>
    <row r="1977" spans="1:19" x14ac:dyDescent="0.15">
      <c r="A1977">
        <v>93</v>
      </c>
      <c r="B1977" t="s">
        <v>149</v>
      </c>
      <c r="C1977">
        <v>67</v>
      </c>
      <c r="D1977">
        <f t="shared" si="94"/>
        <v>13</v>
      </c>
      <c r="E1977">
        <f t="shared" si="95"/>
        <v>8</v>
      </c>
      <c r="F1977">
        <f t="shared" si="96"/>
        <v>21</v>
      </c>
      <c r="G1977">
        <v>1</v>
      </c>
      <c r="I1977" s="172" t="s">
        <v>149</v>
      </c>
      <c r="J1977" s="173">
        <v>67</v>
      </c>
      <c r="K1977" s="188">
        <v>13</v>
      </c>
      <c r="L1977" s="188">
        <v>8</v>
      </c>
      <c r="M1977" s="188">
        <v>21</v>
      </c>
      <c r="O1977" s="165"/>
      <c r="P1977" s="174"/>
      <c r="Q1977" s="174"/>
      <c r="R1977" s="174"/>
      <c r="S1977" s="166"/>
    </row>
    <row r="1978" spans="1:19" x14ac:dyDescent="0.15">
      <c r="A1978">
        <v>93</v>
      </c>
      <c r="B1978" t="s">
        <v>149</v>
      </c>
      <c r="C1978">
        <v>68</v>
      </c>
      <c r="D1978">
        <f t="shared" si="94"/>
        <v>9</v>
      </c>
      <c r="E1978">
        <f t="shared" si="95"/>
        <v>12</v>
      </c>
      <c r="F1978">
        <f t="shared" si="96"/>
        <v>21</v>
      </c>
      <c r="G1978">
        <v>1</v>
      </c>
      <c r="I1978" s="172" t="s">
        <v>149</v>
      </c>
      <c r="J1978" s="173">
        <v>68</v>
      </c>
      <c r="K1978" s="188">
        <v>9</v>
      </c>
      <c r="L1978" s="188">
        <v>12</v>
      </c>
      <c r="M1978" s="188">
        <v>21</v>
      </c>
      <c r="O1978" s="165"/>
      <c r="P1978" s="174"/>
      <c r="Q1978" s="174"/>
      <c r="R1978" s="174"/>
      <c r="S1978" s="166"/>
    </row>
    <row r="1979" spans="1:19" x14ac:dyDescent="0.15">
      <c r="A1979">
        <v>93</v>
      </c>
      <c r="B1979" t="s">
        <v>149</v>
      </c>
      <c r="C1979">
        <v>69</v>
      </c>
      <c r="D1979">
        <f t="shared" si="94"/>
        <v>8</v>
      </c>
      <c r="E1979">
        <f t="shared" si="95"/>
        <v>15</v>
      </c>
      <c r="F1979">
        <f t="shared" si="96"/>
        <v>23</v>
      </c>
      <c r="G1979">
        <v>1</v>
      </c>
      <c r="I1979" s="172" t="s">
        <v>149</v>
      </c>
      <c r="J1979" s="173">
        <v>69</v>
      </c>
      <c r="K1979" s="188">
        <v>8</v>
      </c>
      <c r="L1979" s="188">
        <v>15</v>
      </c>
      <c r="M1979" s="188">
        <v>23</v>
      </c>
      <c r="O1979" s="165"/>
      <c r="P1979" s="174"/>
      <c r="Q1979" s="174"/>
      <c r="R1979" s="174"/>
      <c r="S1979" s="166"/>
    </row>
    <row r="1980" spans="1:19" x14ac:dyDescent="0.15">
      <c r="A1980">
        <v>93</v>
      </c>
      <c r="B1980" t="s">
        <v>149</v>
      </c>
      <c r="C1980">
        <v>70</v>
      </c>
      <c r="D1980">
        <f t="shared" si="94"/>
        <v>10</v>
      </c>
      <c r="E1980">
        <f t="shared" si="95"/>
        <v>7</v>
      </c>
      <c r="F1980">
        <f t="shared" si="96"/>
        <v>17</v>
      </c>
      <c r="G1980">
        <v>1</v>
      </c>
      <c r="I1980" s="172" t="s">
        <v>149</v>
      </c>
      <c r="J1980" s="173">
        <v>70</v>
      </c>
      <c r="K1980" s="188">
        <v>10</v>
      </c>
      <c r="L1980" s="188">
        <v>7</v>
      </c>
      <c r="M1980" s="188">
        <v>17</v>
      </c>
      <c r="O1980" s="165"/>
      <c r="P1980" s="174"/>
      <c r="Q1980" s="174"/>
      <c r="R1980" s="174"/>
      <c r="S1980" s="166"/>
    </row>
    <row r="1981" spans="1:19" x14ac:dyDescent="0.15">
      <c r="A1981">
        <v>93</v>
      </c>
      <c r="B1981" t="s">
        <v>149</v>
      </c>
      <c r="C1981">
        <v>71</v>
      </c>
      <c r="D1981">
        <f t="shared" si="94"/>
        <v>6</v>
      </c>
      <c r="E1981">
        <f t="shared" si="95"/>
        <v>6</v>
      </c>
      <c r="F1981">
        <f t="shared" si="96"/>
        <v>12</v>
      </c>
      <c r="G1981">
        <v>1</v>
      </c>
      <c r="I1981" s="172" t="s">
        <v>149</v>
      </c>
      <c r="J1981" s="173">
        <v>71</v>
      </c>
      <c r="K1981" s="188">
        <v>6</v>
      </c>
      <c r="L1981" s="188">
        <v>6</v>
      </c>
      <c r="M1981" s="188">
        <v>12</v>
      </c>
      <c r="O1981" s="165"/>
      <c r="P1981" s="174"/>
      <c r="Q1981" s="174"/>
      <c r="R1981" s="174"/>
      <c r="S1981" s="166"/>
    </row>
    <row r="1982" spans="1:19" x14ac:dyDescent="0.15">
      <c r="A1982">
        <v>93</v>
      </c>
      <c r="B1982" t="s">
        <v>149</v>
      </c>
      <c r="C1982">
        <v>72</v>
      </c>
      <c r="D1982">
        <f t="shared" si="94"/>
        <v>7</v>
      </c>
      <c r="E1982">
        <f t="shared" si="95"/>
        <v>9</v>
      </c>
      <c r="F1982">
        <f t="shared" si="96"/>
        <v>16</v>
      </c>
      <c r="G1982">
        <v>1</v>
      </c>
      <c r="I1982" s="172" t="s">
        <v>149</v>
      </c>
      <c r="J1982" s="173">
        <v>72</v>
      </c>
      <c r="K1982" s="188">
        <v>7</v>
      </c>
      <c r="L1982" s="188">
        <v>9</v>
      </c>
      <c r="M1982" s="188">
        <v>16</v>
      </c>
      <c r="O1982" s="165"/>
      <c r="P1982" s="174"/>
      <c r="Q1982" s="174"/>
      <c r="R1982" s="174"/>
      <c r="S1982" s="166"/>
    </row>
    <row r="1983" spans="1:19" x14ac:dyDescent="0.15">
      <c r="A1983">
        <v>93</v>
      </c>
      <c r="B1983" t="s">
        <v>149</v>
      </c>
      <c r="C1983">
        <v>73</v>
      </c>
      <c r="D1983">
        <f t="shared" si="94"/>
        <v>3</v>
      </c>
      <c r="E1983">
        <f t="shared" si="95"/>
        <v>4</v>
      </c>
      <c r="F1983">
        <f t="shared" si="96"/>
        <v>7</v>
      </c>
      <c r="G1983">
        <v>1</v>
      </c>
      <c r="I1983" s="172" t="s">
        <v>149</v>
      </c>
      <c r="J1983" s="173">
        <v>73</v>
      </c>
      <c r="K1983" s="188">
        <v>3</v>
      </c>
      <c r="L1983" s="188">
        <v>4</v>
      </c>
      <c r="M1983" s="188">
        <v>7</v>
      </c>
      <c r="O1983" s="165"/>
      <c r="P1983" s="174"/>
      <c r="Q1983" s="174"/>
      <c r="R1983" s="174"/>
      <c r="S1983" s="166"/>
    </row>
    <row r="1984" spans="1:19" x14ac:dyDescent="0.15">
      <c r="A1984">
        <v>93</v>
      </c>
      <c r="B1984" t="s">
        <v>149</v>
      </c>
      <c r="C1984">
        <v>74</v>
      </c>
      <c r="D1984">
        <f t="shared" si="94"/>
        <v>5</v>
      </c>
      <c r="E1984">
        <f t="shared" si="95"/>
        <v>10</v>
      </c>
      <c r="F1984">
        <f t="shared" si="96"/>
        <v>15</v>
      </c>
      <c r="G1984">
        <v>1</v>
      </c>
      <c r="I1984" s="172" t="s">
        <v>149</v>
      </c>
      <c r="J1984" s="173">
        <v>74</v>
      </c>
      <c r="K1984" s="188">
        <v>5</v>
      </c>
      <c r="L1984" s="188">
        <v>10</v>
      </c>
      <c r="M1984" s="188">
        <v>15</v>
      </c>
      <c r="O1984" s="165"/>
      <c r="P1984" s="174"/>
      <c r="Q1984" s="174"/>
      <c r="R1984" s="174"/>
      <c r="S1984" s="166"/>
    </row>
    <row r="1985" spans="1:19" x14ac:dyDescent="0.15">
      <c r="A1985">
        <v>93</v>
      </c>
      <c r="B1985" t="s">
        <v>149</v>
      </c>
      <c r="C1985">
        <v>75</v>
      </c>
      <c r="D1985">
        <f t="shared" si="94"/>
        <v>4</v>
      </c>
      <c r="E1985">
        <f t="shared" si="95"/>
        <v>11</v>
      </c>
      <c r="F1985">
        <f t="shared" si="96"/>
        <v>15</v>
      </c>
      <c r="G1985">
        <v>1</v>
      </c>
      <c r="I1985" s="172" t="s">
        <v>149</v>
      </c>
      <c r="J1985" s="173">
        <v>75</v>
      </c>
      <c r="K1985" s="188">
        <v>4</v>
      </c>
      <c r="L1985" s="188">
        <v>11</v>
      </c>
      <c r="M1985" s="188">
        <v>15</v>
      </c>
      <c r="O1985" s="165"/>
      <c r="P1985" s="174"/>
      <c r="Q1985" s="174"/>
      <c r="R1985" s="174"/>
      <c r="S1985" s="166"/>
    </row>
    <row r="1986" spans="1:19" x14ac:dyDescent="0.15">
      <c r="A1986">
        <v>93</v>
      </c>
      <c r="B1986" t="s">
        <v>149</v>
      </c>
      <c r="C1986">
        <v>76</v>
      </c>
      <c r="D1986">
        <f t="shared" si="94"/>
        <v>6</v>
      </c>
      <c r="E1986">
        <f t="shared" si="95"/>
        <v>7</v>
      </c>
      <c r="F1986">
        <f t="shared" si="96"/>
        <v>13</v>
      </c>
      <c r="G1986">
        <v>1</v>
      </c>
      <c r="I1986" s="172" t="s">
        <v>149</v>
      </c>
      <c r="J1986" s="173">
        <v>76</v>
      </c>
      <c r="K1986" s="188">
        <v>6</v>
      </c>
      <c r="L1986" s="188">
        <v>7</v>
      </c>
      <c r="M1986" s="188">
        <v>13</v>
      </c>
      <c r="O1986" s="165"/>
      <c r="P1986" s="174"/>
      <c r="Q1986" s="174"/>
      <c r="R1986" s="174"/>
      <c r="S1986" s="166"/>
    </row>
    <row r="1987" spans="1:19" x14ac:dyDescent="0.15">
      <c r="A1987">
        <v>93</v>
      </c>
      <c r="B1987" t="s">
        <v>149</v>
      </c>
      <c r="C1987">
        <v>77</v>
      </c>
      <c r="D1987">
        <f t="shared" si="94"/>
        <v>7</v>
      </c>
      <c r="E1987">
        <f t="shared" si="95"/>
        <v>7</v>
      </c>
      <c r="F1987">
        <f t="shared" si="96"/>
        <v>14</v>
      </c>
      <c r="G1987">
        <v>1</v>
      </c>
      <c r="I1987" s="172" t="s">
        <v>149</v>
      </c>
      <c r="J1987" s="173">
        <v>77</v>
      </c>
      <c r="K1987" s="188">
        <v>7</v>
      </c>
      <c r="L1987" s="188">
        <v>7</v>
      </c>
      <c r="M1987" s="188">
        <v>14</v>
      </c>
      <c r="O1987" s="165"/>
      <c r="P1987" s="174"/>
      <c r="Q1987" s="174"/>
      <c r="R1987" s="174"/>
      <c r="S1987" s="166"/>
    </row>
    <row r="1988" spans="1:19" x14ac:dyDescent="0.15">
      <c r="A1988">
        <v>93</v>
      </c>
      <c r="B1988" t="s">
        <v>149</v>
      </c>
      <c r="C1988">
        <v>78</v>
      </c>
      <c r="D1988">
        <f t="shared" si="94"/>
        <v>7</v>
      </c>
      <c r="E1988">
        <f t="shared" si="95"/>
        <v>3</v>
      </c>
      <c r="F1988">
        <f t="shared" si="96"/>
        <v>10</v>
      </c>
      <c r="G1988">
        <v>1</v>
      </c>
      <c r="I1988" s="172" t="s">
        <v>149</v>
      </c>
      <c r="J1988" s="173">
        <v>78</v>
      </c>
      <c r="K1988" s="188">
        <v>7</v>
      </c>
      <c r="L1988" s="188">
        <v>3</v>
      </c>
      <c r="M1988" s="188">
        <v>10</v>
      </c>
      <c r="O1988" s="165"/>
      <c r="P1988" s="174"/>
      <c r="Q1988" s="174"/>
      <c r="R1988" s="174"/>
      <c r="S1988" s="166"/>
    </row>
    <row r="1989" spans="1:19" x14ac:dyDescent="0.15">
      <c r="A1989">
        <v>93</v>
      </c>
      <c r="B1989" t="s">
        <v>149</v>
      </c>
      <c r="C1989">
        <v>79</v>
      </c>
      <c r="D1989">
        <f t="shared" si="94"/>
        <v>3</v>
      </c>
      <c r="E1989">
        <f t="shared" si="95"/>
        <v>6</v>
      </c>
      <c r="F1989">
        <f t="shared" si="96"/>
        <v>9</v>
      </c>
      <c r="G1989">
        <v>1</v>
      </c>
      <c r="I1989" s="172" t="s">
        <v>149</v>
      </c>
      <c r="J1989" s="173">
        <v>79</v>
      </c>
      <c r="K1989" s="188">
        <v>3</v>
      </c>
      <c r="L1989" s="188">
        <v>6</v>
      </c>
      <c r="M1989" s="188">
        <v>9</v>
      </c>
      <c r="O1989" s="165"/>
      <c r="P1989" s="174"/>
      <c r="Q1989" s="174"/>
      <c r="R1989" s="174"/>
      <c r="S1989" s="166"/>
    </row>
    <row r="1990" spans="1:19" x14ac:dyDescent="0.15">
      <c r="A1990">
        <v>93</v>
      </c>
      <c r="B1990" t="s">
        <v>149</v>
      </c>
      <c r="C1990">
        <v>80</v>
      </c>
      <c r="D1990">
        <f t="shared" si="94"/>
        <v>2</v>
      </c>
      <c r="E1990">
        <f t="shared" si="95"/>
        <v>3</v>
      </c>
      <c r="F1990">
        <f t="shared" si="96"/>
        <v>5</v>
      </c>
      <c r="G1990">
        <v>1</v>
      </c>
      <c r="I1990" s="172" t="s">
        <v>149</v>
      </c>
      <c r="J1990" s="173">
        <v>80</v>
      </c>
      <c r="K1990" s="188">
        <v>2</v>
      </c>
      <c r="L1990" s="188">
        <v>3</v>
      </c>
      <c r="M1990" s="188">
        <v>5</v>
      </c>
      <c r="O1990" s="165"/>
      <c r="P1990" s="174"/>
      <c r="Q1990" s="174"/>
      <c r="R1990" s="174"/>
      <c r="S1990" s="166"/>
    </row>
    <row r="1991" spans="1:19" x14ac:dyDescent="0.15">
      <c r="A1991">
        <v>93</v>
      </c>
      <c r="B1991" t="s">
        <v>149</v>
      </c>
      <c r="C1991">
        <v>81</v>
      </c>
      <c r="D1991">
        <f t="shared" si="94"/>
        <v>4</v>
      </c>
      <c r="E1991">
        <f t="shared" si="95"/>
        <v>7</v>
      </c>
      <c r="F1991">
        <f t="shared" si="96"/>
        <v>11</v>
      </c>
      <c r="G1991">
        <v>1</v>
      </c>
      <c r="I1991" s="172" t="s">
        <v>149</v>
      </c>
      <c r="J1991" s="173">
        <v>81</v>
      </c>
      <c r="K1991" s="188">
        <v>4</v>
      </c>
      <c r="L1991" s="188">
        <v>7</v>
      </c>
      <c r="M1991" s="188">
        <v>11</v>
      </c>
      <c r="O1991" s="165"/>
      <c r="P1991" s="174"/>
      <c r="Q1991" s="174"/>
      <c r="R1991" s="174"/>
      <c r="S1991" s="166"/>
    </row>
    <row r="1992" spans="1:19" x14ac:dyDescent="0.15">
      <c r="A1992">
        <v>93</v>
      </c>
      <c r="B1992" t="s">
        <v>149</v>
      </c>
      <c r="C1992">
        <v>82</v>
      </c>
      <c r="D1992">
        <f t="shared" si="94"/>
        <v>4</v>
      </c>
      <c r="E1992">
        <f t="shared" si="95"/>
        <v>6</v>
      </c>
      <c r="F1992">
        <f t="shared" si="96"/>
        <v>10</v>
      </c>
      <c r="G1992">
        <v>1</v>
      </c>
      <c r="I1992" s="172" t="s">
        <v>149</v>
      </c>
      <c r="J1992" s="173">
        <v>82</v>
      </c>
      <c r="K1992" s="188">
        <v>4</v>
      </c>
      <c r="L1992" s="188">
        <v>6</v>
      </c>
      <c r="M1992" s="188">
        <v>10</v>
      </c>
      <c r="O1992" s="165"/>
      <c r="P1992" s="174"/>
      <c r="Q1992" s="174"/>
      <c r="R1992" s="174"/>
      <c r="S1992" s="166"/>
    </row>
    <row r="1993" spans="1:19" x14ac:dyDescent="0.15">
      <c r="A1993">
        <v>93</v>
      </c>
      <c r="B1993" t="s">
        <v>149</v>
      </c>
      <c r="C1993">
        <v>83</v>
      </c>
      <c r="D1993">
        <f t="shared" si="94"/>
        <v>5</v>
      </c>
      <c r="E1993">
        <f t="shared" si="95"/>
        <v>3</v>
      </c>
      <c r="F1993">
        <f t="shared" si="96"/>
        <v>8</v>
      </c>
      <c r="G1993">
        <v>1</v>
      </c>
      <c r="I1993" s="172" t="s">
        <v>149</v>
      </c>
      <c r="J1993" s="173">
        <v>83</v>
      </c>
      <c r="K1993" s="188">
        <v>5</v>
      </c>
      <c r="L1993" s="188">
        <v>3</v>
      </c>
      <c r="M1993" s="188">
        <v>8</v>
      </c>
      <c r="O1993" s="165"/>
      <c r="P1993" s="174"/>
      <c r="Q1993" s="174"/>
      <c r="R1993" s="174"/>
      <c r="S1993" s="166"/>
    </row>
    <row r="1994" spans="1:19" x14ac:dyDescent="0.15">
      <c r="A1994">
        <v>93</v>
      </c>
      <c r="B1994" t="s">
        <v>149</v>
      </c>
      <c r="C1994">
        <v>84</v>
      </c>
      <c r="D1994">
        <f t="shared" si="94"/>
        <v>4</v>
      </c>
      <c r="E1994">
        <f t="shared" si="95"/>
        <v>3</v>
      </c>
      <c r="F1994">
        <f t="shared" si="96"/>
        <v>7</v>
      </c>
      <c r="G1994">
        <v>1</v>
      </c>
      <c r="I1994" s="172" t="s">
        <v>149</v>
      </c>
      <c r="J1994" s="173">
        <v>84</v>
      </c>
      <c r="K1994" s="188">
        <v>4</v>
      </c>
      <c r="L1994" s="188">
        <v>3</v>
      </c>
      <c r="M1994" s="188">
        <v>7</v>
      </c>
      <c r="O1994" s="165"/>
      <c r="P1994" s="174"/>
      <c r="Q1994" s="174"/>
      <c r="R1994" s="174"/>
      <c r="S1994" s="166"/>
    </row>
    <row r="1995" spans="1:19" x14ac:dyDescent="0.15">
      <c r="A1995">
        <v>93</v>
      </c>
      <c r="B1995" t="s">
        <v>149</v>
      </c>
      <c r="C1995">
        <v>85</v>
      </c>
      <c r="D1995">
        <f t="shared" si="94"/>
        <v>1</v>
      </c>
      <c r="E1995">
        <f t="shared" si="95"/>
        <v>3</v>
      </c>
      <c r="F1995">
        <f t="shared" si="96"/>
        <v>4</v>
      </c>
      <c r="G1995">
        <v>1</v>
      </c>
      <c r="I1995" s="172" t="s">
        <v>149</v>
      </c>
      <c r="J1995" s="173">
        <v>85</v>
      </c>
      <c r="K1995" s="188">
        <v>1</v>
      </c>
      <c r="L1995" s="188">
        <v>3</v>
      </c>
      <c r="M1995" s="188">
        <v>4</v>
      </c>
      <c r="O1995" s="165"/>
      <c r="P1995" s="174"/>
      <c r="Q1995" s="174"/>
      <c r="R1995" s="174"/>
      <c r="S1995" s="166"/>
    </row>
    <row r="1996" spans="1:19" x14ac:dyDescent="0.15">
      <c r="A1996">
        <v>93</v>
      </c>
      <c r="B1996" t="s">
        <v>149</v>
      </c>
      <c r="C1996">
        <v>86</v>
      </c>
      <c r="D1996">
        <f t="shared" si="94"/>
        <v>1</v>
      </c>
      <c r="E1996">
        <f t="shared" si="95"/>
        <v>3</v>
      </c>
      <c r="F1996">
        <f t="shared" si="96"/>
        <v>4</v>
      </c>
      <c r="G1996">
        <v>1</v>
      </c>
      <c r="I1996" s="172" t="s">
        <v>149</v>
      </c>
      <c r="J1996" s="173">
        <v>86</v>
      </c>
      <c r="K1996" s="188">
        <v>1</v>
      </c>
      <c r="L1996" s="188">
        <v>3</v>
      </c>
      <c r="M1996" s="188">
        <v>4</v>
      </c>
      <c r="O1996" s="165"/>
      <c r="P1996" s="174"/>
      <c r="Q1996" s="174"/>
      <c r="R1996" s="174"/>
      <c r="S1996" s="166"/>
    </row>
    <row r="1997" spans="1:19" x14ac:dyDescent="0.15">
      <c r="A1997">
        <v>93</v>
      </c>
      <c r="B1997" t="s">
        <v>149</v>
      </c>
      <c r="C1997">
        <v>87</v>
      </c>
      <c r="D1997">
        <f t="shared" si="94"/>
        <v>2</v>
      </c>
      <c r="E1997">
        <f t="shared" si="95"/>
        <v>3</v>
      </c>
      <c r="F1997">
        <f t="shared" si="96"/>
        <v>5</v>
      </c>
      <c r="G1997">
        <v>1</v>
      </c>
      <c r="I1997" s="172" t="s">
        <v>149</v>
      </c>
      <c r="J1997" s="173">
        <v>87</v>
      </c>
      <c r="K1997" s="188">
        <v>2</v>
      </c>
      <c r="L1997" s="188">
        <v>3</v>
      </c>
      <c r="M1997" s="188">
        <v>5</v>
      </c>
      <c r="O1997" s="165"/>
      <c r="P1997" s="174"/>
      <c r="Q1997" s="174"/>
      <c r="R1997" s="174"/>
      <c r="S1997" s="166"/>
    </row>
    <row r="1998" spans="1:19" x14ac:dyDescent="0.15">
      <c r="A1998">
        <v>93</v>
      </c>
      <c r="B1998" t="s">
        <v>149</v>
      </c>
      <c r="C1998">
        <v>88</v>
      </c>
      <c r="D1998">
        <f t="shared" si="94"/>
        <v>0</v>
      </c>
      <c r="E1998">
        <f t="shared" si="95"/>
        <v>4</v>
      </c>
      <c r="F1998">
        <f t="shared" si="96"/>
        <v>4</v>
      </c>
      <c r="G1998">
        <v>1</v>
      </c>
      <c r="I1998" s="172" t="s">
        <v>149</v>
      </c>
      <c r="J1998" s="173">
        <v>88</v>
      </c>
      <c r="K1998" s="188">
        <v>0</v>
      </c>
      <c r="L1998" s="188">
        <v>4</v>
      </c>
      <c r="M1998" s="188">
        <v>4</v>
      </c>
      <c r="O1998" s="165"/>
      <c r="P1998" s="174"/>
      <c r="Q1998" s="174"/>
      <c r="R1998" s="174"/>
      <c r="S1998" s="166"/>
    </row>
    <row r="1999" spans="1:19" x14ac:dyDescent="0.15">
      <c r="A1999">
        <v>93</v>
      </c>
      <c r="B1999" t="s">
        <v>149</v>
      </c>
      <c r="C1999">
        <v>89</v>
      </c>
      <c r="D1999">
        <f t="shared" si="94"/>
        <v>1</v>
      </c>
      <c r="E1999">
        <f t="shared" si="95"/>
        <v>1</v>
      </c>
      <c r="F1999">
        <f t="shared" si="96"/>
        <v>2</v>
      </c>
      <c r="G1999">
        <v>1</v>
      </c>
      <c r="I1999" s="172" t="s">
        <v>149</v>
      </c>
      <c r="J1999" s="173">
        <v>89</v>
      </c>
      <c r="K1999" s="188">
        <v>1</v>
      </c>
      <c r="L1999" s="188">
        <v>1</v>
      </c>
      <c r="M1999" s="188">
        <v>2</v>
      </c>
      <c r="O1999" s="165"/>
      <c r="P1999" s="174"/>
      <c r="Q1999" s="174"/>
      <c r="R1999" s="174"/>
      <c r="S1999" s="166"/>
    </row>
    <row r="2000" spans="1:19" x14ac:dyDescent="0.15">
      <c r="A2000">
        <v>93</v>
      </c>
      <c r="B2000" t="s">
        <v>149</v>
      </c>
      <c r="C2000">
        <v>90</v>
      </c>
      <c r="D2000">
        <f t="shared" si="94"/>
        <v>0</v>
      </c>
      <c r="E2000">
        <f t="shared" si="95"/>
        <v>2</v>
      </c>
      <c r="F2000">
        <f t="shared" si="96"/>
        <v>2</v>
      </c>
      <c r="G2000">
        <v>1</v>
      </c>
      <c r="I2000" s="172" t="s">
        <v>149</v>
      </c>
      <c r="J2000" s="173">
        <v>90</v>
      </c>
      <c r="K2000" s="188">
        <v>0</v>
      </c>
      <c r="L2000" s="188">
        <v>2</v>
      </c>
      <c r="M2000" s="188">
        <v>2</v>
      </c>
      <c r="O2000" s="165"/>
      <c r="P2000" s="174"/>
      <c r="Q2000" s="174"/>
      <c r="R2000" s="174"/>
      <c r="S2000" s="166"/>
    </row>
    <row r="2001" spans="1:19" x14ac:dyDescent="0.15">
      <c r="A2001">
        <v>93</v>
      </c>
      <c r="B2001" t="s">
        <v>149</v>
      </c>
      <c r="C2001">
        <v>91</v>
      </c>
      <c r="D2001">
        <f t="shared" si="94"/>
        <v>1</v>
      </c>
      <c r="E2001">
        <f t="shared" si="95"/>
        <v>1</v>
      </c>
      <c r="F2001">
        <f t="shared" si="96"/>
        <v>2</v>
      </c>
      <c r="G2001">
        <v>1</v>
      </c>
      <c r="I2001" s="172" t="s">
        <v>149</v>
      </c>
      <c r="J2001" s="173">
        <v>91</v>
      </c>
      <c r="K2001" s="188">
        <v>1</v>
      </c>
      <c r="L2001" s="188">
        <v>1</v>
      </c>
      <c r="M2001" s="188">
        <v>2</v>
      </c>
      <c r="O2001" s="165"/>
      <c r="P2001" s="174"/>
      <c r="Q2001" s="174"/>
      <c r="R2001" s="174"/>
      <c r="S2001" s="166"/>
    </row>
    <row r="2002" spans="1:19" x14ac:dyDescent="0.15">
      <c r="A2002">
        <v>93</v>
      </c>
      <c r="B2002" t="s">
        <v>149</v>
      </c>
      <c r="C2002">
        <v>92</v>
      </c>
      <c r="D2002">
        <f t="shared" si="94"/>
        <v>0</v>
      </c>
      <c r="E2002">
        <f t="shared" si="95"/>
        <v>1</v>
      </c>
      <c r="F2002">
        <f t="shared" si="96"/>
        <v>1</v>
      </c>
      <c r="G2002">
        <v>1</v>
      </c>
      <c r="I2002" s="172" t="s">
        <v>149</v>
      </c>
      <c r="J2002" s="173">
        <v>92</v>
      </c>
      <c r="K2002" s="188">
        <v>0</v>
      </c>
      <c r="L2002" s="188">
        <v>1</v>
      </c>
      <c r="M2002" s="188">
        <v>1</v>
      </c>
      <c r="O2002" s="165"/>
      <c r="P2002" s="174"/>
      <c r="Q2002" s="174"/>
      <c r="R2002" s="174"/>
      <c r="S2002" s="166"/>
    </row>
    <row r="2003" spans="1:19" x14ac:dyDescent="0.15">
      <c r="A2003">
        <v>93</v>
      </c>
      <c r="B2003" t="s">
        <v>149</v>
      </c>
      <c r="C2003">
        <v>93</v>
      </c>
      <c r="D2003">
        <f t="shared" si="94"/>
        <v>0</v>
      </c>
      <c r="E2003">
        <f t="shared" si="95"/>
        <v>2</v>
      </c>
      <c r="F2003">
        <f t="shared" si="96"/>
        <v>2</v>
      </c>
      <c r="G2003">
        <v>1</v>
      </c>
      <c r="I2003" s="172" t="s">
        <v>149</v>
      </c>
      <c r="J2003" s="173">
        <v>93</v>
      </c>
      <c r="K2003" s="188">
        <v>0</v>
      </c>
      <c r="L2003" s="188">
        <v>2</v>
      </c>
      <c r="M2003" s="188">
        <v>2</v>
      </c>
      <c r="O2003" s="165"/>
      <c r="P2003" s="176"/>
      <c r="Q2003" s="176"/>
      <c r="R2003" s="176"/>
      <c r="S2003" s="167"/>
    </row>
    <row r="2004" spans="1:19" x14ac:dyDescent="0.15">
      <c r="A2004">
        <v>93</v>
      </c>
      <c r="B2004" t="s">
        <v>149</v>
      </c>
      <c r="C2004">
        <v>94</v>
      </c>
      <c r="D2004">
        <f t="shared" si="94"/>
        <v>0</v>
      </c>
      <c r="E2004">
        <f t="shared" si="95"/>
        <v>0</v>
      </c>
      <c r="F2004">
        <f t="shared" si="96"/>
        <v>0</v>
      </c>
      <c r="G2004">
        <v>1</v>
      </c>
      <c r="I2004" s="172" t="s">
        <v>149</v>
      </c>
      <c r="J2004" s="173">
        <v>94</v>
      </c>
      <c r="K2004" s="189"/>
      <c r="L2004" s="189"/>
      <c r="M2004" s="189"/>
      <c r="O2004" s="165"/>
      <c r="P2004" s="176"/>
      <c r="Q2004" s="176"/>
      <c r="R2004" s="176"/>
      <c r="S2004" s="167"/>
    </row>
    <row r="2005" spans="1:19" x14ac:dyDescent="0.15">
      <c r="A2005">
        <v>93</v>
      </c>
      <c r="B2005" t="s">
        <v>149</v>
      </c>
      <c r="C2005">
        <v>95</v>
      </c>
      <c r="D2005">
        <f t="shared" si="94"/>
        <v>0</v>
      </c>
      <c r="E2005">
        <f t="shared" si="95"/>
        <v>0</v>
      </c>
      <c r="F2005">
        <f t="shared" si="96"/>
        <v>0</v>
      </c>
      <c r="G2005">
        <v>1</v>
      </c>
      <c r="I2005" s="172" t="s">
        <v>149</v>
      </c>
      <c r="J2005" s="173">
        <v>95</v>
      </c>
      <c r="K2005" s="189"/>
      <c r="L2005" s="189"/>
      <c r="M2005" s="189"/>
      <c r="O2005" s="165"/>
      <c r="P2005" s="174"/>
      <c r="Q2005" s="174"/>
      <c r="R2005" s="174"/>
      <c r="S2005" s="166"/>
    </row>
    <row r="2006" spans="1:19" x14ac:dyDescent="0.15">
      <c r="A2006">
        <v>93</v>
      </c>
      <c r="B2006" t="s">
        <v>149</v>
      </c>
      <c r="C2006">
        <v>96</v>
      </c>
      <c r="D2006">
        <f t="shared" si="94"/>
        <v>0</v>
      </c>
      <c r="E2006">
        <f t="shared" si="95"/>
        <v>1</v>
      </c>
      <c r="F2006">
        <f t="shared" si="96"/>
        <v>1</v>
      </c>
      <c r="G2006">
        <v>1</v>
      </c>
      <c r="I2006" s="172" t="s">
        <v>149</v>
      </c>
      <c r="J2006" s="173">
        <v>96</v>
      </c>
      <c r="K2006" s="188">
        <v>0</v>
      </c>
      <c r="L2006" s="188">
        <v>1</v>
      </c>
      <c r="M2006" s="188">
        <v>1</v>
      </c>
      <c r="O2006" s="165"/>
      <c r="P2006" s="174"/>
      <c r="Q2006" s="174"/>
      <c r="R2006" s="174"/>
      <c r="S2006" s="166"/>
    </row>
    <row r="2007" spans="1:19" x14ac:dyDescent="0.15">
      <c r="A2007">
        <v>93</v>
      </c>
      <c r="B2007" t="s">
        <v>149</v>
      </c>
      <c r="C2007">
        <v>97</v>
      </c>
      <c r="D2007">
        <f t="shared" si="94"/>
        <v>0</v>
      </c>
      <c r="E2007">
        <f t="shared" si="95"/>
        <v>0</v>
      </c>
      <c r="F2007">
        <f t="shared" si="96"/>
        <v>0</v>
      </c>
      <c r="G2007">
        <v>1</v>
      </c>
      <c r="I2007" s="172" t="s">
        <v>149</v>
      </c>
      <c r="J2007" s="173">
        <v>97</v>
      </c>
      <c r="K2007" s="189"/>
      <c r="L2007" s="189"/>
      <c r="M2007" s="189"/>
      <c r="O2007" s="165"/>
      <c r="P2007" s="176"/>
      <c r="Q2007" s="176"/>
      <c r="R2007" s="176"/>
      <c r="S2007" s="167"/>
    </row>
    <row r="2008" spans="1:19" x14ac:dyDescent="0.15">
      <c r="A2008">
        <v>93</v>
      </c>
      <c r="B2008" t="s">
        <v>149</v>
      </c>
      <c r="C2008">
        <v>98</v>
      </c>
      <c r="D2008">
        <f t="shared" si="94"/>
        <v>0</v>
      </c>
      <c r="E2008">
        <f t="shared" si="95"/>
        <v>0</v>
      </c>
      <c r="F2008">
        <f t="shared" si="96"/>
        <v>0</v>
      </c>
      <c r="G2008">
        <v>1</v>
      </c>
      <c r="I2008" s="172" t="s">
        <v>149</v>
      </c>
      <c r="J2008" s="173">
        <v>98</v>
      </c>
      <c r="K2008" s="189"/>
      <c r="L2008" s="189"/>
      <c r="M2008" s="189"/>
      <c r="O2008" s="165"/>
      <c r="P2008" s="176"/>
      <c r="Q2008" s="176"/>
      <c r="R2008" s="176"/>
      <c r="S2008" s="167"/>
    </row>
    <row r="2009" spans="1:19" x14ac:dyDescent="0.15">
      <c r="A2009">
        <v>93</v>
      </c>
      <c r="B2009" t="s">
        <v>149</v>
      </c>
      <c r="C2009">
        <v>99</v>
      </c>
      <c r="D2009">
        <f t="shared" si="94"/>
        <v>0</v>
      </c>
      <c r="E2009">
        <f t="shared" si="95"/>
        <v>0</v>
      </c>
      <c r="F2009">
        <f t="shared" si="96"/>
        <v>0</v>
      </c>
      <c r="G2009">
        <v>1</v>
      </c>
      <c r="I2009" s="172" t="s">
        <v>149</v>
      </c>
      <c r="J2009" s="173">
        <v>99</v>
      </c>
      <c r="K2009" s="189"/>
      <c r="L2009" s="189"/>
      <c r="M2009" s="189"/>
      <c r="O2009" s="165"/>
      <c r="P2009" s="176"/>
      <c r="Q2009" s="176"/>
      <c r="R2009" s="176"/>
      <c r="S2009" s="167"/>
    </row>
    <row r="2010" spans="1:19" x14ac:dyDescent="0.15">
      <c r="A2010">
        <v>93</v>
      </c>
      <c r="B2010" t="s">
        <v>149</v>
      </c>
      <c r="C2010">
        <v>100</v>
      </c>
      <c r="D2010">
        <f t="shared" si="94"/>
        <v>0</v>
      </c>
      <c r="E2010">
        <f t="shared" si="95"/>
        <v>1</v>
      </c>
      <c r="F2010">
        <f t="shared" si="96"/>
        <v>1</v>
      </c>
      <c r="G2010">
        <v>1</v>
      </c>
      <c r="I2010" s="172" t="s">
        <v>149</v>
      </c>
      <c r="J2010" s="173">
        <v>100</v>
      </c>
      <c r="K2010" s="188">
        <v>0</v>
      </c>
      <c r="L2010" s="188">
        <v>1</v>
      </c>
      <c r="M2010" s="188">
        <v>1</v>
      </c>
      <c r="O2010" s="165"/>
      <c r="P2010" s="176"/>
      <c r="Q2010" s="176"/>
      <c r="R2010" s="176"/>
      <c r="S2010" s="167"/>
    </row>
    <row r="2011" spans="1:19" x14ac:dyDescent="0.15">
      <c r="A2011">
        <v>93</v>
      </c>
      <c r="B2011" t="s">
        <v>149</v>
      </c>
      <c r="C2011">
        <v>101</v>
      </c>
      <c r="D2011">
        <f t="shared" si="94"/>
        <v>0</v>
      </c>
      <c r="E2011">
        <f t="shared" si="95"/>
        <v>0</v>
      </c>
      <c r="F2011">
        <f t="shared" si="96"/>
        <v>0</v>
      </c>
      <c r="G2011">
        <v>1</v>
      </c>
      <c r="I2011" s="172" t="s">
        <v>149</v>
      </c>
      <c r="J2011" s="173">
        <v>101</v>
      </c>
      <c r="K2011" s="189"/>
      <c r="L2011" s="189"/>
      <c r="M2011" s="189"/>
      <c r="O2011" s="165"/>
      <c r="P2011" s="176"/>
      <c r="Q2011" s="176"/>
      <c r="R2011" s="176"/>
      <c r="S2011" s="167"/>
    </row>
    <row r="2012" spans="1:19" x14ac:dyDescent="0.15">
      <c r="A2012">
        <v>93</v>
      </c>
      <c r="B2012" t="s">
        <v>149</v>
      </c>
      <c r="C2012">
        <v>102</v>
      </c>
      <c r="D2012">
        <f t="shared" si="94"/>
        <v>0</v>
      </c>
      <c r="E2012">
        <f t="shared" si="95"/>
        <v>0</v>
      </c>
      <c r="F2012">
        <f t="shared" si="96"/>
        <v>0</v>
      </c>
      <c r="G2012">
        <v>1</v>
      </c>
      <c r="I2012" s="172" t="s">
        <v>149</v>
      </c>
      <c r="J2012" s="173">
        <v>102</v>
      </c>
      <c r="K2012" s="189"/>
      <c r="L2012" s="189"/>
      <c r="M2012" s="189"/>
      <c r="O2012" s="165"/>
      <c r="P2012" s="176"/>
      <c r="Q2012" s="176"/>
      <c r="R2012" s="176"/>
      <c r="S2012" s="167"/>
    </row>
    <row r="2013" spans="1:19" x14ac:dyDescent="0.15">
      <c r="A2013">
        <v>93</v>
      </c>
      <c r="B2013" t="s">
        <v>149</v>
      </c>
      <c r="C2013">
        <v>103</v>
      </c>
      <c r="D2013">
        <f t="shared" si="94"/>
        <v>0</v>
      </c>
      <c r="E2013">
        <f t="shared" si="95"/>
        <v>0</v>
      </c>
      <c r="F2013">
        <f t="shared" si="96"/>
        <v>0</v>
      </c>
      <c r="G2013">
        <v>1</v>
      </c>
      <c r="I2013" s="172" t="s">
        <v>149</v>
      </c>
      <c r="J2013" s="173">
        <v>103</v>
      </c>
      <c r="K2013" s="189"/>
      <c r="L2013" s="189"/>
      <c r="M2013" s="189"/>
      <c r="O2013" s="165"/>
      <c r="P2013" s="176"/>
      <c r="Q2013" s="176"/>
      <c r="R2013" s="176"/>
      <c r="S2013" s="167"/>
    </row>
    <row r="2014" spans="1:19" x14ac:dyDescent="0.15">
      <c r="A2014">
        <v>93</v>
      </c>
      <c r="B2014" t="s">
        <v>149</v>
      </c>
      <c r="C2014">
        <v>104</v>
      </c>
      <c r="D2014">
        <f t="shared" si="94"/>
        <v>0</v>
      </c>
      <c r="E2014">
        <f t="shared" si="95"/>
        <v>0</v>
      </c>
      <c r="F2014">
        <f t="shared" si="96"/>
        <v>0</v>
      </c>
      <c r="G2014">
        <v>1</v>
      </c>
      <c r="I2014" s="172" t="s">
        <v>149</v>
      </c>
      <c r="J2014" s="173">
        <v>104</v>
      </c>
      <c r="K2014" s="189"/>
      <c r="L2014" s="189"/>
      <c r="M2014" s="189"/>
      <c r="O2014" s="165"/>
      <c r="P2014" s="176"/>
      <c r="Q2014" s="176"/>
      <c r="R2014" s="176"/>
      <c r="S2014" s="167"/>
    </row>
    <row r="2015" spans="1:19" x14ac:dyDescent="0.15">
      <c r="A2015">
        <v>93</v>
      </c>
      <c r="B2015" t="s">
        <v>149</v>
      </c>
      <c r="C2015">
        <v>105</v>
      </c>
      <c r="D2015">
        <f t="shared" si="94"/>
        <v>0</v>
      </c>
      <c r="E2015">
        <f t="shared" si="95"/>
        <v>0</v>
      </c>
      <c r="F2015">
        <f t="shared" si="96"/>
        <v>0</v>
      </c>
      <c r="G2015">
        <v>1</v>
      </c>
      <c r="I2015" s="172" t="s">
        <v>149</v>
      </c>
      <c r="J2015" s="173">
        <v>105</v>
      </c>
      <c r="K2015" s="189"/>
      <c r="L2015" s="189"/>
      <c r="M2015" s="189"/>
      <c r="O2015" s="165"/>
      <c r="P2015" s="176"/>
      <c r="Q2015" s="176"/>
      <c r="R2015" s="176"/>
      <c r="S2015" s="167"/>
    </row>
    <row r="2016" spans="1:19" x14ac:dyDescent="0.15">
      <c r="A2016">
        <v>299</v>
      </c>
      <c r="B2016" t="s">
        <v>150</v>
      </c>
      <c r="C2016">
        <v>0</v>
      </c>
      <c r="D2016">
        <f t="shared" ref="D2016:F2031" si="97">D1910+D1804+D1698+D1486+D1380+D1274+D1168+D1062+D956+D744+D1592+D850</f>
        <v>49</v>
      </c>
      <c r="E2016">
        <f t="shared" si="97"/>
        <v>45</v>
      </c>
      <c r="F2016">
        <f t="shared" si="97"/>
        <v>94</v>
      </c>
      <c r="G2016">
        <v>1</v>
      </c>
      <c r="I2016" s="172" t="s">
        <v>150</v>
      </c>
      <c r="J2016" s="173">
        <v>0</v>
      </c>
      <c r="K2016" s="189"/>
      <c r="L2016" s="189"/>
      <c r="M2016" s="189"/>
      <c r="O2016" s="165"/>
      <c r="P2016" s="176"/>
      <c r="Q2016" s="176"/>
      <c r="R2016" s="176"/>
      <c r="S2016" s="167"/>
    </row>
    <row r="2017" spans="1:19" x14ac:dyDescent="0.15">
      <c r="A2017">
        <v>299</v>
      </c>
      <c r="B2017" t="s">
        <v>150</v>
      </c>
      <c r="C2017">
        <v>1</v>
      </c>
      <c r="D2017">
        <f t="shared" si="97"/>
        <v>69</v>
      </c>
      <c r="E2017">
        <f t="shared" si="97"/>
        <v>52</v>
      </c>
      <c r="F2017">
        <f t="shared" si="97"/>
        <v>121</v>
      </c>
      <c r="G2017">
        <v>1</v>
      </c>
      <c r="I2017" s="172" t="s">
        <v>150</v>
      </c>
      <c r="J2017" s="173">
        <v>1</v>
      </c>
      <c r="K2017" s="189"/>
      <c r="L2017" s="189"/>
      <c r="M2017" s="189"/>
      <c r="O2017" s="165"/>
      <c r="P2017" s="176"/>
      <c r="Q2017" s="176"/>
      <c r="R2017" s="176"/>
      <c r="S2017" s="167"/>
    </row>
    <row r="2018" spans="1:19" x14ac:dyDescent="0.15">
      <c r="A2018">
        <v>299</v>
      </c>
      <c r="B2018" t="s">
        <v>150</v>
      </c>
      <c r="C2018">
        <v>2</v>
      </c>
      <c r="D2018">
        <f t="shared" si="97"/>
        <v>72</v>
      </c>
      <c r="E2018">
        <f t="shared" si="97"/>
        <v>47</v>
      </c>
      <c r="F2018">
        <f t="shared" si="97"/>
        <v>119</v>
      </c>
      <c r="G2018">
        <v>1</v>
      </c>
      <c r="I2018" s="172" t="s">
        <v>150</v>
      </c>
      <c r="J2018" s="173">
        <v>2</v>
      </c>
      <c r="K2018" s="189"/>
      <c r="L2018" s="189"/>
      <c r="M2018" s="189"/>
      <c r="O2018" s="165"/>
      <c r="P2018" s="176"/>
      <c r="Q2018" s="176"/>
      <c r="R2018" s="176"/>
      <c r="S2018" s="167"/>
    </row>
    <row r="2019" spans="1:19" x14ac:dyDescent="0.15">
      <c r="A2019">
        <v>299</v>
      </c>
      <c r="B2019" t="s">
        <v>150</v>
      </c>
      <c r="C2019">
        <v>3</v>
      </c>
      <c r="D2019">
        <f t="shared" si="97"/>
        <v>76</v>
      </c>
      <c r="E2019">
        <f t="shared" si="97"/>
        <v>56</v>
      </c>
      <c r="F2019">
        <f t="shared" si="97"/>
        <v>132</v>
      </c>
      <c r="G2019">
        <v>1</v>
      </c>
      <c r="I2019" s="172" t="s">
        <v>150</v>
      </c>
      <c r="J2019" s="173">
        <v>3</v>
      </c>
      <c r="K2019" s="189"/>
      <c r="L2019" s="189"/>
      <c r="M2019" s="189"/>
      <c r="O2019" s="165"/>
      <c r="P2019" s="176"/>
      <c r="Q2019" s="176"/>
      <c r="R2019" s="176"/>
      <c r="S2019" s="167"/>
    </row>
    <row r="2020" spans="1:19" x14ac:dyDescent="0.15">
      <c r="A2020">
        <v>299</v>
      </c>
      <c r="B2020" t="s">
        <v>150</v>
      </c>
      <c r="C2020">
        <v>4</v>
      </c>
      <c r="D2020">
        <f t="shared" si="97"/>
        <v>56</v>
      </c>
      <c r="E2020">
        <f t="shared" si="97"/>
        <v>66</v>
      </c>
      <c r="F2020">
        <f t="shared" si="97"/>
        <v>122</v>
      </c>
      <c r="G2020">
        <v>1</v>
      </c>
      <c r="I2020" s="172" t="s">
        <v>150</v>
      </c>
      <c r="J2020" s="173">
        <v>4</v>
      </c>
      <c r="K2020" s="189"/>
      <c r="L2020" s="189"/>
      <c r="M2020" s="189"/>
      <c r="O2020" s="165"/>
      <c r="P2020" s="176"/>
      <c r="Q2020" s="176"/>
      <c r="R2020" s="176"/>
      <c r="S2020" s="167"/>
    </row>
    <row r="2021" spans="1:19" x14ac:dyDescent="0.15">
      <c r="A2021">
        <v>299</v>
      </c>
      <c r="B2021" t="s">
        <v>150</v>
      </c>
      <c r="C2021">
        <v>5</v>
      </c>
      <c r="D2021">
        <f t="shared" si="97"/>
        <v>58</v>
      </c>
      <c r="E2021">
        <f t="shared" si="97"/>
        <v>61</v>
      </c>
      <c r="F2021">
        <f t="shared" si="97"/>
        <v>119</v>
      </c>
      <c r="G2021">
        <v>1</v>
      </c>
      <c r="I2021" s="172" t="s">
        <v>150</v>
      </c>
      <c r="J2021" s="173">
        <v>5</v>
      </c>
      <c r="K2021" s="189"/>
      <c r="L2021" s="189"/>
      <c r="M2021" s="189"/>
      <c r="O2021" s="165"/>
      <c r="P2021" s="176"/>
      <c r="Q2021" s="176"/>
      <c r="R2021" s="176"/>
      <c r="S2021" s="167"/>
    </row>
    <row r="2022" spans="1:19" x14ac:dyDescent="0.15">
      <c r="A2022">
        <v>299</v>
      </c>
      <c r="B2022" t="s">
        <v>150</v>
      </c>
      <c r="C2022">
        <v>6</v>
      </c>
      <c r="D2022">
        <f t="shared" si="97"/>
        <v>52</v>
      </c>
      <c r="E2022">
        <f t="shared" si="97"/>
        <v>61</v>
      </c>
      <c r="F2022">
        <f t="shared" si="97"/>
        <v>113</v>
      </c>
      <c r="G2022">
        <v>1</v>
      </c>
      <c r="I2022" s="172" t="s">
        <v>150</v>
      </c>
      <c r="J2022" s="173">
        <v>6</v>
      </c>
      <c r="K2022" s="189"/>
      <c r="L2022" s="189"/>
      <c r="M2022" s="189"/>
      <c r="O2022" s="165"/>
      <c r="P2022" s="176"/>
      <c r="Q2022" s="176"/>
      <c r="R2022" s="176"/>
      <c r="S2022" s="167"/>
    </row>
    <row r="2023" spans="1:19" x14ac:dyDescent="0.15">
      <c r="A2023">
        <v>299</v>
      </c>
      <c r="B2023" t="s">
        <v>150</v>
      </c>
      <c r="C2023">
        <v>7</v>
      </c>
      <c r="D2023">
        <f t="shared" si="97"/>
        <v>69</v>
      </c>
      <c r="E2023">
        <f t="shared" si="97"/>
        <v>59</v>
      </c>
      <c r="F2023">
        <f t="shared" si="97"/>
        <v>128</v>
      </c>
      <c r="G2023">
        <v>1</v>
      </c>
      <c r="I2023" s="172" t="s">
        <v>150</v>
      </c>
      <c r="J2023" s="173">
        <v>7</v>
      </c>
      <c r="K2023" s="189"/>
      <c r="L2023" s="189"/>
      <c r="M2023" s="189"/>
      <c r="O2023" s="165"/>
      <c r="P2023" s="176"/>
      <c r="Q2023" s="176"/>
      <c r="R2023" s="176"/>
      <c r="S2023" s="167"/>
    </row>
    <row r="2024" spans="1:19" x14ac:dyDescent="0.15">
      <c r="A2024">
        <v>299</v>
      </c>
      <c r="B2024" t="s">
        <v>150</v>
      </c>
      <c r="C2024">
        <v>8</v>
      </c>
      <c r="D2024">
        <f t="shared" si="97"/>
        <v>62</v>
      </c>
      <c r="E2024">
        <f t="shared" si="97"/>
        <v>48</v>
      </c>
      <c r="F2024">
        <f t="shared" si="97"/>
        <v>110</v>
      </c>
      <c r="G2024">
        <v>1</v>
      </c>
      <c r="I2024" s="172" t="s">
        <v>150</v>
      </c>
      <c r="J2024" s="173">
        <v>8</v>
      </c>
      <c r="K2024" s="189"/>
      <c r="L2024" s="189"/>
      <c r="M2024" s="189"/>
      <c r="O2024" s="165"/>
      <c r="P2024" s="176"/>
      <c r="Q2024" s="176"/>
      <c r="R2024" s="176"/>
      <c r="S2024" s="167"/>
    </row>
    <row r="2025" spans="1:19" x14ac:dyDescent="0.15">
      <c r="A2025">
        <v>299</v>
      </c>
      <c r="B2025" t="s">
        <v>150</v>
      </c>
      <c r="C2025">
        <v>9</v>
      </c>
      <c r="D2025">
        <f t="shared" si="97"/>
        <v>46</v>
      </c>
      <c r="E2025">
        <f t="shared" si="97"/>
        <v>74</v>
      </c>
      <c r="F2025">
        <f t="shared" si="97"/>
        <v>120</v>
      </c>
      <c r="G2025">
        <v>1</v>
      </c>
      <c r="I2025" s="172" t="s">
        <v>150</v>
      </c>
      <c r="J2025" s="173">
        <v>9</v>
      </c>
      <c r="K2025" s="189"/>
      <c r="L2025" s="189"/>
      <c r="M2025" s="189"/>
      <c r="O2025" s="165"/>
      <c r="P2025" s="176"/>
      <c r="Q2025" s="176"/>
      <c r="R2025" s="176"/>
      <c r="S2025" s="167"/>
    </row>
    <row r="2026" spans="1:19" x14ac:dyDescent="0.15">
      <c r="A2026">
        <v>299</v>
      </c>
      <c r="B2026" t="s">
        <v>150</v>
      </c>
      <c r="C2026">
        <v>10</v>
      </c>
      <c r="D2026">
        <f t="shared" si="97"/>
        <v>57</v>
      </c>
      <c r="E2026">
        <f t="shared" si="97"/>
        <v>59</v>
      </c>
      <c r="F2026">
        <f t="shared" si="97"/>
        <v>116</v>
      </c>
      <c r="G2026">
        <v>1</v>
      </c>
      <c r="I2026" s="172" t="s">
        <v>150</v>
      </c>
      <c r="J2026" s="173">
        <v>10</v>
      </c>
      <c r="K2026" s="189"/>
      <c r="L2026" s="189"/>
      <c r="M2026" s="189"/>
      <c r="O2026" s="165"/>
      <c r="P2026" s="176"/>
      <c r="Q2026" s="176"/>
      <c r="R2026" s="176"/>
      <c r="S2026" s="167"/>
    </row>
    <row r="2027" spans="1:19" x14ac:dyDescent="0.15">
      <c r="A2027">
        <v>299</v>
      </c>
      <c r="B2027" t="s">
        <v>150</v>
      </c>
      <c r="C2027">
        <v>11</v>
      </c>
      <c r="D2027">
        <f t="shared" si="97"/>
        <v>69</v>
      </c>
      <c r="E2027">
        <f t="shared" si="97"/>
        <v>64</v>
      </c>
      <c r="F2027">
        <f t="shared" si="97"/>
        <v>133</v>
      </c>
      <c r="G2027">
        <v>1</v>
      </c>
      <c r="I2027" s="172" t="s">
        <v>150</v>
      </c>
      <c r="J2027" s="173">
        <v>11</v>
      </c>
      <c r="K2027" s="189"/>
      <c r="L2027" s="189"/>
      <c r="M2027" s="189"/>
      <c r="O2027" s="165"/>
      <c r="P2027" s="176"/>
      <c r="Q2027" s="176"/>
      <c r="R2027" s="176"/>
      <c r="S2027" s="167"/>
    </row>
    <row r="2028" spans="1:19" x14ac:dyDescent="0.15">
      <c r="A2028">
        <v>299</v>
      </c>
      <c r="B2028" t="s">
        <v>150</v>
      </c>
      <c r="C2028">
        <v>12</v>
      </c>
      <c r="D2028">
        <f t="shared" si="97"/>
        <v>49</v>
      </c>
      <c r="E2028">
        <f t="shared" si="97"/>
        <v>51</v>
      </c>
      <c r="F2028">
        <f t="shared" si="97"/>
        <v>100</v>
      </c>
      <c r="G2028">
        <v>1</v>
      </c>
      <c r="I2028" s="172" t="s">
        <v>150</v>
      </c>
      <c r="J2028" s="173">
        <v>12</v>
      </c>
      <c r="K2028" s="189"/>
      <c r="L2028" s="189"/>
      <c r="M2028" s="189"/>
      <c r="O2028" s="165"/>
      <c r="P2028" s="176"/>
      <c r="Q2028" s="176"/>
      <c r="R2028" s="176"/>
      <c r="S2028" s="167"/>
    </row>
    <row r="2029" spans="1:19" x14ac:dyDescent="0.15">
      <c r="A2029">
        <v>299</v>
      </c>
      <c r="B2029" t="s">
        <v>150</v>
      </c>
      <c r="C2029">
        <v>13</v>
      </c>
      <c r="D2029">
        <f t="shared" si="97"/>
        <v>50</v>
      </c>
      <c r="E2029">
        <f t="shared" si="97"/>
        <v>50</v>
      </c>
      <c r="F2029">
        <f t="shared" si="97"/>
        <v>100</v>
      </c>
      <c r="G2029">
        <v>1</v>
      </c>
      <c r="I2029" s="172" t="s">
        <v>150</v>
      </c>
      <c r="J2029" s="173">
        <v>13</v>
      </c>
      <c r="K2029" s="189"/>
      <c r="L2029" s="189"/>
      <c r="M2029" s="189"/>
      <c r="O2029" s="165"/>
      <c r="P2029" s="176"/>
      <c r="Q2029" s="176"/>
      <c r="R2029" s="176"/>
      <c r="S2029" s="167"/>
    </row>
    <row r="2030" spans="1:19" x14ac:dyDescent="0.15">
      <c r="A2030">
        <v>299</v>
      </c>
      <c r="B2030" t="s">
        <v>150</v>
      </c>
      <c r="C2030">
        <v>14</v>
      </c>
      <c r="D2030">
        <f t="shared" si="97"/>
        <v>78</v>
      </c>
      <c r="E2030">
        <f t="shared" si="97"/>
        <v>68</v>
      </c>
      <c r="F2030">
        <f t="shared" si="97"/>
        <v>146</v>
      </c>
      <c r="G2030">
        <v>1</v>
      </c>
      <c r="I2030" s="172" t="s">
        <v>150</v>
      </c>
      <c r="J2030" s="173">
        <v>14</v>
      </c>
      <c r="K2030" s="189"/>
      <c r="L2030" s="189"/>
      <c r="M2030" s="189"/>
      <c r="O2030" s="165"/>
      <c r="P2030" s="176"/>
      <c r="Q2030" s="176"/>
      <c r="R2030" s="176"/>
      <c r="S2030" s="167"/>
    </row>
    <row r="2031" spans="1:19" x14ac:dyDescent="0.15">
      <c r="A2031">
        <v>299</v>
      </c>
      <c r="B2031" t="s">
        <v>150</v>
      </c>
      <c r="C2031">
        <v>15</v>
      </c>
      <c r="D2031">
        <f t="shared" si="97"/>
        <v>46</v>
      </c>
      <c r="E2031">
        <f t="shared" si="97"/>
        <v>59</v>
      </c>
      <c r="F2031">
        <f t="shared" si="97"/>
        <v>105</v>
      </c>
      <c r="G2031">
        <v>1</v>
      </c>
      <c r="I2031" s="172" t="s">
        <v>150</v>
      </c>
      <c r="J2031" s="173">
        <v>15</v>
      </c>
      <c r="K2031" s="189"/>
      <c r="L2031" s="189"/>
      <c r="M2031" s="189"/>
      <c r="O2031" s="165"/>
      <c r="P2031" s="176"/>
      <c r="Q2031" s="176"/>
      <c r="R2031" s="176"/>
      <c r="S2031" s="167"/>
    </row>
    <row r="2032" spans="1:19" x14ac:dyDescent="0.15">
      <c r="A2032">
        <v>299</v>
      </c>
      <c r="B2032" t="s">
        <v>150</v>
      </c>
      <c r="C2032">
        <v>16</v>
      </c>
      <c r="D2032">
        <f t="shared" ref="D2032:F2047" si="98">D1926+D1820+D1714+D1502+D1396+D1290+D1184+D1078+D972+D760+D1608+D866</f>
        <v>59</v>
      </c>
      <c r="E2032">
        <f t="shared" si="98"/>
        <v>60</v>
      </c>
      <c r="F2032">
        <f t="shared" si="98"/>
        <v>119</v>
      </c>
      <c r="G2032">
        <v>1</v>
      </c>
      <c r="I2032" s="172" t="s">
        <v>150</v>
      </c>
      <c r="J2032" s="173">
        <v>16</v>
      </c>
      <c r="K2032" s="189"/>
      <c r="L2032" s="189"/>
      <c r="M2032" s="189"/>
      <c r="O2032" s="165"/>
      <c r="P2032" s="176"/>
      <c r="Q2032" s="176"/>
      <c r="R2032" s="176"/>
      <c r="S2032" s="167"/>
    </row>
    <row r="2033" spans="1:19" x14ac:dyDescent="0.15">
      <c r="A2033">
        <v>299</v>
      </c>
      <c r="B2033" t="s">
        <v>150</v>
      </c>
      <c r="C2033">
        <v>17</v>
      </c>
      <c r="D2033">
        <f t="shared" si="98"/>
        <v>57</v>
      </c>
      <c r="E2033">
        <f t="shared" si="98"/>
        <v>61</v>
      </c>
      <c r="F2033">
        <f t="shared" si="98"/>
        <v>118</v>
      </c>
      <c r="G2033">
        <v>1</v>
      </c>
      <c r="I2033" s="172" t="s">
        <v>150</v>
      </c>
      <c r="J2033" s="173">
        <v>17</v>
      </c>
      <c r="K2033" s="189"/>
      <c r="L2033" s="189"/>
      <c r="M2033" s="189"/>
      <c r="O2033" s="165"/>
      <c r="P2033" s="176"/>
      <c r="Q2033" s="176"/>
      <c r="R2033" s="176"/>
      <c r="S2033" s="167"/>
    </row>
    <row r="2034" spans="1:19" x14ac:dyDescent="0.15">
      <c r="A2034">
        <v>299</v>
      </c>
      <c r="B2034" t="s">
        <v>150</v>
      </c>
      <c r="C2034">
        <v>18</v>
      </c>
      <c r="D2034">
        <f t="shared" si="98"/>
        <v>56</v>
      </c>
      <c r="E2034">
        <f t="shared" si="98"/>
        <v>52</v>
      </c>
      <c r="F2034">
        <f t="shared" si="98"/>
        <v>108</v>
      </c>
      <c r="G2034">
        <v>1</v>
      </c>
      <c r="I2034" s="172" t="s">
        <v>150</v>
      </c>
      <c r="J2034" s="173">
        <v>18</v>
      </c>
      <c r="K2034" s="189"/>
      <c r="L2034" s="189"/>
      <c r="M2034" s="189"/>
      <c r="O2034" s="165"/>
      <c r="P2034" s="176"/>
      <c r="Q2034" s="176"/>
      <c r="R2034" s="176"/>
      <c r="S2034" s="167"/>
    </row>
    <row r="2035" spans="1:19" x14ac:dyDescent="0.15">
      <c r="A2035">
        <v>299</v>
      </c>
      <c r="B2035" t="s">
        <v>150</v>
      </c>
      <c r="C2035">
        <v>19</v>
      </c>
      <c r="D2035">
        <f t="shared" si="98"/>
        <v>69</v>
      </c>
      <c r="E2035">
        <f t="shared" si="98"/>
        <v>61</v>
      </c>
      <c r="F2035">
        <f t="shared" si="98"/>
        <v>130</v>
      </c>
      <c r="G2035">
        <v>1</v>
      </c>
      <c r="I2035" s="172" t="s">
        <v>150</v>
      </c>
      <c r="J2035" s="173">
        <v>19</v>
      </c>
      <c r="K2035" s="189"/>
      <c r="L2035" s="189"/>
      <c r="M2035" s="189"/>
      <c r="O2035" s="165"/>
      <c r="P2035" s="176"/>
      <c r="Q2035" s="176"/>
      <c r="R2035" s="176"/>
      <c r="S2035" s="167"/>
    </row>
    <row r="2036" spans="1:19" x14ac:dyDescent="0.15">
      <c r="A2036">
        <v>299</v>
      </c>
      <c r="B2036" t="s">
        <v>150</v>
      </c>
      <c r="C2036">
        <v>20</v>
      </c>
      <c r="D2036">
        <f t="shared" si="98"/>
        <v>56</v>
      </c>
      <c r="E2036">
        <f t="shared" si="98"/>
        <v>60</v>
      </c>
      <c r="F2036">
        <f t="shared" si="98"/>
        <v>116</v>
      </c>
      <c r="G2036">
        <v>1</v>
      </c>
      <c r="I2036" s="172" t="s">
        <v>150</v>
      </c>
      <c r="J2036" s="173">
        <v>20</v>
      </c>
      <c r="K2036" s="189"/>
      <c r="L2036" s="189"/>
      <c r="M2036" s="189"/>
      <c r="O2036" s="165"/>
      <c r="P2036" s="176"/>
      <c r="Q2036" s="176"/>
      <c r="R2036" s="176"/>
      <c r="S2036" s="167"/>
    </row>
    <row r="2037" spans="1:19" x14ac:dyDescent="0.15">
      <c r="A2037">
        <v>299</v>
      </c>
      <c r="B2037" t="s">
        <v>150</v>
      </c>
      <c r="C2037">
        <v>21</v>
      </c>
      <c r="D2037">
        <f t="shared" si="98"/>
        <v>66</v>
      </c>
      <c r="E2037">
        <f t="shared" si="98"/>
        <v>67</v>
      </c>
      <c r="F2037">
        <f t="shared" si="98"/>
        <v>133</v>
      </c>
      <c r="G2037">
        <v>1</v>
      </c>
      <c r="I2037" s="172" t="s">
        <v>150</v>
      </c>
      <c r="J2037" s="173">
        <v>21</v>
      </c>
      <c r="K2037" s="189"/>
      <c r="L2037" s="189"/>
      <c r="M2037" s="189"/>
      <c r="O2037" s="165"/>
      <c r="P2037" s="176"/>
      <c r="Q2037" s="176"/>
      <c r="R2037" s="176"/>
      <c r="S2037" s="167"/>
    </row>
    <row r="2038" spans="1:19" x14ac:dyDescent="0.15">
      <c r="A2038">
        <v>299</v>
      </c>
      <c r="B2038" t="s">
        <v>150</v>
      </c>
      <c r="C2038">
        <v>22</v>
      </c>
      <c r="D2038">
        <f t="shared" si="98"/>
        <v>69</v>
      </c>
      <c r="E2038">
        <f t="shared" si="98"/>
        <v>57</v>
      </c>
      <c r="F2038">
        <f t="shared" si="98"/>
        <v>126</v>
      </c>
      <c r="G2038">
        <v>1</v>
      </c>
      <c r="I2038" s="172" t="s">
        <v>150</v>
      </c>
      <c r="J2038" s="173">
        <v>22</v>
      </c>
      <c r="K2038" s="189"/>
      <c r="L2038" s="189"/>
      <c r="M2038" s="189"/>
      <c r="O2038" s="165"/>
      <c r="P2038" s="176"/>
      <c r="Q2038" s="176"/>
      <c r="R2038" s="176"/>
      <c r="S2038" s="167"/>
    </row>
    <row r="2039" spans="1:19" x14ac:dyDescent="0.15">
      <c r="A2039">
        <v>299</v>
      </c>
      <c r="B2039" t="s">
        <v>150</v>
      </c>
      <c r="C2039">
        <v>23</v>
      </c>
      <c r="D2039">
        <f t="shared" si="98"/>
        <v>43</v>
      </c>
      <c r="E2039">
        <f t="shared" si="98"/>
        <v>64</v>
      </c>
      <c r="F2039">
        <f t="shared" si="98"/>
        <v>107</v>
      </c>
      <c r="G2039">
        <v>1</v>
      </c>
      <c r="I2039" s="172" t="s">
        <v>150</v>
      </c>
      <c r="J2039" s="173">
        <v>23</v>
      </c>
      <c r="K2039" s="189"/>
      <c r="L2039" s="189"/>
      <c r="M2039" s="189"/>
      <c r="O2039" s="165"/>
      <c r="P2039" s="176"/>
      <c r="Q2039" s="176"/>
      <c r="R2039" s="176"/>
      <c r="S2039" s="167"/>
    </row>
    <row r="2040" spans="1:19" x14ac:dyDescent="0.15">
      <c r="A2040">
        <v>299</v>
      </c>
      <c r="B2040" t="s">
        <v>150</v>
      </c>
      <c r="C2040">
        <v>24</v>
      </c>
      <c r="D2040">
        <f t="shared" si="98"/>
        <v>54</v>
      </c>
      <c r="E2040">
        <f t="shared" si="98"/>
        <v>67</v>
      </c>
      <c r="F2040">
        <f t="shared" si="98"/>
        <v>121</v>
      </c>
      <c r="G2040">
        <v>1</v>
      </c>
      <c r="I2040" s="172" t="s">
        <v>150</v>
      </c>
      <c r="J2040" s="173">
        <v>24</v>
      </c>
      <c r="K2040" s="189"/>
      <c r="L2040" s="189"/>
      <c r="M2040" s="189"/>
      <c r="O2040" s="165"/>
      <c r="P2040" s="176"/>
      <c r="Q2040" s="176"/>
      <c r="R2040" s="176"/>
      <c r="S2040" s="167"/>
    </row>
    <row r="2041" spans="1:19" x14ac:dyDescent="0.15">
      <c r="A2041">
        <v>299</v>
      </c>
      <c r="B2041" t="s">
        <v>150</v>
      </c>
      <c r="C2041">
        <v>25</v>
      </c>
      <c r="D2041">
        <f t="shared" si="98"/>
        <v>47</v>
      </c>
      <c r="E2041">
        <f t="shared" si="98"/>
        <v>67</v>
      </c>
      <c r="F2041">
        <f t="shared" si="98"/>
        <v>114</v>
      </c>
      <c r="G2041">
        <v>1</v>
      </c>
      <c r="I2041" s="172" t="s">
        <v>150</v>
      </c>
      <c r="J2041" s="173">
        <v>25</v>
      </c>
      <c r="K2041" s="189"/>
      <c r="L2041" s="189"/>
      <c r="M2041" s="189"/>
      <c r="O2041" s="165"/>
      <c r="P2041" s="176"/>
      <c r="Q2041" s="176"/>
      <c r="R2041" s="176"/>
      <c r="S2041" s="167"/>
    </row>
    <row r="2042" spans="1:19" x14ac:dyDescent="0.15">
      <c r="A2042">
        <v>299</v>
      </c>
      <c r="B2042" t="s">
        <v>150</v>
      </c>
      <c r="C2042">
        <v>26</v>
      </c>
      <c r="D2042">
        <f t="shared" si="98"/>
        <v>59</v>
      </c>
      <c r="E2042">
        <f t="shared" si="98"/>
        <v>59</v>
      </c>
      <c r="F2042">
        <f t="shared" si="98"/>
        <v>118</v>
      </c>
      <c r="G2042">
        <v>1</v>
      </c>
      <c r="I2042" s="172" t="s">
        <v>150</v>
      </c>
      <c r="J2042" s="173">
        <v>26</v>
      </c>
      <c r="K2042" s="189"/>
      <c r="L2042" s="189"/>
      <c r="M2042" s="189"/>
      <c r="O2042" s="165"/>
      <c r="P2042" s="176"/>
      <c r="Q2042" s="176"/>
      <c r="R2042" s="176"/>
      <c r="S2042" s="167"/>
    </row>
    <row r="2043" spans="1:19" x14ac:dyDescent="0.15">
      <c r="A2043">
        <v>299</v>
      </c>
      <c r="B2043" t="s">
        <v>150</v>
      </c>
      <c r="C2043">
        <v>27</v>
      </c>
      <c r="D2043">
        <f t="shared" si="98"/>
        <v>30</v>
      </c>
      <c r="E2043">
        <f t="shared" si="98"/>
        <v>57</v>
      </c>
      <c r="F2043">
        <f t="shared" si="98"/>
        <v>87</v>
      </c>
      <c r="G2043">
        <v>1</v>
      </c>
      <c r="I2043" s="172" t="s">
        <v>150</v>
      </c>
      <c r="J2043" s="173">
        <v>27</v>
      </c>
      <c r="K2043" s="189"/>
      <c r="L2043" s="189"/>
      <c r="M2043" s="189"/>
      <c r="O2043" s="165"/>
      <c r="P2043" s="176"/>
      <c r="Q2043" s="176"/>
      <c r="R2043" s="176"/>
      <c r="S2043" s="167"/>
    </row>
    <row r="2044" spans="1:19" x14ac:dyDescent="0.15">
      <c r="A2044">
        <v>299</v>
      </c>
      <c r="B2044" t="s">
        <v>150</v>
      </c>
      <c r="C2044">
        <v>28</v>
      </c>
      <c r="D2044">
        <f t="shared" si="98"/>
        <v>51</v>
      </c>
      <c r="E2044">
        <f t="shared" si="98"/>
        <v>63</v>
      </c>
      <c r="F2044">
        <f t="shared" si="98"/>
        <v>114</v>
      </c>
      <c r="G2044">
        <v>1</v>
      </c>
      <c r="I2044" s="172" t="s">
        <v>150</v>
      </c>
      <c r="J2044" s="173">
        <v>28</v>
      </c>
      <c r="K2044" s="189"/>
      <c r="L2044" s="189"/>
      <c r="M2044" s="189"/>
      <c r="O2044" s="165"/>
      <c r="P2044" s="176"/>
      <c r="Q2044" s="176"/>
      <c r="R2044" s="176"/>
      <c r="S2044" s="167"/>
    </row>
    <row r="2045" spans="1:19" x14ac:dyDescent="0.15">
      <c r="A2045">
        <v>299</v>
      </c>
      <c r="B2045" t="s">
        <v>150</v>
      </c>
      <c r="C2045">
        <v>29</v>
      </c>
      <c r="D2045">
        <f t="shared" si="98"/>
        <v>50</v>
      </c>
      <c r="E2045">
        <f t="shared" si="98"/>
        <v>50</v>
      </c>
      <c r="F2045">
        <f t="shared" si="98"/>
        <v>100</v>
      </c>
      <c r="G2045">
        <v>1</v>
      </c>
      <c r="I2045" s="172" t="s">
        <v>150</v>
      </c>
      <c r="J2045" s="173">
        <v>29</v>
      </c>
      <c r="K2045" s="189"/>
      <c r="L2045" s="189"/>
      <c r="M2045" s="189"/>
      <c r="O2045" s="165"/>
      <c r="P2045" s="176"/>
      <c r="Q2045" s="176"/>
      <c r="R2045" s="176"/>
      <c r="S2045" s="167"/>
    </row>
    <row r="2046" spans="1:19" x14ac:dyDescent="0.15">
      <c r="A2046">
        <v>299</v>
      </c>
      <c r="B2046" t="s">
        <v>150</v>
      </c>
      <c r="C2046">
        <v>30</v>
      </c>
      <c r="D2046">
        <f t="shared" si="98"/>
        <v>62</v>
      </c>
      <c r="E2046">
        <f t="shared" si="98"/>
        <v>46</v>
      </c>
      <c r="F2046">
        <f t="shared" si="98"/>
        <v>108</v>
      </c>
      <c r="G2046">
        <v>1</v>
      </c>
      <c r="I2046" s="172" t="s">
        <v>150</v>
      </c>
      <c r="J2046" s="173">
        <v>30</v>
      </c>
      <c r="K2046" s="189"/>
      <c r="L2046" s="189"/>
      <c r="M2046" s="189"/>
      <c r="O2046" s="165"/>
      <c r="P2046" s="176"/>
      <c r="Q2046" s="176"/>
      <c r="R2046" s="176"/>
      <c r="S2046" s="167"/>
    </row>
    <row r="2047" spans="1:19" x14ac:dyDescent="0.15">
      <c r="A2047">
        <v>299</v>
      </c>
      <c r="B2047" t="s">
        <v>150</v>
      </c>
      <c r="C2047">
        <v>31</v>
      </c>
      <c r="D2047">
        <f t="shared" si="98"/>
        <v>48</v>
      </c>
      <c r="E2047">
        <f t="shared" si="98"/>
        <v>67</v>
      </c>
      <c r="F2047">
        <f t="shared" si="98"/>
        <v>115</v>
      </c>
      <c r="G2047">
        <v>1</v>
      </c>
      <c r="I2047" s="172" t="s">
        <v>150</v>
      </c>
      <c r="J2047" s="173">
        <v>31</v>
      </c>
      <c r="K2047" s="189"/>
      <c r="L2047" s="189"/>
      <c r="M2047" s="189"/>
      <c r="O2047" s="165"/>
      <c r="P2047" s="176"/>
      <c r="Q2047" s="176"/>
      <c r="R2047" s="176"/>
      <c r="S2047" s="167"/>
    </row>
    <row r="2048" spans="1:19" x14ac:dyDescent="0.15">
      <c r="A2048">
        <v>299</v>
      </c>
      <c r="B2048" t="s">
        <v>150</v>
      </c>
      <c r="C2048">
        <v>32</v>
      </c>
      <c r="D2048">
        <f t="shared" ref="D2048:F2063" si="99">D1942+D1836+D1730+D1518+D1412+D1306+D1200+D1094+D988+D776+D1624+D882</f>
        <v>49</v>
      </c>
      <c r="E2048">
        <f t="shared" si="99"/>
        <v>70</v>
      </c>
      <c r="F2048">
        <f t="shared" si="99"/>
        <v>119</v>
      </c>
      <c r="G2048">
        <v>1</v>
      </c>
      <c r="I2048" s="172" t="s">
        <v>150</v>
      </c>
      <c r="J2048" s="173">
        <v>32</v>
      </c>
      <c r="K2048" s="189"/>
      <c r="L2048" s="189"/>
      <c r="M2048" s="189"/>
      <c r="O2048" s="165"/>
      <c r="P2048" s="176"/>
      <c r="Q2048" s="176"/>
      <c r="R2048" s="176"/>
      <c r="S2048" s="167"/>
    </row>
    <row r="2049" spans="1:19" x14ac:dyDescent="0.15">
      <c r="A2049">
        <v>299</v>
      </c>
      <c r="B2049" t="s">
        <v>150</v>
      </c>
      <c r="C2049">
        <v>33</v>
      </c>
      <c r="D2049">
        <f t="shared" si="99"/>
        <v>83</v>
      </c>
      <c r="E2049">
        <f t="shared" si="99"/>
        <v>82</v>
      </c>
      <c r="F2049">
        <f t="shared" si="99"/>
        <v>165</v>
      </c>
      <c r="G2049">
        <v>1</v>
      </c>
      <c r="I2049" s="172" t="s">
        <v>150</v>
      </c>
      <c r="J2049" s="173">
        <v>33</v>
      </c>
      <c r="K2049" s="189"/>
      <c r="L2049" s="189"/>
      <c r="M2049" s="189"/>
      <c r="O2049" s="165"/>
      <c r="P2049" s="176"/>
      <c r="Q2049" s="176"/>
      <c r="R2049" s="176"/>
      <c r="S2049" s="167"/>
    </row>
    <row r="2050" spans="1:19" x14ac:dyDescent="0.15">
      <c r="A2050">
        <v>299</v>
      </c>
      <c r="B2050" t="s">
        <v>150</v>
      </c>
      <c r="C2050">
        <v>34</v>
      </c>
      <c r="D2050">
        <f t="shared" si="99"/>
        <v>80</v>
      </c>
      <c r="E2050">
        <f t="shared" si="99"/>
        <v>83</v>
      </c>
      <c r="F2050">
        <f t="shared" si="99"/>
        <v>163</v>
      </c>
      <c r="G2050">
        <v>1</v>
      </c>
      <c r="I2050" s="172" t="s">
        <v>150</v>
      </c>
      <c r="J2050" s="173">
        <v>34</v>
      </c>
      <c r="K2050" s="189"/>
      <c r="L2050" s="189"/>
      <c r="M2050" s="189"/>
      <c r="O2050" s="165"/>
      <c r="P2050" s="176"/>
      <c r="Q2050" s="176"/>
      <c r="R2050" s="176"/>
      <c r="S2050" s="167"/>
    </row>
    <row r="2051" spans="1:19" x14ac:dyDescent="0.15">
      <c r="A2051">
        <v>299</v>
      </c>
      <c r="B2051" t="s">
        <v>150</v>
      </c>
      <c r="C2051">
        <v>35</v>
      </c>
      <c r="D2051">
        <f t="shared" si="99"/>
        <v>61</v>
      </c>
      <c r="E2051">
        <f t="shared" si="99"/>
        <v>76</v>
      </c>
      <c r="F2051">
        <f t="shared" si="99"/>
        <v>137</v>
      </c>
      <c r="G2051">
        <v>1</v>
      </c>
      <c r="I2051" s="172" t="s">
        <v>150</v>
      </c>
      <c r="J2051" s="173">
        <v>35</v>
      </c>
      <c r="K2051" s="189"/>
      <c r="L2051" s="189"/>
      <c r="M2051" s="189"/>
      <c r="O2051" s="165"/>
      <c r="P2051" s="176"/>
      <c r="Q2051" s="176"/>
      <c r="R2051" s="176"/>
      <c r="S2051" s="167"/>
    </row>
    <row r="2052" spans="1:19" x14ac:dyDescent="0.15">
      <c r="A2052">
        <v>299</v>
      </c>
      <c r="B2052" t="s">
        <v>150</v>
      </c>
      <c r="C2052">
        <v>36</v>
      </c>
      <c r="D2052">
        <f t="shared" si="99"/>
        <v>84</v>
      </c>
      <c r="E2052">
        <f t="shared" si="99"/>
        <v>93</v>
      </c>
      <c r="F2052">
        <f t="shared" si="99"/>
        <v>177</v>
      </c>
      <c r="G2052">
        <v>1</v>
      </c>
      <c r="I2052" s="172" t="s">
        <v>150</v>
      </c>
      <c r="J2052" s="173">
        <v>36</v>
      </c>
      <c r="K2052" s="189"/>
      <c r="L2052" s="189"/>
      <c r="M2052" s="189"/>
      <c r="O2052" s="165"/>
      <c r="P2052" s="176"/>
      <c r="Q2052" s="176"/>
      <c r="R2052" s="176"/>
      <c r="S2052" s="167"/>
    </row>
    <row r="2053" spans="1:19" x14ac:dyDescent="0.15">
      <c r="A2053">
        <v>299</v>
      </c>
      <c r="B2053" t="s">
        <v>150</v>
      </c>
      <c r="C2053">
        <v>37</v>
      </c>
      <c r="D2053">
        <f t="shared" si="99"/>
        <v>81</v>
      </c>
      <c r="E2053">
        <f t="shared" si="99"/>
        <v>68</v>
      </c>
      <c r="F2053">
        <f t="shared" si="99"/>
        <v>149</v>
      </c>
      <c r="G2053">
        <v>1</v>
      </c>
      <c r="I2053" s="172" t="s">
        <v>150</v>
      </c>
      <c r="J2053" s="173">
        <v>37</v>
      </c>
      <c r="K2053" s="189"/>
      <c r="L2053" s="189"/>
      <c r="M2053" s="189"/>
      <c r="O2053" s="165"/>
      <c r="P2053" s="176"/>
      <c r="Q2053" s="176"/>
      <c r="R2053" s="176"/>
      <c r="S2053" s="167"/>
    </row>
    <row r="2054" spans="1:19" x14ac:dyDescent="0.15">
      <c r="A2054">
        <v>299</v>
      </c>
      <c r="B2054" t="s">
        <v>150</v>
      </c>
      <c r="C2054">
        <v>38</v>
      </c>
      <c r="D2054">
        <f t="shared" si="99"/>
        <v>79</v>
      </c>
      <c r="E2054">
        <f t="shared" si="99"/>
        <v>69</v>
      </c>
      <c r="F2054">
        <f t="shared" si="99"/>
        <v>148</v>
      </c>
      <c r="G2054">
        <v>1</v>
      </c>
      <c r="I2054" s="172" t="s">
        <v>150</v>
      </c>
      <c r="J2054" s="173">
        <v>38</v>
      </c>
      <c r="K2054" s="189"/>
      <c r="L2054" s="189"/>
      <c r="M2054" s="189"/>
      <c r="O2054" s="165"/>
      <c r="P2054" s="176"/>
      <c r="Q2054" s="176"/>
      <c r="R2054" s="176"/>
      <c r="S2054" s="167"/>
    </row>
    <row r="2055" spans="1:19" x14ac:dyDescent="0.15">
      <c r="A2055">
        <v>299</v>
      </c>
      <c r="B2055" t="s">
        <v>150</v>
      </c>
      <c r="C2055">
        <v>39</v>
      </c>
      <c r="D2055">
        <f t="shared" si="99"/>
        <v>75</v>
      </c>
      <c r="E2055">
        <f t="shared" si="99"/>
        <v>98</v>
      </c>
      <c r="F2055">
        <f t="shared" si="99"/>
        <v>173</v>
      </c>
      <c r="G2055">
        <v>1</v>
      </c>
      <c r="I2055" s="172" t="s">
        <v>150</v>
      </c>
      <c r="J2055" s="173">
        <v>39</v>
      </c>
      <c r="K2055" s="189"/>
      <c r="L2055" s="189"/>
      <c r="M2055" s="189"/>
      <c r="O2055" s="165"/>
      <c r="P2055" s="176"/>
      <c r="Q2055" s="176"/>
      <c r="R2055" s="176"/>
      <c r="S2055" s="167"/>
    </row>
    <row r="2056" spans="1:19" x14ac:dyDescent="0.15">
      <c r="A2056">
        <v>299</v>
      </c>
      <c r="B2056" t="s">
        <v>150</v>
      </c>
      <c r="C2056">
        <v>40</v>
      </c>
      <c r="D2056">
        <f t="shared" si="99"/>
        <v>95</v>
      </c>
      <c r="E2056">
        <f t="shared" si="99"/>
        <v>91</v>
      </c>
      <c r="F2056">
        <f t="shared" si="99"/>
        <v>186</v>
      </c>
      <c r="G2056">
        <v>1</v>
      </c>
      <c r="I2056" s="172" t="s">
        <v>150</v>
      </c>
      <c r="J2056" s="173">
        <v>40</v>
      </c>
      <c r="K2056" s="189"/>
      <c r="L2056" s="189"/>
      <c r="M2056" s="189"/>
      <c r="O2056" s="165"/>
      <c r="P2056" s="176"/>
      <c r="Q2056" s="176"/>
      <c r="R2056" s="176"/>
      <c r="S2056" s="167"/>
    </row>
    <row r="2057" spans="1:19" x14ac:dyDescent="0.15">
      <c r="A2057">
        <v>299</v>
      </c>
      <c r="B2057" t="s">
        <v>150</v>
      </c>
      <c r="C2057">
        <v>41</v>
      </c>
      <c r="D2057">
        <f t="shared" si="99"/>
        <v>88</v>
      </c>
      <c r="E2057">
        <f t="shared" si="99"/>
        <v>84</v>
      </c>
      <c r="F2057">
        <f t="shared" si="99"/>
        <v>172</v>
      </c>
      <c r="G2057">
        <v>1</v>
      </c>
      <c r="I2057" s="172" t="s">
        <v>150</v>
      </c>
      <c r="J2057" s="173">
        <v>41</v>
      </c>
      <c r="K2057" s="189"/>
      <c r="L2057" s="189"/>
      <c r="M2057" s="189"/>
      <c r="O2057" s="165"/>
      <c r="P2057" s="176"/>
      <c r="Q2057" s="176"/>
      <c r="R2057" s="176"/>
      <c r="S2057" s="167"/>
    </row>
    <row r="2058" spans="1:19" x14ac:dyDescent="0.15">
      <c r="A2058">
        <v>299</v>
      </c>
      <c r="B2058" t="s">
        <v>150</v>
      </c>
      <c r="C2058">
        <v>42</v>
      </c>
      <c r="D2058">
        <f t="shared" si="99"/>
        <v>86</v>
      </c>
      <c r="E2058">
        <f t="shared" si="99"/>
        <v>103</v>
      </c>
      <c r="F2058">
        <f t="shared" si="99"/>
        <v>189</v>
      </c>
      <c r="G2058">
        <v>1</v>
      </c>
      <c r="I2058" s="172" t="s">
        <v>150</v>
      </c>
      <c r="J2058" s="173">
        <v>42</v>
      </c>
      <c r="K2058" s="189"/>
      <c r="L2058" s="189"/>
      <c r="M2058" s="189"/>
      <c r="O2058" s="165"/>
      <c r="P2058" s="176"/>
      <c r="Q2058" s="176"/>
      <c r="R2058" s="176"/>
      <c r="S2058" s="167"/>
    </row>
    <row r="2059" spans="1:19" x14ac:dyDescent="0.15">
      <c r="A2059">
        <v>299</v>
      </c>
      <c r="B2059" t="s">
        <v>150</v>
      </c>
      <c r="C2059">
        <v>43</v>
      </c>
      <c r="D2059">
        <f t="shared" si="99"/>
        <v>92</v>
      </c>
      <c r="E2059">
        <f t="shared" si="99"/>
        <v>86</v>
      </c>
      <c r="F2059">
        <f t="shared" si="99"/>
        <v>178</v>
      </c>
      <c r="G2059">
        <v>1</v>
      </c>
      <c r="I2059" s="172" t="s">
        <v>150</v>
      </c>
      <c r="J2059" s="173">
        <v>43</v>
      </c>
      <c r="K2059" s="189"/>
      <c r="L2059" s="189"/>
      <c r="M2059" s="189"/>
      <c r="O2059" s="165"/>
      <c r="P2059" s="176"/>
      <c r="Q2059" s="176"/>
      <c r="R2059" s="176"/>
      <c r="S2059" s="167"/>
    </row>
    <row r="2060" spans="1:19" x14ac:dyDescent="0.15">
      <c r="A2060">
        <v>299</v>
      </c>
      <c r="B2060" t="s">
        <v>150</v>
      </c>
      <c r="C2060">
        <v>44</v>
      </c>
      <c r="D2060">
        <f t="shared" si="99"/>
        <v>93</v>
      </c>
      <c r="E2060">
        <f t="shared" si="99"/>
        <v>91</v>
      </c>
      <c r="F2060">
        <f t="shared" si="99"/>
        <v>184</v>
      </c>
      <c r="G2060">
        <v>1</v>
      </c>
      <c r="I2060" s="172" t="s">
        <v>150</v>
      </c>
      <c r="J2060" s="173">
        <v>44</v>
      </c>
      <c r="K2060" s="189"/>
      <c r="L2060" s="189"/>
      <c r="M2060" s="189"/>
      <c r="O2060" s="165"/>
      <c r="P2060" s="176"/>
      <c r="Q2060" s="176"/>
      <c r="R2060" s="176"/>
      <c r="S2060" s="167"/>
    </row>
    <row r="2061" spans="1:19" x14ac:dyDescent="0.15">
      <c r="A2061">
        <v>299</v>
      </c>
      <c r="B2061" t="s">
        <v>150</v>
      </c>
      <c r="C2061">
        <v>45</v>
      </c>
      <c r="D2061">
        <f t="shared" si="99"/>
        <v>80</v>
      </c>
      <c r="E2061">
        <f t="shared" si="99"/>
        <v>102</v>
      </c>
      <c r="F2061">
        <f t="shared" si="99"/>
        <v>182</v>
      </c>
      <c r="G2061">
        <v>1</v>
      </c>
      <c r="I2061" s="172" t="s">
        <v>150</v>
      </c>
      <c r="J2061" s="173">
        <v>45</v>
      </c>
      <c r="K2061" s="189"/>
      <c r="L2061" s="189"/>
      <c r="M2061" s="189"/>
      <c r="O2061" s="165"/>
      <c r="P2061" s="176"/>
      <c r="Q2061" s="176"/>
      <c r="R2061" s="176"/>
      <c r="S2061" s="167"/>
    </row>
    <row r="2062" spans="1:19" x14ac:dyDescent="0.15">
      <c r="A2062">
        <v>299</v>
      </c>
      <c r="B2062" t="s">
        <v>150</v>
      </c>
      <c r="C2062">
        <v>46</v>
      </c>
      <c r="D2062">
        <f t="shared" si="99"/>
        <v>99</v>
      </c>
      <c r="E2062">
        <f t="shared" si="99"/>
        <v>101</v>
      </c>
      <c r="F2062">
        <f t="shared" si="99"/>
        <v>200</v>
      </c>
      <c r="G2062">
        <v>1</v>
      </c>
      <c r="I2062" s="172" t="s">
        <v>150</v>
      </c>
      <c r="J2062" s="173">
        <v>46</v>
      </c>
      <c r="K2062" s="189"/>
      <c r="L2062" s="189"/>
      <c r="M2062" s="189"/>
      <c r="O2062" s="165"/>
      <c r="P2062" s="176"/>
      <c r="Q2062" s="176"/>
      <c r="R2062" s="176"/>
      <c r="S2062" s="167"/>
    </row>
    <row r="2063" spans="1:19" x14ac:dyDescent="0.15">
      <c r="A2063">
        <v>299</v>
      </c>
      <c r="B2063" t="s">
        <v>150</v>
      </c>
      <c r="C2063">
        <v>47</v>
      </c>
      <c r="D2063">
        <f t="shared" si="99"/>
        <v>84</v>
      </c>
      <c r="E2063">
        <f t="shared" si="99"/>
        <v>96</v>
      </c>
      <c r="F2063">
        <f t="shared" si="99"/>
        <v>180</v>
      </c>
      <c r="G2063">
        <v>1</v>
      </c>
      <c r="I2063" s="172" t="s">
        <v>150</v>
      </c>
      <c r="J2063" s="173">
        <v>47</v>
      </c>
      <c r="K2063" s="189"/>
      <c r="L2063" s="189"/>
      <c r="M2063" s="189"/>
      <c r="O2063" s="165"/>
      <c r="P2063" s="176"/>
      <c r="Q2063" s="176"/>
      <c r="R2063" s="176"/>
      <c r="S2063" s="167"/>
    </row>
    <row r="2064" spans="1:19" x14ac:dyDescent="0.15">
      <c r="A2064">
        <v>299</v>
      </c>
      <c r="B2064" t="s">
        <v>150</v>
      </c>
      <c r="C2064">
        <v>48</v>
      </c>
      <c r="D2064">
        <f t="shared" ref="D2064:F2079" si="100">D1958+D1852+D1746+D1534+D1428+D1322+D1216+D1110+D1004+D792+D1640+D898</f>
        <v>65</v>
      </c>
      <c r="E2064">
        <f t="shared" si="100"/>
        <v>92</v>
      </c>
      <c r="F2064">
        <f t="shared" si="100"/>
        <v>157</v>
      </c>
      <c r="G2064">
        <v>1</v>
      </c>
      <c r="I2064" s="172" t="s">
        <v>150</v>
      </c>
      <c r="J2064" s="173">
        <v>48</v>
      </c>
      <c r="K2064" s="189"/>
      <c r="L2064" s="189"/>
      <c r="M2064" s="189"/>
      <c r="O2064" s="165"/>
      <c r="P2064" s="176"/>
      <c r="Q2064" s="176"/>
      <c r="R2064" s="176"/>
      <c r="S2064" s="167"/>
    </row>
    <row r="2065" spans="1:19" x14ac:dyDescent="0.15">
      <c r="A2065">
        <v>299</v>
      </c>
      <c r="B2065" t="s">
        <v>150</v>
      </c>
      <c r="C2065">
        <v>49</v>
      </c>
      <c r="D2065">
        <f t="shared" si="100"/>
        <v>77</v>
      </c>
      <c r="E2065">
        <f t="shared" si="100"/>
        <v>94</v>
      </c>
      <c r="F2065">
        <f t="shared" si="100"/>
        <v>171</v>
      </c>
      <c r="G2065">
        <v>1</v>
      </c>
      <c r="I2065" s="172" t="s">
        <v>150</v>
      </c>
      <c r="J2065" s="173">
        <v>49</v>
      </c>
      <c r="K2065" s="189"/>
      <c r="L2065" s="189"/>
      <c r="M2065" s="189"/>
      <c r="O2065" s="165"/>
      <c r="P2065" s="176"/>
      <c r="Q2065" s="176"/>
      <c r="R2065" s="176"/>
      <c r="S2065" s="167"/>
    </row>
    <row r="2066" spans="1:19" x14ac:dyDescent="0.15">
      <c r="A2066">
        <v>299</v>
      </c>
      <c r="B2066" t="s">
        <v>150</v>
      </c>
      <c r="C2066">
        <v>50</v>
      </c>
      <c r="D2066">
        <f t="shared" si="100"/>
        <v>76</v>
      </c>
      <c r="E2066">
        <f t="shared" si="100"/>
        <v>88</v>
      </c>
      <c r="F2066">
        <f t="shared" si="100"/>
        <v>164</v>
      </c>
      <c r="G2066">
        <v>1</v>
      </c>
      <c r="I2066" s="172" t="s">
        <v>150</v>
      </c>
      <c r="J2066" s="173">
        <v>50</v>
      </c>
      <c r="K2066" s="189"/>
      <c r="L2066" s="189"/>
      <c r="M2066" s="189"/>
      <c r="O2066" s="165"/>
      <c r="P2066" s="176"/>
      <c r="Q2066" s="176"/>
      <c r="R2066" s="176"/>
      <c r="S2066" s="167"/>
    </row>
    <row r="2067" spans="1:19" x14ac:dyDescent="0.15">
      <c r="A2067">
        <v>299</v>
      </c>
      <c r="B2067" t="s">
        <v>150</v>
      </c>
      <c r="C2067">
        <v>51</v>
      </c>
      <c r="D2067">
        <f t="shared" si="100"/>
        <v>66</v>
      </c>
      <c r="E2067">
        <f t="shared" si="100"/>
        <v>92</v>
      </c>
      <c r="F2067">
        <f t="shared" si="100"/>
        <v>158</v>
      </c>
      <c r="G2067">
        <v>1</v>
      </c>
      <c r="I2067" s="172" t="s">
        <v>150</v>
      </c>
      <c r="J2067" s="173">
        <v>51</v>
      </c>
      <c r="K2067" s="189"/>
      <c r="L2067" s="189"/>
      <c r="M2067" s="189"/>
      <c r="O2067" s="165"/>
      <c r="P2067" s="176"/>
      <c r="Q2067" s="176"/>
      <c r="R2067" s="176"/>
      <c r="S2067" s="167"/>
    </row>
    <row r="2068" spans="1:19" x14ac:dyDescent="0.15">
      <c r="A2068">
        <v>299</v>
      </c>
      <c r="B2068" t="s">
        <v>150</v>
      </c>
      <c r="C2068">
        <v>52</v>
      </c>
      <c r="D2068">
        <f t="shared" si="100"/>
        <v>50</v>
      </c>
      <c r="E2068">
        <f t="shared" si="100"/>
        <v>50</v>
      </c>
      <c r="F2068">
        <f t="shared" si="100"/>
        <v>100</v>
      </c>
      <c r="G2068">
        <v>1</v>
      </c>
      <c r="I2068" s="172" t="s">
        <v>150</v>
      </c>
      <c r="J2068" s="173">
        <v>52</v>
      </c>
      <c r="K2068" s="189"/>
      <c r="L2068" s="189"/>
      <c r="M2068" s="189"/>
      <c r="O2068" s="165"/>
      <c r="P2068" s="176"/>
      <c r="Q2068" s="176"/>
      <c r="R2068" s="176"/>
      <c r="S2068" s="167"/>
    </row>
    <row r="2069" spans="1:19" x14ac:dyDescent="0.15">
      <c r="A2069">
        <v>299</v>
      </c>
      <c r="B2069" t="s">
        <v>150</v>
      </c>
      <c r="C2069">
        <v>53</v>
      </c>
      <c r="D2069">
        <f t="shared" si="100"/>
        <v>66</v>
      </c>
      <c r="E2069">
        <f t="shared" si="100"/>
        <v>70</v>
      </c>
      <c r="F2069">
        <f t="shared" si="100"/>
        <v>136</v>
      </c>
      <c r="G2069">
        <v>1</v>
      </c>
      <c r="I2069" s="172" t="s">
        <v>150</v>
      </c>
      <c r="J2069" s="173">
        <v>53</v>
      </c>
      <c r="K2069" s="189"/>
      <c r="L2069" s="189"/>
      <c r="M2069" s="189"/>
      <c r="O2069" s="165"/>
      <c r="P2069" s="176"/>
      <c r="Q2069" s="176"/>
      <c r="R2069" s="176"/>
      <c r="S2069" s="167"/>
    </row>
    <row r="2070" spans="1:19" x14ac:dyDescent="0.15">
      <c r="A2070">
        <v>299</v>
      </c>
      <c r="B2070" t="s">
        <v>150</v>
      </c>
      <c r="C2070">
        <v>54</v>
      </c>
      <c r="D2070">
        <f t="shared" si="100"/>
        <v>59</v>
      </c>
      <c r="E2070">
        <f t="shared" si="100"/>
        <v>86</v>
      </c>
      <c r="F2070">
        <f t="shared" si="100"/>
        <v>145</v>
      </c>
      <c r="G2070">
        <v>1</v>
      </c>
      <c r="I2070" s="172" t="s">
        <v>150</v>
      </c>
      <c r="J2070" s="173">
        <v>54</v>
      </c>
      <c r="K2070" s="189"/>
      <c r="L2070" s="189"/>
      <c r="M2070" s="189"/>
      <c r="O2070" s="165"/>
      <c r="P2070" s="176"/>
      <c r="Q2070" s="176"/>
      <c r="R2070" s="176"/>
      <c r="S2070" s="167"/>
    </row>
    <row r="2071" spans="1:19" x14ac:dyDescent="0.15">
      <c r="A2071">
        <v>299</v>
      </c>
      <c r="B2071" t="s">
        <v>150</v>
      </c>
      <c r="C2071">
        <v>55</v>
      </c>
      <c r="D2071">
        <f t="shared" si="100"/>
        <v>76</v>
      </c>
      <c r="E2071">
        <f t="shared" si="100"/>
        <v>62</v>
      </c>
      <c r="F2071">
        <f t="shared" si="100"/>
        <v>138</v>
      </c>
      <c r="G2071">
        <v>1</v>
      </c>
      <c r="I2071" s="172" t="s">
        <v>150</v>
      </c>
      <c r="J2071" s="173">
        <v>55</v>
      </c>
      <c r="K2071" s="189"/>
      <c r="L2071" s="189"/>
      <c r="M2071" s="189"/>
      <c r="O2071" s="165"/>
      <c r="P2071" s="176"/>
      <c r="Q2071" s="176"/>
      <c r="R2071" s="176"/>
      <c r="S2071" s="167"/>
    </row>
    <row r="2072" spans="1:19" x14ac:dyDescent="0.15">
      <c r="A2072">
        <v>299</v>
      </c>
      <c r="B2072" t="s">
        <v>150</v>
      </c>
      <c r="C2072">
        <v>56</v>
      </c>
      <c r="D2072">
        <f t="shared" si="100"/>
        <v>67</v>
      </c>
      <c r="E2072">
        <f t="shared" si="100"/>
        <v>79</v>
      </c>
      <c r="F2072">
        <f t="shared" si="100"/>
        <v>146</v>
      </c>
      <c r="G2072">
        <v>1</v>
      </c>
      <c r="I2072" s="172" t="s">
        <v>150</v>
      </c>
      <c r="J2072" s="173">
        <v>56</v>
      </c>
      <c r="K2072" s="189"/>
      <c r="L2072" s="189"/>
      <c r="M2072" s="189"/>
      <c r="O2072" s="165"/>
      <c r="P2072" s="176"/>
      <c r="Q2072" s="176"/>
      <c r="R2072" s="176"/>
      <c r="S2072" s="167"/>
    </row>
    <row r="2073" spans="1:19" x14ac:dyDescent="0.15">
      <c r="A2073">
        <v>299</v>
      </c>
      <c r="B2073" t="s">
        <v>150</v>
      </c>
      <c r="C2073">
        <v>57</v>
      </c>
      <c r="D2073">
        <f t="shared" si="100"/>
        <v>61</v>
      </c>
      <c r="E2073">
        <f t="shared" si="100"/>
        <v>57</v>
      </c>
      <c r="F2073">
        <f t="shared" si="100"/>
        <v>118</v>
      </c>
      <c r="G2073">
        <v>1</v>
      </c>
      <c r="I2073" s="172" t="s">
        <v>150</v>
      </c>
      <c r="J2073" s="173">
        <v>57</v>
      </c>
      <c r="K2073" s="189"/>
      <c r="L2073" s="189"/>
      <c r="M2073" s="189"/>
      <c r="O2073" s="165"/>
      <c r="P2073" s="176"/>
      <c r="Q2073" s="176"/>
      <c r="R2073" s="176"/>
      <c r="S2073" s="167"/>
    </row>
    <row r="2074" spans="1:19" x14ac:dyDescent="0.15">
      <c r="A2074">
        <v>299</v>
      </c>
      <c r="B2074" t="s">
        <v>150</v>
      </c>
      <c r="C2074">
        <v>58</v>
      </c>
      <c r="D2074">
        <f t="shared" si="100"/>
        <v>71</v>
      </c>
      <c r="E2074">
        <f t="shared" si="100"/>
        <v>86</v>
      </c>
      <c r="F2074">
        <f t="shared" si="100"/>
        <v>157</v>
      </c>
      <c r="G2074">
        <v>1</v>
      </c>
      <c r="I2074" s="172" t="s">
        <v>150</v>
      </c>
      <c r="J2074" s="173">
        <v>58</v>
      </c>
      <c r="K2074" s="189"/>
      <c r="L2074" s="189"/>
      <c r="M2074" s="189"/>
      <c r="O2074" s="165"/>
      <c r="P2074" s="176"/>
      <c r="Q2074" s="176"/>
      <c r="R2074" s="176"/>
      <c r="S2074" s="167"/>
    </row>
    <row r="2075" spans="1:19" x14ac:dyDescent="0.15">
      <c r="A2075">
        <v>299</v>
      </c>
      <c r="B2075" t="s">
        <v>150</v>
      </c>
      <c r="C2075">
        <v>59</v>
      </c>
      <c r="D2075">
        <f t="shared" si="100"/>
        <v>64</v>
      </c>
      <c r="E2075">
        <f t="shared" si="100"/>
        <v>60</v>
      </c>
      <c r="F2075">
        <f t="shared" si="100"/>
        <v>124</v>
      </c>
      <c r="G2075">
        <v>1</v>
      </c>
      <c r="I2075" s="172" t="s">
        <v>150</v>
      </c>
      <c r="J2075" s="173">
        <v>59</v>
      </c>
      <c r="K2075" s="189"/>
      <c r="L2075" s="189"/>
      <c r="M2075" s="189"/>
      <c r="O2075" s="165"/>
      <c r="P2075" s="176"/>
      <c r="Q2075" s="176"/>
      <c r="R2075" s="176"/>
      <c r="S2075" s="167"/>
    </row>
    <row r="2076" spans="1:19" x14ac:dyDescent="0.15">
      <c r="A2076">
        <v>299</v>
      </c>
      <c r="B2076" t="s">
        <v>150</v>
      </c>
      <c r="C2076">
        <v>60</v>
      </c>
      <c r="D2076">
        <f t="shared" si="100"/>
        <v>65</v>
      </c>
      <c r="E2076">
        <f t="shared" si="100"/>
        <v>90</v>
      </c>
      <c r="F2076">
        <f t="shared" si="100"/>
        <v>155</v>
      </c>
      <c r="G2076">
        <v>1</v>
      </c>
      <c r="I2076" s="172" t="s">
        <v>150</v>
      </c>
      <c r="J2076" s="173">
        <v>60</v>
      </c>
      <c r="K2076" s="189"/>
      <c r="L2076" s="189"/>
      <c r="M2076" s="189"/>
      <c r="O2076" s="165"/>
      <c r="P2076" s="176"/>
      <c r="Q2076" s="176"/>
      <c r="R2076" s="176"/>
      <c r="S2076" s="167"/>
    </row>
    <row r="2077" spans="1:19" x14ac:dyDescent="0.15">
      <c r="A2077">
        <v>299</v>
      </c>
      <c r="B2077" t="s">
        <v>150</v>
      </c>
      <c r="C2077">
        <v>61</v>
      </c>
      <c r="D2077">
        <f t="shared" si="100"/>
        <v>83</v>
      </c>
      <c r="E2077">
        <f t="shared" si="100"/>
        <v>88</v>
      </c>
      <c r="F2077">
        <f t="shared" si="100"/>
        <v>171</v>
      </c>
      <c r="G2077">
        <v>1</v>
      </c>
      <c r="I2077" s="172" t="s">
        <v>150</v>
      </c>
      <c r="J2077" s="173">
        <v>61</v>
      </c>
      <c r="K2077" s="189"/>
      <c r="L2077" s="189"/>
      <c r="M2077" s="189"/>
      <c r="O2077" s="165"/>
      <c r="P2077" s="176"/>
      <c r="Q2077" s="176"/>
      <c r="R2077" s="176"/>
      <c r="S2077" s="167"/>
    </row>
    <row r="2078" spans="1:19" x14ac:dyDescent="0.15">
      <c r="A2078">
        <v>299</v>
      </c>
      <c r="B2078" t="s">
        <v>150</v>
      </c>
      <c r="C2078">
        <v>62</v>
      </c>
      <c r="D2078">
        <f t="shared" si="100"/>
        <v>80</v>
      </c>
      <c r="E2078">
        <f t="shared" si="100"/>
        <v>82</v>
      </c>
      <c r="F2078">
        <f t="shared" si="100"/>
        <v>162</v>
      </c>
      <c r="G2078">
        <v>1</v>
      </c>
      <c r="I2078" s="172" t="s">
        <v>150</v>
      </c>
      <c r="J2078" s="173">
        <v>62</v>
      </c>
      <c r="K2078" s="189"/>
      <c r="L2078" s="189"/>
      <c r="M2078" s="189"/>
      <c r="O2078" s="165"/>
      <c r="P2078" s="176"/>
      <c r="Q2078" s="176"/>
      <c r="R2078" s="176"/>
      <c r="S2078" s="167"/>
    </row>
    <row r="2079" spans="1:19" x14ac:dyDescent="0.15">
      <c r="A2079">
        <v>299</v>
      </c>
      <c r="B2079" t="s">
        <v>150</v>
      </c>
      <c r="C2079">
        <v>63</v>
      </c>
      <c r="D2079">
        <f t="shared" si="100"/>
        <v>75</v>
      </c>
      <c r="E2079">
        <f t="shared" si="100"/>
        <v>87</v>
      </c>
      <c r="F2079">
        <f t="shared" si="100"/>
        <v>162</v>
      </c>
      <c r="G2079">
        <v>1</v>
      </c>
      <c r="I2079" s="172" t="s">
        <v>150</v>
      </c>
      <c r="J2079" s="173">
        <v>63</v>
      </c>
      <c r="K2079" s="189"/>
      <c r="L2079" s="189"/>
      <c r="M2079" s="189"/>
      <c r="O2079" s="165"/>
      <c r="P2079" s="176"/>
      <c r="Q2079" s="176"/>
      <c r="R2079" s="176"/>
      <c r="S2079" s="167"/>
    </row>
    <row r="2080" spans="1:19" x14ac:dyDescent="0.15">
      <c r="A2080">
        <v>299</v>
      </c>
      <c r="B2080" t="s">
        <v>150</v>
      </c>
      <c r="C2080">
        <v>64</v>
      </c>
      <c r="D2080">
        <f t="shared" ref="D2080:F2095" si="101">D1974+D1868+D1762+D1550+D1444+D1338+D1232+D1126+D1020+D808+D1656+D914</f>
        <v>81</v>
      </c>
      <c r="E2080">
        <f t="shared" si="101"/>
        <v>72</v>
      </c>
      <c r="F2080">
        <f t="shared" si="101"/>
        <v>153</v>
      </c>
      <c r="G2080">
        <v>1</v>
      </c>
      <c r="I2080" s="172" t="s">
        <v>150</v>
      </c>
      <c r="J2080" s="173">
        <v>64</v>
      </c>
      <c r="K2080" s="189"/>
      <c r="L2080" s="189"/>
      <c r="M2080" s="189"/>
      <c r="O2080" s="165"/>
      <c r="P2080" s="176"/>
      <c r="Q2080" s="176"/>
      <c r="R2080" s="176"/>
      <c r="S2080" s="167"/>
    </row>
    <row r="2081" spans="1:19" x14ac:dyDescent="0.15">
      <c r="A2081">
        <v>299</v>
      </c>
      <c r="B2081" t="s">
        <v>150</v>
      </c>
      <c r="C2081">
        <v>65</v>
      </c>
      <c r="D2081">
        <f t="shared" si="101"/>
        <v>79</v>
      </c>
      <c r="E2081">
        <f t="shared" si="101"/>
        <v>86</v>
      </c>
      <c r="F2081">
        <f t="shared" si="101"/>
        <v>165</v>
      </c>
      <c r="G2081">
        <v>1</v>
      </c>
      <c r="I2081" s="172" t="s">
        <v>150</v>
      </c>
      <c r="J2081" s="173">
        <v>65</v>
      </c>
      <c r="K2081" s="189"/>
      <c r="L2081" s="189"/>
      <c r="M2081" s="189"/>
      <c r="O2081" s="165"/>
      <c r="P2081" s="176"/>
      <c r="Q2081" s="176"/>
      <c r="R2081" s="176"/>
      <c r="S2081" s="167"/>
    </row>
    <row r="2082" spans="1:19" x14ac:dyDescent="0.15">
      <c r="A2082">
        <v>299</v>
      </c>
      <c r="B2082" t="s">
        <v>150</v>
      </c>
      <c r="C2082">
        <v>66</v>
      </c>
      <c r="D2082">
        <f t="shared" si="101"/>
        <v>74</v>
      </c>
      <c r="E2082">
        <f t="shared" si="101"/>
        <v>94</v>
      </c>
      <c r="F2082">
        <f t="shared" si="101"/>
        <v>168</v>
      </c>
      <c r="G2082">
        <v>1</v>
      </c>
      <c r="I2082" s="172" t="s">
        <v>150</v>
      </c>
      <c r="J2082" s="173">
        <v>66</v>
      </c>
      <c r="K2082" s="189"/>
      <c r="L2082" s="189"/>
      <c r="M2082" s="189"/>
      <c r="O2082" s="165"/>
      <c r="P2082" s="176"/>
      <c r="Q2082" s="176"/>
      <c r="R2082" s="176"/>
      <c r="S2082" s="167"/>
    </row>
    <row r="2083" spans="1:19" x14ac:dyDescent="0.15">
      <c r="A2083">
        <v>299</v>
      </c>
      <c r="B2083" t="s">
        <v>150</v>
      </c>
      <c r="C2083">
        <v>67</v>
      </c>
      <c r="D2083">
        <f t="shared" si="101"/>
        <v>75</v>
      </c>
      <c r="E2083">
        <f t="shared" si="101"/>
        <v>87</v>
      </c>
      <c r="F2083">
        <f t="shared" si="101"/>
        <v>162</v>
      </c>
      <c r="G2083">
        <v>1</v>
      </c>
      <c r="I2083" s="172" t="s">
        <v>150</v>
      </c>
      <c r="J2083" s="173">
        <v>67</v>
      </c>
      <c r="K2083" s="189"/>
      <c r="L2083" s="189"/>
      <c r="M2083" s="189"/>
      <c r="O2083" s="165"/>
      <c r="P2083" s="176"/>
      <c r="Q2083" s="176"/>
      <c r="R2083" s="176"/>
      <c r="S2083" s="167"/>
    </row>
    <row r="2084" spans="1:19" x14ac:dyDescent="0.15">
      <c r="A2084">
        <v>299</v>
      </c>
      <c r="B2084" t="s">
        <v>150</v>
      </c>
      <c r="C2084">
        <v>68</v>
      </c>
      <c r="D2084">
        <f t="shared" si="101"/>
        <v>77</v>
      </c>
      <c r="E2084">
        <f t="shared" si="101"/>
        <v>93</v>
      </c>
      <c r="F2084">
        <f t="shared" si="101"/>
        <v>170</v>
      </c>
      <c r="G2084">
        <v>1</v>
      </c>
      <c r="I2084" s="172" t="s">
        <v>150</v>
      </c>
      <c r="J2084" s="173">
        <v>68</v>
      </c>
      <c r="K2084" s="189"/>
      <c r="L2084" s="189"/>
      <c r="M2084" s="189"/>
      <c r="O2084" s="165"/>
      <c r="P2084" s="176"/>
      <c r="Q2084" s="176"/>
      <c r="R2084" s="176"/>
      <c r="S2084" s="167"/>
    </row>
    <row r="2085" spans="1:19" x14ac:dyDescent="0.15">
      <c r="A2085">
        <v>299</v>
      </c>
      <c r="B2085" t="s">
        <v>150</v>
      </c>
      <c r="C2085">
        <v>69</v>
      </c>
      <c r="D2085">
        <f t="shared" si="101"/>
        <v>78</v>
      </c>
      <c r="E2085">
        <f t="shared" si="101"/>
        <v>95</v>
      </c>
      <c r="F2085">
        <f t="shared" si="101"/>
        <v>173</v>
      </c>
      <c r="G2085">
        <v>1</v>
      </c>
      <c r="I2085" s="172" t="s">
        <v>150</v>
      </c>
      <c r="J2085" s="173">
        <v>69</v>
      </c>
      <c r="K2085" s="189"/>
      <c r="L2085" s="189"/>
      <c r="M2085" s="189"/>
      <c r="O2085" s="165"/>
      <c r="P2085" s="176"/>
      <c r="Q2085" s="176"/>
      <c r="R2085" s="176"/>
      <c r="S2085" s="167"/>
    </row>
    <row r="2086" spans="1:19" x14ac:dyDescent="0.15">
      <c r="A2086">
        <v>299</v>
      </c>
      <c r="B2086" t="s">
        <v>150</v>
      </c>
      <c r="C2086">
        <v>70</v>
      </c>
      <c r="D2086">
        <f t="shared" si="101"/>
        <v>86</v>
      </c>
      <c r="E2086">
        <f t="shared" si="101"/>
        <v>95</v>
      </c>
      <c r="F2086">
        <f t="shared" si="101"/>
        <v>181</v>
      </c>
      <c r="G2086">
        <v>1</v>
      </c>
      <c r="I2086" s="172" t="s">
        <v>150</v>
      </c>
      <c r="J2086" s="173">
        <v>70</v>
      </c>
      <c r="K2086" s="189"/>
      <c r="L2086" s="189"/>
      <c r="M2086" s="189"/>
      <c r="O2086" s="165"/>
      <c r="P2086" s="176"/>
      <c r="Q2086" s="176"/>
      <c r="R2086" s="176"/>
      <c r="S2086" s="167"/>
    </row>
    <row r="2087" spans="1:19" x14ac:dyDescent="0.15">
      <c r="A2087">
        <v>299</v>
      </c>
      <c r="B2087" t="s">
        <v>150</v>
      </c>
      <c r="C2087">
        <v>71</v>
      </c>
      <c r="D2087">
        <f t="shared" si="101"/>
        <v>65</v>
      </c>
      <c r="E2087">
        <f t="shared" si="101"/>
        <v>77</v>
      </c>
      <c r="F2087">
        <f t="shared" si="101"/>
        <v>142</v>
      </c>
      <c r="G2087">
        <v>1</v>
      </c>
      <c r="I2087" s="172" t="s">
        <v>150</v>
      </c>
      <c r="J2087" s="173">
        <v>71</v>
      </c>
      <c r="K2087" s="189"/>
      <c r="L2087" s="189"/>
      <c r="M2087" s="189"/>
      <c r="O2087" s="165"/>
      <c r="P2087" s="176"/>
      <c r="Q2087" s="176"/>
      <c r="R2087" s="176"/>
      <c r="S2087" s="167"/>
    </row>
    <row r="2088" spans="1:19" x14ac:dyDescent="0.15">
      <c r="A2088">
        <v>299</v>
      </c>
      <c r="B2088" t="s">
        <v>150</v>
      </c>
      <c r="C2088">
        <v>72</v>
      </c>
      <c r="D2088">
        <f t="shared" si="101"/>
        <v>74</v>
      </c>
      <c r="E2088">
        <f t="shared" si="101"/>
        <v>79</v>
      </c>
      <c r="F2088">
        <f t="shared" si="101"/>
        <v>153</v>
      </c>
      <c r="G2088">
        <v>1</v>
      </c>
      <c r="I2088" s="172" t="s">
        <v>150</v>
      </c>
      <c r="J2088" s="173">
        <v>72</v>
      </c>
      <c r="K2088" s="189"/>
      <c r="L2088" s="189"/>
      <c r="M2088" s="189"/>
      <c r="O2088" s="165"/>
      <c r="P2088" s="176"/>
      <c r="Q2088" s="176"/>
      <c r="R2088" s="176"/>
      <c r="S2088" s="167"/>
    </row>
    <row r="2089" spans="1:19" x14ac:dyDescent="0.15">
      <c r="A2089">
        <v>299</v>
      </c>
      <c r="B2089" t="s">
        <v>150</v>
      </c>
      <c r="C2089">
        <v>73</v>
      </c>
      <c r="D2089">
        <f t="shared" si="101"/>
        <v>46</v>
      </c>
      <c r="E2089">
        <f t="shared" si="101"/>
        <v>39</v>
      </c>
      <c r="F2089">
        <f t="shared" si="101"/>
        <v>85</v>
      </c>
      <c r="G2089">
        <v>1</v>
      </c>
      <c r="I2089" s="172" t="s">
        <v>150</v>
      </c>
      <c r="J2089" s="173">
        <v>73</v>
      </c>
      <c r="K2089" s="189"/>
      <c r="L2089" s="189"/>
      <c r="M2089" s="189"/>
      <c r="O2089" s="165"/>
      <c r="P2089" s="176"/>
      <c r="Q2089" s="176"/>
      <c r="R2089" s="176"/>
      <c r="S2089" s="167"/>
    </row>
    <row r="2090" spans="1:19" x14ac:dyDescent="0.15">
      <c r="A2090">
        <v>299</v>
      </c>
      <c r="B2090" t="s">
        <v>150</v>
      </c>
      <c r="C2090">
        <v>74</v>
      </c>
      <c r="D2090">
        <f t="shared" si="101"/>
        <v>66</v>
      </c>
      <c r="E2090">
        <f t="shared" si="101"/>
        <v>64</v>
      </c>
      <c r="F2090">
        <f t="shared" si="101"/>
        <v>130</v>
      </c>
      <c r="G2090">
        <v>1</v>
      </c>
      <c r="I2090" s="172" t="s">
        <v>150</v>
      </c>
      <c r="J2090" s="173">
        <v>74</v>
      </c>
      <c r="K2090" s="189"/>
      <c r="L2090" s="189"/>
      <c r="M2090" s="189"/>
      <c r="O2090" s="165"/>
      <c r="P2090" s="176"/>
      <c r="Q2090" s="176"/>
      <c r="R2090" s="176"/>
      <c r="S2090" s="167"/>
    </row>
    <row r="2091" spans="1:19" x14ac:dyDescent="0.15">
      <c r="A2091">
        <v>299</v>
      </c>
      <c r="B2091" t="s">
        <v>150</v>
      </c>
      <c r="C2091">
        <v>75</v>
      </c>
      <c r="D2091">
        <f t="shared" si="101"/>
        <v>49</v>
      </c>
      <c r="E2091">
        <f t="shared" si="101"/>
        <v>63</v>
      </c>
      <c r="F2091">
        <f t="shared" si="101"/>
        <v>112</v>
      </c>
      <c r="G2091">
        <v>1</v>
      </c>
      <c r="I2091" s="172" t="s">
        <v>150</v>
      </c>
      <c r="J2091" s="173">
        <v>75</v>
      </c>
      <c r="K2091" s="189"/>
      <c r="L2091" s="189"/>
      <c r="M2091" s="189"/>
      <c r="O2091" s="165"/>
      <c r="P2091" s="176"/>
      <c r="Q2091" s="176"/>
      <c r="R2091" s="176"/>
      <c r="S2091" s="167"/>
    </row>
    <row r="2092" spans="1:19" x14ac:dyDescent="0.15">
      <c r="A2092">
        <v>299</v>
      </c>
      <c r="B2092" t="s">
        <v>150</v>
      </c>
      <c r="C2092">
        <v>76</v>
      </c>
      <c r="D2092">
        <f t="shared" si="101"/>
        <v>49</v>
      </c>
      <c r="E2092">
        <f t="shared" si="101"/>
        <v>61</v>
      </c>
      <c r="F2092">
        <f t="shared" si="101"/>
        <v>110</v>
      </c>
      <c r="G2092">
        <v>1</v>
      </c>
      <c r="I2092" s="172" t="s">
        <v>150</v>
      </c>
      <c r="J2092" s="173">
        <v>76</v>
      </c>
      <c r="K2092" s="189"/>
      <c r="L2092" s="189"/>
      <c r="M2092" s="189"/>
      <c r="O2092" s="165"/>
      <c r="P2092" s="176"/>
      <c r="Q2092" s="176"/>
      <c r="R2092" s="176"/>
      <c r="S2092" s="167"/>
    </row>
    <row r="2093" spans="1:19" x14ac:dyDescent="0.15">
      <c r="A2093">
        <v>299</v>
      </c>
      <c r="B2093" t="s">
        <v>150</v>
      </c>
      <c r="C2093">
        <v>77</v>
      </c>
      <c r="D2093">
        <f t="shared" si="101"/>
        <v>54</v>
      </c>
      <c r="E2093">
        <f t="shared" si="101"/>
        <v>58</v>
      </c>
      <c r="F2093">
        <f t="shared" si="101"/>
        <v>112</v>
      </c>
      <c r="G2093">
        <v>1</v>
      </c>
      <c r="I2093" s="172" t="s">
        <v>150</v>
      </c>
      <c r="J2093" s="173">
        <v>77</v>
      </c>
      <c r="K2093" s="189"/>
      <c r="L2093" s="189"/>
      <c r="M2093" s="189"/>
      <c r="O2093" s="165"/>
      <c r="P2093" s="176"/>
      <c r="Q2093" s="176"/>
      <c r="R2093" s="176"/>
      <c r="S2093" s="167"/>
    </row>
    <row r="2094" spans="1:19" x14ac:dyDescent="0.15">
      <c r="A2094">
        <v>299</v>
      </c>
      <c r="B2094" t="s">
        <v>150</v>
      </c>
      <c r="C2094">
        <v>78</v>
      </c>
      <c r="D2094">
        <f t="shared" si="101"/>
        <v>52</v>
      </c>
      <c r="E2094">
        <f t="shared" si="101"/>
        <v>46</v>
      </c>
      <c r="F2094">
        <f t="shared" si="101"/>
        <v>98</v>
      </c>
      <c r="G2094">
        <v>1</v>
      </c>
      <c r="I2094" s="172" t="s">
        <v>150</v>
      </c>
      <c r="J2094" s="173">
        <v>78</v>
      </c>
      <c r="K2094" s="189"/>
      <c r="L2094" s="189"/>
      <c r="M2094" s="189"/>
      <c r="O2094" s="165"/>
      <c r="P2094" s="176"/>
      <c r="Q2094" s="176"/>
      <c r="R2094" s="176"/>
      <c r="S2094" s="167"/>
    </row>
    <row r="2095" spans="1:19" x14ac:dyDescent="0.15">
      <c r="A2095">
        <v>299</v>
      </c>
      <c r="B2095" t="s">
        <v>150</v>
      </c>
      <c r="C2095">
        <v>79</v>
      </c>
      <c r="D2095">
        <f t="shared" si="101"/>
        <v>30</v>
      </c>
      <c r="E2095">
        <f t="shared" si="101"/>
        <v>57</v>
      </c>
      <c r="F2095">
        <f t="shared" si="101"/>
        <v>87</v>
      </c>
      <c r="G2095">
        <v>1</v>
      </c>
      <c r="I2095" s="172" t="s">
        <v>150</v>
      </c>
      <c r="J2095" s="173">
        <v>79</v>
      </c>
      <c r="K2095" s="189"/>
      <c r="L2095" s="189"/>
      <c r="M2095" s="189"/>
      <c r="O2095" s="165"/>
      <c r="P2095" s="176"/>
      <c r="Q2095" s="176"/>
      <c r="R2095" s="176"/>
      <c r="S2095" s="167"/>
    </row>
    <row r="2096" spans="1:19" x14ac:dyDescent="0.15">
      <c r="A2096">
        <v>299</v>
      </c>
      <c r="B2096" t="s">
        <v>150</v>
      </c>
      <c r="C2096">
        <v>80</v>
      </c>
      <c r="D2096">
        <f t="shared" ref="D2096:F2111" si="102">D1990+D1884+D1778+D1566+D1460+D1354+D1248+D1142+D1036+D824+D1672+D930</f>
        <v>22</v>
      </c>
      <c r="E2096">
        <f t="shared" si="102"/>
        <v>43</v>
      </c>
      <c r="F2096">
        <f t="shared" si="102"/>
        <v>65</v>
      </c>
      <c r="G2096">
        <v>1</v>
      </c>
      <c r="I2096" s="172" t="s">
        <v>150</v>
      </c>
      <c r="J2096" s="173">
        <v>80</v>
      </c>
      <c r="K2096" s="189"/>
      <c r="L2096" s="189"/>
      <c r="M2096" s="189"/>
      <c r="O2096" s="165"/>
      <c r="P2096" s="176"/>
      <c r="Q2096" s="176"/>
      <c r="R2096" s="176"/>
      <c r="S2096" s="167"/>
    </row>
    <row r="2097" spans="1:19" x14ac:dyDescent="0.15">
      <c r="A2097">
        <v>299</v>
      </c>
      <c r="B2097" t="s">
        <v>150</v>
      </c>
      <c r="C2097">
        <v>81</v>
      </c>
      <c r="D2097">
        <f t="shared" si="102"/>
        <v>19</v>
      </c>
      <c r="E2097">
        <f t="shared" si="102"/>
        <v>45</v>
      </c>
      <c r="F2097">
        <f t="shared" si="102"/>
        <v>64</v>
      </c>
      <c r="G2097">
        <v>1</v>
      </c>
      <c r="I2097" s="172" t="s">
        <v>150</v>
      </c>
      <c r="J2097" s="173">
        <v>81</v>
      </c>
      <c r="K2097" s="189"/>
      <c r="L2097" s="189"/>
      <c r="M2097" s="189"/>
      <c r="O2097" s="165"/>
      <c r="P2097" s="176"/>
      <c r="Q2097" s="176"/>
      <c r="R2097" s="176"/>
      <c r="S2097" s="167"/>
    </row>
    <row r="2098" spans="1:19" x14ac:dyDescent="0.15">
      <c r="A2098">
        <v>299</v>
      </c>
      <c r="B2098" t="s">
        <v>150</v>
      </c>
      <c r="C2098">
        <v>82</v>
      </c>
      <c r="D2098">
        <f t="shared" si="102"/>
        <v>30</v>
      </c>
      <c r="E2098">
        <f t="shared" si="102"/>
        <v>51</v>
      </c>
      <c r="F2098">
        <f t="shared" si="102"/>
        <v>81</v>
      </c>
      <c r="G2098">
        <v>1</v>
      </c>
      <c r="I2098" s="172" t="s">
        <v>150</v>
      </c>
      <c r="J2098" s="173">
        <v>82</v>
      </c>
      <c r="K2098" s="189"/>
      <c r="L2098" s="189"/>
      <c r="M2098" s="189"/>
      <c r="O2098" s="165"/>
      <c r="P2098" s="176"/>
      <c r="Q2098" s="176"/>
      <c r="R2098" s="176"/>
      <c r="S2098" s="167"/>
    </row>
    <row r="2099" spans="1:19" x14ac:dyDescent="0.15">
      <c r="A2099">
        <v>299</v>
      </c>
      <c r="B2099" t="s">
        <v>150</v>
      </c>
      <c r="C2099">
        <v>83</v>
      </c>
      <c r="D2099">
        <f t="shared" si="102"/>
        <v>34</v>
      </c>
      <c r="E2099">
        <f t="shared" si="102"/>
        <v>41</v>
      </c>
      <c r="F2099">
        <f t="shared" si="102"/>
        <v>75</v>
      </c>
      <c r="G2099">
        <v>1</v>
      </c>
      <c r="I2099" s="172" t="s">
        <v>150</v>
      </c>
      <c r="J2099" s="173">
        <v>83</v>
      </c>
      <c r="K2099" s="189"/>
      <c r="L2099" s="189"/>
      <c r="M2099" s="189"/>
      <c r="O2099" s="165"/>
      <c r="P2099" s="176"/>
      <c r="Q2099" s="176"/>
      <c r="R2099" s="176"/>
      <c r="S2099" s="167"/>
    </row>
    <row r="2100" spans="1:19" x14ac:dyDescent="0.15">
      <c r="A2100">
        <v>299</v>
      </c>
      <c r="B2100" t="s">
        <v>150</v>
      </c>
      <c r="C2100">
        <v>84</v>
      </c>
      <c r="D2100">
        <f t="shared" si="102"/>
        <v>26</v>
      </c>
      <c r="E2100">
        <f t="shared" si="102"/>
        <v>35</v>
      </c>
      <c r="F2100">
        <f t="shared" si="102"/>
        <v>61</v>
      </c>
      <c r="G2100">
        <v>1</v>
      </c>
      <c r="I2100" s="172" t="s">
        <v>150</v>
      </c>
      <c r="J2100" s="173">
        <v>84</v>
      </c>
      <c r="K2100" s="189"/>
      <c r="L2100" s="189"/>
      <c r="M2100" s="189"/>
      <c r="O2100" s="165"/>
      <c r="P2100" s="176"/>
      <c r="Q2100" s="176"/>
      <c r="R2100" s="176"/>
      <c r="S2100" s="167"/>
    </row>
    <row r="2101" spans="1:19" x14ac:dyDescent="0.15">
      <c r="A2101">
        <v>299</v>
      </c>
      <c r="B2101" t="s">
        <v>150</v>
      </c>
      <c r="C2101">
        <v>85</v>
      </c>
      <c r="D2101">
        <f t="shared" si="102"/>
        <v>26</v>
      </c>
      <c r="E2101">
        <f t="shared" si="102"/>
        <v>43</v>
      </c>
      <c r="F2101">
        <f t="shared" si="102"/>
        <v>69</v>
      </c>
      <c r="G2101">
        <v>1</v>
      </c>
      <c r="I2101" s="172" t="s">
        <v>150</v>
      </c>
      <c r="J2101" s="173">
        <v>85</v>
      </c>
      <c r="K2101" s="189"/>
      <c r="L2101" s="189"/>
      <c r="M2101" s="189"/>
      <c r="O2101" s="165"/>
      <c r="P2101" s="176"/>
      <c r="Q2101" s="176"/>
      <c r="R2101" s="176"/>
      <c r="S2101" s="167"/>
    </row>
    <row r="2102" spans="1:19" x14ac:dyDescent="0.15">
      <c r="A2102">
        <v>299</v>
      </c>
      <c r="B2102" t="s">
        <v>150</v>
      </c>
      <c r="C2102">
        <v>86</v>
      </c>
      <c r="D2102">
        <f t="shared" si="102"/>
        <v>22</v>
      </c>
      <c r="E2102">
        <f t="shared" si="102"/>
        <v>39</v>
      </c>
      <c r="F2102">
        <f t="shared" si="102"/>
        <v>61</v>
      </c>
      <c r="G2102">
        <v>1</v>
      </c>
      <c r="I2102" s="172" t="s">
        <v>150</v>
      </c>
      <c r="J2102" s="173">
        <v>86</v>
      </c>
      <c r="K2102" s="189"/>
      <c r="L2102" s="189"/>
      <c r="M2102" s="189"/>
      <c r="O2102" s="165"/>
      <c r="P2102" s="176"/>
      <c r="Q2102" s="176"/>
      <c r="R2102" s="176"/>
      <c r="S2102" s="167"/>
    </row>
    <row r="2103" spans="1:19" x14ac:dyDescent="0.15">
      <c r="A2103">
        <v>299</v>
      </c>
      <c r="B2103" t="s">
        <v>150</v>
      </c>
      <c r="C2103">
        <v>87</v>
      </c>
      <c r="D2103">
        <f t="shared" si="102"/>
        <v>14</v>
      </c>
      <c r="E2103">
        <f t="shared" si="102"/>
        <v>28</v>
      </c>
      <c r="F2103">
        <f t="shared" si="102"/>
        <v>42</v>
      </c>
      <c r="G2103">
        <v>1</v>
      </c>
      <c r="I2103" s="172" t="s">
        <v>150</v>
      </c>
      <c r="J2103" s="173">
        <v>87</v>
      </c>
      <c r="K2103" s="189"/>
      <c r="L2103" s="189"/>
      <c r="M2103" s="189"/>
      <c r="O2103" s="165"/>
      <c r="P2103" s="176"/>
      <c r="Q2103" s="176"/>
      <c r="R2103" s="176"/>
      <c r="S2103" s="167"/>
    </row>
    <row r="2104" spans="1:19" x14ac:dyDescent="0.15">
      <c r="A2104">
        <v>299</v>
      </c>
      <c r="B2104" t="s">
        <v>150</v>
      </c>
      <c r="C2104">
        <v>88</v>
      </c>
      <c r="D2104">
        <f t="shared" si="102"/>
        <v>16</v>
      </c>
      <c r="E2104">
        <f t="shared" si="102"/>
        <v>25</v>
      </c>
      <c r="F2104">
        <f t="shared" si="102"/>
        <v>41</v>
      </c>
      <c r="G2104">
        <v>1</v>
      </c>
      <c r="I2104" s="172" t="s">
        <v>150</v>
      </c>
      <c r="J2104" s="173">
        <v>88</v>
      </c>
      <c r="K2104" s="189"/>
      <c r="L2104" s="189"/>
      <c r="M2104" s="189"/>
      <c r="O2104" s="165"/>
      <c r="P2104" s="176"/>
      <c r="Q2104" s="176"/>
      <c r="R2104" s="176"/>
      <c r="S2104" s="167"/>
    </row>
    <row r="2105" spans="1:19" x14ac:dyDescent="0.15">
      <c r="A2105">
        <v>299</v>
      </c>
      <c r="B2105" t="s">
        <v>150</v>
      </c>
      <c r="C2105">
        <v>89</v>
      </c>
      <c r="D2105">
        <f t="shared" si="102"/>
        <v>11</v>
      </c>
      <c r="E2105">
        <f t="shared" si="102"/>
        <v>24</v>
      </c>
      <c r="F2105">
        <f t="shared" si="102"/>
        <v>35</v>
      </c>
      <c r="G2105">
        <v>1</v>
      </c>
      <c r="I2105" s="172" t="s">
        <v>150</v>
      </c>
      <c r="J2105" s="173">
        <v>89</v>
      </c>
      <c r="K2105" s="189"/>
      <c r="L2105" s="189"/>
      <c r="M2105" s="189"/>
      <c r="O2105" s="165"/>
      <c r="P2105" s="176"/>
      <c r="Q2105" s="176"/>
      <c r="R2105" s="176"/>
      <c r="S2105" s="167"/>
    </row>
    <row r="2106" spans="1:19" x14ac:dyDescent="0.15">
      <c r="A2106">
        <v>299</v>
      </c>
      <c r="B2106" t="s">
        <v>150</v>
      </c>
      <c r="C2106">
        <v>90</v>
      </c>
      <c r="D2106">
        <f t="shared" si="102"/>
        <v>11</v>
      </c>
      <c r="E2106">
        <f t="shared" si="102"/>
        <v>25</v>
      </c>
      <c r="F2106">
        <f t="shared" si="102"/>
        <v>36</v>
      </c>
      <c r="G2106">
        <v>1</v>
      </c>
      <c r="I2106" s="172" t="s">
        <v>150</v>
      </c>
      <c r="J2106" s="173">
        <v>90</v>
      </c>
      <c r="K2106" s="189"/>
      <c r="L2106" s="189"/>
      <c r="M2106" s="189"/>
      <c r="O2106" s="165"/>
      <c r="P2106" s="176"/>
      <c r="Q2106" s="176"/>
      <c r="R2106" s="176"/>
      <c r="S2106" s="167"/>
    </row>
    <row r="2107" spans="1:19" x14ac:dyDescent="0.15">
      <c r="A2107">
        <v>299</v>
      </c>
      <c r="B2107" t="s">
        <v>150</v>
      </c>
      <c r="C2107">
        <v>91</v>
      </c>
      <c r="D2107">
        <f t="shared" si="102"/>
        <v>8</v>
      </c>
      <c r="E2107">
        <f t="shared" si="102"/>
        <v>30</v>
      </c>
      <c r="F2107">
        <f t="shared" si="102"/>
        <v>38</v>
      </c>
      <c r="G2107">
        <v>1</v>
      </c>
      <c r="I2107" s="172" t="s">
        <v>150</v>
      </c>
      <c r="J2107" s="173">
        <v>91</v>
      </c>
      <c r="K2107" s="189"/>
      <c r="L2107" s="189"/>
      <c r="M2107" s="189"/>
      <c r="O2107" s="165"/>
      <c r="P2107" s="176"/>
      <c r="Q2107" s="176"/>
      <c r="R2107" s="176"/>
      <c r="S2107" s="167"/>
    </row>
    <row r="2108" spans="1:19" x14ac:dyDescent="0.15">
      <c r="A2108">
        <v>299</v>
      </c>
      <c r="B2108" t="s">
        <v>150</v>
      </c>
      <c r="C2108">
        <v>92</v>
      </c>
      <c r="D2108">
        <f t="shared" si="102"/>
        <v>3</v>
      </c>
      <c r="E2108">
        <f t="shared" si="102"/>
        <v>10</v>
      </c>
      <c r="F2108">
        <f t="shared" si="102"/>
        <v>13</v>
      </c>
      <c r="G2108">
        <v>1</v>
      </c>
      <c r="I2108" s="172" t="s">
        <v>150</v>
      </c>
      <c r="J2108" s="173">
        <v>92</v>
      </c>
      <c r="K2108" s="189"/>
      <c r="L2108" s="189"/>
      <c r="M2108" s="189"/>
      <c r="O2108" s="165"/>
      <c r="P2108" s="176"/>
      <c r="Q2108" s="176"/>
      <c r="R2108" s="176"/>
      <c r="S2108" s="167"/>
    </row>
    <row r="2109" spans="1:19" x14ac:dyDescent="0.15">
      <c r="A2109">
        <v>299</v>
      </c>
      <c r="B2109" t="s">
        <v>150</v>
      </c>
      <c r="C2109">
        <v>93</v>
      </c>
      <c r="D2109">
        <f t="shared" si="102"/>
        <v>3</v>
      </c>
      <c r="E2109">
        <f t="shared" si="102"/>
        <v>19</v>
      </c>
      <c r="F2109">
        <f t="shared" si="102"/>
        <v>22</v>
      </c>
      <c r="G2109">
        <v>1</v>
      </c>
      <c r="I2109" s="172" t="s">
        <v>150</v>
      </c>
      <c r="J2109" s="173">
        <v>93</v>
      </c>
      <c r="K2109" s="189"/>
      <c r="L2109" s="189"/>
      <c r="M2109" s="189"/>
      <c r="O2109" s="165"/>
      <c r="P2109" s="176"/>
      <c r="Q2109" s="176"/>
      <c r="R2109" s="176"/>
      <c r="S2109" s="167"/>
    </row>
    <row r="2110" spans="1:19" x14ac:dyDescent="0.15">
      <c r="A2110">
        <v>299</v>
      </c>
      <c r="B2110" t="s">
        <v>150</v>
      </c>
      <c r="C2110">
        <v>94</v>
      </c>
      <c r="D2110">
        <f t="shared" si="102"/>
        <v>3</v>
      </c>
      <c r="E2110">
        <f t="shared" si="102"/>
        <v>12</v>
      </c>
      <c r="F2110">
        <f t="shared" si="102"/>
        <v>15</v>
      </c>
      <c r="G2110">
        <v>1</v>
      </c>
      <c r="I2110" s="172" t="s">
        <v>150</v>
      </c>
      <c r="J2110" s="173">
        <v>94</v>
      </c>
      <c r="K2110" s="189"/>
      <c r="L2110" s="189"/>
      <c r="M2110" s="189"/>
      <c r="O2110" s="165"/>
      <c r="P2110" s="176"/>
      <c r="Q2110" s="176"/>
      <c r="R2110" s="176"/>
      <c r="S2110" s="167"/>
    </row>
    <row r="2111" spans="1:19" x14ac:dyDescent="0.15">
      <c r="A2111">
        <v>299</v>
      </c>
      <c r="B2111" t="s">
        <v>150</v>
      </c>
      <c r="C2111">
        <v>95</v>
      </c>
      <c r="D2111">
        <f t="shared" si="102"/>
        <v>2</v>
      </c>
      <c r="E2111">
        <f t="shared" si="102"/>
        <v>11</v>
      </c>
      <c r="F2111">
        <f t="shared" si="102"/>
        <v>13</v>
      </c>
      <c r="G2111">
        <v>1</v>
      </c>
      <c r="I2111" s="172" t="s">
        <v>150</v>
      </c>
      <c r="J2111" s="173">
        <v>95</v>
      </c>
      <c r="K2111" s="189"/>
      <c r="L2111" s="189"/>
      <c r="M2111" s="189"/>
      <c r="O2111" s="165"/>
      <c r="P2111" s="176"/>
      <c r="Q2111" s="176"/>
      <c r="R2111" s="176"/>
      <c r="S2111" s="167"/>
    </row>
    <row r="2112" spans="1:19" x14ac:dyDescent="0.15">
      <c r="A2112">
        <v>299</v>
      </c>
      <c r="B2112" t="s">
        <v>150</v>
      </c>
      <c r="C2112">
        <v>96</v>
      </c>
      <c r="D2112">
        <f t="shared" ref="D2112:F2121" si="103">D2006+D1900+D1794+D1582+D1476+D1370+D1264+D1158+D1052+D840+D1688+D946</f>
        <v>0</v>
      </c>
      <c r="E2112">
        <f t="shared" si="103"/>
        <v>5</v>
      </c>
      <c r="F2112">
        <f t="shared" si="103"/>
        <v>5</v>
      </c>
      <c r="G2112">
        <v>1</v>
      </c>
      <c r="I2112" s="172" t="s">
        <v>150</v>
      </c>
      <c r="J2112" s="173">
        <v>96</v>
      </c>
      <c r="K2112" s="189"/>
      <c r="L2112" s="189"/>
      <c r="M2112" s="189"/>
      <c r="O2112" s="165"/>
      <c r="P2112" s="176"/>
      <c r="Q2112" s="176"/>
      <c r="R2112" s="176"/>
      <c r="S2112" s="167"/>
    </row>
    <row r="2113" spans="1:19" x14ac:dyDescent="0.15">
      <c r="A2113">
        <v>299</v>
      </c>
      <c r="B2113" t="s">
        <v>150</v>
      </c>
      <c r="C2113">
        <v>97</v>
      </c>
      <c r="D2113">
        <f t="shared" si="103"/>
        <v>0</v>
      </c>
      <c r="E2113">
        <f t="shared" si="103"/>
        <v>7</v>
      </c>
      <c r="F2113">
        <f t="shared" si="103"/>
        <v>7</v>
      </c>
      <c r="G2113">
        <v>1</v>
      </c>
      <c r="I2113" s="172" t="s">
        <v>150</v>
      </c>
      <c r="J2113" s="173">
        <v>97</v>
      </c>
      <c r="K2113" s="189"/>
      <c r="L2113" s="189"/>
      <c r="M2113" s="189"/>
      <c r="O2113" s="165"/>
      <c r="P2113" s="176"/>
      <c r="Q2113" s="176"/>
      <c r="R2113" s="176"/>
      <c r="S2113" s="167"/>
    </row>
    <row r="2114" spans="1:19" x14ac:dyDescent="0.15">
      <c r="A2114">
        <v>299</v>
      </c>
      <c r="B2114" t="s">
        <v>150</v>
      </c>
      <c r="C2114">
        <v>98</v>
      </c>
      <c r="D2114">
        <f t="shared" si="103"/>
        <v>1</v>
      </c>
      <c r="E2114">
        <f t="shared" si="103"/>
        <v>2</v>
      </c>
      <c r="F2114">
        <f t="shared" si="103"/>
        <v>3</v>
      </c>
      <c r="G2114">
        <v>1</v>
      </c>
      <c r="I2114" s="172" t="s">
        <v>150</v>
      </c>
      <c r="J2114" s="173">
        <v>98</v>
      </c>
      <c r="K2114" s="189"/>
      <c r="L2114" s="189"/>
      <c r="M2114" s="189"/>
      <c r="O2114" s="165"/>
      <c r="P2114" s="176"/>
      <c r="Q2114" s="176"/>
      <c r="R2114" s="176"/>
      <c r="S2114" s="167"/>
    </row>
    <row r="2115" spans="1:19" x14ac:dyDescent="0.15">
      <c r="A2115">
        <v>299</v>
      </c>
      <c r="B2115" t="s">
        <v>150</v>
      </c>
      <c r="C2115">
        <v>99</v>
      </c>
      <c r="D2115">
        <f t="shared" si="103"/>
        <v>1</v>
      </c>
      <c r="E2115">
        <f t="shared" si="103"/>
        <v>3</v>
      </c>
      <c r="F2115">
        <f t="shared" si="103"/>
        <v>4</v>
      </c>
      <c r="G2115">
        <v>1</v>
      </c>
      <c r="I2115" s="172" t="s">
        <v>150</v>
      </c>
      <c r="J2115" s="173">
        <v>99</v>
      </c>
      <c r="K2115" s="189"/>
      <c r="L2115" s="189"/>
      <c r="M2115" s="189"/>
      <c r="O2115" s="165"/>
      <c r="P2115" s="176"/>
      <c r="Q2115" s="176"/>
      <c r="R2115" s="176"/>
      <c r="S2115" s="167"/>
    </row>
    <row r="2116" spans="1:19" x14ac:dyDescent="0.15">
      <c r="A2116">
        <v>299</v>
      </c>
      <c r="B2116" t="s">
        <v>150</v>
      </c>
      <c r="C2116">
        <v>100</v>
      </c>
      <c r="D2116">
        <f t="shared" si="103"/>
        <v>0</v>
      </c>
      <c r="E2116">
        <f t="shared" si="103"/>
        <v>3</v>
      </c>
      <c r="F2116">
        <f t="shared" si="103"/>
        <v>3</v>
      </c>
      <c r="G2116">
        <v>1</v>
      </c>
      <c r="I2116" s="172" t="s">
        <v>150</v>
      </c>
      <c r="J2116" s="173">
        <v>100</v>
      </c>
      <c r="K2116" s="189"/>
      <c r="L2116" s="189"/>
      <c r="M2116" s="189"/>
      <c r="O2116" s="165"/>
      <c r="P2116" s="176"/>
      <c r="Q2116" s="176"/>
      <c r="R2116" s="176"/>
      <c r="S2116" s="167"/>
    </row>
    <row r="2117" spans="1:19" x14ac:dyDescent="0.15">
      <c r="A2117">
        <v>299</v>
      </c>
      <c r="B2117" t="s">
        <v>150</v>
      </c>
      <c r="C2117">
        <v>101</v>
      </c>
      <c r="D2117">
        <f t="shared" si="103"/>
        <v>0</v>
      </c>
      <c r="E2117">
        <f t="shared" si="103"/>
        <v>0</v>
      </c>
      <c r="F2117">
        <f t="shared" si="103"/>
        <v>0</v>
      </c>
      <c r="G2117">
        <v>1</v>
      </c>
      <c r="I2117" s="172" t="s">
        <v>150</v>
      </c>
      <c r="J2117" s="173">
        <v>101</v>
      </c>
      <c r="K2117" s="189"/>
      <c r="L2117" s="189"/>
      <c r="M2117" s="189"/>
      <c r="O2117" s="165"/>
      <c r="P2117" s="176"/>
      <c r="Q2117" s="176"/>
      <c r="R2117" s="176"/>
      <c r="S2117" s="167"/>
    </row>
    <row r="2118" spans="1:19" x14ac:dyDescent="0.15">
      <c r="A2118">
        <v>299</v>
      </c>
      <c r="B2118" t="s">
        <v>150</v>
      </c>
      <c r="C2118">
        <v>102</v>
      </c>
      <c r="D2118">
        <f t="shared" si="103"/>
        <v>0</v>
      </c>
      <c r="E2118">
        <f t="shared" si="103"/>
        <v>2</v>
      </c>
      <c r="F2118">
        <f t="shared" si="103"/>
        <v>2</v>
      </c>
      <c r="G2118">
        <v>1</v>
      </c>
      <c r="I2118" s="172" t="s">
        <v>150</v>
      </c>
      <c r="J2118" s="173">
        <v>102</v>
      </c>
      <c r="K2118" s="189"/>
      <c r="L2118" s="189"/>
      <c r="M2118" s="189"/>
      <c r="O2118" s="165"/>
      <c r="P2118" s="176"/>
      <c r="Q2118" s="176"/>
      <c r="R2118" s="176"/>
      <c r="S2118" s="167"/>
    </row>
    <row r="2119" spans="1:19" x14ac:dyDescent="0.15">
      <c r="A2119">
        <v>299</v>
      </c>
      <c r="B2119" t="s">
        <v>150</v>
      </c>
      <c r="C2119">
        <v>103</v>
      </c>
      <c r="D2119">
        <f t="shared" si="103"/>
        <v>0</v>
      </c>
      <c r="E2119">
        <f t="shared" si="103"/>
        <v>0</v>
      </c>
      <c r="F2119">
        <f t="shared" si="103"/>
        <v>0</v>
      </c>
      <c r="G2119">
        <v>1</v>
      </c>
      <c r="I2119" s="172" t="s">
        <v>150</v>
      </c>
      <c r="J2119" s="173">
        <v>103</v>
      </c>
      <c r="K2119" s="189"/>
      <c r="L2119" s="189"/>
      <c r="M2119" s="189"/>
      <c r="O2119" s="165"/>
      <c r="P2119" s="176"/>
      <c r="Q2119" s="176"/>
      <c r="R2119" s="176"/>
      <c r="S2119" s="167"/>
    </row>
    <row r="2120" spans="1:19" x14ac:dyDescent="0.15">
      <c r="A2120">
        <v>299</v>
      </c>
      <c r="B2120" t="s">
        <v>150</v>
      </c>
      <c r="C2120">
        <v>104</v>
      </c>
      <c r="D2120">
        <f t="shared" si="103"/>
        <v>0</v>
      </c>
      <c r="E2120">
        <f t="shared" si="103"/>
        <v>0</v>
      </c>
      <c r="F2120">
        <f t="shared" si="103"/>
        <v>0</v>
      </c>
      <c r="G2120">
        <v>1</v>
      </c>
      <c r="I2120" s="172" t="s">
        <v>150</v>
      </c>
      <c r="J2120" s="173">
        <v>104</v>
      </c>
      <c r="K2120" s="189"/>
      <c r="L2120" s="189"/>
      <c r="M2120" s="189"/>
      <c r="O2120" s="165"/>
      <c r="P2120" s="176"/>
      <c r="Q2120" s="176"/>
      <c r="R2120" s="176"/>
      <c r="S2120" s="167"/>
    </row>
    <row r="2121" spans="1:19" x14ac:dyDescent="0.15">
      <c r="A2121">
        <v>299</v>
      </c>
      <c r="B2121" t="s">
        <v>150</v>
      </c>
      <c r="C2121">
        <v>105</v>
      </c>
      <c r="D2121">
        <f t="shared" si="103"/>
        <v>0</v>
      </c>
      <c r="E2121">
        <f t="shared" si="103"/>
        <v>0</v>
      </c>
      <c r="F2121">
        <f t="shared" si="103"/>
        <v>0</v>
      </c>
      <c r="G2121">
        <v>1</v>
      </c>
      <c r="I2121" s="172" t="s">
        <v>150</v>
      </c>
      <c r="J2121" s="173">
        <v>105</v>
      </c>
      <c r="K2121" s="189"/>
      <c r="L2121" s="189"/>
      <c r="M2121" s="189"/>
      <c r="O2121" s="165"/>
      <c r="P2121" s="176"/>
      <c r="Q2121" s="176"/>
      <c r="R2121" s="176"/>
      <c r="S2121" s="167"/>
    </row>
    <row r="2122" spans="1:19" x14ac:dyDescent="0.15">
      <c r="A2122">
        <v>14</v>
      </c>
      <c r="B2122" t="s">
        <v>151</v>
      </c>
      <c r="C2122">
        <v>0</v>
      </c>
      <c r="D2122">
        <f>K2122</f>
        <v>5</v>
      </c>
      <c r="E2122">
        <f>L2122</f>
        <v>2</v>
      </c>
      <c r="F2122">
        <f>M2122</f>
        <v>7</v>
      </c>
      <c r="G2122">
        <v>1</v>
      </c>
      <c r="I2122" s="172" t="s">
        <v>151</v>
      </c>
      <c r="J2122" s="173">
        <v>0</v>
      </c>
      <c r="K2122" s="188">
        <v>5</v>
      </c>
      <c r="L2122" s="188">
        <v>2</v>
      </c>
      <c r="M2122" s="188">
        <v>7</v>
      </c>
      <c r="O2122" s="165"/>
      <c r="P2122" s="174"/>
      <c r="Q2122" s="174"/>
      <c r="R2122" s="174"/>
      <c r="S2122" s="166"/>
    </row>
    <row r="2123" spans="1:19" x14ac:dyDescent="0.15">
      <c r="A2123">
        <v>14</v>
      </c>
      <c r="B2123" t="s">
        <v>151</v>
      </c>
      <c r="C2123">
        <v>1</v>
      </c>
      <c r="D2123">
        <f t="shared" ref="D2123:D2186" si="104">K2123</f>
        <v>5</v>
      </c>
      <c r="E2123">
        <f t="shared" ref="E2123:E2186" si="105">L2123</f>
        <v>2</v>
      </c>
      <c r="F2123">
        <f t="shared" ref="F2123:F2186" si="106">M2123</f>
        <v>7</v>
      </c>
      <c r="G2123">
        <v>1</v>
      </c>
      <c r="I2123" s="172" t="s">
        <v>151</v>
      </c>
      <c r="J2123" s="173">
        <v>1</v>
      </c>
      <c r="K2123" s="188">
        <v>5</v>
      </c>
      <c r="L2123" s="188">
        <v>2</v>
      </c>
      <c r="M2123" s="188">
        <v>7</v>
      </c>
      <c r="O2123" s="165"/>
      <c r="P2123" s="174"/>
      <c r="Q2123" s="174"/>
      <c r="R2123" s="174"/>
      <c r="S2123" s="166"/>
    </row>
    <row r="2124" spans="1:19" x14ac:dyDescent="0.15">
      <c r="A2124">
        <v>14</v>
      </c>
      <c r="B2124" t="s">
        <v>151</v>
      </c>
      <c r="C2124">
        <v>2</v>
      </c>
      <c r="D2124">
        <f t="shared" si="104"/>
        <v>5</v>
      </c>
      <c r="E2124">
        <f t="shared" si="105"/>
        <v>2</v>
      </c>
      <c r="F2124">
        <f t="shared" si="106"/>
        <v>7</v>
      </c>
      <c r="G2124">
        <v>1</v>
      </c>
      <c r="I2124" s="172" t="s">
        <v>151</v>
      </c>
      <c r="J2124" s="173">
        <v>2</v>
      </c>
      <c r="K2124" s="188">
        <v>5</v>
      </c>
      <c r="L2124" s="188">
        <v>2</v>
      </c>
      <c r="M2124" s="188">
        <v>7</v>
      </c>
      <c r="O2124" s="165"/>
      <c r="P2124" s="174"/>
      <c r="Q2124" s="174"/>
      <c r="R2124" s="174"/>
      <c r="S2124" s="166"/>
    </row>
    <row r="2125" spans="1:19" x14ac:dyDescent="0.15">
      <c r="A2125">
        <v>14</v>
      </c>
      <c r="B2125" t="s">
        <v>151</v>
      </c>
      <c r="C2125">
        <v>3</v>
      </c>
      <c r="D2125">
        <f t="shared" si="104"/>
        <v>5</v>
      </c>
      <c r="E2125">
        <f t="shared" si="105"/>
        <v>4</v>
      </c>
      <c r="F2125">
        <f t="shared" si="106"/>
        <v>9</v>
      </c>
      <c r="G2125">
        <v>1</v>
      </c>
      <c r="I2125" s="172" t="s">
        <v>151</v>
      </c>
      <c r="J2125" s="173">
        <v>3</v>
      </c>
      <c r="K2125" s="188">
        <v>5</v>
      </c>
      <c r="L2125" s="188">
        <v>4</v>
      </c>
      <c r="M2125" s="188">
        <v>9</v>
      </c>
      <c r="O2125" s="165"/>
      <c r="P2125" s="174"/>
      <c r="Q2125" s="174"/>
      <c r="R2125" s="174"/>
      <c r="S2125" s="166"/>
    </row>
    <row r="2126" spans="1:19" x14ac:dyDescent="0.15">
      <c r="A2126">
        <v>14</v>
      </c>
      <c r="B2126" t="s">
        <v>151</v>
      </c>
      <c r="C2126">
        <v>4</v>
      </c>
      <c r="D2126">
        <f t="shared" si="104"/>
        <v>6</v>
      </c>
      <c r="E2126">
        <f t="shared" si="105"/>
        <v>3</v>
      </c>
      <c r="F2126">
        <f t="shared" si="106"/>
        <v>9</v>
      </c>
      <c r="G2126">
        <v>1</v>
      </c>
      <c r="I2126" s="172" t="s">
        <v>151</v>
      </c>
      <c r="J2126" s="173">
        <v>4</v>
      </c>
      <c r="K2126" s="188">
        <v>6</v>
      </c>
      <c r="L2126" s="188">
        <v>3</v>
      </c>
      <c r="M2126" s="188">
        <v>9</v>
      </c>
      <c r="O2126" s="165"/>
      <c r="P2126" s="174"/>
      <c r="Q2126" s="174"/>
      <c r="R2126" s="174"/>
      <c r="S2126" s="166"/>
    </row>
    <row r="2127" spans="1:19" x14ac:dyDescent="0.15">
      <c r="A2127">
        <v>14</v>
      </c>
      <c r="B2127" t="s">
        <v>151</v>
      </c>
      <c r="C2127">
        <v>5</v>
      </c>
      <c r="D2127">
        <f t="shared" si="104"/>
        <v>5</v>
      </c>
      <c r="E2127">
        <f t="shared" si="105"/>
        <v>4</v>
      </c>
      <c r="F2127">
        <f t="shared" si="106"/>
        <v>9</v>
      </c>
      <c r="G2127">
        <v>1</v>
      </c>
      <c r="I2127" s="172" t="s">
        <v>151</v>
      </c>
      <c r="J2127" s="173">
        <v>5</v>
      </c>
      <c r="K2127" s="188">
        <v>5</v>
      </c>
      <c r="L2127" s="188">
        <v>4</v>
      </c>
      <c r="M2127" s="188">
        <v>9</v>
      </c>
      <c r="O2127" s="165"/>
      <c r="P2127" s="174"/>
      <c r="Q2127" s="174"/>
      <c r="R2127" s="174"/>
      <c r="S2127" s="166"/>
    </row>
    <row r="2128" spans="1:19" x14ac:dyDescent="0.15">
      <c r="A2128">
        <v>14</v>
      </c>
      <c r="B2128" t="s">
        <v>151</v>
      </c>
      <c r="C2128">
        <v>6</v>
      </c>
      <c r="D2128">
        <f t="shared" si="104"/>
        <v>5</v>
      </c>
      <c r="E2128">
        <f t="shared" si="105"/>
        <v>6</v>
      </c>
      <c r="F2128">
        <f t="shared" si="106"/>
        <v>11</v>
      </c>
      <c r="G2128">
        <v>1</v>
      </c>
      <c r="I2128" s="172" t="s">
        <v>151</v>
      </c>
      <c r="J2128" s="173">
        <v>6</v>
      </c>
      <c r="K2128" s="188">
        <v>5</v>
      </c>
      <c r="L2128" s="188">
        <v>6</v>
      </c>
      <c r="M2128" s="188">
        <v>11</v>
      </c>
      <c r="O2128" s="165"/>
      <c r="P2128" s="174"/>
      <c r="Q2128" s="174"/>
      <c r="R2128" s="174"/>
      <c r="S2128" s="166"/>
    </row>
    <row r="2129" spans="1:19" x14ac:dyDescent="0.15">
      <c r="A2129">
        <v>14</v>
      </c>
      <c r="B2129" t="s">
        <v>151</v>
      </c>
      <c r="C2129">
        <v>7</v>
      </c>
      <c r="D2129">
        <f t="shared" si="104"/>
        <v>4</v>
      </c>
      <c r="E2129">
        <f t="shared" si="105"/>
        <v>4</v>
      </c>
      <c r="F2129">
        <f t="shared" si="106"/>
        <v>8</v>
      </c>
      <c r="G2129">
        <v>1</v>
      </c>
      <c r="I2129" s="172" t="s">
        <v>151</v>
      </c>
      <c r="J2129" s="173">
        <v>7</v>
      </c>
      <c r="K2129" s="188">
        <v>4</v>
      </c>
      <c r="L2129" s="188">
        <v>4</v>
      </c>
      <c r="M2129" s="188">
        <v>8</v>
      </c>
      <c r="O2129" s="165"/>
      <c r="P2129" s="174"/>
      <c r="Q2129" s="174"/>
      <c r="R2129" s="174"/>
      <c r="S2129" s="166"/>
    </row>
    <row r="2130" spans="1:19" x14ac:dyDescent="0.15">
      <c r="A2130">
        <v>14</v>
      </c>
      <c r="B2130" t="s">
        <v>151</v>
      </c>
      <c r="C2130">
        <v>8</v>
      </c>
      <c r="D2130">
        <f t="shared" si="104"/>
        <v>5</v>
      </c>
      <c r="E2130">
        <f t="shared" si="105"/>
        <v>6</v>
      </c>
      <c r="F2130">
        <f t="shared" si="106"/>
        <v>11</v>
      </c>
      <c r="G2130">
        <v>1</v>
      </c>
      <c r="I2130" s="172" t="s">
        <v>151</v>
      </c>
      <c r="J2130" s="173">
        <v>8</v>
      </c>
      <c r="K2130" s="188">
        <v>5</v>
      </c>
      <c r="L2130" s="188">
        <v>6</v>
      </c>
      <c r="M2130" s="188">
        <v>11</v>
      </c>
      <c r="O2130" s="165"/>
      <c r="P2130" s="174"/>
      <c r="Q2130" s="174"/>
      <c r="R2130" s="174"/>
      <c r="S2130" s="166"/>
    </row>
    <row r="2131" spans="1:19" x14ac:dyDescent="0.15">
      <c r="A2131">
        <v>14</v>
      </c>
      <c r="B2131" t="s">
        <v>151</v>
      </c>
      <c r="C2131">
        <v>9</v>
      </c>
      <c r="D2131">
        <f t="shared" si="104"/>
        <v>8</v>
      </c>
      <c r="E2131">
        <f t="shared" si="105"/>
        <v>9</v>
      </c>
      <c r="F2131">
        <f t="shared" si="106"/>
        <v>17</v>
      </c>
      <c r="G2131">
        <v>1</v>
      </c>
      <c r="I2131" s="172" t="s">
        <v>151</v>
      </c>
      <c r="J2131" s="173">
        <v>9</v>
      </c>
      <c r="K2131" s="188">
        <v>8</v>
      </c>
      <c r="L2131" s="188">
        <v>9</v>
      </c>
      <c r="M2131" s="188">
        <v>17</v>
      </c>
      <c r="O2131" s="165"/>
      <c r="P2131" s="174"/>
      <c r="Q2131" s="174"/>
      <c r="R2131" s="174"/>
      <c r="S2131" s="166"/>
    </row>
    <row r="2132" spans="1:19" x14ac:dyDescent="0.15">
      <c r="A2132">
        <v>14</v>
      </c>
      <c r="B2132" t="s">
        <v>151</v>
      </c>
      <c r="C2132">
        <v>10</v>
      </c>
      <c r="D2132">
        <f t="shared" si="104"/>
        <v>2</v>
      </c>
      <c r="E2132">
        <f t="shared" si="105"/>
        <v>7</v>
      </c>
      <c r="F2132">
        <f t="shared" si="106"/>
        <v>9</v>
      </c>
      <c r="G2132">
        <v>1</v>
      </c>
      <c r="I2132" s="172" t="s">
        <v>151</v>
      </c>
      <c r="J2132" s="173">
        <v>10</v>
      </c>
      <c r="K2132" s="188">
        <v>2</v>
      </c>
      <c r="L2132" s="188">
        <v>7</v>
      </c>
      <c r="M2132" s="188">
        <v>9</v>
      </c>
      <c r="O2132" s="165"/>
      <c r="P2132" s="174"/>
      <c r="Q2132" s="174"/>
      <c r="R2132" s="174"/>
      <c r="S2132" s="166"/>
    </row>
    <row r="2133" spans="1:19" x14ac:dyDescent="0.15">
      <c r="A2133">
        <v>14</v>
      </c>
      <c r="B2133" t="s">
        <v>151</v>
      </c>
      <c r="C2133">
        <v>11</v>
      </c>
      <c r="D2133">
        <f t="shared" si="104"/>
        <v>6</v>
      </c>
      <c r="E2133">
        <f t="shared" si="105"/>
        <v>3</v>
      </c>
      <c r="F2133">
        <f t="shared" si="106"/>
        <v>9</v>
      </c>
      <c r="G2133">
        <v>1</v>
      </c>
      <c r="I2133" s="172" t="s">
        <v>151</v>
      </c>
      <c r="J2133" s="173">
        <v>11</v>
      </c>
      <c r="K2133" s="188">
        <v>6</v>
      </c>
      <c r="L2133" s="188">
        <v>3</v>
      </c>
      <c r="M2133" s="188">
        <v>9</v>
      </c>
      <c r="O2133" s="165"/>
      <c r="P2133" s="174"/>
      <c r="Q2133" s="174"/>
      <c r="R2133" s="174"/>
      <c r="S2133" s="166"/>
    </row>
    <row r="2134" spans="1:19" x14ac:dyDescent="0.15">
      <c r="A2134">
        <v>14</v>
      </c>
      <c r="B2134" t="s">
        <v>151</v>
      </c>
      <c r="C2134">
        <v>12</v>
      </c>
      <c r="D2134">
        <f t="shared" si="104"/>
        <v>8</v>
      </c>
      <c r="E2134">
        <f t="shared" si="105"/>
        <v>5</v>
      </c>
      <c r="F2134">
        <f t="shared" si="106"/>
        <v>13</v>
      </c>
      <c r="G2134">
        <v>1</v>
      </c>
      <c r="I2134" s="172" t="s">
        <v>151</v>
      </c>
      <c r="J2134" s="173">
        <v>12</v>
      </c>
      <c r="K2134" s="188">
        <v>8</v>
      </c>
      <c r="L2134" s="188">
        <v>5</v>
      </c>
      <c r="M2134" s="188">
        <v>13</v>
      </c>
      <c r="O2134" s="165"/>
      <c r="P2134" s="174"/>
      <c r="Q2134" s="174"/>
      <c r="R2134" s="174"/>
      <c r="S2134" s="166"/>
    </row>
    <row r="2135" spans="1:19" x14ac:dyDescent="0.15">
      <c r="A2135">
        <v>14</v>
      </c>
      <c r="B2135" t="s">
        <v>151</v>
      </c>
      <c r="C2135">
        <v>13</v>
      </c>
      <c r="D2135">
        <f t="shared" si="104"/>
        <v>3</v>
      </c>
      <c r="E2135">
        <f t="shared" si="105"/>
        <v>2</v>
      </c>
      <c r="F2135">
        <f t="shared" si="106"/>
        <v>5</v>
      </c>
      <c r="G2135">
        <v>1</v>
      </c>
      <c r="I2135" s="172" t="s">
        <v>151</v>
      </c>
      <c r="J2135" s="173">
        <v>13</v>
      </c>
      <c r="K2135" s="188">
        <v>3</v>
      </c>
      <c r="L2135" s="188">
        <v>2</v>
      </c>
      <c r="M2135" s="188">
        <v>5</v>
      </c>
      <c r="O2135" s="165"/>
      <c r="P2135" s="174"/>
      <c r="Q2135" s="174"/>
      <c r="R2135" s="174"/>
      <c r="S2135" s="166"/>
    </row>
    <row r="2136" spans="1:19" x14ac:dyDescent="0.15">
      <c r="A2136">
        <v>14</v>
      </c>
      <c r="B2136" t="s">
        <v>151</v>
      </c>
      <c r="C2136">
        <v>14</v>
      </c>
      <c r="D2136">
        <f t="shared" si="104"/>
        <v>5</v>
      </c>
      <c r="E2136">
        <f t="shared" si="105"/>
        <v>8</v>
      </c>
      <c r="F2136">
        <f t="shared" si="106"/>
        <v>13</v>
      </c>
      <c r="G2136">
        <v>1</v>
      </c>
      <c r="I2136" s="172" t="s">
        <v>151</v>
      </c>
      <c r="J2136" s="173">
        <v>14</v>
      </c>
      <c r="K2136" s="188">
        <v>5</v>
      </c>
      <c r="L2136" s="188">
        <v>8</v>
      </c>
      <c r="M2136" s="188">
        <v>13</v>
      </c>
      <c r="O2136" s="165"/>
      <c r="P2136" s="174"/>
      <c r="Q2136" s="174"/>
      <c r="R2136" s="174"/>
      <c r="S2136" s="166"/>
    </row>
    <row r="2137" spans="1:19" x14ac:dyDescent="0.15">
      <c r="A2137">
        <v>14</v>
      </c>
      <c r="B2137" t="s">
        <v>151</v>
      </c>
      <c r="C2137">
        <v>15</v>
      </c>
      <c r="D2137">
        <f t="shared" si="104"/>
        <v>3</v>
      </c>
      <c r="E2137">
        <f t="shared" si="105"/>
        <v>6</v>
      </c>
      <c r="F2137">
        <f t="shared" si="106"/>
        <v>9</v>
      </c>
      <c r="G2137">
        <v>1</v>
      </c>
      <c r="I2137" s="172" t="s">
        <v>151</v>
      </c>
      <c r="J2137" s="173">
        <v>15</v>
      </c>
      <c r="K2137" s="188">
        <v>3</v>
      </c>
      <c r="L2137" s="188">
        <v>6</v>
      </c>
      <c r="M2137" s="188">
        <v>9</v>
      </c>
      <c r="O2137" s="165"/>
      <c r="P2137" s="174"/>
      <c r="Q2137" s="174"/>
      <c r="R2137" s="174"/>
      <c r="S2137" s="166"/>
    </row>
    <row r="2138" spans="1:19" x14ac:dyDescent="0.15">
      <c r="A2138">
        <v>14</v>
      </c>
      <c r="B2138" t="s">
        <v>151</v>
      </c>
      <c r="C2138">
        <v>16</v>
      </c>
      <c r="D2138">
        <f t="shared" si="104"/>
        <v>6</v>
      </c>
      <c r="E2138">
        <f t="shared" si="105"/>
        <v>3</v>
      </c>
      <c r="F2138">
        <f t="shared" si="106"/>
        <v>9</v>
      </c>
      <c r="G2138">
        <v>1</v>
      </c>
      <c r="I2138" s="172" t="s">
        <v>151</v>
      </c>
      <c r="J2138" s="173">
        <v>16</v>
      </c>
      <c r="K2138" s="188">
        <v>6</v>
      </c>
      <c r="L2138" s="188">
        <v>3</v>
      </c>
      <c r="M2138" s="188">
        <v>9</v>
      </c>
      <c r="O2138" s="165"/>
      <c r="P2138" s="174"/>
      <c r="Q2138" s="174"/>
      <c r="R2138" s="174"/>
      <c r="S2138" s="166"/>
    </row>
    <row r="2139" spans="1:19" x14ac:dyDescent="0.15">
      <c r="A2139">
        <v>14</v>
      </c>
      <c r="B2139" t="s">
        <v>151</v>
      </c>
      <c r="C2139">
        <v>17</v>
      </c>
      <c r="D2139">
        <f t="shared" si="104"/>
        <v>3</v>
      </c>
      <c r="E2139">
        <f t="shared" si="105"/>
        <v>3</v>
      </c>
      <c r="F2139">
        <f t="shared" si="106"/>
        <v>6</v>
      </c>
      <c r="G2139">
        <v>1</v>
      </c>
      <c r="I2139" s="172" t="s">
        <v>151</v>
      </c>
      <c r="J2139" s="173">
        <v>17</v>
      </c>
      <c r="K2139" s="188">
        <v>3</v>
      </c>
      <c r="L2139" s="188">
        <v>3</v>
      </c>
      <c r="M2139" s="188">
        <v>6</v>
      </c>
      <c r="O2139" s="165"/>
      <c r="P2139" s="174"/>
      <c r="Q2139" s="174"/>
      <c r="R2139" s="174"/>
      <c r="S2139" s="166"/>
    </row>
    <row r="2140" spans="1:19" x14ac:dyDescent="0.15">
      <c r="A2140">
        <v>14</v>
      </c>
      <c r="B2140" t="s">
        <v>151</v>
      </c>
      <c r="C2140">
        <v>18</v>
      </c>
      <c r="D2140">
        <f t="shared" si="104"/>
        <v>10</v>
      </c>
      <c r="E2140">
        <f t="shared" si="105"/>
        <v>3</v>
      </c>
      <c r="F2140">
        <f t="shared" si="106"/>
        <v>13</v>
      </c>
      <c r="G2140">
        <v>1</v>
      </c>
      <c r="I2140" s="172" t="s">
        <v>151</v>
      </c>
      <c r="J2140" s="173">
        <v>18</v>
      </c>
      <c r="K2140" s="188">
        <v>10</v>
      </c>
      <c r="L2140" s="188">
        <v>3</v>
      </c>
      <c r="M2140" s="188">
        <v>13</v>
      </c>
      <c r="O2140" s="165"/>
      <c r="P2140" s="174"/>
      <c r="Q2140" s="174"/>
      <c r="R2140" s="174"/>
      <c r="S2140" s="166"/>
    </row>
    <row r="2141" spans="1:19" x14ac:dyDescent="0.15">
      <c r="A2141">
        <v>14</v>
      </c>
      <c r="B2141" t="s">
        <v>151</v>
      </c>
      <c r="C2141">
        <v>19</v>
      </c>
      <c r="D2141">
        <f t="shared" si="104"/>
        <v>9</v>
      </c>
      <c r="E2141">
        <f t="shared" si="105"/>
        <v>0</v>
      </c>
      <c r="F2141">
        <f t="shared" si="106"/>
        <v>9</v>
      </c>
      <c r="G2141">
        <v>1</v>
      </c>
      <c r="I2141" s="172" t="s">
        <v>151</v>
      </c>
      <c r="J2141" s="173">
        <v>19</v>
      </c>
      <c r="K2141" s="188">
        <v>9</v>
      </c>
      <c r="L2141" s="188">
        <v>0</v>
      </c>
      <c r="M2141" s="188">
        <v>9</v>
      </c>
      <c r="O2141" s="165"/>
      <c r="P2141" s="174"/>
      <c r="Q2141" s="174"/>
      <c r="R2141" s="174"/>
      <c r="S2141" s="166"/>
    </row>
    <row r="2142" spans="1:19" x14ac:dyDescent="0.15">
      <c r="A2142">
        <v>14</v>
      </c>
      <c r="B2142" t="s">
        <v>151</v>
      </c>
      <c r="C2142">
        <v>20</v>
      </c>
      <c r="D2142">
        <f t="shared" si="104"/>
        <v>6</v>
      </c>
      <c r="E2142">
        <f t="shared" si="105"/>
        <v>3</v>
      </c>
      <c r="F2142">
        <f t="shared" si="106"/>
        <v>9</v>
      </c>
      <c r="G2142">
        <v>1</v>
      </c>
      <c r="I2142" s="172" t="s">
        <v>151</v>
      </c>
      <c r="J2142" s="173">
        <v>20</v>
      </c>
      <c r="K2142" s="188">
        <v>6</v>
      </c>
      <c r="L2142" s="188">
        <v>3</v>
      </c>
      <c r="M2142" s="188">
        <v>9</v>
      </c>
      <c r="O2142" s="165"/>
      <c r="P2142" s="174"/>
      <c r="Q2142" s="174"/>
      <c r="R2142" s="174"/>
      <c r="S2142" s="166"/>
    </row>
    <row r="2143" spans="1:19" x14ac:dyDescent="0.15">
      <c r="A2143">
        <v>14</v>
      </c>
      <c r="B2143" t="s">
        <v>151</v>
      </c>
      <c r="C2143">
        <v>21</v>
      </c>
      <c r="D2143">
        <f t="shared" si="104"/>
        <v>6</v>
      </c>
      <c r="E2143">
        <f t="shared" si="105"/>
        <v>4</v>
      </c>
      <c r="F2143">
        <f t="shared" si="106"/>
        <v>10</v>
      </c>
      <c r="G2143">
        <v>1</v>
      </c>
      <c r="I2143" s="172" t="s">
        <v>151</v>
      </c>
      <c r="J2143" s="173">
        <v>21</v>
      </c>
      <c r="K2143" s="188">
        <v>6</v>
      </c>
      <c r="L2143" s="188">
        <v>4</v>
      </c>
      <c r="M2143" s="188">
        <v>10</v>
      </c>
      <c r="O2143" s="165"/>
      <c r="P2143" s="174"/>
      <c r="Q2143" s="174"/>
      <c r="R2143" s="174"/>
      <c r="S2143" s="166"/>
    </row>
    <row r="2144" spans="1:19" x14ac:dyDescent="0.15">
      <c r="A2144">
        <v>14</v>
      </c>
      <c r="B2144" t="s">
        <v>151</v>
      </c>
      <c r="C2144">
        <v>22</v>
      </c>
      <c r="D2144">
        <f t="shared" si="104"/>
        <v>5</v>
      </c>
      <c r="E2144">
        <f t="shared" si="105"/>
        <v>10</v>
      </c>
      <c r="F2144">
        <f t="shared" si="106"/>
        <v>15</v>
      </c>
      <c r="G2144">
        <v>1</v>
      </c>
      <c r="I2144" s="172" t="s">
        <v>151</v>
      </c>
      <c r="J2144" s="173">
        <v>22</v>
      </c>
      <c r="K2144" s="188">
        <v>5</v>
      </c>
      <c r="L2144" s="188">
        <v>10</v>
      </c>
      <c r="M2144" s="188">
        <v>15</v>
      </c>
      <c r="O2144" s="165"/>
      <c r="P2144" s="174"/>
      <c r="Q2144" s="174"/>
      <c r="R2144" s="174"/>
      <c r="S2144" s="166"/>
    </row>
    <row r="2145" spans="1:19" x14ac:dyDescent="0.15">
      <c r="A2145">
        <v>14</v>
      </c>
      <c r="B2145" t="s">
        <v>151</v>
      </c>
      <c r="C2145">
        <v>23</v>
      </c>
      <c r="D2145">
        <f t="shared" si="104"/>
        <v>6</v>
      </c>
      <c r="E2145">
        <f t="shared" si="105"/>
        <v>2</v>
      </c>
      <c r="F2145">
        <f t="shared" si="106"/>
        <v>8</v>
      </c>
      <c r="G2145">
        <v>1</v>
      </c>
      <c r="I2145" s="172" t="s">
        <v>151</v>
      </c>
      <c r="J2145" s="173">
        <v>23</v>
      </c>
      <c r="K2145" s="188">
        <v>6</v>
      </c>
      <c r="L2145" s="188">
        <v>2</v>
      </c>
      <c r="M2145" s="188">
        <v>8</v>
      </c>
      <c r="O2145" s="165"/>
      <c r="P2145" s="174"/>
      <c r="Q2145" s="174"/>
      <c r="R2145" s="174"/>
      <c r="S2145" s="166"/>
    </row>
    <row r="2146" spans="1:19" x14ac:dyDescent="0.15">
      <c r="A2146">
        <v>14</v>
      </c>
      <c r="B2146" t="s">
        <v>151</v>
      </c>
      <c r="C2146">
        <v>24</v>
      </c>
      <c r="D2146">
        <f t="shared" si="104"/>
        <v>7</v>
      </c>
      <c r="E2146">
        <f t="shared" si="105"/>
        <v>5</v>
      </c>
      <c r="F2146">
        <f t="shared" si="106"/>
        <v>12</v>
      </c>
      <c r="G2146">
        <v>1</v>
      </c>
      <c r="I2146" s="172" t="s">
        <v>151</v>
      </c>
      <c r="J2146" s="173">
        <v>24</v>
      </c>
      <c r="K2146" s="188">
        <v>7</v>
      </c>
      <c r="L2146" s="188">
        <v>5</v>
      </c>
      <c r="M2146" s="188">
        <v>12</v>
      </c>
      <c r="O2146" s="165"/>
      <c r="P2146" s="174"/>
      <c r="Q2146" s="174"/>
      <c r="R2146" s="174"/>
      <c r="S2146" s="166"/>
    </row>
    <row r="2147" spans="1:19" x14ac:dyDescent="0.15">
      <c r="A2147">
        <v>14</v>
      </c>
      <c r="B2147" t="s">
        <v>151</v>
      </c>
      <c r="C2147">
        <v>25</v>
      </c>
      <c r="D2147">
        <f t="shared" si="104"/>
        <v>3</v>
      </c>
      <c r="E2147">
        <f t="shared" si="105"/>
        <v>2</v>
      </c>
      <c r="F2147">
        <f t="shared" si="106"/>
        <v>5</v>
      </c>
      <c r="G2147">
        <v>1</v>
      </c>
      <c r="I2147" s="172" t="s">
        <v>151</v>
      </c>
      <c r="J2147" s="173">
        <v>25</v>
      </c>
      <c r="K2147" s="188">
        <v>3</v>
      </c>
      <c r="L2147" s="188">
        <v>2</v>
      </c>
      <c r="M2147" s="188">
        <v>5</v>
      </c>
      <c r="O2147" s="165"/>
      <c r="P2147" s="174"/>
      <c r="Q2147" s="174"/>
      <c r="R2147" s="174"/>
      <c r="S2147" s="166"/>
    </row>
    <row r="2148" spans="1:19" x14ac:dyDescent="0.15">
      <c r="A2148">
        <v>14</v>
      </c>
      <c r="B2148" t="s">
        <v>151</v>
      </c>
      <c r="C2148">
        <v>26</v>
      </c>
      <c r="D2148">
        <f t="shared" si="104"/>
        <v>6</v>
      </c>
      <c r="E2148">
        <f t="shared" si="105"/>
        <v>3</v>
      </c>
      <c r="F2148">
        <f t="shared" si="106"/>
        <v>9</v>
      </c>
      <c r="G2148">
        <v>1</v>
      </c>
      <c r="I2148" s="172" t="s">
        <v>151</v>
      </c>
      <c r="J2148" s="173">
        <v>26</v>
      </c>
      <c r="K2148" s="188">
        <v>6</v>
      </c>
      <c r="L2148" s="188">
        <v>3</v>
      </c>
      <c r="M2148" s="188">
        <v>9</v>
      </c>
      <c r="O2148" s="165"/>
      <c r="P2148" s="174"/>
      <c r="Q2148" s="174"/>
      <c r="R2148" s="174"/>
      <c r="S2148" s="166"/>
    </row>
    <row r="2149" spans="1:19" x14ac:dyDescent="0.15">
      <c r="A2149">
        <v>14</v>
      </c>
      <c r="B2149" t="s">
        <v>151</v>
      </c>
      <c r="C2149">
        <v>27</v>
      </c>
      <c r="D2149">
        <f t="shared" si="104"/>
        <v>6</v>
      </c>
      <c r="E2149">
        <f t="shared" si="105"/>
        <v>2</v>
      </c>
      <c r="F2149">
        <f t="shared" si="106"/>
        <v>8</v>
      </c>
      <c r="G2149">
        <v>1</v>
      </c>
      <c r="I2149" s="172" t="s">
        <v>151</v>
      </c>
      <c r="J2149" s="173">
        <v>27</v>
      </c>
      <c r="K2149" s="188">
        <v>6</v>
      </c>
      <c r="L2149" s="188">
        <v>2</v>
      </c>
      <c r="M2149" s="188">
        <v>8</v>
      </c>
      <c r="O2149" s="165"/>
      <c r="P2149" s="174"/>
      <c r="Q2149" s="174"/>
      <c r="R2149" s="174"/>
      <c r="S2149" s="166"/>
    </row>
    <row r="2150" spans="1:19" x14ac:dyDescent="0.15">
      <c r="A2150">
        <v>14</v>
      </c>
      <c r="B2150" t="s">
        <v>151</v>
      </c>
      <c r="C2150">
        <v>28</v>
      </c>
      <c r="D2150">
        <f t="shared" si="104"/>
        <v>3</v>
      </c>
      <c r="E2150">
        <f t="shared" si="105"/>
        <v>3</v>
      </c>
      <c r="F2150">
        <f t="shared" si="106"/>
        <v>6</v>
      </c>
      <c r="G2150">
        <v>1</v>
      </c>
      <c r="I2150" s="172" t="s">
        <v>151</v>
      </c>
      <c r="J2150" s="173">
        <v>28</v>
      </c>
      <c r="K2150" s="188">
        <v>3</v>
      </c>
      <c r="L2150" s="188">
        <v>3</v>
      </c>
      <c r="M2150" s="188">
        <v>6</v>
      </c>
      <c r="O2150" s="165"/>
      <c r="P2150" s="174"/>
      <c r="Q2150" s="174"/>
      <c r="R2150" s="174"/>
      <c r="S2150" s="166"/>
    </row>
    <row r="2151" spans="1:19" x14ac:dyDescent="0.15">
      <c r="A2151">
        <v>14</v>
      </c>
      <c r="B2151" t="s">
        <v>151</v>
      </c>
      <c r="C2151">
        <v>29</v>
      </c>
      <c r="D2151">
        <f t="shared" si="104"/>
        <v>2</v>
      </c>
      <c r="E2151">
        <f t="shared" si="105"/>
        <v>8</v>
      </c>
      <c r="F2151">
        <f t="shared" si="106"/>
        <v>10</v>
      </c>
      <c r="G2151">
        <v>1</v>
      </c>
      <c r="I2151" s="172" t="s">
        <v>151</v>
      </c>
      <c r="J2151" s="173">
        <v>29</v>
      </c>
      <c r="K2151" s="188">
        <v>2</v>
      </c>
      <c r="L2151" s="188">
        <v>8</v>
      </c>
      <c r="M2151" s="188">
        <v>10</v>
      </c>
      <c r="O2151" s="165"/>
      <c r="P2151" s="174"/>
      <c r="Q2151" s="174"/>
      <c r="R2151" s="174"/>
      <c r="S2151" s="166"/>
    </row>
    <row r="2152" spans="1:19" x14ac:dyDescent="0.15">
      <c r="A2152">
        <v>14</v>
      </c>
      <c r="B2152" t="s">
        <v>151</v>
      </c>
      <c r="C2152">
        <v>30</v>
      </c>
      <c r="D2152">
        <f t="shared" si="104"/>
        <v>8</v>
      </c>
      <c r="E2152">
        <f t="shared" si="105"/>
        <v>7</v>
      </c>
      <c r="F2152">
        <f t="shared" si="106"/>
        <v>15</v>
      </c>
      <c r="G2152">
        <v>1</v>
      </c>
      <c r="I2152" s="172" t="s">
        <v>151</v>
      </c>
      <c r="J2152" s="173">
        <v>30</v>
      </c>
      <c r="K2152" s="188">
        <v>8</v>
      </c>
      <c r="L2152" s="188">
        <v>7</v>
      </c>
      <c r="M2152" s="188">
        <v>15</v>
      </c>
      <c r="O2152" s="165"/>
      <c r="P2152" s="174"/>
      <c r="Q2152" s="174"/>
      <c r="R2152" s="174"/>
      <c r="S2152" s="166"/>
    </row>
    <row r="2153" spans="1:19" x14ac:dyDescent="0.15">
      <c r="A2153">
        <v>14</v>
      </c>
      <c r="B2153" t="s">
        <v>151</v>
      </c>
      <c r="C2153">
        <v>31</v>
      </c>
      <c r="D2153">
        <f t="shared" si="104"/>
        <v>12</v>
      </c>
      <c r="E2153">
        <f t="shared" si="105"/>
        <v>6</v>
      </c>
      <c r="F2153">
        <f t="shared" si="106"/>
        <v>18</v>
      </c>
      <c r="G2153">
        <v>1</v>
      </c>
      <c r="I2153" s="172" t="s">
        <v>151</v>
      </c>
      <c r="J2153" s="173">
        <v>31</v>
      </c>
      <c r="K2153" s="188">
        <v>12</v>
      </c>
      <c r="L2153" s="188">
        <v>6</v>
      </c>
      <c r="M2153" s="188">
        <v>18</v>
      </c>
      <c r="O2153" s="165"/>
      <c r="P2153" s="174"/>
      <c r="Q2153" s="174"/>
      <c r="R2153" s="174"/>
      <c r="S2153" s="166"/>
    </row>
    <row r="2154" spans="1:19" x14ac:dyDescent="0.15">
      <c r="A2154">
        <v>14</v>
      </c>
      <c r="B2154" t="s">
        <v>151</v>
      </c>
      <c r="C2154">
        <v>32</v>
      </c>
      <c r="D2154">
        <f t="shared" si="104"/>
        <v>5</v>
      </c>
      <c r="E2154">
        <f t="shared" si="105"/>
        <v>6</v>
      </c>
      <c r="F2154">
        <f t="shared" si="106"/>
        <v>11</v>
      </c>
      <c r="G2154">
        <v>1</v>
      </c>
      <c r="I2154" s="172" t="s">
        <v>151</v>
      </c>
      <c r="J2154" s="173">
        <v>32</v>
      </c>
      <c r="K2154" s="188">
        <v>5</v>
      </c>
      <c r="L2154" s="188">
        <v>6</v>
      </c>
      <c r="M2154" s="188">
        <v>11</v>
      </c>
      <c r="O2154" s="165"/>
      <c r="P2154" s="174"/>
      <c r="Q2154" s="174"/>
      <c r="R2154" s="174"/>
      <c r="S2154" s="166"/>
    </row>
    <row r="2155" spans="1:19" x14ac:dyDescent="0.15">
      <c r="A2155">
        <v>14</v>
      </c>
      <c r="B2155" t="s">
        <v>151</v>
      </c>
      <c r="C2155">
        <v>33</v>
      </c>
      <c r="D2155">
        <f t="shared" si="104"/>
        <v>5</v>
      </c>
      <c r="E2155">
        <f t="shared" si="105"/>
        <v>4</v>
      </c>
      <c r="F2155">
        <f t="shared" si="106"/>
        <v>9</v>
      </c>
      <c r="G2155">
        <v>1</v>
      </c>
      <c r="I2155" s="172" t="s">
        <v>151</v>
      </c>
      <c r="J2155" s="173">
        <v>33</v>
      </c>
      <c r="K2155" s="188">
        <v>5</v>
      </c>
      <c r="L2155" s="188">
        <v>4</v>
      </c>
      <c r="M2155" s="188">
        <v>9</v>
      </c>
      <c r="O2155" s="165"/>
      <c r="P2155" s="174"/>
      <c r="Q2155" s="174"/>
      <c r="R2155" s="174"/>
      <c r="S2155" s="166"/>
    </row>
    <row r="2156" spans="1:19" x14ac:dyDescent="0.15">
      <c r="A2156">
        <v>14</v>
      </c>
      <c r="B2156" t="s">
        <v>151</v>
      </c>
      <c r="C2156">
        <v>34</v>
      </c>
      <c r="D2156">
        <f t="shared" si="104"/>
        <v>6</v>
      </c>
      <c r="E2156">
        <f t="shared" si="105"/>
        <v>6</v>
      </c>
      <c r="F2156">
        <f t="shared" si="106"/>
        <v>12</v>
      </c>
      <c r="G2156">
        <v>1</v>
      </c>
      <c r="I2156" s="172" t="s">
        <v>151</v>
      </c>
      <c r="J2156" s="173">
        <v>34</v>
      </c>
      <c r="K2156" s="188">
        <v>6</v>
      </c>
      <c r="L2156" s="188">
        <v>6</v>
      </c>
      <c r="M2156" s="188">
        <v>12</v>
      </c>
      <c r="O2156" s="165"/>
      <c r="P2156" s="174"/>
      <c r="Q2156" s="174"/>
      <c r="R2156" s="174"/>
      <c r="S2156" s="166"/>
    </row>
    <row r="2157" spans="1:19" x14ac:dyDescent="0.15">
      <c r="A2157">
        <v>14</v>
      </c>
      <c r="B2157" t="s">
        <v>151</v>
      </c>
      <c r="C2157">
        <v>35</v>
      </c>
      <c r="D2157">
        <f t="shared" si="104"/>
        <v>3</v>
      </c>
      <c r="E2157">
        <f t="shared" si="105"/>
        <v>7</v>
      </c>
      <c r="F2157">
        <f t="shared" si="106"/>
        <v>10</v>
      </c>
      <c r="G2157">
        <v>1</v>
      </c>
      <c r="I2157" s="172" t="s">
        <v>151</v>
      </c>
      <c r="J2157" s="173">
        <v>35</v>
      </c>
      <c r="K2157" s="188">
        <v>3</v>
      </c>
      <c r="L2157" s="188">
        <v>7</v>
      </c>
      <c r="M2157" s="188">
        <v>10</v>
      </c>
      <c r="O2157" s="165"/>
      <c r="P2157" s="174"/>
      <c r="Q2157" s="174"/>
      <c r="R2157" s="174"/>
      <c r="S2157" s="166"/>
    </row>
    <row r="2158" spans="1:19" x14ac:dyDescent="0.15">
      <c r="A2158">
        <v>14</v>
      </c>
      <c r="B2158" t="s">
        <v>151</v>
      </c>
      <c r="C2158">
        <v>36</v>
      </c>
      <c r="D2158">
        <f t="shared" si="104"/>
        <v>3</v>
      </c>
      <c r="E2158">
        <f t="shared" si="105"/>
        <v>2</v>
      </c>
      <c r="F2158">
        <f t="shared" si="106"/>
        <v>5</v>
      </c>
      <c r="G2158">
        <v>1</v>
      </c>
      <c r="I2158" s="172" t="s">
        <v>151</v>
      </c>
      <c r="J2158" s="173">
        <v>36</v>
      </c>
      <c r="K2158" s="188">
        <v>3</v>
      </c>
      <c r="L2158" s="188">
        <v>2</v>
      </c>
      <c r="M2158" s="188">
        <v>5</v>
      </c>
      <c r="O2158" s="165"/>
      <c r="P2158" s="174"/>
      <c r="Q2158" s="174"/>
      <c r="R2158" s="174"/>
      <c r="S2158" s="166"/>
    </row>
    <row r="2159" spans="1:19" x14ac:dyDescent="0.15">
      <c r="A2159">
        <v>14</v>
      </c>
      <c r="B2159" t="s">
        <v>151</v>
      </c>
      <c r="C2159">
        <v>37</v>
      </c>
      <c r="D2159">
        <f t="shared" si="104"/>
        <v>3</v>
      </c>
      <c r="E2159">
        <f t="shared" si="105"/>
        <v>9</v>
      </c>
      <c r="F2159">
        <f t="shared" si="106"/>
        <v>12</v>
      </c>
      <c r="G2159">
        <v>1</v>
      </c>
      <c r="I2159" s="172" t="s">
        <v>151</v>
      </c>
      <c r="J2159" s="173">
        <v>37</v>
      </c>
      <c r="K2159" s="188">
        <v>3</v>
      </c>
      <c r="L2159" s="188">
        <v>9</v>
      </c>
      <c r="M2159" s="188">
        <v>12</v>
      </c>
      <c r="O2159" s="165"/>
      <c r="P2159" s="174"/>
      <c r="Q2159" s="174"/>
      <c r="R2159" s="174"/>
      <c r="S2159" s="166"/>
    </row>
    <row r="2160" spans="1:19" x14ac:dyDescent="0.15">
      <c r="A2160">
        <v>14</v>
      </c>
      <c r="B2160" t="s">
        <v>151</v>
      </c>
      <c r="C2160">
        <v>38</v>
      </c>
      <c r="D2160">
        <f t="shared" si="104"/>
        <v>4</v>
      </c>
      <c r="E2160">
        <f t="shared" si="105"/>
        <v>5</v>
      </c>
      <c r="F2160">
        <f t="shared" si="106"/>
        <v>9</v>
      </c>
      <c r="G2160">
        <v>1</v>
      </c>
      <c r="I2160" s="172" t="s">
        <v>151</v>
      </c>
      <c r="J2160" s="173">
        <v>38</v>
      </c>
      <c r="K2160" s="188">
        <v>4</v>
      </c>
      <c r="L2160" s="188">
        <v>5</v>
      </c>
      <c r="M2160" s="188">
        <v>9</v>
      </c>
      <c r="O2160" s="165"/>
      <c r="P2160" s="174"/>
      <c r="Q2160" s="174"/>
      <c r="R2160" s="174"/>
      <c r="S2160" s="166"/>
    </row>
    <row r="2161" spans="1:19" x14ac:dyDescent="0.15">
      <c r="A2161">
        <v>14</v>
      </c>
      <c r="B2161" t="s">
        <v>151</v>
      </c>
      <c r="C2161">
        <v>39</v>
      </c>
      <c r="D2161">
        <f t="shared" si="104"/>
        <v>10</v>
      </c>
      <c r="E2161">
        <f t="shared" si="105"/>
        <v>10</v>
      </c>
      <c r="F2161">
        <f t="shared" si="106"/>
        <v>20</v>
      </c>
      <c r="G2161">
        <v>1</v>
      </c>
      <c r="I2161" s="172" t="s">
        <v>151</v>
      </c>
      <c r="J2161" s="173">
        <v>39</v>
      </c>
      <c r="K2161" s="188">
        <v>10</v>
      </c>
      <c r="L2161" s="188">
        <v>10</v>
      </c>
      <c r="M2161" s="188">
        <v>20</v>
      </c>
      <c r="O2161" s="165"/>
      <c r="P2161" s="174"/>
      <c r="Q2161" s="174"/>
      <c r="R2161" s="174"/>
      <c r="S2161" s="166"/>
    </row>
    <row r="2162" spans="1:19" x14ac:dyDescent="0.15">
      <c r="A2162">
        <v>14</v>
      </c>
      <c r="B2162" t="s">
        <v>151</v>
      </c>
      <c r="C2162">
        <v>40</v>
      </c>
      <c r="D2162">
        <f t="shared" si="104"/>
        <v>9</v>
      </c>
      <c r="E2162">
        <f t="shared" si="105"/>
        <v>4</v>
      </c>
      <c r="F2162">
        <f t="shared" si="106"/>
        <v>13</v>
      </c>
      <c r="G2162">
        <v>1</v>
      </c>
      <c r="I2162" s="172" t="s">
        <v>151</v>
      </c>
      <c r="J2162" s="173">
        <v>40</v>
      </c>
      <c r="K2162" s="188">
        <v>9</v>
      </c>
      <c r="L2162" s="188">
        <v>4</v>
      </c>
      <c r="M2162" s="188">
        <v>13</v>
      </c>
      <c r="O2162" s="165"/>
      <c r="P2162" s="174"/>
      <c r="Q2162" s="174"/>
      <c r="R2162" s="174"/>
      <c r="S2162" s="166"/>
    </row>
    <row r="2163" spans="1:19" x14ac:dyDescent="0.15">
      <c r="A2163">
        <v>14</v>
      </c>
      <c r="B2163" t="s">
        <v>151</v>
      </c>
      <c r="C2163">
        <v>41</v>
      </c>
      <c r="D2163">
        <f t="shared" si="104"/>
        <v>4</v>
      </c>
      <c r="E2163">
        <f t="shared" si="105"/>
        <v>7</v>
      </c>
      <c r="F2163">
        <f t="shared" si="106"/>
        <v>11</v>
      </c>
      <c r="G2163">
        <v>1</v>
      </c>
      <c r="I2163" s="172" t="s">
        <v>151</v>
      </c>
      <c r="J2163" s="173">
        <v>41</v>
      </c>
      <c r="K2163" s="188">
        <v>4</v>
      </c>
      <c r="L2163" s="188">
        <v>7</v>
      </c>
      <c r="M2163" s="188">
        <v>11</v>
      </c>
      <c r="O2163" s="165"/>
      <c r="P2163" s="174"/>
      <c r="Q2163" s="174"/>
      <c r="R2163" s="174"/>
      <c r="S2163" s="166"/>
    </row>
    <row r="2164" spans="1:19" x14ac:dyDescent="0.15">
      <c r="A2164">
        <v>14</v>
      </c>
      <c r="B2164" t="s">
        <v>151</v>
      </c>
      <c r="C2164">
        <v>42</v>
      </c>
      <c r="D2164">
        <f t="shared" si="104"/>
        <v>10</v>
      </c>
      <c r="E2164">
        <f t="shared" si="105"/>
        <v>8</v>
      </c>
      <c r="F2164">
        <f t="shared" si="106"/>
        <v>18</v>
      </c>
      <c r="G2164">
        <v>1</v>
      </c>
      <c r="I2164" s="172" t="s">
        <v>151</v>
      </c>
      <c r="J2164" s="173">
        <v>42</v>
      </c>
      <c r="K2164" s="188">
        <v>10</v>
      </c>
      <c r="L2164" s="188">
        <v>8</v>
      </c>
      <c r="M2164" s="188">
        <v>18</v>
      </c>
      <c r="O2164" s="165"/>
      <c r="P2164" s="174"/>
      <c r="Q2164" s="174"/>
      <c r="R2164" s="174"/>
      <c r="S2164" s="166"/>
    </row>
    <row r="2165" spans="1:19" x14ac:dyDescent="0.15">
      <c r="A2165">
        <v>14</v>
      </c>
      <c r="B2165" t="s">
        <v>151</v>
      </c>
      <c r="C2165">
        <v>43</v>
      </c>
      <c r="D2165">
        <f t="shared" si="104"/>
        <v>11</v>
      </c>
      <c r="E2165">
        <f t="shared" si="105"/>
        <v>7</v>
      </c>
      <c r="F2165">
        <f t="shared" si="106"/>
        <v>18</v>
      </c>
      <c r="G2165">
        <v>1</v>
      </c>
      <c r="I2165" s="172" t="s">
        <v>151</v>
      </c>
      <c r="J2165" s="173">
        <v>43</v>
      </c>
      <c r="K2165" s="188">
        <v>11</v>
      </c>
      <c r="L2165" s="188">
        <v>7</v>
      </c>
      <c r="M2165" s="188">
        <v>18</v>
      </c>
      <c r="O2165" s="165"/>
      <c r="P2165" s="174"/>
      <c r="Q2165" s="174"/>
      <c r="R2165" s="174"/>
      <c r="S2165" s="166"/>
    </row>
    <row r="2166" spans="1:19" x14ac:dyDescent="0.15">
      <c r="A2166">
        <v>14</v>
      </c>
      <c r="B2166" t="s">
        <v>151</v>
      </c>
      <c r="C2166">
        <v>44</v>
      </c>
      <c r="D2166">
        <f t="shared" si="104"/>
        <v>12</v>
      </c>
      <c r="E2166">
        <f t="shared" si="105"/>
        <v>6</v>
      </c>
      <c r="F2166">
        <f t="shared" si="106"/>
        <v>18</v>
      </c>
      <c r="G2166">
        <v>1</v>
      </c>
      <c r="I2166" s="172" t="s">
        <v>151</v>
      </c>
      <c r="J2166" s="173">
        <v>44</v>
      </c>
      <c r="K2166" s="188">
        <v>12</v>
      </c>
      <c r="L2166" s="188">
        <v>6</v>
      </c>
      <c r="M2166" s="188">
        <v>18</v>
      </c>
      <c r="O2166" s="165"/>
      <c r="P2166" s="174"/>
      <c r="Q2166" s="174"/>
      <c r="R2166" s="174"/>
      <c r="S2166" s="166"/>
    </row>
    <row r="2167" spans="1:19" x14ac:dyDescent="0.15">
      <c r="A2167">
        <v>14</v>
      </c>
      <c r="B2167" t="s">
        <v>151</v>
      </c>
      <c r="C2167">
        <v>45</v>
      </c>
      <c r="D2167">
        <f t="shared" si="104"/>
        <v>6</v>
      </c>
      <c r="E2167">
        <f t="shared" si="105"/>
        <v>10</v>
      </c>
      <c r="F2167">
        <f t="shared" si="106"/>
        <v>16</v>
      </c>
      <c r="G2167">
        <v>1</v>
      </c>
      <c r="I2167" s="172" t="s">
        <v>151</v>
      </c>
      <c r="J2167" s="173">
        <v>45</v>
      </c>
      <c r="K2167" s="188">
        <v>6</v>
      </c>
      <c r="L2167" s="188">
        <v>10</v>
      </c>
      <c r="M2167" s="188">
        <v>16</v>
      </c>
      <c r="O2167" s="165"/>
      <c r="P2167" s="174"/>
      <c r="Q2167" s="174"/>
      <c r="R2167" s="174"/>
      <c r="S2167" s="166"/>
    </row>
    <row r="2168" spans="1:19" x14ac:dyDescent="0.15">
      <c r="A2168">
        <v>14</v>
      </c>
      <c r="B2168" t="s">
        <v>151</v>
      </c>
      <c r="C2168">
        <v>46</v>
      </c>
      <c r="D2168">
        <f t="shared" si="104"/>
        <v>13</v>
      </c>
      <c r="E2168">
        <f t="shared" si="105"/>
        <v>7</v>
      </c>
      <c r="F2168">
        <f t="shared" si="106"/>
        <v>20</v>
      </c>
      <c r="G2168">
        <v>1</v>
      </c>
      <c r="I2168" s="172" t="s">
        <v>151</v>
      </c>
      <c r="J2168" s="173">
        <v>46</v>
      </c>
      <c r="K2168" s="188">
        <v>13</v>
      </c>
      <c r="L2168" s="188">
        <v>7</v>
      </c>
      <c r="M2168" s="188">
        <v>20</v>
      </c>
      <c r="O2168" s="165"/>
      <c r="P2168" s="174"/>
      <c r="Q2168" s="174"/>
      <c r="R2168" s="174"/>
      <c r="S2168" s="166"/>
    </row>
    <row r="2169" spans="1:19" x14ac:dyDescent="0.15">
      <c r="A2169">
        <v>14</v>
      </c>
      <c r="B2169" t="s">
        <v>151</v>
      </c>
      <c r="C2169">
        <v>47</v>
      </c>
      <c r="D2169">
        <f t="shared" si="104"/>
        <v>5</v>
      </c>
      <c r="E2169">
        <f t="shared" si="105"/>
        <v>9</v>
      </c>
      <c r="F2169">
        <f t="shared" si="106"/>
        <v>14</v>
      </c>
      <c r="G2169">
        <v>1</v>
      </c>
      <c r="I2169" s="172" t="s">
        <v>151</v>
      </c>
      <c r="J2169" s="173">
        <v>47</v>
      </c>
      <c r="K2169" s="188">
        <v>5</v>
      </c>
      <c r="L2169" s="188">
        <v>9</v>
      </c>
      <c r="M2169" s="188">
        <v>14</v>
      </c>
      <c r="O2169" s="165"/>
      <c r="P2169" s="174"/>
      <c r="Q2169" s="174"/>
      <c r="R2169" s="174"/>
      <c r="S2169" s="166"/>
    </row>
    <row r="2170" spans="1:19" x14ac:dyDescent="0.15">
      <c r="A2170">
        <v>14</v>
      </c>
      <c r="B2170" t="s">
        <v>151</v>
      </c>
      <c r="C2170">
        <v>48</v>
      </c>
      <c r="D2170">
        <f t="shared" si="104"/>
        <v>5</v>
      </c>
      <c r="E2170">
        <f t="shared" si="105"/>
        <v>6</v>
      </c>
      <c r="F2170">
        <f t="shared" si="106"/>
        <v>11</v>
      </c>
      <c r="G2170">
        <v>1</v>
      </c>
      <c r="I2170" s="172" t="s">
        <v>151</v>
      </c>
      <c r="J2170" s="173">
        <v>48</v>
      </c>
      <c r="K2170" s="188">
        <v>5</v>
      </c>
      <c r="L2170" s="188">
        <v>6</v>
      </c>
      <c r="M2170" s="188">
        <v>11</v>
      </c>
      <c r="O2170" s="165"/>
      <c r="P2170" s="174"/>
      <c r="Q2170" s="174"/>
      <c r="R2170" s="174"/>
      <c r="S2170" s="166"/>
    </row>
    <row r="2171" spans="1:19" x14ac:dyDescent="0.15">
      <c r="A2171">
        <v>14</v>
      </c>
      <c r="B2171" t="s">
        <v>151</v>
      </c>
      <c r="C2171">
        <v>49</v>
      </c>
      <c r="D2171">
        <f t="shared" si="104"/>
        <v>7</v>
      </c>
      <c r="E2171">
        <f t="shared" si="105"/>
        <v>4</v>
      </c>
      <c r="F2171">
        <f t="shared" si="106"/>
        <v>11</v>
      </c>
      <c r="G2171">
        <v>1</v>
      </c>
      <c r="I2171" s="172" t="s">
        <v>151</v>
      </c>
      <c r="J2171" s="173">
        <v>49</v>
      </c>
      <c r="K2171" s="188">
        <v>7</v>
      </c>
      <c r="L2171" s="188">
        <v>4</v>
      </c>
      <c r="M2171" s="188">
        <v>11</v>
      </c>
      <c r="O2171" s="165"/>
      <c r="P2171" s="174"/>
      <c r="Q2171" s="174"/>
      <c r="R2171" s="174"/>
      <c r="S2171" s="166"/>
    </row>
    <row r="2172" spans="1:19" x14ac:dyDescent="0.15">
      <c r="A2172">
        <v>14</v>
      </c>
      <c r="B2172" t="s">
        <v>151</v>
      </c>
      <c r="C2172">
        <v>50</v>
      </c>
      <c r="D2172">
        <f t="shared" si="104"/>
        <v>6</v>
      </c>
      <c r="E2172">
        <f t="shared" si="105"/>
        <v>4</v>
      </c>
      <c r="F2172">
        <f t="shared" si="106"/>
        <v>10</v>
      </c>
      <c r="G2172">
        <v>1</v>
      </c>
      <c r="I2172" s="172" t="s">
        <v>151</v>
      </c>
      <c r="J2172" s="173">
        <v>50</v>
      </c>
      <c r="K2172" s="188">
        <v>6</v>
      </c>
      <c r="L2172" s="188">
        <v>4</v>
      </c>
      <c r="M2172" s="188">
        <v>10</v>
      </c>
      <c r="O2172" s="165"/>
      <c r="P2172" s="174"/>
      <c r="Q2172" s="174"/>
      <c r="R2172" s="174"/>
      <c r="S2172" s="166"/>
    </row>
    <row r="2173" spans="1:19" x14ac:dyDescent="0.15">
      <c r="A2173">
        <v>14</v>
      </c>
      <c r="B2173" t="s">
        <v>151</v>
      </c>
      <c r="C2173">
        <v>51</v>
      </c>
      <c r="D2173">
        <f t="shared" si="104"/>
        <v>6</v>
      </c>
      <c r="E2173">
        <f t="shared" si="105"/>
        <v>3</v>
      </c>
      <c r="F2173">
        <f t="shared" si="106"/>
        <v>9</v>
      </c>
      <c r="G2173">
        <v>1</v>
      </c>
      <c r="I2173" s="172" t="s">
        <v>151</v>
      </c>
      <c r="J2173" s="173">
        <v>51</v>
      </c>
      <c r="K2173" s="188">
        <v>6</v>
      </c>
      <c r="L2173" s="188">
        <v>3</v>
      </c>
      <c r="M2173" s="188">
        <v>9</v>
      </c>
      <c r="O2173" s="165"/>
      <c r="P2173" s="174"/>
      <c r="Q2173" s="174"/>
      <c r="R2173" s="174"/>
      <c r="S2173" s="166"/>
    </row>
    <row r="2174" spans="1:19" x14ac:dyDescent="0.15">
      <c r="A2174">
        <v>14</v>
      </c>
      <c r="B2174" t="s">
        <v>151</v>
      </c>
      <c r="C2174">
        <v>52</v>
      </c>
      <c r="D2174">
        <f t="shared" si="104"/>
        <v>9</v>
      </c>
      <c r="E2174">
        <f t="shared" si="105"/>
        <v>12</v>
      </c>
      <c r="F2174">
        <f t="shared" si="106"/>
        <v>21</v>
      </c>
      <c r="G2174">
        <v>1</v>
      </c>
      <c r="I2174" s="172" t="s">
        <v>151</v>
      </c>
      <c r="J2174" s="173">
        <v>52</v>
      </c>
      <c r="K2174" s="188">
        <v>9</v>
      </c>
      <c r="L2174" s="188">
        <v>12</v>
      </c>
      <c r="M2174" s="188">
        <v>21</v>
      </c>
      <c r="O2174" s="165"/>
      <c r="P2174" s="174"/>
      <c r="Q2174" s="174"/>
      <c r="R2174" s="174"/>
      <c r="S2174" s="166"/>
    </row>
    <row r="2175" spans="1:19" x14ac:dyDescent="0.15">
      <c r="A2175">
        <v>14</v>
      </c>
      <c r="B2175" t="s">
        <v>151</v>
      </c>
      <c r="C2175">
        <v>53</v>
      </c>
      <c r="D2175">
        <f t="shared" si="104"/>
        <v>5</v>
      </c>
      <c r="E2175">
        <f t="shared" si="105"/>
        <v>5</v>
      </c>
      <c r="F2175">
        <f t="shared" si="106"/>
        <v>10</v>
      </c>
      <c r="G2175">
        <v>1</v>
      </c>
      <c r="I2175" s="172" t="s">
        <v>151</v>
      </c>
      <c r="J2175" s="173">
        <v>53</v>
      </c>
      <c r="K2175" s="188">
        <v>5</v>
      </c>
      <c r="L2175" s="188">
        <v>5</v>
      </c>
      <c r="M2175" s="188">
        <v>10</v>
      </c>
      <c r="O2175" s="165"/>
      <c r="P2175" s="174"/>
      <c r="Q2175" s="174"/>
      <c r="R2175" s="174"/>
      <c r="S2175" s="166"/>
    </row>
    <row r="2176" spans="1:19" x14ac:dyDescent="0.15">
      <c r="A2176">
        <v>14</v>
      </c>
      <c r="B2176" t="s">
        <v>151</v>
      </c>
      <c r="C2176">
        <v>54</v>
      </c>
      <c r="D2176">
        <f t="shared" si="104"/>
        <v>9</v>
      </c>
      <c r="E2176">
        <f t="shared" si="105"/>
        <v>13</v>
      </c>
      <c r="F2176">
        <f t="shared" si="106"/>
        <v>22</v>
      </c>
      <c r="G2176">
        <v>1</v>
      </c>
      <c r="I2176" s="172" t="s">
        <v>151</v>
      </c>
      <c r="J2176" s="173">
        <v>54</v>
      </c>
      <c r="K2176" s="188">
        <v>9</v>
      </c>
      <c r="L2176" s="188">
        <v>13</v>
      </c>
      <c r="M2176" s="188">
        <v>22</v>
      </c>
      <c r="O2176" s="165"/>
      <c r="P2176" s="174"/>
      <c r="Q2176" s="174"/>
      <c r="R2176" s="174"/>
      <c r="S2176" s="166"/>
    </row>
    <row r="2177" spans="1:19" x14ac:dyDescent="0.15">
      <c r="A2177">
        <v>14</v>
      </c>
      <c r="B2177" t="s">
        <v>151</v>
      </c>
      <c r="C2177">
        <v>55</v>
      </c>
      <c r="D2177">
        <f t="shared" si="104"/>
        <v>3</v>
      </c>
      <c r="E2177">
        <f t="shared" si="105"/>
        <v>1</v>
      </c>
      <c r="F2177">
        <f t="shared" si="106"/>
        <v>4</v>
      </c>
      <c r="G2177">
        <v>1</v>
      </c>
      <c r="I2177" s="172" t="s">
        <v>151</v>
      </c>
      <c r="J2177" s="173">
        <v>55</v>
      </c>
      <c r="K2177" s="188">
        <v>3</v>
      </c>
      <c r="L2177" s="188">
        <v>1</v>
      </c>
      <c r="M2177" s="188">
        <v>4</v>
      </c>
      <c r="O2177" s="165"/>
      <c r="P2177" s="174"/>
      <c r="Q2177" s="174"/>
      <c r="R2177" s="174"/>
      <c r="S2177" s="166"/>
    </row>
    <row r="2178" spans="1:19" x14ac:dyDescent="0.15">
      <c r="A2178">
        <v>14</v>
      </c>
      <c r="B2178" t="s">
        <v>151</v>
      </c>
      <c r="C2178">
        <v>56</v>
      </c>
      <c r="D2178">
        <f t="shared" si="104"/>
        <v>9</v>
      </c>
      <c r="E2178">
        <f t="shared" si="105"/>
        <v>4</v>
      </c>
      <c r="F2178">
        <f t="shared" si="106"/>
        <v>13</v>
      </c>
      <c r="G2178">
        <v>1</v>
      </c>
      <c r="I2178" s="172" t="s">
        <v>151</v>
      </c>
      <c r="J2178" s="173">
        <v>56</v>
      </c>
      <c r="K2178" s="188">
        <v>9</v>
      </c>
      <c r="L2178" s="188">
        <v>4</v>
      </c>
      <c r="M2178" s="188">
        <v>13</v>
      </c>
      <c r="O2178" s="165"/>
      <c r="P2178" s="174"/>
      <c r="Q2178" s="174"/>
      <c r="R2178" s="174"/>
      <c r="S2178" s="166"/>
    </row>
    <row r="2179" spans="1:19" x14ac:dyDescent="0.15">
      <c r="A2179">
        <v>14</v>
      </c>
      <c r="B2179" t="s">
        <v>151</v>
      </c>
      <c r="C2179">
        <v>57</v>
      </c>
      <c r="D2179">
        <f t="shared" si="104"/>
        <v>2</v>
      </c>
      <c r="E2179">
        <f t="shared" si="105"/>
        <v>4</v>
      </c>
      <c r="F2179">
        <f t="shared" si="106"/>
        <v>6</v>
      </c>
      <c r="G2179">
        <v>1</v>
      </c>
      <c r="I2179" s="172" t="s">
        <v>151</v>
      </c>
      <c r="J2179" s="173">
        <v>57</v>
      </c>
      <c r="K2179" s="188">
        <v>2</v>
      </c>
      <c r="L2179" s="188">
        <v>4</v>
      </c>
      <c r="M2179" s="188">
        <v>6</v>
      </c>
      <c r="O2179" s="165"/>
      <c r="P2179" s="174"/>
      <c r="Q2179" s="174"/>
      <c r="R2179" s="174"/>
      <c r="S2179" s="166"/>
    </row>
    <row r="2180" spans="1:19" x14ac:dyDescent="0.15">
      <c r="A2180">
        <v>14</v>
      </c>
      <c r="B2180" t="s">
        <v>151</v>
      </c>
      <c r="C2180">
        <v>58</v>
      </c>
      <c r="D2180">
        <f t="shared" si="104"/>
        <v>4</v>
      </c>
      <c r="E2180">
        <f t="shared" si="105"/>
        <v>3</v>
      </c>
      <c r="F2180">
        <f t="shared" si="106"/>
        <v>7</v>
      </c>
      <c r="G2180">
        <v>1</v>
      </c>
      <c r="I2180" s="172" t="s">
        <v>151</v>
      </c>
      <c r="J2180" s="173">
        <v>58</v>
      </c>
      <c r="K2180" s="188">
        <v>4</v>
      </c>
      <c r="L2180" s="188">
        <v>3</v>
      </c>
      <c r="M2180" s="188">
        <v>7</v>
      </c>
      <c r="O2180" s="165"/>
      <c r="P2180" s="174"/>
      <c r="Q2180" s="174"/>
      <c r="R2180" s="174"/>
      <c r="S2180" s="166"/>
    </row>
    <row r="2181" spans="1:19" x14ac:dyDescent="0.15">
      <c r="A2181">
        <v>14</v>
      </c>
      <c r="B2181" t="s">
        <v>151</v>
      </c>
      <c r="C2181">
        <v>59</v>
      </c>
      <c r="D2181">
        <f t="shared" si="104"/>
        <v>4</v>
      </c>
      <c r="E2181">
        <f t="shared" si="105"/>
        <v>4</v>
      </c>
      <c r="F2181">
        <f t="shared" si="106"/>
        <v>8</v>
      </c>
      <c r="G2181">
        <v>1</v>
      </c>
      <c r="I2181" s="172" t="s">
        <v>151</v>
      </c>
      <c r="J2181" s="173">
        <v>59</v>
      </c>
      <c r="K2181" s="188">
        <v>4</v>
      </c>
      <c r="L2181" s="188">
        <v>4</v>
      </c>
      <c r="M2181" s="188">
        <v>8</v>
      </c>
      <c r="O2181" s="165"/>
      <c r="P2181" s="174"/>
      <c r="Q2181" s="174"/>
      <c r="R2181" s="174"/>
      <c r="S2181" s="166"/>
    </row>
    <row r="2182" spans="1:19" x14ac:dyDescent="0.15">
      <c r="A2182">
        <v>14</v>
      </c>
      <c r="B2182" t="s">
        <v>151</v>
      </c>
      <c r="C2182">
        <v>60</v>
      </c>
      <c r="D2182">
        <f t="shared" si="104"/>
        <v>4</v>
      </c>
      <c r="E2182">
        <f t="shared" si="105"/>
        <v>8</v>
      </c>
      <c r="F2182">
        <f t="shared" si="106"/>
        <v>12</v>
      </c>
      <c r="G2182">
        <v>1</v>
      </c>
      <c r="I2182" s="172" t="s">
        <v>151</v>
      </c>
      <c r="J2182" s="173">
        <v>60</v>
      </c>
      <c r="K2182" s="188">
        <v>4</v>
      </c>
      <c r="L2182" s="188">
        <v>8</v>
      </c>
      <c r="M2182" s="188">
        <v>12</v>
      </c>
      <c r="O2182" s="165"/>
      <c r="P2182" s="174"/>
      <c r="Q2182" s="174"/>
      <c r="R2182" s="174"/>
      <c r="S2182" s="166"/>
    </row>
    <row r="2183" spans="1:19" x14ac:dyDescent="0.15">
      <c r="A2183">
        <v>14</v>
      </c>
      <c r="B2183" t="s">
        <v>151</v>
      </c>
      <c r="C2183">
        <v>61</v>
      </c>
      <c r="D2183">
        <f t="shared" si="104"/>
        <v>5</v>
      </c>
      <c r="E2183">
        <f t="shared" si="105"/>
        <v>14</v>
      </c>
      <c r="F2183">
        <f t="shared" si="106"/>
        <v>19</v>
      </c>
      <c r="G2183">
        <v>1</v>
      </c>
      <c r="I2183" s="172" t="s">
        <v>151</v>
      </c>
      <c r="J2183" s="173">
        <v>61</v>
      </c>
      <c r="K2183" s="188">
        <v>5</v>
      </c>
      <c r="L2183" s="188">
        <v>14</v>
      </c>
      <c r="M2183" s="188">
        <v>19</v>
      </c>
      <c r="O2183" s="165"/>
      <c r="P2183" s="174"/>
      <c r="Q2183" s="174"/>
      <c r="R2183" s="174"/>
      <c r="S2183" s="166"/>
    </row>
    <row r="2184" spans="1:19" x14ac:dyDescent="0.15">
      <c r="A2184">
        <v>14</v>
      </c>
      <c r="B2184" t="s">
        <v>151</v>
      </c>
      <c r="C2184">
        <v>62</v>
      </c>
      <c r="D2184">
        <f t="shared" si="104"/>
        <v>10</v>
      </c>
      <c r="E2184">
        <f t="shared" si="105"/>
        <v>5</v>
      </c>
      <c r="F2184">
        <f t="shared" si="106"/>
        <v>15</v>
      </c>
      <c r="G2184">
        <v>1</v>
      </c>
      <c r="I2184" s="172" t="s">
        <v>151</v>
      </c>
      <c r="J2184" s="173">
        <v>62</v>
      </c>
      <c r="K2184" s="188">
        <v>10</v>
      </c>
      <c r="L2184" s="188">
        <v>5</v>
      </c>
      <c r="M2184" s="188">
        <v>15</v>
      </c>
      <c r="O2184" s="165"/>
      <c r="P2184" s="174"/>
      <c r="Q2184" s="174"/>
      <c r="R2184" s="174"/>
      <c r="S2184" s="166"/>
    </row>
    <row r="2185" spans="1:19" x14ac:dyDescent="0.15">
      <c r="A2185">
        <v>14</v>
      </c>
      <c r="B2185" t="s">
        <v>151</v>
      </c>
      <c r="C2185">
        <v>63</v>
      </c>
      <c r="D2185">
        <f t="shared" si="104"/>
        <v>7</v>
      </c>
      <c r="E2185">
        <f t="shared" si="105"/>
        <v>7</v>
      </c>
      <c r="F2185">
        <f t="shared" si="106"/>
        <v>14</v>
      </c>
      <c r="G2185">
        <v>1</v>
      </c>
      <c r="I2185" s="172" t="s">
        <v>151</v>
      </c>
      <c r="J2185" s="173">
        <v>63</v>
      </c>
      <c r="K2185" s="188">
        <v>7</v>
      </c>
      <c r="L2185" s="188">
        <v>7</v>
      </c>
      <c r="M2185" s="188">
        <v>14</v>
      </c>
      <c r="O2185" s="165"/>
      <c r="P2185" s="174"/>
      <c r="Q2185" s="174"/>
      <c r="R2185" s="174"/>
      <c r="S2185" s="166"/>
    </row>
    <row r="2186" spans="1:19" x14ac:dyDescent="0.15">
      <c r="A2186">
        <v>14</v>
      </c>
      <c r="B2186" t="s">
        <v>151</v>
      </c>
      <c r="C2186">
        <v>64</v>
      </c>
      <c r="D2186">
        <f t="shared" si="104"/>
        <v>7</v>
      </c>
      <c r="E2186">
        <f t="shared" si="105"/>
        <v>4</v>
      </c>
      <c r="F2186">
        <f t="shared" si="106"/>
        <v>11</v>
      </c>
      <c r="G2186">
        <v>1</v>
      </c>
      <c r="I2186" s="172" t="s">
        <v>151</v>
      </c>
      <c r="J2186" s="173">
        <v>64</v>
      </c>
      <c r="K2186" s="188">
        <v>7</v>
      </c>
      <c r="L2186" s="188">
        <v>4</v>
      </c>
      <c r="M2186" s="188">
        <v>11</v>
      </c>
      <c r="O2186" s="165"/>
      <c r="P2186" s="174"/>
      <c r="Q2186" s="174"/>
      <c r="R2186" s="174"/>
      <c r="S2186" s="166"/>
    </row>
    <row r="2187" spans="1:19" x14ac:dyDescent="0.15">
      <c r="A2187">
        <v>14</v>
      </c>
      <c r="B2187" t="s">
        <v>151</v>
      </c>
      <c r="C2187">
        <v>65</v>
      </c>
      <c r="D2187">
        <f t="shared" ref="D2187:D2250" si="107">K2187</f>
        <v>8</v>
      </c>
      <c r="E2187">
        <f t="shared" ref="E2187:E2250" si="108">L2187</f>
        <v>8</v>
      </c>
      <c r="F2187">
        <f t="shared" ref="F2187:F2250" si="109">M2187</f>
        <v>16</v>
      </c>
      <c r="G2187">
        <v>1</v>
      </c>
      <c r="I2187" s="172" t="s">
        <v>151</v>
      </c>
      <c r="J2187" s="173">
        <v>65</v>
      </c>
      <c r="K2187" s="188">
        <v>8</v>
      </c>
      <c r="L2187" s="188">
        <v>8</v>
      </c>
      <c r="M2187" s="188">
        <v>16</v>
      </c>
      <c r="O2187" s="165"/>
      <c r="P2187" s="174"/>
      <c r="Q2187" s="174"/>
      <c r="R2187" s="174"/>
      <c r="S2187" s="166"/>
    </row>
    <row r="2188" spans="1:19" x14ac:dyDescent="0.15">
      <c r="A2188">
        <v>14</v>
      </c>
      <c r="B2188" t="s">
        <v>151</v>
      </c>
      <c r="C2188">
        <v>66</v>
      </c>
      <c r="D2188">
        <f t="shared" si="107"/>
        <v>4</v>
      </c>
      <c r="E2188">
        <f t="shared" si="108"/>
        <v>6</v>
      </c>
      <c r="F2188">
        <f t="shared" si="109"/>
        <v>10</v>
      </c>
      <c r="G2188">
        <v>1</v>
      </c>
      <c r="I2188" s="172" t="s">
        <v>151</v>
      </c>
      <c r="J2188" s="173">
        <v>66</v>
      </c>
      <c r="K2188" s="188">
        <v>4</v>
      </c>
      <c r="L2188" s="188">
        <v>6</v>
      </c>
      <c r="M2188" s="188">
        <v>10</v>
      </c>
      <c r="O2188" s="165"/>
      <c r="P2188" s="174"/>
      <c r="Q2188" s="174"/>
      <c r="R2188" s="174"/>
      <c r="S2188" s="166"/>
    </row>
    <row r="2189" spans="1:19" x14ac:dyDescent="0.15">
      <c r="A2189">
        <v>14</v>
      </c>
      <c r="B2189" t="s">
        <v>151</v>
      </c>
      <c r="C2189">
        <v>67</v>
      </c>
      <c r="D2189">
        <f t="shared" si="107"/>
        <v>6</v>
      </c>
      <c r="E2189">
        <f t="shared" si="108"/>
        <v>5</v>
      </c>
      <c r="F2189">
        <f t="shared" si="109"/>
        <v>11</v>
      </c>
      <c r="G2189">
        <v>1</v>
      </c>
      <c r="I2189" s="172" t="s">
        <v>151</v>
      </c>
      <c r="J2189" s="173">
        <v>67</v>
      </c>
      <c r="K2189" s="188">
        <v>6</v>
      </c>
      <c r="L2189" s="188">
        <v>5</v>
      </c>
      <c r="M2189" s="188">
        <v>11</v>
      </c>
      <c r="O2189" s="165"/>
      <c r="P2189" s="174"/>
      <c r="Q2189" s="174"/>
      <c r="R2189" s="174"/>
      <c r="S2189" s="166"/>
    </row>
    <row r="2190" spans="1:19" x14ac:dyDescent="0.15">
      <c r="A2190">
        <v>14</v>
      </c>
      <c r="B2190" t="s">
        <v>151</v>
      </c>
      <c r="C2190">
        <v>68</v>
      </c>
      <c r="D2190">
        <f t="shared" si="107"/>
        <v>7</v>
      </c>
      <c r="E2190">
        <f t="shared" si="108"/>
        <v>7</v>
      </c>
      <c r="F2190">
        <f t="shared" si="109"/>
        <v>14</v>
      </c>
      <c r="G2190">
        <v>1</v>
      </c>
      <c r="I2190" s="172" t="s">
        <v>151</v>
      </c>
      <c r="J2190" s="173">
        <v>68</v>
      </c>
      <c r="K2190" s="188">
        <v>7</v>
      </c>
      <c r="L2190" s="188">
        <v>7</v>
      </c>
      <c r="M2190" s="188">
        <v>14</v>
      </c>
      <c r="O2190" s="165"/>
      <c r="P2190" s="174"/>
      <c r="Q2190" s="174"/>
      <c r="R2190" s="174"/>
      <c r="S2190" s="166"/>
    </row>
    <row r="2191" spans="1:19" x14ac:dyDescent="0.15">
      <c r="A2191">
        <v>14</v>
      </c>
      <c r="B2191" t="s">
        <v>151</v>
      </c>
      <c r="C2191">
        <v>69</v>
      </c>
      <c r="D2191">
        <f t="shared" si="107"/>
        <v>6</v>
      </c>
      <c r="E2191">
        <f t="shared" si="108"/>
        <v>7</v>
      </c>
      <c r="F2191">
        <f t="shared" si="109"/>
        <v>13</v>
      </c>
      <c r="G2191">
        <v>1</v>
      </c>
      <c r="I2191" s="172" t="s">
        <v>151</v>
      </c>
      <c r="J2191" s="173">
        <v>69</v>
      </c>
      <c r="K2191" s="188">
        <v>6</v>
      </c>
      <c r="L2191" s="188">
        <v>7</v>
      </c>
      <c r="M2191" s="188">
        <v>13</v>
      </c>
      <c r="O2191" s="165"/>
      <c r="P2191" s="174"/>
      <c r="Q2191" s="174"/>
      <c r="R2191" s="174"/>
      <c r="S2191" s="166"/>
    </row>
    <row r="2192" spans="1:19" x14ac:dyDescent="0.15">
      <c r="A2192">
        <v>14</v>
      </c>
      <c r="B2192" t="s">
        <v>151</v>
      </c>
      <c r="C2192">
        <v>70</v>
      </c>
      <c r="D2192">
        <f t="shared" si="107"/>
        <v>6</v>
      </c>
      <c r="E2192">
        <f t="shared" si="108"/>
        <v>8</v>
      </c>
      <c r="F2192">
        <f t="shared" si="109"/>
        <v>14</v>
      </c>
      <c r="G2192">
        <v>1</v>
      </c>
      <c r="I2192" s="172" t="s">
        <v>151</v>
      </c>
      <c r="J2192" s="173">
        <v>70</v>
      </c>
      <c r="K2192" s="188">
        <v>6</v>
      </c>
      <c r="L2192" s="188">
        <v>8</v>
      </c>
      <c r="M2192" s="188">
        <v>14</v>
      </c>
      <c r="O2192" s="165"/>
      <c r="P2192" s="174"/>
      <c r="Q2192" s="174"/>
      <c r="R2192" s="174"/>
      <c r="S2192" s="166"/>
    </row>
    <row r="2193" spans="1:19" x14ac:dyDescent="0.15">
      <c r="A2193">
        <v>14</v>
      </c>
      <c r="B2193" t="s">
        <v>151</v>
      </c>
      <c r="C2193">
        <v>71</v>
      </c>
      <c r="D2193">
        <f t="shared" si="107"/>
        <v>11</v>
      </c>
      <c r="E2193">
        <f t="shared" si="108"/>
        <v>8</v>
      </c>
      <c r="F2193">
        <f t="shared" si="109"/>
        <v>19</v>
      </c>
      <c r="G2193">
        <v>1</v>
      </c>
      <c r="I2193" s="172" t="s">
        <v>151</v>
      </c>
      <c r="J2193" s="173">
        <v>71</v>
      </c>
      <c r="K2193" s="188">
        <v>11</v>
      </c>
      <c r="L2193" s="188">
        <v>8</v>
      </c>
      <c r="M2193" s="188">
        <v>19</v>
      </c>
      <c r="O2193" s="165"/>
      <c r="P2193" s="174"/>
      <c r="Q2193" s="174"/>
      <c r="R2193" s="174"/>
      <c r="S2193" s="166"/>
    </row>
    <row r="2194" spans="1:19" x14ac:dyDescent="0.15">
      <c r="A2194">
        <v>14</v>
      </c>
      <c r="B2194" t="s">
        <v>151</v>
      </c>
      <c r="C2194">
        <v>72</v>
      </c>
      <c r="D2194">
        <f t="shared" si="107"/>
        <v>9</v>
      </c>
      <c r="E2194">
        <f t="shared" si="108"/>
        <v>5</v>
      </c>
      <c r="F2194">
        <f t="shared" si="109"/>
        <v>14</v>
      </c>
      <c r="G2194">
        <v>1</v>
      </c>
      <c r="I2194" s="172" t="s">
        <v>151</v>
      </c>
      <c r="J2194" s="173">
        <v>72</v>
      </c>
      <c r="K2194" s="188">
        <v>9</v>
      </c>
      <c r="L2194" s="188">
        <v>5</v>
      </c>
      <c r="M2194" s="188">
        <v>14</v>
      </c>
      <c r="O2194" s="165"/>
      <c r="P2194" s="174"/>
      <c r="Q2194" s="174"/>
      <c r="R2194" s="174"/>
      <c r="S2194" s="166"/>
    </row>
    <row r="2195" spans="1:19" x14ac:dyDescent="0.15">
      <c r="A2195">
        <v>14</v>
      </c>
      <c r="B2195" t="s">
        <v>151</v>
      </c>
      <c r="C2195">
        <v>73</v>
      </c>
      <c r="D2195">
        <f t="shared" si="107"/>
        <v>4</v>
      </c>
      <c r="E2195">
        <f t="shared" si="108"/>
        <v>4</v>
      </c>
      <c r="F2195">
        <f t="shared" si="109"/>
        <v>8</v>
      </c>
      <c r="G2195">
        <v>1</v>
      </c>
      <c r="I2195" s="172" t="s">
        <v>151</v>
      </c>
      <c r="J2195" s="173">
        <v>73</v>
      </c>
      <c r="K2195" s="188">
        <v>4</v>
      </c>
      <c r="L2195" s="188">
        <v>4</v>
      </c>
      <c r="M2195" s="188">
        <v>8</v>
      </c>
      <c r="O2195" s="165"/>
      <c r="P2195" s="174"/>
      <c r="Q2195" s="174"/>
      <c r="R2195" s="174"/>
      <c r="S2195" s="166"/>
    </row>
    <row r="2196" spans="1:19" x14ac:dyDescent="0.15">
      <c r="A2196">
        <v>14</v>
      </c>
      <c r="B2196" t="s">
        <v>151</v>
      </c>
      <c r="C2196">
        <v>74</v>
      </c>
      <c r="D2196">
        <f t="shared" si="107"/>
        <v>1</v>
      </c>
      <c r="E2196">
        <f t="shared" si="108"/>
        <v>3</v>
      </c>
      <c r="F2196">
        <f t="shared" si="109"/>
        <v>4</v>
      </c>
      <c r="G2196">
        <v>1</v>
      </c>
      <c r="I2196" s="172" t="s">
        <v>151</v>
      </c>
      <c r="J2196" s="173">
        <v>74</v>
      </c>
      <c r="K2196" s="188">
        <v>1</v>
      </c>
      <c r="L2196" s="188">
        <v>3</v>
      </c>
      <c r="M2196" s="188">
        <v>4</v>
      </c>
      <c r="O2196" s="165"/>
      <c r="P2196" s="174"/>
      <c r="Q2196" s="174"/>
      <c r="R2196" s="174"/>
      <c r="S2196" s="166"/>
    </row>
    <row r="2197" spans="1:19" x14ac:dyDescent="0.15">
      <c r="A2197">
        <v>14</v>
      </c>
      <c r="B2197" t="s">
        <v>151</v>
      </c>
      <c r="C2197">
        <v>75</v>
      </c>
      <c r="D2197">
        <f t="shared" si="107"/>
        <v>2</v>
      </c>
      <c r="E2197">
        <f t="shared" si="108"/>
        <v>4</v>
      </c>
      <c r="F2197">
        <f t="shared" si="109"/>
        <v>6</v>
      </c>
      <c r="G2197">
        <v>1</v>
      </c>
      <c r="I2197" s="172" t="s">
        <v>151</v>
      </c>
      <c r="J2197" s="173">
        <v>75</v>
      </c>
      <c r="K2197" s="188">
        <v>2</v>
      </c>
      <c r="L2197" s="188">
        <v>4</v>
      </c>
      <c r="M2197" s="188">
        <v>6</v>
      </c>
      <c r="O2197" s="165"/>
      <c r="P2197" s="174"/>
      <c r="Q2197" s="174"/>
      <c r="R2197" s="174"/>
      <c r="S2197" s="166"/>
    </row>
    <row r="2198" spans="1:19" x14ac:dyDescent="0.15">
      <c r="A2198">
        <v>14</v>
      </c>
      <c r="B2198" t="s">
        <v>151</v>
      </c>
      <c r="C2198">
        <v>76</v>
      </c>
      <c r="D2198">
        <f t="shared" si="107"/>
        <v>3</v>
      </c>
      <c r="E2198">
        <f t="shared" si="108"/>
        <v>5</v>
      </c>
      <c r="F2198">
        <f t="shared" si="109"/>
        <v>8</v>
      </c>
      <c r="G2198">
        <v>1</v>
      </c>
      <c r="I2198" s="172" t="s">
        <v>151</v>
      </c>
      <c r="J2198" s="173">
        <v>76</v>
      </c>
      <c r="K2198" s="188">
        <v>3</v>
      </c>
      <c r="L2198" s="188">
        <v>5</v>
      </c>
      <c r="M2198" s="188">
        <v>8</v>
      </c>
      <c r="O2198" s="165"/>
      <c r="P2198" s="174"/>
      <c r="Q2198" s="174"/>
      <c r="R2198" s="174"/>
      <c r="S2198" s="166"/>
    </row>
    <row r="2199" spans="1:19" x14ac:dyDescent="0.15">
      <c r="A2199">
        <v>14</v>
      </c>
      <c r="B2199" t="s">
        <v>151</v>
      </c>
      <c r="C2199">
        <v>77</v>
      </c>
      <c r="D2199">
        <f t="shared" si="107"/>
        <v>1</v>
      </c>
      <c r="E2199">
        <f t="shared" si="108"/>
        <v>6</v>
      </c>
      <c r="F2199">
        <f t="shared" si="109"/>
        <v>7</v>
      </c>
      <c r="G2199">
        <v>1</v>
      </c>
      <c r="I2199" s="172" t="s">
        <v>151</v>
      </c>
      <c r="J2199" s="173">
        <v>77</v>
      </c>
      <c r="K2199" s="188">
        <v>1</v>
      </c>
      <c r="L2199" s="188">
        <v>6</v>
      </c>
      <c r="M2199" s="188">
        <v>7</v>
      </c>
      <c r="O2199" s="165"/>
      <c r="P2199" s="174"/>
      <c r="Q2199" s="174"/>
      <c r="R2199" s="174"/>
      <c r="S2199" s="166"/>
    </row>
    <row r="2200" spans="1:19" x14ac:dyDescent="0.15">
      <c r="A2200">
        <v>14</v>
      </c>
      <c r="B2200" t="s">
        <v>151</v>
      </c>
      <c r="C2200">
        <v>78</v>
      </c>
      <c r="D2200">
        <f t="shared" si="107"/>
        <v>3</v>
      </c>
      <c r="E2200">
        <f t="shared" si="108"/>
        <v>6</v>
      </c>
      <c r="F2200">
        <f t="shared" si="109"/>
        <v>9</v>
      </c>
      <c r="G2200">
        <v>1</v>
      </c>
      <c r="I2200" s="172" t="s">
        <v>151</v>
      </c>
      <c r="J2200" s="173">
        <v>78</v>
      </c>
      <c r="K2200" s="188">
        <v>3</v>
      </c>
      <c r="L2200" s="188">
        <v>6</v>
      </c>
      <c r="M2200" s="188">
        <v>9</v>
      </c>
      <c r="O2200" s="165"/>
      <c r="P2200" s="174"/>
      <c r="Q2200" s="174"/>
      <c r="R2200" s="174"/>
      <c r="S2200" s="166"/>
    </row>
    <row r="2201" spans="1:19" x14ac:dyDescent="0.15">
      <c r="A2201">
        <v>14</v>
      </c>
      <c r="B2201" t="s">
        <v>151</v>
      </c>
      <c r="C2201">
        <v>79</v>
      </c>
      <c r="D2201">
        <f t="shared" si="107"/>
        <v>4</v>
      </c>
      <c r="E2201">
        <f t="shared" si="108"/>
        <v>9</v>
      </c>
      <c r="F2201">
        <f t="shared" si="109"/>
        <v>13</v>
      </c>
      <c r="G2201">
        <v>1</v>
      </c>
      <c r="I2201" s="172" t="s">
        <v>151</v>
      </c>
      <c r="J2201" s="173">
        <v>79</v>
      </c>
      <c r="K2201" s="188">
        <v>4</v>
      </c>
      <c r="L2201" s="188">
        <v>9</v>
      </c>
      <c r="M2201" s="188">
        <v>13</v>
      </c>
      <c r="O2201" s="165"/>
      <c r="P2201" s="174"/>
      <c r="Q2201" s="174"/>
      <c r="R2201" s="174"/>
      <c r="S2201" s="166"/>
    </row>
    <row r="2202" spans="1:19" x14ac:dyDescent="0.15">
      <c r="A2202">
        <v>14</v>
      </c>
      <c r="B2202" t="s">
        <v>151</v>
      </c>
      <c r="C2202">
        <v>80</v>
      </c>
      <c r="D2202">
        <f t="shared" si="107"/>
        <v>0</v>
      </c>
      <c r="E2202">
        <f t="shared" si="108"/>
        <v>1</v>
      </c>
      <c r="F2202">
        <f t="shared" si="109"/>
        <v>1</v>
      </c>
      <c r="G2202">
        <v>1</v>
      </c>
      <c r="I2202" s="172" t="s">
        <v>151</v>
      </c>
      <c r="J2202" s="173">
        <v>80</v>
      </c>
      <c r="K2202" s="188">
        <v>0</v>
      </c>
      <c r="L2202" s="188">
        <v>1</v>
      </c>
      <c r="M2202" s="188">
        <v>1</v>
      </c>
      <c r="O2202" s="165"/>
      <c r="P2202" s="174"/>
      <c r="Q2202" s="174"/>
      <c r="R2202" s="174"/>
      <c r="S2202" s="166"/>
    </row>
    <row r="2203" spans="1:19" x14ac:dyDescent="0.15">
      <c r="A2203">
        <v>14</v>
      </c>
      <c r="B2203" t="s">
        <v>151</v>
      </c>
      <c r="C2203">
        <v>81</v>
      </c>
      <c r="D2203">
        <f t="shared" si="107"/>
        <v>0</v>
      </c>
      <c r="E2203">
        <f t="shared" si="108"/>
        <v>3</v>
      </c>
      <c r="F2203">
        <f t="shared" si="109"/>
        <v>3</v>
      </c>
      <c r="G2203">
        <v>1</v>
      </c>
      <c r="I2203" s="172" t="s">
        <v>151</v>
      </c>
      <c r="J2203" s="173">
        <v>81</v>
      </c>
      <c r="K2203" s="188">
        <v>0</v>
      </c>
      <c r="L2203" s="188">
        <v>3</v>
      </c>
      <c r="M2203" s="188">
        <v>3</v>
      </c>
      <c r="O2203" s="165"/>
      <c r="P2203" s="174"/>
      <c r="Q2203" s="174"/>
      <c r="R2203" s="174"/>
      <c r="S2203" s="166"/>
    </row>
    <row r="2204" spans="1:19" x14ac:dyDescent="0.15">
      <c r="A2204">
        <v>14</v>
      </c>
      <c r="B2204" t="s">
        <v>151</v>
      </c>
      <c r="C2204">
        <v>82</v>
      </c>
      <c r="D2204">
        <f t="shared" si="107"/>
        <v>2</v>
      </c>
      <c r="E2204">
        <f t="shared" si="108"/>
        <v>5</v>
      </c>
      <c r="F2204">
        <f t="shared" si="109"/>
        <v>7</v>
      </c>
      <c r="G2204">
        <v>1</v>
      </c>
      <c r="I2204" s="172" t="s">
        <v>151</v>
      </c>
      <c r="J2204" s="173">
        <v>82</v>
      </c>
      <c r="K2204" s="188">
        <v>2</v>
      </c>
      <c r="L2204" s="188">
        <v>5</v>
      </c>
      <c r="M2204" s="188">
        <v>7</v>
      </c>
      <c r="O2204" s="165"/>
      <c r="P2204" s="174"/>
      <c r="Q2204" s="174"/>
      <c r="R2204" s="174"/>
      <c r="S2204" s="166"/>
    </row>
    <row r="2205" spans="1:19" x14ac:dyDescent="0.15">
      <c r="A2205">
        <v>14</v>
      </c>
      <c r="B2205" t="s">
        <v>151</v>
      </c>
      <c r="C2205">
        <v>83</v>
      </c>
      <c r="D2205">
        <f t="shared" si="107"/>
        <v>5</v>
      </c>
      <c r="E2205">
        <f t="shared" si="108"/>
        <v>4</v>
      </c>
      <c r="F2205">
        <f t="shared" si="109"/>
        <v>9</v>
      </c>
      <c r="G2205">
        <v>1</v>
      </c>
      <c r="I2205" s="172" t="s">
        <v>151</v>
      </c>
      <c r="J2205" s="173">
        <v>83</v>
      </c>
      <c r="K2205" s="188">
        <v>5</v>
      </c>
      <c r="L2205" s="188">
        <v>4</v>
      </c>
      <c r="M2205" s="188">
        <v>9</v>
      </c>
      <c r="O2205" s="165"/>
      <c r="P2205" s="174"/>
      <c r="Q2205" s="174"/>
      <c r="R2205" s="174"/>
      <c r="S2205" s="166"/>
    </row>
    <row r="2206" spans="1:19" x14ac:dyDescent="0.15">
      <c r="A2206">
        <v>14</v>
      </c>
      <c r="B2206" t="s">
        <v>151</v>
      </c>
      <c r="C2206">
        <v>84</v>
      </c>
      <c r="D2206">
        <f t="shared" si="107"/>
        <v>0</v>
      </c>
      <c r="E2206">
        <f t="shared" si="108"/>
        <v>5</v>
      </c>
      <c r="F2206">
        <f t="shared" si="109"/>
        <v>5</v>
      </c>
      <c r="G2206">
        <v>1</v>
      </c>
      <c r="I2206" s="172" t="s">
        <v>151</v>
      </c>
      <c r="J2206" s="173">
        <v>84</v>
      </c>
      <c r="K2206" s="188">
        <v>0</v>
      </c>
      <c r="L2206" s="188">
        <v>5</v>
      </c>
      <c r="M2206" s="188">
        <v>5</v>
      </c>
      <c r="O2206" s="165"/>
      <c r="P2206" s="174"/>
      <c r="Q2206" s="174"/>
      <c r="R2206" s="174"/>
      <c r="S2206" s="166"/>
    </row>
    <row r="2207" spans="1:19" x14ac:dyDescent="0.15">
      <c r="A2207">
        <v>14</v>
      </c>
      <c r="B2207" t="s">
        <v>151</v>
      </c>
      <c r="C2207">
        <v>85</v>
      </c>
      <c r="D2207">
        <f t="shared" si="107"/>
        <v>3</v>
      </c>
      <c r="E2207">
        <f t="shared" si="108"/>
        <v>6</v>
      </c>
      <c r="F2207">
        <f t="shared" si="109"/>
        <v>9</v>
      </c>
      <c r="G2207">
        <v>1</v>
      </c>
      <c r="I2207" s="172" t="s">
        <v>151</v>
      </c>
      <c r="J2207" s="173">
        <v>85</v>
      </c>
      <c r="K2207" s="188">
        <v>3</v>
      </c>
      <c r="L2207" s="188">
        <v>6</v>
      </c>
      <c r="M2207" s="188">
        <v>9</v>
      </c>
      <c r="O2207" s="165"/>
      <c r="P2207" s="174"/>
      <c r="Q2207" s="174"/>
      <c r="R2207" s="174"/>
      <c r="S2207" s="166"/>
    </row>
    <row r="2208" spans="1:19" x14ac:dyDescent="0.15">
      <c r="A2208">
        <v>14</v>
      </c>
      <c r="B2208" t="s">
        <v>151</v>
      </c>
      <c r="C2208">
        <v>86</v>
      </c>
      <c r="D2208">
        <f t="shared" si="107"/>
        <v>2</v>
      </c>
      <c r="E2208">
        <f t="shared" si="108"/>
        <v>7</v>
      </c>
      <c r="F2208">
        <f t="shared" si="109"/>
        <v>9</v>
      </c>
      <c r="G2208">
        <v>1</v>
      </c>
      <c r="I2208" s="172" t="s">
        <v>151</v>
      </c>
      <c r="J2208" s="173">
        <v>86</v>
      </c>
      <c r="K2208" s="188">
        <v>2</v>
      </c>
      <c r="L2208" s="188">
        <v>7</v>
      </c>
      <c r="M2208" s="188">
        <v>9</v>
      </c>
      <c r="O2208" s="165"/>
      <c r="P2208" s="174"/>
      <c r="Q2208" s="174"/>
      <c r="R2208" s="174"/>
      <c r="S2208" s="166"/>
    </row>
    <row r="2209" spans="1:19" x14ac:dyDescent="0.15">
      <c r="A2209">
        <v>14</v>
      </c>
      <c r="B2209" t="s">
        <v>151</v>
      </c>
      <c r="C2209">
        <v>87</v>
      </c>
      <c r="D2209">
        <f t="shared" si="107"/>
        <v>1</v>
      </c>
      <c r="E2209">
        <f t="shared" si="108"/>
        <v>7</v>
      </c>
      <c r="F2209">
        <f t="shared" si="109"/>
        <v>8</v>
      </c>
      <c r="G2209">
        <v>1</v>
      </c>
      <c r="I2209" s="172" t="s">
        <v>151</v>
      </c>
      <c r="J2209" s="173">
        <v>87</v>
      </c>
      <c r="K2209" s="188">
        <v>1</v>
      </c>
      <c r="L2209" s="188">
        <v>7</v>
      </c>
      <c r="M2209" s="188">
        <v>8</v>
      </c>
      <c r="O2209" s="165"/>
      <c r="P2209" s="174"/>
      <c r="Q2209" s="174"/>
      <c r="R2209" s="174"/>
      <c r="S2209" s="166"/>
    </row>
    <row r="2210" spans="1:19" x14ac:dyDescent="0.15">
      <c r="A2210">
        <v>14</v>
      </c>
      <c r="B2210" t="s">
        <v>151</v>
      </c>
      <c r="C2210">
        <v>88</v>
      </c>
      <c r="D2210">
        <f t="shared" si="107"/>
        <v>1</v>
      </c>
      <c r="E2210">
        <f t="shared" si="108"/>
        <v>3</v>
      </c>
      <c r="F2210">
        <f t="shared" si="109"/>
        <v>4</v>
      </c>
      <c r="G2210">
        <v>1</v>
      </c>
      <c r="I2210" s="172" t="s">
        <v>151</v>
      </c>
      <c r="J2210" s="173">
        <v>88</v>
      </c>
      <c r="K2210" s="188">
        <v>1</v>
      </c>
      <c r="L2210" s="188">
        <v>3</v>
      </c>
      <c r="M2210" s="188">
        <v>4</v>
      </c>
      <c r="O2210" s="165"/>
      <c r="P2210" s="174"/>
      <c r="Q2210" s="174"/>
      <c r="R2210" s="174"/>
      <c r="S2210" s="166"/>
    </row>
    <row r="2211" spans="1:19" x14ac:dyDescent="0.15">
      <c r="A2211">
        <v>14</v>
      </c>
      <c r="B2211" t="s">
        <v>151</v>
      </c>
      <c r="C2211">
        <v>89</v>
      </c>
      <c r="D2211">
        <f t="shared" si="107"/>
        <v>2</v>
      </c>
      <c r="E2211">
        <f t="shared" si="108"/>
        <v>5</v>
      </c>
      <c r="F2211">
        <f t="shared" si="109"/>
        <v>7</v>
      </c>
      <c r="G2211">
        <v>1</v>
      </c>
      <c r="I2211" s="172" t="s">
        <v>151</v>
      </c>
      <c r="J2211" s="173">
        <v>89</v>
      </c>
      <c r="K2211" s="188">
        <v>2</v>
      </c>
      <c r="L2211" s="188">
        <v>5</v>
      </c>
      <c r="M2211" s="188">
        <v>7</v>
      </c>
      <c r="O2211" s="165"/>
      <c r="P2211" s="174"/>
      <c r="Q2211" s="174"/>
      <c r="R2211" s="174"/>
      <c r="S2211" s="166"/>
    </row>
    <row r="2212" spans="1:19" x14ac:dyDescent="0.15">
      <c r="A2212">
        <v>14</v>
      </c>
      <c r="B2212" t="s">
        <v>151</v>
      </c>
      <c r="C2212">
        <v>90</v>
      </c>
      <c r="D2212">
        <f t="shared" si="107"/>
        <v>0</v>
      </c>
      <c r="E2212">
        <f t="shared" si="108"/>
        <v>3</v>
      </c>
      <c r="F2212">
        <f t="shared" si="109"/>
        <v>3</v>
      </c>
      <c r="G2212">
        <v>1</v>
      </c>
      <c r="I2212" s="172" t="s">
        <v>151</v>
      </c>
      <c r="J2212" s="173">
        <v>90</v>
      </c>
      <c r="K2212" s="188">
        <v>0</v>
      </c>
      <c r="L2212" s="188">
        <v>3</v>
      </c>
      <c r="M2212" s="188">
        <v>3</v>
      </c>
      <c r="O2212" s="165"/>
      <c r="P2212" s="174"/>
      <c r="Q2212" s="174"/>
      <c r="R2212" s="174"/>
      <c r="S2212" s="166"/>
    </row>
    <row r="2213" spans="1:19" x14ac:dyDescent="0.15">
      <c r="A2213">
        <v>14</v>
      </c>
      <c r="B2213" t="s">
        <v>151</v>
      </c>
      <c r="C2213">
        <v>91</v>
      </c>
      <c r="D2213">
        <f t="shared" si="107"/>
        <v>1</v>
      </c>
      <c r="E2213">
        <f t="shared" si="108"/>
        <v>1</v>
      </c>
      <c r="F2213">
        <f t="shared" si="109"/>
        <v>2</v>
      </c>
      <c r="G2213">
        <v>1</v>
      </c>
      <c r="I2213" s="172" t="s">
        <v>151</v>
      </c>
      <c r="J2213" s="173">
        <v>91</v>
      </c>
      <c r="K2213" s="188">
        <v>1</v>
      </c>
      <c r="L2213" s="188">
        <v>1</v>
      </c>
      <c r="M2213" s="188">
        <v>2</v>
      </c>
      <c r="O2213" s="165"/>
      <c r="P2213" s="176"/>
      <c r="Q2213" s="176"/>
      <c r="R2213" s="176"/>
      <c r="S2213" s="167"/>
    </row>
    <row r="2214" spans="1:19" x14ac:dyDescent="0.15">
      <c r="A2214">
        <v>14</v>
      </c>
      <c r="B2214" t="s">
        <v>151</v>
      </c>
      <c r="C2214">
        <v>92</v>
      </c>
      <c r="D2214">
        <f t="shared" si="107"/>
        <v>1</v>
      </c>
      <c r="E2214">
        <f t="shared" si="108"/>
        <v>0</v>
      </c>
      <c r="F2214">
        <f t="shared" si="109"/>
        <v>1</v>
      </c>
      <c r="G2214">
        <v>1</v>
      </c>
      <c r="I2214" s="172" t="s">
        <v>151</v>
      </c>
      <c r="J2214" s="173">
        <v>92</v>
      </c>
      <c r="K2214" s="188">
        <v>1</v>
      </c>
      <c r="L2214" s="188">
        <v>0</v>
      </c>
      <c r="M2214" s="188">
        <v>1</v>
      </c>
      <c r="O2214" s="165"/>
      <c r="P2214" s="176"/>
      <c r="Q2214" s="176"/>
      <c r="R2214" s="176"/>
      <c r="S2214" s="167"/>
    </row>
    <row r="2215" spans="1:19" x14ac:dyDescent="0.15">
      <c r="A2215">
        <v>14</v>
      </c>
      <c r="B2215" t="s">
        <v>151</v>
      </c>
      <c r="C2215">
        <v>93</v>
      </c>
      <c r="D2215">
        <f t="shared" si="107"/>
        <v>1</v>
      </c>
      <c r="E2215">
        <f t="shared" si="108"/>
        <v>2</v>
      </c>
      <c r="F2215">
        <f t="shared" si="109"/>
        <v>3</v>
      </c>
      <c r="G2215">
        <v>1</v>
      </c>
      <c r="I2215" s="172" t="s">
        <v>151</v>
      </c>
      <c r="J2215" s="173">
        <v>93</v>
      </c>
      <c r="K2215" s="188">
        <v>1</v>
      </c>
      <c r="L2215" s="188">
        <v>2</v>
      </c>
      <c r="M2215" s="188">
        <v>3</v>
      </c>
      <c r="O2215" s="165"/>
      <c r="P2215" s="176"/>
      <c r="Q2215" s="176"/>
      <c r="R2215" s="176"/>
      <c r="S2215" s="167"/>
    </row>
    <row r="2216" spans="1:19" x14ac:dyDescent="0.15">
      <c r="A2216">
        <v>14</v>
      </c>
      <c r="B2216" t="s">
        <v>151</v>
      </c>
      <c r="C2216">
        <v>94</v>
      </c>
      <c r="D2216">
        <f t="shared" si="107"/>
        <v>1</v>
      </c>
      <c r="E2216">
        <f t="shared" si="108"/>
        <v>1</v>
      </c>
      <c r="F2216">
        <f t="shared" si="109"/>
        <v>2</v>
      </c>
      <c r="G2216">
        <v>1</v>
      </c>
      <c r="I2216" s="172" t="s">
        <v>151</v>
      </c>
      <c r="J2216" s="173">
        <v>94</v>
      </c>
      <c r="K2216" s="188">
        <v>1</v>
      </c>
      <c r="L2216" s="188">
        <v>1</v>
      </c>
      <c r="M2216" s="188">
        <v>2</v>
      </c>
      <c r="O2216" s="165"/>
      <c r="P2216" s="174"/>
      <c r="Q2216" s="174"/>
      <c r="R2216" s="174"/>
      <c r="S2216" s="166"/>
    </row>
    <row r="2217" spans="1:19" x14ac:dyDescent="0.15">
      <c r="A2217">
        <v>14</v>
      </c>
      <c r="B2217" t="s">
        <v>151</v>
      </c>
      <c r="C2217">
        <v>95</v>
      </c>
      <c r="D2217">
        <f t="shared" si="107"/>
        <v>1</v>
      </c>
      <c r="E2217">
        <f t="shared" si="108"/>
        <v>0</v>
      </c>
      <c r="F2217">
        <f t="shared" si="109"/>
        <v>1</v>
      </c>
      <c r="G2217">
        <v>1</v>
      </c>
      <c r="I2217" s="172" t="s">
        <v>151</v>
      </c>
      <c r="J2217" s="173">
        <v>95</v>
      </c>
      <c r="K2217" s="188">
        <v>1</v>
      </c>
      <c r="L2217" s="188">
        <v>0</v>
      </c>
      <c r="M2217" s="188">
        <v>1</v>
      </c>
      <c r="O2217" s="165"/>
      <c r="P2217" s="174"/>
      <c r="Q2217" s="174"/>
      <c r="R2217" s="174"/>
      <c r="S2217" s="166"/>
    </row>
    <row r="2218" spans="1:19" x14ac:dyDescent="0.15">
      <c r="A2218">
        <v>14</v>
      </c>
      <c r="B2218" t="s">
        <v>151</v>
      </c>
      <c r="C2218">
        <v>96</v>
      </c>
      <c r="D2218">
        <f t="shared" si="107"/>
        <v>0</v>
      </c>
      <c r="E2218">
        <f t="shared" si="108"/>
        <v>0</v>
      </c>
      <c r="F2218">
        <f t="shared" si="109"/>
        <v>0</v>
      </c>
      <c r="G2218">
        <v>1</v>
      </c>
      <c r="I2218" s="172" t="s">
        <v>151</v>
      </c>
      <c r="J2218" s="173">
        <v>96</v>
      </c>
      <c r="K2218" s="189"/>
      <c r="L2218" s="189"/>
      <c r="M2218" s="189"/>
      <c r="O2218" s="165"/>
      <c r="P2218" s="174"/>
      <c r="Q2218" s="174"/>
      <c r="R2218" s="174"/>
      <c r="S2218" s="166"/>
    </row>
    <row r="2219" spans="1:19" x14ac:dyDescent="0.15">
      <c r="A2219">
        <v>14</v>
      </c>
      <c r="B2219" t="s">
        <v>151</v>
      </c>
      <c r="C2219">
        <v>97</v>
      </c>
      <c r="D2219">
        <f t="shared" si="107"/>
        <v>0</v>
      </c>
      <c r="E2219">
        <f t="shared" si="108"/>
        <v>0</v>
      </c>
      <c r="F2219">
        <f t="shared" si="109"/>
        <v>0</v>
      </c>
      <c r="G2219">
        <v>1</v>
      </c>
      <c r="I2219" s="172" t="s">
        <v>151</v>
      </c>
      <c r="J2219" s="173">
        <v>97</v>
      </c>
      <c r="K2219" s="189"/>
      <c r="L2219" s="189"/>
      <c r="M2219" s="189"/>
      <c r="O2219" s="165"/>
      <c r="P2219" s="176"/>
      <c r="Q2219" s="176"/>
      <c r="R2219" s="176"/>
      <c r="S2219" s="167"/>
    </row>
    <row r="2220" spans="1:19" x14ac:dyDescent="0.15">
      <c r="A2220">
        <v>14</v>
      </c>
      <c r="B2220" t="s">
        <v>151</v>
      </c>
      <c r="C2220">
        <v>98</v>
      </c>
      <c r="D2220">
        <f t="shared" si="107"/>
        <v>0</v>
      </c>
      <c r="E2220">
        <f t="shared" si="108"/>
        <v>0</v>
      </c>
      <c r="F2220">
        <f t="shared" si="109"/>
        <v>0</v>
      </c>
      <c r="G2220">
        <v>1</v>
      </c>
      <c r="I2220" s="172" t="s">
        <v>151</v>
      </c>
      <c r="J2220" s="173">
        <v>98</v>
      </c>
      <c r="K2220" s="189"/>
      <c r="L2220" s="189"/>
      <c r="M2220" s="189"/>
      <c r="O2220" s="165"/>
      <c r="P2220" s="176"/>
      <c r="Q2220" s="176"/>
      <c r="R2220" s="176"/>
      <c r="S2220" s="167"/>
    </row>
    <row r="2221" spans="1:19" x14ac:dyDescent="0.15">
      <c r="A2221">
        <v>14</v>
      </c>
      <c r="B2221" t="s">
        <v>151</v>
      </c>
      <c r="C2221">
        <v>99</v>
      </c>
      <c r="D2221">
        <f t="shared" si="107"/>
        <v>0</v>
      </c>
      <c r="E2221">
        <f t="shared" si="108"/>
        <v>1</v>
      </c>
      <c r="F2221">
        <f t="shared" si="109"/>
        <v>1</v>
      </c>
      <c r="G2221">
        <v>1</v>
      </c>
      <c r="I2221" s="172" t="s">
        <v>151</v>
      </c>
      <c r="J2221" s="173">
        <v>99</v>
      </c>
      <c r="K2221" s="188">
        <v>0</v>
      </c>
      <c r="L2221" s="188">
        <v>1</v>
      </c>
      <c r="M2221" s="188">
        <v>1</v>
      </c>
      <c r="O2221" s="165"/>
      <c r="P2221" s="176"/>
      <c r="Q2221" s="176"/>
      <c r="R2221" s="176"/>
      <c r="S2221" s="167"/>
    </row>
    <row r="2222" spans="1:19" x14ac:dyDescent="0.15">
      <c r="A2222">
        <v>14</v>
      </c>
      <c r="B2222" t="s">
        <v>151</v>
      </c>
      <c r="C2222">
        <v>100</v>
      </c>
      <c r="D2222">
        <f t="shared" si="107"/>
        <v>0</v>
      </c>
      <c r="E2222">
        <f t="shared" si="108"/>
        <v>0</v>
      </c>
      <c r="F2222">
        <f t="shared" si="109"/>
        <v>0</v>
      </c>
      <c r="G2222">
        <v>1</v>
      </c>
      <c r="I2222" s="172" t="s">
        <v>151</v>
      </c>
      <c r="J2222" s="173">
        <v>100</v>
      </c>
      <c r="K2222" s="189"/>
      <c r="L2222" s="189"/>
      <c r="M2222" s="189"/>
      <c r="O2222" s="165"/>
      <c r="P2222" s="176"/>
      <c r="Q2222" s="176"/>
      <c r="R2222" s="176"/>
      <c r="S2222" s="167"/>
    </row>
    <row r="2223" spans="1:19" x14ac:dyDescent="0.15">
      <c r="A2223">
        <v>14</v>
      </c>
      <c r="B2223" t="s">
        <v>151</v>
      </c>
      <c r="C2223">
        <v>101</v>
      </c>
      <c r="D2223">
        <f t="shared" si="107"/>
        <v>0</v>
      </c>
      <c r="E2223">
        <f t="shared" si="108"/>
        <v>0</v>
      </c>
      <c r="F2223">
        <f t="shared" si="109"/>
        <v>0</v>
      </c>
      <c r="G2223">
        <v>1</v>
      </c>
      <c r="I2223" s="172" t="s">
        <v>151</v>
      </c>
      <c r="J2223" s="173">
        <v>101</v>
      </c>
      <c r="K2223" s="189"/>
      <c r="L2223" s="189"/>
      <c r="M2223" s="189"/>
      <c r="O2223" s="165"/>
      <c r="P2223" s="176"/>
      <c r="Q2223" s="176"/>
      <c r="R2223" s="176"/>
      <c r="S2223" s="167"/>
    </row>
    <row r="2224" spans="1:19" x14ac:dyDescent="0.15">
      <c r="A2224">
        <v>14</v>
      </c>
      <c r="B2224" t="s">
        <v>151</v>
      </c>
      <c r="C2224">
        <v>102</v>
      </c>
      <c r="D2224">
        <f t="shared" si="107"/>
        <v>0</v>
      </c>
      <c r="E2224">
        <f t="shared" si="108"/>
        <v>0</v>
      </c>
      <c r="F2224">
        <f t="shared" si="109"/>
        <v>0</v>
      </c>
      <c r="G2224">
        <v>1</v>
      </c>
      <c r="I2224" s="172" t="s">
        <v>151</v>
      </c>
      <c r="J2224" s="173">
        <v>102</v>
      </c>
      <c r="K2224" s="189"/>
      <c r="L2224" s="189"/>
      <c r="M2224" s="189"/>
      <c r="O2224" s="165"/>
      <c r="P2224" s="176"/>
      <c r="Q2224" s="176"/>
      <c r="R2224" s="176"/>
      <c r="S2224" s="167"/>
    </row>
    <row r="2225" spans="1:19" x14ac:dyDescent="0.15">
      <c r="A2225">
        <v>14</v>
      </c>
      <c r="B2225" t="s">
        <v>151</v>
      </c>
      <c r="C2225">
        <v>103</v>
      </c>
      <c r="D2225">
        <f t="shared" si="107"/>
        <v>0</v>
      </c>
      <c r="E2225">
        <f t="shared" si="108"/>
        <v>0</v>
      </c>
      <c r="F2225">
        <f t="shared" si="109"/>
        <v>0</v>
      </c>
      <c r="G2225">
        <v>1</v>
      </c>
      <c r="I2225" s="172" t="s">
        <v>151</v>
      </c>
      <c r="J2225" s="173">
        <v>103</v>
      </c>
      <c r="K2225" s="189"/>
      <c r="L2225" s="189"/>
      <c r="M2225" s="189"/>
      <c r="O2225" s="165"/>
      <c r="P2225" s="176"/>
      <c r="Q2225" s="176"/>
      <c r="R2225" s="176"/>
      <c r="S2225" s="167"/>
    </row>
    <row r="2226" spans="1:19" x14ac:dyDescent="0.15">
      <c r="A2226">
        <v>14</v>
      </c>
      <c r="B2226" t="s">
        <v>151</v>
      </c>
      <c r="C2226">
        <v>104</v>
      </c>
      <c r="D2226">
        <f t="shared" si="107"/>
        <v>0</v>
      </c>
      <c r="E2226">
        <f t="shared" si="108"/>
        <v>0</v>
      </c>
      <c r="F2226">
        <f t="shared" si="109"/>
        <v>0</v>
      </c>
      <c r="G2226">
        <v>1</v>
      </c>
      <c r="I2226" s="172" t="s">
        <v>151</v>
      </c>
      <c r="J2226" s="173">
        <v>104</v>
      </c>
      <c r="K2226" s="189"/>
      <c r="L2226" s="189"/>
      <c r="M2226" s="189"/>
      <c r="O2226" s="165"/>
      <c r="P2226" s="176"/>
      <c r="Q2226" s="176"/>
      <c r="R2226" s="176"/>
      <c r="S2226" s="167"/>
    </row>
    <row r="2227" spans="1:19" x14ac:dyDescent="0.15">
      <c r="A2227">
        <v>14</v>
      </c>
      <c r="B2227" t="s">
        <v>151</v>
      </c>
      <c r="C2227">
        <v>105</v>
      </c>
      <c r="D2227">
        <f t="shared" si="107"/>
        <v>0</v>
      </c>
      <c r="E2227">
        <f t="shared" si="108"/>
        <v>0</v>
      </c>
      <c r="F2227">
        <f t="shared" si="109"/>
        <v>0</v>
      </c>
      <c r="G2227">
        <v>1</v>
      </c>
      <c r="I2227" s="172" t="s">
        <v>151</v>
      </c>
      <c r="J2227" s="173">
        <v>105</v>
      </c>
      <c r="K2227" s="189"/>
      <c r="L2227" s="189"/>
      <c r="M2227" s="189"/>
      <c r="O2227" s="165"/>
      <c r="P2227" s="176"/>
      <c r="Q2227" s="176"/>
      <c r="R2227" s="176"/>
      <c r="S2227" s="167"/>
    </row>
    <row r="2228" spans="1:19" x14ac:dyDescent="0.15">
      <c r="A2228">
        <v>15</v>
      </c>
      <c r="B2228" t="s">
        <v>152</v>
      </c>
      <c r="C2228">
        <v>0</v>
      </c>
      <c r="D2228">
        <f t="shared" si="107"/>
        <v>9</v>
      </c>
      <c r="E2228">
        <f t="shared" si="108"/>
        <v>6</v>
      </c>
      <c r="F2228">
        <f t="shared" si="109"/>
        <v>15</v>
      </c>
      <c r="G2228">
        <v>1</v>
      </c>
      <c r="I2228" s="172" t="s">
        <v>152</v>
      </c>
      <c r="J2228" s="173">
        <v>0</v>
      </c>
      <c r="K2228" s="188">
        <v>9</v>
      </c>
      <c r="L2228" s="188">
        <v>6</v>
      </c>
      <c r="M2228" s="188">
        <v>15</v>
      </c>
      <c r="O2228" s="165"/>
      <c r="P2228" s="174"/>
      <c r="Q2228" s="174"/>
      <c r="R2228" s="174"/>
      <c r="S2228" s="166"/>
    </row>
    <row r="2229" spans="1:19" x14ac:dyDescent="0.15">
      <c r="A2229">
        <v>15</v>
      </c>
      <c r="B2229" t="s">
        <v>152</v>
      </c>
      <c r="C2229">
        <v>1</v>
      </c>
      <c r="D2229">
        <f t="shared" si="107"/>
        <v>7</v>
      </c>
      <c r="E2229">
        <f t="shared" si="108"/>
        <v>5</v>
      </c>
      <c r="F2229">
        <f t="shared" si="109"/>
        <v>12</v>
      </c>
      <c r="G2229">
        <v>1</v>
      </c>
      <c r="I2229" s="172" t="s">
        <v>152</v>
      </c>
      <c r="J2229" s="173">
        <v>1</v>
      </c>
      <c r="K2229" s="188">
        <v>7</v>
      </c>
      <c r="L2229" s="188">
        <v>5</v>
      </c>
      <c r="M2229" s="188">
        <v>12</v>
      </c>
      <c r="O2229" s="165"/>
      <c r="P2229" s="174"/>
      <c r="Q2229" s="174"/>
      <c r="R2229" s="174"/>
      <c r="S2229" s="166"/>
    </row>
    <row r="2230" spans="1:19" x14ac:dyDescent="0.15">
      <c r="A2230">
        <v>15</v>
      </c>
      <c r="B2230" t="s">
        <v>152</v>
      </c>
      <c r="C2230">
        <v>2</v>
      </c>
      <c r="D2230">
        <f t="shared" si="107"/>
        <v>12</v>
      </c>
      <c r="E2230">
        <f t="shared" si="108"/>
        <v>11</v>
      </c>
      <c r="F2230">
        <f t="shared" si="109"/>
        <v>23</v>
      </c>
      <c r="G2230">
        <v>1</v>
      </c>
      <c r="I2230" s="172" t="s">
        <v>152</v>
      </c>
      <c r="J2230" s="173">
        <v>2</v>
      </c>
      <c r="K2230" s="188">
        <v>12</v>
      </c>
      <c r="L2230" s="188">
        <v>11</v>
      </c>
      <c r="M2230" s="188">
        <v>23</v>
      </c>
      <c r="O2230" s="165"/>
      <c r="P2230" s="174"/>
      <c r="Q2230" s="174"/>
      <c r="R2230" s="174"/>
      <c r="S2230" s="166"/>
    </row>
    <row r="2231" spans="1:19" x14ac:dyDescent="0.15">
      <c r="A2231">
        <v>15</v>
      </c>
      <c r="B2231" t="s">
        <v>152</v>
      </c>
      <c r="C2231">
        <v>3</v>
      </c>
      <c r="D2231">
        <f t="shared" si="107"/>
        <v>12</v>
      </c>
      <c r="E2231">
        <f t="shared" si="108"/>
        <v>7</v>
      </c>
      <c r="F2231">
        <f t="shared" si="109"/>
        <v>19</v>
      </c>
      <c r="G2231">
        <v>1</v>
      </c>
      <c r="I2231" s="172" t="s">
        <v>152</v>
      </c>
      <c r="J2231" s="173">
        <v>3</v>
      </c>
      <c r="K2231" s="188">
        <v>12</v>
      </c>
      <c r="L2231" s="188">
        <v>7</v>
      </c>
      <c r="M2231" s="188">
        <v>19</v>
      </c>
      <c r="O2231" s="165"/>
      <c r="P2231" s="174"/>
      <c r="Q2231" s="174"/>
      <c r="R2231" s="174"/>
      <c r="S2231" s="166"/>
    </row>
    <row r="2232" spans="1:19" x14ac:dyDescent="0.15">
      <c r="A2232">
        <v>15</v>
      </c>
      <c r="B2232" t="s">
        <v>152</v>
      </c>
      <c r="C2232">
        <v>4</v>
      </c>
      <c r="D2232">
        <f t="shared" si="107"/>
        <v>7</v>
      </c>
      <c r="E2232">
        <f t="shared" si="108"/>
        <v>13</v>
      </c>
      <c r="F2232">
        <f t="shared" si="109"/>
        <v>20</v>
      </c>
      <c r="G2232">
        <v>1</v>
      </c>
      <c r="I2232" s="172" t="s">
        <v>152</v>
      </c>
      <c r="J2232" s="173">
        <v>4</v>
      </c>
      <c r="K2232" s="188">
        <v>7</v>
      </c>
      <c r="L2232" s="188">
        <v>13</v>
      </c>
      <c r="M2232" s="188">
        <v>20</v>
      </c>
      <c r="O2232" s="165"/>
      <c r="P2232" s="174"/>
      <c r="Q2232" s="174"/>
      <c r="R2232" s="174"/>
      <c r="S2232" s="166"/>
    </row>
    <row r="2233" spans="1:19" x14ac:dyDescent="0.15">
      <c r="A2233">
        <v>15</v>
      </c>
      <c r="B2233" t="s">
        <v>152</v>
      </c>
      <c r="C2233">
        <v>5</v>
      </c>
      <c r="D2233">
        <f t="shared" si="107"/>
        <v>9</v>
      </c>
      <c r="E2233">
        <f t="shared" si="108"/>
        <v>6</v>
      </c>
      <c r="F2233">
        <f t="shared" si="109"/>
        <v>15</v>
      </c>
      <c r="G2233">
        <v>1</v>
      </c>
      <c r="I2233" s="172" t="s">
        <v>152</v>
      </c>
      <c r="J2233" s="173">
        <v>5</v>
      </c>
      <c r="K2233" s="188">
        <v>9</v>
      </c>
      <c r="L2233" s="188">
        <v>6</v>
      </c>
      <c r="M2233" s="188">
        <v>15</v>
      </c>
      <c r="O2233" s="165"/>
      <c r="P2233" s="174"/>
      <c r="Q2233" s="174"/>
      <c r="R2233" s="174"/>
      <c r="S2233" s="166"/>
    </row>
    <row r="2234" spans="1:19" x14ac:dyDescent="0.15">
      <c r="A2234">
        <v>15</v>
      </c>
      <c r="B2234" t="s">
        <v>152</v>
      </c>
      <c r="C2234">
        <v>6</v>
      </c>
      <c r="D2234">
        <f t="shared" si="107"/>
        <v>8</v>
      </c>
      <c r="E2234">
        <f t="shared" si="108"/>
        <v>5</v>
      </c>
      <c r="F2234">
        <f t="shared" si="109"/>
        <v>13</v>
      </c>
      <c r="G2234">
        <v>1</v>
      </c>
      <c r="I2234" s="172" t="s">
        <v>152</v>
      </c>
      <c r="J2234" s="173">
        <v>6</v>
      </c>
      <c r="K2234" s="188">
        <v>8</v>
      </c>
      <c r="L2234" s="188">
        <v>5</v>
      </c>
      <c r="M2234" s="188">
        <v>13</v>
      </c>
      <c r="O2234" s="165"/>
      <c r="P2234" s="174"/>
      <c r="Q2234" s="174"/>
      <c r="R2234" s="174"/>
      <c r="S2234" s="166"/>
    </row>
    <row r="2235" spans="1:19" x14ac:dyDescent="0.15">
      <c r="A2235">
        <v>15</v>
      </c>
      <c r="B2235" t="s">
        <v>152</v>
      </c>
      <c r="C2235">
        <v>7</v>
      </c>
      <c r="D2235">
        <f t="shared" si="107"/>
        <v>6</v>
      </c>
      <c r="E2235">
        <f t="shared" si="108"/>
        <v>5</v>
      </c>
      <c r="F2235">
        <f t="shared" si="109"/>
        <v>11</v>
      </c>
      <c r="G2235">
        <v>1</v>
      </c>
      <c r="I2235" s="172" t="s">
        <v>152</v>
      </c>
      <c r="J2235" s="173">
        <v>7</v>
      </c>
      <c r="K2235" s="188">
        <v>6</v>
      </c>
      <c r="L2235" s="188">
        <v>5</v>
      </c>
      <c r="M2235" s="188">
        <v>11</v>
      </c>
      <c r="O2235" s="165"/>
      <c r="P2235" s="174"/>
      <c r="Q2235" s="174"/>
      <c r="R2235" s="174"/>
      <c r="S2235" s="166"/>
    </row>
    <row r="2236" spans="1:19" x14ac:dyDescent="0.15">
      <c r="A2236">
        <v>15</v>
      </c>
      <c r="B2236" t="s">
        <v>152</v>
      </c>
      <c r="C2236">
        <v>8</v>
      </c>
      <c r="D2236">
        <f t="shared" si="107"/>
        <v>10</v>
      </c>
      <c r="E2236">
        <f t="shared" si="108"/>
        <v>9</v>
      </c>
      <c r="F2236">
        <f t="shared" si="109"/>
        <v>19</v>
      </c>
      <c r="G2236">
        <v>1</v>
      </c>
      <c r="I2236" s="172" t="s">
        <v>152</v>
      </c>
      <c r="J2236" s="173">
        <v>8</v>
      </c>
      <c r="K2236" s="188">
        <v>10</v>
      </c>
      <c r="L2236" s="188">
        <v>9</v>
      </c>
      <c r="M2236" s="188">
        <v>19</v>
      </c>
      <c r="O2236" s="165"/>
      <c r="P2236" s="174"/>
      <c r="Q2236" s="174"/>
      <c r="R2236" s="174"/>
      <c r="S2236" s="166"/>
    </row>
    <row r="2237" spans="1:19" x14ac:dyDescent="0.15">
      <c r="A2237">
        <v>15</v>
      </c>
      <c r="B2237" t="s">
        <v>152</v>
      </c>
      <c r="C2237">
        <v>9</v>
      </c>
      <c r="D2237">
        <f t="shared" si="107"/>
        <v>5</v>
      </c>
      <c r="E2237">
        <f t="shared" si="108"/>
        <v>10</v>
      </c>
      <c r="F2237">
        <f t="shared" si="109"/>
        <v>15</v>
      </c>
      <c r="G2237">
        <v>1</v>
      </c>
      <c r="I2237" s="172" t="s">
        <v>152</v>
      </c>
      <c r="J2237" s="173">
        <v>9</v>
      </c>
      <c r="K2237" s="188">
        <v>5</v>
      </c>
      <c r="L2237" s="188">
        <v>10</v>
      </c>
      <c r="M2237" s="188">
        <v>15</v>
      </c>
      <c r="O2237" s="165"/>
      <c r="P2237" s="174"/>
      <c r="Q2237" s="174"/>
      <c r="R2237" s="174"/>
      <c r="S2237" s="166"/>
    </row>
    <row r="2238" spans="1:19" x14ac:dyDescent="0.15">
      <c r="A2238">
        <v>15</v>
      </c>
      <c r="B2238" t="s">
        <v>152</v>
      </c>
      <c r="C2238">
        <v>10</v>
      </c>
      <c r="D2238">
        <f t="shared" si="107"/>
        <v>6</v>
      </c>
      <c r="E2238">
        <f t="shared" si="108"/>
        <v>5</v>
      </c>
      <c r="F2238">
        <f t="shared" si="109"/>
        <v>11</v>
      </c>
      <c r="G2238">
        <v>1</v>
      </c>
      <c r="I2238" s="172" t="s">
        <v>152</v>
      </c>
      <c r="J2238" s="173">
        <v>10</v>
      </c>
      <c r="K2238" s="188">
        <v>6</v>
      </c>
      <c r="L2238" s="188">
        <v>5</v>
      </c>
      <c r="M2238" s="188">
        <v>11</v>
      </c>
      <c r="O2238" s="165"/>
      <c r="P2238" s="174"/>
      <c r="Q2238" s="174"/>
      <c r="R2238" s="174"/>
      <c r="S2238" s="166"/>
    </row>
    <row r="2239" spans="1:19" x14ac:dyDescent="0.15">
      <c r="A2239">
        <v>15</v>
      </c>
      <c r="B2239" t="s">
        <v>152</v>
      </c>
      <c r="C2239">
        <v>11</v>
      </c>
      <c r="D2239">
        <f t="shared" si="107"/>
        <v>14</v>
      </c>
      <c r="E2239">
        <f t="shared" si="108"/>
        <v>6</v>
      </c>
      <c r="F2239">
        <f t="shared" si="109"/>
        <v>20</v>
      </c>
      <c r="G2239">
        <v>1</v>
      </c>
      <c r="I2239" s="172" t="s">
        <v>152</v>
      </c>
      <c r="J2239" s="173">
        <v>11</v>
      </c>
      <c r="K2239" s="188">
        <v>14</v>
      </c>
      <c r="L2239" s="188">
        <v>6</v>
      </c>
      <c r="M2239" s="188">
        <v>20</v>
      </c>
      <c r="O2239" s="165"/>
      <c r="P2239" s="174"/>
      <c r="Q2239" s="174"/>
      <c r="R2239" s="174"/>
      <c r="S2239" s="166"/>
    </row>
    <row r="2240" spans="1:19" x14ac:dyDescent="0.15">
      <c r="A2240">
        <v>15</v>
      </c>
      <c r="B2240" t="s">
        <v>152</v>
      </c>
      <c r="C2240">
        <v>12</v>
      </c>
      <c r="D2240">
        <f t="shared" si="107"/>
        <v>7</v>
      </c>
      <c r="E2240">
        <f t="shared" si="108"/>
        <v>4</v>
      </c>
      <c r="F2240">
        <f t="shared" si="109"/>
        <v>11</v>
      </c>
      <c r="G2240">
        <v>1</v>
      </c>
      <c r="I2240" s="172" t="s">
        <v>152</v>
      </c>
      <c r="J2240" s="173">
        <v>12</v>
      </c>
      <c r="K2240" s="188">
        <v>7</v>
      </c>
      <c r="L2240" s="188">
        <v>4</v>
      </c>
      <c r="M2240" s="188">
        <v>11</v>
      </c>
      <c r="O2240" s="165"/>
      <c r="P2240" s="174"/>
      <c r="Q2240" s="174"/>
      <c r="R2240" s="174"/>
      <c r="S2240" s="166"/>
    </row>
    <row r="2241" spans="1:19" x14ac:dyDescent="0.15">
      <c r="A2241">
        <v>15</v>
      </c>
      <c r="B2241" t="s">
        <v>152</v>
      </c>
      <c r="C2241">
        <v>13</v>
      </c>
      <c r="D2241">
        <f t="shared" si="107"/>
        <v>4</v>
      </c>
      <c r="E2241">
        <f t="shared" si="108"/>
        <v>7</v>
      </c>
      <c r="F2241">
        <f t="shared" si="109"/>
        <v>11</v>
      </c>
      <c r="G2241">
        <v>1</v>
      </c>
      <c r="I2241" s="172" t="s">
        <v>152</v>
      </c>
      <c r="J2241" s="173">
        <v>13</v>
      </c>
      <c r="K2241" s="188">
        <v>4</v>
      </c>
      <c r="L2241" s="188">
        <v>7</v>
      </c>
      <c r="M2241" s="188">
        <v>11</v>
      </c>
      <c r="O2241" s="165"/>
      <c r="P2241" s="174"/>
      <c r="Q2241" s="174"/>
      <c r="R2241" s="174"/>
      <c r="S2241" s="166"/>
    </row>
    <row r="2242" spans="1:19" x14ac:dyDescent="0.15">
      <c r="A2242">
        <v>15</v>
      </c>
      <c r="B2242" t="s">
        <v>152</v>
      </c>
      <c r="C2242">
        <v>14</v>
      </c>
      <c r="D2242">
        <f t="shared" si="107"/>
        <v>4</v>
      </c>
      <c r="E2242">
        <f t="shared" si="108"/>
        <v>8</v>
      </c>
      <c r="F2242">
        <f t="shared" si="109"/>
        <v>12</v>
      </c>
      <c r="G2242">
        <v>1</v>
      </c>
      <c r="I2242" s="172" t="s">
        <v>152</v>
      </c>
      <c r="J2242" s="173">
        <v>14</v>
      </c>
      <c r="K2242" s="188">
        <v>4</v>
      </c>
      <c r="L2242" s="188">
        <v>8</v>
      </c>
      <c r="M2242" s="188">
        <v>12</v>
      </c>
      <c r="O2242" s="165"/>
      <c r="P2242" s="174"/>
      <c r="Q2242" s="174"/>
      <c r="R2242" s="174"/>
      <c r="S2242" s="166"/>
    </row>
    <row r="2243" spans="1:19" x14ac:dyDescent="0.15">
      <c r="A2243">
        <v>15</v>
      </c>
      <c r="B2243" t="s">
        <v>152</v>
      </c>
      <c r="C2243">
        <v>15</v>
      </c>
      <c r="D2243">
        <f t="shared" si="107"/>
        <v>8</v>
      </c>
      <c r="E2243">
        <f t="shared" si="108"/>
        <v>9</v>
      </c>
      <c r="F2243">
        <f t="shared" si="109"/>
        <v>17</v>
      </c>
      <c r="G2243">
        <v>1</v>
      </c>
      <c r="I2243" s="172" t="s">
        <v>152</v>
      </c>
      <c r="J2243" s="173">
        <v>15</v>
      </c>
      <c r="K2243" s="188">
        <v>8</v>
      </c>
      <c r="L2243" s="188">
        <v>9</v>
      </c>
      <c r="M2243" s="188">
        <v>17</v>
      </c>
      <c r="O2243" s="165"/>
      <c r="P2243" s="174"/>
      <c r="Q2243" s="174"/>
      <c r="R2243" s="174"/>
      <c r="S2243" s="166"/>
    </row>
    <row r="2244" spans="1:19" x14ac:dyDescent="0.15">
      <c r="A2244">
        <v>15</v>
      </c>
      <c r="B2244" t="s">
        <v>152</v>
      </c>
      <c r="C2244">
        <v>16</v>
      </c>
      <c r="D2244">
        <f t="shared" si="107"/>
        <v>10</v>
      </c>
      <c r="E2244">
        <f t="shared" si="108"/>
        <v>14</v>
      </c>
      <c r="F2244">
        <f t="shared" si="109"/>
        <v>24</v>
      </c>
      <c r="G2244">
        <v>1</v>
      </c>
      <c r="I2244" s="172" t="s">
        <v>152</v>
      </c>
      <c r="J2244" s="173">
        <v>16</v>
      </c>
      <c r="K2244" s="188">
        <v>10</v>
      </c>
      <c r="L2244" s="188">
        <v>14</v>
      </c>
      <c r="M2244" s="188">
        <v>24</v>
      </c>
      <c r="O2244" s="165"/>
      <c r="P2244" s="174"/>
      <c r="Q2244" s="174"/>
      <c r="R2244" s="174"/>
      <c r="S2244" s="166"/>
    </row>
    <row r="2245" spans="1:19" x14ac:dyDescent="0.15">
      <c r="A2245">
        <v>15</v>
      </c>
      <c r="B2245" t="s">
        <v>152</v>
      </c>
      <c r="C2245">
        <v>17</v>
      </c>
      <c r="D2245">
        <f t="shared" si="107"/>
        <v>5</v>
      </c>
      <c r="E2245">
        <f t="shared" si="108"/>
        <v>7</v>
      </c>
      <c r="F2245">
        <f t="shared" si="109"/>
        <v>12</v>
      </c>
      <c r="G2245">
        <v>1</v>
      </c>
      <c r="I2245" s="172" t="s">
        <v>152</v>
      </c>
      <c r="J2245" s="173">
        <v>17</v>
      </c>
      <c r="K2245" s="188">
        <v>5</v>
      </c>
      <c r="L2245" s="188">
        <v>7</v>
      </c>
      <c r="M2245" s="188">
        <v>12</v>
      </c>
      <c r="O2245" s="165"/>
      <c r="P2245" s="174"/>
      <c r="Q2245" s="174"/>
      <c r="R2245" s="174"/>
      <c r="S2245" s="166"/>
    </row>
    <row r="2246" spans="1:19" x14ac:dyDescent="0.15">
      <c r="A2246">
        <v>15</v>
      </c>
      <c r="B2246" t="s">
        <v>152</v>
      </c>
      <c r="C2246">
        <v>18</v>
      </c>
      <c r="D2246">
        <f t="shared" si="107"/>
        <v>5</v>
      </c>
      <c r="E2246">
        <f t="shared" si="108"/>
        <v>8</v>
      </c>
      <c r="F2246">
        <f t="shared" si="109"/>
        <v>13</v>
      </c>
      <c r="G2246">
        <v>1</v>
      </c>
      <c r="I2246" s="172" t="s">
        <v>152</v>
      </c>
      <c r="J2246" s="173">
        <v>18</v>
      </c>
      <c r="K2246" s="188">
        <v>5</v>
      </c>
      <c r="L2246" s="188">
        <v>8</v>
      </c>
      <c r="M2246" s="188">
        <v>13</v>
      </c>
      <c r="O2246" s="165"/>
      <c r="P2246" s="174"/>
      <c r="Q2246" s="174"/>
      <c r="R2246" s="174"/>
      <c r="S2246" s="166"/>
    </row>
    <row r="2247" spans="1:19" x14ac:dyDescent="0.15">
      <c r="A2247">
        <v>15</v>
      </c>
      <c r="B2247" t="s">
        <v>152</v>
      </c>
      <c r="C2247">
        <v>19</v>
      </c>
      <c r="D2247">
        <f t="shared" si="107"/>
        <v>12</v>
      </c>
      <c r="E2247">
        <f t="shared" si="108"/>
        <v>13</v>
      </c>
      <c r="F2247">
        <f t="shared" si="109"/>
        <v>25</v>
      </c>
      <c r="G2247">
        <v>1</v>
      </c>
      <c r="I2247" s="172" t="s">
        <v>152</v>
      </c>
      <c r="J2247" s="173">
        <v>19</v>
      </c>
      <c r="K2247" s="188">
        <v>12</v>
      </c>
      <c r="L2247" s="188">
        <v>13</v>
      </c>
      <c r="M2247" s="188">
        <v>25</v>
      </c>
      <c r="O2247" s="165"/>
      <c r="P2247" s="174"/>
      <c r="Q2247" s="174"/>
      <c r="R2247" s="174"/>
      <c r="S2247" s="166"/>
    </row>
    <row r="2248" spans="1:19" x14ac:dyDescent="0.15">
      <c r="A2248">
        <v>15</v>
      </c>
      <c r="B2248" t="s">
        <v>152</v>
      </c>
      <c r="C2248">
        <v>20</v>
      </c>
      <c r="D2248">
        <f t="shared" si="107"/>
        <v>8</v>
      </c>
      <c r="E2248">
        <f t="shared" si="108"/>
        <v>8</v>
      </c>
      <c r="F2248">
        <f t="shared" si="109"/>
        <v>16</v>
      </c>
      <c r="G2248">
        <v>1</v>
      </c>
      <c r="I2248" s="172" t="s">
        <v>152</v>
      </c>
      <c r="J2248" s="173">
        <v>20</v>
      </c>
      <c r="K2248" s="188">
        <v>8</v>
      </c>
      <c r="L2248" s="188">
        <v>8</v>
      </c>
      <c r="M2248" s="188">
        <v>16</v>
      </c>
      <c r="O2248" s="165"/>
      <c r="P2248" s="174"/>
      <c r="Q2248" s="174"/>
      <c r="R2248" s="174"/>
      <c r="S2248" s="166"/>
    </row>
    <row r="2249" spans="1:19" x14ac:dyDescent="0.15">
      <c r="A2249">
        <v>15</v>
      </c>
      <c r="B2249" t="s">
        <v>152</v>
      </c>
      <c r="C2249">
        <v>21</v>
      </c>
      <c r="D2249">
        <f t="shared" si="107"/>
        <v>10</v>
      </c>
      <c r="E2249">
        <f t="shared" si="108"/>
        <v>4</v>
      </c>
      <c r="F2249">
        <f t="shared" si="109"/>
        <v>14</v>
      </c>
      <c r="G2249">
        <v>1</v>
      </c>
      <c r="I2249" s="172" t="s">
        <v>152</v>
      </c>
      <c r="J2249" s="173">
        <v>21</v>
      </c>
      <c r="K2249" s="188">
        <v>10</v>
      </c>
      <c r="L2249" s="188">
        <v>4</v>
      </c>
      <c r="M2249" s="188">
        <v>14</v>
      </c>
      <c r="O2249" s="165"/>
      <c r="P2249" s="174"/>
      <c r="Q2249" s="174"/>
      <c r="R2249" s="174"/>
      <c r="S2249" s="166"/>
    </row>
    <row r="2250" spans="1:19" x14ac:dyDescent="0.15">
      <c r="A2250">
        <v>15</v>
      </c>
      <c r="B2250" t="s">
        <v>152</v>
      </c>
      <c r="C2250">
        <v>22</v>
      </c>
      <c r="D2250">
        <f t="shared" si="107"/>
        <v>5</v>
      </c>
      <c r="E2250">
        <f t="shared" si="108"/>
        <v>9</v>
      </c>
      <c r="F2250">
        <f t="shared" si="109"/>
        <v>14</v>
      </c>
      <c r="G2250">
        <v>1</v>
      </c>
      <c r="I2250" s="172" t="s">
        <v>152</v>
      </c>
      <c r="J2250" s="173">
        <v>22</v>
      </c>
      <c r="K2250" s="188">
        <v>5</v>
      </c>
      <c r="L2250" s="188">
        <v>9</v>
      </c>
      <c r="M2250" s="188">
        <v>14</v>
      </c>
      <c r="O2250" s="165"/>
      <c r="P2250" s="174"/>
      <c r="Q2250" s="174"/>
      <c r="R2250" s="174"/>
      <c r="S2250" s="166"/>
    </row>
    <row r="2251" spans="1:19" x14ac:dyDescent="0.15">
      <c r="A2251">
        <v>15</v>
      </c>
      <c r="B2251" t="s">
        <v>152</v>
      </c>
      <c r="C2251">
        <v>23</v>
      </c>
      <c r="D2251">
        <f t="shared" ref="D2251:D2314" si="110">K2251</f>
        <v>5</v>
      </c>
      <c r="E2251">
        <f t="shared" ref="E2251:E2314" si="111">L2251</f>
        <v>6</v>
      </c>
      <c r="F2251">
        <f t="shared" ref="F2251:F2314" si="112">M2251</f>
        <v>11</v>
      </c>
      <c r="G2251">
        <v>1</v>
      </c>
      <c r="I2251" s="172" t="s">
        <v>152</v>
      </c>
      <c r="J2251" s="173">
        <v>23</v>
      </c>
      <c r="K2251" s="188">
        <v>5</v>
      </c>
      <c r="L2251" s="188">
        <v>6</v>
      </c>
      <c r="M2251" s="188">
        <v>11</v>
      </c>
      <c r="O2251" s="165"/>
      <c r="P2251" s="174"/>
      <c r="Q2251" s="174"/>
      <c r="R2251" s="174"/>
      <c r="S2251" s="166"/>
    </row>
    <row r="2252" spans="1:19" x14ac:dyDescent="0.15">
      <c r="A2252">
        <v>15</v>
      </c>
      <c r="B2252" t="s">
        <v>152</v>
      </c>
      <c r="C2252">
        <v>24</v>
      </c>
      <c r="D2252">
        <f t="shared" si="110"/>
        <v>4</v>
      </c>
      <c r="E2252">
        <f t="shared" si="111"/>
        <v>14</v>
      </c>
      <c r="F2252">
        <f t="shared" si="112"/>
        <v>18</v>
      </c>
      <c r="G2252">
        <v>1</v>
      </c>
      <c r="I2252" s="172" t="s">
        <v>152</v>
      </c>
      <c r="J2252" s="173">
        <v>24</v>
      </c>
      <c r="K2252" s="188">
        <v>4</v>
      </c>
      <c r="L2252" s="188">
        <v>14</v>
      </c>
      <c r="M2252" s="188">
        <v>18</v>
      </c>
      <c r="O2252" s="165"/>
      <c r="P2252" s="174"/>
      <c r="Q2252" s="174"/>
      <c r="R2252" s="174"/>
      <c r="S2252" s="166"/>
    </row>
    <row r="2253" spans="1:19" x14ac:dyDescent="0.15">
      <c r="A2253">
        <v>15</v>
      </c>
      <c r="B2253" t="s">
        <v>152</v>
      </c>
      <c r="C2253">
        <v>25</v>
      </c>
      <c r="D2253">
        <f t="shared" si="110"/>
        <v>6</v>
      </c>
      <c r="E2253">
        <f t="shared" si="111"/>
        <v>9</v>
      </c>
      <c r="F2253">
        <f t="shared" si="112"/>
        <v>15</v>
      </c>
      <c r="G2253">
        <v>1</v>
      </c>
      <c r="I2253" s="172" t="s">
        <v>152</v>
      </c>
      <c r="J2253" s="173">
        <v>25</v>
      </c>
      <c r="K2253" s="188">
        <v>6</v>
      </c>
      <c r="L2253" s="188">
        <v>9</v>
      </c>
      <c r="M2253" s="188">
        <v>15</v>
      </c>
      <c r="O2253" s="165"/>
      <c r="P2253" s="174"/>
      <c r="Q2253" s="174"/>
      <c r="R2253" s="174"/>
      <c r="S2253" s="166"/>
    </row>
    <row r="2254" spans="1:19" x14ac:dyDescent="0.15">
      <c r="A2254">
        <v>15</v>
      </c>
      <c r="B2254" t="s">
        <v>152</v>
      </c>
      <c r="C2254">
        <v>26</v>
      </c>
      <c r="D2254">
        <f t="shared" si="110"/>
        <v>4</v>
      </c>
      <c r="E2254">
        <f t="shared" si="111"/>
        <v>13</v>
      </c>
      <c r="F2254">
        <f t="shared" si="112"/>
        <v>17</v>
      </c>
      <c r="G2254">
        <v>1</v>
      </c>
      <c r="I2254" s="172" t="s">
        <v>152</v>
      </c>
      <c r="J2254" s="173">
        <v>26</v>
      </c>
      <c r="K2254" s="188">
        <v>4</v>
      </c>
      <c r="L2254" s="188">
        <v>13</v>
      </c>
      <c r="M2254" s="188">
        <v>17</v>
      </c>
      <c r="O2254" s="165"/>
      <c r="P2254" s="174"/>
      <c r="Q2254" s="174"/>
      <c r="R2254" s="174"/>
      <c r="S2254" s="166"/>
    </row>
    <row r="2255" spans="1:19" x14ac:dyDescent="0.15">
      <c r="A2255">
        <v>15</v>
      </c>
      <c r="B2255" t="s">
        <v>152</v>
      </c>
      <c r="C2255">
        <v>27</v>
      </c>
      <c r="D2255">
        <f t="shared" si="110"/>
        <v>10</v>
      </c>
      <c r="E2255">
        <f t="shared" si="111"/>
        <v>12</v>
      </c>
      <c r="F2255">
        <f t="shared" si="112"/>
        <v>22</v>
      </c>
      <c r="G2255">
        <v>1</v>
      </c>
      <c r="I2255" s="172" t="s">
        <v>152</v>
      </c>
      <c r="J2255" s="173">
        <v>27</v>
      </c>
      <c r="K2255" s="188">
        <v>10</v>
      </c>
      <c r="L2255" s="188">
        <v>12</v>
      </c>
      <c r="M2255" s="188">
        <v>22</v>
      </c>
      <c r="O2255" s="165"/>
      <c r="P2255" s="174"/>
      <c r="Q2255" s="174"/>
      <c r="R2255" s="174"/>
      <c r="S2255" s="166"/>
    </row>
    <row r="2256" spans="1:19" x14ac:dyDescent="0.15">
      <c r="A2256">
        <v>15</v>
      </c>
      <c r="B2256" t="s">
        <v>152</v>
      </c>
      <c r="C2256">
        <v>28</v>
      </c>
      <c r="D2256">
        <f t="shared" si="110"/>
        <v>6</v>
      </c>
      <c r="E2256">
        <f t="shared" si="111"/>
        <v>9</v>
      </c>
      <c r="F2256">
        <f t="shared" si="112"/>
        <v>15</v>
      </c>
      <c r="G2256">
        <v>1</v>
      </c>
      <c r="I2256" s="172" t="s">
        <v>152</v>
      </c>
      <c r="J2256" s="173">
        <v>28</v>
      </c>
      <c r="K2256" s="188">
        <v>6</v>
      </c>
      <c r="L2256" s="188">
        <v>9</v>
      </c>
      <c r="M2256" s="188">
        <v>15</v>
      </c>
      <c r="O2256" s="165"/>
      <c r="P2256" s="174"/>
      <c r="Q2256" s="174"/>
      <c r="R2256" s="174"/>
      <c r="S2256" s="166"/>
    </row>
    <row r="2257" spans="1:19" x14ac:dyDescent="0.15">
      <c r="A2257">
        <v>15</v>
      </c>
      <c r="B2257" t="s">
        <v>152</v>
      </c>
      <c r="C2257">
        <v>29</v>
      </c>
      <c r="D2257">
        <f t="shared" si="110"/>
        <v>6</v>
      </c>
      <c r="E2257">
        <f t="shared" si="111"/>
        <v>10</v>
      </c>
      <c r="F2257">
        <f t="shared" si="112"/>
        <v>16</v>
      </c>
      <c r="G2257">
        <v>1</v>
      </c>
      <c r="I2257" s="172" t="s">
        <v>152</v>
      </c>
      <c r="J2257" s="173">
        <v>29</v>
      </c>
      <c r="K2257" s="188">
        <v>6</v>
      </c>
      <c r="L2257" s="188">
        <v>10</v>
      </c>
      <c r="M2257" s="188">
        <v>16</v>
      </c>
      <c r="O2257" s="165"/>
      <c r="P2257" s="174"/>
      <c r="Q2257" s="174"/>
      <c r="R2257" s="174"/>
      <c r="S2257" s="166"/>
    </row>
    <row r="2258" spans="1:19" x14ac:dyDescent="0.15">
      <c r="A2258">
        <v>15</v>
      </c>
      <c r="B2258" t="s">
        <v>152</v>
      </c>
      <c r="C2258">
        <v>30</v>
      </c>
      <c r="D2258">
        <f t="shared" si="110"/>
        <v>6</v>
      </c>
      <c r="E2258">
        <f t="shared" si="111"/>
        <v>13</v>
      </c>
      <c r="F2258">
        <f t="shared" si="112"/>
        <v>19</v>
      </c>
      <c r="G2258">
        <v>1</v>
      </c>
      <c r="I2258" s="172" t="s">
        <v>152</v>
      </c>
      <c r="J2258" s="173">
        <v>30</v>
      </c>
      <c r="K2258" s="188">
        <v>6</v>
      </c>
      <c r="L2258" s="188">
        <v>13</v>
      </c>
      <c r="M2258" s="188">
        <v>19</v>
      </c>
      <c r="O2258" s="165"/>
      <c r="P2258" s="174"/>
      <c r="Q2258" s="174"/>
      <c r="R2258" s="174"/>
      <c r="S2258" s="166"/>
    </row>
    <row r="2259" spans="1:19" x14ac:dyDescent="0.15">
      <c r="A2259">
        <v>15</v>
      </c>
      <c r="B2259" t="s">
        <v>152</v>
      </c>
      <c r="C2259">
        <v>31</v>
      </c>
      <c r="D2259">
        <f t="shared" si="110"/>
        <v>10</v>
      </c>
      <c r="E2259">
        <f t="shared" si="111"/>
        <v>11</v>
      </c>
      <c r="F2259">
        <f t="shared" si="112"/>
        <v>21</v>
      </c>
      <c r="G2259">
        <v>1</v>
      </c>
      <c r="I2259" s="172" t="s">
        <v>152</v>
      </c>
      <c r="J2259" s="173">
        <v>31</v>
      </c>
      <c r="K2259" s="188">
        <v>10</v>
      </c>
      <c r="L2259" s="188">
        <v>11</v>
      </c>
      <c r="M2259" s="188">
        <v>21</v>
      </c>
      <c r="O2259" s="165"/>
      <c r="P2259" s="174"/>
      <c r="Q2259" s="174"/>
      <c r="R2259" s="174"/>
      <c r="S2259" s="166"/>
    </row>
    <row r="2260" spans="1:19" x14ac:dyDescent="0.15">
      <c r="A2260">
        <v>15</v>
      </c>
      <c r="B2260" t="s">
        <v>152</v>
      </c>
      <c r="C2260">
        <v>32</v>
      </c>
      <c r="D2260">
        <f t="shared" si="110"/>
        <v>10</v>
      </c>
      <c r="E2260">
        <f t="shared" si="111"/>
        <v>5</v>
      </c>
      <c r="F2260">
        <f t="shared" si="112"/>
        <v>15</v>
      </c>
      <c r="G2260">
        <v>1</v>
      </c>
      <c r="I2260" s="172" t="s">
        <v>152</v>
      </c>
      <c r="J2260" s="173">
        <v>32</v>
      </c>
      <c r="K2260" s="188">
        <v>10</v>
      </c>
      <c r="L2260" s="188">
        <v>5</v>
      </c>
      <c r="M2260" s="188">
        <v>15</v>
      </c>
      <c r="O2260" s="165"/>
      <c r="P2260" s="174"/>
      <c r="Q2260" s="174"/>
      <c r="R2260" s="174"/>
      <c r="S2260" s="166"/>
    </row>
    <row r="2261" spans="1:19" x14ac:dyDescent="0.15">
      <c r="A2261">
        <v>15</v>
      </c>
      <c r="B2261" t="s">
        <v>152</v>
      </c>
      <c r="C2261">
        <v>33</v>
      </c>
      <c r="D2261">
        <f t="shared" si="110"/>
        <v>12</v>
      </c>
      <c r="E2261">
        <f t="shared" si="111"/>
        <v>15</v>
      </c>
      <c r="F2261">
        <f t="shared" si="112"/>
        <v>27</v>
      </c>
      <c r="G2261">
        <v>1</v>
      </c>
      <c r="I2261" s="172" t="s">
        <v>152</v>
      </c>
      <c r="J2261" s="173">
        <v>33</v>
      </c>
      <c r="K2261" s="188">
        <v>12</v>
      </c>
      <c r="L2261" s="188">
        <v>15</v>
      </c>
      <c r="M2261" s="188">
        <v>27</v>
      </c>
      <c r="O2261" s="165"/>
      <c r="P2261" s="174"/>
      <c r="Q2261" s="174"/>
      <c r="R2261" s="174"/>
      <c r="S2261" s="166"/>
    </row>
    <row r="2262" spans="1:19" x14ac:dyDescent="0.15">
      <c r="A2262">
        <v>15</v>
      </c>
      <c r="B2262" t="s">
        <v>152</v>
      </c>
      <c r="C2262">
        <v>34</v>
      </c>
      <c r="D2262">
        <f t="shared" si="110"/>
        <v>12</v>
      </c>
      <c r="E2262">
        <f t="shared" si="111"/>
        <v>12</v>
      </c>
      <c r="F2262">
        <f t="shared" si="112"/>
        <v>24</v>
      </c>
      <c r="G2262">
        <v>1</v>
      </c>
      <c r="I2262" s="172" t="s">
        <v>152</v>
      </c>
      <c r="J2262" s="173">
        <v>34</v>
      </c>
      <c r="K2262" s="188">
        <v>12</v>
      </c>
      <c r="L2262" s="188">
        <v>12</v>
      </c>
      <c r="M2262" s="188">
        <v>24</v>
      </c>
      <c r="O2262" s="165"/>
      <c r="P2262" s="174"/>
      <c r="Q2262" s="174"/>
      <c r="R2262" s="174"/>
      <c r="S2262" s="166"/>
    </row>
    <row r="2263" spans="1:19" x14ac:dyDescent="0.15">
      <c r="A2263">
        <v>15</v>
      </c>
      <c r="B2263" t="s">
        <v>152</v>
      </c>
      <c r="C2263">
        <v>35</v>
      </c>
      <c r="D2263">
        <f t="shared" si="110"/>
        <v>16</v>
      </c>
      <c r="E2263">
        <f t="shared" si="111"/>
        <v>13</v>
      </c>
      <c r="F2263">
        <f t="shared" si="112"/>
        <v>29</v>
      </c>
      <c r="G2263">
        <v>1</v>
      </c>
      <c r="I2263" s="172" t="s">
        <v>152</v>
      </c>
      <c r="J2263" s="173">
        <v>35</v>
      </c>
      <c r="K2263" s="188">
        <v>16</v>
      </c>
      <c r="L2263" s="188">
        <v>13</v>
      </c>
      <c r="M2263" s="188">
        <v>29</v>
      </c>
      <c r="O2263" s="165"/>
      <c r="P2263" s="174"/>
      <c r="Q2263" s="174"/>
      <c r="R2263" s="174"/>
      <c r="S2263" s="166"/>
    </row>
    <row r="2264" spans="1:19" x14ac:dyDescent="0.15">
      <c r="A2264">
        <v>15</v>
      </c>
      <c r="B2264" t="s">
        <v>152</v>
      </c>
      <c r="C2264">
        <v>36</v>
      </c>
      <c r="D2264">
        <f t="shared" si="110"/>
        <v>6</v>
      </c>
      <c r="E2264">
        <f t="shared" si="111"/>
        <v>8</v>
      </c>
      <c r="F2264">
        <f t="shared" si="112"/>
        <v>14</v>
      </c>
      <c r="G2264">
        <v>1</v>
      </c>
      <c r="I2264" s="172" t="s">
        <v>152</v>
      </c>
      <c r="J2264" s="173">
        <v>36</v>
      </c>
      <c r="K2264" s="188">
        <v>6</v>
      </c>
      <c r="L2264" s="188">
        <v>8</v>
      </c>
      <c r="M2264" s="188">
        <v>14</v>
      </c>
      <c r="O2264" s="165"/>
      <c r="P2264" s="174"/>
      <c r="Q2264" s="174"/>
      <c r="R2264" s="174"/>
      <c r="S2264" s="166"/>
    </row>
    <row r="2265" spans="1:19" x14ac:dyDescent="0.15">
      <c r="A2265">
        <v>15</v>
      </c>
      <c r="B2265" t="s">
        <v>152</v>
      </c>
      <c r="C2265">
        <v>37</v>
      </c>
      <c r="D2265">
        <f t="shared" si="110"/>
        <v>12</v>
      </c>
      <c r="E2265">
        <f t="shared" si="111"/>
        <v>9</v>
      </c>
      <c r="F2265">
        <f t="shared" si="112"/>
        <v>21</v>
      </c>
      <c r="G2265">
        <v>1</v>
      </c>
      <c r="I2265" s="172" t="s">
        <v>152</v>
      </c>
      <c r="J2265" s="173">
        <v>37</v>
      </c>
      <c r="K2265" s="188">
        <v>12</v>
      </c>
      <c r="L2265" s="188">
        <v>9</v>
      </c>
      <c r="M2265" s="188">
        <v>21</v>
      </c>
      <c r="O2265" s="165"/>
      <c r="P2265" s="174"/>
      <c r="Q2265" s="174"/>
      <c r="R2265" s="174"/>
      <c r="S2265" s="166"/>
    </row>
    <row r="2266" spans="1:19" x14ac:dyDescent="0.15">
      <c r="A2266">
        <v>15</v>
      </c>
      <c r="B2266" t="s">
        <v>152</v>
      </c>
      <c r="C2266">
        <v>38</v>
      </c>
      <c r="D2266">
        <f t="shared" si="110"/>
        <v>7</v>
      </c>
      <c r="E2266">
        <f t="shared" si="111"/>
        <v>16</v>
      </c>
      <c r="F2266">
        <f t="shared" si="112"/>
        <v>23</v>
      </c>
      <c r="G2266">
        <v>1</v>
      </c>
      <c r="I2266" s="172" t="s">
        <v>152</v>
      </c>
      <c r="J2266" s="173">
        <v>38</v>
      </c>
      <c r="K2266" s="188">
        <v>7</v>
      </c>
      <c r="L2266" s="188">
        <v>16</v>
      </c>
      <c r="M2266" s="188">
        <v>23</v>
      </c>
      <c r="O2266" s="165"/>
      <c r="P2266" s="174"/>
      <c r="Q2266" s="174"/>
      <c r="R2266" s="174"/>
      <c r="S2266" s="166"/>
    </row>
    <row r="2267" spans="1:19" x14ac:dyDescent="0.15">
      <c r="A2267">
        <v>15</v>
      </c>
      <c r="B2267" t="s">
        <v>152</v>
      </c>
      <c r="C2267">
        <v>39</v>
      </c>
      <c r="D2267">
        <f t="shared" si="110"/>
        <v>22</v>
      </c>
      <c r="E2267">
        <f t="shared" si="111"/>
        <v>11</v>
      </c>
      <c r="F2267">
        <f t="shared" si="112"/>
        <v>33</v>
      </c>
      <c r="G2267">
        <v>1</v>
      </c>
      <c r="I2267" s="172" t="s">
        <v>152</v>
      </c>
      <c r="J2267" s="173">
        <v>39</v>
      </c>
      <c r="K2267" s="188">
        <v>22</v>
      </c>
      <c r="L2267" s="188">
        <v>11</v>
      </c>
      <c r="M2267" s="188">
        <v>33</v>
      </c>
      <c r="O2267" s="165"/>
      <c r="P2267" s="174"/>
      <c r="Q2267" s="174"/>
      <c r="R2267" s="174"/>
      <c r="S2267" s="166"/>
    </row>
    <row r="2268" spans="1:19" x14ac:dyDescent="0.15">
      <c r="A2268">
        <v>15</v>
      </c>
      <c r="B2268" t="s">
        <v>152</v>
      </c>
      <c r="C2268">
        <v>40</v>
      </c>
      <c r="D2268">
        <f t="shared" si="110"/>
        <v>11</v>
      </c>
      <c r="E2268">
        <f t="shared" si="111"/>
        <v>16</v>
      </c>
      <c r="F2268">
        <f t="shared" si="112"/>
        <v>27</v>
      </c>
      <c r="G2268">
        <v>1</v>
      </c>
      <c r="I2268" s="172" t="s">
        <v>152</v>
      </c>
      <c r="J2268" s="173">
        <v>40</v>
      </c>
      <c r="K2268" s="188">
        <v>11</v>
      </c>
      <c r="L2268" s="188">
        <v>16</v>
      </c>
      <c r="M2268" s="188">
        <v>27</v>
      </c>
      <c r="O2268" s="165"/>
      <c r="P2268" s="174"/>
      <c r="Q2268" s="174"/>
      <c r="R2268" s="174"/>
      <c r="S2268" s="166"/>
    </row>
    <row r="2269" spans="1:19" x14ac:dyDescent="0.15">
      <c r="A2269">
        <v>15</v>
      </c>
      <c r="B2269" t="s">
        <v>152</v>
      </c>
      <c r="C2269">
        <v>41</v>
      </c>
      <c r="D2269">
        <f t="shared" si="110"/>
        <v>16</v>
      </c>
      <c r="E2269">
        <f t="shared" si="111"/>
        <v>11</v>
      </c>
      <c r="F2269">
        <f t="shared" si="112"/>
        <v>27</v>
      </c>
      <c r="G2269">
        <v>1</v>
      </c>
      <c r="I2269" s="172" t="s">
        <v>152</v>
      </c>
      <c r="J2269" s="173">
        <v>41</v>
      </c>
      <c r="K2269" s="188">
        <v>16</v>
      </c>
      <c r="L2269" s="188">
        <v>11</v>
      </c>
      <c r="M2269" s="188">
        <v>27</v>
      </c>
      <c r="O2269" s="165"/>
      <c r="P2269" s="174"/>
      <c r="Q2269" s="174"/>
      <c r="R2269" s="174"/>
      <c r="S2269" s="166"/>
    </row>
    <row r="2270" spans="1:19" x14ac:dyDescent="0.15">
      <c r="A2270">
        <v>15</v>
      </c>
      <c r="B2270" t="s">
        <v>152</v>
      </c>
      <c r="C2270">
        <v>42</v>
      </c>
      <c r="D2270">
        <f t="shared" si="110"/>
        <v>11</v>
      </c>
      <c r="E2270">
        <f t="shared" si="111"/>
        <v>15</v>
      </c>
      <c r="F2270">
        <f t="shared" si="112"/>
        <v>26</v>
      </c>
      <c r="G2270">
        <v>1</v>
      </c>
      <c r="I2270" s="172" t="s">
        <v>152</v>
      </c>
      <c r="J2270" s="173">
        <v>42</v>
      </c>
      <c r="K2270" s="188">
        <v>11</v>
      </c>
      <c r="L2270" s="188">
        <v>15</v>
      </c>
      <c r="M2270" s="188">
        <v>26</v>
      </c>
      <c r="O2270" s="165"/>
      <c r="P2270" s="174"/>
      <c r="Q2270" s="174"/>
      <c r="R2270" s="174"/>
      <c r="S2270" s="166"/>
    </row>
    <row r="2271" spans="1:19" x14ac:dyDescent="0.15">
      <c r="A2271">
        <v>15</v>
      </c>
      <c r="B2271" t="s">
        <v>152</v>
      </c>
      <c r="C2271">
        <v>43</v>
      </c>
      <c r="D2271">
        <f t="shared" si="110"/>
        <v>17</v>
      </c>
      <c r="E2271">
        <f t="shared" si="111"/>
        <v>14</v>
      </c>
      <c r="F2271">
        <f t="shared" si="112"/>
        <v>31</v>
      </c>
      <c r="G2271">
        <v>1</v>
      </c>
      <c r="I2271" s="172" t="s">
        <v>152</v>
      </c>
      <c r="J2271" s="173">
        <v>43</v>
      </c>
      <c r="K2271" s="188">
        <v>17</v>
      </c>
      <c r="L2271" s="188">
        <v>14</v>
      </c>
      <c r="M2271" s="188">
        <v>31</v>
      </c>
      <c r="O2271" s="165"/>
      <c r="P2271" s="174"/>
      <c r="Q2271" s="174"/>
      <c r="R2271" s="174"/>
      <c r="S2271" s="166"/>
    </row>
    <row r="2272" spans="1:19" x14ac:dyDescent="0.15">
      <c r="A2272">
        <v>15</v>
      </c>
      <c r="B2272" t="s">
        <v>152</v>
      </c>
      <c r="C2272">
        <v>44</v>
      </c>
      <c r="D2272">
        <f t="shared" si="110"/>
        <v>9</v>
      </c>
      <c r="E2272">
        <f t="shared" si="111"/>
        <v>11</v>
      </c>
      <c r="F2272">
        <f t="shared" si="112"/>
        <v>20</v>
      </c>
      <c r="G2272">
        <v>1</v>
      </c>
      <c r="I2272" s="172" t="s">
        <v>152</v>
      </c>
      <c r="J2272" s="173">
        <v>44</v>
      </c>
      <c r="K2272" s="188">
        <v>9</v>
      </c>
      <c r="L2272" s="188">
        <v>11</v>
      </c>
      <c r="M2272" s="188">
        <v>20</v>
      </c>
      <c r="O2272" s="165"/>
      <c r="P2272" s="174"/>
      <c r="Q2272" s="174"/>
      <c r="R2272" s="174"/>
      <c r="S2272" s="166"/>
    </row>
    <row r="2273" spans="1:19" x14ac:dyDescent="0.15">
      <c r="A2273">
        <v>15</v>
      </c>
      <c r="B2273" t="s">
        <v>152</v>
      </c>
      <c r="C2273">
        <v>45</v>
      </c>
      <c r="D2273">
        <f t="shared" si="110"/>
        <v>10</v>
      </c>
      <c r="E2273">
        <f t="shared" si="111"/>
        <v>14</v>
      </c>
      <c r="F2273">
        <f t="shared" si="112"/>
        <v>24</v>
      </c>
      <c r="G2273">
        <v>1</v>
      </c>
      <c r="I2273" s="172" t="s">
        <v>152</v>
      </c>
      <c r="J2273" s="173">
        <v>45</v>
      </c>
      <c r="K2273" s="188">
        <v>10</v>
      </c>
      <c r="L2273" s="188">
        <v>14</v>
      </c>
      <c r="M2273" s="188">
        <v>24</v>
      </c>
      <c r="O2273" s="165"/>
      <c r="P2273" s="174"/>
      <c r="Q2273" s="174"/>
      <c r="R2273" s="174"/>
      <c r="S2273" s="166"/>
    </row>
    <row r="2274" spans="1:19" x14ac:dyDescent="0.15">
      <c r="A2274">
        <v>15</v>
      </c>
      <c r="B2274" t="s">
        <v>152</v>
      </c>
      <c r="C2274">
        <v>46</v>
      </c>
      <c r="D2274">
        <f t="shared" si="110"/>
        <v>13</v>
      </c>
      <c r="E2274">
        <f t="shared" si="111"/>
        <v>13</v>
      </c>
      <c r="F2274">
        <f t="shared" si="112"/>
        <v>26</v>
      </c>
      <c r="G2274">
        <v>1</v>
      </c>
      <c r="I2274" s="172" t="s">
        <v>152</v>
      </c>
      <c r="J2274" s="173">
        <v>46</v>
      </c>
      <c r="K2274" s="188">
        <v>13</v>
      </c>
      <c r="L2274" s="188">
        <v>13</v>
      </c>
      <c r="M2274" s="188">
        <v>26</v>
      </c>
      <c r="O2274" s="165"/>
      <c r="P2274" s="174"/>
      <c r="Q2274" s="174"/>
      <c r="R2274" s="174"/>
      <c r="S2274" s="166"/>
    </row>
    <row r="2275" spans="1:19" x14ac:dyDescent="0.15">
      <c r="A2275">
        <v>15</v>
      </c>
      <c r="B2275" t="s">
        <v>152</v>
      </c>
      <c r="C2275">
        <v>47</v>
      </c>
      <c r="D2275">
        <f t="shared" si="110"/>
        <v>12</v>
      </c>
      <c r="E2275">
        <f t="shared" si="111"/>
        <v>11</v>
      </c>
      <c r="F2275">
        <f t="shared" si="112"/>
        <v>23</v>
      </c>
      <c r="G2275">
        <v>1</v>
      </c>
      <c r="I2275" s="172" t="s">
        <v>152</v>
      </c>
      <c r="J2275" s="173">
        <v>47</v>
      </c>
      <c r="K2275" s="188">
        <v>12</v>
      </c>
      <c r="L2275" s="188">
        <v>11</v>
      </c>
      <c r="M2275" s="188">
        <v>23</v>
      </c>
      <c r="O2275" s="165"/>
      <c r="P2275" s="174"/>
      <c r="Q2275" s="174"/>
      <c r="R2275" s="174"/>
      <c r="S2275" s="166"/>
    </row>
    <row r="2276" spans="1:19" x14ac:dyDescent="0.15">
      <c r="A2276">
        <v>15</v>
      </c>
      <c r="B2276" t="s">
        <v>152</v>
      </c>
      <c r="C2276">
        <v>48</v>
      </c>
      <c r="D2276">
        <f t="shared" si="110"/>
        <v>15</v>
      </c>
      <c r="E2276">
        <f t="shared" si="111"/>
        <v>16</v>
      </c>
      <c r="F2276">
        <f t="shared" si="112"/>
        <v>31</v>
      </c>
      <c r="G2276">
        <v>1</v>
      </c>
      <c r="I2276" s="172" t="s">
        <v>152</v>
      </c>
      <c r="J2276" s="173">
        <v>48</v>
      </c>
      <c r="K2276" s="188">
        <v>15</v>
      </c>
      <c r="L2276" s="188">
        <v>16</v>
      </c>
      <c r="M2276" s="188">
        <v>31</v>
      </c>
      <c r="O2276" s="165"/>
      <c r="P2276" s="174"/>
      <c r="Q2276" s="174"/>
      <c r="R2276" s="174"/>
      <c r="S2276" s="166"/>
    </row>
    <row r="2277" spans="1:19" x14ac:dyDescent="0.15">
      <c r="A2277">
        <v>15</v>
      </c>
      <c r="B2277" t="s">
        <v>152</v>
      </c>
      <c r="C2277">
        <v>49</v>
      </c>
      <c r="D2277">
        <f t="shared" si="110"/>
        <v>9</v>
      </c>
      <c r="E2277">
        <f t="shared" si="111"/>
        <v>9</v>
      </c>
      <c r="F2277">
        <f t="shared" si="112"/>
        <v>18</v>
      </c>
      <c r="G2277">
        <v>1</v>
      </c>
      <c r="I2277" s="172" t="s">
        <v>152</v>
      </c>
      <c r="J2277" s="173">
        <v>49</v>
      </c>
      <c r="K2277" s="188">
        <v>9</v>
      </c>
      <c r="L2277" s="188">
        <v>9</v>
      </c>
      <c r="M2277" s="188">
        <v>18</v>
      </c>
      <c r="O2277" s="165"/>
      <c r="P2277" s="174"/>
      <c r="Q2277" s="174"/>
      <c r="R2277" s="174"/>
      <c r="S2277" s="166"/>
    </row>
    <row r="2278" spans="1:19" x14ac:dyDescent="0.15">
      <c r="A2278">
        <v>15</v>
      </c>
      <c r="B2278" t="s">
        <v>152</v>
      </c>
      <c r="C2278">
        <v>50</v>
      </c>
      <c r="D2278">
        <f t="shared" si="110"/>
        <v>10</v>
      </c>
      <c r="E2278">
        <f t="shared" si="111"/>
        <v>22</v>
      </c>
      <c r="F2278">
        <f t="shared" si="112"/>
        <v>32</v>
      </c>
      <c r="G2278">
        <v>1</v>
      </c>
      <c r="I2278" s="172" t="s">
        <v>152</v>
      </c>
      <c r="J2278" s="173">
        <v>50</v>
      </c>
      <c r="K2278" s="188">
        <v>10</v>
      </c>
      <c r="L2278" s="188">
        <v>22</v>
      </c>
      <c r="M2278" s="188">
        <v>32</v>
      </c>
      <c r="O2278" s="165"/>
      <c r="P2278" s="174"/>
      <c r="Q2278" s="174"/>
      <c r="R2278" s="174"/>
      <c r="S2278" s="166"/>
    </row>
    <row r="2279" spans="1:19" x14ac:dyDescent="0.15">
      <c r="A2279">
        <v>15</v>
      </c>
      <c r="B2279" t="s">
        <v>152</v>
      </c>
      <c r="C2279">
        <v>51</v>
      </c>
      <c r="D2279">
        <f t="shared" si="110"/>
        <v>7</v>
      </c>
      <c r="E2279">
        <f t="shared" si="111"/>
        <v>8</v>
      </c>
      <c r="F2279">
        <f t="shared" si="112"/>
        <v>15</v>
      </c>
      <c r="G2279">
        <v>1</v>
      </c>
      <c r="I2279" s="172" t="s">
        <v>152</v>
      </c>
      <c r="J2279" s="173">
        <v>51</v>
      </c>
      <c r="K2279" s="188">
        <v>7</v>
      </c>
      <c r="L2279" s="188">
        <v>8</v>
      </c>
      <c r="M2279" s="188">
        <v>15</v>
      </c>
      <c r="O2279" s="165"/>
      <c r="P2279" s="174"/>
      <c r="Q2279" s="174"/>
      <c r="R2279" s="174"/>
      <c r="S2279" s="166"/>
    </row>
    <row r="2280" spans="1:19" x14ac:dyDescent="0.15">
      <c r="A2280">
        <v>15</v>
      </c>
      <c r="B2280" t="s">
        <v>152</v>
      </c>
      <c r="C2280">
        <v>52</v>
      </c>
      <c r="D2280">
        <f t="shared" si="110"/>
        <v>11</v>
      </c>
      <c r="E2280">
        <f t="shared" si="111"/>
        <v>10</v>
      </c>
      <c r="F2280">
        <f t="shared" si="112"/>
        <v>21</v>
      </c>
      <c r="G2280">
        <v>1</v>
      </c>
      <c r="I2280" s="172" t="s">
        <v>152</v>
      </c>
      <c r="J2280" s="173">
        <v>52</v>
      </c>
      <c r="K2280" s="188">
        <v>11</v>
      </c>
      <c r="L2280" s="188">
        <v>10</v>
      </c>
      <c r="M2280" s="188">
        <v>21</v>
      </c>
      <c r="O2280" s="165"/>
      <c r="P2280" s="174"/>
      <c r="Q2280" s="174"/>
      <c r="R2280" s="174"/>
      <c r="S2280" s="166"/>
    </row>
    <row r="2281" spans="1:19" x14ac:dyDescent="0.15">
      <c r="A2281">
        <v>15</v>
      </c>
      <c r="B2281" t="s">
        <v>152</v>
      </c>
      <c r="C2281">
        <v>53</v>
      </c>
      <c r="D2281">
        <f t="shared" si="110"/>
        <v>9</v>
      </c>
      <c r="E2281">
        <f t="shared" si="111"/>
        <v>16</v>
      </c>
      <c r="F2281">
        <f t="shared" si="112"/>
        <v>25</v>
      </c>
      <c r="G2281">
        <v>1</v>
      </c>
      <c r="I2281" s="172" t="s">
        <v>152</v>
      </c>
      <c r="J2281" s="173">
        <v>53</v>
      </c>
      <c r="K2281" s="188">
        <v>9</v>
      </c>
      <c r="L2281" s="188">
        <v>16</v>
      </c>
      <c r="M2281" s="188">
        <v>25</v>
      </c>
      <c r="O2281" s="165"/>
      <c r="P2281" s="174"/>
      <c r="Q2281" s="174"/>
      <c r="R2281" s="174"/>
      <c r="S2281" s="166"/>
    </row>
    <row r="2282" spans="1:19" x14ac:dyDescent="0.15">
      <c r="A2282">
        <v>15</v>
      </c>
      <c r="B2282" t="s">
        <v>152</v>
      </c>
      <c r="C2282">
        <v>54</v>
      </c>
      <c r="D2282">
        <f t="shared" si="110"/>
        <v>10</v>
      </c>
      <c r="E2282">
        <f t="shared" si="111"/>
        <v>10</v>
      </c>
      <c r="F2282">
        <f t="shared" si="112"/>
        <v>20</v>
      </c>
      <c r="G2282">
        <v>1</v>
      </c>
      <c r="I2282" s="172" t="s">
        <v>152</v>
      </c>
      <c r="J2282" s="173">
        <v>54</v>
      </c>
      <c r="K2282" s="188">
        <v>10</v>
      </c>
      <c r="L2282" s="188">
        <v>10</v>
      </c>
      <c r="M2282" s="188">
        <v>20</v>
      </c>
      <c r="O2282" s="165"/>
      <c r="P2282" s="174"/>
      <c r="Q2282" s="174"/>
      <c r="R2282" s="174"/>
      <c r="S2282" s="166"/>
    </row>
    <row r="2283" spans="1:19" x14ac:dyDescent="0.15">
      <c r="A2283">
        <v>15</v>
      </c>
      <c r="B2283" t="s">
        <v>152</v>
      </c>
      <c r="C2283">
        <v>55</v>
      </c>
      <c r="D2283">
        <f t="shared" si="110"/>
        <v>12</v>
      </c>
      <c r="E2283">
        <f t="shared" si="111"/>
        <v>10</v>
      </c>
      <c r="F2283">
        <f t="shared" si="112"/>
        <v>22</v>
      </c>
      <c r="G2283">
        <v>1</v>
      </c>
      <c r="I2283" s="172" t="s">
        <v>152</v>
      </c>
      <c r="J2283" s="173">
        <v>55</v>
      </c>
      <c r="K2283" s="188">
        <v>12</v>
      </c>
      <c r="L2283" s="188">
        <v>10</v>
      </c>
      <c r="M2283" s="188">
        <v>22</v>
      </c>
      <c r="O2283" s="165"/>
      <c r="P2283" s="174"/>
      <c r="Q2283" s="174"/>
      <c r="R2283" s="174"/>
      <c r="S2283" s="166"/>
    </row>
    <row r="2284" spans="1:19" x14ac:dyDescent="0.15">
      <c r="A2284">
        <v>15</v>
      </c>
      <c r="B2284" t="s">
        <v>152</v>
      </c>
      <c r="C2284">
        <v>56</v>
      </c>
      <c r="D2284">
        <f t="shared" si="110"/>
        <v>6</v>
      </c>
      <c r="E2284">
        <f t="shared" si="111"/>
        <v>18</v>
      </c>
      <c r="F2284">
        <f t="shared" si="112"/>
        <v>24</v>
      </c>
      <c r="G2284">
        <v>1</v>
      </c>
      <c r="I2284" s="172" t="s">
        <v>152</v>
      </c>
      <c r="J2284" s="173">
        <v>56</v>
      </c>
      <c r="K2284" s="188">
        <v>6</v>
      </c>
      <c r="L2284" s="188">
        <v>18</v>
      </c>
      <c r="M2284" s="188">
        <v>24</v>
      </c>
      <c r="O2284" s="165"/>
      <c r="P2284" s="174"/>
      <c r="Q2284" s="174"/>
      <c r="R2284" s="174"/>
      <c r="S2284" s="166"/>
    </row>
    <row r="2285" spans="1:19" x14ac:dyDescent="0.15">
      <c r="A2285">
        <v>15</v>
      </c>
      <c r="B2285" t="s">
        <v>152</v>
      </c>
      <c r="C2285">
        <v>57</v>
      </c>
      <c r="D2285">
        <f t="shared" si="110"/>
        <v>12</v>
      </c>
      <c r="E2285">
        <f t="shared" si="111"/>
        <v>8</v>
      </c>
      <c r="F2285">
        <f t="shared" si="112"/>
        <v>20</v>
      </c>
      <c r="G2285">
        <v>1</v>
      </c>
      <c r="I2285" s="172" t="s">
        <v>152</v>
      </c>
      <c r="J2285" s="173">
        <v>57</v>
      </c>
      <c r="K2285" s="188">
        <v>12</v>
      </c>
      <c r="L2285" s="188">
        <v>8</v>
      </c>
      <c r="M2285" s="188">
        <v>20</v>
      </c>
      <c r="O2285" s="165"/>
      <c r="P2285" s="174"/>
      <c r="Q2285" s="174"/>
      <c r="R2285" s="174"/>
      <c r="S2285" s="166"/>
    </row>
    <row r="2286" spans="1:19" x14ac:dyDescent="0.15">
      <c r="A2286">
        <v>15</v>
      </c>
      <c r="B2286" t="s">
        <v>152</v>
      </c>
      <c r="C2286">
        <v>58</v>
      </c>
      <c r="D2286">
        <f t="shared" si="110"/>
        <v>13</v>
      </c>
      <c r="E2286">
        <f t="shared" si="111"/>
        <v>11</v>
      </c>
      <c r="F2286">
        <f t="shared" si="112"/>
        <v>24</v>
      </c>
      <c r="G2286">
        <v>1</v>
      </c>
      <c r="I2286" s="172" t="s">
        <v>152</v>
      </c>
      <c r="J2286" s="173">
        <v>58</v>
      </c>
      <c r="K2286" s="188">
        <v>13</v>
      </c>
      <c r="L2286" s="188">
        <v>11</v>
      </c>
      <c r="M2286" s="188">
        <v>24</v>
      </c>
      <c r="O2286" s="165"/>
      <c r="P2286" s="174"/>
      <c r="Q2286" s="174"/>
      <c r="R2286" s="174"/>
      <c r="S2286" s="166"/>
    </row>
    <row r="2287" spans="1:19" x14ac:dyDescent="0.15">
      <c r="A2287">
        <v>15</v>
      </c>
      <c r="B2287" t="s">
        <v>152</v>
      </c>
      <c r="C2287">
        <v>59</v>
      </c>
      <c r="D2287">
        <f t="shared" si="110"/>
        <v>11</v>
      </c>
      <c r="E2287">
        <f t="shared" si="111"/>
        <v>9</v>
      </c>
      <c r="F2287">
        <f t="shared" si="112"/>
        <v>20</v>
      </c>
      <c r="G2287">
        <v>1</v>
      </c>
      <c r="I2287" s="172" t="s">
        <v>152</v>
      </c>
      <c r="J2287" s="173">
        <v>59</v>
      </c>
      <c r="K2287" s="188">
        <v>11</v>
      </c>
      <c r="L2287" s="188">
        <v>9</v>
      </c>
      <c r="M2287" s="188">
        <v>20</v>
      </c>
      <c r="O2287" s="165"/>
      <c r="P2287" s="174"/>
      <c r="Q2287" s="174"/>
      <c r="R2287" s="174"/>
      <c r="S2287" s="166"/>
    </row>
    <row r="2288" spans="1:19" x14ac:dyDescent="0.15">
      <c r="A2288">
        <v>15</v>
      </c>
      <c r="B2288" t="s">
        <v>152</v>
      </c>
      <c r="C2288">
        <v>60</v>
      </c>
      <c r="D2288">
        <f t="shared" si="110"/>
        <v>14</v>
      </c>
      <c r="E2288">
        <f t="shared" si="111"/>
        <v>16</v>
      </c>
      <c r="F2288">
        <f t="shared" si="112"/>
        <v>30</v>
      </c>
      <c r="G2288">
        <v>1</v>
      </c>
      <c r="I2288" s="172" t="s">
        <v>152</v>
      </c>
      <c r="J2288" s="173">
        <v>60</v>
      </c>
      <c r="K2288" s="188">
        <v>14</v>
      </c>
      <c r="L2288" s="188">
        <v>16</v>
      </c>
      <c r="M2288" s="188">
        <v>30</v>
      </c>
      <c r="O2288" s="165"/>
      <c r="P2288" s="174"/>
      <c r="Q2288" s="174"/>
      <c r="R2288" s="174"/>
      <c r="S2288" s="166"/>
    </row>
    <row r="2289" spans="1:19" x14ac:dyDescent="0.15">
      <c r="A2289">
        <v>15</v>
      </c>
      <c r="B2289" t="s">
        <v>152</v>
      </c>
      <c r="C2289">
        <v>61</v>
      </c>
      <c r="D2289">
        <f t="shared" si="110"/>
        <v>8</v>
      </c>
      <c r="E2289">
        <f t="shared" si="111"/>
        <v>14</v>
      </c>
      <c r="F2289">
        <f t="shared" si="112"/>
        <v>22</v>
      </c>
      <c r="G2289">
        <v>1</v>
      </c>
      <c r="I2289" s="172" t="s">
        <v>152</v>
      </c>
      <c r="J2289" s="173">
        <v>61</v>
      </c>
      <c r="K2289" s="188">
        <v>8</v>
      </c>
      <c r="L2289" s="188">
        <v>14</v>
      </c>
      <c r="M2289" s="188">
        <v>22</v>
      </c>
      <c r="O2289" s="165"/>
      <c r="P2289" s="174"/>
      <c r="Q2289" s="174"/>
      <c r="R2289" s="174"/>
      <c r="S2289" s="166"/>
    </row>
    <row r="2290" spans="1:19" x14ac:dyDescent="0.15">
      <c r="A2290">
        <v>15</v>
      </c>
      <c r="B2290" t="s">
        <v>152</v>
      </c>
      <c r="C2290">
        <v>62</v>
      </c>
      <c r="D2290">
        <f t="shared" si="110"/>
        <v>13</v>
      </c>
      <c r="E2290">
        <f t="shared" si="111"/>
        <v>12</v>
      </c>
      <c r="F2290">
        <f t="shared" si="112"/>
        <v>25</v>
      </c>
      <c r="G2290">
        <v>1</v>
      </c>
      <c r="I2290" s="172" t="s">
        <v>152</v>
      </c>
      <c r="J2290" s="173">
        <v>62</v>
      </c>
      <c r="K2290" s="188">
        <v>13</v>
      </c>
      <c r="L2290" s="188">
        <v>12</v>
      </c>
      <c r="M2290" s="188">
        <v>25</v>
      </c>
      <c r="O2290" s="165"/>
      <c r="P2290" s="174"/>
      <c r="Q2290" s="174"/>
      <c r="R2290" s="174"/>
      <c r="S2290" s="166"/>
    </row>
    <row r="2291" spans="1:19" x14ac:dyDescent="0.15">
      <c r="A2291">
        <v>15</v>
      </c>
      <c r="B2291" t="s">
        <v>152</v>
      </c>
      <c r="C2291">
        <v>63</v>
      </c>
      <c r="D2291">
        <f t="shared" si="110"/>
        <v>10</v>
      </c>
      <c r="E2291">
        <f t="shared" si="111"/>
        <v>18</v>
      </c>
      <c r="F2291">
        <f t="shared" si="112"/>
        <v>28</v>
      </c>
      <c r="G2291">
        <v>1</v>
      </c>
      <c r="I2291" s="172" t="s">
        <v>152</v>
      </c>
      <c r="J2291" s="173">
        <v>63</v>
      </c>
      <c r="K2291" s="188">
        <v>10</v>
      </c>
      <c r="L2291" s="188">
        <v>18</v>
      </c>
      <c r="M2291" s="188">
        <v>28</v>
      </c>
      <c r="O2291" s="165"/>
      <c r="P2291" s="174"/>
      <c r="Q2291" s="174"/>
      <c r="R2291" s="174"/>
      <c r="S2291" s="166"/>
    </row>
    <row r="2292" spans="1:19" x14ac:dyDescent="0.15">
      <c r="A2292">
        <v>15</v>
      </c>
      <c r="B2292" t="s">
        <v>152</v>
      </c>
      <c r="C2292">
        <v>64</v>
      </c>
      <c r="D2292">
        <f t="shared" si="110"/>
        <v>8</v>
      </c>
      <c r="E2292">
        <f t="shared" si="111"/>
        <v>13</v>
      </c>
      <c r="F2292">
        <f t="shared" si="112"/>
        <v>21</v>
      </c>
      <c r="G2292">
        <v>1</v>
      </c>
      <c r="I2292" s="172" t="s">
        <v>152</v>
      </c>
      <c r="J2292" s="173">
        <v>64</v>
      </c>
      <c r="K2292" s="188">
        <v>8</v>
      </c>
      <c r="L2292" s="188">
        <v>13</v>
      </c>
      <c r="M2292" s="188">
        <v>21</v>
      </c>
      <c r="O2292" s="165"/>
      <c r="P2292" s="174"/>
      <c r="Q2292" s="174"/>
      <c r="R2292" s="174"/>
      <c r="S2292" s="166"/>
    </row>
    <row r="2293" spans="1:19" x14ac:dyDescent="0.15">
      <c r="A2293">
        <v>15</v>
      </c>
      <c r="B2293" t="s">
        <v>152</v>
      </c>
      <c r="C2293">
        <v>65</v>
      </c>
      <c r="D2293">
        <f t="shared" si="110"/>
        <v>16</v>
      </c>
      <c r="E2293">
        <f t="shared" si="111"/>
        <v>22</v>
      </c>
      <c r="F2293">
        <f t="shared" si="112"/>
        <v>38</v>
      </c>
      <c r="G2293">
        <v>1</v>
      </c>
      <c r="I2293" s="172" t="s">
        <v>152</v>
      </c>
      <c r="J2293" s="173">
        <v>65</v>
      </c>
      <c r="K2293" s="188">
        <v>16</v>
      </c>
      <c r="L2293" s="188">
        <v>22</v>
      </c>
      <c r="M2293" s="188">
        <v>38</v>
      </c>
      <c r="O2293" s="165"/>
      <c r="P2293" s="174"/>
      <c r="Q2293" s="174"/>
      <c r="R2293" s="174"/>
      <c r="S2293" s="166"/>
    </row>
    <row r="2294" spans="1:19" x14ac:dyDescent="0.15">
      <c r="A2294">
        <v>15</v>
      </c>
      <c r="B2294" t="s">
        <v>152</v>
      </c>
      <c r="C2294">
        <v>66</v>
      </c>
      <c r="D2294">
        <f t="shared" si="110"/>
        <v>12</v>
      </c>
      <c r="E2294">
        <f t="shared" si="111"/>
        <v>17</v>
      </c>
      <c r="F2294">
        <f t="shared" si="112"/>
        <v>29</v>
      </c>
      <c r="G2294">
        <v>1</v>
      </c>
      <c r="I2294" s="172" t="s">
        <v>152</v>
      </c>
      <c r="J2294" s="173">
        <v>66</v>
      </c>
      <c r="K2294" s="188">
        <v>12</v>
      </c>
      <c r="L2294" s="188">
        <v>17</v>
      </c>
      <c r="M2294" s="188">
        <v>29</v>
      </c>
      <c r="O2294" s="165"/>
      <c r="P2294" s="174"/>
      <c r="Q2294" s="174"/>
      <c r="R2294" s="174"/>
      <c r="S2294" s="166"/>
    </row>
    <row r="2295" spans="1:19" x14ac:dyDescent="0.15">
      <c r="A2295">
        <v>15</v>
      </c>
      <c r="B2295" t="s">
        <v>152</v>
      </c>
      <c r="C2295">
        <v>67</v>
      </c>
      <c r="D2295">
        <f t="shared" si="110"/>
        <v>22</v>
      </c>
      <c r="E2295">
        <f t="shared" si="111"/>
        <v>19</v>
      </c>
      <c r="F2295">
        <f t="shared" si="112"/>
        <v>41</v>
      </c>
      <c r="G2295">
        <v>1</v>
      </c>
      <c r="I2295" s="172" t="s">
        <v>152</v>
      </c>
      <c r="J2295" s="173">
        <v>67</v>
      </c>
      <c r="K2295" s="188">
        <v>22</v>
      </c>
      <c r="L2295" s="188">
        <v>19</v>
      </c>
      <c r="M2295" s="188">
        <v>41</v>
      </c>
      <c r="O2295" s="165"/>
      <c r="P2295" s="174"/>
      <c r="Q2295" s="174"/>
      <c r="R2295" s="174"/>
      <c r="S2295" s="166"/>
    </row>
    <row r="2296" spans="1:19" x14ac:dyDescent="0.15">
      <c r="A2296">
        <v>15</v>
      </c>
      <c r="B2296" t="s">
        <v>152</v>
      </c>
      <c r="C2296">
        <v>68</v>
      </c>
      <c r="D2296">
        <f t="shared" si="110"/>
        <v>12</v>
      </c>
      <c r="E2296">
        <f t="shared" si="111"/>
        <v>8</v>
      </c>
      <c r="F2296">
        <f t="shared" si="112"/>
        <v>20</v>
      </c>
      <c r="G2296">
        <v>1</v>
      </c>
      <c r="I2296" s="172" t="s">
        <v>152</v>
      </c>
      <c r="J2296" s="173">
        <v>68</v>
      </c>
      <c r="K2296" s="188">
        <v>12</v>
      </c>
      <c r="L2296" s="188">
        <v>8</v>
      </c>
      <c r="M2296" s="188">
        <v>20</v>
      </c>
      <c r="O2296" s="165"/>
      <c r="P2296" s="174"/>
      <c r="Q2296" s="174"/>
      <c r="R2296" s="174"/>
      <c r="S2296" s="166"/>
    </row>
    <row r="2297" spans="1:19" x14ac:dyDescent="0.15">
      <c r="A2297">
        <v>15</v>
      </c>
      <c r="B2297" t="s">
        <v>152</v>
      </c>
      <c r="C2297">
        <v>69</v>
      </c>
      <c r="D2297">
        <f t="shared" si="110"/>
        <v>19</v>
      </c>
      <c r="E2297">
        <f t="shared" si="111"/>
        <v>22</v>
      </c>
      <c r="F2297">
        <f t="shared" si="112"/>
        <v>41</v>
      </c>
      <c r="G2297">
        <v>1</v>
      </c>
      <c r="I2297" s="172" t="s">
        <v>152</v>
      </c>
      <c r="J2297" s="173">
        <v>69</v>
      </c>
      <c r="K2297" s="188">
        <v>19</v>
      </c>
      <c r="L2297" s="188">
        <v>22</v>
      </c>
      <c r="M2297" s="188">
        <v>41</v>
      </c>
      <c r="O2297" s="165"/>
      <c r="P2297" s="174"/>
      <c r="Q2297" s="174"/>
      <c r="R2297" s="174"/>
      <c r="S2297" s="166"/>
    </row>
    <row r="2298" spans="1:19" x14ac:dyDescent="0.15">
      <c r="A2298">
        <v>15</v>
      </c>
      <c r="B2298" t="s">
        <v>152</v>
      </c>
      <c r="C2298">
        <v>70</v>
      </c>
      <c r="D2298">
        <f t="shared" si="110"/>
        <v>14</v>
      </c>
      <c r="E2298">
        <f t="shared" si="111"/>
        <v>19</v>
      </c>
      <c r="F2298">
        <f t="shared" si="112"/>
        <v>33</v>
      </c>
      <c r="G2298">
        <v>1</v>
      </c>
      <c r="I2298" s="172" t="s">
        <v>152</v>
      </c>
      <c r="J2298" s="173">
        <v>70</v>
      </c>
      <c r="K2298" s="188">
        <v>14</v>
      </c>
      <c r="L2298" s="188">
        <v>19</v>
      </c>
      <c r="M2298" s="188">
        <v>33</v>
      </c>
      <c r="O2298" s="165"/>
      <c r="P2298" s="174"/>
      <c r="Q2298" s="174"/>
      <c r="R2298" s="174"/>
      <c r="S2298" s="166"/>
    </row>
    <row r="2299" spans="1:19" x14ac:dyDescent="0.15">
      <c r="A2299">
        <v>15</v>
      </c>
      <c r="B2299" t="s">
        <v>152</v>
      </c>
      <c r="C2299">
        <v>71</v>
      </c>
      <c r="D2299">
        <f t="shared" si="110"/>
        <v>13</v>
      </c>
      <c r="E2299">
        <f t="shared" si="111"/>
        <v>24</v>
      </c>
      <c r="F2299">
        <f t="shared" si="112"/>
        <v>37</v>
      </c>
      <c r="G2299">
        <v>1</v>
      </c>
      <c r="I2299" s="172" t="s">
        <v>152</v>
      </c>
      <c r="J2299" s="173">
        <v>71</v>
      </c>
      <c r="K2299" s="188">
        <v>13</v>
      </c>
      <c r="L2299" s="188">
        <v>24</v>
      </c>
      <c r="M2299" s="188">
        <v>37</v>
      </c>
      <c r="O2299" s="165"/>
      <c r="P2299" s="174"/>
      <c r="Q2299" s="174"/>
      <c r="R2299" s="174"/>
      <c r="S2299" s="166"/>
    </row>
    <row r="2300" spans="1:19" x14ac:dyDescent="0.15">
      <c r="A2300">
        <v>15</v>
      </c>
      <c r="B2300" t="s">
        <v>152</v>
      </c>
      <c r="C2300">
        <v>72</v>
      </c>
      <c r="D2300">
        <f t="shared" si="110"/>
        <v>14</v>
      </c>
      <c r="E2300">
        <f t="shared" si="111"/>
        <v>10</v>
      </c>
      <c r="F2300">
        <f t="shared" si="112"/>
        <v>24</v>
      </c>
      <c r="G2300">
        <v>1</v>
      </c>
      <c r="I2300" s="172" t="s">
        <v>152</v>
      </c>
      <c r="J2300" s="173">
        <v>72</v>
      </c>
      <c r="K2300" s="188">
        <v>14</v>
      </c>
      <c r="L2300" s="188">
        <v>10</v>
      </c>
      <c r="M2300" s="188">
        <v>24</v>
      </c>
      <c r="O2300" s="165"/>
      <c r="P2300" s="174"/>
      <c r="Q2300" s="174"/>
      <c r="R2300" s="174"/>
      <c r="S2300" s="166"/>
    </row>
    <row r="2301" spans="1:19" x14ac:dyDescent="0.15">
      <c r="A2301">
        <v>15</v>
      </c>
      <c r="B2301" t="s">
        <v>152</v>
      </c>
      <c r="C2301">
        <v>73</v>
      </c>
      <c r="D2301">
        <f t="shared" si="110"/>
        <v>6</v>
      </c>
      <c r="E2301">
        <f t="shared" si="111"/>
        <v>17</v>
      </c>
      <c r="F2301">
        <f t="shared" si="112"/>
        <v>23</v>
      </c>
      <c r="G2301">
        <v>1</v>
      </c>
      <c r="I2301" s="172" t="s">
        <v>152</v>
      </c>
      <c r="J2301" s="173">
        <v>73</v>
      </c>
      <c r="K2301" s="188">
        <v>6</v>
      </c>
      <c r="L2301" s="188">
        <v>17</v>
      </c>
      <c r="M2301" s="188">
        <v>23</v>
      </c>
      <c r="O2301" s="165"/>
      <c r="P2301" s="174"/>
      <c r="Q2301" s="174"/>
      <c r="R2301" s="174"/>
      <c r="S2301" s="166"/>
    </row>
    <row r="2302" spans="1:19" x14ac:dyDescent="0.15">
      <c r="A2302">
        <v>15</v>
      </c>
      <c r="B2302" t="s">
        <v>152</v>
      </c>
      <c r="C2302">
        <v>74</v>
      </c>
      <c r="D2302">
        <f t="shared" si="110"/>
        <v>13</v>
      </c>
      <c r="E2302">
        <f t="shared" si="111"/>
        <v>4</v>
      </c>
      <c r="F2302">
        <f t="shared" si="112"/>
        <v>17</v>
      </c>
      <c r="G2302">
        <v>1</v>
      </c>
      <c r="I2302" s="172" t="s">
        <v>152</v>
      </c>
      <c r="J2302" s="173">
        <v>74</v>
      </c>
      <c r="K2302" s="188">
        <v>13</v>
      </c>
      <c r="L2302" s="188">
        <v>4</v>
      </c>
      <c r="M2302" s="188">
        <v>17</v>
      </c>
      <c r="O2302" s="165"/>
      <c r="P2302" s="174"/>
      <c r="Q2302" s="174"/>
      <c r="R2302" s="174"/>
      <c r="S2302" s="166"/>
    </row>
    <row r="2303" spans="1:19" x14ac:dyDescent="0.15">
      <c r="A2303">
        <v>15</v>
      </c>
      <c r="B2303" t="s">
        <v>152</v>
      </c>
      <c r="C2303">
        <v>75</v>
      </c>
      <c r="D2303">
        <f t="shared" si="110"/>
        <v>10</v>
      </c>
      <c r="E2303">
        <f t="shared" si="111"/>
        <v>8</v>
      </c>
      <c r="F2303">
        <f t="shared" si="112"/>
        <v>18</v>
      </c>
      <c r="G2303">
        <v>1</v>
      </c>
      <c r="I2303" s="172" t="s">
        <v>152</v>
      </c>
      <c r="J2303" s="173">
        <v>75</v>
      </c>
      <c r="K2303" s="188">
        <v>10</v>
      </c>
      <c r="L2303" s="188">
        <v>8</v>
      </c>
      <c r="M2303" s="188">
        <v>18</v>
      </c>
      <c r="O2303" s="165"/>
      <c r="P2303" s="174"/>
      <c r="Q2303" s="174"/>
      <c r="R2303" s="174"/>
      <c r="S2303" s="166"/>
    </row>
    <row r="2304" spans="1:19" x14ac:dyDescent="0.15">
      <c r="A2304">
        <v>15</v>
      </c>
      <c r="B2304" t="s">
        <v>152</v>
      </c>
      <c r="C2304">
        <v>76</v>
      </c>
      <c r="D2304">
        <f t="shared" si="110"/>
        <v>6</v>
      </c>
      <c r="E2304">
        <f t="shared" si="111"/>
        <v>16</v>
      </c>
      <c r="F2304">
        <f t="shared" si="112"/>
        <v>22</v>
      </c>
      <c r="G2304">
        <v>1</v>
      </c>
      <c r="I2304" s="172" t="s">
        <v>152</v>
      </c>
      <c r="J2304" s="173">
        <v>76</v>
      </c>
      <c r="K2304" s="188">
        <v>6</v>
      </c>
      <c r="L2304" s="188">
        <v>16</v>
      </c>
      <c r="M2304" s="188">
        <v>22</v>
      </c>
      <c r="O2304" s="165"/>
      <c r="P2304" s="174"/>
      <c r="Q2304" s="174"/>
      <c r="R2304" s="174"/>
      <c r="S2304" s="166"/>
    </row>
    <row r="2305" spans="1:19" x14ac:dyDescent="0.15">
      <c r="A2305">
        <v>15</v>
      </c>
      <c r="B2305" t="s">
        <v>152</v>
      </c>
      <c r="C2305">
        <v>77</v>
      </c>
      <c r="D2305">
        <f t="shared" si="110"/>
        <v>9</v>
      </c>
      <c r="E2305">
        <f t="shared" si="111"/>
        <v>6</v>
      </c>
      <c r="F2305">
        <f t="shared" si="112"/>
        <v>15</v>
      </c>
      <c r="G2305">
        <v>1</v>
      </c>
      <c r="I2305" s="172" t="s">
        <v>152</v>
      </c>
      <c r="J2305" s="173">
        <v>77</v>
      </c>
      <c r="K2305" s="188">
        <v>9</v>
      </c>
      <c r="L2305" s="188">
        <v>6</v>
      </c>
      <c r="M2305" s="188">
        <v>15</v>
      </c>
      <c r="O2305" s="165"/>
      <c r="P2305" s="174"/>
      <c r="Q2305" s="174"/>
      <c r="R2305" s="174"/>
      <c r="S2305" s="166"/>
    </row>
    <row r="2306" spans="1:19" x14ac:dyDescent="0.15">
      <c r="A2306">
        <v>15</v>
      </c>
      <c r="B2306" t="s">
        <v>152</v>
      </c>
      <c r="C2306">
        <v>78</v>
      </c>
      <c r="D2306">
        <f t="shared" si="110"/>
        <v>6</v>
      </c>
      <c r="E2306">
        <f t="shared" si="111"/>
        <v>11</v>
      </c>
      <c r="F2306">
        <f t="shared" si="112"/>
        <v>17</v>
      </c>
      <c r="G2306">
        <v>1</v>
      </c>
      <c r="I2306" s="172" t="s">
        <v>152</v>
      </c>
      <c r="J2306" s="173">
        <v>78</v>
      </c>
      <c r="K2306" s="188">
        <v>6</v>
      </c>
      <c r="L2306" s="188">
        <v>11</v>
      </c>
      <c r="M2306" s="188">
        <v>17</v>
      </c>
      <c r="O2306" s="165"/>
      <c r="P2306" s="174"/>
      <c r="Q2306" s="174"/>
      <c r="R2306" s="174"/>
      <c r="S2306" s="166"/>
    </row>
    <row r="2307" spans="1:19" x14ac:dyDescent="0.15">
      <c r="A2307">
        <v>15</v>
      </c>
      <c r="B2307" t="s">
        <v>152</v>
      </c>
      <c r="C2307">
        <v>79</v>
      </c>
      <c r="D2307">
        <f t="shared" si="110"/>
        <v>4</v>
      </c>
      <c r="E2307">
        <f t="shared" si="111"/>
        <v>10</v>
      </c>
      <c r="F2307">
        <f t="shared" si="112"/>
        <v>14</v>
      </c>
      <c r="G2307">
        <v>1</v>
      </c>
      <c r="I2307" s="172" t="s">
        <v>152</v>
      </c>
      <c r="J2307" s="173">
        <v>79</v>
      </c>
      <c r="K2307" s="188">
        <v>4</v>
      </c>
      <c r="L2307" s="188">
        <v>10</v>
      </c>
      <c r="M2307" s="188">
        <v>14</v>
      </c>
      <c r="O2307" s="165"/>
      <c r="P2307" s="174"/>
      <c r="Q2307" s="174"/>
      <c r="R2307" s="174"/>
      <c r="S2307" s="166"/>
    </row>
    <row r="2308" spans="1:19" x14ac:dyDescent="0.15">
      <c r="A2308">
        <v>15</v>
      </c>
      <c r="B2308" t="s">
        <v>152</v>
      </c>
      <c r="C2308">
        <v>80</v>
      </c>
      <c r="D2308">
        <f t="shared" si="110"/>
        <v>4</v>
      </c>
      <c r="E2308">
        <f t="shared" si="111"/>
        <v>4</v>
      </c>
      <c r="F2308">
        <f t="shared" si="112"/>
        <v>8</v>
      </c>
      <c r="G2308">
        <v>1</v>
      </c>
      <c r="I2308" s="172" t="s">
        <v>152</v>
      </c>
      <c r="J2308" s="173">
        <v>80</v>
      </c>
      <c r="K2308" s="188">
        <v>4</v>
      </c>
      <c r="L2308" s="188">
        <v>4</v>
      </c>
      <c r="M2308" s="188">
        <v>8</v>
      </c>
      <c r="O2308" s="165"/>
      <c r="P2308" s="174"/>
      <c r="Q2308" s="174"/>
      <c r="R2308" s="174"/>
      <c r="S2308" s="166"/>
    </row>
    <row r="2309" spans="1:19" x14ac:dyDescent="0.15">
      <c r="A2309">
        <v>15</v>
      </c>
      <c r="B2309" t="s">
        <v>152</v>
      </c>
      <c r="C2309">
        <v>81</v>
      </c>
      <c r="D2309">
        <f t="shared" si="110"/>
        <v>2</v>
      </c>
      <c r="E2309">
        <f t="shared" si="111"/>
        <v>7</v>
      </c>
      <c r="F2309">
        <f t="shared" si="112"/>
        <v>9</v>
      </c>
      <c r="G2309">
        <v>1</v>
      </c>
      <c r="I2309" s="172" t="s">
        <v>152</v>
      </c>
      <c r="J2309" s="173">
        <v>81</v>
      </c>
      <c r="K2309" s="188">
        <v>2</v>
      </c>
      <c r="L2309" s="188">
        <v>7</v>
      </c>
      <c r="M2309" s="188">
        <v>9</v>
      </c>
      <c r="O2309" s="165"/>
      <c r="P2309" s="174"/>
      <c r="Q2309" s="174"/>
      <c r="R2309" s="174"/>
      <c r="S2309" s="166"/>
    </row>
    <row r="2310" spans="1:19" x14ac:dyDescent="0.15">
      <c r="A2310">
        <v>15</v>
      </c>
      <c r="B2310" t="s">
        <v>152</v>
      </c>
      <c r="C2310">
        <v>82</v>
      </c>
      <c r="D2310">
        <f t="shared" si="110"/>
        <v>1</v>
      </c>
      <c r="E2310">
        <f t="shared" si="111"/>
        <v>13</v>
      </c>
      <c r="F2310">
        <f t="shared" si="112"/>
        <v>14</v>
      </c>
      <c r="G2310">
        <v>1</v>
      </c>
      <c r="I2310" s="172" t="s">
        <v>152</v>
      </c>
      <c r="J2310" s="173">
        <v>82</v>
      </c>
      <c r="K2310" s="188">
        <v>1</v>
      </c>
      <c r="L2310" s="188">
        <v>13</v>
      </c>
      <c r="M2310" s="188">
        <v>14</v>
      </c>
      <c r="O2310" s="165"/>
      <c r="P2310" s="174"/>
      <c r="Q2310" s="174"/>
      <c r="R2310" s="174"/>
      <c r="S2310" s="166"/>
    </row>
    <row r="2311" spans="1:19" x14ac:dyDescent="0.15">
      <c r="A2311">
        <v>15</v>
      </c>
      <c r="B2311" t="s">
        <v>152</v>
      </c>
      <c r="C2311">
        <v>83</v>
      </c>
      <c r="D2311">
        <f t="shared" si="110"/>
        <v>3</v>
      </c>
      <c r="E2311">
        <f t="shared" si="111"/>
        <v>4</v>
      </c>
      <c r="F2311">
        <f t="shared" si="112"/>
        <v>7</v>
      </c>
      <c r="G2311">
        <v>1</v>
      </c>
      <c r="I2311" s="172" t="s">
        <v>152</v>
      </c>
      <c r="J2311" s="173">
        <v>83</v>
      </c>
      <c r="K2311" s="188">
        <v>3</v>
      </c>
      <c r="L2311" s="188">
        <v>4</v>
      </c>
      <c r="M2311" s="188">
        <v>7</v>
      </c>
      <c r="O2311" s="165"/>
      <c r="P2311" s="174"/>
      <c r="Q2311" s="174"/>
      <c r="R2311" s="174"/>
      <c r="S2311" s="166"/>
    </row>
    <row r="2312" spans="1:19" x14ac:dyDescent="0.15">
      <c r="A2312">
        <v>15</v>
      </c>
      <c r="B2312" t="s">
        <v>152</v>
      </c>
      <c r="C2312">
        <v>84</v>
      </c>
      <c r="D2312">
        <f t="shared" si="110"/>
        <v>1</v>
      </c>
      <c r="E2312">
        <f t="shared" si="111"/>
        <v>5</v>
      </c>
      <c r="F2312">
        <f t="shared" si="112"/>
        <v>6</v>
      </c>
      <c r="G2312">
        <v>1</v>
      </c>
      <c r="I2312" s="172" t="s">
        <v>152</v>
      </c>
      <c r="J2312" s="173">
        <v>84</v>
      </c>
      <c r="K2312" s="188">
        <v>1</v>
      </c>
      <c r="L2312" s="188">
        <v>5</v>
      </c>
      <c r="M2312" s="188">
        <v>6</v>
      </c>
      <c r="O2312" s="165"/>
      <c r="P2312" s="174"/>
      <c r="Q2312" s="174"/>
      <c r="R2312" s="174"/>
      <c r="S2312" s="166"/>
    </row>
    <row r="2313" spans="1:19" x14ac:dyDescent="0.15">
      <c r="A2313">
        <v>15</v>
      </c>
      <c r="B2313" t="s">
        <v>152</v>
      </c>
      <c r="C2313">
        <v>85</v>
      </c>
      <c r="D2313">
        <f t="shared" si="110"/>
        <v>2</v>
      </c>
      <c r="E2313">
        <f t="shared" si="111"/>
        <v>7</v>
      </c>
      <c r="F2313">
        <f t="shared" si="112"/>
        <v>9</v>
      </c>
      <c r="G2313">
        <v>1</v>
      </c>
      <c r="I2313" s="172" t="s">
        <v>152</v>
      </c>
      <c r="J2313" s="173">
        <v>85</v>
      </c>
      <c r="K2313" s="188">
        <v>2</v>
      </c>
      <c r="L2313" s="188">
        <v>7</v>
      </c>
      <c r="M2313" s="188">
        <v>9</v>
      </c>
      <c r="O2313" s="165"/>
      <c r="P2313" s="174"/>
      <c r="Q2313" s="174"/>
      <c r="R2313" s="174"/>
      <c r="S2313" s="166"/>
    </row>
    <row r="2314" spans="1:19" x14ac:dyDescent="0.15">
      <c r="A2314">
        <v>15</v>
      </c>
      <c r="B2314" t="s">
        <v>152</v>
      </c>
      <c r="C2314">
        <v>86</v>
      </c>
      <c r="D2314">
        <f t="shared" si="110"/>
        <v>4</v>
      </c>
      <c r="E2314">
        <f t="shared" si="111"/>
        <v>5</v>
      </c>
      <c r="F2314">
        <f t="shared" si="112"/>
        <v>9</v>
      </c>
      <c r="G2314">
        <v>1</v>
      </c>
      <c r="I2314" s="172" t="s">
        <v>152</v>
      </c>
      <c r="J2314" s="173">
        <v>86</v>
      </c>
      <c r="K2314" s="188">
        <v>4</v>
      </c>
      <c r="L2314" s="188">
        <v>5</v>
      </c>
      <c r="M2314" s="188">
        <v>9</v>
      </c>
      <c r="O2314" s="165"/>
      <c r="P2314" s="174"/>
      <c r="Q2314" s="174"/>
      <c r="R2314" s="174"/>
      <c r="S2314" s="166"/>
    </row>
    <row r="2315" spans="1:19" x14ac:dyDescent="0.15">
      <c r="A2315">
        <v>15</v>
      </c>
      <c r="B2315" t="s">
        <v>152</v>
      </c>
      <c r="C2315">
        <v>87</v>
      </c>
      <c r="D2315">
        <f t="shared" ref="D2315:D2378" si="113">K2315</f>
        <v>2</v>
      </c>
      <c r="E2315">
        <f t="shared" ref="E2315:E2378" si="114">L2315</f>
        <v>8</v>
      </c>
      <c r="F2315">
        <f t="shared" ref="F2315:F2378" si="115">M2315</f>
        <v>10</v>
      </c>
      <c r="G2315">
        <v>1</v>
      </c>
      <c r="I2315" s="172" t="s">
        <v>152</v>
      </c>
      <c r="J2315" s="173">
        <v>87</v>
      </c>
      <c r="K2315" s="188">
        <v>2</v>
      </c>
      <c r="L2315" s="188">
        <v>8</v>
      </c>
      <c r="M2315" s="188">
        <v>10</v>
      </c>
      <c r="O2315" s="165"/>
      <c r="P2315" s="174"/>
      <c r="Q2315" s="174"/>
      <c r="R2315" s="174"/>
      <c r="S2315" s="166"/>
    </row>
    <row r="2316" spans="1:19" x14ac:dyDescent="0.15">
      <c r="A2316">
        <v>15</v>
      </c>
      <c r="B2316" t="s">
        <v>152</v>
      </c>
      <c r="C2316">
        <v>88</v>
      </c>
      <c r="D2316">
        <f t="shared" si="113"/>
        <v>1</v>
      </c>
      <c r="E2316">
        <f t="shared" si="114"/>
        <v>5</v>
      </c>
      <c r="F2316">
        <f t="shared" si="115"/>
        <v>6</v>
      </c>
      <c r="G2316">
        <v>1</v>
      </c>
      <c r="I2316" s="172" t="s">
        <v>152</v>
      </c>
      <c r="J2316" s="173">
        <v>88</v>
      </c>
      <c r="K2316" s="188">
        <v>1</v>
      </c>
      <c r="L2316" s="188">
        <v>5</v>
      </c>
      <c r="M2316" s="188">
        <v>6</v>
      </c>
      <c r="O2316" s="165"/>
      <c r="P2316" s="174"/>
      <c r="Q2316" s="174"/>
      <c r="R2316" s="174"/>
      <c r="S2316" s="166"/>
    </row>
    <row r="2317" spans="1:19" x14ac:dyDescent="0.15">
      <c r="A2317">
        <v>15</v>
      </c>
      <c r="B2317" t="s">
        <v>152</v>
      </c>
      <c r="C2317">
        <v>89</v>
      </c>
      <c r="D2317">
        <f t="shared" si="113"/>
        <v>2</v>
      </c>
      <c r="E2317">
        <f t="shared" si="114"/>
        <v>5</v>
      </c>
      <c r="F2317">
        <f t="shared" si="115"/>
        <v>7</v>
      </c>
      <c r="G2317">
        <v>1</v>
      </c>
      <c r="I2317" s="172" t="s">
        <v>152</v>
      </c>
      <c r="J2317" s="173">
        <v>89</v>
      </c>
      <c r="K2317" s="188">
        <v>2</v>
      </c>
      <c r="L2317" s="188">
        <v>5</v>
      </c>
      <c r="M2317" s="188">
        <v>7</v>
      </c>
      <c r="O2317" s="165"/>
      <c r="P2317" s="174"/>
      <c r="Q2317" s="174"/>
      <c r="R2317" s="174"/>
      <c r="S2317" s="166"/>
    </row>
    <row r="2318" spans="1:19" x14ac:dyDescent="0.15">
      <c r="A2318">
        <v>15</v>
      </c>
      <c r="B2318" t="s">
        <v>152</v>
      </c>
      <c r="C2318">
        <v>90</v>
      </c>
      <c r="D2318">
        <f t="shared" si="113"/>
        <v>0</v>
      </c>
      <c r="E2318">
        <f t="shared" si="114"/>
        <v>5</v>
      </c>
      <c r="F2318">
        <f t="shared" si="115"/>
        <v>5</v>
      </c>
      <c r="G2318">
        <v>1</v>
      </c>
      <c r="I2318" s="172" t="s">
        <v>152</v>
      </c>
      <c r="J2318" s="173">
        <v>90</v>
      </c>
      <c r="K2318" s="188">
        <v>0</v>
      </c>
      <c r="L2318" s="188">
        <v>5</v>
      </c>
      <c r="M2318" s="188">
        <v>5</v>
      </c>
      <c r="O2318" s="165"/>
      <c r="P2318" s="174"/>
      <c r="Q2318" s="174"/>
      <c r="R2318" s="174"/>
      <c r="S2318" s="166"/>
    </row>
    <row r="2319" spans="1:19" x14ac:dyDescent="0.15">
      <c r="A2319">
        <v>15</v>
      </c>
      <c r="B2319" t="s">
        <v>152</v>
      </c>
      <c r="C2319">
        <v>91</v>
      </c>
      <c r="D2319">
        <f t="shared" si="113"/>
        <v>2</v>
      </c>
      <c r="E2319">
        <f t="shared" si="114"/>
        <v>7</v>
      </c>
      <c r="F2319">
        <f t="shared" si="115"/>
        <v>9</v>
      </c>
      <c r="G2319">
        <v>1</v>
      </c>
      <c r="I2319" s="172" t="s">
        <v>152</v>
      </c>
      <c r="J2319" s="173">
        <v>91</v>
      </c>
      <c r="K2319" s="188">
        <v>2</v>
      </c>
      <c r="L2319" s="188">
        <v>7</v>
      </c>
      <c r="M2319" s="188">
        <v>9</v>
      </c>
      <c r="O2319" s="165"/>
      <c r="P2319" s="174"/>
      <c r="Q2319" s="174"/>
      <c r="R2319" s="174"/>
      <c r="S2319" s="166"/>
    </row>
    <row r="2320" spans="1:19" x14ac:dyDescent="0.15">
      <c r="A2320">
        <v>15</v>
      </c>
      <c r="B2320" t="s">
        <v>152</v>
      </c>
      <c r="C2320">
        <v>92</v>
      </c>
      <c r="D2320">
        <f t="shared" si="113"/>
        <v>0</v>
      </c>
      <c r="E2320">
        <f t="shared" si="114"/>
        <v>3</v>
      </c>
      <c r="F2320">
        <f t="shared" si="115"/>
        <v>3</v>
      </c>
      <c r="G2320">
        <v>1</v>
      </c>
      <c r="I2320" s="172" t="s">
        <v>152</v>
      </c>
      <c r="J2320" s="173">
        <v>92</v>
      </c>
      <c r="K2320" s="188">
        <v>0</v>
      </c>
      <c r="L2320" s="188">
        <v>3</v>
      </c>
      <c r="M2320" s="188">
        <v>3</v>
      </c>
      <c r="O2320" s="165"/>
      <c r="P2320" s="174"/>
      <c r="Q2320" s="174"/>
      <c r="R2320" s="174"/>
      <c r="S2320" s="166"/>
    </row>
    <row r="2321" spans="1:19" x14ac:dyDescent="0.15">
      <c r="A2321">
        <v>15</v>
      </c>
      <c r="B2321" t="s">
        <v>152</v>
      </c>
      <c r="C2321">
        <v>93</v>
      </c>
      <c r="D2321">
        <f t="shared" si="113"/>
        <v>2</v>
      </c>
      <c r="E2321">
        <f t="shared" si="114"/>
        <v>1</v>
      </c>
      <c r="F2321">
        <f t="shared" si="115"/>
        <v>3</v>
      </c>
      <c r="G2321">
        <v>1</v>
      </c>
      <c r="I2321" s="172" t="s">
        <v>152</v>
      </c>
      <c r="J2321" s="173">
        <v>93</v>
      </c>
      <c r="K2321" s="188">
        <v>2</v>
      </c>
      <c r="L2321" s="188">
        <v>1</v>
      </c>
      <c r="M2321" s="188">
        <v>3</v>
      </c>
      <c r="O2321" s="165"/>
      <c r="P2321" s="174"/>
      <c r="Q2321" s="174"/>
      <c r="R2321" s="174"/>
      <c r="S2321" s="166"/>
    </row>
    <row r="2322" spans="1:19" x14ac:dyDescent="0.15">
      <c r="A2322">
        <v>15</v>
      </c>
      <c r="B2322" t="s">
        <v>152</v>
      </c>
      <c r="C2322">
        <v>94</v>
      </c>
      <c r="D2322">
        <f t="shared" si="113"/>
        <v>0</v>
      </c>
      <c r="E2322">
        <f t="shared" si="114"/>
        <v>2</v>
      </c>
      <c r="F2322">
        <f t="shared" si="115"/>
        <v>2</v>
      </c>
      <c r="G2322">
        <v>1</v>
      </c>
      <c r="I2322" s="172" t="s">
        <v>152</v>
      </c>
      <c r="J2322" s="173">
        <v>94</v>
      </c>
      <c r="K2322" s="188">
        <v>0</v>
      </c>
      <c r="L2322" s="188">
        <v>2</v>
      </c>
      <c r="M2322" s="188">
        <v>2</v>
      </c>
      <c r="O2322" s="165"/>
      <c r="P2322" s="174"/>
      <c r="Q2322" s="174"/>
      <c r="R2322" s="174"/>
      <c r="S2322" s="166"/>
    </row>
    <row r="2323" spans="1:19" x14ac:dyDescent="0.15">
      <c r="A2323">
        <v>15</v>
      </c>
      <c r="B2323" t="s">
        <v>152</v>
      </c>
      <c r="C2323">
        <v>95</v>
      </c>
      <c r="D2323">
        <f t="shared" si="113"/>
        <v>0</v>
      </c>
      <c r="E2323">
        <f t="shared" si="114"/>
        <v>2</v>
      </c>
      <c r="F2323">
        <f t="shared" si="115"/>
        <v>2</v>
      </c>
      <c r="G2323">
        <v>1</v>
      </c>
      <c r="I2323" s="172" t="s">
        <v>152</v>
      </c>
      <c r="J2323" s="173">
        <v>95</v>
      </c>
      <c r="K2323" s="188">
        <v>0</v>
      </c>
      <c r="L2323" s="188">
        <v>2</v>
      </c>
      <c r="M2323" s="188">
        <v>2</v>
      </c>
      <c r="O2323" s="165"/>
      <c r="P2323" s="174"/>
      <c r="Q2323" s="174"/>
      <c r="R2323" s="174"/>
      <c r="S2323" s="166"/>
    </row>
    <row r="2324" spans="1:19" x14ac:dyDescent="0.15">
      <c r="A2324">
        <v>15</v>
      </c>
      <c r="B2324" t="s">
        <v>152</v>
      </c>
      <c r="C2324">
        <v>96</v>
      </c>
      <c r="D2324">
        <f t="shared" si="113"/>
        <v>0</v>
      </c>
      <c r="E2324">
        <f t="shared" si="114"/>
        <v>3</v>
      </c>
      <c r="F2324">
        <f t="shared" si="115"/>
        <v>3</v>
      </c>
      <c r="G2324">
        <v>1</v>
      </c>
      <c r="I2324" s="172" t="s">
        <v>152</v>
      </c>
      <c r="J2324" s="173">
        <v>96</v>
      </c>
      <c r="K2324" s="188">
        <v>0</v>
      </c>
      <c r="L2324" s="188">
        <v>3</v>
      </c>
      <c r="M2324" s="188">
        <v>3</v>
      </c>
      <c r="O2324" s="165"/>
      <c r="P2324" s="174"/>
      <c r="Q2324" s="174"/>
      <c r="R2324" s="174"/>
      <c r="S2324" s="166"/>
    </row>
    <row r="2325" spans="1:19" x14ac:dyDescent="0.15">
      <c r="A2325">
        <v>15</v>
      </c>
      <c r="B2325" t="s">
        <v>152</v>
      </c>
      <c r="C2325">
        <v>97</v>
      </c>
      <c r="D2325">
        <f t="shared" si="113"/>
        <v>0</v>
      </c>
      <c r="E2325">
        <f t="shared" si="114"/>
        <v>1</v>
      </c>
      <c r="F2325">
        <f t="shared" si="115"/>
        <v>1</v>
      </c>
      <c r="G2325">
        <v>1</v>
      </c>
      <c r="I2325" s="172" t="s">
        <v>152</v>
      </c>
      <c r="J2325" s="173">
        <v>97</v>
      </c>
      <c r="K2325" s="188">
        <v>0</v>
      </c>
      <c r="L2325" s="188">
        <v>1</v>
      </c>
      <c r="M2325" s="188">
        <v>1</v>
      </c>
      <c r="O2325" s="165"/>
      <c r="P2325" s="174"/>
      <c r="Q2325" s="174"/>
      <c r="R2325" s="174"/>
      <c r="S2325" s="166"/>
    </row>
    <row r="2326" spans="1:19" x14ac:dyDescent="0.15">
      <c r="A2326">
        <v>15</v>
      </c>
      <c r="B2326" t="s">
        <v>152</v>
      </c>
      <c r="C2326">
        <v>98</v>
      </c>
      <c r="D2326">
        <f t="shared" si="113"/>
        <v>0</v>
      </c>
      <c r="E2326">
        <f t="shared" si="114"/>
        <v>0</v>
      </c>
      <c r="F2326">
        <f t="shared" si="115"/>
        <v>0</v>
      </c>
      <c r="G2326">
        <v>1</v>
      </c>
      <c r="I2326" s="172" t="s">
        <v>152</v>
      </c>
      <c r="J2326" s="173">
        <v>98</v>
      </c>
      <c r="K2326" s="189"/>
      <c r="L2326" s="189"/>
      <c r="M2326" s="189"/>
      <c r="O2326" s="165"/>
      <c r="P2326" s="174"/>
      <c r="Q2326" s="174"/>
      <c r="R2326" s="174"/>
      <c r="S2326" s="166"/>
    </row>
    <row r="2327" spans="1:19" x14ac:dyDescent="0.15">
      <c r="A2327">
        <v>15</v>
      </c>
      <c r="B2327" t="s">
        <v>152</v>
      </c>
      <c r="C2327">
        <v>99</v>
      </c>
      <c r="D2327">
        <f t="shared" si="113"/>
        <v>1</v>
      </c>
      <c r="E2327">
        <f t="shared" si="114"/>
        <v>0</v>
      </c>
      <c r="F2327">
        <f t="shared" si="115"/>
        <v>1</v>
      </c>
      <c r="G2327">
        <v>1</v>
      </c>
      <c r="I2327" s="172" t="s">
        <v>152</v>
      </c>
      <c r="J2327" s="173">
        <v>99</v>
      </c>
      <c r="K2327" s="188">
        <v>1</v>
      </c>
      <c r="L2327" s="188">
        <v>0</v>
      </c>
      <c r="M2327" s="188">
        <v>1</v>
      </c>
      <c r="O2327" s="165"/>
      <c r="P2327" s="174"/>
      <c r="Q2327" s="174"/>
      <c r="R2327" s="174"/>
      <c r="S2327" s="166"/>
    </row>
    <row r="2328" spans="1:19" x14ac:dyDescent="0.15">
      <c r="A2328">
        <v>15</v>
      </c>
      <c r="B2328" t="s">
        <v>152</v>
      </c>
      <c r="C2328">
        <v>100</v>
      </c>
      <c r="D2328">
        <f t="shared" si="113"/>
        <v>0</v>
      </c>
      <c r="E2328">
        <f t="shared" si="114"/>
        <v>0</v>
      </c>
      <c r="F2328">
        <f t="shared" si="115"/>
        <v>0</v>
      </c>
      <c r="G2328">
        <v>1</v>
      </c>
      <c r="I2328" s="172" t="s">
        <v>152</v>
      </c>
      <c r="J2328" s="173">
        <v>100</v>
      </c>
      <c r="K2328" s="189"/>
      <c r="L2328" s="189"/>
      <c r="M2328" s="189"/>
      <c r="O2328" s="165"/>
      <c r="P2328" s="176"/>
      <c r="Q2328" s="176"/>
      <c r="R2328" s="176"/>
      <c r="S2328" s="167"/>
    </row>
    <row r="2329" spans="1:19" x14ac:dyDescent="0.15">
      <c r="A2329">
        <v>15</v>
      </c>
      <c r="B2329" t="s">
        <v>152</v>
      </c>
      <c r="C2329">
        <v>101</v>
      </c>
      <c r="D2329">
        <f t="shared" si="113"/>
        <v>0</v>
      </c>
      <c r="E2329">
        <f t="shared" si="114"/>
        <v>0</v>
      </c>
      <c r="F2329">
        <f t="shared" si="115"/>
        <v>0</v>
      </c>
      <c r="G2329">
        <v>1</v>
      </c>
      <c r="I2329" s="172" t="s">
        <v>152</v>
      </c>
      <c r="J2329" s="173">
        <v>101</v>
      </c>
      <c r="K2329" s="189"/>
      <c r="L2329" s="189"/>
      <c r="M2329" s="189"/>
      <c r="O2329" s="165"/>
      <c r="P2329" s="176"/>
      <c r="Q2329" s="176"/>
      <c r="R2329" s="176"/>
      <c r="S2329" s="167"/>
    </row>
    <row r="2330" spans="1:19" x14ac:dyDescent="0.15">
      <c r="A2330">
        <v>15</v>
      </c>
      <c r="B2330" t="s">
        <v>152</v>
      </c>
      <c r="C2330">
        <v>102</v>
      </c>
      <c r="D2330">
        <f t="shared" si="113"/>
        <v>0</v>
      </c>
      <c r="E2330">
        <f t="shared" si="114"/>
        <v>2</v>
      </c>
      <c r="F2330">
        <f t="shared" si="115"/>
        <v>2</v>
      </c>
      <c r="G2330">
        <v>1</v>
      </c>
      <c r="I2330" s="172" t="s">
        <v>152</v>
      </c>
      <c r="J2330" s="173">
        <v>102</v>
      </c>
      <c r="K2330" s="188">
        <v>0</v>
      </c>
      <c r="L2330" s="188">
        <v>2</v>
      </c>
      <c r="M2330" s="188">
        <v>2</v>
      </c>
      <c r="O2330" s="165"/>
      <c r="P2330" s="176"/>
      <c r="Q2330" s="176"/>
      <c r="R2330" s="176"/>
      <c r="S2330" s="167"/>
    </row>
    <row r="2331" spans="1:19" x14ac:dyDescent="0.15">
      <c r="A2331">
        <v>15</v>
      </c>
      <c r="B2331" t="s">
        <v>152</v>
      </c>
      <c r="C2331">
        <v>103</v>
      </c>
      <c r="D2331">
        <f t="shared" si="113"/>
        <v>0</v>
      </c>
      <c r="E2331">
        <f t="shared" si="114"/>
        <v>0</v>
      </c>
      <c r="F2331">
        <f t="shared" si="115"/>
        <v>0</v>
      </c>
      <c r="G2331">
        <v>1</v>
      </c>
      <c r="I2331" s="172" t="s">
        <v>152</v>
      </c>
      <c r="J2331" s="173">
        <v>103</v>
      </c>
      <c r="K2331" s="189"/>
      <c r="L2331" s="189"/>
      <c r="M2331" s="189"/>
      <c r="O2331" s="165"/>
      <c r="P2331" s="176"/>
      <c r="Q2331" s="176"/>
      <c r="R2331" s="176"/>
      <c r="S2331" s="167"/>
    </row>
    <row r="2332" spans="1:19" x14ac:dyDescent="0.15">
      <c r="A2332">
        <v>15</v>
      </c>
      <c r="B2332" t="s">
        <v>152</v>
      </c>
      <c r="C2332">
        <v>104</v>
      </c>
      <c r="D2332">
        <f t="shared" si="113"/>
        <v>0</v>
      </c>
      <c r="E2332">
        <f t="shared" si="114"/>
        <v>0</v>
      </c>
      <c r="F2332">
        <f t="shared" si="115"/>
        <v>0</v>
      </c>
      <c r="G2332">
        <v>1</v>
      </c>
      <c r="I2332" s="172" t="s">
        <v>152</v>
      </c>
      <c r="J2332" s="173">
        <v>104</v>
      </c>
      <c r="K2332" s="189"/>
      <c r="L2332" s="189"/>
      <c r="M2332" s="189"/>
      <c r="O2332" s="165"/>
      <c r="P2332" s="176"/>
      <c r="Q2332" s="176"/>
      <c r="R2332" s="176"/>
      <c r="S2332" s="167"/>
    </row>
    <row r="2333" spans="1:19" x14ac:dyDescent="0.15">
      <c r="A2333">
        <v>15</v>
      </c>
      <c r="B2333" t="s">
        <v>152</v>
      </c>
      <c r="C2333">
        <v>105</v>
      </c>
      <c r="D2333">
        <f t="shared" si="113"/>
        <v>0</v>
      </c>
      <c r="E2333">
        <f t="shared" si="114"/>
        <v>0</v>
      </c>
      <c r="F2333">
        <f t="shared" si="115"/>
        <v>0</v>
      </c>
      <c r="G2333">
        <v>1</v>
      </c>
      <c r="I2333" s="172" t="s">
        <v>152</v>
      </c>
      <c r="J2333" s="173">
        <v>105</v>
      </c>
      <c r="K2333" s="189"/>
      <c r="L2333" s="189"/>
      <c r="M2333" s="189"/>
      <c r="O2333" s="165"/>
      <c r="P2333" s="176"/>
      <c r="Q2333" s="176"/>
      <c r="R2333" s="176"/>
      <c r="S2333" s="167"/>
    </row>
    <row r="2334" spans="1:19" x14ac:dyDescent="0.15">
      <c r="A2334">
        <v>49</v>
      </c>
      <c r="B2334" t="s">
        <v>153</v>
      </c>
      <c r="C2334">
        <v>0</v>
      </c>
      <c r="D2334">
        <f t="shared" si="113"/>
        <v>5</v>
      </c>
      <c r="E2334">
        <f t="shared" si="114"/>
        <v>3</v>
      </c>
      <c r="F2334">
        <f t="shared" si="115"/>
        <v>8</v>
      </c>
      <c r="G2334">
        <v>1</v>
      </c>
      <c r="I2334" s="172" t="s">
        <v>153</v>
      </c>
      <c r="J2334" s="173">
        <v>0</v>
      </c>
      <c r="K2334" s="188">
        <v>5</v>
      </c>
      <c r="L2334" s="188">
        <v>3</v>
      </c>
      <c r="M2334" s="188">
        <v>8</v>
      </c>
      <c r="O2334" s="165"/>
      <c r="P2334" s="174"/>
      <c r="Q2334" s="174"/>
      <c r="R2334" s="174"/>
      <c r="S2334" s="166"/>
    </row>
    <row r="2335" spans="1:19" x14ac:dyDescent="0.15">
      <c r="A2335">
        <v>49</v>
      </c>
      <c r="B2335" t="s">
        <v>153</v>
      </c>
      <c r="C2335">
        <v>1</v>
      </c>
      <c r="D2335">
        <f t="shared" si="113"/>
        <v>4</v>
      </c>
      <c r="E2335">
        <f t="shared" si="114"/>
        <v>3</v>
      </c>
      <c r="F2335">
        <f t="shared" si="115"/>
        <v>7</v>
      </c>
      <c r="G2335">
        <v>1</v>
      </c>
      <c r="I2335" s="172" t="s">
        <v>153</v>
      </c>
      <c r="J2335" s="173">
        <v>1</v>
      </c>
      <c r="K2335" s="188">
        <v>4</v>
      </c>
      <c r="L2335" s="188">
        <v>3</v>
      </c>
      <c r="M2335" s="188">
        <v>7</v>
      </c>
      <c r="O2335" s="165"/>
      <c r="P2335" s="174"/>
      <c r="Q2335" s="174"/>
      <c r="R2335" s="174"/>
      <c r="S2335" s="166"/>
    </row>
    <row r="2336" spans="1:19" x14ac:dyDescent="0.15">
      <c r="A2336">
        <v>49</v>
      </c>
      <c r="B2336" t="s">
        <v>153</v>
      </c>
      <c r="C2336">
        <v>2</v>
      </c>
      <c r="D2336">
        <f t="shared" si="113"/>
        <v>3</v>
      </c>
      <c r="E2336">
        <f t="shared" si="114"/>
        <v>6</v>
      </c>
      <c r="F2336">
        <f t="shared" si="115"/>
        <v>9</v>
      </c>
      <c r="G2336">
        <v>1</v>
      </c>
      <c r="I2336" s="172" t="s">
        <v>153</v>
      </c>
      <c r="J2336" s="173">
        <v>2</v>
      </c>
      <c r="K2336" s="188">
        <v>3</v>
      </c>
      <c r="L2336" s="188">
        <v>6</v>
      </c>
      <c r="M2336" s="188">
        <v>9</v>
      </c>
      <c r="O2336" s="165"/>
      <c r="P2336" s="174"/>
      <c r="Q2336" s="174"/>
      <c r="R2336" s="174"/>
      <c r="S2336" s="166"/>
    </row>
    <row r="2337" spans="1:19" x14ac:dyDescent="0.15">
      <c r="A2337">
        <v>49</v>
      </c>
      <c r="B2337" t="s">
        <v>153</v>
      </c>
      <c r="C2337">
        <v>3</v>
      </c>
      <c r="D2337">
        <f t="shared" si="113"/>
        <v>9</v>
      </c>
      <c r="E2337">
        <f t="shared" si="114"/>
        <v>7</v>
      </c>
      <c r="F2337">
        <f t="shared" si="115"/>
        <v>16</v>
      </c>
      <c r="G2337">
        <v>1</v>
      </c>
      <c r="I2337" s="172" t="s">
        <v>153</v>
      </c>
      <c r="J2337" s="173">
        <v>3</v>
      </c>
      <c r="K2337" s="188">
        <v>9</v>
      </c>
      <c r="L2337" s="188">
        <v>7</v>
      </c>
      <c r="M2337" s="188">
        <v>16</v>
      </c>
      <c r="O2337" s="165"/>
      <c r="P2337" s="174"/>
      <c r="Q2337" s="174"/>
      <c r="R2337" s="174"/>
      <c r="S2337" s="166"/>
    </row>
    <row r="2338" spans="1:19" x14ac:dyDescent="0.15">
      <c r="A2338">
        <v>49</v>
      </c>
      <c r="B2338" t="s">
        <v>153</v>
      </c>
      <c r="C2338">
        <v>4</v>
      </c>
      <c r="D2338">
        <f t="shared" si="113"/>
        <v>4</v>
      </c>
      <c r="E2338">
        <f t="shared" si="114"/>
        <v>9</v>
      </c>
      <c r="F2338">
        <f t="shared" si="115"/>
        <v>13</v>
      </c>
      <c r="G2338">
        <v>1</v>
      </c>
      <c r="I2338" s="172" t="s">
        <v>153</v>
      </c>
      <c r="J2338" s="173">
        <v>4</v>
      </c>
      <c r="K2338" s="188">
        <v>4</v>
      </c>
      <c r="L2338" s="188">
        <v>9</v>
      </c>
      <c r="M2338" s="188">
        <v>13</v>
      </c>
      <c r="O2338" s="165"/>
      <c r="P2338" s="174"/>
      <c r="Q2338" s="174"/>
      <c r="R2338" s="174"/>
      <c r="S2338" s="166"/>
    </row>
    <row r="2339" spans="1:19" x14ac:dyDescent="0.15">
      <c r="A2339">
        <v>49</v>
      </c>
      <c r="B2339" t="s">
        <v>153</v>
      </c>
      <c r="C2339">
        <v>5</v>
      </c>
      <c r="D2339">
        <f t="shared" si="113"/>
        <v>11</v>
      </c>
      <c r="E2339">
        <f t="shared" si="114"/>
        <v>2</v>
      </c>
      <c r="F2339">
        <f t="shared" si="115"/>
        <v>13</v>
      </c>
      <c r="G2339">
        <v>1</v>
      </c>
      <c r="I2339" s="172" t="s">
        <v>153</v>
      </c>
      <c r="J2339" s="173">
        <v>5</v>
      </c>
      <c r="K2339" s="188">
        <v>11</v>
      </c>
      <c r="L2339" s="188">
        <v>2</v>
      </c>
      <c r="M2339" s="188">
        <v>13</v>
      </c>
      <c r="O2339" s="165"/>
      <c r="P2339" s="174"/>
      <c r="Q2339" s="174"/>
      <c r="R2339" s="174"/>
      <c r="S2339" s="166"/>
    </row>
    <row r="2340" spans="1:19" x14ac:dyDescent="0.15">
      <c r="A2340">
        <v>49</v>
      </c>
      <c r="B2340" t="s">
        <v>153</v>
      </c>
      <c r="C2340">
        <v>6</v>
      </c>
      <c r="D2340">
        <f t="shared" si="113"/>
        <v>2</v>
      </c>
      <c r="E2340">
        <f t="shared" si="114"/>
        <v>6</v>
      </c>
      <c r="F2340">
        <f t="shared" si="115"/>
        <v>8</v>
      </c>
      <c r="G2340">
        <v>1</v>
      </c>
      <c r="I2340" s="172" t="s">
        <v>153</v>
      </c>
      <c r="J2340" s="173">
        <v>6</v>
      </c>
      <c r="K2340" s="188">
        <v>2</v>
      </c>
      <c r="L2340" s="188">
        <v>6</v>
      </c>
      <c r="M2340" s="188">
        <v>8</v>
      </c>
      <c r="O2340" s="165"/>
      <c r="P2340" s="174"/>
      <c r="Q2340" s="174"/>
      <c r="R2340" s="174"/>
      <c r="S2340" s="166"/>
    </row>
    <row r="2341" spans="1:19" x14ac:dyDescent="0.15">
      <c r="A2341">
        <v>49</v>
      </c>
      <c r="B2341" t="s">
        <v>153</v>
      </c>
      <c r="C2341">
        <v>7</v>
      </c>
      <c r="D2341">
        <f t="shared" si="113"/>
        <v>7</v>
      </c>
      <c r="E2341">
        <f t="shared" si="114"/>
        <v>9</v>
      </c>
      <c r="F2341">
        <f t="shared" si="115"/>
        <v>16</v>
      </c>
      <c r="G2341">
        <v>1</v>
      </c>
      <c r="I2341" s="172" t="s">
        <v>153</v>
      </c>
      <c r="J2341" s="173">
        <v>7</v>
      </c>
      <c r="K2341" s="188">
        <v>7</v>
      </c>
      <c r="L2341" s="188">
        <v>9</v>
      </c>
      <c r="M2341" s="188">
        <v>16</v>
      </c>
      <c r="O2341" s="165"/>
      <c r="P2341" s="174"/>
      <c r="Q2341" s="174"/>
      <c r="R2341" s="174"/>
      <c r="S2341" s="166"/>
    </row>
    <row r="2342" spans="1:19" x14ac:dyDescent="0.15">
      <c r="A2342">
        <v>49</v>
      </c>
      <c r="B2342" t="s">
        <v>153</v>
      </c>
      <c r="C2342">
        <v>8</v>
      </c>
      <c r="D2342">
        <f t="shared" si="113"/>
        <v>5</v>
      </c>
      <c r="E2342">
        <f t="shared" si="114"/>
        <v>6</v>
      </c>
      <c r="F2342">
        <f t="shared" si="115"/>
        <v>11</v>
      </c>
      <c r="G2342">
        <v>1</v>
      </c>
      <c r="I2342" s="172" t="s">
        <v>153</v>
      </c>
      <c r="J2342" s="173">
        <v>8</v>
      </c>
      <c r="K2342" s="188">
        <v>5</v>
      </c>
      <c r="L2342" s="188">
        <v>6</v>
      </c>
      <c r="M2342" s="188">
        <v>11</v>
      </c>
      <c r="O2342" s="165"/>
      <c r="P2342" s="174"/>
      <c r="Q2342" s="174"/>
      <c r="R2342" s="174"/>
      <c r="S2342" s="166"/>
    </row>
    <row r="2343" spans="1:19" x14ac:dyDescent="0.15">
      <c r="A2343">
        <v>49</v>
      </c>
      <c r="B2343" t="s">
        <v>153</v>
      </c>
      <c r="C2343">
        <v>9</v>
      </c>
      <c r="D2343">
        <f t="shared" si="113"/>
        <v>5</v>
      </c>
      <c r="E2343">
        <f t="shared" si="114"/>
        <v>3</v>
      </c>
      <c r="F2343">
        <f t="shared" si="115"/>
        <v>8</v>
      </c>
      <c r="G2343">
        <v>1</v>
      </c>
      <c r="I2343" s="172" t="s">
        <v>153</v>
      </c>
      <c r="J2343" s="173">
        <v>9</v>
      </c>
      <c r="K2343" s="188">
        <v>5</v>
      </c>
      <c r="L2343" s="188">
        <v>3</v>
      </c>
      <c r="M2343" s="188">
        <v>8</v>
      </c>
      <c r="O2343" s="165"/>
      <c r="P2343" s="174"/>
      <c r="Q2343" s="174"/>
      <c r="R2343" s="174"/>
      <c r="S2343" s="166"/>
    </row>
    <row r="2344" spans="1:19" x14ac:dyDescent="0.15">
      <c r="A2344">
        <v>49</v>
      </c>
      <c r="B2344" t="s">
        <v>153</v>
      </c>
      <c r="C2344">
        <v>10</v>
      </c>
      <c r="D2344">
        <f t="shared" si="113"/>
        <v>8</v>
      </c>
      <c r="E2344">
        <f t="shared" si="114"/>
        <v>4</v>
      </c>
      <c r="F2344">
        <f t="shared" si="115"/>
        <v>12</v>
      </c>
      <c r="G2344">
        <v>1</v>
      </c>
      <c r="I2344" s="172" t="s">
        <v>153</v>
      </c>
      <c r="J2344" s="173">
        <v>10</v>
      </c>
      <c r="K2344" s="188">
        <v>8</v>
      </c>
      <c r="L2344" s="188">
        <v>4</v>
      </c>
      <c r="M2344" s="188">
        <v>12</v>
      </c>
      <c r="O2344" s="165"/>
      <c r="P2344" s="174"/>
      <c r="Q2344" s="174"/>
      <c r="R2344" s="174"/>
      <c r="S2344" s="166"/>
    </row>
    <row r="2345" spans="1:19" x14ac:dyDescent="0.15">
      <c r="A2345">
        <v>49</v>
      </c>
      <c r="B2345" t="s">
        <v>153</v>
      </c>
      <c r="C2345">
        <v>11</v>
      </c>
      <c r="D2345">
        <f t="shared" si="113"/>
        <v>6</v>
      </c>
      <c r="E2345">
        <f t="shared" si="114"/>
        <v>9</v>
      </c>
      <c r="F2345">
        <f t="shared" si="115"/>
        <v>15</v>
      </c>
      <c r="G2345">
        <v>1</v>
      </c>
      <c r="I2345" s="172" t="s">
        <v>153</v>
      </c>
      <c r="J2345" s="173">
        <v>11</v>
      </c>
      <c r="K2345" s="188">
        <v>6</v>
      </c>
      <c r="L2345" s="188">
        <v>9</v>
      </c>
      <c r="M2345" s="188">
        <v>15</v>
      </c>
      <c r="O2345" s="165"/>
      <c r="P2345" s="174"/>
      <c r="Q2345" s="174"/>
      <c r="R2345" s="174"/>
      <c r="S2345" s="166"/>
    </row>
    <row r="2346" spans="1:19" x14ac:dyDescent="0.15">
      <c r="A2346">
        <v>49</v>
      </c>
      <c r="B2346" t="s">
        <v>153</v>
      </c>
      <c r="C2346">
        <v>12</v>
      </c>
      <c r="D2346">
        <f t="shared" si="113"/>
        <v>9</v>
      </c>
      <c r="E2346">
        <f t="shared" si="114"/>
        <v>9</v>
      </c>
      <c r="F2346">
        <f t="shared" si="115"/>
        <v>18</v>
      </c>
      <c r="G2346">
        <v>1</v>
      </c>
      <c r="I2346" s="172" t="s">
        <v>153</v>
      </c>
      <c r="J2346" s="173">
        <v>12</v>
      </c>
      <c r="K2346" s="188">
        <v>9</v>
      </c>
      <c r="L2346" s="188">
        <v>9</v>
      </c>
      <c r="M2346" s="188">
        <v>18</v>
      </c>
      <c r="O2346" s="165"/>
      <c r="P2346" s="174"/>
      <c r="Q2346" s="174"/>
      <c r="R2346" s="174"/>
      <c r="S2346" s="166"/>
    </row>
    <row r="2347" spans="1:19" x14ac:dyDescent="0.15">
      <c r="A2347">
        <v>49</v>
      </c>
      <c r="B2347" t="s">
        <v>153</v>
      </c>
      <c r="C2347">
        <v>13</v>
      </c>
      <c r="D2347">
        <f t="shared" si="113"/>
        <v>3</v>
      </c>
      <c r="E2347">
        <f t="shared" si="114"/>
        <v>7</v>
      </c>
      <c r="F2347">
        <f t="shared" si="115"/>
        <v>10</v>
      </c>
      <c r="G2347">
        <v>1</v>
      </c>
      <c r="I2347" s="172" t="s">
        <v>153</v>
      </c>
      <c r="J2347" s="173">
        <v>13</v>
      </c>
      <c r="K2347" s="188">
        <v>3</v>
      </c>
      <c r="L2347" s="188">
        <v>7</v>
      </c>
      <c r="M2347" s="188">
        <v>10</v>
      </c>
      <c r="O2347" s="165"/>
      <c r="P2347" s="174"/>
      <c r="Q2347" s="174"/>
      <c r="R2347" s="174"/>
      <c r="S2347" s="166"/>
    </row>
    <row r="2348" spans="1:19" x14ac:dyDescent="0.15">
      <c r="A2348">
        <v>49</v>
      </c>
      <c r="B2348" t="s">
        <v>153</v>
      </c>
      <c r="C2348">
        <v>14</v>
      </c>
      <c r="D2348">
        <f t="shared" si="113"/>
        <v>10</v>
      </c>
      <c r="E2348">
        <f t="shared" si="114"/>
        <v>5</v>
      </c>
      <c r="F2348">
        <f t="shared" si="115"/>
        <v>15</v>
      </c>
      <c r="G2348">
        <v>1</v>
      </c>
      <c r="I2348" s="172" t="s">
        <v>153</v>
      </c>
      <c r="J2348" s="173">
        <v>14</v>
      </c>
      <c r="K2348" s="188">
        <v>10</v>
      </c>
      <c r="L2348" s="188">
        <v>5</v>
      </c>
      <c r="M2348" s="188">
        <v>15</v>
      </c>
      <c r="O2348" s="165"/>
      <c r="P2348" s="174"/>
      <c r="Q2348" s="174"/>
      <c r="R2348" s="174"/>
      <c r="S2348" s="166"/>
    </row>
    <row r="2349" spans="1:19" x14ac:dyDescent="0.15">
      <c r="A2349">
        <v>49</v>
      </c>
      <c r="B2349" t="s">
        <v>153</v>
      </c>
      <c r="C2349">
        <v>15</v>
      </c>
      <c r="D2349">
        <f t="shared" si="113"/>
        <v>11</v>
      </c>
      <c r="E2349">
        <f t="shared" si="114"/>
        <v>12</v>
      </c>
      <c r="F2349">
        <f t="shared" si="115"/>
        <v>23</v>
      </c>
      <c r="G2349">
        <v>1</v>
      </c>
      <c r="I2349" s="172" t="s">
        <v>153</v>
      </c>
      <c r="J2349" s="173">
        <v>15</v>
      </c>
      <c r="K2349" s="188">
        <v>11</v>
      </c>
      <c r="L2349" s="188">
        <v>12</v>
      </c>
      <c r="M2349" s="188">
        <v>23</v>
      </c>
      <c r="O2349" s="165"/>
      <c r="P2349" s="174"/>
      <c r="Q2349" s="174"/>
      <c r="R2349" s="174"/>
      <c r="S2349" s="166"/>
    </row>
    <row r="2350" spans="1:19" x14ac:dyDescent="0.15">
      <c r="A2350">
        <v>49</v>
      </c>
      <c r="B2350" t="s">
        <v>153</v>
      </c>
      <c r="C2350">
        <v>16</v>
      </c>
      <c r="D2350">
        <f t="shared" si="113"/>
        <v>9</v>
      </c>
      <c r="E2350">
        <f t="shared" si="114"/>
        <v>9</v>
      </c>
      <c r="F2350">
        <f t="shared" si="115"/>
        <v>18</v>
      </c>
      <c r="G2350">
        <v>1</v>
      </c>
      <c r="I2350" s="172" t="s">
        <v>153</v>
      </c>
      <c r="J2350" s="173">
        <v>16</v>
      </c>
      <c r="K2350" s="188">
        <v>9</v>
      </c>
      <c r="L2350" s="188">
        <v>9</v>
      </c>
      <c r="M2350" s="188">
        <v>18</v>
      </c>
      <c r="O2350" s="165"/>
      <c r="P2350" s="174"/>
      <c r="Q2350" s="174"/>
      <c r="R2350" s="174"/>
      <c r="S2350" s="166"/>
    </row>
    <row r="2351" spans="1:19" x14ac:dyDescent="0.15">
      <c r="A2351">
        <v>49</v>
      </c>
      <c r="B2351" t="s">
        <v>153</v>
      </c>
      <c r="C2351">
        <v>17</v>
      </c>
      <c r="D2351">
        <f t="shared" si="113"/>
        <v>6</v>
      </c>
      <c r="E2351">
        <f t="shared" si="114"/>
        <v>3</v>
      </c>
      <c r="F2351">
        <f t="shared" si="115"/>
        <v>9</v>
      </c>
      <c r="G2351">
        <v>1</v>
      </c>
      <c r="I2351" s="172" t="s">
        <v>153</v>
      </c>
      <c r="J2351" s="173">
        <v>17</v>
      </c>
      <c r="K2351" s="188">
        <v>6</v>
      </c>
      <c r="L2351" s="188">
        <v>3</v>
      </c>
      <c r="M2351" s="188">
        <v>9</v>
      </c>
      <c r="O2351" s="165"/>
      <c r="P2351" s="174"/>
      <c r="Q2351" s="174"/>
      <c r="R2351" s="174"/>
      <c r="S2351" s="166"/>
    </row>
    <row r="2352" spans="1:19" x14ac:dyDescent="0.15">
      <c r="A2352">
        <v>49</v>
      </c>
      <c r="B2352" t="s">
        <v>153</v>
      </c>
      <c r="C2352">
        <v>18</v>
      </c>
      <c r="D2352">
        <f t="shared" si="113"/>
        <v>8</v>
      </c>
      <c r="E2352">
        <f t="shared" si="114"/>
        <v>12</v>
      </c>
      <c r="F2352">
        <f t="shared" si="115"/>
        <v>20</v>
      </c>
      <c r="G2352">
        <v>1</v>
      </c>
      <c r="I2352" s="172" t="s">
        <v>153</v>
      </c>
      <c r="J2352" s="173">
        <v>18</v>
      </c>
      <c r="K2352" s="188">
        <v>8</v>
      </c>
      <c r="L2352" s="188">
        <v>12</v>
      </c>
      <c r="M2352" s="188">
        <v>20</v>
      </c>
      <c r="O2352" s="165"/>
      <c r="P2352" s="174"/>
      <c r="Q2352" s="174"/>
      <c r="R2352" s="174"/>
      <c r="S2352" s="166"/>
    </row>
    <row r="2353" spans="1:19" x14ac:dyDescent="0.15">
      <c r="A2353">
        <v>49</v>
      </c>
      <c r="B2353" t="s">
        <v>153</v>
      </c>
      <c r="C2353">
        <v>19</v>
      </c>
      <c r="D2353">
        <f t="shared" si="113"/>
        <v>7</v>
      </c>
      <c r="E2353">
        <f t="shared" si="114"/>
        <v>5</v>
      </c>
      <c r="F2353">
        <f t="shared" si="115"/>
        <v>12</v>
      </c>
      <c r="G2353">
        <v>1</v>
      </c>
      <c r="I2353" s="172" t="s">
        <v>153</v>
      </c>
      <c r="J2353" s="173">
        <v>19</v>
      </c>
      <c r="K2353" s="188">
        <v>7</v>
      </c>
      <c r="L2353" s="188">
        <v>5</v>
      </c>
      <c r="M2353" s="188">
        <v>12</v>
      </c>
      <c r="O2353" s="165"/>
      <c r="P2353" s="174"/>
      <c r="Q2353" s="174"/>
      <c r="R2353" s="174"/>
      <c r="S2353" s="166"/>
    </row>
    <row r="2354" spans="1:19" x14ac:dyDescent="0.15">
      <c r="A2354">
        <v>49</v>
      </c>
      <c r="B2354" t="s">
        <v>153</v>
      </c>
      <c r="C2354">
        <v>20</v>
      </c>
      <c r="D2354">
        <f t="shared" si="113"/>
        <v>9</v>
      </c>
      <c r="E2354">
        <f t="shared" si="114"/>
        <v>9</v>
      </c>
      <c r="F2354">
        <f t="shared" si="115"/>
        <v>18</v>
      </c>
      <c r="G2354">
        <v>1</v>
      </c>
      <c r="I2354" s="172" t="s">
        <v>153</v>
      </c>
      <c r="J2354" s="173">
        <v>20</v>
      </c>
      <c r="K2354" s="188">
        <v>9</v>
      </c>
      <c r="L2354" s="188">
        <v>9</v>
      </c>
      <c r="M2354" s="188">
        <v>18</v>
      </c>
      <c r="O2354" s="165"/>
      <c r="P2354" s="174"/>
      <c r="Q2354" s="174"/>
      <c r="R2354" s="174"/>
      <c r="S2354" s="166"/>
    </row>
    <row r="2355" spans="1:19" x14ac:dyDescent="0.15">
      <c r="A2355">
        <v>49</v>
      </c>
      <c r="B2355" t="s">
        <v>153</v>
      </c>
      <c r="C2355">
        <v>21</v>
      </c>
      <c r="D2355">
        <f t="shared" si="113"/>
        <v>9</v>
      </c>
      <c r="E2355">
        <f t="shared" si="114"/>
        <v>7</v>
      </c>
      <c r="F2355">
        <f t="shared" si="115"/>
        <v>16</v>
      </c>
      <c r="G2355">
        <v>1</v>
      </c>
      <c r="I2355" s="172" t="s">
        <v>153</v>
      </c>
      <c r="J2355" s="173">
        <v>21</v>
      </c>
      <c r="K2355" s="188">
        <v>9</v>
      </c>
      <c r="L2355" s="188">
        <v>7</v>
      </c>
      <c r="M2355" s="188">
        <v>16</v>
      </c>
      <c r="O2355" s="165"/>
      <c r="P2355" s="174"/>
      <c r="Q2355" s="174"/>
      <c r="R2355" s="174"/>
      <c r="S2355" s="166"/>
    </row>
    <row r="2356" spans="1:19" x14ac:dyDescent="0.15">
      <c r="A2356">
        <v>49</v>
      </c>
      <c r="B2356" t="s">
        <v>153</v>
      </c>
      <c r="C2356">
        <v>22</v>
      </c>
      <c r="D2356">
        <f t="shared" si="113"/>
        <v>5</v>
      </c>
      <c r="E2356">
        <f t="shared" si="114"/>
        <v>5</v>
      </c>
      <c r="F2356">
        <f t="shared" si="115"/>
        <v>10</v>
      </c>
      <c r="G2356">
        <v>1</v>
      </c>
      <c r="I2356" s="172" t="s">
        <v>153</v>
      </c>
      <c r="J2356" s="173">
        <v>22</v>
      </c>
      <c r="K2356" s="188">
        <v>5</v>
      </c>
      <c r="L2356" s="188">
        <v>5</v>
      </c>
      <c r="M2356" s="188">
        <v>10</v>
      </c>
      <c r="O2356" s="165"/>
      <c r="P2356" s="174"/>
      <c r="Q2356" s="174"/>
      <c r="R2356" s="174"/>
      <c r="S2356" s="166"/>
    </row>
    <row r="2357" spans="1:19" x14ac:dyDescent="0.15">
      <c r="A2357">
        <v>49</v>
      </c>
      <c r="B2357" t="s">
        <v>153</v>
      </c>
      <c r="C2357">
        <v>23</v>
      </c>
      <c r="D2357">
        <f t="shared" si="113"/>
        <v>5</v>
      </c>
      <c r="E2357">
        <f t="shared" si="114"/>
        <v>9</v>
      </c>
      <c r="F2357">
        <f t="shared" si="115"/>
        <v>14</v>
      </c>
      <c r="G2357">
        <v>1</v>
      </c>
      <c r="I2357" s="172" t="s">
        <v>153</v>
      </c>
      <c r="J2357" s="173">
        <v>23</v>
      </c>
      <c r="K2357" s="188">
        <v>5</v>
      </c>
      <c r="L2357" s="188">
        <v>9</v>
      </c>
      <c r="M2357" s="188">
        <v>14</v>
      </c>
      <c r="O2357" s="165"/>
      <c r="P2357" s="174"/>
      <c r="Q2357" s="174"/>
      <c r="R2357" s="174"/>
      <c r="S2357" s="166"/>
    </row>
    <row r="2358" spans="1:19" x14ac:dyDescent="0.15">
      <c r="A2358">
        <v>49</v>
      </c>
      <c r="B2358" t="s">
        <v>153</v>
      </c>
      <c r="C2358">
        <v>24</v>
      </c>
      <c r="D2358">
        <f t="shared" si="113"/>
        <v>8</v>
      </c>
      <c r="E2358">
        <f t="shared" si="114"/>
        <v>6</v>
      </c>
      <c r="F2358">
        <f t="shared" si="115"/>
        <v>14</v>
      </c>
      <c r="G2358">
        <v>1</v>
      </c>
      <c r="I2358" s="172" t="s">
        <v>153</v>
      </c>
      <c r="J2358" s="173">
        <v>24</v>
      </c>
      <c r="K2358" s="188">
        <v>8</v>
      </c>
      <c r="L2358" s="188">
        <v>6</v>
      </c>
      <c r="M2358" s="188">
        <v>14</v>
      </c>
      <c r="O2358" s="165"/>
      <c r="P2358" s="174"/>
      <c r="Q2358" s="174"/>
      <c r="R2358" s="174"/>
      <c r="S2358" s="166"/>
    </row>
    <row r="2359" spans="1:19" x14ac:dyDescent="0.15">
      <c r="A2359">
        <v>49</v>
      </c>
      <c r="B2359" t="s">
        <v>153</v>
      </c>
      <c r="C2359">
        <v>25</v>
      </c>
      <c r="D2359">
        <f t="shared" si="113"/>
        <v>1</v>
      </c>
      <c r="E2359">
        <f t="shared" si="114"/>
        <v>5</v>
      </c>
      <c r="F2359">
        <f t="shared" si="115"/>
        <v>6</v>
      </c>
      <c r="G2359">
        <v>1</v>
      </c>
      <c r="I2359" s="172" t="s">
        <v>153</v>
      </c>
      <c r="J2359" s="173">
        <v>25</v>
      </c>
      <c r="K2359" s="188">
        <v>1</v>
      </c>
      <c r="L2359" s="188">
        <v>5</v>
      </c>
      <c r="M2359" s="188">
        <v>6</v>
      </c>
      <c r="O2359" s="165"/>
      <c r="P2359" s="174"/>
      <c r="Q2359" s="174"/>
      <c r="R2359" s="174"/>
      <c r="S2359" s="166"/>
    </row>
    <row r="2360" spans="1:19" x14ac:dyDescent="0.15">
      <c r="A2360">
        <v>49</v>
      </c>
      <c r="B2360" t="s">
        <v>153</v>
      </c>
      <c r="C2360">
        <v>26</v>
      </c>
      <c r="D2360">
        <f t="shared" si="113"/>
        <v>0</v>
      </c>
      <c r="E2360">
        <f t="shared" si="114"/>
        <v>3</v>
      </c>
      <c r="F2360">
        <f t="shared" si="115"/>
        <v>3</v>
      </c>
      <c r="G2360">
        <v>1</v>
      </c>
      <c r="I2360" s="172" t="s">
        <v>153</v>
      </c>
      <c r="J2360" s="173">
        <v>26</v>
      </c>
      <c r="K2360" s="188">
        <v>0</v>
      </c>
      <c r="L2360" s="188">
        <v>3</v>
      </c>
      <c r="M2360" s="188">
        <v>3</v>
      </c>
      <c r="O2360" s="165"/>
      <c r="P2360" s="174"/>
      <c r="Q2360" s="174"/>
      <c r="R2360" s="174"/>
      <c r="S2360" s="166"/>
    </row>
    <row r="2361" spans="1:19" x14ac:dyDescent="0.15">
      <c r="A2361">
        <v>49</v>
      </c>
      <c r="B2361" t="s">
        <v>153</v>
      </c>
      <c r="C2361">
        <v>27</v>
      </c>
      <c r="D2361">
        <f t="shared" si="113"/>
        <v>8</v>
      </c>
      <c r="E2361">
        <f t="shared" si="114"/>
        <v>8</v>
      </c>
      <c r="F2361">
        <f t="shared" si="115"/>
        <v>16</v>
      </c>
      <c r="G2361">
        <v>1</v>
      </c>
      <c r="I2361" s="172" t="s">
        <v>153</v>
      </c>
      <c r="J2361" s="173">
        <v>27</v>
      </c>
      <c r="K2361" s="188">
        <v>8</v>
      </c>
      <c r="L2361" s="188">
        <v>8</v>
      </c>
      <c r="M2361" s="188">
        <v>16</v>
      </c>
      <c r="O2361" s="165"/>
      <c r="P2361" s="174"/>
      <c r="Q2361" s="174"/>
      <c r="R2361" s="174"/>
      <c r="S2361" s="166"/>
    </row>
    <row r="2362" spans="1:19" x14ac:dyDescent="0.15">
      <c r="A2362">
        <v>49</v>
      </c>
      <c r="B2362" t="s">
        <v>153</v>
      </c>
      <c r="C2362">
        <v>28</v>
      </c>
      <c r="D2362">
        <f t="shared" si="113"/>
        <v>5</v>
      </c>
      <c r="E2362">
        <f t="shared" si="114"/>
        <v>10</v>
      </c>
      <c r="F2362">
        <f t="shared" si="115"/>
        <v>15</v>
      </c>
      <c r="G2362">
        <v>1</v>
      </c>
      <c r="I2362" s="172" t="s">
        <v>153</v>
      </c>
      <c r="J2362" s="173">
        <v>28</v>
      </c>
      <c r="K2362" s="188">
        <v>5</v>
      </c>
      <c r="L2362" s="188">
        <v>10</v>
      </c>
      <c r="M2362" s="188">
        <v>15</v>
      </c>
      <c r="O2362" s="165"/>
      <c r="P2362" s="174"/>
      <c r="Q2362" s="174"/>
      <c r="R2362" s="174"/>
      <c r="S2362" s="166"/>
    </row>
    <row r="2363" spans="1:19" x14ac:dyDescent="0.15">
      <c r="A2363">
        <v>49</v>
      </c>
      <c r="B2363" t="s">
        <v>153</v>
      </c>
      <c r="C2363">
        <v>29</v>
      </c>
      <c r="D2363">
        <f t="shared" si="113"/>
        <v>8</v>
      </c>
      <c r="E2363">
        <f t="shared" si="114"/>
        <v>0</v>
      </c>
      <c r="F2363">
        <f t="shared" si="115"/>
        <v>8</v>
      </c>
      <c r="G2363">
        <v>1</v>
      </c>
      <c r="I2363" s="172" t="s">
        <v>153</v>
      </c>
      <c r="J2363" s="173">
        <v>29</v>
      </c>
      <c r="K2363" s="188">
        <v>8</v>
      </c>
      <c r="L2363" s="188">
        <v>0</v>
      </c>
      <c r="M2363" s="188">
        <v>8</v>
      </c>
      <c r="O2363" s="165"/>
      <c r="P2363" s="174"/>
      <c r="Q2363" s="174"/>
      <c r="R2363" s="174"/>
      <c r="S2363" s="166"/>
    </row>
    <row r="2364" spans="1:19" x14ac:dyDescent="0.15">
      <c r="A2364">
        <v>49</v>
      </c>
      <c r="B2364" t="s">
        <v>153</v>
      </c>
      <c r="C2364">
        <v>30</v>
      </c>
      <c r="D2364">
        <f t="shared" si="113"/>
        <v>2</v>
      </c>
      <c r="E2364">
        <f t="shared" si="114"/>
        <v>3</v>
      </c>
      <c r="F2364">
        <f t="shared" si="115"/>
        <v>5</v>
      </c>
      <c r="G2364">
        <v>1</v>
      </c>
      <c r="I2364" s="172" t="s">
        <v>153</v>
      </c>
      <c r="J2364" s="173">
        <v>30</v>
      </c>
      <c r="K2364" s="188">
        <v>2</v>
      </c>
      <c r="L2364" s="188">
        <v>3</v>
      </c>
      <c r="M2364" s="188">
        <v>5</v>
      </c>
      <c r="O2364" s="165"/>
      <c r="P2364" s="174"/>
      <c r="Q2364" s="174"/>
      <c r="R2364" s="174"/>
      <c r="S2364" s="166"/>
    </row>
    <row r="2365" spans="1:19" x14ac:dyDescent="0.15">
      <c r="A2365">
        <v>49</v>
      </c>
      <c r="B2365" t="s">
        <v>153</v>
      </c>
      <c r="C2365">
        <v>31</v>
      </c>
      <c r="D2365">
        <f t="shared" si="113"/>
        <v>5</v>
      </c>
      <c r="E2365">
        <f t="shared" si="114"/>
        <v>2</v>
      </c>
      <c r="F2365">
        <f t="shared" si="115"/>
        <v>7</v>
      </c>
      <c r="G2365">
        <v>1</v>
      </c>
      <c r="I2365" s="172" t="s">
        <v>153</v>
      </c>
      <c r="J2365" s="173">
        <v>31</v>
      </c>
      <c r="K2365" s="188">
        <v>5</v>
      </c>
      <c r="L2365" s="188">
        <v>2</v>
      </c>
      <c r="M2365" s="188">
        <v>7</v>
      </c>
      <c r="O2365" s="165"/>
      <c r="P2365" s="174"/>
      <c r="Q2365" s="174"/>
      <c r="R2365" s="174"/>
      <c r="S2365" s="166"/>
    </row>
    <row r="2366" spans="1:19" x14ac:dyDescent="0.15">
      <c r="A2366">
        <v>49</v>
      </c>
      <c r="B2366" t="s">
        <v>153</v>
      </c>
      <c r="C2366">
        <v>32</v>
      </c>
      <c r="D2366">
        <f t="shared" si="113"/>
        <v>7</v>
      </c>
      <c r="E2366">
        <f t="shared" si="114"/>
        <v>5</v>
      </c>
      <c r="F2366">
        <f t="shared" si="115"/>
        <v>12</v>
      </c>
      <c r="G2366">
        <v>1</v>
      </c>
      <c r="I2366" s="172" t="s">
        <v>153</v>
      </c>
      <c r="J2366" s="173">
        <v>32</v>
      </c>
      <c r="K2366" s="188">
        <v>7</v>
      </c>
      <c r="L2366" s="188">
        <v>5</v>
      </c>
      <c r="M2366" s="188">
        <v>12</v>
      </c>
      <c r="O2366" s="165"/>
      <c r="P2366" s="174"/>
      <c r="Q2366" s="174"/>
      <c r="R2366" s="174"/>
      <c r="S2366" s="166"/>
    </row>
    <row r="2367" spans="1:19" x14ac:dyDescent="0.15">
      <c r="A2367">
        <v>49</v>
      </c>
      <c r="B2367" t="s">
        <v>153</v>
      </c>
      <c r="C2367">
        <v>33</v>
      </c>
      <c r="D2367">
        <f t="shared" si="113"/>
        <v>6</v>
      </c>
      <c r="E2367">
        <f t="shared" si="114"/>
        <v>8</v>
      </c>
      <c r="F2367">
        <f t="shared" si="115"/>
        <v>14</v>
      </c>
      <c r="G2367">
        <v>1</v>
      </c>
      <c r="I2367" s="172" t="s">
        <v>153</v>
      </c>
      <c r="J2367" s="173">
        <v>33</v>
      </c>
      <c r="K2367" s="188">
        <v>6</v>
      </c>
      <c r="L2367" s="188">
        <v>8</v>
      </c>
      <c r="M2367" s="188">
        <v>14</v>
      </c>
      <c r="O2367" s="165"/>
      <c r="P2367" s="174"/>
      <c r="Q2367" s="174"/>
      <c r="R2367" s="174"/>
      <c r="S2367" s="166"/>
    </row>
    <row r="2368" spans="1:19" x14ac:dyDescent="0.15">
      <c r="A2368">
        <v>49</v>
      </c>
      <c r="B2368" t="s">
        <v>153</v>
      </c>
      <c r="C2368">
        <v>34</v>
      </c>
      <c r="D2368">
        <f t="shared" si="113"/>
        <v>3</v>
      </c>
      <c r="E2368">
        <f t="shared" si="114"/>
        <v>6</v>
      </c>
      <c r="F2368">
        <f t="shared" si="115"/>
        <v>9</v>
      </c>
      <c r="G2368">
        <v>1</v>
      </c>
      <c r="I2368" s="172" t="s">
        <v>153</v>
      </c>
      <c r="J2368" s="173">
        <v>34</v>
      </c>
      <c r="K2368" s="188">
        <v>3</v>
      </c>
      <c r="L2368" s="188">
        <v>6</v>
      </c>
      <c r="M2368" s="188">
        <v>9</v>
      </c>
      <c r="O2368" s="165"/>
      <c r="P2368" s="174"/>
      <c r="Q2368" s="174"/>
      <c r="R2368" s="174"/>
      <c r="S2368" s="166"/>
    </row>
    <row r="2369" spans="1:19" x14ac:dyDescent="0.15">
      <c r="A2369">
        <v>49</v>
      </c>
      <c r="B2369" t="s">
        <v>153</v>
      </c>
      <c r="C2369">
        <v>35</v>
      </c>
      <c r="D2369">
        <f t="shared" si="113"/>
        <v>9</v>
      </c>
      <c r="E2369">
        <f t="shared" si="114"/>
        <v>7</v>
      </c>
      <c r="F2369">
        <f t="shared" si="115"/>
        <v>16</v>
      </c>
      <c r="G2369">
        <v>1</v>
      </c>
      <c r="I2369" s="172" t="s">
        <v>153</v>
      </c>
      <c r="J2369" s="173">
        <v>35</v>
      </c>
      <c r="K2369" s="188">
        <v>9</v>
      </c>
      <c r="L2369" s="188">
        <v>7</v>
      </c>
      <c r="M2369" s="188">
        <v>16</v>
      </c>
      <c r="O2369" s="165"/>
      <c r="P2369" s="174"/>
      <c r="Q2369" s="174"/>
      <c r="R2369" s="174"/>
      <c r="S2369" s="166"/>
    </row>
    <row r="2370" spans="1:19" x14ac:dyDescent="0.15">
      <c r="A2370">
        <v>49</v>
      </c>
      <c r="B2370" t="s">
        <v>153</v>
      </c>
      <c r="C2370">
        <v>36</v>
      </c>
      <c r="D2370">
        <f t="shared" si="113"/>
        <v>2</v>
      </c>
      <c r="E2370">
        <f t="shared" si="114"/>
        <v>9</v>
      </c>
      <c r="F2370">
        <f t="shared" si="115"/>
        <v>11</v>
      </c>
      <c r="G2370">
        <v>1</v>
      </c>
      <c r="I2370" s="172" t="s">
        <v>153</v>
      </c>
      <c r="J2370" s="173">
        <v>36</v>
      </c>
      <c r="K2370" s="188">
        <v>2</v>
      </c>
      <c r="L2370" s="188">
        <v>9</v>
      </c>
      <c r="M2370" s="188">
        <v>11</v>
      </c>
      <c r="O2370" s="165"/>
      <c r="P2370" s="174"/>
      <c r="Q2370" s="174"/>
      <c r="R2370" s="174"/>
      <c r="S2370" s="166"/>
    </row>
    <row r="2371" spans="1:19" x14ac:dyDescent="0.15">
      <c r="A2371">
        <v>49</v>
      </c>
      <c r="B2371" t="s">
        <v>153</v>
      </c>
      <c r="C2371">
        <v>37</v>
      </c>
      <c r="D2371">
        <f t="shared" si="113"/>
        <v>11</v>
      </c>
      <c r="E2371">
        <f t="shared" si="114"/>
        <v>17</v>
      </c>
      <c r="F2371">
        <f t="shared" si="115"/>
        <v>28</v>
      </c>
      <c r="G2371">
        <v>1</v>
      </c>
      <c r="I2371" s="172" t="s">
        <v>153</v>
      </c>
      <c r="J2371" s="173">
        <v>37</v>
      </c>
      <c r="K2371" s="188">
        <v>11</v>
      </c>
      <c r="L2371" s="188">
        <v>17</v>
      </c>
      <c r="M2371" s="188">
        <v>28</v>
      </c>
      <c r="O2371" s="165"/>
      <c r="P2371" s="174"/>
      <c r="Q2371" s="174"/>
      <c r="R2371" s="174"/>
      <c r="S2371" s="166"/>
    </row>
    <row r="2372" spans="1:19" x14ac:dyDescent="0.15">
      <c r="A2372">
        <v>49</v>
      </c>
      <c r="B2372" t="s">
        <v>153</v>
      </c>
      <c r="C2372">
        <v>38</v>
      </c>
      <c r="D2372">
        <f t="shared" si="113"/>
        <v>9</v>
      </c>
      <c r="E2372">
        <f t="shared" si="114"/>
        <v>4</v>
      </c>
      <c r="F2372">
        <f t="shared" si="115"/>
        <v>13</v>
      </c>
      <c r="G2372">
        <v>1</v>
      </c>
      <c r="I2372" s="172" t="s">
        <v>153</v>
      </c>
      <c r="J2372" s="173">
        <v>38</v>
      </c>
      <c r="K2372" s="188">
        <v>9</v>
      </c>
      <c r="L2372" s="188">
        <v>4</v>
      </c>
      <c r="M2372" s="188">
        <v>13</v>
      </c>
      <c r="O2372" s="165"/>
      <c r="P2372" s="174"/>
      <c r="Q2372" s="174"/>
      <c r="R2372" s="174"/>
      <c r="S2372" s="166"/>
    </row>
    <row r="2373" spans="1:19" x14ac:dyDescent="0.15">
      <c r="A2373">
        <v>49</v>
      </c>
      <c r="B2373" t="s">
        <v>153</v>
      </c>
      <c r="C2373">
        <v>39</v>
      </c>
      <c r="D2373">
        <f t="shared" si="113"/>
        <v>5</v>
      </c>
      <c r="E2373">
        <f t="shared" si="114"/>
        <v>8</v>
      </c>
      <c r="F2373">
        <f t="shared" si="115"/>
        <v>13</v>
      </c>
      <c r="G2373">
        <v>1</v>
      </c>
      <c r="I2373" s="172" t="s">
        <v>153</v>
      </c>
      <c r="J2373" s="173">
        <v>39</v>
      </c>
      <c r="K2373" s="188">
        <v>5</v>
      </c>
      <c r="L2373" s="188">
        <v>8</v>
      </c>
      <c r="M2373" s="188">
        <v>13</v>
      </c>
      <c r="O2373" s="165"/>
      <c r="P2373" s="174"/>
      <c r="Q2373" s="174"/>
      <c r="R2373" s="174"/>
      <c r="S2373" s="166"/>
    </row>
    <row r="2374" spans="1:19" x14ac:dyDescent="0.15">
      <c r="A2374">
        <v>49</v>
      </c>
      <c r="B2374" t="s">
        <v>153</v>
      </c>
      <c r="C2374">
        <v>40</v>
      </c>
      <c r="D2374">
        <f t="shared" si="113"/>
        <v>7</v>
      </c>
      <c r="E2374">
        <f t="shared" si="114"/>
        <v>10</v>
      </c>
      <c r="F2374">
        <f t="shared" si="115"/>
        <v>17</v>
      </c>
      <c r="G2374">
        <v>1</v>
      </c>
      <c r="I2374" s="172" t="s">
        <v>153</v>
      </c>
      <c r="J2374" s="173">
        <v>40</v>
      </c>
      <c r="K2374" s="188">
        <v>7</v>
      </c>
      <c r="L2374" s="188">
        <v>10</v>
      </c>
      <c r="M2374" s="188">
        <v>17</v>
      </c>
      <c r="O2374" s="165"/>
      <c r="P2374" s="174"/>
      <c r="Q2374" s="174"/>
      <c r="R2374" s="174"/>
      <c r="S2374" s="166"/>
    </row>
    <row r="2375" spans="1:19" x14ac:dyDescent="0.15">
      <c r="A2375">
        <v>49</v>
      </c>
      <c r="B2375" t="s">
        <v>153</v>
      </c>
      <c r="C2375">
        <v>41</v>
      </c>
      <c r="D2375">
        <f t="shared" si="113"/>
        <v>6</v>
      </c>
      <c r="E2375">
        <f t="shared" si="114"/>
        <v>4</v>
      </c>
      <c r="F2375">
        <f t="shared" si="115"/>
        <v>10</v>
      </c>
      <c r="G2375">
        <v>1</v>
      </c>
      <c r="I2375" s="172" t="s">
        <v>153</v>
      </c>
      <c r="J2375" s="173">
        <v>41</v>
      </c>
      <c r="K2375" s="188">
        <v>6</v>
      </c>
      <c r="L2375" s="188">
        <v>4</v>
      </c>
      <c r="M2375" s="188">
        <v>10</v>
      </c>
      <c r="O2375" s="165"/>
      <c r="P2375" s="174"/>
      <c r="Q2375" s="174"/>
      <c r="R2375" s="174"/>
      <c r="S2375" s="166"/>
    </row>
    <row r="2376" spans="1:19" x14ac:dyDescent="0.15">
      <c r="A2376">
        <v>49</v>
      </c>
      <c r="B2376" t="s">
        <v>153</v>
      </c>
      <c r="C2376">
        <v>42</v>
      </c>
      <c r="D2376">
        <f t="shared" si="113"/>
        <v>10</v>
      </c>
      <c r="E2376">
        <f t="shared" si="114"/>
        <v>7</v>
      </c>
      <c r="F2376">
        <f t="shared" si="115"/>
        <v>17</v>
      </c>
      <c r="G2376">
        <v>1</v>
      </c>
      <c r="I2376" s="172" t="s">
        <v>153</v>
      </c>
      <c r="J2376" s="173">
        <v>42</v>
      </c>
      <c r="K2376" s="188">
        <v>10</v>
      </c>
      <c r="L2376" s="188">
        <v>7</v>
      </c>
      <c r="M2376" s="188">
        <v>17</v>
      </c>
      <c r="O2376" s="165"/>
      <c r="P2376" s="174"/>
      <c r="Q2376" s="174"/>
      <c r="R2376" s="174"/>
      <c r="S2376" s="166"/>
    </row>
    <row r="2377" spans="1:19" x14ac:dyDescent="0.15">
      <c r="A2377">
        <v>49</v>
      </c>
      <c r="B2377" t="s">
        <v>153</v>
      </c>
      <c r="C2377">
        <v>43</v>
      </c>
      <c r="D2377">
        <f t="shared" si="113"/>
        <v>4</v>
      </c>
      <c r="E2377">
        <f t="shared" si="114"/>
        <v>13</v>
      </c>
      <c r="F2377">
        <f t="shared" si="115"/>
        <v>17</v>
      </c>
      <c r="G2377">
        <v>1</v>
      </c>
      <c r="I2377" s="172" t="s">
        <v>153</v>
      </c>
      <c r="J2377" s="173">
        <v>43</v>
      </c>
      <c r="K2377" s="188">
        <v>4</v>
      </c>
      <c r="L2377" s="188">
        <v>13</v>
      </c>
      <c r="M2377" s="188">
        <v>17</v>
      </c>
      <c r="O2377" s="165"/>
      <c r="P2377" s="174"/>
      <c r="Q2377" s="174"/>
      <c r="R2377" s="174"/>
      <c r="S2377" s="166"/>
    </row>
    <row r="2378" spans="1:19" x14ac:dyDescent="0.15">
      <c r="A2378">
        <v>49</v>
      </c>
      <c r="B2378" t="s">
        <v>153</v>
      </c>
      <c r="C2378">
        <v>44</v>
      </c>
      <c r="D2378">
        <f t="shared" si="113"/>
        <v>7</v>
      </c>
      <c r="E2378">
        <f t="shared" si="114"/>
        <v>10</v>
      </c>
      <c r="F2378">
        <f t="shared" si="115"/>
        <v>17</v>
      </c>
      <c r="G2378">
        <v>1</v>
      </c>
      <c r="I2378" s="172" t="s">
        <v>153</v>
      </c>
      <c r="J2378" s="173">
        <v>44</v>
      </c>
      <c r="K2378" s="188">
        <v>7</v>
      </c>
      <c r="L2378" s="188">
        <v>10</v>
      </c>
      <c r="M2378" s="188">
        <v>17</v>
      </c>
      <c r="O2378" s="165"/>
      <c r="P2378" s="174"/>
      <c r="Q2378" s="174"/>
      <c r="R2378" s="174"/>
      <c r="S2378" s="166"/>
    </row>
    <row r="2379" spans="1:19" x14ac:dyDescent="0.15">
      <c r="A2379">
        <v>49</v>
      </c>
      <c r="B2379" t="s">
        <v>153</v>
      </c>
      <c r="C2379">
        <v>45</v>
      </c>
      <c r="D2379">
        <f t="shared" ref="D2379:D2442" si="116">K2379</f>
        <v>5</v>
      </c>
      <c r="E2379">
        <f t="shared" ref="E2379:E2442" si="117">L2379</f>
        <v>14</v>
      </c>
      <c r="F2379">
        <f t="shared" ref="F2379:F2442" si="118">M2379</f>
        <v>19</v>
      </c>
      <c r="G2379">
        <v>1</v>
      </c>
      <c r="I2379" s="172" t="s">
        <v>153</v>
      </c>
      <c r="J2379" s="173">
        <v>45</v>
      </c>
      <c r="K2379" s="188">
        <v>5</v>
      </c>
      <c r="L2379" s="188">
        <v>14</v>
      </c>
      <c r="M2379" s="188">
        <v>19</v>
      </c>
      <c r="O2379" s="165"/>
      <c r="P2379" s="174"/>
      <c r="Q2379" s="174"/>
      <c r="R2379" s="174"/>
      <c r="S2379" s="166"/>
    </row>
    <row r="2380" spans="1:19" x14ac:dyDescent="0.15">
      <c r="A2380">
        <v>49</v>
      </c>
      <c r="B2380" t="s">
        <v>153</v>
      </c>
      <c r="C2380">
        <v>46</v>
      </c>
      <c r="D2380">
        <f t="shared" si="116"/>
        <v>13</v>
      </c>
      <c r="E2380">
        <f t="shared" si="117"/>
        <v>8</v>
      </c>
      <c r="F2380">
        <f t="shared" si="118"/>
        <v>21</v>
      </c>
      <c r="G2380">
        <v>1</v>
      </c>
      <c r="I2380" s="172" t="s">
        <v>153</v>
      </c>
      <c r="J2380" s="173">
        <v>46</v>
      </c>
      <c r="K2380" s="188">
        <v>13</v>
      </c>
      <c r="L2380" s="188">
        <v>8</v>
      </c>
      <c r="M2380" s="188">
        <v>21</v>
      </c>
      <c r="O2380" s="165"/>
      <c r="P2380" s="174"/>
      <c r="Q2380" s="174"/>
      <c r="R2380" s="174"/>
      <c r="S2380" s="166"/>
    </row>
    <row r="2381" spans="1:19" x14ac:dyDescent="0.15">
      <c r="A2381">
        <v>49</v>
      </c>
      <c r="B2381" t="s">
        <v>153</v>
      </c>
      <c r="C2381">
        <v>47</v>
      </c>
      <c r="D2381">
        <f t="shared" si="116"/>
        <v>6</v>
      </c>
      <c r="E2381">
        <f t="shared" si="117"/>
        <v>9</v>
      </c>
      <c r="F2381">
        <f t="shared" si="118"/>
        <v>15</v>
      </c>
      <c r="G2381">
        <v>1</v>
      </c>
      <c r="I2381" s="172" t="s">
        <v>153</v>
      </c>
      <c r="J2381" s="173">
        <v>47</v>
      </c>
      <c r="K2381" s="188">
        <v>6</v>
      </c>
      <c r="L2381" s="188">
        <v>9</v>
      </c>
      <c r="M2381" s="188">
        <v>15</v>
      </c>
      <c r="O2381" s="165"/>
      <c r="P2381" s="174"/>
      <c r="Q2381" s="174"/>
      <c r="R2381" s="174"/>
      <c r="S2381" s="166"/>
    </row>
    <row r="2382" spans="1:19" x14ac:dyDescent="0.15">
      <c r="A2382">
        <v>49</v>
      </c>
      <c r="B2382" t="s">
        <v>153</v>
      </c>
      <c r="C2382">
        <v>48</v>
      </c>
      <c r="D2382">
        <f t="shared" si="116"/>
        <v>8</v>
      </c>
      <c r="E2382">
        <f t="shared" si="117"/>
        <v>7</v>
      </c>
      <c r="F2382">
        <f t="shared" si="118"/>
        <v>15</v>
      </c>
      <c r="G2382">
        <v>1</v>
      </c>
      <c r="I2382" s="172" t="s">
        <v>153</v>
      </c>
      <c r="J2382" s="173">
        <v>48</v>
      </c>
      <c r="K2382" s="188">
        <v>8</v>
      </c>
      <c r="L2382" s="188">
        <v>7</v>
      </c>
      <c r="M2382" s="188">
        <v>15</v>
      </c>
      <c r="O2382" s="165"/>
      <c r="P2382" s="174"/>
      <c r="Q2382" s="174"/>
      <c r="R2382" s="174"/>
      <c r="S2382" s="166"/>
    </row>
    <row r="2383" spans="1:19" x14ac:dyDescent="0.15">
      <c r="A2383">
        <v>49</v>
      </c>
      <c r="B2383" t="s">
        <v>153</v>
      </c>
      <c r="C2383">
        <v>49</v>
      </c>
      <c r="D2383">
        <f t="shared" si="116"/>
        <v>6</v>
      </c>
      <c r="E2383">
        <f t="shared" si="117"/>
        <v>12</v>
      </c>
      <c r="F2383">
        <f t="shared" si="118"/>
        <v>18</v>
      </c>
      <c r="G2383">
        <v>1</v>
      </c>
      <c r="I2383" s="172" t="s">
        <v>153</v>
      </c>
      <c r="J2383" s="173">
        <v>49</v>
      </c>
      <c r="K2383" s="188">
        <v>6</v>
      </c>
      <c r="L2383" s="188">
        <v>12</v>
      </c>
      <c r="M2383" s="188">
        <v>18</v>
      </c>
      <c r="O2383" s="165"/>
      <c r="P2383" s="174"/>
      <c r="Q2383" s="174"/>
      <c r="R2383" s="174"/>
      <c r="S2383" s="166"/>
    </row>
    <row r="2384" spans="1:19" x14ac:dyDescent="0.15">
      <c r="A2384">
        <v>49</v>
      </c>
      <c r="B2384" t="s">
        <v>153</v>
      </c>
      <c r="C2384">
        <v>50</v>
      </c>
      <c r="D2384">
        <f t="shared" si="116"/>
        <v>6</v>
      </c>
      <c r="E2384">
        <f t="shared" si="117"/>
        <v>10</v>
      </c>
      <c r="F2384">
        <f t="shared" si="118"/>
        <v>16</v>
      </c>
      <c r="G2384">
        <v>1</v>
      </c>
      <c r="I2384" s="172" t="s">
        <v>153</v>
      </c>
      <c r="J2384" s="173">
        <v>50</v>
      </c>
      <c r="K2384" s="188">
        <v>6</v>
      </c>
      <c r="L2384" s="188">
        <v>10</v>
      </c>
      <c r="M2384" s="188">
        <v>16</v>
      </c>
      <c r="O2384" s="165"/>
      <c r="P2384" s="174"/>
      <c r="Q2384" s="174"/>
      <c r="R2384" s="174"/>
      <c r="S2384" s="166"/>
    </row>
    <row r="2385" spans="1:19" x14ac:dyDescent="0.15">
      <c r="A2385">
        <v>49</v>
      </c>
      <c r="B2385" t="s">
        <v>153</v>
      </c>
      <c r="C2385">
        <v>51</v>
      </c>
      <c r="D2385">
        <f t="shared" si="116"/>
        <v>5</v>
      </c>
      <c r="E2385">
        <f t="shared" si="117"/>
        <v>9</v>
      </c>
      <c r="F2385">
        <f t="shared" si="118"/>
        <v>14</v>
      </c>
      <c r="G2385">
        <v>1</v>
      </c>
      <c r="I2385" s="172" t="s">
        <v>153</v>
      </c>
      <c r="J2385" s="173">
        <v>51</v>
      </c>
      <c r="K2385" s="188">
        <v>5</v>
      </c>
      <c r="L2385" s="188">
        <v>9</v>
      </c>
      <c r="M2385" s="188">
        <v>14</v>
      </c>
      <c r="O2385" s="165"/>
      <c r="P2385" s="174"/>
      <c r="Q2385" s="174"/>
      <c r="R2385" s="174"/>
      <c r="S2385" s="166"/>
    </row>
    <row r="2386" spans="1:19" x14ac:dyDescent="0.15">
      <c r="A2386">
        <v>49</v>
      </c>
      <c r="B2386" t="s">
        <v>153</v>
      </c>
      <c r="C2386">
        <v>52</v>
      </c>
      <c r="D2386">
        <f t="shared" si="116"/>
        <v>2</v>
      </c>
      <c r="E2386">
        <f t="shared" si="117"/>
        <v>4</v>
      </c>
      <c r="F2386">
        <f t="shared" si="118"/>
        <v>6</v>
      </c>
      <c r="G2386">
        <v>1</v>
      </c>
      <c r="I2386" s="172" t="s">
        <v>153</v>
      </c>
      <c r="J2386" s="173">
        <v>52</v>
      </c>
      <c r="K2386" s="188">
        <v>2</v>
      </c>
      <c r="L2386" s="188">
        <v>4</v>
      </c>
      <c r="M2386" s="188">
        <v>6</v>
      </c>
      <c r="O2386" s="165"/>
      <c r="P2386" s="174"/>
      <c r="Q2386" s="174"/>
      <c r="R2386" s="174"/>
      <c r="S2386" s="166"/>
    </row>
    <row r="2387" spans="1:19" x14ac:dyDescent="0.15">
      <c r="A2387">
        <v>49</v>
      </c>
      <c r="B2387" t="s">
        <v>153</v>
      </c>
      <c r="C2387">
        <v>53</v>
      </c>
      <c r="D2387">
        <f t="shared" si="116"/>
        <v>8</v>
      </c>
      <c r="E2387">
        <f t="shared" si="117"/>
        <v>5</v>
      </c>
      <c r="F2387">
        <f t="shared" si="118"/>
        <v>13</v>
      </c>
      <c r="G2387">
        <v>1</v>
      </c>
      <c r="I2387" s="172" t="s">
        <v>153</v>
      </c>
      <c r="J2387" s="173">
        <v>53</v>
      </c>
      <c r="K2387" s="188">
        <v>8</v>
      </c>
      <c r="L2387" s="188">
        <v>5</v>
      </c>
      <c r="M2387" s="188">
        <v>13</v>
      </c>
      <c r="O2387" s="165"/>
      <c r="P2387" s="174"/>
      <c r="Q2387" s="174"/>
      <c r="R2387" s="174"/>
      <c r="S2387" s="166"/>
    </row>
    <row r="2388" spans="1:19" x14ac:dyDescent="0.15">
      <c r="A2388">
        <v>49</v>
      </c>
      <c r="B2388" t="s">
        <v>153</v>
      </c>
      <c r="C2388">
        <v>54</v>
      </c>
      <c r="D2388">
        <f t="shared" si="116"/>
        <v>5</v>
      </c>
      <c r="E2388">
        <f t="shared" si="117"/>
        <v>4</v>
      </c>
      <c r="F2388">
        <f t="shared" si="118"/>
        <v>9</v>
      </c>
      <c r="G2388">
        <v>1</v>
      </c>
      <c r="I2388" s="172" t="s">
        <v>153</v>
      </c>
      <c r="J2388" s="173">
        <v>54</v>
      </c>
      <c r="K2388" s="188">
        <v>5</v>
      </c>
      <c r="L2388" s="188">
        <v>4</v>
      </c>
      <c r="M2388" s="188">
        <v>9</v>
      </c>
      <c r="O2388" s="165"/>
      <c r="P2388" s="174"/>
      <c r="Q2388" s="174"/>
      <c r="R2388" s="174"/>
      <c r="S2388" s="166"/>
    </row>
    <row r="2389" spans="1:19" x14ac:dyDescent="0.15">
      <c r="A2389">
        <v>49</v>
      </c>
      <c r="B2389" t="s">
        <v>153</v>
      </c>
      <c r="C2389">
        <v>55</v>
      </c>
      <c r="D2389">
        <f t="shared" si="116"/>
        <v>3</v>
      </c>
      <c r="E2389">
        <f t="shared" si="117"/>
        <v>12</v>
      </c>
      <c r="F2389">
        <f t="shared" si="118"/>
        <v>15</v>
      </c>
      <c r="G2389">
        <v>1</v>
      </c>
      <c r="I2389" s="172" t="s">
        <v>153</v>
      </c>
      <c r="J2389" s="173">
        <v>55</v>
      </c>
      <c r="K2389" s="188">
        <v>3</v>
      </c>
      <c r="L2389" s="188">
        <v>12</v>
      </c>
      <c r="M2389" s="188">
        <v>15</v>
      </c>
      <c r="O2389" s="165"/>
      <c r="P2389" s="174"/>
      <c r="Q2389" s="174"/>
      <c r="R2389" s="174"/>
      <c r="S2389" s="166"/>
    </row>
    <row r="2390" spans="1:19" x14ac:dyDescent="0.15">
      <c r="A2390">
        <v>49</v>
      </c>
      <c r="B2390" t="s">
        <v>153</v>
      </c>
      <c r="C2390">
        <v>56</v>
      </c>
      <c r="D2390">
        <f t="shared" si="116"/>
        <v>3</v>
      </c>
      <c r="E2390">
        <f t="shared" si="117"/>
        <v>7</v>
      </c>
      <c r="F2390">
        <f t="shared" si="118"/>
        <v>10</v>
      </c>
      <c r="G2390">
        <v>1</v>
      </c>
      <c r="I2390" s="172" t="s">
        <v>153</v>
      </c>
      <c r="J2390" s="173">
        <v>56</v>
      </c>
      <c r="K2390" s="188">
        <v>3</v>
      </c>
      <c r="L2390" s="188">
        <v>7</v>
      </c>
      <c r="M2390" s="188">
        <v>10</v>
      </c>
      <c r="O2390" s="165"/>
      <c r="P2390" s="174"/>
      <c r="Q2390" s="174"/>
      <c r="R2390" s="174"/>
      <c r="S2390" s="166"/>
    </row>
    <row r="2391" spans="1:19" x14ac:dyDescent="0.15">
      <c r="A2391">
        <v>49</v>
      </c>
      <c r="B2391" t="s">
        <v>153</v>
      </c>
      <c r="C2391">
        <v>57</v>
      </c>
      <c r="D2391">
        <f t="shared" si="116"/>
        <v>5</v>
      </c>
      <c r="E2391">
        <f t="shared" si="117"/>
        <v>8</v>
      </c>
      <c r="F2391">
        <f t="shared" si="118"/>
        <v>13</v>
      </c>
      <c r="G2391">
        <v>1</v>
      </c>
      <c r="I2391" s="172" t="s">
        <v>153</v>
      </c>
      <c r="J2391" s="173">
        <v>57</v>
      </c>
      <c r="K2391" s="188">
        <v>5</v>
      </c>
      <c r="L2391" s="188">
        <v>8</v>
      </c>
      <c r="M2391" s="188">
        <v>13</v>
      </c>
      <c r="O2391" s="165"/>
      <c r="P2391" s="174"/>
      <c r="Q2391" s="174"/>
      <c r="R2391" s="174"/>
      <c r="S2391" s="166"/>
    </row>
    <row r="2392" spans="1:19" x14ac:dyDescent="0.15">
      <c r="A2392">
        <v>49</v>
      </c>
      <c r="B2392" t="s">
        <v>153</v>
      </c>
      <c r="C2392">
        <v>58</v>
      </c>
      <c r="D2392">
        <f t="shared" si="116"/>
        <v>5</v>
      </c>
      <c r="E2392">
        <f t="shared" si="117"/>
        <v>5</v>
      </c>
      <c r="F2392">
        <f t="shared" si="118"/>
        <v>10</v>
      </c>
      <c r="G2392">
        <v>1</v>
      </c>
      <c r="I2392" s="172" t="s">
        <v>153</v>
      </c>
      <c r="J2392" s="173">
        <v>58</v>
      </c>
      <c r="K2392" s="188">
        <v>5</v>
      </c>
      <c r="L2392" s="188">
        <v>5</v>
      </c>
      <c r="M2392" s="188">
        <v>10</v>
      </c>
      <c r="O2392" s="165"/>
      <c r="P2392" s="174"/>
      <c r="Q2392" s="174"/>
      <c r="R2392" s="174"/>
      <c r="S2392" s="166"/>
    </row>
    <row r="2393" spans="1:19" x14ac:dyDescent="0.15">
      <c r="A2393">
        <v>49</v>
      </c>
      <c r="B2393" t="s">
        <v>153</v>
      </c>
      <c r="C2393">
        <v>59</v>
      </c>
      <c r="D2393">
        <f t="shared" si="116"/>
        <v>3</v>
      </c>
      <c r="E2393">
        <f t="shared" si="117"/>
        <v>5</v>
      </c>
      <c r="F2393">
        <f t="shared" si="118"/>
        <v>8</v>
      </c>
      <c r="G2393">
        <v>1</v>
      </c>
      <c r="I2393" s="172" t="s">
        <v>153</v>
      </c>
      <c r="J2393" s="173">
        <v>59</v>
      </c>
      <c r="K2393" s="188">
        <v>3</v>
      </c>
      <c r="L2393" s="188">
        <v>5</v>
      </c>
      <c r="M2393" s="188">
        <v>8</v>
      </c>
      <c r="O2393" s="165"/>
      <c r="P2393" s="174"/>
      <c r="Q2393" s="174"/>
      <c r="R2393" s="174"/>
      <c r="S2393" s="166"/>
    </row>
    <row r="2394" spans="1:19" x14ac:dyDescent="0.15">
      <c r="A2394">
        <v>49</v>
      </c>
      <c r="B2394" t="s">
        <v>153</v>
      </c>
      <c r="C2394">
        <v>60</v>
      </c>
      <c r="D2394">
        <f t="shared" si="116"/>
        <v>6</v>
      </c>
      <c r="E2394">
        <f t="shared" si="117"/>
        <v>9</v>
      </c>
      <c r="F2394">
        <f t="shared" si="118"/>
        <v>15</v>
      </c>
      <c r="G2394">
        <v>1</v>
      </c>
      <c r="I2394" s="172" t="s">
        <v>153</v>
      </c>
      <c r="J2394" s="173">
        <v>60</v>
      </c>
      <c r="K2394" s="188">
        <v>6</v>
      </c>
      <c r="L2394" s="188">
        <v>9</v>
      </c>
      <c r="M2394" s="188">
        <v>15</v>
      </c>
      <c r="O2394" s="165"/>
      <c r="P2394" s="174"/>
      <c r="Q2394" s="174"/>
      <c r="R2394" s="174"/>
      <c r="S2394" s="166"/>
    </row>
    <row r="2395" spans="1:19" x14ac:dyDescent="0.15">
      <c r="A2395">
        <v>49</v>
      </c>
      <c r="B2395" t="s">
        <v>153</v>
      </c>
      <c r="C2395">
        <v>61</v>
      </c>
      <c r="D2395">
        <f t="shared" si="116"/>
        <v>5</v>
      </c>
      <c r="E2395">
        <f t="shared" si="117"/>
        <v>7</v>
      </c>
      <c r="F2395">
        <f t="shared" si="118"/>
        <v>12</v>
      </c>
      <c r="G2395">
        <v>1</v>
      </c>
      <c r="I2395" s="172" t="s">
        <v>153</v>
      </c>
      <c r="J2395" s="173">
        <v>61</v>
      </c>
      <c r="K2395" s="188">
        <v>5</v>
      </c>
      <c r="L2395" s="188">
        <v>7</v>
      </c>
      <c r="M2395" s="188">
        <v>12</v>
      </c>
      <c r="O2395" s="165"/>
      <c r="P2395" s="174"/>
      <c r="Q2395" s="174"/>
      <c r="R2395" s="174"/>
      <c r="S2395" s="166"/>
    </row>
    <row r="2396" spans="1:19" x14ac:dyDescent="0.15">
      <c r="A2396">
        <v>49</v>
      </c>
      <c r="B2396" t="s">
        <v>153</v>
      </c>
      <c r="C2396">
        <v>62</v>
      </c>
      <c r="D2396">
        <f t="shared" si="116"/>
        <v>4</v>
      </c>
      <c r="E2396">
        <f t="shared" si="117"/>
        <v>6</v>
      </c>
      <c r="F2396">
        <f t="shared" si="118"/>
        <v>10</v>
      </c>
      <c r="G2396">
        <v>1</v>
      </c>
      <c r="I2396" s="172" t="s">
        <v>153</v>
      </c>
      <c r="J2396" s="173">
        <v>62</v>
      </c>
      <c r="K2396" s="188">
        <v>4</v>
      </c>
      <c r="L2396" s="188">
        <v>6</v>
      </c>
      <c r="M2396" s="188">
        <v>10</v>
      </c>
      <c r="O2396" s="165"/>
      <c r="P2396" s="174"/>
      <c r="Q2396" s="174"/>
      <c r="R2396" s="174"/>
      <c r="S2396" s="166"/>
    </row>
    <row r="2397" spans="1:19" x14ac:dyDescent="0.15">
      <c r="A2397">
        <v>49</v>
      </c>
      <c r="B2397" t="s">
        <v>153</v>
      </c>
      <c r="C2397">
        <v>63</v>
      </c>
      <c r="D2397">
        <f t="shared" si="116"/>
        <v>5</v>
      </c>
      <c r="E2397">
        <f t="shared" si="117"/>
        <v>10</v>
      </c>
      <c r="F2397">
        <f t="shared" si="118"/>
        <v>15</v>
      </c>
      <c r="G2397">
        <v>1</v>
      </c>
      <c r="I2397" s="172" t="s">
        <v>153</v>
      </c>
      <c r="J2397" s="173">
        <v>63</v>
      </c>
      <c r="K2397" s="188">
        <v>5</v>
      </c>
      <c r="L2397" s="188">
        <v>10</v>
      </c>
      <c r="M2397" s="188">
        <v>15</v>
      </c>
      <c r="O2397" s="165"/>
      <c r="P2397" s="174"/>
      <c r="Q2397" s="174"/>
      <c r="R2397" s="174"/>
      <c r="S2397" s="166"/>
    </row>
    <row r="2398" spans="1:19" x14ac:dyDescent="0.15">
      <c r="A2398">
        <v>49</v>
      </c>
      <c r="B2398" t="s">
        <v>153</v>
      </c>
      <c r="C2398">
        <v>64</v>
      </c>
      <c r="D2398">
        <f t="shared" si="116"/>
        <v>8</v>
      </c>
      <c r="E2398">
        <f t="shared" si="117"/>
        <v>9</v>
      </c>
      <c r="F2398">
        <f t="shared" si="118"/>
        <v>17</v>
      </c>
      <c r="G2398">
        <v>1</v>
      </c>
      <c r="I2398" s="172" t="s">
        <v>153</v>
      </c>
      <c r="J2398" s="173">
        <v>64</v>
      </c>
      <c r="K2398" s="188">
        <v>8</v>
      </c>
      <c r="L2398" s="188">
        <v>9</v>
      </c>
      <c r="M2398" s="188">
        <v>17</v>
      </c>
      <c r="O2398" s="165"/>
      <c r="P2398" s="174"/>
      <c r="Q2398" s="174"/>
      <c r="R2398" s="174"/>
      <c r="S2398" s="166"/>
    </row>
    <row r="2399" spans="1:19" x14ac:dyDescent="0.15">
      <c r="A2399">
        <v>49</v>
      </c>
      <c r="B2399" t="s">
        <v>153</v>
      </c>
      <c r="C2399">
        <v>65</v>
      </c>
      <c r="D2399">
        <f t="shared" si="116"/>
        <v>7</v>
      </c>
      <c r="E2399">
        <f t="shared" si="117"/>
        <v>10</v>
      </c>
      <c r="F2399">
        <f t="shared" si="118"/>
        <v>17</v>
      </c>
      <c r="G2399">
        <v>1</v>
      </c>
      <c r="I2399" s="172" t="s">
        <v>153</v>
      </c>
      <c r="J2399" s="173">
        <v>65</v>
      </c>
      <c r="K2399" s="188">
        <v>7</v>
      </c>
      <c r="L2399" s="188">
        <v>10</v>
      </c>
      <c r="M2399" s="188">
        <v>17</v>
      </c>
      <c r="O2399" s="165"/>
      <c r="P2399" s="174"/>
      <c r="Q2399" s="174"/>
      <c r="R2399" s="174"/>
      <c r="S2399" s="166"/>
    </row>
    <row r="2400" spans="1:19" x14ac:dyDescent="0.15">
      <c r="A2400">
        <v>49</v>
      </c>
      <c r="B2400" t="s">
        <v>153</v>
      </c>
      <c r="C2400">
        <v>66</v>
      </c>
      <c r="D2400">
        <f t="shared" si="116"/>
        <v>11</v>
      </c>
      <c r="E2400">
        <f t="shared" si="117"/>
        <v>10</v>
      </c>
      <c r="F2400">
        <f t="shared" si="118"/>
        <v>21</v>
      </c>
      <c r="G2400">
        <v>1</v>
      </c>
      <c r="I2400" s="172" t="s">
        <v>153</v>
      </c>
      <c r="J2400" s="173">
        <v>66</v>
      </c>
      <c r="K2400" s="188">
        <v>11</v>
      </c>
      <c r="L2400" s="188">
        <v>10</v>
      </c>
      <c r="M2400" s="188">
        <v>21</v>
      </c>
      <c r="O2400" s="165"/>
      <c r="P2400" s="174"/>
      <c r="Q2400" s="174"/>
      <c r="R2400" s="174"/>
      <c r="S2400" s="166"/>
    </row>
    <row r="2401" spans="1:19" x14ac:dyDescent="0.15">
      <c r="A2401">
        <v>49</v>
      </c>
      <c r="B2401" t="s">
        <v>153</v>
      </c>
      <c r="C2401">
        <v>67</v>
      </c>
      <c r="D2401">
        <f t="shared" si="116"/>
        <v>8</v>
      </c>
      <c r="E2401">
        <f t="shared" si="117"/>
        <v>10</v>
      </c>
      <c r="F2401">
        <f t="shared" si="118"/>
        <v>18</v>
      </c>
      <c r="G2401">
        <v>1</v>
      </c>
      <c r="I2401" s="172" t="s">
        <v>153</v>
      </c>
      <c r="J2401" s="173">
        <v>67</v>
      </c>
      <c r="K2401" s="188">
        <v>8</v>
      </c>
      <c r="L2401" s="188">
        <v>10</v>
      </c>
      <c r="M2401" s="188">
        <v>18</v>
      </c>
      <c r="O2401" s="165"/>
      <c r="P2401" s="174"/>
      <c r="Q2401" s="174"/>
      <c r="R2401" s="174"/>
      <c r="S2401" s="166"/>
    </row>
    <row r="2402" spans="1:19" x14ac:dyDescent="0.15">
      <c r="A2402">
        <v>49</v>
      </c>
      <c r="B2402" t="s">
        <v>153</v>
      </c>
      <c r="C2402">
        <v>68</v>
      </c>
      <c r="D2402">
        <f t="shared" si="116"/>
        <v>6</v>
      </c>
      <c r="E2402">
        <f t="shared" si="117"/>
        <v>7</v>
      </c>
      <c r="F2402">
        <f t="shared" si="118"/>
        <v>13</v>
      </c>
      <c r="G2402">
        <v>1</v>
      </c>
      <c r="I2402" s="172" t="s">
        <v>153</v>
      </c>
      <c r="J2402" s="173">
        <v>68</v>
      </c>
      <c r="K2402" s="188">
        <v>6</v>
      </c>
      <c r="L2402" s="188">
        <v>7</v>
      </c>
      <c r="M2402" s="188">
        <v>13</v>
      </c>
      <c r="O2402" s="165"/>
      <c r="P2402" s="174"/>
      <c r="Q2402" s="174"/>
      <c r="R2402" s="174"/>
      <c r="S2402" s="166"/>
    </row>
    <row r="2403" spans="1:19" x14ac:dyDescent="0.15">
      <c r="A2403">
        <v>49</v>
      </c>
      <c r="B2403" t="s">
        <v>153</v>
      </c>
      <c r="C2403">
        <v>69</v>
      </c>
      <c r="D2403">
        <f t="shared" si="116"/>
        <v>7</v>
      </c>
      <c r="E2403">
        <f t="shared" si="117"/>
        <v>9</v>
      </c>
      <c r="F2403">
        <f t="shared" si="118"/>
        <v>16</v>
      </c>
      <c r="G2403">
        <v>1</v>
      </c>
      <c r="I2403" s="172" t="s">
        <v>153</v>
      </c>
      <c r="J2403" s="173">
        <v>69</v>
      </c>
      <c r="K2403" s="188">
        <v>7</v>
      </c>
      <c r="L2403" s="188">
        <v>9</v>
      </c>
      <c r="M2403" s="188">
        <v>16</v>
      </c>
      <c r="O2403" s="165"/>
      <c r="P2403" s="174"/>
      <c r="Q2403" s="174"/>
      <c r="R2403" s="174"/>
      <c r="S2403" s="166"/>
    </row>
    <row r="2404" spans="1:19" x14ac:dyDescent="0.15">
      <c r="A2404">
        <v>49</v>
      </c>
      <c r="B2404" t="s">
        <v>153</v>
      </c>
      <c r="C2404">
        <v>70</v>
      </c>
      <c r="D2404">
        <f t="shared" si="116"/>
        <v>9</v>
      </c>
      <c r="E2404">
        <f t="shared" si="117"/>
        <v>13</v>
      </c>
      <c r="F2404">
        <f t="shared" si="118"/>
        <v>22</v>
      </c>
      <c r="G2404">
        <v>1</v>
      </c>
      <c r="I2404" s="172" t="s">
        <v>153</v>
      </c>
      <c r="J2404" s="173">
        <v>70</v>
      </c>
      <c r="K2404" s="188">
        <v>9</v>
      </c>
      <c r="L2404" s="188">
        <v>13</v>
      </c>
      <c r="M2404" s="188">
        <v>22</v>
      </c>
      <c r="O2404" s="165"/>
      <c r="P2404" s="174"/>
      <c r="Q2404" s="174"/>
      <c r="R2404" s="174"/>
      <c r="S2404" s="166"/>
    </row>
    <row r="2405" spans="1:19" x14ac:dyDescent="0.15">
      <c r="A2405">
        <v>49</v>
      </c>
      <c r="B2405" t="s">
        <v>153</v>
      </c>
      <c r="C2405">
        <v>71</v>
      </c>
      <c r="D2405">
        <f t="shared" si="116"/>
        <v>12</v>
      </c>
      <c r="E2405">
        <f t="shared" si="117"/>
        <v>12</v>
      </c>
      <c r="F2405">
        <f t="shared" si="118"/>
        <v>24</v>
      </c>
      <c r="G2405">
        <v>1</v>
      </c>
      <c r="I2405" s="172" t="s">
        <v>153</v>
      </c>
      <c r="J2405" s="173">
        <v>71</v>
      </c>
      <c r="K2405" s="188">
        <v>12</v>
      </c>
      <c r="L2405" s="188">
        <v>12</v>
      </c>
      <c r="M2405" s="188">
        <v>24</v>
      </c>
      <c r="O2405" s="165"/>
      <c r="P2405" s="174"/>
      <c r="Q2405" s="174"/>
      <c r="R2405" s="174"/>
      <c r="S2405" s="166"/>
    </row>
    <row r="2406" spans="1:19" x14ac:dyDescent="0.15">
      <c r="A2406">
        <v>49</v>
      </c>
      <c r="B2406" t="s">
        <v>153</v>
      </c>
      <c r="C2406">
        <v>72</v>
      </c>
      <c r="D2406">
        <f t="shared" si="116"/>
        <v>12</v>
      </c>
      <c r="E2406">
        <f t="shared" si="117"/>
        <v>9</v>
      </c>
      <c r="F2406">
        <f t="shared" si="118"/>
        <v>21</v>
      </c>
      <c r="G2406">
        <v>1</v>
      </c>
      <c r="I2406" s="172" t="s">
        <v>153</v>
      </c>
      <c r="J2406" s="173">
        <v>72</v>
      </c>
      <c r="K2406" s="188">
        <v>12</v>
      </c>
      <c r="L2406" s="188">
        <v>9</v>
      </c>
      <c r="M2406" s="188">
        <v>21</v>
      </c>
      <c r="O2406" s="165"/>
      <c r="P2406" s="174"/>
      <c r="Q2406" s="174"/>
      <c r="R2406" s="174"/>
      <c r="S2406" s="166"/>
    </row>
    <row r="2407" spans="1:19" x14ac:dyDescent="0.15">
      <c r="A2407">
        <v>49</v>
      </c>
      <c r="B2407" t="s">
        <v>153</v>
      </c>
      <c r="C2407">
        <v>73</v>
      </c>
      <c r="D2407">
        <f t="shared" si="116"/>
        <v>6</v>
      </c>
      <c r="E2407">
        <f t="shared" si="117"/>
        <v>8</v>
      </c>
      <c r="F2407">
        <f t="shared" si="118"/>
        <v>14</v>
      </c>
      <c r="G2407">
        <v>1</v>
      </c>
      <c r="I2407" s="172" t="s">
        <v>153</v>
      </c>
      <c r="J2407" s="173">
        <v>73</v>
      </c>
      <c r="K2407" s="188">
        <v>6</v>
      </c>
      <c r="L2407" s="188">
        <v>8</v>
      </c>
      <c r="M2407" s="188">
        <v>14</v>
      </c>
      <c r="O2407" s="165"/>
      <c r="P2407" s="174"/>
      <c r="Q2407" s="174"/>
      <c r="R2407" s="174"/>
      <c r="S2407" s="166"/>
    </row>
    <row r="2408" spans="1:19" x14ac:dyDescent="0.15">
      <c r="A2408">
        <v>49</v>
      </c>
      <c r="B2408" t="s">
        <v>153</v>
      </c>
      <c r="C2408">
        <v>74</v>
      </c>
      <c r="D2408">
        <f t="shared" si="116"/>
        <v>6</v>
      </c>
      <c r="E2408">
        <f t="shared" si="117"/>
        <v>7</v>
      </c>
      <c r="F2408">
        <f t="shared" si="118"/>
        <v>13</v>
      </c>
      <c r="G2408">
        <v>1</v>
      </c>
      <c r="I2408" s="172" t="s">
        <v>153</v>
      </c>
      <c r="J2408" s="173">
        <v>74</v>
      </c>
      <c r="K2408" s="188">
        <v>6</v>
      </c>
      <c r="L2408" s="188">
        <v>7</v>
      </c>
      <c r="M2408" s="188">
        <v>13</v>
      </c>
      <c r="O2408" s="165"/>
      <c r="P2408" s="174"/>
      <c r="Q2408" s="174"/>
      <c r="R2408" s="174"/>
      <c r="S2408" s="166"/>
    </row>
    <row r="2409" spans="1:19" x14ac:dyDescent="0.15">
      <c r="A2409">
        <v>49</v>
      </c>
      <c r="B2409" t="s">
        <v>153</v>
      </c>
      <c r="C2409">
        <v>75</v>
      </c>
      <c r="D2409">
        <f t="shared" si="116"/>
        <v>4</v>
      </c>
      <c r="E2409">
        <f t="shared" si="117"/>
        <v>2</v>
      </c>
      <c r="F2409">
        <f t="shared" si="118"/>
        <v>6</v>
      </c>
      <c r="G2409">
        <v>1</v>
      </c>
      <c r="I2409" s="172" t="s">
        <v>153</v>
      </c>
      <c r="J2409" s="173">
        <v>75</v>
      </c>
      <c r="K2409" s="188">
        <v>4</v>
      </c>
      <c r="L2409" s="188">
        <v>2</v>
      </c>
      <c r="M2409" s="188">
        <v>6</v>
      </c>
      <c r="O2409" s="165"/>
      <c r="P2409" s="174"/>
      <c r="Q2409" s="174"/>
      <c r="R2409" s="174"/>
      <c r="S2409" s="166"/>
    </row>
    <row r="2410" spans="1:19" x14ac:dyDescent="0.15">
      <c r="A2410">
        <v>49</v>
      </c>
      <c r="B2410" t="s">
        <v>153</v>
      </c>
      <c r="C2410">
        <v>76</v>
      </c>
      <c r="D2410">
        <f t="shared" si="116"/>
        <v>7</v>
      </c>
      <c r="E2410">
        <f t="shared" si="117"/>
        <v>6</v>
      </c>
      <c r="F2410">
        <f t="shared" si="118"/>
        <v>13</v>
      </c>
      <c r="G2410">
        <v>1</v>
      </c>
      <c r="I2410" s="172" t="s">
        <v>153</v>
      </c>
      <c r="J2410" s="173">
        <v>76</v>
      </c>
      <c r="K2410" s="188">
        <v>7</v>
      </c>
      <c r="L2410" s="188">
        <v>6</v>
      </c>
      <c r="M2410" s="188">
        <v>13</v>
      </c>
      <c r="O2410" s="165"/>
      <c r="P2410" s="174"/>
      <c r="Q2410" s="174"/>
      <c r="R2410" s="174"/>
      <c r="S2410" s="166"/>
    </row>
    <row r="2411" spans="1:19" x14ac:dyDescent="0.15">
      <c r="A2411">
        <v>49</v>
      </c>
      <c r="B2411" t="s">
        <v>153</v>
      </c>
      <c r="C2411">
        <v>77</v>
      </c>
      <c r="D2411">
        <f t="shared" si="116"/>
        <v>8</v>
      </c>
      <c r="E2411">
        <f t="shared" si="117"/>
        <v>7</v>
      </c>
      <c r="F2411">
        <f t="shared" si="118"/>
        <v>15</v>
      </c>
      <c r="G2411">
        <v>1</v>
      </c>
      <c r="I2411" s="172" t="s">
        <v>153</v>
      </c>
      <c r="J2411" s="173">
        <v>77</v>
      </c>
      <c r="K2411" s="188">
        <v>8</v>
      </c>
      <c r="L2411" s="188">
        <v>7</v>
      </c>
      <c r="M2411" s="188">
        <v>15</v>
      </c>
      <c r="O2411" s="165"/>
      <c r="P2411" s="174"/>
      <c r="Q2411" s="174"/>
      <c r="R2411" s="174"/>
      <c r="S2411" s="166"/>
    </row>
    <row r="2412" spans="1:19" x14ac:dyDescent="0.15">
      <c r="A2412">
        <v>49</v>
      </c>
      <c r="B2412" t="s">
        <v>153</v>
      </c>
      <c r="C2412">
        <v>78</v>
      </c>
      <c r="D2412">
        <f t="shared" si="116"/>
        <v>4</v>
      </c>
      <c r="E2412">
        <f t="shared" si="117"/>
        <v>8</v>
      </c>
      <c r="F2412">
        <f t="shared" si="118"/>
        <v>12</v>
      </c>
      <c r="G2412">
        <v>1</v>
      </c>
      <c r="I2412" s="172" t="s">
        <v>153</v>
      </c>
      <c r="J2412" s="173">
        <v>78</v>
      </c>
      <c r="K2412" s="188">
        <v>4</v>
      </c>
      <c r="L2412" s="188">
        <v>8</v>
      </c>
      <c r="M2412" s="188">
        <v>12</v>
      </c>
      <c r="O2412" s="165"/>
      <c r="P2412" s="174"/>
      <c r="Q2412" s="174"/>
      <c r="R2412" s="174"/>
      <c r="S2412" s="166"/>
    </row>
    <row r="2413" spans="1:19" x14ac:dyDescent="0.15">
      <c r="A2413">
        <v>49</v>
      </c>
      <c r="B2413" t="s">
        <v>153</v>
      </c>
      <c r="C2413">
        <v>79</v>
      </c>
      <c r="D2413">
        <f t="shared" si="116"/>
        <v>1</v>
      </c>
      <c r="E2413">
        <f t="shared" si="117"/>
        <v>5</v>
      </c>
      <c r="F2413">
        <f t="shared" si="118"/>
        <v>6</v>
      </c>
      <c r="G2413">
        <v>1</v>
      </c>
      <c r="I2413" s="172" t="s">
        <v>153</v>
      </c>
      <c r="J2413" s="173">
        <v>79</v>
      </c>
      <c r="K2413" s="188">
        <v>1</v>
      </c>
      <c r="L2413" s="188">
        <v>5</v>
      </c>
      <c r="M2413" s="188">
        <v>6</v>
      </c>
      <c r="O2413" s="165"/>
      <c r="P2413" s="174"/>
      <c r="Q2413" s="174"/>
      <c r="R2413" s="174"/>
      <c r="S2413" s="166"/>
    </row>
    <row r="2414" spans="1:19" x14ac:dyDescent="0.15">
      <c r="A2414">
        <v>49</v>
      </c>
      <c r="B2414" t="s">
        <v>153</v>
      </c>
      <c r="C2414">
        <v>80</v>
      </c>
      <c r="D2414">
        <f t="shared" si="116"/>
        <v>6</v>
      </c>
      <c r="E2414">
        <f t="shared" si="117"/>
        <v>2</v>
      </c>
      <c r="F2414">
        <f t="shared" si="118"/>
        <v>8</v>
      </c>
      <c r="G2414">
        <v>1</v>
      </c>
      <c r="I2414" s="172" t="s">
        <v>153</v>
      </c>
      <c r="J2414" s="173">
        <v>80</v>
      </c>
      <c r="K2414" s="188">
        <v>6</v>
      </c>
      <c r="L2414" s="188">
        <v>2</v>
      </c>
      <c r="M2414" s="188">
        <v>8</v>
      </c>
      <c r="O2414" s="165"/>
      <c r="P2414" s="174"/>
      <c r="Q2414" s="174"/>
      <c r="R2414" s="174"/>
      <c r="S2414" s="166"/>
    </row>
    <row r="2415" spans="1:19" x14ac:dyDescent="0.15">
      <c r="A2415">
        <v>49</v>
      </c>
      <c r="B2415" t="s">
        <v>153</v>
      </c>
      <c r="C2415">
        <v>81</v>
      </c>
      <c r="D2415">
        <f t="shared" si="116"/>
        <v>6</v>
      </c>
      <c r="E2415">
        <f t="shared" si="117"/>
        <v>6</v>
      </c>
      <c r="F2415">
        <f t="shared" si="118"/>
        <v>12</v>
      </c>
      <c r="G2415">
        <v>1</v>
      </c>
      <c r="I2415" s="172" t="s">
        <v>153</v>
      </c>
      <c r="J2415" s="173">
        <v>81</v>
      </c>
      <c r="K2415" s="188">
        <v>6</v>
      </c>
      <c r="L2415" s="188">
        <v>6</v>
      </c>
      <c r="M2415" s="188">
        <v>12</v>
      </c>
      <c r="O2415" s="165"/>
      <c r="P2415" s="174"/>
      <c r="Q2415" s="174"/>
      <c r="R2415" s="174"/>
      <c r="S2415" s="166"/>
    </row>
    <row r="2416" spans="1:19" x14ac:dyDescent="0.15">
      <c r="A2416">
        <v>49</v>
      </c>
      <c r="B2416" t="s">
        <v>153</v>
      </c>
      <c r="C2416">
        <v>82</v>
      </c>
      <c r="D2416">
        <f t="shared" si="116"/>
        <v>3</v>
      </c>
      <c r="E2416">
        <f t="shared" si="117"/>
        <v>6</v>
      </c>
      <c r="F2416">
        <f t="shared" si="118"/>
        <v>9</v>
      </c>
      <c r="G2416">
        <v>1</v>
      </c>
      <c r="I2416" s="172" t="s">
        <v>153</v>
      </c>
      <c r="J2416" s="173">
        <v>82</v>
      </c>
      <c r="K2416" s="188">
        <v>3</v>
      </c>
      <c r="L2416" s="188">
        <v>6</v>
      </c>
      <c r="M2416" s="188">
        <v>9</v>
      </c>
      <c r="O2416" s="165"/>
      <c r="P2416" s="174"/>
      <c r="Q2416" s="174"/>
      <c r="R2416" s="174"/>
      <c r="S2416" s="166"/>
    </row>
    <row r="2417" spans="1:19" x14ac:dyDescent="0.15">
      <c r="A2417">
        <v>49</v>
      </c>
      <c r="B2417" t="s">
        <v>153</v>
      </c>
      <c r="C2417">
        <v>83</v>
      </c>
      <c r="D2417">
        <f t="shared" si="116"/>
        <v>3</v>
      </c>
      <c r="E2417">
        <f t="shared" si="117"/>
        <v>7</v>
      </c>
      <c r="F2417">
        <f t="shared" si="118"/>
        <v>10</v>
      </c>
      <c r="G2417">
        <v>1</v>
      </c>
      <c r="I2417" s="172" t="s">
        <v>153</v>
      </c>
      <c r="J2417" s="173">
        <v>83</v>
      </c>
      <c r="K2417" s="188">
        <v>3</v>
      </c>
      <c r="L2417" s="188">
        <v>7</v>
      </c>
      <c r="M2417" s="188">
        <v>10</v>
      </c>
      <c r="O2417" s="165"/>
      <c r="P2417" s="174"/>
      <c r="Q2417" s="174"/>
      <c r="R2417" s="174"/>
      <c r="S2417" s="166"/>
    </row>
    <row r="2418" spans="1:19" x14ac:dyDescent="0.15">
      <c r="A2418">
        <v>49</v>
      </c>
      <c r="B2418" t="s">
        <v>153</v>
      </c>
      <c r="C2418">
        <v>84</v>
      </c>
      <c r="D2418">
        <f t="shared" si="116"/>
        <v>2</v>
      </c>
      <c r="E2418">
        <f t="shared" si="117"/>
        <v>4</v>
      </c>
      <c r="F2418">
        <f t="shared" si="118"/>
        <v>6</v>
      </c>
      <c r="G2418">
        <v>1</v>
      </c>
      <c r="I2418" s="172" t="s">
        <v>153</v>
      </c>
      <c r="J2418" s="173">
        <v>84</v>
      </c>
      <c r="K2418" s="188">
        <v>2</v>
      </c>
      <c r="L2418" s="188">
        <v>4</v>
      </c>
      <c r="M2418" s="188">
        <v>6</v>
      </c>
      <c r="O2418" s="165"/>
      <c r="P2418" s="174"/>
      <c r="Q2418" s="174"/>
      <c r="R2418" s="174"/>
      <c r="S2418" s="166"/>
    </row>
    <row r="2419" spans="1:19" x14ac:dyDescent="0.15">
      <c r="A2419">
        <v>49</v>
      </c>
      <c r="B2419" t="s">
        <v>153</v>
      </c>
      <c r="C2419">
        <v>85</v>
      </c>
      <c r="D2419">
        <f t="shared" si="116"/>
        <v>4</v>
      </c>
      <c r="E2419">
        <f t="shared" si="117"/>
        <v>4</v>
      </c>
      <c r="F2419">
        <f t="shared" si="118"/>
        <v>8</v>
      </c>
      <c r="G2419">
        <v>1</v>
      </c>
      <c r="I2419" s="172" t="s">
        <v>153</v>
      </c>
      <c r="J2419" s="173">
        <v>85</v>
      </c>
      <c r="K2419" s="188">
        <v>4</v>
      </c>
      <c r="L2419" s="188">
        <v>4</v>
      </c>
      <c r="M2419" s="188">
        <v>8</v>
      </c>
      <c r="O2419" s="165"/>
      <c r="P2419" s="174"/>
      <c r="Q2419" s="174"/>
      <c r="R2419" s="174"/>
      <c r="S2419" s="166"/>
    </row>
    <row r="2420" spans="1:19" x14ac:dyDescent="0.15">
      <c r="A2420">
        <v>49</v>
      </c>
      <c r="B2420" t="s">
        <v>153</v>
      </c>
      <c r="C2420">
        <v>86</v>
      </c>
      <c r="D2420">
        <f t="shared" si="116"/>
        <v>3</v>
      </c>
      <c r="E2420">
        <f t="shared" si="117"/>
        <v>5</v>
      </c>
      <c r="F2420">
        <f t="shared" si="118"/>
        <v>8</v>
      </c>
      <c r="G2420">
        <v>1</v>
      </c>
      <c r="I2420" s="172" t="s">
        <v>153</v>
      </c>
      <c r="J2420" s="173">
        <v>86</v>
      </c>
      <c r="K2420" s="188">
        <v>3</v>
      </c>
      <c r="L2420" s="188">
        <v>5</v>
      </c>
      <c r="M2420" s="188">
        <v>8</v>
      </c>
      <c r="O2420" s="165"/>
      <c r="P2420" s="174"/>
      <c r="Q2420" s="174"/>
      <c r="R2420" s="174"/>
      <c r="S2420" s="166"/>
    </row>
    <row r="2421" spans="1:19" x14ac:dyDescent="0.15">
      <c r="A2421">
        <v>49</v>
      </c>
      <c r="B2421" t="s">
        <v>153</v>
      </c>
      <c r="C2421">
        <v>87</v>
      </c>
      <c r="D2421">
        <f t="shared" si="116"/>
        <v>1</v>
      </c>
      <c r="E2421">
        <f t="shared" si="117"/>
        <v>6</v>
      </c>
      <c r="F2421">
        <f t="shared" si="118"/>
        <v>7</v>
      </c>
      <c r="G2421">
        <v>1</v>
      </c>
      <c r="I2421" s="172" t="s">
        <v>153</v>
      </c>
      <c r="J2421" s="173">
        <v>87</v>
      </c>
      <c r="K2421" s="188">
        <v>1</v>
      </c>
      <c r="L2421" s="188">
        <v>6</v>
      </c>
      <c r="M2421" s="188">
        <v>7</v>
      </c>
      <c r="O2421" s="165"/>
      <c r="P2421" s="174"/>
      <c r="Q2421" s="174"/>
      <c r="R2421" s="174"/>
      <c r="S2421" s="166"/>
    </row>
    <row r="2422" spans="1:19" x14ac:dyDescent="0.15">
      <c r="A2422">
        <v>49</v>
      </c>
      <c r="B2422" t="s">
        <v>153</v>
      </c>
      <c r="C2422">
        <v>88</v>
      </c>
      <c r="D2422">
        <f t="shared" si="116"/>
        <v>1</v>
      </c>
      <c r="E2422">
        <f t="shared" si="117"/>
        <v>2</v>
      </c>
      <c r="F2422">
        <f t="shared" si="118"/>
        <v>3</v>
      </c>
      <c r="G2422">
        <v>1</v>
      </c>
      <c r="I2422" s="172" t="s">
        <v>153</v>
      </c>
      <c r="J2422" s="173">
        <v>88</v>
      </c>
      <c r="K2422" s="188">
        <v>1</v>
      </c>
      <c r="L2422" s="188">
        <v>2</v>
      </c>
      <c r="M2422" s="188">
        <v>3</v>
      </c>
      <c r="O2422" s="165"/>
      <c r="P2422" s="174"/>
      <c r="Q2422" s="174"/>
      <c r="R2422" s="174"/>
      <c r="S2422" s="166"/>
    </row>
    <row r="2423" spans="1:19" x14ac:dyDescent="0.15">
      <c r="A2423">
        <v>49</v>
      </c>
      <c r="B2423" t="s">
        <v>153</v>
      </c>
      <c r="C2423">
        <v>89</v>
      </c>
      <c r="D2423">
        <f t="shared" si="116"/>
        <v>0</v>
      </c>
      <c r="E2423">
        <f t="shared" si="117"/>
        <v>4</v>
      </c>
      <c r="F2423">
        <f t="shared" si="118"/>
        <v>4</v>
      </c>
      <c r="G2423">
        <v>1</v>
      </c>
      <c r="I2423" s="172" t="s">
        <v>153</v>
      </c>
      <c r="J2423" s="173">
        <v>89</v>
      </c>
      <c r="K2423" s="188">
        <v>0</v>
      </c>
      <c r="L2423" s="188">
        <v>4</v>
      </c>
      <c r="M2423" s="188">
        <v>4</v>
      </c>
      <c r="O2423" s="165"/>
      <c r="P2423" s="174"/>
      <c r="Q2423" s="174"/>
      <c r="R2423" s="174"/>
      <c r="S2423" s="166"/>
    </row>
    <row r="2424" spans="1:19" x14ac:dyDescent="0.15">
      <c r="A2424">
        <v>49</v>
      </c>
      <c r="B2424" t="s">
        <v>153</v>
      </c>
      <c r="C2424">
        <v>90</v>
      </c>
      <c r="D2424">
        <f t="shared" si="116"/>
        <v>0</v>
      </c>
      <c r="E2424">
        <f t="shared" si="117"/>
        <v>2</v>
      </c>
      <c r="F2424">
        <f t="shared" si="118"/>
        <v>2</v>
      </c>
      <c r="G2424">
        <v>1</v>
      </c>
      <c r="I2424" s="172" t="s">
        <v>153</v>
      </c>
      <c r="J2424" s="173">
        <v>90</v>
      </c>
      <c r="K2424" s="188">
        <v>0</v>
      </c>
      <c r="L2424" s="188">
        <v>2</v>
      </c>
      <c r="M2424" s="188">
        <v>2</v>
      </c>
      <c r="O2424" s="165"/>
      <c r="P2424" s="174"/>
      <c r="Q2424" s="174"/>
      <c r="R2424" s="174"/>
      <c r="S2424" s="166"/>
    </row>
    <row r="2425" spans="1:19" x14ac:dyDescent="0.15">
      <c r="A2425">
        <v>49</v>
      </c>
      <c r="B2425" t="s">
        <v>153</v>
      </c>
      <c r="C2425">
        <v>91</v>
      </c>
      <c r="D2425">
        <f t="shared" si="116"/>
        <v>0</v>
      </c>
      <c r="E2425">
        <f t="shared" si="117"/>
        <v>3</v>
      </c>
      <c r="F2425">
        <f t="shared" si="118"/>
        <v>3</v>
      </c>
      <c r="G2425">
        <v>1</v>
      </c>
      <c r="I2425" s="172" t="s">
        <v>153</v>
      </c>
      <c r="J2425" s="173">
        <v>91</v>
      </c>
      <c r="K2425" s="188">
        <v>0</v>
      </c>
      <c r="L2425" s="188">
        <v>3</v>
      </c>
      <c r="M2425" s="188">
        <v>3</v>
      </c>
      <c r="O2425" s="165"/>
      <c r="P2425" s="174"/>
      <c r="Q2425" s="174"/>
      <c r="R2425" s="174"/>
      <c r="S2425" s="166"/>
    </row>
    <row r="2426" spans="1:19" x14ac:dyDescent="0.15">
      <c r="A2426">
        <v>49</v>
      </c>
      <c r="B2426" t="s">
        <v>153</v>
      </c>
      <c r="C2426">
        <v>92</v>
      </c>
      <c r="D2426">
        <f t="shared" si="116"/>
        <v>2</v>
      </c>
      <c r="E2426">
        <f t="shared" si="117"/>
        <v>1</v>
      </c>
      <c r="F2426">
        <f t="shared" si="118"/>
        <v>3</v>
      </c>
      <c r="G2426">
        <v>1</v>
      </c>
      <c r="I2426" s="172" t="s">
        <v>153</v>
      </c>
      <c r="J2426" s="173">
        <v>92</v>
      </c>
      <c r="K2426" s="188">
        <v>2</v>
      </c>
      <c r="L2426" s="188">
        <v>1</v>
      </c>
      <c r="M2426" s="188">
        <v>3</v>
      </c>
      <c r="O2426" s="165"/>
      <c r="P2426" s="174"/>
      <c r="Q2426" s="174"/>
      <c r="R2426" s="174"/>
      <c r="S2426" s="166"/>
    </row>
    <row r="2427" spans="1:19" x14ac:dyDescent="0.15">
      <c r="A2427">
        <v>49</v>
      </c>
      <c r="B2427" t="s">
        <v>153</v>
      </c>
      <c r="C2427">
        <v>93</v>
      </c>
      <c r="D2427">
        <f t="shared" si="116"/>
        <v>1</v>
      </c>
      <c r="E2427">
        <f t="shared" si="117"/>
        <v>4</v>
      </c>
      <c r="F2427">
        <f t="shared" si="118"/>
        <v>5</v>
      </c>
      <c r="G2427">
        <v>1</v>
      </c>
      <c r="I2427" s="172" t="s">
        <v>153</v>
      </c>
      <c r="J2427" s="173">
        <v>93</v>
      </c>
      <c r="K2427" s="188">
        <v>1</v>
      </c>
      <c r="L2427" s="188">
        <v>4</v>
      </c>
      <c r="M2427" s="188">
        <v>5</v>
      </c>
      <c r="O2427" s="165"/>
      <c r="P2427" s="174"/>
      <c r="Q2427" s="174"/>
      <c r="R2427" s="174"/>
      <c r="S2427" s="166"/>
    </row>
    <row r="2428" spans="1:19" x14ac:dyDescent="0.15">
      <c r="A2428">
        <v>49</v>
      </c>
      <c r="B2428" t="s">
        <v>153</v>
      </c>
      <c r="C2428">
        <v>94</v>
      </c>
      <c r="D2428">
        <f t="shared" si="116"/>
        <v>1</v>
      </c>
      <c r="E2428">
        <f t="shared" si="117"/>
        <v>1</v>
      </c>
      <c r="F2428">
        <f t="shared" si="118"/>
        <v>2</v>
      </c>
      <c r="G2428">
        <v>1</v>
      </c>
      <c r="I2428" s="172" t="s">
        <v>153</v>
      </c>
      <c r="J2428" s="173">
        <v>94</v>
      </c>
      <c r="K2428" s="188">
        <v>1</v>
      </c>
      <c r="L2428" s="188">
        <v>1</v>
      </c>
      <c r="M2428" s="188">
        <v>2</v>
      </c>
      <c r="O2428" s="165"/>
      <c r="P2428" s="174"/>
      <c r="Q2428" s="174"/>
      <c r="R2428" s="174"/>
      <c r="S2428" s="166"/>
    </row>
    <row r="2429" spans="1:19" x14ac:dyDescent="0.15">
      <c r="A2429">
        <v>49</v>
      </c>
      <c r="B2429" t="s">
        <v>153</v>
      </c>
      <c r="C2429">
        <v>95</v>
      </c>
      <c r="D2429">
        <f t="shared" si="116"/>
        <v>0</v>
      </c>
      <c r="E2429">
        <f t="shared" si="117"/>
        <v>2</v>
      </c>
      <c r="F2429">
        <f t="shared" si="118"/>
        <v>2</v>
      </c>
      <c r="G2429">
        <v>1</v>
      </c>
      <c r="I2429" s="172" t="s">
        <v>153</v>
      </c>
      <c r="J2429" s="173">
        <v>95</v>
      </c>
      <c r="K2429" s="188">
        <v>0</v>
      </c>
      <c r="L2429" s="188">
        <v>2</v>
      </c>
      <c r="M2429" s="188">
        <v>2</v>
      </c>
      <c r="O2429" s="165"/>
      <c r="P2429" s="174"/>
      <c r="Q2429" s="174"/>
      <c r="R2429" s="174"/>
      <c r="S2429" s="166"/>
    </row>
    <row r="2430" spans="1:19" x14ac:dyDescent="0.15">
      <c r="A2430">
        <v>49</v>
      </c>
      <c r="B2430" t="s">
        <v>153</v>
      </c>
      <c r="C2430">
        <v>96</v>
      </c>
      <c r="D2430">
        <f t="shared" si="116"/>
        <v>1</v>
      </c>
      <c r="E2430">
        <f t="shared" si="117"/>
        <v>0</v>
      </c>
      <c r="F2430">
        <f t="shared" si="118"/>
        <v>1</v>
      </c>
      <c r="G2430">
        <v>1</v>
      </c>
      <c r="I2430" s="172" t="s">
        <v>153</v>
      </c>
      <c r="J2430" s="173">
        <v>96</v>
      </c>
      <c r="K2430" s="188">
        <v>1</v>
      </c>
      <c r="L2430" s="188">
        <v>0</v>
      </c>
      <c r="M2430" s="188">
        <v>1</v>
      </c>
      <c r="O2430" s="165"/>
      <c r="P2430" s="174"/>
      <c r="Q2430" s="174"/>
      <c r="R2430" s="174"/>
      <c r="S2430" s="166"/>
    </row>
    <row r="2431" spans="1:19" x14ac:dyDescent="0.15">
      <c r="A2431">
        <v>49</v>
      </c>
      <c r="B2431" t="s">
        <v>153</v>
      </c>
      <c r="C2431">
        <v>97</v>
      </c>
      <c r="D2431">
        <f t="shared" si="116"/>
        <v>0</v>
      </c>
      <c r="E2431">
        <f t="shared" si="117"/>
        <v>2</v>
      </c>
      <c r="F2431">
        <f t="shared" si="118"/>
        <v>2</v>
      </c>
      <c r="G2431">
        <v>1</v>
      </c>
      <c r="I2431" s="172" t="s">
        <v>153</v>
      </c>
      <c r="J2431" s="173">
        <v>97</v>
      </c>
      <c r="K2431" s="188">
        <v>0</v>
      </c>
      <c r="L2431" s="188">
        <v>2</v>
      </c>
      <c r="M2431" s="188">
        <v>2</v>
      </c>
      <c r="O2431" s="165"/>
      <c r="P2431" s="174"/>
      <c r="Q2431" s="174"/>
      <c r="R2431" s="174"/>
      <c r="S2431" s="166"/>
    </row>
    <row r="2432" spans="1:19" x14ac:dyDescent="0.15">
      <c r="A2432">
        <v>49</v>
      </c>
      <c r="B2432" t="s">
        <v>153</v>
      </c>
      <c r="C2432">
        <v>98</v>
      </c>
      <c r="D2432">
        <f t="shared" si="116"/>
        <v>0</v>
      </c>
      <c r="E2432">
        <f t="shared" si="117"/>
        <v>2</v>
      </c>
      <c r="F2432">
        <f t="shared" si="118"/>
        <v>2</v>
      </c>
      <c r="G2432">
        <v>1</v>
      </c>
      <c r="I2432" s="172" t="s">
        <v>153</v>
      </c>
      <c r="J2432" s="173">
        <v>98</v>
      </c>
      <c r="K2432" s="188">
        <v>0</v>
      </c>
      <c r="L2432" s="188">
        <v>2</v>
      </c>
      <c r="M2432" s="188">
        <v>2</v>
      </c>
      <c r="O2432" s="165"/>
      <c r="P2432" s="176"/>
      <c r="Q2432" s="176"/>
      <c r="R2432" s="176"/>
      <c r="S2432" s="167"/>
    </row>
    <row r="2433" spans="1:19" x14ac:dyDescent="0.15">
      <c r="A2433">
        <v>49</v>
      </c>
      <c r="B2433" t="s">
        <v>153</v>
      </c>
      <c r="C2433">
        <v>99</v>
      </c>
      <c r="D2433">
        <f t="shared" si="116"/>
        <v>0</v>
      </c>
      <c r="E2433">
        <f t="shared" si="117"/>
        <v>1</v>
      </c>
      <c r="F2433">
        <f t="shared" si="118"/>
        <v>1</v>
      </c>
      <c r="G2433">
        <v>1</v>
      </c>
      <c r="I2433" s="172" t="s">
        <v>153</v>
      </c>
      <c r="J2433" s="173">
        <v>99</v>
      </c>
      <c r="K2433" s="188">
        <v>0</v>
      </c>
      <c r="L2433" s="188">
        <v>1</v>
      </c>
      <c r="M2433" s="188">
        <v>1</v>
      </c>
      <c r="O2433" s="165"/>
      <c r="P2433" s="174"/>
      <c r="Q2433" s="174"/>
      <c r="R2433" s="174"/>
      <c r="S2433" s="166"/>
    </row>
    <row r="2434" spans="1:19" x14ac:dyDescent="0.15">
      <c r="A2434">
        <v>49</v>
      </c>
      <c r="B2434" t="s">
        <v>153</v>
      </c>
      <c r="C2434">
        <v>100</v>
      </c>
      <c r="D2434">
        <f t="shared" si="116"/>
        <v>0</v>
      </c>
      <c r="E2434">
        <f t="shared" si="117"/>
        <v>1</v>
      </c>
      <c r="F2434">
        <f t="shared" si="118"/>
        <v>1</v>
      </c>
      <c r="G2434">
        <v>1</v>
      </c>
      <c r="I2434" s="172" t="s">
        <v>153</v>
      </c>
      <c r="J2434" s="173">
        <v>100</v>
      </c>
      <c r="K2434" s="188">
        <v>0</v>
      </c>
      <c r="L2434" s="188">
        <v>1</v>
      </c>
      <c r="M2434" s="188">
        <v>1</v>
      </c>
      <c r="O2434" s="165"/>
      <c r="P2434" s="176"/>
      <c r="Q2434" s="176"/>
      <c r="R2434" s="176"/>
      <c r="S2434" s="167"/>
    </row>
    <row r="2435" spans="1:19" x14ac:dyDescent="0.15">
      <c r="A2435">
        <v>49</v>
      </c>
      <c r="B2435" t="s">
        <v>153</v>
      </c>
      <c r="C2435">
        <v>101</v>
      </c>
      <c r="D2435">
        <f t="shared" si="116"/>
        <v>0</v>
      </c>
      <c r="E2435">
        <f t="shared" si="117"/>
        <v>0</v>
      </c>
      <c r="F2435">
        <f t="shared" si="118"/>
        <v>0</v>
      </c>
      <c r="G2435">
        <v>1</v>
      </c>
      <c r="I2435" s="172" t="s">
        <v>153</v>
      </c>
      <c r="J2435" s="173">
        <v>101</v>
      </c>
      <c r="K2435" s="189"/>
      <c r="L2435" s="189"/>
      <c r="M2435" s="189"/>
      <c r="O2435" s="165"/>
      <c r="P2435" s="176"/>
      <c r="Q2435" s="176"/>
      <c r="R2435" s="176"/>
      <c r="S2435" s="167"/>
    </row>
    <row r="2436" spans="1:19" x14ac:dyDescent="0.15">
      <c r="A2436">
        <v>49</v>
      </c>
      <c r="B2436" t="s">
        <v>153</v>
      </c>
      <c r="C2436">
        <v>102</v>
      </c>
      <c r="D2436">
        <f t="shared" si="116"/>
        <v>0</v>
      </c>
      <c r="E2436">
        <f t="shared" si="117"/>
        <v>0</v>
      </c>
      <c r="F2436">
        <f t="shared" si="118"/>
        <v>0</v>
      </c>
      <c r="G2436">
        <v>1</v>
      </c>
      <c r="I2436" s="172" t="s">
        <v>153</v>
      </c>
      <c r="J2436" s="173">
        <v>102</v>
      </c>
      <c r="K2436" s="189"/>
      <c r="L2436" s="189"/>
      <c r="M2436" s="189"/>
      <c r="O2436" s="165"/>
      <c r="P2436" s="176"/>
      <c r="Q2436" s="176"/>
      <c r="R2436" s="176"/>
      <c r="S2436" s="167"/>
    </row>
    <row r="2437" spans="1:19" x14ac:dyDescent="0.15">
      <c r="A2437">
        <v>49</v>
      </c>
      <c r="B2437" t="s">
        <v>153</v>
      </c>
      <c r="C2437">
        <v>103</v>
      </c>
      <c r="D2437">
        <f t="shared" si="116"/>
        <v>0</v>
      </c>
      <c r="E2437">
        <f t="shared" si="117"/>
        <v>0</v>
      </c>
      <c r="F2437">
        <f t="shared" si="118"/>
        <v>0</v>
      </c>
      <c r="G2437">
        <v>1</v>
      </c>
      <c r="I2437" s="172" t="s">
        <v>153</v>
      </c>
      <c r="J2437" s="173">
        <v>103</v>
      </c>
      <c r="K2437" s="189"/>
      <c r="L2437" s="189"/>
      <c r="M2437" s="189"/>
      <c r="O2437" s="165"/>
      <c r="P2437" s="176"/>
      <c r="Q2437" s="176"/>
      <c r="R2437" s="176"/>
      <c r="S2437" s="167"/>
    </row>
    <row r="2438" spans="1:19" x14ac:dyDescent="0.15">
      <c r="A2438">
        <v>49</v>
      </c>
      <c r="B2438" t="s">
        <v>153</v>
      </c>
      <c r="C2438">
        <v>104</v>
      </c>
      <c r="D2438">
        <f t="shared" si="116"/>
        <v>0</v>
      </c>
      <c r="E2438">
        <f t="shared" si="117"/>
        <v>0</v>
      </c>
      <c r="F2438">
        <f t="shared" si="118"/>
        <v>0</v>
      </c>
      <c r="G2438">
        <v>1</v>
      </c>
      <c r="I2438" s="172" t="s">
        <v>153</v>
      </c>
      <c r="J2438" s="173">
        <v>104</v>
      </c>
      <c r="K2438" s="189"/>
      <c r="L2438" s="189"/>
      <c r="M2438" s="189"/>
      <c r="O2438" s="165"/>
      <c r="P2438" s="176"/>
      <c r="Q2438" s="176"/>
      <c r="R2438" s="176"/>
      <c r="S2438" s="167"/>
    </row>
    <row r="2439" spans="1:19" x14ac:dyDescent="0.15">
      <c r="A2439">
        <v>49</v>
      </c>
      <c r="B2439" t="s">
        <v>153</v>
      </c>
      <c r="C2439">
        <v>105</v>
      </c>
      <c r="D2439">
        <f t="shared" si="116"/>
        <v>0</v>
      </c>
      <c r="E2439">
        <f t="shared" si="117"/>
        <v>0</v>
      </c>
      <c r="F2439">
        <f t="shared" si="118"/>
        <v>0</v>
      </c>
      <c r="G2439">
        <v>1</v>
      </c>
      <c r="I2439" s="172" t="s">
        <v>153</v>
      </c>
      <c r="J2439" s="173">
        <v>105</v>
      </c>
      <c r="K2439" s="189"/>
      <c r="L2439" s="189"/>
      <c r="M2439" s="189"/>
      <c r="O2439" s="165"/>
      <c r="P2439" s="176"/>
      <c r="Q2439" s="176"/>
      <c r="R2439" s="176"/>
      <c r="S2439" s="167"/>
    </row>
    <row r="2440" spans="1:19" x14ac:dyDescent="0.15">
      <c r="A2440">
        <v>62</v>
      </c>
      <c r="B2440" t="s">
        <v>154</v>
      </c>
      <c r="C2440">
        <v>0</v>
      </c>
      <c r="D2440">
        <f t="shared" si="116"/>
        <v>2</v>
      </c>
      <c r="E2440">
        <f t="shared" si="117"/>
        <v>2</v>
      </c>
      <c r="F2440">
        <f t="shared" si="118"/>
        <v>4</v>
      </c>
      <c r="G2440">
        <v>1</v>
      </c>
      <c r="I2440" s="172" t="s">
        <v>154</v>
      </c>
      <c r="J2440" s="173">
        <v>0</v>
      </c>
      <c r="K2440" s="188">
        <v>2</v>
      </c>
      <c r="L2440" s="188">
        <v>2</v>
      </c>
      <c r="M2440" s="188">
        <v>4</v>
      </c>
      <c r="O2440" s="165"/>
      <c r="P2440" s="176"/>
      <c r="Q2440" s="176"/>
      <c r="R2440" s="176"/>
      <c r="S2440" s="167"/>
    </row>
    <row r="2441" spans="1:19" x14ac:dyDescent="0.15">
      <c r="A2441">
        <v>62</v>
      </c>
      <c r="B2441" t="s">
        <v>154</v>
      </c>
      <c r="C2441">
        <v>1</v>
      </c>
      <c r="D2441">
        <f t="shared" si="116"/>
        <v>0</v>
      </c>
      <c r="E2441">
        <f t="shared" si="117"/>
        <v>1</v>
      </c>
      <c r="F2441">
        <f t="shared" si="118"/>
        <v>1</v>
      </c>
      <c r="G2441">
        <v>1</v>
      </c>
      <c r="I2441" s="172" t="s">
        <v>154</v>
      </c>
      <c r="J2441" s="173">
        <v>1</v>
      </c>
      <c r="K2441" s="188">
        <v>0</v>
      </c>
      <c r="L2441" s="188">
        <v>1</v>
      </c>
      <c r="M2441" s="188">
        <v>1</v>
      </c>
      <c r="O2441" s="165"/>
      <c r="P2441" s="174"/>
      <c r="Q2441" s="174"/>
      <c r="R2441" s="174"/>
      <c r="S2441" s="166"/>
    </row>
    <row r="2442" spans="1:19" x14ac:dyDescent="0.15">
      <c r="A2442">
        <v>62</v>
      </c>
      <c r="B2442" t="s">
        <v>154</v>
      </c>
      <c r="C2442">
        <v>2</v>
      </c>
      <c r="D2442">
        <f t="shared" si="116"/>
        <v>0</v>
      </c>
      <c r="E2442">
        <f t="shared" si="117"/>
        <v>0</v>
      </c>
      <c r="F2442">
        <f t="shared" si="118"/>
        <v>0</v>
      </c>
      <c r="G2442">
        <v>1</v>
      </c>
      <c r="I2442" s="172" t="s">
        <v>154</v>
      </c>
      <c r="J2442" s="173">
        <v>2</v>
      </c>
      <c r="K2442" s="189"/>
      <c r="L2442" s="189"/>
      <c r="M2442" s="189"/>
      <c r="O2442" s="165"/>
      <c r="P2442" s="174"/>
      <c r="Q2442" s="174"/>
      <c r="R2442" s="174"/>
      <c r="S2442" s="166"/>
    </row>
    <row r="2443" spans="1:19" x14ac:dyDescent="0.15">
      <c r="A2443">
        <v>62</v>
      </c>
      <c r="B2443" t="s">
        <v>154</v>
      </c>
      <c r="C2443">
        <v>3</v>
      </c>
      <c r="D2443">
        <f t="shared" ref="D2443:D2506" si="119">K2443</f>
        <v>3</v>
      </c>
      <c r="E2443">
        <f t="shared" ref="E2443:E2506" si="120">L2443</f>
        <v>0</v>
      </c>
      <c r="F2443">
        <f t="shared" ref="F2443:F2506" si="121">M2443</f>
        <v>3</v>
      </c>
      <c r="G2443">
        <v>1</v>
      </c>
      <c r="I2443" s="172" t="s">
        <v>154</v>
      </c>
      <c r="J2443" s="173">
        <v>3</v>
      </c>
      <c r="K2443" s="188">
        <v>3</v>
      </c>
      <c r="L2443" s="188">
        <v>0</v>
      </c>
      <c r="M2443" s="188">
        <v>3</v>
      </c>
      <c r="O2443" s="165"/>
      <c r="P2443" s="174"/>
      <c r="Q2443" s="174"/>
      <c r="R2443" s="174"/>
      <c r="S2443" s="166"/>
    </row>
    <row r="2444" spans="1:19" x14ac:dyDescent="0.15">
      <c r="A2444">
        <v>62</v>
      </c>
      <c r="B2444" t="s">
        <v>154</v>
      </c>
      <c r="C2444">
        <v>4</v>
      </c>
      <c r="D2444">
        <f t="shared" si="119"/>
        <v>2</v>
      </c>
      <c r="E2444">
        <f t="shared" si="120"/>
        <v>2</v>
      </c>
      <c r="F2444">
        <f t="shared" si="121"/>
        <v>4</v>
      </c>
      <c r="G2444">
        <v>1</v>
      </c>
      <c r="I2444" s="172" t="s">
        <v>154</v>
      </c>
      <c r="J2444" s="173">
        <v>4</v>
      </c>
      <c r="K2444" s="188">
        <v>2</v>
      </c>
      <c r="L2444" s="188">
        <v>2</v>
      </c>
      <c r="M2444" s="188">
        <v>4</v>
      </c>
      <c r="O2444" s="165"/>
      <c r="P2444" s="174"/>
      <c r="Q2444" s="174"/>
      <c r="R2444" s="174"/>
      <c r="S2444" s="166"/>
    </row>
    <row r="2445" spans="1:19" x14ac:dyDescent="0.15">
      <c r="A2445">
        <v>62</v>
      </c>
      <c r="B2445" t="s">
        <v>154</v>
      </c>
      <c r="C2445">
        <v>5</v>
      </c>
      <c r="D2445">
        <f t="shared" si="119"/>
        <v>1</v>
      </c>
      <c r="E2445">
        <f t="shared" si="120"/>
        <v>2</v>
      </c>
      <c r="F2445">
        <f t="shared" si="121"/>
        <v>3</v>
      </c>
      <c r="G2445">
        <v>1</v>
      </c>
      <c r="I2445" s="172" t="s">
        <v>154</v>
      </c>
      <c r="J2445" s="173">
        <v>5</v>
      </c>
      <c r="K2445" s="188">
        <v>1</v>
      </c>
      <c r="L2445" s="188">
        <v>2</v>
      </c>
      <c r="M2445" s="188">
        <v>3</v>
      </c>
      <c r="O2445" s="165"/>
      <c r="P2445" s="174"/>
      <c r="Q2445" s="174"/>
      <c r="R2445" s="174"/>
      <c r="S2445" s="166"/>
    </row>
    <row r="2446" spans="1:19" x14ac:dyDescent="0.15">
      <c r="A2446">
        <v>62</v>
      </c>
      <c r="B2446" t="s">
        <v>154</v>
      </c>
      <c r="C2446">
        <v>6</v>
      </c>
      <c r="D2446">
        <f t="shared" si="119"/>
        <v>1</v>
      </c>
      <c r="E2446">
        <f t="shared" si="120"/>
        <v>1</v>
      </c>
      <c r="F2446">
        <f t="shared" si="121"/>
        <v>2</v>
      </c>
      <c r="G2446">
        <v>1</v>
      </c>
      <c r="I2446" s="172" t="s">
        <v>154</v>
      </c>
      <c r="J2446" s="173">
        <v>6</v>
      </c>
      <c r="K2446" s="188">
        <v>1</v>
      </c>
      <c r="L2446" s="188">
        <v>1</v>
      </c>
      <c r="M2446" s="188">
        <v>2</v>
      </c>
      <c r="O2446" s="165"/>
      <c r="P2446" s="174"/>
      <c r="Q2446" s="174"/>
      <c r="R2446" s="174"/>
      <c r="S2446" s="166"/>
    </row>
    <row r="2447" spans="1:19" x14ac:dyDescent="0.15">
      <c r="A2447">
        <v>62</v>
      </c>
      <c r="B2447" t="s">
        <v>154</v>
      </c>
      <c r="C2447">
        <v>7</v>
      </c>
      <c r="D2447">
        <f t="shared" si="119"/>
        <v>3</v>
      </c>
      <c r="E2447">
        <f t="shared" si="120"/>
        <v>0</v>
      </c>
      <c r="F2447">
        <f t="shared" si="121"/>
        <v>3</v>
      </c>
      <c r="G2447">
        <v>1</v>
      </c>
      <c r="I2447" s="172" t="s">
        <v>154</v>
      </c>
      <c r="J2447" s="173">
        <v>7</v>
      </c>
      <c r="K2447" s="188">
        <v>3</v>
      </c>
      <c r="L2447" s="188">
        <v>0</v>
      </c>
      <c r="M2447" s="188">
        <v>3</v>
      </c>
      <c r="O2447" s="165"/>
      <c r="P2447" s="174"/>
      <c r="Q2447" s="174"/>
      <c r="R2447" s="174"/>
      <c r="S2447" s="166"/>
    </row>
    <row r="2448" spans="1:19" x14ac:dyDescent="0.15">
      <c r="A2448">
        <v>62</v>
      </c>
      <c r="B2448" t="s">
        <v>154</v>
      </c>
      <c r="C2448">
        <v>8</v>
      </c>
      <c r="D2448">
        <f t="shared" si="119"/>
        <v>2</v>
      </c>
      <c r="E2448">
        <f t="shared" si="120"/>
        <v>3</v>
      </c>
      <c r="F2448">
        <f t="shared" si="121"/>
        <v>5</v>
      </c>
      <c r="G2448">
        <v>1</v>
      </c>
      <c r="I2448" s="172" t="s">
        <v>154</v>
      </c>
      <c r="J2448" s="173">
        <v>8</v>
      </c>
      <c r="K2448" s="188">
        <v>2</v>
      </c>
      <c r="L2448" s="188">
        <v>3</v>
      </c>
      <c r="M2448" s="188">
        <v>5</v>
      </c>
      <c r="O2448" s="165"/>
      <c r="P2448" s="174"/>
      <c r="Q2448" s="174"/>
      <c r="R2448" s="174"/>
      <c r="S2448" s="166"/>
    </row>
    <row r="2449" spans="1:19" x14ac:dyDescent="0.15">
      <c r="A2449">
        <v>62</v>
      </c>
      <c r="B2449" t="s">
        <v>154</v>
      </c>
      <c r="C2449">
        <v>9</v>
      </c>
      <c r="D2449">
        <f t="shared" si="119"/>
        <v>2</v>
      </c>
      <c r="E2449">
        <f t="shared" si="120"/>
        <v>2</v>
      </c>
      <c r="F2449">
        <f t="shared" si="121"/>
        <v>4</v>
      </c>
      <c r="G2449">
        <v>1</v>
      </c>
      <c r="I2449" s="172" t="s">
        <v>154</v>
      </c>
      <c r="J2449" s="173">
        <v>9</v>
      </c>
      <c r="K2449" s="188">
        <v>2</v>
      </c>
      <c r="L2449" s="188">
        <v>2</v>
      </c>
      <c r="M2449" s="188">
        <v>4</v>
      </c>
      <c r="O2449" s="165"/>
      <c r="P2449" s="174"/>
      <c r="Q2449" s="174"/>
      <c r="R2449" s="174"/>
      <c r="S2449" s="166"/>
    </row>
    <row r="2450" spans="1:19" x14ac:dyDescent="0.15">
      <c r="A2450">
        <v>62</v>
      </c>
      <c r="B2450" t="s">
        <v>154</v>
      </c>
      <c r="C2450">
        <v>10</v>
      </c>
      <c r="D2450">
        <f t="shared" si="119"/>
        <v>1</v>
      </c>
      <c r="E2450">
        <f t="shared" si="120"/>
        <v>5</v>
      </c>
      <c r="F2450">
        <f t="shared" si="121"/>
        <v>6</v>
      </c>
      <c r="G2450">
        <v>1</v>
      </c>
      <c r="I2450" s="172" t="s">
        <v>154</v>
      </c>
      <c r="J2450" s="173">
        <v>10</v>
      </c>
      <c r="K2450" s="188">
        <v>1</v>
      </c>
      <c r="L2450" s="188">
        <v>5</v>
      </c>
      <c r="M2450" s="188">
        <v>6</v>
      </c>
      <c r="O2450" s="165"/>
      <c r="P2450" s="174"/>
      <c r="Q2450" s="174"/>
      <c r="R2450" s="174"/>
      <c r="S2450" s="166"/>
    </row>
    <row r="2451" spans="1:19" x14ac:dyDescent="0.15">
      <c r="A2451">
        <v>62</v>
      </c>
      <c r="B2451" t="s">
        <v>154</v>
      </c>
      <c r="C2451">
        <v>11</v>
      </c>
      <c r="D2451">
        <f t="shared" si="119"/>
        <v>3</v>
      </c>
      <c r="E2451">
        <f t="shared" si="120"/>
        <v>0</v>
      </c>
      <c r="F2451">
        <f t="shared" si="121"/>
        <v>3</v>
      </c>
      <c r="G2451">
        <v>1</v>
      </c>
      <c r="I2451" s="172" t="s">
        <v>154</v>
      </c>
      <c r="J2451" s="173">
        <v>11</v>
      </c>
      <c r="K2451" s="188">
        <v>3</v>
      </c>
      <c r="L2451" s="188">
        <v>0</v>
      </c>
      <c r="M2451" s="188">
        <v>3</v>
      </c>
      <c r="O2451" s="165"/>
      <c r="P2451" s="174"/>
      <c r="Q2451" s="174"/>
      <c r="R2451" s="174"/>
      <c r="S2451" s="166"/>
    </row>
    <row r="2452" spans="1:19" x14ac:dyDescent="0.15">
      <c r="A2452">
        <v>62</v>
      </c>
      <c r="B2452" t="s">
        <v>154</v>
      </c>
      <c r="C2452">
        <v>12</v>
      </c>
      <c r="D2452">
        <f t="shared" si="119"/>
        <v>1</v>
      </c>
      <c r="E2452">
        <f t="shared" si="120"/>
        <v>2</v>
      </c>
      <c r="F2452">
        <f t="shared" si="121"/>
        <v>3</v>
      </c>
      <c r="G2452">
        <v>1</v>
      </c>
      <c r="I2452" s="172" t="s">
        <v>154</v>
      </c>
      <c r="J2452" s="173">
        <v>12</v>
      </c>
      <c r="K2452" s="188">
        <v>1</v>
      </c>
      <c r="L2452" s="188">
        <v>2</v>
      </c>
      <c r="M2452" s="188">
        <v>3</v>
      </c>
      <c r="O2452" s="165"/>
      <c r="P2452" s="174"/>
      <c r="Q2452" s="174"/>
      <c r="R2452" s="174"/>
      <c r="S2452" s="166"/>
    </row>
    <row r="2453" spans="1:19" x14ac:dyDescent="0.15">
      <c r="A2453">
        <v>62</v>
      </c>
      <c r="B2453" t="s">
        <v>154</v>
      </c>
      <c r="C2453">
        <v>13</v>
      </c>
      <c r="D2453">
        <f t="shared" si="119"/>
        <v>3</v>
      </c>
      <c r="E2453">
        <f t="shared" si="120"/>
        <v>1</v>
      </c>
      <c r="F2453">
        <f t="shared" si="121"/>
        <v>4</v>
      </c>
      <c r="G2453">
        <v>1</v>
      </c>
      <c r="I2453" s="172" t="s">
        <v>154</v>
      </c>
      <c r="J2453" s="173">
        <v>13</v>
      </c>
      <c r="K2453" s="188">
        <v>3</v>
      </c>
      <c r="L2453" s="188">
        <v>1</v>
      </c>
      <c r="M2453" s="188">
        <v>4</v>
      </c>
      <c r="O2453" s="165"/>
      <c r="P2453" s="174"/>
      <c r="Q2453" s="174"/>
      <c r="R2453" s="174"/>
      <c r="S2453" s="166"/>
    </row>
    <row r="2454" spans="1:19" x14ac:dyDescent="0.15">
      <c r="A2454">
        <v>62</v>
      </c>
      <c r="B2454" t="s">
        <v>154</v>
      </c>
      <c r="C2454">
        <v>14</v>
      </c>
      <c r="D2454">
        <f t="shared" si="119"/>
        <v>2</v>
      </c>
      <c r="E2454">
        <f t="shared" si="120"/>
        <v>2</v>
      </c>
      <c r="F2454">
        <f t="shared" si="121"/>
        <v>4</v>
      </c>
      <c r="G2454">
        <v>1</v>
      </c>
      <c r="I2454" s="172" t="s">
        <v>154</v>
      </c>
      <c r="J2454" s="173">
        <v>14</v>
      </c>
      <c r="K2454" s="188">
        <v>2</v>
      </c>
      <c r="L2454" s="188">
        <v>2</v>
      </c>
      <c r="M2454" s="188">
        <v>4</v>
      </c>
      <c r="O2454" s="165"/>
      <c r="P2454" s="174"/>
      <c r="Q2454" s="174"/>
      <c r="R2454" s="174"/>
      <c r="S2454" s="166"/>
    </row>
    <row r="2455" spans="1:19" x14ac:dyDescent="0.15">
      <c r="A2455">
        <v>62</v>
      </c>
      <c r="B2455" t="s">
        <v>154</v>
      </c>
      <c r="C2455">
        <v>15</v>
      </c>
      <c r="D2455">
        <f t="shared" si="119"/>
        <v>3</v>
      </c>
      <c r="E2455">
        <f t="shared" si="120"/>
        <v>2</v>
      </c>
      <c r="F2455">
        <f t="shared" si="121"/>
        <v>5</v>
      </c>
      <c r="G2455">
        <v>1</v>
      </c>
      <c r="I2455" s="172" t="s">
        <v>154</v>
      </c>
      <c r="J2455" s="173">
        <v>15</v>
      </c>
      <c r="K2455" s="188">
        <v>3</v>
      </c>
      <c r="L2455" s="188">
        <v>2</v>
      </c>
      <c r="M2455" s="188">
        <v>5</v>
      </c>
      <c r="O2455" s="165"/>
      <c r="P2455" s="176"/>
      <c r="Q2455" s="176"/>
      <c r="R2455" s="176"/>
      <c r="S2455" s="167"/>
    </row>
    <row r="2456" spans="1:19" x14ac:dyDescent="0.15">
      <c r="A2456">
        <v>62</v>
      </c>
      <c r="B2456" t="s">
        <v>154</v>
      </c>
      <c r="C2456">
        <v>16</v>
      </c>
      <c r="D2456">
        <f t="shared" si="119"/>
        <v>5</v>
      </c>
      <c r="E2456">
        <f t="shared" si="120"/>
        <v>1</v>
      </c>
      <c r="F2456">
        <f t="shared" si="121"/>
        <v>6</v>
      </c>
      <c r="G2456">
        <v>1</v>
      </c>
      <c r="I2456" s="172" t="s">
        <v>154</v>
      </c>
      <c r="J2456" s="173">
        <v>16</v>
      </c>
      <c r="K2456" s="188">
        <v>5</v>
      </c>
      <c r="L2456" s="188">
        <v>1</v>
      </c>
      <c r="M2456" s="188">
        <v>6</v>
      </c>
      <c r="O2456" s="165"/>
      <c r="P2456" s="174"/>
      <c r="Q2456" s="174"/>
      <c r="R2456" s="174"/>
      <c r="S2456" s="166"/>
    </row>
    <row r="2457" spans="1:19" x14ac:dyDescent="0.15">
      <c r="A2457">
        <v>62</v>
      </c>
      <c r="B2457" t="s">
        <v>154</v>
      </c>
      <c r="C2457">
        <v>17</v>
      </c>
      <c r="D2457">
        <f t="shared" si="119"/>
        <v>0</v>
      </c>
      <c r="E2457">
        <f t="shared" si="120"/>
        <v>2</v>
      </c>
      <c r="F2457">
        <f t="shared" si="121"/>
        <v>2</v>
      </c>
      <c r="G2457">
        <v>1</v>
      </c>
      <c r="I2457" s="172" t="s">
        <v>154</v>
      </c>
      <c r="J2457" s="173">
        <v>17</v>
      </c>
      <c r="K2457" s="188">
        <v>0</v>
      </c>
      <c r="L2457" s="188">
        <v>2</v>
      </c>
      <c r="M2457" s="188">
        <v>2</v>
      </c>
      <c r="O2457" s="165"/>
      <c r="P2457" s="174"/>
      <c r="Q2457" s="174"/>
      <c r="R2457" s="174"/>
      <c r="S2457" s="166"/>
    </row>
    <row r="2458" spans="1:19" x14ac:dyDescent="0.15">
      <c r="A2458">
        <v>62</v>
      </c>
      <c r="B2458" t="s">
        <v>154</v>
      </c>
      <c r="C2458">
        <v>18</v>
      </c>
      <c r="D2458">
        <f t="shared" si="119"/>
        <v>3</v>
      </c>
      <c r="E2458">
        <f t="shared" si="120"/>
        <v>3</v>
      </c>
      <c r="F2458">
        <f t="shared" si="121"/>
        <v>6</v>
      </c>
      <c r="G2458">
        <v>1</v>
      </c>
      <c r="I2458" s="172" t="s">
        <v>154</v>
      </c>
      <c r="J2458" s="173">
        <v>18</v>
      </c>
      <c r="K2458" s="188">
        <v>3</v>
      </c>
      <c r="L2458" s="188">
        <v>3</v>
      </c>
      <c r="M2458" s="188">
        <v>6</v>
      </c>
      <c r="O2458" s="165"/>
      <c r="P2458" s="174"/>
      <c r="Q2458" s="174"/>
      <c r="R2458" s="174"/>
      <c r="S2458" s="166"/>
    </row>
    <row r="2459" spans="1:19" x14ac:dyDescent="0.15">
      <c r="A2459">
        <v>62</v>
      </c>
      <c r="B2459" t="s">
        <v>154</v>
      </c>
      <c r="C2459">
        <v>19</v>
      </c>
      <c r="D2459">
        <f t="shared" si="119"/>
        <v>2</v>
      </c>
      <c r="E2459">
        <f t="shared" si="120"/>
        <v>1</v>
      </c>
      <c r="F2459">
        <f t="shared" si="121"/>
        <v>3</v>
      </c>
      <c r="G2459">
        <v>1</v>
      </c>
      <c r="I2459" s="172" t="s">
        <v>154</v>
      </c>
      <c r="J2459" s="173">
        <v>19</v>
      </c>
      <c r="K2459" s="188">
        <v>2</v>
      </c>
      <c r="L2459" s="188">
        <v>1</v>
      </c>
      <c r="M2459" s="188">
        <v>3</v>
      </c>
      <c r="O2459" s="165"/>
      <c r="P2459" s="174"/>
      <c r="Q2459" s="174"/>
      <c r="R2459" s="174"/>
      <c r="S2459" s="166"/>
    </row>
    <row r="2460" spans="1:19" x14ac:dyDescent="0.15">
      <c r="A2460">
        <v>62</v>
      </c>
      <c r="B2460" t="s">
        <v>154</v>
      </c>
      <c r="C2460">
        <v>20</v>
      </c>
      <c r="D2460">
        <f t="shared" si="119"/>
        <v>0</v>
      </c>
      <c r="E2460">
        <f t="shared" si="120"/>
        <v>2</v>
      </c>
      <c r="F2460">
        <f t="shared" si="121"/>
        <v>2</v>
      </c>
      <c r="G2460">
        <v>1</v>
      </c>
      <c r="I2460" s="172" t="s">
        <v>154</v>
      </c>
      <c r="J2460" s="173">
        <v>20</v>
      </c>
      <c r="K2460" s="188">
        <v>0</v>
      </c>
      <c r="L2460" s="188">
        <v>2</v>
      </c>
      <c r="M2460" s="188">
        <v>2</v>
      </c>
      <c r="O2460" s="165"/>
      <c r="P2460" s="174"/>
      <c r="Q2460" s="174"/>
      <c r="R2460" s="174"/>
      <c r="S2460" s="166"/>
    </row>
    <row r="2461" spans="1:19" x14ac:dyDescent="0.15">
      <c r="A2461">
        <v>62</v>
      </c>
      <c r="B2461" t="s">
        <v>154</v>
      </c>
      <c r="C2461">
        <v>21</v>
      </c>
      <c r="D2461">
        <f t="shared" si="119"/>
        <v>5</v>
      </c>
      <c r="E2461">
        <f t="shared" si="120"/>
        <v>0</v>
      </c>
      <c r="F2461">
        <f t="shared" si="121"/>
        <v>5</v>
      </c>
      <c r="G2461">
        <v>1</v>
      </c>
      <c r="I2461" s="172" t="s">
        <v>154</v>
      </c>
      <c r="J2461" s="173">
        <v>21</v>
      </c>
      <c r="K2461" s="188">
        <v>5</v>
      </c>
      <c r="L2461" s="188">
        <v>0</v>
      </c>
      <c r="M2461" s="188">
        <v>5</v>
      </c>
      <c r="O2461" s="165"/>
      <c r="P2461" s="174"/>
      <c r="Q2461" s="174"/>
      <c r="R2461" s="174"/>
      <c r="S2461" s="166"/>
    </row>
    <row r="2462" spans="1:19" x14ac:dyDescent="0.15">
      <c r="A2462">
        <v>62</v>
      </c>
      <c r="B2462" t="s">
        <v>154</v>
      </c>
      <c r="C2462">
        <v>22</v>
      </c>
      <c r="D2462">
        <f t="shared" si="119"/>
        <v>2</v>
      </c>
      <c r="E2462">
        <f t="shared" si="120"/>
        <v>0</v>
      </c>
      <c r="F2462">
        <f t="shared" si="121"/>
        <v>2</v>
      </c>
      <c r="G2462">
        <v>1</v>
      </c>
      <c r="I2462" s="172" t="s">
        <v>154</v>
      </c>
      <c r="J2462" s="173">
        <v>22</v>
      </c>
      <c r="K2462" s="188">
        <v>2</v>
      </c>
      <c r="L2462" s="188">
        <v>0</v>
      </c>
      <c r="M2462" s="188">
        <v>2</v>
      </c>
      <c r="O2462" s="165"/>
      <c r="P2462" s="174"/>
      <c r="Q2462" s="174"/>
      <c r="R2462" s="174"/>
      <c r="S2462" s="166"/>
    </row>
    <row r="2463" spans="1:19" x14ac:dyDescent="0.15">
      <c r="A2463">
        <v>62</v>
      </c>
      <c r="B2463" t="s">
        <v>154</v>
      </c>
      <c r="C2463">
        <v>23</v>
      </c>
      <c r="D2463">
        <f t="shared" si="119"/>
        <v>0</v>
      </c>
      <c r="E2463">
        <f t="shared" si="120"/>
        <v>2</v>
      </c>
      <c r="F2463">
        <f t="shared" si="121"/>
        <v>2</v>
      </c>
      <c r="G2463">
        <v>1</v>
      </c>
      <c r="I2463" s="172" t="s">
        <v>154</v>
      </c>
      <c r="J2463" s="173">
        <v>23</v>
      </c>
      <c r="K2463" s="188">
        <v>0</v>
      </c>
      <c r="L2463" s="188">
        <v>2</v>
      </c>
      <c r="M2463" s="188">
        <v>2</v>
      </c>
      <c r="O2463" s="165"/>
      <c r="P2463" s="174"/>
      <c r="Q2463" s="174"/>
      <c r="R2463" s="174"/>
      <c r="S2463" s="166"/>
    </row>
    <row r="2464" spans="1:19" x14ac:dyDescent="0.15">
      <c r="A2464">
        <v>62</v>
      </c>
      <c r="B2464" t="s">
        <v>154</v>
      </c>
      <c r="C2464">
        <v>24</v>
      </c>
      <c r="D2464">
        <f t="shared" si="119"/>
        <v>2</v>
      </c>
      <c r="E2464">
        <f t="shared" si="120"/>
        <v>4</v>
      </c>
      <c r="F2464">
        <f t="shared" si="121"/>
        <v>6</v>
      </c>
      <c r="G2464">
        <v>1</v>
      </c>
      <c r="I2464" s="172" t="s">
        <v>154</v>
      </c>
      <c r="J2464" s="173">
        <v>24</v>
      </c>
      <c r="K2464" s="188">
        <v>2</v>
      </c>
      <c r="L2464" s="188">
        <v>4</v>
      </c>
      <c r="M2464" s="188">
        <v>6</v>
      </c>
      <c r="O2464" s="165"/>
      <c r="P2464" s="176"/>
      <c r="Q2464" s="176"/>
      <c r="R2464" s="176"/>
      <c r="S2464" s="167"/>
    </row>
    <row r="2465" spans="1:19" x14ac:dyDescent="0.15">
      <c r="A2465">
        <v>62</v>
      </c>
      <c r="B2465" t="s">
        <v>154</v>
      </c>
      <c r="C2465">
        <v>25</v>
      </c>
      <c r="D2465">
        <f t="shared" si="119"/>
        <v>2</v>
      </c>
      <c r="E2465">
        <f t="shared" si="120"/>
        <v>1</v>
      </c>
      <c r="F2465">
        <f t="shared" si="121"/>
        <v>3</v>
      </c>
      <c r="G2465">
        <v>1</v>
      </c>
      <c r="I2465" s="172" t="s">
        <v>154</v>
      </c>
      <c r="J2465" s="173">
        <v>25</v>
      </c>
      <c r="K2465" s="188">
        <v>2</v>
      </c>
      <c r="L2465" s="188">
        <v>1</v>
      </c>
      <c r="M2465" s="188">
        <v>3</v>
      </c>
      <c r="O2465" s="165"/>
      <c r="P2465" s="174"/>
      <c r="Q2465" s="174"/>
      <c r="R2465" s="174"/>
      <c r="S2465" s="166"/>
    </row>
    <row r="2466" spans="1:19" x14ac:dyDescent="0.15">
      <c r="A2466">
        <v>62</v>
      </c>
      <c r="B2466" t="s">
        <v>154</v>
      </c>
      <c r="C2466">
        <v>26</v>
      </c>
      <c r="D2466">
        <f t="shared" si="119"/>
        <v>1</v>
      </c>
      <c r="E2466">
        <f t="shared" si="120"/>
        <v>2</v>
      </c>
      <c r="F2466">
        <f t="shared" si="121"/>
        <v>3</v>
      </c>
      <c r="G2466">
        <v>1</v>
      </c>
      <c r="I2466" s="172" t="s">
        <v>154</v>
      </c>
      <c r="J2466" s="173">
        <v>26</v>
      </c>
      <c r="K2466" s="188">
        <v>1</v>
      </c>
      <c r="L2466" s="188">
        <v>2</v>
      </c>
      <c r="M2466" s="188">
        <v>3</v>
      </c>
      <c r="O2466" s="165"/>
      <c r="P2466" s="174"/>
      <c r="Q2466" s="174"/>
      <c r="R2466" s="174"/>
      <c r="S2466" s="166"/>
    </row>
    <row r="2467" spans="1:19" x14ac:dyDescent="0.15">
      <c r="A2467">
        <v>62</v>
      </c>
      <c r="B2467" t="s">
        <v>154</v>
      </c>
      <c r="C2467">
        <v>27</v>
      </c>
      <c r="D2467">
        <f t="shared" si="119"/>
        <v>3</v>
      </c>
      <c r="E2467">
        <f t="shared" si="120"/>
        <v>1</v>
      </c>
      <c r="F2467">
        <f t="shared" si="121"/>
        <v>4</v>
      </c>
      <c r="G2467">
        <v>1</v>
      </c>
      <c r="I2467" s="172" t="s">
        <v>154</v>
      </c>
      <c r="J2467" s="173">
        <v>27</v>
      </c>
      <c r="K2467" s="188">
        <v>3</v>
      </c>
      <c r="L2467" s="188">
        <v>1</v>
      </c>
      <c r="M2467" s="188">
        <v>4</v>
      </c>
      <c r="O2467" s="165"/>
      <c r="P2467" s="174"/>
      <c r="Q2467" s="174"/>
      <c r="R2467" s="174"/>
      <c r="S2467" s="166"/>
    </row>
    <row r="2468" spans="1:19" x14ac:dyDescent="0.15">
      <c r="A2468">
        <v>62</v>
      </c>
      <c r="B2468" t="s">
        <v>154</v>
      </c>
      <c r="C2468">
        <v>28</v>
      </c>
      <c r="D2468">
        <f t="shared" si="119"/>
        <v>0</v>
      </c>
      <c r="E2468">
        <f t="shared" si="120"/>
        <v>2</v>
      </c>
      <c r="F2468">
        <f t="shared" si="121"/>
        <v>2</v>
      </c>
      <c r="G2468">
        <v>1</v>
      </c>
      <c r="I2468" s="172" t="s">
        <v>154</v>
      </c>
      <c r="J2468" s="173">
        <v>28</v>
      </c>
      <c r="K2468" s="188">
        <v>0</v>
      </c>
      <c r="L2468" s="188">
        <v>2</v>
      </c>
      <c r="M2468" s="188">
        <v>2</v>
      </c>
      <c r="O2468" s="165"/>
      <c r="P2468" s="174"/>
      <c r="Q2468" s="174"/>
      <c r="R2468" s="174"/>
      <c r="S2468" s="166"/>
    </row>
    <row r="2469" spans="1:19" x14ac:dyDescent="0.15">
      <c r="A2469">
        <v>62</v>
      </c>
      <c r="B2469" t="s">
        <v>154</v>
      </c>
      <c r="C2469">
        <v>29</v>
      </c>
      <c r="D2469">
        <f t="shared" si="119"/>
        <v>0</v>
      </c>
      <c r="E2469">
        <f t="shared" si="120"/>
        <v>1</v>
      </c>
      <c r="F2469">
        <f t="shared" si="121"/>
        <v>1</v>
      </c>
      <c r="G2469">
        <v>1</v>
      </c>
      <c r="I2469" s="172" t="s">
        <v>154</v>
      </c>
      <c r="J2469" s="173">
        <v>29</v>
      </c>
      <c r="K2469" s="188">
        <v>0</v>
      </c>
      <c r="L2469" s="188">
        <v>1</v>
      </c>
      <c r="M2469" s="188">
        <v>1</v>
      </c>
      <c r="O2469" s="165"/>
      <c r="P2469" s="176"/>
      <c r="Q2469" s="176"/>
      <c r="R2469" s="176"/>
      <c r="S2469" s="167"/>
    </row>
    <row r="2470" spans="1:19" x14ac:dyDescent="0.15">
      <c r="A2470">
        <v>62</v>
      </c>
      <c r="B2470" t="s">
        <v>154</v>
      </c>
      <c r="C2470">
        <v>30</v>
      </c>
      <c r="D2470">
        <f t="shared" si="119"/>
        <v>1</v>
      </c>
      <c r="E2470">
        <f t="shared" si="120"/>
        <v>2</v>
      </c>
      <c r="F2470">
        <f t="shared" si="121"/>
        <v>3</v>
      </c>
      <c r="G2470">
        <v>1</v>
      </c>
      <c r="I2470" s="172" t="s">
        <v>154</v>
      </c>
      <c r="J2470" s="173">
        <v>30</v>
      </c>
      <c r="K2470" s="188">
        <v>1</v>
      </c>
      <c r="L2470" s="188">
        <v>2</v>
      </c>
      <c r="M2470" s="188">
        <v>3</v>
      </c>
      <c r="O2470" s="165"/>
      <c r="P2470" s="176"/>
      <c r="Q2470" s="176"/>
      <c r="R2470" s="176"/>
      <c r="S2470" s="167"/>
    </row>
    <row r="2471" spans="1:19" x14ac:dyDescent="0.15">
      <c r="A2471">
        <v>62</v>
      </c>
      <c r="B2471" t="s">
        <v>154</v>
      </c>
      <c r="C2471">
        <v>31</v>
      </c>
      <c r="D2471">
        <f t="shared" si="119"/>
        <v>3</v>
      </c>
      <c r="E2471">
        <f t="shared" si="120"/>
        <v>0</v>
      </c>
      <c r="F2471">
        <f t="shared" si="121"/>
        <v>3</v>
      </c>
      <c r="G2471">
        <v>1</v>
      </c>
      <c r="I2471" s="172" t="s">
        <v>154</v>
      </c>
      <c r="J2471" s="173">
        <v>31</v>
      </c>
      <c r="K2471" s="188">
        <v>3</v>
      </c>
      <c r="L2471" s="188">
        <v>0</v>
      </c>
      <c r="M2471" s="188">
        <v>3</v>
      </c>
      <c r="O2471" s="165"/>
      <c r="P2471" s="174"/>
      <c r="Q2471" s="174"/>
      <c r="R2471" s="174"/>
      <c r="S2471" s="166"/>
    </row>
    <row r="2472" spans="1:19" x14ac:dyDescent="0.15">
      <c r="A2472">
        <v>62</v>
      </c>
      <c r="B2472" t="s">
        <v>154</v>
      </c>
      <c r="C2472">
        <v>32</v>
      </c>
      <c r="D2472">
        <f t="shared" si="119"/>
        <v>1</v>
      </c>
      <c r="E2472">
        <f t="shared" si="120"/>
        <v>2</v>
      </c>
      <c r="F2472">
        <f t="shared" si="121"/>
        <v>3</v>
      </c>
      <c r="G2472">
        <v>1</v>
      </c>
      <c r="I2472" s="172" t="s">
        <v>154</v>
      </c>
      <c r="J2472" s="173">
        <v>32</v>
      </c>
      <c r="K2472" s="188">
        <v>1</v>
      </c>
      <c r="L2472" s="188">
        <v>2</v>
      </c>
      <c r="M2472" s="188">
        <v>3</v>
      </c>
      <c r="O2472" s="165"/>
      <c r="P2472" s="174"/>
      <c r="Q2472" s="174"/>
      <c r="R2472" s="174"/>
      <c r="S2472" s="166"/>
    </row>
    <row r="2473" spans="1:19" x14ac:dyDescent="0.15">
      <c r="A2473">
        <v>62</v>
      </c>
      <c r="B2473" t="s">
        <v>154</v>
      </c>
      <c r="C2473">
        <v>33</v>
      </c>
      <c r="D2473">
        <f t="shared" si="119"/>
        <v>1</v>
      </c>
      <c r="E2473">
        <f t="shared" si="120"/>
        <v>2</v>
      </c>
      <c r="F2473">
        <f t="shared" si="121"/>
        <v>3</v>
      </c>
      <c r="G2473">
        <v>1</v>
      </c>
      <c r="I2473" s="172" t="s">
        <v>154</v>
      </c>
      <c r="J2473" s="173">
        <v>33</v>
      </c>
      <c r="K2473" s="188">
        <v>1</v>
      </c>
      <c r="L2473" s="188">
        <v>2</v>
      </c>
      <c r="M2473" s="188">
        <v>3</v>
      </c>
      <c r="O2473" s="165"/>
      <c r="P2473" s="174"/>
      <c r="Q2473" s="174"/>
      <c r="R2473" s="174"/>
      <c r="S2473" s="166"/>
    </row>
    <row r="2474" spans="1:19" x14ac:dyDescent="0.15">
      <c r="A2474">
        <v>62</v>
      </c>
      <c r="B2474" t="s">
        <v>154</v>
      </c>
      <c r="C2474">
        <v>34</v>
      </c>
      <c r="D2474">
        <f t="shared" si="119"/>
        <v>0</v>
      </c>
      <c r="E2474">
        <f t="shared" si="120"/>
        <v>0</v>
      </c>
      <c r="F2474">
        <f t="shared" si="121"/>
        <v>0</v>
      </c>
      <c r="G2474">
        <v>1</v>
      </c>
      <c r="I2474" s="172" t="s">
        <v>154</v>
      </c>
      <c r="J2474" s="173">
        <v>34</v>
      </c>
      <c r="K2474" s="189"/>
      <c r="L2474" s="189"/>
      <c r="M2474" s="189"/>
      <c r="O2474" s="165"/>
      <c r="P2474" s="174"/>
      <c r="Q2474" s="174"/>
      <c r="R2474" s="174"/>
      <c r="S2474" s="166"/>
    </row>
    <row r="2475" spans="1:19" x14ac:dyDescent="0.15">
      <c r="A2475">
        <v>62</v>
      </c>
      <c r="B2475" t="s">
        <v>154</v>
      </c>
      <c r="C2475">
        <v>35</v>
      </c>
      <c r="D2475">
        <f t="shared" si="119"/>
        <v>1</v>
      </c>
      <c r="E2475">
        <f t="shared" si="120"/>
        <v>2</v>
      </c>
      <c r="F2475">
        <f t="shared" si="121"/>
        <v>3</v>
      </c>
      <c r="G2475">
        <v>1</v>
      </c>
      <c r="I2475" s="172" t="s">
        <v>154</v>
      </c>
      <c r="J2475" s="173">
        <v>35</v>
      </c>
      <c r="K2475" s="188">
        <v>1</v>
      </c>
      <c r="L2475" s="188">
        <v>2</v>
      </c>
      <c r="M2475" s="188">
        <v>3</v>
      </c>
      <c r="O2475" s="165"/>
      <c r="P2475" s="174"/>
      <c r="Q2475" s="174"/>
      <c r="R2475" s="174"/>
      <c r="S2475" s="166"/>
    </row>
    <row r="2476" spans="1:19" x14ac:dyDescent="0.15">
      <c r="A2476">
        <v>62</v>
      </c>
      <c r="B2476" t="s">
        <v>154</v>
      </c>
      <c r="C2476">
        <v>36</v>
      </c>
      <c r="D2476">
        <f t="shared" si="119"/>
        <v>5</v>
      </c>
      <c r="E2476">
        <f t="shared" si="120"/>
        <v>1</v>
      </c>
      <c r="F2476">
        <f t="shared" si="121"/>
        <v>6</v>
      </c>
      <c r="G2476">
        <v>1</v>
      </c>
      <c r="I2476" s="172" t="s">
        <v>154</v>
      </c>
      <c r="J2476" s="173">
        <v>36</v>
      </c>
      <c r="K2476" s="188">
        <v>5</v>
      </c>
      <c r="L2476" s="188">
        <v>1</v>
      </c>
      <c r="M2476" s="188">
        <v>6</v>
      </c>
      <c r="O2476" s="165"/>
      <c r="P2476" s="174"/>
      <c r="Q2476" s="174"/>
      <c r="R2476" s="174"/>
      <c r="S2476" s="166"/>
    </row>
    <row r="2477" spans="1:19" x14ac:dyDescent="0.15">
      <c r="A2477">
        <v>62</v>
      </c>
      <c r="B2477" t="s">
        <v>154</v>
      </c>
      <c r="C2477">
        <v>37</v>
      </c>
      <c r="D2477">
        <f t="shared" si="119"/>
        <v>0</v>
      </c>
      <c r="E2477">
        <f t="shared" si="120"/>
        <v>3</v>
      </c>
      <c r="F2477">
        <f t="shared" si="121"/>
        <v>3</v>
      </c>
      <c r="G2477">
        <v>1</v>
      </c>
      <c r="I2477" s="172" t="s">
        <v>154</v>
      </c>
      <c r="J2477" s="173">
        <v>37</v>
      </c>
      <c r="K2477" s="188">
        <v>0</v>
      </c>
      <c r="L2477" s="188">
        <v>3</v>
      </c>
      <c r="M2477" s="188">
        <v>3</v>
      </c>
      <c r="O2477" s="165"/>
      <c r="P2477" s="174"/>
      <c r="Q2477" s="174"/>
      <c r="R2477" s="174"/>
      <c r="S2477" s="166"/>
    </row>
    <row r="2478" spans="1:19" x14ac:dyDescent="0.15">
      <c r="A2478">
        <v>62</v>
      </c>
      <c r="B2478" t="s">
        <v>154</v>
      </c>
      <c r="C2478">
        <v>38</v>
      </c>
      <c r="D2478">
        <f t="shared" si="119"/>
        <v>1</v>
      </c>
      <c r="E2478">
        <f t="shared" si="120"/>
        <v>3</v>
      </c>
      <c r="F2478">
        <f t="shared" si="121"/>
        <v>4</v>
      </c>
      <c r="G2478">
        <v>1</v>
      </c>
      <c r="I2478" s="172" t="s">
        <v>154</v>
      </c>
      <c r="J2478" s="173">
        <v>38</v>
      </c>
      <c r="K2478" s="188">
        <v>1</v>
      </c>
      <c r="L2478" s="188">
        <v>3</v>
      </c>
      <c r="M2478" s="188">
        <v>4</v>
      </c>
      <c r="O2478" s="165"/>
      <c r="P2478" s="174"/>
      <c r="Q2478" s="174"/>
      <c r="R2478" s="174"/>
      <c r="S2478" s="166"/>
    </row>
    <row r="2479" spans="1:19" x14ac:dyDescent="0.15">
      <c r="A2479">
        <v>62</v>
      </c>
      <c r="B2479" t="s">
        <v>154</v>
      </c>
      <c r="C2479">
        <v>39</v>
      </c>
      <c r="D2479">
        <f t="shared" si="119"/>
        <v>2</v>
      </c>
      <c r="E2479">
        <f t="shared" si="120"/>
        <v>2</v>
      </c>
      <c r="F2479">
        <f t="shared" si="121"/>
        <v>4</v>
      </c>
      <c r="G2479">
        <v>1</v>
      </c>
      <c r="I2479" s="172" t="s">
        <v>154</v>
      </c>
      <c r="J2479" s="173">
        <v>39</v>
      </c>
      <c r="K2479" s="188">
        <v>2</v>
      </c>
      <c r="L2479" s="188">
        <v>2</v>
      </c>
      <c r="M2479" s="188">
        <v>4</v>
      </c>
      <c r="O2479" s="165"/>
      <c r="P2479" s="174"/>
      <c r="Q2479" s="174"/>
      <c r="R2479" s="174"/>
      <c r="S2479" s="166"/>
    </row>
    <row r="2480" spans="1:19" x14ac:dyDescent="0.15">
      <c r="A2480">
        <v>62</v>
      </c>
      <c r="B2480" t="s">
        <v>154</v>
      </c>
      <c r="C2480">
        <v>40</v>
      </c>
      <c r="D2480">
        <f t="shared" si="119"/>
        <v>0</v>
      </c>
      <c r="E2480">
        <f t="shared" si="120"/>
        <v>6</v>
      </c>
      <c r="F2480">
        <f t="shared" si="121"/>
        <v>6</v>
      </c>
      <c r="G2480">
        <v>1</v>
      </c>
      <c r="I2480" s="172" t="s">
        <v>154</v>
      </c>
      <c r="J2480" s="173">
        <v>40</v>
      </c>
      <c r="K2480" s="188">
        <v>0</v>
      </c>
      <c r="L2480" s="188">
        <v>6</v>
      </c>
      <c r="M2480" s="188">
        <v>6</v>
      </c>
      <c r="O2480" s="165"/>
      <c r="P2480" s="174"/>
      <c r="Q2480" s="174"/>
      <c r="R2480" s="174"/>
      <c r="S2480" s="166"/>
    </row>
    <row r="2481" spans="1:19" x14ac:dyDescent="0.15">
      <c r="A2481">
        <v>62</v>
      </c>
      <c r="B2481" t="s">
        <v>154</v>
      </c>
      <c r="C2481">
        <v>41</v>
      </c>
      <c r="D2481">
        <f t="shared" si="119"/>
        <v>1</v>
      </c>
      <c r="E2481">
        <f t="shared" si="120"/>
        <v>1</v>
      </c>
      <c r="F2481">
        <f t="shared" si="121"/>
        <v>2</v>
      </c>
      <c r="G2481">
        <v>1</v>
      </c>
      <c r="I2481" s="172" t="s">
        <v>154</v>
      </c>
      <c r="J2481" s="173">
        <v>41</v>
      </c>
      <c r="K2481" s="188">
        <v>1</v>
      </c>
      <c r="L2481" s="188">
        <v>1</v>
      </c>
      <c r="M2481" s="188">
        <v>2</v>
      </c>
      <c r="O2481" s="165"/>
      <c r="P2481" s="174"/>
      <c r="Q2481" s="174"/>
      <c r="R2481" s="174"/>
      <c r="S2481" s="166"/>
    </row>
    <row r="2482" spans="1:19" x14ac:dyDescent="0.15">
      <c r="A2482">
        <v>62</v>
      </c>
      <c r="B2482" t="s">
        <v>154</v>
      </c>
      <c r="C2482">
        <v>42</v>
      </c>
      <c r="D2482">
        <f t="shared" si="119"/>
        <v>0</v>
      </c>
      <c r="E2482">
        <f t="shared" si="120"/>
        <v>1</v>
      </c>
      <c r="F2482">
        <f t="shared" si="121"/>
        <v>1</v>
      </c>
      <c r="G2482">
        <v>1</v>
      </c>
      <c r="I2482" s="172" t="s">
        <v>154</v>
      </c>
      <c r="J2482" s="173">
        <v>42</v>
      </c>
      <c r="K2482" s="188">
        <v>0</v>
      </c>
      <c r="L2482" s="188">
        <v>1</v>
      </c>
      <c r="M2482" s="188">
        <v>1</v>
      </c>
      <c r="O2482" s="165"/>
      <c r="P2482" s="174"/>
      <c r="Q2482" s="174"/>
      <c r="R2482" s="174"/>
      <c r="S2482" s="166"/>
    </row>
    <row r="2483" spans="1:19" x14ac:dyDescent="0.15">
      <c r="A2483">
        <v>62</v>
      </c>
      <c r="B2483" t="s">
        <v>154</v>
      </c>
      <c r="C2483">
        <v>43</v>
      </c>
      <c r="D2483">
        <f t="shared" si="119"/>
        <v>3</v>
      </c>
      <c r="E2483">
        <f t="shared" si="120"/>
        <v>0</v>
      </c>
      <c r="F2483">
        <f t="shared" si="121"/>
        <v>3</v>
      </c>
      <c r="G2483">
        <v>1</v>
      </c>
      <c r="I2483" s="172" t="s">
        <v>154</v>
      </c>
      <c r="J2483" s="173">
        <v>43</v>
      </c>
      <c r="K2483" s="188">
        <v>3</v>
      </c>
      <c r="L2483" s="188">
        <v>0</v>
      </c>
      <c r="M2483" s="188">
        <v>3</v>
      </c>
      <c r="O2483" s="165"/>
      <c r="P2483" s="174"/>
      <c r="Q2483" s="174"/>
      <c r="R2483" s="174"/>
      <c r="S2483" s="166"/>
    </row>
    <row r="2484" spans="1:19" x14ac:dyDescent="0.15">
      <c r="A2484">
        <v>62</v>
      </c>
      <c r="B2484" t="s">
        <v>154</v>
      </c>
      <c r="C2484">
        <v>44</v>
      </c>
      <c r="D2484">
        <f t="shared" si="119"/>
        <v>0</v>
      </c>
      <c r="E2484">
        <f t="shared" si="120"/>
        <v>1</v>
      </c>
      <c r="F2484">
        <f t="shared" si="121"/>
        <v>1</v>
      </c>
      <c r="G2484">
        <v>1</v>
      </c>
      <c r="I2484" s="172" t="s">
        <v>154</v>
      </c>
      <c r="J2484" s="173">
        <v>44</v>
      </c>
      <c r="K2484" s="188">
        <v>0</v>
      </c>
      <c r="L2484" s="188">
        <v>1</v>
      </c>
      <c r="M2484" s="188">
        <v>1</v>
      </c>
      <c r="O2484" s="165"/>
      <c r="P2484" s="174"/>
      <c r="Q2484" s="174"/>
      <c r="R2484" s="174"/>
      <c r="S2484" s="166"/>
    </row>
    <row r="2485" spans="1:19" x14ac:dyDescent="0.15">
      <c r="A2485">
        <v>62</v>
      </c>
      <c r="B2485" t="s">
        <v>154</v>
      </c>
      <c r="C2485">
        <v>45</v>
      </c>
      <c r="D2485">
        <f t="shared" si="119"/>
        <v>1</v>
      </c>
      <c r="E2485">
        <f t="shared" si="120"/>
        <v>2</v>
      </c>
      <c r="F2485">
        <f t="shared" si="121"/>
        <v>3</v>
      </c>
      <c r="G2485">
        <v>1</v>
      </c>
      <c r="I2485" s="172" t="s">
        <v>154</v>
      </c>
      <c r="J2485" s="173">
        <v>45</v>
      </c>
      <c r="K2485" s="188">
        <v>1</v>
      </c>
      <c r="L2485" s="188">
        <v>2</v>
      </c>
      <c r="M2485" s="188">
        <v>3</v>
      </c>
      <c r="O2485" s="165"/>
      <c r="P2485" s="174"/>
      <c r="Q2485" s="174"/>
      <c r="R2485" s="174"/>
      <c r="S2485" s="166"/>
    </row>
    <row r="2486" spans="1:19" x14ac:dyDescent="0.15">
      <c r="A2486">
        <v>62</v>
      </c>
      <c r="B2486" t="s">
        <v>154</v>
      </c>
      <c r="C2486">
        <v>46</v>
      </c>
      <c r="D2486">
        <f t="shared" si="119"/>
        <v>0</v>
      </c>
      <c r="E2486">
        <f t="shared" si="120"/>
        <v>3</v>
      </c>
      <c r="F2486">
        <f t="shared" si="121"/>
        <v>3</v>
      </c>
      <c r="G2486">
        <v>1</v>
      </c>
      <c r="I2486" s="172" t="s">
        <v>154</v>
      </c>
      <c r="J2486" s="173">
        <v>46</v>
      </c>
      <c r="K2486" s="188">
        <v>0</v>
      </c>
      <c r="L2486" s="188">
        <v>3</v>
      </c>
      <c r="M2486" s="188">
        <v>3</v>
      </c>
      <c r="O2486" s="165"/>
      <c r="P2486" s="174"/>
      <c r="Q2486" s="174"/>
      <c r="R2486" s="174"/>
      <c r="S2486" s="166"/>
    </row>
    <row r="2487" spans="1:19" x14ac:dyDescent="0.15">
      <c r="A2487">
        <v>62</v>
      </c>
      <c r="B2487" t="s">
        <v>154</v>
      </c>
      <c r="C2487">
        <v>47</v>
      </c>
      <c r="D2487">
        <f t="shared" si="119"/>
        <v>2</v>
      </c>
      <c r="E2487">
        <f t="shared" si="120"/>
        <v>0</v>
      </c>
      <c r="F2487">
        <f t="shared" si="121"/>
        <v>2</v>
      </c>
      <c r="G2487">
        <v>1</v>
      </c>
      <c r="I2487" s="172" t="s">
        <v>154</v>
      </c>
      <c r="J2487" s="173">
        <v>47</v>
      </c>
      <c r="K2487" s="188">
        <v>2</v>
      </c>
      <c r="L2487" s="188">
        <v>0</v>
      </c>
      <c r="M2487" s="188">
        <v>2</v>
      </c>
      <c r="O2487" s="165"/>
      <c r="P2487" s="174"/>
      <c r="Q2487" s="174"/>
      <c r="R2487" s="174"/>
      <c r="S2487" s="166"/>
    </row>
    <row r="2488" spans="1:19" x14ac:dyDescent="0.15">
      <c r="A2488">
        <v>62</v>
      </c>
      <c r="B2488" t="s">
        <v>154</v>
      </c>
      <c r="C2488">
        <v>48</v>
      </c>
      <c r="D2488">
        <f t="shared" si="119"/>
        <v>1</v>
      </c>
      <c r="E2488">
        <f t="shared" si="120"/>
        <v>1</v>
      </c>
      <c r="F2488">
        <f t="shared" si="121"/>
        <v>2</v>
      </c>
      <c r="G2488">
        <v>1</v>
      </c>
      <c r="I2488" s="172" t="s">
        <v>154</v>
      </c>
      <c r="J2488" s="173">
        <v>48</v>
      </c>
      <c r="K2488" s="188">
        <v>1</v>
      </c>
      <c r="L2488" s="188">
        <v>1</v>
      </c>
      <c r="M2488" s="188">
        <v>2</v>
      </c>
      <c r="O2488" s="165"/>
      <c r="P2488" s="174"/>
      <c r="Q2488" s="174"/>
      <c r="R2488" s="174"/>
      <c r="S2488" s="166"/>
    </row>
    <row r="2489" spans="1:19" x14ac:dyDescent="0.15">
      <c r="A2489">
        <v>62</v>
      </c>
      <c r="B2489" t="s">
        <v>154</v>
      </c>
      <c r="C2489">
        <v>49</v>
      </c>
      <c r="D2489">
        <f t="shared" si="119"/>
        <v>3</v>
      </c>
      <c r="E2489">
        <f t="shared" si="120"/>
        <v>1</v>
      </c>
      <c r="F2489">
        <f t="shared" si="121"/>
        <v>4</v>
      </c>
      <c r="G2489">
        <v>1</v>
      </c>
      <c r="I2489" s="172" t="s">
        <v>154</v>
      </c>
      <c r="J2489" s="173">
        <v>49</v>
      </c>
      <c r="K2489" s="188">
        <v>3</v>
      </c>
      <c r="L2489" s="188">
        <v>1</v>
      </c>
      <c r="M2489" s="188">
        <v>4</v>
      </c>
      <c r="O2489" s="165"/>
      <c r="P2489" s="174"/>
      <c r="Q2489" s="174"/>
      <c r="R2489" s="174"/>
      <c r="S2489" s="166"/>
    </row>
    <row r="2490" spans="1:19" x14ac:dyDescent="0.15">
      <c r="A2490">
        <v>62</v>
      </c>
      <c r="B2490" t="s">
        <v>154</v>
      </c>
      <c r="C2490">
        <v>50</v>
      </c>
      <c r="D2490">
        <f t="shared" si="119"/>
        <v>2</v>
      </c>
      <c r="E2490">
        <f t="shared" si="120"/>
        <v>0</v>
      </c>
      <c r="F2490">
        <f t="shared" si="121"/>
        <v>2</v>
      </c>
      <c r="G2490">
        <v>1</v>
      </c>
      <c r="I2490" s="172" t="s">
        <v>154</v>
      </c>
      <c r="J2490" s="173">
        <v>50</v>
      </c>
      <c r="K2490" s="188">
        <v>2</v>
      </c>
      <c r="L2490" s="188">
        <v>0</v>
      </c>
      <c r="M2490" s="188">
        <v>2</v>
      </c>
      <c r="O2490" s="165"/>
      <c r="P2490" s="174"/>
      <c r="Q2490" s="174"/>
      <c r="R2490" s="174"/>
      <c r="S2490" s="166"/>
    </row>
    <row r="2491" spans="1:19" x14ac:dyDescent="0.15">
      <c r="A2491">
        <v>62</v>
      </c>
      <c r="B2491" t="s">
        <v>154</v>
      </c>
      <c r="C2491">
        <v>51</v>
      </c>
      <c r="D2491">
        <f t="shared" si="119"/>
        <v>3</v>
      </c>
      <c r="E2491">
        <f t="shared" si="120"/>
        <v>2</v>
      </c>
      <c r="F2491">
        <f t="shared" si="121"/>
        <v>5</v>
      </c>
      <c r="G2491">
        <v>1</v>
      </c>
      <c r="I2491" s="172" t="s">
        <v>154</v>
      </c>
      <c r="J2491" s="173">
        <v>51</v>
      </c>
      <c r="K2491" s="188">
        <v>3</v>
      </c>
      <c r="L2491" s="188">
        <v>2</v>
      </c>
      <c r="M2491" s="188">
        <v>5</v>
      </c>
      <c r="O2491" s="165"/>
      <c r="P2491" s="174"/>
      <c r="Q2491" s="174"/>
      <c r="R2491" s="174"/>
      <c r="S2491" s="166"/>
    </row>
    <row r="2492" spans="1:19" x14ac:dyDescent="0.15">
      <c r="A2492">
        <v>62</v>
      </c>
      <c r="B2492" t="s">
        <v>154</v>
      </c>
      <c r="C2492">
        <v>52</v>
      </c>
      <c r="D2492">
        <f t="shared" si="119"/>
        <v>1</v>
      </c>
      <c r="E2492">
        <f t="shared" si="120"/>
        <v>0</v>
      </c>
      <c r="F2492">
        <f t="shared" si="121"/>
        <v>1</v>
      </c>
      <c r="G2492">
        <v>1</v>
      </c>
      <c r="I2492" s="172" t="s">
        <v>154</v>
      </c>
      <c r="J2492" s="173">
        <v>52</v>
      </c>
      <c r="K2492" s="188">
        <v>1</v>
      </c>
      <c r="L2492" s="188">
        <v>0</v>
      </c>
      <c r="M2492" s="188">
        <v>1</v>
      </c>
      <c r="O2492" s="165"/>
      <c r="P2492" s="176"/>
      <c r="Q2492" s="176"/>
      <c r="R2492" s="176"/>
      <c r="S2492" s="167"/>
    </row>
    <row r="2493" spans="1:19" x14ac:dyDescent="0.15">
      <c r="A2493">
        <v>62</v>
      </c>
      <c r="B2493" t="s">
        <v>154</v>
      </c>
      <c r="C2493">
        <v>53</v>
      </c>
      <c r="D2493">
        <f t="shared" si="119"/>
        <v>2</v>
      </c>
      <c r="E2493">
        <f t="shared" si="120"/>
        <v>2</v>
      </c>
      <c r="F2493">
        <f t="shared" si="121"/>
        <v>4</v>
      </c>
      <c r="G2493">
        <v>1</v>
      </c>
      <c r="I2493" s="172" t="s">
        <v>154</v>
      </c>
      <c r="J2493" s="173">
        <v>53</v>
      </c>
      <c r="K2493" s="188">
        <v>2</v>
      </c>
      <c r="L2493" s="188">
        <v>2</v>
      </c>
      <c r="M2493" s="188">
        <v>4</v>
      </c>
      <c r="O2493" s="165"/>
      <c r="P2493" s="174"/>
      <c r="Q2493" s="174"/>
      <c r="R2493" s="174"/>
      <c r="S2493" s="166"/>
    </row>
    <row r="2494" spans="1:19" x14ac:dyDescent="0.15">
      <c r="A2494">
        <v>62</v>
      </c>
      <c r="B2494" t="s">
        <v>154</v>
      </c>
      <c r="C2494">
        <v>54</v>
      </c>
      <c r="D2494">
        <f t="shared" si="119"/>
        <v>0</v>
      </c>
      <c r="E2494">
        <f t="shared" si="120"/>
        <v>2</v>
      </c>
      <c r="F2494">
        <f t="shared" si="121"/>
        <v>2</v>
      </c>
      <c r="G2494">
        <v>1</v>
      </c>
      <c r="I2494" s="172" t="s">
        <v>154</v>
      </c>
      <c r="J2494" s="173">
        <v>54</v>
      </c>
      <c r="K2494" s="188">
        <v>0</v>
      </c>
      <c r="L2494" s="188">
        <v>2</v>
      </c>
      <c r="M2494" s="188">
        <v>2</v>
      </c>
      <c r="O2494" s="165"/>
      <c r="P2494" s="176"/>
      <c r="Q2494" s="176"/>
      <c r="R2494" s="176"/>
      <c r="S2494" s="167"/>
    </row>
    <row r="2495" spans="1:19" x14ac:dyDescent="0.15">
      <c r="A2495">
        <v>62</v>
      </c>
      <c r="B2495" t="s">
        <v>154</v>
      </c>
      <c r="C2495">
        <v>55</v>
      </c>
      <c r="D2495">
        <f t="shared" si="119"/>
        <v>1</v>
      </c>
      <c r="E2495">
        <f t="shared" si="120"/>
        <v>1</v>
      </c>
      <c r="F2495">
        <f t="shared" si="121"/>
        <v>2</v>
      </c>
      <c r="G2495">
        <v>1</v>
      </c>
      <c r="I2495" s="172" t="s">
        <v>154</v>
      </c>
      <c r="J2495" s="173">
        <v>55</v>
      </c>
      <c r="K2495" s="188">
        <v>1</v>
      </c>
      <c r="L2495" s="188">
        <v>1</v>
      </c>
      <c r="M2495" s="188">
        <v>2</v>
      </c>
      <c r="O2495" s="165"/>
      <c r="P2495" s="174"/>
      <c r="Q2495" s="174"/>
      <c r="R2495" s="174"/>
      <c r="S2495" s="166"/>
    </row>
    <row r="2496" spans="1:19" x14ac:dyDescent="0.15">
      <c r="A2496">
        <v>62</v>
      </c>
      <c r="B2496" t="s">
        <v>154</v>
      </c>
      <c r="C2496">
        <v>56</v>
      </c>
      <c r="D2496">
        <f t="shared" si="119"/>
        <v>0</v>
      </c>
      <c r="E2496">
        <f t="shared" si="120"/>
        <v>0</v>
      </c>
      <c r="F2496">
        <f t="shared" si="121"/>
        <v>0</v>
      </c>
      <c r="G2496">
        <v>1</v>
      </c>
      <c r="I2496" s="172" t="s">
        <v>154</v>
      </c>
      <c r="J2496" s="173">
        <v>56</v>
      </c>
      <c r="K2496" s="189"/>
      <c r="L2496" s="189"/>
      <c r="M2496" s="189"/>
      <c r="O2496" s="165"/>
      <c r="P2496" s="176"/>
      <c r="Q2496" s="176"/>
      <c r="R2496" s="176"/>
      <c r="S2496" s="167"/>
    </row>
    <row r="2497" spans="1:19" x14ac:dyDescent="0.15">
      <c r="A2497">
        <v>62</v>
      </c>
      <c r="B2497" t="s">
        <v>154</v>
      </c>
      <c r="C2497">
        <v>57</v>
      </c>
      <c r="D2497">
        <f t="shared" si="119"/>
        <v>0</v>
      </c>
      <c r="E2497">
        <f t="shared" si="120"/>
        <v>0</v>
      </c>
      <c r="F2497">
        <f t="shared" si="121"/>
        <v>0</v>
      </c>
      <c r="G2497">
        <v>1</v>
      </c>
      <c r="I2497" s="172" t="s">
        <v>154</v>
      </c>
      <c r="J2497" s="173">
        <v>57</v>
      </c>
      <c r="K2497" s="189"/>
      <c r="L2497" s="189"/>
      <c r="M2497" s="189"/>
      <c r="O2497" s="165"/>
      <c r="P2497" s="176"/>
      <c r="Q2497" s="176"/>
      <c r="R2497" s="176"/>
      <c r="S2497" s="167"/>
    </row>
    <row r="2498" spans="1:19" x14ac:dyDescent="0.15">
      <c r="A2498">
        <v>62</v>
      </c>
      <c r="B2498" t="s">
        <v>154</v>
      </c>
      <c r="C2498">
        <v>58</v>
      </c>
      <c r="D2498">
        <f t="shared" si="119"/>
        <v>1</v>
      </c>
      <c r="E2498">
        <f t="shared" si="120"/>
        <v>1</v>
      </c>
      <c r="F2498">
        <f t="shared" si="121"/>
        <v>2</v>
      </c>
      <c r="G2498">
        <v>1</v>
      </c>
      <c r="I2498" s="172" t="s">
        <v>154</v>
      </c>
      <c r="J2498" s="173">
        <v>58</v>
      </c>
      <c r="K2498" s="188">
        <v>1</v>
      </c>
      <c r="L2498" s="188">
        <v>1</v>
      </c>
      <c r="M2498" s="188">
        <v>2</v>
      </c>
      <c r="O2498" s="165"/>
      <c r="P2498" s="174"/>
      <c r="Q2498" s="174"/>
      <c r="R2498" s="174"/>
      <c r="S2498" s="166"/>
    </row>
    <row r="2499" spans="1:19" x14ac:dyDescent="0.15">
      <c r="A2499">
        <v>62</v>
      </c>
      <c r="B2499" t="s">
        <v>154</v>
      </c>
      <c r="C2499">
        <v>59</v>
      </c>
      <c r="D2499">
        <f t="shared" si="119"/>
        <v>0</v>
      </c>
      <c r="E2499">
        <f t="shared" si="120"/>
        <v>0</v>
      </c>
      <c r="F2499">
        <f t="shared" si="121"/>
        <v>0</v>
      </c>
      <c r="G2499">
        <v>1</v>
      </c>
      <c r="I2499" s="172" t="s">
        <v>154</v>
      </c>
      <c r="J2499" s="173">
        <v>59</v>
      </c>
      <c r="K2499" s="189"/>
      <c r="L2499" s="189"/>
      <c r="M2499" s="189"/>
      <c r="O2499" s="165"/>
      <c r="P2499" s="174"/>
      <c r="Q2499" s="174"/>
      <c r="R2499" s="174"/>
      <c r="S2499" s="166"/>
    </row>
    <row r="2500" spans="1:19" x14ac:dyDescent="0.15">
      <c r="A2500">
        <v>62</v>
      </c>
      <c r="B2500" t="s">
        <v>154</v>
      </c>
      <c r="C2500">
        <v>60</v>
      </c>
      <c r="D2500">
        <f t="shared" si="119"/>
        <v>0</v>
      </c>
      <c r="E2500">
        <f t="shared" si="120"/>
        <v>2</v>
      </c>
      <c r="F2500">
        <f t="shared" si="121"/>
        <v>2</v>
      </c>
      <c r="G2500">
        <v>1</v>
      </c>
      <c r="I2500" s="172" t="s">
        <v>154</v>
      </c>
      <c r="J2500" s="173">
        <v>60</v>
      </c>
      <c r="K2500" s="188">
        <v>0</v>
      </c>
      <c r="L2500" s="188">
        <v>2</v>
      </c>
      <c r="M2500" s="188">
        <v>2</v>
      </c>
      <c r="O2500" s="165"/>
      <c r="P2500" s="174"/>
      <c r="Q2500" s="174"/>
      <c r="R2500" s="174"/>
      <c r="S2500" s="166"/>
    </row>
    <row r="2501" spans="1:19" x14ac:dyDescent="0.15">
      <c r="A2501">
        <v>62</v>
      </c>
      <c r="B2501" t="s">
        <v>154</v>
      </c>
      <c r="C2501">
        <v>61</v>
      </c>
      <c r="D2501">
        <f t="shared" si="119"/>
        <v>0</v>
      </c>
      <c r="E2501">
        <f t="shared" si="120"/>
        <v>0</v>
      </c>
      <c r="F2501">
        <f t="shared" si="121"/>
        <v>0</v>
      </c>
      <c r="G2501">
        <v>1</v>
      </c>
      <c r="I2501" s="172" t="s">
        <v>154</v>
      </c>
      <c r="J2501" s="173">
        <v>61</v>
      </c>
      <c r="K2501" s="189"/>
      <c r="L2501" s="189"/>
      <c r="M2501" s="189"/>
      <c r="O2501" s="165"/>
      <c r="P2501" s="174"/>
      <c r="Q2501" s="174"/>
      <c r="R2501" s="174"/>
      <c r="S2501" s="166"/>
    </row>
    <row r="2502" spans="1:19" x14ac:dyDescent="0.15">
      <c r="A2502">
        <v>62</v>
      </c>
      <c r="B2502" t="s">
        <v>154</v>
      </c>
      <c r="C2502">
        <v>62</v>
      </c>
      <c r="D2502">
        <f t="shared" si="119"/>
        <v>0</v>
      </c>
      <c r="E2502">
        <f t="shared" si="120"/>
        <v>0</v>
      </c>
      <c r="F2502">
        <f t="shared" si="121"/>
        <v>0</v>
      </c>
      <c r="G2502">
        <v>1</v>
      </c>
      <c r="I2502" s="172" t="s">
        <v>154</v>
      </c>
      <c r="J2502" s="173">
        <v>62</v>
      </c>
      <c r="K2502" s="189"/>
      <c r="L2502" s="189"/>
      <c r="M2502" s="189"/>
      <c r="O2502" s="165"/>
      <c r="P2502" s="176"/>
      <c r="Q2502" s="176"/>
      <c r="R2502" s="176"/>
      <c r="S2502" s="167"/>
    </row>
    <row r="2503" spans="1:19" x14ac:dyDescent="0.15">
      <c r="A2503">
        <v>62</v>
      </c>
      <c r="B2503" t="s">
        <v>154</v>
      </c>
      <c r="C2503">
        <v>63</v>
      </c>
      <c r="D2503">
        <f t="shared" si="119"/>
        <v>2</v>
      </c>
      <c r="E2503">
        <f t="shared" si="120"/>
        <v>0</v>
      </c>
      <c r="F2503">
        <f t="shared" si="121"/>
        <v>2</v>
      </c>
      <c r="G2503">
        <v>1</v>
      </c>
      <c r="I2503" s="172" t="s">
        <v>154</v>
      </c>
      <c r="J2503" s="173">
        <v>63</v>
      </c>
      <c r="K2503" s="188">
        <v>2</v>
      </c>
      <c r="L2503" s="188">
        <v>0</v>
      </c>
      <c r="M2503" s="188">
        <v>2</v>
      </c>
      <c r="O2503" s="165"/>
      <c r="P2503" s="174"/>
      <c r="Q2503" s="174"/>
      <c r="R2503" s="174"/>
      <c r="S2503" s="166"/>
    </row>
    <row r="2504" spans="1:19" x14ac:dyDescent="0.15">
      <c r="A2504">
        <v>62</v>
      </c>
      <c r="B2504" t="s">
        <v>154</v>
      </c>
      <c r="C2504">
        <v>64</v>
      </c>
      <c r="D2504">
        <f t="shared" si="119"/>
        <v>1</v>
      </c>
      <c r="E2504">
        <f t="shared" si="120"/>
        <v>1</v>
      </c>
      <c r="F2504">
        <f t="shared" si="121"/>
        <v>2</v>
      </c>
      <c r="G2504">
        <v>1</v>
      </c>
      <c r="I2504" s="172" t="s">
        <v>154</v>
      </c>
      <c r="J2504" s="173">
        <v>64</v>
      </c>
      <c r="K2504" s="188">
        <v>1</v>
      </c>
      <c r="L2504" s="188">
        <v>1</v>
      </c>
      <c r="M2504" s="188">
        <v>2</v>
      </c>
      <c r="O2504" s="165"/>
      <c r="P2504" s="174"/>
      <c r="Q2504" s="174"/>
      <c r="R2504" s="174"/>
      <c r="S2504" s="166"/>
    </row>
    <row r="2505" spans="1:19" x14ac:dyDescent="0.15">
      <c r="A2505">
        <v>62</v>
      </c>
      <c r="B2505" t="s">
        <v>154</v>
      </c>
      <c r="C2505">
        <v>65</v>
      </c>
      <c r="D2505">
        <f t="shared" si="119"/>
        <v>0</v>
      </c>
      <c r="E2505">
        <f t="shared" si="120"/>
        <v>4</v>
      </c>
      <c r="F2505">
        <f t="shared" si="121"/>
        <v>4</v>
      </c>
      <c r="G2505">
        <v>1</v>
      </c>
      <c r="I2505" s="172" t="s">
        <v>154</v>
      </c>
      <c r="J2505" s="173">
        <v>65</v>
      </c>
      <c r="K2505" s="188">
        <v>0</v>
      </c>
      <c r="L2505" s="188">
        <v>4</v>
      </c>
      <c r="M2505" s="188">
        <v>4</v>
      </c>
      <c r="O2505" s="165"/>
      <c r="P2505" s="174"/>
      <c r="Q2505" s="174"/>
      <c r="R2505" s="174"/>
      <c r="S2505" s="166"/>
    </row>
    <row r="2506" spans="1:19" x14ac:dyDescent="0.15">
      <c r="A2506">
        <v>62</v>
      </c>
      <c r="B2506" t="s">
        <v>154</v>
      </c>
      <c r="C2506">
        <v>66</v>
      </c>
      <c r="D2506">
        <f t="shared" si="119"/>
        <v>2</v>
      </c>
      <c r="E2506">
        <f t="shared" si="120"/>
        <v>3</v>
      </c>
      <c r="F2506">
        <f t="shared" si="121"/>
        <v>5</v>
      </c>
      <c r="G2506">
        <v>1</v>
      </c>
      <c r="I2506" s="172" t="s">
        <v>154</v>
      </c>
      <c r="J2506" s="173">
        <v>66</v>
      </c>
      <c r="K2506" s="188">
        <v>2</v>
      </c>
      <c r="L2506" s="188">
        <v>3</v>
      </c>
      <c r="M2506" s="188">
        <v>5</v>
      </c>
      <c r="O2506" s="165"/>
      <c r="P2506" s="174"/>
      <c r="Q2506" s="174"/>
      <c r="R2506" s="174"/>
      <c r="S2506" s="166"/>
    </row>
    <row r="2507" spans="1:19" x14ac:dyDescent="0.15">
      <c r="A2507">
        <v>62</v>
      </c>
      <c r="B2507" t="s">
        <v>154</v>
      </c>
      <c r="C2507">
        <v>67</v>
      </c>
      <c r="D2507">
        <f t="shared" ref="D2507:D2570" si="122">K2507</f>
        <v>0</v>
      </c>
      <c r="E2507">
        <f t="shared" ref="E2507:E2570" si="123">L2507</f>
        <v>0</v>
      </c>
      <c r="F2507">
        <f t="shared" ref="F2507:F2570" si="124">M2507</f>
        <v>0</v>
      </c>
      <c r="G2507">
        <v>1</v>
      </c>
      <c r="I2507" s="172" t="s">
        <v>154</v>
      </c>
      <c r="J2507" s="173">
        <v>67</v>
      </c>
      <c r="K2507" s="189"/>
      <c r="L2507" s="189"/>
      <c r="M2507" s="189"/>
      <c r="O2507" s="165"/>
      <c r="P2507" s="174"/>
      <c r="Q2507" s="174"/>
      <c r="R2507" s="174"/>
      <c r="S2507" s="166"/>
    </row>
    <row r="2508" spans="1:19" x14ac:dyDescent="0.15">
      <c r="A2508">
        <v>62</v>
      </c>
      <c r="B2508" t="s">
        <v>154</v>
      </c>
      <c r="C2508">
        <v>68</v>
      </c>
      <c r="D2508">
        <f t="shared" si="122"/>
        <v>4</v>
      </c>
      <c r="E2508">
        <f t="shared" si="123"/>
        <v>0</v>
      </c>
      <c r="F2508">
        <f t="shared" si="124"/>
        <v>4</v>
      </c>
      <c r="G2508">
        <v>1</v>
      </c>
      <c r="I2508" s="172" t="s">
        <v>154</v>
      </c>
      <c r="J2508" s="173">
        <v>68</v>
      </c>
      <c r="K2508" s="188">
        <v>4</v>
      </c>
      <c r="L2508" s="188">
        <v>0</v>
      </c>
      <c r="M2508" s="188">
        <v>4</v>
      </c>
      <c r="O2508" s="165"/>
      <c r="P2508" s="174"/>
      <c r="Q2508" s="174"/>
      <c r="R2508" s="174"/>
      <c r="S2508" s="166"/>
    </row>
    <row r="2509" spans="1:19" x14ac:dyDescent="0.15">
      <c r="A2509">
        <v>62</v>
      </c>
      <c r="B2509" t="s">
        <v>154</v>
      </c>
      <c r="C2509">
        <v>69</v>
      </c>
      <c r="D2509">
        <f t="shared" si="122"/>
        <v>2</v>
      </c>
      <c r="E2509">
        <f t="shared" si="123"/>
        <v>4</v>
      </c>
      <c r="F2509">
        <f t="shared" si="124"/>
        <v>6</v>
      </c>
      <c r="G2509">
        <v>1</v>
      </c>
      <c r="I2509" s="172" t="s">
        <v>154</v>
      </c>
      <c r="J2509" s="173">
        <v>69</v>
      </c>
      <c r="K2509" s="188">
        <v>2</v>
      </c>
      <c r="L2509" s="188">
        <v>4</v>
      </c>
      <c r="M2509" s="188">
        <v>6</v>
      </c>
      <c r="O2509" s="165"/>
      <c r="P2509" s="174"/>
      <c r="Q2509" s="174"/>
      <c r="R2509" s="174"/>
      <c r="S2509" s="166"/>
    </row>
    <row r="2510" spans="1:19" x14ac:dyDescent="0.15">
      <c r="A2510">
        <v>62</v>
      </c>
      <c r="B2510" t="s">
        <v>154</v>
      </c>
      <c r="C2510">
        <v>70</v>
      </c>
      <c r="D2510">
        <f t="shared" si="122"/>
        <v>0</v>
      </c>
      <c r="E2510">
        <f t="shared" si="123"/>
        <v>1</v>
      </c>
      <c r="F2510">
        <f t="shared" si="124"/>
        <v>1</v>
      </c>
      <c r="G2510">
        <v>1</v>
      </c>
      <c r="I2510" s="172" t="s">
        <v>154</v>
      </c>
      <c r="J2510" s="173">
        <v>70</v>
      </c>
      <c r="K2510" s="188">
        <v>0</v>
      </c>
      <c r="L2510" s="188">
        <v>1</v>
      </c>
      <c r="M2510" s="188">
        <v>1</v>
      </c>
      <c r="O2510" s="165"/>
      <c r="P2510" s="176"/>
      <c r="Q2510" s="176"/>
      <c r="R2510" s="176"/>
      <c r="S2510" s="167"/>
    </row>
    <row r="2511" spans="1:19" x14ac:dyDescent="0.15">
      <c r="A2511">
        <v>62</v>
      </c>
      <c r="B2511" t="s">
        <v>154</v>
      </c>
      <c r="C2511">
        <v>71</v>
      </c>
      <c r="D2511">
        <f t="shared" si="122"/>
        <v>2</v>
      </c>
      <c r="E2511">
        <f t="shared" si="123"/>
        <v>1</v>
      </c>
      <c r="F2511">
        <f t="shared" si="124"/>
        <v>3</v>
      </c>
      <c r="G2511">
        <v>1</v>
      </c>
      <c r="I2511" s="172" t="s">
        <v>154</v>
      </c>
      <c r="J2511" s="173">
        <v>71</v>
      </c>
      <c r="K2511" s="188">
        <v>2</v>
      </c>
      <c r="L2511" s="188">
        <v>1</v>
      </c>
      <c r="M2511" s="188">
        <v>3</v>
      </c>
      <c r="O2511" s="165"/>
      <c r="P2511" s="174"/>
      <c r="Q2511" s="174"/>
      <c r="R2511" s="174"/>
      <c r="S2511" s="166"/>
    </row>
    <row r="2512" spans="1:19" x14ac:dyDescent="0.15">
      <c r="A2512">
        <v>62</v>
      </c>
      <c r="B2512" t="s">
        <v>154</v>
      </c>
      <c r="C2512">
        <v>72</v>
      </c>
      <c r="D2512">
        <f t="shared" si="122"/>
        <v>0</v>
      </c>
      <c r="E2512">
        <f t="shared" si="123"/>
        <v>1</v>
      </c>
      <c r="F2512">
        <f t="shared" si="124"/>
        <v>1</v>
      </c>
      <c r="G2512">
        <v>1</v>
      </c>
      <c r="I2512" s="172" t="s">
        <v>154</v>
      </c>
      <c r="J2512" s="173">
        <v>72</v>
      </c>
      <c r="K2512" s="188">
        <v>0</v>
      </c>
      <c r="L2512" s="188">
        <v>1</v>
      </c>
      <c r="M2512" s="188">
        <v>1</v>
      </c>
      <c r="O2512" s="165"/>
      <c r="P2512" s="174"/>
      <c r="Q2512" s="174"/>
      <c r="R2512" s="174"/>
      <c r="S2512" s="166"/>
    </row>
    <row r="2513" spans="1:19" x14ac:dyDescent="0.15">
      <c r="A2513">
        <v>62</v>
      </c>
      <c r="B2513" t="s">
        <v>154</v>
      </c>
      <c r="C2513">
        <v>73</v>
      </c>
      <c r="D2513">
        <f t="shared" si="122"/>
        <v>0</v>
      </c>
      <c r="E2513">
        <f t="shared" si="123"/>
        <v>1</v>
      </c>
      <c r="F2513">
        <f t="shared" si="124"/>
        <v>1</v>
      </c>
      <c r="G2513">
        <v>1</v>
      </c>
      <c r="I2513" s="172" t="s">
        <v>154</v>
      </c>
      <c r="J2513" s="173">
        <v>73</v>
      </c>
      <c r="K2513" s="188">
        <v>0</v>
      </c>
      <c r="L2513" s="188">
        <v>1</v>
      </c>
      <c r="M2513" s="188">
        <v>1</v>
      </c>
      <c r="O2513" s="165"/>
      <c r="P2513" s="176"/>
      <c r="Q2513" s="176"/>
      <c r="R2513" s="176"/>
      <c r="S2513" s="167"/>
    </row>
    <row r="2514" spans="1:19" x14ac:dyDescent="0.15">
      <c r="A2514">
        <v>62</v>
      </c>
      <c r="B2514" t="s">
        <v>154</v>
      </c>
      <c r="C2514">
        <v>74</v>
      </c>
      <c r="D2514">
        <f t="shared" si="122"/>
        <v>2</v>
      </c>
      <c r="E2514">
        <f t="shared" si="123"/>
        <v>3</v>
      </c>
      <c r="F2514">
        <f t="shared" si="124"/>
        <v>5</v>
      </c>
      <c r="G2514">
        <v>1</v>
      </c>
      <c r="I2514" s="172" t="s">
        <v>154</v>
      </c>
      <c r="J2514" s="173">
        <v>74</v>
      </c>
      <c r="K2514" s="188">
        <v>2</v>
      </c>
      <c r="L2514" s="188">
        <v>3</v>
      </c>
      <c r="M2514" s="188">
        <v>5</v>
      </c>
      <c r="O2514" s="165"/>
      <c r="P2514" s="174"/>
      <c r="Q2514" s="174"/>
      <c r="R2514" s="174"/>
      <c r="S2514" s="166"/>
    </row>
    <row r="2515" spans="1:19" x14ac:dyDescent="0.15">
      <c r="A2515">
        <v>62</v>
      </c>
      <c r="B2515" t="s">
        <v>154</v>
      </c>
      <c r="C2515">
        <v>75</v>
      </c>
      <c r="D2515">
        <f t="shared" si="122"/>
        <v>0</v>
      </c>
      <c r="E2515">
        <f t="shared" si="123"/>
        <v>0</v>
      </c>
      <c r="F2515">
        <f t="shared" si="124"/>
        <v>0</v>
      </c>
      <c r="G2515">
        <v>1</v>
      </c>
      <c r="I2515" s="172" t="s">
        <v>154</v>
      </c>
      <c r="J2515" s="173">
        <v>75</v>
      </c>
      <c r="K2515" s="189"/>
      <c r="L2515" s="189"/>
      <c r="M2515" s="189"/>
      <c r="O2515" s="165"/>
      <c r="P2515" s="174"/>
      <c r="Q2515" s="174"/>
      <c r="R2515" s="174"/>
      <c r="S2515" s="166"/>
    </row>
    <row r="2516" spans="1:19" x14ac:dyDescent="0.15">
      <c r="A2516">
        <v>62</v>
      </c>
      <c r="B2516" t="s">
        <v>154</v>
      </c>
      <c r="C2516">
        <v>76</v>
      </c>
      <c r="D2516">
        <f t="shared" si="122"/>
        <v>1</v>
      </c>
      <c r="E2516">
        <f t="shared" si="123"/>
        <v>1</v>
      </c>
      <c r="F2516">
        <f t="shared" si="124"/>
        <v>2</v>
      </c>
      <c r="G2516">
        <v>1</v>
      </c>
      <c r="I2516" s="172" t="s">
        <v>154</v>
      </c>
      <c r="J2516" s="173">
        <v>76</v>
      </c>
      <c r="K2516" s="188">
        <v>1</v>
      </c>
      <c r="L2516" s="188">
        <v>1</v>
      </c>
      <c r="M2516" s="188">
        <v>2</v>
      </c>
      <c r="O2516" s="165"/>
      <c r="P2516" s="174"/>
      <c r="Q2516" s="174"/>
      <c r="R2516" s="174"/>
      <c r="S2516" s="166"/>
    </row>
    <row r="2517" spans="1:19" x14ac:dyDescent="0.15">
      <c r="A2517">
        <v>62</v>
      </c>
      <c r="B2517" t="s">
        <v>154</v>
      </c>
      <c r="C2517">
        <v>77</v>
      </c>
      <c r="D2517">
        <f t="shared" si="122"/>
        <v>0</v>
      </c>
      <c r="E2517">
        <f t="shared" si="123"/>
        <v>1</v>
      </c>
      <c r="F2517">
        <f t="shared" si="124"/>
        <v>1</v>
      </c>
      <c r="G2517">
        <v>1</v>
      </c>
      <c r="I2517" s="172" t="s">
        <v>154</v>
      </c>
      <c r="J2517" s="173">
        <v>77</v>
      </c>
      <c r="K2517" s="188">
        <v>0</v>
      </c>
      <c r="L2517" s="188">
        <v>1</v>
      </c>
      <c r="M2517" s="188">
        <v>1</v>
      </c>
      <c r="O2517" s="165"/>
      <c r="P2517" s="176"/>
      <c r="Q2517" s="176"/>
      <c r="R2517" s="176"/>
      <c r="S2517" s="167"/>
    </row>
    <row r="2518" spans="1:19" x14ac:dyDescent="0.15">
      <c r="A2518">
        <v>62</v>
      </c>
      <c r="B2518" t="s">
        <v>154</v>
      </c>
      <c r="C2518">
        <v>78</v>
      </c>
      <c r="D2518">
        <f t="shared" si="122"/>
        <v>0</v>
      </c>
      <c r="E2518">
        <f t="shared" si="123"/>
        <v>0</v>
      </c>
      <c r="F2518">
        <f t="shared" si="124"/>
        <v>0</v>
      </c>
      <c r="G2518">
        <v>1</v>
      </c>
      <c r="I2518" s="172" t="s">
        <v>154</v>
      </c>
      <c r="J2518" s="173">
        <v>78</v>
      </c>
      <c r="K2518" s="189"/>
      <c r="L2518" s="189"/>
      <c r="M2518" s="189"/>
      <c r="O2518" s="165"/>
      <c r="P2518" s="176"/>
      <c r="Q2518" s="176"/>
      <c r="R2518" s="176"/>
      <c r="S2518" s="167"/>
    </row>
    <row r="2519" spans="1:19" x14ac:dyDescent="0.15">
      <c r="A2519">
        <v>62</v>
      </c>
      <c r="B2519" t="s">
        <v>154</v>
      </c>
      <c r="C2519">
        <v>79</v>
      </c>
      <c r="D2519">
        <f t="shared" si="122"/>
        <v>1</v>
      </c>
      <c r="E2519">
        <f t="shared" si="123"/>
        <v>0</v>
      </c>
      <c r="F2519">
        <f t="shared" si="124"/>
        <v>1</v>
      </c>
      <c r="G2519">
        <v>1</v>
      </c>
      <c r="I2519" s="172" t="s">
        <v>154</v>
      </c>
      <c r="J2519" s="173">
        <v>79</v>
      </c>
      <c r="K2519" s="188">
        <v>1</v>
      </c>
      <c r="L2519" s="188">
        <v>0</v>
      </c>
      <c r="M2519" s="188">
        <v>1</v>
      </c>
      <c r="O2519" s="165"/>
      <c r="P2519" s="176"/>
      <c r="Q2519" s="176"/>
      <c r="R2519" s="176"/>
      <c r="S2519" s="167"/>
    </row>
    <row r="2520" spans="1:19" x14ac:dyDescent="0.15">
      <c r="A2520">
        <v>62</v>
      </c>
      <c r="B2520" t="s">
        <v>154</v>
      </c>
      <c r="C2520">
        <v>80</v>
      </c>
      <c r="D2520">
        <f t="shared" si="122"/>
        <v>0</v>
      </c>
      <c r="E2520">
        <f t="shared" si="123"/>
        <v>1</v>
      </c>
      <c r="F2520">
        <f t="shared" si="124"/>
        <v>1</v>
      </c>
      <c r="G2520">
        <v>1</v>
      </c>
      <c r="I2520" s="172" t="s">
        <v>154</v>
      </c>
      <c r="J2520" s="173">
        <v>80</v>
      </c>
      <c r="K2520" s="188">
        <v>0</v>
      </c>
      <c r="L2520" s="188">
        <v>1</v>
      </c>
      <c r="M2520" s="188">
        <v>1</v>
      </c>
      <c r="O2520" s="165"/>
      <c r="P2520" s="176"/>
      <c r="Q2520" s="176"/>
      <c r="R2520" s="176"/>
      <c r="S2520" s="167"/>
    </row>
    <row r="2521" spans="1:19" x14ac:dyDescent="0.15">
      <c r="A2521">
        <v>62</v>
      </c>
      <c r="B2521" t="s">
        <v>154</v>
      </c>
      <c r="C2521">
        <v>81</v>
      </c>
      <c r="D2521">
        <f t="shared" si="122"/>
        <v>0</v>
      </c>
      <c r="E2521">
        <f t="shared" si="123"/>
        <v>0</v>
      </c>
      <c r="F2521">
        <f t="shared" si="124"/>
        <v>0</v>
      </c>
      <c r="G2521">
        <v>1</v>
      </c>
      <c r="I2521" s="172" t="s">
        <v>154</v>
      </c>
      <c r="J2521" s="173">
        <v>81</v>
      </c>
      <c r="K2521" s="189"/>
      <c r="L2521" s="189"/>
      <c r="M2521" s="189"/>
      <c r="O2521" s="165"/>
      <c r="P2521" s="176"/>
      <c r="Q2521" s="176"/>
      <c r="R2521" s="176"/>
      <c r="S2521" s="167"/>
    </row>
    <row r="2522" spans="1:19" x14ac:dyDescent="0.15">
      <c r="A2522">
        <v>62</v>
      </c>
      <c r="B2522" t="s">
        <v>154</v>
      </c>
      <c r="C2522">
        <v>82</v>
      </c>
      <c r="D2522">
        <f t="shared" si="122"/>
        <v>0</v>
      </c>
      <c r="E2522">
        <f t="shared" si="123"/>
        <v>0</v>
      </c>
      <c r="F2522">
        <f t="shared" si="124"/>
        <v>0</v>
      </c>
      <c r="G2522">
        <v>1</v>
      </c>
      <c r="I2522" s="172" t="s">
        <v>154</v>
      </c>
      <c r="J2522" s="173">
        <v>82</v>
      </c>
      <c r="K2522" s="189"/>
      <c r="L2522" s="189"/>
      <c r="M2522" s="189"/>
      <c r="O2522" s="165"/>
      <c r="P2522" s="176"/>
      <c r="Q2522" s="176"/>
      <c r="R2522" s="176"/>
      <c r="S2522" s="167"/>
    </row>
    <row r="2523" spans="1:19" x14ac:dyDescent="0.15">
      <c r="A2523">
        <v>62</v>
      </c>
      <c r="B2523" t="s">
        <v>154</v>
      </c>
      <c r="C2523">
        <v>83</v>
      </c>
      <c r="D2523">
        <f t="shared" si="122"/>
        <v>0</v>
      </c>
      <c r="E2523">
        <f t="shared" si="123"/>
        <v>0</v>
      </c>
      <c r="F2523">
        <f t="shared" si="124"/>
        <v>0</v>
      </c>
      <c r="G2523">
        <v>1</v>
      </c>
      <c r="I2523" s="172" t="s">
        <v>154</v>
      </c>
      <c r="J2523" s="173">
        <v>83</v>
      </c>
      <c r="K2523" s="189"/>
      <c r="L2523" s="189"/>
      <c r="M2523" s="189"/>
      <c r="O2523" s="165"/>
      <c r="P2523" s="174"/>
      <c r="Q2523" s="174"/>
      <c r="R2523" s="174"/>
      <c r="S2523" s="166"/>
    </row>
    <row r="2524" spans="1:19" x14ac:dyDescent="0.15">
      <c r="A2524">
        <v>62</v>
      </c>
      <c r="B2524" t="s">
        <v>154</v>
      </c>
      <c r="C2524">
        <v>84</v>
      </c>
      <c r="D2524">
        <f t="shared" si="122"/>
        <v>0</v>
      </c>
      <c r="E2524">
        <f t="shared" si="123"/>
        <v>0</v>
      </c>
      <c r="F2524">
        <f t="shared" si="124"/>
        <v>0</v>
      </c>
      <c r="G2524">
        <v>1</v>
      </c>
      <c r="I2524" s="172" t="s">
        <v>154</v>
      </c>
      <c r="J2524" s="173">
        <v>84</v>
      </c>
      <c r="K2524" s="189"/>
      <c r="L2524" s="189"/>
      <c r="M2524" s="189"/>
      <c r="O2524" s="165"/>
      <c r="P2524" s="176"/>
      <c r="Q2524" s="176"/>
      <c r="R2524" s="176"/>
      <c r="S2524" s="167"/>
    </row>
    <row r="2525" spans="1:19" x14ac:dyDescent="0.15">
      <c r="A2525">
        <v>62</v>
      </c>
      <c r="B2525" t="s">
        <v>154</v>
      </c>
      <c r="C2525">
        <v>85</v>
      </c>
      <c r="D2525">
        <f t="shared" si="122"/>
        <v>0</v>
      </c>
      <c r="E2525">
        <f t="shared" si="123"/>
        <v>0</v>
      </c>
      <c r="F2525">
        <f t="shared" si="124"/>
        <v>0</v>
      </c>
      <c r="G2525">
        <v>1</v>
      </c>
      <c r="I2525" s="172" t="s">
        <v>154</v>
      </c>
      <c r="J2525" s="173">
        <v>85</v>
      </c>
      <c r="K2525" s="189"/>
      <c r="L2525" s="189"/>
      <c r="M2525" s="189"/>
      <c r="O2525" s="165"/>
      <c r="P2525" s="176"/>
      <c r="Q2525" s="176"/>
      <c r="R2525" s="176"/>
      <c r="S2525" s="167"/>
    </row>
    <row r="2526" spans="1:19" x14ac:dyDescent="0.15">
      <c r="A2526">
        <v>62</v>
      </c>
      <c r="B2526" t="s">
        <v>154</v>
      </c>
      <c r="C2526">
        <v>86</v>
      </c>
      <c r="D2526">
        <f t="shared" si="122"/>
        <v>0</v>
      </c>
      <c r="E2526">
        <f t="shared" si="123"/>
        <v>0</v>
      </c>
      <c r="F2526">
        <f t="shared" si="124"/>
        <v>0</v>
      </c>
      <c r="G2526">
        <v>1</v>
      </c>
      <c r="I2526" s="172" t="s">
        <v>154</v>
      </c>
      <c r="J2526" s="173">
        <v>86</v>
      </c>
      <c r="K2526" s="189"/>
      <c r="L2526" s="189"/>
      <c r="M2526" s="189"/>
      <c r="O2526" s="165"/>
      <c r="P2526" s="176"/>
      <c r="Q2526" s="176"/>
      <c r="R2526" s="176"/>
      <c r="S2526" s="167"/>
    </row>
    <row r="2527" spans="1:19" x14ac:dyDescent="0.15">
      <c r="A2527">
        <v>62</v>
      </c>
      <c r="B2527" t="s">
        <v>154</v>
      </c>
      <c r="C2527">
        <v>87</v>
      </c>
      <c r="D2527">
        <f t="shared" si="122"/>
        <v>0</v>
      </c>
      <c r="E2527">
        <f t="shared" si="123"/>
        <v>0</v>
      </c>
      <c r="F2527">
        <f t="shared" si="124"/>
        <v>0</v>
      </c>
      <c r="G2527">
        <v>1</v>
      </c>
      <c r="I2527" s="172" t="s">
        <v>154</v>
      </c>
      <c r="J2527" s="173">
        <v>87</v>
      </c>
      <c r="K2527" s="189"/>
      <c r="L2527" s="189"/>
      <c r="M2527" s="189"/>
      <c r="O2527" s="165"/>
      <c r="P2527" s="176"/>
      <c r="Q2527" s="176"/>
      <c r="R2527" s="176"/>
      <c r="S2527" s="167"/>
    </row>
    <row r="2528" spans="1:19" x14ac:dyDescent="0.15">
      <c r="A2528">
        <v>62</v>
      </c>
      <c r="B2528" t="s">
        <v>154</v>
      </c>
      <c r="C2528">
        <v>88</v>
      </c>
      <c r="D2528">
        <f t="shared" si="122"/>
        <v>0</v>
      </c>
      <c r="E2528">
        <f t="shared" si="123"/>
        <v>1</v>
      </c>
      <c r="F2528">
        <f t="shared" si="124"/>
        <v>1</v>
      </c>
      <c r="G2528">
        <v>1</v>
      </c>
      <c r="I2528" s="172" t="s">
        <v>154</v>
      </c>
      <c r="J2528" s="173">
        <v>88</v>
      </c>
      <c r="K2528" s="188">
        <v>0</v>
      </c>
      <c r="L2528" s="188">
        <v>1</v>
      </c>
      <c r="M2528" s="188">
        <v>1</v>
      </c>
      <c r="O2528" s="165"/>
      <c r="P2528" s="176"/>
      <c r="Q2528" s="176"/>
      <c r="R2528" s="176"/>
      <c r="S2528" s="167"/>
    </row>
    <row r="2529" spans="1:19" x14ac:dyDescent="0.15">
      <c r="A2529">
        <v>62</v>
      </c>
      <c r="B2529" t="s">
        <v>154</v>
      </c>
      <c r="C2529">
        <v>89</v>
      </c>
      <c r="D2529">
        <f t="shared" si="122"/>
        <v>0</v>
      </c>
      <c r="E2529">
        <f t="shared" si="123"/>
        <v>0</v>
      </c>
      <c r="F2529">
        <f t="shared" si="124"/>
        <v>0</v>
      </c>
      <c r="G2529">
        <v>1</v>
      </c>
      <c r="I2529" s="172" t="s">
        <v>154</v>
      </c>
      <c r="J2529" s="173">
        <v>89</v>
      </c>
      <c r="K2529" s="189"/>
      <c r="L2529" s="189"/>
      <c r="M2529" s="189"/>
      <c r="O2529" s="165"/>
      <c r="P2529" s="176"/>
      <c r="Q2529" s="176"/>
      <c r="R2529" s="176"/>
      <c r="S2529" s="167"/>
    </row>
    <row r="2530" spans="1:19" x14ac:dyDescent="0.15">
      <c r="A2530">
        <v>62</v>
      </c>
      <c r="B2530" t="s">
        <v>154</v>
      </c>
      <c r="C2530">
        <v>90</v>
      </c>
      <c r="D2530">
        <f t="shared" si="122"/>
        <v>0</v>
      </c>
      <c r="E2530">
        <f t="shared" si="123"/>
        <v>0</v>
      </c>
      <c r="F2530">
        <f t="shared" si="124"/>
        <v>0</v>
      </c>
      <c r="G2530">
        <v>1</v>
      </c>
      <c r="I2530" s="172" t="s">
        <v>154</v>
      </c>
      <c r="J2530" s="173">
        <v>90</v>
      </c>
      <c r="K2530" s="189"/>
      <c r="L2530" s="189"/>
      <c r="M2530" s="189"/>
      <c r="O2530" s="165"/>
      <c r="P2530" s="176"/>
      <c r="Q2530" s="176"/>
      <c r="R2530" s="176"/>
      <c r="S2530" s="167"/>
    </row>
    <row r="2531" spans="1:19" x14ac:dyDescent="0.15">
      <c r="A2531">
        <v>62</v>
      </c>
      <c r="B2531" t="s">
        <v>154</v>
      </c>
      <c r="C2531">
        <v>91</v>
      </c>
      <c r="D2531">
        <f t="shared" si="122"/>
        <v>0</v>
      </c>
      <c r="E2531">
        <f t="shared" si="123"/>
        <v>0</v>
      </c>
      <c r="F2531">
        <f t="shared" si="124"/>
        <v>0</v>
      </c>
      <c r="G2531">
        <v>1</v>
      </c>
      <c r="I2531" s="172" t="s">
        <v>154</v>
      </c>
      <c r="J2531" s="173">
        <v>91</v>
      </c>
      <c r="K2531" s="189"/>
      <c r="L2531" s="189"/>
      <c r="M2531" s="189"/>
      <c r="O2531" s="165"/>
      <c r="P2531" s="176"/>
      <c r="Q2531" s="176"/>
      <c r="R2531" s="176"/>
      <c r="S2531" s="167"/>
    </row>
    <row r="2532" spans="1:19" x14ac:dyDescent="0.15">
      <c r="A2532">
        <v>62</v>
      </c>
      <c r="B2532" t="s">
        <v>154</v>
      </c>
      <c r="C2532">
        <v>92</v>
      </c>
      <c r="D2532">
        <f t="shared" si="122"/>
        <v>0</v>
      </c>
      <c r="E2532">
        <f t="shared" si="123"/>
        <v>0</v>
      </c>
      <c r="F2532">
        <f t="shared" si="124"/>
        <v>0</v>
      </c>
      <c r="G2532">
        <v>1</v>
      </c>
      <c r="I2532" s="172" t="s">
        <v>154</v>
      </c>
      <c r="J2532" s="173">
        <v>92</v>
      </c>
      <c r="K2532" s="189"/>
      <c r="L2532" s="189"/>
      <c r="M2532" s="189"/>
      <c r="O2532" s="165"/>
      <c r="P2532" s="176"/>
      <c r="Q2532" s="176"/>
      <c r="R2532" s="176"/>
      <c r="S2532" s="167"/>
    </row>
    <row r="2533" spans="1:19" x14ac:dyDescent="0.15">
      <c r="A2533">
        <v>62</v>
      </c>
      <c r="B2533" t="s">
        <v>154</v>
      </c>
      <c r="C2533">
        <v>93</v>
      </c>
      <c r="D2533">
        <f t="shared" si="122"/>
        <v>0</v>
      </c>
      <c r="E2533">
        <f t="shared" si="123"/>
        <v>0</v>
      </c>
      <c r="F2533">
        <f t="shared" si="124"/>
        <v>0</v>
      </c>
      <c r="G2533">
        <v>1</v>
      </c>
      <c r="I2533" s="172" t="s">
        <v>154</v>
      </c>
      <c r="J2533" s="173">
        <v>93</v>
      </c>
      <c r="K2533" s="189"/>
      <c r="L2533" s="189"/>
      <c r="M2533" s="189"/>
      <c r="O2533" s="165"/>
      <c r="P2533" s="176"/>
      <c r="Q2533" s="176"/>
      <c r="R2533" s="176"/>
      <c r="S2533" s="167"/>
    </row>
    <row r="2534" spans="1:19" x14ac:dyDescent="0.15">
      <c r="A2534">
        <v>62</v>
      </c>
      <c r="B2534" t="s">
        <v>154</v>
      </c>
      <c r="C2534">
        <v>94</v>
      </c>
      <c r="D2534">
        <f t="shared" si="122"/>
        <v>0</v>
      </c>
      <c r="E2534">
        <f t="shared" si="123"/>
        <v>0</v>
      </c>
      <c r="F2534">
        <f t="shared" si="124"/>
        <v>0</v>
      </c>
      <c r="G2534">
        <v>1</v>
      </c>
      <c r="I2534" s="172" t="s">
        <v>154</v>
      </c>
      <c r="J2534" s="173">
        <v>94</v>
      </c>
      <c r="K2534" s="189"/>
      <c r="L2534" s="189"/>
      <c r="M2534" s="189"/>
      <c r="O2534" s="165"/>
      <c r="P2534" s="176"/>
      <c r="Q2534" s="176"/>
      <c r="R2534" s="176"/>
      <c r="S2534" s="167"/>
    </row>
    <row r="2535" spans="1:19" x14ac:dyDescent="0.15">
      <c r="A2535">
        <v>62</v>
      </c>
      <c r="B2535" t="s">
        <v>154</v>
      </c>
      <c r="C2535">
        <v>95</v>
      </c>
      <c r="D2535">
        <f t="shared" si="122"/>
        <v>0</v>
      </c>
      <c r="E2535">
        <f t="shared" si="123"/>
        <v>0</v>
      </c>
      <c r="F2535">
        <f t="shared" si="124"/>
        <v>0</v>
      </c>
      <c r="G2535">
        <v>1</v>
      </c>
      <c r="I2535" s="172" t="s">
        <v>154</v>
      </c>
      <c r="J2535" s="173">
        <v>95</v>
      </c>
      <c r="K2535" s="189"/>
      <c r="L2535" s="189"/>
      <c r="M2535" s="189"/>
      <c r="O2535" s="165"/>
      <c r="P2535" s="176"/>
      <c r="Q2535" s="176"/>
      <c r="R2535" s="176"/>
      <c r="S2535" s="167"/>
    </row>
    <row r="2536" spans="1:19" x14ac:dyDescent="0.15">
      <c r="A2536">
        <v>62</v>
      </c>
      <c r="B2536" t="s">
        <v>154</v>
      </c>
      <c r="C2536">
        <v>96</v>
      </c>
      <c r="D2536">
        <f t="shared" si="122"/>
        <v>0</v>
      </c>
      <c r="E2536">
        <f t="shared" si="123"/>
        <v>0</v>
      </c>
      <c r="F2536">
        <f t="shared" si="124"/>
        <v>0</v>
      </c>
      <c r="G2536">
        <v>1</v>
      </c>
      <c r="I2536" s="172" t="s">
        <v>154</v>
      </c>
      <c r="J2536" s="173">
        <v>96</v>
      </c>
      <c r="K2536" s="189"/>
      <c r="L2536" s="189"/>
      <c r="M2536" s="189"/>
      <c r="O2536" s="165"/>
      <c r="P2536" s="176"/>
      <c r="Q2536" s="176"/>
      <c r="R2536" s="176"/>
      <c r="S2536" s="167"/>
    </row>
    <row r="2537" spans="1:19" x14ac:dyDescent="0.15">
      <c r="A2537">
        <v>62</v>
      </c>
      <c r="B2537" t="s">
        <v>154</v>
      </c>
      <c r="C2537">
        <v>97</v>
      </c>
      <c r="D2537">
        <f t="shared" si="122"/>
        <v>0</v>
      </c>
      <c r="E2537">
        <f t="shared" si="123"/>
        <v>0</v>
      </c>
      <c r="F2537">
        <f t="shared" si="124"/>
        <v>0</v>
      </c>
      <c r="G2537">
        <v>1</v>
      </c>
      <c r="I2537" s="172" t="s">
        <v>154</v>
      </c>
      <c r="J2537" s="173">
        <v>97</v>
      </c>
      <c r="K2537" s="189"/>
      <c r="L2537" s="189"/>
      <c r="M2537" s="189"/>
      <c r="O2537" s="165"/>
      <c r="P2537" s="176"/>
      <c r="Q2537" s="176"/>
      <c r="R2537" s="176"/>
      <c r="S2537" s="167"/>
    </row>
    <row r="2538" spans="1:19" x14ac:dyDescent="0.15">
      <c r="A2538">
        <v>62</v>
      </c>
      <c r="B2538" t="s">
        <v>154</v>
      </c>
      <c r="C2538">
        <v>98</v>
      </c>
      <c r="D2538">
        <f t="shared" si="122"/>
        <v>0</v>
      </c>
      <c r="E2538">
        <f t="shared" si="123"/>
        <v>0</v>
      </c>
      <c r="F2538">
        <f t="shared" si="124"/>
        <v>0</v>
      </c>
      <c r="G2538">
        <v>1</v>
      </c>
      <c r="I2538" s="172" t="s">
        <v>154</v>
      </c>
      <c r="J2538" s="173">
        <v>98</v>
      </c>
      <c r="K2538" s="189"/>
      <c r="L2538" s="189"/>
      <c r="M2538" s="189"/>
      <c r="O2538" s="165"/>
      <c r="P2538" s="176"/>
      <c r="Q2538" s="176"/>
      <c r="R2538" s="176"/>
      <c r="S2538" s="167"/>
    </row>
    <row r="2539" spans="1:19" x14ac:dyDescent="0.15">
      <c r="A2539">
        <v>62</v>
      </c>
      <c r="B2539" t="s">
        <v>154</v>
      </c>
      <c r="C2539">
        <v>99</v>
      </c>
      <c r="D2539">
        <f t="shared" si="122"/>
        <v>0</v>
      </c>
      <c r="E2539">
        <f t="shared" si="123"/>
        <v>0</v>
      </c>
      <c r="F2539">
        <f t="shared" si="124"/>
        <v>0</v>
      </c>
      <c r="G2539">
        <v>1</v>
      </c>
      <c r="I2539" s="172" t="s">
        <v>154</v>
      </c>
      <c r="J2539" s="173">
        <v>99</v>
      </c>
      <c r="K2539" s="189"/>
      <c r="L2539" s="189"/>
      <c r="M2539" s="189"/>
      <c r="O2539" s="165"/>
      <c r="P2539" s="176"/>
      <c r="Q2539" s="176"/>
      <c r="R2539" s="176"/>
      <c r="S2539" s="167"/>
    </row>
    <row r="2540" spans="1:19" x14ac:dyDescent="0.15">
      <c r="A2540">
        <v>62</v>
      </c>
      <c r="B2540" t="s">
        <v>154</v>
      </c>
      <c r="C2540">
        <v>100</v>
      </c>
      <c r="D2540">
        <f t="shared" si="122"/>
        <v>0</v>
      </c>
      <c r="E2540">
        <f t="shared" si="123"/>
        <v>0</v>
      </c>
      <c r="F2540">
        <f t="shared" si="124"/>
        <v>0</v>
      </c>
      <c r="G2540">
        <v>1</v>
      </c>
      <c r="I2540" s="172" t="s">
        <v>154</v>
      </c>
      <c r="J2540" s="173">
        <v>100</v>
      </c>
      <c r="K2540" s="189"/>
      <c r="L2540" s="189"/>
      <c r="M2540" s="189"/>
      <c r="O2540" s="165"/>
      <c r="P2540" s="176"/>
      <c r="Q2540" s="176"/>
      <c r="R2540" s="176"/>
      <c r="S2540" s="167"/>
    </row>
    <row r="2541" spans="1:19" x14ac:dyDescent="0.15">
      <c r="A2541">
        <v>62</v>
      </c>
      <c r="B2541" t="s">
        <v>154</v>
      </c>
      <c r="C2541">
        <v>101</v>
      </c>
      <c r="D2541">
        <f t="shared" si="122"/>
        <v>0</v>
      </c>
      <c r="E2541">
        <f t="shared" si="123"/>
        <v>0</v>
      </c>
      <c r="F2541">
        <f t="shared" si="124"/>
        <v>0</v>
      </c>
      <c r="G2541">
        <v>1</v>
      </c>
      <c r="I2541" s="172" t="s">
        <v>154</v>
      </c>
      <c r="J2541" s="173">
        <v>101</v>
      </c>
      <c r="K2541" s="189"/>
      <c r="L2541" s="189"/>
      <c r="M2541" s="189"/>
      <c r="O2541" s="165"/>
      <c r="P2541" s="176"/>
      <c r="Q2541" s="176"/>
      <c r="R2541" s="176"/>
      <c r="S2541" s="167"/>
    </row>
    <row r="2542" spans="1:19" x14ac:dyDescent="0.15">
      <c r="A2542">
        <v>62</v>
      </c>
      <c r="B2542" t="s">
        <v>154</v>
      </c>
      <c r="C2542">
        <v>102</v>
      </c>
      <c r="D2542">
        <f t="shared" si="122"/>
        <v>0</v>
      </c>
      <c r="E2542">
        <f t="shared" si="123"/>
        <v>0</v>
      </c>
      <c r="F2542">
        <f t="shared" si="124"/>
        <v>0</v>
      </c>
      <c r="G2542">
        <v>1</v>
      </c>
      <c r="I2542" s="172" t="s">
        <v>154</v>
      </c>
      <c r="J2542" s="173">
        <v>102</v>
      </c>
      <c r="K2542" s="189"/>
      <c r="L2542" s="189"/>
      <c r="M2542" s="189"/>
      <c r="O2542" s="165"/>
      <c r="P2542" s="176"/>
      <c r="Q2542" s="176"/>
      <c r="R2542" s="176"/>
      <c r="S2542" s="167"/>
    </row>
    <row r="2543" spans="1:19" x14ac:dyDescent="0.15">
      <c r="A2543">
        <v>62</v>
      </c>
      <c r="B2543" t="s">
        <v>154</v>
      </c>
      <c r="C2543">
        <v>103</v>
      </c>
      <c r="D2543">
        <f t="shared" si="122"/>
        <v>0</v>
      </c>
      <c r="E2543">
        <f t="shared" si="123"/>
        <v>0</v>
      </c>
      <c r="F2543">
        <f t="shared" si="124"/>
        <v>0</v>
      </c>
      <c r="G2543">
        <v>1</v>
      </c>
      <c r="I2543" s="172" t="s">
        <v>154</v>
      </c>
      <c r="J2543" s="173">
        <v>103</v>
      </c>
      <c r="K2543" s="189"/>
      <c r="L2543" s="189"/>
      <c r="M2543" s="189"/>
      <c r="O2543" s="165"/>
      <c r="P2543" s="176"/>
      <c r="Q2543" s="176"/>
      <c r="R2543" s="176"/>
      <c r="S2543" s="167"/>
    </row>
    <row r="2544" spans="1:19" x14ac:dyDescent="0.15">
      <c r="A2544">
        <v>62</v>
      </c>
      <c r="B2544" t="s">
        <v>154</v>
      </c>
      <c r="C2544">
        <v>104</v>
      </c>
      <c r="D2544">
        <f t="shared" si="122"/>
        <v>0</v>
      </c>
      <c r="E2544">
        <f t="shared" si="123"/>
        <v>0</v>
      </c>
      <c r="F2544">
        <f t="shared" si="124"/>
        <v>0</v>
      </c>
      <c r="G2544">
        <v>1</v>
      </c>
      <c r="I2544" s="172" t="s">
        <v>154</v>
      </c>
      <c r="J2544" s="173">
        <v>104</v>
      </c>
      <c r="K2544" s="189"/>
      <c r="L2544" s="189"/>
      <c r="M2544" s="189"/>
      <c r="O2544" s="165"/>
      <c r="P2544" s="176"/>
      <c r="Q2544" s="176"/>
      <c r="R2544" s="176"/>
      <c r="S2544" s="167"/>
    </row>
    <row r="2545" spans="1:19" x14ac:dyDescent="0.15">
      <c r="A2545">
        <v>62</v>
      </c>
      <c r="B2545" t="s">
        <v>154</v>
      </c>
      <c r="C2545">
        <v>105</v>
      </c>
      <c r="D2545">
        <f t="shared" si="122"/>
        <v>0</v>
      </c>
      <c r="E2545">
        <f t="shared" si="123"/>
        <v>0</v>
      </c>
      <c r="F2545">
        <f t="shared" si="124"/>
        <v>0</v>
      </c>
      <c r="G2545">
        <v>1</v>
      </c>
      <c r="I2545" s="172" t="s">
        <v>154</v>
      </c>
      <c r="J2545" s="173">
        <v>105</v>
      </c>
      <c r="K2545" s="189"/>
      <c r="L2545" s="189"/>
      <c r="M2545" s="189"/>
      <c r="O2545" s="165"/>
      <c r="P2545" s="176"/>
      <c r="Q2545" s="176"/>
      <c r="R2545" s="176"/>
      <c r="S2545" s="167"/>
    </row>
    <row r="2546" spans="1:19" x14ac:dyDescent="0.15">
      <c r="A2546">
        <v>63</v>
      </c>
      <c r="B2546" t="s">
        <v>155</v>
      </c>
      <c r="C2546">
        <v>0</v>
      </c>
      <c r="D2546">
        <f t="shared" si="122"/>
        <v>4</v>
      </c>
      <c r="E2546">
        <f t="shared" si="123"/>
        <v>6</v>
      </c>
      <c r="F2546">
        <f t="shared" si="124"/>
        <v>10</v>
      </c>
      <c r="G2546">
        <v>1</v>
      </c>
      <c r="I2546" s="172" t="s">
        <v>155</v>
      </c>
      <c r="J2546" s="173">
        <v>0</v>
      </c>
      <c r="K2546" s="188">
        <v>4</v>
      </c>
      <c r="L2546" s="188">
        <v>6</v>
      </c>
      <c r="M2546" s="188">
        <v>10</v>
      </c>
      <c r="O2546" s="165"/>
      <c r="P2546" s="174"/>
      <c r="Q2546" s="174"/>
      <c r="R2546" s="174"/>
      <c r="S2546" s="166"/>
    </row>
    <row r="2547" spans="1:19" x14ac:dyDescent="0.15">
      <c r="A2547">
        <v>63</v>
      </c>
      <c r="B2547" t="s">
        <v>155</v>
      </c>
      <c r="C2547">
        <v>1</v>
      </c>
      <c r="D2547">
        <f t="shared" si="122"/>
        <v>1</v>
      </c>
      <c r="E2547">
        <f t="shared" si="123"/>
        <v>6</v>
      </c>
      <c r="F2547">
        <f t="shared" si="124"/>
        <v>7</v>
      </c>
      <c r="G2547">
        <v>1</v>
      </c>
      <c r="I2547" s="172" t="s">
        <v>155</v>
      </c>
      <c r="J2547" s="173">
        <v>1</v>
      </c>
      <c r="K2547" s="188">
        <v>1</v>
      </c>
      <c r="L2547" s="188">
        <v>6</v>
      </c>
      <c r="M2547" s="188">
        <v>7</v>
      </c>
      <c r="O2547" s="165"/>
      <c r="P2547" s="174"/>
      <c r="Q2547" s="174"/>
      <c r="R2547" s="174"/>
      <c r="S2547" s="166"/>
    </row>
    <row r="2548" spans="1:19" x14ac:dyDescent="0.15">
      <c r="A2548">
        <v>63</v>
      </c>
      <c r="B2548" t="s">
        <v>155</v>
      </c>
      <c r="C2548">
        <v>2</v>
      </c>
      <c r="D2548">
        <f t="shared" si="122"/>
        <v>6</v>
      </c>
      <c r="E2548">
        <f t="shared" si="123"/>
        <v>5</v>
      </c>
      <c r="F2548">
        <f t="shared" si="124"/>
        <v>11</v>
      </c>
      <c r="G2548">
        <v>1</v>
      </c>
      <c r="I2548" s="172" t="s">
        <v>155</v>
      </c>
      <c r="J2548" s="173">
        <v>2</v>
      </c>
      <c r="K2548" s="188">
        <v>6</v>
      </c>
      <c r="L2548" s="188">
        <v>5</v>
      </c>
      <c r="M2548" s="188">
        <v>11</v>
      </c>
      <c r="O2548" s="165"/>
      <c r="P2548" s="174"/>
      <c r="Q2548" s="174"/>
      <c r="R2548" s="174"/>
      <c r="S2548" s="166"/>
    </row>
    <row r="2549" spans="1:19" x14ac:dyDescent="0.15">
      <c r="A2549">
        <v>63</v>
      </c>
      <c r="B2549" t="s">
        <v>155</v>
      </c>
      <c r="C2549">
        <v>3</v>
      </c>
      <c r="D2549">
        <f t="shared" si="122"/>
        <v>4</v>
      </c>
      <c r="E2549">
        <f t="shared" si="123"/>
        <v>2</v>
      </c>
      <c r="F2549">
        <f t="shared" si="124"/>
        <v>6</v>
      </c>
      <c r="G2549">
        <v>1</v>
      </c>
      <c r="I2549" s="172" t="s">
        <v>155</v>
      </c>
      <c r="J2549" s="173">
        <v>3</v>
      </c>
      <c r="K2549" s="188">
        <v>4</v>
      </c>
      <c r="L2549" s="188">
        <v>2</v>
      </c>
      <c r="M2549" s="188">
        <v>6</v>
      </c>
      <c r="O2549" s="165"/>
      <c r="P2549" s="174"/>
      <c r="Q2549" s="174"/>
      <c r="R2549" s="174"/>
      <c r="S2549" s="166"/>
    </row>
    <row r="2550" spans="1:19" x14ac:dyDescent="0.15">
      <c r="A2550">
        <v>63</v>
      </c>
      <c r="B2550" t="s">
        <v>155</v>
      </c>
      <c r="C2550">
        <v>4</v>
      </c>
      <c r="D2550">
        <f t="shared" si="122"/>
        <v>6</v>
      </c>
      <c r="E2550">
        <f t="shared" si="123"/>
        <v>4</v>
      </c>
      <c r="F2550">
        <f t="shared" si="124"/>
        <v>10</v>
      </c>
      <c r="G2550">
        <v>1</v>
      </c>
      <c r="I2550" s="172" t="s">
        <v>155</v>
      </c>
      <c r="J2550" s="173">
        <v>4</v>
      </c>
      <c r="K2550" s="188">
        <v>6</v>
      </c>
      <c r="L2550" s="188">
        <v>4</v>
      </c>
      <c r="M2550" s="188">
        <v>10</v>
      </c>
      <c r="O2550" s="165"/>
      <c r="P2550" s="174"/>
      <c r="Q2550" s="174"/>
      <c r="R2550" s="174"/>
      <c r="S2550" s="166"/>
    </row>
    <row r="2551" spans="1:19" x14ac:dyDescent="0.15">
      <c r="A2551">
        <v>63</v>
      </c>
      <c r="B2551" t="s">
        <v>155</v>
      </c>
      <c r="C2551">
        <v>5</v>
      </c>
      <c r="D2551">
        <f t="shared" si="122"/>
        <v>3</v>
      </c>
      <c r="E2551">
        <f t="shared" si="123"/>
        <v>3</v>
      </c>
      <c r="F2551">
        <f t="shared" si="124"/>
        <v>6</v>
      </c>
      <c r="G2551">
        <v>1</v>
      </c>
      <c r="I2551" s="172" t="s">
        <v>155</v>
      </c>
      <c r="J2551" s="173">
        <v>5</v>
      </c>
      <c r="K2551" s="188">
        <v>3</v>
      </c>
      <c r="L2551" s="188">
        <v>3</v>
      </c>
      <c r="M2551" s="188">
        <v>6</v>
      </c>
      <c r="O2551" s="165"/>
      <c r="P2551" s="174"/>
      <c r="Q2551" s="174"/>
      <c r="R2551" s="174"/>
      <c r="S2551" s="166"/>
    </row>
    <row r="2552" spans="1:19" x14ac:dyDescent="0.15">
      <c r="A2552">
        <v>63</v>
      </c>
      <c r="B2552" t="s">
        <v>155</v>
      </c>
      <c r="C2552">
        <v>6</v>
      </c>
      <c r="D2552">
        <f t="shared" si="122"/>
        <v>5</v>
      </c>
      <c r="E2552">
        <f t="shared" si="123"/>
        <v>4</v>
      </c>
      <c r="F2552">
        <f t="shared" si="124"/>
        <v>9</v>
      </c>
      <c r="G2552">
        <v>1</v>
      </c>
      <c r="I2552" s="172" t="s">
        <v>155</v>
      </c>
      <c r="J2552" s="173">
        <v>6</v>
      </c>
      <c r="K2552" s="188">
        <v>5</v>
      </c>
      <c r="L2552" s="188">
        <v>4</v>
      </c>
      <c r="M2552" s="188">
        <v>9</v>
      </c>
      <c r="O2552" s="165"/>
      <c r="P2552" s="174"/>
      <c r="Q2552" s="174"/>
      <c r="R2552" s="174"/>
      <c r="S2552" s="166"/>
    </row>
    <row r="2553" spans="1:19" x14ac:dyDescent="0.15">
      <c r="A2553">
        <v>63</v>
      </c>
      <c r="B2553" t="s">
        <v>155</v>
      </c>
      <c r="C2553">
        <v>7</v>
      </c>
      <c r="D2553">
        <f t="shared" si="122"/>
        <v>2</v>
      </c>
      <c r="E2553">
        <f t="shared" si="123"/>
        <v>5</v>
      </c>
      <c r="F2553">
        <f t="shared" si="124"/>
        <v>7</v>
      </c>
      <c r="G2553">
        <v>1</v>
      </c>
      <c r="I2553" s="172" t="s">
        <v>155</v>
      </c>
      <c r="J2553" s="173">
        <v>7</v>
      </c>
      <c r="K2553" s="188">
        <v>2</v>
      </c>
      <c r="L2553" s="188">
        <v>5</v>
      </c>
      <c r="M2553" s="188">
        <v>7</v>
      </c>
      <c r="O2553" s="165"/>
      <c r="P2553" s="174"/>
      <c r="Q2553" s="174"/>
      <c r="R2553" s="174"/>
      <c r="S2553" s="166"/>
    </row>
    <row r="2554" spans="1:19" x14ac:dyDescent="0.15">
      <c r="A2554">
        <v>63</v>
      </c>
      <c r="B2554" t="s">
        <v>155</v>
      </c>
      <c r="C2554">
        <v>8</v>
      </c>
      <c r="D2554">
        <f t="shared" si="122"/>
        <v>3</v>
      </c>
      <c r="E2554">
        <f t="shared" si="123"/>
        <v>3</v>
      </c>
      <c r="F2554">
        <f t="shared" si="124"/>
        <v>6</v>
      </c>
      <c r="G2554">
        <v>1</v>
      </c>
      <c r="I2554" s="172" t="s">
        <v>155</v>
      </c>
      <c r="J2554" s="173">
        <v>8</v>
      </c>
      <c r="K2554" s="188">
        <v>3</v>
      </c>
      <c r="L2554" s="188">
        <v>3</v>
      </c>
      <c r="M2554" s="188">
        <v>6</v>
      </c>
      <c r="O2554" s="165"/>
      <c r="P2554" s="174"/>
      <c r="Q2554" s="174"/>
      <c r="R2554" s="174"/>
      <c r="S2554" s="166"/>
    </row>
    <row r="2555" spans="1:19" x14ac:dyDescent="0.15">
      <c r="A2555">
        <v>63</v>
      </c>
      <c r="B2555" t="s">
        <v>155</v>
      </c>
      <c r="C2555">
        <v>9</v>
      </c>
      <c r="D2555">
        <f t="shared" si="122"/>
        <v>8</v>
      </c>
      <c r="E2555">
        <f t="shared" si="123"/>
        <v>8</v>
      </c>
      <c r="F2555">
        <f t="shared" si="124"/>
        <v>16</v>
      </c>
      <c r="G2555">
        <v>1</v>
      </c>
      <c r="I2555" s="172" t="s">
        <v>155</v>
      </c>
      <c r="J2555" s="173">
        <v>9</v>
      </c>
      <c r="K2555" s="188">
        <v>8</v>
      </c>
      <c r="L2555" s="188">
        <v>8</v>
      </c>
      <c r="M2555" s="188">
        <v>16</v>
      </c>
      <c r="O2555" s="165"/>
      <c r="P2555" s="174"/>
      <c r="Q2555" s="174"/>
      <c r="R2555" s="174"/>
      <c r="S2555" s="166"/>
    </row>
    <row r="2556" spans="1:19" x14ac:dyDescent="0.15">
      <c r="A2556">
        <v>63</v>
      </c>
      <c r="B2556" t="s">
        <v>155</v>
      </c>
      <c r="C2556">
        <v>10</v>
      </c>
      <c r="D2556">
        <f t="shared" si="122"/>
        <v>2</v>
      </c>
      <c r="E2556">
        <f t="shared" si="123"/>
        <v>6</v>
      </c>
      <c r="F2556">
        <f t="shared" si="124"/>
        <v>8</v>
      </c>
      <c r="G2556">
        <v>1</v>
      </c>
      <c r="I2556" s="172" t="s">
        <v>155</v>
      </c>
      <c r="J2556" s="173">
        <v>10</v>
      </c>
      <c r="K2556" s="188">
        <v>2</v>
      </c>
      <c r="L2556" s="188">
        <v>6</v>
      </c>
      <c r="M2556" s="188">
        <v>8</v>
      </c>
      <c r="O2556" s="165"/>
      <c r="P2556" s="174"/>
      <c r="Q2556" s="174"/>
      <c r="R2556" s="174"/>
      <c r="S2556" s="166"/>
    </row>
    <row r="2557" spans="1:19" x14ac:dyDescent="0.15">
      <c r="A2557">
        <v>63</v>
      </c>
      <c r="B2557" t="s">
        <v>155</v>
      </c>
      <c r="C2557">
        <v>11</v>
      </c>
      <c r="D2557">
        <f t="shared" si="122"/>
        <v>5</v>
      </c>
      <c r="E2557">
        <f t="shared" si="123"/>
        <v>7</v>
      </c>
      <c r="F2557">
        <f t="shared" si="124"/>
        <v>12</v>
      </c>
      <c r="G2557">
        <v>1</v>
      </c>
      <c r="I2557" s="172" t="s">
        <v>155</v>
      </c>
      <c r="J2557" s="173">
        <v>11</v>
      </c>
      <c r="K2557" s="188">
        <v>5</v>
      </c>
      <c r="L2557" s="188">
        <v>7</v>
      </c>
      <c r="M2557" s="188">
        <v>12</v>
      </c>
      <c r="O2557" s="165"/>
      <c r="P2557" s="174"/>
      <c r="Q2557" s="174"/>
      <c r="R2557" s="174"/>
      <c r="S2557" s="166"/>
    </row>
    <row r="2558" spans="1:19" x14ac:dyDescent="0.15">
      <c r="A2558">
        <v>63</v>
      </c>
      <c r="B2558" t="s">
        <v>155</v>
      </c>
      <c r="C2558">
        <v>12</v>
      </c>
      <c r="D2558">
        <f t="shared" si="122"/>
        <v>4</v>
      </c>
      <c r="E2558">
        <f t="shared" si="123"/>
        <v>6</v>
      </c>
      <c r="F2558">
        <f t="shared" si="124"/>
        <v>10</v>
      </c>
      <c r="G2558">
        <v>1</v>
      </c>
      <c r="I2558" s="172" t="s">
        <v>155</v>
      </c>
      <c r="J2558" s="173">
        <v>12</v>
      </c>
      <c r="K2558" s="188">
        <v>4</v>
      </c>
      <c r="L2558" s="188">
        <v>6</v>
      </c>
      <c r="M2558" s="188">
        <v>10</v>
      </c>
      <c r="O2558" s="165"/>
      <c r="P2558" s="174"/>
      <c r="Q2558" s="174"/>
      <c r="R2558" s="174"/>
      <c r="S2558" s="166"/>
    </row>
    <row r="2559" spans="1:19" x14ac:dyDescent="0.15">
      <c r="A2559">
        <v>63</v>
      </c>
      <c r="B2559" t="s">
        <v>155</v>
      </c>
      <c r="C2559">
        <v>13</v>
      </c>
      <c r="D2559">
        <f t="shared" si="122"/>
        <v>4</v>
      </c>
      <c r="E2559">
        <f t="shared" si="123"/>
        <v>6</v>
      </c>
      <c r="F2559">
        <f t="shared" si="124"/>
        <v>10</v>
      </c>
      <c r="G2559">
        <v>1</v>
      </c>
      <c r="I2559" s="172" t="s">
        <v>155</v>
      </c>
      <c r="J2559" s="173">
        <v>13</v>
      </c>
      <c r="K2559" s="188">
        <v>4</v>
      </c>
      <c r="L2559" s="188">
        <v>6</v>
      </c>
      <c r="M2559" s="188">
        <v>10</v>
      </c>
      <c r="O2559" s="165"/>
      <c r="P2559" s="174"/>
      <c r="Q2559" s="174"/>
      <c r="R2559" s="174"/>
      <c r="S2559" s="166"/>
    </row>
    <row r="2560" spans="1:19" x14ac:dyDescent="0.15">
      <c r="A2560">
        <v>63</v>
      </c>
      <c r="B2560" t="s">
        <v>155</v>
      </c>
      <c r="C2560">
        <v>14</v>
      </c>
      <c r="D2560">
        <f t="shared" si="122"/>
        <v>6</v>
      </c>
      <c r="E2560">
        <f t="shared" si="123"/>
        <v>6</v>
      </c>
      <c r="F2560">
        <f t="shared" si="124"/>
        <v>12</v>
      </c>
      <c r="G2560">
        <v>1</v>
      </c>
      <c r="I2560" s="172" t="s">
        <v>155</v>
      </c>
      <c r="J2560" s="173">
        <v>14</v>
      </c>
      <c r="K2560" s="188">
        <v>6</v>
      </c>
      <c r="L2560" s="188">
        <v>6</v>
      </c>
      <c r="M2560" s="188">
        <v>12</v>
      </c>
      <c r="O2560" s="165"/>
      <c r="P2560" s="174"/>
      <c r="Q2560" s="174"/>
      <c r="R2560" s="174"/>
      <c r="S2560" s="166"/>
    </row>
    <row r="2561" spans="1:19" x14ac:dyDescent="0.15">
      <c r="A2561">
        <v>63</v>
      </c>
      <c r="B2561" t="s">
        <v>155</v>
      </c>
      <c r="C2561">
        <v>15</v>
      </c>
      <c r="D2561">
        <f t="shared" si="122"/>
        <v>10</v>
      </c>
      <c r="E2561">
        <f t="shared" si="123"/>
        <v>8</v>
      </c>
      <c r="F2561">
        <f t="shared" si="124"/>
        <v>18</v>
      </c>
      <c r="G2561">
        <v>1</v>
      </c>
      <c r="I2561" s="172" t="s">
        <v>155</v>
      </c>
      <c r="J2561" s="173">
        <v>15</v>
      </c>
      <c r="K2561" s="188">
        <v>10</v>
      </c>
      <c r="L2561" s="188">
        <v>8</v>
      </c>
      <c r="M2561" s="188">
        <v>18</v>
      </c>
      <c r="O2561" s="165"/>
      <c r="P2561" s="174"/>
      <c r="Q2561" s="174"/>
      <c r="R2561" s="174"/>
      <c r="S2561" s="166"/>
    </row>
    <row r="2562" spans="1:19" x14ac:dyDescent="0.15">
      <c r="A2562">
        <v>63</v>
      </c>
      <c r="B2562" t="s">
        <v>155</v>
      </c>
      <c r="C2562">
        <v>16</v>
      </c>
      <c r="D2562">
        <f t="shared" si="122"/>
        <v>5</v>
      </c>
      <c r="E2562">
        <f t="shared" si="123"/>
        <v>5</v>
      </c>
      <c r="F2562">
        <f t="shared" si="124"/>
        <v>10</v>
      </c>
      <c r="G2562">
        <v>1</v>
      </c>
      <c r="I2562" s="172" t="s">
        <v>155</v>
      </c>
      <c r="J2562" s="173">
        <v>16</v>
      </c>
      <c r="K2562" s="188">
        <v>5</v>
      </c>
      <c r="L2562" s="188">
        <v>5</v>
      </c>
      <c r="M2562" s="188">
        <v>10</v>
      </c>
      <c r="O2562" s="165"/>
      <c r="P2562" s="174"/>
      <c r="Q2562" s="174"/>
      <c r="R2562" s="174"/>
      <c r="S2562" s="166"/>
    </row>
    <row r="2563" spans="1:19" x14ac:dyDescent="0.15">
      <c r="A2563">
        <v>63</v>
      </c>
      <c r="B2563" t="s">
        <v>155</v>
      </c>
      <c r="C2563">
        <v>17</v>
      </c>
      <c r="D2563">
        <f t="shared" si="122"/>
        <v>4</v>
      </c>
      <c r="E2563">
        <f t="shared" si="123"/>
        <v>12</v>
      </c>
      <c r="F2563">
        <f t="shared" si="124"/>
        <v>16</v>
      </c>
      <c r="G2563">
        <v>1</v>
      </c>
      <c r="I2563" s="172" t="s">
        <v>155</v>
      </c>
      <c r="J2563" s="173">
        <v>17</v>
      </c>
      <c r="K2563" s="188">
        <v>4</v>
      </c>
      <c r="L2563" s="188">
        <v>12</v>
      </c>
      <c r="M2563" s="188">
        <v>16</v>
      </c>
      <c r="O2563" s="165"/>
      <c r="P2563" s="174"/>
      <c r="Q2563" s="174"/>
      <c r="R2563" s="174"/>
      <c r="S2563" s="166"/>
    </row>
    <row r="2564" spans="1:19" x14ac:dyDescent="0.15">
      <c r="A2564">
        <v>63</v>
      </c>
      <c r="B2564" t="s">
        <v>155</v>
      </c>
      <c r="C2564">
        <v>18</v>
      </c>
      <c r="D2564">
        <f t="shared" si="122"/>
        <v>7</v>
      </c>
      <c r="E2564">
        <f t="shared" si="123"/>
        <v>4</v>
      </c>
      <c r="F2564">
        <f t="shared" si="124"/>
        <v>11</v>
      </c>
      <c r="G2564">
        <v>1</v>
      </c>
      <c r="I2564" s="172" t="s">
        <v>155</v>
      </c>
      <c r="J2564" s="173">
        <v>18</v>
      </c>
      <c r="K2564" s="188">
        <v>7</v>
      </c>
      <c r="L2564" s="188">
        <v>4</v>
      </c>
      <c r="M2564" s="188">
        <v>11</v>
      </c>
      <c r="O2564" s="165"/>
      <c r="P2564" s="174"/>
      <c r="Q2564" s="174"/>
      <c r="R2564" s="174"/>
      <c r="S2564" s="166"/>
    </row>
    <row r="2565" spans="1:19" x14ac:dyDescent="0.15">
      <c r="A2565">
        <v>63</v>
      </c>
      <c r="B2565" t="s">
        <v>155</v>
      </c>
      <c r="C2565">
        <v>19</v>
      </c>
      <c r="D2565">
        <f t="shared" si="122"/>
        <v>8</v>
      </c>
      <c r="E2565">
        <f t="shared" si="123"/>
        <v>3</v>
      </c>
      <c r="F2565">
        <f t="shared" si="124"/>
        <v>11</v>
      </c>
      <c r="G2565">
        <v>1</v>
      </c>
      <c r="I2565" s="172" t="s">
        <v>155</v>
      </c>
      <c r="J2565" s="173">
        <v>19</v>
      </c>
      <c r="K2565" s="188">
        <v>8</v>
      </c>
      <c r="L2565" s="188">
        <v>3</v>
      </c>
      <c r="M2565" s="188">
        <v>11</v>
      </c>
      <c r="O2565" s="165"/>
      <c r="P2565" s="174"/>
      <c r="Q2565" s="174"/>
      <c r="R2565" s="174"/>
      <c r="S2565" s="166"/>
    </row>
    <row r="2566" spans="1:19" x14ac:dyDescent="0.15">
      <c r="A2566">
        <v>63</v>
      </c>
      <c r="B2566" t="s">
        <v>155</v>
      </c>
      <c r="C2566">
        <v>20</v>
      </c>
      <c r="D2566">
        <f t="shared" si="122"/>
        <v>10</v>
      </c>
      <c r="E2566">
        <f t="shared" si="123"/>
        <v>7</v>
      </c>
      <c r="F2566">
        <f t="shared" si="124"/>
        <v>17</v>
      </c>
      <c r="G2566">
        <v>1</v>
      </c>
      <c r="I2566" s="172" t="s">
        <v>155</v>
      </c>
      <c r="J2566" s="173">
        <v>20</v>
      </c>
      <c r="K2566" s="188">
        <v>10</v>
      </c>
      <c r="L2566" s="188">
        <v>7</v>
      </c>
      <c r="M2566" s="188">
        <v>17</v>
      </c>
      <c r="O2566" s="165"/>
      <c r="P2566" s="174"/>
      <c r="Q2566" s="174"/>
      <c r="R2566" s="174"/>
      <c r="S2566" s="166"/>
    </row>
    <row r="2567" spans="1:19" x14ac:dyDescent="0.15">
      <c r="A2567">
        <v>63</v>
      </c>
      <c r="B2567" t="s">
        <v>155</v>
      </c>
      <c r="C2567">
        <v>21</v>
      </c>
      <c r="D2567">
        <f t="shared" si="122"/>
        <v>11</v>
      </c>
      <c r="E2567">
        <f t="shared" si="123"/>
        <v>6</v>
      </c>
      <c r="F2567">
        <f t="shared" si="124"/>
        <v>17</v>
      </c>
      <c r="G2567">
        <v>1</v>
      </c>
      <c r="I2567" s="172" t="s">
        <v>155</v>
      </c>
      <c r="J2567" s="173">
        <v>21</v>
      </c>
      <c r="K2567" s="188">
        <v>11</v>
      </c>
      <c r="L2567" s="188">
        <v>6</v>
      </c>
      <c r="M2567" s="188">
        <v>17</v>
      </c>
      <c r="O2567" s="165"/>
      <c r="P2567" s="174"/>
      <c r="Q2567" s="174"/>
      <c r="R2567" s="174"/>
      <c r="S2567" s="166"/>
    </row>
    <row r="2568" spans="1:19" x14ac:dyDescent="0.15">
      <c r="A2568">
        <v>63</v>
      </c>
      <c r="B2568" t="s">
        <v>155</v>
      </c>
      <c r="C2568">
        <v>22</v>
      </c>
      <c r="D2568">
        <f t="shared" si="122"/>
        <v>6</v>
      </c>
      <c r="E2568">
        <f t="shared" si="123"/>
        <v>10</v>
      </c>
      <c r="F2568">
        <f t="shared" si="124"/>
        <v>16</v>
      </c>
      <c r="G2568">
        <v>1</v>
      </c>
      <c r="I2568" s="172" t="s">
        <v>155</v>
      </c>
      <c r="J2568" s="173">
        <v>22</v>
      </c>
      <c r="K2568" s="188">
        <v>6</v>
      </c>
      <c r="L2568" s="188">
        <v>10</v>
      </c>
      <c r="M2568" s="188">
        <v>16</v>
      </c>
      <c r="O2568" s="165"/>
      <c r="P2568" s="174"/>
      <c r="Q2568" s="174"/>
      <c r="R2568" s="174"/>
      <c r="S2568" s="166"/>
    </row>
    <row r="2569" spans="1:19" x14ac:dyDescent="0.15">
      <c r="A2569">
        <v>63</v>
      </c>
      <c r="B2569" t="s">
        <v>155</v>
      </c>
      <c r="C2569">
        <v>23</v>
      </c>
      <c r="D2569">
        <f t="shared" si="122"/>
        <v>4</v>
      </c>
      <c r="E2569">
        <f t="shared" si="123"/>
        <v>5</v>
      </c>
      <c r="F2569">
        <f t="shared" si="124"/>
        <v>9</v>
      </c>
      <c r="G2569">
        <v>1</v>
      </c>
      <c r="I2569" s="172" t="s">
        <v>155</v>
      </c>
      <c r="J2569" s="173">
        <v>23</v>
      </c>
      <c r="K2569" s="188">
        <v>4</v>
      </c>
      <c r="L2569" s="188">
        <v>5</v>
      </c>
      <c r="M2569" s="188">
        <v>9</v>
      </c>
      <c r="O2569" s="165"/>
      <c r="P2569" s="174"/>
      <c r="Q2569" s="174"/>
      <c r="R2569" s="174"/>
      <c r="S2569" s="166"/>
    </row>
    <row r="2570" spans="1:19" x14ac:dyDescent="0.15">
      <c r="A2570">
        <v>63</v>
      </c>
      <c r="B2570" t="s">
        <v>155</v>
      </c>
      <c r="C2570">
        <v>24</v>
      </c>
      <c r="D2570">
        <f t="shared" si="122"/>
        <v>4</v>
      </c>
      <c r="E2570">
        <f t="shared" si="123"/>
        <v>2</v>
      </c>
      <c r="F2570">
        <f t="shared" si="124"/>
        <v>6</v>
      </c>
      <c r="G2570">
        <v>1</v>
      </c>
      <c r="I2570" s="172" t="s">
        <v>155</v>
      </c>
      <c r="J2570" s="173">
        <v>24</v>
      </c>
      <c r="K2570" s="188">
        <v>4</v>
      </c>
      <c r="L2570" s="188">
        <v>2</v>
      </c>
      <c r="M2570" s="188">
        <v>6</v>
      </c>
      <c r="O2570" s="165"/>
      <c r="P2570" s="174"/>
      <c r="Q2570" s="174"/>
      <c r="R2570" s="174"/>
      <c r="S2570" s="166"/>
    </row>
    <row r="2571" spans="1:19" x14ac:dyDescent="0.15">
      <c r="A2571">
        <v>63</v>
      </c>
      <c r="B2571" t="s">
        <v>155</v>
      </c>
      <c r="C2571">
        <v>25</v>
      </c>
      <c r="D2571">
        <f t="shared" ref="D2571:D2634" si="125">K2571</f>
        <v>5</v>
      </c>
      <c r="E2571">
        <f t="shared" ref="E2571:E2634" si="126">L2571</f>
        <v>1</v>
      </c>
      <c r="F2571">
        <f t="shared" ref="F2571:F2634" si="127">M2571</f>
        <v>6</v>
      </c>
      <c r="G2571">
        <v>1</v>
      </c>
      <c r="I2571" s="172" t="s">
        <v>155</v>
      </c>
      <c r="J2571" s="173">
        <v>25</v>
      </c>
      <c r="K2571" s="188">
        <v>5</v>
      </c>
      <c r="L2571" s="188">
        <v>1</v>
      </c>
      <c r="M2571" s="188">
        <v>6</v>
      </c>
      <c r="O2571" s="165"/>
      <c r="P2571" s="174"/>
      <c r="Q2571" s="174"/>
      <c r="R2571" s="174"/>
      <c r="S2571" s="166"/>
    </row>
    <row r="2572" spans="1:19" x14ac:dyDescent="0.15">
      <c r="A2572">
        <v>63</v>
      </c>
      <c r="B2572" t="s">
        <v>155</v>
      </c>
      <c r="C2572">
        <v>26</v>
      </c>
      <c r="D2572">
        <f t="shared" si="125"/>
        <v>2</v>
      </c>
      <c r="E2572">
        <f t="shared" si="126"/>
        <v>7</v>
      </c>
      <c r="F2572">
        <f t="shared" si="127"/>
        <v>9</v>
      </c>
      <c r="G2572">
        <v>1</v>
      </c>
      <c r="I2572" s="172" t="s">
        <v>155</v>
      </c>
      <c r="J2572" s="173">
        <v>26</v>
      </c>
      <c r="K2572" s="188">
        <v>2</v>
      </c>
      <c r="L2572" s="188">
        <v>7</v>
      </c>
      <c r="M2572" s="188">
        <v>9</v>
      </c>
      <c r="O2572" s="165"/>
      <c r="P2572" s="174"/>
      <c r="Q2572" s="174"/>
      <c r="R2572" s="174"/>
      <c r="S2572" s="166"/>
    </row>
    <row r="2573" spans="1:19" x14ac:dyDescent="0.15">
      <c r="A2573">
        <v>63</v>
      </c>
      <c r="B2573" t="s">
        <v>155</v>
      </c>
      <c r="C2573">
        <v>27</v>
      </c>
      <c r="D2573">
        <f t="shared" si="125"/>
        <v>2</v>
      </c>
      <c r="E2573">
        <f t="shared" si="126"/>
        <v>2</v>
      </c>
      <c r="F2573">
        <f t="shared" si="127"/>
        <v>4</v>
      </c>
      <c r="G2573">
        <v>1</v>
      </c>
      <c r="I2573" s="172" t="s">
        <v>155</v>
      </c>
      <c r="J2573" s="173">
        <v>27</v>
      </c>
      <c r="K2573" s="188">
        <v>2</v>
      </c>
      <c r="L2573" s="188">
        <v>2</v>
      </c>
      <c r="M2573" s="188">
        <v>4</v>
      </c>
      <c r="O2573" s="165"/>
      <c r="P2573" s="174"/>
      <c r="Q2573" s="174"/>
      <c r="R2573" s="174"/>
      <c r="S2573" s="166"/>
    </row>
    <row r="2574" spans="1:19" x14ac:dyDescent="0.15">
      <c r="A2574">
        <v>63</v>
      </c>
      <c r="B2574" t="s">
        <v>155</v>
      </c>
      <c r="C2574">
        <v>28</v>
      </c>
      <c r="D2574">
        <f t="shared" si="125"/>
        <v>2</v>
      </c>
      <c r="E2574">
        <f t="shared" si="126"/>
        <v>1</v>
      </c>
      <c r="F2574">
        <f t="shared" si="127"/>
        <v>3</v>
      </c>
      <c r="G2574">
        <v>1</v>
      </c>
      <c r="I2574" s="172" t="s">
        <v>155</v>
      </c>
      <c r="J2574" s="173">
        <v>28</v>
      </c>
      <c r="K2574" s="188">
        <v>2</v>
      </c>
      <c r="L2574" s="188">
        <v>1</v>
      </c>
      <c r="M2574" s="188">
        <v>3</v>
      </c>
      <c r="O2574" s="165"/>
      <c r="P2574" s="174"/>
      <c r="Q2574" s="174"/>
      <c r="R2574" s="174"/>
      <c r="S2574" s="166"/>
    </row>
    <row r="2575" spans="1:19" x14ac:dyDescent="0.15">
      <c r="A2575">
        <v>63</v>
      </c>
      <c r="B2575" t="s">
        <v>155</v>
      </c>
      <c r="C2575">
        <v>29</v>
      </c>
      <c r="D2575">
        <f t="shared" si="125"/>
        <v>5</v>
      </c>
      <c r="E2575">
        <f t="shared" si="126"/>
        <v>2</v>
      </c>
      <c r="F2575">
        <f t="shared" si="127"/>
        <v>7</v>
      </c>
      <c r="G2575">
        <v>1</v>
      </c>
      <c r="I2575" s="172" t="s">
        <v>155</v>
      </c>
      <c r="J2575" s="173">
        <v>29</v>
      </c>
      <c r="K2575" s="188">
        <v>5</v>
      </c>
      <c r="L2575" s="188">
        <v>2</v>
      </c>
      <c r="M2575" s="188">
        <v>7</v>
      </c>
      <c r="O2575" s="165"/>
      <c r="P2575" s="174"/>
      <c r="Q2575" s="174"/>
      <c r="R2575" s="174"/>
      <c r="S2575" s="166"/>
    </row>
    <row r="2576" spans="1:19" x14ac:dyDescent="0.15">
      <c r="A2576">
        <v>63</v>
      </c>
      <c r="B2576" t="s">
        <v>155</v>
      </c>
      <c r="C2576">
        <v>30</v>
      </c>
      <c r="D2576">
        <f t="shared" si="125"/>
        <v>2</v>
      </c>
      <c r="E2576">
        <f t="shared" si="126"/>
        <v>6</v>
      </c>
      <c r="F2576">
        <f t="shared" si="127"/>
        <v>8</v>
      </c>
      <c r="G2576">
        <v>1</v>
      </c>
      <c r="I2576" s="172" t="s">
        <v>155</v>
      </c>
      <c r="J2576" s="173">
        <v>30</v>
      </c>
      <c r="K2576" s="188">
        <v>2</v>
      </c>
      <c r="L2576" s="188">
        <v>6</v>
      </c>
      <c r="M2576" s="188">
        <v>8</v>
      </c>
      <c r="O2576" s="165"/>
      <c r="P2576" s="174"/>
      <c r="Q2576" s="174"/>
      <c r="R2576" s="174"/>
      <c r="S2576" s="166"/>
    </row>
    <row r="2577" spans="1:19" x14ac:dyDescent="0.15">
      <c r="A2577">
        <v>63</v>
      </c>
      <c r="B2577" t="s">
        <v>155</v>
      </c>
      <c r="C2577">
        <v>31</v>
      </c>
      <c r="D2577">
        <f t="shared" si="125"/>
        <v>4</v>
      </c>
      <c r="E2577">
        <f t="shared" si="126"/>
        <v>5</v>
      </c>
      <c r="F2577">
        <f t="shared" si="127"/>
        <v>9</v>
      </c>
      <c r="G2577">
        <v>1</v>
      </c>
      <c r="I2577" s="172" t="s">
        <v>155</v>
      </c>
      <c r="J2577" s="173">
        <v>31</v>
      </c>
      <c r="K2577" s="188">
        <v>4</v>
      </c>
      <c r="L2577" s="188">
        <v>5</v>
      </c>
      <c r="M2577" s="188">
        <v>9</v>
      </c>
      <c r="O2577" s="165"/>
      <c r="P2577" s="174"/>
      <c r="Q2577" s="174"/>
      <c r="R2577" s="174"/>
      <c r="S2577" s="166"/>
    </row>
    <row r="2578" spans="1:19" x14ac:dyDescent="0.15">
      <c r="A2578">
        <v>63</v>
      </c>
      <c r="B2578" t="s">
        <v>155</v>
      </c>
      <c r="C2578">
        <v>32</v>
      </c>
      <c r="D2578">
        <f t="shared" si="125"/>
        <v>4</v>
      </c>
      <c r="E2578">
        <f t="shared" si="126"/>
        <v>5</v>
      </c>
      <c r="F2578">
        <f t="shared" si="127"/>
        <v>9</v>
      </c>
      <c r="G2578">
        <v>1</v>
      </c>
      <c r="I2578" s="172" t="s">
        <v>155</v>
      </c>
      <c r="J2578" s="173">
        <v>32</v>
      </c>
      <c r="K2578" s="188">
        <v>4</v>
      </c>
      <c r="L2578" s="188">
        <v>5</v>
      </c>
      <c r="M2578" s="188">
        <v>9</v>
      </c>
      <c r="O2578" s="165"/>
      <c r="P2578" s="174"/>
      <c r="Q2578" s="174"/>
      <c r="R2578" s="174"/>
      <c r="S2578" s="166"/>
    </row>
    <row r="2579" spans="1:19" x14ac:dyDescent="0.15">
      <c r="A2579">
        <v>63</v>
      </c>
      <c r="B2579" t="s">
        <v>155</v>
      </c>
      <c r="C2579">
        <v>33</v>
      </c>
      <c r="D2579">
        <f t="shared" si="125"/>
        <v>4</v>
      </c>
      <c r="E2579">
        <f t="shared" si="126"/>
        <v>5</v>
      </c>
      <c r="F2579">
        <f t="shared" si="127"/>
        <v>9</v>
      </c>
      <c r="G2579">
        <v>1</v>
      </c>
      <c r="I2579" s="172" t="s">
        <v>155</v>
      </c>
      <c r="J2579" s="173">
        <v>33</v>
      </c>
      <c r="K2579" s="188">
        <v>4</v>
      </c>
      <c r="L2579" s="188">
        <v>5</v>
      </c>
      <c r="M2579" s="188">
        <v>9</v>
      </c>
      <c r="O2579" s="165"/>
      <c r="P2579" s="174"/>
      <c r="Q2579" s="174"/>
      <c r="R2579" s="174"/>
      <c r="S2579" s="166"/>
    </row>
    <row r="2580" spans="1:19" x14ac:dyDescent="0.15">
      <c r="A2580">
        <v>63</v>
      </c>
      <c r="B2580" t="s">
        <v>155</v>
      </c>
      <c r="C2580">
        <v>34</v>
      </c>
      <c r="D2580">
        <f t="shared" si="125"/>
        <v>3</v>
      </c>
      <c r="E2580">
        <f t="shared" si="126"/>
        <v>4</v>
      </c>
      <c r="F2580">
        <f t="shared" si="127"/>
        <v>7</v>
      </c>
      <c r="G2580">
        <v>1</v>
      </c>
      <c r="I2580" s="172" t="s">
        <v>155</v>
      </c>
      <c r="J2580" s="173">
        <v>34</v>
      </c>
      <c r="K2580" s="188">
        <v>3</v>
      </c>
      <c r="L2580" s="188">
        <v>4</v>
      </c>
      <c r="M2580" s="188">
        <v>7</v>
      </c>
      <c r="O2580" s="165"/>
      <c r="P2580" s="174"/>
      <c r="Q2580" s="174"/>
      <c r="R2580" s="174"/>
      <c r="S2580" s="166"/>
    </row>
    <row r="2581" spans="1:19" x14ac:dyDescent="0.15">
      <c r="A2581">
        <v>63</v>
      </c>
      <c r="B2581" t="s">
        <v>155</v>
      </c>
      <c r="C2581">
        <v>35</v>
      </c>
      <c r="D2581">
        <f t="shared" si="125"/>
        <v>7</v>
      </c>
      <c r="E2581">
        <f t="shared" si="126"/>
        <v>4</v>
      </c>
      <c r="F2581">
        <f t="shared" si="127"/>
        <v>11</v>
      </c>
      <c r="G2581">
        <v>1</v>
      </c>
      <c r="I2581" s="172" t="s">
        <v>155</v>
      </c>
      <c r="J2581" s="173">
        <v>35</v>
      </c>
      <c r="K2581" s="188">
        <v>7</v>
      </c>
      <c r="L2581" s="188">
        <v>4</v>
      </c>
      <c r="M2581" s="188">
        <v>11</v>
      </c>
      <c r="O2581" s="165"/>
      <c r="P2581" s="174"/>
      <c r="Q2581" s="174"/>
      <c r="R2581" s="174"/>
      <c r="S2581" s="166"/>
    </row>
    <row r="2582" spans="1:19" x14ac:dyDescent="0.15">
      <c r="A2582">
        <v>63</v>
      </c>
      <c r="B2582" t="s">
        <v>155</v>
      </c>
      <c r="C2582">
        <v>36</v>
      </c>
      <c r="D2582">
        <f t="shared" si="125"/>
        <v>6</v>
      </c>
      <c r="E2582">
        <f t="shared" si="126"/>
        <v>5</v>
      </c>
      <c r="F2582">
        <f t="shared" si="127"/>
        <v>11</v>
      </c>
      <c r="G2582">
        <v>1</v>
      </c>
      <c r="I2582" s="172" t="s">
        <v>155</v>
      </c>
      <c r="J2582" s="173">
        <v>36</v>
      </c>
      <c r="K2582" s="188">
        <v>6</v>
      </c>
      <c r="L2582" s="188">
        <v>5</v>
      </c>
      <c r="M2582" s="188">
        <v>11</v>
      </c>
      <c r="O2582" s="165"/>
      <c r="P2582" s="174"/>
      <c r="Q2582" s="174"/>
      <c r="R2582" s="174"/>
      <c r="S2582" s="166"/>
    </row>
    <row r="2583" spans="1:19" x14ac:dyDescent="0.15">
      <c r="A2583">
        <v>63</v>
      </c>
      <c r="B2583" t="s">
        <v>155</v>
      </c>
      <c r="C2583">
        <v>37</v>
      </c>
      <c r="D2583">
        <f t="shared" si="125"/>
        <v>4</v>
      </c>
      <c r="E2583">
        <f t="shared" si="126"/>
        <v>4</v>
      </c>
      <c r="F2583">
        <f t="shared" si="127"/>
        <v>8</v>
      </c>
      <c r="G2583">
        <v>1</v>
      </c>
      <c r="I2583" s="172" t="s">
        <v>155</v>
      </c>
      <c r="J2583" s="173">
        <v>37</v>
      </c>
      <c r="K2583" s="188">
        <v>4</v>
      </c>
      <c r="L2583" s="188">
        <v>4</v>
      </c>
      <c r="M2583" s="188">
        <v>8</v>
      </c>
      <c r="O2583" s="165"/>
      <c r="P2583" s="174"/>
      <c r="Q2583" s="174"/>
      <c r="R2583" s="174"/>
      <c r="S2583" s="166"/>
    </row>
    <row r="2584" spans="1:19" x14ac:dyDescent="0.15">
      <c r="A2584">
        <v>63</v>
      </c>
      <c r="B2584" t="s">
        <v>155</v>
      </c>
      <c r="C2584">
        <v>38</v>
      </c>
      <c r="D2584">
        <f t="shared" si="125"/>
        <v>6</v>
      </c>
      <c r="E2584">
        <f t="shared" si="126"/>
        <v>12</v>
      </c>
      <c r="F2584">
        <f t="shared" si="127"/>
        <v>18</v>
      </c>
      <c r="G2584">
        <v>1</v>
      </c>
      <c r="I2584" s="172" t="s">
        <v>155</v>
      </c>
      <c r="J2584" s="173">
        <v>38</v>
      </c>
      <c r="K2584" s="188">
        <v>6</v>
      </c>
      <c r="L2584" s="188">
        <v>12</v>
      </c>
      <c r="M2584" s="188">
        <v>18</v>
      </c>
      <c r="O2584" s="165"/>
      <c r="P2584" s="174"/>
      <c r="Q2584" s="174"/>
      <c r="R2584" s="174"/>
      <c r="S2584" s="166"/>
    </row>
    <row r="2585" spans="1:19" x14ac:dyDescent="0.15">
      <c r="A2585">
        <v>63</v>
      </c>
      <c r="B2585" t="s">
        <v>155</v>
      </c>
      <c r="C2585">
        <v>39</v>
      </c>
      <c r="D2585">
        <f t="shared" si="125"/>
        <v>13</v>
      </c>
      <c r="E2585">
        <f t="shared" si="126"/>
        <v>8</v>
      </c>
      <c r="F2585">
        <f t="shared" si="127"/>
        <v>21</v>
      </c>
      <c r="G2585">
        <v>1</v>
      </c>
      <c r="I2585" s="172" t="s">
        <v>155</v>
      </c>
      <c r="J2585" s="173">
        <v>39</v>
      </c>
      <c r="K2585" s="188">
        <v>13</v>
      </c>
      <c r="L2585" s="188">
        <v>8</v>
      </c>
      <c r="M2585" s="188">
        <v>21</v>
      </c>
      <c r="O2585" s="165"/>
      <c r="P2585" s="174"/>
      <c r="Q2585" s="174"/>
      <c r="R2585" s="174"/>
      <c r="S2585" s="166"/>
    </row>
    <row r="2586" spans="1:19" x14ac:dyDescent="0.15">
      <c r="A2586">
        <v>63</v>
      </c>
      <c r="B2586" t="s">
        <v>155</v>
      </c>
      <c r="C2586">
        <v>40</v>
      </c>
      <c r="D2586">
        <f t="shared" si="125"/>
        <v>5</v>
      </c>
      <c r="E2586">
        <f t="shared" si="126"/>
        <v>13</v>
      </c>
      <c r="F2586">
        <f t="shared" si="127"/>
        <v>18</v>
      </c>
      <c r="G2586">
        <v>1</v>
      </c>
      <c r="I2586" s="172" t="s">
        <v>155</v>
      </c>
      <c r="J2586" s="173">
        <v>40</v>
      </c>
      <c r="K2586" s="188">
        <v>5</v>
      </c>
      <c r="L2586" s="188">
        <v>13</v>
      </c>
      <c r="M2586" s="188">
        <v>18</v>
      </c>
      <c r="O2586" s="165"/>
      <c r="P2586" s="174"/>
      <c r="Q2586" s="174"/>
      <c r="R2586" s="174"/>
      <c r="S2586" s="166"/>
    </row>
    <row r="2587" spans="1:19" x14ac:dyDescent="0.15">
      <c r="A2587">
        <v>63</v>
      </c>
      <c r="B2587" t="s">
        <v>155</v>
      </c>
      <c r="C2587">
        <v>41</v>
      </c>
      <c r="D2587">
        <f t="shared" si="125"/>
        <v>8</v>
      </c>
      <c r="E2587">
        <f t="shared" si="126"/>
        <v>5</v>
      </c>
      <c r="F2587">
        <f t="shared" si="127"/>
        <v>13</v>
      </c>
      <c r="G2587">
        <v>1</v>
      </c>
      <c r="I2587" s="172" t="s">
        <v>155</v>
      </c>
      <c r="J2587" s="173">
        <v>41</v>
      </c>
      <c r="K2587" s="188">
        <v>8</v>
      </c>
      <c r="L2587" s="188">
        <v>5</v>
      </c>
      <c r="M2587" s="188">
        <v>13</v>
      </c>
      <c r="O2587" s="165"/>
      <c r="P2587" s="174"/>
      <c r="Q2587" s="174"/>
      <c r="R2587" s="174"/>
      <c r="S2587" s="166"/>
    </row>
    <row r="2588" spans="1:19" x14ac:dyDescent="0.15">
      <c r="A2588">
        <v>63</v>
      </c>
      <c r="B2588" t="s">
        <v>155</v>
      </c>
      <c r="C2588">
        <v>42</v>
      </c>
      <c r="D2588">
        <f t="shared" si="125"/>
        <v>12</v>
      </c>
      <c r="E2588">
        <f t="shared" si="126"/>
        <v>5</v>
      </c>
      <c r="F2588">
        <f t="shared" si="127"/>
        <v>17</v>
      </c>
      <c r="G2588">
        <v>1</v>
      </c>
      <c r="I2588" s="172" t="s">
        <v>155</v>
      </c>
      <c r="J2588" s="173">
        <v>42</v>
      </c>
      <c r="K2588" s="188">
        <v>12</v>
      </c>
      <c r="L2588" s="188">
        <v>5</v>
      </c>
      <c r="M2588" s="188">
        <v>17</v>
      </c>
      <c r="O2588" s="165"/>
      <c r="P2588" s="174"/>
      <c r="Q2588" s="174"/>
      <c r="R2588" s="174"/>
      <c r="S2588" s="166"/>
    </row>
    <row r="2589" spans="1:19" x14ac:dyDescent="0.15">
      <c r="A2589">
        <v>63</v>
      </c>
      <c r="B2589" t="s">
        <v>155</v>
      </c>
      <c r="C2589">
        <v>43</v>
      </c>
      <c r="D2589">
        <f t="shared" si="125"/>
        <v>9</v>
      </c>
      <c r="E2589">
        <f t="shared" si="126"/>
        <v>5</v>
      </c>
      <c r="F2589">
        <f t="shared" si="127"/>
        <v>14</v>
      </c>
      <c r="G2589">
        <v>1</v>
      </c>
      <c r="I2589" s="172" t="s">
        <v>155</v>
      </c>
      <c r="J2589" s="173">
        <v>43</v>
      </c>
      <c r="K2589" s="188">
        <v>9</v>
      </c>
      <c r="L2589" s="188">
        <v>5</v>
      </c>
      <c r="M2589" s="188">
        <v>14</v>
      </c>
      <c r="O2589" s="165"/>
      <c r="P2589" s="174"/>
      <c r="Q2589" s="174"/>
      <c r="R2589" s="174"/>
      <c r="S2589" s="166"/>
    </row>
    <row r="2590" spans="1:19" x14ac:dyDescent="0.15">
      <c r="A2590">
        <v>63</v>
      </c>
      <c r="B2590" t="s">
        <v>155</v>
      </c>
      <c r="C2590">
        <v>44</v>
      </c>
      <c r="D2590">
        <f t="shared" si="125"/>
        <v>7</v>
      </c>
      <c r="E2590">
        <f t="shared" si="126"/>
        <v>11</v>
      </c>
      <c r="F2590">
        <f t="shared" si="127"/>
        <v>18</v>
      </c>
      <c r="G2590">
        <v>1</v>
      </c>
      <c r="I2590" s="172" t="s">
        <v>155</v>
      </c>
      <c r="J2590" s="173">
        <v>44</v>
      </c>
      <c r="K2590" s="188">
        <v>7</v>
      </c>
      <c r="L2590" s="188">
        <v>11</v>
      </c>
      <c r="M2590" s="188">
        <v>18</v>
      </c>
      <c r="O2590" s="165"/>
      <c r="P2590" s="174"/>
      <c r="Q2590" s="174"/>
      <c r="R2590" s="174"/>
      <c r="S2590" s="166"/>
    </row>
    <row r="2591" spans="1:19" x14ac:dyDescent="0.15">
      <c r="A2591">
        <v>63</v>
      </c>
      <c r="B2591" t="s">
        <v>155</v>
      </c>
      <c r="C2591">
        <v>45</v>
      </c>
      <c r="D2591">
        <f t="shared" si="125"/>
        <v>11</v>
      </c>
      <c r="E2591">
        <f t="shared" si="126"/>
        <v>6</v>
      </c>
      <c r="F2591">
        <f t="shared" si="127"/>
        <v>17</v>
      </c>
      <c r="G2591">
        <v>1</v>
      </c>
      <c r="I2591" s="172" t="s">
        <v>155</v>
      </c>
      <c r="J2591" s="173">
        <v>45</v>
      </c>
      <c r="K2591" s="188">
        <v>11</v>
      </c>
      <c r="L2591" s="188">
        <v>6</v>
      </c>
      <c r="M2591" s="188">
        <v>17</v>
      </c>
      <c r="O2591" s="165"/>
      <c r="P2591" s="174"/>
      <c r="Q2591" s="174"/>
      <c r="R2591" s="174"/>
      <c r="S2591" s="166"/>
    </row>
    <row r="2592" spans="1:19" x14ac:dyDescent="0.15">
      <c r="A2592">
        <v>63</v>
      </c>
      <c r="B2592" t="s">
        <v>155</v>
      </c>
      <c r="C2592">
        <v>46</v>
      </c>
      <c r="D2592">
        <f t="shared" si="125"/>
        <v>8</v>
      </c>
      <c r="E2592">
        <f t="shared" si="126"/>
        <v>11</v>
      </c>
      <c r="F2592">
        <f t="shared" si="127"/>
        <v>19</v>
      </c>
      <c r="G2592">
        <v>1</v>
      </c>
      <c r="I2592" s="172" t="s">
        <v>155</v>
      </c>
      <c r="J2592" s="173">
        <v>46</v>
      </c>
      <c r="K2592" s="188">
        <v>8</v>
      </c>
      <c r="L2592" s="188">
        <v>11</v>
      </c>
      <c r="M2592" s="188">
        <v>19</v>
      </c>
      <c r="O2592" s="165"/>
      <c r="P2592" s="174"/>
      <c r="Q2592" s="174"/>
      <c r="R2592" s="174"/>
      <c r="S2592" s="166"/>
    </row>
    <row r="2593" spans="1:19" x14ac:dyDescent="0.15">
      <c r="A2593">
        <v>63</v>
      </c>
      <c r="B2593" t="s">
        <v>155</v>
      </c>
      <c r="C2593">
        <v>47</v>
      </c>
      <c r="D2593">
        <f t="shared" si="125"/>
        <v>6</v>
      </c>
      <c r="E2593">
        <f t="shared" si="126"/>
        <v>10</v>
      </c>
      <c r="F2593">
        <f t="shared" si="127"/>
        <v>16</v>
      </c>
      <c r="G2593">
        <v>1</v>
      </c>
      <c r="I2593" s="172" t="s">
        <v>155</v>
      </c>
      <c r="J2593" s="173">
        <v>47</v>
      </c>
      <c r="K2593" s="188">
        <v>6</v>
      </c>
      <c r="L2593" s="188">
        <v>10</v>
      </c>
      <c r="M2593" s="188">
        <v>16</v>
      </c>
      <c r="O2593" s="165"/>
      <c r="P2593" s="174"/>
      <c r="Q2593" s="174"/>
      <c r="R2593" s="174"/>
      <c r="S2593" s="166"/>
    </row>
    <row r="2594" spans="1:19" x14ac:dyDescent="0.15">
      <c r="A2594">
        <v>63</v>
      </c>
      <c r="B2594" t="s">
        <v>155</v>
      </c>
      <c r="C2594">
        <v>48</v>
      </c>
      <c r="D2594">
        <f t="shared" si="125"/>
        <v>7</v>
      </c>
      <c r="E2594">
        <f t="shared" si="126"/>
        <v>10</v>
      </c>
      <c r="F2594">
        <f t="shared" si="127"/>
        <v>17</v>
      </c>
      <c r="G2594">
        <v>1</v>
      </c>
      <c r="I2594" s="172" t="s">
        <v>155</v>
      </c>
      <c r="J2594" s="173">
        <v>48</v>
      </c>
      <c r="K2594" s="188">
        <v>7</v>
      </c>
      <c r="L2594" s="188">
        <v>10</v>
      </c>
      <c r="M2594" s="188">
        <v>17</v>
      </c>
      <c r="O2594" s="165"/>
      <c r="P2594" s="174"/>
      <c r="Q2594" s="174"/>
      <c r="R2594" s="174"/>
      <c r="S2594" s="166"/>
    </row>
    <row r="2595" spans="1:19" x14ac:dyDescent="0.15">
      <c r="A2595">
        <v>63</v>
      </c>
      <c r="B2595" t="s">
        <v>155</v>
      </c>
      <c r="C2595">
        <v>49</v>
      </c>
      <c r="D2595">
        <f t="shared" si="125"/>
        <v>2</v>
      </c>
      <c r="E2595">
        <f t="shared" si="126"/>
        <v>7</v>
      </c>
      <c r="F2595">
        <f t="shared" si="127"/>
        <v>9</v>
      </c>
      <c r="G2595">
        <v>1</v>
      </c>
      <c r="I2595" s="172" t="s">
        <v>155</v>
      </c>
      <c r="J2595" s="173">
        <v>49</v>
      </c>
      <c r="K2595" s="188">
        <v>2</v>
      </c>
      <c r="L2595" s="188">
        <v>7</v>
      </c>
      <c r="M2595" s="188">
        <v>9</v>
      </c>
      <c r="O2595" s="165"/>
      <c r="P2595" s="174"/>
      <c r="Q2595" s="174"/>
      <c r="R2595" s="174"/>
      <c r="S2595" s="166"/>
    </row>
    <row r="2596" spans="1:19" x14ac:dyDescent="0.15">
      <c r="A2596">
        <v>63</v>
      </c>
      <c r="B2596" t="s">
        <v>155</v>
      </c>
      <c r="C2596">
        <v>50</v>
      </c>
      <c r="D2596">
        <f t="shared" si="125"/>
        <v>7</v>
      </c>
      <c r="E2596">
        <f t="shared" si="126"/>
        <v>10</v>
      </c>
      <c r="F2596">
        <f t="shared" si="127"/>
        <v>17</v>
      </c>
      <c r="G2596">
        <v>1</v>
      </c>
      <c r="I2596" s="172" t="s">
        <v>155</v>
      </c>
      <c r="J2596" s="173">
        <v>50</v>
      </c>
      <c r="K2596" s="188">
        <v>7</v>
      </c>
      <c r="L2596" s="188">
        <v>10</v>
      </c>
      <c r="M2596" s="188">
        <v>17</v>
      </c>
      <c r="O2596" s="165"/>
      <c r="P2596" s="174"/>
      <c r="Q2596" s="174"/>
      <c r="R2596" s="174"/>
      <c r="S2596" s="166"/>
    </row>
    <row r="2597" spans="1:19" x14ac:dyDescent="0.15">
      <c r="A2597">
        <v>63</v>
      </c>
      <c r="B2597" t="s">
        <v>155</v>
      </c>
      <c r="C2597">
        <v>51</v>
      </c>
      <c r="D2597">
        <f t="shared" si="125"/>
        <v>8</v>
      </c>
      <c r="E2597">
        <f t="shared" si="126"/>
        <v>5</v>
      </c>
      <c r="F2597">
        <f t="shared" si="127"/>
        <v>13</v>
      </c>
      <c r="G2597">
        <v>1</v>
      </c>
      <c r="I2597" s="172" t="s">
        <v>155</v>
      </c>
      <c r="J2597" s="173">
        <v>51</v>
      </c>
      <c r="K2597" s="188">
        <v>8</v>
      </c>
      <c r="L2597" s="188">
        <v>5</v>
      </c>
      <c r="M2597" s="188">
        <v>13</v>
      </c>
      <c r="O2597" s="165"/>
      <c r="P2597" s="174"/>
      <c r="Q2597" s="174"/>
      <c r="R2597" s="174"/>
      <c r="S2597" s="166"/>
    </row>
    <row r="2598" spans="1:19" x14ac:dyDescent="0.15">
      <c r="A2598">
        <v>63</v>
      </c>
      <c r="B2598" t="s">
        <v>155</v>
      </c>
      <c r="C2598">
        <v>52</v>
      </c>
      <c r="D2598">
        <f t="shared" si="125"/>
        <v>4</v>
      </c>
      <c r="E2598">
        <f t="shared" si="126"/>
        <v>6</v>
      </c>
      <c r="F2598">
        <f t="shared" si="127"/>
        <v>10</v>
      </c>
      <c r="G2598">
        <v>1</v>
      </c>
      <c r="I2598" s="172" t="s">
        <v>155</v>
      </c>
      <c r="J2598" s="173">
        <v>52</v>
      </c>
      <c r="K2598" s="188">
        <v>4</v>
      </c>
      <c r="L2598" s="188">
        <v>6</v>
      </c>
      <c r="M2598" s="188">
        <v>10</v>
      </c>
      <c r="O2598" s="165"/>
      <c r="P2598" s="174"/>
      <c r="Q2598" s="174"/>
      <c r="R2598" s="174"/>
      <c r="S2598" s="166"/>
    </row>
    <row r="2599" spans="1:19" x14ac:dyDescent="0.15">
      <c r="A2599">
        <v>63</v>
      </c>
      <c r="B2599" t="s">
        <v>155</v>
      </c>
      <c r="C2599">
        <v>53</v>
      </c>
      <c r="D2599">
        <f t="shared" si="125"/>
        <v>5</v>
      </c>
      <c r="E2599">
        <f t="shared" si="126"/>
        <v>9</v>
      </c>
      <c r="F2599">
        <f t="shared" si="127"/>
        <v>14</v>
      </c>
      <c r="G2599">
        <v>1</v>
      </c>
      <c r="I2599" s="172" t="s">
        <v>155</v>
      </c>
      <c r="J2599" s="173">
        <v>53</v>
      </c>
      <c r="K2599" s="188">
        <v>5</v>
      </c>
      <c r="L2599" s="188">
        <v>9</v>
      </c>
      <c r="M2599" s="188">
        <v>14</v>
      </c>
      <c r="O2599" s="165"/>
      <c r="P2599" s="174"/>
      <c r="Q2599" s="174"/>
      <c r="R2599" s="174"/>
      <c r="S2599" s="166"/>
    </row>
    <row r="2600" spans="1:19" x14ac:dyDescent="0.15">
      <c r="A2600">
        <v>63</v>
      </c>
      <c r="B2600" t="s">
        <v>155</v>
      </c>
      <c r="C2600">
        <v>54</v>
      </c>
      <c r="D2600">
        <f t="shared" si="125"/>
        <v>6</v>
      </c>
      <c r="E2600">
        <f t="shared" si="126"/>
        <v>5</v>
      </c>
      <c r="F2600">
        <f t="shared" si="127"/>
        <v>11</v>
      </c>
      <c r="G2600">
        <v>1</v>
      </c>
      <c r="I2600" s="172" t="s">
        <v>155</v>
      </c>
      <c r="J2600" s="173">
        <v>54</v>
      </c>
      <c r="K2600" s="188">
        <v>6</v>
      </c>
      <c r="L2600" s="188">
        <v>5</v>
      </c>
      <c r="M2600" s="188">
        <v>11</v>
      </c>
      <c r="O2600" s="165"/>
      <c r="P2600" s="174"/>
      <c r="Q2600" s="174"/>
      <c r="R2600" s="174"/>
      <c r="S2600" s="166"/>
    </row>
    <row r="2601" spans="1:19" x14ac:dyDescent="0.15">
      <c r="A2601">
        <v>63</v>
      </c>
      <c r="B2601" t="s">
        <v>155</v>
      </c>
      <c r="C2601">
        <v>55</v>
      </c>
      <c r="D2601">
        <f t="shared" si="125"/>
        <v>11</v>
      </c>
      <c r="E2601">
        <f t="shared" si="126"/>
        <v>10</v>
      </c>
      <c r="F2601">
        <f t="shared" si="127"/>
        <v>21</v>
      </c>
      <c r="G2601">
        <v>1</v>
      </c>
      <c r="I2601" s="172" t="s">
        <v>155</v>
      </c>
      <c r="J2601" s="173">
        <v>55</v>
      </c>
      <c r="K2601" s="188">
        <v>11</v>
      </c>
      <c r="L2601" s="188">
        <v>10</v>
      </c>
      <c r="M2601" s="188">
        <v>21</v>
      </c>
      <c r="O2601" s="165"/>
      <c r="P2601" s="174"/>
      <c r="Q2601" s="174"/>
      <c r="R2601" s="174"/>
      <c r="S2601" s="166"/>
    </row>
    <row r="2602" spans="1:19" x14ac:dyDescent="0.15">
      <c r="A2602">
        <v>63</v>
      </c>
      <c r="B2602" t="s">
        <v>155</v>
      </c>
      <c r="C2602">
        <v>56</v>
      </c>
      <c r="D2602">
        <f t="shared" si="125"/>
        <v>10</v>
      </c>
      <c r="E2602">
        <f t="shared" si="126"/>
        <v>4</v>
      </c>
      <c r="F2602">
        <f t="shared" si="127"/>
        <v>14</v>
      </c>
      <c r="G2602">
        <v>1</v>
      </c>
      <c r="I2602" s="172" t="s">
        <v>155</v>
      </c>
      <c r="J2602" s="173">
        <v>56</v>
      </c>
      <c r="K2602" s="188">
        <v>10</v>
      </c>
      <c r="L2602" s="188">
        <v>4</v>
      </c>
      <c r="M2602" s="188">
        <v>14</v>
      </c>
      <c r="O2602" s="165"/>
      <c r="P2602" s="174"/>
      <c r="Q2602" s="174"/>
      <c r="R2602" s="174"/>
      <c r="S2602" s="166"/>
    </row>
    <row r="2603" spans="1:19" x14ac:dyDescent="0.15">
      <c r="A2603">
        <v>63</v>
      </c>
      <c r="B2603" t="s">
        <v>155</v>
      </c>
      <c r="C2603">
        <v>57</v>
      </c>
      <c r="D2603">
        <f t="shared" si="125"/>
        <v>7</v>
      </c>
      <c r="E2603">
        <f t="shared" si="126"/>
        <v>9</v>
      </c>
      <c r="F2603">
        <f t="shared" si="127"/>
        <v>16</v>
      </c>
      <c r="G2603">
        <v>1</v>
      </c>
      <c r="I2603" s="172" t="s">
        <v>155</v>
      </c>
      <c r="J2603" s="173">
        <v>57</v>
      </c>
      <c r="K2603" s="188">
        <v>7</v>
      </c>
      <c r="L2603" s="188">
        <v>9</v>
      </c>
      <c r="M2603" s="188">
        <v>16</v>
      </c>
      <c r="O2603" s="165"/>
      <c r="P2603" s="174"/>
      <c r="Q2603" s="174"/>
      <c r="R2603" s="174"/>
      <c r="S2603" s="166"/>
    </row>
    <row r="2604" spans="1:19" x14ac:dyDescent="0.15">
      <c r="A2604">
        <v>63</v>
      </c>
      <c r="B2604" t="s">
        <v>155</v>
      </c>
      <c r="C2604">
        <v>58</v>
      </c>
      <c r="D2604">
        <f t="shared" si="125"/>
        <v>3</v>
      </c>
      <c r="E2604">
        <f t="shared" si="126"/>
        <v>8</v>
      </c>
      <c r="F2604">
        <f t="shared" si="127"/>
        <v>11</v>
      </c>
      <c r="G2604">
        <v>1</v>
      </c>
      <c r="I2604" s="172" t="s">
        <v>155</v>
      </c>
      <c r="J2604" s="173">
        <v>58</v>
      </c>
      <c r="K2604" s="188">
        <v>3</v>
      </c>
      <c r="L2604" s="188">
        <v>8</v>
      </c>
      <c r="M2604" s="188">
        <v>11</v>
      </c>
      <c r="O2604" s="165"/>
      <c r="P2604" s="174"/>
      <c r="Q2604" s="174"/>
      <c r="R2604" s="174"/>
      <c r="S2604" s="166"/>
    </row>
    <row r="2605" spans="1:19" x14ac:dyDescent="0.15">
      <c r="A2605">
        <v>63</v>
      </c>
      <c r="B2605" t="s">
        <v>155</v>
      </c>
      <c r="C2605">
        <v>59</v>
      </c>
      <c r="D2605">
        <f t="shared" si="125"/>
        <v>5</v>
      </c>
      <c r="E2605">
        <f t="shared" si="126"/>
        <v>7</v>
      </c>
      <c r="F2605">
        <f t="shared" si="127"/>
        <v>12</v>
      </c>
      <c r="G2605">
        <v>1</v>
      </c>
      <c r="I2605" s="172" t="s">
        <v>155</v>
      </c>
      <c r="J2605" s="173">
        <v>59</v>
      </c>
      <c r="K2605" s="188">
        <v>5</v>
      </c>
      <c r="L2605" s="188">
        <v>7</v>
      </c>
      <c r="M2605" s="188">
        <v>12</v>
      </c>
      <c r="O2605" s="165"/>
      <c r="P2605" s="174"/>
      <c r="Q2605" s="174"/>
      <c r="R2605" s="174"/>
      <c r="S2605" s="166"/>
    </row>
    <row r="2606" spans="1:19" x14ac:dyDescent="0.15">
      <c r="A2606">
        <v>63</v>
      </c>
      <c r="B2606" t="s">
        <v>155</v>
      </c>
      <c r="C2606">
        <v>60</v>
      </c>
      <c r="D2606">
        <f t="shared" si="125"/>
        <v>8</v>
      </c>
      <c r="E2606">
        <f t="shared" si="126"/>
        <v>3</v>
      </c>
      <c r="F2606">
        <f t="shared" si="127"/>
        <v>11</v>
      </c>
      <c r="G2606">
        <v>1</v>
      </c>
      <c r="I2606" s="172" t="s">
        <v>155</v>
      </c>
      <c r="J2606" s="173">
        <v>60</v>
      </c>
      <c r="K2606" s="188">
        <v>8</v>
      </c>
      <c r="L2606" s="188">
        <v>3</v>
      </c>
      <c r="M2606" s="188">
        <v>11</v>
      </c>
      <c r="O2606" s="165"/>
      <c r="P2606" s="174"/>
      <c r="Q2606" s="174"/>
      <c r="R2606" s="174"/>
      <c r="S2606" s="166"/>
    </row>
    <row r="2607" spans="1:19" x14ac:dyDescent="0.15">
      <c r="A2607">
        <v>63</v>
      </c>
      <c r="B2607" t="s">
        <v>155</v>
      </c>
      <c r="C2607">
        <v>61</v>
      </c>
      <c r="D2607">
        <f t="shared" si="125"/>
        <v>10</v>
      </c>
      <c r="E2607">
        <f t="shared" si="126"/>
        <v>8</v>
      </c>
      <c r="F2607">
        <f t="shared" si="127"/>
        <v>18</v>
      </c>
      <c r="G2607">
        <v>1</v>
      </c>
      <c r="I2607" s="172" t="s">
        <v>155</v>
      </c>
      <c r="J2607" s="173">
        <v>61</v>
      </c>
      <c r="K2607" s="188">
        <v>10</v>
      </c>
      <c r="L2607" s="188">
        <v>8</v>
      </c>
      <c r="M2607" s="188">
        <v>18</v>
      </c>
      <c r="O2607" s="165"/>
      <c r="P2607" s="174"/>
      <c r="Q2607" s="174"/>
      <c r="R2607" s="174"/>
      <c r="S2607" s="166"/>
    </row>
    <row r="2608" spans="1:19" x14ac:dyDescent="0.15">
      <c r="A2608">
        <v>63</v>
      </c>
      <c r="B2608" t="s">
        <v>155</v>
      </c>
      <c r="C2608">
        <v>62</v>
      </c>
      <c r="D2608">
        <f t="shared" si="125"/>
        <v>2</v>
      </c>
      <c r="E2608">
        <f t="shared" si="126"/>
        <v>6</v>
      </c>
      <c r="F2608">
        <f t="shared" si="127"/>
        <v>8</v>
      </c>
      <c r="G2608">
        <v>1</v>
      </c>
      <c r="I2608" s="172" t="s">
        <v>155</v>
      </c>
      <c r="J2608" s="173">
        <v>62</v>
      </c>
      <c r="K2608" s="188">
        <v>2</v>
      </c>
      <c r="L2608" s="188">
        <v>6</v>
      </c>
      <c r="M2608" s="188">
        <v>8</v>
      </c>
      <c r="O2608" s="165"/>
      <c r="P2608" s="174"/>
      <c r="Q2608" s="174"/>
      <c r="R2608" s="174"/>
      <c r="S2608" s="166"/>
    </row>
    <row r="2609" spans="1:19" x14ac:dyDescent="0.15">
      <c r="A2609">
        <v>63</v>
      </c>
      <c r="B2609" t="s">
        <v>155</v>
      </c>
      <c r="C2609">
        <v>63</v>
      </c>
      <c r="D2609">
        <f t="shared" si="125"/>
        <v>4</v>
      </c>
      <c r="E2609">
        <f t="shared" si="126"/>
        <v>4</v>
      </c>
      <c r="F2609">
        <f t="shared" si="127"/>
        <v>8</v>
      </c>
      <c r="G2609">
        <v>1</v>
      </c>
      <c r="I2609" s="172" t="s">
        <v>155</v>
      </c>
      <c r="J2609" s="173">
        <v>63</v>
      </c>
      <c r="K2609" s="188">
        <v>4</v>
      </c>
      <c r="L2609" s="188">
        <v>4</v>
      </c>
      <c r="M2609" s="188">
        <v>8</v>
      </c>
      <c r="O2609" s="165"/>
      <c r="P2609" s="174"/>
      <c r="Q2609" s="174"/>
      <c r="R2609" s="174"/>
      <c r="S2609" s="166"/>
    </row>
    <row r="2610" spans="1:19" x14ac:dyDescent="0.15">
      <c r="A2610">
        <v>63</v>
      </c>
      <c r="B2610" t="s">
        <v>155</v>
      </c>
      <c r="C2610">
        <v>64</v>
      </c>
      <c r="D2610">
        <f t="shared" si="125"/>
        <v>5</v>
      </c>
      <c r="E2610">
        <f t="shared" si="126"/>
        <v>8</v>
      </c>
      <c r="F2610">
        <f t="shared" si="127"/>
        <v>13</v>
      </c>
      <c r="G2610">
        <v>1</v>
      </c>
      <c r="I2610" s="172" t="s">
        <v>155</v>
      </c>
      <c r="J2610" s="173">
        <v>64</v>
      </c>
      <c r="K2610" s="188">
        <v>5</v>
      </c>
      <c r="L2610" s="188">
        <v>8</v>
      </c>
      <c r="M2610" s="188">
        <v>13</v>
      </c>
      <c r="O2610" s="165"/>
      <c r="P2610" s="174"/>
      <c r="Q2610" s="174"/>
      <c r="R2610" s="174"/>
      <c r="S2610" s="166"/>
    </row>
    <row r="2611" spans="1:19" x14ac:dyDescent="0.15">
      <c r="A2611">
        <v>63</v>
      </c>
      <c r="B2611" t="s">
        <v>155</v>
      </c>
      <c r="C2611">
        <v>65</v>
      </c>
      <c r="D2611">
        <f t="shared" si="125"/>
        <v>3</v>
      </c>
      <c r="E2611">
        <f t="shared" si="126"/>
        <v>5</v>
      </c>
      <c r="F2611">
        <f t="shared" si="127"/>
        <v>8</v>
      </c>
      <c r="G2611">
        <v>1</v>
      </c>
      <c r="I2611" s="172" t="s">
        <v>155</v>
      </c>
      <c r="J2611" s="173">
        <v>65</v>
      </c>
      <c r="K2611" s="188">
        <v>3</v>
      </c>
      <c r="L2611" s="188">
        <v>5</v>
      </c>
      <c r="M2611" s="188">
        <v>8</v>
      </c>
      <c r="O2611" s="165"/>
      <c r="P2611" s="174"/>
      <c r="Q2611" s="174"/>
      <c r="R2611" s="174"/>
      <c r="S2611" s="166"/>
    </row>
    <row r="2612" spans="1:19" x14ac:dyDescent="0.15">
      <c r="A2612">
        <v>63</v>
      </c>
      <c r="B2612" t="s">
        <v>155</v>
      </c>
      <c r="C2612">
        <v>66</v>
      </c>
      <c r="D2612">
        <f t="shared" si="125"/>
        <v>5</v>
      </c>
      <c r="E2612">
        <f t="shared" si="126"/>
        <v>6</v>
      </c>
      <c r="F2612">
        <f t="shared" si="127"/>
        <v>11</v>
      </c>
      <c r="G2612">
        <v>1</v>
      </c>
      <c r="I2612" s="172" t="s">
        <v>155</v>
      </c>
      <c r="J2612" s="173">
        <v>66</v>
      </c>
      <c r="K2612" s="188">
        <v>5</v>
      </c>
      <c r="L2612" s="188">
        <v>6</v>
      </c>
      <c r="M2612" s="188">
        <v>11</v>
      </c>
      <c r="O2612" s="165"/>
      <c r="P2612" s="174"/>
      <c r="Q2612" s="174"/>
      <c r="R2612" s="174"/>
      <c r="S2612" s="166"/>
    </row>
    <row r="2613" spans="1:19" x14ac:dyDescent="0.15">
      <c r="A2613">
        <v>63</v>
      </c>
      <c r="B2613" t="s">
        <v>155</v>
      </c>
      <c r="C2613">
        <v>67</v>
      </c>
      <c r="D2613">
        <f t="shared" si="125"/>
        <v>7</v>
      </c>
      <c r="E2613">
        <f t="shared" si="126"/>
        <v>4</v>
      </c>
      <c r="F2613">
        <f t="shared" si="127"/>
        <v>11</v>
      </c>
      <c r="G2613">
        <v>1</v>
      </c>
      <c r="I2613" s="172" t="s">
        <v>155</v>
      </c>
      <c r="J2613" s="173">
        <v>67</v>
      </c>
      <c r="K2613" s="188">
        <v>7</v>
      </c>
      <c r="L2613" s="188">
        <v>4</v>
      </c>
      <c r="M2613" s="188">
        <v>11</v>
      </c>
      <c r="O2613" s="165"/>
      <c r="P2613" s="174"/>
      <c r="Q2613" s="174"/>
      <c r="R2613" s="174"/>
      <c r="S2613" s="166"/>
    </row>
    <row r="2614" spans="1:19" x14ac:dyDescent="0.15">
      <c r="A2614">
        <v>63</v>
      </c>
      <c r="B2614" t="s">
        <v>155</v>
      </c>
      <c r="C2614">
        <v>68</v>
      </c>
      <c r="D2614">
        <f t="shared" si="125"/>
        <v>10</v>
      </c>
      <c r="E2614">
        <f t="shared" si="126"/>
        <v>12</v>
      </c>
      <c r="F2614">
        <f t="shared" si="127"/>
        <v>22</v>
      </c>
      <c r="G2614">
        <v>1</v>
      </c>
      <c r="I2614" s="172" t="s">
        <v>155</v>
      </c>
      <c r="J2614" s="173">
        <v>68</v>
      </c>
      <c r="K2614" s="188">
        <v>10</v>
      </c>
      <c r="L2614" s="188">
        <v>12</v>
      </c>
      <c r="M2614" s="188">
        <v>22</v>
      </c>
      <c r="O2614" s="165"/>
      <c r="P2614" s="174"/>
      <c r="Q2614" s="174"/>
      <c r="R2614" s="174"/>
      <c r="S2614" s="166"/>
    </row>
    <row r="2615" spans="1:19" x14ac:dyDescent="0.15">
      <c r="A2615">
        <v>63</v>
      </c>
      <c r="B2615" t="s">
        <v>155</v>
      </c>
      <c r="C2615">
        <v>69</v>
      </c>
      <c r="D2615">
        <f t="shared" si="125"/>
        <v>7</v>
      </c>
      <c r="E2615">
        <f t="shared" si="126"/>
        <v>7</v>
      </c>
      <c r="F2615">
        <f t="shared" si="127"/>
        <v>14</v>
      </c>
      <c r="G2615">
        <v>1</v>
      </c>
      <c r="I2615" s="172" t="s">
        <v>155</v>
      </c>
      <c r="J2615" s="173">
        <v>69</v>
      </c>
      <c r="K2615" s="188">
        <v>7</v>
      </c>
      <c r="L2615" s="188">
        <v>7</v>
      </c>
      <c r="M2615" s="188">
        <v>14</v>
      </c>
      <c r="O2615" s="165"/>
      <c r="P2615" s="174"/>
      <c r="Q2615" s="174"/>
      <c r="R2615" s="174"/>
      <c r="S2615" s="166"/>
    </row>
    <row r="2616" spans="1:19" x14ac:dyDescent="0.15">
      <c r="A2616">
        <v>63</v>
      </c>
      <c r="B2616" t="s">
        <v>155</v>
      </c>
      <c r="C2616">
        <v>70</v>
      </c>
      <c r="D2616">
        <f t="shared" si="125"/>
        <v>8</v>
      </c>
      <c r="E2616">
        <f t="shared" si="126"/>
        <v>12</v>
      </c>
      <c r="F2616">
        <f t="shared" si="127"/>
        <v>20</v>
      </c>
      <c r="G2616">
        <v>1</v>
      </c>
      <c r="I2616" s="172" t="s">
        <v>155</v>
      </c>
      <c r="J2616" s="173">
        <v>70</v>
      </c>
      <c r="K2616" s="188">
        <v>8</v>
      </c>
      <c r="L2616" s="188">
        <v>12</v>
      </c>
      <c r="M2616" s="188">
        <v>20</v>
      </c>
      <c r="O2616" s="165"/>
      <c r="P2616" s="174"/>
      <c r="Q2616" s="174"/>
      <c r="R2616" s="174"/>
      <c r="S2616" s="166"/>
    </row>
    <row r="2617" spans="1:19" x14ac:dyDescent="0.15">
      <c r="A2617">
        <v>63</v>
      </c>
      <c r="B2617" t="s">
        <v>155</v>
      </c>
      <c r="C2617">
        <v>71</v>
      </c>
      <c r="D2617">
        <f t="shared" si="125"/>
        <v>9</v>
      </c>
      <c r="E2617">
        <f t="shared" si="126"/>
        <v>6</v>
      </c>
      <c r="F2617">
        <f t="shared" si="127"/>
        <v>15</v>
      </c>
      <c r="G2617">
        <v>1</v>
      </c>
      <c r="I2617" s="172" t="s">
        <v>155</v>
      </c>
      <c r="J2617" s="173">
        <v>71</v>
      </c>
      <c r="K2617" s="188">
        <v>9</v>
      </c>
      <c r="L2617" s="188">
        <v>6</v>
      </c>
      <c r="M2617" s="188">
        <v>15</v>
      </c>
      <c r="O2617" s="165"/>
      <c r="P2617" s="174"/>
      <c r="Q2617" s="174"/>
      <c r="R2617" s="174"/>
      <c r="S2617" s="166"/>
    </row>
    <row r="2618" spans="1:19" x14ac:dyDescent="0.15">
      <c r="A2618">
        <v>63</v>
      </c>
      <c r="B2618" t="s">
        <v>155</v>
      </c>
      <c r="C2618">
        <v>72</v>
      </c>
      <c r="D2618">
        <f t="shared" si="125"/>
        <v>7</v>
      </c>
      <c r="E2618">
        <f t="shared" si="126"/>
        <v>8</v>
      </c>
      <c r="F2618">
        <f t="shared" si="127"/>
        <v>15</v>
      </c>
      <c r="G2618">
        <v>1</v>
      </c>
      <c r="I2618" s="172" t="s">
        <v>155</v>
      </c>
      <c r="J2618" s="173">
        <v>72</v>
      </c>
      <c r="K2618" s="188">
        <v>7</v>
      </c>
      <c r="L2618" s="188">
        <v>8</v>
      </c>
      <c r="M2618" s="188">
        <v>15</v>
      </c>
      <c r="O2618" s="165"/>
      <c r="P2618" s="174"/>
      <c r="Q2618" s="174"/>
      <c r="R2618" s="174"/>
      <c r="S2618" s="166"/>
    </row>
    <row r="2619" spans="1:19" x14ac:dyDescent="0.15">
      <c r="A2619">
        <v>63</v>
      </c>
      <c r="B2619" t="s">
        <v>155</v>
      </c>
      <c r="C2619">
        <v>73</v>
      </c>
      <c r="D2619">
        <f t="shared" si="125"/>
        <v>3</v>
      </c>
      <c r="E2619">
        <f t="shared" si="126"/>
        <v>2</v>
      </c>
      <c r="F2619">
        <f t="shared" si="127"/>
        <v>5</v>
      </c>
      <c r="G2619">
        <v>1</v>
      </c>
      <c r="I2619" s="172" t="s">
        <v>155</v>
      </c>
      <c r="J2619" s="173">
        <v>73</v>
      </c>
      <c r="K2619" s="188">
        <v>3</v>
      </c>
      <c r="L2619" s="188">
        <v>2</v>
      </c>
      <c r="M2619" s="188">
        <v>5</v>
      </c>
      <c r="O2619" s="165"/>
      <c r="P2619" s="174"/>
      <c r="Q2619" s="174"/>
      <c r="R2619" s="174"/>
      <c r="S2619" s="166"/>
    </row>
    <row r="2620" spans="1:19" x14ac:dyDescent="0.15">
      <c r="A2620">
        <v>63</v>
      </c>
      <c r="B2620" t="s">
        <v>155</v>
      </c>
      <c r="C2620">
        <v>74</v>
      </c>
      <c r="D2620">
        <f t="shared" si="125"/>
        <v>7</v>
      </c>
      <c r="E2620">
        <f t="shared" si="126"/>
        <v>11</v>
      </c>
      <c r="F2620">
        <f t="shared" si="127"/>
        <v>18</v>
      </c>
      <c r="G2620">
        <v>1</v>
      </c>
      <c r="I2620" s="172" t="s">
        <v>155</v>
      </c>
      <c r="J2620" s="173">
        <v>74</v>
      </c>
      <c r="K2620" s="188">
        <v>7</v>
      </c>
      <c r="L2620" s="188">
        <v>11</v>
      </c>
      <c r="M2620" s="188">
        <v>18</v>
      </c>
      <c r="O2620" s="165"/>
      <c r="P2620" s="174"/>
      <c r="Q2620" s="174"/>
      <c r="R2620" s="174"/>
      <c r="S2620" s="166"/>
    </row>
    <row r="2621" spans="1:19" x14ac:dyDescent="0.15">
      <c r="A2621">
        <v>63</v>
      </c>
      <c r="B2621" t="s">
        <v>155</v>
      </c>
      <c r="C2621">
        <v>75</v>
      </c>
      <c r="D2621">
        <f t="shared" si="125"/>
        <v>3</v>
      </c>
      <c r="E2621">
        <f t="shared" si="126"/>
        <v>4</v>
      </c>
      <c r="F2621">
        <f t="shared" si="127"/>
        <v>7</v>
      </c>
      <c r="G2621">
        <v>1</v>
      </c>
      <c r="I2621" s="172" t="s">
        <v>155</v>
      </c>
      <c r="J2621" s="173">
        <v>75</v>
      </c>
      <c r="K2621" s="188">
        <v>3</v>
      </c>
      <c r="L2621" s="188">
        <v>4</v>
      </c>
      <c r="M2621" s="188">
        <v>7</v>
      </c>
      <c r="O2621" s="165"/>
      <c r="P2621" s="174"/>
      <c r="Q2621" s="174"/>
      <c r="R2621" s="174"/>
      <c r="S2621" s="166"/>
    </row>
    <row r="2622" spans="1:19" x14ac:dyDescent="0.15">
      <c r="A2622">
        <v>63</v>
      </c>
      <c r="B2622" t="s">
        <v>155</v>
      </c>
      <c r="C2622">
        <v>76</v>
      </c>
      <c r="D2622">
        <f t="shared" si="125"/>
        <v>9</v>
      </c>
      <c r="E2622">
        <f t="shared" si="126"/>
        <v>7</v>
      </c>
      <c r="F2622">
        <f t="shared" si="127"/>
        <v>16</v>
      </c>
      <c r="G2622">
        <v>1</v>
      </c>
      <c r="I2622" s="172" t="s">
        <v>155</v>
      </c>
      <c r="J2622" s="173">
        <v>76</v>
      </c>
      <c r="K2622" s="188">
        <v>9</v>
      </c>
      <c r="L2622" s="188">
        <v>7</v>
      </c>
      <c r="M2622" s="188">
        <v>16</v>
      </c>
      <c r="O2622" s="165"/>
      <c r="P2622" s="174"/>
      <c r="Q2622" s="174"/>
      <c r="R2622" s="174"/>
      <c r="S2622" s="166"/>
    </row>
    <row r="2623" spans="1:19" x14ac:dyDescent="0.15">
      <c r="A2623">
        <v>63</v>
      </c>
      <c r="B2623" t="s">
        <v>155</v>
      </c>
      <c r="C2623">
        <v>77</v>
      </c>
      <c r="D2623">
        <f t="shared" si="125"/>
        <v>7</v>
      </c>
      <c r="E2623">
        <f t="shared" si="126"/>
        <v>3</v>
      </c>
      <c r="F2623">
        <f t="shared" si="127"/>
        <v>10</v>
      </c>
      <c r="G2623">
        <v>1</v>
      </c>
      <c r="I2623" s="172" t="s">
        <v>155</v>
      </c>
      <c r="J2623" s="173">
        <v>77</v>
      </c>
      <c r="K2623" s="188">
        <v>7</v>
      </c>
      <c r="L2623" s="188">
        <v>3</v>
      </c>
      <c r="M2623" s="188">
        <v>10</v>
      </c>
      <c r="O2623" s="165"/>
      <c r="P2623" s="174"/>
      <c r="Q2623" s="174"/>
      <c r="R2623" s="174"/>
      <c r="S2623" s="166"/>
    </row>
    <row r="2624" spans="1:19" x14ac:dyDescent="0.15">
      <c r="A2624">
        <v>63</v>
      </c>
      <c r="B2624" t="s">
        <v>155</v>
      </c>
      <c r="C2624">
        <v>78</v>
      </c>
      <c r="D2624">
        <f t="shared" si="125"/>
        <v>6</v>
      </c>
      <c r="E2624">
        <f t="shared" si="126"/>
        <v>3</v>
      </c>
      <c r="F2624">
        <f t="shared" si="127"/>
        <v>9</v>
      </c>
      <c r="G2624">
        <v>1</v>
      </c>
      <c r="I2624" s="172" t="s">
        <v>155</v>
      </c>
      <c r="J2624" s="173">
        <v>78</v>
      </c>
      <c r="K2624" s="188">
        <v>6</v>
      </c>
      <c r="L2624" s="188">
        <v>3</v>
      </c>
      <c r="M2624" s="188">
        <v>9</v>
      </c>
      <c r="O2624" s="165"/>
      <c r="P2624" s="174"/>
      <c r="Q2624" s="174"/>
      <c r="R2624" s="174"/>
      <c r="S2624" s="166"/>
    </row>
    <row r="2625" spans="1:19" x14ac:dyDescent="0.15">
      <c r="A2625">
        <v>63</v>
      </c>
      <c r="B2625" t="s">
        <v>155</v>
      </c>
      <c r="C2625">
        <v>79</v>
      </c>
      <c r="D2625">
        <f t="shared" si="125"/>
        <v>8</v>
      </c>
      <c r="E2625">
        <f t="shared" si="126"/>
        <v>8</v>
      </c>
      <c r="F2625">
        <f t="shared" si="127"/>
        <v>16</v>
      </c>
      <c r="G2625">
        <v>1</v>
      </c>
      <c r="I2625" s="172" t="s">
        <v>155</v>
      </c>
      <c r="J2625" s="173">
        <v>79</v>
      </c>
      <c r="K2625" s="188">
        <v>8</v>
      </c>
      <c r="L2625" s="188">
        <v>8</v>
      </c>
      <c r="M2625" s="188">
        <v>16</v>
      </c>
      <c r="O2625" s="165"/>
      <c r="P2625" s="174"/>
      <c r="Q2625" s="174"/>
      <c r="R2625" s="174"/>
      <c r="S2625" s="166"/>
    </row>
    <row r="2626" spans="1:19" x14ac:dyDescent="0.15">
      <c r="A2626">
        <v>63</v>
      </c>
      <c r="B2626" t="s">
        <v>155</v>
      </c>
      <c r="C2626">
        <v>80</v>
      </c>
      <c r="D2626">
        <f t="shared" si="125"/>
        <v>1</v>
      </c>
      <c r="E2626">
        <f t="shared" si="126"/>
        <v>8</v>
      </c>
      <c r="F2626">
        <f t="shared" si="127"/>
        <v>9</v>
      </c>
      <c r="G2626">
        <v>1</v>
      </c>
      <c r="I2626" s="172" t="s">
        <v>155</v>
      </c>
      <c r="J2626" s="173">
        <v>80</v>
      </c>
      <c r="K2626" s="188">
        <v>1</v>
      </c>
      <c r="L2626" s="188">
        <v>8</v>
      </c>
      <c r="M2626" s="188">
        <v>9</v>
      </c>
      <c r="O2626" s="165"/>
      <c r="P2626" s="174"/>
      <c r="Q2626" s="174"/>
      <c r="R2626" s="174"/>
      <c r="S2626" s="166"/>
    </row>
    <row r="2627" spans="1:19" x14ac:dyDescent="0.15">
      <c r="A2627">
        <v>63</v>
      </c>
      <c r="B2627" t="s">
        <v>155</v>
      </c>
      <c r="C2627">
        <v>81</v>
      </c>
      <c r="D2627">
        <f t="shared" si="125"/>
        <v>3</v>
      </c>
      <c r="E2627">
        <f t="shared" si="126"/>
        <v>8</v>
      </c>
      <c r="F2627">
        <f t="shared" si="127"/>
        <v>11</v>
      </c>
      <c r="G2627">
        <v>1</v>
      </c>
      <c r="I2627" s="172" t="s">
        <v>155</v>
      </c>
      <c r="J2627" s="173">
        <v>81</v>
      </c>
      <c r="K2627" s="188">
        <v>3</v>
      </c>
      <c r="L2627" s="188">
        <v>8</v>
      </c>
      <c r="M2627" s="188">
        <v>11</v>
      </c>
      <c r="O2627" s="165"/>
      <c r="P2627" s="174"/>
      <c r="Q2627" s="174"/>
      <c r="R2627" s="174"/>
      <c r="S2627" s="166"/>
    </row>
    <row r="2628" spans="1:19" x14ac:dyDescent="0.15">
      <c r="A2628">
        <v>63</v>
      </c>
      <c r="B2628" t="s">
        <v>155</v>
      </c>
      <c r="C2628">
        <v>82</v>
      </c>
      <c r="D2628">
        <f t="shared" si="125"/>
        <v>3</v>
      </c>
      <c r="E2628">
        <f t="shared" si="126"/>
        <v>5</v>
      </c>
      <c r="F2628">
        <f t="shared" si="127"/>
        <v>8</v>
      </c>
      <c r="G2628">
        <v>1</v>
      </c>
      <c r="I2628" s="172" t="s">
        <v>155</v>
      </c>
      <c r="J2628" s="173">
        <v>82</v>
      </c>
      <c r="K2628" s="188">
        <v>3</v>
      </c>
      <c r="L2628" s="188">
        <v>5</v>
      </c>
      <c r="M2628" s="188">
        <v>8</v>
      </c>
      <c r="O2628" s="165"/>
      <c r="P2628" s="174"/>
      <c r="Q2628" s="174"/>
      <c r="R2628" s="174"/>
      <c r="S2628" s="166"/>
    </row>
    <row r="2629" spans="1:19" x14ac:dyDescent="0.15">
      <c r="A2629">
        <v>63</v>
      </c>
      <c r="B2629" t="s">
        <v>155</v>
      </c>
      <c r="C2629">
        <v>83</v>
      </c>
      <c r="D2629">
        <f t="shared" si="125"/>
        <v>2</v>
      </c>
      <c r="E2629">
        <f t="shared" si="126"/>
        <v>2</v>
      </c>
      <c r="F2629">
        <f t="shared" si="127"/>
        <v>4</v>
      </c>
      <c r="G2629">
        <v>1</v>
      </c>
      <c r="I2629" s="172" t="s">
        <v>155</v>
      </c>
      <c r="J2629" s="173">
        <v>83</v>
      </c>
      <c r="K2629" s="188">
        <v>2</v>
      </c>
      <c r="L2629" s="188">
        <v>2</v>
      </c>
      <c r="M2629" s="188">
        <v>4</v>
      </c>
      <c r="O2629" s="165"/>
      <c r="P2629" s="174"/>
      <c r="Q2629" s="174"/>
      <c r="R2629" s="174"/>
      <c r="S2629" s="166"/>
    </row>
    <row r="2630" spans="1:19" x14ac:dyDescent="0.15">
      <c r="A2630">
        <v>63</v>
      </c>
      <c r="B2630" t="s">
        <v>155</v>
      </c>
      <c r="C2630">
        <v>84</v>
      </c>
      <c r="D2630">
        <f t="shared" si="125"/>
        <v>5</v>
      </c>
      <c r="E2630">
        <f t="shared" si="126"/>
        <v>5</v>
      </c>
      <c r="F2630">
        <f t="shared" si="127"/>
        <v>10</v>
      </c>
      <c r="G2630">
        <v>1</v>
      </c>
      <c r="I2630" s="172" t="s">
        <v>155</v>
      </c>
      <c r="J2630" s="173">
        <v>84</v>
      </c>
      <c r="K2630" s="188">
        <v>5</v>
      </c>
      <c r="L2630" s="188">
        <v>5</v>
      </c>
      <c r="M2630" s="188">
        <v>10</v>
      </c>
      <c r="O2630" s="165"/>
      <c r="P2630" s="174"/>
      <c r="Q2630" s="174"/>
      <c r="R2630" s="174"/>
      <c r="S2630" s="166"/>
    </row>
    <row r="2631" spans="1:19" x14ac:dyDescent="0.15">
      <c r="A2631">
        <v>63</v>
      </c>
      <c r="B2631" t="s">
        <v>155</v>
      </c>
      <c r="C2631">
        <v>85</v>
      </c>
      <c r="D2631">
        <f t="shared" si="125"/>
        <v>1</v>
      </c>
      <c r="E2631">
        <f t="shared" si="126"/>
        <v>2</v>
      </c>
      <c r="F2631">
        <f t="shared" si="127"/>
        <v>3</v>
      </c>
      <c r="G2631">
        <v>1</v>
      </c>
      <c r="I2631" s="172" t="s">
        <v>155</v>
      </c>
      <c r="J2631" s="173">
        <v>85</v>
      </c>
      <c r="K2631" s="188">
        <v>1</v>
      </c>
      <c r="L2631" s="188">
        <v>2</v>
      </c>
      <c r="M2631" s="188">
        <v>3</v>
      </c>
      <c r="O2631" s="165"/>
      <c r="P2631" s="174"/>
      <c r="Q2631" s="174"/>
      <c r="R2631" s="174"/>
      <c r="S2631" s="166"/>
    </row>
    <row r="2632" spans="1:19" x14ac:dyDescent="0.15">
      <c r="A2632">
        <v>63</v>
      </c>
      <c r="B2632" t="s">
        <v>155</v>
      </c>
      <c r="C2632">
        <v>86</v>
      </c>
      <c r="D2632">
        <f t="shared" si="125"/>
        <v>1</v>
      </c>
      <c r="E2632">
        <f t="shared" si="126"/>
        <v>4</v>
      </c>
      <c r="F2632">
        <f t="shared" si="127"/>
        <v>5</v>
      </c>
      <c r="G2632">
        <v>1</v>
      </c>
      <c r="I2632" s="172" t="s">
        <v>155</v>
      </c>
      <c r="J2632" s="173">
        <v>86</v>
      </c>
      <c r="K2632" s="188">
        <v>1</v>
      </c>
      <c r="L2632" s="188">
        <v>4</v>
      </c>
      <c r="M2632" s="188">
        <v>5</v>
      </c>
      <c r="O2632" s="165"/>
      <c r="P2632" s="174"/>
      <c r="Q2632" s="174"/>
      <c r="R2632" s="174"/>
      <c r="S2632" s="166"/>
    </row>
    <row r="2633" spans="1:19" x14ac:dyDescent="0.15">
      <c r="A2633">
        <v>63</v>
      </c>
      <c r="B2633" t="s">
        <v>155</v>
      </c>
      <c r="C2633">
        <v>87</v>
      </c>
      <c r="D2633">
        <f t="shared" si="125"/>
        <v>2</v>
      </c>
      <c r="E2633">
        <f t="shared" si="126"/>
        <v>2</v>
      </c>
      <c r="F2633">
        <f t="shared" si="127"/>
        <v>4</v>
      </c>
      <c r="G2633">
        <v>1</v>
      </c>
      <c r="I2633" s="172" t="s">
        <v>155</v>
      </c>
      <c r="J2633" s="173">
        <v>87</v>
      </c>
      <c r="K2633" s="188">
        <v>2</v>
      </c>
      <c r="L2633" s="188">
        <v>2</v>
      </c>
      <c r="M2633" s="188">
        <v>4</v>
      </c>
      <c r="O2633" s="165"/>
      <c r="P2633" s="174"/>
      <c r="Q2633" s="174"/>
      <c r="R2633" s="174"/>
      <c r="S2633" s="166"/>
    </row>
    <row r="2634" spans="1:19" x14ac:dyDescent="0.15">
      <c r="A2634">
        <v>63</v>
      </c>
      <c r="B2634" t="s">
        <v>155</v>
      </c>
      <c r="C2634">
        <v>88</v>
      </c>
      <c r="D2634">
        <f t="shared" si="125"/>
        <v>3</v>
      </c>
      <c r="E2634">
        <f t="shared" si="126"/>
        <v>5</v>
      </c>
      <c r="F2634">
        <f t="shared" si="127"/>
        <v>8</v>
      </c>
      <c r="G2634">
        <v>1</v>
      </c>
      <c r="I2634" s="172" t="s">
        <v>155</v>
      </c>
      <c r="J2634" s="173">
        <v>88</v>
      </c>
      <c r="K2634" s="188">
        <v>3</v>
      </c>
      <c r="L2634" s="188">
        <v>5</v>
      </c>
      <c r="M2634" s="188">
        <v>8</v>
      </c>
      <c r="O2634" s="165"/>
      <c r="P2634" s="174"/>
      <c r="Q2634" s="174"/>
      <c r="R2634" s="174"/>
      <c r="S2634" s="166"/>
    </row>
    <row r="2635" spans="1:19" x14ac:dyDescent="0.15">
      <c r="A2635">
        <v>63</v>
      </c>
      <c r="B2635" t="s">
        <v>155</v>
      </c>
      <c r="C2635">
        <v>89</v>
      </c>
      <c r="D2635">
        <f t="shared" ref="D2635:D2698" si="128">K2635</f>
        <v>2</v>
      </c>
      <c r="E2635">
        <f t="shared" ref="E2635:E2698" si="129">L2635</f>
        <v>6</v>
      </c>
      <c r="F2635">
        <f t="shared" ref="F2635:F2698" si="130">M2635</f>
        <v>8</v>
      </c>
      <c r="G2635">
        <v>1</v>
      </c>
      <c r="I2635" s="172" t="s">
        <v>155</v>
      </c>
      <c r="J2635" s="173">
        <v>89</v>
      </c>
      <c r="K2635" s="188">
        <v>2</v>
      </c>
      <c r="L2635" s="188">
        <v>6</v>
      </c>
      <c r="M2635" s="188">
        <v>8</v>
      </c>
      <c r="O2635" s="165"/>
      <c r="P2635" s="174"/>
      <c r="Q2635" s="174"/>
      <c r="R2635" s="174"/>
      <c r="S2635" s="166"/>
    </row>
    <row r="2636" spans="1:19" x14ac:dyDescent="0.15">
      <c r="A2636">
        <v>63</v>
      </c>
      <c r="B2636" t="s">
        <v>155</v>
      </c>
      <c r="C2636">
        <v>90</v>
      </c>
      <c r="D2636">
        <f t="shared" si="128"/>
        <v>2</v>
      </c>
      <c r="E2636">
        <f t="shared" si="129"/>
        <v>1</v>
      </c>
      <c r="F2636">
        <f t="shared" si="130"/>
        <v>3</v>
      </c>
      <c r="G2636">
        <v>1</v>
      </c>
      <c r="I2636" s="172" t="s">
        <v>155</v>
      </c>
      <c r="J2636" s="173">
        <v>90</v>
      </c>
      <c r="K2636" s="188">
        <v>2</v>
      </c>
      <c r="L2636" s="188">
        <v>1</v>
      </c>
      <c r="M2636" s="188">
        <v>3</v>
      </c>
      <c r="O2636" s="165"/>
      <c r="P2636" s="174"/>
      <c r="Q2636" s="174"/>
      <c r="R2636" s="174"/>
      <c r="S2636" s="166"/>
    </row>
    <row r="2637" spans="1:19" x14ac:dyDescent="0.15">
      <c r="A2637">
        <v>63</v>
      </c>
      <c r="B2637" t="s">
        <v>155</v>
      </c>
      <c r="C2637">
        <v>91</v>
      </c>
      <c r="D2637">
        <f t="shared" si="128"/>
        <v>0</v>
      </c>
      <c r="E2637">
        <f t="shared" si="129"/>
        <v>2</v>
      </c>
      <c r="F2637">
        <f t="shared" si="130"/>
        <v>2</v>
      </c>
      <c r="G2637">
        <v>1</v>
      </c>
      <c r="I2637" s="172" t="s">
        <v>155</v>
      </c>
      <c r="J2637" s="173">
        <v>91</v>
      </c>
      <c r="K2637" s="188">
        <v>0</v>
      </c>
      <c r="L2637" s="188">
        <v>2</v>
      </c>
      <c r="M2637" s="188">
        <v>2</v>
      </c>
      <c r="O2637" s="165"/>
      <c r="P2637" s="174"/>
      <c r="Q2637" s="174"/>
      <c r="R2637" s="174"/>
      <c r="S2637" s="166"/>
    </row>
    <row r="2638" spans="1:19" x14ac:dyDescent="0.15">
      <c r="A2638">
        <v>63</v>
      </c>
      <c r="B2638" t="s">
        <v>155</v>
      </c>
      <c r="C2638">
        <v>92</v>
      </c>
      <c r="D2638">
        <f t="shared" si="128"/>
        <v>0</v>
      </c>
      <c r="E2638">
        <f t="shared" si="129"/>
        <v>1</v>
      </c>
      <c r="F2638">
        <f t="shared" si="130"/>
        <v>1</v>
      </c>
      <c r="G2638">
        <v>1</v>
      </c>
      <c r="I2638" s="172" t="s">
        <v>155</v>
      </c>
      <c r="J2638" s="173">
        <v>92</v>
      </c>
      <c r="K2638" s="188">
        <v>0</v>
      </c>
      <c r="L2638" s="188">
        <v>1</v>
      </c>
      <c r="M2638" s="188">
        <v>1</v>
      </c>
      <c r="O2638" s="165"/>
      <c r="P2638" s="174"/>
      <c r="Q2638" s="174"/>
      <c r="R2638" s="174"/>
      <c r="S2638" s="166"/>
    </row>
    <row r="2639" spans="1:19" x14ac:dyDescent="0.15">
      <c r="A2639">
        <v>63</v>
      </c>
      <c r="B2639" t="s">
        <v>155</v>
      </c>
      <c r="C2639">
        <v>93</v>
      </c>
      <c r="D2639">
        <f t="shared" si="128"/>
        <v>1</v>
      </c>
      <c r="E2639">
        <f t="shared" si="129"/>
        <v>0</v>
      </c>
      <c r="F2639">
        <f t="shared" si="130"/>
        <v>1</v>
      </c>
      <c r="G2639">
        <v>1</v>
      </c>
      <c r="I2639" s="172" t="s">
        <v>155</v>
      </c>
      <c r="J2639" s="173">
        <v>93</v>
      </c>
      <c r="K2639" s="188">
        <v>1</v>
      </c>
      <c r="L2639" s="188">
        <v>0</v>
      </c>
      <c r="M2639" s="188">
        <v>1</v>
      </c>
      <c r="O2639" s="165"/>
      <c r="P2639" s="174"/>
      <c r="Q2639" s="174"/>
      <c r="R2639" s="174"/>
      <c r="S2639" s="166"/>
    </row>
    <row r="2640" spans="1:19" x14ac:dyDescent="0.15">
      <c r="A2640">
        <v>63</v>
      </c>
      <c r="B2640" t="s">
        <v>155</v>
      </c>
      <c r="C2640">
        <v>94</v>
      </c>
      <c r="D2640">
        <f t="shared" si="128"/>
        <v>0</v>
      </c>
      <c r="E2640">
        <f t="shared" si="129"/>
        <v>0</v>
      </c>
      <c r="F2640">
        <f t="shared" si="130"/>
        <v>0</v>
      </c>
      <c r="G2640">
        <v>1</v>
      </c>
      <c r="I2640" s="172" t="s">
        <v>155</v>
      </c>
      <c r="J2640" s="173">
        <v>94</v>
      </c>
      <c r="K2640" s="189"/>
      <c r="L2640" s="189"/>
      <c r="M2640" s="189"/>
      <c r="O2640" s="165"/>
      <c r="P2640" s="176"/>
      <c r="Q2640" s="176"/>
      <c r="R2640" s="176"/>
      <c r="S2640" s="167"/>
    </row>
    <row r="2641" spans="1:19" x14ac:dyDescent="0.15">
      <c r="A2641">
        <v>63</v>
      </c>
      <c r="B2641" t="s">
        <v>155</v>
      </c>
      <c r="C2641">
        <v>95</v>
      </c>
      <c r="D2641">
        <f t="shared" si="128"/>
        <v>0</v>
      </c>
      <c r="E2641">
        <f t="shared" si="129"/>
        <v>0</v>
      </c>
      <c r="F2641">
        <f t="shared" si="130"/>
        <v>0</v>
      </c>
      <c r="G2641">
        <v>1</v>
      </c>
      <c r="I2641" s="172" t="s">
        <v>155</v>
      </c>
      <c r="J2641" s="173">
        <v>95</v>
      </c>
      <c r="K2641" s="189"/>
      <c r="L2641" s="189"/>
      <c r="M2641" s="189"/>
      <c r="O2641" s="165"/>
      <c r="P2641" s="174"/>
      <c r="Q2641" s="174"/>
      <c r="R2641" s="174"/>
      <c r="S2641" s="166"/>
    </row>
    <row r="2642" spans="1:19" x14ac:dyDescent="0.15">
      <c r="A2642">
        <v>63</v>
      </c>
      <c r="B2642" t="s">
        <v>155</v>
      </c>
      <c r="C2642">
        <v>96</v>
      </c>
      <c r="D2642">
        <f t="shared" si="128"/>
        <v>1</v>
      </c>
      <c r="E2642">
        <f t="shared" si="129"/>
        <v>0</v>
      </c>
      <c r="F2642">
        <f t="shared" si="130"/>
        <v>1</v>
      </c>
      <c r="G2642">
        <v>1</v>
      </c>
      <c r="I2642" s="172" t="s">
        <v>155</v>
      </c>
      <c r="J2642" s="173">
        <v>96</v>
      </c>
      <c r="K2642" s="188">
        <v>1</v>
      </c>
      <c r="L2642" s="188">
        <v>0</v>
      </c>
      <c r="M2642" s="188">
        <v>1</v>
      </c>
      <c r="O2642" s="165"/>
      <c r="P2642" s="174"/>
      <c r="Q2642" s="174"/>
      <c r="R2642" s="174"/>
      <c r="S2642" s="166"/>
    </row>
    <row r="2643" spans="1:19" x14ac:dyDescent="0.15">
      <c r="A2643">
        <v>63</v>
      </c>
      <c r="B2643" t="s">
        <v>155</v>
      </c>
      <c r="C2643">
        <v>97</v>
      </c>
      <c r="D2643">
        <f t="shared" si="128"/>
        <v>0</v>
      </c>
      <c r="E2643">
        <f t="shared" si="129"/>
        <v>0</v>
      </c>
      <c r="F2643">
        <f t="shared" si="130"/>
        <v>0</v>
      </c>
      <c r="G2643">
        <v>1</v>
      </c>
      <c r="I2643" s="172" t="s">
        <v>155</v>
      </c>
      <c r="J2643" s="173">
        <v>97</v>
      </c>
      <c r="K2643" s="189"/>
      <c r="L2643" s="189"/>
      <c r="M2643" s="189"/>
      <c r="O2643" s="165"/>
      <c r="P2643" s="176"/>
      <c r="Q2643" s="176"/>
      <c r="R2643" s="176"/>
      <c r="S2643" s="167"/>
    </row>
    <row r="2644" spans="1:19" x14ac:dyDescent="0.15">
      <c r="A2644">
        <v>63</v>
      </c>
      <c r="B2644" t="s">
        <v>155</v>
      </c>
      <c r="C2644">
        <v>98</v>
      </c>
      <c r="D2644">
        <f t="shared" si="128"/>
        <v>0</v>
      </c>
      <c r="E2644">
        <f t="shared" si="129"/>
        <v>1</v>
      </c>
      <c r="F2644">
        <f t="shared" si="130"/>
        <v>1</v>
      </c>
      <c r="G2644">
        <v>1</v>
      </c>
      <c r="I2644" s="172" t="s">
        <v>155</v>
      </c>
      <c r="J2644" s="173">
        <v>98</v>
      </c>
      <c r="K2644" s="188">
        <v>0</v>
      </c>
      <c r="L2644" s="188">
        <v>1</v>
      </c>
      <c r="M2644" s="188">
        <v>1</v>
      </c>
      <c r="O2644" s="165"/>
      <c r="P2644" s="174"/>
      <c r="Q2644" s="174"/>
      <c r="R2644" s="174"/>
      <c r="S2644" s="166"/>
    </row>
    <row r="2645" spans="1:19" x14ac:dyDescent="0.15">
      <c r="A2645">
        <v>63</v>
      </c>
      <c r="B2645" t="s">
        <v>155</v>
      </c>
      <c r="C2645">
        <v>99</v>
      </c>
      <c r="D2645">
        <f t="shared" si="128"/>
        <v>0</v>
      </c>
      <c r="E2645">
        <f t="shared" si="129"/>
        <v>0</v>
      </c>
      <c r="F2645">
        <f t="shared" si="130"/>
        <v>0</v>
      </c>
      <c r="G2645">
        <v>1</v>
      </c>
      <c r="I2645" s="172" t="s">
        <v>155</v>
      </c>
      <c r="J2645" s="173">
        <v>99</v>
      </c>
      <c r="K2645" s="189"/>
      <c r="L2645" s="189"/>
      <c r="M2645" s="189"/>
      <c r="O2645" s="165"/>
      <c r="P2645" s="176"/>
      <c r="Q2645" s="176"/>
      <c r="R2645" s="176"/>
      <c r="S2645" s="167"/>
    </row>
    <row r="2646" spans="1:19" x14ac:dyDescent="0.15">
      <c r="A2646">
        <v>63</v>
      </c>
      <c r="B2646" t="s">
        <v>155</v>
      </c>
      <c r="C2646">
        <v>100</v>
      </c>
      <c r="D2646">
        <f t="shared" si="128"/>
        <v>0</v>
      </c>
      <c r="E2646">
        <f t="shared" si="129"/>
        <v>0</v>
      </c>
      <c r="F2646">
        <f t="shared" si="130"/>
        <v>0</v>
      </c>
      <c r="G2646">
        <v>1</v>
      </c>
      <c r="I2646" s="172" t="s">
        <v>155</v>
      </c>
      <c r="J2646" s="173">
        <v>100</v>
      </c>
      <c r="K2646" s="189"/>
      <c r="L2646" s="189"/>
      <c r="M2646" s="189"/>
      <c r="O2646" s="165"/>
      <c r="P2646" s="174"/>
      <c r="Q2646" s="174"/>
      <c r="R2646" s="174"/>
      <c r="S2646" s="166"/>
    </row>
    <row r="2647" spans="1:19" x14ac:dyDescent="0.15">
      <c r="A2647">
        <v>63</v>
      </c>
      <c r="B2647" t="s">
        <v>155</v>
      </c>
      <c r="C2647">
        <v>101</v>
      </c>
      <c r="D2647">
        <f t="shared" si="128"/>
        <v>0</v>
      </c>
      <c r="E2647">
        <f t="shared" si="129"/>
        <v>0</v>
      </c>
      <c r="F2647">
        <f t="shared" si="130"/>
        <v>0</v>
      </c>
      <c r="G2647">
        <v>1</v>
      </c>
      <c r="I2647" s="172" t="s">
        <v>155</v>
      </c>
      <c r="J2647" s="173">
        <v>101</v>
      </c>
      <c r="K2647" s="189"/>
      <c r="L2647" s="189"/>
      <c r="M2647" s="189"/>
      <c r="O2647" s="165"/>
      <c r="P2647" s="176"/>
      <c r="Q2647" s="176"/>
      <c r="R2647" s="176"/>
      <c r="S2647" s="167"/>
    </row>
    <row r="2648" spans="1:19" x14ac:dyDescent="0.15">
      <c r="A2648">
        <v>63</v>
      </c>
      <c r="B2648" t="s">
        <v>155</v>
      </c>
      <c r="C2648">
        <v>102</v>
      </c>
      <c r="D2648">
        <f t="shared" si="128"/>
        <v>0</v>
      </c>
      <c r="E2648">
        <f t="shared" si="129"/>
        <v>0</v>
      </c>
      <c r="F2648">
        <f t="shared" si="130"/>
        <v>0</v>
      </c>
      <c r="G2648">
        <v>1</v>
      </c>
      <c r="I2648" s="172" t="s">
        <v>155</v>
      </c>
      <c r="J2648" s="173">
        <v>102</v>
      </c>
      <c r="K2648" s="189"/>
      <c r="L2648" s="189"/>
      <c r="M2648" s="189"/>
      <c r="O2648" s="165"/>
      <c r="P2648" s="176"/>
      <c r="Q2648" s="176"/>
      <c r="R2648" s="176"/>
      <c r="S2648" s="167"/>
    </row>
    <row r="2649" spans="1:19" x14ac:dyDescent="0.15">
      <c r="A2649">
        <v>63</v>
      </c>
      <c r="B2649" t="s">
        <v>155</v>
      </c>
      <c r="C2649">
        <v>103</v>
      </c>
      <c r="D2649">
        <f t="shared" si="128"/>
        <v>0</v>
      </c>
      <c r="E2649">
        <f t="shared" si="129"/>
        <v>0</v>
      </c>
      <c r="F2649">
        <f t="shared" si="130"/>
        <v>0</v>
      </c>
      <c r="G2649">
        <v>1</v>
      </c>
      <c r="I2649" s="172" t="s">
        <v>155</v>
      </c>
      <c r="J2649" s="173">
        <v>103</v>
      </c>
      <c r="K2649" s="189"/>
      <c r="L2649" s="189"/>
      <c r="M2649" s="189"/>
      <c r="O2649" s="165"/>
      <c r="P2649" s="174"/>
      <c r="Q2649" s="174"/>
      <c r="R2649" s="174"/>
      <c r="S2649" s="166"/>
    </row>
    <row r="2650" spans="1:19" x14ac:dyDescent="0.15">
      <c r="A2650">
        <v>63</v>
      </c>
      <c r="B2650" t="s">
        <v>155</v>
      </c>
      <c r="C2650">
        <v>104</v>
      </c>
      <c r="D2650">
        <f t="shared" si="128"/>
        <v>0</v>
      </c>
      <c r="E2650">
        <f t="shared" si="129"/>
        <v>0</v>
      </c>
      <c r="F2650">
        <f t="shared" si="130"/>
        <v>0</v>
      </c>
      <c r="G2650">
        <v>1</v>
      </c>
      <c r="I2650" s="172" t="s">
        <v>155</v>
      </c>
      <c r="J2650" s="173">
        <v>104</v>
      </c>
      <c r="K2650" s="189"/>
      <c r="L2650" s="189"/>
      <c r="M2650" s="189"/>
      <c r="O2650" s="165"/>
      <c r="P2650" s="176"/>
      <c r="Q2650" s="176"/>
      <c r="R2650" s="176"/>
      <c r="S2650" s="167"/>
    </row>
    <row r="2651" spans="1:19" x14ac:dyDescent="0.15">
      <c r="A2651">
        <v>63</v>
      </c>
      <c r="B2651" t="s">
        <v>155</v>
      </c>
      <c r="C2651">
        <v>105</v>
      </c>
      <c r="D2651">
        <f t="shared" si="128"/>
        <v>0</v>
      </c>
      <c r="E2651">
        <f t="shared" si="129"/>
        <v>0</v>
      </c>
      <c r="F2651">
        <f t="shared" si="130"/>
        <v>0</v>
      </c>
      <c r="G2651">
        <v>1</v>
      </c>
      <c r="I2651" s="172" t="s">
        <v>155</v>
      </c>
      <c r="J2651" s="173">
        <v>105</v>
      </c>
      <c r="K2651" s="189"/>
      <c r="L2651" s="189"/>
      <c r="M2651" s="189"/>
      <c r="O2651" s="165"/>
      <c r="P2651" s="176"/>
      <c r="Q2651" s="176"/>
      <c r="R2651" s="176"/>
      <c r="S2651" s="167"/>
    </row>
    <row r="2652" spans="1:19" x14ac:dyDescent="0.15">
      <c r="A2652">
        <v>71</v>
      </c>
      <c r="B2652" t="s">
        <v>156</v>
      </c>
      <c r="C2652">
        <v>0</v>
      </c>
      <c r="D2652">
        <f t="shared" si="128"/>
        <v>5</v>
      </c>
      <c r="E2652">
        <f t="shared" si="129"/>
        <v>8</v>
      </c>
      <c r="F2652">
        <f t="shared" si="130"/>
        <v>13</v>
      </c>
      <c r="G2652">
        <v>1</v>
      </c>
      <c r="I2652" s="172" t="s">
        <v>156</v>
      </c>
      <c r="J2652" s="173">
        <v>0</v>
      </c>
      <c r="K2652" s="188">
        <v>5</v>
      </c>
      <c r="L2652" s="188">
        <v>8</v>
      </c>
      <c r="M2652" s="188">
        <v>13</v>
      </c>
      <c r="O2652" s="165"/>
      <c r="P2652" s="174"/>
      <c r="Q2652" s="174"/>
      <c r="R2652" s="174"/>
      <c r="S2652" s="166"/>
    </row>
    <row r="2653" spans="1:19" x14ac:dyDescent="0.15">
      <c r="A2653">
        <v>71</v>
      </c>
      <c r="B2653" t="s">
        <v>156</v>
      </c>
      <c r="C2653">
        <v>1</v>
      </c>
      <c r="D2653">
        <f t="shared" si="128"/>
        <v>3</v>
      </c>
      <c r="E2653">
        <f t="shared" si="129"/>
        <v>4</v>
      </c>
      <c r="F2653">
        <f t="shared" si="130"/>
        <v>7</v>
      </c>
      <c r="G2653">
        <v>1</v>
      </c>
      <c r="I2653" s="172" t="s">
        <v>156</v>
      </c>
      <c r="J2653" s="173">
        <v>1</v>
      </c>
      <c r="K2653" s="188">
        <v>3</v>
      </c>
      <c r="L2653" s="188">
        <v>4</v>
      </c>
      <c r="M2653" s="188">
        <v>7</v>
      </c>
      <c r="O2653" s="165"/>
      <c r="P2653" s="174"/>
      <c r="Q2653" s="174"/>
      <c r="R2653" s="174"/>
      <c r="S2653" s="166"/>
    </row>
    <row r="2654" spans="1:19" x14ac:dyDescent="0.15">
      <c r="A2654">
        <v>71</v>
      </c>
      <c r="B2654" t="s">
        <v>156</v>
      </c>
      <c r="C2654">
        <v>2</v>
      </c>
      <c r="D2654">
        <f t="shared" si="128"/>
        <v>7</v>
      </c>
      <c r="E2654">
        <f t="shared" si="129"/>
        <v>8</v>
      </c>
      <c r="F2654">
        <f t="shared" si="130"/>
        <v>15</v>
      </c>
      <c r="G2654">
        <v>1</v>
      </c>
      <c r="I2654" s="172" t="s">
        <v>156</v>
      </c>
      <c r="J2654" s="173">
        <v>2</v>
      </c>
      <c r="K2654" s="188">
        <v>7</v>
      </c>
      <c r="L2654" s="188">
        <v>8</v>
      </c>
      <c r="M2654" s="188">
        <v>15</v>
      </c>
      <c r="O2654" s="165"/>
      <c r="P2654" s="174"/>
      <c r="Q2654" s="174"/>
      <c r="R2654" s="174"/>
      <c r="S2654" s="166"/>
    </row>
    <row r="2655" spans="1:19" x14ac:dyDescent="0.15">
      <c r="A2655">
        <v>71</v>
      </c>
      <c r="B2655" t="s">
        <v>156</v>
      </c>
      <c r="C2655">
        <v>3</v>
      </c>
      <c r="D2655">
        <f t="shared" si="128"/>
        <v>8</v>
      </c>
      <c r="E2655">
        <f t="shared" si="129"/>
        <v>6</v>
      </c>
      <c r="F2655">
        <f t="shared" si="130"/>
        <v>14</v>
      </c>
      <c r="G2655">
        <v>1</v>
      </c>
      <c r="I2655" s="172" t="s">
        <v>156</v>
      </c>
      <c r="J2655" s="173">
        <v>3</v>
      </c>
      <c r="K2655" s="188">
        <v>8</v>
      </c>
      <c r="L2655" s="188">
        <v>6</v>
      </c>
      <c r="M2655" s="188">
        <v>14</v>
      </c>
      <c r="O2655" s="165"/>
      <c r="P2655" s="174"/>
      <c r="Q2655" s="174"/>
      <c r="R2655" s="174"/>
      <c r="S2655" s="166"/>
    </row>
    <row r="2656" spans="1:19" x14ac:dyDescent="0.15">
      <c r="A2656">
        <v>71</v>
      </c>
      <c r="B2656" t="s">
        <v>156</v>
      </c>
      <c r="C2656">
        <v>4</v>
      </c>
      <c r="D2656">
        <f t="shared" si="128"/>
        <v>8</v>
      </c>
      <c r="E2656">
        <f t="shared" si="129"/>
        <v>6</v>
      </c>
      <c r="F2656">
        <f t="shared" si="130"/>
        <v>14</v>
      </c>
      <c r="G2656">
        <v>1</v>
      </c>
      <c r="I2656" s="172" t="s">
        <v>156</v>
      </c>
      <c r="J2656" s="173">
        <v>4</v>
      </c>
      <c r="K2656" s="188">
        <v>8</v>
      </c>
      <c r="L2656" s="188">
        <v>6</v>
      </c>
      <c r="M2656" s="188">
        <v>14</v>
      </c>
      <c r="O2656" s="165"/>
      <c r="P2656" s="174"/>
      <c r="Q2656" s="174"/>
      <c r="R2656" s="174"/>
      <c r="S2656" s="166"/>
    </row>
    <row r="2657" spans="1:19" x14ac:dyDescent="0.15">
      <c r="A2657">
        <v>71</v>
      </c>
      <c r="B2657" t="s">
        <v>156</v>
      </c>
      <c r="C2657">
        <v>5</v>
      </c>
      <c r="D2657">
        <f t="shared" si="128"/>
        <v>12</v>
      </c>
      <c r="E2657">
        <f t="shared" si="129"/>
        <v>5</v>
      </c>
      <c r="F2657">
        <f t="shared" si="130"/>
        <v>17</v>
      </c>
      <c r="G2657">
        <v>1</v>
      </c>
      <c r="I2657" s="172" t="s">
        <v>156</v>
      </c>
      <c r="J2657" s="173">
        <v>5</v>
      </c>
      <c r="K2657" s="188">
        <v>12</v>
      </c>
      <c r="L2657" s="188">
        <v>5</v>
      </c>
      <c r="M2657" s="188">
        <v>17</v>
      </c>
      <c r="O2657" s="165"/>
      <c r="P2657" s="174"/>
      <c r="Q2657" s="174"/>
      <c r="R2657" s="174"/>
      <c r="S2657" s="166"/>
    </row>
    <row r="2658" spans="1:19" x14ac:dyDescent="0.15">
      <c r="A2658">
        <v>71</v>
      </c>
      <c r="B2658" t="s">
        <v>156</v>
      </c>
      <c r="C2658">
        <v>6</v>
      </c>
      <c r="D2658">
        <f t="shared" si="128"/>
        <v>9</v>
      </c>
      <c r="E2658">
        <f t="shared" si="129"/>
        <v>6</v>
      </c>
      <c r="F2658">
        <f t="shared" si="130"/>
        <v>15</v>
      </c>
      <c r="G2658">
        <v>1</v>
      </c>
      <c r="I2658" s="172" t="s">
        <v>156</v>
      </c>
      <c r="J2658" s="173">
        <v>6</v>
      </c>
      <c r="K2658" s="188">
        <v>9</v>
      </c>
      <c r="L2658" s="188">
        <v>6</v>
      </c>
      <c r="M2658" s="188">
        <v>15</v>
      </c>
      <c r="O2658" s="165"/>
      <c r="P2658" s="174"/>
      <c r="Q2658" s="174"/>
      <c r="R2658" s="174"/>
      <c r="S2658" s="166"/>
    </row>
    <row r="2659" spans="1:19" x14ac:dyDescent="0.15">
      <c r="A2659">
        <v>71</v>
      </c>
      <c r="B2659" t="s">
        <v>156</v>
      </c>
      <c r="C2659">
        <v>7</v>
      </c>
      <c r="D2659">
        <f t="shared" si="128"/>
        <v>7</v>
      </c>
      <c r="E2659">
        <f t="shared" si="129"/>
        <v>12</v>
      </c>
      <c r="F2659">
        <f t="shared" si="130"/>
        <v>19</v>
      </c>
      <c r="G2659">
        <v>1</v>
      </c>
      <c r="I2659" s="172" t="s">
        <v>156</v>
      </c>
      <c r="J2659" s="173">
        <v>7</v>
      </c>
      <c r="K2659" s="188">
        <v>7</v>
      </c>
      <c r="L2659" s="188">
        <v>12</v>
      </c>
      <c r="M2659" s="188">
        <v>19</v>
      </c>
      <c r="O2659" s="165"/>
      <c r="P2659" s="174"/>
      <c r="Q2659" s="174"/>
      <c r="R2659" s="174"/>
      <c r="S2659" s="166"/>
    </row>
    <row r="2660" spans="1:19" x14ac:dyDescent="0.15">
      <c r="A2660">
        <v>71</v>
      </c>
      <c r="B2660" t="s">
        <v>156</v>
      </c>
      <c r="C2660">
        <v>8</v>
      </c>
      <c r="D2660">
        <f t="shared" si="128"/>
        <v>11</v>
      </c>
      <c r="E2660">
        <f t="shared" si="129"/>
        <v>11</v>
      </c>
      <c r="F2660">
        <f t="shared" si="130"/>
        <v>22</v>
      </c>
      <c r="G2660">
        <v>1</v>
      </c>
      <c r="I2660" s="172" t="s">
        <v>156</v>
      </c>
      <c r="J2660" s="173">
        <v>8</v>
      </c>
      <c r="K2660" s="188">
        <v>11</v>
      </c>
      <c r="L2660" s="188">
        <v>11</v>
      </c>
      <c r="M2660" s="188">
        <v>22</v>
      </c>
      <c r="O2660" s="165"/>
      <c r="P2660" s="174"/>
      <c r="Q2660" s="174"/>
      <c r="R2660" s="174"/>
      <c r="S2660" s="166"/>
    </row>
    <row r="2661" spans="1:19" x14ac:dyDescent="0.15">
      <c r="A2661">
        <v>71</v>
      </c>
      <c r="B2661" t="s">
        <v>156</v>
      </c>
      <c r="C2661">
        <v>9</v>
      </c>
      <c r="D2661">
        <f t="shared" si="128"/>
        <v>12</v>
      </c>
      <c r="E2661">
        <f t="shared" si="129"/>
        <v>7</v>
      </c>
      <c r="F2661">
        <f t="shared" si="130"/>
        <v>19</v>
      </c>
      <c r="G2661">
        <v>1</v>
      </c>
      <c r="I2661" s="172" t="s">
        <v>156</v>
      </c>
      <c r="J2661" s="173">
        <v>9</v>
      </c>
      <c r="K2661" s="188">
        <v>12</v>
      </c>
      <c r="L2661" s="188">
        <v>7</v>
      </c>
      <c r="M2661" s="188">
        <v>19</v>
      </c>
      <c r="O2661" s="165"/>
      <c r="P2661" s="174"/>
      <c r="Q2661" s="174"/>
      <c r="R2661" s="174"/>
      <c r="S2661" s="166"/>
    </row>
    <row r="2662" spans="1:19" x14ac:dyDescent="0.15">
      <c r="A2662">
        <v>71</v>
      </c>
      <c r="B2662" t="s">
        <v>156</v>
      </c>
      <c r="C2662">
        <v>10</v>
      </c>
      <c r="D2662">
        <f t="shared" si="128"/>
        <v>7</v>
      </c>
      <c r="E2662">
        <f t="shared" si="129"/>
        <v>11</v>
      </c>
      <c r="F2662">
        <f t="shared" si="130"/>
        <v>18</v>
      </c>
      <c r="G2662">
        <v>1</v>
      </c>
      <c r="I2662" s="172" t="s">
        <v>156</v>
      </c>
      <c r="J2662" s="173">
        <v>10</v>
      </c>
      <c r="K2662" s="188">
        <v>7</v>
      </c>
      <c r="L2662" s="188">
        <v>11</v>
      </c>
      <c r="M2662" s="188">
        <v>18</v>
      </c>
      <c r="O2662" s="165"/>
      <c r="P2662" s="174"/>
      <c r="Q2662" s="174"/>
      <c r="R2662" s="174"/>
      <c r="S2662" s="166"/>
    </row>
    <row r="2663" spans="1:19" x14ac:dyDescent="0.15">
      <c r="A2663">
        <v>71</v>
      </c>
      <c r="B2663" t="s">
        <v>156</v>
      </c>
      <c r="C2663">
        <v>11</v>
      </c>
      <c r="D2663">
        <f t="shared" si="128"/>
        <v>11</v>
      </c>
      <c r="E2663">
        <f t="shared" si="129"/>
        <v>18</v>
      </c>
      <c r="F2663">
        <f t="shared" si="130"/>
        <v>29</v>
      </c>
      <c r="G2663">
        <v>1</v>
      </c>
      <c r="I2663" s="172" t="s">
        <v>156</v>
      </c>
      <c r="J2663" s="173">
        <v>11</v>
      </c>
      <c r="K2663" s="188">
        <v>11</v>
      </c>
      <c r="L2663" s="188">
        <v>18</v>
      </c>
      <c r="M2663" s="188">
        <v>29</v>
      </c>
      <c r="O2663" s="165"/>
      <c r="P2663" s="174"/>
      <c r="Q2663" s="174"/>
      <c r="R2663" s="174"/>
      <c r="S2663" s="166"/>
    </row>
    <row r="2664" spans="1:19" x14ac:dyDescent="0.15">
      <c r="A2664">
        <v>71</v>
      </c>
      <c r="B2664" t="s">
        <v>156</v>
      </c>
      <c r="C2664">
        <v>12</v>
      </c>
      <c r="D2664">
        <f t="shared" si="128"/>
        <v>10</v>
      </c>
      <c r="E2664">
        <f t="shared" si="129"/>
        <v>7</v>
      </c>
      <c r="F2664">
        <f t="shared" si="130"/>
        <v>17</v>
      </c>
      <c r="G2664">
        <v>1</v>
      </c>
      <c r="I2664" s="172" t="s">
        <v>156</v>
      </c>
      <c r="J2664" s="173">
        <v>12</v>
      </c>
      <c r="K2664" s="188">
        <v>10</v>
      </c>
      <c r="L2664" s="188">
        <v>7</v>
      </c>
      <c r="M2664" s="188">
        <v>17</v>
      </c>
      <c r="O2664" s="165"/>
      <c r="P2664" s="174"/>
      <c r="Q2664" s="174"/>
      <c r="R2664" s="174"/>
      <c r="S2664" s="166"/>
    </row>
    <row r="2665" spans="1:19" x14ac:dyDescent="0.15">
      <c r="A2665">
        <v>71</v>
      </c>
      <c r="B2665" t="s">
        <v>156</v>
      </c>
      <c r="C2665">
        <v>13</v>
      </c>
      <c r="D2665">
        <f t="shared" si="128"/>
        <v>10</v>
      </c>
      <c r="E2665">
        <f t="shared" si="129"/>
        <v>9</v>
      </c>
      <c r="F2665">
        <f t="shared" si="130"/>
        <v>19</v>
      </c>
      <c r="G2665">
        <v>1</v>
      </c>
      <c r="I2665" s="172" t="s">
        <v>156</v>
      </c>
      <c r="J2665" s="173">
        <v>13</v>
      </c>
      <c r="K2665" s="188">
        <v>10</v>
      </c>
      <c r="L2665" s="188">
        <v>9</v>
      </c>
      <c r="M2665" s="188">
        <v>19</v>
      </c>
      <c r="O2665" s="165"/>
      <c r="P2665" s="174"/>
      <c r="Q2665" s="174"/>
      <c r="R2665" s="174"/>
      <c r="S2665" s="166"/>
    </row>
    <row r="2666" spans="1:19" x14ac:dyDescent="0.15">
      <c r="A2666">
        <v>71</v>
      </c>
      <c r="B2666" t="s">
        <v>156</v>
      </c>
      <c r="C2666">
        <v>14</v>
      </c>
      <c r="D2666">
        <f t="shared" si="128"/>
        <v>7</v>
      </c>
      <c r="E2666">
        <f t="shared" si="129"/>
        <v>10</v>
      </c>
      <c r="F2666">
        <f t="shared" si="130"/>
        <v>17</v>
      </c>
      <c r="G2666">
        <v>1</v>
      </c>
      <c r="I2666" s="172" t="s">
        <v>156</v>
      </c>
      <c r="J2666" s="173">
        <v>14</v>
      </c>
      <c r="K2666" s="188">
        <v>7</v>
      </c>
      <c r="L2666" s="188">
        <v>10</v>
      </c>
      <c r="M2666" s="188">
        <v>17</v>
      </c>
      <c r="O2666" s="165"/>
      <c r="P2666" s="174"/>
      <c r="Q2666" s="174"/>
      <c r="R2666" s="174"/>
      <c r="S2666" s="166"/>
    </row>
    <row r="2667" spans="1:19" x14ac:dyDescent="0.15">
      <c r="A2667">
        <v>71</v>
      </c>
      <c r="B2667" t="s">
        <v>156</v>
      </c>
      <c r="C2667">
        <v>15</v>
      </c>
      <c r="D2667">
        <f t="shared" si="128"/>
        <v>6</v>
      </c>
      <c r="E2667">
        <f t="shared" si="129"/>
        <v>9</v>
      </c>
      <c r="F2667">
        <f t="shared" si="130"/>
        <v>15</v>
      </c>
      <c r="G2667">
        <v>1</v>
      </c>
      <c r="I2667" s="172" t="s">
        <v>156</v>
      </c>
      <c r="J2667" s="173">
        <v>15</v>
      </c>
      <c r="K2667" s="188">
        <v>6</v>
      </c>
      <c r="L2667" s="188">
        <v>9</v>
      </c>
      <c r="M2667" s="188">
        <v>15</v>
      </c>
      <c r="O2667" s="165"/>
      <c r="P2667" s="174"/>
      <c r="Q2667" s="174"/>
      <c r="R2667" s="174"/>
      <c r="S2667" s="166"/>
    </row>
    <row r="2668" spans="1:19" x14ac:dyDescent="0.15">
      <c r="A2668">
        <v>71</v>
      </c>
      <c r="B2668" t="s">
        <v>156</v>
      </c>
      <c r="C2668">
        <v>16</v>
      </c>
      <c r="D2668">
        <f t="shared" si="128"/>
        <v>2</v>
      </c>
      <c r="E2668">
        <f t="shared" si="129"/>
        <v>9</v>
      </c>
      <c r="F2668">
        <f t="shared" si="130"/>
        <v>11</v>
      </c>
      <c r="G2668">
        <v>1</v>
      </c>
      <c r="I2668" s="172" t="s">
        <v>156</v>
      </c>
      <c r="J2668" s="173">
        <v>16</v>
      </c>
      <c r="K2668" s="188">
        <v>2</v>
      </c>
      <c r="L2668" s="188">
        <v>9</v>
      </c>
      <c r="M2668" s="188">
        <v>11</v>
      </c>
      <c r="O2668" s="165"/>
      <c r="P2668" s="174"/>
      <c r="Q2668" s="174"/>
      <c r="R2668" s="174"/>
      <c r="S2668" s="166"/>
    </row>
    <row r="2669" spans="1:19" x14ac:dyDescent="0.15">
      <c r="A2669">
        <v>71</v>
      </c>
      <c r="B2669" t="s">
        <v>156</v>
      </c>
      <c r="C2669">
        <v>17</v>
      </c>
      <c r="D2669">
        <f t="shared" si="128"/>
        <v>7</v>
      </c>
      <c r="E2669">
        <f t="shared" si="129"/>
        <v>8</v>
      </c>
      <c r="F2669">
        <f t="shared" si="130"/>
        <v>15</v>
      </c>
      <c r="G2669">
        <v>1</v>
      </c>
      <c r="I2669" s="172" t="s">
        <v>156</v>
      </c>
      <c r="J2669" s="173">
        <v>17</v>
      </c>
      <c r="K2669" s="188">
        <v>7</v>
      </c>
      <c r="L2669" s="188">
        <v>8</v>
      </c>
      <c r="M2669" s="188">
        <v>15</v>
      </c>
      <c r="O2669" s="165"/>
      <c r="P2669" s="174"/>
      <c r="Q2669" s="174"/>
      <c r="R2669" s="174"/>
      <c r="S2669" s="166"/>
    </row>
    <row r="2670" spans="1:19" x14ac:dyDescent="0.15">
      <c r="A2670">
        <v>71</v>
      </c>
      <c r="B2670" t="s">
        <v>156</v>
      </c>
      <c r="C2670">
        <v>18</v>
      </c>
      <c r="D2670">
        <f t="shared" si="128"/>
        <v>8</v>
      </c>
      <c r="E2670">
        <f t="shared" si="129"/>
        <v>5</v>
      </c>
      <c r="F2670">
        <f t="shared" si="130"/>
        <v>13</v>
      </c>
      <c r="G2670">
        <v>1</v>
      </c>
      <c r="I2670" s="172" t="s">
        <v>156</v>
      </c>
      <c r="J2670" s="173">
        <v>18</v>
      </c>
      <c r="K2670" s="188">
        <v>8</v>
      </c>
      <c r="L2670" s="188">
        <v>5</v>
      </c>
      <c r="M2670" s="188">
        <v>13</v>
      </c>
      <c r="O2670" s="165"/>
      <c r="P2670" s="174"/>
      <c r="Q2670" s="174"/>
      <c r="R2670" s="174"/>
      <c r="S2670" s="166"/>
    </row>
    <row r="2671" spans="1:19" x14ac:dyDescent="0.15">
      <c r="A2671">
        <v>71</v>
      </c>
      <c r="B2671" t="s">
        <v>156</v>
      </c>
      <c r="C2671">
        <v>19</v>
      </c>
      <c r="D2671">
        <f t="shared" si="128"/>
        <v>8</v>
      </c>
      <c r="E2671">
        <f t="shared" si="129"/>
        <v>1</v>
      </c>
      <c r="F2671">
        <f t="shared" si="130"/>
        <v>9</v>
      </c>
      <c r="G2671">
        <v>1</v>
      </c>
      <c r="I2671" s="172" t="s">
        <v>156</v>
      </c>
      <c r="J2671" s="173">
        <v>19</v>
      </c>
      <c r="K2671" s="188">
        <v>8</v>
      </c>
      <c r="L2671" s="188">
        <v>1</v>
      </c>
      <c r="M2671" s="188">
        <v>9</v>
      </c>
      <c r="O2671" s="165"/>
      <c r="P2671" s="174"/>
      <c r="Q2671" s="174"/>
      <c r="R2671" s="174"/>
      <c r="S2671" s="166"/>
    </row>
    <row r="2672" spans="1:19" x14ac:dyDescent="0.15">
      <c r="A2672">
        <v>71</v>
      </c>
      <c r="B2672" t="s">
        <v>156</v>
      </c>
      <c r="C2672">
        <v>20</v>
      </c>
      <c r="D2672">
        <f t="shared" si="128"/>
        <v>11</v>
      </c>
      <c r="E2672">
        <f t="shared" si="129"/>
        <v>10</v>
      </c>
      <c r="F2672">
        <f t="shared" si="130"/>
        <v>21</v>
      </c>
      <c r="G2672">
        <v>1</v>
      </c>
      <c r="I2672" s="172" t="s">
        <v>156</v>
      </c>
      <c r="J2672" s="173">
        <v>20</v>
      </c>
      <c r="K2672" s="188">
        <v>11</v>
      </c>
      <c r="L2672" s="188">
        <v>10</v>
      </c>
      <c r="M2672" s="188">
        <v>21</v>
      </c>
      <c r="O2672" s="165"/>
      <c r="P2672" s="174"/>
      <c r="Q2672" s="174"/>
      <c r="R2672" s="174"/>
      <c r="S2672" s="166"/>
    </row>
    <row r="2673" spans="1:19" x14ac:dyDescent="0.15">
      <c r="A2673">
        <v>71</v>
      </c>
      <c r="B2673" t="s">
        <v>156</v>
      </c>
      <c r="C2673">
        <v>21</v>
      </c>
      <c r="D2673">
        <f t="shared" si="128"/>
        <v>5</v>
      </c>
      <c r="E2673">
        <f t="shared" si="129"/>
        <v>6</v>
      </c>
      <c r="F2673">
        <f t="shared" si="130"/>
        <v>11</v>
      </c>
      <c r="G2673">
        <v>1</v>
      </c>
      <c r="I2673" s="172" t="s">
        <v>156</v>
      </c>
      <c r="J2673" s="173">
        <v>21</v>
      </c>
      <c r="K2673" s="188">
        <v>5</v>
      </c>
      <c r="L2673" s="188">
        <v>6</v>
      </c>
      <c r="M2673" s="188">
        <v>11</v>
      </c>
      <c r="O2673" s="165"/>
      <c r="P2673" s="174"/>
      <c r="Q2673" s="174"/>
      <c r="R2673" s="174"/>
      <c r="S2673" s="166"/>
    </row>
    <row r="2674" spans="1:19" x14ac:dyDescent="0.15">
      <c r="A2674">
        <v>71</v>
      </c>
      <c r="B2674" t="s">
        <v>156</v>
      </c>
      <c r="C2674">
        <v>22</v>
      </c>
      <c r="D2674">
        <f t="shared" si="128"/>
        <v>8</v>
      </c>
      <c r="E2674">
        <f t="shared" si="129"/>
        <v>7</v>
      </c>
      <c r="F2674">
        <f t="shared" si="130"/>
        <v>15</v>
      </c>
      <c r="G2674">
        <v>1</v>
      </c>
      <c r="I2674" s="172" t="s">
        <v>156</v>
      </c>
      <c r="J2674" s="173">
        <v>22</v>
      </c>
      <c r="K2674" s="188">
        <v>8</v>
      </c>
      <c r="L2674" s="188">
        <v>7</v>
      </c>
      <c r="M2674" s="188">
        <v>15</v>
      </c>
      <c r="O2674" s="165"/>
      <c r="P2674" s="174"/>
      <c r="Q2674" s="174"/>
      <c r="R2674" s="174"/>
      <c r="S2674" s="166"/>
    </row>
    <row r="2675" spans="1:19" x14ac:dyDescent="0.15">
      <c r="A2675">
        <v>71</v>
      </c>
      <c r="B2675" t="s">
        <v>156</v>
      </c>
      <c r="C2675">
        <v>23</v>
      </c>
      <c r="D2675">
        <f t="shared" si="128"/>
        <v>5</v>
      </c>
      <c r="E2675">
        <f t="shared" si="129"/>
        <v>4</v>
      </c>
      <c r="F2675">
        <f t="shared" si="130"/>
        <v>9</v>
      </c>
      <c r="G2675">
        <v>1</v>
      </c>
      <c r="I2675" s="172" t="s">
        <v>156</v>
      </c>
      <c r="J2675" s="173">
        <v>23</v>
      </c>
      <c r="K2675" s="188">
        <v>5</v>
      </c>
      <c r="L2675" s="188">
        <v>4</v>
      </c>
      <c r="M2675" s="188">
        <v>9</v>
      </c>
      <c r="O2675" s="165"/>
      <c r="P2675" s="174"/>
      <c r="Q2675" s="174"/>
      <c r="R2675" s="174"/>
      <c r="S2675" s="166"/>
    </row>
    <row r="2676" spans="1:19" x14ac:dyDescent="0.15">
      <c r="A2676">
        <v>71</v>
      </c>
      <c r="B2676" t="s">
        <v>156</v>
      </c>
      <c r="C2676">
        <v>24</v>
      </c>
      <c r="D2676">
        <f t="shared" si="128"/>
        <v>3</v>
      </c>
      <c r="E2676">
        <f t="shared" si="129"/>
        <v>3</v>
      </c>
      <c r="F2676">
        <f t="shared" si="130"/>
        <v>6</v>
      </c>
      <c r="G2676">
        <v>1</v>
      </c>
      <c r="I2676" s="172" t="s">
        <v>156</v>
      </c>
      <c r="J2676" s="173">
        <v>24</v>
      </c>
      <c r="K2676" s="188">
        <v>3</v>
      </c>
      <c r="L2676" s="188">
        <v>3</v>
      </c>
      <c r="M2676" s="188">
        <v>6</v>
      </c>
      <c r="O2676" s="165"/>
      <c r="P2676" s="174"/>
      <c r="Q2676" s="174"/>
      <c r="R2676" s="174"/>
      <c r="S2676" s="166"/>
    </row>
    <row r="2677" spans="1:19" x14ac:dyDescent="0.15">
      <c r="A2677">
        <v>71</v>
      </c>
      <c r="B2677" t="s">
        <v>156</v>
      </c>
      <c r="C2677">
        <v>25</v>
      </c>
      <c r="D2677">
        <f t="shared" si="128"/>
        <v>7</v>
      </c>
      <c r="E2677">
        <f t="shared" si="129"/>
        <v>3</v>
      </c>
      <c r="F2677">
        <f t="shared" si="130"/>
        <v>10</v>
      </c>
      <c r="G2677">
        <v>1</v>
      </c>
      <c r="I2677" s="172" t="s">
        <v>156</v>
      </c>
      <c r="J2677" s="173">
        <v>25</v>
      </c>
      <c r="K2677" s="188">
        <v>7</v>
      </c>
      <c r="L2677" s="188">
        <v>3</v>
      </c>
      <c r="M2677" s="188">
        <v>10</v>
      </c>
      <c r="O2677" s="165"/>
      <c r="P2677" s="174"/>
      <c r="Q2677" s="174"/>
      <c r="R2677" s="174"/>
      <c r="S2677" s="166"/>
    </row>
    <row r="2678" spans="1:19" x14ac:dyDescent="0.15">
      <c r="A2678">
        <v>71</v>
      </c>
      <c r="B2678" t="s">
        <v>156</v>
      </c>
      <c r="C2678">
        <v>26</v>
      </c>
      <c r="D2678">
        <f t="shared" si="128"/>
        <v>6</v>
      </c>
      <c r="E2678">
        <f t="shared" si="129"/>
        <v>7</v>
      </c>
      <c r="F2678">
        <f t="shared" si="130"/>
        <v>13</v>
      </c>
      <c r="G2678">
        <v>1</v>
      </c>
      <c r="I2678" s="172" t="s">
        <v>156</v>
      </c>
      <c r="J2678" s="173">
        <v>26</v>
      </c>
      <c r="K2678" s="188">
        <v>6</v>
      </c>
      <c r="L2678" s="188">
        <v>7</v>
      </c>
      <c r="M2678" s="188">
        <v>13</v>
      </c>
      <c r="O2678" s="165"/>
      <c r="P2678" s="174"/>
      <c r="Q2678" s="174"/>
      <c r="R2678" s="174"/>
      <c r="S2678" s="166"/>
    </row>
    <row r="2679" spans="1:19" x14ac:dyDescent="0.15">
      <c r="A2679">
        <v>71</v>
      </c>
      <c r="B2679" t="s">
        <v>156</v>
      </c>
      <c r="C2679">
        <v>27</v>
      </c>
      <c r="D2679">
        <f t="shared" si="128"/>
        <v>7</v>
      </c>
      <c r="E2679">
        <f t="shared" si="129"/>
        <v>2</v>
      </c>
      <c r="F2679">
        <f t="shared" si="130"/>
        <v>9</v>
      </c>
      <c r="G2679">
        <v>1</v>
      </c>
      <c r="I2679" s="172" t="s">
        <v>156</v>
      </c>
      <c r="J2679" s="173">
        <v>27</v>
      </c>
      <c r="K2679" s="188">
        <v>7</v>
      </c>
      <c r="L2679" s="188">
        <v>2</v>
      </c>
      <c r="M2679" s="188">
        <v>9</v>
      </c>
      <c r="O2679" s="165"/>
      <c r="P2679" s="174"/>
      <c r="Q2679" s="174"/>
      <c r="R2679" s="174"/>
      <c r="S2679" s="166"/>
    </row>
    <row r="2680" spans="1:19" x14ac:dyDescent="0.15">
      <c r="A2680">
        <v>71</v>
      </c>
      <c r="B2680" t="s">
        <v>156</v>
      </c>
      <c r="C2680">
        <v>28</v>
      </c>
      <c r="D2680">
        <f t="shared" si="128"/>
        <v>4</v>
      </c>
      <c r="E2680">
        <f t="shared" si="129"/>
        <v>9</v>
      </c>
      <c r="F2680">
        <f t="shared" si="130"/>
        <v>13</v>
      </c>
      <c r="G2680">
        <v>1</v>
      </c>
      <c r="I2680" s="172" t="s">
        <v>156</v>
      </c>
      <c r="J2680" s="173">
        <v>28</v>
      </c>
      <c r="K2680" s="188">
        <v>4</v>
      </c>
      <c r="L2680" s="188">
        <v>9</v>
      </c>
      <c r="M2680" s="188">
        <v>13</v>
      </c>
      <c r="O2680" s="165"/>
      <c r="P2680" s="174"/>
      <c r="Q2680" s="174"/>
      <c r="R2680" s="174"/>
      <c r="S2680" s="166"/>
    </row>
    <row r="2681" spans="1:19" x14ac:dyDescent="0.15">
      <c r="A2681">
        <v>71</v>
      </c>
      <c r="B2681" t="s">
        <v>156</v>
      </c>
      <c r="C2681">
        <v>29</v>
      </c>
      <c r="D2681">
        <f t="shared" si="128"/>
        <v>5</v>
      </c>
      <c r="E2681">
        <f t="shared" si="129"/>
        <v>7</v>
      </c>
      <c r="F2681">
        <f t="shared" si="130"/>
        <v>12</v>
      </c>
      <c r="G2681">
        <v>1</v>
      </c>
      <c r="I2681" s="172" t="s">
        <v>156</v>
      </c>
      <c r="J2681" s="173">
        <v>29</v>
      </c>
      <c r="K2681" s="188">
        <v>5</v>
      </c>
      <c r="L2681" s="188">
        <v>7</v>
      </c>
      <c r="M2681" s="188">
        <v>12</v>
      </c>
      <c r="O2681" s="165"/>
      <c r="P2681" s="174"/>
      <c r="Q2681" s="174"/>
      <c r="R2681" s="174"/>
      <c r="S2681" s="166"/>
    </row>
    <row r="2682" spans="1:19" x14ac:dyDescent="0.15">
      <c r="A2682">
        <v>71</v>
      </c>
      <c r="B2682" t="s">
        <v>156</v>
      </c>
      <c r="C2682">
        <v>30</v>
      </c>
      <c r="D2682">
        <f t="shared" si="128"/>
        <v>8</v>
      </c>
      <c r="E2682">
        <f t="shared" si="129"/>
        <v>5</v>
      </c>
      <c r="F2682">
        <f t="shared" si="130"/>
        <v>13</v>
      </c>
      <c r="G2682">
        <v>1</v>
      </c>
      <c r="I2682" s="172" t="s">
        <v>156</v>
      </c>
      <c r="J2682" s="173">
        <v>30</v>
      </c>
      <c r="K2682" s="188">
        <v>8</v>
      </c>
      <c r="L2682" s="188">
        <v>5</v>
      </c>
      <c r="M2682" s="188">
        <v>13</v>
      </c>
      <c r="O2682" s="165"/>
      <c r="P2682" s="174"/>
      <c r="Q2682" s="174"/>
      <c r="R2682" s="174"/>
      <c r="S2682" s="166"/>
    </row>
    <row r="2683" spans="1:19" x14ac:dyDescent="0.15">
      <c r="A2683">
        <v>71</v>
      </c>
      <c r="B2683" t="s">
        <v>156</v>
      </c>
      <c r="C2683">
        <v>31</v>
      </c>
      <c r="D2683">
        <f t="shared" si="128"/>
        <v>8</v>
      </c>
      <c r="E2683">
        <f t="shared" si="129"/>
        <v>6</v>
      </c>
      <c r="F2683">
        <f t="shared" si="130"/>
        <v>14</v>
      </c>
      <c r="G2683">
        <v>1</v>
      </c>
      <c r="I2683" s="172" t="s">
        <v>156</v>
      </c>
      <c r="J2683" s="173">
        <v>31</v>
      </c>
      <c r="K2683" s="188">
        <v>8</v>
      </c>
      <c r="L2683" s="188">
        <v>6</v>
      </c>
      <c r="M2683" s="188">
        <v>14</v>
      </c>
      <c r="O2683" s="165"/>
      <c r="P2683" s="174"/>
      <c r="Q2683" s="174"/>
      <c r="R2683" s="174"/>
      <c r="S2683" s="166"/>
    </row>
    <row r="2684" spans="1:19" x14ac:dyDescent="0.15">
      <c r="A2684">
        <v>71</v>
      </c>
      <c r="B2684" t="s">
        <v>156</v>
      </c>
      <c r="C2684">
        <v>32</v>
      </c>
      <c r="D2684">
        <f t="shared" si="128"/>
        <v>5</v>
      </c>
      <c r="E2684">
        <f t="shared" si="129"/>
        <v>14</v>
      </c>
      <c r="F2684">
        <f t="shared" si="130"/>
        <v>19</v>
      </c>
      <c r="G2684">
        <v>1</v>
      </c>
      <c r="I2684" s="172" t="s">
        <v>156</v>
      </c>
      <c r="J2684" s="173">
        <v>32</v>
      </c>
      <c r="K2684" s="188">
        <v>5</v>
      </c>
      <c r="L2684" s="188">
        <v>14</v>
      </c>
      <c r="M2684" s="188">
        <v>19</v>
      </c>
      <c r="O2684" s="165"/>
      <c r="P2684" s="174"/>
      <c r="Q2684" s="174"/>
      <c r="R2684" s="174"/>
      <c r="S2684" s="166"/>
    </row>
    <row r="2685" spans="1:19" x14ac:dyDescent="0.15">
      <c r="A2685">
        <v>71</v>
      </c>
      <c r="B2685" t="s">
        <v>156</v>
      </c>
      <c r="C2685">
        <v>33</v>
      </c>
      <c r="D2685">
        <f t="shared" si="128"/>
        <v>11</v>
      </c>
      <c r="E2685">
        <f t="shared" si="129"/>
        <v>12</v>
      </c>
      <c r="F2685">
        <f t="shared" si="130"/>
        <v>23</v>
      </c>
      <c r="G2685">
        <v>1</v>
      </c>
      <c r="I2685" s="172" t="s">
        <v>156</v>
      </c>
      <c r="J2685" s="173">
        <v>33</v>
      </c>
      <c r="K2685" s="188">
        <v>11</v>
      </c>
      <c r="L2685" s="188">
        <v>12</v>
      </c>
      <c r="M2685" s="188">
        <v>23</v>
      </c>
      <c r="O2685" s="165"/>
      <c r="P2685" s="174"/>
      <c r="Q2685" s="174"/>
      <c r="R2685" s="174"/>
      <c r="S2685" s="166"/>
    </row>
    <row r="2686" spans="1:19" x14ac:dyDescent="0.15">
      <c r="A2686">
        <v>71</v>
      </c>
      <c r="B2686" t="s">
        <v>156</v>
      </c>
      <c r="C2686">
        <v>34</v>
      </c>
      <c r="D2686">
        <f t="shared" si="128"/>
        <v>5</v>
      </c>
      <c r="E2686">
        <f t="shared" si="129"/>
        <v>9</v>
      </c>
      <c r="F2686">
        <f t="shared" si="130"/>
        <v>14</v>
      </c>
      <c r="G2686">
        <v>1</v>
      </c>
      <c r="I2686" s="172" t="s">
        <v>156</v>
      </c>
      <c r="J2686" s="173">
        <v>34</v>
      </c>
      <c r="K2686" s="188">
        <v>5</v>
      </c>
      <c r="L2686" s="188">
        <v>9</v>
      </c>
      <c r="M2686" s="188">
        <v>14</v>
      </c>
      <c r="O2686" s="165"/>
      <c r="P2686" s="174"/>
      <c r="Q2686" s="174"/>
      <c r="R2686" s="174"/>
      <c r="S2686" s="166"/>
    </row>
    <row r="2687" spans="1:19" x14ac:dyDescent="0.15">
      <c r="A2687">
        <v>71</v>
      </c>
      <c r="B2687" t="s">
        <v>156</v>
      </c>
      <c r="C2687">
        <v>35</v>
      </c>
      <c r="D2687">
        <f t="shared" si="128"/>
        <v>10</v>
      </c>
      <c r="E2687">
        <f t="shared" si="129"/>
        <v>11</v>
      </c>
      <c r="F2687">
        <f t="shared" si="130"/>
        <v>21</v>
      </c>
      <c r="G2687">
        <v>1</v>
      </c>
      <c r="I2687" s="172" t="s">
        <v>156</v>
      </c>
      <c r="J2687" s="173">
        <v>35</v>
      </c>
      <c r="K2687" s="188">
        <v>10</v>
      </c>
      <c r="L2687" s="188">
        <v>11</v>
      </c>
      <c r="M2687" s="188">
        <v>21</v>
      </c>
      <c r="O2687" s="165"/>
      <c r="P2687" s="174"/>
      <c r="Q2687" s="174"/>
      <c r="R2687" s="174"/>
      <c r="S2687" s="166"/>
    </row>
    <row r="2688" spans="1:19" x14ac:dyDescent="0.15">
      <c r="A2688">
        <v>71</v>
      </c>
      <c r="B2688" t="s">
        <v>156</v>
      </c>
      <c r="C2688">
        <v>36</v>
      </c>
      <c r="D2688">
        <f t="shared" si="128"/>
        <v>12</v>
      </c>
      <c r="E2688">
        <f t="shared" si="129"/>
        <v>8</v>
      </c>
      <c r="F2688">
        <f t="shared" si="130"/>
        <v>20</v>
      </c>
      <c r="G2688">
        <v>1</v>
      </c>
      <c r="I2688" s="172" t="s">
        <v>156</v>
      </c>
      <c r="J2688" s="173">
        <v>36</v>
      </c>
      <c r="K2688" s="188">
        <v>12</v>
      </c>
      <c r="L2688" s="188">
        <v>8</v>
      </c>
      <c r="M2688" s="188">
        <v>20</v>
      </c>
      <c r="O2688" s="165"/>
      <c r="P2688" s="174"/>
      <c r="Q2688" s="174"/>
      <c r="R2688" s="174"/>
      <c r="S2688" s="166"/>
    </row>
    <row r="2689" spans="1:19" x14ac:dyDescent="0.15">
      <c r="A2689">
        <v>71</v>
      </c>
      <c r="B2689" t="s">
        <v>156</v>
      </c>
      <c r="C2689">
        <v>37</v>
      </c>
      <c r="D2689">
        <f t="shared" si="128"/>
        <v>14</v>
      </c>
      <c r="E2689">
        <f t="shared" si="129"/>
        <v>12</v>
      </c>
      <c r="F2689">
        <f t="shared" si="130"/>
        <v>26</v>
      </c>
      <c r="G2689">
        <v>1</v>
      </c>
      <c r="I2689" s="172" t="s">
        <v>156</v>
      </c>
      <c r="J2689" s="173">
        <v>37</v>
      </c>
      <c r="K2689" s="188">
        <v>14</v>
      </c>
      <c r="L2689" s="188">
        <v>12</v>
      </c>
      <c r="M2689" s="188">
        <v>26</v>
      </c>
      <c r="O2689" s="165"/>
      <c r="P2689" s="174"/>
      <c r="Q2689" s="174"/>
      <c r="R2689" s="174"/>
      <c r="S2689" s="166"/>
    </row>
    <row r="2690" spans="1:19" x14ac:dyDescent="0.15">
      <c r="A2690">
        <v>71</v>
      </c>
      <c r="B2690" t="s">
        <v>156</v>
      </c>
      <c r="C2690">
        <v>38</v>
      </c>
      <c r="D2690">
        <f t="shared" si="128"/>
        <v>9</v>
      </c>
      <c r="E2690">
        <f t="shared" si="129"/>
        <v>14</v>
      </c>
      <c r="F2690">
        <f t="shared" si="130"/>
        <v>23</v>
      </c>
      <c r="G2690">
        <v>1</v>
      </c>
      <c r="I2690" s="172" t="s">
        <v>156</v>
      </c>
      <c r="J2690" s="173">
        <v>38</v>
      </c>
      <c r="K2690" s="188">
        <v>9</v>
      </c>
      <c r="L2690" s="188">
        <v>14</v>
      </c>
      <c r="M2690" s="188">
        <v>23</v>
      </c>
      <c r="O2690" s="165"/>
      <c r="P2690" s="174"/>
      <c r="Q2690" s="174"/>
      <c r="R2690" s="174"/>
      <c r="S2690" s="166"/>
    </row>
    <row r="2691" spans="1:19" x14ac:dyDescent="0.15">
      <c r="A2691">
        <v>71</v>
      </c>
      <c r="B2691" t="s">
        <v>156</v>
      </c>
      <c r="C2691">
        <v>39</v>
      </c>
      <c r="D2691">
        <f t="shared" si="128"/>
        <v>15</v>
      </c>
      <c r="E2691">
        <f t="shared" si="129"/>
        <v>11</v>
      </c>
      <c r="F2691">
        <f t="shared" si="130"/>
        <v>26</v>
      </c>
      <c r="G2691">
        <v>1</v>
      </c>
      <c r="I2691" s="172" t="s">
        <v>156</v>
      </c>
      <c r="J2691" s="173">
        <v>39</v>
      </c>
      <c r="K2691" s="188">
        <v>15</v>
      </c>
      <c r="L2691" s="188">
        <v>11</v>
      </c>
      <c r="M2691" s="188">
        <v>26</v>
      </c>
      <c r="O2691" s="165"/>
      <c r="P2691" s="174"/>
      <c r="Q2691" s="174"/>
      <c r="R2691" s="174"/>
      <c r="S2691" s="166"/>
    </row>
    <row r="2692" spans="1:19" x14ac:dyDescent="0.15">
      <c r="A2692">
        <v>71</v>
      </c>
      <c r="B2692" t="s">
        <v>156</v>
      </c>
      <c r="C2692">
        <v>40</v>
      </c>
      <c r="D2692">
        <f t="shared" si="128"/>
        <v>15</v>
      </c>
      <c r="E2692">
        <f t="shared" si="129"/>
        <v>6</v>
      </c>
      <c r="F2692">
        <f t="shared" si="130"/>
        <v>21</v>
      </c>
      <c r="G2692">
        <v>1</v>
      </c>
      <c r="I2692" s="172" t="s">
        <v>156</v>
      </c>
      <c r="J2692" s="173">
        <v>40</v>
      </c>
      <c r="K2692" s="188">
        <v>15</v>
      </c>
      <c r="L2692" s="188">
        <v>6</v>
      </c>
      <c r="M2692" s="188">
        <v>21</v>
      </c>
      <c r="O2692" s="165"/>
      <c r="P2692" s="174"/>
      <c r="Q2692" s="174"/>
      <c r="R2692" s="174"/>
      <c r="S2692" s="166"/>
    </row>
    <row r="2693" spans="1:19" x14ac:dyDescent="0.15">
      <c r="A2693">
        <v>71</v>
      </c>
      <c r="B2693" t="s">
        <v>156</v>
      </c>
      <c r="C2693">
        <v>41</v>
      </c>
      <c r="D2693">
        <f t="shared" si="128"/>
        <v>12</v>
      </c>
      <c r="E2693">
        <f t="shared" si="129"/>
        <v>13</v>
      </c>
      <c r="F2693">
        <f t="shared" si="130"/>
        <v>25</v>
      </c>
      <c r="G2693">
        <v>1</v>
      </c>
      <c r="I2693" s="172" t="s">
        <v>156</v>
      </c>
      <c r="J2693" s="173">
        <v>41</v>
      </c>
      <c r="K2693" s="188">
        <v>12</v>
      </c>
      <c r="L2693" s="188">
        <v>13</v>
      </c>
      <c r="M2693" s="188">
        <v>25</v>
      </c>
      <c r="O2693" s="165"/>
      <c r="P2693" s="174"/>
      <c r="Q2693" s="174"/>
      <c r="R2693" s="174"/>
      <c r="S2693" s="166"/>
    </row>
    <row r="2694" spans="1:19" x14ac:dyDescent="0.15">
      <c r="A2694">
        <v>71</v>
      </c>
      <c r="B2694" t="s">
        <v>156</v>
      </c>
      <c r="C2694">
        <v>42</v>
      </c>
      <c r="D2694">
        <f t="shared" si="128"/>
        <v>9</v>
      </c>
      <c r="E2694">
        <f t="shared" si="129"/>
        <v>11</v>
      </c>
      <c r="F2694">
        <f t="shared" si="130"/>
        <v>20</v>
      </c>
      <c r="G2694">
        <v>1</v>
      </c>
      <c r="I2694" s="172" t="s">
        <v>156</v>
      </c>
      <c r="J2694" s="173">
        <v>42</v>
      </c>
      <c r="K2694" s="188">
        <v>9</v>
      </c>
      <c r="L2694" s="188">
        <v>11</v>
      </c>
      <c r="M2694" s="188">
        <v>20</v>
      </c>
      <c r="O2694" s="165"/>
      <c r="P2694" s="174"/>
      <c r="Q2694" s="174"/>
      <c r="R2694" s="174"/>
      <c r="S2694" s="166"/>
    </row>
    <row r="2695" spans="1:19" x14ac:dyDescent="0.15">
      <c r="A2695">
        <v>71</v>
      </c>
      <c r="B2695" t="s">
        <v>156</v>
      </c>
      <c r="C2695">
        <v>43</v>
      </c>
      <c r="D2695">
        <f t="shared" si="128"/>
        <v>10</v>
      </c>
      <c r="E2695">
        <f t="shared" si="129"/>
        <v>15</v>
      </c>
      <c r="F2695">
        <f t="shared" si="130"/>
        <v>25</v>
      </c>
      <c r="G2695">
        <v>1</v>
      </c>
      <c r="I2695" s="172" t="s">
        <v>156</v>
      </c>
      <c r="J2695" s="173">
        <v>43</v>
      </c>
      <c r="K2695" s="188">
        <v>10</v>
      </c>
      <c r="L2695" s="188">
        <v>15</v>
      </c>
      <c r="M2695" s="188">
        <v>25</v>
      </c>
      <c r="O2695" s="165"/>
      <c r="P2695" s="174"/>
      <c r="Q2695" s="174"/>
      <c r="R2695" s="174"/>
      <c r="S2695" s="166"/>
    </row>
    <row r="2696" spans="1:19" x14ac:dyDescent="0.15">
      <c r="A2696">
        <v>71</v>
      </c>
      <c r="B2696" t="s">
        <v>156</v>
      </c>
      <c r="C2696">
        <v>44</v>
      </c>
      <c r="D2696">
        <f t="shared" si="128"/>
        <v>12</v>
      </c>
      <c r="E2696">
        <f t="shared" si="129"/>
        <v>9</v>
      </c>
      <c r="F2696">
        <f t="shared" si="130"/>
        <v>21</v>
      </c>
      <c r="G2696">
        <v>1</v>
      </c>
      <c r="I2696" s="172" t="s">
        <v>156</v>
      </c>
      <c r="J2696" s="173">
        <v>44</v>
      </c>
      <c r="K2696" s="188">
        <v>12</v>
      </c>
      <c r="L2696" s="188">
        <v>9</v>
      </c>
      <c r="M2696" s="188">
        <v>21</v>
      </c>
      <c r="O2696" s="165"/>
      <c r="P2696" s="174"/>
      <c r="Q2696" s="174"/>
      <c r="R2696" s="174"/>
      <c r="S2696" s="166"/>
    </row>
    <row r="2697" spans="1:19" x14ac:dyDescent="0.15">
      <c r="A2697">
        <v>71</v>
      </c>
      <c r="B2697" t="s">
        <v>156</v>
      </c>
      <c r="C2697">
        <v>45</v>
      </c>
      <c r="D2697">
        <f t="shared" si="128"/>
        <v>10</v>
      </c>
      <c r="E2697">
        <f t="shared" si="129"/>
        <v>12</v>
      </c>
      <c r="F2697">
        <f t="shared" si="130"/>
        <v>22</v>
      </c>
      <c r="G2697">
        <v>1</v>
      </c>
      <c r="I2697" s="172" t="s">
        <v>156</v>
      </c>
      <c r="J2697" s="173">
        <v>45</v>
      </c>
      <c r="K2697" s="188">
        <v>10</v>
      </c>
      <c r="L2697" s="188">
        <v>12</v>
      </c>
      <c r="M2697" s="188">
        <v>22</v>
      </c>
      <c r="O2697" s="165"/>
      <c r="P2697" s="174"/>
      <c r="Q2697" s="174"/>
      <c r="R2697" s="174"/>
      <c r="S2697" s="166"/>
    </row>
    <row r="2698" spans="1:19" x14ac:dyDescent="0.15">
      <c r="A2698">
        <v>71</v>
      </c>
      <c r="B2698" t="s">
        <v>156</v>
      </c>
      <c r="C2698">
        <v>46</v>
      </c>
      <c r="D2698">
        <f t="shared" si="128"/>
        <v>14</v>
      </c>
      <c r="E2698">
        <f t="shared" si="129"/>
        <v>9</v>
      </c>
      <c r="F2698">
        <f t="shared" si="130"/>
        <v>23</v>
      </c>
      <c r="G2698">
        <v>1</v>
      </c>
      <c r="I2698" s="172" t="s">
        <v>156</v>
      </c>
      <c r="J2698" s="173">
        <v>46</v>
      </c>
      <c r="K2698" s="188">
        <v>14</v>
      </c>
      <c r="L2698" s="188">
        <v>9</v>
      </c>
      <c r="M2698" s="188">
        <v>23</v>
      </c>
      <c r="O2698" s="165"/>
      <c r="P2698" s="174"/>
      <c r="Q2698" s="174"/>
      <c r="R2698" s="174"/>
      <c r="S2698" s="166"/>
    </row>
    <row r="2699" spans="1:19" x14ac:dyDescent="0.15">
      <c r="A2699">
        <v>71</v>
      </c>
      <c r="B2699" t="s">
        <v>156</v>
      </c>
      <c r="C2699">
        <v>47</v>
      </c>
      <c r="D2699">
        <f t="shared" ref="D2699:D2762" si="131">K2699</f>
        <v>12</v>
      </c>
      <c r="E2699">
        <f t="shared" ref="E2699:E2762" si="132">L2699</f>
        <v>13</v>
      </c>
      <c r="F2699">
        <f t="shared" ref="F2699:F2762" si="133">M2699</f>
        <v>25</v>
      </c>
      <c r="G2699">
        <v>1</v>
      </c>
      <c r="I2699" s="172" t="s">
        <v>156</v>
      </c>
      <c r="J2699" s="173">
        <v>47</v>
      </c>
      <c r="K2699" s="188">
        <v>12</v>
      </c>
      <c r="L2699" s="188">
        <v>13</v>
      </c>
      <c r="M2699" s="188">
        <v>25</v>
      </c>
      <c r="O2699" s="165"/>
      <c r="P2699" s="174"/>
      <c r="Q2699" s="174"/>
      <c r="R2699" s="174"/>
      <c r="S2699" s="166"/>
    </row>
    <row r="2700" spans="1:19" x14ac:dyDescent="0.15">
      <c r="A2700">
        <v>71</v>
      </c>
      <c r="B2700" t="s">
        <v>156</v>
      </c>
      <c r="C2700">
        <v>48</v>
      </c>
      <c r="D2700">
        <f t="shared" si="131"/>
        <v>6</v>
      </c>
      <c r="E2700">
        <f t="shared" si="132"/>
        <v>10</v>
      </c>
      <c r="F2700">
        <f t="shared" si="133"/>
        <v>16</v>
      </c>
      <c r="G2700">
        <v>1</v>
      </c>
      <c r="I2700" s="172" t="s">
        <v>156</v>
      </c>
      <c r="J2700" s="173">
        <v>48</v>
      </c>
      <c r="K2700" s="188">
        <v>6</v>
      </c>
      <c r="L2700" s="188">
        <v>10</v>
      </c>
      <c r="M2700" s="188">
        <v>16</v>
      </c>
      <c r="O2700" s="165"/>
      <c r="P2700" s="174"/>
      <c r="Q2700" s="174"/>
      <c r="R2700" s="174"/>
      <c r="S2700" s="166"/>
    </row>
    <row r="2701" spans="1:19" x14ac:dyDescent="0.15">
      <c r="A2701">
        <v>71</v>
      </c>
      <c r="B2701" t="s">
        <v>156</v>
      </c>
      <c r="C2701">
        <v>49</v>
      </c>
      <c r="D2701">
        <f t="shared" si="131"/>
        <v>6</v>
      </c>
      <c r="E2701">
        <f t="shared" si="132"/>
        <v>11</v>
      </c>
      <c r="F2701">
        <f t="shared" si="133"/>
        <v>17</v>
      </c>
      <c r="G2701">
        <v>1</v>
      </c>
      <c r="I2701" s="172" t="s">
        <v>156</v>
      </c>
      <c r="J2701" s="173">
        <v>49</v>
      </c>
      <c r="K2701" s="188">
        <v>6</v>
      </c>
      <c r="L2701" s="188">
        <v>11</v>
      </c>
      <c r="M2701" s="188">
        <v>17</v>
      </c>
      <c r="O2701" s="165"/>
      <c r="P2701" s="174"/>
      <c r="Q2701" s="174"/>
      <c r="R2701" s="174"/>
      <c r="S2701" s="166"/>
    </row>
    <row r="2702" spans="1:19" x14ac:dyDescent="0.15">
      <c r="A2702">
        <v>71</v>
      </c>
      <c r="B2702" t="s">
        <v>156</v>
      </c>
      <c r="C2702">
        <v>50</v>
      </c>
      <c r="D2702">
        <f t="shared" si="131"/>
        <v>10</v>
      </c>
      <c r="E2702">
        <f t="shared" si="132"/>
        <v>5</v>
      </c>
      <c r="F2702">
        <f t="shared" si="133"/>
        <v>15</v>
      </c>
      <c r="G2702">
        <v>1</v>
      </c>
      <c r="I2702" s="172" t="s">
        <v>156</v>
      </c>
      <c r="J2702" s="173">
        <v>50</v>
      </c>
      <c r="K2702" s="188">
        <v>10</v>
      </c>
      <c r="L2702" s="188">
        <v>5</v>
      </c>
      <c r="M2702" s="188">
        <v>15</v>
      </c>
      <c r="O2702" s="165"/>
      <c r="P2702" s="174"/>
      <c r="Q2702" s="174"/>
      <c r="R2702" s="174"/>
      <c r="S2702" s="166"/>
    </row>
    <row r="2703" spans="1:19" x14ac:dyDescent="0.15">
      <c r="A2703">
        <v>71</v>
      </c>
      <c r="B2703" t="s">
        <v>156</v>
      </c>
      <c r="C2703">
        <v>51</v>
      </c>
      <c r="D2703">
        <f t="shared" si="131"/>
        <v>3</v>
      </c>
      <c r="E2703">
        <f t="shared" si="132"/>
        <v>4</v>
      </c>
      <c r="F2703">
        <f t="shared" si="133"/>
        <v>7</v>
      </c>
      <c r="G2703">
        <v>1</v>
      </c>
      <c r="I2703" s="172" t="s">
        <v>156</v>
      </c>
      <c r="J2703" s="173">
        <v>51</v>
      </c>
      <c r="K2703" s="188">
        <v>3</v>
      </c>
      <c r="L2703" s="188">
        <v>4</v>
      </c>
      <c r="M2703" s="188">
        <v>7</v>
      </c>
      <c r="O2703" s="165"/>
      <c r="P2703" s="174"/>
      <c r="Q2703" s="174"/>
      <c r="R2703" s="174"/>
      <c r="S2703" s="166"/>
    </row>
    <row r="2704" spans="1:19" x14ac:dyDescent="0.15">
      <c r="A2704">
        <v>71</v>
      </c>
      <c r="B2704" t="s">
        <v>156</v>
      </c>
      <c r="C2704">
        <v>52</v>
      </c>
      <c r="D2704">
        <f t="shared" si="131"/>
        <v>7</v>
      </c>
      <c r="E2704">
        <f t="shared" si="132"/>
        <v>9</v>
      </c>
      <c r="F2704">
        <f t="shared" si="133"/>
        <v>16</v>
      </c>
      <c r="G2704">
        <v>1</v>
      </c>
      <c r="I2704" s="172" t="s">
        <v>156</v>
      </c>
      <c r="J2704" s="173">
        <v>52</v>
      </c>
      <c r="K2704" s="188">
        <v>7</v>
      </c>
      <c r="L2704" s="188">
        <v>9</v>
      </c>
      <c r="M2704" s="188">
        <v>16</v>
      </c>
      <c r="O2704" s="165"/>
      <c r="P2704" s="174"/>
      <c r="Q2704" s="174"/>
      <c r="R2704" s="174"/>
      <c r="S2704" s="166"/>
    </row>
    <row r="2705" spans="1:19" x14ac:dyDescent="0.15">
      <c r="A2705">
        <v>71</v>
      </c>
      <c r="B2705" t="s">
        <v>156</v>
      </c>
      <c r="C2705">
        <v>53</v>
      </c>
      <c r="D2705">
        <f t="shared" si="131"/>
        <v>6</v>
      </c>
      <c r="E2705">
        <f t="shared" si="132"/>
        <v>6</v>
      </c>
      <c r="F2705">
        <f t="shared" si="133"/>
        <v>12</v>
      </c>
      <c r="G2705">
        <v>1</v>
      </c>
      <c r="I2705" s="172" t="s">
        <v>156</v>
      </c>
      <c r="J2705" s="173">
        <v>53</v>
      </c>
      <c r="K2705" s="188">
        <v>6</v>
      </c>
      <c r="L2705" s="188">
        <v>6</v>
      </c>
      <c r="M2705" s="188">
        <v>12</v>
      </c>
      <c r="O2705" s="165"/>
      <c r="P2705" s="174"/>
      <c r="Q2705" s="174"/>
      <c r="R2705" s="174"/>
      <c r="S2705" s="166"/>
    </row>
    <row r="2706" spans="1:19" x14ac:dyDescent="0.15">
      <c r="A2706">
        <v>71</v>
      </c>
      <c r="B2706" t="s">
        <v>156</v>
      </c>
      <c r="C2706">
        <v>54</v>
      </c>
      <c r="D2706">
        <f t="shared" si="131"/>
        <v>7</v>
      </c>
      <c r="E2706">
        <f t="shared" si="132"/>
        <v>10</v>
      </c>
      <c r="F2706">
        <f t="shared" si="133"/>
        <v>17</v>
      </c>
      <c r="G2706">
        <v>1</v>
      </c>
      <c r="I2706" s="172" t="s">
        <v>156</v>
      </c>
      <c r="J2706" s="173">
        <v>54</v>
      </c>
      <c r="K2706" s="188">
        <v>7</v>
      </c>
      <c r="L2706" s="188">
        <v>10</v>
      </c>
      <c r="M2706" s="188">
        <v>17</v>
      </c>
      <c r="O2706" s="165"/>
      <c r="P2706" s="174"/>
      <c r="Q2706" s="174"/>
      <c r="R2706" s="174"/>
      <c r="S2706" s="166"/>
    </row>
    <row r="2707" spans="1:19" x14ac:dyDescent="0.15">
      <c r="A2707">
        <v>71</v>
      </c>
      <c r="B2707" t="s">
        <v>156</v>
      </c>
      <c r="C2707">
        <v>55</v>
      </c>
      <c r="D2707">
        <f t="shared" si="131"/>
        <v>7</v>
      </c>
      <c r="E2707">
        <f t="shared" si="132"/>
        <v>5</v>
      </c>
      <c r="F2707">
        <f t="shared" si="133"/>
        <v>12</v>
      </c>
      <c r="G2707">
        <v>1</v>
      </c>
      <c r="I2707" s="172" t="s">
        <v>156</v>
      </c>
      <c r="J2707" s="173">
        <v>55</v>
      </c>
      <c r="K2707" s="188">
        <v>7</v>
      </c>
      <c r="L2707" s="188">
        <v>5</v>
      </c>
      <c r="M2707" s="188">
        <v>12</v>
      </c>
      <c r="O2707" s="165"/>
      <c r="P2707" s="174"/>
      <c r="Q2707" s="174"/>
      <c r="R2707" s="174"/>
      <c r="S2707" s="166"/>
    </row>
    <row r="2708" spans="1:19" x14ac:dyDescent="0.15">
      <c r="A2708">
        <v>71</v>
      </c>
      <c r="B2708" t="s">
        <v>156</v>
      </c>
      <c r="C2708">
        <v>56</v>
      </c>
      <c r="D2708">
        <f t="shared" si="131"/>
        <v>11</v>
      </c>
      <c r="E2708">
        <f t="shared" si="132"/>
        <v>6</v>
      </c>
      <c r="F2708">
        <f t="shared" si="133"/>
        <v>17</v>
      </c>
      <c r="G2708">
        <v>1</v>
      </c>
      <c r="I2708" s="172" t="s">
        <v>156</v>
      </c>
      <c r="J2708" s="173">
        <v>56</v>
      </c>
      <c r="K2708" s="188">
        <v>11</v>
      </c>
      <c r="L2708" s="188">
        <v>6</v>
      </c>
      <c r="M2708" s="188">
        <v>17</v>
      </c>
      <c r="O2708" s="165"/>
      <c r="P2708" s="174"/>
      <c r="Q2708" s="174"/>
      <c r="R2708" s="174"/>
      <c r="S2708" s="166"/>
    </row>
    <row r="2709" spans="1:19" x14ac:dyDescent="0.15">
      <c r="A2709">
        <v>71</v>
      </c>
      <c r="B2709" t="s">
        <v>156</v>
      </c>
      <c r="C2709">
        <v>57</v>
      </c>
      <c r="D2709">
        <f t="shared" si="131"/>
        <v>9</v>
      </c>
      <c r="E2709">
        <f t="shared" si="132"/>
        <v>7</v>
      </c>
      <c r="F2709">
        <f t="shared" si="133"/>
        <v>16</v>
      </c>
      <c r="G2709">
        <v>1</v>
      </c>
      <c r="I2709" s="172" t="s">
        <v>156</v>
      </c>
      <c r="J2709" s="173">
        <v>57</v>
      </c>
      <c r="K2709" s="188">
        <v>9</v>
      </c>
      <c r="L2709" s="188">
        <v>7</v>
      </c>
      <c r="M2709" s="188">
        <v>16</v>
      </c>
      <c r="O2709" s="165"/>
      <c r="P2709" s="174"/>
      <c r="Q2709" s="174"/>
      <c r="R2709" s="174"/>
      <c r="S2709" s="166"/>
    </row>
    <row r="2710" spans="1:19" x14ac:dyDescent="0.15">
      <c r="A2710">
        <v>71</v>
      </c>
      <c r="B2710" t="s">
        <v>156</v>
      </c>
      <c r="C2710">
        <v>58</v>
      </c>
      <c r="D2710">
        <f t="shared" si="131"/>
        <v>6</v>
      </c>
      <c r="E2710">
        <f t="shared" si="132"/>
        <v>12</v>
      </c>
      <c r="F2710">
        <f t="shared" si="133"/>
        <v>18</v>
      </c>
      <c r="G2710">
        <v>1</v>
      </c>
      <c r="I2710" s="172" t="s">
        <v>156</v>
      </c>
      <c r="J2710" s="173">
        <v>58</v>
      </c>
      <c r="K2710" s="188">
        <v>6</v>
      </c>
      <c r="L2710" s="188">
        <v>12</v>
      </c>
      <c r="M2710" s="188">
        <v>18</v>
      </c>
      <c r="O2710" s="165"/>
      <c r="P2710" s="174"/>
      <c r="Q2710" s="174"/>
      <c r="R2710" s="174"/>
      <c r="S2710" s="166"/>
    </row>
    <row r="2711" spans="1:19" x14ac:dyDescent="0.15">
      <c r="A2711">
        <v>71</v>
      </c>
      <c r="B2711" t="s">
        <v>156</v>
      </c>
      <c r="C2711">
        <v>59</v>
      </c>
      <c r="D2711">
        <f t="shared" si="131"/>
        <v>8</v>
      </c>
      <c r="E2711">
        <f t="shared" si="132"/>
        <v>7</v>
      </c>
      <c r="F2711">
        <f t="shared" si="133"/>
        <v>15</v>
      </c>
      <c r="G2711">
        <v>1</v>
      </c>
      <c r="I2711" s="172" t="s">
        <v>156</v>
      </c>
      <c r="J2711" s="173">
        <v>59</v>
      </c>
      <c r="K2711" s="188">
        <v>8</v>
      </c>
      <c r="L2711" s="188">
        <v>7</v>
      </c>
      <c r="M2711" s="188">
        <v>15</v>
      </c>
      <c r="O2711" s="165"/>
      <c r="P2711" s="174"/>
      <c r="Q2711" s="174"/>
      <c r="R2711" s="174"/>
      <c r="S2711" s="166"/>
    </row>
    <row r="2712" spans="1:19" x14ac:dyDescent="0.15">
      <c r="A2712">
        <v>71</v>
      </c>
      <c r="B2712" t="s">
        <v>156</v>
      </c>
      <c r="C2712">
        <v>60</v>
      </c>
      <c r="D2712">
        <f t="shared" si="131"/>
        <v>6</v>
      </c>
      <c r="E2712">
        <f t="shared" si="132"/>
        <v>11</v>
      </c>
      <c r="F2712">
        <f t="shared" si="133"/>
        <v>17</v>
      </c>
      <c r="G2712">
        <v>1</v>
      </c>
      <c r="I2712" s="172" t="s">
        <v>156</v>
      </c>
      <c r="J2712" s="173">
        <v>60</v>
      </c>
      <c r="K2712" s="188">
        <v>6</v>
      </c>
      <c r="L2712" s="188">
        <v>11</v>
      </c>
      <c r="M2712" s="188">
        <v>17</v>
      </c>
      <c r="O2712" s="165"/>
      <c r="P2712" s="174"/>
      <c r="Q2712" s="174"/>
      <c r="R2712" s="174"/>
      <c r="S2712" s="166"/>
    </row>
    <row r="2713" spans="1:19" x14ac:dyDescent="0.15">
      <c r="A2713">
        <v>71</v>
      </c>
      <c r="B2713" t="s">
        <v>156</v>
      </c>
      <c r="C2713">
        <v>61</v>
      </c>
      <c r="D2713">
        <f t="shared" si="131"/>
        <v>1</v>
      </c>
      <c r="E2713">
        <f t="shared" si="132"/>
        <v>10</v>
      </c>
      <c r="F2713">
        <f t="shared" si="133"/>
        <v>11</v>
      </c>
      <c r="G2713">
        <v>1</v>
      </c>
      <c r="I2713" s="172" t="s">
        <v>156</v>
      </c>
      <c r="J2713" s="173">
        <v>61</v>
      </c>
      <c r="K2713" s="188">
        <v>1</v>
      </c>
      <c r="L2713" s="188">
        <v>10</v>
      </c>
      <c r="M2713" s="188">
        <v>11</v>
      </c>
      <c r="O2713" s="165"/>
      <c r="P2713" s="174"/>
      <c r="Q2713" s="174"/>
      <c r="R2713" s="174"/>
      <c r="S2713" s="166"/>
    </row>
    <row r="2714" spans="1:19" x14ac:dyDescent="0.15">
      <c r="A2714">
        <v>71</v>
      </c>
      <c r="B2714" t="s">
        <v>156</v>
      </c>
      <c r="C2714">
        <v>62</v>
      </c>
      <c r="D2714">
        <f t="shared" si="131"/>
        <v>12</v>
      </c>
      <c r="E2714">
        <f t="shared" si="132"/>
        <v>15</v>
      </c>
      <c r="F2714">
        <f t="shared" si="133"/>
        <v>27</v>
      </c>
      <c r="G2714">
        <v>1</v>
      </c>
      <c r="I2714" s="172" t="s">
        <v>156</v>
      </c>
      <c r="J2714" s="173">
        <v>62</v>
      </c>
      <c r="K2714" s="188">
        <v>12</v>
      </c>
      <c r="L2714" s="188">
        <v>15</v>
      </c>
      <c r="M2714" s="188">
        <v>27</v>
      </c>
      <c r="O2714" s="165"/>
      <c r="P2714" s="174"/>
      <c r="Q2714" s="174"/>
      <c r="R2714" s="174"/>
      <c r="S2714" s="166"/>
    </row>
    <row r="2715" spans="1:19" x14ac:dyDescent="0.15">
      <c r="A2715">
        <v>71</v>
      </c>
      <c r="B2715" t="s">
        <v>156</v>
      </c>
      <c r="C2715">
        <v>63</v>
      </c>
      <c r="D2715">
        <f t="shared" si="131"/>
        <v>9</v>
      </c>
      <c r="E2715">
        <f t="shared" si="132"/>
        <v>7</v>
      </c>
      <c r="F2715">
        <f t="shared" si="133"/>
        <v>16</v>
      </c>
      <c r="G2715">
        <v>1</v>
      </c>
      <c r="I2715" s="172" t="s">
        <v>156</v>
      </c>
      <c r="J2715" s="173">
        <v>63</v>
      </c>
      <c r="K2715" s="188">
        <v>9</v>
      </c>
      <c r="L2715" s="188">
        <v>7</v>
      </c>
      <c r="M2715" s="188">
        <v>16</v>
      </c>
      <c r="O2715" s="165"/>
      <c r="P2715" s="174"/>
      <c r="Q2715" s="174"/>
      <c r="R2715" s="174"/>
      <c r="S2715" s="166"/>
    </row>
    <row r="2716" spans="1:19" x14ac:dyDescent="0.15">
      <c r="A2716">
        <v>71</v>
      </c>
      <c r="B2716" t="s">
        <v>156</v>
      </c>
      <c r="C2716">
        <v>64</v>
      </c>
      <c r="D2716">
        <f t="shared" si="131"/>
        <v>10</v>
      </c>
      <c r="E2716">
        <f t="shared" si="132"/>
        <v>7</v>
      </c>
      <c r="F2716">
        <f t="shared" si="133"/>
        <v>17</v>
      </c>
      <c r="G2716">
        <v>1</v>
      </c>
      <c r="I2716" s="172" t="s">
        <v>156</v>
      </c>
      <c r="J2716" s="173">
        <v>64</v>
      </c>
      <c r="K2716" s="188">
        <v>10</v>
      </c>
      <c r="L2716" s="188">
        <v>7</v>
      </c>
      <c r="M2716" s="188">
        <v>17</v>
      </c>
      <c r="O2716" s="165"/>
      <c r="P2716" s="174"/>
      <c r="Q2716" s="174"/>
      <c r="R2716" s="174"/>
      <c r="S2716" s="166"/>
    </row>
    <row r="2717" spans="1:19" x14ac:dyDescent="0.15">
      <c r="A2717">
        <v>71</v>
      </c>
      <c r="B2717" t="s">
        <v>156</v>
      </c>
      <c r="C2717">
        <v>65</v>
      </c>
      <c r="D2717">
        <f t="shared" si="131"/>
        <v>9</v>
      </c>
      <c r="E2717">
        <f t="shared" si="132"/>
        <v>12</v>
      </c>
      <c r="F2717">
        <f t="shared" si="133"/>
        <v>21</v>
      </c>
      <c r="G2717">
        <v>1</v>
      </c>
      <c r="I2717" s="172" t="s">
        <v>156</v>
      </c>
      <c r="J2717" s="173">
        <v>65</v>
      </c>
      <c r="K2717" s="188">
        <v>9</v>
      </c>
      <c r="L2717" s="188">
        <v>12</v>
      </c>
      <c r="M2717" s="188">
        <v>21</v>
      </c>
      <c r="O2717" s="165"/>
      <c r="P2717" s="174"/>
      <c r="Q2717" s="174"/>
      <c r="R2717" s="174"/>
      <c r="S2717" s="166"/>
    </row>
    <row r="2718" spans="1:19" x14ac:dyDescent="0.15">
      <c r="A2718">
        <v>71</v>
      </c>
      <c r="B2718" t="s">
        <v>156</v>
      </c>
      <c r="C2718">
        <v>66</v>
      </c>
      <c r="D2718">
        <f t="shared" si="131"/>
        <v>8</v>
      </c>
      <c r="E2718">
        <f t="shared" si="132"/>
        <v>18</v>
      </c>
      <c r="F2718">
        <f t="shared" si="133"/>
        <v>26</v>
      </c>
      <c r="G2718">
        <v>1</v>
      </c>
      <c r="I2718" s="172" t="s">
        <v>156</v>
      </c>
      <c r="J2718" s="173">
        <v>66</v>
      </c>
      <c r="K2718" s="188">
        <v>8</v>
      </c>
      <c r="L2718" s="188">
        <v>18</v>
      </c>
      <c r="M2718" s="188">
        <v>26</v>
      </c>
      <c r="O2718" s="165"/>
      <c r="P2718" s="174"/>
      <c r="Q2718" s="174"/>
      <c r="R2718" s="174"/>
      <c r="S2718" s="166"/>
    </row>
    <row r="2719" spans="1:19" x14ac:dyDescent="0.15">
      <c r="A2719">
        <v>71</v>
      </c>
      <c r="B2719" t="s">
        <v>156</v>
      </c>
      <c r="C2719">
        <v>67</v>
      </c>
      <c r="D2719">
        <f t="shared" si="131"/>
        <v>15</v>
      </c>
      <c r="E2719">
        <f t="shared" si="132"/>
        <v>13</v>
      </c>
      <c r="F2719">
        <f t="shared" si="133"/>
        <v>28</v>
      </c>
      <c r="G2719">
        <v>1</v>
      </c>
      <c r="I2719" s="172" t="s">
        <v>156</v>
      </c>
      <c r="J2719" s="173">
        <v>67</v>
      </c>
      <c r="K2719" s="188">
        <v>15</v>
      </c>
      <c r="L2719" s="188">
        <v>13</v>
      </c>
      <c r="M2719" s="188">
        <v>28</v>
      </c>
      <c r="O2719" s="165"/>
      <c r="P2719" s="174"/>
      <c r="Q2719" s="174"/>
      <c r="R2719" s="174"/>
      <c r="S2719" s="166"/>
    </row>
    <row r="2720" spans="1:19" x14ac:dyDescent="0.15">
      <c r="A2720">
        <v>71</v>
      </c>
      <c r="B2720" t="s">
        <v>156</v>
      </c>
      <c r="C2720">
        <v>68</v>
      </c>
      <c r="D2720">
        <f t="shared" si="131"/>
        <v>11</v>
      </c>
      <c r="E2720">
        <f t="shared" si="132"/>
        <v>10</v>
      </c>
      <c r="F2720">
        <f t="shared" si="133"/>
        <v>21</v>
      </c>
      <c r="G2720">
        <v>1</v>
      </c>
      <c r="I2720" s="172" t="s">
        <v>156</v>
      </c>
      <c r="J2720" s="173">
        <v>68</v>
      </c>
      <c r="K2720" s="188">
        <v>11</v>
      </c>
      <c r="L2720" s="188">
        <v>10</v>
      </c>
      <c r="M2720" s="188">
        <v>21</v>
      </c>
      <c r="O2720" s="165"/>
      <c r="P2720" s="174"/>
      <c r="Q2720" s="174"/>
      <c r="R2720" s="174"/>
      <c r="S2720" s="166"/>
    </row>
    <row r="2721" spans="1:19" x14ac:dyDescent="0.15">
      <c r="A2721">
        <v>71</v>
      </c>
      <c r="B2721" t="s">
        <v>156</v>
      </c>
      <c r="C2721">
        <v>69</v>
      </c>
      <c r="D2721">
        <f t="shared" si="131"/>
        <v>18</v>
      </c>
      <c r="E2721">
        <f t="shared" si="132"/>
        <v>24</v>
      </c>
      <c r="F2721">
        <f t="shared" si="133"/>
        <v>42</v>
      </c>
      <c r="G2721">
        <v>1</v>
      </c>
      <c r="I2721" s="172" t="s">
        <v>156</v>
      </c>
      <c r="J2721" s="173">
        <v>69</v>
      </c>
      <c r="K2721" s="188">
        <v>18</v>
      </c>
      <c r="L2721" s="188">
        <v>24</v>
      </c>
      <c r="M2721" s="188">
        <v>42</v>
      </c>
      <c r="O2721" s="165"/>
      <c r="P2721" s="174"/>
      <c r="Q2721" s="174"/>
      <c r="R2721" s="174"/>
      <c r="S2721" s="166"/>
    </row>
    <row r="2722" spans="1:19" x14ac:dyDescent="0.15">
      <c r="A2722">
        <v>71</v>
      </c>
      <c r="B2722" t="s">
        <v>156</v>
      </c>
      <c r="C2722">
        <v>70</v>
      </c>
      <c r="D2722">
        <f t="shared" si="131"/>
        <v>15</v>
      </c>
      <c r="E2722">
        <f t="shared" si="132"/>
        <v>21</v>
      </c>
      <c r="F2722">
        <f t="shared" si="133"/>
        <v>36</v>
      </c>
      <c r="G2722">
        <v>1</v>
      </c>
      <c r="I2722" s="172" t="s">
        <v>156</v>
      </c>
      <c r="J2722" s="173">
        <v>70</v>
      </c>
      <c r="K2722" s="188">
        <v>15</v>
      </c>
      <c r="L2722" s="188">
        <v>21</v>
      </c>
      <c r="M2722" s="188">
        <v>36</v>
      </c>
      <c r="O2722" s="165"/>
      <c r="P2722" s="174"/>
      <c r="Q2722" s="174"/>
      <c r="R2722" s="174"/>
      <c r="S2722" s="166"/>
    </row>
    <row r="2723" spans="1:19" x14ac:dyDescent="0.15">
      <c r="A2723">
        <v>71</v>
      </c>
      <c r="B2723" t="s">
        <v>156</v>
      </c>
      <c r="C2723">
        <v>71</v>
      </c>
      <c r="D2723">
        <f t="shared" si="131"/>
        <v>22</v>
      </c>
      <c r="E2723">
        <f t="shared" si="132"/>
        <v>19</v>
      </c>
      <c r="F2723">
        <f t="shared" si="133"/>
        <v>41</v>
      </c>
      <c r="G2723">
        <v>1</v>
      </c>
      <c r="I2723" s="172" t="s">
        <v>156</v>
      </c>
      <c r="J2723" s="173">
        <v>71</v>
      </c>
      <c r="K2723" s="188">
        <v>22</v>
      </c>
      <c r="L2723" s="188">
        <v>19</v>
      </c>
      <c r="M2723" s="188">
        <v>41</v>
      </c>
      <c r="O2723" s="165"/>
      <c r="P2723" s="174"/>
      <c r="Q2723" s="174"/>
      <c r="R2723" s="174"/>
      <c r="S2723" s="166"/>
    </row>
    <row r="2724" spans="1:19" x14ac:dyDescent="0.15">
      <c r="A2724">
        <v>71</v>
      </c>
      <c r="B2724" t="s">
        <v>156</v>
      </c>
      <c r="C2724">
        <v>72</v>
      </c>
      <c r="D2724">
        <f t="shared" si="131"/>
        <v>6</v>
      </c>
      <c r="E2724">
        <f t="shared" si="132"/>
        <v>11</v>
      </c>
      <c r="F2724">
        <f t="shared" si="133"/>
        <v>17</v>
      </c>
      <c r="G2724">
        <v>1</v>
      </c>
      <c r="I2724" s="172" t="s">
        <v>156</v>
      </c>
      <c r="J2724" s="173">
        <v>72</v>
      </c>
      <c r="K2724" s="188">
        <v>6</v>
      </c>
      <c r="L2724" s="188">
        <v>11</v>
      </c>
      <c r="M2724" s="188">
        <v>17</v>
      </c>
      <c r="O2724" s="165"/>
      <c r="P2724" s="174"/>
      <c r="Q2724" s="174"/>
      <c r="R2724" s="174"/>
      <c r="S2724" s="166"/>
    </row>
    <row r="2725" spans="1:19" x14ac:dyDescent="0.15">
      <c r="A2725">
        <v>71</v>
      </c>
      <c r="B2725" t="s">
        <v>156</v>
      </c>
      <c r="C2725">
        <v>73</v>
      </c>
      <c r="D2725">
        <f t="shared" si="131"/>
        <v>9</v>
      </c>
      <c r="E2725">
        <f t="shared" si="132"/>
        <v>8</v>
      </c>
      <c r="F2725">
        <f t="shared" si="133"/>
        <v>17</v>
      </c>
      <c r="G2725">
        <v>1</v>
      </c>
      <c r="I2725" s="172" t="s">
        <v>156</v>
      </c>
      <c r="J2725" s="173">
        <v>73</v>
      </c>
      <c r="K2725" s="188">
        <v>9</v>
      </c>
      <c r="L2725" s="188">
        <v>8</v>
      </c>
      <c r="M2725" s="188">
        <v>17</v>
      </c>
      <c r="O2725" s="165"/>
      <c r="P2725" s="174"/>
      <c r="Q2725" s="174"/>
      <c r="R2725" s="174"/>
      <c r="S2725" s="166"/>
    </row>
    <row r="2726" spans="1:19" x14ac:dyDescent="0.15">
      <c r="A2726">
        <v>71</v>
      </c>
      <c r="B2726" t="s">
        <v>156</v>
      </c>
      <c r="C2726">
        <v>74</v>
      </c>
      <c r="D2726">
        <f t="shared" si="131"/>
        <v>8</v>
      </c>
      <c r="E2726">
        <f t="shared" si="132"/>
        <v>11</v>
      </c>
      <c r="F2726">
        <f t="shared" si="133"/>
        <v>19</v>
      </c>
      <c r="G2726">
        <v>1</v>
      </c>
      <c r="I2726" s="172" t="s">
        <v>156</v>
      </c>
      <c r="J2726" s="173">
        <v>74</v>
      </c>
      <c r="K2726" s="188">
        <v>8</v>
      </c>
      <c r="L2726" s="188">
        <v>11</v>
      </c>
      <c r="M2726" s="188">
        <v>19</v>
      </c>
      <c r="O2726" s="165"/>
      <c r="P2726" s="174"/>
      <c r="Q2726" s="174"/>
      <c r="R2726" s="174"/>
      <c r="S2726" s="166"/>
    </row>
    <row r="2727" spans="1:19" x14ac:dyDescent="0.15">
      <c r="A2727">
        <v>71</v>
      </c>
      <c r="B2727" t="s">
        <v>156</v>
      </c>
      <c r="C2727">
        <v>75</v>
      </c>
      <c r="D2727">
        <f t="shared" si="131"/>
        <v>13</v>
      </c>
      <c r="E2727">
        <f t="shared" si="132"/>
        <v>15</v>
      </c>
      <c r="F2727">
        <f t="shared" si="133"/>
        <v>28</v>
      </c>
      <c r="G2727">
        <v>1</v>
      </c>
      <c r="I2727" s="172" t="s">
        <v>156</v>
      </c>
      <c r="J2727" s="173">
        <v>75</v>
      </c>
      <c r="K2727" s="188">
        <v>13</v>
      </c>
      <c r="L2727" s="188">
        <v>15</v>
      </c>
      <c r="M2727" s="188">
        <v>28</v>
      </c>
      <c r="O2727" s="165"/>
      <c r="P2727" s="174"/>
      <c r="Q2727" s="174"/>
      <c r="R2727" s="174"/>
      <c r="S2727" s="166"/>
    </row>
    <row r="2728" spans="1:19" x14ac:dyDescent="0.15">
      <c r="A2728">
        <v>71</v>
      </c>
      <c r="B2728" t="s">
        <v>156</v>
      </c>
      <c r="C2728">
        <v>76</v>
      </c>
      <c r="D2728">
        <f t="shared" si="131"/>
        <v>9</v>
      </c>
      <c r="E2728">
        <f t="shared" si="132"/>
        <v>11</v>
      </c>
      <c r="F2728">
        <f t="shared" si="133"/>
        <v>20</v>
      </c>
      <c r="G2728">
        <v>1</v>
      </c>
      <c r="I2728" s="172" t="s">
        <v>156</v>
      </c>
      <c r="J2728" s="173">
        <v>76</v>
      </c>
      <c r="K2728" s="188">
        <v>9</v>
      </c>
      <c r="L2728" s="188">
        <v>11</v>
      </c>
      <c r="M2728" s="188">
        <v>20</v>
      </c>
      <c r="O2728" s="165"/>
      <c r="P2728" s="174"/>
      <c r="Q2728" s="174"/>
      <c r="R2728" s="174"/>
      <c r="S2728" s="166"/>
    </row>
    <row r="2729" spans="1:19" x14ac:dyDescent="0.15">
      <c r="A2729">
        <v>71</v>
      </c>
      <c r="B2729" t="s">
        <v>156</v>
      </c>
      <c r="C2729">
        <v>77</v>
      </c>
      <c r="D2729">
        <f t="shared" si="131"/>
        <v>8</v>
      </c>
      <c r="E2729">
        <f t="shared" si="132"/>
        <v>9</v>
      </c>
      <c r="F2729">
        <f t="shared" si="133"/>
        <v>17</v>
      </c>
      <c r="G2729">
        <v>1</v>
      </c>
      <c r="I2729" s="172" t="s">
        <v>156</v>
      </c>
      <c r="J2729" s="173">
        <v>77</v>
      </c>
      <c r="K2729" s="188">
        <v>8</v>
      </c>
      <c r="L2729" s="188">
        <v>9</v>
      </c>
      <c r="M2729" s="188">
        <v>17</v>
      </c>
      <c r="O2729" s="165"/>
      <c r="P2729" s="174"/>
      <c r="Q2729" s="174"/>
      <c r="R2729" s="174"/>
      <c r="S2729" s="166"/>
    </row>
    <row r="2730" spans="1:19" x14ac:dyDescent="0.15">
      <c r="A2730">
        <v>71</v>
      </c>
      <c r="B2730" t="s">
        <v>156</v>
      </c>
      <c r="C2730">
        <v>78</v>
      </c>
      <c r="D2730">
        <f t="shared" si="131"/>
        <v>7</v>
      </c>
      <c r="E2730">
        <f t="shared" si="132"/>
        <v>14</v>
      </c>
      <c r="F2730">
        <f t="shared" si="133"/>
        <v>21</v>
      </c>
      <c r="G2730">
        <v>1</v>
      </c>
      <c r="I2730" s="172" t="s">
        <v>156</v>
      </c>
      <c r="J2730" s="173">
        <v>78</v>
      </c>
      <c r="K2730" s="188">
        <v>7</v>
      </c>
      <c r="L2730" s="188">
        <v>14</v>
      </c>
      <c r="M2730" s="188">
        <v>21</v>
      </c>
      <c r="O2730" s="165"/>
      <c r="P2730" s="174"/>
      <c r="Q2730" s="174"/>
      <c r="R2730" s="174"/>
      <c r="S2730" s="166"/>
    </row>
    <row r="2731" spans="1:19" x14ac:dyDescent="0.15">
      <c r="A2731">
        <v>71</v>
      </c>
      <c r="B2731" t="s">
        <v>156</v>
      </c>
      <c r="C2731">
        <v>79</v>
      </c>
      <c r="D2731">
        <f t="shared" si="131"/>
        <v>7</v>
      </c>
      <c r="E2731">
        <f t="shared" si="132"/>
        <v>6</v>
      </c>
      <c r="F2731">
        <f t="shared" si="133"/>
        <v>13</v>
      </c>
      <c r="G2731">
        <v>1</v>
      </c>
      <c r="I2731" s="172" t="s">
        <v>156</v>
      </c>
      <c r="J2731" s="173">
        <v>79</v>
      </c>
      <c r="K2731" s="188">
        <v>7</v>
      </c>
      <c r="L2731" s="188">
        <v>6</v>
      </c>
      <c r="M2731" s="188">
        <v>13</v>
      </c>
      <c r="O2731" s="165"/>
      <c r="P2731" s="174"/>
      <c r="Q2731" s="174"/>
      <c r="R2731" s="174"/>
      <c r="S2731" s="166"/>
    </row>
    <row r="2732" spans="1:19" x14ac:dyDescent="0.15">
      <c r="A2732">
        <v>71</v>
      </c>
      <c r="B2732" t="s">
        <v>156</v>
      </c>
      <c r="C2732">
        <v>80</v>
      </c>
      <c r="D2732">
        <f t="shared" si="131"/>
        <v>3</v>
      </c>
      <c r="E2732">
        <f t="shared" si="132"/>
        <v>8</v>
      </c>
      <c r="F2732">
        <f t="shared" si="133"/>
        <v>11</v>
      </c>
      <c r="G2732">
        <v>1</v>
      </c>
      <c r="I2732" s="172" t="s">
        <v>156</v>
      </c>
      <c r="J2732" s="173">
        <v>80</v>
      </c>
      <c r="K2732" s="188">
        <v>3</v>
      </c>
      <c r="L2732" s="188">
        <v>8</v>
      </c>
      <c r="M2732" s="188">
        <v>11</v>
      </c>
      <c r="O2732" s="165"/>
      <c r="P2732" s="174"/>
      <c r="Q2732" s="174"/>
      <c r="R2732" s="174"/>
      <c r="S2732" s="166"/>
    </row>
    <row r="2733" spans="1:19" x14ac:dyDescent="0.15">
      <c r="A2733">
        <v>71</v>
      </c>
      <c r="B2733" t="s">
        <v>156</v>
      </c>
      <c r="C2733">
        <v>81</v>
      </c>
      <c r="D2733">
        <f t="shared" si="131"/>
        <v>11</v>
      </c>
      <c r="E2733">
        <f t="shared" si="132"/>
        <v>3</v>
      </c>
      <c r="F2733">
        <f t="shared" si="133"/>
        <v>14</v>
      </c>
      <c r="G2733">
        <v>1</v>
      </c>
      <c r="I2733" s="172" t="s">
        <v>156</v>
      </c>
      <c r="J2733" s="173">
        <v>81</v>
      </c>
      <c r="K2733" s="188">
        <v>11</v>
      </c>
      <c r="L2733" s="188">
        <v>3</v>
      </c>
      <c r="M2733" s="188">
        <v>14</v>
      </c>
      <c r="O2733" s="165"/>
      <c r="P2733" s="174"/>
      <c r="Q2733" s="174"/>
      <c r="R2733" s="174"/>
      <c r="S2733" s="166"/>
    </row>
    <row r="2734" spans="1:19" x14ac:dyDescent="0.15">
      <c r="A2734">
        <v>71</v>
      </c>
      <c r="B2734" t="s">
        <v>156</v>
      </c>
      <c r="C2734">
        <v>82</v>
      </c>
      <c r="D2734">
        <f t="shared" si="131"/>
        <v>2</v>
      </c>
      <c r="E2734">
        <f t="shared" si="132"/>
        <v>6</v>
      </c>
      <c r="F2734">
        <f t="shared" si="133"/>
        <v>8</v>
      </c>
      <c r="G2734">
        <v>1</v>
      </c>
      <c r="I2734" s="172" t="s">
        <v>156</v>
      </c>
      <c r="J2734" s="173">
        <v>82</v>
      </c>
      <c r="K2734" s="188">
        <v>2</v>
      </c>
      <c r="L2734" s="188">
        <v>6</v>
      </c>
      <c r="M2734" s="188">
        <v>8</v>
      </c>
      <c r="O2734" s="165"/>
      <c r="P2734" s="174"/>
      <c r="Q2734" s="174"/>
      <c r="R2734" s="174"/>
      <c r="S2734" s="166"/>
    </row>
    <row r="2735" spans="1:19" x14ac:dyDescent="0.15">
      <c r="A2735">
        <v>71</v>
      </c>
      <c r="B2735" t="s">
        <v>156</v>
      </c>
      <c r="C2735">
        <v>83</v>
      </c>
      <c r="D2735">
        <f t="shared" si="131"/>
        <v>3</v>
      </c>
      <c r="E2735">
        <f t="shared" si="132"/>
        <v>3</v>
      </c>
      <c r="F2735">
        <f t="shared" si="133"/>
        <v>6</v>
      </c>
      <c r="G2735">
        <v>1</v>
      </c>
      <c r="I2735" s="172" t="s">
        <v>156</v>
      </c>
      <c r="J2735" s="173">
        <v>83</v>
      </c>
      <c r="K2735" s="188">
        <v>3</v>
      </c>
      <c r="L2735" s="188">
        <v>3</v>
      </c>
      <c r="M2735" s="188">
        <v>6</v>
      </c>
      <c r="O2735" s="165"/>
      <c r="P2735" s="174"/>
      <c r="Q2735" s="174"/>
      <c r="R2735" s="174"/>
      <c r="S2735" s="166"/>
    </row>
    <row r="2736" spans="1:19" x14ac:dyDescent="0.15">
      <c r="A2736">
        <v>71</v>
      </c>
      <c r="B2736" t="s">
        <v>156</v>
      </c>
      <c r="C2736">
        <v>84</v>
      </c>
      <c r="D2736">
        <f t="shared" si="131"/>
        <v>3</v>
      </c>
      <c r="E2736">
        <f t="shared" si="132"/>
        <v>5</v>
      </c>
      <c r="F2736">
        <f t="shared" si="133"/>
        <v>8</v>
      </c>
      <c r="G2736">
        <v>1</v>
      </c>
      <c r="I2736" s="172" t="s">
        <v>156</v>
      </c>
      <c r="J2736" s="173">
        <v>84</v>
      </c>
      <c r="K2736" s="188">
        <v>3</v>
      </c>
      <c r="L2736" s="188">
        <v>5</v>
      </c>
      <c r="M2736" s="188">
        <v>8</v>
      </c>
      <c r="O2736" s="165"/>
      <c r="P2736" s="174"/>
      <c r="Q2736" s="174"/>
      <c r="R2736" s="174"/>
      <c r="S2736" s="166"/>
    </row>
    <row r="2737" spans="1:19" x14ac:dyDescent="0.15">
      <c r="A2737">
        <v>71</v>
      </c>
      <c r="B2737" t="s">
        <v>156</v>
      </c>
      <c r="C2737">
        <v>85</v>
      </c>
      <c r="D2737">
        <f t="shared" si="131"/>
        <v>1</v>
      </c>
      <c r="E2737">
        <f t="shared" si="132"/>
        <v>5</v>
      </c>
      <c r="F2737">
        <f t="shared" si="133"/>
        <v>6</v>
      </c>
      <c r="G2737">
        <v>1</v>
      </c>
      <c r="I2737" s="172" t="s">
        <v>156</v>
      </c>
      <c r="J2737" s="173">
        <v>85</v>
      </c>
      <c r="K2737" s="188">
        <v>1</v>
      </c>
      <c r="L2737" s="188">
        <v>5</v>
      </c>
      <c r="M2737" s="188">
        <v>6</v>
      </c>
      <c r="O2737" s="165"/>
      <c r="P2737" s="174"/>
      <c r="Q2737" s="174"/>
      <c r="R2737" s="174"/>
      <c r="S2737" s="166"/>
    </row>
    <row r="2738" spans="1:19" x14ac:dyDescent="0.15">
      <c r="A2738">
        <v>71</v>
      </c>
      <c r="B2738" t="s">
        <v>156</v>
      </c>
      <c r="C2738">
        <v>86</v>
      </c>
      <c r="D2738">
        <f t="shared" si="131"/>
        <v>0</v>
      </c>
      <c r="E2738">
        <f t="shared" si="132"/>
        <v>3</v>
      </c>
      <c r="F2738">
        <f t="shared" si="133"/>
        <v>3</v>
      </c>
      <c r="G2738">
        <v>1</v>
      </c>
      <c r="I2738" s="172" t="s">
        <v>156</v>
      </c>
      <c r="J2738" s="173">
        <v>86</v>
      </c>
      <c r="K2738" s="188">
        <v>0</v>
      </c>
      <c r="L2738" s="188">
        <v>3</v>
      </c>
      <c r="M2738" s="188">
        <v>3</v>
      </c>
      <c r="O2738" s="165"/>
      <c r="P2738" s="174"/>
      <c r="Q2738" s="174"/>
      <c r="R2738" s="174"/>
      <c r="S2738" s="166"/>
    </row>
    <row r="2739" spans="1:19" x14ac:dyDescent="0.15">
      <c r="A2739">
        <v>71</v>
      </c>
      <c r="B2739" t="s">
        <v>156</v>
      </c>
      <c r="C2739">
        <v>87</v>
      </c>
      <c r="D2739">
        <f t="shared" si="131"/>
        <v>0</v>
      </c>
      <c r="E2739">
        <f t="shared" si="132"/>
        <v>4</v>
      </c>
      <c r="F2739">
        <f t="shared" si="133"/>
        <v>4</v>
      </c>
      <c r="G2739">
        <v>1</v>
      </c>
      <c r="I2739" s="172" t="s">
        <v>156</v>
      </c>
      <c r="J2739" s="173">
        <v>87</v>
      </c>
      <c r="K2739" s="188">
        <v>0</v>
      </c>
      <c r="L2739" s="188">
        <v>4</v>
      </c>
      <c r="M2739" s="188">
        <v>4</v>
      </c>
      <c r="O2739" s="165"/>
      <c r="P2739" s="174"/>
      <c r="Q2739" s="174"/>
      <c r="R2739" s="174"/>
      <c r="S2739" s="166"/>
    </row>
    <row r="2740" spans="1:19" x14ac:dyDescent="0.15">
      <c r="A2740">
        <v>71</v>
      </c>
      <c r="B2740" t="s">
        <v>156</v>
      </c>
      <c r="C2740">
        <v>88</v>
      </c>
      <c r="D2740">
        <f t="shared" si="131"/>
        <v>1</v>
      </c>
      <c r="E2740">
        <f t="shared" si="132"/>
        <v>3</v>
      </c>
      <c r="F2740">
        <f t="shared" si="133"/>
        <v>4</v>
      </c>
      <c r="G2740">
        <v>1</v>
      </c>
      <c r="I2740" s="172" t="s">
        <v>156</v>
      </c>
      <c r="J2740" s="173">
        <v>88</v>
      </c>
      <c r="K2740" s="188">
        <v>1</v>
      </c>
      <c r="L2740" s="188">
        <v>3</v>
      </c>
      <c r="M2740" s="188">
        <v>4</v>
      </c>
      <c r="O2740" s="165"/>
      <c r="P2740" s="174"/>
      <c r="Q2740" s="174"/>
      <c r="R2740" s="174"/>
      <c r="S2740" s="166"/>
    </row>
    <row r="2741" spans="1:19" x14ac:dyDescent="0.15">
      <c r="A2741">
        <v>71</v>
      </c>
      <c r="B2741" t="s">
        <v>156</v>
      </c>
      <c r="C2741">
        <v>89</v>
      </c>
      <c r="D2741">
        <f t="shared" si="131"/>
        <v>1</v>
      </c>
      <c r="E2741">
        <f t="shared" si="132"/>
        <v>7</v>
      </c>
      <c r="F2741">
        <f t="shared" si="133"/>
        <v>8</v>
      </c>
      <c r="G2741">
        <v>1</v>
      </c>
      <c r="I2741" s="172" t="s">
        <v>156</v>
      </c>
      <c r="J2741" s="173">
        <v>89</v>
      </c>
      <c r="K2741" s="188">
        <v>1</v>
      </c>
      <c r="L2741" s="188">
        <v>7</v>
      </c>
      <c r="M2741" s="188">
        <v>8</v>
      </c>
      <c r="O2741" s="165"/>
      <c r="P2741" s="174"/>
      <c r="Q2741" s="174"/>
      <c r="R2741" s="174"/>
      <c r="S2741" s="166"/>
    </row>
    <row r="2742" spans="1:19" x14ac:dyDescent="0.15">
      <c r="A2742">
        <v>71</v>
      </c>
      <c r="B2742" t="s">
        <v>156</v>
      </c>
      <c r="C2742">
        <v>90</v>
      </c>
      <c r="D2742">
        <f t="shared" si="131"/>
        <v>1</v>
      </c>
      <c r="E2742">
        <f t="shared" si="132"/>
        <v>2</v>
      </c>
      <c r="F2742">
        <f t="shared" si="133"/>
        <v>3</v>
      </c>
      <c r="G2742">
        <v>1</v>
      </c>
      <c r="I2742" s="172" t="s">
        <v>156</v>
      </c>
      <c r="J2742" s="173">
        <v>90</v>
      </c>
      <c r="K2742" s="188">
        <v>1</v>
      </c>
      <c r="L2742" s="188">
        <v>2</v>
      </c>
      <c r="M2742" s="188">
        <v>3</v>
      </c>
      <c r="O2742" s="165"/>
      <c r="P2742" s="174"/>
      <c r="Q2742" s="174"/>
      <c r="R2742" s="174"/>
      <c r="S2742" s="166"/>
    </row>
    <row r="2743" spans="1:19" x14ac:dyDescent="0.15">
      <c r="A2743">
        <v>71</v>
      </c>
      <c r="B2743" t="s">
        <v>156</v>
      </c>
      <c r="C2743">
        <v>91</v>
      </c>
      <c r="D2743">
        <f t="shared" si="131"/>
        <v>1</v>
      </c>
      <c r="E2743">
        <f t="shared" si="132"/>
        <v>2</v>
      </c>
      <c r="F2743">
        <f t="shared" si="133"/>
        <v>3</v>
      </c>
      <c r="G2743">
        <v>1</v>
      </c>
      <c r="I2743" s="172" t="s">
        <v>156</v>
      </c>
      <c r="J2743" s="173">
        <v>91</v>
      </c>
      <c r="K2743" s="188">
        <v>1</v>
      </c>
      <c r="L2743" s="188">
        <v>2</v>
      </c>
      <c r="M2743" s="188">
        <v>3</v>
      </c>
      <c r="O2743" s="165"/>
      <c r="P2743" s="174"/>
      <c r="Q2743" s="174"/>
      <c r="R2743" s="174"/>
      <c r="S2743" s="166"/>
    </row>
    <row r="2744" spans="1:19" x14ac:dyDescent="0.15">
      <c r="A2744">
        <v>71</v>
      </c>
      <c r="B2744" t="s">
        <v>156</v>
      </c>
      <c r="C2744">
        <v>92</v>
      </c>
      <c r="D2744">
        <f t="shared" si="131"/>
        <v>1</v>
      </c>
      <c r="E2744">
        <f t="shared" si="132"/>
        <v>3</v>
      </c>
      <c r="F2744">
        <f t="shared" si="133"/>
        <v>4</v>
      </c>
      <c r="G2744">
        <v>1</v>
      </c>
      <c r="I2744" s="172" t="s">
        <v>156</v>
      </c>
      <c r="J2744" s="173">
        <v>92</v>
      </c>
      <c r="K2744" s="188">
        <v>1</v>
      </c>
      <c r="L2744" s="188">
        <v>3</v>
      </c>
      <c r="M2744" s="188">
        <v>4</v>
      </c>
      <c r="O2744" s="165"/>
      <c r="P2744" s="174"/>
      <c r="Q2744" s="174"/>
      <c r="R2744" s="174"/>
      <c r="S2744" s="166"/>
    </row>
    <row r="2745" spans="1:19" x14ac:dyDescent="0.15">
      <c r="A2745">
        <v>71</v>
      </c>
      <c r="B2745" t="s">
        <v>156</v>
      </c>
      <c r="C2745">
        <v>93</v>
      </c>
      <c r="D2745">
        <f t="shared" si="131"/>
        <v>2</v>
      </c>
      <c r="E2745">
        <f t="shared" si="132"/>
        <v>2</v>
      </c>
      <c r="F2745">
        <f t="shared" si="133"/>
        <v>4</v>
      </c>
      <c r="G2745">
        <v>1</v>
      </c>
      <c r="I2745" s="172" t="s">
        <v>156</v>
      </c>
      <c r="J2745" s="173">
        <v>93</v>
      </c>
      <c r="K2745" s="188">
        <v>2</v>
      </c>
      <c r="L2745" s="188">
        <v>2</v>
      </c>
      <c r="M2745" s="188">
        <v>4</v>
      </c>
      <c r="O2745" s="165"/>
      <c r="P2745" s="174"/>
      <c r="Q2745" s="174"/>
      <c r="R2745" s="174"/>
      <c r="S2745" s="166"/>
    </row>
    <row r="2746" spans="1:19" x14ac:dyDescent="0.15">
      <c r="A2746">
        <v>71</v>
      </c>
      <c r="B2746" t="s">
        <v>156</v>
      </c>
      <c r="C2746">
        <v>94</v>
      </c>
      <c r="D2746">
        <f t="shared" si="131"/>
        <v>1</v>
      </c>
      <c r="E2746">
        <f t="shared" si="132"/>
        <v>2</v>
      </c>
      <c r="F2746">
        <f t="shared" si="133"/>
        <v>3</v>
      </c>
      <c r="G2746">
        <v>1</v>
      </c>
      <c r="I2746" s="172" t="s">
        <v>156</v>
      </c>
      <c r="J2746" s="173">
        <v>94</v>
      </c>
      <c r="K2746" s="188">
        <v>1</v>
      </c>
      <c r="L2746" s="188">
        <v>2</v>
      </c>
      <c r="M2746" s="188">
        <v>3</v>
      </c>
      <c r="O2746" s="165"/>
      <c r="P2746" s="176"/>
      <c r="Q2746" s="176"/>
      <c r="R2746" s="176"/>
      <c r="S2746" s="167"/>
    </row>
    <row r="2747" spans="1:19" x14ac:dyDescent="0.15">
      <c r="A2747">
        <v>71</v>
      </c>
      <c r="B2747" t="s">
        <v>156</v>
      </c>
      <c r="C2747">
        <v>95</v>
      </c>
      <c r="D2747">
        <f t="shared" si="131"/>
        <v>0</v>
      </c>
      <c r="E2747">
        <f t="shared" si="132"/>
        <v>1</v>
      </c>
      <c r="F2747">
        <f t="shared" si="133"/>
        <v>1</v>
      </c>
      <c r="G2747">
        <v>1</v>
      </c>
      <c r="I2747" s="172" t="s">
        <v>156</v>
      </c>
      <c r="J2747" s="173">
        <v>95</v>
      </c>
      <c r="K2747" s="188">
        <v>0</v>
      </c>
      <c r="L2747" s="188">
        <v>1</v>
      </c>
      <c r="M2747" s="188">
        <v>1</v>
      </c>
      <c r="O2747" s="165"/>
      <c r="P2747" s="176"/>
      <c r="Q2747" s="176"/>
      <c r="R2747" s="176"/>
      <c r="S2747" s="167"/>
    </row>
    <row r="2748" spans="1:19" x14ac:dyDescent="0.15">
      <c r="A2748">
        <v>71</v>
      </c>
      <c r="B2748" t="s">
        <v>156</v>
      </c>
      <c r="C2748">
        <v>96</v>
      </c>
      <c r="D2748">
        <f t="shared" si="131"/>
        <v>0</v>
      </c>
      <c r="E2748">
        <f t="shared" si="132"/>
        <v>2</v>
      </c>
      <c r="F2748">
        <f t="shared" si="133"/>
        <v>2</v>
      </c>
      <c r="G2748">
        <v>1</v>
      </c>
      <c r="I2748" s="172" t="s">
        <v>156</v>
      </c>
      <c r="J2748" s="173">
        <v>96</v>
      </c>
      <c r="K2748" s="188">
        <v>0</v>
      </c>
      <c r="L2748" s="188">
        <v>2</v>
      </c>
      <c r="M2748" s="188">
        <v>2</v>
      </c>
      <c r="O2748" s="165"/>
      <c r="P2748" s="174"/>
      <c r="Q2748" s="174"/>
      <c r="R2748" s="174"/>
      <c r="S2748" s="166"/>
    </row>
    <row r="2749" spans="1:19" x14ac:dyDescent="0.15">
      <c r="A2749">
        <v>71</v>
      </c>
      <c r="B2749" t="s">
        <v>156</v>
      </c>
      <c r="C2749">
        <v>97</v>
      </c>
      <c r="D2749">
        <f t="shared" si="131"/>
        <v>0</v>
      </c>
      <c r="E2749">
        <f t="shared" si="132"/>
        <v>2</v>
      </c>
      <c r="F2749">
        <f t="shared" si="133"/>
        <v>2</v>
      </c>
      <c r="G2749">
        <v>1</v>
      </c>
      <c r="I2749" s="172" t="s">
        <v>156</v>
      </c>
      <c r="J2749" s="173">
        <v>97</v>
      </c>
      <c r="K2749" s="188">
        <v>0</v>
      </c>
      <c r="L2749" s="188">
        <v>2</v>
      </c>
      <c r="M2749" s="188">
        <v>2</v>
      </c>
      <c r="O2749" s="165"/>
      <c r="P2749" s="176"/>
      <c r="Q2749" s="176"/>
      <c r="R2749" s="176"/>
      <c r="S2749" s="167"/>
    </row>
    <row r="2750" spans="1:19" x14ac:dyDescent="0.15">
      <c r="A2750">
        <v>71</v>
      </c>
      <c r="B2750" t="s">
        <v>156</v>
      </c>
      <c r="C2750">
        <v>98</v>
      </c>
      <c r="D2750">
        <f t="shared" si="131"/>
        <v>0</v>
      </c>
      <c r="E2750">
        <f t="shared" si="132"/>
        <v>0</v>
      </c>
      <c r="F2750">
        <f t="shared" si="133"/>
        <v>0</v>
      </c>
      <c r="G2750">
        <v>1</v>
      </c>
      <c r="I2750" s="172" t="s">
        <v>156</v>
      </c>
      <c r="J2750" s="173">
        <v>98</v>
      </c>
      <c r="K2750" s="189"/>
      <c r="L2750" s="189"/>
      <c r="M2750" s="189"/>
      <c r="O2750" s="165"/>
      <c r="P2750" s="176"/>
      <c r="Q2750" s="176"/>
      <c r="R2750" s="176"/>
      <c r="S2750" s="167"/>
    </row>
    <row r="2751" spans="1:19" x14ac:dyDescent="0.15">
      <c r="A2751">
        <v>71</v>
      </c>
      <c r="B2751" t="s">
        <v>156</v>
      </c>
      <c r="C2751">
        <v>99</v>
      </c>
      <c r="D2751">
        <f t="shared" si="131"/>
        <v>0</v>
      </c>
      <c r="E2751">
        <f t="shared" si="132"/>
        <v>0</v>
      </c>
      <c r="F2751">
        <f t="shared" si="133"/>
        <v>0</v>
      </c>
      <c r="G2751">
        <v>1</v>
      </c>
      <c r="I2751" s="172" t="s">
        <v>156</v>
      </c>
      <c r="J2751" s="173">
        <v>99</v>
      </c>
      <c r="K2751" s="189"/>
      <c r="L2751" s="189"/>
      <c r="M2751" s="189"/>
      <c r="O2751" s="165"/>
      <c r="P2751" s="176"/>
      <c r="Q2751" s="176"/>
      <c r="R2751" s="176"/>
      <c r="S2751" s="167"/>
    </row>
    <row r="2752" spans="1:19" x14ac:dyDescent="0.15">
      <c r="A2752">
        <v>71</v>
      </c>
      <c r="B2752" t="s">
        <v>156</v>
      </c>
      <c r="C2752">
        <v>100</v>
      </c>
      <c r="D2752">
        <f t="shared" si="131"/>
        <v>0</v>
      </c>
      <c r="E2752">
        <f t="shared" si="132"/>
        <v>0</v>
      </c>
      <c r="F2752">
        <f t="shared" si="133"/>
        <v>0</v>
      </c>
      <c r="G2752">
        <v>1</v>
      </c>
      <c r="I2752" s="172" t="s">
        <v>156</v>
      </c>
      <c r="J2752" s="173">
        <v>100</v>
      </c>
      <c r="K2752" s="189"/>
      <c r="L2752" s="189"/>
      <c r="M2752" s="189"/>
      <c r="O2752" s="165"/>
      <c r="P2752" s="176"/>
      <c r="Q2752" s="176"/>
      <c r="R2752" s="176"/>
      <c r="S2752" s="167"/>
    </row>
    <row r="2753" spans="1:19" x14ac:dyDescent="0.15">
      <c r="A2753">
        <v>71</v>
      </c>
      <c r="B2753" t="s">
        <v>156</v>
      </c>
      <c r="C2753">
        <v>101</v>
      </c>
      <c r="D2753">
        <f t="shared" si="131"/>
        <v>0</v>
      </c>
      <c r="E2753">
        <f t="shared" si="132"/>
        <v>0</v>
      </c>
      <c r="F2753">
        <f t="shared" si="133"/>
        <v>0</v>
      </c>
      <c r="G2753">
        <v>1</v>
      </c>
      <c r="I2753" s="172" t="s">
        <v>156</v>
      </c>
      <c r="J2753" s="173">
        <v>101</v>
      </c>
      <c r="K2753" s="189"/>
      <c r="L2753" s="189"/>
      <c r="M2753" s="189"/>
      <c r="O2753" s="165"/>
      <c r="P2753" s="174"/>
      <c r="Q2753" s="174"/>
      <c r="R2753" s="174"/>
      <c r="S2753" s="166"/>
    </row>
    <row r="2754" spans="1:19" x14ac:dyDescent="0.15">
      <c r="A2754">
        <v>71</v>
      </c>
      <c r="B2754" t="s">
        <v>156</v>
      </c>
      <c r="C2754">
        <v>102</v>
      </c>
      <c r="D2754">
        <f t="shared" si="131"/>
        <v>0</v>
      </c>
      <c r="E2754">
        <f t="shared" si="132"/>
        <v>0</v>
      </c>
      <c r="F2754">
        <f t="shared" si="133"/>
        <v>0</v>
      </c>
      <c r="G2754">
        <v>1</v>
      </c>
      <c r="I2754" s="172" t="s">
        <v>156</v>
      </c>
      <c r="J2754" s="173">
        <v>102</v>
      </c>
      <c r="K2754" s="189"/>
      <c r="L2754" s="189"/>
      <c r="M2754" s="189"/>
      <c r="O2754" s="165"/>
      <c r="P2754" s="176"/>
      <c r="Q2754" s="176"/>
      <c r="R2754" s="176"/>
      <c r="S2754" s="167"/>
    </row>
    <row r="2755" spans="1:19" x14ac:dyDescent="0.15">
      <c r="A2755">
        <v>71</v>
      </c>
      <c r="B2755" t="s">
        <v>156</v>
      </c>
      <c r="C2755">
        <v>103</v>
      </c>
      <c r="D2755">
        <f t="shared" si="131"/>
        <v>0</v>
      </c>
      <c r="E2755">
        <f t="shared" si="132"/>
        <v>0</v>
      </c>
      <c r="F2755">
        <f t="shared" si="133"/>
        <v>0</v>
      </c>
      <c r="G2755">
        <v>1</v>
      </c>
      <c r="I2755" s="172" t="s">
        <v>156</v>
      </c>
      <c r="J2755" s="173">
        <v>103</v>
      </c>
      <c r="K2755" s="189"/>
      <c r="L2755" s="189"/>
      <c r="M2755" s="189"/>
      <c r="O2755" s="165"/>
      <c r="P2755" s="176"/>
      <c r="Q2755" s="176"/>
      <c r="R2755" s="176"/>
      <c r="S2755" s="167"/>
    </row>
    <row r="2756" spans="1:19" x14ac:dyDescent="0.15">
      <c r="A2756">
        <v>71</v>
      </c>
      <c r="B2756" t="s">
        <v>156</v>
      </c>
      <c r="C2756">
        <v>104</v>
      </c>
      <c r="D2756">
        <f t="shared" si="131"/>
        <v>0</v>
      </c>
      <c r="E2756">
        <f t="shared" si="132"/>
        <v>0</v>
      </c>
      <c r="F2756">
        <f t="shared" si="133"/>
        <v>0</v>
      </c>
      <c r="G2756">
        <v>1</v>
      </c>
      <c r="I2756" s="172" t="s">
        <v>156</v>
      </c>
      <c r="J2756" s="173">
        <v>104</v>
      </c>
      <c r="K2756" s="189"/>
      <c r="L2756" s="189"/>
      <c r="M2756" s="189"/>
      <c r="O2756" s="165"/>
      <c r="P2756" s="176"/>
      <c r="Q2756" s="176"/>
      <c r="R2756" s="176"/>
      <c r="S2756" s="167"/>
    </row>
    <row r="2757" spans="1:19" x14ac:dyDescent="0.15">
      <c r="A2757">
        <v>71</v>
      </c>
      <c r="B2757" t="s">
        <v>156</v>
      </c>
      <c r="C2757">
        <v>105</v>
      </c>
      <c r="D2757">
        <f t="shared" si="131"/>
        <v>0</v>
      </c>
      <c r="E2757">
        <f t="shared" si="132"/>
        <v>0</v>
      </c>
      <c r="F2757">
        <f t="shared" si="133"/>
        <v>0</v>
      </c>
      <c r="G2757">
        <v>1</v>
      </c>
      <c r="I2757" s="172" t="s">
        <v>156</v>
      </c>
      <c r="J2757" s="173">
        <v>105</v>
      </c>
      <c r="K2757" s="189"/>
      <c r="L2757" s="189"/>
      <c r="M2757" s="189"/>
      <c r="O2757" s="165"/>
      <c r="P2757" s="176"/>
      <c r="Q2757" s="176"/>
      <c r="R2757" s="176"/>
      <c r="S2757" s="167"/>
    </row>
    <row r="2758" spans="1:19" x14ac:dyDescent="0.15">
      <c r="A2758">
        <v>72</v>
      </c>
      <c r="B2758" t="s">
        <v>157</v>
      </c>
      <c r="C2758">
        <v>0</v>
      </c>
      <c r="D2758">
        <f t="shared" si="131"/>
        <v>1</v>
      </c>
      <c r="E2758">
        <f t="shared" si="132"/>
        <v>3</v>
      </c>
      <c r="F2758">
        <f t="shared" si="133"/>
        <v>4</v>
      </c>
      <c r="G2758">
        <v>1</v>
      </c>
      <c r="I2758" s="172" t="s">
        <v>157</v>
      </c>
      <c r="J2758" s="173">
        <v>0</v>
      </c>
      <c r="K2758" s="188">
        <v>1</v>
      </c>
      <c r="L2758" s="188">
        <v>3</v>
      </c>
      <c r="M2758" s="188">
        <v>4</v>
      </c>
      <c r="O2758" s="165"/>
      <c r="P2758" s="174"/>
      <c r="Q2758" s="174"/>
      <c r="R2758" s="174"/>
      <c r="S2758" s="166"/>
    </row>
    <row r="2759" spans="1:19" x14ac:dyDescent="0.15">
      <c r="A2759">
        <v>72</v>
      </c>
      <c r="B2759" t="s">
        <v>157</v>
      </c>
      <c r="C2759">
        <v>1</v>
      </c>
      <c r="D2759">
        <f t="shared" si="131"/>
        <v>0</v>
      </c>
      <c r="E2759">
        <f t="shared" si="132"/>
        <v>5</v>
      </c>
      <c r="F2759">
        <f t="shared" si="133"/>
        <v>5</v>
      </c>
      <c r="G2759">
        <v>1</v>
      </c>
      <c r="I2759" s="172" t="s">
        <v>157</v>
      </c>
      <c r="J2759" s="173">
        <v>1</v>
      </c>
      <c r="K2759" s="188">
        <v>0</v>
      </c>
      <c r="L2759" s="188">
        <v>5</v>
      </c>
      <c r="M2759" s="188">
        <v>5</v>
      </c>
      <c r="O2759" s="165"/>
      <c r="P2759" s="174"/>
      <c r="Q2759" s="174"/>
      <c r="R2759" s="174"/>
      <c r="S2759" s="166"/>
    </row>
    <row r="2760" spans="1:19" x14ac:dyDescent="0.15">
      <c r="A2760">
        <v>72</v>
      </c>
      <c r="B2760" t="s">
        <v>157</v>
      </c>
      <c r="C2760">
        <v>2</v>
      </c>
      <c r="D2760">
        <f t="shared" si="131"/>
        <v>3</v>
      </c>
      <c r="E2760">
        <f t="shared" si="132"/>
        <v>8</v>
      </c>
      <c r="F2760">
        <f t="shared" si="133"/>
        <v>11</v>
      </c>
      <c r="G2760">
        <v>1</v>
      </c>
      <c r="I2760" s="172" t="s">
        <v>157</v>
      </c>
      <c r="J2760" s="173">
        <v>2</v>
      </c>
      <c r="K2760" s="188">
        <v>3</v>
      </c>
      <c r="L2760" s="188">
        <v>8</v>
      </c>
      <c r="M2760" s="188">
        <v>11</v>
      </c>
      <c r="O2760" s="165"/>
      <c r="P2760" s="174"/>
      <c r="Q2760" s="174"/>
      <c r="R2760" s="174"/>
      <c r="S2760" s="166"/>
    </row>
    <row r="2761" spans="1:19" x14ac:dyDescent="0.15">
      <c r="A2761">
        <v>72</v>
      </c>
      <c r="B2761" t="s">
        <v>157</v>
      </c>
      <c r="C2761">
        <v>3</v>
      </c>
      <c r="D2761">
        <f t="shared" si="131"/>
        <v>1</v>
      </c>
      <c r="E2761">
        <f t="shared" si="132"/>
        <v>2</v>
      </c>
      <c r="F2761">
        <f t="shared" si="133"/>
        <v>3</v>
      </c>
      <c r="G2761">
        <v>1</v>
      </c>
      <c r="I2761" s="172" t="s">
        <v>157</v>
      </c>
      <c r="J2761" s="173">
        <v>3</v>
      </c>
      <c r="K2761" s="188">
        <v>1</v>
      </c>
      <c r="L2761" s="188">
        <v>2</v>
      </c>
      <c r="M2761" s="188">
        <v>3</v>
      </c>
      <c r="O2761" s="165"/>
      <c r="P2761" s="174"/>
      <c r="Q2761" s="174"/>
      <c r="R2761" s="174"/>
      <c r="S2761" s="166"/>
    </row>
    <row r="2762" spans="1:19" x14ac:dyDescent="0.15">
      <c r="A2762">
        <v>72</v>
      </c>
      <c r="B2762" t="s">
        <v>157</v>
      </c>
      <c r="C2762">
        <v>4</v>
      </c>
      <c r="D2762">
        <f t="shared" si="131"/>
        <v>2</v>
      </c>
      <c r="E2762">
        <f t="shared" si="132"/>
        <v>3</v>
      </c>
      <c r="F2762">
        <f t="shared" si="133"/>
        <v>5</v>
      </c>
      <c r="G2762">
        <v>1</v>
      </c>
      <c r="I2762" s="172" t="s">
        <v>157</v>
      </c>
      <c r="J2762" s="173">
        <v>4</v>
      </c>
      <c r="K2762" s="188">
        <v>2</v>
      </c>
      <c r="L2762" s="188">
        <v>3</v>
      </c>
      <c r="M2762" s="188">
        <v>5</v>
      </c>
      <c r="O2762" s="165"/>
      <c r="P2762" s="174"/>
      <c r="Q2762" s="174"/>
      <c r="R2762" s="174"/>
      <c r="S2762" s="166"/>
    </row>
    <row r="2763" spans="1:19" x14ac:dyDescent="0.15">
      <c r="A2763">
        <v>72</v>
      </c>
      <c r="B2763" t="s">
        <v>157</v>
      </c>
      <c r="C2763">
        <v>5</v>
      </c>
      <c r="D2763">
        <f t="shared" ref="D2763:D2826" si="134">K2763</f>
        <v>3</v>
      </c>
      <c r="E2763">
        <f t="shared" ref="E2763:E2826" si="135">L2763</f>
        <v>3</v>
      </c>
      <c r="F2763">
        <f t="shared" ref="F2763:F2826" si="136">M2763</f>
        <v>6</v>
      </c>
      <c r="G2763">
        <v>1</v>
      </c>
      <c r="I2763" s="172" t="s">
        <v>157</v>
      </c>
      <c r="J2763" s="173">
        <v>5</v>
      </c>
      <c r="K2763" s="188">
        <v>3</v>
      </c>
      <c r="L2763" s="188">
        <v>3</v>
      </c>
      <c r="M2763" s="188">
        <v>6</v>
      </c>
      <c r="O2763" s="165"/>
      <c r="P2763" s="174"/>
      <c r="Q2763" s="174"/>
      <c r="R2763" s="174"/>
      <c r="S2763" s="166"/>
    </row>
    <row r="2764" spans="1:19" x14ac:dyDescent="0.15">
      <c r="A2764">
        <v>72</v>
      </c>
      <c r="B2764" t="s">
        <v>157</v>
      </c>
      <c r="C2764">
        <v>6</v>
      </c>
      <c r="D2764">
        <f t="shared" si="134"/>
        <v>1</v>
      </c>
      <c r="E2764">
        <f t="shared" si="135"/>
        <v>7</v>
      </c>
      <c r="F2764">
        <f t="shared" si="136"/>
        <v>8</v>
      </c>
      <c r="G2764">
        <v>1</v>
      </c>
      <c r="I2764" s="172" t="s">
        <v>157</v>
      </c>
      <c r="J2764" s="173">
        <v>6</v>
      </c>
      <c r="K2764" s="188">
        <v>1</v>
      </c>
      <c r="L2764" s="188">
        <v>7</v>
      </c>
      <c r="M2764" s="188">
        <v>8</v>
      </c>
      <c r="O2764" s="165"/>
      <c r="P2764" s="174"/>
      <c r="Q2764" s="174"/>
      <c r="R2764" s="174"/>
      <c r="S2764" s="166"/>
    </row>
    <row r="2765" spans="1:19" x14ac:dyDescent="0.15">
      <c r="A2765">
        <v>72</v>
      </c>
      <c r="B2765" t="s">
        <v>157</v>
      </c>
      <c r="C2765">
        <v>7</v>
      </c>
      <c r="D2765">
        <f t="shared" si="134"/>
        <v>0</v>
      </c>
      <c r="E2765">
        <f t="shared" si="135"/>
        <v>2</v>
      </c>
      <c r="F2765">
        <f t="shared" si="136"/>
        <v>2</v>
      </c>
      <c r="G2765">
        <v>1</v>
      </c>
      <c r="I2765" s="172" t="s">
        <v>157</v>
      </c>
      <c r="J2765" s="173">
        <v>7</v>
      </c>
      <c r="K2765" s="188">
        <v>0</v>
      </c>
      <c r="L2765" s="188">
        <v>2</v>
      </c>
      <c r="M2765" s="188">
        <v>2</v>
      </c>
      <c r="O2765" s="165"/>
      <c r="P2765" s="174"/>
      <c r="Q2765" s="174"/>
      <c r="R2765" s="174"/>
      <c r="S2765" s="166"/>
    </row>
    <row r="2766" spans="1:19" x14ac:dyDescent="0.15">
      <c r="A2766">
        <v>72</v>
      </c>
      <c r="B2766" t="s">
        <v>157</v>
      </c>
      <c r="C2766">
        <v>8</v>
      </c>
      <c r="D2766">
        <f t="shared" si="134"/>
        <v>3</v>
      </c>
      <c r="E2766">
        <f t="shared" si="135"/>
        <v>5</v>
      </c>
      <c r="F2766">
        <f t="shared" si="136"/>
        <v>8</v>
      </c>
      <c r="G2766">
        <v>1</v>
      </c>
      <c r="I2766" s="172" t="s">
        <v>157</v>
      </c>
      <c r="J2766" s="173">
        <v>8</v>
      </c>
      <c r="K2766" s="188">
        <v>3</v>
      </c>
      <c r="L2766" s="188">
        <v>5</v>
      </c>
      <c r="M2766" s="188">
        <v>8</v>
      </c>
      <c r="O2766" s="165"/>
      <c r="P2766" s="174"/>
      <c r="Q2766" s="174"/>
      <c r="R2766" s="174"/>
      <c r="S2766" s="166"/>
    </row>
    <row r="2767" spans="1:19" x14ac:dyDescent="0.15">
      <c r="A2767">
        <v>72</v>
      </c>
      <c r="B2767" t="s">
        <v>157</v>
      </c>
      <c r="C2767">
        <v>9</v>
      </c>
      <c r="D2767">
        <f t="shared" si="134"/>
        <v>6</v>
      </c>
      <c r="E2767">
        <f t="shared" si="135"/>
        <v>1</v>
      </c>
      <c r="F2767">
        <f t="shared" si="136"/>
        <v>7</v>
      </c>
      <c r="G2767">
        <v>1</v>
      </c>
      <c r="I2767" s="172" t="s">
        <v>157</v>
      </c>
      <c r="J2767" s="173">
        <v>9</v>
      </c>
      <c r="K2767" s="188">
        <v>6</v>
      </c>
      <c r="L2767" s="188">
        <v>1</v>
      </c>
      <c r="M2767" s="188">
        <v>7</v>
      </c>
      <c r="O2767" s="165"/>
      <c r="P2767" s="174"/>
      <c r="Q2767" s="174"/>
      <c r="R2767" s="174"/>
      <c r="S2767" s="166"/>
    </row>
    <row r="2768" spans="1:19" x14ac:dyDescent="0.15">
      <c r="A2768">
        <v>72</v>
      </c>
      <c r="B2768" t="s">
        <v>157</v>
      </c>
      <c r="C2768">
        <v>10</v>
      </c>
      <c r="D2768">
        <f t="shared" si="134"/>
        <v>4</v>
      </c>
      <c r="E2768">
        <f t="shared" si="135"/>
        <v>2</v>
      </c>
      <c r="F2768">
        <f t="shared" si="136"/>
        <v>6</v>
      </c>
      <c r="G2768">
        <v>1</v>
      </c>
      <c r="I2768" s="172" t="s">
        <v>157</v>
      </c>
      <c r="J2768" s="173">
        <v>10</v>
      </c>
      <c r="K2768" s="188">
        <v>4</v>
      </c>
      <c r="L2768" s="188">
        <v>2</v>
      </c>
      <c r="M2768" s="188">
        <v>6</v>
      </c>
      <c r="O2768" s="165"/>
      <c r="P2768" s="174"/>
      <c r="Q2768" s="174"/>
      <c r="R2768" s="174"/>
      <c r="S2768" s="166"/>
    </row>
    <row r="2769" spans="1:19" x14ac:dyDescent="0.15">
      <c r="A2769">
        <v>72</v>
      </c>
      <c r="B2769" t="s">
        <v>157</v>
      </c>
      <c r="C2769">
        <v>11</v>
      </c>
      <c r="D2769">
        <f t="shared" si="134"/>
        <v>3</v>
      </c>
      <c r="E2769">
        <f t="shared" si="135"/>
        <v>1</v>
      </c>
      <c r="F2769">
        <f t="shared" si="136"/>
        <v>4</v>
      </c>
      <c r="G2769">
        <v>1</v>
      </c>
      <c r="I2769" s="172" t="s">
        <v>157</v>
      </c>
      <c r="J2769" s="173">
        <v>11</v>
      </c>
      <c r="K2769" s="188">
        <v>3</v>
      </c>
      <c r="L2769" s="188">
        <v>1</v>
      </c>
      <c r="M2769" s="188">
        <v>4</v>
      </c>
      <c r="O2769" s="165"/>
      <c r="P2769" s="174"/>
      <c r="Q2769" s="174"/>
      <c r="R2769" s="174"/>
      <c r="S2769" s="166"/>
    </row>
    <row r="2770" spans="1:19" x14ac:dyDescent="0.15">
      <c r="A2770">
        <v>72</v>
      </c>
      <c r="B2770" t="s">
        <v>157</v>
      </c>
      <c r="C2770">
        <v>12</v>
      </c>
      <c r="D2770">
        <f t="shared" si="134"/>
        <v>3</v>
      </c>
      <c r="E2770">
        <f t="shared" si="135"/>
        <v>2</v>
      </c>
      <c r="F2770">
        <f t="shared" si="136"/>
        <v>5</v>
      </c>
      <c r="G2770">
        <v>1</v>
      </c>
      <c r="I2770" s="172" t="s">
        <v>157</v>
      </c>
      <c r="J2770" s="173">
        <v>12</v>
      </c>
      <c r="K2770" s="188">
        <v>3</v>
      </c>
      <c r="L2770" s="188">
        <v>2</v>
      </c>
      <c r="M2770" s="188">
        <v>5</v>
      </c>
      <c r="O2770" s="165"/>
      <c r="P2770" s="174"/>
      <c r="Q2770" s="174"/>
      <c r="R2770" s="174"/>
      <c r="S2770" s="166"/>
    </row>
    <row r="2771" spans="1:19" x14ac:dyDescent="0.15">
      <c r="A2771">
        <v>72</v>
      </c>
      <c r="B2771" t="s">
        <v>157</v>
      </c>
      <c r="C2771">
        <v>13</v>
      </c>
      <c r="D2771">
        <f t="shared" si="134"/>
        <v>2</v>
      </c>
      <c r="E2771">
        <f t="shared" si="135"/>
        <v>3</v>
      </c>
      <c r="F2771">
        <f t="shared" si="136"/>
        <v>5</v>
      </c>
      <c r="G2771">
        <v>1</v>
      </c>
      <c r="I2771" s="172" t="s">
        <v>157</v>
      </c>
      <c r="J2771" s="173">
        <v>13</v>
      </c>
      <c r="K2771" s="188">
        <v>2</v>
      </c>
      <c r="L2771" s="188">
        <v>3</v>
      </c>
      <c r="M2771" s="188">
        <v>5</v>
      </c>
      <c r="O2771" s="165"/>
      <c r="P2771" s="174"/>
      <c r="Q2771" s="174"/>
      <c r="R2771" s="174"/>
      <c r="S2771" s="166"/>
    </row>
    <row r="2772" spans="1:19" x14ac:dyDescent="0.15">
      <c r="A2772">
        <v>72</v>
      </c>
      <c r="B2772" t="s">
        <v>157</v>
      </c>
      <c r="C2772">
        <v>14</v>
      </c>
      <c r="D2772">
        <f t="shared" si="134"/>
        <v>2</v>
      </c>
      <c r="E2772">
        <f t="shared" si="135"/>
        <v>0</v>
      </c>
      <c r="F2772">
        <f t="shared" si="136"/>
        <v>2</v>
      </c>
      <c r="G2772">
        <v>1</v>
      </c>
      <c r="I2772" s="172" t="s">
        <v>157</v>
      </c>
      <c r="J2772" s="173">
        <v>14</v>
      </c>
      <c r="K2772" s="188">
        <v>2</v>
      </c>
      <c r="L2772" s="188">
        <v>0</v>
      </c>
      <c r="M2772" s="188">
        <v>2</v>
      </c>
      <c r="O2772" s="165"/>
      <c r="P2772" s="174"/>
      <c r="Q2772" s="174"/>
      <c r="R2772" s="174"/>
      <c r="S2772" s="166"/>
    </row>
    <row r="2773" spans="1:19" x14ac:dyDescent="0.15">
      <c r="A2773">
        <v>72</v>
      </c>
      <c r="B2773" t="s">
        <v>157</v>
      </c>
      <c r="C2773">
        <v>15</v>
      </c>
      <c r="D2773">
        <f t="shared" si="134"/>
        <v>3</v>
      </c>
      <c r="E2773">
        <f t="shared" si="135"/>
        <v>2</v>
      </c>
      <c r="F2773">
        <f t="shared" si="136"/>
        <v>5</v>
      </c>
      <c r="G2773">
        <v>1</v>
      </c>
      <c r="I2773" s="172" t="s">
        <v>157</v>
      </c>
      <c r="J2773" s="173">
        <v>15</v>
      </c>
      <c r="K2773" s="188">
        <v>3</v>
      </c>
      <c r="L2773" s="188">
        <v>2</v>
      </c>
      <c r="M2773" s="188">
        <v>5</v>
      </c>
      <c r="O2773" s="165"/>
      <c r="P2773" s="174"/>
      <c r="Q2773" s="174"/>
      <c r="R2773" s="174"/>
      <c r="S2773" s="166"/>
    </row>
    <row r="2774" spans="1:19" x14ac:dyDescent="0.15">
      <c r="A2774">
        <v>72</v>
      </c>
      <c r="B2774" t="s">
        <v>157</v>
      </c>
      <c r="C2774">
        <v>16</v>
      </c>
      <c r="D2774">
        <f t="shared" si="134"/>
        <v>2</v>
      </c>
      <c r="E2774">
        <f t="shared" si="135"/>
        <v>3</v>
      </c>
      <c r="F2774">
        <f t="shared" si="136"/>
        <v>5</v>
      </c>
      <c r="G2774">
        <v>1</v>
      </c>
      <c r="I2774" s="172" t="s">
        <v>157</v>
      </c>
      <c r="J2774" s="173">
        <v>16</v>
      </c>
      <c r="K2774" s="188">
        <v>2</v>
      </c>
      <c r="L2774" s="188">
        <v>3</v>
      </c>
      <c r="M2774" s="188">
        <v>5</v>
      </c>
      <c r="O2774" s="165"/>
      <c r="P2774" s="174"/>
      <c r="Q2774" s="174"/>
      <c r="R2774" s="174"/>
      <c r="S2774" s="166"/>
    </row>
    <row r="2775" spans="1:19" x14ac:dyDescent="0.15">
      <c r="A2775">
        <v>72</v>
      </c>
      <c r="B2775" t="s">
        <v>157</v>
      </c>
      <c r="C2775">
        <v>17</v>
      </c>
      <c r="D2775">
        <f t="shared" si="134"/>
        <v>1</v>
      </c>
      <c r="E2775">
        <f t="shared" si="135"/>
        <v>5</v>
      </c>
      <c r="F2775">
        <f t="shared" si="136"/>
        <v>6</v>
      </c>
      <c r="G2775">
        <v>1</v>
      </c>
      <c r="I2775" s="172" t="s">
        <v>157</v>
      </c>
      <c r="J2775" s="173">
        <v>17</v>
      </c>
      <c r="K2775" s="188">
        <v>1</v>
      </c>
      <c r="L2775" s="188">
        <v>5</v>
      </c>
      <c r="M2775" s="188">
        <v>6</v>
      </c>
      <c r="O2775" s="165"/>
      <c r="P2775" s="174"/>
      <c r="Q2775" s="174"/>
      <c r="R2775" s="174"/>
      <c r="S2775" s="166"/>
    </row>
    <row r="2776" spans="1:19" x14ac:dyDescent="0.15">
      <c r="A2776">
        <v>72</v>
      </c>
      <c r="B2776" t="s">
        <v>157</v>
      </c>
      <c r="C2776">
        <v>18</v>
      </c>
      <c r="D2776">
        <f t="shared" si="134"/>
        <v>3</v>
      </c>
      <c r="E2776">
        <f t="shared" si="135"/>
        <v>1</v>
      </c>
      <c r="F2776">
        <f t="shared" si="136"/>
        <v>4</v>
      </c>
      <c r="G2776">
        <v>1</v>
      </c>
      <c r="I2776" s="172" t="s">
        <v>157</v>
      </c>
      <c r="J2776" s="173">
        <v>18</v>
      </c>
      <c r="K2776" s="188">
        <v>3</v>
      </c>
      <c r="L2776" s="188">
        <v>1</v>
      </c>
      <c r="M2776" s="188">
        <v>4</v>
      </c>
      <c r="O2776" s="165"/>
      <c r="P2776" s="174"/>
      <c r="Q2776" s="174"/>
      <c r="R2776" s="174"/>
      <c r="S2776" s="166"/>
    </row>
    <row r="2777" spans="1:19" x14ac:dyDescent="0.15">
      <c r="A2777">
        <v>72</v>
      </c>
      <c r="B2777" t="s">
        <v>157</v>
      </c>
      <c r="C2777">
        <v>19</v>
      </c>
      <c r="D2777">
        <f t="shared" si="134"/>
        <v>4</v>
      </c>
      <c r="E2777">
        <f t="shared" si="135"/>
        <v>4</v>
      </c>
      <c r="F2777">
        <f t="shared" si="136"/>
        <v>8</v>
      </c>
      <c r="G2777">
        <v>1</v>
      </c>
      <c r="I2777" s="172" t="s">
        <v>157</v>
      </c>
      <c r="J2777" s="173">
        <v>19</v>
      </c>
      <c r="K2777" s="188">
        <v>4</v>
      </c>
      <c r="L2777" s="188">
        <v>4</v>
      </c>
      <c r="M2777" s="188">
        <v>8</v>
      </c>
      <c r="O2777" s="165"/>
      <c r="P2777" s="174"/>
      <c r="Q2777" s="174"/>
      <c r="R2777" s="174"/>
      <c r="S2777" s="166"/>
    </row>
    <row r="2778" spans="1:19" x14ac:dyDescent="0.15">
      <c r="A2778">
        <v>72</v>
      </c>
      <c r="B2778" t="s">
        <v>157</v>
      </c>
      <c r="C2778">
        <v>20</v>
      </c>
      <c r="D2778">
        <f t="shared" si="134"/>
        <v>4</v>
      </c>
      <c r="E2778">
        <f t="shared" si="135"/>
        <v>3</v>
      </c>
      <c r="F2778">
        <f t="shared" si="136"/>
        <v>7</v>
      </c>
      <c r="G2778">
        <v>1</v>
      </c>
      <c r="I2778" s="172" t="s">
        <v>157</v>
      </c>
      <c r="J2778" s="173">
        <v>20</v>
      </c>
      <c r="K2778" s="188">
        <v>4</v>
      </c>
      <c r="L2778" s="188">
        <v>3</v>
      </c>
      <c r="M2778" s="188">
        <v>7</v>
      </c>
      <c r="O2778" s="165"/>
      <c r="P2778" s="174"/>
      <c r="Q2778" s="174"/>
      <c r="R2778" s="174"/>
      <c r="S2778" s="166"/>
    </row>
    <row r="2779" spans="1:19" x14ac:dyDescent="0.15">
      <c r="A2779">
        <v>72</v>
      </c>
      <c r="B2779" t="s">
        <v>157</v>
      </c>
      <c r="C2779">
        <v>21</v>
      </c>
      <c r="D2779">
        <f t="shared" si="134"/>
        <v>4</v>
      </c>
      <c r="E2779">
        <f t="shared" si="135"/>
        <v>3</v>
      </c>
      <c r="F2779">
        <f t="shared" si="136"/>
        <v>7</v>
      </c>
      <c r="G2779">
        <v>1</v>
      </c>
      <c r="I2779" s="172" t="s">
        <v>157</v>
      </c>
      <c r="J2779" s="173">
        <v>21</v>
      </c>
      <c r="K2779" s="188">
        <v>4</v>
      </c>
      <c r="L2779" s="188">
        <v>3</v>
      </c>
      <c r="M2779" s="188">
        <v>7</v>
      </c>
      <c r="O2779" s="165"/>
      <c r="P2779" s="174"/>
      <c r="Q2779" s="174"/>
      <c r="R2779" s="174"/>
      <c r="S2779" s="166"/>
    </row>
    <row r="2780" spans="1:19" x14ac:dyDescent="0.15">
      <c r="A2780">
        <v>72</v>
      </c>
      <c r="B2780" t="s">
        <v>157</v>
      </c>
      <c r="C2780">
        <v>22</v>
      </c>
      <c r="D2780">
        <f t="shared" si="134"/>
        <v>2</v>
      </c>
      <c r="E2780">
        <f t="shared" si="135"/>
        <v>3</v>
      </c>
      <c r="F2780">
        <f t="shared" si="136"/>
        <v>5</v>
      </c>
      <c r="G2780">
        <v>1</v>
      </c>
      <c r="I2780" s="172" t="s">
        <v>157</v>
      </c>
      <c r="J2780" s="173">
        <v>22</v>
      </c>
      <c r="K2780" s="188">
        <v>2</v>
      </c>
      <c r="L2780" s="188">
        <v>3</v>
      </c>
      <c r="M2780" s="188">
        <v>5</v>
      </c>
      <c r="O2780" s="165"/>
      <c r="P2780" s="174"/>
      <c r="Q2780" s="174"/>
      <c r="R2780" s="174"/>
      <c r="S2780" s="166"/>
    </row>
    <row r="2781" spans="1:19" x14ac:dyDescent="0.15">
      <c r="A2781">
        <v>72</v>
      </c>
      <c r="B2781" t="s">
        <v>157</v>
      </c>
      <c r="C2781">
        <v>23</v>
      </c>
      <c r="D2781">
        <f t="shared" si="134"/>
        <v>4</v>
      </c>
      <c r="E2781">
        <f t="shared" si="135"/>
        <v>5</v>
      </c>
      <c r="F2781">
        <f t="shared" si="136"/>
        <v>9</v>
      </c>
      <c r="G2781">
        <v>1</v>
      </c>
      <c r="I2781" s="172" t="s">
        <v>157</v>
      </c>
      <c r="J2781" s="173">
        <v>23</v>
      </c>
      <c r="K2781" s="188">
        <v>4</v>
      </c>
      <c r="L2781" s="188">
        <v>5</v>
      </c>
      <c r="M2781" s="188">
        <v>9</v>
      </c>
      <c r="O2781" s="165"/>
      <c r="P2781" s="174"/>
      <c r="Q2781" s="174"/>
      <c r="R2781" s="174"/>
      <c r="S2781" s="166"/>
    </row>
    <row r="2782" spans="1:19" x14ac:dyDescent="0.15">
      <c r="A2782">
        <v>72</v>
      </c>
      <c r="B2782" t="s">
        <v>157</v>
      </c>
      <c r="C2782">
        <v>24</v>
      </c>
      <c r="D2782">
        <f t="shared" si="134"/>
        <v>5</v>
      </c>
      <c r="E2782">
        <f t="shared" si="135"/>
        <v>0</v>
      </c>
      <c r="F2782">
        <f t="shared" si="136"/>
        <v>5</v>
      </c>
      <c r="G2782">
        <v>1</v>
      </c>
      <c r="I2782" s="172" t="s">
        <v>157</v>
      </c>
      <c r="J2782" s="173">
        <v>24</v>
      </c>
      <c r="K2782" s="188">
        <v>5</v>
      </c>
      <c r="L2782" s="188">
        <v>0</v>
      </c>
      <c r="M2782" s="188">
        <v>5</v>
      </c>
      <c r="O2782" s="165"/>
      <c r="P2782" s="174"/>
      <c r="Q2782" s="174"/>
      <c r="R2782" s="174"/>
      <c r="S2782" s="166"/>
    </row>
    <row r="2783" spans="1:19" x14ac:dyDescent="0.15">
      <c r="A2783">
        <v>72</v>
      </c>
      <c r="B2783" t="s">
        <v>157</v>
      </c>
      <c r="C2783">
        <v>25</v>
      </c>
      <c r="D2783">
        <f t="shared" si="134"/>
        <v>2</v>
      </c>
      <c r="E2783">
        <f t="shared" si="135"/>
        <v>1</v>
      </c>
      <c r="F2783">
        <f t="shared" si="136"/>
        <v>3</v>
      </c>
      <c r="G2783">
        <v>1</v>
      </c>
      <c r="I2783" s="172" t="s">
        <v>157</v>
      </c>
      <c r="J2783" s="173">
        <v>25</v>
      </c>
      <c r="K2783" s="188">
        <v>2</v>
      </c>
      <c r="L2783" s="188">
        <v>1</v>
      </c>
      <c r="M2783" s="188">
        <v>3</v>
      </c>
      <c r="O2783" s="165"/>
      <c r="P2783" s="174"/>
      <c r="Q2783" s="174"/>
      <c r="R2783" s="174"/>
      <c r="S2783" s="166"/>
    </row>
    <row r="2784" spans="1:19" x14ac:dyDescent="0.15">
      <c r="A2784">
        <v>72</v>
      </c>
      <c r="B2784" t="s">
        <v>157</v>
      </c>
      <c r="C2784">
        <v>26</v>
      </c>
      <c r="D2784">
        <f t="shared" si="134"/>
        <v>1</v>
      </c>
      <c r="E2784">
        <f t="shared" si="135"/>
        <v>1</v>
      </c>
      <c r="F2784">
        <f t="shared" si="136"/>
        <v>2</v>
      </c>
      <c r="G2784">
        <v>1</v>
      </c>
      <c r="I2784" s="172" t="s">
        <v>157</v>
      </c>
      <c r="J2784" s="173">
        <v>26</v>
      </c>
      <c r="K2784" s="188">
        <v>1</v>
      </c>
      <c r="L2784" s="188">
        <v>1</v>
      </c>
      <c r="M2784" s="188">
        <v>2</v>
      </c>
      <c r="O2784" s="165"/>
      <c r="P2784" s="174"/>
      <c r="Q2784" s="174"/>
      <c r="R2784" s="174"/>
      <c r="S2784" s="166"/>
    </row>
    <row r="2785" spans="1:19" x14ac:dyDescent="0.15">
      <c r="A2785">
        <v>72</v>
      </c>
      <c r="B2785" t="s">
        <v>157</v>
      </c>
      <c r="C2785">
        <v>27</v>
      </c>
      <c r="D2785">
        <f t="shared" si="134"/>
        <v>2</v>
      </c>
      <c r="E2785">
        <f t="shared" si="135"/>
        <v>2</v>
      </c>
      <c r="F2785">
        <f t="shared" si="136"/>
        <v>4</v>
      </c>
      <c r="G2785">
        <v>1</v>
      </c>
      <c r="I2785" s="172" t="s">
        <v>157</v>
      </c>
      <c r="J2785" s="173">
        <v>27</v>
      </c>
      <c r="K2785" s="188">
        <v>2</v>
      </c>
      <c r="L2785" s="188">
        <v>2</v>
      </c>
      <c r="M2785" s="188">
        <v>4</v>
      </c>
      <c r="O2785" s="165"/>
      <c r="P2785" s="174"/>
      <c r="Q2785" s="174"/>
      <c r="R2785" s="174"/>
      <c r="S2785" s="166"/>
    </row>
    <row r="2786" spans="1:19" x14ac:dyDescent="0.15">
      <c r="A2786">
        <v>72</v>
      </c>
      <c r="B2786" t="s">
        <v>157</v>
      </c>
      <c r="C2786">
        <v>28</v>
      </c>
      <c r="D2786">
        <f t="shared" si="134"/>
        <v>2</v>
      </c>
      <c r="E2786">
        <f t="shared" si="135"/>
        <v>1</v>
      </c>
      <c r="F2786">
        <f t="shared" si="136"/>
        <v>3</v>
      </c>
      <c r="G2786">
        <v>1</v>
      </c>
      <c r="I2786" s="172" t="s">
        <v>157</v>
      </c>
      <c r="J2786" s="173">
        <v>28</v>
      </c>
      <c r="K2786" s="188">
        <v>2</v>
      </c>
      <c r="L2786" s="188">
        <v>1</v>
      </c>
      <c r="M2786" s="188">
        <v>3</v>
      </c>
      <c r="O2786" s="165"/>
      <c r="P2786" s="174"/>
      <c r="Q2786" s="174"/>
      <c r="R2786" s="174"/>
      <c r="S2786" s="166"/>
    </row>
    <row r="2787" spans="1:19" x14ac:dyDescent="0.15">
      <c r="A2787">
        <v>72</v>
      </c>
      <c r="B2787" t="s">
        <v>157</v>
      </c>
      <c r="C2787">
        <v>29</v>
      </c>
      <c r="D2787">
        <f t="shared" si="134"/>
        <v>1</v>
      </c>
      <c r="E2787">
        <f t="shared" si="135"/>
        <v>4</v>
      </c>
      <c r="F2787">
        <f t="shared" si="136"/>
        <v>5</v>
      </c>
      <c r="G2787">
        <v>1</v>
      </c>
      <c r="I2787" s="172" t="s">
        <v>157</v>
      </c>
      <c r="J2787" s="173">
        <v>29</v>
      </c>
      <c r="K2787" s="188">
        <v>1</v>
      </c>
      <c r="L2787" s="188">
        <v>4</v>
      </c>
      <c r="M2787" s="188">
        <v>5</v>
      </c>
      <c r="O2787" s="165"/>
      <c r="P2787" s="174"/>
      <c r="Q2787" s="174"/>
      <c r="R2787" s="174"/>
      <c r="S2787" s="166"/>
    </row>
    <row r="2788" spans="1:19" x14ac:dyDescent="0.15">
      <c r="A2788">
        <v>72</v>
      </c>
      <c r="B2788" t="s">
        <v>157</v>
      </c>
      <c r="C2788">
        <v>30</v>
      </c>
      <c r="D2788">
        <f t="shared" si="134"/>
        <v>2</v>
      </c>
      <c r="E2788">
        <f t="shared" si="135"/>
        <v>3</v>
      </c>
      <c r="F2788">
        <f t="shared" si="136"/>
        <v>5</v>
      </c>
      <c r="G2788">
        <v>1</v>
      </c>
      <c r="I2788" s="172" t="s">
        <v>157</v>
      </c>
      <c r="J2788" s="173">
        <v>30</v>
      </c>
      <c r="K2788" s="188">
        <v>2</v>
      </c>
      <c r="L2788" s="188">
        <v>3</v>
      </c>
      <c r="M2788" s="188">
        <v>5</v>
      </c>
      <c r="O2788" s="165"/>
      <c r="P2788" s="174"/>
      <c r="Q2788" s="174"/>
      <c r="R2788" s="174"/>
      <c r="S2788" s="166"/>
    </row>
    <row r="2789" spans="1:19" x14ac:dyDescent="0.15">
      <c r="A2789">
        <v>72</v>
      </c>
      <c r="B2789" t="s">
        <v>157</v>
      </c>
      <c r="C2789">
        <v>31</v>
      </c>
      <c r="D2789">
        <f t="shared" si="134"/>
        <v>5</v>
      </c>
      <c r="E2789">
        <f t="shared" si="135"/>
        <v>4</v>
      </c>
      <c r="F2789">
        <f t="shared" si="136"/>
        <v>9</v>
      </c>
      <c r="G2789">
        <v>1</v>
      </c>
      <c r="I2789" s="172" t="s">
        <v>157</v>
      </c>
      <c r="J2789" s="173">
        <v>31</v>
      </c>
      <c r="K2789" s="188">
        <v>5</v>
      </c>
      <c r="L2789" s="188">
        <v>4</v>
      </c>
      <c r="M2789" s="188">
        <v>9</v>
      </c>
      <c r="O2789" s="165"/>
      <c r="P2789" s="174"/>
      <c r="Q2789" s="174"/>
      <c r="R2789" s="174"/>
      <c r="S2789" s="166"/>
    </row>
    <row r="2790" spans="1:19" x14ac:dyDescent="0.15">
      <c r="A2790">
        <v>72</v>
      </c>
      <c r="B2790" t="s">
        <v>157</v>
      </c>
      <c r="C2790">
        <v>32</v>
      </c>
      <c r="D2790">
        <f t="shared" si="134"/>
        <v>3</v>
      </c>
      <c r="E2790">
        <f t="shared" si="135"/>
        <v>2</v>
      </c>
      <c r="F2790">
        <f t="shared" si="136"/>
        <v>5</v>
      </c>
      <c r="G2790">
        <v>1</v>
      </c>
      <c r="I2790" s="172" t="s">
        <v>157</v>
      </c>
      <c r="J2790" s="173">
        <v>32</v>
      </c>
      <c r="K2790" s="188">
        <v>3</v>
      </c>
      <c r="L2790" s="188">
        <v>2</v>
      </c>
      <c r="M2790" s="188">
        <v>5</v>
      </c>
      <c r="O2790" s="165"/>
      <c r="P2790" s="174"/>
      <c r="Q2790" s="174"/>
      <c r="R2790" s="174"/>
      <c r="S2790" s="166"/>
    </row>
    <row r="2791" spans="1:19" x14ac:dyDescent="0.15">
      <c r="A2791">
        <v>72</v>
      </c>
      <c r="B2791" t="s">
        <v>157</v>
      </c>
      <c r="C2791">
        <v>33</v>
      </c>
      <c r="D2791">
        <f t="shared" si="134"/>
        <v>5</v>
      </c>
      <c r="E2791">
        <f t="shared" si="135"/>
        <v>7</v>
      </c>
      <c r="F2791">
        <f t="shared" si="136"/>
        <v>12</v>
      </c>
      <c r="G2791">
        <v>1</v>
      </c>
      <c r="I2791" s="172" t="s">
        <v>157</v>
      </c>
      <c r="J2791" s="173">
        <v>33</v>
      </c>
      <c r="K2791" s="188">
        <v>5</v>
      </c>
      <c r="L2791" s="188">
        <v>7</v>
      </c>
      <c r="M2791" s="188">
        <v>12</v>
      </c>
      <c r="O2791" s="165"/>
      <c r="P2791" s="174"/>
      <c r="Q2791" s="174"/>
      <c r="R2791" s="174"/>
      <c r="S2791" s="166"/>
    </row>
    <row r="2792" spans="1:19" x14ac:dyDescent="0.15">
      <c r="A2792">
        <v>72</v>
      </c>
      <c r="B2792" t="s">
        <v>157</v>
      </c>
      <c r="C2792">
        <v>34</v>
      </c>
      <c r="D2792">
        <f t="shared" si="134"/>
        <v>1</v>
      </c>
      <c r="E2792">
        <f t="shared" si="135"/>
        <v>5</v>
      </c>
      <c r="F2792">
        <f t="shared" si="136"/>
        <v>6</v>
      </c>
      <c r="G2792">
        <v>1</v>
      </c>
      <c r="I2792" s="172" t="s">
        <v>157</v>
      </c>
      <c r="J2792" s="173">
        <v>34</v>
      </c>
      <c r="K2792" s="188">
        <v>1</v>
      </c>
      <c r="L2792" s="188">
        <v>5</v>
      </c>
      <c r="M2792" s="188">
        <v>6</v>
      </c>
      <c r="O2792" s="165"/>
      <c r="P2792" s="174"/>
      <c r="Q2792" s="174"/>
      <c r="R2792" s="174"/>
      <c r="S2792" s="166"/>
    </row>
    <row r="2793" spans="1:19" x14ac:dyDescent="0.15">
      <c r="A2793">
        <v>72</v>
      </c>
      <c r="B2793" t="s">
        <v>157</v>
      </c>
      <c r="C2793">
        <v>35</v>
      </c>
      <c r="D2793">
        <f t="shared" si="134"/>
        <v>2</v>
      </c>
      <c r="E2793">
        <f t="shared" si="135"/>
        <v>5</v>
      </c>
      <c r="F2793">
        <f t="shared" si="136"/>
        <v>7</v>
      </c>
      <c r="G2793">
        <v>1</v>
      </c>
      <c r="I2793" s="172" t="s">
        <v>157</v>
      </c>
      <c r="J2793" s="173">
        <v>35</v>
      </c>
      <c r="K2793" s="188">
        <v>2</v>
      </c>
      <c r="L2793" s="188">
        <v>5</v>
      </c>
      <c r="M2793" s="188">
        <v>7</v>
      </c>
      <c r="O2793" s="165"/>
      <c r="P2793" s="174"/>
      <c r="Q2793" s="174"/>
      <c r="R2793" s="174"/>
      <c r="S2793" s="166"/>
    </row>
    <row r="2794" spans="1:19" x14ac:dyDescent="0.15">
      <c r="A2794">
        <v>72</v>
      </c>
      <c r="B2794" t="s">
        <v>157</v>
      </c>
      <c r="C2794">
        <v>36</v>
      </c>
      <c r="D2794">
        <f t="shared" si="134"/>
        <v>3</v>
      </c>
      <c r="E2794">
        <f t="shared" si="135"/>
        <v>2</v>
      </c>
      <c r="F2794">
        <f t="shared" si="136"/>
        <v>5</v>
      </c>
      <c r="G2794">
        <v>1</v>
      </c>
      <c r="I2794" s="172" t="s">
        <v>157</v>
      </c>
      <c r="J2794" s="173">
        <v>36</v>
      </c>
      <c r="K2794" s="188">
        <v>3</v>
      </c>
      <c r="L2794" s="188">
        <v>2</v>
      </c>
      <c r="M2794" s="188">
        <v>5</v>
      </c>
      <c r="O2794" s="165"/>
      <c r="P2794" s="174"/>
      <c r="Q2794" s="174"/>
      <c r="R2794" s="174"/>
      <c r="S2794" s="166"/>
    </row>
    <row r="2795" spans="1:19" x14ac:dyDescent="0.15">
      <c r="A2795">
        <v>72</v>
      </c>
      <c r="B2795" t="s">
        <v>157</v>
      </c>
      <c r="C2795">
        <v>37</v>
      </c>
      <c r="D2795">
        <f t="shared" si="134"/>
        <v>4</v>
      </c>
      <c r="E2795">
        <f t="shared" si="135"/>
        <v>1</v>
      </c>
      <c r="F2795">
        <f t="shared" si="136"/>
        <v>5</v>
      </c>
      <c r="G2795">
        <v>1</v>
      </c>
      <c r="I2795" s="172" t="s">
        <v>157</v>
      </c>
      <c r="J2795" s="173">
        <v>37</v>
      </c>
      <c r="K2795" s="188">
        <v>4</v>
      </c>
      <c r="L2795" s="188">
        <v>1</v>
      </c>
      <c r="M2795" s="188">
        <v>5</v>
      </c>
      <c r="O2795" s="165"/>
      <c r="P2795" s="174"/>
      <c r="Q2795" s="174"/>
      <c r="R2795" s="174"/>
      <c r="S2795" s="166"/>
    </row>
    <row r="2796" spans="1:19" x14ac:dyDescent="0.15">
      <c r="A2796">
        <v>72</v>
      </c>
      <c r="B2796" t="s">
        <v>157</v>
      </c>
      <c r="C2796">
        <v>38</v>
      </c>
      <c r="D2796">
        <f t="shared" si="134"/>
        <v>4</v>
      </c>
      <c r="E2796">
        <f t="shared" si="135"/>
        <v>3</v>
      </c>
      <c r="F2796">
        <f t="shared" si="136"/>
        <v>7</v>
      </c>
      <c r="G2796">
        <v>1</v>
      </c>
      <c r="I2796" s="172" t="s">
        <v>157</v>
      </c>
      <c r="J2796" s="173">
        <v>38</v>
      </c>
      <c r="K2796" s="188">
        <v>4</v>
      </c>
      <c r="L2796" s="188">
        <v>3</v>
      </c>
      <c r="M2796" s="188">
        <v>7</v>
      </c>
      <c r="O2796" s="165"/>
      <c r="P2796" s="174"/>
      <c r="Q2796" s="174"/>
      <c r="R2796" s="174"/>
      <c r="S2796" s="166"/>
    </row>
    <row r="2797" spans="1:19" x14ac:dyDescent="0.15">
      <c r="A2797">
        <v>72</v>
      </c>
      <c r="B2797" t="s">
        <v>157</v>
      </c>
      <c r="C2797">
        <v>39</v>
      </c>
      <c r="D2797">
        <f t="shared" si="134"/>
        <v>3</v>
      </c>
      <c r="E2797">
        <f t="shared" si="135"/>
        <v>0</v>
      </c>
      <c r="F2797">
        <f t="shared" si="136"/>
        <v>3</v>
      </c>
      <c r="G2797">
        <v>1</v>
      </c>
      <c r="I2797" s="172" t="s">
        <v>157</v>
      </c>
      <c r="J2797" s="173">
        <v>39</v>
      </c>
      <c r="K2797" s="188">
        <v>3</v>
      </c>
      <c r="L2797" s="188">
        <v>0</v>
      </c>
      <c r="M2797" s="188">
        <v>3</v>
      </c>
      <c r="O2797" s="165"/>
      <c r="P2797" s="174"/>
      <c r="Q2797" s="174"/>
      <c r="R2797" s="174"/>
      <c r="S2797" s="166"/>
    </row>
    <row r="2798" spans="1:19" x14ac:dyDescent="0.15">
      <c r="A2798">
        <v>72</v>
      </c>
      <c r="B2798" t="s">
        <v>157</v>
      </c>
      <c r="C2798">
        <v>40</v>
      </c>
      <c r="D2798">
        <f t="shared" si="134"/>
        <v>4</v>
      </c>
      <c r="E2798">
        <f t="shared" si="135"/>
        <v>6</v>
      </c>
      <c r="F2798">
        <f t="shared" si="136"/>
        <v>10</v>
      </c>
      <c r="G2798">
        <v>1</v>
      </c>
      <c r="I2798" s="172" t="s">
        <v>157</v>
      </c>
      <c r="J2798" s="173">
        <v>40</v>
      </c>
      <c r="K2798" s="188">
        <v>4</v>
      </c>
      <c r="L2798" s="188">
        <v>6</v>
      </c>
      <c r="M2798" s="188">
        <v>10</v>
      </c>
      <c r="O2798" s="165"/>
      <c r="P2798" s="174"/>
      <c r="Q2798" s="174"/>
      <c r="R2798" s="174"/>
      <c r="S2798" s="166"/>
    </row>
    <row r="2799" spans="1:19" x14ac:dyDescent="0.15">
      <c r="A2799">
        <v>72</v>
      </c>
      <c r="B2799" t="s">
        <v>157</v>
      </c>
      <c r="C2799">
        <v>41</v>
      </c>
      <c r="D2799">
        <f t="shared" si="134"/>
        <v>6</v>
      </c>
      <c r="E2799">
        <f t="shared" si="135"/>
        <v>7</v>
      </c>
      <c r="F2799">
        <f t="shared" si="136"/>
        <v>13</v>
      </c>
      <c r="G2799">
        <v>1</v>
      </c>
      <c r="I2799" s="172" t="s">
        <v>157</v>
      </c>
      <c r="J2799" s="173">
        <v>41</v>
      </c>
      <c r="K2799" s="188">
        <v>6</v>
      </c>
      <c r="L2799" s="188">
        <v>7</v>
      </c>
      <c r="M2799" s="188">
        <v>13</v>
      </c>
      <c r="O2799" s="165"/>
      <c r="P2799" s="174"/>
      <c r="Q2799" s="174"/>
      <c r="R2799" s="174"/>
      <c r="S2799" s="166"/>
    </row>
    <row r="2800" spans="1:19" x14ac:dyDescent="0.15">
      <c r="A2800">
        <v>72</v>
      </c>
      <c r="B2800" t="s">
        <v>157</v>
      </c>
      <c r="C2800">
        <v>42</v>
      </c>
      <c r="D2800">
        <f t="shared" si="134"/>
        <v>6</v>
      </c>
      <c r="E2800">
        <f t="shared" si="135"/>
        <v>6</v>
      </c>
      <c r="F2800">
        <f t="shared" si="136"/>
        <v>12</v>
      </c>
      <c r="G2800">
        <v>1</v>
      </c>
      <c r="I2800" s="172" t="s">
        <v>157</v>
      </c>
      <c r="J2800" s="173">
        <v>42</v>
      </c>
      <c r="K2800" s="188">
        <v>6</v>
      </c>
      <c r="L2800" s="188">
        <v>6</v>
      </c>
      <c r="M2800" s="188">
        <v>12</v>
      </c>
      <c r="O2800" s="165"/>
      <c r="P2800" s="174"/>
      <c r="Q2800" s="174"/>
      <c r="R2800" s="174"/>
      <c r="S2800" s="166"/>
    </row>
    <row r="2801" spans="1:19" x14ac:dyDescent="0.15">
      <c r="A2801">
        <v>72</v>
      </c>
      <c r="B2801" t="s">
        <v>157</v>
      </c>
      <c r="C2801">
        <v>43</v>
      </c>
      <c r="D2801">
        <f t="shared" si="134"/>
        <v>5</v>
      </c>
      <c r="E2801">
        <f t="shared" si="135"/>
        <v>5</v>
      </c>
      <c r="F2801">
        <f t="shared" si="136"/>
        <v>10</v>
      </c>
      <c r="G2801">
        <v>1</v>
      </c>
      <c r="I2801" s="172" t="s">
        <v>157</v>
      </c>
      <c r="J2801" s="173">
        <v>43</v>
      </c>
      <c r="K2801" s="188">
        <v>5</v>
      </c>
      <c r="L2801" s="188">
        <v>5</v>
      </c>
      <c r="M2801" s="188">
        <v>10</v>
      </c>
      <c r="O2801" s="165"/>
      <c r="P2801" s="174"/>
      <c r="Q2801" s="174"/>
      <c r="R2801" s="174"/>
      <c r="S2801" s="166"/>
    </row>
    <row r="2802" spans="1:19" x14ac:dyDescent="0.15">
      <c r="A2802">
        <v>72</v>
      </c>
      <c r="B2802" t="s">
        <v>157</v>
      </c>
      <c r="C2802">
        <v>44</v>
      </c>
      <c r="D2802">
        <f t="shared" si="134"/>
        <v>4</v>
      </c>
      <c r="E2802">
        <f t="shared" si="135"/>
        <v>6</v>
      </c>
      <c r="F2802">
        <f t="shared" si="136"/>
        <v>10</v>
      </c>
      <c r="G2802">
        <v>1</v>
      </c>
      <c r="I2802" s="172" t="s">
        <v>157</v>
      </c>
      <c r="J2802" s="173">
        <v>44</v>
      </c>
      <c r="K2802" s="188">
        <v>4</v>
      </c>
      <c r="L2802" s="188">
        <v>6</v>
      </c>
      <c r="M2802" s="188">
        <v>10</v>
      </c>
      <c r="O2802" s="165"/>
      <c r="P2802" s="174"/>
      <c r="Q2802" s="174"/>
      <c r="R2802" s="174"/>
      <c r="S2802" s="166"/>
    </row>
    <row r="2803" spans="1:19" x14ac:dyDescent="0.15">
      <c r="A2803">
        <v>72</v>
      </c>
      <c r="B2803" t="s">
        <v>157</v>
      </c>
      <c r="C2803">
        <v>45</v>
      </c>
      <c r="D2803">
        <f t="shared" si="134"/>
        <v>9</v>
      </c>
      <c r="E2803">
        <f t="shared" si="135"/>
        <v>4</v>
      </c>
      <c r="F2803">
        <f t="shared" si="136"/>
        <v>13</v>
      </c>
      <c r="G2803">
        <v>1</v>
      </c>
      <c r="I2803" s="172" t="s">
        <v>157</v>
      </c>
      <c r="J2803" s="173">
        <v>45</v>
      </c>
      <c r="K2803" s="188">
        <v>9</v>
      </c>
      <c r="L2803" s="188">
        <v>4</v>
      </c>
      <c r="M2803" s="188">
        <v>13</v>
      </c>
      <c r="O2803" s="165"/>
      <c r="P2803" s="174"/>
      <c r="Q2803" s="174"/>
      <c r="R2803" s="174"/>
      <c r="S2803" s="166"/>
    </row>
    <row r="2804" spans="1:19" x14ac:dyDescent="0.15">
      <c r="A2804">
        <v>72</v>
      </c>
      <c r="B2804" t="s">
        <v>157</v>
      </c>
      <c r="C2804">
        <v>46</v>
      </c>
      <c r="D2804">
        <f t="shared" si="134"/>
        <v>9</v>
      </c>
      <c r="E2804">
        <f t="shared" si="135"/>
        <v>3</v>
      </c>
      <c r="F2804">
        <f t="shared" si="136"/>
        <v>12</v>
      </c>
      <c r="G2804">
        <v>1</v>
      </c>
      <c r="I2804" s="172" t="s">
        <v>157</v>
      </c>
      <c r="J2804" s="173">
        <v>46</v>
      </c>
      <c r="K2804" s="188">
        <v>9</v>
      </c>
      <c r="L2804" s="188">
        <v>3</v>
      </c>
      <c r="M2804" s="188">
        <v>12</v>
      </c>
      <c r="O2804" s="165"/>
      <c r="P2804" s="174"/>
      <c r="Q2804" s="174"/>
      <c r="R2804" s="174"/>
      <c r="S2804" s="166"/>
    </row>
    <row r="2805" spans="1:19" x14ac:dyDescent="0.15">
      <c r="A2805">
        <v>72</v>
      </c>
      <c r="B2805" t="s">
        <v>157</v>
      </c>
      <c r="C2805">
        <v>47</v>
      </c>
      <c r="D2805">
        <f t="shared" si="134"/>
        <v>0</v>
      </c>
      <c r="E2805">
        <f t="shared" si="135"/>
        <v>11</v>
      </c>
      <c r="F2805">
        <f t="shared" si="136"/>
        <v>11</v>
      </c>
      <c r="G2805">
        <v>1</v>
      </c>
      <c r="I2805" s="172" t="s">
        <v>157</v>
      </c>
      <c r="J2805" s="173">
        <v>47</v>
      </c>
      <c r="K2805" s="188">
        <v>0</v>
      </c>
      <c r="L2805" s="188">
        <v>11</v>
      </c>
      <c r="M2805" s="188">
        <v>11</v>
      </c>
      <c r="O2805" s="165"/>
      <c r="P2805" s="174"/>
      <c r="Q2805" s="174"/>
      <c r="R2805" s="174"/>
      <c r="S2805" s="166"/>
    </row>
    <row r="2806" spans="1:19" x14ac:dyDescent="0.15">
      <c r="A2806">
        <v>72</v>
      </c>
      <c r="B2806" t="s">
        <v>157</v>
      </c>
      <c r="C2806">
        <v>48</v>
      </c>
      <c r="D2806">
        <f t="shared" si="134"/>
        <v>3</v>
      </c>
      <c r="E2806">
        <f t="shared" si="135"/>
        <v>5</v>
      </c>
      <c r="F2806">
        <f t="shared" si="136"/>
        <v>8</v>
      </c>
      <c r="G2806">
        <v>1</v>
      </c>
      <c r="I2806" s="172" t="s">
        <v>157</v>
      </c>
      <c r="J2806" s="173">
        <v>48</v>
      </c>
      <c r="K2806" s="188">
        <v>3</v>
      </c>
      <c r="L2806" s="188">
        <v>5</v>
      </c>
      <c r="M2806" s="188">
        <v>8</v>
      </c>
      <c r="O2806" s="165"/>
      <c r="P2806" s="174"/>
      <c r="Q2806" s="174"/>
      <c r="R2806" s="174"/>
      <c r="S2806" s="166"/>
    </row>
    <row r="2807" spans="1:19" x14ac:dyDescent="0.15">
      <c r="A2807">
        <v>72</v>
      </c>
      <c r="B2807" t="s">
        <v>157</v>
      </c>
      <c r="C2807">
        <v>49</v>
      </c>
      <c r="D2807">
        <f t="shared" si="134"/>
        <v>2</v>
      </c>
      <c r="E2807">
        <f t="shared" si="135"/>
        <v>4</v>
      </c>
      <c r="F2807">
        <f t="shared" si="136"/>
        <v>6</v>
      </c>
      <c r="G2807">
        <v>1</v>
      </c>
      <c r="I2807" s="172" t="s">
        <v>157</v>
      </c>
      <c r="J2807" s="173">
        <v>49</v>
      </c>
      <c r="K2807" s="188">
        <v>2</v>
      </c>
      <c r="L2807" s="188">
        <v>4</v>
      </c>
      <c r="M2807" s="188">
        <v>6</v>
      </c>
      <c r="O2807" s="165"/>
      <c r="P2807" s="174"/>
      <c r="Q2807" s="174"/>
      <c r="R2807" s="174"/>
      <c r="S2807" s="166"/>
    </row>
    <row r="2808" spans="1:19" x14ac:dyDescent="0.15">
      <c r="A2808">
        <v>72</v>
      </c>
      <c r="B2808" t="s">
        <v>157</v>
      </c>
      <c r="C2808">
        <v>50</v>
      </c>
      <c r="D2808">
        <f t="shared" si="134"/>
        <v>3</v>
      </c>
      <c r="E2808">
        <f t="shared" si="135"/>
        <v>3</v>
      </c>
      <c r="F2808">
        <f t="shared" si="136"/>
        <v>6</v>
      </c>
      <c r="G2808">
        <v>1</v>
      </c>
      <c r="I2808" s="172" t="s">
        <v>157</v>
      </c>
      <c r="J2808" s="173">
        <v>50</v>
      </c>
      <c r="K2808" s="188">
        <v>3</v>
      </c>
      <c r="L2808" s="188">
        <v>3</v>
      </c>
      <c r="M2808" s="188">
        <v>6</v>
      </c>
      <c r="O2808" s="165"/>
      <c r="P2808" s="174"/>
      <c r="Q2808" s="174"/>
      <c r="R2808" s="174"/>
      <c r="S2808" s="166"/>
    </row>
    <row r="2809" spans="1:19" x14ac:dyDescent="0.15">
      <c r="A2809">
        <v>72</v>
      </c>
      <c r="B2809" t="s">
        <v>157</v>
      </c>
      <c r="C2809">
        <v>51</v>
      </c>
      <c r="D2809">
        <f t="shared" si="134"/>
        <v>8</v>
      </c>
      <c r="E2809">
        <f t="shared" si="135"/>
        <v>2</v>
      </c>
      <c r="F2809">
        <f t="shared" si="136"/>
        <v>10</v>
      </c>
      <c r="G2809">
        <v>1</v>
      </c>
      <c r="I2809" s="172" t="s">
        <v>157</v>
      </c>
      <c r="J2809" s="173">
        <v>51</v>
      </c>
      <c r="K2809" s="188">
        <v>8</v>
      </c>
      <c r="L2809" s="188">
        <v>2</v>
      </c>
      <c r="M2809" s="188">
        <v>10</v>
      </c>
      <c r="O2809" s="165"/>
      <c r="P2809" s="174"/>
      <c r="Q2809" s="174"/>
      <c r="R2809" s="174"/>
      <c r="S2809" s="166"/>
    </row>
    <row r="2810" spans="1:19" x14ac:dyDescent="0.15">
      <c r="A2810">
        <v>72</v>
      </c>
      <c r="B2810" t="s">
        <v>157</v>
      </c>
      <c r="C2810">
        <v>52</v>
      </c>
      <c r="D2810">
        <f t="shared" si="134"/>
        <v>1</v>
      </c>
      <c r="E2810">
        <f t="shared" si="135"/>
        <v>0</v>
      </c>
      <c r="F2810">
        <f t="shared" si="136"/>
        <v>1</v>
      </c>
      <c r="G2810">
        <v>1</v>
      </c>
      <c r="I2810" s="172" t="s">
        <v>157</v>
      </c>
      <c r="J2810" s="173">
        <v>52</v>
      </c>
      <c r="K2810" s="188">
        <v>1</v>
      </c>
      <c r="L2810" s="188">
        <v>0</v>
      </c>
      <c r="M2810" s="188">
        <v>1</v>
      </c>
      <c r="O2810" s="165"/>
      <c r="P2810" s="174"/>
      <c r="Q2810" s="174"/>
      <c r="R2810" s="174"/>
      <c r="S2810" s="166"/>
    </row>
    <row r="2811" spans="1:19" x14ac:dyDescent="0.15">
      <c r="A2811">
        <v>72</v>
      </c>
      <c r="B2811" t="s">
        <v>157</v>
      </c>
      <c r="C2811">
        <v>53</v>
      </c>
      <c r="D2811">
        <f t="shared" si="134"/>
        <v>5</v>
      </c>
      <c r="E2811">
        <f t="shared" si="135"/>
        <v>3</v>
      </c>
      <c r="F2811">
        <f t="shared" si="136"/>
        <v>8</v>
      </c>
      <c r="G2811">
        <v>1</v>
      </c>
      <c r="I2811" s="172" t="s">
        <v>157</v>
      </c>
      <c r="J2811" s="173">
        <v>53</v>
      </c>
      <c r="K2811" s="188">
        <v>5</v>
      </c>
      <c r="L2811" s="188">
        <v>3</v>
      </c>
      <c r="M2811" s="188">
        <v>8</v>
      </c>
      <c r="O2811" s="165"/>
      <c r="P2811" s="174"/>
      <c r="Q2811" s="174"/>
      <c r="R2811" s="174"/>
      <c r="S2811" s="166"/>
    </row>
    <row r="2812" spans="1:19" x14ac:dyDescent="0.15">
      <c r="A2812">
        <v>72</v>
      </c>
      <c r="B2812" t="s">
        <v>157</v>
      </c>
      <c r="C2812">
        <v>54</v>
      </c>
      <c r="D2812">
        <f t="shared" si="134"/>
        <v>2</v>
      </c>
      <c r="E2812">
        <f t="shared" si="135"/>
        <v>5</v>
      </c>
      <c r="F2812">
        <f t="shared" si="136"/>
        <v>7</v>
      </c>
      <c r="G2812">
        <v>1</v>
      </c>
      <c r="I2812" s="172" t="s">
        <v>157</v>
      </c>
      <c r="J2812" s="173">
        <v>54</v>
      </c>
      <c r="K2812" s="188">
        <v>2</v>
      </c>
      <c r="L2812" s="188">
        <v>5</v>
      </c>
      <c r="M2812" s="188">
        <v>7</v>
      </c>
      <c r="O2812" s="165"/>
      <c r="P2812" s="174"/>
      <c r="Q2812" s="174"/>
      <c r="R2812" s="174"/>
      <c r="S2812" s="166"/>
    </row>
    <row r="2813" spans="1:19" x14ac:dyDescent="0.15">
      <c r="A2813">
        <v>72</v>
      </c>
      <c r="B2813" t="s">
        <v>157</v>
      </c>
      <c r="C2813">
        <v>55</v>
      </c>
      <c r="D2813">
        <f t="shared" si="134"/>
        <v>2</v>
      </c>
      <c r="E2813">
        <f t="shared" si="135"/>
        <v>4</v>
      </c>
      <c r="F2813">
        <f t="shared" si="136"/>
        <v>6</v>
      </c>
      <c r="G2813">
        <v>1</v>
      </c>
      <c r="I2813" s="172" t="s">
        <v>157</v>
      </c>
      <c r="J2813" s="173">
        <v>55</v>
      </c>
      <c r="K2813" s="188">
        <v>2</v>
      </c>
      <c r="L2813" s="188">
        <v>4</v>
      </c>
      <c r="M2813" s="188">
        <v>6</v>
      </c>
      <c r="O2813" s="165"/>
      <c r="P2813" s="174"/>
      <c r="Q2813" s="174"/>
      <c r="R2813" s="174"/>
      <c r="S2813" s="166"/>
    </row>
    <row r="2814" spans="1:19" x14ac:dyDescent="0.15">
      <c r="A2814">
        <v>72</v>
      </c>
      <c r="B2814" t="s">
        <v>157</v>
      </c>
      <c r="C2814">
        <v>56</v>
      </c>
      <c r="D2814">
        <f t="shared" si="134"/>
        <v>2</v>
      </c>
      <c r="E2814">
        <f t="shared" si="135"/>
        <v>4</v>
      </c>
      <c r="F2814">
        <f t="shared" si="136"/>
        <v>6</v>
      </c>
      <c r="G2814">
        <v>1</v>
      </c>
      <c r="I2814" s="172" t="s">
        <v>157</v>
      </c>
      <c r="J2814" s="173">
        <v>56</v>
      </c>
      <c r="K2814" s="188">
        <v>2</v>
      </c>
      <c r="L2814" s="188">
        <v>4</v>
      </c>
      <c r="M2814" s="188">
        <v>6</v>
      </c>
      <c r="O2814" s="165"/>
      <c r="P2814" s="174"/>
      <c r="Q2814" s="174"/>
      <c r="R2814" s="174"/>
      <c r="S2814" s="166"/>
    </row>
    <row r="2815" spans="1:19" x14ac:dyDescent="0.15">
      <c r="A2815">
        <v>72</v>
      </c>
      <c r="B2815" t="s">
        <v>157</v>
      </c>
      <c r="C2815">
        <v>57</v>
      </c>
      <c r="D2815">
        <f t="shared" si="134"/>
        <v>5</v>
      </c>
      <c r="E2815">
        <f t="shared" si="135"/>
        <v>3</v>
      </c>
      <c r="F2815">
        <f t="shared" si="136"/>
        <v>8</v>
      </c>
      <c r="G2815">
        <v>1</v>
      </c>
      <c r="I2815" s="172" t="s">
        <v>157</v>
      </c>
      <c r="J2815" s="173">
        <v>57</v>
      </c>
      <c r="K2815" s="188">
        <v>5</v>
      </c>
      <c r="L2815" s="188">
        <v>3</v>
      </c>
      <c r="M2815" s="188">
        <v>8</v>
      </c>
      <c r="O2815" s="165"/>
      <c r="P2815" s="174"/>
      <c r="Q2815" s="174"/>
      <c r="R2815" s="174"/>
      <c r="S2815" s="166"/>
    </row>
    <row r="2816" spans="1:19" x14ac:dyDescent="0.15">
      <c r="A2816">
        <v>72</v>
      </c>
      <c r="B2816" t="s">
        <v>157</v>
      </c>
      <c r="C2816">
        <v>58</v>
      </c>
      <c r="D2816">
        <f t="shared" si="134"/>
        <v>2</v>
      </c>
      <c r="E2816">
        <f t="shared" si="135"/>
        <v>6</v>
      </c>
      <c r="F2816">
        <f t="shared" si="136"/>
        <v>8</v>
      </c>
      <c r="G2816">
        <v>1</v>
      </c>
      <c r="I2816" s="172" t="s">
        <v>157</v>
      </c>
      <c r="J2816" s="173">
        <v>58</v>
      </c>
      <c r="K2816" s="188">
        <v>2</v>
      </c>
      <c r="L2816" s="188">
        <v>6</v>
      </c>
      <c r="M2816" s="188">
        <v>8</v>
      </c>
      <c r="O2816" s="165"/>
      <c r="P2816" s="174"/>
      <c r="Q2816" s="174"/>
      <c r="R2816" s="174"/>
      <c r="S2816" s="166"/>
    </row>
    <row r="2817" spans="1:19" x14ac:dyDescent="0.15">
      <c r="A2817">
        <v>72</v>
      </c>
      <c r="B2817" t="s">
        <v>157</v>
      </c>
      <c r="C2817">
        <v>59</v>
      </c>
      <c r="D2817">
        <f t="shared" si="134"/>
        <v>3</v>
      </c>
      <c r="E2817">
        <f t="shared" si="135"/>
        <v>2</v>
      </c>
      <c r="F2817">
        <f t="shared" si="136"/>
        <v>5</v>
      </c>
      <c r="G2817">
        <v>1</v>
      </c>
      <c r="I2817" s="172" t="s">
        <v>157</v>
      </c>
      <c r="J2817" s="173">
        <v>59</v>
      </c>
      <c r="K2817" s="188">
        <v>3</v>
      </c>
      <c r="L2817" s="188">
        <v>2</v>
      </c>
      <c r="M2817" s="188">
        <v>5</v>
      </c>
      <c r="O2817" s="165"/>
      <c r="P2817" s="174"/>
      <c r="Q2817" s="174"/>
      <c r="R2817" s="174"/>
      <c r="S2817" s="166"/>
    </row>
    <row r="2818" spans="1:19" x14ac:dyDescent="0.15">
      <c r="A2818">
        <v>72</v>
      </c>
      <c r="B2818" t="s">
        <v>157</v>
      </c>
      <c r="C2818">
        <v>60</v>
      </c>
      <c r="D2818">
        <f t="shared" si="134"/>
        <v>5</v>
      </c>
      <c r="E2818">
        <f t="shared" si="135"/>
        <v>2</v>
      </c>
      <c r="F2818">
        <f t="shared" si="136"/>
        <v>7</v>
      </c>
      <c r="G2818">
        <v>1</v>
      </c>
      <c r="I2818" s="172" t="s">
        <v>157</v>
      </c>
      <c r="J2818" s="173">
        <v>60</v>
      </c>
      <c r="K2818" s="188">
        <v>5</v>
      </c>
      <c r="L2818" s="188">
        <v>2</v>
      </c>
      <c r="M2818" s="188">
        <v>7</v>
      </c>
      <c r="O2818" s="165"/>
      <c r="P2818" s="174"/>
      <c r="Q2818" s="174"/>
      <c r="R2818" s="174"/>
      <c r="S2818" s="166"/>
    </row>
    <row r="2819" spans="1:19" x14ac:dyDescent="0.15">
      <c r="A2819">
        <v>72</v>
      </c>
      <c r="B2819" t="s">
        <v>157</v>
      </c>
      <c r="C2819">
        <v>61</v>
      </c>
      <c r="D2819">
        <f t="shared" si="134"/>
        <v>3</v>
      </c>
      <c r="E2819">
        <f t="shared" si="135"/>
        <v>2</v>
      </c>
      <c r="F2819">
        <f t="shared" si="136"/>
        <v>5</v>
      </c>
      <c r="G2819">
        <v>1</v>
      </c>
      <c r="I2819" s="172" t="s">
        <v>157</v>
      </c>
      <c r="J2819" s="173">
        <v>61</v>
      </c>
      <c r="K2819" s="188">
        <v>3</v>
      </c>
      <c r="L2819" s="188">
        <v>2</v>
      </c>
      <c r="M2819" s="188">
        <v>5</v>
      </c>
      <c r="O2819" s="165"/>
      <c r="P2819" s="174"/>
      <c r="Q2819" s="174"/>
      <c r="R2819" s="174"/>
      <c r="S2819" s="166"/>
    </row>
    <row r="2820" spans="1:19" x14ac:dyDescent="0.15">
      <c r="A2820">
        <v>72</v>
      </c>
      <c r="B2820" t="s">
        <v>157</v>
      </c>
      <c r="C2820">
        <v>62</v>
      </c>
      <c r="D2820">
        <f t="shared" si="134"/>
        <v>0</v>
      </c>
      <c r="E2820">
        <f t="shared" si="135"/>
        <v>1</v>
      </c>
      <c r="F2820">
        <f t="shared" si="136"/>
        <v>1</v>
      </c>
      <c r="G2820">
        <v>1</v>
      </c>
      <c r="I2820" s="172" t="s">
        <v>157</v>
      </c>
      <c r="J2820" s="173">
        <v>62</v>
      </c>
      <c r="K2820" s="188">
        <v>0</v>
      </c>
      <c r="L2820" s="188">
        <v>1</v>
      </c>
      <c r="M2820" s="188">
        <v>1</v>
      </c>
      <c r="O2820" s="165"/>
      <c r="P2820" s="174"/>
      <c r="Q2820" s="174"/>
      <c r="R2820" s="174"/>
      <c r="S2820" s="166"/>
    </row>
    <row r="2821" spans="1:19" x14ac:dyDescent="0.15">
      <c r="A2821">
        <v>72</v>
      </c>
      <c r="B2821" t="s">
        <v>157</v>
      </c>
      <c r="C2821">
        <v>63</v>
      </c>
      <c r="D2821">
        <f t="shared" si="134"/>
        <v>4</v>
      </c>
      <c r="E2821">
        <f t="shared" si="135"/>
        <v>5</v>
      </c>
      <c r="F2821">
        <f t="shared" si="136"/>
        <v>9</v>
      </c>
      <c r="G2821">
        <v>1</v>
      </c>
      <c r="I2821" s="172" t="s">
        <v>157</v>
      </c>
      <c r="J2821" s="173">
        <v>63</v>
      </c>
      <c r="K2821" s="188">
        <v>4</v>
      </c>
      <c r="L2821" s="188">
        <v>5</v>
      </c>
      <c r="M2821" s="188">
        <v>9</v>
      </c>
      <c r="O2821" s="165"/>
      <c r="P2821" s="174"/>
      <c r="Q2821" s="174"/>
      <c r="R2821" s="174"/>
      <c r="S2821" s="166"/>
    </row>
    <row r="2822" spans="1:19" x14ac:dyDescent="0.15">
      <c r="A2822">
        <v>72</v>
      </c>
      <c r="B2822" t="s">
        <v>157</v>
      </c>
      <c r="C2822">
        <v>64</v>
      </c>
      <c r="D2822">
        <f t="shared" si="134"/>
        <v>3</v>
      </c>
      <c r="E2822">
        <f t="shared" si="135"/>
        <v>2</v>
      </c>
      <c r="F2822">
        <f t="shared" si="136"/>
        <v>5</v>
      </c>
      <c r="G2822">
        <v>1</v>
      </c>
      <c r="I2822" s="172" t="s">
        <v>157</v>
      </c>
      <c r="J2822" s="173">
        <v>64</v>
      </c>
      <c r="K2822" s="188">
        <v>3</v>
      </c>
      <c r="L2822" s="188">
        <v>2</v>
      </c>
      <c r="M2822" s="188">
        <v>5</v>
      </c>
      <c r="O2822" s="165"/>
      <c r="P2822" s="174"/>
      <c r="Q2822" s="174"/>
      <c r="R2822" s="174"/>
      <c r="S2822" s="166"/>
    </row>
    <row r="2823" spans="1:19" x14ac:dyDescent="0.15">
      <c r="A2823">
        <v>72</v>
      </c>
      <c r="B2823" t="s">
        <v>157</v>
      </c>
      <c r="C2823">
        <v>65</v>
      </c>
      <c r="D2823">
        <f t="shared" si="134"/>
        <v>4</v>
      </c>
      <c r="E2823">
        <f t="shared" si="135"/>
        <v>7</v>
      </c>
      <c r="F2823">
        <f t="shared" si="136"/>
        <v>11</v>
      </c>
      <c r="G2823">
        <v>1</v>
      </c>
      <c r="I2823" s="172" t="s">
        <v>157</v>
      </c>
      <c r="J2823" s="173">
        <v>65</v>
      </c>
      <c r="K2823" s="188">
        <v>4</v>
      </c>
      <c r="L2823" s="188">
        <v>7</v>
      </c>
      <c r="M2823" s="188">
        <v>11</v>
      </c>
      <c r="O2823" s="165"/>
      <c r="P2823" s="174"/>
      <c r="Q2823" s="174"/>
      <c r="R2823" s="174"/>
      <c r="S2823" s="166"/>
    </row>
    <row r="2824" spans="1:19" x14ac:dyDescent="0.15">
      <c r="A2824">
        <v>72</v>
      </c>
      <c r="B2824" t="s">
        <v>157</v>
      </c>
      <c r="C2824">
        <v>66</v>
      </c>
      <c r="D2824">
        <f t="shared" si="134"/>
        <v>2</v>
      </c>
      <c r="E2824">
        <f t="shared" si="135"/>
        <v>6</v>
      </c>
      <c r="F2824">
        <f t="shared" si="136"/>
        <v>8</v>
      </c>
      <c r="G2824">
        <v>1</v>
      </c>
      <c r="I2824" s="172" t="s">
        <v>157</v>
      </c>
      <c r="J2824" s="173">
        <v>66</v>
      </c>
      <c r="K2824" s="188">
        <v>2</v>
      </c>
      <c r="L2824" s="188">
        <v>6</v>
      </c>
      <c r="M2824" s="188">
        <v>8</v>
      </c>
      <c r="O2824" s="165"/>
      <c r="P2824" s="174"/>
      <c r="Q2824" s="174"/>
      <c r="R2824" s="174"/>
      <c r="S2824" s="166"/>
    </row>
    <row r="2825" spans="1:19" x14ac:dyDescent="0.15">
      <c r="A2825">
        <v>72</v>
      </c>
      <c r="B2825" t="s">
        <v>157</v>
      </c>
      <c r="C2825">
        <v>67</v>
      </c>
      <c r="D2825">
        <f t="shared" si="134"/>
        <v>6</v>
      </c>
      <c r="E2825">
        <f t="shared" si="135"/>
        <v>7</v>
      </c>
      <c r="F2825">
        <f t="shared" si="136"/>
        <v>13</v>
      </c>
      <c r="G2825">
        <v>1</v>
      </c>
      <c r="I2825" s="172" t="s">
        <v>157</v>
      </c>
      <c r="J2825" s="173">
        <v>67</v>
      </c>
      <c r="K2825" s="188">
        <v>6</v>
      </c>
      <c r="L2825" s="188">
        <v>7</v>
      </c>
      <c r="M2825" s="188">
        <v>13</v>
      </c>
      <c r="O2825" s="165"/>
      <c r="P2825" s="174"/>
      <c r="Q2825" s="174"/>
      <c r="R2825" s="174"/>
      <c r="S2825" s="166"/>
    </row>
    <row r="2826" spans="1:19" x14ac:dyDescent="0.15">
      <c r="A2826">
        <v>72</v>
      </c>
      <c r="B2826" t="s">
        <v>157</v>
      </c>
      <c r="C2826">
        <v>68</v>
      </c>
      <c r="D2826">
        <f t="shared" si="134"/>
        <v>6</v>
      </c>
      <c r="E2826">
        <f t="shared" si="135"/>
        <v>10</v>
      </c>
      <c r="F2826">
        <f t="shared" si="136"/>
        <v>16</v>
      </c>
      <c r="G2826">
        <v>1</v>
      </c>
      <c r="I2826" s="172" t="s">
        <v>157</v>
      </c>
      <c r="J2826" s="173">
        <v>68</v>
      </c>
      <c r="K2826" s="188">
        <v>6</v>
      </c>
      <c r="L2826" s="188">
        <v>10</v>
      </c>
      <c r="M2826" s="188">
        <v>16</v>
      </c>
      <c r="O2826" s="165"/>
      <c r="P2826" s="174"/>
      <c r="Q2826" s="174"/>
      <c r="R2826" s="174"/>
      <c r="S2826" s="166"/>
    </row>
    <row r="2827" spans="1:19" x14ac:dyDescent="0.15">
      <c r="A2827">
        <v>72</v>
      </c>
      <c r="B2827" t="s">
        <v>157</v>
      </c>
      <c r="C2827">
        <v>69</v>
      </c>
      <c r="D2827">
        <f t="shared" ref="D2827:D2890" si="137">K2827</f>
        <v>5</v>
      </c>
      <c r="E2827">
        <f t="shared" ref="E2827:E2890" si="138">L2827</f>
        <v>3</v>
      </c>
      <c r="F2827">
        <f t="shared" ref="F2827:F2890" si="139">M2827</f>
        <v>8</v>
      </c>
      <c r="G2827">
        <v>1</v>
      </c>
      <c r="I2827" s="172" t="s">
        <v>157</v>
      </c>
      <c r="J2827" s="173">
        <v>69</v>
      </c>
      <c r="K2827" s="188">
        <v>5</v>
      </c>
      <c r="L2827" s="188">
        <v>3</v>
      </c>
      <c r="M2827" s="188">
        <v>8</v>
      </c>
      <c r="O2827" s="165"/>
      <c r="P2827" s="174"/>
      <c r="Q2827" s="174"/>
      <c r="R2827" s="174"/>
      <c r="S2827" s="166"/>
    </row>
    <row r="2828" spans="1:19" x14ac:dyDescent="0.15">
      <c r="A2828">
        <v>72</v>
      </c>
      <c r="B2828" t="s">
        <v>157</v>
      </c>
      <c r="C2828">
        <v>70</v>
      </c>
      <c r="D2828">
        <f t="shared" si="137"/>
        <v>9</v>
      </c>
      <c r="E2828">
        <f t="shared" si="138"/>
        <v>10</v>
      </c>
      <c r="F2828">
        <f t="shared" si="139"/>
        <v>19</v>
      </c>
      <c r="G2828">
        <v>1</v>
      </c>
      <c r="I2828" s="172" t="s">
        <v>157</v>
      </c>
      <c r="J2828" s="173">
        <v>70</v>
      </c>
      <c r="K2828" s="188">
        <v>9</v>
      </c>
      <c r="L2828" s="188">
        <v>10</v>
      </c>
      <c r="M2828" s="188">
        <v>19</v>
      </c>
      <c r="O2828" s="165"/>
      <c r="P2828" s="174"/>
      <c r="Q2828" s="174"/>
      <c r="R2828" s="174"/>
      <c r="S2828" s="166"/>
    </row>
    <row r="2829" spans="1:19" x14ac:dyDescent="0.15">
      <c r="A2829">
        <v>72</v>
      </c>
      <c r="B2829" t="s">
        <v>157</v>
      </c>
      <c r="C2829">
        <v>71</v>
      </c>
      <c r="D2829">
        <f t="shared" si="137"/>
        <v>4</v>
      </c>
      <c r="E2829">
        <f t="shared" si="138"/>
        <v>7</v>
      </c>
      <c r="F2829">
        <f t="shared" si="139"/>
        <v>11</v>
      </c>
      <c r="G2829">
        <v>1</v>
      </c>
      <c r="I2829" s="172" t="s">
        <v>157</v>
      </c>
      <c r="J2829" s="173">
        <v>71</v>
      </c>
      <c r="K2829" s="188">
        <v>4</v>
      </c>
      <c r="L2829" s="188">
        <v>7</v>
      </c>
      <c r="M2829" s="188">
        <v>11</v>
      </c>
      <c r="O2829" s="165"/>
      <c r="P2829" s="174"/>
      <c r="Q2829" s="174"/>
      <c r="R2829" s="174"/>
      <c r="S2829" s="166"/>
    </row>
    <row r="2830" spans="1:19" x14ac:dyDescent="0.15">
      <c r="A2830">
        <v>72</v>
      </c>
      <c r="B2830" t="s">
        <v>157</v>
      </c>
      <c r="C2830">
        <v>72</v>
      </c>
      <c r="D2830">
        <f t="shared" si="137"/>
        <v>7</v>
      </c>
      <c r="E2830">
        <f t="shared" si="138"/>
        <v>8</v>
      </c>
      <c r="F2830">
        <f t="shared" si="139"/>
        <v>15</v>
      </c>
      <c r="G2830">
        <v>1</v>
      </c>
      <c r="I2830" s="172" t="s">
        <v>157</v>
      </c>
      <c r="J2830" s="173">
        <v>72</v>
      </c>
      <c r="K2830" s="188">
        <v>7</v>
      </c>
      <c r="L2830" s="188">
        <v>8</v>
      </c>
      <c r="M2830" s="188">
        <v>15</v>
      </c>
      <c r="O2830" s="165"/>
      <c r="P2830" s="174"/>
      <c r="Q2830" s="174"/>
      <c r="R2830" s="174"/>
      <c r="S2830" s="166"/>
    </row>
    <row r="2831" spans="1:19" x14ac:dyDescent="0.15">
      <c r="A2831">
        <v>72</v>
      </c>
      <c r="B2831" t="s">
        <v>157</v>
      </c>
      <c r="C2831">
        <v>73</v>
      </c>
      <c r="D2831">
        <f t="shared" si="137"/>
        <v>2</v>
      </c>
      <c r="E2831">
        <f t="shared" si="138"/>
        <v>6</v>
      </c>
      <c r="F2831">
        <f t="shared" si="139"/>
        <v>8</v>
      </c>
      <c r="G2831">
        <v>1</v>
      </c>
      <c r="I2831" s="172" t="s">
        <v>157</v>
      </c>
      <c r="J2831" s="173">
        <v>73</v>
      </c>
      <c r="K2831" s="188">
        <v>2</v>
      </c>
      <c r="L2831" s="188">
        <v>6</v>
      </c>
      <c r="M2831" s="188">
        <v>8</v>
      </c>
      <c r="O2831" s="165"/>
      <c r="P2831" s="174"/>
      <c r="Q2831" s="174"/>
      <c r="R2831" s="174"/>
      <c r="S2831" s="166"/>
    </row>
    <row r="2832" spans="1:19" x14ac:dyDescent="0.15">
      <c r="A2832">
        <v>72</v>
      </c>
      <c r="B2832" t="s">
        <v>157</v>
      </c>
      <c r="C2832">
        <v>74</v>
      </c>
      <c r="D2832">
        <f t="shared" si="137"/>
        <v>7</v>
      </c>
      <c r="E2832">
        <f t="shared" si="138"/>
        <v>5</v>
      </c>
      <c r="F2832">
        <f t="shared" si="139"/>
        <v>12</v>
      </c>
      <c r="G2832">
        <v>1</v>
      </c>
      <c r="I2832" s="172" t="s">
        <v>157</v>
      </c>
      <c r="J2832" s="173">
        <v>74</v>
      </c>
      <c r="K2832" s="188">
        <v>7</v>
      </c>
      <c r="L2832" s="188">
        <v>5</v>
      </c>
      <c r="M2832" s="188">
        <v>12</v>
      </c>
      <c r="O2832" s="165"/>
      <c r="P2832" s="174"/>
      <c r="Q2832" s="174"/>
      <c r="R2832" s="174"/>
      <c r="S2832" s="166"/>
    </row>
    <row r="2833" spans="1:19" x14ac:dyDescent="0.15">
      <c r="A2833">
        <v>72</v>
      </c>
      <c r="B2833" t="s">
        <v>157</v>
      </c>
      <c r="C2833">
        <v>75</v>
      </c>
      <c r="D2833">
        <f t="shared" si="137"/>
        <v>5</v>
      </c>
      <c r="E2833">
        <f t="shared" si="138"/>
        <v>5</v>
      </c>
      <c r="F2833">
        <f t="shared" si="139"/>
        <v>10</v>
      </c>
      <c r="G2833">
        <v>1</v>
      </c>
      <c r="I2833" s="172" t="s">
        <v>157</v>
      </c>
      <c r="J2833" s="173">
        <v>75</v>
      </c>
      <c r="K2833" s="188">
        <v>5</v>
      </c>
      <c r="L2833" s="188">
        <v>5</v>
      </c>
      <c r="M2833" s="188">
        <v>10</v>
      </c>
      <c r="O2833" s="165"/>
      <c r="P2833" s="174"/>
      <c r="Q2833" s="174"/>
      <c r="R2833" s="174"/>
      <c r="S2833" s="166"/>
    </row>
    <row r="2834" spans="1:19" x14ac:dyDescent="0.15">
      <c r="A2834">
        <v>72</v>
      </c>
      <c r="B2834" t="s">
        <v>157</v>
      </c>
      <c r="C2834">
        <v>76</v>
      </c>
      <c r="D2834">
        <f t="shared" si="137"/>
        <v>8</v>
      </c>
      <c r="E2834">
        <f t="shared" si="138"/>
        <v>9</v>
      </c>
      <c r="F2834">
        <f t="shared" si="139"/>
        <v>17</v>
      </c>
      <c r="G2834">
        <v>1</v>
      </c>
      <c r="I2834" s="172" t="s">
        <v>157</v>
      </c>
      <c r="J2834" s="173">
        <v>76</v>
      </c>
      <c r="K2834" s="188">
        <v>8</v>
      </c>
      <c r="L2834" s="188">
        <v>9</v>
      </c>
      <c r="M2834" s="188">
        <v>17</v>
      </c>
      <c r="O2834" s="165"/>
      <c r="P2834" s="174"/>
      <c r="Q2834" s="174"/>
      <c r="R2834" s="174"/>
      <c r="S2834" s="166"/>
    </row>
    <row r="2835" spans="1:19" x14ac:dyDescent="0.15">
      <c r="A2835">
        <v>72</v>
      </c>
      <c r="B2835" t="s">
        <v>157</v>
      </c>
      <c r="C2835">
        <v>77</v>
      </c>
      <c r="D2835">
        <f t="shared" si="137"/>
        <v>5</v>
      </c>
      <c r="E2835">
        <f t="shared" si="138"/>
        <v>6</v>
      </c>
      <c r="F2835">
        <f t="shared" si="139"/>
        <v>11</v>
      </c>
      <c r="G2835">
        <v>1</v>
      </c>
      <c r="I2835" s="172" t="s">
        <v>157</v>
      </c>
      <c r="J2835" s="173">
        <v>77</v>
      </c>
      <c r="K2835" s="188">
        <v>5</v>
      </c>
      <c r="L2835" s="188">
        <v>6</v>
      </c>
      <c r="M2835" s="188">
        <v>11</v>
      </c>
      <c r="O2835" s="165"/>
      <c r="P2835" s="174"/>
      <c r="Q2835" s="174"/>
      <c r="R2835" s="174"/>
      <c r="S2835" s="166"/>
    </row>
    <row r="2836" spans="1:19" x14ac:dyDescent="0.15">
      <c r="A2836">
        <v>72</v>
      </c>
      <c r="B2836" t="s">
        <v>157</v>
      </c>
      <c r="C2836">
        <v>78</v>
      </c>
      <c r="D2836">
        <f t="shared" si="137"/>
        <v>7</v>
      </c>
      <c r="E2836">
        <f t="shared" si="138"/>
        <v>6</v>
      </c>
      <c r="F2836">
        <f t="shared" si="139"/>
        <v>13</v>
      </c>
      <c r="G2836">
        <v>1</v>
      </c>
      <c r="I2836" s="172" t="s">
        <v>157</v>
      </c>
      <c r="J2836" s="173">
        <v>78</v>
      </c>
      <c r="K2836" s="188">
        <v>7</v>
      </c>
      <c r="L2836" s="188">
        <v>6</v>
      </c>
      <c r="M2836" s="188">
        <v>13</v>
      </c>
      <c r="O2836" s="165"/>
      <c r="P2836" s="174"/>
      <c r="Q2836" s="174"/>
      <c r="R2836" s="174"/>
      <c r="S2836" s="166"/>
    </row>
    <row r="2837" spans="1:19" x14ac:dyDescent="0.15">
      <c r="A2837">
        <v>72</v>
      </c>
      <c r="B2837" t="s">
        <v>157</v>
      </c>
      <c r="C2837">
        <v>79</v>
      </c>
      <c r="D2837">
        <f t="shared" si="137"/>
        <v>1</v>
      </c>
      <c r="E2837">
        <f t="shared" si="138"/>
        <v>8</v>
      </c>
      <c r="F2837">
        <f t="shared" si="139"/>
        <v>9</v>
      </c>
      <c r="G2837">
        <v>1</v>
      </c>
      <c r="I2837" s="172" t="s">
        <v>157</v>
      </c>
      <c r="J2837" s="173">
        <v>79</v>
      </c>
      <c r="K2837" s="188">
        <v>1</v>
      </c>
      <c r="L2837" s="188">
        <v>8</v>
      </c>
      <c r="M2837" s="188">
        <v>9</v>
      </c>
      <c r="O2837" s="165"/>
      <c r="P2837" s="174"/>
      <c r="Q2837" s="174"/>
      <c r="R2837" s="174"/>
      <c r="S2837" s="166"/>
    </row>
    <row r="2838" spans="1:19" x14ac:dyDescent="0.15">
      <c r="A2838">
        <v>72</v>
      </c>
      <c r="B2838" t="s">
        <v>157</v>
      </c>
      <c r="C2838">
        <v>80</v>
      </c>
      <c r="D2838">
        <f t="shared" si="137"/>
        <v>5</v>
      </c>
      <c r="E2838">
        <f t="shared" si="138"/>
        <v>5</v>
      </c>
      <c r="F2838">
        <f t="shared" si="139"/>
        <v>10</v>
      </c>
      <c r="G2838">
        <v>1</v>
      </c>
      <c r="I2838" s="172" t="s">
        <v>157</v>
      </c>
      <c r="J2838" s="173">
        <v>80</v>
      </c>
      <c r="K2838" s="188">
        <v>5</v>
      </c>
      <c r="L2838" s="188">
        <v>5</v>
      </c>
      <c r="M2838" s="188">
        <v>10</v>
      </c>
      <c r="O2838" s="165"/>
      <c r="P2838" s="174"/>
      <c r="Q2838" s="174"/>
      <c r="R2838" s="174"/>
      <c r="S2838" s="166"/>
    </row>
    <row r="2839" spans="1:19" x14ac:dyDescent="0.15">
      <c r="A2839">
        <v>72</v>
      </c>
      <c r="B2839" t="s">
        <v>157</v>
      </c>
      <c r="C2839">
        <v>81</v>
      </c>
      <c r="D2839">
        <f t="shared" si="137"/>
        <v>3</v>
      </c>
      <c r="E2839">
        <f t="shared" si="138"/>
        <v>4</v>
      </c>
      <c r="F2839">
        <f t="shared" si="139"/>
        <v>7</v>
      </c>
      <c r="G2839">
        <v>1</v>
      </c>
      <c r="I2839" s="172" t="s">
        <v>157</v>
      </c>
      <c r="J2839" s="173">
        <v>81</v>
      </c>
      <c r="K2839" s="188">
        <v>3</v>
      </c>
      <c r="L2839" s="188">
        <v>4</v>
      </c>
      <c r="M2839" s="188">
        <v>7</v>
      </c>
      <c r="O2839" s="165"/>
      <c r="P2839" s="174"/>
      <c r="Q2839" s="174"/>
      <c r="R2839" s="174"/>
      <c r="S2839" s="166"/>
    </row>
    <row r="2840" spans="1:19" x14ac:dyDescent="0.15">
      <c r="A2840">
        <v>72</v>
      </c>
      <c r="B2840" t="s">
        <v>157</v>
      </c>
      <c r="C2840">
        <v>82</v>
      </c>
      <c r="D2840">
        <f t="shared" si="137"/>
        <v>5</v>
      </c>
      <c r="E2840">
        <f t="shared" si="138"/>
        <v>4</v>
      </c>
      <c r="F2840">
        <f t="shared" si="139"/>
        <v>9</v>
      </c>
      <c r="G2840">
        <v>1</v>
      </c>
      <c r="I2840" s="172" t="s">
        <v>157</v>
      </c>
      <c r="J2840" s="173">
        <v>82</v>
      </c>
      <c r="K2840" s="188">
        <v>5</v>
      </c>
      <c r="L2840" s="188">
        <v>4</v>
      </c>
      <c r="M2840" s="188">
        <v>9</v>
      </c>
      <c r="O2840" s="165"/>
      <c r="P2840" s="174"/>
      <c r="Q2840" s="174"/>
      <c r="R2840" s="174"/>
      <c r="S2840" s="166"/>
    </row>
    <row r="2841" spans="1:19" x14ac:dyDescent="0.15">
      <c r="A2841">
        <v>72</v>
      </c>
      <c r="B2841" t="s">
        <v>157</v>
      </c>
      <c r="C2841">
        <v>83</v>
      </c>
      <c r="D2841">
        <f t="shared" si="137"/>
        <v>2</v>
      </c>
      <c r="E2841">
        <f t="shared" si="138"/>
        <v>7</v>
      </c>
      <c r="F2841">
        <f t="shared" si="139"/>
        <v>9</v>
      </c>
      <c r="G2841">
        <v>1</v>
      </c>
      <c r="I2841" s="172" t="s">
        <v>157</v>
      </c>
      <c r="J2841" s="173">
        <v>83</v>
      </c>
      <c r="K2841" s="188">
        <v>2</v>
      </c>
      <c r="L2841" s="188">
        <v>7</v>
      </c>
      <c r="M2841" s="188">
        <v>9</v>
      </c>
      <c r="O2841" s="165"/>
      <c r="P2841" s="174"/>
      <c r="Q2841" s="174"/>
      <c r="R2841" s="174"/>
      <c r="S2841" s="166"/>
    </row>
    <row r="2842" spans="1:19" x14ac:dyDescent="0.15">
      <c r="A2842">
        <v>72</v>
      </c>
      <c r="B2842" t="s">
        <v>157</v>
      </c>
      <c r="C2842">
        <v>84</v>
      </c>
      <c r="D2842">
        <f t="shared" si="137"/>
        <v>6</v>
      </c>
      <c r="E2842">
        <f t="shared" si="138"/>
        <v>0</v>
      </c>
      <c r="F2842">
        <f t="shared" si="139"/>
        <v>6</v>
      </c>
      <c r="G2842">
        <v>1</v>
      </c>
      <c r="I2842" s="172" t="s">
        <v>157</v>
      </c>
      <c r="J2842" s="173">
        <v>84</v>
      </c>
      <c r="K2842" s="188">
        <v>6</v>
      </c>
      <c r="L2842" s="188">
        <v>0</v>
      </c>
      <c r="M2842" s="188">
        <v>6</v>
      </c>
      <c r="O2842" s="165"/>
      <c r="P2842" s="174"/>
      <c r="Q2842" s="174"/>
      <c r="R2842" s="174"/>
      <c r="S2842" s="166"/>
    </row>
    <row r="2843" spans="1:19" x14ac:dyDescent="0.15">
      <c r="A2843">
        <v>72</v>
      </c>
      <c r="B2843" t="s">
        <v>157</v>
      </c>
      <c r="C2843">
        <v>85</v>
      </c>
      <c r="D2843">
        <f t="shared" si="137"/>
        <v>3</v>
      </c>
      <c r="E2843">
        <f t="shared" si="138"/>
        <v>2</v>
      </c>
      <c r="F2843">
        <f t="shared" si="139"/>
        <v>5</v>
      </c>
      <c r="G2843">
        <v>1</v>
      </c>
      <c r="I2843" s="172" t="s">
        <v>157</v>
      </c>
      <c r="J2843" s="173">
        <v>85</v>
      </c>
      <c r="K2843" s="188">
        <v>3</v>
      </c>
      <c r="L2843" s="188">
        <v>2</v>
      </c>
      <c r="M2843" s="188">
        <v>5</v>
      </c>
      <c r="O2843" s="165"/>
      <c r="P2843" s="174"/>
      <c r="Q2843" s="174"/>
      <c r="R2843" s="174"/>
      <c r="S2843" s="166"/>
    </row>
    <row r="2844" spans="1:19" x14ac:dyDescent="0.15">
      <c r="A2844">
        <v>72</v>
      </c>
      <c r="B2844" t="s">
        <v>157</v>
      </c>
      <c r="C2844">
        <v>86</v>
      </c>
      <c r="D2844">
        <f t="shared" si="137"/>
        <v>0</v>
      </c>
      <c r="E2844">
        <f t="shared" si="138"/>
        <v>3</v>
      </c>
      <c r="F2844">
        <f t="shared" si="139"/>
        <v>3</v>
      </c>
      <c r="G2844">
        <v>1</v>
      </c>
      <c r="I2844" s="172" t="s">
        <v>157</v>
      </c>
      <c r="J2844" s="173">
        <v>86</v>
      </c>
      <c r="K2844" s="188">
        <v>0</v>
      </c>
      <c r="L2844" s="188">
        <v>3</v>
      </c>
      <c r="M2844" s="188">
        <v>3</v>
      </c>
      <c r="O2844" s="165"/>
      <c r="P2844" s="174"/>
      <c r="Q2844" s="174"/>
      <c r="R2844" s="174"/>
      <c r="S2844" s="166"/>
    </row>
    <row r="2845" spans="1:19" x14ac:dyDescent="0.15">
      <c r="A2845">
        <v>72</v>
      </c>
      <c r="B2845" t="s">
        <v>157</v>
      </c>
      <c r="C2845">
        <v>87</v>
      </c>
      <c r="D2845">
        <f t="shared" si="137"/>
        <v>3</v>
      </c>
      <c r="E2845">
        <f t="shared" si="138"/>
        <v>2</v>
      </c>
      <c r="F2845">
        <f t="shared" si="139"/>
        <v>5</v>
      </c>
      <c r="G2845">
        <v>1</v>
      </c>
      <c r="I2845" s="172" t="s">
        <v>157</v>
      </c>
      <c r="J2845" s="173">
        <v>87</v>
      </c>
      <c r="K2845" s="188">
        <v>3</v>
      </c>
      <c r="L2845" s="188">
        <v>2</v>
      </c>
      <c r="M2845" s="188">
        <v>5</v>
      </c>
      <c r="O2845" s="165"/>
      <c r="P2845" s="174"/>
      <c r="Q2845" s="174"/>
      <c r="R2845" s="174"/>
      <c r="S2845" s="166"/>
    </row>
    <row r="2846" spans="1:19" x14ac:dyDescent="0.15">
      <c r="A2846">
        <v>72</v>
      </c>
      <c r="B2846" t="s">
        <v>157</v>
      </c>
      <c r="C2846">
        <v>88</v>
      </c>
      <c r="D2846">
        <f t="shared" si="137"/>
        <v>1</v>
      </c>
      <c r="E2846">
        <f t="shared" si="138"/>
        <v>6</v>
      </c>
      <c r="F2846">
        <f t="shared" si="139"/>
        <v>7</v>
      </c>
      <c r="G2846">
        <v>1</v>
      </c>
      <c r="I2846" s="172" t="s">
        <v>157</v>
      </c>
      <c r="J2846" s="173">
        <v>88</v>
      </c>
      <c r="K2846" s="188">
        <v>1</v>
      </c>
      <c r="L2846" s="188">
        <v>6</v>
      </c>
      <c r="M2846" s="188">
        <v>7</v>
      </c>
      <c r="O2846" s="165"/>
      <c r="P2846" s="174"/>
      <c r="Q2846" s="174"/>
      <c r="R2846" s="174"/>
      <c r="S2846" s="166"/>
    </row>
    <row r="2847" spans="1:19" x14ac:dyDescent="0.15">
      <c r="A2847">
        <v>72</v>
      </c>
      <c r="B2847" t="s">
        <v>157</v>
      </c>
      <c r="C2847">
        <v>89</v>
      </c>
      <c r="D2847">
        <f t="shared" si="137"/>
        <v>0</v>
      </c>
      <c r="E2847">
        <f t="shared" si="138"/>
        <v>1</v>
      </c>
      <c r="F2847">
        <f t="shared" si="139"/>
        <v>1</v>
      </c>
      <c r="G2847">
        <v>1</v>
      </c>
      <c r="I2847" s="172" t="s">
        <v>157</v>
      </c>
      <c r="J2847" s="173">
        <v>89</v>
      </c>
      <c r="K2847" s="188">
        <v>0</v>
      </c>
      <c r="L2847" s="188">
        <v>1</v>
      </c>
      <c r="M2847" s="188">
        <v>1</v>
      </c>
      <c r="O2847" s="165"/>
      <c r="P2847" s="174"/>
      <c r="Q2847" s="174"/>
      <c r="R2847" s="174"/>
      <c r="S2847" s="166"/>
    </row>
    <row r="2848" spans="1:19" x14ac:dyDescent="0.15">
      <c r="A2848">
        <v>72</v>
      </c>
      <c r="B2848" t="s">
        <v>157</v>
      </c>
      <c r="C2848">
        <v>90</v>
      </c>
      <c r="D2848">
        <f t="shared" si="137"/>
        <v>0</v>
      </c>
      <c r="E2848">
        <f t="shared" si="138"/>
        <v>1</v>
      </c>
      <c r="F2848">
        <f t="shared" si="139"/>
        <v>1</v>
      </c>
      <c r="G2848">
        <v>1</v>
      </c>
      <c r="I2848" s="172" t="s">
        <v>157</v>
      </c>
      <c r="J2848" s="173">
        <v>90</v>
      </c>
      <c r="K2848" s="188">
        <v>0</v>
      </c>
      <c r="L2848" s="188">
        <v>1</v>
      </c>
      <c r="M2848" s="188">
        <v>1</v>
      </c>
      <c r="O2848" s="165"/>
      <c r="P2848" s="174"/>
      <c r="Q2848" s="174"/>
      <c r="R2848" s="174"/>
      <c r="S2848" s="166"/>
    </row>
    <row r="2849" spans="1:19" x14ac:dyDescent="0.15">
      <c r="A2849">
        <v>72</v>
      </c>
      <c r="B2849" t="s">
        <v>157</v>
      </c>
      <c r="C2849">
        <v>91</v>
      </c>
      <c r="D2849">
        <f t="shared" si="137"/>
        <v>0</v>
      </c>
      <c r="E2849">
        <f t="shared" si="138"/>
        <v>0</v>
      </c>
      <c r="F2849">
        <f t="shared" si="139"/>
        <v>0</v>
      </c>
      <c r="G2849">
        <v>1</v>
      </c>
      <c r="I2849" s="172" t="s">
        <v>157</v>
      </c>
      <c r="J2849" s="173">
        <v>91</v>
      </c>
      <c r="K2849" s="189"/>
      <c r="L2849" s="189"/>
      <c r="M2849" s="189"/>
      <c r="O2849" s="165"/>
      <c r="P2849" s="174"/>
      <c r="Q2849" s="174"/>
      <c r="R2849" s="174"/>
      <c r="S2849" s="166"/>
    </row>
    <row r="2850" spans="1:19" x14ac:dyDescent="0.15">
      <c r="A2850">
        <v>72</v>
      </c>
      <c r="B2850" t="s">
        <v>157</v>
      </c>
      <c r="C2850">
        <v>92</v>
      </c>
      <c r="D2850">
        <f t="shared" si="137"/>
        <v>2</v>
      </c>
      <c r="E2850">
        <f t="shared" si="138"/>
        <v>2</v>
      </c>
      <c r="F2850">
        <f t="shared" si="139"/>
        <v>4</v>
      </c>
      <c r="G2850">
        <v>1</v>
      </c>
      <c r="I2850" s="172" t="s">
        <v>157</v>
      </c>
      <c r="J2850" s="173">
        <v>92</v>
      </c>
      <c r="K2850" s="188">
        <v>2</v>
      </c>
      <c r="L2850" s="188">
        <v>2</v>
      </c>
      <c r="M2850" s="188">
        <v>4</v>
      </c>
      <c r="O2850" s="165"/>
      <c r="P2850" s="174"/>
      <c r="Q2850" s="174"/>
      <c r="R2850" s="174"/>
      <c r="S2850" s="166"/>
    </row>
    <row r="2851" spans="1:19" x14ac:dyDescent="0.15">
      <c r="A2851">
        <v>72</v>
      </c>
      <c r="B2851" t="s">
        <v>157</v>
      </c>
      <c r="C2851">
        <v>93</v>
      </c>
      <c r="D2851">
        <f t="shared" si="137"/>
        <v>0</v>
      </c>
      <c r="E2851">
        <f t="shared" si="138"/>
        <v>0</v>
      </c>
      <c r="F2851">
        <f t="shared" si="139"/>
        <v>0</v>
      </c>
      <c r="G2851">
        <v>1</v>
      </c>
      <c r="I2851" s="172" t="s">
        <v>157</v>
      </c>
      <c r="J2851" s="173">
        <v>93</v>
      </c>
      <c r="K2851" s="189"/>
      <c r="L2851" s="189"/>
      <c r="M2851" s="189"/>
      <c r="O2851" s="165"/>
      <c r="P2851" s="176"/>
      <c r="Q2851" s="176"/>
      <c r="R2851" s="176"/>
      <c r="S2851" s="167"/>
    </row>
    <row r="2852" spans="1:19" x14ac:dyDescent="0.15">
      <c r="A2852">
        <v>72</v>
      </c>
      <c r="B2852" t="s">
        <v>157</v>
      </c>
      <c r="C2852">
        <v>94</v>
      </c>
      <c r="D2852">
        <f t="shared" si="137"/>
        <v>0</v>
      </c>
      <c r="E2852">
        <f t="shared" si="138"/>
        <v>1</v>
      </c>
      <c r="F2852">
        <f t="shared" si="139"/>
        <v>1</v>
      </c>
      <c r="G2852">
        <v>1</v>
      </c>
      <c r="I2852" s="172" t="s">
        <v>157</v>
      </c>
      <c r="J2852" s="173">
        <v>94</v>
      </c>
      <c r="K2852" s="188">
        <v>0</v>
      </c>
      <c r="L2852" s="188">
        <v>1</v>
      </c>
      <c r="M2852" s="188">
        <v>1</v>
      </c>
      <c r="O2852" s="165"/>
      <c r="P2852" s="176"/>
      <c r="Q2852" s="176"/>
      <c r="R2852" s="176"/>
      <c r="S2852" s="167"/>
    </row>
    <row r="2853" spans="1:19" x14ac:dyDescent="0.15">
      <c r="A2853">
        <v>72</v>
      </c>
      <c r="B2853" t="s">
        <v>157</v>
      </c>
      <c r="C2853">
        <v>95</v>
      </c>
      <c r="D2853">
        <f t="shared" si="137"/>
        <v>0</v>
      </c>
      <c r="E2853">
        <f t="shared" si="138"/>
        <v>2</v>
      </c>
      <c r="F2853">
        <f t="shared" si="139"/>
        <v>2</v>
      </c>
      <c r="G2853">
        <v>1</v>
      </c>
      <c r="I2853" s="172" t="s">
        <v>157</v>
      </c>
      <c r="J2853" s="173">
        <v>95</v>
      </c>
      <c r="K2853" s="188">
        <v>0</v>
      </c>
      <c r="L2853" s="188">
        <v>2</v>
      </c>
      <c r="M2853" s="188">
        <v>2</v>
      </c>
      <c r="O2853" s="165"/>
      <c r="P2853" s="176"/>
      <c r="Q2853" s="176"/>
      <c r="R2853" s="176"/>
      <c r="S2853" s="167"/>
    </row>
    <row r="2854" spans="1:19" x14ac:dyDescent="0.15">
      <c r="A2854">
        <v>72</v>
      </c>
      <c r="B2854" t="s">
        <v>157</v>
      </c>
      <c r="C2854">
        <v>96</v>
      </c>
      <c r="D2854">
        <f t="shared" si="137"/>
        <v>0</v>
      </c>
      <c r="E2854">
        <f t="shared" si="138"/>
        <v>0</v>
      </c>
      <c r="F2854">
        <f t="shared" si="139"/>
        <v>0</v>
      </c>
      <c r="G2854">
        <v>1</v>
      </c>
      <c r="I2854" s="172" t="s">
        <v>157</v>
      </c>
      <c r="J2854" s="173">
        <v>96</v>
      </c>
      <c r="K2854" s="189"/>
      <c r="L2854" s="189"/>
      <c r="M2854" s="189"/>
      <c r="O2854" s="165"/>
      <c r="P2854" s="174"/>
      <c r="Q2854" s="174"/>
      <c r="R2854" s="174"/>
      <c r="S2854" s="166"/>
    </row>
    <row r="2855" spans="1:19" x14ac:dyDescent="0.15">
      <c r="A2855">
        <v>72</v>
      </c>
      <c r="B2855" t="s">
        <v>157</v>
      </c>
      <c r="C2855">
        <v>97</v>
      </c>
      <c r="D2855">
        <f t="shared" si="137"/>
        <v>0</v>
      </c>
      <c r="E2855">
        <f t="shared" si="138"/>
        <v>0</v>
      </c>
      <c r="F2855">
        <f t="shared" si="139"/>
        <v>0</v>
      </c>
      <c r="G2855">
        <v>1</v>
      </c>
      <c r="I2855" s="172" t="s">
        <v>157</v>
      </c>
      <c r="J2855" s="173">
        <v>97</v>
      </c>
      <c r="K2855" s="189"/>
      <c r="L2855" s="189"/>
      <c r="M2855" s="189"/>
      <c r="O2855" s="165"/>
      <c r="P2855" s="176"/>
      <c r="Q2855" s="176"/>
      <c r="R2855" s="176"/>
      <c r="S2855" s="167"/>
    </row>
    <row r="2856" spans="1:19" x14ac:dyDescent="0.15">
      <c r="A2856">
        <v>72</v>
      </c>
      <c r="B2856" t="s">
        <v>157</v>
      </c>
      <c r="C2856">
        <v>98</v>
      </c>
      <c r="D2856">
        <f t="shared" si="137"/>
        <v>0</v>
      </c>
      <c r="E2856">
        <f t="shared" si="138"/>
        <v>0</v>
      </c>
      <c r="F2856">
        <f t="shared" si="139"/>
        <v>0</v>
      </c>
      <c r="G2856">
        <v>1</v>
      </c>
      <c r="I2856" s="172" t="s">
        <v>157</v>
      </c>
      <c r="J2856" s="173">
        <v>98</v>
      </c>
      <c r="K2856" s="189"/>
      <c r="L2856" s="189"/>
      <c r="M2856" s="189"/>
      <c r="O2856" s="165"/>
      <c r="P2856" s="176"/>
      <c r="Q2856" s="176"/>
      <c r="R2856" s="176"/>
      <c r="S2856" s="167"/>
    </row>
    <row r="2857" spans="1:19" x14ac:dyDescent="0.15">
      <c r="A2857">
        <v>72</v>
      </c>
      <c r="B2857" t="s">
        <v>157</v>
      </c>
      <c r="C2857">
        <v>99</v>
      </c>
      <c r="D2857">
        <f t="shared" si="137"/>
        <v>0</v>
      </c>
      <c r="E2857">
        <f t="shared" si="138"/>
        <v>0</v>
      </c>
      <c r="F2857">
        <f t="shared" si="139"/>
        <v>0</v>
      </c>
      <c r="G2857">
        <v>1</v>
      </c>
      <c r="I2857" s="172" t="s">
        <v>157</v>
      </c>
      <c r="J2857" s="173">
        <v>99</v>
      </c>
      <c r="K2857" s="189"/>
      <c r="L2857" s="189"/>
      <c r="M2857" s="189"/>
      <c r="O2857" s="165"/>
      <c r="P2857" s="176"/>
      <c r="Q2857" s="176"/>
      <c r="R2857" s="176"/>
      <c r="S2857" s="167"/>
    </row>
    <row r="2858" spans="1:19" x14ac:dyDescent="0.15">
      <c r="A2858">
        <v>72</v>
      </c>
      <c r="B2858" t="s">
        <v>157</v>
      </c>
      <c r="C2858">
        <v>100</v>
      </c>
      <c r="D2858">
        <f t="shared" si="137"/>
        <v>0</v>
      </c>
      <c r="E2858">
        <f t="shared" si="138"/>
        <v>0</v>
      </c>
      <c r="F2858">
        <f t="shared" si="139"/>
        <v>0</v>
      </c>
      <c r="G2858">
        <v>1</v>
      </c>
      <c r="I2858" s="172" t="s">
        <v>157</v>
      </c>
      <c r="J2858" s="173">
        <v>100</v>
      </c>
      <c r="K2858" s="189"/>
      <c r="L2858" s="189"/>
      <c r="M2858" s="189"/>
      <c r="O2858" s="165"/>
      <c r="P2858" s="176"/>
      <c r="Q2858" s="176"/>
      <c r="R2858" s="176"/>
      <c r="S2858" s="167"/>
    </row>
    <row r="2859" spans="1:19" x14ac:dyDescent="0.15">
      <c r="A2859">
        <v>72</v>
      </c>
      <c r="B2859" t="s">
        <v>157</v>
      </c>
      <c r="C2859">
        <v>101</v>
      </c>
      <c r="D2859">
        <f t="shared" si="137"/>
        <v>0</v>
      </c>
      <c r="E2859">
        <f t="shared" si="138"/>
        <v>0</v>
      </c>
      <c r="F2859">
        <f t="shared" si="139"/>
        <v>0</v>
      </c>
      <c r="G2859">
        <v>1</v>
      </c>
      <c r="I2859" s="172" t="s">
        <v>157</v>
      </c>
      <c r="J2859" s="173">
        <v>101</v>
      </c>
      <c r="K2859" s="189"/>
      <c r="L2859" s="189"/>
      <c r="M2859" s="189"/>
      <c r="O2859" s="165"/>
      <c r="P2859" s="176"/>
      <c r="Q2859" s="176"/>
      <c r="R2859" s="176"/>
      <c r="S2859" s="167"/>
    </row>
    <row r="2860" spans="1:19" x14ac:dyDescent="0.15">
      <c r="A2860">
        <v>72</v>
      </c>
      <c r="B2860" t="s">
        <v>157</v>
      </c>
      <c r="C2860">
        <v>102</v>
      </c>
      <c r="D2860">
        <f t="shared" si="137"/>
        <v>0</v>
      </c>
      <c r="E2860">
        <f t="shared" si="138"/>
        <v>0</v>
      </c>
      <c r="F2860">
        <f t="shared" si="139"/>
        <v>0</v>
      </c>
      <c r="G2860">
        <v>1</v>
      </c>
      <c r="I2860" s="172" t="s">
        <v>157</v>
      </c>
      <c r="J2860" s="173">
        <v>102</v>
      </c>
      <c r="K2860" s="189"/>
      <c r="L2860" s="189"/>
      <c r="M2860" s="189"/>
      <c r="O2860" s="165"/>
      <c r="P2860" s="176"/>
      <c r="Q2860" s="176"/>
      <c r="R2860" s="176"/>
      <c r="S2860" s="167"/>
    </row>
    <row r="2861" spans="1:19" x14ac:dyDescent="0.15">
      <c r="A2861">
        <v>72</v>
      </c>
      <c r="B2861" t="s">
        <v>157</v>
      </c>
      <c r="C2861">
        <v>103</v>
      </c>
      <c r="D2861">
        <f t="shared" si="137"/>
        <v>0</v>
      </c>
      <c r="E2861">
        <f t="shared" si="138"/>
        <v>0</v>
      </c>
      <c r="F2861">
        <f t="shared" si="139"/>
        <v>0</v>
      </c>
      <c r="G2861">
        <v>1</v>
      </c>
      <c r="I2861" s="172" t="s">
        <v>157</v>
      </c>
      <c r="J2861" s="173">
        <v>103</v>
      </c>
      <c r="K2861" s="189"/>
      <c r="L2861" s="189"/>
      <c r="M2861" s="189"/>
      <c r="O2861" s="165"/>
      <c r="P2861" s="176"/>
      <c r="Q2861" s="176"/>
      <c r="R2861" s="176"/>
      <c r="S2861" s="167"/>
    </row>
    <row r="2862" spans="1:19" x14ac:dyDescent="0.15">
      <c r="A2862">
        <v>72</v>
      </c>
      <c r="B2862" t="s">
        <v>157</v>
      </c>
      <c r="C2862">
        <v>104</v>
      </c>
      <c r="D2862">
        <f t="shared" si="137"/>
        <v>0</v>
      </c>
      <c r="E2862">
        <f t="shared" si="138"/>
        <v>0</v>
      </c>
      <c r="F2862">
        <f t="shared" si="139"/>
        <v>0</v>
      </c>
      <c r="G2862">
        <v>1</v>
      </c>
      <c r="I2862" s="172" t="s">
        <v>157</v>
      </c>
      <c r="J2862" s="173">
        <v>104</v>
      </c>
      <c r="K2862" s="189"/>
      <c r="L2862" s="189"/>
      <c r="M2862" s="189"/>
      <c r="O2862" s="165"/>
      <c r="P2862" s="176"/>
      <c r="Q2862" s="176"/>
      <c r="R2862" s="176"/>
      <c r="S2862" s="167"/>
    </row>
    <row r="2863" spans="1:19" x14ac:dyDescent="0.15">
      <c r="A2863">
        <v>72</v>
      </c>
      <c r="B2863" t="s">
        <v>157</v>
      </c>
      <c r="C2863">
        <v>105</v>
      </c>
      <c r="D2863">
        <f t="shared" si="137"/>
        <v>0</v>
      </c>
      <c r="E2863">
        <f t="shared" si="138"/>
        <v>0</v>
      </c>
      <c r="F2863">
        <f t="shared" si="139"/>
        <v>0</v>
      </c>
      <c r="G2863">
        <v>1</v>
      </c>
      <c r="I2863" s="172" t="s">
        <v>157</v>
      </c>
      <c r="J2863" s="173">
        <v>105</v>
      </c>
      <c r="K2863" s="189"/>
      <c r="L2863" s="189"/>
      <c r="M2863" s="189"/>
      <c r="O2863" s="165"/>
      <c r="P2863" s="176"/>
      <c r="Q2863" s="176"/>
      <c r="R2863" s="176"/>
      <c r="S2863" s="167"/>
    </row>
    <row r="2864" spans="1:19" x14ac:dyDescent="0.15">
      <c r="A2864">
        <v>73</v>
      </c>
      <c r="B2864" t="s">
        <v>158</v>
      </c>
      <c r="C2864">
        <v>0</v>
      </c>
      <c r="D2864">
        <f t="shared" si="137"/>
        <v>10</v>
      </c>
      <c r="E2864">
        <f t="shared" si="138"/>
        <v>8</v>
      </c>
      <c r="F2864">
        <f t="shared" si="139"/>
        <v>18</v>
      </c>
      <c r="G2864">
        <v>1</v>
      </c>
      <c r="I2864" s="172" t="s">
        <v>158</v>
      </c>
      <c r="J2864" s="173">
        <v>0</v>
      </c>
      <c r="K2864" s="188">
        <v>10</v>
      </c>
      <c r="L2864" s="188">
        <v>8</v>
      </c>
      <c r="M2864" s="188">
        <v>18</v>
      </c>
      <c r="O2864" s="165"/>
      <c r="P2864" s="174"/>
      <c r="Q2864" s="174"/>
      <c r="R2864" s="174"/>
      <c r="S2864" s="166"/>
    </row>
    <row r="2865" spans="1:19" x14ac:dyDescent="0.15">
      <c r="A2865">
        <v>73</v>
      </c>
      <c r="B2865" t="s">
        <v>158</v>
      </c>
      <c r="C2865">
        <v>1</v>
      </c>
      <c r="D2865">
        <f t="shared" si="137"/>
        <v>3</v>
      </c>
      <c r="E2865">
        <f t="shared" si="138"/>
        <v>13</v>
      </c>
      <c r="F2865">
        <f t="shared" si="139"/>
        <v>16</v>
      </c>
      <c r="G2865">
        <v>1</v>
      </c>
      <c r="I2865" s="172" t="s">
        <v>158</v>
      </c>
      <c r="J2865" s="173">
        <v>1</v>
      </c>
      <c r="K2865" s="188">
        <v>3</v>
      </c>
      <c r="L2865" s="188">
        <v>13</v>
      </c>
      <c r="M2865" s="188">
        <v>16</v>
      </c>
      <c r="O2865" s="165"/>
      <c r="P2865" s="174"/>
      <c r="Q2865" s="174"/>
      <c r="R2865" s="174"/>
      <c r="S2865" s="166"/>
    </row>
    <row r="2866" spans="1:19" x14ac:dyDescent="0.15">
      <c r="A2866">
        <v>73</v>
      </c>
      <c r="B2866" t="s">
        <v>158</v>
      </c>
      <c r="C2866">
        <v>2</v>
      </c>
      <c r="D2866">
        <f t="shared" si="137"/>
        <v>9</v>
      </c>
      <c r="E2866">
        <f t="shared" si="138"/>
        <v>8</v>
      </c>
      <c r="F2866">
        <f t="shared" si="139"/>
        <v>17</v>
      </c>
      <c r="G2866">
        <v>1</v>
      </c>
      <c r="I2866" s="172" t="s">
        <v>158</v>
      </c>
      <c r="J2866" s="173">
        <v>2</v>
      </c>
      <c r="K2866" s="188">
        <v>9</v>
      </c>
      <c r="L2866" s="188">
        <v>8</v>
      </c>
      <c r="M2866" s="188">
        <v>17</v>
      </c>
      <c r="O2866" s="165"/>
      <c r="P2866" s="174"/>
      <c r="Q2866" s="174"/>
      <c r="R2866" s="174"/>
      <c r="S2866" s="166"/>
    </row>
    <row r="2867" spans="1:19" x14ac:dyDescent="0.15">
      <c r="A2867">
        <v>73</v>
      </c>
      <c r="B2867" t="s">
        <v>158</v>
      </c>
      <c r="C2867">
        <v>3</v>
      </c>
      <c r="D2867">
        <f t="shared" si="137"/>
        <v>15</v>
      </c>
      <c r="E2867">
        <f t="shared" si="138"/>
        <v>6</v>
      </c>
      <c r="F2867">
        <f t="shared" si="139"/>
        <v>21</v>
      </c>
      <c r="G2867">
        <v>1</v>
      </c>
      <c r="I2867" s="172" t="s">
        <v>158</v>
      </c>
      <c r="J2867" s="173">
        <v>3</v>
      </c>
      <c r="K2867" s="188">
        <v>15</v>
      </c>
      <c r="L2867" s="188">
        <v>6</v>
      </c>
      <c r="M2867" s="188">
        <v>21</v>
      </c>
      <c r="O2867" s="165"/>
      <c r="P2867" s="174"/>
      <c r="Q2867" s="174"/>
      <c r="R2867" s="174"/>
      <c r="S2867" s="166"/>
    </row>
    <row r="2868" spans="1:19" x14ac:dyDescent="0.15">
      <c r="A2868">
        <v>73</v>
      </c>
      <c r="B2868" t="s">
        <v>158</v>
      </c>
      <c r="C2868">
        <v>4</v>
      </c>
      <c r="D2868">
        <f t="shared" si="137"/>
        <v>9</v>
      </c>
      <c r="E2868">
        <f t="shared" si="138"/>
        <v>9</v>
      </c>
      <c r="F2868">
        <f t="shared" si="139"/>
        <v>18</v>
      </c>
      <c r="G2868">
        <v>1</v>
      </c>
      <c r="I2868" s="172" t="s">
        <v>158</v>
      </c>
      <c r="J2868" s="173">
        <v>4</v>
      </c>
      <c r="K2868" s="188">
        <v>9</v>
      </c>
      <c r="L2868" s="188">
        <v>9</v>
      </c>
      <c r="M2868" s="188">
        <v>18</v>
      </c>
      <c r="O2868" s="165"/>
      <c r="P2868" s="174"/>
      <c r="Q2868" s="174"/>
      <c r="R2868" s="174"/>
      <c r="S2868" s="166"/>
    </row>
    <row r="2869" spans="1:19" x14ac:dyDescent="0.15">
      <c r="A2869">
        <v>73</v>
      </c>
      <c r="B2869" t="s">
        <v>158</v>
      </c>
      <c r="C2869">
        <v>5</v>
      </c>
      <c r="D2869">
        <f t="shared" si="137"/>
        <v>8</v>
      </c>
      <c r="E2869">
        <f t="shared" si="138"/>
        <v>8</v>
      </c>
      <c r="F2869">
        <f t="shared" si="139"/>
        <v>16</v>
      </c>
      <c r="G2869">
        <v>1</v>
      </c>
      <c r="I2869" s="172" t="s">
        <v>158</v>
      </c>
      <c r="J2869" s="173">
        <v>5</v>
      </c>
      <c r="K2869" s="188">
        <v>8</v>
      </c>
      <c r="L2869" s="188">
        <v>8</v>
      </c>
      <c r="M2869" s="188">
        <v>16</v>
      </c>
      <c r="O2869" s="165"/>
      <c r="P2869" s="174"/>
      <c r="Q2869" s="174"/>
      <c r="R2869" s="174"/>
      <c r="S2869" s="166"/>
    </row>
    <row r="2870" spans="1:19" x14ac:dyDescent="0.15">
      <c r="A2870">
        <v>73</v>
      </c>
      <c r="B2870" t="s">
        <v>158</v>
      </c>
      <c r="C2870">
        <v>6</v>
      </c>
      <c r="D2870">
        <f t="shared" si="137"/>
        <v>4</v>
      </c>
      <c r="E2870">
        <f t="shared" si="138"/>
        <v>3</v>
      </c>
      <c r="F2870">
        <f t="shared" si="139"/>
        <v>7</v>
      </c>
      <c r="G2870">
        <v>1</v>
      </c>
      <c r="I2870" s="172" t="s">
        <v>158</v>
      </c>
      <c r="J2870" s="173">
        <v>6</v>
      </c>
      <c r="K2870" s="188">
        <v>4</v>
      </c>
      <c r="L2870" s="188">
        <v>3</v>
      </c>
      <c r="M2870" s="188">
        <v>7</v>
      </c>
      <c r="O2870" s="165"/>
      <c r="P2870" s="174"/>
      <c r="Q2870" s="174"/>
      <c r="R2870" s="174"/>
      <c r="S2870" s="166"/>
    </row>
    <row r="2871" spans="1:19" x14ac:dyDescent="0.15">
      <c r="A2871">
        <v>73</v>
      </c>
      <c r="B2871" t="s">
        <v>158</v>
      </c>
      <c r="C2871">
        <v>7</v>
      </c>
      <c r="D2871">
        <f t="shared" si="137"/>
        <v>4</v>
      </c>
      <c r="E2871">
        <f t="shared" si="138"/>
        <v>8</v>
      </c>
      <c r="F2871">
        <f t="shared" si="139"/>
        <v>12</v>
      </c>
      <c r="G2871">
        <v>1</v>
      </c>
      <c r="I2871" s="172" t="s">
        <v>158</v>
      </c>
      <c r="J2871" s="173">
        <v>7</v>
      </c>
      <c r="K2871" s="188">
        <v>4</v>
      </c>
      <c r="L2871" s="188">
        <v>8</v>
      </c>
      <c r="M2871" s="188">
        <v>12</v>
      </c>
      <c r="O2871" s="165"/>
      <c r="P2871" s="174"/>
      <c r="Q2871" s="174"/>
      <c r="R2871" s="174"/>
      <c r="S2871" s="166"/>
    </row>
    <row r="2872" spans="1:19" x14ac:dyDescent="0.15">
      <c r="A2872">
        <v>73</v>
      </c>
      <c r="B2872" t="s">
        <v>158</v>
      </c>
      <c r="C2872">
        <v>8</v>
      </c>
      <c r="D2872">
        <f t="shared" si="137"/>
        <v>10</v>
      </c>
      <c r="E2872">
        <f t="shared" si="138"/>
        <v>3</v>
      </c>
      <c r="F2872">
        <f t="shared" si="139"/>
        <v>13</v>
      </c>
      <c r="G2872">
        <v>1</v>
      </c>
      <c r="I2872" s="172" t="s">
        <v>158</v>
      </c>
      <c r="J2872" s="173">
        <v>8</v>
      </c>
      <c r="K2872" s="188">
        <v>10</v>
      </c>
      <c r="L2872" s="188">
        <v>3</v>
      </c>
      <c r="M2872" s="188">
        <v>13</v>
      </c>
      <c r="O2872" s="165"/>
      <c r="P2872" s="174"/>
      <c r="Q2872" s="174"/>
      <c r="R2872" s="174"/>
      <c r="S2872" s="166"/>
    </row>
    <row r="2873" spans="1:19" x14ac:dyDescent="0.15">
      <c r="A2873">
        <v>73</v>
      </c>
      <c r="B2873" t="s">
        <v>158</v>
      </c>
      <c r="C2873">
        <v>9</v>
      </c>
      <c r="D2873">
        <f t="shared" si="137"/>
        <v>6</v>
      </c>
      <c r="E2873">
        <f t="shared" si="138"/>
        <v>8</v>
      </c>
      <c r="F2873">
        <f t="shared" si="139"/>
        <v>14</v>
      </c>
      <c r="G2873">
        <v>1</v>
      </c>
      <c r="I2873" s="172" t="s">
        <v>158</v>
      </c>
      <c r="J2873" s="173">
        <v>9</v>
      </c>
      <c r="K2873" s="188">
        <v>6</v>
      </c>
      <c r="L2873" s="188">
        <v>8</v>
      </c>
      <c r="M2873" s="188">
        <v>14</v>
      </c>
      <c r="O2873" s="165"/>
      <c r="P2873" s="174"/>
      <c r="Q2873" s="174"/>
      <c r="R2873" s="174"/>
      <c r="S2873" s="166"/>
    </row>
    <row r="2874" spans="1:19" x14ac:dyDescent="0.15">
      <c r="A2874">
        <v>73</v>
      </c>
      <c r="B2874" t="s">
        <v>158</v>
      </c>
      <c r="C2874">
        <v>10</v>
      </c>
      <c r="D2874">
        <f t="shared" si="137"/>
        <v>9</v>
      </c>
      <c r="E2874">
        <f t="shared" si="138"/>
        <v>4</v>
      </c>
      <c r="F2874">
        <f t="shared" si="139"/>
        <v>13</v>
      </c>
      <c r="G2874">
        <v>1</v>
      </c>
      <c r="I2874" s="172" t="s">
        <v>158</v>
      </c>
      <c r="J2874" s="173">
        <v>10</v>
      </c>
      <c r="K2874" s="188">
        <v>9</v>
      </c>
      <c r="L2874" s="188">
        <v>4</v>
      </c>
      <c r="M2874" s="188">
        <v>13</v>
      </c>
      <c r="O2874" s="165"/>
      <c r="P2874" s="174"/>
      <c r="Q2874" s="174"/>
      <c r="R2874" s="174"/>
      <c r="S2874" s="166"/>
    </row>
    <row r="2875" spans="1:19" x14ac:dyDescent="0.15">
      <c r="A2875">
        <v>73</v>
      </c>
      <c r="B2875" t="s">
        <v>158</v>
      </c>
      <c r="C2875">
        <v>11</v>
      </c>
      <c r="D2875">
        <f t="shared" si="137"/>
        <v>5</v>
      </c>
      <c r="E2875">
        <f t="shared" si="138"/>
        <v>9</v>
      </c>
      <c r="F2875">
        <f t="shared" si="139"/>
        <v>14</v>
      </c>
      <c r="G2875">
        <v>1</v>
      </c>
      <c r="I2875" s="172" t="s">
        <v>158</v>
      </c>
      <c r="J2875" s="173">
        <v>11</v>
      </c>
      <c r="K2875" s="188">
        <v>5</v>
      </c>
      <c r="L2875" s="188">
        <v>9</v>
      </c>
      <c r="M2875" s="188">
        <v>14</v>
      </c>
      <c r="O2875" s="165"/>
      <c r="P2875" s="174"/>
      <c r="Q2875" s="174"/>
      <c r="R2875" s="174"/>
      <c r="S2875" s="166"/>
    </row>
    <row r="2876" spans="1:19" x14ac:dyDescent="0.15">
      <c r="A2876">
        <v>73</v>
      </c>
      <c r="B2876" t="s">
        <v>158</v>
      </c>
      <c r="C2876">
        <v>12</v>
      </c>
      <c r="D2876">
        <f t="shared" si="137"/>
        <v>8</v>
      </c>
      <c r="E2876">
        <f t="shared" si="138"/>
        <v>9</v>
      </c>
      <c r="F2876">
        <f t="shared" si="139"/>
        <v>17</v>
      </c>
      <c r="G2876">
        <v>1</v>
      </c>
      <c r="I2876" s="172" t="s">
        <v>158</v>
      </c>
      <c r="J2876" s="173">
        <v>12</v>
      </c>
      <c r="K2876" s="188">
        <v>8</v>
      </c>
      <c r="L2876" s="188">
        <v>9</v>
      </c>
      <c r="M2876" s="188">
        <v>17</v>
      </c>
      <c r="O2876" s="165"/>
      <c r="P2876" s="174"/>
      <c r="Q2876" s="174"/>
      <c r="R2876" s="174"/>
      <c r="S2876" s="166"/>
    </row>
    <row r="2877" spans="1:19" x14ac:dyDescent="0.15">
      <c r="A2877">
        <v>73</v>
      </c>
      <c r="B2877" t="s">
        <v>158</v>
      </c>
      <c r="C2877">
        <v>13</v>
      </c>
      <c r="D2877">
        <f t="shared" si="137"/>
        <v>8</v>
      </c>
      <c r="E2877">
        <f t="shared" si="138"/>
        <v>9</v>
      </c>
      <c r="F2877">
        <f t="shared" si="139"/>
        <v>17</v>
      </c>
      <c r="G2877">
        <v>1</v>
      </c>
      <c r="I2877" s="172" t="s">
        <v>158</v>
      </c>
      <c r="J2877" s="173">
        <v>13</v>
      </c>
      <c r="K2877" s="188">
        <v>8</v>
      </c>
      <c r="L2877" s="188">
        <v>9</v>
      </c>
      <c r="M2877" s="188">
        <v>17</v>
      </c>
      <c r="O2877" s="165"/>
      <c r="P2877" s="174"/>
      <c r="Q2877" s="174"/>
      <c r="R2877" s="174"/>
      <c r="S2877" s="166"/>
    </row>
    <row r="2878" spans="1:19" x14ac:dyDescent="0.15">
      <c r="A2878">
        <v>73</v>
      </c>
      <c r="B2878" t="s">
        <v>158</v>
      </c>
      <c r="C2878">
        <v>14</v>
      </c>
      <c r="D2878">
        <f t="shared" si="137"/>
        <v>5</v>
      </c>
      <c r="E2878">
        <f t="shared" si="138"/>
        <v>4</v>
      </c>
      <c r="F2878">
        <f t="shared" si="139"/>
        <v>9</v>
      </c>
      <c r="G2878">
        <v>1</v>
      </c>
      <c r="I2878" s="172" t="s">
        <v>158</v>
      </c>
      <c r="J2878" s="173">
        <v>14</v>
      </c>
      <c r="K2878" s="188">
        <v>5</v>
      </c>
      <c r="L2878" s="188">
        <v>4</v>
      </c>
      <c r="M2878" s="188">
        <v>9</v>
      </c>
      <c r="O2878" s="165"/>
      <c r="P2878" s="174"/>
      <c r="Q2878" s="174"/>
      <c r="R2878" s="174"/>
      <c r="S2878" s="166"/>
    </row>
    <row r="2879" spans="1:19" x14ac:dyDescent="0.15">
      <c r="A2879">
        <v>73</v>
      </c>
      <c r="B2879" t="s">
        <v>158</v>
      </c>
      <c r="C2879">
        <v>15</v>
      </c>
      <c r="D2879">
        <f t="shared" si="137"/>
        <v>5</v>
      </c>
      <c r="E2879">
        <f t="shared" si="138"/>
        <v>13</v>
      </c>
      <c r="F2879">
        <f t="shared" si="139"/>
        <v>18</v>
      </c>
      <c r="G2879">
        <v>1</v>
      </c>
      <c r="I2879" s="172" t="s">
        <v>158</v>
      </c>
      <c r="J2879" s="173">
        <v>15</v>
      </c>
      <c r="K2879" s="188">
        <v>5</v>
      </c>
      <c r="L2879" s="188">
        <v>13</v>
      </c>
      <c r="M2879" s="188">
        <v>18</v>
      </c>
      <c r="O2879" s="165"/>
      <c r="P2879" s="174"/>
      <c r="Q2879" s="174"/>
      <c r="R2879" s="174"/>
      <c r="S2879" s="166"/>
    </row>
    <row r="2880" spans="1:19" x14ac:dyDescent="0.15">
      <c r="A2880">
        <v>73</v>
      </c>
      <c r="B2880" t="s">
        <v>158</v>
      </c>
      <c r="C2880">
        <v>16</v>
      </c>
      <c r="D2880">
        <f t="shared" si="137"/>
        <v>6</v>
      </c>
      <c r="E2880">
        <f t="shared" si="138"/>
        <v>6</v>
      </c>
      <c r="F2880">
        <f t="shared" si="139"/>
        <v>12</v>
      </c>
      <c r="G2880">
        <v>1</v>
      </c>
      <c r="I2880" s="172" t="s">
        <v>158</v>
      </c>
      <c r="J2880" s="173">
        <v>16</v>
      </c>
      <c r="K2880" s="188">
        <v>6</v>
      </c>
      <c r="L2880" s="188">
        <v>6</v>
      </c>
      <c r="M2880" s="188">
        <v>12</v>
      </c>
      <c r="O2880" s="165"/>
      <c r="P2880" s="174"/>
      <c r="Q2880" s="174"/>
      <c r="R2880" s="174"/>
      <c r="S2880" s="166"/>
    </row>
    <row r="2881" spans="1:19" x14ac:dyDescent="0.15">
      <c r="A2881">
        <v>73</v>
      </c>
      <c r="B2881" t="s">
        <v>158</v>
      </c>
      <c r="C2881">
        <v>17</v>
      </c>
      <c r="D2881">
        <f t="shared" si="137"/>
        <v>14</v>
      </c>
      <c r="E2881">
        <f t="shared" si="138"/>
        <v>15</v>
      </c>
      <c r="F2881">
        <f t="shared" si="139"/>
        <v>29</v>
      </c>
      <c r="G2881">
        <v>1</v>
      </c>
      <c r="I2881" s="172" t="s">
        <v>158</v>
      </c>
      <c r="J2881" s="173">
        <v>17</v>
      </c>
      <c r="K2881" s="188">
        <v>14</v>
      </c>
      <c r="L2881" s="188">
        <v>15</v>
      </c>
      <c r="M2881" s="188">
        <v>29</v>
      </c>
      <c r="O2881" s="165"/>
      <c r="P2881" s="174"/>
      <c r="Q2881" s="174"/>
      <c r="R2881" s="174"/>
      <c r="S2881" s="166"/>
    </row>
    <row r="2882" spans="1:19" x14ac:dyDescent="0.15">
      <c r="A2882">
        <v>73</v>
      </c>
      <c r="B2882" t="s">
        <v>158</v>
      </c>
      <c r="C2882">
        <v>18</v>
      </c>
      <c r="D2882">
        <f t="shared" si="137"/>
        <v>9</v>
      </c>
      <c r="E2882">
        <f t="shared" si="138"/>
        <v>5</v>
      </c>
      <c r="F2882">
        <f t="shared" si="139"/>
        <v>14</v>
      </c>
      <c r="G2882">
        <v>1</v>
      </c>
      <c r="I2882" s="172" t="s">
        <v>158</v>
      </c>
      <c r="J2882" s="173">
        <v>18</v>
      </c>
      <c r="K2882" s="188">
        <v>9</v>
      </c>
      <c r="L2882" s="188">
        <v>5</v>
      </c>
      <c r="M2882" s="188">
        <v>14</v>
      </c>
      <c r="O2882" s="165"/>
      <c r="P2882" s="174"/>
      <c r="Q2882" s="174"/>
      <c r="R2882" s="174"/>
      <c r="S2882" s="166"/>
    </row>
    <row r="2883" spans="1:19" x14ac:dyDescent="0.15">
      <c r="A2883">
        <v>73</v>
      </c>
      <c r="B2883" t="s">
        <v>158</v>
      </c>
      <c r="C2883">
        <v>19</v>
      </c>
      <c r="D2883">
        <f t="shared" si="137"/>
        <v>7</v>
      </c>
      <c r="E2883">
        <f t="shared" si="138"/>
        <v>9</v>
      </c>
      <c r="F2883">
        <f t="shared" si="139"/>
        <v>16</v>
      </c>
      <c r="G2883">
        <v>1</v>
      </c>
      <c r="I2883" s="172" t="s">
        <v>158</v>
      </c>
      <c r="J2883" s="173">
        <v>19</v>
      </c>
      <c r="K2883" s="188">
        <v>7</v>
      </c>
      <c r="L2883" s="188">
        <v>9</v>
      </c>
      <c r="M2883" s="188">
        <v>16</v>
      </c>
      <c r="O2883" s="165"/>
      <c r="P2883" s="174"/>
      <c r="Q2883" s="174"/>
      <c r="R2883" s="174"/>
      <c r="S2883" s="166"/>
    </row>
    <row r="2884" spans="1:19" x14ac:dyDescent="0.15">
      <c r="A2884">
        <v>73</v>
      </c>
      <c r="B2884" t="s">
        <v>158</v>
      </c>
      <c r="C2884">
        <v>20</v>
      </c>
      <c r="D2884">
        <f t="shared" si="137"/>
        <v>5</v>
      </c>
      <c r="E2884">
        <f t="shared" si="138"/>
        <v>13</v>
      </c>
      <c r="F2884">
        <f t="shared" si="139"/>
        <v>18</v>
      </c>
      <c r="G2884">
        <v>1</v>
      </c>
      <c r="I2884" s="172" t="s">
        <v>158</v>
      </c>
      <c r="J2884" s="173">
        <v>20</v>
      </c>
      <c r="K2884" s="188">
        <v>5</v>
      </c>
      <c r="L2884" s="188">
        <v>13</v>
      </c>
      <c r="M2884" s="188">
        <v>18</v>
      </c>
      <c r="O2884" s="165"/>
      <c r="P2884" s="174"/>
      <c r="Q2884" s="174"/>
      <c r="R2884" s="174"/>
      <c r="S2884" s="166"/>
    </row>
    <row r="2885" spans="1:19" x14ac:dyDescent="0.15">
      <c r="A2885">
        <v>73</v>
      </c>
      <c r="B2885" t="s">
        <v>158</v>
      </c>
      <c r="C2885">
        <v>21</v>
      </c>
      <c r="D2885">
        <f t="shared" si="137"/>
        <v>7</v>
      </c>
      <c r="E2885">
        <f t="shared" si="138"/>
        <v>4</v>
      </c>
      <c r="F2885">
        <f t="shared" si="139"/>
        <v>11</v>
      </c>
      <c r="G2885">
        <v>1</v>
      </c>
      <c r="I2885" s="172" t="s">
        <v>158</v>
      </c>
      <c r="J2885" s="173">
        <v>21</v>
      </c>
      <c r="K2885" s="188">
        <v>7</v>
      </c>
      <c r="L2885" s="188">
        <v>4</v>
      </c>
      <c r="M2885" s="188">
        <v>11</v>
      </c>
      <c r="O2885" s="165"/>
      <c r="P2885" s="174"/>
      <c r="Q2885" s="174"/>
      <c r="R2885" s="174"/>
      <c r="S2885" s="166"/>
    </row>
    <row r="2886" spans="1:19" x14ac:dyDescent="0.15">
      <c r="A2886">
        <v>73</v>
      </c>
      <c r="B2886" t="s">
        <v>158</v>
      </c>
      <c r="C2886">
        <v>22</v>
      </c>
      <c r="D2886">
        <f t="shared" si="137"/>
        <v>7</v>
      </c>
      <c r="E2886">
        <f t="shared" si="138"/>
        <v>6</v>
      </c>
      <c r="F2886">
        <f t="shared" si="139"/>
        <v>13</v>
      </c>
      <c r="G2886">
        <v>1</v>
      </c>
      <c r="I2886" s="172" t="s">
        <v>158</v>
      </c>
      <c r="J2886" s="173">
        <v>22</v>
      </c>
      <c r="K2886" s="188">
        <v>7</v>
      </c>
      <c r="L2886" s="188">
        <v>6</v>
      </c>
      <c r="M2886" s="188">
        <v>13</v>
      </c>
      <c r="O2886" s="165"/>
      <c r="P2886" s="174"/>
      <c r="Q2886" s="174"/>
      <c r="R2886" s="174"/>
      <c r="S2886" s="166"/>
    </row>
    <row r="2887" spans="1:19" x14ac:dyDescent="0.15">
      <c r="A2887">
        <v>73</v>
      </c>
      <c r="B2887" t="s">
        <v>158</v>
      </c>
      <c r="C2887">
        <v>23</v>
      </c>
      <c r="D2887">
        <f t="shared" si="137"/>
        <v>7</v>
      </c>
      <c r="E2887">
        <f t="shared" si="138"/>
        <v>3</v>
      </c>
      <c r="F2887">
        <f t="shared" si="139"/>
        <v>10</v>
      </c>
      <c r="G2887">
        <v>1</v>
      </c>
      <c r="I2887" s="172" t="s">
        <v>158</v>
      </c>
      <c r="J2887" s="173">
        <v>23</v>
      </c>
      <c r="K2887" s="188">
        <v>7</v>
      </c>
      <c r="L2887" s="188">
        <v>3</v>
      </c>
      <c r="M2887" s="188">
        <v>10</v>
      </c>
      <c r="O2887" s="165"/>
      <c r="P2887" s="174"/>
      <c r="Q2887" s="174"/>
      <c r="R2887" s="174"/>
      <c r="S2887" s="166"/>
    </row>
    <row r="2888" spans="1:19" x14ac:dyDescent="0.15">
      <c r="A2888">
        <v>73</v>
      </c>
      <c r="B2888" t="s">
        <v>158</v>
      </c>
      <c r="C2888">
        <v>24</v>
      </c>
      <c r="D2888">
        <f t="shared" si="137"/>
        <v>9</v>
      </c>
      <c r="E2888">
        <f t="shared" si="138"/>
        <v>12</v>
      </c>
      <c r="F2888">
        <f t="shared" si="139"/>
        <v>21</v>
      </c>
      <c r="G2888">
        <v>1</v>
      </c>
      <c r="I2888" s="172" t="s">
        <v>158</v>
      </c>
      <c r="J2888" s="173">
        <v>24</v>
      </c>
      <c r="K2888" s="188">
        <v>9</v>
      </c>
      <c r="L2888" s="188">
        <v>12</v>
      </c>
      <c r="M2888" s="188">
        <v>21</v>
      </c>
      <c r="O2888" s="165"/>
      <c r="P2888" s="174"/>
      <c r="Q2888" s="174"/>
      <c r="R2888" s="174"/>
      <c r="S2888" s="166"/>
    </row>
    <row r="2889" spans="1:19" x14ac:dyDescent="0.15">
      <c r="A2889">
        <v>73</v>
      </c>
      <c r="B2889" t="s">
        <v>158</v>
      </c>
      <c r="C2889">
        <v>25</v>
      </c>
      <c r="D2889">
        <f t="shared" si="137"/>
        <v>6</v>
      </c>
      <c r="E2889">
        <f t="shared" si="138"/>
        <v>6</v>
      </c>
      <c r="F2889">
        <f t="shared" si="139"/>
        <v>12</v>
      </c>
      <c r="G2889">
        <v>1</v>
      </c>
      <c r="I2889" s="172" t="s">
        <v>158</v>
      </c>
      <c r="J2889" s="173">
        <v>25</v>
      </c>
      <c r="K2889" s="188">
        <v>6</v>
      </c>
      <c r="L2889" s="188">
        <v>6</v>
      </c>
      <c r="M2889" s="188">
        <v>12</v>
      </c>
      <c r="O2889" s="165"/>
      <c r="P2889" s="174"/>
      <c r="Q2889" s="174"/>
      <c r="R2889" s="174"/>
      <c r="S2889" s="166"/>
    </row>
    <row r="2890" spans="1:19" x14ac:dyDescent="0.15">
      <c r="A2890">
        <v>73</v>
      </c>
      <c r="B2890" t="s">
        <v>158</v>
      </c>
      <c r="C2890">
        <v>26</v>
      </c>
      <c r="D2890">
        <f t="shared" si="137"/>
        <v>6</v>
      </c>
      <c r="E2890">
        <f t="shared" si="138"/>
        <v>3</v>
      </c>
      <c r="F2890">
        <f t="shared" si="139"/>
        <v>9</v>
      </c>
      <c r="G2890">
        <v>1</v>
      </c>
      <c r="I2890" s="172" t="s">
        <v>158</v>
      </c>
      <c r="J2890" s="173">
        <v>26</v>
      </c>
      <c r="K2890" s="188">
        <v>6</v>
      </c>
      <c r="L2890" s="188">
        <v>3</v>
      </c>
      <c r="M2890" s="188">
        <v>9</v>
      </c>
      <c r="O2890" s="165"/>
      <c r="P2890" s="174"/>
      <c r="Q2890" s="174"/>
      <c r="R2890" s="174"/>
      <c r="S2890" s="166"/>
    </row>
    <row r="2891" spans="1:19" x14ac:dyDescent="0.15">
      <c r="A2891">
        <v>73</v>
      </c>
      <c r="B2891" t="s">
        <v>158</v>
      </c>
      <c r="C2891">
        <v>27</v>
      </c>
      <c r="D2891">
        <f t="shared" ref="D2891:D2954" si="140">K2891</f>
        <v>5</v>
      </c>
      <c r="E2891">
        <f t="shared" ref="E2891:E2954" si="141">L2891</f>
        <v>7</v>
      </c>
      <c r="F2891">
        <f t="shared" ref="F2891:F2954" si="142">M2891</f>
        <v>12</v>
      </c>
      <c r="G2891">
        <v>1</v>
      </c>
      <c r="I2891" s="172" t="s">
        <v>158</v>
      </c>
      <c r="J2891" s="173">
        <v>27</v>
      </c>
      <c r="K2891" s="188">
        <v>5</v>
      </c>
      <c r="L2891" s="188">
        <v>7</v>
      </c>
      <c r="M2891" s="188">
        <v>12</v>
      </c>
      <c r="O2891" s="165"/>
      <c r="P2891" s="174"/>
      <c r="Q2891" s="174"/>
      <c r="R2891" s="174"/>
      <c r="S2891" s="166"/>
    </row>
    <row r="2892" spans="1:19" x14ac:dyDescent="0.15">
      <c r="A2892">
        <v>73</v>
      </c>
      <c r="B2892" t="s">
        <v>158</v>
      </c>
      <c r="C2892">
        <v>28</v>
      </c>
      <c r="D2892">
        <f t="shared" si="140"/>
        <v>6</v>
      </c>
      <c r="E2892">
        <f t="shared" si="141"/>
        <v>10</v>
      </c>
      <c r="F2892">
        <f t="shared" si="142"/>
        <v>16</v>
      </c>
      <c r="G2892">
        <v>1</v>
      </c>
      <c r="I2892" s="172" t="s">
        <v>158</v>
      </c>
      <c r="J2892" s="173">
        <v>28</v>
      </c>
      <c r="K2892" s="188">
        <v>6</v>
      </c>
      <c r="L2892" s="188">
        <v>10</v>
      </c>
      <c r="M2892" s="188">
        <v>16</v>
      </c>
      <c r="O2892" s="165"/>
      <c r="P2892" s="174"/>
      <c r="Q2892" s="174"/>
      <c r="R2892" s="174"/>
      <c r="S2892" s="166"/>
    </row>
    <row r="2893" spans="1:19" x14ac:dyDescent="0.15">
      <c r="A2893">
        <v>73</v>
      </c>
      <c r="B2893" t="s">
        <v>158</v>
      </c>
      <c r="C2893">
        <v>29</v>
      </c>
      <c r="D2893">
        <f t="shared" si="140"/>
        <v>5</v>
      </c>
      <c r="E2893">
        <f t="shared" si="141"/>
        <v>8</v>
      </c>
      <c r="F2893">
        <f t="shared" si="142"/>
        <v>13</v>
      </c>
      <c r="G2893">
        <v>1</v>
      </c>
      <c r="I2893" s="172" t="s">
        <v>158</v>
      </c>
      <c r="J2893" s="173">
        <v>29</v>
      </c>
      <c r="K2893" s="188">
        <v>5</v>
      </c>
      <c r="L2893" s="188">
        <v>8</v>
      </c>
      <c r="M2893" s="188">
        <v>13</v>
      </c>
      <c r="O2893" s="165"/>
      <c r="P2893" s="174"/>
      <c r="Q2893" s="174"/>
      <c r="R2893" s="174"/>
      <c r="S2893" s="166"/>
    </row>
    <row r="2894" spans="1:19" x14ac:dyDescent="0.15">
      <c r="A2894">
        <v>73</v>
      </c>
      <c r="B2894" t="s">
        <v>158</v>
      </c>
      <c r="C2894">
        <v>30</v>
      </c>
      <c r="D2894">
        <f t="shared" si="140"/>
        <v>9</v>
      </c>
      <c r="E2894">
        <f t="shared" si="141"/>
        <v>8</v>
      </c>
      <c r="F2894">
        <f t="shared" si="142"/>
        <v>17</v>
      </c>
      <c r="G2894">
        <v>1</v>
      </c>
      <c r="I2894" s="172" t="s">
        <v>158</v>
      </c>
      <c r="J2894" s="173">
        <v>30</v>
      </c>
      <c r="K2894" s="188">
        <v>9</v>
      </c>
      <c r="L2894" s="188">
        <v>8</v>
      </c>
      <c r="M2894" s="188">
        <v>17</v>
      </c>
      <c r="O2894" s="165"/>
      <c r="P2894" s="174"/>
      <c r="Q2894" s="174"/>
      <c r="R2894" s="174"/>
      <c r="S2894" s="166"/>
    </row>
    <row r="2895" spans="1:19" x14ac:dyDescent="0.15">
      <c r="A2895">
        <v>73</v>
      </c>
      <c r="B2895" t="s">
        <v>158</v>
      </c>
      <c r="C2895">
        <v>31</v>
      </c>
      <c r="D2895">
        <f t="shared" si="140"/>
        <v>7</v>
      </c>
      <c r="E2895">
        <f t="shared" si="141"/>
        <v>7</v>
      </c>
      <c r="F2895">
        <f t="shared" si="142"/>
        <v>14</v>
      </c>
      <c r="G2895">
        <v>1</v>
      </c>
      <c r="I2895" s="172" t="s">
        <v>158</v>
      </c>
      <c r="J2895" s="173">
        <v>31</v>
      </c>
      <c r="K2895" s="188">
        <v>7</v>
      </c>
      <c r="L2895" s="188">
        <v>7</v>
      </c>
      <c r="M2895" s="188">
        <v>14</v>
      </c>
      <c r="O2895" s="165"/>
      <c r="P2895" s="174"/>
      <c r="Q2895" s="174"/>
      <c r="R2895" s="174"/>
      <c r="S2895" s="166"/>
    </row>
    <row r="2896" spans="1:19" x14ac:dyDescent="0.15">
      <c r="A2896">
        <v>73</v>
      </c>
      <c r="B2896" t="s">
        <v>158</v>
      </c>
      <c r="C2896">
        <v>32</v>
      </c>
      <c r="D2896">
        <f t="shared" si="140"/>
        <v>9</v>
      </c>
      <c r="E2896">
        <f t="shared" si="141"/>
        <v>14</v>
      </c>
      <c r="F2896">
        <f t="shared" si="142"/>
        <v>23</v>
      </c>
      <c r="G2896">
        <v>1</v>
      </c>
      <c r="I2896" s="172" t="s">
        <v>158</v>
      </c>
      <c r="J2896" s="173">
        <v>32</v>
      </c>
      <c r="K2896" s="188">
        <v>9</v>
      </c>
      <c r="L2896" s="188">
        <v>14</v>
      </c>
      <c r="M2896" s="188">
        <v>23</v>
      </c>
      <c r="O2896" s="165"/>
      <c r="P2896" s="174"/>
      <c r="Q2896" s="174"/>
      <c r="R2896" s="174"/>
      <c r="S2896" s="166"/>
    </row>
    <row r="2897" spans="1:19" x14ac:dyDescent="0.15">
      <c r="A2897">
        <v>73</v>
      </c>
      <c r="B2897" t="s">
        <v>158</v>
      </c>
      <c r="C2897">
        <v>33</v>
      </c>
      <c r="D2897">
        <f t="shared" si="140"/>
        <v>9</v>
      </c>
      <c r="E2897">
        <f t="shared" si="141"/>
        <v>6</v>
      </c>
      <c r="F2897">
        <f t="shared" si="142"/>
        <v>15</v>
      </c>
      <c r="G2897">
        <v>1</v>
      </c>
      <c r="I2897" s="172" t="s">
        <v>158</v>
      </c>
      <c r="J2897" s="173">
        <v>33</v>
      </c>
      <c r="K2897" s="188">
        <v>9</v>
      </c>
      <c r="L2897" s="188">
        <v>6</v>
      </c>
      <c r="M2897" s="188">
        <v>15</v>
      </c>
      <c r="O2897" s="165"/>
      <c r="P2897" s="174"/>
      <c r="Q2897" s="174"/>
      <c r="R2897" s="174"/>
      <c r="S2897" s="166"/>
    </row>
    <row r="2898" spans="1:19" x14ac:dyDescent="0.15">
      <c r="A2898">
        <v>73</v>
      </c>
      <c r="B2898" t="s">
        <v>158</v>
      </c>
      <c r="C2898">
        <v>34</v>
      </c>
      <c r="D2898">
        <f t="shared" si="140"/>
        <v>9</v>
      </c>
      <c r="E2898">
        <f t="shared" si="141"/>
        <v>9</v>
      </c>
      <c r="F2898">
        <f t="shared" si="142"/>
        <v>18</v>
      </c>
      <c r="G2898">
        <v>1</v>
      </c>
      <c r="I2898" s="172" t="s">
        <v>158</v>
      </c>
      <c r="J2898" s="173">
        <v>34</v>
      </c>
      <c r="K2898" s="188">
        <v>9</v>
      </c>
      <c r="L2898" s="188">
        <v>9</v>
      </c>
      <c r="M2898" s="188">
        <v>18</v>
      </c>
      <c r="O2898" s="165"/>
      <c r="P2898" s="174"/>
      <c r="Q2898" s="174"/>
      <c r="R2898" s="174"/>
      <c r="S2898" s="166"/>
    </row>
    <row r="2899" spans="1:19" x14ac:dyDescent="0.15">
      <c r="A2899">
        <v>73</v>
      </c>
      <c r="B2899" t="s">
        <v>158</v>
      </c>
      <c r="C2899">
        <v>35</v>
      </c>
      <c r="D2899">
        <f t="shared" si="140"/>
        <v>6</v>
      </c>
      <c r="E2899">
        <f t="shared" si="141"/>
        <v>10</v>
      </c>
      <c r="F2899">
        <f t="shared" si="142"/>
        <v>16</v>
      </c>
      <c r="G2899">
        <v>1</v>
      </c>
      <c r="I2899" s="172" t="s">
        <v>158</v>
      </c>
      <c r="J2899" s="173">
        <v>35</v>
      </c>
      <c r="K2899" s="188">
        <v>6</v>
      </c>
      <c r="L2899" s="188">
        <v>10</v>
      </c>
      <c r="M2899" s="188">
        <v>16</v>
      </c>
      <c r="O2899" s="165"/>
      <c r="P2899" s="174"/>
      <c r="Q2899" s="174"/>
      <c r="R2899" s="174"/>
      <c r="S2899" s="166"/>
    </row>
    <row r="2900" spans="1:19" x14ac:dyDescent="0.15">
      <c r="A2900">
        <v>73</v>
      </c>
      <c r="B2900" t="s">
        <v>158</v>
      </c>
      <c r="C2900">
        <v>36</v>
      </c>
      <c r="D2900">
        <f t="shared" si="140"/>
        <v>12</v>
      </c>
      <c r="E2900">
        <f t="shared" si="141"/>
        <v>7</v>
      </c>
      <c r="F2900">
        <f t="shared" si="142"/>
        <v>19</v>
      </c>
      <c r="G2900">
        <v>1</v>
      </c>
      <c r="I2900" s="172" t="s">
        <v>158</v>
      </c>
      <c r="J2900" s="173">
        <v>36</v>
      </c>
      <c r="K2900" s="188">
        <v>12</v>
      </c>
      <c r="L2900" s="188">
        <v>7</v>
      </c>
      <c r="M2900" s="188">
        <v>19</v>
      </c>
      <c r="O2900" s="165"/>
      <c r="P2900" s="174"/>
      <c r="Q2900" s="174"/>
      <c r="R2900" s="174"/>
      <c r="S2900" s="166"/>
    </row>
    <row r="2901" spans="1:19" x14ac:dyDescent="0.15">
      <c r="A2901">
        <v>73</v>
      </c>
      <c r="B2901" t="s">
        <v>158</v>
      </c>
      <c r="C2901">
        <v>37</v>
      </c>
      <c r="D2901">
        <f t="shared" si="140"/>
        <v>12</v>
      </c>
      <c r="E2901">
        <f t="shared" si="141"/>
        <v>9</v>
      </c>
      <c r="F2901">
        <f t="shared" si="142"/>
        <v>21</v>
      </c>
      <c r="G2901">
        <v>1</v>
      </c>
      <c r="I2901" s="172" t="s">
        <v>158</v>
      </c>
      <c r="J2901" s="173">
        <v>37</v>
      </c>
      <c r="K2901" s="188">
        <v>12</v>
      </c>
      <c r="L2901" s="188">
        <v>9</v>
      </c>
      <c r="M2901" s="188">
        <v>21</v>
      </c>
      <c r="O2901" s="165"/>
      <c r="P2901" s="174"/>
      <c r="Q2901" s="174"/>
      <c r="R2901" s="174"/>
      <c r="S2901" s="166"/>
    </row>
    <row r="2902" spans="1:19" x14ac:dyDescent="0.15">
      <c r="A2902">
        <v>73</v>
      </c>
      <c r="B2902" t="s">
        <v>158</v>
      </c>
      <c r="C2902">
        <v>38</v>
      </c>
      <c r="D2902">
        <f t="shared" si="140"/>
        <v>10</v>
      </c>
      <c r="E2902">
        <f t="shared" si="141"/>
        <v>10</v>
      </c>
      <c r="F2902">
        <f t="shared" si="142"/>
        <v>20</v>
      </c>
      <c r="G2902">
        <v>1</v>
      </c>
      <c r="I2902" s="172" t="s">
        <v>158</v>
      </c>
      <c r="J2902" s="173">
        <v>38</v>
      </c>
      <c r="K2902" s="188">
        <v>10</v>
      </c>
      <c r="L2902" s="188">
        <v>10</v>
      </c>
      <c r="M2902" s="188">
        <v>20</v>
      </c>
      <c r="O2902" s="165"/>
      <c r="P2902" s="174"/>
      <c r="Q2902" s="174"/>
      <c r="R2902" s="174"/>
      <c r="S2902" s="166"/>
    </row>
    <row r="2903" spans="1:19" x14ac:dyDescent="0.15">
      <c r="A2903">
        <v>73</v>
      </c>
      <c r="B2903" t="s">
        <v>158</v>
      </c>
      <c r="C2903">
        <v>39</v>
      </c>
      <c r="D2903">
        <f t="shared" si="140"/>
        <v>12</v>
      </c>
      <c r="E2903">
        <f t="shared" si="141"/>
        <v>13</v>
      </c>
      <c r="F2903">
        <f t="shared" si="142"/>
        <v>25</v>
      </c>
      <c r="G2903">
        <v>1</v>
      </c>
      <c r="I2903" s="172" t="s">
        <v>158</v>
      </c>
      <c r="J2903" s="173">
        <v>39</v>
      </c>
      <c r="K2903" s="188">
        <v>12</v>
      </c>
      <c r="L2903" s="188">
        <v>13</v>
      </c>
      <c r="M2903" s="188">
        <v>25</v>
      </c>
      <c r="O2903" s="165"/>
      <c r="P2903" s="174"/>
      <c r="Q2903" s="174"/>
      <c r="R2903" s="174"/>
      <c r="S2903" s="166"/>
    </row>
    <row r="2904" spans="1:19" x14ac:dyDescent="0.15">
      <c r="A2904">
        <v>73</v>
      </c>
      <c r="B2904" t="s">
        <v>158</v>
      </c>
      <c r="C2904">
        <v>40</v>
      </c>
      <c r="D2904">
        <f t="shared" si="140"/>
        <v>6</v>
      </c>
      <c r="E2904">
        <f t="shared" si="141"/>
        <v>12</v>
      </c>
      <c r="F2904">
        <f t="shared" si="142"/>
        <v>18</v>
      </c>
      <c r="G2904">
        <v>1</v>
      </c>
      <c r="I2904" s="172" t="s">
        <v>158</v>
      </c>
      <c r="J2904" s="173">
        <v>40</v>
      </c>
      <c r="K2904" s="188">
        <v>6</v>
      </c>
      <c r="L2904" s="188">
        <v>12</v>
      </c>
      <c r="M2904" s="188">
        <v>18</v>
      </c>
      <c r="O2904" s="165"/>
      <c r="P2904" s="174"/>
      <c r="Q2904" s="174"/>
      <c r="R2904" s="174"/>
      <c r="S2904" s="166"/>
    </row>
    <row r="2905" spans="1:19" x14ac:dyDescent="0.15">
      <c r="A2905">
        <v>73</v>
      </c>
      <c r="B2905" t="s">
        <v>158</v>
      </c>
      <c r="C2905">
        <v>41</v>
      </c>
      <c r="D2905">
        <f t="shared" si="140"/>
        <v>18</v>
      </c>
      <c r="E2905">
        <f t="shared" si="141"/>
        <v>10</v>
      </c>
      <c r="F2905">
        <f t="shared" si="142"/>
        <v>28</v>
      </c>
      <c r="G2905">
        <v>1</v>
      </c>
      <c r="I2905" s="172" t="s">
        <v>158</v>
      </c>
      <c r="J2905" s="173">
        <v>41</v>
      </c>
      <c r="K2905" s="188">
        <v>18</v>
      </c>
      <c r="L2905" s="188">
        <v>10</v>
      </c>
      <c r="M2905" s="188">
        <v>28</v>
      </c>
      <c r="O2905" s="165"/>
      <c r="P2905" s="174"/>
      <c r="Q2905" s="174"/>
      <c r="R2905" s="174"/>
      <c r="S2905" s="166"/>
    </row>
    <row r="2906" spans="1:19" x14ac:dyDescent="0.15">
      <c r="A2906">
        <v>73</v>
      </c>
      <c r="B2906" t="s">
        <v>158</v>
      </c>
      <c r="C2906">
        <v>42</v>
      </c>
      <c r="D2906">
        <f t="shared" si="140"/>
        <v>12</v>
      </c>
      <c r="E2906">
        <f t="shared" si="141"/>
        <v>13</v>
      </c>
      <c r="F2906">
        <f t="shared" si="142"/>
        <v>25</v>
      </c>
      <c r="G2906">
        <v>1</v>
      </c>
      <c r="I2906" s="172" t="s">
        <v>158</v>
      </c>
      <c r="J2906" s="173">
        <v>42</v>
      </c>
      <c r="K2906" s="188">
        <v>12</v>
      </c>
      <c r="L2906" s="188">
        <v>13</v>
      </c>
      <c r="M2906" s="188">
        <v>25</v>
      </c>
      <c r="O2906" s="165"/>
      <c r="P2906" s="174"/>
      <c r="Q2906" s="174"/>
      <c r="R2906" s="174"/>
      <c r="S2906" s="166"/>
    </row>
    <row r="2907" spans="1:19" x14ac:dyDescent="0.15">
      <c r="A2907">
        <v>73</v>
      </c>
      <c r="B2907" t="s">
        <v>158</v>
      </c>
      <c r="C2907">
        <v>43</v>
      </c>
      <c r="D2907">
        <f t="shared" si="140"/>
        <v>9</v>
      </c>
      <c r="E2907">
        <f t="shared" si="141"/>
        <v>7</v>
      </c>
      <c r="F2907">
        <f t="shared" si="142"/>
        <v>16</v>
      </c>
      <c r="G2907">
        <v>1</v>
      </c>
      <c r="I2907" s="172" t="s">
        <v>158</v>
      </c>
      <c r="J2907" s="173">
        <v>43</v>
      </c>
      <c r="K2907" s="188">
        <v>9</v>
      </c>
      <c r="L2907" s="188">
        <v>7</v>
      </c>
      <c r="M2907" s="188">
        <v>16</v>
      </c>
      <c r="O2907" s="165"/>
      <c r="P2907" s="174"/>
      <c r="Q2907" s="174"/>
      <c r="R2907" s="174"/>
      <c r="S2907" s="166"/>
    </row>
    <row r="2908" spans="1:19" x14ac:dyDescent="0.15">
      <c r="A2908">
        <v>73</v>
      </c>
      <c r="B2908" t="s">
        <v>158</v>
      </c>
      <c r="C2908">
        <v>44</v>
      </c>
      <c r="D2908">
        <f t="shared" si="140"/>
        <v>9</v>
      </c>
      <c r="E2908">
        <f t="shared" si="141"/>
        <v>13</v>
      </c>
      <c r="F2908">
        <f t="shared" si="142"/>
        <v>22</v>
      </c>
      <c r="G2908">
        <v>1</v>
      </c>
      <c r="I2908" s="172" t="s">
        <v>158</v>
      </c>
      <c r="J2908" s="173">
        <v>44</v>
      </c>
      <c r="K2908" s="188">
        <v>9</v>
      </c>
      <c r="L2908" s="188">
        <v>13</v>
      </c>
      <c r="M2908" s="188">
        <v>22</v>
      </c>
      <c r="O2908" s="165"/>
      <c r="P2908" s="174"/>
      <c r="Q2908" s="174"/>
      <c r="R2908" s="174"/>
      <c r="S2908" s="166"/>
    </row>
    <row r="2909" spans="1:19" x14ac:dyDescent="0.15">
      <c r="A2909">
        <v>73</v>
      </c>
      <c r="B2909" t="s">
        <v>158</v>
      </c>
      <c r="C2909">
        <v>45</v>
      </c>
      <c r="D2909">
        <f t="shared" si="140"/>
        <v>16</v>
      </c>
      <c r="E2909">
        <f t="shared" si="141"/>
        <v>19</v>
      </c>
      <c r="F2909">
        <f t="shared" si="142"/>
        <v>35</v>
      </c>
      <c r="G2909">
        <v>1</v>
      </c>
      <c r="I2909" s="172" t="s">
        <v>158</v>
      </c>
      <c r="J2909" s="173">
        <v>45</v>
      </c>
      <c r="K2909" s="188">
        <v>16</v>
      </c>
      <c r="L2909" s="188">
        <v>19</v>
      </c>
      <c r="M2909" s="188">
        <v>35</v>
      </c>
      <c r="O2909" s="165"/>
      <c r="P2909" s="174"/>
      <c r="Q2909" s="174"/>
      <c r="R2909" s="174"/>
      <c r="S2909" s="166"/>
    </row>
    <row r="2910" spans="1:19" x14ac:dyDescent="0.15">
      <c r="A2910">
        <v>73</v>
      </c>
      <c r="B2910" t="s">
        <v>158</v>
      </c>
      <c r="C2910">
        <v>46</v>
      </c>
      <c r="D2910">
        <f t="shared" si="140"/>
        <v>13</v>
      </c>
      <c r="E2910">
        <f t="shared" si="141"/>
        <v>15</v>
      </c>
      <c r="F2910">
        <f t="shared" si="142"/>
        <v>28</v>
      </c>
      <c r="G2910">
        <v>1</v>
      </c>
      <c r="I2910" s="172" t="s">
        <v>158</v>
      </c>
      <c r="J2910" s="173">
        <v>46</v>
      </c>
      <c r="K2910" s="188">
        <v>13</v>
      </c>
      <c r="L2910" s="188">
        <v>15</v>
      </c>
      <c r="M2910" s="188">
        <v>28</v>
      </c>
      <c r="O2910" s="165"/>
      <c r="P2910" s="174"/>
      <c r="Q2910" s="174"/>
      <c r="R2910" s="174"/>
      <c r="S2910" s="166"/>
    </row>
    <row r="2911" spans="1:19" x14ac:dyDescent="0.15">
      <c r="A2911">
        <v>73</v>
      </c>
      <c r="B2911" t="s">
        <v>158</v>
      </c>
      <c r="C2911">
        <v>47</v>
      </c>
      <c r="D2911">
        <f t="shared" si="140"/>
        <v>11</v>
      </c>
      <c r="E2911">
        <f t="shared" si="141"/>
        <v>8</v>
      </c>
      <c r="F2911">
        <f t="shared" si="142"/>
        <v>19</v>
      </c>
      <c r="G2911">
        <v>1</v>
      </c>
      <c r="I2911" s="172" t="s">
        <v>158</v>
      </c>
      <c r="J2911" s="173">
        <v>47</v>
      </c>
      <c r="K2911" s="188">
        <v>11</v>
      </c>
      <c r="L2911" s="188">
        <v>8</v>
      </c>
      <c r="M2911" s="188">
        <v>19</v>
      </c>
      <c r="O2911" s="165"/>
      <c r="P2911" s="174"/>
      <c r="Q2911" s="174"/>
      <c r="R2911" s="174"/>
      <c r="S2911" s="166"/>
    </row>
    <row r="2912" spans="1:19" x14ac:dyDescent="0.15">
      <c r="A2912">
        <v>73</v>
      </c>
      <c r="B2912" t="s">
        <v>158</v>
      </c>
      <c r="C2912">
        <v>48</v>
      </c>
      <c r="D2912">
        <f t="shared" si="140"/>
        <v>12</v>
      </c>
      <c r="E2912">
        <f t="shared" si="141"/>
        <v>8</v>
      </c>
      <c r="F2912">
        <f t="shared" si="142"/>
        <v>20</v>
      </c>
      <c r="G2912">
        <v>1</v>
      </c>
      <c r="I2912" s="172" t="s">
        <v>158</v>
      </c>
      <c r="J2912" s="173">
        <v>48</v>
      </c>
      <c r="K2912" s="188">
        <v>12</v>
      </c>
      <c r="L2912" s="188">
        <v>8</v>
      </c>
      <c r="M2912" s="188">
        <v>20</v>
      </c>
      <c r="O2912" s="165"/>
      <c r="P2912" s="174"/>
      <c r="Q2912" s="174"/>
      <c r="R2912" s="174"/>
      <c r="S2912" s="166"/>
    </row>
    <row r="2913" spans="1:19" x14ac:dyDescent="0.15">
      <c r="A2913">
        <v>73</v>
      </c>
      <c r="B2913" t="s">
        <v>158</v>
      </c>
      <c r="C2913">
        <v>49</v>
      </c>
      <c r="D2913">
        <f t="shared" si="140"/>
        <v>10</v>
      </c>
      <c r="E2913">
        <f t="shared" si="141"/>
        <v>13</v>
      </c>
      <c r="F2913">
        <f t="shared" si="142"/>
        <v>23</v>
      </c>
      <c r="G2913">
        <v>1</v>
      </c>
      <c r="I2913" s="172" t="s">
        <v>158</v>
      </c>
      <c r="J2913" s="173">
        <v>49</v>
      </c>
      <c r="K2913" s="188">
        <v>10</v>
      </c>
      <c r="L2913" s="188">
        <v>13</v>
      </c>
      <c r="M2913" s="188">
        <v>23</v>
      </c>
      <c r="O2913" s="165"/>
      <c r="P2913" s="174"/>
      <c r="Q2913" s="174"/>
      <c r="R2913" s="174"/>
      <c r="S2913" s="166"/>
    </row>
    <row r="2914" spans="1:19" x14ac:dyDescent="0.15">
      <c r="A2914">
        <v>73</v>
      </c>
      <c r="B2914" t="s">
        <v>158</v>
      </c>
      <c r="C2914">
        <v>50</v>
      </c>
      <c r="D2914">
        <f t="shared" si="140"/>
        <v>13</v>
      </c>
      <c r="E2914">
        <f t="shared" si="141"/>
        <v>17</v>
      </c>
      <c r="F2914">
        <f t="shared" si="142"/>
        <v>30</v>
      </c>
      <c r="G2914">
        <v>1</v>
      </c>
      <c r="I2914" s="172" t="s">
        <v>158</v>
      </c>
      <c r="J2914" s="173">
        <v>50</v>
      </c>
      <c r="K2914" s="188">
        <v>13</v>
      </c>
      <c r="L2914" s="188">
        <v>17</v>
      </c>
      <c r="M2914" s="188">
        <v>30</v>
      </c>
      <c r="O2914" s="165"/>
      <c r="P2914" s="174"/>
      <c r="Q2914" s="174"/>
      <c r="R2914" s="174"/>
      <c r="S2914" s="166"/>
    </row>
    <row r="2915" spans="1:19" x14ac:dyDescent="0.15">
      <c r="A2915">
        <v>73</v>
      </c>
      <c r="B2915" t="s">
        <v>158</v>
      </c>
      <c r="C2915">
        <v>51</v>
      </c>
      <c r="D2915">
        <f t="shared" si="140"/>
        <v>8</v>
      </c>
      <c r="E2915">
        <f t="shared" si="141"/>
        <v>9</v>
      </c>
      <c r="F2915">
        <f t="shared" si="142"/>
        <v>17</v>
      </c>
      <c r="G2915">
        <v>1</v>
      </c>
      <c r="I2915" s="172" t="s">
        <v>158</v>
      </c>
      <c r="J2915" s="173">
        <v>51</v>
      </c>
      <c r="K2915" s="188">
        <v>8</v>
      </c>
      <c r="L2915" s="188">
        <v>9</v>
      </c>
      <c r="M2915" s="188">
        <v>17</v>
      </c>
      <c r="O2915" s="165"/>
      <c r="P2915" s="174"/>
      <c r="Q2915" s="174"/>
      <c r="R2915" s="174"/>
      <c r="S2915" s="166"/>
    </row>
    <row r="2916" spans="1:19" x14ac:dyDescent="0.15">
      <c r="A2916">
        <v>73</v>
      </c>
      <c r="B2916" t="s">
        <v>158</v>
      </c>
      <c r="C2916">
        <v>52</v>
      </c>
      <c r="D2916">
        <f t="shared" si="140"/>
        <v>6</v>
      </c>
      <c r="E2916">
        <f t="shared" si="141"/>
        <v>5</v>
      </c>
      <c r="F2916">
        <f t="shared" si="142"/>
        <v>11</v>
      </c>
      <c r="G2916">
        <v>1</v>
      </c>
      <c r="I2916" s="172" t="s">
        <v>158</v>
      </c>
      <c r="J2916" s="173">
        <v>52</v>
      </c>
      <c r="K2916" s="188">
        <v>6</v>
      </c>
      <c r="L2916" s="188">
        <v>5</v>
      </c>
      <c r="M2916" s="188">
        <v>11</v>
      </c>
      <c r="O2916" s="165"/>
      <c r="P2916" s="174"/>
      <c r="Q2916" s="174"/>
      <c r="R2916" s="174"/>
      <c r="S2916" s="166"/>
    </row>
    <row r="2917" spans="1:19" x14ac:dyDescent="0.15">
      <c r="A2917">
        <v>73</v>
      </c>
      <c r="B2917" t="s">
        <v>158</v>
      </c>
      <c r="C2917">
        <v>53</v>
      </c>
      <c r="D2917">
        <f t="shared" si="140"/>
        <v>7</v>
      </c>
      <c r="E2917">
        <f t="shared" si="141"/>
        <v>6</v>
      </c>
      <c r="F2917">
        <f t="shared" si="142"/>
        <v>13</v>
      </c>
      <c r="G2917">
        <v>1</v>
      </c>
      <c r="I2917" s="172" t="s">
        <v>158</v>
      </c>
      <c r="J2917" s="173">
        <v>53</v>
      </c>
      <c r="K2917" s="188">
        <v>7</v>
      </c>
      <c r="L2917" s="188">
        <v>6</v>
      </c>
      <c r="M2917" s="188">
        <v>13</v>
      </c>
      <c r="O2917" s="165"/>
      <c r="P2917" s="174"/>
      <c r="Q2917" s="174"/>
      <c r="R2917" s="174"/>
      <c r="S2917" s="166"/>
    </row>
    <row r="2918" spans="1:19" x14ac:dyDescent="0.15">
      <c r="A2918">
        <v>73</v>
      </c>
      <c r="B2918" t="s">
        <v>158</v>
      </c>
      <c r="C2918">
        <v>54</v>
      </c>
      <c r="D2918">
        <f t="shared" si="140"/>
        <v>7</v>
      </c>
      <c r="E2918">
        <f t="shared" si="141"/>
        <v>11</v>
      </c>
      <c r="F2918">
        <f t="shared" si="142"/>
        <v>18</v>
      </c>
      <c r="G2918">
        <v>1</v>
      </c>
      <c r="I2918" s="172" t="s">
        <v>158</v>
      </c>
      <c r="J2918" s="173">
        <v>54</v>
      </c>
      <c r="K2918" s="188">
        <v>7</v>
      </c>
      <c r="L2918" s="188">
        <v>11</v>
      </c>
      <c r="M2918" s="188">
        <v>18</v>
      </c>
      <c r="O2918" s="165"/>
      <c r="P2918" s="174"/>
      <c r="Q2918" s="174"/>
      <c r="R2918" s="174"/>
      <c r="S2918" s="166"/>
    </row>
    <row r="2919" spans="1:19" x14ac:dyDescent="0.15">
      <c r="A2919">
        <v>73</v>
      </c>
      <c r="B2919" t="s">
        <v>158</v>
      </c>
      <c r="C2919">
        <v>55</v>
      </c>
      <c r="D2919">
        <f t="shared" si="140"/>
        <v>8</v>
      </c>
      <c r="E2919">
        <f t="shared" si="141"/>
        <v>4</v>
      </c>
      <c r="F2919">
        <f t="shared" si="142"/>
        <v>12</v>
      </c>
      <c r="G2919">
        <v>1</v>
      </c>
      <c r="I2919" s="172" t="s">
        <v>158</v>
      </c>
      <c r="J2919" s="173">
        <v>55</v>
      </c>
      <c r="K2919" s="188">
        <v>8</v>
      </c>
      <c r="L2919" s="188">
        <v>4</v>
      </c>
      <c r="M2919" s="188">
        <v>12</v>
      </c>
      <c r="O2919" s="165"/>
      <c r="P2919" s="174"/>
      <c r="Q2919" s="174"/>
      <c r="R2919" s="174"/>
      <c r="S2919" s="166"/>
    </row>
    <row r="2920" spans="1:19" x14ac:dyDescent="0.15">
      <c r="A2920">
        <v>73</v>
      </c>
      <c r="B2920" t="s">
        <v>158</v>
      </c>
      <c r="C2920">
        <v>56</v>
      </c>
      <c r="D2920">
        <f t="shared" si="140"/>
        <v>5</v>
      </c>
      <c r="E2920">
        <f t="shared" si="141"/>
        <v>9</v>
      </c>
      <c r="F2920">
        <f t="shared" si="142"/>
        <v>14</v>
      </c>
      <c r="G2920">
        <v>1</v>
      </c>
      <c r="I2920" s="172" t="s">
        <v>158</v>
      </c>
      <c r="J2920" s="173">
        <v>56</v>
      </c>
      <c r="K2920" s="188">
        <v>5</v>
      </c>
      <c r="L2920" s="188">
        <v>9</v>
      </c>
      <c r="M2920" s="188">
        <v>14</v>
      </c>
      <c r="O2920" s="165"/>
      <c r="P2920" s="174"/>
      <c r="Q2920" s="174"/>
      <c r="R2920" s="174"/>
      <c r="S2920" s="166"/>
    </row>
    <row r="2921" spans="1:19" x14ac:dyDescent="0.15">
      <c r="A2921">
        <v>73</v>
      </c>
      <c r="B2921" t="s">
        <v>158</v>
      </c>
      <c r="C2921">
        <v>57</v>
      </c>
      <c r="D2921">
        <f t="shared" si="140"/>
        <v>16</v>
      </c>
      <c r="E2921">
        <f t="shared" si="141"/>
        <v>10</v>
      </c>
      <c r="F2921">
        <f t="shared" si="142"/>
        <v>26</v>
      </c>
      <c r="G2921">
        <v>1</v>
      </c>
      <c r="I2921" s="172" t="s">
        <v>158</v>
      </c>
      <c r="J2921" s="173">
        <v>57</v>
      </c>
      <c r="K2921" s="188">
        <v>16</v>
      </c>
      <c r="L2921" s="188">
        <v>10</v>
      </c>
      <c r="M2921" s="188">
        <v>26</v>
      </c>
      <c r="O2921" s="165"/>
      <c r="P2921" s="174"/>
      <c r="Q2921" s="174"/>
      <c r="R2921" s="174"/>
      <c r="S2921" s="166"/>
    </row>
    <row r="2922" spans="1:19" x14ac:dyDescent="0.15">
      <c r="A2922">
        <v>73</v>
      </c>
      <c r="B2922" t="s">
        <v>158</v>
      </c>
      <c r="C2922">
        <v>58</v>
      </c>
      <c r="D2922">
        <f t="shared" si="140"/>
        <v>6</v>
      </c>
      <c r="E2922">
        <f t="shared" si="141"/>
        <v>6</v>
      </c>
      <c r="F2922">
        <f t="shared" si="142"/>
        <v>12</v>
      </c>
      <c r="G2922">
        <v>1</v>
      </c>
      <c r="I2922" s="172" t="s">
        <v>158</v>
      </c>
      <c r="J2922" s="173">
        <v>58</v>
      </c>
      <c r="K2922" s="188">
        <v>6</v>
      </c>
      <c r="L2922" s="188">
        <v>6</v>
      </c>
      <c r="M2922" s="188">
        <v>12</v>
      </c>
      <c r="O2922" s="165"/>
      <c r="P2922" s="174"/>
      <c r="Q2922" s="174"/>
      <c r="R2922" s="174"/>
      <c r="S2922" s="166"/>
    </row>
    <row r="2923" spans="1:19" x14ac:dyDescent="0.15">
      <c r="A2923">
        <v>73</v>
      </c>
      <c r="B2923" t="s">
        <v>158</v>
      </c>
      <c r="C2923">
        <v>59</v>
      </c>
      <c r="D2923">
        <f t="shared" si="140"/>
        <v>8</v>
      </c>
      <c r="E2923">
        <f t="shared" si="141"/>
        <v>9</v>
      </c>
      <c r="F2923">
        <f t="shared" si="142"/>
        <v>17</v>
      </c>
      <c r="G2923">
        <v>1</v>
      </c>
      <c r="I2923" s="172" t="s">
        <v>158</v>
      </c>
      <c r="J2923" s="173">
        <v>59</v>
      </c>
      <c r="K2923" s="188">
        <v>8</v>
      </c>
      <c r="L2923" s="188">
        <v>9</v>
      </c>
      <c r="M2923" s="188">
        <v>17</v>
      </c>
      <c r="O2923" s="165"/>
      <c r="P2923" s="174"/>
      <c r="Q2923" s="174"/>
      <c r="R2923" s="174"/>
      <c r="S2923" s="166"/>
    </row>
    <row r="2924" spans="1:19" x14ac:dyDescent="0.15">
      <c r="A2924">
        <v>73</v>
      </c>
      <c r="B2924" t="s">
        <v>158</v>
      </c>
      <c r="C2924">
        <v>60</v>
      </c>
      <c r="D2924">
        <f t="shared" si="140"/>
        <v>8</v>
      </c>
      <c r="E2924">
        <f t="shared" si="141"/>
        <v>5</v>
      </c>
      <c r="F2924">
        <f t="shared" si="142"/>
        <v>13</v>
      </c>
      <c r="G2924">
        <v>1</v>
      </c>
      <c r="I2924" s="172" t="s">
        <v>158</v>
      </c>
      <c r="J2924" s="173">
        <v>60</v>
      </c>
      <c r="K2924" s="188">
        <v>8</v>
      </c>
      <c r="L2924" s="188">
        <v>5</v>
      </c>
      <c r="M2924" s="188">
        <v>13</v>
      </c>
      <c r="O2924" s="165"/>
      <c r="P2924" s="174"/>
      <c r="Q2924" s="174"/>
      <c r="R2924" s="174"/>
      <c r="S2924" s="166"/>
    </row>
    <row r="2925" spans="1:19" x14ac:dyDescent="0.15">
      <c r="A2925">
        <v>73</v>
      </c>
      <c r="B2925" t="s">
        <v>158</v>
      </c>
      <c r="C2925">
        <v>61</v>
      </c>
      <c r="D2925">
        <f t="shared" si="140"/>
        <v>5</v>
      </c>
      <c r="E2925">
        <f t="shared" si="141"/>
        <v>8</v>
      </c>
      <c r="F2925">
        <f t="shared" si="142"/>
        <v>13</v>
      </c>
      <c r="G2925">
        <v>1</v>
      </c>
      <c r="I2925" s="172" t="s">
        <v>158</v>
      </c>
      <c r="J2925" s="173">
        <v>61</v>
      </c>
      <c r="K2925" s="188">
        <v>5</v>
      </c>
      <c r="L2925" s="188">
        <v>8</v>
      </c>
      <c r="M2925" s="188">
        <v>13</v>
      </c>
      <c r="O2925" s="165"/>
      <c r="P2925" s="174"/>
      <c r="Q2925" s="174"/>
      <c r="R2925" s="174"/>
      <c r="S2925" s="166"/>
    </row>
    <row r="2926" spans="1:19" x14ac:dyDescent="0.15">
      <c r="A2926">
        <v>73</v>
      </c>
      <c r="B2926" t="s">
        <v>158</v>
      </c>
      <c r="C2926">
        <v>62</v>
      </c>
      <c r="D2926">
        <f t="shared" si="140"/>
        <v>8</v>
      </c>
      <c r="E2926">
        <f t="shared" si="141"/>
        <v>10</v>
      </c>
      <c r="F2926">
        <f t="shared" si="142"/>
        <v>18</v>
      </c>
      <c r="G2926">
        <v>1</v>
      </c>
      <c r="I2926" s="172" t="s">
        <v>158</v>
      </c>
      <c r="J2926" s="173">
        <v>62</v>
      </c>
      <c r="K2926" s="188">
        <v>8</v>
      </c>
      <c r="L2926" s="188">
        <v>10</v>
      </c>
      <c r="M2926" s="188">
        <v>18</v>
      </c>
      <c r="O2926" s="165"/>
      <c r="P2926" s="174"/>
      <c r="Q2926" s="174"/>
      <c r="R2926" s="174"/>
      <c r="S2926" s="166"/>
    </row>
    <row r="2927" spans="1:19" x14ac:dyDescent="0.15">
      <c r="A2927">
        <v>73</v>
      </c>
      <c r="B2927" t="s">
        <v>158</v>
      </c>
      <c r="C2927">
        <v>63</v>
      </c>
      <c r="D2927">
        <f t="shared" si="140"/>
        <v>4</v>
      </c>
      <c r="E2927">
        <f t="shared" si="141"/>
        <v>8</v>
      </c>
      <c r="F2927">
        <f t="shared" si="142"/>
        <v>12</v>
      </c>
      <c r="G2927">
        <v>1</v>
      </c>
      <c r="I2927" s="172" t="s">
        <v>158</v>
      </c>
      <c r="J2927" s="173">
        <v>63</v>
      </c>
      <c r="K2927" s="188">
        <v>4</v>
      </c>
      <c r="L2927" s="188">
        <v>8</v>
      </c>
      <c r="M2927" s="188">
        <v>12</v>
      </c>
      <c r="O2927" s="165"/>
      <c r="P2927" s="174"/>
      <c r="Q2927" s="174"/>
      <c r="R2927" s="174"/>
      <c r="S2927" s="166"/>
    </row>
    <row r="2928" spans="1:19" x14ac:dyDescent="0.15">
      <c r="A2928">
        <v>73</v>
      </c>
      <c r="B2928" t="s">
        <v>158</v>
      </c>
      <c r="C2928">
        <v>64</v>
      </c>
      <c r="D2928">
        <f t="shared" si="140"/>
        <v>6</v>
      </c>
      <c r="E2928">
        <f t="shared" si="141"/>
        <v>9</v>
      </c>
      <c r="F2928">
        <f t="shared" si="142"/>
        <v>15</v>
      </c>
      <c r="G2928">
        <v>1</v>
      </c>
      <c r="I2928" s="172" t="s">
        <v>158</v>
      </c>
      <c r="J2928" s="173">
        <v>64</v>
      </c>
      <c r="K2928" s="188">
        <v>6</v>
      </c>
      <c r="L2928" s="188">
        <v>9</v>
      </c>
      <c r="M2928" s="188">
        <v>15</v>
      </c>
      <c r="O2928" s="165"/>
      <c r="P2928" s="174"/>
      <c r="Q2928" s="174"/>
      <c r="R2928" s="174"/>
      <c r="S2928" s="166"/>
    </row>
    <row r="2929" spans="1:19" x14ac:dyDescent="0.15">
      <c r="A2929">
        <v>73</v>
      </c>
      <c r="B2929" t="s">
        <v>158</v>
      </c>
      <c r="C2929">
        <v>65</v>
      </c>
      <c r="D2929">
        <f t="shared" si="140"/>
        <v>7</v>
      </c>
      <c r="E2929">
        <f t="shared" si="141"/>
        <v>16</v>
      </c>
      <c r="F2929">
        <f t="shared" si="142"/>
        <v>23</v>
      </c>
      <c r="G2929">
        <v>1</v>
      </c>
      <c r="I2929" s="172" t="s">
        <v>158</v>
      </c>
      <c r="J2929" s="173">
        <v>65</v>
      </c>
      <c r="K2929" s="188">
        <v>7</v>
      </c>
      <c r="L2929" s="188">
        <v>16</v>
      </c>
      <c r="M2929" s="188">
        <v>23</v>
      </c>
      <c r="O2929" s="165"/>
      <c r="P2929" s="174"/>
      <c r="Q2929" s="174"/>
      <c r="R2929" s="174"/>
      <c r="S2929" s="166"/>
    </row>
    <row r="2930" spans="1:19" x14ac:dyDescent="0.15">
      <c r="A2930">
        <v>73</v>
      </c>
      <c r="B2930" t="s">
        <v>158</v>
      </c>
      <c r="C2930">
        <v>66</v>
      </c>
      <c r="D2930">
        <f t="shared" si="140"/>
        <v>8</v>
      </c>
      <c r="E2930">
        <f t="shared" si="141"/>
        <v>9</v>
      </c>
      <c r="F2930">
        <f t="shared" si="142"/>
        <v>17</v>
      </c>
      <c r="G2930">
        <v>1</v>
      </c>
      <c r="I2930" s="172" t="s">
        <v>158</v>
      </c>
      <c r="J2930" s="173">
        <v>66</v>
      </c>
      <c r="K2930" s="188">
        <v>8</v>
      </c>
      <c r="L2930" s="188">
        <v>9</v>
      </c>
      <c r="M2930" s="188">
        <v>17</v>
      </c>
      <c r="O2930" s="165"/>
      <c r="P2930" s="174"/>
      <c r="Q2930" s="174"/>
      <c r="R2930" s="174"/>
      <c r="S2930" s="166"/>
    </row>
    <row r="2931" spans="1:19" x14ac:dyDescent="0.15">
      <c r="A2931">
        <v>73</v>
      </c>
      <c r="B2931" t="s">
        <v>158</v>
      </c>
      <c r="C2931">
        <v>67</v>
      </c>
      <c r="D2931">
        <f t="shared" si="140"/>
        <v>6</v>
      </c>
      <c r="E2931">
        <f t="shared" si="141"/>
        <v>12</v>
      </c>
      <c r="F2931">
        <f t="shared" si="142"/>
        <v>18</v>
      </c>
      <c r="G2931">
        <v>1</v>
      </c>
      <c r="I2931" s="172" t="s">
        <v>158</v>
      </c>
      <c r="J2931" s="173">
        <v>67</v>
      </c>
      <c r="K2931" s="188">
        <v>6</v>
      </c>
      <c r="L2931" s="188">
        <v>12</v>
      </c>
      <c r="M2931" s="188">
        <v>18</v>
      </c>
      <c r="O2931" s="165"/>
      <c r="P2931" s="174"/>
      <c r="Q2931" s="174"/>
      <c r="R2931" s="174"/>
      <c r="S2931" s="166"/>
    </row>
    <row r="2932" spans="1:19" x14ac:dyDescent="0.15">
      <c r="A2932">
        <v>73</v>
      </c>
      <c r="B2932" t="s">
        <v>158</v>
      </c>
      <c r="C2932">
        <v>68</v>
      </c>
      <c r="D2932">
        <f t="shared" si="140"/>
        <v>9</v>
      </c>
      <c r="E2932">
        <f t="shared" si="141"/>
        <v>11</v>
      </c>
      <c r="F2932">
        <f t="shared" si="142"/>
        <v>20</v>
      </c>
      <c r="G2932">
        <v>1</v>
      </c>
      <c r="I2932" s="172" t="s">
        <v>158</v>
      </c>
      <c r="J2932" s="173">
        <v>68</v>
      </c>
      <c r="K2932" s="188">
        <v>9</v>
      </c>
      <c r="L2932" s="188">
        <v>11</v>
      </c>
      <c r="M2932" s="188">
        <v>20</v>
      </c>
      <c r="O2932" s="165"/>
      <c r="P2932" s="174"/>
      <c r="Q2932" s="174"/>
      <c r="R2932" s="174"/>
      <c r="S2932" s="166"/>
    </row>
    <row r="2933" spans="1:19" x14ac:dyDescent="0.15">
      <c r="A2933">
        <v>73</v>
      </c>
      <c r="B2933" t="s">
        <v>158</v>
      </c>
      <c r="C2933">
        <v>69</v>
      </c>
      <c r="D2933">
        <f t="shared" si="140"/>
        <v>17</v>
      </c>
      <c r="E2933">
        <f t="shared" si="141"/>
        <v>14</v>
      </c>
      <c r="F2933">
        <f t="shared" si="142"/>
        <v>31</v>
      </c>
      <c r="G2933">
        <v>1</v>
      </c>
      <c r="I2933" s="172" t="s">
        <v>158</v>
      </c>
      <c r="J2933" s="173">
        <v>69</v>
      </c>
      <c r="K2933" s="188">
        <v>17</v>
      </c>
      <c r="L2933" s="188">
        <v>14</v>
      </c>
      <c r="M2933" s="188">
        <v>31</v>
      </c>
      <c r="O2933" s="165"/>
      <c r="P2933" s="174"/>
      <c r="Q2933" s="174"/>
      <c r="R2933" s="174"/>
      <c r="S2933" s="166"/>
    </row>
    <row r="2934" spans="1:19" x14ac:dyDescent="0.15">
      <c r="A2934">
        <v>73</v>
      </c>
      <c r="B2934" t="s">
        <v>158</v>
      </c>
      <c r="C2934">
        <v>70</v>
      </c>
      <c r="D2934">
        <f t="shared" si="140"/>
        <v>16</v>
      </c>
      <c r="E2934">
        <f t="shared" si="141"/>
        <v>12</v>
      </c>
      <c r="F2934">
        <f t="shared" si="142"/>
        <v>28</v>
      </c>
      <c r="G2934">
        <v>1</v>
      </c>
      <c r="I2934" s="172" t="s">
        <v>158</v>
      </c>
      <c r="J2934" s="173">
        <v>70</v>
      </c>
      <c r="K2934" s="188">
        <v>16</v>
      </c>
      <c r="L2934" s="188">
        <v>12</v>
      </c>
      <c r="M2934" s="188">
        <v>28</v>
      </c>
      <c r="O2934" s="165"/>
      <c r="P2934" s="174"/>
      <c r="Q2934" s="174"/>
      <c r="R2934" s="174"/>
      <c r="S2934" s="166"/>
    </row>
    <row r="2935" spans="1:19" x14ac:dyDescent="0.15">
      <c r="A2935">
        <v>73</v>
      </c>
      <c r="B2935" t="s">
        <v>158</v>
      </c>
      <c r="C2935">
        <v>71</v>
      </c>
      <c r="D2935">
        <f t="shared" si="140"/>
        <v>6</v>
      </c>
      <c r="E2935">
        <f t="shared" si="141"/>
        <v>12</v>
      </c>
      <c r="F2935">
        <f t="shared" si="142"/>
        <v>18</v>
      </c>
      <c r="G2935">
        <v>1</v>
      </c>
      <c r="I2935" s="172" t="s">
        <v>158</v>
      </c>
      <c r="J2935" s="173">
        <v>71</v>
      </c>
      <c r="K2935" s="188">
        <v>6</v>
      </c>
      <c r="L2935" s="188">
        <v>12</v>
      </c>
      <c r="M2935" s="188">
        <v>18</v>
      </c>
      <c r="O2935" s="165"/>
      <c r="P2935" s="174"/>
      <c r="Q2935" s="174"/>
      <c r="R2935" s="174"/>
      <c r="S2935" s="166"/>
    </row>
    <row r="2936" spans="1:19" x14ac:dyDescent="0.15">
      <c r="A2936">
        <v>73</v>
      </c>
      <c r="B2936" t="s">
        <v>158</v>
      </c>
      <c r="C2936">
        <v>72</v>
      </c>
      <c r="D2936">
        <f t="shared" si="140"/>
        <v>11</v>
      </c>
      <c r="E2936">
        <f t="shared" si="141"/>
        <v>14</v>
      </c>
      <c r="F2936">
        <f t="shared" si="142"/>
        <v>25</v>
      </c>
      <c r="G2936">
        <v>1</v>
      </c>
      <c r="I2936" s="172" t="s">
        <v>158</v>
      </c>
      <c r="J2936" s="173">
        <v>72</v>
      </c>
      <c r="K2936" s="188">
        <v>11</v>
      </c>
      <c r="L2936" s="188">
        <v>14</v>
      </c>
      <c r="M2936" s="188">
        <v>25</v>
      </c>
      <c r="O2936" s="165"/>
      <c r="P2936" s="174"/>
      <c r="Q2936" s="174"/>
      <c r="R2936" s="174"/>
      <c r="S2936" s="166"/>
    </row>
    <row r="2937" spans="1:19" x14ac:dyDescent="0.15">
      <c r="A2937">
        <v>73</v>
      </c>
      <c r="B2937" t="s">
        <v>158</v>
      </c>
      <c r="C2937">
        <v>73</v>
      </c>
      <c r="D2937">
        <f t="shared" si="140"/>
        <v>6</v>
      </c>
      <c r="E2937">
        <f t="shared" si="141"/>
        <v>7</v>
      </c>
      <c r="F2937">
        <f t="shared" si="142"/>
        <v>13</v>
      </c>
      <c r="G2937">
        <v>1</v>
      </c>
      <c r="I2937" s="172" t="s">
        <v>158</v>
      </c>
      <c r="J2937" s="173">
        <v>73</v>
      </c>
      <c r="K2937" s="188">
        <v>6</v>
      </c>
      <c r="L2937" s="188">
        <v>7</v>
      </c>
      <c r="M2937" s="188">
        <v>13</v>
      </c>
      <c r="O2937" s="165"/>
      <c r="P2937" s="174"/>
      <c r="Q2937" s="174"/>
      <c r="R2937" s="174"/>
      <c r="S2937" s="166"/>
    </row>
    <row r="2938" spans="1:19" x14ac:dyDescent="0.15">
      <c r="A2938">
        <v>73</v>
      </c>
      <c r="B2938" t="s">
        <v>158</v>
      </c>
      <c r="C2938">
        <v>74</v>
      </c>
      <c r="D2938">
        <f t="shared" si="140"/>
        <v>7</v>
      </c>
      <c r="E2938">
        <f t="shared" si="141"/>
        <v>15</v>
      </c>
      <c r="F2938">
        <f t="shared" si="142"/>
        <v>22</v>
      </c>
      <c r="G2938">
        <v>1</v>
      </c>
      <c r="I2938" s="172" t="s">
        <v>158</v>
      </c>
      <c r="J2938" s="173">
        <v>74</v>
      </c>
      <c r="K2938" s="188">
        <v>7</v>
      </c>
      <c r="L2938" s="188">
        <v>15</v>
      </c>
      <c r="M2938" s="188">
        <v>22</v>
      </c>
      <c r="O2938" s="165"/>
      <c r="P2938" s="174"/>
      <c r="Q2938" s="174"/>
      <c r="R2938" s="174"/>
      <c r="S2938" s="166"/>
    </row>
    <row r="2939" spans="1:19" x14ac:dyDescent="0.15">
      <c r="A2939">
        <v>73</v>
      </c>
      <c r="B2939" t="s">
        <v>158</v>
      </c>
      <c r="C2939">
        <v>75</v>
      </c>
      <c r="D2939">
        <f t="shared" si="140"/>
        <v>6</v>
      </c>
      <c r="E2939">
        <f t="shared" si="141"/>
        <v>15</v>
      </c>
      <c r="F2939">
        <f t="shared" si="142"/>
        <v>21</v>
      </c>
      <c r="G2939">
        <v>1</v>
      </c>
      <c r="I2939" s="172" t="s">
        <v>158</v>
      </c>
      <c r="J2939" s="173">
        <v>75</v>
      </c>
      <c r="K2939" s="188">
        <v>6</v>
      </c>
      <c r="L2939" s="188">
        <v>15</v>
      </c>
      <c r="M2939" s="188">
        <v>21</v>
      </c>
      <c r="O2939" s="165"/>
      <c r="P2939" s="174"/>
      <c r="Q2939" s="174"/>
      <c r="R2939" s="174"/>
      <c r="S2939" s="166"/>
    </row>
    <row r="2940" spans="1:19" x14ac:dyDescent="0.15">
      <c r="A2940">
        <v>73</v>
      </c>
      <c r="B2940" t="s">
        <v>158</v>
      </c>
      <c r="C2940">
        <v>76</v>
      </c>
      <c r="D2940">
        <f t="shared" si="140"/>
        <v>10</v>
      </c>
      <c r="E2940">
        <f t="shared" si="141"/>
        <v>7</v>
      </c>
      <c r="F2940">
        <f t="shared" si="142"/>
        <v>17</v>
      </c>
      <c r="G2940">
        <v>1</v>
      </c>
      <c r="I2940" s="172" t="s">
        <v>158</v>
      </c>
      <c r="J2940" s="173">
        <v>76</v>
      </c>
      <c r="K2940" s="188">
        <v>10</v>
      </c>
      <c r="L2940" s="188">
        <v>7</v>
      </c>
      <c r="M2940" s="188">
        <v>17</v>
      </c>
      <c r="O2940" s="165"/>
      <c r="P2940" s="174"/>
      <c r="Q2940" s="174"/>
      <c r="R2940" s="174"/>
      <c r="S2940" s="166"/>
    </row>
    <row r="2941" spans="1:19" x14ac:dyDescent="0.15">
      <c r="A2941">
        <v>73</v>
      </c>
      <c r="B2941" t="s">
        <v>158</v>
      </c>
      <c r="C2941">
        <v>77</v>
      </c>
      <c r="D2941">
        <f t="shared" si="140"/>
        <v>6</v>
      </c>
      <c r="E2941">
        <f t="shared" si="141"/>
        <v>10</v>
      </c>
      <c r="F2941">
        <f t="shared" si="142"/>
        <v>16</v>
      </c>
      <c r="G2941">
        <v>1</v>
      </c>
      <c r="I2941" s="172" t="s">
        <v>158</v>
      </c>
      <c r="J2941" s="173">
        <v>77</v>
      </c>
      <c r="K2941" s="188">
        <v>6</v>
      </c>
      <c r="L2941" s="188">
        <v>10</v>
      </c>
      <c r="M2941" s="188">
        <v>16</v>
      </c>
      <c r="O2941" s="165"/>
      <c r="P2941" s="174"/>
      <c r="Q2941" s="174"/>
      <c r="R2941" s="174"/>
      <c r="S2941" s="166"/>
    </row>
    <row r="2942" spans="1:19" x14ac:dyDescent="0.15">
      <c r="A2942">
        <v>73</v>
      </c>
      <c r="B2942" t="s">
        <v>158</v>
      </c>
      <c r="C2942">
        <v>78</v>
      </c>
      <c r="D2942">
        <f t="shared" si="140"/>
        <v>9</v>
      </c>
      <c r="E2942">
        <f t="shared" si="141"/>
        <v>5</v>
      </c>
      <c r="F2942">
        <f t="shared" si="142"/>
        <v>14</v>
      </c>
      <c r="G2942">
        <v>1</v>
      </c>
      <c r="I2942" s="172" t="s">
        <v>158</v>
      </c>
      <c r="J2942" s="173">
        <v>78</v>
      </c>
      <c r="K2942" s="188">
        <v>9</v>
      </c>
      <c r="L2942" s="188">
        <v>5</v>
      </c>
      <c r="M2942" s="188">
        <v>14</v>
      </c>
      <c r="O2942" s="165"/>
      <c r="P2942" s="174"/>
      <c r="Q2942" s="174"/>
      <c r="R2942" s="174"/>
      <c r="S2942" s="166"/>
    </row>
    <row r="2943" spans="1:19" x14ac:dyDescent="0.15">
      <c r="A2943">
        <v>73</v>
      </c>
      <c r="B2943" t="s">
        <v>158</v>
      </c>
      <c r="C2943">
        <v>79</v>
      </c>
      <c r="D2943">
        <f t="shared" si="140"/>
        <v>10</v>
      </c>
      <c r="E2943">
        <f t="shared" si="141"/>
        <v>7</v>
      </c>
      <c r="F2943">
        <f t="shared" si="142"/>
        <v>17</v>
      </c>
      <c r="G2943">
        <v>1</v>
      </c>
      <c r="I2943" s="172" t="s">
        <v>158</v>
      </c>
      <c r="J2943" s="173">
        <v>79</v>
      </c>
      <c r="K2943" s="188">
        <v>10</v>
      </c>
      <c r="L2943" s="188">
        <v>7</v>
      </c>
      <c r="M2943" s="188">
        <v>17</v>
      </c>
      <c r="O2943" s="165"/>
      <c r="P2943" s="174"/>
      <c r="Q2943" s="174"/>
      <c r="R2943" s="174"/>
      <c r="S2943" s="166"/>
    </row>
    <row r="2944" spans="1:19" x14ac:dyDescent="0.15">
      <c r="A2944">
        <v>73</v>
      </c>
      <c r="B2944" t="s">
        <v>158</v>
      </c>
      <c r="C2944">
        <v>80</v>
      </c>
      <c r="D2944">
        <f t="shared" si="140"/>
        <v>3</v>
      </c>
      <c r="E2944">
        <f t="shared" si="141"/>
        <v>8</v>
      </c>
      <c r="F2944">
        <f t="shared" si="142"/>
        <v>11</v>
      </c>
      <c r="G2944">
        <v>1</v>
      </c>
      <c r="I2944" s="172" t="s">
        <v>158</v>
      </c>
      <c r="J2944" s="173">
        <v>80</v>
      </c>
      <c r="K2944" s="188">
        <v>3</v>
      </c>
      <c r="L2944" s="188">
        <v>8</v>
      </c>
      <c r="M2944" s="188">
        <v>11</v>
      </c>
      <c r="O2944" s="165"/>
      <c r="P2944" s="174"/>
      <c r="Q2944" s="174"/>
      <c r="R2944" s="174"/>
      <c r="S2944" s="166"/>
    </row>
    <row r="2945" spans="1:19" x14ac:dyDescent="0.15">
      <c r="A2945">
        <v>73</v>
      </c>
      <c r="B2945" t="s">
        <v>158</v>
      </c>
      <c r="C2945">
        <v>81</v>
      </c>
      <c r="D2945">
        <f t="shared" si="140"/>
        <v>4</v>
      </c>
      <c r="E2945">
        <f t="shared" si="141"/>
        <v>7</v>
      </c>
      <c r="F2945">
        <f t="shared" si="142"/>
        <v>11</v>
      </c>
      <c r="G2945">
        <v>1</v>
      </c>
      <c r="I2945" s="172" t="s">
        <v>158</v>
      </c>
      <c r="J2945" s="173">
        <v>81</v>
      </c>
      <c r="K2945" s="188">
        <v>4</v>
      </c>
      <c r="L2945" s="188">
        <v>7</v>
      </c>
      <c r="M2945" s="188">
        <v>11</v>
      </c>
      <c r="O2945" s="165"/>
      <c r="P2945" s="174"/>
      <c r="Q2945" s="174"/>
      <c r="R2945" s="174"/>
      <c r="S2945" s="166"/>
    </row>
    <row r="2946" spans="1:19" x14ac:dyDescent="0.15">
      <c r="A2946">
        <v>73</v>
      </c>
      <c r="B2946" t="s">
        <v>158</v>
      </c>
      <c r="C2946">
        <v>82</v>
      </c>
      <c r="D2946">
        <f t="shared" si="140"/>
        <v>1</v>
      </c>
      <c r="E2946">
        <f t="shared" si="141"/>
        <v>4</v>
      </c>
      <c r="F2946">
        <f t="shared" si="142"/>
        <v>5</v>
      </c>
      <c r="G2946">
        <v>1</v>
      </c>
      <c r="I2946" s="172" t="s">
        <v>158</v>
      </c>
      <c r="J2946" s="173">
        <v>82</v>
      </c>
      <c r="K2946" s="188">
        <v>1</v>
      </c>
      <c r="L2946" s="188">
        <v>4</v>
      </c>
      <c r="M2946" s="188">
        <v>5</v>
      </c>
      <c r="O2946" s="165"/>
      <c r="P2946" s="174"/>
      <c r="Q2946" s="174"/>
      <c r="R2946" s="174"/>
      <c r="S2946" s="166"/>
    </row>
    <row r="2947" spans="1:19" x14ac:dyDescent="0.15">
      <c r="A2947">
        <v>73</v>
      </c>
      <c r="B2947" t="s">
        <v>158</v>
      </c>
      <c r="C2947">
        <v>83</v>
      </c>
      <c r="D2947">
        <f t="shared" si="140"/>
        <v>6</v>
      </c>
      <c r="E2947">
        <f t="shared" si="141"/>
        <v>6</v>
      </c>
      <c r="F2947">
        <f t="shared" si="142"/>
        <v>12</v>
      </c>
      <c r="G2947">
        <v>1</v>
      </c>
      <c r="I2947" s="172" t="s">
        <v>158</v>
      </c>
      <c r="J2947" s="173">
        <v>83</v>
      </c>
      <c r="K2947" s="188">
        <v>6</v>
      </c>
      <c r="L2947" s="188">
        <v>6</v>
      </c>
      <c r="M2947" s="188">
        <v>12</v>
      </c>
      <c r="O2947" s="165"/>
      <c r="P2947" s="174"/>
      <c r="Q2947" s="174"/>
      <c r="R2947" s="174"/>
      <c r="S2947" s="166"/>
    </row>
    <row r="2948" spans="1:19" x14ac:dyDescent="0.15">
      <c r="A2948">
        <v>73</v>
      </c>
      <c r="B2948" t="s">
        <v>158</v>
      </c>
      <c r="C2948">
        <v>84</v>
      </c>
      <c r="D2948">
        <f t="shared" si="140"/>
        <v>6</v>
      </c>
      <c r="E2948">
        <f t="shared" si="141"/>
        <v>5</v>
      </c>
      <c r="F2948">
        <f t="shared" si="142"/>
        <v>11</v>
      </c>
      <c r="G2948">
        <v>1</v>
      </c>
      <c r="I2948" s="172" t="s">
        <v>158</v>
      </c>
      <c r="J2948" s="173">
        <v>84</v>
      </c>
      <c r="K2948" s="188">
        <v>6</v>
      </c>
      <c r="L2948" s="188">
        <v>5</v>
      </c>
      <c r="M2948" s="188">
        <v>11</v>
      </c>
      <c r="O2948" s="165"/>
      <c r="P2948" s="174"/>
      <c r="Q2948" s="174"/>
      <c r="R2948" s="174"/>
      <c r="S2948" s="166"/>
    </row>
    <row r="2949" spans="1:19" x14ac:dyDescent="0.15">
      <c r="A2949">
        <v>73</v>
      </c>
      <c r="B2949" t="s">
        <v>158</v>
      </c>
      <c r="C2949">
        <v>85</v>
      </c>
      <c r="D2949">
        <f t="shared" si="140"/>
        <v>2</v>
      </c>
      <c r="E2949">
        <f t="shared" si="141"/>
        <v>3</v>
      </c>
      <c r="F2949">
        <f t="shared" si="142"/>
        <v>5</v>
      </c>
      <c r="G2949">
        <v>1</v>
      </c>
      <c r="I2949" s="172" t="s">
        <v>158</v>
      </c>
      <c r="J2949" s="173">
        <v>85</v>
      </c>
      <c r="K2949" s="188">
        <v>2</v>
      </c>
      <c r="L2949" s="188">
        <v>3</v>
      </c>
      <c r="M2949" s="188">
        <v>5</v>
      </c>
      <c r="O2949" s="165"/>
      <c r="P2949" s="174"/>
      <c r="Q2949" s="174"/>
      <c r="R2949" s="174"/>
      <c r="S2949" s="166"/>
    </row>
    <row r="2950" spans="1:19" x14ac:dyDescent="0.15">
      <c r="A2950">
        <v>73</v>
      </c>
      <c r="B2950" t="s">
        <v>158</v>
      </c>
      <c r="C2950">
        <v>86</v>
      </c>
      <c r="D2950">
        <f t="shared" si="140"/>
        <v>4</v>
      </c>
      <c r="E2950">
        <f t="shared" si="141"/>
        <v>3</v>
      </c>
      <c r="F2950">
        <f t="shared" si="142"/>
        <v>7</v>
      </c>
      <c r="G2950">
        <v>1</v>
      </c>
      <c r="I2950" s="172" t="s">
        <v>158</v>
      </c>
      <c r="J2950" s="173">
        <v>86</v>
      </c>
      <c r="K2950" s="188">
        <v>4</v>
      </c>
      <c r="L2950" s="188">
        <v>3</v>
      </c>
      <c r="M2950" s="188">
        <v>7</v>
      </c>
      <c r="O2950" s="165"/>
      <c r="P2950" s="174"/>
      <c r="Q2950" s="174"/>
      <c r="R2950" s="174"/>
      <c r="S2950" s="166"/>
    </row>
    <row r="2951" spans="1:19" x14ac:dyDescent="0.15">
      <c r="A2951">
        <v>73</v>
      </c>
      <c r="B2951" t="s">
        <v>158</v>
      </c>
      <c r="C2951">
        <v>87</v>
      </c>
      <c r="D2951">
        <f t="shared" si="140"/>
        <v>2</v>
      </c>
      <c r="E2951">
        <f t="shared" si="141"/>
        <v>6</v>
      </c>
      <c r="F2951">
        <f t="shared" si="142"/>
        <v>8</v>
      </c>
      <c r="G2951">
        <v>1</v>
      </c>
      <c r="I2951" s="172" t="s">
        <v>158</v>
      </c>
      <c r="J2951" s="173">
        <v>87</v>
      </c>
      <c r="K2951" s="188">
        <v>2</v>
      </c>
      <c r="L2951" s="188">
        <v>6</v>
      </c>
      <c r="M2951" s="188">
        <v>8</v>
      </c>
      <c r="O2951" s="165"/>
      <c r="P2951" s="174"/>
      <c r="Q2951" s="174"/>
      <c r="R2951" s="174"/>
      <c r="S2951" s="166"/>
    </row>
    <row r="2952" spans="1:19" x14ac:dyDescent="0.15">
      <c r="A2952">
        <v>73</v>
      </c>
      <c r="B2952" t="s">
        <v>158</v>
      </c>
      <c r="C2952">
        <v>88</v>
      </c>
      <c r="D2952">
        <f t="shared" si="140"/>
        <v>2</v>
      </c>
      <c r="E2952">
        <f t="shared" si="141"/>
        <v>5</v>
      </c>
      <c r="F2952">
        <f t="shared" si="142"/>
        <v>7</v>
      </c>
      <c r="G2952">
        <v>1</v>
      </c>
      <c r="I2952" s="172" t="s">
        <v>158</v>
      </c>
      <c r="J2952" s="173">
        <v>88</v>
      </c>
      <c r="K2952" s="188">
        <v>2</v>
      </c>
      <c r="L2952" s="188">
        <v>5</v>
      </c>
      <c r="M2952" s="188">
        <v>7</v>
      </c>
      <c r="O2952" s="165"/>
      <c r="P2952" s="174"/>
      <c r="Q2952" s="174"/>
      <c r="R2952" s="174"/>
      <c r="S2952" s="166"/>
    </row>
    <row r="2953" spans="1:19" x14ac:dyDescent="0.15">
      <c r="A2953">
        <v>73</v>
      </c>
      <c r="B2953" t="s">
        <v>158</v>
      </c>
      <c r="C2953">
        <v>89</v>
      </c>
      <c r="D2953">
        <f t="shared" si="140"/>
        <v>1</v>
      </c>
      <c r="E2953">
        <f t="shared" si="141"/>
        <v>2</v>
      </c>
      <c r="F2953">
        <f t="shared" si="142"/>
        <v>3</v>
      </c>
      <c r="G2953">
        <v>1</v>
      </c>
      <c r="I2953" s="172" t="s">
        <v>158</v>
      </c>
      <c r="J2953" s="173">
        <v>89</v>
      </c>
      <c r="K2953" s="188">
        <v>1</v>
      </c>
      <c r="L2953" s="188">
        <v>2</v>
      </c>
      <c r="M2953" s="188">
        <v>3</v>
      </c>
      <c r="O2953" s="165"/>
      <c r="P2953" s="174"/>
      <c r="Q2953" s="174"/>
      <c r="R2953" s="174"/>
      <c r="S2953" s="166"/>
    </row>
    <row r="2954" spans="1:19" x14ac:dyDescent="0.15">
      <c r="A2954">
        <v>73</v>
      </c>
      <c r="B2954" t="s">
        <v>158</v>
      </c>
      <c r="C2954">
        <v>90</v>
      </c>
      <c r="D2954">
        <f t="shared" si="140"/>
        <v>0</v>
      </c>
      <c r="E2954">
        <f t="shared" si="141"/>
        <v>4</v>
      </c>
      <c r="F2954">
        <f t="shared" si="142"/>
        <v>4</v>
      </c>
      <c r="G2954">
        <v>1</v>
      </c>
      <c r="I2954" s="172" t="s">
        <v>158</v>
      </c>
      <c r="J2954" s="173">
        <v>90</v>
      </c>
      <c r="K2954" s="188">
        <v>0</v>
      </c>
      <c r="L2954" s="188">
        <v>4</v>
      </c>
      <c r="M2954" s="188">
        <v>4</v>
      </c>
      <c r="O2954" s="165"/>
      <c r="P2954" s="174"/>
      <c r="Q2954" s="174"/>
      <c r="R2954" s="174"/>
      <c r="S2954" s="166"/>
    </row>
    <row r="2955" spans="1:19" x14ac:dyDescent="0.15">
      <c r="A2955">
        <v>73</v>
      </c>
      <c r="B2955" t="s">
        <v>158</v>
      </c>
      <c r="C2955">
        <v>91</v>
      </c>
      <c r="D2955">
        <f t="shared" ref="D2955:D3018" si="143">K2955</f>
        <v>1</v>
      </c>
      <c r="E2955">
        <f t="shared" ref="E2955:E3018" si="144">L2955</f>
        <v>2</v>
      </c>
      <c r="F2955">
        <f t="shared" ref="F2955:F3018" si="145">M2955</f>
        <v>3</v>
      </c>
      <c r="G2955">
        <v>1</v>
      </c>
      <c r="I2955" s="172" t="s">
        <v>158</v>
      </c>
      <c r="J2955" s="173">
        <v>91</v>
      </c>
      <c r="K2955" s="188">
        <v>1</v>
      </c>
      <c r="L2955" s="188">
        <v>2</v>
      </c>
      <c r="M2955" s="188">
        <v>3</v>
      </c>
      <c r="O2955" s="165"/>
      <c r="P2955" s="174"/>
      <c r="Q2955" s="174"/>
      <c r="R2955" s="174"/>
      <c r="S2955" s="166"/>
    </row>
    <row r="2956" spans="1:19" x14ac:dyDescent="0.15">
      <c r="A2956">
        <v>73</v>
      </c>
      <c r="B2956" t="s">
        <v>158</v>
      </c>
      <c r="C2956">
        <v>92</v>
      </c>
      <c r="D2956">
        <f t="shared" si="143"/>
        <v>2</v>
      </c>
      <c r="E2956">
        <f t="shared" si="144"/>
        <v>2</v>
      </c>
      <c r="F2956">
        <f t="shared" si="145"/>
        <v>4</v>
      </c>
      <c r="G2956">
        <v>1</v>
      </c>
      <c r="I2956" s="172" t="s">
        <v>158</v>
      </c>
      <c r="J2956" s="173">
        <v>92</v>
      </c>
      <c r="K2956" s="188">
        <v>2</v>
      </c>
      <c r="L2956" s="188">
        <v>2</v>
      </c>
      <c r="M2956" s="188">
        <v>4</v>
      </c>
      <c r="O2956" s="165"/>
      <c r="P2956" s="174"/>
      <c r="Q2956" s="174"/>
      <c r="R2956" s="174"/>
      <c r="S2956" s="166"/>
    </row>
    <row r="2957" spans="1:19" x14ac:dyDescent="0.15">
      <c r="A2957">
        <v>73</v>
      </c>
      <c r="B2957" t="s">
        <v>158</v>
      </c>
      <c r="C2957">
        <v>93</v>
      </c>
      <c r="D2957">
        <f t="shared" si="143"/>
        <v>0</v>
      </c>
      <c r="E2957">
        <f t="shared" si="144"/>
        <v>1</v>
      </c>
      <c r="F2957">
        <f t="shared" si="145"/>
        <v>1</v>
      </c>
      <c r="G2957">
        <v>1</v>
      </c>
      <c r="I2957" s="172" t="s">
        <v>158</v>
      </c>
      <c r="J2957" s="173">
        <v>93</v>
      </c>
      <c r="K2957" s="188">
        <v>0</v>
      </c>
      <c r="L2957" s="188">
        <v>1</v>
      </c>
      <c r="M2957" s="188">
        <v>1</v>
      </c>
      <c r="O2957" s="165"/>
      <c r="P2957" s="174"/>
      <c r="Q2957" s="174"/>
      <c r="R2957" s="174"/>
      <c r="S2957" s="166"/>
    </row>
    <row r="2958" spans="1:19" x14ac:dyDescent="0.15">
      <c r="A2958">
        <v>73</v>
      </c>
      <c r="B2958" t="s">
        <v>158</v>
      </c>
      <c r="C2958">
        <v>94</v>
      </c>
      <c r="D2958">
        <f t="shared" si="143"/>
        <v>1</v>
      </c>
      <c r="E2958">
        <f t="shared" si="144"/>
        <v>2</v>
      </c>
      <c r="F2958">
        <f t="shared" si="145"/>
        <v>3</v>
      </c>
      <c r="G2958">
        <v>1</v>
      </c>
      <c r="I2958" s="172" t="s">
        <v>158</v>
      </c>
      <c r="J2958" s="173">
        <v>94</v>
      </c>
      <c r="K2958" s="188">
        <v>1</v>
      </c>
      <c r="L2958" s="188">
        <v>2</v>
      </c>
      <c r="M2958" s="188">
        <v>3</v>
      </c>
      <c r="O2958" s="165"/>
      <c r="P2958" s="174"/>
      <c r="Q2958" s="174"/>
      <c r="R2958" s="174"/>
      <c r="S2958" s="166"/>
    </row>
    <row r="2959" spans="1:19" x14ac:dyDescent="0.15">
      <c r="A2959">
        <v>73</v>
      </c>
      <c r="B2959" t="s">
        <v>158</v>
      </c>
      <c r="C2959">
        <v>95</v>
      </c>
      <c r="D2959">
        <f t="shared" si="143"/>
        <v>0</v>
      </c>
      <c r="E2959">
        <f t="shared" si="144"/>
        <v>1</v>
      </c>
      <c r="F2959">
        <f t="shared" si="145"/>
        <v>1</v>
      </c>
      <c r="G2959">
        <v>1</v>
      </c>
      <c r="I2959" s="172" t="s">
        <v>158</v>
      </c>
      <c r="J2959" s="173">
        <v>95</v>
      </c>
      <c r="K2959" s="188">
        <v>0</v>
      </c>
      <c r="L2959" s="188">
        <v>1</v>
      </c>
      <c r="M2959" s="188">
        <v>1</v>
      </c>
      <c r="O2959" s="165"/>
      <c r="P2959" s="174"/>
      <c r="Q2959" s="174"/>
      <c r="R2959" s="174"/>
      <c r="S2959" s="166"/>
    </row>
    <row r="2960" spans="1:19" x14ac:dyDescent="0.15">
      <c r="A2960">
        <v>73</v>
      </c>
      <c r="B2960" t="s">
        <v>158</v>
      </c>
      <c r="C2960">
        <v>96</v>
      </c>
      <c r="D2960">
        <f t="shared" si="143"/>
        <v>0</v>
      </c>
      <c r="E2960">
        <f t="shared" si="144"/>
        <v>2</v>
      </c>
      <c r="F2960">
        <f t="shared" si="145"/>
        <v>2</v>
      </c>
      <c r="G2960">
        <v>1</v>
      </c>
      <c r="I2960" s="172" t="s">
        <v>158</v>
      </c>
      <c r="J2960" s="173">
        <v>96</v>
      </c>
      <c r="K2960" s="188">
        <v>0</v>
      </c>
      <c r="L2960" s="188">
        <v>2</v>
      </c>
      <c r="M2960" s="188">
        <v>2</v>
      </c>
      <c r="O2960" s="165"/>
      <c r="P2960" s="174"/>
      <c r="Q2960" s="174"/>
      <c r="R2960" s="174"/>
      <c r="S2960" s="166"/>
    </row>
    <row r="2961" spans="1:19" x14ac:dyDescent="0.15">
      <c r="A2961">
        <v>73</v>
      </c>
      <c r="B2961" t="s">
        <v>158</v>
      </c>
      <c r="C2961">
        <v>97</v>
      </c>
      <c r="D2961">
        <f t="shared" si="143"/>
        <v>0</v>
      </c>
      <c r="E2961">
        <f t="shared" si="144"/>
        <v>1</v>
      </c>
      <c r="F2961">
        <f t="shared" si="145"/>
        <v>1</v>
      </c>
      <c r="G2961">
        <v>1</v>
      </c>
      <c r="I2961" s="172" t="s">
        <v>158</v>
      </c>
      <c r="J2961" s="173">
        <v>97</v>
      </c>
      <c r="K2961" s="188">
        <v>0</v>
      </c>
      <c r="L2961" s="188">
        <v>1</v>
      </c>
      <c r="M2961" s="188">
        <v>1</v>
      </c>
      <c r="O2961" s="165"/>
      <c r="P2961" s="174"/>
      <c r="Q2961" s="174"/>
      <c r="R2961" s="174"/>
      <c r="S2961" s="166"/>
    </row>
    <row r="2962" spans="1:19" x14ac:dyDescent="0.15">
      <c r="A2962">
        <v>73</v>
      </c>
      <c r="B2962" t="s">
        <v>158</v>
      </c>
      <c r="C2962">
        <v>98</v>
      </c>
      <c r="D2962">
        <f t="shared" si="143"/>
        <v>0</v>
      </c>
      <c r="E2962">
        <f t="shared" si="144"/>
        <v>1</v>
      </c>
      <c r="F2962">
        <f t="shared" si="145"/>
        <v>1</v>
      </c>
      <c r="G2962">
        <v>1</v>
      </c>
      <c r="I2962" s="172" t="s">
        <v>158</v>
      </c>
      <c r="J2962" s="173">
        <v>98</v>
      </c>
      <c r="K2962" s="188">
        <v>0</v>
      </c>
      <c r="L2962" s="188">
        <v>1</v>
      </c>
      <c r="M2962" s="188">
        <v>1</v>
      </c>
      <c r="O2962" s="165"/>
      <c r="P2962" s="176"/>
      <c r="Q2962" s="176"/>
      <c r="R2962" s="176"/>
      <c r="S2962" s="167"/>
    </row>
    <row r="2963" spans="1:19" x14ac:dyDescent="0.15">
      <c r="A2963">
        <v>73</v>
      </c>
      <c r="B2963" t="s">
        <v>158</v>
      </c>
      <c r="C2963">
        <v>99</v>
      </c>
      <c r="D2963">
        <f t="shared" si="143"/>
        <v>0</v>
      </c>
      <c r="E2963">
        <f t="shared" si="144"/>
        <v>0</v>
      </c>
      <c r="F2963">
        <f t="shared" si="145"/>
        <v>0</v>
      </c>
      <c r="G2963">
        <v>1</v>
      </c>
      <c r="I2963" s="172" t="s">
        <v>158</v>
      </c>
      <c r="J2963" s="173">
        <v>99</v>
      </c>
      <c r="K2963" s="189"/>
      <c r="L2963" s="189"/>
      <c r="M2963" s="189"/>
      <c r="O2963" s="165"/>
      <c r="P2963" s="176"/>
      <c r="Q2963" s="176"/>
      <c r="R2963" s="176"/>
      <c r="S2963" s="167"/>
    </row>
    <row r="2964" spans="1:19" x14ac:dyDescent="0.15">
      <c r="A2964">
        <v>73</v>
      </c>
      <c r="B2964" t="s">
        <v>158</v>
      </c>
      <c r="C2964">
        <v>100</v>
      </c>
      <c r="D2964">
        <f t="shared" si="143"/>
        <v>0</v>
      </c>
      <c r="E2964">
        <f t="shared" si="144"/>
        <v>0</v>
      </c>
      <c r="F2964">
        <f t="shared" si="145"/>
        <v>0</v>
      </c>
      <c r="G2964">
        <v>1</v>
      </c>
      <c r="I2964" s="172" t="s">
        <v>158</v>
      </c>
      <c r="J2964" s="173">
        <v>100</v>
      </c>
      <c r="K2964" s="189"/>
      <c r="L2964" s="189"/>
      <c r="M2964" s="189"/>
      <c r="O2964" s="165"/>
      <c r="P2964" s="176"/>
      <c r="Q2964" s="176"/>
      <c r="R2964" s="176"/>
      <c r="S2964" s="167"/>
    </row>
    <row r="2965" spans="1:19" x14ac:dyDescent="0.15">
      <c r="A2965">
        <v>73</v>
      </c>
      <c r="B2965" t="s">
        <v>158</v>
      </c>
      <c r="C2965">
        <v>101</v>
      </c>
      <c r="D2965">
        <f t="shared" si="143"/>
        <v>0</v>
      </c>
      <c r="E2965">
        <f t="shared" si="144"/>
        <v>0</v>
      </c>
      <c r="F2965">
        <f t="shared" si="145"/>
        <v>0</v>
      </c>
      <c r="G2965">
        <v>1</v>
      </c>
      <c r="I2965" s="172" t="s">
        <v>158</v>
      </c>
      <c r="J2965" s="173">
        <v>101</v>
      </c>
      <c r="K2965" s="189"/>
      <c r="L2965" s="189"/>
      <c r="M2965" s="189"/>
      <c r="O2965" s="165"/>
      <c r="P2965" s="176"/>
      <c r="Q2965" s="176"/>
      <c r="R2965" s="176"/>
      <c r="S2965" s="167"/>
    </row>
    <row r="2966" spans="1:19" x14ac:dyDescent="0.15">
      <c r="A2966">
        <v>73</v>
      </c>
      <c r="B2966" t="s">
        <v>158</v>
      </c>
      <c r="C2966">
        <v>102</v>
      </c>
      <c r="D2966">
        <f t="shared" si="143"/>
        <v>0</v>
      </c>
      <c r="E2966">
        <f t="shared" si="144"/>
        <v>0</v>
      </c>
      <c r="F2966">
        <f t="shared" si="145"/>
        <v>0</v>
      </c>
      <c r="G2966">
        <v>1</v>
      </c>
      <c r="I2966" s="172" t="s">
        <v>158</v>
      </c>
      <c r="J2966" s="173">
        <v>102</v>
      </c>
      <c r="K2966" s="189"/>
      <c r="L2966" s="189"/>
      <c r="M2966" s="189"/>
      <c r="O2966" s="165"/>
      <c r="P2966" s="176"/>
      <c r="Q2966" s="176"/>
      <c r="R2966" s="176"/>
      <c r="S2966" s="167"/>
    </row>
    <row r="2967" spans="1:19" x14ac:dyDescent="0.15">
      <c r="A2967">
        <v>73</v>
      </c>
      <c r="B2967" t="s">
        <v>158</v>
      </c>
      <c r="C2967">
        <v>103</v>
      </c>
      <c r="D2967">
        <f t="shared" si="143"/>
        <v>0</v>
      </c>
      <c r="E2967">
        <f t="shared" si="144"/>
        <v>0</v>
      </c>
      <c r="F2967">
        <f t="shared" si="145"/>
        <v>0</v>
      </c>
      <c r="G2967">
        <v>1</v>
      </c>
      <c r="I2967" s="172" t="s">
        <v>158</v>
      </c>
      <c r="J2967" s="173">
        <v>103</v>
      </c>
      <c r="K2967" s="189"/>
      <c r="L2967" s="189"/>
      <c r="M2967" s="189"/>
      <c r="O2967" s="165"/>
      <c r="P2967" s="176"/>
      <c r="Q2967" s="176"/>
      <c r="R2967" s="176"/>
      <c r="S2967" s="167"/>
    </row>
    <row r="2968" spans="1:19" x14ac:dyDescent="0.15">
      <c r="A2968">
        <v>73</v>
      </c>
      <c r="B2968" t="s">
        <v>158</v>
      </c>
      <c r="C2968">
        <v>104</v>
      </c>
      <c r="D2968">
        <f t="shared" si="143"/>
        <v>0</v>
      </c>
      <c r="E2968">
        <f t="shared" si="144"/>
        <v>0</v>
      </c>
      <c r="F2968">
        <f t="shared" si="145"/>
        <v>0</v>
      </c>
      <c r="G2968">
        <v>1</v>
      </c>
      <c r="I2968" s="172" t="s">
        <v>158</v>
      </c>
      <c r="J2968" s="173">
        <v>104</v>
      </c>
      <c r="K2968" s="189"/>
      <c r="L2968" s="189"/>
      <c r="M2968" s="189"/>
      <c r="O2968" s="165"/>
      <c r="P2968" s="176"/>
      <c r="Q2968" s="176"/>
      <c r="R2968" s="176"/>
      <c r="S2968" s="167"/>
    </row>
    <row r="2969" spans="1:19" x14ac:dyDescent="0.15">
      <c r="A2969">
        <v>73</v>
      </c>
      <c r="B2969" t="s">
        <v>158</v>
      </c>
      <c r="C2969">
        <v>105</v>
      </c>
      <c r="D2969">
        <f t="shared" si="143"/>
        <v>0</v>
      </c>
      <c r="E2969">
        <f t="shared" si="144"/>
        <v>0</v>
      </c>
      <c r="F2969">
        <f>M2969</f>
        <v>0</v>
      </c>
      <c r="G2969">
        <v>1</v>
      </c>
      <c r="I2969" s="172" t="s">
        <v>158</v>
      </c>
      <c r="J2969" s="173">
        <v>105</v>
      </c>
      <c r="K2969" s="189"/>
      <c r="L2969" s="189"/>
      <c r="M2969" s="189"/>
      <c r="O2969" s="165"/>
      <c r="P2969" s="176"/>
      <c r="Q2969" s="176"/>
      <c r="R2969" s="176"/>
      <c r="S2969" s="167"/>
    </row>
    <row r="2970" spans="1:19" x14ac:dyDescent="0.15">
      <c r="A2970">
        <v>97</v>
      </c>
      <c r="B2970" t="s">
        <v>571</v>
      </c>
      <c r="C2970">
        <v>0</v>
      </c>
      <c r="D2970">
        <f t="shared" si="143"/>
        <v>21</v>
      </c>
      <c r="E2970">
        <f t="shared" si="144"/>
        <v>16</v>
      </c>
      <c r="F2970">
        <f>M2970</f>
        <v>37</v>
      </c>
      <c r="G2970">
        <v>1</v>
      </c>
      <c r="I2970" s="172" t="s">
        <v>571</v>
      </c>
      <c r="J2970" s="173">
        <v>0</v>
      </c>
      <c r="K2970" s="188">
        <v>21</v>
      </c>
      <c r="L2970" s="188">
        <v>16</v>
      </c>
      <c r="M2970" s="188">
        <v>37</v>
      </c>
      <c r="O2970" s="165"/>
      <c r="P2970" s="174"/>
      <c r="Q2970" s="174"/>
      <c r="R2970" s="174"/>
      <c r="S2970" s="166"/>
    </row>
    <row r="2971" spans="1:19" x14ac:dyDescent="0.15">
      <c r="A2971">
        <v>97</v>
      </c>
      <c r="B2971" t="s">
        <v>571</v>
      </c>
      <c r="C2971">
        <v>1</v>
      </c>
      <c r="D2971">
        <f t="shared" si="143"/>
        <v>23</v>
      </c>
      <c r="E2971">
        <f t="shared" si="144"/>
        <v>30</v>
      </c>
      <c r="F2971">
        <f t="shared" si="145"/>
        <v>53</v>
      </c>
      <c r="G2971">
        <v>1</v>
      </c>
      <c r="I2971" s="172" t="s">
        <v>571</v>
      </c>
      <c r="J2971" s="173">
        <v>1</v>
      </c>
      <c r="K2971" s="188">
        <v>23</v>
      </c>
      <c r="L2971" s="188">
        <v>30</v>
      </c>
      <c r="M2971" s="188">
        <v>53</v>
      </c>
      <c r="O2971" s="165"/>
      <c r="P2971" s="174"/>
      <c r="Q2971" s="174"/>
      <c r="R2971" s="174"/>
      <c r="S2971" s="166"/>
    </row>
    <row r="2972" spans="1:19" x14ac:dyDescent="0.15">
      <c r="A2972">
        <v>97</v>
      </c>
      <c r="B2972" t="s">
        <v>571</v>
      </c>
      <c r="C2972">
        <v>2</v>
      </c>
      <c r="D2972">
        <f t="shared" si="143"/>
        <v>32</v>
      </c>
      <c r="E2972">
        <f t="shared" si="144"/>
        <v>28</v>
      </c>
      <c r="F2972">
        <f t="shared" si="145"/>
        <v>60</v>
      </c>
      <c r="G2972">
        <v>1</v>
      </c>
      <c r="I2972" s="172" t="s">
        <v>571</v>
      </c>
      <c r="J2972" s="173">
        <v>2</v>
      </c>
      <c r="K2972" s="188">
        <v>32</v>
      </c>
      <c r="L2972" s="188">
        <v>28</v>
      </c>
      <c r="M2972" s="188">
        <v>60</v>
      </c>
      <c r="O2972" s="165"/>
      <c r="P2972" s="174"/>
      <c r="Q2972" s="174"/>
      <c r="R2972" s="174"/>
      <c r="S2972" s="166"/>
    </row>
    <row r="2973" spans="1:19" x14ac:dyDescent="0.15">
      <c r="A2973">
        <v>97</v>
      </c>
      <c r="B2973" t="s">
        <v>571</v>
      </c>
      <c r="C2973">
        <v>3</v>
      </c>
      <c r="D2973">
        <f t="shared" si="143"/>
        <v>30</v>
      </c>
      <c r="E2973">
        <f t="shared" si="144"/>
        <v>22</v>
      </c>
      <c r="F2973">
        <f t="shared" si="145"/>
        <v>52</v>
      </c>
      <c r="G2973">
        <v>1</v>
      </c>
      <c r="I2973" s="172" t="s">
        <v>571</v>
      </c>
      <c r="J2973" s="173">
        <v>3</v>
      </c>
      <c r="K2973" s="188">
        <v>30</v>
      </c>
      <c r="L2973" s="188">
        <v>22</v>
      </c>
      <c r="M2973" s="188">
        <v>52</v>
      </c>
      <c r="O2973" s="165"/>
      <c r="P2973" s="174"/>
      <c r="Q2973" s="174"/>
      <c r="R2973" s="174"/>
      <c r="S2973" s="166"/>
    </row>
    <row r="2974" spans="1:19" x14ac:dyDescent="0.15">
      <c r="A2974">
        <v>97</v>
      </c>
      <c r="B2974" t="s">
        <v>571</v>
      </c>
      <c r="C2974">
        <v>4</v>
      </c>
      <c r="D2974">
        <f t="shared" si="143"/>
        <v>22</v>
      </c>
      <c r="E2974">
        <f t="shared" si="144"/>
        <v>33</v>
      </c>
      <c r="F2974">
        <f t="shared" si="145"/>
        <v>55</v>
      </c>
      <c r="G2974">
        <v>1</v>
      </c>
      <c r="I2974" s="172" t="s">
        <v>571</v>
      </c>
      <c r="J2974" s="173">
        <v>4</v>
      </c>
      <c r="K2974" s="188">
        <v>22</v>
      </c>
      <c r="L2974" s="188">
        <v>33</v>
      </c>
      <c r="M2974" s="188">
        <v>55</v>
      </c>
      <c r="O2974" s="165"/>
      <c r="P2974" s="174"/>
      <c r="Q2974" s="174"/>
      <c r="R2974" s="174"/>
      <c r="S2974" s="166"/>
    </row>
    <row r="2975" spans="1:19" x14ac:dyDescent="0.15">
      <c r="A2975">
        <v>97</v>
      </c>
      <c r="B2975" t="s">
        <v>571</v>
      </c>
      <c r="C2975">
        <v>5</v>
      </c>
      <c r="D2975">
        <f t="shared" si="143"/>
        <v>18</v>
      </c>
      <c r="E2975">
        <f t="shared" si="144"/>
        <v>24</v>
      </c>
      <c r="F2975">
        <f t="shared" si="145"/>
        <v>42</v>
      </c>
      <c r="G2975">
        <v>1</v>
      </c>
      <c r="I2975" s="172" t="s">
        <v>571</v>
      </c>
      <c r="J2975" s="173">
        <v>5</v>
      </c>
      <c r="K2975" s="188">
        <v>18</v>
      </c>
      <c r="L2975" s="188">
        <v>24</v>
      </c>
      <c r="M2975" s="188">
        <v>42</v>
      </c>
      <c r="O2975" s="165"/>
      <c r="P2975" s="174"/>
      <c r="Q2975" s="174"/>
      <c r="R2975" s="174"/>
      <c r="S2975" s="166"/>
    </row>
    <row r="2976" spans="1:19" x14ac:dyDescent="0.15">
      <c r="A2976">
        <v>97</v>
      </c>
      <c r="B2976" t="s">
        <v>571</v>
      </c>
      <c r="C2976">
        <v>6</v>
      </c>
      <c r="D2976">
        <f t="shared" si="143"/>
        <v>26</v>
      </c>
      <c r="E2976">
        <f t="shared" si="144"/>
        <v>14</v>
      </c>
      <c r="F2976">
        <f t="shared" si="145"/>
        <v>40</v>
      </c>
      <c r="G2976">
        <v>1</v>
      </c>
      <c r="I2976" s="172" t="s">
        <v>571</v>
      </c>
      <c r="J2976" s="173">
        <v>6</v>
      </c>
      <c r="K2976" s="188">
        <v>26</v>
      </c>
      <c r="L2976" s="188">
        <v>14</v>
      </c>
      <c r="M2976" s="188">
        <v>40</v>
      </c>
      <c r="O2976" s="165"/>
      <c r="P2976" s="174"/>
      <c r="Q2976" s="174"/>
      <c r="R2976" s="174"/>
      <c r="S2976" s="166"/>
    </row>
    <row r="2977" spans="1:19" x14ac:dyDescent="0.15">
      <c r="A2977">
        <v>97</v>
      </c>
      <c r="B2977" t="s">
        <v>571</v>
      </c>
      <c r="C2977">
        <v>7</v>
      </c>
      <c r="D2977">
        <f t="shared" si="143"/>
        <v>13</v>
      </c>
      <c r="E2977">
        <f t="shared" si="144"/>
        <v>18</v>
      </c>
      <c r="F2977">
        <f t="shared" si="145"/>
        <v>31</v>
      </c>
      <c r="G2977">
        <v>1</v>
      </c>
      <c r="I2977" s="172" t="s">
        <v>571</v>
      </c>
      <c r="J2977" s="173">
        <v>7</v>
      </c>
      <c r="K2977" s="188">
        <v>13</v>
      </c>
      <c r="L2977" s="188">
        <v>18</v>
      </c>
      <c r="M2977" s="188">
        <v>31</v>
      </c>
      <c r="O2977" s="165"/>
      <c r="P2977" s="174"/>
      <c r="Q2977" s="174"/>
      <c r="R2977" s="174"/>
      <c r="S2977" s="166"/>
    </row>
    <row r="2978" spans="1:19" x14ac:dyDescent="0.15">
      <c r="A2978">
        <v>97</v>
      </c>
      <c r="B2978" t="s">
        <v>571</v>
      </c>
      <c r="C2978">
        <v>8</v>
      </c>
      <c r="D2978">
        <f t="shared" si="143"/>
        <v>6</v>
      </c>
      <c r="E2978">
        <f t="shared" si="144"/>
        <v>13</v>
      </c>
      <c r="F2978">
        <f t="shared" si="145"/>
        <v>19</v>
      </c>
      <c r="G2978">
        <v>1</v>
      </c>
      <c r="I2978" s="172" t="s">
        <v>571</v>
      </c>
      <c r="J2978" s="173">
        <v>8</v>
      </c>
      <c r="K2978" s="188">
        <v>6</v>
      </c>
      <c r="L2978" s="188">
        <v>13</v>
      </c>
      <c r="M2978" s="188">
        <v>19</v>
      </c>
      <c r="O2978" s="165"/>
      <c r="P2978" s="174"/>
      <c r="Q2978" s="174"/>
      <c r="R2978" s="174"/>
      <c r="S2978" s="166"/>
    </row>
    <row r="2979" spans="1:19" x14ac:dyDescent="0.15">
      <c r="A2979">
        <v>97</v>
      </c>
      <c r="B2979" t="s">
        <v>571</v>
      </c>
      <c r="C2979">
        <v>9</v>
      </c>
      <c r="D2979">
        <f t="shared" si="143"/>
        <v>7</v>
      </c>
      <c r="E2979">
        <f t="shared" si="144"/>
        <v>10</v>
      </c>
      <c r="F2979">
        <f t="shared" si="145"/>
        <v>17</v>
      </c>
      <c r="G2979">
        <v>1</v>
      </c>
      <c r="I2979" s="172" t="s">
        <v>571</v>
      </c>
      <c r="J2979" s="173">
        <v>9</v>
      </c>
      <c r="K2979" s="188">
        <v>7</v>
      </c>
      <c r="L2979" s="188">
        <v>10</v>
      </c>
      <c r="M2979" s="188">
        <v>17</v>
      </c>
      <c r="O2979" s="165"/>
      <c r="P2979" s="174"/>
      <c r="Q2979" s="174"/>
      <c r="R2979" s="174"/>
      <c r="S2979" s="166"/>
    </row>
    <row r="2980" spans="1:19" x14ac:dyDescent="0.15">
      <c r="A2980">
        <v>97</v>
      </c>
      <c r="B2980" t="s">
        <v>571</v>
      </c>
      <c r="C2980">
        <v>10</v>
      </c>
      <c r="D2980">
        <f t="shared" si="143"/>
        <v>6</v>
      </c>
      <c r="E2980">
        <f t="shared" si="144"/>
        <v>7</v>
      </c>
      <c r="F2980">
        <f t="shared" si="145"/>
        <v>13</v>
      </c>
      <c r="G2980">
        <v>1</v>
      </c>
      <c r="I2980" s="172" t="s">
        <v>571</v>
      </c>
      <c r="J2980" s="173">
        <v>10</v>
      </c>
      <c r="K2980" s="188">
        <v>6</v>
      </c>
      <c r="L2980" s="188">
        <v>7</v>
      </c>
      <c r="M2980" s="188">
        <v>13</v>
      </c>
      <c r="O2980" s="165"/>
      <c r="P2980" s="174"/>
      <c r="Q2980" s="174"/>
      <c r="R2980" s="174"/>
      <c r="S2980" s="166"/>
    </row>
    <row r="2981" spans="1:19" x14ac:dyDescent="0.15">
      <c r="A2981">
        <v>97</v>
      </c>
      <c r="B2981" t="s">
        <v>571</v>
      </c>
      <c r="C2981">
        <v>11</v>
      </c>
      <c r="D2981">
        <f t="shared" si="143"/>
        <v>7</v>
      </c>
      <c r="E2981">
        <f t="shared" si="144"/>
        <v>7</v>
      </c>
      <c r="F2981">
        <f t="shared" si="145"/>
        <v>14</v>
      </c>
      <c r="G2981">
        <v>1</v>
      </c>
      <c r="I2981" s="172" t="s">
        <v>571</v>
      </c>
      <c r="J2981" s="173">
        <v>11</v>
      </c>
      <c r="K2981" s="188">
        <v>7</v>
      </c>
      <c r="L2981" s="188">
        <v>7</v>
      </c>
      <c r="M2981" s="188">
        <v>14</v>
      </c>
      <c r="O2981" s="165"/>
      <c r="P2981" s="174"/>
      <c r="Q2981" s="174"/>
      <c r="R2981" s="174"/>
      <c r="S2981" s="166"/>
    </row>
    <row r="2982" spans="1:19" x14ac:dyDescent="0.15">
      <c r="A2982">
        <v>97</v>
      </c>
      <c r="B2982" t="s">
        <v>571</v>
      </c>
      <c r="C2982">
        <v>12</v>
      </c>
      <c r="D2982">
        <f t="shared" si="143"/>
        <v>4</v>
      </c>
      <c r="E2982">
        <f t="shared" si="144"/>
        <v>3</v>
      </c>
      <c r="F2982">
        <f t="shared" si="145"/>
        <v>7</v>
      </c>
      <c r="G2982">
        <v>1</v>
      </c>
      <c r="I2982" s="172" t="s">
        <v>571</v>
      </c>
      <c r="J2982" s="173">
        <v>12</v>
      </c>
      <c r="K2982" s="188">
        <v>4</v>
      </c>
      <c r="L2982" s="188">
        <v>3</v>
      </c>
      <c r="M2982" s="188">
        <v>7</v>
      </c>
      <c r="O2982" s="165"/>
      <c r="P2982" s="174"/>
      <c r="Q2982" s="174"/>
      <c r="R2982" s="174"/>
      <c r="S2982" s="166"/>
    </row>
    <row r="2983" spans="1:19" x14ac:dyDescent="0.15">
      <c r="A2983">
        <v>97</v>
      </c>
      <c r="B2983" t="s">
        <v>571</v>
      </c>
      <c r="C2983">
        <v>13</v>
      </c>
      <c r="D2983">
        <f t="shared" si="143"/>
        <v>3</v>
      </c>
      <c r="E2983">
        <f t="shared" si="144"/>
        <v>5</v>
      </c>
      <c r="F2983">
        <f t="shared" si="145"/>
        <v>8</v>
      </c>
      <c r="G2983">
        <v>1</v>
      </c>
      <c r="I2983" s="172" t="s">
        <v>571</v>
      </c>
      <c r="J2983" s="173">
        <v>13</v>
      </c>
      <c r="K2983" s="188">
        <v>3</v>
      </c>
      <c r="L2983" s="188">
        <v>5</v>
      </c>
      <c r="M2983" s="188">
        <v>8</v>
      </c>
      <c r="O2983" s="165"/>
      <c r="P2983" s="174"/>
      <c r="Q2983" s="174"/>
      <c r="R2983" s="174"/>
      <c r="S2983" s="166"/>
    </row>
    <row r="2984" spans="1:19" x14ac:dyDescent="0.15">
      <c r="A2984">
        <v>97</v>
      </c>
      <c r="B2984" t="s">
        <v>571</v>
      </c>
      <c r="C2984">
        <v>14</v>
      </c>
      <c r="D2984">
        <f t="shared" si="143"/>
        <v>6</v>
      </c>
      <c r="E2984">
        <f t="shared" si="144"/>
        <v>3</v>
      </c>
      <c r="F2984">
        <f t="shared" si="145"/>
        <v>9</v>
      </c>
      <c r="G2984">
        <v>1</v>
      </c>
      <c r="I2984" s="172" t="s">
        <v>571</v>
      </c>
      <c r="J2984" s="173">
        <v>14</v>
      </c>
      <c r="K2984" s="188">
        <v>6</v>
      </c>
      <c r="L2984" s="188">
        <v>3</v>
      </c>
      <c r="M2984" s="188">
        <v>9</v>
      </c>
      <c r="O2984" s="165"/>
      <c r="P2984" s="174"/>
      <c r="Q2984" s="174"/>
      <c r="R2984" s="174"/>
      <c r="S2984" s="166"/>
    </row>
    <row r="2985" spans="1:19" x14ac:dyDescent="0.15">
      <c r="A2985">
        <v>97</v>
      </c>
      <c r="B2985" t="s">
        <v>571</v>
      </c>
      <c r="C2985">
        <v>15</v>
      </c>
      <c r="D2985">
        <f t="shared" si="143"/>
        <v>1</v>
      </c>
      <c r="E2985">
        <f t="shared" si="144"/>
        <v>2</v>
      </c>
      <c r="F2985">
        <f t="shared" si="145"/>
        <v>3</v>
      </c>
      <c r="G2985">
        <v>1</v>
      </c>
      <c r="I2985" s="172" t="s">
        <v>571</v>
      </c>
      <c r="J2985" s="173">
        <v>15</v>
      </c>
      <c r="K2985" s="188">
        <v>1</v>
      </c>
      <c r="L2985" s="188">
        <v>2</v>
      </c>
      <c r="M2985" s="188">
        <v>3</v>
      </c>
      <c r="O2985" s="165"/>
      <c r="P2985" s="174"/>
      <c r="Q2985" s="174"/>
      <c r="R2985" s="174"/>
      <c r="S2985" s="166"/>
    </row>
    <row r="2986" spans="1:19" x14ac:dyDescent="0.15">
      <c r="A2986">
        <v>97</v>
      </c>
      <c r="B2986" t="s">
        <v>571</v>
      </c>
      <c r="C2986">
        <v>16</v>
      </c>
      <c r="D2986">
        <f t="shared" si="143"/>
        <v>1</v>
      </c>
      <c r="E2986">
        <f t="shared" si="144"/>
        <v>2</v>
      </c>
      <c r="F2986">
        <f t="shared" si="145"/>
        <v>3</v>
      </c>
      <c r="G2986">
        <v>1</v>
      </c>
      <c r="I2986" s="172" t="s">
        <v>571</v>
      </c>
      <c r="J2986" s="173">
        <v>16</v>
      </c>
      <c r="K2986" s="188">
        <v>1</v>
      </c>
      <c r="L2986" s="188">
        <v>2</v>
      </c>
      <c r="M2986" s="188">
        <v>3</v>
      </c>
      <c r="O2986" s="165"/>
      <c r="P2986" s="174"/>
      <c r="Q2986" s="174"/>
      <c r="R2986" s="174"/>
      <c r="S2986" s="166"/>
    </row>
    <row r="2987" spans="1:19" x14ac:dyDescent="0.15">
      <c r="A2987">
        <v>97</v>
      </c>
      <c r="B2987" t="s">
        <v>571</v>
      </c>
      <c r="C2987">
        <v>17</v>
      </c>
      <c r="D2987">
        <f t="shared" si="143"/>
        <v>2</v>
      </c>
      <c r="E2987">
        <f t="shared" si="144"/>
        <v>3</v>
      </c>
      <c r="F2987">
        <f t="shared" si="145"/>
        <v>5</v>
      </c>
      <c r="G2987">
        <v>1</v>
      </c>
      <c r="I2987" s="172" t="s">
        <v>571</v>
      </c>
      <c r="J2987" s="173">
        <v>17</v>
      </c>
      <c r="K2987" s="188">
        <v>2</v>
      </c>
      <c r="L2987" s="188">
        <v>3</v>
      </c>
      <c r="M2987" s="188">
        <v>5</v>
      </c>
      <c r="O2987" s="165"/>
      <c r="P2987" s="174"/>
      <c r="Q2987" s="174"/>
      <c r="R2987" s="174"/>
      <c r="S2987" s="166"/>
    </row>
    <row r="2988" spans="1:19" x14ac:dyDescent="0.15">
      <c r="A2988">
        <v>97</v>
      </c>
      <c r="B2988" t="s">
        <v>571</v>
      </c>
      <c r="C2988">
        <v>18</v>
      </c>
      <c r="D2988">
        <f t="shared" si="143"/>
        <v>1</v>
      </c>
      <c r="E2988">
        <f t="shared" si="144"/>
        <v>1</v>
      </c>
      <c r="F2988">
        <f t="shared" si="145"/>
        <v>2</v>
      </c>
      <c r="G2988">
        <v>1</v>
      </c>
      <c r="I2988" s="172" t="s">
        <v>571</v>
      </c>
      <c r="J2988" s="173">
        <v>18</v>
      </c>
      <c r="K2988" s="188">
        <v>1</v>
      </c>
      <c r="L2988" s="188">
        <v>1</v>
      </c>
      <c r="M2988" s="188">
        <v>2</v>
      </c>
      <c r="O2988" s="165"/>
      <c r="P2988" s="174"/>
      <c r="Q2988" s="174"/>
      <c r="R2988" s="174"/>
      <c r="S2988" s="166"/>
    </row>
    <row r="2989" spans="1:19" x14ac:dyDescent="0.15">
      <c r="A2989">
        <v>97</v>
      </c>
      <c r="B2989" t="s">
        <v>571</v>
      </c>
      <c r="C2989">
        <v>19</v>
      </c>
      <c r="D2989">
        <f t="shared" si="143"/>
        <v>2</v>
      </c>
      <c r="E2989">
        <f t="shared" si="144"/>
        <v>1</v>
      </c>
      <c r="F2989">
        <f t="shared" si="145"/>
        <v>3</v>
      </c>
      <c r="G2989">
        <v>1</v>
      </c>
      <c r="I2989" s="172" t="s">
        <v>571</v>
      </c>
      <c r="J2989" s="173">
        <v>19</v>
      </c>
      <c r="K2989" s="188">
        <v>2</v>
      </c>
      <c r="L2989" s="188">
        <v>1</v>
      </c>
      <c r="M2989" s="188">
        <v>3</v>
      </c>
      <c r="O2989" s="165"/>
      <c r="P2989" s="174"/>
      <c r="Q2989" s="174"/>
      <c r="R2989" s="174"/>
      <c r="S2989" s="166"/>
    </row>
    <row r="2990" spans="1:19" x14ac:dyDescent="0.15">
      <c r="A2990">
        <v>97</v>
      </c>
      <c r="B2990" t="s">
        <v>571</v>
      </c>
      <c r="C2990">
        <v>20</v>
      </c>
      <c r="D2990">
        <f t="shared" si="143"/>
        <v>3</v>
      </c>
      <c r="E2990">
        <f t="shared" si="144"/>
        <v>2</v>
      </c>
      <c r="F2990">
        <f t="shared" si="145"/>
        <v>5</v>
      </c>
      <c r="G2990">
        <v>1</v>
      </c>
      <c r="I2990" s="172" t="s">
        <v>571</v>
      </c>
      <c r="J2990" s="173">
        <v>20</v>
      </c>
      <c r="K2990" s="188">
        <v>3</v>
      </c>
      <c r="L2990" s="188">
        <v>2</v>
      </c>
      <c r="M2990" s="188">
        <v>5</v>
      </c>
      <c r="O2990" s="165"/>
      <c r="P2990" s="174"/>
      <c r="Q2990" s="174"/>
      <c r="R2990" s="174"/>
      <c r="S2990" s="166"/>
    </row>
    <row r="2991" spans="1:19" x14ac:dyDescent="0.15">
      <c r="A2991">
        <v>97</v>
      </c>
      <c r="B2991" t="s">
        <v>571</v>
      </c>
      <c r="C2991">
        <v>21</v>
      </c>
      <c r="D2991">
        <f t="shared" si="143"/>
        <v>3</v>
      </c>
      <c r="E2991">
        <f t="shared" si="144"/>
        <v>3</v>
      </c>
      <c r="F2991">
        <f t="shared" si="145"/>
        <v>6</v>
      </c>
      <c r="G2991">
        <v>1</v>
      </c>
      <c r="I2991" s="172" t="s">
        <v>571</v>
      </c>
      <c r="J2991" s="173">
        <v>21</v>
      </c>
      <c r="K2991" s="188">
        <v>3</v>
      </c>
      <c r="L2991" s="188">
        <v>3</v>
      </c>
      <c r="M2991" s="188">
        <v>6</v>
      </c>
      <c r="O2991" s="165"/>
      <c r="P2991" s="174"/>
      <c r="Q2991" s="174"/>
      <c r="R2991" s="174"/>
      <c r="S2991" s="166"/>
    </row>
    <row r="2992" spans="1:19" x14ac:dyDescent="0.15">
      <c r="A2992">
        <v>97</v>
      </c>
      <c r="B2992" t="s">
        <v>571</v>
      </c>
      <c r="C2992">
        <v>22</v>
      </c>
      <c r="D2992">
        <f t="shared" si="143"/>
        <v>2</v>
      </c>
      <c r="E2992">
        <f t="shared" si="144"/>
        <v>2</v>
      </c>
      <c r="F2992">
        <f t="shared" si="145"/>
        <v>4</v>
      </c>
      <c r="G2992">
        <v>1</v>
      </c>
      <c r="I2992" s="172" t="s">
        <v>571</v>
      </c>
      <c r="J2992" s="173">
        <v>22</v>
      </c>
      <c r="K2992" s="188">
        <v>2</v>
      </c>
      <c r="L2992" s="188">
        <v>2</v>
      </c>
      <c r="M2992" s="188">
        <v>4</v>
      </c>
      <c r="O2992" s="165"/>
      <c r="P2992" s="174"/>
      <c r="Q2992" s="174"/>
      <c r="R2992" s="174"/>
      <c r="S2992" s="166"/>
    </row>
    <row r="2993" spans="1:19" x14ac:dyDescent="0.15">
      <c r="A2993">
        <v>97</v>
      </c>
      <c r="B2993" t="s">
        <v>571</v>
      </c>
      <c r="C2993">
        <v>23</v>
      </c>
      <c r="D2993">
        <f t="shared" si="143"/>
        <v>1</v>
      </c>
      <c r="E2993">
        <f t="shared" si="144"/>
        <v>1</v>
      </c>
      <c r="F2993">
        <f t="shared" si="145"/>
        <v>2</v>
      </c>
      <c r="G2993">
        <v>1</v>
      </c>
      <c r="I2993" s="172" t="s">
        <v>571</v>
      </c>
      <c r="J2993" s="173">
        <v>23</v>
      </c>
      <c r="K2993" s="188">
        <v>1</v>
      </c>
      <c r="L2993" s="188">
        <v>1</v>
      </c>
      <c r="M2993" s="188">
        <v>2</v>
      </c>
      <c r="O2993" s="165"/>
      <c r="P2993" s="174"/>
      <c r="Q2993" s="174"/>
      <c r="R2993" s="174"/>
      <c r="S2993" s="166"/>
    </row>
    <row r="2994" spans="1:19" x14ac:dyDescent="0.15">
      <c r="A2994">
        <v>97</v>
      </c>
      <c r="B2994" t="s">
        <v>571</v>
      </c>
      <c r="C2994">
        <v>24</v>
      </c>
      <c r="D2994">
        <f t="shared" si="143"/>
        <v>2</v>
      </c>
      <c r="E2994">
        <f t="shared" si="144"/>
        <v>6</v>
      </c>
      <c r="F2994">
        <f t="shared" si="145"/>
        <v>8</v>
      </c>
      <c r="G2994">
        <v>1</v>
      </c>
      <c r="I2994" s="172" t="s">
        <v>571</v>
      </c>
      <c r="J2994" s="173">
        <v>24</v>
      </c>
      <c r="K2994" s="188">
        <v>2</v>
      </c>
      <c r="L2994" s="188">
        <v>6</v>
      </c>
      <c r="M2994" s="188">
        <v>8</v>
      </c>
      <c r="O2994" s="165"/>
      <c r="P2994" s="174"/>
      <c r="Q2994" s="174"/>
      <c r="R2994" s="174"/>
      <c r="S2994" s="166"/>
    </row>
    <row r="2995" spans="1:19" x14ac:dyDescent="0.15">
      <c r="A2995">
        <v>97</v>
      </c>
      <c r="B2995" t="s">
        <v>571</v>
      </c>
      <c r="C2995">
        <v>25</v>
      </c>
      <c r="D2995">
        <f t="shared" si="143"/>
        <v>4</v>
      </c>
      <c r="E2995">
        <f t="shared" si="144"/>
        <v>4</v>
      </c>
      <c r="F2995">
        <f t="shared" si="145"/>
        <v>8</v>
      </c>
      <c r="G2995">
        <v>1</v>
      </c>
      <c r="I2995" s="172" t="s">
        <v>571</v>
      </c>
      <c r="J2995" s="173">
        <v>25</v>
      </c>
      <c r="K2995" s="188">
        <v>4</v>
      </c>
      <c r="L2995" s="188">
        <v>4</v>
      </c>
      <c r="M2995" s="188">
        <v>8</v>
      </c>
      <c r="O2995" s="165"/>
      <c r="P2995" s="174"/>
      <c r="Q2995" s="174"/>
      <c r="R2995" s="174"/>
      <c r="S2995" s="166"/>
    </row>
    <row r="2996" spans="1:19" x14ac:dyDescent="0.15">
      <c r="A2996">
        <v>97</v>
      </c>
      <c r="B2996" t="s">
        <v>571</v>
      </c>
      <c r="C2996">
        <v>26</v>
      </c>
      <c r="D2996">
        <f t="shared" si="143"/>
        <v>4</v>
      </c>
      <c r="E2996">
        <f t="shared" si="144"/>
        <v>5</v>
      </c>
      <c r="F2996">
        <f t="shared" si="145"/>
        <v>9</v>
      </c>
      <c r="G2996">
        <v>1</v>
      </c>
      <c r="I2996" s="172" t="s">
        <v>571</v>
      </c>
      <c r="J2996" s="173">
        <v>26</v>
      </c>
      <c r="K2996" s="188">
        <v>4</v>
      </c>
      <c r="L2996" s="188">
        <v>5</v>
      </c>
      <c r="M2996" s="188">
        <v>9</v>
      </c>
      <c r="O2996" s="165"/>
      <c r="P2996" s="174"/>
      <c r="Q2996" s="174"/>
      <c r="R2996" s="174"/>
      <c r="S2996" s="166"/>
    </row>
    <row r="2997" spans="1:19" x14ac:dyDescent="0.15">
      <c r="A2997">
        <v>97</v>
      </c>
      <c r="B2997" t="s">
        <v>571</v>
      </c>
      <c r="C2997">
        <v>27</v>
      </c>
      <c r="D2997">
        <f t="shared" si="143"/>
        <v>1</v>
      </c>
      <c r="E2997">
        <f t="shared" si="144"/>
        <v>1</v>
      </c>
      <c r="F2997">
        <f t="shared" si="145"/>
        <v>2</v>
      </c>
      <c r="G2997">
        <v>1</v>
      </c>
      <c r="I2997" s="172" t="s">
        <v>571</v>
      </c>
      <c r="J2997" s="173">
        <v>27</v>
      </c>
      <c r="K2997" s="188">
        <v>1</v>
      </c>
      <c r="L2997" s="188">
        <v>1</v>
      </c>
      <c r="M2997" s="188">
        <v>2</v>
      </c>
      <c r="O2997" s="165"/>
      <c r="P2997" s="174"/>
      <c r="Q2997" s="174"/>
      <c r="R2997" s="174"/>
      <c r="S2997" s="166"/>
    </row>
    <row r="2998" spans="1:19" x14ac:dyDescent="0.15">
      <c r="A2998">
        <v>97</v>
      </c>
      <c r="B2998" t="s">
        <v>571</v>
      </c>
      <c r="C2998">
        <v>28</v>
      </c>
      <c r="D2998">
        <f t="shared" si="143"/>
        <v>4</v>
      </c>
      <c r="E2998">
        <f t="shared" si="144"/>
        <v>11</v>
      </c>
      <c r="F2998">
        <f t="shared" si="145"/>
        <v>15</v>
      </c>
      <c r="G2998">
        <v>1</v>
      </c>
      <c r="I2998" s="172" t="s">
        <v>571</v>
      </c>
      <c r="J2998" s="173">
        <v>28</v>
      </c>
      <c r="K2998" s="188">
        <v>4</v>
      </c>
      <c r="L2998" s="188">
        <v>11</v>
      </c>
      <c r="M2998" s="188">
        <v>15</v>
      </c>
      <c r="O2998" s="165"/>
      <c r="P2998" s="174"/>
      <c r="Q2998" s="174"/>
      <c r="R2998" s="174"/>
      <c r="S2998" s="166"/>
    </row>
    <row r="2999" spans="1:19" x14ac:dyDescent="0.15">
      <c r="A2999">
        <v>97</v>
      </c>
      <c r="B2999" t="s">
        <v>571</v>
      </c>
      <c r="C2999">
        <v>29</v>
      </c>
      <c r="D2999">
        <f t="shared" si="143"/>
        <v>9</v>
      </c>
      <c r="E2999">
        <f t="shared" si="144"/>
        <v>12</v>
      </c>
      <c r="F2999">
        <f t="shared" si="145"/>
        <v>21</v>
      </c>
      <c r="G2999">
        <v>1</v>
      </c>
      <c r="I2999" s="172" t="s">
        <v>571</v>
      </c>
      <c r="J2999" s="173">
        <v>29</v>
      </c>
      <c r="K2999" s="188">
        <v>9</v>
      </c>
      <c r="L2999" s="188">
        <v>12</v>
      </c>
      <c r="M2999" s="188">
        <v>21</v>
      </c>
      <c r="O2999" s="165"/>
      <c r="P2999" s="174"/>
      <c r="Q2999" s="174"/>
      <c r="R2999" s="174"/>
      <c r="S2999" s="166"/>
    </row>
    <row r="3000" spans="1:19" x14ac:dyDescent="0.15">
      <c r="A3000">
        <v>97</v>
      </c>
      <c r="B3000" t="s">
        <v>571</v>
      </c>
      <c r="C3000">
        <v>30</v>
      </c>
      <c r="D3000">
        <f t="shared" si="143"/>
        <v>14</v>
      </c>
      <c r="E3000">
        <f t="shared" si="144"/>
        <v>14</v>
      </c>
      <c r="F3000">
        <f t="shared" si="145"/>
        <v>28</v>
      </c>
      <c r="G3000">
        <v>1</v>
      </c>
      <c r="I3000" s="172" t="s">
        <v>571</v>
      </c>
      <c r="J3000" s="173">
        <v>30</v>
      </c>
      <c r="K3000" s="188">
        <v>14</v>
      </c>
      <c r="L3000" s="188">
        <v>14</v>
      </c>
      <c r="M3000" s="188">
        <v>28</v>
      </c>
      <c r="O3000" s="165"/>
      <c r="P3000" s="174"/>
      <c r="Q3000" s="174"/>
      <c r="R3000" s="174"/>
      <c r="S3000" s="166"/>
    </row>
    <row r="3001" spans="1:19" x14ac:dyDescent="0.15">
      <c r="A3001">
        <v>97</v>
      </c>
      <c r="B3001" t="s">
        <v>571</v>
      </c>
      <c r="C3001">
        <v>31</v>
      </c>
      <c r="D3001">
        <f t="shared" si="143"/>
        <v>16</v>
      </c>
      <c r="E3001">
        <f t="shared" si="144"/>
        <v>12</v>
      </c>
      <c r="F3001">
        <f t="shared" si="145"/>
        <v>28</v>
      </c>
      <c r="G3001">
        <v>1</v>
      </c>
      <c r="I3001" s="172" t="s">
        <v>571</v>
      </c>
      <c r="J3001" s="173">
        <v>31</v>
      </c>
      <c r="K3001" s="188">
        <v>16</v>
      </c>
      <c r="L3001" s="188">
        <v>12</v>
      </c>
      <c r="M3001" s="188">
        <v>28</v>
      </c>
      <c r="O3001" s="165"/>
      <c r="P3001" s="174"/>
      <c r="Q3001" s="174"/>
      <c r="R3001" s="174"/>
      <c r="S3001" s="166"/>
    </row>
    <row r="3002" spans="1:19" x14ac:dyDescent="0.15">
      <c r="A3002">
        <v>97</v>
      </c>
      <c r="B3002" t="s">
        <v>571</v>
      </c>
      <c r="C3002">
        <v>32</v>
      </c>
      <c r="D3002">
        <f t="shared" si="143"/>
        <v>15</v>
      </c>
      <c r="E3002">
        <f t="shared" si="144"/>
        <v>27</v>
      </c>
      <c r="F3002">
        <f t="shared" si="145"/>
        <v>42</v>
      </c>
      <c r="G3002">
        <v>1</v>
      </c>
      <c r="I3002" s="172" t="s">
        <v>571</v>
      </c>
      <c r="J3002" s="173">
        <v>32</v>
      </c>
      <c r="K3002" s="188">
        <v>15</v>
      </c>
      <c r="L3002" s="188">
        <v>27</v>
      </c>
      <c r="M3002" s="188">
        <v>42</v>
      </c>
      <c r="O3002" s="165"/>
      <c r="P3002" s="174"/>
      <c r="Q3002" s="174"/>
      <c r="R3002" s="174"/>
      <c r="S3002" s="166"/>
    </row>
    <row r="3003" spans="1:19" x14ac:dyDescent="0.15">
      <c r="A3003">
        <v>97</v>
      </c>
      <c r="B3003" t="s">
        <v>571</v>
      </c>
      <c r="C3003">
        <v>33</v>
      </c>
      <c r="D3003">
        <f t="shared" si="143"/>
        <v>21</v>
      </c>
      <c r="E3003">
        <f t="shared" si="144"/>
        <v>21</v>
      </c>
      <c r="F3003">
        <f t="shared" si="145"/>
        <v>42</v>
      </c>
      <c r="G3003">
        <v>1</v>
      </c>
      <c r="I3003" s="172" t="s">
        <v>571</v>
      </c>
      <c r="J3003" s="173">
        <v>33</v>
      </c>
      <c r="K3003" s="188">
        <v>21</v>
      </c>
      <c r="L3003" s="188">
        <v>21</v>
      </c>
      <c r="M3003" s="188">
        <v>42</v>
      </c>
      <c r="O3003" s="165"/>
      <c r="P3003" s="174"/>
      <c r="Q3003" s="174"/>
      <c r="R3003" s="174"/>
      <c r="S3003" s="166"/>
    </row>
    <row r="3004" spans="1:19" x14ac:dyDescent="0.15">
      <c r="A3004">
        <v>97</v>
      </c>
      <c r="B3004" t="s">
        <v>571</v>
      </c>
      <c r="C3004">
        <v>34</v>
      </c>
      <c r="D3004">
        <f t="shared" si="143"/>
        <v>26</v>
      </c>
      <c r="E3004">
        <f t="shared" si="144"/>
        <v>20</v>
      </c>
      <c r="F3004">
        <f t="shared" si="145"/>
        <v>46</v>
      </c>
      <c r="G3004">
        <v>1</v>
      </c>
      <c r="I3004" s="172" t="s">
        <v>571</v>
      </c>
      <c r="J3004" s="173">
        <v>34</v>
      </c>
      <c r="K3004" s="188">
        <v>26</v>
      </c>
      <c r="L3004" s="188">
        <v>20</v>
      </c>
      <c r="M3004" s="188">
        <v>46</v>
      </c>
      <c r="O3004" s="165"/>
      <c r="P3004" s="174"/>
      <c r="Q3004" s="174"/>
      <c r="R3004" s="174"/>
      <c r="S3004" s="166"/>
    </row>
    <row r="3005" spans="1:19" x14ac:dyDescent="0.15">
      <c r="A3005">
        <v>97</v>
      </c>
      <c r="B3005" t="s">
        <v>571</v>
      </c>
      <c r="C3005">
        <v>35</v>
      </c>
      <c r="D3005">
        <f t="shared" si="143"/>
        <v>27</v>
      </c>
      <c r="E3005">
        <f t="shared" si="144"/>
        <v>25</v>
      </c>
      <c r="F3005">
        <f t="shared" si="145"/>
        <v>52</v>
      </c>
      <c r="G3005">
        <v>1</v>
      </c>
      <c r="I3005" s="172" t="s">
        <v>571</v>
      </c>
      <c r="J3005" s="173">
        <v>35</v>
      </c>
      <c r="K3005" s="188">
        <v>27</v>
      </c>
      <c r="L3005" s="188">
        <v>25</v>
      </c>
      <c r="M3005" s="188">
        <v>52</v>
      </c>
      <c r="O3005" s="165"/>
      <c r="P3005" s="174"/>
      <c r="Q3005" s="174"/>
      <c r="R3005" s="174"/>
      <c r="S3005" s="166"/>
    </row>
    <row r="3006" spans="1:19" x14ac:dyDescent="0.15">
      <c r="A3006">
        <v>97</v>
      </c>
      <c r="B3006" t="s">
        <v>571</v>
      </c>
      <c r="C3006">
        <v>36</v>
      </c>
      <c r="D3006">
        <f t="shared" si="143"/>
        <v>19</v>
      </c>
      <c r="E3006">
        <f t="shared" si="144"/>
        <v>19</v>
      </c>
      <c r="F3006">
        <f t="shared" si="145"/>
        <v>38</v>
      </c>
      <c r="G3006">
        <v>1</v>
      </c>
      <c r="I3006" s="172" t="s">
        <v>571</v>
      </c>
      <c r="J3006" s="173">
        <v>36</v>
      </c>
      <c r="K3006" s="188">
        <v>19</v>
      </c>
      <c r="L3006" s="188">
        <v>19</v>
      </c>
      <c r="M3006" s="188">
        <v>38</v>
      </c>
      <c r="O3006" s="165"/>
      <c r="P3006" s="174"/>
      <c r="Q3006" s="174"/>
      <c r="R3006" s="174"/>
      <c r="S3006" s="166"/>
    </row>
    <row r="3007" spans="1:19" x14ac:dyDescent="0.15">
      <c r="A3007">
        <v>97</v>
      </c>
      <c r="B3007" t="s">
        <v>571</v>
      </c>
      <c r="C3007">
        <v>37</v>
      </c>
      <c r="D3007">
        <f t="shared" si="143"/>
        <v>18</v>
      </c>
      <c r="E3007">
        <f t="shared" si="144"/>
        <v>20</v>
      </c>
      <c r="F3007">
        <f t="shared" si="145"/>
        <v>38</v>
      </c>
      <c r="G3007">
        <v>1</v>
      </c>
      <c r="I3007" s="172" t="s">
        <v>571</v>
      </c>
      <c r="J3007" s="173">
        <v>37</v>
      </c>
      <c r="K3007" s="188">
        <v>18</v>
      </c>
      <c r="L3007" s="188">
        <v>20</v>
      </c>
      <c r="M3007" s="188">
        <v>38</v>
      </c>
      <c r="O3007" s="165"/>
      <c r="P3007" s="174"/>
      <c r="Q3007" s="174"/>
      <c r="R3007" s="174"/>
      <c r="S3007" s="166"/>
    </row>
    <row r="3008" spans="1:19" x14ac:dyDescent="0.15">
      <c r="A3008">
        <v>97</v>
      </c>
      <c r="B3008" t="s">
        <v>571</v>
      </c>
      <c r="C3008">
        <v>38</v>
      </c>
      <c r="D3008">
        <f t="shared" si="143"/>
        <v>20</v>
      </c>
      <c r="E3008">
        <f t="shared" si="144"/>
        <v>21</v>
      </c>
      <c r="F3008">
        <f t="shared" si="145"/>
        <v>41</v>
      </c>
      <c r="G3008">
        <v>1</v>
      </c>
      <c r="I3008" s="172" t="s">
        <v>571</v>
      </c>
      <c r="J3008" s="173">
        <v>38</v>
      </c>
      <c r="K3008" s="188">
        <v>20</v>
      </c>
      <c r="L3008" s="188">
        <v>21</v>
      </c>
      <c r="M3008" s="188">
        <v>41</v>
      </c>
      <c r="O3008" s="165"/>
      <c r="P3008" s="174"/>
      <c r="Q3008" s="174"/>
      <c r="R3008" s="174"/>
      <c r="S3008" s="166"/>
    </row>
    <row r="3009" spans="1:19" x14ac:dyDescent="0.15">
      <c r="A3009">
        <v>97</v>
      </c>
      <c r="B3009" t="s">
        <v>571</v>
      </c>
      <c r="C3009">
        <v>39</v>
      </c>
      <c r="D3009">
        <f t="shared" si="143"/>
        <v>18</v>
      </c>
      <c r="E3009">
        <f t="shared" si="144"/>
        <v>15</v>
      </c>
      <c r="F3009">
        <f t="shared" si="145"/>
        <v>33</v>
      </c>
      <c r="G3009">
        <v>1</v>
      </c>
      <c r="I3009" s="172" t="s">
        <v>571</v>
      </c>
      <c r="J3009" s="173">
        <v>39</v>
      </c>
      <c r="K3009" s="188">
        <v>18</v>
      </c>
      <c r="L3009" s="188">
        <v>15</v>
      </c>
      <c r="M3009" s="188">
        <v>33</v>
      </c>
      <c r="O3009" s="165"/>
      <c r="P3009" s="174"/>
      <c r="Q3009" s="174"/>
      <c r="R3009" s="174"/>
      <c r="S3009" s="166"/>
    </row>
    <row r="3010" spans="1:19" x14ac:dyDescent="0.15">
      <c r="A3010">
        <v>97</v>
      </c>
      <c r="B3010" t="s">
        <v>571</v>
      </c>
      <c r="C3010">
        <v>40</v>
      </c>
      <c r="D3010">
        <f t="shared" si="143"/>
        <v>13</v>
      </c>
      <c r="E3010">
        <f t="shared" si="144"/>
        <v>20</v>
      </c>
      <c r="F3010">
        <f t="shared" si="145"/>
        <v>33</v>
      </c>
      <c r="G3010">
        <v>1</v>
      </c>
      <c r="I3010" s="172" t="s">
        <v>571</v>
      </c>
      <c r="J3010" s="173">
        <v>40</v>
      </c>
      <c r="K3010" s="188">
        <v>13</v>
      </c>
      <c r="L3010" s="188">
        <v>20</v>
      </c>
      <c r="M3010" s="188">
        <v>33</v>
      </c>
      <c r="O3010" s="165"/>
      <c r="P3010" s="174"/>
      <c r="Q3010" s="174"/>
      <c r="R3010" s="174"/>
      <c r="S3010" s="166"/>
    </row>
    <row r="3011" spans="1:19" x14ac:dyDescent="0.15">
      <c r="A3011">
        <v>97</v>
      </c>
      <c r="B3011" t="s">
        <v>571</v>
      </c>
      <c r="C3011">
        <v>41</v>
      </c>
      <c r="D3011">
        <f t="shared" si="143"/>
        <v>12</v>
      </c>
      <c r="E3011">
        <f t="shared" si="144"/>
        <v>14</v>
      </c>
      <c r="F3011">
        <f t="shared" si="145"/>
        <v>26</v>
      </c>
      <c r="G3011">
        <v>1</v>
      </c>
      <c r="I3011" s="172" t="s">
        <v>571</v>
      </c>
      <c r="J3011" s="173">
        <v>41</v>
      </c>
      <c r="K3011" s="188">
        <v>12</v>
      </c>
      <c r="L3011" s="188">
        <v>14</v>
      </c>
      <c r="M3011" s="188">
        <v>26</v>
      </c>
      <c r="O3011" s="165"/>
      <c r="P3011" s="174"/>
      <c r="Q3011" s="174"/>
      <c r="R3011" s="174"/>
      <c r="S3011" s="166"/>
    </row>
    <row r="3012" spans="1:19" x14ac:dyDescent="0.15">
      <c r="A3012">
        <v>97</v>
      </c>
      <c r="B3012" t="s">
        <v>571</v>
      </c>
      <c r="C3012">
        <v>42</v>
      </c>
      <c r="D3012">
        <f t="shared" si="143"/>
        <v>17</v>
      </c>
      <c r="E3012">
        <f t="shared" si="144"/>
        <v>7</v>
      </c>
      <c r="F3012">
        <f t="shared" si="145"/>
        <v>24</v>
      </c>
      <c r="G3012">
        <v>1</v>
      </c>
      <c r="I3012" s="172" t="s">
        <v>571</v>
      </c>
      <c r="J3012" s="173">
        <v>42</v>
      </c>
      <c r="K3012" s="188">
        <v>17</v>
      </c>
      <c r="L3012" s="188">
        <v>7</v>
      </c>
      <c r="M3012" s="188">
        <v>24</v>
      </c>
      <c r="O3012" s="165"/>
      <c r="P3012" s="174"/>
      <c r="Q3012" s="174"/>
      <c r="R3012" s="174"/>
      <c r="S3012" s="166"/>
    </row>
    <row r="3013" spans="1:19" x14ac:dyDescent="0.15">
      <c r="A3013">
        <v>97</v>
      </c>
      <c r="B3013" t="s">
        <v>571</v>
      </c>
      <c r="C3013">
        <v>43</v>
      </c>
      <c r="D3013">
        <f t="shared" si="143"/>
        <v>12</v>
      </c>
      <c r="E3013">
        <f t="shared" si="144"/>
        <v>9</v>
      </c>
      <c r="F3013">
        <f t="shared" si="145"/>
        <v>21</v>
      </c>
      <c r="G3013">
        <v>1</v>
      </c>
      <c r="I3013" s="172" t="s">
        <v>571</v>
      </c>
      <c r="J3013" s="173">
        <v>43</v>
      </c>
      <c r="K3013" s="188">
        <v>12</v>
      </c>
      <c r="L3013" s="188">
        <v>9</v>
      </c>
      <c r="M3013" s="188">
        <v>21</v>
      </c>
      <c r="O3013" s="165"/>
      <c r="P3013" s="174"/>
      <c r="Q3013" s="174"/>
      <c r="R3013" s="174"/>
      <c r="S3013" s="166"/>
    </row>
    <row r="3014" spans="1:19" x14ac:dyDescent="0.15">
      <c r="A3014">
        <v>97</v>
      </c>
      <c r="B3014" t="s">
        <v>571</v>
      </c>
      <c r="C3014">
        <v>44</v>
      </c>
      <c r="D3014">
        <f t="shared" si="143"/>
        <v>13</v>
      </c>
      <c r="E3014">
        <f t="shared" si="144"/>
        <v>6</v>
      </c>
      <c r="F3014">
        <f t="shared" si="145"/>
        <v>19</v>
      </c>
      <c r="G3014">
        <v>1</v>
      </c>
      <c r="I3014" s="172" t="s">
        <v>571</v>
      </c>
      <c r="J3014" s="173">
        <v>44</v>
      </c>
      <c r="K3014" s="188">
        <v>13</v>
      </c>
      <c r="L3014" s="188">
        <v>6</v>
      </c>
      <c r="M3014" s="188">
        <v>19</v>
      </c>
      <c r="O3014" s="165"/>
      <c r="P3014" s="174"/>
      <c r="Q3014" s="174"/>
      <c r="R3014" s="174"/>
      <c r="S3014" s="166"/>
    </row>
    <row r="3015" spans="1:19" x14ac:dyDescent="0.15">
      <c r="A3015">
        <v>97</v>
      </c>
      <c r="B3015" t="s">
        <v>571</v>
      </c>
      <c r="C3015">
        <v>45</v>
      </c>
      <c r="D3015">
        <f t="shared" si="143"/>
        <v>15</v>
      </c>
      <c r="E3015">
        <f t="shared" si="144"/>
        <v>8</v>
      </c>
      <c r="F3015">
        <f t="shared" si="145"/>
        <v>23</v>
      </c>
      <c r="G3015">
        <v>1</v>
      </c>
      <c r="I3015" s="172" t="s">
        <v>571</v>
      </c>
      <c r="J3015" s="173">
        <v>45</v>
      </c>
      <c r="K3015" s="188">
        <v>15</v>
      </c>
      <c r="L3015" s="188">
        <v>8</v>
      </c>
      <c r="M3015" s="188">
        <v>23</v>
      </c>
      <c r="O3015" s="165"/>
      <c r="P3015" s="174"/>
      <c r="Q3015" s="174"/>
      <c r="R3015" s="174"/>
      <c r="S3015" s="166"/>
    </row>
    <row r="3016" spans="1:19" x14ac:dyDescent="0.15">
      <c r="A3016">
        <v>97</v>
      </c>
      <c r="B3016" t="s">
        <v>571</v>
      </c>
      <c r="C3016">
        <v>46</v>
      </c>
      <c r="D3016">
        <f t="shared" si="143"/>
        <v>5</v>
      </c>
      <c r="E3016">
        <f t="shared" si="144"/>
        <v>6</v>
      </c>
      <c r="F3016">
        <f t="shared" si="145"/>
        <v>11</v>
      </c>
      <c r="G3016">
        <v>1</v>
      </c>
      <c r="I3016" s="172" t="s">
        <v>571</v>
      </c>
      <c r="J3016" s="173">
        <v>46</v>
      </c>
      <c r="K3016" s="188">
        <v>5</v>
      </c>
      <c r="L3016" s="188">
        <v>6</v>
      </c>
      <c r="M3016" s="188">
        <v>11</v>
      </c>
      <c r="O3016" s="165"/>
      <c r="P3016" s="174"/>
      <c r="Q3016" s="174"/>
      <c r="R3016" s="174"/>
      <c r="S3016" s="166"/>
    </row>
    <row r="3017" spans="1:19" x14ac:dyDescent="0.15">
      <c r="A3017">
        <v>97</v>
      </c>
      <c r="B3017" t="s">
        <v>571</v>
      </c>
      <c r="C3017">
        <v>47</v>
      </c>
      <c r="D3017">
        <f t="shared" si="143"/>
        <v>6</v>
      </c>
      <c r="E3017">
        <f t="shared" si="144"/>
        <v>6</v>
      </c>
      <c r="F3017">
        <f t="shared" si="145"/>
        <v>12</v>
      </c>
      <c r="G3017">
        <v>1</v>
      </c>
      <c r="I3017" s="172" t="s">
        <v>571</v>
      </c>
      <c r="J3017" s="173">
        <v>47</v>
      </c>
      <c r="K3017" s="188">
        <v>6</v>
      </c>
      <c r="L3017" s="188">
        <v>6</v>
      </c>
      <c r="M3017" s="188">
        <v>12</v>
      </c>
      <c r="O3017" s="165"/>
      <c r="P3017" s="174"/>
      <c r="Q3017" s="174"/>
      <c r="R3017" s="174"/>
      <c r="S3017" s="166"/>
    </row>
    <row r="3018" spans="1:19" x14ac:dyDescent="0.15">
      <c r="A3018">
        <v>97</v>
      </c>
      <c r="B3018" t="s">
        <v>571</v>
      </c>
      <c r="C3018">
        <v>48</v>
      </c>
      <c r="D3018">
        <f t="shared" si="143"/>
        <v>4</v>
      </c>
      <c r="E3018">
        <f t="shared" si="144"/>
        <v>1</v>
      </c>
      <c r="F3018">
        <f t="shared" si="145"/>
        <v>5</v>
      </c>
      <c r="G3018">
        <v>1</v>
      </c>
      <c r="I3018" s="172" t="s">
        <v>571</v>
      </c>
      <c r="J3018" s="173">
        <v>48</v>
      </c>
      <c r="K3018" s="188">
        <v>4</v>
      </c>
      <c r="L3018" s="188">
        <v>1</v>
      </c>
      <c r="M3018" s="188">
        <v>5</v>
      </c>
      <c r="O3018" s="165"/>
      <c r="P3018" s="174"/>
      <c r="Q3018" s="174"/>
      <c r="R3018" s="174"/>
      <c r="S3018" s="166"/>
    </row>
    <row r="3019" spans="1:19" x14ac:dyDescent="0.15">
      <c r="A3019">
        <v>97</v>
      </c>
      <c r="B3019" t="s">
        <v>571</v>
      </c>
      <c r="C3019">
        <v>49</v>
      </c>
      <c r="D3019">
        <f t="shared" ref="D3019:D3075" si="146">K3019</f>
        <v>3</v>
      </c>
      <c r="E3019">
        <f t="shared" ref="E3019:E3075" si="147">L3019</f>
        <v>3</v>
      </c>
      <c r="F3019">
        <f t="shared" ref="F3019:F3075" si="148">M3019</f>
        <v>6</v>
      </c>
      <c r="G3019">
        <v>1</v>
      </c>
      <c r="I3019" s="172" t="s">
        <v>571</v>
      </c>
      <c r="J3019" s="173">
        <v>49</v>
      </c>
      <c r="K3019" s="188">
        <v>3</v>
      </c>
      <c r="L3019" s="188">
        <v>3</v>
      </c>
      <c r="M3019" s="188">
        <v>6</v>
      </c>
      <c r="O3019" s="165"/>
      <c r="P3019" s="174"/>
      <c r="Q3019" s="174"/>
      <c r="R3019" s="174"/>
      <c r="S3019" s="166"/>
    </row>
    <row r="3020" spans="1:19" x14ac:dyDescent="0.15">
      <c r="A3020">
        <v>97</v>
      </c>
      <c r="B3020" t="s">
        <v>571</v>
      </c>
      <c r="C3020">
        <v>50</v>
      </c>
      <c r="D3020">
        <f t="shared" si="146"/>
        <v>4</v>
      </c>
      <c r="E3020">
        <f t="shared" si="147"/>
        <v>4</v>
      </c>
      <c r="F3020">
        <f t="shared" si="148"/>
        <v>8</v>
      </c>
      <c r="G3020">
        <v>1</v>
      </c>
      <c r="I3020" s="172" t="s">
        <v>571</v>
      </c>
      <c r="J3020" s="173">
        <v>50</v>
      </c>
      <c r="K3020" s="188">
        <v>4</v>
      </c>
      <c r="L3020" s="188">
        <v>4</v>
      </c>
      <c r="M3020" s="188">
        <v>8</v>
      </c>
      <c r="O3020" s="165"/>
      <c r="P3020" s="174"/>
      <c r="Q3020" s="174"/>
      <c r="R3020" s="174"/>
      <c r="S3020" s="166"/>
    </row>
    <row r="3021" spans="1:19" x14ac:dyDescent="0.15">
      <c r="A3021">
        <v>97</v>
      </c>
      <c r="B3021" t="s">
        <v>571</v>
      </c>
      <c r="C3021">
        <v>51</v>
      </c>
      <c r="D3021">
        <f t="shared" si="146"/>
        <v>4</v>
      </c>
      <c r="E3021">
        <f t="shared" si="147"/>
        <v>5</v>
      </c>
      <c r="F3021">
        <f t="shared" si="148"/>
        <v>9</v>
      </c>
      <c r="G3021">
        <v>1</v>
      </c>
      <c r="I3021" s="172" t="s">
        <v>571</v>
      </c>
      <c r="J3021" s="173">
        <v>51</v>
      </c>
      <c r="K3021" s="188">
        <v>4</v>
      </c>
      <c r="L3021" s="188">
        <v>5</v>
      </c>
      <c r="M3021" s="188">
        <v>9</v>
      </c>
      <c r="O3021" s="165"/>
      <c r="P3021" s="174"/>
      <c r="Q3021" s="174"/>
      <c r="R3021" s="174"/>
      <c r="S3021" s="166"/>
    </row>
    <row r="3022" spans="1:19" x14ac:dyDescent="0.15">
      <c r="A3022">
        <v>97</v>
      </c>
      <c r="B3022" t="s">
        <v>571</v>
      </c>
      <c r="C3022">
        <v>52</v>
      </c>
      <c r="D3022">
        <f t="shared" si="146"/>
        <v>0</v>
      </c>
      <c r="E3022">
        <f t="shared" si="147"/>
        <v>0</v>
      </c>
      <c r="F3022">
        <f t="shared" si="148"/>
        <v>0</v>
      </c>
      <c r="G3022">
        <v>1</v>
      </c>
      <c r="I3022" s="172" t="s">
        <v>571</v>
      </c>
      <c r="J3022" s="173">
        <v>52</v>
      </c>
      <c r="K3022" s="189"/>
      <c r="L3022" s="189"/>
      <c r="M3022" s="189"/>
      <c r="O3022" s="165"/>
      <c r="P3022" s="174"/>
      <c r="Q3022" s="174"/>
      <c r="R3022" s="174"/>
      <c r="S3022" s="166"/>
    </row>
    <row r="3023" spans="1:19" x14ac:dyDescent="0.15">
      <c r="A3023">
        <v>97</v>
      </c>
      <c r="B3023" t="s">
        <v>571</v>
      </c>
      <c r="C3023">
        <v>53</v>
      </c>
      <c r="D3023">
        <f t="shared" si="146"/>
        <v>0</v>
      </c>
      <c r="E3023">
        <f t="shared" si="147"/>
        <v>4</v>
      </c>
      <c r="F3023">
        <f t="shared" si="148"/>
        <v>4</v>
      </c>
      <c r="G3023">
        <v>1</v>
      </c>
      <c r="I3023" s="172" t="s">
        <v>571</v>
      </c>
      <c r="J3023" s="173">
        <v>53</v>
      </c>
      <c r="K3023" s="188">
        <v>0</v>
      </c>
      <c r="L3023" s="188">
        <v>4</v>
      </c>
      <c r="M3023" s="188">
        <v>4</v>
      </c>
      <c r="O3023" s="165"/>
      <c r="P3023" s="174"/>
      <c r="Q3023" s="174"/>
      <c r="R3023" s="174"/>
      <c r="S3023" s="166"/>
    </row>
    <row r="3024" spans="1:19" x14ac:dyDescent="0.15">
      <c r="A3024">
        <v>97</v>
      </c>
      <c r="B3024" t="s">
        <v>571</v>
      </c>
      <c r="C3024">
        <v>54</v>
      </c>
      <c r="D3024">
        <f t="shared" si="146"/>
        <v>3</v>
      </c>
      <c r="E3024">
        <f t="shared" si="147"/>
        <v>0</v>
      </c>
      <c r="F3024">
        <f t="shared" si="148"/>
        <v>3</v>
      </c>
      <c r="G3024">
        <v>1</v>
      </c>
      <c r="I3024" s="172" t="s">
        <v>571</v>
      </c>
      <c r="J3024" s="173">
        <v>54</v>
      </c>
      <c r="K3024" s="188">
        <v>3</v>
      </c>
      <c r="L3024" s="188">
        <v>0</v>
      </c>
      <c r="M3024" s="188">
        <v>3</v>
      </c>
      <c r="O3024" s="165"/>
      <c r="P3024" s="174"/>
      <c r="Q3024" s="174"/>
      <c r="R3024" s="174"/>
      <c r="S3024" s="166"/>
    </row>
    <row r="3025" spans="1:19" x14ac:dyDescent="0.15">
      <c r="A3025">
        <v>97</v>
      </c>
      <c r="B3025" t="s">
        <v>571</v>
      </c>
      <c r="C3025">
        <v>55</v>
      </c>
      <c r="D3025">
        <f t="shared" si="146"/>
        <v>5</v>
      </c>
      <c r="E3025">
        <f t="shared" si="147"/>
        <v>4</v>
      </c>
      <c r="F3025">
        <f t="shared" si="148"/>
        <v>9</v>
      </c>
      <c r="G3025">
        <v>1</v>
      </c>
      <c r="I3025" s="172" t="s">
        <v>571</v>
      </c>
      <c r="J3025" s="173">
        <v>55</v>
      </c>
      <c r="K3025" s="188">
        <v>5</v>
      </c>
      <c r="L3025" s="188">
        <v>4</v>
      </c>
      <c r="M3025" s="188">
        <v>9</v>
      </c>
      <c r="O3025" s="165"/>
      <c r="P3025" s="174"/>
      <c r="Q3025" s="174"/>
      <c r="R3025" s="174"/>
      <c r="S3025" s="166"/>
    </row>
    <row r="3026" spans="1:19" x14ac:dyDescent="0.15">
      <c r="A3026">
        <v>97</v>
      </c>
      <c r="B3026" t="s">
        <v>571</v>
      </c>
      <c r="C3026">
        <v>56</v>
      </c>
      <c r="D3026">
        <f t="shared" si="146"/>
        <v>0</v>
      </c>
      <c r="E3026">
        <f t="shared" si="147"/>
        <v>2</v>
      </c>
      <c r="F3026">
        <f t="shared" si="148"/>
        <v>2</v>
      </c>
      <c r="G3026">
        <v>1</v>
      </c>
      <c r="I3026" s="172" t="s">
        <v>571</v>
      </c>
      <c r="J3026" s="173">
        <v>56</v>
      </c>
      <c r="K3026" s="188">
        <v>0</v>
      </c>
      <c r="L3026" s="188">
        <v>2</v>
      </c>
      <c r="M3026" s="188">
        <v>2</v>
      </c>
      <c r="O3026" s="165"/>
      <c r="P3026" s="174"/>
      <c r="Q3026" s="174"/>
      <c r="R3026" s="174"/>
      <c r="S3026" s="166"/>
    </row>
    <row r="3027" spans="1:19" x14ac:dyDescent="0.15">
      <c r="A3027">
        <v>97</v>
      </c>
      <c r="B3027" t="s">
        <v>571</v>
      </c>
      <c r="C3027">
        <v>57</v>
      </c>
      <c r="D3027">
        <f t="shared" si="146"/>
        <v>2</v>
      </c>
      <c r="E3027">
        <f t="shared" si="147"/>
        <v>3</v>
      </c>
      <c r="F3027">
        <f t="shared" si="148"/>
        <v>5</v>
      </c>
      <c r="G3027">
        <v>1</v>
      </c>
      <c r="I3027" s="172" t="s">
        <v>571</v>
      </c>
      <c r="J3027" s="173">
        <v>57</v>
      </c>
      <c r="K3027" s="188">
        <v>2</v>
      </c>
      <c r="L3027" s="188">
        <v>3</v>
      </c>
      <c r="M3027" s="188">
        <v>5</v>
      </c>
      <c r="O3027" s="165"/>
      <c r="P3027" s="174"/>
      <c r="Q3027" s="174"/>
      <c r="R3027" s="174"/>
      <c r="S3027" s="166"/>
    </row>
    <row r="3028" spans="1:19" x14ac:dyDescent="0.15">
      <c r="A3028">
        <v>97</v>
      </c>
      <c r="B3028" t="s">
        <v>571</v>
      </c>
      <c r="C3028">
        <v>58</v>
      </c>
      <c r="D3028">
        <f t="shared" si="146"/>
        <v>1</v>
      </c>
      <c r="E3028">
        <f t="shared" si="147"/>
        <v>1</v>
      </c>
      <c r="F3028">
        <f t="shared" si="148"/>
        <v>2</v>
      </c>
      <c r="G3028">
        <v>1</v>
      </c>
      <c r="I3028" s="172" t="s">
        <v>571</v>
      </c>
      <c r="J3028" s="173">
        <v>58</v>
      </c>
      <c r="K3028" s="188">
        <v>1</v>
      </c>
      <c r="L3028" s="188">
        <v>1</v>
      </c>
      <c r="M3028" s="188">
        <v>2</v>
      </c>
      <c r="O3028" s="165"/>
      <c r="P3028" s="174"/>
      <c r="Q3028" s="174"/>
      <c r="R3028" s="174"/>
      <c r="S3028" s="166"/>
    </row>
    <row r="3029" spans="1:19" x14ac:dyDescent="0.15">
      <c r="A3029">
        <v>97</v>
      </c>
      <c r="B3029" t="s">
        <v>571</v>
      </c>
      <c r="C3029">
        <v>59</v>
      </c>
      <c r="D3029">
        <f t="shared" si="146"/>
        <v>1</v>
      </c>
      <c r="E3029">
        <f t="shared" si="147"/>
        <v>5</v>
      </c>
      <c r="F3029">
        <f t="shared" si="148"/>
        <v>6</v>
      </c>
      <c r="G3029">
        <v>1</v>
      </c>
      <c r="I3029" s="172" t="s">
        <v>571</v>
      </c>
      <c r="J3029" s="173">
        <v>59</v>
      </c>
      <c r="K3029" s="188">
        <v>1</v>
      </c>
      <c r="L3029" s="188">
        <v>5</v>
      </c>
      <c r="M3029" s="188">
        <v>6</v>
      </c>
      <c r="O3029" s="165"/>
      <c r="P3029" s="174"/>
      <c r="Q3029" s="174"/>
      <c r="R3029" s="174"/>
      <c r="S3029" s="166"/>
    </row>
    <row r="3030" spans="1:19" x14ac:dyDescent="0.15">
      <c r="A3030">
        <v>97</v>
      </c>
      <c r="B3030" t="s">
        <v>571</v>
      </c>
      <c r="C3030">
        <v>60</v>
      </c>
      <c r="D3030">
        <f t="shared" si="146"/>
        <v>3</v>
      </c>
      <c r="E3030">
        <f t="shared" si="147"/>
        <v>0</v>
      </c>
      <c r="F3030">
        <f t="shared" si="148"/>
        <v>3</v>
      </c>
      <c r="G3030">
        <v>1</v>
      </c>
      <c r="I3030" s="172" t="s">
        <v>571</v>
      </c>
      <c r="J3030" s="173">
        <v>60</v>
      </c>
      <c r="K3030" s="188">
        <v>3</v>
      </c>
      <c r="L3030" s="188">
        <v>0</v>
      </c>
      <c r="M3030" s="188">
        <v>3</v>
      </c>
      <c r="O3030" s="165"/>
      <c r="P3030" s="174"/>
      <c r="Q3030" s="174"/>
      <c r="R3030" s="174"/>
      <c r="S3030" s="166"/>
    </row>
    <row r="3031" spans="1:19" x14ac:dyDescent="0.15">
      <c r="A3031">
        <v>97</v>
      </c>
      <c r="B3031" t="s">
        <v>571</v>
      </c>
      <c r="C3031">
        <v>61</v>
      </c>
      <c r="D3031">
        <f t="shared" si="146"/>
        <v>3</v>
      </c>
      <c r="E3031">
        <f t="shared" si="147"/>
        <v>4</v>
      </c>
      <c r="F3031">
        <f t="shared" si="148"/>
        <v>7</v>
      </c>
      <c r="G3031">
        <v>1</v>
      </c>
      <c r="I3031" s="172" t="s">
        <v>571</v>
      </c>
      <c r="J3031" s="173">
        <v>61</v>
      </c>
      <c r="K3031" s="188">
        <v>3</v>
      </c>
      <c r="L3031" s="188">
        <v>4</v>
      </c>
      <c r="M3031" s="188">
        <v>7</v>
      </c>
      <c r="O3031" s="165"/>
      <c r="P3031" s="174"/>
      <c r="Q3031" s="174"/>
      <c r="R3031" s="174"/>
      <c r="S3031" s="166"/>
    </row>
    <row r="3032" spans="1:19" x14ac:dyDescent="0.15">
      <c r="A3032">
        <v>97</v>
      </c>
      <c r="B3032" t="s">
        <v>571</v>
      </c>
      <c r="C3032">
        <v>62</v>
      </c>
      <c r="D3032">
        <f t="shared" si="146"/>
        <v>5</v>
      </c>
      <c r="E3032">
        <f t="shared" si="147"/>
        <v>3</v>
      </c>
      <c r="F3032">
        <f t="shared" si="148"/>
        <v>8</v>
      </c>
      <c r="G3032">
        <v>1</v>
      </c>
      <c r="I3032" s="172" t="s">
        <v>571</v>
      </c>
      <c r="J3032" s="173">
        <v>62</v>
      </c>
      <c r="K3032" s="188">
        <v>5</v>
      </c>
      <c r="L3032" s="188">
        <v>3</v>
      </c>
      <c r="M3032" s="188">
        <v>8</v>
      </c>
      <c r="O3032" s="165"/>
      <c r="P3032" s="174"/>
      <c r="Q3032" s="174"/>
      <c r="R3032" s="174"/>
      <c r="S3032" s="166"/>
    </row>
    <row r="3033" spans="1:19" x14ac:dyDescent="0.15">
      <c r="A3033">
        <v>97</v>
      </c>
      <c r="B3033" t="s">
        <v>571</v>
      </c>
      <c r="C3033">
        <v>63</v>
      </c>
      <c r="D3033">
        <f t="shared" si="146"/>
        <v>0</v>
      </c>
      <c r="E3033">
        <f t="shared" si="147"/>
        <v>1</v>
      </c>
      <c r="F3033">
        <f t="shared" si="148"/>
        <v>1</v>
      </c>
      <c r="G3033">
        <v>1</v>
      </c>
      <c r="I3033" s="172" t="s">
        <v>571</v>
      </c>
      <c r="J3033" s="173">
        <v>63</v>
      </c>
      <c r="K3033" s="188">
        <v>0</v>
      </c>
      <c r="L3033" s="188">
        <v>1</v>
      </c>
      <c r="M3033" s="188">
        <v>1</v>
      </c>
      <c r="O3033" s="165"/>
      <c r="P3033" s="174"/>
      <c r="Q3033" s="174"/>
      <c r="R3033" s="174"/>
      <c r="S3033" s="166"/>
    </row>
    <row r="3034" spans="1:19" x14ac:dyDescent="0.15">
      <c r="A3034">
        <v>97</v>
      </c>
      <c r="B3034" t="s">
        <v>571</v>
      </c>
      <c r="C3034">
        <v>64</v>
      </c>
      <c r="D3034">
        <f t="shared" si="146"/>
        <v>0</v>
      </c>
      <c r="E3034">
        <f t="shared" si="147"/>
        <v>2</v>
      </c>
      <c r="F3034">
        <f t="shared" si="148"/>
        <v>2</v>
      </c>
      <c r="G3034">
        <v>1</v>
      </c>
      <c r="I3034" s="172" t="s">
        <v>571</v>
      </c>
      <c r="J3034" s="173">
        <v>64</v>
      </c>
      <c r="K3034" s="188">
        <v>0</v>
      </c>
      <c r="L3034" s="188">
        <v>2</v>
      </c>
      <c r="M3034" s="188">
        <v>2</v>
      </c>
      <c r="O3034" s="165"/>
      <c r="P3034" s="174"/>
      <c r="Q3034" s="174"/>
      <c r="R3034" s="174"/>
      <c r="S3034" s="166"/>
    </row>
    <row r="3035" spans="1:19" x14ac:dyDescent="0.15">
      <c r="A3035">
        <v>97</v>
      </c>
      <c r="B3035" t="s">
        <v>571</v>
      </c>
      <c r="C3035">
        <v>65</v>
      </c>
      <c r="D3035">
        <f t="shared" si="146"/>
        <v>4</v>
      </c>
      <c r="E3035">
        <f t="shared" si="147"/>
        <v>4</v>
      </c>
      <c r="F3035">
        <f t="shared" si="148"/>
        <v>8</v>
      </c>
      <c r="G3035">
        <v>1</v>
      </c>
      <c r="I3035" s="172" t="s">
        <v>571</v>
      </c>
      <c r="J3035" s="173">
        <v>65</v>
      </c>
      <c r="K3035" s="188">
        <v>4</v>
      </c>
      <c r="L3035" s="188">
        <v>4</v>
      </c>
      <c r="M3035" s="188">
        <v>8</v>
      </c>
      <c r="O3035" s="165"/>
      <c r="P3035" s="174"/>
      <c r="Q3035" s="174"/>
      <c r="R3035" s="174"/>
      <c r="S3035" s="166"/>
    </row>
    <row r="3036" spans="1:19" x14ac:dyDescent="0.15">
      <c r="A3036">
        <v>97</v>
      </c>
      <c r="B3036" t="s">
        <v>571</v>
      </c>
      <c r="C3036">
        <v>66</v>
      </c>
      <c r="D3036">
        <f t="shared" si="146"/>
        <v>4</v>
      </c>
      <c r="E3036">
        <f t="shared" si="147"/>
        <v>6</v>
      </c>
      <c r="F3036">
        <f t="shared" si="148"/>
        <v>10</v>
      </c>
      <c r="G3036">
        <v>1</v>
      </c>
      <c r="I3036" s="172" t="s">
        <v>571</v>
      </c>
      <c r="J3036" s="173">
        <v>66</v>
      </c>
      <c r="K3036" s="188">
        <v>4</v>
      </c>
      <c r="L3036" s="188">
        <v>6</v>
      </c>
      <c r="M3036" s="188">
        <v>10</v>
      </c>
      <c r="O3036" s="165"/>
      <c r="P3036" s="174"/>
      <c r="Q3036" s="174"/>
      <c r="R3036" s="174"/>
      <c r="S3036" s="166"/>
    </row>
    <row r="3037" spans="1:19" x14ac:dyDescent="0.15">
      <c r="A3037">
        <v>97</v>
      </c>
      <c r="B3037" t="s">
        <v>571</v>
      </c>
      <c r="C3037">
        <v>67</v>
      </c>
      <c r="D3037">
        <f t="shared" si="146"/>
        <v>3</v>
      </c>
      <c r="E3037">
        <f t="shared" si="147"/>
        <v>3</v>
      </c>
      <c r="F3037">
        <f t="shared" si="148"/>
        <v>6</v>
      </c>
      <c r="G3037">
        <v>1</v>
      </c>
      <c r="I3037" s="172" t="s">
        <v>571</v>
      </c>
      <c r="J3037" s="173">
        <v>67</v>
      </c>
      <c r="K3037" s="188">
        <v>3</v>
      </c>
      <c r="L3037" s="188">
        <v>3</v>
      </c>
      <c r="M3037" s="188">
        <v>6</v>
      </c>
      <c r="O3037" s="165"/>
      <c r="P3037" s="174"/>
      <c r="Q3037" s="174"/>
      <c r="R3037" s="174"/>
      <c r="S3037" s="166"/>
    </row>
    <row r="3038" spans="1:19" x14ac:dyDescent="0.15">
      <c r="A3038">
        <v>97</v>
      </c>
      <c r="B3038" t="s">
        <v>571</v>
      </c>
      <c r="C3038">
        <v>68</v>
      </c>
      <c r="D3038">
        <f t="shared" si="146"/>
        <v>2</v>
      </c>
      <c r="E3038">
        <f t="shared" si="147"/>
        <v>2</v>
      </c>
      <c r="F3038">
        <f t="shared" si="148"/>
        <v>4</v>
      </c>
      <c r="G3038">
        <v>1</v>
      </c>
      <c r="I3038" s="172" t="s">
        <v>571</v>
      </c>
      <c r="J3038" s="173">
        <v>68</v>
      </c>
      <c r="K3038" s="188">
        <v>2</v>
      </c>
      <c r="L3038" s="188">
        <v>2</v>
      </c>
      <c r="M3038" s="188">
        <v>4</v>
      </c>
      <c r="O3038" s="165"/>
      <c r="P3038" s="174"/>
      <c r="Q3038" s="174"/>
      <c r="R3038" s="174"/>
      <c r="S3038" s="166"/>
    </row>
    <row r="3039" spans="1:19" x14ac:dyDescent="0.15">
      <c r="A3039">
        <v>97</v>
      </c>
      <c r="B3039" t="s">
        <v>571</v>
      </c>
      <c r="C3039">
        <v>69</v>
      </c>
      <c r="D3039">
        <f t="shared" si="146"/>
        <v>0</v>
      </c>
      <c r="E3039">
        <f t="shared" si="147"/>
        <v>3</v>
      </c>
      <c r="F3039">
        <f t="shared" si="148"/>
        <v>3</v>
      </c>
      <c r="G3039">
        <v>1</v>
      </c>
      <c r="I3039" s="172" t="s">
        <v>571</v>
      </c>
      <c r="J3039" s="173">
        <v>69</v>
      </c>
      <c r="K3039" s="188">
        <v>0</v>
      </c>
      <c r="L3039" s="188">
        <v>3</v>
      </c>
      <c r="M3039" s="188">
        <v>3</v>
      </c>
      <c r="O3039" s="165"/>
      <c r="P3039" s="174"/>
      <c r="Q3039" s="174"/>
      <c r="R3039" s="174"/>
      <c r="S3039" s="166"/>
    </row>
    <row r="3040" spans="1:19" x14ac:dyDescent="0.15">
      <c r="A3040">
        <v>97</v>
      </c>
      <c r="B3040" t="s">
        <v>571</v>
      </c>
      <c r="C3040">
        <v>70</v>
      </c>
      <c r="D3040">
        <f t="shared" si="146"/>
        <v>3</v>
      </c>
      <c r="E3040">
        <f t="shared" si="147"/>
        <v>0</v>
      </c>
      <c r="F3040">
        <f t="shared" si="148"/>
        <v>3</v>
      </c>
      <c r="G3040">
        <v>1</v>
      </c>
      <c r="I3040" s="172" t="s">
        <v>571</v>
      </c>
      <c r="J3040" s="173">
        <v>70</v>
      </c>
      <c r="K3040" s="188">
        <v>3</v>
      </c>
      <c r="L3040" s="188">
        <v>0</v>
      </c>
      <c r="M3040" s="188">
        <v>3</v>
      </c>
      <c r="O3040" s="165"/>
      <c r="P3040" s="174"/>
      <c r="Q3040" s="174"/>
      <c r="R3040" s="174"/>
      <c r="S3040" s="166"/>
    </row>
    <row r="3041" spans="1:19" x14ac:dyDescent="0.15">
      <c r="A3041">
        <v>97</v>
      </c>
      <c r="B3041" t="s">
        <v>571</v>
      </c>
      <c r="C3041">
        <v>71</v>
      </c>
      <c r="D3041">
        <f t="shared" si="146"/>
        <v>1</v>
      </c>
      <c r="E3041">
        <f t="shared" si="147"/>
        <v>1</v>
      </c>
      <c r="F3041">
        <f t="shared" si="148"/>
        <v>2</v>
      </c>
      <c r="G3041">
        <v>1</v>
      </c>
      <c r="I3041" s="172" t="s">
        <v>571</v>
      </c>
      <c r="J3041" s="173">
        <v>71</v>
      </c>
      <c r="K3041" s="188">
        <v>1</v>
      </c>
      <c r="L3041" s="188">
        <v>1</v>
      </c>
      <c r="M3041" s="188">
        <v>2</v>
      </c>
      <c r="O3041" s="165"/>
      <c r="P3041" s="174"/>
      <c r="Q3041" s="174"/>
      <c r="R3041" s="174"/>
      <c r="S3041" s="166"/>
    </row>
    <row r="3042" spans="1:19" x14ac:dyDescent="0.15">
      <c r="A3042">
        <v>97</v>
      </c>
      <c r="B3042" t="s">
        <v>571</v>
      </c>
      <c r="C3042">
        <v>72</v>
      </c>
      <c r="D3042">
        <f t="shared" si="146"/>
        <v>0</v>
      </c>
      <c r="E3042">
        <f t="shared" si="147"/>
        <v>0</v>
      </c>
      <c r="F3042">
        <f t="shared" si="148"/>
        <v>0</v>
      </c>
      <c r="G3042">
        <v>1</v>
      </c>
      <c r="I3042" s="172" t="s">
        <v>571</v>
      </c>
      <c r="J3042" s="173">
        <v>72</v>
      </c>
      <c r="K3042" s="189"/>
      <c r="L3042" s="189"/>
      <c r="M3042" s="189"/>
      <c r="O3042" s="165"/>
      <c r="P3042" s="174"/>
      <c r="Q3042" s="174"/>
      <c r="R3042" s="174"/>
      <c r="S3042" s="166"/>
    </row>
    <row r="3043" spans="1:19" x14ac:dyDescent="0.15">
      <c r="A3043">
        <v>97</v>
      </c>
      <c r="B3043" t="s">
        <v>571</v>
      </c>
      <c r="C3043">
        <v>73</v>
      </c>
      <c r="D3043">
        <f t="shared" si="146"/>
        <v>0</v>
      </c>
      <c r="E3043">
        <f t="shared" si="147"/>
        <v>1</v>
      </c>
      <c r="F3043">
        <f t="shared" si="148"/>
        <v>1</v>
      </c>
      <c r="G3043">
        <v>1</v>
      </c>
      <c r="I3043" s="172" t="s">
        <v>571</v>
      </c>
      <c r="J3043" s="173">
        <v>73</v>
      </c>
      <c r="K3043" s="188">
        <v>0</v>
      </c>
      <c r="L3043" s="188">
        <v>1</v>
      </c>
      <c r="M3043" s="188">
        <v>1</v>
      </c>
      <c r="O3043" s="165"/>
      <c r="P3043" s="174"/>
      <c r="Q3043" s="174"/>
      <c r="R3043" s="174"/>
      <c r="S3043" s="166"/>
    </row>
    <row r="3044" spans="1:19" x14ac:dyDescent="0.15">
      <c r="A3044">
        <v>97</v>
      </c>
      <c r="B3044" t="s">
        <v>571</v>
      </c>
      <c r="C3044">
        <v>74</v>
      </c>
      <c r="D3044">
        <f t="shared" si="146"/>
        <v>0</v>
      </c>
      <c r="E3044">
        <f t="shared" si="147"/>
        <v>0</v>
      </c>
      <c r="F3044">
        <f t="shared" si="148"/>
        <v>0</v>
      </c>
      <c r="G3044">
        <v>1</v>
      </c>
      <c r="I3044" s="172" t="s">
        <v>571</v>
      </c>
      <c r="J3044" s="173">
        <v>74</v>
      </c>
      <c r="K3044" s="189"/>
      <c r="L3044" s="189"/>
      <c r="M3044" s="189"/>
      <c r="O3044" s="165"/>
      <c r="P3044" s="174"/>
      <c r="Q3044" s="174"/>
      <c r="R3044" s="174"/>
      <c r="S3044" s="166"/>
    </row>
    <row r="3045" spans="1:19" x14ac:dyDescent="0.15">
      <c r="A3045">
        <v>97</v>
      </c>
      <c r="B3045" t="s">
        <v>571</v>
      </c>
      <c r="C3045">
        <v>75</v>
      </c>
      <c r="D3045">
        <f t="shared" si="146"/>
        <v>0</v>
      </c>
      <c r="E3045">
        <f t="shared" si="147"/>
        <v>1</v>
      </c>
      <c r="F3045">
        <f t="shared" si="148"/>
        <v>1</v>
      </c>
      <c r="G3045">
        <v>1</v>
      </c>
      <c r="I3045" s="172" t="s">
        <v>571</v>
      </c>
      <c r="J3045" s="173">
        <v>75</v>
      </c>
      <c r="K3045" s="188">
        <v>0</v>
      </c>
      <c r="L3045" s="188">
        <v>1</v>
      </c>
      <c r="M3045" s="188">
        <v>1</v>
      </c>
      <c r="O3045" s="165"/>
      <c r="P3045" s="174"/>
      <c r="Q3045" s="174"/>
      <c r="R3045" s="174"/>
      <c r="S3045" s="166"/>
    </row>
    <row r="3046" spans="1:19" x14ac:dyDescent="0.15">
      <c r="A3046">
        <v>97</v>
      </c>
      <c r="B3046" t="s">
        <v>571</v>
      </c>
      <c r="C3046">
        <v>76</v>
      </c>
      <c r="D3046">
        <f t="shared" si="146"/>
        <v>0</v>
      </c>
      <c r="E3046">
        <f t="shared" si="147"/>
        <v>0</v>
      </c>
      <c r="F3046">
        <f t="shared" si="148"/>
        <v>0</v>
      </c>
      <c r="G3046">
        <v>1</v>
      </c>
      <c r="I3046" s="172" t="s">
        <v>571</v>
      </c>
      <c r="J3046" s="173">
        <v>76</v>
      </c>
      <c r="K3046" s="189"/>
      <c r="L3046" s="189"/>
      <c r="M3046" s="189"/>
      <c r="O3046" s="165"/>
      <c r="P3046" s="174"/>
      <c r="Q3046" s="174"/>
      <c r="R3046" s="174"/>
      <c r="S3046" s="166"/>
    </row>
    <row r="3047" spans="1:19" x14ac:dyDescent="0.15">
      <c r="A3047">
        <v>97</v>
      </c>
      <c r="B3047" t="s">
        <v>571</v>
      </c>
      <c r="C3047">
        <v>77</v>
      </c>
      <c r="D3047">
        <f t="shared" si="146"/>
        <v>0</v>
      </c>
      <c r="E3047">
        <f t="shared" si="147"/>
        <v>1</v>
      </c>
      <c r="F3047">
        <f t="shared" si="148"/>
        <v>1</v>
      </c>
      <c r="G3047">
        <v>1</v>
      </c>
      <c r="I3047" s="172" t="s">
        <v>571</v>
      </c>
      <c r="J3047" s="173">
        <v>77</v>
      </c>
      <c r="K3047" s="188">
        <v>0</v>
      </c>
      <c r="L3047" s="188">
        <v>1</v>
      </c>
      <c r="M3047" s="188">
        <v>1</v>
      </c>
      <c r="O3047" s="165"/>
      <c r="P3047" s="174"/>
      <c r="Q3047" s="174"/>
      <c r="R3047" s="174"/>
      <c r="S3047" s="166"/>
    </row>
    <row r="3048" spans="1:19" x14ac:dyDescent="0.15">
      <c r="A3048">
        <v>97</v>
      </c>
      <c r="B3048" t="s">
        <v>571</v>
      </c>
      <c r="C3048">
        <v>78</v>
      </c>
      <c r="D3048">
        <f t="shared" si="146"/>
        <v>0</v>
      </c>
      <c r="E3048">
        <f t="shared" si="147"/>
        <v>0</v>
      </c>
      <c r="F3048">
        <f t="shared" si="148"/>
        <v>0</v>
      </c>
      <c r="G3048">
        <v>1</v>
      </c>
      <c r="I3048" s="172" t="s">
        <v>571</v>
      </c>
      <c r="J3048" s="173">
        <v>78</v>
      </c>
      <c r="K3048" s="189"/>
      <c r="L3048" s="189"/>
      <c r="M3048" s="189"/>
      <c r="O3048" s="165"/>
      <c r="P3048" s="174"/>
      <c r="Q3048" s="174"/>
      <c r="R3048" s="174"/>
      <c r="S3048" s="166"/>
    </row>
    <row r="3049" spans="1:19" x14ac:dyDescent="0.15">
      <c r="A3049">
        <v>97</v>
      </c>
      <c r="B3049" t="s">
        <v>571</v>
      </c>
      <c r="C3049">
        <v>79</v>
      </c>
      <c r="D3049">
        <f t="shared" si="146"/>
        <v>2</v>
      </c>
      <c r="E3049">
        <f t="shared" si="147"/>
        <v>0</v>
      </c>
      <c r="F3049">
        <f t="shared" si="148"/>
        <v>2</v>
      </c>
      <c r="G3049">
        <v>1</v>
      </c>
      <c r="I3049" s="172" t="s">
        <v>571</v>
      </c>
      <c r="J3049" s="173">
        <v>79</v>
      </c>
      <c r="K3049" s="188">
        <v>2</v>
      </c>
      <c r="L3049" s="188">
        <v>0</v>
      </c>
      <c r="M3049" s="188">
        <v>2</v>
      </c>
      <c r="O3049" s="165"/>
      <c r="P3049" s="174"/>
      <c r="Q3049" s="174"/>
      <c r="R3049" s="174"/>
      <c r="S3049" s="166"/>
    </row>
    <row r="3050" spans="1:19" x14ac:dyDescent="0.15">
      <c r="A3050">
        <v>97</v>
      </c>
      <c r="B3050" t="s">
        <v>571</v>
      </c>
      <c r="C3050">
        <v>80</v>
      </c>
      <c r="D3050">
        <f t="shared" si="146"/>
        <v>1</v>
      </c>
      <c r="E3050">
        <f t="shared" si="147"/>
        <v>0</v>
      </c>
      <c r="F3050">
        <f t="shared" si="148"/>
        <v>1</v>
      </c>
      <c r="G3050">
        <v>1</v>
      </c>
      <c r="I3050" s="172" t="s">
        <v>571</v>
      </c>
      <c r="J3050" s="173">
        <v>80</v>
      </c>
      <c r="K3050" s="188">
        <v>1</v>
      </c>
      <c r="L3050" s="188">
        <v>0</v>
      </c>
      <c r="M3050" s="188">
        <v>1</v>
      </c>
      <c r="O3050" s="165"/>
      <c r="P3050" s="174"/>
      <c r="Q3050" s="174"/>
      <c r="R3050" s="174"/>
      <c r="S3050" s="166"/>
    </row>
    <row r="3051" spans="1:19" x14ac:dyDescent="0.15">
      <c r="A3051">
        <v>97</v>
      </c>
      <c r="B3051" t="s">
        <v>571</v>
      </c>
      <c r="C3051">
        <v>81</v>
      </c>
      <c r="D3051">
        <f t="shared" si="146"/>
        <v>0</v>
      </c>
      <c r="E3051">
        <f t="shared" si="147"/>
        <v>0</v>
      </c>
      <c r="F3051">
        <f t="shared" si="148"/>
        <v>0</v>
      </c>
      <c r="G3051">
        <v>1</v>
      </c>
      <c r="I3051" s="172" t="s">
        <v>571</v>
      </c>
      <c r="J3051" s="173">
        <v>81</v>
      </c>
      <c r="K3051" s="189"/>
      <c r="L3051" s="189"/>
      <c r="M3051" s="189"/>
      <c r="O3051" s="165"/>
      <c r="P3051" s="174"/>
      <c r="Q3051" s="174"/>
      <c r="R3051" s="174"/>
      <c r="S3051" s="166"/>
    </row>
    <row r="3052" spans="1:19" x14ac:dyDescent="0.15">
      <c r="A3052">
        <v>97</v>
      </c>
      <c r="B3052" t="s">
        <v>571</v>
      </c>
      <c r="C3052">
        <v>82</v>
      </c>
      <c r="D3052">
        <f t="shared" si="146"/>
        <v>0</v>
      </c>
      <c r="E3052">
        <f t="shared" si="147"/>
        <v>0</v>
      </c>
      <c r="F3052">
        <f t="shared" si="148"/>
        <v>0</v>
      </c>
      <c r="G3052">
        <v>1</v>
      </c>
      <c r="I3052" s="172" t="s">
        <v>571</v>
      </c>
      <c r="J3052" s="173">
        <v>82</v>
      </c>
      <c r="K3052" s="189"/>
      <c r="L3052" s="189"/>
      <c r="M3052" s="189"/>
      <c r="O3052" s="165"/>
      <c r="P3052" s="174"/>
      <c r="Q3052" s="174"/>
      <c r="R3052" s="174"/>
      <c r="S3052" s="166"/>
    </row>
    <row r="3053" spans="1:19" x14ac:dyDescent="0.15">
      <c r="A3053">
        <v>97</v>
      </c>
      <c r="B3053" t="s">
        <v>571</v>
      </c>
      <c r="C3053">
        <v>83</v>
      </c>
      <c r="D3053">
        <f t="shared" si="146"/>
        <v>0</v>
      </c>
      <c r="E3053">
        <f t="shared" si="147"/>
        <v>1</v>
      </c>
      <c r="F3053">
        <f t="shared" si="148"/>
        <v>1</v>
      </c>
      <c r="G3053">
        <v>1</v>
      </c>
      <c r="I3053" s="172" t="s">
        <v>571</v>
      </c>
      <c r="J3053" s="173">
        <v>83</v>
      </c>
      <c r="K3053" s="188">
        <v>0</v>
      </c>
      <c r="L3053" s="188">
        <v>1</v>
      </c>
      <c r="M3053" s="188">
        <v>1</v>
      </c>
      <c r="O3053" s="165"/>
      <c r="P3053" s="174"/>
      <c r="Q3053" s="174"/>
      <c r="R3053" s="174"/>
      <c r="S3053" s="166"/>
    </row>
    <row r="3054" spans="1:19" x14ac:dyDescent="0.15">
      <c r="A3054">
        <v>97</v>
      </c>
      <c r="B3054" t="s">
        <v>571</v>
      </c>
      <c r="C3054">
        <v>84</v>
      </c>
      <c r="D3054">
        <f t="shared" si="146"/>
        <v>0</v>
      </c>
      <c r="E3054">
        <f t="shared" si="147"/>
        <v>1</v>
      </c>
      <c r="F3054">
        <f t="shared" si="148"/>
        <v>1</v>
      </c>
      <c r="G3054">
        <v>1</v>
      </c>
      <c r="I3054" s="172" t="s">
        <v>571</v>
      </c>
      <c r="J3054" s="173">
        <v>84</v>
      </c>
      <c r="K3054" s="188">
        <v>0</v>
      </c>
      <c r="L3054" s="188">
        <v>1</v>
      </c>
      <c r="M3054" s="188">
        <v>1</v>
      </c>
      <c r="O3054" s="165"/>
      <c r="P3054" s="174"/>
      <c r="Q3054" s="174"/>
      <c r="R3054" s="174"/>
      <c r="S3054" s="166"/>
    </row>
    <row r="3055" spans="1:19" x14ac:dyDescent="0.15">
      <c r="A3055">
        <v>97</v>
      </c>
      <c r="B3055" t="s">
        <v>571</v>
      </c>
      <c r="C3055">
        <v>85</v>
      </c>
      <c r="D3055">
        <f t="shared" si="146"/>
        <v>0</v>
      </c>
      <c r="E3055">
        <f t="shared" si="147"/>
        <v>0</v>
      </c>
      <c r="F3055">
        <f t="shared" si="148"/>
        <v>0</v>
      </c>
      <c r="G3055">
        <v>1</v>
      </c>
      <c r="I3055" s="172" t="s">
        <v>571</v>
      </c>
      <c r="J3055" s="173">
        <v>85</v>
      </c>
      <c r="K3055" s="189"/>
      <c r="L3055" s="189"/>
      <c r="M3055" s="189"/>
      <c r="O3055" s="165"/>
      <c r="P3055" s="174"/>
      <c r="Q3055" s="174"/>
      <c r="R3055" s="174"/>
      <c r="S3055" s="166"/>
    </row>
    <row r="3056" spans="1:19" x14ac:dyDescent="0.15">
      <c r="A3056">
        <v>97</v>
      </c>
      <c r="B3056" t="s">
        <v>571</v>
      </c>
      <c r="C3056">
        <v>86</v>
      </c>
      <c r="D3056">
        <f t="shared" si="146"/>
        <v>0</v>
      </c>
      <c r="E3056">
        <f t="shared" si="147"/>
        <v>0</v>
      </c>
      <c r="F3056">
        <f t="shared" si="148"/>
        <v>0</v>
      </c>
      <c r="G3056">
        <v>1</v>
      </c>
      <c r="I3056" s="172" t="s">
        <v>571</v>
      </c>
      <c r="J3056" s="173">
        <v>86</v>
      </c>
      <c r="K3056" s="189"/>
      <c r="L3056" s="189"/>
      <c r="M3056" s="189"/>
      <c r="O3056" s="165"/>
      <c r="P3056" s="174"/>
      <c r="Q3056" s="174"/>
      <c r="R3056" s="174"/>
      <c r="S3056" s="166"/>
    </row>
    <row r="3057" spans="1:19" x14ac:dyDescent="0.15">
      <c r="A3057">
        <v>97</v>
      </c>
      <c r="B3057" t="s">
        <v>571</v>
      </c>
      <c r="C3057">
        <v>87</v>
      </c>
      <c r="D3057">
        <f t="shared" si="146"/>
        <v>1</v>
      </c>
      <c r="E3057">
        <f t="shared" si="147"/>
        <v>1</v>
      </c>
      <c r="F3057">
        <f t="shared" si="148"/>
        <v>2</v>
      </c>
      <c r="G3057">
        <v>1</v>
      </c>
      <c r="I3057" s="172" t="s">
        <v>571</v>
      </c>
      <c r="J3057" s="173">
        <v>87</v>
      </c>
      <c r="K3057" s="188">
        <v>1</v>
      </c>
      <c r="L3057" s="188">
        <v>1</v>
      </c>
      <c r="M3057" s="188">
        <v>2</v>
      </c>
      <c r="O3057" s="165"/>
      <c r="P3057" s="174"/>
      <c r="Q3057" s="174"/>
      <c r="R3057" s="174"/>
      <c r="S3057" s="166"/>
    </row>
    <row r="3058" spans="1:19" x14ac:dyDescent="0.15">
      <c r="A3058">
        <v>97</v>
      </c>
      <c r="B3058" t="s">
        <v>571</v>
      </c>
      <c r="C3058">
        <v>88</v>
      </c>
      <c r="D3058">
        <f t="shared" si="146"/>
        <v>0</v>
      </c>
      <c r="E3058">
        <f t="shared" si="147"/>
        <v>0</v>
      </c>
      <c r="F3058">
        <f t="shared" si="148"/>
        <v>0</v>
      </c>
      <c r="G3058">
        <v>1</v>
      </c>
      <c r="I3058" s="172" t="s">
        <v>571</v>
      </c>
      <c r="J3058" s="173">
        <v>88</v>
      </c>
      <c r="K3058" s="189"/>
      <c r="L3058" s="189"/>
      <c r="M3058" s="189"/>
      <c r="O3058" s="165"/>
      <c r="P3058" s="174"/>
      <c r="Q3058" s="174"/>
      <c r="R3058" s="174"/>
      <c r="S3058" s="166"/>
    </row>
    <row r="3059" spans="1:19" x14ac:dyDescent="0.15">
      <c r="A3059">
        <v>97</v>
      </c>
      <c r="B3059" t="s">
        <v>571</v>
      </c>
      <c r="C3059">
        <v>89</v>
      </c>
      <c r="D3059">
        <f t="shared" si="146"/>
        <v>0</v>
      </c>
      <c r="E3059">
        <f t="shared" si="147"/>
        <v>0</v>
      </c>
      <c r="F3059">
        <f t="shared" si="148"/>
        <v>0</v>
      </c>
      <c r="G3059">
        <v>1</v>
      </c>
      <c r="I3059" s="172" t="s">
        <v>571</v>
      </c>
      <c r="J3059" s="173">
        <v>89</v>
      </c>
      <c r="K3059" s="189"/>
      <c r="L3059" s="189"/>
      <c r="M3059" s="189"/>
      <c r="O3059" s="165"/>
      <c r="P3059" s="174"/>
      <c r="Q3059" s="174"/>
      <c r="R3059" s="174"/>
      <c r="S3059" s="166"/>
    </row>
    <row r="3060" spans="1:19" x14ac:dyDescent="0.15">
      <c r="A3060">
        <v>97</v>
      </c>
      <c r="B3060" t="s">
        <v>571</v>
      </c>
      <c r="C3060">
        <v>90</v>
      </c>
      <c r="D3060">
        <f t="shared" si="146"/>
        <v>0</v>
      </c>
      <c r="E3060">
        <f t="shared" si="147"/>
        <v>0</v>
      </c>
      <c r="F3060">
        <f t="shared" si="148"/>
        <v>0</v>
      </c>
      <c r="G3060">
        <v>1</v>
      </c>
      <c r="I3060" s="172" t="s">
        <v>571</v>
      </c>
      <c r="J3060" s="173">
        <v>90</v>
      </c>
      <c r="K3060" s="189"/>
      <c r="L3060" s="189"/>
      <c r="M3060" s="189"/>
      <c r="O3060" s="165"/>
      <c r="P3060" s="174"/>
      <c r="Q3060" s="174"/>
      <c r="R3060" s="174"/>
      <c r="S3060" s="166"/>
    </row>
    <row r="3061" spans="1:19" x14ac:dyDescent="0.15">
      <c r="A3061">
        <v>97</v>
      </c>
      <c r="B3061" t="s">
        <v>571</v>
      </c>
      <c r="C3061">
        <v>91</v>
      </c>
      <c r="D3061">
        <f t="shared" si="146"/>
        <v>0</v>
      </c>
      <c r="E3061">
        <f t="shared" si="147"/>
        <v>0</v>
      </c>
      <c r="F3061">
        <f t="shared" si="148"/>
        <v>0</v>
      </c>
      <c r="G3061">
        <v>1</v>
      </c>
      <c r="I3061" s="172" t="s">
        <v>571</v>
      </c>
      <c r="J3061" s="173">
        <v>91</v>
      </c>
      <c r="K3061" s="189"/>
      <c r="L3061" s="189"/>
      <c r="M3061" s="189"/>
      <c r="O3061" s="165"/>
      <c r="P3061" s="174"/>
      <c r="Q3061" s="174"/>
      <c r="R3061" s="174"/>
      <c r="S3061" s="166"/>
    </row>
    <row r="3062" spans="1:19" x14ac:dyDescent="0.15">
      <c r="A3062">
        <v>97</v>
      </c>
      <c r="B3062" t="s">
        <v>571</v>
      </c>
      <c r="C3062">
        <v>92</v>
      </c>
      <c r="D3062">
        <f t="shared" si="146"/>
        <v>0</v>
      </c>
      <c r="E3062">
        <f t="shared" si="147"/>
        <v>0</v>
      </c>
      <c r="F3062">
        <f t="shared" si="148"/>
        <v>0</v>
      </c>
      <c r="G3062">
        <v>1</v>
      </c>
      <c r="I3062" s="172" t="s">
        <v>571</v>
      </c>
      <c r="J3062" s="173">
        <v>92</v>
      </c>
      <c r="K3062" s="189"/>
      <c r="L3062" s="189"/>
      <c r="M3062" s="189"/>
      <c r="O3062" s="165"/>
      <c r="P3062" s="174"/>
      <c r="Q3062" s="174"/>
      <c r="R3062" s="174"/>
      <c r="S3062" s="166"/>
    </row>
    <row r="3063" spans="1:19" x14ac:dyDescent="0.15">
      <c r="A3063">
        <v>97</v>
      </c>
      <c r="B3063" t="s">
        <v>571</v>
      </c>
      <c r="C3063">
        <v>93</v>
      </c>
      <c r="D3063">
        <f t="shared" si="146"/>
        <v>0</v>
      </c>
      <c r="E3063">
        <f t="shared" si="147"/>
        <v>0</v>
      </c>
      <c r="F3063">
        <f t="shared" si="148"/>
        <v>0</v>
      </c>
      <c r="G3063">
        <v>1</v>
      </c>
      <c r="I3063" s="172" t="s">
        <v>571</v>
      </c>
      <c r="J3063" s="173">
        <v>93</v>
      </c>
      <c r="K3063" s="189"/>
      <c r="L3063" s="189"/>
      <c r="M3063" s="189"/>
      <c r="O3063" s="165"/>
      <c r="P3063" s="174"/>
      <c r="Q3063" s="174"/>
      <c r="R3063" s="174"/>
      <c r="S3063" s="166"/>
    </row>
    <row r="3064" spans="1:19" x14ac:dyDescent="0.15">
      <c r="A3064">
        <v>97</v>
      </c>
      <c r="B3064" t="s">
        <v>571</v>
      </c>
      <c r="C3064">
        <v>94</v>
      </c>
      <c r="D3064">
        <f t="shared" si="146"/>
        <v>0</v>
      </c>
      <c r="E3064">
        <f t="shared" si="147"/>
        <v>0</v>
      </c>
      <c r="F3064">
        <f t="shared" si="148"/>
        <v>0</v>
      </c>
      <c r="G3064">
        <v>1</v>
      </c>
      <c r="I3064" s="172" t="s">
        <v>571</v>
      </c>
      <c r="J3064" s="173">
        <v>94</v>
      </c>
      <c r="K3064" s="189"/>
      <c r="L3064" s="189"/>
      <c r="M3064" s="189"/>
      <c r="O3064" s="165"/>
      <c r="P3064" s="174"/>
      <c r="Q3064" s="174"/>
      <c r="R3064" s="174"/>
      <c r="S3064" s="166"/>
    </row>
    <row r="3065" spans="1:19" x14ac:dyDescent="0.15">
      <c r="A3065">
        <v>97</v>
      </c>
      <c r="B3065" t="s">
        <v>571</v>
      </c>
      <c r="C3065">
        <v>95</v>
      </c>
      <c r="D3065">
        <f t="shared" si="146"/>
        <v>0</v>
      </c>
      <c r="E3065">
        <f t="shared" si="147"/>
        <v>0</v>
      </c>
      <c r="F3065">
        <f t="shared" si="148"/>
        <v>0</v>
      </c>
      <c r="G3065">
        <v>1</v>
      </c>
      <c r="I3065" s="172" t="s">
        <v>571</v>
      </c>
      <c r="J3065" s="173">
        <v>95</v>
      </c>
      <c r="K3065" s="189"/>
      <c r="L3065" s="189"/>
      <c r="M3065" s="189"/>
      <c r="O3065" s="165"/>
      <c r="P3065" s="174"/>
      <c r="Q3065" s="174"/>
      <c r="R3065" s="174"/>
      <c r="S3065" s="166"/>
    </row>
    <row r="3066" spans="1:19" x14ac:dyDescent="0.15">
      <c r="A3066">
        <v>97</v>
      </c>
      <c r="B3066" t="s">
        <v>571</v>
      </c>
      <c r="C3066">
        <v>96</v>
      </c>
      <c r="D3066">
        <f t="shared" si="146"/>
        <v>0</v>
      </c>
      <c r="E3066">
        <f t="shared" si="147"/>
        <v>0</v>
      </c>
      <c r="F3066">
        <f t="shared" si="148"/>
        <v>0</v>
      </c>
      <c r="G3066">
        <v>1</v>
      </c>
      <c r="I3066" s="172" t="s">
        <v>571</v>
      </c>
      <c r="J3066" s="173">
        <v>96</v>
      </c>
      <c r="K3066" s="189"/>
      <c r="L3066" s="189"/>
      <c r="M3066" s="189"/>
      <c r="O3066" s="165"/>
      <c r="P3066" s="174"/>
      <c r="Q3066" s="174"/>
      <c r="R3066" s="174"/>
      <c r="S3066" s="166"/>
    </row>
    <row r="3067" spans="1:19" x14ac:dyDescent="0.15">
      <c r="A3067">
        <v>97</v>
      </c>
      <c r="B3067" t="s">
        <v>571</v>
      </c>
      <c r="C3067">
        <v>97</v>
      </c>
      <c r="D3067">
        <f t="shared" si="146"/>
        <v>0</v>
      </c>
      <c r="E3067">
        <f t="shared" si="147"/>
        <v>0</v>
      </c>
      <c r="F3067">
        <f t="shared" si="148"/>
        <v>0</v>
      </c>
      <c r="G3067">
        <v>1</v>
      </c>
      <c r="I3067" s="172" t="s">
        <v>571</v>
      </c>
      <c r="J3067" s="173">
        <v>97</v>
      </c>
      <c r="K3067" s="189"/>
      <c r="L3067" s="189"/>
      <c r="M3067" s="189"/>
      <c r="O3067" s="165"/>
      <c r="P3067" s="174"/>
      <c r="Q3067" s="174"/>
      <c r="R3067" s="174"/>
      <c r="S3067" s="166"/>
    </row>
    <row r="3068" spans="1:19" x14ac:dyDescent="0.15">
      <c r="A3068">
        <v>97</v>
      </c>
      <c r="B3068" t="s">
        <v>571</v>
      </c>
      <c r="C3068">
        <v>98</v>
      </c>
      <c r="D3068">
        <f t="shared" si="146"/>
        <v>0</v>
      </c>
      <c r="E3068">
        <f t="shared" si="147"/>
        <v>0</v>
      </c>
      <c r="F3068">
        <f t="shared" si="148"/>
        <v>0</v>
      </c>
      <c r="G3068">
        <v>1</v>
      </c>
      <c r="I3068" s="172" t="s">
        <v>571</v>
      </c>
      <c r="J3068" s="173">
        <v>98</v>
      </c>
      <c r="K3068" s="189"/>
      <c r="L3068" s="189"/>
      <c r="M3068" s="189"/>
      <c r="O3068" s="165"/>
      <c r="P3068" s="176"/>
      <c r="Q3068" s="176"/>
      <c r="R3068" s="176"/>
      <c r="S3068" s="167"/>
    </row>
    <row r="3069" spans="1:19" x14ac:dyDescent="0.15">
      <c r="A3069">
        <v>97</v>
      </c>
      <c r="B3069" t="s">
        <v>571</v>
      </c>
      <c r="C3069">
        <v>99</v>
      </c>
      <c r="D3069">
        <f t="shared" si="146"/>
        <v>0</v>
      </c>
      <c r="E3069">
        <f t="shared" si="147"/>
        <v>0</v>
      </c>
      <c r="F3069">
        <f t="shared" si="148"/>
        <v>0</v>
      </c>
      <c r="G3069">
        <v>1</v>
      </c>
      <c r="I3069" s="172" t="s">
        <v>571</v>
      </c>
      <c r="J3069" s="173">
        <v>99</v>
      </c>
      <c r="K3069" s="189"/>
      <c r="L3069" s="189"/>
      <c r="M3069" s="189"/>
      <c r="O3069" s="165"/>
      <c r="P3069" s="176"/>
      <c r="Q3069" s="176"/>
      <c r="R3069" s="176"/>
      <c r="S3069" s="167"/>
    </row>
    <row r="3070" spans="1:19" x14ac:dyDescent="0.15">
      <c r="A3070">
        <v>97</v>
      </c>
      <c r="B3070" t="s">
        <v>571</v>
      </c>
      <c r="C3070">
        <v>100</v>
      </c>
      <c r="D3070">
        <f t="shared" si="146"/>
        <v>0</v>
      </c>
      <c r="E3070">
        <f t="shared" si="147"/>
        <v>0</v>
      </c>
      <c r="F3070">
        <f t="shared" si="148"/>
        <v>0</v>
      </c>
      <c r="G3070">
        <v>1</v>
      </c>
      <c r="I3070" s="172" t="s">
        <v>571</v>
      </c>
      <c r="J3070" s="173">
        <v>100</v>
      </c>
      <c r="K3070" s="189"/>
      <c r="L3070" s="189"/>
      <c r="M3070" s="189"/>
      <c r="O3070" s="165"/>
      <c r="P3070" s="176"/>
      <c r="Q3070" s="176"/>
      <c r="R3070" s="176"/>
      <c r="S3070" s="167"/>
    </row>
    <row r="3071" spans="1:19" x14ac:dyDescent="0.15">
      <c r="A3071">
        <v>97</v>
      </c>
      <c r="B3071" t="s">
        <v>571</v>
      </c>
      <c r="C3071">
        <v>101</v>
      </c>
      <c r="D3071">
        <f t="shared" si="146"/>
        <v>0</v>
      </c>
      <c r="E3071">
        <f t="shared" si="147"/>
        <v>0</v>
      </c>
      <c r="F3071">
        <f t="shared" si="148"/>
        <v>0</v>
      </c>
      <c r="G3071">
        <v>1</v>
      </c>
      <c r="I3071" s="172" t="s">
        <v>571</v>
      </c>
      <c r="J3071" s="173">
        <v>101</v>
      </c>
      <c r="K3071" s="189"/>
      <c r="L3071" s="189"/>
      <c r="M3071" s="189"/>
      <c r="O3071" s="165"/>
      <c r="P3071" s="176"/>
      <c r="Q3071" s="176"/>
      <c r="R3071" s="176"/>
      <c r="S3071" s="167"/>
    </row>
    <row r="3072" spans="1:19" x14ac:dyDescent="0.15">
      <c r="A3072">
        <v>97</v>
      </c>
      <c r="B3072" t="s">
        <v>571</v>
      </c>
      <c r="C3072">
        <v>102</v>
      </c>
      <c r="D3072">
        <f t="shared" si="146"/>
        <v>0</v>
      </c>
      <c r="E3072">
        <f t="shared" si="147"/>
        <v>0</v>
      </c>
      <c r="F3072">
        <f t="shared" si="148"/>
        <v>0</v>
      </c>
      <c r="G3072">
        <v>1</v>
      </c>
      <c r="I3072" s="172" t="s">
        <v>571</v>
      </c>
      <c r="J3072" s="173">
        <v>102</v>
      </c>
      <c r="K3072" s="189"/>
      <c r="L3072" s="189"/>
      <c r="M3072" s="189"/>
      <c r="O3072" s="165"/>
      <c r="P3072" s="176"/>
      <c r="Q3072" s="176"/>
      <c r="R3072" s="176"/>
      <c r="S3072" s="167"/>
    </row>
    <row r="3073" spans="1:19" x14ac:dyDescent="0.15">
      <c r="A3073">
        <v>97</v>
      </c>
      <c r="B3073" t="s">
        <v>571</v>
      </c>
      <c r="C3073">
        <v>103</v>
      </c>
      <c r="D3073">
        <f t="shared" si="146"/>
        <v>0</v>
      </c>
      <c r="E3073">
        <f t="shared" si="147"/>
        <v>0</v>
      </c>
      <c r="F3073">
        <f t="shared" si="148"/>
        <v>0</v>
      </c>
      <c r="G3073">
        <v>1</v>
      </c>
      <c r="I3073" s="172" t="s">
        <v>571</v>
      </c>
      <c r="J3073" s="173">
        <v>103</v>
      </c>
      <c r="K3073" s="189"/>
      <c r="L3073" s="189"/>
      <c r="M3073" s="189"/>
      <c r="O3073" s="165"/>
      <c r="P3073" s="176"/>
      <c r="Q3073" s="176"/>
      <c r="R3073" s="176"/>
      <c r="S3073" s="167"/>
    </row>
    <row r="3074" spans="1:19" x14ac:dyDescent="0.15">
      <c r="A3074">
        <v>97</v>
      </c>
      <c r="B3074" t="s">
        <v>571</v>
      </c>
      <c r="C3074">
        <v>104</v>
      </c>
      <c r="D3074">
        <f t="shared" si="146"/>
        <v>0</v>
      </c>
      <c r="E3074">
        <f t="shared" si="147"/>
        <v>0</v>
      </c>
      <c r="F3074">
        <f t="shared" si="148"/>
        <v>0</v>
      </c>
      <c r="G3074">
        <v>1</v>
      </c>
      <c r="I3074" s="172" t="s">
        <v>571</v>
      </c>
      <c r="J3074" s="173">
        <v>104</v>
      </c>
      <c r="K3074" s="189"/>
      <c r="L3074" s="189"/>
      <c r="M3074" s="189"/>
      <c r="O3074" s="165"/>
      <c r="P3074" s="176"/>
      <c r="Q3074" s="176"/>
      <c r="R3074" s="176"/>
      <c r="S3074" s="167"/>
    </row>
    <row r="3075" spans="1:19" x14ac:dyDescent="0.15">
      <c r="A3075">
        <v>97</v>
      </c>
      <c r="B3075" t="s">
        <v>571</v>
      </c>
      <c r="C3075">
        <v>105</v>
      </c>
      <c r="D3075">
        <f t="shared" si="146"/>
        <v>0</v>
      </c>
      <c r="E3075">
        <f t="shared" si="147"/>
        <v>0</v>
      </c>
      <c r="F3075">
        <f t="shared" si="148"/>
        <v>0</v>
      </c>
      <c r="G3075">
        <v>1</v>
      </c>
      <c r="I3075" s="172" t="s">
        <v>571</v>
      </c>
      <c r="J3075" s="173">
        <v>105</v>
      </c>
      <c r="K3075" s="189"/>
      <c r="L3075" s="189"/>
      <c r="M3075" s="189"/>
      <c r="O3075" s="165"/>
      <c r="P3075" s="176"/>
      <c r="Q3075" s="176"/>
      <c r="R3075" s="176"/>
      <c r="S3075" s="167"/>
    </row>
    <row r="3076" spans="1:19" x14ac:dyDescent="0.15">
      <c r="A3076">
        <v>399</v>
      </c>
      <c r="B3076" t="s">
        <v>159</v>
      </c>
      <c r="C3076">
        <v>0</v>
      </c>
      <c r="D3076">
        <f t="shared" ref="D3076:F3095" si="149">D2864+D2758+D2652+D2546+D2440+D2334+D2228+D2122+D2970</f>
        <v>62</v>
      </c>
      <c r="E3076">
        <f>E2864+E2758+E2652+E2546+E2440+E2334+E2228+E2122+E2970</f>
        <v>54</v>
      </c>
      <c r="F3076">
        <f>F2864+F2758+F2652+F2546+F2440+F2334+F2228+F2122+F2970</f>
        <v>116</v>
      </c>
      <c r="G3076">
        <v>1</v>
      </c>
      <c r="I3076" s="172" t="s">
        <v>159</v>
      </c>
      <c r="J3076" s="173">
        <v>0</v>
      </c>
      <c r="K3076" s="189"/>
      <c r="L3076" s="189"/>
      <c r="M3076" s="189"/>
      <c r="O3076" s="165"/>
      <c r="P3076" s="176"/>
      <c r="Q3076" s="176"/>
      <c r="R3076" s="176"/>
      <c r="S3076" s="167"/>
    </row>
    <row r="3077" spans="1:19" x14ac:dyDescent="0.15">
      <c r="A3077">
        <v>399</v>
      </c>
      <c r="B3077" t="s">
        <v>159</v>
      </c>
      <c r="C3077">
        <v>1</v>
      </c>
      <c r="D3077">
        <f t="shared" si="149"/>
        <v>46</v>
      </c>
      <c r="E3077">
        <f t="shared" si="149"/>
        <v>69</v>
      </c>
      <c r="F3077">
        <f t="shared" si="149"/>
        <v>115</v>
      </c>
      <c r="G3077">
        <v>1</v>
      </c>
      <c r="I3077" s="172" t="s">
        <v>159</v>
      </c>
      <c r="J3077" s="173">
        <v>1</v>
      </c>
      <c r="K3077" s="189"/>
      <c r="L3077" s="189"/>
      <c r="M3077" s="189"/>
      <c r="O3077" s="165"/>
      <c r="P3077" s="176"/>
      <c r="Q3077" s="176"/>
      <c r="R3077" s="176"/>
      <c r="S3077" s="167"/>
    </row>
    <row r="3078" spans="1:19" x14ac:dyDescent="0.15">
      <c r="A3078">
        <v>399</v>
      </c>
      <c r="B3078" t="s">
        <v>159</v>
      </c>
      <c r="C3078">
        <v>2</v>
      </c>
      <c r="D3078">
        <f t="shared" si="149"/>
        <v>77</v>
      </c>
      <c r="E3078">
        <f t="shared" si="149"/>
        <v>76</v>
      </c>
      <c r="F3078">
        <f t="shared" si="149"/>
        <v>153</v>
      </c>
      <c r="G3078">
        <v>1</v>
      </c>
      <c r="I3078" s="172" t="s">
        <v>159</v>
      </c>
      <c r="J3078" s="173">
        <v>2</v>
      </c>
      <c r="K3078" s="189"/>
      <c r="L3078" s="189"/>
      <c r="M3078" s="189"/>
      <c r="O3078" s="165"/>
      <c r="P3078" s="176"/>
      <c r="Q3078" s="176"/>
      <c r="R3078" s="176"/>
      <c r="S3078" s="167"/>
    </row>
    <row r="3079" spans="1:19" x14ac:dyDescent="0.15">
      <c r="A3079">
        <v>399</v>
      </c>
      <c r="B3079" t="s">
        <v>159</v>
      </c>
      <c r="C3079">
        <v>3</v>
      </c>
      <c r="D3079">
        <f t="shared" si="149"/>
        <v>87</v>
      </c>
      <c r="E3079">
        <f t="shared" si="149"/>
        <v>56</v>
      </c>
      <c r="F3079">
        <f t="shared" si="149"/>
        <v>143</v>
      </c>
      <c r="G3079">
        <v>1</v>
      </c>
      <c r="I3079" s="172" t="s">
        <v>159</v>
      </c>
      <c r="J3079" s="173">
        <v>3</v>
      </c>
      <c r="K3079" s="189"/>
      <c r="L3079" s="189"/>
      <c r="M3079" s="189"/>
      <c r="O3079" s="165"/>
      <c r="P3079" s="176"/>
      <c r="Q3079" s="176"/>
      <c r="R3079" s="176"/>
      <c r="S3079" s="167"/>
    </row>
    <row r="3080" spans="1:19" x14ac:dyDescent="0.15">
      <c r="A3080">
        <v>399</v>
      </c>
      <c r="B3080" t="s">
        <v>159</v>
      </c>
      <c r="C3080">
        <v>4</v>
      </c>
      <c r="D3080">
        <f t="shared" si="149"/>
        <v>66</v>
      </c>
      <c r="E3080">
        <f t="shared" si="149"/>
        <v>82</v>
      </c>
      <c r="F3080">
        <f t="shared" si="149"/>
        <v>148</v>
      </c>
      <c r="G3080">
        <v>1</v>
      </c>
      <c r="I3080" s="172" t="s">
        <v>159</v>
      </c>
      <c r="J3080" s="173">
        <v>4</v>
      </c>
      <c r="K3080" s="189"/>
      <c r="L3080" s="189"/>
      <c r="M3080" s="189"/>
      <c r="O3080" s="165"/>
      <c r="P3080" s="176"/>
      <c r="Q3080" s="176"/>
      <c r="R3080" s="176"/>
      <c r="S3080" s="167"/>
    </row>
    <row r="3081" spans="1:19" x14ac:dyDescent="0.15">
      <c r="A3081">
        <v>399</v>
      </c>
      <c r="B3081" t="s">
        <v>159</v>
      </c>
      <c r="C3081">
        <v>5</v>
      </c>
      <c r="D3081">
        <f t="shared" si="149"/>
        <v>70</v>
      </c>
      <c r="E3081">
        <f t="shared" si="149"/>
        <v>57</v>
      </c>
      <c r="F3081">
        <f t="shared" si="149"/>
        <v>127</v>
      </c>
      <c r="G3081">
        <v>1</v>
      </c>
      <c r="I3081" s="172" t="s">
        <v>159</v>
      </c>
      <c r="J3081" s="173">
        <v>5</v>
      </c>
      <c r="K3081" s="189"/>
      <c r="L3081" s="189"/>
      <c r="M3081" s="189"/>
      <c r="O3081" s="165"/>
      <c r="P3081" s="176"/>
      <c r="Q3081" s="176"/>
      <c r="R3081" s="176"/>
      <c r="S3081" s="167"/>
    </row>
    <row r="3082" spans="1:19" x14ac:dyDescent="0.15">
      <c r="A3082">
        <v>399</v>
      </c>
      <c r="B3082" t="s">
        <v>159</v>
      </c>
      <c r="C3082">
        <v>6</v>
      </c>
      <c r="D3082">
        <f t="shared" si="149"/>
        <v>61</v>
      </c>
      <c r="E3082">
        <f t="shared" si="149"/>
        <v>52</v>
      </c>
      <c r="F3082">
        <f t="shared" si="149"/>
        <v>113</v>
      </c>
      <c r="G3082">
        <v>1</v>
      </c>
      <c r="I3082" s="172" t="s">
        <v>159</v>
      </c>
      <c r="J3082" s="173">
        <v>6</v>
      </c>
      <c r="K3082" s="189"/>
      <c r="L3082" s="189"/>
      <c r="M3082" s="189"/>
      <c r="O3082" s="165"/>
      <c r="P3082" s="176"/>
      <c r="Q3082" s="176"/>
      <c r="R3082" s="176"/>
      <c r="S3082" s="167"/>
    </row>
    <row r="3083" spans="1:19" x14ac:dyDescent="0.15">
      <c r="A3083">
        <v>399</v>
      </c>
      <c r="B3083" t="s">
        <v>159</v>
      </c>
      <c r="C3083">
        <v>7</v>
      </c>
      <c r="D3083">
        <f t="shared" si="149"/>
        <v>46</v>
      </c>
      <c r="E3083">
        <f t="shared" si="149"/>
        <v>63</v>
      </c>
      <c r="F3083">
        <f t="shared" si="149"/>
        <v>109</v>
      </c>
      <c r="G3083">
        <v>1</v>
      </c>
      <c r="I3083" s="172" t="s">
        <v>159</v>
      </c>
      <c r="J3083" s="173">
        <v>7</v>
      </c>
      <c r="K3083" s="189"/>
      <c r="L3083" s="189"/>
      <c r="M3083" s="189"/>
      <c r="O3083" s="165"/>
      <c r="P3083" s="176"/>
      <c r="Q3083" s="176"/>
      <c r="R3083" s="176"/>
      <c r="S3083" s="167"/>
    </row>
    <row r="3084" spans="1:19" x14ac:dyDescent="0.15">
      <c r="A3084">
        <v>399</v>
      </c>
      <c r="B3084" t="s">
        <v>159</v>
      </c>
      <c r="C3084">
        <v>8</v>
      </c>
      <c r="D3084">
        <f t="shared" si="149"/>
        <v>55</v>
      </c>
      <c r="E3084">
        <f t="shared" si="149"/>
        <v>59</v>
      </c>
      <c r="F3084">
        <f t="shared" si="149"/>
        <v>114</v>
      </c>
      <c r="G3084">
        <v>1</v>
      </c>
      <c r="I3084" s="172" t="s">
        <v>159</v>
      </c>
      <c r="J3084" s="173">
        <v>8</v>
      </c>
      <c r="K3084" s="189"/>
      <c r="L3084" s="189"/>
      <c r="M3084" s="189"/>
      <c r="O3084" s="165"/>
      <c r="P3084" s="176"/>
      <c r="Q3084" s="176"/>
      <c r="R3084" s="176"/>
      <c r="S3084" s="167"/>
    </row>
    <row r="3085" spans="1:19" x14ac:dyDescent="0.15">
      <c r="A3085">
        <v>399</v>
      </c>
      <c r="B3085" t="s">
        <v>159</v>
      </c>
      <c r="C3085">
        <v>9</v>
      </c>
      <c r="D3085">
        <f t="shared" si="149"/>
        <v>59</v>
      </c>
      <c r="E3085">
        <f t="shared" si="149"/>
        <v>58</v>
      </c>
      <c r="F3085">
        <f t="shared" si="149"/>
        <v>117</v>
      </c>
      <c r="G3085">
        <v>1</v>
      </c>
      <c r="I3085" s="172" t="s">
        <v>159</v>
      </c>
      <c r="J3085" s="173">
        <v>9</v>
      </c>
      <c r="K3085" s="189"/>
      <c r="L3085" s="189"/>
      <c r="M3085" s="189"/>
      <c r="O3085" s="165"/>
      <c r="P3085" s="176"/>
      <c r="Q3085" s="176"/>
      <c r="R3085" s="176"/>
      <c r="S3085" s="167"/>
    </row>
    <row r="3086" spans="1:19" x14ac:dyDescent="0.15">
      <c r="A3086">
        <v>399</v>
      </c>
      <c r="B3086" t="s">
        <v>159</v>
      </c>
      <c r="C3086">
        <v>10</v>
      </c>
      <c r="D3086">
        <f t="shared" si="149"/>
        <v>45</v>
      </c>
      <c r="E3086">
        <f t="shared" si="149"/>
        <v>51</v>
      </c>
      <c r="F3086">
        <f t="shared" si="149"/>
        <v>96</v>
      </c>
      <c r="G3086">
        <v>1</v>
      </c>
      <c r="I3086" s="172" t="s">
        <v>159</v>
      </c>
      <c r="J3086" s="173">
        <v>10</v>
      </c>
      <c r="K3086" s="189"/>
      <c r="L3086" s="189"/>
      <c r="M3086" s="189"/>
      <c r="O3086" s="165"/>
      <c r="P3086" s="176"/>
      <c r="Q3086" s="176"/>
      <c r="R3086" s="176"/>
      <c r="S3086" s="167"/>
    </row>
    <row r="3087" spans="1:19" x14ac:dyDescent="0.15">
      <c r="A3087">
        <v>399</v>
      </c>
      <c r="B3087" t="s">
        <v>159</v>
      </c>
      <c r="C3087">
        <v>11</v>
      </c>
      <c r="D3087">
        <f t="shared" si="149"/>
        <v>60</v>
      </c>
      <c r="E3087">
        <f t="shared" si="149"/>
        <v>60</v>
      </c>
      <c r="F3087">
        <f t="shared" si="149"/>
        <v>120</v>
      </c>
      <c r="G3087">
        <v>1</v>
      </c>
      <c r="I3087" s="172" t="s">
        <v>159</v>
      </c>
      <c r="J3087" s="173">
        <v>11</v>
      </c>
      <c r="K3087" s="189"/>
      <c r="L3087" s="189"/>
      <c r="M3087" s="189"/>
      <c r="O3087" s="165"/>
      <c r="P3087" s="176"/>
      <c r="Q3087" s="176"/>
      <c r="R3087" s="176"/>
      <c r="S3087" s="167"/>
    </row>
    <row r="3088" spans="1:19" x14ac:dyDescent="0.15">
      <c r="A3088">
        <v>399</v>
      </c>
      <c r="B3088" t="s">
        <v>159</v>
      </c>
      <c r="C3088">
        <v>12</v>
      </c>
      <c r="D3088">
        <f t="shared" si="149"/>
        <v>54</v>
      </c>
      <c r="E3088">
        <f t="shared" si="149"/>
        <v>47</v>
      </c>
      <c r="F3088">
        <f t="shared" si="149"/>
        <v>101</v>
      </c>
      <c r="G3088">
        <v>1</v>
      </c>
      <c r="I3088" s="172" t="s">
        <v>159</v>
      </c>
      <c r="J3088" s="173">
        <v>12</v>
      </c>
      <c r="K3088" s="189"/>
      <c r="L3088" s="189"/>
      <c r="M3088" s="189"/>
      <c r="O3088" s="165"/>
      <c r="P3088" s="176"/>
      <c r="Q3088" s="176"/>
      <c r="R3088" s="176"/>
      <c r="S3088" s="167"/>
    </row>
    <row r="3089" spans="1:19" x14ac:dyDescent="0.15">
      <c r="A3089">
        <v>399</v>
      </c>
      <c r="B3089" t="s">
        <v>159</v>
      </c>
      <c r="C3089">
        <v>13</v>
      </c>
      <c r="D3089">
        <f t="shared" si="149"/>
        <v>40</v>
      </c>
      <c r="E3089">
        <f t="shared" si="149"/>
        <v>49</v>
      </c>
      <c r="F3089">
        <f t="shared" si="149"/>
        <v>89</v>
      </c>
      <c r="G3089">
        <v>1</v>
      </c>
      <c r="I3089" s="172" t="s">
        <v>159</v>
      </c>
      <c r="J3089" s="173">
        <v>13</v>
      </c>
      <c r="K3089" s="189"/>
      <c r="L3089" s="189"/>
      <c r="M3089" s="189"/>
      <c r="O3089" s="165"/>
      <c r="P3089" s="176"/>
      <c r="Q3089" s="176"/>
      <c r="R3089" s="176"/>
      <c r="S3089" s="167"/>
    </row>
    <row r="3090" spans="1:19" x14ac:dyDescent="0.15">
      <c r="A3090">
        <v>399</v>
      </c>
      <c r="B3090" t="s">
        <v>159</v>
      </c>
      <c r="C3090">
        <v>14</v>
      </c>
      <c r="D3090">
        <f t="shared" si="149"/>
        <v>47</v>
      </c>
      <c r="E3090">
        <f t="shared" si="149"/>
        <v>46</v>
      </c>
      <c r="F3090">
        <f t="shared" si="149"/>
        <v>93</v>
      </c>
      <c r="G3090">
        <v>1</v>
      </c>
      <c r="I3090" s="172" t="s">
        <v>159</v>
      </c>
      <c r="J3090" s="173">
        <v>14</v>
      </c>
      <c r="K3090" s="189"/>
      <c r="L3090" s="189"/>
      <c r="M3090" s="189"/>
      <c r="O3090" s="165"/>
      <c r="P3090" s="176"/>
      <c r="Q3090" s="176"/>
      <c r="R3090" s="176"/>
      <c r="S3090" s="167"/>
    </row>
    <row r="3091" spans="1:19" x14ac:dyDescent="0.15">
      <c r="A3091">
        <v>399</v>
      </c>
      <c r="B3091" t="s">
        <v>159</v>
      </c>
      <c r="C3091">
        <v>15</v>
      </c>
      <c r="D3091">
        <f t="shared" si="149"/>
        <v>50</v>
      </c>
      <c r="E3091">
        <f t="shared" si="149"/>
        <v>63</v>
      </c>
      <c r="F3091">
        <f t="shared" si="149"/>
        <v>113</v>
      </c>
      <c r="G3091">
        <v>1</v>
      </c>
      <c r="I3091" s="172" t="s">
        <v>159</v>
      </c>
      <c r="J3091" s="173">
        <v>15</v>
      </c>
      <c r="K3091" s="189"/>
      <c r="L3091" s="189"/>
      <c r="M3091" s="189"/>
      <c r="O3091" s="165"/>
      <c r="P3091" s="176"/>
      <c r="Q3091" s="176"/>
      <c r="R3091" s="176"/>
      <c r="S3091" s="167"/>
    </row>
    <row r="3092" spans="1:19" x14ac:dyDescent="0.15">
      <c r="A3092">
        <v>399</v>
      </c>
      <c r="B3092" t="s">
        <v>159</v>
      </c>
      <c r="C3092">
        <v>16</v>
      </c>
      <c r="D3092">
        <f t="shared" si="149"/>
        <v>46</v>
      </c>
      <c r="E3092">
        <f t="shared" si="149"/>
        <v>52</v>
      </c>
      <c r="F3092">
        <f t="shared" si="149"/>
        <v>98</v>
      </c>
      <c r="G3092">
        <v>1</v>
      </c>
      <c r="I3092" s="172" t="s">
        <v>159</v>
      </c>
      <c r="J3092" s="173">
        <v>16</v>
      </c>
      <c r="K3092" s="189"/>
      <c r="L3092" s="189"/>
      <c r="M3092" s="189"/>
      <c r="O3092" s="165"/>
      <c r="P3092" s="176"/>
      <c r="Q3092" s="176"/>
      <c r="R3092" s="176"/>
      <c r="S3092" s="167"/>
    </row>
    <row r="3093" spans="1:19" x14ac:dyDescent="0.15">
      <c r="A3093">
        <v>399</v>
      </c>
      <c r="B3093" t="s">
        <v>159</v>
      </c>
      <c r="C3093">
        <v>17</v>
      </c>
      <c r="D3093">
        <f t="shared" si="149"/>
        <v>42</v>
      </c>
      <c r="E3093">
        <f t="shared" si="149"/>
        <v>58</v>
      </c>
      <c r="F3093">
        <f t="shared" si="149"/>
        <v>100</v>
      </c>
      <c r="G3093">
        <v>1</v>
      </c>
      <c r="I3093" s="172" t="s">
        <v>159</v>
      </c>
      <c r="J3093" s="173">
        <v>17</v>
      </c>
      <c r="K3093" s="189"/>
      <c r="L3093" s="189"/>
      <c r="M3093" s="189"/>
      <c r="O3093" s="165"/>
      <c r="P3093" s="176"/>
      <c r="Q3093" s="176"/>
      <c r="R3093" s="176"/>
      <c r="S3093" s="167"/>
    </row>
    <row r="3094" spans="1:19" x14ac:dyDescent="0.15">
      <c r="A3094">
        <v>399</v>
      </c>
      <c r="B3094" t="s">
        <v>159</v>
      </c>
      <c r="C3094">
        <v>18</v>
      </c>
      <c r="D3094">
        <f t="shared" si="149"/>
        <v>54</v>
      </c>
      <c r="E3094">
        <f t="shared" si="149"/>
        <v>42</v>
      </c>
      <c r="F3094">
        <f t="shared" si="149"/>
        <v>96</v>
      </c>
      <c r="G3094">
        <v>1</v>
      </c>
      <c r="I3094" s="172" t="s">
        <v>159</v>
      </c>
      <c r="J3094" s="173">
        <v>18</v>
      </c>
      <c r="K3094" s="189"/>
      <c r="L3094" s="189"/>
      <c r="M3094" s="189"/>
      <c r="O3094" s="165"/>
      <c r="P3094" s="176"/>
      <c r="Q3094" s="176"/>
      <c r="R3094" s="176"/>
      <c r="S3094" s="167"/>
    </row>
    <row r="3095" spans="1:19" x14ac:dyDescent="0.15">
      <c r="A3095">
        <v>399</v>
      </c>
      <c r="B3095" t="s">
        <v>159</v>
      </c>
      <c r="C3095">
        <v>19</v>
      </c>
      <c r="D3095">
        <f t="shared" si="149"/>
        <v>59</v>
      </c>
      <c r="E3095">
        <f t="shared" si="149"/>
        <v>37</v>
      </c>
      <c r="F3095">
        <f t="shared" si="149"/>
        <v>96</v>
      </c>
      <c r="G3095">
        <v>1</v>
      </c>
      <c r="I3095" s="172" t="s">
        <v>159</v>
      </c>
      <c r="J3095" s="173">
        <v>19</v>
      </c>
      <c r="K3095" s="189"/>
      <c r="L3095" s="189"/>
      <c r="M3095" s="189"/>
      <c r="O3095" s="165"/>
      <c r="P3095" s="176"/>
      <c r="Q3095" s="176"/>
      <c r="R3095" s="176"/>
      <c r="S3095" s="167"/>
    </row>
    <row r="3096" spans="1:19" x14ac:dyDescent="0.15">
      <c r="A3096">
        <v>399</v>
      </c>
      <c r="B3096" t="s">
        <v>159</v>
      </c>
      <c r="C3096">
        <v>20</v>
      </c>
      <c r="D3096">
        <f t="shared" ref="D3096:F3115" si="150">D2884+D2778+D2672+D2566+D2460+D2354+D2248+D2142+D2990</f>
        <v>56</v>
      </c>
      <c r="E3096">
        <f t="shared" si="150"/>
        <v>57</v>
      </c>
      <c r="F3096">
        <f t="shared" si="150"/>
        <v>113</v>
      </c>
      <c r="G3096">
        <v>1</v>
      </c>
      <c r="I3096" s="172" t="s">
        <v>159</v>
      </c>
      <c r="J3096" s="173">
        <v>20</v>
      </c>
      <c r="K3096" s="189"/>
      <c r="L3096" s="189"/>
      <c r="M3096" s="189"/>
      <c r="O3096" s="165"/>
      <c r="P3096" s="176"/>
      <c r="Q3096" s="176"/>
      <c r="R3096" s="176"/>
      <c r="S3096" s="167"/>
    </row>
    <row r="3097" spans="1:19" x14ac:dyDescent="0.15">
      <c r="A3097">
        <v>399</v>
      </c>
      <c r="B3097" t="s">
        <v>159</v>
      </c>
      <c r="C3097">
        <v>21</v>
      </c>
      <c r="D3097">
        <f t="shared" si="150"/>
        <v>60</v>
      </c>
      <c r="E3097">
        <f t="shared" si="150"/>
        <v>37</v>
      </c>
      <c r="F3097">
        <f t="shared" si="150"/>
        <v>97</v>
      </c>
      <c r="G3097">
        <v>1</v>
      </c>
      <c r="I3097" s="172" t="s">
        <v>159</v>
      </c>
      <c r="J3097" s="173">
        <v>21</v>
      </c>
      <c r="K3097" s="189"/>
      <c r="L3097" s="189"/>
      <c r="M3097" s="189"/>
      <c r="O3097" s="165"/>
      <c r="P3097" s="176"/>
      <c r="Q3097" s="176"/>
      <c r="R3097" s="176"/>
      <c r="S3097" s="167"/>
    </row>
    <row r="3098" spans="1:19" x14ac:dyDescent="0.15">
      <c r="A3098">
        <v>399</v>
      </c>
      <c r="B3098" t="s">
        <v>159</v>
      </c>
      <c r="C3098">
        <v>22</v>
      </c>
      <c r="D3098">
        <f t="shared" si="150"/>
        <v>42</v>
      </c>
      <c r="E3098">
        <f t="shared" si="150"/>
        <v>52</v>
      </c>
      <c r="F3098">
        <f t="shared" si="150"/>
        <v>94</v>
      </c>
      <c r="G3098">
        <v>1</v>
      </c>
      <c r="I3098" s="172" t="s">
        <v>159</v>
      </c>
      <c r="J3098" s="173">
        <v>22</v>
      </c>
      <c r="K3098" s="189"/>
      <c r="L3098" s="189"/>
      <c r="M3098" s="189"/>
      <c r="O3098" s="165"/>
      <c r="P3098" s="176"/>
      <c r="Q3098" s="176"/>
      <c r="R3098" s="176"/>
      <c r="S3098" s="167"/>
    </row>
    <row r="3099" spans="1:19" x14ac:dyDescent="0.15">
      <c r="A3099">
        <v>399</v>
      </c>
      <c r="B3099" t="s">
        <v>159</v>
      </c>
      <c r="C3099">
        <v>23</v>
      </c>
      <c r="D3099">
        <f t="shared" si="150"/>
        <v>37</v>
      </c>
      <c r="E3099">
        <f t="shared" si="150"/>
        <v>37</v>
      </c>
      <c r="F3099">
        <f t="shared" si="150"/>
        <v>74</v>
      </c>
      <c r="G3099">
        <v>1</v>
      </c>
      <c r="I3099" s="172" t="s">
        <v>159</v>
      </c>
      <c r="J3099" s="173">
        <v>23</v>
      </c>
      <c r="K3099" s="189"/>
      <c r="L3099" s="189"/>
      <c r="M3099" s="189"/>
      <c r="O3099" s="165"/>
      <c r="P3099" s="176"/>
      <c r="Q3099" s="176"/>
      <c r="R3099" s="176"/>
      <c r="S3099" s="167"/>
    </row>
    <row r="3100" spans="1:19" x14ac:dyDescent="0.15">
      <c r="A3100">
        <v>399</v>
      </c>
      <c r="B3100" t="s">
        <v>159</v>
      </c>
      <c r="C3100">
        <v>24</v>
      </c>
      <c r="D3100">
        <f t="shared" si="150"/>
        <v>44</v>
      </c>
      <c r="E3100">
        <f t="shared" si="150"/>
        <v>52</v>
      </c>
      <c r="F3100">
        <f t="shared" si="150"/>
        <v>96</v>
      </c>
      <c r="G3100">
        <v>1</v>
      </c>
      <c r="I3100" s="172" t="s">
        <v>159</v>
      </c>
      <c r="J3100" s="173">
        <v>24</v>
      </c>
      <c r="K3100" s="189"/>
      <c r="L3100" s="189"/>
      <c r="M3100" s="189"/>
      <c r="O3100" s="165"/>
      <c r="P3100" s="176"/>
      <c r="Q3100" s="176"/>
      <c r="R3100" s="176"/>
      <c r="S3100" s="167"/>
    </row>
    <row r="3101" spans="1:19" x14ac:dyDescent="0.15">
      <c r="A3101">
        <v>399</v>
      </c>
      <c r="B3101" t="s">
        <v>159</v>
      </c>
      <c r="C3101">
        <v>25</v>
      </c>
      <c r="D3101">
        <f t="shared" si="150"/>
        <v>36</v>
      </c>
      <c r="E3101">
        <f t="shared" si="150"/>
        <v>32</v>
      </c>
      <c r="F3101">
        <f t="shared" si="150"/>
        <v>68</v>
      </c>
      <c r="G3101">
        <v>1</v>
      </c>
      <c r="I3101" s="172" t="s">
        <v>159</v>
      </c>
      <c r="J3101" s="173">
        <v>25</v>
      </c>
      <c r="K3101" s="189"/>
      <c r="L3101" s="189"/>
      <c r="M3101" s="189"/>
      <c r="O3101" s="165"/>
      <c r="P3101" s="176"/>
      <c r="Q3101" s="176"/>
      <c r="R3101" s="176"/>
      <c r="S3101" s="167"/>
    </row>
    <row r="3102" spans="1:19" x14ac:dyDescent="0.15">
      <c r="A3102">
        <v>399</v>
      </c>
      <c r="B3102" t="s">
        <v>159</v>
      </c>
      <c r="C3102">
        <v>26</v>
      </c>
      <c r="D3102">
        <f t="shared" si="150"/>
        <v>30</v>
      </c>
      <c r="E3102">
        <f t="shared" si="150"/>
        <v>44</v>
      </c>
      <c r="F3102">
        <f t="shared" si="150"/>
        <v>74</v>
      </c>
      <c r="G3102">
        <v>1</v>
      </c>
      <c r="I3102" s="172" t="s">
        <v>159</v>
      </c>
      <c r="J3102" s="173">
        <v>26</v>
      </c>
      <c r="K3102" s="189"/>
      <c r="L3102" s="189"/>
      <c r="M3102" s="189"/>
      <c r="O3102" s="165"/>
      <c r="P3102" s="176"/>
      <c r="Q3102" s="176"/>
      <c r="R3102" s="176"/>
      <c r="S3102" s="167"/>
    </row>
    <row r="3103" spans="1:19" x14ac:dyDescent="0.15">
      <c r="A3103">
        <v>399</v>
      </c>
      <c r="B3103" t="s">
        <v>159</v>
      </c>
      <c r="C3103">
        <v>27</v>
      </c>
      <c r="D3103">
        <f t="shared" si="150"/>
        <v>44</v>
      </c>
      <c r="E3103">
        <f t="shared" si="150"/>
        <v>37</v>
      </c>
      <c r="F3103">
        <f t="shared" si="150"/>
        <v>81</v>
      </c>
      <c r="G3103">
        <v>1</v>
      </c>
      <c r="I3103" s="172" t="s">
        <v>159</v>
      </c>
      <c r="J3103" s="173">
        <v>27</v>
      </c>
      <c r="K3103" s="189"/>
      <c r="L3103" s="189"/>
      <c r="M3103" s="189"/>
      <c r="O3103" s="165"/>
      <c r="P3103" s="176"/>
      <c r="Q3103" s="176"/>
      <c r="R3103" s="176"/>
      <c r="S3103" s="167"/>
    </row>
    <row r="3104" spans="1:19" x14ac:dyDescent="0.15">
      <c r="A3104">
        <v>399</v>
      </c>
      <c r="B3104" t="s">
        <v>159</v>
      </c>
      <c r="C3104">
        <v>28</v>
      </c>
      <c r="D3104">
        <f t="shared" si="150"/>
        <v>32</v>
      </c>
      <c r="E3104">
        <f t="shared" si="150"/>
        <v>56</v>
      </c>
      <c r="F3104">
        <f t="shared" si="150"/>
        <v>88</v>
      </c>
      <c r="G3104">
        <v>1</v>
      </c>
      <c r="I3104" s="172" t="s">
        <v>159</v>
      </c>
      <c r="J3104" s="173">
        <v>28</v>
      </c>
      <c r="K3104" s="189"/>
      <c r="L3104" s="189"/>
      <c r="M3104" s="189"/>
      <c r="O3104" s="165"/>
      <c r="P3104" s="176"/>
      <c r="Q3104" s="176"/>
      <c r="R3104" s="176"/>
      <c r="S3104" s="167"/>
    </row>
    <row r="3105" spans="1:19" x14ac:dyDescent="0.15">
      <c r="A3105">
        <v>399</v>
      </c>
      <c r="B3105" t="s">
        <v>159</v>
      </c>
      <c r="C3105">
        <v>29</v>
      </c>
      <c r="D3105">
        <f t="shared" si="150"/>
        <v>41</v>
      </c>
      <c r="E3105">
        <f t="shared" si="150"/>
        <v>52</v>
      </c>
      <c r="F3105">
        <f t="shared" si="150"/>
        <v>93</v>
      </c>
      <c r="G3105">
        <v>1</v>
      </c>
      <c r="I3105" s="172" t="s">
        <v>159</v>
      </c>
      <c r="J3105" s="173">
        <v>29</v>
      </c>
      <c r="K3105" s="189"/>
      <c r="L3105" s="189"/>
      <c r="M3105" s="189"/>
      <c r="O3105" s="165"/>
      <c r="P3105" s="176"/>
      <c r="Q3105" s="176"/>
      <c r="R3105" s="176"/>
      <c r="S3105" s="167"/>
    </row>
    <row r="3106" spans="1:19" x14ac:dyDescent="0.15">
      <c r="A3106">
        <v>399</v>
      </c>
      <c r="B3106" t="s">
        <v>159</v>
      </c>
      <c r="C3106">
        <v>30</v>
      </c>
      <c r="D3106">
        <f t="shared" si="150"/>
        <v>52</v>
      </c>
      <c r="E3106">
        <f t="shared" si="150"/>
        <v>61</v>
      </c>
      <c r="F3106">
        <f t="shared" si="150"/>
        <v>113</v>
      </c>
      <c r="G3106">
        <v>1</v>
      </c>
      <c r="I3106" s="172" t="s">
        <v>159</v>
      </c>
      <c r="J3106" s="173">
        <v>30</v>
      </c>
      <c r="K3106" s="189"/>
      <c r="L3106" s="189"/>
      <c r="M3106" s="189"/>
      <c r="O3106" s="165"/>
      <c r="P3106" s="176"/>
      <c r="Q3106" s="176"/>
      <c r="R3106" s="176"/>
      <c r="S3106" s="167"/>
    </row>
    <row r="3107" spans="1:19" x14ac:dyDescent="0.15">
      <c r="A3107">
        <v>399</v>
      </c>
      <c r="B3107" t="s">
        <v>159</v>
      </c>
      <c r="C3107">
        <v>31</v>
      </c>
      <c r="D3107">
        <f t="shared" si="150"/>
        <v>70</v>
      </c>
      <c r="E3107">
        <f t="shared" si="150"/>
        <v>53</v>
      </c>
      <c r="F3107">
        <f t="shared" si="150"/>
        <v>123</v>
      </c>
      <c r="G3107">
        <v>1</v>
      </c>
      <c r="I3107" s="172" t="s">
        <v>159</v>
      </c>
      <c r="J3107" s="173">
        <v>31</v>
      </c>
      <c r="K3107" s="189"/>
      <c r="L3107" s="189"/>
      <c r="M3107" s="189"/>
      <c r="O3107" s="165"/>
      <c r="P3107" s="176"/>
      <c r="Q3107" s="176"/>
      <c r="R3107" s="176"/>
      <c r="S3107" s="167"/>
    </row>
    <row r="3108" spans="1:19" x14ac:dyDescent="0.15">
      <c r="A3108">
        <v>399</v>
      </c>
      <c r="B3108" t="s">
        <v>159</v>
      </c>
      <c r="C3108">
        <v>32</v>
      </c>
      <c r="D3108">
        <f t="shared" si="150"/>
        <v>59</v>
      </c>
      <c r="E3108">
        <f t="shared" si="150"/>
        <v>80</v>
      </c>
      <c r="F3108">
        <f t="shared" si="150"/>
        <v>139</v>
      </c>
      <c r="G3108">
        <v>1</v>
      </c>
      <c r="I3108" s="172" t="s">
        <v>159</v>
      </c>
      <c r="J3108" s="173">
        <v>32</v>
      </c>
      <c r="K3108" s="189"/>
      <c r="L3108" s="189"/>
      <c r="M3108" s="189"/>
      <c r="O3108" s="165"/>
      <c r="P3108" s="176"/>
      <c r="Q3108" s="176"/>
      <c r="R3108" s="176"/>
      <c r="S3108" s="167"/>
    </row>
    <row r="3109" spans="1:19" x14ac:dyDescent="0.15">
      <c r="A3109">
        <v>399</v>
      </c>
      <c r="B3109" t="s">
        <v>159</v>
      </c>
      <c r="C3109">
        <v>33</v>
      </c>
      <c r="D3109">
        <f t="shared" si="150"/>
        <v>74</v>
      </c>
      <c r="E3109">
        <f t="shared" si="150"/>
        <v>80</v>
      </c>
      <c r="F3109">
        <f t="shared" si="150"/>
        <v>154</v>
      </c>
      <c r="G3109">
        <v>1</v>
      </c>
      <c r="I3109" s="172" t="s">
        <v>159</v>
      </c>
      <c r="J3109" s="173">
        <v>33</v>
      </c>
      <c r="K3109" s="189"/>
      <c r="L3109" s="189"/>
      <c r="M3109" s="189"/>
      <c r="O3109" s="165"/>
      <c r="P3109" s="176"/>
      <c r="Q3109" s="176"/>
      <c r="R3109" s="176"/>
      <c r="S3109" s="167"/>
    </row>
    <row r="3110" spans="1:19" x14ac:dyDescent="0.15">
      <c r="A3110">
        <v>399</v>
      </c>
      <c r="B3110" t="s">
        <v>159</v>
      </c>
      <c r="C3110">
        <v>34</v>
      </c>
      <c r="D3110">
        <f t="shared" si="150"/>
        <v>65</v>
      </c>
      <c r="E3110">
        <f t="shared" si="150"/>
        <v>71</v>
      </c>
      <c r="F3110">
        <f t="shared" si="150"/>
        <v>136</v>
      </c>
      <c r="G3110">
        <v>1</v>
      </c>
      <c r="I3110" s="172" t="s">
        <v>159</v>
      </c>
      <c r="J3110" s="173">
        <v>34</v>
      </c>
      <c r="K3110" s="189"/>
      <c r="L3110" s="189"/>
      <c r="M3110" s="189"/>
      <c r="O3110" s="165"/>
      <c r="P3110" s="176"/>
      <c r="Q3110" s="176"/>
      <c r="R3110" s="176"/>
      <c r="S3110" s="167"/>
    </row>
    <row r="3111" spans="1:19" x14ac:dyDescent="0.15">
      <c r="A3111">
        <v>399</v>
      </c>
      <c r="B3111" t="s">
        <v>159</v>
      </c>
      <c r="C3111">
        <v>35</v>
      </c>
      <c r="D3111">
        <f t="shared" si="150"/>
        <v>81</v>
      </c>
      <c r="E3111">
        <f t="shared" si="150"/>
        <v>84</v>
      </c>
      <c r="F3111">
        <f t="shared" si="150"/>
        <v>165</v>
      </c>
      <c r="G3111">
        <v>1</v>
      </c>
      <c r="I3111" s="172" t="s">
        <v>159</v>
      </c>
      <c r="J3111" s="173">
        <v>35</v>
      </c>
      <c r="K3111" s="189"/>
      <c r="L3111" s="189"/>
      <c r="M3111" s="189"/>
      <c r="O3111" s="165"/>
      <c r="P3111" s="176"/>
      <c r="Q3111" s="176"/>
      <c r="R3111" s="176"/>
      <c r="S3111" s="167"/>
    </row>
    <row r="3112" spans="1:19" x14ac:dyDescent="0.15">
      <c r="A3112">
        <v>399</v>
      </c>
      <c r="B3112" t="s">
        <v>159</v>
      </c>
      <c r="C3112">
        <v>36</v>
      </c>
      <c r="D3112">
        <f t="shared" si="150"/>
        <v>68</v>
      </c>
      <c r="E3112">
        <f t="shared" si="150"/>
        <v>61</v>
      </c>
      <c r="F3112">
        <f t="shared" si="150"/>
        <v>129</v>
      </c>
      <c r="G3112">
        <v>1</v>
      </c>
      <c r="I3112" s="172" t="s">
        <v>159</v>
      </c>
      <c r="J3112" s="173">
        <v>36</v>
      </c>
      <c r="K3112" s="189"/>
      <c r="L3112" s="189"/>
      <c r="M3112" s="189"/>
      <c r="O3112" s="165"/>
      <c r="P3112" s="176"/>
      <c r="Q3112" s="176"/>
      <c r="R3112" s="176"/>
      <c r="S3112" s="167"/>
    </row>
    <row r="3113" spans="1:19" x14ac:dyDescent="0.15">
      <c r="A3113">
        <v>399</v>
      </c>
      <c r="B3113" t="s">
        <v>159</v>
      </c>
      <c r="C3113">
        <v>37</v>
      </c>
      <c r="D3113">
        <f t="shared" si="150"/>
        <v>78</v>
      </c>
      <c r="E3113">
        <f t="shared" si="150"/>
        <v>84</v>
      </c>
      <c r="F3113">
        <f t="shared" si="150"/>
        <v>162</v>
      </c>
      <c r="G3113">
        <v>1</v>
      </c>
      <c r="I3113" s="172" t="s">
        <v>159</v>
      </c>
      <c r="J3113" s="173">
        <v>37</v>
      </c>
      <c r="K3113" s="189"/>
      <c r="L3113" s="189"/>
      <c r="M3113" s="189"/>
      <c r="O3113" s="165"/>
      <c r="P3113" s="176"/>
      <c r="Q3113" s="176"/>
      <c r="R3113" s="176"/>
      <c r="S3113" s="167"/>
    </row>
    <row r="3114" spans="1:19" x14ac:dyDescent="0.15">
      <c r="A3114">
        <v>399</v>
      </c>
      <c r="B3114" t="s">
        <v>159</v>
      </c>
      <c r="C3114">
        <v>38</v>
      </c>
      <c r="D3114">
        <f t="shared" si="150"/>
        <v>70</v>
      </c>
      <c r="E3114">
        <f t="shared" si="150"/>
        <v>88</v>
      </c>
      <c r="F3114">
        <f t="shared" si="150"/>
        <v>158</v>
      </c>
      <c r="G3114">
        <v>1</v>
      </c>
      <c r="I3114" s="172" t="s">
        <v>159</v>
      </c>
      <c r="J3114" s="173">
        <v>38</v>
      </c>
      <c r="K3114" s="189"/>
      <c r="L3114" s="189"/>
      <c r="M3114" s="189"/>
      <c r="O3114" s="165"/>
      <c r="P3114" s="176"/>
      <c r="Q3114" s="176"/>
      <c r="R3114" s="176"/>
      <c r="S3114" s="167"/>
    </row>
    <row r="3115" spans="1:19" x14ac:dyDescent="0.15">
      <c r="A3115">
        <v>399</v>
      </c>
      <c r="B3115" t="s">
        <v>159</v>
      </c>
      <c r="C3115">
        <v>39</v>
      </c>
      <c r="D3115">
        <f t="shared" si="150"/>
        <v>100</v>
      </c>
      <c r="E3115">
        <f t="shared" si="150"/>
        <v>78</v>
      </c>
      <c r="F3115">
        <f t="shared" si="150"/>
        <v>178</v>
      </c>
      <c r="G3115">
        <v>1</v>
      </c>
      <c r="I3115" s="172" t="s">
        <v>159</v>
      </c>
      <c r="J3115" s="173">
        <v>39</v>
      </c>
      <c r="K3115" s="189"/>
      <c r="L3115" s="189"/>
      <c r="M3115" s="189"/>
      <c r="O3115" s="165"/>
      <c r="P3115" s="176"/>
      <c r="Q3115" s="176"/>
      <c r="R3115" s="176"/>
      <c r="S3115" s="167"/>
    </row>
    <row r="3116" spans="1:19" x14ac:dyDescent="0.15">
      <c r="A3116">
        <v>399</v>
      </c>
      <c r="B3116" t="s">
        <v>159</v>
      </c>
      <c r="C3116">
        <v>40</v>
      </c>
      <c r="D3116">
        <f t="shared" ref="D3116:F3135" si="151">D2904+D2798+D2692+D2586+D2480+D2374+D2268+D2162+D3010</f>
        <v>70</v>
      </c>
      <c r="E3116">
        <f t="shared" si="151"/>
        <v>93</v>
      </c>
      <c r="F3116">
        <f t="shared" si="151"/>
        <v>163</v>
      </c>
      <c r="G3116">
        <v>1</v>
      </c>
      <c r="I3116" s="172" t="s">
        <v>159</v>
      </c>
      <c r="J3116" s="173">
        <v>40</v>
      </c>
      <c r="K3116" s="189"/>
      <c r="L3116" s="189"/>
      <c r="M3116" s="189"/>
      <c r="O3116" s="165"/>
      <c r="P3116" s="176"/>
      <c r="Q3116" s="176"/>
      <c r="R3116" s="176"/>
      <c r="S3116" s="167"/>
    </row>
    <row r="3117" spans="1:19" x14ac:dyDescent="0.15">
      <c r="A3117">
        <v>399</v>
      </c>
      <c r="B3117" t="s">
        <v>159</v>
      </c>
      <c r="C3117">
        <v>41</v>
      </c>
      <c r="D3117">
        <f t="shared" si="151"/>
        <v>83</v>
      </c>
      <c r="E3117">
        <f t="shared" si="151"/>
        <v>72</v>
      </c>
      <c r="F3117">
        <f t="shared" si="151"/>
        <v>155</v>
      </c>
      <c r="G3117">
        <v>1</v>
      </c>
      <c r="I3117" s="172" t="s">
        <v>159</v>
      </c>
      <c r="J3117" s="173">
        <v>41</v>
      </c>
      <c r="K3117" s="189"/>
      <c r="L3117" s="189"/>
      <c r="M3117" s="189"/>
      <c r="O3117" s="165"/>
      <c r="P3117" s="176"/>
      <c r="Q3117" s="176"/>
      <c r="R3117" s="176"/>
      <c r="S3117" s="167"/>
    </row>
    <row r="3118" spans="1:19" x14ac:dyDescent="0.15">
      <c r="A3118">
        <v>399</v>
      </c>
      <c r="B3118" t="s">
        <v>159</v>
      </c>
      <c r="C3118">
        <v>42</v>
      </c>
      <c r="D3118">
        <f t="shared" si="151"/>
        <v>87</v>
      </c>
      <c r="E3118">
        <f t="shared" si="151"/>
        <v>73</v>
      </c>
      <c r="F3118">
        <f t="shared" si="151"/>
        <v>160</v>
      </c>
      <c r="G3118">
        <v>1</v>
      </c>
      <c r="I3118" s="172" t="s">
        <v>159</v>
      </c>
      <c r="J3118" s="173">
        <v>42</v>
      </c>
      <c r="K3118" s="189"/>
      <c r="L3118" s="189"/>
      <c r="M3118" s="189"/>
      <c r="O3118" s="165"/>
      <c r="P3118" s="176"/>
      <c r="Q3118" s="176"/>
      <c r="R3118" s="176"/>
      <c r="S3118" s="167"/>
    </row>
    <row r="3119" spans="1:19" x14ac:dyDescent="0.15">
      <c r="A3119">
        <v>399</v>
      </c>
      <c r="B3119" t="s">
        <v>159</v>
      </c>
      <c r="C3119">
        <v>43</v>
      </c>
      <c r="D3119">
        <f t="shared" si="151"/>
        <v>80</v>
      </c>
      <c r="E3119">
        <f t="shared" si="151"/>
        <v>75</v>
      </c>
      <c r="F3119">
        <f t="shared" si="151"/>
        <v>155</v>
      </c>
      <c r="G3119">
        <v>1</v>
      </c>
      <c r="I3119" s="172" t="s">
        <v>159</v>
      </c>
      <c r="J3119" s="173">
        <v>43</v>
      </c>
      <c r="K3119" s="189"/>
      <c r="L3119" s="189"/>
      <c r="M3119" s="189"/>
      <c r="O3119" s="165"/>
      <c r="P3119" s="176"/>
      <c r="Q3119" s="176"/>
      <c r="R3119" s="176"/>
      <c r="S3119" s="167"/>
    </row>
    <row r="3120" spans="1:19" x14ac:dyDescent="0.15">
      <c r="A3120">
        <v>399</v>
      </c>
      <c r="B3120" t="s">
        <v>159</v>
      </c>
      <c r="C3120">
        <v>44</v>
      </c>
      <c r="D3120">
        <f t="shared" si="151"/>
        <v>73</v>
      </c>
      <c r="E3120">
        <f t="shared" si="151"/>
        <v>73</v>
      </c>
      <c r="F3120">
        <f t="shared" si="151"/>
        <v>146</v>
      </c>
      <c r="G3120">
        <v>1</v>
      </c>
      <c r="I3120" s="172" t="s">
        <v>159</v>
      </c>
      <c r="J3120" s="173">
        <v>44</v>
      </c>
      <c r="K3120" s="189"/>
      <c r="L3120" s="189"/>
      <c r="M3120" s="189"/>
      <c r="O3120" s="165"/>
      <c r="P3120" s="176"/>
      <c r="Q3120" s="176"/>
      <c r="R3120" s="176"/>
      <c r="S3120" s="167"/>
    </row>
    <row r="3121" spans="1:19" x14ac:dyDescent="0.15">
      <c r="A3121">
        <v>399</v>
      </c>
      <c r="B3121" t="s">
        <v>159</v>
      </c>
      <c r="C3121">
        <v>45</v>
      </c>
      <c r="D3121">
        <f t="shared" si="151"/>
        <v>83</v>
      </c>
      <c r="E3121">
        <f t="shared" si="151"/>
        <v>89</v>
      </c>
      <c r="F3121">
        <f t="shared" si="151"/>
        <v>172</v>
      </c>
      <c r="G3121">
        <v>1</v>
      </c>
      <c r="I3121" s="172" t="s">
        <v>159</v>
      </c>
      <c r="J3121" s="173">
        <v>45</v>
      </c>
      <c r="K3121" s="189"/>
      <c r="L3121" s="189"/>
      <c r="M3121" s="189"/>
      <c r="O3121" s="165"/>
      <c r="P3121" s="176"/>
      <c r="Q3121" s="176"/>
      <c r="R3121" s="176"/>
      <c r="S3121" s="167"/>
    </row>
    <row r="3122" spans="1:19" x14ac:dyDescent="0.15">
      <c r="A3122">
        <v>399</v>
      </c>
      <c r="B3122" t="s">
        <v>159</v>
      </c>
      <c r="C3122">
        <v>46</v>
      </c>
      <c r="D3122">
        <f t="shared" si="151"/>
        <v>88</v>
      </c>
      <c r="E3122">
        <f t="shared" si="151"/>
        <v>75</v>
      </c>
      <c r="F3122">
        <f t="shared" si="151"/>
        <v>163</v>
      </c>
      <c r="G3122">
        <v>1</v>
      </c>
      <c r="I3122" s="172" t="s">
        <v>159</v>
      </c>
      <c r="J3122" s="173">
        <v>46</v>
      </c>
      <c r="K3122" s="189"/>
      <c r="L3122" s="189"/>
      <c r="M3122" s="189"/>
      <c r="O3122" s="165"/>
      <c r="P3122" s="176"/>
      <c r="Q3122" s="176"/>
      <c r="R3122" s="176"/>
      <c r="S3122" s="167"/>
    </row>
    <row r="3123" spans="1:19" x14ac:dyDescent="0.15">
      <c r="A3123">
        <v>399</v>
      </c>
      <c r="B3123" t="s">
        <v>159</v>
      </c>
      <c r="C3123">
        <v>47</v>
      </c>
      <c r="D3123">
        <f t="shared" si="151"/>
        <v>60</v>
      </c>
      <c r="E3123">
        <f t="shared" si="151"/>
        <v>77</v>
      </c>
      <c r="F3123">
        <f t="shared" si="151"/>
        <v>137</v>
      </c>
      <c r="G3123">
        <v>1</v>
      </c>
      <c r="I3123" s="172" t="s">
        <v>159</v>
      </c>
      <c r="J3123" s="173">
        <v>47</v>
      </c>
      <c r="K3123" s="189"/>
      <c r="L3123" s="189"/>
      <c r="M3123" s="189"/>
      <c r="O3123" s="165"/>
      <c r="P3123" s="176"/>
      <c r="Q3123" s="176"/>
      <c r="R3123" s="176"/>
      <c r="S3123" s="167"/>
    </row>
    <row r="3124" spans="1:19" x14ac:dyDescent="0.15">
      <c r="A3124">
        <v>399</v>
      </c>
      <c r="B3124" t="s">
        <v>159</v>
      </c>
      <c r="C3124">
        <v>48</v>
      </c>
      <c r="D3124">
        <f t="shared" si="151"/>
        <v>61</v>
      </c>
      <c r="E3124">
        <f t="shared" si="151"/>
        <v>64</v>
      </c>
      <c r="F3124">
        <f t="shared" si="151"/>
        <v>125</v>
      </c>
      <c r="G3124">
        <v>1</v>
      </c>
      <c r="I3124" s="172" t="s">
        <v>159</v>
      </c>
      <c r="J3124" s="173">
        <v>48</v>
      </c>
      <c r="K3124" s="189"/>
      <c r="L3124" s="189"/>
      <c r="M3124" s="189"/>
      <c r="O3124" s="165"/>
      <c r="P3124" s="176"/>
      <c r="Q3124" s="176"/>
      <c r="R3124" s="176"/>
      <c r="S3124" s="167"/>
    </row>
    <row r="3125" spans="1:19" x14ac:dyDescent="0.15">
      <c r="A3125">
        <v>399</v>
      </c>
      <c r="B3125" t="s">
        <v>159</v>
      </c>
      <c r="C3125">
        <v>49</v>
      </c>
      <c r="D3125">
        <f t="shared" si="151"/>
        <v>48</v>
      </c>
      <c r="E3125">
        <f t="shared" si="151"/>
        <v>64</v>
      </c>
      <c r="F3125">
        <f t="shared" si="151"/>
        <v>112</v>
      </c>
      <c r="G3125">
        <v>1</v>
      </c>
      <c r="I3125" s="172" t="s">
        <v>159</v>
      </c>
      <c r="J3125" s="173">
        <v>49</v>
      </c>
      <c r="K3125" s="189"/>
      <c r="L3125" s="189"/>
      <c r="M3125" s="189"/>
      <c r="O3125" s="165"/>
      <c r="P3125" s="176"/>
      <c r="Q3125" s="176"/>
      <c r="R3125" s="176"/>
      <c r="S3125" s="167"/>
    </row>
    <row r="3126" spans="1:19" x14ac:dyDescent="0.15">
      <c r="A3126">
        <v>399</v>
      </c>
      <c r="B3126" t="s">
        <v>159</v>
      </c>
      <c r="C3126">
        <v>50</v>
      </c>
      <c r="D3126">
        <f t="shared" si="151"/>
        <v>61</v>
      </c>
      <c r="E3126">
        <f t="shared" si="151"/>
        <v>75</v>
      </c>
      <c r="F3126">
        <f t="shared" si="151"/>
        <v>136</v>
      </c>
      <c r="G3126">
        <v>1</v>
      </c>
      <c r="I3126" s="172" t="s">
        <v>159</v>
      </c>
      <c r="J3126" s="173">
        <v>50</v>
      </c>
      <c r="K3126" s="189"/>
      <c r="L3126" s="189"/>
      <c r="M3126" s="189"/>
      <c r="O3126" s="165"/>
      <c r="P3126" s="176"/>
      <c r="Q3126" s="176"/>
      <c r="R3126" s="176"/>
      <c r="S3126" s="167"/>
    </row>
    <row r="3127" spans="1:19" x14ac:dyDescent="0.15">
      <c r="A3127">
        <v>399</v>
      </c>
      <c r="B3127" t="s">
        <v>159</v>
      </c>
      <c r="C3127">
        <v>51</v>
      </c>
      <c r="D3127">
        <f t="shared" si="151"/>
        <v>52</v>
      </c>
      <c r="E3127">
        <f t="shared" si="151"/>
        <v>47</v>
      </c>
      <c r="F3127">
        <f t="shared" si="151"/>
        <v>99</v>
      </c>
      <c r="G3127">
        <v>1</v>
      </c>
      <c r="I3127" s="172" t="s">
        <v>159</v>
      </c>
      <c r="J3127" s="173">
        <v>51</v>
      </c>
      <c r="K3127" s="189"/>
      <c r="L3127" s="189"/>
      <c r="M3127" s="189"/>
      <c r="O3127" s="165"/>
      <c r="P3127" s="176"/>
      <c r="Q3127" s="176"/>
      <c r="R3127" s="176"/>
      <c r="S3127" s="167"/>
    </row>
    <row r="3128" spans="1:19" x14ac:dyDescent="0.15">
      <c r="A3128">
        <v>399</v>
      </c>
      <c r="B3128" t="s">
        <v>159</v>
      </c>
      <c r="C3128">
        <v>52</v>
      </c>
      <c r="D3128">
        <f t="shared" si="151"/>
        <v>41</v>
      </c>
      <c r="E3128">
        <f t="shared" si="151"/>
        <v>46</v>
      </c>
      <c r="F3128">
        <f t="shared" si="151"/>
        <v>87</v>
      </c>
      <c r="G3128">
        <v>1</v>
      </c>
      <c r="I3128" s="172" t="s">
        <v>159</v>
      </c>
      <c r="J3128" s="173">
        <v>52</v>
      </c>
      <c r="K3128" s="189"/>
      <c r="L3128" s="189"/>
      <c r="M3128" s="189"/>
      <c r="O3128" s="165"/>
      <c r="P3128" s="176"/>
      <c r="Q3128" s="176"/>
      <c r="R3128" s="176"/>
      <c r="S3128" s="167"/>
    </row>
    <row r="3129" spans="1:19" x14ac:dyDescent="0.15">
      <c r="A3129">
        <v>399</v>
      </c>
      <c r="B3129" t="s">
        <v>159</v>
      </c>
      <c r="C3129">
        <v>53</v>
      </c>
      <c r="D3129">
        <f t="shared" si="151"/>
        <v>47</v>
      </c>
      <c r="E3129">
        <f t="shared" si="151"/>
        <v>56</v>
      </c>
      <c r="F3129">
        <f t="shared" si="151"/>
        <v>103</v>
      </c>
      <c r="G3129">
        <v>1</v>
      </c>
      <c r="I3129" s="172" t="s">
        <v>159</v>
      </c>
      <c r="J3129" s="173">
        <v>53</v>
      </c>
      <c r="K3129" s="189"/>
      <c r="L3129" s="189"/>
      <c r="M3129" s="189"/>
      <c r="O3129" s="165"/>
      <c r="P3129" s="176"/>
      <c r="Q3129" s="176"/>
      <c r="R3129" s="176"/>
      <c r="S3129" s="167"/>
    </row>
    <row r="3130" spans="1:19" x14ac:dyDescent="0.15">
      <c r="A3130">
        <v>399</v>
      </c>
      <c r="B3130" t="s">
        <v>159</v>
      </c>
      <c r="C3130">
        <v>54</v>
      </c>
      <c r="D3130">
        <f t="shared" si="151"/>
        <v>49</v>
      </c>
      <c r="E3130">
        <f t="shared" si="151"/>
        <v>60</v>
      </c>
      <c r="F3130">
        <f t="shared" si="151"/>
        <v>109</v>
      </c>
      <c r="G3130">
        <v>1</v>
      </c>
      <c r="I3130" s="172" t="s">
        <v>159</v>
      </c>
      <c r="J3130" s="173">
        <v>54</v>
      </c>
      <c r="K3130" s="189"/>
      <c r="L3130" s="189"/>
      <c r="M3130" s="189"/>
      <c r="O3130" s="165"/>
      <c r="P3130" s="176"/>
      <c r="Q3130" s="176"/>
      <c r="R3130" s="176"/>
      <c r="S3130" s="167"/>
    </row>
    <row r="3131" spans="1:19" x14ac:dyDescent="0.15">
      <c r="A3131">
        <v>399</v>
      </c>
      <c r="B3131" t="s">
        <v>159</v>
      </c>
      <c r="C3131">
        <v>55</v>
      </c>
      <c r="D3131">
        <f t="shared" si="151"/>
        <v>52</v>
      </c>
      <c r="E3131">
        <f t="shared" si="151"/>
        <v>51</v>
      </c>
      <c r="F3131">
        <f t="shared" si="151"/>
        <v>103</v>
      </c>
      <c r="G3131">
        <v>1</v>
      </c>
      <c r="I3131" s="172" t="s">
        <v>159</v>
      </c>
      <c r="J3131" s="173">
        <v>55</v>
      </c>
      <c r="K3131" s="189"/>
      <c r="L3131" s="189"/>
      <c r="M3131" s="189"/>
      <c r="O3131" s="165"/>
      <c r="P3131" s="176"/>
      <c r="Q3131" s="176"/>
      <c r="R3131" s="176"/>
      <c r="S3131" s="167"/>
    </row>
    <row r="3132" spans="1:19" x14ac:dyDescent="0.15">
      <c r="A3132">
        <v>399</v>
      </c>
      <c r="B3132" t="s">
        <v>159</v>
      </c>
      <c r="C3132">
        <v>56</v>
      </c>
      <c r="D3132">
        <f t="shared" si="151"/>
        <v>46</v>
      </c>
      <c r="E3132">
        <f t="shared" si="151"/>
        <v>54</v>
      </c>
      <c r="F3132">
        <f t="shared" si="151"/>
        <v>100</v>
      </c>
      <c r="G3132">
        <v>1</v>
      </c>
      <c r="I3132" s="172" t="s">
        <v>159</v>
      </c>
      <c r="J3132" s="173">
        <v>56</v>
      </c>
      <c r="K3132" s="189"/>
      <c r="L3132" s="189"/>
      <c r="M3132" s="189"/>
      <c r="O3132" s="165"/>
      <c r="P3132" s="176"/>
      <c r="Q3132" s="176"/>
      <c r="R3132" s="176"/>
      <c r="S3132" s="167"/>
    </row>
    <row r="3133" spans="1:19" x14ac:dyDescent="0.15">
      <c r="A3133">
        <v>399</v>
      </c>
      <c r="B3133" t="s">
        <v>159</v>
      </c>
      <c r="C3133">
        <v>57</v>
      </c>
      <c r="D3133">
        <f t="shared" si="151"/>
        <v>58</v>
      </c>
      <c r="E3133">
        <f t="shared" si="151"/>
        <v>52</v>
      </c>
      <c r="F3133">
        <f t="shared" si="151"/>
        <v>110</v>
      </c>
      <c r="G3133">
        <v>1</v>
      </c>
      <c r="I3133" s="172" t="s">
        <v>159</v>
      </c>
      <c r="J3133" s="173">
        <v>57</v>
      </c>
      <c r="K3133" s="189"/>
      <c r="L3133" s="189"/>
      <c r="M3133" s="189"/>
      <c r="O3133" s="165"/>
      <c r="P3133" s="176"/>
      <c r="Q3133" s="176"/>
      <c r="R3133" s="176"/>
      <c r="S3133" s="167"/>
    </row>
    <row r="3134" spans="1:19" x14ac:dyDescent="0.15">
      <c r="A3134">
        <v>399</v>
      </c>
      <c r="B3134" t="s">
        <v>159</v>
      </c>
      <c r="C3134">
        <v>58</v>
      </c>
      <c r="D3134">
        <f t="shared" si="151"/>
        <v>41</v>
      </c>
      <c r="E3134">
        <f t="shared" si="151"/>
        <v>53</v>
      </c>
      <c r="F3134">
        <f t="shared" si="151"/>
        <v>94</v>
      </c>
      <c r="G3134">
        <v>1</v>
      </c>
      <c r="I3134" s="172" t="s">
        <v>159</v>
      </c>
      <c r="J3134" s="173">
        <v>58</v>
      </c>
      <c r="K3134" s="189"/>
      <c r="L3134" s="189"/>
      <c r="M3134" s="189"/>
      <c r="O3134" s="165"/>
      <c r="P3134" s="176"/>
      <c r="Q3134" s="176"/>
      <c r="R3134" s="176"/>
      <c r="S3134" s="167"/>
    </row>
    <row r="3135" spans="1:19" x14ac:dyDescent="0.15">
      <c r="A3135">
        <v>399</v>
      </c>
      <c r="B3135" t="s">
        <v>159</v>
      </c>
      <c r="C3135">
        <v>59</v>
      </c>
      <c r="D3135">
        <f t="shared" si="151"/>
        <v>43</v>
      </c>
      <c r="E3135">
        <f t="shared" si="151"/>
        <v>48</v>
      </c>
      <c r="F3135">
        <f t="shared" si="151"/>
        <v>91</v>
      </c>
      <c r="G3135">
        <v>1</v>
      </c>
      <c r="I3135" s="172" t="s">
        <v>159</v>
      </c>
      <c r="J3135" s="173">
        <v>59</v>
      </c>
      <c r="K3135" s="189"/>
      <c r="L3135" s="189"/>
      <c r="M3135" s="189"/>
      <c r="O3135" s="165"/>
      <c r="P3135" s="176"/>
      <c r="Q3135" s="176"/>
      <c r="R3135" s="176"/>
      <c r="S3135" s="167"/>
    </row>
    <row r="3136" spans="1:19" x14ac:dyDescent="0.15">
      <c r="A3136">
        <v>399</v>
      </c>
      <c r="B3136" t="s">
        <v>159</v>
      </c>
      <c r="C3136">
        <v>60</v>
      </c>
      <c r="D3136">
        <f t="shared" ref="D3136:F3155" si="152">D2924+D2818+D2712+D2606+D2500+D2394+D2288+D2182+D3030</f>
        <v>54</v>
      </c>
      <c r="E3136">
        <f t="shared" si="152"/>
        <v>56</v>
      </c>
      <c r="F3136">
        <f t="shared" si="152"/>
        <v>110</v>
      </c>
      <c r="G3136">
        <v>1</v>
      </c>
      <c r="I3136" s="172" t="s">
        <v>159</v>
      </c>
      <c r="J3136" s="173">
        <v>60</v>
      </c>
      <c r="K3136" s="189"/>
      <c r="L3136" s="189"/>
      <c r="M3136" s="189"/>
      <c r="O3136" s="165"/>
      <c r="P3136" s="176"/>
      <c r="Q3136" s="176"/>
      <c r="R3136" s="176"/>
      <c r="S3136" s="167"/>
    </row>
    <row r="3137" spans="1:19" x14ac:dyDescent="0.15">
      <c r="A3137">
        <v>399</v>
      </c>
      <c r="B3137" t="s">
        <v>159</v>
      </c>
      <c r="C3137">
        <v>61</v>
      </c>
      <c r="D3137">
        <f t="shared" si="152"/>
        <v>40</v>
      </c>
      <c r="E3137">
        <f t="shared" si="152"/>
        <v>67</v>
      </c>
      <c r="F3137">
        <f t="shared" si="152"/>
        <v>107</v>
      </c>
      <c r="G3137">
        <v>1</v>
      </c>
      <c r="I3137" s="172" t="s">
        <v>159</v>
      </c>
      <c r="J3137" s="173">
        <v>61</v>
      </c>
      <c r="K3137" s="189"/>
      <c r="L3137" s="189"/>
      <c r="M3137" s="189"/>
      <c r="O3137" s="165"/>
      <c r="P3137" s="176"/>
      <c r="Q3137" s="176"/>
      <c r="R3137" s="176"/>
      <c r="S3137" s="167"/>
    </row>
    <row r="3138" spans="1:19" x14ac:dyDescent="0.15">
      <c r="A3138">
        <v>399</v>
      </c>
      <c r="B3138" t="s">
        <v>159</v>
      </c>
      <c r="C3138">
        <v>62</v>
      </c>
      <c r="D3138">
        <f t="shared" si="152"/>
        <v>54</v>
      </c>
      <c r="E3138">
        <f t="shared" si="152"/>
        <v>58</v>
      </c>
      <c r="F3138">
        <f t="shared" si="152"/>
        <v>112</v>
      </c>
      <c r="G3138">
        <v>1</v>
      </c>
      <c r="I3138" s="172" t="s">
        <v>159</v>
      </c>
      <c r="J3138" s="173">
        <v>62</v>
      </c>
      <c r="K3138" s="189"/>
      <c r="L3138" s="189"/>
      <c r="M3138" s="189"/>
      <c r="O3138" s="165"/>
      <c r="P3138" s="176"/>
      <c r="Q3138" s="176"/>
      <c r="R3138" s="176"/>
      <c r="S3138" s="167"/>
    </row>
    <row r="3139" spans="1:19" x14ac:dyDescent="0.15">
      <c r="A3139">
        <v>399</v>
      </c>
      <c r="B3139" t="s">
        <v>159</v>
      </c>
      <c r="C3139">
        <v>63</v>
      </c>
      <c r="D3139">
        <f t="shared" si="152"/>
        <v>45</v>
      </c>
      <c r="E3139">
        <f t="shared" si="152"/>
        <v>60</v>
      </c>
      <c r="F3139">
        <f t="shared" si="152"/>
        <v>105</v>
      </c>
      <c r="G3139">
        <v>1</v>
      </c>
      <c r="I3139" s="172" t="s">
        <v>159</v>
      </c>
      <c r="J3139" s="173">
        <v>63</v>
      </c>
      <c r="K3139" s="189"/>
      <c r="L3139" s="189"/>
      <c r="M3139" s="189"/>
      <c r="O3139" s="165"/>
      <c r="P3139" s="176"/>
      <c r="Q3139" s="176"/>
      <c r="R3139" s="176"/>
      <c r="S3139" s="167"/>
    </row>
    <row r="3140" spans="1:19" x14ac:dyDescent="0.15">
      <c r="A3140">
        <v>399</v>
      </c>
      <c r="B3140" t="s">
        <v>159</v>
      </c>
      <c r="C3140">
        <v>64</v>
      </c>
      <c r="D3140">
        <f t="shared" si="152"/>
        <v>48</v>
      </c>
      <c r="E3140">
        <f t="shared" si="152"/>
        <v>55</v>
      </c>
      <c r="F3140">
        <f t="shared" si="152"/>
        <v>103</v>
      </c>
      <c r="G3140">
        <v>1</v>
      </c>
      <c r="I3140" s="172" t="s">
        <v>159</v>
      </c>
      <c r="J3140" s="173">
        <v>64</v>
      </c>
      <c r="K3140" s="189"/>
      <c r="L3140" s="189"/>
      <c r="M3140" s="189"/>
      <c r="O3140" s="165"/>
      <c r="P3140" s="176"/>
      <c r="Q3140" s="176"/>
      <c r="R3140" s="176"/>
      <c r="S3140" s="167"/>
    </row>
    <row r="3141" spans="1:19" x14ac:dyDescent="0.15">
      <c r="A3141">
        <v>399</v>
      </c>
      <c r="B3141" t="s">
        <v>159</v>
      </c>
      <c r="C3141">
        <v>65</v>
      </c>
      <c r="D3141">
        <f t="shared" si="152"/>
        <v>58</v>
      </c>
      <c r="E3141">
        <f t="shared" si="152"/>
        <v>88</v>
      </c>
      <c r="F3141">
        <f t="shared" si="152"/>
        <v>146</v>
      </c>
      <c r="G3141">
        <v>1</v>
      </c>
      <c r="I3141" s="172" t="s">
        <v>159</v>
      </c>
      <c r="J3141" s="173">
        <v>65</v>
      </c>
      <c r="K3141" s="189"/>
      <c r="L3141" s="189"/>
      <c r="M3141" s="189"/>
      <c r="O3141" s="165"/>
      <c r="P3141" s="176"/>
      <c r="Q3141" s="176"/>
      <c r="R3141" s="176"/>
      <c r="S3141" s="167"/>
    </row>
    <row r="3142" spans="1:19" x14ac:dyDescent="0.15">
      <c r="A3142">
        <v>399</v>
      </c>
      <c r="B3142" t="s">
        <v>159</v>
      </c>
      <c r="C3142">
        <v>66</v>
      </c>
      <c r="D3142">
        <f t="shared" si="152"/>
        <v>56</v>
      </c>
      <c r="E3142">
        <f t="shared" si="152"/>
        <v>81</v>
      </c>
      <c r="F3142">
        <f t="shared" si="152"/>
        <v>137</v>
      </c>
      <c r="G3142">
        <v>1</v>
      </c>
      <c r="I3142" s="172" t="s">
        <v>159</v>
      </c>
      <c r="J3142" s="173">
        <v>66</v>
      </c>
      <c r="K3142" s="189"/>
      <c r="L3142" s="189"/>
      <c r="M3142" s="189"/>
      <c r="O3142" s="165"/>
      <c r="P3142" s="176"/>
      <c r="Q3142" s="176"/>
      <c r="R3142" s="176"/>
      <c r="S3142" s="167"/>
    </row>
    <row r="3143" spans="1:19" x14ac:dyDescent="0.15">
      <c r="A3143">
        <v>399</v>
      </c>
      <c r="B3143" t="s">
        <v>159</v>
      </c>
      <c r="C3143">
        <v>67</v>
      </c>
      <c r="D3143">
        <f t="shared" si="152"/>
        <v>73</v>
      </c>
      <c r="E3143">
        <f t="shared" si="152"/>
        <v>73</v>
      </c>
      <c r="F3143">
        <f t="shared" si="152"/>
        <v>146</v>
      </c>
      <c r="G3143">
        <v>1</v>
      </c>
      <c r="I3143" s="172" t="s">
        <v>159</v>
      </c>
      <c r="J3143" s="173">
        <v>67</v>
      </c>
      <c r="K3143" s="189"/>
      <c r="L3143" s="189"/>
      <c r="M3143" s="189"/>
      <c r="O3143" s="165"/>
      <c r="P3143" s="176"/>
      <c r="Q3143" s="176"/>
      <c r="R3143" s="176"/>
      <c r="S3143" s="167"/>
    </row>
    <row r="3144" spans="1:19" x14ac:dyDescent="0.15">
      <c r="A3144">
        <v>399</v>
      </c>
      <c r="B3144" t="s">
        <v>159</v>
      </c>
      <c r="C3144">
        <v>68</v>
      </c>
      <c r="D3144">
        <f t="shared" si="152"/>
        <v>67</v>
      </c>
      <c r="E3144">
        <f t="shared" si="152"/>
        <v>67</v>
      </c>
      <c r="F3144">
        <f t="shared" si="152"/>
        <v>134</v>
      </c>
      <c r="G3144">
        <v>1</v>
      </c>
      <c r="I3144" s="172" t="s">
        <v>159</v>
      </c>
      <c r="J3144" s="173">
        <v>68</v>
      </c>
      <c r="K3144" s="189"/>
      <c r="L3144" s="189"/>
      <c r="M3144" s="189"/>
      <c r="O3144" s="165"/>
      <c r="P3144" s="176"/>
      <c r="Q3144" s="176"/>
      <c r="R3144" s="176"/>
      <c r="S3144" s="167"/>
    </row>
    <row r="3145" spans="1:19" x14ac:dyDescent="0.15">
      <c r="A3145">
        <v>399</v>
      </c>
      <c r="B3145" t="s">
        <v>159</v>
      </c>
      <c r="C3145">
        <v>69</v>
      </c>
      <c r="D3145">
        <f t="shared" si="152"/>
        <v>81</v>
      </c>
      <c r="E3145">
        <f t="shared" si="152"/>
        <v>93</v>
      </c>
      <c r="F3145">
        <f t="shared" si="152"/>
        <v>174</v>
      </c>
      <c r="G3145">
        <v>1</v>
      </c>
      <c r="I3145" s="172" t="s">
        <v>159</v>
      </c>
      <c r="J3145" s="173">
        <v>69</v>
      </c>
      <c r="K3145" s="189"/>
      <c r="L3145" s="189"/>
      <c r="M3145" s="189"/>
      <c r="O3145" s="165"/>
      <c r="P3145" s="176"/>
      <c r="Q3145" s="176"/>
      <c r="R3145" s="176"/>
      <c r="S3145" s="167"/>
    </row>
    <row r="3146" spans="1:19" x14ac:dyDescent="0.15">
      <c r="A3146">
        <v>399</v>
      </c>
      <c r="B3146" t="s">
        <v>159</v>
      </c>
      <c r="C3146">
        <v>70</v>
      </c>
      <c r="D3146">
        <f t="shared" si="152"/>
        <v>80</v>
      </c>
      <c r="E3146">
        <f t="shared" si="152"/>
        <v>96</v>
      </c>
      <c r="F3146">
        <f t="shared" si="152"/>
        <v>176</v>
      </c>
      <c r="G3146">
        <v>1</v>
      </c>
      <c r="I3146" s="172" t="s">
        <v>159</v>
      </c>
      <c r="J3146" s="173">
        <v>70</v>
      </c>
      <c r="K3146" s="189"/>
      <c r="L3146" s="189"/>
      <c r="M3146" s="189"/>
      <c r="O3146" s="165"/>
      <c r="P3146" s="176"/>
      <c r="Q3146" s="176"/>
      <c r="R3146" s="176"/>
      <c r="S3146" s="167"/>
    </row>
    <row r="3147" spans="1:19" x14ac:dyDescent="0.15">
      <c r="A3147">
        <v>399</v>
      </c>
      <c r="B3147" t="s">
        <v>159</v>
      </c>
      <c r="C3147">
        <v>71</v>
      </c>
      <c r="D3147">
        <f t="shared" si="152"/>
        <v>80</v>
      </c>
      <c r="E3147">
        <f t="shared" si="152"/>
        <v>90</v>
      </c>
      <c r="F3147">
        <f t="shared" si="152"/>
        <v>170</v>
      </c>
      <c r="G3147">
        <v>1</v>
      </c>
      <c r="I3147" s="172" t="s">
        <v>159</v>
      </c>
      <c r="J3147" s="173">
        <v>71</v>
      </c>
      <c r="K3147" s="189"/>
      <c r="L3147" s="189"/>
      <c r="M3147" s="189"/>
      <c r="O3147" s="165"/>
      <c r="P3147" s="176"/>
      <c r="Q3147" s="176"/>
      <c r="R3147" s="176"/>
      <c r="S3147" s="167"/>
    </row>
    <row r="3148" spans="1:19" x14ac:dyDescent="0.15">
      <c r="A3148">
        <v>399</v>
      </c>
      <c r="B3148" t="s">
        <v>159</v>
      </c>
      <c r="C3148">
        <v>72</v>
      </c>
      <c r="D3148">
        <f t="shared" si="152"/>
        <v>66</v>
      </c>
      <c r="E3148">
        <f t="shared" si="152"/>
        <v>66</v>
      </c>
      <c r="F3148">
        <f t="shared" si="152"/>
        <v>132</v>
      </c>
      <c r="G3148">
        <v>1</v>
      </c>
      <c r="I3148" s="172" t="s">
        <v>159</v>
      </c>
      <c r="J3148" s="173">
        <v>72</v>
      </c>
      <c r="K3148" s="189"/>
      <c r="L3148" s="189"/>
      <c r="M3148" s="189"/>
      <c r="O3148" s="165"/>
      <c r="P3148" s="176"/>
      <c r="Q3148" s="176"/>
      <c r="R3148" s="176"/>
      <c r="S3148" s="167"/>
    </row>
    <row r="3149" spans="1:19" x14ac:dyDescent="0.15">
      <c r="A3149">
        <v>399</v>
      </c>
      <c r="B3149" t="s">
        <v>159</v>
      </c>
      <c r="C3149">
        <v>73</v>
      </c>
      <c r="D3149">
        <f t="shared" si="152"/>
        <v>36</v>
      </c>
      <c r="E3149">
        <f t="shared" si="152"/>
        <v>54</v>
      </c>
      <c r="F3149">
        <f t="shared" si="152"/>
        <v>90</v>
      </c>
      <c r="G3149">
        <v>1</v>
      </c>
      <c r="I3149" s="172" t="s">
        <v>159</v>
      </c>
      <c r="J3149" s="173">
        <v>73</v>
      </c>
      <c r="K3149" s="189"/>
      <c r="L3149" s="189"/>
      <c r="M3149" s="189"/>
      <c r="O3149" s="165"/>
      <c r="P3149" s="176"/>
      <c r="Q3149" s="176"/>
      <c r="R3149" s="176"/>
      <c r="S3149" s="167"/>
    </row>
    <row r="3150" spans="1:19" x14ac:dyDescent="0.15">
      <c r="A3150">
        <v>399</v>
      </c>
      <c r="B3150" t="s">
        <v>159</v>
      </c>
      <c r="C3150">
        <v>74</v>
      </c>
      <c r="D3150">
        <f t="shared" si="152"/>
        <v>51</v>
      </c>
      <c r="E3150">
        <f t="shared" si="152"/>
        <v>59</v>
      </c>
      <c r="F3150">
        <f t="shared" si="152"/>
        <v>110</v>
      </c>
      <c r="G3150">
        <v>1</v>
      </c>
      <c r="I3150" s="172" t="s">
        <v>159</v>
      </c>
      <c r="J3150" s="173">
        <v>74</v>
      </c>
      <c r="K3150" s="189"/>
      <c r="L3150" s="189"/>
      <c r="M3150" s="189"/>
      <c r="O3150" s="165"/>
      <c r="P3150" s="176"/>
      <c r="Q3150" s="176"/>
      <c r="R3150" s="176"/>
      <c r="S3150" s="167"/>
    </row>
    <row r="3151" spans="1:19" x14ac:dyDescent="0.15">
      <c r="A3151">
        <v>399</v>
      </c>
      <c r="B3151" t="s">
        <v>159</v>
      </c>
      <c r="C3151">
        <v>75</v>
      </c>
      <c r="D3151">
        <f t="shared" si="152"/>
        <v>43</v>
      </c>
      <c r="E3151">
        <f t="shared" si="152"/>
        <v>54</v>
      </c>
      <c r="F3151">
        <f t="shared" si="152"/>
        <v>97</v>
      </c>
      <c r="G3151">
        <v>1</v>
      </c>
      <c r="I3151" s="172" t="s">
        <v>159</v>
      </c>
      <c r="J3151" s="173">
        <v>75</v>
      </c>
      <c r="K3151" s="189"/>
      <c r="L3151" s="189"/>
      <c r="M3151" s="189"/>
      <c r="O3151" s="165"/>
      <c r="P3151" s="176"/>
      <c r="Q3151" s="176"/>
      <c r="R3151" s="176"/>
      <c r="S3151" s="167"/>
    </row>
    <row r="3152" spans="1:19" x14ac:dyDescent="0.15">
      <c r="A3152">
        <v>399</v>
      </c>
      <c r="B3152" t="s">
        <v>159</v>
      </c>
      <c r="C3152">
        <v>76</v>
      </c>
      <c r="D3152">
        <f t="shared" si="152"/>
        <v>53</v>
      </c>
      <c r="E3152">
        <f t="shared" si="152"/>
        <v>62</v>
      </c>
      <c r="F3152">
        <f t="shared" si="152"/>
        <v>115</v>
      </c>
      <c r="G3152">
        <v>1</v>
      </c>
      <c r="I3152" s="172" t="s">
        <v>159</v>
      </c>
      <c r="J3152" s="173">
        <v>76</v>
      </c>
      <c r="K3152" s="189"/>
      <c r="L3152" s="189"/>
      <c r="M3152" s="189"/>
      <c r="O3152" s="165"/>
      <c r="P3152" s="176"/>
      <c r="Q3152" s="176"/>
      <c r="R3152" s="176"/>
      <c r="S3152" s="167"/>
    </row>
    <row r="3153" spans="1:19" x14ac:dyDescent="0.15">
      <c r="A3153">
        <v>399</v>
      </c>
      <c r="B3153" t="s">
        <v>159</v>
      </c>
      <c r="C3153">
        <v>77</v>
      </c>
      <c r="D3153">
        <f t="shared" si="152"/>
        <v>44</v>
      </c>
      <c r="E3153">
        <f t="shared" si="152"/>
        <v>49</v>
      </c>
      <c r="F3153">
        <f t="shared" si="152"/>
        <v>93</v>
      </c>
      <c r="G3153">
        <v>1</v>
      </c>
      <c r="I3153" s="172" t="s">
        <v>159</v>
      </c>
      <c r="J3153" s="173">
        <v>77</v>
      </c>
      <c r="K3153" s="189"/>
      <c r="L3153" s="189"/>
      <c r="M3153" s="189"/>
      <c r="O3153" s="165"/>
      <c r="P3153" s="176"/>
      <c r="Q3153" s="176"/>
      <c r="R3153" s="176"/>
      <c r="S3153" s="167"/>
    </row>
    <row r="3154" spans="1:19" x14ac:dyDescent="0.15">
      <c r="A3154">
        <v>399</v>
      </c>
      <c r="B3154" t="s">
        <v>159</v>
      </c>
      <c r="C3154">
        <v>78</v>
      </c>
      <c r="D3154">
        <f t="shared" si="152"/>
        <v>42</v>
      </c>
      <c r="E3154">
        <f t="shared" si="152"/>
        <v>53</v>
      </c>
      <c r="F3154">
        <f t="shared" si="152"/>
        <v>95</v>
      </c>
      <c r="G3154">
        <v>1</v>
      </c>
      <c r="I3154" s="172" t="s">
        <v>159</v>
      </c>
      <c r="J3154" s="173">
        <v>78</v>
      </c>
      <c r="K3154" s="189"/>
      <c r="L3154" s="189"/>
      <c r="M3154" s="189"/>
      <c r="O3154" s="165"/>
      <c r="P3154" s="176"/>
      <c r="Q3154" s="176"/>
      <c r="R3154" s="176"/>
      <c r="S3154" s="167"/>
    </row>
    <row r="3155" spans="1:19" x14ac:dyDescent="0.15">
      <c r="A3155">
        <v>399</v>
      </c>
      <c r="B3155" t="s">
        <v>159</v>
      </c>
      <c r="C3155">
        <v>79</v>
      </c>
      <c r="D3155">
        <f t="shared" si="152"/>
        <v>38</v>
      </c>
      <c r="E3155">
        <f t="shared" si="152"/>
        <v>53</v>
      </c>
      <c r="F3155">
        <f t="shared" si="152"/>
        <v>91</v>
      </c>
      <c r="G3155">
        <v>1</v>
      </c>
      <c r="I3155" s="172" t="s">
        <v>159</v>
      </c>
      <c r="J3155" s="173">
        <v>79</v>
      </c>
      <c r="K3155" s="189"/>
      <c r="L3155" s="189"/>
      <c r="M3155" s="189"/>
      <c r="O3155" s="165"/>
      <c r="P3155" s="176"/>
      <c r="Q3155" s="176"/>
      <c r="R3155" s="176"/>
      <c r="S3155" s="167"/>
    </row>
    <row r="3156" spans="1:19" x14ac:dyDescent="0.15">
      <c r="A3156">
        <v>399</v>
      </c>
      <c r="B3156" t="s">
        <v>159</v>
      </c>
      <c r="C3156">
        <v>80</v>
      </c>
      <c r="D3156">
        <f t="shared" ref="D3156:F3175" si="153">D2944+D2838+D2732+D2626+D2520+D2414+D2308+D2202+D3050</f>
        <v>23</v>
      </c>
      <c r="E3156">
        <f t="shared" si="153"/>
        <v>37</v>
      </c>
      <c r="F3156">
        <f t="shared" si="153"/>
        <v>60</v>
      </c>
      <c r="G3156">
        <v>1</v>
      </c>
      <c r="I3156" s="172" t="s">
        <v>159</v>
      </c>
      <c r="J3156" s="173">
        <v>80</v>
      </c>
      <c r="K3156" s="189"/>
      <c r="L3156" s="189"/>
      <c r="M3156" s="189"/>
      <c r="O3156" s="165"/>
      <c r="P3156" s="176"/>
      <c r="Q3156" s="176"/>
      <c r="R3156" s="176"/>
      <c r="S3156" s="167"/>
    </row>
    <row r="3157" spans="1:19" x14ac:dyDescent="0.15">
      <c r="A3157">
        <v>399</v>
      </c>
      <c r="B3157" t="s">
        <v>159</v>
      </c>
      <c r="C3157">
        <v>81</v>
      </c>
      <c r="D3157">
        <f t="shared" si="153"/>
        <v>29</v>
      </c>
      <c r="E3157">
        <f t="shared" si="153"/>
        <v>38</v>
      </c>
      <c r="F3157">
        <f t="shared" si="153"/>
        <v>67</v>
      </c>
      <c r="G3157">
        <v>1</v>
      </c>
      <c r="I3157" s="172" t="s">
        <v>159</v>
      </c>
      <c r="J3157" s="173">
        <v>81</v>
      </c>
      <c r="K3157" s="189"/>
      <c r="L3157" s="189"/>
      <c r="M3157" s="189"/>
      <c r="O3157" s="165"/>
      <c r="P3157" s="176"/>
      <c r="Q3157" s="176"/>
      <c r="R3157" s="176"/>
      <c r="S3157" s="167"/>
    </row>
    <row r="3158" spans="1:19" x14ac:dyDescent="0.15">
      <c r="A3158">
        <v>399</v>
      </c>
      <c r="B3158" t="s">
        <v>159</v>
      </c>
      <c r="C3158">
        <v>82</v>
      </c>
      <c r="D3158">
        <f t="shared" si="153"/>
        <v>17</v>
      </c>
      <c r="E3158">
        <f t="shared" si="153"/>
        <v>43</v>
      </c>
      <c r="F3158">
        <f t="shared" si="153"/>
        <v>60</v>
      </c>
      <c r="G3158">
        <v>1</v>
      </c>
      <c r="I3158" s="172" t="s">
        <v>159</v>
      </c>
      <c r="J3158" s="173">
        <v>82</v>
      </c>
      <c r="K3158" s="189"/>
      <c r="L3158" s="189"/>
      <c r="M3158" s="189"/>
      <c r="O3158" s="165"/>
      <c r="P3158" s="176"/>
      <c r="Q3158" s="176"/>
      <c r="R3158" s="176"/>
      <c r="S3158" s="167"/>
    </row>
    <row r="3159" spans="1:19" x14ac:dyDescent="0.15">
      <c r="A3159">
        <v>399</v>
      </c>
      <c r="B3159" t="s">
        <v>159</v>
      </c>
      <c r="C3159">
        <v>83</v>
      </c>
      <c r="D3159">
        <f t="shared" si="153"/>
        <v>24</v>
      </c>
      <c r="E3159">
        <f t="shared" si="153"/>
        <v>34</v>
      </c>
      <c r="F3159">
        <f t="shared" si="153"/>
        <v>58</v>
      </c>
      <c r="G3159">
        <v>1</v>
      </c>
      <c r="I3159" s="172" t="s">
        <v>159</v>
      </c>
      <c r="J3159" s="173">
        <v>83</v>
      </c>
      <c r="K3159" s="189"/>
      <c r="L3159" s="189"/>
      <c r="M3159" s="189"/>
      <c r="O3159" s="165"/>
      <c r="P3159" s="176"/>
      <c r="Q3159" s="176"/>
      <c r="R3159" s="176"/>
      <c r="S3159" s="167"/>
    </row>
    <row r="3160" spans="1:19" x14ac:dyDescent="0.15">
      <c r="A3160">
        <v>399</v>
      </c>
      <c r="B3160" t="s">
        <v>159</v>
      </c>
      <c r="C3160">
        <v>84</v>
      </c>
      <c r="D3160">
        <f t="shared" si="153"/>
        <v>23</v>
      </c>
      <c r="E3160">
        <f t="shared" si="153"/>
        <v>30</v>
      </c>
      <c r="F3160">
        <f t="shared" si="153"/>
        <v>53</v>
      </c>
      <c r="G3160">
        <v>1</v>
      </c>
      <c r="I3160" s="172" t="s">
        <v>159</v>
      </c>
      <c r="J3160" s="173">
        <v>84</v>
      </c>
      <c r="K3160" s="189"/>
      <c r="L3160" s="189"/>
      <c r="M3160" s="189"/>
      <c r="O3160" s="165"/>
      <c r="P3160" s="176"/>
      <c r="Q3160" s="176"/>
      <c r="R3160" s="176"/>
      <c r="S3160" s="167"/>
    </row>
    <row r="3161" spans="1:19" x14ac:dyDescent="0.15">
      <c r="A3161">
        <v>399</v>
      </c>
      <c r="B3161" t="s">
        <v>159</v>
      </c>
      <c r="C3161">
        <v>85</v>
      </c>
      <c r="D3161">
        <f t="shared" si="153"/>
        <v>16</v>
      </c>
      <c r="E3161">
        <f t="shared" si="153"/>
        <v>29</v>
      </c>
      <c r="F3161">
        <f t="shared" si="153"/>
        <v>45</v>
      </c>
      <c r="G3161">
        <v>1</v>
      </c>
      <c r="I3161" s="172" t="s">
        <v>159</v>
      </c>
      <c r="J3161" s="173">
        <v>85</v>
      </c>
      <c r="K3161" s="189"/>
      <c r="L3161" s="189"/>
      <c r="M3161" s="189"/>
      <c r="O3161" s="165"/>
      <c r="P3161" s="176"/>
      <c r="Q3161" s="176"/>
      <c r="R3161" s="176"/>
      <c r="S3161" s="167"/>
    </row>
    <row r="3162" spans="1:19" x14ac:dyDescent="0.15">
      <c r="A3162">
        <v>399</v>
      </c>
      <c r="B3162" t="s">
        <v>159</v>
      </c>
      <c r="C3162">
        <v>86</v>
      </c>
      <c r="D3162">
        <f t="shared" si="153"/>
        <v>14</v>
      </c>
      <c r="E3162">
        <f t="shared" si="153"/>
        <v>30</v>
      </c>
      <c r="F3162">
        <f t="shared" si="153"/>
        <v>44</v>
      </c>
      <c r="G3162">
        <v>1</v>
      </c>
      <c r="I3162" s="172" t="s">
        <v>159</v>
      </c>
      <c r="J3162" s="173">
        <v>86</v>
      </c>
      <c r="K3162" s="189"/>
      <c r="L3162" s="189"/>
      <c r="M3162" s="189"/>
      <c r="O3162" s="165"/>
      <c r="P3162" s="176"/>
      <c r="Q3162" s="176"/>
      <c r="R3162" s="176"/>
      <c r="S3162" s="167"/>
    </row>
    <row r="3163" spans="1:19" x14ac:dyDescent="0.15">
      <c r="A3163">
        <v>399</v>
      </c>
      <c r="B3163" t="s">
        <v>159</v>
      </c>
      <c r="C3163">
        <v>87</v>
      </c>
      <c r="D3163">
        <f t="shared" si="153"/>
        <v>12</v>
      </c>
      <c r="E3163">
        <f t="shared" si="153"/>
        <v>36</v>
      </c>
      <c r="F3163">
        <f t="shared" si="153"/>
        <v>48</v>
      </c>
      <c r="G3163">
        <v>1</v>
      </c>
      <c r="I3163" s="172" t="s">
        <v>159</v>
      </c>
      <c r="J3163" s="173">
        <v>87</v>
      </c>
      <c r="K3163" s="189"/>
      <c r="L3163" s="189"/>
      <c r="M3163" s="189"/>
      <c r="O3163" s="165"/>
      <c r="P3163" s="176"/>
      <c r="Q3163" s="176"/>
      <c r="R3163" s="176"/>
      <c r="S3163" s="167"/>
    </row>
    <row r="3164" spans="1:19" x14ac:dyDescent="0.15">
      <c r="A3164">
        <v>399</v>
      </c>
      <c r="B3164" t="s">
        <v>159</v>
      </c>
      <c r="C3164">
        <v>88</v>
      </c>
      <c r="D3164">
        <f t="shared" si="153"/>
        <v>10</v>
      </c>
      <c r="E3164">
        <f t="shared" si="153"/>
        <v>30</v>
      </c>
      <c r="F3164">
        <f t="shared" si="153"/>
        <v>40</v>
      </c>
      <c r="G3164">
        <v>1</v>
      </c>
      <c r="I3164" s="172" t="s">
        <v>159</v>
      </c>
      <c r="J3164" s="173">
        <v>88</v>
      </c>
      <c r="K3164" s="189"/>
      <c r="L3164" s="189"/>
      <c r="M3164" s="189"/>
      <c r="O3164" s="165"/>
      <c r="P3164" s="176"/>
      <c r="Q3164" s="176"/>
      <c r="R3164" s="176"/>
      <c r="S3164" s="167"/>
    </row>
    <row r="3165" spans="1:19" x14ac:dyDescent="0.15">
      <c r="A3165">
        <v>399</v>
      </c>
      <c r="B3165" t="s">
        <v>159</v>
      </c>
      <c r="C3165">
        <v>89</v>
      </c>
      <c r="D3165">
        <f t="shared" si="153"/>
        <v>8</v>
      </c>
      <c r="E3165">
        <f t="shared" si="153"/>
        <v>30</v>
      </c>
      <c r="F3165">
        <f t="shared" si="153"/>
        <v>38</v>
      </c>
      <c r="G3165">
        <v>1</v>
      </c>
      <c r="I3165" s="172" t="s">
        <v>159</v>
      </c>
      <c r="J3165" s="173">
        <v>89</v>
      </c>
      <c r="K3165" s="189"/>
      <c r="L3165" s="189"/>
      <c r="M3165" s="189"/>
      <c r="O3165" s="165"/>
      <c r="P3165" s="176"/>
      <c r="Q3165" s="176"/>
      <c r="R3165" s="176"/>
      <c r="S3165" s="167"/>
    </row>
    <row r="3166" spans="1:19" x14ac:dyDescent="0.15">
      <c r="A3166">
        <v>399</v>
      </c>
      <c r="B3166" t="s">
        <v>159</v>
      </c>
      <c r="C3166">
        <v>90</v>
      </c>
      <c r="D3166">
        <f t="shared" si="153"/>
        <v>3</v>
      </c>
      <c r="E3166">
        <f t="shared" si="153"/>
        <v>18</v>
      </c>
      <c r="F3166">
        <f t="shared" si="153"/>
        <v>21</v>
      </c>
      <c r="G3166">
        <v>1</v>
      </c>
      <c r="I3166" s="172" t="s">
        <v>159</v>
      </c>
      <c r="J3166" s="173">
        <v>90</v>
      </c>
      <c r="K3166" s="189"/>
      <c r="L3166" s="189"/>
      <c r="M3166" s="189"/>
      <c r="O3166" s="165"/>
      <c r="P3166" s="176"/>
      <c r="Q3166" s="176"/>
      <c r="R3166" s="176"/>
      <c r="S3166" s="167"/>
    </row>
    <row r="3167" spans="1:19" x14ac:dyDescent="0.15">
      <c r="A3167">
        <v>399</v>
      </c>
      <c r="B3167" t="s">
        <v>159</v>
      </c>
      <c r="C3167">
        <v>91</v>
      </c>
      <c r="D3167">
        <f t="shared" si="153"/>
        <v>5</v>
      </c>
      <c r="E3167">
        <f t="shared" si="153"/>
        <v>17</v>
      </c>
      <c r="F3167">
        <f t="shared" si="153"/>
        <v>22</v>
      </c>
      <c r="G3167">
        <v>1</v>
      </c>
      <c r="I3167" s="172" t="s">
        <v>159</v>
      </c>
      <c r="J3167" s="173">
        <v>91</v>
      </c>
      <c r="K3167" s="189"/>
      <c r="L3167" s="189"/>
      <c r="M3167" s="189"/>
      <c r="O3167" s="165"/>
      <c r="P3167" s="176"/>
      <c r="Q3167" s="176"/>
      <c r="R3167" s="176"/>
      <c r="S3167" s="167"/>
    </row>
    <row r="3168" spans="1:19" x14ac:dyDescent="0.15">
      <c r="A3168">
        <v>399</v>
      </c>
      <c r="B3168" t="s">
        <v>159</v>
      </c>
      <c r="C3168">
        <v>92</v>
      </c>
      <c r="D3168">
        <f t="shared" si="153"/>
        <v>8</v>
      </c>
      <c r="E3168">
        <f t="shared" si="153"/>
        <v>12</v>
      </c>
      <c r="F3168">
        <f t="shared" si="153"/>
        <v>20</v>
      </c>
      <c r="G3168">
        <v>1</v>
      </c>
      <c r="I3168" s="172" t="s">
        <v>159</v>
      </c>
      <c r="J3168" s="173">
        <v>92</v>
      </c>
      <c r="K3168" s="189"/>
      <c r="L3168" s="189"/>
      <c r="M3168" s="189"/>
      <c r="O3168" s="165"/>
      <c r="P3168" s="176"/>
      <c r="Q3168" s="176"/>
      <c r="R3168" s="176"/>
      <c r="S3168" s="167"/>
    </row>
    <row r="3169" spans="1:19" x14ac:dyDescent="0.15">
      <c r="A3169">
        <v>399</v>
      </c>
      <c r="B3169" t="s">
        <v>159</v>
      </c>
      <c r="C3169">
        <v>93</v>
      </c>
      <c r="D3169">
        <f t="shared" si="153"/>
        <v>7</v>
      </c>
      <c r="E3169">
        <f t="shared" si="153"/>
        <v>10</v>
      </c>
      <c r="F3169">
        <f t="shared" si="153"/>
        <v>17</v>
      </c>
      <c r="G3169">
        <v>1</v>
      </c>
      <c r="I3169" s="172" t="s">
        <v>159</v>
      </c>
      <c r="J3169" s="173">
        <v>93</v>
      </c>
      <c r="K3169" s="189"/>
      <c r="L3169" s="189"/>
      <c r="M3169" s="189"/>
      <c r="O3169" s="165"/>
      <c r="P3169" s="176"/>
      <c r="Q3169" s="176"/>
      <c r="R3169" s="176"/>
      <c r="S3169" s="167"/>
    </row>
    <row r="3170" spans="1:19" x14ac:dyDescent="0.15">
      <c r="A3170">
        <v>399</v>
      </c>
      <c r="B3170" t="s">
        <v>159</v>
      </c>
      <c r="C3170">
        <v>94</v>
      </c>
      <c r="D3170">
        <f t="shared" si="153"/>
        <v>4</v>
      </c>
      <c r="E3170">
        <f t="shared" si="153"/>
        <v>9</v>
      </c>
      <c r="F3170">
        <f t="shared" si="153"/>
        <v>13</v>
      </c>
      <c r="G3170">
        <v>1</v>
      </c>
      <c r="I3170" s="172" t="s">
        <v>159</v>
      </c>
      <c r="J3170" s="173">
        <v>94</v>
      </c>
      <c r="K3170" s="189"/>
      <c r="L3170" s="189"/>
      <c r="M3170" s="189"/>
      <c r="O3170" s="165"/>
      <c r="P3170" s="176"/>
      <c r="Q3170" s="176"/>
      <c r="R3170" s="176"/>
      <c r="S3170" s="167"/>
    </row>
    <row r="3171" spans="1:19" x14ac:dyDescent="0.15">
      <c r="A3171">
        <v>399</v>
      </c>
      <c r="B3171" t="s">
        <v>159</v>
      </c>
      <c r="C3171">
        <v>95</v>
      </c>
      <c r="D3171">
        <f t="shared" si="153"/>
        <v>1</v>
      </c>
      <c r="E3171">
        <f t="shared" si="153"/>
        <v>8</v>
      </c>
      <c r="F3171">
        <f t="shared" si="153"/>
        <v>9</v>
      </c>
      <c r="G3171">
        <v>1</v>
      </c>
      <c r="I3171" s="172" t="s">
        <v>159</v>
      </c>
      <c r="J3171" s="173">
        <v>95</v>
      </c>
      <c r="K3171" s="189"/>
      <c r="L3171" s="189"/>
      <c r="M3171" s="189"/>
      <c r="O3171" s="165"/>
      <c r="P3171" s="176"/>
      <c r="Q3171" s="176"/>
      <c r="R3171" s="176"/>
      <c r="S3171" s="167"/>
    </row>
    <row r="3172" spans="1:19" x14ac:dyDescent="0.15">
      <c r="A3172">
        <v>399</v>
      </c>
      <c r="B3172" t="s">
        <v>159</v>
      </c>
      <c r="C3172">
        <v>96</v>
      </c>
      <c r="D3172">
        <f t="shared" si="153"/>
        <v>2</v>
      </c>
      <c r="E3172">
        <f t="shared" si="153"/>
        <v>7</v>
      </c>
      <c r="F3172">
        <f t="shared" si="153"/>
        <v>9</v>
      </c>
      <c r="G3172">
        <v>1</v>
      </c>
      <c r="I3172" s="172" t="s">
        <v>159</v>
      </c>
      <c r="J3172" s="173">
        <v>96</v>
      </c>
      <c r="K3172" s="189"/>
      <c r="L3172" s="189"/>
      <c r="M3172" s="189"/>
      <c r="O3172" s="165"/>
      <c r="P3172" s="176"/>
      <c r="Q3172" s="176"/>
      <c r="R3172" s="176"/>
      <c r="S3172" s="167"/>
    </row>
    <row r="3173" spans="1:19" x14ac:dyDescent="0.15">
      <c r="A3173">
        <v>399</v>
      </c>
      <c r="B3173" t="s">
        <v>159</v>
      </c>
      <c r="C3173">
        <v>97</v>
      </c>
      <c r="D3173">
        <f t="shared" si="153"/>
        <v>0</v>
      </c>
      <c r="E3173">
        <f t="shared" si="153"/>
        <v>6</v>
      </c>
      <c r="F3173">
        <f t="shared" si="153"/>
        <v>6</v>
      </c>
      <c r="G3173">
        <v>1</v>
      </c>
      <c r="I3173" s="172" t="s">
        <v>159</v>
      </c>
      <c r="J3173" s="173">
        <v>97</v>
      </c>
      <c r="K3173" s="189"/>
      <c r="L3173" s="189"/>
      <c r="M3173" s="189"/>
      <c r="O3173" s="165"/>
      <c r="P3173" s="176"/>
      <c r="Q3173" s="176"/>
      <c r="R3173" s="176"/>
      <c r="S3173" s="167"/>
    </row>
    <row r="3174" spans="1:19" x14ac:dyDescent="0.15">
      <c r="A3174">
        <v>399</v>
      </c>
      <c r="B3174" t="s">
        <v>159</v>
      </c>
      <c r="C3174">
        <v>98</v>
      </c>
      <c r="D3174">
        <f t="shared" si="153"/>
        <v>0</v>
      </c>
      <c r="E3174">
        <f t="shared" si="153"/>
        <v>4</v>
      </c>
      <c r="F3174">
        <f t="shared" si="153"/>
        <v>4</v>
      </c>
      <c r="G3174">
        <v>1</v>
      </c>
      <c r="I3174" s="172" t="s">
        <v>159</v>
      </c>
      <c r="J3174" s="173">
        <v>98</v>
      </c>
      <c r="K3174" s="189"/>
      <c r="L3174" s="189"/>
      <c r="M3174" s="189"/>
      <c r="O3174" s="165"/>
      <c r="P3174" s="176"/>
      <c r="Q3174" s="176"/>
      <c r="R3174" s="176"/>
      <c r="S3174" s="167"/>
    </row>
    <row r="3175" spans="1:19" x14ac:dyDescent="0.15">
      <c r="A3175">
        <v>399</v>
      </c>
      <c r="B3175" t="s">
        <v>159</v>
      </c>
      <c r="C3175">
        <v>99</v>
      </c>
      <c r="D3175">
        <f t="shared" si="153"/>
        <v>1</v>
      </c>
      <c r="E3175">
        <f t="shared" si="153"/>
        <v>2</v>
      </c>
      <c r="F3175">
        <f t="shared" si="153"/>
        <v>3</v>
      </c>
      <c r="G3175">
        <v>1</v>
      </c>
      <c r="I3175" s="172" t="s">
        <v>159</v>
      </c>
      <c r="J3175" s="173">
        <v>99</v>
      </c>
      <c r="K3175" s="189"/>
      <c r="L3175" s="189"/>
      <c r="M3175" s="189"/>
      <c r="O3175" s="165"/>
      <c r="P3175" s="176"/>
      <c r="Q3175" s="176"/>
      <c r="R3175" s="176"/>
      <c r="S3175" s="167"/>
    </row>
    <row r="3176" spans="1:19" x14ac:dyDescent="0.15">
      <c r="A3176">
        <v>399</v>
      </c>
      <c r="B3176" t="s">
        <v>159</v>
      </c>
      <c r="C3176">
        <v>100</v>
      </c>
      <c r="D3176">
        <f t="shared" ref="D3176:F3181" si="154">D2964+D2858+D2752+D2646+D2540+D2434+D2328+D2222+D3070</f>
        <v>0</v>
      </c>
      <c r="E3176">
        <f t="shared" si="154"/>
        <v>1</v>
      </c>
      <c r="F3176">
        <f t="shared" si="154"/>
        <v>1</v>
      </c>
      <c r="G3176">
        <v>1</v>
      </c>
      <c r="I3176" s="172" t="s">
        <v>159</v>
      </c>
      <c r="J3176" s="173">
        <v>100</v>
      </c>
      <c r="K3176" s="189"/>
      <c r="L3176" s="189"/>
      <c r="M3176" s="189"/>
      <c r="O3176" s="165"/>
      <c r="P3176" s="176"/>
      <c r="Q3176" s="176"/>
      <c r="R3176" s="176"/>
      <c r="S3176" s="167"/>
    </row>
    <row r="3177" spans="1:19" x14ac:dyDescent="0.15">
      <c r="A3177">
        <v>399</v>
      </c>
      <c r="B3177" t="s">
        <v>159</v>
      </c>
      <c r="C3177">
        <v>101</v>
      </c>
      <c r="D3177">
        <f t="shared" si="154"/>
        <v>0</v>
      </c>
      <c r="E3177">
        <f t="shared" si="154"/>
        <v>0</v>
      </c>
      <c r="F3177">
        <f t="shared" si="154"/>
        <v>0</v>
      </c>
      <c r="G3177">
        <v>1</v>
      </c>
      <c r="I3177" s="172" t="s">
        <v>159</v>
      </c>
      <c r="J3177" s="173">
        <v>101</v>
      </c>
      <c r="K3177" s="189"/>
      <c r="L3177" s="189"/>
      <c r="M3177" s="189"/>
      <c r="O3177" s="165"/>
      <c r="P3177" s="176"/>
      <c r="Q3177" s="176"/>
      <c r="R3177" s="176"/>
      <c r="S3177" s="167"/>
    </row>
    <row r="3178" spans="1:19" x14ac:dyDescent="0.15">
      <c r="A3178">
        <v>399</v>
      </c>
      <c r="B3178" t="s">
        <v>159</v>
      </c>
      <c r="C3178">
        <v>102</v>
      </c>
      <c r="D3178">
        <f t="shared" si="154"/>
        <v>0</v>
      </c>
      <c r="E3178">
        <f t="shared" si="154"/>
        <v>2</v>
      </c>
      <c r="F3178">
        <f t="shared" si="154"/>
        <v>2</v>
      </c>
      <c r="G3178">
        <v>1</v>
      </c>
      <c r="I3178" s="172" t="s">
        <v>159</v>
      </c>
      <c r="J3178" s="173">
        <v>102</v>
      </c>
      <c r="K3178" s="189"/>
      <c r="L3178" s="189"/>
      <c r="M3178" s="189"/>
      <c r="O3178" s="165"/>
      <c r="P3178" s="176"/>
      <c r="Q3178" s="176"/>
      <c r="R3178" s="176"/>
      <c r="S3178" s="167"/>
    </row>
    <row r="3179" spans="1:19" x14ac:dyDescent="0.15">
      <c r="A3179">
        <v>399</v>
      </c>
      <c r="B3179" t="s">
        <v>159</v>
      </c>
      <c r="C3179">
        <v>103</v>
      </c>
      <c r="D3179">
        <f t="shared" si="154"/>
        <v>0</v>
      </c>
      <c r="E3179">
        <f t="shared" si="154"/>
        <v>0</v>
      </c>
      <c r="F3179">
        <f t="shared" si="154"/>
        <v>0</v>
      </c>
      <c r="G3179">
        <v>1</v>
      </c>
      <c r="I3179" s="172" t="s">
        <v>159</v>
      </c>
      <c r="J3179" s="173">
        <v>103</v>
      </c>
      <c r="K3179" s="189"/>
      <c r="L3179" s="189"/>
      <c r="M3179" s="189"/>
      <c r="O3179" s="165"/>
      <c r="P3179" s="176"/>
      <c r="Q3179" s="176"/>
      <c r="R3179" s="176"/>
      <c r="S3179" s="167"/>
    </row>
    <row r="3180" spans="1:19" x14ac:dyDescent="0.15">
      <c r="A3180">
        <v>399</v>
      </c>
      <c r="B3180" t="s">
        <v>159</v>
      </c>
      <c r="C3180">
        <v>104</v>
      </c>
      <c r="D3180">
        <f t="shared" si="154"/>
        <v>0</v>
      </c>
      <c r="E3180">
        <f t="shared" si="154"/>
        <v>0</v>
      </c>
      <c r="F3180">
        <f t="shared" si="154"/>
        <v>0</v>
      </c>
      <c r="G3180">
        <v>1</v>
      </c>
      <c r="I3180" s="172" t="s">
        <v>159</v>
      </c>
      <c r="J3180" s="173">
        <v>104</v>
      </c>
      <c r="K3180" s="189"/>
      <c r="L3180" s="189"/>
      <c r="M3180" s="189"/>
      <c r="O3180" s="165"/>
      <c r="P3180" s="176"/>
      <c r="Q3180" s="176"/>
      <c r="R3180" s="176"/>
      <c r="S3180" s="167"/>
    </row>
    <row r="3181" spans="1:19" x14ac:dyDescent="0.15">
      <c r="A3181">
        <v>399</v>
      </c>
      <c r="B3181" t="s">
        <v>159</v>
      </c>
      <c r="C3181">
        <v>105</v>
      </c>
      <c r="D3181">
        <f t="shared" si="154"/>
        <v>0</v>
      </c>
      <c r="E3181">
        <f t="shared" si="154"/>
        <v>0</v>
      </c>
      <c r="F3181">
        <f t="shared" si="154"/>
        <v>0</v>
      </c>
      <c r="G3181">
        <v>1</v>
      </c>
      <c r="I3181" s="172" t="s">
        <v>159</v>
      </c>
      <c r="J3181" s="173">
        <v>105</v>
      </c>
      <c r="K3181" s="189"/>
      <c r="L3181" s="189"/>
      <c r="M3181" s="189"/>
      <c r="O3181" s="165"/>
      <c r="P3181" s="176"/>
      <c r="Q3181" s="176"/>
      <c r="R3181" s="176"/>
      <c r="S3181" s="167"/>
    </row>
    <row r="3182" spans="1:19" x14ac:dyDescent="0.15">
      <c r="A3182">
        <v>24</v>
      </c>
      <c r="B3182" t="s">
        <v>160</v>
      </c>
      <c r="C3182">
        <v>0</v>
      </c>
      <c r="D3182">
        <f>K3182</f>
        <v>1</v>
      </c>
      <c r="E3182">
        <f>L3182</f>
        <v>2</v>
      </c>
      <c r="F3182">
        <f>M3182</f>
        <v>3</v>
      </c>
      <c r="G3182">
        <v>1</v>
      </c>
      <c r="I3182" s="172" t="s">
        <v>160</v>
      </c>
      <c r="J3182" s="173">
        <v>0</v>
      </c>
      <c r="K3182" s="188">
        <v>1</v>
      </c>
      <c r="L3182" s="188">
        <v>2</v>
      </c>
      <c r="M3182" s="188">
        <v>3</v>
      </c>
      <c r="O3182" s="165"/>
      <c r="P3182" s="174"/>
      <c r="Q3182" s="174"/>
      <c r="R3182" s="174"/>
      <c r="S3182" s="166"/>
    </row>
    <row r="3183" spans="1:19" x14ac:dyDescent="0.15">
      <c r="A3183">
        <v>24</v>
      </c>
      <c r="B3183" t="s">
        <v>160</v>
      </c>
      <c r="C3183">
        <v>1</v>
      </c>
      <c r="D3183">
        <f t="shared" ref="D3183:D3246" si="155">K3183</f>
        <v>2</v>
      </c>
      <c r="E3183">
        <f t="shared" ref="E3183:E3246" si="156">L3183</f>
        <v>3</v>
      </c>
      <c r="F3183">
        <f t="shared" ref="F3183:F3246" si="157">M3183</f>
        <v>5</v>
      </c>
      <c r="G3183">
        <v>1</v>
      </c>
      <c r="I3183" s="172" t="s">
        <v>160</v>
      </c>
      <c r="J3183" s="173">
        <v>1</v>
      </c>
      <c r="K3183" s="188">
        <v>2</v>
      </c>
      <c r="L3183" s="188">
        <v>3</v>
      </c>
      <c r="M3183" s="188">
        <v>5</v>
      </c>
      <c r="O3183" s="165"/>
      <c r="P3183" s="174"/>
      <c r="Q3183" s="174"/>
      <c r="R3183" s="174"/>
      <c r="S3183" s="166"/>
    </row>
    <row r="3184" spans="1:19" x14ac:dyDescent="0.15">
      <c r="A3184">
        <v>24</v>
      </c>
      <c r="B3184" t="s">
        <v>160</v>
      </c>
      <c r="C3184">
        <v>2</v>
      </c>
      <c r="D3184">
        <f t="shared" si="155"/>
        <v>1</v>
      </c>
      <c r="E3184">
        <f t="shared" si="156"/>
        <v>1</v>
      </c>
      <c r="F3184">
        <f t="shared" si="157"/>
        <v>2</v>
      </c>
      <c r="G3184">
        <v>1</v>
      </c>
      <c r="I3184" s="172" t="s">
        <v>160</v>
      </c>
      <c r="J3184" s="173">
        <v>2</v>
      </c>
      <c r="K3184" s="188">
        <v>1</v>
      </c>
      <c r="L3184" s="188">
        <v>1</v>
      </c>
      <c r="M3184" s="188">
        <v>2</v>
      </c>
      <c r="O3184" s="165"/>
      <c r="P3184" s="174"/>
      <c r="Q3184" s="174"/>
      <c r="R3184" s="174"/>
      <c r="S3184" s="166"/>
    </row>
    <row r="3185" spans="1:19" x14ac:dyDescent="0.15">
      <c r="A3185">
        <v>24</v>
      </c>
      <c r="B3185" t="s">
        <v>160</v>
      </c>
      <c r="C3185">
        <v>3</v>
      </c>
      <c r="D3185">
        <f t="shared" si="155"/>
        <v>7</v>
      </c>
      <c r="E3185">
        <f t="shared" si="156"/>
        <v>6</v>
      </c>
      <c r="F3185">
        <f t="shared" si="157"/>
        <v>13</v>
      </c>
      <c r="G3185">
        <v>1</v>
      </c>
      <c r="I3185" s="172" t="s">
        <v>160</v>
      </c>
      <c r="J3185" s="173">
        <v>3</v>
      </c>
      <c r="K3185" s="188">
        <v>7</v>
      </c>
      <c r="L3185" s="188">
        <v>6</v>
      </c>
      <c r="M3185" s="188">
        <v>13</v>
      </c>
      <c r="O3185" s="165"/>
      <c r="P3185" s="174"/>
      <c r="Q3185" s="174"/>
      <c r="R3185" s="174"/>
      <c r="S3185" s="166"/>
    </row>
    <row r="3186" spans="1:19" x14ac:dyDescent="0.15">
      <c r="A3186">
        <v>24</v>
      </c>
      <c r="B3186" t="s">
        <v>160</v>
      </c>
      <c r="C3186">
        <v>4</v>
      </c>
      <c r="D3186">
        <f t="shared" si="155"/>
        <v>1</v>
      </c>
      <c r="E3186">
        <f t="shared" si="156"/>
        <v>1</v>
      </c>
      <c r="F3186">
        <f t="shared" si="157"/>
        <v>2</v>
      </c>
      <c r="G3186">
        <v>1</v>
      </c>
      <c r="I3186" s="172" t="s">
        <v>160</v>
      </c>
      <c r="J3186" s="173">
        <v>4</v>
      </c>
      <c r="K3186" s="188">
        <v>1</v>
      </c>
      <c r="L3186" s="188">
        <v>1</v>
      </c>
      <c r="M3186" s="188">
        <v>2</v>
      </c>
      <c r="O3186" s="165"/>
      <c r="P3186" s="174"/>
      <c r="Q3186" s="174"/>
      <c r="R3186" s="174"/>
      <c r="S3186" s="166"/>
    </row>
    <row r="3187" spans="1:19" x14ac:dyDescent="0.15">
      <c r="A3187">
        <v>24</v>
      </c>
      <c r="B3187" t="s">
        <v>160</v>
      </c>
      <c r="C3187">
        <v>5</v>
      </c>
      <c r="D3187">
        <f t="shared" si="155"/>
        <v>3</v>
      </c>
      <c r="E3187">
        <f t="shared" si="156"/>
        <v>1</v>
      </c>
      <c r="F3187">
        <f t="shared" si="157"/>
        <v>4</v>
      </c>
      <c r="G3187">
        <v>1</v>
      </c>
      <c r="I3187" s="172" t="s">
        <v>160</v>
      </c>
      <c r="J3187" s="173">
        <v>5</v>
      </c>
      <c r="K3187" s="188">
        <v>3</v>
      </c>
      <c r="L3187" s="188">
        <v>1</v>
      </c>
      <c r="M3187" s="188">
        <v>4</v>
      </c>
      <c r="O3187" s="165"/>
      <c r="P3187" s="174"/>
      <c r="Q3187" s="174"/>
      <c r="R3187" s="174"/>
      <c r="S3187" s="166"/>
    </row>
    <row r="3188" spans="1:19" x14ac:dyDescent="0.15">
      <c r="A3188">
        <v>24</v>
      </c>
      <c r="B3188" t="s">
        <v>160</v>
      </c>
      <c r="C3188">
        <v>6</v>
      </c>
      <c r="D3188">
        <f t="shared" si="155"/>
        <v>1</v>
      </c>
      <c r="E3188">
        <f t="shared" si="156"/>
        <v>3</v>
      </c>
      <c r="F3188">
        <f t="shared" si="157"/>
        <v>4</v>
      </c>
      <c r="G3188">
        <v>1</v>
      </c>
      <c r="I3188" s="172" t="s">
        <v>160</v>
      </c>
      <c r="J3188" s="173">
        <v>6</v>
      </c>
      <c r="K3188" s="188">
        <v>1</v>
      </c>
      <c r="L3188" s="188">
        <v>3</v>
      </c>
      <c r="M3188" s="188">
        <v>4</v>
      </c>
      <c r="O3188" s="165"/>
      <c r="P3188" s="174"/>
      <c r="Q3188" s="174"/>
      <c r="R3188" s="174"/>
      <c r="S3188" s="166"/>
    </row>
    <row r="3189" spans="1:19" x14ac:dyDescent="0.15">
      <c r="A3189">
        <v>24</v>
      </c>
      <c r="B3189" t="s">
        <v>160</v>
      </c>
      <c r="C3189">
        <v>7</v>
      </c>
      <c r="D3189">
        <f t="shared" si="155"/>
        <v>1</v>
      </c>
      <c r="E3189">
        <f t="shared" si="156"/>
        <v>4</v>
      </c>
      <c r="F3189">
        <f t="shared" si="157"/>
        <v>5</v>
      </c>
      <c r="G3189">
        <v>1</v>
      </c>
      <c r="I3189" s="172" t="s">
        <v>160</v>
      </c>
      <c r="J3189" s="173">
        <v>7</v>
      </c>
      <c r="K3189" s="188">
        <v>1</v>
      </c>
      <c r="L3189" s="188">
        <v>4</v>
      </c>
      <c r="M3189" s="188">
        <v>5</v>
      </c>
      <c r="O3189" s="165"/>
      <c r="P3189" s="174"/>
      <c r="Q3189" s="174"/>
      <c r="R3189" s="174"/>
      <c r="S3189" s="166"/>
    </row>
    <row r="3190" spans="1:19" x14ac:dyDescent="0.15">
      <c r="A3190">
        <v>24</v>
      </c>
      <c r="B3190" t="s">
        <v>160</v>
      </c>
      <c r="C3190">
        <v>8</v>
      </c>
      <c r="D3190">
        <f t="shared" si="155"/>
        <v>4</v>
      </c>
      <c r="E3190">
        <f t="shared" si="156"/>
        <v>2</v>
      </c>
      <c r="F3190">
        <f t="shared" si="157"/>
        <v>6</v>
      </c>
      <c r="G3190">
        <v>1</v>
      </c>
      <c r="I3190" s="172" t="s">
        <v>160</v>
      </c>
      <c r="J3190" s="173">
        <v>8</v>
      </c>
      <c r="K3190" s="188">
        <v>4</v>
      </c>
      <c r="L3190" s="188">
        <v>2</v>
      </c>
      <c r="M3190" s="188">
        <v>6</v>
      </c>
      <c r="O3190" s="165"/>
      <c r="P3190" s="174"/>
      <c r="Q3190" s="174"/>
      <c r="R3190" s="174"/>
      <c r="S3190" s="166"/>
    </row>
    <row r="3191" spans="1:19" x14ac:dyDescent="0.15">
      <c r="A3191">
        <v>24</v>
      </c>
      <c r="B3191" t="s">
        <v>160</v>
      </c>
      <c r="C3191">
        <v>9</v>
      </c>
      <c r="D3191">
        <f t="shared" si="155"/>
        <v>1</v>
      </c>
      <c r="E3191">
        <f t="shared" si="156"/>
        <v>3</v>
      </c>
      <c r="F3191">
        <f t="shared" si="157"/>
        <v>4</v>
      </c>
      <c r="G3191">
        <v>1</v>
      </c>
      <c r="I3191" s="172" t="s">
        <v>160</v>
      </c>
      <c r="J3191" s="173">
        <v>9</v>
      </c>
      <c r="K3191" s="188">
        <v>1</v>
      </c>
      <c r="L3191" s="188">
        <v>3</v>
      </c>
      <c r="M3191" s="188">
        <v>4</v>
      </c>
      <c r="O3191" s="165"/>
      <c r="P3191" s="174"/>
      <c r="Q3191" s="174"/>
      <c r="R3191" s="174"/>
      <c r="S3191" s="166"/>
    </row>
    <row r="3192" spans="1:19" x14ac:dyDescent="0.15">
      <c r="A3192">
        <v>24</v>
      </c>
      <c r="B3192" t="s">
        <v>160</v>
      </c>
      <c r="C3192">
        <v>10</v>
      </c>
      <c r="D3192">
        <f t="shared" si="155"/>
        <v>6</v>
      </c>
      <c r="E3192">
        <f t="shared" si="156"/>
        <v>1</v>
      </c>
      <c r="F3192">
        <f t="shared" si="157"/>
        <v>7</v>
      </c>
      <c r="G3192">
        <v>1</v>
      </c>
      <c r="I3192" s="172" t="s">
        <v>160</v>
      </c>
      <c r="J3192" s="173">
        <v>10</v>
      </c>
      <c r="K3192" s="188">
        <v>6</v>
      </c>
      <c r="L3192" s="188">
        <v>1</v>
      </c>
      <c r="M3192" s="188">
        <v>7</v>
      </c>
      <c r="O3192" s="165"/>
      <c r="P3192" s="174"/>
      <c r="Q3192" s="174"/>
      <c r="R3192" s="174"/>
      <c r="S3192" s="166"/>
    </row>
    <row r="3193" spans="1:19" x14ac:dyDescent="0.15">
      <c r="A3193">
        <v>24</v>
      </c>
      <c r="B3193" t="s">
        <v>160</v>
      </c>
      <c r="C3193">
        <v>11</v>
      </c>
      <c r="D3193">
        <f t="shared" si="155"/>
        <v>4</v>
      </c>
      <c r="E3193">
        <f t="shared" si="156"/>
        <v>1</v>
      </c>
      <c r="F3193">
        <f t="shared" si="157"/>
        <v>5</v>
      </c>
      <c r="G3193">
        <v>1</v>
      </c>
      <c r="I3193" s="172" t="s">
        <v>160</v>
      </c>
      <c r="J3193" s="173">
        <v>11</v>
      </c>
      <c r="K3193" s="188">
        <v>4</v>
      </c>
      <c r="L3193" s="188">
        <v>1</v>
      </c>
      <c r="M3193" s="188">
        <v>5</v>
      </c>
      <c r="O3193" s="165"/>
      <c r="P3193" s="174"/>
      <c r="Q3193" s="174"/>
      <c r="R3193" s="174"/>
      <c r="S3193" s="166"/>
    </row>
    <row r="3194" spans="1:19" x14ac:dyDescent="0.15">
      <c r="A3194">
        <v>24</v>
      </c>
      <c r="B3194" t="s">
        <v>160</v>
      </c>
      <c r="C3194">
        <v>12</v>
      </c>
      <c r="D3194">
        <f t="shared" si="155"/>
        <v>1</v>
      </c>
      <c r="E3194">
        <f t="shared" si="156"/>
        <v>4</v>
      </c>
      <c r="F3194">
        <f t="shared" si="157"/>
        <v>5</v>
      </c>
      <c r="G3194">
        <v>1</v>
      </c>
      <c r="I3194" s="172" t="s">
        <v>160</v>
      </c>
      <c r="J3194" s="173">
        <v>12</v>
      </c>
      <c r="K3194" s="188">
        <v>1</v>
      </c>
      <c r="L3194" s="188">
        <v>4</v>
      </c>
      <c r="M3194" s="188">
        <v>5</v>
      </c>
      <c r="O3194" s="165"/>
      <c r="P3194" s="174"/>
      <c r="Q3194" s="174"/>
      <c r="R3194" s="174"/>
      <c r="S3194" s="166"/>
    </row>
    <row r="3195" spans="1:19" x14ac:dyDescent="0.15">
      <c r="A3195">
        <v>24</v>
      </c>
      <c r="B3195" t="s">
        <v>160</v>
      </c>
      <c r="C3195">
        <v>13</v>
      </c>
      <c r="D3195">
        <f t="shared" si="155"/>
        <v>1</v>
      </c>
      <c r="E3195">
        <f t="shared" si="156"/>
        <v>3</v>
      </c>
      <c r="F3195">
        <f t="shared" si="157"/>
        <v>4</v>
      </c>
      <c r="G3195">
        <v>1</v>
      </c>
      <c r="I3195" s="172" t="s">
        <v>160</v>
      </c>
      <c r="J3195" s="173">
        <v>13</v>
      </c>
      <c r="K3195" s="188">
        <v>1</v>
      </c>
      <c r="L3195" s="188">
        <v>3</v>
      </c>
      <c r="M3195" s="188">
        <v>4</v>
      </c>
      <c r="O3195" s="165"/>
      <c r="P3195" s="174"/>
      <c r="Q3195" s="174"/>
      <c r="R3195" s="174"/>
      <c r="S3195" s="166"/>
    </row>
    <row r="3196" spans="1:19" x14ac:dyDescent="0.15">
      <c r="A3196">
        <v>24</v>
      </c>
      <c r="B3196" t="s">
        <v>160</v>
      </c>
      <c r="C3196">
        <v>14</v>
      </c>
      <c r="D3196">
        <f t="shared" si="155"/>
        <v>3</v>
      </c>
      <c r="E3196">
        <f t="shared" si="156"/>
        <v>1</v>
      </c>
      <c r="F3196">
        <f t="shared" si="157"/>
        <v>4</v>
      </c>
      <c r="G3196">
        <v>1</v>
      </c>
      <c r="I3196" s="172" t="s">
        <v>160</v>
      </c>
      <c r="J3196" s="173">
        <v>14</v>
      </c>
      <c r="K3196" s="188">
        <v>3</v>
      </c>
      <c r="L3196" s="188">
        <v>1</v>
      </c>
      <c r="M3196" s="188">
        <v>4</v>
      </c>
      <c r="O3196" s="165"/>
      <c r="P3196" s="174"/>
      <c r="Q3196" s="174"/>
      <c r="R3196" s="174"/>
      <c r="S3196" s="166"/>
    </row>
    <row r="3197" spans="1:19" x14ac:dyDescent="0.15">
      <c r="A3197">
        <v>24</v>
      </c>
      <c r="B3197" t="s">
        <v>160</v>
      </c>
      <c r="C3197">
        <v>15</v>
      </c>
      <c r="D3197">
        <f t="shared" si="155"/>
        <v>0</v>
      </c>
      <c r="E3197">
        <f t="shared" si="156"/>
        <v>3</v>
      </c>
      <c r="F3197">
        <f t="shared" si="157"/>
        <v>3</v>
      </c>
      <c r="G3197">
        <v>1</v>
      </c>
      <c r="I3197" s="172" t="s">
        <v>160</v>
      </c>
      <c r="J3197" s="173">
        <v>15</v>
      </c>
      <c r="K3197" s="188">
        <v>0</v>
      </c>
      <c r="L3197" s="188">
        <v>3</v>
      </c>
      <c r="M3197" s="188">
        <v>3</v>
      </c>
      <c r="O3197" s="165"/>
      <c r="P3197" s="174"/>
      <c r="Q3197" s="174"/>
      <c r="R3197" s="174"/>
      <c r="S3197" s="166"/>
    </row>
    <row r="3198" spans="1:19" x14ac:dyDescent="0.15">
      <c r="A3198">
        <v>24</v>
      </c>
      <c r="B3198" t="s">
        <v>160</v>
      </c>
      <c r="C3198">
        <v>16</v>
      </c>
      <c r="D3198">
        <f t="shared" si="155"/>
        <v>4</v>
      </c>
      <c r="E3198">
        <f t="shared" si="156"/>
        <v>3</v>
      </c>
      <c r="F3198">
        <f t="shared" si="157"/>
        <v>7</v>
      </c>
      <c r="G3198">
        <v>1</v>
      </c>
      <c r="I3198" s="172" t="s">
        <v>160</v>
      </c>
      <c r="J3198" s="173">
        <v>16</v>
      </c>
      <c r="K3198" s="188">
        <v>4</v>
      </c>
      <c r="L3198" s="188">
        <v>3</v>
      </c>
      <c r="M3198" s="188">
        <v>7</v>
      </c>
      <c r="O3198" s="165"/>
      <c r="P3198" s="174"/>
      <c r="Q3198" s="174"/>
      <c r="R3198" s="174"/>
      <c r="S3198" s="166"/>
    </row>
    <row r="3199" spans="1:19" x14ac:dyDescent="0.15">
      <c r="A3199">
        <v>24</v>
      </c>
      <c r="B3199" t="s">
        <v>160</v>
      </c>
      <c r="C3199">
        <v>17</v>
      </c>
      <c r="D3199">
        <f t="shared" si="155"/>
        <v>3</v>
      </c>
      <c r="E3199">
        <f t="shared" si="156"/>
        <v>1</v>
      </c>
      <c r="F3199">
        <f t="shared" si="157"/>
        <v>4</v>
      </c>
      <c r="G3199">
        <v>1</v>
      </c>
      <c r="I3199" s="172" t="s">
        <v>160</v>
      </c>
      <c r="J3199" s="173">
        <v>17</v>
      </c>
      <c r="K3199" s="188">
        <v>3</v>
      </c>
      <c r="L3199" s="188">
        <v>1</v>
      </c>
      <c r="M3199" s="188">
        <v>4</v>
      </c>
      <c r="O3199" s="165"/>
      <c r="P3199" s="174"/>
      <c r="Q3199" s="174"/>
      <c r="R3199" s="174"/>
      <c r="S3199" s="166"/>
    </row>
    <row r="3200" spans="1:19" x14ac:dyDescent="0.15">
      <c r="A3200">
        <v>24</v>
      </c>
      <c r="B3200" t="s">
        <v>160</v>
      </c>
      <c r="C3200">
        <v>18</v>
      </c>
      <c r="D3200">
        <f t="shared" si="155"/>
        <v>3</v>
      </c>
      <c r="E3200">
        <f t="shared" si="156"/>
        <v>3</v>
      </c>
      <c r="F3200">
        <f t="shared" si="157"/>
        <v>6</v>
      </c>
      <c r="G3200">
        <v>1</v>
      </c>
      <c r="I3200" s="172" t="s">
        <v>160</v>
      </c>
      <c r="J3200" s="173">
        <v>18</v>
      </c>
      <c r="K3200" s="188">
        <v>3</v>
      </c>
      <c r="L3200" s="188">
        <v>3</v>
      </c>
      <c r="M3200" s="188">
        <v>6</v>
      </c>
      <c r="O3200" s="165"/>
      <c r="P3200" s="174"/>
      <c r="Q3200" s="174"/>
      <c r="R3200" s="174"/>
      <c r="S3200" s="166"/>
    </row>
    <row r="3201" spans="1:19" x14ac:dyDescent="0.15">
      <c r="A3201">
        <v>24</v>
      </c>
      <c r="B3201" t="s">
        <v>160</v>
      </c>
      <c r="C3201">
        <v>19</v>
      </c>
      <c r="D3201">
        <f t="shared" si="155"/>
        <v>4</v>
      </c>
      <c r="E3201">
        <f t="shared" si="156"/>
        <v>1</v>
      </c>
      <c r="F3201">
        <f t="shared" si="157"/>
        <v>5</v>
      </c>
      <c r="G3201">
        <v>1</v>
      </c>
      <c r="I3201" s="172" t="s">
        <v>160</v>
      </c>
      <c r="J3201" s="173">
        <v>19</v>
      </c>
      <c r="K3201" s="188">
        <v>4</v>
      </c>
      <c r="L3201" s="188">
        <v>1</v>
      </c>
      <c r="M3201" s="188">
        <v>5</v>
      </c>
      <c r="O3201" s="165"/>
      <c r="P3201" s="174"/>
      <c r="Q3201" s="174"/>
      <c r="R3201" s="174"/>
      <c r="S3201" s="166"/>
    </row>
    <row r="3202" spans="1:19" x14ac:dyDescent="0.15">
      <c r="A3202">
        <v>24</v>
      </c>
      <c r="B3202" t="s">
        <v>160</v>
      </c>
      <c r="C3202">
        <v>20</v>
      </c>
      <c r="D3202">
        <f t="shared" si="155"/>
        <v>4</v>
      </c>
      <c r="E3202">
        <f t="shared" si="156"/>
        <v>4</v>
      </c>
      <c r="F3202">
        <f t="shared" si="157"/>
        <v>8</v>
      </c>
      <c r="G3202">
        <v>1</v>
      </c>
      <c r="I3202" s="172" t="s">
        <v>160</v>
      </c>
      <c r="J3202" s="173">
        <v>20</v>
      </c>
      <c r="K3202" s="188">
        <v>4</v>
      </c>
      <c r="L3202" s="188">
        <v>4</v>
      </c>
      <c r="M3202" s="188">
        <v>8</v>
      </c>
      <c r="O3202" s="165"/>
      <c r="P3202" s="174"/>
      <c r="Q3202" s="174"/>
      <c r="R3202" s="174"/>
      <c r="S3202" s="166"/>
    </row>
    <row r="3203" spans="1:19" x14ac:dyDescent="0.15">
      <c r="A3203">
        <v>24</v>
      </c>
      <c r="B3203" t="s">
        <v>160</v>
      </c>
      <c r="C3203">
        <v>21</v>
      </c>
      <c r="D3203">
        <f t="shared" si="155"/>
        <v>1</v>
      </c>
      <c r="E3203">
        <f t="shared" si="156"/>
        <v>0</v>
      </c>
      <c r="F3203">
        <f t="shared" si="157"/>
        <v>1</v>
      </c>
      <c r="G3203">
        <v>1</v>
      </c>
      <c r="I3203" s="172" t="s">
        <v>160</v>
      </c>
      <c r="J3203" s="173">
        <v>21</v>
      </c>
      <c r="K3203" s="188">
        <v>1</v>
      </c>
      <c r="L3203" s="188">
        <v>0</v>
      </c>
      <c r="M3203" s="188">
        <v>1</v>
      </c>
      <c r="O3203" s="165"/>
      <c r="P3203" s="174"/>
      <c r="Q3203" s="174"/>
      <c r="R3203" s="174"/>
      <c r="S3203" s="166"/>
    </row>
    <row r="3204" spans="1:19" x14ac:dyDescent="0.15">
      <c r="A3204">
        <v>24</v>
      </c>
      <c r="B3204" t="s">
        <v>160</v>
      </c>
      <c r="C3204">
        <v>22</v>
      </c>
      <c r="D3204">
        <f t="shared" si="155"/>
        <v>3</v>
      </c>
      <c r="E3204">
        <f t="shared" si="156"/>
        <v>5</v>
      </c>
      <c r="F3204">
        <f t="shared" si="157"/>
        <v>8</v>
      </c>
      <c r="G3204">
        <v>1</v>
      </c>
      <c r="I3204" s="172" t="s">
        <v>160</v>
      </c>
      <c r="J3204" s="173">
        <v>22</v>
      </c>
      <c r="K3204" s="188">
        <v>3</v>
      </c>
      <c r="L3204" s="188">
        <v>5</v>
      </c>
      <c r="M3204" s="188">
        <v>8</v>
      </c>
      <c r="O3204" s="165"/>
      <c r="P3204" s="174"/>
      <c r="Q3204" s="174"/>
      <c r="R3204" s="174"/>
      <c r="S3204" s="166"/>
    </row>
    <row r="3205" spans="1:19" x14ac:dyDescent="0.15">
      <c r="A3205">
        <v>24</v>
      </c>
      <c r="B3205" t="s">
        <v>160</v>
      </c>
      <c r="C3205">
        <v>23</v>
      </c>
      <c r="D3205">
        <f t="shared" si="155"/>
        <v>4</v>
      </c>
      <c r="E3205">
        <f t="shared" si="156"/>
        <v>1</v>
      </c>
      <c r="F3205">
        <f t="shared" si="157"/>
        <v>5</v>
      </c>
      <c r="G3205">
        <v>1</v>
      </c>
      <c r="I3205" s="172" t="s">
        <v>160</v>
      </c>
      <c r="J3205" s="173">
        <v>23</v>
      </c>
      <c r="K3205" s="188">
        <v>4</v>
      </c>
      <c r="L3205" s="188">
        <v>1</v>
      </c>
      <c r="M3205" s="188">
        <v>5</v>
      </c>
      <c r="O3205" s="165"/>
      <c r="P3205" s="174"/>
      <c r="Q3205" s="174"/>
      <c r="R3205" s="174"/>
      <c r="S3205" s="166"/>
    </row>
    <row r="3206" spans="1:19" x14ac:dyDescent="0.15">
      <c r="A3206">
        <v>24</v>
      </c>
      <c r="B3206" t="s">
        <v>160</v>
      </c>
      <c r="C3206">
        <v>24</v>
      </c>
      <c r="D3206">
        <f t="shared" si="155"/>
        <v>0</v>
      </c>
      <c r="E3206">
        <f t="shared" si="156"/>
        <v>1</v>
      </c>
      <c r="F3206">
        <f t="shared" si="157"/>
        <v>1</v>
      </c>
      <c r="G3206">
        <v>1</v>
      </c>
      <c r="I3206" s="172" t="s">
        <v>160</v>
      </c>
      <c r="J3206" s="173">
        <v>24</v>
      </c>
      <c r="K3206" s="188">
        <v>0</v>
      </c>
      <c r="L3206" s="188">
        <v>1</v>
      </c>
      <c r="M3206" s="188">
        <v>1</v>
      </c>
      <c r="O3206" s="165"/>
      <c r="P3206" s="174"/>
      <c r="Q3206" s="174"/>
      <c r="R3206" s="174"/>
      <c r="S3206" s="166"/>
    </row>
    <row r="3207" spans="1:19" x14ac:dyDescent="0.15">
      <c r="A3207">
        <v>24</v>
      </c>
      <c r="B3207" t="s">
        <v>160</v>
      </c>
      <c r="C3207">
        <v>25</v>
      </c>
      <c r="D3207">
        <f t="shared" si="155"/>
        <v>0</v>
      </c>
      <c r="E3207">
        <f t="shared" si="156"/>
        <v>1</v>
      </c>
      <c r="F3207">
        <f t="shared" si="157"/>
        <v>1</v>
      </c>
      <c r="G3207">
        <v>1</v>
      </c>
      <c r="I3207" s="172" t="s">
        <v>160</v>
      </c>
      <c r="J3207" s="173">
        <v>25</v>
      </c>
      <c r="K3207" s="188">
        <v>0</v>
      </c>
      <c r="L3207" s="188">
        <v>1</v>
      </c>
      <c r="M3207" s="188">
        <v>1</v>
      </c>
      <c r="O3207" s="165"/>
      <c r="P3207" s="174"/>
      <c r="Q3207" s="174"/>
      <c r="R3207" s="174"/>
      <c r="S3207" s="166"/>
    </row>
    <row r="3208" spans="1:19" x14ac:dyDescent="0.15">
      <c r="A3208">
        <v>24</v>
      </c>
      <c r="B3208" t="s">
        <v>160</v>
      </c>
      <c r="C3208">
        <v>26</v>
      </c>
      <c r="D3208">
        <f t="shared" si="155"/>
        <v>3</v>
      </c>
      <c r="E3208">
        <f t="shared" si="156"/>
        <v>0</v>
      </c>
      <c r="F3208">
        <f t="shared" si="157"/>
        <v>3</v>
      </c>
      <c r="G3208">
        <v>1</v>
      </c>
      <c r="I3208" s="172" t="s">
        <v>160</v>
      </c>
      <c r="J3208" s="173">
        <v>26</v>
      </c>
      <c r="K3208" s="188">
        <v>3</v>
      </c>
      <c r="L3208" s="188">
        <v>0</v>
      </c>
      <c r="M3208" s="188">
        <v>3</v>
      </c>
      <c r="O3208" s="165"/>
      <c r="P3208" s="174"/>
      <c r="Q3208" s="174"/>
      <c r="R3208" s="174"/>
      <c r="S3208" s="166"/>
    </row>
    <row r="3209" spans="1:19" x14ac:dyDescent="0.15">
      <c r="A3209">
        <v>24</v>
      </c>
      <c r="B3209" t="s">
        <v>160</v>
      </c>
      <c r="C3209">
        <v>27</v>
      </c>
      <c r="D3209">
        <f t="shared" si="155"/>
        <v>3</v>
      </c>
      <c r="E3209">
        <f t="shared" si="156"/>
        <v>0</v>
      </c>
      <c r="F3209">
        <f t="shared" si="157"/>
        <v>3</v>
      </c>
      <c r="G3209">
        <v>1</v>
      </c>
      <c r="I3209" s="172" t="s">
        <v>160</v>
      </c>
      <c r="J3209" s="173">
        <v>27</v>
      </c>
      <c r="K3209" s="188">
        <v>3</v>
      </c>
      <c r="L3209" s="188">
        <v>0</v>
      </c>
      <c r="M3209" s="188">
        <v>3</v>
      </c>
      <c r="O3209" s="165"/>
      <c r="P3209" s="174"/>
      <c r="Q3209" s="174"/>
      <c r="R3209" s="174"/>
      <c r="S3209" s="166"/>
    </row>
    <row r="3210" spans="1:19" x14ac:dyDescent="0.15">
      <c r="A3210">
        <v>24</v>
      </c>
      <c r="B3210" t="s">
        <v>160</v>
      </c>
      <c r="C3210">
        <v>28</v>
      </c>
      <c r="D3210">
        <f t="shared" si="155"/>
        <v>3</v>
      </c>
      <c r="E3210">
        <f t="shared" si="156"/>
        <v>2</v>
      </c>
      <c r="F3210">
        <f t="shared" si="157"/>
        <v>5</v>
      </c>
      <c r="G3210">
        <v>1</v>
      </c>
      <c r="I3210" s="172" t="s">
        <v>160</v>
      </c>
      <c r="J3210" s="173">
        <v>28</v>
      </c>
      <c r="K3210" s="188">
        <v>3</v>
      </c>
      <c r="L3210" s="188">
        <v>2</v>
      </c>
      <c r="M3210" s="188">
        <v>5</v>
      </c>
      <c r="O3210" s="165"/>
      <c r="P3210" s="174"/>
      <c r="Q3210" s="174"/>
      <c r="R3210" s="174"/>
      <c r="S3210" s="166"/>
    </row>
    <row r="3211" spans="1:19" x14ac:dyDescent="0.15">
      <c r="A3211">
        <v>24</v>
      </c>
      <c r="B3211" t="s">
        <v>160</v>
      </c>
      <c r="C3211">
        <v>29</v>
      </c>
      <c r="D3211">
        <f t="shared" si="155"/>
        <v>0</v>
      </c>
      <c r="E3211">
        <f t="shared" si="156"/>
        <v>0</v>
      </c>
      <c r="F3211">
        <f t="shared" si="157"/>
        <v>0</v>
      </c>
      <c r="G3211">
        <v>1</v>
      </c>
      <c r="I3211" s="172" t="s">
        <v>160</v>
      </c>
      <c r="J3211" s="173">
        <v>29</v>
      </c>
      <c r="K3211" s="189"/>
      <c r="L3211" s="189"/>
      <c r="M3211" s="189"/>
      <c r="O3211" s="165"/>
      <c r="P3211" s="174"/>
      <c r="Q3211" s="174"/>
      <c r="R3211" s="174"/>
      <c r="S3211" s="166"/>
    </row>
    <row r="3212" spans="1:19" x14ac:dyDescent="0.15">
      <c r="A3212">
        <v>24</v>
      </c>
      <c r="B3212" t="s">
        <v>160</v>
      </c>
      <c r="C3212">
        <v>30</v>
      </c>
      <c r="D3212">
        <f t="shared" si="155"/>
        <v>2</v>
      </c>
      <c r="E3212">
        <f t="shared" si="156"/>
        <v>7</v>
      </c>
      <c r="F3212">
        <f t="shared" si="157"/>
        <v>9</v>
      </c>
      <c r="G3212">
        <v>1</v>
      </c>
      <c r="I3212" s="172" t="s">
        <v>160</v>
      </c>
      <c r="J3212" s="173">
        <v>30</v>
      </c>
      <c r="K3212" s="188">
        <v>2</v>
      </c>
      <c r="L3212" s="188">
        <v>7</v>
      </c>
      <c r="M3212" s="188">
        <v>9</v>
      </c>
      <c r="O3212" s="165"/>
      <c r="P3212" s="174"/>
      <c r="Q3212" s="174"/>
      <c r="R3212" s="174"/>
      <c r="S3212" s="166"/>
    </row>
    <row r="3213" spans="1:19" x14ac:dyDescent="0.15">
      <c r="A3213">
        <v>24</v>
      </c>
      <c r="B3213" t="s">
        <v>160</v>
      </c>
      <c r="C3213">
        <v>31</v>
      </c>
      <c r="D3213">
        <f t="shared" si="155"/>
        <v>4</v>
      </c>
      <c r="E3213">
        <f t="shared" si="156"/>
        <v>2</v>
      </c>
      <c r="F3213">
        <f t="shared" si="157"/>
        <v>6</v>
      </c>
      <c r="G3213">
        <v>1</v>
      </c>
      <c r="I3213" s="172" t="s">
        <v>160</v>
      </c>
      <c r="J3213" s="173">
        <v>31</v>
      </c>
      <c r="K3213" s="188">
        <v>4</v>
      </c>
      <c r="L3213" s="188">
        <v>2</v>
      </c>
      <c r="M3213" s="188">
        <v>6</v>
      </c>
      <c r="O3213" s="165"/>
      <c r="P3213" s="174"/>
      <c r="Q3213" s="174"/>
      <c r="R3213" s="174"/>
      <c r="S3213" s="166"/>
    </row>
    <row r="3214" spans="1:19" x14ac:dyDescent="0.15">
      <c r="A3214">
        <v>24</v>
      </c>
      <c r="B3214" t="s">
        <v>160</v>
      </c>
      <c r="C3214">
        <v>32</v>
      </c>
      <c r="D3214">
        <f t="shared" si="155"/>
        <v>3</v>
      </c>
      <c r="E3214">
        <f t="shared" si="156"/>
        <v>2</v>
      </c>
      <c r="F3214">
        <f t="shared" si="157"/>
        <v>5</v>
      </c>
      <c r="G3214">
        <v>1</v>
      </c>
      <c r="I3214" s="172" t="s">
        <v>160</v>
      </c>
      <c r="J3214" s="173">
        <v>32</v>
      </c>
      <c r="K3214" s="188">
        <v>3</v>
      </c>
      <c r="L3214" s="188">
        <v>2</v>
      </c>
      <c r="M3214" s="188">
        <v>5</v>
      </c>
      <c r="O3214" s="165"/>
      <c r="P3214" s="174"/>
      <c r="Q3214" s="174"/>
      <c r="R3214" s="174"/>
      <c r="S3214" s="166"/>
    </row>
    <row r="3215" spans="1:19" x14ac:dyDescent="0.15">
      <c r="A3215">
        <v>24</v>
      </c>
      <c r="B3215" t="s">
        <v>160</v>
      </c>
      <c r="C3215">
        <v>33</v>
      </c>
      <c r="D3215">
        <f t="shared" si="155"/>
        <v>5</v>
      </c>
      <c r="E3215">
        <f t="shared" si="156"/>
        <v>2</v>
      </c>
      <c r="F3215">
        <f t="shared" si="157"/>
        <v>7</v>
      </c>
      <c r="G3215">
        <v>1</v>
      </c>
      <c r="I3215" s="172" t="s">
        <v>160</v>
      </c>
      <c r="J3215" s="173">
        <v>33</v>
      </c>
      <c r="K3215" s="188">
        <v>5</v>
      </c>
      <c r="L3215" s="188">
        <v>2</v>
      </c>
      <c r="M3215" s="188">
        <v>7</v>
      </c>
      <c r="O3215" s="165"/>
      <c r="P3215" s="174"/>
      <c r="Q3215" s="174"/>
      <c r="R3215" s="174"/>
      <c r="S3215" s="166"/>
    </row>
    <row r="3216" spans="1:19" x14ac:dyDescent="0.15">
      <c r="A3216">
        <v>24</v>
      </c>
      <c r="B3216" t="s">
        <v>160</v>
      </c>
      <c r="C3216">
        <v>34</v>
      </c>
      <c r="D3216">
        <f t="shared" si="155"/>
        <v>7</v>
      </c>
      <c r="E3216">
        <f t="shared" si="156"/>
        <v>2</v>
      </c>
      <c r="F3216">
        <f t="shared" si="157"/>
        <v>9</v>
      </c>
      <c r="G3216">
        <v>1</v>
      </c>
      <c r="I3216" s="172" t="s">
        <v>160</v>
      </c>
      <c r="J3216" s="173">
        <v>34</v>
      </c>
      <c r="K3216" s="188">
        <v>7</v>
      </c>
      <c r="L3216" s="188">
        <v>2</v>
      </c>
      <c r="M3216" s="188">
        <v>9</v>
      </c>
      <c r="O3216" s="165"/>
      <c r="P3216" s="174"/>
      <c r="Q3216" s="174"/>
      <c r="R3216" s="174"/>
      <c r="S3216" s="166"/>
    </row>
    <row r="3217" spans="1:19" x14ac:dyDescent="0.15">
      <c r="A3217">
        <v>24</v>
      </c>
      <c r="B3217" t="s">
        <v>160</v>
      </c>
      <c r="C3217">
        <v>35</v>
      </c>
      <c r="D3217">
        <f t="shared" si="155"/>
        <v>5</v>
      </c>
      <c r="E3217">
        <f t="shared" si="156"/>
        <v>1</v>
      </c>
      <c r="F3217">
        <f t="shared" si="157"/>
        <v>6</v>
      </c>
      <c r="G3217">
        <v>1</v>
      </c>
      <c r="I3217" s="172" t="s">
        <v>160</v>
      </c>
      <c r="J3217" s="173">
        <v>35</v>
      </c>
      <c r="K3217" s="188">
        <v>5</v>
      </c>
      <c r="L3217" s="188">
        <v>1</v>
      </c>
      <c r="M3217" s="188">
        <v>6</v>
      </c>
      <c r="O3217" s="165"/>
      <c r="P3217" s="174"/>
      <c r="Q3217" s="174"/>
      <c r="R3217" s="174"/>
      <c r="S3217" s="166"/>
    </row>
    <row r="3218" spans="1:19" x14ac:dyDescent="0.15">
      <c r="A3218">
        <v>24</v>
      </c>
      <c r="B3218" t="s">
        <v>160</v>
      </c>
      <c r="C3218">
        <v>36</v>
      </c>
      <c r="D3218">
        <f t="shared" si="155"/>
        <v>2</v>
      </c>
      <c r="E3218">
        <f t="shared" si="156"/>
        <v>5</v>
      </c>
      <c r="F3218">
        <f t="shared" si="157"/>
        <v>7</v>
      </c>
      <c r="G3218">
        <v>1</v>
      </c>
      <c r="I3218" s="172" t="s">
        <v>160</v>
      </c>
      <c r="J3218" s="173">
        <v>36</v>
      </c>
      <c r="K3218" s="188">
        <v>2</v>
      </c>
      <c r="L3218" s="188">
        <v>5</v>
      </c>
      <c r="M3218" s="188">
        <v>7</v>
      </c>
      <c r="O3218" s="165"/>
      <c r="P3218" s="174"/>
      <c r="Q3218" s="174"/>
      <c r="R3218" s="174"/>
      <c r="S3218" s="166"/>
    </row>
    <row r="3219" spans="1:19" x14ac:dyDescent="0.15">
      <c r="A3219">
        <v>24</v>
      </c>
      <c r="B3219" t="s">
        <v>160</v>
      </c>
      <c r="C3219">
        <v>37</v>
      </c>
      <c r="D3219">
        <f t="shared" si="155"/>
        <v>6</v>
      </c>
      <c r="E3219">
        <f t="shared" si="156"/>
        <v>4</v>
      </c>
      <c r="F3219">
        <f t="shared" si="157"/>
        <v>10</v>
      </c>
      <c r="G3219">
        <v>1</v>
      </c>
      <c r="I3219" s="172" t="s">
        <v>160</v>
      </c>
      <c r="J3219" s="173">
        <v>37</v>
      </c>
      <c r="K3219" s="188">
        <v>6</v>
      </c>
      <c r="L3219" s="188">
        <v>4</v>
      </c>
      <c r="M3219" s="188">
        <v>10</v>
      </c>
      <c r="O3219" s="165"/>
      <c r="P3219" s="174"/>
      <c r="Q3219" s="174"/>
      <c r="R3219" s="174"/>
      <c r="S3219" s="166"/>
    </row>
    <row r="3220" spans="1:19" x14ac:dyDescent="0.15">
      <c r="A3220">
        <v>24</v>
      </c>
      <c r="B3220" t="s">
        <v>160</v>
      </c>
      <c r="C3220">
        <v>38</v>
      </c>
      <c r="D3220">
        <f t="shared" si="155"/>
        <v>8</v>
      </c>
      <c r="E3220">
        <f t="shared" si="156"/>
        <v>4</v>
      </c>
      <c r="F3220">
        <f t="shared" si="157"/>
        <v>12</v>
      </c>
      <c r="G3220">
        <v>1</v>
      </c>
      <c r="I3220" s="172" t="s">
        <v>160</v>
      </c>
      <c r="J3220" s="173">
        <v>38</v>
      </c>
      <c r="K3220" s="188">
        <v>8</v>
      </c>
      <c r="L3220" s="188">
        <v>4</v>
      </c>
      <c r="M3220" s="188">
        <v>12</v>
      </c>
      <c r="O3220" s="165"/>
      <c r="P3220" s="174"/>
      <c r="Q3220" s="174"/>
      <c r="R3220" s="174"/>
      <c r="S3220" s="166"/>
    </row>
    <row r="3221" spans="1:19" x14ac:dyDescent="0.15">
      <c r="A3221">
        <v>24</v>
      </c>
      <c r="B3221" t="s">
        <v>160</v>
      </c>
      <c r="C3221">
        <v>39</v>
      </c>
      <c r="D3221">
        <f t="shared" si="155"/>
        <v>2</v>
      </c>
      <c r="E3221">
        <f t="shared" si="156"/>
        <v>2</v>
      </c>
      <c r="F3221">
        <f t="shared" si="157"/>
        <v>4</v>
      </c>
      <c r="G3221">
        <v>1</v>
      </c>
      <c r="I3221" s="172" t="s">
        <v>160</v>
      </c>
      <c r="J3221" s="173">
        <v>39</v>
      </c>
      <c r="K3221" s="188">
        <v>2</v>
      </c>
      <c r="L3221" s="188">
        <v>2</v>
      </c>
      <c r="M3221" s="188">
        <v>4</v>
      </c>
      <c r="O3221" s="165"/>
      <c r="P3221" s="174"/>
      <c r="Q3221" s="174"/>
      <c r="R3221" s="174"/>
      <c r="S3221" s="166"/>
    </row>
    <row r="3222" spans="1:19" x14ac:dyDescent="0.15">
      <c r="A3222">
        <v>24</v>
      </c>
      <c r="B3222" t="s">
        <v>160</v>
      </c>
      <c r="C3222">
        <v>40</v>
      </c>
      <c r="D3222">
        <f t="shared" si="155"/>
        <v>2</v>
      </c>
      <c r="E3222">
        <f t="shared" si="156"/>
        <v>1</v>
      </c>
      <c r="F3222">
        <f t="shared" si="157"/>
        <v>3</v>
      </c>
      <c r="G3222">
        <v>1</v>
      </c>
      <c r="I3222" s="172" t="s">
        <v>160</v>
      </c>
      <c r="J3222" s="173">
        <v>40</v>
      </c>
      <c r="K3222" s="188">
        <v>2</v>
      </c>
      <c r="L3222" s="188">
        <v>1</v>
      </c>
      <c r="M3222" s="188">
        <v>3</v>
      </c>
      <c r="O3222" s="165"/>
      <c r="P3222" s="174"/>
      <c r="Q3222" s="174"/>
      <c r="R3222" s="174"/>
      <c r="S3222" s="166"/>
    </row>
    <row r="3223" spans="1:19" x14ac:dyDescent="0.15">
      <c r="A3223">
        <v>24</v>
      </c>
      <c r="B3223" t="s">
        <v>160</v>
      </c>
      <c r="C3223">
        <v>41</v>
      </c>
      <c r="D3223">
        <f t="shared" si="155"/>
        <v>2</v>
      </c>
      <c r="E3223">
        <f t="shared" si="156"/>
        <v>2</v>
      </c>
      <c r="F3223">
        <f t="shared" si="157"/>
        <v>4</v>
      </c>
      <c r="G3223">
        <v>1</v>
      </c>
      <c r="I3223" s="172" t="s">
        <v>160</v>
      </c>
      <c r="J3223" s="173">
        <v>41</v>
      </c>
      <c r="K3223" s="188">
        <v>2</v>
      </c>
      <c r="L3223" s="188">
        <v>2</v>
      </c>
      <c r="M3223" s="188">
        <v>4</v>
      </c>
      <c r="O3223" s="165"/>
      <c r="P3223" s="174"/>
      <c r="Q3223" s="174"/>
      <c r="R3223" s="174"/>
      <c r="S3223" s="166"/>
    </row>
    <row r="3224" spans="1:19" x14ac:dyDescent="0.15">
      <c r="A3224">
        <v>24</v>
      </c>
      <c r="B3224" t="s">
        <v>160</v>
      </c>
      <c r="C3224">
        <v>42</v>
      </c>
      <c r="D3224">
        <f t="shared" si="155"/>
        <v>2</v>
      </c>
      <c r="E3224">
        <f t="shared" si="156"/>
        <v>3</v>
      </c>
      <c r="F3224">
        <f t="shared" si="157"/>
        <v>5</v>
      </c>
      <c r="G3224">
        <v>1</v>
      </c>
      <c r="I3224" s="172" t="s">
        <v>160</v>
      </c>
      <c r="J3224" s="173">
        <v>42</v>
      </c>
      <c r="K3224" s="188">
        <v>2</v>
      </c>
      <c r="L3224" s="188">
        <v>3</v>
      </c>
      <c r="M3224" s="188">
        <v>5</v>
      </c>
      <c r="O3224" s="165"/>
      <c r="P3224" s="174"/>
      <c r="Q3224" s="174"/>
      <c r="R3224" s="174"/>
      <c r="S3224" s="166"/>
    </row>
    <row r="3225" spans="1:19" x14ac:dyDescent="0.15">
      <c r="A3225">
        <v>24</v>
      </c>
      <c r="B3225" t="s">
        <v>160</v>
      </c>
      <c r="C3225">
        <v>43</v>
      </c>
      <c r="D3225">
        <f t="shared" si="155"/>
        <v>4</v>
      </c>
      <c r="E3225">
        <f t="shared" si="156"/>
        <v>8</v>
      </c>
      <c r="F3225">
        <f t="shared" si="157"/>
        <v>12</v>
      </c>
      <c r="G3225">
        <v>1</v>
      </c>
      <c r="I3225" s="172" t="s">
        <v>160</v>
      </c>
      <c r="J3225" s="173">
        <v>43</v>
      </c>
      <c r="K3225" s="188">
        <v>4</v>
      </c>
      <c r="L3225" s="188">
        <v>8</v>
      </c>
      <c r="M3225" s="188">
        <v>12</v>
      </c>
      <c r="O3225" s="165"/>
      <c r="P3225" s="174"/>
      <c r="Q3225" s="174"/>
      <c r="R3225" s="174"/>
      <c r="S3225" s="166"/>
    </row>
    <row r="3226" spans="1:19" x14ac:dyDescent="0.15">
      <c r="A3226">
        <v>24</v>
      </c>
      <c r="B3226" t="s">
        <v>160</v>
      </c>
      <c r="C3226">
        <v>44</v>
      </c>
      <c r="D3226">
        <f t="shared" si="155"/>
        <v>4</v>
      </c>
      <c r="E3226">
        <f t="shared" si="156"/>
        <v>4</v>
      </c>
      <c r="F3226">
        <f t="shared" si="157"/>
        <v>8</v>
      </c>
      <c r="G3226">
        <v>1</v>
      </c>
      <c r="I3226" s="172" t="s">
        <v>160</v>
      </c>
      <c r="J3226" s="173">
        <v>44</v>
      </c>
      <c r="K3226" s="188">
        <v>4</v>
      </c>
      <c r="L3226" s="188">
        <v>4</v>
      </c>
      <c r="M3226" s="188">
        <v>8</v>
      </c>
      <c r="O3226" s="165"/>
      <c r="P3226" s="174"/>
      <c r="Q3226" s="174"/>
      <c r="R3226" s="174"/>
      <c r="S3226" s="166"/>
    </row>
    <row r="3227" spans="1:19" x14ac:dyDescent="0.15">
      <c r="A3227">
        <v>24</v>
      </c>
      <c r="B3227" t="s">
        <v>160</v>
      </c>
      <c r="C3227">
        <v>45</v>
      </c>
      <c r="D3227">
        <f t="shared" si="155"/>
        <v>3</v>
      </c>
      <c r="E3227">
        <f t="shared" si="156"/>
        <v>2</v>
      </c>
      <c r="F3227">
        <f t="shared" si="157"/>
        <v>5</v>
      </c>
      <c r="G3227">
        <v>1</v>
      </c>
      <c r="I3227" s="172" t="s">
        <v>160</v>
      </c>
      <c r="J3227" s="173">
        <v>45</v>
      </c>
      <c r="K3227" s="188">
        <v>3</v>
      </c>
      <c r="L3227" s="188">
        <v>2</v>
      </c>
      <c r="M3227" s="188">
        <v>5</v>
      </c>
      <c r="O3227" s="165"/>
      <c r="P3227" s="174"/>
      <c r="Q3227" s="174"/>
      <c r="R3227" s="174"/>
      <c r="S3227" s="166"/>
    </row>
    <row r="3228" spans="1:19" x14ac:dyDescent="0.15">
      <c r="A3228">
        <v>24</v>
      </c>
      <c r="B3228" t="s">
        <v>160</v>
      </c>
      <c r="C3228">
        <v>46</v>
      </c>
      <c r="D3228">
        <f t="shared" si="155"/>
        <v>4</v>
      </c>
      <c r="E3228">
        <f t="shared" si="156"/>
        <v>5</v>
      </c>
      <c r="F3228">
        <f t="shared" si="157"/>
        <v>9</v>
      </c>
      <c r="G3228">
        <v>1</v>
      </c>
      <c r="I3228" s="172" t="s">
        <v>160</v>
      </c>
      <c r="J3228" s="173">
        <v>46</v>
      </c>
      <c r="K3228" s="188">
        <v>4</v>
      </c>
      <c r="L3228" s="188">
        <v>5</v>
      </c>
      <c r="M3228" s="188">
        <v>9</v>
      </c>
      <c r="O3228" s="165"/>
      <c r="P3228" s="174"/>
      <c r="Q3228" s="174"/>
      <c r="R3228" s="174"/>
      <c r="S3228" s="166"/>
    </row>
    <row r="3229" spans="1:19" x14ac:dyDescent="0.15">
      <c r="A3229">
        <v>24</v>
      </c>
      <c r="B3229" t="s">
        <v>160</v>
      </c>
      <c r="C3229">
        <v>47</v>
      </c>
      <c r="D3229">
        <f t="shared" si="155"/>
        <v>6</v>
      </c>
      <c r="E3229">
        <f t="shared" si="156"/>
        <v>3</v>
      </c>
      <c r="F3229">
        <f t="shared" si="157"/>
        <v>9</v>
      </c>
      <c r="G3229">
        <v>1</v>
      </c>
      <c r="I3229" s="172" t="s">
        <v>160</v>
      </c>
      <c r="J3229" s="173">
        <v>47</v>
      </c>
      <c r="K3229" s="188">
        <v>6</v>
      </c>
      <c r="L3229" s="188">
        <v>3</v>
      </c>
      <c r="M3229" s="188">
        <v>9</v>
      </c>
      <c r="O3229" s="165"/>
      <c r="P3229" s="174"/>
      <c r="Q3229" s="174"/>
      <c r="R3229" s="174"/>
      <c r="S3229" s="166"/>
    </row>
    <row r="3230" spans="1:19" x14ac:dyDescent="0.15">
      <c r="A3230">
        <v>24</v>
      </c>
      <c r="B3230" t="s">
        <v>160</v>
      </c>
      <c r="C3230">
        <v>48</v>
      </c>
      <c r="D3230">
        <f t="shared" si="155"/>
        <v>4</v>
      </c>
      <c r="E3230">
        <f t="shared" si="156"/>
        <v>1</v>
      </c>
      <c r="F3230">
        <f t="shared" si="157"/>
        <v>5</v>
      </c>
      <c r="G3230">
        <v>1</v>
      </c>
      <c r="I3230" s="172" t="s">
        <v>160</v>
      </c>
      <c r="J3230" s="173">
        <v>48</v>
      </c>
      <c r="K3230" s="188">
        <v>4</v>
      </c>
      <c r="L3230" s="188">
        <v>1</v>
      </c>
      <c r="M3230" s="188">
        <v>5</v>
      </c>
      <c r="O3230" s="165"/>
      <c r="P3230" s="174"/>
      <c r="Q3230" s="174"/>
      <c r="R3230" s="174"/>
      <c r="S3230" s="166"/>
    </row>
    <row r="3231" spans="1:19" x14ac:dyDescent="0.15">
      <c r="A3231">
        <v>24</v>
      </c>
      <c r="B3231" t="s">
        <v>160</v>
      </c>
      <c r="C3231">
        <v>49</v>
      </c>
      <c r="D3231">
        <f t="shared" si="155"/>
        <v>2</v>
      </c>
      <c r="E3231">
        <f t="shared" si="156"/>
        <v>2</v>
      </c>
      <c r="F3231">
        <f t="shared" si="157"/>
        <v>4</v>
      </c>
      <c r="G3231">
        <v>1</v>
      </c>
      <c r="I3231" s="172" t="s">
        <v>160</v>
      </c>
      <c r="J3231" s="173">
        <v>49</v>
      </c>
      <c r="K3231" s="188">
        <v>2</v>
      </c>
      <c r="L3231" s="188">
        <v>2</v>
      </c>
      <c r="M3231" s="188">
        <v>4</v>
      </c>
      <c r="O3231" s="165"/>
      <c r="P3231" s="174"/>
      <c r="Q3231" s="174"/>
      <c r="R3231" s="174"/>
      <c r="S3231" s="166"/>
    </row>
    <row r="3232" spans="1:19" x14ac:dyDescent="0.15">
      <c r="A3232">
        <v>24</v>
      </c>
      <c r="B3232" t="s">
        <v>160</v>
      </c>
      <c r="C3232">
        <v>50</v>
      </c>
      <c r="D3232">
        <f t="shared" si="155"/>
        <v>1</v>
      </c>
      <c r="E3232">
        <f t="shared" si="156"/>
        <v>4</v>
      </c>
      <c r="F3232">
        <f t="shared" si="157"/>
        <v>5</v>
      </c>
      <c r="G3232">
        <v>1</v>
      </c>
      <c r="I3232" s="172" t="s">
        <v>160</v>
      </c>
      <c r="J3232" s="173">
        <v>50</v>
      </c>
      <c r="K3232" s="188">
        <v>1</v>
      </c>
      <c r="L3232" s="188">
        <v>4</v>
      </c>
      <c r="M3232" s="188">
        <v>5</v>
      </c>
      <c r="O3232" s="165"/>
      <c r="P3232" s="174"/>
      <c r="Q3232" s="174"/>
      <c r="R3232" s="174"/>
      <c r="S3232" s="166"/>
    </row>
    <row r="3233" spans="1:19" x14ac:dyDescent="0.15">
      <c r="A3233">
        <v>24</v>
      </c>
      <c r="B3233" t="s">
        <v>160</v>
      </c>
      <c r="C3233">
        <v>51</v>
      </c>
      <c r="D3233">
        <f t="shared" si="155"/>
        <v>5</v>
      </c>
      <c r="E3233">
        <f t="shared" si="156"/>
        <v>4</v>
      </c>
      <c r="F3233">
        <f t="shared" si="157"/>
        <v>9</v>
      </c>
      <c r="G3233">
        <v>1</v>
      </c>
      <c r="I3233" s="172" t="s">
        <v>160</v>
      </c>
      <c r="J3233" s="173">
        <v>51</v>
      </c>
      <c r="K3233" s="188">
        <v>5</v>
      </c>
      <c r="L3233" s="188">
        <v>4</v>
      </c>
      <c r="M3233" s="188">
        <v>9</v>
      </c>
      <c r="O3233" s="165"/>
      <c r="P3233" s="174"/>
      <c r="Q3233" s="174"/>
      <c r="R3233" s="174"/>
      <c r="S3233" s="166"/>
    </row>
    <row r="3234" spans="1:19" x14ac:dyDescent="0.15">
      <c r="A3234">
        <v>24</v>
      </c>
      <c r="B3234" t="s">
        <v>160</v>
      </c>
      <c r="C3234">
        <v>52</v>
      </c>
      <c r="D3234">
        <f t="shared" si="155"/>
        <v>4</v>
      </c>
      <c r="E3234">
        <f t="shared" si="156"/>
        <v>2</v>
      </c>
      <c r="F3234">
        <f t="shared" si="157"/>
        <v>6</v>
      </c>
      <c r="G3234">
        <v>1</v>
      </c>
      <c r="I3234" s="172" t="s">
        <v>160</v>
      </c>
      <c r="J3234" s="173">
        <v>52</v>
      </c>
      <c r="K3234" s="188">
        <v>4</v>
      </c>
      <c r="L3234" s="188">
        <v>2</v>
      </c>
      <c r="M3234" s="188">
        <v>6</v>
      </c>
      <c r="O3234" s="165"/>
      <c r="P3234" s="174"/>
      <c r="Q3234" s="174"/>
      <c r="R3234" s="174"/>
      <c r="S3234" s="166"/>
    </row>
    <row r="3235" spans="1:19" x14ac:dyDescent="0.15">
      <c r="A3235">
        <v>24</v>
      </c>
      <c r="B3235" t="s">
        <v>160</v>
      </c>
      <c r="C3235">
        <v>53</v>
      </c>
      <c r="D3235">
        <f t="shared" si="155"/>
        <v>4</v>
      </c>
      <c r="E3235">
        <f t="shared" si="156"/>
        <v>6</v>
      </c>
      <c r="F3235">
        <f t="shared" si="157"/>
        <v>10</v>
      </c>
      <c r="G3235">
        <v>1</v>
      </c>
      <c r="I3235" s="172" t="s">
        <v>160</v>
      </c>
      <c r="J3235" s="173">
        <v>53</v>
      </c>
      <c r="K3235" s="188">
        <v>4</v>
      </c>
      <c r="L3235" s="188">
        <v>6</v>
      </c>
      <c r="M3235" s="188">
        <v>10</v>
      </c>
      <c r="O3235" s="165"/>
      <c r="P3235" s="174"/>
      <c r="Q3235" s="174"/>
      <c r="R3235" s="174"/>
      <c r="S3235" s="166"/>
    </row>
    <row r="3236" spans="1:19" x14ac:dyDescent="0.15">
      <c r="A3236">
        <v>24</v>
      </c>
      <c r="B3236" t="s">
        <v>160</v>
      </c>
      <c r="C3236">
        <v>54</v>
      </c>
      <c r="D3236">
        <f t="shared" si="155"/>
        <v>4</v>
      </c>
      <c r="E3236">
        <f t="shared" si="156"/>
        <v>3</v>
      </c>
      <c r="F3236">
        <f t="shared" si="157"/>
        <v>7</v>
      </c>
      <c r="G3236">
        <v>1</v>
      </c>
      <c r="I3236" s="172" t="s">
        <v>160</v>
      </c>
      <c r="J3236" s="173">
        <v>54</v>
      </c>
      <c r="K3236" s="188">
        <v>4</v>
      </c>
      <c r="L3236" s="188">
        <v>3</v>
      </c>
      <c r="M3236" s="188">
        <v>7</v>
      </c>
      <c r="O3236" s="165"/>
      <c r="P3236" s="174"/>
      <c r="Q3236" s="174"/>
      <c r="R3236" s="174"/>
      <c r="S3236" s="166"/>
    </row>
    <row r="3237" spans="1:19" x14ac:dyDescent="0.15">
      <c r="A3237">
        <v>24</v>
      </c>
      <c r="B3237" t="s">
        <v>160</v>
      </c>
      <c r="C3237">
        <v>55</v>
      </c>
      <c r="D3237">
        <f t="shared" si="155"/>
        <v>3</v>
      </c>
      <c r="E3237">
        <f t="shared" si="156"/>
        <v>4</v>
      </c>
      <c r="F3237">
        <f t="shared" si="157"/>
        <v>7</v>
      </c>
      <c r="G3237">
        <v>1</v>
      </c>
      <c r="I3237" s="172" t="s">
        <v>160</v>
      </c>
      <c r="J3237" s="173">
        <v>55</v>
      </c>
      <c r="K3237" s="188">
        <v>3</v>
      </c>
      <c r="L3237" s="188">
        <v>4</v>
      </c>
      <c r="M3237" s="188">
        <v>7</v>
      </c>
      <c r="O3237" s="165"/>
      <c r="P3237" s="174"/>
      <c r="Q3237" s="174"/>
      <c r="R3237" s="174"/>
      <c r="S3237" s="166"/>
    </row>
    <row r="3238" spans="1:19" x14ac:dyDescent="0.15">
      <c r="A3238">
        <v>24</v>
      </c>
      <c r="B3238" t="s">
        <v>160</v>
      </c>
      <c r="C3238">
        <v>56</v>
      </c>
      <c r="D3238">
        <f t="shared" si="155"/>
        <v>3</v>
      </c>
      <c r="E3238">
        <f t="shared" si="156"/>
        <v>1</v>
      </c>
      <c r="F3238">
        <f t="shared" si="157"/>
        <v>4</v>
      </c>
      <c r="G3238">
        <v>1</v>
      </c>
      <c r="I3238" s="172" t="s">
        <v>160</v>
      </c>
      <c r="J3238" s="173">
        <v>56</v>
      </c>
      <c r="K3238" s="188">
        <v>3</v>
      </c>
      <c r="L3238" s="188">
        <v>1</v>
      </c>
      <c r="M3238" s="188">
        <v>4</v>
      </c>
      <c r="O3238" s="165"/>
      <c r="P3238" s="174"/>
      <c r="Q3238" s="174"/>
      <c r="R3238" s="174"/>
      <c r="S3238" s="166"/>
    </row>
    <row r="3239" spans="1:19" x14ac:dyDescent="0.15">
      <c r="A3239">
        <v>24</v>
      </c>
      <c r="B3239" t="s">
        <v>160</v>
      </c>
      <c r="C3239">
        <v>57</v>
      </c>
      <c r="D3239">
        <f t="shared" si="155"/>
        <v>5</v>
      </c>
      <c r="E3239">
        <f t="shared" si="156"/>
        <v>5</v>
      </c>
      <c r="F3239">
        <f t="shared" si="157"/>
        <v>10</v>
      </c>
      <c r="G3239">
        <v>1</v>
      </c>
      <c r="I3239" s="172" t="s">
        <v>160</v>
      </c>
      <c r="J3239" s="173">
        <v>57</v>
      </c>
      <c r="K3239" s="188">
        <v>5</v>
      </c>
      <c r="L3239" s="188">
        <v>5</v>
      </c>
      <c r="M3239" s="188">
        <v>10</v>
      </c>
      <c r="O3239" s="165"/>
      <c r="P3239" s="174"/>
      <c r="Q3239" s="174"/>
      <c r="R3239" s="174"/>
      <c r="S3239" s="166"/>
    </row>
    <row r="3240" spans="1:19" x14ac:dyDescent="0.15">
      <c r="A3240">
        <v>24</v>
      </c>
      <c r="B3240" t="s">
        <v>160</v>
      </c>
      <c r="C3240">
        <v>58</v>
      </c>
      <c r="D3240">
        <f t="shared" si="155"/>
        <v>5</v>
      </c>
      <c r="E3240">
        <f t="shared" si="156"/>
        <v>7</v>
      </c>
      <c r="F3240">
        <f t="shared" si="157"/>
        <v>12</v>
      </c>
      <c r="G3240">
        <v>1</v>
      </c>
      <c r="I3240" s="172" t="s">
        <v>160</v>
      </c>
      <c r="J3240" s="173">
        <v>58</v>
      </c>
      <c r="K3240" s="188">
        <v>5</v>
      </c>
      <c r="L3240" s="188">
        <v>7</v>
      </c>
      <c r="M3240" s="188">
        <v>12</v>
      </c>
      <c r="O3240" s="165"/>
      <c r="P3240" s="174"/>
      <c r="Q3240" s="174"/>
      <c r="R3240" s="174"/>
      <c r="S3240" s="166"/>
    </row>
    <row r="3241" spans="1:19" x14ac:dyDescent="0.15">
      <c r="A3241">
        <v>24</v>
      </c>
      <c r="B3241" t="s">
        <v>160</v>
      </c>
      <c r="C3241">
        <v>59</v>
      </c>
      <c r="D3241">
        <f t="shared" si="155"/>
        <v>3</v>
      </c>
      <c r="E3241">
        <f t="shared" si="156"/>
        <v>2</v>
      </c>
      <c r="F3241">
        <f t="shared" si="157"/>
        <v>5</v>
      </c>
      <c r="G3241">
        <v>1</v>
      </c>
      <c r="I3241" s="172" t="s">
        <v>160</v>
      </c>
      <c r="J3241" s="173">
        <v>59</v>
      </c>
      <c r="K3241" s="188">
        <v>3</v>
      </c>
      <c r="L3241" s="188">
        <v>2</v>
      </c>
      <c r="M3241" s="188">
        <v>5</v>
      </c>
      <c r="O3241" s="165"/>
      <c r="P3241" s="174"/>
      <c r="Q3241" s="174"/>
      <c r="R3241" s="174"/>
      <c r="S3241" s="166"/>
    </row>
    <row r="3242" spans="1:19" x14ac:dyDescent="0.15">
      <c r="A3242">
        <v>24</v>
      </c>
      <c r="B3242" t="s">
        <v>160</v>
      </c>
      <c r="C3242">
        <v>60</v>
      </c>
      <c r="D3242">
        <f t="shared" si="155"/>
        <v>6</v>
      </c>
      <c r="E3242">
        <f t="shared" si="156"/>
        <v>4</v>
      </c>
      <c r="F3242">
        <f t="shared" si="157"/>
        <v>10</v>
      </c>
      <c r="G3242">
        <v>1</v>
      </c>
      <c r="I3242" s="172" t="s">
        <v>160</v>
      </c>
      <c r="J3242" s="173">
        <v>60</v>
      </c>
      <c r="K3242" s="188">
        <v>6</v>
      </c>
      <c r="L3242" s="188">
        <v>4</v>
      </c>
      <c r="M3242" s="188">
        <v>10</v>
      </c>
      <c r="O3242" s="165"/>
      <c r="P3242" s="174"/>
      <c r="Q3242" s="174"/>
      <c r="R3242" s="174"/>
      <c r="S3242" s="166"/>
    </row>
    <row r="3243" spans="1:19" x14ac:dyDescent="0.15">
      <c r="A3243">
        <v>24</v>
      </c>
      <c r="B3243" t="s">
        <v>160</v>
      </c>
      <c r="C3243">
        <v>61</v>
      </c>
      <c r="D3243">
        <f t="shared" si="155"/>
        <v>3</v>
      </c>
      <c r="E3243">
        <f t="shared" si="156"/>
        <v>4</v>
      </c>
      <c r="F3243">
        <f t="shared" si="157"/>
        <v>7</v>
      </c>
      <c r="G3243">
        <v>1</v>
      </c>
      <c r="I3243" s="172" t="s">
        <v>160</v>
      </c>
      <c r="J3243" s="173">
        <v>61</v>
      </c>
      <c r="K3243" s="188">
        <v>3</v>
      </c>
      <c r="L3243" s="188">
        <v>4</v>
      </c>
      <c r="M3243" s="188">
        <v>7</v>
      </c>
      <c r="O3243" s="165"/>
      <c r="P3243" s="174"/>
      <c r="Q3243" s="174"/>
      <c r="R3243" s="174"/>
      <c r="S3243" s="166"/>
    </row>
    <row r="3244" spans="1:19" x14ac:dyDescent="0.15">
      <c r="A3244">
        <v>24</v>
      </c>
      <c r="B3244" t="s">
        <v>160</v>
      </c>
      <c r="C3244">
        <v>62</v>
      </c>
      <c r="D3244">
        <f t="shared" si="155"/>
        <v>4</v>
      </c>
      <c r="E3244">
        <f t="shared" si="156"/>
        <v>5</v>
      </c>
      <c r="F3244">
        <f t="shared" si="157"/>
        <v>9</v>
      </c>
      <c r="G3244">
        <v>1</v>
      </c>
      <c r="I3244" s="172" t="s">
        <v>160</v>
      </c>
      <c r="J3244" s="173">
        <v>62</v>
      </c>
      <c r="K3244" s="188">
        <v>4</v>
      </c>
      <c r="L3244" s="188">
        <v>5</v>
      </c>
      <c r="M3244" s="188">
        <v>9</v>
      </c>
      <c r="O3244" s="165"/>
      <c r="P3244" s="174"/>
      <c r="Q3244" s="174"/>
      <c r="R3244" s="174"/>
      <c r="S3244" s="166"/>
    </row>
    <row r="3245" spans="1:19" x14ac:dyDescent="0.15">
      <c r="A3245">
        <v>24</v>
      </c>
      <c r="B3245" t="s">
        <v>160</v>
      </c>
      <c r="C3245">
        <v>63</v>
      </c>
      <c r="D3245">
        <f t="shared" si="155"/>
        <v>4</v>
      </c>
      <c r="E3245">
        <f t="shared" si="156"/>
        <v>5</v>
      </c>
      <c r="F3245">
        <f t="shared" si="157"/>
        <v>9</v>
      </c>
      <c r="G3245">
        <v>1</v>
      </c>
      <c r="I3245" s="172" t="s">
        <v>160</v>
      </c>
      <c r="J3245" s="173">
        <v>63</v>
      </c>
      <c r="K3245" s="188">
        <v>4</v>
      </c>
      <c r="L3245" s="188">
        <v>5</v>
      </c>
      <c r="M3245" s="188">
        <v>9</v>
      </c>
      <c r="O3245" s="165"/>
      <c r="P3245" s="174"/>
      <c r="Q3245" s="174"/>
      <c r="R3245" s="174"/>
      <c r="S3245" s="166"/>
    </row>
    <row r="3246" spans="1:19" x14ac:dyDescent="0.15">
      <c r="A3246">
        <v>24</v>
      </c>
      <c r="B3246" t="s">
        <v>160</v>
      </c>
      <c r="C3246">
        <v>64</v>
      </c>
      <c r="D3246">
        <f t="shared" si="155"/>
        <v>2</v>
      </c>
      <c r="E3246">
        <f t="shared" si="156"/>
        <v>3</v>
      </c>
      <c r="F3246">
        <f t="shared" si="157"/>
        <v>5</v>
      </c>
      <c r="G3246">
        <v>1</v>
      </c>
      <c r="I3246" s="172" t="s">
        <v>160</v>
      </c>
      <c r="J3246" s="173">
        <v>64</v>
      </c>
      <c r="K3246" s="188">
        <v>2</v>
      </c>
      <c r="L3246" s="188">
        <v>3</v>
      </c>
      <c r="M3246" s="188">
        <v>5</v>
      </c>
      <c r="O3246" s="165"/>
      <c r="P3246" s="174"/>
      <c r="Q3246" s="174"/>
      <c r="R3246" s="174"/>
      <c r="S3246" s="166"/>
    </row>
    <row r="3247" spans="1:19" x14ac:dyDescent="0.15">
      <c r="A3247">
        <v>24</v>
      </c>
      <c r="B3247" t="s">
        <v>160</v>
      </c>
      <c r="C3247">
        <v>65</v>
      </c>
      <c r="D3247">
        <f t="shared" ref="D3247:D3310" si="158">K3247</f>
        <v>11</v>
      </c>
      <c r="E3247">
        <f t="shared" ref="E3247:E3310" si="159">L3247</f>
        <v>5</v>
      </c>
      <c r="F3247">
        <f t="shared" ref="F3247:F3310" si="160">M3247</f>
        <v>16</v>
      </c>
      <c r="G3247">
        <v>1</v>
      </c>
      <c r="I3247" s="172" t="s">
        <v>160</v>
      </c>
      <c r="J3247" s="173">
        <v>65</v>
      </c>
      <c r="K3247" s="188">
        <v>11</v>
      </c>
      <c r="L3247" s="188">
        <v>5</v>
      </c>
      <c r="M3247" s="188">
        <v>16</v>
      </c>
      <c r="O3247" s="165"/>
      <c r="P3247" s="174"/>
      <c r="Q3247" s="174"/>
      <c r="R3247" s="174"/>
      <c r="S3247" s="166"/>
    </row>
    <row r="3248" spans="1:19" x14ac:dyDescent="0.15">
      <c r="A3248">
        <v>24</v>
      </c>
      <c r="B3248" t="s">
        <v>160</v>
      </c>
      <c r="C3248">
        <v>66</v>
      </c>
      <c r="D3248">
        <f t="shared" si="158"/>
        <v>7</v>
      </c>
      <c r="E3248">
        <f t="shared" si="159"/>
        <v>5</v>
      </c>
      <c r="F3248">
        <f t="shared" si="160"/>
        <v>12</v>
      </c>
      <c r="G3248">
        <v>1</v>
      </c>
      <c r="I3248" s="172" t="s">
        <v>160</v>
      </c>
      <c r="J3248" s="173">
        <v>66</v>
      </c>
      <c r="K3248" s="188">
        <v>7</v>
      </c>
      <c r="L3248" s="188">
        <v>5</v>
      </c>
      <c r="M3248" s="188">
        <v>12</v>
      </c>
      <c r="O3248" s="165"/>
      <c r="P3248" s="174"/>
      <c r="Q3248" s="174"/>
      <c r="R3248" s="174"/>
      <c r="S3248" s="166"/>
    </row>
    <row r="3249" spans="1:19" x14ac:dyDescent="0.15">
      <c r="A3249">
        <v>24</v>
      </c>
      <c r="B3249" t="s">
        <v>160</v>
      </c>
      <c r="C3249">
        <v>67</v>
      </c>
      <c r="D3249">
        <f t="shared" si="158"/>
        <v>7</v>
      </c>
      <c r="E3249">
        <f t="shared" si="159"/>
        <v>4</v>
      </c>
      <c r="F3249">
        <f t="shared" si="160"/>
        <v>11</v>
      </c>
      <c r="G3249">
        <v>1</v>
      </c>
      <c r="I3249" s="172" t="s">
        <v>160</v>
      </c>
      <c r="J3249" s="173">
        <v>67</v>
      </c>
      <c r="K3249" s="188">
        <v>7</v>
      </c>
      <c r="L3249" s="188">
        <v>4</v>
      </c>
      <c r="M3249" s="188">
        <v>11</v>
      </c>
      <c r="O3249" s="165"/>
      <c r="P3249" s="174"/>
      <c r="Q3249" s="174"/>
      <c r="R3249" s="174"/>
      <c r="S3249" s="166"/>
    </row>
    <row r="3250" spans="1:19" x14ac:dyDescent="0.15">
      <c r="A3250">
        <v>24</v>
      </c>
      <c r="B3250" t="s">
        <v>160</v>
      </c>
      <c r="C3250">
        <v>68</v>
      </c>
      <c r="D3250">
        <f t="shared" si="158"/>
        <v>7</v>
      </c>
      <c r="E3250">
        <f t="shared" si="159"/>
        <v>7</v>
      </c>
      <c r="F3250">
        <f t="shared" si="160"/>
        <v>14</v>
      </c>
      <c r="G3250">
        <v>1</v>
      </c>
      <c r="I3250" s="172" t="s">
        <v>160</v>
      </c>
      <c r="J3250" s="173">
        <v>68</v>
      </c>
      <c r="K3250" s="188">
        <v>7</v>
      </c>
      <c r="L3250" s="188">
        <v>7</v>
      </c>
      <c r="M3250" s="188">
        <v>14</v>
      </c>
      <c r="O3250" s="165"/>
      <c r="P3250" s="174"/>
      <c r="Q3250" s="174"/>
      <c r="R3250" s="174"/>
      <c r="S3250" s="166"/>
    </row>
    <row r="3251" spans="1:19" x14ac:dyDescent="0.15">
      <c r="A3251">
        <v>24</v>
      </c>
      <c r="B3251" t="s">
        <v>160</v>
      </c>
      <c r="C3251">
        <v>69</v>
      </c>
      <c r="D3251">
        <f t="shared" si="158"/>
        <v>3</v>
      </c>
      <c r="E3251">
        <f t="shared" si="159"/>
        <v>8</v>
      </c>
      <c r="F3251">
        <f t="shared" si="160"/>
        <v>11</v>
      </c>
      <c r="G3251">
        <v>1</v>
      </c>
      <c r="I3251" s="172" t="s">
        <v>160</v>
      </c>
      <c r="J3251" s="173">
        <v>69</v>
      </c>
      <c r="K3251" s="188">
        <v>3</v>
      </c>
      <c r="L3251" s="188">
        <v>8</v>
      </c>
      <c r="M3251" s="188">
        <v>11</v>
      </c>
      <c r="O3251" s="165"/>
      <c r="P3251" s="174"/>
      <c r="Q3251" s="174"/>
      <c r="R3251" s="174"/>
      <c r="S3251" s="166"/>
    </row>
    <row r="3252" spans="1:19" x14ac:dyDescent="0.15">
      <c r="A3252">
        <v>24</v>
      </c>
      <c r="B3252" t="s">
        <v>160</v>
      </c>
      <c r="C3252">
        <v>70</v>
      </c>
      <c r="D3252">
        <f t="shared" si="158"/>
        <v>5</v>
      </c>
      <c r="E3252">
        <f t="shared" si="159"/>
        <v>7</v>
      </c>
      <c r="F3252">
        <f t="shared" si="160"/>
        <v>12</v>
      </c>
      <c r="G3252">
        <v>1</v>
      </c>
      <c r="I3252" s="172" t="s">
        <v>160</v>
      </c>
      <c r="J3252" s="173">
        <v>70</v>
      </c>
      <c r="K3252" s="188">
        <v>5</v>
      </c>
      <c r="L3252" s="188">
        <v>7</v>
      </c>
      <c r="M3252" s="188">
        <v>12</v>
      </c>
      <c r="O3252" s="165"/>
      <c r="P3252" s="174"/>
      <c r="Q3252" s="174"/>
      <c r="R3252" s="174"/>
      <c r="S3252" s="166"/>
    </row>
    <row r="3253" spans="1:19" x14ac:dyDescent="0.15">
      <c r="A3253">
        <v>24</v>
      </c>
      <c r="B3253" t="s">
        <v>160</v>
      </c>
      <c r="C3253">
        <v>71</v>
      </c>
      <c r="D3253">
        <f t="shared" si="158"/>
        <v>3</v>
      </c>
      <c r="E3253">
        <f t="shared" si="159"/>
        <v>2</v>
      </c>
      <c r="F3253">
        <f t="shared" si="160"/>
        <v>5</v>
      </c>
      <c r="G3253">
        <v>1</v>
      </c>
      <c r="I3253" s="172" t="s">
        <v>160</v>
      </c>
      <c r="J3253" s="173">
        <v>71</v>
      </c>
      <c r="K3253" s="188">
        <v>3</v>
      </c>
      <c r="L3253" s="188">
        <v>2</v>
      </c>
      <c r="M3253" s="188">
        <v>5</v>
      </c>
      <c r="O3253" s="165"/>
      <c r="P3253" s="174"/>
      <c r="Q3253" s="174"/>
      <c r="R3253" s="174"/>
      <c r="S3253" s="166"/>
    </row>
    <row r="3254" spans="1:19" x14ac:dyDescent="0.15">
      <c r="A3254">
        <v>24</v>
      </c>
      <c r="B3254" t="s">
        <v>160</v>
      </c>
      <c r="C3254">
        <v>72</v>
      </c>
      <c r="D3254">
        <f t="shared" si="158"/>
        <v>4</v>
      </c>
      <c r="E3254">
        <f t="shared" si="159"/>
        <v>3</v>
      </c>
      <c r="F3254">
        <f t="shared" si="160"/>
        <v>7</v>
      </c>
      <c r="G3254">
        <v>1</v>
      </c>
      <c r="I3254" s="172" t="s">
        <v>160</v>
      </c>
      <c r="J3254" s="173">
        <v>72</v>
      </c>
      <c r="K3254" s="188">
        <v>4</v>
      </c>
      <c r="L3254" s="188">
        <v>3</v>
      </c>
      <c r="M3254" s="188">
        <v>7</v>
      </c>
      <c r="O3254" s="165"/>
      <c r="P3254" s="174"/>
      <c r="Q3254" s="174"/>
      <c r="R3254" s="174"/>
      <c r="S3254" s="166"/>
    </row>
    <row r="3255" spans="1:19" x14ac:dyDescent="0.15">
      <c r="A3255">
        <v>24</v>
      </c>
      <c r="B3255" t="s">
        <v>160</v>
      </c>
      <c r="C3255">
        <v>73</v>
      </c>
      <c r="D3255">
        <f t="shared" si="158"/>
        <v>2</v>
      </c>
      <c r="E3255">
        <f t="shared" si="159"/>
        <v>2</v>
      </c>
      <c r="F3255">
        <f t="shared" si="160"/>
        <v>4</v>
      </c>
      <c r="G3255">
        <v>1</v>
      </c>
      <c r="I3255" s="172" t="s">
        <v>160</v>
      </c>
      <c r="J3255" s="173">
        <v>73</v>
      </c>
      <c r="K3255" s="188">
        <v>2</v>
      </c>
      <c r="L3255" s="188">
        <v>2</v>
      </c>
      <c r="M3255" s="188">
        <v>4</v>
      </c>
      <c r="O3255" s="165"/>
      <c r="P3255" s="174"/>
      <c r="Q3255" s="174"/>
      <c r="R3255" s="174"/>
      <c r="S3255" s="166"/>
    </row>
    <row r="3256" spans="1:19" x14ac:dyDescent="0.15">
      <c r="A3256">
        <v>24</v>
      </c>
      <c r="B3256" t="s">
        <v>160</v>
      </c>
      <c r="C3256">
        <v>74</v>
      </c>
      <c r="D3256">
        <f t="shared" si="158"/>
        <v>3</v>
      </c>
      <c r="E3256">
        <f t="shared" si="159"/>
        <v>5</v>
      </c>
      <c r="F3256">
        <f t="shared" si="160"/>
        <v>8</v>
      </c>
      <c r="G3256">
        <v>1</v>
      </c>
      <c r="I3256" s="172" t="s">
        <v>160</v>
      </c>
      <c r="J3256" s="173">
        <v>74</v>
      </c>
      <c r="K3256" s="188">
        <v>3</v>
      </c>
      <c r="L3256" s="188">
        <v>5</v>
      </c>
      <c r="M3256" s="188">
        <v>8</v>
      </c>
      <c r="O3256" s="165"/>
      <c r="P3256" s="174"/>
      <c r="Q3256" s="174"/>
      <c r="R3256" s="174"/>
      <c r="S3256" s="166"/>
    </row>
    <row r="3257" spans="1:19" x14ac:dyDescent="0.15">
      <c r="A3257">
        <v>24</v>
      </c>
      <c r="B3257" t="s">
        <v>160</v>
      </c>
      <c r="C3257">
        <v>75</v>
      </c>
      <c r="D3257">
        <f t="shared" si="158"/>
        <v>3</v>
      </c>
      <c r="E3257">
        <f t="shared" si="159"/>
        <v>4</v>
      </c>
      <c r="F3257">
        <f t="shared" si="160"/>
        <v>7</v>
      </c>
      <c r="G3257">
        <v>1</v>
      </c>
      <c r="I3257" s="172" t="s">
        <v>160</v>
      </c>
      <c r="J3257" s="173">
        <v>75</v>
      </c>
      <c r="K3257" s="188">
        <v>3</v>
      </c>
      <c r="L3257" s="188">
        <v>4</v>
      </c>
      <c r="M3257" s="188">
        <v>7</v>
      </c>
      <c r="O3257" s="165"/>
      <c r="P3257" s="174"/>
      <c r="Q3257" s="174"/>
      <c r="R3257" s="174"/>
      <c r="S3257" s="166"/>
    </row>
    <row r="3258" spans="1:19" x14ac:dyDescent="0.15">
      <c r="A3258">
        <v>24</v>
      </c>
      <c r="B3258" t="s">
        <v>160</v>
      </c>
      <c r="C3258">
        <v>76</v>
      </c>
      <c r="D3258">
        <f t="shared" si="158"/>
        <v>5</v>
      </c>
      <c r="E3258">
        <f t="shared" si="159"/>
        <v>4</v>
      </c>
      <c r="F3258">
        <f t="shared" si="160"/>
        <v>9</v>
      </c>
      <c r="G3258">
        <v>1</v>
      </c>
      <c r="I3258" s="172" t="s">
        <v>160</v>
      </c>
      <c r="J3258" s="173">
        <v>76</v>
      </c>
      <c r="K3258" s="188">
        <v>5</v>
      </c>
      <c r="L3258" s="188">
        <v>4</v>
      </c>
      <c r="M3258" s="188">
        <v>9</v>
      </c>
      <c r="O3258" s="165"/>
      <c r="P3258" s="174"/>
      <c r="Q3258" s="174"/>
      <c r="R3258" s="174"/>
      <c r="S3258" s="166"/>
    </row>
    <row r="3259" spans="1:19" x14ac:dyDescent="0.15">
      <c r="A3259">
        <v>24</v>
      </c>
      <c r="B3259" t="s">
        <v>160</v>
      </c>
      <c r="C3259">
        <v>77</v>
      </c>
      <c r="D3259">
        <f t="shared" si="158"/>
        <v>0</v>
      </c>
      <c r="E3259">
        <f t="shared" si="159"/>
        <v>2</v>
      </c>
      <c r="F3259">
        <f t="shared" si="160"/>
        <v>2</v>
      </c>
      <c r="G3259">
        <v>1</v>
      </c>
      <c r="I3259" s="172" t="s">
        <v>160</v>
      </c>
      <c r="J3259" s="173">
        <v>77</v>
      </c>
      <c r="K3259" s="188">
        <v>0</v>
      </c>
      <c r="L3259" s="188">
        <v>2</v>
      </c>
      <c r="M3259" s="188">
        <v>2</v>
      </c>
      <c r="O3259" s="165"/>
      <c r="P3259" s="174"/>
      <c r="Q3259" s="174"/>
      <c r="R3259" s="174"/>
      <c r="S3259" s="166"/>
    </row>
    <row r="3260" spans="1:19" x14ac:dyDescent="0.15">
      <c r="A3260">
        <v>24</v>
      </c>
      <c r="B3260" t="s">
        <v>160</v>
      </c>
      <c r="C3260">
        <v>78</v>
      </c>
      <c r="D3260">
        <f t="shared" si="158"/>
        <v>3</v>
      </c>
      <c r="E3260">
        <f t="shared" si="159"/>
        <v>2</v>
      </c>
      <c r="F3260">
        <f t="shared" si="160"/>
        <v>5</v>
      </c>
      <c r="G3260">
        <v>1</v>
      </c>
      <c r="I3260" s="172" t="s">
        <v>160</v>
      </c>
      <c r="J3260" s="173">
        <v>78</v>
      </c>
      <c r="K3260" s="188">
        <v>3</v>
      </c>
      <c r="L3260" s="188">
        <v>2</v>
      </c>
      <c r="M3260" s="188">
        <v>5</v>
      </c>
      <c r="O3260" s="165"/>
      <c r="P3260" s="174"/>
      <c r="Q3260" s="174"/>
      <c r="R3260" s="174"/>
      <c r="S3260" s="166"/>
    </row>
    <row r="3261" spans="1:19" x14ac:dyDescent="0.15">
      <c r="A3261">
        <v>24</v>
      </c>
      <c r="B3261" t="s">
        <v>160</v>
      </c>
      <c r="C3261">
        <v>79</v>
      </c>
      <c r="D3261">
        <f t="shared" si="158"/>
        <v>6</v>
      </c>
      <c r="E3261">
        <f t="shared" si="159"/>
        <v>4</v>
      </c>
      <c r="F3261">
        <f t="shared" si="160"/>
        <v>10</v>
      </c>
      <c r="G3261">
        <v>1</v>
      </c>
      <c r="I3261" s="172" t="s">
        <v>160</v>
      </c>
      <c r="J3261" s="173">
        <v>79</v>
      </c>
      <c r="K3261" s="188">
        <v>6</v>
      </c>
      <c r="L3261" s="188">
        <v>4</v>
      </c>
      <c r="M3261" s="188">
        <v>10</v>
      </c>
      <c r="O3261" s="165"/>
      <c r="P3261" s="174"/>
      <c r="Q3261" s="174"/>
      <c r="R3261" s="174"/>
      <c r="S3261" s="166"/>
    </row>
    <row r="3262" spans="1:19" x14ac:dyDescent="0.15">
      <c r="A3262">
        <v>24</v>
      </c>
      <c r="B3262" t="s">
        <v>160</v>
      </c>
      <c r="C3262">
        <v>80</v>
      </c>
      <c r="D3262">
        <f t="shared" si="158"/>
        <v>1</v>
      </c>
      <c r="E3262">
        <f t="shared" si="159"/>
        <v>3</v>
      </c>
      <c r="F3262">
        <f t="shared" si="160"/>
        <v>4</v>
      </c>
      <c r="G3262">
        <v>1</v>
      </c>
      <c r="I3262" s="172" t="s">
        <v>160</v>
      </c>
      <c r="J3262" s="173">
        <v>80</v>
      </c>
      <c r="K3262" s="188">
        <v>1</v>
      </c>
      <c r="L3262" s="188">
        <v>3</v>
      </c>
      <c r="M3262" s="188">
        <v>4</v>
      </c>
      <c r="O3262" s="165"/>
      <c r="P3262" s="174"/>
      <c r="Q3262" s="174"/>
      <c r="R3262" s="174"/>
      <c r="S3262" s="166"/>
    </row>
    <row r="3263" spans="1:19" x14ac:dyDescent="0.15">
      <c r="A3263">
        <v>24</v>
      </c>
      <c r="B3263" t="s">
        <v>160</v>
      </c>
      <c r="C3263">
        <v>81</v>
      </c>
      <c r="D3263">
        <f t="shared" si="158"/>
        <v>3</v>
      </c>
      <c r="E3263">
        <f t="shared" si="159"/>
        <v>2</v>
      </c>
      <c r="F3263">
        <f t="shared" si="160"/>
        <v>5</v>
      </c>
      <c r="G3263">
        <v>1</v>
      </c>
      <c r="I3263" s="172" t="s">
        <v>160</v>
      </c>
      <c r="J3263" s="173">
        <v>81</v>
      </c>
      <c r="K3263" s="188">
        <v>3</v>
      </c>
      <c r="L3263" s="188">
        <v>2</v>
      </c>
      <c r="M3263" s="188">
        <v>5</v>
      </c>
      <c r="O3263" s="165"/>
      <c r="P3263" s="174"/>
      <c r="Q3263" s="174"/>
      <c r="R3263" s="174"/>
      <c r="S3263" s="166"/>
    </row>
    <row r="3264" spans="1:19" x14ac:dyDescent="0.15">
      <c r="A3264">
        <v>24</v>
      </c>
      <c r="B3264" t="s">
        <v>160</v>
      </c>
      <c r="C3264">
        <v>82</v>
      </c>
      <c r="D3264">
        <f t="shared" si="158"/>
        <v>2</v>
      </c>
      <c r="E3264">
        <f t="shared" si="159"/>
        <v>4</v>
      </c>
      <c r="F3264">
        <f t="shared" si="160"/>
        <v>6</v>
      </c>
      <c r="G3264">
        <v>1</v>
      </c>
      <c r="I3264" s="172" t="s">
        <v>160</v>
      </c>
      <c r="J3264" s="173">
        <v>82</v>
      </c>
      <c r="K3264" s="188">
        <v>2</v>
      </c>
      <c r="L3264" s="188">
        <v>4</v>
      </c>
      <c r="M3264" s="188">
        <v>6</v>
      </c>
      <c r="O3264" s="165"/>
      <c r="P3264" s="174"/>
      <c r="Q3264" s="174"/>
      <c r="R3264" s="174"/>
      <c r="S3264" s="166"/>
    </row>
    <row r="3265" spans="1:19" x14ac:dyDescent="0.15">
      <c r="A3265">
        <v>24</v>
      </c>
      <c r="B3265" t="s">
        <v>160</v>
      </c>
      <c r="C3265">
        <v>83</v>
      </c>
      <c r="D3265">
        <f t="shared" si="158"/>
        <v>5</v>
      </c>
      <c r="E3265">
        <f t="shared" si="159"/>
        <v>4</v>
      </c>
      <c r="F3265">
        <f t="shared" si="160"/>
        <v>9</v>
      </c>
      <c r="G3265">
        <v>1</v>
      </c>
      <c r="I3265" s="172" t="s">
        <v>160</v>
      </c>
      <c r="J3265" s="173">
        <v>83</v>
      </c>
      <c r="K3265" s="188">
        <v>5</v>
      </c>
      <c r="L3265" s="188">
        <v>4</v>
      </c>
      <c r="M3265" s="188">
        <v>9</v>
      </c>
      <c r="O3265" s="165"/>
      <c r="P3265" s="174"/>
      <c r="Q3265" s="174"/>
      <c r="R3265" s="174"/>
      <c r="S3265" s="166"/>
    </row>
    <row r="3266" spans="1:19" x14ac:dyDescent="0.15">
      <c r="A3266">
        <v>24</v>
      </c>
      <c r="B3266" t="s">
        <v>160</v>
      </c>
      <c r="C3266">
        <v>84</v>
      </c>
      <c r="D3266">
        <f t="shared" si="158"/>
        <v>1</v>
      </c>
      <c r="E3266">
        <f t="shared" si="159"/>
        <v>2</v>
      </c>
      <c r="F3266">
        <f t="shared" si="160"/>
        <v>3</v>
      </c>
      <c r="G3266">
        <v>1</v>
      </c>
      <c r="I3266" s="172" t="s">
        <v>160</v>
      </c>
      <c r="J3266" s="173">
        <v>84</v>
      </c>
      <c r="K3266" s="188">
        <v>1</v>
      </c>
      <c r="L3266" s="188">
        <v>2</v>
      </c>
      <c r="M3266" s="188">
        <v>3</v>
      </c>
      <c r="O3266" s="165"/>
      <c r="P3266" s="174"/>
      <c r="Q3266" s="174"/>
      <c r="R3266" s="174"/>
      <c r="S3266" s="166"/>
    </row>
    <row r="3267" spans="1:19" x14ac:dyDescent="0.15">
      <c r="A3267">
        <v>24</v>
      </c>
      <c r="B3267" t="s">
        <v>160</v>
      </c>
      <c r="C3267">
        <v>85</v>
      </c>
      <c r="D3267">
        <f t="shared" si="158"/>
        <v>2</v>
      </c>
      <c r="E3267">
        <f t="shared" si="159"/>
        <v>4</v>
      </c>
      <c r="F3267">
        <f t="shared" si="160"/>
        <v>6</v>
      </c>
      <c r="G3267">
        <v>1</v>
      </c>
      <c r="I3267" s="172" t="s">
        <v>160</v>
      </c>
      <c r="J3267" s="173">
        <v>85</v>
      </c>
      <c r="K3267" s="188">
        <v>2</v>
      </c>
      <c r="L3267" s="188">
        <v>4</v>
      </c>
      <c r="M3267" s="188">
        <v>6</v>
      </c>
      <c r="O3267" s="165"/>
      <c r="P3267" s="174"/>
      <c r="Q3267" s="174"/>
      <c r="R3267" s="174"/>
      <c r="S3267" s="166"/>
    </row>
    <row r="3268" spans="1:19" x14ac:dyDescent="0.15">
      <c r="A3268">
        <v>24</v>
      </c>
      <c r="B3268" t="s">
        <v>160</v>
      </c>
      <c r="C3268">
        <v>86</v>
      </c>
      <c r="D3268">
        <f t="shared" si="158"/>
        <v>3</v>
      </c>
      <c r="E3268">
        <f t="shared" si="159"/>
        <v>5</v>
      </c>
      <c r="F3268">
        <f t="shared" si="160"/>
        <v>8</v>
      </c>
      <c r="G3268">
        <v>1</v>
      </c>
      <c r="I3268" s="172" t="s">
        <v>160</v>
      </c>
      <c r="J3268" s="173">
        <v>86</v>
      </c>
      <c r="K3268" s="188">
        <v>3</v>
      </c>
      <c r="L3268" s="188">
        <v>5</v>
      </c>
      <c r="M3268" s="188">
        <v>8</v>
      </c>
      <c r="O3268" s="165"/>
      <c r="P3268" s="174"/>
      <c r="Q3268" s="174"/>
      <c r="R3268" s="174"/>
      <c r="S3268" s="166"/>
    </row>
    <row r="3269" spans="1:19" x14ac:dyDescent="0.15">
      <c r="A3269">
        <v>24</v>
      </c>
      <c r="B3269" t="s">
        <v>160</v>
      </c>
      <c r="C3269">
        <v>87</v>
      </c>
      <c r="D3269">
        <f t="shared" si="158"/>
        <v>2</v>
      </c>
      <c r="E3269">
        <f t="shared" si="159"/>
        <v>2</v>
      </c>
      <c r="F3269">
        <f t="shared" si="160"/>
        <v>4</v>
      </c>
      <c r="G3269">
        <v>1</v>
      </c>
      <c r="I3269" s="172" t="s">
        <v>160</v>
      </c>
      <c r="J3269" s="173">
        <v>87</v>
      </c>
      <c r="K3269" s="188">
        <v>2</v>
      </c>
      <c r="L3269" s="188">
        <v>2</v>
      </c>
      <c r="M3269" s="188">
        <v>4</v>
      </c>
      <c r="O3269" s="165"/>
      <c r="P3269" s="174"/>
      <c r="Q3269" s="174"/>
      <c r="R3269" s="174"/>
      <c r="S3269" s="166"/>
    </row>
    <row r="3270" spans="1:19" x14ac:dyDescent="0.15">
      <c r="A3270">
        <v>24</v>
      </c>
      <c r="B3270" t="s">
        <v>160</v>
      </c>
      <c r="C3270">
        <v>88</v>
      </c>
      <c r="D3270">
        <f t="shared" si="158"/>
        <v>1</v>
      </c>
      <c r="E3270">
        <f t="shared" si="159"/>
        <v>3</v>
      </c>
      <c r="F3270">
        <f t="shared" si="160"/>
        <v>4</v>
      </c>
      <c r="G3270">
        <v>1</v>
      </c>
      <c r="I3270" s="172" t="s">
        <v>160</v>
      </c>
      <c r="J3270" s="173">
        <v>88</v>
      </c>
      <c r="K3270" s="188">
        <v>1</v>
      </c>
      <c r="L3270" s="188">
        <v>3</v>
      </c>
      <c r="M3270" s="188">
        <v>4</v>
      </c>
      <c r="O3270" s="165"/>
      <c r="P3270" s="174"/>
      <c r="Q3270" s="174"/>
      <c r="R3270" s="174"/>
      <c r="S3270" s="166"/>
    </row>
    <row r="3271" spans="1:19" x14ac:dyDescent="0.15">
      <c r="A3271">
        <v>24</v>
      </c>
      <c r="B3271" t="s">
        <v>160</v>
      </c>
      <c r="C3271">
        <v>89</v>
      </c>
      <c r="D3271">
        <f t="shared" si="158"/>
        <v>0</v>
      </c>
      <c r="E3271">
        <f t="shared" si="159"/>
        <v>0</v>
      </c>
      <c r="F3271">
        <f t="shared" si="160"/>
        <v>0</v>
      </c>
      <c r="G3271">
        <v>1</v>
      </c>
      <c r="I3271" s="172" t="s">
        <v>160</v>
      </c>
      <c r="J3271" s="173">
        <v>89</v>
      </c>
      <c r="K3271" s="189"/>
      <c r="L3271" s="189"/>
      <c r="M3271" s="189"/>
      <c r="O3271" s="165"/>
      <c r="P3271" s="174"/>
      <c r="Q3271" s="174"/>
      <c r="R3271" s="174"/>
      <c r="S3271" s="166"/>
    </row>
    <row r="3272" spans="1:19" x14ac:dyDescent="0.15">
      <c r="A3272">
        <v>24</v>
      </c>
      <c r="B3272" t="s">
        <v>160</v>
      </c>
      <c r="C3272">
        <v>90</v>
      </c>
      <c r="D3272">
        <f t="shared" si="158"/>
        <v>1</v>
      </c>
      <c r="E3272">
        <f t="shared" si="159"/>
        <v>2</v>
      </c>
      <c r="F3272">
        <f t="shared" si="160"/>
        <v>3</v>
      </c>
      <c r="G3272">
        <v>1</v>
      </c>
      <c r="I3272" s="172" t="s">
        <v>160</v>
      </c>
      <c r="J3272" s="173">
        <v>90</v>
      </c>
      <c r="K3272" s="188">
        <v>1</v>
      </c>
      <c r="L3272" s="188">
        <v>2</v>
      </c>
      <c r="M3272" s="188">
        <v>3</v>
      </c>
      <c r="O3272" s="165"/>
      <c r="P3272" s="174"/>
      <c r="Q3272" s="174"/>
      <c r="R3272" s="174"/>
      <c r="S3272" s="166"/>
    </row>
    <row r="3273" spans="1:19" x14ac:dyDescent="0.15">
      <c r="A3273">
        <v>24</v>
      </c>
      <c r="B3273" t="s">
        <v>160</v>
      </c>
      <c r="C3273">
        <v>91</v>
      </c>
      <c r="D3273">
        <f t="shared" si="158"/>
        <v>0</v>
      </c>
      <c r="E3273">
        <f t="shared" si="159"/>
        <v>5</v>
      </c>
      <c r="F3273">
        <f t="shared" si="160"/>
        <v>5</v>
      </c>
      <c r="G3273">
        <v>1</v>
      </c>
      <c r="I3273" s="172" t="s">
        <v>160</v>
      </c>
      <c r="J3273" s="173">
        <v>91</v>
      </c>
      <c r="K3273" s="188">
        <v>0</v>
      </c>
      <c r="L3273" s="188">
        <v>5</v>
      </c>
      <c r="M3273" s="188">
        <v>5</v>
      </c>
      <c r="O3273" s="165"/>
      <c r="P3273" s="174"/>
      <c r="Q3273" s="174"/>
      <c r="R3273" s="174"/>
      <c r="S3273" s="166"/>
    </row>
    <row r="3274" spans="1:19" x14ac:dyDescent="0.15">
      <c r="A3274">
        <v>24</v>
      </c>
      <c r="B3274" t="s">
        <v>160</v>
      </c>
      <c r="C3274">
        <v>92</v>
      </c>
      <c r="D3274">
        <f t="shared" si="158"/>
        <v>1</v>
      </c>
      <c r="E3274">
        <f t="shared" si="159"/>
        <v>3</v>
      </c>
      <c r="F3274">
        <f t="shared" si="160"/>
        <v>4</v>
      </c>
      <c r="G3274">
        <v>1</v>
      </c>
      <c r="I3274" s="172" t="s">
        <v>160</v>
      </c>
      <c r="J3274" s="173">
        <v>92</v>
      </c>
      <c r="K3274" s="188">
        <v>1</v>
      </c>
      <c r="L3274" s="188">
        <v>3</v>
      </c>
      <c r="M3274" s="188">
        <v>4</v>
      </c>
      <c r="O3274" s="165"/>
      <c r="P3274" s="174"/>
      <c r="Q3274" s="174"/>
      <c r="R3274" s="174"/>
      <c r="S3274" s="166"/>
    </row>
    <row r="3275" spans="1:19" x14ac:dyDescent="0.15">
      <c r="A3275">
        <v>24</v>
      </c>
      <c r="B3275" t="s">
        <v>160</v>
      </c>
      <c r="C3275">
        <v>93</v>
      </c>
      <c r="D3275">
        <f t="shared" si="158"/>
        <v>0</v>
      </c>
      <c r="E3275">
        <f t="shared" si="159"/>
        <v>0</v>
      </c>
      <c r="F3275">
        <f t="shared" si="160"/>
        <v>0</v>
      </c>
      <c r="G3275">
        <v>1</v>
      </c>
      <c r="I3275" s="172" t="s">
        <v>160</v>
      </c>
      <c r="J3275" s="173">
        <v>93</v>
      </c>
      <c r="K3275" s="189"/>
      <c r="L3275" s="189"/>
      <c r="M3275" s="189"/>
      <c r="O3275" s="165"/>
      <c r="P3275" s="174"/>
      <c r="Q3275" s="174"/>
      <c r="R3275" s="174"/>
      <c r="S3275" s="166"/>
    </row>
    <row r="3276" spans="1:19" x14ac:dyDescent="0.15">
      <c r="A3276">
        <v>24</v>
      </c>
      <c r="B3276" t="s">
        <v>160</v>
      </c>
      <c r="C3276">
        <v>94</v>
      </c>
      <c r="D3276">
        <f t="shared" si="158"/>
        <v>0</v>
      </c>
      <c r="E3276">
        <f t="shared" si="159"/>
        <v>1</v>
      </c>
      <c r="F3276">
        <f t="shared" si="160"/>
        <v>1</v>
      </c>
      <c r="G3276">
        <v>1</v>
      </c>
      <c r="I3276" s="172" t="s">
        <v>160</v>
      </c>
      <c r="J3276" s="173">
        <v>94</v>
      </c>
      <c r="K3276" s="188">
        <v>0</v>
      </c>
      <c r="L3276" s="188">
        <v>1</v>
      </c>
      <c r="M3276" s="188">
        <v>1</v>
      </c>
      <c r="O3276" s="165"/>
      <c r="P3276" s="174"/>
      <c r="Q3276" s="174"/>
      <c r="R3276" s="174"/>
      <c r="S3276" s="166"/>
    </row>
    <row r="3277" spans="1:19" x14ac:dyDescent="0.15">
      <c r="A3277">
        <v>24</v>
      </c>
      <c r="B3277" t="s">
        <v>160</v>
      </c>
      <c r="C3277">
        <v>95</v>
      </c>
      <c r="D3277">
        <f t="shared" si="158"/>
        <v>0</v>
      </c>
      <c r="E3277">
        <f t="shared" si="159"/>
        <v>1</v>
      </c>
      <c r="F3277">
        <f t="shared" si="160"/>
        <v>1</v>
      </c>
      <c r="G3277">
        <v>1</v>
      </c>
      <c r="I3277" s="172" t="s">
        <v>160</v>
      </c>
      <c r="J3277" s="173">
        <v>95</v>
      </c>
      <c r="K3277" s="188">
        <v>0</v>
      </c>
      <c r="L3277" s="188">
        <v>1</v>
      </c>
      <c r="M3277" s="188">
        <v>1</v>
      </c>
      <c r="O3277" s="165"/>
      <c r="P3277" s="176"/>
      <c r="Q3277" s="176"/>
      <c r="R3277" s="176"/>
      <c r="S3277" s="167"/>
    </row>
    <row r="3278" spans="1:19" x14ac:dyDescent="0.15">
      <c r="A3278">
        <v>24</v>
      </c>
      <c r="B3278" t="s">
        <v>160</v>
      </c>
      <c r="C3278">
        <v>96</v>
      </c>
      <c r="D3278">
        <f t="shared" si="158"/>
        <v>0</v>
      </c>
      <c r="E3278">
        <f t="shared" si="159"/>
        <v>0</v>
      </c>
      <c r="F3278">
        <f t="shared" si="160"/>
        <v>0</v>
      </c>
      <c r="G3278">
        <v>1</v>
      </c>
      <c r="I3278" s="172" t="s">
        <v>160</v>
      </c>
      <c r="J3278" s="173">
        <v>96</v>
      </c>
      <c r="K3278" s="189"/>
      <c r="L3278" s="189"/>
      <c r="M3278" s="189"/>
      <c r="O3278" s="165"/>
      <c r="P3278" s="174"/>
      <c r="Q3278" s="174"/>
      <c r="R3278" s="174"/>
      <c r="S3278" s="166"/>
    </row>
    <row r="3279" spans="1:19" x14ac:dyDescent="0.15">
      <c r="A3279">
        <v>24</v>
      </c>
      <c r="B3279" t="s">
        <v>160</v>
      </c>
      <c r="C3279">
        <v>97</v>
      </c>
      <c r="D3279">
        <f t="shared" si="158"/>
        <v>0</v>
      </c>
      <c r="E3279">
        <f t="shared" si="159"/>
        <v>2</v>
      </c>
      <c r="F3279">
        <f t="shared" si="160"/>
        <v>2</v>
      </c>
      <c r="G3279">
        <v>1</v>
      </c>
      <c r="I3279" s="172" t="s">
        <v>160</v>
      </c>
      <c r="J3279" s="173">
        <v>97</v>
      </c>
      <c r="K3279" s="188">
        <v>0</v>
      </c>
      <c r="L3279" s="188">
        <v>2</v>
      </c>
      <c r="M3279" s="188">
        <v>2</v>
      </c>
      <c r="O3279" s="165"/>
      <c r="P3279" s="176"/>
      <c r="Q3279" s="176"/>
      <c r="R3279" s="176"/>
      <c r="S3279" s="167"/>
    </row>
    <row r="3280" spans="1:19" x14ac:dyDescent="0.15">
      <c r="A3280">
        <v>24</v>
      </c>
      <c r="B3280" t="s">
        <v>160</v>
      </c>
      <c r="C3280">
        <v>98</v>
      </c>
      <c r="D3280">
        <f t="shared" si="158"/>
        <v>0</v>
      </c>
      <c r="E3280">
        <f t="shared" si="159"/>
        <v>1</v>
      </c>
      <c r="F3280">
        <f t="shared" si="160"/>
        <v>1</v>
      </c>
      <c r="G3280">
        <v>1</v>
      </c>
      <c r="I3280" s="172" t="s">
        <v>160</v>
      </c>
      <c r="J3280" s="173">
        <v>98</v>
      </c>
      <c r="K3280" s="188">
        <v>0</v>
      </c>
      <c r="L3280" s="188">
        <v>1</v>
      </c>
      <c r="M3280" s="188">
        <v>1</v>
      </c>
      <c r="O3280" s="165"/>
      <c r="P3280" s="176"/>
      <c r="Q3280" s="176"/>
      <c r="R3280" s="176"/>
      <c r="S3280" s="167"/>
    </row>
    <row r="3281" spans="1:19" x14ac:dyDescent="0.15">
      <c r="A3281">
        <v>24</v>
      </c>
      <c r="B3281" t="s">
        <v>160</v>
      </c>
      <c r="C3281">
        <v>99</v>
      </c>
      <c r="D3281">
        <f t="shared" si="158"/>
        <v>0</v>
      </c>
      <c r="E3281">
        <f t="shared" si="159"/>
        <v>0</v>
      </c>
      <c r="F3281">
        <f t="shared" si="160"/>
        <v>0</v>
      </c>
      <c r="G3281">
        <v>1</v>
      </c>
      <c r="I3281" s="172" t="s">
        <v>160</v>
      </c>
      <c r="J3281" s="173">
        <v>99</v>
      </c>
      <c r="K3281" s="189"/>
      <c r="L3281" s="189"/>
      <c r="M3281" s="189"/>
      <c r="O3281" s="165"/>
      <c r="P3281" s="176"/>
      <c r="Q3281" s="176"/>
      <c r="R3281" s="176"/>
      <c r="S3281" s="167"/>
    </row>
    <row r="3282" spans="1:19" x14ac:dyDescent="0.15">
      <c r="A3282">
        <v>24</v>
      </c>
      <c r="B3282" t="s">
        <v>160</v>
      </c>
      <c r="C3282">
        <v>100</v>
      </c>
      <c r="D3282">
        <f t="shared" si="158"/>
        <v>0</v>
      </c>
      <c r="E3282">
        <f t="shared" si="159"/>
        <v>0</v>
      </c>
      <c r="F3282">
        <f t="shared" si="160"/>
        <v>0</v>
      </c>
      <c r="G3282">
        <v>1</v>
      </c>
      <c r="I3282" s="172" t="s">
        <v>160</v>
      </c>
      <c r="J3282" s="173">
        <v>100</v>
      </c>
      <c r="K3282" s="189"/>
      <c r="L3282" s="189"/>
      <c r="M3282" s="189"/>
      <c r="O3282" s="165"/>
      <c r="P3282" s="176"/>
      <c r="Q3282" s="176"/>
      <c r="R3282" s="176"/>
      <c r="S3282" s="167"/>
    </row>
    <row r="3283" spans="1:19" x14ac:dyDescent="0.15">
      <c r="A3283">
        <v>24</v>
      </c>
      <c r="B3283" t="s">
        <v>160</v>
      </c>
      <c r="C3283">
        <v>101</v>
      </c>
      <c r="D3283">
        <f t="shared" si="158"/>
        <v>0</v>
      </c>
      <c r="E3283">
        <f t="shared" si="159"/>
        <v>1</v>
      </c>
      <c r="F3283">
        <f t="shared" si="160"/>
        <v>1</v>
      </c>
      <c r="G3283">
        <v>1</v>
      </c>
      <c r="I3283" s="172" t="s">
        <v>160</v>
      </c>
      <c r="J3283" s="173">
        <v>101</v>
      </c>
      <c r="K3283" s="188">
        <v>0</v>
      </c>
      <c r="L3283" s="188">
        <v>1</v>
      </c>
      <c r="M3283" s="188">
        <v>1</v>
      </c>
      <c r="O3283" s="165"/>
      <c r="P3283" s="176"/>
      <c r="Q3283" s="176"/>
      <c r="R3283" s="176"/>
      <c r="S3283" s="167"/>
    </row>
    <row r="3284" spans="1:19" x14ac:dyDescent="0.15">
      <c r="A3284">
        <v>24</v>
      </c>
      <c r="B3284" t="s">
        <v>160</v>
      </c>
      <c r="C3284">
        <v>102</v>
      </c>
      <c r="D3284">
        <f t="shared" si="158"/>
        <v>0</v>
      </c>
      <c r="E3284">
        <f t="shared" si="159"/>
        <v>0</v>
      </c>
      <c r="F3284">
        <f t="shared" si="160"/>
        <v>0</v>
      </c>
      <c r="G3284">
        <v>1</v>
      </c>
      <c r="I3284" s="172" t="s">
        <v>160</v>
      </c>
      <c r="J3284" s="173">
        <v>102</v>
      </c>
      <c r="K3284" s="189"/>
      <c r="L3284" s="189"/>
      <c r="M3284" s="189"/>
      <c r="O3284" s="165"/>
      <c r="P3284" s="176"/>
      <c r="Q3284" s="176"/>
      <c r="R3284" s="176"/>
      <c r="S3284" s="167"/>
    </row>
    <row r="3285" spans="1:19" x14ac:dyDescent="0.15">
      <c r="A3285">
        <v>24</v>
      </c>
      <c r="B3285" t="s">
        <v>160</v>
      </c>
      <c r="C3285">
        <v>103</v>
      </c>
      <c r="D3285">
        <f t="shared" si="158"/>
        <v>0</v>
      </c>
      <c r="E3285">
        <f t="shared" si="159"/>
        <v>0</v>
      </c>
      <c r="F3285">
        <f t="shared" si="160"/>
        <v>0</v>
      </c>
      <c r="G3285">
        <v>1</v>
      </c>
      <c r="I3285" s="172" t="s">
        <v>160</v>
      </c>
      <c r="J3285" s="173">
        <v>103</v>
      </c>
      <c r="K3285" s="189"/>
      <c r="L3285" s="189"/>
      <c r="M3285" s="189"/>
      <c r="O3285" s="165"/>
      <c r="P3285" s="176"/>
      <c r="Q3285" s="176"/>
      <c r="R3285" s="176"/>
      <c r="S3285" s="167"/>
    </row>
    <row r="3286" spans="1:19" x14ac:dyDescent="0.15">
      <c r="A3286">
        <v>24</v>
      </c>
      <c r="B3286" t="s">
        <v>160</v>
      </c>
      <c r="C3286">
        <v>104</v>
      </c>
      <c r="D3286">
        <f t="shared" si="158"/>
        <v>0</v>
      </c>
      <c r="E3286">
        <f t="shared" si="159"/>
        <v>0</v>
      </c>
      <c r="F3286">
        <f t="shared" si="160"/>
        <v>0</v>
      </c>
      <c r="G3286">
        <v>1</v>
      </c>
      <c r="I3286" s="172" t="s">
        <v>160</v>
      </c>
      <c r="J3286" s="173">
        <v>104</v>
      </c>
      <c r="K3286" s="189"/>
      <c r="L3286" s="189"/>
      <c r="M3286" s="189"/>
      <c r="O3286" s="165"/>
      <c r="P3286" s="176"/>
      <c r="Q3286" s="176"/>
      <c r="R3286" s="176"/>
      <c r="S3286" s="167"/>
    </row>
    <row r="3287" spans="1:19" x14ac:dyDescent="0.15">
      <c r="A3287">
        <v>24</v>
      </c>
      <c r="B3287" t="s">
        <v>160</v>
      </c>
      <c r="C3287">
        <v>105</v>
      </c>
      <c r="D3287">
        <f t="shared" si="158"/>
        <v>0</v>
      </c>
      <c r="E3287">
        <f t="shared" si="159"/>
        <v>0</v>
      </c>
      <c r="F3287">
        <f t="shared" si="160"/>
        <v>0</v>
      </c>
      <c r="G3287">
        <v>1</v>
      </c>
      <c r="I3287" s="172" t="s">
        <v>160</v>
      </c>
      <c r="J3287" s="173">
        <v>105</v>
      </c>
      <c r="K3287" s="189"/>
      <c r="L3287" s="189"/>
      <c r="M3287" s="189"/>
      <c r="O3287" s="165"/>
      <c r="P3287" s="176"/>
      <c r="Q3287" s="176"/>
      <c r="R3287" s="176"/>
      <c r="S3287" s="167"/>
    </row>
    <row r="3288" spans="1:19" x14ac:dyDescent="0.15">
      <c r="A3288">
        <v>25</v>
      </c>
      <c r="B3288" t="s">
        <v>161</v>
      </c>
      <c r="C3288">
        <v>0</v>
      </c>
      <c r="D3288">
        <f t="shared" si="158"/>
        <v>0</v>
      </c>
      <c r="E3288">
        <f t="shared" si="159"/>
        <v>2</v>
      </c>
      <c r="F3288">
        <f t="shared" si="160"/>
        <v>2</v>
      </c>
      <c r="G3288">
        <v>1</v>
      </c>
      <c r="I3288" s="172" t="s">
        <v>161</v>
      </c>
      <c r="J3288" s="173">
        <v>0</v>
      </c>
      <c r="K3288" s="188">
        <v>0</v>
      </c>
      <c r="L3288" s="188">
        <v>2</v>
      </c>
      <c r="M3288" s="188">
        <v>2</v>
      </c>
      <c r="O3288" s="165"/>
      <c r="P3288" s="174"/>
      <c r="Q3288" s="174"/>
      <c r="R3288" s="174"/>
      <c r="S3288" s="166"/>
    </row>
    <row r="3289" spans="1:19" x14ac:dyDescent="0.15">
      <c r="A3289">
        <v>25</v>
      </c>
      <c r="B3289" t="s">
        <v>161</v>
      </c>
      <c r="C3289">
        <v>1</v>
      </c>
      <c r="D3289">
        <f t="shared" si="158"/>
        <v>0</v>
      </c>
      <c r="E3289">
        <f t="shared" si="159"/>
        <v>3</v>
      </c>
      <c r="F3289">
        <f t="shared" si="160"/>
        <v>3</v>
      </c>
      <c r="G3289">
        <v>1</v>
      </c>
      <c r="I3289" s="172" t="s">
        <v>161</v>
      </c>
      <c r="J3289" s="173">
        <v>1</v>
      </c>
      <c r="K3289" s="188">
        <v>0</v>
      </c>
      <c r="L3289" s="188">
        <v>3</v>
      </c>
      <c r="M3289" s="188">
        <v>3</v>
      </c>
      <c r="O3289" s="165"/>
      <c r="P3289" s="174"/>
      <c r="Q3289" s="174"/>
      <c r="R3289" s="174"/>
      <c r="S3289" s="166"/>
    </row>
    <row r="3290" spans="1:19" x14ac:dyDescent="0.15">
      <c r="A3290">
        <v>25</v>
      </c>
      <c r="B3290" t="s">
        <v>161</v>
      </c>
      <c r="C3290">
        <v>2</v>
      </c>
      <c r="D3290">
        <f t="shared" si="158"/>
        <v>2</v>
      </c>
      <c r="E3290">
        <f t="shared" si="159"/>
        <v>1</v>
      </c>
      <c r="F3290">
        <f t="shared" si="160"/>
        <v>3</v>
      </c>
      <c r="G3290">
        <v>1</v>
      </c>
      <c r="I3290" s="172" t="s">
        <v>161</v>
      </c>
      <c r="J3290" s="173">
        <v>2</v>
      </c>
      <c r="K3290" s="188">
        <v>2</v>
      </c>
      <c r="L3290" s="188">
        <v>1</v>
      </c>
      <c r="M3290" s="188">
        <v>3</v>
      </c>
      <c r="O3290" s="165"/>
      <c r="P3290" s="174"/>
      <c r="Q3290" s="174"/>
      <c r="R3290" s="174"/>
      <c r="S3290" s="166"/>
    </row>
    <row r="3291" spans="1:19" x14ac:dyDescent="0.15">
      <c r="A3291">
        <v>25</v>
      </c>
      <c r="B3291" t="s">
        <v>161</v>
      </c>
      <c r="C3291">
        <v>3</v>
      </c>
      <c r="D3291">
        <f t="shared" si="158"/>
        <v>1</v>
      </c>
      <c r="E3291">
        <f t="shared" si="159"/>
        <v>1</v>
      </c>
      <c r="F3291">
        <f t="shared" si="160"/>
        <v>2</v>
      </c>
      <c r="G3291">
        <v>1</v>
      </c>
      <c r="I3291" s="172" t="s">
        <v>161</v>
      </c>
      <c r="J3291" s="173">
        <v>3</v>
      </c>
      <c r="K3291" s="188">
        <v>1</v>
      </c>
      <c r="L3291" s="188">
        <v>1</v>
      </c>
      <c r="M3291" s="188">
        <v>2</v>
      </c>
      <c r="O3291" s="165"/>
      <c r="P3291" s="174"/>
      <c r="Q3291" s="174"/>
      <c r="R3291" s="174"/>
      <c r="S3291" s="166"/>
    </row>
    <row r="3292" spans="1:19" x14ac:dyDescent="0.15">
      <c r="A3292">
        <v>25</v>
      </c>
      <c r="B3292" t="s">
        <v>161</v>
      </c>
      <c r="C3292">
        <v>4</v>
      </c>
      <c r="D3292">
        <f t="shared" si="158"/>
        <v>3</v>
      </c>
      <c r="E3292">
        <f t="shared" si="159"/>
        <v>3</v>
      </c>
      <c r="F3292">
        <f t="shared" si="160"/>
        <v>6</v>
      </c>
      <c r="G3292">
        <v>1</v>
      </c>
      <c r="I3292" s="172" t="s">
        <v>161</v>
      </c>
      <c r="J3292" s="173">
        <v>4</v>
      </c>
      <c r="K3292" s="188">
        <v>3</v>
      </c>
      <c r="L3292" s="188">
        <v>3</v>
      </c>
      <c r="M3292" s="188">
        <v>6</v>
      </c>
      <c r="O3292" s="165"/>
      <c r="P3292" s="174"/>
      <c r="Q3292" s="174"/>
      <c r="R3292" s="174"/>
      <c r="S3292" s="166"/>
    </row>
    <row r="3293" spans="1:19" x14ac:dyDescent="0.15">
      <c r="A3293">
        <v>25</v>
      </c>
      <c r="B3293" t="s">
        <v>161</v>
      </c>
      <c r="C3293">
        <v>5</v>
      </c>
      <c r="D3293">
        <f t="shared" si="158"/>
        <v>1</v>
      </c>
      <c r="E3293">
        <f t="shared" si="159"/>
        <v>3</v>
      </c>
      <c r="F3293">
        <f t="shared" si="160"/>
        <v>4</v>
      </c>
      <c r="G3293">
        <v>1</v>
      </c>
      <c r="I3293" s="172" t="s">
        <v>161</v>
      </c>
      <c r="J3293" s="173">
        <v>5</v>
      </c>
      <c r="K3293" s="188">
        <v>1</v>
      </c>
      <c r="L3293" s="188">
        <v>3</v>
      </c>
      <c r="M3293" s="188">
        <v>4</v>
      </c>
      <c r="O3293" s="165"/>
      <c r="P3293" s="174"/>
      <c r="Q3293" s="174"/>
      <c r="R3293" s="174"/>
      <c r="S3293" s="166"/>
    </row>
    <row r="3294" spans="1:19" x14ac:dyDescent="0.15">
      <c r="A3294">
        <v>25</v>
      </c>
      <c r="B3294" t="s">
        <v>161</v>
      </c>
      <c r="C3294">
        <v>6</v>
      </c>
      <c r="D3294">
        <f t="shared" si="158"/>
        <v>1</v>
      </c>
      <c r="E3294">
        <f t="shared" si="159"/>
        <v>1</v>
      </c>
      <c r="F3294">
        <f t="shared" si="160"/>
        <v>2</v>
      </c>
      <c r="G3294">
        <v>1</v>
      </c>
      <c r="I3294" s="172" t="s">
        <v>161</v>
      </c>
      <c r="J3294" s="173">
        <v>6</v>
      </c>
      <c r="K3294" s="188">
        <v>1</v>
      </c>
      <c r="L3294" s="188">
        <v>1</v>
      </c>
      <c r="M3294" s="188">
        <v>2</v>
      </c>
      <c r="O3294" s="165"/>
      <c r="P3294" s="174"/>
      <c r="Q3294" s="174"/>
      <c r="R3294" s="174"/>
      <c r="S3294" s="166"/>
    </row>
    <row r="3295" spans="1:19" x14ac:dyDescent="0.15">
      <c r="A3295">
        <v>25</v>
      </c>
      <c r="B3295" t="s">
        <v>161</v>
      </c>
      <c r="C3295">
        <v>7</v>
      </c>
      <c r="D3295">
        <f t="shared" si="158"/>
        <v>4</v>
      </c>
      <c r="E3295">
        <f t="shared" si="159"/>
        <v>4</v>
      </c>
      <c r="F3295">
        <f t="shared" si="160"/>
        <v>8</v>
      </c>
      <c r="G3295">
        <v>1</v>
      </c>
      <c r="I3295" s="172" t="s">
        <v>161</v>
      </c>
      <c r="J3295" s="173">
        <v>7</v>
      </c>
      <c r="K3295" s="188">
        <v>4</v>
      </c>
      <c r="L3295" s="188">
        <v>4</v>
      </c>
      <c r="M3295" s="188">
        <v>8</v>
      </c>
      <c r="O3295" s="165"/>
      <c r="P3295" s="174"/>
      <c r="Q3295" s="174"/>
      <c r="R3295" s="174"/>
      <c r="S3295" s="166"/>
    </row>
    <row r="3296" spans="1:19" x14ac:dyDescent="0.15">
      <c r="A3296">
        <v>25</v>
      </c>
      <c r="B3296" t="s">
        <v>161</v>
      </c>
      <c r="C3296">
        <v>8</v>
      </c>
      <c r="D3296">
        <f t="shared" si="158"/>
        <v>6</v>
      </c>
      <c r="E3296">
        <f t="shared" si="159"/>
        <v>2</v>
      </c>
      <c r="F3296">
        <f t="shared" si="160"/>
        <v>8</v>
      </c>
      <c r="G3296">
        <v>1</v>
      </c>
      <c r="I3296" s="172" t="s">
        <v>161</v>
      </c>
      <c r="J3296" s="173">
        <v>8</v>
      </c>
      <c r="K3296" s="188">
        <v>6</v>
      </c>
      <c r="L3296" s="188">
        <v>2</v>
      </c>
      <c r="M3296" s="188">
        <v>8</v>
      </c>
      <c r="O3296" s="165"/>
      <c r="P3296" s="174"/>
      <c r="Q3296" s="174"/>
      <c r="R3296" s="174"/>
      <c r="S3296" s="166"/>
    </row>
    <row r="3297" spans="1:19" x14ac:dyDescent="0.15">
      <c r="A3297">
        <v>25</v>
      </c>
      <c r="B3297" t="s">
        <v>161</v>
      </c>
      <c r="C3297">
        <v>9</v>
      </c>
      <c r="D3297">
        <f t="shared" si="158"/>
        <v>3</v>
      </c>
      <c r="E3297">
        <f t="shared" si="159"/>
        <v>1</v>
      </c>
      <c r="F3297">
        <f t="shared" si="160"/>
        <v>4</v>
      </c>
      <c r="G3297">
        <v>1</v>
      </c>
      <c r="I3297" s="172" t="s">
        <v>161</v>
      </c>
      <c r="J3297" s="173">
        <v>9</v>
      </c>
      <c r="K3297" s="188">
        <v>3</v>
      </c>
      <c r="L3297" s="188">
        <v>1</v>
      </c>
      <c r="M3297" s="188">
        <v>4</v>
      </c>
      <c r="O3297" s="165"/>
      <c r="P3297" s="174"/>
      <c r="Q3297" s="174"/>
      <c r="R3297" s="174"/>
      <c r="S3297" s="166"/>
    </row>
    <row r="3298" spans="1:19" x14ac:dyDescent="0.15">
      <c r="A3298">
        <v>25</v>
      </c>
      <c r="B3298" t="s">
        <v>161</v>
      </c>
      <c r="C3298">
        <v>10</v>
      </c>
      <c r="D3298">
        <f t="shared" si="158"/>
        <v>3</v>
      </c>
      <c r="E3298">
        <f t="shared" si="159"/>
        <v>4</v>
      </c>
      <c r="F3298">
        <f t="shared" si="160"/>
        <v>7</v>
      </c>
      <c r="G3298">
        <v>1</v>
      </c>
      <c r="I3298" s="172" t="s">
        <v>161</v>
      </c>
      <c r="J3298" s="173">
        <v>10</v>
      </c>
      <c r="K3298" s="188">
        <v>3</v>
      </c>
      <c r="L3298" s="188">
        <v>4</v>
      </c>
      <c r="M3298" s="188">
        <v>7</v>
      </c>
      <c r="O3298" s="165"/>
      <c r="P3298" s="174"/>
      <c r="Q3298" s="174"/>
      <c r="R3298" s="174"/>
      <c r="S3298" s="166"/>
    </row>
    <row r="3299" spans="1:19" x14ac:dyDescent="0.15">
      <c r="A3299">
        <v>25</v>
      </c>
      <c r="B3299" t="s">
        <v>161</v>
      </c>
      <c r="C3299">
        <v>11</v>
      </c>
      <c r="D3299">
        <f t="shared" si="158"/>
        <v>1</v>
      </c>
      <c r="E3299">
        <f t="shared" si="159"/>
        <v>3</v>
      </c>
      <c r="F3299">
        <f t="shared" si="160"/>
        <v>4</v>
      </c>
      <c r="G3299">
        <v>1</v>
      </c>
      <c r="I3299" s="172" t="s">
        <v>161</v>
      </c>
      <c r="J3299" s="173">
        <v>11</v>
      </c>
      <c r="K3299" s="188">
        <v>1</v>
      </c>
      <c r="L3299" s="188">
        <v>3</v>
      </c>
      <c r="M3299" s="188">
        <v>4</v>
      </c>
      <c r="O3299" s="165"/>
      <c r="P3299" s="174"/>
      <c r="Q3299" s="174"/>
      <c r="R3299" s="174"/>
      <c r="S3299" s="166"/>
    </row>
    <row r="3300" spans="1:19" x14ac:dyDescent="0.15">
      <c r="A3300">
        <v>25</v>
      </c>
      <c r="B3300" t="s">
        <v>161</v>
      </c>
      <c r="C3300">
        <v>12</v>
      </c>
      <c r="D3300">
        <f t="shared" si="158"/>
        <v>3</v>
      </c>
      <c r="E3300">
        <f t="shared" si="159"/>
        <v>1</v>
      </c>
      <c r="F3300">
        <f t="shared" si="160"/>
        <v>4</v>
      </c>
      <c r="G3300">
        <v>1</v>
      </c>
      <c r="I3300" s="172" t="s">
        <v>161</v>
      </c>
      <c r="J3300" s="173">
        <v>12</v>
      </c>
      <c r="K3300" s="188">
        <v>3</v>
      </c>
      <c r="L3300" s="188">
        <v>1</v>
      </c>
      <c r="M3300" s="188">
        <v>4</v>
      </c>
      <c r="O3300" s="165"/>
      <c r="P3300" s="174"/>
      <c r="Q3300" s="174"/>
      <c r="R3300" s="174"/>
      <c r="S3300" s="166"/>
    </row>
    <row r="3301" spans="1:19" x14ac:dyDescent="0.15">
      <c r="A3301">
        <v>25</v>
      </c>
      <c r="B3301" t="s">
        <v>161</v>
      </c>
      <c r="C3301">
        <v>13</v>
      </c>
      <c r="D3301">
        <f t="shared" si="158"/>
        <v>2</v>
      </c>
      <c r="E3301">
        <f t="shared" si="159"/>
        <v>1</v>
      </c>
      <c r="F3301">
        <f t="shared" si="160"/>
        <v>3</v>
      </c>
      <c r="G3301">
        <v>1</v>
      </c>
      <c r="I3301" s="172" t="s">
        <v>161</v>
      </c>
      <c r="J3301" s="173">
        <v>13</v>
      </c>
      <c r="K3301" s="188">
        <v>2</v>
      </c>
      <c r="L3301" s="188">
        <v>1</v>
      </c>
      <c r="M3301" s="188">
        <v>3</v>
      </c>
      <c r="O3301" s="165"/>
      <c r="P3301" s="174"/>
      <c r="Q3301" s="174"/>
      <c r="R3301" s="174"/>
      <c r="S3301" s="166"/>
    </row>
    <row r="3302" spans="1:19" x14ac:dyDescent="0.15">
      <c r="A3302">
        <v>25</v>
      </c>
      <c r="B3302" t="s">
        <v>161</v>
      </c>
      <c r="C3302">
        <v>14</v>
      </c>
      <c r="D3302">
        <f t="shared" si="158"/>
        <v>2</v>
      </c>
      <c r="E3302">
        <f t="shared" si="159"/>
        <v>1</v>
      </c>
      <c r="F3302">
        <f t="shared" si="160"/>
        <v>3</v>
      </c>
      <c r="G3302">
        <v>1</v>
      </c>
      <c r="I3302" s="172" t="s">
        <v>161</v>
      </c>
      <c r="J3302" s="173">
        <v>14</v>
      </c>
      <c r="K3302" s="188">
        <v>2</v>
      </c>
      <c r="L3302" s="188">
        <v>1</v>
      </c>
      <c r="M3302" s="188">
        <v>3</v>
      </c>
      <c r="O3302" s="165"/>
      <c r="P3302" s="176"/>
      <c r="Q3302" s="176"/>
      <c r="R3302" s="176"/>
      <c r="S3302" s="167"/>
    </row>
    <row r="3303" spans="1:19" x14ac:dyDescent="0.15">
      <c r="A3303">
        <v>25</v>
      </c>
      <c r="B3303" t="s">
        <v>161</v>
      </c>
      <c r="C3303">
        <v>15</v>
      </c>
      <c r="D3303">
        <f t="shared" si="158"/>
        <v>2</v>
      </c>
      <c r="E3303">
        <f t="shared" si="159"/>
        <v>2</v>
      </c>
      <c r="F3303">
        <f t="shared" si="160"/>
        <v>4</v>
      </c>
      <c r="G3303">
        <v>1</v>
      </c>
      <c r="I3303" s="172" t="s">
        <v>161</v>
      </c>
      <c r="J3303" s="173">
        <v>15</v>
      </c>
      <c r="K3303" s="188">
        <v>2</v>
      </c>
      <c r="L3303" s="188">
        <v>2</v>
      </c>
      <c r="M3303" s="188">
        <v>4</v>
      </c>
      <c r="O3303" s="165"/>
      <c r="P3303" s="174"/>
      <c r="Q3303" s="174"/>
      <c r="R3303" s="174"/>
      <c r="S3303" s="166"/>
    </row>
    <row r="3304" spans="1:19" x14ac:dyDescent="0.15">
      <c r="A3304">
        <v>25</v>
      </c>
      <c r="B3304" t="s">
        <v>161</v>
      </c>
      <c r="C3304">
        <v>16</v>
      </c>
      <c r="D3304">
        <f t="shared" si="158"/>
        <v>2</v>
      </c>
      <c r="E3304">
        <f t="shared" si="159"/>
        <v>0</v>
      </c>
      <c r="F3304">
        <f t="shared" si="160"/>
        <v>2</v>
      </c>
      <c r="G3304">
        <v>1</v>
      </c>
      <c r="I3304" s="172" t="s">
        <v>161</v>
      </c>
      <c r="J3304" s="173">
        <v>16</v>
      </c>
      <c r="K3304" s="188">
        <v>2</v>
      </c>
      <c r="L3304" s="188">
        <v>0</v>
      </c>
      <c r="M3304" s="188">
        <v>2</v>
      </c>
      <c r="O3304" s="165"/>
      <c r="P3304" s="174"/>
      <c r="Q3304" s="174"/>
      <c r="R3304" s="174"/>
      <c r="S3304" s="166"/>
    </row>
    <row r="3305" spans="1:19" x14ac:dyDescent="0.15">
      <c r="A3305">
        <v>25</v>
      </c>
      <c r="B3305" t="s">
        <v>161</v>
      </c>
      <c r="C3305">
        <v>17</v>
      </c>
      <c r="D3305">
        <f t="shared" si="158"/>
        <v>0</v>
      </c>
      <c r="E3305">
        <f t="shared" si="159"/>
        <v>2</v>
      </c>
      <c r="F3305">
        <f t="shared" si="160"/>
        <v>2</v>
      </c>
      <c r="G3305">
        <v>1</v>
      </c>
      <c r="I3305" s="172" t="s">
        <v>161</v>
      </c>
      <c r="J3305" s="173">
        <v>17</v>
      </c>
      <c r="K3305" s="188">
        <v>0</v>
      </c>
      <c r="L3305" s="188">
        <v>2</v>
      </c>
      <c r="M3305" s="188">
        <v>2</v>
      </c>
      <c r="O3305" s="165"/>
      <c r="P3305" s="174"/>
      <c r="Q3305" s="174"/>
      <c r="R3305" s="174"/>
      <c r="S3305" s="166"/>
    </row>
    <row r="3306" spans="1:19" x14ac:dyDescent="0.15">
      <c r="A3306">
        <v>25</v>
      </c>
      <c r="B3306" t="s">
        <v>161</v>
      </c>
      <c r="C3306">
        <v>18</v>
      </c>
      <c r="D3306">
        <f t="shared" si="158"/>
        <v>0</v>
      </c>
      <c r="E3306">
        <f t="shared" si="159"/>
        <v>0</v>
      </c>
      <c r="F3306">
        <f t="shared" si="160"/>
        <v>0</v>
      </c>
      <c r="G3306">
        <v>1</v>
      </c>
      <c r="I3306" s="172" t="s">
        <v>161</v>
      </c>
      <c r="J3306" s="173">
        <v>18</v>
      </c>
      <c r="K3306" s="189"/>
      <c r="L3306" s="189"/>
      <c r="M3306" s="189"/>
      <c r="O3306" s="165"/>
      <c r="P3306" s="174"/>
      <c r="Q3306" s="174"/>
      <c r="R3306" s="174"/>
      <c r="S3306" s="166"/>
    </row>
    <row r="3307" spans="1:19" x14ac:dyDescent="0.15">
      <c r="A3307">
        <v>25</v>
      </c>
      <c r="B3307" t="s">
        <v>161</v>
      </c>
      <c r="C3307">
        <v>19</v>
      </c>
      <c r="D3307">
        <f t="shared" si="158"/>
        <v>0</v>
      </c>
      <c r="E3307">
        <f t="shared" si="159"/>
        <v>0</v>
      </c>
      <c r="F3307">
        <f t="shared" si="160"/>
        <v>0</v>
      </c>
      <c r="G3307">
        <v>1</v>
      </c>
      <c r="I3307" s="172" t="s">
        <v>161</v>
      </c>
      <c r="J3307" s="173">
        <v>19</v>
      </c>
      <c r="K3307" s="189"/>
      <c r="L3307" s="189"/>
      <c r="M3307" s="189"/>
      <c r="O3307" s="165"/>
      <c r="P3307" s="174"/>
      <c r="Q3307" s="174"/>
      <c r="R3307" s="174"/>
      <c r="S3307" s="166"/>
    </row>
    <row r="3308" spans="1:19" x14ac:dyDescent="0.15">
      <c r="A3308">
        <v>25</v>
      </c>
      <c r="B3308" t="s">
        <v>161</v>
      </c>
      <c r="C3308">
        <v>20</v>
      </c>
      <c r="D3308">
        <f t="shared" si="158"/>
        <v>3</v>
      </c>
      <c r="E3308">
        <f t="shared" si="159"/>
        <v>1</v>
      </c>
      <c r="F3308">
        <f t="shared" si="160"/>
        <v>4</v>
      </c>
      <c r="G3308">
        <v>1</v>
      </c>
      <c r="I3308" s="172" t="s">
        <v>161</v>
      </c>
      <c r="J3308" s="173">
        <v>20</v>
      </c>
      <c r="K3308" s="188">
        <v>3</v>
      </c>
      <c r="L3308" s="188">
        <v>1</v>
      </c>
      <c r="M3308" s="188">
        <v>4</v>
      </c>
      <c r="O3308" s="165"/>
      <c r="P3308" s="174"/>
      <c r="Q3308" s="174"/>
      <c r="R3308" s="174"/>
      <c r="S3308" s="166"/>
    </row>
    <row r="3309" spans="1:19" x14ac:dyDescent="0.15">
      <c r="A3309">
        <v>25</v>
      </c>
      <c r="B3309" t="s">
        <v>161</v>
      </c>
      <c r="C3309">
        <v>21</v>
      </c>
      <c r="D3309">
        <f t="shared" si="158"/>
        <v>1</v>
      </c>
      <c r="E3309">
        <f t="shared" si="159"/>
        <v>1</v>
      </c>
      <c r="F3309">
        <f t="shared" si="160"/>
        <v>2</v>
      </c>
      <c r="G3309">
        <v>1</v>
      </c>
      <c r="I3309" s="172" t="s">
        <v>161</v>
      </c>
      <c r="J3309" s="173">
        <v>21</v>
      </c>
      <c r="K3309" s="188">
        <v>1</v>
      </c>
      <c r="L3309" s="188">
        <v>1</v>
      </c>
      <c r="M3309" s="188">
        <v>2</v>
      </c>
      <c r="O3309" s="165"/>
      <c r="P3309" s="174"/>
      <c r="Q3309" s="174"/>
      <c r="R3309" s="174"/>
      <c r="S3309" s="166"/>
    </row>
    <row r="3310" spans="1:19" x14ac:dyDescent="0.15">
      <c r="A3310">
        <v>25</v>
      </c>
      <c r="B3310" t="s">
        <v>161</v>
      </c>
      <c r="C3310">
        <v>22</v>
      </c>
      <c r="D3310">
        <f t="shared" si="158"/>
        <v>1</v>
      </c>
      <c r="E3310">
        <f t="shared" si="159"/>
        <v>1</v>
      </c>
      <c r="F3310">
        <f t="shared" si="160"/>
        <v>2</v>
      </c>
      <c r="G3310">
        <v>1</v>
      </c>
      <c r="I3310" s="172" t="s">
        <v>161</v>
      </c>
      <c r="J3310" s="173">
        <v>22</v>
      </c>
      <c r="K3310" s="188">
        <v>1</v>
      </c>
      <c r="L3310" s="188">
        <v>1</v>
      </c>
      <c r="M3310" s="188">
        <v>2</v>
      </c>
      <c r="O3310" s="165"/>
      <c r="P3310" s="174"/>
      <c r="Q3310" s="174"/>
      <c r="R3310" s="174"/>
      <c r="S3310" s="166"/>
    </row>
    <row r="3311" spans="1:19" x14ac:dyDescent="0.15">
      <c r="A3311">
        <v>25</v>
      </c>
      <c r="B3311" t="s">
        <v>161</v>
      </c>
      <c r="C3311">
        <v>23</v>
      </c>
      <c r="D3311">
        <f t="shared" ref="D3311:D3374" si="161">K3311</f>
        <v>3</v>
      </c>
      <c r="E3311">
        <f t="shared" ref="E3311:E3374" si="162">L3311</f>
        <v>3</v>
      </c>
      <c r="F3311">
        <f t="shared" ref="F3311:F3374" si="163">M3311</f>
        <v>6</v>
      </c>
      <c r="G3311">
        <v>1</v>
      </c>
      <c r="I3311" s="172" t="s">
        <v>161</v>
      </c>
      <c r="J3311" s="173">
        <v>23</v>
      </c>
      <c r="K3311" s="188">
        <v>3</v>
      </c>
      <c r="L3311" s="188">
        <v>3</v>
      </c>
      <c r="M3311" s="188">
        <v>6</v>
      </c>
      <c r="O3311" s="165"/>
      <c r="P3311" s="174"/>
      <c r="Q3311" s="174"/>
      <c r="R3311" s="174"/>
      <c r="S3311" s="166"/>
    </row>
    <row r="3312" spans="1:19" x14ac:dyDescent="0.15">
      <c r="A3312">
        <v>25</v>
      </c>
      <c r="B3312" t="s">
        <v>161</v>
      </c>
      <c r="C3312">
        <v>24</v>
      </c>
      <c r="D3312">
        <f t="shared" si="161"/>
        <v>1</v>
      </c>
      <c r="E3312">
        <f t="shared" si="162"/>
        <v>0</v>
      </c>
      <c r="F3312">
        <f t="shared" si="163"/>
        <v>1</v>
      </c>
      <c r="G3312">
        <v>1</v>
      </c>
      <c r="I3312" s="172" t="s">
        <v>161</v>
      </c>
      <c r="J3312" s="173">
        <v>24</v>
      </c>
      <c r="K3312" s="188">
        <v>1</v>
      </c>
      <c r="L3312" s="188">
        <v>0</v>
      </c>
      <c r="M3312" s="188">
        <v>1</v>
      </c>
      <c r="O3312" s="165"/>
      <c r="P3312" s="174"/>
      <c r="Q3312" s="174"/>
      <c r="R3312" s="174"/>
      <c r="S3312" s="166"/>
    </row>
    <row r="3313" spans="1:19" x14ac:dyDescent="0.15">
      <c r="A3313">
        <v>25</v>
      </c>
      <c r="B3313" t="s">
        <v>161</v>
      </c>
      <c r="C3313">
        <v>25</v>
      </c>
      <c r="D3313">
        <f t="shared" si="161"/>
        <v>1</v>
      </c>
      <c r="E3313">
        <f t="shared" si="162"/>
        <v>1</v>
      </c>
      <c r="F3313">
        <f t="shared" si="163"/>
        <v>2</v>
      </c>
      <c r="G3313">
        <v>1</v>
      </c>
      <c r="I3313" s="172" t="s">
        <v>161</v>
      </c>
      <c r="J3313" s="173">
        <v>25</v>
      </c>
      <c r="K3313" s="188">
        <v>1</v>
      </c>
      <c r="L3313" s="188">
        <v>1</v>
      </c>
      <c r="M3313" s="188">
        <v>2</v>
      </c>
      <c r="O3313" s="165"/>
      <c r="P3313" s="174"/>
      <c r="Q3313" s="174"/>
      <c r="R3313" s="174"/>
      <c r="S3313" s="166"/>
    </row>
    <row r="3314" spans="1:19" x14ac:dyDescent="0.15">
      <c r="A3314">
        <v>25</v>
      </c>
      <c r="B3314" t="s">
        <v>161</v>
      </c>
      <c r="C3314">
        <v>26</v>
      </c>
      <c r="D3314">
        <f t="shared" si="161"/>
        <v>3</v>
      </c>
      <c r="E3314">
        <f t="shared" si="162"/>
        <v>0</v>
      </c>
      <c r="F3314">
        <f t="shared" si="163"/>
        <v>3</v>
      </c>
      <c r="G3314">
        <v>1</v>
      </c>
      <c r="I3314" s="172" t="s">
        <v>161</v>
      </c>
      <c r="J3314" s="173">
        <v>26</v>
      </c>
      <c r="K3314" s="188">
        <v>3</v>
      </c>
      <c r="L3314" s="188">
        <v>0</v>
      </c>
      <c r="M3314" s="188">
        <v>3</v>
      </c>
      <c r="O3314" s="165"/>
      <c r="P3314" s="174"/>
      <c r="Q3314" s="174"/>
      <c r="R3314" s="174"/>
      <c r="S3314" s="166"/>
    </row>
    <row r="3315" spans="1:19" x14ac:dyDescent="0.15">
      <c r="A3315">
        <v>25</v>
      </c>
      <c r="B3315" t="s">
        <v>161</v>
      </c>
      <c r="C3315">
        <v>27</v>
      </c>
      <c r="D3315">
        <f t="shared" si="161"/>
        <v>1</v>
      </c>
      <c r="E3315">
        <f t="shared" si="162"/>
        <v>1</v>
      </c>
      <c r="F3315">
        <f t="shared" si="163"/>
        <v>2</v>
      </c>
      <c r="G3315">
        <v>1</v>
      </c>
      <c r="I3315" s="172" t="s">
        <v>161</v>
      </c>
      <c r="J3315" s="173">
        <v>27</v>
      </c>
      <c r="K3315" s="188">
        <v>1</v>
      </c>
      <c r="L3315" s="188">
        <v>1</v>
      </c>
      <c r="M3315" s="188">
        <v>2</v>
      </c>
      <c r="O3315" s="165"/>
      <c r="P3315" s="174"/>
      <c r="Q3315" s="174"/>
      <c r="R3315" s="174"/>
      <c r="S3315" s="166"/>
    </row>
    <row r="3316" spans="1:19" x14ac:dyDescent="0.15">
      <c r="A3316">
        <v>25</v>
      </c>
      <c r="B3316" t="s">
        <v>161</v>
      </c>
      <c r="C3316">
        <v>28</v>
      </c>
      <c r="D3316">
        <f t="shared" si="161"/>
        <v>0</v>
      </c>
      <c r="E3316">
        <f t="shared" si="162"/>
        <v>1</v>
      </c>
      <c r="F3316">
        <f t="shared" si="163"/>
        <v>1</v>
      </c>
      <c r="G3316">
        <v>1</v>
      </c>
      <c r="I3316" s="172" t="s">
        <v>161</v>
      </c>
      <c r="J3316" s="173">
        <v>28</v>
      </c>
      <c r="K3316" s="188">
        <v>0</v>
      </c>
      <c r="L3316" s="188">
        <v>1</v>
      </c>
      <c r="M3316" s="188">
        <v>1</v>
      </c>
      <c r="O3316" s="165"/>
      <c r="P3316" s="174"/>
      <c r="Q3316" s="174"/>
      <c r="R3316" s="174"/>
      <c r="S3316" s="166"/>
    </row>
    <row r="3317" spans="1:19" x14ac:dyDescent="0.15">
      <c r="A3317">
        <v>25</v>
      </c>
      <c r="B3317" t="s">
        <v>161</v>
      </c>
      <c r="C3317">
        <v>29</v>
      </c>
      <c r="D3317">
        <f t="shared" si="161"/>
        <v>3</v>
      </c>
      <c r="E3317">
        <f t="shared" si="162"/>
        <v>3</v>
      </c>
      <c r="F3317">
        <f t="shared" si="163"/>
        <v>6</v>
      </c>
      <c r="G3317">
        <v>1</v>
      </c>
      <c r="I3317" s="172" t="s">
        <v>161</v>
      </c>
      <c r="J3317" s="173">
        <v>29</v>
      </c>
      <c r="K3317" s="188">
        <v>3</v>
      </c>
      <c r="L3317" s="188">
        <v>3</v>
      </c>
      <c r="M3317" s="188">
        <v>6</v>
      </c>
      <c r="O3317" s="165"/>
      <c r="P3317" s="174"/>
      <c r="Q3317" s="174"/>
      <c r="R3317" s="174"/>
      <c r="S3317" s="166"/>
    </row>
    <row r="3318" spans="1:19" x14ac:dyDescent="0.15">
      <c r="A3318">
        <v>25</v>
      </c>
      <c r="B3318" t="s">
        <v>161</v>
      </c>
      <c r="C3318">
        <v>30</v>
      </c>
      <c r="D3318">
        <f t="shared" si="161"/>
        <v>4</v>
      </c>
      <c r="E3318">
        <f t="shared" si="162"/>
        <v>3</v>
      </c>
      <c r="F3318">
        <f t="shared" si="163"/>
        <v>7</v>
      </c>
      <c r="G3318">
        <v>1</v>
      </c>
      <c r="I3318" s="172" t="s">
        <v>161</v>
      </c>
      <c r="J3318" s="173">
        <v>30</v>
      </c>
      <c r="K3318" s="188">
        <v>4</v>
      </c>
      <c r="L3318" s="188">
        <v>3</v>
      </c>
      <c r="M3318" s="188">
        <v>7</v>
      </c>
      <c r="O3318" s="165"/>
      <c r="P3318" s="174"/>
      <c r="Q3318" s="174"/>
      <c r="R3318" s="174"/>
      <c r="S3318" s="166"/>
    </row>
    <row r="3319" spans="1:19" x14ac:dyDescent="0.15">
      <c r="A3319">
        <v>25</v>
      </c>
      <c r="B3319" t="s">
        <v>161</v>
      </c>
      <c r="C3319">
        <v>31</v>
      </c>
      <c r="D3319">
        <f t="shared" si="161"/>
        <v>0</v>
      </c>
      <c r="E3319">
        <f t="shared" si="162"/>
        <v>0</v>
      </c>
      <c r="F3319">
        <f t="shared" si="163"/>
        <v>0</v>
      </c>
      <c r="G3319">
        <v>1</v>
      </c>
      <c r="I3319" s="172" t="s">
        <v>161</v>
      </c>
      <c r="J3319" s="173">
        <v>31</v>
      </c>
      <c r="K3319" s="189"/>
      <c r="L3319" s="189"/>
      <c r="M3319" s="189"/>
      <c r="O3319" s="165"/>
      <c r="P3319" s="174"/>
      <c r="Q3319" s="174"/>
      <c r="R3319" s="174"/>
      <c r="S3319" s="166"/>
    </row>
    <row r="3320" spans="1:19" x14ac:dyDescent="0.15">
      <c r="A3320">
        <v>25</v>
      </c>
      <c r="B3320" t="s">
        <v>161</v>
      </c>
      <c r="C3320">
        <v>32</v>
      </c>
      <c r="D3320">
        <f t="shared" si="161"/>
        <v>0</v>
      </c>
      <c r="E3320">
        <f t="shared" si="162"/>
        <v>0</v>
      </c>
      <c r="F3320">
        <f t="shared" si="163"/>
        <v>0</v>
      </c>
      <c r="G3320">
        <v>1</v>
      </c>
      <c r="I3320" s="172" t="s">
        <v>161</v>
      </c>
      <c r="J3320" s="173">
        <v>32</v>
      </c>
      <c r="K3320" s="189"/>
      <c r="L3320" s="189"/>
      <c r="M3320" s="189"/>
      <c r="O3320" s="165"/>
      <c r="P3320" s="174"/>
      <c r="Q3320" s="174"/>
      <c r="R3320" s="174"/>
      <c r="S3320" s="166"/>
    </row>
    <row r="3321" spans="1:19" x14ac:dyDescent="0.15">
      <c r="A3321">
        <v>25</v>
      </c>
      <c r="B3321" t="s">
        <v>161</v>
      </c>
      <c r="C3321">
        <v>33</v>
      </c>
      <c r="D3321">
        <f t="shared" si="161"/>
        <v>2</v>
      </c>
      <c r="E3321">
        <f t="shared" si="162"/>
        <v>3</v>
      </c>
      <c r="F3321">
        <f t="shared" si="163"/>
        <v>5</v>
      </c>
      <c r="G3321">
        <v>1</v>
      </c>
      <c r="I3321" s="172" t="s">
        <v>161</v>
      </c>
      <c r="J3321" s="173">
        <v>33</v>
      </c>
      <c r="K3321" s="188">
        <v>2</v>
      </c>
      <c r="L3321" s="188">
        <v>3</v>
      </c>
      <c r="M3321" s="188">
        <v>5</v>
      </c>
      <c r="O3321" s="165"/>
      <c r="P3321" s="174"/>
      <c r="Q3321" s="174"/>
      <c r="R3321" s="174"/>
      <c r="S3321" s="166"/>
    </row>
    <row r="3322" spans="1:19" x14ac:dyDescent="0.15">
      <c r="A3322">
        <v>25</v>
      </c>
      <c r="B3322" t="s">
        <v>161</v>
      </c>
      <c r="C3322">
        <v>34</v>
      </c>
      <c r="D3322">
        <f t="shared" si="161"/>
        <v>0</v>
      </c>
      <c r="E3322">
        <f t="shared" si="162"/>
        <v>2</v>
      </c>
      <c r="F3322">
        <f t="shared" si="163"/>
        <v>2</v>
      </c>
      <c r="G3322">
        <v>1</v>
      </c>
      <c r="I3322" s="172" t="s">
        <v>161</v>
      </c>
      <c r="J3322" s="173">
        <v>34</v>
      </c>
      <c r="K3322" s="188">
        <v>0</v>
      </c>
      <c r="L3322" s="188">
        <v>2</v>
      </c>
      <c r="M3322" s="188">
        <v>2</v>
      </c>
      <c r="O3322" s="165"/>
      <c r="P3322" s="174"/>
      <c r="Q3322" s="174"/>
      <c r="R3322" s="174"/>
      <c r="S3322" s="166"/>
    </row>
    <row r="3323" spans="1:19" x14ac:dyDescent="0.15">
      <c r="A3323">
        <v>25</v>
      </c>
      <c r="B3323" t="s">
        <v>161</v>
      </c>
      <c r="C3323">
        <v>35</v>
      </c>
      <c r="D3323">
        <f t="shared" si="161"/>
        <v>3</v>
      </c>
      <c r="E3323">
        <f t="shared" si="162"/>
        <v>2</v>
      </c>
      <c r="F3323">
        <f t="shared" si="163"/>
        <v>5</v>
      </c>
      <c r="G3323">
        <v>1</v>
      </c>
      <c r="I3323" s="172" t="s">
        <v>161</v>
      </c>
      <c r="J3323" s="173">
        <v>35</v>
      </c>
      <c r="K3323" s="188">
        <v>3</v>
      </c>
      <c r="L3323" s="188">
        <v>2</v>
      </c>
      <c r="M3323" s="188">
        <v>5</v>
      </c>
      <c r="O3323" s="165"/>
      <c r="P3323" s="174"/>
      <c r="Q3323" s="174"/>
      <c r="R3323" s="174"/>
      <c r="S3323" s="166"/>
    </row>
    <row r="3324" spans="1:19" x14ac:dyDescent="0.15">
      <c r="A3324">
        <v>25</v>
      </c>
      <c r="B3324" t="s">
        <v>161</v>
      </c>
      <c r="C3324">
        <v>36</v>
      </c>
      <c r="D3324">
        <f t="shared" si="161"/>
        <v>4</v>
      </c>
      <c r="E3324">
        <f t="shared" si="162"/>
        <v>1</v>
      </c>
      <c r="F3324">
        <f t="shared" si="163"/>
        <v>5</v>
      </c>
      <c r="G3324">
        <v>1</v>
      </c>
      <c r="I3324" s="172" t="s">
        <v>161</v>
      </c>
      <c r="J3324" s="173">
        <v>36</v>
      </c>
      <c r="K3324" s="188">
        <v>4</v>
      </c>
      <c r="L3324" s="188">
        <v>1</v>
      </c>
      <c r="M3324" s="188">
        <v>5</v>
      </c>
      <c r="O3324" s="165"/>
      <c r="P3324" s="174"/>
      <c r="Q3324" s="174"/>
      <c r="R3324" s="174"/>
      <c r="S3324" s="166"/>
    </row>
    <row r="3325" spans="1:19" x14ac:dyDescent="0.15">
      <c r="A3325">
        <v>25</v>
      </c>
      <c r="B3325" t="s">
        <v>161</v>
      </c>
      <c r="C3325">
        <v>37</v>
      </c>
      <c r="D3325">
        <f t="shared" si="161"/>
        <v>2</v>
      </c>
      <c r="E3325">
        <f t="shared" si="162"/>
        <v>1</v>
      </c>
      <c r="F3325">
        <f t="shared" si="163"/>
        <v>3</v>
      </c>
      <c r="G3325">
        <v>1</v>
      </c>
      <c r="I3325" s="172" t="s">
        <v>161</v>
      </c>
      <c r="J3325" s="173">
        <v>37</v>
      </c>
      <c r="K3325" s="188">
        <v>2</v>
      </c>
      <c r="L3325" s="188">
        <v>1</v>
      </c>
      <c r="M3325" s="188">
        <v>3</v>
      </c>
      <c r="O3325" s="165"/>
      <c r="P3325" s="174"/>
      <c r="Q3325" s="174"/>
      <c r="R3325" s="174"/>
      <c r="S3325" s="166"/>
    </row>
    <row r="3326" spans="1:19" x14ac:dyDescent="0.15">
      <c r="A3326">
        <v>25</v>
      </c>
      <c r="B3326" t="s">
        <v>161</v>
      </c>
      <c r="C3326">
        <v>38</v>
      </c>
      <c r="D3326">
        <f t="shared" si="161"/>
        <v>0</v>
      </c>
      <c r="E3326">
        <f t="shared" si="162"/>
        <v>2</v>
      </c>
      <c r="F3326">
        <f t="shared" si="163"/>
        <v>2</v>
      </c>
      <c r="G3326">
        <v>1</v>
      </c>
      <c r="I3326" s="172" t="s">
        <v>161</v>
      </c>
      <c r="J3326" s="173">
        <v>38</v>
      </c>
      <c r="K3326" s="188">
        <v>0</v>
      </c>
      <c r="L3326" s="188">
        <v>2</v>
      </c>
      <c r="M3326" s="188">
        <v>2</v>
      </c>
      <c r="O3326" s="165"/>
      <c r="P3326" s="174"/>
      <c r="Q3326" s="174"/>
      <c r="R3326" s="174"/>
      <c r="S3326" s="166"/>
    </row>
    <row r="3327" spans="1:19" x14ac:dyDescent="0.15">
      <c r="A3327">
        <v>25</v>
      </c>
      <c r="B3327" t="s">
        <v>161</v>
      </c>
      <c r="C3327">
        <v>39</v>
      </c>
      <c r="D3327">
        <f t="shared" si="161"/>
        <v>3</v>
      </c>
      <c r="E3327">
        <f t="shared" si="162"/>
        <v>4</v>
      </c>
      <c r="F3327">
        <f t="shared" si="163"/>
        <v>7</v>
      </c>
      <c r="G3327">
        <v>1</v>
      </c>
      <c r="I3327" s="172" t="s">
        <v>161</v>
      </c>
      <c r="J3327" s="173">
        <v>39</v>
      </c>
      <c r="K3327" s="188">
        <v>3</v>
      </c>
      <c r="L3327" s="188">
        <v>4</v>
      </c>
      <c r="M3327" s="188">
        <v>7</v>
      </c>
      <c r="O3327" s="165"/>
      <c r="P3327" s="174"/>
      <c r="Q3327" s="174"/>
      <c r="R3327" s="174"/>
      <c r="S3327" s="166"/>
    </row>
    <row r="3328" spans="1:19" x14ac:dyDescent="0.15">
      <c r="A3328">
        <v>25</v>
      </c>
      <c r="B3328" t="s">
        <v>161</v>
      </c>
      <c r="C3328">
        <v>40</v>
      </c>
      <c r="D3328">
        <f t="shared" si="161"/>
        <v>3</v>
      </c>
      <c r="E3328">
        <f t="shared" si="162"/>
        <v>2</v>
      </c>
      <c r="F3328">
        <f t="shared" si="163"/>
        <v>5</v>
      </c>
      <c r="G3328">
        <v>1</v>
      </c>
      <c r="I3328" s="172" t="s">
        <v>161</v>
      </c>
      <c r="J3328" s="173">
        <v>40</v>
      </c>
      <c r="K3328" s="188">
        <v>3</v>
      </c>
      <c r="L3328" s="188">
        <v>2</v>
      </c>
      <c r="M3328" s="188">
        <v>5</v>
      </c>
      <c r="O3328" s="165"/>
      <c r="P3328" s="174"/>
      <c r="Q3328" s="174"/>
      <c r="R3328" s="174"/>
      <c r="S3328" s="166"/>
    </row>
    <row r="3329" spans="1:19" x14ac:dyDescent="0.15">
      <c r="A3329">
        <v>25</v>
      </c>
      <c r="B3329" t="s">
        <v>161</v>
      </c>
      <c r="C3329">
        <v>41</v>
      </c>
      <c r="D3329">
        <f t="shared" si="161"/>
        <v>4</v>
      </c>
      <c r="E3329">
        <f t="shared" si="162"/>
        <v>5</v>
      </c>
      <c r="F3329">
        <f t="shared" si="163"/>
        <v>9</v>
      </c>
      <c r="G3329">
        <v>1</v>
      </c>
      <c r="I3329" s="172" t="s">
        <v>161</v>
      </c>
      <c r="J3329" s="173">
        <v>41</v>
      </c>
      <c r="K3329" s="188">
        <v>4</v>
      </c>
      <c r="L3329" s="188">
        <v>5</v>
      </c>
      <c r="M3329" s="188">
        <v>9</v>
      </c>
      <c r="O3329" s="165"/>
      <c r="P3329" s="174"/>
      <c r="Q3329" s="174"/>
      <c r="R3329" s="174"/>
      <c r="S3329" s="166"/>
    </row>
    <row r="3330" spans="1:19" x14ac:dyDescent="0.15">
      <c r="A3330">
        <v>25</v>
      </c>
      <c r="B3330" t="s">
        <v>161</v>
      </c>
      <c r="C3330">
        <v>42</v>
      </c>
      <c r="D3330">
        <f t="shared" si="161"/>
        <v>2</v>
      </c>
      <c r="E3330">
        <f t="shared" si="162"/>
        <v>2</v>
      </c>
      <c r="F3330">
        <f t="shared" si="163"/>
        <v>4</v>
      </c>
      <c r="G3330">
        <v>1</v>
      </c>
      <c r="I3330" s="172" t="s">
        <v>161</v>
      </c>
      <c r="J3330" s="173">
        <v>42</v>
      </c>
      <c r="K3330" s="188">
        <v>2</v>
      </c>
      <c r="L3330" s="188">
        <v>2</v>
      </c>
      <c r="M3330" s="188">
        <v>4</v>
      </c>
      <c r="O3330" s="165"/>
      <c r="P3330" s="174"/>
      <c r="Q3330" s="174"/>
      <c r="R3330" s="174"/>
      <c r="S3330" s="166"/>
    </row>
    <row r="3331" spans="1:19" x14ac:dyDescent="0.15">
      <c r="A3331">
        <v>25</v>
      </c>
      <c r="B3331" t="s">
        <v>161</v>
      </c>
      <c r="C3331">
        <v>43</v>
      </c>
      <c r="D3331">
        <f t="shared" si="161"/>
        <v>3</v>
      </c>
      <c r="E3331">
        <f t="shared" si="162"/>
        <v>0</v>
      </c>
      <c r="F3331">
        <f t="shared" si="163"/>
        <v>3</v>
      </c>
      <c r="G3331">
        <v>1</v>
      </c>
      <c r="I3331" s="172" t="s">
        <v>161</v>
      </c>
      <c r="J3331" s="173">
        <v>43</v>
      </c>
      <c r="K3331" s="188">
        <v>3</v>
      </c>
      <c r="L3331" s="188">
        <v>0</v>
      </c>
      <c r="M3331" s="188">
        <v>3</v>
      </c>
      <c r="O3331" s="165"/>
      <c r="P3331" s="174"/>
      <c r="Q3331" s="174"/>
      <c r="R3331" s="174"/>
      <c r="S3331" s="166"/>
    </row>
    <row r="3332" spans="1:19" x14ac:dyDescent="0.15">
      <c r="A3332">
        <v>25</v>
      </c>
      <c r="B3332" t="s">
        <v>161</v>
      </c>
      <c r="C3332">
        <v>44</v>
      </c>
      <c r="D3332">
        <f t="shared" si="161"/>
        <v>3</v>
      </c>
      <c r="E3332">
        <f t="shared" si="162"/>
        <v>5</v>
      </c>
      <c r="F3332">
        <f t="shared" si="163"/>
        <v>8</v>
      </c>
      <c r="G3332">
        <v>1</v>
      </c>
      <c r="I3332" s="172" t="s">
        <v>161</v>
      </c>
      <c r="J3332" s="173">
        <v>44</v>
      </c>
      <c r="K3332" s="188">
        <v>3</v>
      </c>
      <c r="L3332" s="188">
        <v>5</v>
      </c>
      <c r="M3332" s="188">
        <v>8</v>
      </c>
      <c r="O3332" s="165"/>
      <c r="P3332" s="174"/>
      <c r="Q3332" s="174"/>
      <c r="R3332" s="174"/>
      <c r="S3332" s="166"/>
    </row>
    <row r="3333" spans="1:19" x14ac:dyDescent="0.15">
      <c r="A3333">
        <v>25</v>
      </c>
      <c r="B3333" t="s">
        <v>161</v>
      </c>
      <c r="C3333">
        <v>45</v>
      </c>
      <c r="D3333">
        <f t="shared" si="161"/>
        <v>3</v>
      </c>
      <c r="E3333">
        <f t="shared" si="162"/>
        <v>2</v>
      </c>
      <c r="F3333">
        <f t="shared" si="163"/>
        <v>5</v>
      </c>
      <c r="G3333">
        <v>1</v>
      </c>
      <c r="I3333" s="172" t="s">
        <v>161</v>
      </c>
      <c r="J3333" s="173">
        <v>45</v>
      </c>
      <c r="K3333" s="188">
        <v>3</v>
      </c>
      <c r="L3333" s="188">
        <v>2</v>
      </c>
      <c r="M3333" s="188">
        <v>5</v>
      </c>
      <c r="O3333" s="165"/>
      <c r="P3333" s="174"/>
      <c r="Q3333" s="174"/>
      <c r="R3333" s="174"/>
      <c r="S3333" s="166"/>
    </row>
    <row r="3334" spans="1:19" x14ac:dyDescent="0.15">
      <c r="A3334">
        <v>25</v>
      </c>
      <c r="B3334" t="s">
        <v>161</v>
      </c>
      <c r="C3334">
        <v>46</v>
      </c>
      <c r="D3334">
        <f t="shared" si="161"/>
        <v>4</v>
      </c>
      <c r="E3334">
        <f t="shared" si="162"/>
        <v>2</v>
      </c>
      <c r="F3334">
        <f t="shared" si="163"/>
        <v>6</v>
      </c>
      <c r="G3334">
        <v>1</v>
      </c>
      <c r="I3334" s="172" t="s">
        <v>161</v>
      </c>
      <c r="J3334" s="173">
        <v>46</v>
      </c>
      <c r="K3334" s="188">
        <v>4</v>
      </c>
      <c r="L3334" s="188">
        <v>2</v>
      </c>
      <c r="M3334" s="188">
        <v>6</v>
      </c>
      <c r="O3334" s="165"/>
      <c r="P3334" s="174"/>
      <c r="Q3334" s="174"/>
      <c r="R3334" s="174"/>
      <c r="S3334" s="166"/>
    </row>
    <row r="3335" spans="1:19" x14ac:dyDescent="0.15">
      <c r="A3335">
        <v>25</v>
      </c>
      <c r="B3335" t="s">
        <v>161</v>
      </c>
      <c r="C3335">
        <v>47</v>
      </c>
      <c r="D3335">
        <f t="shared" si="161"/>
        <v>4</v>
      </c>
      <c r="E3335">
        <f t="shared" si="162"/>
        <v>4</v>
      </c>
      <c r="F3335">
        <f t="shared" si="163"/>
        <v>8</v>
      </c>
      <c r="G3335">
        <v>1</v>
      </c>
      <c r="I3335" s="172" t="s">
        <v>161</v>
      </c>
      <c r="J3335" s="173">
        <v>47</v>
      </c>
      <c r="K3335" s="188">
        <v>4</v>
      </c>
      <c r="L3335" s="188">
        <v>4</v>
      </c>
      <c r="M3335" s="188">
        <v>8</v>
      </c>
      <c r="O3335" s="165"/>
      <c r="P3335" s="174"/>
      <c r="Q3335" s="174"/>
      <c r="R3335" s="174"/>
      <c r="S3335" s="166"/>
    </row>
    <row r="3336" spans="1:19" x14ac:dyDescent="0.15">
      <c r="A3336">
        <v>25</v>
      </c>
      <c r="B3336" t="s">
        <v>161</v>
      </c>
      <c r="C3336">
        <v>48</v>
      </c>
      <c r="D3336">
        <f t="shared" si="161"/>
        <v>6</v>
      </c>
      <c r="E3336">
        <f t="shared" si="162"/>
        <v>6</v>
      </c>
      <c r="F3336">
        <f t="shared" si="163"/>
        <v>12</v>
      </c>
      <c r="G3336">
        <v>1</v>
      </c>
      <c r="I3336" s="172" t="s">
        <v>161</v>
      </c>
      <c r="J3336" s="173">
        <v>48</v>
      </c>
      <c r="K3336" s="188">
        <v>6</v>
      </c>
      <c r="L3336" s="188">
        <v>6</v>
      </c>
      <c r="M3336" s="188">
        <v>12</v>
      </c>
      <c r="O3336" s="165"/>
      <c r="P3336" s="174"/>
      <c r="Q3336" s="174"/>
      <c r="R3336" s="174"/>
      <c r="S3336" s="166"/>
    </row>
    <row r="3337" spans="1:19" x14ac:dyDescent="0.15">
      <c r="A3337">
        <v>25</v>
      </c>
      <c r="B3337" t="s">
        <v>161</v>
      </c>
      <c r="C3337">
        <v>49</v>
      </c>
      <c r="D3337">
        <f t="shared" si="161"/>
        <v>1</v>
      </c>
      <c r="E3337">
        <f t="shared" si="162"/>
        <v>2</v>
      </c>
      <c r="F3337">
        <f t="shared" si="163"/>
        <v>3</v>
      </c>
      <c r="G3337">
        <v>1</v>
      </c>
      <c r="I3337" s="172" t="s">
        <v>161</v>
      </c>
      <c r="J3337" s="173">
        <v>49</v>
      </c>
      <c r="K3337" s="188">
        <v>1</v>
      </c>
      <c r="L3337" s="188">
        <v>2</v>
      </c>
      <c r="M3337" s="188">
        <v>3</v>
      </c>
      <c r="O3337" s="165"/>
      <c r="P3337" s="174"/>
      <c r="Q3337" s="174"/>
      <c r="R3337" s="174"/>
      <c r="S3337" s="166"/>
    </row>
    <row r="3338" spans="1:19" x14ac:dyDescent="0.15">
      <c r="A3338">
        <v>25</v>
      </c>
      <c r="B3338" t="s">
        <v>161</v>
      </c>
      <c r="C3338">
        <v>50</v>
      </c>
      <c r="D3338">
        <f t="shared" si="161"/>
        <v>4</v>
      </c>
      <c r="E3338">
        <f t="shared" si="162"/>
        <v>1</v>
      </c>
      <c r="F3338">
        <f t="shared" si="163"/>
        <v>5</v>
      </c>
      <c r="G3338">
        <v>1</v>
      </c>
      <c r="I3338" s="172" t="s">
        <v>161</v>
      </c>
      <c r="J3338" s="173">
        <v>50</v>
      </c>
      <c r="K3338" s="188">
        <v>4</v>
      </c>
      <c r="L3338" s="188">
        <v>1</v>
      </c>
      <c r="M3338" s="188">
        <v>5</v>
      </c>
      <c r="O3338" s="165"/>
      <c r="P3338" s="174"/>
      <c r="Q3338" s="174"/>
      <c r="R3338" s="174"/>
      <c r="S3338" s="166"/>
    </row>
    <row r="3339" spans="1:19" x14ac:dyDescent="0.15">
      <c r="A3339">
        <v>25</v>
      </c>
      <c r="B3339" t="s">
        <v>161</v>
      </c>
      <c r="C3339">
        <v>51</v>
      </c>
      <c r="D3339">
        <f t="shared" si="161"/>
        <v>5</v>
      </c>
      <c r="E3339">
        <f t="shared" si="162"/>
        <v>1</v>
      </c>
      <c r="F3339">
        <f t="shared" si="163"/>
        <v>6</v>
      </c>
      <c r="G3339">
        <v>1</v>
      </c>
      <c r="I3339" s="172" t="s">
        <v>161</v>
      </c>
      <c r="J3339" s="173">
        <v>51</v>
      </c>
      <c r="K3339" s="188">
        <v>5</v>
      </c>
      <c r="L3339" s="188">
        <v>1</v>
      </c>
      <c r="M3339" s="188">
        <v>6</v>
      </c>
      <c r="O3339" s="165"/>
      <c r="P3339" s="174"/>
      <c r="Q3339" s="174"/>
      <c r="R3339" s="174"/>
      <c r="S3339" s="166"/>
    </row>
    <row r="3340" spans="1:19" x14ac:dyDescent="0.15">
      <c r="A3340">
        <v>25</v>
      </c>
      <c r="B3340" t="s">
        <v>161</v>
      </c>
      <c r="C3340">
        <v>52</v>
      </c>
      <c r="D3340">
        <f t="shared" si="161"/>
        <v>1</v>
      </c>
      <c r="E3340">
        <f t="shared" si="162"/>
        <v>3</v>
      </c>
      <c r="F3340">
        <f t="shared" si="163"/>
        <v>4</v>
      </c>
      <c r="G3340">
        <v>1</v>
      </c>
      <c r="I3340" s="172" t="s">
        <v>161</v>
      </c>
      <c r="J3340" s="173">
        <v>52</v>
      </c>
      <c r="K3340" s="188">
        <v>1</v>
      </c>
      <c r="L3340" s="188">
        <v>3</v>
      </c>
      <c r="M3340" s="188">
        <v>4</v>
      </c>
      <c r="O3340" s="165"/>
      <c r="P3340" s="174"/>
      <c r="Q3340" s="174"/>
      <c r="R3340" s="174"/>
      <c r="S3340" s="166"/>
    </row>
    <row r="3341" spans="1:19" x14ac:dyDescent="0.15">
      <c r="A3341">
        <v>25</v>
      </c>
      <c r="B3341" t="s">
        <v>161</v>
      </c>
      <c r="C3341">
        <v>53</v>
      </c>
      <c r="D3341">
        <f t="shared" si="161"/>
        <v>2</v>
      </c>
      <c r="E3341">
        <f t="shared" si="162"/>
        <v>1</v>
      </c>
      <c r="F3341">
        <f t="shared" si="163"/>
        <v>3</v>
      </c>
      <c r="G3341">
        <v>1</v>
      </c>
      <c r="I3341" s="172" t="s">
        <v>161</v>
      </c>
      <c r="J3341" s="173">
        <v>53</v>
      </c>
      <c r="K3341" s="188">
        <v>2</v>
      </c>
      <c r="L3341" s="188">
        <v>1</v>
      </c>
      <c r="M3341" s="188">
        <v>3</v>
      </c>
      <c r="O3341" s="165"/>
      <c r="P3341" s="174"/>
      <c r="Q3341" s="174"/>
      <c r="R3341" s="174"/>
      <c r="S3341" s="166"/>
    </row>
    <row r="3342" spans="1:19" x14ac:dyDescent="0.15">
      <c r="A3342">
        <v>25</v>
      </c>
      <c r="B3342" t="s">
        <v>161</v>
      </c>
      <c r="C3342">
        <v>54</v>
      </c>
      <c r="D3342">
        <f t="shared" si="161"/>
        <v>4</v>
      </c>
      <c r="E3342">
        <f t="shared" si="162"/>
        <v>4</v>
      </c>
      <c r="F3342">
        <f t="shared" si="163"/>
        <v>8</v>
      </c>
      <c r="G3342">
        <v>1</v>
      </c>
      <c r="I3342" s="172" t="s">
        <v>161</v>
      </c>
      <c r="J3342" s="173">
        <v>54</v>
      </c>
      <c r="K3342" s="188">
        <v>4</v>
      </c>
      <c r="L3342" s="188">
        <v>4</v>
      </c>
      <c r="M3342" s="188">
        <v>8</v>
      </c>
      <c r="O3342" s="165"/>
      <c r="P3342" s="174"/>
      <c r="Q3342" s="174"/>
      <c r="R3342" s="174"/>
      <c r="S3342" s="166"/>
    </row>
    <row r="3343" spans="1:19" x14ac:dyDescent="0.15">
      <c r="A3343">
        <v>25</v>
      </c>
      <c r="B3343" t="s">
        <v>161</v>
      </c>
      <c r="C3343">
        <v>55</v>
      </c>
      <c r="D3343">
        <f t="shared" si="161"/>
        <v>1</v>
      </c>
      <c r="E3343">
        <f t="shared" si="162"/>
        <v>3</v>
      </c>
      <c r="F3343">
        <f t="shared" si="163"/>
        <v>4</v>
      </c>
      <c r="G3343">
        <v>1</v>
      </c>
      <c r="I3343" s="172" t="s">
        <v>161</v>
      </c>
      <c r="J3343" s="173">
        <v>55</v>
      </c>
      <c r="K3343" s="188">
        <v>1</v>
      </c>
      <c r="L3343" s="188">
        <v>3</v>
      </c>
      <c r="M3343" s="188">
        <v>4</v>
      </c>
      <c r="O3343" s="165"/>
      <c r="P3343" s="174"/>
      <c r="Q3343" s="174"/>
      <c r="R3343" s="174"/>
      <c r="S3343" s="166"/>
    </row>
    <row r="3344" spans="1:19" x14ac:dyDescent="0.15">
      <c r="A3344">
        <v>25</v>
      </c>
      <c r="B3344" t="s">
        <v>161</v>
      </c>
      <c r="C3344">
        <v>56</v>
      </c>
      <c r="D3344">
        <f t="shared" si="161"/>
        <v>3</v>
      </c>
      <c r="E3344">
        <f t="shared" si="162"/>
        <v>3</v>
      </c>
      <c r="F3344">
        <f t="shared" si="163"/>
        <v>6</v>
      </c>
      <c r="G3344">
        <v>1</v>
      </c>
      <c r="I3344" s="172" t="s">
        <v>161</v>
      </c>
      <c r="J3344" s="173">
        <v>56</v>
      </c>
      <c r="K3344" s="188">
        <v>3</v>
      </c>
      <c r="L3344" s="188">
        <v>3</v>
      </c>
      <c r="M3344" s="188">
        <v>6</v>
      </c>
      <c r="O3344" s="165"/>
      <c r="P3344" s="174"/>
      <c r="Q3344" s="174"/>
      <c r="R3344" s="174"/>
      <c r="S3344" s="166"/>
    </row>
    <row r="3345" spans="1:19" x14ac:dyDescent="0.15">
      <c r="A3345">
        <v>25</v>
      </c>
      <c r="B3345" t="s">
        <v>161</v>
      </c>
      <c r="C3345">
        <v>57</v>
      </c>
      <c r="D3345">
        <f t="shared" si="161"/>
        <v>2</v>
      </c>
      <c r="E3345">
        <f t="shared" si="162"/>
        <v>4</v>
      </c>
      <c r="F3345">
        <f t="shared" si="163"/>
        <v>6</v>
      </c>
      <c r="G3345">
        <v>1</v>
      </c>
      <c r="I3345" s="172" t="s">
        <v>161</v>
      </c>
      <c r="J3345" s="173">
        <v>57</v>
      </c>
      <c r="K3345" s="188">
        <v>2</v>
      </c>
      <c r="L3345" s="188">
        <v>4</v>
      </c>
      <c r="M3345" s="188">
        <v>6</v>
      </c>
      <c r="O3345" s="165"/>
      <c r="P3345" s="174"/>
      <c r="Q3345" s="174"/>
      <c r="R3345" s="174"/>
      <c r="S3345" s="166"/>
    </row>
    <row r="3346" spans="1:19" x14ac:dyDescent="0.15">
      <c r="A3346">
        <v>25</v>
      </c>
      <c r="B3346" t="s">
        <v>161</v>
      </c>
      <c r="C3346">
        <v>58</v>
      </c>
      <c r="D3346">
        <f t="shared" si="161"/>
        <v>3</v>
      </c>
      <c r="E3346">
        <f t="shared" si="162"/>
        <v>0</v>
      </c>
      <c r="F3346">
        <f t="shared" si="163"/>
        <v>3</v>
      </c>
      <c r="G3346">
        <v>1</v>
      </c>
      <c r="I3346" s="172" t="s">
        <v>161</v>
      </c>
      <c r="J3346" s="173">
        <v>58</v>
      </c>
      <c r="K3346" s="188">
        <v>3</v>
      </c>
      <c r="L3346" s="188">
        <v>0</v>
      </c>
      <c r="M3346" s="188">
        <v>3</v>
      </c>
      <c r="O3346" s="165"/>
      <c r="P3346" s="174"/>
      <c r="Q3346" s="174"/>
      <c r="R3346" s="174"/>
      <c r="S3346" s="166"/>
    </row>
    <row r="3347" spans="1:19" x14ac:dyDescent="0.15">
      <c r="A3347">
        <v>25</v>
      </c>
      <c r="B3347" t="s">
        <v>161</v>
      </c>
      <c r="C3347">
        <v>59</v>
      </c>
      <c r="D3347">
        <f t="shared" si="161"/>
        <v>3</v>
      </c>
      <c r="E3347">
        <f t="shared" si="162"/>
        <v>1</v>
      </c>
      <c r="F3347">
        <f t="shared" si="163"/>
        <v>4</v>
      </c>
      <c r="G3347">
        <v>1</v>
      </c>
      <c r="I3347" s="172" t="s">
        <v>161</v>
      </c>
      <c r="J3347" s="173">
        <v>59</v>
      </c>
      <c r="K3347" s="188">
        <v>3</v>
      </c>
      <c r="L3347" s="188">
        <v>1</v>
      </c>
      <c r="M3347" s="188">
        <v>4</v>
      </c>
      <c r="O3347" s="165"/>
      <c r="P3347" s="174"/>
      <c r="Q3347" s="174"/>
      <c r="R3347" s="174"/>
      <c r="S3347" s="166"/>
    </row>
    <row r="3348" spans="1:19" x14ac:dyDescent="0.15">
      <c r="A3348">
        <v>25</v>
      </c>
      <c r="B3348" t="s">
        <v>161</v>
      </c>
      <c r="C3348">
        <v>60</v>
      </c>
      <c r="D3348">
        <f t="shared" si="161"/>
        <v>4</v>
      </c>
      <c r="E3348">
        <f t="shared" si="162"/>
        <v>2</v>
      </c>
      <c r="F3348">
        <f t="shared" si="163"/>
        <v>6</v>
      </c>
      <c r="G3348">
        <v>1</v>
      </c>
      <c r="I3348" s="172" t="s">
        <v>161</v>
      </c>
      <c r="J3348" s="173">
        <v>60</v>
      </c>
      <c r="K3348" s="188">
        <v>4</v>
      </c>
      <c r="L3348" s="188">
        <v>2</v>
      </c>
      <c r="M3348" s="188">
        <v>6</v>
      </c>
      <c r="O3348" s="165"/>
      <c r="P3348" s="174"/>
      <c r="Q3348" s="174"/>
      <c r="R3348" s="174"/>
      <c r="S3348" s="166"/>
    </row>
    <row r="3349" spans="1:19" x14ac:dyDescent="0.15">
      <c r="A3349">
        <v>25</v>
      </c>
      <c r="B3349" t="s">
        <v>161</v>
      </c>
      <c r="C3349">
        <v>61</v>
      </c>
      <c r="D3349">
        <f t="shared" si="161"/>
        <v>2</v>
      </c>
      <c r="E3349">
        <f t="shared" si="162"/>
        <v>0</v>
      </c>
      <c r="F3349">
        <f t="shared" si="163"/>
        <v>2</v>
      </c>
      <c r="G3349">
        <v>1</v>
      </c>
      <c r="I3349" s="172" t="s">
        <v>161</v>
      </c>
      <c r="J3349" s="173">
        <v>61</v>
      </c>
      <c r="K3349" s="188">
        <v>2</v>
      </c>
      <c r="L3349" s="188">
        <v>0</v>
      </c>
      <c r="M3349" s="188">
        <v>2</v>
      </c>
      <c r="O3349" s="165"/>
      <c r="P3349" s="174"/>
      <c r="Q3349" s="174"/>
      <c r="R3349" s="174"/>
      <c r="S3349" s="166"/>
    </row>
    <row r="3350" spans="1:19" x14ac:dyDescent="0.15">
      <c r="A3350">
        <v>25</v>
      </c>
      <c r="B3350" t="s">
        <v>161</v>
      </c>
      <c r="C3350">
        <v>62</v>
      </c>
      <c r="D3350">
        <f t="shared" si="161"/>
        <v>1</v>
      </c>
      <c r="E3350">
        <f t="shared" si="162"/>
        <v>4</v>
      </c>
      <c r="F3350">
        <f t="shared" si="163"/>
        <v>5</v>
      </c>
      <c r="G3350">
        <v>1</v>
      </c>
      <c r="I3350" s="172" t="s">
        <v>161</v>
      </c>
      <c r="J3350" s="173">
        <v>62</v>
      </c>
      <c r="K3350" s="188">
        <v>1</v>
      </c>
      <c r="L3350" s="188">
        <v>4</v>
      </c>
      <c r="M3350" s="188">
        <v>5</v>
      </c>
      <c r="O3350" s="165"/>
      <c r="P3350" s="174"/>
      <c r="Q3350" s="174"/>
      <c r="R3350" s="174"/>
      <c r="S3350" s="166"/>
    </row>
    <row r="3351" spans="1:19" x14ac:dyDescent="0.15">
      <c r="A3351">
        <v>25</v>
      </c>
      <c r="B3351" t="s">
        <v>161</v>
      </c>
      <c r="C3351">
        <v>63</v>
      </c>
      <c r="D3351">
        <f t="shared" si="161"/>
        <v>1</v>
      </c>
      <c r="E3351">
        <f t="shared" si="162"/>
        <v>0</v>
      </c>
      <c r="F3351">
        <f t="shared" si="163"/>
        <v>1</v>
      </c>
      <c r="G3351">
        <v>1</v>
      </c>
      <c r="I3351" s="172" t="s">
        <v>161</v>
      </c>
      <c r="J3351" s="173">
        <v>63</v>
      </c>
      <c r="K3351" s="188">
        <v>1</v>
      </c>
      <c r="L3351" s="188">
        <v>0</v>
      </c>
      <c r="M3351" s="188">
        <v>1</v>
      </c>
      <c r="O3351" s="165"/>
      <c r="P3351" s="174"/>
      <c r="Q3351" s="174"/>
      <c r="R3351" s="174"/>
      <c r="S3351" s="166"/>
    </row>
    <row r="3352" spans="1:19" x14ac:dyDescent="0.15">
      <c r="A3352">
        <v>25</v>
      </c>
      <c r="B3352" t="s">
        <v>161</v>
      </c>
      <c r="C3352">
        <v>64</v>
      </c>
      <c r="D3352">
        <f t="shared" si="161"/>
        <v>1</v>
      </c>
      <c r="E3352">
        <f t="shared" si="162"/>
        <v>1</v>
      </c>
      <c r="F3352">
        <f t="shared" si="163"/>
        <v>2</v>
      </c>
      <c r="G3352">
        <v>1</v>
      </c>
      <c r="I3352" s="172" t="s">
        <v>161</v>
      </c>
      <c r="J3352" s="173">
        <v>64</v>
      </c>
      <c r="K3352" s="188">
        <v>1</v>
      </c>
      <c r="L3352" s="188">
        <v>1</v>
      </c>
      <c r="M3352" s="188">
        <v>2</v>
      </c>
      <c r="O3352" s="165"/>
      <c r="P3352" s="174"/>
      <c r="Q3352" s="174"/>
      <c r="R3352" s="174"/>
      <c r="S3352" s="166"/>
    </row>
    <row r="3353" spans="1:19" x14ac:dyDescent="0.15">
      <c r="A3353">
        <v>25</v>
      </c>
      <c r="B3353" t="s">
        <v>161</v>
      </c>
      <c r="C3353">
        <v>65</v>
      </c>
      <c r="D3353">
        <f t="shared" si="161"/>
        <v>4</v>
      </c>
      <c r="E3353">
        <f t="shared" si="162"/>
        <v>3</v>
      </c>
      <c r="F3353">
        <f t="shared" si="163"/>
        <v>7</v>
      </c>
      <c r="G3353">
        <v>1</v>
      </c>
      <c r="I3353" s="172" t="s">
        <v>161</v>
      </c>
      <c r="J3353" s="173">
        <v>65</v>
      </c>
      <c r="K3353" s="188">
        <v>4</v>
      </c>
      <c r="L3353" s="188">
        <v>3</v>
      </c>
      <c r="M3353" s="188">
        <v>7</v>
      </c>
      <c r="O3353" s="165"/>
      <c r="P3353" s="174"/>
      <c r="Q3353" s="174"/>
      <c r="R3353" s="174"/>
      <c r="S3353" s="166"/>
    </row>
    <row r="3354" spans="1:19" x14ac:dyDescent="0.15">
      <c r="A3354">
        <v>25</v>
      </c>
      <c r="B3354" t="s">
        <v>161</v>
      </c>
      <c r="C3354">
        <v>66</v>
      </c>
      <c r="D3354">
        <f t="shared" si="161"/>
        <v>2</v>
      </c>
      <c r="E3354">
        <f t="shared" si="162"/>
        <v>7</v>
      </c>
      <c r="F3354">
        <f t="shared" si="163"/>
        <v>9</v>
      </c>
      <c r="G3354">
        <v>1</v>
      </c>
      <c r="I3354" s="172" t="s">
        <v>161</v>
      </c>
      <c r="J3354" s="173">
        <v>66</v>
      </c>
      <c r="K3354" s="188">
        <v>2</v>
      </c>
      <c r="L3354" s="188">
        <v>7</v>
      </c>
      <c r="M3354" s="188">
        <v>9</v>
      </c>
      <c r="O3354" s="165"/>
      <c r="P3354" s="174"/>
      <c r="Q3354" s="174"/>
      <c r="R3354" s="174"/>
      <c r="S3354" s="166"/>
    </row>
    <row r="3355" spans="1:19" x14ac:dyDescent="0.15">
      <c r="A3355">
        <v>25</v>
      </c>
      <c r="B3355" t="s">
        <v>161</v>
      </c>
      <c r="C3355">
        <v>67</v>
      </c>
      <c r="D3355">
        <f t="shared" si="161"/>
        <v>4</v>
      </c>
      <c r="E3355">
        <f t="shared" si="162"/>
        <v>5</v>
      </c>
      <c r="F3355">
        <f t="shared" si="163"/>
        <v>9</v>
      </c>
      <c r="G3355">
        <v>1</v>
      </c>
      <c r="I3355" s="172" t="s">
        <v>161</v>
      </c>
      <c r="J3355" s="173">
        <v>67</v>
      </c>
      <c r="K3355" s="188">
        <v>4</v>
      </c>
      <c r="L3355" s="188">
        <v>5</v>
      </c>
      <c r="M3355" s="188">
        <v>9</v>
      </c>
      <c r="O3355" s="165"/>
      <c r="P3355" s="174"/>
      <c r="Q3355" s="174"/>
      <c r="R3355" s="174"/>
      <c r="S3355" s="166"/>
    </row>
    <row r="3356" spans="1:19" x14ac:dyDescent="0.15">
      <c r="A3356">
        <v>25</v>
      </c>
      <c r="B3356" t="s">
        <v>161</v>
      </c>
      <c r="C3356">
        <v>68</v>
      </c>
      <c r="D3356">
        <f t="shared" si="161"/>
        <v>8</v>
      </c>
      <c r="E3356">
        <f t="shared" si="162"/>
        <v>4</v>
      </c>
      <c r="F3356">
        <f t="shared" si="163"/>
        <v>12</v>
      </c>
      <c r="G3356">
        <v>1</v>
      </c>
      <c r="I3356" s="172" t="s">
        <v>161</v>
      </c>
      <c r="J3356" s="173">
        <v>68</v>
      </c>
      <c r="K3356" s="188">
        <v>8</v>
      </c>
      <c r="L3356" s="188">
        <v>4</v>
      </c>
      <c r="M3356" s="188">
        <v>12</v>
      </c>
      <c r="O3356" s="165"/>
      <c r="P3356" s="174"/>
      <c r="Q3356" s="174"/>
      <c r="R3356" s="174"/>
      <c r="S3356" s="166"/>
    </row>
    <row r="3357" spans="1:19" x14ac:dyDescent="0.15">
      <c r="A3357">
        <v>25</v>
      </c>
      <c r="B3357" t="s">
        <v>161</v>
      </c>
      <c r="C3357">
        <v>69</v>
      </c>
      <c r="D3357">
        <f t="shared" si="161"/>
        <v>4</v>
      </c>
      <c r="E3357">
        <f t="shared" si="162"/>
        <v>5</v>
      </c>
      <c r="F3357">
        <f t="shared" si="163"/>
        <v>9</v>
      </c>
      <c r="G3357">
        <v>1</v>
      </c>
      <c r="I3357" s="172" t="s">
        <v>161</v>
      </c>
      <c r="J3357" s="173">
        <v>69</v>
      </c>
      <c r="K3357" s="188">
        <v>4</v>
      </c>
      <c r="L3357" s="188">
        <v>5</v>
      </c>
      <c r="M3357" s="188">
        <v>9</v>
      </c>
      <c r="O3357" s="165"/>
      <c r="P3357" s="174"/>
      <c r="Q3357" s="174"/>
      <c r="R3357" s="174"/>
      <c r="S3357" s="166"/>
    </row>
    <row r="3358" spans="1:19" x14ac:dyDescent="0.15">
      <c r="A3358">
        <v>25</v>
      </c>
      <c r="B3358" t="s">
        <v>161</v>
      </c>
      <c r="C3358">
        <v>70</v>
      </c>
      <c r="D3358">
        <f t="shared" si="161"/>
        <v>2</v>
      </c>
      <c r="E3358">
        <f t="shared" si="162"/>
        <v>7</v>
      </c>
      <c r="F3358">
        <f t="shared" si="163"/>
        <v>9</v>
      </c>
      <c r="G3358">
        <v>1</v>
      </c>
      <c r="I3358" s="172" t="s">
        <v>161</v>
      </c>
      <c r="J3358" s="173">
        <v>70</v>
      </c>
      <c r="K3358" s="188">
        <v>2</v>
      </c>
      <c r="L3358" s="188">
        <v>7</v>
      </c>
      <c r="M3358" s="188">
        <v>9</v>
      </c>
      <c r="O3358" s="165"/>
      <c r="P3358" s="174"/>
      <c r="Q3358" s="174"/>
      <c r="R3358" s="174"/>
      <c r="S3358" s="166"/>
    </row>
    <row r="3359" spans="1:19" x14ac:dyDescent="0.15">
      <c r="A3359">
        <v>25</v>
      </c>
      <c r="B3359" t="s">
        <v>161</v>
      </c>
      <c r="C3359">
        <v>71</v>
      </c>
      <c r="D3359">
        <f t="shared" si="161"/>
        <v>6</v>
      </c>
      <c r="E3359">
        <f t="shared" si="162"/>
        <v>3</v>
      </c>
      <c r="F3359">
        <f t="shared" si="163"/>
        <v>9</v>
      </c>
      <c r="G3359">
        <v>1</v>
      </c>
      <c r="I3359" s="172" t="s">
        <v>161</v>
      </c>
      <c r="J3359" s="173">
        <v>71</v>
      </c>
      <c r="K3359" s="188">
        <v>6</v>
      </c>
      <c r="L3359" s="188">
        <v>3</v>
      </c>
      <c r="M3359" s="188">
        <v>9</v>
      </c>
      <c r="O3359" s="165"/>
      <c r="P3359" s="174"/>
      <c r="Q3359" s="174"/>
      <c r="R3359" s="174"/>
      <c r="S3359" s="166"/>
    </row>
    <row r="3360" spans="1:19" x14ac:dyDescent="0.15">
      <c r="A3360">
        <v>25</v>
      </c>
      <c r="B3360" t="s">
        <v>161</v>
      </c>
      <c r="C3360">
        <v>72</v>
      </c>
      <c r="D3360">
        <f t="shared" si="161"/>
        <v>3</v>
      </c>
      <c r="E3360">
        <f t="shared" si="162"/>
        <v>7</v>
      </c>
      <c r="F3360">
        <f t="shared" si="163"/>
        <v>10</v>
      </c>
      <c r="G3360">
        <v>1</v>
      </c>
      <c r="I3360" s="172" t="s">
        <v>161</v>
      </c>
      <c r="J3360" s="173">
        <v>72</v>
      </c>
      <c r="K3360" s="188">
        <v>3</v>
      </c>
      <c r="L3360" s="188">
        <v>7</v>
      </c>
      <c r="M3360" s="188">
        <v>10</v>
      </c>
      <c r="O3360" s="165"/>
      <c r="P3360" s="174"/>
      <c r="Q3360" s="174"/>
      <c r="R3360" s="174"/>
      <c r="S3360" s="166"/>
    </row>
    <row r="3361" spans="1:19" x14ac:dyDescent="0.15">
      <c r="A3361">
        <v>25</v>
      </c>
      <c r="B3361" t="s">
        <v>161</v>
      </c>
      <c r="C3361">
        <v>73</v>
      </c>
      <c r="D3361">
        <f t="shared" si="161"/>
        <v>3</v>
      </c>
      <c r="E3361">
        <f t="shared" si="162"/>
        <v>4</v>
      </c>
      <c r="F3361">
        <f t="shared" si="163"/>
        <v>7</v>
      </c>
      <c r="G3361">
        <v>1</v>
      </c>
      <c r="I3361" s="172" t="s">
        <v>161</v>
      </c>
      <c r="J3361" s="173">
        <v>73</v>
      </c>
      <c r="K3361" s="188">
        <v>3</v>
      </c>
      <c r="L3361" s="188">
        <v>4</v>
      </c>
      <c r="M3361" s="188">
        <v>7</v>
      </c>
      <c r="O3361" s="165"/>
      <c r="P3361" s="174"/>
      <c r="Q3361" s="174"/>
      <c r="R3361" s="174"/>
      <c r="S3361" s="166"/>
    </row>
    <row r="3362" spans="1:19" x14ac:dyDescent="0.15">
      <c r="A3362">
        <v>25</v>
      </c>
      <c r="B3362" t="s">
        <v>161</v>
      </c>
      <c r="C3362">
        <v>74</v>
      </c>
      <c r="D3362">
        <f t="shared" si="161"/>
        <v>3</v>
      </c>
      <c r="E3362">
        <f t="shared" si="162"/>
        <v>6</v>
      </c>
      <c r="F3362">
        <f t="shared" si="163"/>
        <v>9</v>
      </c>
      <c r="G3362">
        <v>1</v>
      </c>
      <c r="I3362" s="172" t="s">
        <v>161</v>
      </c>
      <c r="J3362" s="173">
        <v>74</v>
      </c>
      <c r="K3362" s="188">
        <v>3</v>
      </c>
      <c r="L3362" s="188">
        <v>6</v>
      </c>
      <c r="M3362" s="188">
        <v>9</v>
      </c>
      <c r="O3362" s="165"/>
      <c r="P3362" s="174"/>
      <c r="Q3362" s="174"/>
      <c r="R3362" s="174"/>
      <c r="S3362" s="166"/>
    </row>
    <row r="3363" spans="1:19" x14ac:dyDescent="0.15">
      <c r="A3363">
        <v>25</v>
      </c>
      <c r="B3363" t="s">
        <v>161</v>
      </c>
      <c r="C3363">
        <v>75</v>
      </c>
      <c r="D3363">
        <f t="shared" si="161"/>
        <v>3</v>
      </c>
      <c r="E3363">
        <f t="shared" si="162"/>
        <v>5</v>
      </c>
      <c r="F3363">
        <f t="shared" si="163"/>
        <v>8</v>
      </c>
      <c r="G3363">
        <v>1</v>
      </c>
      <c r="I3363" s="172" t="s">
        <v>161</v>
      </c>
      <c r="J3363" s="173">
        <v>75</v>
      </c>
      <c r="K3363" s="188">
        <v>3</v>
      </c>
      <c r="L3363" s="188">
        <v>5</v>
      </c>
      <c r="M3363" s="188">
        <v>8</v>
      </c>
      <c r="O3363" s="165"/>
      <c r="P3363" s="174"/>
      <c r="Q3363" s="174"/>
      <c r="R3363" s="174"/>
      <c r="S3363" s="166"/>
    </row>
    <row r="3364" spans="1:19" x14ac:dyDescent="0.15">
      <c r="A3364">
        <v>25</v>
      </c>
      <c r="B3364" t="s">
        <v>161</v>
      </c>
      <c r="C3364">
        <v>76</v>
      </c>
      <c r="D3364">
        <f t="shared" si="161"/>
        <v>5</v>
      </c>
      <c r="E3364">
        <f t="shared" si="162"/>
        <v>3</v>
      </c>
      <c r="F3364">
        <f t="shared" si="163"/>
        <v>8</v>
      </c>
      <c r="G3364">
        <v>1</v>
      </c>
      <c r="I3364" s="172" t="s">
        <v>161</v>
      </c>
      <c r="J3364" s="173">
        <v>76</v>
      </c>
      <c r="K3364" s="188">
        <v>5</v>
      </c>
      <c r="L3364" s="188">
        <v>3</v>
      </c>
      <c r="M3364" s="188">
        <v>8</v>
      </c>
      <c r="O3364" s="165"/>
      <c r="P3364" s="174"/>
      <c r="Q3364" s="174"/>
      <c r="R3364" s="174"/>
      <c r="S3364" s="166"/>
    </row>
    <row r="3365" spans="1:19" x14ac:dyDescent="0.15">
      <c r="A3365">
        <v>25</v>
      </c>
      <c r="B3365" t="s">
        <v>161</v>
      </c>
      <c r="C3365">
        <v>77</v>
      </c>
      <c r="D3365">
        <f t="shared" si="161"/>
        <v>1</v>
      </c>
      <c r="E3365">
        <f t="shared" si="162"/>
        <v>3</v>
      </c>
      <c r="F3365">
        <f t="shared" si="163"/>
        <v>4</v>
      </c>
      <c r="G3365">
        <v>1</v>
      </c>
      <c r="I3365" s="172" t="s">
        <v>161</v>
      </c>
      <c r="J3365" s="173">
        <v>77</v>
      </c>
      <c r="K3365" s="188">
        <v>1</v>
      </c>
      <c r="L3365" s="188">
        <v>3</v>
      </c>
      <c r="M3365" s="188">
        <v>4</v>
      </c>
      <c r="O3365" s="165"/>
      <c r="P3365" s="174"/>
      <c r="Q3365" s="174"/>
      <c r="R3365" s="174"/>
      <c r="S3365" s="166"/>
    </row>
    <row r="3366" spans="1:19" x14ac:dyDescent="0.15">
      <c r="A3366">
        <v>25</v>
      </c>
      <c r="B3366" t="s">
        <v>161</v>
      </c>
      <c r="C3366">
        <v>78</v>
      </c>
      <c r="D3366">
        <f t="shared" si="161"/>
        <v>4</v>
      </c>
      <c r="E3366">
        <f t="shared" si="162"/>
        <v>5</v>
      </c>
      <c r="F3366">
        <f t="shared" si="163"/>
        <v>9</v>
      </c>
      <c r="G3366">
        <v>1</v>
      </c>
      <c r="I3366" s="172" t="s">
        <v>161</v>
      </c>
      <c r="J3366" s="173">
        <v>78</v>
      </c>
      <c r="K3366" s="188">
        <v>4</v>
      </c>
      <c r="L3366" s="188">
        <v>5</v>
      </c>
      <c r="M3366" s="188">
        <v>9</v>
      </c>
      <c r="O3366" s="165"/>
      <c r="P3366" s="176"/>
      <c r="Q3366" s="176"/>
      <c r="R3366" s="176"/>
      <c r="S3366" s="167"/>
    </row>
    <row r="3367" spans="1:19" x14ac:dyDescent="0.15">
      <c r="A3367">
        <v>25</v>
      </c>
      <c r="B3367" t="s">
        <v>161</v>
      </c>
      <c r="C3367">
        <v>79</v>
      </c>
      <c r="D3367">
        <f t="shared" si="161"/>
        <v>4</v>
      </c>
      <c r="E3367">
        <f t="shared" si="162"/>
        <v>2</v>
      </c>
      <c r="F3367">
        <f t="shared" si="163"/>
        <v>6</v>
      </c>
      <c r="G3367">
        <v>1</v>
      </c>
      <c r="I3367" s="172" t="s">
        <v>161</v>
      </c>
      <c r="J3367" s="173">
        <v>79</v>
      </c>
      <c r="K3367" s="188">
        <v>4</v>
      </c>
      <c r="L3367" s="188">
        <v>2</v>
      </c>
      <c r="M3367" s="188">
        <v>6</v>
      </c>
      <c r="O3367" s="165"/>
      <c r="P3367" s="174"/>
      <c r="Q3367" s="174"/>
      <c r="R3367" s="174"/>
      <c r="S3367" s="166"/>
    </row>
    <row r="3368" spans="1:19" x14ac:dyDescent="0.15">
      <c r="A3368">
        <v>25</v>
      </c>
      <c r="B3368" t="s">
        <v>161</v>
      </c>
      <c r="C3368">
        <v>80</v>
      </c>
      <c r="D3368">
        <f t="shared" si="161"/>
        <v>3</v>
      </c>
      <c r="E3368">
        <f t="shared" si="162"/>
        <v>1</v>
      </c>
      <c r="F3368">
        <f t="shared" si="163"/>
        <v>4</v>
      </c>
      <c r="G3368">
        <v>1</v>
      </c>
      <c r="I3368" s="172" t="s">
        <v>161</v>
      </c>
      <c r="J3368" s="173">
        <v>80</v>
      </c>
      <c r="K3368" s="188">
        <v>3</v>
      </c>
      <c r="L3368" s="188">
        <v>1</v>
      </c>
      <c r="M3368" s="188">
        <v>4</v>
      </c>
      <c r="O3368" s="165"/>
      <c r="P3368" s="174"/>
      <c r="Q3368" s="174"/>
      <c r="R3368" s="174"/>
      <c r="S3368" s="166"/>
    </row>
    <row r="3369" spans="1:19" x14ac:dyDescent="0.15">
      <c r="A3369">
        <v>25</v>
      </c>
      <c r="B3369" t="s">
        <v>161</v>
      </c>
      <c r="C3369">
        <v>81</v>
      </c>
      <c r="D3369">
        <f t="shared" si="161"/>
        <v>1</v>
      </c>
      <c r="E3369">
        <f t="shared" si="162"/>
        <v>3</v>
      </c>
      <c r="F3369">
        <f t="shared" si="163"/>
        <v>4</v>
      </c>
      <c r="G3369">
        <v>1</v>
      </c>
      <c r="I3369" s="172" t="s">
        <v>161</v>
      </c>
      <c r="J3369" s="173">
        <v>81</v>
      </c>
      <c r="K3369" s="188">
        <v>1</v>
      </c>
      <c r="L3369" s="188">
        <v>3</v>
      </c>
      <c r="M3369" s="188">
        <v>4</v>
      </c>
      <c r="O3369" s="165"/>
      <c r="P3369" s="176"/>
      <c r="Q3369" s="176"/>
      <c r="R3369" s="176"/>
      <c r="S3369" s="167"/>
    </row>
    <row r="3370" spans="1:19" x14ac:dyDescent="0.15">
      <c r="A3370">
        <v>25</v>
      </c>
      <c r="B3370" t="s">
        <v>161</v>
      </c>
      <c r="C3370">
        <v>82</v>
      </c>
      <c r="D3370">
        <f t="shared" si="161"/>
        <v>2</v>
      </c>
      <c r="E3370">
        <f t="shared" si="162"/>
        <v>1</v>
      </c>
      <c r="F3370">
        <f t="shared" si="163"/>
        <v>3</v>
      </c>
      <c r="G3370">
        <v>1</v>
      </c>
      <c r="I3370" s="172" t="s">
        <v>161</v>
      </c>
      <c r="J3370" s="173">
        <v>82</v>
      </c>
      <c r="K3370" s="188">
        <v>2</v>
      </c>
      <c r="L3370" s="188">
        <v>1</v>
      </c>
      <c r="M3370" s="188">
        <v>3</v>
      </c>
      <c r="O3370" s="165"/>
      <c r="P3370" s="174"/>
      <c r="Q3370" s="174"/>
      <c r="R3370" s="174"/>
      <c r="S3370" s="166"/>
    </row>
    <row r="3371" spans="1:19" x14ac:dyDescent="0.15">
      <c r="A3371">
        <v>25</v>
      </c>
      <c r="B3371" t="s">
        <v>161</v>
      </c>
      <c r="C3371">
        <v>83</v>
      </c>
      <c r="D3371">
        <f t="shared" si="161"/>
        <v>0</v>
      </c>
      <c r="E3371">
        <f t="shared" si="162"/>
        <v>0</v>
      </c>
      <c r="F3371">
        <f t="shared" si="163"/>
        <v>0</v>
      </c>
      <c r="G3371">
        <v>1</v>
      </c>
      <c r="I3371" s="172" t="s">
        <v>161</v>
      </c>
      <c r="J3371" s="173">
        <v>83</v>
      </c>
      <c r="K3371" s="189"/>
      <c r="L3371" s="189"/>
      <c r="M3371" s="189"/>
      <c r="O3371" s="165"/>
      <c r="P3371" s="174"/>
      <c r="Q3371" s="174"/>
      <c r="R3371" s="174"/>
      <c r="S3371" s="166"/>
    </row>
    <row r="3372" spans="1:19" x14ac:dyDescent="0.15">
      <c r="A3372">
        <v>25</v>
      </c>
      <c r="B3372" t="s">
        <v>161</v>
      </c>
      <c r="C3372">
        <v>84</v>
      </c>
      <c r="D3372">
        <f t="shared" si="161"/>
        <v>1</v>
      </c>
      <c r="E3372">
        <f t="shared" si="162"/>
        <v>5</v>
      </c>
      <c r="F3372">
        <f t="shared" si="163"/>
        <v>6</v>
      </c>
      <c r="G3372">
        <v>1</v>
      </c>
      <c r="I3372" s="172" t="s">
        <v>161</v>
      </c>
      <c r="J3372" s="173">
        <v>84</v>
      </c>
      <c r="K3372" s="188">
        <v>1</v>
      </c>
      <c r="L3372" s="188">
        <v>5</v>
      </c>
      <c r="M3372" s="188">
        <v>6</v>
      </c>
      <c r="O3372" s="165"/>
      <c r="P3372" s="174"/>
      <c r="Q3372" s="174"/>
      <c r="R3372" s="174"/>
      <c r="S3372" s="166"/>
    </row>
    <row r="3373" spans="1:19" x14ac:dyDescent="0.15">
      <c r="A3373">
        <v>25</v>
      </c>
      <c r="B3373" t="s">
        <v>161</v>
      </c>
      <c r="C3373">
        <v>85</v>
      </c>
      <c r="D3373">
        <f t="shared" si="161"/>
        <v>1</v>
      </c>
      <c r="E3373">
        <f t="shared" si="162"/>
        <v>2</v>
      </c>
      <c r="F3373">
        <f t="shared" si="163"/>
        <v>3</v>
      </c>
      <c r="G3373">
        <v>1</v>
      </c>
      <c r="I3373" s="172" t="s">
        <v>161</v>
      </c>
      <c r="J3373" s="173">
        <v>85</v>
      </c>
      <c r="K3373" s="188">
        <v>1</v>
      </c>
      <c r="L3373" s="188">
        <v>2</v>
      </c>
      <c r="M3373" s="188">
        <v>3</v>
      </c>
      <c r="O3373" s="165"/>
      <c r="P3373" s="174"/>
      <c r="Q3373" s="174"/>
      <c r="R3373" s="174"/>
      <c r="S3373" s="166"/>
    </row>
    <row r="3374" spans="1:19" x14ac:dyDescent="0.15">
      <c r="A3374">
        <v>25</v>
      </c>
      <c r="B3374" t="s">
        <v>161</v>
      </c>
      <c r="C3374">
        <v>86</v>
      </c>
      <c r="D3374">
        <f t="shared" si="161"/>
        <v>0</v>
      </c>
      <c r="E3374">
        <f t="shared" si="162"/>
        <v>0</v>
      </c>
      <c r="F3374">
        <f t="shared" si="163"/>
        <v>0</v>
      </c>
      <c r="G3374">
        <v>1</v>
      </c>
      <c r="I3374" s="172" t="s">
        <v>161</v>
      </c>
      <c r="J3374" s="173">
        <v>86</v>
      </c>
      <c r="K3374" s="189"/>
      <c r="L3374" s="189"/>
      <c r="M3374" s="189"/>
      <c r="O3374" s="165"/>
      <c r="P3374" s="174"/>
      <c r="Q3374" s="174"/>
      <c r="R3374" s="174"/>
      <c r="S3374" s="166"/>
    </row>
    <row r="3375" spans="1:19" x14ac:dyDescent="0.15">
      <c r="A3375">
        <v>25</v>
      </c>
      <c r="B3375" t="s">
        <v>161</v>
      </c>
      <c r="C3375">
        <v>87</v>
      </c>
      <c r="D3375">
        <f t="shared" ref="D3375:D3438" si="164">K3375</f>
        <v>0</v>
      </c>
      <c r="E3375">
        <f t="shared" ref="E3375:E3438" si="165">L3375</f>
        <v>3</v>
      </c>
      <c r="F3375">
        <f t="shared" ref="F3375:F3438" si="166">M3375</f>
        <v>3</v>
      </c>
      <c r="G3375">
        <v>1</v>
      </c>
      <c r="I3375" s="172" t="s">
        <v>161</v>
      </c>
      <c r="J3375" s="173">
        <v>87</v>
      </c>
      <c r="K3375" s="188">
        <v>0</v>
      </c>
      <c r="L3375" s="188">
        <v>3</v>
      </c>
      <c r="M3375" s="188">
        <v>3</v>
      </c>
      <c r="O3375" s="165"/>
      <c r="P3375" s="174"/>
      <c r="Q3375" s="174"/>
      <c r="R3375" s="174"/>
      <c r="S3375" s="166"/>
    </row>
    <row r="3376" spans="1:19" x14ac:dyDescent="0.15">
      <c r="A3376">
        <v>25</v>
      </c>
      <c r="B3376" t="s">
        <v>161</v>
      </c>
      <c r="C3376">
        <v>88</v>
      </c>
      <c r="D3376">
        <f t="shared" si="164"/>
        <v>2</v>
      </c>
      <c r="E3376">
        <f t="shared" si="165"/>
        <v>2</v>
      </c>
      <c r="F3376">
        <f t="shared" si="166"/>
        <v>4</v>
      </c>
      <c r="G3376">
        <v>1</v>
      </c>
      <c r="I3376" s="172" t="s">
        <v>161</v>
      </c>
      <c r="J3376" s="173">
        <v>88</v>
      </c>
      <c r="K3376" s="188">
        <v>2</v>
      </c>
      <c r="L3376" s="188">
        <v>2</v>
      </c>
      <c r="M3376" s="188">
        <v>4</v>
      </c>
      <c r="O3376" s="165"/>
      <c r="P3376" s="174"/>
      <c r="Q3376" s="174"/>
      <c r="R3376" s="174"/>
      <c r="S3376" s="166"/>
    </row>
    <row r="3377" spans="1:19" x14ac:dyDescent="0.15">
      <c r="A3377">
        <v>25</v>
      </c>
      <c r="B3377" t="s">
        <v>161</v>
      </c>
      <c r="C3377">
        <v>89</v>
      </c>
      <c r="D3377">
        <f t="shared" si="164"/>
        <v>0</v>
      </c>
      <c r="E3377">
        <f t="shared" si="165"/>
        <v>2</v>
      </c>
      <c r="F3377">
        <f t="shared" si="166"/>
        <v>2</v>
      </c>
      <c r="G3377">
        <v>1</v>
      </c>
      <c r="I3377" s="172" t="s">
        <v>161</v>
      </c>
      <c r="J3377" s="173">
        <v>89</v>
      </c>
      <c r="K3377" s="188">
        <v>0</v>
      </c>
      <c r="L3377" s="188">
        <v>2</v>
      </c>
      <c r="M3377" s="188">
        <v>2</v>
      </c>
      <c r="O3377" s="165"/>
      <c r="P3377" s="174"/>
      <c r="Q3377" s="174"/>
      <c r="R3377" s="174"/>
      <c r="S3377" s="166"/>
    </row>
    <row r="3378" spans="1:19" x14ac:dyDescent="0.15">
      <c r="A3378">
        <v>25</v>
      </c>
      <c r="B3378" t="s">
        <v>161</v>
      </c>
      <c r="C3378">
        <v>90</v>
      </c>
      <c r="D3378">
        <f t="shared" si="164"/>
        <v>0</v>
      </c>
      <c r="E3378">
        <f t="shared" si="165"/>
        <v>3</v>
      </c>
      <c r="F3378">
        <f t="shared" si="166"/>
        <v>3</v>
      </c>
      <c r="G3378">
        <v>1</v>
      </c>
      <c r="I3378" s="172" t="s">
        <v>161</v>
      </c>
      <c r="J3378" s="173">
        <v>90</v>
      </c>
      <c r="K3378" s="188">
        <v>0</v>
      </c>
      <c r="L3378" s="188">
        <v>3</v>
      </c>
      <c r="M3378" s="188">
        <v>3</v>
      </c>
      <c r="O3378" s="165"/>
      <c r="P3378" s="174"/>
      <c r="Q3378" s="174"/>
      <c r="R3378" s="174"/>
      <c r="S3378" s="166"/>
    </row>
    <row r="3379" spans="1:19" x14ac:dyDescent="0.15">
      <c r="A3379">
        <v>25</v>
      </c>
      <c r="B3379" t="s">
        <v>161</v>
      </c>
      <c r="C3379">
        <v>91</v>
      </c>
      <c r="D3379">
        <f t="shared" si="164"/>
        <v>1</v>
      </c>
      <c r="E3379">
        <f t="shared" si="165"/>
        <v>2</v>
      </c>
      <c r="F3379">
        <f t="shared" si="166"/>
        <v>3</v>
      </c>
      <c r="G3379">
        <v>1</v>
      </c>
      <c r="I3379" s="172" t="s">
        <v>161</v>
      </c>
      <c r="J3379" s="173">
        <v>91</v>
      </c>
      <c r="K3379" s="188">
        <v>1</v>
      </c>
      <c r="L3379" s="188">
        <v>2</v>
      </c>
      <c r="M3379" s="188">
        <v>3</v>
      </c>
      <c r="O3379" s="165"/>
      <c r="P3379" s="174"/>
      <c r="Q3379" s="174"/>
      <c r="R3379" s="174"/>
      <c r="S3379" s="166"/>
    </row>
    <row r="3380" spans="1:19" x14ac:dyDescent="0.15">
      <c r="A3380">
        <v>25</v>
      </c>
      <c r="B3380" t="s">
        <v>161</v>
      </c>
      <c r="C3380">
        <v>92</v>
      </c>
      <c r="D3380">
        <f t="shared" si="164"/>
        <v>1</v>
      </c>
      <c r="E3380">
        <f t="shared" si="165"/>
        <v>4</v>
      </c>
      <c r="F3380">
        <f t="shared" si="166"/>
        <v>5</v>
      </c>
      <c r="G3380">
        <v>1</v>
      </c>
      <c r="I3380" s="172" t="s">
        <v>161</v>
      </c>
      <c r="J3380" s="173">
        <v>92</v>
      </c>
      <c r="K3380" s="188">
        <v>1</v>
      </c>
      <c r="L3380" s="188">
        <v>4</v>
      </c>
      <c r="M3380" s="188">
        <v>5</v>
      </c>
      <c r="O3380" s="165"/>
      <c r="P3380" s="174"/>
      <c r="Q3380" s="174"/>
      <c r="R3380" s="174"/>
      <c r="S3380" s="166"/>
    </row>
    <row r="3381" spans="1:19" x14ac:dyDescent="0.15">
      <c r="A3381">
        <v>25</v>
      </c>
      <c r="B3381" t="s">
        <v>161</v>
      </c>
      <c r="C3381">
        <v>93</v>
      </c>
      <c r="D3381">
        <f t="shared" si="164"/>
        <v>0</v>
      </c>
      <c r="E3381">
        <f t="shared" si="165"/>
        <v>2</v>
      </c>
      <c r="F3381">
        <f t="shared" si="166"/>
        <v>2</v>
      </c>
      <c r="G3381">
        <v>1</v>
      </c>
      <c r="I3381" s="172" t="s">
        <v>161</v>
      </c>
      <c r="J3381" s="173">
        <v>93</v>
      </c>
      <c r="K3381" s="188">
        <v>0</v>
      </c>
      <c r="L3381" s="188">
        <v>2</v>
      </c>
      <c r="M3381" s="188">
        <v>2</v>
      </c>
      <c r="O3381" s="165"/>
      <c r="P3381" s="176"/>
      <c r="Q3381" s="176"/>
      <c r="R3381" s="176"/>
      <c r="S3381" s="167"/>
    </row>
    <row r="3382" spans="1:19" x14ac:dyDescent="0.15">
      <c r="A3382">
        <v>25</v>
      </c>
      <c r="B3382" t="s">
        <v>161</v>
      </c>
      <c r="C3382">
        <v>94</v>
      </c>
      <c r="D3382">
        <f t="shared" si="164"/>
        <v>2</v>
      </c>
      <c r="E3382">
        <f t="shared" si="165"/>
        <v>1</v>
      </c>
      <c r="F3382">
        <f t="shared" si="166"/>
        <v>3</v>
      </c>
      <c r="G3382">
        <v>1</v>
      </c>
      <c r="I3382" s="172" t="s">
        <v>161</v>
      </c>
      <c r="J3382" s="173">
        <v>94</v>
      </c>
      <c r="K3382" s="188">
        <v>2</v>
      </c>
      <c r="L3382" s="188">
        <v>1</v>
      </c>
      <c r="M3382" s="188">
        <v>3</v>
      </c>
      <c r="O3382" s="165"/>
      <c r="P3382" s="174"/>
      <c r="Q3382" s="174"/>
      <c r="R3382" s="174"/>
      <c r="S3382" s="166"/>
    </row>
    <row r="3383" spans="1:19" x14ac:dyDescent="0.15">
      <c r="A3383">
        <v>25</v>
      </c>
      <c r="B3383" t="s">
        <v>161</v>
      </c>
      <c r="C3383">
        <v>95</v>
      </c>
      <c r="D3383">
        <f t="shared" si="164"/>
        <v>1</v>
      </c>
      <c r="E3383">
        <f t="shared" si="165"/>
        <v>0</v>
      </c>
      <c r="F3383">
        <f t="shared" si="166"/>
        <v>1</v>
      </c>
      <c r="G3383">
        <v>1</v>
      </c>
      <c r="I3383" s="172" t="s">
        <v>161</v>
      </c>
      <c r="J3383" s="173">
        <v>95</v>
      </c>
      <c r="K3383" s="188">
        <v>1</v>
      </c>
      <c r="L3383" s="188">
        <v>0</v>
      </c>
      <c r="M3383" s="188">
        <v>1</v>
      </c>
      <c r="O3383" s="165"/>
      <c r="P3383" s="174"/>
      <c r="Q3383" s="174"/>
      <c r="R3383" s="174"/>
      <c r="S3383" s="166"/>
    </row>
    <row r="3384" spans="1:19" x14ac:dyDescent="0.15">
      <c r="A3384">
        <v>25</v>
      </c>
      <c r="B3384" t="s">
        <v>161</v>
      </c>
      <c r="C3384">
        <v>96</v>
      </c>
      <c r="D3384">
        <f t="shared" si="164"/>
        <v>0</v>
      </c>
      <c r="E3384">
        <f t="shared" si="165"/>
        <v>1</v>
      </c>
      <c r="F3384">
        <f t="shared" si="166"/>
        <v>1</v>
      </c>
      <c r="G3384">
        <v>1</v>
      </c>
      <c r="I3384" s="172" t="s">
        <v>161</v>
      </c>
      <c r="J3384" s="173">
        <v>96</v>
      </c>
      <c r="K3384" s="188">
        <v>0</v>
      </c>
      <c r="L3384" s="188">
        <v>1</v>
      </c>
      <c r="M3384" s="188">
        <v>1</v>
      </c>
      <c r="O3384" s="165"/>
      <c r="P3384" s="176"/>
      <c r="Q3384" s="176"/>
      <c r="R3384" s="176"/>
      <c r="S3384" s="167"/>
    </row>
    <row r="3385" spans="1:19" x14ac:dyDescent="0.15">
      <c r="A3385">
        <v>25</v>
      </c>
      <c r="B3385" t="s">
        <v>161</v>
      </c>
      <c r="C3385">
        <v>97</v>
      </c>
      <c r="D3385">
        <f t="shared" si="164"/>
        <v>0</v>
      </c>
      <c r="E3385">
        <f t="shared" si="165"/>
        <v>1</v>
      </c>
      <c r="F3385">
        <f t="shared" si="166"/>
        <v>1</v>
      </c>
      <c r="G3385">
        <v>1</v>
      </c>
      <c r="I3385" s="172" t="s">
        <v>161</v>
      </c>
      <c r="J3385" s="173">
        <v>97</v>
      </c>
      <c r="K3385" s="188">
        <v>0</v>
      </c>
      <c r="L3385" s="188">
        <v>1</v>
      </c>
      <c r="M3385" s="188">
        <v>1</v>
      </c>
      <c r="O3385" s="165"/>
      <c r="P3385" s="176"/>
      <c r="Q3385" s="176"/>
      <c r="R3385" s="176"/>
      <c r="S3385" s="167"/>
    </row>
    <row r="3386" spans="1:19" x14ac:dyDescent="0.15">
      <c r="A3386">
        <v>25</v>
      </c>
      <c r="B3386" t="s">
        <v>161</v>
      </c>
      <c r="C3386">
        <v>98</v>
      </c>
      <c r="D3386">
        <f t="shared" si="164"/>
        <v>0</v>
      </c>
      <c r="E3386">
        <f t="shared" si="165"/>
        <v>0</v>
      </c>
      <c r="F3386">
        <f t="shared" si="166"/>
        <v>0</v>
      </c>
      <c r="G3386">
        <v>1</v>
      </c>
      <c r="I3386" s="172" t="s">
        <v>161</v>
      </c>
      <c r="J3386" s="173">
        <v>98</v>
      </c>
      <c r="K3386" s="189"/>
      <c r="L3386" s="189"/>
      <c r="M3386" s="189"/>
      <c r="O3386" s="165"/>
      <c r="P3386" s="176"/>
      <c r="Q3386" s="176"/>
      <c r="R3386" s="176"/>
      <c r="S3386" s="167"/>
    </row>
    <row r="3387" spans="1:19" x14ac:dyDescent="0.15">
      <c r="A3387">
        <v>25</v>
      </c>
      <c r="B3387" t="s">
        <v>161</v>
      </c>
      <c r="C3387">
        <v>99</v>
      </c>
      <c r="D3387">
        <f t="shared" si="164"/>
        <v>0</v>
      </c>
      <c r="E3387">
        <f t="shared" si="165"/>
        <v>0</v>
      </c>
      <c r="F3387">
        <f t="shared" si="166"/>
        <v>0</v>
      </c>
      <c r="G3387">
        <v>1</v>
      </c>
      <c r="I3387" s="172" t="s">
        <v>161</v>
      </c>
      <c r="J3387" s="173">
        <v>99</v>
      </c>
      <c r="K3387" s="189"/>
      <c r="L3387" s="189"/>
      <c r="M3387" s="189"/>
      <c r="O3387" s="165"/>
      <c r="P3387" s="176"/>
      <c r="Q3387" s="176"/>
      <c r="R3387" s="176"/>
      <c r="S3387" s="167"/>
    </row>
    <row r="3388" spans="1:19" x14ac:dyDescent="0.15">
      <c r="A3388">
        <v>25</v>
      </c>
      <c r="B3388" t="s">
        <v>161</v>
      </c>
      <c r="C3388">
        <v>100</v>
      </c>
      <c r="D3388">
        <f t="shared" si="164"/>
        <v>0</v>
      </c>
      <c r="E3388">
        <f t="shared" si="165"/>
        <v>1</v>
      </c>
      <c r="F3388">
        <f t="shared" si="166"/>
        <v>1</v>
      </c>
      <c r="G3388">
        <v>1</v>
      </c>
      <c r="I3388" s="172" t="s">
        <v>161</v>
      </c>
      <c r="J3388" s="173">
        <v>100</v>
      </c>
      <c r="K3388" s="188">
        <v>0</v>
      </c>
      <c r="L3388" s="188">
        <v>1</v>
      </c>
      <c r="M3388" s="188">
        <v>1</v>
      </c>
      <c r="O3388" s="165"/>
      <c r="P3388" s="174"/>
      <c r="Q3388" s="174"/>
      <c r="R3388" s="174"/>
      <c r="S3388" s="166"/>
    </row>
    <row r="3389" spans="1:19" x14ac:dyDescent="0.15">
      <c r="A3389">
        <v>25</v>
      </c>
      <c r="B3389" t="s">
        <v>161</v>
      </c>
      <c r="C3389">
        <v>101</v>
      </c>
      <c r="D3389">
        <f t="shared" si="164"/>
        <v>0</v>
      </c>
      <c r="E3389">
        <f t="shared" si="165"/>
        <v>0</v>
      </c>
      <c r="F3389">
        <f t="shared" si="166"/>
        <v>0</v>
      </c>
      <c r="G3389">
        <v>1</v>
      </c>
      <c r="I3389" s="172" t="s">
        <v>161</v>
      </c>
      <c r="J3389" s="173">
        <v>101</v>
      </c>
      <c r="K3389" s="189"/>
      <c r="L3389" s="189"/>
      <c r="M3389" s="189"/>
      <c r="O3389" s="165"/>
      <c r="P3389" s="176"/>
      <c r="Q3389" s="176"/>
      <c r="R3389" s="176"/>
      <c r="S3389" s="167"/>
    </row>
    <row r="3390" spans="1:19" x14ac:dyDescent="0.15">
      <c r="A3390">
        <v>25</v>
      </c>
      <c r="B3390" t="s">
        <v>161</v>
      </c>
      <c r="C3390">
        <v>102</v>
      </c>
      <c r="D3390">
        <f t="shared" si="164"/>
        <v>0</v>
      </c>
      <c r="E3390">
        <f t="shared" si="165"/>
        <v>0</v>
      </c>
      <c r="F3390">
        <f t="shared" si="166"/>
        <v>0</v>
      </c>
      <c r="G3390">
        <v>1</v>
      </c>
      <c r="I3390" s="172" t="s">
        <v>161</v>
      </c>
      <c r="J3390" s="173">
        <v>102</v>
      </c>
      <c r="K3390" s="189"/>
      <c r="L3390" s="189"/>
      <c r="M3390" s="189"/>
      <c r="O3390" s="165"/>
      <c r="P3390" s="176"/>
      <c r="Q3390" s="176"/>
      <c r="R3390" s="176"/>
      <c r="S3390" s="167"/>
    </row>
    <row r="3391" spans="1:19" x14ac:dyDescent="0.15">
      <c r="A3391">
        <v>25</v>
      </c>
      <c r="B3391" t="s">
        <v>161</v>
      </c>
      <c r="C3391">
        <v>103</v>
      </c>
      <c r="D3391">
        <f t="shared" si="164"/>
        <v>0</v>
      </c>
      <c r="E3391">
        <f t="shared" si="165"/>
        <v>0</v>
      </c>
      <c r="F3391">
        <f t="shared" si="166"/>
        <v>0</v>
      </c>
      <c r="G3391">
        <v>1</v>
      </c>
      <c r="I3391" s="172" t="s">
        <v>161</v>
      </c>
      <c r="J3391" s="173">
        <v>103</v>
      </c>
      <c r="K3391" s="189"/>
      <c r="L3391" s="189"/>
      <c r="M3391" s="189"/>
      <c r="O3391" s="165"/>
      <c r="P3391" s="176"/>
      <c r="Q3391" s="176"/>
      <c r="R3391" s="176"/>
      <c r="S3391" s="167"/>
    </row>
    <row r="3392" spans="1:19" x14ac:dyDescent="0.15">
      <c r="A3392">
        <v>25</v>
      </c>
      <c r="B3392" t="s">
        <v>161</v>
      </c>
      <c r="C3392">
        <v>104</v>
      </c>
      <c r="D3392">
        <f t="shared" si="164"/>
        <v>0</v>
      </c>
      <c r="E3392">
        <f t="shared" si="165"/>
        <v>0</v>
      </c>
      <c r="F3392">
        <f t="shared" si="166"/>
        <v>0</v>
      </c>
      <c r="G3392">
        <v>1</v>
      </c>
      <c r="I3392" s="172" t="s">
        <v>161</v>
      </c>
      <c r="J3392" s="173">
        <v>104</v>
      </c>
      <c r="K3392" s="189"/>
      <c r="L3392" s="189"/>
      <c r="M3392" s="189"/>
      <c r="O3392" s="165"/>
      <c r="P3392" s="176"/>
      <c r="Q3392" s="176"/>
      <c r="R3392" s="176"/>
      <c r="S3392" s="167"/>
    </row>
    <row r="3393" spans="1:19" x14ac:dyDescent="0.15">
      <c r="A3393">
        <v>25</v>
      </c>
      <c r="B3393" t="s">
        <v>161</v>
      </c>
      <c r="C3393">
        <v>105</v>
      </c>
      <c r="D3393">
        <f t="shared" si="164"/>
        <v>0</v>
      </c>
      <c r="E3393">
        <f t="shared" si="165"/>
        <v>0</v>
      </c>
      <c r="F3393">
        <f t="shared" si="166"/>
        <v>0</v>
      </c>
      <c r="G3393">
        <v>1</v>
      </c>
      <c r="I3393" s="172" t="s">
        <v>161</v>
      </c>
      <c r="J3393" s="173">
        <v>105</v>
      </c>
      <c r="K3393" s="189"/>
      <c r="L3393" s="189"/>
      <c r="M3393" s="189"/>
      <c r="O3393" s="165"/>
      <c r="P3393" s="176"/>
      <c r="Q3393" s="176"/>
      <c r="R3393" s="176"/>
      <c r="S3393" s="167"/>
    </row>
    <row r="3394" spans="1:19" x14ac:dyDescent="0.15">
      <c r="A3394">
        <v>26</v>
      </c>
      <c r="B3394" t="s">
        <v>162</v>
      </c>
      <c r="C3394">
        <v>0</v>
      </c>
      <c r="D3394">
        <f t="shared" si="164"/>
        <v>1</v>
      </c>
      <c r="E3394">
        <f t="shared" si="165"/>
        <v>3</v>
      </c>
      <c r="F3394">
        <f t="shared" si="166"/>
        <v>4</v>
      </c>
      <c r="G3394">
        <v>1</v>
      </c>
      <c r="I3394" s="172" t="s">
        <v>162</v>
      </c>
      <c r="J3394" s="173">
        <v>0</v>
      </c>
      <c r="K3394" s="188">
        <v>1</v>
      </c>
      <c r="L3394" s="188">
        <v>3</v>
      </c>
      <c r="M3394" s="188">
        <v>4</v>
      </c>
      <c r="O3394" s="165"/>
      <c r="P3394" s="174"/>
      <c r="Q3394" s="174"/>
      <c r="R3394" s="174"/>
      <c r="S3394" s="166"/>
    </row>
    <row r="3395" spans="1:19" x14ac:dyDescent="0.15">
      <c r="A3395">
        <v>26</v>
      </c>
      <c r="B3395" t="s">
        <v>162</v>
      </c>
      <c r="C3395">
        <v>1</v>
      </c>
      <c r="D3395">
        <f t="shared" si="164"/>
        <v>0</v>
      </c>
      <c r="E3395">
        <f t="shared" si="165"/>
        <v>1</v>
      </c>
      <c r="F3395">
        <f t="shared" si="166"/>
        <v>1</v>
      </c>
      <c r="G3395">
        <v>1</v>
      </c>
      <c r="I3395" s="172" t="s">
        <v>162</v>
      </c>
      <c r="J3395" s="173">
        <v>1</v>
      </c>
      <c r="K3395" s="188">
        <v>0</v>
      </c>
      <c r="L3395" s="188">
        <v>1</v>
      </c>
      <c r="M3395" s="188">
        <v>1</v>
      </c>
      <c r="O3395" s="165"/>
      <c r="P3395" s="176"/>
      <c r="Q3395" s="176"/>
      <c r="R3395" s="176"/>
      <c r="S3395" s="167"/>
    </row>
    <row r="3396" spans="1:19" x14ac:dyDescent="0.15">
      <c r="A3396">
        <v>26</v>
      </c>
      <c r="B3396" t="s">
        <v>162</v>
      </c>
      <c r="C3396">
        <v>2</v>
      </c>
      <c r="D3396">
        <f t="shared" si="164"/>
        <v>1</v>
      </c>
      <c r="E3396">
        <f t="shared" si="165"/>
        <v>0</v>
      </c>
      <c r="F3396">
        <f t="shared" si="166"/>
        <v>1</v>
      </c>
      <c r="G3396">
        <v>1</v>
      </c>
      <c r="I3396" s="172" t="s">
        <v>162</v>
      </c>
      <c r="J3396" s="173">
        <v>2</v>
      </c>
      <c r="K3396" s="188">
        <v>1</v>
      </c>
      <c r="L3396" s="188">
        <v>0</v>
      </c>
      <c r="M3396" s="188">
        <v>1</v>
      </c>
      <c r="O3396" s="165"/>
      <c r="P3396" s="174"/>
      <c r="Q3396" s="174"/>
      <c r="R3396" s="174"/>
      <c r="S3396" s="166"/>
    </row>
    <row r="3397" spans="1:19" x14ac:dyDescent="0.15">
      <c r="A3397">
        <v>26</v>
      </c>
      <c r="B3397" t="s">
        <v>162</v>
      </c>
      <c r="C3397">
        <v>3</v>
      </c>
      <c r="D3397">
        <f t="shared" si="164"/>
        <v>1</v>
      </c>
      <c r="E3397">
        <f t="shared" si="165"/>
        <v>1</v>
      </c>
      <c r="F3397">
        <f t="shared" si="166"/>
        <v>2</v>
      </c>
      <c r="G3397">
        <v>1</v>
      </c>
      <c r="I3397" s="172" t="s">
        <v>162</v>
      </c>
      <c r="J3397" s="173">
        <v>3</v>
      </c>
      <c r="K3397" s="188">
        <v>1</v>
      </c>
      <c r="L3397" s="188">
        <v>1</v>
      </c>
      <c r="M3397" s="188">
        <v>2</v>
      </c>
      <c r="O3397" s="165"/>
      <c r="P3397" s="174"/>
      <c r="Q3397" s="174"/>
      <c r="R3397" s="174"/>
      <c r="S3397" s="166"/>
    </row>
    <row r="3398" spans="1:19" x14ac:dyDescent="0.15">
      <c r="A3398">
        <v>26</v>
      </c>
      <c r="B3398" t="s">
        <v>162</v>
      </c>
      <c r="C3398">
        <v>4</v>
      </c>
      <c r="D3398">
        <f t="shared" si="164"/>
        <v>0</v>
      </c>
      <c r="E3398">
        <f t="shared" si="165"/>
        <v>2</v>
      </c>
      <c r="F3398">
        <f t="shared" si="166"/>
        <v>2</v>
      </c>
      <c r="G3398">
        <v>1</v>
      </c>
      <c r="I3398" s="172" t="s">
        <v>162</v>
      </c>
      <c r="J3398" s="173">
        <v>4</v>
      </c>
      <c r="K3398" s="188">
        <v>0</v>
      </c>
      <c r="L3398" s="188">
        <v>2</v>
      </c>
      <c r="M3398" s="188">
        <v>2</v>
      </c>
      <c r="O3398" s="165"/>
      <c r="P3398" s="174"/>
      <c r="Q3398" s="174"/>
      <c r="R3398" s="174"/>
      <c r="S3398" s="166"/>
    </row>
    <row r="3399" spans="1:19" x14ac:dyDescent="0.15">
      <c r="A3399">
        <v>26</v>
      </c>
      <c r="B3399" t="s">
        <v>162</v>
      </c>
      <c r="C3399">
        <v>5</v>
      </c>
      <c r="D3399">
        <f t="shared" si="164"/>
        <v>3</v>
      </c>
      <c r="E3399">
        <f t="shared" si="165"/>
        <v>2</v>
      </c>
      <c r="F3399">
        <f t="shared" si="166"/>
        <v>5</v>
      </c>
      <c r="G3399">
        <v>1</v>
      </c>
      <c r="I3399" s="172" t="s">
        <v>162</v>
      </c>
      <c r="J3399" s="173">
        <v>5</v>
      </c>
      <c r="K3399" s="188">
        <v>3</v>
      </c>
      <c r="L3399" s="188">
        <v>2</v>
      </c>
      <c r="M3399" s="188">
        <v>5</v>
      </c>
      <c r="O3399" s="165"/>
      <c r="P3399" s="176"/>
      <c r="Q3399" s="176"/>
      <c r="R3399" s="176"/>
      <c r="S3399" s="167"/>
    </row>
    <row r="3400" spans="1:19" x14ac:dyDescent="0.15">
      <c r="A3400">
        <v>26</v>
      </c>
      <c r="B3400" t="s">
        <v>162</v>
      </c>
      <c r="C3400">
        <v>6</v>
      </c>
      <c r="D3400">
        <f t="shared" si="164"/>
        <v>0</v>
      </c>
      <c r="E3400">
        <f t="shared" si="165"/>
        <v>1</v>
      </c>
      <c r="F3400">
        <f t="shared" si="166"/>
        <v>1</v>
      </c>
      <c r="G3400">
        <v>1</v>
      </c>
      <c r="I3400" s="172" t="s">
        <v>162</v>
      </c>
      <c r="J3400" s="173">
        <v>6</v>
      </c>
      <c r="K3400" s="188">
        <v>0</v>
      </c>
      <c r="L3400" s="188">
        <v>1</v>
      </c>
      <c r="M3400" s="188">
        <v>1</v>
      </c>
      <c r="O3400" s="165"/>
      <c r="P3400" s="174"/>
      <c r="Q3400" s="174"/>
      <c r="R3400" s="174"/>
      <c r="S3400" s="166"/>
    </row>
    <row r="3401" spans="1:19" x14ac:dyDescent="0.15">
      <c r="A3401">
        <v>26</v>
      </c>
      <c r="B3401" t="s">
        <v>162</v>
      </c>
      <c r="C3401">
        <v>7</v>
      </c>
      <c r="D3401">
        <f t="shared" si="164"/>
        <v>3</v>
      </c>
      <c r="E3401">
        <f t="shared" si="165"/>
        <v>0</v>
      </c>
      <c r="F3401">
        <f t="shared" si="166"/>
        <v>3</v>
      </c>
      <c r="G3401">
        <v>1</v>
      </c>
      <c r="I3401" s="172" t="s">
        <v>162</v>
      </c>
      <c r="J3401" s="173">
        <v>7</v>
      </c>
      <c r="K3401" s="188">
        <v>3</v>
      </c>
      <c r="L3401" s="188">
        <v>0</v>
      </c>
      <c r="M3401" s="188">
        <v>3</v>
      </c>
      <c r="O3401" s="165"/>
      <c r="P3401" s="174"/>
      <c r="Q3401" s="174"/>
      <c r="R3401" s="174"/>
      <c r="S3401" s="166"/>
    </row>
    <row r="3402" spans="1:19" x14ac:dyDescent="0.15">
      <c r="A3402">
        <v>26</v>
      </c>
      <c r="B3402" t="s">
        <v>162</v>
      </c>
      <c r="C3402">
        <v>8</v>
      </c>
      <c r="D3402">
        <f t="shared" si="164"/>
        <v>1</v>
      </c>
      <c r="E3402">
        <f t="shared" si="165"/>
        <v>1</v>
      </c>
      <c r="F3402">
        <f t="shared" si="166"/>
        <v>2</v>
      </c>
      <c r="G3402">
        <v>1</v>
      </c>
      <c r="I3402" s="172" t="s">
        <v>162</v>
      </c>
      <c r="J3402" s="173">
        <v>8</v>
      </c>
      <c r="K3402" s="188">
        <v>1</v>
      </c>
      <c r="L3402" s="188">
        <v>1</v>
      </c>
      <c r="M3402" s="188">
        <v>2</v>
      </c>
      <c r="O3402" s="165"/>
      <c r="P3402" s="174"/>
      <c r="Q3402" s="174"/>
      <c r="R3402" s="174"/>
      <c r="S3402" s="166"/>
    </row>
    <row r="3403" spans="1:19" x14ac:dyDescent="0.15">
      <c r="A3403">
        <v>26</v>
      </c>
      <c r="B3403" t="s">
        <v>162</v>
      </c>
      <c r="C3403">
        <v>9</v>
      </c>
      <c r="D3403">
        <f t="shared" si="164"/>
        <v>2</v>
      </c>
      <c r="E3403">
        <f t="shared" si="165"/>
        <v>2</v>
      </c>
      <c r="F3403">
        <f t="shared" si="166"/>
        <v>4</v>
      </c>
      <c r="G3403">
        <v>1</v>
      </c>
      <c r="I3403" s="172" t="s">
        <v>162</v>
      </c>
      <c r="J3403" s="173">
        <v>9</v>
      </c>
      <c r="K3403" s="188">
        <v>2</v>
      </c>
      <c r="L3403" s="188">
        <v>2</v>
      </c>
      <c r="M3403" s="188">
        <v>4</v>
      </c>
      <c r="O3403" s="165"/>
      <c r="P3403" s="174"/>
      <c r="Q3403" s="174"/>
      <c r="R3403" s="174"/>
      <c r="S3403" s="166"/>
    </row>
    <row r="3404" spans="1:19" x14ac:dyDescent="0.15">
      <c r="A3404">
        <v>26</v>
      </c>
      <c r="B3404" t="s">
        <v>162</v>
      </c>
      <c r="C3404">
        <v>10</v>
      </c>
      <c r="D3404">
        <f t="shared" si="164"/>
        <v>0</v>
      </c>
      <c r="E3404">
        <f t="shared" si="165"/>
        <v>0</v>
      </c>
      <c r="F3404">
        <f t="shared" si="166"/>
        <v>0</v>
      </c>
      <c r="G3404">
        <v>1</v>
      </c>
      <c r="I3404" s="172" t="s">
        <v>162</v>
      </c>
      <c r="J3404" s="173">
        <v>10</v>
      </c>
      <c r="K3404" s="189"/>
      <c r="L3404" s="189"/>
      <c r="M3404" s="189"/>
      <c r="O3404" s="165"/>
      <c r="P3404" s="174"/>
      <c r="Q3404" s="174"/>
      <c r="R3404" s="174"/>
      <c r="S3404" s="166"/>
    </row>
    <row r="3405" spans="1:19" x14ac:dyDescent="0.15">
      <c r="A3405">
        <v>26</v>
      </c>
      <c r="B3405" t="s">
        <v>162</v>
      </c>
      <c r="C3405">
        <v>11</v>
      </c>
      <c r="D3405">
        <f t="shared" si="164"/>
        <v>2</v>
      </c>
      <c r="E3405">
        <f t="shared" si="165"/>
        <v>0</v>
      </c>
      <c r="F3405">
        <f t="shared" si="166"/>
        <v>2</v>
      </c>
      <c r="G3405">
        <v>1</v>
      </c>
      <c r="I3405" s="172" t="s">
        <v>162</v>
      </c>
      <c r="J3405" s="173">
        <v>11</v>
      </c>
      <c r="K3405" s="188">
        <v>2</v>
      </c>
      <c r="L3405" s="188">
        <v>0</v>
      </c>
      <c r="M3405" s="188">
        <v>2</v>
      </c>
      <c r="O3405" s="165"/>
      <c r="P3405" s="174"/>
      <c r="Q3405" s="174"/>
      <c r="R3405" s="174"/>
      <c r="S3405" s="166"/>
    </row>
    <row r="3406" spans="1:19" x14ac:dyDescent="0.15">
      <c r="A3406">
        <v>26</v>
      </c>
      <c r="B3406" t="s">
        <v>162</v>
      </c>
      <c r="C3406">
        <v>12</v>
      </c>
      <c r="D3406">
        <f t="shared" si="164"/>
        <v>0</v>
      </c>
      <c r="E3406">
        <f t="shared" si="165"/>
        <v>2</v>
      </c>
      <c r="F3406">
        <f t="shared" si="166"/>
        <v>2</v>
      </c>
      <c r="G3406">
        <v>1</v>
      </c>
      <c r="I3406" s="172" t="s">
        <v>162</v>
      </c>
      <c r="J3406" s="173">
        <v>12</v>
      </c>
      <c r="K3406" s="188">
        <v>0</v>
      </c>
      <c r="L3406" s="188">
        <v>2</v>
      </c>
      <c r="M3406" s="188">
        <v>2</v>
      </c>
      <c r="O3406" s="165"/>
      <c r="P3406" s="174"/>
      <c r="Q3406" s="174"/>
      <c r="R3406" s="174"/>
      <c r="S3406" s="166"/>
    </row>
    <row r="3407" spans="1:19" x14ac:dyDescent="0.15">
      <c r="A3407">
        <v>26</v>
      </c>
      <c r="B3407" t="s">
        <v>162</v>
      </c>
      <c r="C3407">
        <v>13</v>
      </c>
      <c r="D3407">
        <f t="shared" si="164"/>
        <v>4</v>
      </c>
      <c r="E3407">
        <f t="shared" si="165"/>
        <v>0</v>
      </c>
      <c r="F3407">
        <f t="shared" si="166"/>
        <v>4</v>
      </c>
      <c r="G3407">
        <v>1</v>
      </c>
      <c r="I3407" s="172" t="s">
        <v>162</v>
      </c>
      <c r="J3407" s="173">
        <v>13</v>
      </c>
      <c r="K3407" s="188">
        <v>4</v>
      </c>
      <c r="L3407" s="188">
        <v>0</v>
      </c>
      <c r="M3407" s="188">
        <v>4</v>
      </c>
      <c r="O3407" s="165"/>
      <c r="P3407" s="174"/>
      <c r="Q3407" s="174"/>
      <c r="R3407" s="174"/>
      <c r="S3407" s="166"/>
    </row>
    <row r="3408" spans="1:19" x14ac:dyDescent="0.15">
      <c r="A3408">
        <v>26</v>
      </c>
      <c r="B3408" t="s">
        <v>162</v>
      </c>
      <c r="C3408">
        <v>14</v>
      </c>
      <c r="D3408">
        <f t="shared" si="164"/>
        <v>0</v>
      </c>
      <c r="E3408">
        <f t="shared" si="165"/>
        <v>1</v>
      </c>
      <c r="F3408">
        <f t="shared" si="166"/>
        <v>1</v>
      </c>
      <c r="G3408">
        <v>1</v>
      </c>
      <c r="I3408" s="172" t="s">
        <v>162</v>
      </c>
      <c r="J3408" s="173">
        <v>14</v>
      </c>
      <c r="K3408" s="188">
        <v>0</v>
      </c>
      <c r="L3408" s="188">
        <v>1</v>
      </c>
      <c r="M3408" s="188">
        <v>1</v>
      </c>
      <c r="O3408" s="165"/>
      <c r="P3408" s="174"/>
      <c r="Q3408" s="174"/>
      <c r="R3408" s="174"/>
      <c r="S3408" s="166"/>
    </row>
    <row r="3409" spans="1:19" x14ac:dyDescent="0.15">
      <c r="A3409">
        <v>26</v>
      </c>
      <c r="B3409" t="s">
        <v>162</v>
      </c>
      <c r="C3409">
        <v>15</v>
      </c>
      <c r="D3409">
        <f t="shared" si="164"/>
        <v>0</v>
      </c>
      <c r="E3409">
        <f t="shared" si="165"/>
        <v>1</v>
      </c>
      <c r="F3409">
        <f t="shared" si="166"/>
        <v>1</v>
      </c>
      <c r="G3409">
        <v>1</v>
      </c>
      <c r="I3409" s="172" t="s">
        <v>162</v>
      </c>
      <c r="J3409" s="173">
        <v>15</v>
      </c>
      <c r="K3409" s="188">
        <v>0</v>
      </c>
      <c r="L3409" s="188">
        <v>1</v>
      </c>
      <c r="M3409" s="188">
        <v>1</v>
      </c>
      <c r="O3409" s="165"/>
      <c r="P3409" s="174"/>
      <c r="Q3409" s="174"/>
      <c r="R3409" s="174"/>
      <c r="S3409" s="166"/>
    </row>
    <row r="3410" spans="1:19" x14ac:dyDescent="0.15">
      <c r="A3410">
        <v>26</v>
      </c>
      <c r="B3410" t="s">
        <v>162</v>
      </c>
      <c r="C3410">
        <v>16</v>
      </c>
      <c r="D3410">
        <f t="shared" si="164"/>
        <v>1</v>
      </c>
      <c r="E3410">
        <f t="shared" si="165"/>
        <v>1</v>
      </c>
      <c r="F3410">
        <f t="shared" si="166"/>
        <v>2</v>
      </c>
      <c r="G3410">
        <v>1</v>
      </c>
      <c r="I3410" s="172" t="s">
        <v>162</v>
      </c>
      <c r="J3410" s="173">
        <v>16</v>
      </c>
      <c r="K3410" s="188">
        <v>1</v>
      </c>
      <c r="L3410" s="188">
        <v>1</v>
      </c>
      <c r="M3410" s="188">
        <v>2</v>
      </c>
      <c r="O3410" s="165"/>
      <c r="P3410" s="174"/>
      <c r="Q3410" s="174"/>
      <c r="R3410" s="174"/>
      <c r="S3410" s="166"/>
    </row>
    <row r="3411" spans="1:19" x14ac:dyDescent="0.15">
      <c r="A3411">
        <v>26</v>
      </c>
      <c r="B3411" t="s">
        <v>162</v>
      </c>
      <c r="C3411">
        <v>17</v>
      </c>
      <c r="D3411">
        <f t="shared" si="164"/>
        <v>2</v>
      </c>
      <c r="E3411">
        <f t="shared" si="165"/>
        <v>2</v>
      </c>
      <c r="F3411">
        <f t="shared" si="166"/>
        <v>4</v>
      </c>
      <c r="G3411">
        <v>1</v>
      </c>
      <c r="I3411" s="172" t="s">
        <v>162</v>
      </c>
      <c r="J3411" s="173">
        <v>17</v>
      </c>
      <c r="K3411" s="188">
        <v>2</v>
      </c>
      <c r="L3411" s="188">
        <v>2</v>
      </c>
      <c r="M3411" s="188">
        <v>4</v>
      </c>
      <c r="O3411" s="165"/>
      <c r="P3411" s="174"/>
      <c r="Q3411" s="174"/>
      <c r="R3411" s="174"/>
      <c r="S3411" s="166"/>
    </row>
    <row r="3412" spans="1:19" x14ac:dyDescent="0.15">
      <c r="A3412">
        <v>26</v>
      </c>
      <c r="B3412" t="s">
        <v>162</v>
      </c>
      <c r="C3412">
        <v>18</v>
      </c>
      <c r="D3412">
        <f t="shared" si="164"/>
        <v>1</v>
      </c>
      <c r="E3412">
        <f t="shared" si="165"/>
        <v>0</v>
      </c>
      <c r="F3412">
        <f t="shared" si="166"/>
        <v>1</v>
      </c>
      <c r="G3412">
        <v>1</v>
      </c>
      <c r="I3412" s="172" t="s">
        <v>162</v>
      </c>
      <c r="J3412" s="173">
        <v>18</v>
      </c>
      <c r="K3412" s="188">
        <v>1</v>
      </c>
      <c r="L3412" s="188">
        <v>0</v>
      </c>
      <c r="M3412" s="188">
        <v>1</v>
      </c>
      <c r="O3412" s="165"/>
      <c r="P3412" s="174"/>
      <c r="Q3412" s="174"/>
      <c r="R3412" s="174"/>
      <c r="S3412" s="166"/>
    </row>
    <row r="3413" spans="1:19" x14ac:dyDescent="0.15">
      <c r="A3413">
        <v>26</v>
      </c>
      <c r="B3413" t="s">
        <v>162</v>
      </c>
      <c r="C3413">
        <v>19</v>
      </c>
      <c r="D3413">
        <f t="shared" si="164"/>
        <v>2</v>
      </c>
      <c r="E3413">
        <f t="shared" si="165"/>
        <v>1</v>
      </c>
      <c r="F3413">
        <f t="shared" si="166"/>
        <v>3</v>
      </c>
      <c r="G3413">
        <v>1</v>
      </c>
      <c r="I3413" s="172" t="s">
        <v>162</v>
      </c>
      <c r="J3413" s="173">
        <v>19</v>
      </c>
      <c r="K3413" s="188">
        <v>2</v>
      </c>
      <c r="L3413" s="188">
        <v>1</v>
      </c>
      <c r="M3413" s="188">
        <v>3</v>
      </c>
      <c r="O3413" s="165"/>
      <c r="P3413" s="174"/>
      <c r="Q3413" s="174"/>
      <c r="R3413" s="174"/>
      <c r="S3413" s="166"/>
    </row>
    <row r="3414" spans="1:19" x14ac:dyDescent="0.15">
      <c r="A3414">
        <v>26</v>
      </c>
      <c r="B3414" t="s">
        <v>162</v>
      </c>
      <c r="C3414">
        <v>20</v>
      </c>
      <c r="D3414">
        <f t="shared" si="164"/>
        <v>2</v>
      </c>
      <c r="E3414">
        <f t="shared" si="165"/>
        <v>1</v>
      </c>
      <c r="F3414">
        <f t="shared" si="166"/>
        <v>3</v>
      </c>
      <c r="G3414">
        <v>1</v>
      </c>
      <c r="I3414" s="172" t="s">
        <v>162</v>
      </c>
      <c r="J3414" s="173">
        <v>20</v>
      </c>
      <c r="K3414" s="188">
        <v>2</v>
      </c>
      <c r="L3414" s="188">
        <v>1</v>
      </c>
      <c r="M3414" s="188">
        <v>3</v>
      </c>
      <c r="O3414" s="165"/>
      <c r="P3414" s="174"/>
      <c r="Q3414" s="174"/>
      <c r="R3414" s="174"/>
      <c r="S3414" s="166"/>
    </row>
    <row r="3415" spans="1:19" x14ac:dyDescent="0.15">
      <c r="A3415">
        <v>26</v>
      </c>
      <c r="B3415" t="s">
        <v>162</v>
      </c>
      <c r="C3415">
        <v>21</v>
      </c>
      <c r="D3415">
        <f t="shared" si="164"/>
        <v>2</v>
      </c>
      <c r="E3415">
        <f t="shared" si="165"/>
        <v>2</v>
      </c>
      <c r="F3415">
        <f t="shared" si="166"/>
        <v>4</v>
      </c>
      <c r="G3415">
        <v>1</v>
      </c>
      <c r="I3415" s="172" t="s">
        <v>162</v>
      </c>
      <c r="J3415" s="173">
        <v>21</v>
      </c>
      <c r="K3415" s="188">
        <v>2</v>
      </c>
      <c r="L3415" s="188">
        <v>2</v>
      </c>
      <c r="M3415" s="188">
        <v>4</v>
      </c>
      <c r="O3415" s="165"/>
      <c r="P3415" s="174"/>
      <c r="Q3415" s="174"/>
      <c r="R3415" s="174"/>
      <c r="S3415" s="166"/>
    </row>
    <row r="3416" spans="1:19" x14ac:dyDescent="0.15">
      <c r="A3416">
        <v>26</v>
      </c>
      <c r="B3416" t="s">
        <v>162</v>
      </c>
      <c r="C3416">
        <v>22</v>
      </c>
      <c r="D3416">
        <f t="shared" si="164"/>
        <v>3</v>
      </c>
      <c r="E3416">
        <f t="shared" si="165"/>
        <v>0</v>
      </c>
      <c r="F3416">
        <f t="shared" si="166"/>
        <v>3</v>
      </c>
      <c r="G3416">
        <v>1</v>
      </c>
      <c r="I3416" s="172" t="s">
        <v>162</v>
      </c>
      <c r="J3416" s="173">
        <v>22</v>
      </c>
      <c r="K3416" s="188">
        <v>3</v>
      </c>
      <c r="L3416" s="188">
        <v>0</v>
      </c>
      <c r="M3416" s="188">
        <v>3</v>
      </c>
      <c r="O3416" s="165"/>
      <c r="P3416" s="174"/>
      <c r="Q3416" s="174"/>
      <c r="R3416" s="174"/>
      <c r="S3416" s="166"/>
    </row>
    <row r="3417" spans="1:19" x14ac:dyDescent="0.15">
      <c r="A3417">
        <v>26</v>
      </c>
      <c r="B3417" t="s">
        <v>162</v>
      </c>
      <c r="C3417">
        <v>23</v>
      </c>
      <c r="D3417">
        <f t="shared" si="164"/>
        <v>3</v>
      </c>
      <c r="E3417">
        <f t="shared" si="165"/>
        <v>2</v>
      </c>
      <c r="F3417">
        <f t="shared" si="166"/>
        <v>5</v>
      </c>
      <c r="G3417">
        <v>1</v>
      </c>
      <c r="I3417" s="172" t="s">
        <v>162</v>
      </c>
      <c r="J3417" s="173">
        <v>23</v>
      </c>
      <c r="K3417" s="188">
        <v>3</v>
      </c>
      <c r="L3417" s="188">
        <v>2</v>
      </c>
      <c r="M3417" s="188">
        <v>5</v>
      </c>
      <c r="O3417" s="165"/>
      <c r="P3417" s="174"/>
      <c r="Q3417" s="174"/>
      <c r="R3417" s="174"/>
      <c r="S3417" s="166"/>
    </row>
    <row r="3418" spans="1:19" x14ac:dyDescent="0.15">
      <c r="A3418">
        <v>26</v>
      </c>
      <c r="B3418" t="s">
        <v>162</v>
      </c>
      <c r="C3418">
        <v>24</v>
      </c>
      <c r="D3418">
        <f t="shared" si="164"/>
        <v>1</v>
      </c>
      <c r="E3418">
        <f t="shared" si="165"/>
        <v>1</v>
      </c>
      <c r="F3418">
        <f t="shared" si="166"/>
        <v>2</v>
      </c>
      <c r="G3418">
        <v>1</v>
      </c>
      <c r="I3418" s="172" t="s">
        <v>162</v>
      </c>
      <c r="J3418" s="173">
        <v>24</v>
      </c>
      <c r="K3418" s="188">
        <v>1</v>
      </c>
      <c r="L3418" s="188">
        <v>1</v>
      </c>
      <c r="M3418" s="188">
        <v>2</v>
      </c>
      <c r="O3418" s="165"/>
      <c r="P3418" s="174"/>
      <c r="Q3418" s="174"/>
      <c r="R3418" s="174"/>
      <c r="S3418" s="166"/>
    </row>
    <row r="3419" spans="1:19" x14ac:dyDescent="0.15">
      <c r="A3419">
        <v>26</v>
      </c>
      <c r="B3419" t="s">
        <v>162</v>
      </c>
      <c r="C3419">
        <v>25</v>
      </c>
      <c r="D3419">
        <f t="shared" si="164"/>
        <v>1</v>
      </c>
      <c r="E3419">
        <f t="shared" si="165"/>
        <v>2</v>
      </c>
      <c r="F3419">
        <f t="shared" si="166"/>
        <v>3</v>
      </c>
      <c r="G3419">
        <v>1</v>
      </c>
      <c r="I3419" s="172" t="s">
        <v>162</v>
      </c>
      <c r="J3419" s="173">
        <v>25</v>
      </c>
      <c r="K3419" s="188">
        <v>1</v>
      </c>
      <c r="L3419" s="188">
        <v>2</v>
      </c>
      <c r="M3419" s="188">
        <v>3</v>
      </c>
      <c r="O3419" s="165"/>
      <c r="P3419" s="174"/>
      <c r="Q3419" s="174"/>
      <c r="R3419" s="174"/>
      <c r="S3419" s="166"/>
    </row>
    <row r="3420" spans="1:19" x14ac:dyDescent="0.15">
      <c r="A3420">
        <v>26</v>
      </c>
      <c r="B3420" t="s">
        <v>162</v>
      </c>
      <c r="C3420">
        <v>26</v>
      </c>
      <c r="D3420">
        <f t="shared" si="164"/>
        <v>2</v>
      </c>
      <c r="E3420">
        <f t="shared" si="165"/>
        <v>1</v>
      </c>
      <c r="F3420">
        <f t="shared" si="166"/>
        <v>3</v>
      </c>
      <c r="G3420">
        <v>1</v>
      </c>
      <c r="I3420" s="172" t="s">
        <v>162</v>
      </c>
      <c r="J3420" s="173">
        <v>26</v>
      </c>
      <c r="K3420" s="188">
        <v>2</v>
      </c>
      <c r="L3420" s="188">
        <v>1</v>
      </c>
      <c r="M3420" s="188">
        <v>3</v>
      </c>
      <c r="O3420" s="165"/>
      <c r="P3420" s="174"/>
      <c r="Q3420" s="174"/>
      <c r="R3420" s="174"/>
      <c r="S3420" s="166"/>
    </row>
    <row r="3421" spans="1:19" x14ac:dyDescent="0.15">
      <c r="A3421">
        <v>26</v>
      </c>
      <c r="B3421" t="s">
        <v>162</v>
      </c>
      <c r="C3421">
        <v>27</v>
      </c>
      <c r="D3421">
        <f t="shared" si="164"/>
        <v>0</v>
      </c>
      <c r="E3421">
        <f t="shared" si="165"/>
        <v>3</v>
      </c>
      <c r="F3421">
        <f t="shared" si="166"/>
        <v>3</v>
      </c>
      <c r="G3421">
        <v>1</v>
      </c>
      <c r="I3421" s="172" t="s">
        <v>162</v>
      </c>
      <c r="J3421" s="173">
        <v>27</v>
      </c>
      <c r="K3421" s="188">
        <v>0</v>
      </c>
      <c r="L3421" s="188">
        <v>3</v>
      </c>
      <c r="M3421" s="188">
        <v>3</v>
      </c>
      <c r="O3421" s="165"/>
      <c r="P3421" s="174"/>
      <c r="Q3421" s="174"/>
      <c r="R3421" s="174"/>
      <c r="S3421" s="166"/>
    </row>
    <row r="3422" spans="1:19" x14ac:dyDescent="0.15">
      <c r="A3422">
        <v>26</v>
      </c>
      <c r="B3422" t="s">
        <v>162</v>
      </c>
      <c r="C3422">
        <v>28</v>
      </c>
      <c r="D3422">
        <f t="shared" si="164"/>
        <v>4</v>
      </c>
      <c r="E3422">
        <f t="shared" si="165"/>
        <v>1</v>
      </c>
      <c r="F3422">
        <f t="shared" si="166"/>
        <v>5</v>
      </c>
      <c r="G3422">
        <v>1</v>
      </c>
      <c r="I3422" s="172" t="s">
        <v>162</v>
      </c>
      <c r="J3422" s="173">
        <v>28</v>
      </c>
      <c r="K3422" s="188">
        <v>4</v>
      </c>
      <c r="L3422" s="188">
        <v>1</v>
      </c>
      <c r="M3422" s="188">
        <v>5</v>
      </c>
      <c r="O3422" s="165"/>
      <c r="P3422" s="174"/>
      <c r="Q3422" s="174"/>
      <c r="R3422" s="174"/>
      <c r="S3422" s="166"/>
    </row>
    <row r="3423" spans="1:19" x14ac:dyDescent="0.15">
      <c r="A3423">
        <v>26</v>
      </c>
      <c r="B3423" t="s">
        <v>162</v>
      </c>
      <c r="C3423">
        <v>29</v>
      </c>
      <c r="D3423">
        <f t="shared" si="164"/>
        <v>2</v>
      </c>
      <c r="E3423">
        <f t="shared" si="165"/>
        <v>1</v>
      </c>
      <c r="F3423">
        <f t="shared" si="166"/>
        <v>3</v>
      </c>
      <c r="G3423">
        <v>1</v>
      </c>
      <c r="I3423" s="172" t="s">
        <v>162</v>
      </c>
      <c r="J3423" s="173">
        <v>29</v>
      </c>
      <c r="K3423" s="188">
        <v>2</v>
      </c>
      <c r="L3423" s="188">
        <v>1</v>
      </c>
      <c r="M3423" s="188">
        <v>3</v>
      </c>
      <c r="O3423" s="165"/>
      <c r="P3423" s="174"/>
      <c r="Q3423" s="174"/>
      <c r="R3423" s="174"/>
      <c r="S3423" s="166"/>
    </row>
    <row r="3424" spans="1:19" x14ac:dyDescent="0.15">
      <c r="A3424">
        <v>26</v>
      </c>
      <c r="B3424" t="s">
        <v>162</v>
      </c>
      <c r="C3424">
        <v>30</v>
      </c>
      <c r="D3424">
        <f t="shared" si="164"/>
        <v>1</v>
      </c>
      <c r="E3424">
        <f t="shared" si="165"/>
        <v>2</v>
      </c>
      <c r="F3424">
        <f t="shared" si="166"/>
        <v>3</v>
      </c>
      <c r="G3424">
        <v>1</v>
      </c>
      <c r="I3424" s="172" t="s">
        <v>162</v>
      </c>
      <c r="J3424" s="173">
        <v>30</v>
      </c>
      <c r="K3424" s="188">
        <v>1</v>
      </c>
      <c r="L3424" s="188">
        <v>2</v>
      </c>
      <c r="M3424" s="188">
        <v>3</v>
      </c>
      <c r="O3424" s="165"/>
      <c r="P3424" s="174"/>
      <c r="Q3424" s="174"/>
      <c r="R3424" s="174"/>
      <c r="S3424" s="166"/>
    </row>
    <row r="3425" spans="1:19" x14ac:dyDescent="0.15">
      <c r="A3425">
        <v>26</v>
      </c>
      <c r="B3425" t="s">
        <v>162</v>
      </c>
      <c r="C3425">
        <v>31</v>
      </c>
      <c r="D3425">
        <f t="shared" si="164"/>
        <v>2</v>
      </c>
      <c r="E3425">
        <f t="shared" si="165"/>
        <v>0</v>
      </c>
      <c r="F3425">
        <f t="shared" si="166"/>
        <v>2</v>
      </c>
      <c r="G3425">
        <v>1</v>
      </c>
      <c r="I3425" s="172" t="s">
        <v>162</v>
      </c>
      <c r="J3425" s="173">
        <v>31</v>
      </c>
      <c r="K3425" s="188">
        <v>2</v>
      </c>
      <c r="L3425" s="188">
        <v>0</v>
      </c>
      <c r="M3425" s="188">
        <v>2</v>
      </c>
      <c r="O3425" s="165"/>
      <c r="P3425" s="174"/>
      <c r="Q3425" s="174"/>
      <c r="R3425" s="174"/>
      <c r="S3425" s="166"/>
    </row>
    <row r="3426" spans="1:19" x14ac:dyDescent="0.15">
      <c r="A3426">
        <v>26</v>
      </c>
      <c r="B3426" t="s">
        <v>162</v>
      </c>
      <c r="C3426">
        <v>32</v>
      </c>
      <c r="D3426">
        <f t="shared" si="164"/>
        <v>2</v>
      </c>
      <c r="E3426">
        <f t="shared" si="165"/>
        <v>1</v>
      </c>
      <c r="F3426">
        <f t="shared" si="166"/>
        <v>3</v>
      </c>
      <c r="G3426">
        <v>1</v>
      </c>
      <c r="I3426" s="172" t="s">
        <v>162</v>
      </c>
      <c r="J3426" s="173">
        <v>32</v>
      </c>
      <c r="K3426" s="188">
        <v>2</v>
      </c>
      <c r="L3426" s="188">
        <v>1</v>
      </c>
      <c r="M3426" s="188">
        <v>3</v>
      </c>
      <c r="O3426" s="165"/>
      <c r="P3426" s="174"/>
      <c r="Q3426" s="174"/>
      <c r="R3426" s="174"/>
      <c r="S3426" s="166"/>
    </row>
    <row r="3427" spans="1:19" x14ac:dyDescent="0.15">
      <c r="A3427">
        <v>26</v>
      </c>
      <c r="B3427" t="s">
        <v>162</v>
      </c>
      <c r="C3427">
        <v>33</v>
      </c>
      <c r="D3427">
        <f t="shared" si="164"/>
        <v>3</v>
      </c>
      <c r="E3427">
        <f t="shared" si="165"/>
        <v>3</v>
      </c>
      <c r="F3427">
        <f t="shared" si="166"/>
        <v>6</v>
      </c>
      <c r="G3427">
        <v>1</v>
      </c>
      <c r="I3427" s="172" t="s">
        <v>162</v>
      </c>
      <c r="J3427" s="173">
        <v>33</v>
      </c>
      <c r="K3427" s="188">
        <v>3</v>
      </c>
      <c r="L3427" s="188">
        <v>3</v>
      </c>
      <c r="M3427" s="188">
        <v>6</v>
      </c>
      <c r="O3427" s="165"/>
      <c r="P3427" s="174"/>
      <c r="Q3427" s="174"/>
      <c r="R3427" s="174"/>
      <c r="S3427" s="166"/>
    </row>
    <row r="3428" spans="1:19" x14ac:dyDescent="0.15">
      <c r="A3428">
        <v>26</v>
      </c>
      <c r="B3428" t="s">
        <v>162</v>
      </c>
      <c r="C3428">
        <v>34</v>
      </c>
      <c r="D3428">
        <f t="shared" si="164"/>
        <v>0</v>
      </c>
      <c r="E3428">
        <f t="shared" si="165"/>
        <v>1</v>
      </c>
      <c r="F3428">
        <f t="shared" si="166"/>
        <v>1</v>
      </c>
      <c r="G3428">
        <v>1</v>
      </c>
      <c r="I3428" s="172" t="s">
        <v>162</v>
      </c>
      <c r="J3428" s="173">
        <v>34</v>
      </c>
      <c r="K3428" s="188">
        <v>0</v>
      </c>
      <c r="L3428" s="188">
        <v>1</v>
      </c>
      <c r="M3428" s="188">
        <v>1</v>
      </c>
      <c r="O3428" s="165"/>
      <c r="P3428" s="174"/>
      <c r="Q3428" s="174"/>
      <c r="R3428" s="174"/>
      <c r="S3428" s="166"/>
    </row>
    <row r="3429" spans="1:19" x14ac:dyDescent="0.15">
      <c r="A3429">
        <v>26</v>
      </c>
      <c r="B3429" t="s">
        <v>162</v>
      </c>
      <c r="C3429">
        <v>35</v>
      </c>
      <c r="D3429">
        <f t="shared" si="164"/>
        <v>2</v>
      </c>
      <c r="E3429">
        <f t="shared" si="165"/>
        <v>1</v>
      </c>
      <c r="F3429">
        <f t="shared" si="166"/>
        <v>3</v>
      </c>
      <c r="G3429">
        <v>1</v>
      </c>
      <c r="I3429" s="172" t="s">
        <v>162</v>
      </c>
      <c r="J3429" s="173">
        <v>35</v>
      </c>
      <c r="K3429" s="188">
        <v>2</v>
      </c>
      <c r="L3429" s="188">
        <v>1</v>
      </c>
      <c r="M3429" s="188">
        <v>3</v>
      </c>
      <c r="O3429" s="165"/>
      <c r="P3429" s="174"/>
      <c r="Q3429" s="174"/>
      <c r="R3429" s="174"/>
      <c r="S3429" s="166"/>
    </row>
    <row r="3430" spans="1:19" x14ac:dyDescent="0.15">
      <c r="A3430">
        <v>26</v>
      </c>
      <c r="B3430" t="s">
        <v>162</v>
      </c>
      <c r="C3430">
        <v>36</v>
      </c>
      <c r="D3430">
        <f t="shared" si="164"/>
        <v>2</v>
      </c>
      <c r="E3430">
        <f t="shared" si="165"/>
        <v>0</v>
      </c>
      <c r="F3430">
        <f t="shared" si="166"/>
        <v>2</v>
      </c>
      <c r="G3430">
        <v>1</v>
      </c>
      <c r="I3430" s="172" t="s">
        <v>162</v>
      </c>
      <c r="J3430" s="173">
        <v>36</v>
      </c>
      <c r="K3430" s="188">
        <v>2</v>
      </c>
      <c r="L3430" s="188">
        <v>0</v>
      </c>
      <c r="M3430" s="188">
        <v>2</v>
      </c>
      <c r="O3430" s="165"/>
      <c r="P3430" s="174"/>
      <c r="Q3430" s="174"/>
      <c r="R3430" s="174"/>
      <c r="S3430" s="166"/>
    </row>
    <row r="3431" spans="1:19" x14ac:dyDescent="0.15">
      <c r="A3431">
        <v>26</v>
      </c>
      <c r="B3431" t="s">
        <v>162</v>
      </c>
      <c r="C3431">
        <v>37</v>
      </c>
      <c r="D3431">
        <f t="shared" si="164"/>
        <v>4</v>
      </c>
      <c r="E3431">
        <f t="shared" si="165"/>
        <v>1</v>
      </c>
      <c r="F3431">
        <f t="shared" si="166"/>
        <v>5</v>
      </c>
      <c r="G3431">
        <v>1</v>
      </c>
      <c r="I3431" s="172" t="s">
        <v>162</v>
      </c>
      <c r="J3431" s="173">
        <v>37</v>
      </c>
      <c r="K3431" s="188">
        <v>4</v>
      </c>
      <c r="L3431" s="188">
        <v>1</v>
      </c>
      <c r="M3431" s="188">
        <v>5</v>
      </c>
      <c r="O3431" s="165"/>
      <c r="P3431" s="174"/>
      <c r="Q3431" s="174"/>
      <c r="R3431" s="174"/>
      <c r="S3431" s="166"/>
    </row>
    <row r="3432" spans="1:19" x14ac:dyDescent="0.15">
      <c r="A3432">
        <v>26</v>
      </c>
      <c r="B3432" t="s">
        <v>162</v>
      </c>
      <c r="C3432">
        <v>38</v>
      </c>
      <c r="D3432">
        <f t="shared" si="164"/>
        <v>2</v>
      </c>
      <c r="E3432">
        <f t="shared" si="165"/>
        <v>1</v>
      </c>
      <c r="F3432">
        <f t="shared" si="166"/>
        <v>3</v>
      </c>
      <c r="G3432">
        <v>1</v>
      </c>
      <c r="I3432" s="172" t="s">
        <v>162</v>
      </c>
      <c r="J3432" s="173">
        <v>38</v>
      </c>
      <c r="K3432" s="188">
        <v>2</v>
      </c>
      <c r="L3432" s="188">
        <v>1</v>
      </c>
      <c r="M3432" s="188">
        <v>3</v>
      </c>
      <c r="O3432" s="165"/>
      <c r="P3432" s="174"/>
      <c r="Q3432" s="174"/>
      <c r="R3432" s="174"/>
      <c r="S3432" s="166"/>
    </row>
    <row r="3433" spans="1:19" x14ac:dyDescent="0.15">
      <c r="A3433">
        <v>26</v>
      </c>
      <c r="B3433" t="s">
        <v>162</v>
      </c>
      <c r="C3433">
        <v>39</v>
      </c>
      <c r="D3433">
        <f t="shared" si="164"/>
        <v>1</v>
      </c>
      <c r="E3433">
        <f t="shared" si="165"/>
        <v>2</v>
      </c>
      <c r="F3433">
        <f t="shared" si="166"/>
        <v>3</v>
      </c>
      <c r="G3433">
        <v>1</v>
      </c>
      <c r="I3433" s="172" t="s">
        <v>162</v>
      </c>
      <c r="J3433" s="173">
        <v>39</v>
      </c>
      <c r="K3433" s="188">
        <v>1</v>
      </c>
      <c r="L3433" s="188">
        <v>2</v>
      </c>
      <c r="M3433" s="188">
        <v>3</v>
      </c>
      <c r="O3433" s="165"/>
      <c r="P3433" s="174"/>
      <c r="Q3433" s="174"/>
      <c r="R3433" s="174"/>
      <c r="S3433" s="166"/>
    </row>
    <row r="3434" spans="1:19" x14ac:dyDescent="0.15">
      <c r="A3434">
        <v>26</v>
      </c>
      <c r="B3434" t="s">
        <v>162</v>
      </c>
      <c r="C3434">
        <v>40</v>
      </c>
      <c r="D3434">
        <f t="shared" si="164"/>
        <v>1</v>
      </c>
      <c r="E3434">
        <f t="shared" si="165"/>
        <v>1</v>
      </c>
      <c r="F3434">
        <f t="shared" si="166"/>
        <v>2</v>
      </c>
      <c r="G3434">
        <v>1</v>
      </c>
      <c r="I3434" s="172" t="s">
        <v>162</v>
      </c>
      <c r="J3434" s="173">
        <v>40</v>
      </c>
      <c r="K3434" s="188">
        <v>1</v>
      </c>
      <c r="L3434" s="188">
        <v>1</v>
      </c>
      <c r="M3434" s="188">
        <v>2</v>
      </c>
      <c r="O3434" s="165"/>
      <c r="P3434" s="174"/>
      <c r="Q3434" s="174"/>
      <c r="R3434" s="174"/>
      <c r="S3434" s="166"/>
    </row>
    <row r="3435" spans="1:19" x14ac:dyDescent="0.15">
      <c r="A3435">
        <v>26</v>
      </c>
      <c r="B3435" t="s">
        <v>162</v>
      </c>
      <c r="C3435">
        <v>41</v>
      </c>
      <c r="D3435">
        <f t="shared" si="164"/>
        <v>1</v>
      </c>
      <c r="E3435">
        <f t="shared" si="165"/>
        <v>1</v>
      </c>
      <c r="F3435">
        <f t="shared" si="166"/>
        <v>2</v>
      </c>
      <c r="G3435">
        <v>1</v>
      </c>
      <c r="I3435" s="172" t="s">
        <v>162</v>
      </c>
      <c r="J3435" s="173">
        <v>41</v>
      </c>
      <c r="K3435" s="188">
        <v>1</v>
      </c>
      <c r="L3435" s="188">
        <v>1</v>
      </c>
      <c r="M3435" s="188">
        <v>2</v>
      </c>
      <c r="O3435" s="165"/>
      <c r="P3435" s="174"/>
      <c r="Q3435" s="174"/>
      <c r="R3435" s="174"/>
      <c r="S3435" s="166"/>
    </row>
    <row r="3436" spans="1:19" x14ac:dyDescent="0.15">
      <c r="A3436">
        <v>26</v>
      </c>
      <c r="B3436" t="s">
        <v>162</v>
      </c>
      <c r="C3436">
        <v>42</v>
      </c>
      <c r="D3436">
        <f t="shared" si="164"/>
        <v>1</v>
      </c>
      <c r="E3436">
        <f t="shared" si="165"/>
        <v>1</v>
      </c>
      <c r="F3436">
        <f t="shared" si="166"/>
        <v>2</v>
      </c>
      <c r="G3436">
        <v>1</v>
      </c>
      <c r="I3436" s="172" t="s">
        <v>162</v>
      </c>
      <c r="J3436" s="173">
        <v>42</v>
      </c>
      <c r="K3436" s="188">
        <v>1</v>
      </c>
      <c r="L3436" s="188">
        <v>1</v>
      </c>
      <c r="M3436" s="188">
        <v>2</v>
      </c>
      <c r="O3436" s="165"/>
      <c r="P3436" s="174"/>
      <c r="Q3436" s="174"/>
      <c r="R3436" s="174"/>
      <c r="S3436" s="166"/>
    </row>
    <row r="3437" spans="1:19" x14ac:dyDescent="0.15">
      <c r="A3437">
        <v>26</v>
      </c>
      <c r="B3437" t="s">
        <v>162</v>
      </c>
      <c r="C3437">
        <v>43</v>
      </c>
      <c r="D3437">
        <f t="shared" si="164"/>
        <v>0</v>
      </c>
      <c r="E3437">
        <f t="shared" si="165"/>
        <v>1</v>
      </c>
      <c r="F3437">
        <f t="shared" si="166"/>
        <v>1</v>
      </c>
      <c r="G3437">
        <v>1</v>
      </c>
      <c r="I3437" s="172" t="s">
        <v>162</v>
      </c>
      <c r="J3437" s="173">
        <v>43</v>
      </c>
      <c r="K3437" s="188">
        <v>0</v>
      </c>
      <c r="L3437" s="188">
        <v>1</v>
      </c>
      <c r="M3437" s="188">
        <v>1</v>
      </c>
      <c r="O3437" s="165"/>
      <c r="P3437" s="174"/>
      <c r="Q3437" s="174"/>
      <c r="R3437" s="174"/>
      <c r="S3437" s="166"/>
    </row>
    <row r="3438" spans="1:19" x14ac:dyDescent="0.15">
      <c r="A3438">
        <v>26</v>
      </c>
      <c r="B3438" t="s">
        <v>162</v>
      </c>
      <c r="C3438">
        <v>44</v>
      </c>
      <c r="D3438">
        <f t="shared" si="164"/>
        <v>4</v>
      </c>
      <c r="E3438">
        <f t="shared" si="165"/>
        <v>1</v>
      </c>
      <c r="F3438">
        <f t="shared" si="166"/>
        <v>5</v>
      </c>
      <c r="G3438">
        <v>1</v>
      </c>
      <c r="I3438" s="172" t="s">
        <v>162</v>
      </c>
      <c r="J3438" s="173">
        <v>44</v>
      </c>
      <c r="K3438" s="188">
        <v>4</v>
      </c>
      <c r="L3438" s="188">
        <v>1</v>
      </c>
      <c r="M3438" s="188">
        <v>5</v>
      </c>
      <c r="O3438" s="165"/>
      <c r="P3438" s="174"/>
      <c r="Q3438" s="174"/>
      <c r="R3438" s="174"/>
      <c r="S3438" s="166"/>
    </row>
    <row r="3439" spans="1:19" x14ac:dyDescent="0.15">
      <c r="A3439">
        <v>26</v>
      </c>
      <c r="B3439" t="s">
        <v>162</v>
      </c>
      <c r="C3439">
        <v>45</v>
      </c>
      <c r="D3439">
        <f t="shared" ref="D3439:D3502" si="167">K3439</f>
        <v>2</v>
      </c>
      <c r="E3439">
        <f t="shared" ref="E3439:E3502" si="168">L3439</f>
        <v>1</v>
      </c>
      <c r="F3439">
        <f t="shared" ref="F3439:F3502" si="169">M3439</f>
        <v>3</v>
      </c>
      <c r="G3439">
        <v>1</v>
      </c>
      <c r="I3439" s="172" t="s">
        <v>162</v>
      </c>
      <c r="J3439" s="173">
        <v>45</v>
      </c>
      <c r="K3439" s="188">
        <v>2</v>
      </c>
      <c r="L3439" s="188">
        <v>1</v>
      </c>
      <c r="M3439" s="188">
        <v>3</v>
      </c>
      <c r="O3439" s="165"/>
      <c r="P3439" s="174"/>
      <c r="Q3439" s="174"/>
      <c r="R3439" s="174"/>
      <c r="S3439" s="166"/>
    </row>
    <row r="3440" spans="1:19" x14ac:dyDescent="0.15">
      <c r="A3440">
        <v>26</v>
      </c>
      <c r="B3440" t="s">
        <v>162</v>
      </c>
      <c r="C3440">
        <v>46</v>
      </c>
      <c r="D3440">
        <f t="shared" si="167"/>
        <v>3</v>
      </c>
      <c r="E3440">
        <f t="shared" si="168"/>
        <v>5</v>
      </c>
      <c r="F3440">
        <f t="shared" si="169"/>
        <v>8</v>
      </c>
      <c r="G3440">
        <v>1</v>
      </c>
      <c r="I3440" s="172" t="s">
        <v>162</v>
      </c>
      <c r="J3440" s="173">
        <v>46</v>
      </c>
      <c r="K3440" s="188">
        <v>3</v>
      </c>
      <c r="L3440" s="188">
        <v>5</v>
      </c>
      <c r="M3440" s="188">
        <v>8</v>
      </c>
      <c r="O3440" s="165"/>
      <c r="P3440" s="174"/>
      <c r="Q3440" s="174"/>
      <c r="R3440" s="174"/>
      <c r="S3440" s="166"/>
    </row>
    <row r="3441" spans="1:19" x14ac:dyDescent="0.15">
      <c r="A3441">
        <v>26</v>
      </c>
      <c r="B3441" t="s">
        <v>162</v>
      </c>
      <c r="C3441">
        <v>47</v>
      </c>
      <c r="D3441">
        <f t="shared" si="167"/>
        <v>6</v>
      </c>
      <c r="E3441">
        <f t="shared" si="168"/>
        <v>3</v>
      </c>
      <c r="F3441">
        <f t="shared" si="169"/>
        <v>9</v>
      </c>
      <c r="G3441">
        <v>1</v>
      </c>
      <c r="I3441" s="172" t="s">
        <v>162</v>
      </c>
      <c r="J3441" s="173">
        <v>47</v>
      </c>
      <c r="K3441" s="188">
        <v>6</v>
      </c>
      <c r="L3441" s="188">
        <v>3</v>
      </c>
      <c r="M3441" s="188">
        <v>9</v>
      </c>
      <c r="O3441" s="165"/>
      <c r="P3441" s="174"/>
      <c r="Q3441" s="174"/>
      <c r="R3441" s="174"/>
      <c r="S3441" s="166"/>
    </row>
    <row r="3442" spans="1:19" x14ac:dyDescent="0.15">
      <c r="A3442">
        <v>26</v>
      </c>
      <c r="B3442" t="s">
        <v>162</v>
      </c>
      <c r="C3442">
        <v>48</v>
      </c>
      <c r="D3442">
        <f t="shared" si="167"/>
        <v>5</v>
      </c>
      <c r="E3442">
        <f t="shared" si="168"/>
        <v>3</v>
      </c>
      <c r="F3442">
        <f t="shared" si="169"/>
        <v>8</v>
      </c>
      <c r="G3442">
        <v>1</v>
      </c>
      <c r="I3442" s="172" t="s">
        <v>162</v>
      </c>
      <c r="J3442" s="173">
        <v>48</v>
      </c>
      <c r="K3442" s="188">
        <v>5</v>
      </c>
      <c r="L3442" s="188">
        <v>3</v>
      </c>
      <c r="M3442" s="188">
        <v>8</v>
      </c>
      <c r="O3442" s="165"/>
      <c r="P3442" s="174"/>
      <c r="Q3442" s="174"/>
      <c r="R3442" s="174"/>
      <c r="S3442" s="166"/>
    </row>
    <row r="3443" spans="1:19" x14ac:dyDescent="0.15">
      <c r="A3443">
        <v>26</v>
      </c>
      <c r="B3443" t="s">
        <v>162</v>
      </c>
      <c r="C3443">
        <v>49</v>
      </c>
      <c r="D3443">
        <f t="shared" si="167"/>
        <v>0</v>
      </c>
      <c r="E3443">
        <f t="shared" si="168"/>
        <v>5</v>
      </c>
      <c r="F3443">
        <f t="shared" si="169"/>
        <v>5</v>
      </c>
      <c r="G3443">
        <v>1</v>
      </c>
      <c r="I3443" s="172" t="s">
        <v>162</v>
      </c>
      <c r="J3443" s="173">
        <v>49</v>
      </c>
      <c r="K3443" s="188">
        <v>0</v>
      </c>
      <c r="L3443" s="188">
        <v>5</v>
      </c>
      <c r="M3443" s="188">
        <v>5</v>
      </c>
      <c r="O3443" s="165"/>
      <c r="P3443" s="174"/>
      <c r="Q3443" s="174"/>
      <c r="R3443" s="174"/>
      <c r="S3443" s="166"/>
    </row>
    <row r="3444" spans="1:19" x14ac:dyDescent="0.15">
      <c r="A3444">
        <v>26</v>
      </c>
      <c r="B3444" t="s">
        <v>162</v>
      </c>
      <c r="C3444">
        <v>50</v>
      </c>
      <c r="D3444">
        <f t="shared" si="167"/>
        <v>1</v>
      </c>
      <c r="E3444">
        <f t="shared" si="168"/>
        <v>5</v>
      </c>
      <c r="F3444">
        <f t="shared" si="169"/>
        <v>6</v>
      </c>
      <c r="G3444">
        <v>1</v>
      </c>
      <c r="I3444" s="172" t="s">
        <v>162</v>
      </c>
      <c r="J3444" s="173">
        <v>50</v>
      </c>
      <c r="K3444" s="188">
        <v>1</v>
      </c>
      <c r="L3444" s="188">
        <v>5</v>
      </c>
      <c r="M3444" s="188">
        <v>6</v>
      </c>
      <c r="O3444" s="165"/>
      <c r="P3444" s="174"/>
      <c r="Q3444" s="174"/>
      <c r="R3444" s="174"/>
      <c r="S3444" s="166"/>
    </row>
    <row r="3445" spans="1:19" x14ac:dyDescent="0.15">
      <c r="A3445">
        <v>26</v>
      </c>
      <c r="B3445" t="s">
        <v>162</v>
      </c>
      <c r="C3445">
        <v>51</v>
      </c>
      <c r="D3445">
        <f t="shared" si="167"/>
        <v>3</v>
      </c>
      <c r="E3445">
        <f t="shared" si="168"/>
        <v>2</v>
      </c>
      <c r="F3445">
        <f t="shared" si="169"/>
        <v>5</v>
      </c>
      <c r="G3445">
        <v>1</v>
      </c>
      <c r="I3445" s="172" t="s">
        <v>162</v>
      </c>
      <c r="J3445" s="173">
        <v>51</v>
      </c>
      <c r="K3445" s="188">
        <v>3</v>
      </c>
      <c r="L3445" s="188">
        <v>2</v>
      </c>
      <c r="M3445" s="188">
        <v>5</v>
      </c>
      <c r="O3445" s="165"/>
      <c r="P3445" s="174"/>
      <c r="Q3445" s="174"/>
      <c r="R3445" s="174"/>
      <c r="S3445" s="166"/>
    </row>
    <row r="3446" spans="1:19" x14ac:dyDescent="0.15">
      <c r="A3446">
        <v>26</v>
      </c>
      <c r="B3446" t="s">
        <v>162</v>
      </c>
      <c r="C3446">
        <v>52</v>
      </c>
      <c r="D3446">
        <f t="shared" si="167"/>
        <v>4</v>
      </c>
      <c r="E3446">
        <f t="shared" si="168"/>
        <v>0</v>
      </c>
      <c r="F3446">
        <f t="shared" si="169"/>
        <v>4</v>
      </c>
      <c r="G3446">
        <v>1</v>
      </c>
      <c r="I3446" s="172" t="s">
        <v>162</v>
      </c>
      <c r="J3446" s="173">
        <v>52</v>
      </c>
      <c r="K3446" s="188">
        <v>4</v>
      </c>
      <c r="L3446" s="188">
        <v>0</v>
      </c>
      <c r="M3446" s="188">
        <v>4</v>
      </c>
      <c r="O3446" s="165"/>
      <c r="P3446" s="174"/>
      <c r="Q3446" s="174"/>
      <c r="R3446" s="174"/>
      <c r="S3446" s="166"/>
    </row>
    <row r="3447" spans="1:19" x14ac:dyDescent="0.15">
      <c r="A3447">
        <v>26</v>
      </c>
      <c r="B3447" t="s">
        <v>162</v>
      </c>
      <c r="C3447">
        <v>53</v>
      </c>
      <c r="D3447">
        <f t="shared" si="167"/>
        <v>0</v>
      </c>
      <c r="E3447">
        <f t="shared" si="168"/>
        <v>0</v>
      </c>
      <c r="F3447">
        <f t="shared" si="169"/>
        <v>0</v>
      </c>
      <c r="G3447">
        <v>1</v>
      </c>
      <c r="I3447" s="172" t="s">
        <v>162</v>
      </c>
      <c r="J3447" s="173">
        <v>53</v>
      </c>
      <c r="K3447" s="189"/>
      <c r="L3447" s="189"/>
      <c r="M3447" s="189"/>
      <c r="O3447" s="165"/>
      <c r="P3447" s="174"/>
      <c r="Q3447" s="174"/>
      <c r="R3447" s="174"/>
      <c r="S3447" s="166"/>
    </row>
    <row r="3448" spans="1:19" x14ac:dyDescent="0.15">
      <c r="A3448">
        <v>26</v>
      </c>
      <c r="B3448" t="s">
        <v>162</v>
      </c>
      <c r="C3448">
        <v>54</v>
      </c>
      <c r="D3448">
        <f t="shared" si="167"/>
        <v>2</v>
      </c>
      <c r="E3448">
        <f t="shared" si="168"/>
        <v>2</v>
      </c>
      <c r="F3448">
        <f t="shared" si="169"/>
        <v>4</v>
      </c>
      <c r="G3448">
        <v>1</v>
      </c>
      <c r="I3448" s="172" t="s">
        <v>162</v>
      </c>
      <c r="J3448" s="173">
        <v>54</v>
      </c>
      <c r="K3448" s="188">
        <v>2</v>
      </c>
      <c r="L3448" s="188">
        <v>2</v>
      </c>
      <c r="M3448" s="188">
        <v>4</v>
      </c>
      <c r="O3448" s="165"/>
      <c r="P3448" s="174"/>
      <c r="Q3448" s="174"/>
      <c r="R3448" s="174"/>
      <c r="S3448" s="166"/>
    </row>
    <row r="3449" spans="1:19" x14ac:dyDescent="0.15">
      <c r="A3449">
        <v>26</v>
      </c>
      <c r="B3449" t="s">
        <v>162</v>
      </c>
      <c r="C3449">
        <v>55</v>
      </c>
      <c r="D3449">
        <f t="shared" si="167"/>
        <v>1</v>
      </c>
      <c r="E3449">
        <f t="shared" si="168"/>
        <v>2</v>
      </c>
      <c r="F3449">
        <f t="shared" si="169"/>
        <v>3</v>
      </c>
      <c r="G3449">
        <v>1</v>
      </c>
      <c r="I3449" s="172" t="s">
        <v>162</v>
      </c>
      <c r="J3449" s="173">
        <v>55</v>
      </c>
      <c r="K3449" s="188">
        <v>1</v>
      </c>
      <c r="L3449" s="188">
        <v>2</v>
      </c>
      <c r="M3449" s="188">
        <v>3</v>
      </c>
      <c r="O3449" s="165"/>
      <c r="P3449" s="174"/>
      <c r="Q3449" s="174"/>
      <c r="R3449" s="174"/>
      <c r="S3449" s="166"/>
    </row>
    <row r="3450" spans="1:19" x14ac:dyDescent="0.15">
      <c r="A3450">
        <v>26</v>
      </c>
      <c r="B3450" t="s">
        <v>162</v>
      </c>
      <c r="C3450">
        <v>56</v>
      </c>
      <c r="D3450">
        <f t="shared" si="167"/>
        <v>2</v>
      </c>
      <c r="E3450">
        <f t="shared" si="168"/>
        <v>1</v>
      </c>
      <c r="F3450">
        <f t="shared" si="169"/>
        <v>3</v>
      </c>
      <c r="G3450">
        <v>1</v>
      </c>
      <c r="I3450" s="172" t="s">
        <v>162</v>
      </c>
      <c r="J3450" s="173">
        <v>56</v>
      </c>
      <c r="K3450" s="188">
        <v>2</v>
      </c>
      <c r="L3450" s="188">
        <v>1</v>
      </c>
      <c r="M3450" s="188">
        <v>3</v>
      </c>
      <c r="O3450" s="165"/>
      <c r="P3450" s="174"/>
      <c r="Q3450" s="174"/>
      <c r="R3450" s="174"/>
      <c r="S3450" s="166"/>
    </row>
    <row r="3451" spans="1:19" x14ac:dyDescent="0.15">
      <c r="A3451">
        <v>26</v>
      </c>
      <c r="B3451" t="s">
        <v>162</v>
      </c>
      <c r="C3451">
        <v>57</v>
      </c>
      <c r="D3451">
        <f t="shared" si="167"/>
        <v>1</v>
      </c>
      <c r="E3451">
        <f t="shared" si="168"/>
        <v>1</v>
      </c>
      <c r="F3451">
        <f t="shared" si="169"/>
        <v>2</v>
      </c>
      <c r="G3451">
        <v>1</v>
      </c>
      <c r="I3451" s="172" t="s">
        <v>162</v>
      </c>
      <c r="J3451" s="173">
        <v>57</v>
      </c>
      <c r="K3451" s="188">
        <v>1</v>
      </c>
      <c r="L3451" s="188">
        <v>1</v>
      </c>
      <c r="M3451" s="188">
        <v>2</v>
      </c>
      <c r="O3451" s="165"/>
      <c r="P3451" s="174"/>
      <c r="Q3451" s="174"/>
      <c r="R3451" s="174"/>
      <c r="S3451" s="166"/>
    </row>
    <row r="3452" spans="1:19" x14ac:dyDescent="0.15">
      <c r="A3452">
        <v>26</v>
      </c>
      <c r="B3452" t="s">
        <v>162</v>
      </c>
      <c r="C3452">
        <v>58</v>
      </c>
      <c r="D3452">
        <f t="shared" si="167"/>
        <v>4</v>
      </c>
      <c r="E3452">
        <f t="shared" si="168"/>
        <v>1</v>
      </c>
      <c r="F3452">
        <f t="shared" si="169"/>
        <v>5</v>
      </c>
      <c r="G3452">
        <v>1</v>
      </c>
      <c r="I3452" s="172" t="s">
        <v>162</v>
      </c>
      <c r="J3452" s="173">
        <v>58</v>
      </c>
      <c r="K3452" s="188">
        <v>4</v>
      </c>
      <c r="L3452" s="188">
        <v>1</v>
      </c>
      <c r="M3452" s="188">
        <v>5</v>
      </c>
      <c r="O3452" s="165"/>
      <c r="P3452" s="174"/>
      <c r="Q3452" s="174"/>
      <c r="R3452" s="174"/>
      <c r="S3452" s="166"/>
    </row>
    <row r="3453" spans="1:19" x14ac:dyDescent="0.15">
      <c r="A3453">
        <v>26</v>
      </c>
      <c r="B3453" t="s">
        <v>162</v>
      </c>
      <c r="C3453">
        <v>59</v>
      </c>
      <c r="D3453">
        <f t="shared" si="167"/>
        <v>0</v>
      </c>
      <c r="E3453">
        <f t="shared" si="168"/>
        <v>3</v>
      </c>
      <c r="F3453">
        <f t="shared" si="169"/>
        <v>3</v>
      </c>
      <c r="G3453">
        <v>1</v>
      </c>
      <c r="I3453" s="172" t="s">
        <v>162</v>
      </c>
      <c r="J3453" s="173">
        <v>59</v>
      </c>
      <c r="K3453" s="188">
        <v>0</v>
      </c>
      <c r="L3453" s="188">
        <v>3</v>
      </c>
      <c r="M3453" s="188">
        <v>3</v>
      </c>
      <c r="O3453" s="165"/>
      <c r="P3453" s="174"/>
      <c r="Q3453" s="174"/>
      <c r="R3453" s="174"/>
      <c r="S3453" s="166"/>
    </row>
    <row r="3454" spans="1:19" x14ac:dyDescent="0.15">
      <c r="A3454">
        <v>26</v>
      </c>
      <c r="B3454" t="s">
        <v>162</v>
      </c>
      <c r="C3454">
        <v>60</v>
      </c>
      <c r="D3454">
        <f t="shared" si="167"/>
        <v>3</v>
      </c>
      <c r="E3454">
        <f t="shared" si="168"/>
        <v>5</v>
      </c>
      <c r="F3454">
        <f t="shared" si="169"/>
        <v>8</v>
      </c>
      <c r="G3454">
        <v>1</v>
      </c>
      <c r="I3454" s="172" t="s">
        <v>162</v>
      </c>
      <c r="J3454" s="173">
        <v>60</v>
      </c>
      <c r="K3454" s="188">
        <v>3</v>
      </c>
      <c r="L3454" s="188">
        <v>5</v>
      </c>
      <c r="M3454" s="188">
        <v>8</v>
      </c>
      <c r="O3454" s="165"/>
      <c r="P3454" s="174"/>
      <c r="Q3454" s="174"/>
      <c r="R3454" s="174"/>
      <c r="S3454" s="166"/>
    </row>
    <row r="3455" spans="1:19" x14ac:dyDescent="0.15">
      <c r="A3455">
        <v>26</v>
      </c>
      <c r="B3455" t="s">
        <v>162</v>
      </c>
      <c r="C3455">
        <v>61</v>
      </c>
      <c r="D3455">
        <f t="shared" si="167"/>
        <v>3</v>
      </c>
      <c r="E3455">
        <f t="shared" si="168"/>
        <v>1</v>
      </c>
      <c r="F3455">
        <f t="shared" si="169"/>
        <v>4</v>
      </c>
      <c r="G3455">
        <v>1</v>
      </c>
      <c r="I3455" s="172" t="s">
        <v>162</v>
      </c>
      <c r="J3455" s="173">
        <v>61</v>
      </c>
      <c r="K3455" s="188">
        <v>3</v>
      </c>
      <c r="L3455" s="188">
        <v>1</v>
      </c>
      <c r="M3455" s="188">
        <v>4</v>
      </c>
      <c r="O3455" s="165"/>
      <c r="P3455" s="174"/>
      <c r="Q3455" s="174"/>
      <c r="R3455" s="174"/>
      <c r="S3455" s="166"/>
    </row>
    <row r="3456" spans="1:19" x14ac:dyDescent="0.15">
      <c r="A3456">
        <v>26</v>
      </c>
      <c r="B3456" t="s">
        <v>162</v>
      </c>
      <c r="C3456">
        <v>62</v>
      </c>
      <c r="D3456">
        <f t="shared" si="167"/>
        <v>1</v>
      </c>
      <c r="E3456">
        <f t="shared" si="168"/>
        <v>1</v>
      </c>
      <c r="F3456">
        <f t="shared" si="169"/>
        <v>2</v>
      </c>
      <c r="G3456">
        <v>1</v>
      </c>
      <c r="I3456" s="172" t="s">
        <v>162</v>
      </c>
      <c r="J3456" s="173">
        <v>62</v>
      </c>
      <c r="K3456" s="188">
        <v>1</v>
      </c>
      <c r="L3456" s="188">
        <v>1</v>
      </c>
      <c r="M3456" s="188">
        <v>2</v>
      </c>
      <c r="O3456" s="165"/>
      <c r="P3456" s="174"/>
      <c r="Q3456" s="174"/>
      <c r="R3456" s="174"/>
      <c r="S3456" s="166"/>
    </row>
    <row r="3457" spans="1:19" x14ac:dyDescent="0.15">
      <c r="A3457">
        <v>26</v>
      </c>
      <c r="B3457" t="s">
        <v>162</v>
      </c>
      <c r="C3457">
        <v>63</v>
      </c>
      <c r="D3457">
        <f t="shared" si="167"/>
        <v>2</v>
      </c>
      <c r="E3457">
        <f t="shared" si="168"/>
        <v>3</v>
      </c>
      <c r="F3457">
        <f t="shared" si="169"/>
        <v>5</v>
      </c>
      <c r="G3457">
        <v>1</v>
      </c>
      <c r="I3457" s="172" t="s">
        <v>162</v>
      </c>
      <c r="J3457" s="173">
        <v>63</v>
      </c>
      <c r="K3457" s="188">
        <v>2</v>
      </c>
      <c r="L3457" s="188">
        <v>3</v>
      </c>
      <c r="M3457" s="188">
        <v>5</v>
      </c>
      <c r="O3457" s="165"/>
      <c r="P3457" s="174"/>
      <c r="Q3457" s="174"/>
      <c r="R3457" s="174"/>
      <c r="S3457" s="166"/>
    </row>
    <row r="3458" spans="1:19" x14ac:dyDescent="0.15">
      <c r="A3458">
        <v>26</v>
      </c>
      <c r="B3458" t="s">
        <v>162</v>
      </c>
      <c r="C3458">
        <v>64</v>
      </c>
      <c r="D3458">
        <f t="shared" si="167"/>
        <v>2</v>
      </c>
      <c r="E3458">
        <f t="shared" si="168"/>
        <v>3</v>
      </c>
      <c r="F3458">
        <f t="shared" si="169"/>
        <v>5</v>
      </c>
      <c r="G3458">
        <v>1</v>
      </c>
      <c r="I3458" s="172" t="s">
        <v>162</v>
      </c>
      <c r="J3458" s="173">
        <v>64</v>
      </c>
      <c r="K3458" s="188">
        <v>2</v>
      </c>
      <c r="L3458" s="188">
        <v>3</v>
      </c>
      <c r="M3458" s="188">
        <v>5</v>
      </c>
      <c r="O3458" s="165"/>
      <c r="P3458" s="174"/>
      <c r="Q3458" s="174"/>
      <c r="R3458" s="174"/>
      <c r="S3458" s="166"/>
    </row>
    <row r="3459" spans="1:19" x14ac:dyDescent="0.15">
      <c r="A3459">
        <v>26</v>
      </c>
      <c r="B3459" t="s">
        <v>162</v>
      </c>
      <c r="C3459">
        <v>65</v>
      </c>
      <c r="D3459">
        <f t="shared" si="167"/>
        <v>2</v>
      </c>
      <c r="E3459">
        <f t="shared" si="168"/>
        <v>3</v>
      </c>
      <c r="F3459">
        <f t="shared" si="169"/>
        <v>5</v>
      </c>
      <c r="G3459">
        <v>1</v>
      </c>
      <c r="I3459" s="172" t="s">
        <v>162</v>
      </c>
      <c r="J3459" s="173">
        <v>65</v>
      </c>
      <c r="K3459" s="188">
        <v>2</v>
      </c>
      <c r="L3459" s="188">
        <v>3</v>
      </c>
      <c r="M3459" s="188">
        <v>5</v>
      </c>
      <c r="O3459" s="165"/>
      <c r="P3459" s="174"/>
      <c r="Q3459" s="174"/>
      <c r="R3459" s="174"/>
      <c r="S3459" s="166"/>
    </row>
    <row r="3460" spans="1:19" x14ac:dyDescent="0.15">
      <c r="A3460">
        <v>26</v>
      </c>
      <c r="B3460" t="s">
        <v>162</v>
      </c>
      <c r="C3460">
        <v>66</v>
      </c>
      <c r="D3460">
        <f t="shared" si="167"/>
        <v>1</v>
      </c>
      <c r="E3460">
        <f t="shared" si="168"/>
        <v>2</v>
      </c>
      <c r="F3460">
        <f t="shared" si="169"/>
        <v>3</v>
      </c>
      <c r="G3460">
        <v>1</v>
      </c>
      <c r="I3460" s="172" t="s">
        <v>162</v>
      </c>
      <c r="J3460" s="173">
        <v>66</v>
      </c>
      <c r="K3460" s="188">
        <v>1</v>
      </c>
      <c r="L3460" s="188">
        <v>2</v>
      </c>
      <c r="M3460" s="188">
        <v>3</v>
      </c>
      <c r="O3460" s="165"/>
      <c r="P3460" s="174"/>
      <c r="Q3460" s="174"/>
      <c r="R3460" s="174"/>
      <c r="S3460" s="166"/>
    </row>
    <row r="3461" spans="1:19" x14ac:dyDescent="0.15">
      <c r="A3461">
        <v>26</v>
      </c>
      <c r="B3461" t="s">
        <v>162</v>
      </c>
      <c r="C3461">
        <v>67</v>
      </c>
      <c r="D3461">
        <f t="shared" si="167"/>
        <v>3</v>
      </c>
      <c r="E3461">
        <f t="shared" si="168"/>
        <v>2</v>
      </c>
      <c r="F3461">
        <f t="shared" si="169"/>
        <v>5</v>
      </c>
      <c r="G3461">
        <v>1</v>
      </c>
      <c r="I3461" s="172" t="s">
        <v>162</v>
      </c>
      <c r="J3461" s="173">
        <v>67</v>
      </c>
      <c r="K3461" s="188">
        <v>3</v>
      </c>
      <c r="L3461" s="188">
        <v>2</v>
      </c>
      <c r="M3461" s="188">
        <v>5</v>
      </c>
      <c r="O3461" s="165"/>
      <c r="P3461" s="174"/>
      <c r="Q3461" s="174"/>
      <c r="R3461" s="174"/>
      <c r="S3461" s="166"/>
    </row>
    <row r="3462" spans="1:19" x14ac:dyDescent="0.15">
      <c r="A3462">
        <v>26</v>
      </c>
      <c r="B3462" t="s">
        <v>162</v>
      </c>
      <c r="C3462">
        <v>68</v>
      </c>
      <c r="D3462">
        <f t="shared" si="167"/>
        <v>1</v>
      </c>
      <c r="E3462">
        <f t="shared" si="168"/>
        <v>3</v>
      </c>
      <c r="F3462">
        <f t="shared" si="169"/>
        <v>4</v>
      </c>
      <c r="G3462">
        <v>1</v>
      </c>
      <c r="I3462" s="172" t="s">
        <v>162</v>
      </c>
      <c r="J3462" s="173">
        <v>68</v>
      </c>
      <c r="K3462" s="188">
        <v>1</v>
      </c>
      <c r="L3462" s="188">
        <v>3</v>
      </c>
      <c r="M3462" s="188">
        <v>4</v>
      </c>
      <c r="O3462" s="165"/>
      <c r="P3462" s="174"/>
      <c r="Q3462" s="174"/>
      <c r="R3462" s="174"/>
      <c r="S3462" s="166"/>
    </row>
    <row r="3463" spans="1:19" x14ac:dyDescent="0.15">
      <c r="A3463">
        <v>26</v>
      </c>
      <c r="B3463" t="s">
        <v>162</v>
      </c>
      <c r="C3463">
        <v>69</v>
      </c>
      <c r="D3463">
        <f t="shared" si="167"/>
        <v>3</v>
      </c>
      <c r="E3463">
        <f t="shared" si="168"/>
        <v>4</v>
      </c>
      <c r="F3463">
        <f t="shared" si="169"/>
        <v>7</v>
      </c>
      <c r="G3463">
        <v>1</v>
      </c>
      <c r="I3463" s="172" t="s">
        <v>162</v>
      </c>
      <c r="J3463" s="173">
        <v>69</v>
      </c>
      <c r="K3463" s="188">
        <v>3</v>
      </c>
      <c r="L3463" s="188">
        <v>4</v>
      </c>
      <c r="M3463" s="188">
        <v>7</v>
      </c>
      <c r="O3463" s="165"/>
      <c r="P3463" s="174"/>
      <c r="Q3463" s="174"/>
      <c r="R3463" s="174"/>
      <c r="S3463" s="166"/>
    </row>
    <row r="3464" spans="1:19" x14ac:dyDescent="0.15">
      <c r="A3464">
        <v>26</v>
      </c>
      <c r="B3464" t="s">
        <v>162</v>
      </c>
      <c r="C3464">
        <v>70</v>
      </c>
      <c r="D3464">
        <f t="shared" si="167"/>
        <v>4</v>
      </c>
      <c r="E3464">
        <f t="shared" si="168"/>
        <v>6</v>
      </c>
      <c r="F3464">
        <f t="shared" si="169"/>
        <v>10</v>
      </c>
      <c r="G3464">
        <v>1</v>
      </c>
      <c r="I3464" s="172" t="s">
        <v>162</v>
      </c>
      <c r="J3464" s="173">
        <v>70</v>
      </c>
      <c r="K3464" s="188">
        <v>4</v>
      </c>
      <c r="L3464" s="188">
        <v>6</v>
      </c>
      <c r="M3464" s="188">
        <v>10</v>
      </c>
      <c r="O3464" s="165"/>
      <c r="P3464" s="174"/>
      <c r="Q3464" s="174"/>
      <c r="R3464" s="174"/>
      <c r="S3464" s="166"/>
    </row>
    <row r="3465" spans="1:19" x14ac:dyDescent="0.15">
      <c r="A3465">
        <v>26</v>
      </c>
      <c r="B3465" t="s">
        <v>162</v>
      </c>
      <c r="C3465">
        <v>71</v>
      </c>
      <c r="D3465">
        <f t="shared" si="167"/>
        <v>6</v>
      </c>
      <c r="E3465">
        <f t="shared" si="168"/>
        <v>4</v>
      </c>
      <c r="F3465">
        <f t="shared" si="169"/>
        <v>10</v>
      </c>
      <c r="G3465">
        <v>1</v>
      </c>
      <c r="I3465" s="172" t="s">
        <v>162</v>
      </c>
      <c r="J3465" s="173">
        <v>71</v>
      </c>
      <c r="K3465" s="188">
        <v>6</v>
      </c>
      <c r="L3465" s="188">
        <v>4</v>
      </c>
      <c r="M3465" s="188">
        <v>10</v>
      </c>
      <c r="O3465" s="165"/>
      <c r="P3465" s="174"/>
      <c r="Q3465" s="174"/>
      <c r="R3465" s="174"/>
      <c r="S3465" s="166"/>
    </row>
    <row r="3466" spans="1:19" x14ac:dyDescent="0.15">
      <c r="A3466">
        <v>26</v>
      </c>
      <c r="B3466" t="s">
        <v>162</v>
      </c>
      <c r="C3466">
        <v>72</v>
      </c>
      <c r="D3466">
        <f t="shared" si="167"/>
        <v>1</v>
      </c>
      <c r="E3466">
        <f t="shared" si="168"/>
        <v>3</v>
      </c>
      <c r="F3466">
        <f t="shared" si="169"/>
        <v>4</v>
      </c>
      <c r="G3466">
        <v>1</v>
      </c>
      <c r="I3466" s="172" t="s">
        <v>162</v>
      </c>
      <c r="J3466" s="173">
        <v>72</v>
      </c>
      <c r="K3466" s="188">
        <v>1</v>
      </c>
      <c r="L3466" s="188">
        <v>3</v>
      </c>
      <c r="M3466" s="188">
        <v>4</v>
      </c>
      <c r="O3466" s="165"/>
      <c r="P3466" s="174"/>
      <c r="Q3466" s="174"/>
      <c r="R3466" s="174"/>
      <c r="S3466" s="166"/>
    </row>
    <row r="3467" spans="1:19" x14ac:dyDescent="0.15">
      <c r="A3467">
        <v>26</v>
      </c>
      <c r="B3467" t="s">
        <v>162</v>
      </c>
      <c r="C3467">
        <v>73</v>
      </c>
      <c r="D3467">
        <f t="shared" si="167"/>
        <v>2</v>
      </c>
      <c r="E3467">
        <f t="shared" si="168"/>
        <v>3</v>
      </c>
      <c r="F3467">
        <f t="shared" si="169"/>
        <v>5</v>
      </c>
      <c r="G3467">
        <v>1</v>
      </c>
      <c r="I3467" s="172" t="s">
        <v>162</v>
      </c>
      <c r="J3467" s="173">
        <v>73</v>
      </c>
      <c r="K3467" s="188">
        <v>2</v>
      </c>
      <c r="L3467" s="188">
        <v>3</v>
      </c>
      <c r="M3467" s="188">
        <v>5</v>
      </c>
      <c r="O3467" s="165"/>
      <c r="P3467" s="174"/>
      <c r="Q3467" s="174"/>
      <c r="R3467" s="174"/>
      <c r="S3467" s="166"/>
    </row>
    <row r="3468" spans="1:19" x14ac:dyDescent="0.15">
      <c r="A3468">
        <v>26</v>
      </c>
      <c r="B3468" t="s">
        <v>162</v>
      </c>
      <c r="C3468">
        <v>74</v>
      </c>
      <c r="D3468">
        <f t="shared" si="167"/>
        <v>1</v>
      </c>
      <c r="E3468">
        <f t="shared" si="168"/>
        <v>1</v>
      </c>
      <c r="F3468">
        <f t="shared" si="169"/>
        <v>2</v>
      </c>
      <c r="G3468">
        <v>1</v>
      </c>
      <c r="I3468" s="172" t="s">
        <v>162</v>
      </c>
      <c r="J3468" s="173">
        <v>74</v>
      </c>
      <c r="K3468" s="188">
        <v>1</v>
      </c>
      <c r="L3468" s="188">
        <v>1</v>
      </c>
      <c r="M3468" s="188">
        <v>2</v>
      </c>
      <c r="O3468" s="165"/>
      <c r="P3468" s="174"/>
      <c r="Q3468" s="174"/>
      <c r="R3468" s="174"/>
      <c r="S3468" s="166"/>
    </row>
    <row r="3469" spans="1:19" x14ac:dyDescent="0.15">
      <c r="A3469">
        <v>26</v>
      </c>
      <c r="B3469" t="s">
        <v>162</v>
      </c>
      <c r="C3469">
        <v>75</v>
      </c>
      <c r="D3469">
        <f t="shared" si="167"/>
        <v>5</v>
      </c>
      <c r="E3469">
        <f t="shared" si="168"/>
        <v>5</v>
      </c>
      <c r="F3469">
        <f t="shared" si="169"/>
        <v>10</v>
      </c>
      <c r="G3469">
        <v>1</v>
      </c>
      <c r="I3469" s="172" t="s">
        <v>162</v>
      </c>
      <c r="J3469" s="173">
        <v>75</v>
      </c>
      <c r="K3469" s="188">
        <v>5</v>
      </c>
      <c r="L3469" s="188">
        <v>5</v>
      </c>
      <c r="M3469" s="188">
        <v>10</v>
      </c>
      <c r="O3469" s="165"/>
      <c r="P3469" s="174"/>
      <c r="Q3469" s="174"/>
      <c r="R3469" s="174"/>
      <c r="S3469" s="166"/>
    </row>
    <row r="3470" spans="1:19" x14ac:dyDescent="0.15">
      <c r="A3470">
        <v>26</v>
      </c>
      <c r="B3470" t="s">
        <v>162</v>
      </c>
      <c r="C3470">
        <v>76</v>
      </c>
      <c r="D3470">
        <f t="shared" si="167"/>
        <v>2</v>
      </c>
      <c r="E3470">
        <f t="shared" si="168"/>
        <v>5</v>
      </c>
      <c r="F3470">
        <f t="shared" si="169"/>
        <v>7</v>
      </c>
      <c r="G3470">
        <v>1</v>
      </c>
      <c r="I3470" s="172" t="s">
        <v>162</v>
      </c>
      <c r="J3470" s="173">
        <v>76</v>
      </c>
      <c r="K3470" s="188">
        <v>2</v>
      </c>
      <c r="L3470" s="188">
        <v>5</v>
      </c>
      <c r="M3470" s="188">
        <v>7</v>
      </c>
      <c r="O3470" s="165"/>
      <c r="P3470" s="174"/>
      <c r="Q3470" s="174"/>
      <c r="R3470" s="174"/>
      <c r="S3470" s="166"/>
    </row>
    <row r="3471" spans="1:19" x14ac:dyDescent="0.15">
      <c r="A3471">
        <v>26</v>
      </c>
      <c r="B3471" t="s">
        <v>162</v>
      </c>
      <c r="C3471">
        <v>77</v>
      </c>
      <c r="D3471">
        <f t="shared" si="167"/>
        <v>2</v>
      </c>
      <c r="E3471">
        <f t="shared" si="168"/>
        <v>5</v>
      </c>
      <c r="F3471">
        <f t="shared" si="169"/>
        <v>7</v>
      </c>
      <c r="G3471">
        <v>1</v>
      </c>
      <c r="I3471" s="172" t="s">
        <v>162</v>
      </c>
      <c r="J3471" s="173">
        <v>77</v>
      </c>
      <c r="K3471" s="188">
        <v>2</v>
      </c>
      <c r="L3471" s="188">
        <v>5</v>
      </c>
      <c r="M3471" s="188">
        <v>7</v>
      </c>
      <c r="O3471" s="165"/>
      <c r="P3471" s="174"/>
      <c r="Q3471" s="174"/>
      <c r="R3471" s="174"/>
      <c r="S3471" s="166"/>
    </row>
    <row r="3472" spans="1:19" x14ac:dyDescent="0.15">
      <c r="A3472">
        <v>26</v>
      </c>
      <c r="B3472" t="s">
        <v>162</v>
      </c>
      <c r="C3472">
        <v>78</v>
      </c>
      <c r="D3472">
        <f t="shared" si="167"/>
        <v>4</v>
      </c>
      <c r="E3472">
        <f t="shared" si="168"/>
        <v>1</v>
      </c>
      <c r="F3472">
        <f t="shared" si="169"/>
        <v>5</v>
      </c>
      <c r="G3472">
        <v>1</v>
      </c>
      <c r="I3472" s="172" t="s">
        <v>162</v>
      </c>
      <c r="J3472" s="173">
        <v>78</v>
      </c>
      <c r="K3472" s="188">
        <v>4</v>
      </c>
      <c r="L3472" s="188">
        <v>1</v>
      </c>
      <c r="M3472" s="188">
        <v>5</v>
      </c>
      <c r="O3472" s="165"/>
      <c r="P3472" s="174"/>
      <c r="Q3472" s="174"/>
      <c r="R3472" s="174"/>
      <c r="S3472" s="166"/>
    </row>
    <row r="3473" spans="1:19" x14ac:dyDescent="0.15">
      <c r="A3473">
        <v>26</v>
      </c>
      <c r="B3473" t="s">
        <v>162</v>
      </c>
      <c r="C3473">
        <v>79</v>
      </c>
      <c r="D3473">
        <f t="shared" si="167"/>
        <v>2</v>
      </c>
      <c r="E3473">
        <f t="shared" si="168"/>
        <v>3</v>
      </c>
      <c r="F3473">
        <f t="shared" si="169"/>
        <v>5</v>
      </c>
      <c r="G3473">
        <v>1</v>
      </c>
      <c r="I3473" s="172" t="s">
        <v>162</v>
      </c>
      <c r="J3473" s="173">
        <v>79</v>
      </c>
      <c r="K3473" s="188">
        <v>2</v>
      </c>
      <c r="L3473" s="188">
        <v>3</v>
      </c>
      <c r="M3473" s="188">
        <v>5</v>
      </c>
      <c r="O3473" s="165"/>
      <c r="P3473" s="174"/>
      <c r="Q3473" s="174"/>
      <c r="R3473" s="174"/>
      <c r="S3473" s="166"/>
    </row>
    <row r="3474" spans="1:19" x14ac:dyDescent="0.15">
      <c r="A3474">
        <v>26</v>
      </c>
      <c r="B3474" t="s">
        <v>162</v>
      </c>
      <c r="C3474">
        <v>80</v>
      </c>
      <c r="D3474">
        <f t="shared" si="167"/>
        <v>1</v>
      </c>
      <c r="E3474">
        <f t="shared" si="168"/>
        <v>1</v>
      </c>
      <c r="F3474">
        <f t="shared" si="169"/>
        <v>2</v>
      </c>
      <c r="G3474">
        <v>1</v>
      </c>
      <c r="I3474" s="172" t="s">
        <v>162</v>
      </c>
      <c r="J3474" s="173">
        <v>80</v>
      </c>
      <c r="K3474" s="188">
        <v>1</v>
      </c>
      <c r="L3474" s="188">
        <v>1</v>
      </c>
      <c r="M3474" s="188">
        <v>2</v>
      </c>
      <c r="O3474" s="165"/>
      <c r="P3474" s="174"/>
      <c r="Q3474" s="174"/>
      <c r="R3474" s="174"/>
      <c r="S3474" s="166"/>
    </row>
    <row r="3475" spans="1:19" x14ac:dyDescent="0.15">
      <c r="A3475">
        <v>26</v>
      </c>
      <c r="B3475" t="s">
        <v>162</v>
      </c>
      <c r="C3475">
        <v>81</v>
      </c>
      <c r="D3475">
        <f t="shared" si="167"/>
        <v>5</v>
      </c>
      <c r="E3475">
        <f t="shared" si="168"/>
        <v>2</v>
      </c>
      <c r="F3475">
        <f t="shared" si="169"/>
        <v>7</v>
      </c>
      <c r="G3475">
        <v>1</v>
      </c>
      <c r="I3475" s="172" t="s">
        <v>162</v>
      </c>
      <c r="J3475" s="173">
        <v>81</v>
      </c>
      <c r="K3475" s="188">
        <v>5</v>
      </c>
      <c r="L3475" s="188">
        <v>2</v>
      </c>
      <c r="M3475" s="188">
        <v>7</v>
      </c>
      <c r="O3475" s="165"/>
      <c r="P3475" s="176"/>
      <c r="Q3475" s="176"/>
      <c r="R3475" s="176"/>
      <c r="S3475" s="167"/>
    </row>
    <row r="3476" spans="1:19" x14ac:dyDescent="0.15">
      <c r="A3476">
        <v>26</v>
      </c>
      <c r="B3476" t="s">
        <v>162</v>
      </c>
      <c r="C3476">
        <v>82</v>
      </c>
      <c r="D3476">
        <f t="shared" si="167"/>
        <v>0</v>
      </c>
      <c r="E3476">
        <f t="shared" si="168"/>
        <v>1</v>
      </c>
      <c r="F3476">
        <f t="shared" si="169"/>
        <v>1</v>
      </c>
      <c r="G3476">
        <v>1</v>
      </c>
      <c r="I3476" s="172" t="s">
        <v>162</v>
      </c>
      <c r="J3476" s="173">
        <v>82</v>
      </c>
      <c r="K3476" s="188">
        <v>0</v>
      </c>
      <c r="L3476" s="188">
        <v>1</v>
      </c>
      <c r="M3476" s="188">
        <v>1</v>
      </c>
      <c r="O3476" s="165"/>
      <c r="P3476" s="174"/>
      <c r="Q3476" s="174"/>
      <c r="R3476" s="174"/>
      <c r="S3476" s="166"/>
    </row>
    <row r="3477" spans="1:19" x14ac:dyDescent="0.15">
      <c r="A3477">
        <v>26</v>
      </c>
      <c r="B3477" t="s">
        <v>162</v>
      </c>
      <c r="C3477">
        <v>83</v>
      </c>
      <c r="D3477">
        <f t="shared" si="167"/>
        <v>1</v>
      </c>
      <c r="E3477">
        <f t="shared" si="168"/>
        <v>1</v>
      </c>
      <c r="F3477">
        <f t="shared" si="169"/>
        <v>2</v>
      </c>
      <c r="G3477">
        <v>1</v>
      </c>
      <c r="I3477" s="172" t="s">
        <v>162</v>
      </c>
      <c r="J3477" s="173">
        <v>83</v>
      </c>
      <c r="K3477" s="188">
        <v>1</v>
      </c>
      <c r="L3477" s="188">
        <v>1</v>
      </c>
      <c r="M3477" s="188">
        <v>2</v>
      </c>
      <c r="O3477" s="165"/>
      <c r="P3477" s="174"/>
      <c r="Q3477" s="174"/>
      <c r="R3477" s="174"/>
      <c r="S3477" s="166"/>
    </row>
    <row r="3478" spans="1:19" x14ac:dyDescent="0.15">
      <c r="A3478">
        <v>26</v>
      </c>
      <c r="B3478" t="s">
        <v>162</v>
      </c>
      <c r="C3478">
        <v>84</v>
      </c>
      <c r="D3478">
        <f t="shared" si="167"/>
        <v>2</v>
      </c>
      <c r="E3478">
        <f t="shared" si="168"/>
        <v>3</v>
      </c>
      <c r="F3478">
        <f t="shared" si="169"/>
        <v>5</v>
      </c>
      <c r="G3478">
        <v>1</v>
      </c>
      <c r="I3478" s="172" t="s">
        <v>162</v>
      </c>
      <c r="J3478" s="173">
        <v>84</v>
      </c>
      <c r="K3478" s="188">
        <v>2</v>
      </c>
      <c r="L3478" s="188">
        <v>3</v>
      </c>
      <c r="M3478" s="188">
        <v>5</v>
      </c>
      <c r="O3478" s="165"/>
      <c r="P3478" s="174"/>
      <c r="Q3478" s="174"/>
      <c r="R3478" s="174"/>
      <c r="S3478" s="166"/>
    </row>
    <row r="3479" spans="1:19" x14ac:dyDescent="0.15">
      <c r="A3479">
        <v>26</v>
      </c>
      <c r="B3479" t="s">
        <v>162</v>
      </c>
      <c r="C3479">
        <v>85</v>
      </c>
      <c r="D3479">
        <f t="shared" si="167"/>
        <v>0</v>
      </c>
      <c r="E3479">
        <f t="shared" si="168"/>
        <v>2</v>
      </c>
      <c r="F3479">
        <f t="shared" si="169"/>
        <v>2</v>
      </c>
      <c r="G3479">
        <v>1</v>
      </c>
      <c r="I3479" s="172" t="s">
        <v>162</v>
      </c>
      <c r="J3479" s="173">
        <v>85</v>
      </c>
      <c r="K3479" s="188">
        <v>0</v>
      </c>
      <c r="L3479" s="188">
        <v>2</v>
      </c>
      <c r="M3479" s="188">
        <v>2</v>
      </c>
      <c r="O3479" s="165"/>
      <c r="P3479" s="174"/>
      <c r="Q3479" s="174"/>
      <c r="R3479" s="174"/>
      <c r="S3479" s="166"/>
    </row>
    <row r="3480" spans="1:19" x14ac:dyDescent="0.15">
      <c r="A3480">
        <v>26</v>
      </c>
      <c r="B3480" t="s">
        <v>162</v>
      </c>
      <c r="C3480">
        <v>86</v>
      </c>
      <c r="D3480">
        <f t="shared" si="167"/>
        <v>0</v>
      </c>
      <c r="E3480">
        <f t="shared" si="168"/>
        <v>0</v>
      </c>
      <c r="F3480">
        <f t="shared" si="169"/>
        <v>0</v>
      </c>
      <c r="G3480">
        <v>1</v>
      </c>
      <c r="I3480" s="172" t="s">
        <v>162</v>
      </c>
      <c r="J3480" s="173">
        <v>86</v>
      </c>
      <c r="K3480" s="189"/>
      <c r="L3480" s="189"/>
      <c r="M3480" s="189"/>
      <c r="O3480" s="165"/>
      <c r="P3480" s="174"/>
      <c r="Q3480" s="174"/>
      <c r="R3480" s="174"/>
      <c r="S3480" s="166"/>
    </row>
    <row r="3481" spans="1:19" x14ac:dyDescent="0.15">
      <c r="A3481">
        <v>26</v>
      </c>
      <c r="B3481" t="s">
        <v>162</v>
      </c>
      <c r="C3481">
        <v>87</v>
      </c>
      <c r="D3481">
        <f t="shared" si="167"/>
        <v>2</v>
      </c>
      <c r="E3481">
        <f t="shared" si="168"/>
        <v>0</v>
      </c>
      <c r="F3481">
        <f t="shared" si="169"/>
        <v>2</v>
      </c>
      <c r="G3481">
        <v>1</v>
      </c>
      <c r="I3481" s="172" t="s">
        <v>162</v>
      </c>
      <c r="J3481" s="173">
        <v>87</v>
      </c>
      <c r="K3481" s="188">
        <v>2</v>
      </c>
      <c r="L3481" s="188">
        <v>0</v>
      </c>
      <c r="M3481" s="188">
        <v>2</v>
      </c>
      <c r="O3481" s="165"/>
      <c r="P3481" s="174"/>
      <c r="Q3481" s="174"/>
      <c r="R3481" s="174"/>
      <c r="S3481" s="166"/>
    </row>
    <row r="3482" spans="1:19" x14ac:dyDescent="0.15">
      <c r="A3482">
        <v>26</v>
      </c>
      <c r="B3482" t="s">
        <v>162</v>
      </c>
      <c r="C3482">
        <v>88</v>
      </c>
      <c r="D3482">
        <f t="shared" si="167"/>
        <v>0</v>
      </c>
      <c r="E3482">
        <f t="shared" si="168"/>
        <v>3</v>
      </c>
      <c r="F3482">
        <f t="shared" si="169"/>
        <v>3</v>
      </c>
      <c r="G3482">
        <v>1</v>
      </c>
      <c r="I3482" s="172" t="s">
        <v>162</v>
      </c>
      <c r="J3482" s="173">
        <v>88</v>
      </c>
      <c r="K3482" s="188">
        <v>0</v>
      </c>
      <c r="L3482" s="188">
        <v>3</v>
      </c>
      <c r="M3482" s="188">
        <v>3</v>
      </c>
      <c r="O3482" s="165"/>
      <c r="P3482" s="174"/>
      <c r="Q3482" s="174"/>
      <c r="R3482" s="174"/>
      <c r="S3482" s="166"/>
    </row>
    <row r="3483" spans="1:19" x14ac:dyDescent="0.15">
      <c r="A3483">
        <v>26</v>
      </c>
      <c r="B3483" t="s">
        <v>162</v>
      </c>
      <c r="C3483">
        <v>89</v>
      </c>
      <c r="D3483">
        <f t="shared" si="167"/>
        <v>0</v>
      </c>
      <c r="E3483">
        <f t="shared" si="168"/>
        <v>1</v>
      </c>
      <c r="F3483">
        <f t="shared" si="169"/>
        <v>1</v>
      </c>
      <c r="G3483">
        <v>1</v>
      </c>
      <c r="I3483" s="172" t="s">
        <v>162</v>
      </c>
      <c r="J3483" s="173">
        <v>89</v>
      </c>
      <c r="K3483" s="188">
        <v>0</v>
      </c>
      <c r="L3483" s="188">
        <v>1</v>
      </c>
      <c r="M3483" s="188">
        <v>1</v>
      </c>
      <c r="O3483" s="165"/>
      <c r="P3483" s="174"/>
      <c r="Q3483" s="174"/>
      <c r="R3483" s="174"/>
      <c r="S3483" s="166"/>
    </row>
    <row r="3484" spans="1:19" x14ac:dyDescent="0.15">
      <c r="A3484">
        <v>26</v>
      </c>
      <c r="B3484" t="s">
        <v>162</v>
      </c>
      <c r="C3484">
        <v>90</v>
      </c>
      <c r="D3484">
        <f t="shared" si="167"/>
        <v>0</v>
      </c>
      <c r="E3484">
        <f t="shared" si="168"/>
        <v>1</v>
      </c>
      <c r="F3484">
        <f t="shared" si="169"/>
        <v>1</v>
      </c>
      <c r="G3484">
        <v>1</v>
      </c>
      <c r="I3484" s="172" t="s">
        <v>162</v>
      </c>
      <c r="J3484" s="173">
        <v>90</v>
      </c>
      <c r="K3484" s="188">
        <v>0</v>
      </c>
      <c r="L3484" s="188">
        <v>1</v>
      </c>
      <c r="M3484" s="188">
        <v>1</v>
      </c>
      <c r="O3484" s="165"/>
      <c r="P3484" s="176"/>
      <c r="Q3484" s="176"/>
      <c r="R3484" s="176"/>
      <c r="S3484" s="167"/>
    </row>
    <row r="3485" spans="1:19" x14ac:dyDescent="0.15">
      <c r="A3485">
        <v>26</v>
      </c>
      <c r="B3485" t="s">
        <v>162</v>
      </c>
      <c r="C3485">
        <v>91</v>
      </c>
      <c r="D3485">
        <f t="shared" si="167"/>
        <v>1</v>
      </c>
      <c r="E3485">
        <f t="shared" si="168"/>
        <v>0</v>
      </c>
      <c r="F3485">
        <f t="shared" si="169"/>
        <v>1</v>
      </c>
      <c r="G3485">
        <v>1</v>
      </c>
      <c r="I3485" s="172" t="s">
        <v>162</v>
      </c>
      <c r="J3485" s="173">
        <v>91</v>
      </c>
      <c r="K3485" s="188">
        <v>1</v>
      </c>
      <c r="L3485" s="188">
        <v>0</v>
      </c>
      <c r="M3485" s="188">
        <v>1</v>
      </c>
      <c r="O3485" s="165"/>
      <c r="P3485" s="174"/>
      <c r="Q3485" s="174"/>
      <c r="R3485" s="174"/>
      <c r="S3485" s="166"/>
    </row>
    <row r="3486" spans="1:19" x14ac:dyDescent="0.15">
      <c r="A3486">
        <v>26</v>
      </c>
      <c r="B3486" t="s">
        <v>162</v>
      </c>
      <c r="C3486">
        <v>92</v>
      </c>
      <c r="D3486">
        <f t="shared" si="167"/>
        <v>1</v>
      </c>
      <c r="E3486">
        <f t="shared" si="168"/>
        <v>0</v>
      </c>
      <c r="F3486">
        <f t="shared" si="169"/>
        <v>1</v>
      </c>
      <c r="G3486">
        <v>1</v>
      </c>
      <c r="I3486" s="172" t="s">
        <v>162</v>
      </c>
      <c r="J3486" s="173">
        <v>92</v>
      </c>
      <c r="K3486" s="188">
        <v>1</v>
      </c>
      <c r="L3486" s="188">
        <v>0</v>
      </c>
      <c r="M3486" s="188">
        <v>1</v>
      </c>
      <c r="O3486" s="165"/>
      <c r="P3486" s="174"/>
      <c r="Q3486" s="174"/>
      <c r="R3486" s="174"/>
      <c r="S3486" s="166"/>
    </row>
    <row r="3487" spans="1:19" x14ac:dyDescent="0.15">
      <c r="A3487">
        <v>26</v>
      </c>
      <c r="B3487" t="s">
        <v>162</v>
      </c>
      <c r="C3487">
        <v>93</v>
      </c>
      <c r="D3487">
        <f t="shared" si="167"/>
        <v>0</v>
      </c>
      <c r="E3487">
        <f t="shared" si="168"/>
        <v>1</v>
      </c>
      <c r="F3487">
        <f t="shared" si="169"/>
        <v>1</v>
      </c>
      <c r="G3487">
        <v>1</v>
      </c>
      <c r="I3487" s="172" t="s">
        <v>162</v>
      </c>
      <c r="J3487" s="173">
        <v>93</v>
      </c>
      <c r="K3487" s="188">
        <v>0</v>
      </c>
      <c r="L3487" s="188">
        <v>1</v>
      </c>
      <c r="M3487" s="188">
        <v>1</v>
      </c>
      <c r="O3487" s="165"/>
      <c r="P3487" s="176"/>
      <c r="Q3487" s="176"/>
      <c r="R3487" s="176"/>
      <c r="S3487" s="167"/>
    </row>
    <row r="3488" spans="1:19" x14ac:dyDescent="0.15">
      <c r="A3488">
        <v>26</v>
      </c>
      <c r="B3488" t="s">
        <v>162</v>
      </c>
      <c r="C3488">
        <v>94</v>
      </c>
      <c r="D3488">
        <f t="shared" si="167"/>
        <v>0</v>
      </c>
      <c r="E3488">
        <f t="shared" si="168"/>
        <v>1</v>
      </c>
      <c r="F3488">
        <f t="shared" si="169"/>
        <v>1</v>
      </c>
      <c r="G3488">
        <v>1</v>
      </c>
      <c r="I3488" s="172" t="s">
        <v>162</v>
      </c>
      <c r="J3488" s="173">
        <v>94</v>
      </c>
      <c r="K3488" s="188">
        <v>0</v>
      </c>
      <c r="L3488" s="188">
        <v>1</v>
      </c>
      <c r="M3488" s="188">
        <v>1</v>
      </c>
      <c r="O3488" s="165"/>
      <c r="P3488" s="174"/>
      <c r="Q3488" s="174"/>
      <c r="R3488" s="174"/>
      <c r="S3488" s="166"/>
    </row>
    <row r="3489" spans="1:19" x14ac:dyDescent="0.15">
      <c r="A3489">
        <v>26</v>
      </c>
      <c r="B3489" t="s">
        <v>162</v>
      </c>
      <c r="C3489">
        <v>95</v>
      </c>
      <c r="D3489">
        <f t="shared" si="167"/>
        <v>0</v>
      </c>
      <c r="E3489">
        <f t="shared" si="168"/>
        <v>0</v>
      </c>
      <c r="F3489">
        <f t="shared" si="169"/>
        <v>0</v>
      </c>
      <c r="G3489">
        <v>1</v>
      </c>
      <c r="I3489" s="172" t="s">
        <v>162</v>
      </c>
      <c r="J3489" s="173">
        <v>95</v>
      </c>
      <c r="K3489" s="189"/>
      <c r="L3489" s="189"/>
      <c r="M3489" s="189"/>
      <c r="O3489" s="165"/>
      <c r="P3489" s="176"/>
      <c r="Q3489" s="176"/>
      <c r="R3489" s="176"/>
      <c r="S3489" s="167"/>
    </row>
    <row r="3490" spans="1:19" x14ac:dyDescent="0.15">
      <c r="A3490">
        <v>26</v>
      </c>
      <c r="B3490" t="s">
        <v>162</v>
      </c>
      <c r="C3490">
        <v>96</v>
      </c>
      <c r="D3490">
        <f t="shared" si="167"/>
        <v>0</v>
      </c>
      <c r="E3490">
        <f t="shared" si="168"/>
        <v>0</v>
      </c>
      <c r="F3490">
        <f t="shared" si="169"/>
        <v>0</v>
      </c>
      <c r="G3490">
        <v>1</v>
      </c>
      <c r="I3490" s="172" t="s">
        <v>162</v>
      </c>
      <c r="J3490" s="173">
        <v>96</v>
      </c>
      <c r="K3490" s="189"/>
      <c r="L3490" s="189"/>
      <c r="M3490" s="189"/>
      <c r="O3490" s="165"/>
      <c r="P3490" s="176"/>
      <c r="Q3490" s="176"/>
      <c r="R3490" s="176"/>
      <c r="S3490" s="167"/>
    </row>
    <row r="3491" spans="1:19" x14ac:dyDescent="0.15">
      <c r="A3491">
        <v>26</v>
      </c>
      <c r="B3491" t="s">
        <v>162</v>
      </c>
      <c r="C3491">
        <v>97</v>
      </c>
      <c r="D3491">
        <f t="shared" si="167"/>
        <v>0</v>
      </c>
      <c r="E3491">
        <f t="shared" si="168"/>
        <v>1</v>
      </c>
      <c r="F3491">
        <f t="shared" si="169"/>
        <v>1</v>
      </c>
      <c r="G3491">
        <v>1</v>
      </c>
      <c r="I3491" s="172" t="s">
        <v>162</v>
      </c>
      <c r="J3491" s="173">
        <v>97</v>
      </c>
      <c r="K3491" s="188">
        <v>0</v>
      </c>
      <c r="L3491" s="188">
        <v>1</v>
      </c>
      <c r="M3491" s="188">
        <v>1</v>
      </c>
      <c r="O3491" s="165"/>
      <c r="P3491" s="174"/>
      <c r="Q3491" s="174"/>
      <c r="R3491" s="174"/>
      <c r="S3491" s="166"/>
    </row>
    <row r="3492" spans="1:19" x14ac:dyDescent="0.15">
      <c r="A3492">
        <v>26</v>
      </c>
      <c r="B3492" t="s">
        <v>162</v>
      </c>
      <c r="C3492">
        <v>98</v>
      </c>
      <c r="D3492">
        <f t="shared" si="167"/>
        <v>0</v>
      </c>
      <c r="E3492">
        <f t="shared" si="168"/>
        <v>0</v>
      </c>
      <c r="F3492">
        <f t="shared" si="169"/>
        <v>0</v>
      </c>
      <c r="G3492">
        <v>1</v>
      </c>
      <c r="I3492" s="172" t="s">
        <v>162</v>
      </c>
      <c r="J3492" s="173">
        <v>98</v>
      </c>
      <c r="K3492" s="189"/>
      <c r="L3492" s="189"/>
      <c r="M3492" s="189"/>
      <c r="O3492" s="165"/>
      <c r="P3492" s="176"/>
      <c r="Q3492" s="176"/>
      <c r="R3492" s="176"/>
      <c r="S3492" s="167"/>
    </row>
    <row r="3493" spans="1:19" x14ac:dyDescent="0.15">
      <c r="A3493">
        <v>26</v>
      </c>
      <c r="B3493" t="s">
        <v>162</v>
      </c>
      <c r="C3493">
        <v>99</v>
      </c>
      <c r="D3493">
        <f t="shared" si="167"/>
        <v>1</v>
      </c>
      <c r="E3493">
        <f t="shared" si="168"/>
        <v>0</v>
      </c>
      <c r="F3493">
        <f t="shared" si="169"/>
        <v>1</v>
      </c>
      <c r="G3493">
        <v>1</v>
      </c>
      <c r="I3493" s="172" t="s">
        <v>162</v>
      </c>
      <c r="J3493" s="173">
        <v>99</v>
      </c>
      <c r="K3493" s="188">
        <v>1</v>
      </c>
      <c r="L3493" s="188">
        <v>0</v>
      </c>
      <c r="M3493" s="188">
        <v>1</v>
      </c>
      <c r="O3493" s="165"/>
      <c r="P3493" s="176"/>
      <c r="Q3493" s="176"/>
      <c r="R3493" s="176"/>
      <c r="S3493" s="167"/>
    </row>
    <row r="3494" spans="1:19" x14ac:dyDescent="0.15">
      <c r="A3494">
        <v>26</v>
      </c>
      <c r="B3494" t="s">
        <v>162</v>
      </c>
      <c r="C3494">
        <v>100</v>
      </c>
      <c r="D3494">
        <f t="shared" si="167"/>
        <v>0</v>
      </c>
      <c r="E3494">
        <f t="shared" si="168"/>
        <v>0</v>
      </c>
      <c r="F3494">
        <f t="shared" si="169"/>
        <v>0</v>
      </c>
      <c r="G3494">
        <v>1</v>
      </c>
      <c r="I3494" s="172" t="s">
        <v>162</v>
      </c>
      <c r="J3494" s="173">
        <v>100</v>
      </c>
      <c r="K3494" s="189"/>
      <c r="L3494" s="189"/>
      <c r="M3494" s="189"/>
      <c r="O3494" s="165"/>
      <c r="P3494" s="176"/>
      <c r="Q3494" s="176"/>
      <c r="R3494" s="176"/>
      <c r="S3494" s="167"/>
    </row>
    <row r="3495" spans="1:19" x14ac:dyDescent="0.15">
      <c r="A3495">
        <v>26</v>
      </c>
      <c r="B3495" t="s">
        <v>162</v>
      </c>
      <c r="C3495">
        <v>101</v>
      </c>
      <c r="D3495">
        <f t="shared" si="167"/>
        <v>0</v>
      </c>
      <c r="E3495">
        <f t="shared" si="168"/>
        <v>0</v>
      </c>
      <c r="F3495">
        <f t="shared" si="169"/>
        <v>0</v>
      </c>
      <c r="G3495">
        <v>1</v>
      </c>
      <c r="I3495" s="172" t="s">
        <v>162</v>
      </c>
      <c r="J3495" s="173">
        <v>101</v>
      </c>
      <c r="K3495" s="189"/>
      <c r="L3495" s="189"/>
      <c r="M3495" s="189"/>
      <c r="O3495" s="165"/>
      <c r="P3495" s="174"/>
      <c r="Q3495" s="174"/>
      <c r="R3495" s="174"/>
      <c r="S3495" s="166"/>
    </row>
    <row r="3496" spans="1:19" x14ac:dyDescent="0.15">
      <c r="A3496">
        <v>26</v>
      </c>
      <c r="B3496" t="s">
        <v>162</v>
      </c>
      <c r="C3496">
        <v>102</v>
      </c>
      <c r="D3496">
        <f t="shared" si="167"/>
        <v>0</v>
      </c>
      <c r="E3496">
        <f t="shared" si="168"/>
        <v>0</v>
      </c>
      <c r="F3496">
        <f t="shared" si="169"/>
        <v>0</v>
      </c>
      <c r="G3496">
        <v>1</v>
      </c>
      <c r="I3496" s="172" t="s">
        <v>162</v>
      </c>
      <c r="J3496" s="173">
        <v>102</v>
      </c>
      <c r="K3496" s="189"/>
      <c r="L3496" s="189"/>
      <c r="M3496" s="189"/>
      <c r="O3496" s="165"/>
      <c r="P3496" s="176"/>
      <c r="Q3496" s="176"/>
      <c r="R3496" s="176"/>
      <c r="S3496" s="167"/>
    </row>
    <row r="3497" spans="1:19" x14ac:dyDescent="0.15">
      <c r="A3497">
        <v>26</v>
      </c>
      <c r="B3497" t="s">
        <v>162</v>
      </c>
      <c r="C3497">
        <v>103</v>
      </c>
      <c r="D3497">
        <f t="shared" si="167"/>
        <v>0</v>
      </c>
      <c r="E3497">
        <f t="shared" si="168"/>
        <v>0</v>
      </c>
      <c r="F3497">
        <f t="shared" si="169"/>
        <v>0</v>
      </c>
      <c r="G3497">
        <v>1</v>
      </c>
      <c r="I3497" s="172" t="s">
        <v>162</v>
      </c>
      <c r="J3497" s="173">
        <v>103</v>
      </c>
      <c r="K3497" s="189"/>
      <c r="L3497" s="189"/>
      <c r="M3497" s="189"/>
      <c r="O3497" s="165"/>
      <c r="P3497" s="176"/>
      <c r="Q3497" s="176"/>
      <c r="R3497" s="176"/>
      <c r="S3497" s="167"/>
    </row>
    <row r="3498" spans="1:19" x14ac:dyDescent="0.15">
      <c r="A3498">
        <v>26</v>
      </c>
      <c r="B3498" t="s">
        <v>162</v>
      </c>
      <c r="C3498">
        <v>104</v>
      </c>
      <c r="D3498">
        <f t="shared" si="167"/>
        <v>0</v>
      </c>
      <c r="E3498">
        <f t="shared" si="168"/>
        <v>0</v>
      </c>
      <c r="F3498">
        <f t="shared" si="169"/>
        <v>0</v>
      </c>
      <c r="G3498">
        <v>1</v>
      </c>
      <c r="I3498" s="172" t="s">
        <v>162</v>
      </c>
      <c r="J3498" s="173">
        <v>104</v>
      </c>
      <c r="K3498" s="189"/>
      <c r="L3498" s="189"/>
      <c r="M3498" s="189"/>
      <c r="O3498" s="165"/>
      <c r="P3498" s="176"/>
      <c r="Q3498" s="176"/>
      <c r="R3498" s="176"/>
      <c r="S3498" s="167"/>
    </row>
    <row r="3499" spans="1:19" x14ac:dyDescent="0.15">
      <c r="A3499">
        <v>26</v>
      </c>
      <c r="B3499" t="s">
        <v>162</v>
      </c>
      <c r="C3499">
        <v>105</v>
      </c>
      <c r="D3499">
        <f t="shared" si="167"/>
        <v>0</v>
      </c>
      <c r="E3499">
        <f t="shared" si="168"/>
        <v>0</v>
      </c>
      <c r="F3499">
        <f t="shared" si="169"/>
        <v>0</v>
      </c>
      <c r="G3499">
        <v>1</v>
      </c>
      <c r="I3499" s="172" t="s">
        <v>162</v>
      </c>
      <c r="J3499" s="173">
        <v>105</v>
      </c>
      <c r="K3499" s="189"/>
      <c r="L3499" s="189"/>
      <c r="M3499" s="189"/>
      <c r="O3499" s="165"/>
      <c r="P3499" s="176"/>
      <c r="Q3499" s="176"/>
      <c r="R3499" s="176"/>
      <c r="S3499" s="167"/>
    </row>
    <row r="3500" spans="1:19" x14ac:dyDescent="0.15">
      <c r="A3500">
        <v>27</v>
      </c>
      <c r="B3500" t="s">
        <v>163</v>
      </c>
      <c r="C3500">
        <v>0</v>
      </c>
      <c r="D3500">
        <f t="shared" si="167"/>
        <v>7</v>
      </c>
      <c r="E3500">
        <f t="shared" si="168"/>
        <v>7</v>
      </c>
      <c r="F3500">
        <f t="shared" si="169"/>
        <v>14</v>
      </c>
      <c r="G3500">
        <v>1</v>
      </c>
      <c r="I3500" s="172" t="s">
        <v>163</v>
      </c>
      <c r="J3500" s="173">
        <v>0</v>
      </c>
      <c r="K3500" s="188">
        <v>7</v>
      </c>
      <c r="L3500" s="188">
        <v>7</v>
      </c>
      <c r="M3500" s="188">
        <v>14</v>
      </c>
      <c r="O3500" s="165"/>
      <c r="P3500" s="174"/>
      <c r="Q3500" s="174"/>
      <c r="R3500" s="174"/>
      <c r="S3500" s="166"/>
    </row>
    <row r="3501" spans="1:19" x14ac:dyDescent="0.15">
      <c r="A3501">
        <v>27</v>
      </c>
      <c r="B3501" t="s">
        <v>163</v>
      </c>
      <c r="C3501">
        <v>1</v>
      </c>
      <c r="D3501">
        <f t="shared" si="167"/>
        <v>5</v>
      </c>
      <c r="E3501">
        <f t="shared" si="168"/>
        <v>5</v>
      </c>
      <c r="F3501">
        <f t="shared" si="169"/>
        <v>10</v>
      </c>
      <c r="G3501">
        <v>1</v>
      </c>
      <c r="I3501" s="172" t="s">
        <v>163</v>
      </c>
      <c r="J3501" s="173">
        <v>1</v>
      </c>
      <c r="K3501" s="188">
        <v>5</v>
      </c>
      <c r="L3501" s="188">
        <v>5</v>
      </c>
      <c r="M3501" s="188">
        <v>10</v>
      </c>
      <c r="O3501" s="165"/>
      <c r="P3501" s="174"/>
      <c r="Q3501" s="174"/>
      <c r="R3501" s="174"/>
      <c r="S3501" s="166"/>
    </row>
    <row r="3502" spans="1:19" x14ac:dyDescent="0.15">
      <c r="A3502">
        <v>27</v>
      </c>
      <c r="B3502" t="s">
        <v>163</v>
      </c>
      <c r="C3502">
        <v>2</v>
      </c>
      <c r="D3502">
        <f t="shared" si="167"/>
        <v>12</v>
      </c>
      <c r="E3502">
        <f t="shared" si="168"/>
        <v>10</v>
      </c>
      <c r="F3502">
        <f t="shared" si="169"/>
        <v>22</v>
      </c>
      <c r="G3502">
        <v>1</v>
      </c>
      <c r="I3502" s="172" t="s">
        <v>163</v>
      </c>
      <c r="J3502" s="173">
        <v>2</v>
      </c>
      <c r="K3502" s="188">
        <v>12</v>
      </c>
      <c r="L3502" s="188">
        <v>10</v>
      </c>
      <c r="M3502" s="188">
        <v>22</v>
      </c>
      <c r="O3502" s="165"/>
      <c r="P3502" s="174"/>
      <c r="Q3502" s="174"/>
      <c r="R3502" s="174"/>
      <c r="S3502" s="166"/>
    </row>
    <row r="3503" spans="1:19" x14ac:dyDescent="0.15">
      <c r="A3503">
        <v>27</v>
      </c>
      <c r="B3503" t="s">
        <v>163</v>
      </c>
      <c r="C3503">
        <v>3</v>
      </c>
      <c r="D3503">
        <f t="shared" ref="D3503:D3566" si="170">K3503</f>
        <v>7</v>
      </c>
      <c r="E3503">
        <f t="shared" ref="E3503:E3566" si="171">L3503</f>
        <v>12</v>
      </c>
      <c r="F3503">
        <f t="shared" ref="F3503:F3566" si="172">M3503</f>
        <v>19</v>
      </c>
      <c r="G3503">
        <v>1</v>
      </c>
      <c r="I3503" s="172" t="s">
        <v>163</v>
      </c>
      <c r="J3503" s="173">
        <v>3</v>
      </c>
      <c r="K3503" s="188">
        <v>7</v>
      </c>
      <c r="L3503" s="188">
        <v>12</v>
      </c>
      <c r="M3503" s="188">
        <v>19</v>
      </c>
      <c r="O3503" s="165"/>
      <c r="P3503" s="174"/>
      <c r="Q3503" s="174"/>
      <c r="R3503" s="174"/>
      <c r="S3503" s="166"/>
    </row>
    <row r="3504" spans="1:19" x14ac:dyDescent="0.15">
      <c r="A3504">
        <v>27</v>
      </c>
      <c r="B3504" t="s">
        <v>163</v>
      </c>
      <c r="C3504">
        <v>4</v>
      </c>
      <c r="D3504">
        <f t="shared" si="170"/>
        <v>9</v>
      </c>
      <c r="E3504">
        <f t="shared" si="171"/>
        <v>7</v>
      </c>
      <c r="F3504">
        <f t="shared" si="172"/>
        <v>16</v>
      </c>
      <c r="G3504">
        <v>1</v>
      </c>
      <c r="I3504" s="172" t="s">
        <v>163</v>
      </c>
      <c r="J3504" s="173">
        <v>4</v>
      </c>
      <c r="K3504" s="188">
        <v>9</v>
      </c>
      <c r="L3504" s="188">
        <v>7</v>
      </c>
      <c r="M3504" s="188">
        <v>16</v>
      </c>
      <c r="O3504" s="165"/>
      <c r="P3504" s="174"/>
      <c r="Q3504" s="174"/>
      <c r="R3504" s="174"/>
      <c r="S3504" s="166"/>
    </row>
    <row r="3505" spans="1:19" x14ac:dyDescent="0.15">
      <c r="A3505">
        <v>27</v>
      </c>
      <c r="B3505" t="s">
        <v>163</v>
      </c>
      <c r="C3505">
        <v>5</v>
      </c>
      <c r="D3505">
        <f t="shared" si="170"/>
        <v>6</v>
      </c>
      <c r="E3505">
        <f t="shared" si="171"/>
        <v>10</v>
      </c>
      <c r="F3505">
        <f t="shared" si="172"/>
        <v>16</v>
      </c>
      <c r="G3505">
        <v>1</v>
      </c>
      <c r="I3505" s="172" t="s">
        <v>163</v>
      </c>
      <c r="J3505" s="173">
        <v>5</v>
      </c>
      <c r="K3505" s="188">
        <v>6</v>
      </c>
      <c r="L3505" s="188">
        <v>10</v>
      </c>
      <c r="M3505" s="188">
        <v>16</v>
      </c>
      <c r="O3505" s="165"/>
      <c r="P3505" s="174"/>
      <c r="Q3505" s="174"/>
      <c r="R3505" s="174"/>
      <c r="S3505" s="166"/>
    </row>
    <row r="3506" spans="1:19" x14ac:dyDescent="0.15">
      <c r="A3506">
        <v>27</v>
      </c>
      <c r="B3506" t="s">
        <v>163</v>
      </c>
      <c r="C3506">
        <v>6</v>
      </c>
      <c r="D3506">
        <f t="shared" si="170"/>
        <v>16</v>
      </c>
      <c r="E3506">
        <f t="shared" si="171"/>
        <v>3</v>
      </c>
      <c r="F3506">
        <f t="shared" si="172"/>
        <v>19</v>
      </c>
      <c r="G3506">
        <v>1</v>
      </c>
      <c r="I3506" s="172" t="s">
        <v>163</v>
      </c>
      <c r="J3506" s="173">
        <v>6</v>
      </c>
      <c r="K3506" s="188">
        <v>16</v>
      </c>
      <c r="L3506" s="188">
        <v>3</v>
      </c>
      <c r="M3506" s="188">
        <v>19</v>
      </c>
      <c r="O3506" s="165"/>
      <c r="P3506" s="174"/>
      <c r="Q3506" s="174"/>
      <c r="R3506" s="174"/>
      <c r="S3506" s="166"/>
    </row>
    <row r="3507" spans="1:19" x14ac:dyDescent="0.15">
      <c r="A3507">
        <v>27</v>
      </c>
      <c r="B3507" t="s">
        <v>163</v>
      </c>
      <c r="C3507">
        <v>7</v>
      </c>
      <c r="D3507">
        <f t="shared" si="170"/>
        <v>6</v>
      </c>
      <c r="E3507">
        <f t="shared" si="171"/>
        <v>4</v>
      </c>
      <c r="F3507">
        <f t="shared" si="172"/>
        <v>10</v>
      </c>
      <c r="G3507">
        <v>1</v>
      </c>
      <c r="I3507" s="172" t="s">
        <v>163</v>
      </c>
      <c r="J3507" s="173">
        <v>7</v>
      </c>
      <c r="K3507" s="188">
        <v>6</v>
      </c>
      <c r="L3507" s="188">
        <v>4</v>
      </c>
      <c r="M3507" s="188">
        <v>10</v>
      </c>
      <c r="O3507" s="165"/>
      <c r="P3507" s="174"/>
      <c r="Q3507" s="174"/>
      <c r="R3507" s="174"/>
      <c r="S3507" s="166"/>
    </row>
    <row r="3508" spans="1:19" x14ac:dyDescent="0.15">
      <c r="A3508">
        <v>27</v>
      </c>
      <c r="B3508" t="s">
        <v>163</v>
      </c>
      <c r="C3508">
        <v>8</v>
      </c>
      <c r="D3508">
        <f t="shared" si="170"/>
        <v>9</v>
      </c>
      <c r="E3508">
        <f t="shared" si="171"/>
        <v>9</v>
      </c>
      <c r="F3508">
        <f t="shared" si="172"/>
        <v>18</v>
      </c>
      <c r="G3508">
        <v>1</v>
      </c>
      <c r="I3508" s="172" t="s">
        <v>163</v>
      </c>
      <c r="J3508" s="173">
        <v>8</v>
      </c>
      <c r="K3508" s="188">
        <v>9</v>
      </c>
      <c r="L3508" s="188">
        <v>9</v>
      </c>
      <c r="M3508" s="188">
        <v>18</v>
      </c>
      <c r="O3508" s="165"/>
      <c r="P3508" s="174"/>
      <c r="Q3508" s="174"/>
      <c r="R3508" s="174"/>
      <c r="S3508" s="166"/>
    </row>
    <row r="3509" spans="1:19" x14ac:dyDescent="0.15">
      <c r="A3509">
        <v>27</v>
      </c>
      <c r="B3509" t="s">
        <v>163</v>
      </c>
      <c r="C3509">
        <v>9</v>
      </c>
      <c r="D3509">
        <f t="shared" si="170"/>
        <v>2</v>
      </c>
      <c r="E3509">
        <f t="shared" si="171"/>
        <v>9</v>
      </c>
      <c r="F3509">
        <f t="shared" si="172"/>
        <v>11</v>
      </c>
      <c r="G3509">
        <v>1</v>
      </c>
      <c r="I3509" s="172" t="s">
        <v>163</v>
      </c>
      <c r="J3509" s="173">
        <v>9</v>
      </c>
      <c r="K3509" s="188">
        <v>2</v>
      </c>
      <c r="L3509" s="188">
        <v>9</v>
      </c>
      <c r="M3509" s="188">
        <v>11</v>
      </c>
      <c r="O3509" s="165"/>
      <c r="P3509" s="174"/>
      <c r="Q3509" s="174"/>
      <c r="R3509" s="174"/>
      <c r="S3509" s="166"/>
    </row>
    <row r="3510" spans="1:19" x14ac:dyDescent="0.15">
      <c r="A3510">
        <v>27</v>
      </c>
      <c r="B3510" t="s">
        <v>163</v>
      </c>
      <c r="C3510">
        <v>10</v>
      </c>
      <c r="D3510">
        <f t="shared" si="170"/>
        <v>8</v>
      </c>
      <c r="E3510">
        <f t="shared" si="171"/>
        <v>5</v>
      </c>
      <c r="F3510">
        <f t="shared" si="172"/>
        <v>13</v>
      </c>
      <c r="G3510">
        <v>1</v>
      </c>
      <c r="I3510" s="172" t="s">
        <v>163</v>
      </c>
      <c r="J3510" s="173">
        <v>10</v>
      </c>
      <c r="K3510" s="188">
        <v>8</v>
      </c>
      <c r="L3510" s="188">
        <v>5</v>
      </c>
      <c r="M3510" s="188">
        <v>13</v>
      </c>
      <c r="O3510" s="165"/>
      <c r="P3510" s="174"/>
      <c r="Q3510" s="174"/>
      <c r="R3510" s="174"/>
      <c r="S3510" s="166"/>
    </row>
    <row r="3511" spans="1:19" x14ac:dyDescent="0.15">
      <c r="A3511">
        <v>27</v>
      </c>
      <c r="B3511" t="s">
        <v>163</v>
      </c>
      <c r="C3511">
        <v>11</v>
      </c>
      <c r="D3511">
        <f t="shared" si="170"/>
        <v>8</v>
      </c>
      <c r="E3511">
        <f t="shared" si="171"/>
        <v>7</v>
      </c>
      <c r="F3511">
        <f t="shared" si="172"/>
        <v>15</v>
      </c>
      <c r="G3511">
        <v>1</v>
      </c>
      <c r="I3511" s="172" t="s">
        <v>163</v>
      </c>
      <c r="J3511" s="173">
        <v>11</v>
      </c>
      <c r="K3511" s="188">
        <v>8</v>
      </c>
      <c r="L3511" s="188">
        <v>7</v>
      </c>
      <c r="M3511" s="188">
        <v>15</v>
      </c>
      <c r="O3511" s="165"/>
      <c r="P3511" s="174"/>
      <c r="Q3511" s="174"/>
      <c r="R3511" s="174"/>
      <c r="S3511" s="166"/>
    </row>
    <row r="3512" spans="1:19" x14ac:dyDescent="0.15">
      <c r="A3512">
        <v>27</v>
      </c>
      <c r="B3512" t="s">
        <v>163</v>
      </c>
      <c r="C3512">
        <v>12</v>
      </c>
      <c r="D3512">
        <f t="shared" si="170"/>
        <v>2</v>
      </c>
      <c r="E3512">
        <f t="shared" si="171"/>
        <v>8</v>
      </c>
      <c r="F3512">
        <f t="shared" si="172"/>
        <v>10</v>
      </c>
      <c r="G3512">
        <v>1</v>
      </c>
      <c r="I3512" s="172" t="s">
        <v>163</v>
      </c>
      <c r="J3512" s="173">
        <v>12</v>
      </c>
      <c r="K3512" s="188">
        <v>2</v>
      </c>
      <c r="L3512" s="188">
        <v>8</v>
      </c>
      <c r="M3512" s="188">
        <v>10</v>
      </c>
      <c r="O3512" s="165"/>
      <c r="P3512" s="174"/>
      <c r="Q3512" s="174"/>
      <c r="R3512" s="174"/>
      <c r="S3512" s="166"/>
    </row>
    <row r="3513" spans="1:19" x14ac:dyDescent="0.15">
      <c r="A3513">
        <v>27</v>
      </c>
      <c r="B3513" t="s">
        <v>163</v>
      </c>
      <c r="C3513">
        <v>13</v>
      </c>
      <c r="D3513">
        <f t="shared" si="170"/>
        <v>5</v>
      </c>
      <c r="E3513">
        <f t="shared" si="171"/>
        <v>6</v>
      </c>
      <c r="F3513">
        <f t="shared" si="172"/>
        <v>11</v>
      </c>
      <c r="G3513">
        <v>1</v>
      </c>
      <c r="I3513" s="172" t="s">
        <v>163</v>
      </c>
      <c r="J3513" s="173">
        <v>13</v>
      </c>
      <c r="K3513" s="188">
        <v>5</v>
      </c>
      <c r="L3513" s="188">
        <v>6</v>
      </c>
      <c r="M3513" s="188">
        <v>11</v>
      </c>
      <c r="O3513" s="165"/>
      <c r="P3513" s="174"/>
      <c r="Q3513" s="174"/>
      <c r="R3513" s="174"/>
      <c r="S3513" s="166"/>
    </row>
    <row r="3514" spans="1:19" x14ac:dyDescent="0.15">
      <c r="A3514">
        <v>27</v>
      </c>
      <c r="B3514" t="s">
        <v>163</v>
      </c>
      <c r="C3514">
        <v>14</v>
      </c>
      <c r="D3514">
        <f t="shared" si="170"/>
        <v>9</v>
      </c>
      <c r="E3514">
        <f t="shared" si="171"/>
        <v>6</v>
      </c>
      <c r="F3514">
        <f t="shared" si="172"/>
        <v>15</v>
      </c>
      <c r="G3514">
        <v>1</v>
      </c>
      <c r="I3514" s="172" t="s">
        <v>163</v>
      </c>
      <c r="J3514" s="173">
        <v>14</v>
      </c>
      <c r="K3514" s="188">
        <v>9</v>
      </c>
      <c r="L3514" s="188">
        <v>6</v>
      </c>
      <c r="M3514" s="188">
        <v>15</v>
      </c>
      <c r="O3514" s="165"/>
      <c r="P3514" s="174"/>
      <c r="Q3514" s="174"/>
      <c r="R3514" s="174"/>
      <c r="S3514" s="166"/>
    </row>
    <row r="3515" spans="1:19" x14ac:dyDescent="0.15">
      <c r="A3515">
        <v>27</v>
      </c>
      <c r="B3515" t="s">
        <v>163</v>
      </c>
      <c r="C3515">
        <v>15</v>
      </c>
      <c r="D3515">
        <f t="shared" si="170"/>
        <v>8</v>
      </c>
      <c r="E3515">
        <f t="shared" si="171"/>
        <v>9</v>
      </c>
      <c r="F3515">
        <f t="shared" si="172"/>
        <v>17</v>
      </c>
      <c r="G3515">
        <v>1</v>
      </c>
      <c r="I3515" s="172" t="s">
        <v>163</v>
      </c>
      <c r="J3515" s="173">
        <v>15</v>
      </c>
      <c r="K3515" s="188">
        <v>8</v>
      </c>
      <c r="L3515" s="188">
        <v>9</v>
      </c>
      <c r="M3515" s="188">
        <v>17</v>
      </c>
      <c r="O3515" s="165"/>
      <c r="P3515" s="174"/>
      <c r="Q3515" s="174"/>
      <c r="R3515" s="174"/>
      <c r="S3515" s="166"/>
    </row>
    <row r="3516" spans="1:19" x14ac:dyDescent="0.15">
      <c r="A3516">
        <v>27</v>
      </c>
      <c r="B3516" t="s">
        <v>163</v>
      </c>
      <c r="C3516">
        <v>16</v>
      </c>
      <c r="D3516">
        <f t="shared" si="170"/>
        <v>7</v>
      </c>
      <c r="E3516">
        <f t="shared" si="171"/>
        <v>6</v>
      </c>
      <c r="F3516">
        <f t="shared" si="172"/>
        <v>13</v>
      </c>
      <c r="G3516">
        <v>1</v>
      </c>
      <c r="I3516" s="172" t="s">
        <v>163</v>
      </c>
      <c r="J3516" s="173">
        <v>16</v>
      </c>
      <c r="K3516" s="188">
        <v>7</v>
      </c>
      <c r="L3516" s="188">
        <v>6</v>
      </c>
      <c r="M3516" s="188">
        <v>13</v>
      </c>
      <c r="O3516" s="165"/>
      <c r="P3516" s="174"/>
      <c r="Q3516" s="174"/>
      <c r="R3516" s="174"/>
      <c r="S3516" s="166"/>
    </row>
    <row r="3517" spans="1:19" x14ac:dyDescent="0.15">
      <c r="A3517">
        <v>27</v>
      </c>
      <c r="B3517" t="s">
        <v>163</v>
      </c>
      <c r="C3517">
        <v>17</v>
      </c>
      <c r="D3517">
        <f t="shared" si="170"/>
        <v>7</v>
      </c>
      <c r="E3517">
        <f t="shared" si="171"/>
        <v>4</v>
      </c>
      <c r="F3517">
        <f t="shared" si="172"/>
        <v>11</v>
      </c>
      <c r="G3517">
        <v>1</v>
      </c>
      <c r="I3517" s="172" t="s">
        <v>163</v>
      </c>
      <c r="J3517" s="173">
        <v>17</v>
      </c>
      <c r="K3517" s="188">
        <v>7</v>
      </c>
      <c r="L3517" s="188">
        <v>4</v>
      </c>
      <c r="M3517" s="188">
        <v>11</v>
      </c>
      <c r="O3517" s="165"/>
      <c r="P3517" s="174"/>
      <c r="Q3517" s="174"/>
      <c r="R3517" s="174"/>
      <c r="S3517" s="166"/>
    </row>
    <row r="3518" spans="1:19" x14ac:dyDescent="0.15">
      <c r="A3518">
        <v>27</v>
      </c>
      <c r="B3518" t="s">
        <v>163</v>
      </c>
      <c r="C3518">
        <v>18</v>
      </c>
      <c r="D3518">
        <f t="shared" si="170"/>
        <v>7</v>
      </c>
      <c r="E3518">
        <f t="shared" si="171"/>
        <v>5</v>
      </c>
      <c r="F3518">
        <f t="shared" si="172"/>
        <v>12</v>
      </c>
      <c r="G3518">
        <v>1</v>
      </c>
      <c r="I3518" s="172" t="s">
        <v>163</v>
      </c>
      <c r="J3518" s="173">
        <v>18</v>
      </c>
      <c r="K3518" s="188">
        <v>7</v>
      </c>
      <c r="L3518" s="188">
        <v>5</v>
      </c>
      <c r="M3518" s="188">
        <v>12</v>
      </c>
      <c r="O3518" s="165"/>
      <c r="P3518" s="174"/>
      <c r="Q3518" s="174"/>
      <c r="R3518" s="174"/>
      <c r="S3518" s="166"/>
    </row>
    <row r="3519" spans="1:19" x14ac:dyDescent="0.15">
      <c r="A3519">
        <v>27</v>
      </c>
      <c r="B3519" t="s">
        <v>163</v>
      </c>
      <c r="C3519">
        <v>19</v>
      </c>
      <c r="D3519">
        <f t="shared" si="170"/>
        <v>4</v>
      </c>
      <c r="E3519">
        <f t="shared" si="171"/>
        <v>7</v>
      </c>
      <c r="F3519">
        <f t="shared" si="172"/>
        <v>11</v>
      </c>
      <c r="G3519">
        <v>1</v>
      </c>
      <c r="I3519" s="172" t="s">
        <v>163</v>
      </c>
      <c r="J3519" s="173">
        <v>19</v>
      </c>
      <c r="K3519" s="188">
        <v>4</v>
      </c>
      <c r="L3519" s="188">
        <v>7</v>
      </c>
      <c r="M3519" s="188">
        <v>11</v>
      </c>
      <c r="O3519" s="165"/>
      <c r="P3519" s="174"/>
      <c r="Q3519" s="174"/>
      <c r="R3519" s="174"/>
      <c r="S3519" s="166"/>
    </row>
    <row r="3520" spans="1:19" x14ac:dyDescent="0.15">
      <c r="A3520">
        <v>27</v>
      </c>
      <c r="B3520" t="s">
        <v>163</v>
      </c>
      <c r="C3520">
        <v>20</v>
      </c>
      <c r="D3520">
        <f t="shared" si="170"/>
        <v>5</v>
      </c>
      <c r="E3520">
        <f t="shared" si="171"/>
        <v>8</v>
      </c>
      <c r="F3520">
        <f t="shared" si="172"/>
        <v>13</v>
      </c>
      <c r="G3520">
        <v>1</v>
      </c>
      <c r="I3520" s="172" t="s">
        <v>163</v>
      </c>
      <c r="J3520" s="173">
        <v>20</v>
      </c>
      <c r="K3520" s="188">
        <v>5</v>
      </c>
      <c r="L3520" s="188">
        <v>8</v>
      </c>
      <c r="M3520" s="188">
        <v>13</v>
      </c>
      <c r="O3520" s="165"/>
      <c r="P3520" s="174"/>
      <c r="Q3520" s="174"/>
      <c r="R3520" s="174"/>
      <c r="S3520" s="166"/>
    </row>
    <row r="3521" spans="1:19" x14ac:dyDescent="0.15">
      <c r="A3521">
        <v>27</v>
      </c>
      <c r="B3521" t="s">
        <v>163</v>
      </c>
      <c r="C3521">
        <v>21</v>
      </c>
      <c r="D3521">
        <f t="shared" si="170"/>
        <v>7</v>
      </c>
      <c r="E3521">
        <f t="shared" si="171"/>
        <v>8</v>
      </c>
      <c r="F3521">
        <f t="shared" si="172"/>
        <v>15</v>
      </c>
      <c r="G3521">
        <v>1</v>
      </c>
      <c r="I3521" s="172" t="s">
        <v>163</v>
      </c>
      <c r="J3521" s="173">
        <v>21</v>
      </c>
      <c r="K3521" s="188">
        <v>7</v>
      </c>
      <c r="L3521" s="188">
        <v>8</v>
      </c>
      <c r="M3521" s="188">
        <v>15</v>
      </c>
      <c r="O3521" s="165"/>
      <c r="P3521" s="174"/>
      <c r="Q3521" s="174"/>
      <c r="R3521" s="174"/>
      <c r="S3521" s="166"/>
    </row>
    <row r="3522" spans="1:19" x14ac:dyDescent="0.15">
      <c r="A3522">
        <v>27</v>
      </c>
      <c r="B3522" t="s">
        <v>163</v>
      </c>
      <c r="C3522">
        <v>22</v>
      </c>
      <c r="D3522">
        <f t="shared" si="170"/>
        <v>5</v>
      </c>
      <c r="E3522">
        <f t="shared" si="171"/>
        <v>7</v>
      </c>
      <c r="F3522">
        <f t="shared" si="172"/>
        <v>12</v>
      </c>
      <c r="G3522">
        <v>1</v>
      </c>
      <c r="I3522" s="172" t="s">
        <v>163</v>
      </c>
      <c r="J3522" s="173">
        <v>22</v>
      </c>
      <c r="K3522" s="188">
        <v>5</v>
      </c>
      <c r="L3522" s="188">
        <v>7</v>
      </c>
      <c r="M3522" s="188">
        <v>12</v>
      </c>
      <c r="O3522" s="165"/>
      <c r="P3522" s="174"/>
      <c r="Q3522" s="174"/>
      <c r="R3522" s="174"/>
      <c r="S3522" s="166"/>
    </row>
    <row r="3523" spans="1:19" x14ac:dyDescent="0.15">
      <c r="A3523">
        <v>27</v>
      </c>
      <c r="B3523" t="s">
        <v>163</v>
      </c>
      <c r="C3523">
        <v>23</v>
      </c>
      <c r="D3523">
        <f t="shared" si="170"/>
        <v>5</v>
      </c>
      <c r="E3523">
        <f t="shared" si="171"/>
        <v>3</v>
      </c>
      <c r="F3523">
        <f t="shared" si="172"/>
        <v>8</v>
      </c>
      <c r="G3523">
        <v>1</v>
      </c>
      <c r="I3523" s="172" t="s">
        <v>163</v>
      </c>
      <c r="J3523" s="173">
        <v>23</v>
      </c>
      <c r="K3523" s="188">
        <v>5</v>
      </c>
      <c r="L3523" s="188">
        <v>3</v>
      </c>
      <c r="M3523" s="188">
        <v>8</v>
      </c>
      <c r="O3523" s="165"/>
      <c r="P3523" s="174"/>
      <c r="Q3523" s="174"/>
      <c r="R3523" s="174"/>
      <c r="S3523" s="166"/>
    </row>
    <row r="3524" spans="1:19" x14ac:dyDescent="0.15">
      <c r="A3524">
        <v>27</v>
      </c>
      <c r="B3524" t="s">
        <v>163</v>
      </c>
      <c r="C3524">
        <v>24</v>
      </c>
      <c r="D3524">
        <f t="shared" si="170"/>
        <v>7</v>
      </c>
      <c r="E3524">
        <f t="shared" si="171"/>
        <v>9</v>
      </c>
      <c r="F3524">
        <f t="shared" si="172"/>
        <v>16</v>
      </c>
      <c r="G3524">
        <v>1</v>
      </c>
      <c r="I3524" s="172" t="s">
        <v>163</v>
      </c>
      <c r="J3524" s="173">
        <v>24</v>
      </c>
      <c r="K3524" s="188">
        <v>7</v>
      </c>
      <c r="L3524" s="188">
        <v>9</v>
      </c>
      <c r="M3524" s="188">
        <v>16</v>
      </c>
      <c r="O3524" s="165"/>
      <c r="P3524" s="174"/>
      <c r="Q3524" s="174"/>
      <c r="R3524" s="174"/>
      <c r="S3524" s="166"/>
    </row>
    <row r="3525" spans="1:19" x14ac:dyDescent="0.15">
      <c r="A3525">
        <v>27</v>
      </c>
      <c r="B3525" t="s">
        <v>163</v>
      </c>
      <c r="C3525">
        <v>25</v>
      </c>
      <c r="D3525">
        <f t="shared" si="170"/>
        <v>8</v>
      </c>
      <c r="E3525">
        <f t="shared" si="171"/>
        <v>5</v>
      </c>
      <c r="F3525">
        <f t="shared" si="172"/>
        <v>13</v>
      </c>
      <c r="G3525">
        <v>1</v>
      </c>
      <c r="I3525" s="172" t="s">
        <v>163</v>
      </c>
      <c r="J3525" s="173">
        <v>25</v>
      </c>
      <c r="K3525" s="188">
        <v>8</v>
      </c>
      <c r="L3525" s="188">
        <v>5</v>
      </c>
      <c r="M3525" s="188">
        <v>13</v>
      </c>
      <c r="O3525" s="165"/>
      <c r="P3525" s="174"/>
      <c r="Q3525" s="174"/>
      <c r="R3525" s="174"/>
      <c r="S3525" s="166"/>
    </row>
    <row r="3526" spans="1:19" x14ac:dyDescent="0.15">
      <c r="A3526">
        <v>27</v>
      </c>
      <c r="B3526" t="s">
        <v>163</v>
      </c>
      <c r="C3526">
        <v>26</v>
      </c>
      <c r="D3526">
        <f t="shared" si="170"/>
        <v>7</v>
      </c>
      <c r="E3526">
        <f t="shared" si="171"/>
        <v>11</v>
      </c>
      <c r="F3526">
        <f t="shared" si="172"/>
        <v>18</v>
      </c>
      <c r="G3526">
        <v>1</v>
      </c>
      <c r="I3526" s="172" t="s">
        <v>163</v>
      </c>
      <c r="J3526" s="173">
        <v>26</v>
      </c>
      <c r="K3526" s="188">
        <v>7</v>
      </c>
      <c r="L3526" s="188">
        <v>11</v>
      </c>
      <c r="M3526" s="188">
        <v>18</v>
      </c>
      <c r="O3526" s="165"/>
      <c r="P3526" s="174"/>
      <c r="Q3526" s="174"/>
      <c r="R3526" s="174"/>
      <c r="S3526" s="166"/>
    </row>
    <row r="3527" spans="1:19" x14ac:dyDescent="0.15">
      <c r="A3527">
        <v>27</v>
      </c>
      <c r="B3527" t="s">
        <v>163</v>
      </c>
      <c r="C3527">
        <v>27</v>
      </c>
      <c r="D3527">
        <f t="shared" si="170"/>
        <v>6</v>
      </c>
      <c r="E3527">
        <f t="shared" si="171"/>
        <v>1</v>
      </c>
      <c r="F3527">
        <f t="shared" si="172"/>
        <v>7</v>
      </c>
      <c r="G3527">
        <v>1</v>
      </c>
      <c r="I3527" s="172" t="s">
        <v>163</v>
      </c>
      <c r="J3527" s="173">
        <v>27</v>
      </c>
      <c r="K3527" s="188">
        <v>6</v>
      </c>
      <c r="L3527" s="188">
        <v>1</v>
      </c>
      <c r="M3527" s="188">
        <v>7</v>
      </c>
      <c r="O3527" s="165"/>
      <c r="P3527" s="174"/>
      <c r="Q3527" s="174"/>
      <c r="R3527" s="174"/>
      <c r="S3527" s="166"/>
    </row>
    <row r="3528" spans="1:19" x14ac:dyDescent="0.15">
      <c r="A3528">
        <v>27</v>
      </c>
      <c r="B3528" t="s">
        <v>163</v>
      </c>
      <c r="C3528">
        <v>28</v>
      </c>
      <c r="D3528">
        <f t="shared" si="170"/>
        <v>8</v>
      </c>
      <c r="E3528">
        <f t="shared" si="171"/>
        <v>9</v>
      </c>
      <c r="F3528">
        <f t="shared" si="172"/>
        <v>17</v>
      </c>
      <c r="G3528">
        <v>1</v>
      </c>
      <c r="I3528" s="172" t="s">
        <v>163</v>
      </c>
      <c r="J3528" s="173">
        <v>28</v>
      </c>
      <c r="K3528" s="188">
        <v>8</v>
      </c>
      <c r="L3528" s="188">
        <v>9</v>
      </c>
      <c r="M3528" s="188">
        <v>17</v>
      </c>
      <c r="O3528" s="165"/>
      <c r="P3528" s="174"/>
      <c r="Q3528" s="174"/>
      <c r="R3528" s="174"/>
      <c r="S3528" s="166"/>
    </row>
    <row r="3529" spans="1:19" x14ac:dyDescent="0.15">
      <c r="A3529">
        <v>27</v>
      </c>
      <c r="B3529" t="s">
        <v>163</v>
      </c>
      <c r="C3529">
        <v>29</v>
      </c>
      <c r="D3529">
        <f t="shared" si="170"/>
        <v>7</v>
      </c>
      <c r="E3529">
        <f t="shared" si="171"/>
        <v>9</v>
      </c>
      <c r="F3529">
        <f t="shared" si="172"/>
        <v>16</v>
      </c>
      <c r="G3529">
        <v>1</v>
      </c>
      <c r="I3529" s="172" t="s">
        <v>163</v>
      </c>
      <c r="J3529" s="173">
        <v>29</v>
      </c>
      <c r="K3529" s="188">
        <v>7</v>
      </c>
      <c r="L3529" s="188">
        <v>9</v>
      </c>
      <c r="M3529" s="188">
        <v>16</v>
      </c>
      <c r="O3529" s="165"/>
      <c r="P3529" s="174"/>
      <c r="Q3529" s="174"/>
      <c r="R3529" s="174"/>
      <c r="S3529" s="166"/>
    </row>
    <row r="3530" spans="1:19" x14ac:dyDescent="0.15">
      <c r="A3530">
        <v>27</v>
      </c>
      <c r="B3530" t="s">
        <v>163</v>
      </c>
      <c r="C3530">
        <v>30</v>
      </c>
      <c r="D3530">
        <f t="shared" si="170"/>
        <v>12</v>
      </c>
      <c r="E3530">
        <f t="shared" si="171"/>
        <v>8</v>
      </c>
      <c r="F3530">
        <f t="shared" si="172"/>
        <v>20</v>
      </c>
      <c r="G3530">
        <v>1</v>
      </c>
      <c r="I3530" s="172" t="s">
        <v>163</v>
      </c>
      <c r="J3530" s="173">
        <v>30</v>
      </c>
      <c r="K3530" s="188">
        <v>12</v>
      </c>
      <c r="L3530" s="188">
        <v>8</v>
      </c>
      <c r="M3530" s="188">
        <v>20</v>
      </c>
      <c r="O3530" s="165"/>
      <c r="P3530" s="174"/>
      <c r="Q3530" s="174"/>
      <c r="R3530" s="174"/>
      <c r="S3530" s="166"/>
    </row>
    <row r="3531" spans="1:19" x14ac:dyDescent="0.15">
      <c r="A3531">
        <v>27</v>
      </c>
      <c r="B3531" t="s">
        <v>163</v>
      </c>
      <c r="C3531">
        <v>31</v>
      </c>
      <c r="D3531">
        <f t="shared" si="170"/>
        <v>8</v>
      </c>
      <c r="E3531">
        <f t="shared" si="171"/>
        <v>12</v>
      </c>
      <c r="F3531">
        <f t="shared" si="172"/>
        <v>20</v>
      </c>
      <c r="G3531">
        <v>1</v>
      </c>
      <c r="I3531" s="172" t="s">
        <v>163</v>
      </c>
      <c r="J3531" s="173">
        <v>31</v>
      </c>
      <c r="K3531" s="188">
        <v>8</v>
      </c>
      <c r="L3531" s="188">
        <v>12</v>
      </c>
      <c r="M3531" s="188">
        <v>20</v>
      </c>
      <c r="O3531" s="165"/>
      <c r="P3531" s="174"/>
      <c r="Q3531" s="174"/>
      <c r="R3531" s="174"/>
      <c r="S3531" s="166"/>
    </row>
    <row r="3532" spans="1:19" x14ac:dyDescent="0.15">
      <c r="A3532">
        <v>27</v>
      </c>
      <c r="B3532" t="s">
        <v>163</v>
      </c>
      <c r="C3532">
        <v>32</v>
      </c>
      <c r="D3532">
        <f t="shared" si="170"/>
        <v>6</v>
      </c>
      <c r="E3532">
        <f t="shared" si="171"/>
        <v>5</v>
      </c>
      <c r="F3532">
        <f t="shared" si="172"/>
        <v>11</v>
      </c>
      <c r="G3532">
        <v>1</v>
      </c>
      <c r="I3532" s="172" t="s">
        <v>163</v>
      </c>
      <c r="J3532" s="173">
        <v>32</v>
      </c>
      <c r="K3532" s="188">
        <v>6</v>
      </c>
      <c r="L3532" s="188">
        <v>5</v>
      </c>
      <c r="M3532" s="188">
        <v>11</v>
      </c>
      <c r="O3532" s="165"/>
      <c r="P3532" s="174"/>
      <c r="Q3532" s="174"/>
      <c r="R3532" s="174"/>
      <c r="S3532" s="166"/>
    </row>
    <row r="3533" spans="1:19" x14ac:dyDescent="0.15">
      <c r="A3533">
        <v>27</v>
      </c>
      <c r="B3533" t="s">
        <v>163</v>
      </c>
      <c r="C3533">
        <v>33</v>
      </c>
      <c r="D3533">
        <f t="shared" si="170"/>
        <v>6</v>
      </c>
      <c r="E3533">
        <f t="shared" si="171"/>
        <v>16</v>
      </c>
      <c r="F3533">
        <f t="shared" si="172"/>
        <v>22</v>
      </c>
      <c r="G3533">
        <v>1</v>
      </c>
      <c r="I3533" s="172" t="s">
        <v>163</v>
      </c>
      <c r="J3533" s="173">
        <v>33</v>
      </c>
      <c r="K3533" s="188">
        <v>6</v>
      </c>
      <c r="L3533" s="188">
        <v>16</v>
      </c>
      <c r="M3533" s="188">
        <v>22</v>
      </c>
      <c r="O3533" s="165"/>
      <c r="P3533" s="174"/>
      <c r="Q3533" s="174"/>
      <c r="R3533" s="174"/>
      <c r="S3533" s="166"/>
    </row>
    <row r="3534" spans="1:19" x14ac:dyDescent="0.15">
      <c r="A3534">
        <v>27</v>
      </c>
      <c r="B3534" t="s">
        <v>163</v>
      </c>
      <c r="C3534">
        <v>34</v>
      </c>
      <c r="D3534">
        <f t="shared" si="170"/>
        <v>9</v>
      </c>
      <c r="E3534">
        <f t="shared" si="171"/>
        <v>12</v>
      </c>
      <c r="F3534">
        <f t="shared" si="172"/>
        <v>21</v>
      </c>
      <c r="G3534">
        <v>1</v>
      </c>
      <c r="I3534" s="172" t="s">
        <v>163</v>
      </c>
      <c r="J3534" s="173">
        <v>34</v>
      </c>
      <c r="K3534" s="188">
        <v>9</v>
      </c>
      <c r="L3534" s="188">
        <v>12</v>
      </c>
      <c r="M3534" s="188">
        <v>21</v>
      </c>
      <c r="O3534" s="165"/>
      <c r="P3534" s="174"/>
      <c r="Q3534" s="174"/>
      <c r="R3534" s="174"/>
      <c r="S3534" s="166"/>
    </row>
    <row r="3535" spans="1:19" x14ac:dyDescent="0.15">
      <c r="A3535">
        <v>27</v>
      </c>
      <c r="B3535" t="s">
        <v>163</v>
      </c>
      <c r="C3535">
        <v>35</v>
      </c>
      <c r="D3535">
        <f t="shared" si="170"/>
        <v>9</v>
      </c>
      <c r="E3535">
        <f t="shared" si="171"/>
        <v>17</v>
      </c>
      <c r="F3535">
        <f t="shared" si="172"/>
        <v>26</v>
      </c>
      <c r="G3535">
        <v>1</v>
      </c>
      <c r="I3535" s="172" t="s">
        <v>163</v>
      </c>
      <c r="J3535" s="173">
        <v>35</v>
      </c>
      <c r="K3535" s="188">
        <v>9</v>
      </c>
      <c r="L3535" s="188">
        <v>17</v>
      </c>
      <c r="M3535" s="188">
        <v>26</v>
      </c>
      <c r="O3535" s="165"/>
      <c r="P3535" s="174"/>
      <c r="Q3535" s="174"/>
      <c r="R3535" s="174"/>
      <c r="S3535" s="166"/>
    </row>
    <row r="3536" spans="1:19" x14ac:dyDescent="0.15">
      <c r="A3536">
        <v>27</v>
      </c>
      <c r="B3536" t="s">
        <v>163</v>
      </c>
      <c r="C3536">
        <v>36</v>
      </c>
      <c r="D3536">
        <f t="shared" si="170"/>
        <v>11</v>
      </c>
      <c r="E3536">
        <f t="shared" si="171"/>
        <v>6</v>
      </c>
      <c r="F3536">
        <f t="shared" si="172"/>
        <v>17</v>
      </c>
      <c r="G3536">
        <v>1</v>
      </c>
      <c r="I3536" s="172" t="s">
        <v>163</v>
      </c>
      <c r="J3536" s="173">
        <v>36</v>
      </c>
      <c r="K3536" s="188">
        <v>11</v>
      </c>
      <c r="L3536" s="188">
        <v>6</v>
      </c>
      <c r="M3536" s="188">
        <v>17</v>
      </c>
      <c r="O3536" s="165"/>
      <c r="P3536" s="174"/>
      <c r="Q3536" s="174"/>
      <c r="R3536" s="174"/>
      <c r="S3536" s="166"/>
    </row>
    <row r="3537" spans="1:19" x14ac:dyDescent="0.15">
      <c r="A3537">
        <v>27</v>
      </c>
      <c r="B3537" t="s">
        <v>163</v>
      </c>
      <c r="C3537">
        <v>37</v>
      </c>
      <c r="D3537">
        <f t="shared" si="170"/>
        <v>11</v>
      </c>
      <c r="E3537">
        <f t="shared" si="171"/>
        <v>10</v>
      </c>
      <c r="F3537">
        <f t="shared" si="172"/>
        <v>21</v>
      </c>
      <c r="G3537">
        <v>1</v>
      </c>
      <c r="I3537" s="172" t="s">
        <v>163</v>
      </c>
      <c r="J3537" s="173">
        <v>37</v>
      </c>
      <c r="K3537" s="188">
        <v>11</v>
      </c>
      <c r="L3537" s="188">
        <v>10</v>
      </c>
      <c r="M3537" s="188">
        <v>21</v>
      </c>
      <c r="O3537" s="165"/>
      <c r="P3537" s="174"/>
      <c r="Q3537" s="174"/>
      <c r="R3537" s="174"/>
      <c r="S3537" s="166"/>
    </row>
    <row r="3538" spans="1:19" x14ac:dyDescent="0.15">
      <c r="A3538">
        <v>27</v>
      </c>
      <c r="B3538" t="s">
        <v>163</v>
      </c>
      <c r="C3538">
        <v>38</v>
      </c>
      <c r="D3538">
        <f t="shared" si="170"/>
        <v>12</v>
      </c>
      <c r="E3538">
        <f t="shared" si="171"/>
        <v>13</v>
      </c>
      <c r="F3538">
        <f t="shared" si="172"/>
        <v>25</v>
      </c>
      <c r="G3538">
        <v>1</v>
      </c>
      <c r="I3538" s="172" t="s">
        <v>163</v>
      </c>
      <c r="J3538" s="173">
        <v>38</v>
      </c>
      <c r="K3538" s="188">
        <v>12</v>
      </c>
      <c r="L3538" s="188">
        <v>13</v>
      </c>
      <c r="M3538" s="188">
        <v>25</v>
      </c>
      <c r="O3538" s="165"/>
      <c r="P3538" s="174"/>
      <c r="Q3538" s="174"/>
      <c r="R3538" s="174"/>
      <c r="S3538" s="166"/>
    </row>
    <row r="3539" spans="1:19" x14ac:dyDescent="0.15">
      <c r="A3539">
        <v>27</v>
      </c>
      <c r="B3539" t="s">
        <v>163</v>
      </c>
      <c r="C3539">
        <v>39</v>
      </c>
      <c r="D3539">
        <f t="shared" si="170"/>
        <v>7</v>
      </c>
      <c r="E3539">
        <f t="shared" si="171"/>
        <v>8</v>
      </c>
      <c r="F3539">
        <f t="shared" si="172"/>
        <v>15</v>
      </c>
      <c r="G3539">
        <v>1</v>
      </c>
      <c r="I3539" s="172" t="s">
        <v>163</v>
      </c>
      <c r="J3539" s="173">
        <v>39</v>
      </c>
      <c r="K3539" s="188">
        <v>7</v>
      </c>
      <c r="L3539" s="188">
        <v>8</v>
      </c>
      <c r="M3539" s="188">
        <v>15</v>
      </c>
      <c r="O3539" s="165"/>
      <c r="P3539" s="174"/>
      <c r="Q3539" s="174"/>
      <c r="R3539" s="174"/>
      <c r="S3539" s="166"/>
    </row>
    <row r="3540" spans="1:19" x14ac:dyDescent="0.15">
      <c r="A3540">
        <v>27</v>
      </c>
      <c r="B3540" t="s">
        <v>163</v>
      </c>
      <c r="C3540">
        <v>40</v>
      </c>
      <c r="D3540">
        <f t="shared" si="170"/>
        <v>12</v>
      </c>
      <c r="E3540">
        <f t="shared" si="171"/>
        <v>14</v>
      </c>
      <c r="F3540">
        <f t="shared" si="172"/>
        <v>26</v>
      </c>
      <c r="G3540">
        <v>1</v>
      </c>
      <c r="I3540" s="172" t="s">
        <v>163</v>
      </c>
      <c r="J3540" s="173">
        <v>40</v>
      </c>
      <c r="K3540" s="188">
        <v>12</v>
      </c>
      <c r="L3540" s="188">
        <v>14</v>
      </c>
      <c r="M3540" s="188">
        <v>26</v>
      </c>
      <c r="O3540" s="165"/>
      <c r="P3540" s="174"/>
      <c r="Q3540" s="174"/>
      <c r="R3540" s="174"/>
      <c r="S3540" s="166"/>
    </row>
    <row r="3541" spans="1:19" x14ac:dyDescent="0.15">
      <c r="A3541">
        <v>27</v>
      </c>
      <c r="B3541" t="s">
        <v>163</v>
      </c>
      <c r="C3541">
        <v>41</v>
      </c>
      <c r="D3541">
        <f t="shared" si="170"/>
        <v>12</v>
      </c>
      <c r="E3541">
        <f t="shared" si="171"/>
        <v>10</v>
      </c>
      <c r="F3541">
        <f t="shared" si="172"/>
        <v>22</v>
      </c>
      <c r="G3541">
        <v>1</v>
      </c>
      <c r="I3541" s="172" t="s">
        <v>163</v>
      </c>
      <c r="J3541" s="173">
        <v>41</v>
      </c>
      <c r="K3541" s="188">
        <v>12</v>
      </c>
      <c r="L3541" s="188">
        <v>10</v>
      </c>
      <c r="M3541" s="188">
        <v>22</v>
      </c>
      <c r="O3541" s="165"/>
      <c r="P3541" s="174"/>
      <c r="Q3541" s="174"/>
      <c r="R3541" s="174"/>
      <c r="S3541" s="166"/>
    </row>
    <row r="3542" spans="1:19" x14ac:dyDescent="0.15">
      <c r="A3542">
        <v>27</v>
      </c>
      <c r="B3542" t="s">
        <v>163</v>
      </c>
      <c r="C3542">
        <v>42</v>
      </c>
      <c r="D3542">
        <f t="shared" si="170"/>
        <v>10</v>
      </c>
      <c r="E3542">
        <f t="shared" si="171"/>
        <v>7</v>
      </c>
      <c r="F3542">
        <f t="shared" si="172"/>
        <v>17</v>
      </c>
      <c r="G3542">
        <v>1</v>
      </c>
      <c r="I3542" s="172" t="s">
        <v>163</v>
      </c>
      <c r="J3542" s="173">
        <v>42</v>
      </c>
      <c r="K3542" s="188">
        <v>10</v>
      </c>
      <c r="L3542" s="188">
        <v>7</v>
      </c>
      <c r="M3542" s="188">
        <v>17</v>
      </c>
      <c r="O3542" s="165"/>
      <c r="P3542" s="174"/>
      <c r="Q3542" s="174"/>
      <c r="R3542" s="174"/>
      <c r="S3542" s="166"/>
    </row>
    <row r="3543" spans="1:19" x14ac:dyDescent="0.15">
      <c r="A3543">
        <v>27</v>
      </c>
      <c r="B3543" t="s">
        <v>163</v>
      </c>
      <c r="C3543">
        <v>43</v>
      </c>
      <c r="D3543">
        <f t="shared" si="170"/>
        <v>9</v>
      </c>
      <c r="E3543">
        <f t="shared" si="171"/>
        <v>8</v>
      </c>
      <c r="F3543">
        <f t="shared" si="172"/>
        <v>17</v>
      </c>
      <c r="G3543">
        <v>1</v>
      </c>
      <c r="I3543" s="172" t="s">
        <v>163</v>
      </c>
      <c r="J3543" s="173">
        <v>43</v>
      </c>
      <c r="K3543" s="188">
        <v>9</v>
      </c>
      <c r="L3543" s="188">
        <v>8</v>
      </c>
      <c r="M3543" s="188">
        <v>17</v>
      </c>
      <c r="O3543" s="165"/>
      <c r="P3543" s="174"/>
      <c r="Q3543" s="174"/>
      <c r="R3543" s="174"/>
      <c r="S3543" s="166"/>
    </row>
    <row r="3544" spans="1:19" x14ac:dyDescent="0.15">
      <c r="A3544">
        <v>27</v>
      </c>
      <c r="B3544" t="s">
        <v>163</v>
      </c>
      <c r="C3544">
        <v>44</v>
      </c>
      <c r="D3544">
        <f t="shared" si="170"/>
        <v>13</v>
      </c>
      <c r="E3544">
        <f t="shared" si="171"/>
        <v>10</v>
      </c>
      <c r="F3544">
        <f t="shared" si="172"/>
        <v>23</v>
      </c>
      <c r="G3544">
        <v>1</v>
      </c>
      <c r="I3544" s="172" t="s">
        <v>163</v>
      </c>
      <c r="J3544" s="173">
        <v>44</v>
      </c>
      <c r="K3544" s="188">
        <v>13</v>
      </c>
      <c r="L3544" s="188">
        <v>10</v>
      </c>
      <c r="M3544" s="188">
        <v>23</v>
      </c>
      <c r="O3544" s="165"/>
      <c r="P3544" s="174"/>
      <c r="Q3544" s="174"/>
      <c r="R3544" s="174"/>
      <c r="S3544" s="166"/>
    </row>
    <row r="3545" spans="1:19" x14ac:dyDescent="0.15">
      <c r="A3545">
        <v>27</v>
      </c>
      <c r="B3545" t="s">
        <v>163</v>
      </c>
      <c r="C3545">
        <v>45</v>
      </c>
      <c r="D3545">
        <f t="shared" si="170"/>
        <v>9</v>
      </c>
      <c r="E3545">
        <f t="shared" si="171"/>
        <v>12</v>
      </c>
      <c r="F3545">
        <f t="shared" si="172"/>
        <v>21</v>
      </c>
      <c r="G3545">
        <v>1</v>
      </c>
      <c r="I3545" s="172" t="s">
        <v>163</v>
      </c>
      <c r="J3545" s="173">
        <v>45</v>
      </c>
      <c r="K3545" s="188">
        <v>9</v>
      </c>
      <c r="L3545" s="188">
        <v>12</v>
      </c>
      <c r="M3545" s="188">
        <v>21</v>
      </c>
      <c r="O3545" s="165"/>
      <c r="P3545" s="174"/>
      <c r="Q3545" s="174"/>
      <c r="R3545" s="174"/>
      <c r="S3545" s="166"/>
    </row>
    <row r="3546" spans="1:19" x14ac:dyDescent="0.15">
      <c r="A3546">
        <v>27</v>
      </c>
      <c r="B3546" t="s">
        <v>163</v>
      </c>
      <c r="C3546">
        <v>46</v>
      </c>
      <c r="D3546">
        <f t="shared" si="170"/>
        <v>11</v>
      </c>
      <c r="E3546">
        <f t="shared" si="171"/>
        <v>12</v>
      </c>
      <c r="F3546">
        <f t="shared" si="172"/>
        <v>23</v>
      </c>
      <c r="G3546">
        <v>1</v>
      </c>
      <c r="I3546" s="172" t="s">
        <v>163</v>
      </c>
      <c r="J3546" s="173">
        <v>46</v>
      </c>
      <c r="K3546" s="188">
        <v>11</v>
      </c>
      <c r="L3546" s="188">
        <v>12</v>
      </c>
      <c r="M3546" s="188">
        <v>23</v>
      </c>
      <c r="O3546" s="165"/>
      <c r="P3546" s="174"/>
      <c r="Q3546" s="174"/>
      <c r="R3546" s="174"/>
      <c r="S3546" s="166"/>
    </row>
    <row r="3547" spans="1:19" x14ac:dyDescent="0.15">
      <c r="A3547">
        <v>27</v>
      </c>
      <c r="B3547" t="s">
        <v>163</v>
      </c>
      <c r="C3547">
        <v>47</v>
      </c>
      <c r="D3547">
        <f t="shared" si="170"/>
        <v>9</v>
      </c>
      <c r="E3547">
        <f t="shared" si="171"/>
        <v>16</v>
      </c>
      <c r="F3547">
        <f t="shared" si="172"/>
        <v>25</v>
      </c>
      <c r="G3547">
        <v>1</v>
      </c>
      <c r="I3547" s="172" t="s">
        <v>163</v>
      </c>
      <c r="J3547" s="173">
        <v>47</v>
      </c>
      <c r="K3547" s="188">
        <v>9</v>
      </c>
      <c r="L3547" s="188">
        <v>16</v>
      </c>
      <c r="M3547" s="188">
        <v>25</v>
      </c>
      <c r="O3547" s="165"/>
      <c r="P3547" s="174"/>
      <c r="Q3547" s="174"/>
      <c r="R3547" s="174"/>
      <c r="S3547" s="166"/>
    </row>
    <row r="3548" spans="1:19" x14ac:dyDescent="0.15">
      <c r="A3548">
        <v>27</v>
      </c>
      <c r="B3548" t="s">
        <v>163</v>
      </c>
      <c r="C3548">
        <v>48</v>
      </c>
      <c r="D3548">
        <f t="shared" si="170"/>
        <v>12</v>
      </c>
      <c r="E3548">
        <f t="shared" si="171"/>
        <v>8</v>
      </c>
      <c r="F3548">
        <f t="shared" si="172"/>
        <v>20</v>
      </c>
      <c r="G3548">
        <v>1</v>
      </c>
      <c r="I3548" s="172" t="s">
        <v>163</v>
      </c>
      <c r="J3548" s="173">
        <v>48</v>
      </c>
      <c r="K3548" s="188">
        <v>12</v>
      </c>
      <c r="L3548" s="188">
        <v>8</v>
      </c>
      <c r="M3548" s="188">
        <v>20</v>
      </c>
      <c r="O3548" s="165"/>
      <c r="P3548" s="174"/>
      <c r="Q3548" s="174"/>
      <c r="R3548" s="174"/>
      <c r="S3548" s="166"/>
    </row>
    <row r="3549" spans="1:19" x14ac:dyDescent="0.15">
      <c r="A3549">
        <v>27</v>
      </c>
      <c r="B3549" t="s">
        <v>163</v>
      </c>
      <c r="C3549">
        <v>49</v>
      </c>
      <c r="D3549">
        <f t="shared" si="170"/>
        <v>7</v>
      </c>
      <c r="E3549">
        <f t="shared" si="171"/>
        <v>8</v>
      </c>
      <c r="F3549">
        <f t="shared" si="172"/>
        <v>15</v>
      </c>
      <c r="G3549">
        <v>1</v>
      </c>
      <c r="I3549" s="172" t="s">
        <v>163</v>
      </c>
      <c r="J3549" s="173">
        <v>49</v>
      </c>
      <c r="K3549" s="188">
        <v>7</v>
      </c>
      <c r="L3549" s="188">
        <v>8</v>
      </c>
      <c r="M3549" s="188">
        <v>15</v>
      </c>
      <c r="O3549" s="165"/>
      <c r="P3549" s="174"/>
      <c r="Q3549" s="174"/>
      <c r="R3549" s="174"/>
      <c r="S3549" s="166"/>
    </row>
    <row r="3550" spans="1:19" x14ac:dyDescent="0.15">
      <c r="A3550">
        <v>27</v>
      </c>
      <c r="B3550" t="s">
        <v>163</v>
      </c>
      <c r="C3550">
        <v>50</v>
      </c>
      <c r="D3550">
        <f t="shared" si="170"/>
        <v>13</v>
      </c>
      <c r="E3550">
        <f t="shared" si="171"/>
        <v>16</v>
      </c>
      <c r="F3550">
        <f t="shared" si="172"/>
        <v>29</v>
      </c>
      <c r="G3550">
        <v>1</v>
      </c>
      <c r="I3550" s="172" t="s">
        <v>163</v>
      </c>
      <c r="J3550" s="173">
        <v>50</v>
      </c>
      <c r="K3550" s="188">
        <v>13</v>
      </c>
      <c r="L3550" s="188">
        <v>16</v>
      </c>
      <c r="M3550" s="188">
        <v>29</v>
      </c>
      <c r="O3550" s="165"/>
      <c r="P3550" s="174"/>
      <c r="Q3550" s="174"/>
      <c r="R3550" s="174"/>
      <c r="S3550" s="166"/>
    </row>
    <row r="3551" spans="1:19" x14ac:dyDescent="0.15">
      <c r="A3551">
        <v>27</v>
      </c>
      <c r="B3551" t="s">
        <v>163</v>
      </c>
      <c r="C3551">
        <v>51</v>
      </c>
      <c r="D3551">
        <f t="shared" si="170"/>
        <v>7</v>
      </c>
      <c r="E3551">
        <f t="shared" si="171"/>
        <v>9</v>
      </c>
      <c r="F3551">
        <f t="shared" si="172"/>
        <v>16</v>
      </c>
      <c r="G3551">
        <v>1</v>
      </c>
      <c r="I3551" s="172" t="s">
        <v>163</v>
      </c>
      <c r="J3551" s="173">
        <v>51</v>
      </c>
      <c r="K3551" s="188">
        <v>7</v>
      </c>
      <c r="L3551" s="188">
        <v>9</v>
      </c>
      <c r="M3551" s="188">
        <v>16</v>
      </c>
      <c r="O3551" s="165"/>
      <c r="P3551" s="174"/>
      <c r="Q3551" s="174"/>
      <c r="R3551" s="174"/>
      <c r="S3551" s="166"/>
    </row>
    <row r="3552" spans="1:19" x14ac:dyDescent="0.15">
      <c r="A3552">
        <v>27</v>
      </c>
      <c r="B3552" t="s">
        <v>163</v>
      </c>
      <c r="C3552">
        <v>52</v>
      </c>
      <c r="D3552">
        <f t="shared" si="170"/>
        <v>8</v>
      </c>
      <c r="E3552">
        <f t="shared" si="171"/>
        <v>9</v>
      </c>
      <c r="F3552">
        <f t="shared" si="172"/>
        <v>17</v>
      </c>
      <c r="G3552">
        <v>1</v>
      </c>
      <c r="I3552" s="172" t="s">
        <v>163</v>
      </c>
      <c r="J3552" s="173">
        <v>52</v>
      </c>
      <c r="K3552" s="188">
        <v>8</v>
      </c>
      <c r="L3552" s="188">
        <v>9</v>
      </c>
      <c r="M3552" s="188">
        <v>17</v>
      </c>
      <c r="O3552" s="165"/>
      <c r="P3552" s="174"/>
      <c r="Q3552" s="174"/>
      <c r="R3552" s="174"/>
      <c r="S3552" s="166"/>
    </row>
    <row r="3553" spans="1:19" x14ac:dyDescent="0.15">
      <c r="A3553">
        <v>27</v>
      </c>
      <c r="B3553" t="s">
        <v>163</v>
      </c>
      <c r="C3553">
        <v>53</v>
      </c>
      <c r="D3553">
        <f t="shared" si="170"/>
        <v>11</v>
      </c>
      <c r="E3553">
        <f t="shared" si="171"/>
        <v>9</v>
      </c>
      <c r="F3553">
        <f t="shared" si="172"/>
        <v>20</v>
      </c>
      <c r="G3553">
        <v>1</v>
      </c>
      <c r="I3553" s="172" t="s">
        <v>163</v>
      </c>
      <c r="J3553" s="173">
        <v>53</v>
      </c>
      <c r="K3553" s="188">
        <v>11</v>
      </c>
      <c r="L3553" s="188">
        <v>9</v>
      </c>
      <c r="M3553" s="188">
        <v>20</v>
      </c>
      <c r="O3553" s="165"/>
      <c r="P3553" s="174"/>
      <c r="Q3553" s="174"/>
      <c r="R3553" s="174"/>
      <c r="S3553" s="166"/>
    </row>
    <row r="3554" spans="1:19" x14ac:dyDescent="0.15">
      <c r="A3554">
        <v>27</v>
      </c>
      <c r="B3554" t="s">
        <v>163</v>
      </c>
      <c r="C3554">
        <v>54</v>
      </c>
      <c r="D3554">
        <f t="shared" si="170"/>
        <v>10</v>
      </c>
      <c r="E3554">
        <f t="shared" si="171"/>
        <v>7</v>
      </c>
      <c r="F3554">
        <f t="shared" si="172"/>
        <v>17</v>
      </c>
      <c r="G3554">
        <v>1</v>
      </c>
      <c r="I3554" s="172" t="s">
        <v>163</v>
      </c>
      <c r="J3554" s="173">
        <v>54</v>
      </c>
      <c r="K3554" s="188">
        <v>10</v>
      </c>
      <c r="L3554" s="188">
        <v>7</v>
      </c>
      <c r="M3554" s="188">
        <v>17</v>
      </c>
      <c r="O3554" s="165"/>
      <c r="P3554" s="174"/>
      <c r="Q3554" s="174"/>
      <c r="R3554" s="174"/>
      <c r="S3554" s="166"/>
    </row>
    <row r="3555" spans="1:19" x14ac:dyDescent="0.15">
      <c r="A3555">
        <v>27</v>
      </c>
      <c r="B3555" t="s">
        <v>163</v>
      </c>
      <c r="C3555">
        <v>55</v>
      </c>
      <c r="D3555">
        <f t="shared" si="170"/>
        <v>8</v>
      </c>
      <c r="E3555">
        <f t="shared" si="171"/>
        <v>8</v>
      </c>
      <c r="F3555">
        <f t="shared" si="172"/>
        <v>16</v>
      </c>
      <c r="G3555">
        <v>1</v>
      </c>
      <c r="I3555" s="172" t="s">
        <v>163</v>
      </c>
      <c r="J3555" s="173">
        <v>55</v>
      </c>
      <c r="K3555" s="188">
        <v>8</v>
      </c>
      <c r="L3555" s="188">
        <v>8</v>
      </c>
      <c r="M3555" s="188">
        <v>16</v>
      </c>
      <c r="O3555" s="165"/>
      <c r="P3555" s="174"/>
      <c r="Q3555" s="174"/>
      <c r="R3555" s="174"/>
      <c r="S3555" s="166"/>
    </row>
    <row r="3556" spans="1:19" x14ac:dyDescent="0.15">
      <c r="A3556">
        <v>27</v>
      </c>
      <c r="B3556" t="s">
        <v>163</v>
      </c>
      <c r="C3556">
        <v>56</v>
      </c>
      <c r="D3556">
        <f t="shared" si="170"/>
        <v>9</v>
      </c>
      <c r="E3556">
        <f t="shared" si="171"/>
        <v>7</v>
      </c>
      <c r="F3556">
        <f t="shared" si="172"/>
        <v>16</v>
      </c>
      <c r="G3556">
        <v>1</v>
      </c>
      <c r="I3556" s="172" t="s">
        <v>163</v>
      </c>
      <c r="J3556" s="173">
        <v>56</v>
      </c>
      <c r="K3556" s="188">
        <v>9</v>
      </c>
      <c r="L3556" s="188">
        <v>7</v>
      </c>
      <c r="M3556" s="188">
        <v>16</v>
      </c>
      <c r="O3556" s="165"/>
      <c r="P3556" s="174"/>
      <c r="Q3556" s="174"/>
      <c r="R3556" s="174"/>
      <c r="S3556" s="166"/>
    </row>
    <row r="3557" spans="1:19" x14ac:dyDescent="0.15">
      <c r="A3557">
        <v>27</v>
      </c>
      <c r="B3557" t="s">
        <v>163</v>
      </c>
      <c r="C3557">
        <v>57</v>
      </c>
      <c r="D3557">
        <f t="shared" si="170"/>
        <v>10</v>
      </c>
      <c r="E3557">
        <f t="shared" si="171"/>
        <v>10</v>
      </c>
      <c r="F3557">
        <f t="shared" si="172"/>
        <v>20</v>
      </c>
      <c r="G3557">
        <v>1</v>
      </c>
      <c r="I3557" s="172" t="s">
        <v>163</v>
      </c>
      <c r="J3557" s="173">
        <v>57</v>
      </c>
      <c r="K3557" s="188">
        <v>10</v>
      </c>
      <c r="L3557" s="188">
        <v>10</v>
      </c>
      <c r="M3557" s="188">
        <v>20</v>
      </c>
      <c r="O3557" s="165"/>
      <c r="P3557" s="174"/>
      <c r="Q3557" s="174"/>
      <c r="R3557" s="174"/>
      <c r="S3557" s="166"/>
    </row>
    <row r="3558" spans="1:19" x14ac:dyDescent="0.15">
      <c r="A3558">
        <v>27</v>
      </c>
      <c r="B3558" t="s">
        <v>163</v>
      </c>
      <c r="C3558">
        <v>58</v>
      </c>
      <c r="D3558">
        <f t="shared" si="170"/>
        <v>8</v>
      </c>
      <c r="E3558">
        <f t="shared" si="171"/>
        <v>15</v>
      </c>
      <c r="F3558">
        <f t="shared" si="172"/>
        <v>23</v>
      </c>
      <c r="G3558">
        <v>1</v>
      </c>
      <c r="I3558" s="172" t="s">
        <v>163</v>
      </c>
      <c r="J3558" s="173">
        <v>58</v>
      </c>
      <c r="K3558" s="188">
        <v>8</v>
      </c>
      <c r="L3558" s="188">
        <v>15</v>
      </c>
      <c r="M3558" s="188">
        <v>23</v>
      </c>
      <c r="O3558" s="165"/>
      <c r="P3558" s="174"/>
      <c r="Q3558" s="174"/>
      <c r="R3558" s="174"/>
      <c r="S3558" s="166"/>
    </row>
    <row r="3559" spans="1:19" x14ac:dyDescent="0.15">
      <c r="A3559">
        <v>27</v>
      </c>
      <c r="B3559" t="s">
        <v>163</v>
      </c>
      <c r="C3559">
        <v>59</v>
      </c>
      <c r="D3559">
        <f t="shared" si="170"/>
        <v>6</v>
      </c>
      <c r="E3559">
        <f t="shared" si="171"/>
        <v>9</v>
      </c>
      <c r="F3559">
        <f t="shared" si="172"/>
        <v>15</v>
      </c>
      <c r="G3559">
        <v>1</v>
      </c>
      <c r="I3559" s="172" t="s">
        <v>163</v>
      </c>
      <c r="J3559" s="173">
        <v>59</v>
      </c>
      <c r="K3559" s="188">
        <v>6</v>
      </c>
      <c r="L3559" s="188">
        <v>9</v>
      </c>
      <c r="M3559" s="188">
        <v>15</v>
      </c>
      <c r="O3559" s="165"/>
      <c r="P3559" s="174"/>
      <c r="Q3559" s="174"/>
      <c r="R3559" s="174"/>
      <c r="S3559" s="166"/>
    </row>
    <row r="3560" spans="1:19" x14ac:dyDescent="0.15">
      <c r="A3560">
        <v>27</v>
      </c>
      <c r="B3560" t="s">
        <v>163</v>
      </c>
      <c r="C3560">
        <v>60</v>
      </c>
      <c r="D3560">
        <f t="shared" si="170"/>
        <v>12</v>
      </c>
      <c r="E3560">
        <f t="shared" si="171"/>
        <v>13</v>
      </c>
      <c r="F3560">
        <f t="shared" si="172"/>
        <v>25</v>
      </c>
      <c r="G3560">
        <v>1</v>
      </c>
      <c r="I3560" s="172" t="s">
        <v>163</v>
      </c>
      <c r="J3560" s="173">
        <v>60</v>
      </c>
      <c r="K3560" s="188">
        <v>12</v>
      </c>
      <c r="L3560" s="188">
        <v>13</v>
      </c>
      <c r="M3560" s="188">
        <v>25</v>
      </c>
      <c r="O3560" s="165"/>
      <c r="P3560" s="174"/>
      <c r="Q3560" s="174"/>
      <c r="R3560" s="174"/>
      <c r="S3560" s="166"/>
    </row>
    <row r="3561" spans="1:19" x14ac:dyDescent="0.15">
      <c r="A3561">
        <v>27</v>
      </c>
      <c r="B3561" t="s">
        <v>163</v>
      </c>
      <c r="C3561">
        <v>61</v>
      </c>
      <c r="D3561">
        <f t="shared" si="170"/>
        <v>9</v>
      </c>
      <c r="E3561">
        <f t="shared" si="171"/>
        <v>8</v>
      </c>
      <c r="F3561">
        <f t="shared" si="172"/>
        <v>17</v>
      </c>
      <c r="G3561">
        <v>1</v>
      </c>
      <c r="I3561" s="172" t="s">
        <v>163</v>
      </c>
      <c r="J3561" s="173">
        <v>61</v>
      </c>
      <c r="K3561" s="188">
        <v>9</v>
      </c>
      <c r="L3561" s="188">
        <v>8</v>
      </c>
      <c r="M3561" s="188">
        <v>17</v>
      </c>
      <c r="O3561" s="165"/>
      <c r="P3561" s="174"/>
      <c r="Q3561" s="174"/>
      <c r="R3561" s="174"/>
      <c r="S3561" s="166"/>
    </row>
    <row r="3562" spans="1:19" x14ac:dyDescent="0.15">
      <c r="A3562">
        <v>27</v>
      </c>
      <c r="B3562" t="s">
        <v>163</v>
      </c>
      <c r="C3562">
        <v>62</v>
      </c>
      <c r="D3562">
        <f t="shared" si="170"/>
        <v>6</v>
      </c>
      <c r="E3562">
        <f t="shared" si="171"/>
        <v>11</v>
      </c>
      <c r="F3562">
        <f t="shared" si="172"/>
        <v>17</v>
      </c>
      <c r="G3562">
        <v>1</v>
      </c>
      <c r="I3562" s="172" t="s">
        <v>163</v>
      </c>
      <c r="J3562" s="173">
        <v>62</v>
      </c>
      <c r="K3562" s="188">
        <v>6</v>
      </c>
      <c r="L3562" s="188">
        <v>11</v>
      </c>
      <c r="M3562" s="188">
        <v>17</v>
      </c>
      <c r="O3562" s="165"/>
      <c r="P3562" s="174"/>
      <c r="Q3562" s="174"/>
      <c r="R3562" s="174"/>
      <c r="S3562" s="166"/>
    </row>
    <row r="3563" spans="1:19" x14ac:dyDescent="0.15">
      <c r="A3563">
        <v>27</v>
      </c>
      <c r="B3563" t="s">
        <v>163</v>
      </c>
      <c r="C3563">
        <v>63</v>
      </c>
      <c r="D3563">
        <f t="shared" si="170"/>
        <v>7</v>
      </c>
      <c r="E3563">
        <f t="shared" si="171"/>
        <v>8</v>
      </c>
      <c r="F3563">
        <f t="shared" si="172"/>
        <v>15</v>
      </c>
      <c r="G3563">
        <v>1</v>
      </c>
      <c r="I3563" s="172" t="s">
        <v>163</v>
      </c>
      <c r="J3563" s="173">
        <v>63</v>
      </c>
      <c r="K3563" s="188">
        <v>7</v>
      </c>
      <c r="L3563" s="188">
        <v>8</v>
      </c>
      <c r="M3563" s="188">
        <v>15</v>
      </c>
      <c r="O3563" s="165"/>
      <c r="P3563" s="174"/>
      <c r="Q3563" s="174"/>
      <c r="R3563" s="174"/>
      <c r="S3563" s="166"/>
    </row>
    <row r="3564" spans="1:19" x14ac:dyDescent="0.15">
      <c r="A3564">
        <v>27</v>
      </c>
      <c r="B3564" t="s">
        <v>163</v>
      </c>
      <c r="C3564">
        <v>64</v>
      </c>
      <c r="D3564">
        <f t="shared" si="170"/>
        <v>12</v>
      </c>
      <c r="E3564">
        <f t="shared" si="171"/>
        <v>11</v>
      </c>
      <c r="F3564">
        <f t="shared" si="172"/>
        <v>23</v>
      </c>
      <c r="G3564">
        <v>1</v>
      </c>
      <c r="I3564" s="172" t="s">
        <v>163</v>
      </c>
      <c r="J3564" s="173">
        <v>64</v>
      </c>
      <c r="K3564" s="188">
        <v>12</v>
      </c>
      <c r="L3564" s="188">
        <v>11</v>
      </c>
      <c r="M3564" s="188">
        <v>23</v>
      </c>
      <c r="O3564" s="165"/>
      <c r="P3564" s="174"/>
      <c r="Q3564" s="174"/>
      <c r="R3564" s="174"/>
      <c r="S3564" s="166"/>
    </row>
    <row r="3565" spans="1:19" x14ac:dyDescent="0.15">
      <c r="A3565">
        <v>27</v>
      </c>
      <c r="B3565" t="s">
        <v>163</v>
      </c>
      <c r="C3565">
        <v>65</v>
      </c>
      <c r="D3565">
        <f t="shared" si="170"/>
        <v>15</v>
      </c>
      <c r="E3565">
        <f t="shared" si="171"/>
        <v>12</v>
      </c>
      <c r="F3565">
        <f t="shared" si="172"/>
        <v>27</v>
      </c>
      <c r="G3565">
        <v>1</v>
      </c>
      <c r="I3565" s="172" t="s">
        <v>163</v>
      </c>
      <c r="J3565" s="173">
        <v>65</v>
      </c>
      <c r="K3565" s="188">
        <v>15</v>
      </c>
      <c r="L3565" s="188">
        <v>12</v>
      </c>
      <c r="M3565" s="188">
        <v>27</v>
      </c>
      <c r="O3565" s="165"/>
      <c r="P3565" s="174"/>
      <c r="Q3565" s="174"/>
      <c r="R3565" s="174"/>
      <c r="S3565" s="166"/>
    </row>
    <row r="3566" spans="1:19" x14ac:dyDescent="0.15">
      <c r="A3566">
        <v>27</v>
      </c>
      <c r="B3566" t="s">
        <v>163</v>
      </c>
      <c r="C3566">
        <v>66</v>
      </c>
      <c r="D3566">
        <f t="shared" si="170"/>
        <v>13</v>
      </c>
      <c r="E3566">
        <f t="shared" si="171"/>
        <v>16</v>
      </c>
      <c r="F3566">
        <f t="shared" si="172"/>
        <v>29</v>
      </c>
      <c r="G3566">
        <v>1</v>
      </c>
      <c r="I3566" s="172" t="s">
        <v>163</v>
      </c>
      <c r="J3566" s="173">
        <v>66</v>
      </c>
      <c r="K3566" s="188">
        <v>13</v>
      </c>
      <c r="L3566" s="188">
        <v>16</v>
      </c>
      <c r="M3566" s="188">
        <v>29</v>
      </c>
      <c r="O3566" s="165"/>
      <c r="P3566" s="174"/>
      <c r="Q3566" s="174"/>
      <c r="R3566" s="174"/>
      <c r="S3566" s="166"/>
    </row>
    <row r="3567" spans="1:19" x14ac:dyDescent="0.15">
      <c r="A3567">
        <v>27</v>
      </c>
      <c r="B3567" t="s">
        <v>163</v>
      </c>
      <c r="C3567">
        <v>67</v>
      </c>
      <c r="D3567">
        <f t="shared" ref="D3567:D3630" si="173">K3567</f>
        <v>15</v>
      </c>
      <c r="E3567">
        <f t="shared" ref="E3567:E3630" si="174">L3567</f>
        <v>24</v>
      </c>
      <c r="F3567">
        <f t="shared" ref="F3567:F3630" si="175">M3567</f>
        <v>39</v>
      </c>
      <c r="G3567">
        <v>1</v>
      </c>
      <c r="I3567" s="172" t="s">
        <v>163</v>
      </c>
      <c r="J3567" s="173">
        <v>67</v>
      </c>
      <c r="K3567" s="188">
        <v>15</v>
      </c>
      <c r="L3567" s="188">
        <v>24</v>
      </c>
      <c r="M3567" s="188">
        <v>39</v>
      </c>
      <c r="O3567" s="165"/>
      <c r="P3567" s="174"/>
      <c r="Q3567" s="174"/>
      <c r="R3567" s="174"/>
      <c r="S3567" s="166"/>
    </row>
    <row r="3568" spans="1:19" x14ac:dyDescent="0.15">
      <c r="A3568">
        <v>27</v>
      </c>
      <c r="B3568" t="s">
        <v>163</v>
      </c>
      <c r="C3568">
        <v>68</v>
      </c>
      <c r="D3568">
        <f t="shared" si="173"/>
        <v>22</v>
      </c>
      <c r="E3568">
        <f t="shared" si="174"/>
        <v>23</v>
      </c>
      <c r="F3568">
        <f t="shared" si="175"/>
        <v>45</v>
      </c>
      <c r="G3568">
        <v>1</v>
      </c>
      <c r="I3568" s="172" t="s">
        <v>163</v>
      </c>
      <c r="J3568" s="173">
        <v>68</v>
      </c>
      <c r="K3568" s="188">
        <v>22</v>
      </c>
      <c r="L3568" s="188">
        <v>23</v>
      </c>
      <c r="M3568" s="188">
        <v>45</v>
      </c>
      <c r="O3568" s="165"/>
      <c r="P3568" s="174"/>
      <c r="Q3568" s="174"/>
      <c r="R3568" s="174"/>
      <c r="S3568" s="166"/>
    </row>
    <row r="3569" spans="1:19" x14ac:dyDescent="0.15">
      <c r="A3569">
        <v>27</v>
      </c>
      <c r="B3569" t="s">
        <v>163</v>
      </c>
      <c r="C3569">
        <v>69</v>
      </c>
      <c r="D3569">
        <f t="shared" si="173"/>
        <v>15</v>
      </c>
      <c r="E3569">
        <f t="shared" si="174"/>
        <v>19</v>
      </c>
      <c r="F3569">
        <f t="shared" si="175"/>
        <v>34</v>
      </c>
      <c r="G3569">
        <v>1</v>
      </c>
      <c r="I3569" s="172" t="s">
        <v>163</v>
      </c>
      <c r="J3569" s="173">
        <v>69</v>
      </c>
      <c r="K3569" s="188">
        <v>15</v>
      </c>
      <c r="L3569" s="188">
        <v>19</v>
      </c>
      <c r="M3569" s="188">
        <v>34</v>
      </c>
      <c r="O3569" s="165"/>
      <c r="P3569" s="174"/>
      <c r="Q3569" s="174"/>
      <c r="R3569" s="174"/>
      <c r="S3569" s="166"/>
    </row>
    <row r="3570" spans="1:19" x14ac:dyDescent="0.15">
      <c r="A3570">
        <v>27</v>
      </c>
      <c r="B3570" t="s">
        <v>163</v>
      </c>
      <c r="C3570">
        <v>70</v>
      </c>
      <c r="D3570">
        <f t="shared" si="173"/>
        <v>20</v>
      </c>
      <c r="E3570">
        <f t="shared" si="174"/>
        <v>15</v>
      </c>
      <c r="F3570">
        <f t="shared" si="175"/>
        <v>35</v>
      </c>
      <c r="G3570">
        <v>1</v>
      </c>
      <c r="I3570" s="172" t="s">
        <v>163</v>
      </c>
      <c r="J3570" s="173">
        <v>70</v>
      </c>
      <c r="K3570" s="188">
        <v>20</v>
      </c>
      <c r="L3570" s="188">
        <v>15</v>
      </c>
      <c r="M3570" s="188">
        <v>35</v>
      </c>
      <c r="O3570" s="165"/>
      <c r="P3570" s="174"/>
      <c r="Q3570" s="174"/>
      <c r="R3570" s="174"/>
      <c r="S3570" s="166"/>
    </row>
    <row r="3571" spans="1:19" x14ac:dyDescent="0.15">
      <c r="A3571">
        <v>27</v>
      </c>
      <c r="B3571" t="s">
        <v>163</v>
      </c>
      <c r="C3571">
        <v>71</v>
      </c>
      <c r="D3571">
        <f t="shared" si="173"/>
        <v>12</v>
      </c>
      <c r="E3571">
        <f t="shared" si="174"/>
        <v>12</v>
      </c>
      <c r="F3571">
        <f t="shared" si="175"/>
        <v>24</v>
      </c>
      <c r="G3571">
        <v>1</v>
      </c>
      <c r="I3571" s="172" t="s">
        <v>163</v>
      </c>
      <c r="J3571" s="173">
        <v>71</v>
      </c>
      <c r="K3571" s="188">
        <v>12</v>
      </c>
      <c r="L3571" s="188">
        <v>12</v>
      </c>
      <c r="M3571" s="188">
        <v>24</v>
      </c>
      <c r="O3571" s="165"/>
      <c r="P3571" s="174"/>
      <c r="Q3571" s="174"/>
      <c r="R3571" s="174"/>
      <c r="S3571" s="166"/>
    </row>
    <row r="3572" spans="1:19" x14ac:dyDescent="0.15">
      <c r="A3572">
        <v>27</v>
      </c>
      <c r="B3572" t="s">
        <v>163</v>
      </c>
      <c r="C3572">
        <v>72</v>
      </c>
      <c r="D3572">
        <f t="shared" si="173"/>
        <v>9</v>
      </c>
      <c r="E3572">
        <f t="shared" si="174"/>
        <v>15</v>
      </c>
      <c r="F3572">
        <f t="shared" si="175"/>
        <v>24</v>
      </c>
      <c r="G3572">
        <v>1</v>
      </c>
      <c r="I3572" s="172" t="s">
        <v>163</v>
      </c>
      <c r="J3572" s="173">
        <v>72</v>
      </c>
      <c r="K3572" s="188">
        <v>9</v>
      </c>
      <c r="L3572" s="188">
        <v>15</v>
      </c>
      <c r="M3572" s="188">
        <v>24</v>
      </c>
      <c r="O3572" s="165"/>
      <c r="P3572" s="174"/>
      <c r="Q3572" s="174"/>
      <c r="R3572" s="174"/>
      <c r="S3572" s="166"/>
    </row>
    <row r="3573" spans="1:19" x14ac:dyDescent="0.15">
      <c r="A3573">
        <v>27</v>
      </c>
      <c r="B3573" t="s">
        <v>163</v>
      </c>
      <c r="C3573">
        <v>73</v>
      </c>
      <c r="D3573">
        <f t="shared" si="173"/>
        <v>10</v>
      </c>
      <c r="E3573">
        <f t="shared" si="174"/>
        <v>9</v>
      </c>
      <c r="F3573">
        <f t="shared" si="175"/>
        <v>19</v>
      </c>
      <c r="G3573">
        <v>1</v>
      </c>
      <c r="I3573" s="172" t="s">
        <v>163</v>
      </c>
      <c r="J3573" s="173">
        <v>73</v>
      </c>
      <c r="K3573" s="188">
        <v>10</v>
      </c>
      <c r="L3573" s="188">
        <v>9</v>
      </c>
      <c r="M3573" s="188">
        <v>19</v>
      </c>
      <c r="O3573" s="165"/>
      <c r="P3573" s="174"/>
      <c r="Q3573" s="174"/>
      <c r="R3573" s="174"/>
      <c r="S3573" s="166"/>
    </row>
    <row r="3574" spans="1:19" x14ac:dyDescent="0.15">
      <c r="A3574">
        <v>27</v>
      </c>
      <c r="B3574" t="s">
        <v>163</v>
      </c>
      <c r="C3574">
        <v>74</v>
      </c>
      <c r="D3574">
        <f t="shared" si="173"/>
        <v>10</v>
      </c>
      <c r="E3574">
        <f t="shared" si="174"/>
        <v>11</v>
      </c>
      <c r="F3574">
        <f t="shared" si="175"/>
        <v>21</v>
      </c>
      <c r="G3574">
        <v>1</v>
      </c>
      <c r="I3574" s="172" t="s">
        <v>163</v>
      </c>
      <c r="J3574" s="173">
        <v>74</v>
      </c>
      <c r="K3574" s="188">
        <v>10</v>
      </c>
      <c r="L3574" s="188">
        <v>11</v>
      </c>
      <c r="M3574" s="188">
        <v>21</v>
      </c>
      <c r="O3574" s="165"/>
      <c r="P3574" s="174"/>
      <c r="Q3574" s="174"/>
      <c r="R3574" s="174"/>
      <c r="S3574" s="166"/>
    </row>
    <row r="3575" spans="1:19" x14ac:dyDescent="0.15">
      <c r="A3575">
        <v>27</v>
      </c>
      <c r="B3575" t="s">
        <v>163</v>
      </c>
      <c r="C3575">
        <v>75</v>
      </c>
      <c r="D3575">
        <f t="shared" si="173"/>
        <v>14</v>
      </c>
      <c r="E3575">
        <f t="shared" si="174"/>
        <v>12</v>
      </c>
      <c r="F3575">
        <f t="shared" si="175"/>
        <v>26</v>
      </c>
      <c r="G3575">
        <v>1</v>
      </c>
      <c r="I3575" s="172" t="s">
        <v>163</v>
      </c>
      <c r="J3575" s="173">
        <v>75</v>
      </c>
      <c r="K3575" s="188">
        <v>14</v>
      </c>
      <c r="L3575" s="188">
        <v>12</v>
      </c>
      <c r="M3575" s="188">
        <v>26</v>
      </c>
      <c r="O3575" s="165"/>
      <c r="P3575" s="174"/>
      <c r="Q3575" s="174"/>
      <c r="R3575" s="174"/>
      <c r="S3575" s="166"/>
    </row>
    <row r="3576" spans="1:19" x14ac:dyDescent="0.15">
      <c r="A3576">
        <v>27</v>
      </c>
      <c r="B3576" t="s">
        <v>163</v>
      </c>
      <c r="C3576">
        <v>76</v>
      </c>
      <c r="D3576">
        <f t="shared" si="173"/>
        <v>8</v>
      </c>
      <c r="E3576">
        <f t="shared" si="174"/>
        <v>17</v>
      </c>
      <c r="F3576">
        <f t="shared" si="175"/>
        <v>25</v>
      </c>
      <c r="G3576">
        <v>1</v>
      </c>
      <c r="I3576" s="172" t="s">
        <v>163</v>
      </c>
      <c r="J3576" s="173">
        <v>76</v>
      </c>
      <c r="K3576" s="188">
        <v>8</v>
      </c>
      <c r="L3576" s="188">
        <v>17</v>
      </c>
      <c r="M3576" s="188">
        <v>25</v>
      </c>
      <c r="O3576" s="165"/>
      <c r="P3576" s="174"/>
      <c r="Q3576" s="174"/>
      <c r="R3576" s="174"/>
      <c r="S3576" s="166"/>
    </row>
    <row r="3577" spans="1:19" x14ac:dyDescent="0.15">
      <c r="A3577">
        <v>27</v>
      </c>
      <c r="B3577" t="s">
        <v>163</v>
      </c>
      <c r="C3577">
        <v>77</v>
      </c>
      <c r="D3577">
        <f t="shared" si="173"/>
        <v>12</v>
      </c>
      <c r="E3577">
        <f t="shared" si="174"/>
        <v>11</v>
      </c>
      <c r="F3577">
        <f t="shared" si="175"/>
        <v>23</v>
      </c>
      <c r="G3577">
        <v>1</v>
      </c>
      <c r="I3577" s="172" t="s">
        <v>163</v>
      </c>
      <c r="J3577" s="173">
        <v>77</v>
      </c>
      <c r="K3577" s="188">
        <v>12</v>
      </c>
      <c r="L3577" s="188">
        <v>11</v>
      </c>
      <c r="M3577" s="188">
        <v>23</v>
      </c>
      <c r="O3577" s="165"/>
      <c r="P3577" s="174"/>
      <c r="Q3577" s="174"/>
      <c r="R3577" s="174"/>
      <c r="S3577" s="166"/>
    </row>
    <row r="3578" spans="1:19" x14ac:dyDescent="0.15">
      <c r="A3578">
        <v>27</v>
      </c>
      <c r="B3578" t="s">
        <v>163</v>
      </c>
      <c r="C3578">
        <v>78</v>
      </c>
      <c r="D3578">
        <f t="shared" si="173"/>
        <v>8</v>
      </c>
      <c r="E3578">
        <f t="shared" si="174"/>
        <v>8</v>
      </c>
      <c r="F3578">
        <f t="shared" si="175"/>
        <v>16</v>
      </c>
      <c r="G3578">
        <v>1</v>
      </c>
      <c r="I3578" s="172" t="s">
        <v>163</v>
      </c>
      <c r="J3578" s="173">
        <v>78</v>
      </c>
      <c r="K3578" s="188">
        <v>8</v>
      </c>
      <c r="L3578" s="188">
        <v>8</v>
      </c>
      <c r="M3578" s="188">
        <v>16</v>
      </c>
      <c r="O3578" s="165"/>
      <c r="P3578" s="174"/>
      <c r="Q3578" s="174"/>
      <c r="R3578" s="174"/>
      <c r="S3578" s="166"/>
    </row>
    <row r="3579" spans="1:19" x14ac:dyDescent="0.15">
      <c r="A3579">
        <v>27</v>
      </c>
      <c r="B3579" t="s">
        <v>163</v>
      </c>
      <c r="C3579">
        <v>79</v>
      </c>
      <c r="D3579">
        <f t="shared" si="173"/>
        <v>11</v>
      </c>
      <c r="E3579">
        <f t="shared" si="174"/>
        <v>8</v>
      </c>
      <c r="F3579">
        <f t="shared" si="175"/>
        <v>19</v>
      </c>
      <c r="G3579">
        <v>1</v>
      </c>
      <c r="I3579" s="172" t="s">
        <v>163</v>
      </c>
      <c r="J3579" s="173">
        <v>79</v>
      </c>
      <c r="K3579" s="188">
        <v>11</v>
      </c>
      <c r="L3579" s="188">
        <v>8</v>
      </c>
      <c r="M3579" s="188">
        <v>19</v>
      </c>
      <c r="O3579" s="165"/>
      <c r="P3579" s="174"/>
      <c r="Q3579" s="174"/>
      <c r="R3579" s="174"/>
      <c r="S3579" s="166"/>
    </row>
    <row r="3580" spans="1:19" x14ac:dyDescent="0.15">
      <c r="A3580">
        <v>27</v>
      </c>
      <c r="B3580" t="s">
        <v>163</v>
      </c>
      <c r="C3580">
        <v>80</v>
      </c>
      <c r="D3580">
        <f t="shared" si="173"/>
        <v>9</v>
      </c>
      <c r="E3580">
        <f t="shared" si="174"/>
        <v>7</v>
      </c>
      <c r="F3580">
        <f t="shared" si="175"/>
        <v>16</v>
      </c>
      <c r="G3580">
        <v>1</v>
      </c>
      <c r="I3580" s="172" t="s">
        <v>163</v>
      </c>
      <c r="J3580" s="173">
        <v>80</v>
      </c>
      <c r="K3580" s="188">
        <v>9</v>
      </c>
      <c r="L3580" s="188">
        <v>7</v>
      </c>
      <c r="M3580" s="188">
        <v>16</v>
      </c>
      <c r="O3580" s="165"/>
      <c r="P3580" s="174"/>
      <c r="Q3580" s="174"/>
      <c r="R3580" s="174"/>
      <c r="S3580" s="166"/>
    </row>
    <row r="3581" spans="1:19" x14ac:dyDescent="0.15">
      <c r="A3581">
        <v>27</v>
      </c>
      <c r="B3581" t="s">
        <v>163</v>
      </c>
      <c r="C3581">
        <v>81</v>
      </c>
      <c r="D3581">
        <f t="shared" si="173"/>
        <v>7</v>
      </c>
      <c r="E3581">
        <f t="shared" si="174"/>
        <v>10</v>
      </c>
      <c r="F3581">
        <f t="shared" si="175"/>
        <v>17</v>
      </c>
      <c r="G3581">
        <v>1</v>
      </c>
      <c r="I3581" s="172" t="s">
        <v>163</v>
      </c>
      <c r="J3581" s="173">
        <v>81</v>
      </c>
      <c r="K3581" s="188">
        <v>7</v>
      </c>
      <c r="L3581" s="188">
        <v>10</v>
      </c>
      <c r="M3581" s="188">
        <v>17</v>
      </c>
      <c r="O3581" s="165"/>
      <c r="P3581" s="174"/>
      <c r="Q3581" s="174"/>
      <c r="R3581" s="174"/>
      <c r="S3581" s="166"/>
    </row>
    <row r="3582" spans="1:19" x14ac:dyDescent="0.15">
      <c r="A3582">
        <v>27</v>
      </c>
      <c r="B3582" t="s">
        <v>163</v>
      </c>
      <c r="C3582">
        <v>82</v>
      </c>
      <c r="D3582">
        <f t="shared" si="173"/>
        <v>4</v>
      </c>
      <c r="E3582">
        <f t="shared" si="174"/>
        <v>7</v>
      </c>
      <c r="F3582">
        <f t="shared" si="175"/>
        <v>11</v>
      </c>
      <c r="G3582">
        <v>1</v>
      </c>
      <c r="I3582" s="172" t="s">
        <v>163</v>
      </c>
      <c r="J3582" s="173">
        <v>82</v>
      </c>
      <c r="K3582" s="188">
        <v>4</v>
      </c>
      <c r="L3582" s="188">
        <v>7</v>
      </c>
      <c r="M3582" s="188">
        <v>11</v>
      </c>
      <c r="O3582" s="165"/>
      <c r="P3582" s="174"/>
      <c r="Q3582" s="174"/>
      <c r="R3582" s="174"/>
      <c r="S3582" s="166"/>
    </row>
    <row r="3583" spans="1:19" x14ac:dyDescent="0.15">
      <c r="A3583">
        <v>27</v>
      </c>
      <c r="B3583" t="s">
        <v>163</v>
      </c>
      <c r="C3583">
        <v>83</v>
      </c>
      <c r="D3583">
        <f t="shared" si="173"/>
        <v>6</v>
      </c>
      <c r="E3583">
        <f t="shared" si="174"/>
        <v>10</v>
      </c>
      <c r="F3583">
        <f t="shared" si="175"/>
        <v>16</v>
      </c>
      <c r="G3583">
        <v>1</v>
      </c>
      <c r="I3583" s="172" t="s">
        <v>163</v>
      </c>
      <c r="J3583" s="173">
        <v>83</v>
      </c>
      <c r="K3583" s="188">
        <v>6</v>
      </c>
      <c r="L3583" s="188">
        <v>10</v>
      </c>
      <c r="M3583" s="188">
        <v>16</v>
      </c>
      <c r="O3583" s="165"/>
      <c r="P3583" s="174"/>
      <c r="Q3583" s="174"/>
      <c r="R3583" s="174"/>
      <c r="S3583" s="166"/>
    </row>
    <row r="3584" spans="1:19" x14ac:dyDescent="0.15">
      <c r="A3584">
        <v>27</v>
      </c>
      <c r="B3584" t="s">
        <v>163</v>
      </c>
      <c r="C3584">
        <v>84</v>
      </c>
      <c r="D3584">
        <f t="shared" si="173"/>
        <v>4</v>
      </c>
      <c r="E3584">
        <f t="shared" si="174"/>
        <v>11</v>
      </c>
      <c r="F3584">
        <f t="shared" si="175"/>
        <v>15</v>
      </c>
      <c r="G3584">
        <v>1</v>
      </c>
      <c r="I3584" s="172" t="s">
        <v>163</v>
      </c>
      <c r="J3584" s="173">
        <v>84</v>
      </c>
      <c r="K3584" s="188">
        <v>4</v>
      </c>
      <c r="L3584" s="188">
        <v>11</v>
      </c>
      <c r="M3584" s="188">
        <v>15</v>
      </c>
      <c r="O3584" s="165"/>
      <c r="P3584" s="174"/>
      <c r="Q3584" s="174"/>
      <c r="R3584" s="174"/>
      <c r="S3584" s="166"/>
    </row>
    <row r="3585" spans="1:19" x14ac:dyDescent="0.15">
      <c r="A3585">
        <v>27</v>
      </c>
      <c r="B3585" t="s">
        <v>163</v>
      </c>
      <c r="C3585">
        <v>85</v>
      </c>
      <c r="D3585">
        <f t="shared" si="173"/>
        <v>3</v>
      </c>
      <c r="E3585">
        <f t="shared" si="174"/>
        <v>2</v>
      </c>
      <c r="F3585">
        <f t="shared" si="175"/>
        <v>5</v>
      </c>
      <c r="G3585">
        <v>1</v>
      </c>
      <c r="I3585" s="172" t="s">
        <v>163</v>
      </c>
      <c r="J3585" s="173">
        <v>85</v>
      </c>
      <c r="K3585" s="188">
        <v>3</v>
      </c>
      <c r="L3585" s="188">
        <v>2</v>
      </c>
      <c r="M3585" s="188">
        <v>5</v>
      </c>
      <c r="O3585" s="165"/>
      <c r="P3585" s="174"/>
      <c r="Q3585" s="174"/>
      <c r="R3585" s="174"/>
      <c r="S3585" s="166"/>
    </row>
    <row r="3586" spans="1:19" x14ac:dyDescent="0.15">
      <c r="A3586">
        <v>27</v>
      </c>
      <c r="B3586" t="s">
        <v>163</v>
      </c>
      <c r="C3586">
        <v>86</v>
      </c>
      <c r="D3586">
        <f t="shared" si="173"/>
        <v>6</v>
      </c>
      <c r="E3586">
        <f t="shared" si="174"/>
        <v>5</v>
      </c>
      <c r="F3586">
        <f t="shared" si="175"/>
        <v>11</v>
      </c>
      <c r="G3586">
        <v>1</v>
      </c>
      <c r="I3586" s="172" t="s">
        <v>163</v>
      </c>
      <c r="J3586" s="173">
        <v>86</v>
      </c>
      <c r="K3586" s="188">
        <v>6</v>
      </c>
      <c r="L3586" s="188">
        <v>5</v>
      </c>
      <c r="M3586" s="188">
        <v>11</v>
      </c>
      <c r="O3586" s="165"/>
      <c r="P3586" s="174"/>
      <c r="Q3586" s="174"/>
      <c r="R3586" s="174"/>
      <c r="S3586" s="166"/>
    </row>
    <row r="3587" spans="1:19" x14ac:dyDescent="0.15">
      <c r="A3587">
        <v>27</v>
      </c>
      <c r="B3587" t="s">
        <v>163</v>
      </c>
      <c r="C3587">
        <v>87</v>
      </c>
      <c r="D3587">
        <f t="shared" si="173"/>
        <v>1</v>
      </c>
      <c r="E3587">
        <f t="shared" si="174"/>
        <v>4</v>
      </c>
      <c r="F3587">
        <f t="shared" si="175"/>
        <v>5</v>
      </c>
      <c r="G3587">
        <v>1</v>
      </c>
      <c r="I3587" s="172" t="s">
        <v>163</v>
      </c>
      <c r="J3587" s="173">
        <v>87</v>
      </c>
      <c r="K3587" s="188">
        <v>1</v>
      </c>
      <c r="L3587" s="188">
        <v>4</v>
      </c>
      <c r="M3587" s="188">
        <v>5</v>
      </c>
      <c r="O3587" s="165"/>
      <c r="P3587" s="174"/>
      <c r="Q3587" s="174"/>
      <c r="R3587" s="174"/>
      <c r="S3587" s="166"/>
    </row>
    <row r="3588" spans="1:19" x14ac:dyDescent="0.15">
      <c r="A3588">
        <v>27</v>
      </c>
      <c r="B3588" t="s">
        <v>163</v>
      </c>
      <c r="C3588">
        <v>88</v>
      </c>
      <c r="D3588">
        <f t="shared" si="173"/>
        <v>3</v>
      </c>
      <c r="E3588">
        <f t="shared" si="174"/>
        <v>2</v>
      </c>
      <c r="F3588">
        <f t="shared" si="175"/>
        <v>5</v>
      </c>
      <c r="G3588">
        <v>1</v>
      </c>
      <c r="I3588" s="172" t="s">
        <v>163</v>
      </c>
      <c r="J3588" s="173">
        <v>88</v>
      </c>
      <c r="K3588" s="188">
        <v>3</v>
      </c>
      <c r="L3588" s="188">
        <v>2</v>
      </c>
      <c r="M3588" s="188">
        <v>5</v>
      </c>
      <c r="O3588" s="165"/>
      <c r="P3588" s="174"/>
      <c r="Q3588" s="174"/>
      <c r="R3588" s="174"/>
      <c r="S3588" s="166"/>
    </row>
    <row r="3589" spans="1:19" x14ac:dyDescent="0.15">
      <c r="A3589">
        <v>27</v>
      </c>
      <c r="B3589" t="s">
        <v>163</v>
      </c>
      <c r="C3589">
        <v>89</v>
      </c>
      <c r="D3589">
        <f t="shared" si="173"/>
        <v>1</v>
      </c>
      <c r="E3589">
        <f t="shared" si="174"/>
        <v>7</v>
      </c>
      <c r="F3589">
        <f t="shared" si="175"/>
        <v>8</v>
      </c>
      <c r="G3589">
        <v>1</v>
      </c>
      <c r="I3589" s="172" t="s">
        <v>163</v>
      </c>
      <c r="J3589" s="173">
        <v>89</v>
      </c>
      <c r="K3589" s="188">
        <v>1</v>
      </c>
      <c r="L3589" s="188">
        <v>7</v>
      </c>
      <c r="M3589" s="188">
        <v>8</v>
      </c>
      <c r="O3589" s="165"/>
      <c r="P3589" s="174"/>
      <c r="Q3589" s="174"/>
      <c r="R3589" s="174"/>
      <c r="S3589" s="166"/>
    </row>
    <row r="3590" spans="1:19" x14ac:dyDescent="0.15">
      <c r="A3590">
        <v>27</v>
      </c>
      <c r="B3590" t="s">
        <v>163</v>
      </c>
      <c r="C3590">
        <v>90</v>
      </c>
      <c r="D3590">
        <f t="shared" si="173"/>
        <v>1</v>
      </c>
      <c r="E3590">
        <f t="shared" si="174"/>
        <v>3</v>
      </c>
      <c r="F3590">
        <f t="shared" si="175"/>
        <v>4</v>
      </c>
      <c r="G3590">
        <v>1</v>
      </c>
      <c r="I3590" s="172" t="s">
        <v>163</v>
      </c>
      <c r="J3590" s="173">
        <v>90</v>
      </c>
      <c r="K3590" s="188">
        <v>1</v>
      </c>
      <c r="L3590" s="188">
        <v>3</v>
      </c>
      <c r="M3590" s="188">
        <v>4</v>
      </c>
      <c r="O3590" s="165"/>
      <c r="P3590" s="174"/>
      <c r="Q3590" s="174"/>
      <c r="R3590" s="174"/>
      <c r="S3590" s="166"/>
    </row>
    <row r="3591" spans="1:19" x14ac:dyDescent="0.15">
      <c r="A3591">
        <v>27</v>
      </c>
      <c r="B3591" t="s">
        <v>163</v>
      </c>
      <c r="C3591">
        <v>91</v>
      </c>
      <c r="D3591">
        <f t="shared" si="173"/>
        <v>1</v>
      </c>
      <c r="E3591">
        <f t="shared" si="174"/>
        <v>5</v>
      </c>
      <c r="F3591">
        <f t="shared" si="175"/>
        <v>6</v>
      </c>
      <c r="G3591">
        <v>1</v>
      </c>
      <c r="I3591" s="172" t="s">
        <v>163</v>
      </c>
      <c r="J3591" s="173">
        <v>91</v>
      </c>
      <c r="K3591" s="188">
        <v>1</v>
      </c>
      <c r="L3591" s="188">
        <v>5</v>
      </c>
      <c r="M3591" s="188">
        <v>6</v>
      </c>
      <c r="O3591" s="165"/>
      <c r="P3591" s="174"/>
      <c r="Q3591" s="174"/>
      <c r="R3591" s="174"/>
      <c r="S3591" s="166"/>
    </row>
    <row r="3592" spans="1:19" x14ac:dyDescent="0.15">
      <c r="A3592">
        <v>27</v>
      </c>
      <c r="B3592" t="s">
        <v>163</v>
      </c>
      <c r="C3592">
        <v>92</v>
      </c>
      <c r="D3592">
        <f t="shared" si="173"/>
        <v>3</v>
      </c>
      <c r="E3592">
        <f t="shared" si="174"/>
        <v>3</v>
      </c>
      <c r="F3592">
        <f t="shared" si="175"/>
        <v>6</v>
      </c>
      <c r="G3592">
        <v>1</v>
      </c>
      <c r="I3592" s="172" t="s">
        <v>163</v>
      </c>
      <c r="J3592" s="173">
        <v>92</v>
      </c>
      <c r="K3592" s="188">
        <v>3</v>
      </c>
      <c r="L3592" s="188">
        <v>3</v>
      </c>
      <c r="M3592" s="188">
        <v>6</v>
      </c>
      <c r="O3592" s="165"/>
      <c r="P3592" s="174"/>
      <c r="Q3592" s="174"/>
      <c r="R3592" s="174"/>
      <c r="S3592" s="166"/>
    </row>
    <row r="3593" spans="1:19" x14ac:dyDescent="0.15">
      <c r="A3593">
        <v>27</v>
      </c>
      <c r="B3593" t="s">
        <v>163</v>
      </c>
      <c r="C3593">
        <v>93</v>
      </c>
      <c r="D3593">
        <f t="shared" si="173"/>
        <v>1</v>
      </c>
      <c r="E3593">
        <f t="shared" si="174"/>
        <v>5</v>
      </c>
      <c r="F3593">
        <f t="shared" si="175"/>
        <v>6</v>
      </c>
      <c r="G3593">
        <v>1</v>
      </c>
      <c r="I3593" s="172" t="s">
        <v>163</v>
      </c>
      <c r="J3593" s="173">
        <v>93</v>
      </c>
      <c r="K3593" s="188">
        <v>1</v>
      </c>
      <c r="L3593" s="188">
        <v>5</v>
      </c>
      <c r="M3593" s="188">
        <v>6</v>
      </c>
      <c r="O3593" s="165"/>
      <c r="P3593" s="174"/>
      <c r="Q3593" s="174"/>
      <c r="R3593" s="174"/>
      <c r="S3593" s="166"/>
    </row>
    <row r="3594" spans="1:19" x14ac:dyDescent="0.15">
      <c r="A3594">
        <v>27</v>
      </c>
      <c r="B3594" t="s">
        <v>163</v>
      </c>
      <c r="C3594">
        <v>94</v>
      </c>
      <c r="D3594">
        <f t="shared" si="173"/>
        <v>1</v>
      </c>
      <c r="E3594">
        <f t="shared" si="174"/>
        <v>3</v>
      </c>
      <c r="F3594">
        <f t="shared" si="175"/>
        <v>4</v>
      </c>
      <c r="G3594">
        <v>1</v>
      </c>
      <c r="I3594" s="172" t="s">
        <v>163</v>
      </c>
      <c r="J3594" s="173">
        <v>94</v>
      </c>
      <c r="K3594" s="188">
        <v>1</v>
      </c>
      <c r="L3594" s="188">
        <v>3</v>
      </c>
      <c r="M3594" s="188">
        <v>4</v>
      </c>
      <c r="O3594" s="165"/>
      <c r="P3594" s="174"/>
      <c r="Q3594" s="174"/>
      <c r="R3594" s="174"/>
      <c r="S3594" s="166"/>
    </row>
    <row r="3595" spans="1:19" x14ac:dyDescent="0.15">
      <c r="A3595">
        <v>27</v>
      </c>
      <c r="B3595" t="s">
        <v>163</v>
      </c>
      <c r="C3595">
        <v>95</v>
      </c>
      <c r="D3595">
        <f t="shared" si="173"/>
        <v>0</v>
      </c>
      <c r="E3595">
        <f t="shared" si="174"/>
        <v>3</v>
      </c>
      <c r="F3595">
        <f t="shared" si="175"/>
        <v>3</v>
      </c>
      <c r="G3595">
        <v>1</v>
      </c>
      <c r="I3595" s="172" t="s">
        <v>163</v>
      </c>
      <c r="J3595" s="173">
        <v>95</v>
      </c>
      <c r="K3595" s="188">
        <v>0</v>
      </c>
      <c r="L3595" s="188">
        <v>3</v>
      </c>
      <c r="M3595" s="188">
        <v>3</v>
      </c>
      <c r="O3595" s="165"/>
      <c r="P3595" s="174"/>
      <c r="Q3595" s="174"/>
      <c r="R3595" s="174"/>
      <c r="S3595" s="166"/>
    </row>
    <row r="3596" spans="1:19" x14ac:dyDescent="0.15">
      <c r="A3596">
        <v>27</v>
      </c>
      <c r="B3596" t="s">
        <v>163</v>
      </c>
      <c r="C3596">
        <v>96</v>
      </c>
      <c r="D3596">
        <f t="shared" si="173"/>
        <v>2</v>
      </c>
      <c r="E3596">
        <f t="shared" si="174"/>
        <v>0</v>
      </c>
      <c r="F3596">
        <f t="shared" si="175"/>
        <v>2</v>
      </c>
      <c r="G3596">
        <v>1</v>
      </c>
      <c r="I3596" s="172" t="s">
        <v>163</v>
      </c>
      <c r="J3596" s="173">
        <v>96</v>
      </c>
      <c r="K3596" s="188">
        <v>2</v>
      </c>
      <c r="L3596" s="188">
        <v>0</v>
      </c>
      <c r="M3596" s="188">
        <v>2</v>
      </c>
      <c r="O3596" s="165"/>
      <c r="P3596" s="174"/>
      <c r="Q3596" s="174"/>
      <c r="R3596" s="174"/>
      <c r="S3596" s="166"/>
    </row>
    <row r="3597" spans="1:19" x14ac:dyDescent="0.15">
      <c r="A3597">
        <v>27</v>
      </c>
      <c r="B3597" t="s">
        <v>163</v>
      </c>
      <c r="C3597">
        <v>97</v>
      </c>
      <c r="D3597">
        <f t="shared" si="173"/>
        <v>0</v>
      </c>
      <c r="E3597">
        <f t="shared" si="174"/>
        <v>1</v>
      </c>
      <c r="F3597">
        <f t="shared" si="175"/>
        <v>1</v>
      </c>
      <c r="G3597">
        <v>1</v>
      </c>
      <c r="I3597" s="172" t="s">
        <v>163</v>
      </c>
      <c r="J3597" s="173">
        <v>97</v>
      </c>
      <c r="K3597" s="188">
        <v>0</v>
      </c>
      <c r="L3597" s="188">
        <v>1</v>
      </c>
      <c r="M3597" s="188">
        <v>1</v>
      </c>
      <c r="O3597" s="165"/>
      <c r="P3597" s="174"/>
      <c r="Q3597" s="174"/>
      <c r="R3597" s="174"/>
      <c r="S3597" s="166"/>
    </row>
    <row r="3598" spans="1:19" x14ac:dyDescent="0.15">
      <c r="A3598">
        <v>27</v>
      </c>
      <c r="B3598" t="s">
        <v>163</v>
      </c>
      <c r="C3598">
        <v>98</v>
      </c>
      <c r="D3598">
        <f t="shared" si="173"/>
        <v>0</v>
      </c>
      <c r="E3598">
        <f t="shared" si="174"/>
        <v>3</v>
      </c>
      <c r="F3598">
        <f t="shared" si="175"/>
        <v>3</v>
      </c>
      <c r="G3598">
        <v>1</v>
      </c>
      <c r="I3598" s="172" t="s">
        <v>163</v>
      </c>
      <c r="J3598" s="173">
        <v>98</v>
      </c>
      <c r="K3598" s="188">
        <v>0</v>
      </c>
      <c r="L3598" s="188">
        <v>3</v>
      </c>
      <c r="M3598" s="188">
        <v>3</v>
      </c>
      <c r="O3598" s="165"/>
      <c r="P3598" s="176"/>
      <c r="Q3598" s="176"/>
      <c r="R3598" s="176"/>
      <c r="S3598" s="167"/>
    </row>
    <row r="3599" spans="1:19" x14ac:dyDescent="0.15">
      <c r="A3599">
        <v>27</v>
      </c>
      <c r="B3599" t="s">
        <v>163</v>
      </c>
      <c r="C3599">
        <v>99</v>
      </c>
      <c r="D3599">
        <f t="shared" si="173"/>
        <v>0</v>
      </c>
      <c r="E3599">
        <f t="shared" si="174"/>
        <v>2</v>
      </c>
      <c r="F3599">
        <f t="shared" si="175"/>
        <v>2</v>
      </c>
      <c r="G3599">
        <v>1</v>
      </c>
      <c r="I3599" s="172" t="s">
        <v>163</v>
      </c>
      <c r="J3599" s="173">
        <v>99</v>
      </c>
      <c r="K3599" s="188">
        <v>0</v>
      </c>
      <c r="L3599" s="188">
        <v>2</v>
      </c>
      <c r="M3599" s="188">
        <v>2</v>
      </c>
      <c r="O3599" s="165"/>
      <c r="P3599" s="176"/>
      <c r="Q3599" s="176"/>
      <c r="R3599" s="176"/>
      <c r="S3599" s="167"/>
    </row>
    <row r="3600" spans="1:19" x14ac:dyDescent="0.15">
      <c r="A3600">
        <v>27</v>
      </c>
      <c r="B3600" t="s">
        <v>163</v>
      </c>
      <c r="C3600">
        <v>100</v>
      </c>
      <c r="D3600">
        <f t="shared" si="173"/>
        <v>0</v>
      </c>
      <c r="E3600">
        <f t="shared" si="174"/>
        <v>0</v>
      </c>
      <c r="F3600">
        <f t="shared" si="175"/>
        <v>0</v>
      </c>
      <c r="G3600">
        <v>1</v>
      </c>
      <c r="I3600" s="172" t="s">
        <v>163</v>
      </c>
      <c r="J3600" s="173">
        <v>100</v>
      </c>
      <c r="K3600" s="189"/>
      <c r="L3600" s="189"/>
      <c r="M3600" s="189"/>
      <c r="O3600" s="165"/>
      <c r="P3600" s="176"/>
      <c r="Q3600" s="176"/>
      <c r="R3600" s="176"/>
      <c r="S3600" s="167"/>
    </row>
    <row r="3601" spans="1:19" x14ac:dyDescent="0.15">
      <c r="A3601">
        <v>27</v>
      </c>
      <c r="B3601" t="s">
        <v>163</v>
      </c>
      <c r="C3601">
        <v>101</v>
      </c>
      <c r="D3601">
        <f t="shared" si="173"/>
        <v>0</v>
      </c>
      <c r="E3601">
        <f t="shared" si="174"/>
        <v>0</v>
      </c>
      <c r="F3601">
        <f t="shared" si="175"/>
        <v>0</v>
      </c>
      <c r="G3601">
        <v>1</v>
      </c>
      <c r="I3601" s="172" t="s">
        <v>163</v>
      </c>
      <c r="J3601" s="173">
        <v>101</v>
      </c>
      <c r="K3601" s="189"/>
      <c r="L3601" s="189"/>
      <c r="M3601" s="189"/>
      <c r="O3601" s="165"/>
      <c r="P3601" s="176"/>
      <c r="Q3601" s="176"/>
      <c r="R3601" s="176"/>
      <c r="S3601" s="167"/>
    </row>
    <row r="3602" spans="1:19" x14ac:dyDescent="0.15">
      <c r="A3602">
        <v>27</v>
      </c>
      <c r="B3602" t="s">
        <v>163</v>
      </c>
      <c r="C3602">
        <v>102</v>
      </c>
      <c r="D3602">
        <f t="shared" si="173"/>
        <v>0</v>
      </c>
      <c r="E3602">
        <f t="shared" si="174"/>
        <v>0</v>
      </c>
      <c r="F3602">
        <f t="shared" si="175"/>
        <v>0</v>
      </c>
      <c r="G3602">
        <v>1</v>
      </c>
      <c r="I3602" s="172" t="s">
        <v>163</v>
      </c>
      <c r="J3602" s="173">
        <v>102</v>
      </c>
      <c r="K3602" s="189"/>
      <c r="L3602" s="189"/>
      <c r="M3602" s="189"/>
      <c r="O3602" s="165"/>
      <c r="P3602" s="176"/>
      <c r="Q3602" s="176"/>
      <c r="R3602" s="176"/>
      <c r="S3602" s="167"/>
    </row>
    <row r="3603" spans="1:19" x14ac:dyDescent="0.15">
      <c r="A3603">
        <v>27</v>
      </c>
      <c r="B3603" t="s">
        <v>163</v>
      </c>
      <c r="C3603">
        <v>103</v>
      </c>
      <c r="D3603">
        <f t="shared" si="173"/>
        <v>0</v>
      </c>
      <c r="E3603">
        <f t="shared" si="174"/>
        <v>0</v>
      </c>
      <c r="F3603">
        <f t="shared" si="175"/>
        <v>0</v>
      </c>
      <c r="G3603">
        <v>1</v>
      </c>
      <c r="I3603" s="172" t="s">
        <v>163</v>
      </c>
      <c r="J3603" s="173">
        <v>103</v>
      </c>
      <c r="K3603" s="189"/>
      <c r="L3603" s="189"/>
      <c r="M3603" s="189"/>
      <c r="O3603" s="165"/>
      <c r="P3603" s="176"/>
      <c r="Q3603" s="176"/>
      <c r="R3603" s="176"/>
      <c r="S3603" s="167"/>
    </row>
    <row r="3604" spans="1:19" x14ac:dyDescent="0.15">
      <c r="A3604">
        <v>27</v>
      </c>
      <c r="B3604" t="s">
        <v>163</v>
      </c>
      <c r="C3604">
        <v>104</v>
      </c>
      <c r="D3604">
        <f t="shared" si="173"/>
        <v>0</v>
      </c>
      <c r="E3604">
        <f t="shared" si="174"/>
        <v>0</v>
      </c>
      <c r="F3604">
        <f t="shared" si="175"/>
        <v>0</v>
      </c>
      <c r="G3604">
        <v>1</v>
      </c>
      <c r="I3604" s="172" t="s">
        <v>163</v>
      </c>
      <c r="J3604" s="173">
        <v>104</v>
      </c>
      <c r="K3604" s="189"/>
      <c r="L3604" s="189"/>
      <c r="M3604" s="189"/>
      <c r="O3604" s="165"/>
      <c r="P3604" s="176"/>
      <c r="Q3604" s="176"/>
      <c r="R3604" s="176"/>
      <c r="S3604" s="167"/>
    </row>
    <row r="3605" spans="1:19" x14ac:dyDescent="0.15">
      <c r="A3605">
        <v>27</v>
      </c>
      <c r="B3605" t="s">
        <v>163</v>
      </c>
      <c r="C3605">
        <v>105</v>
      </c>
      <c r="D3605">
        <f t="shared" si="173"/>
        <v>0</v>
      </c>
      <c r="E3605">
        <f t="shared" si="174"/>
        <v>0</v>
      </c>
      <c r="F3605">
        <f t="shared" si="175"/>
        <v>0</v>
      </c>
      <c r="G3605">
        <v>1</v>
      </c>
      <c r="I3605" s="172" t="s">
        <v>163</v>
      </c>
      <c r="J3605" s="173">
        <v>105</v>
      </c>
      <c r="K3605" s="189"/>
      <c r="L3605" s="189"/>
      <c r="M3605" s="189"/>
      <c r="O3605" s="165"/>
      <c r="P3605" s="176"/>
      <c r="Q3605" s="176"/>
      <c r="R3605" s="176"/>
      <c r="S3605" s="167"/>
    </row>
    <row r="3606" spans="1:19" x14ac:dyDescent="0.15">
      <c r="A3606">
        <v>28</v>
      </c>
      <c r="B3606" t="s">
        <v>164</v>
      </c>
      <c r="C3606">
        <v>0</v>
      </c>
      <c r="D3606">
        <f t="shared" si="173"/>
        <v>0</v>
      </c>
      <c r="E3606">
        <f t="shared" si="174"/>
        <v>0</v>
      </c>
      <c r="F3606">
        <f t="shared" si="175"/>
        <v>0</v>
      </c>
      <c r="G3606">
        <v>1</v>
      </c>
      <c r="I3606" s="172" t="s">
        <v>164</v>
      </c>
      <c r="J3606" s="173">
        <v>0</v>
      </c>
      <c r="K3606" s="189"/>
      <c r="L3606" s="189"/>
      <c r="M3606" s="189"/>
      <c r="O3606" s="165"/>
      <c r="P3606" s="174"/>
      <c r="Q3606" s="174"/>
      <c r="R3606" s="174"/>
      <c r="S3606" s="166"/>
    </row>
    <row r="3607" spans="1:19" x14ac:dyDescent="0.15">
      <c r="A3607">
        <v>28</v>
      </c>
      <c r="B3607" t="s">
        <v>164</v>
      </c>
      <c r="C3607">
        <v>1</v>
      </c>
      <c r="D3607">
        <f t="shared" si="173"/>
        <v>0</v>
      </c>
      <c r="E3607">
        <f t="shared" si="174"/>
        <v>1</v>
      </c>
      <c r="F3607">
        <f t="shared" si="175"/>
        <v>1</v>
      </c>
      <c r="G3607">
        <v>1</v>
      </c>
      <c r="I3607" s="172" t="s">
        <v>164</v>
      </c>
      <c r="J3607" s="173">
        <v>1</v>
      </c>
      <c r="K3607" s="188">
        <v>0</v>
      </c>
      <c r="L3607" s="188">
        <v>1</v>
      </c>
      <c r="M3607" s="188">
        <v>1</v>
      </c>
      <c r="O3607" s="165"/>
      <c r="P3607" s="174"/>
      <c r="Q3607" s="174"/>
      <c r="R3607" s="174"/>
      <c r="S3607" s="166"/>
    </row>
    <row r="3608" spans="1:19" x14ac:dyDescent="0.15">
      <c r="A3608">
        <v>28</v>
      </c>
      <c r="B3608" t="s">
        <v>164</v>
      </c>
      <c r="C3608">
        <v>2</v>
      </c>
      <c r="D3608">
        <f t="shared" si="173"/>
        <v>0</v>
      </c>
      <c r="E3608">
        <f t="shared" si="174"/>
        <v>0</v>
      </c>
      <c r="F3608">
        <f t="shared" si="175"/>
        <v>0</v>
      </c>
      <c r="G3608">
        <v>1</v>
      </c>
      <c r="I3608" s="172" t="s">
        <v>164</v>
      </c>
      <c r="J3608" s="173">
        <v>2</v>
      </c>
      <c r="K3608" s="189"/>
      <c r="L3608" s="189"/>
      <c r="M3608" s="189"/>
      <c r="O3608" s="165"/>
      <c r="P3608" s="176"/>
      <c r="Q3608" s="176"/>
      <c r="R3608" s="176"/>
      <c r="S3608" s="167"/>
    </row>
    <row r="3609" spans="1:19" x14ac:dyDescent="0.15">
      <c r="A3609">
        <v>28</v>
      </c>
      <c r="B3609" t="s">
        <v>164</v>
      </c>
      <c r="C3609">
        <v>3</v>
      </c>
      <c r="D3609">
        <f t="shared" si="173"/>
        <v>2</v>
      </c>
      <c r="E3609">
        <f t="shared" si="174"/>
        <v>1</v>
      </c>
      <c r="F3609">
        <f t="shared" si="175"/>
        <v>3</v>
      </c>
      <c r="G3609">
        <v>1</v>
      </c>
      <c r="I3609" s="172" t="s">
        <v>164</v>
      </c>
      <c r="J3609" s="173">
        <v>3</v>
      </c>
      <c r="K3609" s="188">
        <v>2</v>
      </c>
      <c r="L3609" s="188">
        <v>1</v>
      </c>
      <c r="M3609" s="188">
        <v>3</v>
      </c>
      <c r="O3609" s="165"/>
      <c r="P3609" s="174"/>
      <c r="Q3609" s="174"/>
      <c r="R3609" s="174"/>
      <c r="S3609" s="166"/>
    </row>
    <row r="3610" spans="1:19" x14ac:dyDescent="0.15">
      <c r="A3610">
        <v>28</v>
      </c>
      <c r="B3610" t="s">
        <v>164</v>
      </c>
      <c r="C3610">
        <v>4</v>
      </c>
      <c r="D3610">
        <f t="shared" si="173"/>
        <v>0</v>
      </c>
      <c r="E3610">
        <f t="shared" si="174"/>
        <v>1</v>
      </c>
      <c r="F3610">
        <f t="shared" si="175"/>
        <v>1</v>
      </c>
      <c r="G3610">
        <v>1</v>
      </c>
      <c r="I3610" s="172" t="s">
        <v>164</v>
      </c>
      <c r="J3610" s="173">
        <v>4</v>
      </c>
      <c r="K3610" s="188">
        <v>0</v>
      </c>
      <c r="L3610" s="188">
        <v>1</v>
      </c>
      <c r="M3610" s="188">
        <v>1</v>
      </c>
      <c r="O3610" s="165"/>
      <c r="P3610" s="174"/>
      <c r="Q3610" s="174"/>
      <c r="R3610" s="174"/>
      <c r="S3610" s="166"/>
    </row>
    <row r="3611" spans="1:19" x14ac:dyDescent="0.15">
      <c r="A3611">
        <v>28</v>
      </c>
      <c r="B3611" t="s">
        <v>164</v>
      </c>
      <c r="C3611">
        <v>5</v>
      </c>
      <c r="D3611">
        <f t="shared" si="173"/>
        <v>0</v>
      </c>
      <c r="E3611">
        <f t="shared" si="174"/>
        <v>0</v>
      </c>
      <c r="F3611">
        <f t="shared" si="175"/>
        <v>0</v>
      </c>
      <c r="G3611">
        <v>1</v>
      </c>
      <c r="I3611" s="172" t="s">
        <v>164</v>
      </c>
      <c r="J3611" s="173">
        <v>5</v>
      </c>
      <c r="K3611" s="189"/>
      <c r="L3611" s="189"/>
      <c r="M3611" s="189"/>
      <c r="O3611" s="165"/>
      <c r="P3611" s="174"/>
      <c r="Q3611" s="174"/>
      <c r="R3611" s="174"/>
      <c r="S3611" s="166"/>
    </row>
    <row r="3612" spans="1:19" x14ac:dyDescent="0.15">
      <c r="A3612">
        <v>28</v>
      </c>
      <c r="B3612" t="s">
        <v>164</v>
      </c>
      <c r="C3612">
        <v>6</v>
      </c>
      <c r="D3612">
        <f t="shared" si="173"/>
        <v>0</v>
      </c>
      <c r="E3612">
        <f t="shared" si="174"/>
        <v>0</v>
      </c>
      <c r="F3612">
        <f t="shared" si="175"/>
        <v>0</v>
      </c>
      <c r="G3612">
        <v>1</v>
      </c>
      <c r="I3612" s="172" t="s">
        <v>164</v>
      </c>
      <c r="J3612" s="173">
        <v>6</v>
      </c>
      <c r="K3612" s="189"/>
      <c r="L3612" s="189"/>
      <c r="M3612" s="189"/>
      <c r="O3612" s="165"/>
      <c r="P3612" s="174"/>
      <c r="Q3612" s="174"/>
      <c r="R3612" s="174"/>
      <c r="S3612" s="166"/>
    </row>
    <row r="3613" spans="1:19" x14ac:dyDescent="0.15">
      <c r="A3613">
        <v>28</v>
      </c>
      <c r="B3613" t="s">
        <v>164</v>
      </c>
      <c r="C3613">
        <v>7</v>
      </c>
      <c r="D3613">
        <f t="shared" si="173"/>
        <v>0</v>
      </c>
      <c r="E3613">
        <f t="shared" si="174"/>
        <v>1</v>
      </c>
      <c r="F3613">
        <f t="shared" si="175"/>
        <v>1</v>
      </c>
      <c r="G3613">
        <v>1</v>
      </c>
      <c r="I3613" s="172" t="s">
        <v>164</v>
      </c>
      <c r="J3613" s="173">
        <v>7</v>
      </c>
      <c r="K3613" s="188">
        <v>0</v>
      </c>
      <c r="L3613" s="188">
        <v>1</v>
      </c>
      <c r="M3613" s="188">
        <v>1</v>
      </c>
      <c r="O3613" s="165"/>
      <c r="P3613" s="174"/>
      <c r="Q3613" s="174"/>
      <c r="R3613" s="174"/>
      <c r="S3613" s="166"/>
    </row>
    <row r="3614" spans="1:19" x14ac:dyDescent="0.15">
      <c r="A3614">
        <v>28</v>
      </c>
      <c r="B3614" t="s">
        <v>164</v>
      </c>
      <c r="C3614">
        <v>8</v>
      </c>
      <c r="D3614">
        <f t="shared" si="173"/>
        <v>1</v>
      </c>
      <c r="E3614">
        <f t="shared" si="174"/>
        <v>0</v>
      </c>
      <c r="F3614">
        <f t="shared" si="175"/>
        <v>1</v>
      </c>
      <c r="G3614">
        <v>1</v>
      </c>
      <c r="I3614" s="172" t="s">
        <v>164</v>
      </c>
      <c r="J3614" s="173">
        <v>8</v>
      </c>
      <c r="K3614" s="188">
        <v>1</v>
      </c>
      <c r="L3614" s="188">
        <v>0</v>
      </c>
      <c r="M3614" s="188">
        <v>1</v>
      </c>
      <c r="O3614" s="165"/>
      <c r="P3614" s="174"/>
      <c r="Q3614" s="174"/>
      <c r="R3614" s="174"/>
      <c r="S3614" s="166"/>
    </row>
    <row r="3615" spans="1:19" x14ac:dyDescent="0.15">
      <c r="A3615">
        <v>28</v>
      </c>
      <c r="B3615" t="s">
        <v>164</v>
      </c>
      <c r="C3615">
        <v>9</v>
      </c>
      <c r="D3615">
        <f t="shared" si="173"/>
        <v>1</v>
      </c>
      <c r="E3615">
        <f t="shared" si="174"/>
        <v>1</v>
      </c>
      <c r="F3615">
        <f t="shared" si="175"/>
        <v>2</v>
      </c>
      <c r="G3615">
        <v>1</v>
      </c>
      <c r="I3615" s="172" t="s">
        <v>164</v>
      </c>
      <c r="J3615" s="173">
        <v>9</v>
      </c>
      <c r="K3615" s="188">
        <v>1</v>
      </c>
      <c r="L3615" s="188">
        <v>1</v>
      </c>
      <c r="M3615" s="188">
        <v>2</v>
      </c>
      <c r="O3615" s="165"/>
      <c r="P3615" s="174"/>
      <c r="Q3615" s="174"/>
      <c r="R3615" s="174"/>
      <c r="S3615" s="166"/>
    </row>
    <row r="3616" spans="1:19" x14ac:dyDescent="0.15">
      <c r="A3616">
        <v>28</v>
      </c>
      <c r="B3616" t="s">
        <v>164</v>
      </c>
      <c r="C3616">
        <v>10</v>
      </c>
      <c r="D3616">
        <f t="shared" si="173"/>
        <v>0</v>
      </c>
      <c r="E3616">
        <f t="shared" si="174"/>
        <v>1</v>
      </c>
      <c r="F3616">
        <f t="shared" si="175"/>
        <v>1</v>
      </c>
      <c r="G3616">
        <v>1</v>
      </c>
      <c r="I3616" s="172" t="s">
        <v>164</v>
      </c>
      <c r="J3616" s="173">
        <v>10</v>
      </c>
      <c r="K3616" s="188">
        <v>0</v>
      </c>
      <c r="L3616" s="188">
        <v>1</v>
      </c>
      <c r="M3616" s="188">
        <v>1</v>
      </c>
      <c r="O3616" s="165"/>
      <c r="P3616" s="174"/>
      <c r="Q3616" s="174"/>
      <c r="R3616" s="174"/>
      <c r="S3616" s="166"/>
    </row>
    <row r="3617" spans="1:19" x14ac:dyDescent="0.15">
      <c r="A3617">
        <v>28</v>
      </c>
      <c r="B3617" t="s">
        <v>164</v>
      </c>
      <c r="C3617">
        <v>11</v>
      </c>
      <c r="D3617">
        <f t="shared" si="173"/>
        <v>0</v>
      </c>
      <c r="E3617">
        <f t="shared" si="174"/>
        <v>1</v>
      </c>
      <c r="F3617">
        <f t="shared" si="175"/>
        <v>1</v>
      </c>
      <c r="G3617">
        <v>1</v>
      </c>
      <c r="I3617" s="172" t="s">
        <v>164</v>
      </c>
      <c r="J3617" s="173">
        <v>11</v>
      </c>
      <c r="K3617" s="188">
        <v>0</v>
      </c>
      <c r="L3617" s="188">
        <v>1</v>
      </c>
      <c r="M3617" s="188">
        <v>1</v>
      </c>
      <c r="O3617" s="165"/>
      <c r="P3617" s="174"/>
      <c r="Q3617" s="174"/>
      <c r="R3617" s="174"/>
      <c r="S3617" s="166"/>
    </row>
    <row r="3618" spans="1:19" x14ac:dyDescent="0.15">
      <c r="A3618">
        <v>28</v>
      </c>
      <c r="B3618" t="s">
        <v>164</v>
      </c>
      <c r="C3618">
        <v>12</v>
      </c>
      <c r="D3618">
        <f t="shared" si="173"/>
        <v>1</v>
      </c>
      <c r="E3618">
        <f t="shared" si="174"/>
        <v>1</v>
      </c>
      <c r="F3618">
        <f t="shared" si="175"/>
        <v>2</v>
      </c>
      <c r="G3618">
        <v>1</v>
      </c>
      <c r="I3618" s="172" t="s">
        <v>164</v>
      </c>
      <c r="J3618" s="173">
        <v>12</v>
      </c>
      <c r="K3618" s="188">
        <v>1</v>
      </c>
      <c r="L3618" s="188">
        <v>1</v>
      </c>
      <c r="M3618" s="188">
        <v>2</v>
      </c>
      <c r="O3618" s="165"/>
      <c r="P3618" s="176"/>
      <c r="Q3618" s="176"/>
      <c r="R3618" s="176"/>
      <c r="S3618" s="167"/>
    </row>
    <row r="3619" spans="1:19" x14ac:dyDescent="0.15">
      <c r="A3619">
        <v>28</v>
      </c>
      <c r="B3619" t="s">
        <v>164</v>
      </c>
      <c r="C3619">
        <v>13</v>
      </c>
      <c r="D3619">
        <f t="shared" si="173"/>
        <v>1</v>
      </c>
      <c r="E3619">
        <f t="shared" si="174"/>
        <v>2</v>
      </c>
      <c r="F3619">
        <f t="shared" si="175"/>
        <v>3</v>
      </c>
      <c r="G3619">
        <v>1</v>
      </c>
      <c r="I3619" s="172" t="s">
        <v>164</v>
      </c>
      <c r="J3619" s="173">
        <v>13</v>
      </c>
      <c r="K3619" s="188">
        <v>1</v>
      </c>
      <c r="L3619" s="188">
        <v>2</v>
      </c>
      <c r="M3619" s="188">
        <v>3</v>
      </c>
      <c r="O3619" s="165"/>
      <c r="P3619" s="174"/>
      <c r="Q3619" s="174"/>
      <c r="R3619" s="174"/>
      <c r="S3619" s="166"/>
    </row>
    <row r="3620" spans="1:19" x14ac:dyDescent="0.15">
      <c r="A3620">
        <v>28</v>
      </c>
      <c r="B3620" t="s">
        <v>164</v>
      </c>
      <c r="C3620">
        <v>14</v>
      </c>
      <c r="D3620">
        <f t="shared" si="173"/>
        <v>1</v>
      </c>
      <c r="E3620">
        <f t="shared" si="174"/>
        <v>1</v>
      </c>
      <c r="F3620">
        <f t="shared" si="175"/>
        <v>2</v>
      </c>
      <c r="G3620">
        <v>1</v>
      </c>
      <c r="I3620" s="172" t="s">
        <v>164</v>
      </c>
      <c r="J3620" s="173">
        <v>14</v>
      </c>
      <c r="K3620" s="188">
        <v>1</v>
      </c>
      <c r="L3620" s="188">
        <v>1</v>
      </c>
      <c r="M3620" s="188">
        <v>2</v>
      </c>
      <c r="O3620" s="165"/>
      <c r="P3620" s="174"/>
      <c r="Q3620" s="174"/>
      <c r="R3620" s="174"/>
      <c r="S3620" s="166"/>
    </row>
    <row r="3621" spans="1:19" x14ac:dyDescent="0.15">
      <c r="A3621">
        <v>28</v>
      </c>
      <c r="B3621" t="s">
        <v>164</v>
      </c>
      <c r="C3621">
        <v>15</v>
      </c>
      <c r="D3621">
        <f t="shared" si="173"/>
        <v>1</v>
      </c>
      <c r="E3621">
        <f t="shared" si="174"/>
        <v>0</v>
      </c>
      <c r="F3621">
        <f t="shared" si="175"/>
        <v>1</v>
      </c>
      <c r="G3621">
        <v>1</v>
      </c>
      <c r="I3621" s="172" t="s">
        <v>164</v>
      </c>
      <c r="J3621" s="173">
        <v>15</v>
      </c>
      <c r="K3621" s="188">
        <v>1</v>
      </c>
      <c r="L3621" s="188">
        <v>0</v>
      </c>
      <c r="M3621" s="188">
        <v>1</v>
      </c>
      <c r="O3621" s="165"/>
      <c r="P3621" s="174"/>
      <c r="Q3621" s="174"/>
      <c r="R3621" s="174"/>
      <c r="S3621" s="166"/>
    </row>
    <row r="3622" spans="1:19" x14ac:dyDescent="0.15">
      <c r="A3622">
        <v>28</v>
      </c>
      <c r="B3622" t="s">
        <v>164</v>
      </c>
      <c r="C3622">
        <v>16</v>
      </c>
      <c r="D3622">
        <f t="shared" si="173"/>
        <v>1</v>
      </c>
      <c r="E3622">
        <f t="shared" si="174"/>
        <v>1</v>
      </c>
      <c r="F3622">
        <f t="shared" si="175"/>
        <v>2</v>
      </c>
      <c r="G3622">
        <v>1</v>
      </c>
      <c r="I3622" s="172" t="s">
        <v>164</v>
      </c>
      <c r="J3622" s="173">
        <v>16</v>
      </c>
      <c r="K3622" s="188">
        <v>1</v>
      </c>
      <c r="L3622" s="188">
        <v>1</v>
      </c>
      <c r="M3622" s="188">
        <v>2</v>
      </c>
      <c r="O3622" s="165"/>
      <c r="P3622" s="174"/>
      <c r="Q3622" s="174"/>
      <c r="R3622" s="174"/>
      <c r="S3622" s="166"/>
    </row>
    <row r="3623" spans="1:19" x14ac:dyDescent="0.15">
      <c r="A3623">
        <v>28</v>
      </c>
      <c r="B3623" t="s">
        <v>164</v>
      </c>
      <c r="C3623">
        <v>17</v>
      </c>
      <c r="D3623">
        <f t="shared" si="173"/>
        <v>0</v>
      </c>
      <c r="E3623">
        <f t="shared" si="174"/>
        <v>0</v>
      </c>
      <c r="F3623">
        <f t="shared" si="175"/>
        <v>0</v>
      </c>
      <c r="G3623">
        <v>1</v>
      </c>
      <c r="I3623" s="172" t="s">
        <v>164</v>
      </c>
      <c r="J3623" s="173">
        <v>17</v>
      </c>
      <c r="K3623" s="189"/>
      <c r="L3623" s="189"/>
      <c r="M3623" s="189"/>
      <c r="O3623" s="165"/>
      <c r="P3623" s="176"/>
      <c r="Q3623" s="176"/>
      <c r="R3623" s="176"/>
      <c r="S3623" s="167"/>
    </row>
    <row r="3624" spans="1:19" x14ac:dyDescent="0.15">
      <c r="A3624">
        <v>28</v>
      </c>
      <c r="B3624" t="s">
        <v>164</v>
      </c>
      <c r="C3624">
        <v>18</v>
      </c>
      <c r="D3624">
        <f t="shared" si="173"/>
        <v>2</v>
      </c>
      <c r="E3624">
        <f t="shared" si="174"/>
        <v>2</v>
      </c>
      <c r="F3624">
        <f t="shared" si="175"/>
        <v>4</v>
      </c>
      <c r="G3624">
        <v>1</v>
      </c>
      <c r="I3624" s="172" t="s">
        <v>164</v>
      </c>
      <c r="J3624" s="173">
        <v>18</v>
      </c>
      <c r="K3624" s="188">
        <v>2</v>
      </c>
      <c r="L3624" s="188">
        <v>2</v>
      </c>
      <c r="M3624" s="188">
        <v>4</v>
      </c>
      <c r="O3624" s="165"/>
      <c r="P3624" s="174"/>
      <c r="Q3624" s="174"/>
      <c r="R3624" s="174"/>
      <c r="S3624" s="166"/>
    </row>
    <row r="3625" spans="1:19" x14ac:dyDescent="0.15">
      <c r="A3625">
        <v>28</v>
      </c>
      <c r="B3625" t="s">
        <v>164</v>
      </c>
      <c r="C3625">
        <v>19</v>
      </c>
      <c r="D3625">
        <f t="shared" si="173"/>
        <v>1</v>
      </c>
      <c r="E3625">
        <f t="shared" si="174"/>
        <v>1</v>
      </c>
      <c r="F3625">
        <f t="shared" si="175"/>
        <v>2</v>
      </c>
      <c r="G3625">
        <v>1</v>
      </c>
      <c r="I3625" s="172" t="s">
        <v>164</v>
      </c>
      <c r="J3625" s="173">
        <v>19</v>
      </c>
      <c r="K3625" s="188">
        <v>1</v>
      </c>
      <c r="L3625" s="188">
        <v>1</v>
      </c>
      <c r="M3625" s="188">
        <v>2</v>
      </c>
      <c r="O3625" s="165"/>
      <c r="P3625" s="174"/>
      <c r="Q3625" s="174"/>
      <c r="R3625" s="174"/>
      <c r="S3625" s="166"/>
    </row>
    <row r="3626" spans="1:19" x14ac:dyDescent="0.15">
      <c r="A3626">
        <v>28</v>
      </c>
      <c r="B3626" t="s">
        <v>164</v>
      </c>
      <c r="C3626">
        <v>20</v>
      </c>
      <c r="D3626">
        <f t="shared" si="173"/>
        <v>0</v>
      </c>
      <c r="E3626">
        <f t="shared" si="174"/>
        <v>2</v>
      </c>
      <c r="F3626">
        <f t="shared" si="175"/>
        <v>2</v>
      </c>
      <c r="G3626">
        <v>1</v>
      </c>
      <c r="I3626" s="172" t="s">
        <v>164</v>
      </c>
      <c r="J3626" s="173">
        <v>20</v>
      </c>
      <c r="K3626" s="188">
        <v>0</v>
      </c>
      <c r="L3626" s="188">
        <v>2</v>
      </c>
      <c r="M3626" s="188">
        <v>2</v>
      </c>
      <c r="O3626" s="165"/>
      <c r="P3626" s="174"/>
      <c r="Q3626" s="174"/>
      <c r="R3626" s="174"/>
      <c r="S3626" s="166"/>
    </row>
    <row r="3627" spans="1:19" x14ac:dyDescent="0.15">
      <c r="A3627">
        <v>28</v>
      </c>
      <c r="B3627" t="s">
        <v>164</v>
      </c>
      <c r="C3627">
        <v>21</v>
      </c>
      <c r="D3627">
        <f t="shared" si="173"/>
        <v>0</v>
      </c>
      <c r="E3627">
        <f t="shared" si="174"/>
        <v>0</v>
      </c>
      <c r="F3627">
        <f t="shared" si="175"/>
        <v>0</v>
      </c>
      <c r="G3627">
        <v>1</v>
      </c>
      <c r="I3627" s="172" t="s">
        <v>164</v>
      </c>
      <c r="J3627" s="173">
        <v>21</v>
      </c>
      <c r="K3627" s="189"/>
      <c r="L3627" s="189"/>
      <c r="M3627" s="189"/>
      <c r="O3627" s="165"/>
      <c r="P3627" s="174"/>
      <c r="Q3627" s="174"/>
      <c r="R3627" s="174"/>
      <c r="S3627" s="166"/>
    </row>
    <row r="3628" spans="1:19" x14ac:dyDescent="0.15">
      <c r="A3628">
        <v>28</v>
      </c>
      <c r="B3628" t="s">
        <v>164</v>
      </c>
      <c r="C3628">
        <v>22</v>
      </c>
      <c r="D3628">
        <f t="shared" si="173"/>
        <v>0</v>
      </c>
      <c r="E3628">
        <f t="shared" si="174"/>
        <v>0</v>
      </c>
      <c r="F3628">
        <f t="shared" si="175"/>
        <v>0</v>
      </c>
      <c r="G3628">
        <v>1</v>
      </c>
      <c r="I3628" s="172" t="s">
        <v>164</v>
      </c>
      <c r="J3628" s="173">
        <v>22</v>
      </c>
      <c r="K3628" s="189"/>
      <c r="L3628" s="189"/>
      <c r="M3628" s="189"/>
      <c r="O3628" s="165"/>
      <c r="P3628" s="174"/>
      <c r="Q3628" s="174"/>
      <c r="R3628" s="174"/>
      <c r="S3628" s="166"/>
    </row>
    <row r="3629" spans="1:19" x14ac:dyDescent="0.15">
      <c r="A3629">
        <v>28</v>
      </c>
      <c r="B3629" t="s">
        <v>164</v>
      </c>
      <c r="C3629">
        <v>23</v>
      </c>
      <c r="D3629">
        <f t="shared" si="173"/>
        <v>0</v>
      </c>
      <c r="E3629">
        <f t="shared" si="174"/>
        <v>2</v>
      </c>
      <c r="F3629">
        <f t="shared" si="175"/>
        <v>2</v>
      </c>
      <c r="G3629">
        <v>1</v>
      </c>
      <c r="I3629" s="172" t="s">
        <v>164</v>
      </c>
      <c r="J3629" s="173">
        <v>23</v>
      </c>
      <c r="K3629" s="188">
        <v>0</v>
      </c>
      <c r="L3629" s="188">
        <v>2</v>
      </c>
      <c r="M3629" s="188">
        <v>2</v>
      </c>
      <c r="O3629" s="165"/>
      <c r="P3629" s="174"/>
      <c r="Q3629" s="174"/>
      <c r="R3629" s="174"/>
      <c r="S3629" s="166"/>
    </row>
    <row r="3630" spans="1:19" x14ac:dyDescent="0.15">
      <c r="A3630">
        <v>28</v>
      </c>
      <c r="B3630" t="s">
        <v>164</v>
      </c>
      <c r="C3630">
        <v>24</v>
      </c>
      <c r="D3630">
        <f t="shared" si="173"/>
        <v>2</v>
      </c>
      <c r="E3630">
        <f t="shared" si="174"/>
        <v>0</v>
      </c>
      <c r="F3630">
        <f t="shared" si="175"/>
        <v>2</v>
      </c>
      <c r="G3630">
        <v>1</v>
      </c>
      <c r="I3630" s="172" t="s">
        <v>164</v>
      </c>
      <c r="J3630" s="173">
        <v>24</v>
      </c>
      <c r="K3630" s="188">
        <v>2</v>
      </c>
      <c r="L3630" s="188">
        <v>0</v>
      </c>
      <c r="M3630" s="188">
        <v>2</v>
      </c>
      <c r="O3630" s="165"/>
      <c r="P3630" s="174"/>
      <c r="Q3630" s="174"/>
      <c r="R3630" s="174"/>
      <c r="S3630" s="166"/>
    </row>
    <row r="3631" spans="1:19" x14ac:dyDescent="0.15">
      <c r="A3631">
        <v>28</v>
      </c>
      <c r="B3631" t="s">
        <v>164</v>
      </c>
      <c r="C3631">
        <v>25</v>
      </c>
      <c r="D3631">
        <f t="shared" ref="D3631:D3694" si="176">K3631</f>
        <v>1</v>
      </c>
      <c r="E3631">
        <f t="shared" ref="E3631:E3694" si="177">L3631</f>
        <v>0</v>
      </c>
      <c r="F3631">
        <f t="shared" ref="F3631:F3694" si="178">M3631</f>
        <v>1</v>
      </c>
      <c r="G3631">
        <v>1</v>
      </c>
      <c r="I3631" s="172" t="s">
        <v>164</v>
      </c>
      <c r="J3631" s="173">
        <v>25</v>
      </c>
      <c r="K3631" s="188">
        <v>1</v>
      </c>
      <c r="L3631" s="188">
        <v>0</v>
      </c>
      <c r="M3631" s="188">
        <v>1</v>
      </c>
      <c r="O3631" s="165"/>
      <c r="P3631" s="174"/>
      <c r="Q3631" s="174"/>
      <c r="R3631" s="174"/>
      <c r="S3631" s="166"/>
    </row>
    <row r="3632" spans="1:19" x14ac:dyDescent="0.15">
      <c r="A3632">
        <v>28</v>
      </c>
      <c r="B3632" t="s">
        <v>164</v>
      </c>
      <c r="C3632">
        <v>26</v>
      </c>
      <c r="D3632">
        <f t="shared" si="176"/>
        <v>2</v>
      </c>
      <c r="E3632">
        <f t="shared" si="177"/>
        <v>1</v>
      </c>
      <c r="F3632">
        <f t="shared" si="178"/>
        <v>3</v>
      </c>
      <c r="G3632">
        <v>1</v>
      </c>
      <c r="I3632" s="172" t="s">
        <v>164</v>
      </c>
      <c r="J3632" s="173">
        <v>26</v>
      </c>
      <c r="K3632" s="188">
        <v>2</v>
      </c>
      <c r="L3632" s="188">
        <v>1</v>
      </c>
      <c r="M3632" s="188">
        <v>3</v>
      </c>
      <c r="O3632" s="165"/>
      <c r="P3632" s="174"/>
      <c r="Q3632" s="174"/>
      <c r="R3632" s="174"/>
      <c r="S3632" s="166"/>
    </row>
    <row r="3633" spans="1:19" x14ac:dyDescent="0.15">
      <c r="A3633">
        <v>28</v>
      </c>
      <c r="B3633" t="s">
        <v>164</v>
      </c>
      <c r="C3633">
        <v>27</v>
      </c>
      <c r="D3633">
        <f t="shared" si="176"/>
        <v>0</v>
      </c>
      <c r="E3633">
        <f t="shared" si="177"/>
        <v>0</v>
      </c>
      <c r="F3633">
        <f t="shared" si="178"/>
        <v>0</v>
      </c>
      <c r="G3633">
        <v>1</v>
      </c>
      <c r="I3633" s="172" t="s">
        <v>164</v>
      </c>
      <c r="J3633" s="173">
        <v>27</v>
      </c>
      <c r="K3633" s="189"/>
      <c r="L3633" s="189"/>
      <c r="M3633" s="189"/>
      <c r="O3633" s="165"/>
      <c r="P3633" s="174"/>
      <c r="Q3633" s="174"/>
      <c r="R3633" s="174"/>
      <c r="S3633" s="166"/>
    </row>
    <row r="3634" spans="1:19" x14ac:dyDescent="0.15">
      <c r="A3634">
        <v>28</v>
      </c>
      <c r="B3634" t="s">
        <v>164</v>
      </c>
      <c r="C3634">
        <v>28</v>
      </c>
      <c r="D3634">
        <f t="shared" si="176"/>
        <v>0</v>
      </c>
      <c r="E3634">
        <f t="shared" si="177"/>
        <v>1</v>
      </c>
      <c r="F3634">
        <f t="shared" si="178"/>
        <v>1</v>
      </c>
      <c r="G3634">
        <v>1</v>
      </c>
      <c r="I3634" s="172" t="s">
        <v>164</v>
      </c>
      <c r="J3634" s="173">
        <v>28</v>
      </c>
      <c r="K3634" s="188">
        <v>0</v>
      </c>
      <c r="L3634" s="188">
        <v>1</v>
      </c>
      <c r="M3634" s="188">
        <v>1</v>
      </c>
      <c r="O3634" s="165"/>
      <c r="P3634" s="176"/>
      <c r="Q3634" s="176"/>
      <c r="R3634" s="176"/>
      <c r="S3634" s="167"/>
    </row>
    <row r="3635" spans="1:19" x14ac:dyDescent="0.15">
      <c r="A3635">
        <v>28</v>
      </c>
      <c r="B3635" t="s">
        <v>164</v>
      </c>
      <c r="C3635">
        <v>29</v>
      </c>
      <c r="D3635">
        <f t="shared" si="176"/>
        <v>1</v>
      </c>
      <c r="E3635">
        <f t="shared" si="177"/>
        <v>1</v>
      </c>
      <c r="F3635">
        <f t="shared" si="178"/>
        <v>2</v>
      </c>
      <c r="G3635">
        <v>1</v>
      </c>
      <c r="I3635" s="172" t="s">
        <v>164</v>
      </c>
      <c r="J3635" s="173">
        <v>29</v>
      </c>
      <c r="K3635" s="188">
        <v>1</v>
      </c>
      <c r="L3635" s="188">
        <v>1</v>
      </c>
      <c r="M3635" s="188">
        <v>2</v>
      </c>
      <c r="O3635" s="165"/>
      <c r="P3635" s="174"/>
      <c r="Q3635" s="174"/>
      <c r="R3635" s="174"/>
      <c r="S3635" s="166"/>
    </row>
    <row r="3636" spans="1:19" x14ac:dyDescent="0.15">
      <c r="A3636">
        <v>28</v>
      </c>
      <c r="B3636" t="s">
        <v>164</v>
      </c>
      <c r="C3636">
        <v>30</v>
      </c>
      <c r="D3636">
        <f t="shared" si="176"/>
        <v>3</v>
      </c>
      <c r="E3636">
        <f t="shared" si="177"/>
        <v>1</v>
      </c>
      <c r="F3636">
        <f t="shared" si="178"/>
        <v>4</v>
      </c>
      <c r="G3636">
        <v>1</v>
      </c>
      <c r="I3636" s="172" t="s">
        <v>164</v>
      </c>
      <c r="J3636" s="173">
        <v>30</v>
      </c>
      <c r="K3636" s="188">
        <v>3</v>
      </c>
      <c r="L3636" s="188">
        <v>1</v>
      </c>
      <c r="M3636" s="188">
        <v>4</v>
      </c>
      <c r="O3636" s="165"/>
      <c r="P3636" s="174"/>
      <c r="Q3636" s="174"/>
      <c r="R3636" s="174"/>
      <c r="S3636" s="166"/>
    </row>
    <row r="3637" spans="1:19" x14ac:dyDescent="0.15">
      <c r="A3637">
        <v>28</v>
      </c>
      <c r="B3637" t="s">
        <v>164</v>
      </c>
      <c r="C3637">
        <v>31</v>
      </c>
      <c r="D3637">
        <f t="shared" si="176"/>
        <v>0</v>
      </c>
      <c r="E3637">
        <f t="shared" si="177"/>
        <v>0</v>
      </c>
      <c r="F3637">
        <f t="shared" si="178"/>
        <v>0</v>
      </c>
      <c r="G3637">
        <v>1</v>
      </c>
      <c r="I3637" s="172" t="s">
        <v>164</v>
      </c>
      <c r="J3637" s="173">
        <v>31</v>
      </c>
      <c r="K3637" s="189"/>
      <c r="L3637" s="189"/>
      <c r="M3637" s="189"/>
      <c r="O3637" s="165"/>
      <c r="P3637" s="174"/>
      <c r="Q3637" s="174"/>
      <c r="R3637" s="174"/>
      <c r="S3637" s="166"/>
    </row>
    <row r="3638" spans="1:19" x14ac:dyDescent="0.15">
      <c r="A3638">
        <v>28</v>
      </c>
      <c r="B3638" t="s">
        <v>164</v>
      </c>
      <c r="C3638">
        <v>32</v>
      </c>
      <c r="D3638">
        <f t="shared" si="176"/>
        <v>1</v>
      </c>
      <c r="E3638">
        <f t="shared" si="177"/>
        <v>1</v>
      </c>
      <c r="F3638">
        <f t="shared" si="178"/>
        <v>2</v>
      </c>
      <c r="G3638">
        <v>1</v>
      </c>
      <c r="I3638" s="172" t="s">
        <v>164</v>
      </c>
      <c r="J3638" s="173">
        <v>32</v>
      </c>
      <c r="K3638" s="188">
        <v>1</v>
      </c>
      <c r="L3638" s="188">
        <v>1</v>
      </c>
      <c r="M3638" s="188">
        <v>2</v>
      </c>
      <c r="O3638" s="165"/>
      <c r="P3638" s="174"/>
      <c r="Q3638" s="174"/>
      <c r="R3638" s="174"/>
      <c r="S3638" s="166"/>
    </row>
    <row r="3639" spans="1:19" x14ac:dyDescent="0.15">
      <c r="A3639">
        <v>28</v>
      </c>
      <c r="B3639" t="s">
        <v>164</v>
      </c>
      <c r="C3639">
        <v>33</v>
      </c>
      <c r="D3639">
        <f t="shared" si="176"/>
        <v>1</v>
      </c>
      <c r="E3639">
        <f t="shared" si="177"/>
        <v>0</v>
      </c>
      <c r="F3639">
        <f t="shared" si="178"/>
        <v>1</v>
      </c>
      <c r="G3639">
        <v>1</v>
      </c>
      <c r="I3639" s="172" t="s">
        <v>164</v>
      </c>
      <c r="J3639" s="173">
        <v>33</v>
      </c>
      <c r="K3639" s="188">
        <v>1</v>
      </c>
      <c r="L3639" s="188">
        <v>0</v>
      </c>
      <c r="M3639" s="188">
        <v>1</v>
      </c>
      <c r="O3639" s="165"/>
      <c r="P3639" s="174"/>
      <c r="Q3639" s="174"/>
      <c r="R3639" s="174"/>
      <c r="S3639" s="166"/>
    </row>
    <row r="3640" spans="1:19" x14ac:dyDescent="0.15">
      <c r="A3640">
        <v>28</v>
      </c>
      <c r="B3640" t="s">
        <v>164</v>
      </c>
      <c r="C3640">
        <v>34</v>
      </c>
      <c r="D3640">
        <f t="shared" si="176"/>
        <v>0</v>
      </c>
      <c r="E3640">
        <f t="shared" si="177"/>
        <v>2</v>
      </c>
      <c r="F3640">
        <f t="shared" si="178"/>
        <v>2</v>
      </c>
      <c r="G3640">
        <v>1</v>
      </c>
      <c r="I3640" s="172" t="s">
        <v>164</v>
      </c>
      <c r="J3640" s="173">
        <v>34</v>
      </c>
      <c r="K3640" s="188">
        <v>0</v>
      </c>
      <c r="L3640" s="188">
        <v>2</v>
      </c>
      <c r="M3640" s="188">
        <v>2</v>
      </c>
      <c r="O3640" s="165"/>
      <c r="P3640" s="174"/>
      <c r="Q3640" s="174"/>
      <c r="R3640" s="174"/>
      <c r="S3640" s="166"/>
    </row>
    <row r="3641" spans="1:19" x14ac:dyDescent="0.15">
      <c r="A3641">
        <v>28</v>
      </c>
      <c r="B3641" t="s">
        <v>164</v>
      </c>
      <c r="C3641">
        <v>35</v>
      </c>
      <c r="D3641">
        <f t="shared" si="176"/>
        <v>1</v>
      </c>
      <c r="E3641">
        <f t="shared" si="177"/>
        <v>1</v>
      </c>
      <c r="F3641">
        <f t="shared" si="178"/>
        <v>2</v>
      </c>
      <c r="G3641">
        <v>1</v>
      </c>
      <c r="I3641" s="172" t="s">
        <v>164</v>
      </c>
      <c r="J3641" s="173">
        <v>35</v>
      </c>
      <c r="K3641" s="188">
        <v>1</v>
      </c>
      <c r="L3641" s="188">
        <v>1</v>
      </c>
      <c r="M3641" s="188">
        <v>2</v>
      </c>
      <c r="O3641" s="165"/>
      <c r="P3641" s="174"/>
      <c r="Q3641" s="174"/>
      <c r="R3641" s="174"/>
      <c r="S3641" s="166"/>
    </row>
    <row r="3642" spans="1:19" x14ac:dyDescent="0.15">
      <c r="A3642">
        <v>28</v>
      </c>
      <c r="B3642" t="s">
        <v>164</v>
      </c>
      <c r="C3642">
        <v>36</v>
      </c>
      <c r="D3642">
        <f t="shared" si="176"/>
        <v>1</v>
      </c>
      <c r="E3642">
        <f t="shared" si="177"/>
        <v>1</v>
      </c>
      <c r="F3642">
        <f t="shared" si="178"/>
        <v>2</v>
      </c>
      <c r="G3642">
        <v>1</v>
      </c>
      <c r="I3642" s="172" t="s">
        <v>164</v>
      </c>
      <c r="J3642" s="173">
        <v>36</v>
      </c>
      <c r="K3642" s="188">
        <v>1</v>
      </c>
      <c r="L3642" s="188">
        <v>1</v>
      </c>
      <c r="M3642" s="188">
        <v>2</v>
      </c>
      <c r="O3642" s="165"/>
      <c r="P3642" s="174"/>
      <c r="Q3642" s="174"/>
      <c r="R3642" s="174"/>
      <c r="S3642" s="166"/>
    </row>
    <row r="3643" spans="1:19" x14ac:dyDescent="0.15">
      <c r="A3643">
        <v>28</v>
      </c>
      <c r="B3643" t="s">
        <v>164</v>
      </c>
      <c r="C3643">
        <v>37</v>
      </c>
      <c r="D3643">
        <f t="shared" si="176"/>
        <v>1</v>
      </c>
      <c r="E3643">
        <f t="shared" si="177"/>
        <v>1</v>
      </c>
      <c r="F3643">
        <f t="shared" si="178"/>
        <v>2</v>
      </c>
      <c r="G3643">
        <v>1</v>
      </c>
      <c r="I3643" s="172" t="s">
        <v>164</v>
      </c>
      <c r="J3643" s="173">
        <v>37</v>
      </c>
      <c r="K3643" s="188">
        <v>1</v>
      </c>
      <c r="L3643" s="188">
        <v>1</v>
      </c>
      <c r="M3643" s="188">
        <v>2</v>
      </c>
      <c r="O3643" s="165"/>
      <c r="P3643" s="174"/>
      <c r="Q3643" s="174"/>
      <c r="R3643" s="174"/>
      <c r="S3643" s="166"/>
    </row>
    <row r="3644" spans="1:19" x14ac:dyDescent="0.15">
      <c r="A3644">
        <v>28</v>
      </c>
      <c r="B3644" t="s">
        <v>164</v>
      </c>
      <c r="C3644">
        <v>38</v>
      </c>
      <c r="D3644">
        <f t="shared" si="176"/>
        <v>2</v>
      </c>
      <c r="E3644">
        <f t="shared" si="177"/>
        <v>1</v>
      </c>
      <c r="F3644">
        <f t="shared" si="178"/>
        <v>3</v>
      </c>
      <c r="G3644">
        <v>1</v>
      </c>
      <c r="I3644" s="172" t="s">
        <v>164</v>
      </c>
      <c r="J3644" s="173">
        <v>38</v>
      </c>
      <c r="K3644" s="188">
        <v>2</v>
      </c>
      <c r="L3644" s="188">
        <v>1</v>
      </c>
      <c r="M3644" s="188">
        <v>3</v>
      </c>
      <c r="O3644" s="165"/>
      <c r="P3644" s="174"/>
      <c r="Q3644" s="174"/>
      <c r="R3644" s="174"/>
      <c r="S3644" s="166"/>
    </row>
    <row r="3645" spans="1:19" x14ac:dyDescent="0.15">
      <c r="A3645">
        <v>28</v>
      </c>
      <c r="B3645" t="s">
        <v>164</v>
      </c>
      <c r="C3645">
        <v>39</v>
      </c>
      <c r="D3645">
        <f t="shared" si="176"/>
        <v>2</v>
      </c>
      <c r="E3645">
        <f t="shared" si="177"/>
        <v>1</v>
      </c>
      <c r="F3645">
        <f t="shared" si="178"/>
        <v>3</v>
      </c>
      <c r="G3645">
        <v>1</v>
      </c>
      <c r="I3645" s="172" t="s">
        <v>164</v>
      </c>
      <c r="J3645" s="173">
        <v>39</v>
      </c>
      <c r="K3645" s="188">
        <v>2</v>
      </c>
      <c r="L3645" s="188">
        <v>1</v>
      </c>
      <c r="M3645" s="188">
        <v>3</v>
      </c>
      <c r="O3645" s="165"/>
      <c r="P3645" s="174"/>
      <c r="Q3645" s="174"/>
      <c r="R3645" s="174"/>
      <c r="S3645" s="166"/>
    </row>
    <row r="3646" spans="1:19" x14ac:dyDescent="0.15">
      <c r="A3646">
        <v>28</v>
      </c>
      <c r="B3646" t="s">
        <v>164</v>
      </c>
      <c r="C3646">
        <v>40</v>
      </c>
      <c r="D3646">
        <f t="shared" si="176"/>
        <v>2</v>
      </c>
      <c r="E3646">
        <f t="shared" si="177"/>
        <v>4</v>
      </c>
      <c r="F3646">
        <f t="shared" si="178"/>
        <v>6</v>
      </c>
      <c r="G3646">
        <v>1</v>
      </c>
      <c r="I3646" s="172" t="s">
        <v>164</v>
      </c>
      <c r="J3646" s="173">
        <v>40</v>
      </c>
      <c r="K3646" s="188">
        <v>2</v>
      </c>
      <c r="L3646" s="188">
        <v>4</v>
      </c>
      <c r="M3646" s="188">
        <v>6</v>
      </c>
      <c r="O3646" s="165"/>
      <c r="P3646" s="174"/>
      <c r="Q3646" s="174"/>
      <c r="R3646" s="174"/>
      <c r="S3646" s="166"/>
    </row>
    <row r="3647" spans="1:19" x14ac:dyDescent="0.15">
      <c r="A3647">
        <v>28</v>
      </c>
      <c r="B3647" t="s">
        <v>164</v>
      </c>
      <c r="C3647">
        <v>41</v>
      </c>
      <c r="D3647">
        <f t="shared" si="176"/>
        <v>2</v>
      </c>
      <c r="E3647">
        <f t="shared" si="177"/>
        <v>1</v>
      </c>
      <c r="F3647">
        <f t="shared" si="178"/>
        <v>3</v>
      </c>
      <c r="G3647">
        <v>1</v>
      </c>
      <c r="I3647" s="172" t="s">
        <v>164</v>
      </c>
      <c r="J3647" s="173">
        <v>41</v>
      </c>
      <c r="K3647" s="188">
        <v>2</v>
      </c>
      <c r="L3647" s="188">
        <v>1</v>
      </c>
      <c r="M3647" s="188">
        <v>3</v>
      </c>
      <c r="O3647" s="165"/>
      <c r="P3647" s="174"/>
      <c r="Q3647" s="174"/>
      <c r="R3647" s="174"/>
      <c r="S3647" s="166"/>
    </row>
    <row r="3648" spans="1:19" x14ac:dyDescent="0.15">
      <c r="A3648">
        <v>28</v>
      </c>
      <c r="B3648" t="s">
        <v>164</v>
      </c>
      <c r="C3648">
        <v>42</v>
      </c>
      <c r="D3648">
        <f t="shared" si="176"/>
        <v>1</v>
      </c>
      <c r="E3648">
        <f t="shared" si="177"/>
        <v>1</v>
      </c>
      <c r="F3648">
        <f t="shared" si="178"/>
        <v>2</v>
      </c>
      <c r="G3648">
        <v>1</v>
      </c>
      <c r="I3648" s="172" t="s">
        <v>164</v>
      </c>
      <c r="J3648" s="173">
        <v>42</v>
      </c>
      <c r="K3648" s="188">
        <v>1</v>
      </c>
      <c r="L3648" s="188">
        <v>1</v>
      </c>
      <c r="M3648" s="188">
        <v>2</v>
      </c>
      <c r="O3648" s="165"/>
      <c r="P3648" s="176"/>
      <c r="Q3648" s="176"/>
      <c r="R3648" s="176"/>
      <c r="S3648" s="167"/>
    </row>
    <row r="3649" spans="1:19" x14ac:dyDescent="0.15">
      <c r="A3649">
        <v>28</v>
      </c>
      <c r="B3649" t="s">
        <v>164</v>
      </c>
      <c r="C3649">
        <v>43</v>
      </c>
      <c r="D3649">
        <f t="shared" si="176"/>
        <v>1</v>
      </c>
      <c r="E3649">
        <f t="shared" si="177"/>
        <v>3</v>
      </c>
      <c r="F3649">
        <f t="shared" si="178"/>
        <v>4</v>
      </c>
      <c r="G3649">
        <v>1</v>
      </c>
      <c r="I3649" s="172" t="s">
        <v>164</v>
      </c>
      <c r="J3649" s="173">
        <v>43</v>
      </c>
      <c r="K3649" s="188">
        <v>1</v>
      </c>
      <c r="L3649" s="188">
        <v>3</v>
      </c>
      <c r="M3649" s="188">
        <v>4</v>
      </c>
      <c r="O3649" s="165"/>
      <c r="P3649" s="174"/>
      <c r="Q3649" s="174"/>
      <c r="R3649" s="174"/>
      <c r="S3649" s="166"/>
    </row>
    <row r="3650" spans="1:19" x14ac:dyDescent="0.15">
      <c r="A3650">
        <v>28</v>
      </c>
      <c r="B3650" t="s">
        <v>164</v>
      </c>
      <c r="C3650">
        <v>44</v>
      </c>
      <c r="D3650">
        <f t="shared" si="176"/>
        <v>2</v>
      </c>
      <c r="E3650">
        <f t="shared" si="177"/>
        <v>0</v>
      </c>
      <c r="F3650">
        <f t="shared" si="178"/>
        <v>2</v>
      </c>
      <c r="G3650">
        <v>1</v>
      </c>
      <c r="I3650" s="172" t="s">
        <v>164</v>
      </c>
      <c r="J3650" s="173">
        <v>44</v>
      </c>
      <c r="K3650" s="188">
        <v>2</v>
      </c>
      <c r="L3650" s="188">
        <v>0</v>
      </c>
      <c r="M3650" s="188">
        <v>2</v>
      </c>
      <c r="O3650" s="165"/>
      <c r="P3650" s="174"/>
      <c r="Q3650" s="174"/>
      <c r="R3650" s="174"/>
      <c r="S3650" s="166"/>
    </row>
    <row r="3651" spans="1:19" x14ac:dyDescent="0.15">
      <c r="A3651">
        <v>28</v>
      </c>
      <c r="B3651" t="s">
        <v>164</v>
      </c>
      <c r="C3651">
        <v>45</v>
      </c>
      <c r="D3651">
        <f t="shared" si="176"/>
        <v>0</v>
      </c>
      <c r="E3651">
        <f t="shared" si="177"/>
        <v>1</v>
      </c>
      <c r="F3651">
        <f t="shared" si="178"/>
        <v>1</v>
      </c>
      <c r="G3651">
        <v>1</v>
      </c>
      <c r="I3651" s="172" t="s">
        <v>164</v>
      </c>
      <c r="J3651" s="173">
        <v>45</v>
      </c>
      <c r="K3651" s="188">
        <v>0</v>
      </c>
      <c r="L3651" s="188">
        <v>1</v>
      </c>
      <c r="M3651" s="188">
        <v>1</v>
      </c>
      <c r="O3651" s="165"/>
      <c r="P3651" s="174"/>
      <c r="Q3651" s="174"/>
      <c r="R3651" s="174"/>
      <c r="S3651" s="166"/>
    </row>
    <row r="3652" spans="1:19" x14ac:dyDescent="0.15">
      <c r="A3652">
        <v>28</v>
      </c>
      <c r="B3652" t="s">
        <v>164</v>
      </c>
      <c r="C3652">
        <v>46</v>
      </c>
      <c r="D3652">
        <f t="shared" si="176"/>
        <v>1</v>
      </c>
      <c r="E3652">
        <f t="shared" si="177"/>
        <v>1</v>
      </c>
      <c r="F3652">
        <f t="shared" si="178"/>
        <v>2</v>
      </c>
      <c r="G3652">
        <v>1</v>
      </c>
      <c r="I3652" s="172" t="s">
        <v>164</v>
      </c>
      <c r="J3652" s="173">
        <v>46</v>
      </c>
      <c r="K3652" s="188">
        <v>1</v>
      </c>
      <c r="L3652" s="188">
        <v>1</v>
      </c>
      <c r="M3652" s="188">
        <v>2</v>
      </c>
      <c r="O3652" s="165"/>
      <c r="P3652" s="174"/>
      <c r="Q3652" s="174"/>
      <c r="R3652" s="174"/>
      <c r="S3652" s="166"/>
    </row>
    <row r="3653" spans="1:19" x14ac:dyDescent="0.15">
      <c r="A3653">
        <v>28</v>
      </c>
      <c r="B3653" t="s">
        <v>164</v>
      </c>
      <c r="C3653">
        <v>47</v>
      </c>
      <c r="D3653">
        <f t="shared" si="176"/>
        <v>1</v>
      </c>
      <c r="E3653">
        <f t="shared" si="177"/>
        <v>0</v>
      </c>
      <c r="F3653">
        <f t="shared" si="178"/>
        <v>1</v>
      </c>
      <c r="G3653">
        <v>1</v>
      </c>
      <c r="I3653" s="172" t="s">
        <v>164</v>
      </c>
      <c r="J3653" s="173">
        <v>47</v>
      </c>
      <c r="K3653" s="188">
        <v>1</v>
      </c>
      <c r="L3653" s="188">
        <v>0</v>
      </c>
      <c r="M3653" s="188">
        <v>1</v>
      </c>
      <c r="O3653" s="165"/>
      <c r="P3653" s="174"/>
      <c r="Q3653" s="174"/>
      <c r="R3653" s="174"/>
      <c r="S3653" s="166"/>
    </row>
    <row r="3654" spans="1:19" x14ac:dyDescent="0.15">
      <c r="A3654">
        <v>28</v>
      </c>
      <c r="B3654" t="s">
        <v>164</v>
      </c>
      <c r="C3654">
        <v>48</v>
      </c>
      <c r="D3654">
        <f t="shared" si="176"/>
        <v>2</v>
      </c>
      <c r="E3654">
        <f t="shared" si="177"/>
        <v>0</v>
      </c>
      <c r="F3654">
        <f t="shared" si="178"/>
        <v>2</v>
      </c>
      <c r="G3654">
        <v>1</v>
      </c>
      <c r="I3654" s="172" t="s">
        <v>164</v>
      </c>
      <c r="J3654" s="173">
        <v>48</v>
      </c>
      <c r="K3654" s="188">
        <v>2</v>
      </c>
      <c r="L3654" s="188">
        <v>0</v>
      </c>
      <c r="M3654" s="188">
        <v>2</v>
      </c>
      <c r="O3654" s="165"/>
      <c r="P3654" s="174"/>
      <c r="Q3654" s="174"/>
      <c r="R3654" s="174"/>
      <c r="S3654" s="166"/>
    </row>
    <row r="3655" spans="1:19" x14ac:dyDescent="0.15">
      <c r="A3655">
        <v>28</v>
      </c>
      <c r="B3655" t="s">
        <v>164</v>
      </c>
      <c r="C3655">
        <v>49</v>
      </c>
      <c r="D3655">
        <f t="shared" si="176"/>
        <v>2</v>
      </c>
      <c r="E3655">
        <f t="shared" si="177"/>
        <v>2</v>
      </c>
      <c r="F3655">
        <f t="shared" si="178"/>
        <v>4</v>
      </c>
      <c r="G3655">
        <v>1</v>
      </c>
      <c r="I3655" s="172" t="s">
        <v>164</v>
      </c>
      <c r="J3655" s="173">
        <v>49</v>
      </c>
      <c r="K3655" s="188">
        <v>2</v>
      </c>
      <c r="L3655" s="188">
        <v>2</v>
      </c>
      <c r="M3655" s="188">
        <v>4</v>
      </c>
      <c r="O3655" s="165"/>
      <c r="P3655" s="174"/>
      <c r="Q3655" s="174"/>
      <c r="R3655" s="174"/>
      <c r="S3655" s="166"/>
    </row>
    <row r="3656" spans="1:19" x14ac:dyDescent="0.15">
      <c r="A3656">
        <v>28</v>
      </c>
      <c r="B3656" t="s">
        <v>164</v>
      </c>
      <c r="C3656">
        <v>50</v>
      </c>
      <c r="D3656">
        <f t="shared" si="176"/>
        <v>0</v>
      </c>
      <c r="E3656">
        <f t="shared" si="177"/>
        <v>1</v>
      </c>
      <c r="F3656">
        <f t="shared" si="178"/>
        <v>1</v>
      </c>
      <c r="G3656">
        <v>1</v>
      </c>
      <c r="I3656" s="172" t="s">
        <v>164</v>
      </c>
      <c r="J3656" s="173">
        <v>50</v>
      </c>
      <c r="K3656" s="188">
        <v>0</v>
      </c>
      <c r="L3656" s="188">
        <v>1</v>
      </c>
      <c r="M3656" s="188">
        <v>1</v>
      </c>
      <c r="O3656" s="165"/>
      <c r="P3656" s="174"/>
      <c r="Q3656" s="174"/>
      <c r="R3656" s="174"/>
      <c r="S3656" s="166"/>
    </row>
    <row r="3657" spans="1:19" x14ac:dyDescent="0.15">
      <c r="A3657">
        <v>28</v>
      </c>
      <c r="B3657" t="s">
        <v>164</v>
      </c>
      <c r="C3657">
        <v>51</v>
      </c>
      <c r="D3657">
        <f t="shared" si="176"/>
        <v>1</v>
      </c>
      <c r="E3657">
        <f t="shared" si="177"/>
        <v>2</v>
      </c>
      <c r="F3657">
        <f t="shared" si="178"/>
        <v>3</v>
      </c>
      <c r="G3657">
        <v>1</v>
      </c>
      <c r="I3657" s="172" t="s">
        <v>164</v>
      </c>
      <c r="J3657" s="173">
        <v>51</v>
      </c>
      <c r="K3657" s="188">
        <v>1</v>
      </c>
      <c r="L3657" s="188">
        <v>2</v>
      </c>
      <c r="M3657" s="188">
        <v>3</v>
      </c>
      <c r="O3657" s="165"/>
      <c r="P3657" s="174"/>
      <c r="Q3657" s="174"/>
      <c r="R3657" s="174"/>
      <c r="S3657" s="166"/>
    </row>
    <row r="3658" spans="1:19" x14ac:dyDescent="0.15">
      <c r="A3658">
        <v>28</v>
      </c>
      <c r="B3658" t="s">
        <v>164</v>
      </c>
      <c r="C3658">
        <v>52</v>
      </c>
      <c r="D3658">
        <f t="shared" si="176"/>
        <v>0</v>
      </c>
      <c r="E3658">
        <f t="shared" si="177"/>
        <v>2</v>
      </c>
      <c r="F3658">
        <f t="shared" si="178"/>
        <v>2</v>
      </c>
      <c r="G3658">
        <v>1</v>
      </c>
      <c r="I3658" s="172" t="s">
        <v>164</v>
      </c>
      <c r="J3658" s="173">
        <v>52</v>
      </c>
      <c r="K3658" s="188">
        <v>0</v>
      </c>
      <c r="L3658" s="188">
        <v>2</v>
      </c>
      <c r="M3658" s="188">
        <v>2</v>
      </c>
      <c r="O3658" s="165"/>
      <c r="P3658" s="176"/>
      <c r="Q3658" s="176"/>
      <c r="R3658" s="176"/>
      <c r="S3658" s="167"/>
    </row>
    <row r="3659" spans="1:19" x14ac:dyDescent="0.15">
      <c r="A3659">
        <v>28</v>
      </c>
      <c r="B3659" t="s">
        <v>164</v>
      </c>
      <c r="C3659">
        <v>53</v>
      </c>
      <c r="D3659">
        <f t="shared" si="176"/>
        <v>0</v>
      </c>
      <c r="E3659">
        <f t="shared" si="177"/>
        <v>2</v>
      </c>
      <c r="F3659">
        <f t="shared" si="178"/>
        <v>2</v>
      </c>
      <c r="G3659">
        <v>1</v>
      </c>
      <c r="I3659" s="172" t="s">
        <v>164</v>
      </c>
      <c r="J3659" s="173">
        <v>53</v>
      </c>
      <c r="K3659" s="188">
        <v>0</v>
      </c>
      <c r="L3659" s="188">
        <v>2</v>
      </c>
      <c r="M3659" s="188">
        <v>2</v>
      </c>
      <c r="O3659" s="165"/>
      <c r="P3659" s="174"/>
      <c r="Q3659" s="174"/>
      <c r="R3659" s="174"/>
      <c r="S3659" s="166"/>
    </row>
    <row r="3660" spans="1:19" x14ac:dyDescent="0.15">
      <c r="A3660">
        <v>28</v>
      </c>
      <c r="B3660" t="s">
        <v>164</v>
      </c>
      <c r="C3660">
        <v>54</v>
      </c>
      <c r="D3660">
        <f t="shared" si="176"/>
        <v>0</v>
      </c>
      <c r="E3660">
        <f t="shared" si="177"/>
        <v>2</v>
      </c>
      <c r="F3660">
        <f t="shared" si="178"/>
        <v>2</v>
      </c>
      <c r="G3660">
        <v>1</v>
      </c>
      <c r="I3660" s="172" t="s">
        <v>164</v>
      </c>
      <c r="J3660" s="173">
        <v>54</v>
      </c>
      <c r="K3660" s="188">
        <v>0</v>
      </c>
      <c r="L3660" s="188">
        <v>2</v>
      </c>
      <c r="M3660" s="188">
        <v>2</v>
      </c>
      <c r="O3660" s="165"/>
      <c r="P3660" s="174"/>
      <c r="Q3660" s="174"/>
      <c r="R3660" s="174"/>
      <c r="S3660" s="166"/>
    </row>
    <row r="3661" spans="1:19" x14ac:dyDescent="0.15">
      <c r="A3661">
        <v>28</v>
      </c>
      <c r="B3661" t="s">
        <v>164</v>
      </c>
      <c r="C3661">
        <v>55</v>
      </c>
      <c r="D3661">
        <f t="shared" si="176"/>
        <v>1</v>
      </c>
      <c r="E3661">
        <f t="shared" si="177"/>
        <v>0</v>
      </c>
      <c r="F3661">
        <f t="shared" si="178"/>
        <v>1</v>
      </c>
      <c r="G3661">
        <v>1</v>
      </c>
      <c r="I3661" s="172" t="s">
        <v>164</v>
      </c>
      <c r="J3661" s="173">
        <v>55</v>
      </c>
      <c r="K3661" s="188">
        <v>1</v>
      </c>
      <c r="L3661" s="188">
        <v>0</v>
      </c>
      <c r="M3661" s="188">
        <v>1</v>
      </c>
      <c r="O3661" s="165"/>
      <c r="P3661" s="174"/>
      <c r="Q3661" s="174"/>
      <c r="R3661" s="174"/>
      <c r="S3661" s="166"/>
    </row>
    <row r="3662" spans="1:19" x14ac:dyDescent="0.15">
      <c r="A3662">
        <v>28</v>
      </c>
      <c r="B3662" t="s">
        <v>164</v>
      </c>
      <c r="C3662">
        <v>56</v>
      </c>
      <c r="D3662">
        <f t="shared" si="176"/>
        <v>1</v>
      </c>
      <c r="E3662">
        <f t="shared" si="177"/>
        <v>2</v>
      </c>
      <c r="F3662">
        <f t="shared" si="178"/>
        <v>3</v>
      </c>
      <c r="G3662">
        <v>1</v>
      </c>
      <c r="I3662" s="172" t="s">
        <v>164</v>
      </c>
      <c r="J3662" s="173">
        <v>56</v>
      </c>
      <c r="K3662" s="188">
        <v>1</v>
      </c>
      <c r="L3662" s="188">
        <v>2</v>
      </c>
      <c r="M3662" s="188">
        <v>3</v>
      </c>
      <c r="O3662" s="165"/>
      <c r="P3662" s="174"/>
      <c r="Q3662" s="174"/>
      <c r="R3662" s="174"/>
      <c r="S3662" s="166"/>
    </row>
    <row r="3663" spans="1:19" x14ac:dyDescent="0.15">
      <c r="A3663">
        <v>28</v>
      </c>
      <c r="B3663" t="s">
        <v>164</v>
      </c>
      <c r="C3663">
        <v>57</v>
      </c>
      <c r="D3663">
        <f t="shared" si="176"/>
        <v>0</v>
      </c>
      <c r="E3663">
        <f t="shared" si="177"/>
        <v>0</v>
      </c>
      <c r="F3663">
        <f t="shared" si="178"/>
        <v>0</v>
      </c>
      <c r="G3663">
        <v>1</v>
      </c>
      <c r="I3663" s="172" t="s">
        <v>164</v>
      </c>
      <c r="J3663" s="173">
        <v>57</v>
      </c>
      <c r="K3663" s="189"/>
      <c r="L3663" s="189"/>
      <c r="M3663" s="189"/>
      <c r="O3663" s="165"/>
      <c r="P3663" s="174"/>
      <c r="Q3663" s="174"/>
      <c r="R3663" s="174"/>
      <c r="S3663" s="166"/>
    </row>
    <row r="3664" spans="1:19" x14ac:dyDescent="0.15">
      <c r="A3664">
        <v>28</v>
      </c>
      <c r="B3664" t="s">
        <v>164</v>
      </c>
      <c r="C3664">
        <v>58</v>
      </c>
      <c r="D3664">
        <f t="shared" si="176"/>
        <v>2</v>
      </c>
      <c r="E3664">
        <f t="shared" si="177"/>
        <v>0</v>
      </c>
      <c r="F3664">
        <f t="shared" si="178"/>
        <v>2</v>
      </c>
      <c r="G3664">
        <v>1</v>
      </c>
      <c r="I3664" s="172" t="s">
        <v>164</v>
      </c>
      <c r="J3664" s="173">
        <v>58</v>
      </c>
      <c r="K3664" s="188">
        <v>2</v>
      </c>
      <c r="L3664" s="188">
        <v>0</v>
      </c>
      <c r="M3664" s="188">
        <v>2</v>
      </c>
      <c r="O3664" s="165"/>
      <c r="P3664" s="174"/>
      <c r="Q3664" s="174"/>
      <c r="R3664" s="174"/>
      <c r="S3664" s="166"/>
    </row>
    <row r="3665" spans="1:19" x14ac:dyDescent="0.15">
      <c r="A3665">
        <v>28</v>
      </c>
      <c r="B3665" t="s">
        <v>164</v>
      </c>
      <c r="C3665">
        <v>59</v>
      </c>
      <c r="D3665">
        <f t="shared" si="176"/>
        <v>2</v>
      </c>
      <c r="E3665">
        <f t="shared" si="177"/>
        <v>3</v>
      </c>
      <c r="F3665">
        <f t="shared" si="178"/>
        <v>5</v>
      </c>
      <c r="G3665">
        <v>1</v>
      </c>
      <c r="I3665" s="172" t="s">
        <v>164</v>
      </c>
      <c r="J3665" s="173">
        <v>59</v>
      </c>
      <c r="K3665" s="188">
        <v>2</v>
      </c>
      <c r="L3665" s="188">
        <v>3</v>
      </c>
      <c r="M3665" s="188">
        <v>5</v>
      </c>
      <c r="O3665" s="165"/>
      <c r="P3665" s="174"/>
      <c r="Q3665" s="174"/>
      <c r="R3665" s="174"/>
      <c r="S3665" s="166"/>
    </row>
    <row r="3666" spans="1:19" x14ac:dyDescent="0.15">
      <c r="A3666">
        <v>28</v>
      </c>
      <c r="B3666" t="s">
        <v>164</v>
      </c>
      <c r="C3666">
        <v>60</v>
      </c>
      <c r="D3666">
        <f t="shared" si="176"/>
        <v>0</v>
      </c>
      <c r="E3666">
        <f t="shared" si="177"/>
        <v>1</v>
      </c>
      <c r="F3666">
        <f t="shared" si="178"/>
        <v>1</v>
      </c>
      <c r="G3666">
        <v>1</v>
      </c>
      <c r="I3666" s="172" t="s">
        <v>164</v>
      </c>
      <c r="J3666" s="173">
        <v>60</v>
      </c>
      <c r="K3666" s="188">
        <v>0</v>
      </c>
      <c r="L3666" s="188">
        <v>1</v>
      </c>
      <c r="M3666" s="188">
        <v>1</v>
      </c>
      <c r="O3666" s="165"/>
      <c r="P3666" s="174"/>
      <c r="Q3666" s="174"/>
      <c r="R3666" s="174"/>
      <c r="S3666" s="166"/>
    </row>
    <row r="3667" spans="1:19" x14ac:dyDescent="0.15">
      <c r="A3667">
        <v>28</v>
      </c>
      <c r="B3667" t="s">
        <v>164</v>
      </c>
      <c r="C3667">
        <v>61</v>
      </c>
      <c r="D3667">
        <f t="shared" si="176"/>
        <v>2</v>
      </c>
      <c r="E3667">
        <f t="shared" si="177"/>
        <v>2</v>
      </c>
      <c r="F3667">
        <f t="shared" si="178"/>
        <v>4</v>
      </c>
      <c r="G3667">
        <v>1</v>
      </c>
      <c r="I3667" s="172" t="s">
        <v>164</v>
      </c>
      <c r="J3667" s="173">
        <v>61</v>
      </c>
      <c r="K3667" s="188">
        <v>2</v>
      </c>
      <c r="L3667" s="188">
        <v>2</v>
      </c>
      <c r="M3667" s="188">
        <v>4</v>
      </c>
      <c r="O3667" s="165"/>
      <c r="P3667" s="174"/>
      <c r="Q3667" s="174"/>
      <c r="R3667" s="174"/>
      <c r="S3667" s="166"/>
    </row>
    <row r="3668" spans="1:19" x14ac:dyDescent="0.15">
      <c r="A3668">
        <v>28</v>
      </c>
      <c r="B3668" t="s">
        <v>164</v>
      </c>
      <c r="C3668">
        <v>62</v>
      </c>
      <c r="D3668">
        <f t="shared" si="176"/>
        <v>5</v>
      </c>
      <c r="E3668">
        <f t="shared" si="177"/>
        <v>1</v>
      </c>
      <c r="F3668">
        <f t="shared" si="178"/>
        <v>6</v>
      </c>
      <c r="G3668">
        <v>1</v>
      </c>
      <c r="I3668" s="172" t="s">
        <v>164</v>
      </c>
      <c r="J3668" s="173">
        <v>62</v>
      </c>
      <c r="K3668" s="188">
        <v>5</v>
      </c>
      <c r="L3668" s="188">
        <v>1</v>
      </c>
      <c r="M3668" s="188">
        <v>6</v>
      </c>
      <c r="O3668" s="165"/>
      <c r="P3668" s="174"/>
      <c r="Q3668" s="174"/>
      <c r="R3668" s="174"/>
      <c r="S3668" s="166"/>
    </row>
    <row r="3669" spans="1:19" x14ac:dyDescent="0.15">
      <c r="A3669">
        <v>28</v>
      </c>
      <c r="B3669" t="s">
        <v>164</v>
      </c>
      <c r="C3669">
        <v>63</v>
      </c>
      <c r="D3669">
        <f t="shared" si="176"/>
        <v>4</v>
      </c>
      <c r="E3669">
        <f t="shared" si="177"/>
        <v>0</v>
      </c>
      <c r="F3669">
        <f t="shared" si="178"/>
        <v>4</v>
      </c>
      <c r="G3669">
        <v>1</v>
      </c>
      <c r="I3669" s="172" t="s">
        <v>164</v>
      </c>
      <c r="J3669" s="173">
        <v>63</v>
      </c>
      <c r="K3669" s="188">
        <v>4</v>
      </c>
      <c r="L3669" s="188">
        <v>0</v>
      </c>
      <c r="M3669" s="188">
        <v>4</v>
      </c>
      <c r="O3669" s="165"/>
      <c r="P3669" s="174"/>
      <c r="Q3669" s="174"/>
      <c r="R3669" s="174"/>
      <c r="S3669" s="166"/>
    </row>
    <row r="3670" spans="1:19" x14ac:dyDescent="0.15">
      <c r="A3670">
        <v>28</v>
      </c>
      <c r="B3670" t="s">
        <v>164</v>
      </c>
      <c r="C3670">
        <v>64</v>
      </c>
      <c r="D3670">
        <f t="shared" si="176"/>
        <v>1</v>
      </c>
      <c r="E3670">
        <f t="shared" si="177"/>
        <v>3</v>
      </c>
      <c r="F3670">
        <f t="shared" si="178"/>
        <v>4</v>
      </c>
      <c r="G3670">
        <v>1</v>
      </c>
      <c r="I3670" s="172" t="s">
        <v>164</v>
      </c>
      <c r="J3670" s="173">
        <v>64</v>
      </c>
      <c r="K3670" s="188">
        <v>1</v>
      </c>
      <c r="L3670" s="188">
        <v>3</v>
      </c>
      <c r="M3670" s="188">
        <v>4</v>
      </c>
      <c r="O3670" s="165"/>
      <c r="P3670" s="174"/>
      <c r="Q3670" s="174"/>
      <c r="R3670" s="174"/>
      <c r="S3670" s="166"/>
    </row>
    <row r="3671" spans="1:19" x14ac:dyDescent="0.15">
      <c r="A3671">
        <v>28</v>
      </c>
      <c r="B3671" t="s">
        <v>164</v>
      </c>
      <c r="C3671">
        <v>65</v>
      </c>
      <c r="D3671">
        <f t="shared" si="176"/>
        <v>2</v>
      </c>
      <c r="E3671">
        <f t="shared" si="177"/>
        <v>3</v>
      </c>
      <c r="F3671">
        <f t="shared" si="178"/>
        <v>5</v>
      </c>
      <c r="G3671">
        <v>1</v>
      </c>
      <c r="I3671" s="172" t="s">
        <v>164</v>
      </c>
      <c r="J3671" s="173">
        <v>65</v>
      </c>
      <c r="K3671" s="188">
        <v>2</v>
      </c>
      <c r="L3671" s="188">
        <v>3</v>
      </c>
      <c r="M3671" s="188">
        <v>5</v>
      </c>
      <c r="O3671" s="165"/>
      <c r="P3671" s="174"/>
      <c r="Q3671" s="174"/>
      <c r="R3671" s="174"/>
      <c r="S3671" s="166"/>
    </row>
    <row r="3672" spans="1:19" x14ac:dyDescent="0.15">
      <c r="A3672">
        <v>28</v>
      </c>
      <c r="B3672" t="s">
        <v>164</v>
      </c>
      <c r="C3672">
        <v>66</v>
      </c>
      <c r="D3672">
        <f t="shared" si="176"/>
        <v>0</v>
      </c>
      <c r="E3672">
        <f t="shared" si="177"/>
        <v>2</v>
      </c>
      <c r="F3672">
        <f t="shared" si="178"/>
        <v>2</v>
      </c>
      <c r="G3672">
        <v>1</v>
      </c>
      <c r="I3672" s="172" t="s">
        <v>164</v>
      </c>
      <c r="J3672" s="173">
        <v>66</v>
      </c>
      <c r="K3672" s="188">
        <v>0</v>
      </c>
      <c r="L3672" s="188">
        <v>2</v>
      </c>
      <c r="M3672" s="188">
        <v>2</v>
      </c>
      <c r="O3672" s="165"/>
      <c r="P3672" s="174"/>
      <c r="Q3672" s="174"/>
      <c r="R3672" s="174"/>
      <c r="S3672" s="166"/>
    </row>
    <row r="3673" spans="1:19" x14ac:dyDescent="0.15">
      <c r="A3673">
        <v>28</v>
      </c>
      <c r="B3673" t="s">
        <v>164</v>
      </c>
      <c r="C3673">
        <v>67</v>
      </c>
      <c r="D3673">
        <f t="shared" si="176"/>
        <v>2</v>
      </c>
      <c r="E3673">
        <f t="shared" si="177"/>
        <v>2</v>
      </c>
      <c r="F3673">
        <f t="shared" si="178"/>
        <v>4</v>
      </c>
      <c r="G3673">
        <v>1</v>
      </c>
      <c r="I3673" s="172" t="s">
        <v>164</v>
      </c>
      <c r="J3673" s="173">
        <v>67</v>
      </c>
      <c r="K3673" s="188">
        <v>2</v>
      </c>
      <c r="L3673" s="188">
        <v>2</v>
      </c>
      <c r="M3673" s="188">
        <v>4</v>
      </c>
      <c r="O3673" s="165"/>
      <c r="P3673" s="174"/>
      <c r="Q3673" s="174"/>
      <c r="R3673" s="174"/>
      <c r="S3673" s="166"/>
    </row>
    <row r="3674" spans="1:19" x14ac:dyDescent="0.15">
      <c r="A3674">
        <v>28</v>
      </c>
      <c r="B3674" t="s">
        <v>164</v>
      </c>
      <c r="C3674">
        <v>68</v>
      </c>
      <c r="D3674">
        <f t="shared" si="176"/>
        <v>1</v>
      </c>
      <c r="E3674">
        <f t="shared" si="177"/>
        <v>1</v>
      </c>
      <c r="F3674">
        <f t="shared" si="178"/>
        <v>2</v>
      </c>
      <c r="G3674">
        <v>1</v>
      </c>
      <c r="I3674" s="172" t="s">
        <v>164</v>
      </c>
      <c r="J3674" s="173">
        <v>68</v>
      </c>
      <c r="K3674" s="188">
        <v>1</v>
      </c>
      <c r="L3674" s="188">
        <v>1</v>
      </c>
      <c r="M3674" s="188">
        <v>2</v>
      </c>
      <c r="O3674" s="165"/>
      <c r="P3674" s="174"/>
      <c r="Q3674" s="174"/>
      <c r="R3674" s="174"/>
      <c r="S3674" s="166"/>
    </row>
    <row r="3675" spans="1:19" x14ac:dyDescent="0.15">
      <c r="A3675">
        <v>28</v>
      </c>
      <c r="B3675" t="s">
        <v>164</v>
      </c>
      <c r="C3675">
        <v>69</v>
      </c>
      <c r="D3675">
        <f t="shared" si="176"/>
        <v>5</v>
      </c>
      <c r="E3675">
        <f t="shared" si="177"/>
        <v>3</v>
      </c>
      <c r="F3675">
        <f t="shared" si="178"/>
        <v>8</v>
      </c>
      <c r="G3675">
        <v>1</v>
      </c>
      <c r="I3675" s="172" t="s">
        <v>164</v>
      </c>
      <c r="J3675" s="173">
        <v>69</v>
      </c>
      <c r="K3675" s="188">
        <v>5</v>
      </c>
      <c r="L3675" s="188">
        <v>3</v>
      </c>
      <c r="M3675" s="188">
        <v>8</v>
      </c>
      <c r="O3675" s="165"/>
      <c r="P3675" s="174"/>
      <c r="Q3675" s="174"/>
      <c r="R3675" s="174"/>
      <c r="S3675" s="166"/>
    </row>
    <row r="3676" spans="1:19" x14ac:dyDescent="0.15">
      <c r="A3676">
        <v>28</v>
      </c>
      <c r="B3676" t="s">
        <v>164</v>
      </c>
      <c r="C3676">
        <v>70</v>
      </c>
      <c r="D3676">
        <f t="shared" si="176"/>
        <v>2</v>
      </c>
      <c r="E3676">
        <f t="shared" si="177"/>
        <v>4</v>
      </c>
      <c r="F3676">
        <f t="shared" si="178"/>
        <v>6</v>
      </c>
      <c r="G3676">
        <v>1</v>
      </c>
      <c r="I3676" s="172" t="s">
        <v>164</v>
      </c>
      <c r="J3676" s="173">
        <v>70</v>
      </c>
      <c r="K3676" s="188">
        <v>2</v>
      </c>
      <c r="L3676" s="188">
        <v>4</v>
      </c>
      <c r="M3676" s="188">
        <v>6</v>
      </c>
      <c r="O3676" s="165"/>
      <c r="P3676" s="174"/>
      <c r="Q3676" s="174"/>
      <c r="R3676" s="174"/>
      <c r="S3676" s="166"/>
    </row>
    <row r="3677" spans="1:19" x14ac:dyDescent="0.15">
      <c r="A3677">
        <v>28</v>
      </c>
      <c r="B3677" t="s">
        <v>164</v>
      </c>
      <c r="C3677">
        <v>71</v>
      </c>
      <c r="D3677">
        <f t="shared" si="176"/>
        <v>1</v>
      </c>
      <c r="E3677">
        <f t="shared" si="177"/>
        <v>1</v>
      </c>
      <c r="F3677">
        <f t="shared" si="178"/>
        <v>2</v>
      </c>
      <c r="G3677">
        <v>1</v>
      </c>
      <c r="I3677" s="172" t="s">
        <v>164</v>
      </c>
      <c r="J3677" s="173">
        <v>71</v>
      </c>
      <c r="K3677" s="188">
        <v>1</v>
      </c>
      <c r="L3677" s="188">
        <v>1</v>
      </c>
      <c r="M3677" s="188">
        <v>2</v>
      </c>
      <c r="O3677" s="165"/>
      <c r="P3677" s="176"/>
      <c r="Q3677" s="176"/>
      <c r="R3677" s="176"/>
      <c r="S3677" s="167"/>
    </row>
    <row r="3678" spans="1:19" x14ac:dyDescent="0.15">
      <c r="A3678">
        <v>28</v>
      </c>
      <c r="B3678" t="s">
        <v>164</v>
      </c>
      <c r="C3678">
        <v>72</v>
      </c>
      <c r="D3678">
        <f t="shared" si="176"/>
        <v>4</v>
      </c>
      <c r="E3678">
        <f t="shared" si="177"/>
        <v>3</v>
      </c>
      <c r="F3678">
        <f t="shared" si="178"/>
        <v>7</v>
      </c>
      <c r="G3678">
        <v>1</v>
      </c>
      <c r="I3678" s="172" t="s">
        <v>164</v>
      </c>
      <c r="J3678" s="173">
        <v>72</v>
      </c>
      <c r="K3678" s="188">
        <v>4</v>
      </c>
      <c r="L3678" s="188">
        <v>3</v>
      </c>
      <c r="M3678" s="188">
        <v>7</v>
      </c>
      <c r="O3678" s="165"/>
      <c r="P3678" s="174"/>
      <c r="Q3678" s="174"/>
      <c r="R3678" s="174"/>
      <c r="S3678" s="166"/>
    </row>
    <row r="3679" spans="1:19" x14ac:dyDescent="0.15">
      <c r="A3679">
        <v>28</v>
      </c>
      <c r="B3679" t="s">
        <v>164</v>
      </c>
      <c r="C3679">
        <v>73</v>
      </c>
      <c r="D3679">
        <f t="shared" si="176"/>
        <v>3</v>
      </c>
      <c r="E3679">
        <f t="shared" si="177"/>
        <v>1</v>
      </c>
      <c r="F3679">
        <f t="shared" si="178"/>
        <v>4</v>
      </c>
      <c r="G3679">
        <v>1</v>
      </c>
      <c r="I3679" s="172" t="s">
        <v>164</v>
      </c>
      <c r="J3679" s="173">
        <v>73</v>
      </c>
      <c r="K3679" s="188">
        <v>3</v>
      </c>
      <c r="L3679" s="188">
        <v>1</v>
      </c>
      <c r="M3679" s="188">
        <v>4</v>
      </c>
      <c r="O3679" s="165"/>
      <c r="P3679" s="174"/>
      <c r="Q3679" s="174"/>
      <c r="R3679" s="174"/>
      <c r="S3679" s="166"/>
    </row>
    <row r="3680" spans="1:19" x14ac:dyDescent="0.15">
      <c r="A3680">
        <v>28</v>
      </c>
      <c r="B3680" t="s">
        <v>164</v>
      </c>
      <c r="C3680">
        <v>74</v>
      </c>
      <c r="D3680">
        <f t="shared" si="176"/>
        <v>0</v>
      </c>
      <c r="E3680">
        <f t="shared" si="177"/>
        <v>3</v>
      </c>
      <c r="F3680">
        <f t="shared" si="178"/>
        <v>3</v>
      </c>
      <c r="G3680">
        <v>1</v>
      </c>
      <c r="I3680" s="172" t="s">
        <v>164</v>
      </c>
      <c r="J3680" s="173">
        <v>74</v>
      </c>
      <c r="K3680" s="188">
        <v>0</v>
      </c>
      <c r="L3680" s="188">
        <v>3</v>
      </c>
      <c r="M3680" s="188">
        <v>3</v>
      </c>
      <c r="O3680" s="165"/>
      <c r="P3680" s="174"/>
      <c r="Q3680" s="174"/>
      <c r="R3680" s="174"/>
      <c r="S3680" s="166"/>
    </row>
    <row r="3681" spans="1:19" x14ac:dyDescent="0.15">
      <c r="A3681">
        <v>28</v>
      </c>
      <c r="B3681" t="s">
        <v>164</v>
      </c>
      <c r="C3681">
        <v>75</v>
      </c>
      <c r="D3681">
        <f t="shared" si="176"/>
        <v>0</v>
      </c>
      <c r="E3681">
        <f t="shared" si="177"/>
        <v>3</v>
      </c>
      <c r="F3681">
        <f t="shared" si="178"/>
        <v>3</v>
      </c>
      <c r="G3681">
        <v>1</v>
      </c>
      <c r="I3681" s="172" t="s">
        <v>164</v>
      </c>
      <c r="J3681" s="173">
        <v>75</v>
      </c>
      <c r="K3681" s="188">
        <v>0</v>
      </c>
      <c r="L3681" s="188">
        <v>3</v>
      </c>
      <c r="M3681" s="188">
        <v>3</v>
      </c>
      <c r="O3681" s="165"/>
      <c r="P3681" s="174"/>
      <c r="Q3681" s="174"/>
      <c r="R3681" s="174"/>
      <c r="S3681" s="166"/>
    </row>
    <row r="3682" spans="1:19" x14ac:dyDescent="0.15">
      <c r="A3682">
        <v>28</v>
      </c>
      <c r="B3682" t="s">
        <v>164</v>
      </c>
      <c r="C3682">
        <v>76</v>
      </c>
      <c r="D3682">
        <f t="shared" si="176"/>
        <v>0</v>
      </c>
      <c r="E3682">
        <f t="shared" si="177"/>
        <v>0</v>
      </c>
      <c r="F3682">
        <f t="shared" si="178"/>
        <v>0</v>
      </c>
      <c r="G3682">
        <v>1</v>
      </c>
      <c r="I3682" s="172" t="s">
        <v>164</v>
      </c>
      <c r="J3682" s="173">
        <v>76</v>
      </c>
      <c r="K3682" s="189"/>
      <c r="L3682" s="189"/>
      <c r="M3682" s="189"/>
      <c r="O3682" s="165"/>
      <c r="P3682" s="174"/>
      <c r="Q3682" s="174"/>
      <c r="R3682" s="174"/>
      <c r="S3682" s="166"/>
    </row>
    <row r="3683" spans="1:19" x14ac:dyDescent="0.15">
      <c r="A3683">
        <v>28</v>
      </c>
      <c r="B3683" t="s">
        <v>164</v>
      </c>
      <c r="C3683">
        <v>77</v>
      </c>
      <c r="D3683">
        <f t="shared" si="176"/>
        <v>1</v>
      </c>
      <c r="E3683">
        <f t="shared" si="177"/>
        <v>0</v>
      </c>
      <c r="F3683">
        <f t="shared" si="178"/>
        <v>1</v>
      </c>
      <c r="G3683">
        <v>1</v>
      </c>
      <c r="I3683" s="172" t="s">
        <v>164</v>
      </c>
      <c r="J3683" s="173">
        <v>77</v>
      </c>
      <c r="K3683" s="188">
        <v>1</v>
      </c>
      <c r="L3683" s="188">
        <v>0</v>
      </c>
      <c r="M3683" s="188">
        <v>1</v>
      </c>
      <c r="O3683" s="165"/>
      <c r="P3683" s="174"/>
      <c r="Q3683" s="174"/>
      <c r="R3683" s="174"/>
      <c r="S3683" s="166"/>
    </row>
    <row r="3684" spans="1:19" x14ac:dyDescent="0.15">
      <c r="A3684">
        <v>28</v>
      </c>
      <c r="B3684" t="s">
        <v>164</v>
      </c>
      <c r="C3684">
        <v>78</v>
      </c>
      <c r="D3684">
        <f t="shared" si="176"/>
        <v>0</v>
      </c>
      <c r="E3684">
        <f t="shared" si="177"/>
        <v>1</v>
      </c>
      <c r="F3684">
        <f t="shared" si="178"/>
        <v>1</v>
      </c>
      <c r="G3684">
        <v>1</v>
      </c>
      <c r="I3684" s="172" t="s">
        <v>164</v>
      </c>
      <c r="J3684" s="173">
        <v>78</v>
      </c>
      <c r="K3684" s="188">
        <v>0</v>
      </c>
      <c r="L3684" s="188">
        <v>1</v>
      </c>
      <c r="M3684" s="188">
        <v>1</v>
      </c>
      <c r="O3684" s="165"/>
      <c r="P3684" s="174"/>
      <c r="Q3684" s="174"/>
      <c r="R3684" s="174"/>
      <c r="S3684" s="166"/>
    </row>
    <row r="3685" spans="1:19" x14ac:dyDescent="0.15">
      <c r="A3685">
        <v>28</v>
      </c>
      <c r="B3685" t="s">
        <v>164</v>
      </c>
      <c r="C3685">
        <v>79</v>
      </c>
      <c r="D3685">
        <f t="shared" si="176"/>
        <v>2</v>
      </c>
      <c r="E3685">
        <f t="shared" si="177"/>
        <v>0</v>
      </c>
      <c r="F3685">
        <f t="shared" si="178"/>
        <v>2</v>
      </c>
      <c r="G3685">
        <v>1</v>
      </c>
      <c r="I3685" s="172" t="s">
        <v>164</v>
      </c>
      <c r="J3685" s="173">
        <v>79</v>
      </c>
      <c r="K3685" s="188">
        <v>2</v>
      </c>
      <c r="L3685" s="188">
        <v>0</v>
      </c>
      <c r="M3685" s="188">
        <v>2</v>
      </c>
      <c r="O3685" s="165"/>
      <c r="P3685" s="174"/>
      <c r="Q3685" s="174"/>
      <c r="R3685" s="174"/>
      <c r="S3685" s="166"/>
    </row>
    <row r="3686" spans="1:19" x14ac:dyDescent="0.15">
      <c r="A3686">
        <v>28</v>
      </c>
      <c r="B3686" t="s">
        <v>164</v>
      </c>
      <c r="C3686">
        <v>80</v>
      </c>
      <c r="D3686">
        <f t="shared" si="176"/>
        <v>2</v>
      </c>
      <c r="E3686">
        <f t="shared" si="177"/>
        <v>2</v>
      </c>
      <c r="F3686">
        <f t="shared" si="178"/>
        <v>4</v>
      </c>
      <c r="G3686">
        <v>1</v>
      </c>
      <c r="I3686" s="172" t="s">
        <v>164</v>
      </c>
      <c r="J3686" s="173">
        <v>80</v>
      </c>
      <c r="K3686" s="188">
        <v>2</v>
      </c>
      <c r="L3686" s="188">
        <v>2</v>
      </c>
      <c r="M3686" s="188">
        <v>4</v>
      </c>
      <c r="O3686" s="165"/>
      <c r="P3686" s="174"/>
      <c r="Q3686" s="174"/>
      <c r="R3686" s="174"/>
      <c r="S3686" s="166"/>
    </row>
    <row r="3687" spans="1:19" x14ac:dyDescent="0.15">
      <c r="A3687">
        <v>28</v>
      </c>
      <c r="B3687" t="s">
        <v>164</v>
      </c>
      <c r="C3687">
        <v>81</v>
      </c>
      <c r="D3687">
        <f t="shared" si="176"/>
        <v>0</v>
      </c>
      <c r="E3687">
        <f t="shared" si="177"/>
        <v>1</v>
      </c>
      <c r="F3687">
        <f t="shared" si="178"/>
        <v>1</v>
      </c>
      <c r="G3687">
        <v>1</v>
      </c>
      <c r="I3687" s="172" t="s">
        <v>164</v>
      </c>
      <c r="J3687" s="173">
        <v>81</v>
      </c>
      <c r="K3687" s="188">
        <v>0</v>
      </c>
      <c r="L3687" s="188">
        <v>1</v>
      </c>
      <c r="M3687" s="188">
        <v>1</v>
      </c>
      <c r="O3687" s="165"/>
      <c r="P3687" s="174"/>
      <c r="Q3687" s="174"/>
      <c r="R3687" s="174"/>
      <c r="S3687" s="166"/>
    </row>
    <row r="3688" spans="1:19" x14ac:dyDescent="0.15">
      <c r="A3688">
        <v>28</v>
      </c>
      <c r="B3688" t="s">
        <v>164</v>
      </c>
      <c r="C3688">
        <v>82</v>
      </c>
      <c r="D3688">
        <f t="shared" si="176"/>
        <v>2</v>
      </c>
      <c r="E3688">
        <f t="shared" si="177"/>
        <v>1</v>
      </c>
      <c r="F3688">
        <f t="shared" si="178"/>
        <v>3</v>
      </c>
      <c r="G3688">
        <v>1</v>
      </c>
      <c r="I3688" s="172" t="s">
        <v>164</v>
      </c>
      <c r="J3688" s="173">
        <v>82</v>
      </c>
      <c r="K3688" s="188">
        <v>2</v>
      </c>
      <c r="L3688" s="188">
        <v>1</v>
      </c>
      <c r="M3688" s="188">
        <v>3</v>
      </c>
      <c r="O3688" s="165"/>
      <c r="P3688" s="174"/>
      <c r="Q3688" s="174"/>
      <c r="R3688" s="174"/>
      <c r="S3688" s="166"/>
    </row>
    <row r="3689" spans="1:19" x14ac:dyDescent="0.15">
      <c r="A3689">
        <v>28</v>
      </c>
      <c r="B3689" t="s">
        <v>164</v>
      </c>
      <c r="C3689">
        <v>83</v>
      </c>
      <c r="D3689">
        <f t="shared" si="176"/>
        <v>1</v>
      </c>
      <c r="E3689">
        <f t="shared" si="177"/>
        <v>1</v>
      </c>
      <c r="F3689">
        <f t="shared" si="178"/>
        <v>2</v>
      </c>
      <c r="G3689">
        <v>1</v>
      </c>
      <c r="I3689" s="172" t="s">
        <v>164</v>
      </c>
      <c r="J3689" s="173">
        <v>83</v>
      </c>
      <c r="K3689" s="188">
        <v>1</v>
      </c>
      <c r="L3689" s="188">
        <v>1</v>
      </c>
      <c r="M3689" s="188">
        <v>2</v>
      </c>
      <c r="O3689" s="165"/>
      <c r="P3689" s="176"/>
      <c r="Q3689" s="176"/>
      <c r="R3689" s="176"/>
      <c r="S3689" s="167"/>
    </row>
    <row r="3690" spans="1:19" x14ac:dyDescent="0.15">
      <c r="A3690">
        <v>28</v>
      </c>
      <c r="B3690" t="s">
        <v>164</v>
      </c>
      <c r="C3690">
        <v>84</v>
      </c>
      <c r="D3690">
        <f t="shared" si="176"/>
        <v>0</v>
      </c>
      <c r="E3690">
        <f t="shared" si="177"/>
        <v>1</v>
      </c>
      <c r="F3690">
        <f t="shared" si="178"/>
        <v>1</v>
      </c>
      <c r="G3690">
        <v>1</v>
      </c>
      <c r="I3690" s="172" t="s">
        <v>164</v>
      </c>
      <c r="J3690" s="173">
        <v>84</v>
      </c>
      <c r="K3690" s="188">
        <v>0</v>
      </c>
      <c r="L3690" s="188">
        <v>1</v>
      </c>
      <c r="M3690" s="188">
        <v>1</v>
      </c>
      <c r="O3690" s="165"/>
      <c r="P3690" s="174"/>
      <c r="Q3690" s="174"/>
      <c r="R3690" s="174"/>
      <c r="S3690" s="166"/>
    </row>
    <row r="3691" spans="1:19" x14ac:dyDescent="0.15">
      <c r="A3691">
        <v>28</v>
      </c>
      <c r="B3691" t="s">
        <v>164</v>
      </c>
      <c r="C3691">
        <v>85</v>
      </c>
      <c r="D3691">
        <f t="shared" si="176"/>
        <v>0</v>
      </c>
      <c r="E3691">
        <f t="shared" si="177"/>
        <v>1</v>
      </c>
      <c r="F3691">
        <f t="shared" si="178"/>
        <v>1</v>
      </c>
      <c r="G3691">
        <v>1</v>
      </c>
      <c r="I3691" s="172" t="s">
        <v>164</v>
      </c>
      <c r="J3691" s="173">
        <v>85</v>
      </c>
      <c r="K3691" s="188">
        <v>0</v>
      </c>
      <c r="L3691" s="188">
        <v>1</v>
      </c>
      <c r="M3691" s="188">
        <v>1</v>
      </c>
      <c r="O3691" s="165"/>
      <c r="P3691" s="174"/>
      <c r="Q3691" s="174"/>
      <c r="R3691" s="174"/>
      <c r="S3691" s="166"/>
    </row>
    <row r="3692" spans="1:19" x14ac:dyDescent="0.15">
      <c r="A3692">
        <v>28</v>
      </c>
      <c r="B3692" t="s">
        <v>164</v>
      </c>
      <c r="C3692">
        <v>86</v>
      </c>
      <c r="D3692">
        <f t="shared" si="176"/>
        <v>0</v>
      </c>
      <c r="E3692">
        <f t="shared" si="177"/>
        <v>1</v>
      </c>
      <c r="F3692">
        <f t="shared" si="178"/>
        <v>1</v>
      </c>
      <c r="G3692">
        <v>1</v>
      </c>
      <c r="I3692" s="172" t="s">
        <v>164</v>
      </c>
      <c r="J3692" s="173">
        <v>86</v>
      </c>
      <c r="K3692" s="188">
        <v>0</v>
      </c>
      <c r="L3692" s="188">
        <v>1</v>
      </c>
      <c r="M3692" s="188">
        <v>1</v>
      </c>
      <c r="O3692" s="165"/>
      <c r="P3692" s="174"/>
      <c r="Q3692" s="174"/>
      <c r="R3692" s="174"/>
      <c r="S3692" s="166"/>
    </row>
    <row r="3693" spans="1:19" x14ac:dyDescent="0.15">
      <c r="A3693">
        <v>28</v>
      </c>
      <c r="B3693" t="s">
        <v>164</v>
      </c>
      <c r="C3693">
        <v>87</v>
      </c>
      <c r="D3693">
        <f t="shared" si="176"/>
        <v>1</v>
      </c>
      <c r="E3693">
        <f t="shared" si="177"/>
        <v>4</v>
      </c>
      <c r="F3693">
        <f t="shared" si="178"/>
        <v>5</v>
      </c>
      <c r="G3693">
        <v>1</v>
      </c>
      <c r="I3693" s="172" t="s">
        <v>164</v>
      </c>
      <c r="J3693" s="173">
        <v>87</v>
      </c>
      <c r="K3693" s="188">
        <v>1</v>
      </c>
      <c r="L3693" s="188">
        <v>4</v>
      </c>
      <c r="M3693" s="188">
        <v>5</v>
      </c>
      <c r="O3693" s="165"/>
      <c r="P3693" s="174"/>
      <c r="Q3693" s="174"/>
      <c r="R3693" s="174"/>
      <c r="S3693" s="166"/>
    </row>
    <row r="3694" spans="1:19" x14ac:dyDescent="0.15">
      <c r="A3694">
        <v>28</v>
      </c>
      <c r="B3694" t="s">
        <v>164</v>
      </c>
      <c r="C3694">
        <v>88</v>
      </c>
      <c r="D3694">
        <f t="shared" si="176"/>
        <v>0</v>
      </c>
      <c r="E3694">
        <f t="shared" si="177"/>
        <v>0</v>
      </c>
      <c r="F3694">
        <f t="shared" si="178"/>
        <v>0</v>
      </c>
      <c r="G3694">
        <v>1</v>
      </c>
      <c r="I3694" s="172" t="s">
        <v>164</v>
      </c>
      <c r="J3694" s="173">
        <v>88</v>
      </c>
      <c r="K3694" s="189"/>
      <c r="L3694" s="189"/>
      <c r="M3694" s="189"/>
      <c r="O3694" s="165"/>
      <c r="P3694" s="174"/>
      <c r="Q3694" s="174"/>
      <c r="R3694" s="174"/>
      <c r="S3694" s="166"/>
    </row>
    <row r="3695" spans="1:19" x14ac:dyDescent="0.15">
      <c r="A3695">
        <v>28</v>
      </c>
      <c r="B3695" t="s">
        <v>164</v>
      </c>
      <c r="C3695">
        <v>89</v>
      </c>
      <c r="D3695">
        <f t="shared" ref="D3695:D3758" si="179">K3695</f>
        <v>1</v>
      </c>
      <c r="E3695">
        <f t="shared" ref="E3695:E3758" si="180">L3695</f>
        <v>1</v>
      </c>
      <c r="F3695">
        <f t="shared" ref="F3695:F3758" si="181">M3695</f>
        <v>2</v>
      </c>
      <c r="G3695">
        <v>1</v>
      </c>
      <c r="I3695" s="172" t="s">
        <v>164</v>
      </c>
      <c r="J3695" s="173">
        <v>89</v>
      </c>
      <c r="K3695" s="188">
        <v>1</v>
      </c>
      <c r="L3695" s="188">
        <v>1</v>
      </c>
      <c r="M3695" s="188">
        <v>2</v>
      </c>
      <c r="O3695" s="165"/>
      <c r="P3695" s="174"/>
      <c r="Q3695" s="174"/>
      <c r="R3695" s="174"/>
      <c r="S3695" s="166"/>
    </row>
    <row r="3696" spans="1:19" x14ac:dyDescent="0.15">
      <c r="A3696">
        <v>28</v>
      </c>
      <c r="B3696" t="s">
        <v>164</v>
      </c>
      <c r="C3696">
        <v>90</v>
      </c>
      <c r="D3696">
        <f t="shared" si="179"/>
        <v>0</v>
      </c>
      <c r="E3696">
        <f t="shared" si="180"/>
        <v>0</v>
      </c>
      <c r="F3696">
        <f t="shared" si="181"/>
        <v>0</v>
      </c>
      <c r="G3696">
        <v>1</v>
      </c>
      <c r="I3696" s="172" t="s">
        <v>164</v>
      </c>
      <c r="J3696" s="173">
        <v>90</v>
      </c>
      <c r="K3696" s="189"/>
      <c r="L3696" s="189"/>
      <c r="M3696" s="189"/>
      <c r="O3696" s="165"/>
      <c r="P3696" s="176"/>
      <c r="Q3696" s="176"/>
      <c r="R3696" s="176"/>
      <c r="S3696" s="167"/>
    </row>
    <row r="3697" spans="1:19" x14ac:dyDescent="0.15">
      <c r="A3697">
        <v>28</v>
      </c>
      <c r="B3697" t="s">
        <v>164</v>
      </c>
      <c r="C3697">
        <v>91</v>
      </c>
      <c r="D3697">
        <f t="shared" si="179"/>
        <v>0</v>
      </c>
      <c r="E3697">
        <f t="shared" si="180"/>
        <v>1</v>
      </c>
      <c r="F3697">
        <f t="shared" si="181"/>
        <v>1</v>
      </c>
      <c r="G3697">
        <v>1</v>
      </c>
      <c r="I3697" s="172" t="s">
        <v>164</v>
      </c>
      <c r="J3697" s="173">
        <v>91</v>
      </c>
      <c r="K3697" s="188">
        <v>0</v>
      </c>
      <c r="L3697" s="188">
        <v>1</v>
      </c>
      <c r="M3697" s="188">
        <v>1</v>
      </c>
      <c r="O3697" s="165"/>
      <c r="P3697" s="174"/>
      <c r="Q3697" s="174"/>
      <c r="R3697" s="174"/>
      <c r="S3697" s="166"/>
    </row>
    <row r="3698" spans="1:19" x14ac:dyDescent="0.15">
      <c r="A3698">
        <v>28</v>
      </c>
      <c r="B3698" t="s">
        <v>164</v>
      </c>
      <c r="C3698">
        <v>92</v>
      </c>
      <c r="D3698">
        <f t="shared" si="179"/>
        <v>2</v>
      </c>
      <c r="E3698">
        <f t="shared" si="180"/>
        <v>1</v>
      </c>
      <c r="F3698">
        <f t="shared" si="181"/>
        <v>3</v>
      </c>
      <c r="G3698">
        <v>1</v>
      </c>
      <c r="I3698" s="172" t="s">
        <v>164</v>
      </c>
      <c r="J3698" s="173">
        <v>92</v>
      </c>
      <c r="K3698" s="188">
        <v>2</v>
      </c>
      <c r="L3698" s="188">
        <v>1</v>
      </c>
      <c r="M3698" s="188">
        <v>3</v>
      </c>
      <c r="O3698" s="165"/>
      <c r="P3698" s="174"/>
      <c r="Q3698" s="174"/>
      <c r="R3698" s="174"/>
      <c r="S3698" s="166"/>
    </row>
    <row r="3699" spans="1:19" x14ac:dyDescent="0.15">
      <c r="A3699">
        <v>28</v>
      </c>
      <c r="B3699" t="s">
        <v>164</v>
      </c>
      <c r="C3699">
        <v>93</v>
      </c>
      <c r="D3699">
        <f t="shared" si="179"/>
        <v>0</v>
      </c>
      <c r="E3699">
        <f t="shared" si="180"/>
        <v>1</v>
      </c>
      <c r="F3699">
        <f t="shared" si="181"/>
        <v>1</v>
      </c>
      <c r="G3699">
        <v>1</v>
      </c>
      <c r="I3699" s="172" t="s">
        <v>164</v>
      </c>
      <c r="J3699" s="173">
        <v>93</v>
      </c>
      <c r="K3699" s="188">
        <v>0</v>
      </c>
      <c r="L3699" s="188">
        <v>1</v>
      </c>
      <c r="M3699" s="188">
        <v>1</v>
      </c>
      <c r="O3699" s="165"/>
      <c r="P3699" s="176"/>
      <c r="Q3699" s="176"/>
      <c r="R3699" s="176"/>
      <c r="S3699" s="167"/>
    </row>
    <row r="3700" spans="1:19" x14ac:dyDescent="0.15">
      <c r="A3700">
        <v>28</v>
      </c>
      <c r="B3700" t="s">
        <v>164</v>
      </c>
      <c r="C3700">
        <v>94</v>
      </c>
      <c r="D3700">
        <f t="shared" si="179"/>
        <v>0</v>
      </c>
      <c r="E3700">
        <f t="shared" si="180"/>
        <v>0</v>
      </c>
      <c r="F3700">
        <f t="shared" si="181"/>
        <v>0</v>
      </c>
      <c r="G3700">
        <v>1</v>
      </c>
      <c r="I3700" s="172" t="s">
        <v>164</v>
      </c>
      <c r="J3700" s="173">
        <v>94</v>
      </c>
      <c r="K3700" s="189"/>
      <c r="L3700" s="189"/>
      <c r="M3700" s="189"/>
      <c r="O3700" s="165"/>
      <c r="P3700" s="176"/>
      <c r="Q3700" s="176"/>
      <c r="R3700" s="176"/>
      <c r="S3700" s="167"/>
    </row>
    <row r="3701" spans="1:19" x14ac:dyDescent="0.15">
      <c r="A3701">
        <v>28</v>
      </c>
      <c r="B3701" t="s">
        <v>164</v>
      </c>
      <c r="C3701">
        <v>95</v>
      </c>
      <c r="D3701">
        <f t="shared" si="179"/>
        <v>0</v>
      </c>
      <c r="E3701">
        <f t="shared" si="180"/>
        <v>0</v>
      </c>
      <c r="F3701">
        <f t="shared" si="181"/>
        <v>0</v>
      </c>
      <c r="G3701">
        <v>1</v>
      </c>
      <c r="I3701" s="172" t="s">
        <v>164</v>
      </c>
      <c r="J3701" s="173">
        <v>95</v>
      </c>
      <c r="K3701" s="189"/>
      <c r="L3701" s="189"/>
      <c r="M3701" s="189"/>
      <c r="O3701" s="165"/>
      <c r="P3701" s="176"/>
      <c r="Q3701" s="176"/>
      <c r="R3701" s="176"/>
      <c r="S3701" s="167"/>
    </row>
    <row r="3702" spans="1:19" x14ac:dyDescent="0.15">
      <c r="A3702">
        <v>28</v>
      </c>
      <c r="B3702" t="s">
        <v>164</v>
      </c>
      <c r="C3702">
        <v>96</v>
      </c>
      <c r="D3702">
        <f t="shared" si="179"/>
        <v>0</v>
      </c>
      <c r="E3702">
        <f t="shared" si="180"/>
        <v>1</v>
      </c>
      <c r="F3702">
        <f t="shared" si="181"/>
        <v>1</v>
      </c>
      <c r="G3702">
        <v>1</v>
      </c>
      <c r="I3702" s="172" t="s">
        <v>164</v>
      </c>
      <c r="J3702" s="173">
        <v>96</v>
      </c>
      <c r="K3702" s="188">
        <v>0</v>
      </c>
      <c r="L3702" s="188">
        <v>1</v>
      </c>
      <c r="M3702" s="188">
        <v>1</v>
      </c>
      <c r="O3702" s="165"/>
      <c r="P3702" s="174"/>
      <c r="Q3702" s="174"/>
      <c r="R3702" s="174"/>
      <c r="S3702" s="166"/>
    </row>
    <row r="3703" spans="1:19" x14ac:dyDescent="0.15">
      <c r="A3703">
        <v>28</v>
      </c>
      <c r="B3703" t="s">
        <v>164</v>
      </c>
      <c r="C3703">
        <v>97</v>
      </c>
      <c r="D3703">
        <f t="shared" si="179"/>
        <v>0</v>
      </c>
      <c r="E3703">
        <f t="shared" si="180"/>
        <v>1</v>
      </c>
      <c r="F3703">
        <f t="shared" si="181"/>
        <v>1</v>
      </c>
      <c r="G3703">
        <v>1</v>
      </c>
      <c r="I3703" s="172" t="s">
        <v>164</v>
      </c>
      <c r="J3703" s="173">
        <v>97</v>
      </c>
      <c r="K3703" s="188">
        <v>0</v>
      </c>
      <c r="L3703" s="188">
        <v>1</v>
      </c>
      <c r="M3703" s="188">
        <v>1</v>
      </c>
      <c r="O3703" s="165"/>
      <c r="P3703" s="174"/>
      <c r="Q3703" s="174"/>
      <c r="R3703" s="174"/>
      <c r="S3703" s="166"/>
    </row>
    <row r="3704" spans="1:19" x14ac:dyDescent="0.15">
      <c r="A3704">
        <v>28</v>
      </c>
      <c r="B3704" t="s">
        <v>164</v>
      </c>
      <c r="C3704">
        <v>98</v>
      </c>
      <c r="D3704">
        <f t="shared" si="179"/>
        <v>0</v>
      </c>
      <c r="E3704">
        <f t="shared" si="180"/>
        <v>0</v>
      </c>
      <c r="F3704">
        <f t="shared" si="181"/>
        <v>0</v>
      </c>
      <c r="G3704">
        <v>1</v>
      </c>
      <c r="I3704" s="172" t="s">
        <v>164</v>
      </c>
      <c r="J3704" s="173">
        <v>98</v>
      </c>
      <c r="K3704" s="189"/>
      <c r="L3704" s="189"/>
      <c r="M3704" s="189"/>
      <c r="O3704" s="165"/>
      <c r="P3704" s="176"/>
      <c r="Q3704" s="176"/>
      <c r="R3704" s="176"/>
      <c r="S3704" s="167"/>
    </row>
    <row r="3705" spans="1:19" x14ac:dyDescent="0.15">
      <c r="A3705">
        <v>28</v>
      </c>
      <c r="B3705" t="s">
        <v>164</v>
      </c>
      <c r="C3705">
        <v>99</v>
      </c>
      <c r="D3705">
        <f t="shared" si="179"/>
        <v>0</v>
      </c>
      <c r="E3705">
        <f t="shared" si="180"/>
        <v>0</v>
      </c>
      <c r="F3705">
        <f t="shared" si="181"/>
        <v>0</v>
      </c>
      <c r="G3705">
        <v>1</v>
      </c>
      <c r="I3705" s="172" t="s">
        <v>164</v>
      </c>
      <c r="J3705" s="173">
        <v>99</v>
      </c>
      <c r="K3705" s="189"/>
      <c r="L3705" s="189"/>
      <c r="M3705" s="189"/>
      <c r="O3705" s="165"/>
      <c r="P3705" s="176"/>
      <c r="Q3705" s="176"/>
      <c r="R3705" s="176"/>
      <c r="S3705" s="167"/>
    </row>
    <row r="3706" spans="1:19" x14ac:dyDescent="0.15">
      <c r="A3706">
        <v>28</v>
      </c>
      <c r="B3706" t="s">
        <v>164</v>
      </c>
      <c r="C3706">
        <v>100</v>
      </c>
      <c r="D3706">
        <f t="shared" si="179"/>
        <v>0</v>
      </c>
      <c r="E3706">
        <f t="shared" si="180"/>
        <v>0</v>
      </c>
      <c r="F3706">
        <f t="shared" si="181"/>
        <v>0</v>
      </c>
      <c r="G3706">
        <v>1</v>
      </c>
      <c r="I3706" s="172" t="s">
        <v>164</v>
      </c>
      <c r="J3706" s="173">
        <v>100</v>
      </c>
      <c r="K3706" s="189"/>
      <c r="L3706" s="189"/>
      <c r="M3706" s="189"/>
      <c r="O3706" s="165"/>
      <c r="P3706" s="176"/>
      <c r="Q3706" s="176"/>
      <c r="R3706" s="176"/>
      <c r="S3706" s="167"/>
    </row>
    <row r="3707" spans="1:19" x14ac:dyDescent="0.15">
      <c r="A3707">
        <v>28</v>
      </c>
      <c r="B3707" t="s">
        <v>164</v>
      </c>
      <c r="C3707">
        <v>101</v>
      </c>
      <c r="D3707">
        <f t="shared" si="179"/>
        <v>0</v>
      </c>
      <c r="E3707">
        <f t="shared" si="180"/>
        <v>0</v>
      </c>
      <c r="F3707">
        <f t="shared" si="181"/>
        <v>0</v>
      </c>
      <c r="G3707">
        <v>1</v>
      </c>
      <c r="I3707" s="172" t="s">
        <v>164</v>
      </c>
      <c r="J3707" s="173">
        <v>101</v>
      </c>
      <c r="K3707" s="189"/>
      <c r="L3707" s="189"/>
      <c r="M3707" s="189"/>
      <c r="O3707" s="165"/>
      <c r="P3707" s="176"/>
      <c r="Q3707" s="176"/>
      <c r="R3707" s="176"/>
      <c r="S3707" s="167"/>
    </row>
    <row r="3708" spans="1:19" x14ac:dyDescent="0.15">
      <c r="A3708">
        <v>28</v>
      </c>
      <c r="B3708" t="s">
        <v>164</v>
      </c>
      <c r="C3708">
        <v>102</v>
      </c>
      <c r="D3708">
        <f t="shared" si="179"/>
        <v>0</v>
      </c>
      <c r="E3708">
        <f t="shared" si="180"/>
        <v>0</v>
      </c>
      <c r="F3708">
        <f t="shared" si="181"/>
        <v>0</v>
      </c>
      <c r="G3708">
        <v>1</v>
      </c>
      <c r="I3708" s="172" t="s">
        <v>164</v>
      </c>
      <c r="J3708" s="173">
        <v>102</v>
      </c>
      <c r="K3708" s="189"/>
      <c r="L3708" s="189"/>
      <c r="M3708" s="189"/>
      <c r="O3708" s="165"/>
      <c r="P3708" s="176"/>
      <c r="Q3708" s="176"/>
      <c r="R3708" s="176"/>
      <c r="S3708" s="167"/>
    </row>
    <row r="3709" spans="1:19" x14ac:dyDescent="0.15">
      <c r="A3709">
        <v>28</v>
      </c>
      <c r="B3709" t="s">
        <v>164</v>
      </c>
      <c r="C3709">
        <v>103</v>
      </c>
      <c r="D3709">
        <f t="shared" si="179"/>
        <v>0</v>
      </c>
      <c r="E3709">
        <f t="shared" si="180"/>
        <v>0</v>
      </c>
      <c r="F3709">
        <f t="shared" si="181"/>
        <v>0</v>
      </c>
      <c r="G3709">
        <v>1</v>
      </c>
      <c r="I3709" s="172" t="s">
        <v>164</v>
      </c>
      <c r="J3709" s="173">
        <v>103</v>
      </c>
      <c r="K3709" s="189"/>
      <c r="L3709" s="189"/>
      <c r="M3709" s="189"/>
      <c r="O3709" s="165"/>
      <c r="P3709" s="176"/>
      <c r="Q3709" s="176"/>
      <c r="R3709" s="176"/>
      <c r="S3709" s="167"/>
    </row>
    <row r="3710" spans="1:19" x14ac:dyDescent="0.15">
      <c r="A3710">
        <v>28</v>
      </c>
      <c r="B3710" t="s">
        <v>164</v>
      </c>
      <c r="C3710">
        <v>104</v>
      </c>
      <c r="D3710">
        <f t="shared" si="179"/>
        <v>0</v>
      </c>
      <c r="E3710">
        <f t="shared" si="180"/>
        <v>0</v>
      </c>
      <c r="F3710">
        <f t="shared" si="181"/>
        <v>0</v>
      </c>
      <c r="G3710">
        <v>1</v>
      </c>
      <c r="I3710" s="172" t="s">
        <v>164</v>
      </c>
      <c r="J3710" s="173">
        <v>104</v>
      </c>
      <c r="K3710" s="189"/>
      <c r="L3710" s="189"/>
      <c r="M3710" s="189"/>
      <c r="O3710" s="165"/>
      <c r="P3710" s="176"/>
      <c r="Q3710" s="176"/>
      <c r="R3710" s="176"/>
      <c r="S3710" s="167"/>
    </row>
    <row r="3711" spans="1:19" x14ac:dyDescent="0.15">
      <c r="A3711">
        <v>28</v>
      </c>
      <c r="B3711" t="s">
        <v>164</v>
      </c>
      <c r="C3711">
        <v>105</v>
      </c>
      <c r="D3711">
        <f t="shared" si="179"/>
        <v>0</v>
      </c>
      <c r="E3711">
        <f t="shared" si="180"/>
        <v>0</v>
      </c>
      <c r="F3711">
        <f t="shared" si="181"/>
        <v>0</v>
      </c>
      <c r="G3711">
        <v>1</v>
      </c>
      <c r="I3711" s="172" t="s">
        <v>164</v>
      </c>
      <c r="J3711" s="173">
        <v>105</v>
      </c>
      <c r="K3711" s="189"/>
      <c r="L3711" s="189"/>
      <c r="M3711" s="189"/>
      <c r="O3711" s="165"/>
      <c r="P3711" s="176"/>
      <c r="Q3711" s="176"/>
      <c r="R3711" s="176"/>
      <c r="S3711" s="167"/>
    </row>
    <row r="3712" spans="1:19" x14ac:dyDescent="0.15">
      <c r="A3712">
        <v>29</v>
      </c>
      <c r="B3712" t="s">
        <v>165</v>
      </c>
      <c r="C3712">
        <v>0</v>
      </c>
      <c r="D3712">
        <f t="shared" si="179"/>
        <v>0</v>
      </c>
      <c r="E3712">
        <f t="shared" si="180"/>
        <v>0</v>
      </c>
      <c r="F3712">
        <f t="shared" si="181"/>
        <v>0</v>
      </c>
      <c r="G3712">
        <v>1</v>
      </c>
      <c r="I3712" s="172" t="s">
        <v>165</v>
      </c>
      <c r="J3712" s="173">
        <v>0</v>
      </c>
      <c r="K3712" s="189"/>
      <c r="L3712" s="189"/>
      <c r="M3712" s="189"/>
      <c r="O3712" s="165"/>
      <c r="P3712" s="176"/>
      <c r="Q3712" s="176"/>
      <c r="R3712" s="176"/>
      <c r="S3712" s="167"/>
    </row>
    <row r="3713" spans="1:19" x14ac:dyDescent="0.15">
      <c r="A3713">
        <v>29</v>
      </c>
      <c r="B3713" t="s">
        <v>165</v>
      </c>
      <c r="C3713">
        <v>1</v>
      </c>
      <c r="D3713">
        <f t="shared" si="179"/>
        <v>0</v>
      </c>
      <c r="E3713">
        <f t="shared" si="180"/>
        <v>0</v>
      </c>
      <c r="F3713">
        <f t="shared" si="181"/>
        <v>0</v>
      </c>
      <c r="G3713">
        <v>1</v>
      </c>
      <c r="I3713" s="172" t="s">
        <v>165</v>
      </c>
      <c r="J3713" s="173">
        <v>1</v>
      </c>
      <c r="K3713" s="189"/>
      <c r="L3713" s="189"/>
      <c r="M3713" s="189"/>
      <c r="O3713" s="165"/>
      <c r="P3713" s="176"/>
      <c r="Q3713" s="176"/>
      <c r="R3713" s="176"/>
      <c r="S3713" s="167"/>
    </row>
    <row r="3714" spans="1:19" x14ac:dyDescent="0.15">
      <c r="A3714">
        <v>29</v>
      </c>
      <c r="B3714" t="s">
        <v>165</v>
      </c>
      <c r="C3714">
        <v>2</v>
      </c>
      <c r="D3714">
        <f t="shared" si="179"/>
        <v>0</v>
      </c>
      <c r="E3714">
        <f t="shared" si="180"/>
        <v>1</v>
      </c>
      <c r="F3714">
        <f t="shared" si="181"/>
        <v>1</v>
      </c>
      <c r="G3714">
        <v>1</v>
      </c>
      <c r="I3714" s="172" t="s">
        <v>165</v>
      </c>
      <c r="J3714" s="173">
        <v>2</v>
      </c>
      <c r="K3714" s="188">
        <v>0</v>
      </c>
      <c r="L3714" s="188">
        <v>1</v>
      </c>
      <c r="M3714" s="188">
        <v>1</v>
      </c>
      <c r="O3714" s="165"/>
      <c r="P3714" s="176"/>
      <c r="Q3714" s="176"/>
      <c r="R3714" s="176"/>
      <c r="S3714" s="167"/>
    </row>
    <row r="3715" spans="1:19" x14ac:dyDescent="0.15">
      <c r="A3715">
        <v>29</v>
      </c>
      <c r="B3715" t="s">
        <v>165</v>
      </c>
      <c r="C3715">
        <v>3</v>
      </c>
      <c r="D3715">
        <f t="shared" si="179"/>
        <v>0</v>
      </c>
      <c r="E3715">
        <f t="shared" si="180"/>
        <v>0</v>
      </c>
      <c r="F3715">
        <f t="shared" si="181"/>
        <v>0</v>
      </c>
      <c r="G3715">
        <v>1</v>
      </c>
      <c r="I3715" s="172" t="s">
        <v>165</v>
      </c>
      <c r="J3715" s="173">
        <v>3</v>
      </c>
      <c r="K3715" s="189"/>
      <c r="L3715" s="189"/>
      <c r="M3715" s="189"/>
      <c r="O3715" s="165"/>
      <c r="P3715" s="176"/>
      <c r="Q3715" s="176"/>
      <c r="R3715" s="176"/>
      <c r="S3715" s="167"/>
    </row>
    <row r="3716" spans="1:19" x14ac:dyDescent="0.15">
      <c r="A3716">
        <v>29</v>
      </c>
      <c r="B3716" t="s">
        <v>165</v>
      </c>
      <c r="C3716">
        <v>4</v>
      </c>
      <c r="D3716">
        <f t="shared" si="179"/>
        <v>0</v>
      </c>
      <c r="E3716">
        <f t="shared" si="180"/>
        <v>0</v>
      </c>
      <c r="F3716">
        <f t="shared" si="181"/>
        <v>0</v>
      </c>
      <c r="G3716">
        <v>1</v>
      </c>
      <c r="I3716" s="172" t="s">
        <v>165</v>
      </c>
      <c r="J3716" s="173">
        <v>4</v>
      </c>
      <c r="K3716" s="189"/>
      <c r="L3716" s="189"/>
      <c r="M3716" s="189"/>
      <c r="O3716" s="165"/>
      <c r="P3716" s="176"/>
      <c r="Q3716" s="176"/>
      <c r="R3716" s="176"/>
      <c r="S3716" s="167"/>
    </row>
    <row r="3717" spans="1:19" x14ac:dyDescent="0.15">
      <c r="A3717">
        <v>29</v>
      </c>
      <c r="B3717" t="s">
        <v>165</v>
      </c>
      <c r="C3717">
        <v>5</v>
      </c>
      <c r="D3717">
        <f t="shared" si="179"/>
        <v>0</v>
      </c>
      <c r="E3717">
        <f t="shared" si="180"/>
        <v>0</v>
      </c>
      <c r="F3717">
        <f t="shared" si="181"/>
        <v>0</v>
      </c>
      <c r="G3717">
        <v>1</v>
      </c>
      <c r="I3717" s="172" t="s">
        <v>165</v>
      </c>
      <c r="J3717" s="173">
        <v>5</v>
      </c>
      <c r="K3717" s="189"/>
      <c r="L3717" s="189"/>
      <c r="M3717" s="189"/>
      <c r="O3717" s="165"/>
      <c r="P3717" s="176"/>
      <c r="Q3717" s="176"/>
      <c r="R3717" s="176"/>
      <c r="S3717" s="167"/>
    </row>
    <row r="3718" spans="1:19" x14ac:dyDescent="0.15">
      <c r="A3718">
        <v>29</v>
      </c>
      <c r="B3718" t="s">
        <v>165</v>
      </c>
      <c r="C3718">
        <v>6</v>
      </c>
      <c r="D3718">
        <f t="shared" si="179"/>
        <v>0</v>
      </c>
      <c r="E3718">
        <f t="shared" si="180"/>
        <v>0</v>
      </c>
      <c r="F3718">
        <f t="shared" si="181"/>
        <v>0</v>
      </c>
      <c r="G3718">
        <v>1</v>
      </c>
      <c r="I3718" s="172" t="s">
        <v>165</v>
      </c>
      <c r="J3718" s="173">
        <v>6</v>
      </c>
      <c r="K3718" s="189"/>
      <c r="L3718" s="189"/>
      <c r="M3718" s="189"/>
      <c r="O3718" s="165"/>
      <c r="P3718" s="176"/>
      <c r="Q3718" s="176"/>
      <c r="R3718" s="176"/>
      <c r="S3718" s="167"/>
    </row>
    <row r="3719" spans="1:19" x14ac:dyDescent="0.15">
      <c r="A3719">
        <v>29</v>
      </c>
      <c r="B3719" t="s">
        <v>165</v>
      </c>
      <c r="C3719">
        <v>7</v>
      </c>
      <c r="D3719">
        <f t="shared" si="179"/>
        <v>0</v>
      </c>
      <c r="E3719">
        <f t="shared" si="180"/>
        <v>0</v>
      </c>
      <c r="F3719">
        <f t="shared" si="181"/>
        <v>0</v>
      </c>
      <c r="G3719">
        <v>1</v>
      </c>
      <c r="I3719" s="172" t="s">
        <v>165</v>
      </c>
      <c r="J3719" s="173">
        <v>7</v>
      </c>
      <c r="K3719" s="189"/>
      <c r="L3719" s="189"/>
      <c r="M3719" s="189"/>
      <c r="O3719" s="165"/>
      <c r="P3719" s="174"/>
      <c r="Q3719" s="174"/>
      <c r="R3719" s="174"/>
      <c r="S3719" s="166"/>
    </row>
    <row r="3720" spans="1:19" x14ac:dyDescent="0.15">
      <c r="A3720">
        <v>29</v>
      </c>
      <c r="B3720" t="s">
        <v>165</v>
      </c>
      <c r="C3720">
        <v>8</v>
      </c>
      <c r="D3720">
        <f t="shared" si="179"/>
        <v>1</v>
      </c>
      <c r="E3720">
        <f t="shared" si="180"/>
        <v>0</v>
      </c>
      <c r="F3720">
        <f t="shared" si="181"/>
        <v>1</v>
      </c>
      <c r="G3720">
        <v>1</v>
      </c>
      <c r="I3720" s="172" t="s">
        <v>165</v>
      </c>
      <c r="J3720" s="173">
        <v>8</v>
      </c>
      <c r="K3720" s="188">
        <v>1</v>
      </c>
      <c r="L3720" s="188">
        <v>0</v>
      </c>
      <c r="M3720" s="188">
        <v>1</v>
      </c>
      <c r="O3720" s="165"/>
      <c r="P3720" s="174"/>
      <c r="Q3720" s="174"/>
      <c r="R3720" s="174"/>
      <c r="S3720" s="166"/>
    </row>
    <row r="3721" spans="1:19" x14ac:dyDescent="0.15">
      <c r="A3721">
        <v>29</v>
      </c>
      <c r="B3721" t="s">
        <v>165</v>
      </c>
      <c r="C3721">
        <v>9</v>
      </c>
      <c r="D3721">
        <f t="shared" si="179"/>
        <v>0</v>
      </c>
      <c r="E3721">
        <f t="shared" si="180"/>
        <v>0</v>
      </c>
      <c r="F3721">
        <f t="shared" si="181"/>
        <v>0</v>
      </c>
      <c r="G3721">
        <v>1</v>
      </c>
      <c r="I3721" s="172" t="s">
        <v>165</v>
      </c>
      <c r="J3721" s="173">
        <v>9</v>
      </c>
      <c r="K3721" s="189"/>
      <c r="L3721" s="189"/>
      <c r="M3721" s="189"/>
      <c r="O3721" s="165"/>
      <c r="P3721" s="174"/>
      <c r="Q3721" s="174"/>
      <c r="R3721" s="174"/>
      <c r="S3721" s="166"/>
    </row>
    <row r="3722" spans="1:19" x14ac:dyDescent="0.15">
      <c r="A3722">
        <v>29</v>
      </c>
      <c r="B3722" t="s">
        <v>165</v>
      </c>
      <c r="C3722">
        <v>10</v>
      </c>
      <c r="D3722">
        <f t="shared" si="179"/>
        <v>0</v>
      </c>
      <c r="E3722">
        <f t="shared" si="180"/>
        <v>0</v>
      </c>
      <c r="F3722">
        <f t="shared" si="181"/>
        <v>0</v>
      </c>
      <c r="G3722">
        <v>1</v>
      </c>
      <c r="I3722" s="172" t="s">
        <v>165</v>
      </c>
      <c r="J3722" s="173">
        <v>10</v>
      </c>
      <c r="K3722" s="189"/>
      <c r="L3722" s="189"/>
      <c r="M3722" s="189"/>
      <c r="O3722" s="165"/>
      <c r="P3722" s="174"/>
      <c r="Q3722" s="174"/>
      <c r="R3722" s="174"/>
      <c r="S3722" s="166"/>
    </row>
    <row r="3723" spans="1:19" x14ac:dyDescent="0.15">
      <c r="A3723">
        <v>29</v>
      </c>
      <c r="B3723" t="s">
        <v>165</v>
      </c>
      <c r="C3723">
        <v>11</v>
      </c>
      <c r="D3723">
        <f t="shared" si="179"/>
        <v>0</v>
      </c>
      <c r="E3723">
        <f t="shared" si="180"/>
        <v>0</v>
      </c>
      <c r="F3723">
        <f t="shared" si="181"/>
        <v>0</v>
      </c>
      <c r="G3723">
        <v>1</v>
      </c>
      <c r="I3723" s="172" t="s">
        <v>165</v>
      </c>
      <c r="J3723" s="173">
        <v>11</v>
      </c>
      <c r="K3723" s="189"/>
      <c r="L3723" s="189"/>
      <c r="M3723" s="189"/>
      <c r="O3723" s="165"/>
      <c r="P3723" s="174"/>
      <c r="Q3723" s="174"/>
      <c r="R3723" s="174"/>
      <c r="S3723" s="166"/>
    </row>
    <row r="3724" spans="1:19" x14ac:dyDescent="0.15">
      <c r="A3724">
        <v>29</v>
      </c>
      <c r="B3724" t="s">
        <v>165</v>
      </c>
      <c r="C3724">
        <v>12</v>
      </c>
      <c r="D3724">
        <f t="shared" si="179"/>
        <v>0</v>
      </c>
      <c r="E3724">
        <f t="shared" si="180"/>
        <v>0</v>
      </c>
      <c r="F3724">
        <f t="shared" si="181"/>
        <v>0</v>
      </c>
      <c r="G3724">
        <v>1</v>
      </c>
      <c r="I3724" s="172" t="s">
        <v>165</v>
      </c>
      <c r="J3724" s="173">
        <v>12</v>
      </c>
      <c r="K3724" s="189"/>
      <c r="L3724" s="189"/>
      <c r="M3724" s="189"/>
      <c r="O3724" s="165"/>
      <c r="P3724" s="174"/>
      <c r="Q3724" s="174"/>
      <c r="R3724" s="174"/>
      <c r="S3724" s="166"/>
    </row>
    <row r="3725" spans="1:19" x14ac:dyDescent="0.15">
      <c r="A3725">
        <v>29</v>
      </c>
      <c r="B3725" t="s">
        <v>165</v>
      </c>
      <c r="C3725">
        <v>13</v>
      </c>
      <c r="D3725">
        <f t="shared" si="179"/>
        <v>0</v>
      </c>
      <c r="E3725">
        <f t="shared" si="180"/>
        <v>1</v>
      </c>
      <c r="F3725">
        <f t="shared" si="181"/>
        <v>1</v>
      </c>
      <c r="G3725">
        <v>1</v>
      </c>
      <c r="I3725" s="172" t="s">
        <v>165</v>
      </c>
      <c r="J3725" s="173">
        <v>13</v>
      </c>
      <c r="K3725" s="188">
        <v>0</v>
      </c>
      <c r="L3725" s="188">
        <v>1</v>
      </c>
      <c r="M3725" s="188">
        <v>1</v>
      </c>
      <c r="O3725" s="165"/>
      <c r="P3725" s="176"/>
      <c r="Q3725" s="176"/>
      <c r="R3725" s="176"/>
      <c r="S3725" s="167"/>
    </row>
    <row r="3726" spans="1:19" x14ac:dyDescent="0.15">
      <c r="A3726">
        <v>29</v>
      </c>
      <c r="B3726" t="s">
        <v>165</v>
      </c>
      <c r="C3726">
        <v>14</v>
      </c>
      <c r="D3726">
        <f t="shared" si="179"/>
        <v>0</v>
      </c>
      <c r="E3726">
        <f t="shared" si="180"/>
        <v>0</v>
      </c>
      <c r="F3726">
        <f t="shared" si="181"/>
        <v>0</v>
      </c>
      <c r="G3726">
        <v>1</v>
      </c>
      <c r="I3726" s="172" t="s">
        <v>165</v>
      </c>
      <c r="J3726" s="173">
        <v>14</v>
      </c>
      <c r="K3726" s="189"/>
      <c r="L3726" s="189"/>
      <c r="M3726" s="189"/>
      <c r="O3726" s="165"/>
      <c r="P3726" s="174"/>
      <c r="Q3726" s="174"/>
      <c r="R3726" s="174"/>
      <c r="S3726" s="166"/>
    </row>
    <row r="3727" spans="1:19" x14ac:dyDescent="0.15">
      <c r="A3727">
        <v>29</v>
      </c>
      <c r="B3727" t="s">
        <v>165</v>
      </c>
      <c r="C3727">
        <v>15</v>
      </c>
      <c r="D3727">
        <f t="shared" si="179"/>
        <v>1</v>
      </c>
      <c r="E3727">
        <f t="shared" si="180"/>
        <v>0</v>
      </c>
      <c r="F3727">
        <f t="shared" si="181"/>
        <v>1</v>
      </c>
      <c r="G3727">
        <v>1</v>
      </c>
      <c r="I3727" s="172" t="s">
        <v>165</v>
      </c>
      <c r="J3727" s="173">
        <v>15</v>
      </c>
      <c r="K3727" s="188">
        <v>1</v>
      </c>
      <c r="L3727" s="188">
        <v>0</v>
      </c>
      <c r="M3727" s="188">
        <v>1</v>
      </c>
      <c r="O3727" s="165"/>
      <c r="P3727" s="174"/>
      <c r="Q3727" s="174"/>
      <c r="R3727" s="174"/>
      <c r="S3727" s="166"/>
    </row>
    <row r="3728" spans="1:19" x14ac:dyDescent="0.15">
      <c r="A3728">
        <v>29</v>
      </c>
      <c r="B3728" t="s">
        <v>165</v>
      </c>
      <c r="C3728">
        <v>16</v>
      </c>
      <c r="D3728">
        <f t="shared" si="179"/>
        <v>1</v>
      </c>
      <c r="E3728">
        <f t="shared" si="180"/>
        <v>0</v>
      </c>
      <c r="F3728">
        <f t="shared" si="181"/>
        <v>1</v>
      </c>
      <c r="G3728">
        <v>1</v>
      </c>
      <c r="I3728" s="172" t="s">
        <v>165</v>
      </c>
      <c r="J3728" s="173">
        <v>16</v>
      </c>
      <c r="K3728" s="188">
        <v>1</v>
      </c>
      <c r="L3728" s="188">
        <v>0</v>
      </c>
      <c r="M3728" s="188">
        <v>1</v>
      </c>
      <c r="O3728" s="165"/>
      <c r="P3728" s="174"/>
      <c r="Q3728" s="174"/>
      <c r="R3728" s="174"/>
      <c r="S3728" s="166"/>
    </row>
    <row r="3729" spans="1:19" x14ac:dyDescent="0.15">
      <c r="A3729">
        <v>29</v>
      </c>
      <c r="B3729" t="s">
        <v>165</v>
      </c>
      <c r="C3729">
        <v>17</v>
      </c>
      <c r="D3729">
        <f t="shared" si="179"/>
        <v>1</v>
      </c>
      <c r="E3729">
        <f t="shared" si="180"/>
        <v>1</v>
      </c>
      <c r="F3729">
        <f t="shared" si="181"/>
        <v>2</v>
      </c>
      <c r="G3729">
        <v>1</v>
      </c>
      <c r="I3729" s="172" t="s">
        <v>165</v>
      </c>
      <c r="J3729" s="173">
        <v>17</v>
      </c>
      <c r="K3729" s="188">
        <v>1</v>
      </c>
      <c r="L3729" s="188">
        <v>1</v>
      </c>
      <c r="M3729" s="188">
        <v>2</v>
      </c>
      <c r="O3729" s="165"/>
      <c r="P3729" s="174"/>
      <c r="Q3729" s="174"/>
      <c r="R3729" s="174"/>
      <c r="S3729" s="166"/>
    </row>
    <row r="3730" spans="1:19" x14ac:dyDescent="0.15">
      <c r="A3730">
        <v>29</v>
      </c>
      <c r="B3730" t="s">
        <v>165</v>
      </c>
      <c r="C3730">
        <v>18</v>
      </c>
      <c r="D3730">
        <f t="shared" si="179"/>
        <v>0</v>
      </c>
      <c r="E3730">
        <f t="shared" si="180"/>
        <v>0</v>
      </c>
      <c r="F3730">
        <f t="shared" si="181"/>
        <v>0</v>
      </c>
      <c r="G3730">
        <v>1</v>
      </c>
      <c r="I3730" s="172" t="s">
        <v>165</v>
      </c>
      <c r="J3730" s="173">
        <v>18</v>
      </c>
      <c r="K3730" s="189"/>
      <c r="L3730" s="189"/>
      <c r="M3730" s="189"/>
      <c r="O3730" s="165"/>
      <c r="P3730" s="174"/>
      <c r="Q3730" s="174"/>
      <c r="R3730" s="174"/>
      <c r="S3730" s="166"/>
    </row>
    <row r="3731" spans="1:19" x14ac:dyDescent="0.15">
      <c r="A3731">
        <v>29</v>
      </c>
      <c r="B3731" t="s">
        <v>165</v>
      </c>
      <c r="C3731">
        <v>19</v>
      </c>
      <c r="D3731">
        <f t="shared" si="179"/>
        <v>0</v>
      </c>
      <c r="E3731">
        <f t="shared" si="180"/>
        <v>2</v>
      </c>
      <c r="F3731">
        <f t="shared" si="181"/>
        <v>2</v>
      </c>
      <c r="G3731">
        <v>1</v>
      </c>
      <c r="I3731" s="172" t="s">
        <v>165</v>
      </c>
      <c r="J3731" s="173">
        <v>19</v>
      </c>
      <c r="K3731" s="188">
        <v>0</v>
      </c>
      <c r="L3731" s="188">
        <v>2</v>
      </c>
      <c r="M3731" s="188">
        <v>2</v>
      </c>
      <c r="O3731" s="165"/>
      <c r="P3731" s="174"/>
      <c r="Q3731" s="174"/>
      <c r="R3731" s="174"/>
      <c r="S3731" s="166"/>
    </row>
    <row r="3732" spans="1:19" x14ac:dyDescent="0.15">
      <c r="A3732">
        <v>29</v>
      </c>
      <c r="B3732" t="s">
        <v>165</v>
      </c>
      <c r="C3732">
        <v>20</v>
      </c>
      <c r="D3732">
        <f t="shared" si="179"/>
        <v>1</v>
      </c>
      <c r="E3732">
        <f t="shared" si="180"/>
        <v>1</v>
      </c>
      <c r="F3732">
        <f t="shared" si="181"/>
        <v>2</v>
      </c>
      <c r="G3732">
        <v>1</v>
      </c>
      <c r="I3732" s="172" t="s">
        <v>165</v>
      </c>
      <c r="J3732" s="173">
        <v>20</v>
      </c>
      <c r="K3732" s="188">
        <v>1</v>
      </c>
      <c r="L3732" s="188">
        <v>1</v>
      </c>
      <c r="M3732" s="188">
        <v>2</v>
      </c>
      <c r="O3732" s="165"/>
      <c r="P3732" s="174"/>
      <c r="Q3732" s="174"/>
      <c r="R3732" s="174"/>
      <c r="S3732" s="166"/>
    </row>
    <row r="3733" spans="1:19" x14ac:dyDescent="0.15">
      <c r="A3733">
        <v>29</v>
      </c>
      <c r="B3733" t="s">
        <v>165</v>
      </c>
      <c r="C3733">
        <v>21</v>
      </c>
      <c r="D3733">
        <f t="shared" si="179"/>
        <v>2</v>
      </c>
      <c r="E3733">
        <f t="shared" si="180"/>
        <v>1</v>
      </c>
      <c r="F3733">
        <f t="shared" si="181"/>
        <v>3</v>
      </c>
      <c r="G3733">
        <v>1</v>
      </c>
      <c r="I3733" s="172" t="s">
        <v>165</v>
      </c>
      <c r="J3733" s="173">
        <v>21</v>
      </c>
      <c r="K3733" s="188">
        <v>2</v>
      </c>
      <c r="L3733" s="188">
        <v>1</v>
      </c>
      <c r="M3733" s="188">
        <v>3</v>
      </c>
      <c r="O3733" s="165"/>
      <c r="P3733" s="174"/>
      <c r="Q3733" s="174"/>
      <c r="R3733" s="174"/>
      <c r="S3733" s="166"/>
    </row>
    <row r="3734" spans="1:19" x14ac:dyDescent="0.15">
      <c r="A3734">
        <v>29</v>
      </c>
      <c r="B3734" t="s">
        <v>165</v>
      </c>
      <c r="C3734">
        <v>22</v>
      </c>
      <c r="D3734">
        <f t="shared" si="179"/>
        <v>2</v>
      </c>
      <c r="E3734">
        <f t="shared" si="180"/>
        <v>0</v>
      </c>
      <c r="F3734">
        <f t="shared" si="181"/>
        <v>2</v>
      </c>
      <c r="G3734">
        <v>1</v>
      </c>
      <c r="I3734" s="172" t="s">
        <v>165</v>
      </c>
      <c r="J3734" s="173">
        <v>22</v>
      </c>
      <c r="K3734" s="188">
        <v>2</v>
      </c>
      <c r="L3734" s="188">
        <v>0</v>
      </c>
      <c r="M3734" s="188">
        <v>2</v>
      </c>
      <c r="O3734" s="165"/>
      <c r="P3734" s="174"/>
      <c r="Q3734" s="174"/>
      <c r="R3734" s="174"/>
      <c r="S3734" s="166"/>
    </row>
    <row r="3735" spans="1:19" x14ac:dyDescent="0.15">
      <c r="A3735">
        <v>29</v>
      </c>
      <c r="B3735" t="s">
        <v>165</v>
      </c>
      <c r="C3735">
        <v>23</v>
      </c>
      <c r="D3735">
        <f t="shared" si="179"/>
        <v>0</v>
      </c>
      <c r="E3735">
        <f t="shared" si="180"/>
        <v>0</v>
      </c>
      <c r="F3735">
        <f t="shared" si="181"/>
        <v>0</v>
      </c>
      <c r="G3735">
        <v>1</v>
      </c>
      <c r="I3735" s="172" t="s">
        <v>165</v>
      </c>
      <c r="J3735" s="173">
        <v>23</v>
      </c>
      <c r="K3735" s="189"/>
      <c r="L3735" s="189"/>
      <c r="M3735" s="189"/>
      <c r="O3735" s="165"/>
      <c r="P3735" s="174"/>
      <c r="Q3735" s="174"/>
      <c r="R3735" s="174"/>
      <c r="S3735" s="166"/>
    </row>
    <row r="3736" spans="1:19" x14ac:dyDescent="0.15">
      <c r="A3736">
        <v>29</v>
      </c>
      <c r="B3736" t="s">
        <v>165</v>
      </c>
      <c r="C3736">
        <v>24</v>
      </c>
      <c r="D3736">
        <f t="shared" si="179"/>
        <v>1</v>
      </c>
      <c r="E3736">
        <f t="shared" si="180"/>
        <v>0</v>
      </c>
      <c r="F3736">
        <f t="shared" si="181"/>
        <v>1</v>
      </c>
      <c r="G3736">
        <v>1</v>
      </c>
      <c r="I3736" s="172" t="s">
        <v>165</v>
      </c>
      <c r="J3736" s="173">
        <v>24</v>
      </c>
      <c r="K3736" s="188">
        <v>1</v>
      </c>
      <c r="L3736" s="188">
        <v>0</v>
      </c>
      <c r="M3736" s="188">
        <v>1</v>
      </c>
      <c r="O3736" s="165"/>
      <c r="P3736" s="174"/>
      <c r="Q3736" s="174"/>
      <c r="R3736" s="174"/>
      <c r="S3736" s="166"/>
    </row>
    <row r="3737" spans="1:19" x14ac:dyDescent="0.15">
      <c r="A3737">
        <v>29</v>
      </c>
      <c r="B3737" t="s">
        <v>165</v>
      </c>
      <c r="C3737">
        <v>25</v>
      </c>
      <c r="D3737">
        <f t="shared" si="179"/>
        <v>1</v>
      </c>
      <c r="E3737">
        <f t="shared" si="180"/>
        <v>1</v>
      </c>
      <c r="F3737">
        <f t="shared" si="181"/>
        <v>2</v>
      </c>
      <c r="G3737">
        <v>1</v>
      </c>
      <c r="I3737" s="172" t="s">
        <v>165</v>
      </c>
      <c r="J3737" s="173">
        <v>25</v>
      </c>
      <c r="K3737" s="188">
        <v>1</v>
      </c>
      <c r="L3737" s="188">
        <v>1</v>
      </c>
      <c r="M3737" s="188">
        <v>2</v>
      </c>
      <c r="O3737" s="165"/>
      <c r="P3737" s="174"/>
      <c r="Q3737" s="174"/>
      <c r="R3737" s="174"/>
      <c r="S3737" s="166"/>
    </row>
    <row r="3738" spans="1:19" x14ac:dyDescent="0.15">
      <c r="A3738">
        <v>29</v>
      </c>
      <c r="B3738" t="s">
        <v>165</v>
      </c>
      <c r="C3738">
        <v>26</v>
      </c>
      <c r="D3738">
        <f t="shared" si="179"/>
        <v>0</v>
      </c>
      <c r="E3738">
        <f t="shared" si="180"/>
        <v>3</v>
      </c>
      <c r="F3738">
        <f t="shared" si="181"/>
        <v>3</v>
      </c>
      <c r="G3738">
        <v>1</v>
      </c>
      <c r="I3738" s="172" t="s">
        <v>165</v>
      </c>
      <c r="J3738" s="173">
        <v>26</v>
      </c>
      <c r="K3738" s="188">
        <v>0</v>
      </c>
      <c r="L3738" s="188">
        <v>3</v>
      </c>
      <c r="M3738" s="188">
        <v>3</v>
      </c>
      <c r="O3738" s="165"/>
      <c r="P3738" s="174"/>
      <c r="Q3738" s="174"/>
      <c r="R3738" s="174"/>
      <c r="S3738" s="166"/>
    </row>
    <row r="3739" spans="1:19" x14ac:dyDescent="0.15">
      <c r="A3739">
        <v>29</v>
      </c>
      <c r="B3739" t="s">
        <v>165</v>
      </c>
      <c r="C3739">
        <v>27</v>
      </c>
      <c r="D3739">
        <f t="shared" si="179"/>
        <v>0</v>
      </c>
      <c r="E3739">
        <f t="shared" si="180"/>
        <v>1</v>
      </c>
      <c r="F3739">
        <f t="shared" si="181"/>
        <v>1</v>
      </c>
      <c r="G3739">
        <v>1</v>
      </c>
      <c r="I3739" s="172" t="s">
        <v>165</v>
      </c>
      <c r="J3739" s="173">
        <v>27</v>
      </c>
      <c r="K3739" s="188">
        <v>0</v>
      </c>
      <c r="L3739" s="188">
        <v>1</v>
      </c>
      <c r="M3739" s="188">
        <v>1</v>
      </c>
      <c r="O3739" s="165"/>
      <c r="P3739" s="174"/>
      <c r="Q3739" s="174"/>
      <c r="R3739" s="174"/>
      <c r="S3739" s="166"/>
    </row>
    <row r="3740" spans="1:19" x14ac:dyDescent="0.15">
      <c r="A3740">
        <v>29</v>
      </c>
      <c r="B3740" t="s">
        <v>165</v>
      </c>
      <c r="C3740">
        <v>28</v>
      </c>
      <c r="D3740">
        <f t="shared" si="179"/>
        <v>0</v>
      </c>
      <c r="E3740">
        <f t="shared" si="180"/>
        <v>1</v>
      </c>
      <c r="F3740">
        <f t="shared" si="181"/>
        <v>1</v>
      </c>
      <c r="G3740">
        <v>1</v>
      </c>
      <c r="I3740" s="172" t="s">
        <v>165</v>
      </c>
      <c r="J3740" s="173">
        <v>28</v>
      </c>
      <c r="K3740" s="188">
        <v>0</v>
      </c>
      <c r="L3740" s="188">
        <v>1</v>
      </c>
      <c r="M3740" s="188">
        <v>1</v>
      </c>
      <c r="O3740" s="165"/>
      <c r="P3740" s="174"/>
      <c r="Q3740" s="174"/>
      <c r="R3740" s="174"/>
      <c r="S3740" s="166"/>
    </row>
    <row r="3741" spans="1:19" x14ac:dyDescent="0.15">
      <c r="A3741">
        <v>29</v>
      </c>
      <c r="B3741" t="s">
        <v>165</v>
      </c>
      <c r="C3741">
        <v>29</v>
      </c>
      <c r="D3741">
        <f t="shared" si="179"/>
        <v>0</v>
      </c>
      <c r="E3741">
        <f t="shared" si="180"/>
        <v>1</v>
      </c>
      <c r="F3741">
        <f t="shared" si="181"/>
        <v>1</v>
      </c>
      <c r="G3741">
        <v>1</v>
      </c>
      <c r="I3741" s="172" t="s">
        <v>165</v>
      </c>
      <c r="J3741" s="173">
        <v>29</v>
      </c>
      <c r="K3741" s="188">
        <v>0</v>
      </c>
      <c r="L3741" s="188">
        <v>1</v>
      </c>
      <c r="M3741" s="188">
        <v>1</v>
      </c>
      <c r="O3741" s="165"/>
      <c r="P3741" s="176"/>
      <c r="Q3741" s="176"/>
      <c r="R3741" s="176"/>
      <c r="S3741" s="167"/>
    </row>
    <row r="3742" spans="1:19" x14ac:dyDescent="0.15">
      <c r="A3742">
        <v>29</v>
      </c>
      <c r="B3742" t="s">
        <v>165</v>
      </c>
      <c r="C3742">
        <v>30</v>
      </c>
      <c r="D3742">
        <f t="shared" si="179"/>
        <v>1</v>
      </c>
      <c r="E3742">
        <f t="shared" si="180"/>
        <v>1</v>
      </c>
      <c r="F3742">
        <f t="shared" si="181"/>
        <v>2</v>
      </c>
      <c r="G3742">
        <v>1</v>
      </c>
      <c r="I3742" s="172" t="s">
        <v>165</v>
      </c>
      <c r="J3742" s="173">
        <v>30</v>
      </c>
      <c r="K3742" s="188">
        <v>1</v>
      </c>
      <c r="L3742" s="188">
        <v>1</v>
      </c>
      <c r="M3742" s="188">
        <v>2</v>
      </c>
      <c r="O3742" s="165"/>
      <c r="P3742" s="176"/>
      <c r="Q3742" s="176"/>
      <c r="R3742" s="176"/>
      <c r="S3742" s="167"/>
    </row>
    <row r="3743" spans="1:19" x14ac:dyDescent="0.15">
      <c r="A3743">
        <v>29</v>
      </c>
      <c r="B3743" t="s">
        <v>165</v>
      </c>
      <c r="C3743">
        <v>31</v>
      </c>
      <c r="D3743">
        <f t="shared" si="179"/>
        <v>1</v>
      </c>
      <c r="E3743">
        <f t="shared" si="180"/>
        <v>1</v>
      </c>
      <c r="F3743">
        <f t="shared" si="181"/>
        <v>2</v>
      </c>
      <c r="G3743">
        <v>1</v>
      </c>
      <c r="I3743" s="172" t="s">
        <v>165</v>
      </c>
      <c r="J3743" s="173">
        <v>31</v>
      </c>
      <c r="K3743" s="188">
        <v>1</v>
      </c>
      <c r="L3743" s="188">
        <v>1</v>
      </c>
      <c r="M3743" s="188">
        <v>2</v>
      </c>
      <c r="O3743" s="165"/>
      <c r="P3743" s="176"/>
      <c r="Q3743" s="176"/>
      <c r="R3743" s="176"/>
      <c r="S3743" s="167"/>
    </row>
    <row r="3744" spans="1:19" x14ac:dyDescent="0.15">
      <c r="A3744">
        <v>29</v>
      </c>
      <c r="B3744" t="s">
        <v>165</v>
      </c>
      <c r="C3744">
        <v>32</v>
      </c>
      <c r="D3744">
        <f t="shared" si="179"/>
        <v>1</v>
      </c>
      <c r="E3744">
        <f t="shared" si="180"/>
        <v>0</v>
      </c>
      <c r="F3744">
        <f t="shared" si="181"/>
        <v>1</v>
      </c>
      <c r="G3744">
        <v>1</v>
      </c>
      <c r="I3744" s="172" t="s">
        <v>165</v>
      </c>
      <c r="J3744" s="173">
        <v>32</v>
      </c>
      <c r="K3744" s="188">
        <v>1</v>
      </c>
      <c r="L3744" s="188">
        <v>0</v>
      </c>
      <c r="M3744" s="188">
        <v>1</v>
      </c>
      <c r="O3744" s="165"/>
      <c r="P3744" s="174"/>
      <c r="Q3744" s="174"/>
      <c r="R3744" s="174"/>
      <c r="S3744" s="166"/>
    </row>
    <row r="3745" spans="1:19" x14ac:dyDescent="0.15">
      <c r="A3745">
        <v>29</v>
      </c>
      <c r="B3745" t="s">
        <v>165</v>
      </c>
      <c r="C3745">
        <v>33</v>
      </c>
      <c r="D3745">
        <f t="shared" si="179"/>
        <v>1</v>
      </c>
      <c r="E3745">
        <f t="shared" si="180"/>
        <v>0</v>
      </c>
      <c r="F3745">
        <f t="shared" si="181"/>
        <v>1</v>
      </c>
      <c r="G3745">
        <v>1</v>
      </c>
      <c r="I3745" s="172" t="s">
        <v>165</v>
      </c>
      <c r="J3745" s="173">
        <v>33</v>
      </c>
      <c r="K3745" s="188">
        <v>1</v>
      </c>
      <c r="L3745" s="188">
        <v>0</v>
      </c>
      <c r="M3745" s="188">
        <v>1</v>
      </c>
      <c r="O3745" s="165"/>
      <c r="P3745" s="174"/>
      <c r="Q3745" s="174"/>
      <c r="R3745" s="174"/>
      <c r="S3745" s="166"/>
    </row>
    <row r="3746" spans="1:19" x14ac:dyDescent="0.15">
      <c r="A3746">
        <v>29</v>
      </c>
      <c r="B3746" t="s">
        <v>165</v>
      </c>
      <c r="C3746">
        <v>34</v>
      </c>
      <c r="D3746">
        <f t="shared" si="179"/>
        <v>0</v>
      </c>
      <c r="E3746">
        <f t="shared" si="180"/>
        <v>0</v>
      </c>
      <c r="F3746">
        <f t="shared" si="181"/>
        <v>0</v>
      </c>
      <c r="G3746">
        <v>1</v>
      </c>
      <c r="I3746" s="172" t="s">
        <v>165</v>
      </c>
      <c r="J3746" s="173">
        <v>34</v>
      </c>
      <c r="K3746" s="189"/>
      <c r="L3746" s="189"/>
      <c r="M3746" s="189"/>
      <c r="O3746" s="165"/>
      <c r="P3746" s="174"/>
      <c r="Q3746" s="174"/>
      <c r="R3746" s="174"/>
      <c r="S3746" s="166"/>
    </row>
    <row r="3747" spans="1:19" x14ac:dyDescent="0.15">
      <c r="A3747">
        <v>29</v>
      </c>
      <c r="B3747" t="s">
        <v>165</v>
      </c>
      <c r="C3747">
        <v>35</v>
      </c>
      <c r="D3747">
        <f t="shared" si="179"/>
        <v>0</v>
      </c>
      <c r="E3747">
        <f t="shared" si="180"/>
        <v>1</v>
      </c>
      <c r="F3747">
        <f t="shared" si="181"/>
        <v>1</v>
      </c>
      <c r="G3747">
        <v>1</v>
      </c>
      <c r="I3747" s="172" t="s">
        <v>165</v>
      </c>
      <c r="J3747" s="173">
        <v>35</v>
      </c>
      <c r="K3747" s="188">
        <v>0</v>
      </c>
      <c r="L3747" s="188">
        <v>1</v>
      </c>
      <c r="M3747" s="188">
        <v>1</v>
      </c>
      <c r="O3747" s="165"/>
      <c r="P3747" s="174"/>
      <c r="Q3747" s="174"/>
      <c r="R3747" s="174"/>
      <c r="S3747" s="166"/>
    </row>
    <row r="3748" spans="1:19" x14ac:dyDescent="0.15">
      <c r="A3748">
        <v>29</v>
      </c>
      <c r="B3748" t="s">
        <v>165</v>
      </c>
      <c r="C3748">
        <v>36</v>
      </c>
      <c r="D3748">
        <f t="shared" si="179"/>
        <v>0</v>
      </c>
      <c r="E3748">
        <f t="shared" si="180"/>
        <v>1</v>
      </c>
      <c r="F3748">
        <f t="shared" si="181"/>
        <v>1</v>
      </c>
      <c r="G3748">
        <v>1</v>
      </c>
      <c r="I3748" s="172" t="s">
        <v>165</v>
      </c>
      <c r="J3748" s="173">
        <v>36</v>
      </c>
      <c r="K3748" s="188">
        <v>0</v>
      </c>
      <c r="L3748" s="188">
        <v>1</v>
      </c>
      <c r="M3748" s="188">
        <v>1</v>
      </c>
      <c r="O3748" s="165"/>
      <c r="P3748" s="176"/>
      <c r="Q3748" s="176"/>
      <c r="R3748" s="176"/>
      <c r="S3748" s="167"/>
    </row>
    <row r="3749" spans="1:19" x14ac:dyDescent="0.15">
      <c r="A3749">
        <v>29</v>
      </c>
      <c r="B3749" t="s">
        <v>165</v>
      </c>
      <c r="C3749">
        <v>37</v>
      </c>
      <c r="D3749">
        <f t="shared" si="179"/>
        <v>1</v>
      </c>
      <c r="E3749">
        <f t="shared" si="180"/>
        <v>1</v>
      </c>
      <c r="F3749">
        <f t="shared" si="181"/>
        <v>2</v>
      </c>
      <c r="G3749">
        <v>1</v>
      </c>
      <c r="I3749" s="172" t="s">
        <v>165</v>
      </c>
      <c r="J3749" s="173">
        <v>37</v>
      </c>
      <c r="K3749" s="188">
        <v>1</v>
      </c>
      <c r="L3749" s="188">
        <v>1</v>
      </c>
      <c r="M3749" s="188">
        <v>2</v>
      </c>
      <c r="O3749" s="165"/>
      <c r="P3749" s="174"/>
      <c r="Q3749" s="174"/>
      <c r="R3749" s="174"/>
      <c r="S3749" s="166"/>
    </row>
    <row r="3750" spans="1:19" x14ac:dyDescent="0.15">
      <c r="A3750">
        <v>29</v>
      </c>
      <c r="B3750" t="s">
        <v>165</v>
      </c>
      <c r="C3750">
        <v>38</v>
      </c>
      <c r="D3750">
        <f t="shared" si="179"/>
        <v>1</v>
      </c>
      <c r="E3750">
        <f t="shared" si="180"/>
        <v>1</v>
      </c>
      <c r="F3750">
        <f t="shared" si="181"/>
        <v>2</v>
      </c>
      <c r="G3750">
        <v>1</v>
      </c>
      <c r="I3750" s="172" t="s">
        <v>165</v>
      </c>
      <c r="J3750" s="173">
        <v>38</v>
      </c>
      <c r="K3750" s="188">
        <v>1</v>
      </c>
      <c r="L3750" s="188">
        <v>1</v>
      </c>
      <c r="M3750" s="188">
        <v>2</v>
      </c>
      <c r="O3750" s="165"/>
      <c r="P3750" s="176"/>
      <c r="Q3750" s="176"/>
      <c r="R3750" s="176"/>
      <c r="S3750" s="167"/>
    </row>
    <row r="3751" spans="1:19" x14ac:dyDescent="0.15">
      <c r="A3751">
        <v>29</v>
      </c>
      <c r="B3751" t="s">
        <v>165</v>
      </c>
      <c r="C3751">
        <v>39</v>
      </c>
      <c r="D3751">
        <f t="shared" si="179"/>
        <v>0</v>
      </c>
      <c r="E3751">
        <f t="shared" si="180"/>
        <v>2</v>
      </c>
      <c r="F3751">
        <f t="shared" si="181"/>
        <v>2</v>
      </c>
      <c r="G3751">
        <v>1</v>
      </c>
      <c r="I3751" s="172" t="s">
        <v>165</v>
      </c>
      <c r="J3751" s="173">
        <v>39</v>
      </c>
      <c r="K3751" s="188">
        <v>0</v>
      </c>
      <c r="L3751" s="188">
        <v>2</v>
      </c>
      <c r="M3751" s="188">
        <v>2</v>
      </c>
      <c r="O3751" s="165"/>
      <c r="P3751" s="174"/>
      <c r="Q3751" s="174"/>
      <c r="R3751" s="174"/>
      <c r="S3751" s="166"/>
    </row>
    <row r="3752" spans="1:19" x14ac:dyDescent="0.15">
      <c r="A3752">
        <v>29</v>
      </c>
      <c r="B3752" t="s">
        <v>165</v>
      </c>
      <c r="C3752">
        <v>40</v>
      </c>
      <c r="D3752">
        <f t="shared" si="179"/>
        <v>1</v>
      </c>
      <c r="E3752">
        <f t="shared" si="180"/>
        <v>0</v>
      </c>
      <c r="F3752">
        <f t="shared" si="181"/>
        <v>1</v>
      </c>
      <c r="G3752">
        <v>1</v>
      </c>
      <c r="I3752" s="172" t="s">
        <v>165</v>
      </c>
      <c r="J3752" s="173">
        <v>40</v>
      </c>
      <c r="K3752" s="188">
        <v>1</v>
      </c>
      <c r="L3752" s="188">
        <v>0</v>
      </c>
      <c r="M3752" s="188">
        <v>1</v>
      </c>
      <c r="O3752" s="165"/>
      <c r="P3752" s="174"/>
      <c r="Q3752" s="174"/>
      <c r="R3752" s="174"/>
      <c r="S3752" s="166"/>
    </row>
    <row r="3753" spans="1:19" x14ac:dyDescent="0.15">
      <c r="A3753">
        <v>29</v>
      </c>
      <c r="B3753" t="s">
        <v>165</v>
      </c>
      <c r="C3753">
        <v>41</v>
      </c>
      <c r="D3753">
        <f t="shared" si="179"/>
        <v>0</v>
      </c>
      <c r="E3753">
        <f t="shared" si="180"/>
        <v>0</v>
      </c>
      <c r="F3753">
        <f t="shared" si="181"/>
        <v>0</v>
      </c>
      <c r="G3753">
        <v>1</v>
      </c>
      <c r="I3753" s="172" t="s">
        <v>165</v>
      </c>
      <c r="J3753" s="173">
        <v>41</v>
      </c>
      <c r="K3753" s="189"/>
      <c r="L3753" s="189"/>
      <c r="M3753" s="189"/>
      <c r="O3753" s="165"/>
      <c r="P3753" s="174"/>
      <c r="Q3753" s="174"/>
      <c r="R3753" s="174"/>
      <c r="S3753" s="166"/>
    </row>
    <row r="3754" spans="1:19" x14ac:dyDescent="0.15">
      <c r="A3754">
        <v>29</v>
      </c>
      <c r="B3754" t="s">
        <v>165</v>
      </c>
      <c r="C3754">
        <v>42</v>
      </c>
      <c r="D3754">
        <f t="shared" si="179"/>
        <v>0</v>
      </c>
      <c r="E3754">
        <f t="shared" si="180"/>
        <v>1</v>
      </c>
      <c r="F3754">
        <f t="shared" si="181"/>
        <v>1</v>
      </c>
      <c r="G3754">
        <v>1</v>
      </c>
      <c r="I3754" s="172" t="s">
        <v>165</v>
      </c>
      <c r="J3754" s="173">
        <v>42</v>
      </c>
      <c r="K3754" s="188">
        <v>0</v>
      </c>
      <c r="L3754" s="188">
        <v>1</v>
      </c>
      <c r="M3754" s="188">
        <v>1</v>
      </c>
      <c r="O3754" s="165"/>
      <c r="P3754" s="176"/>
      <c r="Q3754" s="176"/>
      <c r="R3754" s="176"/>
      <c r="S3754" s="167"/>
    </row>
    <row r="3755" spans="1:19" x14ac:dyDescent="0.15">
      <c r="A3755">
        <v>29</v>
      </c>
      <c r="B3755" t="s">
        <v>165</v>
      </c>
      <c r="C3755">
        <v>43</v>
      </c>
      <c r="D3755">
        <f t="shared" si="179"/>
        <v>0</v>
      </c>
      <c r="E3755">
        <f t="shared" si="180"/>
        <v>0</v>
      </c>
      <c r="F3755">
        <f t="shared" si="181"/>
        <v>0</v>
      </c>
      <c r="G3755">
        <v>1</v>
      </c>
      <c r="I3755" s="172" t="s">
        <v>165</v>
      </c>
      <c r="J3755" s="173">
        <v>43</v>
      </c>
      <c r="K3755" s="189"/>
      <c r="L3755" s="189"/>
      <c r="M3755" s="189"/>
      <c r="O3755" s="165"/>
      <c r="P3755" s="174"/>
      <c r="Q3755" s="174"/>
      <c r="R3755" s="174"/>
      <c r="S3755" s="166"/>
    </row>
    <row r="3756" spans="1:19" x14ac:dyDescent="0.15">
      <c r="A3756">
        <v>29</v>
      </c>
      <c r="B3756" t="s">
        <v>165</v>
      </c>
      <c r="C3756">
        <v>44</v>
      </c>
      <c r="D3756">
        <f t="shared" si="179"/>
        <v>1</v>
      </c>
      <c r="E3756">
        <f t="shared" si="180"/>
        <v>1</v>
      </c>
      <c r="F3756">
        <f t="shared" si="181"/>
        <v>2</v>
      </c>
      <c r="G3756">
        <v>1</v>
      </c>
      <c r="I3756" s="172" t="s">
        <v>165</v>
      </c>
      <c r="J3756" s="173">
        <v>44</v>
      </c>
      <c r="K3756" s="188">
        <v>1</v>
      </c>
      <c r="L3756" s="188">
        <v>1</v>
      </c>
      <c r="M3756" s="188">
        <v>2</v>
      </c>
      <c r="O3756" s="165"/>
      <c r="P3756" s="176"/>
      <c r="Q3756" s="176"/>
      <c r="R3756" s="176"/>
      <c r="S3756" s="167"/>
    </row>
    <row r="3757" spans="1:19" x14ac:dyDescent="0.15">
      <c r="A3757">
        <v>29</v>
      </c>
      <c r="B3757" t="s">
        <v>165</v>
      </c>
      <c r="C3757">
        <v>45</v>
      </c>
      <c r="D3757">
        <f t="shared" si="179"/>
        <v>1</v>
      </c>
      <c r="E3757">
        <f t="shared" si="180"/>
        <v>0</v>
      </c>
      <c r="F3757">
        <f t="shared" si="181"/>
        <v>1</v>
      </c>
      <c r="G3757">
        <v>1</v>
      </c>
      <c r="I3757" s="172" t="s">
        <v>165</v>
      </c>
      <c r="J3757" s="173">
        <v>45</v>
      </c>
      <c r="K3757" s="188">
        <v>1</v>
      </c>
      <c r="L3757" s="188">
        <v>0</v>
      </c>
      <c r="M3757" s="188">
        <v>1</v>
      </c>
      <c r="O3757" s="165"/>
      <c r="P3757" s="174"/>
      <c r="Q3757" s="174"/>
      <c r="R3757" s="174"/>
      <c r="S3757" s="166"/>
    </row>
    <row r="3758" spans="1:19" x14ac:dyDescent="0.15">
      <c r="A3758">
        <v>29</v>
      </c>
      <c r="B3758" t="s">
        <v>165</v>
      </c>
      <c r="C3758">
        <v>46</v>
      </c>
      <c r="D3758">
        <f t="shared" si="179"/>
        <v>1</v>
      </c>
      <c r="E3758">
        <f t="shared" si="180"/>
        <v>1</v>
      </c>
      <c r="F3758">
        <f t="shared" si="181"/>
        <v>2</v>
      </c>
      <c r="G3758">
        <v>1</v>
      </c>
      <c r="I3758" s="172" t="s">
        <v>165</v>
      </c>
      <c r="J3758" s="173">
        <v>46</v>
      </c>
      <c r="K3758" s="188">
        <v>1</v>
      </c>
      <c r="L3758" s="188">
        <v>1</v>
      </c>
      <c r="M3758" s="188">
        <v>2</v>
      </c>
      <c r="O3758" s="165"/>
      <c r="P3758" s="174"/>
      <c r="Q3758" s="174"/>
      <c r="R3758" s="174"/>
      <c r="S3758" s="166"/>
    </row>
    <row r="3759" spans="1:19" x14ac:dyDescent="0.15">
      <c r="A3759">
        <v>29</v>
      </c>
      <c r="B3759" t="s">
        <v>165</v>
      </c>
      <c r="C3759">
        <v>47</v>
      </c>
      <c r="D3759">
        <f t="shared" ref="D3759:D3822" si="182">K3759</f>
        <v>0</v>
      </c>
      <c r="E3759">
        <f t="shared" ref="E3759:E3822" si="183">L3759</f>
        <v>0</v>
      </c>
      <c r="F3759">
        <f t="shared" ref="F3759:F3822" si="184">M3759</f>
        <v>0</v>
      </c>
      <c r="G3759">
        <v>1</v>
      </c>
      <c r="I3759" s="172" t="s">
        <v>165</v>
      </c>
      <c r="J3759" s="173">
        <v>47</v>
      </c>
      <c r="K3759" s="189"/>
      <c r="L3759" s="189"/>
      <c r="M3759" s="189"/>
      <c r="O3759" s="165"/>
      <c r="P3759" s="174"/>
      <c r="Q3759" s="174"/>
      <c r="R3759" s="174"/>
      <c r="S3759" s="166"/>
    </row>
    <row r="3760" spans="1:19" x14ac:dyDescent="0.15">
      <c r="A3760">
        <v>29</v>
      </c>
      <c r="B3760" t="s">
        <v>165</v>
      </c>
      <c r="C3760">
        <v>48</v>
      </c>
      <c r="D3760">
        <f t="shared" si="182"/>
        <v>1</v>
      </c>
      <c r="E3760">
        <f t="shared" si="183"/>
        <v>1</v>
      </c>
      <c r="F3760">
        <f t="shared" si="184"/>
        <v>2</v>
      </c>
      <c r="G3760">
        <v>1</v>
      </c>
      <c r="I3760" s="172" t="s">
        <v>165</v>
      </c>
      <c r="J3760" s="173">
        <v>48</v>
      </c>
      <c r="K3760" s="188">
        <v>1</v>
      </c>
      <c r="L3760" s="188">
        <v>1</v>
      </c>
      <c r="M3760" s="188">
        <v>2</v>
      </c>
      <c r="O3760" s="165"/>
      <c r="P3760" s="174"/>
      <c r="Q3760" s="174"/>
      <c r="R3760" s="174"/>
      <c r="S3760" s="166"/>
    </row>
    <row r="3761" spans="1:19" x14ac:dyDescent="0.15">
      <c r="A3761">
        <v>29</v>
      </c>
      <c r="B3761" t="s">
        <v>165</v>
      </c>
      <c r="C3761">
        <v>49</v>
      </c>
      <c r="D3761">
        <f t="shared" si="182"/>
        <v>0</v>
      </c>
      <c r="E3761">
        <f t="shared" si="183"/>
        <v>0</v>
      </c>
      <c r="F3761">
        <f t="shared" si="184"/>
        <v>0</v>
      </c>
      <c r="G3761">
        <v>1</v>
      </c>
      <c r="I3761" s="172" t="s">
        <v>165</v>
      </c>
      <c r="J3761" s="173">
        <v>49</v>
      </c>
      <c r="K3761" s="189"/>
      <c r="L3761" s="189"/>
      <c r="M3761" s="189"/>
      <c r="O3761" s="165"/>
      <c r="P3761" s="174"/>
      <c r="Q3761" s="174"/>
      <c r="R3761" s="174"/>
      <c r="S3761" s="166"/>
    </row>
    <row r="3762" spans="1:19" x14ac:dyDescent="0.15">
      <c r="A3762">
        <v>29</v>
      </c>
      <c r="B3762" t="s">
        <v>165</v>
      </c>
      <c r="C3762">
        <v>50</v>
      </c>
      <c r="D3762">
        <f t="shared" si="182"/>
        <v>1</v>
      </c>
      <c r="E3762">
        <f t="shared" si="183"/>
        <v>1</v>
      </c>
      <c r="F3762">
        <f t="shared" si="184"/>
        <v>2</v>
      </c>
      <c r="G3762">
        <v>1</v>
      </c>
      <c r="I3762" s="172" t="s">
        <v>165</v>
      </c>
      <c r="J3762" s="173">
        <v>50</v>
      </c>
      <c r="K3762" s="188">
        <v>1</v>
      </c>
      <c r="L3762" s="188">
        <v>1</v>
      </c>
      <c r="M3762" s="188">
        <v>2</v>
      </c>
      <c r="O3762" s="165"/>
      <c r="P3762" s="174"/>
      <c r="Q3762" s="174"/>
      <c r="R3762" s="174"/>
      <c r="S3762" s="166"/>
    </row>
    <row r="3763" spans="1:19" x14ac:dyDescent="0.15">
      <c r="A3763">
        <v>29</v>
      </c>
      <c r="B3763" t="s">
        <v>165</v>
      </c>
      <c r="C3763">
        <v>51</v>
      </c>
      <c r="D3763">
        <f t="shared" si="182"/>
        <v>0</v>
      </c>
      <c r="E3763">
        <f t="shared" si="183"/>
        <v>2</v>
      </c>
      <c r="F3763">
        <f t="shared" si="184"/>
        <v>2</v>
      </c>
      <c r="G3763">
        <v>1</v>
      </c>
      <c r="I3763" s="172" t="s">
        <v>165</v>
      </c>
      <c r="J3763" s="173">
        <v>51</v>
      </c>
      <c r="K3763" s="188">
        <v>0</v>
      </c>
      <c r="L3763" s="188">
        <v>2</v>
      </c>
      <c r="M3763" s="188">
        <v>2</v>
      </c>
      <c r="O3763" s="165"/>
      <c r="P3763" s="174"/>
      <c r="Q3763" s="174"/>
      <c r="R3763" s="174"/>
      <c r="S3763" s="166"/>
    </row>
    <row r="3764" spans="1:19" x14ac:dyDescent="0.15">
      <c r="A3764">
        <v>29</v>
      </c>
      <c r="B3764" t="s">
        <v>165</v>
      </c>
      <c r="C3764">
        <v>52</v>
      </c>
      <c r="D3764">
        <f t="shared" si="182"/>
        <v>1</v>
      </c>
      <c r="E3764">
        <f t="shared" si="183"/>
        <v>0</v>
      </c>
      <c r="F3764">
        <f t="shared" si="184"/>
        <v>1</v>
      </c>
      <c r="G3764">
        <v>1</v>
      </c>
      <c r="I3764" s="172" t="s">
        <v>165</v>
      </c>
      <c r="J3764" s="173">
        <v>52</v>
      </c>
      <c r="K3764" s="188">
        <v>1</v>
      </c>
      <c r="L3764" s="188">
        <v>0</v>
      </c>
      <c r="M3764" s="188">
        <v>1</v>
      </c>
      <c r="O3764" s="165"/>
      <c r="P3764" s="174"/>
      <c r="Q3764" s="174"/>
      <c r="R3764" s="174"/>
      <c r="S3764" s="166"/>
    </row>
    <row r="3765" spans="1:19" x14ac:dyDescent="0.15">
      <c r="A3765">
        <v>29</v>
      </c>
      <c r="B3765" t="s">
        <v>165</v>
      </c>
      <c r="C3765">
        <v>53</v>
      </c>
      <c r="D3765">
        <f t="shared" si="182"/>
        <v>1</v>
      </c>
      <c r="E3765">
        <f t="shared" si="183"/>
        <v>0</v>
      </c>
      <c r="F3765">
        <f t="shared" si="184"/>
        <v>1</v>
      </c>
      <c r="G3765">
        <v>1</v>
      </c>
      <c r="I3765" s="172" t="s">
        <v>165</v>
      </c>
      <c r="J3765" s="173">
        <v>53</v>
      </c>
      <c r="K3765" s="188">
        <v>1</v>
      </c>
      <c r="L3765" s="188">
        <v>0</v>
      </c>
      <c r="M3765" s="188">
        <v>1</v>
      </c>
      <c r="O3765" s="165"/>
      <c r="P3765" s="174"/>
      <c r="Q3765" s="174"/>
      <c r="R3765" s="174"/>
      <c r="S3765" s="166"/>
    </row>
    <row r="3766" spans="1:19" x14ac:dyDescent="0.15">
      <c r="A3766">
        <v>29</v>
      </c>
      <c r="B3766" t="s">
        <v>165</v>
      </c>
      <c r="C3766">
        <v>54</v>
      </c>
      <c r="D3766">
        <f t="shared" si="182"/>
        <v>2</v>
      </c>
      <c r="E3766">
        <f t="shared" si="183"/>
        <v>1</v>
      </c>
      <c r="F3766">
        <f t="shared" si="184"/>
        <v>3</v>
      </c>
      <c r="G3766">
        <v>1</v>
      </c>
      <c r="I3766" s="172" t="s">
        <v>165</v>
      </c>
      <c r="J3766" s="173">
        <v>54</v>
      </c>
      <c r="K3766" s="188">
        <v>2</v>
      </c>
      <c r="L3766" s="188">
        <v>1</v>
      </c>
      <c r="M3766" s="188">
        <v>3</v>
      </c>
      <c r="O3766" s="165"/>
      <c r="P3766" s="174"/>
      <c r="Q3766" s="174"/>
      <c r="R3766" s="174"/>
      <c r="S3766" s="166"/>
    </row>
    <row r="3767" spans="1:19" x14ac:dyDescent="0.15">
      <c r="A3767">
        <v>29</v>
      </c>
      <c r="B3767" t="s">
        <v>165</v>
      </c>
      <c r="C3767">
        <v>55</v>
      </c>
      <c r="D3767">
        <f t="shared" si="182"/>
        <v>0</v>
      </c>
      <c r="E3767">
        <f t="shared" si="183"/>
        <v>1</v>
      </c>
      <c r="F3767">
        <f t="shared" si="184"/>
        <v>1</v>
      </c>
      <c r="G3767">
        <v>1</v>
      </c>
      <c r="I3767" s="172" t="s">
        <v>165</v>
      </c>
      <c r="J3767" s="173">
        <v>55</v>
      </c>
      <c r="K3767" s="188">
        <v>0</v>
      </c>
      <c r="L3767" s="188">
        <v>1</v>
      </c>
      <c r="M3767" s="188">
        <v>1</v>
      </c>
      <c r="O3767" s="165"/>
      <c r="P3767" s="174"/>
      <c r="Q3767" s="174"/>
      <c r="R3767" s="174"/>
      <c r="S3767" s="166"/>
    </row>
    <row r="3768" spans="1:19" x14ac:dyDescent="0.15">
      <c r="A3768">
        <v>29</v>
      </c>
      <c r="B3768" t="s">
        <v>165</v>
      </c>
      <c r="C3768">
        <v>56</v>
      </c>
      <c r="D3768">
        <f t="shared" si="182"/>
        <v>1</v>
      </c>
      <c r="E3768">
        <f t="shared" si="183"/>
        <v>4</v>
      </c>
      <c r="F3768">
        <f t="shared" si="184"/>
        <v>5</v>
      </c>
      <c r="G3768">
        <v>1</v>
      </c>
      <c r="I3768" s="172" t="s">
        <v>165</v>
      </c>
      <c r="J3768" s="173">
        <v>56</v>
      </c>
      <c r="K3768" s="188">
        <v>1</v>
      </c>
      <c r="L3768" s="188">
        <v>4</v>
      </c>
      <c r="M3768" s="188">
        <v>5</v>
      </c>
      <c r="O3768" s="165"/>
      <c r="P3768" s="174"/>
      <c r="Q3768" s="174"/>
      <c r="R3768" s="174"/>
      <c r="S3768" s="166"/>
    </row>
    <row r="3769" spans="1:19" x14ac:dyDescent="0.15">
      <c r="A3769">
        <v>29</v>
      </c>
      <c r="B3769" t="s">
        <v>165</v>
      </c>
      <c r="C3769">
        <v>57</v>
      </c>
      <c r="D3769">
        <f t="shared" si="182"/>
        <v>1</v>
      </c>
      <c r="E3769">
        <f t="shared" si="183"/>
        <v>1</v>
      </c>
      <c r="F3769">
        <f t="shared" si="184"/>
        <v>2</v>
      </c>
      <c r="G3769">
        <v>1</v>
      </c>
      <c r="I3769" s="172" t="s">
        <v>165</v>
      </c>
      <c r="J3769" s="173">
        <v>57</v>
      </c>
      <c r="K3769" s="188">
        <v>1</v>
      </c>
      <c r="L3769" s="188">
        <v>1</v>
      </c>
      <c r="M3769" s="188">
        <v>2</v>
      </c>
      <c r="O3769" s="165"/>
      <c r="P3769" s="174"/>
      <c r="Q3769" s="174"/>
      <c r="R3769" s="174"/>
      <c r="S3769" s="166"/>
    </row>
    <row r="3770" spans="1:19" x14ac:dyDescent="0.15">
      <c r="A3770">
        <v>29</v>
      </c>
      <c r="B3770" t="s">
        <v>165</v>
      </c>
      <c r="C3770">
        <v>58</v>
      </c>
      <c r="D3770">
        <f t="shared" si="182"/>
        <v>0</v>
      </c>
      <c r="E3770">
        <f t="shared" si="183"/>
        <v>1</v>
      </c>
      <c r="F3770">
        <f t="shared" si="184"/>
        <v>1</v>
      </c>
      <c r="G3770">
        <v>1</v>
      </c>
      <c r="I3770" s="172" t="s">
        <v>165</v>
      </c>
      <c r="J3770" s="173">
        <v>58</v>
      </c>
      <c r="K3770" s="188">
        <v>0</v>
      </c>
      <c r="L3770" s="188">
        <v>1</v>
      </c>
      <c r="M3770" s="188">
        <v>1</v>
      </c>
      <c r="O3770" s="165"/>
      <c r="P3770" s="174"/>
      <c r="Q3770" s="174"/>
      <c r="R3770" s="174"/>
      <c r="S3770" s="166"/>
    </row>
    <row r="3771" spans="1:19" x14ac:dyDescent="0.15">
      <c r="A3771">
        <v>29</v>
      </c>
      <c r="B3771" t="s">
        <v>165</v>
      </c>
      <c r="C3771">
        <v>59</v>
      </c>
      <c r="D3771">
        <f t="shared" si="182"/>
        <v>2</v>
      </c>
      <c r="E3771">
        <f t="shared" si="183"/>
        <v>2</v>
      </c>
      <c r="F3771">
        <f t="shared" si="184"/>
        <v>4</v>
      </c>
      <c r="G3771">
        <v>1</v>
      </c>
      <c r="I3771" s="172" t="s">
        <v>165</v>
      </c>
      <c r="J3771" s="173">
        <v>59</v>
      </c>
      <c r="K3771" s="188">
        <v>2</v>
      </c>
      <c r="L3771" s="188">
        <v>2</v>
      </c>
      <c r="M3771" s="188">
        <v>4</v>
      </c>
      <c r="O3771" s="165"/>
      <c r="P3771" s="174"/>
      <c r="Q3771" s="174"/>
      <c r="R3771" s="174"/>
      <c r="S3771" s="166"/>
    </row>
    <row r="3772" spans="1:19" x14ac:dyDescent="0.15">
      <c r="A3772">
        <v>29</v>
      </c>
      <c r="B3772" t="s">
        <v>165</v>
      </c>
      <c r="C3772">
        <v>60</v>
      </c>
      <c r="D3772">
        <f t="shared" si="182"/>
        <v>2</v>
      </c>
      <c r="E3772">
        <f t="shared" si="183"/>
        <v>5</v>
      </c>
      <c r="F3772">
        <f t="shared" si="184"/>
        <v>7</v>
      </c>
      <c r="G3772">
        <v>1</v>
      </c>
      <c r="I3772" s="172" t="s">
        <v>165</v>
      </c>
      <c r="J3772" s="173">
        <v>60</v>
      </c>
      <c r="K3772" s="188">
        <v>2</v>
      </c>
      <c r="L3772" s="188">
        <v>5</v>
      </c>
      <c r="M3772" s="188">
        <v>7</v>
      </c>
      <c r="O3772" s="165"/>
      <c r="P3772" s="174"/>
      <c r="Q3772" s="174"/>
      <c r="R3772" s="174"/>
      <c r="S3772" s="166"/>
    </row>
    <row r="3773" spans="1:19" x14ac:dyDescent="0.15">
      <c r="A3773">
        <v>29</v>
      </c>
      <c r="B3773" t="s">
        <v>165</v>
      </c>
      <c r="C3773">
        <v>61</v>
      </c>
      <c r="D3773">
        <f t="shared" si="182"/>
        <v>1</v>
      </c>
      <c r="E3773">
        <f t="shared" si="183"/>
        <v>1</v>
      </c>
      <c r="F3773">
        <f t="shared" si="184"/>
        <v>2</v>
      </c>
      <c r="G3773">
        <v>1</v>
      </c>
      <c r="I3773" s="172" t="s">
        <v>165</v>
      </c>
      <c r="J3773" s="173">
        <v>61</v>
      </c>
      <c r="K3773" s="188">
        <v>1</v>
      </c>
      <c r="L3773" s="188">
        <v>1</v>
      </c>
      <c r="M3773" s="188">
        <v>2</v>
      </c>
      <c r="O3773" s="165"/>
      <c r="P3773" s="174"/>
      <c r="Q3773" s="174"/>
      <c r="R3773" s="174"/>
      <c r="S3773" s="166"/>
    </row>
    <row r="3774" spans="1:19" x14ac:dyDescent="0.15">
      <c r="A3774">
        <v>29</v>
      </c>
      <c r="B3774" t="s">
        <v>165</v>
      </c>
      <c r="C3774">
        <v>62</v>
      </c>
      <c r="D3774">
        <f t="shared" si="182"/>
        <v>1</v>
      </c>
      <c r="E3774">
        <f t="shared" si="183"/>
        <v>1</v>
      </c>
      <c r="F3774">
        <f t="shared" si="184"/>
        <v>2</v>
      </c>
      <c r="G3774">
        <v>1</v>
      </c>
      <c r="I3774" s="172" t="s">
        <v>165</v>
      </c>
      <c r="J3774" s="173">
        <v>62</v>
      </c>
      <c r="K3774" s="188">
        <v>1</v>
      </c>
      <c r="L3774" s="188">
        <v>1</v>
      </c>
      <c r="M3774" s="188">
        <v>2</v>
      </c>
      <c r="O3774" s="165"/>
      <c r="P3774" s="174"/>
      <c r="Q3774" s="174"/>
      <c r="R3774" s="174"/>
      <c r="S3774" s="166"/>
    </row>
    <row r="3775" spans="1:19" x14ac:dyDescent="0.15">
      <c r="A3775">
        <v>29</v>
      </c>
      <c r="B3775" t="s">
        <v>165</v>
      </c>
      <c r="C3775">
        <v>63</v>
      </c>
      <c r="D3775">
        <f t="shared" si="182"/>
        <v>2</v>
      </c>
      <c r="E3775">
        <f t="shared" si="183"/>
        <v>1</v>
      </c>
      <c r="F3775">
        <f t="shared" si="184"/>
        <v>3</v>
      </c>
      <c r="G3775">
        <v>1</v>
      </c>
      <c r="I3775" s="172" t="s">
        <v>165</v>
      </c>
      <c r="J3775" s="173">
        <v>63</v>
      </c>
      <c r="K3775" s="188">
        <v>2</v>
      </c>
      <c r="L3775" s="188">
        <v>1</v>
      </c>
      <c r="M3775" s="188">
        <v>3</v>
      </c>
      <c r="O3775" s="165"/>
      <c r="P3775" s="174"/>
      <c r="Q3775" s="174"/>
      <c r="R3775" s="174"/>
      <c r="S3775" s="166"/>
    </row>
    <row r="3776" spans="1:19" x14ac:dyDescent="0.15">
      <c r="A3776">
        <v>29</v>
      </c>
      <c r="B3776" t="s">
        <v>165</v>
      </c>
      <c r="C3776">
        <v>64</v>
      </c>
      <c r="D3776">
        <f t="shared" si="182"/>
        <v>0</v>
      </c>
      <c r="E3776">
        <f t="shared" si="183"/>
        <v>0</v>
      </c>
      <c r="F3776">
        <f t="shared" si="184"/>
        <v>0</v>
      </c>
      <c r="G3776">
        <v>1</v>
      </c>
      <c r="I3776" s="172" t="s">
        <v>165</v>
      </c>
      <c r="J3776" s="173">
        <v>64</v>
      </c>
      <c r="K3776" s="189"/>
      <c r="L3776" s="189"/>
      <c r="M3776" s="189"/>
      <c r="O3776" s="165"/>
      <c r="P3776" s="174"/>
      <c r="Q3776" s="174"/>
      <c r="R3776" s="174"/>
      <c r="S3776" s="166"/>
    </row>
    <row r="3777" spans="1:19" x14ac:dyDescent="0.15">
      <c r="A3777">
        <v>29</v>
      </c>
      <c r="B3777" t="s">
        <v>165</v>
      </c>
      <c r="C3777">
        <v>65</v>
      </c>
      <c r="D3777">
        <f t="shared" si="182"/>
        <v>3</v>
      </c>
      <c r="E3777">
        <f t="shared" si="183"/>
        <v>0</v>
      </c>
      <c r="F3777">
        <f t="shared" si="184"/>
        <v>3</v>
      </c>
      <c r="G3777">
        <v>1</v>
      </c>
      <c r="I3777" s="172" t="s">
        <v>165</v>
      </c>
      <c r="J3777" s="173">
        <v>65</v>
      </c>
      <c r="K3777" s="188">
        <v>3</v>
      </c>
      <c r="L3777" s="188">
        <v>0</v>
      </c>
      <c r="M3777" s="188">
        <v>3</v>
      </c>
      <c r="O3777" s="165"/>
      <c r="P3777" s="174"/>
      <c r="Q3777" s="174"/>
      <c r="R3777" s="174"/>
      <c r="S3777" s="166"/>
    </row>
    <row r="3778" spans="1:19" x14ac:dyDescent="0.15">
      <c r="A3778">
        <v>29</v>
      </c>
      <c r="B3778" t="s">
        <v>165</v>
      </c>
      <c r="C3778">
        <v>66</v>
      </c>
      <c r="D3778">
        <f t="shared" si="182"/>
        <v>1</v>
      </c>
      <c r="E3778">
        <f t="shared" si="183"/>
        <v>1</v>
      </c>
      <c r="F3778">
        <f t="shared" si="184"/>
        <v>2</v>
      </c>
      <c r="G3778">
        <v>1</v>
      </c>
      <c r="I3778" s="172" t="s">
        <v>165</v>
      </c>
      <c r="J3778" s="173">
        <v>66</v>
      </c>
      <c r="K3778" s="188">
        <v>1</v>
      </c>
      <c r="L3778" s="188">
        <v>1</v>
      </c>
      <c r="M3778" s="188">
        <v>2</v>
      </c>
      <c r="O3778" s="165"/>
      <c r="P3778" s="174"/>
      <c r="Q3778" s="174"/>
      <c r="R3778" s="174"/>
      <c r="S3778" s="166"/>
    </row>
    <row r="3779" spans="1:19" x14ac:dyDescent="0.15">
      <c r="A3779">
        <v>29</v>
      </c>
      <c r="B3779" t="s">
        <v>165</v>
      </c>
      <c r="C3779">
        <v>67</v>
      </c>
      <c r="D3779">
        <f t="shared" si="182"/>
        <v>2</v>
      </c>
      <c r="E3779">
        <f t="shared" si="183"/>
        <v>2</v>
      </c>
      <c r="F3779">
        <f t="shared" si="184"/>
        <v>4</v>
      </c>
      <c r="G3779">
        <v>1</v>
      </c>
      <c r="I3779" s="172" t="s">
        <v>165</v>
      </c>
      <c r="J3779" s="173">
        <v>67</v>
      </c>
      <c r="K3779" s="188">
        <v>2</v>
      </c>
      <c r="L3779" s="188">
        <v>2</v>
      </c>
      <c r="M3779" s="188">
        <v>4</v>
      </c>
      <c r="O3779" s="165"/>
      <c r="P3779" s="174"/>
      <c r="Q3779" s="174"/>
      <c r="R3779" s="174"/>
      <c r="S3779" s="166"/>
    </row>
    <row r="3780" spans="1:19" x14ac:dyDescent="0.15">
      <c r="A3780">
        <v>29</v>
      </c>
      <c r="B3780" t="s">
        <v>165</v>
      </c>
      <c r="C3780">
        <v>68</v>
      </c>
      <c r="D3780">
        <f t="shared" si="182"/>
        <v>1</v>
      </c>
      <c r="E3780">
        <f t="shared" si="183"/>
        <v>3</v>
      </c>
      <c r="F3780">
        <f t="shared" si="184"/>
        <v>4</v>
      </c>
      <c r="G3780">
        <v>1</v>
      </c>
      <c r="I3780" s="172" t="s">
        <v>165</v>
      </c>
      <c r="J3780" s="173">
        <v>68</v>
      </c>
      <c r="K3780" s="188">
        <v>1</v>
      </c>
      <c r="L3780" s="188">
        <v>3</v>
      </c>
      <c r="M3780" s="188">
        <v>4</v>
      </c>
      <c r="O3780" s="165"/>
      <c r="P3780" s="174"/>
      <c r="Q3780" s="174"/>
      <c r="R3780" s="174"/>
      <c r="S3780" s="166"/>
    </row>
    <row r="3781" spans="1:19" x14ac:dyDescent="0.15">
      <c r="A3781">
        <v>29</v>
      </c>
      <c r="B3781" t="s">
        <v>165</v>
      </c>
      <c r="C3781">
        <v>69</v>
      </c>
      <c r="D3781">
        <f t="shared" si="182"/>
        <v>1</v>
      </c>
      <c r="E3781">
        <f t="shared" si="183"/>
        <v>2</v>
      </c>
      <c r="F3781">
        <f t="shared" si="184"/>
        <v>3</v>
      </c>
      <c r="G3781">
        <v>1</v>
      </c>
      <c r="I3781" s="172" t="s">
        <v>165</v>
      </c>
      <c r="J3781" s="173">
        <v>69</v>
      </c>
      <c r="K3781" s="188">
        <v>1</v>
      </c>
      <c r="L3781" s="188">
        <v>2</v>
      </c>
      <c r="M3781" s="188">
        <v>3</v>
      </c>
      <c r="O3781" s="165"/>
      <c r="P3781" s="176"/>
      <c r="Q3781" s="176"/>
      <c r="R3781" s="176"/>
      <c r="S3781" s="167"/>
    </row>
    <row r="3782" spans="1:19" x14ac:dyDescent="0.15">
      <c r="A3782">
        <v>29</v>
      </c>
      <c r="B3782" t="s">
        <v>165</v>
      </c>
      <c r="C3782">
        <v>70</v>
      </c>
      <c r="D3782">
        <f t="shared" si="182"/>
        <v>3</v>
      </c>
      <c r="E3782">
        <f t="shared" si="183"/>
        <v>1</v>
      </c>
      <c r="F3782">
        <f t="shared" si="184"/>
        <v>4</v>
      </c>
      <c r="G3782">
        <v>1</v>
      </c>
      <c r="I3782" s="172" t="s">
        <v>165</v>
      </c>
      <c r="J3782" s="173">
        <v>70</v>
      </c>
      <c r="K3782" s="188">
        <v>3</v>
      </c>
      <c r="L3782" s="188">
        <v>1</v>
      </c>
      <c r="M3782" s="188">
        <v>4</v>
      </c>
      <c r="O3782" s="165"/>
      <c r="P3782" s="174"/>
      <c r="Q3782" s="174"/>
      <c r="R3782" s="174"/>
      <c r="S3782" s="166"/>
    </row>
    <row r="3783" spans="1:19" x14ac:dyDescent="0.15">
      <c r="A3783">
        <v>29</v>
      </c>
      <c r="B3783" t="s">
        <v>165</v>
      </c>
      <c r="C3783">
        <v>71</v>
      </c>
      <c r="D3783">
        <f t="shared" si="182"/>
        <v>2</v>
      </c>
      <c r="E3783">
        <f t="shared" si="183"/>
        <v>4</v>
      </c>
      <c r="F3783">
        <f t="shared" si="184"/>
        <v>6</v>
      </c>
      <c r="G3783">
        <v>1</v>
      </c>
      <c r="I3783" s="172" t="s">
        <v>165</v>
      </c>
      <c r="J3783" s="173">
        <v>71</v>
      </c>
      <c r="K3783" s="188">
        <v>2</v>
      </c>
      <c r="L3783" s="188">
        <v>4</v>
      </c>
      <c r="M3783" s="188">
        <v>6</v>
      </c>
      <c r="O3783" s="165"/>
      <c r="P3783" s="174"/>
      <c r="Q3783" s="174"/>
      <c r="R3783" s="174"/>
      <c r="S3783" s="166"/>
    </row>
    <row r="3784" spans="1:19" x14ac:dyDescent="0.15">
      <c r="A3784">
        <v>29</v>
      </c>
      <c r="B3784" t="s">
        <v>165</v>
      </c>
      <c r="C3784">
        <v>72</v>
      </c>
      <c r="D3784">
        <f t="shared" si="182"/>
        <v>6</v>
      </c>
      <c r="E3784">
        <f t="shared" si="183"/>
        <v>3</v>
      </c>
      <c r="F3784">
        <f t="shared" si="184"/>
        <v>9</v>
      </c>
      <c r="G3784">
        <v>1</v>
      </c>
      <c r="I3784" s="172" t="s">
        <v>165</v>
      </c>
      <c r="J3784" s="173">
        <v>72</v>
      </c>
      <c r="K3784" s="188">
        <v>6</v>
      </c>
      <c r="L3784" s="188">
        <v>3</v>
      </c>
      <c r="M3784" s="188">
        <v>9</v>
      </c>
      <c r="O3784" s="165"/>
      <c r="P3784" s="174"/>
      <c r="Q3784" s="174"/>
      <c r="R3784" s="174"/>
      <c r="S3784" s="166"/>
    </row>
    <row r="3785" spans="1:19" x14ac:dyDescent="0.15">
      <c r="A3785">
        <v>29</v>
      </c>
      <c r="B3785" t="s">
        <v>165</v>
      </c>
      <c r="C3785">
        <v>73</v>
      </c>
      <c r="D3785">
        <f t="shared" si="182"/>
        <v>2</v>
      </c>
      <c r="E3785">
        <f t="shared" si="183"/>
        <v>0</v>
      </c>
      <c r="F3785">
        <f t="shared" si="184"/>
        <v>2</v>
      </c>
      <c r="G3785">
        <v>1</v>
      </c>
      <c r="I3785" s="172" t="s">
        <v>165</v>
      </c>
      <c r="J3785" s="173">
        <v>73</v>
      </c>
      <c r="K3785" s="188">
        <v>2</v>
      </c>
      <c r="L3785" s="188">
        <v>0</v>
      </c>
      <c r="M3785" s="188">
        <v>2</v>
      </c>
      <c r="O3785" s="165"/>
      <c r="P3785" s="174"/>
      <c r="Q3785" s="174"/>
      <c r="R3785" s="174"/>
      <c r="S3785" s="166"/>
    </row>
    <row r="3786" spans="1:19" x14ac:dyDescent="0.15">
      <c r="A3786">
        <v>29</v>
      </c>
      <c r="B3786" t="s">
        <v>165</v>
      </c>
      <c r="C3786">
        <v>74</v>
      </c>
      <c r="D3786">
        <f t="shared" si="182"/>
        <v>1</v>
      </c>
      <c r="E3786">
        <f t="shared" si="183"/>
        <v>0</v>
      </c>
      <c r="F3786">
        <f t="shared" si="184"/>
        <v>1</v>
      </c>
      <c r="G3786">
        <v>1</v>
      </c>
      <c r="I3786" s="172" t="s">
        <v>165</v>
      </c>
      <c r="J3786" s="173">
        <v>74</v>
      </c>
      <c r="K3786" s="188">
        <v>1</v>
      </c>
      <c r="L3786" s="188">
        <v>0</v>
      </c>
      <c r="M3786" s="188">
        <v>1</v>
      </c>
      <c r="O3786" s="165"/>
      <c r="P3786" s="174"/>
      <c r="Q3786" s="174"/>
      <c r="R3786" s="174"/>
      <c r="S3786" s="166"/>
    </row>
    <row r="3787" spans="1:19" x14ac:dyDescent="0.15">
      <c r="A3787">
        <v>29</v>
      </c>
      <c r="B3787" t="s">
        <v>165</v>
      </c>
      <c r="C3787">
        <v>75</v>
      </c>
      <c r="D3787">
        <f t="shared" si="182"/>
        <v>0</v>
      </c>
      <c r="E3787">
        <f t="shared" si="183"/>
        <v>3</v>
      </c>
      <c r="F3787">
        <f t="shared" si="184"/>
        <v>3</v>
      </c>
      <c r="G3787">
        <v>1</v>
      </c>
      <c r="I3787" s="172" t="s">
        <v>165</v>
      </c>
      <c r="J3787" s="173">
        <v>75</v>
      </c>
      <c r="K3787" s="188">
        <v>0</v>
      </c>
      <c r="L3787" s="188">
        <v>3</v>
      </c>
      <c r="M3787" s="188">
        <v>3</v>
      </c>
      <c r="O3787" s="165"/>
      <c r="P3787" s="176"/>
      <c r="Q3787" s="176"/>
      <c r="R3787" s="176"/>
      <c r="S3787" s="167"/>
    </row>
    <row r="3788" spans="1:19" x14ac:dyDescent="0.15">
      <c r="A3788">
        <v>29</v>
      </c>
      <c r="B3788" t="s">
        <v>165</v>
      </c>
      <c r="C3788">
        <v>76</v>
      </c>
      <c r="D3788">
        <f t="shared" si="182"/>
        <v>0</v>
      </c>
      <c r="E3788">
        <f t="shared" si="183"/>
        <v>2</v>
      </c>
      <c r="F3788">
        <f t="shared" si="184"/>
        <v>2</v>
      </c>
      <c r="G3788">
        <v>1</v>
      </c>
      <c r="I3788" s="172" t="s">
        <v>165</v>
      </c>
      <c r="J3788" s="173">
        <v>76</v>
      </c>
      <c r="K3788" s="188">
        <v>0</v>
      </c>
      <c r="L3788" s="188">
        <v>2</v>
      </c>
      <c r="M3788" s="188">
        <v>2</v>
      </c>
      <c r="O3788" s="165"/>
      <c r="P3788" s="174"/>
      <c r="Q3788" s="174"/>
      <c r="R3788" s="174"/>
      <c r="S3788" s="166"/>
    </row>
    <row r="3789" spans="1:19" x14ac:dyDescent="0.15">
      <c r="A3789">
        <v>29</v>
      </c>
      <c r="B3789" t="s">
        <v>165</v>
      </c>
      <c r="C3789">
        <v>77</v>
      </c>
      <c r="D3789">
        <f t="shared" si="182"/>
        <v>0</v>
      </c>
      <c r="E3789">
        <f t="shared" si="183"/>
        <v>1</v>
      </c>
      <c r="F3789">
        <f t="shared" si="184"/>
        <v>1</v>
      </c>
      <c r="G3789">
        <v>1</v>
      </c>
      <c r="I3789" s="172" t="s">
        <v>165</v>
      </c>
      <c r="J3789" s="173">
        <v>77</v>
      </c>
      <c r="K3789" s="188">
        <v>0</v>
      </c>
      <c r="L3789" s="188">
        <v>1</v>
      </c>
      <c r="M3789" s="188">
        <v>1</v>
      </c>
      <c r="O3789" s="165"/>
      <c r="P3789" s="174"/>
      <c r="Q3789" s="174"/>
      <c r="R3789" s="174"/>
      <c r="S3789" s="166"/>
    </row>
    <row r="3790" spans="1:19" x14ac:dyDescent="0.15">
      <c r="A3790">
        <v>29</v>
      </c>
      <c r="B3790" t="s">
        <v>165</v>
      </c>
      <c r="C3790">
        <v>78</v>
      </c>
      <c r="D3790">
        <f t="shared" si="182"/>
        <v>1</v>
      </c>
      <c r="E3790">
        <f t="shared" si="183"/>
        <v>0</v>
      </c>
      <c r="F3790">
        <f t="shared" si="184"/>
        <v>1</v>
      </c>
      <c r="G3790">
        <v>1</v>
      </c>
      <c r="I3790" s="172" t="s">
        <v>165</v>
      </c>
      <c r="J3790" s="173">
        <v>78</v>
      </c>
      <c r="K3790" s="188">
        <v>1</v>
      </c>
      <c r="L3790" s="188">
        <v>0</v>
      </c>
      <c r="M3790" s="188">
        <v>1</v>
      </c>
      <c r="O3790" s="165"/>
      <c r="P3790" s="174"/>
      <c r="Q3790" s="174"/>
      <c r="R3790" s="174"/>
      <c r="S3790" s="166"/>
    </row>
    <row r="3791" spans="1:19" x14ac:dyDescent="0.15">
      <c r="A3791">
        <v>29</v>
      </c>
      <c r="B3791" t="s">
        <v>165</v>
      </c>
      <c r="C3791">
        <v>79</v>
      </c>
      <c r="D3791">
        <f t="shared" si="182"/>
        <v>0</v>
      </c>
      <c r="E3791">
        <f t="shared" si="183"/>
        <v>2</v>
      </c>
      <c r="F3791">
        <f t="shared" si="184"/>
        <v>2</v>
      </c>
      <c r="G3791">
        <v>1</v>
      </c>
      <c r="I3791" s="172" t="s">
        <v>165</v>
      </c>
      <c r="J3791" s="173">
        <v>79</v>
      </c>
      <c r="K3791" s="188">
        <v>0</v>
      </c>
      <c r="L3791" s="188">
        <v>2</v>
      </c>
      <c r="M3791" s="188">
        <v>2</v>
      </c>
      <c r="O3791" s="165"/>
      <c r="P3791" s="174"/>
      <c r="Q3791" s="174"/>
      <c r="R3791" s="174"/>
      <c r="S3791" s="166"/>
    </row>
    <row r="3792" spans="1:19" x14ac:dyDescent="0.15">
      <c r="A3792">
        <v>29</v>
      </c>
      <c r="B3792" t="s">
        <v>165</v>
      </c>
      <c r="C3792">
        <v>80</v>
      </c>
      <c r="D3792">
        <f t="shared" si="182"/>
        <v>0</v>
      </c>
      <c r="E3792">
        <f t="shared" si="183"/>
        <v>0</v>
      </c>
      <c r="F3792">
        <f t="shared" si="184"/>
        <v>0</v>
      </c>
      <c r="G3792">
        <v>1</v>
      </c>
      <c r="I3792" s="172" t="s">
        <v>165</v>
      </c>
      <c r="J3792" s="173">
        <v>80</v>
      </c>
      <c r="K3792" s="189"/>
      <c r="L3792" s="189"/>
      <c r="M3792" s="189"/>
      <c r="O3792" s="165"/>
      <c r="P3792" s="174"/>
      <c r="Q3792" s="174"/>
      <c r="R3792" s="174"/>
      <c r="S3792" s="166"/>
    </row>
    <row r="3793" spans="1:19" x14ac:dyDescent="0.15">
      <c r="A3793">
        <v>29</v>
      </c>
      <c r="B3793" t="s">
        <v>165</v>
      </c>
      <c r="C3793">
        <v>81</v>
      </c>
      <c r="D3793">
        <f t="shared" si="182"/>
        <v>2</v>
      </c>
      <c r="E3793">
        <f t="shared" si="183"/>
        <v>1</v>
      </c>
      <c r="F3793">
        <f t="shared" si="184"/>
        <v>3</v>
      </c>
      <c r="G3793">
        <v>1</v>
      </c>
      <c r="I3793" s="172" t="s">
        <v>165</v>
      </c>
      <c r="J3793" s="173">
        <v>81</v>
      </c>
      <c r="K3793" s="188">
        <v>2</v>
      </c>
      <c r="L3793" s="188">
        <v>1</v>
      </c>
      <c r="M3793" s="188">
        <v>3</v>
      </c>
      <c r="O3793" s="165"/>
      <c r="P3793" s="174"/>
      <c r="Q3793" s="174"/>
      <c r="R3793" s="174"/>
      <c r="S3793" s="166"/>
    </row>
    <row r="3794" spans="1:19" x14ac:dyDescent="0.15">
      <c r="A3794">
        <v>29</v>
      </c>
      <c r="B3794" t="s">
        <v>165</v>
      </c>
      <c r="C3794">
        <v>82</v>
      </c>
      <c r="D3794">
        <f t="shared" si="182"/>
        <v>0</v>
      </c>
      <c r="E3794">
        <f t="shared" si="183"/>
        <v>2</v>
      </c>
      <c r="F3794">
        <f t="shared" si="184"/>
        <v>2</v>
      </c>
      <c r="G3794">
        <v>1</v>
      </c>
      <c r="I3794" s="172" t="s">
        <v>165</v>
      </c>
      <c r="J3794" s="173">
        <v>82</v>
      </c>
      <c r="K3794" s="188">
        <v>0</v>
      </c>
      <c r="L3794" s="188">
        <v>2</v>
      </c>
      <c r="M3794" s="188">
        <v>2</v>
      </c>
      <c r="O3794" s="165"/>
      <c r="P3794" s="174"/>
      <c r="Q3794" s="174"/>
      <c r="R3794" s="174"/>
      <c r="S3794" s="166"/>
    </row>
    <row r="3795" spans="1:19" x14ac:dyDescent="0.15">
      <c r="A3795">
        <v>29</v>
      </c>
      <c r="B3795" t="s">
        <v>165</v>
      </c>
      <c r="C3795">
        <v>83</v>
      </c>
      <c r="D3795">
        <f t="shared" si="182"/>
        <v>1</v>
      </c>
      <c r="E3795">
        <f t="shared" si="183"/>
        <v>1</v>
      </c>
      <c r="F3795">
        <f t="shared" si="184"/>
        <v>2</v>
      </c>
      <c r="G3795">
        <v>1</v>
      </c>
      <c r="I3795" s="172" t="s">
        <v>165</v>
      </c>
      <c r="J3795" s="173">
        <v>83</v>
      </c>
      <c r="K3795" s="188">
        <v>1</v>
      </c>
      <c r="L3795" s="188">
        <v>1</v>
      </c>
      <c r="M3795" s="188">
        <v>2</v>
      </c>
      <c r="O3795" s="165"/>
      <c r="P3795" s="174"/>
      <c r="Q3795" s="174"/>
      <c r="R3795" s="174"/>
      <c r="S3795" s="166"/>
    </row>
    <row r="3796" spans="1:19" x14ac:dyDescent="0.15">
      <c r="A3796">
        <v>29</v>
      </c>
      <c r="B3796" t="s">
        <v>165</v>
      </c>
      <c r="C3796">
        <v>84</v>
      </c>
      <c r="D3796">
        <f t="shared" si="182"/>
        <v>0</v>
      </c>
      <c r="E3796">
        <f t="shared" si="183"/>
        <v>1</v>
      </c>
      <c r="F3796">
        <f t="shared" si="184"/>
        <v>1</v>
      </c>
      <c r="G3796">
        <v>1</v>
      </c>
      <c r="I3796" s="172" t="s">
        <v>165</v>
      </c>
      <c r="J3796" s="173">
        <v>84</v>
      </c>
      <c r="K3796" s="188">
        <v>0</v>
      </c>
      <c r="L3796" s="188">
        <v>1</v>
      </c>
      <c r="M3796" s="188">
        <v>1</v>
      </c>
      <c r="O3796" s="165"/>
      <c r="P3796" s="174"/>
      <c r="Q3796" s="174"/>
      <c r="R3796" s="174"/>
      <c r="S3796" s="166"/>
    </row>
    <row r="3797" spans="1:19" x14ac:dyDescent="0.15">
      <c r="A3797">
        <v>29</v>
      </c>
      <c r="B3797" t="s">
        <v>165</v>
      </c>
      <c r="C3797">
        <v>85</v>
      </c>
      <c r="D3797">
        <f t="shared" si="182"/>
        <v>0</v>
      </c>
      <c r="E3797">
        <f t="shared" si="183"/>
        <v>2</v>
      </c>
      <c r="F3797">
        <f t="shared" si="184"/>
        <v>2</v>
      </c>
      <c r="G3797">
        <v>1</v>
      </c>
      <c r="I3797" s="172" t="s">
        <v>165</v>
      </c>
      <c r="J3797" s="173">
        <v>85</v>
      </c>
      <c r="K3797" s="188">
        <v>0</v>
      </c>
      <c r="L3797" s="188">
        <v>2</v>
      </c>
      <c r="M3797" s="188">
        <v>2</v>
      </c>
      <c r="O3797" s="165"/>
      <c r="P3797" s="174"/>
      <c r="Q3797" s="174"/>
      <c r="R3797" s="174"/>
      <c r="S3797" s="166"/>
    </row>
    <row r="3798" spans="1:19" x14ac:dyDescent="0.15">
      <c r="A3798">
        <v>29</v>
      </c>
      <c r="B3798" t="s">
        <v>165</v>
      </c>
      <c r="C3798">
        <v>86</v>
      </c>
      <c r="D3798">
        <f t="shared" si="182"/>
        <v>1</v>
      </c>
      <c r="E3798">
        <f t="shared" si="183"/>
        <v>1</v>
      </c>
      <c r="F3798">
        <f t="shared" si="184"/>
        <v>2</v>
      </c>
      <c r="G3798">
        <v>1</v>
      </c>
      <c r="I3798" s="172" t="s">
        <v>165</v>
      </c>
      <c r="J3798" s="173">
        <v>86</v>
      </c>
      <c r="K3798" s="188">
        <v>1</v>
      </c>
      <c r="L3798" s="188">
        <v>1</v>
      </c>
      <c r="M3798" s="188">
        <v>2</v>
      </c>
      <c r="O3798" s="165"/>
      <c r="P3798" s="174"/>
      <c r="Q3798" s="174"/>
      <c r="R3798" s="174"/>
      <c r="S3798" s="166"/>
    </row>
    <row r="3799" spans="1:19" x14ac:dyDescent="0.15">
      <c r="A3799">
        <v>29</v>
      </c>
      <c r="B3799" t="s">
        <v>165</v>
      </c>
      <c r="C3799">
        <v>87</v>
      </c>
      <c r="D3799">
        <f t="shared" si="182"/>
        <v>0</v>
      </c>
      <c r="E3799">
        <f t="shared" si="183"/>
        <v>1</v>
      </c>
      <c r="F3799">
        <f t="shared" si="184"/>
        <v>1</v>
      </c>
      <c r="G3799">
        <v>1</v>
      </c>
      <c r="I3799" s="172" t="s">
        <v>165</v>
      </c>
      <c r="J3799" s="173">
        <v>87</v>
      </c>
      <c r="K3799" s="188">
        <v>0</v>
      </c>
      <c r="L3799" s="188">
        <v>1</v>
      </c>
      <c r="M3799" s="188">
        <v>1</v>
      </c>
      <c r="O3799" s="165"/>
      <c r="P3799" s="174"/>
      <c r="Q3799" s="174"/>
      <c r="R3799" s="174"/>
      <c r="S3799" s="166"/>
    </row>
    <row r="3800" spans="1:19" x14ac:dyDescent="0.15">
      <c r="A3800">
        <v>29</v>
      </c>
      <c r="B3800" t="s">
        <v>165</v>
      </c>
      <c r="C3800">
        <v>88</v>
      </c>
      <c r="D3800">
        <f t="shared" si="182"/>
        <v>1</v>
      </c>
      <c r="E3800">
        <f t="shared" si="183"/>
        <v>1</v>
      </c>
      <c r="F3800">
        <f t="shared" si="184"/>
        <v>2</v>
      </c>
      <c r="G3800">
        <v>1</v>
      </c>
      <c r="I3800" s="172" t="s">
        <v>165</v>
      </c>
      <c r="J3800" s="173">
        <v>88</v>
      </c>
      <c r="K3800" s="188">
        <v>1</v>
      </c>
      <c r="L3800" s="188">
        <v>1</v>
      </c>
      <c r="M3800" s="188">
        <v>2</v>
      </c>
      <c r="O3800" s="165"/>
      <c r="P3800" s="174"/>
      <c r="Q3800" s="174"/>
      <c r="R3800" s="174"/>
      <c r="S3800" s="166"/>
    </row>
    <row r="3801" spans="1:19" x14ac:dyDescent="0.15">
      <c r="A3801">
        <v>29</v>
      </c>
      <c r="B3801" t="s">
        <v>165</v>
      </c>
      <c r="C3801">
        <v>89</v>
      </c>
      <c r="D3801">
        <f t="shared" si="182"/>
        <v>0</v>
      </c>
      <c r="E3801">
        <f t="shared" si="183"/>
        <v>3</v>
      </c>
      <c r="F3801">
        <f t="shared" si="184"/>
        <v>3</v>
      </c>
      <c r="G3801">
        <v>1</v>
      </c>
      <c r="I3801" s="172" t="s">
        <v>165</v>
      </c>
      <c r="J3801" s="173">
        <v>89</v>
      </c>
      <c r="K3801" s="188">
        <v>0</v>
      </c>
      <c r="L3801" s="188">
        <v>3</v>
      </c>
      <c r="M3801" s="188">
        <v>3</v>
      </c>
      <c r="O3801" s="165"/>
      <c r="P3801" s="174"/>
      <c r="Q3801" s="174"/>
      <c r="R3801" s="174"/>
      <c r="S3801" s="166"/>
    </row>
    <row r="3802" spans="1:19" x14ac:dyDescent="0.15">
      <c r="A3802">
        <v>29</v>
      </c>
      <c r="B3802" t="s">
        <v>165</v>
      </c>
      <c r="C3802">
        <v>90</v>
      </c>
      <c r="D3802">
        <f t="shared" si="182"/>
        <v>1</v>
      </c>
      <c r="E3802">
        <f t="shared" si="183"/>
        <v>0</v>
      </c>
      <c r="F3802">
        <f t="shared" si="184"/>
        <v>1</v>
      </c>
      <c r="G3802">
        <v>1</v>
      </c>
      <c r="I3802" s="172" t="s">
        <v>165</v>
      </c>
      <c r="J3802" s="173">
        <v>90</v>
      </c>
      <c r="K3802" s="188">
        <v>1</v>
      </c>
      <c r="L3802" s="188">
        <v>0</v>
      </c>
      <c r="M3802" s="188">
        <v>1</v>
      </c>
      <c r="O3802" s="165"/>
      <c r="P3802" s="174"/>
      <c r="Q3802" s="174"/>
      <c r="R3802" s="174"/>
      <c r="S3802" s="166"/>
    </row>
    <row r="3803" spans="1:19" x14ac:dyDescent="0.15">
      <c r="A3803">
        <v>29</v>
      </c>
      <c r="B3803" t="s">
        <v>165</v>
      </c>
      <c r="C3803">
        <v>91</v>
      </c>
      <c r="D3803">
        <f t="shared" si="182"/>
        <v>1</v>
      </c>
      <c r="E3803">
        <f t="shared" si="183"/>
        <v>1</v>
      </c>
      <c r="F3803">
        <f t="shared" si="184"/>
        <v>2</v>
      </c>
      <c r="G3803">
        <v>1</v>
      </c>
      <c r="I3803" s="172" t="s">
        <v>165</v>
      </c>
      <c r="J3803" s="173">
        <v>91</v>
      </c>
      <c r="K3803" s="188">
        <v>1</v>
      </c>
      <c r="L3803" s="188">
        <v>1</v>
      </c>
      <c r="M3803" s="188">
        <v>2</v>
      </c>
      <c r="O3803" s="165"/>
      <c r="P3803" s="174"/>
      <c r="Q3803" s="174"/>
      <c r="R3803" s="174"/>
      <c r="S3803" s="166"/>
    </row>
    <row r="3804" spans="1:19" x14ac:dyDescent="0.15">
      <c r="A3804">
        <v>29</v>
      </c>
      <c r="B3804" t="s">
        <v>165</v>
      </c>
      <c r="C3804">
        <v>92</v>
      </c>
      <c r="D3804">
        <f t="shared" si="182"/>
        <v>0</v>
      </c>
      <c r="E3804">
        <f t="shared" si="183"/>
        <v>2</v>
      </c>
      <c r="F3804">
        <f t="shared" si="184"/>
        <v>2</v>
      </c>
      <c r="G3804">
        <v>1</v>
      </c>
      <c r="I3804" s="172" t="s">
        <v>165</v>
      </c>
      <c r="J3804" s="173">
        <v>92</v>
      </c>
      <c r="K3804" s="188">
        <v>0</v>
      </c>
      <c r="L3804" s="188">
        <v>2</v>
      </c>
      <c r="M3804" s="188">
        <v>2</v>
      </c>
      <c r="O3804" s="165"/>
      <c r="P3804" s="176"/>
      <c r="Q3804" s="176"/>
      <c r="R3804" s="176"/>
      <c r="S3804" s="167"/>
    </row>
    <row r="3805" spans="1:19" x14ac:dyDescent="0.15">
      <c r="A3805">
        <v>29</v>
      </c>
      <c r="B3805" t="s">
        <v>165</v>
      </c>
      <c r="C3805">
        <v>93</v>
      </c>
      <c r="D3805">
        <f t="shared" si="182"/>
        <v>0</v>
      </c>
      <c r="E3805">
        <f t="shared" si="183"/>
        <v>0</v>
      </c>
      <c r="F3805">
        <f t="shared" si="184"/>
        <v>0</v>
      </c>
      <c r="G3805">
        <v>1</v>
      </c>
      <c r="I3805" s="172" t="s">
        <v>165</v>
      </c>
      <c r="J3805" s="173">
        <v>93</v>
      </c>
      <c r="K3805" s="189"/>
      <c r="L3805" s="189"/>
      <c r="M3805" s="189"/>
      <c r="O3805" s="165"/>
      <c r="P3805" s="174"/>
      <c r="Q3805" s="174"/>
      <c r="R3805" s="174"/>
      <c r="S3805" s="166"/>
    </row>
    <row r="3806" spans="1:19" x14ac:dyDescent="0.15">
      <c r="A3806">
        <v>29</v>
      </c>
      <c r="B3806" t="s">
        <v>165</v>
      </c>
      <c r="C3806">
        <v>94</v>
      </c>
      <c r="D3806">
        <f t="shared" si="182"/>
        <v>0</v>
      </c>
      <c r="E3806">
        <f t="shared" si="183"/>
        <v>2</v>
      </c>
      <c r="F3806">
        <f t="shared" si="184"/>
        <v>2</v>
      </c>
      <c r="G3806">
        <v>1</v>
      </c>
      <c r="I3806" s="172" t="s">
        <v>165</v>
      </c>
      <c r="J3806" s="173">
        <v>94</v>
      </c>
      <c r="K3806" s="188">
        <v>0</v>
      </c>
      <c r="L3806" s="188">
        <v>2</v>
      </c>
      <c r="M3806" s="188">
        <v>2</v>
      </c>
      <c r="O3806" s="165"/>
      <c r="P3806" s="176"/>
      <c r="Q3806" s="176"/>
      <c r="R3806" s="176"/>
      <c r="S3806" s="167"/>
    </row>
    <row r="3807" spans="1:19" x14ac:dyDescent="0.15">
      <c r="A3807">
        <v>29</v>
      </c>
      <c r="B3807" t="s">
        <v>165</v>
      </c>
      <c r="C3807">
        <v>95</v>
      </c>
      <c r="D3807">
        <f t="shared" si="182"/>
        <v>0</v>
      </c>
      <c r="E3807">
        <f t="shared" si="183"/>
        <v>1</v>
      </c>
      <c r="F3807">
        <f t="shared" si="184"/>
        <v>1</v>
      </c>
      <c r="G3807">
        <v>1</v>
      </c>
      <c r="I3807" s="172" t="s">
        <v>165</v>
      </c>
      <c r="J3807" s="173">
        <v>95</v>
      </c>
      <c r="K3807" s="188">
        <v>0</v>
      </c>
      <c r="L3807" s="188">
        <v>1</v>
      </c>
      <c r="M3807" s="188">
        <v>1</v>
      </c>
      <c r="O3807" s="165"/>
      <c r="P3807" s="174"/>
      <c r="Q3807" s="174"/>
      <c r="R3807" s="174"/>
      <c r="S3807" s="166"/>
    </row>
    <row r="3808" spans="1:19" x14ac:dyDescent="0.15">
      <c r="A3808">
        <v>29</v>
      </c>
      <c r="B3808" t="s">
        <v>165</v>
      </c>
      <c r="C3808">
        <v>96</v>
      </c>
      <c r="D3808">
        <f t="shared" si="182"/>
        <v>1</v>
      </c>
      <c r="E3808">
        <f t="shared" si="183"/>
        <v>1</v>
      </c>
      <c r="F3808">
        <f t="shared" si="184"/>
        <v>2</v>
      </c>
      <c r="G3808">
        <v>1</v>
      </c>
      <c r="I3808" s="172" t="s">
        <v>165</v>
      </c>
      <c r="J3808" s="173">
        <v>96</v>
      </c>
      <c r="K3808" s="188">
        <v>1</v>
      </c>
      <c r="L3808" s="188">
        <v>1</v>
      </c>
      <c r="M3808" s="188">
        <v>2</v>
      </c>
      <c r="O3808" s="165"/>
      <c r="P3808" s="176"/>
      <c r="Q3808" s="176"/>
      <c r="R3808" s="176"/>
      <c r="S3808" s="167"/>
    </row>
    <row r="3809" spans="1:19" x14ac:dyDescent="0.15">
      <c r="A3809">
        <v>29</v>
      </c>
      <c r="B3809" t="s">
        <v>165</v>
      </c>
      <c r="C3809">
        <v>97</v>
      </c>
      <c r="D3809">
        <f t="shared" si="182"/>
        <v>0</v>
      </c>
      <c r="E3809">
        <f t="shared" si="183"/>
        <v>0</v>
      </c>
      <c r="F3809">
        <f t="shared" si="184"/>
        <v>0</v>
      </c>
      <c r="G3809">
        <v>1</v>
      </c>
      <c r="I3809" s="172" t="s">
        <v>165</v>
      </c>
      <c r="J3809" s="173">
        <v>97</v>
      </c>
      <c r="K3809" s="189"/>
      <c r="L3809" s="189"/>
      <c r="M3809" s="189"/>
      <c r="O3809" s="165"/>
      <c r="P3809" s="176"/>
      <c r="Q3809" s="176"/>
      <c r="R3809" s="176"/>
      <c r="S3809" s="167"/>
    </row>
    <row r="3810" spans="1:19" x14ac:dyDescent="0.15">
      <c r="A3810">
        <v>29</v>
      </c>
      <c r="B3810" t="s">
        <v>165</v>
      </c>
      <c r="C3810">
        <v>98</v>
      </c>
      <c r="D3810">
        <f t="shared" si="182"/>
        <v>0</v>
      </c>
      <c r="E3810">
        <f t="shared" si="183"/>
        <v>0</v>
      </c>
      <c r="F3810">
        <f t="shared" si="184"/>
        <v>0</v>
      </c>
      <c r="G3810">
        <v>1</v>
      </c>
      <c r="I3810" s="172" t="s">
        <v>165</v>
      </c>
      <c r="J3810" s="173">
        <v>98</v>
      </c>
      <c r="K3810" s="189"/>
      <c r="L3810" s="189"/>
      <c r="M3810" s="189"/>
      <c r="O3810" s="165"/>
      <c r="P3810" s="176"/>
      <c r="Q3810" s="176"/>
      <c r="R3810" s="176"/>
      <c r="S3810" s="167"/>
    </row>
    <row r="3811" spans="1:19" x14ac:dyDescent="0.15">
      <c r="A3811">
        <v>29</v>
      </c>
      <c r="B3811" t="s">
        <v>165</v>
      </c>
      <c r="C3811">
        <v>99</v>
      </c>
      <c r="D3811">
        <f t="shared" si="182"/>
        <v>0</v>
      </c>
      <c r="E3811">
        <f t="shared" si="183"/>
        <v>0</v>
      </c>
      <c r="F3811">
        <f t="shared" si="184"/>
        <v>0</v>
      </c>
      <c r="G3811">
        <v>1</v>
      </c>
      <c r="I3811" s="172" t="s">
        <v>165</v>
      </c>
      <c r="J3811" s="173">
        <v>99</v>
      </c>
      <c r="K3811" s="189"/>
      <c r="L3811" s="189"/>
      <c r="M3811" s="189"/>
      <c r="O3811" s="165"/>
      <c r="P3811" s="176"/>
      <c r="Q3811" s="176"/>
      <c r="R3811" s="176"/>
      <c r="S3811" s="167"/>
    </row>
    <row r="3812" spans="1:19" x14ac:dyDescent="0.15">
      <c r="A3812">
        <v>29</v>
      </c>
      <c r="B3812" t="s">
        <v>165</v>
      </c>
      <c r="C3812">
        <v>100</v>
      </c>
      <c r="D3812">
        <f t="shared" si="182"/>
        <v>0</v>
      </c>
      <c r="E3812">
        <f t="shared" si="183"/>
        <v>0</v>
      </c>
      <c r="F3812">
        <f t="shared" si="184"/>
        <v>0</v>
      </c>
      <c r="G3812">
        <v>1</v>
      </c>
      <c r="I3812" s="172" t="s">
        <v>165</v>
      </c>
      <c r="J3812" s="173">
        <v>100</v>
      </c>
      <c r="K3812" s="189"/>
      <c r="L3812" s="189"/>
      <c r="M3812" s="189"/>
      <c r="O3812" s="165"/>
      <c r="P3812" s="174"/>
      <c r="Q3812" s="174"/>
      <c r="R3812" s="174"/>
      <c r="S3812" s="166"/>
    </row>
    <row r="3813" spans="1:19" x14ac:dyDescent="0.15">
      <c r="A3813">
        <v>29</v>
      </c>
      <c r="B3813" t="s">
        <v>165</v>
      </c>
      <c r="C3813">
        <v>101</v>
      </c>
      <c r="D3813">
        <f t="shared" si="182"/>
        <v>0</v>
      </c>
      <c r="E3813">
        <f t="shared" si="183"/>
        <v>0</v>
      </c>
      <c r="F3813">
        <f t="shared" si="184"/>
        <v>0</v>
      </c>
      <c r="G3813">
        <v>1</v>
      </c>
      <c r="I3813" s="172" t="s">
        <v>165</v>
      </c>
      <c r="J3813" s="173">
        <v>101</v>
      </c>
      <c r="K3813" s="189"/>
      <c r="L3813" s="189"/>
      <c r="M3813" s="189"/>
      <c r="O3813" s="165"/>
      <c r="P3813" s="176"/>
      <c r="Q3813" s="176"/>
      <c r="R3813" s="176"/>
      <c r="S3813" s="167"/>
    </row>
    <row r="3814" spans="1:19" x14ac:dyDescent="0.15">
      <c r="A3814">
        <v>29</v>
      </c>
      <c r="B3814" t="s">
        <v>165</v>
      </c>
      <c r="C3814">
        <v>102</v>
      </c>
      <c r="D3814">
        <f t="shared" si="182"/>
        <v>0</v>
      </c>
      <c r="E3814">
        <f t="shared" si="183"/>
        <v>0</v>
      </c>
      <c r="F3814">
        <f t="shared" si="184"/>
        <v>0</v>
      </c>
      <c r="G3814">
        <v>1</v>
      </c>
      <c r="I3814" s="172" t="s">
        <v>165</v>
      </c>
      <c r="J3814" s="173">
        <v>102</v>
      </c>
      <c r="K3814" s="189"/>
      <c r="L3814" s="189"/>
      <c r="M3814" s="189"/>
      <c r="O3814" s="165"/>
      <c r="P3814" s="176"/>
      <c r="Q3814" s="176"/>
      <c r="R3814" s="176"/>
      <c r="S3814" s="167"/>
    </row>
    <row r="3815" spans="1:19" x14ac:dyDescent="0.15">
      <c r="A3815">
        <v>29</v>
      </c>
      <c r="B3815" t="s">
        <v>165</v>
      </c>
      <c r="C3815">
        <v>103</v>
      </c>
      <c r="D3815">
        <f t="shared" si="182"/>
        <v>0</v>
      </c>
      <c r="E3815">
        <f t="shared" si="183"/>
        <v>0</v>
      </c>
      <c r="F3815">
        <f t="shared" si="184"/>
        <v>0</v>
      </c>
      <c r="G3815">
        <v>1</v>
      </c>
      <c r="I3815" s="172" t="s">
        <v>165</v>
      </c>
      <c r="J3815" s="173">
        <v>103</v>
      </c>
      <c r="K3815" s="189"/>
      <c r="L3815" s="189"/>
      <c r="M3815" s="189"/>
      <c r="O3815" s="165"/>
      <c r="P3815" s="176"/>
      <c r="Q3815" s="176"/>
      <c r="R3815" s="176"/>
      <c r="S3815" s="167"/>
    </row>
    <row r="3816" spans="1:19" x14ac:dyDescent="0.15">
      <c r="A3816">
        <v>29</v>
      </c>
      <c r="B3816" t="s">
        <v>165</v>
      </c>
      <c r="C3816">
        <v>104</v>
      </c>
      <c r="D3816">
        <f t="shared" si="182"/>
        <v>0</v>
      </c>
      <c r="E3816">
        <f t="shared" si="183"/>
        <v>0</v>
      </c>
      <c r="F3816">
        <f t="shared" si="184"/>
        <v>0</v>
      </c>
      <c r="G3816">
        <v>1</v>
      </c>
      <c r="I3816" s="172" t="s">
        <v>165</v>
      </c>
      <c r="J3816" s="173">
        <v>104</v>
      </c>
      <c r="K3816" s="189"/>
      <c r="L3816" s="189"/>
      <c r="M3816" s="189"/>
      <c r="O3816" s="165"/>
      <c r="P3816" s="176"/>
      <c r="Q3816" s="176"/>
      <c r="R3816" s="176"/>
      <c r="S3816" s="167"/>
    </row>
    <row r="3817" spans="1:19" x14ac:dyDescent="0.15">
      <c r="A3817">
        <v>29</v>
      </c>
      <c r="B3817" t="s">
        <v>165</v>
      </c>
      <c r="C3817">
        <v>105</v>
      </c>
      <c r="D3817">
        <f t="shared" si="182"/>
        <v>0</v>
      </c>
      <c r="E3817">
        <f t="shared" si="183"/>
        <v>0</v>
      </c>
      <c r="F3817">
        <f t="shared" si="184"/>
        <v>0</v>
      </c>
      <c r="G3817">
        <v>1</v>
      </c>
      <c r="I3817" s="172" t="s">
        <v>165</v>
      </c>
      <c r="J3817" s="173">
        <v>105</v>
      </c>
      <c r="K3817" s="189"/>
      <c r="L3817" s="189"/>
      <c r="M3817" s="189"/>
      <c r="O3817" s="165"/>
      <c r="P3817" s="176"/>
      <c r="Q3817" s="176"/>
      <c r="R3817" s="176"/>
      <c r="S3817" s="167"/>
    </row>
    <row r="3818" spans="1:19" x14ac:dyDescent="0.15">
      <c r="A3818">
        <v>67</v>
      </c>
      <c r="B3818" t="s">
        <v>166</v>
      </c>
      <c r="C3818">
        <v>0</v>
      </c>
      <c r="D3818">
        <f t="shared" si="182"/>
        <v>10</v>
      </c>
      <c r="E3818">
        <f t="shared" si="183"/>
        <v>7</v>
      </c>
      <c r="F3818">
        <f t="shared" si="184"/>
        <v>17</v>
      </c>
      <c r="G3818">
        <v>1</v>
      </c>
      <c r="I3818" s="172" t="s">
        <v>166</v>
      </c>
      <c r="J3818" s="173">
        <v>0</v>
      </c>
      <c r="K3818" s="188">
        <v>10</v>
      </c>
      <c r="L3818" s="188">
        <v>7</v>
      </c>
      <c r="M3818" s="188">
        <v>17</v>
      </c>
      <c r="O3818" s="165"/>
      <c r="P3818" s="174"/>
      <c r="Q3818" s="174"/>
      <c r="R3818" s="174"/>
      <c r="S3818" s="166"/>
    </row>
    <row r="3819" spans="1:19" x14ac:dyDescent="0.15">
      <c r="A3819">
        <v>67</v>
      </c>
      <c r="B3819" t="s">
        <v>166</v>
      </c>
      <c r="C3819">
        <v>1</v>
      </c>
      <c r="D3819">
        <f t="shared" si="182"/>
        <v>10</v>
      </c>
      <c r="E3819">
        <f t="shared" si="183"/>
        <v>6</v>
      </c>
      <c r="F3819">
        <f t="shared" si="184"/>
        <v>16</v>
      </c>
      <c r="G3819">
        <v>1</v>
      </c>
      <c r="I3819" s="172" t="s">
        <v>166</v>
      </c>
      <c r="J3819" s="173">
        <v>1</v>
      </c>
      <c r="K3819" s="188">
        <v>10</v>
      </c>
      <c r="L3819" s="188">
        <v>6</v>
      </c>
      <c r="M3819" s="188">
        <v>16</v>
      </c>
      <c r="O3819" s="165"/>
      <c r="P3819" s="174"/>
      <c r="Q3819" s="174"/>
      <c r="R3819" s="174"/>
      <c r="S3819" s="166"/>
    </row>
    <row r="3820" spans="1:19" x14ac:dyDescent="0.15">
      <c r="A3820">
        <v>67</v>
      </c>
      <c r="B3820" t="s">
        <v>166</v>
      </c>
      <c r="C3820">
        <v>2</v>
      </c>
      <c r="D3820">
        <f t="shared" si="182"/>
        <v>10</v>
      </c>
      <c r="E3820">
        <f t="shared" si="183"/>
        <v>13</v>
      </c>
      <c r="F3820">
        <f t="shared" si="184"/>
        <v>23</v>
      </c>
      <c r="G3820">
        <v>1</v>
      </c>
      <c r="I3820" s="172" t="s">
        <v>166</v>
      </c>
      <c r="J3820" s="173">
        <v>2</v>
      </c>
      <c r="K3820" s="188">
        <v>10</v>
      </c>
      <c r="L3820" s="188">
        <v>13</v>
      </c>
      <c r="M3820" s="188">
        <v>23</v>
      </c>
      <c r="O3820" s="165"/>
      <c r="P3820" s="174"/>
      <c r="Q3820" s="174"/>
      <c r="R3820" s="174"/>
      <c r="S3820" s="166"/>
    </row>
    <row r="3821" spans="1:19" x14ac:dyDescent="0.15">
      <c r="A3821">
        <v>67</v>
      </c>
      <c r="B3821" t="s">
        <v>166</v>
      </c>
      <c r="C3821">
        <v>3</v>
      </c>
      <c r="D3821">
        <f t="shared" si="182"/>
        <v>8</v>
      </c>
      <c r="E3821">
        <f t="shared" si="183"/>
        <v>8</v>
      </c>
      <c r="F3821">
        <f t="shared" si="184"/>
        <v>16</v>
      </c>
      <c r="G3821">
        <v>1</v>
      </c>
      <c r="I3821" s="172" t="s">
        <v>166</v>
      </c>
      <c r="J3821" s="173">
        <v>3</v>
      </c>
      <c r="K3821" s="188">
        <v>8</v>
      </c>
      <c r="L3821" s="188">
        <v>8</v>
      </c>
      <c r="M3821" s="188">
        <v>16</v>
      </c>
      <c r="O3821" s="165"/>
      <c r="P3821" s="174"/>
      <c r="Q3821" s="174"/>
      <c r="R3821" s="174"/>
      <c r="S3821" s="166"/>
    </row>
    <row r="3822" spans="1:19" x14ac:dyDescent="0.15">
      <c r="A3822">
        <v>67</v>
      </c>
      <c r="B3822" t="s">
        <v>166</v>
      </c>
      <c r="C3822">
        <v>4</v>
      </c>
      <c r="D3822">
        <f t="shared" si="182"/>
        <v>13</v>
      </c>
      <c r="E3822">
        <f t="shared" si="183"/>
        <v>9</v>
      </c>
      <c r="F3822">
        <f t="shared" si="184"/>
        <v>22</v>
      </c>
      <c r="G3822">
        <v>1</v>
      </c>
      <c r="I3822" s="172" t="s">
        <v>166</v>
      </c>
      <c r="J3822" s="173">
        <v>4</v>
      </c>
      <c r="K3822" s="188">
        <v>13</v>
      </c>
      <c r="L3822" s="188">
        <v>9</v>
      </c>
      <c r="M3822" s="188">
        <v>22</v>
      </c>
      <c r="O3822" s="165"/>
      <c r="P3822" s="174"/>
      <c r="Q3822" s="174"/>
      <c r="R3822" s="174"/>
      <c r="S3822" s="166"/>
    </row>
    <row r="3823" spans="1:19" x14ac:dyDescent="0.15">
      <c r="A3823">
        <v>67</v>
      </c>
      <c r="B3823" t="s">
        <v>166</v>
      </c>
      <c r="C3823">
        <v>5</v>
      </c>
      <c r="D3823">
        <f t="shared" ref="D3823:D3886" si="185">K3823</f>
        <v>16</v>
      </c>
      <c r="E3823">
        <f t="shared" ref="E3823:E3886" si="186">L3823</f>
        <v>6</v>
      </c>
      <c r="F3823">
        <f t="shared" ref="F3823:F3886" si="187">M3823</f>
        <v>22</v>
      </c>
      <c r="G3823">
        <v>1</v>
      </c>
      <c r="I3823" s="172" t="s">
        <v>166</v>
      </c>
      <c r="J3823" s="173">
        <v>5</v>
      </c>
      <c r="K3823" s="188">
        <v>16</v>
      </c>
      <c r="L3823" s="188">
        <v>6</v>
      </c>
      <c r="M3823" s="188">
        <v>22</v>
      </c>
      <c r="O3823" s="165"/>
      <c r="P3823" s="174"/>
      <c r="Q3823" s="174"/>
      <c r="R3823" s="174"/>
      <c r="S3823" s="166"/>
    </row>
    <row r="3824" spans="1:19" x14ac:dyDescent="0.15">
      <c r="A3824">
        <v>67</v>
      </c>
      <c r="B3824" t="s">
        <v>166</v>
      </c>
      <c r="C3824">
        <v>6</v>
      </c>
      <c r="D3824">
        <f t="shared" si="185"/>
        <v>7</v>
      </c>
      <c r="E3824">
        <f t="shared" si="186"/>
        <v>8</v>
      </c>
      <c r="F3824">
        <f t="shared" si="187"/>
        <v>15</v>
      </c>
      <c r="G3824">
        <v>1</v>
      </c>
      <c r="I3824" s="172" t="s">
        <v>166</v>
      </c>
      <c r="J3824" s="173">
        <v>6</v>
      </c>
      <c r="K3824" s="188">
        <v>7</v>
      </c>
      <c r="L3824" s="188">
        <v>8</v>
      </c>
      <c r="M3824" s="188">
        <v>15</v>
      </c>
      <c r="O3824" s="165"/>
      <c r="P3824" s="174"/>
      <c r="Q3824" s="174"/>
      <c r="R3824" s="174"/>
      <c r="S3824" s="166"/>
    </row>
    <row r="3825" spans="1:19" x14ac:dyDescent="0.15">
      <c r="A3825">
        <v>67</v>
      </c>
      <c r="B3825" t="s">
        <v>166</v>
      </c>
      <c r="C3825">
        <v>7</v>
      </c>
      <c r="D3825">
        <f t="shared" si="185"/>
        <v>6</v>
      </c>
      <c r="E3825">
        <f t="shared" si="186"/>
        <v>7</v>
      </c>
      <c r="F3825">
        <f t="shared" si="187"/>
        <v>13</v>
      </c>
      <c r="G3825">
        <v>1</v>
      </c>
      <c r="I3825" s="172" t="s">
        <v>166</v>
      </c>
      <c r="J3825" s="173">
        <v>7</v>
      </c>
      <c r="K3825" s="188">
        <v>6</v>
      </c>
      <c r="L3825" s="188">
        <v>7</v>
      </c>
      <c r="M3825" s="188">
        <v>13</v>
      </c>
      <c r="O3825" s="165"/>
      <c r="P3825" s="174"/>
      <c r="Q3825" s="174"/>
      <c r="R3825" s="174"/>
      <c r="S3825" s="166"/>
    </row>
    <row r="3826" spans="1:19" x14ac:dyDescent="0.15">
      <c r="A3826">
        <v>67</v>
      </c>
      <c r="B3826" t="s">
        <v>166</v>
      </c>
      <c r="C3826">
        <v>8</v>
      </c>
      <c r="D3826">
        <f t="shared" si="185"/>
        <v>6</v>
      </c>
      <c r="E3826">
        <f t="shared" si="186"/>
        <v>9</v>
      </c>
      <c r="F3826">
        <f t="shared" si="187"/>
        <v>15</v>
      </c>
      <c r="G3826">
        <v>1</v>
      </c>
      <c r="I3826" s="172" t="s">
        <v>166</v>
      </c>
      <c r="J3826" s="173">
        <v>8</v>
      </c>
      <c r="K3826" s="188">
        <v>6</v>
      </c>
      <c r="L3826" s="188">
        <v>9</v>
      </c>
      <c r="M3826" s="188">
        <v>15</v>
      </c>
      <c r="O3826" s="165"/>
      <c r="P3826" s="174"/>
      <c r="Q3826" s="174"/>
      <c r="R3826" s="174"/>
      <c r="S3826" s="166"/>
    </row>
    <row r="3827" spans="1:19" x14ac:dyDescent="0.15">
      <c r="A3827">
        <v>67</v>
      </c>
      <c r="B3827" t="s">
        <v>166</v>
      </c>
      <c r="C3827">
        <v>9</v>
      </c>
      <c r="D3827">
        <f t="shared" si="185"/>
        <v>4</v>
      </c>
      <c r="E3827">
        <f t="shared" si="186"/>
        <v>6</v>
      </c>
      <c r="F3827">
        <f t="shared" si="187"/>
        <v>10</v>
      </c>
      <c r="G3827">
        <v>1</v>
      </c>
      <c r="I3827" s="172" t="s">
        <v>166</v>
      </c>
      <c r="J3827" s="173">
        <v>9</v>
      </c>
      <c r="K3827" s="188">
        <v>4</v>
      </c>
      <c r="L3827" s="188">
        <v>6</v>
      </c>
      <c r="M3827" s="188">
        <v>10</v>
      </c>
      <c r="O3827" s="165"/>
      <c r="P3827" s="174"/>
      <c r="Q3827" s="174"/>
      <c r="R3827" s="174"/>
      <c r="S3827" s="166"/>
    </row>
    <row r="3828" spans="1:19" x14ac:dyDescent="0.15">
      <c r="A3828">
        <v>67</v>
      </c>
      <c r="B3828" t="s">
        <v>166</v>
      </c>
      <c r="C3828">
        <v>10</v>
      </c>
      <c r="D3828">
        <f t="shared" si="185"/>
        <v>7</v>
      </c>
      <c r="E3828">
        <f t="shared" si="186"/>
        <v>3</v>
      </c>
      <c r="F3828">
        <f t="shared" si="187"/>
        <v>10</v>
      </c>
      <c r="G3828">
        <v>1</v>
      </c>
      <c r="I3828" s="172" t="s">
        <v>166</v>
      </c>
      <c r="J3828" s="173">
        <v>10</v>
      </c>
      <c r="K3828" s="188">
        <v>7</v>
      </c>
      <c r="L3828" s="188">
        <v>3</v>
      </c>
      <c r="M3828" s="188">
        <v>10</v>
      </c>
      <c r="O3828" s="165"/>
      <c r="P3828" s="174"/>
      <c r="Q3828" s="174"/>
      <c r="R3828" s="174"/>
      <c r="S3828" s="166"/>
    </row>
    <row r="3829" spans="1:19" x14ac:dyDescent="0.15">
      <c r="A3829">
        <v>67</v>
      </c>
      <c r="B3829" t="s">
        <v>166</v>
      </c>
      <c r="C3829">
        <v>11</v>
      </c>
      <c r="D3829">
        <f t="shared" si="185"/>
        <v>6</v>
      </c>
      <c r="E3829">
        <f t="shared" si="186"/>
        <v>7</v>
      </c>
      <c r="F3829">
        <f t="shared" si="187"/>
        <v>13</v>
      </c>
      <c r="G3829">
        <v>1</v>
      </c>
      <c r="I3829" s="172" t="s">
        <v>166</v>
      </c>
      <c r="J3829" s="173">
        <v>11</v>
      </c>
      <c r="K3829" s="188">
        <v>6</v>
      </c>
      <c r="L3829" s="188">
        <v>7</v>
      </c>
      <c r="M3829" s="188">
        <v>13</v>
      </c>
      <c r="O3829" s="165"/>
      <c r="P3829" s="174"/>
      <c r="Q3829" s="174"/>
      <c r="R3829" s="174"/>
      <c r="S3829" s="166"/>
    </row>
    <row r="3830" spans="1:19" x14ac:dyDescent="0.15">
      <c r="A3830">
        <v>67</v>
      </c>
      <c r="B3830" t="s">
        <v>166</v>
      </c>
      <c r="C3830">
        <v>12</v>
      </c>
      <c r="D3830">
        <f t="shared" si="185"/>
        <v>7</v>
      </c>
      <c r="E3830">
        <f t="shared" si="186"/>
        <v>8</v>
      </c>
      <c r="F3830">
        <f t="shared" si="187"/>
        <v>15</v>
      </c>
      <c r="G3830">
        <v>1</v>
      </c>
      <c r="I3830" s="172" t="s">
        <v>166</v>
      </c>
      <c r="J3830" s="173">
        <v>12</v>
      </c>
      <c r="K3830" s="188">
        <v>7</v>
      </c>
      <c r="L3830" s="188">
        <v>8</v>
      </c>
      <c r="M3830" s="188">
        <v>15</v>
      </c>
      <c r="O3830" s="165"/>
      <c r="P3830" s="174"/>
      <c r="Q3830" s="174"/>
      <c r="R3830" s="174"/>
      <c r="S3830" s="166"/>
    </row>
    <row r="3831" spans="1:19" x14ac:dyDescent="0.15">
      <c r="A3831">
        <v>67</v>
      </c>
      <c r="B3831" t="s">
        <v>166</v>
      </c>
      <c r="C3831">
        <v>13</v>
      </c>
      <c r="D3831">
        <f t="shared" si="185"/>
        <v>6</v>
      </c>
      <c r="E3831">
        <f t="shared" si="186"/>
        <v>2</v>
      </c>
      <c r="F3831">
        <f t="shared" si="187"/>
        <v>8</v>
      </c>
      <c r="G3831">
        <v>1</v>
      </c>
      <c r="I3831" s="172" t="s">
        <v>166</v>
      </c>
      <c r="J3831" s="173">
        <v>13</v>
      </c>
      <c r="K3831" s="188">
        <v>6</v>
      </c>
      <c r="L3831" s="188">
        <v>2</v>
      </c>
      <c r="M3831" s="188">
        <v>8</v>
      </c>
      <c r="O3831" s="165"/>
      <c r="P3831" s="174"/>
      <c r="Q3831" s="174"/>
      <c r="R3831" s="174"/>
      <c r="S3831" s="166"/>
    </row>
    <row r="3832" spans="1:19" x14ac:dyDescent="0.15">
      <c r="A3832">
        <v>67</v>
      </c>
      <c r="B3832" t="s">
        <v>166</v>
      </c>
      <c r="C3832">
        <v>14</v>
      </c>
      <c r="D3832">
        <f t="shared" si="185"/>
        <v>6</v>
      </c>
      <c r="E3832">
        <f t="shared" si="186"/>
        <v>5</v>
      </c>
      <c r="F3832">
        <f t="shared" si="187"/>
        <v>11</v>
      </c>
      <c r="G3832">
        <v>1</v>
      </c>
      <c r="I3832" s="172" t="s">
        <v>166</v>
      </c>
      <c r="J3832" s="173">
        <v>14</v>
      </c>
      <c r="K3832" s="188">
        <v>6</v>
      </c>
      <c r="L3832" s="188">
        <v>5</v>
      </c>
      <c r="M3832" s="188">
        <v>11</v>
      </c>
      <c r="O3832" s="165"/>
      <c r="P3832" s="174"/>
      <c r="Q3832" s="174"/>
      <c r="R3832" s="174"/>
      <c r="S3832" s="166"/>
    </row>
    <row r="3833" spans="1:19" x14ac:dyDescent="0.15">
      <c r="A3833">
        <v>67</v>
      </c>
      <c r="B3833" t="s">
        <v>166</v>
      </c>
      <c r="C3833">
        <v>15</v>
      </c>
      <c r="D3833">
        <f t="shared" si="185"/>
        <v>7</v>
      </c>
      <c r="E3833">
        <f t="shared" si="186"/>
        <v>5</v>
      </c>
      <c r="F3833">
        <f t="shared" si="187"/>
        <v>12</v>
      </c>
      <c r="G3833">
        <v>1</v>
      </c>
      <c r="I3833" s="172" t="s">
        <v>166</v>
      </c>
      <c r="J3833" s="173">
        <v>15</v>
      </c>
      <c r="K3833" s="188">
        <v>7</v>
      </c>
      <c r="L3833" s="188">
        <v>5</v>
      </c>
      <c r="M3833" s="188">
        <v>12</v>
      </c>
      <c r="O3833" s="165"/>
      <c r="P3833" s="174"/>
      <c r="Q3833" s="174"/>
      <c r="R3833" s="174"/>
      <c r="S3833" s="166"/>
    </row>
    <row r="3834" spans="1:19" x14ac:dyDescent="0.15">
      <c r="A3834">
        <v>67</v>
      </c>
      <c r="B3834" t="s">
        <v>166</v>
      </c>
      <c r="C3834">
        <v>16</v>
      </c>
      <c r="D3834">
        <f t="shared" si="185"/>
        <v>3</v>
      </c>
      <c r="E3834">
        <f t="shared" si="186"/>
        <v>2</v>
      </c>
      <c r="F3834">
        <f t="shared" si="187"/>
        <v>5</v>
      </c>
      <c r="G3834">
        <v>1</v>
      </c>
      <c r="I3834" s="172" t="s">
        <v>166</v>
      </c>
      <c r="J3834" s="173">
        <v>16</v>
      </c>
      <c r="K3834" s="188">
        <v>3</v>
      </c>
      <c r="L3834" s="188">
        <v>2</v>
      </c>
      <c r="M3834" s="188">
        <v>5</v>
      </c>
      <c r="O3834" s="165"/>
      <c r="P3834" s="174"/>
      <c r="Q3834" s="174"/>
      <c r="R3834" s="174"/>
      <c r="S3834" s="166"/>
    </row>
    <row r="3835" spans="1:19" x14ac:dyDescent="0.15">
      <c r="A3835">
        <v>67</v>
      </c>
      <c r="B3835" t="s">
        <v>166</v>
      </c>
      <c r="C3835">
        <v>17</v>
      </c>
      <c r="D3835">
        <f t="shared" si="185"/>
        <v>7</v>
      </c>
      <c r="E3835">
        <f t="shared" si="186"/>
        <v>7</v>
      </c>
      <c r="F3835">
        <f t="shared" si="187"/>
        <v>14</v>
      </c>
      <c r="G3835">
        <v>1</v>
      </c>
      <c r="I3835" s="172" t="s">
        <v>166</v>
      </c>
      <c r="J3835" s="173">
        <v>17</v>
      </c>
      <c r="K3835" s="188">
        <v>7</v>
      </c>
      <c r="L3835" s="188">
        <v>7</v>
      </c>
      <c r="M3835" s="188">
        <v>14</v>
      </c>
      <c r="O3835" s="165"/>
      <c r="P3835" s="174"/>
      <c r="Q3835" s="174"/>
      <c r="R3835" s="174"/>
      <c r="S3835" s="166"/>
    </row>
    <row r="3836" spans="1:19" x14ac:dyDescent="0.15">
      <c r="A3836">
        <v>67</v>
      </c>
      <c r="B3836" t="s">
        <v>166</v>
      </c>
      <c r="C3836">
        <v>18</v>
      </c>
      <c r="D3836">
        <f t="shared" si="185"/>
        <v>2</v>
      </c>
      <c r="E3836">
        <f t="shared" si="186"/>
        <v>9</v>
      </c>
      <c r="F3836">
        <f t="shared" si="187"/>
        <v>11</v>
      </c>
      <c r="G3836">
        <v>1</v>
      </c>
      <c r="I3836" s="172" t="s">
        <v>166</v>
      </c>
      <c r="J3836" s="173">
        <v>18</v>
      </c>
      <c r="K3836" s="188">
        <v>2</v>
      </c>
      <c r="L3836" s="188">
        <v>9</v>
      </c>
      <c r="M3836" s="188">
        <v>11</v>
      </c>
      <c r="O3836" s="165"/>
      <c r="P3836" s="174"/>
      <c r="Q3836" s="174"/>
      <c r="R3836" s="174"/>
      <c r="S3836" s="166"/>
    </row>
    <row r="3837" spans="1:19" x14ac:dyDescent="0.15">
      <c r="A3837">
        <v>67</v>
      </c>
      <c r="B3837" t="s">
        <v>166</v>
      </c>
      <c r="C3837">
        <v>19</v>
      </c>
      <c r="D3837">
        <f t="shared" si="185"/>
        <v>5</v>
      </c>
      <c r="E3837">
        <f t="shared" si="186"/>
        <v>5</v>
      </c>
      <c r="F3837">
        <f t="shared" si="187"/>
        <v>10</v>
      </c>
      <c r="G3837">
        <v>1</v>
      </c>
      <c r="I3837" s="172" t="s">
        <v>166</v>
      </c>
      <c r="J3837" s="173">
        <v>19</v>
      </c>
      <c r="K3837" s="188">
        <v>5</v>
      </c>
      <c r="L3837" s="188">
        <v>5</v>
      </c>
      <c r="M3837" s="188">
        <v>10</v>
      </c>
      <c r="O3837" s="165"/>
      <c r="P3837" s="174"/>
      <c r="Q3837" s="174"/>
      <c r="R3837" s="174"/>
      <c r="S3837" s="166"/>
    </row>
    <row r="3838" spans="1:19" x14ac:dyDescent="0.15">
      <c r="A3838">
        <v>67</v>
      </c>
      <c r="B3838" t="s">
        <v>166</v>
      </c>
      <c r="C3838">
        <v>20</v>
      </c>
      <c r="D3838">
        <f t="shared" si="185"/>
        <v>9</v>
      </c>
      <c r="E3838">
        <f t="shared" si="186"/>
        <v>4</v>
      </c>
      <c r="F3838">
        <f t="shared" si="187"/>
        <v>13</v>
      </c>
      <c r="G3838">
        <v>1</v>
      </c>
      <c r="I3838" s="172" t="s">
        <v>166</v>
      </c>
      <c r="J3838" s="173">
        <v>20</v>
      </c>
      <c r="K3838" s="188">
        <v>9</v>
      </c>
      <c r="L3838" s="188">
        <v>4</v>
      </c>
      <c r="M3838" s="188">
        <v>13</v>
      </c>
      <c r="O3838" s="165"/>
      <c r="P3838" s="174"/>
      <c r="Q3838" s="174"/>
      <c r="R3838" s="174"/>
      <c r="S3838" s="166"/>
    </row>
    <row r="3839" spans="1:19" x14ac:dyDescent="0.15">
      <c r="A3839">
        <v>67</v>
      </c>
      <c r="B3839" t="s">
        <v>166</v>
      </c>
      <c r="C3839">
        <v>21</v>
      </c>
      <c r="D3839">
        <f t="shared" si="185"/>
        <v>11</v>
      </c>
      <c r="E3839">
        <f t="shared" si="186"/>
        <v>4</v>
      </c>
      <c r="F3839">
        <f t="shared" si="187"/>
        <v>15</v>
      </c>
      <c r="G3839">
        <v>1</v>
      </c>
      <c r="I3839" s="172" t="s">
        <v>166</v>
      </c>
      <c r="J3839" s="173">
        <v>21</v>
      </c>
      <c r="K3839" s="188">
        <v>11</v>
      </c>
      <c r="L3839" s="188">
        <v>4</v>
      </c>
      <c r="M3839" s="188">
        <v>15</v>
      </c>
      <c r="O3839" s="165"/>
      <c r="P3839" s="174"/>
      <c r="Q3839" s="174"/>
      <c r="R3839" s="174"/>
      <c r="S3839" s="166"/>
    </row>
    <row r="3840" spans="1:19" x14ac:dyDescent="0.15">
      <c r="A3840">
        <v>67</v>
      </c>
      <c r="B3840" t="s">
        <v>166</v>
      </c>
      <c r="C3840">
        <v>22</v>
      </c>
      <c r="D3840">
        <f t="shared" si="185"/>
        <v>2</v>
      </c>
      <c r="E3840">
        <f t="shared" si="186"/>
        <v>9</v>
      </c>
      <c r="F3840">
        <f t="shared" si="187"/>
        <v>11</v>
      </c>
      <c r="G3840">
        <v>1</v>
      </c>
      <c r="I3840" s="172" t="s">
        <v>166</v>
      </c>
      <c r="J3840" s="173">
        <v>22</v>
      </c>
      <c r="K3840" s="188">
        <v>2</v>
      </c>
      <c r="L3840" s="188">
        <v>9</v>
      </c>
      <c r="M3840" s="188">
        <v>11</v>
      </c>
      <c r="O3840" s="165"/>
      <c r="P3840" s="174"/>
      <c r="Q3840" s="174"/>
      <c r="R3840" s="174"/>
      <c r="S3840" s="166"/>
    </row>
    <row r="3841" spans="1:19" x14ac:dyDescent="0.15">
      <c r="A3841">
        <v>67</v>
      </c>
      <c r="B3841" t="s">
        <v>166</v>
      </c>
      <c r="C3841">
        <v>23</v>
      </c>
      <c r="D3841">
        <f t="shared" si="185"/>
        <v>5</v>
      </c>
      <c r="E3841">
        <f t="shared" si="186"/>
        <v>5</v>
      </c>
      <c r="F3841">
        <f t="shared" si="187"/>
        <v>10</v>
      </c>
      <c r="G3841">
        <v>1</v>
      </c>
      <c r="I3841" s="172" t="s">
        <v>166</v>
      </c>
      <c r="J3841" s="173">
        <v>23</v>
      </c>
      <c r="K3841" s="188">
        <v>5</v>
      </c>
      <c r="L3841" s="188">
        <v>5</v>
      </c>
      <c r="M3841" s="188">
        <v>10</v>
      </c>
      <c r="O3841" s="165"/>
      <c r="P3841" s="174"/>
      <c r="Q3841" s="174"/>
      <c r="R3841" s="174"/>
      <c r="S3841" s="166"/>
    </row>
    <row r="3842" spans="1:19" x14ac:dyDescent="0.15">
      <c r="A3842">
        <v>67</v>
      </c>
      <c r="B3842" t="s">
        <v>166</v>
      </c>
      <c r="C3842">
        <v>24</v>
      </c>
      <c r="D3842">
        <f t="shared" si="185"/>
        <v>7</v>
      </c>
      <c r="E3842">
        <f t="shared" si="186"/>
        <v>4</v>
      </c>
      <c r="F3842">
        <f t="shared" si="187"/>
        <v>11</v>
      </c>
      <c r="G3842">
        <v>1</v>
      </c>
      <c r="I3842" s="172" t="s">
        <v>166</v>
      </c>
      <c r="J3842" s="173">
        <v>24</v>
      </c>
      <c r="K3842" s="188">
        <v>7</v>
      </c>
      <c r="L3842" s="188">
        <v>4</v>
      </c>
      <c r="M3842" s="188">
        <v>11</v>
      </c>
      <c r="O3842" s="165"/>
      <c r="P3842" s="174"/>
      <c r="Q3842" s="174"/>
      <c r="R3842" s="174"/>
      <c r="S3842" s="166"/>
    </row>
    <row r="3843" spans="1:19" x14ac:dyDescent="0.15">
      <c r="A3843">
        <v>67</v>
      </c>
      <c r="B3843" t="s">
        <v>166</v>
      </c>
      <c r="C3843">
        <v>25</v>
      </c>
      <c r="D3843">
        <f t="shared" si="185"/>
        <v>3</v>
      </c>
      <c r="E3843">
        <f t="shared" si="186"/>
        <v>4</v>
      </c>
      <c r="F3843">
        <f t="shared" si="187"/>
        <v>7</v>
      </c>
      <c r="G3843">
        <v>1</v>
      </c>
      <c r="I3843" s="172" t="s">
        <v>166</v>
      </c>
      <c r="J3843" s="173">
        <v>25</v>
      </c>
      <c r="K3843" s="188">
        <v>3</v>
      </c>
      <c r="L3843" s="188">
        <v>4</v>
      </c>
      <c r="M3843" s="188">
        <v>7</v>
      </c>
      <c r="O3843" s="165"/>
      <c r="P3843" s="174"/>
      <c r="Q3843" s="174"/>
      <c r="R3843" s="174"/>
      <c r="S3843" s="166"/>
    </row>
    <row r="3844" spans="1:19" x14ac:dyDescent="0.15">
      <c r="A3844">
        <v>67</v>
      </c>
      <c r="B3844" t="s">
        <v>166</v>
      </c>
      <c r="C3844">
        <v>26</v>
      </c>
      <c r="D3844">
        <f t="shared" si="185"/>
        <v>8</v>
      </c>
      <c r="E3844">
        <f t="shared" si="186"/>
        <v>8</v>
      </c>
      <c r="F3844">
        <f t="shared" si="187"/>
        <v>16</v>
      </c>
      <c r="G3844">
        <v>1</v>
      </c>
      <c r="I3844" s="172" t="s">
        <v>166</v>
      </c>
      <c r="J3844" s="173">
        <v>26</v>
      </c>
      <c r="K3844" s="188">
        <v>8</v>
      </c>
      <c r="L3844" s="188">
        <v>8</v>
      </c>
      <c r="M3844" s="188">
        <v>16</v>
      </c>
      <c r="O3844" s="165"/>
      <c r="P3844" s="174"/>
      <c r="Q3844" s="174"/>
      <c r="R3844" s="174"/>
      <c r="S3844" s="166"/>
    </row>
    <row r="3845" spans="1:19" x14ac:dyDescent="0.15">
      <c r="A3845">
        <v>67</v>
      </c>
      <c r="B3845" t="s">
        <v>166</v>
      </c>
      <c r="C3845">
        <v>27</v>
      </c>
      <c r="D3845">
        <f t="shared" si="185"/>
        <v>7</v>
      </c>
      <c r="E3845">
        <f t="shared" si="186"/>
        <v>3</v>
      </c>
      <c r="F3845">
        <f t="shared" si="187"/>
        <v>10</v>
      </c>
      <c r="G3845">
        <v>1</v>
      </c>
      <c r="I3845" s="172" t="s">
        <v>166</v>
      </c>
      <c r="J3845" s="173">
        <v>27</v>
      </c>
      <c r="K3845" s="188">
        <v>7</v>
      </c>
      <c r="L3845" s="188">
        <v>3</v>
      </c>
      <c r="M3845" s="188">
        <v>10</v>
      </c>
      <c r="O3845" s="165"/>
      <c r="P3845" s="174"/>
      <c r="Q3845" s="174"/>
      <c r="R3845" s="174"/>
      <c r="S3845" s="166"/>
    </row>
    <row r="3846" spans="1:19" x14ac:dyDescent="0.15">
      <c r="A3846">
        <v>67</v>
      </c>
      <c r="B3846" t="s">
        <v>166</v>
      </c>
      <c r="C3846">
        <v>28</v>
      </c>
      <c r="D3846">
        <f t="shared" si="185"/>
        <v>7</v>
      </c>
      <c r="E3846">
        <f t="shared" si="186"/>
        <v>6</v>
      </c>
      <c r="F3846">
        <f t="shared" si="187"/>
        <v>13</v>
      </c>
      <c r="G3846">
        <v>1</v>
      </c>
      <c r="I3846" s="172" t="s">
        <v>166</v>
      </c>
      <c r="J3846" s="173">
        <v>28</v>
      </c>
      <c r="K3846" s="188">
        <v>7</v>
      </c>
      <c r="L3846" s="188">
        <v>6</v>
      </c>
      <c r="M3846" s="188">
        <v>13</v>
      </c>
      <c r="O3846" s="165"/>
      <c r="P3846" s="174"/>
      <c r="Q3846" s="174"/>
      <c r="R3846" s="174"/>
      <c r="S3846" s="166"/>
    </row>
    <row r="3847" spans="1:19" x14ac:dyDescent="0.15">
      <c r="A3847">
        <v>67</v>
      </c>
      <c r="B3847" t="s">
        <v>166</v>
      </c>
      <c r="C3847">
        <v>29</v>
      </c>
      <c r="D3847">
        <f t="shared" si="185"/>
        <v>3</v>
      </c>
      <c r="E3847">
        <f t="shared" si="186"/>
        <v>12</v>
      </c>
      <c r="F3847">
        <f t="shared" si="187"/>
        <v>15</v>
      </c>
      <c r="G3847">
        <v>1</v>
      </c>
      <c r="I3847" s="172" t="s">
        <v>166</v>
      </c>
      <c r="J3847" s="173">
        <v>29</v>
      </c>
      <c r="K3847" s="188">
        <v>3</v>
      </c>
      <c r="L3847" s="188">
        <v>12</v>
      </c>
      <c r="M3847" s="188">
        <v>15</v>
      </c>
      <c r="O3847" s="165"/>
      <c r="P3847" s="174"/>
      <c r="Q3847" s="174"/>
      <c r="R3847" s="174"/>
      <c r="S3847" s="166"/>
    </row>
    <row r="3848" spans="1:19" x14ac:dyDescent="0.15">
      <c r="A3848">
        <v>67</v>
      </c>
      <c r="B3848" t="s">
        <v>166</v>
      </c>
      <c r="C3848">
        <v>30</v>
      </c>
      <c r="D3848">
        <f t="shared" si="185"/>
        <v>11</v>
      </c>
      <c r="E3848">
        <f t="shared" si="186"/>
        <v>5</v>
      </c>
      <c r="F3848">
        <f t="shared" si="187"/>
        <v>16</v>
      </c>
      <c r="G3848">
        <v>1</v>
      </c>
      <c r="I3848" s="172" t="s">
        <v>166</v>
      </c>
      <c r="J3848" s="173">
        <v>30</v>
      </c>
      <c r="K3848" s="188">
        <v>11</v>
      </c>
      <c r="L3848" s="188">
        <v>5</v>
      </c>
      <c r="M3848" s="188">
        <v>16</v>
      </c>
      <c r="O3848" s="165"/>
      <c r="P3848" s="174"/>
      <c r="Q3848" s="174"/>
      <c r="R3848" s="174"/>
      <c r="S3848" s="166"/>
    </row>
    <row r="3849" spans="1:19" x14ac:dyDescent="0.15">
      <c r="A3849">
        <v>67</v>
      </c>
      <c r="B3849" t="s">
        <v>166</v>
      </c>
      <c r="C3849">
        <v>31</v>
      </c>
      <c r="D3849">
        <f t="shared" si="185"/>
        <v>5</v>
      </c>
      <c r="E3849">
        <f t="shared" si="186"/>
        <v>7</v>
      </c>
      <c r="F3849">
        <f t="shared" si="187"/>
        <v>12</v>
      </c>
      <c r="G3849">
        <v>1</v>
      </c>
      <c r="I3849" s="172" t="s">
        <v>166</v>
      </c>
      <c r="J3849" s="173">
        <v>31</v>
      </c>
      <c r="K3849" s="188">
        <v>5</v>
      </c>
      <c r="L3849" s="188">
        <v>7</v>
      </c>
      <c r="M3849" s="188">
        <v>12</v>
      </c>
      <c r="O3849" s="165"/>
      <c r="P3849" s="174"/>
      <c r="Q3849" s="174"/>
      <c r="R3849" s="174"/>
      <c r="S3849" s="166"/>
    </row>
    <row r="3850" spans="1:19" x14ac:dyDescent="0.15">
      <c r="A3850">
        <v>67</v>
      </c>
      <c r="B3850" t="s">
        <v>166</v>
      </c>
      <c r="C3850">
        <v>32</v>
      </c>
      <c r="D3850">
        <f t="shared" si="185"/>
        <v>5</v>
      </c>
      <c r="E3850">
        <f t="shared" si="186"/>
        <v>10</v>
      </c>
      <c r="F3850">
        <f t="shared" si="187"/>
        <v>15</v>
      </c>
      <c r="G3850">
        <v>1</v>
      </c>
      <c r="I3850" s="172" t="s">
        <v>166</v>
      </c>
      <c r="J3850" s="173">
        <v>32</v>
      </c>
      <c r="K3850" s="188">
        <v>5</v>
      </c>
      <c r="L3850" s="188">
        <v>10</v>
      </c>
      <c r="M3850" s="188">
        <v>15</v>
      </c>
      <c r="O3850" s="165"/>
      <c r="P3850" s="174"/>
      <c r="Q3850" s="174"/>
      <c r="R3850" s="174"/>
      <c r="S3850" s="166"/>
    </row>
    <row r="3851" spans="1:19" x14ac:dyDescent="0.15">
      <c r="A3851">
        <v>67</v>
      </c>
      <c r="B3851" t="s">
        <v>166</v>
      </c>
      <c r="C3851">
        <v>33</v>
      </c>
      <c r="D3851">
        <f t="shared" si="185"/>
        <v>3</v>
      </c>
      <c r="E3851">
        <f t="shared" si="186"/>
        <v>7</v>
      </c>
      <c r="F3851">
        <f t="shared" si="187"/>
        <v>10</v>
      </c>
      <c r="G3851">
        <v>1</v>
      </c>
      <c r="I3851" s="172" t="s">
        <v>166</v>
      </c>
      <c r="J3851" s="173">
        <v>33</v>
      </c>
      <c r="K3851" s="188">
        <v>3</v>
      </c>
      <c r="L3851" s="188">
        <v>7</v>
      </c>
      <c r="M3851" s="188">
        <v>10</v>
      </c>
      <c r="O3851" s="165"/>
      <c r="P3851" s="174"/>
      <c r="Q3851" s="174"/>
      <c r="R3851" s="174"/>
      <c r="S3851" s="166"/>
    </row>
    <row r="3852" spans="1:19" x14ac:dyDescent="0.15">
      <c r="A3852">
        <v>67</v>
      </c>
      <c r="B3852" t="s">
        <v>166</v>
      </c>
      <c r="C3852">
        <v>34</v>
      </c>
      <c r="D3852">
        <f t="shared" si="185"/>
        <v>12</v>
      </c>
      <c r="E3852">
        <f t="shared" si="186"/>
        <v>10</v>
      </c>
      <c r="F3852">
        <f t="shared" si="187"/>
        <v>22</v>
      </c>
      <c r="G3852">
        <v>1</v>
      </c>
      <c r="I3852" s="172" t="s">
        <v>166</v>
      </c>
      <c r="J3852" s="173">
        <v>34</v>
      </c>
      <c r="K3852" s="188">
        <v>12</v>
      </c>
      <c r="L3852" s="188">
        <v>10</v>
      </c>
      <c r="M3852" s="188">
        <v>22</v>
      </c>
      <c r="O3852" s="165"/>
      <c r="P3852" s="174"/>
      <c r="Q3852" s="174"/>
      <c r="R3852" s="174"/>
      <c r="S3852" s="166"/>
    </row>
    <row r="3853" spans="1:19" x14ac:dyDescent="0.15">
      <c r="A3853">
        <v>67</v>
      </c>
      <c r="B3853" t="s">
        <v>166</v>
      </c>
      <c r="C3853">
        <v>35</v>
      </c>
      <c r="D3853">
        <f t="shared" si="185"/>
        <v>7</v>
      </c>
      <c r="E3853">
        <f t="shared" si="186"/>
        <v>9</v>
      </c>
      <c r="F3853">
        <f t="shared" si="187"/>
        <v>16</v>
      </c>
      <c r="G3853">
        <v>1</v>
      </c>
      <c r="I3853" s="172" t="s">
        <v>166</v>
      </c>
      <c r="J3853" s="173">
        <v>35</v>
      </c>
      <c r="K3853" s="188">
        <v>7</v>
      </c>
      <c r="L3853" s="188">
        <v>9</v>
      </c>
      <c r="M3853" s="188">
        <v>16</v>
      </c>
      <c r="O3853" s="165"/>
      <c r="P3853" s="174"/>
      <c r="Q3853" s="174"/>
      <c r="R3853" s="174"/>
      <c r="S3853" s="166"/>
    </row>
    <row r="3854" spans="1:19" x14ac:dyDescent="0.15">
      <c r="A3854">
        <v>67</v>
      </c>
      <c r="B3854" t="s">
        <v>166</v>
      </c>
      <c r="C3854">
        <v>36</v>
      </c>
      <c r="D3854">
        <f t="shared" si="185"/>
        <v>14</v>
      </c>
      <c r="E3854">
        <f t="shared" si="186"/>
        <v>12</v>
      </c>
      <c r="F3854">
        <f t="shared" si="187"/>
        <v>26</v>
      </c>
      <c r="G3854">
        <v>1</v>
      </c>
      <c r="I3854" s="172" t="s">
        <v>166</v>
      </c>
      <c r="J3854" s="173">
        <v>36</v>
      </c>
      <c r="K3854" s="188">
        <v>14</v>
      </c>
      <c r="L3854" s="188">
        <v>12</v>
      </c>
      <c r="M3854" s="188">
        <v>26</v>
      </c>
      <c r="O3854" s="165"/>
      <c r="P3854" s="174"/>
      <c r="Q3854" s="174"/>
      <c r="R3854" s="174"/>
      <c r="S3854" s="166"/>
    </row>
    <row r="3855" spans="1:19" x14ac:dyDescent="0.15">
      <c r="A3855">
        <v>67</v>
      </c>
      <c r="B3855" t="s">
        <v>166</v>
      </c>
      <c r="C3855">
        <v>37</v>
      </c>
      <c r="D3855">
        <f t="shared" si="185"/>
        <v>12</v>
      </c>
      <c r="E3855">
        <f t="shared" si="186"/>
        <v>14</v>
      </c>
      <c r="F3855">
        <f t="shared" si="187"/>
        <v>26</v>
      </c>
      <c r="G3855">
        <v>1</v>
      </c>
      <c r="I3855" s="172" t="s">
        <v>166</v>
      </c>
      <c r="J3855" s="173">
        <v>37</v>
      </c>
      <c r="K3855" s="188">
        <v>12</v>
      </c>
      <c r="L3855" s="188">
        <v>14</v>
      </c>
      <c r="M3855" s="188">
        <v>26</v>
      </c>
      <c r="O3855" s="165"/>
      <c r="P3855" s="174"/>
      <c r="Q3855" s="174"/>
      <c r="R3855" s="174"/>
      <c r="S3855" s="166"/>
    </row>
    <row r="3856" spans="1:19" x14ac:dyDescent="0.15">
      <c r="A3856">
        <v>67</v>
      </c>
      <c r="B3856" t="s">
        <v>166</v>
      </c>
      <c r="C3856">
        <v>38</v>
      </c>
      <c r="D3856">
        <f t="shared" si="185"/>
        <v>7</v>
      </c>
      <c r="E3856">
        <f t="shared" si="186"/>
        <v>10</v>
      </c>
      <c r="F3856">
        <f t="shared" si="187"/>
        <v>17</v>
      </c>
      <c r="G3856">
        <v>1</v>
      </c>
      <c r="I3856" s="172" t="s">
        <v>166</v>
      </c>
      <c r="J3856" s="173">
        <v>38</v>
      </c>
      <c r="K3856" s="188">
        <v>7</v>
      </c>
      <c r="L3856" s="188">
        <v>10</v>
      </c>
      <c r="M3856" s="188">
        <v>17</v>
      </c>
      <c r="O3856" s="165"/>
      <c r="P3856" s="174"/>
      <c r="Q3856" s="174"/>
      <c r="R3856" s="174"/>
      <c r="S3856" s="166"/>
    </row>
    <row r="3857" spans="1:19" x14ac:dyDescent="0.15">
      <c r="A3857">
        <v>67</v>
      </c>
      <c r="B3857" t="s">
        <v>166</v>
      </c>
      <c r="C3857">
        <v>39</v>
      </c>
      <c r="D3857">
        <f t="shared" si="185"/>
        <v>11</v>
      </c>
      <c r="E3857">
        <f t="shared" si="186"/>
        <v>2</v>
      </c>
      <c r="F3857">
        <f t="shared" si="187"/>
        <v>13</v>
      </c>
      <c r="G3857">
        <v>1</v>
      </c>
      <c r="I3857" s="172" t="s">
        <v>166</v>
      </c>
      <c r="J3857" s="173">
        <v>39</v>
      </c>
      <c r="K3857" s="188">
        <v>11</v>
      </c>
      <c r="L3857" s="188">
        <v>2</v>
      </c>
      <c r="M3857" s="188">
        <v>13</v>
      </c>
      <c r="O3857" s="165"/>
      <c r="P3857" s="174"/>
      <c r="Q3857" s="174"/>
      <c r="R3857" s="174"/>
      <c r="S3857" s="166"/>
    </row>
    <row r="3858" spans="1:19" x14ac:dyDescent="0.15">
      <c r="A3858">
        <v>67</v>
      </c>
      <c r="B3858" t="s">
        <v>166</v>
      </c>
      <c r="C3858">
        <v>40</v>
      </c>
      <c r="D3858">
        <f t="shared" si="185"/>
        <v>8</v>
      </c>
      <c r="E3858">
        <f t="shared" si="186"/>
        <v>13</v>
      </c>
      <c r="F3858">
        <f t="shared" si="187"/>
        <v>21</v>
      </c>
      <c r="G3858">
        <v>1</v>
      </c>
      <c r="I3858" s="172" t="s">
        <v>166</v>
      </c>
      <c r="J3858" s="173">
        <v>40</v>
      </c>
      <c r="K3858" s="188">
        <v>8</v>
      </c>
      <c r="L3858" s="188">
        <v>13</v>
      </c>
      <c r="M3858" s="188">
        <v>21</v>
      </c>
      <c r="O3858" s="165"/>
      <c r="P3858" s="174"/>
      <c r="Q3858" s="174"/>
      <c r="R3858" s="174"/>
      <c r="S3858" s="166"/>
    </row>
    <row r="3859" spans="1:19" x14ac:dyDescent="0.15">
      <c r="A3859">
        <v>67</v>
      </c>
      <c r="B3859" t="s">
        <v>166</v>
      </c>
      <c r="C3859">
        <v>41</v>
      </c>
      <c r="D3859">
        <f t="shared" si="185"/>
        <v>11</v>
      </c>
      <c r="E3859">
        <f t="shared" si="186"/>
        <v>8</v>
      </c>
      <c r="F3859">
        <f t="shared" si="187"/>
        <v>19</v>
      </c>
      <c r="G3859">
        <v>1</v>
      </c>
      <c r="I3859" s="172" t="s">
        <v>166</v>
      </c>
      <c r="J3859" s="173">
        <v>41</v>
      </c>
      <c r="K3859" s="188">
        <v>11</v>
      </c>
      <c r="L3859" s="188">
        <v>8</v>
      </c>
      <c r="M3859" s="188">
        <v>19</v>
      </c>
      <c r="O3859" s="165"/>
      <c r="P3859" s="174"/>
      <c r="Q3859" s="174"/>
      <c r="R3859" s="174"/>
      <c r="S3859" s="166"/>
    </row>
    <row r="3860" spans="1:19" x14ac:dyDescent="0.15">
      <c r="A3860">
        <v>67</v>
      </c>
      <c r="B3860" t="s">
        <v>166</v>
      </c>
      <c r="C3860">
        <v>42</v>
      </c>
      <c r="D3860">
        <f t="shared" si="185"/>
        <v>11</v>
      </c>
      <c r="E3860">
        <f t="shared" si="186"/>
        <v>14</v>
      </c>
      <c r="F3860">
        <f t="shared" si="187"/>
        <v>25</v>
      </c>
      <c r="G3860">
        <v>1</v>
      </c>
      <c r="I3860" s="172" t="s">
        <v>166</v>
      </c>
      <c r="J3860" s="173">
        <v>42</v>
      </c>
      <c r="K3860" s="188">
        <v>11</v>
      </c>
      <c r="L3860" s="188">
        <v>14</v>
      </c>
      <c r="M3860" s="188">
        <v>25</v>
      </c>
      <c r="O3860" s="165"/>
      <c r="P3860" s="174"/>
      <c r="Q3860" s="174"/>
      <c r="R3860" s="174"/>
      <c r="S3860" s="166"/>
    </row>
    <row r="3861" spans="1:19" x14ac:dyDescent="0.15">
      <c r="A3861">
        <v>67</v>
      </c>
      <c r="B3861" t="s">
        <v>166</v>
      </c>
      <c r="C3861">
        <v>43</v>
      </c>
      <c r="D3861">
        <f t="shared" si="185"/>
        <v>6</v>
      </c>
      <c r="E3861">
        <f t="shared" si="186"/>
        <v>10</v>
      </c>
      <c r="F3861">
        <f t="shared" si="187"/>
        <v>16</v>
      </c>
      <c r="G3861">
        <v>1</v>
      </c>
      <c r="I3861" s="172" t="s">
        <v>166</v>
      </c>
      <c r="J3861" s="173">
        <v>43</v>
      </c>
      <c r="K3861" s="188">
        <v>6</v>
      </c>
      <c r="L3861" s="188">
        <v>10</v>
      </c>
      <c r="M3861" s="188">
        <v>16</v>
      </c>
      <c r="O3861" s="165"/>
      <c r="P3861" s="174"/>
      <c r="Q3861" s="174"/>
      <c r="R3861" s="174"/>
      <c r="S3861" s="166"/>
    </row>
    <row r="3862" spans="1:19" x14ac:dyDescent="0.15">
      <c r="A3862">
        <v>67</v>
      </c>
      <c r="B3862" t="s">
        <v>166</v>
      </c>
      <c r="C3862">
        <v>44</v>
      </c>
      <c r="D3862">
        <f t="shared" si="185"/>
        <v>5</v>
      </c>
      <c r="E3862">
        <f t="shared" si="186"/>
        <v>8</v>
      </c>
      <c r="F3862">
        <f t="shared" si="187"/>
        <v>13</v>
      </c>
      <c r="G3862">
        <v>1</v>
      </c>
      <c r="I3862" s="172" t="s">
        <v>166</v>
      </c>
      <c r="J3862" s="173">
        <v>44</v>
      </c>
      <c r="K3862" s="188">
        <v>5</v>
      </c>
      <c r="L3862" s="188">
        <v>8</v>
      </c>
      <c r="M3862" s="188">
        <v>13</v>
      </c>
      <c r="O3862" s="165"/>
      <c r="P3862" s="174"/>
      <c r="Q3862" s="174"/>
      <c r="R3862" s="174"/>
      <c r="S3862" s="166"/>
    </row>
    <row r="3863" spans="1:19" x14ac:dyDescent="0.15">
      <c r="A3863">
        <v>67</v>
      </c>
      <c r="B3863" t="s">
        <v>166</v>
      </c>
      <c r="C3863">
        <v>45</v>
      </c>
      <c r="D3863">
        <f t="shared" si="185"/>
        <v>6</v>
      </c>
      <c r="E3863">
        <f t="shared" si="186"/>
        <v>7</v>
      </c>
      <c r="F3863">
        <f t="shared" si="187"/>
        <v>13</v>
      </c>
      <c r="G3863">
        <v>1</v>
      </c>
      <c r="I3863" s="172" t="s">
        <v>166</v>
      </c>
      <c r="J3863" s="173">
        <v>45</v>
      </c>
      <c r="K3863" s="188">
        <v>6</v>
      </c>
      <c r="L3863" s="188">
        <v>7</v>
      </c>
      <c r="M3863" s="188">
        <v>13</v>
      </c>
      <c r="O3863" s="165"/>
      <c r="P3863" s="174"/>
      <c r="Q3863" s="174"/>
      <c r="R3863" s="174"/>
      <c r="S3863" s="166"/>
    </row>
    <row r="3864" spans="1:19" x14ac:dyDescent="0.15">
      <c r="A3864">
        <v>67</v>
      </c>
      <c r="B3864" t="s">
        <v>166</v>
      </c>
      <c r="C3864">
        <v>46</v>
      </c>
      <c r="D3864">
        <f t="shared" si="185"/>
        <v>9</v>
      </c>
      <c r="E3864">
        <f t="shared" si="186"/>
        <v>6</v>
      </c>
      <c r="F3864">
        <f t="shared" si="187"/>
        <v>15</v>
      </c>
      <c r="G3864">
        <v>1</v>
      </c>
      <c r="I3864" s="172" t="s">
        <v>166</v>
      </c>
      <c r="J3864" s="173">
        <v>46</v>
      </c>
      <c r="K3864" s="188">
        <v>9</v>
      </c>
      <c r="L3864" s="188">
        <v>6</v>
      </c>
      <c r="M3864" s="188">
        <v>15</v>
      </c>
      <c r="O3864" s="165"/>
      <c r="P3864" s="174"/>
      <c r="Q3864" s="174"/>
      <c r="R3864" s="174"/>
      <c r="S3864" s="166"/>
    </row>
    <row r="3865" spans="1:19" x14ac:dyDescent="0.15">
      <c r="A3865">
        <v>67</v>
      </c>
      <c r="B3865" t="s">
        <v>166</v>
      </c>
      <c r="C3865">
        <v>47</v>
      </c>
      <c r="D3865">
        <f t="shared" si="185"/>
        <v>9</v>
      </c>
      <c r="E3865">
        <f t="shared" si="186"/>
        <v>6</v>
      </c>
      <c r="F3865">
        <f t="shared" si="187"/>
        <v>15</v>
      </c>
      <c r="G3865">
        <v>1</v>
      </c>
      <c r="I3865" s="172" t="s">
        <v>166</v>
      </c>
      <c r="J3865" s="173">
        <v>47</v>
      </c>
      <c r="K3865" s="188">
        <v>9</v>
      </c>
      <c r="L3865" s="188">
        <v>6</v>
      </c>
      <c r="M3865" s="188">
        <v>15</v>
      </c>
      <c r="O3865" s="165"/>
      <c r="P3865" s="174"/>
      <c r="Q3865" s="174"/>
      <c r="R3865" s="174"/>
      <c r="S3865" s="166"/>
    </row>
    <row r="3866" spans="1:19" x14ac:dyDescent="0.15">
      <c r="A3866">
        <v>67</v>
      </c>
      <c r="B3866" t="s">
        <v>166</v>
      </c>
      <c r="C3866">
        <v>48</v>
      </c>
      <c r="D3866">
        <f t="shared" si="185"/>
        <v>8</v>
      </c>
      <c r="E3866">
        <f t="shared" si="186"/>
        <v>6</v>
      </c>
      <c r="F3866">
        <f t="shared" si="187"/>
        <v>14</v>
      </c>
      <c r="G3866">
        <v>1</v>
      </c>
      <c r="I3866" s="172" t="s">
        <v>166</v>
      </c>
      <c r="J3866" s="173">
        <v>48</v>
      </c>
      <c r="K3866" s="188">
        <v>8</v>
      </c>
      <c r="L3866" s="188">
        <v>6</v>
      </c>
      <c r="M3866" s="188">
        <v>14</v>
      </c>
      <c r="O3866" s="165"/>
      <c r="P3866" s="174"/>
      <c r="Q3866" s="174"/>
      <c r="R3866" s="174"/>
      <c r="S3866" s="166"/>
    </row>
    <row r="3867" spans="1:19" x14ac:dyDescent="0.15">
      <c r="A3867">
        <v>67</v>
      </c>
      <c r="B3867" t="s">
        <v>166</v>
      </c>
      <c r="C3867">
        <v>49</v>
      </c>
      <c r="D3867">
        <f t="shared" si="185"/>
        <v>10</v>
      </c>
      <c r="E3867">
        <f t="shared" si="186"/>
        <v>5</v>
      </c>
      <c r="F3867">
        <f t="shared" si="187"/>
        <v>15</v>
      </c>
      <c r="G3867">
        <v>1</v>
      </c>
      <c r="I3867" s="172" t="s">
        <v>166</v>
      </c>
      <c r="J3867" s="173">
        <v>49</v>
      </c>
      <c r="K3867" s="188">
        <v>10</v>
      </c>
      <c r="L3867" s="188">
        <v>5</v>
      </c>
      <c r="M3867" s="188">
        <v>15</v>
      </c>
      <c r="O3867" s="165"/>
      <c r="P3867" s="174"/>
      <c r="Q3867" s="174"/>
      <c r="R3867" s="174"/>
      <c r="S3867" s="166"/>
    </row>
    <row r="3868" spans="1:19" x14ac:dyDescent="0.15">
      <c r="A3868">
        <v>67</v>
      </c>
      <c r="B3868" t="s">
        <v>166</v>
      </c>
      <c r="C3868">
        <v>50</v>
      </c>
      <c r="D3868">
        <f t="shared" si="185"/>
        <v>5</v>
      </c>
      <c r="E3868">
        <f t="shared" si="186"/>
        <v>7</v>
      </c>
      <c r="F3868">
        <f t="shared" si="187"/>
        <v>12</v>
      </c>
      <c r="G3868">
        <v>1</v>
      </c>
      <c r="I3868" s="172" t="s">
        <v>166</v>
      </c>
      <c r="J3868" s="173">
        <v>50</v>
      </c>
      <c r="K3868" s="188">
        <v>5</v>
      </c>
      <c r="L3868" s="188">
        <v>7</v>
      </c>
      <c r="M3868" s="188">
        <v>12</v>
      </c>
      <c r="O3868" s="165"/>
      <c r="P3868" s="174"/>
      <c r="Q3868" s="174"/>
      <c r="R3868" s="174"/>
      <c r="S3868" s="166"/>
    </row>
    <row r="3869" spans="1:19" x14ac:dyDescent="0.15">
      <c r="A3869">
        <v>67</v>
      </c>
      <c r="B3869" t="s">
        <v>166</v>
      </c>
      <c r="C3869">
        <v>51</v>
      </c>
      <c r="D3869">
        <f t="shared" si="185"/>
        <v>9</v>
      </c>
      <c r="E3869">
        <f t="shared" si="186"/>
        <v>6</v>
      </c>
      <c r="F3869">
        <f t="shared" si="187"/>
        <v>15</v>
      </c>
      <c r="G3869">
        <v>1</v>
      </c>
      <c r="I3869" s="172" t="s">
        <v>166</v>
      </c>
      <c r="J3869" s="173">
        <v>51</v>
      </c>
      <c r="K3869" s="188">
        <v>9</v>
      </c>
      <c r="L3869" s="188">
        <v>6</v>
      </c>
      <c r="M3869" s="188">
        <v>15</v>
      </c>
      <c r="O3869" s="165"/>
      <c r="P3869" s="174"/>
      <c r="Q3869" s="174"/>
      <c r="R3869" s="174"/>
      <c r="S3869" s="166"/>
    </row>
    <row r="3870" spans="1:19" x14ac:dyDescent="0.15">
      <c r="A3870">
        <v>67</v>
      </c>
      <c r="B3870" t="s">
        <v>166</v>
      </c>
      <c r="C3870">
        <v>52</v>
      </c>
      <c r="D3870">
        <f t="shared" si="185"/>
        <v>4</v>
      </c>
      <c r="E3870">
        <f t="shared" si="186"/>
        <v>5</v>
      </c>
      <c r="F3870">
        <f t="shared" si="187"/>
        <v>9</v>
      </c>
      <c r="G3870">
        <v>1</v>
      </c>
      <c r="I3870" s="172" t="s">
        <v>166</v>
      </c>
      <c r="J3870" s="173">
        <v>52</v>
      </c>
      <c r="K3870" s="188">
        <v>4</v>
      </c>
      <c r="L3870" s="188">
        <v>5</v>
      </c>
      <c r="M3870" s="188">
        <v>9</v>
      </c>
      <c r="O3870" s="165"/>
      <c r="P3870" s="174"/>
      <c r="Q3870" s="174"/>
      <c r="R3870" s="174"/>
      <c r="S3870" s="166"/>
    </row>
    <row r="3871" spans="1:19" x14ac:dyDescent="0.15">
      <c r="A3871">
        <v>67</v>
      </c>
      <c r="B3871" t="s">
        <v>166</v>
      </c>
      <c r="C3871">
        <v>53</v>
      </c>
      <c r="D3871">
        <f t="shared" si="185"/>
        <v>7</v>
      </c>
      <c r="E3871">
        <f t="shared" si="186"/>
        <v>5</v>
      </c>
      <c r="F3871">
        <f t="shared" si="187"/>
        <v>12</v>
      </c>
      <c r="G3871">
        <v>1</v>
      </c>
      <c r="I3871" s="172" t="s">
        <v>166</v>
      </c>
      <c r="J3871" s="173">
        <v>53</v>
      </c>
      <c r="K3871" s="188">
        <v>7</v>
      </c>
      <c r="L3871" s="188">
        <v>5</v>
      </c>
      <c r="M3871" s="188">
        <v>12</v>
      </c>
      <c r="O3871" s="165"/>
      <c r="P3871" s="174"/>
      <c r="Q3871" s="174"/>
      <c r="R3871" s="174"/>
      <c r="S3871" s="166"/>
    </row>
    <row r="3872" spans="1:19" x14ac:dyDescent="0.15">
      <c r="A3872">
        <v>67</v>
      </c>
      <c r="B3872" t="s">
        <v>166</v>
      </c>
      <c r="C3872">
        <v>54</v>
      </c>
      <c r="D3872">
        <f t="shared" si="185"/>
        <v>3</v>
      </c>
      <c r="E3872">
        <f t="shared" si="186"/>
        <v>6</v>
      </c>
      <c r="F3872">
        <f t="shared" si="187"/>
        <v>9</v>
      </c>
      <c r="G3872">
        <v>1</v>
      </c>
      <c r="I3872" s="172" t="s">
        <v>166</v>
      </c>
      <c r="J3872" s="173">
        <v>54</v>
      </c>
      <c r="K3872" s="188">
        <v>3</v>
      </c>
      <c r="L3872" s="188">
        <v>6</v>
      </c>
      <c r="M3872" s="188">
        <v>9</v>
      </c>
      <c r="O3872" s="165"/>
      <c r="P3872" s="174"/>
      <c r="Q3872" s="174"/>
      <c r="R3872" s="174"/>
      <c r="S3872" s="166"/>
    </row>
    <row r="3873" spans="1:19" x14ac:dyDescent="0.15">
      <c r="A3873">
        <v>67</v>
      </c>
      <c r="B3873" t="s">
        <v>166</v>
      </c>
      <c r="C3873">
        <v>55</v>
      </c>
      <c r="D3873">
        <f t="shared" si="185"/>
        <v>3</v>
      </c>
      <c r="E3873">
        <f t="shared" si="186"/>
        <v>5</v>
      </c>
      <c r="F3873">
        <f t="shared" si="187"/>
        <v>8</v>
      </c>
      <c r="G3873">
        <v>1</v>
      </c>
      <c r="I3873" s="172" t="s">
        <v>166</v>
      </c>
      <c r="J3873" s="173">
        <v>55</v>
      </c>
      <c r="K3873" s="188">
        <v>3</v>
      </c>
      <c r="L3873" s="188">
        <v>5</v>
      </c>
      <c r="M3873" s="188">
        <v>8</v>
      </c>
      <c r="O3873" s="165"/>
      <c r="P3873" s="174"/>
      <c r="Q3873" s="174"/>
      <c r="R3873" s="174"/>
      <c r="S3873" s="166"/>
    </row>
    <row r="3874" spans="1:19" x14ac:dyDescent="0.15">
      <c r="A3874">
        <v>67</v>
      </c>
      <c r="B3874" t="s">
        <v>166</v>
      </c>
      <c r="C3874">
        <v>56</v>
      </c>
      <c r="D3874">
        <f t="shared" si="185"/>
        <v>5</v>
      </c>
      <c r="E3874">
        <f t="shared" si="186"/>
        <v>5</v>
      </c>
      <c r="F3874">
        <f t="shared" si="187"/>
        <v>10</v>
      </c>
      <c r="G3874">
        <v>1</v>
      </c>
      <c r="I3874" s="172" t="s">
        <v>166</v>
      </c>
      <c r="J3874" s="173">
        <v>56</v>
      </c>
      <c r="K3874" s="188">
        <v>5</v>
      </c>
      <c r="L3874" s="188">
        <v>5</v>
      </c>
      <c r="M3874" s="188">
        <v>10</v>
      </c>
      <c r="O3874" s="165"/>
      <c r="P3874" s="174"/>
      <c r="Q3874" s="174"/>
      <c r="R3874" s="174"/>
      <c r="S3874" s="166"/>
    </row>
    <row r="3875" spans="1:19" x14ac:dyDescent="0.15">
      <c r="A3875">
        <v>67</v>
      </c>
      <c r="B3875" t="s">
        <v>166</v>
      </c>
      <c r="C3875">
        <v>57</v>
      </c>
      <c r="D3875">
        <f t="shared" si="185"/>
        <v>11</v>
      </c>
      <c r="E3875">
        <f t="shared" si="186"/>
        <v>6</v>
      </c>
      <c r="F3875">
        <f t="shared" si="187"/>
        <v>17</v>
      </c>
      <c r="G3875">
        <v>1</v>
      </c>
      <c r="I3875" s="172" t="s">
        <v>166</v>
      </c>
      <c r="J3875" s="173">
        <v>57</v>
      </c>
      <c r="K3875" s="188">
        <v>11</v>
      </c>
      <c r="L3875" s="188">
        <v>6</v>
      </c>
      <c r="M3875" s="188">
        <v>17</v>
      </c>
      <c r="O3875" s="165"/>
      <c r="P3875" s="174"/>
      <c r="Q3875" s="174"/>
      <c r="R3875" s="174"/>
      <c r="S3875" s="166"/>
    </row>
    <row r="3876" spans="1:19" x14ac:dyDescent="0.15">
      <c r="A3876">
        <v>67</v>
      </c>
      <c r="B3876" t="s">
        <v>166</v>
      </c>
      <c r="C3876">
        <v>58</v>
      </c>
      <c r="D3876">
        <f t="shared" si="185"/>
        <v>5</v>
      </c>
      <c r="E3876">
        <f t="shared" si="186"/>
        <v>5</v>
      </c>
      <c r="F3876">
        <f t="shared" si="187"/>
        <v>10</v>
      </c>
      <c r="G3876">
        <v>1</v>
      </c>
      <c r="I3876" s="172" t="s">
        <v>166</v>
      </c>
      <c r="J3876" s="173">
        <v>58</v>
      </c>
      <c r="K3876" s="188">
        <v>5</v>
      </c>
      <c r="L3876" s="188">
        <v>5</v>
      </c>
      <c r="M3876" s="188">
        <v>10</v>
      </c>
      <c r="O3876" s="165"/>
      <c r="P3876" s="174"/>
      <c r="Q3876" s="174"/>
      <c r="R3876" s="174"/>
      <c r="S3876" s="166"/>
    </row>
    <row r="3877" spans="1:19" x14ac:dyDescent="0.15">
      <c r="A3877">
        <v>67</v>
      </c>
      <c r="B3877" t="s">
        <v>166</v>
      </c>
      <c r="C3877">
        <v>59</v>
      </c>
      <c r="D3877">
        <f t="shared" si="185"/>
        <v>7</v>
      </c>
      <c r="E3877">
        <f t="shared" si="186"/>
        <v>14</v>
      </c>
      <c r="F3877">
        <f t="shared" si="187"/>
        <v>21</v>
      </c>
      <c r="G3877">
        <v>1</v>
      </c>
      <c r="I3877" s="172" t="s">
        <v>166</v>
      </c>
      <c r="J3877" s="173">
        <v>59</v>
      </c>
      <c r="K3877" s="188">
        <v>7</v>
      </c>
      <c r="L3877" s="188">
        <v>14</v>
      </c>
      <c r="M3877" s="188">
        <v>21</v>
      </c>
      <c r="O3877" s="165"/>
      <c r="P3877" s="174"/>
      <c r="Q3877" s="174"/>
      <c r="R3877" s="174"/>
      <c r="S3877" s="166"/>
    </row>
    <row r="3878" spans="1:19" x14ac:dyDescent="0.15">
      <c r="A3878">
        <v>67</v>
      </c>
      <c r="B3878" t="s">
        <v>166</v>
      </c>
      <c r="C3878">
        <v>60</v>
      </c>
      <c r="D3878">
        <f t="shared" si="185"/>
        <v>8</v>
      </c>
      <c r="E3878">
        <f t="shared" si="186"/>
        <v>15</v>
      </c>
      <c r="F3878">
        <f t="shared" si="187"/>
        <v>23</v>
      </c>
      <c r="G3878">
        <v>1</v>
      </c>
      <c r="I3878" s="172" t="s">
        <v>166</v>
      </c>
      <c r="J3878" s="173">
        <v>60</v>
      </c>
      <c r="K3878" s="188">
        <v>8</v>
      </c>
      <c r="L3878" s="188">
        <v>15</v>
      </c>
      <c r="M3878" s="188">
        <v>23</v>
      </c>
      <c r="O3878" s="165"/>
      <c r="P3878" s="174"/>
      <c r="Q3878" s="174"/>
      <c r="R3878" s="174"/>
      <c r="S3878" s="166"/>
    </row>
    <row r="3879" spans="1:19" x14ac:dyDescent="0.15">
      <c r="A3879">
        <v>67</v>
      </c>
      <c r="B3879" t="s">
        <v>166</v>
      </c>
      <c r="C3879">
        <v>61</v>
      </c>
      <c r="D3879">
        <f t="shared" si="185"/>
        <v>6</v>
      </c>
      <c r="E3879">
        <f t="shared" si="186"/>
        <v>11</v>
      </c>
      <c r="F3879">
        <f t="shared" si="187"/>
        <v>17</v>
      </c>
      <c r="G3879">
        <v>1</v>
      </c>
      <c r="I3879" s="172" t="s">
        <v>166</v>
      </c>
      <c r="J3879" s="173">
        <v>61</v>
      </c>
      <c r="K3879" s="188">
        <v>6</v>
      </c>
      <c r="L3879" s="188">
        <v>11</v>
      </c>
      <c r="M3879" s="188">
        <v>17</v>
      </c>
      <c r="O3879" s="165"/>
      <c r="P3879" s="174"/>
      <c r="Q3879" s="174"/>
      <c r="R3879" s="174"/>
      <c r="S3879" s="166"/>
    </row>
    <row r="3880" spans="1:19" x14ac:dyDescent="0.15">
      <c r="A3880">
        <v>67</v>
      </c>
      <c r="B3880" t="s">
        <v>166</v>
      </c>
      <c r="C3880">
        <v>62</v>
      </c>
      <c r="D3880">
        <f t="shared" si="185"/>
        <v>4</v>
      </c>
      <c r="E3880">
        <f t="shared" si="186"/>
        <v>8</v>
      </c>
      <c r="F3880">
        <f t="shared" si="187"/>
        <v>12</v>
      </c>
      <c r="G3880">
        <v>1</v>
      </c>
      <c r="I3880" s="172" t="s">
        <v>166</v>
      </c>
      <c r="J3880" s="173">
        <v>62</v>
      </c>
      <c r="K3880" s="188">
        <v>4</v>
      </c>
      <c r="L3880" s="188">
        <v>8</v>
      </c>
      <c r="M3880" s="188">
        <v>12</v>
      </c>
      <c r="O3880" s="165"/>
      <c r="P3880" s="174"/>
      <c r="Q3880" s="174"/>
      <c r="R3880" s="174"/>
      <c r="S3880" s="166"/>
    </row>
    <row r="3881" spans="1:19" x14ac:dyDescent="0.15">
      <c r="A3881">
        <v>67</v>
      </c>
      <c r="B3881" t="s">
        <v>166</v>
      </c>
      <c r="C3881">
        <v>63</v>
      </c>
      <c r="D3881">
        <f t="shared" si="185"/>
        <v>6</v>
      </c>
      <c r="E3881">
        <f t="shared" si="186"/>
        <v>7</v>
      </c>
      <c r="F3881">
        <f t="shared" si="187"/>
        <v>13</v>
      </c>
      <c r="G3881">
        <v>1</v>
      </c>
      <c r="I3881" s="172" t="s">
        <v>166</v>
      </c>
      <c r="J3881" s="173">
        <v>63</v>
      </c>
      <c r="K3881" s="188">
        <v>6</v>
      </c>
      <c r="L3881" s="188">
        <v>7</v>
      </c>
      <c r="M3881" s="188">
        <v>13</v>
      </c>
      <c r="O3881" s="165"/>
      <c r="P3881" s="174"/>
      <c r="Q3881" s="174"/>
      <c r="R3881" s="174"/>
      <c r="S3881" s="166"/>
    </row>
    <row r="3882" spans="1:19" x14ac:dyDescent="0.15">
      <c r="A3882">
        <v>67</v>
      </c>
      <c r="B3882" t="s">
        <v>166</v>
      </c>
      <c r="C3882">
        <v>64</v>
      </c>
      <c r="D3882">
        <f t="shared" si="185"/>
        <v>4</v>
      </c>
      <c r="E3882">
        <f t="shared" si="186"/>
        <v>8</v>
      </c>
      <c r="F3882">
        <f t="shared" si="187"/>
        <v>12</v>
      </c>
      <c r="G3882">
        <v>1</v>
      </c>
      <c r="I3882" s="172" t="s">
        <v>166</v>
      </c>
      <c r="J3882" s="173">
        <v>64</v>
      </c>
      <c r="K3882" s="188">
        <v>4</v>
      </c>
      <c r="L3882" s="188">
        <v>8</v>
      </c>
      <c r="M3882" s="188">
        <v>12</v>
      </c>
      <c r="O3882" s="165"/>
      <c r="P3882" s="174"/>
      <c r="Q3882" s="174"/>
      <c r="R3882" s="174"/>
      <c r="S3882" s="166"/>
    </row>
    <row r="3883" spans="1:19" x14ac:dyDescent="0.15">
      <c r="A3883">
        <v>67</v>
      </c>
      <c r="B3883" t="s">
        <v>166</v>
      </c>
      <c r="C3883">
        <v>65</v>
      </c>
      <c r="D3883">
        <f t="shared" si="185"/>
        <v>7</v>
      </c>
      <c r="E3883">
        <f t="shared" si="186"/>
        <v>6</v>
      </c>
      <c r="F3883">
        <f t="shared" si="187"/>
        <v>13</v>
      </c>
      <c r="G3883">
        <v>1</v>
      </c>
      <c r="I3883" s="172" t="s">
        <v>166</v>
      </c>
      <c r="J3883" s="173">
        <v>65</v>
      </c>
      <c r="K3883" s="188">
        <v>7</v>
      </c>
      <c r="L3883" s="188">
        <v>6</v>
      </c>
      <c r="M3883" s="188">
        <v>13</v>
      </c>
      <c r="O3883" s="165"/>
      <c r="P3883" s="174"/>
      <c r="Q3883" s="174"/>
      <c r="R3883" s="174"/>
      <c r="S3883" s="166"/>
    </row>
    <row r="3884" spans="1:19" x14ac:dyDescent="0.15">
      <c r="A3884">
        <v>67</v>
      </c>
      <c r="B3884" t="s">
        <v>166</v>
      </c>
      <c r="C3884">
        <v>66</v>
      </c>
      <c r="D3884">
        <f t="shared" si="185"/>
        <v>8</v>
      </c>
      <c r="E3884">
        <f t="shared" si="186"/>
        <v>8</v>
      </c>
      <c r="F3884">
        <f t="shared" si="187"/>
        <v>16</v>
      </c>
      <c r="G3884">
        <v>1</v>
      </c>
      <c r="I3884" s="172" t="s">
        <v>166</v>
      </c>
      <c r="J3884" s="173">
        <v>66</v>
      </c>
      <c r="K3884" s="188">
        <v>8</v>
      </c>
      <c r="L3884" s="188">
        <v>8</v>
      </c>
      <c r="M3884" s="188">
        <v>16</v>
      </c>
      <c r="O3884" s="165"/>
      <c r="P3884" s="174"/>
      <c r="Q3884" s="174"/>
      <c r="R3884" s="174"/>
      <c r="S3884" s="166"/>
    </row>
    <row r="3885" spans="1:19" x14ac:dyDescent="0.15">
      <c r="A3885">
        <v>67</v>
      </c>
      <c r="B3885" t="s">
        <v>166</v>
      </c>
      <c r="C3885">
        <v>67</v>
      </c>
      <c r="D3885">
        <f t="shared" si="185"/>
        <v>11</v>
      </c>
      <c r="E3885">
        <f t="shared" si="186"/>
        <v>13</v>
      </c>
      <c r="F3885">
        <f t="shared" si="187"/>
        <v>24</v>
      </c>
      <c r="G3885">
        <v>1</v>
      </c>
      <c r="I3885" s="172" t="s">
        <v>166</v>
      </c>
      <c r="J3885" s="173">
        <v>67</v>
      </c>
      <c r="K3885" s="188">
        <v>11</v>
      </c>
      <c r="L3885" s="188">
        <v>13</v>
      </c>
      <c r="M3885" s="188">
        <v>24</v>
      </c>
      <c r="O3885" s="165"/>
      <c r="P3885" s="174"/>
      <c r="Q3885" s="174"/>
      <c r="R3885" s="174"/>
      <c r="S3885" s="166"/>
    </row>
    <row r="3886" spans="1:19" x14ac:dyDescent="0.15">
      <c r="A3886">
        <v>67</v>
      </c>
      <c r="B3886" t="s">
        <v>166</v>
      </c>
      <c r="C3886">
        <v>68</v>
      </c>
      <c r="D3886">
        <f t="shared" si="185"/>
        <v>14</v>
      </c>
      <c r="E3886">
        <f t="shared" si="186"/>
        <v>6</v>
      </c>
      <c r="F3886">
        <f t="shared" si="187"/>
        <v>20</v>
      </c>
      <c r="G3886">
        <v>1</v>
      </c>
      <c r="I3886" s="172" t="s">
        <v>166</v>
      </c>
      <c r="J3886" s="173">
        <v>68</v>
      </c>
      <c r="K3886" s="188">
        <v>14</v>
      </c>
      <c r="L3886" s="188">
        <v>6</v>
      </c>
      <c r="M3886" s="188">
        <v>20</v>
      </c>
      <c r="O3886" s="165"/>
      <c r="P3886" s="174"/>
      <c r="Q3886" s="174"/>
      <c r="R3886" s="174"/>
      <c r="S3886" s="166"/>
    </row>
    <row r="3887" spans="1:19" x14ac:dyDescent="0.15">
      <c r="A3887">
        <v>67</v>
      </c>
      <c r="B3887" t="s">
        <v>166</v>
      </c>
      <c r="C3887">
        <v>69</v>
      </c>
      <c r="D3887">
        <f t="shared" ref="D3887:D3950" si="188">K3887</f>
        <v>8</v>
      </c>
      <c r="E3887">
        <f t="shared" ref="E3887:E3950" si="189">L3887</f>
        <v>12</v>
      </c>
      <c r="F3887">
        <f t="shared" ref="F3887:F3950" si="190">M3887</f>
        <v>20</v>
      </c>
      <c r="G3887">
        <v>1</v>
      </c>
      <c r="I3887" s="172" t="s">
        <v>166</v>
      </c>
      <c r="J3887" s="173">
        <v>69</v>
      </c>
      <c r="K3887" s="188">
        <v>8</v>
      </c>
      <c r="L3887" s="188">
        <v>12</v>
      </c>
      <c r="M3887" s="188">
        <v>20</v>
      </c>
      <c r="O3887" s="165"/>
      <c r="P3887" s="174"/>
      <c r="Q3887" s="174"/>
      <c r="R3887" s="174"/>
      <c r="S3887" s="166"/>
    </row>
    <row r="3888" spans="1:19" x14ac:dyDescent="0.15">
      <c r="A3888">
        <v>67</v>
      </c>
      <c r="B3888" t="s">
        <v>166</v>
      </c>
      <c r="C3888">
        <v>70</v>
      </c>
      <c r="D3888">
        <f t="shared" si="188"/>
        <v>6</v>
      </c>
      <c r="E3888">
        <f t="shared" si="189"/>
        <v>9</v>
      </c>
      <c r="F3888">
        <f t="shared" si="190"/>
        <v>15</v>
      </c>
      <c r="G3888">
        <v>1</v>
      </c>
      <c r="I3888" s="172" t="s">
        <v>166</v>
      </c>
      <c r="J3888" s="173">
        <v>70</v>
      </c>
      <c r="K3888" s="188">
        <v>6</v>
      </c>
      <c r="L3888" s="188">
        <v>9</v>
      </c>
      <c r="M3888" s="188">
        <v>15</v>
      </c>
      <c r="O3888" s="165"/>
      <c r="P3888" s="174"/>
      <c r="Q3888" s="174"/>
      <c r="R3888" s="174"/>
      <c r="S3888" s="166"/>
    </row>
    <row r="3889" spans="1:19" x14ac:dyDescent="0.15">
      <c r="A3889">
        <v>67</v>
      </c>
      <c r="B3889" t="s">
        <v>166</v>
      </c>
      <c r="C3889">
        <v>71</v>
      </c>
      <c r="D3889">
        <f t="shared" si="188"/>
        <v>8</v>
      </c>
      <c r="E3889">
        <f t="shared" si="189"/>
        <v>8</v>
      </c>
      <c r="F3889">
        <f t="shared" si="190"/>
        <v>16</v>
      </c>
      <c r="G3889">
        <v>1</v>
      </c>
      <c r="I3889" s="172" t="s">
        <v>166</v>
      </c>
      <c r="J3889" s="173">
        <v>71</v>
      </c>
      <c r="K3889" s="188">
        <v>8</v>
      </c>
      <c r="L3889" s="188">
        <v>8</v>
      </c>
      <c r="M3889" s="188">
        <v>16</v>
      </c>
      <c r="O3889" s="165"/>
      <c r="P3889" s="174"/>
      <c r="Q3889" s="174"/>
      <c r="R3889" s="174"/>
      <c r="S3889" s="166"/>
    </row>
    <row r="3890" spans="1:19" x14ac:dyDescent="0.15">
      <c r="A3890">
        <v>67</v>
      </c>
      <c r="B3890" t="s">
        <v>166</v>
      </c>
      <c r="C3890">
        <v>72</v>
      </c>
      <c r="D3890">
        <f t="shared" si="188"/>
        <v>9</v>
      </c>
      <c r="E3890">
        <f t="shared" si="189"/>
        <v>16</v>
      </c>
      <c r="F3890">
        <f t="shared" si="190"/>
        <v>25</v>
      </c>
      <c r="G3890">
        <v>1</v>
      </c>
      <c r="I3890" s="172" t="s">
        <v>166</v>
      </c>
      <c r="J3890" s="173">
        <v>72</v>
      </c>
      <c r="K3890" s="188">
        <v>9</v>
      </c>
      <c r="L3890" s="188">
        <v>16</v>
      </c>
      <c r="M3890" s="188">
        <v>25</v>
      </c>
      <c r="O3890" s="165"/>
      <c r="P3890" s="174"/>
      <c r="Q3890" s="174"/>
      <c r="R3890" s="174"/>
      <c r="S3890" s="166"/>
    </row>
    <row r="3891" spans="1:19" x14ac:dyDescent="0.15">
      <c r="A3891">
        <v>67</v>
      </c>
      <c r="B3891" t="s">
        <v>166</v>
      </c>
      <c r="C3891">
        <v>73</v>
      </c>
      <c r="D3891">
        <f t="shared" si="188"/>
        <v>6</v>
      </c>
      <c r="E3891">
        <f t="shared" si="189"/>
        <v>1</v>
      </c>
      <c r="F3891">
        <f t="shared" si="190"/>
        <v>7</v>
      </c>
      <c r="G3891">
        <v>1</v>
      </c>
      <c r="I3891" s="172" t="s">
        <v>166</v>
      </c>
      <c r="J3891" s="173">
        <v>73</v>
      </c>
      <c r="K3891" s="188">
        <v>6</v>
      </c>
      <c r="L3891" s="188">
        <v>1</v>
      </c>
      <c r="M3891" s="188">
        <v>7</v>
      </c>
      <c r="O3891" s="165"/>
      <c r="P3891" s="174"/>
      <c r="Q3891" s="174"/>
      <c r="R3891" s="174"/>
      <c r="S3891" s="166"/>
    </row>
    <row r="3892" spans="1:19" x14ac:dyDescent="0.15">
      <c r="A3892">
        <v>67</v>
      </c>
      <c r="B3892" t="s">
        <v>166</v>
      </c>
      <c r="C3892">
        <v>74</v>
      </c>
      <c r="D3892">
        <f t="shared" si="188"/>
        <v>3</v>
      </c>
      <c r="E3892">
        <f t="shared" si="189"/>
        <v>9</v>
      </c>
      <c r="F3892">
        <f t="shared" si="190"/>
        <v>12</v>
      </c>
      <c r="G3892">
        <v>1</v>
      </c>
      <c r="I3892" s="172" t="s">
        <v>166</v>
      </c>
      <c r="J3892" s="173">
        <v>74</v>
      </c>
      <c r="K3892" s="188">
        <v>3</v>
      </c>
      <c r="L3892" s="188">
        <v>9</v>
      </c>
      <c r="M3892" s="188">
        <v>12</v>
      </c>
      <c r="O3892" s="165"/>
      <c r="P3892" s="174"/>
      <c r="Q3892" s="174"/>
      <c r="R3892" s="174"/>
      <c r="S3892" s="166"/>
    </row>
    <row r="3893" spans="1:19" x14ac:dyDescent="0.15">
      <c r="A3893">
        <v>67</v>
      </c>
      <c r="B3893" t="s">
        <v>166</v>
      </c>
      <c r="C3893">
        <v>75</v>
      </c>
      <c r="D3893">
        <f t="shared" si="188"/>
        <v>5</v>
      </c>
      <c r="E3893">
        <f t="shared" si="189"/>
        <v>6</v>
      </c>
      <c r="F3893">
        <f t="shared" si="190"/>
        <v>11</v>
      </c>
      <c r="G3893">
        <v>1</v>
      </c>
      <c r="I3893" s="172" t="s">
        <v>166</v>
      </c>
      <c r="J3893" s="173">
        <v>75</v>
      </c>
      <c r="K3893" s="188">
        <v>5</v>
      </c>
      <c r="L3893" s="188">
        <v>6</v>
      </c>
      <c r="M3893" s="188">
        <v>11</v>
      </c>
      <c r="O3893" s="165"/>
      <c r="P3893" s="174"/>
      <c r="Q3893" s="174"/>
      <c r="R3893" s="174"/>
      <c r="S3893" s="166"/>
    </row>
    <row r="3894" spans="1:19" x14ac:dyDescent="0.15">
      <c r="A3894">
        <v>67</v>
      </c>
      <c r="B3894" t="s">
        <v>166</v>
      </c>
      <c r="C3894">
        <v>76</v>
      </c>
      <c r="D3894">
        <f t="shared" si="188"/>
        <v>7</v>
      </c>
      <c r="E3894">
        <f t="shared" si="189"/>
        <v>8</v>
      </c>
      <c r="F3894">
        <f t="shared" si="190"/>
        <v>15</v>
      </c>
      <c r="G3894">
        <v>1</v>
      </c>
      <c r="I3894" s="172" t="s">
        <v>166</v>
      </c>
      <c r="J3894" s="173">
        <v>76</v>
      </c>
      <c r="K3894" s="188">
        <v>7</v>
      </c>
      <c r="L3894" s="188">
        <v>8</v>
      </c>
      <c r="M3894" s="188">
        <v>15</v>
      </c>
      <c r="O3894" s="165"/>
      <c r="P3894" s="174"/>
      <c r="Q3894" s="174"/>
      <c r="R3894" s="174"/>
      <c r="S3894" s="166"/>
    </row>
    <row r="3895" spans="1:19" x14ac:dyDescent="0.15">
      <c r="A3895">
        <v>67</v>
      </c>
      <c r="B3895" t="s">
        <v>166</v>
      </c>
      <c r="C3895">
        <v>77</v>
      </c>
      <c r="D3895">
        <f t="shared" si="188"/>
        <v>3</v>
      </c>
      <c r="E3895">
        <f t="shared" si="189"/>
        <v>11</v>
      </c>
      <c r="F3895">
        <f t="shared" si="190"/>
        <v>14</v>
      </c>
      <c r="G3895">
        <v>1</v>
      </c>
      <c r="I3895" s="172" t="s">
        <v>166</v>
      </c>
      <c r="J3895" s="173">
        <v>77</v>
      </c>
      <c r="K3895" s="188">
        <v>3</v>
      </c>
      <c r="L3895" s="188">
        <v>11</v>
      </c>
      <c r="M3895" s="188">
        <v>14</v>
      </c>
      <c r="O3895" s="165"/>
      <c r="P3895" s="174"/>
      <c r="Q3895" s="174"/>
      <c r="R3895" s="174"/>
      <c r="S3895" s="166"/>
    </row>
    <row r="3896" spans="1:19" x14ac:dyDescent="0.15">
      <c r="A3896">
        <v>67</v>
      </c>
      <c r="B3896" t="s">
        <v>166</v>
      </c>
      <c r="C3896">
        <v>78</v>
      </c>
      <c r="D3896">
        <f t="shared" si="188"/>
        <v>3</v>
      </c>
      <c r="E3896">
        <f t="shared" si="189"/>
        <v>3</v>
      </c>
      <c r="F3896">
        <f t="shared" si="190"/>
        <v>6</v>
      </c>
      <c r="G3896">
        <v>1</v>
      </c>
      <c r="I3896" s="172" t="s">
        <v>166</v>
      </c>
      <c r="J3896" s="173">
        <v>78</v>
      </c>
      <c r="K3896" s="188">
        <v>3</v>
      </c>
      <c r="L3896" s="188">
        <v>3</v>
      </c>
      <c r="M3896" s="188">
        <v>6</v>
      </c>
      <c r="O3896" s="165"/>
      <c r="P3896" s="174"/>
      <c r="Q3896" s="174"/>
      <c r="R3896" s="174"/>
      <c r="S3896" s="166"/>
    </row>
    <row r="3897" spans="1:19" x14ac:dyDescent="0.15">
      <c r="A3897">
        <v>67</v>
      </c>
      <c r="B3897" t="s">
        <v>166</v>
      </c>
      <c r="C3897">
        <v>79</v>
      </c>
      <c r="D3897">
        <f t="shared" si="188"/>
        <v>1</v>
      </c>
      <c r="E3897">
        <f t="shared" si="189"/>
        <v>3</v>
      </c>
      <c r="F3897">
        <f t="shared" si="190"/>
        <v>4</v>
      </c>
      <c r="G3897">
        <v>1</v>
      </c>
      <c r="I3897" s="172" t="s">
        <v>166</v>
      </c>
      <c r="J3897" s="173">
        <v>79</v>
      </c>
      <c r="K3897" s="188">
        <v>1</v>
      </c>
      <c r="L3897" s="188">
        <v>3</v>
      </c>
      <c r="M3897" s="188">
        <v>4</v>
      </c>
      <c r="O3897" s="165"/>
      <c r="P3897" s="174"/>
      <c r="Q3897" s="174"/>
      <c r="R3897" s="174"/>
      <c r="S3897" s="166"/>
    </row>
    <row r="3898" spans="1:19" x14ac:dyDescent="0.15">
      <c r="A3898">
        <v>67</v>
      </c>
      <c r="B3898" t="s">
        <v>166</v>
      </c>
      <c r="C3898">
        <v>80</v>
      </c>
      <c r="D3898">
        <f t="shared" si="188"/>
        <v>3</v>
      </c>
      <c r="E3898">
        <f t="shared" si="189"/>
        <v>5</v>
      </c>
      <c r="F3898">
        <f t="shared" si="190"/>
        <v>8</v>
      </c>
      <c r="G3898">
        <v>1</v>
      </c>
      <c r="I3898" s="172" t="s">
        <v>166</v>
      </c>
      <c r="J3898" s="173">
        <v>80</v>
      </c>
      <c r="K3898" s="188">
        <v>3</v>
      </c>
      <c r="L3898" s="188">
        <v>5</v>
      </c>
      <c r="M3898" s="188">
        <v>8</v>
      </c>
      <c r="O3898" s="165"/>
      <c r="P3898" s="174"/>
      <c r="Q3898" s="174"/>
      <c r="R3898" s="174"/>
      <c r="S3898" s="166"/>
    </row>
    <row r="3899" spans="1:19" x14ac:dyDescent="0.15">
      <c r="A3899">
        <v>67</v>
      </c>
      <c r="B3899" t="s">
        <v>166</v>
      </c>
      <c r="C3899">
        <v>81</v>
      </c>
      <c r="D3899">
        <f t="shared" si="188"/>
        <v>4</v>
      </c>
      <c r="E3899">
        <f t="shared" si="189"/>
        <v>3</v>
      </c>
      <c r="F3899">
        <f t="shared" si="190"/>
        <v>7</v>
      </c>
      <c r="G3899">
        <v>1</v>
      </c>
      <c r="I3899" s="172" t="s">
        <v>166</v>
      </c>
      <c r="J3899" s="173">
        <v>81</v>
      </c>
      <c r="K3899" s="188">
        <v>4</v>
      </c>
      <c r="L3899" s="188">
        <v>3</v>
      </c>
      <c r="M3899" s="188">
        <v>7</v>
      </c>
      <c r="O3899" s="165"/>
      <c r="P3899" s="174"/>
      <c r="Q3899" s="174"/>
      <c r="R3899" s="174"/>
      <c r="S3899" s="166"/>
    </row>
    <row r="3900" spans="1:19" x14ac:dyDescent="0.15">
      <c r="A3900">
        <v>67</v>
      </c>
      <c r="B3900" t="s">
        <v>166</v>
      </c>
      <c r="C3900">
        <v>82</v>
      </c>
      <c r="D3900">
        <f t="shared" si="188"/>
        <v>4</v>
      </c>
      <c r="E3900">
        <f t="shared" si="189"/>
        <v>1</v>
      </c>
      <c r="F3900">
        <f t="shared" si="190"/>
        <v>5</v>
      </c>
      <c r="G3900">
        <v>1</v>
      </c>
      <c r="I3900" s="172" t="s">
        <v>166</v>
      </c>
      <c r="J3900" s="173">
        <v>82</v>
      </c>
      <c r="K3900" s="188">
        <v>4</v>
      </c>
      <c r="L3900" s="188">
        <v>1</v>
      </c>
      <c r="M3900" s="188">
        <v>5</v>
      </c>
      <c r="O3900" s="165"/>
      <c r="P3900" s="174"/>
      <c r="Q3900" s="174"/>
      <c r="R3900" s="174"/>
      <c r="S3900" s="166"/>
    </row>
    <row r="3901" spans="1:19" x14ac:dyDescent="0.15">
      <c r="A3901">
        <v>67</v>
      </c>
      <c r="B3901" t="s">
        <v>166</v>
      </c>
      <c r="C3901">
        <v>83</v>
      </c>
      <c r="D3901">
        <f t="shared" si="188"/>
        <v>2</v>
      </c>
      <c r="E3901">
        <f t="shared" si="189"/>
        <v>2</v>
      </c>
      <c r="F3901">
        <f t="shared" si="190"/>
        <v>4</v>
      </c>
      <c r="G3901">
        <v>1</v>
      </c>
      <c r="I3901" s="172" t="s">
        <v>166</v>
      </c>
      <c r="J3901" s="173">
        <v>83</v>
      </c>
      <c r="K3901" s="188">
        <v>2</v>
      </c>
      <c r="L3901" s="188">
        <v>2</v>
      </c>
      <c r="M3901" s="188">
        <v>4</v>
      </c>
      <c r="O3901" s="165"/>
      <c r="P3901" s="174"/>
      <c r="Q3901" s="174"/>
      <c r="R3901" s="174"/>
      <c r="S3901" s="166"/>
    </row>
    <row r="3902" spans="1:19" x14ac:dyDescent="0.15">
      <c r="A3902">
        <v>67</v>
      </c>
      <c r="B3902" t="s">
        <v>166</v>
      </c>
      <c r="C3902">
        <v>84</v>
      </c>
      <c r="D3902">
        <f t="shared" si="188"/>
        <v>2</v>
      </c>
      <c r="E3902">
        <f t="shared" si="189"/>
        <v>0</v>
      </c>
      <c r="F3902">
        <f t="shared" si="190"/>
        <v>2</v>
      </c>
      <c r="G3902">
        <v>1</v>
      </c>
      <c r="I3902" s="172" t="s">
        <v>166</v>
      </c>
      <c r="J3902" s="173">
        <v>84</v>
      </c>
      <c r="K3902" s="188">
        <v>2</v>
      </c>
      <c r="L3902" s="188">
        <v>0</v>
      </c>
      <c r="M3902" s="188">
        <v>2</v>
      </c>
      <c r="O3902" s="165"/>
      <c r="P3902" s="174"/>
      <c r="Q3902" s="174"/>
      <c r="R3902" s="174"/>
      <c r="S3902" s="166"/>
    </row>
    <row r="3903" spans="1:19" x14ac:dyDescent="0.15">
      <c r="A3903">
        <v>67</v>
      </c>
      <c r="B3903" t="s">
        <v>166</v>
      </c>
      <c r="C3903">
        <v>85</v>
      </c>
      <c r="D3903">
        <f t="shared" si="188"/>
        <v>1</v>
      </c>
      <c r="E3903">
        <f t="shared" si="189"/>
        <v>3</v>
      </c>
      <c r="F3903">
        <f t="shared" si="190"/>
        <v>4</v>
      </c>
      <c r="G3903">
        <v>1</v>
      </c>
      <c r="I3903" s="172" t="s">
        <v>166</v>
      </c>
      <c r="J3903" s="173">
        <v>85</v>
      </c>
      <c r="K3903" s="188">
        <v>1</v>
      </c>
      <c r="L3903" s="188">
        <v>3</v>
      </c>
      <c r="M3903" s="188">
        <v>4</v>
      </c>
      <c r="O3903" s="165"/>
      <c r="P3903" s="174"/>
      <c r="Q3903" s="174"/>
      <c r="R3903" s="174"/>
      <c r="S3903" s="166"/>
    </row>
    <row r="3904" spans="1:19" x14ac:dyDescent="0.15">
      <c r="A3904">
        <v>67</v>
      </c>
      <c r="B3904" t="s">
        <v>166</v>
      </c>
      <c r="C3904">
        <v>86</v>
      </c>
      <c r="D3904">
        <f t="shared" si="188"/>
        <v>1</v>
      </c>
      <c r="E3904">
        <f t="shared" si="189"/>
        <v>6</v>
      </c>
      <c r="F3904">
        <f t="shared" si="190"/>
        <v>7</v>
      </c>
      <c r="G3904">
        <v>1</v>
      </c>
      <c r="I3904" s="172" t="s">
        <v>166</v>
      </c>
      <c r="J3904" s="173">
        <v>86</v>
      </c>
      <c r="K3904" s="188">
        <v>1</v>
      </c>
      <c r="L3904" s="188">
        <v>6</v>
      </c>
      <c r="M3904" s="188">
        <v>7</v>
      </c>
      <c r="O3904" s="165"/>
      <c r="P3904" s="174"/>
      <c r="Q3904" s="174"/>
      <c r="R3904" s="174"/>
      <c r="S3904" s="166"/>
    </row>
    <row r="3905" spans="1:19" x14ac:dyDescent="0.15">
      <c r="A3905">
        <v>67</v>
      </c>
      <c r="B3905" t="s">
        <v>166</v>
      </c>
      <c r="C3905">
        <v>87</v>
      </c>
      <c r="D3905">
        <f t="shared" si="188"/>
        <v>1</v>
      </c>
      <c r="E3905">
        <f t="shared" si="189"/>
        <v>2</v>
      </c>
      <c r="F3905">
        <f t="shared" si="190"/>
        <v>3</v>
      </c>
      <c r="G3905">
        <v>1</v>
      </c>
      <c r="I3905" s="172" t="s">
        <v>166</v>
      </c>
      <c r="J3905" s="173">
        <v>87</v>
      </c>
      <c r="K3905" s="188">
        <v>1</v>
      </c>
      <c r="L3905" s="188">
        <v>2</v>
      </c>
      <c r="M3905" s="188">
        <v>3</v>
      </c>
      <c r="O3905" s="165"/>
      <c r="P3905" s="174"/>
      <c r="Q3905" s="174"/>
      <c r="R3905" s="174"/>
      <c r="S3905" s="166"/>
    </row>
    <row r="3906" spans="1:19" x14ac:dyDescent="0.15">
      <c r="A3906">
        <v>67</v>
      </c>
      <c r="B3906" t="s">
        <v>166</v>
      </c>
      <c r="C3906">
        <v>88</v>
      </c>
      <c r="D3906">
        <f t="shared" si="188"/>
        <v>1</v>
      </c>
      <c r="E3906">
        <f t="shared" si="189"/>
        <v>3</v>
      </c>
      <c r="F3906">
        <f t="shared" si="190"/>
        <v>4</v>
      </c>
      <c r="G3906">
        <v>1</v>
      </c>
      <c r="I3906" s="172" t="s">
        <v>166</v>
      </c>
      <c r="J3906" s="173">
        <v>88</v>
      </c>
      <c r="K3906" s="188">
        <v>1</v>
      </c>
      <c r="L3906" s="188">
        <v>3</v>
      </c>
      <c r="M3906" s="188">
        <v>4</v>
      </c>
      <c r="O3906" s="165"/>
      <c r="P3906" s="174"/>
      <c r="Q3906" s="174"/>
      <c r="R3906" s="174"/>
      <c r="S3906" s="166"/>
    </row>
    <row r="3907" spans="1:19" x14ac:dyDescent="0.15">
      <c r="A3907">
        <v>67</v>
      </c>
      <c r="B3907" t="s">
        <v>166</v>
      </c>
      <c r="C3907">
        <v>89</v>
      </c>
      <c r="D3907">
        <f t="shared" si="188"/>
        <v>1</v>
      </c>
      <c r="E3907">
        <f t="shared" si="189"/>
        <v>0</v>
      </c>
      <c r="F3907">
        <f t="shared" si="190"/>
        <v>1</v>
      </c>
      <c r="G3907">
        <v>1</v>
      </c>
      <c r="I3907" s="172" t="s">
        <v>166</v>
      </c>
      <c r="J3907" s="173">
        <v>89</v>
      </c>
      <c r="K3907" s="188">
        <v>1</v>
      </c>
      <c r="L3907" s="188">
        <v>0</v>
      </c>
      <c r="M3907" s="188">
        <v>1</v>
      </c>
      <c r="O3907" s="165"/>
      <c r="P3907" s="174"/>
      <c r="Q3907" s="174"/>
      <c r="R3907" s="174"/>
      <c r="S3907" s="166"/>
    </row>
    <row r="3908" spans="1:19" x14ac:dyDescent="0.15">
      <c r="A3908">
        <v>67</v>
      </c>
      <c r="B3908" t="s">
        <v>166</v>
      </c>
      <c r="C3908">
        <v>90</v>
      </c>
      <c r="D3908">
        <f t="shared" si="188"/>
        <v>0</v>
      </c>
      <c r="E3908">
        <f t="shared" si="189"/>
        <v>1</v>
      </c>
      <c r="F3908">
        <f t="shared" si="190"/>
        <v>1</v>
      </c>
      <c r="G3908">
        <v>1</v>
      </c>
      <c r="I3908" s="172" t="s">
        <v>166</v>
      </c>
      <c r="J3908" s="173">
        <v>90</v>
      </c>
      <c r="K3908" s="188">
        <v>0</v>
      </c>
      <c r="L3908" s="188">
        <v>1</v>
      </c>
      <c r="M3908" s="188">
        <v>1</v>
      </c>
      <c r="O3908" s="165"/>
      <c r="P3908" s="174"/>
      <c r="Q3908" s="174"/>
      <c r="R3908" s="174"/>
      <c r="S3908" s="166"/>
    </row>
    <row r="3909" spans="1:19" x14ac:dyDescent="0.15">
      <c r="A3909">
        <v>67</v>
      </c>
      <c r="B3909" t="s">
        <v>166</v>
      </c>
      <c r="C3909">
        <v>91</v>
      </c>
      <c r="D3909">
        <f t="shared" si="188"/>
        <v>2</v>
      </c>
      <c r="E3909">
        <f t="shared" si="189"/>
        <v>1</v>
      </c>
      <c r="F3909">
        <f t="shared" si="190"/>
        <v>3</v>
      </c>
      <c r="G3909">
        <v>1</v>
      </c>
      <c r="I3909" s="172" t="s">
        <v>166</v>
      </c>
      <c r="J3909" s="173">
        <v>91</v>
      </c>
      <c r="K3909" s="188">
        <v>2</v>
      </c>
      <c r="L3909" s="188">
        <v>1</v>
      </c>
      <c r="M3909" s="188">
        <v>3</v>
      </c>
      <c r="O3909" s="165"/>
      <c r="P3909" s="174"/>
      <c r="Q3909" s="174"/>
      <c r="R3909" s="174"/>
      <c r="S3909" s="166"/>
    </row>
    <row r="3910" spans="1:19" x14ac:dyDescent="0.15">
      <c r="A3910">
        <v>67</v>
      </c>
      <c r="B3910" t="s">
        <v>166</v>
      </c>
      <c r="C3910">
        <v>92</v>
      </c>
      <c r="D3910">
        <f t="shared" si="188"/>
        <v>1</v>
      </c>
      <c r="E3910">
        <f t="shared" si="189"/>
        <v>0</v>
      </c>
      <c r="F3910">
        <f t="shared" si="190"/>
        <v>1</v>
      </c>
      <c r="G3910">
        <v>1</v>
      </c>
      <c r="I3910" s="172" t="s">
        <v>166</v>
      </c>
      <c r="J3910" s="173">
        <v>92</v>
      </c>
      <c r="K3910" s="188">
        <v>1</v>
      </c>
      <c r="L3910" s="188">
        <v>0</v>
      </c>
      <c r="M3910" s="188">
        <v>1</v>
      </c>
      <c r="O3910" s="165"/>
      <c r="P3910" s="174"/>
      <c r="Q3910" s="174"/>
      <c r="R3910" s="174"/>
      <c r="S3910" s="166"/>
    </row>
    <row r="3911" spans="1:19" x14ac:dyDescent="0.15">
      <c r="A3911">
        <v>67</v>
      </c>
      <c r="B3911" t="s">
        <v>166</v>
      </c>
      <c r="C3911">
        <v>93</v>
      </c>
      <c r="D3911">
        <f t="shared" si="188"/>
        <v>1</v>
      </c>
      <c r="E3911">
        <f t="shared" si="189"/>
        <v>2</v>
      </c>
      <c r="F3911">
        <f t="shared" si="190"/>
        <v>3</v>
      </c>
      <c r="G3911">
        <v>1</v>
      </c>
      <c r="I3911" s="172" t="s">
        <v>166</v>
      </c>
      <c r="J3911" s="173">
        <v>93</v>
      </c>
      <c r="K3911" s="188">
        <v>1</v>
      </c>
      <c r="L3911" s="188">
        <v>2</v>
      </c>
      <c r="M3911" s="188">
        <v>3</v>
      </c>
      <c r="O3911" s="165"/>
      <c r="P3911" s="174"/>
      <c r="Q3911" s="174"/>
      <c r="R3911" s="174"/>
      <c r="S3911" s="166"/>
    </row>
    <row r="3912" spans="1:19" x14ac:dyDescent="0.15">
      <c r="A3912">
        <v>67</v>
      </c>
      <c r="B3912" t="s">
        <v>166</v>
      </c>
      <c r="C3912">
        <v>94</v>
      </c>
      <c r="D3912">
        <f t="shared" si="188"/>
        <v>0</v>
      </c>
      <c r="E3912">
        <f t="shared" si="189"/>
        <v>0</v>
      </c>
      <c r="F3912">
        <f t="shared" si="190"/>
        <v>0</v>
      </c>
      <c r="G3912">
        <v>1</v>
      </c>
      <c r="I3912" s="172" t="s">
        <v>166</v>
      </c>
      <c r="J3912" s="173">
        <v>94</v>
      </c>
      <c r="K3912" s="189"/>
      <c r="L3912" s="189"/>
      <c r="M3912" s="189"/>
      <c r="O3912" s="165"/>
      <c r="P3912" s="176"/>
      <c r="Q3912" s="176"/>
      <c r="R3912" s="176"/>
      <c r="S3912" s="167"/>
    </row>
    <row r="3913" spans="1:19" x14ac:dyDescent="0.15">
      <c r="A3913">
        <v>67</v>
      </c>
      <c r="B3913" t="s">
        <v>166</v>
      </c>
      <c r="C3913">
        <v>95</v>
      </c>
      <c r="D3913">
        <f t="shared" si="188"/>
        <v>1</v>
      </c>
      <c r="E3913">
        <f t="shared" si="189"/>
        <v>0</v>
      </c>
      <c r="F3913">
        <f t="shared" si="190"/>
        <v>1</v>
      </c>
      <c r="G3913">
        <v>1</v>
      </c>
      <c r="I3913" s="172" t="s">
        <v>166</v>
      </c>
      <c r="J3913" s="173">
        <v>95</v>
      </c>
      <c r="K3913" s="188">
        <v>1</v>
      </c>
      <c r="L3913" s="188">
        <v>0</v>
      </c>
      <c r="M3913" s="188">
        <v>1</v>
      </c>
      <c r="O3913" s="165"/>
      <c r="P3913" s="176"/>
      <c r="Q3913" s="176"/>
      <c r="R3913" s="176"/>
      <c r="S3913" s="167"/>
    </row>
    <row r="3914" spans="1:19" x14ac:dyDescent="0.15">
      <c r="A3914">
        <v>67</v>
      </c>
      <c r="B3914" t="s">
        <v>166</v>
      </c>
      <c r="C3914">
        <v>96</v>
      </c>
      <c r="D3914">
        <f t="shared" si="188"/>
        <v>0</v>
      </c>
      <c r="E3914">
        <f t="shared" si="189"/>
        <v>0</v>
      </c>
      <c r="F3914">
        <f t="shared" si="190"/>
        <v>0</v>
      </c>
      <c r="G3914">
        <v>1</v>
      </c>
      <c r="I3914" s="172" t="s">
        <v>166</v>
      </c>
      <c r="J3914" s="173">
        <v>96</v>
      </c>
      <c r="K3914" s="189"/>
      <c r="L3914" s="189"/>
      <c r="M3914" s="189"/>
      <c r="O3914" s="165"/>
      <c r="P3914" s="174"/>
      <c r="Q3914" s="174"/>
      <c r="R3914" s="174"/>
      <c r="S3914" s="166"/>
    </row>
    <row r="3915" spans="1:19" x14ac:dyDescent="0.15">
      <c r="A3915">
        <v>67</v>
      </c>
      <c r="B3915" t="s">
        <v>166</v>
      </c>
      <c r="C3915">
        <v>97</v>
      </c>
      <c r="D3915">
        <f t="shared" si="188"/>
        <v>0</v>
      </c>
      <c r="E3915">
        <f t="shared" si="189"/>
        <v>0</v>
      </c>
      <c r="F3915">
        <f t="shared" si="190"/>
        <v>0</v>
      </c>
      <c r="G3915">
        <v>1</v>
      </c>
      <c r="I3915" s="172" t="s">
        <v>166</v>
      </c>
      <c r="J3915" s="173">
        <v>97</v>
      </c>
      <c r="K3915" s="189"/>
      <c r="L3915" s="189"/>
      <c r="M3915" s="189"/>
      <c r="O3915" s="165"/>
      <c r="P3915" s="176"/>
      <c r="Q3915" s="176"/>
      <c r="R3915" s="176"/>
      <c r="S3915" s="167"/>
    </row>
    <row r="3916" spans="1:19" x14ac:dyDescent="0.15">
      <c r="A3916">
        <v>67</v>
      </c>
      <c r="B3916" t="s">
        <v>166</v>
      </c>
      <c r="C3916">
        <v>98</v>
      </c>
      <c r="D3916">
        <f t="shared" si="188"/>
        <v>0</v>
      </c>
      <c r="E3916">
        <f t="shared" si="189"/>
        <v>0</v>
      </c>
      <c r="F3916">
        <f t="shared" si="190"/>
        <v>0</v>
      </c>
      <c r="G3916">
        <v>1</v>
      </c>
      <c r="I3916" s="172" t="s">
        <v>166</v>
      </c>
      <c r="J3916" s="173">
        <v>98</v>
      </c>
      <c r="K3916" s="189"/>
      <c r="L3916" s="189"/>
      <c r="M3916" s="189"/>
      <c r="O3916" s="165"/>
      <c r="P3916" s="176"/>
      <c r="Q3916" s="176"/>
      <c r="R3916" s="176"/>
      <c r="S3916" s="167"/>
    </row>
    <row r="3917" spans="1:19" x14ac:dyDescent="0.15">
      <c r="A3917">
        <v>67</v>
      </c>
      <c r="B3917" t="s">
        <v>166</v>
      </c>
      <c r="C3917">
        <v>99</v>
      </c>
      <c r="D3917">
        <f t="shared" si="188"/>
        <v>0</v>
      </c>
      <c r="E3917">
        <f t="shared" si="189"/>
        <v>0</v>
      </c>
      <c r="F3917">
        <f t="shared" si="190"/>
        <v>0</v>
      </c>
      <c r="G3917">
        <v>1</v>
      </c>
      <c r="I3917" s="172" t="s">
        <v>166</v>
      </c>
      <c r="J3917" s="173">
        <v>99</v>
      </c>
      <c r="K3917" s="189"/>
      <c r="L3917" s="189"/>
      <c r="M3917" s="189"/>
      <c r="O3917" s="165"/>
      <c r="P3917" s="176"/>
      <c r="Q3917" s="176"/>
      <c r="R3917" s="176"/>
      <c r="S3917" s="167"/>
    </row>
    <row r="3918" spans="1:19" x14ac:dyDescent="0.15">
      <c r="A3918">
        <v>67</v>
      </c>
      <c r="B3918" t="s">
        <v>166</v>
      </c>
      <c r="C3918">
        <v>100</v>
      </c>
      <c r="D3918">
        <f t="shared" si="188"/>
        <v>0</v>
      </c>
      <c r="E3918">
        <f t="shared" si="189"/>
        <v>0</v>
      </c>
      <c r="F3918">
        <f t="shared" si="190"/>
        <v>0</v>
      </c>
      <c r="G3918">
        <v>1</v>
      </c>
      <c r="I3918" s="172" t="s">
        <v>166</v>
      </c>
      <c r="J3918" s="173">
        <v>100</v>
      </c>
      <c r="K3918" s="189"/>
      <c r="L3918" s="189"/>
      <c r="M3918" s="189"/>
      <c r="O3918" s="165"/>
      <c r="P3918" s="174"/>
      <c r="Q3918" s="174"/>
      <c r="R3918" s="174"/>
      <c r="S3918" s="166"/>
    </row>
    <row r="3919" spans="1:19" x14ac:dyDescent="0.15">
      <c r="A3919">
        <v>67</v>
      </c>
      <c r="B3919" t="s">
        <v>166</v>
      </c>
      <c r="C3919">
        <v>101</v>
      </c>
      <c r="D3919">
        <f t="shared" si="188"/>
        <v>0</v>
      </c>
      <c r="E3919">
        <f t="shared" si="189"/>
        <v>0</v>
      </c>
      <c r="F3919">
        <f t="shared" si="190"/>
        <v>0</v>
      </c>
      <c r="G3919">
        <v>1</v>
      </c>
      <c r="I3919" s="172" t="s">
        <v>166</v>
      </c>
      <c r="J3919" s="173">
        <v>101</v>
      </c>
      <c r="K3919" s="189"/>
      <c r="L3919" s="189"/>
      <c r="M3919" s="189"/>
      <c r="O3919" s="165"/>
      <c r="P3919" s="176"/>
      <c r="Q3919" s="176"/>
      <c r="R3919" s="176"/>
      <c r="S3919" s="167"/>
    </row>
    <row r="3920" spans="1:19" x14ac:dyDescent="0.15">
      <c r="A3920">
        <v>67</v>
      </c>
      <c r="B3920" t="s">
        <v>166</v>
      </c>
      <c r="C3920">
        <v>102</v>
      </c>
      <c r="D3920">
        <f t="shared" si="188"/>
        <v>0</v>
      </c>
      <c r="E3920">
        <f t="shared" si="189"/>
        <v>0</v>
      </c>
      <c r="F3920">
        <f t="shared" si="190"/>
        <v>0</v>
      </c>
      <c r="G3920">
        <v>1</v>
      </c>
      <c r="I3920" s="172" t="s">
        <v>166</v>
      </c>
      <c r="J3920" s="173">
        <v>102</v>
      </c>
      <c r="K3920" s="189"/>
      <c r="L3920" s="189"/>
      <c r="M3920" s="189"/>
      <c r="O3920" s="165"/>
      <c r="P3920" s="176"/>
      <c r="Q3920" s="176"/>
      <c r="R3920" s="176"/>
      <c r="S3920" s="167"/>
    </row>
    <row r="3921" spans="1:19" x14ac:dyDescent="0.15">
      <c r="A3921">
        <v>67</v>
      </c>
      <c r="B3921" t="s">
        <v>166</v>
      </c>
      <c r="C3921">
        <v>103</v>
      </c>
      <c r="D3921">
        <f t="shared" si="188"/>
        <v>0</v>
      </c>
      <c r="E3921">
        <f t="shared" si="189"/>
        <v>0</v>
      </c>
      <c r="F3921">
        <f t="shared" si="190"/>
        <v>0</v>
      </c>
      <c r="G3921">
        <v>1</v>
      </c>
      <c r="I3921" s="172" t="s">
        <v>166</v>
      </c>
      <c r="J3921" s="173">
        <v>103</v>
      </c>
      <c r="K3921" s="189"/>
      <c r="L3921" s="189"/>
      <c r="M3921" s="189"/>
      <c r="O3921" s="165"/>
      <c r="P3921" s="176"/>
      <c r="Q3921" s="176"/>
      <c r="R3921" s="176"/>
      <c r="S3921" s="167"/>
    </row>
    <row r="3922" spans="1:19" x14ac:dyDescent="0.15">
      <c r="A3922">
        <v>67</v>
      </c>
      <c r="B3922" t="s">
        <v>166</v>
      </c>
      <c r="C3922">
        <v>104</v>
      </c>
      <c r="D3922">
        <f t="shared" si="188"/>
        <v>0</v>
      </c>
      <c r="E3922">
        <f t="shared" si="189"/>
        <v>0</v>
      </c>
      <c r="F3922">
        <f t="shared" si="190"/>
        <v>0</v>
      </c>
      <c r="G3922">
        <v>1</v>
      </c>
      <c r="I3922" s="172" t="s">
        <v>166</v>
      </c>
      <c r="J3922" s="173">
        <v>104</v>
      </c>
      <c r="K3922" s="189"/>
      <c r="L3922" s="189"/>
      <c r="M3922" s="189"/>
      <c r="O3922" s="165"/>
      <c r="P3922" s="176"/>
      <c r="Q3922" s="176"/>
      <c r="R3922" s="176"/>
      <c r="S3922" s="167"/>
    </row>
    <row r="3923" spans="1:19" x14ac:dyDescent="0.15">
      <c r="A3923">
        <v>67</v>
      </c>
      <c r="B3923" t="s">
        <v>166</v>
      </c>
      <c r="C3923">
        <v>105</v>
      </c>
      <c r="D3923">
        <f t="shared" si="188"/>
        <v>0</v>
      </c>
      <c r="E3923">
        <f t="shared" si="189"/>
        <v>0</v>
      </c>
      <c r="F3923">
        <f t="shared" si="190"/>
        <v>0</v>
      </c>
      <c r="G3923">
        <v>1</v>
      </c>
      <c r="I3923" s="172" t="s">
        <v>166</v>
      </c>
      <c r="J3923" s="173">
        <v>105</v>
      </c>
      <c r="K3923" s="189"/>
      <c r="L3923" s="189"/>
      <c r="M3923" s="189"/>
      <c r="O3923" s="165"/>
      <c r="P3923" s="176"/>
      <c r="Q3923" s="176"/>
      <c r="R3923" s="176"/>
      <c r="S3923" s="167"/>
    </row>
    <row r="3924" spans="1:19" x14ac:dyDescent="0.15">
      <c r="A3924">
        <v>68</v>
      </c>
      <c r="B3924" t="s">
        <v>167</v>
      </c>
      <c r="C3924">
        <v>0</v>
      </c>
      <c r="D3924">
        <f t="shared" si="188"/>
        <v>9</v>
      </c>
      <c r="E3924">
        <f t="shared" si="189"/>
        <v>8</v>
      </c>
      <c r="F3924">
        <f t="shared" si="190"/>
        <v>17</v>
      </c>
      <c r="G3924">
        <v>1</v>
      </c>
      <c r="I3924" s="172" t="s">
        <v>167</v>
      </c>
      <c r="J3924" s="173">
        <v>0</v>
      </c>
      <c r="K3924" s="188">
        <v>9</v>
      </c>
      <c r="L3924" s="188">
        <v>8</v>
      </c>
      <c r="M3924" s="188">
        <v>17</v>
      </c>
      <c r="O3924" s="165"/>
      <c r="P3924" s="174"/>
      <c r="Q3924" s="174"/>
      <c r="R3924" s="174"/>
      <c r="S3924" s="166"/>
    </row>
    <row r="3925" spans="1:19" x14ac:dyDescent="0.15">
      <c r="A3925">
        <v>68</v>
      </c>
      <c r="B3925" t="s">
        <v>167</v>
      </c>
      <c r="C3925">
        <v>1</v>
      </c>
      <c r="D3925">
        <f t="shared" si="188"/>
        <v>3</v>
      </c>
      <c r="E3925">
        <f t="shared" si="189"/>
        <v>6</v>
      </c>
      <c r="F3925">
        <f t="shared" si="190"/>
        <v>9</v>
      </c>
      <c r="G3925">
        <v>1</v>
      </c>
      <c r="I3925" s="172" t="s">
        <v>167</v>
      </c>
      <c r="J3925" s="173">
        <v>1</v>
      </c>
      <c r="K3925" s="188">
        <v>3</v>
      </c>
      <c r="L3925" s="188">
        <v>6</v>
      </c>
      <c r="M3925" s="188">
        <v>9</v>
      </c>
      <c r="O3925" s="165"/>
      <c r="P3925" s="174"/>
      <c r="Q3925" s="174"/>
      <c r="R3925" s="174"/>
      <c r="S3925" s="166"/>
    </row>
    <row r="3926" spans="1:19" x14ac:dyDescent="0.15">
      <c r="A3926">
        <v>68</v>
      </c>
      <c r="B3926" t="s">
        <v>167</v>
      </c>
      <c r="C3926">
        <v>2</v>
      </c>
      <c r="D3926">
        <f t="shared" si="188"/>
        <v>3</v>
      </c>
      <c r="E3926">
        <f t="shared" si="189"/>
        <v>5</v>
      </c>
      <c r="F3926">
        <f t="shared" si="190"/>
        <v>8</v>
      </c>
      <c r="G3926">
        <v>1</v>
      </c>
      <c r="I3926" s="172" t="s">
        <v>167</v>
      </c>
      <c r="J3926" s="173">
        <v>2</v>
      </c>
      <c r="K3926" s="188">
        <v>3</v>
      </c>
      <c r="L3926" s="188">
        <v>5</v>
      </c>
      <c r="M3926" s="188">
        <v>8</v>
      </c>
      <c r="O3926" s="165"/>
      <c r="P3926" s="174"/>
      <c r="Q3926" s="174"/>
      <c r="R3926" s="174"/>
      <c r="S3926" s="166"/>
    </row>
    <row r="3927" spans="1:19" x14ac:dyDescent="0.15">
      <c r="A3927">
        <v>68</v>
      </c>
      <c r="B3927" t="s">
        <v>167</v>
      </c>
      <c r="C3927">
        <v>3</v>
      </c>
      <c r="D3927">
        <f t="shared" si="188"/>
        <v>2</v>
      </c>
      <c r="E3927">
        <f t="shared" si="189"/>
        <v>5</v>
      </c>
      <c r="F3927">
        <f t="shared" si="190"/>
        <v>7</v>
      </c>
      <c r="G3927">
        <v>1</v>
      </c>
      <c r="I3927" s="172" t="s">
        <v>167</v>
      </c>
      <c r="J3927" s="173">
        <v>3</v>
      </c>
      <c r="K3927" s="188">
        <v>2</v>
      </c>
      <c r="L3927" s="188">
        <v>5</v>
      </c>
      <c r="M3927" s="188">
        <v>7</v>
      </c>
      <c r="O3927" s="165"/>
      <c r="P3927" s="174"/>
      <c r="Q3927" s="174"/>
      <c r="R3927" s="174"/>
      <c r="S3927" s="166"/>
    </row>
    <row r="3928" spans="1:19" x14ac:dyDescent="0.15">
      <c r="A3928">
        <v>68</v>
      </c>
      <c r="B3928" t="s">
        <v>167</v>
      </c>
      <c r="C3928">
        <v>4</v>
      </c>
      <c r="D3928">
        <f t="shared" si="188"/>
        <v>1</v>
      </c>
      <c r="E3928">
        <f t="shared" si="189"/>
        <v>5</v>
      </c>
      <c r="F3928">
        <f t="shared" si="190"/>
        <v>6</v>
      </c>
      <c r="G3928">
        <v>1</v>
      </c>
      <c r="I3928" s="172" t="s">
        <v>167</v>
      </c>
      <c r="J3928" s="173">
        <v>4</v>
      </c>
      <c r="K3928" s="188">
        <v>1</v>
      </c>
      <c r="L3928" s="188">
        <v>5</v>
      </c>
      <c r="M3928" s="188">
        <v>6</v>
      </c>
      <c r="O3928" s="165"/>
      <c r="P3928" s="174"/>
      <c r="Q3928" s="174"/>
      <c r="R3928" s="174"/>
      <c r="S3928" s="166"/>
    </row>
    <row r="3929" spans="1:19" x14ac:dyDescent="0.15">
      <c r="A3929">
        <v>68</v>
      </c>
      <c r="B3929" t="s">
        <v>167</v>
      </c>
      <c r="C3929">
        <v>5</v>
      </c>
      <c r="D3929">
        <f t="shared" si="188"/>
        <v>3</v>
      </c>
      <c r="E3929">
        <f t="shared" si="189"/>
        <v>4</v>
      </c>
      <c r="F3929">
        <f t="shared" si="190"/>
        <v>7</v>
      </c>
      <c r="G3929">
        <v>1</v>
      </c>
      <c r="I3929" s="172" t="s">
        <v>167</v>
      </c>
      <c r="J3929" s="173">
        <v>5</v>
      </c>
      <c r="K3929" s="188">
        <v>3</v>
      </c>
      <c r="L3929" s="188">
        <v>4</v>
      </c>
      <c r="M3929" s="188">
        <v>7</v>
      </c>
      <c r="O3929" s="165"/>
      <c r="P3929" s="174"/>
      <c r="Q3929" s="174"/>
      <c r="R3929" s="174"/>
      <c r="S3929" s="166"/>
    </row>
    <row r="3930" spans="1:19" x14ac:dyDescent="0.15">
      <c r="A3930">
        <v>68</v>
      </c>
      <c r="B3930" t="s">
        <v>167</v>
      </c>
      <c r="C3930">
        <v>6</v>
      </c>
      <c r="D3930">
        <f t="shared" si="188"/>
        <v>6</v>
      </c>
      <c r="E3930">
        <f t="shared" si="189"/>
        <v>4</v>
      </c>
      <c r="F3930">
        <f t="shared" si="190"/>
        <v>10</v>
      </c>
      <c r="G3930">
        <v>1</v>
      </c>
      <c r="I3930" s="172" t="s">
        <v>167</v>
      </c>
      <c r="J3930" s="173">
        <v>6</v>
      </c>
      <c r="K3930" s="188">
        <v>6</v>
      </c>
      <c r="L3930" s="188">
        <v>4</v>
      </c>
      <c r="M3930" s="188">
        <v>10</v>
      </c>
      <c r="O3930" s="165"/>
      <c r="P3930" s="174"/>
      <c r="Q3930" s="174"/>
      <c r="R3930" s="174"/>
      <c r="S3930" s="166"/>
    </row>
    <row r="3931" spans="1:19" x14ac:dyDescent="0.15">
      <c r="A3931">
        <v>68</v>
      </c>
      <c r="B3931" t="s">
        <v>167</v>
      </c>
      <c r="C3931">
        <v>7</v>
      </c>
      <c r="D3931">
        <f t="shared" si="188"/>
        <v>3</v>
      </c>
      <c r="E3931">
        <f t="shared" si="189"/>
        <v>5</v>
      </c>
      <c r="F3931">
        <f t="shared" si="190"/>
        <v>8</v>
      </c>
      <c r="G3931">
        <v>1</v>
      </c>
      <c r="I3931" s="172" t="s">
        <v>167</v>
      </c>
      <c r="J3931" s="173">
        <v>7</v>
      </c>
      <c r="K3931" s="188">
        <v>3</v>
      </c>
      <c r="L3931" s="188">
        <v>5</v>
      </c>
      <c r="M3931" s="188">
        <v>8</v>
      </c>
      <c r="O3931" s="165"/>
      <c r="P3931" s="174"/>
      <c r="Q3931" s="174"/>
      <c r="R3931" s="174"/>
      <c r="S3931" s="166"/>
    </row>
    <row r="3932" spans="1:19" x14ac:dyDescent="0.15">
      <c r="A3932">
        <v>68</v>
      </c>
      <c r="B3932" t="s">
        <v>167</v>
      </c>
      <c r="C3932">
        <v>8</v>
      </c>
      <c r="D3932">
        <f t="shared" si="188"/>
        <v>5</v>
      </c>
      <c r="E3932">
        <f t="shared" si="189"/>
        <v>11</v>
      </c>
      <c r="F3932">
        <f t="shared" si="190"/>
        <v>16</v>
      </c>
      <c r="G3932">
        <v>1</v>
      </c>
      <c r="I3932" s="172" t="s">
        <v>167</v>
      </c>
      <c r="J3932" s="173">
        <v>8</v>
      </c>
      <c r="K3932" s="188">
        <v>5</v>
      </c>
      <c r="L3932" s="188">
        <v>11</v>
      </c>
      <c r="M3932" s="188">
        <v>16</v>
      </c>
      <c r="O3932" s="165"/>
      <c r="P3932" s="174"/>
      <c r="Q3932" s="174"/>
      <c r="R3932" s="174"/>
      <c r="S3932" s="166"/>
    </row>
    <row r="3933" spans="1:19" x14ac:dyDescent="0.15">
      <c r="A3933">
        <v>68</v>
      </c>
      <c r="B3933" t="s">
        <v>167</v>
      </c>
      <c r="C3933">
        <v>9</v>
      </c>
      <c r="D3933">
        <f t="shared" si="188"/>
        <v>5</v>
      </c>
      <c r="E3933">
        <f t="shared" si="189"/>
        <v>6</v>
      </c>
      <c r="F3933">
        <f t="shared" si="190"/>
        <v>11</v>
      </c>
      <c r="G3933">
        <v>1</v>
      </c>
      <c r="I3933" s="172" t="s">
        <v>167</v>
      </c>
      <c r="J3933" s="173">
        <v>9</v>
      </c>
      <c r="K3933" s="188">
        <v>5</v>
      </c>
      <c r="L3933" s="188">
        <v>6</v>
      </c>
      <c r="M3933" s="188">
        <v>11</v>
      </c>
      <c r="O3933" s="165"/>
      <c r="P3933" s="174"/>
      <c r="Q3933" s="174"/>
      <c r="R3933" s="174"/>
      <c r="S3933" s="166"/>
    </row>
    <row r="3934" spans="1:19" x14ac:dyDescent="0.15">
      <c r="A3934">
        <v>68</v>
      </c>
      <c r="B3934" t="s">
        <v>167</v>
      </c>
      <c r="C3934">
        <v>10</v>
      </c>
      <c r="D3934">
        <f t="shared" si="188"/>
        <v>9</v>
      </c>
      <c r="E3934">
        <f t="shared" si="189"/>
        <v>6</v>
      </c>
      <c r="F3934">
        <f t="shared" si="190"/>
        <v>15</v>
      </c>
      <c r="G3934">
        <v>1</v>
      </c>
      <c r="I3934" s="172" t="s">
        <v>167</v>
      </c>
      <c r="J3934" s="173">
        <v>10</v>
      </c>
      <c r="K3934" s="188">
        <v>9</v>
      </c>
      <c r="L3934" s="188">
        <v>6</v>
      </c>
      <c r="M3934" s="188">
        <v>15</v>
      </c>
      <c r="O3934" s="165"/>
      <c r="P3934" s="174"/>
      <c r="Q3934" s="174"/>
      <c r="R3934" s="174"/>
      <c r="S3934" s="166"/>
    </row>
    <row r="3935" spans="1:19" x14ac:dyDescent="0.15">
      <c r="A3935">
        <v>68</v>
      </c>
      <c r="B3935" t="s">
        <v>167</v>
      </c>
      <c r="C3935">
        <v>11</v>
      </c>
      <c r="D3935">
        <f t="shared" si="188"/>
        <v>9</v>
      </c>
      <c r="E3935">
        <f t="shared" si="189"/>
        <v>10</v>
      </c>
      <c r="F3935">
        <f t="shared" si="190"/>
        <v>19</v>
      </c>
      <c r="G3935">
        <v>1</v>
      </c>
      <c r="I3935" s="172" t="s">
        <v>167</v>
      </c>
      <c r="J3935" s="173">
        <v>11</v>
      </c>
      <c r="K3935" s="188">
        <v>9</v>
      </c>
      <c r="L3935" s="188">
        <v>10</v>
      </c>
      <c r="M3935" s="188">
        <v>19</v>
      </c>
      <c r="O3935" s="165"/>
      <c r="P3935" s="174"/>
      <c r="Q3935" s="174"/>
      <c r="R3935" s="174"/>
      <c r="S3935" s="166"/>
    </row>
    <row r="3936" spans="1:19" x14ac:dyDescent="0.15">
      <c r="A3936">
        <v>68</v>
      </c>
      <c r="B3936" t="s">
        <v>167</v>
      </c>
      <c r="C3936">
        <v>12</v>
      </c>
      <c r="D3936">
        <f t="shared" si="188"/>
        <v>4</v>
      </c>
      <c r="E3936">
        <f t="shared" si="189"/>
        <v>6</v>
      </c>
      <c r="F3936">
        <f t="shared" si="190"/>
        <v>10</v>
      </c>
      <c r="G3936">
        <v>1</v>
      </c>
      <c r="I3936" s="172" t="s">
        <v>167</v>
      </c>
      <c r="J3936" s="173">
        <v>12</v>
      </c>
      <c r="K3936" s="188">
        <v>4</v>
      </c>
      <c r="L3936" s="188">
        <v>6</v>
      </c>
      <c r="M3936" s="188">
        <v>10</v>
      </c>
      <c r="O3936" s="165"/>
      <c r="P3936" s="174"/>
      <c r="Q3936" s="174"/>
      <c r="R3936" s="174"/>
      <c r="S3936" s="166"/>
    </row>
    <row r="3937" spans="1:19" x14ac:dyDescent="0.15">
      <c r="A3937">
        <v>68</v>
      </c>
      <c r="B3937" t="s">
        <v>167</v>
      </c>
      <c r="C3937">
        <v>13</v>
      </c>
      <c r="D3937">
        <f t="shared" si="188"/>
        <v>12</v>
      </c>
      <c r="E3937">
        <f t="shared" si="189"/>
        <v>7</v>
      </c>
      <c r="F3937">
        <f t="shared" si="190"/>
        <v>19</v>
      </c>
      <c r="G3937">
        <v>1</v>
      </c>
      <c r="I3937" s="172" t="s">
        <v>167</v>
      </c>
      <c r="J3937" s="173">
        <v>13</v>
      </c>
      <c r="K3937" s="188">
        <v>12</v>
      </c>
      <c r="L3937" s="188">
        <v>7</v>
      </c>
      <c r="M3937" s="188">
        <v>19</v>
      </c>
      <c r="O3937" s="165"/>
      <c r="P3937" s="174"/>
      <c r="Q3937" s="174"/>
      <c r="R3937" s="174"/>
      <c r="S3937" s="166"/>
    </row>
    <row r="3938" spans="1:19" x14ac:dyDescent="0.15">
      <c r="A3938">
        <v>68</v>
      </c>
      <c r="B3938" t="s">
        <v>167</v>
      </c>
      <c r="C3938">
        <v>14</v>
      </c>
      <c r="D3938">
        <f t="shared" si="188"/>
        <v>5</v>
      </c>
      <c r="E3938">
        <f t="shared" si="189"/>
        <v>2</v>
      </c>
      <c r="F3938">
        <f t="shared" si="190"/>
        <v>7</v>
      </c>
      <c r="G3938">
        <v>1</v>
      </c>
      <c r="I3938" s="172" t="s">
        <v>167</v>
      </c>
      <c r="J3938" s="173">
        <v>14</v>
      </c>
      <c r="K3938" s="188">
        <v>5</v>
      </c>
      <c r="L3938" s="188">
        <v>2</v>
      </c>
      <c r="M3938" s="188">
        <v>7</v>
      </c>
      <c r="O3938" s="165"/>
      <c r="P3938" s="174"/>
      <c r="Q3938" s="174"/>
      <c r="R3938" s="174"/>
      <c r="S3938" s="166"/>
    </row>
    <row r="3939" spans="1:19" x14ac:dyDescent="0.15">
      <c r="A3939">
        <v>68</v>
      </c>
      <c r="B3939" t="s">
        <v>167</v>
      </c>
      <c r="C3939">
        <v>15</v>
      </c>
      <c r="D3939">
        <f t="shared" si="188"/>
        <v>11</v>
      </c>
      <c r="E3939">
        <f t="shared" si="189"/>
        <v>5</v>
      </c>
      <c r="F3939">
        <f t="shared" si="190"/>
        <v>16</v>
      </c>
      <c r="G3939">
        <v>1</v>
      </c>
      <c r="I3939" s="172" t="s">
        <v>167</v>
      </c>
      <c r="J3939" s="173">
        <v>15</v>
      </c>
      <c r="K3939" s="188">
        <v>11</v>
      </c>
      <c r="L3939" s="188">
        <v>5</v>
      </c>
      <c r="M3939" s="188">
        <v>16</v>
      </c>
      <c r="O3939" s="165"/>
      <c r="P3939" s="174"/>
      <c r="Q3939" s="174"/>
      <c r="R3939" s="174"/>
      <c r="S3939" s="166"/>
    </row>
    <row r="3940" spans="1:19" x14ac:dyDescent="0.15">
      <c r="A3940">
        <v>68</v>
      </c>
      <c r="B3940" t="s">
        <v>167</v>
      </c>
      <c r="C3940">
        <v>16</v>
      </c>
      <c r="D3940">
        <f t="shared" si="188"/>
        <v>4</v>
      </c>
      <c r="E3940">
        <f t="shared" si="189"/>
        <v>6</v>
      </c>
      <c r="F3940">
        <f t="shared" si="190"/>
        <v>10</v>
      </c>
      <c r="G3940">
        <v>1</v>
      </c>
      <c r="I3940" s="172" t="s">
        <v>167</v>
      </c>
      <c r="J3940" s="173">
        <v>16</v>
      </c>
      <c r="K3940" s="188">
        <v>4</v>
      </c>
      <c r="L3940" s="188">
        <v>6</v>
      </c>
      <c r="M3940" s="188">
        <v>10</v>
      </c>
      <c r="O3940" s="165"/>
      <c r="P3940" s="174"/>
      <c r="Q3940" s="174"/>
      <c r="R3940" s="174"/>
      <c r="S3940" s="166"/>
    </row>
    <row r="3941" spans="1:19" x14ac:dyDescent="0.15">
      <c r="A3941">
        <v>68</v>
      </c>
      <c r="B3941" t="s">
        <v>167</v>
      </c>
      <c r="C3941">
        <v>17</v>
      </c>
      <c r="D3941">
        <f t="shared" si="188"/>
        <v>5</v>
      </c>
      <c r="E3941">
        <f t="shared" si="189"/>
        <v>6</v>
      </c>
      <c r="F3941">
        <f t="shared" si="190"/>
        <v>11</v>
      </c>
      <c r="G3941">
        <v>1</v>
      </c>
      <c r="I3941" s="172" t="s">
        <v>167</v>
      </c>
      <c r="J3941" s="173">
        <v>17</v>
      </c>
      <c r="K3941" s="188">
        <v>5</v>
      </c>
      <c r="L3941" s="188">
        <v>6</v>
      </c>
      <c r="M3941" s="188">
        <v>11</v>
      </c>
      <c r="O3941" s="165"/>
      <c r="P3941" s="174"/>
      <c r="Q3941" s="174"/>
      <c r="R3941" s="174"/>
      <c r="S3941" s="166"/>
    </row>
    <row r="3942" spans="1:19" x14ac:dyDescent="0.15">
      <c r="A3942">
        <v>68</v>
      </c>
      <c r="B3942" t="s">
        <v>167</v>
      </c>
      <c r="C3942">
        <v>18</v>
      </c>
      <c r="D3942">
        <f t="shared" si="188"/>
        <v>7</v>
      </c>
      <c r="E3942">
        <f t="shared" si="189"/>
        <v>6</v>
      </c>
      <c r="F3942">
        <f t="shared" si="190"/>
        <v>13</v>
      </c>
      <c r="G3942">
        <v>1</v>
      </c>
      <c r="I3942" s="172" t="s">
        <v>167</v>
      </c>
      <c r="J3942" s="173">
        <v>18</v>
      </c>
      <c r="K3942" s="188">
        <v>7</v>
      </c>
      <c r="L3942" s="188">
        <v>6</v>
      </c>
      <c r="M3942" s="188">
        <v>13</v>
      </c>
      <c r="O3942" s="165"/>
      <c r="P3942" s="174"/>
      <c r="Q3942" s="174"/>
      <c r="R3942" s="174"/>
      <c r="S3942" s="166"/>
    </row>
    <row r="3943" spans="1:19" x14ac:dyDescent="0.15">
      <c r="A3943">
        <v>68</v>
      </c>
      <c r="B3943" t="s">
        <v>167</v>
      </c>
      <c r="C3943">
        <v>19</v>
      </c>
      <c r="D3943">
        <f t="shared" si="188"/>
        <v>6</v>
      </c>
      <c r="E3943">
        <f t="shared" si="189"/>
        <v>4</v>
      </c>
      <c r="F3943">
        <f t="shared" si="190"/>
        <v>10</v>
      </c>
      <c r="G3943">
        <v>1</v>
      </c>
      <c r="I3943" s="172" t="s">
        <v>167</v>
      </c>
      <c r="J3943" s="173">
        <v>19</v>
      </c>
      <c r="K3943" s="188">
        <v>6</v>
      </c>
      <c r="L3943" s="188">
        <v>4</v>
      </c>
      <c r="M3943" s="188">
        <v>10</v>
      </c>
      <c r="O3943" s="165"/>
      <c r="P3943" s="174"/>
      <c r="Q3943" s="174"/>
      <c r="R3943" s="174"/>
      <c r="S3943" s="166"/>
    </row>
    <row r="3944" spans="1:19" x14ac:dyDescent="0.15">
      <c r="A3944">
        <v>68</v>
      </c>
      <c r="B3944" t="s">
        <v>167</v>
      </c>
      <c r="C3944">
        <v>20</v>
      </c>
      <c r="D3944">
        <f t="shared" si="188"/>
        <v>3</v>
      </c>
      <c r="E3944">
        <f t="shared" si="189"/>
        <v>4</v>
      </c>
      <c r="F3944">
        <f t="shared" si="190"/>
        <v>7</v>
      </c>
      <c r="G3944">
        <v>1</v>
      </c>
      <c r="I3944" s="172" t="s">
        <v>167</v>
      </c>
      <c r="J3944" s="173">
        <v>20</v>
      </c>
      <c r="K3944" s="188">
        <v>3</v>
      </c>
      <c r="L3944" s="188">
        <v>4</v>
      </c>
      <c r="M3944" s="188">
        <v>7</v>
      </c>
      <c r="O3944" s="165"/>
      <c r="P3944" s="174"/>
      <c r="Q3944" s="174"/>
      <c r="R3944" s="174"/>
      <c r="S3944" s="166"/>
    </row>
    <row r="3945" spans="1:19" x14ac:dyDescent="0.15">
      <c r="A3945">
        <v>68</v>
      </c>
      <c r="B3945" t="s">
        <v>167</v>
      </c>
      <c r="C3945">
        <v>21</v>
      </c>
      <c r="D3945">
        <f t="shared" si="188"/>
        <v>6</v>
      </c>
      <c r="E3945">
        <f t="shared" si="189"/>
        <v>9</v>
      </c>
      <c r="F3945">
        <f t="shared" si="190"/>
        <v>15</v>
      </c>
      <c r="G3945">
        <v>1</v>
      </c>
      <c r="I3945" s="172" t="s">
        <v>167</v>
      </c>
      <c r="J3945" s="173">
        <v>21</v>
      </c>
      <c r="K3945" s="188">
        <v>6</v>
      </c>
      <c r="L3945" s="188">
        <v>9</v>
      </c>
      <c r="M3945" s="188">
        <v>15</v>
      </c>
      <c r="O3945" s="165"/>
      <c r="P3945" s="174"/>
      <c r="Q3945" s="174"/>
      <c r="R3945" s="174"/>
      <c r="S3945" s="166"/>
    </row>
    <row r="3946" spans="1:19" x14ac:dyDescent="0.15">
      <c r="A3946">
        <v>68</v>
      </c>
      <c r="B3946" t="s">
        <v>167</v>
      </c>
      <c r="C3946">
        <v>22</v>
      </c>
      <c r="D3946">
        <f t="shared" si="188"/>
        <v>4</v>
      </c>
      <c r="E3946">
        <f t="shared" si="189"/>
        <v>4</v>
      </c>
      <c r="F3946">
        <f t="shared" si="190"/>
        <v>8</v>
      </c>
      <c r="G3946">
        <v>1</v>
      </c>
      <c r="I3946" s="172" t="s">
        <v>167</v>
      </c>
      <c r="J3946" s="173">
        <v>22</v>
      </c>
      <c r="K3946" s="188">
        <v>4</v>
      </c>
      <c r="L3946" s="188">
        <v>4</v>
      </c>
      <c r="M3946" s="188">
        <v>8</v>
      </c>
      <c r="O3946" s="165"/>
      <c r="P3946" s="174"/>
      <c r="Q3946" s="174"/>
      <c r="R3946" s="174"/>
      <c r="S3946" s="166"/>
    </row>
    <row r="3947" spans="1:19" x14ac:dyDescent="0.15">
      <c r="A3947">
        <v>68</v>
      </c>
      <c r="B3947" t="s">
        <v>167</v>
      </c>
      <c r="C3947">
        <v>23</v>
      </c>
      <c r="D3947">
        <f t="shared" si="188"/>
        <v>6</v>
      </c>
      <c r="E3947">
        <f t="shared" si="189"/>
        <v>6</v>
      </c>
      <c r="F3947">
        <f t="shared" si="190"/>
        <v>12</v>
      </c>
      <c r="G3947">
        <v>1</v>
      </c>
      <c r="I3947" s="172" t="s">
        <v>167</v>
      </c>
      <c r="J3947" s="173">
        <v>23</v>
      </c>
      <c r="K3947" s="188">
        <v>6</v>
      </c>
      <c r="L3947" s="188">
        <v>6</v>
      </c>
      <c r="M3947" s="188">
        <v>12</v>
      </c>
      <c r="O3947" s="165"/>
      <c r="P3947" s="174"/>
      <c r="Q3947" s="174"/>
      <c r="R3947" s="174"/>
      <c r="S3947" s="166"/>
    </row>
    <row r="3948" spans="1:19" x14ac:dyDescent="0.15">
      <c r="A3948">
        <v>68</v>
      </c>
      <c r="B3948" t="s">
        <v>167</v>
      </c>
      <c r="C3948">
        <v>24</v>
      </c>
      <c r="D3948">
        <f t="shared" si="188"/>
        <v>7</v>
      </c>
      <c r="E3948">
        <f t="shared" si="189"/>
        <v>8</v>
      </c>
      <c r="F3948">
        <f t="shared" si="190"/>
        <v>15</v>
      </c>
      <c r="G3948">
        <v>1</v>
      </c>
      <c r="I3948" s="172" t="s">
        <v>167</v>
      </c>
      <c r="J3948" s="173">
        <v>24</v>
      </c>
      <c r="K3948" s="188">
        <v>7</v>
      </c>
      <c r="L3948" s="188">
        <v>8</v>
      </c>
      <c r="M3948" s="188">
        <v>15</v>
      </c>
      <c r="O3948" s="165"/>
      <c r="P3948" s="174"/>
      <c r="Q3948" s="174"/>
      <c r="R3948" s="174"/>
      <c r="S3948" s="166"/>
    </row>
    <row r="3949" spans="1:19" x14ac:dyDescent="0.15">
      <c r="A3949">
        <v>68</v>
      </c>
      <c r="B3949" t="s">
        <v>167</v>
      </c>
      <c r="C3949">
        <v>25</v>
      </c>
      <c r="D3949">
        <f t="shared" si="188"/>
        <v>4</v>
      </c>
      <c r="E3949">
        <f t="shared" si="189"/>
        <v>12</v>
      </c>
      <c r="F3949">
        <f t="shared" si="190"/>
        <v>16</v>
      </c>
      <c r="G3949">
        <v>1</v>
      </c>
      <c r="I3949" s="172" t="s">
        <v>167</v>
      </c>
      <c r="J3949" s="173">
        <v>25</v>
      </c>
      <c r="K3949" s="188">
        <v>4</v>
      </c>
      <c r="L3949" s="188">
        <v>12</v>
      </c>
      <c r="M3949" s="188">
        <v>16</v>
      </c>
      <c r="O3949" s="165"/>
      <c r="P3949" s="174"/>
      <c r="Q3949" s="174"/>
      <c r="R3949" s="174"/>
      <c r="S3949" s="166"/>
    </row>
    <row r="3950" spans="1:19" x14ac:dyDescent="0.15">
      <c r="A3950">
        <v>68</v>
      </c>
      <c r="B3950" t="s">
        <v>167</v>
      </c>
      <c r="C3950">
        <v>26</v>
      </c>
      <c r="D3950">
        <f t="shared" si="188"/>
        <v>9</v>
      </c>
      <c r="E3950">
        <f t="shared" si="189"/>
        <v>6</v>
      </c>
      <c r="F3950">
        <f t="shared" si="190"/>
        <v>15</v>
      </c>
      <c r="G3950">
        <v>1</v>
      </c>
      <c r="I3950" s="172" t="s">
        <v>167</v>
      </c>
      <c r="J3950" s="173">
        <v>26</v>
      </c>
      <c r="K3950" s="188">
        <v>9</v>
      </c>
      <c r="L3950" s="188">
        <v>6</v>
      </c>
      <c r="M3950" s="188">
        <v>15</v>
      </c>
      <c r="O3950" s="165"/>
      <c r="P3950" s="174"/>
      <c r="Q3950" s="174"/>
      <c r="R3950" s="174"/>
      <c r="S3950" s="166"/>
    </row>
    <row r="3951" spans="1:19" x14ac:dyDescent="0.15">
      <c r="A3951">
        <v>68</v>
      </c>
      <c r="B3951" t="s">
        <v>167</v>
      </c>
      <c r="C3951">
        <v>27</v>
      </c>
      <c r="D3951">
        <f t="shared" ref="D3951:D4014" si="191">K3951</f>
        <v>6</v>
      </c>
      <c r="E3951">
        <f t="shared" ref="E3951:E4014" si="192">L3951</f>
        <v>6</v>
      </c>
      <c r="F3951">
        <f t="shared" ref="F3951:F4014" si="193">M3951</f>
        <v>12</v>
      </c>
      <c r="G3951">
        <v>1</v>
      </c>
      <c r="I3951" s="172" t="s">
        <v>167</v>
      </c>
      <c r="J3951" s="173">
        <v>27</v>
      </c>
      <c r="K3951" s="188">
        <v>6</v>
      </c>
      <c r="L3951" s="188">
        <v>6</v>
      </c>
      <c r="M3951" s="188">
        <v>12</v>
      </c>
      <c r="O3951" s="165"/>
      <c r="P3951" s="174"/>
      <c r="Q3951" s="174"/>
      <c r="R3951" s="174"/>
      <c r="S3951" s="166"/>
    </row>
    <row r="3952" spans="1:19" x14ac:dyDescent="0.15">
      <c r="A3952">
        <v>68</v>
      </c>
      <c r="B3952" t="s">
        <v>167</v>
      </c>
      <c r="C3952">
        <v>28</v>
      </c>
      <c r="D3952">
        <f t="shared" si="191"/>
        <v>8</v>
      </c>
      <c r="E3952">
        <f t="shared" si="192"/>
        <v>11</v>
      </c>
      <c r="F3952">
        <f t="shared" si="193"/>
        <v>19</v>
      </c>
      <c r="G3952">
        <v>1</v>
      </c>
      <c r="I3952" s="172" t="s">
        <v>167</v>
      </c>
      <c r="J3952" s="173">
        <v>28</v>
      </c>
      <c r="K3952" s="188">
        <v>8</v>
      </c>
      <c r="L3952" s="188">
        <v>11</v>
      </c>
      <c r="M3952" s="188">
        <v>19</v>
      </c>
      <c r="O3952" s="165"/>
      <c r="P3952" s="174"/>
      <c r="Q3952" s="174"/>
      <c r="R3952" s="174"/>
      <c r="S3952" s="166"/>
    </row>
    <row r="3953" spans="1:19" x14ac:dyDescent="0.15">
      <c r="A3953">
        <v>68</v>
      </c>
      <c r="B3953" t="s">
        <v>167</v>
      </c>
      <c r="C3953">
        <v>29</v>
      </c>
      <c r="D3953">
        <f t="shared" si="191"/>
        <v>3</v>
      </c>
      <c r="E3953">
        <f t="shared" si="192"/>
        <v>4</v>
      </c>
      <c r="F3953">
        <f t="shared" si="193"/>
        <v>7</v>
      </c>
      <c r="G3953">
        <v>1</v>
      </c>
      <c r="I3953" s="172" t="s">
        <v>167</v>
      </c>
      <c r="J3953" s="173">
        <v>29</v>
      </c>
      <c r="K3953" s="188">
        <v>3</v>
      </c>
      <c r="L3953" s="188">
        <v>4</v>
      </c>
      <c r="M3953" s="188">
        <v>7</v>
      </c>
      <c r="O3953" s="165"/>
      <c r="P3953" s="174"/>
      <c r="Q3953" s="174"/>
      <c r="R3953" s="174"/>
      <c r="S3953" s="166"/>
    </row>
    <row r="3954" spans="1:19" x14ac:dyDescent="0.15">
      <c r="A3954">
        <v>68</v>
      </c>
      <c r="B3954" t="s">
        <v>167</v>
      </c>
      <c r="C3954">
        <v>30</v>
      </c>
      <c r="D3954">
        <f t="shared" si="191"/>
        <v>7</v>
      </c>
      <c r="E3954">
        <f t="shared" si="192"/>
        <v>7</v>
      </c>
      <c r="F3954">
        <f t="shared" si="193"/>
        <v>14</v>
      </c>
      <c r="G3954">
        <v>1</v>
      </c>
      <c r="I3954" s="172" t="s">
        <v>167</v>
      </c>
      <c r="J3954" s="173">
        <v>30</v>
      </c>
      <c r="K3954" s="188">
        <v>7</v>
      </c>
      <c r="L3954" s="188">
        <v>7</v>
      </c>
      <c r="M3954" s="188">
        <v>14</v>
      </c>
      <c r="O3954" s="165"/>
      <c r="P3954" s="174"/>
      <c r="Q3954" s="174"/>
      <c r="R3954" s="174"/>
      <c r="S3954" s="166"/>
    </row>
    <row r="3955" spans="1:19" x14ac:dyDescent="0.15">
      <c r="A3955">
        <v>68</v>
      </c>
      <c r="B3955" t="s">
        <v>167</v>
      </c>
      <c r="C3955">
        <v>31</v>
      </c>
      <c r="D3955">
        <f t="shared" si="191"/>
        <v>10</v>
      </c>
      <c r="E3955">
        <f t="shared" si="192"/>
        <v>9</v>
      </c>
      <c r="F3955">
        <f t="shared" si="193"/>
        <v>19</v>
      </c>
      <c r="G3955">
        <v>1</v>
      </c>
      <c r="I3955" s="172" t="s">
        <v>167</v>
      </c>
      <c r="J3955" s="173">
        <v>31</v>
      </c>
      <c r="K3955" s="188">
        <v>10</v>
      </c>
      <c r="L3955" s="188">
        <v>9</v>
      </c>
      <c r="M3955" s="188">
        <v>19</v>
      </c>
      <c r="O3955" s="165"/>
      <c r="P3955" s="174"/>
      <c r="Q3955" s="174"/>
      <c r="R3955" s="174"/>
      <c r="S3955" s="166"/>
    </row>
    <row r="3956" spans="1:19" x14ac:dyDescent="0.15">
      <c r="A3956">
        <v>68</v>
      </c>
      <c r="B3956" t="s">
        <v>167</v>
      </c>
      <c r="C3956">
        <v>32</v>
      </c>
      <c r="D3956">
        <f t="shared" si="191"/>
        <v>9</v>
      </c>
      <c r="E3956">
        <f t="shared" si="192"/>
        <v>9</v>
      </c>
      <c r="F3956">
        <f t="shared" si="193"/>
        <v>18</v>
      </c>
      <c r="G3956">
        <v>1</v>
      </c>
      <c r="I3956" s="172" t="s">
        <v>167</v>
      </c>
      <c r="J3956" s="173">
        <v>32</v>
      </c>
      <c r="K3956" s="188">
        <v>9</v>
      </c>
      <c r="L3956" s="188">
        <v>9</v>
      </c>
      <c r="M3956" s="188">
        <v>18</v>
      </c>
      <c r="O3956" s="165"/>
      <c r="P3956" s="174"/>
      <c r="Q3956" s="174"/>
      <c r="R3956" s="174"/>
      <c r="S3956" s="166"/>
    </row>
    <row r="3957" spans="1:19" x14ac:dyDescent="0.15">
      <c r="A3957">
        <v>68</v>
      </c>
      <c r="B3957" t="s">
        <v>167</v>
      </c>
      <c r="C3957">
        <v>33</v>
      </c>
      <c r="D3957">
        <f t="shared" si="191"/>
        <v>6</v>
      </c>
      <c r="E3957">
        <f t="shared" si="192"/>
        <v>6</v>
      </c>
      <c r="F3957">
        <f t="shared" si="193"/>
        <v>12</v>
      </c>
      <c r="G3957">
        <v>1</v>
      </c>
      <c r="I3957" s="172" t="s">
        <v>167</v>
      </c>
      <c r="J3957" s="173">
        <v>33</v>
      </c>
      <c r="K3957" s="188">
        <v>6</v>
      </c>
      <c r="L3957" s="188">
        <v>6</v>
      </c>
      <c r="M3957" s="188">
        <v>12</v>
      </c>
      <c r="O3957" s="165"/>
      <c r="P3957" s="174"/>
      <c r="Q3957" s="174"/>
      <c r="R3957" s="174"/>
      <c r="S3957" s="166"/>
    </row>
    <row r="3958" spans="1:19" x14ac:dyDescent="0.15">
      <c r="A3958">
        <v>68</v>
      </c>
      <c r="B3958" t="s">
        <v>167</v>
      </c>
      <c r="C3958">
        <v>34</v>
      </c>
      <c r="D3958">
        <f t="shared" si="191"/>
        <v>11</v>
      </c>
      <c r="E3958">
        <f t="shared" si="192"/>
        <v>10</v>
      </c>
      <c r="F3958">
        <f t="shared" si="193"/>
        <v>21</v>
      </c>
      <c r="G3958">
        <v>1</v>
      </c>
      <c r="I3958" s="172" t="s">
        <v>167</v>
      </c>
      <c r="J3958" s="173">
        <v>34</v>
      </c>
      <c r="K3958" s="188">
        <v>11</v>
      </c>
      <c r="L3958" s="188">
        <v>10</v>
      </c>
      <c r="M3958" s="188">
        <v>21</v>
      </c>
      <c r="O3958" s="165"/>
      <c r="P3958" s="174"/>
      <c r="Q3958" s="174"/>
      <c r="R3958" s="174"/>
      <c r="S3958" s="166"/>
    </row>
    <row r="3959" spans="1:19" x14ac:dyDescent="0.15">
      <c r="A3959">
        <v>68</v>
      </c>
      <c r="B3959" t="s">
        <v>167</v>
      </c>
      <c r="C3959">
        <v>35</v>
      </c>
      <c r="D3959">
        <f t="shared" si="191"/>
        <v>9</v>
      </c>
      <c r="E3959">
        <f t="shared" si="192"/>
        <v>9</v>
      </c>
      <c r="F3959">
        <f t="shared" si="193"/>
        <v>18</v>
      </c>
      <c r="G3959">
        <v>1</v>
      </c>
      <c r="I3959" s="172" t="s">
        <v>167</v>
      </c>
      <c r="J3959" s="173">
        <v>35</v>
      </c>
      <c r="K3959" s="188">
        <v>9</v>
      </c>
      <c r="L3959" s="188">
        <v>9</v>
      </c>
      <c r="M3959" s="188">
        <v>18</v>
      </c>
      <c r="O3959" s="165"/>
      <c r="P3959" s="174"/>
      <c r="Q3959" s="174"/>
      <c r="R3959" s="174"/>
      <c r="S3959" s="166"/>
    </row>
    <row r="3960" spans="1:19" x14ac:dyDescent="0.15">
      <c r="A3960">
        <v>68</v>
      </c>
      <c r="B3960" t="s">
        <v>167</v>
      </c>
      <c r="C3960">
        <v>36</v>
      </c>
      <c r="D3960">
        <f t="shared" si="191"/>
        <v>5</v>
      </c>
      <c r="E3960">
        <f t="shared" si="192"/>
        <v>10</v>
      </c>
      <c r="F3960">
        <f t="shared" si="193"/>
        <v>15</v>
      </c>
      <c r="G3960">
        <v>1</v>
      </c>
      <c r="I3960" s="172" t="s">
        <v>167</v>
      </c>
      <c r="J3960" s="173">
        <v>36</v>
      </c>
      <c r="K3960" s="188">
        <v>5</v>
      </c>
      <c r="L3960" s="188">
        <v>10</v>
      </c>
      <c r="M3960" s="188">
        <v>15</v>
      </c>
      <c r="O3960" s="165"/>
      <c r="P3960" s="174"/>
      <c r="Q3960" s="174"/>
      <c r="R3960" s="174"/>
      <c r="S3960" s="166"/>
    </row>
    <row r="3961" spans="1:19" x14ac:dyDescent="0.15">
      <c r="A3961">
        <v>68</v>
      </c>
      <c r="B3961" t="s">
        <v>167</v>
      </c>
      <c r="C3961">
        <v>37</v>
      </c>
      <c r="D3961">
        <f t="shared" si="191"/>
        <v>8</v>
      </c>
      <c r="E3961">
        <f t="shared" si="192"/>
        <v>7</v>
      </c>
      <c r="F3961">
        <f t="shared" si="193"/>
        <v>15</v>
      </c>
      <c r="G3961">
        <v>1</v>
      </c>
      <c r="I3961" s="172" t="s">
        <v>167</v>
      </c>
      <c r="J3961" s="173">
        <v>37</v>
      </c>
      <c r="K3961" s="188">
        <v>8</v>
      </c>
      <c r="L3961" s="188">
        <v>7</v>
      </c>
      <c r="M3961" s="188">
        <v>15</v>
      </c>
      <c r="O3961" s="165"/>
      <c r="P3961" s="174"/>
      <c r="Q3961" s="174"/>
      <c r="R3961" s="174"/>
      <c r="S3961" s="166"/>
    </row>
    <row r="3962" spans="1:19" x14ac:dyDescent="0.15">
      <c r="A3962">
        <v>68</v>
      </c>
      <c r="B3962" t="s">
        <v>167</v>
      </c>
      <c r="C3962">
        <v>38</v>
      </c>
      <c r="D3962">
        <f t="shared" si="191"/>
        <v>6</v>
      </c>
      <c r="E3962">
        <f t="shared" si="192"/>
        <v>7</v>
      </c>
      <c r="F3962">
        <f t="shared" si="193"/>
        <v>13</v>
      </c>
      <c r="G3962">
        <v>1</v>
      </c>
      <c r="I3962" s="172" t="s">
        <v>167</v>
      </c>
      <c r="J3962" s="173">
        <v>38</v>
      </c>
      <c r="K3962" s="188">
        <v>6</v>
      </c>
      <c r="L3962" s="188">
        <v>7</v>
      </c>
      <c r="M3962" s="188">
        <v>13</v>
      </c>
      <c r="O3962" s="165"/>
      <c r="P3962" s="174"/>
      <c r="Q3962" s="174"/>
      <c r="R3962" s="174"/>
      <c r="S3962" s="166"/>
    </row>
    <row r="3963" spans="1:19" x14ac:dyDescent="0.15">
      <c r="A3963">
        <v>68</v>
      </c>
      <c r="B3963" t="s">
        <v>167</v>
      </c>
      <c r="C3963">
        <v>39</v>
      </c>
      <c r="D3963">
        <f t="shared" si="191"/>
        <v>9</v>
      </c>
      <c r="E3963">
        <f t="shared" si="192"/>
        <v>11</v>
      </c>
      <c r="F3963">
        <f t="shared" si="193"/>
        <v>20</v>
      </c>
      <c r="G3963">
        <v>1</v>
      </c>
      <c r="I3963" s="172" t="s">
        <v>167</v>
      </c>
      <c r="J3963" s="173">
        <v>39</v>
      </c>
      <c r="K3963" s="188">
        <v>9</v>
      </c>
      <c r="L3963" s="188">
        <v>11</v>
      </c>
      <c r="M3963" s="188">
        <v>20</v>
      </c>
      <c r="O3963" s="165"/>
      <c r="P3963" s="174"/>
      <c r="Q3963" s="174"/>
      <c r="R3963" s="174"/>
      <c r="S3963" s="166"/>
    </row>
    <row r="3964" spans="1:19" x14ac:dyDescent="0.15">
      <c r="A3964">
        <v>68</v>
      </c>
      <c r="B3964" t="s">
        <v>167</v>
      </c>
      <c r="C3964">
        <v>40</v>
      </c>
      <c r="D3964">
        <f t="shared" si="191"/>
        <v>13</v>
      </c>
      <c r="E3964">
        <f t="shared" si="192"/>
        <v>11</v>
      </c>
      <c r="F3964">
        <f t="shared" si="193"/>
        <v>24</v>
      </c>
      <c r="G3964">
        <v>1</v>
      </c>
      <c r="I3964" s="172" t="s">
        <v>167</v>
      </c>
      <c r="J3964" s="173">
        <v>40</v>
      </c>
      <c r="K3964" s="188">
        <v>13</v>
      </c>
      <c r="L3964" s="188">
        <v>11</v>
      </c>
      <c r="M3964" s="188">
        <v>24</v>
      </c>
      <c r="O3964" s="165"/>
      <c r="P3964" s="174"/>
      <c r="Q3964" s="174"/>
      <c r="R3964" s="174"/>
      <c r="S3964" s="166"/>
    </row>
    <row r="3965" spans="1:19" x14ac:dyDescent="0.15">
      <c r="A3965">
        <v>68</v>
      </c>
      <c r="B3965" t="s">
        <v>167</v>
      </c>
      <c r="C3965">
        <v>41</v>
      </c>
      <c r="D3965">
        <f t="shared" si="191"/>
        <v>12</v>
      </c>
      <c r="E3965">
        <f t="shared" si="192"/>
        <v>6</v>
      </c>
      <c r="F3965">
        <f t="shared" si="193"/>
        <v>18</v>
      </c>
      <c r="G3965">
        <v>1</v>
      </c>
      <c r="I3965" s="172" t="s">
        <v>167</v>
      </c>
      <c r="J3965" s="173">
        <v>41</v>
      </c>
      <c r="K3965" s="188">
        <v>12</v>
      </c>
      <c r="L3965" s="188">
        <v>6</v>
      </c>
      <c r="M3965" s="188">
        <v>18</v>
      </c>
      <c r="O3965" s="165"/>
      <c r="P3965" s="174"/>
      <c r="Q3965" s="174"/>
      <c r="R3965" s="174"/>
      <c r="S3965" s="166"/>
    </row>
    <row r="3966" spans="1:19" x14ac:dyDescent="0.15">
      <c r="A3966">
        <v>68</v>
      </c>
      <c r="B3966" t="s">
        <v>167</v>
      </c>
      <c r="C3966">
        <v>42</v>
      </c>
      <c r="D3966">
        <f t="shared" si="191"/>
        <v>2</v>
      </c>
      <c r="E3966">
        <f t="shared" si="192"/>
        <v>6</v>
      </c>
      <c r="F3966">
        <f t="shared" si="193"/>
        <v>8</v>
      </c>
      <c r="G3966">
        <v>1</v>
      </c>
      <c r="I3966" s="172" t="s">
        <v>167</v>
      </c>
      <c r="J3966" s="173">
        <v>42</v>
      </c>
      <c r="K3966" s="188">
        <v>2</v>
      </c>
      <c r="L3966" s="188">
        <v>6</v>
      </c>
      <c r="M3966" s="188">
        <v>8</v>
      </c>
      <c r="O3966" s="165"/>
      <c r="P3966" s="174"/>
      <c r="Q3966" s="174"/>
      <c r="R3966" s="174"/>
      <c r="S3966" s="166"/>
    </row>
    <row r="3967" spans="1:19" x14ac:dyDescent="0.15">
      <c r="A3967">
        <v>68</v>
      </c>
      <c r="B3967" t="s">
        <v>167</v>
      </c>
      <c r="C3967">
        <v>43</v>
      </c>
      <c r="D3967">
        <f t="shared" si="191"/>
        <v>7</v>
      </c>
      <c r="E3967">
        <f t="shared" si="192"/>
        <v>10</v>
      </c>
      <c r="F3967">
        <f t="shared" si="193"/>
        <v>17</v>
      </c>
      <c r="G3967">
        <v>1</v>
      </c>
      <c r="I3967" s="172" t="s">
        <v>167</v>
      </c>
      <c r="J3967" s="173">
        <v>43</v>
      </c>
      <c r="K3967" s="188">
        <v>7</v>
      </c>
      <c r="L3967" s="188">
        <v>10</v>
      </c>
      <c r="M3967" s="188">
        <v>17</v>
      </c>
      <c r="O3967" s="165"/>
      <c r="P3967" s="174"/>
      <c r="Q3967" s="174"/>
      <c r="R3967" s="174"/>
      <c r="S3967" s="166"/>
    </row>
    <row r="3968" spans="1:19" x14ac:dyDescent="0.15">
      <c r="A3968">
        <v>68</v>
      </c>
      <c r="B3968" t="s">
        <v>167</v>
      </c>
      <c r="C3968">
        <v>44</v>
      </c>
      <c r="D3968">
        <f t="shared" si="191"/>
        <v>6</v>
      </c>
      <c r="E3968">
        <f t="shared" si="192"/>
        <v>8</v>
      </c>
      <c r="F3968">
        <f t="shared" si="193"/>
        <v>14</v>
      </c>
      <c r="G3968">
        <v>1</v>
      </c>
      <c r="I3968" s="172" t="s">
        <v>167</v>
      </c>
      <c r="J3968" s="173">
        <v>44</v>
      </c>
      <c r="K3968" s="188">
        <v>6</v>
      </c>
      <c r="L3968" s="188">
        <v>8</v>
      </c>
      <c r="M3968" s="188">
        <v>14</v>
      </c>
      <c r="O3968" s="165"/>
      <c r="P3968" s="174"/>
      <c r="Q3968" s="174"/>
      <c r="R3968" s="174"/>
      <c r="S3968" s="166"/>
    </row>
    <row r="3969" spans="1:19" x14ac:dyDescent="0.15">
      <c r="A3969">
        <v>68</v>
      </c>
      <c r="B3969" t="s">
        <v>167</v>
      </c>
      <c r="C3969">
        <v>45</v>
      </c>
      <c r="D3969">
        <f t="shared" si="191"/>
        <v>11</v>
      </c>
      <c r="E3969">
        <f t="shared" si="192"/>
        <v>10</v>
      </c>
      <c r="F3969">
        <f t="shared" si="193"/>
        <v>21</v>
      </c>
      <c r="G3969">
        <v>1</v>
      </c>
      <c r="I3969" s="172" t="s">
        <v>167</v>
      </c>
      <c r="J3969" s="173">
        <v>45</v>
      </c>
      <c r="K3969" s="188">
        <v>11</v>
      </c>
      <c r="L3969" s="188">
        <v>10</v>
      </c>
      <c r="M3969" s="188">
        <v>21</v>
      </c>
      <c r="O3969" s="165"/>
      <c r="P3969" s="174"/>
      <c r="Q3969" s="174"/>
      <c r="R3969" s="174"/>
      <c r="S3969" s="166"/>
    </row>
    <row r="3970" spans="1:19" x14ac:dyDescent="0.15">
      <c r="A3970">
        <v>68</v>
      </c>
      <c r="B3970" t="s">
        <v>167</v>
      </c>
      <c r="C3970">
        <v>46</v>
      </c>
      <c r="D3970">
        <f t="shared" si="191"/>
        <v>9</v>
      </c>
      <c r="E3970">
        <f t="shared" si="192"/>
        <v>13</v>
      </c>
      <c r="F3970">
        <f t="shared" si="193"/>
        <v>22</v>
      </c>
      <c r="G3970">
        <v>1</v>
      </c>
      <c r="I3970" s="172" t="s">
        <v>167</v>
      </c>
      <c r="J3970" s="173">
        <v>46</v>
      </c>
      <c r="K3970" s="188">
        <v>9</v>
      </c>
      <c r="L3970" s="188">
        <v>13</v>
      </c>
      <c r="M3970" s="188">
        <v>22</v>
      </c>
      <c r="O3970" s="165"/>
      <c r="P3970" s="174"/>
      <c r="Q3970" s="174"/>
      <c r="R3970" s="174"/>
      <c r="S3970" s="166"/>
    </row>
    <row r="3971" spans="1:19" x14ac:dyDescent="0.15">
      <c r="A3971">
        <v>68</v>
      </c>
      <c r="B3971" t="s">
        <v>167</v>
      </c>
      <c r="C3971">
        <v>47</v>
      </c>
      <c r="D3971">
        <f t="shared" si="191"/>
        <v>5</v>
      </c>
      <c r="E3971">
        <f t="shared" si="192"/>
        <v>4</v>
      </c>
      <c r="F3971">
        <f t="shared" si="193"/>
        <v>9</v>
      </c>
      <c r="G3971">
        <v>1</v>
      </c>
      <c r="I3971" s="172" t="s">
        <v>167</v>
      </c>
      <c r="J3971" s="173">
        <v>47</v>
      </c>
      <c r="K3971" s="188">
        <v>5</v>
      </c>
      <c r="L3971" s="188">
        <v>4</v>
      </c>
      <c r="M3971" s="188">
        <v>9</v>
      </c>
      <c r="O3971" s="165"/>
      <c r="P3971" s="174"/>
      <c r="Q3971" s="174"/>
      <c r="R3971" s="174"/>
      <c r="S3971" s="166"/>
    </row>
    <row r="3972" spans="1:19" x14ac:dyDescent="0.15">
      <c r="A3972">
        <v>68</v>
      </c>
      <c r="B3972" t="s">
        <v>167</v>
      </c>
      <c r="C3972">
        <v>48</v>
      </c>
      <c r="D3972">
        <f t="shared" si="191"/>
        <v>4</v>
      </c>
      <c r="E3972">
        <f t="shared" si="192"/>
        <v>7</v>
      </c>
      <c r="F3972">
        <f t="shared" si="193"/>
        <v>11</v>
      </c>
      <c r="G3972">
        <v>1</v>
      </c>
      <c r="I3972" s="172" t="s">
        <v>167</v>
      </c>
      <c r="J3972" s="173">
        <v>48</v>
      </c>
      <c r="K3972" s="188">
        <v>4</v>
      </c>
      <c r="L3972" s="188">
        <v>7</v>
      </c>
      <c r="M3972" s="188">
        <v>11</v>
      </c>
      <c r="O3972" s="165"/>
      <c r="P3972" s="174"/>
      <c r="Q3972" s="174"/>
      <c r="R3972" s="174"/>
      <c r="S3972" s="166"/>
    </row>
    <row r="3973" spans="1:19" x14ac:dyDescent="0.15">
      <c r="A3973">
        <v>68</v>
      </c>
      <c r="B3973" t="s">
        <v>167</v>
      </c>
      <c r="C3973">
        <v>49</v>
      </c>
      <c r="D3973">
        <f t="shared" si="191"/>
        <v>9</v>
      </c>
      <c r="E3973">
        <f t="shared" si="192"/>
        <v>10</v>
      </c>
      <c r="F3973">
        <f t="shared" si="193"/>
        <v>19</v>
      </c>
      <c r="G3973">
        <v>1</v>
      </c>
      <c r="I3973" s="172" t="s">
        <v>167</v>
      </c>
      <c r="J3973" s="173">
        <v>49</v>
      </c>
      <c r="K3973" s="188">
        <v>9</v>
      </c>
      <c r="L3973" s="188">
        <v>10</v>
      </c>
      <c r="M3973" s="188">
        <v>19</v>
      </c>
      <c r="O3973" s="165"/>
      <c r="P3973" s="174"/>
      <c r="Q3973" s="174"/>
      <c r="R3973" s="174"/>
      <c r="S3973" s="166"/>
    </row>
    <row r="3974" spans="1:19" x14ac:dyDescent="0.15">
      <c r="A3974">
        <v>68</v>
      </c>
      <c r="B3974" t="s">
        <v>167</v>
      </c>
      <c r="C3974">
        <v>50</v>
      </c>
      <c r="D3974">
        <f t="shared" si="191"/>
        <v>4</v>
      </c>
      <c r="E3974">
        <f t="shared" si="192"/>
        <v>9</v>
      </c>
      <c r="F3974">
        <f t="shared" si="193"/>
        <v>13</v>
      </c>
      <c r="G3974">
        <v>1</v>
      </c>
      <c r="I3974" s="172" t="s">
        <v>167</v>
      </c>
      <c r="J3974" s="173">
        <v>50</v>
      </c>
      <c r="K3974" s="188">
        <v>4</v>
      </c>
      <c r="L3974" s="188">
        <v>9</v>
      </c>
      <c r="M3974" s="188">
        <v>13</v>
      </c>
      <c r="O3974" s="165"/>
      <c r="P3974" s="174"/>
      <c r="Q3974" s="174"/>
      <c r="R3974" s="174"/>
      <c r="S3974" s="166"/>
    </row>
    <row r="3975" spans="1:19" x14ac:dyDescent="0.15">
      <c r="A3975">
        <v>68</v>
      </c>
      <c r="B3975" t="s">
        <v>167</v>
      </c>
      <c r="C3975">
        <v>51</v>
      </c>
      <c r="D3975">
        <f t="shared" si="191"/>
        <v>9</v>
      </c>
      <c r="E3975">
        <f t="shared" si="192"/>
        <v>11</v>
      </c>
      <c r="F3975">
        <f t="shared" si="193"/>
        <v>20</v>
      </c>
      <c r="G3975">
        <v>1</v>
      </c>
      <c r="I3975" s="172" t="s">
        <v>167</v>
      </c>
      <c r="J3975" s="173">
        <v>51</v>
      </c>
      <c r="K3975" s="188">
        <v>9</v>
      </c>
      <c r="L3975" s="188">
        <v>11</v>
      </c>
      <c r="M3975" s="188">
        <v>20</v>
      </c>
      <c r="O3975" s="165"/>
      <c r="P3975" s="174"/>
      <c r="Q3975" s="174"/>
      <c r="R3975" s="174"/>
      <c r="S3975" s="166"/>
    </row>
    <row r="3976" spans="1:19" x14ac:dyDescent="0.15">
      <c r="A3976">
        <v>68</v>
      </c>
      <c r="B3976" t="s">
        <v>167</v>
      </c>
      <c r="C3976">
        <v>52</v>
      </c>
      <c r="D3976">
        <f t="shared" si="191"/>
        <v>5</v>
      </c>
      <c r="E3976">
        <f t="shared" si="192"/>
        <v>5</v>
      </c>
      <c r="F3976">
        <f t="shared" si="193"/>
        <v>10</v>
      </c>
      <c r="G3976">
        <v>1</v>
      </c>
      <c r="I3976" s="172" t="s">
        <v>167</v>
      </c>
      <c r="J3976" s="173">
        <v>52</v>
      </c>
      <c r="K3976" s="188">
        <v>5</v>
      </c>
      <c r="L3976" s="188">
        <v>5</v>
      </c>
      <c r="M3976" s="188">
        <v>10</v>
      </c>
      <c r="O3976" s="165"/>
      <c r="P3976" s="174"/>
      <c r="Q3976" s="174"/>
      <c r="R3976" s="174"/>
      <c r="S3976" s="166"/>
    </row>
    <row r="3977" spans="1:19" x14ac:dyDescent="0.15">
      <c r="A3977">
        <v>68</v>
      </c>
      <c r="B3977" t="s">
        <v>167</v>
      </c>
      <c r="C3977">
        <v>53</v>
      </c>
      <c r="D3977">
        <f t="shared" si="191"/>
        <v>10</v>
      </c>
      <c r="E3977">
        <f t="shared" si="192"/>
        <v>6</v>
      </c>
      <c r="F3977">
        <f t="shared" si="193"/>
        <v>16</v>
      </c>
      <c r="G3977">
        <v>1</v>
      </c>
      <c r="I3977" s="172" t="s">
        <v>167</v>
      </c>
      <c r="J3977" s="173">
        <v>53</v>
      </c>
      <c r="K3977" s="188">
        <v>10</v>
      </c>
      <c r="L3977" s="188">
        <v>6</v>
      </c>
      <c r="M3977" s="188">
        <v>16</v>
      </c>
      <c r="O3977" s="165"/>
      <c r="P3977" s="174"/>
      <c r="Q3977" s="174"/>
      <c r="R3977" s="174"/>
      <c r="S3977" s="166"/>
    </row>
    <row r="3978" spans="1:19" x14ac:dyDescent="0.15">
      <c r="A3978">
        <v>68</v>
      </c>
      <c r="B3978" t="s">
        <v>167</v>
      </c>
      <c r="C3978">
        <v>54</v>
      </c>
      <c r="D3978">
        <f t="shared" si="191"/>
        <v>7</v>
      </c>
      <c r="E3978">
        <f t="shared" si="192"/>
        <v>16</v>
      </c>
      <c r="F3978">
        <f t="shared" si="193"/>
        <v>23</v>
      </c>
      <c r="G3978">
        <v>1</v>
      </c>
      <c r="I3978" s="172" t="s">
        <v>167</v>
      </c>
      <c r="J3978" s="173">
        <v>54</v>
      </c>
      <c r="K3978" s="188">
        <v>7</v>
      </c>
      <c r="L3978" s="188">
        <v>16</v>
      </c>
      <c r="M3978" s="188">
        <v>23</v>
      </c>
      <c r="O3978" s="165"/>
      <c r="P3978" s="174"/>
      <c r="Q3978" s="174"/>
      <c r="R3978" s="174"/>
      <c r="S3978" s="166"/>
    </row>
    <row r="3979" spans="1:19" x14ac:dyDescent="0.15">
      <c r="A3979">
        <v>68</v>
      </c>
      <c r="B3979" t="s">
        <v>167</v>
      </c>
      <c r="C3979">
        <v>55</v>
      </c>
      <c r="D3979">
        <f t="shared" si="191"/>
        <v>10</v>
      </c>
      <c r="E3979">
        <f t="shared" si="192"/>
        <v>11</v>
      </c>
      <c r="F3979">
        <f t="shared" si="193"/>
        <v>21</v>
      </c>
      <c r="G3979">
        <v>1</v>
      </c>
      <c r="I3979" s="172" t="s">
        <v>167</v>
      </c>
      <c r="J3979" s="173">
        <v>55</v>
      </c>
      <c r="K3979" s="188">
        <v>10</v>
      </c>
      <c r="L3979" s="188">
        <v>11</v>
      </c>
      <c r="M3979" s="188">
        <v>21</v>
      </c>
      <c r="O3979" s="165"/>
      <c r="P3979" s="174"/>
      <c r="Q3979" s="174"/>
      <c r="R3979" s="174"/>
      <c r="S3979" s="166"/>
    </row>
    <row r="3980" spans="1:19" x14ac:dyDescent="0.15">
      <c r="A3980">
        <v>68</v>
      </c>
      <c r="B3980" t="s">
        <v>167</v>
      </c>
      <c r="C3980">
        <v>56</v>
      </c>
      <c r="D3980">
        <f t="shared" si="191"/>
        <v>9</v>
      </c>
      <c r="E3980">
        <f t="shared" si="192"/>
        <v>11</v>
      </c>
      <c r="F3980">
        <f t="shared" si="193"/>
        <v>20</v>
      </c>
      <c r="G3980">
        <v>1</v>
      </c>
      <c r="I3980" s="172" t="s">
        <v>167</v>
      </c>
      <c r="J3980" s="173">
        <v>56</v>
      </c>
      <c r="K3980" s="188">
        <v>9</v>
      </c>
      <c r="L3980" s="188">
        <v>11</v>
      </c>
      <c r="M3980" s="188">
        <v>20</v>
      </c>
      <c r="O3980" s="165"/>
      <c r="P3980" s="174"/>
      <c r="Q3980" s="174"/>
      <c r="R3980" s="174"/>
      <c r="S3980" s="166"/>
    </row>
    <row r="3981" spans="1:19" x14ac:dyDescent="0.15">
      <c r="A3981">
        <v>68</v>
      </c>
      <c r="B3981" t="s">
        <v>167</v>
      </c>
      <c r="C3981">
        <v>57</v>
      </c>
      <c r="D3981">
        <f t="shared" si="191"/>
        <v>10</v>
      </c>
      <c r="E3981">
        <f t="shared" si="192"/>
        <v>16</v>
      </c>
      <c r="F3981">
        <f t="shared" si="193"/>
        <v>26</v>
      </c>
      <c r="G3981">
        <v>1</v>
      </c>
      <c r="I3981" s="172" t="s">
        <v>167</v>
      </c>
      <c r="J3981" s="173">
        <v>57</v>
      </c>
      <c r="K3981" s="188">
        <v>10</v>
      </c>
      <c r="L3981" s="188">
        <v>16</v>
      </c>
      <c r="M3981" s="188">
        <v>26</v>
      </c>
      <c r="O3981" s="165"/>
      <c r="P3981" s="174"/>
      <c r="Q3981" s="174"/>
      <c r="R3981" s="174"/>
      <c r="S3981" s="166"/>
    </row>
    <row r="3982" spans="1:19" x14ac:dyDescent="0.15">
      <c r="A3982">
        <v>68</v>
      </c>
      <c r="B3982" t="s">
        <v>167</v>
      </c>
      <c r="C3982">
        <v>58</v>
      </c>
      <c r="D3982">
        <f t="shared" si="191"/>
        <v>12</v>
      </c>
      <c r="E3982">
        <f t="shared" si="192"/>
        <v>17</v>
      </c>
      <c r="F3982">
        <f t="shared" si="193"/>
        <v>29</v>
      </c>
      <c r="G3982">
        <v>1</v>
      </c>
      <c r="I3982" s="172" t="s">
        <v>167</v>
      </c>
      <c r="J3982" s="173">
        <v>58</v>
      </c>
      <c r="K3982" s="188">
        <v>12</v>
      </c>
      <c r="L3982" s="188">
        <v>17</v>
      </c>
      <c r="M3982" s="188">
        <v>29</v>
      </c>
      <c r="O3982" s="165"/>
      <c r="P3982" s="174"/>
      <c r="Q3982" s="174"/>
      <c r="R3982" s="174"/>
      <c r="S3982" s="166"/>
    </row>
    <row r="3983" spans="1:19" x14ac:dyDescent="0.15">
      <c r="A3983">
        <v>68</v>
      </c>
      <c r="B3983" t="s">
        <v>167</v>
      </c>
      <c r="C3983">
        <v>59</v>
      </c>
      <c r="D3983">
        <f t="shared" si="191"/>
        <v>9</v>
      </c>
      <c r="E3983">
        <f t="shared" si="192"/>
        <v>15</v>
      </c>
      <c r="F3983">
        <f t="shared" si="193"/>
        <v>24</v>
      </c>
      <c r="G3983">
        <v>1</v>
      </c>
      <c r="I3983" s="172" t="s">
        <v>167</v>
      </c>
      <c r="J3983" s="173">
        <v>59</v>
      </c>
      <c r="K3983" s="188">
        <v>9</v>
      </c>
      <c r="L3983" s="188">
        <v>15</v>
      </c>
      <c r="M3983" s="188">
        <v>24</v>
      </c>
      <c r="O3983" s="165"/>
      <c r="P3983" s="174"/>
      <c r="Q3983" s="174"/>
      <c r="R3983" s="174"/>
      <c r="S3983" s="166"/>
    </row>
    <row r="3984" spans="1:19" x14ac:dyDescent="0.15">
      <c r="A3984">
        <v>68</v>
      </c>
      <c r="B3984" t="s">
        <v>167</v>
      </c>
      <c r="C3984">
        <v>60</v>
      </c>
      <c r="D3984">
        <f t="shared" si="191"/>
        <v>18</v>
      </c>
      <c r="E3984">
        <f t="shared" si="192"/>
        <v>9</v>
      </c>
      <c r="F3984">
        <f t="shared" si="193"/>
        <v>27</v>
      </c>
      <c r="G3984">
        <v>1</v>
      </c>
      <c r="I3984" s="172" t="s">
        <v>167</v>
      </c>
      <c r="J3984" s="173">
        <v>60</v>
      </c>
      <c r="K3984" s="188">
        <v>18</v>
      </c>
      <c r="L3984" s="188">
        <v>9</v>
      </c>
      <c r="M3984" s="188">
        <v>27</v>
      </c>
      <c r="O3984" s="165"/>
      <c r="P3984" s="174"/>
      <c r="Q3984" s="174"/>
      <c r="R3984" s="174"/>
      <c r="S3984" s="166"/>
    </row>
    <row r="3985" spans="1:19" x14ac:dyDescent="0.15">
      <c r="A3985">
        <v>68</v>
      </c>
      <c r="B3985" t="s">
        <v>167</v>
      </c>
      <c r="C3985">
        <v>61</v>
      </c>
      <c r="D3985">
        <f t="shared" si="191"/>
        <v>12</v>
      </c>
      <c r="E3985">
        <f t="shared" si="192"/>
        <v>18</v>
      </c>
      <c r="F3985">
        <f t="shared" si="193"/>
        <v>30</v>
      </c>
      <c r="G3985">
        <v>1</v>
      </c>
      <c r="I3985" s="172" t="s">
        <v>167</v>
      </c>
      <c r="J3985" s="173">
        <v>61</v>
      </c>
      <c r="K3985" s="188">
        <v>12</v>
      </c>
      <c r="L3985" s="188">
        <v>18</v>
      </c>
      <c r="M3985" s="188">
        <v>30</v>
      </c>
      <c r="O3985" s="165"/>
      <c r="P3985" s="174"/>
      <c r="Q3985" s="174"/>
      <c r="R3985" s="174"/>
      <c r="S3985" s="166"/>
    </row>
    <row r="3986" spans="1:19" x14ac:dyDescent="0.15">
      <c r="A3986">
        <v>68</v>
      </c>
      <c r="B3986" t="s">
        <v>167</v>
      </c>
      <c r="C3986">
        <v>62</v>
      </c>
      <c r="D3986">
        <f t="shared" si="191"/>
        <v>15</v>
      </c>
      <c r="E3986">
        <f t="shared" si="192"/>
        <v>14</v>
      </c>
      <c r="F3986">
        <f t="shared" si="193"/>
        <v>29</v>
      </c>
      <c r="G3986">
        <v>1</v>
      </c>
      <c r="I3986" s="172" t="s">
        <v>167</v>
      </c>
      <c r="J3986" s="173">
        <v>62</v>
      </c>
      <c r="K3986" s="188">
        <v>15</v>
      </c>
      <c r="L3986" s="188">
        <v>14</v>
      </c>
      <c r="M3986" s="188">
        <v>29</v>
      </c>
      <c r="O3986" s="165"/>
      <c r="P3986" s="174"/>
      <c r="Q3986" s="174"/>
      <c r="R3986" s="174"/>
      <c r="S3986" s="166"/>
    </row>
    <row r="3987" spans="1:19" x14ac:dyDescent="0.15">
      <c r="A3987">
        <v>68</v>
      </c>
      <c r="B3987" t="s">
        <v>167</v>
      </c>
      <c r="C3987">
        <v>63</v>
      </c>
      <c r="D3987">
        <f t="shared" si="191"/>
        <v>14</v>
      </c>
      <c r="E3987">
        <f t="shared" si="192"/>
        <v>21</v>
      </c>
      <c r="F3987">
        <f t="shared" si="193"/>
        <v>35</v>
      </c>
      <c r="G3987">
        <v>1</v>
      </c>
      <c r="I3987" s="172" t="s">
        <v>167</v>
      </c>
      <c r="J3987" s="173">
        <v>63</v>
      </c>
      <c r="K3987" s="188">
        <v>14</v>
      </c>
      <c r="L3987" s="188">
        <v>21</v>
      </c>
      <c r="M3987" s="188">
        <v>35</v>
      </c>
      <c r="O3987" s="165"/>
      <c r="P3987" s="174"/>
      <c r="Q3987" s="174"/>
      <c r="R3987" s="174"/>
      <c r="S3987" s="166"/>
    </row>
    <row r="3988" spans="1:19" x14ac:dyDescent="0.15">
      <c r="A3988">
        <v>68</v>
      </c>
      <c r="B3988" t="s">
        <v>167</v>
      </c>
      <c r="C3988">
        <v>64</v>
      </c>
      <c r="D3988">
        <f t="shared" si="191"/>
        <v>12</v>
      </c>
      <c r="E3988">
        <f t="shared" si="192"/>
        <v>22</v>
      </c>
      <c r="F3988">
        <f t="shared" si="193"/>
        <v>34</v>
      </c>
      <c r="G3988">
        <v>1</v>
      </c>
      <c r="I3988" s="172" t="s">
        <v>167</v>
      </c>
      <c r="J3988" s="173">
        <v>64</v>
      </c>
      <c r="K3988" s="188">
        <v>12</v>
      </c>
      <c r="L3988" s="188">
        <v>22</v>
      </c>
      <c r="M3988" s="188">
        <v>34</v>
      </c>
      <c r="O3988" s="165"/>
      <c r="P3988" s="174"/>
      <c r="Q3988" s="174"/>
      <c r="R3988" s="174"/>
      <c r="S3988" s="166"/>
    </row>
    <row r="3989" spans="1:19" x14ac:dyDescent="0.15">
      <c r="A3989">
        <v>68</v>
      </c>
      <c r="B3989" t="s">
        <v>167</v>
      </c>
      <c r="C3989">
        <v>65</v>
      </c>
      <c r="D3989">
        <f t="shared" si="191"/>
        <v>16</v>
      </c>
      <c r="E3989">
        <f t="shared" si="192"/>
        <v>19</v>
      </c>
      <c r="F3989">
        <f t="shared" si="193"/>
        <v>35</v>
      </c>
      <c r="G3989">
        <v>1</v>
      </c>
      <c r="I3989" s="172" t="s">
        <v>167</v>
      </c>
      <c r="J3989" s="173">
        <v>65</v>
      </c>
      <c r="K3989" s="188">
        <v>16</v>
      </c>
      <c r="L3989" s="188">
        <v>19</v>
      </c>
      <c r="M3989" s="188">
        <v>35</v>
      </c>
      <c r="O3989" s="165"/>
      <c r="P3989" s="174"/>
      <c r="Q3989" s="174"/>
      <c r="R3989" s="174"/>
      <c r="S3989" s="166"/>
    </row>
    <row r="3990" spans="1:19" x14ac:dyDescent="0.15">
      <c r="A3990">
        <v>68</v>
      </c>
      <c r="B3990" t="s">
        <v>167</v>
      </c>
      <c r="C3990">
        <v>66</v>
      </c>
      <c r="D3990">
        <f t="shared" si="191"/>
        <v>14</v>
      </c>
      <c r="E3990">
        <f t="shared" si="192"/>
        <v>15</v>
      </c>
      <c r="F3990">
        <f t="shared" si="193"/>
        <v>29</v>
      </c>
      <c r="G3990">
        <v>1</v>
      </c>
      <c r="I3990" s="172" t="s">
        <v>167</v>
      </c>
      <c r="J3990" s="173">
        <v>66</v>
      </c>
      <c r="K3990" s="188">
        <v>14</v>
      </c>
      <c r="L3990" s="188">
        <v>15</v>
      </c>
      <c r="M3990" s="188">
        <v>29</v>
      </c>
      <c r="O3990" s="165"/>
      <c r="P3990" s="174"/>
      <c r="Q3990" s="174"/>
      <c r="R3990" s="174"/>
      <c r="S3990" s="166"/>
    </row>
    <row r="3991" spans="1:19" x14ac:dyDescent="0.15">
      <c r="A3991">
        <v>68</v>
      </c>
      <c r="B3991" t="s">
        <v>167</v>
      </c>
      <c r="C3991">
        <v>67</v>
      </c>
      <c r="D3991">
        <f t="shared" si="191"/>
        <v>24</v>
      </c>
      <c r="E3991">
        <f t="shared" si="192"/>
        <v>9</v>
      </c>
      <c r="F3991">
        <f t="shared" si="193"/>
        <v>33</v>
      </c>
      <c r="G3991">
        <v>1</v>
      </c>
      <c r="I3991" s="172" t="s">
        <v>167</v>
      </c>
      <c r="J3991" s="173">
        <v>67</v>
      </c>
      <c r="K3991" s="188">
        <v>24</v>
      </c>
      <c r="L3991" s="188">
        <v>9</v>
      </c>
      <c r="M3991" s="188">
        <v>33</v>
      </c>
      <c r="O3991" s="165"/>
      <c r="P3991" s="174"/>
      <c r="Q3991" s="174"/>
      <c r="R3991" s="174"/>
      <c r="S3991" s="166"/>
    </row>
    <row r="3992" spans="1:19" x14ac:dyDescent="0.15">
      <c r="A3992">
        <v>68</v>
      </c>
      <c r="B3992" t="s">
        <v>167</v>
      </c>
      <c r="C3992">
        <v>68</v>
      </c>
      <c r="D3992">
        <f t="shared" si="191"/>
        <v>18</v>
      </c>
      <c r="E3992">
        <f t="shared" si="192"/>
        <v>17</v>
      </c>
      <c r="F3992">
        <f t="shared" si="193"/>
        <v>35</v>
      </c>
      <c r="G3992">
        <v>1</v>
      </c>
      <c r="I3992" s="172" t="s">
        <v>167</v>
      </c>
      <c r="J3992" s="173">
        <v>68</v>
      </c>
      <c r="K3992" s="188">
        <v>18</v>
      </c>
      <c r="L3992" s="188">
        <v>17</v>
      </c>
      <c r="M3992" s="188">
        <v>35</v>
      </c>
      <c r="O3992" s="165"/>
      <c r="P3992" s="174"/>
      <c r="Q3992" s="174"/>
      <c r="R3992" s="174"/>
      <c r="S3992" s="166"/>
    </row>
    <row r="3993" spans="1:19" x14ac:dyDescent="0.15">
      <c r="A3993">
        <v>68</v>
      </c>
      <c r="B3993" t="s">
        <v>167</v>
      </c>
      <c r="C3993">
        <v>69</v>
      </c>
      <c r="D3993">
        <f t="shared" si="191"/>
        <v>16</v>
      </c>
      <c r="E3993">
        <f t="shared" si="192"/>
        <v>22</v>
      </c>
      <c r="F3993">
        <f t="shared" si="193"/>
        <v>38</v>
      </c>
      <c r="G3993">
        <v>1</v>
      </c>
      <c r="I3993" s="172" t="s">
        <v>167</v>
      </c>
      <c r="J3993" s="173">
        <v>69</v>
      </c>
      <c r="K3993" s="188">
        <v>16</v>
      </c>
      <c r="L3993" s="188">
        <v>22</v>
      </c>
      <c r="M3993" s="188">
        <v>38</v>
      </c>
      <c r="O3993" s="165"/>
      <c r="P3993" s="174"/>
      <c r="Q3993" s="174"/>
      <c r="R3993" s="174"/>
      <c r="S3993" s="166"/>
    </row>
    <row r="3994" spans="1:19" x14ac:dyDescent="0.15">
      <c r="A3994">
        <v>68</v>
      </c>
      <c r="B3994" t="s">
        <v>167</v>
      </c>
      <c r="C3994">
        <v>70</v>
      </c>
      <c r="D3994">
        <f t="shared" si="191"/>
        <v>20</v>
      </c>
      <c r="E3994">
        <f t="shared" si="192"/>
        <v>21</v>
      </c>
      <c r="F3994">
        <f t="shared" si="193"/>
        <v>41</v>
      </c>
      <c r="G3994">
        <v>1</v>
      </c>
      <c r="I3994" s="172" t="s">
        <v>167</v>
      </c>
      <c r="J3994" s="173">
        <v>70</v>
      </c>
      <c r="K3994" s="188">
        <v>20</v>
      </c>
      <c r="L3994" s="188">
        <v>21</v>
      </c>
      <c r="M3994" s="188">
        <v>41</v>
      </c>
      <c r="O3994" s="165"/>
      <c r="P3994" s="174"/>
      <c r="Q3994" s="174"/>
      <c r="R3994" s="174"/>
      <c r="S3994" s="166"/>
    </row>
    <row r="3995" spans="1:19" x14ac:dyDescent="0.15">
      <c r="A3995">
        <v>68</v>
      </c>
      <c r="B3995" t="s">
        <v>167</v>
      </c>
      <c r="C3995">
        <v>71</v>
      </c>
      <c r="D3995">
        <f t="shared" si="191"/>
        <v>14</v>
      </c>
      <c r="E3995">
        <f t="shared" si="192"/>
        <v>16</v>
      </c>
      <c r="F3995">
        <f t="shared" si="193"/>
        <v>30</v>
      </c>
      <c r="G3995">
        <v>1</v>
      </c>
      <c r="I3995" s="172" t="s">
        <v>167</v>
      </c>
      <c r="J3995" s="173">
        <v>71</v>
      </c>
      <c r="K3995" s="188">
        <v>14</v>
      </c>
      <c r="L3995" s="188">
        <v>16</v>
      </c>
      <c r="M3995" s="188">
        <v>30</v>
      </c>
      <c r="O3995" s="165"/>
      <c r="P3995" s="174"/>
      <c r="Q3995" s="174"/>
      <c r="R3995" s="174"/>
      <c r="S3995" s="166"/>
    </row>
    <row r="3996" spans="1:19" x14ac:dyDescent="0.15">
      <c r="A3996">
        <v>68</v>
      </c>
      <c r="B3996" t="s">
        <v>167</v>
      </c>
      <c r="C3996">
        <v>72</v>
      </c>
      <c r="D3996">
        <f t="shared" si="191"/>
        <v>13</v>
      </c>
      <c r="E3996">
        <f t="shared" si="192"/>
        <v>16</v>
      </c>
      <c r="F3996">
        <f t="shared" si="193"/>
        <v>29</v>
      </c>
      <c r="G3996">
        <v>1</v>
      </c>
      <c r="I3996" s="172" t="s">
        <v>167</v>
      </c>
      <c r="J3996" s="173">
        <v>72</v>
      </c>
      <c r="K3996" s="188">
        <v>13</v>
      </c>
      <c r="L3996" s="188">
        <v>16</v>
      </c>
      <c r="M3996" s="188">
        <v>29</v>
      </c>
      <c r="O3996" s="165"/>
      <c r="P3996" s="174"/>
      <c r="Q3996" s="174"/>
      <c r="R3996" s="174"/>
      <c r="S3996" s="166"/>
    </row>
    <row r="3997" spans="1:19" x14ac:dyDescent="0.15">
      <c r="A3997">
        <v>68</v>
      </c>
      <c r="B3997" t="s">
        <v>167</v>
      </c>
      <c r="C3997">
        <v>73</v>
      </c>
      <c r="D3997">
        <f t="shared" si="191"/>
        <v>11</v>
      </c>
      <c r="E3997">
        <f t="shared" si="192"/>
        <v>5</v>
      </c>
      <c r="F3997">
        <f t="shared" si="193"/>
        <v>16</v>
      </c>
      <c r="G3997">
        <v>1</v>
      </c>
      <c r="I3997" s="172" t="s">
        <v>167</v>
      </c>
      <c r="J3997" s="173">
        <v>73</v>
      </c>
      <c r="K3997" s="188">
        <v>11</v>
      </c>
      <c r="L3997" s="188">
        <v>5</v>
      </c>
      <c r="M3997" s="188">
        <v>16</v>
      </c>
      <c r="O3997" s="165"/>
      <c r="P3997" s="174"/>
      <c r="Q3997" s="174"/>
      <c r="R3997" s="174"/>
      <c r="S3997" s="166"/>
    </row>
    <row r="3998" spans="1:19" x14ac:dyDescent="0.15">
      <c r="A3998">
        <v>68</v>
      </c>
      <c r="B3998" t="s">
        <v>167</v>
      </c>
      <c r="C3998">
        <v>74</v>
      </c>
      <c r="D3998">
        <f t="shared" si="191"/>
        <v>6</v>
      </c>
      <c r="E3998">
        <f t="shared" si="192"/>
        <v>12</v>
      </c>
      <c r="F3998">
        <f t="shared" si="193"/>
        <v>18</v>
      </c>
      <c r="G3998">
        <v>1</v>
      </c>
      <c r="I3998" s="172" t="s">
        <v>167</v>
      </c>
      <c r="J3998" s="173">
        <v>74</v>
      </c>
      <c r="K3998" s="188">
        <v>6</v>
      </c>
      <c r="L3998" s="188">
        <v>12</v>
      </c>
      <c r="M3998" s="188">
        <v>18</v>
      </c>
      <c r="O3998" s="165"/>
      <c r="P3998" s="174"/>
      <c r="Q3998" s="174"/>
      <c r="R3998" s="174"/>
      <c r="S3998" s="166"/>
    </row>
    <row r="3999" spans="1:19" x14ac:dyDescent="0.15">
      <c r="A3999">
        <v>68</v>
      </c>
      <c r="B3999" t="s">
        <v>167</v>
      </c>
      <c r="C3999">
        <v>75</v>
      </c>
      <c r="D3999">
        <f t="shared" si="191"/>
        <v>10</v>
      </c>
      <c r="E3999">
        <f t="shared" si="192"/>
        <v>11</v>
      </c>
      <c r="F3999">
        <f t="shared" si="193"/>
        <v>21</v>
      </c>
      <c r="G3999">
        <v>1</v>
      </c>
      <c r="I3999" s="172" t="s">
        <v>167</v>
      </c>
      <c r="J3999" s="173">
        <v>75</v>
      </c>
      <c r="K3999" s="188">
        <v>10</v>
      </c>
      <c r="L3999" s="188">
        <v>11</v>
      </c>
      <c r="M3999" s="188">
        <v>21</v>
      </c>
      <c r="O3999" s="165"/>
      <c r="P3999" s="174"/>
      <c r="Q3999" s="174"/>
      <c r="R3999" s="174"/>
      <c r="S3999" s="166"/>
    </row>
    <row r="4000" spans="1:19" x14ac:dyDescent="0.15">
      <c r="A4000">
        <v>68</v>
      </c>
      <c r="B4000" t="s">
        <v>167</v>
      </c>
      <c r="C4000">
        <v>76</v>
      </c>
      <c r="D4000">
        <f t="shared" si="191"/>
        <v>7</v>
      </c>
      <c r="E4000">
        <f t="shared" si="192"/>
        <v>15</v>
      </c>
      <c r="F4000">
        <f t="shared" si="193"/>
        <v>22</v>
      </c>
      <c r="G4000">
        <v>1</v>
      </c>
      <c r="I4000" s="172" t="s">
        <v>167</v>
      </c>
      <c r="J4000" s="173">
        <v>76</v>
      </c>
      <c r="K4000" s="188">
        <v>7</v>
      </c>
      <c r="L4000" s="188">
        <v>15</v>
      </c>
      <c r="M4000" s="188">
        <v>22</v>
      </c>
      <c r="O4000" s="165"/>
      <c r="P4000" s="174"/>
      <c r="Q4000" s="174"/>
      <c r="R4000" s="174"/>
      <c r="S4000" s="166"/>
    </row>
    <row r="4001" spans="1:19" x14ac:dyDescent="0.15">
      <c r="A4001">
        <v>68</v>
      </c>
      <c r="B4001" t="s">
        <v>167</v>
      </c>
      <c r="C4001">
        <v>77</v>
      </c>
      <c r="D4001">
        <f t="shared" si="191"/>
        <v>17</v>
      </c>
      <c r="E4001">
        <f t="shared" si="192"/>
        <v>15</v>
      </c>
      <c r="F4001">
        <f t="shared" si="193"/>
        <v>32</v>
      </c>
      <c r="G4001">
        <v>1</v>
      </c>
      <c r="I4001" s="172" t="s">
        <v>167</v>
      </c>
      <c r="J4001" s="173">
        <v>77</v>
      </c>
      <c r="K4001" s="188">
        <v>17</v>
      </c>
      <c r="L4001" s="188">
        <v>15</v>
      </c>
      <c r="M4001" s="188">
        <v>32</v>
      </c>
      <c r="O4001" s="165"/>
      <c r="P4001" s="174"/>
      <c r="Q4001" s="174"/>
      <c r="R4001" s="174"/>
      <c r="S4001" s="166"/>
    </row>
    <row r="4002" spans="1:19" x14ac:dyDescent="0.15">
      <c r="A4002">
        <v>68</v>
      </c>
      <c r="B4002" t="s">
        <v>167</v>
      </c>
      <c r="C4002">
        <v>78</v>
      </c>
      <c r="D4002">
        <f t="shared" si="191"/>
        <v>9</v>
      </c>
      <c r="E4002">
        <f t="shared" si="192"/>
        <v>9</v>
      </c>
      <c r="F4002">
        <f t="shared" si="193"/>
        <v>18</v>
      </c>
      <c r="G4002">
        <v>1</v>
      </c>
      <c r="I4002" s="172" t="s">
        <v>167</v>
      </c>
      <c r="J4002" s="173">
        <v>78</v>
      </c>
      <c r="K4002" s="188">
        <v>9</v>
      </c>
      <c r="L4002" s="188">
        <v>9</v>
      </c>
      <c r="M4002" s="188">
        <v>18</v>
      </c>
      <c r="O4002" s="165"/>
      <c r="P4002" s="174"/>
      <c r="Q4002" s="174"/>
      <c r="R4002" s="174"/>
      <c r="S4002" s="166"/>
    </row>
    <row r="4003" spans="1:19" x14ac:dyDescent="0.15">
      <c r="A4003">
        <v>68</v>
      </c>
      <c r="B4003" t="s">
        <v>167</v>
      </c>
      <c r="C4003">
        <v>79</v>
      </c>
      <c r="D4003">
        <f t="shared" si="191"/>
        <v>5</v>
      </c>
      <c r="E4003">
        <f t="shared" si="192"/>
        <v>4</v>
      </c>
      <c r="F4003">
        <f t="shared" si="193"/>
        <v>9</v>
      </c>
      <c r="G4003">
        <v>1</v>
      </c>
      <c r="I4003" s="172" t="s">
        <v>167</v>
      </c>
      <c r="J4003" s="173">
        <v>79</v>
      </c>
      <c r="K4003" s="188">
        <v>5</v>
      </c>
      <c r="L4003" s="188">
        <v>4</v>
      </c>
      <c r="M4003" s="188">
        <v>9</v>
      </c>
      <c r="O4003" s="165"/>
      <c r="P4003" s="174"/>
      <c r="Q4003" s="174"/>
      <c r="R4003" s="174"/>
      <c r="S4003" s="166"/>
    </row>
    <row r="4004" spans="1:19" x14ac:dyDescent="0.15">
      <c r="A4004">
        <v>68</v>
      </c>
      <c r="B4004" t="s">
        <v>167</v>
      </c>
      <c r="C4004">
        <v>80</v>
      </c>
      <c r="D4004">
        <f t="shared" si="191"/>
        <v>7</v>
      </c>
      <c r="E4004">
        <f t="shared" si="192"/>
        <v>8</v>
      </c>
      <c r="F4004">
        <f t="shared" si="193"/>
        <v>15</v>
      </c>
      <c r="G4004">
        <v>1</v>
      </c>
      <c r="I4004" s="172" t="s">
        <v>167</v>
      </c>
      <c r="J4004" s="173">
        <v>80</v>
      </c>
      <c r="K4004" s="188">
        <v>7</v>
      </c>
      <c r="L4004" s="188">
        <v>8</v>
      </c>
      <c r="M4004" s="188">
        <v>15</v>
      </c>
      <c r="O4004" s="165"/>
      <c r="P4004" s="174"/>
      <c r="Q4004" s="174"/>
      <c r="R4004" s="174"/>
      <c r="S4004" s="166"/>
    </row>
    <row r="4005" spans="1:19" x14ac:dyDescent="0.15">
      <c r="A4005">
        <v>68</v>
      </c>
      <c r="B4005" t="s">
        <v>167</v>
      </c>
      <c r="C4005">
        <v>81</v>
      </c>
      <c r="D4005">
        <f t="shared" si="191"/>
        <v>7</v>
      </c>
      <c r="E4005">
        <f t="shared" si="192"/>
        <v>3</v>
      </c>
      <c r="F4005">
        <f t="shared" si="193"/>
        <v>10</v>
      </c>
      <c r="G4005">
        <v>1</v>
      </c>
      <c r="I4005" s="172" t="s">
        <v>167</v>
      </c>
      <c r="J4005" s="173">
        <v>81</v>
      </c>
      <c r="K4005" s="188">
        <v>7</v>
      </c>
      <c r="L4005" s="188">
        <v>3</v>
      </c>
      <c r="M4005" s="188">
        <v>10</v>
      </c>
      <c r="O4005" s="165"/>
      <c r="P4005" s="174"/>
      <c r="Q4005" s="174"/>
      <c r="R4005" s="174"/>
      <c r="S4005" s="166"/>
    </row>
    <row r="4006" spans="1:19" x14ac:dyDescent="0.15">
      <c r="A4006">
        <v>68</v>
      </c>
      <c r="B4006" t="s">
        <v>167</v>
      </c>
      <c r="C4006">
        <v>82</v>
      </c>
      <c r="D4006">
        <f t="shared" si="191"/>
        <v>2</v>
      </c>
      <c r="E4006">
        <f t="shared" si="192"/>
        <v>8</v>
      </c>
      <c r="F4006">
        <f t="shared" si="193"/>
        <v>10</v>
      </c>
      <c r="G4006">
        <v>1</v>
      </c>
      <c r="I4006" s="172" t="s">
        <v>167</v>
      </c>
      <c r="J4006" s="173">
        <v>82</v>
      </c>
      <c r="K4006" s="188">
        <v>2</v>
      </c>
      <c r="L4006" s="188">
        <v>8</v>
      </c>
      <c r="M4006" s="188">
        <v>10</v>
      </c>
      <c r="O4006" s="165"/>
      <c r="P4006" s="174"/>
      <c r="Q4006" s="174"/>
      <c r="R4006" s="174"/>
      <c r="S4006" s="166"/>
    </row>
    <row r="4007" spans="1:19" x14ac:dyDescent="0.15">
      <c r="A4007">
        <v>68</v>
      </c>
      <c r="B4007" t="s">
        <v>167</v>
      </c>
      <c r="C4007">
        <v>83</v>
      </c>
      <c r="D4007">
        <f t="shared" si="191"/>
        <v>3</v>
      </c>
      <c r="E4007">
        <f t="shared" si="192"/>
        <v>4</v>
      </c>
      <c r="F4007">
        <f t="shared" si="193"/>
        <v>7</v>
      </c>
      <c r="G4007">
        <v>1</v>
      </c>
      <c r="I4007" s="172" t="s">
        <v>167</v>
      </c>
      <c r="J4007" s="173">
        <v>83</v>
      </c>
      <c r="K4007" s="188">
        <v>3</v>
      </c>
      <c r="L4007" s="188">
        <v>4</v>
      </c>
      <c r="M4007" s="188">
        <v>7</v>
      </c>
      <c r="O4007" s="165"/>
      <c r="P4007" s="174"/>
      <c r="Q4007" s="174"/>
      <c r="R4007" s="174"/>
      <c r="S4007" s="166"/>
    </row>
    <row r="4008" spans="1:19" x14ac:dyDescent="0.15">
      <c r="A4008">
        <v>68</v>
      </c>
      <c r="B4008" t="s">
        <v>167</v>
      </c>
      <c r="C4008">
        <v>84</v>
      </c>
      <c r="D4008">
        <f t="shared" si="191"/>
        <v>6</v>
      </c>
      <c r="E4008">
        <f t="shared" si="192"/>
        <v>3</v>
      </c>
      <c r="F4008">
        <f t="shared" si="193"/>
        <v>9</v>
      </c>
      <c r="G4008">
        <v>1</v>
      </c>
      <c r="I4008" s="172" t="s">
        <v>167</v>
      </c>
      <c r="J4008" s="173">
        <v>84</v>
      </c>
      <c r="K4008" s="188">
        <v>6</v>
      </c>
      <c r="L4008" s="188">
        <v>3</v>
      </c>
      <c r="M4008" s="188">
        <v>9</v>
      </c>
      <c r="O4008" s="165"/>
      <c r="P4008" s="174"/>
      <c r="Q4008" s="174"/>
      <c r="R4008" s="174"/>
      <c r="S4008" s="166"/>
    </row>
    <row r="4009" spans="1:19" x14ac:dyDescent="0.15">
      <c r="A4009">
        <v>68</v>
      </c>
      <c r="B4009" t="s">
        <v>167</v>
      </c>
      <c r="C4009">
        <v>85</v>
      </c>
      <c r="D4009">
        <f t="shared" si="191"/>
        <v>4</v>
      </c>
      <c r="E4009">
        <f t="shared" si="192"/>
        <v>6</v>
      </c>
      <c r="F4009">
        <f t="shared" si="193"/>
        <v>10</v>
      </c>
      <c r="G4009">
        <v>1</v>
      </c>
      <c r="I4009" s="172" t="s">
        <v>167</v>
      </c>
      <c r="J4009" s="173">
        <v>85</v>
      </c>
      <c r="K4009" s="188">
        <v>4</v>
      </c>
      <c r="L4009" s="188">
        <v>6</v>
      </c>
      <c r="M4009" s="188">
        <v>10</v>
      </c>
      <c r="O4009" s="165"/>
      <c r="P4009" s="174"/>
      <c r="Q4009" s="174"/>
      <c r="R4009" s="174"/>
      <c r="S4009" s="166"/>
    </row>
    <row r="4010" spans="1:19" x14ac:dyDescent="0.15">
      <c r="A4010">
        <v>68</v>
      </c>
      <c r="B4010" t="s">
        <v>167</v>
      </c>
      <c r="C4010">
        <v>86</v>
      </c>
      <c r="D4010">
        <f t="shared" si="191"/>
        <v>3</v>
      </c>
      <c r="E4010">
        <f t="shared" si="192"/>
        <v>8</v>
      </c>
      <c r="F4010">
        <f t="shared" si="193"/>
        <v>11</v>
      </c>
      <c r="G4010">
        <v>1</v>
      </c>
      <c r="I4010" s="172" t="s">
        <v>167</v>
      </c>
      <c r="J4010" s="173">
        <v>86</v>
      </c>
      <c r="K4010" s="188">
        <v>3</v>
      </c>
      <c r="L4010" s="188">
        <v>8</v>
      </c>
      <c r="M4010" s="188">
        <v>11</v>
      </c>
      <c r="O4010" s="165"/>
      <c r="P4010" s="174"/>
      <c r="Q4010" s="174"/>
      <c r="R4010" s="174"/>
      <c r="S4010" s="166"/>
    </row>
    <row r="4011" spans="1:19" x14ac:dyDescent="0.15">
      <c r="A4011">
        <v>68</v>
      </c>
      <c r="B4011" t="s">
        <v>167</v>
      </c>
      <c r="C4011">
        <v>87</v>
      </c>
      <c r="D4011">
        <f t="shared" si="191"/>
        <v>4</v>
      </c>
      <c r="E4011">
        <f t="shared" si="192"/>
        <v>9</v>
      </c>
      <c r="F4011">
        <f t="shared" si="193"/>
        <v>13</v>
      </c>
      <c r="G4011">
        <v>1</v>
      </c>
      <c r="I4011" s="172" t="s">
        <v>167</v>
      </c>
      <c r="J4011" s="173">
        <v>87</v>
      </c>
      <c r="K4011" s="188">
        <v>4</v>
      </c>
      <c r="L4011" s="188">
        <v>9</v>
      </c>
      <c r="M4011" s="188">
        <v>13</v>
      </c>
      <c r="O4011" s="165"/>
      <c r="P4011" s="174"/>
      <c r="Q4011" s="174"/>
      <c r="R4011" s="174"/>
      <c r="S4011" s="166"/>
    </row>
    <row r="4012" spans="1:19" x14ac:dyDescent="0.15">
      <c r="A4012">
        <v>68</v>
      </c>
      <c r="B4012" t="s">
        <v>167</v>
      </c>
      <c r="C4012">
        <v>88</v>
      </c>
      <c r="D4012">
        <f t="shared" si="191"/>
        <v>1</v>
      </c>
      <c r="E4012">
        <f t="shared" si="192"/>
        <v>8</v>
      </c>
      <c r="F4012">
        <f t="shared" si="193"/>
        <v>9</v>
      </c>
      <c r="G4012">
        <v>1</v>
      </c>
      <c r="I4012" s="172" t="s">
        <v>167</v>
      </c>
      <c r="J4012" s="173">
        <v>88</v>
      </c>
      <c r="K4012" s="188">
        <v>1</v>
      </c>
      <c r="L4012" s="188">
        <v>8</v>
      </c>
      <c r="M4012" s="188">
        <v>9</v>
      </c>
      <c r="O4012" s="165"/>
      <c r="P4012" s="174"/>
      <c r="Q4012" s="174"/>
      <c r="R4012" s="174"/>
      <c r="S4012" s="166"/>
    </row>
    <row r="4013" spans="1:19" x14ac:dyDescent="0.15">
      <c r="A4013">
        <v>68</v>
      </c>
      <c r="B4013" t="s">
        <v>167</v>
      </c>
      <c r="C4013">
        <v>89</v>
      </c>
      <c r="D4013">
        <f t="shared" si="191"/>
        <v>1</v>
      </c>
      <c r="E4013">
        <f t="shared" si="192"/>
        <v>3</v>
      </c>
      <c r="F4013">
        <f t="shared" si="193"/>
        <v>4</v>
      </c>
      <c r="G4013">
        <v>1</v>
      </c>
      <c r="I4013" s="172" t="s">
        <v>167</v>
      </c>
      <c r="J4013" s="173">
        <v>89</v>
      </c>
      <c r="K4013" s="188">
        <v>1</v>
      </c>
      <c r="L4013" s="188">
        <v>3</v>
      </c>
      <c r="M4013" s="188">
        <v>4</v>
      </c>
      <c r="O4013" s="165"/>
      <c r="P4013" s="174"/>
      <c r="Q4013" s="174"/>
      <c r="R4013" s="174"/>
      <c r="S4013" s="166"/>
    </row>
    <row r="4014" spans="1:19" x14ac:dyDescent="0.15">
      <c r="A4014">
        <v>68</v>
      </c>
      <c r="B4014" t="s">
        <v>167</v>
      </c>
      <c r="C4014">
        <v>90</v>
      </c>
      <c r="D4014">
        <f t="shared" si="191"/>
        <v>3</v>
      </c>
      <c r="E4014">
        <f t="shared" si="192"/>
        <v>4</v>
      </c>
      <c r="F4014">
        <f t="shared" si="193"/>
        <v>7</v>
      </c>
      <c r="G4014">
        <v>1</v>
      </c>
      <c r="I4014" s="172" t="s">
        <v>167</v>
      </c>
      <c r="J4014" s="173">
        <v>90</v>
      </c>
      <c r="K4014" s="188">
        <v>3</v>
      </c>
      <c r="L4014" s="188">
        <v>4</v>
      </c>
      <c r="M4014" s="188">
        <v>7</v>
      </c>
      <c r="O4014" s="165"/>
      <c r="P4014" s="174"/>
      <c r="Q4014" s="174"/>
      <c r="R4014" s="174"/>
      <c r="S4014" s="166"/>
    </row>
    <row r="4015" spans="1:19" x14ac:dyDescent="0.15">
      <c r="A4015">
        <v>68</v>
      </c>
      <c r="B4015" t="s">
        <v>167</v>
      </c>
      <c r="C4015">
        <v>91</v>
      </c>
      <c r="D4015">
        <f t="shared" ref="D4015:D4078" si="194">K4015</f>
        <v>1</v>
      </c>
      <c r="E4015">
        <f t="shared" ref="E4015:E4078" si="195">L4015</f>
        <v>4</v>
      </c>
      <c r="F4015">
        <f t="shared" ref="F4015:F4078" si="196">M4015</f>
        <v>5</v>
      </c>
      <c r="G4015">
        <v>1</v>
      </c>
      <c r="I4015" s="172" t="s">
        <v>167</v>
      </c>
      <c r="J4015" s="173">
        <v>91</v>
      </c>
      <c r="K4015" s="188">
        <v>1</v>
      </c>
      <c r="L4015" s="188">
        <v>4</v>
      </c>
      <c r="M4015" s="188">
        <v>5</v>
      </c>
      <c r="O4015" s="165"/>
      <c r="P4015" s="174"/>
      <c r="Q4015" s="174"/>
      <c r="R4015" s="174"/>
      <c r="S4015" s="166"/>
    </row>
    <row r="4016" spans="1:19" x14ac:dyDescent="0.15">
      <c r="A4016">
        <v>68</v>
      </c>
      <c r="B4016" t="s">
        <v>167</v>
      </c>
      <c r="C4016">
        <v>92</v>
      </c>
      <c r="D4016">
        <f t="shared" si="194"/>
        <v>1</v>
      </c>
      <c r="E4016">
        <f t="shared" si="195"/>
        <v>2</v>
      </c>
      <c r="F4016">
        <f t="shared" si="196"/>
        <v>3</v>
      </c>
      <c r="G4016">
        <v>1</v>
      </c>
      <c r="I4016" s="172" t="s">
        <v>167</v>
      </c>
      <c r="J4016" s="173">
        <v>92</v>
      </c>
      <c r="K4016" s="188">
        <v>1</v>
      </c>
      <c r="L4016" s="188">
        <v>2</v>
      </c>
      <c r="M4016" s="188">
        <v>3</v>
      </c>
      <c r="O4016" s="165"/>
      <c r="P4016" s="174"/>
      <c r="Q4016" s="174"/>
      <c r="R4016" s="174"/>
      <c r="S4016" s="166"/>
    </row>
    <row r="4017" spans="1:19" x14ac:dyDescent="0.15">
      <c r="A4017">
        <v>68</v>
      </c>
      <c r="B4017" t="s">
        <v>167</v>
      </c>
      <c r="C4017">
        <v>93</v>
      </c>
      <c r="D4017">
        <f t="shared" si="194"/>
        <v>0</v>
      </c>
      <c r="E4017">
        <f t="shared" si="195"/>
        <v>2</v>
      </c>
      <c r="F4017">
        <f t="shared" si="196"/>
        <v>2</v>
      </c>
      <c r="G4017">
        <v>1</v>
      </c>
      <c r="I4017" s="172" t="s">
        <v>167</v>
      </c>
      <c r="J4017" s="173">
        <v>93</v>
      </c>
      <c r="K4017" s="188">
        <v>0</v>
      </c>
      <c r="L4017" s="188">
        <v>2</v>
      </c>
      <c r="M4017" s="188">
        <v>2</v>
      </c>
      <c r="O4017" s="165"/>
      <c r="P4017" s="174"/>
      <c r="Q4017" s="174"/>
      <c r="R4017" s="174"/>
      <c r="S4017" s="166"/>
    </row>
    <row r="4018" spans="1:19" x14ac:dyDescent="0.15">
      <c r="A4018">
        <v>68</v>
      </c>
      <c r="B4018" t="s">
        <v>167</v>
      </c>
      <c r="C4018">
        <v>94</v>
      </c>
      <c r="D4018">
        <f t="shared" si="194"/>
        <v>1</v>
      </c>
      <c r="E4018">
        <f t="shared" si="195"/>
        <v>2</v>
      </c>
      <c r="F4018">
        <f t="shared" si="196"/>
        <v>3</v>
      </c>
      <c r="G4018">
        <v>1</v>
      </c>
      <c r="I4018" s="172" t="s">
        <v>167</v>
      </c>
      <c r="J4018" s="173">
        <v>94</v>
      </c>
      <c r="K4018" s="188">
        <v>1</v>
      </c>
      <c r="L4018" s="188">
        <v>2</v>
      </c>
      <c r="M4018" s="188">
        <v>3</v>
      </c>
      <c r="O4018" s="165"/>
      <c r="P4018" s="176"/>
      <c r="Q4018" s="176"/>
      <c r="R4018" s="176"/>
      <c r="S4018" s="167"/>
    </row>
    <row r="4019" spans="1:19" x14ac:dyDescent="0.15">
      <c r="A4019">
        <v>68</v>
      </c>
      <c r="B4019" t="s">
        <v>167</v>
      </c>
      <c r="C4019">
        <v>95</v>
      </c>
      <c r="D4019">
        <f t="shared" si="194"/>
        <v>0</v>
      </c>
      <c r="E4019">
        <f t="shared" si="195"/>
        <v>2</v>
      </c>
      <c r="F4019">
        <f t="shared" si="196"/>
        <v>2</v>
      </c>
      <c r="G4019">
        <v>1</v>
      </c>
      <c r="I4019" s="172" t="s">
        <v>167</v>
      </c>
      <c r="J4019" s="173">
        <v>95</v>
      </c>
      <c r="K4019" s="188">
        <v>0</v>
      </c>
      <c r="L4019" s="188">
        <v>2</v>
      </c>
      <c r="M4019" s="188">
        <v>2</v>
      </c>
      <c r="O4019" s="165"/>
      <c r="P4019" s="174"/>
      <c r="Q4019" s="174"/>
      <c r="R4019" s="174"/>
      <c r="S4019" s="166"/>
    </row>
    <row r="4020" spans="1:19" x14ac:dyDescent="0.15">
      <c r="A4020">
        <v>68</v>
      </c>
      <c r="B4020" t="s">
        <v>167</v>
      </c>
      <c r="C4020">
        <v>96</v>
      </c>
      <c r="D4020">
        <f t="shared" si="194"/>
        <v>0</v>
      </c>
      <c r="E4020">
        <f t="shared" si="195"/>
        <v>1</v>
      </c>
      <c r="F4020">
        <f t="shared" si="196"/>
        <v>1</v>
      </c>
      <c r="G4020">
        <v>1</v>
      </c>
      <c r="I4020" s="172" t="s">
        <v>167</v>
      </c>
      <c r="J4020" s="173">
        <v>96</v>
      </c>
      <c r="K4020" s="188">
        <v>0</v>
      </c>
      <c r="L4020" s="188">
        <v>1</v>
      </c>
      <c r="M4020" s="188">
        <v>1</v>
      </c>
      <c r="O4020" s="165"/>
      <c r="P4020" s="174"/>
      <c r="Q4020" s="174"/>
      <c r="R4020" s="174"/>
      <c r="S4020" s="166"/>
    </row>
    <row r="4021" spans="1:19" x14ac:dyDescent="0.15">
      <c r="A4021">
        <v>68</v>
      </c>
      <c r="B4021" t="s">
        <v>167</v>
      </c>
      <c r="C4021">
        <v>97</v>
      </c>
      <c r="D4021">
        <f t="shared" si="194"/>
        <v>0</v>
      </c>
      <c r="E4021">
        <f t="shared" si="195"/>
        <v>1</v>
      </c>
      <c r="F4021">
        <f t="shared" si="196"/>
        <v>1</v>
      </c>
      <c r="G4021">
        <v>1</v>
      </c>
      <c r="I4021" s="172" t="s">
        <v>167</v>
      </c>
      <c r="J4021" s="173">
        <v>97</v>
      </c>
      <c r="K4021" s="188">
        <v>0</v>
      </c>
      <c r="L4021" s="188">
        <v>1</v>
      </c>
      <c r="M4021" s="188">
        <v>1</v>
      </c>
      <c r="O4021" s="165"/>
      <c r="P4021" s="174"/>
      <c r="Q4021" s="174"/>
      <c r="R4021" s="174"/>
      <c r="S4021" s="166"/>
    </row>
    <row r="4022" spans="1:19" x14ac:dyDescent="0.15">
      <c r="A4022">
        <v>68</v>
      </c>
      <c r="B4022" t="s">
        <v>167</v>
      </c>
      <c r="C4022">
        <v>98</v>
      </c>
      <c r="D4022">
        <f t="shared" si="194"/>
        <v>1</v>
      </c>
      <c r="E4022">
        <f t="shared" si="195"/>
        <v>0</v>
      </c>
      <c r="F4022">
        <f t="shared" si="196"/>
        <v>1</v>
      </c>
      <c r="G4022">
        <v>1</v>
      </c>
      <c r="I4022" s="172" t="s">
        <v>167</v>
      </c>
      <c r="J4022" s="173">
        <v>98</v>
      </c>
      <c r="K4022" s="188">
        <v>1</v>
      </c>
      <c r="L4022" s="188">
        <v>0</v>
      </c>
      <c r="M4022" s="188">
        <v>1</v>
      </c>
      <c r="O4022" s="165"/>
      <c r="P4022" s="176"/>
      <c r="Q4022" s="176"/>
      <c r="R4022" s="176"/>
      <c r="S4022" s="167"/>
    </row>
    <row r="4023" spans="1:19" x14ac:dyDescent="0.15">
      <c r="A4023">
        <v>68</v>
      </c>
      <c r="B4023" t="s">
        <v>167</v>
      </c>
      <c r="C4023">
        <v>99</v>
      </c>
      <c r="D4023">
        <f t="shared" si="194"/>
        <v>0</v>
      </c>
      <c r="E4023">
        <f t="shared" si="195"/>
        <v>0</v>
      </c>
      <c r="F4023">
        <f t="shared" si="196"/>
        <v>0</v>
      </c>
      <c r="G4023">
        <v>1</v>
      </c>
      <c r="I4023" s="172" t="s">
        <v>167</v>
      </c>
      <c r="J4023" s="173">
        <v>99</v>
      </c>
      <c r="K4023" s="189"/>
      <c r="L4023" s="189"/>
      <c r="M4023" s="189"/>
      <c r="O4023" s="165"/>
      <c r="P4023" s="174"/>
      <c r="Q4023" s="174"/>
      <c r="R4023" s="174"/>
      <c r="S4023" s="166"/>
    </row>
    <row r="4024" spans="1:19" x14ac:dyDescent="0.15">
      <c r="A4024">
        <v>68</v>
      </c>
      <c r="B4024" t="s">
        <v>167</v>
      </c>
      <c r="C4024">
        <v>100</v>
      </c>
      <c r="D4024">
        <f t="shared" si="194"/>
        <v>0</v>
      </c>
      <c r="E4024">
        <f t="shared" si="195"/>
        <v>0</v>
      </c>
      <c r="F4024">
        <f t="shared" si="196"/>
        <v>0</v>
      </c>
      <c r="G4024">
        <v>1</v>
      </c>
      <c r="I4024" s="172" t="s">
        <v>167</v>
      </c>
      <c r="J4024" s="173">
        <v>100</v>
      </c>
      <c r="K4024" s="189"/>
      <c r="L4024" s="189"/>
      <c r="M4024" s="189"/>
      <c r="O4024" s="165"/>
      <c r="P4024" s="174"/>
      <c r="Q4024" s="174"/>
      <c r="R4024" s="174"/>
      <c r="S4024" s="166"/>
    </row>
    <row r="4025" spans="1:19" x14ac:dyDescent="0.15">
      <c r="A4025">
        <v>68</v>
      </c>
      <c r="B4025" t="s">
        <v>167</v>
      </c>
      <c r="C4025">
        <v>101</v>
      </c>
      <c r="D4025">
        <f t="shared" si="194"/>
        <v>0</v>
      </c>
      <c r="E4025">
        <f t="shared" si="195"/>
        <v>0</v>
      </c>
      <c r="F4025">
        <f t="shared" si="196"/>
        <v>0</v>
      </c>
      <c r="G4025">
        <v>1</v>
      </c>
      <c r="I4025" s="172" t="s">
        <v>167</v>
      </c>
      <c r="J4025" s="173">
        <v>101</v>
      </c>
      <c r="K4025" s="189"/>
      <c r="L4025" s="189"/>
      <c r="M4025" s="189"/>
      <c r="O4025" s="165"/>
      <c r="P4025" s="176"/>
      <c r="Q4025" s="176"/>
      <c r="R4025" s="176"/>
      <c r="S4025" s="167"/>
    </row>
    <row r="4026" spans="1:19" x14ac:dyDescent="0.15">
      <c r="A4026">
        <v>68</v>
      </c>
      <c r="B4026" t="s">
        <v>167</v>
      </c>
      <c r="C4026">
        <v>102</v>
      </c>
      <c r="D4026">
        <f t="shared" si="194"/>
        <v>0</v>
      </c>
      <c r="E4026">
        <f t="shared" si="195"/>
        <v>1</v>
      </c>
      <c r="F4026">
        <f t="shared" si="196"/>
        <v>1</v>
      </c>
      <c r="G4026">
        <v>1</v>
      </c>
      <c r="I4026" s="172" t="s">
        <v>167</v>
      </c>
      <c r="J4026" s="173">
        <v>102</v>
      </c>
      <c r="K4026" s="188">
        <v>0</v>
      </c>
      <c r="L4026" s="188">
        <v>1</v>
      </c>
      <c r="M4026" s="188">
        <v>1</v>
      </c>
      <c r="O4026" s="165"/>
      <c r="P4026" s="176"/>
      <c r="Q4026" s="176"/>
      <c r="R4026" s="176"/>
      <c r="S4026" s="167"/>
    </row>
    <row r="4027" spans="1:19" x14ac:dyDescent="0.15">
      <c r="A4027">
        <v>68</v>
      </c>
      <c r="B4027" t="s">
        <v>167</v>
      </c>
      <c r="C4027">
        <v>103</v>
      </c>
      <c r="D4027">
        <f t="shared" si="194"/>
        <v>0</v>
      </c>
      <c r="E4027">
        <f t="shared" si="195"/>
        <v>0</v>
      </c>
      <c r="F4027">
        <f t="shared" si="196"/>
        <v>0</v>
      </c>
      <c r="G4027">
        <v>1</v>
      </c>
      <c r="I4027" s="172" t="s">
        <v>167</v>
      </c>
      <c r="J4027" s="173">
        <v>103</v>
      </c>
      <c r="K4027" s="189"/>
      <c r="L4027" s="189"/>
      <c r="M4027" s="189"/>
      <c r="O4027" s="165"/>
      <c r="P4027" s="176"/>
      <c r="Q4027" s="176"/>
      <c r="R4027" s="176"/>
      <c r="S4027" s="167"/>
    </row>
    <row r="4028" spans="1:19" x14ac:dyDescent="0.15">
      <c r="A4028">
        <v>68</v>
      </c>
      <c r="B4028" t="s">
        <v>167</v>
      </c>
      <c r="C4028">
        <v>104</v>
      </c>
      <c r="D4028">
        <f t="shared" si="194"/>
        <v>0</v>
      </c>
      <c r="E4028">
        <f t="shared" si="195"/>
        <v>0</v>
      </c>
      <c r="F4028">
        <f t="shared" si="196"/>
        <v>0</v>
      </c>
      <c r="G4028">
        <v>1</v>
      </c>
      <c r="I4028" s="172" t="s">
        <v>167</v>
      </c>
      <c r="J4028" s="173">
        <v>104</v>
      </c>
      <c r="K4028" s="189"/>
      <c r="L4028" s="189"/>
      <c r="M4028" s="189"/>
      <c r="O4028" s="165"/>
      <c r="P4028" s="176"/>
      <c r="Q4028" s="176"/>
      <c r="R4028" s="176"/>
      <c r="S4028" s="167"/>
    </row>
    <row r="4029" spans="1:19" x14ac:dyDescent="0.15">
      <c r="A4029">
        <v>68</v>
      </c>
      <c r="B4029" t="s">
        <v>167</v>
      </c>
      <c r="C4029">
        <v>105</v>
      </c>
      <c r="D4029">
        <f t="shared" si="194"/>
        <v>0</v>
      </c>
      <c r="E4029">
        <f t="shared" si="195"/>
        <v>0</v>
      </c>
      <c r="F4029">
        <f t="shared" si="196"/>
        <v>0</v>
      </c>
      <c r="G4029">
        <v>1</v>
      </c>
      <c r="I4029" s="172" t="s">
        <v>167</v>
      </c>
      <c r="J4029" s="173">
        <v>105</v>
      </c>
      <c r="K4029" s="189"/>
      <c r="L4029" s="189"/>
      <c r="M4029" s="189"/>
      <c r="O4029" s="165"/>
      <c r="P4029" s="176"/>
      <c r="Q4029" s="176"/>
      <c r="R4029" s="176"/>
      <c r="S4029" s="167"/>
    </row>
    <row r="4030" spans="1:19" x14ac:dyDescent="0.15">
      <c r="A4030">
        <v>69</v>
      </c>
      <c r="B4030" t="s">
        <v>168</v>
      </c>
      <c r="C4030">
        <v>0</v>
      </c>
      <c r="D4030">
        <f t="shared" si="194"/>
        <v>3</v>
      </c>
      <c r="E4030">
        <f t="shared" si="195"/>
        <v>2</v>
      </c>
      <c r="F4030">
        <f t="shared" si="196"/>
        <v>5</v>
      </c>
      <c r="G4030">
        <v>1</v>
      </c>
      <c r="I4030" s="172" t="s">
        <v>168</v>
      </c>
      <c r="J4030" s="173">
        <v>0</v>
      </c>
      <c r="K4030" s="188">
        <v>3</v>
      </c>
      <c r="L4030" s="188">
        <v>2</v>
      </c>
      <c r="M4030" s="188">
        <v>5</v>
      </c>
      <c r="O4030" s="165"/>
      <c r="P4030" s="174"/>
      <c r="Q4030" s="174"/>
      <c r="R4030" s="174"/>
      <c r="S4030" s="166"/>
    </row>
    <row r="4031" spans="1:19" x14ac:dyDescent="0.15">
      <c r="A4031">
        <v>69</v>
      </c>
      <c r="B4031" t="s">
        <v>168</v>
      </c>
      <c r="C4031">
        <v>1</v>
      </c>
      <c r="D4031">
        <f t="shared" si="194"/>
        <v>1</v>
      </c>
      <c r="E4031">
        <f t="shared" si="195"/>
        <v>2</v>
      </c>
      <c r="F4031">
        <f t="shared" si="196"/>
        <v>3</v>
      </c>
      <c r="G4031">
        <v>1</v>
      </c>
      <c r="I4031" s="172" t="s">
        <v>168</v>
      </c>
      <c r="J4031" s="173">
        <v>1</v>
      </c>
      <c r="K4031" s="188">
        <v>1</v>
      </c>
      <c r="L4031" s="188">
        <v>2</v>
      </c>
      <c r="M4031" s="188">
        <v>3</v>
      </c>
      <c r="O4031" s="165"/>
      <c r="P4031" s="174"/>
      <c r="Q4031" s="174"/>
      <c r="R4031" s="174"/>
      <c r="S4031" s="166"/>
    </row>
    <row r="4032" spans="1:19" x14ac:dyDescent="0.15">
      <c r="A4032">
        <v>69</v>
      </c>
      <c r="B4032" t="s">
        <v>168</v>
      </c>
      <c r="C4032">
        <v>2</v>
      </c>
      <c r="D4032">
        <f t="shared" si="194"/>
        <v>3</v>
      </c>
      <c r="E4032">
        <f t="shared" si="195"/>
        <v>4</v>
      </c>
      <c r="F4032">
        <f t="shared" si="196"/>
        <v>7</v>
      </c>
      <c r="G4032">
        <v>1</v>
      </c>
      <c r="I4032" s="172" t="s">
        <v>168</v>
      </c>
      <c r="J4032" s="173">
        <v>2</v>
      </c>
      <c r="K4032" s="188">
        <v>3</v>
      </c>
      <c r="L4032" s="188">
        <v>4</v>
      </c>
      <c r="M4032" s="188">
        <v>7</v>
      </c>
      <c r="O4032" s="165"/>
      <c r="P4032" s="174"/>
      <c r="Q4032" s="174"/>
      <c r="R4032" s="174"/>
      <c r="S4032" s="166"/>
    </row>
    <row r="4033" spans="1:19" x14ac:dyDescent="0.15">
      <c r="A4033">
        <v>69</v>
      </c>
      <c r="B4033" t="s">
        <v>168</v>
      </c>
      <c r="C4033">
        <v>3</v>
      </c>
      <c r="D4033">
        <f t="shared" si="194"/>
        <v>3</v>
      </c>
      <c r="E4033">
        <f t="shared" si="195"/>
        <v>0</v>
      </c>
      <c r="F4033">
        <f t="shared" si="196"/>
        <v>3</v>
      </c>
      <c r="G4033">
        <v>1</v>
      </c>
      <c r="I4033" s="172" t="s">
        <v>168</v>
      </c>
      <c r="J4033" s="173">
        <v>3</v>
      </c>
      <c r="K4033" s="188">
        <v>3</v>
      </c>
      <c r="L4033" s="188">
        <v>0</v>
      </c>
      <c r="M4033" s="188">
        <v>3</v>
      </c>
      <c r="O4033" s="165"/>
      <c r="P4033" s="174"/>
      <c r="Q4033" s="174"/>
      <c r="R4033" s="174"/>
      <c r="S4033" s="166"/>
    </row>
    <row r="4034" spans="1:19" x14ac:dyDescent="0.15">
      <c r="A4034">
        <v>69</v>
      </c>
      <c r="B4034" t="s">
        <v>168</v>
      </c>
      <c r="C4034">
        <v>4</v>
      </c>
      <c r="D4034">
        <f t="shared" si="194"/>
        <v>0</v>
      </c>
      <c r="E4034">
        <f t="shared" si="195"/>
        <v>0</v>
      </c>
      <c r="F4034">
        <f t="shared" si="196"/>
        <v>0</v>
      </c>
      <c r="G4034">
        <v>1</v>
      </c>
      <c r="I4034" s="172" t="s">
        <v>168</v>
      </c>
      <c r="J4034" s="173">
        <v>4</v>
      </c>
      <c r="K4034" s="189"/>
      <c r="L4034" s="189"/>
      <c r="M4034" s="189"/>
      <c r="O4034" s="165"/>
      <c r="P4034" s="174"/>
      <c r="Q4034" s="174"/>
      <c r="R4034" s="174"/>
      <c r="S4034" s="166"/>
    </row>
    <row r="4035" spans="1:19" x14ac:dyDescent="0.15">
      <c r="A4035">
        <v>69</v>
      </c>
      <c r="B4035" t="s">
        <v>168</v>
      </c>
      <c r="C4035">
        <v>5</v>
      </c>
      <c r="D4035">
        <f t="shared" si="194"/>
        <v>2</v>
      </c>
      <c r="E4035">
        <f t="shared" si="195"/>
        <v>1</v>
      </c>
      <c r="F4035">
        <f t="shared" si="196"/>
        <v>3</v>
      </c>
      <c r="G4035">
        <v>1</v>
      </c>
      <c r="I4035" s="172" t="s">
        <v>168</v>
      </c>
      <c r="J4035" s="173">
        <v>5</v>
      </c>
      <c r="K4035" s="188">
        <v>2</v>
      </c>
      <c r="L4035" s="188">
        <v>1</v>
      </c>
      <c r="M4035" s="188">
        <v>3</v>
      </c>
      <c r="O4035" s="165"/>
      <c r="P4035" s="174"/>
      <c r="Q4035" s="174"/>
      <c r="R4035" s="174"/>
      <c r="S4035" s="166"/>
    </row>
    <row r="4036" spans="1:19" x14ac:dyDescent="0.15">
      <c r="A4036">
        <v>69</v>
      </c>
      <c r="B4036" t="s">
        <v>168</v>
      </c>
      <c r="C4036">
        <v>6</v>
      </c>
      <c r="D4036">
        <f t="shared" si="194"/>
        <v>0</v>
      </c>
      <c r="E4036">
        <f t="shared" si="195"/>
        <v>2</v>
      </c>
      <c r="F4036">
        <f t="shared" si="196"/>
        <v>2</v>
      </c>
      <c r="G4036">
        <v>1</v>
      </c>
      <c r="I4036" s="172" t="s">
        <v>168</v>
      </c>
      <c r="J4036" s="173">
        <v>6</v>
      </c>
      <c r="K4036" s="188">
        <v>0</v>
      </c>
      <c r="L4036" s="188">
        <v>2</v>
      </c>
      <c r="M4036" s="188">
        <v>2</v>
      </c>
      <c r="O4036" s="165"/>
      <c r="P4036" s="174"/>
      <c r="Q4036" s="174"/>
      <c r="R4036" s="174"/>
      <c r="S4036" s="166"/>
    </row>
    <row r="4037" spans="1:19" x14ac:dyDescent="0.15">
      <c r="A4037">
        <v>69</v>
      </c>
      <c r="B4037" t="s">
        <v>168</v>
      </c>
      <c r="C4037">
        <v>7</v>
      </c>
      <c r="D4037">
        <f t="shared" si="194"/>
        <v>2</v>
      </c>
      <c r="E4037">
        <f t="shared" si="195"/>
        <v>0</v>
      </c>
      <c r="F4037">
        <f t="shared" si="196"/>
        <v>2</v>
      </c>
      <c r="G4037">
        <v>1</v>
      </c>
      <c r="I4037" s="172" t="s">
        <v>168</v>
      </c>
      <c r="J4037" s="173">
        <v>7</v>
      </c>
      <c r="K4037" s="188">
        <v>2</v>
      </c>
      <c r="L4037" s="188">
        <v>0</v>
      </c>
      <c r="M4037" s="188">
        <v>2</v>
      </c>
      <c r="O4037" s="165"/>
      <c r="P4037" s="174"/>
      <c r="Q4037" s="174"/>
      <c r="R4037" s="174"/>
      <c r="S4037" s="166"/>
    </row>
    <row r="4038" spans="1:19" x14ac:dyDescent="0.15">
      <c r="A4038">
        <v>69</v>
      </c>
      <c r="B4038" t="s">
        <v>168</v>
      </c>
      <c r="C4038">
        <v>8</v>
      </c>
      <c r="D4038">
        <f t="shared" si="194"/>
        <v>2</v>
      </c>
      <c r="E4038">
        <f t="shared" si="195"/>
        <v>2</v>
      </c>
      <c r="F4038">
        <f t="shared" si="196"/>
        <v>4</v>
      </c>
      <c r="G4038">
        <v>1</v>
      </c>
      <c r="I4038" s="172" t="s">
        <v>168</v>
      </c>
      <c r="J4038" s="173">
        <v>8</v>
      </c>
      <c r="K4038" s="188">
        <v>2</v>
      </c>
      <c r="L4038" s="188">
        <v>2</v>
      </c>
      <c r="M4038" s="188">
        <v>4</v>
      </c>
      <c r="O4038" s="165"/>
      <c r="P4038" s="174"/>
      <c r="Q4038" s="174"/>
      <c r="R4038" s="174"/>
      <c r="S4038" s="166"/>
    </row>
    <row r="4039" spans="1:19" x14ac:dyDescent="0.15">
      <c r="A4039">
        <v>69</v>
      </c>
      <c r="B4039" t="s">
        <v>168</v>
      </c>
      <c r="C4039">
        <v>9</v>
      </c>
      <c r="D4039">
        <f t="shared" si="194"/>
        <v>1</v>
      </c>
      <c r="E4039">
        <f t="shared" si="195"/>
        <v>2</v>
      </c>
      <c r="F4039">
        <f t="shared" si="196"/>
        <v>3</v>
      </c>
      <c r="G4039">
        <v>1</v>
      </c>
      <c r="I4039" s="172" t="s">
        <v>168</v>
      </c>
      <c r="J4039" s="173">
        <v>9</v>
      </c>
      <c r="K4039" s="188">
        <v>1</v>
      </c>
      <c r="L4039" s="188">
        <v>2</v>
      </c>
      <c r="M4039" s="188">
        <v>3</v>
      </c>
      <c r="O4039" s="165"/>
      <c r="P4039" s="174"/>
      <c r="Q4039" s="174"/>
      <c r="R4039" s="174"/>
      <c r="S4039" s="166"/>
    </row>
    <row r="4040" spans="1:19" x14ac:dyDescent="0.15">
      <c r="A4040">
        <v>69</v>
      </c>
      <c r="B4040" t="s">
        <v>168</v>
      </c>
      <c r="C4040">
        <v>10</v>
      </c>
      <c r="D4040">
        <f t="shared" si="194"/>
        <v>2</v>
      </c>
      <c r="E4040">
        <f t="shared" si="195"/>
        <v>0</v>
      </c>
      <c r="F4040">
        <f t="shared" si="196"/>
        <v>2</v>
      </c>
      <c r="G4040">
        <v>1</v>
      </c>
      <c r="I4040" s="172" t="s">
        <v>168</v>
      </c>
      <c r="J4040" s="173">
        <v>10</v>
      </c>
      <c r="K4040" s="188">
        <v>2</v>
      </c>
      <c r="L4040" s="188">
        <v>0</v>
      </c>
      <c r="M4040" s="188">
        <v>2</v>
      </c>
      <c r="O4040" s="165"/>
      <c r="P4040" s="174"/>
      <c r="Q4040" s="174"/>
      <c r="R4040" s="174"/>
      <c r="S4040" s="166"/>
    </row>
    <row r="4041" spans="1:19" x14ac:dyDescent="0.15">
      <c r="A4041">
        <v>69</v>
      </c>
      <c r="B4041" t="s">
        <v>168</v>
      </c>
      <c r="C4041">
        <v>11</v>
      </c>
      <c r="D4041">
        <f t="shared" si="194"/>
        <v>1</v>
      </c>
      <c r="E4041">
        <f t="shared" si="195"/>
        <v>4</v>
      </c>
      <c r="F4041">
        <f t="shared" si="196"/>
        <v>5</v>
      </c>
      <c r="G4041">
        <v>1</v>
      </c>
      <c r="I4041" s="172" t="s">
        <v>168</v>
      </c>
      <c r="J4041" s="173">
        <v>11</v>
      </c>
      <c r="K4041" s="188">
        <v>1</v>
      </c>
      <c r="L4041" s="188">
        <v>4</v>
      </c>
      <c r="M4041" s="188">
        <v>5</v>
      </c>
      <c r="O4041" s="165"/>
      <c r="P4041" s="174"/>
      <c r="Q4041" s="174"/>
      <c r="R4041" s="174"/>
      <c r="S4041" s="166"/>
    </row>
    <row r="4042" spans="1:19" x14ac:dyDescent="0.15">
      <c r="A4042">
        <v>69</v>
      </c>
      <c r="B4042" t="s">
        <v>168</v>
      </c>
      <c r="C4042">
        <v>12</v>
      </c>
      <c r="D4042">
        <f t="shared" si="194"/>
        <v>5</v>
      </c>
      <c r="E4042">
        <f t="shared" si="195"/>
        <v>3</v>
      </c>
      <c r="F4042">
        <f t="shared" si="196"/>
        <v>8</v>
      </c>
      <c r="G4042">
        <v>1</v>
      </c>
      <c r="I4042" s="172" t="s">
        <v>168</v>
      </c>
      <c r="J4042" s="173">
        <v>12</v>
      </c>
      <c r="K4042" s="188">
        <v>5</v>
      </c>
      <c r="L4042" s="188">
        <v>3</v>
      </c>
      <c r="M4042" s="188">
        <v>8</v>
      </c>
      <c r="O4042" s="165"/>
      <c r="P4042" s="174"/>
      <c r="Q4042" s="174"/>
      <c r="R4042" s="174"/>
      <c r="S4042" s="166"/>
    </row>
    <row r="4043" spans="1:19" x14ac:dyDescent="0.15">
      <c r="A4043">
        <v>69</v>
      </c>
      <c r="B4043" t="s">
        <v>168</v>
      </c>
      <c r="C4043">
        <v>13</v>
      </c>
      <c r="D4043">
        <f t="shared" si="194"/>
        <v>1</v>
      </c>
      <c r="E4043">
        <f t="shared" si="195"/>
        <v>1</v>
      </c>
      <c r="F4043">
        <f t="shared" si="196"/>
        <v>2</v>
      </c>
      <c r="G4043">
        <v>1</v>
      </c>
      <c r="I4043" s="172" t="s">
        <v>168</v>
      </c>
      <c r="J4043" s="173">
        <v>13</v>
      </c>
      <c r="K4043" s="188">
        <v>1</v>
      </c>
      <c r="L4043" s="188">
        <v>1</v>
      </c>
      <c r="M4043" s="188">
        <v>2</v>
      </c>
      <c r="O4043" s="165"/>
      <c r="P4043" s="174"/>
      <c r="Q4043" s="174"/>
      <c r="R4043" s="174"/>
      <c r="S4043" s="166"/>
    </row>
    <row r="4044" spans="1:19" x14ac:dyDescent="0.15">
      <c r="A4044">
        <v>69</v>
      </c>
      <c r="B4044" t="s">
        <v>168</v>
      </c>
      <c r="C4044">
        <v>14</v>
      </c>
      <c r="D4044">
        <f t="shared" si="194"/>
        <v>2</v>
      </c>
      <c r="E4044">
        <f t="shared" si="195"/>
        <v>3</v>
      </c>
      <c r="F4044">
        <f t="shared" si="196"/>
        <v>5</v>
      </c>
      <c r="G4044">
        <v>1</v>
      </c>
      <c r="I4044" s="172" t="s">
        <v>168</v>
      </c>
      <c r="J4044" s="173">
        <v>14</v>
      </c>
      <c r="K4044" s="188">
        <v>2</v>
      </c>
      <c r="L4044" s="188">
        <v>3</v>
      </c>
      <c r="M4044" s="188">
        <v>5</v>
      </c>
      <c r="O4044" s="165"/>
      <c r="P4044" s="174"/>
      <c r="Q4044" s="174"/>
      <c r="R4044" s="174"/>
      <c r="S4044" s="166"/>
    </row>
    <row r="4045" spans="1:19" x14ac:dyDescent="0.15">
      <c r="A4045">
        <v>69</v>
      </c>
      <c r="B4045" t="s">
        <v>168</v>
      </c>
      <c r="C4045">
        <v>15</v>
      </c>
      <c r="D4045">
        <f t="shared" si="194"/>
        <v>4</v>
      </c>
      <c r="E4045">
        <f t="shared" si="195"/>
        <v>3</v>
      </c>
      <c r="F4045">
        <f t="shared" si="196"/>
        <v>7</v>
      </c>
      <c r="G4045">
        <v>1</v>
      </c>
      <c r="I4045" s="172" t="s">
        <v>168</v>
      </c>
      <c r="J4045" s="173">
        <v>15</v>
      </c>
      <c r="K4045" s="188">
        <v>4</v>
      </c>
      <c r="L4045" s="188">
        <v>3</v>
      </c>
      <c r="M4045" s="188">
        <v>7</v>
      </c>
      <c r="O4045" s="165"/>
      <c r="P4045" s="174"/>
      <c r="Q4045" s="174"/>
      <c r="R4045" s="174"/>
      <c r="S4045" s="166"/>
    </row>
    <row r="4046" spans="1:19" x14ac:dyDescent="0.15">
      <c r="A4046">
        <v>69</v>
      </c>
      <c r="B4046" t="s">
        <v>168</v>
      </c>
      <c r="C4046">
        <v>16</v>
      </c>
      <c r="D4046">
        <f t="shared" si="194"/>
        <v>2</v>
      </c>
      <c r="E4046">
        <f t="shared" si="195"/>
        <v>4</v>
      </c>
      <c r="F4046">
        <f t="shared" si="196"/>
        <v>6</v>
      </c>
      <c r="G4046">
        <v>1</v>
      </c>
      <c r="I4046" s="172" t="s">
        <v>168</v>
      </c>
      <c r="J4046" s="173">
        <v>16</v>
      </c>
      <c r="K4046" s="188">
        <v>2</v>
      </c>
      <c r="L4046" s="188">
        <v>4</v>
      </c>
      <c r="M4046" s="188">
        <v>6</v>
      </c>
      <c r="O4046" s="165"/>
      <c r="P4046" s="174"/>
      <c r="Q4046" s="174"/>
      <c r="R4046" s="174"/>
      <c r="S4046" s="166"/>
    </row>
    <row r="4047" spans="1:19" x14ac:dyDescent="0.15">
      <c r="A4047">
        <v>69</v>
      </c>
      <c r="B4047" t="s">
        <v>168</v>
      </c>
      <c r="C4047">
        <v>17</v>
      </c>
      <c r="D4047">
        <f t="shared" si="194"/>
        <v>4</v>
      </c>
      <c r="E4047">
        <f t="shared" si="195"/>
        <v>4</v>
      </c>
      <c r="F4047">
        <f t="shared" si="196"/>
        <v>8</v>
      </c>
      <c r="G4047">
        <v>1</v>
      </c>
      <c r="I4047" s="172" t="s">
        <v>168</v>
      </c>
      <c r="J4047" s="173">
        <v>17</v>
      </c>
      <c r="K4047" s="188">
        <v>4</v>
      </c>
      <c r="L4047" s="188">
        <v>4</v>
      </c>
      <c r="M4047" s="188">
        <v>8</v>
      </c>
      <c r="O4047" s="165"/>
      <c r="P4047" s="174"/>
      <c r="Q4047" s="174"/>
      <c r="R4047" s="174"/>
      <c r="S4047" s="166"/>
    </row>
    <row r="4048" spans="1:19" x14ac:dyDescent="0.15">
      <c r="A4048">
        <v>69</v>
      </c>
      <c r="B4048" t="s">
        <v>168</v>
      </c>
      <c r="C4048">
        <v>18</v>
      </c>
      <c r="D4048">
        <f t="shared" si="194"/>
        <v>5</v>
      </c>
      <c r="E4048">
        <f t="shared" si="195"/>
        <v>1</v>
      </c>
      <c r="F4048">
        <f t="shared" si="196"/>
        <v>6</v>
      </c>
      <c r="G4048">
        <v>1</v>
      </c>
      <c r="I4048" s="172" t="s">
        <v>168</v>
      </c>
      <c r="J4048" s="173">
        <v>18</v>
      </c>
      <c r="K4048" s="188">
        <v>5</v>
      </c>
      <c r="L4048" s="188">
        <v>1</v>
      </c>
      <c r="M4048" s="188">
        <v>6</v>
      </c>
      <c r="O4048" s="165"/>
      <c r="P4048" s="174"/>
      <c r="Q4048" s="174"/>
      <c r="R4048" s="174"/>
      <c r="S4048" s="166"/>
    </row>
    <row r="4049" spans="1:19" x14ac:dyDescent="0.15">
      <c r="A4049">
        <v>69</v>
      </c>
      <c r="B4049" t="s">
        <v>168</v>
      </c>
      <c r="C4049">
        <v>19</v>
      </c>
      <c r="D4049">
        <f t="shared" si="194"/>
        <v>1</v>
      </c>
      <c r="E4049">
        <f t="shared" si="195"/>
        <v>2</v>
      </c>
      <c r="F4049">
        <f t="shared" si="196"/>
        <v>3</v>
      </c>
      <c r="G4049">
        <v>1</v>
      </c>
      <c r="I4049" s="172" t="s">
        <v>168</v>
      </c>
      <c r="J4049" s="173">
        <v>19</v>
      </c>
      <c r="K4049" s="188">
        <v>1</v>
      </c>
      <c r="L4049" s="188">
        <v>2</v>
      </c>
      <c r="M4049" s="188">
        <v>3</v>
      </c>
      <c r="O4049" s="165"/>
      <c r="P4049" s="174"/>
      <c r="Q4049" s="174"/>
      <c r="R4049" s="174"/>
      <c r="S4049" s="166"/>
    </row>
    <row r="4050" spans="1:19" x14ac:dyDescent="0.15">
      <c r="A4050">
        <v>69</v>
      </c>
      <c r="B4050" t="s">
        <v>168</v>
      </c>
      <c r="C4050">
        <v>20</v>
      </c>
      <c r="D4050">
        <f t="shared" si="194"/>
        <v>3</v>
      </c>
      <c r="E4050">
        <f t="shared" si="195"/>
        <v>2</v>
      </c>
      <c r="F4050">
        <f t="shared" si="196"/>
        <v>5</v>
      </c>
      <c r="G4050">
        <v>1</v>
      </c>
      <c r="I4050" s="172" t="s">
        <v>168</v>
      </c>
      <c r="J4050" s="173">
        <v>20</v>
      </c>
      <c r="K4050" s="188">
        <v>3</v>
      </c>
      <c r="L4050" s="188">
        <v>2</v>
      </c>
      <c r="M4050" s="188">
        <v>5</v>
      </c>
      <c r="O4050" s="165"/>
      <c r="P4050" s="174"/>
      <c r="Q4050" s="174"/>
      <c r="R4050" s="174"/>
      <c r="S4050" s="166"/>
    </row>
    <row r="4051" spans="1:19" x14ac:dyDescent="0.15">
      <c r="A4051">
        <v>69</v>
      </c>
      <c r="B4051" t="s">
        <v>168</v>
      </c>
      <c r="C4051">
        <v>21</v>
      </c>
      <c r="D4051">
        <f t="shared" si="194"/>
        <v>3</v>
      </c>
      <c r="E4051">
        <f t="shared" si="195"/>
        <v>5</v>
      </c>
      <c r="F4051">
        <f t="shared" si="196"/>
        <v>8</v>
      </c>
      <c r="G4051">
        <v>1</v>
      </c>
      <c r="I4051" s="172" t="s">
        <v>168</v>
      </c>
      <c r="J4051" s="173">
        <v>21</v>
      </c>
      <c r="K4051" s="188">
        <v>3</v>
      </c>
      <c r="L4051" s="188">
        <v>5</v>
      </c>
      <c r="M4051" s="188">
        <v>8</v>
      </c>
      <c r="O4051" s="165"/>
      <c r="P4051" s="174"/>
      <c r="Q4051" s="174"/>
      <c r="R4051" s="174"/>
      <c r="S4051" s="166"/>
    </row>
    <row r="4052" spans="1:19" x14ac:dyDescent="0.15">
      <c r="A4052">
        <v>69</v>
      </c>
      <c r="B4052" t="s">
        <v>168</v>
      </c>
      <c r="C4052">
        <v>22</v>
      </c>
      <c r="D4052">
        <f t="shared" si="194"/>
        <v>3</v>
      </c>
      <c r="E4052">
        <f t="shared" si="195"/>
        <v>1</v>
      </c>
      <c r="F4052">
        <f t="shared" si="196"/>
        <v>4</v>
      </c>
      <c r="G4052">
        <v>1</v>
      </c>
      <c r="I4052" s="172" t="s">
        <v>168</v>
      </c>
      <c r="J4052" s="173">
        <v>22</v>
      </c>
      <c r="K4052" s="188">
        <v>3</v>
      </c>
      <c r="L4052" s="188">
        <v>1</v>
      </c>
      <c r="M4052" s="188">
        <v>4</v>
      </c>
      <c r="O4052" s="165"/>
      <c r="P4052" s="174"/>
      <c r="Q4052" s="174"/>
      <c r="R4052" s="174"/>
      <c r="S4052" s="166"/>
    </row>
    <row r="4053" spans="1:19" x14ac:dyDescent="0.15">
      <c r="A4053">
        <v>69</v>
      </c>
      <c r="B4053" t="s">
        <v>168</v>
      </c>
      <c r="C4053">
        <v>23</v>
      </c>
      <c r="D4053">
        <f t="shared" si="194"/>
        <v>2</v>
      </c>
      <c r="E4053">
        <f t="shared" si="195"/>
        <v>1</v>
      </c>
      <c r="F4053">
        <f t="shared" si="196"/>
        <v>3</v>
      </c>
      <c r="G4053">
        <v>1</v>
      </c>
      <c r="I4053" s="172" t="s">
        <v>168</v>
      </c>
      <c r="J4053" s="173">
        <v>23</v>
      </c>
      <c r="K4053" s="188">
        <v>2</v>
      </c>
      <c r="L4053" s="188">
        <v>1</v>
      </c>
      <c r="M4053" s="188">
        <v>3</v>
      </c>
      <c r="O4053" s="165"/>
      <c r="P4053" s="174"/>
      <c r="Q4053" s="174"/>
      <c r="R4053" s="174"/>
      <c r="S4053" s="166"/>
    </row>
    <row r="4054" spans="1:19" x14ac:dyDescent="0.15">
      <c r="A4054">
        <v>69</v>
      </c>
      <c r="B4054" t="s">
        <v>168</v>
      </c>
      <c r="C4054">
        <v>24</v>
      </c>
      <c r="D4054">
        <f t="shared" si="194"/>
        <v>3</v>
      </c>
      <c r="E4054">
        <f t="shared" si="195"/>
        <v>1</v>
      </c>
      <c r="F4054">
        <f t="shared" si="196"/>
        <v>4</v>
      </c>
      <c r="G4054">
        <v>1</v>
      </c>
      <c r="I4054" s="172" t="s">
        <v>168</v>
      </c>
      <c r="J4054" s="173">
        <v>24</v>
      </c>
      <c r="K4054" s="188">
        <v>3</v>
      </c>
      <c r="L4054" s="188">
        <v>1</v>
      </c>
      <c r="M4054" s="188">
        <v>4</v>
      </c>
      <c r="O4054" s="165"/>
      <c r="P4054" s="174"/>
      <c r="Q4054" s="174"/>
      <c r="R4054" s="174"/>
      <c r="S4054" s="166"/>
    </row>
    <row r="4055" spans="1:19" x14ac:dyDescent="0.15">
      <c r="A4055">
        <v>69</v>
      </c>
      <c r="B4055" t="s">
        <v>168</v>
      </c>
      <c r="C4055">
        <v>25</v>
      </c>
      <c r="D4055">
        <f t="shared" si="194"/>
        <v>1</v>
      </c>
      <c r="E4055">
        <f t="shared" si="195"/>
        <v>2</v>
      </c>
      <c r="F4055">
        <f t="shared" si="196"/>
        <v>3</v>
      </c>
      <c r="G4055">
        <v>1</v>
      </c>
      <c r="I4055" s="172" t="s">
        <v>168</v>
      </c>
      <c r="J4055" s="173">
        <v>25</v>
      </c>
      <c r="K4055" s="188">
        <v>1</v>
      </c>
      <c r="L4055" s="188">
        <v>2</v>
      </c>
      <c r="M4055" s="188">
        <v>3</v>
      </c>
      <c r="O4055" s="165"/>
      <c r="P4055" s="174"/>
      <c r="Q4055" s="174"/>
      <c r="R4055" s="174"/>
      <c r="S4055" s="166"/>
    </row>
    <row r="4056" spans="1:19" x14ac:dyDescent="0.15">
      <c r="A4056">
        <v>69</v>
      </c>
      <c r="B4056" t="s">
        <v>168</v>
      </c>
      <c r="C4056">
        <v>26</v>
      </c>
      <c r="D4056">
        <f t="shared" si="194"/>
        <v>1</v>
      </c>
      <c r="E4056">
        <f t="shared" si="195"/>
        <v>0</v>
      </c>
      <c r="F4056">
        <f t="shared" si="196"/>
        <v>1</v>
      </c>
      <c r="G4056">
        <v>1</v>
      </c>
      <c r="I4056" s="172" t="s">
        <v>168</v>
      </c>
      <c r="J4056" s="173">
        <v>26</v>
      </c>
      <c r="K4056" s="188">
        <v>1</v>
      </c>
      <c r="L4056" s="188">
        <v>0</v>
      </c>
      <c r="M4056" s="188">
        <v>1</v>
      </c>
      <c r="O4056" s="165"/>
      <c r="P4056" s="174"/>
      <c r="Q4056" s="174"/>
      <c r="R4056" s="174"/>
      <c r="S4056" s="166"/>
    </row>
    <row r="4057" spans="1:19" x14ac:dyDescent="0.15">
      <c r="A4057">
        <v>69</v>
      </c>
      <c r="B4057" t="s">
        <v>168</v>
      </c>
      <c r="C4057">
        <v>27</v>
      </c>
      <c r="D4057">
        <f t="shared" si="194"/>
        <v>3</v>
      </c>
      <c r="E4057">
        <f t="shared" si="195"/>
        <v>1</v>
      </c>
      <c r="F4057">
        <f t="shared" si="196"/>
        <v>4</v>
      </c>
      <c r="G4057">
        <v>1</v>
      </c>
      <c r="I4057" s="172" t="s">
        <v>168</v>
      </c>
      <c r="J4057" s="173">
        <v>27</v>
      </c>
      <c r="K4057" s="188">
        <v>3</v>
      </c>
      <c r="L4057" s="188">
        <v>1</v>
      </c>
      <c r="M4057" s="188">
        <v>4</v>
      </c>
      <c r="O4057" s="165"/>
      <c r="P4057" s="174"/>
      <c r="Q4057" s="174"/>
      <c r="R4057" s="174"/>
      <c r="S4057" s="166"/>
    </row>
    <row r="4058" spans="1:19" x14ac:dyDescent="0.15">
      <c r="A4058">
        <v>69</v>
      </c>
      <c r="B4058" t="s">
        <v>168</v>
      </c>
      <c r="C4058">
        <v>28</v>
      </c>
      <c r="D4058">
        <f t="shared" si="194"/>
        <v>1</v>
      </c>
      <c r="E4058">
        <f t="shared" si="195"/>
        <v>4</v>
      </c>
      <c r="F4058">
        <f t="shared" si="196"/>
        <v>5</v>
      </c>
      <c r="G4058">
        <v>1</v>
      </c>
      <c r="I4058" s="172" t="s">
        <v>168</v>
      </c>
      <c r="J4058" s="173">
        <v>28</v>
      </c>
      <c r="K4058" s="188">
        <v>1</v>
      </c>
      <c r="L4058" s="188">
        <v>4</v>
      </c>
      <c r="M4058" s="188">
        <v>5</v>
      </c>
      <c r="O4058" s="165"/>
      <c r="P4058" s="174"/>
      <c r="Q4058" s="174"/>
      <c r="R4058" s="174"/>
      <c r="S4058" s="166"/>
    </row>
    <row r="4059" spans="1:19" x14ac:dyDescent="0.15">
      <c r="A4059">
        <v>69</v>
      </c>
      <c r="B4059" t="s">
        <v>168</v>
      </c>
      <c r="C4059">
        <v>29</v>
      </c>
      <c r="D4059">
        <f t="shared" si="194"/>
        <v>1</v>
      </c>
      <c r="E4059">
        <f t="shared" si="195"/>
        <v>2</v>
      </c>
      <c r="F4059">
        <f t="shared" si="196"/>
        <v>3</v>
      </c>
      <c r="G4059">
        <v>1</v>
      </c>
      <c r="I4059" s="172" t="s">
        <v>168</v>
      </c>
      <c r="J4059" s="173">
        <v>29</v>
      </c>
      <c r="K4059" s="188">
        <v>1</v>
      </c>
      <c r="L4059" s="188">
        <v>2</v>
      </c>
      <c r="M4059" s="188">
        <v>3</v>
      </c>
      <c r="O4059" s="165"/>
      <c r="P4059" s="174"/>
      <c r="Q4059" s="174"/>
      <c r="R4059" s="174"/>
      <c r="S4059" s="166"/>
    </row>
    <row r="4060" spans="1:19" x14ac:dyDescent="0.15">
      <c r="A4060">
        <v>69</v>
      </c>
      <c r="B4060" t="s">
        <v>168</v>
      </c>
      <c r="C4060">
        <v>30</v>
      </c>
      <c r="D4060">
        <f t="shared" si="194"/>
        <v>4</v>
      </c>
      <c r="E4060">
        <f t="shared" si="195"/>
        <v>2</v>
      </c>
      <c r="F4060">
        <f t="shared" si="196"/>
        <v>6</v>
      </c>
      <c r="G4060">
        <v>1</v>
      </c>
      <c r="I4060" s="172" t="s">
        <v>168</v>
      </c>
      <c r="J4060" s="173">
        <v>30</v>
      </c>
      <c r="K4060" s="188">
        <v>4</v>
      </c>
      <c r="L4060" s="188">
        <v>2</v>
      </c>
      <c r="M4060" s="188">
        <v>6</v>
      </c>
      <c r="O4060" s="165"/>
      <c r="P4060" s="174"/>
      <c r="Q4060" s="174"/>
      <c r="R4060" s="174"/>
      <c r="S4060" s="166"/>
    </row>
    <row r="4061" spans="1:19" x14ac:dyDescent="0.15">
      <c r="A4061">
        <v>69</v>
      </c>
      <c r="B4061" t="s">
        <v>168</v>
      </c>
      <c r="C4061">
        <v>31</v>
      </c>
      <c r="D4061">
        <f t="shared" si="194"/>
        <v>2</v>
      </c>
      <c r="E4061">
        <f t="shared" si="195"/>
        <v>8</v>
      </c>
      <c r="F4061">
        <f t="shared" si="196"/>
        <v>10</v>
      </c>
      <c r="G4061">
        <v>1</v>
      </c>
      <c r="I4061" s="172" t="s">
        <v>168</v>
      </c>
      <c r="J4061" s="173">
        <v>31</v>
      </c>
      <c r="K4061" s="188">
        <v>2</v>
      </c>
      <c r="L4061" s="188">
        <v>8</v>
      </c>
      <c r="M4061" s="188">
        <v>10</v>
      </c>
      <c r="O4061" s="165"/>
      <c r="P4061" s="174"/>
      <c r="Q4061" s="174"/>
      <c r="R4061" s="174"/>
      <c r="S4061" s="166"/>
    </row>
    <row r="4062" spans="1:19" x14ac:dyDescent="0.15">
      <c r="A4062">
        <v>69</v>
      </c>
      <c r="B4062" t="s">
        <v>168</v>
      </c>
      <c r="C4062">
        <v>32</v>
      </c>
      <c r="D4062">
        <f t="shared" si="194"/>
        <v>7</v>
      </c>
      <c r="E4062">
        <f t="shared" si="195"/>
        <v>3</v>
      </c>
      <c r="F4062">
        <f t="shared" si="196"/>
        <v>10</v>
      </c>
      <c r="G4062">
        <v>1</v>
      </c>
      <c r="I4062" s="172" t="s">
        <v>168</v>
      </c>
      <c r="J4062" s="173">
        <v>32</v>
      </c>
      <c r="K4062" s="188">
        <v>7</v>
      </c>
      <c r="L4062" s="188">
        <v>3</v>
      </c>
      <c r="M4062" s="188">
        <v>10</v>
      </c>
      <c r="O4062" s="165"/>
      <c r="P4062" s="174"/>
      <c r="Q4062" s="174"/>
      <c r="R4062" s="174"/>
      <c r="S4062" s="166"/>
    </row>
    <row r="4063" spans="1:19" x14ac:dyDescent="0.15">
      <c r="A4063">
        <v>69</v>
      </c>
      <c r="B4063" t="s">
        <v>168</v>
      </c>
      <c r="C4063">
        <v>33</v>
      </c>
      <c r="D4063">
        <f t="shared" si="194"/>
        <v>4</v>
      </c>
      <c r="E4063">
        <f t="shared" si="195"/>
        <v>3</v>
      </c>
      <c r="F4063">
        <f t="shared" si="196"/>
        <v>7</v>
      </c>
      <c r="G4063">
        <v>1</v>
      </c>
      <c r="I4063" s="172" t="s">
        <v>168</v>
      </c>
      <c r="J4063" s="173">
        <v>33</v>
      </c>
      <c r="K4063" s="188">
        <v>4</v>
      </c>
      <c r="L4063" s="188">
        <v>3</v>
      </c>
      <c r="M4063" s="188">
        <v>7</v>
      </c>
      <c r="O4063" s="165"/>
      <c r="P4063" s="174"/>
      <c r="Q4063" s="174"/>
      <c r="R4063" s="174"/>
      <c r="S4063" s="166"/>
    </row>
    <row r="4064" spans="1:19" x14ac:dyDescent="0.15">
      <c r="A4064">
        <v>69</v>
      </c>
      <c r="B4064" t="s">
        <v>168</v>
      </c>
      <c r="C4064">
        <v>34</v>
      </c>
      <c r="D4064">
        <f t="shared" si="194"/>
        <v>2</v>
      </c>
      <c r="E4064">
        <f t="shared" si="195"/>
        <v>2</v>
      </c>
      <c r="F4064">
        <f t="shared" si="196"/>
        <v>4</v>
      </c>
      <c r="G4064">
        <v>1</v>
      </c>
      <c r="I4064" s="172" t="s">
        <v>168</v>
      </c>
      <c r="J4064" s="173">
        <v>34</v>
      </c>
      <c r="K4064" s="188">
        <v>2</v>
      </c>
      <c r="L4064" s="188">
        <v>2</v>
      </c>
      <c r="M4064" s="188">
        <v>4</v>
      </c>
      <c r="O4064" s="165"/>
      <c r="P4064" s="174"/>
      <c r="Q4064" s="174"/>
      <c r="R4064" s="174"/>
      <c r="S4064" s="166"/>
    </row>
    <row r="4065" spans="1:19" x14ac:dyDescent="0.15">
      <c r="A4065">
        <v>69</v>
      </c>
      <c r="B4065" t="s">
        <v>168</v>
      </c>
      <c r="C4065">
        <v>35</v>
      </c>
      <c r="D4065">
        <f t="shared" si="194"/>
        <v>5</v>
      </c>
      <c r="E4065">
        <f t="shared" si="195"/>
        <v>4</v>
      </c>
      <c r="F4065">
        <f t="shared" si="196"/>
        <v>9</v>
      </c>
      <c r="G4065">
        <v>1</v>
      </c>
      <c r="I4065" s="172" t="s">
        <v>168</v>
      </c>
      <c r="J4065" s="173">
        <v>35</v>
      </c>
      <c r="K4065" s="188">
        <v>5</v>
      </c>
      <c r="L4065" s="188">
        <v>4</v>
      </c>
      <c r="M4065" s="188">
        <v>9</v>
      </c>
      <c r="O4065" s="165"/>
      <c r="P4065" s="174"/>
      <c r="Q4065" s="174"/>
      <c r="R4065" s="174"/>
      <c r="S4065" s="166"/>
    </row>
    <row r="4066" spans="1:19" x14ac:dyDescent="0.15">
      <c r="A4066">
        <v>69</v>
      </c>
      <c r="B4066" t="s">
        <v>168</v>
      </c>
      <c r="C4066">
        <v>36</v>
      </c>
      <c r="D4066">
        <f t="shared" si="194"/>
        <v>1</v>
      </c>
      <c r="E4066">
        <f t="shared" si="195"/>
        <v>5</v>
      </c>
      <c r="F4066">
        <f t="shared" si="196"/>
        <v>6</v>
      </c>
      <c r="G4066">
        <v>1</v>
      </c>
      <c r="I4066" s="172" t="s">
        <v>168</v>
      </c>
      <c r="J4066" s="173">
        <v>36</v>
      </c>
      <c r="K4066" s="188">
        <v>1</v>
      </c>
      <c r="L4066" s="188">
        <v>5</v>
      </c>
      <c r="M4066" s="188">
        <v>6</v>
      </c>
      <c r="O4066" s="165"/>
      <c r="P4066" s="174"/>
      <c r="Q4066" s="174"/>
      <c r="R4066" s="174"/>
      <c r="S4066" s="166"/>
    </row>
    <row r="4067" spans="1:19" x14ac:dyDescent="0.15">
      <c r="A4067">
        <v>69</v>
      </c>
      <c r="B4067" t="s">
        <v>168</v>
      </c>
      <c r="C4067">
        <v>37</v>
      </c>
      <c r="D4067">
        <f t="shared" si="194"/>
        <v>0</v>
      </c>
      <c r="E4067">
        <f t="shared" si="195"/>
        <v>0</v>
      </c>
      <c r="F4067">
        <f t="shared" si="196"/>
        <v>0</v>
      </c>
      <c r="G4067">
        <v>1</v>
      </c>
      <c r="I4067" s="172" t="s">
        <v>168</v>
      </c>
      <c r="J4067" s="173">
        <v>37</v>
      </c>
      <c r="K4067" s="189"/>
      <c r="L4067" s="189"/>
      <c r="M4067" s="189"/>
      <c r="O4067" s="165"/>
      <c r="P4067" s="174"/>
      <c r="Q4067" s="174"/>
      <c r="R4067" s="174"/>
      <c r="S4067" s="166"/>
    </row>
    <row r="4068" spans="1:19" x14ac:dyDescent="0.15">
      <c r="A4068">
        <v>69</v>
      </c>
      <c r="B4068" t="s">
        <v>168</v>
      </c>
      <c r="C4068">
        <v>38</v>
      </c>
      <c r="D4068">
        <f t="shared" si="194"/>
        <v>3</v>
      </c>
      <c r="E4068">
        <f t="shared" si="195"/>
        <v>3</v>
      </c>
      <c r="F4068">
        <f t="shared" si="196"/>
        <v>6</v>
      </c>
      <c r="G4068">
        <v>1</v>
      </c>
      <c r="I4068" s="172" t="s">
        <v>168</v>
      </c>
      <c r="J4068" s="173">
        <v>38</v>
      </c>
      <c r="K4068" s="188">
        <v>3</v>
      </c>
      <c r="L4068" s="188">
        <v>3</v>
      </c>
      <c r="M4068" s="188">
        <v>6</v>
      </c>
      <c r="O4068" s="165"/>
      <c r="P4068" s="174"/>
      <c r="Q4068" s="174"/>
      <c r="R4068" s="174"/>
      <c r="S4068" s="166"/>
    </row>
    <row r="4069" spans="1:19" x14ac:dyDescent="0.15">
      <c r="A4069">
        <v>69</v>
      </c>
      <c r="B4069" t="s">
        <v>168</v>
      </c>
      <c r="C4069">
        <v>39</v>
      </c>
      <c r="D4069">
        <f t="shared" si="194"/>
        <v>1</v>
      </c>
      <c r="E4069">
        <f t="shared" si="195"/>
        <v>3</v>
      </c>
      <c r="F4069">
        <f t="shared" si="196"/>
        <v>4</v>
      </c>
      <c r="G4069">
        <v>1</v>
      </c>
      <c r="I4069" s="172" t="s">
        <v>168</v>
      </c>
      <c r="J4069" s="173">
        <v>39</v>
      </c>
      <c r="K4069" s="188">
        <v>1</v>
      </c>
      <c r="L4069" s="188">
        <v>3</v>
      </c>
      <c r="M4069" s="188">
        <v>4</v>
      </c>
      <c r="O4069" s="165"/>
      <c r="P4069" s="174"/>
      <c r="Q4069" s="174"/>
      <c r="R4069" s="174"/>
      <c r="S4069" s="166"/>
    </row>
    <row r="4070" spans="1:19" x14ac:dyDescent="0.15">
      <c r="A4070">
        <v>69</v>
      </c>
      <c r="B4070" t="s">
        <v>168</v>
      </c>
      <c r="C4070">
        <v>40</v>
      </c>
      <c r="D4070">
        <f t="shared" si="194"/>
        <v>1</v>
      </c>
      <c r="E4070">
        <f t="shared" si="195"/>
        <v>5</v>
      </c>
      <c r="F4070">
        <f t="shared" si="196"/>
        <v>6</v>
      </c>
      <c r="G4070">
        <v>1</v>
      </c>
      <c r="I4070" s="172" t="s">
        <v>168</v>
      </c>
      <c r="J4070" s="173">
        <v>40</v>
      </c>
      <c r="K4070" s="188">
        <v>1</v>
      </c>
      <c r="L4070" s="188">
        <v>5</v>
      </c>
      <c r="M4070" s="188">
        <v>6</v>
      </c>
      <c r="O4070" s="165"/>
      <c r="P4070" s="174"/>
      <c r="Q4070" s="174"/>
      <c r="R4070" s="174"/>
      <c r="S4070" s="166"/>
    </row>
    <row r="4071" spans="1:19" x14ac:dyDescent="0.15">
      <c r="A4071">
        <v>69</v>
      </c>
      <c r="B4071" t="s">
        <v>168</v>
      </c>
      <c r="C4071">
        <v>41</v>
      </c>
      <c r="D4071">
        <f t="shared" si="194"/>
        <v>7</v>
      </c>
      <c r="E4071">
        <f t="shared" si="195"/>
        <v>6</v>
      </c>
      <c r="F4071">
        <f t="shared" si="196"/>
        <v>13</v>
      </c>
      <c r="G4071">
        <v>1</v>
      </c>
      <c r="I4071" s="172" t="s">
        <v>168</v>
      </c>
      <c r="J4071" s="173">
        <v>41</v>
      </c>
      <c r="K4071" s="188">
        <v>7</v>
      </c>
      <c r="L4071" s="188">
        <v>6</v>
      </c>
      <c r="M4071" s="188">
        <v>13</v>
      </c>
      <c r="O4071" s="165"/>
      <c r="P4071" s="174"/>
      <c r="Q4071" s="174"/>
      <c r="R4071" s="174"/>
      <c r="S4071" s="166"/>
    </row>
    <row r="4072" spans="1:19" x14ac:dyDescent="0.15">
      <c r="A4072">
        <v>69</v>
      </c>
      <c r="B4072" t="s">
        <v>168</v>
      </c>
      <c r="C4072">
        <v>42</v>
      </c>
      <c r="D4072">
        <f t="shared" si="194"/>
        <v>3</v>
      </c>
      <c r="E4072">
        <f t="shared" si="195"/>
        <v>7</v>
      </c>
      <c r="F4072">
        <f t="shared" si="196"/>
        <v>10</v>
      </c>
      <c r="G4072">
        <v>1</v>
      </c>
      <c r="I4072" s="172" t="s">
        <v>168</v>
      </c>
      <c r="J4072" s="173">
        <v>42</v>
      </c>
      <c r="K4072" s="188">
        <v>3</v>
      </c>
      <c r="L4072" s="188">
        <v>7</v>
      </c>
      <c r="M4072" s="188">
        <v>10</v>
      </c>
      <c r="O4072" s="165"/>
      <c r="P4072" s="174"/>
      <c r="Q4072" s="174"/>
      <c r="R4072" s="174"/>
      <c r="S4072" s="166"/>
    </row>
    <row r="4073" spans="1:19" x14ac:dyDescent="0.15">
      <c r="A4073">
        <v>69</v>
      </c>
      <c r="B4073" t="s">
        <v>168</v>
      </c>
      <c r="C4073">
        <v>43</v>
      </c>
      <c r="D4073">
        <f t="shared" si="194"/>
        <v>2</v>
      </c>
      <c r="E4073">
        <f t="shared" si="195"/>
        <v>5</v>
      </c>
      <c r="F4073">
        <f t="shared" si="196"/>
        <v>7</v>
      </c>
      <c r="G4073">
        <v>1</v>
      </c>
      <c r="I4073" s="172" t="s">
        <v>168</v>
      </c>
      <c r="J4073" s="173">
        <v>43</v>
      </c>
      <c r="K4073" s="188">
        <v>2</v>
      </c>
      <c r="L4073" s="188">
        <v>5</v>
      </c>
      <c r="M4073" s="188">
        <v>7</v>
      </c>
      <c r="O4073" s="165"/>
      <c r="P4073" s="174"/>
      <c r="Q4073" s="174"/>
      <c r="R4073" s="174"/>
      <c r="S4073" s="166"/>
    </row>
    <row r="4074" spans="1:19" x14ac:dyDescent="0.15">
      <c r="A4074">
        <v>69</v>
      </c>
      <c r="B4074" t="s">
        <v>168</v>
      </c>
      <c r="C4074">
        <v>44</v>
      </c>
      <c r="D4074">
        <f t="shared" si="194"/>
        <v>8</v>
      </c>
      <c r="E4074">
        <f t="shared" si="195"/>
        <v>5</v>
      </c>
      <c r="F4074">
        <f t="shared" si="196"/>
        <v>13</v>
      </c>
      <c r="G4074">
        <v>1</v>
      </c>
      <c r="I4074" s="172" t="s">
        <v>168</v>
      </c>
      <c r="J4074" s="173">
        <v>44</v>
      </c>
      <c r="K4074" s="188">
        <v>8</v>
      </c>
      <c r="L4074" s="188">
        <v>5</v>
      </c>
      <c r="M4074" s="188">
        <v>13</v>
      </c>
      <c r="O4074" s="165"/>
      <c r="P4074" s="174"/>
      <c r="Q4074" s="174"/>
      <c r="R4074" s="174"/>
      <c r="S4074" s="166"/>
    </row>
    <row r="4075" spans="1:19" x14ac:dyDescent="0.15">
      <c r="A4075">
        <v>69</v>
      </c>
      <c r="B4075" t="s">
        <v>168</v>
      </c>
      <c r="C4075">
        <v>45</v>
      </c>
      <c r="D4075">
        <f t="shared" si="194"/>
        <v>6</v>
      </c>
      <c r="E4075">
        <f t="shared" si="195"/>
        <v>8</v>
      </c>
      <c r="F4075">
        <f t="shared" si="196"/>
        <v>14</v>
      </c>
      <c r="G4075">
        <v>1</v>
      </c>
      <c r="I4075" s="172" t="s">
        <v>168</v>
      </c>
      <c r="J4075" s="173">
        <v>45</v>
      </c>
      <c r="K4075" s="188">
        <v>6</v>
      </c>
      <c r="L4075" s="188">
        <v>8</v>
      </c>
      <c r="M4075" s="188">
        <v>14</v>
      </c>
      <c r="O4075" s="165"/>
      <c r="P4075" s="174"/>
      <c r="Q4075" s="174"/>
      <c r="R4075" s="174"/>
      <c r="S4075" s="166"/>
    </row>
    <row r="4076" spans="1:19" x14ac:dyDescent="0.15">
      <c r="A4076">
        <v>69</v>
      </c>
      <c r="B4076" t="s">
        <v>168</v>
      </c>
      <c r="C4076">
        <v>46</v>
      </c>
      <c r="D4076">
        <f t="shared" si="194"/>
        <v>7</v>
      </c>
      <c r="E4076">
        <f t="shared" si="195"/>
        <v>3</v>
      </c>
      <c r="F4076">
        <f t="shared" si="196"/>
        <v>10</v>
      </c>
      <c r="G4076">
        <v>1</v>
      </c>
      <c r="I4076" s="172" t="s">
        <v>168</v>
      </c>
      <c r="J4076" s="173">
        <v>46</v>
      </c>
      <c r="K4076" s="188">
        <v>7</v>
      </c>
      <c r="L4076" s="188">
        <v>3</v>
      </c>
      <c r="M4076" s="188">
        <v>10</v>
      </c>
      <c r="O4076" s="165"/>
      <c r="P4076" s="174"/>
      <c r="Q4076" s="174"/>
      <c r="R4076" s="174"/>
      <c r="S4076" s="166"/>
    </row>
    <row r="4077" spans="1:19" x14ac:dyDescent="0.15">
      <c r="A4077">
        <v>69</v>
      </c>
      <c r="B4077" t="s">
        <v>168</v>
      </c>
      <c r="C4077">
        <v>47</v>
      </c>
      <c r="D4077">
        <f t="shared" si="194"/>
        <v>4</v>
      </c>
      <c r="E4077">
        <f t="shared" si="195"/>
        <v>5</v>
      </c>
      <c r="F4077">
        <f t="shared" si="196"/>
        <v>9</v>
      </c>
      <c r="G4077">
        <v>1</v>
      </c>
      <c r="I4077" s="172" t="s">
        <v>168</v>
      </c>
      <c r="J4077" s="173">
        <v>47</v>
      </c>
      <c r="K4077" s="188">
        <v>4</v>
      </c>
      <c r="L4077" s="188">
        <v>5</v>
      </c>
      <c r="M4077" s="188">
        <v>9</v>
      </c>
      <c r="O4077" s="165"/>
      <c r="P4077" s="174"/>
      <c r="Q4077" s="174"/>
      <c r="R4077" s="174"/>
      <c r="S4077" s="166"/>
    </row>
    <row r="4078" spans="1:19" x14ac:dyDescent="0.15">
      <c r="A4078">
        <v>69</v>
      </c>
      <c r="B4078" t="s">
        <v>168</v>
      </c>
      <c r="C4078">
        <v>48</v>
      </c>
      <c r="D4078">
        <f t="shared" si="194"/>
        <v>2</v>
      </c>
      <c r="E4078">
        <f t="shared" si="195"/>
        <v>3</v>
      </c>
      <c r="F4078">
        <f t="shared" si="196"/>
        <v>5</v>
      </c>
      <c r="G4078">
        <v>1</v>
      </c>
      <c r="I4078" s="172" t="s">
        <v>168</v>
      </c>
      <c r="J4078" s="173">
        <v>48</v>
      </c>
      <c r="K4078" s="188">
        <v>2</v>
      </c>
      <c r="L4078" s="188">
        <v>3</v>
      </c>
      <c r="M4078" s="188">
        <v>5</v>
      </c>
      <c r="O4078" s="165"/>
      <c r="P4078" s="174"/>
      <c r="Q4078" s="174"/>
      <c r="R4078" s="174"/>
      <c r="S4078" s="166"/>
    </row>
    <row r="4079" spans="1:19" x14ac:dyDescent="0.15">
      <c r="A4079">
        <v>69</v>
      </c>
      <c r="B4079" t="s">
        <v>168</v>
      </c>
      <c r="C4079">
        <v>49</v>
      </c>
      <c r="D4079">
        <f t="shared" ref="D4079:D4142" si="197">K4079</f>
        <v>5</v>
      </c>
      <c r="E4079">
        <f t="shared" ref="E4079:E4142" si="198">L4079</f>
        <v>2</v>
      </c>
      <c r="F4079">
        <f t="shared" ref="F4079:F4142" si="199">M4079</f>
        <v>7</v>
      </c>
      <c r="G4079">
        <v>1</v>
      </c>
      <c r="I4079" s="172" t="s">
        <v>168</v>
      </c>
      <c r="J4079" s="173">
        <v>49</v>
      </c>
      <c r="K4079" s="188">
        <v>5</v>
      </c>
      <c r="L4079" s="188">
        <v>2</v>
      </c>
      <c r="M4079" s="188">
        <v>7</v>
      </c>
      <c r="O4079" s="165"/>
      <c r="P4079" s="174"/>
      <c r="Q4079" s="174"/>
      <c r="R4079" s="174"/>
      <c r="S4079" s="166"/>
    </row>
    <row r="4080" spans="1:19" x14ac:dyDescent="0.15">
      <c r="A4080">
        <v>69</v>
      </c>
      <c r="B4080" t="s">
        <v>168</v>
      </c>
      <c r="C4080">
        <v>50</v>
      </c>
      <c r="D4080">
        <f t="shared" si="197"/>
        <v>2</v>
      </c>
      <c r="E4080">
        <f t="shared" si="198"/>
        <v>4</v>
      </c>
      <c r="F4080">
        <f t="shared" si="199"/>
        <v>6</v>
      </c>
      <c r="G4080">
        <v>1</v>
      </c>
      <c r="I4080" s="172" t="s">
        <v>168</v>
      </c>
      <c r="J4080" s="173">
        <v>50</v>
      </c>
      <c r="K4080" s="188">
        <v>2</v>
      </c>
      <c r="L4080" s="188">
        <v>4</v>
      </c>
      <c r="M4080" s="188">
        <v>6</v>
      </c>
      <c r="O4080" s="165"/>
      <c r="P4080" s="174"/>
      <c r="Q4080" s="174"/>
      <c r="R4080" s="174"/>
      <c r="S4080" s="166"/>
    </row>
    <row r="4081" spans="1:19" x14ac:dyDescent="0.15">
      <c r="A4081">
        <v>69</v>
      </c>
      <c r="B4081" t="s">
        <v>168</v>
      </c>
      <c r="C4081">
        <v>51</v>
      </c>
      <c r="D4081">
        <f t="shared" si="197"/>
        <v>2</v>
      </c>
      <c r="E4081">
        <f t="shared" si="198"/>
        <v>1</v>
      </c>
      <c r="F4081">
        <f t="shared" si="199"/>
        <v>3</v>
      </c>
      <c r="G4081">
        <v>1</v>
      </c>
      <c r="I4081" s="172" t="s">
        <v>168</v>
      </c>
      <c r="J4081" s="173">
        <v>51</v>
      </c>
      <c r="K4081" s="188">
        <v>2</v>
      </c>
      <c r="L4081" s="188">
        <v>1</v>
      </c>
      <c r="M4081" s="188">
        <v>3</v>
      </c>
      <c r="O4081" s="165"/>
      <c r="P4081" s="174"/>
      <c r="Q4081" s="174"/>
      <c r="R4081" s="174"/>
      <c r="S4081" s="166"/>
    </row>
    <row r="4082" spans="1:19" x14ac:dyDescent="0.15">
      <c r="A4082">
        <v>69</v>
      </c>
      <c r="B4082" t="s">
        <v>168</v>
      </c>
      <c r="C4082">
        <v>52</v>
      </c>
      <c r="D4082">
        <f t="shared" si="197"/>
        <v>2</v>
      </c>
      <c r="E4082">
        <f t="shared" si="198"/>
        <v>3</v>
      </c>
      <c r="F4082">
        <f t="shared" si="199"/>
        <v>5</v>
      </c>
      <c r="G4082">
        <v>1</v>
      </c>
      <c r="I4082" s="172" t="s">
        <v>168</v>
      </c>
      <c r="J4082" s="173">
        <v>52</v>
      </c>
      <c r="K4082" s="188">
        <v>2</v>
      </c>
      <c r="L4082" s="188">
        <v>3</v>
      </c>
      <c r="M4082" s="188">
        <v>5</v>
      </c>
      <c r="O4082" s="165"/>
      <c r="P4082" s="174"/>
      <c r="Q4082" s="174"/>
      <c r="R4082" s="174"/>
      <c r="S4082" s="166"/>
    </row>
    <row r="4083" spans="1:19" x14ac:dyDescent="0.15">
      <c r="A4083">
        <v>69</v>
      </c>
      <c r="B4083" t="s">
        <v>168</v>
      </c>
      <c r="C4083">
        <v>53</v>
      </c>
      <c r="D4083">
        <f t="shared" si="197"/>
        <v>6</v>
      </c>
      <c r="E4083">
        <f t="shared" si="198"/>
        <v>3</v>
      </c>
      <c r="F4083">
        <f t="shared" si="199"/>
        <v>9</v>
      </c>
      <c r="G4083">
        <v>1</v>
      </c>
      <c r="I4083" s="172" t="s">
        <v>168</v>
      </c>
      <c r="J4083" s="173">
        <v>53</v>
      </c>
      <c r="K4083" s="188">
        <v>6</v>
      </c>
      <c r="L4083" s="188">
        <v>3</v>
      </c>
      <c r="M4083" s="188">
        <v>9</v>
      </c>
      <c r="O4083" s="165"/>
      <c r="P4083" s="174"/>
      <c r="Q4083" s="174"/>
      <c r="R4083" s="174"/>
      <c r="S4083" s="166"/>
    </row>
    <row r="4084" spans="1:19" x14ac:dyDescent="0.15">
      <c r="A4084">
        <v>69</v>
      </c>
      <c r="B4084" t="s">
        <v>168</v>
      </c>
      <c r="C4084">
        <v>54</v>
      </c>
      <c r="D4084">
        <f t="shared" si="197"/>
        <v>5</v>
      </c>
      <c r="E4084">
        <f t="shared" si="198"/>
        <v>7</v>
      </c>
      <c r="F4084">
        <f t="shared" si="199"/>
        <v>12</v>
      </c>
      <c r="G4084">
        <v>1</v>
      </c>
      <c r="I4084" s="172" t="s">
        <v>168</v>
      </c>
      <c r="J4084" s="173">
        <v>54</v>
      </c>
      <c r="K4084" s="188">
        <v>5</v>
      </c>
      <c r="L4084" s="188">
        <v>7</v>
      </c>
      <c r="M4084" s="188">
        <v>12</v>
      </c>
      <c r="O4084" s="165"/>
      <c r="P4084" s="174"/>
      <c r="Q4084" s="174"/>
      <c r="R4084" s="174"/>
      <c r="S4084" s="166"/>
    </row>
    <row r="4085" spans="1:19" x14ac:dyDescent="0.15">
      <c r="A4085">
        <v>69</v>
      </c>
      <c r="B4085" t="s">
        <v>168</v>
      </c>
      <c r="C4085">
        <v>55</v>
      </c>
      <c r="D4085">
        <f t="shared" si="197"/>
        <v>4</v>
      </c>
      <c r="E4085">
        <f t="shared" si="198"/>
        <v>9</v>
      </c>
      <c r="F4085">
        <f t="shared" si="199"/>
        <v>13</v>
      </c>
      <c r="G4085">
        <v>1</v>
      </c>
      <c r="I4085" s="172" t="s">
        <v>168</v>
      </c>
      <c r="J4085" s="173">
        <v>55</v>
      </c>
      <c r="K4085" s="188">
        <v>4</v>
      </c>
      <c r="L4085" s="188">
        <v>9</v>
      </c>
      <c r="M4085" s="188">
        <v>13</v>
      </c>
      <c r="O4085" s="165"/>
      <c r="P4085" s="174"/>
      <c r="Q4085" s="174"/>
      <c r="R4085" s="174"/>
      <c r="S4085" s="166"/>
    </row>
    <row r="4086" spans="1:19" x14ac:dyDescent="0.15">
      <c r="A4086">
        <v>69</v>
      </c>
      <c r="B4086" t="s">
        <v>168</v>
      </c>
      <c r="C4086">
        <v>56</v>
      </c>
      <c r="D4086">
        <f t="shared" si="197"/>
        <v>1</v>
      </c>
      <c r="E4086">
        <f t="shared" si="198"/>
        <v>4</v>
      </c>
      <c r="F4086">
        <f t="shared" si="199"/>
        <v>5</v>
      </c>
      <c r="G4086">
        <v>1</v>
      </c>
      <c r="I4086" s="172" t="s">
        <v>168</v>
      </c>
      <c r="J4086" s="173">
        <v>56</v>
      </c>
      <c r="K4086" s="188">
        <v>1</v>
      </c>
      <c r="L4086" s="188">
        <v>4</v>
      </c>
      <c r="M4086" s="188">
        <v>5</v>
      </c>
      <c r="O4086" s="165"/>
      <c r="P4086" s="174"/>
      <c r="Q4086" s="174"/>
      <c r="R4086" s="174"/>
      <c r="S4086" s="166"/>
    </row>
    <row r="4087" spans="1:19" x14ac:dyDescent="0.15">
      <c r="A4087">
        <v>69</v>
      </c>
      <c r="B4087" t="s">
        <v>168</v>
      </c>
      <c r="C4087">
        <v>57</v>
      </c>
      <c r="D4087">
        <f t="shared" si="197"/>
        <v>4</v>
      </c>
      <c r="E4087">
        <f t="shared" si="198"/>
        <v>5</v>
      </c>
      <c r="F4087">
        <f t="shared" si="199"/>
        <v>9</v>
      </c>
      <c r="G4087">
        <v>1</v>
      </c>
      <c r="I4087" s="172" t="s">
        <v>168</v>
      </c>
      <c r="J4087" s="173">
        <v>57</v>
      </c>
      <c r="K4087" s="188">
        <v>4</v>
      </c>
      <c r="L4087" s="188">
        <v>5</v>
      </c>
      <c r="M4087" s="188">
        <v>9</v>
      </c>
      <c r="O4087" s="165"/>
      <c r="P4087" s="174"/>
      <c r="Q4087" s="174"/>
      <c r="R4087" s="174"/>
      <c r="S4087" s="166"/>
    </row>
    <row r="4088" spans="1:19" x14ac:dyDescent="0.15">
      <c r="A4088">
        <v>69</v>
      </c>
      <c r="B4088" t="s">
        <v>168</v>
      </c>
      <c r="C4088">
        <v>58</v>
      </c>
      <c r="D4088">
        <f t="shared" si="197"/>
        <v>4</v>
      </c>
      <c r="E4088">
        <f t="shared" si="198"/>
        <v>10</v>
      </c>
      <c r="F4088">
        <f t="shared" si="199"/>
        <v>14</v>
      </c>
      <c r="G4088">
        <v>1</v>
      </c>
      <c r="I4088" s="172" t="s">
        <v>168</v>
      </c>
      <c r="J4088" s="173">
        <v>58</v>
      </c>
      <c r="K4088" s="188">
        <v>4</v>
      </c>
      <c r="L4088" s="188">
        <v>10</v>
      </c>
      <c r="M4088" s="188">
        <v>14</v>
      </c>
      <c r="O4088" s="165"/>
      <c r="P4088" s="174"/>
      <c r="Q4088" s="174"/>
      <c r="R4088" s="174"/>
      <c r="S4088" s="166"/>
    </row>
    <row r="4089" spans="1:19" x14ac:dyDescent="0.15">
      <c r="A4089">
        <v>69</v>
      </c>
      <c r="B4089" t="s">
        <v>168</v>
      </c>
      <c r="C4089">
        <v>59</v>
      </c>
      <c r="D4089">
        <f t="shared" si="197"/>
        <v>7</v>
      </c>
      <c r="E4089">
        <f t="shared" si="198"/>
        <v>5</v>
      </c>
      <c r="F4089">
        <f t="shared" si="199"/>
        <v>12</v>
      </c>
      <c r="G4089">
        <v>1</v>
      </c>
      <c r="I4089" s="172" t="s">
        <v>168</v>
      </c>
      <c r="J4089" s="173">
        <v>59</v>
      </c>
      <c r="K4089" s="188">
        <v>7</v>
      </c>
      <c r="L4089" s="188">
        <v>5</v>
      </c>
      <c r="M4089" s="188">
        <v>12</v>
      </c>
      <c r="O4089" s="165"/>
      <c r="P4089" s="174"/>
      <c r="Q4089" s="174"/>
      <c r="R4089" s="174"/>
      <c r="S4089" s="166"/>
    </row>
    <row r="4090" spans="1:19" x14ac:dyDescent="0.15">
      <c r="A4090">
        <v>69</v>
      </c>
      <c r="B4090" t="s">
        <v>168</v>
      </c>
      <c r="C4090">
        <v>60</v>
      </c>
      <c r="D4090">
        <f t="shared" si="197"/>
        <v>1</v>
      </c>
      <c r="E4090">
        <f t="shared" si="198"/>
        <v>13</v>
      </c>
      <c r="F4090">
        <f t="shared" si="199"/>
        <v>14</v>
      </c>
      <c r="G4090">
        <v>1</v>
      </c>
      <c r="I4090" s="172" t="s">
        <v>168</v>
      </c>
      <c r="J4090" s="173">
        <v>60</v>
      </c>
      <c r="K4090" s="188">
        <v>1</v>
      </c>
      <c r="L4090" s="188">
        <v>13</v>
      </c>
      <c r="M4090" s="188">
        <v>14</v>
      </c>
      <c r="O4090" s="165"/>
      <c r="P4090" s="174"/>
      <c r="Q4090" s="174"/>
      <c r="R4090" s="174"/>
      <c r="S4090" s="166"/>
    </row>
    <row r="4091" spans="1:19" x14ac:dyDescent="0.15">
      <c r="A4091">
        <v>69</v>
      </c>
      <c r="B4091" t="s">
        <v>168</v>
      </c>
      <c r="C4091">
        <v>61</v>
      </c>
      <c r="D4091">
        <f t="shared" si="197"/>
        <v>5</v>
      </c>
      <c r="E4091">
        <f t="shared" si="198"/>
        <v>4</v>
      </c>
      <c r="F4091">
        <f t="shared" si="199"/>
        <v>9</v>
      </c>
      <c r="G4091">
        <v>1</v>
      </c>
      <c r="I4091" s="172" t="s">
        <v>168</v>
      </c>
      <c r="J4091" s="173">
        <v>61</v>
      </c>
      <c r="K4091" s="188">
        <v>5</v>
      </c>
      <c r="L4091" s="188">
        <v>4</v>
      </c>
      <c r="M4091" s="188">
        <v>9</v>
      </c>
      <c r="O4091" s="165"/>
      <c r="P4091" s="174"/>
      <c r="Q4091" s="174"/>
      <c r="R4091" s="174"/>
      <c r="S4091" s="166"/>
    </row>
    <row r="4092" spans="1:19" x14ac:dyDescent="0.15">
      <c r="A4092">
        <v>69</v>
      </c>
      <c r="B4092" t="s">
        <v>168</v>
      </c>
      <c r="C4092">
        <v>62</v>
      </c>
      <c r="D4092">
        <f t="shared" si="197"/>
        <v>6</v>
      </c>
      <c r="E4092">
        <f t="shared" si="198"/>
        <v>7</v>
      </c>
      <c r="F4092">
        <f t="shared" si="199"/>
        <v>13</v>
      </c>
      <c r="G4092">
        <v>1</v>
      </c>
      <c r="I4092" s="172" t="s">
        <v>168</v>
      </c>
      <c r="J4092" s="173">
        <v>62</v>
      </c>
      <c r="K4092" s="188">
        <v>6</v>
      </c>
      <c r="L4092" s="188">
        <v>7</v>
      </c>
      <c r="M4092" s="188">
        <v>13</v>
      </c>
      <c r="O4092" s="165"/>
      <c r="P4092" s="174"/>
      <c r="Q4092" s="174"/>
      <c r="R4092" s="174"/>
      <c r="S4092" s="166"/>
    </row>
    <row r="4093" spans="1:19" x14ac:dyDescent="0.15">
      <c r="A4093">
        <v>69</v>
      </c>
      <c r="B4093" t="s">
        <v>168</v>
      </c>
      <c r="C4093">
        <v>63</v>
      </c>
      <c r="D4093">
        <f t="shared" si="197"/>
        <v>5</v>
      </c>
      <c r="E4093">
        <f t="shared" si="198"/>
        <v>10</v>
      </c>
      <c r="F4093">
        <f t="shared" si="199"/>
        <v>15</v>
      </c>
      <c r="G4093">
        <v>1</v>
      </c>
      <c r="I4093" s="172" t="s">
        <v>168</v>
      </c>
      <c r="J4093" s="173">
        <v>63</v>
      </c>
      <c r="K4093" s="188">
        <v>5</v>
      </c>
      <c r="L4093" s="188">
        <v>10</v>
      </c>
      <c r="M4093" s="188">
        <v>15</v>
      </c>
      <c r="O4093" s="165"/>
      <c r="P4093" s="174"/>
      <c r="Q4093" s="174"/>
      <c r="R4093" s="174"/>
      <c r="S4093" s="166"/>
    </row>
    <row r="4094" spans="1:19" x14ac:dyDescent="0.15">
      <c r="A4094">
        <v>69</v>
      </c>
      <c r="B4094" t="s">
        <v>168</v>
      </c>
      <c r="C4094">
        <v>64</v>
      </c>
      <c r="D4094">
        <f t="shared" si="197"/>
        <v>13</v>
      </c>
      <c r="E4094">
        <f t="shared" si="198"/>
        <v>8</v>
      </c>
      <c r="F4094">
        <f t="shared" si="199"/>
        <v>21</v>
      </c>
      <c r="G4094">
        <v>1</v>
      </c>
      <c r="I4094" s="172" t="s">
        <v>168</v>
      </c>
      <c r="J4094" s="173">
        <v>64</v>
      </c>
      <c r="K4094" s="188">
        <v>13</v>
      </c>
      <c r="L4094" s="188">
        <v>8</v>
      </c>
      <c r="M4094" s="188">
        <v>21</v>
      </c>
      <c r="O4094" s="165"/>
      <c r="P4094" s="174"/>
      <c r="Q4094" s="174"/>
      <c r="R4094" s="174"/>
      <c r="S4094" s="166"/>
    </row>
    <row r="4095" spans="1:19" x14ac:dyDescent="0.15">
      <c r="A4095">
        <v>69</v>
      </c>
      <c r="B4095" t="s">
        <v>168</v>
      </c>
      <c r="C4095">
        <v>65</v>
      </c>
      <c r="D4095">
        <f t="shared" si="197"/>
        <v>6</v>
      </c>
      <c r="E4095">
        <f t="shared" si="198"/>
        <v>5</v>
      </c>
      <c r="F4095">
        <f t="shared" si="199"/>
        <v>11</v>
      </c>
      <c r="G4095">
        <v>1</v>
      </c>
      <c r="I4095" s="172" t="s">
        <v>168</v>
      </c>
      <c r="J4095" s="173">
        <v>65</v>
      </c>
      <c r="K4095" s="188">
        <v>6</v>
      </c>
      <c r="L4095" s="188">
        <v>5</v>
      </c>
      <c r="M4095" s="188">
        <v>11</v>
      </c>
      <c r="O4095" s="165"/>
      <c r="P4095" s="174"/>
      <c r="Q4095" s="174"/>
      <c r="R4095" s="174"/>
      <c r="S4095" s="166"/>
    </row>
    <row r="4096" spans="1:19" x14ac:dyDescent="0.15">
      <c r="A4096">
        <v>69</v>
      </c>
      <c r="B4096" t="s">
        <v>168</v>
      </c>
      <c r="C4096">
        <v>66</v>
      </c>
      <c r="D4096">
        <f t="shared" si="197"/>
        <v>10</v>
      </c>
      <c r="E4096">
        <f t="shared" si="198"/>
        <v>12</v>
      </c>
      <c r="F4096">
        <f t="shared" si="199"/>
        <v>22</v>
      </c>
      <c r="G4096">
        <v>1</v>
      </c>
      <c r="I4096" s="172" t="s">
        <v>168</v>
      </c>
      <c r="J4096" s="173">
        <v>66</v>
      </c>
      <c r="K4096" s="188">
        <v>10</v>
      </c>
      <c r="L4096" s="188">
        <v>12</v>
      </c>
      <c r="M4096" s="188">
        <v>22</v>
      </c>
      <c r="O4096" s="165"/>
      <c r="P4096" s="174"/>
      <c r="Q4096" s="174"/>
      <c r="R4096" s="174"/>
      <c r="S4096" s="166"/>
    </row>
    <row r="4097" spans="1:19" x14ac:dyDescent="0.15">
      <c r="A4097">
        <v>69</v>
      </c>
      <c r="B4097" t="s">
        <v>168</v>
      </c>
      <c r="C4097">
        <v>67</v>
      </c>
      <c r="D4097">
        <f t="shared" si="197"/>
        <v>6</v>
      </c>
      <c r="E4097">
        <f t="shared" si="198"/>
        <v>8</v>
      </c>
      <c r="F4097">
        <f t="shared" si="199"/>
        <v>14</v>
      </c>
      <c r="G4097">
        <v>1</v>
      </c>
      <c r="I4097" s="172" t="s">
        <v>168</v>
      </c>
      <c r="J4097" s="173">
        <v>67</v>
      </c>
      <c r="K4097" s="188">
        <v>6</v>
      </c>
      <c r="L4097" s="188">
        <v>8</v>
      </c>
      <c r="M4097" s="188">
        <v>14</v>
      </c>
      <c r="O4097" s="165"/>
      <c r="P4097" s="174"/>
      <c r="Q4097" s="174"/>
      <c r="R4097" s="174"/>
      <c r="S4097" s="166"/>
    </row>
    <row r="4098" spans="1:19" x14ac:dyDescent="0.15">
      <c r="A4098">
        <v>69</v>
      </c>
      <c r="B4098" t="s">
        <v>168</v>
      </c>
      <c r="C4098">
        <v>68</v>
      </c>
      <c r="D4098">
        <f t="shared" si="197"/>
        <v>9</v>
      </c>
      <c r="E4098">
        <f t="shared" si="198"/>
        <v>9</v>
      </c>
      <c r="F4098">
        <f t="shared" si="199"/>
        <v>18</v>
      </c>
      <c r="G4098">
        <v>1</v>
      </c>
      <c r="I4098" s="172" t="s">
        <v>168</v>
      </c>
      <c r="J4098" s="173">
        <v>68</v>
      </c>
      <c r="K4098" s="188">
        <v>9</v>
      </c>
      <c r="L4098" s="188">
        <v>9</v>
      </c>
      <c r="M4098" s="188">
        <v>18</v>
      </c>
      <c r="O4098" s="165"/>
      <c r="P4098" s="174"/>
      <c r="Q4098" s="174"/>
      <c r="R4098" s="174"/>
      <c r="S4098" s="166"/>
    </row>
    <row r="4099" spans="1:19" x14ac:dyDescent="0.15">
      <c r="A4099">
        <v>69</v>
      </c>
      <c r="B4099" t="s">
        <v>168</v>
      </c>
      <c r="C4099">
        <v>69</v>
      </c>
      <c r="D4099">
        <f t="shared" si="197"/>
        <v>5</v>
      </c>
      <c r="E4099">
        <f t="shared" si="198"/>
        <v>9</v>
      </c>
      <c r="F4099">
        <f t="shared" si="199"/>
        <v>14</v>
      </c>
      <c r="G4099">
        <v>1</v>
      </c>
      <c r="I4099" s="172" t="s">
        <v>168</v>
      </c>
      <c r="J4099" s="173">
        <v>69</v>
      </c>
      <c r="K4099" s="188">
        <v>5</v>
      </c>
      <c r="L4099" s="188">
        <v>9</v>
      </c>
      <c r="M4099" s="188">
        <v>14</v>
      </c>
      <c r="O4099" s="165"/>
      <c r="P4099" s="174"/>
      <c r="Q4099" s="174"/>
      <c r="R4099" s="174"/>
      <c r="S4099" s="166"/>
    </row>
    <row r="4100" spans="1:19" x14ac:dyDescent="0.15">
      <c r="A4100">
        <v>69</v>
      </c>
      <c r="B4100" t="s">
        <v>168</v>
      </c>
      <c r="C4100">
        <v>70</v>
      </c>
      <c r="D4100">
        <f t="shared" si="197"/>
        <v>8</v>
      </c>
      <c r="E4100">
        <f t="shared" si="198"/>
        <v>12</v>
      </c>
      <c r="F4100">
        <f t="shared" si="199"/>
        <v>20</v>
      </c>
      <c r="G4100">
        <v>1</v>
      </c>
      <c r="I4100" s="172" t="s">
        <v>168</v>
      </c>
      <c r="J4100" s="173">
        <v>70</v>
      </c>
      <c r="K4100" s="188">
        <v>8</v>
      </c>
      <c r="L4100" s="188">
        <v>12</v>
      </c>
      <c r="M4100" s="188">
        <v>20</v>
      </c>
      <c r="O4100" s="165"/>
      <c r="P4100" s="174"/>
      <c r="Q4100" s="174"/>
      <c r="R4100" s="174"/>
      <c r="S4100" s="166"/>
    </row>
    <row r="4101" spans="1:19" x14ac:dyDescent="0.15">
      <c r="A4101">
        <v>69</v>
      </c>
      <c r="B4101" t="s">
        <v>168</v>
      </c>
      <c r="C4101">
        <v>71</v>
      </c>
      <c r="D4101">
        <f t="shared" si="197"/>
        <v>9</v>
      </c>
      <c r="E4101">
        <f t="shared" si="198"/>
        <v>15</v>
      </c>
      <c r="F4101">
        <f t="shared" si="199"/>
        <v>24</v>
      </c>
      <c r="G4101">
        <v>1</v>
      </c>
      <c r="I4101" s="172" t="s">
        <v>168</v>
      </c>
      <c r="J4101" s="173">
        <v>71</v>
      </c>
      <c r="K4101" s="188">
        <v>9</v>
      </c>
      <c r="L4101" s="188">
        <v>15</v>
      </c>
      <c r="M4101" s="188">
        <v>24</v>
      </c>
      <c r="O4101" s="165"/>
      <c r="P4101" s="174"/>
      <c r="Q4101" s="174"/>
      <c r="R4101" s="174"/>
      <c r="S4101" s="166"/>
    </row>
    <row r="4102" spans="1:19" x14ac:dyDescent="0.15">
      <c r="A4102">
        <v>69</v>
      </c>
      <c r="B4102" t="s">
        <v>168</v>
      </c>
      <c r="C4102">
        <v>72</v>
      </c>
      <c r="D4102">
        <f t="shared" si="197"/>
        <v>8</v>
      </c>
      <c r="E4102">
        <f t="shared" si="198"/>
        <v>13</v>
      </c>
      <c r="F4102">
        <f t="shared" si="199"/>
        <v>21</v>
      </c>
      <c r="G4102">
        <v>1</v>
      </c>
      <c r="I4102" s="172" t="s">
        <v>168</v>
      </c>
      <c r="J4102" s="173">
        <v>72</v>
      </c>
      <c r="K4102" s="188">
        <v>8</v>
      </c>
      <c r="L4102" s="188">
        <v>13</v>
      </c>
      <c r="M4102" s="188">
        <v>21</v>
      </c>
      <c r="O4102" s="165"/>
      <c r="P4102" s="174"/>
      <c r="Q4102" s="174"/>
      <c r="R4102" s="174"/>
      <c r="S4102" s="166"/>
    </row>
    <row r="4103" spans="1:19" x14ac:dyDescent="0.15">
      <c r="A4103">
        <v>69</v>
      </c>
      <c r="B4103" t="s">
        <v>168</v>
      </c>
      <c r="C4103">
        <v>73</v>
      </c>
      <c r="D4103">
        <f t="shared" si="197"/>
        <v>7</v>
      </c>
      <c r="E4103">
        <f t="shared" si="198"/>
        <v>10</v>
      </c>
      <c r="F4103">
        <f t="shared" si="199"/>
        <v>17</v>
      </c>
      <c r="G4103">
        <v>1</v>
      </c>
      <c r="I4103" s="172" t="s">
        <v>168</v>
      </c>
      <c r="J4103" s="173">
        <v>73</v>
      </c>
      <c r="K4103" s="188">
        <v>7</v>
      </c>
      <c r="L4103" s="188">
        <v>10</v>
      </c>
      <c r="M4103" s="188">
        <v>17</v>
      </c>
      <c r="O4103" s="165"/>
      <c r="P4103" s="174"/>
      <c r="Q4103" s="174"/>
      <c r="R4103" s="174"/>
      <c r="S4103" s="166"/>
    </row>
    <row r="4104" spans="1:19" x14ac:dyDescent="0.15">
      <c r="A4104">
        <v>69</v>
      </c>
      <c r="B4104" t="s">
        <v>168</v>
      </c>
      <c r="C4104">
        <v>74</v>
      </c>
      <c r="D4104">
        <f t="shared" si="197"/>
        <v>9</v>
      </c>
      <c r="E4104">
        <f t="shared" si="198"/>
        <v>6</v>
      </c>
      <c r="F4104">
        <f t="shared" si="199"/>
        <v>15</v>
      </c>
      <c r="G4104">
        <v>1</v>
      </c>
      <c r="I4104" s="172" t="s">
        <v>168</v>
      </c>
      <c r="J4104" s="173">
        <v>74</v>
      </c>
      <c r="K4104" s="188">
        <v>9</v>
      </c>
      <c r="L4104" s="188">
        <v>6</v>
      </c>
      <c r="M4104" s="188">
        <v>15</v>
      </c>
      <c r="O4104" s="165"/>
      <c r="P4104" s="174"/>
      <c r="Q4104" s="174"/>
      <c r="R4104" s="174"/>
      <c r="S4104" s="166"/>
    </row>
    <row r="4105" spans="1:19" x14ac:dyDescent="0.15">
      <c r="A4105">
        <v>69</v>
      </c>
      <c r="B4105" t="s">
        <v>168</v>
      </c>
      <c r="C4105">
        <v>75</v>
      </c>
      <c r="D4105">
        <f t="shared" si="197"/>
        <v>2</v>
      </c>
      <c r="E4105">
        <f t="shared" si="198"/>
        <v>10</v>
      </c>
      <c r="F4105">
        <f t="shared" si="199"/>
        <v>12</v>
      </c>
      <c r="G4105">
        <v>1</v>
      </c>
      <c r="I4105" s="172" t="s">
        <v>168</v>
      </c>
      <c r="J4105" s="173">
        <v>75</v>
      </c>
      <c r="K4105" s="188">
        <v>2</v>
      </c>
      <c r="L4105" s="188">
        <v>10</v>
      </c>
      <c r="M4105" s="188">
        <v>12</v>
      </c>
      <c r="O4105" s="165"/>
      <c r="P4105" s="174"/>
      <c r="Q4105" s="174"/>
      <c r="R4105" s="174"/>
      <c r="S4105" s="166"/>
    </row>
    <row r="4106" spans="1:19" x14ac:dyDescent="0.15">
      <c r="A4106">
        <v>69</v>
      </c>
      <c r="B4106" t="s">
        <v>168</v>
      </c>
      <c r="C4106">
        <v>76</v>
      </c>
      <c r="D4106">
        <f t="shared" si="197"/>
        <v>1</v>
      </c>
      <c r="E4106">
        <f t="shared" si="198"/>
        <v>6</v>
      </c>
      <c r="F4106">
        <f t="shared" si="199"/>
        <v>7</v>
      </c>
      <c r="G4106">
        <v>1</v>
      </c>
      <c r="I4106" s="172" t="s">
        <v>168</v>
      </c>
      <c r="J4106" s="173">
        <v>76</v>
      </c>
      <c r="K4106" s="188">
        <v>1</v>
      </c>
      <c r="L4106" s="188">
        <v>6</v>
      </c>
      <c r="M4106" s="188">
        <v>7</v>
      </c>
      <c r="O4106" s="165"/>
      <c r="P4106" s="174"/>
      <c r="Q4106" s="174"/>
      <c r="R4106" s="174"/>
      <c r="S4106" s="166"/>
    </row>
    <row r="4107" spans="1:19" x14ac:dyDescent="0.15">
      <c r="A4107">
        <v>69</v>
      </c>
      <c r="B4107" t="s">
        <v>168</v>
      </c>
      <c r="C4107">
        <v>77</v>
      </c>
      <c r="D4107">
        <f t="shared" si="197"/>
        <v>9</v>
      </c>
      <c r="E4107">
        <f t="shared" si="198"/>
        <v>14</v>
      </c>
      <c r="F4107">
        <f t="shared" si="199"/>
        <v>23</v>
      </c>
      <c r="G4107">
        <v>1</v>
      </c>
      <c r="I4107" s="172" t="s">
        <v>168</v>
      </c>
      <c r="J4107" s="173">
        <v>77</v>
      </c>
      <c r="K4107" s="188">
        <v>9</v>
      </c>
      <c r="L4107" s="188">
        <v>14</v>
      </c>
      <c r="M4107" s="188">
        <v>23</v>
      </c>
      <c r="O4107" s="165"/>
      <c r="P4107" s="174"/>
      <c r="Q4107" s="174"/>
      <c r="R4107" s="174"/>
      <c r="S4107" s="166"/>
    </row>
    <row r="4108" spans="1:19" x14ac:dyDescent="0.15">
      <c r="A4108">
        <v>69</v>
      </c>
      <c r="B4108" t="s">
        <v>168</v>
      </c>
      <c r="C4108">
        <v>78</v>
      </c>
      <c r="D4108">
        <f t="shared" si="197"/>
        <v>7</v>
      </c>
      <c r="E4108">
        <f t="shared" si="198"/>
        <v>5</v>
      </c>
      <c r="F4108">
        <f t="shared" si="199"/>
        <v>12</v>
      </c>
      <c r="G4108">
        <v>1</v>
      </c>
      <c r="I4108" s="172" t="s">
        <v>168</v>
      </c>
      <c r="J4108" s="173">
        <v>78</v>
      </c>
      <c r="K4108" s="188">
        <v>7</v>
      </c>
      <c r="L4108" s="188">
        <v>5</v>
      </c>
      <c r="M4108" s="188">
        <v>12</v>
      </c>
      <c r="O4108" s="165"/>
      <c r="P4108" s="174"/>
      <c r="Q4108" s="174"/>
      <c r="R4108" s="174"/>
      <c r="S4108" s="166"/>
    </row>
    <row r="4109" spans="1:19" x14ac:dyDescent="0.15">
      <c r="A4109">
        <v>69</v>
      </c>
      <c r="B4109" t="s">
        <v>168</v>
      </c>
      <c r="C4109">
        <v>79</v>
      </c>
      <c r="D4109">
        <f t="shared" si="197"/>
        <v>1</v>
      </c>
      <c r="E4109">
        <f t="shared" si="198"/>
        <v>5</v>
      </c>
      <c r="F4109">
        <f t="shared" si="199"/>
        <v>6</v>
      </c>
      <c r="G4109">
        <v>1</v>
      </c>
      <c r="I4109" s="172" t="s">
        <v>168</v>
      </c>
      <c r="J4109" s="173">
        <v>79</v>
      </c>
      <c r="K4109" s="188">
        <v>1</v>
      </c>
      <c r="L4109" s="188">
        <v>5</v>
      </c>
      <c r="M4109" s="188">
        <v>6</v>
      </c>
      <c r="O4109" s="165"/>
      <c r="P4109" s="174"/>
      <c r="Q4109" s="174"/>
      <c r="R4109" s="174"/>
      <c r="S4109" s="166"/>
    </row>
    <row r="4110" spans="1:19" x14ac:dyDescent="0.15">
      <c r="A4110">
        <v>69</v>
      </c>
      <c r="B4110" t="s">
        <v>168</v>
      </c>
      <c r="C4110">
        <v>80</v>
      </c>
      <c r="D4110">
        <f t="shared" si="197"/>
        <v>7</v>
      </c>
      <c r="E4110">
        <f t="shared" si="198"/>
        <v>4</v>
      </c>
      <c r="F4110">
        <f t="shared" si="199"/>
        <v>11</v>
      </c>
      <c r="G4110">
        <v>1</v>
      </c>
      <c r="I4110" s="172" t="s">
        <v>168</v>
      </c>
      <c r="J4110" s="173">
        <v>80</v>
      </c>
      <c r="K4110" s="188">
        <v>7</v>
      </c>
      <c r="L4110" s="188">
        <v>4</v>
      </c>
      <c r="M4110" s="188">
        <v>11</v>
      </c>
      <c r="O4110" s="165"/>
      <c r="P4110" s="174"/>
      <c r="Q4110" s="174"/>
      <c r="R4110" s="174"/>
      <c r="S4110" s="166"/>
    </row>
    <row r="4111" spans="1:19" x14ac:dyDescent="0.15">
      <c r="A4111">
        <v>69</v>
      </c>
      <c r="B4111" t="s">
        <v>168</v>
      </c>
      <c r="C4111">
        <v>81</v>
      </c>
      <c r="D4111">
        <f t="shared" si="197"/>
        <v>3</v>
      </c>
      <c r="E4111">
        <f t="shared" si="198"/>
        <v>4</v>
      </c>
      <c r="F4111">
        <f t="shared" si="199"/>
        <v>7</v>
      </c>
      <c r="G4111">
        <v>1</v>
      </c>
      <c r="I4111" s="172" t="s">
        <v>168</v>
      </c>
      <c r="J4111" s="173">
        <v>81</v>
      </c>
      <c r="K4111" s="188">
        <v>3</v>
      </c>
      <c r="L4111" s="188">
        <v>4</v>
      </c>
      <c r="M4111" s="188">
        <v>7</v>
      </c>
      <c r="O4111" s="165"/>
      <c r="P4111" s="174"/>
      <c r="Q4111" s="174"/>
      <c r="R4111" s="174"/>
      <c r="S4111" s="166"/>
    </row>
    <row r="4112" spans="1:19" x14ac:dyDescent="0.15">
      <c r="A4112">
        <v>69</v>
      </c>
      <c r="B4112" t="s">
        <v>168</v>
      </c>
      <c r="C4112">
        <v>82</v>
      </c>
      <c r="D4112">
        <f t="shared" si="197"/>
        <v>4</v>
      </c>
      <c r="E4112">
        <f t="shared" si="198"/>
        <v>6</v>
      </c>
      <c r="F4112">
        <f t="shared" si="199"/>
        <v>10</v>
      </c>
      <c r="G4112">
        <v>1</v>
      </c>
      <c r="I4112" s="172" t="s">
        <v>168</v>
      </c>
      <c r="J4112" s="173">
        <v>82</v>
      </c>
      <c r="K4112" s="188">
        <v>4</v>
      </c>
      <c r="L4112" s="188">
        <v>6</v>
      </c>
      <c r="M4112" s="188">
        <v>10</v>
      </c>
      <c r="O4112" s="165"/>
      <c r="P4112" s="174"/>
      <c r="Q4112" s="174"/>
      <c r="R4112" s="174"/>
      <c r="S4112" s="166"/>
    </row>
    <row r="4113" spans="1:19" x14ac:dyDescent="0.15">
      <c r="A4113">
        <v>69</v>
      </c>
      <c r="B4113" t="s">
        <v>168</v>
      </c>
      <c r="C4113">
        <v>83</v>
      </c>
      <c r="D4113">
        <f t="shared" si="197"/>
        <v>4</v>
      </c>
      <c r="E4113">
        <f t="shared" si="198"/>
        <v>5</v>
      </c>
      <c r="F4113">
        <f t="shared" si="199"/>
        <v>9</v>
      </c>
      <c r="G4113">
        <v>1</v>
      </c>
      <c r="I4113" s="172" t="s">
        <v>168</v>
      </c>
      <c r="J4113" s="173">
        <v>83</v>
      </c>
      <c r="K4113" s="188">
        <v>4</v>
      </c>
      <c r="L4113" s="188">
        <v>5</v>
      </c>
      <c r="M4113" s="188">
        <v>9</v>
      </c>
      <c r="O4113" s="165"/>
      <c r="P4113" s="174"/>
      <c r="Q4113" s="174"/>
      <c r="R4113" s="174"/>
      <c r="S4113" s="166"/>
    </row>
    <row r="4114" spans="1:19" x14ac:dyDescent="0.15">
      <c r="A4114">
        <v>69</v>
      </c>
      <c r="B4114" t="s">
        <v>168</v>
      </c>
      <c r="C4114">
        <v>84</v>
      </c>
      <c r="D4114">
        <f t="shared" si="197"/>
        <v>0</v>
      </c>
      <c r="E4114">
        <f t="shared" si="198"/>
        <v>1</v>
      </c>
      <c r="F4114">
        <f t="shared" si="199"/>
        <v>1</v>
      </c>
      <c r="G4114">
        <v>1</v>
      </c>
      <c r="I4114" s="172" t="s">
        <v>168</v>
      </c>
      <c r="J4114" s="173">
        <v>84</v>
      </c>
      <c r="K4114" s="188">
        <v>0</v>
      </c>
      <c r="L4114" s="188">
        <v>1</v>
      </c>
      <c r="M4114" s="188">
        <v>1</v>
      </c>
      <c r="O4114" s="165"/>
      <c r="P4114" s="174"/>
      <c r="Q4114" s="174"/>
      <c r="R4114" s="174"/>
      <c r="S4114" s="166"/>
    </row>
    <row r="4115" spans="1:19" x14ac:dyDescent="0.15">
      <c r="A4115">
        <v>69</v>
      </c>
      <c r="B4115" t="s">
        <v>168</v>
      </c>
      <c r="C4115">
        <v>85</v>
      </c>
      <c r="D4115">
        <f t="shared" si="197"/>
        <v>2</v>
      </c>
      <c r="E4115">
        <f t="shared" si="198"/>
        <v>5</v>
      </c>
      <c r="F4115">
        <f t="shared" si="199"/>
        <v>7</v>
      </c>
      <c r="G4115">
        <v>1</v>
      </c>
      <c r="I4115" s="172" t="s">
        <v>168</v>
      </c>
      <c r="J4115" s="173">
        <v>85</v>
      </c>
      <c r="K4115" s="188">
        <v>2</v>
      </c>
      <c r="L4115" s="188">
        <v>5</v>
      </c>
      <c r="M4115" s="188">
        <v>7</v>
      </c>
      <c r="O4115" s="165"/>
      <c r="P4115" s="174"/>
      <c r="Q4115" s="174"/>
      <c r="R4115" s="174"/>
      <c r="S4115" s="166"/>
    </row>
    <row r="4116" spans="1:19" x14ac:dyDescent="0.15">
      <c r="A4116">
        <v>69</v>
      </c>
      <c r="B4116" t="s">
        <v>168</v>
      </c>
      <c r="C4116">
        <v>86</v>
      </c>
      <c r="D4116">
        <f t="shared" si="197"/>
        <v>3</v>
      </c>
      <c r="E4116">
        <f t="shared" si="198"/>
        <v>4</v>
      </c>
      <c r="F4116">
        <f t="shared" si="199"/>
        <v>7</v>
      </c>
      <c r="G4116">
        <v>1</v>
      </c>
      <c r="I4116" s="172" t="s">
        <v>168</v>
      </c>
      <c r="J4116" s="173">
        <v>86</v>
      </c>
      <c r="K4116" s="188">
        <v>3</v>
      </c>
      <c r="L4116" s="188">
        <v>4</v>
      </c>
      <c r="M4116" s="188">
        <v>7</v>
      </c>
      <c r="O4116" s="165"/>
      <c r="P4116" s="174"/>
      <c r="Q4116" s="174"/>
      <c r="R4116" s="174"/>
      <c r="S4116" s="166"/>
    </row>
    <row r="4117" spans="1:19" x14ac:dyDescent="0.15">
      <c r="A4117">
        <v>69</v>
      </c>
      <c r="B4117" t="s">
        <v>168</v>
      </c>
      <c r="C4117">
        <v>87</v>
      </c>
      <c r="D4117">
        <f t="shared" si="197"/>
        <v>2</v>
      </c>
      <c r="E4117">
        <f t="shared" si="198"/>
        <v>4</v>
      </c>
      <c r="F4117">
        <f t="shared" si="199"/>
        <v>6</v>
      </c>
      <c r="G4117">
        <v>1</v>
      </c>
      <c r="I4117" s="172" t="s">
        <v>168</v>
      </c>
      <c r="J4117" s="173">
        <v>87</v>
      </c>
      <c r="K4117" s="188">
        <v>2</v>
      </c>
      <c r="L4117" s="188">
        <v>4</v>
      </c>
      <c r="M4117" s="188">
        <v>6</v>
      </c>
      <c r="O4117" s="165"/>
      <c r="P4117" s="174"/>
      <c r="Q4117" s="174"/>
      <c r="R4117" s="174"/>
      <c r="S4117" s="166"/>
    </row>
    <row r="4118" spans="1:19" x14ac:dyDescent="0.15">
      <c r="A4118">
        <v>69</v>
      </c>
      <c r="B4118" t="s">
        <v>168</v>
      </c>
      <c r="C4118">
        <v>88</v>
      </c>
      <c r="D4118">
        <f t="shared" si="197"/>
        <v>1</v>
      </c>
      <c r="E4118">
        <f t="shared" si="198"/>
        <v>4</v>
      </c>
      <c r="F4118">
        <f t="shared" si="199"/>
        <v>5</v>
      </c>
      <c r="G4118">
        <v>1</v>
      </c>
      <c r="I4118" s="172" t="s">
        <v>168</v>
      </c>
      <c r="J4118" s="173">
        <v>88</v>
      </c>
      <c r="K4118" s="188">
        <v>1</v>
      </c>
      <c r="L4118" s="188">
        <v>4</v>
      </c>
      <c r="M4118" s="188">
        <v>5</v>
      </c>
      <c r="O4118" s="165"/>
      <c r="P4118" s="174"/>
      <c r="Q4118" s="174"/>
      <c r="R4118" s="174"/>
      <c r="S4118" s="166"/>
    </row>
    <row r="4119" spans="1:19" x14ac:dyDescent="0.15">
      <c r="A4119">
        <v>69</v>
      </c>
      <c r="B4119" t="s">
        <v>168</v>
      </c>
      <c r="C4119">
        <v>89</v>
      </c>
      <c r="D4119">
        <f t="shared" si="197"/>
        <v>3</v>
      </c>
      <c r="E4119">
        <f t="shared" si="198"/>
        <v>4</v>
      </c>
      <c r="F4119">
        <f t="shared" si="199"/>
        <v>7</v>
      </c>
      <c r="G4119">
        <v>1</v>
      </c>
      <c r="I4119" s="172" t="s">
        <v>168</v>
      </c>
      <c r="J4119" s="173">
        <v>89</v>
      </c>
      <c r="K4119" s="188">
        <v>3</v>
      </c>
      <c r="L4119" s="188">
        <v>4</v>
      </c>
      <c r="M4119" s="188">
        <v>7</v>
      </c>
      <c r="O4119" s="165"/>
      <c r="P4119" s="174"/>
      <c r="Q4119" s="174"/>
      <c r="R4119" s="174"/>
      <c r="S4119" s="166"/>
    </row>
    <row r="4120" spans="1:19" x14ac:dyDescent="0.15">
      <c r="A4120">
        <v>69</v>
      </c>
      <c r="B4120" t="s">
        <v>168</v>
      </c>
      <c r="C4120">
        <v>90</v>
      </c>
      <c r="D4120">
        <f t="shared" si="197"/>
        <v>1</v>
      </c>
      <c r="E4120">
        <f t="shared" si="198"/>
        <v>1</v>
      </c>
      <c r="F4120">
        <f t="shared" si="199"/>
        <v>2</v>
      </c>
      <c r="G4120">
        <v>1</v>
      </c>
      <c r="I4120" s="172" t="s">
        <v>168</v>
      </c>
      <c r="J4120" s="173">
        <v>90</v>
      </c>
      <c r="K4120" s="188">
        <v>1</v>
      </c>
      <c r="L4120" s="188">
        <v>1</v>
      </c>
      <c r="M4120" s="188">
        <v>2</v>
      </c>
      <c r="O4120" s="165"/>
      <c r="P4120" s="174"/>
      <c r="Q4120" s="174"/>
      <c r="R4120" s="174"/>
      <c r="S4120" s="166"/>
    </row>
    <row r="4121" spans="1:19" x14ac:dyDescent="0.15">
      <c r="A4121">
        <v>69</v>
      </c>
      <c r="B4121" t="s">
        <v>168</v>
      </c>
      <c r="C4121">
        <v>91</v>
      </c>
      <c r="D4121">
        <f t="shared" si="197"/>
        <v>0</v>
      </c>
      <c r="E4121">
        <f t="shared" si="198"/>
        <v>1</v>
      </c>
      <c r="F4121">
        <f t="shared" si="199"/>
        <v>1</v>
      </c>
      <c r="G4121">
        <v>1</v>
      </c>
      <c r="I4121" s="172" t="s">
        <v>168</v>
      </c>
      <c r="J4121" s="173">
        <v>91</v>
      </c>
      <c r="K4121" s="188">
        <v>0</v>
      </c>
      <c r="L4121" s="188">
        <v>1</v>
      </c>
      <c r="M4121" s="188">
        <v>1</v>
      </c>
      <c r="O4121" s="165"/>
      <c r="P4121" s="174"/>
      <c r="Q4121" s="174"/>
      <c r="R4121" s="174"/>
      <c r="S4121" s="166"/>
    </row>
    <row r="4122" spans="1:19" x14ac:dyDescent="0.15">
      <c r="A4122">
        <v>69</v>
      </c>
      <c r="B4122" t="s">
        <v>168</v>
      </c>
      <c r="C4122">
        <v>92</v>
      </c>
      <c r="D4122">
        <f t="shared" si="197"/>
        <v>1</v>
      </c>
      <c r="E4122">
        <f t="shared" si="198"/>
        <v>2</v>
      </c>
      <c r="F4122">
        <f t="shared" si="199"/>
        <v>3</v>
      </c>
      <c r="G4122">
        <v>1</v>
      </c>
      <c r="I4122" s="172" t="s">
        <v>168</v>
      </c>
      <c r="J4122" s="173">
        <v>92</v>
      </c>
      <c r="K4122" s="188">
        <v>1</v>
      </c>
      <c r="L4122" s="188">
        <v>2</v>
      </c>
      <c r="M4122" s="188">
        <v>3</v>
      </c>
      <c r="O4122" s="165"/>
      <c r="P4122" s="174"/>
      <c r="Q4122" s="174"/>
      <c r="R4122" s="174"/>
      <c r="S4122" s="166"/>
    </row>
    <row r="4123" spans="1:19" x14ac:dyDescent="0.15">
      <c r="A4123">
        <v>69</v>
      </c>
      <c r="B4123" t="s">
        <v>168</v>
      </c>
      <c r="C4123">
        <v>93</v>
      </c>
      <c r="D4123">
        <f t="shared" si="197"/>
        <v>0</v>
      </c>
      <c r="E4123">
        <f t="shared" si="198"/>
        <v>5</v>
      </c>
      <c r="F4123">
        <f t="shared" si="199"/>
        <v>5</v>
      </c>
      <c r="G4123">
        <v>1</v>
      </c>
      <c r="I4123" s="172" t="s">
        <v>168</v>
      </c>
      <c r="J4123" s="173">
        <v>93</v>
      </c>
      <c r="K4123" s="188">
        <v>0</v>
      </c>
      <c r="L4123" s="188">
        <v>5</v>
      </c>
      <c r="M4123" s="188">
        <v>5</v>
      </c>
      <c r="O4123" s="165"/>
      <c r="P4123" s="174"/>
      <c r="Q4123" s="174"/>
      <c r="R4123" s="174"/>
      <c r="S4123" s="166"/>
    </row>
    <row r="4124" spans="1:19" x14ac:dyDescent="0.15">
      <c r="A4124">
        <v>69</v>
      </c>
      <c r="B4124" t="s">
        <v>168</v>
      </c>
      <c r="C4124">
        <v>94</v>
      </c>
      <c r="D4124">
        <f t="shared" si="197"/>
        <v>1</v>
      </c>
      <c r="E4124">
        <f t="shared" si="198"/>
        <v>1</v>
      </c>
      <c r="F4124">
        <f t="shared" si="199"/>
        <v>2</v>
      </c>
      <c r="G4124">
        <v>1</v>
      </c>
      <c r="I4124" s="172" t="s">
        <v>168</v>
      </c>
      <c r="J4124" s="173">
        <v>94</v>
      </c>
      <c r="K4124" s="188">
        <v>1</v>
      </c>
      <c r="L4124" s="188">
        <v>1</v>
      </c>
      <c r="M4124" s="188">
        <v>2</v>
      </c>
      <c r="O4124" s="165"/>
      <c r="P4124" s="174"/>
      <c r="Q4124" s="174"/>
      <c r="R4124" s="174"/>
      <c r="S4124" s="166"/>
    </row>
    <row r="4125" spans="1:19" x14ac:dyDescent="0.15">
      <c r="A4125">
        <v>69</v>
      </c>
      <c r="B4125" t="s">
        <v>168</v>
      </c>
      <c r="C4125">
        <v>95</v>
      </c>
      <c r="D4125">
        <f t="shared" si="197"/>
        <v>0</v>
      </c>
      <c r="E4125">
        <f t="shared" si="198"/>
        <v>2</v>
      </c>
      <c r="F4125">
        <f t="shared" si="199"/>
        <v>2</v>
      </c>
      <c r="G4125">
        <v>1</v>
      </c>
      <c r="I4125" s="172" t="s">
        <v>168</v>
      </c>
      <c r="J4125" s="173">
        <v>95</v>
      </c>
      <c r="K4125" s="188">
        <v>0</v>
      </c>
      <c r="L4125" s="188">
        <v>2</v>
      </c>
      <c r="M4125" s="188">
        <v>2</v>
      </c>
      <c r="O4125" s="165"/>
      <c r="P4125" s="176"/>
      <c r="Q4125" s="176"/>
      <c r="R4125" s="176"/>
      <c r="S4125" s="167"/>
    </row>
    <row r="4126" spans="1:19" x14ac:dyDescent="0.15">
      <c r="A4126">
        <v>69</v>
      </c>
      <c r="B4126" t="s">
        <v>168</v>
      </c>
      <c r="C4126">
        <v>96</v>
      </c>
      <c r="D4126">
        <f t="shared" si="197"/>
        <v>0</v>
      </c>
      <c r="E4126">
        <f t="shared" si="198"/>
        <v>0</v>
      </c>
      <c r="F4126">
        <f t="shared" si="199"/>
        <v>0</v>
      </c>
      <c r="G4126">
        <v>1</v>
      </c>
      <c r="I4126" s="172" t="s">
        <v>168</v>
      </c>
      <c r="J4126" s="173">
        <v>96</v>
      </c>
      <c r="K4126" s="189"/>
      <c r="L4126" s="189"/>
      <c r="M4126" s="189"/>
      <c r="O4126" s="165"/>
      <c r="P4126" s="176"/>
      <c r="Q4126" s="176"/>
      <c r="R4126" s="176"/>
      <c r="S4126" s="167"/>
    </row>
    <row r="4127" spans="1:19" x14ac:dyDescent="0.15">
      <c r="A4127">
        <v>69</v>
      </c>
      <c r="B4127" t="s">
        <v>168</v>
      </c>
      <c r="C4127">
        <v>97</v>
      </c>
      <c r="D4127">
        <f t="shared" si="197"/>
        <v>0</v>
      </c>
      <c r="E4127">
        <f t="shared" si="198"/>
        <v>1</v>
      </c>
      <c r="F4127">
        <f t="shared" si="199"/>
        <v>1</v>
      </c>
      <c r="G4127">
        <v>1</v>
      </c>
      <c r="I4127" s="172" t="s">
        <v>168</v>
      </c>
      <c r="J4127" s="173">
        <v>97</v>
      </c>
      <c r="K4127" s="188">
        <v>0</v>
      </c>
      <c r="L4127" s="188">
        <v>1</v>
      </c>
      <c r="M4127" s="188">
        <v>1</v>
      </c>
      <c r="O4127" s="165"/>
      <c r="P4127" s="174"/>
      <c r="Q4127" s="174"/>
      <c r="R4127" s="174"/>
      <c r="S4127" s="166"/>
    </row>
    <row r="4128" spans="1:19" x14ac:dyDescent="0.15">
      <c r="A4128">
        <v>69</v>
      </c>
      <c r="B4128" t="s">
        <v>168</v>
      </c>
      <c r="C4128">
        <v>98</v>
      </c>
      <c r="D4128">
        <f t="shared" si="197"/>
        <v>0</v>
      </c>
      <c r="E4128">
        <f t="shared" si="198"/>
        <v>0</v>
      </c>
      <c r="F4128">
        <f t="shared" si="199"/>
        <v>0</v>
      </c>
      <c r="G4128">
        <v>1</v>
      </c>
      <c r="I4128" s="172" t="s">
        <v>168</v>
      </c>
      <c r="J4128" s="173">
        <v>98</v>
      </c>
      <c r="K4128" s="189"/>
      <c r="L4128" s="189"/>
      <c r="M4128" s="189"/>
      <c r="O4128" s="165"/>
      <c r="P4128" s="176"/>
      <c r="Q4128" s="176"/>
      <c r="R4128" s="176"/>
      <c r="S4128" s="167"/>
    </row>
    <row r="4129" spans="1:19" x14ac:dyDescent="0.15">
      <c r="A4129">
        <v>69</v>
      </c>
      <c r="B4129" t="s">
        <v>168</v>
      </c>
      <c r="C4129">
        <v>99</v>
      </c>
      <c r="D4129">
        <f t="shared" si="197"/>
        <v>0</v>
      </c>
      <c r="E4129">
        <f t="shared" si="198"/>
        <v>1</v>
      </c>
      <c r="F4129">
        <f t="shared" si="199"/>
        <v>1</v>
      </c>
      <c r="G4129">
        <v>1</v>
      </c>
      <c r="I4129" s="172" t="s">
        <v>168</v>
      </c>
      <c r="J4129" s="173">
        <v>99</v>
      </c>
      <c r="K4129" s="188">
        <v>0</v>
      </c>
      <c r="L4129" s="188">
        <v>1</v>
      </c>
      <c r="M4129" s="188">
        <v>1</v>
      </c>
      <c r="O4129" s="165"/>
      <c r="P4129" s="176"/>
      <c r="Q4129" s="176"/>
      <c r="R4129" s="176"/>
      <c r="S4129" s="167"/>
    </row>
    <row r="4130" spans="1:19" x14ac:dyDescent="0.15">
      <c r="A4130">
        <v>69</v>
      </c>
      <c r="B4130" t="s">
        <v>168</v>
      </c>
      <c r="C4130">
        <v>100</v>
      </c>
      <c r="D4130">
        <f t="shared" si="197"/>
        <v>0</v>
      </c>
      <c r="E4130">
        <f t="shared" si="198"/>
        <v>0</v>
      </c>
      <c r="F4130">
        <f t="shared" si="199"/>
        <v>0</v>
      </c>
      <c r="G4130">
        <v>1</v>
      </c>
      <c r="I4130" s="172" t="s">
        <v>168</v>
      </c>
      <c r="J4130" s="173">
        <v>100</v>
      </c>
      <c r="K4130" s="189"/>
      <c r="L4130" s="189"/>
      <c r="M4130" s="189"/>
      <c r="O4130" s="165"/>
      <c r="P4130" s="176"/>
      <c r="Q4130" s="176"/>
      <c r="R4130" s="176"/>
      <c r="S4130" s="167"/>
    </row>
    <row r="4131" spans="1:19" x14ac:dyDescent="0.15">
      <c r="A4131">
        <v>69</v>
      </c>
      <c r="B4131" t="s">
        <v>168</v>
      </c>
      <c r="C4131">
        <v>101</v>
      </c>
      <c r="D4131">
        <f t="shared" si="197"/>
        <v>0</v>
      </c>
      <c r="E4131">
        <f t="shared" si="198"/>
        <v>0</v>
      </c>
      <c r="F4131">
        <f t="shared" si="199"/>
        <v>0</v>
      </c>
      <c r="G4131">
        <v>1</v>
      </c>
      <c r="I4131" s="172" t="s">
        <v>168</v>
      </c>
      <c r="J4131" s="173">
        <v>101</v>
      </c>
      <c r="K4131" s="189"/>
      <c r="L4131" s="189"/>
      <c r="M4131" s="189"/>
      <c r="O4131" s="165"/>
      <c r="P4131" s="176"/>
      <c r="Q4131" s="176"/>
      <c r="R4131" s="176"/>
      <c r="S4131" s="167"/>
    </row>
    <row r="4132" spans="1:19" x14ac:dyDescent="0.15">
      <c r="A4132">
        <v>69</v>
      </c>
      <c r="B4132" t="s">
        <v>168</v>
      </c>
      <c r="C4132">
        <v>102</v>
      </c>
      <c r="D4132">
        <f t="shared" si="197"/>
        <v>1</v>
      </c>
      <c r="E4132">
        <f t="shared" si="198"/>
        <v>0</v>
      </c>
      <c r="F4132">
        <f t="shared" si="199"/>
        <v>1</v>
      </c>
      <c r="G4132">
        <v>1</v>
      </c>
      <c r="I4132" s="172" t="s">
        <v>168</v>
      </c>
      <c r="J4132" s="173">
        <v>102</v>
      </c>
      <c r="K4132" s="188">
        <v>1</v>
      </c>
      <c r="L4132" s="188">
        <v>0</v>
      </c>
      <c r="M4132" s="188">
        <v>1</v>
      </c>
      <c r="O4132" s="165"/>
      <c r="P4132" s="176"/>
      <c r="Q4132" s="176"/>
      <c r="R4132" s="176"/>
      <c r="S4132" s="167"/>
    </row>
    <row r="4133" spans="1:19" x14ac:dyDescent="0.15">
      <c r="A4133">
        <v>69</v>
      </c>
      <c r="B4133" t="s">
        <v>168</v>
      </c>
      <c r="C4133">
        <v>103</v>
      </c>
      <c r="D4133">
        <f t="shared" si="197"/>
        <v>0</v>
      </c>
      <c r="E4133">
        <f t="shared" si="198"/>
        <v>0</v>
      </c>
      <c r="F4133">
        <f t="shared" si="199"/>
        <v>0</v>
      </c>
      <c r="G4133">
        <v>1</v>
      </c>
      <c r="I4133" s="172" t="s">
        <v>168</v>
      </c>
      <c r="J4133" s="173">
        <v>103</v>
      </c>
      <c r="K4133" s="189"/>
      <c r="L4133" s="189"/>
      <c r="M4133" s="189"/>
      <c r="O4133" s="165"/>
      <c r="P4133" s="176"/>
      <c r="Q4133" s="176"/>
      <c r="R4133" s="176"/>
      <c r="S4133" s="167"/>
    </row>
    <row r="4134" spans="1:19" x14ac:dyDescent="0.15">
      <c r="A4134">
        <v>69</v>
      </c>
      <c r="B4134" t="s">
        <v>168</v>
      </c>
      <c r="C4134">
        <v>104</v>
      </c>
      <c r="D4134">
        <f t="shared" si="197"/>
        <v>0</v>
      </c>
      <c r="E4134">
        <f t="shared" si="198"/>
        <v>0</v>
      </c>
      <c r="F4134">
        <f t="shared" si="199"/>
        <v>0</v>
      </c>
      <c r="G4134">
        <v>1</v>
      </c>
      <c r="I4134" s="172" t="s">
        <v>168</v>
      </c>
      <c r="J4134" s="173">
        <v>104</v>
      </c>
      <c r="K4134" s="189"/>
      <c r="L4134" s="189"/>
      <c r="M4134" s="189"/>
      <c r="O4134" s="165"/>
      <c r="P4134" s="176"/>
      <c r="Q4134" s="176"/>
      <c r="R4134" s="176"/>
      <c r="S4134" s="167"/>
    </row>
    <row r="4135" spans="1:19" x14ac:dyDescent="0.15">
      <c r="A4135">
        <v>69</v>
      </c>
      <c r="B4135" t="s">
        <v>168</v>
      </c>
      <c r="C4135">
        <v>105</v>
      </c>
      <c r="D4135">
        <f t="shared" si="197"/>
        <v>0</v>
      </c>
      <c r="E4135">
        <f t="shared" si="198"/>
        <v>0</v>
      </c>
      <c r="F4135">
        <f t="shared" si="199"/>
        <v>0</v>
      </c>
      <c r="G4135">
        <v>1</v>
      </c>
      <c r="I4135" s="172" t="s">
        <v>168</v>
      </c>
      <c r="J4135" s="173">
        <v>105</v>
      </c>
      <c r="K4135" s="189"/>
      <c r="L4135" s="189"/>
      <c r="M4135" s="189"/>
      <c r="O4135" s="165"/>
      <c r="P4135" s="176"/>
      <c r="Q4135" s="176"/>
      <c r="R4135" s="176"/>
      <c r="S4135" s="167"/>
    </row>
    <row r="4136" spans="1:19" x14ac:dyDescent="0.15">
      <c r="A4136">
        <v>70</v>
      </c>
      <c r="B4136" t="s">
        <v>169</v>
      </c>
      <c r="C4136">
        <v>0</v>
      </c>
      <c r="D4136">
        <f t="shared" si="197"/>
        <v>0</v>
      </c>
      <c r="E4136">
        <f t="shared" si="198"/>
        <v>0</v>
      </c>
      <c r="F4136">
        <f t="shared" si="199"/>
        <v>0</v>
      </c>
      <c r="G4136">
        <v>1</v>
      </c>
      <c r="I4136" s="172" t="s">
        <v>169</v>
      </c>
      <c r="J4136" s="173">
        <v>0</v>
      </c>
      <c r="K4136" s="189"/>
      <c r="L4136" s="189"/>
      <c r="M4136" s="189"/>
      <c r="O4136" s="165"/>
      <c r="P4136" s="176"/>
      <c r="Q4136" s="176"/>
      <c r="R4136" s="176"/>
      <c r="S4136" s="167"/>
    </row>
    <row r="4137" spans="1:19" x14ac:dyDescent="0.15">
      <c r="A4137">
        <v>70</v>
      </c>
      <c r="B4137" t="s">
        <v>169</v>
      </c>
      <c r="C4137">
        <v>1</v>
      </c>
      <c r="D4137">
        <f t="shared" si="197"/>
        <v>0</v>
      </c>
      <c r="E4137">
        <f t="shared" si="198"/>
        <v>0</v>
      </c>
      <c r="F4137">
        <f t="shared" si="199"/>
        <v>0</v>
      </c>
      <c r="G4137">
        <v>1</v>
      </c>
      <c r="I4137" s="172" t="s">
        <v>169</v>
      </c>
      <c r="J4137" s="173">
        <v>1</v>
      </c>
      <c r="K4137" s="189"/>
      <c r="L4137" s="189"/>
      <c r="M4137" s="189"/>
      <c r="O4137" s="165"/>
      <c r="P4137" s="176"/>
      <c r="Q4137" s="176"/>
      <c r="R4137" s="176"/>
      <c r="S4137" s="167"/>
    </row>
    <row r="4138" spans="1:19" x14ac:dyDescent="0.15">
      <c r="A4138">
        <v>70</v>
      </c>
      <c r="B4138" t="s">
        <v>169</v>
      </c>
      <c r="C4138">
        <v>2</v>
      </c>
      <c r="D4138">
        <f t="shared" si="197"/>
        <v>0</v>
      </c>
      <c r="E4138">
        <f t="shared" si="198"/>
        <v>1</v>
      </c>
      <c r="F4138">
        <f t="shared" si="199"/>
        <v>1</v>
      </c>
      <c r="G4138">
        <v>1</v>
      </c>
      <c r="I4138" s="172" t="s">
        <v>169</v>
      </c>
      <c r="J4138" s="173">
        <v>2</v>
      </c>
      <c r="K4138" s="188">
        <v>0</v>
      </c>
      <c r="L4138" s="188">
        <v>1</v>
      </c>
      <c r="M4138" s="188">
        <v>1</v>
      </c>
      <c r="O4138" s="165"/>
      <c r="P4138" s="174"/>
      <c r="Q4138" s="174"/>
      <c r="R4138" s="174"/>
      <c r="S4138" s="166"/>
    </row>
    <row r="4139" spans="1:19" x14ac:dyDescent="0.15">
      <c r="A4139">
        <v>70</v>
      </c>
      <c r="B4139" t="s">
        <v>169</v>
      </c>
      <c r="C4139">
        <v>3</v>
      </c>
      <c r="D4139">
        <f t="shared" si="197"/>
        <v>1</v>
      </c>
      <c r="E4139">
        <f t="shared" si="198"/>
        <v>0</v>
      </c>
      <c r="F4139">
        <f t="shared" si="199"/>
        <v>1</v>
      </c>
      <c r="G4139">
        <v>1</v>
      </c>
      <c r="I4139" s="172" t="s">
        <v>169</v>
      </c>
      <c r="J4139" s="173">
        <v>3</v>
      </c>
      <c r="K4139" s="188">
        <v>1</v>
      </c>
      <c r="L4139" s="188">
        <v>0</v>
      </c>
      <c r="M4139" s="188">
        <v>1</v>
      </c>
      <c r="O4139" s="165"/>
      <c r="P4139" s="174"/>
      <c r="Q4139" s="174"/>
      <c r="R4139" s="174"/>
      <c r="S4139" s="166"/>
    </row>
    <row r="4140" spans="1:19" x14ac:dyDescent="0.15">
      <c r="A4140">
        <v>70</v>
      </c>
      <c r="B4140" t="s">
        <v>169</v>
      </c>
      <c r="C4140">
        <v>4</v>
      </c>
      <c r="D4140">
        <f t="shared" si="197"/>
        <v>1</v>
      </c>
      <c r="E4140">
        <f t="shared" si="198"/>
        <v>3</v>
      </c>
      <c r="F4140">
        <f t="shared" si="199"/>
        <v>4</v>
      </c>
      <c r="G4140">
        <v>1</v>
      </c>
      <c r="I4140" s="172" t="s">
        <v>169</v>
      </c>
      <c r="J4140" s="173">
        <v>4</v>
      </c>
      <c r="K4140" s="188">
        <v>1</v>
      </c>
      <c r="L4140" s="188">
        <v>3</v>
      </c>
      <c r="M4140" s="188">
        <v>4</v>
      </c>
      <c r="O4140" s="165"/>
      <c r="P4140" s="174"/>
      <c r="Q4140" s="174"/>
      <c r="R4140" s="174"/>
      <c r="S4140" s="166"/>
    </row>
    <row r="4141" spans="1:19" x14ac:dyDescent="0.15">
      <c r="A4141">
        <v>70</v>
      </c>
      <c r="B4141" t="s">
        <v>169</v>
      </c>
      <c r="C4141">
        <v>5</v>
      </c>
      <c r="D4141">
        <f t="shared" si="197"/>
        <v>1</v>
      </c>
      <c r="E4141">
        <f t="shared" si="198"/>
        <v>1</v>
      </c>
      <c r="F4141">
        <f t="shared" si="199"/>
        <v>2</v>
      </c>
      <c r="G4141">
        <v>1</v>
      </c>
      <c r="I4141" s="172" t="s">
        <v>169</v>
      </c>
      <c r="J4141" s="173">
        <v>5</v>
      </c>
      <c r="K4141" s="188">
        <v>1</v>
      </c>
      <c r="L4141" s="188">
        <v>1</v>
      </c>
      <c r="M4141" s="188">
        <v>2</v>
      </c>
      <c r="O4141" s="165"/>
      <c r="P4141" s="174"/>
      <c r="Q4141" s="174"/>
      <c r="R4141" s="174"/>
      <c r="S4141" s="166"/>
    </row>
    <row r="4142" spans="1:19" x14ac:dyDescent="0.15">
      <c r="A4142">
        <v>70</v>
      </c>
      <c r="B4142" t="s">
        <v>169</v>
      </c>
      <c r="C4142">
        <v>6</v>
      </c>
      <c r="D4142">
        <f t="shared" si="197"/>
        <v>0</v>
      </c>
      <c r="E4142">
        <f t="shared" si="198"/>
        <v>0</v>
      </c>
      <c r="F4142">
        <f t="shared" si="199"/>
        <v>0</v>
      </c>
      <c r="G4142">
        <v>1</v>
      </c>
      <c r="I4142" s="172" t="s">
        <v>169</v>
      </c>
      <c r="J4142" s="173">
        <v>6</v>
      </c>
      <c r="K4142" s="189"/>
      <c r="L4142" s="189"/>
      <c r="M4142" s="189"/>
      <c r="O4142" s="165"/>
      <c r="P4142" s="176"/>
      <c r="Q4142" s="176"/>
      <c r="R4142" s="176"/>
      <c r="S4142" s="167"/>
    </row>
    <row r="4143" spans="1:19" x14ac:dyDescent="0.15">
      <c r="A4143">
        <v>70</v>
      </c>
      <c r="B4143" t="s">
        <v>169</v>
      </c>
      <c r="C4143">
        <v>7</v>
      </c>
      <c r="D4143">
        <f t="shared" ref="D4143:D4206" si="200">K4143</f>
        <v>0</v>
      </c>
      <c r="E4143">
        <f t="shared" ref="E4143:E4206" si="201">L4143</f>
        <v>2</v>
      </c>
      <c r="F4143">
        <f t="shared" ref="F4143:F4206" si="202">M4143</f>
        <v>2</v>
      </c>
      <c r="G4143">
        <v>1</v>
      </c>
      <c r="I4143" s="172" t="s">
        <v>169</v>
      </c>
      <c r="J4143" s="173">
        <v>7</v>
      </c>
      <c r="K4143" s="188">
        <v>0</v>
      </c>
      <c r="L4143" s="188">
        <v>2</v>
      </c>
      <c r="M4143" s="188">
        <v>2</v>
      </c>
      <c r="O4143" s="165"/>
      <c r="P4143" s="174"/>
      <c r="Q4143" s="174"/>
      <c r="R4143" s="174"/>
      <c r="S4143" s="166"/>
    </row>
    <row r="4144" spans="1:19" x14ac:dyDescent="0.15">
      <c r="A4144">
        <v>70</v>
      </c>
      <c r="B4144" t="s">
        <v>169</v>
      </c>
      <c r="C4144">
        <v>8</v>
      </c>
      <c r="D4144">
        <f t="shared" si="200"/>
        <v>2</v>
      </c>
      <c r="E4144">
        <f t="shared" si="201"/>
        <v>1</v>
      </c>
      <c r="F4144">
        <f t="shared" si="202"/>
        <v>3</v>
      </c>
      <c r="G4144">
        <v>1</v>
      </c>
      <c r="I4144" s="172" t="s">
        <v>169</v>
      </c>
      <c r="J4144" s="173">
        <v>8</v>
      </c>
      <c r="K4144" s="188">
        <v>2</v>
      </c>
      <c r="L4144" s="188">
        <v>1</v>
      </c>
      <c r="M4144" s="188">
        <v>3</v>
      </c>
      <c r="O4144" s="165"/>
      <c r="P4144" s="174"/>
      <c r="Q4144" s="174"/>
      <c r="R4144" s="174"/>
      <c r="S4144" s="166"/>
    </row>
    <row r="4145" spans="1:19" x14ac:dyDescent="0.15">
      <c r="A4145">
        <v>70</v>
      </c>
      <c r="B4145" t="s">
        <v>169</v>
      </c>
      <c r="C4145">
        <v>9</v>
      </c>
      <c r="D4145">
        <f t="shared" si="200"/>
        <v>0</v>
      </c>
      <c r="E4145">
        <f t="shared" si="201"/>
        <v>1</v>
      </c>
      <c r="F4145">
        <f t="shared" si="202"/>
        <v>1</v>
      </c>
      <c r="G4145">
        <v>1</v>
      </c>
      <c r="I4145" s="172" t="s">
        <v>169</v>
      </c>
      <c r="J4145" s="173">
        <v>9</v>
      </c>
      <c r="K4145" s="188">
        <v>0</v>
      </c>
      <c r="L4145" s="188">
        <v>1</v>
      </c>
      <c r="M4145" s="188">
        <v>1</v>
      </c>
      <c r="O4145" s="165"/>
      <c r="P4145" s="176"/>
      <c r="Q4145" s="176"/>
      <c r="R4145" s="176"/>
      <c r="S4145" s="167"/>
    </row>
    <row r="4146" spans="1:19" x14ac:dyDescent="0.15">
      <c r="A4146">
        <v>70</v>
      </c>
      <c r="B4146" t="s">
        <v>169</v>
      </c>
      <c r="C4146">
        <v>10</v>
      </c>
      <c r="D4146">
        <f t="shared" si="200"/>
        <v>3</v>
      </c>
      <c r="E4146">
        <f t="shared" si="201"/>
        <v>0</v>
      </c>
      <c r="F4146">
        <f t="shared" si="202"/>
        <v>3</v>
      </c>
      <c r="G4146">
        <v>1</v>
      </c>
      <c r="I4146" s="172" t="s">
        <v>169</v>
      </c>
      <c r="J4146" s="173">
        <v>10</v>
      </c>
      <c r="K4146" s="188">
        <v>3</v>
      </c>
      <c r="L4146" s="188">
        <v>0</v>
      </c>
      <c r="M4146" s="188">
        <v>3</v>
      </c>
      <c r="O4146" s="165"/>
      <c r="P4146" s="174"/>
      <c r="Q4146" s="174"/>
      <c r="R4146" s="174"/>
      <c r="S4146" s="166"/>
    </row>
    <row r="4147" spans="1:19" x14ac:dyDescent="0.15">
      <c r="A4147">
        <v>70</v>
      </c>
      <c r="B4147" t="s">
        <v>169</v>
      </c>
      <c r="C4147">
        <v>11</v>
      </c>
      <c r="D4147">
        <f t="shared" si="200"/>
        <v>0</v>
      </c>
      <c r="E4147">
        <f t="shared" si="201"/>
        <v>0</v>
      </c>
      <c r="F4147">
        <f t="shared" si="202"/>
        <v>0</v>
      </c>
      <c r="G4147">
        <v>1</v>
      </c>
      <c r="I4147" s="172" t="s">
        <v>169</v>
      </c>
      <c r="J4147" s="173">
        <v>11</v>
      </c>
      <c r="K4147" s="189"/>
      <c r="L4147" s="189"/>
      <c r="M4147" s="189"/>
      <c r="O4147" s="165"/>
      <c r="P4147" s="176"/>
      <c r="Q4147" s="176"/>
      <c r="R4147" s="176"/>
      <c r="S4147" s="167"/>
    </row>
    <row r="4148" spans="1:19" x14ac:dyDescent="0.15">
      <c r="A4148">
        <v>70</v>
      </c>
      <c r="B4148" t="s">
        <v>169</v>
      </c>
      <c r="C4148">
        <v>12</v>
      </c>
      <c r="D4148">
        <f t="shared" si="200"/>
        <v>0</v>
      </c>
      <c r="E4148">
        <f t="shared" si="201"/>
        <v>2</v>
      </c>
      <c r="F4148">
        <f t="shared" si="202"/>
        <v>2</v>
      </c>
      <c r="G4148">
        <v>1</v>
      </c>
      <c r="I4148" s="172" t="s">
        <v>169</v>
      </c>
      <c r="J4148" s="173">
        <v>12</v>
      </c>
      <c r="K4148" s="188">
        <v>0</v>
      </c>
      <c r="L4148" s="188">
        <v>2</v>
      </c>
      <c r="M4148" s="188">
        <v>2</v>
      </c>
      <c r="O4148" s="165"/>
      <c r="P4148" s="174"/>
      <c r="Q4148" s="174"/>
      <c r="R4148" s="174"/>
      <c r="S4148" s="166"/>
    </row>
    <row r="4149" spans="1:19" x14ac:dyDescent="0.15">
      <c r="A4149">
        <v>70</v>
      </c>
      <c r="B4149" t="s">
        <v>169</v>
      </c>
      <c r="C4149">
        <v>13</v>
      </c>
      <c r="D4149">
        <f t="shared" si="200"/>
        <v>0</v>
      </c>
      <c r="E4149">
        <f t="shared" si="201"/>
        <v>0</v>
      </c>
      <c r="F4149">
        <f t="shared" si="202"/>
        <v>0</v>
      </c>
      <c r="G4149">
        <v>1</v>
      </c>
      <c r="I4149" s="172" t="s">
        <v>169</v>
      </c>
      <c r="J4149" s="173">
        <v>13</v>
      </c>
      <c r="K4149" s="189"/>
      <c r="L4149" s="189"/>
      <c r="M4149" s="189"/>
      <c r="O4149" s="165"/>
      <c r="P4149" s="176"/>
      <c r="Q4149" s="176"/>
      <c r="R4149" s="176"/>
      <c r="S4149" s="167"/>
    </row>
    <row r="4150" spans="1:19" x14ac:dyDescent="0.15">
      <c r="A4150">
        <v>70</v>
      </c>
      <c r="B4150" t="s">
        <v>169</v>
      </c>
      <c r="C4150">
        <v>14</v>
      </c>
      <c r="D4150">
        <f t="shared" si="200"/>
        <v>0</v>
      </c>
      <c r="E4150">
        <f t="shared" si="201"/>
        <v>0</v>
      </c>
      <c r="F4150">
        <f t="shared" si="202"/>
        <v>0</v>
      </c>
      <c r="G4150">
        <v>1</v>
      </c>
      <c r="I4150" s="172" t="s">
        <v>169</v>
      </c>
      <c r="J4150" s="173">
        <v>14</v>
      </c>
      <c r="K4150" s="189"/>
      <c r="L4150" s="189"/>
      <c r="M4150" s="189"/>
      <c r="O4150" s="165"/>
      <c r="P4150" s="174"/>
      <c r="Q4150" s="174"/>
      <c r="R4150" s="174"/>
      <c r="S4150" s="166"/>
    </row>
    <row r="4151" spans="1:19" x14ac:dyDescent="0.15">
      <c r="A4151">
        <v>70</v>
      </c>
      <c r="B4151" t="s">
        <v>169</v>
      </c>
      <c r="C4151">
        <v>15</v>
      </c>
      <c r="D4151">
        <f t="shared" si="200"/>
        <v>1</v>
      </c>
      <c r="E4151">
        <f t="shared" si="201"/>
        <v>0</v>
      </c>
      <c r="F4151">
        <f t="shared" si="202"/>
        <v>1</v>
      </c>
      <c r="G4151">
        <v>1</v>
      </c>
      <c r="I4151" s="172" t="s">
        <v>169</v>
      </c>
      <c r="J4151" s="173">
        <v>15</v>
      </c>
      <c r="K4151" s="188">
        <v>1</v>
      </c>
      <c r="L4151" s="188">
        <v>0</v>
      </c>
      <c r="M4151" s="188">
        <v>1</v>
      </c>
      <c r="O4151" s="165"/>
      <c r="P4151" s="174"/>
      <c r="Q4151" s="174"/>
      <c r="R4151" s="174"/>
      <c r="S4151" s="166"/>
    </row>
    <row r="4152" spans="1:19" x14ac:dyDescent="0.15">
      <c r="A4152">
        <v>70</v>
      </c>
      <c r="B4152" t="s">
        <v>169</v>
      </c>
      <c r="C4152">
        <v>16</v>
      </c>
      <c r="D4152">
        <f t="shared" si="200"/>
        <v>0</v>
      </c>
      <c r="E4152">
        <f t="shared" si="201"/>
        <v>0</v>
      </c>
      <c r="F4152">
        <f t="shared" si="202"/>
        <v>0</v>
      </c>
      <c r="G4152">
        <v>1</v>
      </c>
      <c r="I4152" s="172" t="s">
        <v>169</v>
      </c>
      <c r="J4152" s="173">
        <v>16</v>
      </c>
      <c r="K4152" s="189"/>
      <c r="L4152" s="189"/>
      <c r="M4152" s="189"/>
      <c r="O4152" s="165"/>
      <c r="P4152" s="174"/>
      <c r="Q4152" s="174"/>
      <c r="R4152" s="174"/>
      <c r="S4152" s="166"/>
    </row>
    <row r="4153" spans="1:19" x14ac:dyDescent="0.15">
      <c r="A4153">
        <v>70</v>
      </c>
      <c r="B4153" t="s">
        <v>169</v>
      </c>
      <c r="C4153">
        <v>17</v>
      </c>
      <c r="D4153">
        <f t="shared" si="200"/>
        <v>2</v>
      </c>
      <c r="E4153">
        <f t="shared" si="201"/>
        <v>0</v>
      </c>
      <c r="F4153">
        <f t="shared" si="202"/>
        <v>2</v>
      </c>
      <c r="G4153">
        <v>1</v>
      </c>
      <c r="I4153" s="172" t="s">
        <v>169</v>
      </c>
      <c r="J4153" s="173">
        <v>17</v>
      </c>
      <c r="K4153" s="188">
        <v>2</v>
      </c>
      <c r="L4153" s="188">
        <v>0</v>
      </c>
      <c r="M4153" s="188">
        <v>2</v>
      </c>
      <c r="O4153" s="165"/>
      <c r="P4153" s="174"/>
      <c r="Q4153" s="174"/>
      <c r="R4153" s="174"/>
      <c r="S4153" s="166"/>
    </row>
    <row r="4154" spans="1:19" x14ac:dyDescent="0.15">
      <c r="A4154">
        <v>70</v>
      </c>
      <c r="B4154" t="s">
        <v>169</v>
      </c>
      <c r="C4154">
        <v>18</v>
      </c>
      <c r="D4154">
        <f t="shared" si="200"/>
        <v>0</v>
      </c>
      <c r="E4154">
        <f t="shared" si="201"/>
        <v>0</v>
      </c>
      <c r="F4154">
        <f t="shared" si="202"/>
        <v>0</v>
      </c>
      <c r="G4154">
        <v>1</v>
      </c>
      <c r="I4154" s="172" t="s">
        <v>169</v>
      </c>
      <c r="J4154" s="173">
        <v>18</v>
      </c>
      <c r="K4154" s="189"/>
      <c r="L4154" s="189"/>
      <c r="M4154" s="189"/>
      <c r="O4154" s="165"/>
      <c r="P4154" s="174"/>
      <c r="Q4154" s="174"/>
      <c r="R4154" s="174"/>
      <c r="S4154" s="166"/>
    </row>
    <row r="4155" spans="1:19" x14ac:dyDescent="0.15">
      <c r="A4155">
        <v>70</v>
      </c>
      <c r="B4155" t="s">
        <v>169</v>
      </c>
      <c r="C4155">
        <v>19</v>
      </c>
      <c r="D4155">
        <f t="shared" si="200"/>
        <v>1</v>
      </c>
      <c r="E4155">
        <f t="shared" si="201"/>
        <v>3</v>
      </c>
      <c r="F4155">
        <f t="shared" si="202"/>
        <v>4</v>
      </c>
      <c r="G4155">
        <v>1</v>
      </c>
      <c r="I4155" s="172" t="s">
        <v>169</v>
      </c>
      <c r="J4155" s="173">
        <v>19</v>
      </c>
      <c r="K4155" s="188">
        <v>1</v>
      </c>
      <c r="L4155" s="188">
        <v>3</v>
      </c>
      <c r="M4155" s="188">
        <v>4</v>
      </c>
      <c r="O4155" s="165"/>
      <c r="P4155" s="174"/>
      <c r="Q4155" s="174"/>
      <c r="R4155" s="174"/>
      <c r="S4155" s="166"/>
    </row>
    <row r="4156" spans="1:19" x14ac:dyDescent="0.15">
      <c r="A4156">
        <v>70</v>
      </c>
      <c r="B4156" t="s">
        <v>169</v>
      </c>
      <c r="C4156">
        <v>20</v>
      </c>
      <c r="D4156">
        <f t="shared" si="200"/>
        <v>1</v>
      </c>
      <c r="E4156">
        <f t="shared" si="201"/>
        <v>1</v>
      </c>
      <c r="F4156">
        <f t="shared" si="202"/>
        <v>2</v>
      </c>
      <c r="G4156">
        <v>1</v>
      </c>
      <c r="I4156" s="172" t="s">
        <v>169</v>
      </c>
      <c r="J4156" s="173">
        <v>20</v>
      </c>
      <c r="K4156" s="188">
        <v>1</v>
      </c>
      <c r="L4156" s="188">
        <v>1</v>
      </c>
      <c r="M4156" s="188">
        <v>2</v>
      </c>
      <c r="O4156" s="165"/>
      <c r="P4156" s="174"/>
      <c r="Q4156" s="174"/>
      <c r="R4156" s="174"/>
      <c r="S4156" s="166"/>
    </row>
    <row r="4157" spans="1:19" x14ac:dyDescent="0.15">
      <c r="A4157">
        <v>70</v>
      </c>
      <c r="B4157" t="s">
        <v>169</v>
      </c>
      <c r="C4157">
        <v>21</v>
      </c>
      <c r="D4157">
        <f t="shared" si="200"/>
        <v>1</v>
      </c>
      <c r="E4157">
        <f t="shared" si="201"/>
        <v>0</v>
      </c>
      <c r="F4157">
        <f t="shared" si="202"/>
        <v>1</v>
      </c>
      <c r="G4157">
        <v>1</v>
      </c>
      <c r="I4157" s="172" t="s">
        <v>169</v>
      </c>
      <c r="J4157" s="173">
        <v>21</v>
      </c>
      <c r="K4157" s="188">
        <v>1</v>
      </c>
      <c r="L4157" s="188">
        <v>0</v>
      </c>
      <c r="M4157" s="188">
        <v>1</v>
      </c>
      <c r="O4157" s="165"/>
      <c r="P4157" s="174"/>
      <c r="Q4157" s="174"/>
      <c r="R4157" s="174"/>
      <c r="S4157" s="166"/>
    </row>
    <row r="4158" spans="1:19" x14ac:dyDescent="0.15">
      <c r="A4158">
        <v>70</v>
      </c>
      <c r="B4158" t="s">
        <v>169</v>
      </c>
      <c r="C4158">
        <v>22</v>
      </c>
      <c r="D4158">
        <f t="shared" si="200"/>
        <v>1</v>
      </c>
      <c r="E4158">
        <f t="shared" si="201"/>
        <v>1</v>
      </c>
      <c r="F4158">
        <f t="shared" si="202"/>
        <v>2</v>
      </c>
      <c r="G4158">
        <v>1</v>
      </c>
      <c r="I4158" s="172" t="s">
        <v>169</v>
      </c>
      <c r="J4158" s="173">
        <v>22</v>
      </c>
      <c r="K4158" s="188">
        <v>1</v>
      </c>
      <c r="L4158" s="188">
        <v>1</v>
      </c>
      <c r="M4158" s="188">
        <v>2</v>
      </c>
      <c r="O4158" s="165"/>
      <c r="P4158" s="174"/>
      <c r="Q4158" s="174"/>
      <c r="R4158" s="174"/>
      <c r="S4158" s="166"/>
    </row>
    <row r="4159" spans="1:19" x14ac:dyDescent="0.15">
      <c r="A4159">
        <v>70</v>
      </c>
      <c r="B4159" t="s">
        <v>169</v>
      </c>
      <c r="C4159">
        <v>23</v>
      </c>
      <c r="D4159">
        <f t="shared" si="200"/>
        <v>0</v>
      </c>
      <c r="E4159">
        <f t="shared" si="201"/>
        <v>1</v>
      </c>
      <c r="F4159">
        <f t="shared" si="202"/>
        <v>1</v>
      </c>
      <c r="G4159">
        <v>1</v>
      </c>
      <c r="I4159" s="172" t="s">
        <v>169</v>
      </c>
      <c r="J4159" s="173">
        <v>23</v>
      </c>
      <c r="K4159" s="188">
        <v>0</v>
      </c>
      <c r="L4159" s="188">
        <v>1</v>
      </c>
      <c r="M4159" s="188">
        <v>1</v>
      </c>
      <c r="O4159" s="165"/>
      <c r="P4159" s="176"/>
      <c r="Q4159" s="176"/>
      <c r="R4159" s="176"/>
      <c r="S4159" s="167"/>
    </row>
    <row r="4160" spans="1:19" x14ac:dyDescent="0.15">
      <c r="A4160">
        <v>70</v>
      </c>
      <c r="B4160" t="s">
        <v>169</v>
      </c>
      <c r="C4160">
        <v>24</v>
      </c>
      <c r="D4160">
        <f t="shared" si="200"/>
        <v>0</v>
      </c>
      <c r="E4160">
        <f t="shared" si="201"/>
        <v>0</v>
      </c>
      <c r="F4160">
        <f t="shared" si="202"/>
        <v>0</v>
      </c>
      <c r="G4160">
        <v>1</v>
      </c>
      <c r="I4160" s="172" t="s">
        <v>169</v>
      </c>
      <c r="J4160" s="173">
        <v>24</v>
      </c>
      <c r="K4160" s="189"/>
      <c r="L4160" s="189"/>
      <c r="M4160" s="189"/>
      <c r="O4160" s="165"/>
      <c r="P4160" s="174"/>
      <c r="Q4160" s="174"/>
      <c r="R4160" s="174"/>
      <c r="S4160" s="166"/>
    </row>
    <row r="4161" spans="1:19" x14ac:dyDescent="0.15">
      <c r="A4161">
        <v>70</v>
      </c>
      <c r="B4161" t="s">
        <v>169</v>
      </c>
      <c r="C4161">
        <v>25</v>
      </c>
      <c r="D4161">
        <f t="shared" si="200"/>
        <v>0</v>
      </c>
      <c r="E4161">
        <f t="shared" si="201"/>
        <v>1</v>
      </c>
      <c r="F4161">
        <f t="shared" si="202"/>
        <v>1</v>
      </c>
      <c r="G4161">
        <v>1</v>
      </c>
      <c r="I4161" s="172" t="s">
        <v>169</v>
      </c>
      <c r="J4161" s="173">
        <v>25</v>
      </c>
      <c r="K4161" s="188">
        <v>0</v>
      </c>
      <c r="L4161" s="188">
        <v>1</v>
      </c>
      <c r="M4161" s="188">
        <v>1</v>
      </c>
      <c r="O4161" s="165"/>
      <c r="P4161" s="174"/>
      <c r="Q4161" s="174"/>
      <c r="R4161" s="174"/>
      <c r="S4161" s="166"/>
    </row>
    <row r="4162" spans="1:19" x14ac:dyDescent="0.15">
      <c r="A4162">
        <v>70</v>
      </c>
      <c r="B4162" t="s">
        <v>169</v>
      </c>
      <c r="C4162">
        <v>26</v>
      </c>
      <c r="D4162">
        <f t="shared" si="200"/>
        <v>0</v>
      </c>
      <c r="E4162">
        <f t="shared" si="201"/>
        <v>0</v>
      </c>
      <c r="F4162">
        <f t="shared" si="202"/>
        <v>0</v>
      </c>
      <c r="G4162">
        <v>1</v>
      </c>
      <c r="I4162" s="172" t="s">
        <v>169</v>
      </c>
      <c r="J4162" s="173">
        <v>26</v>
      </c>
      <c r="K4162" s="189"/>
      <c r="L4162" s="189"/>
      <c r="M4162" s="189"/>
      <c r="O4162" s="165"/>
      <c r="P4162" s="174"/>
      <c r="Q4162" s="174"/>
      <c r="R4162" s="174"/>
      <c r="S4162" s="166"/>
    </row>
    <row r="4163" spans="1:19" x14ac:dyDescent="0.15">
      <c r="A4163">
        <v>70</v>
      </c>
      <c r="B4163" t="s">
        <v>169</v>
      </c>
      <c r="C4163">
        <v>27</v>
      </c>
      <c r="D4163">
        <f t="shared" si="200"/>
        <v>0</v>
      </c>
      <c r="E4163">
        <f t="shared" si="201"/>
        <v>0</v>
      </c>
      <c r="F4163">
        <f t="shared" si="202"/>
        <v>0</v>
      </c>
      <c r="G4163">
        <v>1</v>
      </c>
      <c r="I4163" s="172" t="s">
        <v>169</v>
      </c>
      <c r="J4163" s="173">
        <v>27</v>
      </c>
      <c r="K4163" s="189"/>
      <c r="L4163" s="189"/>
      <c r="M4163" s="189"/>
      <c r="O4163" s="165"/>
      <c r="P4163" s="174"/>
      <c r="Q4163" s="174"/>
      <c r="R4163" s="174"/>
      <c r="S4163" s="166"/>
    </row>
    <row r="4164" spans="1:19" x14ac:dyDescent="0.15">
      <c r="A4164">
        <v>70</v>
      </c>
      <c r="B4164" t="s">
        <v>169</v>
      </c>
      <c r="C4164">
        <v>28</v>
      </c>
      <c r="D4164">
        <f t="shared" si="200"/>
        <v>1</v>
      </c>
      <c r="E4164">
        <f t="shared" si="201"/>
        <v>0</v>
      </c>
      <c r="F4164">
        <f t="shared" si="202"/>
        <v>1</v>
      </c>
      <c r="G4164">
        <v>1</v>
      </c>
      <c r="I4164" s="172" t="s">
        <v>169</v>
      </c>
      <c r="J4164" s="173">
        <v>28</v>
      </c>
      <c r="K4164" s="188">
        <v>1</v>
      </c>
      <c r="L4164" s="188">
        <v>0</v>
      </c>
      <c r="M4164" s="188">
        <v>1</v>
      </c>
      <c r="O4164" s="165"/>
      <c r="P4164" s="174"/>
      <c r="Q4164" s="174"/>
      <c r="R4164" s="174"/>
      <c r="S4164" s="166"/>
    </row>
    <row r="4165" spans="1:19" x14ac:dyDescent="0.15">
      <c r="A4165">
        <v>70</v>
      </c>
      <c r="B4165" t="s">
        <v>169</v>
      </c>
      <c r="C4165">
        <v>29</v>
      </c>
      <c r="D4165">
        <f t="shared" si="200"/>
        <v>2</v>
      </c>
      <c r="E4165">
        <f t="shared" si="201"/>
        <v>1</v>
      </c>
      <c r="F4165">
        <f t="shared" si="202"/>
        <v>3</v>
      </c>
      <c r="G4165">
        <v>1</v>
      </c>
      <c r="I4165" s="172" t="s">
        <v>169</v>
      </c>
      <c r="J4165" s="173">
        <v>29</v>
      </c>
      <c r="K4165" s="188">
        <v>2</v>
      </c>
      <c r="L4165" s="188">
        <v>1</v>
      </c>
      <c r="M4165" s="188">
        <v>3</v>
      </c>
      <c r="O4165" s="165"/>
      <c r="P4165" s="174"/>
      <c r="Q4165" s="174"/>
      <c r="R4165" s="174"/>
      <c r="S4165" s="166"/>
    </row>
    <row r="4166" spans="1:19" x14ac:dyDescent="0.15">
      <c r="A4166">
        <v>70</v>
      </c>
      <c r="B4166" t="s">
        <v>169</v>
      </c>
      <c r="C4166">
        <v>30</v>
      </c>
      <c r="D4166">
        <f t="shared" si="200"/>
        <v>0</v>
      </c>
      <c r="E4166">
        <f t="shared" si="201"/>
        <v>0</v>
      </c>
      <c r="F4166">
        <f t="shared" si="202"/>
        <v>0</v>
      </c>
      <c r="G4166">
        <v>1</v>
      </c>
      <c r="I4166" s="172" t="s">
        <v>169</v>
      </c>
      <c r="J4166" s="173">
        <v>30</v>
      </c>
      <c r="K4166" s="189"/>
      <c r="L4166" s="189"/>
      <c r="M4166" s="189"/>
      <c r="O4166" s="165"/>
      <c r="P4166" s="174"/>
      <c r="Q4166" s="174"/>
      <c r="R4166" s="174"/>
      <c r="S4166" s="166"/>
    </row>
    <row r="4167" spans="1:19" x14ac:dyDescent="0.15">
      <c r="A4167">
        <v>70</v>
      </c>
      <c r="B4167" t="s">
        <v>169</v>
      </c>
      <c r="C4167">
        <v>31</v>
      </c>
      <c r="D4167">
        <f t="shared" si="200"/>
        <v>0</v>
      </c>
      <c r="E4167">
        <f t="shared" si="201"/>
        <v>0</v>
      </c>
      <c r="F4167">
        <f t="shared" si="202"/>
        <v>0</v>
      </c>
      <c r="G4167">
        <v>1</v>
      </c>
      <c r="I4167" s="172" t="s">
        <v>169</v>
      </c>
      <c r="J4167" s="173">
        <v>31</v>
      </c>
      <c r="K4167" s="189"/>
      <c r="L4167" s="189"/>
      <c r="M4167" s="189"/>
      <c r="O4167" s="165"/>
      <c r="P4167" s="174"/>
      <c r="Q4167" s="174"/>
      <c r="R4167" s="174"/>
      <c r="S4167" s="166"/>
    </row>
    <row r="4168" spans="1:19" x14ac:dyDescent="0.15">
      <c r="A4168">
        <v>70</v>
      </c>
      <c r="B4168" t="s">
        <v>169</v>
      </c>
      <c r="C4168">
        <v>32</v>
      </c>
      <c r="D4168">
        <f t="shared" si="200"/>
        <v>2</v>
      </c>
      <c r="E4168">
        <f t="shared" si="201"/>
        <v>3</v>
      </c>
      <c r="F4168">
        <f t="shared" si="202"/>
        <v>5</v>
      </c>
      <c r="G4168">
        <v>1</v>
      </c>
      <c r="I4168" s="172" t="s">
        <v>169</v>
      </c>
      <c r="J4168" s="173">
        <v>32</v>
      </c>
      <c r="K4168" s="188">
        <v>2</v>
      </c>
      <c r="L4168" s="188">
        <v>3</v>
      </c>
      <c r="M4168" s="188">
        <v>5</v>
      </c>
      <c r="O4168" s="165"/>
      <c r="P4168" s="174"/>
      <c r="Q4168" s="174"/>
      <c r="R4168" s="174"/>
      <c r="S4168" s="166"/>
    </row>
    <row r="4169" spans="1:19" x14ac:dyDescent="0.15">
      <c r="A4169">
        <v>70</v>
      </c>
      <c r="B4169" t="s">
        <v>169</v>
      </c>
      <c r="C4169">
        <v>33</v>
      </c>
      <c r="D4169">
        <f t="shared" si="200"/>
        <v>1</v>
      </c>
      <c r="E4169">
        <f t="shared" si="201"/>
        <v>0</v>
      </c>
      <c r="F4169">
        <f t="shared" si="202"/>
        <v>1</v>
      </c>
      <c r="G4169">
        <v>1</v>
      </c>
      <c r="I4169" s="172" t="s">
        <v>169</v>
      </c>
      <c r="J4169" s="173">
        <v>33</v>
      </c>
      <c r="K4169" s="188">
        <v>1</v>
      </c>
      <c r="L4169" s="188">
        <v>0</v>
      </c>
      <c r="M4169" s="188">
        <v>1</v>
      </c>
      <c r="O4169" s="165"/>
      <c r="P4169" s="174"/>
      <c r="Q4169" s="174"/>
      <c r="R4169" s="174"/>
      <c r="S4169" s="166"/>
    </row>
    <row r="4170" spans="1:19" x14ac:dyDescent="0.15">
      <c r="A4170">
        <v>70</v>
      </c>
      <c r="B4170" t="s">
        <v>169</v>
      </c>
      <c r="C4170">
        <v>34</v>
      </c>
      <c r="D4170">
        <f t="shared" si="200"/>
        <v>2</v>
      </c>
      <c r="E4170">
        <f t="shared" si="201"/>
        <v>4</v>
      </c>
      <c r="F4170">
        <f t="shared" si="202"/>
        <v>6</v>
      </c>
      <c r="G4170">
        <v>1</v>
      </c>
      <c r="I4170" s="172" t="s">
        <v>169</v>
      </c>
      <c r="J4170" s="173">
        <v>34</v>
      </c>
      <c r="K4170" s="188">
        <v>2</v>
      </c>
      <c r="L4170" s="188">
        <v>4</v>
      </c>
      <c r="M4170" s="188">
        <v>6</v>
      </c>
      <c r="O4170" s="165"/>
      <c r="P4170" s="174"/>
      <c r="Q4170" s="174"/>
      <c r="R4170" s="174"/>
      <c r="S4170" s="166"/>
    </row>
    <row r="4171" spans="1:19" x14ac:dyDescent="0.15">
      <c r="A4171">
        <v>70</v>
      </c>
      <c r="B4171" t="s">
        <v>169</v>
      </c>
      <c r="C4171">
        <v>35</v>
      </c>
      <c r="D4171">
        <f t="shared" si="200"/>
        <v>2</v>
      </c>
      <c r="E4171">
        <f t="shared" si="201"/>
        <v>2</v>
      </c>
      <c r="F4171">
        <f t="shared" si="202"/>
        <v>4</v>
      </c>
      <c r="G4171">
        <v>1</v>
      </c>
      <c r="I4171" s="172" t="s">
        <v>169</v>
      </c>
      <c r="J4171" s="173">
        <v>35</v>
      </c>
      <c r="K4171" s="188">
        <v>2</v>
      </c>
      <c r="L4171" s="188">
        <v>2</v>
      </c>
      <c r="M4171" s="188">
        <v>4</v>
      </c>
      <c r="O4171" s="165"/>
      <c r="P4171" s="174"/>
      <c r="Q4171" s="174"/>
      <c r="R4171" s="174"/>
      <c r="S4171" s="166"/>
    </row>
    <row r="4172" spans="1:19" x14ac:dyDescent="0.15">
      <c r="A4172">
        <v>70</v>
      </c>
      <c r="B4172" t="s">
        <v>169</v>
      </c>
      <c r="C4172">
        <v>36</v>
      </c>
      <c r="D4172">
        <f t="shared" si="200"/>
        <v>1</v>
      </c>
      <c r="E4172">
        <f t="shared" si="201"/>
        <v>0</v>
      </c>
      <c r="F4172">
        <f t="shared" si="202"/>
        <v>1</v>
      </c>
      <c r="G4172">
        <v>1</v>
      </c>
      <c r="I4172" s="172" t="s">
        <v>169</v>
      </c>
      <c r="J4172" s="173">
        <v>36</v>
      </c>
      <c r="K4172" s="188">
        <v>1</v>
      </c>
      <c r="L4172" s="188">
        <v>0</v>
      </c>
      <c r="M4172" s="188">
        <v>1</v>
      </c>
      <c r="O4172" s="165"/>
      <c r="P4172" s="174"/>
      <c r="Q4172" s="174"/>
      <c r="R4172" s="174"/>
      <c r="S4172" s="166"/>
    </row>
    <row r="4173" spans="1:19" x14ac:dyDescent="0.15">
      <c r="A4173">
        <v>70</v>
      </c>
      <c r="B4173" t="s">
        <v>169</v>
      </c>
      <c r="C4173">
        <v>37</v>
      </c>
      <c r="D4173">
        <f t="shared" si="200"/>
        <v>2</v>
      </c>
      <c r="E4173">
        <f t="shared" si="201"/>
        <v>2</v>
      </c>
      <c r="F4173">
        <f t="shared" si="202"/>
        <v>4</v>
      </c>
      <c r="G4173">
        <v>1</v>
      </c>
      <c r="I4173" s="172" t="s">
        <v>169</v>
      </c>
      <c r="J4173" s="173">
        <v>37</v>
      </c>
      <c r="K4173" s="188">
        <v>2</v>
      </c>
      <c r="L4173" s="188">
        <v>2</v>
      </c>
      <c r="M4173" s="188">
        <v>4</v>
      </c>
      <c r="O4173" s="165"/>
      <c r="P4173" s="174"/>
      <c r="Q4173" s="174"/>
      <c r="R4173" s="174"/>
      <c r="S4173" s="166"/>
    </row>
    <row r="4174" spans="1:19" x14ac:dyDescent="0.15">
      <c r="A4174">
        <v>70</v>
      </c>
      <c r="B4174" t="s">
        <v>169</v>
      </c>
      <c r="C4174">
        <v>38</v>
      </c>
      <c r="D4174">
        <f t="shared" si="200"/>
        <v>2</v>
      </c>
      <c r="E4174">
        <f t="shared" si="201"/>
        <v>3</v>
      </c>
      <c r="F4174">
        <f t="shared" si="202"/>
        <v>5</v>
      </c>
      <c r="G4174">
        <v>1</v>
      </c>
      <c r="I4174" s="172" t="s">
        <v>169</v>
      </c>
      <c r="J4174" s="173">
        <v>38</v>
      </c>
      <c r="K4174" s="188">
        <v>2</v>
      </c>
      <c r="L4174" s="188">
        <v>3</v>
      </c>
      <c r="M4174" s="188">
        <v>5</v>
      </c>
      <c r="O4174" s="165"/>
      <c r="P4174" s="174"/>
      <c r="Q4174" s="174"/>
      <c r="R4174" s="174"/>
      <c r="S4174" s="166"/>
    </row>
    <row r="4175" spans="1:19" x14ac:dyDescent="0.15">
      <c r="A4175">
        <v>70</v>
      </c>
      <c r="B4175" t="s">
        <v>169</v>
      </c>
      <c r="C4175">
        <v>39</v>
      </c>
      <c r="D4175">
        <f t="shared" si="200"/>
        <v>1</v>
      </c>
      <c r="E4175">
        <f t="shared" si="201"/>
        <v>1</v>
      </c>
      <c r="F4175">
        <f t="shared" si="202"/>
        <v>2</v>
      </c>
      <c r="G4175">
        <v>1</v>
      </c>
      <c r="I4175" s="172" t="s">
        <v>169</v>
      </c>
      <c r="J4175" s="173">
        <v>39</v>
      </c>
      <c r="K4175" s="188">
        <v>1</v>
      </c>
      <c r="L4175" s="188">
        <v>1</v>
      </c>
      <c r="M4175" s="188">
        <v>2</v>
      </c>
      <c r="O4175" s="165"/>
      <c r="P4175" s="174"/>
      <c r="Q4175" s="174"/>
      <c r="R4175" s="174"/>
      <c r="S4175" s="166"/>
    </row>
    <row r="4176" spans="1:19" x14ac:dyDescent="0.15">
      <c r="A4176">
        <v>70</v>
      </c>
      <c r="B4176" t="s">
        <v>169</v>
      </c>
      <c r="C4176">
        <v>40</v>
      </c>
      <c r="D4176">
        <f t="shared" si="200"/>
        <v>5</v>
      </c>
      <c r="E4176">
        <f t="shared" si="201"/>
        <v>4</v>
      </c>
      <c r="F4176">
        <f t="shared" si="202"/>
        <v>9</v>
      </c>
      <c r="G4176">
        <v>1</v>
      </c>
      <c r="I4176" s="172" t="s">
        <v>169</v>
      </c>
      <c r="J4176" s="173">
        <v>40</v>
      </c>
      <c r="K4176" s="188">
        <v>5</v>
      </c>
      <c r="L4176" s="188">
        <v>4</v>
      </c>
      <c r="M4176" s="188">
        <v>9</v>
      </c>
      <c r="O4176" s="165"/>
      <c r="P4176" s="174"/>
      <c r="Q4176" s="174"/>
      <c r="R4176" s="174"/>
      <c r="S4176" s="166"/>
    </row>
    <row r="4177" spans="1:19" x14ac:dyDescent="0.15">
      <c r="A4177">
        <v>70</v>
      </c>
      <c r="B4177" t="s">
        <v>169</v>
      </c>
      <c r="C4177">
        <v>41</v>
      </c>
      <c r="D4177">
        <f t="shared" si="200"/>
        <v>5</v>
      </c>
      <c r="E4177">
        <f t="shared" si="201"/>
        <v>3</v>
      </c>
      <c r="F4177">
        <f t="shared" si="202"/>
        <v>8</v>
      </c>
      <c r="G4177">
        <v>1</v>
      </c>
      <c r="I4177" s="172" t="s">
        <v>169</v>
      </c>
      <c r="J4177" s="173">
        <v>41</v>
      </c>
      <c r="K4177" s="188">
        <v>5</v>
      </c>
      <c r="L4177" s="188">
        <v>3</v>
      </c>
      <c r="M4177" s="188">
        <v>8</v>
      </c>
      <c r="O4177" s="165"/>
      <c r="P4177" s="174"/>
      <c r="Q4177" s="174"/>
      <c r="R4177" s="174"/>
      <c r="S4177" s="166"/>
    </row>
    <row r="4178" spans="1:19" x14ac:dyDescent="0.15">
      <c r="A4178">
        <v>70</v>
      </c>
      <c r="B4178" t="s">
        <v>169</v>
      </c>
      <c r="C4178">
        <v>42</v>
      </c>
      <c r="D4178">
        <f t="shared" si="200"/>
        <v>5</v>
      </c>
      <c r="E4178">
        <f t="shared" si="201"/>
        <v>1</v>
      </c>
      <c r="F4178">
        <f t="shared" si="202"/>
        <v>6</v>
      </c>
      <c r="G4178">
        <v>1</v>
      </c>
      <c r="I4178" s="172" t="s">
        <v>169</v>
      </c>
      <c r="J4178" s="173">
        <v>42</v>
      </c>
      <c r="K4178" s="188">
        <v>5</v>
      </c>
      <c r="L4178" s="188">
        <v>1</v>
      </c>
      <c r="M4178" s="188">
        <v>6</v>
      </c>
      <c r="O4178" s="165"/>
      <c r="P4178" s="174"/>
      <c r="Q4178" s="174"/>
      <c r="R4178" s="174"/>
      <c r="S4178" s="166"/>
    </row>
    <row r="4179" spans="1:19" x14ac:dyDescent="0.15">
      <c r="A4179">
        <v>70</v>
      </c>
      <c r="B4179" t="s">
        <v>169</v>
      </c>
      <c r="C4179">
        <v>43</v>
      </c>
      <c r="D4179">
        <f t="shared" si="200"/>
        <v>2</v>
      </c>
      <c r="E4179">
        <f t="shared" si="201"/>
        <v>3</v>
      </c>
      <c r="F4179">
        <f t="shared" si="202"/>
        <v>5</v>
      </c>
      <c r="G4179">
        <v>1</v>
      </c>
      <c r="I4179" s="172" t="s">
        <v>169</v>
      </c>
      <c r="J4179" s="173">
        <v>43</v>
      </c>
      <c r="K4179" s="188">
        <v>2</v>
      </c>
      <c r="L4179" s="188">
        <v>3</v>
      </c>
      <c r="M4179" s="188">
        <v>5</v>
      </c>
      <c r="O4179" s="165"/>
      <c r="P4179" s="174"/>
      <c r="Q4179" s="174"/>
      <c r="R4179" s="174"/>
      <c r="S4179" s="166"/>
    </row>
    <row r="4180" spans="1:19" x14ac:dyDescent="0.15">
      <c r="A4180">
        <v>70</v>
      </c>
      <c r="B4180" t="s">
        <v>169</v>
      </c>
      <c r="C4180">
        <v>44</v>
      </c>
      <c r="D4180">
        <f t="shared" si="200"/>
        <v>3</v>
      </c>
      <c r="E4180">
        <f t="shared" si="201"/>
        <v>5</v>
      </c>
      <c r="F4180">
        <f t="shared" si="202"/>
        <v>8</v>
      </c>
      <c r="G4180">
        <v>1</v>
      </c>
      <c r="I4180" s="172" t="s">
        <v>169</v>
      </c>
      <c r="J4180" s="173">
        <v>44</v>
      </c>
      <c r="K4180" s="188">
        <v>3</v>
      </c>
      <c r="L4180" s="188">
        <v>5</v>
      </c>
      <c r="M4180" s="188">
        <v>8</v>
      </c>
      <c r="O4180" s="165"/>
      <c r="P4180" s="174"/>
      <c r="Q4180" s="174"/>
      <c r="R4180" s="174"/>
      <c r="S4180" s="166"/>
    </row>
    <row r="4181" spans="1:19" x14ac:dyDescent="0.15">
      <c r="A4181">
        <v>70</v>
      </c>
      <c r="B4181" t="s">
        <v>169</v>
      </c>
      <c r="C4181">
        <v>45</v>
      </c>
      <c r="D4181">
        <f t="shared" si="200"/>
        <v>2</v>
      </c>
      <c r="E4181">
        <f t="shared" si="201"/>
        <v>3</v>
      </c>
      <c r="F4181">
        <f t="shared" si="202"/>
        <v>5</v>
      </c>
      <c r="G4181">
        <v>1</v>
      </c>
      <c r="I4181" s="172" t="s">
        <v>169</v>
      </c>
      <c r="J4181" s="173">
        <v>45</v>
      </c>
      <c r="K4181" s="188">
        <v>2</v>
      </c>
      <c r="L4181" s="188">
        <v>3</v>
      </c>
      <c r="M4181" s="188">
        <v>5</v>
      </c>
      <c r="O4181" s="165"/>
      <c r="P4181" s="174"/>
      <c r="Q4181" s="174"/>
      <c r="R4181" s="174"/>
      <c r="S4181" s="166"/>
    </row>
    <row r="4182" spans="1:19" x14ac:dyDescent="0.15">
      <c r="A4182">
        <v>70</v>
      </c>
      <c r="B4182" t="s">
        <v>169</v>
      </c>
      <c r="C4182">
        <v>46</v>
      </c>
      <c r="D4182">
        <f t="shared" si="200"/>
        <v>3</v>
      </c>
      <c r="E4182">
        <f t="shared" si="201"/>
        <v>4</v>
      </c>
      <c r="F4182">
        <f t="shared" si="202"/>
        <v>7</v>
      </c>
      <c r="G4182">
        <v>1</v>
      </c>
      <c r="I4182" s="172" t="s">
        <v>169</v>
      </c>
      <c r="J4182" s="173">
        <v>46</v>
      </c>
      <c r="K4182" s="188">
        <v>3</v>
      </c>
      <c r="L4182" s="188">
        <v>4</v>
      </c>
      <c r="M4182" s="188">
        <v>7</v>
      </c>
      <c r="O4182" s="165"/>
      <c r="P4182" s="174"/>
      <c r="Q4182" s="174"/>
      <c r="R4182" s="174"/>
      <c r="S4182" s="166"/>
    </row>
    <row r="4183" spans="1:19" x14ac:dyDescent="0.15">
      <c r="A4183">
        <v>70</v>
      </c>
      <c r="B4183" t="s">
        <v>169</v>
      </c>
      <c r="C4183">
        <v>47</v>
      </c>
      <c r="D4183">
        <f t="shared" si="200"/>
        <v>0</v>
      </c>
      <c r="E4183">
        <f t="shared" si="201"/>
        <v>2</v>
      </c>
      <c r="F4183">
        <f t="shared" si="202"/>
        <v>2</v>
      </c>
      <c r="G4183">
        <v>1</v>
      </c>
      <c r="I4183" s="172" t="s">
        <v>169</v>
      </c>
      <c r="J4183" s="173">
        <v>47</v>
      </c>
      <c r="K4183" s="188">
        <v>0</v>
      </c>
      <c r="L4183" s="188">
        <v>2</v>
      </c>
      <c r="M4183" s="188">
        <v>2</v>
      </c>
      <c r="O4183" s="165"/>
      <c r="P4183" s="174"/>
      <c r="Q4183" s="174"/>
      <c r="R4183" s="174"/>
      <c r="S4183" s="166"/>
    </row>
    <row r="4184" spans="1:19" x14ac:dyDescent="0.15">
      <c r="A4184">
        <v>70</v>
      </c>
      <c r="B4184" t="s">
        <v>169</v>
      </c>
      <c r="C4184">
        <v>48</v>
      </c>
      <c r="D4184">
        <f t="shared" si="200"/>
        <v>4</v>
      </c>
      <c r="E4184">
        <f t="shared" si="201"/>
        <v>1</v>
      </c>
      <c r="F4184">
        <f t="shared" si="202"/>
        <v>5</v>
      </c>
      <c r="G4184">
        <v>1</v>
      </c>
      <c r="I4184" s="172" t="s">
        <v>169</v>
      </c>
      <c r="J4184" s="173">
        <v>48</v>
      </c>
      <c r="K4184" s="188">
        <v>4</v>
      </c>
      <c r="L4184" s="188">
        <v>1</v>
      </c>
      <c r="M4184" s="188">
        <v>5</v>
      </c>
      <c r="O4184" s="165"/>
      <c r="P4184" s="174"/>
      <c r="Q4184" s="174"/>
      <c r="R4184" s="174"/>
      <c r="S4184" s="166"/>
    </row>
    <row r="4185" spans="1:19" x14ac:dyDescent="0.15">
      <c r="A4185">
        <v>70</v>
      </c>
      <c r="B4185" t="s">
        <v>169</v>
      </c>
      <c r="C4185">
        <v>49</v>
      </c>
      <c r="D4185">
        <f t="shared" si="200"/>
        <v>1</v>
      </c>
      <c r="E4185">
        <f t="shared" si="201"/>
        <v>2</v>
      </c>
      <c r="F4185">
        <f t="shared" si="202"/>
        <v>3</v>
      </c>
      <c r="G4185">
        <v>1</v>
      </c>
      <c r="I4185" s="172" t="s">
        <v>169</v>
      </c>
      <c r="J4185" s="173">
        <v>49</v>
      </c>
      <c r="K4185" s="188">
        <v>1</v>
      </c>
      <c r="L4185" s="188">
        <v>2</v>
      </c>
      <c r="M4185" s="188">
        <v>3</v>
      </c>
      <c r="O4185" s="165"/>
      <c r="P4185" s="174"/>
      <c r="Q4185" s="174"/>
      <c r="R4185" s="174"/>
      <c r="S4185" s="166"/>
    </row>
    <row r="4186" spans="1:19" x14ac:dyDescent="0.15">
      <c r="A4186">
        <v>70</v>
      </c>
      <c r="B4186" t="s">
        <v>169</v>
      </c>
      <c r="C4186">
        <v>50</v>
      </c>
      <c r="D4186">
        <f t="shared" si="200"/>
        <v>2</v>
      </c>
      <c r="E4186">
        <f t="shared" si="201"/>
        <v>1</v>
      </c>
      <c r="F4186">
        <f t="shared" si="202"/>
        <v>3</v>
      </c>
      <c r="G4186">
        <v>1</v>
      </c>
      <c r="I4186" s="172" t="s">
        <v>169</v>
      </c>
      <c r="J4186" s="173">
        <v>50</v>
      </c>
      <c r="K4186" s="188">
        <v>2</v>
      </c>
      <c r="L4186" s="188">
        <v>1</v>
      </c>
      <c r="M4186" s="188">
        <v>3</v>
      </c>
      <c r="O4186" s="165"/>
      <c r="P4186" s="174"/>
      <c r="Q4186" s="174"/>
      <c r="R4186" s="174"/>
      <c r="S4186" s="166"/>
    </row>
    <row r="4187" spans="1:19" x14ac:dyDescent="0.15">
      <c r="A4187">
        <v>70</v>
      </c>
      <c r="B4187" t="s">
        <v>169</v>
      </c>
      <c r="C4187">
        <v>51</v>
      </c>
      <c r="D4187">
        <f t="shared" si="200"/>
        <v>2</v>
      </c>
      <c r="E4187">
        <f t="shared" si="201"/>
        <v>3</v>
      </c>
      <c r="F4187">
        <f t="shared" si="202"/>
        <v>5</v>
      </c>
      <c r="G4187">
        <v>1</v>
      </c>
      <c r="I4187" s="172" t="s">
        <v>169</v>
      </c>
      <c r="J4187" s="173">
        <v>51</v>
      </c>
      <c r="K4187" s="188">
        <v>2</v>
      </c>
      <c r="L4187" s="188">
        <v>3</v>
      </c>
      <c r="M4187" s="188">
        <v>5</v>
      </c>
      <c r="O4187" s="165"/>
      <c r="P4187" s="176"/>
      <c r="Q4187" s="176"/>
      <c r="R4187" s="176"/>
      <c r="S4187" s="167"/>
    </row>
    <row r="4188" spans="1:19" x14ac:dyDescent="0.15">
      <c r="A4188">
        <v>70</v>
      </c>
      <c r="B4188" t="s">
        <v>169</v>
      </c>
      <c r="C4188">
        <v>52</v>
      </c>
      <c r="D4188">
        <f t="shared" si="200"/>
        <v>1</v>
      </c>
      <c r="E4188">
        <f t="shared" si="201"/>
        <v>1</v>
      </c>
      <c r="F4188">
        <f t="shared" si="202"/>
        <v>2</v>
      </c>
      <c r="G4188">
        <v>1</v>
      </c>
      <c r="I4188" s="172" t="s">
        <v>169</v>
      </c>
      <c r="J4188" s="173">
        <v>52</v>
      </c>
      <c r="K4188" s="188">
        <v>1</v>
      </c>
      <c r="L4188" s="188">
        <v>1</v>
      </c>
      <c r="M4188" s="188">
        <v>2</v>
      </c>
      <c r="O4188" s="165"/>
      <c r="P4188" s="174"/>
      <c r="Q4188" s="174"/>
      <c r="R4188" s="174"/>
      <c r="S4188" s="166"/>
    </row>
    <row r="4189" spans="1:19" x14ac:dyDescent="0.15">
      <c r="A4189">
        <v>70</v>
      </c>
      <c r="B4189" t="s">
        <v>169</v>
      </c>
      <c r="C4189">
        <v>53</v>
      </c>
      <c r="D4189">
        <f t="shared" si="200"/>
        <v>0</v>
      </c>
      <c r="E4189">
        <f t="shared" si="201"/>
        <v>1</v>
      </c>
      <c r="F4189">
        <f t="shared" si="202"/>
        <v>1</v>
      </c>
      <c r="G4189">
        <v>1</v>
      </c>
      <c r="I4189" s="172" t="s">
        <v>169</v>
      </c>
      <c r="J4189" s="173">
        <v>53</v>
      </c>
      <c r="K4189" s="188">
        <v>0</v>
      </c>
      <c r="L4189" s="188">
        <v>1</v>
      </c>
      <c r="M4189" s="188">
        <v>1</v>
      </c>
      <c r="O4189" s="165"/>
      <c r="P4189" s="174"/>
      <c r="Q4189" s="174"/>
      <c r="R4189" s="174"/>
      <c r="S4189" s="166"/>
    </row>
    <row r="4190" spans="1:19" x14ac:dyDescent="0.15">
      <c r="A4190">
        <v>70</v>
      </c>
      <c r="B4190" t="s">
        <v>169</v>
      </c>
      <c r="C4190">
        <v>54</v>
      </c>
      <c r="D4190">
        <f t="shared" si="200"/>
        <v>2</v>
      </c>
      <c r="E4190">
        <f t="shared" si="201"/>
        <v>2</v>
      </c>
      <c r="F4190">
        <f t="shared" si="202"/>
        <v>4</v>
      </c>
      <c r="G4190">
        <v>1</v>
      </c>
      <c r="I4190" s="172" t="s">
        <v>169</v>
      </c>
      <c r="J4190" s="173">
        <v>54</v>
      </c>
      <c r="K4190" s="188">
        <v>2</v>
      </c>
      <c r="L4190" s="188">
        <v>2</v>
      </c>
      <c r="M4190" s="188">
        <v>4</v>
      </c>
      <c r="O4190" s="165"/>
      <c r="P4190" s="174"/>
      <c r="Q4190" s="174"/>
      <c r="R4190" s="174"/>
      <c r="S4190" s="166"/>
    </row>
    <row r="4191" spans="1:19" x14ac:dyDescent="0.15">
      <c r="A4191">
        <v>70</v>
      </c>
      <c r="B4191" t="s">
        <v>169</v>
      </c>
      <c r="C4191">
        <v>55</v>
      </c>
      <c r="D4191">
        <f t="shared" si="200"/>
        <v>0</v>
      </c>
      <c r="E4191">
        <f t="shared" si="201"/>
        <v>1</v>
      </c>
      <c r="F4191">
        <f t="shared" si="202"/>
        <v>1</v>
      </c>
      <c r="G4191">
        <v>1</v>
      </c>
      <c r="I4191" s="172" t="s">
        <v>169</v>
      </c>
      <c r="J4191" s="173">
        <v>55</v>
      </c>
      <c r="K4191" s="188">
        <v>0</v>
      </c>
      <c r="L4191" s="188">
        <v>1</v>
      </c>
      <c r="M4191" s="188">
        <v>1</v>
      </c>
      <c r="O4191" s="165"/>
      <c r="P4191" s="174"/>
      <c r="Q4191" s="174"/>
      <c r="R4191" s="174"/>
      <c r="S4191" s="166"/>
    </row>
    <row r="4192" spans="1:19" x14ac:dyDescent="0.15">
      <c r="A4192">
        <v>70</v>
      </c>
      <c r="B4192" t="s">
        <v>169</v>
      </c>
      <c r="C4192">
        <v>56</v>
      </c>
      <c r="D4192">
        <f t="shared" si="200"/>
        <v>0</v>
      </c>
      <c r="E4192">
        <f t="shared" si="201"/>
        <v>0</v>
      </c>
      <c r="F4192">
        <f t="shared" si="202"/>
        <v>0</v>
      </c>
      <c r="G4192">
        <v>1</v>
      </c>
      <c r="I4192" s="172" t="s">
        <v>169</v>
      </c>
      <c r="J4192" s="173">
        <v>56</v>
      </c>
      <c r="K4192" s="189"/>
      <c r="L4192" s="189"/>
      <c r="M4192" s="189"/>
      <c r="O4192" s="165"/>
      <c r="P4192" s="174"/>
      <c r="Q4192" s="174"/>
      <c r="R4192" s="174"/>
      <c r="S4192" s="166"/>
    </row>
    <row r="4193" spans="1:19" x14ac:dyDescent="0.15">
      <c r="A4193">
        <v>70</v>
      </c>
      <c r="B4193" t="s">
        <v>169</v>
      </c>
      <c r="C4193">
        <v>57</v>
      </c>
      <c r="D4193">
        <f t="shared" si="200"/>
        <v>0</v>
      </c>
      <c r="E4193">
        <f t="shared" si="201"/>
        <v>1</v>
      </c>
      <c r="F4193">
        <f t="shared" si="202"/>
        <v>1</v>
      </c>
      <c r="G4193">
        <v>1</v>
      </c>
      <c r="I4193" s="172" t="s">
        <v>169</v>
      </c>
      <c r="J4193" s="173">
        <v>57</v>
      </c>
      <c r="K4193" s="188">
        <v>0</v>
      </c>
      <c r="L4193" s="188">
        <v>1</v>
      </c>
      <c r="M4193" s="188">
        <v>1</v>
      </c>
      <c r="O4193" s="165"/>
      <c r="P4193" s="174"/>
      <c r="Q4193" s="174"/>
      <c r="R4193" s="174"/>
      <c r="S4193" s="166"/>
    </row>
    <row r="4194" spans="1:19" x14ac:dyDescent="0.15">
      <c r="A4194">
        <v>70</v>
      </c>
      <c r="B4194" t="s">
        <v>169</v>
      </c>
      <c r="C4194">
        <v>58</v>
      </c>
      <c r="D4194">
        <f t="shared" si="200"/>
        <v>0</v>
      </c>
      <c r="E4194">
        <f t="shared" si="201"/>
        <v>2</v>
      </c>
      <c r="F4194">
        <f t="shared" si="202"/>
        <v>2</v>
      </c>
      <c r="G4194">
        <v>1</v>
      </c>
      <c r="I4194" s="172" t="s">
        <v>169</v>
      </c>
      <c r="J4194" s="173">
        <v>58</v>
      </c>
      <c r="K4194" s="188">
        <v>0</v>
      </c>
      <c r="L4194" s="188">
        <v>2</v>
      </c>
      <c r="M4194" s="188">
        <v>2</v>
      </c>
      <c r="O4194" s="165"/>
      <c r="P4194" s="174"/>
      <c r="Q4194" s="174"/>
      <c r="R4194" s="174"/>
      <c r="S4194" s="166"/>
    </row>
    <row r="4195" spans="1:19" x14ac:dyDescent="0.15">
      <c r="A4195">
        <v>70</v>
      </c>
      <c r="B4195" t="s">
        <v>169</v>
      </c>
      <c r="C4195">
        <v>59</v>
      </c>
      <c r="D4195">
        <f t="shared" si="200"/>
        <v>1</v>
      </c>
      <c r="E4195">
        <f t="shared" si="201"/>
        <v>1</v>
      </c>
      <c r="F4195">
        <f t="shared" si="202"/>
        <v>2</v>
      </c>
      <c r="G4195">
        <v>1</v>
      </c>
      <c r="I4195" s="172" t="s">
        <v>169</v>
      </c>
      <c r="J4195" s="173">
        <v>59</v>
      </c>
      <c r="K4195" s="188">
        <v>1</v>
      </c>
      <c r="L4195" s="188">
        <v>1</v>
      </c>
      <c r="M4195" s="188">
        <v>2</v>
      </c>
      <c r="O4195" s="165"/>
      <c r="P4195" s="174"/>
      <c r="Q4195" s="174"/>
      <c r="R4195" s="174"/>
      <c r="S4195" s="166"/>
    </row>
    <row r="4196" spans="1:19" x14ac:dyDescent="0.15">
      <c r="A4196">
        <v>70</v>
      </c>
      <c r="B4196" t="s">
        <v>169</v>
      </c>
      <c r="C4196">
        <v>60</v>
      </c>
      <c r="D4196">
        <f t="shared" si="200"/>
        <v>0</v>
      </c>
      <c r="E4196">
        <f t="shared" si="201"/>
        <v>1</v>
      </c>
      <c r="F4196">
        <f t="shared" si="202"/>
        <v>1</v>
      </c>
      <c r="G4196">
        <v>1</v>
      </c>
      <c r="I4196" s="172" t="s">
        <v>169</v>
      </c>
      <c r="J4196" s="173">
        <v>60</v>
      </c>
      <c r="K4196" s="188">
        <v>0</v>
      </c>
      <c r="L4196" s="188">
        <v>1</v>
      </c>
      <c r="M4196" s="188">
        <v>1</v>
      </c>
      <c r="O4196" s="165"/>
      <c r="P4196" s="174"/>
      <c r="Q4196" s="174"/>
      <c r="R4196" s="174"/>
      <c r="S4196" s="166"/>
    </row>
    <row r="4197" spans="1:19" x14ac:dyDescent="0.15">
      <c r="A4197">
        <v>70</v>
      </c>
      <c r="B4197" t="s">
        <v>169</v>
      </c>
      <c r="C4197">
        <v>61</v>
      </c>
      <c r="D4197">
        <f t="shared" si="200"/>
        <v>1</v>
      </c>
      <c r="E4197">
        <f t="shared" si="201"/>
        <v>4</v>
      </c>
      <c r="F4197">
        <f t="shared" si="202"/>
        <v>5</v>
      </c>
      <c r="G4197">
        <v>1</v>
      </c>
      <c r="I4197" s="172" t="s">
        <v>169</v>
      </c>
      <c r="J4197" s="173">
        <v>61</v>
      </c>
      <c r="K4197" s="188">
        <v>1</v>
      </c>
      <c r="L4197" s="188">
        <v>4</v>
      </c>
      <c r="M4197" s="188">
        <v>5</v>
      </c>
      <c r="O4197" s="165"/>
      <c r="P4197" s="174"/>
      <c r="Q4197" s="174"/>
      <c r="R4197" s="174"/>
      <c r="S4197" s="166"/>
    </row>
    <row r="4198" spans="1:19" x14ac:dyDescent="0.15">
      <c r="A4198">
        <v>70</v>
      </c>
      <c r="B4198" t="s">
        <v>169</v>
      </c>
      <c r="C4198">
        <v>62</v>
      </c>
      <c r="D4198">
        <f t="shared" si="200"/>
        <v>1</v>
      </c>
      <c r="E4198">
        <f t="shared" si="201"/>
        <v>4</v>
      </c>
      <c r="F4198">
        <f t="shared" si="202"/>
        <v>5</v>
      </c>
      <c r="G4198">
        <v>1</v>
      </c>
      <c r="I4198" s="172" t="s">
        <v>169</v>
      </c>
      <c r="J4198" s="173">
        <v>62</v>
      </c>
      <c r="K4198" s="188">
        <v>1</v>
      </c>
      <c r="L4198" s="188">
        <v>4</v>
      </c>
      <c r="M4198" s="188">
        <v>5</v>
      </c>
      <c r="O4198" s="165"/>
      <c r="P4198" s="174"/>
      <c r="Q4198" s="174"/>
      <c r="R4198" s="174"/>
      <c r="S4198" s="166"/>
    </row>
    <row r="4199" spans="1:19" x14ac:dyDescent="0.15">
      <c r="A4199">
        <v>70</v>
      </c>
      <c r="B4199" t="s">
        <v>169</v>
      </c>
      <c r="C4199">
        <v>63</v>
      </c>
      <c r="D4199">
        <f t="shared" si="200"/>
        <v>0</v>
      </c>
      <c r="E4199">
        <f t="shared" si="201"/>
        <v>4</v>
      </c>
      <c r="F4199">
        <f t="shared" si="202"/>
        <v>4</v>
      </c>
      <c r="G4199">
        <v>1</v>
      </c>
      <c r="I4199" s="172" t="s">
        <v>169</v>
      </c>
      <c r="J4199" s="173">
        <v>63</v>
      </c>
      <c r="K4199" s="188">
        <v>0</v>
      </c>
      <c r="L4199" s="188">
        <v>4</v>
      </c>
      <c r="M4199" s="188">
        <v>4</v>
      </c>
      <c r="O4199" s="165"/>
      <c r="P4199" s="174"/>
      <c r="Q4199" s="174"/>
      <c r="R4199" s="174"/>
      <c r="S4199" s="166"/>
    </row>
    <row r="4200" spans="1:19" x14ac:dyDescent="0.15">
      <c r="A4200">
        <v>70</v>
      </c>
      <c r="B4200" t="s">
        <v>169</v>
      </c>
      <c r="C4200">
        <v>64</v>
      </c>
      <c r="D4200">
        <f t="shared" si="200"/>
        <v>4</v>
      </c>
      <c r="E4200">
        <f t="shared" si="201"/>
        <v>5</v>
      </c>
      <c r="F4200">
        <f t="shared" si="202"/>
        <v>9</v>
      </c>
      <c r="G4200">
        <v>1</v>
      </c>
      <c r="I4200" s="172" t="s">
        <v>169</v>
      </c>
      <c r="J4200" s="173">
        <v>64</v>
      </c>
      <c r="K4200" s="188">
        <v>4</v>
      </c>
      <c r="L4200" s="188">
        <v>5</v>
      </c>
      <c r="M4200" s="188">
        <v>9</v>
      </c>
      <c r="O4200" s="165"/>
      <c r="P4200" s="174"/>
      <c r="Q4200" s="174"/>
      <c r="R4200" s="174"/>
      <c r="S4200" s="166"/>
    </row>
    <row r="4201" spans="1:19" x14ac:dyDescent="0.15">
      <c r="A4201">
        <v>70</v>
      </c>
      <c r="B4201" t="s">
        <v>169</v>
      </c>
      <c r="C4201">
        <v>65</v>
      </c>
      <c r="D4201">
        <f t="shared" si="200"/>
        <v>7</v>
      </c>
      <c r="E4201">
        <f t="shared" si="201"/>
        <v>5</v>
      </c>
      <c r="F4201">
        <f t="shared" si="202"/>
        <v>12</v>
      </c>
      <c r="G4201">
        <v>1</v>
      </c>
      <c r="I4201" s="172" t="s">
        <v>169</v>
      </c>
      <c r="J4201" s="173">
        <v>65</v>
      </c>
      <c r="K4201" s="188">
        <v>7</v>
      </c>
      <c r="L4201" s="188">
        <v>5</v>
      </c>
      <c r="M4201" s="188">
        <v>12</v>
      </c>
      <c r="O4201" s="165"/>
      <c r="P4201" s="174"/>
      <c r="Q4201" s="174"/>
      <c r="R4201" s="174"/>
      <c r="S4201" s="166"/>
    </row>
    <row r="4202" spans="1:19" x14ac:dyDescent="0.15">
      <c r="A4202">
        <v>70</v>
      </c>
      <c r="B4202" t="s">
        <v>169</v>
      </c>
      <c r="C4202">
        <v>66</v>
      </c>
      <c r="D4202">
        <f t="shared" si="200"/>
        <v>4</v>
      </c>
      <c r="E4202">
        <f t="shared" si="201"/>
        <v>8</v>
      </c>
      <c r="F4202">
        <f t="shared" si="202"/>
        <v>12</v>
      </c>
      <c r="G4202">
        <v>1</v>
      </c>
      <c r="I4202" s="172" t="s">
        <v>169</v>
      </c>
      <c r="J4202" s="173">
        <v>66</v>
      </c>
      <c r="K4202" s="188">
        <v>4</v>
      </c>
      <c r="L4202" s="188">
        <v>8</v>
      </c>
      <c r="M4202" s="188">
        <v>12</v>
      </c>
      <c r="O4202" s="165"/>
      <c r="P4202" s="174"/>
      <c r="Q4202" s="174"/>
      <c r="R4202" s="174"/>
      <c r="S4202" s="166"/>
    </row>
    <row r="4203" spans="1:19" x14ac:dyDescent="0.15">
      <c r="A4203">
        <v>70</v>
      </c>
      <c r="B4203" t="s">
        <v>169</v>
      </c>
      <c r="C4203">
        <v>67</v>
      </c>
      <c r="D4203">
        <f t="shared" si="200"/>
        <v>2</v>
      </c>
      <c r="E4203">
        <f t="shared" si="201"/>
        <v>8</v>
      </c>
      <c r="F4203">
        <f t="shared" si="202"/>
        <v>10</v>
      </c>
      <c r="G4203">
        <v>1</v>
      </c>
      <c r="I4203" s="172" t="s">
        <v>169</v>
      </c>
      <c r="J4203" s="173">
        <v>67</v>
      </c>
      <c r="K4203" s="188">
        <v>2</v>
      </c>
      <c r="L4203" s="188">
        <v>8</v>
      </c>
      <c r="M4203" s="188">
        <v>10</v>
      </c>
      <c r="O4203" s="165"/>
      <c r="P4203" s="174"/>
      <c r="Q4203" s="174"/>
      <c r="R4203" s="174"/>
      <c r="S4203" s="166"/>
    </row>
    <row r="4204" spans="1:19" x14ac:dyDescent="0.15">
      <c r="A4204">
        <v>70</v>
      </c>
      <c r="B4204" t="s">
        <v>169</v>
      </c>
      <c r="C4204">
        <v>68</v>
      </c>
      <c r="D4204">
        <f t="shared" si="200"/>
        <v>7</v>
      </c>
      <c r="E4204">
        <f t="shared" si="201"/>
        <v>9</v>
      </c>
      <c r="F4204">
        <f t="shared" si="202"/>
        <v>16</v>
      </c>
      <c r="G4204">
        <v>1</v>
      </c>
      <c r="I4204" s="172" t="s">
        <v>169</v>
      </c>
      <c r="J4204" s="173">
        <v>68</v>
      </c>
      <c r="K4204" s="188">
        <v>7</v>
      </c>
      <c r="L4204" s="188">
        <v>9</v>
      </c>
      <c r="M4204" s="188">
        <v>16</v>
      </c>
      <c r="O4204" s="165"/>
      <c r="P4204" s="174"/>
      <c r="Q4204" s="174"/>
      <c r="R4204" s="174"/>
      <c r="S4204" s="166"/>
    </row>
    <row r="4205" spans="1:19" x14ac:dyDescent="0.15">
      <c r="A4205">
        <v>70</v>
      </c>
      <c r="B4205" t="s">
        <v>169</v>
      </c>
      <c r="C4205">
        <v>69</v>
      </c>
      <c r="D4205">
        <f t="shared" si="200"/>
        <v>5</v>
      </c>
      <c r="E4205">
        <f t="shared" si="201"/>
        <v>10</v>
      </c>
      <c r="F4205">
        <f t="shared" si="202"/>
        <v>15</v>
      </c>
      <c r="G4205">
        <v>1</v>
      </c>
      <c r="I4205" s="172" t="s">
        <v>169</v>
      </c>
      <c r="J4205" s="173">
        <v>69</v>
      </c>
      <c r="K4205" s="188">
        <v>5</v>
      </c>
      <c r="L4205" s="188">
        <v>10</v>
      </c>
      <c r="M4205" s="188">
        <v>15</v>
      </c>
      <c r="O4205" s="165"/>
      <c r="P4205" s="174"/>
      <c r="Q4205" s="174"/>
      <c r="R4205" s="174"/>
      <c r="S4205" s="166"/>
    </row>
    <row r="4206" spans="1:19" x14ac:dyDescent="0.15">
      <c r="A4206">
        <v>70</v>
      </c>
      <c r="B4206" t="s">
        <v>169</v>
      </c>
      <c r="C4206">
        <v>70</v>
      </c>
      <c r="D4206">
        <f t="shared" si="200"/>
        <v>7</v>
      </c>
      <c r="E4206">
        <f t="shared" si="201"/>
        <v>7</v>
      </c>
      <c r="F4206">
        <f t="shared" si="202"/>
        <v>14</v>
      </c>
      <c r="G4206">
        <v>1</v>
      </c>
      <c r="I4206" s="172" t="s">
        <v>169</v>
      </c>
      <c r="J4206" s="173">
        <v>70</v>
      </c>
      <c r="K4206" s="188">
        <v>7</v>
      </c>
      <c r="L4206" s="188">
        <v>7</v>
      </c>
      <c r="M4206" s="188">
        <v>14</v>
      </c>
      <c r="O4206" s="165"/>
      <c r="P4206" s="174"/>
      <c r="Q4206" s="174"/>
      <c r="R4206" s="174"/>
      <c r="S4206" s="166"/>
    </row>
    <row r="4207" spans="1:19" x14ac:dyDescent="0.15">
      <c r="A4207">
        <v>70</v>
      </c>
      <c r="B4207" t="s">
        <v>169</v>
      </c>
      <c r="C4207">
        <v>71</v>
      </c>
      <c r="D4207">
        <f t="shared" ref="D4207:D4241" si="203">K4207</f>
        <v>12</v>
      </c>
      <c r="E4207">
        <f t="shared" ref="E4207:E4241" si="204">L4207</f>
        <v>10</v>
      </c>
      <c r="F4207">
        <f t="shared" ref="F4207:F4241" si="205">M4207</f>
        <v>22</v>
      </c>
      <c r="G4207">
        <v>1</v>
      </c>
      <c r="I4207" s="172" t="s">
        <v>169</v>
      </c>
      <c r="J4207" s="173">
        <v>71</v>
      </c>
      <c r="K4207" s="188">
        <v>12</v>
      </c>
      <c r="L4207" s="188">
        <v>10</v>
      </c>
      <c r="M4207" s="188">
        <v>22</v>
      </c>
      <c r="O4207" s="165"/>
      <c r="P4207" s="174"/>
      <c r="Q4207" s="174"/>
      <c r="R4207" s="174"/>
      <c r="S4207" s="166"/>
    </row>
    <row r="4208" spans="1:19" x14ac:dyDescent="0.15">
      <c r="A4208">
        <v>70</v>
      </c>
      <c r="B4208" t="s">
        <v>169</v>
      </c>
      <c r="C4208">
        <v>72</v>
      </c>
      <c r="D4208">
        <f t="shared" si="203"/>
        <v>3</v>
      </c>
      <c r="E4208">
        <f t="shared" si="204"/>
        <v>7</v>
      </c>
      <c r="F4208">
        <f t="shared" si="205"/>
        <v>10</v>
      </c>
      <c r="G4208">
        <v>1</v>
      </c>
      <c r="I4208" s="172" t="s">
        <v>169</v>
      </c>
      <c r="J4208" s="173">
        <v>72</v>
      </c>
      <c r="K4208" s="188">
        <v>3</v>
      </c>
      <c r="L4208" s="188">
        <v>7</v>
      </c>
      <c r="M4208" s="188">
        <v>10</v>
      </c>
      <c r="O4208" s="165"/>
      <c r="P4208" s="174"/>
      <c r="Q4208" s="174"/>
      <c r="R4208" s="174"/>
      <c r="S4208" s="166"/>
    </row>
    <row r="4209" spans="1:19" x14ac:dyDescent="0.15">
      <c r="A4209">
        <v>70</v>
      </c>
      <c r="B4209" t="s">
        <v>169</v>
      </c>
      <c r="C4209">
        <v>73</v>
      </c>
      <c r="D4209">
        <f t="shared" si="203"/>
        <v>2</v>
      </c>
      <c r="E4209">
        <f t="shared" si="204"/>
        <v>6</v>
      </c>
      <c r="F4209">
        <f t="shared" si="205"/>
        <v>8</v>
      </c>
      <c r="G4209">
        <v>1</v>
      </c>
      <c r="I4209" s="172" t="s">
        <v>169</v>
      </c>
      <c r="J4209" s="173">
        <v>73</v>
      </c>
      <c r="K4209" s="188">
        <v>2</v>
      </c>
      <c r="L4209" s="188">
        <v>6</v>
      </c>
      <c r="M4209" s="188">
        <v>8</v>
      </c>
      <c r="O4209" s="165"/>
      <c r="P4209" s="174"/>
      <c r="Q4209" s="174"/>
      <c r="R4209" s="174"/>
      <c r="S4209" s="166"/>
    </row>
    <row r="4210" spans="1:19" x14ac:dyDescent="0.15">
      <c r="A4210">
        <v>70</v>
      </c>
      <c r="B4210" t="s">
        <v>169</v>
      </c>
      <c r="C4210">
        <v>74</v>
      </c>
      <c r="D4210">
        <f t="shared" si="203"/>
        <v>8</v>
      </c>
      <c r="E4210">
        <f t="shared" si="204"/>
        <v>4</v>
      </c>
      <c r="F4210">
        <f t="shared" si="205"/>
        <v>12</v>
      </c>
      <c r="G4210">
        <v>1</v>
      </c>
      <c r="I4210" s="172" t="s">
        <v>169</v>
      </c>
      <c r="J4210" s="173">
        <v>74</v>
      </c>
      <c r="K4210" s="188">
        <v>8</v>
      </c>
      <c r="L4210" s="188">
        <v>4</v>
      </c>
      <c r="M4210" s="188">
        <v>12</v>
      </c>
      <c r="O4210" s="165"/>
      <c r="P4210" s="174"/>
      <c r="Q4210" s="174"/>
      <c r="R4210" s="174"/>
      <c r="S4210" s="166"/>
    </row>
    <row r="4211" spans="1:19" x14ac:dyDescent="0.15">
      <c r="A4211">
        <v>70</v>
      </c>
      <c r="B4211" t="s">
        <v>169</v>
      </c>
      <c r="C4211">
        <v>75</v>
      </c>
      <c r="D4211">
        <f t="shared" si="203"/>
        <v>9</v>
      </c>
      <c r="E4211">
        <f t="shared" si="204"/>
        <v>7</v>
      </c>
      <c r="F4211">
        <f t="shared" si="205"/>
        <v>16</v>
      </c>
      <c r="G4211">
        <v>1</v>
      </c>
      <c r="I4211" s="172" t="s">
        <v>169</v>
      </c>
      <c r="J4211" s="173">
        <v>75</v>
      </c>
      <c r="K4211" s="188">
        <v>9</v>
      </c>
      <c r="L4211" s="188">
        <v>7</v>
      </c>
      <c r="M4211" s="188">
        <v>16</v>
      </c>
      <c r="O4211" s="165"/>
      <c r="P4211" s="174"/>
      <c r="Q4211" s="174"/>
      <c r="R4211" s="174"/>
      <c r="S4211" s="166"/>
    </row>
    <row r="4212" spans="1:19" x14ac:dyDescent="0.15">
      <c r="A4212">
        <v>70</v>
      </c>
      <c r="B4212" t="s">
        <v>169</v>
      </c>
      <c r="C4212">
        <v>76</v>
      </c>
      <c r="D4212">
        <f t="shared" si="203"/>
        <v>3</v>
      </c>
      <c r="E4212">
        <f t="shared" si="204"/>
        <v>6</v>
      </c>
      <c r="F4212">
        <f t="shared" si="205"/>
        <v>9</v>
      </c>
      <c r="G4212">
        <v>1</v>
      </c>
      <c r="I4212" s="172" t="s">
        <v>169</v>
      </c>
      <c r="J4212" s="173">
        <v>76</v>
      </c>
      <c r="K4212" s="188">
        <v>3</v>
      </c>
      <c r="L4212" s="188">
        <v>6</v>
      </c>
      <c r="M4212" s="188">
        <v>9</v>
      </c>
      <c r="O4212" s="165"/>
      <c r="P4212" s="174"/>
      <c r="Q4212" s="174"/>
      <c r="R4212" s="174"/>
      <c r="S4212" s="166"/>
    </row>
    <row r="4213" spans="1:19" x14ac:dyDescent="0.15">
      <c r="A4213">
        <v>70</v>
      </c>
      <c r="B4213" t="s">
        <v>169</v>
      </c>
      <c r="C4213">
        <v>77</v>
      </c>
      <c r="D4213">
        <f t="shared" si="203"/>
        <v>7</v>
      </c>
      <c r="E4213">
        <f t="shared" si="204"/>
        <v>5</v>
      </c>
      <c r="F4213">
        <f t="shared" si="205"/>
        <v>12</v>
      </c>
      <c r="G4213">
        <v>1</v>
      </c>
      <c r="I4213" s="172" t="s">
        <v>169</v>
      </c>
      <c r="J4213" s="173">
        <v>77</v>
      </c>
      <c r="K4213" s="188">
        <v>7</v>
      </c>
      <c r="L4213" s="188">
        <v>5</v>
      </c>
      <c r="M4213" s="188">
        <v>12</v>
      </c>
      <c r="O4213" s="165"/>
      <c r="P4213" s="174"/>
      <c r="Q4213" s="174"/>
      <c r="R4213" s="174"/>
      <c r="S4213" s="166"/>
    </row>
    <row r="4214" spans="1:19" x14ac:dyDescent="0.15">
      <c r="A4214">
        <v>70</v>
      </c>
      <c r="B4214" t="s">
        <v>169</v>
      </c>
      <c r="C4214">
        <v>78</v>
      </c>
      <c r="D4214">
        <f t="shared" si="203"/>
        <v>4</v>
      </c>
      <c r="E4214">
        <f t="shared" si="204"/>
        <v>5</v>
      </c>
      <c r="F4214">
        <f t="shared" si="205"/>
        <v>9</v>
      </c>
      <c r="G4214">
        <v>1</v>
      </c>
      <c r="I4214" s="172" t="s">
        <v>169</v>
      </c>
      <c r="J4214" s="173">
        <v>78</v>
      </c>
      <c r="K4214" s="188">
        <v>4</v>
      </c>
      <c r="L4214" s="188">
        <v>5</v>
      </c>
      <c r="M4214" s="188">
        <v>9</v>
      </c>
      <c r="O4214" s="165"/>
      <c r="P4214" s="174"/>
      <c r="Q4214" s="174"/>
      <c r="R4214" s="174"/>
      <c r="S4214" s="166"/>
    </row>
    <row r="4215" spans="1:19" x14ac:dyDescent="0.15">
      <c r="A4215">
        <v>70</v>
      </c>
      <c r="B4215" t="s">
        <v>169</v>
      </c>
      <c r="C4215">
        <v>79</v>
      </c>
      <c r="D4215">
        <f t="shared" si="203"/>
        <v>5</v>
      </c>
      <c r="E4215">
        <f t="shared" si="204"/>
        <v>5</v>
      </c>
      <c r="F4215">
        <f t="shared" si="205"/>
        <v>10</v>
      </c>
      <c r="G4215">
        <v>1</v>
      </c>
      <c r="I4215" s="172" t="s">
        <v>169</v>
      </c>
      <c r="J4215" s="173">
        <v>79</v>
      </c>
      <c r="K4215" s="188">
        <v>5</v>
      </c>
      <c r="L4215" s="188">
        <v>5</v>
      </c>
      <c r="M4215" s="188">
        <v>10</v>
      </c>
      <c r="O4215" s="165"/>
      <c r="P4215" s="174"/>
      <c r="Q4215" s="174"/>
      <c r="R4215" s="174"/>
      <c r="S4215" s="166"/>
    </row>
    <row r="4216" spans="1:19" x14ac:dyDescent="0.15">
      <c r="A4216">
        <v>70</v>
      </c>
      <c r="B4216" t="s">
        <v>169</v>
      </c>
      <c r="C4216">
        <v>80</v>
      </c>
      <c r="D4216">
        <f t="shared" si="203"/>
        <v>3</v>
      </c>
      <c r="E4216">
        <f t="shared" si="204"/>
        <v>3</v>
      </c>
      <c r="F4216">
        <f t="shared" si="205"/>
        <v>6</v>
      </c>
      <c r="G4216">
        <v>1</v>
      </c>
      <c r="I4216" s="172" t="s">
        <v>169</v>
      </c>
      <c r="J4216" s="173">
        <v>80</v>
      </c>
      <c r="K4216" s="188">
        <v>3</v>
      </c>
      <c r="L4216" s="188">
        <v>3</v>
      </c>
      <c r="M4216" s="188">
        <v>6</v>
      </c>
      <c r="O4216" s="165"/>
      <c r="P4216" s="176"/>
      <c r="Q4216" s="176"/>
      <c r="R4216" s="176"/>
      <c r="S4216" s="167"/>
    </row>
    <row r="4217" spans="1:19" x14ac:dyDescent="0.15">
      <c r="A4217">
        <v>70</v>
      </c>
      <c r="B4217" t="s">
        <v>169</v>
      </c>
      <c r="C4217">
        <v>81</v>
      </c>
      <c r="D4217">
        <f t="shared" si="203"/>
        <v>1</v>
      </c>
      <c r="E4217">
        <f t="shared" si="204"/>
        <v>1</v>
      </c>
      <c r="F4217">
        <f t="shared" si="205"/>
        <v>2</v>
      </c>
      <c r="G4217">
        <v>1</v>
      </c>
      <c r="I4217" s="172" t="s">
        <v>169</v>
      </c>
      <c r="J4217" s="173">
        <v>81</v>
      </c>
      <c r="K4217" s="188">
        <v>1</v>
      </c>
      <c r="L4217" s="188">
        <v>1</v>
      </c>
      <c r="M4217" s="188">
        <v>2</v>
      </c>
      <c r="O4217" s="165"/>
      <c r="P4217" s="174"/>
      <c r="Q4217" s="174"/>
      <c r="R4217" s="174"/>
      <c r="S4217" s="166"/>
    </row>
    <row r="4218" spans="1:19" x14ac:dyDescent="0.15">
      <c r="A4218">
        <v>70</v>
      </c>
      <c r="B4218" t="s">
        <v>169</v>
      </c>
      <c r="C4218">
        <v>82</v>
      </c>
      <c r="D4218">
        <f t="shared" si="203"/>
        <v>8</v>
      </c>
      <c r="E4218">
        <f t="shared" si="204"/>
        <v>2</v>
      </c>
      <c r="F4218">
        <f t="shared" si="205"/>
        <v>10</v>
      </c>
      <c r="G4218">
        <v>1</v>
      </c>
      <c r="I4218" s="172" t="s">
        <v>169</v>
      </c>
      <c r="J4218" s="173">
        <v>82</v>
      </c>
      <c r="K4218" s="188">
        <v>8</v>
      </c>
      <c r="L4218" s="188">
        <v>2</v>
      </c>
      <c r="M4218" s="188">
        <v>10</v>
      </c>
      <c r="O4218" s="165"/>
      <c r="P4218" s="174"/>
      <c r="Q4218" s="174"/>
      <c r="R4218" s="174"/>
      <c r="S4218" s="166"/>
    </row>
    <row r="4219" spans="1:19" x14ac:dyDescent="0.15">
      <c r="A4219">
        <v>70</v>
      </c>
      <c r="B4219" t="s">
        <v>169</v>
      </c>
      <c r="C4219">
        <v>83</v>
      </c>
      <c r="D4219">
        <f t="shared" si="203"/>
        <v>2</v>
      </c>
      <c r="E4219">
        <f t="shared" si="204"/>
        <v>3</v>
      </c>
      <c r="F4219">
        <f t="shared" si="205"/>
        <v>5</v>
      </c>
      <c r="G4219">
        <v>1</v>
      </c>
      <c r="I4219" s="172" t="s">
        <v>169</v>
      </c>
      <c r="J4219" s="173">
        <v>83</v>
      </c>
      <c r="K4219" s="188">
        <v>2</v>
      </c>
      <c r="L4219" s="188">
        <v>3</v>
      </c>
      <c r="M4219" s="188">
        <v>5</v>
      </c>
      <c r="O4219" s="165"/>
      <c r="P4219" s="174"/>
      <c r="Q4219" s="174"/>
      <c r="R4219" s="174"/>
      <c r="S4219" s="166"/>
    </row>
    <row r="4220" spans="1:19" x14ac:dyDescent="0.15">
      <c r="A4220">
        <v>70</v>
      </c>
      <c r="B4220" t="s">
        <v>169</v>
      </c>
      <c r="C4220">
        <v>84</v>
      </c>
      <c r="D4220">
        <f t="shared" si="203"/>
        <v>2</v>
      </c>
      <c r="E4220">
        <f t="shared" si="204"/>
        <v>0</v>
      </c>
      <c r="F4220">
        <f t="shared" si="205"/>
        <v>2</v>
      </c>
      <c r="G4220">
        <v>1</v>
      </c>
      <c r="I4220" s="172" t="s">
        <v>169</v>
      </c>
      <c r="J4220" s="173">
        <v>84</v>
      </c>
      <c r="K4220" s="188">
        <v>2</v>
      </c>
      <c r="L4220" s="188">
        <v>0</v>
      </c>
      <c r="M4220" s="188">
        <v>2</v>
      </c>
      <c r="O4220" s="165"/>
      <c r="P4220" s="174"/>
      <c r="Q4220" s="174"/>
      <c r="R4220" s="174"/>
      <c r="S4220" s="166"/>
    </row>
    <row r="4221" spans="1:19" x14ac:dyDescent="0.15">
      <c r="A4221">
        <v>70</v>
      </c>
      <c r="B4221" t="s">
        <v>169</v>
      </c>
      <c r="C4221">
        <v>85</v>
      </c>
      <c r="D4221">
        <f t="shared" si="203"/>
        <v>0</v>
      </c>
      <c r="E4221">
        <f t="shared" si="204"/>
        <v>0</v>
      </c>
      <c r="F4221">
        <f t="shared" si="205"/>
        <v>0</v>
      </c>
      <c r="G4221">
        <v>1</v>
      </c>
      <c r="I4221" s="172" t="s">
        <v>169</v>
      </c>
      <c r="J4221" s="173">
        <v>85</v>
      </c>
      <c r="K4221" s="189"/>
      <c r="L4221" s="189"/>
      <c r="M4221" s="189"/>
      <c r="O4221" s="165"/>
      <c r="P4221" s="176"/>
      <c r="Q4221" s="176"/>
      <c r="R4221" s="176"/>
      <c r="S4221" s="167"/>
    </row>
    <row r="4222" spans="1:19" x14ac:dyDescent="0.15">
      <c r="A4222">
        <v>70</v>
      </c>
      <c r="B4222" t="s">
        <v>169</v>
      </c>
      <c r="C4222">
        <v>86</v>
      </c>
      <c r="D4222">
        <f t="shared" si="203"/>
        <v>0</v>
      </c>
      <c r="E4222">
        <f t="shared" si="204"/>
        <v>2</v>
      </c>
      <c r="F4222">
        <f t="shared" si="205"/>
        <v>2</v>
      </c>
      <c r="G4222">
        <v>1</v>
      </c>
      <c r="I4222" s="172" t="s">
        <v>169</v>
      </c>
      <c r="J4222" s="173">
        <v>86</v>
      </c>
      <c r="K4222" s="188">
        <v>0</v>
      </c>
      <c r="L4222" s="188">
        <v>2</v>
      </c>
      <c r="M4222" s="188">
        <v>2</v>
      </c>
      <c r="O4222" s="165"/>
      <c r="P4222" s="174"/>
      <c r="Q4222" s="174"/>
      <c r="R4222" s="174"/>
      <c r="S4222" s="166"/>
    </row>
    <row r="4223" spans="1:19" x14ac:dyDescent="0.15">
      <c r="A4223">
        <v>70</v>
      </c>
      <c r="B4223" t="s">
        <v>169</v>
      </c>
      <c r="C4223">
        <v>87</v>
      </c>
      <c r="D4223">
        <f t="shared" si="203"/>
        <v>3</v>
      </c>
      <c r="E4223">
        <f t="shared" si="204"/>
        <v>2</v>
      </c>
      <c r="F4223">
        <f t="shared" si="205"/>
        <v>5</v>
      </c>
      <c r="G4223">
        <v>1</v>
      </c>
      <c r="I4223" s="172" t="s">
        <v>169</v>
      </c>
      <c r="J4223" s="173">
        <v>87</v>
      </c>
      <c r="K4223" s="188">
        <v>3</v>
      </c>
      <c r="L4223" s="188">
        <v>2</v>
      </c>
      <c r="M4223" s="188">
        <v>5</v>
      </c>
      <c r="O4223" s="165"/>
      <c r="P4223" s="174"/>
      <c r="Q4223" s="174"/>
      <c r="R4223" s="174"/>
      <c r="S4223" s="166"/>
    </row>
    <row r="4224" spans="1:19" x14ac:dyDescent="0.15">
      <c r="A4224">
        <v>70</v>
      </c>
      <c r="B4224" t="s">
        <v>169</v>
      </c>
      <c r="C4224">
        <v>88</v>
      </c>
      <c r="D4224">
        <f t="shared" si="203"/>
        <v>0</v>
      </c>
      <c r="E4224">
        <f t="shared" si="204"/>
        <v>1</v>
      </c>
      <c r="F4224">
        <f t="shared" si="205"/>
        <v>1</v>
      </c>
      <c r="G4224">
        <v>1</v>
      </c>
      <c r="I4224" s="172" t="s">
        <v>169</v>
      </c>
      <c r="J4224" s="173">
        <v>88</v>
      </c>
      <c r="K4224" s="188">
        <v>0</v>
      </c>
      <c r="L4224" s="188">
        <v>1</v>
      </c>
      <c r="M4224" s="188">
        <v>1</v>
      </c>
      <c r="O4224" s="165"/>
      <c r="P4224" s="176"/>
      <c r="Q4224" s="176"/>
      <c r="R4224" s="176"/>
      <c r="S4224" s="167"/>
    </row>
    <row r="4225" spans="1:19" x14ac:dyDescent="0.15">
      <c r="A4225">
        <v>70</v>
      </c>
      <c r="B4225" t="s">
        <v>169</v>
      </c>
      <c r="C4225">
        <v>89</v>
      </c>
      <c r="D4225">
        <f t="shared" si="203"/>
        <v>0</v>
      </c>
      <c r="E4225">
        <f t="shared" si="204"/>
        <v>0</v>
      </c>
      <c r="F4225">
        <f t="shared" si="205"/>
        <v>0</v>
      </c>
      <c r="G4225">
        <v>1</v>
      </c>
      <c r="I4225" s="172" t="s">
        <v>169</v>
      </c>
      <c r="J4225" s="173">
        <v>89</v>
      </c>
      <c r="K4225" s="189"/>
      <c r="L4225" s="189"/>
      <c r="M4225" s="189"/>
      <c r="O4225" s="165"/>
      <c r="P4225" s="174"/>
      <c r="Q4225" s="174"/>
      <c r="R4225" s="174"/>
      <c r="S4225" s="166"/>
    </row>
    <row r="4226" spans="1:19" x14ac:dyDescent="0.15">
      <c r="A4226">
        <v>70</v>
      </c>
      <c r="B4226" t="s">
        <v>169</v>
      </c>
      <c r="C4226">
        <v>90</v>
      </c>
      <c r="D4226">
        <f t="shared" si="203"/>
        <v>0</v>
      </c>
      <c r="E4226">
        <f t="shared" si="204"/>
        <v>0</v>
      </c>
      <c r="F4226">
        <f t="shared" si="205"/>
        <v>0</v>
      </c>
      <c r="G4226">
        <v>1</v>
      </c>
      <c r="I4226" s="172" t="s">
        <v>169</v>
      </c>
      <c r="J4226" s="173">
        <v>90</v>
      </c>
      <c r="K4226" s="189"/>
      <c r="L4226" s="189"/>
      <c r="M4226" s="189"/>
      <c r="O4226" s="165"/>
      <c r="P4226" s="174"/>
      <c r="Q4226" s="174"/>
      <c r="R4226" s="174"/>
      <c r="S4226" s="166"/>
    </row>
    <row r="4227" spans="1:19" x14ac:dyDescent="0.15">
      <c r="A4227">
        <v>70</v>
      </c>
      <c r="B4227" t="s">
        <v>169</v>
      </c>
      <c r="C4227">
        <v>91</v>
      </c>
      <c r="D4227">
        <f t="shared" si="203"/>
        <v>1</v>
      </c>
      <c r="E4227">
        <f t="shared" si="204"/>
        <v>1</v>
      </c>
      <c r="F4227">
        <f t="shared" si="205"/>
        <v>2</v>
      </c>
      <c r="G4227">
        <v>1</v>
      </c>
      <c r="I4227" s="172" t="s">
        <v>169</v>
      </c>
      <c r="J4227" s="173">
        <v>91</v>
      </c>
      <c r="K4227" s="188">
        <v>1</v>
      </c>
      <c r="L4227" s="188">
        <v>1</v>
      </c>
      <c r="M4227" s="188">
        <v>2</v>
      </c>
      <c r="O4227" s="165"/>
      <c r="P4227" s="174"/>
      <c r="Q4227" s="174"/>
      <c r="R4227" s="174"/>
      <c r="S4227" s="166"/>
    </row>
    <row r="4228" spans="1:19" x14ac:dyDescent="0.15">
      <c r="A4228">
        <v>70</v>
      </c>
      <c r="B4228" t="s">
        <v>169</v>
      </c>
      <c r="C4228">
        <v>92</v>
      </c>
      <c r="D4228">
        <f t="shared" si="203"/>
        <v>0</v>
      </c>
      <c r="E4228">
        <f t="shared" si="204"/>
        <v>3</v>
      </c>
      <c r="F4228">
        <f t="shared" si="205"/>
        <v>3</v>
      </c>
      <c r="G4228">
        <v>1</v>
      </c>
      <c r="I4228" s="172" t="s">
        <v>169</v>
      </c>
      <c r="J4228" s="173">
        <v>92</v>
      </c>
      <c r="K4228" s="188">
        <v>0</v>
      </c>
      <c r="L4228" s="188">
        <v>3</v>
      </c>
      <c r="M4228" s="188">
        <v>3</v>
      </c>
      <c r="O4228" s="165"/>
      <c r="P4228" s="176"/>
      <c r="Q4228" s="176"/>
      <c r="R4228" s="176"/>
      <c r="S4228" s="167"/>
    </row>
    <row r="4229" spans="1:19" x14ac:dyDescent="0.15">
      <c r="A4229">
        <v>70</v>
      </c>
      <c r="B4229" t="s">
        <v>169</v>
      </c>
      <c r="C4229">
        <v>93</v>
      </c>
      <c r="D4229">
        <f t="shared" si="203"/>
        <v>0</v>
      </c>
      <c r="E4229">
        <f t="shared" si="204"/>
        <v>0</v>
      </c>
      <c r="F4229">
        <f t="shared" si="205"/>
        <v>0</v>
      </c>
      <c r="G4229">
        <v>1</v>
      </c>
      <c r="I4229" s="172" t="s">
        <v>169</v>
      </c>
      <c r="J4229" s="173">
        <v>93</v>
      </c>
      <c r="K4229" s="189"/>
      <c r="L4229" s="189"/>
      <c r="M4229" s="189"/>
      <c r="O4229" s="165"/>
      <c r="P4229" s="174"/>
      <c r="Q4229" s="174"/>
      <c r="R4229" s="174"/>
      <c r="S4229" s="166"/>
    </row>
    <row r="4230" spans="1:19" x14ac:dyDescent="0.15">
      <c r="A4230">
        <v>70</v>
      </c>
      <c r="B4230" t="s">
        <v>169</v>
      </c>
      <c r="C4230">
        <v>94</v>
      </c>
      <c r="D4230">
        <f t="shared" si="203"/>
        <v>0</v>
      </c>
      <c r="E4230">
        <f t="shared" si="204"/>
        <v>1</v>
      </c>
      <c r="F4230">
        <f t="shared" si="205"/>
        <v>1</v>
      </c>
      <c r="G4230">
        <v>1</v>
      </c>
      <c r="I4230" s="172" t="s">
        <v>169</v>
      </c>
      <c r="J4230" s="173">
        <v>94</v>
      </c>
      <c r="K4230" s="188">
        <v>0</v>
      </c>
      <c r="L4230" s="188">
        <v>1</v>
      </c>
      <c r="M4230" s="188">
        <v>1</v>
      </c>
      <c r="O4230" s="165"/>
      <c r="P4230" s="174"/>
      <c r="Q4230" s="174"/>
      <c r="R4230" s="174"/>
      <c r="S4230" s="166"/>
    </row>
    <row r="4231" spans="1:19" x14ac:dyDescent="0.15">
      <c r="A4231">
        <v>70</v>
      </c>
      <c r="B4231" t="s">
        <v>169</v>
      </c>
      <c r="C4231">
        <v>95</v>
      </c>
      <c r="D4231">
        <f t="shared" si="203"/>
        <v>0</v>
      </c>
      <c r="E4231">
        <f t="shared" si="204"/>
        <v>0</v>
      </c>
      <c r="F4231">
        <f t="shared" si="205"/>
        <v>0</v>
      </c>
      <c r="G4231">
        <v>1</v>
      </c>
      <c r="I4231" s="172" t="s">
        <v>169</v>
      </c>
      <c r="J4231" s="173">
        <v>95</v>
      </c>
      <c r="K4231" s="189"/>
      <c r="L4231" s="189"/>
      <c r="M4231" s="189"/>
      <c r="O4231" s="165"/>
      <c r="P4231" s="176"/>
      <c r="Q4231" s="176"/>
      <c r="R4231" s="176"/>
      <c r="S4231" s="167"/>
    </row>
    <row r="4232" spans="1:19" x14ac:dyDescent="0.15">
      <c r="A4232">
        <v>70</v>
      </c>
      <c r="B4232" t="s">
        <v>169</v>
      </c>
      <c r="C4232">
        <v>96</v>
      </c>
      <c r="D4232">
        <f t="shared" si="203"/>
        <v>0</v>
      </c>
      <c r="E4232">
        <f t="shared" si="204"/>
        <v>1</v>
      </c>
      <c r="F4232">
        <f t="shared" si="205"/>
        <v>1</v>
      </c>
      <c r="G4232">
        <v>1</v>
      </c>
      <c r="I4232" s="172" t="s">
        <v>169</v>
      </c>
      <c r="J4232" s="173">
        <v>96</v>
      </c>
      <c r="K4232" s="188">
        <v>0</v>
      </c>
      <c r="L4232" s="188">
        <v>1</v>
      </c>
      <c r="M4232" s="188">
        <v>1</v>
      </c>
      <c r="O4232" s="165"/>
      <c r="P4232" s="176"/>
      <c r="Q4232" s="176"/>
      <c r="R4232" s="176"/>
      <c r="S4232" s="167"/>
    </row>
    <row r="4233" spans="1:19" x14ac:dyDescent="0.15">
      <c r="A4233">
        <v>70</v>
      </c>
      <c r="B4233" t="s">
        <v>169</v>
      </c>
      <c r="C4233">
        <v>97</v>
      </c>
      <c r="D4233">
        <f t="shared" si="203"/>
        <v>0</v>
      </c>
      <c r="E4233">
        <f t="shared" si="204"/>
        <v>0</v>
      </c>
      <c r="F4233">
        <f t="shared" si="205"/>
        <v>0</v>
      </c>
      <c r="G4233">
        <v>1</v>
      </c>
      <c r="I4233" s="172" t="s">
        <v>169</v>
      </c>
      <c r="J4233" s="173">
        <v>97</v>
      </c>
      <c r="K4233" s="189"/>
      <c r="L4233" s="189"/>
      <c r="M4233" s="189"/>
      <c r="O4233" s="165"/>
      <c r="P4233" s="176"/>
      <c r="Q4233" s="176"/>
      <c r="R4233" s="176"/>
      <c r="S4233" s="167"/>
    </row>
    <row r="4234" spans="1:19" x14ac:dyDescent="0.15">
      <c r="A4234">
        <v>70</v>
      </c>
      <c r="B4234" t="s">
        <v>169</v>
      </c>
      <c r="C4234">
        <v>98</v>
      </c>
      <c r="D4234">
        <f t="shared" si="203"/>
        <v>0</v>
      </c>
      <c r="E4234">
        <f t="shared" si="204"/>
        <v>0</v>
      </c>
      <c r="F4234">
        <f t="shared" si="205"/>
        <v>0</v>
      </c>
      <c r="G4234">
        <v>1</v>
      </c>
      <c r="I4234" s="172" t="s">
        <v>169</v>
      </c>
      <c r="J4234" s="173">
        <v>98</v>
      </c>
      <c r="K4234" s="189"/>
      <c r="L4234" s="189"/>
      <c r="M4234" s="189"/>
      <c r="O4234" s="165"/>
      <c r="P4234" s="176"/>
      <c r="Q4234" s="176"/>
      <c r="R4234" s="176"/>
      <c r="S4234" s="167"/>
    </row>
    <row r="4235" spans="1:19" x14ac:dyDescent="0.15">
      <c r="A4235">
        <v>70</v>
      </c>
      <c r="B4235" t="s">
        <v>169</v>
      </c>
      <c r="C4235">
        <v>99</v>
      </c>
      <c r="D4235">
        <f t="shared" si="203"/>
        <v>0</v>
      </c>
      <c r="E4235">
        <f t="shared" si="204"/>
        <v>1</v>
      </c>
      <c r="F4235">
        <f t="shared" si="205"/>
        <v>1</v>
      </c>
      <c r="G4235">
        <v>1</v>
      </c>
      <c r="I4235" s="172" t="s">
        <v>169</v>
      </c>
      <c r="J4235" s="173">
        <v>99</v>
      </c>
      <c r="K4235" s="188">
        <v>0</v>
      </c>
      <c r="L4235" s="188">
        <v>1</v>
      </c>
      <c r="M4235" s="188">
        <v>1</v>
      </c>
      <c r="O4235" s="165"/>
      <c r="P4235" s="176"/>
      <c r="Q4235" s="176"/>
      <c r="R4235" s="176"/>
      <c r="S4235" s="167"/>
    </row>
    <row r="4236" spans="1:19" x14ac:dyDescent="0.15">
      <c r="A4236">
        <v>70</v>
      </c>
      <c r="B4236" t="s">
        <v>169</v>
      </c>
      <c r="C4236">
        <v>100</v>
      </c>
      <c r="D4236">
        <f t="shared" si="203"/>
        <v>0</v>
      </c>
      <c r="E4236">
        <f t="shared" si="204"/>
        <v>0</v>
      </c>
      <c r="F4236">
        <f t="shared" si="205"/>
        <v>0</v>
      </c>
      <c r="G4236">
        <v>1</v>
      </c>
      <c r="I4236" s="172" t="s">
        <v>169</v>
      </c>
      <c r="J4236" s="173">
        <v>100</v>
      </c>
      <c r="K4236" s="189"/>
      <c r="L4236" s="189"/>
      <c r="M4236" s="189"/>
      <c r="O4236" s="165"/>
      <c r="P4236" s="176"/>
      <c r="Q4236" s="176"/>
      <c r="R4236" s="176"/>
      <c r="S4236" s="167"/>
    </row>
    <row r="4237" spans="1:19" x14ac:dyDescent="0.15">
      <c r="A4237">
        <v>70</v>
      </c>
      <c r="B4237" t="s">
        <v>169</v>
      </c>
      <c r="C4237">
        <v>101</v>
      </c>
      <c r="D4237">
        <f t="shared" si="203"/>
        <v>0</v>
      </c>
      <c r="E4237">
        <f t="shared" si="204"/>
        <v>0</v>
      </c>
      <c r="F4237">
        <f t="shared" si="205"/>
        <v>0</v>
      </c>
      <c r="G4237">
        <v>1</v>
      </c>
      <c r="I4237" s="172" t="s">
        <v>169</v>
      </c>
      <c r="J4237" s="173">
        <v>101</v>
      </c>
      <c r="K4237" s="189"/>
      <c r="L4237" s="189"/>
      <c r="M4237" s="189"/>
      <c r="O4237" s="165"/>
      <c r="P4237" s="176"/>
      <c r="Q4237" s="176"/>
      <c r="R4237" s="176"/>
      <c r="S4237" s="167"/>
    </row>
    <row r="4238" spans="1:19" x14ac:dyDescent="0.15">
      <c r="A4238">
        <v>70</v>
      </c>
      <c r="B4238" t="s">
        <v>169</v>
      </c>
      <c r="C4238">
        <v>102</v>
      </c>
      <c r="D4238">
        <f t="shared" si="203"/>
        <v>0</v>
      </c>
      <c r="E4238">
        <f t="shared" si="204"/>
        <v>0</v>
      </c>
      <c r="F4238">
        <f t="shared" si="205"/>
        <v>0</v>
      </c>
      <c r="G4238">
        <v>1</v>
      </c>
      <c r="I4238" s="172" t="s">
        <v>169</v>
      </c>
      <c r="J4238" s="173">
        <v>102</v>
      </c>
      <c r="K4238" s="189"/>
      <c r="L4238" s="189"/>
      <c r="M4238" s="189"/>
      <c r="O4238" s="165"/>
      <c r="P4238" s="176"/>
      <c r="Q4238" s="176"/>
      <c r="R4238" s="176"/>
      <c r="S4238" s="167"/>
    </row>
    <row r="4239" spans="1:19" x14ac:dyDescent="0.15">
      <c r="A4239">
        <v>70</v>
      </c>
      <c r="B4239" t="s">
        <v>169</v>
      </c>
      <c r="C4239">
        <v>103</v>
      </c>
      <c r="D4239">
        <f t="shared" si="203"/>
        <v>0</v>
      </c>
      <c r="E4239">
        <f t="shared" si="204"/>
        <v>0</v>
      </c>
      <c r="F4239">
        <f t="shared" si="205"/>
        <v>0</v>
      </c>
      <c r="G4239">
        <v>1</v>
      </c>
      <c r="I4239" s="172" t="s">
        <v>169</v>
      </c>
      <c r="J4239" s="173">
        <v>103</v>
      </c>
      <c r="K4239" s="189"/>
      <c r="L4239" s="189"/>
      <c r="M4239" s="189"/>
      <c r="O4239" s="165"/>
      <c r="P4239" s="176"/>
      <c r="Q4239" s="176"/>
      <c r="R4239" s="176"/>
      <c r="S4239" s="167"/>
    </row>
    <row r="4240" spans="1:19" x14ac:dyDescent="0.15">
      <c r="A4240">
        <v>70</v>
      </c>
      <c r="B4240" t="s">
        <v>169</v>
      </c>
      <c r="C4240">
        <v>104</v>
      </c>
      <c r="D4240">
        <f t="shared" si="203"/>
        <v>0</v>
      </c>
      <c r="E4240">
        <f t="shared" si="204"/>
        <v>0</v>
      </c>
      <c r="F4240">
        <f t="shared" si="205"/>
        <v>0</v>
      </c>
      <c r="G4240">
        <v>1</v>
      </c>
      <c r="I4240" s="172" t="s">
        <v>169</v>
      </c>
      <c r="J4240" s="173">
        <v>104</v>
      </c>
      <c r="K4240" s="189"/>
      <c r="L4240" s="189"/>
      <c r="M4240" s="189"/>
      <c r="O4240" s="165"/>
      <c r="P4240" s="176"/>
      <c r="Q4240" s="176"/>
      <c r="R4240" s="176"/>
      <c r="S4240" s="167"/>
    </row>
    <row r="4241" spans="1:19" x14ac:dyDescent="0.15">
      <c r="A4241">
        <v>70</v>
      </c>
      <c r="B4241" t="s">
        <v>169</v>
      </c>
      <c r="C4241">
        <v>105</v>
      </c>
      <c r="D4241">
        <f t="shared" si="203"/>
        <v>0</v>
      </c>
      <c r="E4241">
        <f t="shared" si="204"/>
        <v>0</v>
      </c>
      <c r="F4241">
        <f t="shared" si="205"/>
        <v>0</v>
      </c>
      <c r="G4241">
        <v>1</v>
      </c>
      <c r="I4241" s="172" t="s">
        <v>169</v>
      </c>
      <c r="J4241" s="173">
        <v>105</v>
      </c>
      <c r="K4241" s="189"/>
      <c r="L4241" s="189"/>
      <c r="M4241" s="189"/>
      <c r="O4241" s="165"/>
      <c r="P4241" s="176"/>
      <c r="Q4241" s="176"/>
      <c r="R4241" s="176"/>
      <c r="S4241" s="167"/>
    </row>
    <row r="4242" spans="1:19" x14ac:dyDescent="0.15">
      <c r="A4242">
        <v>499</v>
      </c>
      <c r="B4242" t="s">
        <v>170</v>
      </c>
      <c r="C4242">
        <v>0</v>
      </c>
      <c r="D4242">
        <f t="shared" ref="D4242:F4257" si="206">D4030+D4136+D3924+D3818+D3712+D3606+D3500+D3394+D3288+D3182</f>
        <v>31</v>
      </c>
      <c r="E4242">
        <f t="shared" si="206"/>
        <v>31</v>
      </c>
      <c r="F4242">
        <f t="shared" si="206"/>
        <v>62</v>
      </c>
      <c r="G4242">
        <v>1</v>
      </c>
      <c r="I4242" s="172" t="s">
        <v>170</v>
      </c>
      <c r="J4242" s="173">
        <v>0</v>
      </c>
      <c r="K4242" s="189"/>
      <c r="L4242" s="189"/>
      <c r="M4242" s="189"/>
      <c r="O4242" s="165"/>
      <c r="P4242" s="176"/>
      <c r="Q4242" s="176"/>
      <c r="R4242" s="176"/>
      <c r="S4242" s="167"/>
    </row>
    <row r="4243" spans="1:19" x14ac:dyDescent="0.15">
      <c r="A4243">
        <v>499</v>
      </c>
      <c r="B4243" t="s">
        <v>170</v>
      </c>
      <c r="C4243">
        <v>1</v>
      </c>
      <c r="D4243">
        <f t="shared" si="206"/>
        <v>21</v>
      </c>
      <c r="E4243">
        <f t="shared" si="206"/>
        <v>27</v>
      </c>
      <c r="F4243">
        <f t="shared" si="206"/>
        <v>48</v>
      </c>
      <c r="G4243">
        <v>1</v>
      </c>
      <c r="I4243" s="172" t="s">
        <v>170</v>
      </c>
      <c r="J4243" s="173">
        <v>1</v>
      </c>
      <c r="K4243" s="189"/>
      <c r="L4243" s="189"/>
      <c r="M4243" s="189"/>
      <c r="O4243" s="165"/>
      <c r="P4243" s="176"/>
      <c r="Q4243" s="176"/>
      <c r="R4243" s="176"/>
      <c r="S4243" s="167"/>
    </row>
    <row r="4244" spans="1:19" x14ac:dyDescent="0.15">
      <c r="A4244">
        <v>499</v>
      </c>
      <c r="B4244" t="s">
        <v>170</v>
      </c>
      <c r="C4244">
        <v>2</v>
      </c>
      <c r="D4244">
        <f t="shared" si="206"/>
        <v>32</v>
      </c>
      <c r="E4244">
        <f t="shared" si="206"/>
        <v>36</v>
      </c>
      <c r="F4244">
        <f t="shared" si="206"/>
        <v>68</v>
      </c>
      <c r="G4244">
        <v>1</v>
      </c>
      <c r="I4244" s="172" t="s">
        <v>170</v>
      </c>
      <c r="J4244" s="173">
        <v>2</v>
      </c>
      <c r="K4244" s="189"/>
      <c r="L4244" s="189"/>
      <c r="M4244" s="189"/>
      <c r="O4244" s="165"/>
      <c r="P4244" s="176"/>
      <c r="Q4244" s="176"/>
      <c r="R4244" s="176"/>
      <c r="S4244" s="167"/>
    </row>
    <row r="4245" spans="1:19" x14ac:dyDescent="0.15">
      <c r="A4245">
        <v>499</v>
      </c>
      <c r="B4245" t="s">
        <v>170</v>
      </c>
      <c r="C4245">
        <v>3</v>
      </c>
      <c r="D4245">
        <f t="shared" si="206"/>
        <v>32</v>
      </c>
      <c r="E4245">
        <f t="shared" si="206"/>
        <v>34</v>
      </c>
      <c r="F4245">
        <f t="shared" si="206"/>
        <v>66</v>
      </c>
      <c r="G4245">
        <v>1</v>
      </c>
      <c r="I4245" s="172" t="s">
        <v>170</v>
      </c>
      <c r="J4245" s="173">
        <v>3</v>
      </c>
      <c r="K4245" s="189"/>
      <c r="L4245" s="189"/>
      <c r="M4245" s="189"/>
      <c r="O4245" s="165"/>
      <c r="P4245" s="176"/>
      <c r="Q4245" s="176"/>
      <c r="R4245" s="176"/>
      <c r="S4245" s="167"/>
    </row>
    <row r="4246" spans="1:19" x14ac:dyDescent="0.15">
      <c r="A4246">
        <v>499</v>
      </c>
      <c r="B4246" t="s">
        <v>170</v>
      </c>
      <c r="C4246">
        <v>4</v>
      </c>
      <c r="D4246">
        <f t="shared" si="206"/>
        <v>28</v>
      </c>
      <c r="E4246">
        <f t="shared" si="206"/>
        <v>31</v>
      </c>
      <c r="F4246">
        <f t="shared" si="206"/>
        <v>59</v>
      </c>
      <c r="G4246">
        <v>1</v>
      </c>
      <c r="I4246" s="172" t="s">
        <v>170</v>
      </c>
      <c r="J4246" s="173">
        <v>4</v>
      </c>
      <c r="K4246" s="189"/>
      <c r="L4246" s="189"/>
      <c r="M4246" s="189"/>
      <c r="O4246" s="165"/>
      <c r="P4246" s="176"/>
      <c r="Q4246" s="176"/>
      <c r="R4246" s="176"/>
      <c r="S4246" s="167"/>
    </row>
    <row r="4247" spans="1:19" x14ac:dyDescent="0.15">
      <c r="A4247">
        <v>499</v>
      </c>
      <c r="B4247" t="s">
        <v>170</v>
      </c>
      <c r="C4247">
        <v>5</v>
      </c>
      <c r="D4247">
        <f t="shared" si="206"/>
        <v>35</v>
      </c>
      <c r="E4247">
        <f t="shared" si="206"/>
        <v>28</v>
      </c>
      <c r="F4247">
        <f t="shared" si="206"/>
        <v>63</v>
      </c>
      <c r="G4247">
        <v>1</v>
      </c>
      <c r="I4247" s="172" t="s">
        <v>170</v>
      </c>
      <c r="J4247" s="173">
        <v>5</v>
      </c>
      <c r="K4247" s="189"/>
      <c r="L4247" s="189"/>
      <c r="M4247" s="189"/>
      <c r="O4247" s="165"/>
      <c r="P4247" s="176"/>
      <c r="Q4247" s="176"/>
      <c r="R4247" s="176"/>
      <c r="S4247" s="167"/>
    </row>
    <row r="4248" spans="1:19" x14ac:dyDescent="0.15">
      <c r="A4248">
        <v>499</v>
      </c>
      <c r="B4248" t="s">
        <v>170</v>
      </c>
      <c r="C4248">
        <v>6</v>
      </c>
      <c r="D4248">
        <f t="shared" si="206"/>
        <v>31</v>
      </c>
      <c r="E4248">
        <f t="shared" si="206"/>
        <v>22</v>
      </c>
      <c r="F4248">
        <f t="shared" si="206"/>
        <v>53</v>
      </c>
      <c r="G4248">
        <v>1</v>
      </c>
      <c r="I4248" s="172" t="s">
        <v>170</v>
      </c>
      <c r="J4248" s="173">
        <v>6</v>
      </c>
      <c r="K4248" s="189"/>
      <c r="L4248" s="189"/>
      <c r="M4248" s="189"/>
      <c r="O4248" s="165"/>
      <c r="P4248" s="176"/>
      <c r="Q4248" s="176"/>
      <c r="R4248" s="176"/>
      <c r="S4248" s="167"/>
    </row>
    <row r="4249" spans="1:19" x14ac:dyDescent="0.15">
      <c r="A4249">
        <v>499</v>
      </c>
      <c r="B4249" t="s">
        <v>170</v>
      </c>
      <c r="C4249">
        <v>7</v>
      </c>
      <c r="D4249">
        <f t="shared" si="206"/>
        <v>25</v>
      </c>
      <c r="E4249">
        <f t="shared" si="206"/>
        <v>27</v>
      </c>
      <c r="F4249">
        <f t="shared" si="206"/>
        <v>52</v>
      </c>
      <c r="G4249">
        <v>1</v>
      </c>
      <c r="I4249" s="172" t="s">
        <v>170</v>
      </c>
      <c r="J4249" s="173">
        <v>7</v>
      </c>
      <c r="K4249" s="189"/>
      <c r="L4249" s="189"/>
      <c r="M4249" s="189"/>
      <c r="O4249" s="165"/>
      <c r="P4249" s="176"/>
      <c r="Q4249" s="176"/>
      <c r="R4249" s="176"/>
      <c r="S4249" s="167"/>
    </row>
    <row r="4250" spans="1:19" x14ac:dyDescent="0.15">
      <c r="A4250">
        <v>499</v>
      </c>
      <c r="B4250" t="s">
        <v>170</v>
      </c>
      <c r="C4250">
        <v>8</v>
      </c>
      <c r="D4250">
        <f t="shared" si="206"/>
        <v>37</v>
      </c>
      <c r="E4250">
        <f t="shared" si="206"/>
        <v>37</v>
      </c>
      <c r="F4250">
        <f t="shared" si="206"/>
        <v>74</v>
      </c>
      <c r="G4250">
        <v>1</v>
      </c>
      <c r="I4250" s="172" t="s">
        <v>170</v>
      </c>
      <c r="J4250" s="173">
        <v>8</v>
      </c>
      <c r="K4250" s="189"/>
      <c r="L4250" s="189"/>
      <c r="M4250" s="189"/>
      <c r="O4250" s="165"/>
      <c r="P4250" s="176"/>
      <c r="Q4250" s="176"/>
      <c r="R4250" s="176"/>
      <c r="S4250" s="167"/>
    </row>
    <row r="4251" spans="1:19" x14ac:dyDescent="0.15">
      <c r="A4251">
        <v>499</v>
      </c>
      <c r="B4251" t="s">
        <v>170</v>
      </c>
      <c r="C4251">
        <v>9</v>
      </c>
      <c r="D4251">
        <f t="shared" si="206"/>
        <v>19</v>
      </c>
      <c r="E4251">
        <f t="shared" si="206"/>
        <v>31</v>
      </c>
      <c r="F4251">
        <f t="shared" si="206"/>
        <v>50</v>
      </c>
      <c r="G4251">
        <v>1</v>
      </c>
      <c r="I4251" s="172" t="s">
        <v>170</v>
      </c>
      <c r="J4251" s="173">
        <v>9</v>
      </c>
      <c r="K4251" s="189"/>
      <c r="L4251" s="189"/>
      <c r="M4251" s="189"/>
      <c r="O4251" s="165"/>
      <c r="P4251" s="176"/>
      <c r="Q4251" s="176"/>
      <c r="R4251" s="176"/>
      <c r="S4251" s="167"/>
    </row>
    <row r="4252" spans="1:19" x14ac:dyDescent="0.15">
      <c r="A4252">
        <v>499</v>
      </c>
      <c r="B4252" t="s">
        <v>170</v>
      </c>
      <c r="C4252">
        <v>10</v>
      </c>
      <c r="D4252">
        <f t="shared" si="206"/>
        <v>38</v>
      </c>
      <c r="E4252">
        <f t="shared" si="206"/>
        <v>20</v>
      </c>
      <c r="F4252">
        <f t="shared" si="206"/>
        <v>58</v>
      </c>
      <c r="G4252">
        <v>1</v>
      </c>
      <c r="I4252" s="172" t="s">
        <v>170</v>
      </c>
      <c r="J4252" s="173">
        <v>10</v>
      </c>
      <c r="K4252" s="189"/>
      <c r="L4252" s="189"/>
      <c r="M4252" s="189"/>
      <c r="O4252" s="165"/>
      <c r="P4252" s="176"/>
      <c r="Q4252" s="176"/>
      <c r="R4252" s="176"/>
      <c r="S4252" s="167"/>
    </row>
    <row r="4253" spans="1:19" x14ac:dyDescent="0.15">
      <c r="A4253">
        <v>499</v>
      </c>
      <c r="B4253" t="s">
        <v>170</v>
      </c>
      <c r="C4253">
        <v>11</v>
      </c>
      <c r="D4253">
        <f t="shared" si="206"/>
        <v>31</v>
      </c>
      <c r="E4253">
        <f t="shared" si="206"/>
        <v>33</v>
      </c>
      <c r="F4253">
        <f t="shared" si="206"/>
        <v>64</v>
      </c>
      <c r="G4253">
        <v>1</v>
      </c>
      <c r="I4253" s="172" t="s">
        <v>170</v>
      </c>
      <c r="J4253" s="173">
        <v>11</v>
      </c>
      <c r="K4253" s="189"/>
      <c r="L4253" s="189"/>
      <c r="M4253" s="189"/>
      <c r="O4253" s="165"/>
      <c r="P4253" s="176"/>
      <c r="Q4253" s="176"/>
      <c r="R4253" s="176"/>
      <c r="S4253" s="167"/>
    </row>
    <row r="4254" spans="1:19" x14ac:dyDescent="0.15">
      <c r="A4254">
        <v>499</v>
      </c>
      <c r="B4254" t="s">
        <v>170</v>
      </c>
      <c r="C4254">
        <v>12</v>
      </c>
      <c r="D4254">
        <f t="shared" si="206"/>
        <v>23</v>
      </c>
      <c r="E4254">
        <f t="shared" si="206"/>
        <v>35</v>
      </c>
      <c r="F4254">
        <f t="shared" si="206"/>
        <v>58</v>
      </c>
      <c r="G4254">
        <v>1</v>
      </c>
      <c r="I4254" s="172" t="s">
        <v>170</v>
      </c>
      <c r="J4254" s="173">
        <v>12</v>
      </c>
      <c r="K4254" s="189"/>
      <c r="L4254" s="189"/>
      <c r="M4254" s="189"/>
      <c r="O4254" s="165"/>
      <c r="P4254" s="176"/>
      <c r="Q4254" s="176"/>
      <c r="R4254" s="176"/>
      <c r="S4254" s="167"/>
    </row>
    <row r="4255" spans="1:19" x14ac:dyDescent="0.15">
      <c r="A4255">
        <v>499</v>
      </c>
      <c r="B4255" t="s">
        <v>170</v>
      </c>
      <c r="C4255">
        <v>13</v>
      </c>
      <c r="D4255">
        <f t="shared" si="206"/>
        <v>32</v>
      </c>
      <c r="E4255">
        <f t="shared" si="206"/>
        <v>23</v>
      </c>
      <c r="F4255">
        <f t="shared" si="206"/>
        <v>55</v>
      </c>
      <c r="G4255">
        <v>1</v>
      </c>
      <c r="I4255" s="172" t="s">
        <v>170</v>
      </c>
      <c r="J4255" s="173">
        <v>13</v>
      </c>
      <c r="K4255" s="189"/>
      <c r="L4255" s="189"/>
      <c r="M4255" s="189"/>
      <c r="O4255" s="165"/>
      <c r="P4255" s="176"/>
      <c r="Q4255" s="176"/>
      <c r="R4255" s="176"/>
      <c r="S4255" s="167"/>
    </row>
    <row r="4256" spans="1:19" x14ac:dyDescent="0.15">
      <c r="A4256">
        <v>499</v>
      </c>
      <c r="B4256" t="s">
        <v>170</v>
      </c>
      <c r="C4256">
        <v>14</v>
      </c>
      <c r="D4256">
        <f t="shared" si="206"/>
        <v>28</v>
      </c>
      <c r="E4256">
        <f t="shared" si="206"/>
        <v>20</v>
      </c>
      <c r="F4256">
        <f t="shared" si="206"/>
        <v>48</v>
      </c>
      <c r="G4256">
        <v>1</v>
      </c>
      <c r="I4256" s="172" t="s">
        <v>170</v>
      </c>
      <c r="J4256" s="173">
        <v>14</v>
      </c>
      <c r="K4256" s="189"/>
      <c r="L4256" s="189"/>
      <c r="M4256" s="189"/>
      <c r="O4256" s="165"/>
      <c r="P4256" s="176"/>
      <c r="Q4256" s="176"/>
      <c r="R4256" s="176"/>
      <c r="S4256" s="167"/>
    </row>
    <row r="4257" spans="1:19" x14ac:dyDescent="0.15">
      <c r="A4257">
        <v>499</v>
      </c>
      <c r="B4257" t="s">
        <v>170</v>
      </c>
      <c r="C4257">
        <v>15</v>
      </c>
      <c r="D4257">
        <f t="shared" si="206"/>
        <v>35</v>
      </c>
      <c r="E4257">
        <f t="shared" si="206"/>
        <v>28</v>
      </c>
      <c r="F4257">
        <f t="shared" si="206"/>
        <v>63</v>
      </c>
      <c r="G4257">
        <v>1</v>
      </c>
      <c r="I4257" s="172" t="s">
        <v>170</v>
      </c>
      <c r="J4257" s="173">
        <v>15</v>
      </c>
      <c r="K4257" s="189"/>
      <c r="L4257" s="189"/>
      <c r="M4257" s="189"/>
      <c r="O4257" s="165"/>
      <c r="P4257" s="176"/>
      <c r="Q4257" s="176"/>
      <c r="R4257" s="176"/>
      <c r="S4257" s="167"/>
    </row>
    <row r="4258" spans="1:19" x14ac:dyDescent="0.15">
      <c r="A4258">
        <v>499</v>
      </c>
      <c r="B4258" t="s">
        <v>170</v>
      </c>
      <c r="C4258">
        <v>16</v>
      </c>
      <c r="D4258">
        <f t="shared" ref="D4258:F4273" si="207">D4046+D4152+D3940+D3834+D3728+D3622+D3516+D3410+D3304+D3198</f>
        <v>25</v>
      </c>
      <c r="E4258">
        <f t="shared" si="207"/>
        <v>23</v>
      </c>
      <c r="F4258">
        <f t="shared" si="207"/>
        <v>48</v>
      </c>
      <c r="G4258">
        <v>1</v>
      </c>
      <c r="I4258" s="172" t="s">
        <v>170</v>
      </c>
      <c r="J4258" s="173">
        <v>16</v>
      </c>
      <c r="K4258" s="189"/>
      <c r="L4258" s="189"/>
      <c r="M4258" s="189"/>
      <c r="O4258" s="165"/>
      <c r="P4258" s="176"/>
      <c r="Q4258" s="176"/>
      <c r="R4258" s="176"/>
      <c r="S4258" s="167"/>
    </row>
    <row r="4259" spans="1:19" x14ac:dyDescent="0.15">
      <c r="A4259">
        <v>499</v>
      </c>
      <c r="B4259" t="s">
        <v>170</v>
      </c>
      <c r="C4259">
        <v>17</v>
      </c>
      <c r="D4259">
        <f t="shared" si="207"/>
        <v>31</v>
      </c>
      <c r="E4259">
        <f t="shared" si="207"/>
        <v>27</v>
      </c>
      <c r="F4259">
        <f t="shared" si="207"/>
        <v>58</v>
      </c>
      <c r="G4259">
        <v>1</v>
      </c>
      <c r="I4259" s="172" t="s">
        <v>170</v>
      </c>
      <c r="J4259" s="173">
        <v>17</v>
      </c>
      <c r="K4259" s="189"/>
      <c r="L4259" s="189"/>
      <c r="M4259" s="189"/>
      <c r="O4259" s="165"/>
      <c r="P4259" s="176"/>
      <c r="Q4259" s="176"/>
      <c r="R4259" s="176"/>
      <c r="S4259" s="167"/>
    </row>
    <row r="4260" spans="1:19" x14ac:dyDescent="0.15">
      <c r="A4260">
        <v>499</v>
      </c>
      <c r="B4260" t="s">
        <v>170</v>
      </c>
      <c r="C4260">
        <v>18</v>
      </c>
      <c r="D4260">
        <f t="shared" si="207"/>
        <v>27</v>
      </c>
      <c r="E4260">
        <f t="shared" si="207"/>
        <v>26</v>
      </c>
      <c r="F4260">
        <f t="shared" si="207"/>
        <v>53</v>
      </c>
      <c r="G4260">
        <v>1</v>
      </c>
      <c r="I4260" s="172" t="s">
        <v>170</v>
      </c>
      <c r="J4260" s="173">
        <v>18</v>
      </c>
      <c r="K4260" s="189"/>
      <c r="L4260" s="189"/>
      <c r="M4260" s="189"/>
      <c r="O4260" s="165"/>
      <c r="P4260" s="176"/>
      <c r="Q4260" s="176"/>
      <c r="R4260" s="176"/>
      <c r="S4260" s="167"/>
    </row>
    <row r="4261" spans="1:19" x14ac:dyDescent="0.15">
      <c r="A4261">
        <v>499</v>
      </c>
      <c r="B4261" t="s">
        <v>170</v>
      </c>
      <c r="C4261">
        <v>19</v>
      </c>
      <c r="D4261">
        <f t="shared" si="207"/>
        <v>24</v>
      </c>
      <c r="E4261">
        <f t="shared" si="207"/>
        <v>26</v>
      </c>
      <c r="F4261">
        <f t="shared" si="207"/>
        <v>50</v>
      </c>
      <c r="G4261">
        <v>1</v>
      </c>
      <c r="I4261" s="172" t="s">
        <v>170</v>
      </c>
      <c r="J4261" s="173">
        <v>19</v>
      </c>
      <c r="K4261" s="189"/>
      <c r="L4261" s="189"/>
      <c r="M4261" s="189"/>
      <c r="O4261" s="165"/>
      <c r="P4261" s="176"/>
      <c r="Q4261" s="176"/>
      <c r="R4261" s="176"/>
      <c r="S4261" s="167"/>
    </row>
    <row r="4262" spans="1:19" x14ac:dyDescent="0.15">
      <c r="A4262">
        <v>499</v>
      </c>
      <c r="B4262" t="s">
        <v>170</v>
      </c>
      <c r="C4262">
        <v>20</v>
      </c>
      <c r="D4262">
        <f t="shared" si="207"/>
        <v>31</v>
      </c>
      <c r="E4262">
        <f t="shared" si="207"/>
        <v>28</v>
      </c>
      <c r="F4262">
        <f t="shared" si="207"/>
        <v>59</v>
      </c>
      <c r="G4262">
        <v>1</v>
      </c>
      <c r="I4262" s="172" t="s">
        <v>170</v>
      </c>
      <c r="J4262" s="173">
        <v>20</v>
      </c>
      <c r="K4262" s="189"/>
      <c r="L4262" s="189"/>
      <c r="M4262" s="189"/>
      <c r="O4262" s="165"/>
      <c r="P4262" s="176"/>
      <c r="Q4262" s="176"/>
      <c r="R4262" s="176"/>
      <c r="S4262" s="167"/>
    </row>
    <row r="4263" spans="1:19" x14ac:dyDescent="0.15">
      <c r="A4263">
        <v>499</v>
      </c>
      <c r="B4263" t="s">
        <v>170</v>
      </c>
      <c r="C4263">
        <v>21</v>
      </c>
      <c r="D4263">
        <f t="shared" si="207"/>
        <v>34</v>
      </c>
      <c r="E4263">
        <f t="shared" si="207"/>
        <v>30</v>
      </c>
      <c r="F4263">
        <f t="shared" si="207"/>
        <v>64</v>
      </c>
      <c r="G4263">
        <v>1</v>
      </c>
      <c r="I4263" s="172" t="s">
        <v>170</v>
      </c>
      <c r="J4263" s="173">
        <v>21</v>
      </c>
      <c r="K4263" s="189"/>
      <c r="L4263" s="189"/>
      <c r="M4263" s="189"/>
      <c r="O4263" s="165"/>
      <c r="P4263" s="176"/>
      <c r="Q4263" s="176"/>
      <c r="R4263" s="176"/>
      <c r="S4263" s="167"/>
    </row>
    <row r="4264" spans="1:19" x14ac:dyDescent="0.15">
      <c r="A4264">
        <v>499</v>
      </c>
      <c r="B4264" t="s">
        <v>170</v>
      </c>
      <c r="C4264">
        <v>22</v>
      </c>
      <c r="D4264">
        <f t="shared" si="207"/>
        <v>24</v>
      </c>
      <c r="E4264">
        <f t="shared" si="207"/>
        <v>28</v>
      </c>
      <c r="F4264">
        <f t="shared" si="207"/>
        <v>52</v>
      </c>
      <c r="G4264">
        <v>1</v>
      </c>
      <c r="I4264" s="172" t="s">
        <v>170</v>
      </c>
      <c r="J4264" s="173">
        <v>22</v>
      </c>
      <c r="K4264" s="189"/>
      <c r="L4264" s="189"/>
      <c r="M4264" s="189"/>
      <c r="O4264" s="165"/>
      <c r="P4264" s="176"/>
      <c r="Q4264" s="176"/>
      <c r="R4264" s="176"/>
      <c r="S4264" s="167"/>
    </row>
    <row r="4265" spans="1:19" x14ac:dyDescent="0.15">
      <c r="A4265">
        <v>499</v>
      </c>
      <c r="B4265" t="s">
        <v>170</v>
      </c>
      <c r="C4265">
        <v>23</v>
      </c>
      <c r="D4265">
        <f t="shared" si="207"/>
        <v>28</v>
      </c>
      <c r="E4265">
        <f t="shared" si="207"/>
        <v>24</v>
      </c>
      <c r="F4265">
        <f t="shared" si="207"/>
        <v>52</v>
      </c>
      <c r="G4265">
        <v>1</v>
      </c>
      <c r="I4265" s="172" t="s">
        <v>170</v>
      </c>
      <c r="J4265" s="173">
        <v>23</v>
      </c>
      <c r="K4265" s="189"/>
      <c r="L4265" s="189"/>
      <c r="M4265" s="189"/>
      <c r="O4265" s="165"/>
      <c r="P4265" s="176"/>
      <c r="Q4265" s="176"/>
      <c r="R4265" s="176"/>
      <c r="S4265" s="167"/>
    </row>
    <row r="4266" spans="1:19" x14ac:dyDescent="0.15">
      <c r="A4266">
        <v>499</v>
      </c>
      <c r="B4266" t="s">
        <v>170</v>
      </c>
      <c r="C4266">
        <v>24</v>
      </c>
      <c r="D4266">
        <f t="shared" si="207"/>
        <v>29</v>
      </c>
      <c r="E4266">
        <f t="shared" si="207"/>
        <v>24</v>
      </c>
      <c r="F4266">
        <f t="shared" si="207"/>
        <v>53</v>
      </c>
      <c r="G4266">
        <v>1</v>
      </c>
      <c r="I4266" s="172" t="s">
        <v>170</v>
      </c>
      <c r="J4266" s="173">
        <v>24</v>
      </c>
      <c r="K4266" s="189"/>
      <c r="L4266" s="189"/>
      <c r="M4266" s="189"/>
      <c r="O4266" s="165"/>
      <c r="P4266" s="176"/>
      <c r="Q4266" s="176"/>
      <c r="R4266" s="176"/>
      <c r="S4266" s="167"/>
    </row>
    <row r="4267" spans="1:19" x14ac:dyDescent="0.15">
      <c r="A4267">
        <v>499</v>
      </c>
      <c r="B4267" t="s">
        <v>170</v>
      </c>
      <c r="C4267">
        <v>25</v>
      </c>
      <c r="D4267">
        <f t="shared" si="207"/>
        <v>20</v>
      </c>
      <c r="E4267">
        <f t="shared" si="207"/>
        <v>29</v>
      </c>
      <c r="F4267">
        <f t="shared" si="207"/>
        <v>49</v>
      </c>
      <c r="G4267">
        <v>1</v>
      </c>
      <c r="I4267" s="172" t="s">
        <v>170</v>
      </c>
      <c r="J4267" s="173">
        <v>25</v>
      </c>
      <c r="K4267" s="189"/>
      <c r="L4267" s="189"/>
      <c r="M4267" s="189"/>
      <c r="O4267" s="165"/>
      <c r="P4267" s="176"/>
      <c r="Q4267" s="176"/>
      <c r="R4267" s="176"/>
      <c r="S4267" s="167"/>
    </row>
    <row r="4268" spans="1:19" x14ac:dyDescent="0.15">
      <c r="A4268">
        <v>499</v>
      </c>
      <c r="B4268" t="s">
        <v>170</v>
      </c>
      <c r="C4268">
        <v>26</v>
      </c>
      <c r="D4268">
        <f t="shared" si="207"/>
        <v>35</v>
      </c>
      <c r="E4268">
        <f t="shared" si="207"/>
        <v>30</v>
      </c>
      <c r="F4268">
        <f t="shared" si="207"/>
        <v>65</v>
      </c>
      <c r="G4268">
        <v>1</v>
      </c>
      <c r="I4268" s="172" t="s">
        <v>170</v>
      </c>
      <c r="J4268" s="173">
        <v>26</v>
      </c>
      <c r="K4268" s="189"/>
      <c r="L4268" s="189"/>
      <c r="M4268" s="189"/>
      <c r="O4268" s="165"/>
      <c r="P4268" s="176"/>
      <c r="Q4268" s="176"/>
      <c r="R4268" s="176"/>
      <c r="S4268" s="167"/>
    </row>
    <row r="4269" spans="1:19" x14ac:dyDescent="0.15">
      <c r="A4269">
        <v>499</v>
      </c>
      <c r="B4269" t="s">
        <v>170</v>
      </c>
      <c r="C4269">
        <v>27</v>
      </c>
      <c r="D4269">
        <f t="shared" si="207"/>
        <v>26</v>
      </c>
      <c r="E4269">
        <f t="shared" si="207"/>
        <v>16</v>
      </c>
      <c r="F4269">
        <f t="shared" si="207"/>
        <v>42</v>
      </c>
      <c r="G4269">
        <v>1</v>
      </c>
      <c r="I4269" s="172" t="s">
        <v>170</v>
      </c>
      <c r="J4269" s="173">
        <v>27</v>
      </c>
      <c r="K4269" s="189"/>
      <c r="L4269" s="189"/>
      <c r="M4269" s="189"/>
      <c r="O4269" s="165"/>
      <c r="P4269" s="176"/>
      <c r="Q4269" s="176"/>
      <c r="R4269" s="176"/>
      <c r="S4269" s="167"/>
    </row>
    <row r="4270" spans="1:19" x14ac:dyDescent="0.15">
      <c r="A4270">
        <v>499</v>
      </c>
      <c r="B4270" t="s">
        <v>170</v>
      </c>
      <c r="C4270">
        <v>28</v>
      </c>
      <c r="D4270">
        <f t="shared" si="207"/>
        <v>32</v>
      </c>
      <c r="E4270">
        <f t="shared" si="207"/>
        <v>36</v>
      </c>
      <c r="F4270">
        <f t="shared" si="207"/>
        <v>68</v>
      </c>
      <c r="G4270">
        <v>1</v>
      </c>
      <c r="I4270" s="172" t="s">
        <v>170</v>
      </c>
      <c r="J4270" s="173">
        <v>28</v>
      </c>
      <c r="K4270" s="189"/>
      <c r="L4270" s="189"/>
      <c r="M4270" s="189"/>
      <c r="O4270" s="165"/>
      <c r="P4270" s="176"/>
      <c r="Q4270" s="176"/>
      <c r="R4270" s="176"/>
      <c r="S4270" s="167"/>
    </row>
    <row r="4271" spans="1:19" x14ac:dyDescent="0.15">
      <c r="A4271">
        <v>499</v>
      </c>
      <c r="B4271" t="s">
        <v>170</v>
      </c>
      <c r="C4271">
        <v>29</v>
      </c>
      <c r="D4271">
        <f t="shared" si="207"/>
        <v>22</v>
      </c>
      <c r="E4271">
        <f t="shared" si="207"/>
        <v>34</v>
      </c>
      <c r="F4271">
        <f t="shared" si="207"/>
        <v>56</v>
      </c>
      <c r="G4271">
        <v>1</v>
      </c>
      <c r="I4271" s="172" t="s">
        <v>170</v>
      </c>
      <c r="J4271" s="173">
        <v>29</v>
      </c>
      <c r="K4271" s="189"/>
      <c r="L4271" s="189"/>
      <c r="M4271" s="189"/>
      <c r="O4271" s="165"/>
      <c r="P4271" s="176"/>
      <c r="Q4271" s="176"/>
      <c r="R4271" s="176"/>
      <c r="S4271" s="167"/>
    </row>
    <row r="4272" spans="1:19" x14ac:dyDescent="0.15">
      <c r="A4272">
        <v>499</v>
      </c>
      <c r="B4272" t="s">
        <v>170</v>
      </c>
      <c r="C4272">
        <v>30</v>
      </c>
      <c r="D4272">
        <f t="shared" si="207"/>
        <v>45</v>
      </c>
      <c r="E4272">
        <f t="shared" si="207"/>
        <v>36</v>
      </c>
      <c r="F4272">
        <f t="shared" si="207"/>
        <v>81</v>
      </c>
      <c r="G4272">
        <v>1</v>
      </c>
      <c r="I4272" s="172" t="s">
        <v>170</v>
      </c>
      <c r="J4272" s="173">
        <v>30</v>
      </c>
      <c r="K4272" s="189"/>
      <c r="L4272" s="189"/>
      <c r="M4272" s="189"/>
      <c r="O4272" s="165"/>
      <c r="P4272" s="176"/>
      <c r="Q4272" s="176"/>
      <c r="R4272" s="176"/>
      <c r="S4272" s="167"/>
    </row>
    <row r="4273" spans="1:19" x14ac:dyDescent="0.15">
      <c r="A4273">
        <v>499</v>
      </c>
      <c r="B4273" t="s">
        <v>170</v>
      </c>
      <c r="C4273">
        <v>31</v>
      </c>
      <c r="D4273">
        <f t="shared" si="207"/>
        <v>32</v>
      </c>
      <c r="E4273">
        <f t="shared" si="207"/>
        <v>39</v>
      </c>
      <c r="F4273">
        <f t="shared" si="207"/>
        <v>71</v>
      </c>
      <c r="G4273">
        <v>1</v>
      </c>
      <c r="I4273" s="172" t="s">
        <v>170</v>
      </c>
      <c r="J4273" s="173">
        <v>31</v>
      </c>
      <c r="K4273" s="189"/>
      <c r="L4273" s="189"/>
      <c r="M4273" s="189"/>
      <c r="O4273" s="165"/>
      <c r="P4273" s="176"/>
      <c r="Q4273" s="176"/>
      <c r="R4273" s="176"/>
      <c r="S4273" s="167"/>
    </row>
    <row r="4274" spans="1:19" x14ac:dyDescent="0.15">
      <c r="A4274">
        <v>499</v>
      </c>
      <c r="B4274" t="s">
        <v>170</v>
      </c>
      <c r="C4274">
        <v>32</v>
      </c>
      <c r="D4274">
        <f t="shared" ref="D4274:F4289" si="208">D4062+D4168+D3956+D3850+D3744+D3638+D3532+D3426+D3320+D3214</f>
        <v>36</v>
      </c>
      <c r="E4274">
        <f t="shared" si="208"/>
        <v>34</v>
      </c>
      <c r="F4274">
        <f t="shared" si="208"/>
        <v>70</v>
      </c>
      <c r="G4274">
        <v>1</v>
      </c>
      <c r="I4274" s="172" t="s">
        <v>170</v>
      </c>
      <c r="J4274" s="173">
        <v>32</v>
      </c>
      <c r="K4274" s="189"/>
      <c r="L4274" s="189"/>
      <c r="M4274" s="189"/>
      <c r="O4274" s="165"/>
      <c r="P4274" s="176"/>
      <c r="Q4274" s="176"/>
      <c r="R4274" s="176"/>
      <c r="S4274" s="167"/>
    </row>
    <row r="4275" spans="1:19" x14ac:dyDescent="0.15">
      <c r="A4275">
        <v>499</v>
      </c>
      <c r="B4275" t="s">
        <v>170</v>
      </c>
      <c r="C4275">
        <v>33</v>
      </c>
      <c r="D4275">
        <f t="shared" si="208"/>
        <v>32</v>
      </c>
      <c r="E4275">
        <f t="shared" si="208"/>
        <v>40</v>
      </c>
      <c r="F4275">
        <f t="shared" si="208"/>
        <v>72</v>
      </c>
      <c r="G4275">
        <v>1</v>
      </c>
      <c r="I4275" s="172" t="s">
        <v>170</v>
      </c>
      <c r="J4275" s="173">
        <v>33</v>
      </c>
      <c r="K4275" s="189"/>
      <c r="L4275" s="189"/>
      <c r="M4275" s="189"/>
      <c r="O4275" s="165"/>
      <c r="P4275" s="176"/>
      <c r="Q4275" s="176"/>
      <c r="R4275" s="176"/>
      <c r="S4275" s="167"/>
    </row>
    <row r="4276" spans="1:19" x14ac:dyDescent="0.15">
      <c r="A4276">
        <v>499</v>
      </c>
      <c r="B4276" t="s">
        <v>170</v>
      </c>
      <c r="C4276">
        <v>34</v>
      </c>
      <c r="D4276">
        <f t="shared" si="208"/>
        <v>43</v>
      </c>
      <c r="E4276">
        <f t="shared" si="208"/>
        <v>45</v>
      </c>
      <c r="F4276">
        <f t="shared" si="208"/>
        <v>88</v>
      </c>
      <c r="G4276">
        <v>1</v>
      </c>
      <c r="I4276" s="172" t="s">
        <v>170</v>
      </c>
      <c r="J4276" s="173">
        <v>34</v>
      </c>
      <c r="K4276" s="189"/>
      <c r="L4276" s="189"/>
      <c r="M4276" s="189"/>
      <c r="O4276" s="165"/>
      <c r="P4276" s="176"/>
      <c r="Q4276" s="176"/>
      <c r="R4276" s="176"/>
      <c r="S4276" s="167"/>
    </row>
    <row r="4277" spans="1:19" x14ac:dyDescent="0.15">
      <c r="A4277">
        <v>499</v>
      </c>
      <c r="B4277" t="s">
        <v>170</v>
      </c>
      <c r="C4277">
        <v>35</v>
      </c>
      <c r="D4277">
        <f t="shared" si="208"/>
        <v>43</v>
      </c>
      <c r="E4277">
        <f t="shared" si="208"/>
        <v>47</v>
      </c>
      <c r="F4277">
        <f t="shared" si="208"/>
        <v>90</v>
      </c>
      <c r="G4277">
        <v>1</v>
      </c>
      <c r="I4277" s="172" t="s">
        <v>170</v>
      </c>
      <c r="J4277" s="173">
        <v>35</v>
      </c>
      <c r="K4277" s="189"/>
      <c r="L4277" s="189"/>
      <c r="M4277" s="189"/>
      <c r="O4277" s="165"/>
      <c r="P4277" s="176"/>
      <c r="Q4277" s="176"/>
      <c r="R4277" s="176"/>
      <c r="S4277" s="167"/>
    </row>
    <row r="4278" spans="1:19" x14ac:dyDescent="0.15">
      <c r="A4278">
        <v>499</v>
      </c>
      <c r="B4278" t="s">
        <v>170</v>
      </c>
      <c r="C4278">
        <v>36</v>
      </c>
      <c r="D4278">
        <f t="shared" si="208"/>
        <v>41</v>
      </c>
      <c r="E4278">
        <f t="shared" si="208"/>
        <v>41</v>
      </c>
      <c r="F4278">
        <f t="shared" si="208"/>
        <v>82</v>
      </c>
      <c r="G4278">
        <v>1</v>
      </c>
      <c r="I4278" s="172" t="s">
        <v>170</v>
      </c>
      <c r="J4278" s="173">
        <v>36</v>
      </c>
      <c r="K4278" s="189"/>
      <c r="L4278" s="189"/>
      <c r="M4278" s="189"/>
      <c r="O4278" s="165"/>
      <c r="P4278" s="176"/>
      <c r="Q4278" s="176"/>
      <c r="R4278" s="176"/>
      <c r="S4278" s="167"/>
    </row>
    <row r="4279" spans="1:19" x14ac:dyDescent="0.15">
      <c r="A4279">
        <v>499</v>
      </c>
      <c r="B4279" t="s">
        <v>170</v>
      </c>
      <c r="C4279">
        <v>37</v>
      </c>
      <c r="D4279">
        <f t="shared" si="208"/>
        <v>47</v>
      </c>
      <c r="E4279">
        <f t="shared" si="208"/>
        <v>41</v>
      </c>
      <c r="F4279">
        <f t="shared" si="208"/>
        <v>88</v>
      </c>
      <c r="G4279">
        <v>1</v>
      </c>
      <c r="I4279" s="172" t="s">
        <v>170</v>
      </c>
      <c r="J4279" s="173">
        <v>37</v>
      </c>
      <c r="K4279" s="189"/>
      <c r="L4279" s="189"/>
      <c r="M4279" s="189"/>
      <c r="O4279" s="165"/>
      <c r="P4279" s="176"/>
      <c r="Q4279" s="176"/>
      <c r="R4279" s="176"/>
      <c r="S4279" s="167"/>
    </row>
    <row r="4280" spans="1:19" x14ac:dyDescent="0.15">
      <c r="A4280">
        <v>499</v>
      </c>
      <c r="B4280" t="s">
        <v>170</v>
      </c>
      <c r="C4280">
        <v>38</v>
      </c>
      <c r="D4280">
        <f t="shared" si="208"/>
        <v>43</v>
      </c>
      <c r="E4280">
        <f t="shared" si="208"/>
        <v>45</v>
      </c>
      <c r="F4280">
        <f t="shared" si="208"/>
        <v>88</v>
      </c>
      <c r="G4280">
        <v>1</v>
      </c>
      <c r="I4280" s="172" t="s">
        <v>170</v>
      </c>
      <c r="J4280" s="173">
        <v>38</v>
      </c>
      <c r="K4280" s="189"/>
      <c r="L4280" s="189"/>
      <c r="M4280" s="189"/>
      <c r="O4280" s="165"/>
      <c r="P4280" s="176"/>
      <c r="Q4280" s="176"/>
      <c r="R4280" s="176"/>
      <c r="S4280" s="167"/>
    </row>
    <row r="4281" spans="1:19" x14ac:dyDescent="0.15">
      <c r="A4281">
        <v>499</v>
      </c>
      <c r="B4281" t="s">
        <v>170</v>
      </c>
      <c r="C4281">
        <v>39</v>
      </c>
      <c r="D4281">
        <f t="shared" si="208"/>
        <v>37</v>
      </c>
      <c r="E4281">
        <f t="shared" si="208"/>
        <v>36</v>
      </c>
      <c r="F4281">
        <f t="shared" si="208"/>
        <v>73</v>
      </c>
      <c r="G4281">
        <v>1</v>
      </c>
      <c r="I4281" s="172" t="s">
        <v>170</v>
      </c>
      <c r="J4281" s="173">
        <v>39</v>
      </c>
      <c r="K4281" s="189"/>
      <c r="L4281" s="189"/>
      <c r="M4281" s="189"/>
      <c r="O4281" s="165"/>
      <c r="P4281" s="176"/>
      <c r="Q4281" s="176"/>
      <c r="R4281" s="176"/>
      <c r="S4281" s="167"/>
    </row>
    <row r="4282" spans="1:19" x14ac:dyDescent="0.15">
      <c r="A4282">
        <v>499</v>
      </c>
      <c r="B4282" t="s">
        <v>170</v>
      </c>
      <c r="C4282">
        <v>40</v>
      </c>
      <c r="D4282">
        <f t="shared" si="208"/>
        <v>48</v>
      </c>
      <c r="E4282">
        <f t="shared" si="208"/>
        <v>55</v>
      </c>
      <c r="F4282">
        <f t="shared" si="208"/>
        <v>103</v>
      </c>
      <c r="G4282">
        <v>1</v>
      </c>
      <c r="I4282" s="172" t="s">
        <v>170</v>
      </c>
      <c r="J4282" s="173">
        <v>40</v>
      </c>
      <c r="K4282" s="189"/>
      <c r="L4282" s="189"/>
      <c r="M4282" s="189"/>
      <c r="O4282" s="165"/>
      <c r="P4282" s="176"/>
      <c r="Q4282" s="176"/>
      <c r="R4282" s="176"/>
      <c r="S4282" s="167"/>
    </row>
    <row r="4283" spans="1:19" x14ac:dyDescent="0.15">
      <c r="A4283">
        <v>499</v>
      </c>
      <c r="B4283" t="s">
        <v>170</v>
      </c>
      <c r="C4283">
        <v>41</v>
      </c>
      <c r="D4283">
        <f t="shared" si="208"/>
        <v>56</v>
      </c>
      <c r="E4283">
        <f t="shared" si="208"/>
        <v>42</v>
      </c>
      <c r="F4283">
        <f t="shared" si="208"/>
        <v>98</v>
      </c>
      <c r="G4283">
        <v>1</v>
      </c>
      <c r="I4283" s="172" t="s">
        <v>170</v>
      </c>
      <c r="J4283" s="173">
        <v>41</v>
      </c>
      <c r="K4283" s="189"/>
      <c r="L4283" s="189"/>
      <c r="M4283" s="189"/>
      <c r="O4283" s="165"/>
      <c r="P4283" s="176"/>
      <c r="Q4283" s="176"/>
      <c r="R4283" s="176"/>
      <c r="S4283" s="167"/>
    </row>
    <row r="4284" spans="1:19" x14ac:dyDescent="0.15">
      <c r="A4284">
        <v>499</v>
      </c>
      <c r="B4284" t="s">
        <v>170</v>
      </c>
      <c r="C4284">
        <v>42</v>
      </c>
      <c r="D4284">
        <f t="shared" si="208"/>
        <v>37</v>
      </c>
      <c r="E4284">
        <f t="shared" si="208"/>
        <v>43</v>
      </c>
      <c r="F4284">
        <f t="shared" si="208"/>
        <v>80</v>
      </c>
      <c r="G4284">
        <v>1</v>
      </c>
      <c r="I4284" s="172" t="s">
        <v>170</v>
      </c>
      <c r="J4284" s="173">
        <v>42</v>
      </c>
      <c r="K4284" s="189"/>
      <c r="L4284" s="189"/>
      <c r="M4284" s="189"/>
      <c r="O4284" s="165"/>
      <c r="P4284" s="176"/>
      <c r="Q4284" s="176"/>
      <c r="R4284" s="176"/>
      <c r="S4284" s="167"/>
    </row>
    <row r="4285" spans="1:19" x14ac:dyDescent="0.15">
      <c r="A4285">
        <v>499</v>
      </c>
      <c r="B4285" t="s">
        <v>170</v>
      </c>
      <c r="C4285">
        <v>43</v>
      </c>
      <c r="D4285">
        <f t="shared" si="208"/>
        <v>34</v>
      </c>
      <c r="E4285">
        <f t="shared" si="208"/>
        <v>48</v>
      </c>
      <c r="F4285">
        <f t="shared" si="208"/>
        <v>82</v>
      </c>
      <c r="G4285">
        <v>1</v>
      </c>
      <c r="I4285" s="172" t="s">
        <v>170</v>
      </c>
      <c r="J4285" s="173">
        <v>43</v>
      </c>
      <c r="K4285" s="189"/>
      <c r="L4285" s="189"/>
      <c r="M4285" s="189"/>
      <c r="O4285" s="165"/>
      <c r="P4285" s="176"/>
      <c r="Q4285" s="176"/>
      <c r="R4285" s="176"/>
      <c r="S4285" s="167"/>
    </row>
    <row r="4286" spans="1:19" x14ac:dyDescent="0.15">
      <c r="A4286">
        <v>499</v>
      </c>
      <c r="B4286" t="s">
        <v>170</v>
      </c>
      <c r="C4286">
        <v>44</v>
      </c>
      <c r="D4286">
        <f t="shared" si="208"/>
        <v>49</v>
      </c>
      <c r="E4286">
        <f t="shared" si="208"/>
        <v>47</v>
      </c>
      <c r="F4286">
        <f t="shared" si="208"/>
        <v>96</v>
      </c>
      <c r="G4286">
        <v>1</v>
      </c>
      <c r="I4286" s="172" t="s">
        <v>170</v>
      </c>
      <c r="J4286" s="173">
        <v>44</v>
      </c>
      <c r="K4286" s="189"/>
      <c r="L4286" s="189"/>
      <c r="M4286" s="189"/>
      <c r="O4286" s="165"/>
      <c r="P4286" s="176"/>
      <c r="Q4286" s="176"/>
      <c r="R4286" s="176"/>
      <c r="S4286" s="167"/>
    </row>
    <row r="4287" spans="1:19" x14ac:dyDescent="0.15">
      <c r="A4287">
        <v>499</v>
      </c>
      <c r="B4287" t="s">
        <v>170</v>
      </c>
      <c r="C4287">
        <v>45</v>
      </c>
      <c r="D4287">
        <f t="shared" si="208"/>
        <v>43</v>
      </c>
      <c r="E4287">
        <f t="shared" si="208"/>
        <v>46</v>
      </c>
      <c r="F4287">
        <f t="shared" si="208"/>
        <v>89</v>
      </c>
      <c r="G4287">
        <v>1</v>
      </c>
      <c r="I4287" s="172" t="s">
        <v>170</v>
      </c>
      <c r="J4287" s="173">
        <v>45</v>
      </c>
      <c r="K4287" s="189"/>
      <c r="L4287" s="189"/>
      <c r="M4287" s="189"/>
      <c r="O4287" s="165"/>
      <c r="P4287" s="176"/>
      <c r="Q4287" s="176"/>
      <c r="R4287" s="176"/>
      <c r="S4287" s="167"/>
    </row>
    <row r="4288" spans="1:19" x14ac:dyDescent="0.15">
      <c r="A4288">
        <v>499</v>
      </c>
      <c r="B4288" t="s">
        <v>170</v>
      </c>
      <c r="C4288">
        <v>46</v>
      </c>
      <c r="D4288">
        <f t="shared" si="208"/>
        <v>52</v>
      </c>
      <c r="E4288">
        <f t="shared" si="208"/>
        <v>52</v>
      </c>
      <c r="F4288">
        <f t="shared" si="208"/>
        <v>104</v>
      </c>
      <c r="G4288">
        <v>1</v>
      </c>
      <c r="I4288" s="172" t="s">
        <v>170</v>
      </c>
      <c r="J4288" s="173">
        <v>46</v>
      </c>
      <c r="K4288" s="189"/>
      <c r="L4288" s="189"/>
      <c r="M4288" s="189"/>
      <c r="O4288" s="165"/>
      <c r="P4288" s="176"/>
      <c r="Q4288" s="176"/>
      <c r="R4288" s="176"/>
      <c r="S4288" s="167"/>
    </row>
    <row r="4289" spans="1:19" x14ac:dyDescent="0.15">
      <c r="A4289">
        <v>499</v>
      </c>
      <c r="B4289" t="s">
        <v>170</v>
      </c>
      <c r="C4289">
        <v>47</v>
      </c>
      <c r="D4289">
        <f t="shared" si="208"/>
        <v>44</v>
      </c>
      <c r="E4289">
        <f t="shared" si="208"/>
        <v>43</v>
      </c>
      <c r="F4289">
        <f t="shared" si="208"/>
        <v>87</v>
      </c>
      <c r="G4289">
        <v>1</v>
      </c>
      <c r="I4289" s="172" t="s">
        <v>170</v>
      </c>
      <c r="J4289" s="173">
        <v>47</v>
      </c>
      <c r="K4289" s="189"/>
      <c r="L4289" s="189"/>
      <c r="M4289" s="189"/>
      <c r="O4289" s="165"/>
      <c r="P4289" s="176"/>
      <c r="Q4289" s="176"/>
      <c r="R4289" s="176"/>
      <c r="S4289" s="167"/>
    </row>
    <row r="4290" spans="1:19" x14ac:dyDescent="0.15">
      <c r="A4290">
        <v>499</v>
      </c>
      <c r="B4290" t="s">
        <v>170</v>
      </c>
      <c r="C4290">
        <v>48</v>
      </c>
      <c r="D4290">
        <f t="shared" ref="D4290:F4305" si="209">D4078+D4184+D3972+D3866+D3760+D3654+D3548+D3442+D3336+D3230</f>
        <v>48</v>
      </c>
      <c r="E4290">
        <f t="shared" si="209"/>
        <v>36</v>
      </c>
      <c r="F4290">
        <f t="shared" si="209"/>
        <v>84</v>
      </c>
      <c r="G4290">
        <v>1</v>
      </c>
      <c r="I4290" s="172" t="s">
        <v>170</v>
      </c>
      <c r="J4290" s="173">
        <v>48</v>
      </c>
      <c r="K4290" s="189"/>
      <c r="L4290" s="189"/>
      <c r="M4290" s="189"/>
      <c r="O4290" s="165"/>
      <c r="P4290" s="176"/>
      <c r="Q4290" s="176"/>
      <c r="R4290" s="176"/>
      <c r="S4290" s="167"/>
    </row>
    <row r="4291" spans="1:19" x14ac:dyDescent="0.15">
      <c r="A4291">
        <v>499</v>
      </c>
      <c r="B4291" t="s">
        <v>170</v>
      </c>
      <c r="C4291">
        <v>49</v>
      </c>
      <c r="D4291">
        <f t="shared" si="209"/>
        <v>37</v>
      </c>
      <c r="E4291">
        <f t="shared" si="209"/>
        <v>38</v>
      </c>
      <c r="F4291">
        <f t="shared" si="209"/>
        <v>75</v>
      </c>
      <c r="G4291">
        <v>1</v>
      </c>
      <c r="I4291" s="172" t="s">
        <v>170</v>
      </c>
      <c r="J4291" s="173">
        <v>49</v>
      </c>
      <c r="K4291" s="189"/>
      <c r="L4291" s="189"/>
      <c r="M4291" s="189"/>
      <c r="O4291" s="165"/>
      <c r="P4291" s="176"/>
      <c r="Q4291" s="176"/>
      <c r="R4291" s="176"/>
      <c r="S4291" s="167"/>
    </row>
    <row r="4292" spans="1:19" x14ac:dyDescent="0.15">
      <c r="A4292">
        <v>499</v>
      </c>
      <c r="B4292" t="s">
        <v>170</v>
      </c>
      <c r="C4292">
        <v>50</v>
      </c>
      <c r="D4292">
        <f t="shared" si="209"/>
        <v>33</v>
      </c>
      <c r="E4292">
        <f t="shared" si="209"/>
        <v>49</v>
      </c>
      <c r="F4292">
        <f t="shared" si="209"/>
        <v>82</v>
      </c>
      <c r="G4292">
        <v>1</v>
      </c>
      <c r="I4292" s="172" t="s">
        <v>170</v>
      </c>
      <c r="J4292" s="173">
        <v>50</v>
      </c>
      <c r="K4292" s="189"/>
      <c r="L4292" s="189"/>
      <c r="M4292" s="189"/>
      <c r="O4292" s="165"/>
      <c r="P4292" s="176"/>
      <c r="Q4292" s="176"/>
      <c r="R4292" s="176"/>
      <c r="S4292" s="167"/>
    </row>
    <row r="4293" spans="1:19" x14ac:dyDescent="0.15">
      <c r="A4293">
        <v>499</v>
      </c>
      <c r="B4293" t="s">
        <v>170</v>
      </c>
      <c r="C4293">
        <v>51</v>
      </c>
      <c r="D4293">
        <f t="shared" si="209"/>
        <v>43</v>
      </c>
      <c r="E4293">
        <f t="shared" si="209"/>
        <v>41</v>
      </c>
      <c r="F4293">
        <f t="shared" si="209"/>
        <v>84</v>
      </c>
      <c r="G4293">
        <v>1</v>
      </c>
      <c r="I4293" s="172" t="s">
        <v>170</v>
      </c>
      <c r="J4293" s="173">
        <v>51</v>
      </c>
      <c r="K4293" s="189"/>
      <c r="L4293" s="189"/>
      <c r="M4293" s="189"/>
      <c r="O4293" s="165"/>
      <c r="P4293" s="176"/>
      <c r="Q4293" s="176"/>
      <c r="R4293" s="176"/>
      <c r="S4293" s="167"/>
    </row>
    <row r="4294" spans="1:19" x14ac:dyDescent="0.15">
      <c r="A4294">
        <v>499</v>
      </c>
      <c r="B4294" t="s">
        <v>170</v>
      </c>
      <c r="C4294">
        <v>52</v>
      </c>
      <c r="D4294">
        <f t="shared" si="209"/>
        <v>30</v>
      </c>
      <c r="E4294">
        <f t="shared" si="209"/>
        <v>30</v>
      </c>
      <c r="F4294">
        <f t="shared" si="209"/>
        <v>60</v>
      </c>
      <c r="G4294">
        <v>1</v>
      </c>
      <c r="I4294" s="172" t="s">
        <v>170</v>
      </c>
      <c r="J4294" s="173">
        <v>52</v>
      </c>
      <c r="K4294" s="189"/>
      <c r="L4294" s="189"/>
      <c r="M4294" s="189"/>
      <c r="O4294" s="165"/>
      <c r="P4294" s="176"/>
      <c r="Q4294" s="176"/>
      <c r="R4294" s="176"/>
      <c r="S4294" s="167"/>
    </row>
    <row r="4295" spans="1:19" x14ac:dyDescent="0.15">
      <c r="A4295">
        <v>499</v>
      </c>
      <c r="B4295" t="s">
        <v>170</v>
      </c>
      <c r="C4295">
        <v>53</v>
      </c>
      <c r="D4295">
        <f t="shared" si="209"/>
        <v>41</v>
      </c>
      <c r="E4295">
        <f t="shared" si="209"/>
        <v>33</v>
      </c>
      <c r="F4295">
        <f t="shared" si="209"/>
        <v>74</v>
      </c>
      <c r="G4295">
        <v>1</v>
      </c>
      <c r="I4295" s="172" t="s">
        <v>170</v>
      </c>
      <c r="J4295" s="173">
        <v>53</v>
      </c>
      <c r="K4295" s="189"/>
      <c r="L4295" s="189"/>
      <c r="M4295" s="189"/>
      <c r="O4295" s="165"/>
      <c r="P4295" s="176"/>
      <c r="Q4295" s="176"/>
      <c r="R4295" s="176"/>
      <c r="S4295" s="167"/>
    </row>
    <row r="4296" spans="1:19" x14ac:dyDescent="0.15">
      <c r="A4296">
        <v>499</v>
      </c>
      <c r="B4296" t="s">
        <v>170</v>
      </c>
      <c r="C4296">
        <v>54</v>
      </c>
      <c r="D4296">
        <f t="shared" si="209"/>
        <v>39</v>
      </c>
      <c r="E4296">
        <f t="shared" si="209"/>
        <v>50</v>
      </c>
      <c r="F4296">
        <f t="shared" si="209"/>
        <v>89</v>
      </c>
      <c r="G4296">
        <v>1</v>
      </c>
      <c r="I4296" s="172" t="s">
        <v>170</v>
      </c>
      <c r="J4296" s="173">
        <v>54</v>
      </c>
      <c r="K4296" s="189"/>
      <c r="L4296" s="189"/>
      <c r="M4296" s="189"/>
      <c r="O4296" s="165"/>
      <c r="P4296" s="176"/>
      <c r="Q4296" s="176"/>
      <c r="R4296" s="176"/>
      <c r="S4296" s="167"/>
    </row>
    <row r="4297" spans="1:19" x14ac:dyDescent="0.15">
      <c r="A4297">
        <v>499</v>
      </c>
      <c r="B4297" t="s">
        <v>170</v>
      </c>
      <c r="C4297">
        <v>55</v>
      </c>
      <c r="D4297">
        <f t="shared" si="209"/>
        <v>31</v>
      </c>
      <c r="E4297">
        <f t="shared" si="209"/>
        <v>44</v>
      </c>
      <c r="F4297">
        <f t="shared" si="209"/>
        <v>75</v>
      </c>
      <c r="G4297">
        <v>1</v>
      </c>
      <c r="I4297" s="172" t="s">
        <v>170</v>
      </c>
      <c r="J4297" s="173">
        <v>55</v>
      </c>
      <c r="K4297" s="189"/>
      <c r="L4297" s="189"/>
      <c r="M4297" s="189"/>
      <c r="O4297" s="165"/>
      <c r="P4297" s="176"/>
      <c r="Q4297" s="176"/>
      <c r="R4297" s="176"/>
      <c r="S4297" s="167"/>
    </row>
    <row r="4298" spans="1:19" x14ac:dyDescent="0.15">
      <c r="A4298">
        <v>499</v>
      </c>
      <c r="B4298" t="s">
        <v>170</v>
      </c>
      <c r="C4298">
        <v>56</v>
      </c>
      <c r="D4298">
        <f t="shared" si="209"/>
        <v>34</v>
      </c>
      <c r="E4298">
        <f t="shared" si="209"/>
        <v>38</v>
      </c>
      <c r="F4298">
        <f t="shared" si="209"/>
        <v>72</v>
      </c>
      <c r="G4298">
        <v>1</v>
      </c>
      <c r="I4298" s="172" t="s">
        <v>170</v>
      </c>
      <c r="J4298" s="173">
        <v>56</v>
      </c>
      <c r="K4298" s="189"/>
      <c r="L4298" s="189"/>
      <c r="M4298" s="189"/>
      <c r="O4298" s="165"/>
      <c r="P4298" s="176"/>
      <c r="Q4298" s="176"/>
      <c r="R4298" s="176"/>
      <c r="S4298" s="167"/>
    </row>
    <row r="4299" spans="1:19" x14ac:dyDescent="0.15">
      <c r="A4299">
        <v>499</v>
      </c>
      <c r="B4299" t="s">
        <v>170</v>
      </c>
      <c r="C4299">
        <v>57</v>
      </c>
      <c r="D4299">
        <f t="shared" si="209"/>
        <v>44</v>
      </c>
      <c r="E4299">
        <f t="shared" si="209"/>
        <v>49</v>
      </c>
      <c r="F4299">
        <f t="shared" si="209"/>
        <v>93</v>
      </c>
      <c r="G4299">
        <v>1</v>
      </c>
      <c r="I4299" s="172" t="s">
        <v>170</v>
      </c>
      <c r="J4299" s="173">
        <v>57</v>
      </c>
      <c r="K4299" s="189"/>
      <c r="L4299" s="189"/>
      <c r="M4299" s="189"/>
      <c r="O4299" s="165"/>
      <c r="P4299" s="176"/>
      <c r="Q4299" s="176"/>
      <c r="R4299" s="176"/>
      <c r="S4299" s="167"/>
    </row>
    <row r="4300" spans="1:19" x14ac:dyDescent="0.15">
      <c r="A4300">
        <v>499</v>
      </c>
      <c r="B4300" t="s">
        <v>170</v>
      </c>
      <c r="C4300">
        <v>58</v>
      </c>
      <c r="D4300">
        <f t="shared" si="209"/>
        <v>43</v>
      </c>
      <c r="E4300">
        <f t="shared" si="209"/>
        <v>58</v>
      </c>
      <c r="F4300">
        <f t="shared" si="209"/>
        <v>101</v>
      </c>
      <c r="G4300">
        <v>1</v>
      </c>
      <c r="I4300" s="172" t="s">
        <v>170</v>
      </c>
      <c r="J4300" s="173">
        <v>58</v>
      </c>
      <c r="K4300" s="189"/>
      <c r="L4300" s="189"/>
      <c r="M4300" s="189"/>
      <c r="O4300" s="165"/>
      <c r="P4300" s="176"/>
      <c r="Q4300" s="176"/>
      <c r="R4300" s="176"/>
      <c r="S4300" s="167"/>
    </row>
    <row r="4301" spans="1:19" x14ac:dyDescent="0.15">
      <c r="A4301">
        <v>499</v>
      </c>
      <c r="B4301" t="s">
        <v>170</v>
      </c>
      <c r="C4301">
        <v>59</v>
      </c>
      <c r="D4301">
        <f t="shared" si="209"/>
        <v>40</v>
      </c>
      <c r="E4301">
        <f t="shared" si="209"/>
        <v>55</v>
      </c>
      <c r="F4301">
        <f t="shared" si="209"/>
        <v>95</v>
      </c>
      <c r="G4301">
        <v>1</v>
      </c>
      <c r="I4301" s="172" t="s">
        <v>170</v>
      </c>
      <c r="J4301" s="173">
        <v>59</v>
      </c>
      <c r="K4301" s="189"/>
      <c r="L4301" s="189"/>
      <c r="M4301" s="189"/>
      <c r="O4301" s="165"/>
      <c r="P4301" s="176"/>
      <c r="Q4301" s="176"/>
      <c r="R4301" s="176"/>
      <c r="S4301" s="167"/>
    </row>
    <row r="4302" spans="1:19" x14ac:dyDescent="0.15">
      <c r="A4302">
        <v>499</v>
      </c>
      <c r="B4302" t="s">
        <v>170</v>
      </c>
      <c r="C4302">
        <v>60</v>
      </c>
      <c r="D4302">
        <f t="shared" si="209"/>
        <v>54</v>
      </c>
      <c r="E4302">
        <f t="shared" si="209"/>
        <v>68</v>
      </c>
      <c r="F4302">
        <f t="shared" si="209"/>
        <v>122</v>
      </c>
      <c r="G4302">
        <v>1</v>
      </c>
      <c r="I4302" s="172" t="s">
        <v>170</v>
      </c>
      <c r="J4302" s="173">
        <v>60</v>
      </c>
      <c r="K4302" s="189"/>
      <c r="L4302" s="189"/>
      <c r="M4302" s="189"/>
      <c r="O4302" s="165"/>
      <c r="P4302" s="176"/>
      <c r="Q4302" s="176"/>
      <c r="R4302" s="176"/>
      <c r="S4302" s="167"/>
    </row>
    <row r="4303" spans="1:19" x14ac:dyDescent="0.15">
      <c r="A4303">
        <v>499</v>
      </c>
      <c r="B4303" t="s">
        <v>170</v>
      </c>
      <c r="C4303">
        <v>61</v>
      </c>
      <c r="D4303">
        <f t="shared" si="209"/>
        <v>44</v>
      </c>
      <c r="E4303">
        <f t="shared" si="209"/>
        <v>53</v>
      </c>
      <c r="F4303">
        <f t="shared" si="209"/>
        <v>97</v>
      </c>
      <c r="G4303">
        <v>1</v>
      </c>
      <c r="I4303" s="172" t="s">
        <v>170</v>
      </c>
      <c r="J4303" s="173">
        <v>61</v>
      </c>
      <c r="K4303" s="189"/>
      <c r="L4303" s="189"/>
      <c r="M4303" s="189"/>
      <c r="O4303" s="165"/>
      <c r="P4303" s="176"/>
      <c r="Q4303" s="176"/>
      <c r="R4303" s="176"/>
      <c r="S4303" s="167"/>
    </row>
    <row r="4304" spans="1:19" x14ac:dyDescent="0.15">
      <c r="A4304">
        <v>499</v>
      </c>
      <c r="B4304" t="s">
        <v>170</v>
      </c>
      <c r="C4304">
        <v>62</v>
      </c>
      <c r="D4304">
        <f t="shared" si="209"/>
        <v>44</v>
      </c>
      <c r="E4304">
        <f t="shared" si="209"/>
        <v>56</v>
      </c>
      <c r="F4304">
        <f t="shared" si="209"/>
        <v>100</v>
      </c>
      <c r="G4304">
        <v>1</v>
      </c>
      <c r="I4304" s="172" t="s">
        <v>170</v>
      </c>
      <c r="J4304" s="173">
        <v>62</v>
      </c>
      <c r="K4304" s="189"/>
      <c r="L4304" s="189"/>
      <c r="M4304" s="189"/>
      <c r="O4304" s="165"/>
      <c r="P4304" s="176"/>
      <c r="Q4304" s="176"/>
      <c r="R4304" s="176"/>
      <c r="S4304" s="167"/>
    </row>
    <row r="4305" spans="1:19" x14ac:dyDescent="0.15">
      <c r="A4305">
        <v>499</v>
      </c>
      <c r="B4305" t="s">
        <v>170</v>
      </c>
      <c r="C4305">
        <v>63</v>
      </c>
      <c r="D4305">
        <f t="shared" si="209"/>
        <v>45</v>
      </c>
      <c r="E4305">
        <f t="shared" si="209"/>
        <v>59</v>
      </c>
      <c r="F4305">
        <f t="shared" si="209"/>
        <v>104</v>
      </c>
      <c r="G4305">
        <v>1</v>
      </c>
      <c r="I4305" s="172" t="s">
        <v>170</v>
      </c>
      <c r="J4305" s="173">
        <v>63</v>
      </c>
      <c r="K4305" s="189"/>
      <c r="L4305" s="189"/>
      <c r="M4305" s="189"/>
      <c r="O4305" s="165"/>
      <c r="P4305" s="176"/>
      <c r="Q4305" s="176"/>
      <c r="R4305" s="176"/>
      <c r="S4305" s="167"/>
    </row>
    <row r="4306" spans="1:19" x14ac:dyDescent="0.15">
      <c r="A4306">
        <v>499</v>
      </c>
      <c r="B4306" t="s">
        <v>170</v>
      </c>
      <c r="C4306">
        <v>64</v>
      </c>
      <c r="D4306">
        <f t="shared" ref="D4306:F4321" si="210">D4094+D4200+D3988+D3882+D3776+D3670+D3564+D3458+D3352+D3246</f>
        <v>51</v>
      </c>
      <c r="E4306">
        <f t="shared" si="210"/>
        <v>64</v>
      </c>
      <c r="F4306">
        <f t="shared" si="210"/>
        <v>115</v>
      </c>
      <c r="G4306">
        <v>1</v>
      </c>
      <c r="I4306" s="172" t="s">
        <v>170</v>
      </c>
      <c r="J4306" s="173">
        <v>64</v>
      </c>
      <c r="K4306" s="189"/>
      <c r="L4306" s="189"/>
      <c r="M4306" s="189"/>
      <c r="O4306" s="165"/>
      <c r="P4306" s="176"/>
      <c r="Q4306" s="176"/>
      <c r="R4306" s="176"/>
      <c r="S4306" s="167"/>
    </row>
    <row r="4307" spans="1:19" x14ac:dyDescent="0.15">
      <c r="A4307">
        <v>499</v>
      </c>
      <c r="B4307" t="s">
        <v>170</v>
      </c>
      <c r="C4307">
        <v>65</v>
      </c>
      <c r="D4307">
        <f t="shared" si="210"/>
        <v>73</v>
      </c>
      <c r="E4307">
        <f t="shared" si="210"/>
        <v>61</v>
      </c>
      <c r="F4307">
        <f t="shared" si="210"/>
        <v>134</v>
      </c>
      <c r="G4307">
        <v>1</v>
      </c>
      <c r="I4307" s="172" t="s">
        <v>170</v>
      </c>
      <c r="J4307" s="173">
        <v>65</v>
      </c>
      <c r="K4307" s="189"/>
      <c r="L4307" s="189"/>
      <c r="M4307" s="189"/>
      <c r="O4307" s="165"/>
      <c r="P4307" s="176"/>
      <c r="Q4307" s="176"/>
      <c r="R4307" s="176"/>
      <c r="S4307" s="167"/>
    </row>
    <row r="4308" spans="1:19" x14ac:dyDescent="0.15">
      <c r="A4308">
        <v>499</v>
      </c>
      <c r="B4308" t="s">
        <v>170</v>
      </c>
      <c r="C4308">
        <v>66</v>
      </c>
      <c r="D4308">
        <f t="shared" si="210"/>
        <v>60</v>
      </c>
      <c r="E4308">
        <f t="shared" si="210"/>
        <v>76</v>
      </c>
      <c r="F4308">
        <f t="shared" si="210"/>
        <v>136</v>
      </c>
      <c r="G4308">
        <v>1</v>
      </c>
      <c r="I4308" s="172" t="s">
        <v>170</v>
      </c>
      <c r="J4308" s="173">
        <v>66</v>
      </c>
      <c r="K4308" s="189"/>
      <c r="L4308" s="189"/>
      <c r="M4308" s="189"/>
      <c r="O4308" s="165"/>
      <c r="P4308" s="176"/>
      <c r="Q4308" s="176"/>
      <c r="R4308" s="176"/>
      <c r="S4308" s="167"/>
    </row>
    <row r="4309" spans="1:19" x14ac:dyDescent="0.15">
      <c r="A4309">
        <v>499</v>
      </c>
      <c r="B4309" t="s">
        <v>170</v>
      </c>
      <c r="C4309">
        <v>67</v>
      </c>
      <c r="D4309">
        <f t="shared" si="210"/>
        <v>76</v>
      </c>
      <c r="E4309">
        <f t="shared" si="210"/>
        <v>77</v>
      </c>
      <c r="F4309">
        <f t="shared" si="210"/>
        <v>153</v>
      </c>
      <c r="G4309">
        <v>1</v>
      </c>
      <c r="I4309" s="172" t="s">
        <v>170</v>
      </c>
      <c r="J4309" s="173">
        <v>67</v>
      </c>
      <c r="K4309" s="189"/>
      <c r="L4309" s="189"/>
      <c r="M4309" s="189"/>
      <c r="O4309" s="165"/>
      <c r="P4309" s="176"/>
      <c r="Q4309" s="176"/>
      <c r="R4309" s="176"/>
      <c r="S4309" s="167"/>
    </row>
    <row r="4310" spans="1:19" x14ac:dyDescent="0.15">
      <c r="A4310">
        <v>499</v>
      </c>
      <c r="B4310" t="s">
        <v>170</v>
      </c>
      <c r="C4310">
        <v>68</v>
      </c>
      <c r="D4310">
        <f t="shared" si="210"/>
        <v>88</v>
      </c>
      <c r="E4310">
        <f t="shared" si="210"/>
        <v>82</v>
      </c>
      <c r="F4310">
        <f t="shared" si="210"/>
        <v>170</v>
      </c>
      <c r="G4310">
        <v>1</v>
      </c>
      <c r="I4310" s="172" t="s">
        <v>170</v>
      </c>
      <c r="J4310" s="173">
        <v>68</v>
      </c>
      <c r="K4310" s="189"/>
      <c r="L4310" s="189"/>
      <c r="M4310" s="189"/>
      <c r="O4310" s="165"/>
      <c r="P4310" s="176"/>
      <c r="Q4310" s="176"/>
      <c r="R4310" s="176"/>
      <c r="S4310" s="167"/>
    </row>
    <row r="4311" spans="1:19" x14ac:dyDescent="0.15">
      <c r="A4311">
        <v>499</v>
      </c>
      <c r="B4311" t="s">
        <v>170</v>
      </c>
      <c r="C4311">
        <v>69</v>
      </c>
      <c r="D4311">
        <f t="shared" si="210"/>
        <v>65</v>
      </c>
      <c r="E4311">
        <f t="shared" si="210"/>
        <v>94</v>
      </c>
      <c r="F4311">
        <f t="shared" si="210"/>
        <v>159</v>
      </c>
      <c r="G4311">
        <v>1</v>
      </c>
      <c r="I4311" s="172" t="s">
        <v>170</v>
      </c>
      <c r="J4311" s="173">
        <v>69</v>
      </c>
      <c r="K4311" s="189"/>
      <c r="L4311" s="189"/>
      <c r="M4311" s="189"/>
      <c r="O4311" s="165"/>
      <c r="P4311" s="176"/>
      <c r="Q4311" s="176"/>
      <c r="R4311" s="176"/>
      <c r="S4311" s="167"/>
    </row>
    <row r="4312" spans="1:19" x14ac:dyDescent="0.15">
      <c r="A4312">
        <v>499</v>
      </c>
      <c r="B4312" t="s">
        <v>170</v>
      </c>
      <c r="C4312">
        <v>70</v>
      </c>
      <c r="D4312">
        <f t="shared" si="210"/>
        <v>77</v>
      </c>
      <c r="E4312">
        <f t="shared" si="210"/>
        <v>89</v>
      </c>
      <c r="F4312">
        <f t="shared" si="210"/>
        <v>166</v>
      </c>
      <c r="G4312">
        <v>1</v>
      </c>
      <c r="I4312" s="172" t="s">
        <v>170</v>
      </c>
      <c r="J4312" s="173">
        <v>70</v>
      </c>
      <c r="K4312" s="189"/>
      <c r="L4312" s="189"/>
      <c r="M4312" s="189"/>
      <c r="O4312" s="165"/>
      <c r="P4312" s="176"/>
      <c r="Q4312" s="176"/>
      <c r="R4312" s="176"/>
      <c r="S4312" s="167"/>
    </row>
    <row r="4313" spans="1:19" x14ac:dyDescent="0.15">
      <c r="A4313">
        <v>499</v>
      </c>
      <c r="B4313" t="s">
        <v>170</v>
      </c>
      <c r="C4313">
        <v>71</v>
      </c>
      <c r="D4313">
        <f t="shared" si="210"/>
        <v>73</v>
      </c>
      <c r="E4313">
        <f t="shared" si="210"/>
        <v>75</v>
      </c>
      <c r="F4313">
        <f t="shared" si="210"/>
        <v>148</v>
      </c>
      <c r="G4313">
        <v>1</v>
      </c>
      <c r="I4313" s="172" t="s">
        <v>170</v>
      </c>
      <c r="J4313" s="173">
        <v>71</v>
      </c>
      <c r="K4313" s="189"/>
      <c r="L4313" s="189"/>
      <c r="M4313" s="189"/>
      <c r="O4313" s="165"/>
      <c r="P4313" s="176"/>
      <c r="Q4313" s="176"/>
      <c r="R4313" s="176"/>
      <c r="S4313" s="167"/>
    </row>
    <row r="4314" spans="1:19" x14ac:dyDescent="0.15">
      <c r="A4314">
        <v>499</v>
      </c>
      <c r="B4314" t="s">
        <v>170</v>
      </c>
      <c r="C4314">
        <v>72</v>
      </c>
      <c r="D4314">
        <f t="shared" si="210"/>
        <v>60</v>
      </c>
      <c r="E4314">
        <f t="shared" si="210"/>
        <v>86</v>
      </c>
      <c r="F4314">
        <f t="shared" si="210"/>
        <v>146</v>
      </c>
      <c r="G4314">
        <v>1</v>
      </c>
      <c r="I4314" s="172" t="s">
        <v>170</v>
      </c>
      <c r="J4314" s="173">
        <v>72</v>
      </c>
      <c r="K4314" s="189"/>
      <c r="L4314" s="189"/>
      <c r="M4314" s="189"/>
      <c r="O4314" s="165"/>
      <c r="P4314" s="176"/>
      <c r="Q4314" s="176"/>
      <c r="R4314" s="176"/>
      <c r="S4314" s="167"/>
    </row>
    <row r="4315" spans="1:19" x14ac:dyDescent="0.15">
      <c r="A4315">
        <v>499</v>
      </c>
      <c r="B4315" t="s">
        <v>170</v>
      </c>
      <c r="C4315">
        <v>73</v>
      </c>
      <c r="D4315">
        <f t="shared" si="210"/>
        <v>48</v>
      </c>
      <c r="E4315">
        <f t="shared" si="210"/>
        <v>41</v>
      </c>
      <c r="F4315">
        <f t="shared" si="210"/>
        <v>89</v>
      </c>
      <c r="G4315">
        <v>1</v>
      </c>
      <c r="I4315" s="172" t="s">
        <v>170</v>
      </c>
      <c r="J4315" s="173">
        <v>73</v>
      </c>
      <c r="K4315" s="189"/>
      <c r="L4315" s="189"/>
      <c r="M4315" s="189"/>
      <c r="O4315" s="165"/>
      <c r="P4315" s="176"/>
      <c r="Q4315" s="176"/>
      <c r="R4315" s="176"/>
      <c r="S4315" s="167"/>
    </row>
    <row r="4316" spans="1:19" x14ac:dyDescent="0.15">
      <c r="A4316">
        <v>499</v>
      </c>
      <c r="B4316" t="s">
        <v>170</v>
      </c>
      <c r="C4316">
        <v>74</v>
      </c>
      <c r="D4316">
        <f t="shared" si="210"/>
        <v>44</v>
      </c>
      <c r="E4316">
        <f t="shared" si="210"/>
        <v>57</v>
      </c>
      <c r="F4316">
        <f t="shared" si="210"/>
        <v>101</v>
      </c>
      <c r="G4316">
        <v>1</v>
      </c>
      <c r="I4316" s="172" t="s">
        <v>170</v>
      </c>
      <c r="J4316" s="173">
        <v>74</v>
      </c>
      <c r="K4316" s="189"/>
      <c r="L4316" s="189"/>
      <c r="M4316" s="189"/>
      <c r="O4316" s="165"/>
      <c r="P4316" s="176"/>
      <c r="Q4316" s="176"/>
      <c r="R4316" s="176"/>
      <c r="S4316" s="167"/>
    </row>
    <row r="4317" spans="1:19" x14ac:dyDescent="0.15">
      <c r="A4317">
        <v>499</v>
      </c>
      <c r="B4317" t="s">
        <v>170</v>
      </c>
      <c r="C4317">
        <v>75</v>
      </c>
      <c r="D4317">
        <f t="shared" si="210"/>
        <v>51</v>
      </c>
      <c r="E4317">
        <f t="shared" si="210"/>
        <v>66</v>
      </c>
      <c r="F4317">
        <f t="shared" si="210"/>
        <v>117</v>
      </c>
      <c r="G4317">
        <v>1</v>
      </c>
      <c r="I4317" s="172" t="s">
        <v>170</v>
      </c>
      <c r="J4317" s="173">
        <v>75</v>
      </c>
      <c r="K4317" s="189"/>
      <c r="L4317" s="189"/>
      <c r="M4317" s="189"/>
      <c r="O4317" s="165"/>
      <c r="P4317" s="176"/>
      <c r="Q4317" s="176"/>
      <c r="R4317" s="176"/>
      <c r="S4317" s="167"/>
    </row>
    <row r="4318" spans="1:19" x14ac:dyDescent="0.15">
      <c r="A4318">
        <v>499</v>
      </c>
      <c r="B4318" t="s">
        <v>170</v>
      </c>
      <c r="C4318">
        <v>76</v>
      </c>
      <c r="D4318">
        <f t="shared" si="210"/>
        <v>38</v>
      </c>
      <c r="E4318">
        <f t="shared" si="210"/>
        <v>66</v>
      </c>
      <c r="F4318">
        <f t="shared" si="210"/>
        <v>104</v>
      </c>
      <c r="G4318">
        <v>1</v>
      </c>
      <c r="I4318" s="172" t="s">
        <v>170</v>
      </c>
      <c r="J4318" s="173">
        <v>76</v>
      </c>
      <c r="K4318" s="189"/>
      <c r="L4318" s="189"/>
      <c r="M4318" s="189"/>
      <c r="O4318" s="165"/>
      <c r="P4318" s="176"/>
      <c r="Q4318" s="176"/>
      <c r="R4318" s="176"/>
      <c r="S4318" s="167"/>
    </row>
    <row r="4319" spans="1:19" x14ac:dyDescent="0.15">
      <c r="A4319">
        <v>499</v>
      </c>
      <c r="B4319" t="s">
        <v>170</v>
      </c>
      <c r="C4319">
        <v>77</v>
      </c>
      <c r="D4319">
        <f t="shared" si="210"/>
        <v>52</v>
      </c>
      <c r="E4319">
        <f t="shared" si="210"/>
        <v>67</v>
      </c>
      <c r="F4319">
        <f t="shared" si="210"/>
        <v>119</v>
      </c>
      <c r="G4319">
        <v>1</v>
      </c>
      <c r="I4319" s="172" t="s">
        <v>170</v>
      </c>
      <c r="J4319" s="173">
        <v>77</v>
      </c>
      <c r="K4319" s="189"/>
      <c r="L4319" s="189"/>
      <c r="M4319" s="189"/>
      <c r="O4319" s="165"/>
      <c r="P4319" s="176"/>
      <c r="Q4319" s="176"/>
      <c r="R4319" s="176"/>
      <c r="S4319" s="167"/>
    </row>
    <row r="4320" spans="1:19" x14ac:dyDescent="0.15">
      <c r="A4320">
        <v>499</v>
      </c>
      <c r="B4320" t="s">
        <v>170</v>
      </c>
      <c r="C4320">
        <v>78</v>
      </c>
      <c r="D4320">
        <f t="shared" si="210"/>
        <v>43</v>
      </c>
      <c r="E4320">
        <f t="shared" si="210"/>
        <v>39</v>
      </c>
      <c r="F4320">
        <f t="shared" si="210"/>
        <v>82</v>
      </c>
      <c r="G4320">
        <v>1</v>
      </c>
      <c r="I4320" s="172" t="s">
        <v>170</v>
      </c>
      <c r="J4320" s="173">
        <v>78</v>
      </c>
      <c r="K4320" s="189"/>
      <c r="L4320" s="189"/>
      <c r="M4320" s="189"/>
      <c r="O4320" s="165"/>
      <c r="P4320" s="176"/>
      <c r="Q4320" s="176"/>
      <c r="R4320" s="176"/>
      <c r="S4320" s="167"/>
    </row>
    <row r="4321" spans="1:19" x14ac:dyDescent="0.15">
      <c r="A4321">
        <v>499</v>
      </c>
      <c r="B4321" t="s">
        <v>170</v>
      </c>
      <c r="C4321">
        <v>79</v>
      </c>
      <c r="D4321">
        <f t="shared" si="210"/>
        <v>37</v>
      </c>
      <c r="E4321">
        <f t="shared" si="210"/>
        <v>36</v>
      </c>
      <c r="F4321">
        <f t="shared" si="210"/>
        <v>73</v>
      </c>
      <c r="G4321">
        <v>1</v>
      </c>
      <c r="I4321" s="172" t="s">
        <v>170</v>
      </c>
      <c r="J4321" s="173">
        <v>79</v>
      </c>
      <c r="K4321" s="189"/>
      <c r="L4321" s="189"/>
      <c r="M4321" s="189"/>
      <c r="O4321" s="165"/>
      <c r="P4321" s="176"/>
      <c r="Q4321" s="176"/>
      <c r="R4321" s="176"/>
      <c r="S4321" s="167"/>
    </row>
    <row r="4322" spans="1:19" x14ac:dyDescent="0.15">
      <c r="A4322">
        <v>499</v>
      </c>
      <c r="B4322" t="s">
        <v>170</v>
      </c>
      <c r="C4322">
        <v>80</v>
      </c>
      <c r="D4322">
        <f t="shared" ref="D4322:F4337" si="211">D4110+D4216+D4004+D3898+D3792+D3686+D3580+D3474+D3368+D3262</f>
        <v>36</v>
      </c>
      <c r="E4322">
        <f t="shared" si="211"/>
        <v>34</v>
      </c>
      <c r="F4322">
        <f t="shared" si="211"/>
        <v>70</v>
      </c>
      <c r="G4322">
        <v>1</v>
      </c>
      <c r="I4322" s="172" t="s">
        <v>170</v>
      </c>
      <c r="J4322" s="173">
        <v>80</v>
      </c>
      <c r="K4322" s="189"/>
      <c r="L4322" s="189"/>
      <c r="M4322" s="189"/>
      <c r="O4322" s="165"/>
      <c r="P4322" s="176"/>
      <c r="Q4322" s="176"/>
      <c r="R4322" s="176"/>
      <c r="S4322" s="167"/>
    </row>
    <row r="4323" spans="1:19" x14ac:dyDescent="0.15">
      <c r="A4323">
        <v>499</v>
      </c>
      <c r="B4323" t="s">
        <v>170</v>
      </c>
      <c r="C4323">
        <v>81</v>
      </c>
      <c r="D4323">
        <f t="shared" si="211"/>
        <v>33</v>
      </c>
      <c r="E4323">
        <f t="shared" si="211"/>
        <v>30</v>
      </c>
      <c r="F4323">
        <f t="shared" si="211"/>
        <v>63</v>
      </c>
      <c r="G4323">
        <v>1</v>
      </c>
      <c r="I4323" s="172" t="s">
        <v>170</v>
      </c>
      <c r="J4323" s="173">
        <v>81</v>
      </c>
      <c r="K4323" s="189"/>
      <c r="L4323" s="189"/>
      <c r="M4323" s="189"/>
      <c r="O4323" s="165"/>
      <c r="P4323" s="176"/>
      <c r="Q4323" s="176"/>
      <c r="R4323" s="176"/>
      <c r="S4323" s="167"/>
    </row>
    <row r="4324" spans="1:19" x14ac:dyDescent="0.15">
      <c r="A4324">
        <v>499</v>
      </c>
      <c r="B4324" t="s">
        <v>170</v>
      </c>
      <c r="C4324">
        <v>82</v>
      </c>
      <c r="D4324">
        <f t="shared" si="211"/>
        <v>28</v>
      </c>
      <c r="E4324">
        <f t="shared" si="211"/>
        <v>33</v>
      </c>
      <c r="F4324">
        <f t="shared" si="211"/>
        <v>61</v>
      </c>
      <c r="G4324">
        <v>1</v>
      </c>
      <c r="I4324" s="172" t="s">
        <v>170</v>
      </c>
      <c r="J4324" s="173">
        <v>82</v>
      </c>
      <c r="K4324" s="189"/>
      <c r="L4324" s="189"/>
      <c r="M4324" s="189"/>
      <c r="O4324" s="165"/>
      <c r="P4324" s="176"/>
      <c r="Q4324" s="176"/>
      <c r="R4324" s="176"/>
      <c r="S4324" s="167"/>
    </row>
    <row r="4325" spans="1:19" x14ac:dyDescent="0.15">
      <c r="A4325">
        <v>499</v>
      </c>
      <c r="B4325" t="s">
        <v>170</v>
      </c>
      <c r="C4325">
        <v>83</v>
      </c>
      <c r="D4325">
        <f t="shared" si="211"/>
        <v>25</v>
      </c>
      <c r="E4325">
        <f t="shared" si="211"/>
        <v>31</v>
      </c>
      <c r="F4325">
        <f t="shared" si="211"/>
        <v>56</v>
      </c>
      <c r="G4325">
        <v>1</v>
      </c>
      <c r="I4325" s="172" t="s">
        <v>170</v>
      </c>
      <c r="J4325" s="173">
        <v>83</v>
      </c>
      <c r="K4325" s="189"/>
      <c r="L4325" s="189"/>
      <c r="M4325" s="189"/>
      <c r="O4325" s="165"/>
      <c r="P4325" s="176"/>
      <c r="Q4325" s="176"/>
      <c r="R4325" s="176"/>
      <c r="S4325" s="167"/>
    </row>
    <row r="4326" spans="1:19" x14ac:dyDescent="0.15">
      <c r="A4326">
        <v>499</v>
      </c>
      <c r="B4326" t="s">
        <v>170</v>
      </c>
      <c r="C4326">
        <v>84</v>
      </c>
      <c r="D4326">
        <f t="shared" si="211"/>
        <v>18</v>
      </c>
      <c r="E4326">
        <f t="shared" si="211"/>
        <v>27</v>
      </c>
      <c r="F4326">
        <f t="shared" si="211"/>
        <v>45</v>
      </c>
      <c r="G4326">
        <v>1</v>
      </c>
      <c r="I4326" s="172" t="s">
        <v>170</v>
      </c>
      <c r="J4326" s="173">
        <v>84</v>
      </c>
      <c r="K4326" s="189"/>
      <c r="L4326" s="189"/>
      <c r="M4326" s="189"/>
      <c r="O4326" s="165"/>
      <c r="P4326" s="176"/>
      <c r="Q4326" s="176"/>
      <c r="R4326" s="176"/>
      <c r="S4326" s="167"/>
    </row>
    <row r="4327" spans="1:19" x14ac:dyDescent="0.15">
      <c r="A4327">
        <v>499</v>
      </c>
      <c r="B4327" t="s">
        <v>170</v>
      </c>
      <c r="C4327">
        <v>85</v>
      </c>
      <c r="D4327">
        <f t="shared" si="211"/>
        <v>13</v>
      </c>
      <c r="E4327">
        <f t="shared" si="211"/>
        <v>27</v>
      </c>
      <c r="F4327">
        <f t="shared" si="211"/>
        <v>40</v>
      </c>
      <c r="G4327">
        <v>1</v>
      </c>
      <c r="I4327" s="172" t="s">
        <v>170</v>
      </c>
      <c r="J4327" s="173">
        <v>85</v>
      </c>
      <c r="K4327" s="189"/>
      <c r="L4327" s="189"/>
      <c r="M4327" s="189"/>
      <c r="O4327" s="165"/>
      <c r="P4327" s="176"/>
      <c r="Q4327" s="176"/>
      <c r="R4327" s="176"/>
      <c r="S4327" s="167"/>
    </row>
    <row r="4328" spans="1:19" x14ac:dyDescent="0.15">
      <c r="A4328">
        <v>499</v>
      </c>
      <c r="B4328" t="s">
        <v>170</v>
      </c>
      <c r="C4328">
        <v>86</v>
      </c>
      <c r="D4328">
        <f t="shared" si="211"/>
        <v>17</v>
      </c>
      <c r="E4328">
        <f t="shared" si="211"/>
        <v>32</v>
      </c>
      <c r="F4328">
        <f t="shared" si="211"/>
        <v>49</v>
      </c>
      <c r="G4328">
        <v>1</v>
      </c>
      <c r="I4328" s="172" t="s">
        <v>170</v>
      </c>
      <c r="J4328" s="173">
        <v>86</v>
      </c>
      <c r="K4328" s="189"/>
      <c r="L4328" s="189"/>
      <c r="M4328" s="189"/>
      <c r="O4328" s="165"/>
      <c r="P4328" s="176"/>
      <c r="Q4328" s="176"/>
      <c r="R4328" s="176"/>
      <c r="S4328" s="167"/>
    </row>
    <row r="4329" spans="1:19" x14ac:dyDescent="0.15">
      <c r="A4329">
        <v>499</v>
      </c>
      <c r="B4329" t="s">
        <v>170</v>
      </c>
      <c r="C4329">
        <v>87</v>
      </c>
      <c r="D4329">
        <f t="shared" si="211"/>
        <v>16</v>
      </c>
      <c r="E4329">
        <f t="shared" si="211"/>
        <v>31</v>
      </c>
      <c r="F4329">
        <f t="shared" si="211"/>
        <v>47</v>
      </c>
      <c r="G4329">
        <v>1</v>
      </c>
      <c r="I4329" s="172" t="s">
        <v>170</v>
      </c>
      <c r="J4329" s="173">
        <v>87</v>
      </c>
      <c r="K4329" s="189"/>
      <c r="L4329" s="189"/>
      <c r="M4329" s="189"/>
      <c r="O4329" s="165"/>
      <c r="P4329" s="176"/>
      <c r="Q4329" s="176"/>
      <c r="R4329" s="176"/>
      <c r="S4329" s="167"/>
    </row>
    <row r="4330" spans="1:19" x14ac:dyDescent="0.15">
      <c r="A4330">
        <v>499</v>
      </c>
      <c r="B4330" t="s">
        <v>170</v>
      </c>
      <c r="C4330">
        <v>88</v>
      </c>
      <c r="D4330">
        <f t="shared" si="211"/>
        <v>10</v>
      </c>
      <c r="E4330">
        <f t="shared" si="211"/>
        <v>27</v>
      </c>
      <c r="F4330">
        <f t="shared" si="211"/>
        <v>37</v>
      </c>
      <c r="G4330">
        <v>1</v>
      </c>
      <c r="I4330" s="172" t="s">
        <v>170</v>
      </c>
      <c r="J4330" s="173">
        <v>88</v>
      </c>
      <c r="K4330" s="189"/>
      <c r="L4330" s="189"/>
      <c r="M4330" s="189"/>
      <c r="O4330" s="165"/>
      <c r="P4330" s="176"/>
      <c r="Q4330" s="176"/>
      <c r="R4330" s="176"/>
      <c r="S4330" s="167"/>
    </row>
    <row r="4331" spans="1:19" x14ac:dyDescent="0.15">
      <c r="A4331">
        <v>499</v>
      </c>
      <c r="B4331" t="s">
        <v>170</v>
      </c>
      <c r="C4331">
        <v>89</v>
      </c>
      <c r="D4331">
        <f t="shared" si="211"/>
        <v>7</v>
      </c>
      <c r="E4331">
        <f t="shared" si="211"/>
        <v>21</v>
      </c>
      <c r="F4331">
        <f t="shared" si="211"/>
        <v>28</v>
      </c>
      <c r="G4331">
        <v>1</v>
      </c>
      <c r="I4331" s="172" t="s">
        <v>170</v>
      </c>
      <c r="J4331" s="173">
        <v>89</v>
      </c>
      <c r="K4331" s="189"/>
      <c r="L4331" s="189"/>
      <c r="M4331" s="189"/>
      <c r="O4331" s="165"/>
      <c r="P4331" s="176"/>
      <c r="Q4331" s="176"/>
      <c r="R4331" s="176"/>
      <c r="S4331" s="167"/>
    </row>
    <row r="4332" spans="1:19" x14ac:dyDescent="0.15">
      <c r="A4332">
        <v>499</v>
      </c>
      <c r="B4332" t="s">
        <v>170</v>
      </c>
      <c r="C4332">
        <v>90</v>
      </c>
      <c r="D4332">
        <f t="shared" si="211"/>
        <v>7</v>
      </c>
      <c r="E4332">
        <f t="shared" si="211"/>
        <v>15</v>
      </c>
      <c r="F4332">
        <f t="shared" si="211"/>
        <v>22</v>
      </c>
      <c r="G4332">
        <v>1</v>
      </c>
      <c r="I4332" s="172" t="s">
        <v>170</v>
      </c>
      <c r="J4332" s="173">
        <v>90</v>
      </c>
      <c r="K4332" s="189"/>
      <c r="L4332" s="189"/>
      <c r="M4332" s="189"/>
      <c r="O4332" s="165"/>
      <c r="P4332" s="176"/>
      <c r="Q4332" s="176"/>
      <c r="R4332" s="176"/>
      <c r="S4332" s="167"/>
    </row>
    <row r="4333" spans="1:19" x14ac:dyDescent="0.15">
      <c r="A4333">
        <v>499</v>
      </c>
      <c r="B4333" t="s">
        <v>170</v>
      </c>
      <c r="C4333">
        <v>91</v>
      </c>
      <c r="D4333">
        <f t="shared" si="211"/>
        <v>8</v>
      </c>
      <c r="E4333">
        <f t="shared" si="211"/>
        <v>21</v>
      </c>
      <c r="F4333">
        <f t="shared" si="211"/>
        <v>29</v>
      </c>
      <c r="G4333">
        <v>1</v>
      </c>
      <c r="I4333" s="172" t="s">
        <v>170</v>
      </c>
      <c r="J4333" s="173">
        <v>91</v>
      </c>
      <c r="K4333" s="189"/>
      <c r="L4333" s="189"/>
      <c r="M4333" s="189"/>
      <c r="O4333" s="165"/>
      <c r="P4333" s="176"/>
      <c r="Q4333" s="176"/>
      <c r="R4333" s="176"/>
      <c r="S4333" s="167"/>
    </row>
    <row r="4334" spans="1:19" x14ac:dyDescent="0.15">
      <c r="A4334">
        <v>499</v>
      </c>
      <c r="B4334" t="s">
        <v>170</v>
      </c>
      <c r="C4334">
        <v>92</v>
      </c>
      <c r="D4334">
        <f t="shared" si="211"/>
        <v>11</v>
      </c>
      <c r="E4334">
        <f t="shared" si="211"/>
        <v>20</v>
      </c>
      <c r="F4334">
        <f t="shared" si="211"/>
        <v>31</v>
      </c>
      <c r="G4334">
        <v>1</v>
      </c>
      <c r="I4334" s="172" t="s">
        <v>170</v>
      </c>
      <c r="J4334" s="173">
        <v>92</v>
      </c>
      <c r="K4334" s="189"/>
      <c r="L4334" s="189"/>
      <c r="M4334" s="189"/>
      <c r="O4334" s="165"/>
      <c r="P4334" s="176"/>
      <c r="Q4334" s="176"/>
      <c r="R4334" s="176"/>
      <c r="S4334" s="167"/>
    </row>
    <row r="4335" spans="1:19" x14ac:dyDescent="0.15">
      <c r="A4335">
        <v>499</v>
      </c>
      <c r="B4335" t="s">
        <v>170</v>
      </c>
      <c r="C4335">
        <v>93</v>
      </c>
      <c r="D4335">
        <f t="shared" si="211"/>
        <v>2</v>
      </c>
      <c r="E4335">
        <f t="shared" si="211"/>
        <v>18</v>
      </c>
      <c r="F4335">
        <f t="shared" si="211"/>
        <v>20</v>
      </c>
      <c r="G4335">
        <v>1</v>
      </c>
      <c r="I4335" s="172" t="s">
        <v>170</v>
      </c>
      <c r="J4335" s="173">
        <v>93</v>
      </c>
      <c r="K4335" s="189"/>
      <c r="L4335" s="189"/>
      <c r="M4335" s="189"/>
      <c r="O4335" s="165"/>
      <c r="P4335" s="176"/>
      <c r="Q4335" s="176"/>
      <c r="R4335" s="176"/>
      <c r="S4335" s="167"/>
    </row>
    <row r="4336" spans="1:19" x14ac:dyDescent="0.15">
      <c r="A4336">
        <v>499</v>
      </c>
      <c r="B4336" t="s">
        <v>170</v>
      </c>
      <c r="C4336">
        <v>94</v>
      </c>
      <c r="D4336">
        <f t="shared" si="211"/>
        <v>5</v>
      </c>
      <c r="E4336">
        <f t="shared" si="211"/>
        <v>12</v>
      </c>
      <c r="F4336">
        <f t="shared" si="211"/>
        <v>17</v>
      </c>
      <c r="G4336">
        <v>1</v>
      </c>
      <c r="I4336" s="172" t="s">
        <v>170</v>
      </c>
      <c r="J4336" s="173">
        <v>94</v>
      </c>
      <c r="K4336" s="189"/>
      <c r="L4336" s="189"/>
      <c r="M4336" s="189"/>
      <c r="O4336" s="165"/>
      <c r="P4336" s="176"/>
      <c r="Q4336" s="176"/>
      <c r="R4336" s="176"/>
      <c r="S4336" s="167"/>
    </row>
    <row r="4337" spans="1:19" x14ac:dyDescent="0.15">
      <c r="A4337">
        <v>499</v>
      </c>
      <c r="B4337" t="s">
        <v>170</v>
      </c>
      <c r="C4337">
        <v>95</v>
      </c>
      <c r="D4337">
        <f t="shared" si="211"/>
        <v>2</v>
      </c>
      <c r="E4337">
        <f t="shared" si="211"/>
        <v>9</v>
      </c>
      <c r="F4337">
        <f t="shared" si="211"/>
        <v>11</v>
      </c>
      <c r="G4337">
        <v>1</v>
      </c>
      <c r="I4337" s="172" t="s">
        <v>170</v>
      </c>
      <c r="J4337" s="173">
        <v>95</v>
      </c>
      <c r="K4337" s="189"/>
      <c r="L4337" s="189"/>
      <c r="M4337" s="189"/>
      <c r="O4337" s="165"/>
      <c r="P4337" s="176"/>
      <c r="Q4337" s="176"/>
      <c r="R4337" s="176"/>
      <c r="S4337" s="167"/>
    </row>
    <row r="4338" spans="1:19" x14ac:dyDescent="0.15">
      <c r="A4338">
        <v>499</v>
      </c>
      <c r="B4338" t="s">
        <v>170</v>
      </c>
      <c r="C4338">
        <v>96</v>
      </c>
      <c r="D4338">
        <f t="shared" ref="D4338:F4347" si="212">D4126+D4232+D4020+D3914+D3808+D3702+D3596+D3490+D3384+D3278</f>
        <v>3</v>
      </c>
      <c r="E4338">
        <f t="shared" si="212"/>
        <v>5</v>
      </c>
      <c r="F4338">
        <f t="shared" si="212"/>
        <v>8</v>
      </c>
      <c r="G4338">
        <v>1</v>
      </c>
      <c r="I4338" s="172" t="s">
        <v>170</v>
      </c>
      <c r="J4338" s="173">
        <v>96</v>
      </c>
      <c r="K4338" s="189"/>
      <c r="L4338" s="189"/>
      <c r="M4338" s="189"/>
      <c r="O4338" s="165"/>
      <c r="P4338" s="176"/>
      <c r="Q4338" s="176"/>
      <c r="R4338" s="176"/>
      <c r="S4338" s="167"/>
    </row>
    <row r="4339" spans="1:19" x14ac:dyDescent="0.15">
      <c r="A4339">
        <v>499</v>
      </c>
      <c r="B4339" t="s">
        <v>170</v>
      </c>
      <c r="C4339">
        <v>97</v>
      </c>
      <c r="D4339">
        <f t="shared" si="212"/>
        <v>0</v>
      </c>
      <c r="E4339">
        <f t="shared" si="212"/>
        <v>8</v>
      </c>
      <c r="F4339">
        <f t="shared" si="212"/>
        <v>8</v>
      </c>
      <c r="G4339">
        <v>1</v>
      </c>
      <c r="I4339" s="172" t="s">
        <v>170</v>
      </c>
      <c r="J4339" s="173">
        <v>97</v>
      </c>
      <c r="K4339" s="189"/>
      <c r="L4339" s="189"/>
      <c r="M4339" s="189"/>
      <c r="O4339" s="165"/>
      <c r="P4339" s="176"/>
      <c r="Q4339" s="176"/>
      <c r="R4339" s="176"/>
      <c r="S4339" s="167"/>
    </row>
    <row r="4340" spans="1:19" x14ac:dyDescent="0.15">
      <c r="A4340">
        <v>499</v>
      </c>
      <c r="B4340" t="s">
        <v>170</v>
      </c>
      <c r="C4340">
        <v>98</v>
      </c>
      <c r="D4340">
        <f t="shared" si="212"/>
        <v>1</v>
      </c>
      <c r="E4340">
        <f t="shared" si="212"/>
        <v>4</v>
      </c>
      <c r="F4340">
        <f t="shared" si="212"/>
        <v>5</v>
      </c>
      <c r="G4340">
        <v>1</v>
      </c>
      <c r="I4340" s="172" t="s">
        <v>170</v>
      </c>
      <c r="J4340" s="173">
        <v>98</v>
      </c>
      <c r="K4340" s="189"/>
      <c r="L4340" s="189"/>
      <c r="M4340" s="189"/>
      <c r="O4340" s="165"/>
      <c r="P4340" s="176"/>
      <c r="Q4340" s="176"/>
      <c r="R4340" s="176"/>
      <c r="S4340" s="167"/>
    </row>
    <row r="4341" spans="1:19" x14ac:dyDescent="0.15">
      <c r="A4341">
        <v>499</v>
      </c>
      <c r="B4341" t="s">
        <v>170</v>
      </c>
      <c r="C4341">
        <v>99</v>
      </c>
      <c r="D4341">
        <f t="shared" si="212"/>
        <v>1</v>
      </c>
      <c r="E4341">
        <f t="shared" si="212"/>
        <v>4</v>
      </c>
      <c r="F4341">
        <f t="shared" si="212"/>
        <v>5</v>
      </c>
      <c r="G4341">
        <v>1</v>
      </c>
      <c r="I4341" s="172" t="s">
        <v>170</v>
      </c>
      <c r="J4341" s="173">
        <v>99</v>
      </c>
      <c r="K4341" s="189"/>
      <c r="L4341" s="189"/>
      <c r="M4341" s="189"/>
      <c r="O4341" s="165"/>
      <c r="P4341" s="176"/>
      <c r="Q4341" s="176"/>
      <c r="R4341" s="176"/>
      <c r="S4341" s="167"/>
    </row>
    <row r="4342" spans="1:19" x14ac:dyDescent="0.15">
      <c r="A4342">
        <v>499</v>
      </c>
      <c r="B4342" t="s">
        <v>170</v>
      </c>
      <c r="C4342">
        <v>100</v>
      </c>
      <c r="D4342">
        <f t="shared" si="212"/>
        <v>0</v>
      </c>
      <c r="E4342">
        <f t="shared" si="212"/>
        <v>1</v>
      </c>
      <c r="F4342">
        <f t="shared" si="212"/>
        <v>1</v>
      </c>
      <c r="G4342">
        <v>1</v>
      </c>
      <c r="I4342" s="172" t="s">
        <v>170</v>
      </c>
      <c r="J4342" s="173">
        <v>100</v>
      </c>
      <c r="K4342" s="189"/>
      <c r="L4342" s="189"/>
      <c r="M4342" s="189"/>
      <c r="O4342" s="165"/>
      <c r="P4342" s="176"/>
      <c r="Q4342" s="176"/>
      <c r="R4342" s="176"/>
      <c r="S4342" s="167"/>
    </row>
    <row r="4343" spans="1:19" x14ac:dyDescent="0.15">
      <c r="A4343">
        <v>499</v>
      </c>
      <c r="B4343" t="s">
        <v>170</v>
      </c>
      <c r="C4343">
        <v>101</v>
      </c>
      <c r="D4343">
        <f t="shared" si="212"/>
        <v>0</v>
      </c>
      <c r="E4343">
        <f t="shared" si="212"/>
        <v>1</v>
      </c>
      <c r="F4343">
        <f t="shared" si="212"/>
        <v>1</v>
      </c>
      <c r="G4343">
        <v>1</v>
      </c>
      <c r="I4343" s="172" t="s">
        <v>170</v>
      </c>
      <c r="J4343" s="173">
        <v>101</v>
      </c>
      <c r="K4343" s="189"/>
      <c r="L4343" s="189"/>
      <c r="M4343" s="189"/>
      <c r="O4343" s="165"/>
      <c r="P4343" s="176"/>
      <c r="Q4343" s="176"/>
      <c r="R4343" s="176"/>
      <c r="S4343" s="167"/>
    </row>
    <row r="4344" spans="1:19" x14ac:dyDescent="0.15">
      <c r="A4344">
        <v>499</v>
      </c>
      <c r="B4344" t="s">
        <v>170</v>
      </c>
      <c r="C4344">
        <v>102</v>
      </c>
      <c r="D4344">
        <f t="shared" si="212"/>
        <v>1</v>
      </c>
      <c r="E4344">
        <f t="shared" si="212"/>
        <v>1</v>
      </c>
      <c r="F4344">
        <f t="shared" si="212"/>
        <v>2</v>
      </c>
      <c r="G4344">
        <v>1</v>
      </c>
      <c r="I4344" s="172" t="s">
        <v>170</v>
      </c>
      <c r="J4344" s="173">
        <v>102</v>
      </c>
      <c r="K4344" s="189"/>
      <c r="L4344" s="189"/>
      <c r="M4344" s="189"/>
      <c r="O4344" s="165"/>
      <c r="P4344" s="176"/>
      <c r="Q4344" s="176"/>
      <c r="R4344" s="176"/>
      <c r="S4344" s="167"/>
    </row>
    <row r="4345" spans="1:19" x14ac:dyDescent="0.15">
      <c r="A4345">
        <v>499</v>
      </c>
      <c r="B4345" t="s">
        <v>170</v>
      </c>
      <c r="C4345">
        <v>103</v>
      </c>
      <c r="D4345">
        <f t="shared" si="212"/>
        <v>0</v>
      </c>
      <c r="E4345">
        <f t="shared" si="212"/>
        <v>0</v>
      </c>
      <c r="F4345">
        <f t="shared" si="212"/>
        <v>0</v>
      </c>
      <c r="G4345">
        <v>1</v>
      </c>
      <c r="I4345" s="172" t="s">
        <v>170</v>
      </c>
      <c r="J4345" s="173">
        <v>103</v>
      </c>
      <c r="K4345" s="189"/>
      <c r="L4345" s="189"/>
      <c r="M4345" s="189"/>
      <c r="O4345" s="165"/>
      <c r="P4345" s="176"/>
      <c r="Q4345" s="176"/>
      <c r="R4345" s="176"/>
      <c r="S4345" s="167"/>
    </row>
    <row r="4346" spans="1:19" x14ac:dyDescent="0.15">
      <c r="A4346">
        <v>499</v>
      </c>
      <c r="B4346" t="s">
        <v>170</v>
      </c>
      <c r="C4346">
        <v>104</v>
      </c>
      <c r="D4346">
        <f t="shared" si="212"/>
        <v>0</v>
      </c>
      <c r="E4346">
        <f t="shared" si="212"/>
        <v>0</v>
      </c>
      <c r="F4346">
        <f t="shared" si="212"/>
        <v>0</v>
      </c>
      <c r="G4346">
        <v>1</v>
      </c>
      <c r="I4346" s="172" t="s">
        <v>170</v>
      </c>
      <c r="J4346" s="173">
        <v>104</v>
      </c>
      <c r="K4346" s="189"/>
      <c r="L4346" s="189"/>
      <c r="M4346" s="189"/>
      <c r="O4346" s="165"/>
      <c r="P4346" s="176"/>
      <c r="Q4346" s="176"/>
      <c r="R4346" s="176"/>
      <c r="S4346" s="167"/>
    </row>
    <row r="4347" spans="1:19" x14ac:dyDescent="0.15">
      <c r="A4347">
        <v>499</v>
      </c>
      <c r="B4347" t="s">
        <v>170</v>
      </c>
      <c r="C4347">
        <v>105</v>
      </c>
      <c r="D4347">
        <f t="shared" si="212"/>
        <v>0</v>
      </c>
      <c r="E4347">
        <f t="shared" si="212"/>
        <v>0</v>
      </c>
      <c r="F4347">
        <f t="shared" si="212"/>
        <v>0</v>
      </c>
      <c r="G4347">
        <v>1</v>
      </c>
      <c r="I4347" s="172" t="s">
        <v>170</v>
      </c>
      <c r="J4347" s="173">
        <v>105</v>
      </c>
      <c r="K4347" s="189"/>
      <c r="L4347" s="189"/>
      <c r="M4347" s="189"/>
      <c r="O4347" s="165"/>
      <c r="P4347" s="176"/>
      <c r="Q4347" s="176"/>
      <c r="R4347" s="176"/>
      <c r="S4347" s="167"/>
    </row>
    <row r="4348" spans="1:19" x14ac:dyDescent="0.15">
      <c r="A4348">
        <v>30</v>
      </c>
      <c r="B4348" t="s">
        <v>171</v>
      </c>
      <c r="C4348">
        <v>0</v>
      </c>
      <c r="D4348">
        <f>K4348</f>
        <v>0</v>
      </c>
      <c r="E4348">
        <f>L4348</f>
        <v>0</v>
      </c>
      <c r="F4348">
        <f>M4348</f>
        <v>0</v>
      </c>
      <c r="G4348">
        <v>1</v>
      </c>
      <c r="I4348" s="172" t="s">
        <v>171</v>
      </c>
      <c r="J4348" s="173">
        <v>0</v>
      </c>
      <c r="K4348" s="189"/>
      <c r="L4348" s="189"/>
      <c r="M4348" s="189"/>
      <c r="O4348" s="165"/>
      <c r="P4348" s="176"/>
      <c r="Q4348" s="176"/>
      <c r="R4348" s="176"/>
      <c r="S4348" s="167"/>
    </row>
    <row r="4349" spans="1:19" x14ac:dyDescent="0.15">
      <c r="A4349">
        <v>30</v>
      </c>
      <c r="B4349" t="s">
        <v>171</v>
      </c>
      <c r="C4349">
        <v>1</v>
      </c>
      <c r="D4349">
        <f t="shared" ref="D4349:D4412" si="213">K4349</f>
        <v>2</v>
      </c>
      <c r="E4349">
        <f t="shared" ref="E4349:E4412" si="214">L4349</f>
        <v>1</v>
      </c>
      <c r="F4349">
        <f t="shared" ref="F4349:F4412" si="215">M4349</f>
        <v>3</v>
      </c>
      <c r="G4349">
        <v>1</v>
      </c>
      <c r="I4349" s="172" t="s">
        <v>171</v>
      </c>
      <c r="J4349" s="173">
        <v>1</v>
      </c>
      <c r="K4349" s="188">
        <v>2</v>
      </c>
      <c r="L4349" s="188">
        <v>1</v>
      </c>
      <c r="M4349" s="188">
        <v>3</v>
      </c>
      <c r="O4349" s="165"/>
      <c r="P4349" s="174"/>
      <c r="Q4349" s="174"/>
      <c r="R4349" s="174"/>
      <c r="S4349" s="166"/>
    </row>
    <row r="4350" spans="1:19" x14ac:dyDescent="0.15">
      <c r="A4350">
        <v>30</v>
      </c>
      <c r="B4350" t="s">
        <v>171</v>
      </c>
      <c r="C4350">
        <v>2</v>
      </c>
      <c r="D4350">
        <f t="shared" si="213"/>
        <v>0</v>
      </c>
      <c r="E4350">
        <f t="shared" si="214"/>
        <v>0</v>
      </c>
      <c r="F4350">
        <f t="shared" si="215"/>
        <v>0</v>
      </c>
      <c r="G4350">
        <v>1</v>
      </c>
      <c r="I4350" s="172" t="s">
        <v>171</v>
      </c>
      <c r="J4350" s="173">
        <v>2</v>
      </c>
      <c r="K4350" s="189"/>
      <c r="L4350" s="189"/>
      <c r="M4350" s="189"/>
      <c r="O4350" s="165"/>
      <c r="P4350" s="174"/>
      <c r="Q4350" s="174"/>
      <c r="R4350" s="174"/>
      <c r="S4350" s="166"/>
    </row>
    <row r="4351" spans="1:19" x14ac:dyDescent="0.15">
      <c r="A4351">
        <v>30</v>
      </c>
      <c r="B4351" t="s">
        <v>171</v>
      </c>
      <c r="C4351">
        <v>3</v>
      </c>
      <c r="D4351">
        <f t="shared" si="213"/>
        <v>0</v>
      </c>
      <c r="E4351">
        <f t="shared" si="214"/>
        <v>0</v>
      </c>
      <c r="F4351">
        <f t="shared" si="215"/>
        <v>0</v>
      </c>
      <c r="G4351">
        <v>1</v>
      </c>
      <c r="I4351" s="172" t="s">
        <v>171</v>
      </c>
      <c r="J4351" s="173">
        <v>3</v>
      </c>
      <c r="K4351" s="189"/>
      <c r="L4351" s="189"/>
      <c r="M4351" s="189"/>
      <c r="O4351" s="165"/>
      <c r="P4351" s="176"/>
      <c r="Q4351" s="176"/>
      <c r="R4351" s="176"/>
      <c r="S4351" s="167"/>
    </row>
    <row r="4352" spans="1:19" x14ac:dyDescent="0.15">
      <c r="A4352">
        <v>30</v>
      </c>
      <c r="B4352" t="s">
        <v>171</v>
      </c>
      <c r="C4352">
        <v>4</v>
      </c>
      <c r="D4352">
        <f t="shared" si="213"/>
        <v>0</v>
      </c>
      <c r="E4352">
        <f t="shared" si="214"/>
        <v>0</v>
      </c>
      <c r="F4352">
        <f t="shared" si="215"/>
        <v>0</v>
      </c>
      <c r="G4352">
        <v>1</v>
      </c>
      <c r="I4352" s="172" t="s">
        <v>171</v>
      </c>
      <c r="J4352" s="173">
        <v>4</v>
      </c>
      <c r="K4352" s="189"/>
      <c r="L4352" s="189"/>
      <c r="M4352" s="189"/>
      <c r="O4352" s="165"/>
      <c r="P4352" s="174"/>
      <c r="Q4352" s="174"/>
      <c r="R4352" s="174"/>
      <c r="S4352" s="166"/>
    </row>
    <row r="4353" spans="1:19" x14ac:dyDescent="0.15">
      <c r="A4353">
        <v>30</v>
      </c>
      <c r="B4353" t="s">
        <v>171</v>
      </c>
      <c r="C4353">
        <v>5</v>
      </c>
      <c r="D4353">
        <f t="shared" si="213"/>
        <v>0</v>
      </c>
      <c r="E4353">
        <f t="shared" si="214"/>
        <v>0</v>
      </c>
      <c r="F4353">
        <f t="shared" si="215"/>
        <v>0</v>
      </c>
      <c r="G4353">
        <v>1</v>
      </c>
      <c r="I4353" s="172" t="s">
        <v>171</v>
      </c>
      <c r="J4353" s="173">
        <v>5</v>
      </c>
      <c r="K4353" s="189"/>
      <c r="L4353" s="189"/>
      <c r="M4353" s="189"/>
      <c r="O4353" s="165"/>
      <c r="P4353" s="174"/>
      <c r="Q4353" s="174"/>
      <c r="R4353" s="174"/>
      <c r="S4353" s="166"/>
    </row>
    <row r="4354" spans="1:19" x14ac:dyDescent="0.15">
      <c r="A4354">
        <v>30</v>
      </c>
      <c r="B4354" t="s">
        <v>171</v>
      </c>
      <c r="C4354">
        <v>6</v>
      </c>
      <c r="D4354">
        <f t="shared" si="213"/>
        <v>1</v>
      </c>
      <c r="E4354">
        <f t="shared" si="214"/>
        <v>0</v>
      </c>
      <c r="F4354">
        <f t="shared" si="215"/>
        <v>1</v>
      </c>
      <c r="G4354">
        <v>1</v>
      </c>
      <c r="I4354" s="172" t="s">
        <v>171</v>
      </c>
      <c r="J4354" s="173">
        <v>6</v>
      </c>
      <c r="K4354" s="188">
        <v>1</v>
      </c>
      <c r="L4354" s="188">
        <v>0</v>
      </c>
      <c r="M4354" s="188">
        <v>1</v>
      </c>
      <c r="O4354" s="165"/>
      <c r="P4354" s="174"/>
      <c r="Q4354" s="174"/>
      <c r="R4354" s="174"/>
      <c r="S4354" s="166"/>
    </row>
    <row r="4355" spans="1:19" x14ac:dyDescent="0.15">
      <c r="A4355">
        <v>30</v>
      </c>
      <c r="B4355" t="s">
        <v>171</v>
      </c>
      <c r="C4355">
        <v>7</v>
      </c>
      <c r="D4355">
        <f t="shared" si="213"/>
        <v>1</v>
      </c>
      <c r="E4355">
        <f t="shared" si="214"/>
        <v>1</v>
      </c>
      <c r="F4355">
        <f t="shared" si="215"/>
        <v>2</v>
      </c>
      <c r="G4355">
        <v>1</v>
      </c>
      <c r="I4355" s="172" t="s">
        <v>171</v>
      </c>
      <c r="J4355" s="173">
        <v>7</v>
      </c>
      <c r="K4355" s="188">
        <v>1</v>
      </c>
      <c r="L4355" s="188">
        <v>1</v>
      </c>
      <c r="M4355" s="188">
        <v>2</v>
      </c>
      <c r="O4355" s="165"/>
      <c r="P4355" s="174"/>
      <c r="Q4355" s="174"/>
      <c r="R4355" s="174"/>
      <c r="S4355" s="166"/>
    </row>
    <row r="4356" spans="1:19" x14ac:dyDescent="0.15">
      <c r="A4356">
        <v>30</v>
      </c>
      <c r="B4356" t="s">
        <v>171</v>
      </c>
      <c r="C4356">
        <v>8</v>
      </c>
      <c r="D4356">
        <f t="shared" si="213"/>
        <v>0</v>
      </c>
      <c r="E4356">
        <f t="shared" si="214"/>
        <v>0</v>
      </c>
      <c r="F4356">
        <f t="shared" si="215"/>
        <v>0</v>
      </c>
      <c r="G4356">
        <v>1</v>
      </c>
      <c r="I4356" s="172" t="s">
        <v>171</v>
      </c>
      <c r="J4356" s="173">
        <v>8</v>
      </c>
      <c r="K4356" s="189"/>
      <c r="L4356" s="189"/>
      <c r="M4356" s="189"/>
      <c r="O4356" s="165"/>
      <c r="P4356" s="174"/>
      <c r="Q4356" s="174"/>
      <c r="R4356" s="174"/>
      <c r="S4356" s="166"/>
    </row>
    <row r="4357" spans="1:19" x14ac:dyDescent="0.15">
      <c r="A4357">
        <v>30</v>
      </c>
      <c r="B4357" t="s">
        <v>171</v>
      </c>
      <c r="C4357">
        <v>9</v>
      </c>
      <c r="D4357">
        <f t="shared" si="213"/>
        <v>1</v>
      </c>
      <c r="E4357">
        <f t="shared" si="214"/>
        <v>1</v>
      </c>
      <c r="F4357">
        <f t="shared" si="215"/>
        <v>2</v>
      </c>
      <c r="G4357">
        <v>1</v>
      </c>
      <c r="I4357" s="172" t="s">
        <v>171</v>
      </c>
      <c r="J4357" s="173">
        <v>9</v>
      </c>
      <c r="K4357" s="188">
        <v>1</v>
      </c>
      <c r="L4357" s="188">
        <v>1</v>
      </c>
      <c r="M4357" s="188">
        <v>2</v>
      </c>
      <c r="O4357" s="165"/>
      <c r="P4357" s="174"/>
      <c r="Q4357" s="174"/>
      <c r="R4357" s="174"/>
      <c r="S4357" s="166"/>
    </row>
    <row r="4358" spans="1:19" x14ac:dyDescent="0.15">
      <c r="A4358">
        <v>30</v>
      </c>
      <c r="B4358" t="s">
        <v>171</v>
      </c>
      <c r="C4358">
        <v>10</v>
      </c>
      <c r="D4358">
        <f t="shared" si="213"/>
        <v>0</v>
      </c>
      <c r="E4358">
        <f t="shared" si="214"/>
        <v>1</v>
      </c>
      <c r="F4358">
        <f t="shared" si="215"/>
        <v>1</v>
      </c>
      <c r="G4358">
        <v>1</v>
      </c>
      <c r="I4358" s="172" t="s">
        <v>171</v>
      </c>
      <c r="J4358" s="173">
        <v>10</v>
      </c>
      <c r="K4358" s="188">
        <v>0</v>
      </c>
      <c r="L4358" s="188">
        <v>1</v>
      </c>
      <c r="M4358" s="188">
        <v>1</v>
      </c>
      <c r="O4358" s="165"/>
      <c r="P4358" s="174"/>
      <c r="Q4358" s="174"/>
      <c r="R4358" s="174"/>
      <c r="S4358" s="166"/>
    </row>
    <row r="4359" spans="1:19" x14ac:dyDescent="0.15">
      <c r="A4359">
        <v>30</v>
      </c>
      <c r="B4359" t="s">
        <v>171</v>
      </c>
      <c r="C4359">
        <v>11</v>
      </c>
      <c r="D4359">
        <f t="shared" si="213"/>
        <v>1</v>
      </c>
      <c r="E4359">
        <f t="shared" si="214"/>
        <v>0</v>
      </c>
      <c r="F4359">
        <f t="shared" si="215"/>
        <v>1</v>
      </c>
      <c r="G4359">
        <v>1</v>
      </c>
      <c r="I4359" s="172" t="s">
        <v>171</v>
      </c>
      <c r="J4359" s="173">
        <v>11</v>
      </c>
      <c r="K4359" s="188">
        <v>1</v>
      </c>
      <c r="L4359" s="188">
        <v>0</v>
      </c>
      <c r="M4359" s="188">
        <v>1</v>
      </c>
      <c r="O4359" s="165"/>
      <c r="P4359" s="174"/>
      <c r="Q4359" s="174"/>
      <c r="R4359" s="174"/>
      <c r="S4359" s="166"/>
    </row>
    <row r="4360" spans="1:19" x14ac:dyDescent="0.15">
      <c r="A4360">
        <v>30</v>
      </c>
      <c r="B4360" t="s">
        <v>171</v>
      </c>
      <c r="C4360">
        <v>12</v>
      </c>
      <c r="D4360">
        <f t="shared" si="213"/>
        <v>0</v>
      </c>
      <c r="E4360">
        <f t="shared" si="214"/>
        <v>1</v>
      </c>
      <c r="F4360">
        <f t="shared" si="215"/>
        <v>1</v>
      </c>
      <c r="G4360">
        <v>1</v>
      </c>
      <c r="I4360" s="172" t="s">
        <v>171</v>
      </c>
      <c r="J4360" s="173">
        <v>12</v>
      </c>
      <c r="K4360" s="188">
        <v>0</v>
      </c>
      <c r="L4360" s="188">
        <v>1</v>
      </c>
      <c r="M4360" s="188">
        <v>1</v>
      </c>
      <c r="O4360" s="165"/>
      <c r="P4360" s="176"/>
      <c r="Q4360" s="176"/>
      <c r="R4360" s="176"/>
      <c r="S4360" s="167"/>
    </row>
    <row r="4361" spans="1:19" x14ac:dyDescent="0.15">
      <c r="A4361">
        <v>30</v>
      </c>
      <c r="B4361" t="s">
        <v>171</v>
      </c>
      <c r="C4361">
        <v>13</v>
      </c>
      <c r="D4361">
        <f t="shared" si="213"/>
        <v>1</v>
      </c>
      <c r="E4361">
        <f t="shared" si="214"/>
        <v>0</v>
      </c>
      <c r="F4361">
        <f t="shared" si="215"/>
        <v>1</v>
      </c>
      <c r="G4361">
        <v>1</v>
      </c>
      <c r="I4361" s="172" t="s">
        <v>171</v>
      </c>
      <c r="J4361" s="173">
        <v>13</v>
      </c>
      <c r="K4361" s="188">
        <v>1</v>
      </c>
      <c r="L4361" s="188">
        <v>0</v>
      </c>
      <c r="M4361" s="188">
        <v>1</v>
      </c>
      <c r="O4361" s="165"/>
      <c r="P4361" s="174"/>
      <c r="Q4361" s="174"/>
      <c r="R4361" s="174"/>
      <c r="S4361" s="166"/>
    </row>
    <row r="4362" spans="1:19" x14ac:dyDescent="0.15">
      <c r="A4362">
        <v>30</v>
      </c>
      <c r="B4362" t="s">
        <v>171</v>
      </c>
      <c r="C4362">
        <v>14</v>
      </c>
      <c r="D4362">
        <f t="shared" si="213"/>
        <v>0</v>
      </c>
      <c r="E4362">
        <f t="shared" si="214"/>
        <v>1</v>
      </c>
      <c r="F4362">
        <f t="shared" si="215"/>
        <v>1</v>
      </c>
      <c r="G4362">
        <v>1</v>
      </c>
      <c r="I4362" s="172" t="s">
        <v>171</v>
      </c>
      <c r="J4362" s="173">
        <v>14</v>
      </c>
      <c r="K4362" s="188">
        <v>0</v>
      </c>
      <c r="L4362" s="188">
        <v>1</v>
      </c>
      <c r="M4362" s="188">
        <v>1</v>
      </c>
      <c r="O4362" s="165"/>
      <c r="P4362" s="176"/>
      <c r="Q4362" s="176"/>
      <c r="R4362" s="176"/>
      <c r="S4362" s="167"/>
    </row>
    <row r="4363" spans="1:19" x14ac:dyDescent="0.15">
      <c r="A4363">
        <v>30</v>
      </c>
      <c r="B4363" t="s">
        <v>171</v>
      </c>
      <c r="C4363">
        <v>15</v>
      </c>
      <c r="D4363">
        <f t="shared" si="213"/>
        <v>0</v>
      </c>
      <c r="E4363">
        <f t="shared" si="214"/>
        <v>1</v>
      </c>
      <c r="F4363">
        <f t="shared" si="215"/>
        <v>1</v>
      </c>
      <c r="G4363">
        <v>1</v>
      </c>
      <c r="I4363" s="172" t="s">
        <v>171</v>
      </c>
      <c r="J4363" s="173">
        <v>15</v>
      </c>
      <c r="K4363" s="188">
        <v>0</v>
      </c>
      <c r="L4363" s="188">
        <v>1</v>
      </c>
      <c r="M4363" s="188">
        <v>1</v>
      </c>
      <c r="O4363" s="165"/>
      <c r="P4363" s="176"/>
      <c r="Q4363" s="176"/>
      <c r="R4363" s="176"/>
      <c r="S4363" s="167"/>
    </row>
    <row r="4364" spans="1:19" x14ac:dyDescent="0.15">
      <c r="A4364">
        <v>30</v>
      </c>
      <c r="B4364" t="s">
        <v>171</v>
      </c>
      <c r="C4364">
        <v>16</v>
      </c>
      <c r="D4364">
        <f t="shared" si="213"/>
        <v>1</v>
      </c>
      <c r="E4364">
        <f t="shared" si="214"/>
        <v>0</v>
      </c>
      <c r="F4364">
        <f t="shared" si="215"/>
        <v>1</v>
      </c>
      <c r="G4364">
        <v>1</v>
      </c>
      <c r="I4364" s="172" t="s">
        <v>171</v>
      </c>
      <c r="J4364" s="173">
        <v>16</v>
      </c>
      <c r="K4364" s="188">
        <v>1</v>
      </c>
      <c r="L4364" s="188">
        <v>0</v>
      </c>
      <c r="M4364" s="188">
        <v>1</v>
      </c>
      <c r="O4364" s="165"/>
      <c r="P4364" s="176"/>
      <c r="Q4364" s="176"/>
      <c r="R4364" s="176"/>
      <c r="S4364" s="167"/>
    </row>
    <row r="4365" spans="1:19" x14ac:dyDescent="0.15">
      <c r="A4365">
        <v>30</v>
      </c>
      <c r="B4365" t="s">
        <v>171</v>
      </c>
      <c r="C4365">
        <v>17</v>
      </c>
      <c r="D4365">
        <f t="shared" si="213"/>
        <v>0</v>
      </c>
      <c r="E4365">
        <f t="shared" si="214"/>
        <v>0</v>
      </c>
      <c r="F4365">
        <f t="shared" si="215"/>
        <v>0</v>
      </c>
      <c r="G4365">
        <v>1</v>
      </c>
      <c r="I4365" s="172" t="s">
        <v>171</v>
      </c>
      <c r="J4365" s="173">
        <v>17</v>
      </c>
      <c r="K4365" s="189"/>
      <c r="L4365" s="189"/>
      <c r="M4365" s="189"/>
      <c r="O4365" s="165"/>
      <c r="P4365" s="174"/>
      <c r="Q4365" s="174"/>
      <c r="R4365" s="174"/>
      <c r="S4365" s="166"/>
    </row>
    <row r="4366" spans="1:19" x14ac:dyDescent="0.15">
      <c r="A4366">
        <v>30</v>
      </c>
      <c r="B4366" t="s">
        <v>171</v>
      </c>
      <c r="C4366">
        <v>18</v>
      </c>
      <c r="D4366">
        <f t="shared" si="213"/>
        <v>1</v>
      </c>
      <c r="E4366">
        <f t="shared" si="214"/>
        <v>0</v>
      </c>
      <c r="F4366">
        <f t="shared" si="215"/>
        <v>1</v>
      </c>
      <c r="G4366">
        <v>1</v>
      </c>
      <c r="I4366" s="172" t="s">
        <v>171</v>
      </c>
      <c r="J4366" s="173">
        <v>18</v>
      </c>
      <c r="K4366" s="188">
        <v>1</v>
      </c>
      <c r="L4366" s="188">
        <v>0</v>
      </c>
      <c r="M4366" s="188">
        <v>1</v>
      </c>
      <c r="O4366" s="165"/>
      <c r="P4366" s="174"/>
      <c r="Q4366" s="174"/>
      <c r="R4366" s="174"/>
      <c r="S4366" s="166"/>
    </row>
    <row r="4367" spans="1:19" x14ac:dyDescent="0.15">
      <c r="A4367">
        <v>30</v>
      </c>
      <c r="B4367" t="s">
        <v>171</v>
      </c>
      <c r="C4367">
        <v>19</v>
      </c>
      <c r="D4367">
        <f t="shared" si="213"/>
        <v>0</v>
      </c>
      <c r="E4367">
        <f t="shared" si="214"/>
        <v>0</v>
      </c>
      <c r="F4367">
        <f t="shared" si="215"/>
        <v>0</v>
      </c>
      <c r="G4367">
        <v>1</v>
      </c>
      <c r="I4367" s="172" t="s">
        <v>171</v>
      </c>
      <c r="J4367" s="173">
        <v>19</v>
      </c>
      <c r="K4367" s="189"/>
      <c r="L4367" s="189"/>
      <c r="M4367" s="189"/>
      <c r="O4367" s="165"/>
      <c r="P4367" s="174"/>
      <c r="Q4367" s="174"/>
      <c r="R4367" s="174"/>
      <c r="S4367" s="166"/>
    </row>
    <row r="4368" spans="1:19" x14ac:dyDescent="0.15">
      <c r="A4368">
        <v>30</v>
      </c>
      <c r="B4368" t="s">
        <v>171</v>
      </c>
      <c r="C4368">
        <v>20</v>
      </c>
      <c r="D4368">
        <f t="shared" si="213"/>
        <v>0</v>
      </c>
      <c r="E4368">
        <f t="shared" si="214"/>
        <v>0</v>
      </c>
      <c r="F4368">
        <f t="shared" si="215"/>
        <v>0</v>
      </c>
      <c r="G4368">
        <v>1</v>
      </c>
      <c r="I4368" s="172" t="s">
        <v>171</v>
      </c>
      <c r="J4368" s="173">
        <v>20</v>
      </c>
      <c r="K4368" s="189"/>
      <c r="L4368" s="189"/>
      <c r="M4368" s="189"/>
      <c r="O4368" s="165"/>
      <c r="P4368" s="176"/>
      <c r="Q4368" s="176"/>
      <c r="R4368" s="176"/>
      <c r="S4368" s="167"/>
    </row>
    <row r="4369" spans="1:19" x14ac:dyDescent="0.15">
      <c r="A4369">
        <v>30</v>
      </c>
      <c r="B4369" t="s">
        <v>171</v>
      </c>
      <c r="C4369">
        <v>21</v>
      </c>
      <c r="D4369">
        <f t="shared" si="213"/>
        <v>0</v>
      </c>
      <c r="E4369">
        <f t="shared" si="214"/>
        <v>0</v>
      </c>
      <c r="F4369">
        <f t="shared" si="215"/>
        <v>0</v>
      </c>
      <c r="G4369">
        <v>1</v>
      </c>
      <c r="I4369" s="172" t="s">
        <v>171</v>
      </c>
      <c r="J4369" s="173">
        <v>21</v>
      </c>
      <c r="K4369" s="189"/>
      <c r="L4369" s="189"/>
      <c r="M4369" s="189"/>
      <c r="O4369" s="165"/>
      <c r="P4369" s="176"/>
      <c r="Q4369" s="176"/>
      <c r="R4369" s="176"/>
      <c r="S4369" s="167"/>
    </row>
    <row r="4370" spans="1:19" x14ac:dyDescent="0.15">
      <c r="A4370">
        <v>30</v>
      </c>
      <c r="B4370" t="s">
        <v>171</v>
      </c>
      <c r="C4370">
        <v>22</v>
      </c>
      <c r="D4370">
        <f t="shared" si="213"/>
        <v>1</v>
      </c>
      <c r="E4370">
        <f t="shared" si="214"/>
        <v>0</v>
      </c>
      <c r="F4370">
        <f t="shared" si="215"/>
        <v>1</v>
      </c>
      <c r="G4370">
        <v>1</v>
      </c>
      <c r="I4370" s="172" t="s">
        <v>171</v>
      </c>
      <c r="J4370" s="173">
        <v>22</v>
      </c>
      <c r="K4370" s="188">
        <v>1</v>
      </c>
      <c r="L4370" s="188">
        <v>0</v>
      </c>
      <c r="M4370" s="188">
        <v>1</v>
      </c>
      <c r="O4370" s="165"/>
      <c r="P4370" s="174"/>
      <c r="Q4370" s="174"/>
      <c r="R4370" s="174"/>
      <c r="S4370" s="166"/>
    </row>
    <row r="4371" spans="1:19" x14ac:dyDescent="0.15">
      <c r="A4371">
        <v>30</v>
      </c>
      <c r="B4371" t="s">
        <v>171</v>
      </c>
      <c r="C4371">
        <v>23</v>
      </c>
      <c r="D4371">
        <f t="shared" si="213"/>
        <v>0</v>
      </c>
      <c r="E4371">
        <f t="shared" si="214"/>
        <v>0</v>
      </c>
      <c r="F4371">
        <f t="shared" si="215"/>
        <v>0</v>
      </c>
      <c r="G4371">
        <v>1</v>
      </c>
      <c r="I4371" s="172" t="s">
        <v>171</v>
      </c>
      <c r="J4371" s="173">
        <v>23</v>
      </c>
      <c r="K4371" s="189"/>
      <c r="L4371" s="189"/>
      <c r="M4371" s="189"/>
      <c r="O4371" s="165"/>
      <c r="P4371" s="174"/>
      <c r="Q4371" s="174"/>
      <c r="R4371" s="174"/>
      <c r="S4371" s="166"/>
    </row>
    <row r="4372" spans="1:19" x14ac:dyDescent="0.15">
      <c r="A4372">
        <v>30</v>
      </c>
      <c r="B4372" t="s">
        <v>171</v>
      </c>
      <c r="C4372">
        <v>24</v>
      </c>
      <c r="D4372">
        <f t="shared" si="213"/>
        <v>0</v>
      </c>
      <c r="E4372">
        <f t="shared" si="214"/>
        <v>1</v>
      </c>
      <c r="F4372">
        <f t="shared" si="215"/>
        <v>1</v>
      </c>
      <c r="G4372">
        <v>1</v>
      </c>
      <c r="I4372" s="172" t="s">
        <v>171</v>
      </c>
      <c r="J4372" s="173">
        <v>24</v>
      </c>
      <c r="K4372" s="188">
        <v>0</v>
      </c>
      <c r="L4372" s="188">
        <v>1</v>
      </c>
      <c r="M4372" s="188">
        <v>1</v>
      </c>
      <c r="O4372" s="165"/>
      <c r="P4372" s="174"/>
      <c r="Q4372" s="174"/>
      <c r="R4372" s="174"/>
      <c r="S4372" s="166"/>
    </row>
    <row r="4373" spans="1:19" x14ac:dyDescent="0.15">
      <c r="A4373">
        <v>30</v>
      </c>
      <c r="B4373" t="s">
        <v>171</v>
      </c>
      <c r="C4373">
        <v>25</v>
      </c>
      <c r="D4373">
        <f t="shared" si="213"/>
        <v>0</v>
      </c>
      <c r="E4373">
        <f t="shared" si="214"/>
        <v>0</v>
      </c>
      <c r="F4373">
        <f t="shared" si="215"/>
        <v>0</v>
      </c>
      <c r="G4373">
        <v>1</v>
      </c>
      <c r="I4373" s="172" t="s">
        <v>171</v>
      </c>
      <c r="J4373" s="173">
        <v>25</v>
      </c>
      <c r="K4373" s="189"/>
      <c r="L4373" s="189"/>
      <c r="M4373" s="189"/>
      <c r="O4373" s="165"/>
      <c r="P4373" s="174"/>
      <c r="Q4373" s="174"/>
      <c r="R4373" s="174"/>
      <c r="S4373" s="166"/>
    </row>
    <row r="4374" spans="1:19" x14ac:dyDescent="0.15">
      <c r="A4374">
        <v>30</v>
      </c>
      <c r="B4374" t="s">
        <v>171</v>
      </c>
      <c r="C4374">
        <v>26</v>
      </c>
      <c r="D4374">
        <f t="shared" si="213"/>
        <v>1</v>
      </c>
      <c r="E4374">
        <f t="shared" si="214"/>
        <v>0</v>
      </c>
      <c r="F4374">
        <f t="shared" si="215"/>
        <v>1</v>
      </c>
      <c r="G4374">
        <v>1</v>
      </c>
      <c r="I4374" s="172" t="s">
        <v>171</v>
      </c>
      <c r="J4374" s="173">
        <v>26</v>
      </c>
      <c r="K4374" s="188">
        <v>1</v>
      </c>
      <c r="L4374" s="188">
        <v>0</v>
      </c>
      <c r="M4374" s="188">
        <v>1</v>
      </c>
      <c r="O4374" s="165"/>
      <c r="P4374" s="174"/>
      <c r="Q4374" s="174"/>
      <c r="R4374" s="174"/>
      <c r="S4374" s="166"/>
    </row>
    <row r="4375" spans="1:19" x14ac:dyDescent="0.15">
      <c r="A4375">
        <v>30</v>
      </c>
      <c r="B4375" t="s">
        <v>171</v>
      </c>
      <c r="C4375">
        <v>27</v>
      </c>
      <c r="D4375">
        <f t="shared" si="213"/>
        <v>1</v>
      </c>
      <c r="E4375">
        <f t="shared" si="214"/>
        <v>1</v>
      </c>
      <c r="F4375">
        <f t="shared" si="215"/>
        <v>2</v>
      </c>
      <c r="G4375">
        <v>1</v>
      </c>
      <c r="I4375" s="172" t="s">
        <v>171</v>
      </c>
      <c r="J4375" s="173">
        <v>27</v>
      </c>
      <c r="K4375" s="188">
        <v>1</v>
      </c>
      <c r="L4375" s="188">
        <v>1</v>
      </c>
      <c r="M4375" s="188">
        <v>2</v>
      </c>
      <c r="O4375" s="165"/>
      <c r="P4375" s="174"/>
      <c r="Q4375" s="174"/>
      <c r="R4375" s="174"/>
      <c r="S4375" s="166"/>
    </row>
    <row r="4376" spans="1:19" x14ac:dyDescent="0.15">
      <c r="A4376">
        <v>30</v>
      </c>
      <c r="B4376" t="s">
        <v>171</v>
      </c>
      <c r="C4376">
        <v>28</v>
      </c>
      <c r="D4376">
        <f t="shared" si="213"/>
        <v>2</v>
      </c>
      <c r="E4376">
        <f t="shared" si="214"/>
        <v>1</v>
      </c>
      <c r="F4376">
        <f t="shared" si="215"/>
        <v>3</v>
      </c>
      <c r="G4376">
        <v>1</v>
      </c>
      <c r="I4376" s="172" t="s">
        <v>171</v>
      </c>
      <c r="J4376" s="173">
        <v>28</v>
      </c>
      <c r="K4376" s="188">
        <v>2</v>
      </c>
      <c r="L4376" s="188">
        <v>1</v>
      </c>
      <c r="M4376" s="188">
        <v>3</v>
      </c>
      <c r="O4376" s="165"/>
      <c r="P4376" s="174"/>
      <c r="Q4376" s="174"/>
      <c r="R4376" s="174"/>
      <c r="S4376" s="166"/>
    </row>
    <row r="4377" spans="1:19" x14ac:dyDescent="0.15">
      <c r="A4377">
        <v>30</v>
      </c>
      <c r="B4377" t="s">
        <v>171</v>
      </c>
      <c r="C4377">
        <v>29</v>
      </c>
      <c r="D4377">
        <f t="shared" si="213"/>
        <v>1</v>
      </c>
      <c r="E4377">
        <f t="shared" si="214"/>
        <v>0</v>
      </c>
      <c r="F4377">
        <f t="shared" si="215"/>
        <v>1</v>
      </c>
      <c r="G4377">
        <v>1</v>
      </c>
      <c r="I4377" s="172" t="s">
        <v>171</v>
      </c>
      <c r="J4377" s="173">
        <v>29</v>
      </c>
      <c r="K4377" s="188">
        <v>1</v>
      </c>
      <c r="L4377" s="188">
        <v>0</v>
      </c>
      <c r="M4377" s="188">
        <v>1</v>
      </c>
      <c r="O4377" s="165"/>
      <c r="P4377" s="176"/>
      <c r="Q4377" s="176"/>
      <c r="R4377" s="176"/>
      <c r="S4377" s="167"/>
    </row>
    <row r="4378" spans="1:19" x14ac:dyDescent="0.15">
      <c r="A4378">
        <v>30</v>
      </c>
      <c r="B4378" t="s">
        <v>171</v>
      </c>
      <c r="C4378">
        <v>30</v>
      </c>
      <c r="D4378">
        <f t="shared" si="213"/>
        <v>1</v>
      </c>
      <c r="E4378">
        <f t="shared" si="214"/>
        <v>1</v>
      </c>
      <c r="F4378">
        <f t="shared" si="215"/>
        <v>2</v>
      </c>
      <c r="G4378">
        <v>1</v>
      </c>
      <c r="I4378" s="172" t="s">
        <v>171</v>
      </c>
      <c r="J4378" s="173">
        <v>30</v>
      </c>
      <c r="K4378" s="188">
        <v>1</v>
      </c>
      <c r="L4378" s="188">
        <v>1</v>
      </c>
      <c r="M4378" s="188">
        <v>2</v>
      </c>
      <c r="O4378" s="165"/>
      <c r="P4378" s="174"/>
      <c r="Q4378" s="174"/>
      <c r="R4378" s="174"/>
      <c r="S4378" s="166"/>
    </row>
    <row r="4379" spans="1:19" x14ac:dyDescent="0.15">
      <c r="A4379">
        <v>30</v>
      </c>
      <c r="B4379" t="s">
        <v>171</v>
      </c>
      <c r="C4379">
        <v>31</v>
      </c>
      <c r="D4379">
        <f t="shared" si="213"/>
        <v>0</v>
      </c>
      <c r="E4379">
        <f t="shared" si="214"/>
        <v>1</v>
      </c>
      <c r="F4379">
        <f t="shared" si="215"/>
        <v>1</v>
      </c>
      <c r="G4379">
        <v>1</v>
      </c>
      <c r="I4379" s="172" t="s">
        <v>171</v>
      </c>
      <c r="J4379" s="173">
        <v>31</v>
      </c>
      <c r="K4379" s="188">
        <v>0</v>
      </c>
      <c r="L4379" s="188">
        <v>1</v>
      </c>
      <c r="M4379" s="188">
        <v>1</v>
      </c>
      <c r="O4379" s="165"/>
      <c r="P4379" s="174"/>
      <c r="Q4379" s="174"/>
      <c r="R4379" s="174"/>
      <c r="S4379" s="166"/>
    </row>
    <row r="4380" spans="1:19" x14ac:dyDescent="0.15">
      <c r="A4380">
        <v>30</v>
      </c>
      <c r="B4380" t="s">
        <v>171</v>
      </c>
      <c r="C4380">
        <v>32</v>
      </c>
      <c r="D4380">
        <f t="shared" si="213"/>
        <v>0</v>
      </c>
      <c r="E4380">
        <f t="shared" si="214"/>
        <v>1</v>
      </c>
      <c r="F4380">
        <f t="shared" si="215"/>
        <v>1</v>
      </c>
      <c r="G4380">
        <v>1</v>
      </c>
      <c r="I4380" s="172" t="s">
        <v>171</v>
      </c>
      <c r="J4380" s="173">
        <v>32</v>
      </c>
      <c r="K4380" s="188">
        <v>0</v>
      </c>
      <c r="L4380" s="188">
        <v>1</v>
      </c>
      <c r="M4380" s="188">
        <v>1</v>
      </c>
      <c r="O4380" s="165"/>
      <c r="P4380" s="174"/>
      <c r="Q4380" s="174"/>
      <c r="R4380" s="174"/>
      <c r="S4380" s="166"/>
    </row>
    <row r="4381" spans="1:19" x14ac:dyDescent="0.15">
      <c r="A4381">
        <v>30</v>
      </c>
      <c r="B4381" t="s">
        <v>171</v>
      </c>
      <c r="C4381">
        <v>33</v>
      </c>
      <c r="D4381">
        <f t="shared" si="213"/>
        <v>1</v>
      </c>
      <c r="E4381">
        <f t="shared" si="214"/>
        <v>0</v>
      </c>
      <c r="F4381">
        <f t="shared" si="215"/>
        <v>1</v>
      </c>
      <c r="G4381">
        <v>1</v>
      </c>
      <c r="I4381" s="172" t="s">
        <v>171</v>
      </c>
      <c r="J4381" s="173">
        <v>33</v>
      </c>
      <c r="K4381" s="188">
        <v>1</v>
      </c>
      <c r="L4381" s="188">
        <v>0</v>
      </c>
      <c r="M4381" s="188">
        <v>1</v>
      </c>
      <c r="O4381" s="165"/>
      <c r="P4381" s="174"/>
      <c r="Q4381" s="174"/>
      <c r="R4381" s="174"/>
      <c r="S4381" s="166"/>
    </row>
    <row r="4382" spans="1:19" x14ac:dyDescent="0.15">
      <c r="A4382">
        <v>30</v>
      </c>
      <c r="B4382" t="s">
        <v>171</v>
      </c>
      <c r="C4382">
        <v>34</v>
      </c>
      <c r="D4382">
        <f t="shared" si="213"/>
        <v>0</v>
      </c>
      <c r="E4382">
        <f t="shared" si="214"/>
        <v>0</v>
      </c>
      <c r="F4382">
        <f t="shared" si="215"/>
        <v>0</v>
      </c>
      <c r="G4382">
        <v>1</v>
      </c>
      <c r="I4382" s="172" t="s">
        <v>171</v>
      </c>
      <c r="J4382" s="173">
        <v>34</v>
      </c>
      <c r="K4382" s="189"/>
      <c r="L4382" s="189"/>
      <c r="M4382" s="189"/>
      <c r="O4382" s="165"/>
      <c r="P4382" s="176"/>
      <c r="Q4382" s="176"/>
      <c r="R4382" s="176"/>
      <c r="S4382" s="167"/>
    </row>
    <row r="4383" spans="1:19" x14ac:dyDescent="0.15">
      <c r="A4383">
        <v>30</v>
      </c>
      <c r="B4383" t="s">
        <v>171</v>
      </c>
      <c r="C4383">
        <v>35</v>
      </c>
      <c r="D4383">
        <f t="shared" si="213"/>
        <v>0</v>
      </c>
      <c r="E4383">
        <f t="shared" si="214"/>
        <v>2</v>
      </c>
      <c r="F4383">
        <f t="shared" si="215"/>
        <v>2</v>
      </c>
      <c r="G4383">
        <v>1</v>
      </c>
      <c r="I4383" s="172" t="s">
        <v>171</v>
      </c>
      <c r="J4383" s="173">
        <v>35</v>
      </c>
      <c r="K4383" s="188">
        <v>0</v>
      </c>
      <c r="L4383" s="188">
        <v>2</v>
      </c>
      <c r="M4383" s="188">
        <v>2</v>
      </c>
      <c r="O4383" s="165"/>
      <c r="P4383" s="176"/>
      <c r="Q4383" s="176"/>
      <c r="R4383" s="176"/>
      <c r="S4383" s="167"/>
    </row>
    <row r="4384" spans="1:19" x14ac:dyDescent="0.15">
      <c r="A4384">
        <v>30</v>
      </c>
      <c r="B4384" t="s">
        <v>171</v>
      </c>
      <c r="C4384">
        <v>36</v>
      </c>
      <c r="D4384">
        <f t="shared" si="213"/>
        <v>1</v>
      </c>
      <c r="E4384">
        <f t="shared" si="214"/>
        <v>2</v>
      </c>
      <c r="F4384">
        <f t="shared" si="215"/>
        <v>3</v>
      </c>
      <c r="G4384">
        <v>1</v>
      </c>
      <c r="I4384" s="172" t="s">
        <v>171</v>
      </c>
      <c r="J4384" s="173">
        <v>36</v>
      </c>
      <c r="K4384" s="188">
        <v>1</v>
      </c>
      <c r="L4384" s="188">
        <v>2</v>
      </c>
      <c r="M4384" s="188">
        <v>3</v>
      </c>
      <c r="O4384" s="165"/>
      <c r="P4384" s="174"/>
      <c r="Q4384" s="174"/>
      <c r="R4384" s="174"/>
      <c r="S4384" s="166"/>
    </row>
    <row r="4385" spans="1:19" x14ac:dyDescent="0.15">
      <c r="A4385">
        <v>30</v>
      </c>
      <c r="B4385" t="s">
        <v>171</v>
      </c>
      <c r="C4385">
        <v>37</v>
      </c>
      <c r="D4385">
        <f t="shared" si="213"/>
        <v>2</v>
      </c>
      <c r="E4385">
        <f t="shared" si="214"/>
        <v>0</v>
      </c>
      <c r="F4385">
        <f t="shared" si="215"/>
        <v>2</v>
      </c>
      <c r="G4385">
        <v>1</v>
      </c>
      <c r="I4385" s="172" t="s">
        <v>171</v>
      </c>
      <c r="J4385" s="173">
        <v>37</v>
      </c>
      <c r="K4385" s="188">
        <v>2</v>
      </c>
      <c r="L4385" s="188">
        <v>0</v>
      </c>
      <c r="M4385" s="188">
        <v>2</v>
      </c>
      <c r="O4385" s="165"/>
      <c r="P4385" s="174"/>
      <c r="Q4385" s="174"/>
      <c r="R4385" s="174"/>
      <c r="S4385" s="166"/>
    </row>
    <row r="4386" spans="1:19" x14ac:dyDescent="0.15">
      <c r="A4386">
        <v>30</v>
      </c>
      <c r="B4386" t="s">
        <v>171</v>
      </c>
      <c r="C4386">
        <v>38</v>
      </c>
      <c r="D4386">
        <f t="shared" si="213"/>
        <v>0</v>
      </c>
      <c r="E4386">
        <f t="shared" si="214"/>
        <v>1</v>
      </c>
      <c r="F4386">
        <f t="shared" si="215"/>
        <v>1</v>
      </c>
      <c r="G4386">
        <v>1</v>
      </c>
      <c r="I4386" s="172" t="s">
        <v>171</v>
      </c>
      <c r="J4386" s="173">
        <v>38</v>
      </c>
      <c r="K4386" s="188">
        <v>0</v>
      </c>
      <c r="L4386" s="188">
        <v>1</v>
      </c>
      <c r="M4386" s="188">
        <v>1</v>
      </c>
      <c r="O4386" s="165"/>
      <c r="P4386" s="174"/>
      <c r="Q4386" s="174"/>
      <c r="R4386" s="174"/>
      <c r="S4386" s="166"/>
    </row>
    <row r="4387" spans="1:19" x14ac:dyDescent="0.15">
      <c r="A4387">
        <v>30</v>
      </c>
      <c r="B4387" t="s">
        <v>171</v>
      </c>
      <c r="C4387">
        <v>39</v>
      </c>
      <c r="D4387">
        <f t="shared" si="213"/>
        <v>0</v>
      </c>
      <c r="E4387">
        <f t="shared" si="214"/>
        <v>0</v>
      </c>
      <c r="F4387">
        <f t="shared" si="215"/>
        <v>0</v>
      </c>
      <c r="G4387">
        <v>1</v>
      </c>
      <c r="I4387" s="172" t="s">
        <v>171</v>
      </c>
      <c r="J4387" s="173">
        <v>39</v>
      </c>
      <c r="K4387" s="189"/>
      <c r="L4387" s="189"/>
      <c r="M4387" s="189"/>
      <c r="O4387" s="165"/>
      <c r="P4387" s="174"/>
      <c r="Q4387" s="174"/>
      <c r="R4387" s="174"/>
      <c r="S4387" s="166"/>
    </row>
    <row r="4388" spans="1:19" x14ac:dyDescent="0.15">
      <c r="A4388">
        <v>30</v>
      </c>
      <c r="B4388" t="s">
        <v>171</v>
      </c>
      <c r="C4388">
        <v>40</v>
      </c>
      <c r="D4388">
        <f t="shared" si="213"/>
        <v>0</v>
      </c>
      <c r="E4388">
        <f t="shared" si="214"/>
        <v>0</v>
      </c>
      <c r="F4388">
        <f t="shared" si="215"/>
        <v>0</v>
      </c>
      <c r="G4388">
        <v>1</v>
      </c>
      <c r="I4388" s="172" t="s">
        <v>171</v>
      </c>
      <c r="J4388" s="173">
        <v>40</v>
      </c>
      <c r="K4388" s="189"/>
      <c r="L4388" s="189"/>
      <c r="M4388" s="189"/>
      <c r="O4388" s="165"/>
      <c r="P4388" s="174"/>
      <c r="Q4388" s="174"/>
      <c r="R4388" s="174"/>
      <c r="S4388" s="166"/>
    </row>
    <row r="4389" spans="1:19" x14ac:dyDescent="0.15">
      <c r="A4389">
        <v>30</v>
      </c>
      <c r="B4389" t="s">
        <v>171</v>
      </c>
      <c r="C4389">
        <v>41</v>
      </c>
      <c r="D4389">
        <f t="shared" si="213"/>
        <v>1</v>
      </c>
      <c r="E4389">
        <f t="shared" si="214"/>
        <v>1</v>
      </c>
      <c r="F4389">
        <f t="shared" si="215"/>
        <v>2</v>
      </c>
      <c r="G4389">
        <v>1</v>
      </c>
      <c r="I4389" s="172" t="s">
        <v>171</v>
      </c>
      <c r="J4389" s="173">
        <v>41</v>
      </c>
      <c r="K4389" s="188">
        <v>1</v>
      </c>
      <c r="L4389" s="188">
        <v>1</v>
      </c>
      <c r="M4389" s="188">
        <v>2</v>
      </c>
      <c r="O4389" s="165"/>
      <c r="P4389" s="174"/>
      <c r="Q4389" s="174"/>
      <c r="R4389" s="174"/>
      <c r="S4389" s="166"/>
    </row>
    <row r="4390" spans="1:19" x14ac:dyDescent="0.15">
      <c r="A4390">
        <v>30</v>
      </c>
      <c r="B4390" t="s">
        <v>171</v>
      </c>
      <c r="C4390">
        <v>42</v>
      </c>
      <c r="D4390">
        <f t="shared" si="213"/>
        <v>0</v>
      </c>
      <c r="E4390">
        <f t="shared" si="214"/>
        <v>0</v>
      </c>
      <c r="F4390">
        <f t="shared" si="215"/>
        <v>0</v>
      </c>
      <c r="G4390">
        <v>1</v>
      </c>
      <c r="I4390" s="172" t="s">
        <v>171</v>
      </c>
      <c r="J4390" s="173">
        <v>42</v>
      </c>
      <c r="K4390" s="189"/>
      <c r="L4390" s="189"/>
      <c r="M4390" s="189"/>
      <c r="O4390" s="165"/>
      <c r="P4390" s="174"/>
      <c r="Q4390" s="174"/>
      <c r="R4390" s="174"/>
      <c r="S4390" s="166"/>
    </row>
    <row r="4391" spans="1:19" x14ac:dyDescent="0.15">
      <c r="A4391">
        <v>30</v>
      </c>
      <c r="B4391" t="s">
        <v>171</v>
      </c>
      <c r="C4391">
        <v>43</v>
      </c>
      <c r="D4391">
        <f t="shared" si="213"/>
        <v>2</v>
      </c>
      <c r="E4391">
        <f t="shared" si="214"/>
        <v>0</v>
      </c>
      <c r="F4391">
        <f t="shared" si="215"/>
        <v>2</v>
      </c>
      <c r="G4391">
        <v>1</v>
      </c>
      <c r="I4391" s="172" t="s">
        <v>171</v>
      </c>
      <c r="J4391" s="173">
        <v>43</v>
      </c>
      <c r="K4391" s="188">
        <v>2</v>
      </c>
      <c r="L4391" s="188">
        <v>0</v>
      </c>
      <c r="M4391" s="188">
        <v>2</v>
      </c>
      <c r="O4391" s="165"/>
      <c r="P4391" s="174"/>
      <c r="Q4391" s="174"/>
      <c r="R4391" s="174"/>
      <c r="S4391" s="166"/>
    </row>
    <row r="4392" spans="1:19" x14ac:dyDescent="0.15">
      <c r="A4392">
        <v>30</v>
      </c>
      <c r="B4392" t="s">
        <v>171</v>
      </c>
      <c r="C4392">
        <v>44</v>
      </c>
      <c r="D4392">
        <f t="shared" si="213"/>
        <v>1</v>
      </c>
      <c r="E4392">
        <f t="shared" si="214"/>
        <v>2</v>
      </c>
      <c r="F4392">
        <f t="shared" si="215"/>
        <v>3</v>
      </c>
      <c r="G4392">
        <v>1</v>
      </c>
      <c r="I4392" s="172" t="s">
        <v>171</v>
      </c>
      <c r="J4392" s="173">
        <v>44</v>
      </c>
      <c r="K4392" s="188">
        <v>1</v>
      </c>
      <c r="L4392" s="188">
        <v>2</v>
      </c>
      <c r="M4392" s="188">
        <v>3</v>
      </c>
      <c r="O4392" s="165"/>
      <c r="P4392" s="176"/>
      <c r="Q4392" s="176"/>
      <c r="R4392" s="176"/>
      <c r="S4392" s="167"/>
    </row>
    <row r="4393" spans="1:19" x14ac:dyDescent="0.15">
      <c r="A4393">
        <v>30</v>
      </c>
      <c r="B4393" t="s">
        <v>171</v>
      </c>
      <c r="C4393">
        <v>45</v>
      </c>
      <c r="D4393">
        <f t="shared" si="213"/>
        <v>0</v>
      </c>
      <c r="E4393">
        <f t="shared" si="214"/>
        <v>1</v>
      </c>
      <c r="F4393">
        <f t="shared" si="215"/>
        <v>1</v>
      </c>
      <c r="G4393">
        <v>1</v>
      </c>
      <c r="I4393" s="172" t="s">
        <v>171</v>
      </c>
      <c r="J4393" s="173">
        <v>45</v>
      </c>
      <c r="K4393" s="188">
        <v>0</v>
      </c>
      <c r="L4393" s="188">
        <v>1</v>
      </c>
      <c r="M4393" s="188">
        <v>1</v>
      </c>
      <c r="O4393" s="165"/>
      <c r="P4393" s="174"/>
      <c r="Q4393" s="174"/>
      <c r="R4393" s="174"/>
      <c r="S4393" s="166"/>
    </row>
    <row r="4394" spans="1:19" x14ac:dyDescent="0.15">
      <c r="A4394">
        <v>30</v>
      </c>
      <c r="B4394" t="s">
        <v>171</v>
      </c>
      <c r="C4394">
        <v>46</v>
      </c>
      <c r="D4394">
        <f t="shared" si="213"/>
        <v>0</v>
      </c>
      <c r="E4394">
        <f t="shared" si="214"/>
        <v>0</v>
      </c>
      <c r="F4394">
        <f t="shared" si="215"/>
        <v>0</v>
      </c>
      <c r="G4394">
        <v>1</v>
      </c>
      <c r="I4394" s="172" t="s">
        <v>171</v>
      </c>
      <c r="J4394" s="173">
        <v>46</v>
      </c>
      <c r="K4394" s="189"/>
      <c r="L4394" s="189"/>
      <c r="M4394" s="189"/>
      <c r="O4394" s="165"/>
      <c r="P4394" s="176"/>
      <c r="Q4394" s="176"/>
      <c r="R4394" s="176"/>
      <c r="S4394" s="167"/>
    </row>
    <row r="4395" spans="1:19" x14ac:dyDescent="0.15">
      <c r="A4395">
        <v>30</v>
      </c>
      <c r="B4395" t="s">
        <v>171</v>
      </c>
      <c r="C4395">
        <v>47</v>
      </c>
      <c r="D4395">
        <f t="shared" si="213"/>
        <v>0</v>
      </c>
      <c r="E4395">
        <f t="shared" si="214"/>
        <v>2</v>
      </c>
      <c r="F4395">
        <f t="shared" si="215"/>
        <v>2</v>
      </c>
      <c r="G4395">
        <v>1</v>
      </c>
      <c r="I4395" s="172" t="s">
        <v>171</v>
      </c>
      <c r="J4395" s="173">
        <v>47</v>
      </c>
      <c r="K4395" s="188">
        <v>0</v>
      </c>
      <c r="L4395" s="188">
        <v>2</v>
      </c>
      <c r="M4395" s="188">
        <v>2</v>
      </c>
      <c r="O4395" s="165"/>
      <c r="P4395" s="176"/>
      <c r="Q4395" s="176"/>
      <c r="R4395" s="176"/>
      <c r="S4395" s="167"/>
    </row>
    <row r="4396" spans="1:19" x14ac:dyDescent="0.15">
      <c r="A4396">
        <v>30</v>
      </c>
      <c r="B4396" t="s">
        <v>171</v>
      </c>
      <c r="C4396">
        <v>48</v>
      </c>
      <c r="D4396">
        <f t="shared" si="213"/>
        <v>2</v>
      </c>
      <c r="E4396">
        <f t="shared" si="214"/>
        <v>0</v>
      </c>
      <c r="F4396">
        <f t="shared" si="215"/>
        <v>2</v>
      </c>
      <c r="G4396">
        <v>1</v>
      </c>
      <c r="I4396" s="172" t="s">
        <v>171</v>
      </c>
      <c r="J4396" s="173">
        <v>48</v>
      </c>
      <c r="K4396" s="188">
        <v>2</v>
      </c>
      <c r="L4396" s="188">
        <v>0</v>
      </c>
      <c r="M4396" s="188">
        <v>2</v>
      </c>
      <c r="O4396" s="165"/>
      <c r="P4396" s="176"/>
      <c r="Q4396" s="176"/>
      <c r="R4396" s="176"/>
      <c r="S4396" s="167"/>
    </row>
    <row r="4397" spans="1:19" x14ac:dyDescent="0.15">
      <c r="A4397">
        <v>30</v>
      </c>
      <c r="B4397" t="s">
        <v>171</v>
      </c>
      <c r="C4397">
        <v>49</v>
      </c>
      <c r="D4397">
        <f t="shared" si="213"/>
        <v>0</v>
      </c>
      <c r="E4397">
        <f t="shared" si="214"/>
        <v>0</v>
      </c>
      <c r="F4397">
        <f t="shared" si="215"/>
        <v>0</v>
      </c>
      <c r="G4397">
        <v>1</v>
      </c>
      <c r="I4397" s="172" t="s">
        <v>171</v>
      </c>
      <c r="J4397" s="173">
        <v>49</v>
      </c>
      <c r="K4397" s="189"/>
      <c r="L4397" s="189"/>
      <c r="M4397" s="189"/>
      <c r="O4397" s="165"/>
      <c r="P4397" s="174"/>
      <c r="Q4397" s="174"/>
      <c r="R4397" s="174"/>
      <c r="S4397" s="166"/>
    </row>
    <row r="4398" spans="1:19" x14ac:dyDescent="0.15">
      <c r="A4398">
        <v>30</v>
      </c>
      <c r="B4398" t="s">
        <v>171</v>
      </c>
      <c r="C4398">
        <v>50</v>
      </c>
      <c r="D4398">
        <f t="shared" si="213"/>
        <v>1</v>
      </c>
      <c r="E4398">
        <f t="shared" si="214"/>
        <v>0</v>
      </c>
      <c r="F4398">
        <f t="shared" si="215"/>
        <v>1</v>
      </c>
      <c r="G4398">
        <v>1</v>
      </c>
      <c r="I4398" s="172" t="s">
        <v>171</v>
      </c>
      <c r="J4398" s="173">
        <v>50</v>
      </c>
      <c r="K4398" s="188">
        <v>1</v>
      </c>
      <c r="L4398" s="188">
        <v>0</v>
      </c>
      <c r="M4398" s="188">
        <v>1</v>
      </c>
      <c r="O4398" s="165"/>
      <c r="P4398" s="174"/>
      <c r="Q4398" s="174"/>
      <c r="R4398" s="174"/>
      <c r="S4398" s="166"/>
    </row>
    <row r="4399" spans="1:19" x14ac:dyDescent="0.15">
      <c r="A4399">
        <v>30</v>
      </c>
      <c r="B4399" t="s">
        <v>171</v>
      </c>
      <c r="C4399">
        <v>51</v>
      </c>
      <c r="D4399">
        <f t="shared" si="213"/>
        <v>0</v>
      </c>
      <c r="E4399">
        <f t="shared" si="214"/>
        <v>0</v>
      </c>
      <c r="F4399">
        <f t="shared" si="215"/>
        <v>0</v>
      </c>
      <c r="G4399">
        <v>1</v>
      </c>
      <c r="I4399" s="172" t="s">
        <v>171</v>
      </c>
      <c r="J4399" s="173">
        <v>51</v>
      </c>
      <c r="K4399" s="189"/>
      <c r="L4399" s="189"/>
      <c r="M4399" s="189"/>
      <c r="O4399" s="165"/>
      <c r="P4399" s="174"/>
      <c r="Q4399" s="174"/>
      <c r="R4399" s="174"/>
      <c r="S4399" s="166"/>
    </row>
    <row r="4400" spans="1:19" x14ac:dyDescent="0.15">
      <c r="A4400">
        <v>30</v>
      </c>
      <c r="B4400" t="s">
        <v>171</v>
      </c>
      <c r="C4400">
        <v>52</v>
      </c>
      <c r="D4400">
        <f t="shared" si="213"/>
        <v>0</v>
      </c>
      <c r="E4400">
        <f t="shared" si="214"/>
        <v>0</v>
      </c>
      <c r="F4400">
        <f t="shared" si="215"/>
        <v>0</v>
      </c>
      <c r="G4400">
        <v>1</v>
      </c>
      <c r="I4400" s="172" t="s">
        <v>171</v>
      </c>
      <c r="J4400" s="173">
        <v>52</v>
      </c>
      <c r="K4400" s="189"/>
      <c r="L4400" s="189"/>
      <c r="M4400" s="189"/>
      <c r="O4400" s="165"/>
      <c r="P4400" s="174"/>
      <c r="Q4400" s="174"/>
      <c r="R4400" s="174"/>
      <c r="S4400" s="166"/>
    </row>
    <row r="4401" spans="1:19" x14ac:dyDescent="0.15">
      <c r="A4401">
        <v>30</v>
      </c>
      <c r="B4401" t="s">
        <v>171</v>
      </c>
      <c r="C4401">
        <v>53</v>
      </c>
      <c r="D4401">
        <f t="shared" si="213"/>
        <v>0</v>
      </c>
      <c r="E4401">
        <f t="shared" si="214"/>
        <v>0</v>
      </c>
      <c r="F4401">
        <f t="shared" si="215"/>
        <v>0</v>
      </c>
      <c r="G4401">
        <v>1</v>
      </c>
      <c r="I4401" s="172" t="s">
        <v>171</v>
      </c>
      <c r="J4401" s="173">
        <v>53</v>
      </c>
      <c r="K4401" s="189"/>
      <c r="L4401" s="189"/>
      <c r="M4401" s="189"/>
      <c r="O4401" s="165"/>
      <c r="P4401" s="176"/>
      <c r="Q4401" s="176"/>
      <c r="R4401" s="176"/>
      <c r="S4401" s="167"/>
    </row>
    <row r="4402" spans="1:19" x14ac:dyDescent="0.15">
      <c r="A4402">
        <v>30</v>
      </c>
      <c r="B4402" t="s">
        <v>171</v>
      </c>
      <c r="C4402">
        <v>54</v>
      </c>
      <c r="D4402">
        <f t="shared" si="213"/>
        <v>1</v>
      </c>
      <c r="E4402">
        <f t="shared" si="214"/>
        <v>1</v>
      </c>
      <c r="F4402">
        <f t="shared" si="215"/>
        <v>2</v>
      </c>
      <c r="G4402">
        <v>1</v>
      </c>
      <c r="I4402" s="172" t="s">
        <v>171</v>
      </c>
      <c r="J4402" s="173">
        <v>54</v>
      </c>
      <c r="K4402" s="188">
        <v>1</v>
      </c>
      <c r="L4402" s="188">
        <v>1</v>
      </c>
      <c r="M4402" s="188">
        <v>2</v>
      </c>
      <c r="O4402" s="165"/>
      <c r="P4402" s="176"/>
      <c r="Q4402" s="176"/>
      <c r="R4402" s="176"/>
      <c r="S4402" s="167"/>
    </row>
    <row r="4403" spans="1:19" x14ac:dyDescent="0.15">
      <c r="A4403">
        <v>30</v>
      </c>
      <c r="B4403" t="s">
        <v>171</v>
      </c>
      <c r="C4403">
        <v>55</v>
      </c>
      <c r="D4403">
        <f t="shared" si="213"/>
        <v>1</v>
      </c>
      <c r="E4403">
        <f t="shared" si="214"/>
        <v>0</v>
      </c>
      <c r="F4403">
        <f t="shared" si="215"/>
        <v>1</v>
      </c>
      <c r="G4403">
        <v>1</v>
      </c>
      <c r="I4403" s="172" t="s">
        <v>171</v>
      </c>
      <c r="J4403" s="173">
        <v>55</v>
      </c>
      <c r="K4403" s="188">
        <v>1</v>
      </c>
      <c r="L4403" s="188">
        <v>0</v>
      </c>
      <c r="M4403" s="188">
        <v>1</v>
      </c>
      <c r="O4403" s="165"/>
      <c r="P4403" s="174"/>
      <c r="Q4403" s="174"/>
      <c r="R4403" s="174"/>
      <c r="S4403" s="166"/>
    </row>
    <row r="4404" spans="1:19" x14ac:dyDescent="0.15">
      <c r="A4404">
        <v>30</v>
      </c>
      <c r="B4404" t="s">
        <v>171</v>
      </c>
      <c r="C4404">
        <v>56</v>
      </c>
      <c r="D4404">
        <f t="shared" si="213"/>
        <v>1</v>
      </c>
      <c r="E4404">
        <f t="shared" si="214"/>
        <v>2</v>
      </c>
      <c r="F4404">
        <f t="shared" si="215"/>
        <v>3</v>
      </c>
      <c r="G4404">
        <v>1</v>
      </c>
      <c r="I4404" s="172" t="s">
        <v>171</v>
      </c>
      <c r="J4404" s="173">
        <v>56</v>
      </c>
      <c r="K4404" s="188">
        <v>1</v>
      </c>
      <c r="L4404" s="188">
        <v>2</v>
      </c>
      <c r="M4404" s="188">
        <v>3</v>
      </c>
      <c r="O4404" s="165"/>
      <c r="P4404" s="174"/>
      <c r="Q4404" s="174"/>
      <c r="R4404" s="174"/>
      <c r="S4404" s="166"/>
    </row>
    <row r="4405" spans="1:19" x14ac:dyDescent="0.15">
      <c r="A4405">
        <v>30</v>
      </c>
      <c r="B4405" t="s">
        <v>171</v>
      </c>
      <c r="C4405">
        <v>57</v>
      </c>
      <c r="D4405">
        <f t="shared" si="213"/>
        <v>2</v>
      </c>
      <c r="E4405">
        <f t="shared" si="214"/>
        <v>2</v>
      </c>
      <c r="F4405">
        <f t="shared" si="215"/>
        <v>4</v>
      </c>
      <c r="G4405">
        <v>1</v>
      </c>
      <c r="I4405" s="172" t="s">
        <v>171</v>
      </c>
      <c r="J4405" s="173">
        <v>57</v>
      </c>
      <c r="K4405" s="188">
        <v>2</v>
      </c>
      <c r="L4405" s="188">
        <v>2</v>
      </c>
      <c r="M4405" s="188">
        <v>4</v>
      </c>
      <c r="O4405" s="165"/>
      <c r="P4405" s="174"/>
      <c r="Q4405" s="174"/>
      <c r="R4405" s="174"/>
      <c r="S4405" s="166"/>
    </row>
    <row r="4406" spans="1:19" x14ac:dyDescent="0.15">
      <c r="A4406">
        <v>30</v>
      </c>
      <c r="B4406" t="s">
        <v>171</v>
      </c>
      <c r="C4406">
        <v>58</v>
      </c>
      <c r="D4406">
        <f t="shared" si="213"/>
        <v>0</v>
      </c>
      <c r="E4406">
        <f t="shared" si="214"/>
        <v>0</v>
      </c>
      <c r="F4406">
        <f t="shared" si="215"/>
        <v>0</v>
      </c>
      <c r="G4406">
        <v>1</v>
      </c>
      <c r="I4406" s="172" t="s">
        <v>171</v>
      </c>
      <c r="J4406" s="173">
        <v>58</v>
      </c>
      <c r="K4406" s="189"/>
      <c r="L4406" s="189"/>
      <c r="M4406" s="189"/>
      <c r="O4406" s="165"/>
      <c r="P4406" s="174"/>
      <c r="Q4406" s="174"/>
      <c r="R4406" s="174"/>
      <c r="S4406" s="166"/>
    </row>
    <row r="4407" spans="1:19" x14ac:dyDescent="0.15">
      <c r="A4407">
        <v>30</v>
      </c>
      <c r="B4407" t="s">
        <v>171</v>
      </c>
      <c r="C4407">
        <v>59</v>
      </c>
      <c r="D4407">
        <f t="shared" si="213"/>
        <v>0</v>
      </c>
      <c r="E4407">
        <f t="shared" si="214"/>
        <v>0</v>
      </c>
      <c r="F4407">
        <f t="shared" si="215"/>
        <v>0</v>
      </c>
      <c r="G4407">
        <v>1</v>
      </c>
      <c r="I4407" s="172" t="s">
        <v>171</v>
      </c>
      <c r="J4407" s="173">
        <v>59</v>
      </c>
      <c r="K4407" s="189"/>
      <c r="L4407" s="189"/>
      <c r="M4407" s="189"/>
      <c r="O4407" s="165"/>
      <c r="P4407" s="174"/>
      <c r="Q4407" s="174"/>
      <c r="R4407" s="174"/>
      <c r="S4407" s="166"/>
    </row>
    <row r="4408" spans="1:19" x14ac:dyDescent="0.15">
      <c r="A4408">
        <v>30</v>
      </c>
      <c r="B4408" t="s">
        <v>171</v>
      </c>
      <c r="C4408">
        <v>60</v>
      </c>
      <c r="D4408">
        <f t="shared" si="213"/>
        <v>0</v>
      </c>
      <c r="E4408">
        <f t="shared" si="214"/>
        <v>1</v>
      </c>
      <c r="F4408">
        <f t="shared" si="215"/>
        <v>1</v>
      </c>
      <c r="G4408">
        <v>1</v>
      </c>
      <c r="I4408" s="172" t="s">
        <v>171</v>
      </c>
      <c r="J4408" s="173">
        <v>60</v>
      </c>
      <c r="K4408" s="188">
        <v>0</v>
      </c>
      <c r="L4408" s="188">
        <v>1</v>
      </c>
      <c r="M4408" s="188">
        <v>1</v>
      </c>
      <c r="O4408" s="165"/>
      <c r="P4408" s="174"/>
      <c r="Q4408" s="174"/>
      <c r="R4408" s="174"/>
      <c r="S4408" s="166"/>
    </row>
    <row r="4409" spans="1:19" x14ac:dyDescent="0.15">
      <c r="A4409">
        <v>30</v>
      </c>
      <c r="B4409" t="s">
        <v>171</v>
      </c>
      <c r="C4409">
        <v>61</v>
      </c>
      <c r="D4409">
        <f t="shared" si="213"/>
        <v>3</v>
      </c>
      <c r="E4409">
        <f t="shared" si="214"/>
        <v>2</v>
      </c>
      <c r="F4409">
        <f t="shared" si="215"/>
        <v>5</v>
      </c>
      <c r="G4409">
        <v>1</v>
      </c>
      <c r="I4409" s="172" t="s">
        <v>171</v>
      </c>
      <c r="J4409" s="173">
        <v>61</v>
      </c>
      <c r="K4409" s="188">
        <v>3</v>
      </c>
      <c r="L4409" s="188">
        <v>2</v>
      </c>
      <c r="M4409" s="188">
        <v>5</v>
      </c>
      <c r="O4409" s="165"/>
      <c r="P4409" s="176"/>
      <c r="Q4409" s="176"/>
      <c r="R4409" s="176"/>
      <c r="S4409" s="167"/>
    </row>
    <row r="4410" spans="1:19" x14ac:dyDescent="0.15">
      <c r="A4410">
        <v>30</v>
      </c>
      <c r="B4410" t="s">
        <v>171</v>
      </c>
      <c r="C4410">
        <v>62</v>
      </c>
      <c r="D4410">
        <f t="shared" si="213"/>
        <v>0</v>
      </c>
      <c r="E4410">
        <f t="shared" si="214"/>
        <v>1</v>
      </c>
      <c r="F4410">
        <f t="shared" si="215"/>
        <v>1</v>
      </c>
      <c r="G4410">
        <v>1</v>
      </c>
      <c r="I4410" s="172" t="s">
        <v>171</v>
      </c>
      <c r="J4410" s="173">
        <v>62</v>
      </c>
      <c r="K4410" s="188">
        <v>0</v>
      </c>
      <c r="L4410" s="188">
        <v>1</v>
      </c>
      <c r="M4410" s="188">
        <v>1</v>
      </c>
      <c r="O4410" s="165"/>
      <c r="P4410" s="174"/>
      <c r="Q4410" s="174"/>
      <c r="R4410" s="174"/>
      <c r="S4410" s="166"/>
    </row>
    <row r="4411" spans="1:19" x14ac:dyDescent="0.15">
      <c r="A4411">
        <v>30</v>
      </c>
      <c r="B4411" t="s">
        <v>171</v>
      </c>
      <c r="C4411">
        <v>63</v>
      </c>
      <c r="D4411">
        <f t="shared" si="213"/>
        <v>5</v>
      </c>
      <c r="E4411">
        <f t="shared" si="214"/>
        <v>2</v>
      </c>
      <c r="F4411">
        <f t="shared" si="215"/>
        <v>7</v>
      </c>
      <c r="G4411">
        <v>1</v>
      </c>
      <c r="I4411" s="172" t="s">
        <v>171</v>
      </c>
      <c r="J4411" s="173">
        <v>63</v>
      </c>
      <c r="K4411" s="188">
        <v>5</v>
      </c>
      <c r="L4411" s="188">
        <v>2</v>
      </c>
      <c r="M4411" s="188">
        <v>7</v>
      </c>
      <c r="O4411" s="165"/>
      <c r="P4411" s="174"/>
      <c r="Q4411" s="174"/>
      <c r="R4411" s="174"/>
      <c r="S4411" s="166"/>
    </row>
    <row r="4412" spans="1:19" x14ac:dyDescent="0.15">
      <c r="A4412">
        <v>30</v>
      </c>
      <c r="B4412" t="s">
        <v>171</v>
      </c>
      <c r="C4412">
        <v>64</v>
      </c>
      <c r="D4412">
        <f t="shared" si="213"/>
        <v>1</v>
      </c>
      <c r="E4412">
        <f t="shared" si="214"/>
        <v>0</v>
      </c>
      <c r="F4412">
        <f t="shared" si="215"/>
        <v>1</v>
      </c>
      <c r="G4412">
        <v>1</v>
      </c>
      <c r="I4412" s="172" t="s">
        <v>171</v>
      </c>
      <c r="J4412" s="173">
        <v>64</v>
      </c>
      <c r="K4412" s="188">
        <v>1</v>
      </c>
      <c r="L4412" s="188">
        <v>0</v>
      </c>
      <c r="M4412" s="188">
        <v>1</v>
      </c>
      <c r="O4412" s="165"/>
      <c r="P4412" s="176"/>
      <c r="Q4412" s="176"/>
      <c r="R4412" s="176"/>
      <c r="S4412" s="167"/>
    </row>
    <row r="4413" spans="1:19" x14ac:dyDescent="0.15">
      <c r="A4413">
        <v>30</v>
      </c>
      <c r="B4413" t="s">
        <v>171</v>
      </c>
      <c r="C4413">
        <v>65</v>
      </c>
      <c r="D4413">
        <f t="shared" ref="D4413:D4476" si="216">K4413</f>
        <v>1</v>
      </c>
      <c r="E4413">
        <f t="shared" ref="E4413:E4476" si="217">L4413</f>
        <v>1</v>
      </c>
      <c r="F4413">
        <f t="shared" ref="F4413:F4476" si="218">M4413</f>
        <v>2</v>
      </c>
      <c r="G4413">
        <v>1</v>
      </c>
      <c r="I4413" s="172" t="s">
        <v>171</v>
      </c>
      <c r="J4413" s="173">
        <v>65</v>
      </c>
      <c r="K4413" s="188">
        <v>1</v>
      </c>
      <c r="L4413" s="188">
        <v>1</v>
      </c>
      <c r="M4413" s="188">
        <v>2</v>
      </c>
      <c r="O4413" s="165"/>
      <c r="P4413" s="174"/>
      <c r="Q4413" s="174"/>
      <c r="R4413" s="174"/>
      <c r="S4413" s="166"/>
    </row>
    <row r="4414" spans="1:19" x14ac:dyDescent="0.15">
      <c r="A4414">
        <v>30</v>
      </c>
      <c r="B4414" t="s">
        <v>171</v>
      </c>
      <c r="C4414">
        <v>66</v>
      </c>
      <c r="D4414">
        <f t="shared" si="216"/>
        <v>0</v>
      </c>
      <c r="E4414">
        <f t="shared" si="217"/>
        <v>0</v>
      </c>
      <c r="F4414">
        <f t="shared" si="218"/>
        <v>0</v>
      </c>
      <c r="G4414">
        <v>1</v>
      </c>
      <c r="I4414" s="172" t="s">
        <v>171</v>
      </c>
      <c r="J4414" s="173">
        <v>66</v>
      </c>
      <c r="K4414" s="189"/>
      <c r="L4414" s="189"/>
      <c r="M4414" s="189"/>
      <c r="O4414" s="165"/>
      <c r="P4414" s="174"/>
      <c r="Q4414" s="174"/>
      <c r="R4414" s="174"/>
      <c r="S4414" s="166"/>
    </row>
    <row r="4415" spans="1:19" x14ac:dyDescent="0.15">
      <c r="A4415">
        <v>30</v>
      </c>
      <c r="B4415" t="s">
        <v>171</v>
      </c>
      <c r="C4415">
        <v>67</v>
      </c>
      <c r="D4415">
        <f t="shared" si="216"/>
        <v>3</v>
      </c>
      <c r="E4415">
        <f t="shared" si="217"/>
        <v>0</v>
      </c>
      <c r="F4415">
        <f t="shared" si="218"/>
        <v>3</v>
      </c>
      <c r="G4415">
        <v>1</v>
      </c>
      <c r="I4415" s="172" t="s">
        <v>171</v>
      </c>
      <c r="J4415" s="173">
        <v>67</v>
      </c>
      <c r="K4415" s="188">
        <v>3</v>
      </c>
      <c r="L4415" s="188">
        <v>0</v>
      </c>
      <c r="M4415" s="188">
        <v>3</v>
      </c>
      <c r="O4415" s="165"/>
      <c r="P4415" s="174"/>
      <c r="Q4415" s="174"/>
      <c r="R4415" s="174"/>
      <c r="S4415" s="166"/>
    </row>
    <row r="4416" spans="1:19" x14ac:dyDescent="0.15">
      <c r="A4416">
        <v>30</v>
      </c>
      <c r="B4416" t="s">
        <v>171</v>
      </c>
      <c r="C4416">
        <v>68</v>
      </c>
      <c r="D4416">
        <f t="shared" si="216"/>
        <v>0</v>
      </c>
      <c r="E4416">
        <f t="shared" si="217"/>
        <v>2</v>
      </c>
      <c r="F4416">
        <f t="shared" si="218"/>
        <v>2</v>
      </c>
      <c r="G4416">
        <v>1</v>
      </c>
      <c r="I4416" s="172" t="s">
        <v>171</v>
      </c>
      <c r="J4416" s="173">
        <v>68</v>
      </c>
      <c r="K4416" s="188">
        <v>0</v>
      </c>
      <c r="L4416" s="188">
        <v>2</v>
      </c>
      <c r="M4416" s="188">
        <v>2</v>
      </c>
      <c r="O4416" s="165"/>
      <c r="P4416" s="174"/>
      <c r="Q4416" s="174"/>
      <c r="R4416" s="174"/>
      <c r="S4416" s="166"/>
    </row>
    <row r="4417" spans="1:19" x14ac:dyDescent="0.15">
      <c r="A4417">
        <v>30</v>
      </c>
      <c r="B4417" t="s">
        <v>171</v>
      </c>
      <c r="C4417">
        <v>69</v>
      </c>
      <c r="D4417">
        <f t="shared" si="216"/>
        <v>0</v>
      </c>
      <c r="E4417">
        <f t="shared" si="217"/>
        <v>0</v>
      </c>
      <c r="F4417">
        <f t="shared" si="218"/>
        <v>0</v>
      </c>
      <c r="G4417">
        <v>1</v>
      </c>
      <c r="I4417" s="172" t="s">
        <v>171</v>
      </c>
      <c r="J4417" s="173">
        <v>69</v>
      </c>
      <c r="K4417" s="189"/>
      <c r="L4417" s="189"/>
      <c r="M4417" s="189"/>
      <c r="O4417" s="165"/>
      <c r="P4417" s="174"/>
      <c r="Q4417" s="174"/>
      <c r="R4417" s="174"/>
      <c r="S4417" s="166"/>
    </row>
    <row r="4418" spans="1:19" x14ac:dyDescent="0.15">
      <c r="A4418">
        <v>30</v>
      </c>
      <c r="B4418" t="s">
        <v>171</v>
      </c>
      <c r="C4418">
        <v>70</v>
      </c>
      <c r="D4418">
        <f t="shared" si="216"/>
        <v>0</v>
      </c>
      <c r="E4418">
        <f t="shared" si="217"/>
        <v>4</v>
      </c>
      <c r="F4418">
        <f t="shared" si="218"/>
        <v>4</v>
      </c>
      <c r="G4418">
        <v>1</v>
      </c>
      <c r="I4418" s="172" t="s">
        <v>171</v>
      </c>
      <c r="J4418" s="173">
        <v>70</v>
      </c>
      <c r="K4418" s="188">
        <v>0</v>
      </c>
      <c r="L4418" s="188">
        <v>4</v>
      </c>
      <c r="M4418" s="188">
        <v>4</v>
      </c>
      <c r="O4418" s="165"/>
      <c r="P4418" s="174"/>
      <c r="Q4418" s="174"/>
      <c r="R4418" s="174"/>
      <c r="S4418" s="166"/>
    </row>
    <row r="4419" spans="1:19" x14ac:dyDescent="0.15">
      <c r="A4419">
        <v>30</v>
      </c>
      <c r="B4419" t="s">
        <v>171</v>
      </c>
      <c r="C4419">
        <v>71</v>
      </c>
      <c r="D4419">
        <f t="shared" si="216"/>
        <v>1</v>
      </c>
      <c r="E4419">
        <f t="shared" si="217"/>
        <v>0</v>
      </c>
      <c r="F4419">
        <f t="shared" si="218"/>
        <v>1</v>
      </c>
      <c r="G4419">
        <v>1</v>
      </c>
      <c r="I4419" s="172" t="s">
        <v>171</v>
      </c>
      <c r="J4419" s="173">
        <v>71</v>
      </c>
      <c r="K4419" s="188">
        <v>1</v>
      </c>
      <c r="L4419" s="188">
        <v>0</v>
      </c>
      <c r="M4419" s="188">
        <v>1</v>
      </c>
      <c r="O4419" s="165"/>
      <c r="P4419" s="176"/>
      <c r="Q4419" s="176"/>
      <c r="R4419" s="176"/>
      <c r="S4419" s="167"/>
    </row>
    <row r="4420" spans="1:19" x14ac:dyDescent="0.15">
      <c r="A4420">
        <v>30</v>
      </c>
      <c r="B4420" t="s">
        <v>171</v>
      </c>
      <c r="C4420">
        <v>72</v>
      </c>
      <c r="D4420">
        <f t="shared" si="216"/>
        <v>1</v>
      </c>
      <c r="E4420">
        <f t="shared" si="217"/>
        <v>1</v>
      </c>
      <c r="F4420">
        <f t="shared" si="218"/>
        <v>2</v>
      </c>
      <c r="G4420">
        <v>1</v>
      </c>
      <c r="I4420" s="172" t="s">
        <v>171</v>
      </c>
      <c r="J4420" s="173">
        <v>72</v>
      </c>
      <c r="K4420" s="188">
        <v>1</v>
      </c>
      <c r="L4420" s="188">
        <v>1</v>
      </c>
      <c r="M4420" s="188">
        <v>2</v>
      </c>
      <c r="O4420" s="165"/>
      <c r="P4420" s="174"/>
      <c r="Q4420" s="174"/>
      <c r="R4420" s="174"/>
      <c r="S4420" s="166"/>
    </row>
    <row r="4421" spans="1:19" x14ac:dyDescent="0.15">
      <c r="A4421">
        <v>30</v>
      </c>
      <c r="B4421" t="s">
        <v>171</v>
      </c>
      <c r="C4421">
        <v>73</v>
      </c>
      <c r="D4421">
        <f t="shared" si="216"/>
        <v>0</v>
      </c>
      <c r="E4421">
        <f t="shared" si="217"/>
        <v>1</v>
      </c>
      <c r="F4421">
        <f t="shared" si="218"/>
        <v>1</v>
      </c>
      <c r="G4421">
        <v>1</v>
      </c>
      <c r="I4421" s="172" t="s">
        <v>171</v>
      </c>
      <c r="J4421" s="173">
        <v>73</v>
      </c>
      <c r="K4421" s="188">
        <v>0</v>
      </c>
      <c r="L4421" s="188">
        <v>1</v>
      </c>
      <c r="M4421" s="188">
        <v>1</v>
      </c>
      <c r="O4421" s="165"/>
      <c r="P4421" s="176"/>
      <c r="Q4421" s="176"/>
      <c r="R4421" s="176"/>
      <c r="S4421" s="167"/>
    </row>
    <row r="4422" spans="1:19" x14ac:dyDescent="0.15">
      <c r="A4422">
        <v>30</v>
      </c>
      <c r="B4422" t="s">
        <v>171</v>
      </c>
      <c r="C4422">
        <v>74</v>
      </c>
      <c r="D4422">
        <f t="shared" si="216"/>
        <v>0</v>
      </c>
      <c r="E4422">
        <f t="shared" si="217"/>
        <v>1</v>
      </c>
      <c r="F4422">
        <f t="shared" si="218"/>
        <v>1</v>
      </c>
      <c r="G4422">
        <v>1</v>
      </c>
      <c r="I4422" s="172" t="s">
        <v>171</v>
      </c>
      <c r="J4422" s="173">
        <v>74</v>
      </c>
      <c r="K4422" s="188">
        <v>0</v>
      </c>
      <c r="L4422" s="188">
        <v>1</v>
      </c>
      <c r="M4422" s="188">
        <v>1</v>
      </c>
      <c r="O4422" s="165"/>
      <c r="P4422" s="174"/>
      <c r="Q4422" s="174"/>
      <c r="R4422" s="174"/>
      <c r="S4422" s="166"/>
    </row>
    <row r="4423" spans="1:19" x14ac:dyDescent="0.15">
      <c r="A4423">
        <v>30</v>
      </c>
      <c r="B4423" t="s">
        <v>171</v>
      </c>
      <c r="C4423">
        <v>75</v>
      </c>
      <c r="D4423">
        <f t="shared" si="216"/>
        <v>0</v>
      </c>
      <c r="E4423">
        <f t="shared" si="217"/>
        <v>1</v>
      </c>
      <c r="F4423">
        <f t="shared" si="218"/>
        <v>1</v>
      </c>
      <c r="G4423">
        <v>1</v>
      </c>
      <c r="I4423" s="172" t="s">
        <v>171</v>
      </c>
      <c r="J4423" s="173">
        <v>75</v>
      </c>
      <c r="K4423" s="188">
        <v>0</v>
      </c>
      <c r="L4423" s="188">
        <v>1</v>
      </c>
      <c r="M4423" s="188">
        <v>1</v>
      </c>
      <c r="O4423" s="165"/>
      <c r="P4423" s="176"/>
      <c r="Q4423" s="176"/>
      <c r="R4423" s="176"/>
      <c r="S4423" s="167"/>
    </row>
    <row r="4424" spans="1:19" x14ac:dyDescent="0.15">
      <c r="A4424">
        <v>30</v>
      </c>
      <c r="B4424" t="s">
        <v>171</v>
      </c>
      <c r="C4424">
        <v>76</v>
      </c>
      <c r="D4424">
        <f t="shared" si="216"/>
        <v>0</v>
      </c>
      <c r="E4424">
        <f t="shared" si="217"/>
        <v>0</v>
      </c>
      <c r="F4424">
        <f t="shared" si="218"/>
        <v>0</v>
      </c>
      <c r="G4424">
        <v>1</v>
      </c>
      <c r="I4424" s="172" t="s">
        <v>171</v>
      </c>
      <c r="J4424" s="173">
        <v>76</v>
      </c>
      <c r="K4424" s="189"/>
      <c r="L4424" s="189"/>
      <c r="M4424" s="189"/>
      <c r="O4424" s="165"/>
      <c r="P4424" s="174"/>
      <c r="Q4424" s="174"/>
      <c r="R4424" s="174"/>
      <c r="S4424" s="166"/>
    </row>
    <row r="4425" spans="1:19" x14ac:dyDescent="0.15">
      <c r="A4425">
        <v>30</v>
      </c>
      <c r="B4425" t="s">
        <v>171</v>
      </c>
      <c r="C4425">
        <v>77</v>
      </c>
      <c r="D4425">
        <f t="shared" si="216"/>
        <v>1</v>
      </c>
      <c r="E4425">
        <f t="shared" si="217"/>
        <v>1</v>
      </c>
      <c r="F4425">
        <f t="shared" si="218"/>
        <v>2</v>
      </c>
      <c r="G4425">
        <v>1</v>
      </c>
      <c r="I4425" s="172" t="s">
        <v>171</v>
      </c>
      <c r="J4425" s="173">
        <v>77</v>
      </c>
      <c r="K4425" s="188">
        <v>1</v>
      </c>
      <c r="L4425" s="188">
        <v>1</v>
      </c>
      <c r="M4425" s="188">
        <v>2</v>
      </c>
      <c r="O4425" s="165"/>
      <c r="P4425" s="176"/>
      <c r="Q4425" s="176"/>
      <c r="R4425" s="176"/>
      <c r="S4425" s="167"/>
    </row>
    <row r="4426" spans="1:19" x14ac:dyDescent="0.15">
      <c r="A4426">
        <v>30</v>
      </c>
      <c r="B4426" t="s">
        <v>171</v>
      </c>
      <c r="C4426">
        <v>78</v>
      </c>
      <c r="D4426">
        <f t="shared" si="216"/>
        <v>0</v>
      </c>
      <c r="E4426">
        <f t="shared" si="217"/>
        <v>0</v>
      </c>
      <c r="F4426">
        <f t="shared" si="218"/>
        <v>0</v>
      </c>
      <c r="G4426">
        <v>1</v>
      </c>
      <c r="I4426" s="172" t="s">
        <v>171</v>
      </c>
      <c r="J4426" s="173">
        <v>78</v>
      </c>
      <c r="K4426" s="189"/>
      <c r="L4426" s="189"/>
      <c r="M4426" s="189"/>
      <c r="O4426" s="165"/>
      <c r="P4426" s="174"/>
      <c r="Q4426" s="174"/>
      <c r="R4426" s="174"/>
      <c r="S4426" s="166"/>
    </row>
    <row r="4427" spans="1:19" x14ac:dyDescent="0.15">
      <c r="A4427">
        <v>30</v>
      </c>
      <c r="B4427" t="s">
        <v>171</v>
      </c>
      <c r="C4427">
        <v>79</v>
      </c>
      <c r="D4427">
        <f t="shared" si="216"/>
        <v>0</v>
      </c>
      <c r="E4427">
        <f t="shared" si="217"/>
        <v>1</v>
      </c>
      <c r="F4427">
        <f t="shared" si="218"/>
        <v>1</v>
      </c>
      <c r="G4427">
        <v>1</v>
      </c>
      <c r="I4427" s="172" t="s">
        <v>171</v>
      </c>
      <c r="J4427" s="173">
        <v>79</v>
      </c>
      <c r="K4427" s="188">
        <v>0</v>
      </c>
      <c r="L4427" s="188">
        <v>1</v>
      </c>
      <c r="M4427" s="188">
        <v>1</v>
      </c>
      <c r="O4427" s="165"/>
      <c r="P4427" s="174"/>
      <c r="Q4427" s="174"/>
      <c r="R4427" s="174"/>
      <c r="S4427" s="166"/>
    </row>
    <row r="4428" spans="1:19" x14ac:dyDescent="0.15">
      <c r="A4428">
        <v>30</v>
      </c>
      <c r="B4428" t="s">
        <v>171</v>
      </c>
      <c r="C4428">
        <v>80</v>
      </c>
      <c r="D4428">
        <f t="shared" si="216"/>
        <v>0</v>
      </c>
      <c r="E4428">
        <f t="shared" si="217"/>
        <v>0</v>
      </c>
      <c r="F4428">
        <f t="shared" si="218"/>
        <v>0</v>
      </c>
      <c r="G4428">
        <v>1</v>
      </c>
      <c r="I4428" s="172" t="s">
        <v>171</v>
      </c>
      <c r="J4428" s="173">
        <v>80</v>
      </c>
      <c r="K4428" s="189"/>
      <c r="L4428" s="189"/>
      <c r="M4428" s="189"/>
      <c r="O4428" s="165"/>
      <c r="P4428" s="176"/>
      <c r="Q4428" s="176"/>
      <c r="R4428" s="176"/>
      <c r="S4428" s="167"/>
    </row>
    <row r="4429" spans="1:19" x14ac:dyDescent="0.15">
      <c r="A4429">
        <v>30</v>
      </c>
      <c r="B4429" t="s">
        <v>171</v>
      </c>
      <c r="C4429">
        <v>81</v>
      </c>
      <c r="D4429">
        <f t="shared" si="216"/>
        <v>0</v>
      </c>
      <c r="E4429">
        <f t="shared" si="217"/>
        <v>1</v>
      </c>
      <c r="F4429">
        <f t="shared" si="218"/>
        <v>1</v>
      </c>
      <c r="G4429">
        <v>1</v>
      </c>
      <c r="I4429" s="172" t="s">
        <v>171</v>
      </c>
      <c r="J4429" s="173">
        <v>81</v>
      </c>
      <c r="K4429" s="188">
        <v>0</v>
      </c>
      <c r="L4429" s="188">
        <v>1</v>
      </c>
      <c r="M4429" s="188">
        <v>1</v>
      </c>
      <c r="O4429" s="165"/>
      <c r="P4429" s="174"/>
      <c r="Q4429" s="174"/>
      <c r="R4429" s="174"/>
      <c r="S4429" s="166"/>
    </row>
    <row r="4430" spans="1:19" x14ac:dyDescent="0.15">
      <c r="A4430">
        <v>30</v>
      </c>
      <c r="B4430" t="s">
        <v>171</v>
      </c>
      <c r="C4430">
        <v>82</v>
      </c>
      <c r="D4430">
        <f t="shared" si="216"/>
        <v>0</v>
      </c>
      <c r="E4430">
        <f t="shared" si="217"/>
        <v>0</v>
      </c>
      <c r="F4430">
        <f t="shared" si="218"/>
        <v>0</v>
      </c>
      <c r="G4430">
        <v>1</v>
      </c>
      <c r="I4430" s="172" t="s">
        <v>171</v>
      </c>
      <c r="J4430" s="173">
        <v>82</v>
      </c>
      <c r="K4430" s="189"/>
      <c r="L4430" s="189"/>
      <c r="M4430" s="189"/>
      <c r="O4430" s="165"/>
      <c r="P4430" s="174"/>
      <c r="Q4430" s="174"/>
      <c r="R4430" s="174"/>
      <c r="S4430" s="166"/>
    </row>
    <row r="4431" spans="1:19" x14ac:dyDescent="0.15">
      <c r="A4431">
        <v>30</v>
      </c>
      <c r="B4431" t="s">
        <v>171</v>
      </c>
      <c r="C4431">
        <v>83</v>
      </c>
      <c r="D4431">
        <f t="shared" si="216"/>
        <v>0</v>
      </c>
      <c r="E4431">
        <f t="shared" si="217"/>
        <v>1</v>
      </c>
      <c r="F4431">
        <f t="shared" si="218"/>
        <v>1</v>
      </c>
      <c r="G4431">
        <v>1</v>
      </c>
      <c r="I4431" s="172" t="s">
        <v>171</v>
      </c>
      <c r="J4431" s="173">
        <v>83</v>
      </c>
      <c r="K4431" s="188">
        <v>0</v>
      </c>
      <c r="L4431" s="188">
        <v>1</v>
      </c>
      <c r="M4431" s="188">
        <v>1</v>
      </c>
      <c r="O4431" s="165"/>
      <c r="P4431" s="174"/>
      <c r="Q4431" s="174"/>
      <c r="R4431" s="174"/>
      <c r="S4431" s="166"/>
    </row>
    <row r="4432" spans="1:19" x14ac:dyDescent="0.15">
      <c r="A4432">
        <v>30</v>
      </c>
      <c r="B4432" t="s">
        <v>171</v>
      </c>
      <c r="C4432">
        <v>84</v>
      </c>
      <c r="D4432">
        <f t="shared" si="216"/>
        <v>0</v>
      </c>
      <c r="E4432">
        <f t="shared" si="217"/>
        <v>0</v>
      </c>
      <c r="F4432">
        <f t="shared" si="218"/>
        <v>0</v>
      </c>
      <c r="G4432">
        <v>1</v>
      </c>
      <c r="I4432" s="172" t="s">
        <v>171</v>
      </c>
      <c r="J4432" s="173">
        <v>84</v>
      </c>
      <c r="K4432" s="189"/>
      <c r="L4432" s="189"/>
      <c r="M4432" s="189"/>
      <c r="O4432" s="165"/>
      <c r="P4432" s="174"/>
      <c r="Q4432" s="174"/>
      <c r="R4432" s="174"/>
      <c r="S4432" s="166"/>
    </row>
    <row r="4433" spans="1:19" x14ac:dyDescent="0.15">
      <c r="A4433">
        <v>30</v>
      </c>
      <c r="B4433" t="s">
        <v>171</v>
      </c>
      <c r="C4433">
        <v>85</v>
      </c>
      <c r="D4433">
        <f t="shared" si="216"/>
        <v>0</v>
      </c>
      <c r="E4433">
        <f t="shared" si="217"/>
        <v>0</v>
      </c>
      <c r="F4433">
        <f t="shared" si="218"/>
        <v>0</v>
      </c>
      <c r="G4433">
        <v>1</v>
      </c>
      <c r="I4433" s="172" t="s">
        <v>171</v>
      </c>
      <c r="J4433" s="173">
        <v>85</v>
      </c>
      <c r="K4433" s="189"/>
      <c r="L4433" s="189"/>
      <c r="M4433" s="189"/>
      <c r="O4433" s="165"/>
      <c r="P4433" s="176"/>
      <c r="Q4433" s="176"/>
      <c r="R4433" s="176"/>
      <c r="S4433" s="167"/>
    </row>
    <row r="4434" spans="1:19" x14ac:dyDescent="0.15">
      <c r="A4434">
        <v>30</v>
      </c>
      <c r="B4434" t="s">
        <v>171</v>
      </c>
      <c r="C4434">
        <v>86</v>
      </c>
      <c r="D4434">
        <f t="shared" si="216"/>
        <v>0</v>
      </c>
      <c r="E4434">
        <f t="shared" si="217"/>
        <v>4</v>
      </c>
      <c r="F4434">
        <f t="shared" si="218"/>
        <v>4</v>
      </c>
      <c r="G4434">
        <v>1</v>
      </c>
      <c r="I4434" s="172" t="s">
        <v>171</v>
      </c>
      <c r="J4434" s="173">
        <v>86</v>
      </c>
      <c r="K4434" s="188">
        <v>0</v>
      </c>
      <c r="L4434" s="188">
        <v>4</v>
      </c>
      <c r="M4434" s="188">
        <v>4</v>
      </c>
      <c r="O4434" s="165"/>
      <c r="P4434" s="174"/>
      <c r="Q4434" s="174"/>
      <c r="R4434" s="174"/>
      <c r="S4434" s="166"/>
    </row>
    <row r="4435" spans="1:19" x14ac:dyDescent="0.15">
      <c r="A4435">
        <v>30</v>
      </c>
      <c r="B4435" t="s">
        <v>171</v>
      </c>
      <c r="C4435">
        <v>87</v>
      </c>
      <c r="D4435">
        <f t="shared" si="216"/>
        <v>0</v>
      </c>
      <c r="E4435">
        <f t="shared" si="217"/>
        <v>1</v>
      </c>
      <c r="F4435">
        <f t="shared" si="218"/>
        <v>1</v>
      </c>
      <c r="G4435">
        <v>1</v>
      </c>
      <c r="I4435" s="172" t="s">
        <v>171</v>
      </c>
      <c r="J4435" s="173">
        <v>87</v>
      </c>
      <c r="K4435" s="188">
        <v>0</v>
      </c>
      <c r="L4435" s="188">
        <v>1</v>
      </c>
      <c r="M4435" s="188">
        <v>1</v>
      </c>
      <c r="O4435" s="165"/>
      <c r="P4435" s="176"/>
      <c r="Q4435" s="176"/>
      <c r="R4435" s="176"/>
      <c r="S4435" s="167"/>
    </row>
    <row r="4436" spans="1:19" x14ac:dyDescent="0.15">
      <c r="A4436">
        <v>30</v>
      </c>
      <c r="B4436" t="s">
        <v>171</v>
      </c>
      <c r="C4436">
        <v>88</v>
      </c>
      <c r="D4436">
        <f t="shared" si="216"/>
        <v>1</v>
      </c>
      <c r="E4436">
        <f t="shared" si="217"/>
        <v>2</v>
      </c>
      <c r="F4436">
        <f t="shared" si="218"/>
        <v>3</v>
      </c>
      <c r="G4436">
        <v>1</v>
      </c>
      <c r="I4436" s="172" t="s">
        <v>171</v>
      </c>
      <c r="J4436" s="173">
        <v>88</v>
      </c>
      <c r="K4436" s="188">
        <v>1</v>
      </c>
      <c r="L4436" s="188">
        <v>2</v>
      </c>
      <c r="M4436" s="188">
        <v>3</v>
      </c>
      <c r="O4436" s="165"/>
      <c r="P4436" s="176"/>
      <c r="Q4436" s="176"/>
      <c r="R4436" s="176"/>
      <c r="S4436" s="167"/>
    </row>
    <row r="4437" spans="1:19" x14ac:dyDescent="0.15">
      <c r="A4437">
        <v>30</v>
      </c>
      <c r="B4437" t="s">
        <v>171</v>
      </c>
      <c r="C4437">
        <v>89</v>
      </c>
      <c r="D4437">
        <f t="shared" si="216"/>
        <v>0</v>
      </c>
      <c r="E4437">
        <f t="shared" si="217"/>
        <v>1</v>
      </c>
      <c r="F4437">
        <f t="shared" si="218"/>
        <v>1</v>
      </c>
      <c r="G4437">
        <v>1</v>
      </c>
      <c r="I4437" s="172" t="s">
        <v>171</v>
      </c>
      <c r="J4437" s="173">
        <v>89</v>
      </c>
      <c r="K4437" s="188">
        <v>0</v>
      </c>
      <c r="L4437" s="188">
        <v>1</v>
      </c>
      <c r="M4437" s="188">
        <v>1</v>
      </c>
      <c r="O4437" s="165"/>
      <c r="P4437" s="176"/>
      <c r="Q4437" s="176"/>
      <c r="R4437" s="176"/>
      <c r="S4437" s="167"/>
    </row>
    <row r="4438" spans="1:19" x14ac:dyDescent="0.15">
      <c r="A4438">
        <v>30</v>
      </c>
      <c r="B4438" t="s">
        <v>171</v>
      </c>
      <c r="C4438">
        <v>90</v>
      </c>
      <c r="D4438">
        <f t="shared" si="216"/>
        <v>0</v>
      </c>
      <c r="E4438">
        <f t="shared" si="217"/>
        <v>0</v>
      </c>
      <c r="F4438">
        <f t="shared" si="218"/>
        <v>0</v>
      </c>
      <c r="G4438">
        <v>1</v>
      </c>
      <c r="I4438" s="172" t="s">
        <v>171</v>
      </c>
      <c r="J4438" s="173">
        <v>90</v>
      </c>
      <c r="K4438" s="189"/>
      <c r="L4438" s="189"/>
      <c r="M4438" s="189"/>
      <c r="O4438" s="165"/>
      <c r="P4438" s="174"/>
      <c r="Q4438" s="174"/>
      <c r="R4438" s="174"/>
      <c r="S4438" s="166"/>
    </row>
    <row r="4439" spans="1:19" x14ac:dyDescent="0.15">
      <c r="A4439">
        <v>30</v>
      </c>
      <c r="B4439" t="s">
        <v>171</v>
      </c>
      <c r="C4439">
        <v>91</v>
      </c>
      <c r="D4439">
        <f t="shared" si="216"/>
        <v>0</v>
      </c>
      <c r="E4439">
        <f t="shared" si="217"/>
        <v>2</v>
      </c>
      <c r="F4439">
        <f t="shared" si="218"/>
        <v>2</v>
      </c>
      <c r="G4439">
        <v>1</v>
      </c>
      <c r="I4439" s="172" t="s">
        <v>171</v>
      </c>
      <c r="J4439" s="173">
        <v>91</v>
      </c>
      <c r="K4439" s="188">
        <v>0</v>
      </c>
      <c r="L4439" s="188">
        <v>2</v>
      </c>
      <c r="M4439" s="188">
        <v>2</v>
      </c>
      <c r="O4439" s="165"/>
      <c r="P4439" s="174"/>
      <c r="Q4439" s="174"/>
      <c r="R4439" s="174"/>
      <c r="S4439" s="166"/>
    </row>
    <row r="4440" spans="1:19" x14ac:dyDescent="0.15">
      <c r="A4440">
        <v>30</v>
      </c>
      <c r="B4440" t="s">
        <v>171</v>
      </c>
      <c r="C4440">
        <v>92</v>
      </c>
      <c r="D4440">
        <f t="shared" si="216"/>
        <v>0</v>
      </c>
      <c r="E4440">
        <f t="shared" si="217"/>
        <v>0</v>
      </c>
      <c r="F4440">
        <f t="shared" si="218"/>
        <v>0</v>
      </c>
      <c r="G4440">
        <v>1</v>
      </c>
      <c r="I4440" s="172" t="s">
        <v>171</v>
      </c>
      <c r="J4440" s="173">
        <v>92</v>
      </c>
      <c r="K4440" s="189"/>
      <c r="L4440" s="189"/>
      <c r="M4440" s="189"/>
      <c r="O4440" s="165"/>
      <c r="P4440" s="176"/>
      <c r="Q4440" s="176"/>
      <c r="R4440" s="176"/>
      <c r="S4440" s="167"/>
    </row>
    <row r="4441" spans="1:19" x14ac:dyDescent="0.15">
      <c r="A4441">
        <v>30</v>
      </c>
      <c r="B4441" t="s">
        <v>171</v>
      </c>
      <c r="C4441">
        <v>93</v>
      </c>
      <c r="D4441">
        <f t="shared" si="216"/>
        <v>0</v>
      </c>
      <c r="E4441">
        <f t="shared" si="217"/>
        <v>0</v>
      </c>
      <c r="F4441">
        <f t="shared" si="218"/>
        <v>0</v>
      </c>
      <c r="G4441">
        <v>1</v>
      </c>
      <c r="I4441" s="172" t="s">
        <v>171</v>
      </c>
      <c r="J4441" s="173">
        <v>93</v>
      </c>
      <c r="K4441" s="189"/>
      <c r="L4441" s="189"/>
      <c r="M4441" s="189"/>
      <c r="O4441" s="165"/>
      <c r="P4441" s="176"/>
      <c r="Q4441" s="176"/>
      <c r="R4441" s="176"/>
      <c r="S4441" s="167"/>
    </row>
    <row r="4442" spans="1:19" x14ac:dyDescent="0.15">
      <c r="A4442">
        <v>30</v>
      </c>
      <c r="B4442" t="s">
        <v>171</v>
      </c>
      <c r="C4442">
        <v>94</v>
      </c>
      <c r="D4442">
        <f t="shared" si="216"/>
        <v>0</v>
      </c>
      <c r="E4442">
        <f t="shared" si="217"/>
        <v>0</v>
      </c>
      <c r="F4442">
        <f t="shared" si="218"/>
        <v>0</v>
      </c>
      <c r="G4442">
        <v>1</v>
      </c>
      <c r="I4442" s="172" t="s">
        <v>171</v>
      </c>
      <c r="J4442" s="173">
        <v>94</v>
      </c>
      <c r="K4442" s="189"/>
      <c r="L4442" s="189"/>
      <c r="M4442" s="189"/>
      <c r="O4442" s="165"/>
      <c r="P4442" s="176"/>
      <c r="Q4442" s="176"/>
      <c r="R4442" s="176"/>
      <c r="S4442" s="167"/>
    </row>
    <row r="4443" spans="1:19" x14ac:dyDescent="0.15">
      <c r="A4443">
        <v>30</v>
      </c>
      <c r="B4443" t="s">
        <v>171</v>
      </c>
      <c r="C4443">
        <v>95</v>
      </c>
      <c r="D4443">
        <f t="shared" si="216"/>
        <v>0</v>
      </c>
      <c r="E4443">
        <f t="shared" si="217"/>
        <v>1</v>
      </c>
      <c r="F4443">
        <f t="shared" si="218"/>
        <v>1</v>
      </c>
      <c r="G4443">
        <v>1</v>
      </c>
      <c r="I4443" s="172" t="s">
        <v>171</v>
      </c>
      <c r="J4443" s="173">
        <v>95</v>
      </c>
      <c r="K4443" s="188">
        <v>0</v>
      </c>
      <c r="L4443" s="188">
        <v>1</v>
      </c>
      <c r="M4443" s="188">
        <v>1</v>
      </c>
      <c r="O4443" s="165"/>
      <c r="P4443" s="176"/>
      <c r="Q4443" s="176"/>
      <c r="R4443" s="176"/>
      <c r="S4443" s="167"/>
    </row>
    <row r="4444" spans="1:19" x14ac:dyDescent="0.15">
      <c r="A4444">
        <v>30</v>
      </c>
      <c r="B4444" t="s">
        <v>171</v>
      </c>
      <c r="C4444">
        <v>96</v>
      </c>
      <c r="D4444">
        <f t="shared" si="216"/>
        <v>0</v>
      </c>
      <c r="E4444">
        <f t="shared" si="217"/>
        <v>0</v>
      </c>
      <c r="F4444">
        <f t="shared" si="218"/>
        <v>0</v>
      </c>
      <c r="G4444">
        <v>1</v>
      </c>
      <c r="I4444" s="172" t="s">
        <v>171</v>
      </c>
      <c r="J4444" s="173">
        <v>96</v>
      </c>
      <c r="K4444" s="189"/>
      <c r="L4444" s="189"/>
      <c r="M4444" s="189"/>
      <c r="O4444" s="165"/>
      <c r="P4444" s="176"/>
      <c r="Q4444" s="176"/>
      <c r="R4444" s="176"/>
      <c r="S4444" s="167"/>
    </row>
    <row r="4445" spans="1:19" x14ac:dyDescent="0.15">
      <c r="A4445">
        <v>30</v>
      </c>
      <c r="B4445" t="s">
        <v>171</v>
      </c>
      <c r="C4445">
        <v>97</v>
      </c>
      <c r="D4445">
        <f t="shared" si="216"/>
        <v>0</v>
      </c>
      <c r="E4445">
        <f t="shared" si="217"/>
        <v>0</v>
      </c>
      <c r="F4445">
        <f t="shared" si="218"/>
        <v>0</v>
      </c>
      <c r="G4445">
        <v>1</v>
      </c>
      <c r="I4445" s="172" t="s">
        <v>171</v>
      </c>
      <c r="J4445" s="173">
        <v>97</v>
      </c>
      <c r="K4445" s="189"/>
      <c r="L4445" s="189"/>
      <c r="M4445" s="189"/>
      <c r="O4445" s="165"/>
      <c r="P4445" s="176"/>
      <c r="Q4445" s="176"/>
      <c r="R4445" s="176"/>
      <c r="S4445" s="167"/>
    </row>
    <row r="4446" spans="1:19" x14ac:dyDescent="0.15">
      <c r="A4446">
        <v>30</v>
      </c>
      <c r="B4446" t="s">
        <v>171</v>
      </c>
      <c r="C4446">
        <v>98</v>
      </c>
      <c r="D4446">
        <f t="shared" si="216"/>
        <v>0</v>
      </c>
      <c r="E4446">
        <f t="shared" si="217"/>
        <v>0</v>
      </c>
      <c r="F4446">
        <f t="shared" si="218"/>
        <v>0</v>
      </c>
      <c r="G4446">
        <v>1</v>
      </c>
      <c r="I4446" s="172" t="s">
        <v>171</v>
      </c>
      <c r="J4446" s="173">
        <v>98</v>
      </c>
      <c r="K4446" s="189"/>
      <c r="L4446" s="189"/>
      <c r="M4446" s="189"/>
      <c r="O4446" s="165"/>
      <c r="P4446" s="176"/>
      <c r="Q4446" s="176"/>
      <c r="R4446" s="176"/>
      <c r="S4446" s="167"/>
    </row>
    <row r="4447" spans="1:19" x14ac:dyDescent="0.15">
      <c r="A4447">
        <v>30</v>
      </c>
      <c r="B4447" t="s">
        <v>171</v>
      </c>
      <c r="C4447">
        <v>99</v>
      </c>
      <c r="D4447">
        <f t="shared" si="216"/>
        <v>0</v>
      </c>
      <c r="E4447">
        <f t="shared" si="217"/>
        <v>0</v>
      </c>
      <c r="F4447">
        <f t="shared" si="218"/>
        <v>0</v>
      </c>
      <c r="G4447">
        <v>1</v>
      </c>
      <c r="I4447" s="172" t="s">
        <v>171</v>
      </c>
      <c r="J4447" s="173">
        <v>99</v>
      </c>
      <c r="K4447" s="189"/>
      <c r="L4447" s="189"/>
      <c r="M4447" s="189"/>
      <c r="O4447" s="165"/>
      <c r="P4447" s="176"/>
      <c r="Q4447" s="176"/>
      <c r="R4447" s="176"/>
      <c r="S4447" s="167"/>
    </row>
    <row r="4448" spans="1:19" x14ac:dyDescent="0.15">
      <c r="A4448">
        <v>30</v>
      </c>
      <c r="B4448" t="s">
        <v>171</v>
      </c>
      <c r="C4448">
        <v>100</v>
      </c>
      <c r="D4448">
        <f t="shared" si="216"/>
        <v>0</v>
      </c>
      <c r="E4448">
        <f t="shared" si="217"/>
        <v>0</v>
      </c>
      <c r="F4448">
        <f t="shared" si="218"/>
        <v>0</v>
      </c>
      <c r="G4448">
        <v>1</v>
      </c>
      <c r="I4448" s="172" t="s">
        <v>171</v>
      </c>
      <c r="J4448" s="173">
        <v>100</v>
      </c>
      <c r="K4448" s="189"/>
      <c r="L4448" s="189"/>
      <c r="M4448" s="189"/>
      <c r="O4448" s="165"/>
      <c r="P4448" s="176"/>
      <c r="Q4448" s="176"/>
      <c r="R4448" s="176"/>
      <c r="S4448" s="167"/>
    </row>
    <row r="4449" spans="1:19" x14ac:dyDescent="0.15">
      <c r="A4449">
        <v>30</v>
      </c>
      <c r="B4449" t="s">
        <v>171</v>
      </c>
      <c r="C4449">
        <v>101</v>
      </c>
      <c r="D4449">
        <f t="shared" si="216"/>
        <v>0</v>
      </c>
      <c r="E4449">
        <f t="shared" si="217"/>
        <v>0</v>
      </c>
      <c r="F4449">
        <f t="shared" si="218"/>
        <v>0</v>
      </c>
      <c r="G4449">
        <v>1</v>
      </c>
      <c r="I4449" s="172" t="s">
        <v>171</v>
      </c>
      <c r="J4449" s="173">
        <v>101</v>
      </c>
      <c r="K4449" s="189"/>
      <c r="L4449" s="189"/>
      <c r="M4449" s="189"/>
      <c r="O4449" s="165"/>
      <c r="P4449" s="176"/>
      <c r="Q4449" s="176"/>
      <c r="R4449" s="176"/>
      <c r="S4449" s="167"/>
    </row>
    <row r="4450" spans="1:19" x14ac:dyDescent="0.15">
      <c r="A4450">
        <v>30</v>
      </c>
      <c r="B4450" t="s">
        <v>171</v>
      </c>
      <c r="C4450">
        <v>102</v>
      </c>
      <c r="D4450">
        <f t="shared" si="216"/>
        <v>0</v>
      </c>
      <c r="E4450">
        <f t="shared" si="217"/>
        <v>0</v>
      </c>
      <c r="F4450">
        <f t="shared" si="218"/>
        <v>0</v>
      </c>
      <c r="G4450">
        <v>1</v>
      </c>
      <c r="I4450" s="172" t="s">
        <v>171</v>
      </c>
      <c r="J4450" s="173">
        <v>102</v>
      </c>
      <c r="K4450" s="189"/>
      <c r="L4450" s="189"/>
      <c r="M4450" s="189"/>
      <c r="O4450" s="165"/>
      <c r="P4450" s="176"/>
      <c r="Q4450" s="176"/>
      <c r="R4450" s="176"/>
      <c r="S4450" s="167"/>
    </row>
    <row r="4451" spans="1:19" x14ac:dyDescent="0.15">
      <c r="A4451">
        <v>30</v>
      </c>
      <c r="B4451" t="s">
        <v>171</v>
      </c>
      <c r="C4451">
        <v>103</v>
      </c>
      <c r="D4451">
        <f t="shared" si="216"/>
        <v>0</v>
      </c>
      <c r="E4451">
        <f t="shared" si="217"/>
        <v>0</v>
      </c>
      <c r="F4451">
        <f t="shared" si="218"/>
        <v>0</v>
      </c>
      <c r="G4451">
        <v>1</v>
      </c>
      <c r="I4451" s="172" t="s">
        <v>171</v>
      </c>
      <c r="J4451" s="173">
        <v>103</v>
      </c>
      <c r="K4451" s="189"/>
      <c r="L4451" s="189"/>
      <c r="M4451" s="189"/>
      <c r="O4451" s="165"/>
      <c r="P4451" s="176"/>
      <c r="Q4451" s="176"/>
      <c r="R4451" s="176"/>
      <c r="S4451" s="167"/>
    </row>
    <row r="4452" spans="1:19" x14ac:dyDescent="0.15">
      <c r="A4452">
        <v>30</v>
      </c>
      <c r="B4452" t="s">
        <v>171</v>
      </c>
      <c r="C4452">
        <v>104</v>
      </c>
      <c r="D4452">
        <f t="shared" si="216"/>
        <v>0</v>
      </c>
      <c r="E4452">
        <f t="shared" si="217"/>
        <v>0</v>
      </c>
      <c r="F4452">
        <f t="shared" si="218"/>
        <v>0</v>
      </c>
      <c r="G4452">
        <v>1</v>
      </c>
      <c r="I4452" s="172" t="s">
        <v>171</v>
      </c>
      <c r="J4452" s="173">
        <v>104</v>
      </c>
      <c r="K4452" s="189"/>
      <c r="L4452" s="189"/>
      <c r="M4452" s="189"/>
      <c r="O4452" s="165"/>
      <c r="P4452" s="176"/>
      <c r="Q4452" s="176"/>
      <c r="R4452" s="176"/>
      <c r="S4452" s="167"/>
    </row>
    <row r="4453" spans="1:19" x14ac:dyDescent="0.15">
      <c r="A4453">
        <v>30</v>
      </c>
      <c r="B4453" t="s">
        <v>171</v>
      </c>
      <c r="C4453">
        <v>105</v>
      </c>
      <c r="D4453">
        <f t="shared" si="216"/>
        <v>0</v>
      </c>
      <c r="E4453">
        <f t="shared" si="217"/>
        <v>0</v>
      </c>
      <c r="F4453">
        <f t="shared" si="218"/>
        <v>0</v>
      </c>
      <c r="G4453">
        <v>1</v>
      </c>
      <c r="I4453" s="172" t="s">
        <v>171</v>
      </c>
      <c r="J4453" s="173">
        <v>105</v>
      </c>
      <c r="K4453" s="189"/>
      <c r="L4453" s="189"/>
      <c r="M4453" s="189"/>
      <c r="O4453" s="165"/>
      <c r="P4453" s="176"/>
      <c r="Q4453" s="176"/>
      <c r="R4453" s="176"/>
      <c r="S4453" s="167"/>
    </row>
    <row r="4454" spans="1:19" x14ac:dyDescent="0.15">
      <c r="A4454">
        <v>31</v>
      </c>
      <c r="B4454" t="s">
        <v>172</v>
      </c>
      <c r="C4454">
        <v>0</v>
      </c>
      <c r="D4454">
        <f t="shared" si="216"/>
        <v>1</v>
      </c>
      <c r="E4454">
        <f t="shared" si="217"/>
        <v>1</v>
      </c>
      <c r="F4454">
        <f t="shared" si="218"/>
        <v>2</v>
      </c>
      <c r="G4454">
        <v>1</v>
      </c>
      <c r="I4454" s="172" t="s">
        <v>172</v>
      </c>
      <c r="J4454" s="173">
        <v>0</v>
      </c>
      <c r="K4454" s="188">
        <v>1</v>
      </c>
      <c r="L4454" s="188">
        <v>1</v>
      </c>
      <c r="M4454" s="188">
        <v>2</v>
      </c>
      <c r="O4454" s="165"/>
      <c r="P4454" s="174"/>
      <c r="Q4454" s="174"/>
      <c r="R4454" s="174"/>
      <c r="S4454" s="166"/>
    </row>
    <row r="4455" spans="1:19" x14ac:dyDescent="0.15">
      <c r="A4455">
        <v>31</v>
      </c>
      <c r="B4455" t="s">
        <v>172</v>
      </c>
      <c r="C4455">
        <v>1</v>
      </c>
      <c r="D4455">
        <f t="shared" si="216"/>
        <v>1</v>
      </c>
      <c r="E4455">
        <f t="shared" si="217"/>
        <v>0</v>
      </c>
      <c r="F4455">
        <f t="shared" si="218"/>
        <v>1</v>
      </c>
      <c r="G4455">
        <v>1</v>
      </c>
      <c r="I4455" s="172" t="s">
        <v>172</v>
      </c>
      <c r="J4455" s="173">
        <v>1</v>
      </c>
      <c r="K4455" s="188">
        <v>1</v>
      </c>
      <c r="L4455" s="188">
        <v>0</v>
      </c>
      <c r="M4455" s="188">
        <v>1</v>
      </c>
      <c r="O4455" s="165"/>
      <c r="P4455" s="174"/>
      <c r="Q4455" s="174"/>
      <c r="R4455" s="174"/>
      <c r="S4455" s="166"/>
    </row>
    <row r="4456" spans="1:19" x14ac:dyDescent="0.15">
      <c r="A4456">
        <v>31</v>
      </c>
      <c r="B4456" t="s">
        <v>172</v>
      </c>
      <c r="C4456">
        <v>2</v>
      </c>
      <c r="D4456">
        <f t="shared" si="216"/>
        <v>1</v>
      </c>
      <c r="E4456">
        <f t="shared" si="217"/>
        <v>1</v>
      </c>
      <c r="F4456">
        <f t="shared" si="218"/>
        <v>2</v>
      </c>
      <c r="G4456">
        <v>1</v>
      </c>
      <c r="I4456" s="172" t="s">
        <v>172</v>
      </c>
      <c r="J4456" s="173">
        <v>2</v>
      </c>
      <c r="K4456" s="188">
        <v>1</v>
      </c>
      <c r="L4456" s="188">
        <v>1</v>
      </c>
      <c r="M4456" s="188">
        <v>2</v>
      </c>
      <c r="O4456" s="165"/>
      <c r="P4456" s="174"/>
      <c r="Q4456" s="174"/>
      <c r="R4456" s="174"/>
      <c r="S4456" s="166"/>
    </row>
    <row r="4457" spans="1:19" x14ac:dyDescent="0.15">
      <c r="A4457">
        <v>31</v>
      </c>
      <c r="B4457" t="s">
        <v>172</v>
      </c>
      <c r="C4457">
        <v>3</v>
      </c>
      <c r="D4457">
        <f t="shared" si="216"/>
        <v>1</v>
      </c>
      <c r="E4457">
        <f t="shared" si="217"/>
        <v>1</v>
      </c>
      <c r="F4457">
        <f t="shared" si="218"/>
        <v>2</v>
      </c>
      <c r="G4457">
        <v>1</v>
      </c>
      <c r="I4457" s="172" t="s">
        <v>172</v>
      </c>
      <c r="J4457" s="173">
        <v>3</v>
      </c>
      <c r="K4457" s="188">
        <v>1</v>
      </c>
      <c r="L4457" s="188">
        <v>1</v>
      </c>
      <c r="M4457" s="188">
        <v>2</v>
      </c>
      <c r="O4457" s="165"/>
      <c r="P4457" s="174"/>
      <c r="Q4457" s="174"/>
      <c r="R4457" s="174"/>
      <c r="S4457" s="166"/>
    </row>
    <row r="4458" spans="1:19" x14ac:dyDescent="0.15">
      <c r="A4458">
        <v>31</v>
      </c>
      <c r="B4458" t="s">
        <v>172</v>
      </c>
      <c r="C4458">
        <v>4</v>
      </c>
      <c r="D4458">
        <f t="shared" si="216"/>
        <v>2</v>
      </c>
      <c r="E4458">
        <f t="shared" si="217"/>
        <v>0</v>
      </c>
      <c r="F4458">
        <f t="shared" si="218"/>
        <v>2</v>
      </c>
      <c r="G4458">
        <v>1</v>
      </c>
      <c r="I4458" s="172" t="s">
        <v>172</v>
      </c>
      <c r="J4458" s="173">
        <v>4</v>
      </c>
      <c r="K4458" s="188">
        <v>2</v>
      </c>
      <c r="L4458" s="188">
        <v>0</v>
      </c>
      <c r="M4458" s="188">
        <v>2</v>
      </c>
      <c r="O4458" s="165"/>
      <c r="P4458" s="174"/>
      <c r="Q4458" s="174"/>
      <c r="R4458" s="174"/>
      <c r="S4458" s="166"/>
    </row>
    <row r="4459" spans="1:19" x14ac:dyDescent="0.15">
      <c r="A4459">
        <v>31</v>
      </c>
      <c r="B4459" t="s">
        <v>172</v>
      </c>
      <c r="C4459">
        <v>5</v>
      </c>
      <c r="D4459">
        <f t="shared" si="216"/>
        <v>2</v>
      </c>
      <c r="E4459">
        <f t="shared" si="217"/>
        <v>2</v>
      </c>
      <c r="F4459">
        <f t="shared" si="218"/>
        <v>4</v>
      </c>
      <c r="G4459">
        <v>1</v>
      </c>
      <c r="I4459" s="172" t="s">
        <v>172</v>
      </c>
      <c r="J4459" s="173">
        <v>5</v>
      </c>
      <c r="K4459" s="188">
        <v>2</v>
      </c>
      <c r="L4459" s="188">
        <v>2</v>
      </c>
      <c r="M4459" s="188">
        <v>4</v>
      </c>
      <c r="O4459" s="165"/>
      <c r="P4459" s="174"/>
      <c r="Q4459" s="174"/>
      <c r="R4459" s="174"/>
      <c r="S4459" s="166"/>
    </row>
    <row r="4460" spans="1:19" x14ac:dyDescent="0.15">
      <c r="A4460">
        <v>31</v>
      </c>
      <c r="B4460" t="s">
        <v>172</v>
      </c>
      <c r="C4460">
        <v>6</v>
      </c>
      <c r="D4460">
        <f t="shared" si="216"/>
        <v>0</v>
      </c>
      <c r="E4460">
        <f t="shared" si="217"/>
        <v>2</v>
      </c>
      <c r="F4460">
        <f t="shared" si="218"/>
        <v>2</v>
      </c>
      <c r="G4460">
        <v>1</v>
      </c>
      <c r="I4460" s="172" t="s">
        <v>172</v>
      </c>
      <c r="J4460" s="173">
        <v>6</v>
      </c>
      <c r="K4460" s="188">
        <v>0</v>
      </c>
      <c r="L4460" s="188">
        <v>2</v>
      </c>
      <c r="M4460" s="188">
        <v>2</v>
      </c>
      <c r="O4460" s="165"/>
      <c r="P4460" s="174"/>
      <c r="Q4460" s="174"/>
      <c r="R4460" s="174"/>
      <c r="S4460" s="166"/>
    </row>
    <row r="4461" spans="1:19" x14ac:dyDescent="0.15">
      <c r="A4461">
        <v>31</v>
      </c>
      <c r="B4461" t="s">
        <v>172</v>
      </c>
      <c r="C4461">
        <v>7</v>
      </c>
      <c r="D4461">
        <f t="shared" si="216"/>
        <v>3</v>
      </c>
      <c r="E4461">
        <f t="shared" si="217"/>
        <v>2</v>
      </c>
      <c r="F4461">
        <f t="shared" si="218"/>
        <v>5</v>
      </c>
      <c r="G4461">
        <v>1</v>
      </c>
      <c r="I4461" s="172" t="s">
        <v>172</v>
      </c>
      <c r="J4461" s="173">
        <v>7</v>
      </c>
      <c r="K4461" s="188">
        <v>3</v>
      </c>
      <c r="L4461" s="188">
        <v>2</v>
      </c>
      <c r="M4461" s="188">
        <v>5</v>
      </c>
      <c r="O4461" s="165"/>
      <c r="P4461" s="174"/>
      <c r="Q4461" s="174"/>
      <c r="R4461" s="174"/>
      <c r="S4461" s="166"/>
    </row>
    <row r="4462" spans="1:19" x14ac:dyDescent="0.15">
      <c r="A4462">
        <v>31</v>
      </c>
      <c r="B4462" t="s">
        <v>172</v>
      </c>
      <c r="C4462">
        <v>8</v>
      </c>
      <c r="D4462">
        <f t="shared" si="216"/>
        <v>3</v>
      </c>
      <c r="E4462">
        <f t="shared" si="217"/>
        <v>1</v>
      </c>
      <c r="F4462">
        <f t="shared" si="218"/>
        <v>4</v>
      </c>
      <c r="G4462">
        <v>1</v>
      </c>
      <c r="I4462" s="172" t="s">
        <v>172</v>
      </c>
      <c r="J4462" s="173">
        <v>8</v>
      </c>
      <c r="K4462" s="188">
        <v>3</v>
      </c>
      <c r="L4462" s="188">
        <v>1</v>
      </c>
      <c r="M4462" s="188">
        <v>4</v>
      </c>
      <c r="O4462" s="165"/>
      <c r="P4462" s="174"/>
      <c r="Q4462" s="174"/>
      <c r="R4462" s="174"/>
      <c r="S4462" s="166"/>
    </row>
    <row r="4463" spans="1:19" x14ac:dyDescent="0.15">
      <c r="A4463">
        <v>31</v>
      </c>
      <c r="B4463" t="s">
        <v>172</v>
      </c>
      <c r="C4463">
        <v>9</v>
      </c>
      <c r="D4463">
        <f t="shared" si="216"/>
        <v>0</v>
      </c>
      <c r="E4463">
        <f t="shared" si="217"/>
        <v>1</v>
      </c>
      <c r="F4463">
        <f t="shared" si="218"/>
        <v>1</v>
      </c>
      <c r="G4463">
        <v>1</v>
      </c>
      <c r="I4463" s="172" t="s">
        <v>172</v>
      </c>
      <c r="J4463" s="173">
        <v>9</v>
      </c>
      <c r="K4463" s="188">
        <v>0</v>
      </c>
      <c r="L4463" s="188">
        <v>1</v>
      </c>
      <c r="M4463" s="188">
        <v>1</v>
      </c>
      <c r="O4463" s="165"/>
      <c r="P4463" s="174"/>
      <c r="Q4463" s="174"/>
      <c r="R4463" s="174"/>
      <c r="S4463" s="166"/>
    </row>
    <row r="4464" spans="1:19" x14ac:dyDescent="0.15">
      <c r="A4464">
        <v>31</v>
      </c>
      <c r="B4464" t="s">
        <v>172</v>
      </c>
      <c r="C4464">
        <v>10</v>
      </c>
      <c r="D4464">
        <f t="shared" si="216"/>
        <v>1</v>
      </c>
      <c r="E4464">
        <f t="shared" si="217"/>
        <v>1</v>
      </c>
      <c r="F4464">
        <f t="shared" si="218"/>
        <v>2</v>
      </c>
      <c r="G4464">
        <v>1</v>
      </c>
      <c r="I4464" s="172" t="s">
        <v>172</v>
      </c>
      <c r="J4464" s="173">
        <v>10</v>
      </c>
      <c r="K4464" s="188">
        <v>1</v>
      </c>
      <c r="L4464" s="188">
        <v>1</v>
      </c>
      <c r="M4464" s="188">
        <v>2</v>
      </c>
      <c r="O4464" s="165"/>
      <c r="P4464" s="174"/>
      <c r="Q4464" s="174"/>
      <c r="R4464" s="174"/>
      <c r="S4464" s="166"/>
    </row>
    <row r="4465" spans="1:19" x14ac:dyDescent="0.15">
      <c r="A4465">
        <v>31</v>
      </c>
      <c r="B4465" t="s">
        <v>172</v>
      </c>
      <c r="C4465">
        <v>11</v>
      </c>
      <c r="D4465">
        <f t="shared" si="216"/>
        <v>2</v>
      </c>
      <c r="E4465">
        <f t="shared" si="217"/>
        <v>0</v>
      </c>
      <c r="F4465">
        <f t="shared" si="218"/>
        <v>2</v>
      </c>
      <c r="G4465">
        <v>1</v>
      </c>
      <c r="I4465" s="172" t="s">
        <v>172</v>
      </c>
      <c r="J4465" s="173">
        <v>11</v>
      </c>
      <c r="K4465" s="188">
        <v>2</v>
      </c>
      <c r="L4465" s="188">
        <v>0</v>
      </c>
      <c r="M4465" s="188">
        <v>2</v>
      </c>
      <c r="O4465" s="165"/>
      <c r="P4465" s="174"/>
      <c r="Q4465" s="174"/>
      <c r="R4465" s="174"/>
      <c r="S4465" s="166"/>
    </row>
    <row r="4466" spans="1:19" x14ac:dyDescent="0.15">
      <c r="A4466">
        <v>31</v>
      </c>
      <c r="B4466" t="s">
        <v>172</v>
      </c>
      <c r="C4466">
        <v>12</v>
      </c>
      <c r="D4466">
        <f t="shared" si="216"/>
        <v>1</v>
      </c>
      <c r="E4466">
        <f t="shared" si="217"/>
        <v>1</v>
      </c>
      <c r="F4466">
        <f t="shared" si="218"/>
        <v>2</v>
      </c>
      <c r="G4466">
        <v>1</v>
      </c>
      <c r="I4466" s="172" t="s">
        <v>172</v>
      </c>
      <c r="J4466" s="173">
        <v>12</v>
      </c>
      <c r="K4466" s="188">
        <v>1</v>
      </c>
      <c r="L4466" s="188">
        <v>1</v>
      </c>
      <c r="M4466" s="188">
        <v>2</v>
      </c>
      <c r="O4466" s="165"/>
      <c r="P4466" s="174"/>
      <c r="Q4466" s="174"/>
      <c r="R4466" s="174"/>
      <c r="S4466" s="166"/>
    </row>
    <row r="4467" spans="1:19" x14ac:dyDescent="0.15">
      <c r="A4467">
        <v>31</v>
      </c>
      <c r="B4467" t="s">
        <v>172</v>
      </c>
      <c r="C4467">
        <v>13</v>
      </c>
      <c r="D4467">
        <f t="shared" si="216"/>
        <v>0</v>
      </c>
      <c r="E4467">
        <f t="shared" si="217"/>
        <v>0</v>
      </c>
      <c r="F4467">
        <f t="shared" si="218"/>
        <v>0</v>
      </c>
      <c r="G4467">
        <v>1</v>
      </c>
      <c r="I4467" s="172" t="s">
        <v>172</v>
      </c>
      <c r="J4467" s="173">
        <v>13</v>
      </c>
      <c r="K4467" s="189"/>
      <c r="L4467" s="189"/>
      <c r="M4467" s="189"/>
      <c r="O4467" s="165"/>
      <c r="P4467" s="174"/>
      <c r="Q4467" s="174"/>
      <c r="R4467" s="174"/>
      <c r="S4467" s="166"/>
    </row>
    <row r="4468" spans="1:19" x14ac:dyDescent="0.15">
      <c r="A4468">
        <v>31</v>
      </c>
      <c r="B4468" t="s">
        <v>172</v>
      </c>
      <c r="C4468">
        <v>14</v>
      </c>
      <c r="D4468">
        <f t="shared" si="216"/>
        <v>2</v>
      </c>
      <c r="E4468">
        <f t="shared" si="217"/>
        <v>0</v>
      </c>
      <c r="F4468">
        <f t="shared" si="218"/>
        <v>2</v>
      </c>
      <c r="G4468">
        <v>1</v>
      </c>
      <c r="I4468" s="172" t="s">
        <v>172</v>
      </c>
      <c r="J4468" s="173">
        <v>14</v>
      </c>
      <c r="K4468" s="188">
        <v>2</v>
      </c>
      <c r="L4468" s="188">
        <v>0</v>
      </c>
      <c r="M4468" s="188">
        <v>2</v>
      </c>
      <c r="O4468" s="165"/>
      <c r="P4468" s="174"/>
      <c r="Q4468" s="174"/>
      <c r="R4468" s="174"/>
      <c r="S4468" s="166"/>
    </row>
    <row r="4469" spans="1:19" x14ac:dyDescent="0.15">
      <c r="A4469">
        <v>31</v>
      </c>
      <c r="B4469" t="s">
        <v>172</v>
      </c>
      <c r="C4469">
        <v>15</v>
      </c>
      <c r="D4469">
        <f t="shared" si="216"/>
        <v>0</v>
      </c>
      <c r="E4469">
        <f t="shared" si="217"/>
        <v>1</v>
      </c>
      <c r="F4469">
        <f t="shared" si="218"/>
        <v>1</v>
      </c>
      <c r="G4469">
        <v>1</v>
      </c>
      <c r="I4469" s="172" t="s">
        <v>172</v>
      </c>
      <c r="J4469" s="173">
        <v>15</v>
      </c>
      <c r="K4469" s="188">
        <v>0</v>
      </c>
      <c r="L4469" s="188">
        <v>1</v>
      </c>
      <c r="M4469" s="188">
        <v>1</v>
      </c>
      <c r="O4469" s="165"/>
      <c r="P4469" s="174"/>
      <c r="Q4469" s="174"/>
      <c r="R4469" s="174"/>
      <c r="S4469" s="166"/>
    </row>
    <row r="4470" spans="1:19" x14ac:dyDescent="0.15">
      <c r="A4470">
        <v>31</v>
      </c>
      <c r="B4470" t="s">
        <v>172</v>
      </c>
      <c r="C4470">
        <v>16</v>
      </c>
      <c r="D4470">
        <f t="shared" si="216"/>
        <v>1</v>
      </c>
      <c r="E4470">
        <f t="shared" si="217"/>
        <v>1</v>
      </c>
      <c r="F4470">
        <f t="shared" si="218"/>
        <v>2</v>
      </c>
      <c r="G4470">
        <v>1</v>
      </c>
      <c r="I4470" s="172" t="s">
        <v>172</v>
      </c>
      <c r="J4470" s="173">
        <v>16</v>
      </c>
      <c r="K4470" s="188">
        <v>1</v>
      </c>
      <c r="L4470" s="188">
        <v>1</v>
      </c>
      <c r="M4470" s="188">
        <v>2</v>
      </c>
      <c r="O4470" s="165"/>
      <c r="P4470" s="174"/>
      <c r="Q4470" s="174"/>
      <c r="R4470" s="174"/>
      <c r="S4470" s="166"/>
    </row>
    <row r="4471" spans="1:19" x14ac:dyDescent="0.15">
      <c r="A4471">
        <v>31</v>
      </c>
      <c r="B4471" t="s">
        <v>172</v>
      </c>
      <c r="C4471">
        <v>17</v>
      </c>
      <c r="D4471">
        <f t="shared" si="216"/>
        <v>1</v>
      </c>
      <c r="E4471">
        <f t="shared" si="217"/>
        <v>2</v>
      </c>
      <c r="F4471">
        <f t="shared" si="218"/>
        <v>3</v>
      </c>
      <c r="G4471">
        <v>1</v>
      </c>
      <c r="I4471" s="172" t="s">
        <v>172</v>
      </c>
      <c r="J4471" s="173">
        <v>17</v>
      </c>
      <c r="K4471" s="188">
        <v>1</v>
      </c>
      <c r="L4471" s="188">
        <v>2</v>
      </c>
      <c r="M4471" s="188">
        <v>3</v>
      </c>
      <c r="O4471" s="165"/>
      <c r="P4471" s="176"/>
      <c r="Q4471" s="176"/>
      <c r="R4471" s="176"/>
      <c r="S4471" s="167"/>
    </row>
    <row r="4472" spans="1:19" x14ac:dyDescent="0.15">
      <c r="A4472">
        <v>31</v>
      </c>
      <c r="B4472" t="s">
        <v>172</v>
      </c>
      <c r="C4472">
        <v>18</v>
      </c>
      <c r="D4472">
        <f t="shared" si="216"/>
        <v>1</v>
      </c>
      <c r="E4472">
        <f t="shared" si="217"/>
        <v>1</v>
      </c>
      <c r="F4472">
        <f t="shared" si="218"/>
        <v>2</v>
      </c>
      <c r="G4472">
        <v>1</v>
      </c>
      <c r="I4472" s="172" t="s">
        <v>172</v>
      </c>
      <c r="J4472" s="173">
        <v>18</v>
      </c>
      <c r="K4472" s="188">
        <v>1</v>
      </c>
      <c r="L4472" s="188">
        <v>1</v>
      </c>
      <c r="M4472" s="188">
        <v>2</v>
      </c>
      <c r="O4472" s="165"/>
      <c r="P4472" s="176"/>
      <c r="Q4472" s="176"/>
      <c r="R4472" s="176"/>
      <c r="S4472" s="167"/>
    </row>
    <row r="4473" spans="1:19" x14ac:dyDescent="0.15">
      <c r="A4473">
        <v>31</v>
      </c>
      <c r="B4473" t="s">
        <v>172</v>
      </c>
      <c r="C4473">
        <v>19</v>
      </c>
      <c r="D4473">
        <f t="shared" si="216"/>
        <v>0</v>
      </c>
      <c r="E4473">
        <f t="shared" si="217"/>
        <v>4</v>
      </c>
      <c r="F4473">
        <f t="shared" si="218"/>
        <v>4</v>
      </c>
      <c r="G4473">
        <v>1</v>
      </c>
      <c r="I4473" s="172" t="s">
        <v>172</v>
      </c>
      <c r="J4473" s="173">
        <v>19</v>
      </c>
      <c r="K4473" s="188">
        <v>0</v>
      </c>
      <c r="L4473" s="188">
        <v>4</v>
      </c>
      <c r="M4473" s="188">
        <v>4</v>
      </c>
      <c r="O4473" s="165"/>
      <c r="P4473" s="174"/>
      <c r="Q4473" s="174"/>
      <c r="R4473" s="174"/>
      <c r="S4473" s="166"/>
    </row>
    <row r="4474" spans="1:19" x14ac:dyDescent="0.15">
      <c r="A4474">
        <v>31</v>
      </c>
      <c r="B4474" t="s">
        <v>172</v>
      </c>
      <c r="C4474">
        <v>20</v>
      </c>
      <c r="D4474">
        <f t="shared" si="216"/>
        <v>0</v>
      </c>
      <c r="E4474">
        <f t="shared" si="217"/>
        <v>1</v>
      </c>
      <c r="F4474">
        <f t="shared" si="218"/>
        <v>1</v>
      </c>
      <c r="G4474">
        <v>1</v>
      </c>
      <c r="I4474" s="172" t="s">
        <v>172</v>
      </c>
      <c r="J4474" s="173">
        <v>20</v>
      </c>
      <c r="K4474" s="188">
        <v>0</v>
      </c>
      <c r="L4474" s="188">
        <v>1</v>
      </c>
      <c r="M4474" s="188">
        <v>1</v>
      </c>
      <c r="O4474" s="165"/>
      <c r="P4474" s="174"/>
      <c r="Q4474" s="174"/>
      <c r="R4474" s="174"/>
      <c r="S4474" s="166"/>
    </row>
    <row r="4475" spans="1:19" x14ac:dyDescent="0.15">
      <c r="A4475">
        <v>31</v>
      </c>
      <c r="B4475" t="s">
        <v>172</v>
      </c>
      <c r="C4475">
        <v>21</v>
      </c>
      <c r="D4475">
        <f t="shared" si="216"/>
        <v>0</v>
      </c>
      <c r="E4475">
        <f t="shared" si="217"/>
        <v>2</v>
      </c>
      <c r="F4475">
        <f t="shared" si="218"/>
        <v>2</v>
      </c>
      <c r="G4475">
        <v>1</v>
      </c>
      <c r="I4475" s="172" t="s">
        <v>172</v>
      </c>
      <c r="J4475" s="173">
        <v>21</v>
      </c>
      <c r="K4475" s="188">
        <v>0</v>
      </c>
      <c r="L4475" s="188">
        <v>2</v>
      </c>
      <c r="M4475" s="188">
        <v>2</v>
      </c>
      <c r="O4475" s="165"/>
      <c r="P4475" s="174"/>
      <c r="Q4475" s="174"/>
      <c r="R4475" s="174"/>
      <c r="S4475" s="166"/>
    </row>
    <row r="4476" spans="1:19" x14ac:dyDescent="0.15">
      <c r="A4476">
        <v>31</v>
      </c>
      <c r="B4476" t="s">
        <v>172</v>
      </c>
      <c r="C4476">
        <v>22</v>
      </c>
      <c r="D4476">
        <f t="shared" si="216"/>
        <v>0</v>
      </c>
      <c r="E4476">
        <f t="shared" si="217"/>
        <v>0</v>
      </c>
      <c r="F4476">
        <f t="shared" si="218"/>
        <v>0</v>
      </c>
      <c r="G4476">
        <v>1</v>
      </c>
      <c r="I4476" s="172" t="s">
        <v>172</v>
      </c>
      <c r="J4476" s="173">
        <v>22</v>
      </c>
      <c r="K4476" s="189"/>
      <c r="L4476" s="189"/>
      <c r="M4476" s="189"/>
      <c r="O4476" s="165"/>
      <c r="P4476" s="174"/>
      <c r="Q4476" s="174"/>
      <c r="R4476" s="174"/>
      <c r="S4476" s="166"/>
    </row>
    <row r="4477" spans="1:19" x14ac:dyDescent="0.15">
      <c r="A4477">
        <v>31</v>
      </c>
      <c r="B4477" t="s">
        <v>172</v>
      </c>
      <c r="C4477">
        <v>23</v>
      </c>
      <c r="D4477">
        <f t="shared" ref="D4477:D4540" si="219">K4477</f>
        <v>0</v>
      </c>
      <c r="E4477">
        <f t="shared" ref="E4477:E4540" si="220">L4477</f>
        <v>0</v>
      </c>
      <c r="F4477">
        <f t="shared" ref="F4477:F4540" si="221">M4477</f>
        <v>0</v>
      </c>
      <c r="G4477">
        <v>1</v>
      </c>
      <c r="I4477" s="172" t="s">
        <v>172</v>
      </c>
      <c r="J4477" s="173">
        <v>23</v>
      </c>
      <c r="K4477" s="189"/>
      <c r="L4477" s="189"/>
      <c r="M4477" s="189"/>
      <c r="O4477" s="165"/>
      <c r="P4477" s="174"/>
      <c r="Q4477" s="174"/>
      <c r="R4477" s="174"/>
      <c r="S4477" s="166"/>
    </row>
    <row r="4478" spans="1:19" x14ac:dyDescent="0.15">
      <c r="A4478">
        <v>31</v>
      </c>
      <c r="B4478" t="s">
        <v>172</v>
      </c>
      <c r="C4478">
        <v>24</v>
      </c>
      <c r="D4478">
        <f t="shared" si="219"/>
        <v>1</v>
      </c>
      <c r="E4478">
        <f t="shared" si="220"/>
        <v>0</v>
      </c>
      <c r="F4478">
        <f t="shared" si="221"/>
        <v>1</v>
      </c>
      <c r="G4478">
        <v>1</v>
      </c>
      <c r="I4478" s="172" t="s">
        <v>172</v>
      </c>
      <c r="J4478" s="173">
        <v>24</v>
      </c>
      <c r="K4478" s="188">
        <v>1</v>
      </c>
      <c r="L4478" s="188">
        <v>0</v>
      </c>
      <c r="M4478" s="188">
        <v>1</v>
      </c>
      <c r="O4478" s="165"/>
      <c r="P4478" s="174"/>
      <c r="Q4478" s="174"/>
      <c r="R4478" s="174"/>
      <c r="S4478" s="166"/>
    </row>
    <row r="4479" spans="1:19" x14ac:dyDescent="0.15">
      <c r="A4479">
        <v>31</v>
      </c>
      <c r="B4479" t="s">
        <v>172</v>
      </c>
      <c r="C4479">
        <v>25</v>
      </c>
      <c r="D4479">
        <f t="shared" si="219"/>
        <v>1</v>
      </c>
      <c r="E4479">
        <f t="shared" si="220"/>
        <v>0</v>
      </c>
      <c r="F4479">
        <f t="shared" si="221"/>
        <v>1</v>
      </c>
      <c r="G4479">
        <v>1</v>
      </c>
      <c r="I4479" s="172" t="s">
        <v>172</v>
      </c>
      <c r="J4479" s="173">
        <v>25</v>
      </c>
      <c r="K4479" s="188">
        <v>1</v>
      </c>
      <c r="L4479" s="188">
        <v>0</v>
      </c>
      <c r="M4479" s="188">
        <v>1</v>
      </c>
      <c r="O4479" s="165"/>
      <c r="P4479" s="174"/>
      <c r="Q4479" s="174"/>
      <c r="R4479" s="174"/>
      <c r="S4479" s="166"/>
    </row>
    <row r="4480" spans="1:19" x14ac:dyDescent="0.15">
      <c r="A4480">
        <v>31</v>
      </c>
      <c r="B4480" t="s">
        <v>172</v>
      </c>
      <c r="C4480">
        <v>26</v>
      </c>
      <c r="D4480">
        <f t="shared" si="219"/>
        <v>0</v>
      </c>
      <c r="E4480">
        <f t="shared" si="220"/>
        <v>0</v>
      </c>
      <c r="F4480">
        <f t="shared" si="221"/>
        <v>0</v>
      </c>
      <c r="G4480">
        <v>1</v>
      </c>
      <c r="I4480" s="172" t="s">
        <v>172</v>
      </c>
      <c r="J4480" s="173">
        <v>26</v>
      </c>
      <c r="K4480" s="189"/>
      <c r="L4480" s="189"/>
      <c r="M4480" s="189"/>
      <c r="O4480" s="165"/>
      <c r="P4480" s="174"/>
      <c r="Q4480" s="174"/>
      <c r="R4480" s="174"/>
      <c r="S4480" s="166"/>
    </row>
    <row r="4481" spans="1:19" x14ac:dyDescent="0.15">
      <c r="A4481">
        <v>31</v>
      </c>
      <c r="B4481" t="s">
        <v>172</v>
      </c>
      <c r="C4481">
        <v>27</v>
      </c>
      <c r="D4481">
        <f t="shared" si="219"/>
        <v>0</v>
      </c>
      <c r="E4481">
        <f t="shared" si="220"/>
        <v>1</v>
      </c>
      <c r="F4481">
        <f t="shared" si="221"/>
        <v>1</v>
      </c>
      <c r="G4481">
        <v>1</v>
      </c>
      <c r="I4481" s="172" t="s">
        <v>172</v>
      </c>
      <c r="J4481" s="173">
        <v>27</v>
      </c>
      <c r="K4481" s="188">
        <v>0</v>
      </c>
      <c r="L4481" s="188">
        <v>1</v>
      </c>
      <c r="M4481" s="188">
        <v>1</v>
      </c>
      <c r="O4481" s="165"/>
      <c r="P4481" s="174"/>
      <c r="Q4481" s="174"/>
      <c r="R4481" s="174"/>
      <c r="S4481" s="166"/>
    </row>
    <row r="4482" spans="1:19" x14ac:dyDescent="0.15">
      <c r="A4482">
        <v>31</v>
      </c>
      <c r="B4482" t="s">
        <v>172</v>
      </c>
      <c r="C4482">
        <v>28</v>
      </c>
      <c r="D4482">
        <f t="shared" si="219"/>
        <v>0</v>
      </c>
      <c r="E4482">
        <f t="shared" si="220"/>
        <v>1</v>
      </c>
      <c r="F4482">
        <f t="shared" si="221"/>
        <v>1</v>
      </c>
      <c r="G4482">
        <v>1</v>
      </c>
      <c r="I4482" s="172" t="s">
        <v>172</v>
      </c>
      <c r="J4482" s="173">
        <v>28</v>
      </c>
      <c r="K4482" s="188">
        <v>0</v>
      </c>
      <c r="L4482" s="188">
        <v>1</v>
      </c>
      <c r="M4482" s="188">
        <v>1</v>
      </c>
      <c r="O4482" s="165"/>
      <c r="P4482" s="174"/>
      <c r="Q4482" s="174"/>
      <c r="R4482" s="174"/>
      <c r="S4482" s="166"/>
    </row>
    <row r="4483" spans="1:19" x14ac:dyDescent="0.15">
      <c r="A4483">
        <v>31</v>
      </c>
      <c r="B4483" t="s">
        <v>172</v>
      </c>
      <c r="C4483">
        <v>29</v>
      </c>
      <c r="D4483">
        <f t="shared" si="219"/>
        <v>1</v>
      </c>
      <c r="E4483">
        <f t="shared" si="220"/>
        <v>2</v>
      </c>
      <c r="F4483">
        <f t="shared" si="221"/>
        <v>3</v>
      </c>
      <c r="G4483">
        <v>1</v>
      </c>
      <c r="I4483" s="172" t="s">
        <v>172</v>
      </c>
      <c r="J4483" s="173">
        <v>29</v>
      </c>
      <c r="K4483" s="188">
        <v>1</v>
      </c>
      <c r="L4483" s="188">
        <v>2</v>
      </c>
      <c r="M4483" s="188">
        <v>3</v>
      </c>
      <c r="O4483" s="165"/>
      <c r="P4483" s="174"/>
      <c r="Q4483" s="174"/>
      <c r="R4483" s="174"/>
      <c r="S4483" s="166"/>
    </row>
    <row r="4484" spans="1:19" x14ac:dyDescent="0.15">
      <c r="A4484">
        <v>31</v>
      </c>
      <c r="B4484" t="s">
        <v>172</v>
      </c>
      <c r="C4484">
        <v>30</v>
      </c>
      <c r="D4484">
        <f t="shared" si="219"/>
        <v>0</v>
      </c>
      <c r="E4484">
        <f t="shared" si="220"/>
        <v>2</v>
      </c>
      <c r="F4484">
        <f t="shared" si="221"/>
        <v>2</v>
      </c>
      <c r="G4484">
        <v>1</v>
      </c>
      <c r="I4484" s="172" t="s">
        <v>172</v>
      </c>
      <c r="J4484" s="173">
        <v>30</v>
      </c>
      <c r="K4484" s="188">
        <v>0</v>
      </c>
      <c r="L4484" s="188">
        <v>2</v>
      </c>
      <c r="M4484" s="188">
        <v>2</v>
      </c>
      <c r="O4484" s="165"/>
      <c r="P4484" s="174"/>
      <c r="Q4484" s="174"/>
      <c r="R4484" s="174"/>
      <c r="S4484" s="166"/>
    </row>
    <row r="4485" spans="1:19" x14ac:dyDescent="0.15">
      <c r="A4485">
        <v>31</v>
      </c>
      <c r="B4485" t="s">
        <v>172</v>
      </c>
      <c r="C4485">
        <v>31</v>
      </c>
      <c r="D4485">
        <f t="shared" si="219"/>
        <v>1</v>
      </c>
      <c r="E4485">
        <f t="shared" si="220"/>
        <v>1</v>
      </c>
      <c r="F4485">
        <f t="shared" si="221"/>
        <v>2</v>
      </c>
      <c r="G4485">
        <v>1</v>
      </c>
      <c r="I4485" s="172" t="s">
        <v>172</v>
      </c>
      <c r="J4485" s="173">
        <v>31</v>
      </c>
      <c r="K4485" s="188">
        <v>1</v>
      </c>
      <c r="L4485" s="188">
        <v>1</v>
      </c>
      <c r="M4485" s="188">
        <v>2</v>
      </c>
      <c r="O4485" s="165"/>
      <c r="P4485" s="174"/>
      <c r="Q4485" s="174"/>
      <c r="R4485" s="174"/>
      <c r="S4485" s="166"/>
    </row>
    <row r="4486" spans="1:19" x14ac:dyDescent="0.15">
      <c r="A4486">
        <v>31</v>
      </c>
      <c r="B4486" t="s">
        <v>172</v>
      </c>
      <c r="C4486">
        <v>32</v>
      </c>
      <c r="D4486">
        <f t="shared" si="219"/>
        <v>2</v>
      </c>
      <c r="E4486">
        <f t="shared" si="220"/>
        <v>2</v>
      </c>
      <c r="F4486">
        <f t="shared" si="221"/>
        <v>4</v>
      </c>
      <c r="G4486">
        <v>1</v>
      </c>
      <c r="I4486" s="172" t="s">
        <v>172</v>
      </c>
      <c r="J4486" s="173">
        <v>32</v>
      </c>
      <c r="K4486" s="188">
        <v>2</v>
      </c>
      <c r="L4486" s="188">
        <v>2</v>
      </c>
      <c r="M4486" s="188">
        <v>4</v>
      </c>
      <c r="O4486" s="165"/>
      <c r="P4486" s="174"/>
      <c r="Q4486" s="174"/>
      <c r="R4486" s="174"/>
      <c r="S4486" s="166"/>
    </row>
    <row r="4487" spans="1:19" x14ac:dyDescent="0.15">
      <c r="A4487">
        <v>31</v>
      </c>
      <c r="B4487" t="s">
        <v>172</v>
      </c>
      <c r="C4487">
        <v>33</v>
      </c>
      <c r="D4487">
        <f t="shared" si="219"/>
        <v>1</v>
      </c>
      <c r="E4487">
        <f t="shared" si="220"/>
        <v>0</v>
      </c>
      <c r="F4487">
        <f t="shared" si="221"/>
        <v>1</v>
      </c>
      <c r="G4487">
        <v>1</v>
      </c>
      <c r="I4487" s="172" t="s">
        <v>172</v>
      </c>
      <c r="J4487" s="173">
        <v>33</v>
      </c>
      <c r="K4487" s="188">
        <v>1</v>
      </c>
      <c r="L4487" s="188">
        <v>0</v>
      </c>
      <c r="M4487" s="188">
        <v>1</v>
      </c>
      <c r="O4487" s="165"/>
      <c r="P4487" s="174"/>
      <c r="Q4487" s="174"/>
      <c r="R4487" s="174"/>
      <c r="S4487" s="166"/>
    </row>
    <row r="4488" spans="1:19" x14ac:dyDescent="0.15">
      <c r="A4488">
        <v>31</v>
      </c>
      <c r="B4488" t="s">
        <v>172</v>
      </c>
      <c r="C4488">
        <v>34</v>
      </c>
      <c r="D4488">
        <f t="shared" si="219"/>
        <v>0</v>
      </c>
      <c r="E4488">
        <f t="shared" si="220"/>
        <v>3</v>
      </c>
      <c r="F4488">
        <f t="shared" si="221"/>
        <v>3</v>
      </c>
      <c r="G4488">
        <v>1</v>
      </c>
      <c r="I4488" s="172" t="s">
        <v>172</v>
      </c>
      <c r="J4488" s="173">
        <v>34</v>
      </c>
      <c r="K4488" s="188">
        <v>0</v>
      </c>
      <c r="L4488" s="188">
        <v>3</v>
      </c>
      <c r="M4488" s="188">
        <v>3</v>
      </c>
      <c r="O4488" s="165"/>
      <c r="P4488" s="174"/>
      <c r="Q4488" s="174"/>
      <c r="R4488" s="174"/>
      <c r="S4488" s="166"/>
    </row>
    <row r="4489" spans="1:19" x14ac:dyDescent="0.15">
      <c r="A4489">
        <v>31</v>
      </c>
      <c r="B4489" t="s">
        <v>172</v>
      </c>
      <c r="C4489">
        <v>35</v>
      </c>
      <c r="D4489">
        <f t="shared" si="219"/>
        <v>2</v>
      </c>
      <c r="E4489">
        <f t="shared" si="220"/>
        <v>2</v>
      </c>
      <c r="F4489">
        <f t="shared" si="221"/>
        <v>4</v>
      </c>
      <c r="G4489">
        <v>1</v>
      </c>
      <c r="I4489" s="172" t="s">
        <v>172</v>
      </c>
      <c r="J4489" s="173">
        <v>35</v>
      </c>
      <c r="K4489" s="188">
        <v>2</v>
      </c>
      <c r="L4489" s="188">
        <v>2</v>
      </c>
      <c r="M4489" s="188">
        <v>4</v>
      </c>
      <c r="O4489" s="165"/>
      <c r="P4489" s="174"/>
      <c r="Q4489" s="174"/>
      <c r="R4489" s="174"/>
      <c r="S4489" s="166"/>
    </row>
    <row r="4490" spans="1:19" x14ac:dyDescent="0.15">
      <c r="A4490">
        <v>31</v>
      </c>
      <c r="B4490" t="s">
        <v>172</v>
      </c>
      <c r="C4490">
        <v>36</v>
      </c>
      <c r="D4490">
        <f t="shared" si="219"/>
        <v>0</v>
      </c>
      <c r="E4490">
        <f t="shared" si="220"/>
        <v>2</v>
      </c>
      <c r="F4490">
        <f t="shared" si="221"/>
        <v>2</v>
      </c>
      <c r="G4490">
        <v>1</v>
      </c>
      <c r="I4490" s="172" t="s">
        <v>172</v>
      </c>
      <c r="J4490" s="173">
        <v>36</v>
      </c>
      <c r="K4490" s="188">
        <v>0</v>
      </c>
      <c r="L4490" s="188">
        <v>2</v>
      </c>
      <c r="M4490" s="188">
        <v>2</v>
      </c>
      <c r="O4490" s="165"/>
      <c r="P4490" s="174"/>
      <c r="Q4490" s="174"/>
      <c r="R4490" s="174"/>
      <c r="S4490" s="166"/>
    </row>
    <row r="4491" spans="1:19" x14ac:dyDescent="0.15">
      <c r="A4491">
        <v>31</v>
      </c>
      <c r="B4491" t="s">
        <v>172</v>
      </c>
      <c r="C4491">
        <v>37</v>
      </c>
      <c r="D4491">
        <f t="shared" si="219"/>
        <v>3</v>
      </c>
      <c r="E4491">
        <f t="shared" si="220"/>
        <v>1</v>
      </c>
      <c r="F4491">
        <f t="shared" si="221"/>
        <v>4</v>
      </c>
      <c r="G4491">
        <v>1</v>
      </c>
      <c r="I4491" s="172" t="s">
        <v>172</v>
      </c>
      <c r="J4491" s="173">
        <v>37</v>
      </c>
      <c r="K4491" s="188">
        <v>3</v>
      </c>
      <c r="L4491" s="188">
        <v>1</v>
      </c>
      <c r="M4491" s="188">
        <v>4</v>
      </c>
      <c r="O4491" s="165"/>
      <c r="P4491" s="174"/>
      <c r="Q4491" s="174"/>
      <c r="R4491" s="174"/>
      <c r="S4491" s="166"/>
    </row>
    <row r="4492" spans="1:19" x14ac:dyDescent="0.15">
      <c r="A4492">
        <v>31</v>
      </c>
      <c r="B4492" t="s">
        <v>172</v>
      </c>
      <c r="C4492">
        <v>38</v>
      </c>
      <c r="D4492">
        <f t="shared" si="219"/>
        <v>1</v>
      </c>
      <c r="E4492">
        <f t="shared" si="220"/>
        <v>2</v>
      </c>
      <c r="F4492">
        <f t="shared" si="221"/>
        <v>3</v>
      </c>
      <c r="G4492">
        <v>1</v>
      </c>
      <c r="I4492" s="172" t="s">
        <v>172</v>
      </c>
      <c r="J4492" s="173">
        <v>38</v>
      </c>
      <c r="K4492" s="188">
        <v>1</v>
      </c>
      <c r="L4492" s="188">
        <v>2</v>
      </c>
      <c r="M4492" s="188">
        <v>3</v>
      </c>
      <c r="O4492" s="165"/>
      <c r="P4492" s="174"/>
      <c r="Q4492" s="174"/>
      <c r="R4492" s="174"/>
      <c r="S4492" s="166"/>
    </row>
    <row r="4493" spans="1:19" x14ac:dyDescent="0.15">
      <c r="A4493">
        <v>31</v>
      </c>
      <c r="B4493" t="s">
        <v>172</v>
      </c>
      <c r="C4493">
        <v>39</v>
      </c>
      <c r="D4493">
        <f t="shared" si="219"/>
        <v>2</v>
      </c>
      <c r="E4493">
        <f t="shared" si="220"/>
        <v>0</v>
      </c>
      <c r="F4493">
        <f t="shared" si="221"/>
        <v>2</v>
      </c>
      <c r="G4493">
        <v>1</v>
      </c>
      <c r="I4493" s="172" t="s">
        <v>172</v>
      </c>
      <c r="J4493" s="173">
        <v>39</v>
      </c>
      <c r="K4493" s="188">
        <v>2</v>
      </c>
      <c r="L4493" s="188">
        <v>0</v>
      </c>
      <c r="M4493" s="188">
        <v>2</v>
      </c>
      <c r="O4493" s="165"/>
      <c r="P4493" s="174"/>
      <c r="Q4493" s="174"/>
      <c r="R4493" s="174"/>
      <c r="S4493" s="166"/>
    </row>
    <row r="4494" spans="1:19" x14ac:dyDescent="0.15">
      <c r="A4494">
        <v>31</v>
      </c>
      <c r="B4494" t="s">
        <v>172</v>
      </c>
      <c r="C4494">
        <v>40</v>
      </c>
      <c r="D4494">
        <f t="shared" si="219"/>
        <v>1</v>
      </c>
      <c r="E4494">
        <f t="shared" si="220"/>
        <v>2</v>
      </c>
      <c r="F4494">
        <f t="shared" si="221"/>
        <v>3</v>
      </c>
      <c r="G4494">
        <v>1</v>
      </c>
      <c r="I4494" s="172" t="s">
        <v>172</v>
      </c>
      <c r="J4494" s="173">
        <v>40</v>
      </c>
      <c r="K4494" s="188">
        <v>1</v>
      </c>
      <c r="L4494" s="188">
        <v>2</v>
      </c>
      <c r="M4494" s="188">
        <v>3</v>
      </c>
      <c r="O4494" s="165"/>
      <c r="P4494" s="174"/>
      <c r="Q4494" s="174"/>
      <c r="R4494" s="174"/>
      <c r="S4494" s="166"/>
    </row>
    <row r="4495" spans="1:19" x14ac:dyDescent="0.15">
      <c r="A4495">
        <v>31</v>
      </c>
      <c r="B4495" t="s">
        <v>172</v>
      </c>
      <c r="C4495">
        <v>41</v>
      </c>
      <c r="D4495">
        <f t="shared" si="219"/>
        <v>1</v>
      </c>
      <c r="E4495">
        <f t="shared" si="220"/>
        <v>2</v>
      </c>
      <c r="F4495">
        <f t="shared" si="221"/>
        <v>3</v>
      </c>
      <c r="G4495">
        <v>1</v>
      </c>
      <c r="I4495" s="172" t="s">
        <v>172</v>
      </c>
      <c r="J4495" s="173">
        <v>41</v>
      </c>
      <c r="K4495" s="188">
        <v>1</v>
      </c>
      <c r="L4495" s="188">
        <v>2</v>
      </c>
      <c r="M4495" s="188">
        <v>3</v>
      </c>
      <c r="O4495" s="165"/>
      <c r="P4495" s="174"/>
      <c r="Q4495" s="174"/>
      <c r="R4495" s="174"/>
      <c r="S4495" s="166"/>
    </row>
    <row r="4496" spans="1:19" x14ac:dyDescent="0.15">
      <c r="A4496">
        <v>31</v>
      </c>
      <c r="B4496" t="s">
        <v>172</v>
      </c>
      <c r="C4496">
        <v>42</v>
      </c>
      <c r="D4496">
        <f t="shared" si="219"/>
        <v>2</v>
      </c>
      <c r="E4496">
        <f t="shared" si="220"/>
        <v>2</v>
      </c>
      <c r="F4496">
        <f t="shared" si="221"/>
        <v>4</v>
      </c>
      <c r="G4496">
        <v>1</v>
      </c>
      <c r="I4496" s="172" t="s">
        <v>172</v>
      </c>
      <c r="J4496" s="173">
        <v>42</v>
      </c>
      <c r="K4496" s="188">
        <v>2</v>
      </c>
      <c r="L4496" s="188">
        <v>2</v>
      </c>
      <c r="M4496" s="188">
        <v>4</v>
      </c>
      <c r="O4496" s="165"/>
      <c r="P4496" s="174"/>
      <c r="Q4496" s="174"/>
      <c r="R4496" s="174"/>
      <c r="S4496" s="166"/>
    </row>
    <row r="4497" spans="1:19" x14ac:dyDescent="0.15">
      <c r="A4497">
        <v>31</v>
      </c>
      <c r="B4497" t="s">
        <v>172</v>
      </c>
      <c r="C4497">
        <v>43</v>
      </c>
      <c r="D4497">
        <f t="shared" si="219"/>
        <v>2</v>
      </c>
      <c r="E4497">
        <f t="shared" si="220"/>
        <v>0</v>
      </c>
      <c r="F4497">
        <f t="shared" si="221"/>
        <v>2</v>
      </c>
      <c r="G4497">
        <v>1</v>
      </c>
      <c r="I4497" s="172" t="s">
        <v>172</v>
      </c>
      <c r="J4497" s="173">
        <v>43</v>
      </c>
      <c r="K4497" s="188">
        <v>2</v>
      </c>
      <c r="L4497" s="188">
        <v>0</v>
      </c>
      <c r="M4497" s="188">
        <v>2</v>
      </c>
      <c r="O4497" s="165"/>
      <c r="P4497" s="176"/>
      <c r="Q4497" s="176"/>
      <c r="R4497" s="176"/>
      <c r="S4497" s="167"/>
    </row>
    <row r="4498" spans="1:19" x14ac:dyDescent="0.15">
      <c r="A4498">
        <v>31</v>
      </c>
      <c r="B4498" t="s">
        <v>172</v>
      </c>
      <c r="C4498">
        <v>44</v>
      </c>
      <c r="D4498">
        <f t="shared" si="219"/>
        <v>1</v>
      </c>
      <c r="E4498">
        <f t="shared" si="220"/>
        <v>2</v>
      </c>
      <c r="F4498">
        <f t="shared" si="221"/>
        <v>3</v>
      </c>
      <c r="G4498">
        <v>1</v>
      </c>
      <c r="I4498" s="172" t="s">
        <v>172</v>
      </c>
      <c r="J4498" s="173">
        <v>44</v>
      </c>
      <c r="K4498" s="188">
        <v>1</v>
      </c>
      <c r="L4498" s="188">
        <v>2</v>
      </c>
      <c r="M4498" s="188">
        <v>3</v>
      </c>
      <c r="O4498" s="165"/>
      <c r="P4498" s="174"/>
      <c r="Q4498" s="174"/>
      <c r="R4498" s="174"/>
      <c r="S4498" s="166"/>
    </row>
    <row r="4499" spans="1:19" x14ac:dyDescent="0.15">
      <c r="A4499">
        <v>31</v>
      </c>
      <c r="B4499" t="s">
        <v>172</v>
      </c>
      <c r="C4499">
        <v>45</v>
      </c>
      <c r="D4499">
        <f t="shared" si="219"/>
        <v>1</v>
      </c>
      <c r="E4499">
        <f t="shared" si="220"/>
        <v>2</v>
      </c>
      <c r="F4499">
        <f t="shared" si="221"/>
        <v>3</v>
      </c>
      <c r="G4499">
        <v>1</v>
      </c>
      <c r="I4499" s="172" t="s">
        <v>172</v>
      </c>
      <c r="J4499" s="173">
        <v>45</v>
      </c>
      <c r="K4499" s="188">
        <v>1</v>
      </c>
      <c r="L4499" s="188">
        <v>2</v>
      </c>
      <c r="M4499" s="188">
        <v>3</v>
      </c>
      <c r="O4499" s="165"/>
      <c r="P4499" s="174"/>
      <c r="Q4499" s="174"/>
      <c r="R4499" s="174"/>
      <c r="S4499" s="166"/>
    </row>
    <row r="4500" spans="1:19" x14ac:dyDescent="0.15">
      <c r="A4500">
        <v>31</v>
      </c>
      <c r="B4500" t="s">
        <v>172</v>
      </c>
      <c r="C4500">
        <v>46</v>
      </c>
      <c r="D4500">
        <f t="shared" si="219"/>
        <v>1</v>
      </c>
      <c r="E4500">
        <f t="shared" si="220"/>
        <v>1</v>
      </c>
      <c r="F4500">
        <f t="shared" si="221"/>
        <v>2</v>
      </c>
      <c r="G4500">
        <v>1</v>
      </c>
      <c r="I4500" s="172" t="s">
        <v>172</v>
      </c>
      <c r="J4500" s="173">
        <v>46</v>
      </c>
      <c r="K4500" s="188">
        <v>1</v>
      </c>
      <c r="L4500" s="188">
        <v>1</v>
      </c>
      <c r="M4500" s="188">
        <v>2</v>
      </c>
      <c r="O4500" s="165"/>
      <c r="P4500" s="174"/>
      <c r="Q4500" s="174"/>
      <c r="R4500" s="174"/>
      <c r="S4500" s="166"/>
    </row>
    <row r="4501" spans="1:19" x14ac:dyDescent="0.15">
      <c r="A4501">
        <v>31</v>
      </c>
      <c r="B4501" t="s">
        <v>172</v>
      </c>
      <c r="C4501">
        <v>47</v>
      </c>
      <c r="D4501">
        <f t="shared" si="219"/>
        <v>2</v>
      </c>
      <c r="E4501">
        <f t="shared" si="220"/>
        <v>2</v>
      </c>
      <c r="F4501">
        <f t="shared" si="221"/>
        <v>4</v>
      </c>
      <c r="G4501">
        <v>1</v>
      </c>
      <c r="I4501" s="172" t="s">
        <v>172</v>
      </c>
      <c r="J4501" s="173">
        <v>47</v>
      </c>
      <c r="K4501" s="188">
        <v>2</v>
      </c>
      <c r="L4501" s="188">
        <v>2</v>
      </c>
      <c r="M4501" s="188">
        <v>4</v>
      </c>
      <c r="O4501" s="165"/>
      <c r="P4501" s="174"/>
      <c r="Q4501" s="174"/>
      <c r="R4501" s="174"/>
      <c r="S4501" s="166"/>
    </row>
    <row r="4502" spans="1:19" x14ac:dyDescent="0.15">
      <c r="A4502">
        <v>31</v>
      </c>
      <c r="B4502" t="s">
        <v>172</v>
      </c>
      <c r="C4502">
        <v>48</v>
      </c>
      <c r="D4502">
        <f t="shared" si="219"/>
        <v>0</v>
      </c>
      <c r="E4502">
        <f t="shared" si="220"/>
        <v>1</v>
      </c>
      <c r="F4502">
        <f t="shared" si="221"/>
        <v>1</v>
      </c>
      <c r="G4502">
        <v>1</v>
      </c>
      <c r="I4502" s="172" t="s">
        <v>172</v>
      </c>
      <c r="J4502" s="173">
        <v>48</v>
      </c>
      <c r="K4502" s="188">
        <v>0</v>
      </c>
      <c r="L4502" s="188">
        <v>1</v>
      </c>
      <c r="M4502" s="188">
        <v>1</v>
      </c>
      <c r="O4502" s="165"/>
      <c r="P4502" s="174"/>
      <c r="Q4502" s="174"/>
      <c r="R4502" s="174"/>
      <c r="S4502" s="166"/>
    </row>
    <row r="4503" spans="1:19" x14ac:dyDescent="0.15">
      <c r="A4503">
        <v>31</v>
      </c>
      <c r="B4503" t="s">
        <v>172</v>
      </c>
      <c r="C4503">
        <v>49</v>
      </c>
      <c r="D4503">
        <f t="shared" si="219"/>
        <v>0</v>
      </c>
      <c r="E4503">
        <f t="shared" si="220"/>
        <v>1</v>
      </c>
      <c r="F4503">
        <f t="shared" si="221"/>
        <v>1</v>
      </c>
      <c r="G4503">
        <v>1</v>
      </c>
      <c r="I4503" s="172" t="s">
        <v>172</v>
      </c>
      <c r="J4503" s="173">
        <v>49</v>
      </c>
      <c r="K4503" s="188">
        <v>0</v>
      </c>
      <c r="L4503" s="188">
        <v>1</v>
      </c>
      <c r="M4503" s="188">
        <v>1</v>
      </c>
      <c r="O4503" s="165"/>
      <c r="P4503" s="174"/>
      <c r="Q4503" s="174"/>
      <c r="R4503" s="174"/>
      <c r="S4503" s="166"/>
    </row>
    <row r="4504" spans="1:19" x14ac:dyDescent="0.15">
      <c r="A4504">
        <v>31</v>
      </c>
      <c r="B4504" t="s">
        <v>172</v>
      </c>
      <c r="C4504">
        <v>50</v>
      </c>
      <c r="D4504">
        <f t="shared" si="219"/>
        <v>2</v>
      </c>
      <c r="E4504">
        <f t="shared" si="220"/>
        <v>1</v>
      </c>
      <c r="F4504">
        <f t="shared" si="221"/>
        <v>3</v>
      </c>
      <c r="G4504">
        <v>1</v>
      </c>
      <c r="I4504" s="172" t="s">
        <v>172</v>
      </c>
      <c r="J4504" s="173">
        <v>50</v>
      </c>
      <c r="K4504" s="188">
        <v>2</v>
      </c>
      <c r="L4504" s="188">
        <v>1</v>
      </c>
      <c r="M4504" s="188">
        <v>3</v>
      </c>
      <c r="O4504" s="165"/>
      <c r="P4504" s="174"/>
      <c r="Q4504" s="174"/>
      <c r="R4504" s="174"/>
      <c r="S4504" s="166"/>
    </row>
    <row r="4505" spans="1:19" x14ac:dyDescent="0.15">
      <c r="A4505">
        <v>31</v>
      </c>
      <c r="B4505" t="s">
        <v>172</v>
      </c>
      <c r="C4505">
        <v>51</v>
      </c>
      <c r="D4505">
        <f t="shared" si="219"/>
        <v>2</v>
      </c>
      <c r="E4505">
        <f t="shared" si="220"/>
        <v>1</v>
      </c>
      <c r="F4505">
        <f t="shared" si="221"/>
        <v>3</v>
      </c>
      <c r="G4505">
        <v>1</v>
      </c>
      <c r="I4505" s="172" t="s">
        <v>172</v>
      </c>
      <c r="J4505" s="173">
        <v>51</v>
      </c>
      <c r="K4505" s="188">
        <v>2</v>
      </c>
      <c r="L4505" s="188">
        <v>1</v>
      </c>
      <c r="M4505" s="188">
        <v>3</v>
      </c>
      <c r="O4505" s="165"/>
      <c r="P4505" s="174"/>
      <c r="Q4505" s="174"/>
      <c r="R4505" s="174"/>
      <c r="S4505" s="166"/>
    </row>
    <row r="4506" spans="1:19" x14ac:dyDescent="0.15">
      <c r="A4506">
        <v>31</v>
      </c>
      <c r="B4506" t="s">
        <v>172</v>
      </c>
      <c r="C4506">
        <v>52</v>
      </c>
      <c r="D4506">
        <f t="shared" si="219"/>
        <v>1</v>
      </c>
      <c r="E4506">
        <f t="shared" si="220"/>
        <v>1</v>
      </c>
      <c r="F4506">
        <f t="shared" si="221"/>
        <v>2</v>
      </c>
      <c r="G4506">
        <v>1</v>
      </c>
      <c r="I4506" s="172" t="s">
        <v>172</v>
      </c>
      <c r="J4506" s="173">
        <v>52</v>
      </c>
      <c r="K4506" s="188">
        <v>1</v>
      </c>
      <c r="L4506" s="188">
        <v>1</v>
      </c>
      <c r="M4506" s="188">
        <v>2</v>
      </c>
      <c r="O4506" s="165"/>
      <c r="P4506" s="174"/>
      <c r="Q4506" s="174"/>
      <c r="R4506" s="174"/>
      <c r="S4506" s="166"/>
    </row>
    <row r="4507" spans="1:19" x14ac:dyDescent="0.15">
      <c r="A4507">
        <v>31</v>
      </c>
      <c r="B4507" t="s">
        <v>172</v>
      </c>
      <c r="C4507">
        <v>53</v>
      </c>
      <c r="D4507">
        <f t="shared" si="219"/>
        <v>1</v>
      </c>
      <c r="E4507">
        <f t="shared" si="220"/>
        <v>1</v>
      </c>
      <c r="F4507">
        <f t="shared" si="221"/>
        <v>2</v>
      </c>
      <c r="G4507">
        <v>1</v>
      </c>
      <c r="I4507" s="172" t="s">
        <v>172</v>
      </c>
      <c r="J4507" s="173">
        <v>53</v>
      </c>
      <c r="K4507" s="188">
        <v>1</v>
      </c>
      <c r="L4507" s="188">
        <v>1</v>
      </c>
      <c r="M4507" s="188">
        <v>2</v>
      </c>
      <c r="O4507" s="165"/>
      <c r="P4507" s="174"/>
      <c r="Q4507" s="174"/>
      <c r="R4507" s="174"/>
      <c r="S4507" s="166"/>
    </row>
    <row r="4508" spans="1:19" x14ac:dyDescent="0.15">
      <c r="A4508">
        <v>31</v>
      </c>
      <c r="B4508" t="s">
        <v>172</v>
      </c>
      <c r="C4508">
        <v>54</v>
      </c>
      <c r="D4508">
        <f t="shared" si="219"/>
        <v>1</v>
      </c>
      <c r="E4508">
        <f t="shared" si="220"/>
        <v>0</v>
      </c>
      <c r="F4508">
        <f t="shared" si="221"/>
        <v>1</v>
      </c>
      <c r="G4508">
        <v>1</v>
      </c>
      <c r="I4508" s="172" t="s">
        <v>172</v>
      </c>
      <c r="J4508" s="173">
        <v>54</v>
      </c>
      <c r="K4508" s="188">
        <v>1</v>
      </c>
      <c r="L4508" s="188">
        <v>0</v>
      </c>
      <c r="M4508" s="188">
        <v>1</v>
      </c>
      <c r="O4508" s="165"/>
      <c r="P4508" s="174"/>
      <c r="Q4508" s="174"/>
      <c r="R4508" s="174"/>
      <c r="S4508" s="166"/>
    </row>
    <row r="4509" spans="1:19" x14ac:dyDescent="0.15">
      <c r="A4509">
        <v>31</v>
      </c>
      <c r="B4509" t="s">
        <v>172</v>
      </c>
      <c r="C4509">
        <v>55</v>
      </c>
      <c r="D4509">
        <f t="shared" si="219"/>
        <v>0</v>
      </c>
      <c r="E4509">
        <f t="shared" si="220"/>
        <v>1</v>
      </c>
      <c r="F4509">
        <f t="shared" si="221"/>
        <v>1</v>
      </c>
      <c r="G4509">
        <v>1</v>
      </c>
      <c r="I4509" s="172" t="s">
        <v>172</v>
      </c>
      <c r="J4509" s="173">
        <v>55</v>
      </c>
      <c r="K4509" s="188">
        <v>0</v>
      </c>
      <c r="L4509" s="188">
        <v>1</v>
      </c>
      <c r="M4509" s="188">
        <v>1</v>
      </c>
      <c r="O4509" s="165"/>
      <c r="P4509" s="174"/>
      <c r="Q4509" s="174"/>
      <c r="R4509" s="174"/>
      <c r="S4509" s="166"/>
    </row>
    <row r="4510" spans="1:19" x14ac:dyDescent="0.15">
      <c r="A4510">
        <v>31</v>
      </c>
      <c r="B4510" t="s">
        <v>172</v>
      </c>
      <c r="C4510">
        <v>56</v>
      </c>
      <c r="D4510">
        <f t="shared" si="219"/>
        <v>2</v>
      </c>
      <c r="E4510">
        <f t="shared" si="220"/>
        <v>1</v>
      </c>
      <c r="F4510">
        <f t="shared" si="221"/>
        <v>3</v>
      </c>
      <c r="G4510">
        <v>1</v>
      </c>
      <c r="I4510" s="172" t="s">
        <v>172</v>
      </c>
      <c r="J4510" s="173">
        <v>56</v>
      </c>
      <c r="K4510" s="188">
        <v>2</v>
      </c>
      <c r="L4510" s="188">
        <v>1</v>
      </c>
      <c r="M4510" s="188">
        <v>3</v>
      </c>
      <c r="O4510" s="165"/>
      <c r="P4510" s="174"/>
      <c r="Q4510" s="174"/>
      <c r="R4510" s="174"/>
      <c r="S4510" s="166"/>
    </row>
    <row r="4511" spans="1:19" x14ac:dyDescent="0.15">
      <c r="A4511">
        <v>31</v>
      </c>
      <c r="B4511" t="s">
        <v>172</v>
      </c>
      <c r="C4511">
        <v>57</v>
      </c>
      <c r="D4511">
        <f t="shared" si="219"/>
        <v>0</v>
      </c>
      <c r="E4511">
        <f t="shared" si="220"/>
        <v>0</v>
      </c>
      <c r="F4511">
        <f t="shared" si="221"/>
        <v>0</v>
      </c>
      <c r="G4511">
        <v>1</v>
      </c>
      <c r="I4511" s="172" t="s">
        <v>172</v>
      </c>
      <c r="J4511" s="173">
        <v>57</v>
      </c>
      <c r="K4511" s="189"/>
      <c r="L4511" s="189"/>
      <c r="M4511" s="189"/>
      <c r="O4511" s="165"/>
      <c r="P4511" s="174"/>
      <c r="Q4511" s="174"/>
      <c r="R4511" s="174"/>
      <c r="S4511" s="166"/>
    </row>
    <row r="4512" spans="1:19" x14ac:dyDescent="0.15">
      <c r="A4512">
        <v>31</v>
      </c>
      <c r="B4512" t="s">
        <v>172</v>
      </c>
      <c r="C4512">
        <v>58</v>
      </c>
      <c r="D4512">
        <f t="shared" si="219"/>
        <v>0</v>
      </c>
      <c r="E4512">
        <f t="shared" si="220"/>
        <v>0</v>
      </c>
      <c r="F4512">
        <f t="shared" si="221"/>
        <v>0</v>
      </c>
      <c r="G4512">
        <v>1</v>
      </c>
      <c r="I4512" s="172" t="s">
        <v>172</v>
      </c>
      <c r="J4512" s="173">
        <v>58</v>
      </c>
      <c r="K4512" s="189"/>
      <c r="L4512" s="189"/>
      <c r="M4512" s="189"/>
      <c r="O4512" s="165"/>
      <c r="P4512" s="174"/>
      <c r="Q4512" s="174"/>
      <c r="R4512" s="174"/>
      <c r="S4512" s="166"/>
    </row>
    <row r="4513" spans="1:19" x14ac:dyDescent="0.15">
      <c r="A4513">
        <v>31</v>
      </c>
      <c r="B4513" t="s">
        <v>172</v>
      </c>
      <c r="C4513">
        <v>59</v>
      </c>
      <c r="D4513">
        <f t="shared" si="219"/>
        <v>0</v>
      </c>
      <c r="E4513">
        <f t="shared" si="220"/>
        <v>1</v>
      </c>
      <c r="F4513">
        <f t="shared" si="221"/>
        <v>1</v>
      </c>
      <c r="G4513">
        <v>1</v>
      </c>
      <c r="I4513" s="172" t="s">
        <v>172</v>
      </c>
      <c r="J4513" s="173">
        <v>59</v>
      </c>
      <c r="K4513" s="188">
        <v>0</v>
      </c>
      <c r="L4513" s="188">
        <v>1</v>
      </c>
      <c r="M4513" s="188">
        <v>1</v>
      </c>
      <c r="O4513" s="165"/>
      <c r="P4513" s="174"/>
      <c r="Q4513" s="174"/>
      <c r="R4513" s="174"/>
      <c r="S4513" s="166"/>
    </row>
    <row r="4514" spans="1:19" x14ac:dyDescent="0.15">
      <c r="A4514">
        <v>31</v>
      </c>
      <c r="B4514" t="s">
        <v>172</v>
      </c>
      <c r="C4514">
        <v>60</v>
      </c>
      <c r="D4514">
        <f t="shared" si="219"/>
        <v>0</v>
      </c>
      <c r="E4514">
        <f t="shared" si="220"/>
        <v>2</v>
      </c>
      <c r="F4514">
        <f t="shared" si="221"/>
        <v>2</v>
      </c>
      <c r="G4514">
        <v>1</v>
      </c>
      <c r="I4514" s="172" t="s">
        <v>172</v>
      </c>
      <c r="J4514" s="173">
        <v>60</v>
      </c>
      <c r="K4514" s="188">
        <v>0</v>
      </c>
      <c r="L4514" s="188">
        <v>2</v>
      </c>
      <c r="M4514" s="188">
        <v>2</v>
      </c>
      <c r="O4514" s="165"/>
      <c r="P4514" s="174"/>
      <c r="Q4514" s="174"/>
      <c r="R4514" s="174"/>
      <c r="S4514" s="166"/>
    </row>
    <row r="4515" spans="1:19" x14ac:dyDescent="0.15">
      <c r="A4515">
        <v>31</v>
      </c>
      <c r="B4515" t="s">
        <v>172</v>
      </c>
      <c r="C4515">
        <v>61</v>
      </c>
      <c r="D4515">
        <f t="shared" si="219"/>
        <v>3</v>
      </c>
      <c r="E4515">
        <f t="shared" si="220"/>
        <v>2</v>
      </c>
      <c r="F4515">
        <f t="shared" si="221"/>
        <v>5</v>
      </c>
      <c r="G4515">
        <v>1</v>
      </c>
      <c r="I4515" s="172" t="s">
        <v>172</v>
      </c>
      <c r="J4515" s="173">
        <v>61</v>
      </c>
      <c r="K4515" s="188">
        <v>3</v>
      </c>
      <c r="L4515" s="188">
        <v>2</v>
      </c>
      <c r="M4515" s="188">
        <v>5</v>
      </c>
      <c r="O4515" s="165"/>
      <c r="P4515" s="174"/>
      <c r="Q4515" s="174"/>
      <c r="R4515" s="174"/>
      <c r="S4515" s="166"/>
    </row>
    <row r="4516" spans="1:19" x14ac:dyDescent="0.15">
      <c r="A4516">
        <v>31</v>
      </c>
      <c r="B4516" t="s">
        <v>172</v>
      </c>
      <c r="C4516">
        <v>62</v>
      </c>
      <c r="D4516">
        <f t="shared" si="219"/>
        <v>1</v>
      </c>
      <c r="E4516">
        <f t="shared" si="220"/>
        <v>1</v>
      </c>
      <c r="F4516">
        <f t="shared" si="221"/>
        <v>2</v>
      </c>
      <c r="G4516">
        <v>1</v>
      </c>
      <c r="I4516" s="172" t="s">
        <v>172</v>
      </c>
      <c r="J4516" s="173">
        <v>62</v>
      </c>
      <c r="K4516" s="188">
        <v>1</v>
      </c>
      <c r="L4516" s="188">
        <v>1</v>
      </c>
      <c r="M4516" s="188">
        <v>2</v>
      </c>
      <c r="O4516" s="165"/>
      <c r="P4516" s="174"/>
      <c r="Q4516" s="174"/>
      <c r="R4516" s="174"/>
      <c r="S4516" s="166"/>
    </row>
    <row r="4517" spans="1:19" x14ac:dyDescent="0.15">
      <c r="A4517">
        <v>31</v>
      </c>
      <c r="B4517" t="s">
        <v>172</v>
      </c>
      <c r="C4517">
        <v>63</v>
      </c>
      <c r="D4517">
        <f t="shared" si="219"/>
        <v>1</v>
      </c>
      <c r="E4517">
        <f t="shared" si="220"/>
        <v>3</v>
      </c>
      <c r="F4517">
        <f t="shared" si="221"/>
        <v>4</v>
      </c>
      <c r="G4517">
        <v>1</v>
      </c>
      <c r="I4517" s="172" t="s">
        <v>172</v>
      </c>
      <c r="J4517" s="173">
        <v>63</v>
      </c>
      <c r="K4517" s="188">
        <v>1</v>
      </c>
      <c r="L4517" s="188">
        <v>3</v>
      </c>
      <c r="M4517" s="188">
        <v>4</v>
      </c>
      <c r="O4517" s="165"/>
      <c r="P4517" s="174"/>
      <c r="Q4517" s="174"/>
      <c r="R4517" s="174"/>
      <c r="S4517" s="166"/>
    </row>
    <row r="4518" spans="1:19" x14ac:dyDescent="0.15">
      <c r="A4518">
        <v>31</v>
      </c>
      <c r="B4518" t="s">
        <v>172</v>
      </c>
      <c r="C4518">
        <v>64</v>
      </c>
      <c r="D4518">
        <f t="shared" si="219"/>
        <v>3</v>
      </c>
      <c r="E4518">
        <f t="shared" si="220"/>
        <v>2</v>
      </c>
      <c r="F4518">
        <f t="shared" si="221"/>
        <v>5</v>
      </c>
      <c r="G4518">
        <v>1</v>
      </c>
      <c r="I4518" s="172" t="s">
        <v>172</v>
      </c>
      <c r="J4518" s="173">
        <v>64</v>
      </c>
      <c r="K4518" s="188">
        <v>3</v>
      </c>
      <c r="L4518" s="188">
        <v>2</v>
      </c>
      <c r="M4518" s="188">
        <v>5</v>
      </c>
      <c r="O4518" s="165"/>
      <c r="P4518" s="174"/>
      <c r="Q4518" s="174"/>
      <c r="R4518" s="174"/>
      <c r="S4518" s="166"/>
    </row>
    <row r="4519" spans="1:19" x14ac:dyDescent="0.15">
      <c r="A4519">
        <v>31</v>
      </c>
      <c r="B4519" t="s">
        <v>172</v>
      </c>
      <c r="C4519">
        <v>65</v>
      </c>
      <c r="D4519">
        <f t="shared" si="219"/>
        <v>2</v>
      </c>
      <c r="E4519">
        <f t="shared" si="220"/>
        <v>1</v>
      </c>
      <c r="F4519">
        <f t="shared" si="221"/>
        <v>3</v>
      </c>
      <c r="G4519">
        <v>1</v>
      </c>
      <c r="I4519" s="172" t="s">
        <v>172</v>
      </c>
      <c r="J4519" s="173">
        <v>65</v>
      </c>
      <c r="K4519" s="188">
        <v>2</v>
      </c>
      <c r="L4519" s="188">
        <v>1</v>
      </c>
      <c r="M4519" s="188">
        <v>3</v>
      </c>
      <c r="O4519" s="165"/>
      <c r="P4519" s="174"/>
      <c r="Q4519" s="174"/>
      <c r="R4519" s="174"/>
      <c r="S4519" s="166"/>
    </row>
    <row r="4520" spans="1:19" x14ac:dyDescent="0.15">
      <c r="A4520">
        <v>31</v>
      </c>
      <c r="B4520" t="s">
        <v>172</v>
      </c>
      <c r="C4520">
        <v>66</v>
      </c>
      <c r="D4520">
        <f t="shared" si="219"/>
        <v>1</v>
      </c>
      <c r="E4520">
        <f t="shared" si="220"/>
        <v>3</v>
      </c>
      <c r="F4520">
        <f t="shared" si="221"/>
        <v>4</v>
      </c>
      <c r="G4520">
        <v>1</v>
      </c>
      <c r="I4520" s="172" t="s">
        <v>172</v>
      </c>
      <c r="J4520" s="173">
        <v>66</v>
      </c>
      <c r="K4520" s="188">
        <v>1</v>
      </c>
      <c r="L4520" s="188">
        <v>3</v>
      </c>
      <c r="M4520" s="188">
        <v>4</v>
      </c>
      <c r="O4520" s="165"/>
      <c r="P4520" s="174"/>
      <c r="Q4520" s="174"/>
      <c r="R4520" s="174"/>
      <c r="S4520" s="166"/>
    </row>
    <row r="4521" spans="1:19" x14ac:dyDescent="0.15">
      <c r="A4521">
        <v>31</v>
      </c>
      <c r="B4521" t="s">
        <v>172</v>
      </c>
      <c r="C4521">
        <v>67</v>
      </c>
      <c r="D4521">
        <f t="shared" si="219"/>
        <v>1</v>
      </c>
      <c r="E4521">
        <f t="shared" si="220"/>
        <v>0</v>
      </c>
      <c r="F4521">
        <f t="shared" si="221"/>
        <v>1</v>
      </c>
      <c r="G4521">
        <v>1</v>
      </c>
      <c r="I4521" s="172" t="s">
        <v>172</v>
      </c>
      <c r="J4521" s="173">
        <v>67</v>
      </c>
      <c r="K4521" s="188">
        <v>1</v>
      </c>
      <c r="L4521" s="188">
        <v>0</v>
      </c>
      <c r="M4521" s="188">
        <v>1</v>
      </c>
      <c r="O4521" s="165"/>
      <c r="P4521" s="174"/>
      <c r="Q4521" s="174"/>
      <c r="R4521" s="174"/>
      <c r="S4521" s="166"/>
    </row>
    <row r="4522" spans="1:19" x14ac:dyDescent="0.15">
      <c r="A4522">
        <v>31</v>
      </c>
      <c r="B4522" t="s">
        <v>172</v>
      </c>
      <c r="C4522">
        <v>68</v>
      </c>
      <c r="D4522">
        <f t="shared" si="219"/>
        <v>4</v>
      </c>
      <c r="E4522">
        <f t="shared" si="220"/>
        <v>0</v>
      </c>
      <c r="F4522">
        <f t="shared" si="221"/>
        <v>4</v>
      </c>
      <c r="G4522">
        <v>1</v>
      </c>
      <c r="I4522" s="172" t="s">
        <v>172</v>
      </c>
      <c r="J4522" s="173">
        <v>68</v>
      </c>
      <c r="K4522" s="188">
        <v>4</v>
      </c>
      <c r="L4522" s="188">
        <v>0</v>
      </c>
      <c r="M4522" s="188">
        <v>4</v>
      </c>
      <c r="O4522" s="165"/>
      <c r="P4522" s="174"/>
      <c r="Q4522" s="174"/>
      <c r="R4522" s="174"/>
      <c r="S4522" s="166"/>
    </row>
    <row r="4523" spans="1:19" x14ac:dyDescent="0.15">
      <c r="A4523">
        <v>31</v>
      </c>
      <c r="B4523" t="s">
        <v>172</v>
      </c>
      <c r="C4523">
        <v>69</v>
      </c>
      <c r="D4523">
        <f t="shared" si="219"/>
        <v>2</v>
      </c>
      <c r="E4523">
        <f t="shared" si="220"/>
        <v>3</v>
      </c>
      <c r="F4523">
        <f t="shared" si="221"/>
        <v>5</v>
      </c>
      <c r="G4523">
        <v>1</v>
      </c>
      <c r="I4523" s="172" t="s">
        <v>172</v>
      </c>
      <c r="J4523" s="173">
        <v>69</v>
      </c>
      <c r="K4523" s="188">
        <v>2</v>
      </c>
      <c r="L4523" s="188">
        <v>3</v>
      </c>
      <c r="M4523" s="188">
        <v>5</v>
      </c>
      <c r="O4523" s="165"/>
      <c r="P4523" s="174"/>
      <c r="Q4523" s="174"/>
      <c r="R4523" s="174"/>
      <c r="S4523" s="166"/>
    </row>
    <row r="4524" spans="1:19" x14ac:dyDescent="0.15">
      <c r="A4524">
        <v>31</v>
      </c>
      <c r="B4524" t="s">
        <v>172</v>
      </c>
      <c r="C4524">
        <v>70</v>
      </c>
      <c r="D4524">
        <f t="shared" si="219"/>
        <v>1</v>
      </c>
      <c r="E4524">
        <f t="shared" si="220"/>
        <v>3</v>
      </c>
      <c r="F4524">
        <f t="shared" si="221"/>
        <v>4</v>
      </c>
      <c r="G4524">
        <v>1</v>
      </c>
      <c r="I4524" s="172" t="s">
        <v>172</v>
      </c>
      <c r="J4524" s="173">
        <v>70</v>
      </c>
      <c r="K4524" s="188">
        <v>1</v>
      </c>
      <c r="L4524" s="188">
        <v>3</v>
      </c>
      <c r="M4524" s="188">
        <v>4</v>
      </c>
      <c r="O4524" s="165"/>
      <c r="P4524" s="174"/>
      <c r="Q4524" s="174"/>
      <c r="R4524" s="174"/>
      <c r="S4524" s="166"/>
    </row>
    <row r="4525" spans="1:19" x14ac:dyDescent="0.15">
      <c r="A4525">
        <v>31</v>
      </c>
      <c r="B4525" t="s">
        <v>172</v>
      </c>
      <c r="C4525">
        <v>71</v>
      </c>
      <c r="D4525">
        <f t="shared" si="219"/>
        <v>5</v>
      </c>
      <c r="E4525">
        <f t="shared" si="220"/>
        <v>3</v>
      </c>
      <c r="F4525">
        <f t="shared" si="221"/>
        <v>8</v>
      </c>
      <c r="G4525">
        <v>1</v>
      </c>
      <c r="I4525" s="172" t="s">
        <v>172</v>
      </c>
      <c r="J4525" s="173">
        <v>71</v>
      </c>
      <c r="K4525" s="188">
        <v>5</v>
      </c>
      <c r="L4525" s="188">
        <v>3</v>
      </c>
      <c r="M4525" s="188">
        <v>8</v>
      </c>
      <c r="O4525" s="165"/>
      <c r="P4525" s="174"/>
      <c r="Q4525" s="174"/>
      <c r="R4525" s="174"/>
      <c r="S4525" s="166"/>
    </row>
    <row r="4526" spans="1:19" x14ac:dyDescent="0.15">
      <c r="A4526">
        <v>31</v>
      </c>
      <c r="B4526" t="s">
        <v>172</v>
      </c>
      <c r="C4526">
        <v>72</v>
      </c>
      <c r="D4526">
        <f t="shared" si="219"/>
        <v>2</v>
      </c>
      <c r="E4526">
        <f t="shared" si="220"/>
        <v>2</v>
      </c>
      <c r="F4526">
        <f t="shared" si="221"/>
        <v>4</v>
      </c>
      <c r="G4526">
        <v>1</v>
      </c>
      <c r="I4526" s="172" t="s">
        <v>172</v>
      </c>
      <c r="J4526" s="173">
        <v>72</v>
      </c>
      <c r="K4526" s="188">
        <v>2</v>
      </c>
      <c r="L4526" s="188">
        <v>2</v>
      </c>
      <c r="M4526" s="188">
        <v>4</v>
      </c>
      <c r="O4526" s="165"/>
      <c r="P4526" s="176"/>
      <c r="Q4526" s="176"/>
      <c r="R4526" s="176"/>
      <c r="S4526" s="167"/>
    </row>
    <row r="4527" spans="1:19" x14ac:dyDescent="0.15">
      <c r="A4527">
        <v>31</v>
      </c>
      <c r="B4527" t="s">
        <v>172</v>
      </c>
      <c r="C4527">
        <v>73</v>
      </c>
      <c r="D4527">
        <f t="shared" si="219"/>
        <v>1</v>
      </c>
      <c r="E4527">
        <f t="shared" si="220"/>
        <v>0</v>
      </c>
      <c r="F4527">
        <f t="shared" si="221"/>
        <v>1</v>
      </c>
      <c r="G4527">
        <v>1</v>
      </c>
      <c r="I4527" s="172" t="s">
        <v>172</v>
      </c>
      <c r="J4527" s="173">
        <v>73</v>
      </c>
      <c r="K4527" s="188">
        <v>1</v>
      </c>
      <c r="L4527" s="188">
        <v>0</v>
      </c>
      <c r="M4527" s="188">
        <v>1</v>
      </c>
      <c r="O4527" s="165"/>
      <c r="P4527" s="174"/>
      <c r="Q4527" s="174"/>
      <c r="R4527" s="174"/>
      <c r="S4527" s="166"/>
    </row>
    <row r="4528" spans="1:19" x14ac:dyDescent="0.15">
      <c r="A4528">
        <v>31</v>
      </c>
      <c r="B4528" t="s">
        <v>172</v>
      </c>
      <c r="C4528">
        <v>74</v>
      </c>
      <c r="D4528">
        <f t="shared" si="219"/>
        <v>2</v>
      </c>
      <c r="E4528">
        <f t="shared" si="220"/>
        <v>1</v>
      </c>
      <c r="F4528">
        <f t="shared" si="221"/>
        <v>3</v>
      </c>
      <c r="G4528">
        <v>1</v>
      </c>
      <c r="I4528" s="172" t="s">
        <v>172</v>
      </c>
      <c r="J4528" s="173">
        <v>74</v>
      </c>
      <c r="K4528" s="188">
        <v>2</v>
      </c>
      <c r="L4528" s="188">
        <v>1</v>
      </c>
      <c r="M4528" s="188">
        <v>3</v>
      </c>
      <c r="O4528" s="165"/>
      <c r="P4528" s="174"/>
      <c r="Q4528" s="174"/>
      <c r="R4528" s="174"/>
      <c r="S4528" s="166"/>
    </row>
    <row r="4529" spans="1:19" x14ac:dyDescent="0.15">
      <c r="A4529">
        <v>31</v>
      </c>
      <c r="B4529" t="s">
        <v>172</v>
      </c>
      <c r="C4529">
        <v>75</v>
      </c>
      <c r="D4529">
        <f t="shared" si="219"/>
        <v>1</v>
      </c>
      <c r="E4529">
        <f t="shared" si="220"/>
        <v>1</v>
      </c>
      <c r="F4529">
        <f t="shared" si="221"/>
        <v>2</v>
      </c>
      <c r="G4529">
        <v>1</v>
      </c>
      <c r="I4529" s="172" t="s">
        <v>172</v>
      </c>
      <c r="J4529" s="173">
        <v>75</v>
      </c>
      <c r="K4529" s="188">
        <v>1</v>
      </c>
      <c r="L4529" s="188">
        <v>1</v>
      </c>
      <c r="M4529" s="188">
        <v>2</v>
      </c>
      <c r="O4529" s="165"/>
      <c r="P4529" s="174"/>
      <c r="Q4529" s="174"/>
      <c r="R4529" s="174"/>
      <c r="S4529" s="166"/>
    </row>
    <row r="4530" spans="1:19" x14ac:dyDescent="0.15">
      <c r="A4530">
        <v>31</v>
      </c>
      <c r="B4530" t="s">
        <v>172</v>
      </c>
      <c r="C4530">
        <v>76</v>
      </c>
      <c r="D4530">
        <f t="shared" si="219"/>
        <v>3</v>
      </c>
      <c r="E4530">
        <f t="shared" si="220"/>
        <v>0</v>
      </c>
      <c r="F4530">
        <f t="shared" si="221"/>
        <v>3</v>
      </c>
      <c r="G4530">
        <v>1</v>
      </c>
      <c r="I4530" s="172" t="s">
        <v>172</v>
      </c>
      <c r="J4530" s="173">
        <v>76</v>
      </c>
      <c r="K4530" s="188">
        <v>3</v>
      </c>
      <c r="L4530" s="188">
        <v>0</v>
      </c>
      <c r="M4530" s="188">
        <v>3</v>
      </c>
      <c r="O4530" s="165"/>
      <c r="P4530" s="174"/>
      <c r="Q4530" s="174"/>
      <c r="R4530" s="174"/>
      <c r="S4530" s="166"/>
    </row>
    <row r="4531" spans="1:19" x14ac:dyDescent="0.15">
      <c r="A4531">
        <v>31</v>
      </c>
      <c r="B4531" t="s">
        <v>172</v>
      </c>
      <c r="C4531">
        <v>77</v>
      </c>
      <c r="D4531">
        <f t="shared" si="219"/>
        <v>0</v>
      </c>
      <c r="E4531">
        <f t="shared" si="220"/>
        <v>0</v>
      </c>
      <c r="F4531">
        <f t="shared" si="221"/>
        <v>0</v>
      </c>
      <c r="G4531">
        <v>1</v>
      </c>
      <c r="I4531" s="172" t="s">
        <v>172</v>
      </c>
      <c r="J4531" s="173">
        <v>77</v>
      </c>
      <c r="K4531" s="189"/>
      <c r="L4531" s="189"/>
      <c r="M4531" s="189"/>
      <c r="O4531" s="165"/>
      <c r="P4531" s="174"/>
      <c r="Q4531" s="174"/>
      <c r="R4531" s="174"/>
      <c r="S4531" s="166"/>
    </row>
    <row r="4532" spans="1:19" x14ac:dyDescent="0.15">
      <c r="A4532">
        <v>31</v>
      </c>
      <c r="B4532" t="s">
        <v>172</v>
      </c>
      <c r="C4532">
        <v>78</v>
      </c>
      <c r="D4532">
        <f t="shared" si="219"/>
        <v>0</v>
      </c>
      <c r="E4532">
        <f t="shared" si="220"/>
        <v>4</v>
      </c>
      <c r="F4532">
        <f t="shared" si="221"/>
        <v>4</v>
      </c>
      <c r="G4532">
        <v>1</v>
      </c>
      <c r="I4532" s="172" t="s">
        <v>172</v>
      </c>
      <c r="J4532" s="173">
        <v>78</v>
      </c>
      <c r="K4532" s="188">
        <v>0</v>
      </c>
      <c r="L4532" s="188">
        <v>4</v>
      </c>
      <c r="M4532" s="188">
        <v>4</v>
      </c>
      <c r="O4532" s="165"/>
      <c r="P4532" s="174"/>
      <c r="Q4532" s="174"/>
      <c r="R4532" s="174"/>
      <c r="S4532" s="166"/>
    </row>
    <row r="4533" spans="1:19" x14ac:dyDescent="0.15">
      <c r="A4533">
        <v>31</v>
      </c>
      <c r="B4533" t="s">
        <v>172</v>
      </c>
      <c r="C4533">
        <v>79</v>
      </c>
      <c r="D4533">
        <f t="shared" si="219"/>
        <v>1</v>
      </c>
      <c r="E4533">
        <f t="shared" si="220"/>
        <v>0</v>
      </c>
      <c r="F4533">
        <f t="shared" si="221"/>
        <v>1</v>
      </c>
      <c r="G4533">
        <v>1</v>
      </c>
      <c r="I4533" s="172" t="s">
        <v>172</v>
      </c>
      <c r="J4533" s="173">
        <v>79</v>
      </c>
      <c r="K4533" s="188">
        <v>1</v>
      </c>
      <c r="L4533" s="188">
        <v>0</v>
      </c>
      <c r="M4533" s="188">
        <v>1</v>
      </c>
      <c r="O4533" s="165"/>
      <c r="P4533" s="174"/>
      <c r="Q4533" s="174"/>
      <c r="R4533" s="174"/>
      <c r="S4533" s="166"/>
    </row>
    <row r="4534" spans="1:19" x14ac:dyDescent="0.15">
      <c r="A4534">
        <v>31</v>
      </c>
      <c r="B4534" t="s">
        <v>172</v>
      </c>
      <c r="C4534">
        <v>80</v>
      </c>
      <c r="D4534">
        <f t="shared" si="219"/>
        <v>0</v>
      </c>
      <c r="E4534">
        <f t="shared" si="220"/>
        <v>1</v>
      </c>
      <c r="F4534">
        <f t="shared" si="221"/>
        <v>1</v>
      </c>
      <c r="G4534">
        <v>1</v>
      </c>
      <c r="I4534" s="172" t="s">
        <v>172</v>
      </c>
      <c r="J4534" s="173">
        <v>80</v>
      </c>
      <c r="K4534" s="188">
        <v>0</v>
      </c>
      <c r="L4534" s="188">
        <v>1</v>
      </c>
      <c r="M4534" s="188">
        <v>1</v>
      </c>
      <c r="O4534" s="165"/>
      <c r="P4534" s="174"/>
      <c r="Q4534" s="174"/>
      <c r="R4534" s="174"/>
      <c r="S4534" s="166"/>
    </row>
    <row r="4535" spans="1:19" x14ac:dyDescent="0.15">
      <c r="A4535">
        <v>31</v>
      </c>
      <c r="B4535" t="s">
        <v>172</v>
      </c>
      <c r="C4535">
        <v>81</v>
      </c>
      <c r="D4535">
        <f t="shared" si="219"/>
        <v>1</v>
      </c>
      <c r="E4535">
        <f t="shared" si="220"/>
        <v>2</v>
      </c>
      <c r="F4535">
        <f t="shared" si="221"/>
        <v>3</v>
      </c>
      <c r="G4535">
        <v>1</v>
      </c>
      <c r="I4535" s="172" t="s">
        <v>172</v>
      </c>
      <c r="J4535" s="173">
        <v>81</v>
      </c>
      <c r="K4535" s="188">
        <v>1</v>
      </c>
      <c r="L4535" s="188">
        <v>2</v>
      </c>
      <c r="M4535" s="188">
        <v>3</v>
      </c>
      <c r="O4535" s="165"/>
      <c r="P4535" s="174"/>
      <c r="Q4535" s="174"/>
      <c r="R4535" s="174"/>
      <c r="S4535" s="166"/>
    </row>
    <row r="4536" spans="1:19" x14ac:dyDescent="0.15">
      <c r="A4536">
        <v>31</v>
      </c>
      <c r="B4536" t="s">
        <v>172</v>
      </c>
      <c r="C4536">
        <v>82</v>
      </c>
      <c r="D4536">
        <f t="shared" si="219"/>
        <v>0</v>
      </c>
      <c r="E4536">
        <f t="shared" si="220"/>
        <v>1</v>
      </c>
      <c r="F4536">
        <f t="shared" si="221"/>
        <v>1</v>
      </c>
      <c r="G4536">
        <v>1</v>
      </c>
      <c r="I4536" s="172" t="s">
        <v>172</v>
      </c>
      <c r="J4536" s="173">
        <v>82</v>
      </c>
      <c r="K4536" s="188">
        <v>0</v>
      </c>
      <c r="L4536" s="188">
        <v>1</v>
      </c>
      <c r="M4536" s="188">
        <v>1</v>
      </c>
      <c r="O4536" s="165"/>
      <c r="P4536" s="174"/>
      <c r="Q4536" s="174"/>
      <c r="R4536" s="174"/>
      <c r="S4536" s="166"/>
    </row>
    <row r="4537" spans="1:19" x14ac:dyDescent="0.15">
      <c r="A4537">
        <v>31</v>
      </c>
      <c r="B4537" t="s">
        <v>172</v>
      </c>
      <c r="C4537">
        <v>83</v>
      </c>
      <c r="D4537">
        <f t="shared" si="219"/>
        <v>2</v>
      </c>
      <c r="E4537">
        <f t="shared" si="220"/>
        <v>0</v>
      </c>
      <c r="F4537">
        <f t="shared" si="221"/>
        <v>2</v>
      </c>
      <c r="G4537">
        <v>1</v>
      </c>
      <c r="I4537" s="172" t="s">
        <v>172</v>
      </c>
      <c r="J4537" s="173">
        <v>83</v>
      </c>
      <c r="K4537" s="188">
        <v>2</v>
      </c>
      <c r="L4537" s="188">
        <v>0</v>
      </c>
      <c r="M4537" s="188">
        <v>2</v>
      </c>
      <c r="O4537" s="165"/>
      <c r="P4537" s="174"/>
      <c r="Q4537" s="174"/>
      <c r="R4537" s="174"/>
      <c r="S4537" s="166"/>
    </row>
    <row r="4538" spans="1:19" x14ac:dyDescent="0.15">
      <c r="A4538">
        <v>31</v>
      </c>
      <c r="B4538" t="s">
        <v>172</v>
      </c>
      <c r="C4538">
        <v>84</v>
      </c>
      <c r="D4538">
        <f t="shared" si="219"/>
        <v>1</v>
      </c>
      <c r="E4538">
        <f t="shared" si="220"/>
        <v>2</v>
      </c>
      <c r="F4538">
        <f t="shared" si="221"/>
        <v>3</v>
      </c>
      <c r="G4538">
        <v>1</v>
      </c>
      <c r="I4538" s="172" t="s">
        <v>172</v>
      </c>
      <c r="J4538" s="173">
        <v>84</v>
      </c>
      <c r="K4538" s="188">
        <v>1</v>
      </c>
      <c r="L4538" s="188">
        <v>2</v>
      </c>
      <c r="M4538" s="188">
        <v>3</v>
      </c>
      <c r="O4538" s="165"/>
      <c r="P4538" s="174"/>
      <c r="Q4538" s="174"/>
      <c r="R4538" s="174"/>
      <c r="S4538" s="166"/>
    </row>
    <row r="4539" spans="1:19" x14ac:dyDescent="0.15">
      <c r="A4539">
        <v>31</v>
      </c>
      <c r="B4539" t="s">
        <v>172</v>
      </c>
      <c r="C4539">
        <v>85</v>
      </c>
      <c r="D4539">
        <f t="shared" si="219"/>
        <v>0</v>
      </c>
      <c r="E4539">
        <f t="shared" si="220"/>
        <v>1</v>
      </c>
      <c r="F4539">
        <f t="shared" si="221"/>
        <v>1</v>
      </c>
      <c r="G4539">
        <v>1</v>
      </c>
      <c r="I4539" s="172" t="s">
        <v>172</v>
      </c>
      <c r="J4539" s="173">
        <v>85</v>
      </c>
      <c r="K4539" s="188">
        <v>0</v>
      </c>
      <c r="L4539" s="188">
        <v>1</v>
      </c>
      <c r="M4539" s="188">
        <v>1</v>
      </c>
      <c r="O4539" s="165"/>
      <c r="P4539" s="174"/>
      <c r="Q4539" s="174"/>
      <c r="R4539" s="174"/>
      <c r="S4539" s="166"/>
    </row>
    <row r="4540" spans="1:19" x14ac:dyDescent="0.15">
      <c r="A4540">
        <v>31</v>
      </c>
      <c r="B4540" t="s">
        <v>172</v>
      </c>
      <c r="C4540">
        <v>86</v>
      </c>
      <c r="D4540">
        <f t="shared" si="219"/>
        <v>0</v>
      </c>
      <c r="E4540">
        <f t="shared" si="220"/>
        <v>1</v>
      </c>
      <c r="F4540">
        <f t="shared" si="221"/>
        <v>1</v>
      </c>
      <c r="G4540">
        <v>1</v>
      </c>
      <c r="I4540" s="172" t="s">
        <v>172</v>
      </c>
      <c r="J4540" s="173">
        <v>86</v>
      </c>
      <c r="K4540" s="188">
        <v>0</v>
      </c>
      <c r="L4540" s="188">
        <v>1</v>
      </c>
      <c r="M4540" s="188">
        <v>1</v>
      </c>
      <c r="O4540" s="165"/>
      <c r="P4540" s="174"/>
      <c r="Q4540" s="174"/>
      <c r="R4540" s="174"/>
      <c r="S4540" s="166"/>
    </row>
    <row r="4541" spans="1:19" x14ac:dyDescent="0.15">
      <c r="A4541">
        <v>31</v>
      </c>
      <c r="B4541" t="s">
        <v>172</v>
      </c>
      <c r="C4541">
        <v>87</v>
      </c>
      <c r="D4541">
        <f t="shared" ref="D4541:D4604" si="222">K4541</f>
        <v>0</v>
      </c>
      <c r="E4541">
        <f t="shared" ref="E4541:E4604" si="223">L4541</f>
        <v>1</v>
      </c>
      <c r="F4541">
        <f t="shared" ref="F4541:F4604" si="224">M4541</f>
        <v>1</v>
      </c>
      <c r="G4541">
        <v>1</v>
      </c>
      <c r="I4541" s="172" t="s">
        <v>172</v>
      </c>
      <c r="J4541" s="173">
        <v>87</v>
      </c>
      <c r="K4541" s="188">
        <v>0</v>
      </c>
      <c r="L4541" s="188">
        <v>1</v>
      </c>
      <c r="M4541" s="188">
        <v>1</v>
      </c>
      <c r="O4541" s="165"/>
      <c r="P4541" s="174"/>
      <c r="Q4541" s="174"/>
      <c r="R4541" s="174"/>
      <c r="S4541" s="166"/>
    </row>
    <row r="4542" spans="1:19" x14ac:dyDescent="0.15">
      <c r="A4542">
        <v>31</v>
      </c>
      <c r="B4542" t="s">
        <v>172</v>
      </c>
      <c r="C4542">
        <v>88</v>
      </c>
      <c r="D4542">
        <f t="shared" si="222"/>
        <v>1</v>
      </c>
      <c r="E4542">
        <f t="shared" si="223"/>
        <v>0</v>
      </c>
      <c r="F4542">
        <f t="shared" si="224"/>
        <v>1</v>
      </c>
      <c r="G4542">
        <v>1</v>
      </c>
      <c r="I4542" s="172" t="s">
        <v>172</v>
      </c>
      <c r="J4542" s="173">
        <v>88</v>
      </c>
      <c r="K4542" s="188">
        <v>1</v>
      </c>
      <c r="L4542" s="188">
        <v>0</v>
      </c>
      <c r="M4542" s="188">
        <v>1</v>
      </c>
      <c r="O4542" s="165"/>
      <c r="P4542" s="174"/>
      <c r="Q4542" s="174"/>
      <c r="R4542" s="174"/>
      <c r="S4542" s="166"/>
    </row>
    <row r="4543" spans="1:19" x14ac:dyDescent="0.15">
      <c r="A4543">
        <v>31</v>
      </c>
      <c r="B4543" t="s">
        <v>172</v>
      </c>
      <c r="C4543">
        <v>89</v>
      </c>
      <c r="D4543">
        <f t="shared" si="222"/>
        <v>1</v>
      </c>
      <c r="E4543">
        <f t="shared" si="223"/>
        <v>1</v>
      </c>
      <c r="F4543">
        <f t="shared" si="224"/>
        <v>2</v>
      </c>
      <c r="G4543">
        <v>1</v>
      </c>
      <c r="I4543" s="172" t="s">
        <v>172</v>
      </c>
      <c r="J4543" s="173">
        <v>89</v>
      </c>
      <c r="K4543" s="188">
        <v>1</v>
      </c>
      <c r="L4543" s="188">
        <v>1</v>
      </c>
      <c r="M4543" s="188">
        <v>2</v>
      </c>
      <c r="O4543" s="165"/>
      <c r="P4543" s="174"/>
      <c r="Q4543" s="174"/>
      <c r="R4543" s="174"/>
      <c r="S4543" s="166"/>
    </row>
    <row r="4544" spans="1:19" x14ac:dyDescent="0.15">
      <c r="A4544">
        <v>31</v>
      </c>
      <c r="B4544" t="s">
        <v>172</v>
      </c>
      <c r="C4544">
        <v>90</v>
      </c>
      <c r="D4544">
        <f t="shared" si="222"/>
        <v>1</v>
      </c>
      <c r="E4544">
        <f t="shared" si="223"/>
        <v>3</v>
      </c>
      <c r="F4544">
        <f t="shared" si="224"/>
        <v>4</v>
      </c>
      <c r="G4544">
        <v>1</v>
      </c>
      <c r="I4544" s="172" t="s">
        <v>172</v>
      </c>
      <c r="J4544" s="173">
        <v>90</v>
      </c>
      <c r="K4544" s="188">
        <v>1</v>
      </c>
      <c r="L4544" s="188">
        <v>3</v>
      </c>
      <c r="M4544" s="188">
        <v>4</v>
      </c>
      <c r="O4544" s="165"/>
      <c r="P4544" s="174"/>
      <c r="Q4544" s="174"/>
      <c r="R4544" s="174"/>
      <c r="S4544" s="166"/>
    </row>
    <row r="4545" spans="1:19" x14ac:dyDescent="0.15">
      <c r="A4545">
        <v>31</v>
      </c>
      <c r="B4545" t="s">
        <v>172</v>
      </c>
      <c r="C4545">
        <v>91</v>
      </c>
      <c r="D4545">
        <f t="shared" si="222"/>
        <v>0</v>
      </c>
      <c r="E4545">
        <f t="shared" si="223"/>
        <v>1</v>
      </c>
      <c r="F4545">
        <f t="shared" si="224"/>
        <v>1</v>
      </c>
      <c r="G4545">
        <v>1</v>
      </c>
      <c r="I4545" s="172" t="s">
        <v>172</v>
      </c>
      <c r="J4545" s="173">
        <v>91</v>
      </c>
      <c r="K4545" s="188">
        <v>0</v>
      </c>
      <c r="L4545" s="188">
        <v>1</v>
      </c>
      <c r="M4545" s="188">
        <v>1</v>
      </c>
      <c r="O4545" s="165"/>
      <c r="P4545" s="174"/>
      <c r="Q4545" s="174"/>
      <c r="R4545" s="174"/>
      <c r="S4545" s="166"/>
    </row>
    <row r="4546" spans="1:19" x14ac:dyDescent="0.15">
      <c r="A4546">
        <v>31</v>
      </c>
      <c r="B4546" t="s">
        <v>172</v>
      </c>
      <c r="C4546">
        <v>92</v>
      </c>
      <c r="D4546">
        <f t="shared" si="222"/>
        <v>0</v>
      </c>
      <c r="E4546">
        <f t="shared" si="223"/>
        <v>3</v>
      </c>
      <c r="F4546">
        <f t="shared" si="224"/>
        <v>3</v>
      </c>
      <c r="G4546">
        <v>1</v>
      </c>
      <c r="I4546" s="172" t="s">
        <v>172</v>
      </c>
      <c r="J4546" s="173">
        <v>92</v>
      </c>
      <c r="K4546" s="188">
        <v>0</v>
      </c>
      <c r="L4546" s="188">
        <v>3</v>
      </c>
      <c r="M4546" s="188">
        <v>3</v>
      </c>
      <c r="O4546" s="165"/>
      <c r="P4546" s="176"/>
      <c r="Q4546" s="176"/>
      <c r="R4546" s="176"/>
      <c r="S4546" s="167"/>
    </row>
    <row r="4547" spans="1:19" x14ac:dyDescent="0.15">
      <c r="A4547">
        <v>31</v>
      </c>
      <c r="B4547" t="s">
        <v>172</v>
      </c>
      <c r="C4547">
        <v>93</v>
      </c>
      <c r="D4547">
        <f t="shared" si="222"/>
        <v>0</v>
      </c>
      <c r="E4547">
        <f t="shared" si="223"/>
        <v>1</v>
      </c>
      <c r="F4547">
        <f t="shared" si="224"/>
        <v>1</v>
      </c>
      <c r="G4547">
        <v>1</v>
      </c>
      <c r="I4547" s="172" t="s">
        <v>172</v>
      </c>
      <c r="J4547" s="173">
        <v>93</v>
      </c>
      <c r="K4547" s="188">
        <v>0</v>
      </c>
      <c r="L4547" s="188">
        <v>1</v>
      </c>
      <c r="M4547" s="188">
        <v>1</v>
      </c>
      <c r="O4547" s="165"/>
      <c r="P4547" s="176"/>
      <c r="Q4547" s="176"/>
      <c r="R4547" s="176"/>
      <c r="S4547" s="167"/>
    </row>
    <row r="4548" spans="1:19" x14ac:dyDescent="0.15">
      <c r="A4548">
        <v>31</v>
      </c>
      <c r="B4548" t="s">
        <v>172</v>
      </c>
      <c r="C4548">
        <v>94</v>
      </c>
      <c r="D4548">
        <f t="shared" si="222"/>
        <v>0</v>
      </c>
      <c r="E4548">
        <f t="shared" si="223"/>
        <v>1</v>
      </c>
      <c r="F4548">
        <f t="shared" si="224"/>
        <v>1</v>
      </c>
      <c r="G4548">
        <v>1</v>
      </c>
      <c r="I4548" s="172" t="s">
        <v>172</v>
      </c>
      <c r="J4548" s="173">
        <v>94</v>
      </c>
      <c r="K4548" s="188">
        <v>0</v>
      </c>
      <c r="L4548" s="188">
        <v>1</v>
      </c>
      <c r="M4548" s="188">
        <v>1</v>
      </c>
      <c r="O4548" s="165"/>
      <c r="P4548" s="174"/>
      <c r="Q4548" s="174"/>
      <c r="R4548" s="174"/>
      <c r="S4548" s="166"/>
    </row>
    <row r="4549" spans="1:19" x14ac:dyDescent="0.15">
      <c r="A4549">
        <v>31</v>
      </c>
      <c r="B4549" t="s">
        <v>172</v>
      </c>
      <c r="C4549">
        <v>95</v>
      </c>
      <c r="D4549">
        <f t="shared" si="222"/>
        <v>1</v>
      </c>
      <c r="E4549">
        <f t="shared" si="223"/>
        <v>0</v>
      </c>
      <c r="F4549">
        <f t="shared" si="224"/>
        <v>1</v>
      </c>
      <c r="G4549">
        <v>1</v>
      </c>
      <c r="I4549" s="172" t="s">
        <v>172</v>
      </c>
      <c r="J4549" s="173">
        <v>95</v>
      </c>
      <c r="K4549" s="188">
        <v>1</v>
      </c>
      <c r="L4549" s="188">
        <v>0</v>
      </c>
      <c r="M4549" s="188">
        <v>1</v>
      </c>
      <c r="O4549" s="165"/>
      <c r="P4549" s="176"/>
      <c r="Q4549" s="176"/>
      <c r="R4549" s="176"/>
      <c r="S4549" s="167"/>
    </row>
    <row r="4550" spans="1:19" x14ac:dyDescent="0.15">
      <c r="A4550">
        <v>31</v>
      </c>
      <c r="B4550" t="s">
        <v>172</v>
      </c>
      <c r="C4550">
        <v>96</v>
      </c>
      <c r="D4550">
        <f t="shared" si="222"/>
        <v>0</v>
      </c>
      <c r="E4550">
        <f t="shared" si="223"/>
        <v>0</v>
      </c>
      <c r="F4550">
        <f t="shared" si="224"/>
        <v>0</v>
      </c>
      <c r="G4550">
        <v>1</v>
      </c>
      <c r="I4550" s="172" t="s">
        <v>172</v>
      </c>
      <c r="J4550" s="173">
        <v>96</v>
      </c>
      <c r="K4550" s="189"/>
      <c r="L4550" s="189"/>
      <c r="M4550" s="189"/>
      <c r="O4550" s="165"/>
      <c r="P4550" s="176"/>
      <c r="Q4550" s="176"/>
      <c r="R4550" s="176"/>
      <c r="S4550" s="167"/>
    </row>
    <row r="4551" spans="1:19" x14ac:dyDescent="0.15">
      <c r="A4551">
        <v>31</v>
      </c>
      <c r="B4551" t="s">
        <v>172</v>
      </c>
      <c r="C4551">
        <v>97</v>
      </c>
      <c r="D4551">
        <f t="shared" si="222"/>
        <v>0</v>
      </c>
      <c r="E4551">
        <f t="shared" si="223"/>
        <v>0</v>
      </c>
      <c r="F4551">
        <f t="shared" si="224"/>
        <v>0</v>
      </c>
      <c r="G4551">
        <v>1</v>
      </c>
      <c r="I4551" s="172" t="s">
        <v>172</v>
      </c>
      <c r="J4551" s="173">
        <v>97</v>
      </c>
      <c r="K4551" s="189"/>
      <c r="L4551" s="189"/>
      <c r="M4551" s="189"/>
      <c r="O4551" s="165"/>
      <c r="P4551" s="176"/>
      <c r="Q4551" s="176"/>
      <c r="R4551" s="176"/>
      <c r="S4551" s="167"/>
    </row>
    <row r="4552" spans="1:19" x14ac:dyDescent="0.15">
      <c r="A4552">
        <v>31</v>
      </c>
      <c r="B4552" t="s">
        <v>172</v>
      </c>
      <c r="C4552">
        <v>98</v>
      </c>
      <c r="D4552">
        <f t="shared" si="222"/>
        <v>0</v>
      </c>
      <c r="E4552">
        <f t="shared" si="223"/>
        <v>0</v>
      </c>
      <c r="F4552">
        <f t="shared" si="224"/>
        <v>0</v>
      </c>
      <c r="G4552">
        <v>1</v>
      </c>
      <c r="I4552" s="172" t="s">
        <v>172</v>
      </c>
      <c r="J4552" s="173">
        <v>98</v>
      </c>
      <c r="K4552" s="189"/>
      <c r="L4552" s="189"/>
      <c r="M4552" s="189"/>
      <c r="O4552" s="165"/>
      <c r="P4552" s="174"/>
      <c r="Q4552" s="174"/>
      <c r="R4552" s="174"/>
      <c r="S4552" s="166"/>
    </row>
    <row r="4553" spans="1:19" x14ac:dyDescent="0.15">
      <c r="A4553">
        <v>31</v>
      </c>
      <c r="B4553" t="s">
        <v>172</v>
      </c>
      <c r="C4553">
        <v>99</v>
      </c>
      <c r="D4553">
        <f t="shared" si="222"/>
        <v>0</v>
      </c>
      <c r="E4553">
        <f t="shared" si="223"/>
        <v>1</v>
      </c>
      <c r="F4553">
        <f t="shared" si="224"/>
        <v>1</v>
      </c>
      <c r="G4553">
        <v>1</v>
      </c>
      <c r="I4553" s="172" t="s">
        <v>172</v>
      </c>
      <c r="J4553" s="173">
        <v>99</v>
      </c>
      <c r="K4553" s="188">
        <v>0</v>
      </c>
      <c r="L4553" s="188">
        <v>1</v>
      </c>
      <c r="M4553" s="188">
        <v>1</v>
      </c>
      <c r="O4553" s="165"/>
      <c r="P4553" s="176"/>
      <c r="Q4553" s="176"/>
      <c r="R4553" s="176"/>
      <c r="S4553" s="167"/>
    </row>
    <row r="4554" spans="1:19" x14ac:dyDescent="0.15">
      <c r="A4554">
        <v>31</v>
      </c>
      <c r="B4554" t="s">
        <v>172</v>
      </c>
      <c r="C4554">
        <v>100</v>
      </c>
      <c r="D4554">
        <f t="shared" si="222"/>
        <v>0</v>
      </c>
      <c r="E4554">
        <f t="shared" si="223"/>
        <v>0</v>
      </c>
      <c r="F4554">
        <f t="shared" si="224"/>
        <v>0</v>
      </c>
      <c r="G4554">
        <v>1</v>
      </c>
      <c r="I4554" s="172" t="s">
        <v>172</v>
      </c>
      <c r="J4554" s="173">
        <v>100</v>
      </c>
      <c r="K4554" s="189"/>
      <c r="L4554" s="189"/>
      <c r="M4554" s="189"/>
      <c r="O4554" s="165"/>
      <c r="P4554" s="176"/>
      <c r="Q4554" s="176"/>
      <c r="R4554" s="176"/>
      <c r="S4554" s="167"/>
    </row>
    <row r="4555" spans="1:19" x14ac:dyDescent="0.15">
      <c r="A4555">
        <v>31</v>
      </c>
      <c r="B4555" t="s">
        <v>172</v>
      </c>
      <c r="C4555">
        <v>101</v>
      </c>
      <c r="D4555">
        <f t="shared" si="222"/>
        <v>0</v>
      </c>
      <c r="E4555">
        <f t="shared" si="223"/>
        <v>0</v>
      </c>
      <c r="F4555">
        <f t="shared" si="224"/>
        <v>0</v>
      </c>
      <c r="G4555">
        <v>1</v>
      </c>
      <c r="I4555" s="172" t="s">
        <v>172</v>
      </c>
      <c r="J4555" s="173">
        <v>101</v>
      </c>
      <c r="K4555" s="189"/>
      <c r="L4555" s="189"/>
      <c r="M4555" s="189"/>
      <c r="O4555" s="165"/>
      <c r="P4555" s="176"/>
      <c r="Q4555" s="176"/>
      <c r="R4555" s="176"/>
      <c r="S4555" s="167"/>
    </row>
    <row r="4556" spans="1:19" x14ac:dyDescent="0.15">
      <c r="A4556">
        <v>31</v>
      </c>
      <c r="B4556" t="s">
        <v>172</v>
      </c>
      <c r="C4556">
        <v>102</v>
      </c>
      <c r="D4556">
        <f t="shared" si="222"/>
        <v>0</v>
      </c>
      <c r="E4556">
        <f t="shared" si="223"/>
        <v>0</v>
      </c>
      <c r="F4556">
        <f t="shared" si="224"/>
        <v>0</v>
      </c>
      <c r="G4556">
        <v>1</v>
      </c>
      <c r="I4556" s="172" t="s">
        <v>172</v>
      </c>
      <c r="J4556" s="173">
        <v>102</v>
      </c>
      <c r="K4556" s="189"/>
      <c r="L4556" s="189"/>
      <c r="M4556" s="189"/>
      <c r="O4556" s="165"/>
      <c r="P4556" s="176"/>
      <c r="Q4556" s="176"/>
      <c r="R4556" s="176"/>
      <c r="S4556" s="167"/>
    </row>
    <row r="4557" spans="1:19" x14ac:dyDescent="0.15">
      <c r="A4557">
        <v>31</v>
      </c>
      <c r="B4557" t="s">
        <v>172</v>
      </c>
      <c r="C4557">
        <v>103</v>
      </c>
      <c r="D4557">
        <f t="shared" si="222"/>
        <v>0</v>
      </c>
      <c r="E4557">
        <f t="shared" si="223"/>
        <v>0</v>
      </c>
      <c r="F4557">
        <f t="shared" si="224"/>
        <v>0</v>
      </c>
      <c r="G4557">
        <v>1</v>
      </c>
      <c r="I4557" s="172" t="s">
        <v>172</v>
      </c>
      <c r="J4557" s="173">
        <v>103</v>
      </c>
      <c r="K4557" s="189"/>
      <c r="L4557" s="189"/>
      <c r="M4557" s="189"/>
      <c r="O4557" s="165"/>
      <c r="P4557" s="176"/>
      <c r="Q4557" s="176"/>
      <c r="R4557" s="176"/>
      <c r="S4557" s="167"/>
    </row>
    <row r="4558" spans="1:19" x14ac:dyDescent="0.15">
      <c r="A4558">
        <v>31</v>
      </c>
      <c r="B4558" t="s">
        <v>172</v>
      </c>
      <c r="C4558">
        <v>104</v>
      </c>
      <c r="D4558">
        <f t="shared" si="222"/>
        <v>0</v>
      </c>
      <c r="E4558">
        <f t="shared" si="223"/>
        <v>0</v>
      </c>
      <c r="F4558">
        <f t="shared" si="224"/>
        <v>0</v>
      </c>
      <c r="G4558">
        <v>1</v>
      </c>
      <c r="I4558" s="172" t="s">
        <v>172</v>
      </c>
      <c r="J4558" s="173">
        <v>104</v>
      </c>
      <c r="K4558" s="189"/>
      <c r="L4558" s="189"/>
      <c r="M4558" s="189"/>
      <c r="O4558" s="165"/>
      <c r="P4558" s="176"/>
      <c r="Q4558" s="176"/>
      <c r="R4558" s="176"/>
      <c r="S4558" s="167"/>
    </row>
    <row r="4559" spans="1:19" x14ac:dyDescent="0.15">
      <c r="A4559">
        <v>31</v>
      </c>
      <c r="B4559" t="s">
        <v>172</v>
      </c>
      <c r="C4559">
        <v>105</v>
      </c>
      <c r="D4559">
        <f t="shared" si="222"/>
        <v>0</v>
      </c>
      <c r="E4559">
        <f t="shared" si="223"/>
        <v>0</v>
      </c>
      <c r="F4559">
        <f t="shared" si="224"/>
        <v>0</v>
      </c>
      <c r="G4559">
        <v>1</v>
      </c>
      <c r="I4559" s="172" t="s">
        <v>172</v>
      </c>
      <c r="J4559" s="173">
        <v>105</v>
      </c>
      <c r="K4559" s="189"/>
      <c r="L4559" s="189"/>
      <c r="M4559" s="189"/>
      <c r="O4559" s="165"/>
      <c r="P4559" s="176"/>
      <c r="Q4559" s="176"/>
      <c r="R4559" s="176"/>
      <c r="S4559" s="167"/>
    </row>
    <row r="4560" spans="1:19" x14ac:dyDescent="0.15">
      <c r="A4560">
        <v>32</v>
      </c>
      <c r="B4560" t="s">
        <v>173</v>
      </c>
      <c r="C4560">
        <v>0</v>
      </c>
      <c r="D4560">
        <f t="shared" si="222"/>
        <v>0</v>
      </c>
      <c r="E4560">
        <f t="shared" si="223"/>
        <v>1</v>
      </c>
      <c r="F4560">
        <f t="shared" si="224"/>
        <v>1</v>
      </c>
      <c r="G4560">
        <v>1</v>
      </c>
      <c r="I4560" s="172" t="s">
        <v>173</v>
      </c>
      <c r="J4560" s="173">
        <v>0</v>
      </c>
      <c r="K4560" s="188">
        <v>0</v>
      </c>
      <c r="L4560" s="188">
        <v>1</v>
      </c>
      <c r="M4560" s="188">
        <v>1</v>
      </c>
      <c r="O4560" s="165"/>
      <c r="P4560" s="174"/>
      <c r="Q4560" s="174"/>
      <c r="R4560" s="174"/>
      <c r="S4560" s="166"/>
    </row>
    <row r="4561" spans="1:19" x14ac:dyDescent="0.15">
      <c r="A4561">
        <v>32</v>
      </c>
      <c r="B4561" t="s">
        <v>173</v>
      </c>
      <c r="C4561">
        <v>1</v>
      </c>
      <c r="D4561">
        <f t="shared" si="222"/>
        <v>3</v>
      </c>
      <c r="E4561">
        <f t="shared" si="223"/>
        <v>0</v>
      </c>
      <c r="F4561">
        <f t="shared" si="224"/>
        <v>3</v>
      </c>
      <c r="G4561">
        <v>1</v>
      </c>
      <c r="I4561" s="172" t="s">
        <v>173</v>
      </c>
      <c r="J4561" s="173">
        <v>1</v>
      </c>
      <c r="K4561" s="188">
        <v>3</v>
      </c>
      <c r="L4561" s="188">
        <v>0</v>
      </c>
      <c r="M4561" s="188">
        <v>3</v>
      </c>
      <c r="O4561" s="165"/>
      <c r="P4561" s="174"/>
      <c r="Q4561" s="174"/>
      <c r="R4561" s="174"/>
      <c r="S4561" s="166"/>
    </row>
    <row r="4562" spans="1:19" x14ac:dyDescent="0.15">
      <c r="A4562">
        <v>32</v>
      </c>
      <c r="B4562" t="s">
        <v>173</v>
      </c>
      <c r="C4562">
        <v>2</v>
      </c>
      <c r="D4562">
        <f t="shared" si="222"/>
        <v>1</v>
      </c>
      <c r="E4562">
        <f t="shared" si="223"/>
        <v>1</v>
      </c>
      <c r="F4562">
        <f t="shared" si="224"/>
        <v>2</v>
      </c>
      <c r="G4562">
        <v>1</v>
      </c>
      <c r="I4562" s="172" t="s">
        <v>173</v>
      </c>
      <c r="J4562" s="173">
        <v>2</v>
      </c>
      <c r="K4562" s="188">
        <v>1</v>
      </c>
      <c r="L4562" s="188">
        <v>1</v>
      </c>
      <c r="M4562" s="188">
        <v>2</v>
      </c>
      <c r="O4562" s="165"/>
      <c r="P4562" s="174"/>
      <c r="Q4562" s="174"/>
      <c r="R4562" s="174"/>
      <c r="S4562" s="166"/>
    </row>
    <row r="4563" spans="1:19" x14ac:dyDescent="0.15">
      <c r="A4563">
        <v>32</v>
      </c>
      <c r="B4563" t="s">
        <v>173</v>
      </c>
      <c r="C4563">
        <v>3</v>
      </c>
      <c r="D4563">
        <f t="shared" si="222"/>
        <v>0</v>
      </c>
      <c r="E4563">
        <f t="shared" si="223"/>
        <v>2</v>
      </c>
      <c r="F4563">
        <f t="shared" si="224"/>
        <v>2</v>
      </c>
      <c r="G4563">
        <v>1</v>
      </c>
      <c r="I4563" s="172" t="s">
        <v>173</v>
      </c>
      <c r="J4563" s="173">
        <v>3</v>
      </c>
      <c r="K4563" s="188">
        <v>0</v>
      </c>
      <c r="L4563" s="188">
        <v>2</v>
      </c>
      <c r="M4563" s="188">
        <v>2</v>
      </c>
      <c r="O4563" s="165"/>
      <c r="P4563" s="174"/>
      <c r="Q4563" s="174"/>
      <c r="R4563" s="174"/>
      <c r="S4563" s="166"/>
    </row>
    <row r="4564" spans="1:19" x14ac:dyDescent="0.15">
      <c r="A4564">
        <v>32</v>
      </c>
      <c r="B4564" t="s">
        <v>173</v>
      </c>
      <c r="C4564">
        <v>4</v>
      </c>
      <c r="D4564">
        <f t="shared" si="222"/>
        <v>0</v>
      </c>
      <c r="E4564">
        <f t="shared" si="223"/>
        <v>1</v>
      </c>
      <c r="F4564">
        <f t="shared" si="224"/>
        <v>1</v>
      </c>
      <c r="G4564">
        <v>1</v>
      </c>
      <c r="I4564" s="172" t="s">
        <v>173</v>
      </c>
      <c r="J4564" s="173">
        <v>4</v>
      </c>
      <c r="K4564" s="188">
        <v>0</v>
      </c>
      <c r="L4564" s="188">
        <v>1</v>
      </c>
      <c r="M4564" s="188">
        <v>1</v>
      </c>
      <c r="O4564" s="165"/>
      <c r="P4564" s="174"/>
      <c r="Q4564" s="174"/>
      <c r="R4564" s="174"/>
      <c r="S4564" s="166"/>
    </row>
    <row r="4565" spans="1:19" x14ac:dyDescent="0.15">
      <c r="A4565">
        <v>32</v>
      </c>
      <c r="B4565" t="s">
        <v>173</v>
      </c>
      <c r="C4565">
        <v>5</v>
      </c>
      <c r="D4565">
        <f t="shared" si="222"/>
        <v>0</v>
      </c>
      <c r="E4565">
        <f t="shared" si="223"/>
        <v>4</v>
      </c>
      <c r="F4565">
        <f t="shared" si="224"/>
        <v>4</v>
      </c>
      <c r="G4565">
        <v>1</v>
      </c>
      <c r="I4565" s="172" t="s">
        <v>173</v>
      </c>
      <c r="J4565" s="173">
        <v>5</v>
      </c>
      <c r="K4565" s="188">
        <v>0</v>
      </c>
      <c r="L4565" s="188">
        <v>4</v>
      </c>
      <c r="M4565" s="188">
        <v>4</v>
      </c>
      <c r="O4565" s="165"/>
      <c r="P4565" s="174"/>
      <c r="Q4565" s="174"/>
      <c r="R4565" s="174"/>
      <c r="S4565" s="166"/>
    </row>
    <row r="4566" spans="1:19" x14ac:dyDescent="0.15">
      <c r="A4566">
        <v>32</v>
      </c>
      <c r="B4566" t="s">
        <v>173</v>
      </c>
      <c r="C4566">
        <v>6</v>
      </c>
      <c r="D4566">
        <f t="shared" si="222"/>
        <v>2</v>
      </c>
      <c r="E4566">
        <f t="shared" si="223"/>
        <v>0</v>
      </c>
      <c r="F4566">
        <f t="shared" si="224"/>
        <v>2</v>
      </c>
      <c r="G4566">
        <v>1</v>
      </c>
      <c r="I4566" s="172" t="s">
        <v>173</v>
      </c>
      <c r="J4566" s="173">
        <v>6</v>
      </c>
      <c r="K4566" s="188">
        <v>2</v>
      </c>
      <c r="L4566" s="188">
        <v>0</v>
      </c>
      <c r="M4566" s="188">
        <v>2</v>
      </c>
      <c r="O4566" s="165"/>
      <c r="P4566" s="174"/>
      <c r="Q4566" s="174"/>
      <c r="R4566" s="174"/>
      <c r="S4566" s="166"/>
    </row>
    <row r="4567" spans="1:19" x14ac:dyDescent="0.15">
      <c r="A4567">
        <v>32</v>
      </c>
      <c r="B4567" t="s">
        <v>173</v>
      </c>
      <c r="C4567">
        <v>7</v>
      </c>
      <c r="D4567">
        <f t="shared" si="222"/>
        <v>0</v>
      </c>
      <c r="E4567">
        <f t="shared" si="223"/>
        <v>1</v>
      </c>
      <c r="F4567">
        <f t="shared" si="224"/>
        <v>1</v>
      </c>
      <c r="G4567">
        <v>1</v>
      </c>
      <c r="I4567" s="172" t="s">
        <v>173</v>
      </c>
      <c r="J4567" s="173">
        <v>7</v>
      </c>
      <c r="K4567" s="188">
        <v>0</v>
      </c>
      <c r="L4567" s="188">
        <v>1</v>
      </c>
      <c r="M4567" s="188">
        <v>1</v>
      </c>
      <c r="O4567" s="165"/>
      <c r="P4567" s="174"/>
      <c r="Q4567" s="174"/>
      <c r="R4567" s="174"/>
      <c r="S4567" s="166"/>
    </row>
    <row r="4568" spans="1:19" x14ac:dyDescent="0.15">
      <c r="A4568">
        <v>32</v>
      </c>
      <c r="B4568" t="s">
        <v>173</v>
      </c>
      <c r="C4568">
        <v>8</v>
      </c>
      <c r="D4568">
        <f t="shared" si="222"/>
        <v>2</v>
      </c>
      <c r="E4568">
        <f t="shared" si="223"/>
        <v>1</v>
      </c>
      <c r="F4568">
        <f t="shared" si="224"/>
        <v>3</v>
      </c>
      <c r="G4568">
        <v>1</v>
      </c>
      <c r="I4568" s="172" t="s">
        <v>173</v>
      </c>
      <c r="J4568" s="173">
        <v>8</v>
      </c>
      <c r="K4568" s="188">
        <v>2</v>
      </c>
      <c r="L4568" s="188">
        <v>1</v>
      </c>
      <c r="M4568" s="188">
        <v>3</v>
      </c>
      <c r="O4568" s="165"/>
      <c r="P4568" s="174"/>
      <c r="Q4568" s="174"/>
      <c r="R4568" s="174"/>
      <c r="S4568" s="166"/>
    </row>
    <row r="4569" spans="1:19" x14ac:dyDescent="0.15">
      <c r="A4569">
        <v>32</v>
      </c>
      <c r="B4569" t="s">
        <v>173</v>
      </c>
      <c r="C4569">
        <v>9</v>
      </c>
      <c r="D4569">
        <f t="shared" si="222"/>
        <v>2</v>
      </c>
      <c r="E4569">
        <f t="shared" si="223"/>
        <v>2</v>
      </c>
      <c r="F4569">
        <f t="shared" si="224"/>
        <v>4</v>
      </c>
      <c r="G4569">
        <v>1</v>
      </c>
      <c r="I4569" s="172" t="s">
        <v>173</v>
      </c>
      <c r="J4569" s="173">
        <v>9</v>
      </c>
      <c r="K4569" s="188">
        <v>2</v>
      </c>
      <c r="L4569" s="188">
        <v>2</v>
      </c>
      <c r="M4569" s="188">
        <v>4</v>
      </c>
      <c r="O4569" s="165"/>
      <c r="P4569" s="174"/>
      <c r="Q4569" s="174"/>
      <c r="R4569" s="174"/>
      <c r="S4569" s="166"/>
    </row>
    <row r="4570" spans="1:19" x14ac:dyDescent="0.15">
      <c r="A4570">
        <v>32</v>
      </c>
      <c r="B4570" t="s">
        <v>173</v>
      </c>
      <c r="C4570">
        <v>10</v>
      </c>
      <c r="D4570">
        <f t="shared" si="222"/>
        <v>1</v>
      </c>
      <c r="E4570">
        <f t="shared" si="223"/>
        <v>1</v>
      </c>
      <c r="F4570">
        <f t="shared" si="224"/>
        <v>2</v>
      </c>
      <c r="G4570">
        <v>1</v>
      </c>
      <c r="I4570" s="172" t="s">
        <v>173</v>
      </c>
      <c r="J4570" s="173">
        <v>10</v>
      </c>
      <c r="K4570" s="188">
        <v>1</v>
      </c>
      <c r="L4570" s="188">
        <v>1</v>
      </c>
      <c r="M4570" s="188">
        <v>2</v>
      </c>
      <c r="O4570" s="165"/>
      <c r="P4570" s="174"/>
      <c r="Q4570" s="174"/>
      <c r="R4570" s="174"/>
      <c r="S4570" s="166"/>
    </row>
    <row r="4571" spans="1:19" x14ac:dyDescent="0.15">
      <c r="A4571">
        <v>32</v>
      </c>
      <c r="B4571" t="s">
        <v>173</v>
      </c>
      <c r="C4571">
        <v>11</v>
      </c>
      <c r="D4571">
        <f t="shared" si="222"/>
        <v>2</v>
      </c>
      <c r="E4571">
        <f t="shared" si="223"/>
        <v>2</v>
      </c>
      <c r="F4571">
        <f t="shared" si="224"/>
        <v>4</v>
      </c>
      <c r="G4571">
        <v>1</v>
      </c>
      <c r="I4571" s="172" t="s">
        <v>173</v>
      </c>
      <c r="J4571" s="173">
        <v>11</v>
      </c>
      <c r="K4571" s="188">
        <v>2</v>
      </c>
      <c r="L4571" s="188">
        <v>2</v>
      </c>
      <c r="M4571" s="188">
        <v>4</v>
      </c>
      <c r="O4571" s="165"/>
      <c r="P4571" s="174"/>
      <c r="Q4571" s="174"/>
      <c r="R4571" s="174"/>
      <c r="S4571" s="166"/>
    </row>
    <row r="4572" spans="1:19" x14ac:dyDescent="0.15">
      <c r="A4572">
        <v>32</v>
      </c>
      <c r="B4572" t="s">
        <v>173</v>
      </c>
      <c r="C4572">
        <v>12</v>
      </c>
      <c r="D4572">
        <f t="shared" si="222"/>
        <v>2</v>
      </c>
      <c r="E4572">
        <f t="shared" si="223"/>
        <v>0</v>
      </c>
      <c r="F4572">
        <f t="shared" si="224"/>
        <v>2</v>
      </c>
      <c r="G4572">
        <v>1</v>
      </c>
      <c r="I4572" s="172" t="s">
        <v>173</v>
      </c>
      <c r="J4572" s="173">
        <v>12</v>
      </c>
      <c r="K4572" s="188">
        <v>2</v>
      </c>
      <c r="L4572" s="188">
        <v>0</v>
      </c>
      <c r="M4572" s="188">
        <v>2</v>
      </c>
      <c r="O4572" s="165"/>
      <c r="P4572" s="174"/>
      <c r="Q4572" s="174"/>
      <c r="R4572" s="174"/>
      <c r="S4572" s="166"/>
    </row>
    <row r="4573" spans="1:19" x14ac:dyDescent="0.15">
      <c r="A4573">
        <v>32</v>
      </c>
      <c r="B4573" t="s">
        <v>173</v>
      </c>
      <c r="C4573">
        <v>13</v>
      </c>
      <c r="D4573">
        <f t="shared" si="222"/>
        <v>0</v>
      </c>
      <c r="E4573">
        <f t="shared" si="223"/>
        <v>1</v>
      </c>
      <c r="F4573">
        <f t="shared" si="224"/>
        <v>1</v>
      </c>
      <c r="G4573">
        <v>1</v>
      </c>
      <c r="I4573" s="172" t="s">
        <v>173</v>
      </c>
      <c r="J4573" s="173">
        <v>13</v>
      </c>
      <c r="K4573" s="188">
        <v>0</v>
      </c>
      <c r="L4573" s="188">
        <v>1</v>
      </c>
      <c r="M4573" s="188">
        <v>1</v>
      </c>
      <c r="O4573" s="165"/>
      <c r="P4573" s="174"/>
      <c r="Q4573" s="174"/>
      <c r="R4573" s="174"/>
      <c r="S4573" s="166"/>
    </row>
    <row r="4574" spans="1:19" x14ac:dyDescent="0.15">
      <c r="A4574">
        <v>32</v>
      </c>
      <c r="B4574" t="s">
        <v>173</v>
      </c>
      <c r="C4574">
        <v>14</v>
      </c>
      <c r="D4574">
        <f t="shared" si="222"/>
        <v>3</v>
      </c>
      <c r="E4574">
        <f t="shared" si="223"/>
        <v>2</v>
      </c>
      <c r="F4574">
        <f t="shared" si="224"/>
        <v>5</v>
      </c>
      <c r="G4574">
        <v>1</v>
      </c>
      <c r="I4574" s="172" t="s">
        <v>173</v>
      </c>
      <c r="J4574" s="173">
        <v>14</v>
      </c>
      <c r="K4574" s="188">
        <v>3</v>
      </c>
      <c r="L4574" s="188">
        <v>2</v>
      </c>
      <c r="M4574" s="188">
        <v>5</v>
      </c>
      <c r="O4574" s="165"/>
      <c r="P4574" s="174"/>
      <c r="Q4574" s="174"/>
      <c r="R4574" s="174"/>
      <c r="S4574" s="166"/>
    </row>
    <row r="4575" spans="1:19" x14ac:dyDescent="0.15">
      <c r="A4575">
        <v>32</v>
      </c>
      <c r="B4575" t="s">
        <v>173</v>
      </c>
      <c r="C4575">
        <v>15</v>
      </c>
      <c r="D4575">
        <f t="shared" si="222"/>
        <v>2</v>
      </c>
      <c r="E4575">
        <f t="shared" si="223"/>
        <v>2</v>
      </c>
      <c r="F4575">
        <f t="shared" si="224"/>
        <v>4</v>
      </c>
      <c r="G4575">
        <v>1</v>
      </c>
      <c r="I4575" s="172" t="s">
        <v>173</v>
      </c>
      <c r="J4575" s="173">
        <v>15</v>
      </c>
      <c r="K4575" s="188">
        <v>2</v>
      </c>
      <c r="L4575" s="188">
        <v>2</v>
      </c>
      <c r="M4575" s="188">
        <v>4</v>
      </c>
      <c r="O4575" s="165"/>
      <c r="P4575" s="174"/>
      <c r="Q4575" s="174"/>
      <c r="R4575" s="174"/>
      <c r="S4575" s="166"/>
    </row>
    <row r="4576" spans="1:19" x14ac:dyDescent="0.15">
      <c r="A4576">
        <v>32</v>
      </c>
      <c r="B4576" t="s">
        <v>173</v>
      </c>
      <c r="C4576">
        <v>16</v>
      </c>
      <c r="D4576">
        <f t="shared" si="222"/>
        <v>2</v>
      </c>
      <c r="E4576">
        <f t="shared" si="223"/>
        <v>0</v>
      </c>
      <c r="F4576">
        <f t="shared" si="224"/>
        <v>2</v>
      </c>
      <c r="G4576">
        <v>1</v>
      </c>
      <c r="I4576" s="172" t="s">
        <v>173</v>
      </c>
      <c r="J4576" s="173">
        <v>16</v>
      </c>
      <c r="K4576" s="188">
        <v>2</v>
      </c>
      <c r="L4576" s="188">
        <v>0</v>
      </c>
      <c r="M4576" s="188">
        <v>2</v>
      </c>
      <c r="O4576" s="165"/>
      <c r="P4576" s="174"/>
      <c r="Q4576" s="174"/>
      <c r="R4576" s="174"/>
      <c r="S4576" s="166"/>
    </row>
    <row r="4577" spans="1:19" x14ac:dyDescent="0.15">
      <c r="A4577">
        <v>32</v>
      </c>
      <c r="B4577" t="s">
        <v>173</v>
      </c>
      <c r="C4577">
        <v>17</v>
      </c>
      <c r="D4577">
        <f t="shared" si="222"/>
        <v>3</v>
      </c>
      <c r="E4577">
        <f t="shared" si="223"/>
        <v>2</v>
      </c>
      <c r="F4577">
        <f t="shared" si="224"/>
        <v>5</v>
      </c>
      <c r="G4577">
        <v>1</v>
      </c>
      <c r="I4577" s="172" t="s">
        <v>173</v>
      </c>
      <c r="J4577" s="173">
        <v>17</v>
      </c>
      <c r="K4577" s="188">
        <v>3</v>
      </c>
      <c r="L4577" s="188">
        <v>2</v>
      </c>
      <c r="M4577" s="188">
        <v>5</v>
      </c>
      <c r="O4577" s="165"/>
      <c r="P4577" s="174"/>
      <c r="Q4577" s="174"/>
      <c r="R4577" s="174"/>
      <c r="S4577" s="166"/>
    </row>
    <row r="4578" spans="1:19" x14ac:dyDescent="0.15">
      <c r="A4578">
        <v>32</v>
      </c>
      <c r="B4578" t="s">
        <v>173</v>
      </c>
      <c r="C4578">
        <v>18</v>
      </c>
      <c r="D4578">
        <f t="shared" si="222"/>
        <v>4</v>
      </c>
      <c r="E4578">
        <f t="shared" si="223"/>
        <v>1</v>
      </c>
      <c r="F4578">
        <f t="shared" si="224"/>
        <v>5</v>
      </c>
      <c r="G4578">
        <v>1</v>
      </c>
      <c r="I4578" s="172" t="s">
        <v>173</v>
      </c>
      <c r="J4578" s="173">
        <v>18</v>
      </c>
      <c r="K4578" s="188">
        <v>4</v>
      </c>
      <c r="L4578" s="188">
        <v>1</v>
      </c>
      <c r="M4578" s="188">
        <v>5</v>
      </c>
      <c r="O4578" s="165"/>
      <c r="P4578" s="174"/>
      <c r="Q4578" s="174"/>
      <c r="R4578" s="174"/>
      <c r="S4578" s="166"/>
    </row>
    <row r="4579" spans="1:19" x14ac:dyDescent="0.15">
      <c r="A4579">
        <v>32</v>
      </c>
      <c r="B4579" t="s">
        <v>173</v>
      </c>
      <c r="C4579">
        <v>19</v>
      </c>
      <c r="D4579">
        <f t="shared" si="222"/>
        <v>1</v>
      </c>
      <c r="E4579">
        <f t="shared" si="223"/>
        <v>2</v>
      </c>
      <c r="F4579">
        <f t="shared" si="224"/>
        <v>3</v>
      </c>
      <c r="G4579">
        <v>1</v>
      </c>
      <c r="I4579" s="172" t="s">
        <v>173</v>
      </c>
      <c r="J4579" s="173">
        <v>19</v>
      </c>
      <c r="K4579" s="188">
        <v>1</v>
      </c>
      <c r="L4579" s="188">
        <v>2</v>
      </c>
      <c r="M4579" s="188">
        <v>3</v>
      </c>
      <c r="O4579" s="165"/>
      <c r="P4579" s="174"/>
      <c r="Q4579" s="174"/>
      <c r="R4579" s="174"/>
      <c r="S4579" s="166"/>
    </row>
    <row r="4580" spans="1:19" x14ac:dyDescent="0.15">
      <c r="A4580">
        <v>32</v>
      </c>
      <c r="B4580" t="s">
        <v>173</v>
      </c>
      <c r="C4580">
        <v>20</v>
      </c>
      <c r="D4580">
        <f t="shared" si="222"/>
        <v>1</v>
      </c>
      <c r="E4580">
        <f t="shared" si="223"/>
        <v>3</v>
      </c>
      <c r="F4580">
        <f t="shared" si="224"/>
        <v>4</v>
      </c>
      <c r="G4580">
        <v>1</v>
      </c>
      <c r="I4580" s="172" t="s">
        <v>173</v>
      </c>
      <c r="J4580" s="173">
        <v>20</v>
      </c>
      <c r="K4580" s="188">
        <v>1</v>
      </c>
      <c r="L4580" s="188">
        <v>3</v>
      </c>
      <c r="M4580" s="188">
        <v>4</v>
      </c>
      <c r="O4580" s="165"/>
      <c r="P4580" s="174"/>
      <c r="Q4580" s="174"/>
      <c r="R4580" s="174"/>
      <c r="S4580" s="166"/>
    </row>
    <row r="4581" spans="1:19" x14ac:dyDescent="0.15">
      <c r="A4581">
        <v>32</v>
      </c>
      <c r="B4581" t="s">
        <v>173</v>
      </c>
      <c r="C4581">
        <v>21</v>
      </c>
      <c r="D4581">
        <f t="shared" si="222"/>
        <v>2</v>
      </c>
      <c r="E4581">
        <f t="shared" si="223"/>
        <v>2</v>
      </c>
      <c r="F4581">
        <f t="shared" si="224"/>
        <v>4</v>
      </c>
      <c r="G4581">
        <v>1</v>
      </c>
      <c r="I4581" s="172" t="s">
        <v>173</v>
      </c>
      <c r="J4581" s="173">
        <v>21</v>
      </c>
      <c r="K4581" s="188">
        <v>2</v>
      </c>
      <c r="L4581" s="188">
        <v>2</v>
      </c>
      <c r="M4581" s="188">
        <v>4</v>
      </c>
      <c r="O4581" s="165"/>
      <c r="P4581" s="174"/>
      <c r="Q4581" s="174"/>
      <c r="R4581" s="174"/>
      <c r="S4581" s="166"/>
    </row>
    <row r="4582" spans="1:19" x14ac:dyDescent="0.15">
      <c r="A4582">
        <v>32</v>
      </c>
      <c r="B4582" t="s">
        <v>173</v>
      </c>
      <c r="C4582">
        <v>22</v>
      </c>
      <c r="D4582">
        <f t="shared" si="222"/>
        <v>1</v>
      </c>
      <c r="E4582">
        <f t="shared" si="223"/>
        <v>1</v>
      </c>
      <c r="F4582">
        <f t="shared" si="224"/>
        <v>2</v>
      </c>
      <c r="G4582">
        <v>1</v>
      </c>
      <c r="I4582" s="172" t="s">
        <v>173</v>
      </c>
      <c r="J4582" s="173">
        <v>22</v>
      </c>
      <c r="K4582" s="188">
        <v>1</v>
      </c>
      <c r="L4582" s="188">
        <v>1</v>
      </c>
      <c r="M4582" s="188">
        <v>2</v>
      </c>
      <c r="O4582" s="165"/>
      <c r="P4582" s="174"/>
      <c r="Q4582" s="174"/>
      <c r="R4582" s="174"/>
      <c r="S4582" s="166"/>
    </row>
    <row r="4583" spans="1:19" x14ac:dyDescent="0.15">
      <c r="A4583">
        <v>32</v>
      </c>
      <c r="B4583" t="s">
        <v>173</v>
      </c>
      <c r="C4583">
        <v>23</v>
      </c>
      <c r="D4583">
        <f t="shared" si="222"/>
        <v>2</v>
      </c>
      <c r="E4583">
        <f t="shared" si="223"/>
        <v>5</v>
      </c>
      <c r="F4583">
        <f t="shared" si="224"/>
        <v>7</v>
      </c>
      <c r="G4583">
        <v>1</v>
      </c>
      <c r="I4583" s="172" t="s">
        <v>173</v>
      </c>
      <c r="J4583" s="173">
        <v>23</v>
      </c>
      <c r="K4583" s="188">
        <v>2</v>
      </c>
      <c r="L4583" s="188">
        <v>5</v>
      </c>
      <c r="M4583" s="188">
        <v>7</v>
      </c>
      <c r="O4583" s="165"/>
      <c r="P4583" s="174"/>
      <c r="Q4583" s="174"/>
      <c r="R4583" s="174"/>
      <c r="S4583" s="166"/>
    </row>
    <row r="4584" spans="1:19" x14ac:dyDescent="0.15">
      <c r="A4584">
        <v>32</v>
      </c>
      <c r="B4584" t="s">
        <v>173</v>
      </c>
      <c r="C4584">
        <v>24</v>
      </c>
      <c r="D4584">
        <f t="shared" si="222"/>
        <v>1</v>
      </c>
      <c r="E4584">
        <f t="shared" si="223"/>
        <v>2</v>
      </c>
      <c r="F4584">
        <f t="shared" si="224"/>
        <v>3</v>
      </c>
      <c r="G4584">
        <v>1</v>
      </c>
      <c r="I4584" s="172" t="s">
        <v>173</v>
      </c>
      <c r="J4584" s="173">
        <v>24</v>
      </c>
      <c r="K4584" s="188">
        <v>1</v>
      </c>
      <c r="L4584" s="188">
        <v>2</v>
      </c>
      <c r="M4584" s="188">
        <v>3</v>
      </c>
      <c r="O4584" s="165"/>
      <c r="P4584" s="174"/>
      <c r="Q4584" s="174"/>
      <c r="R4584" s="174"/>
      <c r="S4584" s="166"/>
    </row>
    <row r="4585" spans="1:19" x14ac:dyDescent="0.15">
      <c r="A4585">
        <v>32</v>
      </c>
      <c r="B4585" t="s">
        <v>173</v>
      </c>
      <c r="C4585">
        <v>25</v>
      </c>
      <c r="D4585">
        <f t="shared" si="222"/>
        <v>2</v>
      </c>
      <c r="E4585">
        <f t="shared" si="223"/>
        <v>3</v>
      </c>
      <c r="F4585">
        <f t="shared" si="224"/>
        <v>5</v>
      </c>
      <c r="G4585">
        <v>1</v>
      </c>
      <c r="I4585" s="172" t="s">
        <v>173</v>
      </c>
      <c r="J4585" s="173">
        <v>25</v>
      </c>
      <c r="K4585" s="188">
        <v>2</v>
      </c>
      <c r="L4585" s="188">
        <v>3</v>
      </c>
      <c r="M4585" s="188">
        <v>5</v>
      </c>
      <c r="O4585" s="165"/>
      <c r="P4585" s="174"/>
      <c r="Q4585" s="174"/>
      <c r="R4585" s="174"/>
      <c r="S4585" s="166"/>
    </row>
    <row r="4586" spans="1:19" x14ac:dyDescent="0.15">
      <c r="A4586">
        <v>32</v>
      </c>
      <c r="B4586" t="s">
        <v>173</v>
      </c>
      <c r="C4586">
        <v>26</v>
      </c>
      <c r="D4586">
        <f t="shared" si="222"/>
        <v>3</v>
      </c>
      <c r="E4586">
        <f t="shared" si="223"/>
        <v>1</v>
      </c>
      <c r="F4586">
        <f t="shared" si="224"/>
        <v>4</v>
      </c>
      <c r="G4586">
        <v>1</v>
      </c>
      <c r="I4586" s="172" t="s">
        <v>173</v>
      </c>
      <c r="J4586" s="173">
        <v>26</v>
      </c>
      <c r="K4586" s="188">
        <v>3</v>
      </c>
      <c r="L4586" s="188">
        <v>1</v>
      </c>
      <c r="M4586" s="188">
        <v>4</v>
      </c>
      <c r="O4586" s="165"/>
      <c r="P4586" s="174"/>
      <c r="Q4586" s="174"/>
      <c r="R4586" s="174"/>
      <c r="S4586" s="166"/>
    </row>
    <row r="4587" spans="1:19" x14ac:dyDescent="0.15">
      <c r="A4587">
        <v>32</v>
      </c>
      <c r="B4587" t="s">
        <v>173</v>
      </c>
      <c r="C4587">
        <v>27</v>
      </c>
      <c r="D4587">
        <f t="shared" si="222"/>
        <v>1</v>
      </c>
      <c r="E4587">
        <f t="shared" si="223"/>
        <v>2</v>
      </c>
      <c r="F4587">
        <f t="shared" si="224"/>
        <v>3</v>
      </c>
      <c r="G4587">
        <v>1</v>
      </c>
      <c r="I4587" s="172" t="s">
        <v>173</v>
      </c>
      <c r="J4587" s="173">
        <v>27</v>
      </c>
      <c r="K4587" s="188">
        <v>1</v>
      </c>
      <c r="L4587" s="188">
        <v>2</v>
      </c>
      <c r="M4587" s="188">
        <v>3</v>
      </c>
      <c r="O4587" s="165"/>
      <c r="P4587" s="174"/>
      <c r="Q4587" s="174"/>
      <c r="R4587" s="174"/>
      <c r="S4587" s="166"/>
    </row>
    <row r="4588" spans="1:19" x14ac:dyDescent="0.15">
      <c r="A4588">
        <v>32</v>
      </c>
      <c r="B4588" t="s">
        <v>173</v>
      </c>
      <c r="C4588">
        <v>28</v>
      </c>
      <c r="D4588">
        <f t="shared" si="222"/>
        <v>3</v>
      </c>
      <c r="E4588">
        <f t="shared" si="223"/>
        <v>1</v>
      </c>
      <c r="F4588">
        <f t="shared" si="224"/>
        <v>4</v>
      </c>
      <c r="G4588">
        <v>1</v>
      </c>
      <c r="I4588" s="172" t="s">
        <v>173</v>
      </c>
      <c r="J4588" s="173">
        <v>28</v>
      </c>
      <c r="K4588" s="188">
        <v>3</v>
      </c>
      <c r="L4588" s="188">
        <v>1</v>
      </c>
      <c r="M4588" s="188">
        <v>4</v>
      </c>
      <c r="O4588" s="165"/>
      <c r="P4588" s="174"/>
      <c r="Q4588" s="174"/>
      <c r="R4588" s="174"/>
      <c r="S4588" s="166"/>
    </row>
    <row r="4589" spans="1:19" x14ac:dyDescent="0.15">
      <c r="A4589">
        <v>32</v>
      </c>
      <c r="B4589" t="s">
        <v>173</v>
      </c>
      <c r="C4589">
        <v>29</v>
      </c>
      <c r="D4589">
        <f t="shared" si="222"/>
        <v>1</v>
      </c>
      <c r="E4589">
        <f t="shared" si="223"/>
        <v>3</v>
      </c>
      <c r="F4589">
        <f t="shared" si="224"/>
        <v>4</v>
      </c>
      <c r="G4589">
        <v>1</v>
      </c>
      <c r="I4589" s="172" t="s">
        <v>173</v>
      </c>
      <c r="J4589" s="173">
        <v>29</v>
      </c>
      <c r="K4589" s="188">
        <v>1</v>
      </c>
      <c r="L4589" s="188">
        <v>3</v>
      </c>
      <c r="M4589" s="188">
        <v>4</v>
      </c>
      <c r="O4589" s="165"/>
      <c r="P4589" s="174"/>
      <c r="Q4589" s="174"/>
      <c r="R4589" s="174"/>
      <c r="S4589" s="166"/>
    </row>
    <row r="4590" spans="1:19" x14ac:dyDescent="0.15">
      <c r="A4590">
        <v>32</v>
      </c>
      <c r="B4590" t="s">
        <v>173</v>
      </c>
      <c r="C4590">
        <v>30</v>
      </c>
      <c r="D4590">
        <f t="shared" si="222"/>
        <v>5</v>
      </c>
      <c r="E4590">
        <f t="shared" si="223"/>
        <v>4</v>
      </c>
      <c r="F4590">
        <f t="shared" si="224"/>
        <v>9</v>
      </c>
      <c r="G4590">
        <v>1</v>
      </c>
      <c r="I4590" s="172" t="s">
        <v>173</v>
      </c>
      <c r="J4590" s="173">
        <v>30</v>
      </c>
      <c r="K4590" s="188">
        <v>5</v>
      </c>
      <c r="L4590" s="188">
        <v>4</v>
      </c>
      <c r="M4590" s="188">
        <v>9</v>
      </c>
      <c r="O4590" s="165"/>
      <c r="P4590" s="174"/>
      <c r="Q4590" s="174"/>
      <c r="R4590" s="174"/>
      <c r="S4590" s="166"/>
    </row>
    <row r="4591" spans="1:19" x14ac:dyDescent="0.15">
      <c r="A4591">
        <v>32</v>
      </c>
      <c r="B4591" t="s">
        <v>173</v>
      </c>
      <c r="C4591">
        <v>31</v>
      </c>
      <c r="D4591">
        <f t="shared" si="222"/>
        <v>3</v>
      </c>
      <c r="E4591">
        <f t="shared" si="223"/>
        <v>4</v>
      </c>
      <c r="F4591">
        <f t="shared" si="224"/>
        <v>7</v>
      </c>
      <c r="G4591">
        <v>1</v>
      </c>
      <c r="I4591" s="172" t="s">
        <v>173</v>
      </c>
      <c r="J4591" s="173">
        <v>31</v>
      </c>
      <c r="K4591" s="188">
        <v>3</v>
      </c>
      <c r="L4591" s="188">
        <v>4</v>
      </c>
      <c r="M4591" s="188">
        <v>7</v>
      </c>
      <c r="O4591" s="165"/>
      <c r="P4591" s="174"/>
      <c r="Q4591" s="174"/>
      <c r="R4591" s="174"/>
      <c r="S4591" s="166"/>
    </row>
    <row r="4592" spans="1:19" x14ac:dyDescent="0.15">
      <c r="A4592">
        <v>32</v>
      </c>
      <c r="B4592" t="s">
        <v>173</v>
      </c>
      <c r="C4592">
        <v>32</v>
      </c>
      <c r="D4592">
        <f t="shared" si="222"/>
        <v>2</v>
      </c>
      <c r="E4592">
        <f t="shared" si="223"/>
        <v>1</v>
      </c>
      <c r="F4592">
        <f t="shared" si="224"/>
        <v>3</v>
      </c>
      <c r="G4592">
        <v>1</v>
      </c>
      <c r="I4592" s="172" t="s">
        <v>173</v>
      </c>
      <c r="J4592" s="173">
        <v>32</v>
      </c>
      <c r="K4592" s="188">
        <v>2</v>
      </c>
      <c r="L4592" s="188">
        <v>1</v>
      </c>
      <c r="M4592" s="188">
        <v>3</v>
      </c>
      <c r="O4592" s="165"/>
      <c r="P4592" s="174"/>
      <c r="Q4592" s="174"/>
      <c r="R4592" s="174"/>
      <c r="S4592" s="166"/>
    </row>
    <row r="4593" spans="1:19" x14ac:dyDescent="0.15">
      <c r="A4593">
        <v>32</v>
      </c>
      <c r="B4593" t="s">
        <v>173</v>
      </c>
      <c r="C4593">
        <v>33</v>
      </c>
      <c r="D4593">
        <f t="shared" si="222"/>
        <v>2</v>
      </c>
      <c r="E4593">
        <f t="shared" si="223"/>
        <v>0</v>
      </c>
      <c r="F4593">
        <f t="shared" si="224"/>
        <v>2</v>
      </c>
      <c r="G4593">
        <v>1</v>
      </c>
      <c r="I4593" s="172" t="s">
        <v>173</v>
      </c>
      <c r="J4593" s="173">
        <v>33</v>
      </c>
      <c r="K4593" s="188">
        <v>2</v>
      </c>
      <c r="L4593" s="188">
        <v>0</v>
      </c>
      <c r="M4593" s="188">
        <v>2</v>
      </c>
      <c r="O4593" s="165"/>
      <c r="P4593" s="174"/>
      <c r="Q4593" s="174"/>
      <c r="R4593" s="174"/>
      <c r="S4593" s="166"/>
    </row>
    <row r="4594" spans="1:19" x14ac:dyDescent="0.15">
      <c r="A4594">
        <v>32</v>
      </c>
      <c r="B4594" t="s">
        <v>173</v>
      </c>
      <c r="C4594">
        <v>34</v>
      </c>
      <c r="D4594">
        <f t="shared" si="222"/>
        <v>2</v>
      </c>
      <c r="E4594">
        <f t="shared" si="223"/>
        <v>2</v>
      </c>
      <c r="F4594">
        <f t="shared" si="224"/>
        <v>4</v>
      </c>
      <c r="G4594">
        <v>1</v>
      </c>
      <c r="I4594" s="172" t="s">
        <v>173</v>
      </c>
      <c r="J4594" s="173">
        <v>34</v>
      </c>
      <c r="K4594" s="188">
        <v>2</v>
      </c>
      <c r="L4594" s="188">
        <v>2</v>
      </c>
      <c r="M4594" s="188">
        <v>4</v>
      </c>
      <c r="O4594" s="165"/>
      <c r="P4594" s="174"/>
      <c r="Q4594" s="174"/>
      <c r="R4594" s="174"/>
      <c r="S4594" s="166"/>
    </row>
    <row r="4595" spans="1:19" x14ac:dyDescent="0.15">
      <c r="A4595">
        <v>32</v>
      </c>
      <c r="B4595" t="s">
        <v>173</v>
      </c>
      <c r="C4595">
        <v>35</v>
      </c>
      <c r="D4595">
        <f t="shared" si="222"/>
        <v>1</v>
      </c>
      <c r="E4595">
        <f t="shared" si="223"/>
        <v>2</v>
      </c>
      <c r="F4595">
        <f t="shared" si="224"/>
        <v>3</v>
      </c>
      <c r="G4595">
        <v>1</v>
      </c>
      <c r="I4595" s="172" t="s">
        <v>173</v>
      </c>
      <c r="J4595" s="173">
        <v>35</v>
      </c>
      <c r="K4595" s="188">
        <v>1</v>
      </c>
      <c r="L4595" s="188">
        <v>2</v>
      </c>
      <c r="M4595" s="188">
        <v>3</v>
      </c>
      <c r="O4595" s="165"/>
      <c r="P4595" s="174"/>
      <c r="Q4595" s="174"/>
      <c r="R4595" s="174"/>
      <c r="S4595" s="166"/>
    </row>
    <row r="4596" spans="1:19" x14ac:dyDescent="0.15">
      <c r="A4596">
        <v>32</v>
      </c>
      <c r="B4596" t="s">
        <v>173</v>
      </c>
      <c r="C4596">
        <v>36</v>
      </c>
      <c r="D4596">
        <f t="shared" si="222"/>
        <v>2</v>
      </c>
      <c r="E4596">
        <f t="shared" si="223"/>
        <v>3</v>
      </c>
      <c r="F4596">
        <f t="shared" si="224"/>
        <v>5</v>
      </c>
      <c r="G4596">
        <v>1</v>
      </c>
      <c r="I4596" s="172" t="s">
        <v>173</v>
      </c>
      <c r="J4596" s="173">
        <v>36</v>
      </c>
      <c r="K4596" s="188">
        <v>2</v>
      </c>
      <c r="L4596" s="188">
        <v>3</v>
      </c>
      <c r="M4596" s="188">
        <v>5</v>
      </c>
      <c r="O4596" s="165"/>
      <c r="P4596" s="174"/>
      <c r="Q4596" s="174"/>
      <c r="R4596" s="174"/>
      <c r="S4596" s="166"/>
    </row>
    <row r="4597" spans="1:19" x14ac:dyDescent="0.15">
      <c r="A4597">
        <v>32</v>
      </c>
      <c r="B4597" t="s">
        <v>173</v>
      </c>
      <c r="C4597">
        <v>37</v>
      </c>
      <c r="D4597">
        <f t="shared" si="222"/>
        <v>6</v>
      </c>
      <c r="E4597">
        <f t="shared" si="223"/>
        <v>3</v>
      </c>
      <c r="F4597">
        <f t="shared" si="224"/>
        <v>9</v>
      </c>
      <c r="G4597">
        <v>1</v>
      </c>
      <c r="I4597" s="172" t="s">
        <v>173</v>
      </c>
      <c r="J4597" s="173">
        <v>37</v>
      </c>
      <c r="K4597" s="188">
        <v>6</v>
      </c>
      <c r="L4597" s="188">
        <v>3</v>
      </c>
      <c r="M4597" s="188">
        <v>9</v>
      </c>
      <c r="O4597" s="165"/>
      <c r="P4597" s="174"/>
      <c r="Q4597" s="174"/>
      <c r="R4597" s="174"/>
      <c r="S4597" s="166"/>
    </row>
    <row r="4598" spans="1:19" x14ac:dyDescent="0.15">
      <c r="A4598">
        <v>32</v>
      </c>
      <c r="B4598" t="s">
        <v>173</v>
      </c>
      <c r="C4598">
        <v>38</v>
      </c>
      <c r="D4598">
        <f t="shared" si="222"/>
        <v>5</v>
      </c>
      <c r="E4598">
        <f t="shared" si="223"/>
        <v>2</v>
      </c>
      <c r="F4598">
        <f t="shared" si="224"/>
        <v>7</v>
      </c>
      <c r="G4598">
        <v>1</v>
      </c>
      <c r="I4598" s="172" t="s">
        <v>173</v>
      </c>
      <c r="J4598" s="173">
        <v>38</v>
      </c>
      <c r="K4598" s="188">
        <v>5</v>
      </c>
      <c r="L4598" s="188">
        <v>2</v>
      </c>
      <c r="M4598" s="188">
        <v>7</v>
      </c>
      <c r="O4598" s="165"/>
      <c r="P4598" s="174"/>
      <c r="Q4598" s="174"/>
      <c r="R4598" s="174"/>
      <c r="S4598" s="166"/>
    </row>
    <row r="4599" spans="1:19" x14ac:dyDescent="0.15">
      <c r="A4599">
        <v>32</v>
      </c>
      <c r="B4599" t="s">
        <v>173</v>
      </c>
      <c r="C4599">
        <v>39</v>
      </c>
      <c r="D4599">
        <f t="shared" si="222"/>
        <v>1</v>
      </c>
      <c r="E4599">
        <f t="shared" si="223"/>
        <v>0</v>
      </c>
      <c r="F4599">
        <f t="shared" si="224"/>
        <v>1</v>
      </c>
      <c r="G4599">
        <v>1</v>
      </c>
      <c r="I4599" s="172" t="s">
        <v>173</v>
      </c>
      <c r="J4599" s="173">
        <v>39</v>
      </c>
      <c r="K4599" s="188">
        <v>1</v>
      </c>
      <c r="L4599" s="188">
        <v>0</v>
      </c>
      <c r="M4599" s="188">
        <v>1</v>
      </c>
      <c r="O4599" s="165"/>
      <c r="P4599" s="174"/>
      <c r="Q4599" s="174"/>
      <c r="R4599" s="174"/>
      <c r="S4599" s="166"/>
    </row>
    <row r="4600" spans="1:19" x14ac:dyDescent="0.15">
      <c r="A4600">
        <v>32</v>
      </c>
      <c r="B4600" t="s">
        <v>173</v>
      </c>
      <c r="C4600">
        <v>40</v>
      </c>
      <c r="D4600">
        <f t="shared" si="222"/>
        <v>2</v>
      </c>
      <c r="E4600">
        <f t="shared" si="223"/>
        <v>1</v>
      </c>
      <c r="F4600">
        <f t="shared" si="224"/>
        <v>3</v>
      </c>
      <c r="G4600">
        <v>1</v>
      </c>
      <c r="I4600" s="172" t="s">
        <v>173</v>
      </c>
      <c r="J4600" s="173">
        <v>40</v>
      </c>
      <c r="K4600" s="188">
        <v>2</v>
      </c>
      <c r="L4600" s="188">
        <v>1</v>
      </c>
      <c r="M4600" s="188">
        <v>3</v>
      </c>
      <c r="O4600" s="165"/>
      <c r="P4600" s="174"/>
      <c r="Q4600" s="174"/>
      <c r="R4600" s="174"/>
      <c r="S4600" s="166"/>
    </row>
    <row r="4601" spans="1:19" x14ac:dyDescent="0.15">
      <c r="A4601">
        <v>32</v>
      </c>
      <c r="B4601" t="s">
        <v>173</v>
      </c>
      <c r="C4601">
        <v>41</v>
      </c>
      <c r="D4601">
        <f t="shared" si="222"/>
        <v>4</v>
      </c>
      <c r="E4601">
        <f t="shared" si="223"/>
        <v>2</v>
      </c>
      <c r="F4601">
        <f t="shared" si="224"/>
        <v>6</v>
      </c>
      <c r="G4601">
        <v>1</v>
      </c>
      <c r="I4601" s="172" t="s">
        <v>173</v>
      </c>
      <c r="J4601" s="173">
        <v>41</v>
      </c>
      <c r="K4601" s="188">
        <v>4</v>
      </c>
      <c r="L4601" s="188">
        <v>2</v>
      </c>
      <c r="M4601" s="188">
        <v>6</v>
      </c>
      <c r="O4601" s="165"/>
      <c r="P4601" s="174"/>
      <c r="Q4601" s="174"/>
      <c r="R4601" s="174"/>
      <c r="S4601" s="166"/>
    </row>
    <row r="4602" spans="1:19" x14ac:dyDescent="0.15">
      <c r="A4602">
        <v>32</v>
      </c>
      <c r="B4602" t="s">
        <v>173</v>
      </c>
      <c r="C4602">
        <v>42</v>
      </c>
      <c r="D4602">
        <f t="shared" si="222"/>
        <v>3</v>
      </c>
      <c r="E4602">
        <f t="shared" si="223"/>
        <v>0</v>
      </c>
      <c r="F4602">
        <f t="shared" si="224"/>
        <v>3</v>
      </c>
      <c r="G4602">
        <v>1</v>
      </c>
      <c r="I4602" s="172" t="s">
        <v>173</v>
      </c>
      <c r="J4602" s="173">
        <v>42</v>
      </c>
      <c r="K4602" s="188">
        <v>3</v>
      </c>
      <c r="L4602" s="188">
        <v>0</v>
      </c>
      <c r="M4602" s="188">
        <v>3</v>
      </c>
      <c r="O4602" s="165"/>
      <c r="P4602" s="174"/>
      <c r="Q4602" s="174"/>
      <c r="R4602" s="174"/>
      <c r="S4602" s="166"/>
    </row>
    <row r="4603" spans="1:19" x14ac:dyDescent="0.15">
      <c r="A4603">
        <v>32</v>
      </c>
      <c r="B4603" t="s">
        <v>173</v>
      </c>
      <c r="C4603">
        <v>43</v>
      </c>
      <c r="D4603">
        <f t="shared" si="222"/>
        <v>1</v>
      </c>
      <c r="E4603">
        <f t="shared" si="223"/>
        <v>2</v>
      </c>
      <c r="F4603">
        <f t="shared" si="224"/>
        <v>3</v>
      </c>
      <c r="G4603">
        <v>1</v>
      </c>
      <c r="I4603" s="172" t="s">
        <v>173</v>
      </c>
      <c r="J4603" s="173">
        <v>43</v>
      </c>
      <c r="K4603" s="188">
        <v>1</v>
      </c>
      <c r="L4603" s="188">
        <v>2</v>
      </c>
      <c r="M4603" s="188">
        <v>3</v>
      </c>
      <c r="O4603" s="165"/>
      <c r="P4603" s="174"/>
      <c r="Q4603" s="174"/>
      <c r="R4603" s="174"/>
      <c r="S4603" s="166"/>
    </row>
    <row r="4604" spans="1:19" x14ac:dyDescent="0.15">
      <c r="A4604">
        <v>32</v>
      </c>
      <c r="B4604" t="s">
        <v>173</v>
      </c>
      <c r="C4604">
        <v>44</v>
      </c>
      <c r="D4604">
        <f t="shared" si="222"/>
        <v>1</v>
      </c>
      <c r="E4604">
        <f t="shared" si="223"/>
        <v>1</v>
      </c>
      <c r="F4604">
        <f t="shared" si="224"/>
        <v>2</v>
      </c>
      <c r="G4604">
        <v>1</v>
      </c>
      <c r="I4604" s="172" t="s">
        <v>173</v>
      </c>
      <c r="J4604" s="173">
        <v>44</v>
      </c>
      <c r="K4604" s="188">
        <v>1</v>
      </c>
      <c r="L4604" s="188">
        <v>1</v>
      </c>
      <c r="M4604" s="188">
        <v>2</v>
      </c>
      <c r="O4604" s="165"/>
      <c r="P4604" s="174"/>
      <c r="Q4604" s="174"/>
      <c r="R4604" s="174"/>
      <c r="S4604" s="166"/>
    </row>
    <row r="4605" spans="1:19" x14ac:dyDescent="0.15">
      <c r="A4605">
        <v>32</v>
      </c>
      <c r="B4605" t="s">
        <v>173</v>
      </c>
      <c r="C4605">
        <v>45</v>
      </c>
      <c r="D4605">
        <f t="shared" ref="D4605:D4668" si="225">K4605</f>
        <v>2</v>
      </c>
      <c r="E4605">
        <f t="shared" ref="E4605:E4668" si="226">L4605</f>
        <v>2</v>
      </c>
      <c r="F4605">
        <f t="shared" ref="F4605:F4668" si="227">M4605</f>
        <v>4</v>
      </c>
      <c r="G4605">
        <v>1</v>
      </c>
      <c r="I4605" s="172" t="s">
        <v>173</v>
      </c>
      <c r="J4605" s="173">
        <v>45</v>
      </c>
      <c r="K4605" s="188">
        <v>2</v>
      </c>
      <c r="L4605" s="188">
        <v>2</v>
      </c>
      <c r="M4605" s="188">
        <v>4</v>
      </c>
      <c r="O4605" s="165"/>
      <c r="P4605" s="174"/>
      <c r="Q4605" s="174"/>
      <c r="R4605" s="174"/>
      <c r="S4605" s="166"/>
    </row>
    <row r="4606" spans="1:19" x14ac:dyDescent="0.15">
      <c r="A4606">
        <v>32</v>
      </c>
      <c r="B4606" t="s">
        <v>173</v>
      </c>
      <c r="C4606">
        <v>46</v>
      </c>
      <c r="D4606">
        <f t="shared" si="225"/>
        <v>4</v>
      </c>
      <c r="E4606">
        <f t="shared" si="226"/>
        <v>2</v>
      </c>
      <c r="F4606">
        <f t="shared" si="227"/>
        <v>6</v>
      </c>
      <c r="G4606">
        <v>1</v>
      </c>
      <c r="I4606" s="172" t="s">
        <v>173</v>
      </c>
      <c r="J4606" s="173">
        <v>46</v>
      </c>
      <c r="K4606" s="188">
        <v>4</v>
      </c>
      <c r="L4606" s="188">
        <v>2</v>
      </c>
      <c r="M4606" s="188">
        <v>6</v>
      </c>
      <c r="O4606" s="165"/>
      <c r="P4606" s="174"/>
      <c r="Q4606" s="174"/>
      <c r="R4606" s="174"/>
      <c r="S4606" s="166"/>
    </row>
    <row r="4607" spans="1:19" x14ac:dyDescent="0.15">
      <c r="A4607">
        <v>32</v>
      </c>
      <c r="B4607" t="s">
        <v>173</v>
      </c>
      <c r="C4607">
        <v>47</v>
      </c>
      <c r="D4607">
        <f t="shared" si="225"/>
        <v>1</v>
      </c>
      <c r="E4607">
        <f t="shared" si="226"/>
        <v>0</v>
      </c>
      <c r="F4607">
        <f t="shared" si="227"/>
        <v>1</v>
      </c>
      <c r="G4607">
        <v>1</v>
      </c>
      <c r="I4607" s="172" t="s">
        <v>173</v>
      </c>
      <c r="J4607" s="173">
        <v>47</v>
      </c>
      <c r="K4607" s="188">
        <v>1</v>
      </c>
      <c r="L4607" s="188">
        <v>0</v>
      </c>
      <c r="M4607" s="188">
        <v>1</v>
      </c>
      <c r="O4607" s="165"/>
      <c r="P4607" s="174"/>
      <c r="Q4607" s="174"/>
      <c r="R4607" s="174"/>
      <c r="S4607" s="166"/>
    </row>
    <row r="4608" spans="1:19" x14ac:dyDescent="0.15">
      <c r="A4608">
        <v>32</v>
      </c>
      <c r="B4608" t="s">
        <v>173</v>
      </c>
      <c r="C4608">
        <v>48</v>
      </c>
      <c r="D4608">
        <f t="shared" si="225"/>
        <v>5</v>
      </c>
      <c r="E4608">
        <f t="shared" si="226"/>
        <v>3</v>
      </c>
      <c r="F4608">
        <f t="shared" si="227"/>
        <v>8</v>
      </c>
      <c r="G4608">
        <v>1</v>
      </c>
      <c r="I4608" s="172" t="s">
        <v>173</v>
      </c>
      <c r="J4608" s="173">
        <v>48</v>
      </c>
      <c r="K4608" s="188">
        <v>5</v>
      </c>
      <c r="L4608" s="188">
        <v>3</v>
      </c>
      <c r="M4608" s="188">
        <v>8</v>
      </c>
      <c r="O4608" s="165"/>
      <c r="P4608" s="174"/>
      <c r="Q4608" s="174"/>
      <c r="R4608" s="174"/>
      <c r="S4608" s="166"/>
    </row>
    <row r="4609" spans="1:19" x14ac:dyDescent="0.15">
      <c r="A4609">
        <v>32</v>
      </c>
      <c r="B4609" t="s">
        <v>173</v>
      </c>
      <c r="C4609">
        <v>49</v>
      </c>
      <c r="D4609">
        <f t="shared" si="225"/>
        <v>3</v>
      </c>
      <c r="E4609">
        <f t="shared" si="226"/>
        <v>2</v>
      </c>
      <c r="F4609">
        <f t="shared" si="227"/>
        <v>5</v>
      </c>
      <c r="G4609">
        <v>1</v>
      </c>
      <c r="I4609" s="172" t="s">
        <v>173</v>
      </c>
      <c r="J4609" s="173">
        <v>49</v>
      </c>
      <c r="K4609" s="188">
        <v>3</v>
      </c>
      <c r="L4609" s="188">
        <v>2</v>
      </c>
      <c r="M4609" s="188">
        <v>5</v>
      </c>
      <c r="O4609" s="165"/>
      <c r="P4609" s="174"/>
      <c r="Q4609" s="174"/>
      <c r="R4609" s="174"/>
      <c r="S4609" s="166"/>
    </row>
    <row r="4610" spans="1:19" x14ac:dyDescent="0.15">
      <c r="A4610">
        <v>32</v>
      </c>
      <c r="B4610" t="s">
        <v>173</v>
      </c>
      <c r="C4610">
        <v>50</v>
      </c>
      <c r="D4610">
        <f t="shared" si="225"/>
        <v>2</v>
      </c>
      <c r="E4610">
        <f t="shared" si="226"/>
        <v>2</v>
      </c>
      <c r="F4610">
        <f t="shared" si="227"/>
        <v>4</v>
      </c>
      <c r="G4610">
        <v>1</v>
      </c>
      <c r="I4610" s="172" t="s">
        <v>173</v>
      </c>
      <c r="J4610" s="173">
        <v>50</v>
      </c>
      <c r="K4610" s="188">
        <v>2</v>
      </c>
      <c r="L4610" s="188">
        <v>2</v>
      </c>
      <c r="M4610" s="188">
        <v>4</v>
      </c>
      <c r="O4610" s="165"/>
      <c r="P4610" s="174"/>
      <c r="Q4610" s="174"/>
      <c r="R4610" s="174"/>
      <c r="S4610" s="166"/>
    </row>
    <row r="4611" spans="1:19" x14ac:dyDescent="0.15">
      <c r="A4611">
        <v>32</v>
      </c>
      <c r="B4611" t="s">
        <v>173</v>
      </c>
      <c r="C4611">
        <v>51</v>
      </c>
      <c r="D4611">
        <f t="shared" si="225"/>
        <v>3</v>
      </c>
      <c r="E4611">
        <f t="shared" si="226"/>
        <v>4</v>
      </c>
      <c r="F4611">
        <f t="shared" si="227"/>
        <v>7</v>
      </c>
      <c r="G4611">
        <v>1</v>
      </c>
      <c r="I4611" s="172" t="s">
        <v>173</v>
      </c>
      <c r="J4611" s="173">
        <v>51</v>
      </c>
      <c r="K4611" s="188">
        <v>3</v>
      </c>
      <c r="L4611" s="188">
        <v>4</v>
      </c>
      <c r="M4611" s="188">
        <v>7</v>
      </c>
      <c r="O4611" s="165"/>
      <c r="P4611" s="174"/>
      <c r="Q4611" s="174"/>
      <c r="R4611" s="174"/>
      <c r="S4611" s="166"/>
    </row>
    <row r="4612" spans="1:19" x14ac:dyDescent="0.15">
      <c r="A4612">
        <v>32</v>
      </c>
      <c r="B4612" t="s">
        <v>173</v>
      </c>
      <c r="C4612">
        <v>52</v>
      </c>
      <c r="D4612">
        <f t="shared" si="225"/>
        <v>1</v>
      </c>
      <c r="E4612">
        <f t="shared" si="226"/>
        <v>7</v>
      </c>
      <c r="F4612">
        <f t="shared" si="227"/>
        <v>8</v>
      </c>
      <c r="G4612">
        <v>1</v>
      </c>
      <c r="I4612" s="172" t="s">
        <v>173</v>
      </c>
      <c r="J4612" s="173">
        <v>52</v>
      </c>
      <c r="K4612" s="188">
        <v>1</v>
      </c>
      <c r="L4612" s="188">
        <v>7</v>
      </c>
      <c r="M4612" s="188">
        <v>8</v>
      </c>
      <c r="O4612" s="165"/>
      <c r="P4612" s="174"/>
      <c r="Q4612" s="174"/>
      <c r="R4612" s="174"/>
      <c r="S4612" s="166"/>
    </row>
    <row r="4613" spans="1:19" x14ac:dyDescent="0.15">
      <c r="A4613">
        <v>32</v>
      </c>
      <c r="B4613" t="s">
        <v>173</v>
      </c>
      <c r="C4613">
        <v>53</v>
      </c>
      <c r="D4613">
        <f t="shared" si="225"/>
        <v>5</v>
      </c>
      <c r="E4613">
        <f t="shared" si="226"/>
        <v>2</v>
      </c>
      <c r="F4613">
        <f t="shared" si="227"/>
        <v>7</v>
      </c>
      <c r="G4613">
        <v>1</v>
      </c>
      <c r="I4613" s="172" t="s">
        <v>173</v>
      </c>
      <c r="J4613" s="173">
        <v>53</v>
      </c>
      <c r="K4613" s="188">
        <v>5</v>
      </c>
      <c r="L4613" s="188">
        <v>2</v>
      </c>
      <c r="M4613" s="188">
        <v>7</v>
      </c>
      <c r="O4613" s="165"/>
      <c r="P4613" s="174"/>
      <c r="Q4613" s="174"/>
      <c r="R4613" s="174"/>
      <c r="S4613" s="166"/>
    </row>
    <row r="4614" spans="1:19" x14ac:dyDescent="0.15">
      <c r="A4614">
        <v>32</v>
      </c>
      <c r="B4614" t="s">
        <v>173</v>
      </c>
      <c r="C4614">
        <v>54</v>
      </c>
      <c r="D4614">
        <f t="shared" si="225"/>
        <v>2</v>
      </c>
      <c r="E4614">
        <f t="shared" si="226"/>
        <v>5</v>
      </c>
      <c r="F4614">
        <f t="shared" si="227"/>
        <v>7</v>
      </c>
      <c r="G4614">
        <v>1</v>
      </c>
      <c r="I4614" s="172" t="s">
        <v>173</v>
      </c>
      <c r="J4614" s="173">
        <v>54</v>
      </c>
      <c r="K4614" s="188">
        <v>2</v>
      </c>
      <c r="L4614" s="188">
        <v>5</v>
      </c>
      <c r="M4614" s="188">
        <v>7</v>
      </c>
      <c r="O4614" s="165"/>
      <c r="P4614" s="174"/>
      <c r="Q4614" s="174"/>
      <c r="R4614" s="174"/>
      <c r="S4614" s="166"/>
    </row>
    <row r="4615" spans="1:19" x14ac:dyDescent="0.15">
      <c r="A4615">
        <v>32</v>
      </c>
      <c r="B4615" t="s">
        <v>173</v>
      </c>
      <c r="C4615">
        <v>55</v>
      </c>
      <c r="D4615">
        <f t="shared" si="225"/>
        <v>5</v>
      </c>
      <c r="E4615">
        <f t="shared" si="226"/>
        <v>1</v>
      </c>
      <c r="F4615">
        <f t="shared" si="227"/>
        <v>6</v>
      </c>
      <c r="G4615">
        <v>1</v>
      </c>
      <c r="I4615" s="172" t="s">
        <v>173</v>
      </c>
      <c r="J4615" s="173">
        <v>55</v>
      </c>
      <c r="K4615" s="188">
        <v>5</v>
      </c>
      <c r="L4615" s="188">
        <v>1</v>
      </c>
      <c r="M4615" s="188">
        <v>6</v>
      </c>
      <c r="O4615" s="165"/>
      <c r="P4615" s="174"/>
      <c r="Q4615" s="174"/>
      <c r="R4615" s="174"/>
      <c r="S4615" s="166"/>
    </row>
    <row r="4616" spans="1:19" x14ac:dyDescent="0.15">
      <c r="A4616">
        <v>32</v>
      </c>
      <c r="B4616" t="s">
        <v>173</v>
      </c>
      <c r="C4616">
        <v>56</v>
      </c>
      <c r="D4616">
        <f t="shared" si="225"/>
        <v>3</v>
      </c>
      <c r="E4616">
        <f t="shared" si="226"/>
        <v>5</v>
      </c>
      <c r="F4616">
        <f t="shared" si="227"/>
        <v>8</v>
      </c>
      <c r="G4616">
        <v>1</v>
      </c>
      <c r="I4616" s="172" t="s">
        <v>173</v>
      </c>
      <c r="J4616" s="173">
        <v>56</v>
      </c>
      <c r="K4616" s="188">
        <v>3</v>
      </c>
      <c r="L4616" s="188">
        <v>5</v>
      </c>
      <c r="M4616" s="188">
        <v>8</v>
      </c>
      <c r="O4616" s="165"/>
      <c r="P4616" s="174"/>
      <c r="Q4616" s="174"/>
      <c r="R4616" s="174"/>
      <c r="S4616" s="166"/>
    </row>
    <row r="4617" spans="1:19" x14ac:dyDescent="0.15">
      <c r="A4617">
        <v>32</v>
      </c>
      <c r="B4617" t="s">
        <v>173</v>
      </c>
      <c r="C4617">
        <v>57</v>
      </c>
      <c r="D4617">
        <f t="shared" si="225"/>
        <v>5</v>
      </c>
      <c r="E4617">
        <f t="shared" si="226"/>
        <v>0</v>
      </c>
      <c r="F4617">
        <f t="shared" si="227"/>
        <v>5</v>
      </c>
      <c r="G4617">
        <v>1</v>
      </c>
      <c r="I4617" s="172" t="s">
        <v>173</v>
      </c>
      <c r="J4617" s="173">
        <v>57</v>
      </c>
      <c r="K4617" s="188">
        <v>5</v>
      </c>
      <c r="L4617" s="188">
        <v>0</v>
      </c>
      <c r="M4617" s="188">
        <v>5</v>
      </c>
      <c r="O4617" s="165"/>
      <c r="P4617" s="174"/>
      <c r="Q4617" s="174"/>
      <c r="R4617" s="174"/>
      <c r="S4617" s="166"/>
    </row>
    <row r="4618" spans="1:19" x14ac:dyDescent="0.15">
      <c r="A4618">
        <v>32</v>
      </c>
      <c r="B4618" t="s">
        <v>173</v>
      </c>
      <c r="C4618">
        <v>58</v>
      </c>
      <c r="D4618">
        <f t="shared" si="225"/>
        <v>5</v>
      </c>
      <c r="E4618">
        <f t="shared" si="226"/>
        <v>4</v>
      </c>
      <c r="F4618">
        <f t="shared" si="227"/>
        <v>9</v>
      </c>
      <c r="G4618">
        <v>1</v>
      </c>
      <c r="I4618" s="172" t="s">
        <v>173</v>
      </c>
      <c r="J4618" s="173">
        <v>58</v>
      </c>
      <c r="K4618" s="188">
        <v>5</v>
      </c>
      <c r="L4618" s="188">
        <v>4</v>
      </c>
      <c r="M4618" s="188">
        <v>9</v>
      </c>
      <c r="O4618" s="165"/>
      <c r="P4618" s="174"/>
      <c r="Q4618" s="174"/>
      <c r="R4618" s="174"/>
      <c r="S4618" s="166"/>
    </row>
    <row r="4619" spans="1:19" x14ac:dyDescent="0.15">
      <c r="A4619">
        <v>32</v>
      </c>
      <c r="B4619" t="s">
        <v>173</v>
      </c>
      <c r="C4619">
        <v>59</v>
      </c>
      <c r="D4619">
        <f t="shared" si="225"/>
        <v>2</v>
      </c>
      <c r="E4619">
        <f t="shared" si="226"/>
        <v>5</v>
      </c>
      <c r="F4619">
        <f t="shared" si="227"/>
        <v>7</v>
      </c>
      <c r="G4619">
        <v>1</v>
      </c>
      <c r="I4619" s="172" t="s">
        <v>173</v>
      </c>
      <c r="J4619" s="173">
        <v>59</v>
      </c>
      <c r="K4619" s="188">
        <v>2</v>
      </c>
      <c r="L4619" s="188">
        <v>5</v>
      </c>
      <c r="M4619" s="188">
        <v>7</v>
      </c>
      <c r="O4619" s="165"/>
      <c r="P4619" s="174"/>
      <c r="Q4619" s="174"/>
      <c r="R4619" s="174"/>
      <c r="S4619" s="166"/>
    </row>
    <row r="4620" spans="1:19" x14ac:dyDescent="0.15">
      <c r="A4620">
        <v>32</v>
      </c>
      <c r="B4620" t="s">
        <v>173</v>
      </c>
      <c r="C4620">
        <v>60</v>
      </c>
      <c r="D4620">
        <f t="shared" si="225"/>
        <v>7</v>
      </c>
      <c r="E4620">
        <f t="shared" si="226"/>
        <v>7</v>
      </c>
      <c r="F4620">
        <f t="shared" si="227"/>
        <v>14</v>
      </c>
      <c r="G4620">
        <v>1</v>
      </c>
      <c r="I4620" s="172" t="s">
        <v>173</v>
      </c>
      <c r="J4620" s="173">
        <v>60</v>
      </c>
      <c r="K4620" s="188">
        <v>7</v>
      </c>
      <c r="L4620" s="188">
        <v>7</v>
      </c>
      <c r="M4620" s="188">
        <v>14</v>
      </c>
      <c r="O4620" s="165"/>
      <c r="P4620" s="174"/>
      <c r="Q4620" s="174"/>
      <c r="R4620" s="174"/>
      <c r="S4620" s="166"/>
    </row>
    <row r="4621" spans="1:19" x14ac:dyDescent="0.15">
      <c r="A4621">
        <v>32</v>
      </c>
      <c r="B4621" t="s">
        <v>173</v>
      </c>
      <c r="C4621">
        <v>61</v>
      </c>
      <c r="D4621">
        <f t="shared" si="225"/>
        <v>6</v>
      </c>
      <c r="E4621">
        <f t="shared" si="226"/>
        <v>6</v>
      </c>
      <c r="F4621">
        <f t="shared" si="227"/>
        <v>12</v>
      </c>
      <c r="G4621">
        <v>1</v>
      </c>
      <c r="I4621" s="172" t="s">
        <v>173</v>
      </c>
      <c r="J4621" s="173">
        <v>61</v>
      </c>
      <c r="K4621" s="188">
        <v>6</v>
      </c>
      <c r="L4621" s="188">
        <v>6</v>
      </c>
      <c r="M4621" s="188">
        <v>12</v>
      </c>
      <c r="O4621" s="165"/>
      <c r="P4621" s="174"/>
      <c r="Q4621" s="174"/>
      <c r="R4621" s="174"/>
      <c r="S4621" s="166"/>
    </row>
    <row r="4622" spans="1:19" x14ac:dyDescent="0.15">
      <c r="A4622">
        <v>32</v>
      </c>
      <c r="B4622" t="s">
        <v>173</v>
      </c>
      <c r="C4622">
        <v>62</v>
      </c>
      <c r="D4622">
        <f t="shared" si="225"/>
        <v>5</v>
      </c>
      <c r="E4622">
        <f t="shared" si="226"/>
        <v>9</v>
      </c>
      <c r="F4622">
        <f t="shared" si="227"/>
        <v>14</v>
      </c>
      <c r="G4622">
        <v>1</v>
      </c>
      <c r="I4622" s="172" t="s">
        <v>173</v>
      </c>
      <c r="J4622" s="173">
        <v>62</v>
      </c>
      <c r="K4622" s="188">
        <v>5</v>
      </c>
      <c r="L4622" s="188">
        <v>9</v>
      </c>
      <c r="M4622" s="188">
        <v>14</v>
      </c>
      <c r="O4622" s="165"/>
      <c r="P4622" s="174"/>
      <c r="Q4622" s="174"/>
      <c r="R4622" s="174"/>
      <c r="S4622" s="166"/>
    </row>
    <row r="4623" spans="1:19" x14ac:dyDescent="0.15">
      <c r="A4623">
        <v>32</v>
      </c>
      <c r="B4623" t="s">
        <v>173</v>
      </c>
      <c r="C4623">
        <v>63</v>
      </c>
      <c r="D4623">
        <f t="shared" si="225"/>
        <v>5</v>
      </c>
      <c r="E4623">
        <f t="shared" si="226"/>
        <v>4</v>
      </c>
      <c r="F4623">
        <f t="shared" si="227"/>
        <v>9</v>
      </c>
      <c r="G4623">
        <v>1</v>
      </c>
      <c r="I4623" s="172" t="s">
        <v>173</v>
      </c>
      <c r="J4623" s="173">
        <v>63</v>
      </c>
      <c r="K4623" s="188">
        <v>5</v>
      </c>
      <c r="L4623" s="188">
        <v>4</v>
      </c>
      <c r="M4623" s="188">
        <v>9</v>
      </c>
      <c r="O4623" s="165"/>
      <c r="P4623" s="174"/>
      <c r="Q4623" s="174"/>
      <c r="R4623" s="174"/>
      <c r="S4623" s="166"/>
    </row>
    <row r="4624" spans="1:19" x14ac:dyDescent="0.15">
      <c r="A4624">
        <v>32</v>
      </c>
      <c r="B4624" t="s">
        <v>173</v>
      </c>
      <c r="C4624">
        <v>64</v>
      </c>
      <c r="D4624">
        <f t="shared" si="225"/>
        <v>4</v>
      </c>
      <c r="E4624">
        <f t="shared" si="226"/>
        <v>4</v>
      </c>
      <c r="F4624">
        <f t="shared" si="227"/>
        <v>8</v>
      </c>
      <c r="G4624">
        <v>1</v>
      </c>
      <c r="I4624" s="172" t="s">
        <v>173</v>
      </c>
      <c r="J4624" s="173">
        <v>64</v>
      </c>
      <c r="K4624" s="188">
        <v>4</v>
      </c>
      <c r="L4624" s="188">
        <v>4</v>
      </c>
      <c r="M4624" s="188">
        <v>8</v>
      </c>
      <c r="O4624" s="165"/>
      <c r="P4624" s="174"/>
      <c r="Q4624" s="174"/>
      <c r="R4624" s="174"/>
      <c r="S4624" s="166"/>
    </row>
    <row r="4625" spans="1:19" x14ac:dyDescent="0.15">
      <c r="A4625">
        <v>32</v>
      </c>
      <c r="B4625" t="s">
        <v>173</v>
      </c>
      <c r="C4625">
        <v>65</v>
      </c>
      <c r="D4625">
        <f t="shared" si="225"/>
        <v>4</v>
      </c>
      <c r="E4625">
        <f t="shared" si="226"/>
        <v>4</v>
      </c>
      <c r="F4625">
        <f t="shared" si="227"/>
        <v>8</v>
      </c>
      <c r="G4625">
        <v>1</v>
      </c>
      <c r="I4625" s="172" t="s">
        <v>173</v>
      </c>
      <c r="J4625" s="173">
        <v>65</v>
      </c>
      <c r="K4625" s="188">
        <v>4</v>
      </c>
      <c r="L4625" s="188">
        <v>4</v>
      </c>
      <c r="M4625" s="188">
        <v>8</v>
      </c>
      <c r="O4625" s="165"/>
      <c r="P4625" s="174"/>
      <c r="Q4625" s="174"/>
      <c r="R4625" s="174"/>
      <c r="S4625" s="166"/>
    </row>
    <row r="4626" spans="1:19" x14ac:dyDescent="0.15">
      <c r="A4626">
        <v>32</v>
      </c>
      <c r="B4626" t="s">
        <v>173</v>
      </c>
      <c r="C4626">
        <v>66</v>
      </c>
      <c r="D4626">
        <f t="shared" si="225"/>
        <v>4</v>
      </c>
      <c r="E4626">
        <f t="shared" si="226"/>
        <v>4</v>
      </c>
      <c r="F4626">
        <f t="shared" si="227"/>
        <v>8</v>
      </c>
      <c r="G4626">
        <v>1</v>
      </c>
      <c r="I4626" s="172" t="s">
        <v>173</v>
      </c>
      <c r="J4626" s="173">
        <v>66</v>
      </c>
      <c r="K4626" s="188">
        <v>4</v>
      </c>
      <c r="L4626" s="188">
        <v>4</v>
      </c>
      <c r="M4626" s="188">
        <v>8</v>
      </c>
      <c r="O4626" s="165"/>
      <c r="P4626" s="174"/>
      <c r="Q4626" s="174"/>
      <c r="R4626" s="174"/>
      <c r="S4626" s="166"/>
    </row>
    <row r="4627" spans="1:19" x14ac:dyDescent="0.15">
      <c r="A4627">
        <v>32</v>
      </c>
      <c r="B4627" t="s">
        <v>173</v>
      </c>
      <c r="C4627">
        <v>67</v>
      </c>
      <c r="D4627">
        <f t="shared" si="225"/>
        <v>3</v>
      </c>
      <c r="E4627">
        <f t="shared" si="226"/>
        <v>2</v>
      </c>
      <c r="F4627">
        <f t="shared" si="227"/>
        <v>5</v>
      </c>
      <c r="G4627">
        <v>1</v>
      </c>
      <c r="I4627" s="172" t="s">
        <v>173</v>
      </c>
      <c r="J4627" s="173">
        <v>67</v>
      </c>
      <c r="K4627" s="188">
        <v>3</v>
      </c>
      <c r="L4627" s="188">
        <v>2</v>
      </c>
      <c r="M4627" s="188">
        <v>5</v>
      </c>
      <c r="O4627" s="165"/>
      <c r="P4627" s="174"/>
      <c r="Q4627" s="174"/>
      <c r="R4627" s="174"/>
      <c r="S4627" s="166"/>
    </row>
    <row r="4628" spans="1:19" x14ac:dyDescent="0.15">
      <c r="A4628">
        <v>32</v>
      </c>
      <c r="B4628" t="s">
        <v>173</v>
      </c>
      <c r="C4628">
        <v>68</v>
      </c>
      <c r="D4628">
        <f t="shared" si="225"/>
        <v>8</v>
      </c>
      <c r="E4628">
        <f t="shared" si="226"/>
        <v>3</v>
      </c>
      <c r="F4628">
        <f t="shared" si="227"/>
        <v>11</v>
      </c>
      <c r="G4628">
        <v>1</v>
      </c>
      <c r="I4628" s="172" t="s">
        <v>173</v>
      </c>
      <c r="J4628" s="173">
        <v>68</v>
      </c>
      <c r="K4628" s="188">
        <v>8</v>
      </c>
      <c r="L4628" s="188">
        <v>3</v>
      </c>
      <c r="M4628" s="188">
        <v>11</v>
      </c>
      <c r="O4628" s="165"/>
      <c r="P4628" s="174"/>
      <c r="Q4628" s="174"/>
      <c r="R4628" s="174"/>
      <c r="S4628" s="166"/>
    </row>
    <row r="4629" spans="1:19" x14ac:dyDescent="0.15">
      <c r="A4629">
        <v>32</v>
      </c>
      <c r="B4629" t="s">
        <v>173</v>
      </c>
      <c r="C4629">
        <v>69</v>
      </c>
      <c r="D4629">
        <f t="shared" si="225"/>
        <v>5</v>
      </c>
      <c r="E4629">
        <f t="shared" si="226"/>
        <v>1</v>
      </c>
      <c r="F4629">
        <f t="shared" si="227"/>
        <v>6</v>
      </c>
      <c r="G4629">
        <v>1</v>
      </c>
      <c r="I4629" s="172" t="s">
        <v>173</v>
      </c>
      <c r="J4629" s="173">
        <v>69</v>
      </c>
      <c r="K4629" s="188">
        <v>5</v>
      </c>
      <c r="L4629" s="188">
        <v>1</v>
      </c>
      <c r="M4629" s="188">
        <v>6</v>
      </c>
      <c r="O4629" s="165"/>
      <c r="P4629" s="174"/>
      <c r="Q4629" s="174"/>
      <c r="R4629" s="174"/>
      <c r="S4629" s="166"/>
    </row>
    <row r="4630" spans="1:19" x14ac:dyDescent="0.15">
      <c r="A4630">
        <v>32</v>
      </c>
      <c r="B4630" t="s">
        <v>173</v>
      </c>
      <c r="C4630">
        <v>70</v>
      </c>
      <c r="D4630">
        <f t="shared" si="225"/>
        <v>4</v>
      </c>
      <c r="E4630">
        <f t="shared" si="226"/>
        <v>6</v>
      </c>
      <c r="F4630">
        <f t="shared" si="227"/>
        <v>10</v>
      </c>
      <c r="G4630">
        <v>1</v>
      </c>
      <c r="I4630" s="172" t="s">
        <v>173</v>
      </c>
      <c r="J4630" s="173">
        <v>70</v>
      </c>
      <c r="K4630" s="188">
        <v>4</v>
      </c>
      <c r="L4630" s="188">
        <v>6</v>
      </c>
      <c r="M4630" s="188">
        <v>10</v>
      </c>
      <c r="O4630" s="165"/>
      <c r="P4630" s="176"/>
      <c r="Q4630" s="176"/>
      <c r="R4630" s="176"/>
      <c r="S4630" s="167"/>
    </row>
    <row r="4631" spans="1:19" x14ac:dyDescent="0.15">
      <c r="A4631">
        <v>32</v>
      </c>
      <c r="B4631" t="s">
        <v>173</v>
      </c>
      <c r="C4631">
        <v>71</v>
      </c>
      <c r="D4631">
        <f t="shared" si="225"/>
        <v>4</v>
      </c>
      <c r="E4631">
        <f t="shared" si="226"/>
        <v>6</v>
      </c>
      <c r="F4631">
        <f t="shared" si="227"/>
        <v>10</v>
      </c>
      <c r="G4631">
        <v>1</v>
      </c>
      <c r="I4631" s="172" t="s">
        <v>173</v>
      </c>
      <c r="J4631" s="173">
        <v>71</v>
      </c>
      <c r="K4631" s="188">
        <v>4</v>
      </c>
      <c r="L4631" s="188">
        <v>6</v>
      </c>
      <c r="M4631" s="188">
        <v>10</v>
      </c>
      <c r="O4631" s="165"/>
      <c r="P4631" s="174"/>
      <c r="Q4631" s="174"/>
      <c r="R4631" s="174"/>
      <c r="S4631" s="166"/>
    </row>
    <row r="4632" spans="1:19" x14ac:dyDescent="0.15">
      <c r="A4632">
        <v>32</v>
      </c>
      <c r="B4632" t="s">
        <v>173</v>
      </c>
      <c r="C4632">
        <v>72</v>
      </c>
      <c r="D4632">
        <f t="shared" si="225"/>
        <v>2</v>
      </c>
      <c r="E4632">
        <f t="shared" si="226"/>
        <v>2</v>
      </c>
      <c r="F4632">
        <f t="shared" si="227"/>
        <v>4</v>
      </c>
      <c r="G4632">
        <v>1</v>
      </c>
      <c r="I4632" s="172" t="s">
        <v>173</v>
      </c>
      <c r="J4632" s="173">
        <v>72</v>
      </c>
      <c r="K4632" s="188">
        <v>2</v>
      </c>
      <c r="L4632" s="188">
        <v>2</v>
      </c>
      <c r="M4632" s="188">
        <v>4</v>
      </c>
      <c r="O4632" s="165"/>
      <c r="P4632" s="174"/>
      <c r="Q4632" s="174"/>
      <c r="R4632" s="174"/>
      <c r="S4632" s="166"/>
    </row>
    <row r="4633" spans="1:19" x14ac:dyDescent="0.15">
      <c r="A4633">
        <v>32</v>
      </c>
      <c r="B4633" t="s">
        <v>173</v>
      </c>
      <c r="C4633">
        <v>73</v>
      </c>
      <c r="D4633">
        <f t="shared" si="225"/>
        <v>1</v>
      </c>
      <c r="E4633">
        <f t="shared" si="226"/>
        <v>0</v>
      </c>
      <c r="F4633">
        <f t="shared" si="227"/>
        <v>1</v>
      </c>
      <c r="G4633">
        <v>1</v>
      </c>
      <c r="I4633" s="172" t="s">
        <v>173</v>
      </c>
      <c r="J4633" s="173">
        <v>73</v>
      </c>
      <c r="K4633" s="188">
        <v>1</v>
      </c>
      <c r="L4633" s="188">
        <v>0</v>
      </c>
      <c r="M4633" s="188">
        <v>1</v>
      </c>
      <c r="O4633" s="165"/>
      <c r="P4633" s="174"/>
      <c r="Q4633" s="174"/>
      <c r="R4633" s="174"/>
      <c r="S4633" s="166"/>
    </row>
    <row r="4634" spans="1:19" x14ac:dyDescent="0.15">
      <c r="A4634">
        <v>32</v>
      </c>
      <c r="B4634" t="s">
        <v>173</v>
      </c>
      <c r="C4634">
        <v>74</v>
      </c>
      <c r="D4634">
        <f t="shared" si="225"/>
        <v>1</v>
      </c>
      <c r="E4634">
        <f t="shared" si="226"/>
        <v>3</v>
      </c>
      <c r="F4634">
        <f t="shared" si="227"/>
        <v>4</v>
      </c>
      <c r="G4634">
        <v>1</v>
      </c>
      <c r="I4634" s="172" t="s">
        <v>173</v>
      </c>
      <c r="J4634" s="173">
        <v>74</v>
      </c>
      <c r="K4634" s="188">
        <v>1</v>
      </c>
      <c r="L4634" s="188">
        <v>3</v>
      </c>
      <c r="M4634" s="188">
        <v>4</v>
      </c>
      <c r="O4634" s="165"/>
      <c r="P4634" s="174"/>
      <c r="Q4634" s="174"/>
      <c r="R4634" s="174"/>
      <c r="S4634" s="166"/>
    </row>
    <row r="4635" spans="1:19" x14ac:dyDescent="0.15">
      <c r="A4635">
        <v>32</v>
      </c>
      <c r="B4635" t="s">
        <v>173</v>
      </c>
      <c r="C4635">
        <v>75</v>
      </c>
      <c r="D4635">
        <f t="shared" si="225"/>
        <v>0</v>
      </c>
      <c r="E4635">
        <f t="shared" si="226"/>
        <v>0</v>
      </c>
      <c r="F4635">
        <f t="shared" si="227"/>
        <v>0</v>
      </c>
      <c r="G4635">
        <v>1</v>
      </c>
      <c r="I4635" s="172" t="s">
        <v>173</v>
      </c>
      <c r="J4635" s="173">
        <v>75</v>
      </c>
      <c r="K4635" s="189"/>
      <c r="L4635" s="189"/>
      <c r="M4635" s="189"/>
      <c r="O4635" s="165"/>
      <c r="P4635" s="174"/>
      <c r="Q4635" s="174"/>
      <c r="R4635" s="174"/>
      <c r="S4635" s="166"/>
    </row>
    <row r="4636" spans="1:19" x14ac:dyDescent="0.15">
      <c r="A4636">
        <v>32</v>
      </c>
      <c r="B4636" t="s">
        <v>173</v>
      </c>
      <c r="C4636">
        <v>76</v>
      </c>
      <c r="D4636">
        <f t="shared" si="225"/>
        <v>3</v>
      </c>
      <c r="E4636">
        <f t="shared" si="226"/>
        <v>9</v>
      </c>
      <c r="F4636">
        <f t="shared" si="227"/>
        <v>12</v>
      </c>
      <c r="G4636">
        <v>1</v>
      </c>
      <c r="I4636" s="172" t="s">
        <v>173</v>
      </c>
      <c r="J4636" s="173">
        <v>76</v>
      </c>
      <c r="K4636" s="188">
        <v>3</v>
      </c>
      <c r="L4636" s="188">
        <v>9</v>
      </c>
      <c r="M4636" s="188">
        <v>12</v>
      </c>
      <c r="O4636" s="165"/>
      <c r="P4636" s="174"/>
      <c r="Q4636" s="174"/>
      <c r="R4636" s="174"/>
      <c r="S4636" s="166"/>
    </row>
    <row r="4637" spans="1:19" x14ac:dyDescent="0.15">
      <c r="A4637">
        <v>32</v>
      </c>
      <c r="B4637" t="s">
        <v>173</v>
      </c>
      <c r="C4637">
        <v>77</v>
      </c>
      <c r="D4637">
        <f t="shared" si="225"/>
        <v>1</v>
      </c>
      <c r="E4637">
        <f t="shared" si="226"/>
        <v>2</v>
      </c>
      <c r="F4637">
        <f t="shared" si="227"/>
        <v>3</v>
      </c>
      <c r="G4637">
        <v>1</v>
      </c>
      <c r="I4637" s="172" t="s">
        <v>173</v>
      </c>
      <c r="J4637" s="173">
        <v>77</v>
      </c>
      <c r="K4637" s="188">
        <v>1</v>
      </c>
      <c r="L4637" s="188">
        <v>2</v>
      </c>
      <c r="M4637" s="188">
        <v>3</v>
      </c>
      <c r="O4637" s="165"/>
      <c r="P4637" s="174"/>
      <c r="Q4637" s="174"/>
      <c r="R4637" s="174"/>
      <c r="S4637" s="166"/>
    </row>
    <row r="4638" spans="1:19" x14ac:dyDescent="0.15">
      <c r="A4638">
        <v>32</v>
      </c>
      <c r="B4638" t="s">
        <v>173</v>
      </c>
      <c r="C4638">
        <v>78</v>
      </c>
      <c r="D4638">
        <f t="shared" si="225"/>
        <v>4</v>
      </c>
      <c r="E4638">
        <f t="shared" si="226"/>
        <v>1</v>
      </c>
      <c r="F4638">
        <f t="shared" si="227"/>
        <v>5</v>
      </c>
      <c r="G4638">
        <v>1</v>
      </c>
      <c r="I4638" s="172" t="s">
        <v>173</v>
      </c>
      <c r="J4638" s="173">
        <v>78</v>
      </c>
      <c r="K4638" s="188">
        <v>4</v>
      </c>
      <c r="L4638" s="188">
        <v>1</v>
      </c>
      <c r="M4638" s="188">
        <v>5</v>
      </c>
      <c r="O4638" s="165"/>
      <c r="P4638" s="174"/>
      <c r="Q4638" s="174"/>
      <c r="R4638" s="174"/>
      <c r="S4638" s="166"/>
    </row>
    <row r="4639" spans="1:19" x14ac:dyDescent="0.15">
      <c r="A4639">
        <v>32</v>
      </c>
      <c r="B4639" t="s">
        <v>173</v>
      </c>
      <c r="C4639">
        <v>79</v>
      </c>
      <c r="D4639">
        <f t="shared" si="225"/>
        <v>1</v>
      </c>
      <c r="E4639">
        <f t="shared" si="226"/>
        <v>1</v>
      </c>
      <c r="F4639">
        <f t="shared" si="227"/>
        <v>2</v>
      </c>
      <c r="G4639">
        <v>1</v>
      </c>
      <c r="I4639" s="172" t="s">
        <v>173</v>
      </c>
      <c r="J4639" s="173">
        <v>79</v>
      </c>
      <c r="K4639" s="188">
        <v>1</v>
      </c>
      <c r="L4639" s="188">
        <v>1</v>
      </c>
      <c r="M4639" s="188">
        <v>2</v>
      </c>
      <c r="O4639" s="165"/>
      <c r="P4639" s="174"/>
      <c r="Q4639" s="174"/>
      <c r="R4639" s="174"/>
      <c r="S4639" s="166"/>
    </row>
    <row r="4640" spans="1:19" x14ac:dyDescent="0.15">
      <c r="A4640">
        <v>32</v>
      </c>
      <c r="B4640" t="s">
        <v>173</v>
      </c>
      <c r="C4640">
        <v>80</v>
      </c>
      <c r="D4640">
        <f t="shared" si="225"/>
        <v>1</v>
      </c>
      <c r="E4640">
        <f t="shared" si="226"/>
        <v>7</v>
      </c>
      <c r="F4640">
        <f t="shared" si="227"/>
        <v>8</v>
      </c>
      <c r="G4640">
        <v>1</v>
      </c>
      <c r="I4640" s="172" t="s">
        <v>173</v>
      </c>
      <c r="J4640" s="173">
        <v>80</v>
      </c>
      <c r="K4640" s="188">
        <v>1</v>
      </c>
      <c r="L4640" s="188">
        <v>7</v>
      </c>
      <c r="M4640" s="188">
        <v>8</v>
      </c>
      <c r="O4640" s="165"/>
      <c r="P4640" s="174"/>
      <c r="Q4640" s="174"/>
      <c r="R4640" s="174"/>
      <c r="S4640" s="166"/>
    </row>
    <row r="4641" spans="1:19" x14ac:dyDescent="0.15">
      <c r="A4641">
        <v>32</v>
      </c>
      <c r="B4641" t="s">
        <v>173</v>
      </c>
      <c r="C4641">
        <v>81</v>
      </c>
      <c r="D4641">
        <f t="shared" si="225"/>
        <v>1</v>
      </c>
      <c r="E4641">
        <f t="shared" si="226"/>
        <v>1</v>
      </c>
      <c r="F4641">
        <f t="shared" si="227"/>
        <v>2</v>
      </c>
      <c r="G4641">
        <v>1</v>
      </c>
      <c r="I4641" s="172" t="s">
        <v>173</v>
      </c>
      <c r="J4641" s="173">
        <v>81</v>
      </c>
      <c r="K4641" s="188">
        <v>1</v>
      </c>
      <c r="L4641" s="188">
        <v>1</v>
      </c>
      <c r="M4641" s="188">
        <v>2</v>
      </c>
      <c r="O4641" s="165"/>
      <c r="P4641" s="174"/>
      <c r="Q4641" s="174"/>
      <c r="R4641" s="174"/>
      <c r="S4641" s="166"/>
    </row>
    <row r="4642" spans="1:19" x14ac:dyDescent="0.15">
      <c r="A4642">
        <v>32</v>
      </c>
      <c r="B4642" t="s">
        <v>173</v>
      </c>
      <c r="C4642">
        <v>82</v>
      </c>
      <c r="D4642">
        <f t="shared" si="225"/>
        <v>2</v>
      </c>
      <c r="E4642">
        <f t="shared" si="226"/>
        <v>2</v>
      </c>
      <c r="F4642">
        <f t="shared" si="227"/>
        <v>4</v>
      </c>
      <c r="G4642">
        <v>1</v>
      </c>
      <c r="I4642" s="172" t="s">
        <v>173</v>
      </c>
      <c r="J4642" s="173">
        <v>82</v>
      </c>
      <c r="K4642" s="188">
        <v>2</v>
      </c>
      <c r="L4642" s="188">
        <v>2</v>
      </c>
      <c r="M4642" s="188">
        <v>4</v>
      </c>
      <c r="O4642" s="165"/>
      <c r="P4642" s="174"/>
      <c r="Q4642" s="174"/>
      <c r="R4642" s="174"/>
      <c r="S4642" s="166"/>
    </row>
    <row r="4643" spans="1:19" x14ac:dyDescent="0.15">
      <c r="A4643">
        <v>32</v>
      </c>
      <c r="B4643" t="s">
        <v>173</v>
      </c>
      <c r="C4643">
        <v>83</v>
      </c>
      <c r="D4643">
        <f t="shared" si="225"/>
        <v>2</v>
      </c>
      <c r="E4643">
        <f t="shared" si="226"/>
        <v>1</v>
      </c>
      <c r="F4643">
        <f t="shared" si="227"/>
        <v>3</v>
      </c>
      <c r="G4643">
        <v>1</v>
      </c>
      <c r="I4643" s="172" t="s">
        <v>173</v>
      </c>
      <c r="J4643" s="173">
        <v>83</v>
      </c>
      <c r="K4643" s="188">
        <v>2</v>
      </c>
      <c r="L4643" s="188">
        <v>1</v>
      </c>
      <c r="M4643" s="188">
        <v>3</v>
      </c>
      <c r="O4643" s="165"/>
      <c r="P4643" s="174"/>
      <c r="Q4643" s="174"/>
      <c r="R4643" s="174"/>
      <c r="S4643" s="166"/>
    </row>
    <row r="4644" spans="1:19" x14ac:dyDescent="0.15">
      <c r="A4644">
        <v>32</v>
      </c>
      <c r="B4644" t="s">
        <v>173</v>
      </c>
      <c r="C4644">
        <v>84</v>
      </c>
      <c r="D4644">
        <f t="shared" si="225"/>
        <v>0</v>
      </c>
      <c r="E4644">
        <f t="shared" si="226"/>
        <v>2</v>
      </c>
      <c r="F4644">
        <f t="shared" si="227"/>
        <v>2</v>
      </c>
      <c r="G4644">
        <v>1</v>
      </c>
      <c r="I4644" s="172" t="s">
        <v>173</v>
      </c>
      <c r="J4644" s="173">
        <v>84</v>
      </c>
      <c r="K4644" s="188">
        <v>0</v>
      </c>
      <c r="L4644" s="188">
        <v>2</v>
      </c>
      <c r="M4644" s="188">
        <v>2</v>
      </c>
      <c r="O4644" s="165"/>
      <c r="P4644" s="174"/>
      <c r="Q4644" s="174"/>
      <c r="R4644" s="174"/>
      <c r="S4644" s="166"/>
    </row>
    <row r="4645" spans="1:19" x14ac:dyDescent="0.15">
      <c r="A4645">
        <v>32</v>
      </c>
      <c r="B4645" t="s">
        <v>173</v>
      </c>
      <c r="C4645">
        <v>85</v>
      </c>
      <c r="D4645">
        <f t="shared" si="225"/>
        <v>2</v>
      </c>
      <c r="E4645">
        <f t="shared" si="226"/>
        <v>1</v>
      </c>
      <c r="F4645">
        <f t="shared" si="227"/>
        <v>3</v>
      </c>
      <c r="G4645">
        <v>1</v>
      </c>
      <c r="I4645" s="172" t="s">
        <v>173</v>
      </c>
      <c r="J4645" s="173">
        <v>85</v>
      </c>
      <c r="K4645" s="188">
        <v>2</v>
      </c>
      <c r="L4645" s="188">
        <v>1</v>
      </c>
      <c r="M4645" s="188">
        <v>3</v>
      </c>
      <c r="O4645" s="165"/>
      <c r="P4645" s="174"/>
      <c r="Q4645" s="174"/>
      <c r="R4645" s="174"/>
      <c r="S4645" s="166"/>
    </row>
    <row r="4646" spans="1:19" x14ac:dyDescent="0.15">
      <c r="A4646">
        <v>32</v>
      </c>
      <c r="B4646" t="s">
        <v>173</v>
      </c>
      <c r="C4646">
        <v>86</v>
      </c>
      <c r="D4646">
        <f t="shared" si="225"/>
        <v>1</v>
      </c>
      <c r="E4646">
        <f t="shared" si="226"/>
        <v>5</v>
      </c>
      <c r="F4646">
        <f t="shared" si="227"/>
        <v>6</v>
      </c>
      <c r="G4646">
        <v>1</v>
      </c>
      <c r="I4646" s="172" t="s">
        <v>173</v>
      </c>
      <c r="J4646" s="173">
        <v>86</v>
      </c>
      <c r="K4646" s="188">
        <v>1</v>
      </c>
      <c r="L4646" s="188">
        <v>5</v>
      </c>
      <c r="M4646" s="188">
        <v>6</v>
      </c>
      <c r="O4646" s="165"/>
      <c r="P4646" s="174"/>
      <c r="Q4646" s="174"/>
      <c r="R4646" s="174"/>
      <c r="S4646" s="166"/>
    </row>
    <row r="4647" spans="1:19" x14ac:dyDescent="0.15">
      <c r="A4647">
        <v>32</v>
      </c>
      <c r="B4647" t="s">
        <v>173</v>
      </c>
      <c r="C4647">
        <v>87</v>
      </c>
      <c r="D4647">
        <f t="shared" si="225"/>
        <v>0</v>
      </c>
      <c r="E4647">
        <f t="shared" si="226"/>
        <v>2</v>
      </c>
      <c r="F4647">
        <f t="shared" si="227"/>
        <v>2</v>
      </c>
      <c r="G4647">
        <v>1</v>
      </c>
      <c r="I4647" s="172" t="s">
        <v>173</v>
      </c>
      <c r="J4647" s="173">
        <v>87</v>
      </c>
      <c r="K4647" s="188">
        <v>0</v>
      </c>
      <c r="L4647" s="188">
        <v>2</v>
      </c>
      <c r="M4647" s="188">
        <v>2</v>
      </c>
      <c r="O4647" s="165"/>
      <c r="P4647" s="174"/>
      <c r="Q4647" s="174"/>
      <c r="R4647" s="174"/>
      <c r="S4647" s="166"/>
    </row>
    <row r="4648" spans="1:19" x14ac:dyDescent="0.15">
      <c r="A4648">
        <v>32</v>
      </c>
      <c r="B4648" t="s">
        <v>173</v>
      </c>
      <c r="C4648">
        <v>88</v>
      </c>
      <c r="D4648">
        <f t="shared" si="225"/>
        <v>1</v>
      </c>
      <c r="E4648">
        <f t="shared" si="226"/>
        <v>4</v>
      </c>
      <c r="F4648">
        <f t="shared" si="227"/>
        <v>5</v>
      </c>
      <c r="G4648">
        <v>1</v>
      </c>
      <c r="I4648" s="172" t="s">
        <v>173</v>
      </c>
      <c r="J4648" s="173">
        <v>88</v>
      </c>
      <c r="K4648" s="188">
        <v>1</v>
      </c>
      <c r="L4648" s="188">
        <v>4</v>
      </c>
      <c r="M4648" s="188">
        <v>5</v>
      </c>
      <c r="O4648" s="165"/>
      <c r="P4648" s="174"/>
      <c r="Q4648" s="174"/>
      <c r="R4648" s="174"/>
      <c r="S4648" s="166"/>
    </row>
    <row r="4649" spans="1:19" x14ac:dyDescent="0.15">
      <c r="A4649">
        <v>32</v>
      </c>
      <c r="B4649" t="s">
        <v>173</v>
      </c>
      <c r="C4649">
        <v>89</v>
      </c>
      <c r="D4649">
        <f t="shared" si="225"/>
        <v>1</v>
      </c>
      <c r="E4649">
        <f t="shared" si="226"/>
        <v>2</v>
      </c>
      <c r="F4649">
        <f t="shared" si="227"/>
        <v>3</v>
      </c>
      <c r="G4649">
        <v>1</v>
      </c>
      <c r="I4649" s="172" t="s">
        <v>173</v>
      </c>
      <c r="J4649" s="173">
        <v>89</v>
      </c>
      <c r="K4649" s="188">
        <v>1</v>
      </c>
      <c r="L4649" s="188">
        <v>2</v>
      </c>
      <c r="M4649" s="188">
        <v>3</v>
      </c>
      <c r="O4649" s="165"/>
      <c r="P4649" s="174"/>
      <c r="Q4649" s="174"/>
      <c r="R4649" s="174"/>
      <c r="S4649" s="166"/>
    </row>
    <row r="4650" spans="1:19" x14ac:dyDescent="0.15">
      <c r="A4650">
        <v>32</v>
      </c>
      <c r="B4650" t="s">
        <v>173</v>
      </c>
      <c r="C4650">
        <v>90</v>
      </c>
      <c r="D4650">
        <f t="shared" si="225"/>
        <v>0</v>
      </c>
      <c r="E4650">
        <f t="shared" si="226"/>
        <v>1</v>
      </c>
      <c r="F4650">
        <f t="shared" si="227"/>
        <v>1</v>
      </c>
      <c r="G4650">
        <v>1</v>
      </c>
      <c r="I4650" s="172" t="s">
        <v>173</v>
      </c>
      <c r="J4650" s="173">
        <v>90</v>
      </c>
      <c r="K4650" s="188">
        <v>0</v>
      </c>
      <c r="L4650" s="188">
        <v>1</v>
      </c>
      <c r="M4650" s="188">
        <v>1</v>
      </c>
      <c r="O4650" s="165"/>
      <c r="P4650" s="174"/>
      <c r="Q4650" s="174"/>
      <c r="R4650" s="174"/>
      <c r="S4650" s="166"/>
    </row>
    <row r="4651" spans="1:19" x14ac:dyDescent="0.15">
      <c r="A4651">
        <v>32</v>
      </c>
      <c r="B4651" t="s">
        <v>173</v>
      </c>
      <c r="C4651">
        <v>91</v>
      </c>
      <c r="D4651">
        <f t="shared" si="225"/>
        <v>4</v>
      </c>
      <c r="E4651">
        <f t="shared" si="226"/>
        <v>1</v>
      </c>
      <c r="F4651">
        <f t="shared" si="227"/>
        <v>5</v>
      </c>
      <c r="G4651">
        <v>1</v>
      </c>
      <c r="I4651" s="172" t="s">
        <v>173</v>
      </c>
      <c r="J4651" s="173">
        <v>91</v>
      </c>
      <c r="K4651" s="188">
        <v>4</v>
      </c>
      <c r="L4651" s="188">
        <v>1</v>
      </c>
      <c r="M4651" s="188">
        <v>5</v>
      </c>
      <c r="O4651" s="165"/>
      <c r="P4651" s="174"/>
      <c r="Q4651" s="174"/>
      <c r="R4651" s="174"/>
      <c r="S4651" s="166"/>
    </row>
    <row r="4652" spans="1:19" x14ac:dyDescent="0.15">
      <c r="A4652">
        <v>32</v>
      </c>
      <c r="B4652" t="s">
        <v>173</v>
      </c>
      <c r="C4652">
        <v>92</v>
      </c>
      <c r="D4652">
        <f t="shared" si="225"/>
        <v>0</v>
      </c>
      <c r="E4652">
        <f t="shared" si="226"/>
        <v>2</v>
      </c>
      <c r="F4652">
        <f t="shared" si="227"/>
        <v>2</v>
      </c>
      <c r="G4652">
        <v>1</v>
      </c>
      <c r="I4652" s="172" t="s">
        <v>173</v>
      </c>
      <c r="J4652" s="173">
        <v>92</v>
      </c>
      <c r="K4652" s="188">
        <v>0</v>
      </c>
      <c r="L4652" s="188">
        <v>2</v>
      </c>
      <c r="M4652" s="188">
        <v>2</v>
      </c>
      <c r="O4652" s="165"/>
      <c r="P4652" s="174"/>
      <c r="Q4652" s="174"/>
      <c r="R4652" s="174"/>
      <c r="S4652" s="166"/>
    </row>
    <row r="4653" spans="1:19" x14ac:dyDescent="0.15">
      <c r="A4653">
        <v>32</v>
      </c>
      <c r="B4653" t="s">
        <v>173</v>
      </c>
      <c r="C4653">
        <v>93</v>
      </c>
      <c r="D4653">
        <f t="shared" si="225"/>
        <v>0</v>
      </c>
      <c r="E4653">
        <f t="shared" si="226"/>
        <v>3</v>
      </c>
      <c r="F4653">
        <f t="shared" si="227"/>
        <v>3</v>
      </c>
      <c r="G4653">
        <v>1</v>
      </c>
      <c r="I4653" s="172" t="s">
        <v>173</v>
      </c>
      <c r="J4653" s="173">
        <v>93</v>
      </c>
      <c r="K4653" s="188">
        <v>0</v>
      </c>
      <c r="L4653" s="188">
        <v>3</v>
      </c>
      <c r="M4653" s="188">
        <v>3</v>
      </c>
      <c r="O4653" s="165"/>
      <c r="P4653" s="174"/>
      <c r="Q4653" s="174"/>
      <c r="R4653" s="174"/>
      <c r="S4653" s="166"/>
    </row>
    <row r="4654" spans="1:19" x14ac:dyDescent="0.15">
      <c r="A4654">
        <v>32</v>
      </c>
      <c r="B4654" t="s">
        <v>173</v>
      </c>
      <c r="C4654">
        <v>94</v>
      </c>
      <c r="D4654">
        <f t="shared" si="225"/>
        <v>1</v>
      </c>
      <c r="E4654">
        <f t="shared" si="226"/>
        <v>1</v>
      </c>
      <c r="F4654">
        <f t="shared" si="227"/>
        <v>2</v>
      </c>
      <c r="G4654">
        <v>1</v>
      </c>
      <c r="I4654" s="172" t="s">
        <v>173</v>
      </c>
      <c r="J4654" s="173">
        <v>94</v>
      </c>
      <c r="K4654" s="188">
        <v>1</v>
      </c>
      <c r="L4654" s="188">
        <v>1</v>
      </c>
      <c r="M4654" s="188">
        <v>2</v>
      </c>
      <c r="O4654" s="165"/>
      <c r="P4654" s="176"/>
      <c r="Q4654" s="176"/>
      <c r="R4654" s="176"/>
      <c r="S4654" s="167"/>
    </row>
    <row r="4655" spans="1:19" x14ac:dyDescent="0.15">
      <c r="A4655">
        <v>32</v>
      </c>
      <c r="B4655" t="s">
        <v>173</v>
      </c>
      <c r="C4655">
        <v>95</v>
      </c>
      <c r="D4655">
        <f t="shared" si="225"/>
        <v>0</v>
      </c>
      <c r="E4655">
        <f t="shared" si="226"/>
        <v>1</v>
      </c>
      <c r="F4655">
        <f t="shared" si="227"/>
        <v>1</v>
      </c>
      <c r="G4655">
        <v>1</v>
      </c>
      <c r="I4655" s="172" t="s">
        <v>173</v>
      </c>
      <c r="J4655" s="173">
        <v>95</v>
      </c>
      <c r="K4655" s="188">
        <v>0</v>
      </c>
      <c r="L4655" s="188">
        <v>1</v>
      </c>
      <c r="M4655" s="188">
        <v>1</v>
      </c>
      <c r="O4655" s="165"/>
      <c r="P4655" s="174"/>
      <c r="Q4655" s="174"/>
      <c r="R4655" s="174"/>
      <c r="S4655" s="166"/>
    </row>
    <row r="4656" spans="1:19" x14ac:dyDescent="0.15">
      <c r="A4656">
        <v>32</v>
      </c>
      <c r="B4656" t="s">
        <v>173</v>
      </c>
      <c r="C4656">
        <v>96</v>
      </c>
      <c r="D4656">
        <f t="shared" si="225"/>
        <v>1</v>
      </c>
      <c r="E4656">
        <f t="shared" si="226"/>
        <v>0</v>
      </c>
      <c r="F4656">
        <f t="shared" si="227"/>
        <v>1</v>
      </c>
      <c r="G4656">
        <v>1</v>
      </c>
      <c r="I4656" s="172" t="s">
        <v>173</v>
      </c>
      <c r="J4656" s="173">
        <v>96</v>
      </c>
      <c r="K4656" s="188">
        <v>1</v>
      </c>
      <c r="L4656" s="188">
        <v>0</v>
      </c>
      <c r="M4656" s="188">
        <v>1</v>
      </c>
      <c r="O4656" s="165"/>
      <c r="P4656" s="174"/>
      <c r="Q4656" s="174"/>
      <c r="R4656" s="174"/>
      <c r="S4656" s="166"/>
    </row>
    <row r="4657" spans="1:19" x14ac:dyDescent="0.15">
      <c r="A4657">
        <v>32</v>
      </c>
      <c r="B4657" t="s">
        <v>173</v>
      </c>
      <c r="C4657">
        <v>97</v>
      </c>
      <c r="D4657">
        <f t="shared" si="225"/>
        <v>0</v>
      </c>
      <c r="E4657">
        <f t="shared" si="226"/>
        <v>1</v>
      </c>
      <c r="F4657">
        <f t="shared" si="227"/>
        <v>1</v>
      </c>
      <c r="G4657">
        <v>1</v>
      </c>
      <c r="I4657" s="172" t="s">
        <v>173</v>
      </c>
      <c r="J4657" s="173">
        <v>97</v>
      </c>
      <c r="K4657" s="188">
        <v>0</v>
      </c>
      <c r="L4657" s="188">
        <v>1</v>
      </c>
      <c r="M4657" s="188">
        <v>1</v>
      </c>
      <c r="O4657" s="165"/>
      <c r="P4657" s="176"/>
      <c r="Q4657" s="176"/>
      <c r="R4657" s="176"/>
      <c r="S4657" s="167"/>
    </row>
    <row r="4658" spans="1:19" x14ac:dyDescent="0.15">
      <c r="A4658">
        <v>32</v>
      </c>
      <c r="B4658" t="s">
        <v>173</v>
      </c>
      <c r="C4658">
        <v>98</v>
      </c>
      <c r="D4658">
        <f t="shared" si="225"/>
        <v>1</v>
      </c>
      <c r="E4658">
        <f t="shared" si="226"/>
        <v>0</v>
      </c>
      <c r="F4658">
        <f t="shared" si="227"/>
        <v>1</v>
      </c>
      <c r="G4658">
        <v>1</v>
      </c>
      <c r="I4658" s="172" t="s">
        <v>173</v>
      </c>
      <c r="J4658" s="173">
        <v>98</v>
      </c>
      <c r="K4658" s="188">
        <v>1</v>
      </c>
      <c r="L4658" s="188">
        <v>0</v>
      </c>
      <c r="M4658" s="188">
        <v>1</v>
      </c>
      <c r="O4658" s="165"/>
      <c r="P4658" s="176"/>
      <c r="Q4658" s="176"/>
      <c r="R4658" s="176"/>
      <c r="S4658" s="167"/>
    </row>
    <row r="4659" spans="1:19" x14ac:dyDescent="0.15">
      <c r="A4659">
        <v>32</v>
      </c>
      <c r="B4659" t="s">
        <v>173</v>
      </c>
      <c r="C4659">
        <v>99</v>
      </c>
      <c r="D4659">
        <f t="shared" si="225"/>
        <v>0</v>
      </c>
      <c r="E4659">
        <f t="shared" si="226"/>
        <v>0</v>
      </c>
      <c r="F4659">
        <f t="shared" si="227"/>
        <v>0</v>
      </c>
      <c r="G4659">
        <v>1</v>
      </c>
      <c r="I4659" s="172" t="s">
        <v>173</v>
      </c>
      <c r="J4659" s="173">
        <v>99</v>
      </c>
      <c r="K4659" s="189"/>
      <c r="L4659" s="189"/>
      <c r="M4659" s="189"/>
      <c r="O4659" s="165"/>
      <c r="P4659" s="176"/>
      <c r="Q4659" s="176"/>
      <c r="R4659" s="176"/>
      <c r="S4659" s="167"/>
    </row>
    <row r="4660" spans="1:19" x14ac:dyDescent="0.15">
      <c r="A4660">
        <v>32</v>
      </c>
      <c r="B4660" t="s">
        <v>173</v>
      </c>
      <c r="C4660">
        <v>100</v>
      </c>
      <c r="D4660">
        <f t="shared" si="225"/>
        <v>0</v>
      </c>
      <c r="E4660">
        <f t="shared" si="226"/>
        <v>0</v>
      </c>
      <c r="F4660">
        <f t="shared" si="227"/>
        <v>0</v>
      </c>
      <c r="G4660">
        <v>1</v>
      </c>
      <c r="I4660" s="172" t="s">
        <v>173</v>
      </c>
      <c r="J4660" s="173">
        <v>100</v>
      </c>
      <c r="K4660" s="189"/>
      <c r="L4660" s="189"/>
      <c r="M4660" s="189"/>
      <c r="O4660" s="165"/>
      <c r="P4660" s="176"/>
      <c r="Q4660" s="176"/>
      <c r="R4660" s="176"/>
      <c r="S4660" s="167"/>
    </row>
    <row r="4661" spans="1:19" x14ac:dyDescent="0.15">
      <c r="A4661">
        <v>32</v>
      </c>
      <c r="B4661" t="s">
        <v>173</v>
      </c>
      <c r="C4661">
        <v>101</v>
      </c>
      <c r="D4661">
        <f t="shared" si="225"/>
        <v>0</v>
      </c>
      <c r="E4661">
        <f t="shared" si="226"/>
        <v>0</v>
      </c>
      <c r="F4661">
        <f t="shared" si="227"/>
        <v>0</v>
      </c>
      <c r="G4661">
        <v>1</v>
      </c>
      <c r="I4661" s="172" t="s">
        <v>173</v>
      </c>
      <c r="J4661" s="173">
        <v>101</v>
      </c>
      <c r="K4661" s="189"/>
      <c r="L4661" s="189"/>
      <c r="M4661" s="189"/>
      <c r="O4661" s="165"/>
      <c r="P4661" s="174"/>
      <c r="Q4661" s="174"/>
      <c r="R4661" s="174"/>
      <c r="S4661" s="166"/>
    </row>
    <row r="4662" spans="1:19" x14ac:dyDescent="0.15">
      <c r="A4662">
        <v>32</v>
      </c>
      <c r="B4662" t="s">
        <v>173</v>
      </c>
      <c r="C4662">
        <v>102</v>
      </c>
      <c r="D4662">
        <f t="shared" si="225"/>
        <v>0</v>
      </c>
      <c r="E4662">
        <f t="shared" si="226"/>
        <v>0</v>
      </c>
      <c r="F4662">
        <f t="shared" si="227"/>
        <v>0</v>
      </c>
      <c r="G4662">
        <v>1</v>
      </c>
      <c r="I4662" s="172" t="s">
        <v>173</v>
      </c>
      <c r="J4662" s="173">
        <v>102</v>
      </c>
      <c r="K4662" s="189"/>
      <c r="L4662" s="189"/>
      <c r="M4662" s="189"/>
      <c r="O4662" s="165"/>
      <c r="P4662" s="176"/>
      <c r="Q4662" s="176"/>
      <c r="R4662" s="176"/>
      <c r="S4662" s="167"/>
    </row>
    <row r="4663" spans="1:19" x14ac:dyDescent="0.15">
      <c r="A4663">
        <v>32</v>
      </c>
      <c r="B4663" t="s">
        <v>173</v>
      </c>
      <c r="C4663">
        <v>103</v>
      </c>
      <c r="D4663">
        <f t="shared" si="225"/>
        <v>0</v>
      </c>
      <c r="E4663">
        <f t="shared" si="226"/>
        <v>0</v>
      </c>
      <c r="F4663">
        <f t="shared" si="227"/>
        <v>0</v>
      </c>
      <c r="G4663">
        <v>1</v>
      </c>
      <c r="I4663" s="172" t="s">
        <v>173</v>
      </c>
      <c r="J4663" s="173">
        <v>103</v>
      </c>
      <c r="K4663" s="189"/>
      <c r="L4663" s="189"/>
      <c r="M4663" s="189"/>
      <c r="O4663" s="165"/>
      <c r="P4663" s="176"/>
      <c r="Q4663" s="176"/>
      <c r="R4663" s="176"/>
      <c r="S4663" s="167"/>
    </row>
    <row r="4664" spans="1:19" x14ac:dyDescent="0.15">
      <c r="A4664">
        <v>32</v>
      </c>
      <c r="B4664" t="s">
        <v>173</v>
      </c>
      <c r="C4664">
        <v>104</v>
      </c>
      <c r="D4664">
        <f t="shared" si="225"/>
        <v>0</v>
      </c>
      <c r="E4664">
        <f t="shared" si="226"/>
        <v>0</v>
      </c>
      <c r="F4664">
        <f t="shared" si="227"/>
        <v>0</v>
      </c>
      <c r="G4664">
        <v>1</v>
      </c>
      <c r="I4664" s="172" t="s">
        <v>173</v>
      </c>
      <c r="J4664" s="173">
        <v>104</v>
      </c>
      <c r="K4664" s="189"/>
      <c r="L4664" s="189"/>
      <c r="M4664" s="189"/>
      <c r="O4664" s="165"/>
      <c r="P4664" s="176"/>
      <c r="Q4664" s="176"/>
      <c r="R4664" s="176"/>
      <c r="S4664" s="167"/>
    </row>
    <row r="4665" spans="1:19" x14ac:dyDescent="0.15">
      <c r="A4665">
        <v>32</v>
      </c>
      <c r="B4665" t="s">
        <v>173</v>
      </c>
      <c r="C4665">
        <v>105</v>
      </c>
      <c r="D4665">
        <f t="shared" si="225"/>
        <v>0</v>
      </c>
      <c r="E4665">
        <f t="shared" si="226"/>
        <v>0</v>
      </c>
      <c r="F4665">
        <f t="shared" si="227"/>
        <v>0</v>
      </c>
      <c r="G4665">
        <v>1</v>
      </c>
      <c r="I4665" s="172" t="s">
        <v>173</v>
      </c>
      <c r="J4665" s="173">
        <v>105</v>
      </c>
      <c r="K4665" s="189"/>
      <c r="L4665" s="189"/>
      <c r="M4665" s="189"/>
      <c r="O4665" s="165"/>
      <c r="P4665" s="176"/>
      <c r="Q4665" s="176"/>
      <c r="R4665" s="176"/>
      <c r="S4665" s="167"/>
    </row>
    <row r="4666" spans="1:19" x14ac:dyDescent="0.15">
      <c r="A4666">
        <v>33</v>
      </c>
      <c r="B4666" t="s">
        <v>174</v>
      </c>
      <c r="C4666">
        <v>0</v>
      </c>
      <c r="D4666">
        <f t="shared" si="225"/>
        <v>0</v>
      </c>
      <c r="E4666">
        <f t="shared" si="226"/>
        <v>0</v>
      </c>
      <c r="F4666">
        <f t="shared" si="227"/>
        <v>0</v>
      </c>
      <c r="G4666">
        <v>1</v>
      </c>
      <c r="I4666" s="172" t="s">
        <v>174</v>
      </c>
      <c r="J4666" s="173">
        <v>0</v>
      </c>
      <c r="K4666" s="189"/>
      <c r="L4666" s="189"/>
      <c r="M4666" s="189"/>
      <c r="O4666" s="165"/>
      <c r="P4666" s="174"/>
      <c r="Q4666" s="174"/>
      <c r="R4666" s="174"/>
      <c r="S4666" s="166"/>
    </row>
    <row r="4667" spans="1:19" x14ac:dyDescent="0.15">
      <c r="A4667">
        <v>33</v>
      </c>
      <c r="B4667" t="s">
        <v>174</v>
      </c>
      <c r="C4667">
        <v>1</v>
      </c>
      <c r="D4667">
        <f t="shared" si="225"/>
        <v>1</v>
      </c>
      <c r="E4667">
        <f t="shared" si="226"/>
        <v>0</v>
      </c>
      <c r="F4667">
        <f t="shared" si="227"/>
        <v>1</v>
      </c>
      <c r="G4667">
        <v>1</v>
      </c>
      <c r="I4667" s="172" t="s">
        <v>174</v>
      </c>
      <c r="J4667" s="173">
        <v>1</v>
      </c>
      <c r="K4667" s="188">
        <v>1</v>
      </c>
      <c r="L4667" s="188">
        <v>0</v>
      </c>
      <c r="M4667" s="188">
        <v>1</v>
      </c>
      <c r="O4667" s="165"/>
      <c r="P4667" s="174"/>
      <c r="Q4667" s="174"/>
      <c r="R4667" s="174"/>
      <c r="S4667" s="166"/>
    </row>
    <row r="4668" spans="1:19" x14ac:dyDescent="0.15">
      <c r="A4668">
        <v>33</v>
      </c>
      <c r="B4668" t="s">
        <v>174</v>
      </c>
      <c r="C4668">
        <v>2</v>
      </c>
      <c r="D4668">
        <f t="shared" si="225"/>
        <v>1</v>
      </c>
      <c r="E4668">
        <f t="shared" si="226"/>
        <v>2</v>
      </c>
      <c r="F4668">
        <f t="shared" si="227"/>
        <v>3</v>
      </c>
      <c r="G4668">
        <v>1</v>
      </c>
      <c r="I4668" s="172" t="s">
        <v>174</v>
      </c>
      <c r="J4668" s="173">
        <v>2</v>
      </c>
      <c r="K4668" s="188">
        <v>1</v>
      </c>
      <c r="L4668" s="188">
        <v>2</v>
      </c>
      <c r="M4668" s="188">
        <v>3</v>
      </c>
      <c r="O4668" s="165"/>
      <c r="P4668" s="174"/>
      <c r="Q4668" s="174"/>
      <c r="R4668" s="174"/>
      <c r="S4668" s="166"/>
    </row>
    <row r="4669" spans="1:19" x14ac:dyDescent="0.15">
      <c r="A4669">
        <v>33</v>
      </c>
      <c r="B4669" t="s">
        <v>174</v>
      </c>
      <c r="C4669">
        <v>3</v>
      </c>
      <c r="D4669">
        <f t="shared" ref="D4669:D4732" si="228">K4669</f>
        <v>0</v>
      </c>
      <c r="E4669">
        <f t="shared" ref="E4669:E4732" si="229">L4669</f>
        <v>1</v>
      </c>
      <c r="F4669">
        <f t="shared" ref="F4669:F4732" si="230">M4669</f>
        <v>1</v>
      </c>
      <c r="G4669">
        <v>1</v>
      </c>
      <c r="I4669" s="172" t="s">
        <v>174</v>
      </c>
      <c r="J4669" s="173">
        <v>3</v>
      </c>
      <c r="K4669" s="188">
        <v>0</v>
      </c>
      <c r="L4669" s="188">
        <v>1</v>
      </c>
      <c r="M4669" s="188">
        <v>1</v>
      </c>
      <c r="O4669" s="165"/>
      <c r="P4669" s="174"/>
      <c r="Q4669" s="174"/>
      <c r="R4669" s="174"/>
      <c r="S4669" s="166"/>
    </row>
    <row r="4670" spans="1:19" x14ac:dyDescent="0.15">
      <c r="A4670">
        <v>33</v>
      </c>
      <c r="B4670" t="s">
        <v>174</v>
      </c>
      <c r="C4670">
        <v>4</v>
      </c>
      <c r="D4670">
        <f t="shared" si="228"/>
        <v>0</v>
      </c>
      <c r="E4670">
        <f t="shared" si="229"/>
        <v>0</v>
      </c>
      <c r="F4670">
        <f t="shared" si="230"/>
        <v>0</v>
      </c>
      <c r="G4670">
        <v>1</v>
      </c>
      <c r="I4670" s="172" t="s">
        <v>174</v>
      </c>
      <c r="J4670" s="173">
        <v>4</v>
      </c>
      <c r="K4670" s="189"/>
      <c r="L4670" s="189"/>
      <c r="M4670" s="189"/>
      <c r="O4670" s="165"/>
      <c r="P4670" s="174"/>
      <c r="Q4670" s="174"/>
      <c r="R4670" s="174"/>
      <c r="S4670" s="166"/>
    </row>
    <row r="4671" spans="1:19" x14ac:dyDescent="0.15">
      <c r="A4671">
        <v>33</v>
      </c>
      <c r="B4671" t="s">
        <v>174</v>
      </c>
      <c r="C4671">
        <v>5</v>
      </c>
      <c r="D4671">
        <f t="shared" si="228"/>
        <v>2</v>
      </c>
      <c r="E4671">
        <f t="shared" si="229"/>
        <v>2</v>
      </c>
      <c r="F4671">
        <f t="shared" si="230"/>
        <v>4</v>
      </c>
      <c r="G4671">
        <v>1</v>
      </c>
      <c r="I4671" s="172" t="s">
        <v>174</v>
      </c>
      <c r="J4671" s="173">
        <v>5</v>
      </c>
      <c r="K4671" s="188">
        <v>2</v>
      </c>
      <c r="L4671" s="188">
        <v>2</v>
      </c>
      <c r="M4671" s="188">
        <v>4</v>
      </c>
      <c r="O4671" s="165"/>
      <c r="P4671" s="174"/>
      <c r="Q4671" s="174"/>
      <c r="R4671" s="174"/>
      <c r="S4671" s="166"/>
    </row>
    <row r="4672" spans="1:19" x14ac:dyDescent="0.15">
      <c r="A4672">
        <v>33</v>
      </c>
      <c r="B4672" t="s">
        <v>174</v>
      </c>
      <c r="C4672">
        <v>6</v>
      </c>
      <c r="D4672">
        <f t="shared" si="228"/>
        <v>1</v>
      </c>
      <c r="E4672">
        <f t="shared" si="229"/>
        <v>1</v>
      </c>
      <c r="F4672">
        <f t="shared" si="230"/>
        <v>2</v>
      </c>
      <c r="G4672">
        <v>1</v>
      </c>
      <c r="I4672" s="172" t="s">
        <v>174</v>
      </c>
      <c r="J4672" s="173">
        <v>6</v>
      </c>
      <c r="K4672" s="188">
        <v>1</v>
      </c>
      <c r="L4672" s="188">
        <v>1</v>
      </c>
      <c r="M4672" s="188">
        <v>2</v>
      </c>
      <c r="O4672" s="165"/>
      <c r="P4672" s="174"/>
      <c r="Q4672" s="174"/>
      <c r="R4672" s="174"/>
      <c r="S4672" s="166"/>
    </row>
    <row r="4673" spans="1:19" x14ac:dyDescent="0.15">
      <c r="A4673">
        <v>33</v>
      </c>
      <c r="B4673" t="s">
        <v>174</v>
      </c>
      <c r="C4673">
        <v>7</v>
      </c>
      <c r="D4673">
        <f t="shared" si="228"/>
        <v>2</v>
      </c>
      <c r="E4673">
        <f t="shared" si="229"/>
        <v>3</v>
      </c>
      <c r="F4673">
        <f t="shared" si="230"/>
        <v>5</v>
      </c>
      <c r="G4673">
        <v>1</v>
      </c>
      <c r="I4673" s="172" t="s">
        <v>174</v>
      </c>
      <c r="J4673" s="173">
        <v>7</v>
      </c>
      <c r="K4673" s="188">
        <v>2</v>
      </c>
      <c r="L4673" s="188">
        <v>3</v>
      </c>
      <c r="M4673" s="188">
        <v>5</v>
      </c>
      <c r="O4673" s="165"/>
      <c r="P4673" s="174"/>
      <c r="Q4673" s="174"/>
      <c r="R4673" s="174"/>
      <c r="S4673" s="166"/>
    </row>
    <row r="4674" spans="1:19" x14ac:dyDescent="0.15">
      <c r="A4674">
        <v>33</v>
      </c>
      <c r="B4674" t="s">
        <v>174</v>
      </c>
      <c r="C4674">
        <v>8</v>
      </c>
      <c r="D4674">
        <f t="shared" si="228"/>
        <v>0</v>
      </c>
      <c r="E4674">
        <f t="shared" si="229"/>
        <v>3</v>
      </c>
      <c r="F4674">
        <f t="shared" si="230"/>
        <v>3</v>
      </c>
      <c r="G4674">
        <v>1</v>
      </c>
      <c r="I4674" s="172" t="s">
        <v>174</v>
      </c>
      <c r="J4674" s="173">
        <v>8</v>
      </c>
      <c r="K4674" s="188">
        <v>0</v>
      </c>
      <c r="L4674" s="188">
        <v>3</v>
      </c>
      <c r="M4674" s="188">
        <v>3</v>
      </c>
      <c r="O4674" s="165"/>
      <c r="P4674" s="176"/>
      <c r="Q4674" s="176"/>
      <c r="R4674" s="176"/>
      <c r="S4674" s="167"/>
    </row>
    <row r="4675" spans="1:19" x14ac:dyDescent="0.15">
      <c r="A4675">
        <v>33</v>
      </c>
      <c r="B4675" t="s">
        <v>174</v>
      </c>
      <c r="C4675">
        <v>9</v>
      </c>
      <c r="D4675">
        <f t="shared" si="228"/>
        <v>0</v>
      </c>
      <c r="E4675">
        <f t="shared" si="229"/>
        <v>1</v>
      </c>
      <c r="F4675">
        <f t="shared" si="230"/>
        <v>1</v>
      </c>
      <c r="G4675">
        <v>1</v>
      </c>
      <c r="I4675" s="172" t="s">
        <v>174</v>
      </c>
      <c r="J4675" s="173">
        <v>9</v>
      </c>
      <c r="K4675" s="188">
        <v>0</v>
      </c>
      <c r="L4675" s="188">
        <v>1</v>
      </c>
      <c r="M4675" s="188">
        <v>1</v>
      </c>
      <c r="O4675" s="165"/>
      <c r="P4675" s="176"/>
      <c r="Q4675" s="176"/>
      <c r="R4675" s="176"/>
      <c r="S4675" s="167"/>
    </row>
    <row r="4676" spans="1:19" x14ac:dyDescent="0.15">
      <c r="A4676">
        <v>33</v>
      </c>
      <c r="B4676" t="s">
        <v>174</v>
      </c>
      <c r="C4676">
        <v>10</v>
      </c>
      <c r="D4676">
        <f t="shared" si="228"/>
        <v>3</v>
      </c>
      <c r="E4676">
        <f t="shared" si="229"/>
        <v>0</v>
      </c>
      <c r="F4676">
        <f t="shared" si="230"/>
        <v>3</v>
      </c>
      <c r="G4676">
        <v>1</v>
      </c>
      <c r="I4676" s="172" t="s">
        <v>174</v>
      </c>
      <c r="J4676" s="173">
        <v>10</v>
      </c>
      <c r="K4676" s="188">
        <v>3</v>
      </c>
      <c r="L4676" s="188">
        <v>0</v>
      </c>
      <c r="M4676" s="188">
        <v>3</v>
      </c>
      <c r="O4676" s="165"/>
      <c r="P4676" s="174"/>
      <c r="Q4676" s="174"/>
      <c r="R4676" s="174"/>
      <c r="S4676" s="166"/>
    </row>
    <row r="4677" spans="1:19" x14ac:dyDescent="0.15">
      <c r="A4677">
        <v>33</v>
      </c>
      <c r="B4677" t="s">
        <v>174</v>
      </c>
      <c r="C4677">
        <v>11</v>
      </c>
      <c r="D4677">
        <f t="shared" si="228"/>
        <v>1</v>
      </c>
      <c r="E4677">
        <f t="shared" si="229"/>
        <v>1</v>
      </c>
      <c r="F4677">
        <f t="shared" si="230"/>
        <v>2</v>
      </c>
      <c r="G4677">
        <v>1</v>
      </c>
      <c r="I4677" s="172" t="s">
        <v>174</v>
      </c>
      <c r="J4677" s="173">
        <v>11</v>
      </c>
      <c r="K4677" s="188">
        <v>1</v>
      </c>
      <c r="L4677" s="188">
        <v>1</v>
      </c>
      <c r="M4677" s="188">
        <v>2</v>
      </c>
      <c r="O4677" s="165"/>
      <c r="P4677" s="174"/>
      <c r="Q4677" s="174"/>
      <c r="R4677" s="174"/>
      <c r="S4677" s="166"/>
    </row>
    <row r="4678" spans="1:19" x14ac:dyDescent="0.15">
      <c r="A4678">
        <v>33</v>
      </c>
      <c r="B4678" t="s">
        <v>174</v>
      </c>
      <c r="C4678">
        <v>12</v>
      </c>
      <c r="D4678">
        <f t="shared" si="228"/>
        <v>1</v>
      </c>
      <c r="E4678">
        <f t="shared" si="229"/>
        <v>1</v>
      </c>
      <c r="F4678">
        <f t="shared" si="230"/>
        <v>2</v>
      </c>
      <c r="G4678">
        <v>1</v>
      </c>
      <c r="I4678" s="172" t="s">
        <v>174</v>
      </c>
      <c r="J4678" s="173">
        <v>12</v>
      </c>
      <c r="K4678" s="188">
        <v>1</v>
      </c>
      <c r="L4678" s="188">
        <v>1</v>
      </c>
      <c r="M4678" s="188">
        <v>2</v>
      </c>
      <c r="O4678" s="165"/>
      <c r="P4678" s="174"/>
      <c r="Q4678" s="174"/>
      <c r="R4678" s="174"/>
      <c r="S4678" s="166"/>
    </row>
    <row r="4679" spans="1:19" x14ac:dyDescent="0.15">
      <c r="A4679">
        <v>33</v>
      </c>
      <c r="B4679" t="s">
        <v>174</v>
      </c>
      <c r="C4679">
        <v>13</v>
      </c>
      <c r="D4679">
        <f t="shared" si="228"/>
        <v>0</v>
      </c>
      <c r="E4679">
        <f t="shared" si="229"/>
        <v>0</v>
      </c>
      <c r="F4679">
        <f t="shared" si="230"/>
        <v>0</v>
      </c>
      <c r="G4679">
        <v>1</v>
      </c>
      <c r="I4679" s="172" t="s">
        <v>174</v>
      </c>
      <c r="J4679" s="173">
        <v>13</v>
      </c>
      <c r="K4679" s="189"/>
      <c r="L4679" s="189"/>
      <c r="M4679" s="189"/>
      <c r="O4679" s="165"/>
      <c r="P4679" s="174"/>
      <c r="Q4679" s="174"/>
      <c r="R4679" s="174"/>
      <c r="S4679" s="166"/>
    </row>
    <row r="4680" spans="1:19" x14ac:dyDescent="0.15">
      <c r="A4680">
        <v>33</v>
      </c>
      <c r="B4680" t="s">
        <v>174</v>
      </c>
      <c r="C4680">
        <v>14</v>
      </c>
      <c r="D4680">
        <f t="shared" si="228"/>
        <v>0</v>
      </c>
      <c r="E4680">
        <f t="shared" si="229"/>
        <v>0</v>
      </c>
      <c r="F4680">
        <f t="shared" si="230"/>
        <v>0</v>
      </c>
      <c r="G4680">
        <v>1</v>
      </c>
      <c r="I4680" s="172" t="s">
        <v>174</v>
      </c>
      <c r="J4680" s="173">
        <v>14</v>
      </c>
      <c r="K4680" s="189"/>
      <c r="L4680" s="189"/>
      <c r="M4680" s="189"/>
      <c r="O4680" s="165"/>
      <c r="P4680" s="174"/>
      <c r="Q4680" s="174"/>
      <c r="R4680" s="174"/>
      <c r="S4680" s="166"/>
    </row>
    <row r="4681" spans="1:19" x14ac:dyDescent="0.15">
      <c r="A4681">
        <v>33</v>
      </c>
      <c r="B4681" t="s">
        <v>174</v>
      </c>
      <c r="C4681">
        <v>15</v>
      </c>
      <c r="D4681">
        <f t="shared" si="228"/>
        <v>0</v>
      </c>
      <c r="E4681">
        <f t="shared" si="229"/>
        <v>1</v>
      </c>
      <c r="F4681">
        <f t="shared" si="230"/>
        <v>1</v>
      </c>
      <c r="G4681">
        <v>1</v>
      </c>
      <c r="I4681" s="172" t="s">
        <v>174</v>
      </c>
      <c r="J4681" s="173">
        <v>15</v>
      </c>
      <c r="K4681" s="188">
        <v>0</v>
      </c>
      <c r="L4681" s="188">
        <v>1</v>
      </c>
      <c r="M4681" s="188">
        <v>1</v>
      </c>
      <c r="O4681" s="165"/>
      <c r="P4681" s="174"/>
      <c r="Q4681" s="174"/>
      <c r="R4681" s="174"/>
      <c r="S4681" s="166"/>
    </row>
    <row r="4682" spans="1:19" x14ac:dyDescent="0.15">
      <c r="A4682">
        <v>33</v>
      </c>
      <c r="B4682" t="s">
        <v>174</v>
      </c>
      <c r="C4682">
        <v>16</v>
      </c>
      <c r="D4682">
        <f t="shared" si="228"/>
        <v>0</v>
      </c>
      <c r="E4682">
        <f t="shared" si="229"/>
        <v>1</v>
      </c>
      <c r="F4682">
        <f t="shared" si="230"/>
        <v>1</v>
      </c>
      <c r="G4682">
        <v>1</v>
      </c>
      <c r="I4682" s="172" t="s">
        <v>174</v>
      </c>
      <c r="J4682" s="173">
        <v>16</v>
      </c>
      <c r="K4682" s="188">
        <v>0</v>
      </c>
      <c r="L4682" s="188">
        <v>1</v>
      </c>
      <c r="M4682" s="188">
        <v>1</v>
      </c>
      <c r="O4682" s="165"/>
      <c r="P4682" s="174"/>
      <c r="Q4682" s="174"/>
      <c r="R4682" s="174"/>
      <c r="S4682" s="166"/>
    </row>
    <row r="4683" spans="1:19" x14ac:dyDescent="0.15">
      <c r="A4683">
        <v>33</v>
      </c>
      <c r="B4683" t="s">
        <v>174</v>
      </c>
      <c r="C4683">
        <v>17</v>
      </c>
      <c r="D4683">
        <f t="shared" si="228"/>
        <v>0</v>
      </c>
      <c r="E4683">
        <f t="shared" si="229"/>
        <v>1</v>
      </c>
      <c r="F4683">
        <f t="shared" si="230"/>
        <v>1</v>
      </c>
      <c r="G4683">
        <v>1</v>
      </c>
      <c r="I4683" s="172" t="s">
        <v>174</v>
      </c>
      <c r="J4683" s="173">
        <v>17</v>
      </c>
      <c r="K4683" s="188">
        <v>0</v>
      </c>
      <c r="L4683" s="188">
        <v>1</v>
      </c>
      <c r="M4683" s="188">
        <v>1</v>
      </c>
      <c r="O4683" s="165"/>
      <c r="P4683" s="174"/>
      <c r="Q4683" s="174"/>
      <c r="R4683" s="174"/>
      <c r="S4683" s="166"/>
    </row>
    <row r="4684" spans="1:19" x14ac:dyDescent="0.15">
      <c r="A4684">
        <v>33</v>
      </c>
      <c r="B4684" t="s">
        <v>174</v>
      </c>
      <c r="C4684">
        <v>18</v>
      </c>
      <c r="D4684">
        <f t="shared" si="228"/>
        <v>1</v>
      </c>
      <c r="E4684">
        <f t="shared" si="229"/>
        <v>1</v>
      </c>
      <c r="F4684">
        <f t="shared" si="230"/>
        <v>2</v>
      </c>
      <c r="G4684">
        <v>1</v>
      </c>
      <c r="I4684" s="172" t="s">
        <v>174</v>
      </c>
      <c r="J4684" s="173">
        <v>18</v>
      </c>
      <c r="K4684" s="188">
        <v>1</v>
      </c>
      <c r="L4684" s="188">
        <v>1</v>
      </c>
      <c r="M4684" s="188">
        <v>2</v>
      </c>
      <c r="O4684" s="165"/>
      <c r="P4684" s="174"/>
      <c r="Q4684" s="174"/>
      <c r="R4684" s="174"/>
      <c r="S4684" s="166"/>
    </row>
    <row r="4685" spans="1:19" x14ac:dyDescent="0.15">
      <c r="A4685">
        <v>33</v>
      </c>
      <c r="B4685" t="s">
        <v>174</v>
      </c>
      <c r="C4685">
        <v>19</v>
      </c>
      <c r="D4685">
        <f t="shared" si="228"/>
        <v>0</v>
      </c>
      <c r="E4685">
        <f t="shared" si="229"/>
        <v>2</v>
      </c>
      <c r="F4685">
        <f t="shared" si="230"/>
        <v>2</v>
      </c>
      <c r="G4685">
        <v>1</v>
      </c>
      <c r="I4685" s="172" t="s">
        <v>174</v>
      </c>
      <c r="J4685" s="173">
        <v>19</v>
      </c>
      <c r="K4685" s="188">
        <v>0</v>
      </c>
      <c r="L4685" s="188">
        <v>2</v>
      </c>
      <c r="M4685" s="188">
        <v>2</v>
      </c>
      <c r="O4685" s="165"/>
      <c r="P4685" s="174"/>
      <c r="Q4685" s="174"/>
      <c r="R4685" s="174"/>
      <c r="S4685" s="166"/>
    </row>
    <row r="4686" spans="1:19" x14ac:dyDescent="0.15">
      <c r="A4686">
        <v>33</v>
      </c>
      <c r="B4686" t="s">
        <v>174</v>
      </c>
      <c r="C4686">
        <v>20</v>
      </c>
      <c r="D4686">
        <f t="shared" si="228"/>
        <v>1</v>
      </c>
      <c r="E4686">
        <f t="shared" si="229"/>
        <v>0</v>
      </c>
      <c r="F4686">
        <f t="shared" si="230"/>
        <v>1</v>
      </c>
      <c r="G4686">
        <v>1</v>
      </c>
      <c r="I4686" s="172" t="s">
        <v>174</v>
      </c>
      <c r="J4686" s="173">
        <v>20</v>
      </c>
      <c r="K4686" s="188">
        <v>1</v>
      </c>
      <c r="L4686" s="188">
        <v>0</v>
      </c>
      <c r="M4686" s="188">
        <v>1</v>
      </c>
      <c r="O4686" s="165"/>
      <c r="P4686" s="174"/>
      <c r="Q4686" s="174"/>
      <c r="R4686" s="174"/>
      <c r="S4686" s="166"/>
    </row>
    <row r="4687" spans="1:19" x14ac:dyDescent="0.15">
      <c r="A4687">
        <v>33</v>
      </c>
      <c r="B4687" t="s">
        <v>174</v>
      </c>
      <c r="C4687">
        <v>21</v>
      </c>
      <c r="D4687">
        <f t="shared" si="228"/>
        <v>1</v>
      </c>
      <c r="E4687">
        <f t="shared" si="229"/>
        <v>1</v>
      </c>
      <c r="F4687">
        <f t="shared" si="230"/>
        <v>2</v>
      </c>
      <c r="G4687">
        <v>1</v>
      </c>
      <c r="I4687" s="172" t="s">
        <v>174</v>
      </c>
      <c r="J4687" s="173">
        <v>21</v>
      </c>
      <c r="K4687" s="188">
        <v>1</v>
      </c>
      <c r="L4687" s="188">
        <v>1</v>
      </c>
      <c r="M4687" s="188">
        <v>2</v>
      </c>
      <c r="O4687" s="165"/>
      <c r="P4687" s="174"/>
      <c r="Q4687" s="174"/>
      <c r="R4687" s="174"/>
      <c r="S4687" s="166"/>
    </row>
    <row r="4688" spans="1:19" x14ac:dyDescent="0.15">
      <c r="A4688">
        <v>33</v>
      </c>
      <c r="B4688" t="s">
        <v>174</v>
      </c>
      <c r="C4688">
        <v>22</v>
      </c>
      <c r="D4688">
        <f t="shared" si="228"/>
        <v>2</v>
      </c>
      <c r="E4688">
        <f t="shared" si="229"/>
        <v>2</v>
      </c>
      <c r="F4688">
        <f t="shared" si="230"/>
        <v>4</v>
      </c>
      <c r="G4688">
        <v>1</v>
      </c>
      <c r="I4688" s="172" t="s">
        <v>174</v>
      </c>
      <c r="J4688" s="173">
        <v>22</v>
      </c>
      <c r="K4688" s="188">
        <v>2</v>
      </c>
      <c r="L4688" s="188">
        <v>2</v>
      </c>
      <c r="M4688" s="188">
        <v>4</v>
      </c>
      <c r="O4688" s="165"/>
      <c r="P4688" s="174"/>
      <c r="Q4688" s="174"/>
      <c r="R4688" s="174"/>
      <c r="S4688" s="166"/>
    </row>
    <row r="4689" spans="1:19" x14ac:dyDescent="0.15">
      <c r="A4689">
        <v>33</v>
      </c>
      <c r="B4689" t="s">
        <v>174</v>
      </c>
      <c r="C4689">
        <v>23</v>
      </c>
      <c r="D4689">
        <f t="shared" si="228"/>
        <v>2</v>
      </c>
      <c r="E4689">
        <f t="shared" si="229"/>
        <v>1</v>
      </c>
      <c r="F4689">
        <f t="shared" si="230"/>
        <v>3</v>
      </c>
      <c r="G4689">
        <v>1</v>
      </c>
      <c r="I4689" s="172" t="s">
        <v>174</v>
      </c>
      <c r="J4689" s="173">
        <v>23</v>
      </c>
      <c r="K4689" s="188">
        <v>2</v>
      </c>
      <c r="L4689" s="188">
        <v>1</v>
      </c>
      <c r="M4689" s="188">
        <v>3</v>
      </c>
      <c r="O4689" s="165"/>
      <c r="P4689" s="174"/>
      <c r="Q4689" s="174"/>
      <c r="R4689" s="174"/>
      <c r="S4689" s="166"/>
    </row>
    <row r="4690" spans="1:19" x14ac:dyDescent="0.15">
      <c r="A4690">
        <v>33</v>
      </c>
      <c r="B4690" t="s">
        <v>174</v>
      </c>
      <c r="C4690">
        <v>24</v>
      </c>
      <c r="D4690">
        <f t="shared" si="228"/>
        <v>1</v>
      </c>
      <c r="E4690">
        <f t="shared" si="229"/>
        <v>0</v>
      </c>
      <c r="F4690">
        <f t="shared" si="230"/>
        <v>1</v>
      </c>
      <c r="G4690">
        <v>1</v>
      </c>
      <c r="I4690" s="172" t="s">
        <v>174</v>
      </c>
      <c r="J4690" s="173">
        <v>24</v>
      </c>
      <c r="K4690" s="188">
        <v>1</v>
      </c>
      <c r="L4690" s="188">
        <v>0</v>
      </c>
      <c r="M4690" s="188">
        <v>1</v>
      </c>
      <c r="O4690" s="165"/>
      <c r="P4690" s="174"/>
      <c r="Q4690" s="174"/>
      <c r="R4690" s="174"/>
      <c r="S4690" s="166"/>
    </row>
    <row r="4691" spans="1:19" x14ac:dyDescent="0.15">
      <c r="A4691">
        <v>33</v>
      </c>
      <c r="B4691" t="s">
        <v>174</v>
      </c>
      <c r="C4691">
        <v>25</v>
      </c>
      <c r="D4691">
        <f t="shared" si="228"/>
        <v>1</v>
      </c>
      <c r="E4691">
        <f t="shared" si="229"/>
        <v>1</v>
      </c>
      <c r="F4691">
        <f t="shared" si="230"/>
        <v>2</v>
      </c>
      <c r="G4691">
        <v>1</v>
      </c>
      <c r="I4691" s="172" t="s">
        <v>174</v>
      </c>
      <c r="J4691" s="173">
        <v>25</v>
      </c>
      <c r="K4691" s="188">
        <v>1</v>
      </c>
      <c r="L4691" s="188">
        <v>1</v>
      </c>
      <c r="M4691" s="188">
        <v>2</v>
      </c>
      <c r="O4691" s="165"/>
      <c r="P4691" s="174"/>
      <c r="Q4691" s="174"/>
      <c r="R4691" s="174"/>
      <c r="S4691" s="166"/>
    </row>
    <row r="4692" spans="1:19" x14ac:dyDescent="0.15">
      <c r="A4692">
        <v>33</v>
      </c>
      <c r="B4692" t="s">
        <v>174</v>
      </c>
      <c r="C4692">
        <v>26</v>
      </c>
      <c r="D4692">
        <f t="shared" si="228"/>
        <v>1</v>
      </c>
      <c r="E4692">
        <f t="shared" si="229"/>
        <v>1</v>
      </c>
      <c r="F4692">
        <f t="shared" si="230"/>
        <v>2</v>
      </c>
      <c r="G4692">
        <v>1</v>
      </c>
      <c r="I4692" s="172" t="s">
        <v>174</v>
      </c>
      <c r="J4692" s="173">
        <v>26</v>
      </c>
      <c r="K4692" s="188">
        <v>1</v>
      </c>
      <c r="L4692" s="188">
        <v>1</v>
      </c>
      <c r="M4692" s="188">
        <v>2</v>
      </c>
      <c r="O4692" s="165"/>
      <c r="P4692" s="174"/>
      <c r="Q4692" s="174"/>
      <c r="R4692" s="174"/>
      <c r="S4692" s="166"/>
    </row>
    <row r="4693" spans="1:19" x14ac:dyDescent="0.15">
      <c r="A4693">
        <v>33</v>
      </c>
      <c r="B4693" t="s">
        <v>174</v>
      </c>
      <c r="C4693">
        <v>27</v>
      </c>
      <c r="D4693">
        <f t="shared" si="228"/>
        <v>3</v>
      </c>
      <c r="E4693">
        <f t="shared" si="229"/>
        <v>0</v>
      </c>
      <c r="F4693">
        <f t="shared" si="230"/>
        <v>3</v>
      </c>
      <c r="G4693">
        <v>1</v>
      </c>
      <c r="I4693" s="172" t="s">
        <v>174</v>
      </c>
      <c r="J4693" s="173">
        <v>27</v>
      </c>
      <c r="K4693" s="188">
        <v>3</v>
      </c>
      <c r="L4693" s="188">
        <v>0</v>
      </c>
      <c r="M4693" s="188">
        <v>3</v>
      </c>
      <c r="O4693" s="165"/>
      <c r="P4693" s="174"/>
      <c r="Q4693" s="174"/>
      <c r="R4693" s="174"/>
      <c r="S4693" s="166"/>
    </row>
    <row r="4694" spans="1:19" x14ac:dyDescent="0.15">
      <c r="A4694">
        <v>33</v>
      </c>
      <c r="B4694" t="s">
        <v>174</v>
      </c>
      <c r="C4694">
        <v>28</v>
      </c>
      <c r="D4694">
        <f t="shared" si="228"/>
        <v>0</v>
      </c>
      <c r="E4694">
        <f t="shared" si="229"/>
        <v>5</v>
      </c>
      <c r="F4694">
        <f t="shared" si="230"/>
        <v>5</v>
      </c>
      <c r="G4694">
        <v>1</v>
      </c>
      <c r="I4694" s="172" t="s">
        <v>174</v>
      </c>
      <c r="J4694" s="173">
        <v>28</v>
      </c>
      <c r="K4694" s="188">
        <v>0</v>
      </c>
      <c r="L4694" s="188">
        <v>5</v>
      </c>
      <c r="M4694" s="188">
        <v>5</v>
      </c>
      <c r="O4694" s="165"/>
      <c r="P4694" s="174"/>
      <c r="Q4694" s="174"/>
      <c r="R4694" s="174"/>
      <c r="S4694" s="166"/>
    </row>
    <row r="4695" spans="1:19" x14ac:dyDescent="0.15">
      <c r="A4695">
        <v>33</v>
      </c>
      <c r="B4695" t="s">
        <v>174</v>
      </c>
      <c r="C4695">
        <v>29</v>
      </c>
      <c r="D4695">
        <f t="shared" si="228"/>
        <v>3</v>
      </c>
      <c r="E4695">
        <f t="shared" si="229"/>
        <v>0</v>
      </c>
      <c r="F4695">
        <f t="shared" si="230"/>
        <v>3</v>
      </c>
      <c r="G4695">
        <v>1</v>
      </c>
      <c r="I4695" s="172" t="s">
        <v>174</v>
      </c>
      <c r="J4695" s="173">
        <v>29</v>
      </c>
      <c r="K4695" s="188">
        <v>3</v>
      </c>
      <c r="L4695" s="188">
        <v>0</v>
      </c>
      <c r="M4695" s="188">
        <v>3</v>
      </c>
      <c r="O4695" s="165"/>
      <c r="P4695" s="174"/>
      <c r="Q4695" s="174"/>
      <c r="R4695" s="174"/>
      <c r="S4695" s="166"/>
    </row>
    <row r="4696" spans="1:19" x14ac:dyDescent="0.15">
      <c r="A4696">
        <v>33</v>
      </c>
      <c r="B4696" t="s">
        <v>174</v>
      </c>
      <c r="C4696">
        <v>30</v>
      </c>
      <c r="D4696">
        <f t="shared" si="228"/>
        <v>2</v>
      </c>
      <c r="E4696">
        <f t="shared" si="229"/>
        <v>1</v>
      </c>
      <c r="F4696">
        <f t="shared" si="230"/>
        <v>3</v>
      </c>
      <c r="G4696">
        <v>1</v>
      </c>
      <c r="I4696" s="172" t="s">
        <v>174</v>
      </c>
      <c r="J4696" s="173">
        <v>30</v>
      </c>
      <c r="K4696" s="188">
        <v>2</v>
      </c>
      <c r="L4696" s="188">
        <v>1</v>
      </c>
      <c r="M4696" s="188">
        <v>3</v>
      </c>
      <c r="O4696" s="165"/>
      <c r="P4696" s="174"/>
      <c r="Q4696" s="174"/>
      <c r="R4696" s="174"/>
      <c r="S4696" s="166"/>
    </row>
    <row r="4697" spans="1:19" x14ac:dyDescent="0.15">
      <c r="A4697">
        <v>33</v>
      </c>
      <c r="B4697" t="s">
        <v>174</v>
      </c>
      <c r="C4697">
        <v>31</v>
      </c>
      <c r="D4697">
        <f t="shared" si="228"/>
        <v>3</v>
      </c>
      <c r="E4697">
        <f t="shared" si="229"/>
        <v>1</v>
      </c>
      <c r="F4697">
        <f t="shared" si="230"/>
        <v>4</v>
      </c>
      <c r="G4697">
        <v>1</v>
      </c>
      <c r="I4697" s="172" t="s">
        <v>174</v>
      </c>
      <c r="J4697" s="173">
        <v>31</v>
      </c>
      <c r="K4697" s="188">
        <v>3</v>
      </c>
      <c r="L4697" s="188">
        <v>1</v>
      </c>
      <c r="M4697" s="188">
        <v>4</v>
      </c>
      <c r="O4697" s="165"/>
      <c r="P4697" s="174"/>
      <c r="Q4697" s="174"/>
      <c r="R4697" s="174"/>
      <c r="S4697" s="166"/>
    </row>
    <row r="4698" spans="1:19" x14ac:dyDescent="0.15">
      <c r="A4698">
        <v>33</v>
      </c>
      <c r="B4698" t="s">
        <v>174</v>
      </c>
      <c r="C4698">
        <v>32</v>
      </c>
      <c r="D4698">
        <f t="shared" si="228"/>
        <v>3</v>
      </c>
      <c r="E4698">
        <f t="shared" si="229"/>
        <v>2</v>
      </c>
      <c r="F4698">
        <f t="shared" si="230"/>
        <v>5</v>
      </c>
      <c r="G4698">
        <v>1</v>
      </c>
      <c r="I4698" s="172" t="s">
        <v>174</v>
      </c>
      <c r="J4698" s="173">
        <v>32</v>
      </c>
      <c r="K4698" s="188">
        <v>3</v>
      </c>
      <c r="L4698" s="188">
        <v>2</v>
      </c>
      <c r="M4698" s="188">
        <v>5</v>
      </c>
      <c r="O4698" s="165"/>
      <c r="P4698" s="174"/>
      <c r="Q4698" s="174"/>
      <c r="R4698" s="174"/>
      <c r="S4698" s="166"/>
    </row>
    <row r="4699" spans="1:19" x14ac:dyDescent="0.15">
      <c r="A4699">
        <v>33</v>
      </c>
      <c r="B4699" t="s">
        <v>174</v>
      </c>
      <c r="C4699">
        <v>33</v>
      </c>
      <c r="D4699">
        <f t="shared" si="228"/>
        <v>4</v>
      </c>
      <c r="E4699">
        <f t="shared" si="229"/>
        <v>1</v>
      </c>
      <c r="F4699">
        <f t="shared" si="230"/>
        <v>5</v>
      </c>
      <c r="G4699">
        <v>1</v>
      </c>
      <c r="I4699" s="172" t="s">
        <v>174</v>
      </c>
      <c r="J4699" s="173">
        <v>33</v>
      </c>
      <c r="K4699" s="188">
        <v>4</v>
      </c>
      <c r="L4699" s="188">
        <v>1</v>
      </c>
      <c r="M4699" s="188">
        <v>5</v>
      </c>
      <c r="O4699" s="165"/>
      <c r="P4699" s="174"/>
      <c r="Q4699" s="174"/>
      <c r="R4699" s="174"/>
      <c r="S4699" s="166"/>
    </row>
    <row r="4700" spans="1:19" x14ac:dyDescent="0.15">
      <c r="A4700">
        <v>33</v>
      </c>
      <c r="B4700" t="s">
        <v>174</v>
      </c>
      <c r="C4700">
        <v>34</v>
      </c>
      <c r="D4700">
        <f t="shared" si="228"/>
        <v>0</v>
      </c>
      <c r="E4700">
        <f t="shared" si="229"/>
        <v>0</v>
      </c>
      <c r="F4700">
        <f t="shared" si="230"/>
        <v>0</v>
      </c>
      <c r="G4700">
        <v>1</v>
      </c>
      <c r="I4700" s="172" t="s">
        <v>174</v>
      </c>
      <c r="J4700" s="173">
        <v>34</v>
      </c>
      <c r="K4700" s="189"/>
      <c r="L4700" s="189"/>
      <c r="M4700" s="189"/>
      <c r="O4700" s="165"/>
      <c r="P4700" s="174"/>
      <c r="Q4700" s="174"/>
      <c r="R4700" s="174"/>
      <c r="S4700" s="166"/>
    </row>
    <row r="4701" spans="1:19" x14ac:dyDescent="0.15">
      <c r="A4701">
        <v>33</v>
      </c>
      <c r="B4701" t="s">
        <v>174</v>
      </c>
      <c r="C4701">
        <v>35</v>
      </c>
      <c r="D4701">
        <f t="shared" si="228"/>
        <v>0</v>
      </c>
      <c r="E4701">
        <f t="shared" si="229"/>
        <v>1</v>
      </c>
      <c r="F4701">
        <f t="shared" si="230"/>
        <v>1</v>
      </c>
      <c r="G4701">
        <v>1</v>
      </c>
      <c r="I4701" s="172" t="s">
        <v>174</v>
      </c>
      <c r="J4701" s="173">
        <v>35</v>
      </c>
      <c r="K4701" s="188">
        <v>0</v>
      </c>
      <c r="L4701" s="188">
        <v>1</v>
      </c>
      <c r="M4701" s="188">
        <v>1</v>
      </c>
      <c r="O4701" s="165"/>
      <c r="P4701" s="174"/>
      <c r="Q4701" s="174"/>
      <c r="R4701" s="174"/>
      <c r="S4701" s="166"/>
    </row>
    <row r="4702" spans="1:19" x14ac:dyDescent="0.15">
      <c r="A4702">
        <v>33</v>
      </c>
      <c r="B4702" t="s">
        <v>174</v>
      </c>
      <c r="C4702">
        <v>36</v>
      </c>
      <c r="D4702">
        <f t="shared" si="228"/>
        <v>3</v>
      </c>
      <c r="E4702">
        <f t="shared" si="229"/>
        <v>0</v>
      </c>
      <c r="F4702">
        <f t="shared" si="230"/>
        <v>3</v>
      </c>
      <c r="G4702">
        <v>1</v>
      </c>
      <c r="I4702" s="172" t="s">
        <v>174</v>
      </c>
      <c r="J4702" s="173">
        <v>36</v>
      </c>
      <c r="K4702" s="188">
        <v>3</v>
      </c>
      <c r="L4702" s="188">
        <v>0</v>
      </c>
      <c r="M4702" s="188">
        <v>3</v>
      </c>
      <c r="O4702" s="165"/>
      <c r="P4702" s="174"/>
      <c r="Q4702" s="174"/>
      <c r="R4702" s="174"/>
      <c r="S4702" s="166"/>
    </row>
    <row r="4703" spans="1:19" x14ac:dyDescent="0.15">
      <c r="A4703">
        <v>33</v>
      </c>
      <c r="B4703" t="s">
        <v>174</v>
      </c>
      <c r="C4703">
        <v>37</v>
      </c>
      <c r="D4703">
        <f t="shared" si="228"/>
        <v>1</v>
      </c>
      <c r="E4703">
        <f t="shared" si="229"/>
        <v>3</v>
      </c>
      <c r="F4703">
        <f t="shared" si="230"/>
        <v>4</v>
      </c>
      <c r="G4703">
        <v>1</v>
      </c>
      <c r="I4703" s="172" t="s">
        <v>174</v>
      </c>
      <c r="J4703" s="173">
        <v>37</v>
      </c>
      <c r="K4703" s="188">
        <v>1</v>
      </c>
      <c r="L4703" s="188">
        <v>3</v>
      </c>
      <c r="M4703" s="188">
        <v>4</v>
      </c>
      <c r="O4703" s="165"/>
      <c r="P4703" s="174"/>
      <c r="Q4703" s="174"/>
      <c r="R4703" s="174"/>
      <c r="S4703" s="166"/>
    </row>
    <row r="4704" spans="1:19" x14ac:dyDescent="0.15">
      <c r="A4704">
        <v>33</v>
      </c>
      <c r="B4704" t="s">
        <v>174</v>
      </c>
      <c r="C4704">
        <v>38</v>
      </c>
      <c r="D4704">
        <f t="shared" si="228"/>
        <v>2</v>
      </c>
      <c r="E4704">
        <f t="shared" si="229"/>
        <v>0</v>
      </c>
      <c r="F4704">
        <f t="shared" si="230"/>
        <v>2</v>
      </c>
      <c r="G4704">
        <v>1</v>
      </c>
      <c r="I4704" s="172" t="s">
        <v>174</v>
      </c>
      <c r="J4704" s="173">
        <v>38</v>
      </c>
      <c r="K4704" s="188">
        <v>2</v>
      </c>
      <c r="L4704" s="188">
        <v>0</v>
      </c>
      <c r="M4704" s="188">
        <v>2</v>
      </c>
      <c r="O4704" s="165"/>
      <c r="P4704" s="174"/>
      <c r="Q4704" s="174"/>
      <c r="R4704" s="174"/>
      <c r="S4704" s="166"/>
    </row>
    <row r="4705" spans="1:19" x14ac:dyDescent="0.15">
      <c r="A4705">
        <v>33</v>
      </c>
      <c r="B4705" t="s">
        <v>174</v>
      </c>
      <c r="C4705">
        <v>39</v>
      </c>
      <c r="D4705">
        <f t="shared" si="228"/>
        <v>0</v>
      </c>
      <c r="E4705">
        <f t="shared" si="229"/>
        <v>1</v>
      </c>
      <c r="F4705">
        <f t="shared" si="230"/>
        <v>1</v>
      </c>
      <c r="G4705">
        <v>1</v>
      </c>
      <c r="I4705" s="172" t="s">
        <v>174</v>
      </c>
      <c r="J4705" s="173">
        <v>39</v>
      </c>
      <c r="K4705" s="188">
        <v>0</v>
      </c>
      <c r="L4705" s="188">
        <v>1</v>
      </c>
      <c r="M4705" s="188">
        <v>1</v>
      </c>
      <c r="O4705" s="165"/>
      <c r="P4705" s="174"/>
      <c r="Q4705" s="174"/>
      <c r="R4705" s="174"/>
      <c r="S4705" s="166"/>
    </row>
    <row r="4706" spans="1:19" x14ac:dyDescent="0.15">
      <c r="A4706">
        <v>33</v>
      </c>
      <c r="B4706" t="s">
        <v>174</v>
      </c>
      <c r="C4706">
        <v>40</v>
      </c>
      <c r="D4706">
        <f t="shared" si="228"/>
        <v>1</v>
      </c>
      <c r="E4706">
        <f t="shared" si="229"/>
        <v>2</v>
      </c>
      <c r="F4706">
        <f t="shared" si="230"/>
        <v>3</v>
      </c>
      <c r="G4706">
        <v>1</v>
      </c>
      <c r="I4706" s="172" t="s">
        <v>174</v>
      </c>
      <c r="J4706" s="173">
        <v>40</v>
      </c>
      <c r="K4706" s="188">
        <v>1</v>
      </c>
      <c r="L4706" s="188">
        <v>2</v>
      </c>
      <c r="M4706" s="188">
        <v>3</v>
      </c>
      <c r="O4706" s="165"/>
      <c r="P4706" s="174"/>
      <c r="Q4706" s="174"/>
      <c r="R4706" s="174"/>
      <c r="S4706" s="166"/>
    </row>
    <row r="4707" spans="1:19" x14ac:dyDescent="0.15">
      <c r="A4707">
        <v>33</v>
      </c>
      <c r="B4707" t="s">
        <v>174</v>
      </c>
      <c r="C4707">
        <v>41</v>
      </c>
      <c r="D4707">
        <f t="shared" si="228"/>
        <v>0</v>
      </c>
      <c r="E4707">
        <f t="shared" si="229"/>
        <v>2</v>
      </c>
      <c r="F4707">
        <f t="shared" si="230"/>
        <v>2</v>
      </c>
      <c r="G4707">
        <v>1</v>
      </c>
      <c r="I4707" s="172" t="s">
        <v>174</v>
      </c>
      <c r="J4707" s="173">
        <v>41</v>
      </c>
      <c r="K4707" s="188">
        <v>0</v>
      </c>
      <c r="L4707" s="188">
        <v>2</v>
      </c>
      <c r="M4707" s="188">
        <v>2</v>
      </c>
      <c r="O4707" s="165"/>
      <c r="P4707" s="174"/>
      <c r="Q4707" s="174"/>
      <c r="R4707" s="174"/>
      <c r="S4707" s="166"/>
    </row>
    <row r="4708" spans="1:19" x14ac:dyDescent="0.15">
      <c r="A4708">
        <v>33</v>
      </c>
      <c r="B4708" t="s">
        <v>174</v>
      </c>
      <c r="C4708">
        <v>42</v>
      </c>
      <c r="D4708">
        <f t="shared" si="228"/>
        <v>0</v>
      </c>
      <c r="E4708">
        <f t="shared" si="229"/>
        <v>2</v>
      </c>
      <c r="F4708">
        <f t="shared" si="230"/>
        <v>2</v>
      </c>
      <c r="G4708">
        <v>1</v>
      </c>
      <c r="I4708" s="172" t="s">
        <v>174</v>
      </c>
      <c r="J4708" s="173">
        <v>42</v>
      </c>
      <c r="K4708" s="188">
        <v>0</v>
      </c>
      <c r="L4708" s="188">
        <v>2</v>
      </c>
      <c r="M4708" s="188">
        <v>2</v>
      </c>
      <c r="O4708" s="165"/>
      <c r="P4708" s="174"/>
      <c r="Q4708" s="174"/>
      <c r="R4708" s="174"/>
      <c r="S4708" s="166"/>
    </row>
    <row r="4709" spans="1:19" x14ac:dyDescent="0.15">
      <c r="A4709">
        <v>33</v>
      </c>
      <c r="B4709" t="s">
        <v>174</v>
      </c>
      <c r="C4709">
        <v>43</v>
      </c>
      <c r="D4709">
        <f t="shared" si="228"/>
        <v>1</v>
      </c>
      <c r="E4709">
        <f t="shared" si="229"/>
        <v>1</v>
      </c>
      <c r="F4709">
        <f t="shared" si="230"/>
        <v>2</v>
      </c>
      <c r="G4709">
        <v>1</v>
      </c>
      <c r="I4709" s="172" t="s">
        <v>174</v>
      </c>
      <c r="J4709" s="173">
        <v>43</v>
      </c>
      <c r="K4709" s="188">
        <v>1</v>
      </c>
      <c r="L4709" s="188">
        <v>1</v>
      </c>
      <c r="M4709" s="188">
        <v>2</v>
      </c>
      <c r="O4709" s="165"/>
      <c r="P4709" s="174"/>
      <c r="Q4709" s="174"/>
      <c r="R4709" s="174"/>
      <c r="S4709" s="166"/>
    </row>
    <row r="4710" spans="1:19" x14ac:dyDescent="0.15">
      <c r="A4710">
        <v>33</v>
      </c>
      <c r="B4710" t="s">
        <v>174</v>
      </c>
      <c r="C4710">
        <v>44</v>
      </c>
      <c r="D4710">
        <f t="shared" si="228"/>
        <v>3</v>
      </c>
      <c r="E4710">
        <f t="shared" si="229"/>
        <v>3</v>
      </c>
      <c r="F4710">
        <f t="shared" si="230"/>
        <v>6</v>
      </c>
      <c r="G4710">
        <v>1</v>
      </c>
      <c r="I4710" s="172" t="s">
        <v>174</v>
      </c>
      <c r="J4710" s="173">
        <v>44</v>
      </c>
      <c r="K4710" s="188">
        <v>3</v>
      </c>
      <c r="L4710" s="188">
        <v>3</v>
      </c>
      <c r="M4710" s="188">
        <v>6</v>
      </c>
      <c r="O4710" s="165"/>
      <c r="P4710" s="174"/>
      <c r="Q4710" s="174"/>
      <c r="R4710" s="174"/>
      <c r="S4710" s="166"/>
    </row>
    <row r="4711" spans="1:19" x14ac:dyDescent="0.15">
      <c r="A4711">
        <v>33</v>
      </c>
      <c r="B4711" t="s">
        <v>174</v>
      </c>
      <c r="C4711">
        <v>45</v>
      </c>
      <c r="D4711">
        <f t="shared" si="228"/>
        <v>1</v>
      </c>
      <c r="E4711">
        <f t="shared" si="229"/>
        <v>2</v>
      </c>
      <c r="F4711">
        <f t="shared" si="230"/>
        <v>3</v>
      </c>
      <c r="G4711">
        <v>1</v>
      </c>
      <c r="I4711" s="172" t="s">
        <v>174</v>
      </c>
      <c r="J4711" s="173">
        <v>45</v>
      </c>
      <c r="K4711" s="188">
        <v>1</v>
      </c>
      <c r="L4711" s="188">
        <v>2</v>
      </c>
      <c r="M4711" s="188">
        <v>3</v>
      </c>
      <c r="O4711" s="165"/>
      <c r="P4711" s="174"/>
      <c r="Q4711" s="174"/>
      <c r="R4711" s="174"/>
      <c r="S4711" s="166"/>
    </row>
    <row r="4712" spans="1:19" x14ac:dyDescent="0.15">
      <c r="A4712">
        <v>33</v>
      </c>
      <c r="B4712" t="s">
        <v>174</v>
      </c>
      <c r="C4712">
        <v>46</v>
      </c>
      <c r="D4712">
        <f t="shared" si="228"/>
        <v>2</v>
      </c>
      <c r="E4712">
        <f t="shared" si="229"/>
        <v>2</v>
      </c>
      <c r="F4712">
        <f t="shared" si="230"/>
        <v>4</v>
      </c>
      <c r="G4712">
        <v>1</v>
      </c>
      <c r="I4712" s="172" t="s">
        <v>174</v>
      </c>
      <c r="J4712" s="173">
        <v>46</v>
      </c>
      <c r="K4712" s="188">
        <v>2</v>
      </c>
      <c r="L4712" s="188">
        <v>2</v>
      </c>
      <c r="M4712" s="188">
        <v>4</v>
      </c>
      <c r="O4712" s="165"/>
      <c r="P4712" s="174"/>
      <c r="Q4712" s="174"/>
      <c r="R4712" s="174"/>
      <c r="S4712" s="166"/>
    </row>
    <row r="4713" spans="1:19" x14ac:dyDescent="0.15">
      <c r="A4713">
        <v>33</v>
      </c>
      <c r="B4713" t="s">
        <v>174</v>
      </c>
      <c r="C4713">
        <v>47</v>
      </c>
      <c r="D4713">
        <f t="shared" si="228"/>
        <v>1</v>
      </c>
      <c r="E4713">
        <f t="shared" si="229"/>
        <v>1</v>
      </c>
      <c r="F4713">
        <f t="shared" si="230"/>
        <v>2</v>
      </c>
      <c r="G4713">
        <v>1</v>
      </c>
      <c r="I4713" s="172" t="s">
        <v>174</v>
      </c>
      <c r="J4713" s="173">
        <v>47</v>
      </c>
      <c r="K4713" s="188">
        <v>1</v>
      </c>
      <c r="L4713" s="188">
        <v>1</v>
      </c>
      <c r="M4713" s="188">
        <v>2</v>
      </c>
      <c r="O4713" s="165"/>
      <c r="P4713" s="174"/>
      <c r="Q4713" s="174"/>
      <c r="R4713" s="174"/>
      <c r="S4713" s="166"/>
    </row>
    <row r="4714" spans="1:19" x14ac:dyDescent="0.15">
      <c r="A4714">
        <v>33</v>
      </c>
      <c r="B4714" t="s">
        <v>174</v>
      </c>
      <c r="C4714">
        <v>48</v>
      </c>
      <c r="D4714">
        <f t="shared" si="228"/>
        <v>2</v>
      </c>
      <c r="E4714">
        <f t="shared" si="229"/>
        <v>0</v>
      </c>
      <c r="F4714">
        <f t="shared" si="230"/>
        <v>2</v>
      </c>
      <c r="G4714">
        <v>1</v>
      </c>
      <c r="I4714" s="172" t="s">
        <v>174</v>
      </c>
      <c r="J4714" s="173">
        <v>48</v>
      </c>
      <c r="K4714" s="188">
        <v>2</v>
      </c>
      <c r="L4714" s="188">
        <v>0</v>
      </c>
      <c r="M4714" s="188">
        <v>2</v>
      </c>
      <c r="O4714" s="165"/>
      <c r="P4714" s="174"/>
      <c r="Q4714" s="174"/>
      <c r="R4714" s="174"/>
      <c r="S4714" s="166"/>
    </row>
    <row r="4715" spans="1:19" x14ac:dyDescent="0.15">
      <c r="A4715">
        <v>33</v>
      </c>
      <c r="B4715" t="s">
        <v>174</v>
      </c>
      <c r="C4715">
        <v>49</v>
      </c>
      <c r="D4715">
        <f t="shared" si="228"/>
        <v>0</v>
      </c>
      <c r="E4715">
        <f t="shared" si="229"/>
        <v>1</v>
      </c>
      <c r="F4715">
        <f t="shared" si="230"/>
        <v>1</v>
      </c>
      <c r="G4715">
        <v>1</v>
      </c>
      <c r="I4715" s="172" t="s">
        <v>174</v>
      </c>
      <c r="J4715" s="173">
        <v>49</v>
      </c>
      <c r="K4715" s="188">
        <v>0</v>
      </c>
      <c r="L4715" s="188">
        <v>1</v>
      </c>
      <c r="M4715" s="188">
        <v>1</v>
      </c>
      <c r="O4715" s="165"/>
      <c r="P4715" s="174"/>
      <c r="Q4715" s="174"/>
      <c r="R4715" s="174"/>
      <c r="S4715" s="166"/>
    </row>
    <row r="4716" spans="1:19" x14ac:dyDescent="0.15">
      <c r="A4716">
        <v>33</v>
      </c>
      <c r="B4716" t="s">
        <v>174</v>
      </c>
      <c r="C4716">
        <v>50</v>
      </c>
      <c r="D4716">
        <f t="shared" si="228"/>
        <v>0</v>
      </c>
      <c r="E4716">
        <f t="shared" si="229"/>
        <v>1</v>
      </c>
      <c r="F4716">
        <f t="shared" si="230"/>
        <v>1</v>
      </c>
      <c r="G4716">
        <v>1</v>
      </c>
      <c r="I4716" s="172" t="s">
        <v>174</v>
      </c>
      <c r="J4716" s="173">
        <v>50</v>
      </c>
      <c r="K4716" s="188">
        <v>0</v>
      </c>
      <c r="L4716" s="188">
        <v>1</v>
      </c>
      <c r="M4716" s="188">
        <v>1</v>
      </c>
      <c r="O4716" s="165"/>
      <c r="P4716" s="174"/>
      <c r="Q4716" s="174"/>
      <c r="R4716" s="174"/>
      <c r="S4716" s="166"/>
    </row>
    <row r="4717" spans="1:19" x14ac:dyDescent="0.15">
      <c r="A4717">
        <v>33</v>
      </c>
      <c r="B4717" t="s">
        <v>174</v>
      </c>
      <c r="C4717">
        <v>51</v>
      </c>
      <c r="D4717">
        <f t="shared" si="228"/>
        <v>3</v>
      </c>
      <c r="E4717">
        <f t="shared" si="229"/>
        <v>1</v>
      </c>
      <c r="F4717">
        <f t="shared" si="230"/>
        <v>4</v>
      </c>
      <c r="G4717">
        <v>1</v>
      </c>
      <c r="I4717" s="172" t="s">
        <v>174</v>
      </c>
      <c r="J4717" s="173">
        <v>51</v>
      </c>
      <c r="K4717" s="188">
        <v>3</v>
      </c>
      <c r="L4717" s="188">
        <v>1</v>
      </c>
      <c r="M4717" s="188">
        <v>4</v>
      </c>
      <c r="O4717" s="165"/>
      <c r="P4717" s="174"/>
      <c r="Q4717" s="174"/>
      <c r="R4717" s="174"/>
      <c r="S4717" s="166"/>
    </row>
    <row r="4718" spans="1:19" x14ac:dyDescent="0.15">
      <c r="A4718">
        <v>33</v>
      </c>
      <c r="B4718" t="s">
        <v>174</v>
      </c>
      <c r="C4718">
        <v>52</v>
      </c>
      <c r="D4718">
        <f t="shared" si="228"/>
        <v>4</v>
      </c>
      <c r="E4718">
        <f t="shared" si="229"/>
        <v>1</v>
      </c>
      <c r="F4718">
        <f t="shared" si="230"/>
        <v>5</v>
      </c>
      <c r="G4718">
        <v>1</v>
      </c>
      <c r="I4718" s="172" t="s">
        <v>174</v>
      </c>
      <c r="J4718" s="173">
        <v>52</v>
      </c>
      <c r="K4718" s="188">
        <v>4</v>
      </c>
      <c r="L4718" s="188">
        <v>1</v>
      </c>
      <c r="M4718" s="188">
        <v>5</v>
      </c>
      <c r="O4718" s="165"/>
      <c r="P4718" s="174"/>
      <c r="Q4718" s="174"/>
      <c r="R4718" s="174"/>
      <c r="S4718" s="166"/>
    </row>
    <row r="4719" spans="1:19" x14ac:dyDescent="0.15">
      <c r="A4719">
        <v>33</v>
      </c>
      <c r="B4719" t="s">
        <v>174</v>
      </c>
      <c r="C4719">
        <v>53</v>
      </c>
      <c r="D4719">
        <f t="shared" si="228"/>
        <v>0</v>
      </c>
      <c r="E4719">
        <f t="shared" si="229"/>
        <v>2</v>
      </c>
      <c r="F4719">
        <f t="shared" si="230"/>
        <v>2</v>
      </c>
      <c r="G4719">
        <v>1</v>
      </c>
      <c r="I4719" s="172" t="s">
        <v>174</v>
      </c>
      <c r="J4719" s="173">
        <v>53</v>
      </c>
      <c r="K4719" s="188">
        <v>0</v>
      </c>
      <c r="L4719" s="188">
        <v>2</v>
      </c>
      <c r="M4719" s="188">
        <v>2</v>
      </c>
      <c r="O4719" s="165"/>
      <c r="P4719" s="174"/>
      <c r="Q4719" s="174"/>
      <c r="R4719" s="174"/>
      <c r="S4719" s="166"/>
    </row>
    <row r="4720" spans="1:19" x14ac:dyDescent="0.15">
      <c r="A4720">
        <v>33</v>
      </c>
      <c r="B4720" t="s">
        <v>174</v>
      </c>
      <c r="C4720">
        <v>54</v>
      </c>
      <c r="D4720">
        <f t="shared" si="228"/>
        <v>3</v>
      </c>
      <c r="E4720">
        <f t="shared" si="229"/>
        <v>3</v>
      </c>
      <c r="F4720">
        <f t="shared" si="230"/>
        <v>6</v>
      </c>
      <c r="G4720">
        <v>1</v>
      </c>
      <c r="I4720" s="172" t="s">
        <v>174</v>
      </c>
      <c r="J4720" s="173">
        <v>54</v>
      </c>
      <c r="K4720" s="188">
        <v>3</v>
      </c>
      <c r="L4720" s="188">
        <v>3</v>
      </c>
      <c r="M4720" s="188">
        <v>6</v>
      </c>
      <c r="O4720" s="165"/>
      <c r="P4720" s="174"/>
      <c r="Q4720" s="174"/>
      <c r="R4720" s="174"/>
      <c r="S4720" s="166"/>
    </row>
    <row r="4721" spans="1:19" x14ac:dyDescent="0.15">
      <c r="A4721">
        <v>33</v>
      </c>
      <c r="B4721" t="s">
        <v>174</v>
      </c>
      <c r="C4721">
        <v>55</v>
      </c>
      <c r="D4721">
        <f t="shared" si="228"/>
        <v>1</v>
      </c>
      <c r="E4721">
        <f t="shared" si="229"/>
        <v>3</v>
      </c>
      <c r="F4721">
        <f t="shared" si="230"/>
        <v>4</v>
      </c>
      <c r="G4721">
        <v>1</v>
      </c>
      <c r="I4721" s="172" t="s">
        <v>174</v>
      </c>
      <c r="J4721" s="173">
        <v>55</v>
      </c>
      <c r="K4721" s="188">
        <v>1</v>
      </c>
      <c r="L4721" s="188">
        <v>3</v>
      </c>
      <c r="M4721" s="188">
        <v>4</v>
      </c>
      <c r="O4721" s="165"/>
      <c r="P4721" s="174"/>
      <c r="Q4721" s="174"/>
      <c r="R4721" s="174"/>
      <c r="S4721" s="166"/>
    </row>
    <row r="4722" spans="1:19" x14ac:dyDescent="0.15">
      <c r="A4722">
        <v>33</v>
      </c>
      <c r="B4722" t="s">
        <v>174</v>
      </c>
      <c r="C4722">
        <v>56</v>
      </c>
      <c r="D4722">
        <f t="shared" si="228"/>
        <v>0</v>
      </c>
      <c r="E4722">
        <f t="shared" si="229"/>
        <v>2</v>
      </c>
      <c r="F4722">
        <f t="shared" si="230"/>
        <v>2</v>
      </c>
      <c r="G4722">
        <v>1</v>
      </c>
      <c r="I4722" s="172" t="s">
        <v>174</v>
      </c>
      <c r="J4722" s="173">
        <v>56</v>
      </c>
      <c r="K4722" s="188">
        <v>0</v>
      </c>
      <c r="L4722" s="188">
        <v>2</v>
      </c>
      <c r="M4722" s="188">
        <v>2</v>
      </c>
      <c r="O4722" s="165"/>
      <c r="P4722" s="174"/>
      <c r="Q4722" s="174"/>
      <c r="R4722" s="174"/>
      <c r="S4722" s="166"/>
    </row>
    <row r="4723" spans="1:19" x14ac:dyDescent="0.15">
      <c r="A4723">
        <v>33</v>
      </c>
      <c r="B4723" t="s">
        <v>174</v>
      </c>
      <c r="C4723">
        <v>57</v>
      </c>
      <c r="D4723">
        <f t="shared" si="228"/>
        <v>3</v>
      </c>
      <c r="E4723">
        <f t="shared" si="229"/>
        <v>4</v>
      </c>
      <c r="F4723">
        <f t="shared" si="230"/>
        <v>7</v>
      </c>
      <c r="G4723">
        <v>1</v>
      </c>
      <c r="I4723" s="172" t="s">
        <v>174</v>
      </c>
      <c r="J4723" s="173">
        <v>57</v>
      </c>
      <c r="K4723" s="188">
        <v>3</v>
      </c>
      <c r="L4723" s="188">
        <v>4</v>
      </c>
      <c r="M4723" s="188">
        <v>7</v>
      </c>
      <c r="O4723" s="165"/>
      <c r="P4723" s="174"/>
      <c r="Q4723" s="174"/>
      <c r="R4723" s="174"/>
      <c r="S4723" s="166"/>
    </row>
    <row r="4724" spans="1:19" x14ac:dyDescent="0.15">
      <c r="A4724">
        <v>33</v>
      </c>
      <c r="B4724" t="s">
        <v>174</v>
      </c>
      <c r="C4724">
        <v>58</v>
      </c>
      <c r="D4724">
        <f t="shared" si="228"/>
        <v>3</v>
      </c>
      <c r="E4724">
        <f t="shared" si="229"/>
        <v>2</v>
      </c>
      <c r="F4724">
        <f t="shared" si="230"/>
        <v>5</v>
      </c>
      <c r="G4724">
        <v>1</v>
      </c>
      <c r="I4724" s="172" t="s">
        <v>174</v>
      </c>
      <c r="J4724" s="173">
        <v>58</v>
      </c>
      <c r="K4724" s="188">
        <v>3</v>
      </c>
      <c r="L4724" s="188">
        <v>2</v>
      </c>
      <c r="M4724" s="188">
        <v>5</v>
      </c>
      <c r="O4724" s="165"/>
      <c r="P4724" s="174"/>
      <c r="Q4724" s="174"/>
      <c r="R4724" s="174"/>
      <c r="S4724" s="166"/>
    </row>
    <row r="4725" spans="1:19" x14ac:dyDescent="0.15">
      <c r="A4725">
        <v>33</v>
      </c>
      <c r="B4725" t="s">
        <v>174</v>
      </c>
      <c r="C4725">
        <v>59</v>
      </c>
      <c r="D4725">
        <f t="shared" si="228"/>
        <v>1</v>
      </c>
      <c r="E4725">
        <f t="shared" si="229"/>
        <v>5</v>
      </c>
      <c r="F4725">
        <f t="shared" si="230"/>
        <v>6</v>
      </c>
      <c r="G4725">
        <v>1</v>
      </c>
      <c r="I4725" s="172" t="s">
        <v>174</v>
      </c>
      <c r="J4725" s="173">
        <v>59</v>
      </c>
      <c r="K4725" s="188">
        <v>1</v>
      </c>
      <c r="L4725" s="188">
        <v>5</v>
      </c>
      <c r="M4725" s="188">
        <v>6</v>
      </c>
      <c r="O4725" s="165"/>
      <c r="P4725" s="174"/>
      <c r="Q4725" s="174"/>
      <c r="R4725" s="174"/>
      <c r="S4725" s="166"/>
    </row>
    <row r="4726" spans="1:19" x14ac:dyDescent="0.15">
      <c r="A4726">
        <v>33</v>
      </c>
      <c r="B4726" t="s">
        <v>174</v>
      </c>
      <c r="C4726">
        <v>60</v>
      </c>
      <c r="D4726">
        <f t="shared" si="228"/>
        <v>2</v>
      </c>
      <c r="E4726">
        <f t="shared" si="229"/>
        <v>3</v>
      </c>
      <c r="F4726">
        <f t="shared" si="230"/>
        <v>5</v>
      </c>
      <c r="G4726">
        <v>1</v>
      </c>
      <c r="I4726" s="172" t="s">
        <v>174</v>
      </c>
      <c r="J4726" s="173">
        <v>60</v>
      </c>
      <c r="K4726" s="188">
        <v>2</v>
      </c>
      <c r="L4726" s="188">
        <v>3</v>
      </c>
      <c r="M4726" s="188">
        <v>5</v>
      </c>
      <c r="O4726" s="165"/>
      <c r="P4726" s="174"/>
      <c r="Q4726" s="174"/>
      <c r="R4726" s="174"/>
      <c r="S4726" s="166"/>
    </row>
    <row r="4727" spans="1:19" x14ac:dyDescent="0.15">
      <c r="A4727">
        <v>33</v>
      </c>
      <c r="B4727" t="s">
        <v>174</v>
      </c>
      <c r="C4727">
        <v>61</v>
      </c>
      <c r="D4727">
        <f t="shared" si="228"/>
        <v>3</v>
      </c>
      <c r="E4727">
        <f t="shared" si="229"/>
        <v>3</v>
      </c>
      <c r="F4727">
        <f t="shared" si="230"/>
        <v>6</v>
      </c>
      <c r="G4727">
        <v>1</v>
      </c>
      <c r="I4727" s="172" t="s">
        <v>174</v>
      </c>
      <c r="J4727" s="173">
        <v>61</v>
      </c>
      <c r="K4727" s="188">
        <v>3</v>
      </c>
      <c r="L4727" s="188">
        <v>3</v>
      </c>
      <c r="M4727" s="188">
        <v>6</v>
      </c>
      <c r="O4727" s="165"/>
      <c r="P4727" s="174"/>
      <c r="Q4727" s="174"/>
      <c r="R4727" s="174"/>
      <c r="S4727" s="166"/>
    </row>
    <row r="4728" spans="1:19" x14ac:dyDescent="0.15">
      <c r="A4728">
        <v>33</v>
      </c>
      <c r="B4728" t="s">
        <v>174</v>
      </c>
      <c r="C4728">
        <v>62</v>
      </c>
      <c r="D4728">
        <f t="shared" si="228"/>
        <v>4</v>
      </c>
      <c r="E4728">
        <f t="shared" si="229"/>
        <v>5</v>
      </c>
      <c r="F4728">
        <f t="shared" si="230"/>
        <v>9</v>
      </c>
      <c r="G4728">
        <v>1</v>
      </c>
      <c r="I4728" s="172" t="s">
        <v>174</v>
      </c>
      <c r="J4728" s="173">
        <v>62</v>
      </c>
      <c r="K4728" s="188">
        <v>4</v>
      </c>
      <c r="L4728" s="188">
        <v>5</v>
      </c>
      <c r="M4728" s="188">
        <v>9</v>
      </c>
      <c r="O4728" s="165"/>
      <c r="P4728" s="174"/>
      <c r="Q4728" s="174"/>
      <c r="R4728" s="174"/>
      <c r="S4728" s="166"/>
    </row>
    <row r="4729" spans="1:19" x14ac:dyDescent="0.15">
      <c r="A4729">
        <v>33</v>
      </c>
      <c r="B4729" t="s">
        <v>174</v>
      </c>
      <c r="C4729">
        <v>63</v>
      </c>
      <c r="D4729">
        <f t="shared" si="228"/>
        <v>5</v>
      </c>
      <c r="E4729">
        <f t="shared" si="229"/>
        <v>2</v>
      </c>
      <c r="F4729">
        <f t="shared" si="230"/>
        <v>7</v>
      </c>
      <c r="G4729">
        <v>1</v>
      </c>
      <c r="I4729" s="172" t="s">
        <v>174</v>
      </c>
      <c r="J4729" s="173">
        <v>63</v>
      </c>
      <c r="K4729" s="188">
        <v>5</v>
      </c>
      <c r="L4729" s="188">
        <v>2</v>
      </c>
      <c r="M4729" s="188">
        <v>7</v>
      </c>
      <c r="O4729" s="165"/>
      <c r="P4729" s="174"/>
      <c r="Q4729" s="174"/>
      <c r="R4729" s="174"/>
      <c r="S4729" s="166"/>
    </row>
    <row r="4730" spans="1:19" x14ac:dyDescent="0.15">
      <c r="A4730">
        <v>33</v>
      </c>
      <c r="B4730" t="s">
        <v>174</v>
      </c>
      <c r="C4730">
        <v>64</v>
      </c>
      <c r="D4730">
        <f t="shared" si="228"/>
        <v>2</v>
      </c>
      <c r="E4730">
        <f t="shared" si="229"/>
        <v>2</v>
      </c>
      <c r="F4730">
        <f t="shared" si="230"/>
        <v>4</v>
      </c>
      <c r="G4730">
        <v>1</v>
      </c>
      <c r="I4730" s="172" t="s">
        <v>174</v>
      </c>
      <c r="J4730" s="173">
        <v>64</v>
      </c>
      <c r="K4730" s="188">
        <v>2</v>
      </c>
      <c r="L4730" s="188">
        <v>2</v>
      </c>
      <c r="M4730" s="188">
        <v>4</v>
      </c>
      <c r="O4730" s="165"/>
      <c r="P4730" s="174"/>
      <c r="Q4730" s="174"/>
      <c r="R4730" s="174"/>
      <c r="S4730" s="166"/>
    </row>
    <row r="4731" spans="1:19" x14ac:dyDescent="0.15">
      <c r="A4731">
        <v>33</v>
      </c>
      <c r="B4731" t="s">
        <v>174</v>
      </c>
      <c r="C4731">
        <v>65</v>
      </c>
      <c r="D4731">
        <f t="shared" si="228"/>
        <v>3</v>
      </c>
      <c r="E4731">
        <f t="shared" si="229"/>
        <v>4</v>
      </c>
      <c r="F4731">
        <f t="shared" si="230"/>
        <v>7</v>
      </c>
      <c r="G4731">
        <v>1</v>
      </c>
      <c r="I4731" s="172" t="s">
        <v>174</v>
      </c>
      <c r="J4731" s="173">
        <v>65</v>
      </c>
      <c r="K4731" s="188">
        <v>3</v>
      </c>
      <c r="L4731" s="188">
        <v>4</v>
      </c>
      <c r="M4731" s="188">
        <v>7</v>
      </c>
      <c r="O4731" s="165"/>
      <c r="P4731" s="174"/>
      <c r="Q4731" s="174"/>
      <c r="R4731" s="174"/>
      <c r="S4731" s="166"/>
    </row>
    <row r="4732" spans="1:19" x14ac:dyDescent="0.15">
      <c r="A4732">
        <v>33</v>
      </c>
      <c r="B4732" t="s">
        <v>174</v>
      </c>
      <c r="C4732">
        <v>66</v>
      </c>
      <c r="D4732">
        <f t="shared" si="228"/>
        <v>4</v>
      </c>
      <c r="E4732">
        <f t="shared" si="229"/>
        <v>4</v>
      </c>
      <c r="F4732">
        <f t="shared" si="230"/>
        <v>8</v>
      </c>
      <c r="G4732">
        <v>1</v>
      </c>
      <c r="I4732" s="172" t="s">
        <v>174</v>
      </c>
      <c r="J4732" s="173">
        <v>66</v>
      </c>
      <c r="K4732" s="188">
        <v>4</v>
      </c>
      <c r="L4732" s="188">
        <v>4</v>
      </c>
      <c r="M4732" s="188">
        <v>8</v>
      </c>
      <c r="O4732" s="165"/>
      <c r="P4732" s="174"/>
      <c r="Q4732" s="174"/>
      <c r="R4732" s="174"/>
      <c r="S4732" s="166"/>
    </row>
    <row r="4733" spans="1:19" x14ac:dyDescent="0.15">
      <c r="A4733">
        <v>33</v>
      </c>
      <c r="B4733" t="s">
        <v>174</v>
      </c>
      <c r="C4733">
        <v>67</v>
      </c>
      <c r="D4733">
        <f t="shared" ref="D4733:D4796" si="231">K4733</f>
        <v>3</v>
      </c>
      <c r="E4733">
        <f t="shared" ref="E4733:E4796" si="232">L4733</f>
        <v>2</v>
      </c>
      <c r="F4733">
        <f t="shared" ref="F4733:F4796" si="233">M4733</f>
        <v>5</v>
      </c>
      <c r="G4733">
        <v>1</v>
      </c>
      <c r="I4733" s="172" t="s">
        <v>174</v>
      </c>
      <c r="J4733" s="173">
        <v>67</v>
      </c>
      <c r="K4733" s="188">
        <v>3</v>
      </c>
      <c r="L4733" s="188">
        <v>2</v>
      </c>
      <c r="M4733" s="188">
        <v>5</v>
      </c>
      <c r="O4733" s="165"/>
      <c r="P4733" s="176"/>
      <c r="Q4733" s="176"/>
      <c r="R4733" s="176"/>
      <c r="S4733" s="167"/>
    </row>
    <row r="4734" spans="1:19" x14ac:dyDescent="0.15">
      <c r="A4734">
        <v>33</v>
      </c>
      <c r="B4734" t="s">
        <v>174</v>
      </c>
      <c r="C4734">
        <v>68</v>
      </c>
      <c r="D4734">
        <f t="shared" si="231"/>
        <v>0</v>
      </c>
      <c r="E4734">
        <f t="shared" si="232"/>
        <v>1</v>
      </c>
      <c r="F4734">
        <f t="shared" si="233"/>
        <v>1</v>
      </c>
      <c r="G4734">
        <v>1</v>
      </c>
      <c r="I4734" s="172" t="s">
        <v>174</v>
      </c>
      <c r="J4734" s="173">
        <v>68</v>
      </c>
      <c r="K4734" s="188">
        <v>0</v>
      </c>
      <c r="L4734" s="188">
        <v>1</v>
      </c>
      <c r="M4734" s="188">
        <v>1</v>
      </c>
      <c r="O4734" s="165"/>
      <c r="P4734" s="174"/>
      <c r="Q4734" s="174"/>
      <c r="R4734" s="174"/>
      <c r="S4734" s="166"/>
    </row>
    <row r="4735" spans="1:19" x14ac:dyDescent="0.15">
      <c r="A4735">
        <v>33</v>
      </c>
      <c r="B4735" t="s">
        <v>174</v>
      </c>
      <c r="C4735">
        <v>69</v>
      </c>
      <c r="D4735">
        <f t="shared" si="231"/>
        <v>5</v>
      </c>
      <c r="E4735">
        <f t="shared" si="232"/>
        <v>4</v>
      </c>
      <c r="F4735">
        <f t="shared" si="233"/>
        <v>9</v>
      </c>
      <c r="G4735">
        <v>1</v>
      </c>
      <c r="I4735" s="172" t="s">
        <v>174</v>
      </c>
      <c r="J4735" s="173">
        <v>69</v>
      </c>
      <c r="K4735" s="188">
        <v>5</v>
      </c>
      <c r="L4735" s="188">
        <v>4</v>
      </c>
      <c r="M4735" s="188">
        <v>9</v>
      </c>
      <c r="O4735" s="165"/>
      <c r="P4735" s="174"/>
      <c r="Q4735" s="174"/>
      <c r="R4735" s="174"/>
      <c r="S4735" s="166"/>
    </row>
    <row r="4736" spans="1:19" x14ac:dyDescent="0.15">
      <c r="A4736">
        <v>33</v>
      </c>
      <c r="B4736" t="s">
        <v>174</v>
      </c>
      <c r="C4736">
        <v>70</v>
      </c>
      <c r="D4736">
        <f t="shared" si="231"/>
        <v>3</v>
      </c>
      <c r="E4736">
        <f t="shared" si="232"/>
        <v>7</v>
      </c>
      <c r="F4736">
        <f t="shared" si="233"/>
        <v>10</v>
      </c>
      <c r="G4736">
        <v>1</v>
      </c>
      <c r="I4736" s="172" t="s">
        <v>174</v>
      </c>
      <c r="J4736" s="173">
        <v>70</v>
      </c>
      <c r="K4736" s="188">
        <v>3</v>
      </c>
      <c r="L4736" s="188">
        <v>7</v>
      </c>
      <c r="M4736" s="188">
        <v>10</v>
      </c>
      <c r="O4736" s="165"/>
      <c r="P4736" s="174"/>
      <c r="Q4736" s="174"/>
      <c r="R4736" s="174"/>
      <c r="S4736" s="166"/>
    </row>
    <row r="4737" spans="1:19" x14ac:dyDescent="0.15">
      <c r="A4737">
        <v>33</v>
      </c>
      <c r="B4737" t="s">
        <v>174</v>
      </c>
      <c r="C4737">
        <v>71</v>
      </c>
      <c r="D4737">
        <f t="shared" si="231"/>
        <v>3</v>
      </c>
      <c r="E4737">
        <f t="shared" si="232"/>
        <v>1</v>
      </c>
      <c r="F4737">
        <f t="shared" si="233"/>
        <v>4</v>
      </c>
      <c r="G4737">
        <v>1</v>
      </c>
      <c r="I4737" s="172" t="s">
        <v>174</v>
      </c>
      <c r="J4737" s="173">
        <v>71</v>
      </c>
      <c r="K4737" s="188">
        <v>3</v>
      </c>
      <c r="L4737" s="188">
        <v>1</v>
      </c>
      <c r="M4737" s="188">
        <v>4</v>
      </c>
      <c r="O4737" s="165"/>
      <c r="P4737" s="174"/>
      <c r="Q4737" s="174"/>
      <c r="R4737" s="174"/>
      <c r="S4737" s="166"/>
    </row>
    <row r="4738" spans="1:19" x14ac:dyDescent="0.15">
      <c r="A4738">
        <v>33</v>
      </c>
      <c r="B4738" t="s">
        <v>174</v>
      </c>
      <c r="C4738">
        <v>72</v>
      </c>
      <c r="D4738">
        <f t="shared" si="231"/>
        <v>0</v>
      </c>
      <c r="E4738">
        <f t="shared" si="232"/>
        <v>0</v>
      </c>
      <c r="F4738">
        <f t="shared" si="233"/>
        <v>0</v>
      </c>
      <c r="G4738">
        <v>1</v>
      </c>
      <c r="I4738" s="172" t="s">
        <v>174</v>
      </c>
      <c r="J4738" s="173">
        <v>72</v>
      </c>
      <c r="K4738" s="189"/>
      <c r="L4738" s="189"/>
      <c r="M4738" s="189"/>
      <c r="O4738" s="165"/>
      <c r="P4738" s="174"/>
      <c r="Q4738" s="174"/>
      <c r="R4738" s="174"/>
      <c r="S4738" s="166"/>
    </row>
    <row r="4739" spans="1:19" x14ac:dyDescent="0.15">
      <c r="A4739">
        <v>33</v>
      </c>
      <c r="B4739" t="s">
        <v>174</v>
      </c>
      <c r="C4739">
        <v>73</v>
      </c>
      <c r="D4739">
        <f t="shared" si="231"/>
        <v>4</v>
      </c>
      <c r="E4739">
        <f t="shared" si="232"/>
        <v>1</v>
      </c>
      <c r="F4739">
        <f t="shared" si="233"/>
        <v>5</v>
      </c>
      <c r="G4739">
        <v>1</v>
      </c>
      <c r="I4739" s="172" t="s">
        <v>174</v>
      </c>
      <c r="J4739" s="173">
        <v>73</v>
      </c>
      <c r="K4739" s="188">
        <v>4</v>
      </c>
      <c r="L4739" s="188">
        <v>1</v>
      </c>
      <c r="M4739" s="188">
        <v>5</v>
      </c>
      <c r="O4739" s="165"/>
      <c r="P4739" s="174"/>
      <c r="Q4739" s="174"/>
      <c r="R4739" s="174"/>
      <c r="S4739" s="166"/>
    </row>
    <row r="4740" spans="1:19" x14ac:dyDescent="0.15">
      <c r="A4740">
        <v>33</v>
      </c>
      <c r="B4740" t="s">
        <v>174</v>
      </c>
      <c r="C4740">
        <v>74</v>
      </c>
      <c r="D4740">
        <f t="shared" si="231"/>
        <v>1</v>
      </c>
      <c r="E4740">
        <f t="shared" si="232"/>
        <v>2</v>
      </c>
      <c r="F4740">
        <f t="shared" si="233"/>
        <v>3</v>
      </c>
      <c r="G4740">
        <v>1</v>
      </c>
      <c r="I4740" s="172" t="s">
        <v>174</v>
      </c>
      <c r="J4740" s="173">
        <v>74</v>
      </c>
      <c r="K4740" s="188">
        <v>1</v>
      </c>
      <c r="L4740" s="188">
        <v>2</v>
      </c>
      <c r="M4740" s="188">
        <v>3</v>
      </c>
      <c r="O4740" s="165"/>
      <c r="P4740" s="174"/>
      <c r="Q4740" s="174"/>
      <c r="R4740" s="174"/>
      <c r="S4740" s="166"/>
    </row>
    <row r="4741" spans="1:19" x14ac:dyDescent="0.15">
      <c r="A4741">
        <v>33</v>
      </c>
      <c r="B4741" t="s">
        <v>174</v>
      </c>
      <c r="C4741">
        <v>75</v>
      </c>
      <c r="D4741">
        <f t="shared" si="231"/>
        <v>0</v>
      </c>
      <c r="E4741">
        <f t="shared" si="232"/>
        <v>3</v>
      </c>
      <c r="F4741">
        <f t="shared" si="233"/>
        <v>3</v>
      </c>
      <c r="G4741">
        <v>1</v>
      </c>
      <c r="I4741" s="172" t="s">
        <v>174</v>
      </c>
      <c r="J4741" s="173">
        <v>75</v>
      </c>
      <c r="K4741" s="188">
        <v>0</v>
      </c>
      <c r="L4741" s="188">
        <v>3</v>
      </c>
      <c r="M4741" s="188">
        <v>3</v>
      </c>
      <c r="O4741" s="165"/>
      <c r="P4741" s="174"/>
      <c r="Q4741" s="174"/>
      <c r="R4741" s="174"/>
      <c r="S4741" s="166"/>
    </row>
    <row r="4742" spans="1:19" x14ac:dyDescent="0.15">
      <c r="A4742">
        <v>33</v>
      </c>
      <c r="B4742" t="s">
        <v>174</v>
      </c>
      <c r="C4742">
        <v>76</v>
      </c>
      <c r="D4742">
        <f t="shared" si="231"/>
        <v>1</v>
      </c>
      <c r="E4742">
        <f t="shared" si="232"/>
        <v>1</v>
      </c>
      <c r="F4742">
        <f t="shared" si="233"/>
        <v>2</v>
      </c>
      <c r="G4742">
        <v>1</v>
      </c>
      <c r="I4742" s="172" t="s">
        <v>174</v>
      </c>
      <c r="J4742" s="173">
        <v>76</v>
      </c>
      <c r="K4742" s="188">
        <v>1</v>
      </c>
      <c r="L4742" s="188">
        <v>1</v>
      </c>
      <c r="M4742" s="188">
        <v>2</v>
      </c>
      <c r="O4742" s="165"/>
      <c r="P4742" s="174"/>
      <c r="Q4742" s="174"/>
      <c r="R4742" s="174"/>
      <c r="S4742" s="166"/>
    </row>
    <row r="4743" spans="1:19" x14ac:dyDescent="0.15">
      <c r="A4743">
        <v>33</v>
      </c>
      <c r="B4743" t="s">
        <v>174</v>
      </c>
      <c r="C4743">
        <v>77</v>
      </c>
      <c r="D4743">
        <f t="shared" si="231"/>
        <v>1</v>
      </c>
      <c r="E4743">
        <f t="shared" si="232"/>
        <v>2</v>
      </c>
      <c r="F4743">
        <f t="shared" si="233"/>
        <v>3</v>
      </c>
      <c r="G4743">
        <v>1</v>
      </c>
      <c r="I4743" s="172" t="s">
        <v>174</v>
      </c>
      <c r="J4743" s="173">
        <v>77</v>
      </c>
      <c r="K4743" s="188">
        <v>1</v>
      </c>
      <c r="L4743" s="188">
        <v>2</v>
      </c>
      <c r="M4743" s="188">
        <v>3</v>
      </c>
      <c r="O4743" s="165"/>
      <c r="P4743" s="174"/>
      <c r="Q4743" s="174"/>
      <c r="R4743" s="174"/>
      <c r="S4743" s="166"/>
    </row>
    <row r="4744" spans="1:19" x14ac:dyDescent="0.15">
      <c r="A4744">
        <v>33</v>
      </c>
      <c r="B4744" t="s">
        <v>174</v>
      </c>
      <c r="C4744">
        <v>78</v>
      </c>
      <c r="D4744">
        <f t="shared" si="231"/>
        <v>1</v>
      </c>
      <c r="E4744">
        <f t="shared" si="232"/>
        <v>3</v>
      </c>
      <c r="F4744">
        <f t="shared" si="233"/>
        <v>4</v>
      </c>
      <c r="G4744">
        <v>1</v>
      </c>
      <c r="I4744" s="172" t="s">
        <v>174</v>
      </c>
      <c r="J4744" s="173">
        <v>78</v>
      </c>
      <c r="K4744" s="188">
        <v>1</v>
      </c>
      <c r="L4744" s="188">
        <v>3</v>
      </c>
      <c r="M4744" s="188">
        <v>4</v>
      </c>
      <c r="O4744" s="165"/>
      <c r="P4744" s="174"/>
      <c r="Q4744" s="174"/>
      <c r="R4744" s="174"/>
      <c r="S4744" s="166"/>
    </row>
    <row r="4745" spans="1:19" x14ac:dyDescent="0.15">
      <c r="A4745">
        <v>33</v>
      </c>
      <c r="B4745" t="s">
        <v>174</v>
      </c>
      <c r="C4745">
        <v>79</v>
      </c>
      <c r="D4745">
        <f t="shared" si="231"/>
        <v>2</v>
      </c>
      <c r="E4745">
        <f t="shared" si="232"/>
        <v>0</v>
      </c>
      <c r="F4745">
        <f t="shared" si="233"/>
        <v>2</v>
      </c>
      <c r="G4745">
        <v>1</v>
      </c>
      <c r="I4745" s="172" t="s">
        <v>174</v>
      </c>
      <c r="J4745" s="173">
        <v>79</v>
      </c>
      <c r="K4745" s="188">
        <v>2</v>
      </c>
      <c r="L4745" s="188">
        <v>0</v>
      </c>
      <c r="M4745" s="188">
        <v>2</v>
      </c>
      <c r="O4745" s="165"/>
      <c r="P4745" s="174"/>
      <c r="Q4745" s="174"/>
      <c r="R4745" s="174"/>
      <c r="S4745" s="166"/>
    </row>
    <row r="4746" spans="1:19" x14ac:dyDescent="0.15">
      <c r="A4746">
        <v>33</v>
      </c>
      <c r="B4746" t="s">
        <v>174</v>
      </c>
      <c r="C4746">
        <v>80</v>
      </c>
      <c r="D4746">
        <f t="shared" si="231"/>
        <v>2</v>
      </c>
      <c r="E4746">
        <f t="shared" si="232"/>
        <v>2</v>
      </c>
      <c r="F4746">
        <f t="shared" si="233"/>
        <v>4</v>
      </c>
      <c r="G4746">
        <v>1</v>
      </c>
      <c r="I4746" s="172" t="s">
        <v>174</v>
      </c>
      <c r="J4746" s="173">
        <v>80</v>
      </c>
      <c r="K4746" s="188">
        <v>2</v>
      </c>
      <c r="L4746" s="188">
        <v>2</v>
      </c>
      <c r="M4746" s="188">
        <v>4</v>
      </c>
      <c r="O4746" s="165"/>
      <c r="P4746" s="174"/>
      <c r="Q4746" s="174"/>
      <c r="R4746" s="174"/>
      <c r="S4746" s="166"/>
    </row>
    <row r="4747" spans="1:19" x14ac:dyDescent="0.15">
      <c r="A4747">
        <v>33</v>
      </c>
      <c r="B4747" t="s">
        <v>174</v>
      </c>
      <c r="C4747">
        <v>81</v>
      </c>
      <c r="D4747">
        <f t="shared" si="231"/>
        <v>2</v>
      </c>
      <c r="E4747">
        <f t="shared" si="232"/>
        <v>3</v>
      </c>
      <c r="F4747">
        <f t="shared" si="233"/>
        <v>5</v>
      </c>
      <c r="G4747">
        <v>1</v>
      </c>
      <c r="I4747" s="172" t="s">
        <v>174</v>
      </c>
      <c r="J4747" s="173">
        <v>81</v>
      </c>
      <c r="K4747" s="188">
        <v>2</v>
      </c>
      <c r="L4747" s="188">
        <v>3</v>
      </c>
      <c r="M4747" s="188">
        <v>5</v>
      </c>
      <c r="O4747" s="165"/>
      <c r="P4747" s="174"/>
      <c r="Q4747" s="174"/>
      <c r="R4747" s="174"/>
      <c r="S4747" s="166"/>
    </row>
    <row r="4748" spans="1:19" x14ac:dyDescent="0.15">
      <c r="A4748">
        <v>33</v>
      </c>
      <c r="B4748" t="s">
        <v>174</v>
      </c>
      <c r="C4748">
        <v>82</v>
      </c>
      <c r="D4748">
        <f t="shared" si="231"/>
        <v>3</v>
      </c>
      <c r="E4748">
        <f t="shared" si="232"/>
        <v>3</v>
      </c>
      <c r="F4748">
        <f t="shared" si="233"/>
        <v>6</v>
      </c>
      <c r="G4748">
        <v>1</v>
      </c>
      <c r="I4748" s="172" t="s">
        <v>174</v>
      </c>
      <c r="J4748" s="173">
        <v>82</v>
      </c>
      <c r="K4748" s="188">
        <v>3</v>
      </c>
      <c r="L4748" s="188">
        <v>3</v>
      </c>
      <c r="M4748" s="188">
        <v>6</v>
      </c>
      <c r="O4748" s="165"/>
      <c r="P4748" s="174"/>
      <c r="Q4748" s="174"/>
      <c r="R4748" s="174"/>
      <c r="S4748" s="166"/>
    </row>
    <row r="4749" spans="1:19" x14ac:dyDescent="0.15">
      <c r="A4749">
        <v>33</v>
      </c>
      <c r="B4749" t="s">
        <v>174</v>
      </c>
      <c r="C4749">
        <v>83</v>
      </c>
      <c r="D4749">
        <f t="shared" si="231"/>
        <v>4</v>
      </c>
      <c r="E4749">
        <f t="shared" si="232"/>
        <v>2</v>
      </c>
      <c r="F4749">
        <f t="shared" si="233"/>
        <v>6</v>
      </c>
      <c r="G4749">
        <v>1</v>
      </c>
      <c r="I4749" s="172" t="s">
        <v>174</v>
      </c>
      <c r="J4749" s="173">
        <v>83</v>
      </c>
      <c r="K4749" s="188">
        <v>4</v>
      </c>
      <c r="L4749" s="188">
        <v>2</v>
      </c>
      <c r="M4749" s="188">
        <v>6</v>
      </c>
      <c r="O4749" s="165"/>
      <c r="P4749" s="174"/>
      <c r="Q4749" s="174"/>
      <c r="R4749" s="174"/>
      <c r="S4749" s="166"/>
    </row>
    <row r="4750" spans="1:19" x14ac:dyDescent="0.15">
      <c r="A4750">
        <v>33</v>
      </c>
      <c r="B4750" t="s">
        <v>174</v>
      </c>
      <c r="C4750">
        <v>84</v>
      </c>
      <c r="D4750">
        <f t="shared" si="231"/>
        <v>1</v>
      </c>
      <c r="E4750">
        <f t="shared" si="232"/>
        <v>2</v>
      </c>
      <c r="F4750">
        <f t="shared" si="233"/>
        <v>3</v>
      </c>
      <c r="G4750">
        <v>1</v>
      </c>
      <c r="I4750" s="172" t="s">
        <v>174</v>
      </c>
      <c r="J4750" s="173">
        <v>84</v>
      </c>
      <c r="K4750" s="188">
        <v>1</v>
      </c>
      <c r="L4750" s="188">
        <v>2</v>
      </c>
      <c r="M4750" s="188">
        <v>3</v>
      </c>
      <c r="O4750" s="165"/>
      <c r="P4750" s="174"/>
      <c r="Q4750" s="174"/>
      <c r="R4750" s="174"/>
      <c r="S4750" s="166"/>
    </row>
    <row r="4751" spans="1:19" x14ac:dyDescent="0.15">
      <c r="A4751">
        <v>33</v>
      </c>
      <c r="B4751" t="s">
        <v>174</v>
      </c>
      <c r="C4751">
        <v>85</v>
      </c>
      <c r="D4751">
        <f t="shared" si="231"/>
        <v>1</v>
      </c>
      <c r="E4751">
        <f t="shared" si="232"/>
        <v>2</v>
      </c>
      <c r="F4751">
        <f t="shared" si="233"/>
        <v>3</v>
      </c>
      <c r="G4751">
        <v>1</v>
      </c>
      <c r="I4751" s="172" t="s">
        <v>174</v>
      </c>
      <c r="J4751" s="173">
        <v>85</v>
      </c>
      <c r="K4751" s="188">
        <v>1</v>
      </c>
      <c r="L4751" s="188">
        <v>2</v>
      </c>
      <c r="M4751" s="188">
        <v>3</v>
      </c>
      <c r="O4751" s="165"/>
      <c r="P4751" s="174"/>
      <c r="Q4751" s="174"/>
      <c r="R4751" s="174"/>
      <c r="S4751" s="166"/>
    </row>
    <row r="4752" spans="1:19" x14ac:dyDescent="0.15">
      <c r="A4752">
        <v>33</v>
      </c>
      <c r="B4752" t="s">
        <v>174</v>
      </c>
      <c r="C4752">
        <v>86</v>
      </c>
      <c r="D4752">
        <f t="shared" si="231"/>
        <v>1</v>
      </c>
      <c r="E4752">
        <f t="shared" si="232"/>
        <v>3</v>
      </c>
      <c r="F4752">
        <f t="shared" si="233"/>
        <v>4</v>
      </c>
      <c r="G4752">
        <v>1</v>
      </c>
      <c r="I4752" s="172" t="s">
        <v>174</v>
      </c>
      <c r="J4752" s="173">
        <v>86</v>
      </c>
      <c r="K4752" s="188">
        <v>1</v>
      </c>
      <c r="L4752" s="188">
        <v>3</v>
      </c>
      <c r="M4752" s="188">
        <v>4</v>
      </c>
      <c r="O4752" s="165"/>
      <c r="P4752" s="174"/>
      <c r="Q4752" s="174"/>
      <c r="R4752" s="174"/>
      <c r="S4752" s="166"/>
    </row>
    <row r="4753" spans="1:19" x14ac:dyDescent="0.15">
      <c r="A4753">
        <v>33</v>
      </c>
      <c r="B4753" t="s">
        <v>174</v>
      </c>
      <c r="C4753">
        <v>87</v>
      </c>
      <c r="D4753">
        <f t="shared" si="231"/>
        <v>2</v>
      </c>
      <c r="E4753">
        <f t="shared" si="232"/>
        <v>1</v>
      </c>
      <c r="F4753">
        <f t="shared" si="233"/>
        <v>3</v>
      </c>
      <c r="G4753">
        <v>1</v>
      </c>
      <c r="I4753" s="172" t="s">
        <v>174</v>
      </c>
      <c r="J4753" s="173">
        <v>87</v>
      </c>
      <c r="K4753" s="188">
        <v>2</v>
      </c>
      <c r="L4753" s="188">
        <v>1</v>
      </c>
      <c r="M4753" s="188">
        <v>3</v>
      </c>
      <c r="O4753" s="165"/>
      <c r="P4753" s="176"/>
      <c r="Q4753" s="176"/>
      <c r="R4753" s="176"/>
      <c r="S4753" s="167"/>
    </row>
    <row r="4754" spans="1:19" x14ac:dyDescent="0.15">
      <c r="A4754">
        <v>33</v>
      </c>
      <c r="B4754" t="s">
        <v>174</v>
      </c>
      <c r="C4754">
        <v>88</v>
      </c>
      <c r="D4754">
        <f t="shared" si="231"/>
        <v>1</v>
      </c>
      <c r="E4754">
        <f t="shared" si="232"/>
        <v>1</v>
      </c>
      <c r="F4754">
        <f t="shared" si="233"/>
        <v>2</v>
      </c>
      <c r="G4754">
        <v>1</v>
      </c>
      <c r="I4754" s="172" t="s">
        <v>174</v>
      </c>
      <c r="J4754" s="173">
        <v>88</v>
      </c>
      <c r="K4754" s="188">
        <v>1</v>
      </c>
      <c r="L4754" s="188">
        <v>1</v>
      </c>
      <c r="M4754" s="188">
        <v>2</v>
      </c>
      <c r="O4754" s="165"/>
      <c r="P4754" s="174"/>
      <c r="Q4754" s="174"/>
      <c r="R4754" s="174"/>
      <c r="S4754" s="166"/>
    </row>
    <row r="4755" spans="1:19" x14ac:dyDescent="0.15">
      <c r="A4755">
        <v>33</v>
      </c>
      <c r="B4755" t="s">
        <v>174</v>
      </c>
      <c r="C4755">
        <v>89</v>
      </c>
      <c r="D4755">
        <f t="shared" si="231"/>
        <v>1</v>
      </c>
      <c r="E4755">
        <f t="shared" si="232"/>
        <v>3</v>
      </c>
      <c r="F4755">
        <f t="shared" si="233"/>
        <v>4</v>
      </c>
      <c r="G4755">
        <v>1</v>
      </c>
      <c r="I4755" s="172" t="s">
        <v>174</v>
      </c>
      <c r="J4755" s="173">
        <v>89</v>
      </c>
      <c r="K4755" s="188">
        <v>1</v>
      </c>
      <c r="L4755" s="188">
        <v>3</v>
      </c>
      <c r="M4755" s="188">
        <v>4</v>
      </c>
      <c r="O4755" s="165"/>
      <c r="P4755" s="174"/>
      <c r="Q4755" s="174"/>
      <c r="R4755" s="174"/>
      <c r="S4755" s="166"/>
    </row>
    <row r="4756" spans="1:19" x14ac:dyDescent="0.15">
      <c r="A4756">
        <v>33</v>
      </c>
      <c r="B4756" t="s">
        <v>174</v>
      </c>
      <c r="C4756">
        <v>90</v>
      </c>
      <c r="D4756">
        <f t="shared" si="231"/>
        <v>1</v>
      </c>
      <c r="E4756">
        <f t="shared" si="232"/>
        <v>1</v>
      </c>
      <c r="F4756">
        <f t="shared" si="233"/>
        <v>2</v>
      </c>
      <c r="G4756">
        <v>1</v>
      </c>
      <c r="I4756" s="172" t="s">
        <v>174</v>
      </c>
      <c r="J4756" s="173">
        <v>90</v>
      </c>
      <c r="K4756" s="188">
        <v>1</v>
      </c>
      <c r="L4756" s="188">
        <v>1</v>
      </c>
      <c r="M4756" s="188">
        <v>2</v>
      </c>
      <c r="O4756" s="165"/>
      <c r="P4756" s="174"/>
      <c r="Q4756" s="174"/>
      <c r="R4756" s="174"/>
      <c r="S4756" s="166"/>
    </row>
    <row r="4757" spans="1:19" x14ac:dyDescent="0.15">
      <c r="A4757">
        <v>33</v>
      </c>
      <c r="B4757" t="s">
        <v>174</v>
      </c>
      <c r="C4757">
        <v>91</v>
      </c>
      <c r="D4757">
        <f t="shared" si="231"/>
        <v>0</v>
      </c>
      <c r="E4757">
        <f t="shared" si="232"/>
        <v>4</v>
      </c>
      <c r="F4757">
        <f t="shared" si="233"/>
        <v>4</v>
      </c>
      <c r="G4757">
        <v>1</v>
      </c>
      <c r="I4757" s="172" t="s">
        <v>174</v>
      </c>
      <c r="J4757" s="173">
        <v>91</v>
      </c>
      <c r="K4757" s="188">
        <v>0</v>
      </c>
      <c r="L4757" s="188">
        <v>4</v>
      </c>
      <c r="M4757" s="188">
        <v>4</v>
      </c>
      <c r="O4757" s="165"/>
      <c r="P4757" s="174"/>
      <c r="Q4757" s="174"/>
      <c r="R4757" s="174"/>
      <c r="S4757" s="166"/>
    </row>
    <row r="4758" spans="1:19" x14ac:dyDescent="0.15">
      <c r="A4758">
        <v>33</v>
      </c>
      <c r="B4758" t="s">
        <v>174</v>
      </c>
      <c r="C4758">
        <v>92</v>
      </c>
      <c r="D4758">
        <f t="shared" si="231"/>
        <v>0</v>
      </c>
      <c r="E4758">
        <f t="shared" si="232"/>
        <v>0</v>
      </c>
      <c r="F4758">
        <f t="shared" si="233"/>
        <v>0</v>
      </c>
      <c r="G4758">
        <v>1</v>
      </c>
      <c r="I4758" s="172" t="s">
        <v>174</v>
      </c>
      <c r="J4758" s="173">
        <v>92</v>
      </c>
      <c r="K4758" s="189"/>
      <c r="L4758" s="189"/>
      <c r="M4758" s="189"/>
      <c r="O4758" s="165"/>
      <c r="P4758" s="174"/>
      <c r="Q4758" s="174"/>
      <c r="R4758" s="174"/>
      <c r="S4758" s="166"/>
    </row>
    <row r="4759" spans="1:19" x14ac:dyDescent="0.15">
      <c r="A4759">
        <v>33</v>
      </c>
      <c r="B4759" t="s">
        <v>174</v>
      </c>
      <c r="C4759">
        <v>93</v>
      </c>
      <c r="D4759">
        <f t="shared" si="231"/>
        <v>2</v>
      </c>
      <c r="E4759">
        <f t="shared" si="232"/>
        <v>1</v>
      </c>
      <c r="F4759">
        <f t="shared" si="233"/>
        <v>3</v>
      </c>
      <c r="G4759">
        <v>1</v>
      </c>
      <c r="I4759" s="172" t="s">
        <v>174</v>
      </c>
      <c r="J4759" s="173">
        <v>93</v>
      </c>
      <c r="K4759" s="188">
        <v>2</v>
      </c>
      <c r="L4759" s="188">
        <v>1</v>
      </c>
      <c r="M4759" s="188">
        <v>3</v>
      </c>
      <c r="O4759" s="165"/>
      <c r="P4759" s="174"/>
      <c r="Q4759" s="174"/>
      <c r="R4759" s="174"/>
      <c r="S4759" s="166"/>
    </row>
    <row r="4760" spans="1:19" x14ac:dyDescent="0.15">
      <c r="A4760">
        <v>33</v>
      </c>
      <c r="B4760" t="s">
        <v>174</v>
      </c>
      <c r="C4760">
        <v>94</v>
      </c>
      <c r="D4760">
        <f t="shared" si="231"/>
        <v>0</v>
      </c>
      <c r="E4760">
        <f t="shared" si="232"/>
        <v>1</v>
      </c>
      <c r="F4760">
        <f t="shared" si="233"/>
        <v>1</v>
      </c>
      <c r="G4760">
        <v>1</v>
      </c>
      <c r="I4760" s="172" t="s">
        <v>174</v>
      </c>
      <c r="J4760" s="173">
        <v>94</v>
      </c>
      <c r="K4760" s="188">
        <v>0</v>
      </c>
      <c r="L4760" s="188">
        <v>1</v>
      </c>
      <c r="M4760" s="188">
        <v>1</v>
      </c>
      <c r="O4760" s="165"/>
      <c r="P4760" s="176"/>
      <c r="Q4760" s="176"/>
      <c r="R4760" s="176"/>
      <c r="S4760" s="167"/>
    </row>
    <row r="4761" spans="1:19" x14ac:dyDescent="0.15">
      <c r="A4761">
        <v>33</v>
      </c>
      <c r="B4761" t="s">
        <v>174</v>
      </c>
      <c r="C4761">
        <v>95</v>
      </c>
      <c r="D4761">
        <f t="shared" si="231"/>
        <v>0</v>
      </c>
      <c r="E4761">
        <f t="shared" si="232"/>
        <v>3</v>
      </c>
      <c r="F4761">
        <f t="shared" si="233"/>
        <v>3</v>
      </c>
      <c r="G4761">
        <v>1</v>
      </c>
      <c r="I4761" s="172" t="s">
        <v>174</v>
      </c>
      <c r="J4761" s="173">
        <v>95</v>
      </c>
      <c r="K4761" s="188">
        <v>0</v>
      </c>
      <c r="L4761" s="188">
        <v>3</v>
      </c>
      <c r="M4761" s="188">
        <v>3</v>
      </c>
      <c r="O4761" s="165"/>
      <c r="P4761" s="174"/>
      <c r="Q4761" s="174"/>
      <c r="R4761" s="174"/>
      <c r="S4761" s="166"/>
    </row>
    <row r="4762" spans="1:19" x14ac:dyDescent="0.15">
      <c r="A4762">
        <v>33</v>
      </c>
      <c r="B4762" t="s">
        <v>174</v>
      </c>
      <c r="C4762">
        <v>96</v>
      </c>
      <c r="D4762">
        <f t="shared" si="231"/>
        <v>0</v>
      </c>
      <c r="E4762">
        <f t="shared" si="232"/>
        <v>1</v>
      </c>
      <c r="F4762">
        <f t="shared" si="233"/>
        <v>1</v>
      </c>
      <c r="G4762">
        <v>1</v>
      </c>
      <c r="I4762" s="172" t="s">
        <v>174</v>
      </c>
      <c r="J4762" s="173">
        <v>96</v>
      </c>
      <c r="K4762" s="188">
        <v>0</v>
      </c>
      <c r="L4762" s="188">
        <v>1</v>
      </c>
      <c r="M4762" s="188">
        <v>1</v>
      </c>
      <c r="O4762" s="165"/>
      <c r="P4762" s="176"/>
      <c r="Q4762" s="176"/>
      <c r="R4762" s="176"/>
      <c r="S4762" s="167"/>
    </row>
    <row r="4763" spans="1:19" x14ac:dyDescent="0.15">
      <c r="A4763">
        <v>33</v>
      </c>
      <c r="B4763" t="s">
        <v>174</v>
      </c>
      <c r="C4763">
        <v>97</v>
      </c>
      <c r="D4763">
        <f t="shared" si="231"/>
        <v>0</v>
      </c>
      <c r="E4763">
        <f t="shared" si="232"/>
        <v>1</v>
      </c>
      <c r="F4763">
        <f t="shared" si="233"/>
        <v>1</v>
      </c>
      <c r="G4763">
        <v>1</v>
      </c>
      <c r="I4763" s="172" t="s">
        <v>174</v>
      </c>
      <c r="J4763" s="173">
        <v>97</v>
      </c>
      <c r="K4763" s="188">
        <v>0</v>
      </c>
      <c r="L4763" s="188">
        <v>1</v>
      </c>
      <c r="M4763" s="188">
        <v>1</v>
      </c>
      <c r="O4763" s="165"/>
      <c r="P4763" s="174"/>
      <c r="Q4763" s="174"/>
      <c r="R4763" s="174"/>
      <c r="S4763" s="166"/>
    </row>
    <row r="4764" spans="1:19" x14ac:dyDescent="0.15">
      <c r="A4764">
        <v>33</v>
      </c>
      <c r="B4764" t="s">
        <v>174</v>
      </c>
      <c r="C4764">
        <v>98</v>
      </c>
      <c r="D4764">
        <f t="shared" si="231"/>
        <v>0</v>
      </c>
      <c r="E4764">
        <f t="shared" si="232"/>
        <v>0</v>
      </c>
      <c r="F4764">
        <f t="shared" si="233"/>
        <v>0</v>
      </c>
      <c r="G4764">
        <v>1</v>
      </c>
      <c r="I4764" s="172" t="s">
        <v>174</v>
      </c>
      <c r="J4764" s="173">
        <v>98</v>
      </c>
      <c r="K4764" s="189"/>
      <c r="L4764" s="189"/>
      <c r="M4764" s="189"/>
      <c r="O4764" s="165"/>
      <c r="P4764" s="176"/>
      <c r="Q4764" s="176"/>
      <c r="R4764" s="176"/>
      <c r="S4764" s="167"/>
    </row>
    <row r="4765" spans="1:19" x14ac:dyDescent="0.15">
      <c r="A4765">
        <v>33</v>
      </c>
      <c r="B4765" t="s">
        <v>174</v>
      </c>
      <c r="C4765">
        <v>99</v>
      </c>
      <c r="D4765">
        <f t="shared" si="231"/>
        <v>0</v>
      </c>
      <c r="E4765">
        <f t="shared" si="232"/>
        <v>0</v>
      </c>
      <c r="F4765">
        <f t="shared" si="233"/>
        <v>0</v>
      </c>
      <c r="G4765">
        <v>1</v>
      </c>
      <c r="I4765" s="172" t="s">
        <v>174</v>
      </c>
      <c r="J4765" s="173">
        <v>99</v>
      </c>
      <c r="K4765" s="189"/>
      <c r="L4765" s="189"/>
      <c r="M4765" s="189"/>
      <c r="O4765" s="165"/>
      <c r="P4765" s="176"/>
      <c r="Q4765" s="176"/>
      <c r="R4765" s="176"/>
      <c r="S4765" s="167"/>
    </row>
    <row r="4766" spans="1:19" x14ac:dyDescent="0.15">
      <c r="A4766">
        <v>33</v>
      </c>
      <c r="B4766" t="s">
        <v>174</v>
      </c>
      <c r="C4766">
        <v>100</v>
      </c>
      <c r="D4766">
        <f t="shared" si="231"/>
        <v>0</v>
      </c>
      <c r="E4766">
        <f t="shared" si="232"/>
        <v>0</v>
      </c>
      <c r="F4766">
        <f t="shared" si="233"/>
        <v>0</v>
      </c>
      <c r="G4766">
        <v>1</v>
      </c>
      <c r="I4766" s="172" t="s">
        <v>174</v>
      </c>
      <c r="J4766" s="173">
        <v>100</v>
      </c>
      <c r="K4766" s="189"/>
      <c r="L4766" s="189"/>
      <c r="M4766" s="189"/>
      <c r="O4766" s="165"/>
      <c r="P4766" s="176"/>
      <c r="Q4766" s="176"/>
      <c r="R4766" s="176"/>
      <c r="S4766" s="167"/>
    </row>
    <row r="4767" spans="1:19" x14ac:dyDescent="0.15">
      <c r="A4767">
        <v>33</v>
      </c>
      <c r="B4767" t="s">
        <v>174</v>
      </c>
      <c r="C4767">
        <v>101</v>
      </c>
      <c r="D4767">
        <f t="shared" si="231"/>
        <v>0</v>
      </c>
      <c r="E4767">
        <f t="shared" si="232"/>
        <v>0</v>
      </c>
      <c r="F4767">
        <f t="shared" si="233"/>
        <v>0</v>
      </c>
      <c r="G4767">
        <v>1</v>
      </c>
      <c r="I4767" s="172" t="s">
        <v>174</v>
      </c>
      <c r="J4767" s="173">
        <v>101</v>
      </c>
      <c r="K4767" s="189"/>
      <c r="L4767" s="189"/>
      <c r="M4767" s="189"/>
      <c r="O4767" s="165"/>
      <c r="P4767" s="176"/>
      <c r="Q4767" s="176"/>
      <c r="R4767" s="176"/>
      <c r="S4767" s="167"/>
    </row>
    <row r="4768" spans="1:19" x14ac:dyDescent="0.15">
      <c r="A4768">
        <v>33</v>
      </c>
      <c r="B4768" t="s">
        <v>174</v>
      </c>
      <c r="C4768">
        <v>102</v>
      </c>
      <c r="D4768">
        <f t="shared" si="231"/>
        <v>0</v>
      </c>
      <c r="E4768">
        <f t="shared" si="232"/>
        <v>0</v>
      </c>
      <c r="F4768">
        <f t="shared" si="233"/>
        <v>0</v>
      </c>
      <c r="G4768">
        <v>1</v>
      </c>
      <c r="I4768" s="172" t="s">
        <v>174</v>
      </c>
      <c r="J4768" s="173">
        <v>102</v>
      </c>
      <c r="K4768" s="189"/>
      <c r="L4768" s="189"/>
      <c r="M4768" s="189"/>
      <c r="O4768" s="165"/>
      <c r="P4768" s="176"/>
      <c r="Q4768" s="176"/>
      <c r="R4768" s="176"/>
      <c r="S4768" s="167"/>
    </row>
    <row r="4769" spans="1:19" x14ac:dyDescent="0.15">
      <c r="A4769">
        <v>33</v>
      </c>
      <c r="B4769" t="s">
        <v>174</v>
      </c>
      <c r="C4769">
        <v>103</v>
      </c>
      <c r="D4769">
        <f t="shared" si="231"/>
        <v>0</v>
      </c>
      <c r="E4769">
        <f t="shared" si="232"/>
        <v>0</v>
      </c>
      <c r="F4769">
        <f t="shared" si="233"/>
        <v>0</v>
      </c>
      <c r="G4769">
        <v>1</v>
      </c>
      <c r="I4769" s="172" t="s">
        <v>174</v>
      </c>
      <c r="J4769" s="173">
        <v>103</v>
      </c>
      <c r="K4769" s="189"/>
      <c r="L4769" s="189"/>
      <c r="M4769" s="189"/>
      <c r="O4769" s="165"/>
      <c r="P4769" s="174"/>
      <c r="Q4769" s="174"/>
      <c r="R4769" s="174"/>
      <c r="S4769" s="166"/>
    </row>
    <row r="4770" spans="1:19" x14ac:dyDescent="0.15">
      <c r="A4770">
        <v>33</v>
      </c>
      <c r="B4770" t="s">
        <v>174</v>
      </c>
      <c r="C4770">
        <v>104</v>
      </c>
      <c r="D4770">
        <f t="shared" si="231"/>
        <v>0</v>
      </c>
      <c r="E4770">
        <f t="shared" si="232"/>
        <v>0</v>
      </c>
      <c r="F4770">
        <f t="shared" si="233"/>
        <v>0</v>
      </c>
      <c r="G4770">
        <v>1</v>
      </c>
      <c r="I4770" s="172" t="s">
        <v>174</v>
      </c>
      <c r="J4770" s="173">
        <v>104</v>
      </c>
      <c r="K4770" s="189"/>
      <c r="L4770" s="189"/>
      <c r="M4770" s="189"/>
      <c r="O4770" s="165"/>
      <c r="P4770" s="176"/>
      <c r="Q4770" s="176"/>
      <c r="R4770" s="176"/>
      <c r="S4770" s="167"/>
    </row>
    <row r="4771" spans="1:19" x14ac:dyDescent="0.15">
      <c r="A4771">
        <v>33</v>
      </c>
      <c r="B4771" t="s">
        <v>174</v>
      </c>
      <c r="C4771">
        <v>105</v>
      </c>
      <c r="D4771">
        <f t="shared" si="231"/>
        <v>0</v>
      </c>
      <c r="E4771">
        <f t="shared" si="232"/>
        <v>0</v>
      </c>
      <c r="F4771">
        <f t="shared" si="233"/>
        <v>0</v>
      </c>
      <c r="G4771">
        <v>1</v>
      </c>
      <c r="I4771" s="172" t="s">
        <v>174</v>
      </c>
      <c r="J4771" s="173">
        <v>105</v>
      </c>
      <c r="K4771" s="189"/>
      <c r="L4771" s="189"/>
      <c r="M4771" s="189"/>
      <c r="O4771" s="165"/>
      <c r="P4771" s="176"/>
      <c r="Q4771" s="176"/>
      <c r="R4771" s="176"/>
      <c r="S4771" s="167"/>
    </row>
    <row r="4772" spans="1:19" x14ac:dyDescent="0.15">
      <c r="A4772">
        <v>34</v>
      </c>
      <c r="B4772" t="s">
        <v>175</v>
      </c>
      <c r="C4772">
        <v>0</v>
      </c>
      <c r="D4772">
        <f t="shared" si="231"/>
        <v>1</v>
      </c>
      <c r="E4772">
        <f t="shared" si="232"/>
        <v>1</v>
      </c>
      <c r="F4772">
        <f t="shared" si="233"/>
        <v>2</v>
      </c>
      <c r="G4772">
        <v>1</v>
      </c>
      <c r="I4772" s="172" t="s">
        <v>175</v>
      </c>
      <c r="J4772" s="173">
        <v>0</v>
      </c>
      <c r="K4772" s="188">
        <v>1</v>
      </c>
      <c r="L4772" s="188">
        <v>1</v>
      </c>
      <c r="M4772" s="188">
        <v>2</v>
      </c>
      <c r="O4772" s="165"/>
      <c r="P4772" s="174"/>
      <c r="Q4772" s="174"/>
      <c r="R4772" s="174"/>
      <c r="S4772" s="166"/>
    </row>
    <row r="4773" spans="1:19" x14ac:dyDescent="0.15">
      <c r="A4773">
        <v>34</v>
      </c>
      <c r="B4773" t="s">
        <v>175</v>
      </c>
      <c r="C4773">
        <v>1</v>
      </c>
      <c r="D4773">
        <f t="shared" si="231"/>
        <v>6</v>
      </c>
      <c r="E4773">
        <f t="shared" si="232"/>
        <v>3</v>
      </c>
      <c r="F4773">
        <f t="shared" si="233"/>
        <v>9</v>
      </c>
      <c r="G4773">
        <v>1</v>
      </c>
      <c r="I4773" s="172" t="s">
        <v>175</v>
      </c>
      <c r="J4773" s="173">
        <v>1</v>
      </c>
      <c r="K4773" s="188">
        <v>6</v>
      </c>
      <c r="L4773" s="188">
        <v>3</v>
      </c>
      <c r="M4773" s="188">
        <v>9</v>
      </c>
      <c r="O4773" s="165"/>
      <c r="P4773" s="174"/>
      <c r="Q4773" s="174"/>
      <c r="R4773" s="174"/>
      <c r="S4773" s="166"/>
    </row>
    <row r="4774" spans="1:19" x14ac:dyDescent="0.15">
      <c r="A4774">
        <v>34</v>
      </c>
      <c r="B4774" t="s">
        <v>175</v>
      </c>
      <c r="C4774">
        <v>2</v>
      </c>
      <c r="D4774">
        <f t="shared" si="231"/>
        <v>2</v>
      </c>
      <c r="E4774">
        <f t="shared" si="232"/>
        <v>1</v>
      </c>
      <c r="F4774">
        <f t="shared" si="233"/>
        <v>3</v>
      </c>
      <c r="G4774">
        <v>1</v>
      </c>
      <c r="I4774" s="172" t="s">
        <v>175</v>
      </c>
      <c r="J4774" s="173">
        <v>2</v>
      </c>
      <c r="K4774" s="188">
        <v>2</v>
      </c>
      <c r="L4774" s="188">
        <v>1</v>
      </c>
      <c r="M4774" s="188">
        <v>3</v>
      </c>
      <c r="O4774" s="165"/>
      <c r="P4774" s="174"/>
      <c r="Q4774" s="174"/>
      <c r="R4774" s="174"/>
      <c r="S4774" s="166"/>
    </row>
    <row r="4775" spans="1:19" x14ac:dyDescent="0.15">
      <c r="A4775">
        <v>34</v>
      </c>
      <c r="B4775" t="s">
        <v>175</v>
      </c>
      <c r="C4775">
        <v>3</v>
      </c>
      <c r="D4775">
        <f t="shared" si="231"/>
        <v>3</v>
      </c>
      <c r="E4775">
        <f t="shared" si="232"/>
        <v>3</v>
      </c>
      <c r="F4775">
        <f t="shared" si="233"/>
        <v>6</v>
      </c>
      <c r="G4775">
        <v>1</v>
      </c>
      <c r="I4775" s="172" t="s">
        <v>175</v>
      </c>
      <c r="J4775" s="173">
        <v>3</v>
      </c>
      <c r="K4775" s="188">
        <v>3</v>
      </c>
      <c r="L4775" s="188">
        <v>3</v>
      </c>
      <c r="M4775" s="188">
        <v>6</v>
      </c>
      <c r="O4775" s="165"/>
      <c r="P4775" s="174"/>
      <c r="Q4775" s="174"/>
      <c r="R4775" s="174"/>
      <c r="S4775" s="166"/>
    </row>
    <row r="4776" spans="1:19" x14ac:dyDescent="0.15">
      <c r="A4776">
        <v>34</v>
      </c>
      <c r="B4776" t="s">
        <v>175</v>
      </c>
      <c r="C4776">
        <v>4</v>
      </c>
      <c r="D4776">
        <f t="shared" si="231"/>
        <v>4</v>
      </c>
      <c r="E4776">
        <f t="shared" si="232"/>
        <v>2</v>
      </c>
      <c r="F4776">
        <f t="shared" si="233"/>
        <v>6</v>
      </c>
      <c r="G4776">
        <v>1</v>
      </c>
      <c r="I4776" s="172" t="s">
        <v>175</v>
      </c>
      <c r="J4776" s="173">
        <v>4</v>
      </c>
      <c r="K4776" s="188">
        <v>4</v>
      </c>
      <c r="L4776" s="188">
        <v>2</v>
      </c>
      <c r="M4776" s="188">
        <v>6</v>
      </c>
      <c r="O4776" s="165"/>
      <c r="P4776" s="174"/>
      <c r="Q4776" s="174"/>
      <c r="R4776" s="174"/>
      <c r="S4776" s="166"/>
    </row>
    <row r="4777" spans="1:19" x14ac:dyDescent="0.15">
      <c r="A4777">
        <v>34</v>
      </c>
      <c r="B4777" t="s">
        <v>175</v>
      </c>
      <c r="C4777">
        <v>5</v>
      </c>
      <c r="D4777">
        <f t="shared" si="231"/>
        <v>1</v>
      </c>
      <c r="E4777">
        <f t="shared" si="232"/>
        <v>4</v>
      </c>
      <c r="F4777">
        <f t="shared" si="233"/>
        <v>5</v>
      </c>
      <c r="G4777">
        <v>1</v>
      </c>
      <c r="I4777" s="172" t="s">
        <v>175</v>
      </c>
      <c r="J4777" s="173">
        <v>5</v>
      </c>
      <c r="K4777" s="188">
        <v>1</v>
      </c>
      <c r="L4777" s="188">
        <v>4</v>
      </c>
      <c r="M4777" s="188">
        <v>5</v>
      </c>
      <c r="O4777" s="165"/>
      <c r="P4777" s="174"/>
      <c r="Q4777" s="174"/>
      <c r="R4777" s="174"/>
      <c r="S4777" s="166"/>
    </row>
    <row r="4778" spans="1:19" x14ac:dyDescent="0.15">
      <c r="A4778">
        <v>34</v>
      </c>
      <c r="B4778" t="s">
        <v>175</v>
      </c>
      <c r="C4778">
        <v>6</v>
      </c>
      <c r="D4778">
        <f t="shared" si="231"/>
        <v>5</v>
      </c>
      <c r="E4778">
        <f t="shared" si="232"/>
        <v>4</v>
      </c>
      <c r="F4778">
        <f t="shared" si="233"/>
        <v>9</v>
      </c>
      <c r="G4778">
        <v>1</v>
      </c>
      <c r="I4778" s="172" t="s">
        <v>175</v>
      </c>
      <c r="J4778" s="173">
        <v>6</v>
      </c>
      <c r="K4778" s="188">
        <v>5</v>
      </c>
      <c r="L4778" s="188">
        <v>4</v>
      </c>
      <c r="M4778" s="188">
        <v>9</v>
      </c>
      <c r="O4778" s="165"/>
      <c r="P4778" s="174"/>
      <c r="Q4778" s="174"/>
      <c r="R4778" s="174"/>
      <c r="S4778" s="166"/>
    </row>
    <row r="4779" spans="1:19" x14ac:dyDescent="0.15">
      <c r="A4779">
        <v>34</v>
      </c>
      <c r="B4779" t="s">
        <v>175</v>
      </c>
      <c r="C4779">
        <v>7</v>
      </c>
      <c r="D4779">
        <f t="shared" si="231"/>
        <v>5</v>
      </c>
      <c r="E4779">
        <f t="shared" si="232"/>
        <v>3</v>
      </c>
      <c r="F4779">
        <f t="shared" si="233"/>
        <v>8</v>
      </c>
      <c r="G4779">
        <v>1</v>
      </c>
      <c r="I4779" s="172" t="s">
        <v>175</v>
      </c>
      <c r="J4779" s="173">
        <v>7</v>
      </c>
      <c r="K4779" s="188">
        <v>5</v>
      </c>
      <c r="L4779" s="188">
        <v>3</v>
      </c>
      <c r="M4779" s="188">
        <v>8</v>
      </c>
      <c r="O4779" s="165"/>
      <c r="P4779" s="174"/>
      <c r="Q4779" s="174"/>
      <c r="R4779" s="174"/>
      <c r="S4779" s="166"/>
    </row>
    <row r="4780" spans="1:19" x14ac:dyDescent="0.15">
      <c r="A4780">
        <v>34</v>
      </c>
      <c r="B4780" t="s">
        <v>175</v>
      </c>
      <c r="C4780">
        <v>8</v>
      </c>
      <c r="D4780">
        <f t="shared" si="231"/>
        <v>2</v>
      </c>
      <c r="E4780">
        <f t="shared" si="232"/>
        <v>4</v>
      </c>
      <c r="F4780">
        <f t="shared" si="233"/>
        <v>6</v>
      </c>
      <c r="G4780">
        <v>1</v>
      </c>
      <c r="I4780" s="172" t="s">
        <v>175</v>
      </c>
      <c r="J4780" s="173">
        <v>8</v>
      </c>
      <c r="K4780" s="188">
        <v>2</v>
      </c>
      <c r="L4780" s="188">
        <v>4</v>
      </c>
      <c r="M4780" s="188">
        <v>6</v>
      </c>
      <c r="O4780" s="165"/>
      <c r="P4780" s="174"/>
      <c r="Q4780" s="174"/>
      <c r="R4780" s="174"/>
      <c r="S4780" s="166"/>
    </row>
    <row r="4781" spans="1:19" x14ac:dyDescent="0.15">
      <c r="A4781">
        <v>34</v>
      </c>
      <c r="B4781" t="s">
        <v>175</v>
      </c>
      <c r="C4781">
        <v>9</v>
      </c>
      <c r="D4781">
        <f t="shared" si="231"/>
        <v>2</v>
      </c>
      <c r="E4781">
        <f t="shared" si="232"/>
        <v>3</v>
      </c>
      <c r="F4781">
        <f t="shared" si="233"/>
        <v>5</v>
      </c>
      <c r="G4781">
        <v>1</v>
      </c>
      <c r="I4781" s="172" t="s">
        <v>175</v>
      </c>
      <c r="J4781" s="173">
        <v>9</v>
      </c>
      <c r="K4781" s="188">
        <v>2</v>
      </c>
      <c r="L4781" s="188">
        <v>3</v>
      </c>
      <c r="M4781" s="188">
        <v>5</v>
      </c>
      <c r="O4781" s="165"/>
      <c r="P4781" s="174"/>
      <c r="Q4781" s="174"/>
      <c r="R4781" s="174"/>
      <c r="S4781" s="166"/>
    </row>
    <row r="4782" spans="1:19" x14ac:dyDescent="0.15">
      <c r="A4782">
        <v>34</v>
      </c>
      <c r="B4782" t="s">
        <v>175</v>
      </c>
      <c r="C4782">
        <v>10</v>
      </c>
      <c r="D4782">
        <f t="shared" si="231"/>
        <v>2</v>
      </c>
      <c r="E4782">
        <f t="shared" si="232"/>
        <v>3</v>
      </c>
      <c r="F4782">
        <f t="shared" si="233"/>
        <v>5</v>
      </c>
      <c r="G4782">
        <v>1</v>
      </c>
      <c r="I4782" s="172" t="s">
        <v>175</v>
      </c>
      <c r="J4782" s="173">
        <v>10</v>
      </c>
      <c r="K4782" s="188">
        <v>2</v>
      </c>
      <c r="L4782" s="188">
        <v>3</v>
      </c>
      <c r="M4782" s="188">
        <v>5</v>
      </c>
      <c r="O4782" s="165"/>
      <c r="P4782" s="174"/>
      <c r="Q4782" s="174"/>
      <c r="R4782" s="174"/>
      <c r="S4782" s="166"/>
    </row>
    <row r="4783" spans="1:19" x14ac:dyDescent="0.15">
      <c r="A4783">
        <v>34</v>
      </c>
      <c r="B4783" t="s">
        <v>175</v>
      </c>
      <c r="C4783">
        <v>11</v>
      </c>
      <c r="D4783">
        <f t="shared" si="231"/>
        <v>3</v>
      </c>
      <c r="E4783">
        <f t="shared" si="232"/>
        <v>2</v>
      </c>
      <c r="F4783">
        <f t="shared" si="233"/>
        <v>5</v>
      </c>
      <c r="G4783">
        <v>1</v>
      </c>
      <c r="I4783" s="172" t="s">
        <v>175</v>
      </c>
      <c r="J4783" s="173">
        <v>11</v>
      </c>
      <c r="K4783" s="188">
        <v>3</v>
      </c>
      <c r="L4783" s="188">
        <v>2</v>
      </c>
      <c r="M4783" s="188">
        <v>5</v>
      </c>
      <c r="O4783" s="165"/>
      <c r="P4783" s="174"/>
      <c r="Q4783" s="174"/>
      <c r="R4783" s="174"/>
      <c r="S4783" s="166"/>
    </row>
    <row r="4784" spans="1:19" x14ac:dyDescent="0.15">
      <c r="A4784">
        <v>34</v>
      </c>
      <c r="B4784" t="s">
        <v>175</v>
      </c>
      <c r="C4784">
        <v>12</v>
      </c>
      <c r="D4784">
        <f t="shared" si="231"/>
        <v>6</v>
      </c>
      <c r="E4784">
        <f t="shared" si="232"/>
        <v>1</v>
      </c>
      <c r="F4784">
        <f t="shared" si="233"/>
        <v>7</v>
      </c>
      <c r="G4784">
        <v>1</v>
      </c>
      <c r="I4784" s="172" t="s">
        <v>175</v>
      </c>
      <c r="J4784" s="173">
        <v>12</v>
      </c>
      <c r="K4784" s="188">
        <v>6</v>
      </c>
      <c r="L4784" s="188">
        <v>1</v>
      </c>
      <c r="M4784" s="188">
        <v>7</v>
      </c>
      <c r="O4784" s="165"/>
      <c r="P4784" s="174"/>
      <c r="Q4784" s="174"/>
      <c r="R4784" s="174"/>
      <c r="S4784" s="166"/>
    </row>
    <row r="4785" spans="1:19" x14ac:dyDescent="0.15">
      <c r="A4785">
        <v>34</v>
      </c>
      <c r="B4785" t="s">
        <v>175</v>
      </c>
      <c r="C4785">
        <v>13</v>
      </c>
      <c r="D4785">
        <f t="shared" si="231"/>
        <v>3</v>
      </c>
      <c r="E4785">
        <f t="shared" si="232"/>
        <v>5</v>
      </c>
      <c r="F4785">
        <f t="shared" si="233"/>
        <v>8</v>
      </c>
      <c r="G4785">
        <v>1</v>
      </c>
      <c r="I4785" s="172" t="s">
        <v>175</v>
      </c>
      <c r="J4785" s="173">
        <v>13</v>
      </c>
      <c r="K4785" s="188">
        <v>3</v>
      </c>
      <c r="L4785" s="188">
        <v>5</v>
      </c>
      <c r="M4785" s="188">
        <v>8</v>
      </c>
      <c r="O4785" s="165"/>
      <c r="P4785" s="174"/>
      <c r="Q4785" s="174"/>
      <c r="R4785" s="174"/>
      <c r="S4785" s="166"/>
    </row>
    <row r="4786" spans="1:19" x14ac:dyDescent="0.15">
      <c r="A4786">
        <v>34</v>
      </c>
      <c r="B4786" t="s">
        <v>175</v>
      </c>
      <c r="C4786">
        <v>14</v>
      </c>
      <c r="D4786">
        <f t="shared" si="231"/>
        <v>4</v>
      </c>
      <c r="E4786">
        <f t="shared" si="232"/>
        <v>2</v>
      </c>
      <c r="F4786">
        <f t="shared" si="233"/>
        <v>6</v>
      </c>
      <c r="G4786">
        <v>1</v>
      </c>
      <c r="I4786" s="172" t="s">
        <v>175</v>
      </c>
      <c r="J4786" s="173">
        <v>14</v>
      </c>
      <c r="K4786" s="188">
        <v>4</v>
      </c>
      <c r="L4786" s="188">
        <v>2</v>
      </c>
      <c r="M4786" s="188">
        <v>6</v>
      </c>
      <c r="O4786" s="165"/>
      <c r="P4786" s="174"/>
      <c r="Q4786" s="174"/>
      <c r="R4786" s="174"/>
      <c r="S4786" s="166"/>
    </row>
    <row r="4787" spans="1:19" x14ac:dyDescent="0.15">
      <c r="A4787">
        <v>34</v>
      </c>
      <c r="B4787" t="s">
        <v>175</v>
      </c>
      <c r="C4787">
        <v>15</v>
      </c>
      <c r="D4787">
        <f t="shared" si="231"/>
        <v>6</v>
      </c>
      <c r="E4787">
        <f t="shared" si="232"/>
        <v>2</v>
      </c>
      <c r="F4787">
        <f t="shared" si="233"/>
        <v>8</v>
      </c>
      <c r="G4787">
        <v>1</v>
      </c>
      <c r="I4787" s="172" t="s">
        <v>175</v>
      </c>
      <c r="J4787" s="173">
        <v>15</v>
      </c>
      <c r="K4787" s="188">
        <v>6</v>
      </c>
      <c r="L4787" s="188">
        <v>2</v>
      </c>
      <c r="M4787" s="188">
        <v>8</v>
      </c>
      <c r="O4787" s="165"/>
      <c r="P4787" s="174"/>
      <c r="Q4787" s="174"/>
      <c r="R4787" s="174"/>
      <c r="S4787" s="166"/>
    </row>
    <row r="4788" spans="1:19" x14ac:dyDescent="0.15">
      <c r="A4788">
        <v>34</v>
      </c>
      <c r="B4788" t="s">
        <v>175</v>
      </c>
      <c r="C4788">
        <v>16</v>
      </c>
      <c r="D4788">
        <f t="shared" si="231"/>
        <v>5</v>
      </c>
      <c r="E4788">
        <f t="shared" si="232"/>
        <v>3</v>
      </c>
      <c r="F4788">
        <f t="shared" si="233"/>
        <v>8</v>
      </c>
      <c r="G4788">
        <v>1</v>
      </c>
      <c r="I4788" s="172" t="s">
        <v>175</v>
      </c>
      <c r="J4788" s="173">
        <v>16</v>
      </c>
      <c r="K4788" s="188">
        <v>5</v>
      </c>
      <c r="L4788" s="188">
        <v>3</v>
      </c>
      <c r="M4788" s="188">
        <v>8</v>
      </c>
      <c r="O4788" s="165"/>
      <c r="P4788" s="174"/>
      <c r="Q4788" s="174"/>
      <c r="R4788" s="174"/>
      <c r="S4788" s="166"/>
    </row>
    <row r="4789" spans="1:19" x14ac:dyDescent="0.15">
      <c r="A4789">
        <v>34</v>
      </c>
      <c r="B4789" t="s">
        <v>175</v>
      </c>
      <c r="C4789">
        <v>17</v>
      </c>
      <c r="D4789">
        <f t="shared" si="231"/>
        <v>1</v>
      </c>
      <c r="E4789">
        <f t="shared" si="232"/>
        <v>6</v>
      </c>
      <c r="F4789">
        <f t="shared" si="233"/>
        <v>7</v>
      </c>
      <c r="G4789">
        <v>1</v>
      </c>
      <c r="I4789" s="172" t="s">
        <v>175</v>
      </c>
      <c r="J4789" s="173">
        <v>17</v>
      </c>
      <c r="K4789" s="188">
        <v>1</v>
      </c>
      <c r="L4789" s="188">
        <v>6</v>
      </c>
      <c r="M4789" s="188">
        <v>7</v>
      </c>
      <c r="O4789" s="165"/>
      <c r="P4789" s="174"/>
      <c r="Q4789" s="174"/>
      <c r="R4789" s="174"/>
      <c r="S4789" s="166"/>
    </row>
    <row r="4790" spans="1:19" x14ac:dyDescent="0.15">
      <c r="A4790">
        <v>34</v>
      </c>
      <c r="B4790" t="s">
        <v>175</v>
      </c>
      <c r="C4790">
        <v>18</v>
      </c>
      <c r="D4790">
        <f t="shared" si="231"/>
        <v>1</v>
      </c>
      <c r="E4790">
        <f t="shared" si="232"/>
        <v>5</v>
      </c>
      <c r="F4790">
        <f t="shared" si="233"/>
        <v>6</v>
      </c>
      <c r="G4790">
        <v>1</v>
      </c>
      <c r="I4790" s="172" t="s">
        <v>175</v>
      </c>
      <c r="J4790" s="173">
        <v>18</v>
      </c>
      <c r="K4790" s="188">
        <v>1</v>
      </c>
      <c r="L4790" s="188">
        <v>5</v>
      </c>
      <c r="M4790" s="188">
        <v>6</v>
      </c>
      <c r="O4790" s="165"/>
      <c r="P4790" s="174"/>
      <c r="Q4790" s="174"/>
      <c r="R4790" s="174"/>
      <c r="S4790" s="166"/>
    </row>
    <row r="4791" spans="1:19" x14ac:dyDescent="0.15">
      <c r="A4791">
        <v>34</v>
      </c>
      <c r="B4791" t="s">
        <v>175</v>
      </c>
      <c r="C4791">
        <v>19</v>
      </c>
      <c r="D4791">
        <f t="shared" si="231"/>
        <v>5</v>
      </c>
      <c r="E4791">
        <f t="shared" si="232"/>
        <v>3</v>
      </c>
      <c r="F4791">
        <f t="shared" si="233"/>
        <v>8</v>
      </c>
      <c r="G4791">
        <v>1</v>
      </c>
      <c r="I4791" s="172" t="s">
        <v>175</v>
      </c>
      <c r="J4791" s="173">
        <v>19</v>
      </c>
      <c r="K4791" s="188">
        <v>5</v>
      </c>
      <c r="L4791" s="188">
        <v>3</v>
      </c>
      <c r="M4791" s="188">
        <v>8</v>
      </c>
      <c r="O4791" s="165"/>
      <c r="P4791" s="174"/>
      <c r="Q4791" s="174"/>
      <c r="R4791" s="174"/>
      <c r="S4791" s="166"/>
    </row>
    <row r="4792" spans="1:19" x14ac:dyDescent="0.15">
      <c r="A4792">
        <v>34</v>
      </c>
      <c r="B4792" t="s">
        <v>175</v>
      </c>
      <c r="C4792">
        <v>20</v>
      </c>
      <c r="D4792">
        <f t="shared" si="231"/>
        <v>5</v>
      </c>
      <c r="E4792">
        <f t="shared" si="232"/>
        <v>1</v>
      </c>
      <c r="F4792">
        <f t="shared" si="233"/>
        <v>6</v>
      </c>
      <c r="G4792">
        <v>1</v>
      </c>
      <c r="I4792" s="172" t="s">
        <v>175</v>
      </c>
      <c r="J4792" s="173">
        <v>20</v>
      </c>
      <c r="K4792" s="188">
        <v>5</v>
      </c>
      <c r="L4792" s="188">
        <v>1</v>
      </c>
      <c r="M4792" s="188">
        <v>6</v>
      </c>
      <c r="O4792" s="165"/>
      <c r="P4792" s="174"/>
      <c r="Q4792" s="174"/>
      <c r="R4792" s="174"/>
      <c r="S4792" s="166"/>
    </row>
    <row r="4793" spans="1:19" x14ac:dyDescent="0.15">
      <c r="A4793">
        <v>34</v>
      </c>
      <c r="B4793" t="s">
        <v>175</v>
      </c>
      <c r="C4793">
        <v>21</v>
      </c>
      <c r="D4793">
        <f t="shared" si="231"/>
        <v>1</v>
      </c>
      <c r="E4793">
        <f t="shared" si="232"/>
        <v>5</v>
      </c>
      <c r="F4793">
        <f t="shared" si="233"/>
        <v>6</v>
      </c>
      <c r="G4793">
        <v>1</v>
      </c>
      <c r="I4793" s="172" t="s">
        <v>175</v>
      </c>
      <c r="J4793" s="173">
        <v>21</v>
      </c>
      <c r="K4793" s="188">
        <v>1</v>
      </c>
      <c r="L4793" s="188">
        <v>5</v>
      </c>
      <c r="M4793" s="188">
        <v>6</v>
      </c>
      <c r="O4793" s="165"/>
      <c r="P4793" s="174"/>
      <c r="Q4793" s="174"/>
      <c r="R4793" s="174"/>
      <c r="S4793" s="166"/>
    </row>
    <row r="4794" spans="1:19" x14ac:dyDescent="0.15">
      <c r="A4794">
        <v>34</v>
      </c>
      <c r="B4794" t="s">
        <v>175</v>
      </c>
      <c r="C4794">
        <v>22</v>
      </c>
      <c r="D4794">
        <f t="shared" si="231"/>
        <v>0</v>
      </c>
      <c r="E4794">
        <f t="shared" si="232"/>
        <v>3</v>
      </c>
      <c r="F4794">
        <f t="shared" si="233"/>
        <v>3</v>
      </c>
      <c r="G4794">
        <v>1</v>
      </c>
      <c r="I4794" s="172" t="s">
        <v>175</v>
      </c>
      <c r="J4794" s="173">
        <v>22</v>
      </c>
      <c r="K4794" s="188">
        <v>0</v>
      </c>
      <c r="L4794" s="188">
        <v>3</v>
      </c>
      <c r="M4794" s="188">
        <v>3</v>
      </c>
      <c r="O4794" s="165"/>
      <c r="P4794" s="174"/>
      <c r="Q4794" s="174"/>
      <c r="R4794" s="174"/>
      <c r="S4794" s="166"/>
    </row>
    <row r="4795" spans="1:19" x14ac:dyDescent="0.15">
      <c r="A4795">
        <v>34</v>
      </c>
      <c r="B4795" t="s">
        <v>175</v>
      </c>
      <c r="C4795">
        <v>23</v>
      </c>
      <c r="D4795">
        <f t="shared" si="231"/>
        <v>1</v>
      </c>
      <c r="E4795">
        <f t="shared" si="232"/>
        <v>5</v>
      </c>
      <c r="F4795">
        <f t="shared" si="233"/>
        <v>6</v>
      </c>
      <c r="G4795">
        <v>1</v>
      </c>
      <c r="I4795" s="172" t="s">
        <v>175</v>
      </c>
      <c r="J4795" s="173">
        <v>23</v>
      </c>
      <c r="K4795" s="188">
        <v>1</v>
      </c>
      <c r="L4795" s="188">
        <v>5</v>
      </c>
      <c r="M4795" s="188">
        <v>6</v>
      </c>
      <c r="O4795" s="165"/>
      <c r="P4795" s="174"/>
      <c r="Q4795" s="174"/>
      <c r="R4795" s="174"/>
      <c r="S4795" s="166"/>
    </row>
    <row r="4796" spans="1:19" x14ac:dyDescent="0.15">
      <c r="A4796">
        <v>34</v>
      </c>
      <c r="B4796" t="s">
        <v>175</v>
      </c>
      <c r="C4796">
        <v>24</v>
      </c>
      <c r="D4796">
        <f t="shared" si="231"/>
        <v>4</v>
      </c>
      <c r="E4796">
        <f t="shared" si="232"/>
        <v>3</v>
      </c>
      <c r="F4796">
        <f t="shared" si="233"/>
        <v>7</v>
      </c>
      <c r="G4796">
        <v>1</v>
      </c>
      <c r="I4796" s="172" t="s">
        <v>175</v>
      </c>
      <c r="J4796" s="173">
        <v>24</v>
      </c>
      <c r="K4796" s="188">
        <v>4</v>
      </c>
      <c r="L4796" s="188">
        <v>3</v>
      </c>
      <c r="M4796" s="188">
        <v>7</v>
      </c>
      <c r="O4796" s="165"/>
      <c r="P4796" s="174"/>
      <c r="Q4796" s="174"/>
      <c r="R4796" s="174"/>
      <c r="S4796" s="166"/>
    </row>
    <row r="4797" spans="1:19" x14ac:dyDescent="0.15">
      <c r="A4797">
        <v>34</v>
      </c>
      <c r="B4797" t="s">
        <v>175</v>
      </c>
      <c r="C4797">
        <v>25</v>
      </c>
      <c r="D4797">
        <f t="shared" ref="D4797:D4860" si="234">K4797</f>
        <v>3</v>
      </c>
      <c r="E4797">
        <f t="shared" ref="E4797:E4860" si="235">L4797</f>
        <v>3</v>
      </c>
      <c r="F4797">
        <f t="shared" ref="F4797:F4860" si="236">M4797</f>
        <v>6</v>
      </c>
      <c r="G4797">
        <v>1</v>
      </c>
      <c r="I4797" s="172" t="s">
        <v>175</v>
      </c>
      <c r="J4797" s="173">
        <v>25</v>
      </c>
      <c r="K4797" s="188">
        <v>3</v>
      </c>
      <c r="L4797" s="188">
        <v>3</v>
      </c>
      <c r="M4797" s="188">
        <v>6</v>
      </c>
      <c r="O4797" s="165"/>
      <c r="P4797" s="174"/>
      <c r="Q4797" s="174"/>
      <c r="R4797" s="174"/>
      <c r="S4797" s="166"/>
    </row>
    <row r="4798" spans="1:19" x14ac:dyDescent="0.15">
      <c r="A4798">
        <v>34</v>
      </c>
      <c r="B4798" t="s">
        <v>175</v>
      </c>
      <c r="C4798">
        <v>26</v>
      </c>
      <c r="D4798">
        <f t="shared" si="234"/>
        <v>6</v>
      </c>
      <c r="E4798">
        <f t="shared" si="235"/>
        <v>1</v>
      </c>
      <c r="F4798">
        <f t="shared" si="236"/>
        <v>7</v>
      </c>
      <c r="G4798">
        <v>1</v>
      </c>
      <c r="I4798" s="172" t="s">
        <v>175</v>
      </c>
      <c r="J4798" s="173">
        <v>26</v>
      </c>
      <c r="K4798" s="188">
        <v>6</v>
      </c>
      <c r="L4798" s="188">
        <v>1</v>
      </c>
      <c r="M4798" s="188">
        <v>7</v>
      </c>
      <c r="O4798" s="165"/>
      <c r="P4798" s="174"/>
      <c r="Q4798" s="174"/>
      <c r="R4798" s="174"/>
      <c r="S4798" s="166"/>
    </row>
    <row r="4799" spans="1:19" x14ac:dyDescent="0.15">
      <c r="A4799">
        <v>34</v>
      </c>
      <c r="B4799" t="s">
        <v>175</v>
      </c>
      <c r="C4799">
        <v>27</v>
      </c>
      <c r="D4799">
        <f t="shared" si="234"/>
        <v>1</v>
      </c>
      <c r="E4799">
        <f t="shared" si="235"/>
        <v>2</v>
      </c>
      <c r="F4799">
        <f t="shared" si="236"/>
        <v>3</v>
      </c>
      <c r="G4799">
        <v>1</v>
      </c>
      <c r="I4799" s="172" t="s">
        <v>175</v>
      </c>
      <c r="J4799" s="173">
        <v>27</v>
      </c>
      <c r="K4799" s="188">
        <v>1</v>
      </c>
      <c r="L4799" s="188">
        <v>2</v>
      </c>
      <c r="M4799" s="188">
        <v>3</v>
      </c>
      <c r="O4799" s="165"/>
      <c r="P4799" s="174"/>
      <c r="Q4799" s="174"/>
      <c r="R4799" s="174"/>
      <c r="S4799" s="166"/>
    </row>
    <row r="4800" spans="1:19" x14ac:dyDescent="0.15">
      <c r="A4800">
        <v>34</v>
      </c>
      <c r="B4800" t="s">
        <v>175</v>
      </c>
      <c r="C4800">
        <v>28</v>
      </c>
      <c r="D4800">
        <f t="shared" si="234"/>
        <v>3</v>
      </c>
      <c r="E4800">
        <f t="shared" si="235"/>
        <v>1</v>
      </c>
      <c r="F4800">
        <f t="shared" si="236"/>
        <v>4</v>
      </c>
      <c r="G4800">
        <v>1</v>
      </c>
      <c r="I4800" s="172" t="s">
        <v>175</v>
      </c>
      <c r="J4800" s="173">
        <v>28</v>
      </c>
      <c r="K4800" s="188">
        <v>3</v>
      </c>
      <c r="L4800" s="188">
        <v>1</v>
      </c>
      <c r="M4800" s="188">
        <v>4</v>
      </c>
      <c r="O4800" s="165"/>
      <c r="P4800" s="174"/>
      <c r="Q4800" s="174"/>
      <c r="R4800" s="174"/>
      <c r="S4800" s="166"/>
    </row>
    <row r="4801" spans="1:19" x14ac:dyDescent="0.15">
      <c r="A4801">
        <v>34</v>
      </c>
      <c r="B4801" t="s">
        <v>175</v>
      </c>
      <c r="C4801">
        <v>29</v>
      </c>
      <c r="D4801">
        <f t="shared" si="234"/>
        <v>4</v>
      </c>
      <c r="E4801">
        <f t="shared" si="235"/>
        <v>2</v>
      </c>
      <c r="F4801">
        <f t="shared" si="236"/>
        <v>6</v>
      </c>
      <c r="G4801">
        <v>1</v>
      </c>
      <c r="I4801" s="172" t="s">
        <v>175</v>
      </c>
      <c r="J4801" s="173">
        <v>29</v>
      </c>
      <c r="K4801" s="188">
        <v>4</v>
      </c>
      <c r="L4801" s="188">
        <v>2</v>
      </c>
      <c r="M4801" s="188">
        <v>6</v>
      </c>
      <c r="O4801" s="165"/>
      <c r="P4801" s="174"/>
      <c r="Q4801" s="174"/>
      <c r="R4801" s="174"/>
      <c r="S4801" s="166"/>
    </row>
    <row r="4802" spans="1:19" x14ac:dyDescent="0.15">
      <c r="A4802">
        <v>34</v>
      </c>
      <c r="B4802" t="s">
        <v>175</v>
      </c>
      <c r="C4802">
        <v>30</v>
      </c>
      <c r="D4802">
        <f t="shared" si="234"/>
        <v>2</v>
      </c>
      <c r="E4802">
        <f t="shared" si="235"/>
        <v>1</v>
      </c>
      <c r="F4802">
        <f t="shared" si="236"/>
        <v>3</v>
      </c>
      <c r="G4802">
        <v>1</v>
      </c>
      <c r="I4802" s="172" t="s">
        <v>175</v>
      </c>
      <c r="J4802" s="173">
        <v>30</v>
      </c>
      <c r="K4802" s="188">
        <v>2</v>
      </c>
      <c r="L4802" s="188">
        <v>1</v>
      </c>
      <c r="M4802" s="188">
        <v>3</v>
      </c>
      <c r="O4802" s="165"/>
      <c r="P4802" s="174"/>
      <c r="Q4802" s="174"/>
      <c r="R4802" s="174"/>
      <c r="S4802" s="166"/>
    </row>
    <row r="4803" spans="1:19" x14ac:dyDescent="0.15">
      <c r="A4803">
        <v>34</v>
      </c>
      <c r="B4803" t="s">
        <v>175</v>
      </c>
      <c r="C4803">
        <v>31</v>
      </c>
      <c r="D4803">
        <f t="shared" si="234"/>
        <v>5</v>
      </c>
      <c r="E4803">
        <f t="shared" si="235"/>
        <v>7</v>
      </c>
      <c r="F4803">
        <f t="shared" si="236"/>
        <v>12</v>
      </c>
      <c r="G4803">
        <v>1</v>
      </c>
      <c r="I4803" s="172" t="s">
        <v>175</v>
      </c>
      <c r="J4803" s="173">
        <v>31</v>
      </c>
      <c r="K4803" s="188">
        <v>5</v>
      </c>
      <c r="L4803" s="188">
        <v>7</v>
      </c>
      <c r="M4803" s="188">
        <v>12</v>
      </c>
      <c r="O4803" s="165"/>
      <c r="P4803" s="174"/>
      <c r="Q4803" s="174"/>
      <c r="R4803" s="174"/>
      <c r="S4803" s="166"/>
    </row>
    <row r="4804" spans="1:19" x14ac:dyDescent="0.15">
      <c r="A4804">
        <v>34</v>
      </c>
      <c r="B4804" t="s">
        <v>175</v>
      </c>
      <c r="C4804">
        <v>32</v>
      </c>
      <c r="D4804">
        <f t="shared" si="234"/>
        <v>1</v>
      </c>
      <c r="E4804">
        <f t="shared" si="235"/>
        <v>7</v>
      </c>
      <c r="F4804">
        <f t="shared" si="236"/>
        <v>8</v>
      </c>
      <c r="G4804">
        <v>1</v>
      </c>
      <c r="I4804" s="172" t="s">
        <v>175</v>
      </c>
      <c r="J4804" s="173">
        <v>32</v>
      </c>
      <c r="K4804" s="188">
        <v>1</v>
      </c>
      <c r="L4804" s="188">
        <v>7</v>
      </c>
      <c r="M4804" s="188">
        <v>8</v>
      </c>
      <c r="O4804" s="165"/>
      <c r="P4804" s="174"/>
      <c r="Q4804" s="174"/>
      <c r="R4804" s="174"/>
      <c r="S4804" s="166"/>
    </row>
    <row r="4805" spans="1:19" x14ac:dyDescent="0.15">
      <c r="A4805">
        <v>34</v>
      </c>
      <c r="B4805" t="s">
        <v>175</v>
      </c>
      <c r="C4805">
        <v>33</v>
      </c>
      <c r="D4805">
        <f t="shared" si="234"/>
        <v>3</v>
      </c>
      <c r="E4805">
        <f t="shared" si="235"/>
        <v>3</v>
      </c>
      <c r="F4805">
        <f t="shared" si="236"/>
        <v>6</v>
      </c>
      <c r="G4805">
        <v>1</v>
      </c>
      <c r="I4805" s="172" t="s">
        <v>175</v>
      </c>
      <c r="J4805" s="173">
        <v>33</v>
      </c>
      <c r="K4805" s="188">
        <v>3</v>
      </c>
      <c r="L4805" s="188">
        <v>3</v>
      </c>
      <c r="M4805" s="188">
        <v>6</v>
      </c>
      <c r="O4805" s="165"/>
      <c r="P4805" s="174"/>
      <c r="Q4805" s="174"/>
      <c r="R4805" s="174"/>
      <c r="S4805" s="166"/>
    </row>
    <row r="4806" spans="1:19" x14ac:dyDescent="0.15">
      <c r="A4806">
        <v>34</v>
      </c>
      <c r="B4806" t="s">
        <v>175</v>
      </c>
      <c r="C4806">
        <v>34</v>
      </c>
      <c r="D4806">
        <f t="shared" si="234"/>
        <v>5</v>
      </c>
      <c r="E4806">
        <f t="shared" si="235"/>
        <v>5</v>
      </c>
      <c r="F4806">
        <f t="shared" si="236"/>
        <v>10</v>
      </c>
      <c r="G4806">
        <v>1</v>
      </c>
      <c r="I4806" s="172" t="s">
        <v>175</v>
      </c>
      <c r="J4806" s="173">
        <v>34</v>
      </c>
      <c r="K4806" s="188">
        <v>5</v>
      </c>
      <c r="L4806" s="188">
        <v>5</v>
      </c>
      <c r="M4806" s="188">
        <v>10</v>
      </c>
      <c r="O4806" s="165"/>
      <c r="P4806" s="174"/>
      <c r="Q4806" s="174"/>
      <c r="R4806" s="174"/>
      <c r="S4806" s="166"/>
    </row>
    <row r="4807" spans="1:19" x14ac:dyDescent="0.15">
      <c r="A4807">
        <v>34</v>
      </c>
      <c r="B4807" t="s">
        <v>175</v>
      </c>
      <c r="C4807">
        <v>35</v>
      </c>
      <c r="D4807">
        <f t="shared" si="234"/>
        <v>6</v>
      </c>
      <c r="E4807">
        <f t="shared" si="235"/>
        <v>3</v>
      </c>
      <c r="F4807">
        <f t="shared" si="236"/>
        <v>9</v>
      </c>
      <c r="G4807">
        <v>1</v>
      </c>
      <c r="I4807" s="172" t="s">
        <v>175</v>
      </c>
      <c r="J4807" s="173">
        <v>35</v>
      </c>
      <c r="K4807" s="188">
        <v>6</v>
      </c>
      <c r="L4807" s="188">
        <v>3</v>
      </c>
      <c r="M4807" s="188">
        <v>9</v>
      </c>
      <c r="O4807" s="165"/>
      <c r="P4807" s="174"/>
      <c r="Q4807" s="174"/>
      <c r="R4807" s="174"/>
      <c r="S4807" s="166"/>
    </row>
    <row r="4808" spans="1:19" x14ac:dyDescent="0.15">
      <c r="A4808">
        <v>34</v>
      </c>
      <c r="B4808" t="s">
        <v>175</v>
      </c>
      <c r="C4808">
        <v>36</v>
      </c>
      <c r="D4808">
        <f t="shared" si="234"/>
        <v>6</v>
      </c>
      <c r="E4808">
        <f t="shared" si="235"/>
        <v>5</v>
      </c>
      <c r="F4808">
        <f t="shared" si="236"/>
        <v>11</v>
      </c>
      <c r="G4808">
        <v>1</v>
      </c>
      <c r="I4808" s="172" t="s">
        <v>175</v>
      </c>
      <c r="J4808" s="173">
        <v>36</v>
      </c>
      <c r="K4808" s="188">
        <v>6</v>
      </c>
      <c r="L4808" s="188">
        <v>5</v>
      </c>
      <c r="M4808" s="188">
        <v>11</v>
      </c>
      <c r="O4808" s="165"/>
      <c r="P4808" s="174"/>
      <c r="Q4808" s="174"/>
      <c r="R4808" s="174"/>
      <c r="S4808" s="166"/>
    </row>
    <row r="4809" spans="1:19" x14ac:dyDescent="0.15">
      <c r="A4809">
        <v>34</v>
      </c>
      <c r="B4809" t="s">
        <v>175</v>
      </c>
      <c r="C4809">
        <v>37</v>
      </c>
      <c r="D4809">
        <f t="shared" si="234"/>
        <v>6</v>
      </c>
      <c r="E4809">
        <f t="shared" si="235"/>
        <v>5</v>
      </c>
      <c r="F4809">
        <f t="shared" si="236"/>
        <v>11</v>
      </c>
      <c r="G4809">
        <v>1</v>
      </c>
      <c r="I4809" s="172" t="s">
        <v>175</v>
      </c>
      <c r="J4809" s="173">
        <v>37</v>
      </c>
      <c r="K4809" s="188">
        <v>6</v>
      </c>
      <c r="L4809" s="188">
        <v>5</v>
      </c>
      <c r="M4809" s="188">
        <v>11</v>
      </c>
      <c r="O4809" s="165"/>
      <c r="P4809" s="174"/>
      <c r="Q4809" s="174"/>
      <c r="R4809" s="174"/>
      <c r="S4809" s="166"/>
    </row>
    <row r="4810" spans="1:19" x14ac:dyDescent="0.15">
      <c r="A4810">
        <v>34</v>
      </c>
      <c r="B4810" t="s">
        <v>175</v>
      </c>
      <c r="C4810">
        <v>38</v>
      </c>
      <c r="D4810">
        <f t="shared" si="234"/>
        <v>3</v>
      </c>
      <c r="E4810">
        <f t="shared" si="235"/>
        <v>4</v>
      </c>
      <c r="F4810">
        <f t="shared" si="236"/>
        <v>7</v>
      </c>
      <c r="G4810">
        <v>1</v>
      </c>
      <c r="I4810" s="172" t="s">
        <v>175</v>
      </c>
      <c r="J4810" s="173">
        <v>38</v>
      </c>
      <c r="K4810" s="188">
        <v>3</v>
      </c>
      <c r="L4810" s="188">
        <v>4</v>
      </c>
      <c r="M4810" s="188">
        <v>7</v>
      </c>
      <c r="O4810" s="165"/>
      <c r="P4810" s="174"/>
      <c r="Q4810" s="174"/>
      <c r="R4810" s="174"/>
      <c r="S4810" s="166"/>
    </row>
    <row r="4811" spans="1:19" x14ac:dyDescent="0.15">
      <c r="A4811">
        <v>34</v>
      </c>
      <c r="B4811" t="s">
        <v>175</v>
      </c>
      <c r="C4811">
        <v>39</v>
      </c>
      <c r="D4811">
        <f t="shared" si="234"/>
        <v>5</v>
      </c>
      <c r="E4811">
        <f t="shared" si="235"/>
        <v>5</v>
      </c>
      <c r="F4811">
        <f t="shared" si="236"/>
        <v>10</v>
      </c>
      <c r="G4811">
        <v>1</v>
      </c>
      <c r="I4811" s="172" t="s">
        <v>175</v>
      </c>
      <c r="J4811" s="173">
        <v>39</v>
      </c>
      <c r="K4811" s="188">
        <v>5</v>
      </c>
      <c r="L4811" s="188">
        <v>5</v>
      </c>
      <c r="M4811" s="188">
        <v>10</v>
      </c>
      <c r="O4811" s="165"/>
      <c r="P4811" s="174"/>
      <c r="Q4811" s="174"/>
      <c r="R4811" s="174"/>
      <c r="S4811" s="166"/>
    </row>
    <row r="4812" spans="1:19" x14ac:dyDescent="0.15">
      <c r="A4812">
        <v>34</v>
      </c>
      <c r="B4812" t="s">
        <v>175</v>
      </c>
      <c r="C4812">
        <v>40</v>
      </c>
      <c r="D4812">
        <f t="shared" si="234"/>
        <v>1</v>
      </c>
      <c r="E4812">
        <f t="shared" si="235"/>
        <v>1</v>
      </c>
      <c r="F4812">
        <f t="shared" si="236"/>
        <v>2</v>
      </c>
      <c r="G4812">
        <v>1</v>
      </c>
      <c r="I4812" s="172" t="s">
        <v>175</v>
      </c>
      <c r="J4812" s="173">
        <v>40</v>
      </c>
      <c r="K4812" s="188">
        <v>1</v>
      </c>
      <c r="L4812" s="188">
        <v>1</v>
      </c>
      <c r="M4812" s="188">
        <v>2</v>
      </c>
      <c r="O4812" s="165"/>
      <c r="P4812" s="174"/>
      <c r="Q4812" s="174"/>
      <c r="R4812" s="174"/>
      <c r="S4812" s="166"/>
    </row>
    <row r="4813" spans="1:19" x14ac:dyDescent="0.15">
      <c r="A4813">
        <v>34</v>
      </c>
      <c r="B4813" t="s">
        <v>175</v>
      </c>
      <c r="C4813">
        <v>41</v>
      </c>
      <c r="D4813">
        <f t="shared" si="234"/>
        <v>4</v>
      </c>
      <c r="E4813">
        <f t="shared" si="235"/>
        <v>7</v>
      </c>
      <c r="F4813">
        <f t="shared" si="236"/>
        <v>11</v>
      </c>
      <c r="G4813">
        <v>1</v>
      </c>
      <c r="I4813" s="172" t="s">
        <v>175</v>
      </c>
      <c r="J4813" s="173">
        <v>41</v>
      </c>
      <c r="K4813" s="188">
        <v>4</v>
      </c>
      <c r="L4813" s="188">
        <v>7</v>
      </c>
      <c r="M4813" s="188">
        <v>11</v>
      </c>
      <c r="O4813" s="165"/>
      <c r="P4813" s="174"/>
      <c r="Q4813" s="174"/>
      <c r="R4813" s="174"/>
      <c r="S4813" s="166"/>
    </row>
    <row r="4814" spans="1:19" x14ac:dyDescent="0.15">
      <c r="A4814">
        <v>34</v>
      </c>
      <c r="B4814" t="s">
        <v>175</v>
      </c>
      <c r="C4814">
        <v>42</v>
      </c>
      <c r="D4814">
        <f t="shared" si="234"/>
        <v>2</v>
      </c>
      <c r="E4814">
        <f t="shared" si="235"/>
        <v>5</v>
      </c>
      <c r="F4814">
        <f t="shared" si="236"/>
        <v>7</v>
      </c>
      <c r="G4814">
        <v>1</v>
      </c>
      <c r="I4814" s="172" t="s">
        <v>175</v>
      </c>
      <c r="J4814" s="173">
        <v>42</v>
      </c>
      <c r="K4814" s="188">
        <v>2</v>
      </c>
      <c r="L4814" s="188">
        <v>5</v>
      </c>
      <c r="M4814" s="188">
        <v>7</v>
      </c>
      <c r="O4814" s="165"/>
      <c r="P4814" s="174"/>
      <c r="Q4814" s="174"/>
      <c r="R4814" s="174"/>
      <c r="S4814" s="166"/>
    </row>
    <row r="4815" spans="1:19" x14ac:dyDescent="0.15">
      <c r="A4815">
        <v>34</v>
      </c>
      <c r="B4815" t="s">
        <v>175</v>
      </c>
      <c r="C4815">
        <v>43</v>
      </c>
      <c r="D4815">
        <f t="shared" si="234"/>
        <v>6</v>
      </c>
      <c r="E4815">
        <f t="shared" si="235"/>
        <v>5</v>
      </c>
      <c r="F4815">
        <f t="shared" si="236"/>
        <v>11</v>
      </c>
      <c r="G4815">
        <v>1</v>
      </c>
      <c r="I4815" s="172" t="s">
        <v>175</v>
      </c>
      <c r="J4815" s="173">
        <v>43</v>
      </c>
      <c r="K4815" s="188">
        <v>6</v>
      </c>
      <c r="L4815" s="188">
        <v>5</v>
      </c>
      <c r="M4815" s="188">
        <v>11</v>
      </c>
      <c r="O4815" s="165"/>
      <c r="P4815" s="174"/>
      <c r="Q4815" s="174"/>
      <c r="R4815" s="174"/>
      <c r="S4815" s="166"/>
    </row>
    <row r="4816" spans="1:19" x14ac:dyDescent="0.15">
      <c r="A4816">
        <v>34</v>
      </c>
      <c r="B4816" t="s">
        <v>175</v>
      </c>
      <c r="C4816">
        <v>44</v>
      </c>
      <c r="D4816">
        <f t="shared" si="234"/>
        <v>4</v>
      </c>
      <c r="E4816">
        <f t="shared" si="235"/>
        <v>2</v>
      </c>
      <c r="F4816">
        <f t="shared" si="236"/>
        <v>6</v>
      </c>
      <c r="G4816">
        <v>1</v>
      </c>
      <c r="I4816" s="172" t="s">
        <v>175</v>
      </c>
      <c r="J4816" s="173">
        <v>44</v>
      </c>
      <c r="K4816" s="188">
        <v>4</v>
      </c>
      <c r="L4816" s="188">
        <v>2</v>
      </c>
      <c r="M4816" s="188">
        <v>6</v>
      </c>
      <c r="O4816" s="165"/>
      <c r="P4816" s="174"/>
      <c r="Q4816" s="174"/>
      <c r="R4816" s="174"/>
      <c r="S4816" s="166"/>
    </row>
    <row r="4817" spans="1:19" x14ac:dyDescent="0.15">
      <c r="A4817">
        <v>34</v>
      </c>
      <c r="B4817" t="s">
        <v>175</v>
      </c>
      <c r="C4817">
        <v>45</v>
      </c>
      <c r="D4817">
        <f t="shared" si="234"/>
        <v>5</v>
      </c>
      <c r="E4817">
        <f t="shared" si="235"/>
        <v>6</v>
      </c>
      <c r="F4817">
        <f t="shared" si="236"/>
        <v>11</v>
      </c>
      <c r="G4817">
        <v>1</v>
      </c>
      <c r="I4817" s="172" t="s">
        <v>175</v>
      </c>
      <c r="J4817" s="173">
        <v>45</v>
      </c>
      <c r="K4817" s="188">
        <v>5</v>
      </c>
      <c r="L4817" s="188">
        <v>6</v>
      </c>
      <c r="M4817" s="188">
        <v>11</v>
      </c>
      <c r="O4817" s="165"/>
      <c r="P4817" s="174"/>
      <c r="Q4817" s="174"/>
      <c r="R4817" s="174"/>
      <c r="S4817" s="166"/>
    </row>
    <row r="4818" spans="1:19" x14ac:dyDescent="0.15">
      <c r="A4818">
        <v>34</v>
      </c>
      <c r="B4818" t="s">
        <v>175</v>
      </c>
      <c r="C4818">
        <v>46</v>
      </c>
      <c r="D4818">
        <f t="shared" si="234"/>
        <v>5</v>
      </c>
      <c r="E4818">
        <f t="shared" si="235"/>
        <v>5</v>
      </c>
      <c r="F4818">
        <f t="shared" si="236"/>
        <v>10</v>
      </c>
      <c r="G4818">
        <v>1</v>
      </c>
      <c r="I4818" s="172" t="s">
        <v>175</v>
      </c>
      <c r="J4818" s="173">
        <v>46</v>
      </c>
      <c r="K4818" s="188">
        <v>5</v>
      </c>
      <c r="L4818" s="188">
        <v>5</v>
      </c>
      <c r="M4818" s="188">
        <v>10</v>
      </c>
      <c r="O4818" s="165"/>
      <c r="P4818" s="174"/>
      <c r="Q4818" s="174"/>
      <c r="R4818" s="174"/>
      <c r="S4818" s="166"/>
    </row>
    <row r="4819" spans="1:19" x14ac:dyDescent="0.15">
      <c r="A4819">
        <v>34</v>
      </c>
      <c r="B4819" t="s">
        <v>175</v>
      </c>
      <c r="C4819">
        <v>47</v>
      </c>
      <c r="D4819">
        <f t="shared" si="234"/>
        <v>1</v>
      </c>
      <c r="E4819">
        <f t="shared" si="235"/>
        <v>5</v>
      </c>
      <c r="F4819">
        <f t="shared" si="236"/>
        <v>6</v>
      </c>
      <c r="G4819">
        <v>1</v>
      </c>
      <c r="I4819" s="172" t="s">
        <v>175</v>
      </c>
      <c r="J4819" s="173">
        <v>47</v>
      </c>
      <c r="K4819" s="188">
        <v>1</v>
      </c>
      <c r="L4819" s="188">
        <v>5</v>
      </c>
      <c r="M4819" s="188">
        <v>6</v>
      </c>
      <c r="O4819" s="165"/>
      <c r="P4819" s="174"/>
      <c r="Q4819" s="174"/>
      <c r="R4819" s="174"/>
      <c r="S4819" s="166"/>
    </row>
    <row r="4820" spans="1:19" x14ac:dyDescent="0.15">
      <c r="A4820">
        <v>34</v>
      </c>
      <c r="B4820" t="s">
        <v>175</v>
      </c>
      <c r="C4820">
        <v>48</v>
      </c>
      <c r="D4820">
        <f t="shared" si="234"/>
        <v>4</v>
      </c>
      <c r="E4820">
        <f t="shared" si="235"/>
        <v>4</v>
      </c>
      <c r="F4820">
        <f t="shared" si="236"/>
        <v>8</v>
      </c>
      <c r="G4820">
        <v>1</v>
      </c>
      <c r="I4820" s="172" t="s">
        <v>175</v>
      </c>
      <c r="J4820" s="173">
        <v>48</v>
      </c>
      <c r="K4820" s="188">
        <v>4</v>
      </c>
      <c r="L4820" s="188">
        <v>4</v>
      </c>
      <c r="M4820" s="188">
        <v>8</v>
      </c>
      <c r="O4820" s="165"/>
      <c r="P4820" s="174"/>
      <c r="Q4820" s="174"/>
      <c r="R4820" s="174"/>
      <c r="S4820" s="166"/>
    </row>
    <row r="4821" spans="1:19" x14ac:dyDescent="0.15">
      <c r="A4821">
        <v>34</v>
      </c>
      <c r="B4821" t="s">
        <v>175</v>
      </c>
      <c r="C4821">
        <v>49</v>
      </c>
      <c r="D4821">
        <f t="shared" si="234"/>
        <v>5</v>
      </c>
      <c r="E4821">
        <f t="shared" si="235"/>
        <v>3</v>
      </c>
      <c r="F4821">
        <f t="shared" si="236"/>
        <v>8</v>
      </c>
      <c r="G4821">
        <v>1</v>
      </c>
      <c r="I4821" s="172" t="s">
        <v>175</v>
      </c>
      <c r="J4821" s="173">
        <v>49</v>
      </c>
      <c r="K4821" s="188">
        <v>5</v>
      </c>
      <c r="L4821" s="188">
        <v>3</v>
      </c>
      <c r="M4821" s="188">
        <v>8</v>
      </c>
      <c r="O4821" s="165"/>
      <c r="P4821" s="174"/>
      <c r="Q4821" s="174"/>
      <c r="R4821" s="174"/>
      <c r="S4821" s="166"/>
    </row>
    <row r="4822" spans="1:19" x14ac:dyDescent="0.15">
      <c r="A4822">
        <v>34</v>
      </c>
      <c r="B4822" t="s">
        <v>175</v>
      </c>
      <c r="C4822">
        <v>50</v>
      </c>
      <c r="D4822">
        <f t="shared" si="234"/>
        <v>4</v>
      </c>
      <c r="E4822">
        <f t="shared" si="235"/>
        <v>3</v>
      </c>
      <c r="F4822">
        <f t="shared" si="236"/>
        <v>7</v>
      </c>
      <c r="G4822">
        <v>1</v>
      </c>
      <c r="I4822" s="172" t="s">
        <v>175</v>
      </c>
      <c r="J4822" s="173">
        <v>50</v>
      </c>
      <c r="K4822" s="188">
        <v>4</v>
      </c>
      <c r="L4822" s="188">
        <v>3</v>
      </c>
      <c r="M4822" s="188">
        <v>7</v>
      </c>
      <c r="O4822" s="165"/>
      <c r="P4822" s="174"/>
      <c r="Q4822" s="174"/>
      <c r="R4822" s="174"/>
      <c r="S4822" s="166"/>
    </row>
    <row r="4823" spans="1:19" x14ac:dyDescent="0.15">
      <c r="A4823">
        <v>34</v>
      </c>
      <c r="B4823" t="s">
        <v>175</v>
      </c>
      <c r="C4823">
        <v>51</v>
      </c>
      <c r="D4823">
        <f t="shared" si="234"/>
        <v>2</v>
      </c>
      <c r="E4823">
        <f t="shared" si="235"/>
        <v>6</v>
      </c>
      <c r="F4823">
        <f t="shared" si="236"/>
        <v>8</v>
      </c>
      <c r="G4823">
        <v>1</v>
      </c>
      <c r="I4823" s="172" t="s">
        <v>175</v>
      </c>
      <c r="J4823" s="173">
        <v>51</v>
      </c>
      <c r="K4823" s="188">
        <v>2</v>
      </c>
      <c r="L4823" s="188">
        <v>6</v>
      </c>
      <c r="M4823" s="188">
        <v>8</v>
      </c>
      <c r="O4823" s="165"/>
      <c r="P4823" s="174"/>
      <c r="Q4823" s="174"/>
      <c r="R4823" s="174"/>
      <c r="S4823" s="166"/>
    </row>
    <row r="4824" spans="1:19" x14ac:dyDescent="0.15">
      <c r="A4824">
        <v>34</v>
      </c>
      <c r="B4824" t="s">
        <v>175</v>
      </c>
      <c r="C4824">
        <v>52</v>
      </c>
      <c r="D4824">
        <f t="shared" si="234"/>
        <v>4</v>
      </c>
      <c r="E4824">
        <f t="shared" si="235"/>
        <v>1</v>
      </c>
      <c r="F4824">
        <f t="shared" si="236"/>
        <v>5</v>
      </c>
      <c r="G4824">
        <v>1</v>
      </c>
      <c r="I4824" s="172" t="s">
        <v>175</v>
      </c>
      <c r="J4824" s="173">
        <v>52</v>
      </c>
      <c r="K4824" s="188">
        <v>4</v>
      </c>
      <c r="L4824" s="188">
        <v>1</v>
      </c>
      <c r="M4824" s="188">
        <v>5</v>
      </c>
      <c r="O4824" s="165"/>
      <c r="P4824" s="174"/>
      <c r="Q4824" s="174"/>
      <c r="R4824" s="174"/>
      <c r="S4824" s="166"/>
    </row>
    <row r="4825" spans="1:19" x14ac:dyDescent="0.15">
      <c r="A4825">
        <v>34</v>
      </c>
      <c r="B4825" t="s">
        <v>175</v>
      </c>
      <c r="C4825">
        <v>53</v>
      </c>
      <c r="D4825">
        <f t="shared" si="234"/>
        <v>2</v>
      </c>
      <c r="E4825">
        <f t="shared" si="235"/>
        <v>0</v>
      </c>
      <c r="F4825">
        <f t="shared" si="236"/>
        <v>2</v>
      </c>
      <c r="G4825">
        <v>1</v>
      </c>
      <c r="I4825" s="172" t="s">
        <v>175</v>
      </c>
      <c r="J4825" s="173">
        <v>53</v>
      </c>
      <c r="K4825" s="188">
        <v>2</v>
      </c>
      <c r="L4825" s="188">
        <v>0</v>
      </c>
      <c r="M4825" s="188">
        <v>2</v>
      </c>
      <c r="O4825" s="165"/>
      <c r="P4825" s="174"/>
      <c r="Q4825" s="174"/>
      <c r="R4825" s="174"/>
      <c r="S4825" s="166"/>
    </row>
    <row r="4826" spans="1:19" x14ac:dyDescent="0.15">
      <c r="A4826">
        <v>34</v>
      </c>
      <c r="B4826" t="s">
        <v>175</v>
      </c>
      <c r="C4826">
        <v>54</v>
      </c>
      <c r="D4826">
        <f t="shared" si="234"/>
        <v>1</v>
      </c>
      <c r="E4826">
        <f t="shared" si="235"/>
        <v>3</v>
      </c>
      <c r="F4826">
        <f t="shared" si="236"/>
        <v>4</v>
      </c>
      <c r="G4826">
        <v>1</v>
      </c>
      <c r="I4826" s="172" t="s">
        <v>175</v>
      </c>
      <c r="J4826" s="173">
        <v>54</v>
      </c>
      <c r="K4826" s="188">
        <v>1</v>
      </c>
      <c r="L4826" s="188">
        <v>3</v>
      </c>
      <c r="M4826" s="188">
        <v>4</v>
      </c>
      <c r="O4826" s="165"/>
      <c r="P4826" s="174"/>
      <c r="Q4826" s="174"/>
      <c r="R4826" s="174"/>
      <c r="S4826" s="166"/>
    </row>
    <row r="4827" spans="1:19" x14ac:dyDescent="0.15">
      <c r="A4827">
        <v>34</v>
      </c>
      <c r="B4827" t="s">
        <v>175</v>
      </c>
      <c r="C4827">
        <v>55</v>
      </c>
      <c r="D4827">
        <f t="shared" si="234"/>
        <v>3</v>
      </c>
      <c r="E4827">
        <f t="shared" si="235"/>
        <v>4</v>
      </c>
      <c r="F4827">
        <f t="shared" si="236"/>
        <v>7</v>
      </c>
      <c r="G4827">
        <v>1</v>
      </c>
      <c r="I4827" s="172" t="s">
        <v>175</v>
      </c>
      <c r="J4827" s="173">
        <v>55</v>
      </c>
      <c r="K4827" s="188">
        <v>3</v>
      </c>
      <c r="L4827" s="188">
        <v>4</v>
      </c>
      <c r="M4827" s="188">
        <v>7</v>
      </c>
      <c r="O4827" s="165"/>
      <c r="P4827" s="174"/>
      <c r="Q4827" s="174"/>
      <c r="R4827" s="174"/>
      <c r="S4827" s="166"/>
    </row>
    <row r="4828" spans="1:19" x14ac:dyDescent="0.15">
      <c r="A4828">
        <v>34</v>
      </c>
      <c r="B4828" t="s">
        <v>175</v>
      </c>
      <c r="C4828">
        <v>56</v>
      </c>
      <c r="D4828">
        <f t="shared" si="234"/>
        <v>6</v>
      </c>
      <c r="E4828">
        <f t="shared" si="235"/>
        <v>2</v>
      </c>
      <c r="F4828">
        <f t="shared" si="236"/>
        <v>8</v>
      </c>
      <c r="G4828">
        <v>1</v>
      </c>
      <c r="I4828" s="172" t="s">
        <v>175</v>
      </c>
      <c r="J4828" s="173">
        <v>56</v>
      </c>
      <c r="K4828" s="188">
        <v>6</v>
      </c>
      <c r="L4828" s="188">
        <v>2</v>
      </c>
      <c r="M4828" s="188">
        <v>8</v>
      </c>
      <c r="O4828" s="165"/>
      <c r="P4828" s="174"/>
      <c r="Q4828" s="174"/>
      <c r="R4828" s="174"/>
      <c r="S4828" s="166"/>
    </row>
    <row r="4829" spans="1:19" x14ac:dyDescent="0.15">
      <c r="A4829">
        <v>34</v>
      </c>
      <c r="B4829" t="s">
        <v>175</v>
      </c>
      <c r="C4829">
        <v>57</v>
      </c>
      <c r="D4829">
        <f t="shared" si="234"/>
        <v>7</v>
      </c>
      <c r="E4829">
        <f t="shared" si="235"/>
        <v>9</v>
      </c>
      <c r="F4829">
        <f t="shared" si="236"/>
        <v>16</v>
      </c>
      <c r="G4829">
        <v>1</v>
      </c>
      <c r="I4829" s="172" t="s">
        <v>175</v>
      </c>
      <c r="J4829" s="173">
        <v>57</v>
      </c>
      <c r="K4829" s="188">
        <v>7</v>
      </c>
      <c r="L4829" s="188">
        <v>9</v>
      </c>
      <c r="M4829" s="188">
        <v>16</v>
      </c>
      <c r="O4829" s="165"/>
      <c r="P4829" s="174"/>
      <c r="Q4829" s="174"/>
      <c r="R4829" s="174"/>
      <c r="S4829" s="166"/>
    </row>
    <row r="4830" spans="1:19" x14ac:dyDescent="0.15">
      <c r="A4830">
        <v>34</v>
      </c>
      <c r="B4830" t="s">
        <v>175</v>
      </c>
      <c r="C4830">
        <v>58</v>
      </c>
      <c r="D4830">
        <f t="shared" si="234"/>
        <v>7</v>
      </c>
      <c r="E4830">
        <f t="shared" si="235"/>
        <v>3</v>
      </c>
      <c r="F4830">
        <f t="shared" si="236"/>
        <v>10</v>
      </c>
      <c r="G4830">
        <v>1</v>
      </c>
      <c r="I4830" s="172" t="s">
        <v>175</v>
      </c>
      <c r="J4830" s="173">
        <v>58</v>
      </c>
      <c r="K4830" s="188">
        <v>7</v>
      </c>
      <c r="L4830" s="188">
        <v>3</v>
      </c>
      <c r="M4830" s="188">
        <v>10</v>
      </c>
      <c r="O4830" s="165"/>
      <c r="P4830" s="174"/>
      <c r="Q4830" s="174"/>
      <c r="R4830" s="174"/>
      <c r="S4830" s="166"/>
    </row>
    <row r="4831" spans="1:19" x14ac:dyDescent="0.15">
      <c r="A4831">
        <v>34</v>
      </c>
      <c r="B4831" t="s">
        <v>175</v>
      </c>
      <c r="C4831">
        <v>59</v>
      </c>
      <c r="D4831">
        <f t="shared" si="234"/>
        <v>4</v>
      </c>
      <c r="E4831">
        <f t="shared" si="235"/>
        <v>5</v>
      </c>
      <c r="F4831">
        <f t="shared" si="236"/>
        <v>9</v>
      </c>
      <c r="G4831">
        <v>1</v>
      </c>
      <c r="I4831" s="172" t="s">
        <v>175</v>
      </c>
      <c r="J4831" s="173">
        <v>59</v>
      </c>
      <c r="K4831" s="188">
        <v>4</v>
      </c>
      <c r="L4831" s="188">
        <v>5</v>
      </c>
      <c r="M4831" s="188">
        <v>9</v>
      </c>
      <c r="O4831" s="165"/>
      <c r="P4831" s="174"/>
      <c r="Q4831" s="174"/>
      <c r="R4831" s="174"/>
      <c r="S4831" s="166"/>
    </row>
    <row r="4832" spans="1:19" x14ac:dyDescent="0.15">
      <c r="A4832">
        <v>34</v>
      </c>
      <c r="B4832" t="s">
        <v>175</v>
      </c>
      <c r="C4832">
        <v>60</v>
      </c>
      <c r="D4832">
        <f t="shared" si="234"/>
        <v>5</v>
      </c>
      <c r="E4832">
        <f t="shared" si="235"/>
        <v>3</v>
      </c>
      <c r="F4832">
        <f t="shared" si="236"/>
        <v>8</v>
      </c>
      <c r="G4832">
        <v>1</v>
      </c>
      <c r="I4832" s="172" t="s">
        <v>175</v>
      </c>
      <c r="J4832" s="173">
        <v>60</v>
      </c>
      <c r="K4832" s="188">
        <v>5</v>
      </c>
      <c r="L4832" s="188">
        <v>3</v>
      </c>
      <c r="M4832" s="188">
        <v>8</v>
      </c>
      <c r="O4832" s="165"/>
      <c r="P4832" s="174"/>
      <c r="Q4832" s="174"/>
      <c r="R4832" s="174"/>
      <c r="S4832" s="166"/>
    </row>
    <row r="4833" spans="1:19" x14ac:dyDescent="0.15">
      <c r="A4833">
        <v>34</v>
      </c>
      <c r="B4833" t="s">
        <v>175</v>
      </c>
      <c r="C4833">
        <v>61</v>
      </c>
      <c r="D4833">
        <f t="shared" si="234"/>
        <v>7</v>
      </c>
      <c r="E4833">
        <f t="shared" si="235"/>
        <v>1</v>
      </c>
      <c r="F4833">
        <f t="shared" si="236"/>
        <v>8</v>
      </c>
      <c r="G4833">
        <v>1</v>
      </c>
      <c r="I4833" s="172" t="s">
        <v>175</v>
      </c>
      <c r="J4833" s="173">
        <v>61</v>
      </c>
      <c r="K4833" s="188">
        <v>7</v>
      </c>
      <c r="L4833" s="188">
        <v>1</v>
      </c>
      <c r="M4833" s="188">
        <v>8</v>
      </c>
      <c r="O4833" s="165"/>
      <c r="P4833" s="174"/>
      <c r="Q4833" s="174"/>
      <c r="R4833" s="174"/>
      <c r="S4833" s="166"/>
    </row>
    <row r="4834" spans="1:19" x14ac:dyDescent="0.15">
      <c r="A4834">
        <v>34</v>
      </c>
      <c r="B4834" t="s">
        <v>175</v>
      </c>
      <c r="C4834">
        <v>62</v>
      </c>
      <c r="D4834">
        <f t="shared" si="234"/>
        <v>2</v>
      </c>
      <c r="E4834">
        <f t="shared" si="235"/>
        <v>9</v>
      </c>
      <c r="F4834">
        <f t="shared" si="236"/>
        <v>11</v>
      </c>
      <c r="G4834">
        <v>1</v>
      </c>
      <c r="I4834" s="172" t="s">
        <v>175</v>
      </c>
      <c r="J4834" s="173">
        <v>62</v>
      </c>
      <c r="K4834" s="188">
        <v>2</v>
      </c>
      <c r="L4834" s="188">
        <v>9</v>
      </c>
      <c r="M4834" s="188">
        <v>11</v>
      </c>
      <c r="O4834" s="165"/>
      <c r="P4834" s="174"/>
      <c r="Q4834" s="174"/>
      <c r="R4834" s="174"/>
      <c r="S4834" s="166"/>
    </row>
    <row r="4835" spans="1:19" x14ac:dyDescent="0.15">
      <c r="A4835">
        <v>34</v>
      </c>
      <c r="B4835" t="s">
        <v>175</v>
      </c>
      <c r="C4835">
        <v>63</v>
      </c>
      <c r="D4835">
        <f t="shared" si="234"/>
        <v>9</v>
      </c>
      <c r="E4835">
        <f t="shared" si="235"/>
        <v>8</v>
      </c>
      <c r="F4835">
        <f t="shared" si="236"/>
        <v>17</v>
      </c>
      <c r="G4835">
        <v>1</v>
      </c>
      <c r="I4835" s="172" t="s">
        <v>175</v>
      </c>
      <c r="J4835" s="173">
        <v>63</v>
      </c>
      <c r="K4835" s="188">
        <v>9</v>
      </c>
      <c r="L4835" s="188">
        <v>8</v>
      </c>
      <c r="M4835" s="188">
        <v>17</v>
      </c>
      <c r="O4835" s="165"/>
      <c r="P4835" s="174"/>
      <c r="Q4835" s="174"/>
      <c r="R4835" s="174"/>
      <c r="S4835" s="166"/>
    </row>
    <row r="4836" spans="1:19" x14ac:dyDescent="0.15">
      <c r="A4836">
        <v>34</v>
      </c>
      <c r="B4836" t="s">
        <v>175</v>
      </c>
      <c r="C4836">
        <v>64</v>
      </c>
      <c r="D4836">
        <f t="shared" si="234"/>
        <v>7</v>
      </c>
      <c r="E4836">
        <f t="shared" si="235"/>
        <v>10</v>
      </c>
      <c r="F4836">
        <f t="shared" si="236"/>
        <v>17</v>
      </c>
      <c r="G4836">
        <v>1</v>
      </c>
      <c r="I4836" s="172" t="s">
        <v>175</v>
      </c>
      <c r="J4836" s="173">
        <v>64</v>
      </c>
      <c r="K4836" s="188">
        <v>7</v>
      </c>
      <c r="L4836" s="188">
        <v>10</v>
      </c>
      <c r="M4836" s="188">
        <v>17</v>
      </c>
      <c r="O4836" s="165"/>
      <c r="P4836" s="174"/>
      <c r="Q4836" s="174"/>
      <c r="R4836" s="174"/>
      <c r="S4836" s="166"/>
    </row>
    <row r="4837" spans="1:19" x14ac:dyDescent="0.15">
      <c r="A4837">
        <v>34</v>
      </c>
      <c r="B4837" t="s">
        <v>175</v>
      </c>
      <c r="C4837">
        <v>65</v>
      </c>
      <c r="D4837">
        <f t="shared" si="234"/>
        <v>8</v>
      </c>
      <c r="E4837">
        <f t="shared" si="235"/>
        <v>5</v>
      </c>
      <c r="F4837">
        <f t="shared" si="236"/>
        <v>13</v>
      </c>
      <c r="G4837">
        <v>1</v>
      </c>
      <c r="I4837" s="172" t="s">
        <v>175</v>
      </c>
      <c r="J4837" s="173">
        <v>65</v>
      </c>
      <c r="K4837" s="188">
        <v>8</v>
      </c>
      <c r="L4837" s="188">
        <v>5</v>
      </c>
      <c r="M4837" s="188">
        <v>13</v>
      </c>
      <c r="O4837" s="165"/>
      <c r="P4837" s="174"/>
      <c r="Q4837" s="174"/>
      <c r="R4837" s="174"/>
      <c r="S4837" s="166"/>
    </row>
    <row r="4838" spans="1:19" x14ac:dyDescent="0.15">
      <c r="A4838">
        <v>34</v>
      </c>
      <c r="B4838" t="s">
        <v>175</v>
      </c>
      <c r="C4838">
        <v>66</v>
      </c>
      <c r="D4838">
        <f t="shared" si="234"/>
        <v>4</v>
      </c>
      <c r="E4838">
        <f t="shared" si="235"/>
        <v>7</v>
      </c>
      <c r="F4838">
        <f t="shared" si="236"/>
        <v>11</v>
      </c>
      <c r="G4838">
        <v>1</v>
      </c>
      <c r="I4838" s="172" t="s">
        <v>175</v>
      </c>
      <c r="J4838" s="173">
        <v>66</v>
      </c>
      <c r="K4838" s="188">
        <v>4</v>
      </c>
      <c r="L4838" s="188">
        <v>7</v>
      </c>
      <c r="M4838" s="188">
        <v>11</v>
      </c>
      <c r="O4838" s="165"/>
      <c r="P4838" s="174"/>
      <c r="Q4838" s="174"/>
      <c r="R4838" s="174"/>
      <c r="S4838" s="166"/>
    </row>
    <row r="4839" spans="1:19" x14ac:dyDescent="0.15">
      <c r="A4839">
        <v>34</v>
      </c>
      <c r="B4839" t="s">
        <v>175</v>
      </c>
      <c r="C4839">
        <v>67</v>
      </c>
      <c r="D4839">
        <f t="shared" si="234"/>
        <v>8</v>
      </c>
      <c r="E4839">
        <f t="shared" si="235"/>
        <v>2</v>
      </c>
      <c r="F4839">
        <f t="shared" si="236"/>
        <v>10</v>
      </c>
      <c r="G4839">
        <v>1</v>
      </c>
      <c r="I4839" s="172" t="s">
        <v>175</v>
      </c>
      <c r="J4839" s="173">
        <v>67</v>
      </c>
      <c r="K4839" s="188">
        <v>8</v>
      </c>
      <c r="L4839" s="188">
        <v>2</v>
      </c>
      <c r="M4839" s="188">
        <v>10</v>
      </c>
      <c r="O4839" s="165"/>
      <c r="P4839" s="174"/>
      <c r="Q4839" s="174"/>
      <c r="R4839" s="174"/>
      <c r="S4839" s="166"/>
    </row>
    <row r="4840" spans="1:19" x14ac:dyDescent="0.15">
      <c r="A4840">
        <v>34</v>
      </c>
      <c r="B4840" t="s">
        <v>175</v>
      </c>
      <c r="C4840">
        <v>68</v>
      </c>
      <c r="D4840">
        <f t="shared" si="234"/>
        <v>14</v>
      </c>
      <c r="E4840">
        <f t="shared" si="235"/>
        <v>5</v>
      </c>
      <c r="F4840">
        <f t="shared" si="236"/>
        <v>19</v>
      </c>
      <c r="G4840">
        <v>1</v>
      </c>
      <c r="I4840" s="172" t="s">
        <v>175</v>
      </c>
      <c r="J4840" s="173">
        <v>68</v>
      </c>
      <c r="K4840" s="188">
        <v>14</v>
      </c>
      <c r="L4840" s="188">
        <v>5</v>
      </c>
      <c r="M4840" s="188">
        <v>19</v>
      </c>
      <c r="O4840" s="165"/>
      <c r="P4840" s="174"/>
      <c r="Q4840" s="174"/>
      <c r="R4840" s="174"/>
      <c r="S4840" s="166"/>
    </row>
    <row r="4841" spans="1:19" x14ac:dyDescent="0.15">
      <c r="A4841">
        <v>34</v>
      </c>
      <c r="B4841" t="s">
        <v>175</v>
      </c>
      <c r="C4841">
        <v>69</v>
      </c>
      <c r="D4841">
        <f t="shared" si="234"/>
        <v>10</v>
      </c>
      <c r="E4841">
        <f t="shared" si="235"/>
        <v>11</v>
      </c>
      <c r="F4841">
        <f t="shared" si="236"/>
        <v>21</v>
      </c>
      <c r="G4841">
        <v>1</v>
      </c>
      <c r="I4841" s="172" t="s">
        <v>175</v>
      </c>
      <c r="J4841" s="173">
        <v>69</v>
      </c>
      <c r="K4841" s="188">
        <v>10</v>
      </c>
      <c r="L4841" s="188">
        <v>11</v>
      </c>
      <c r="M4841" s="188">
        <v>21</v>
      </c>
      <c r="O4841" s="165"/>
      <c r="P4841" s="174"/>
      <c r="Q4841" s="174"/>
      <c r="R4841" s="174"/>
      <c r="S4841" s="166"/>
    </row>
    <row r="4842" spans="1:19" x14ac:dyDescent="0.15">
      <c r="A4842">
        <v>34</v>
      </c>
      <c r="B4842" t="s">
        <v>175</v>
      </c>
      <c r="C4842">
        <v>70</v>
      </c>
      <c r="D4842">
        <f t="shared" si="234"/>
        <v>7</v>
      </c>
      <c r="E4842">
        <f t="shared" si="235"/>
        <v>7</v>
      </c>
      <c r="F4842">
        <f t="shared" si="236"/>
        <v>14</v>
      </c>
      <c r="G4842">
        <v>1</v>
      </c>
      <c r="I4842" s="172" t="s">
        <v>175</v>
      </c>
      <c r="J4842" s="173">
        <v>70</v>
      </c>
      <c r="K4842" s="188">
        <v>7</v>
      </c>
      <c r="L4842" s="188">
        <v>7</v>
      </c>
      <c r="M4842" s="188">
        <v>14</v>
      </c>
      <c r="O4842" s="165"/>
      <c r="P4842" s="174"/>
      <c r="Q4842" s="174"/>
      <c r="R4842" s="174"/>
      <c r="S4842" s="166"/>
    </row>
    <row r="4843" spans="1:19" x14ac:dyDescent="0.15">
      <c r="A4843">
        <v>34</v>
      </c>
      <c r="B4843" t="s">
        <v>175</v>
      </c>
      <c r="C4843">
        <v>71</v>
      </c>
      <c r="D4843">
        <f t="shared" si="234"/>
        <v>6</v>
      </c>
      <c r="E4843">
        <f t="shared" si="235"/>
        <v>7</v>
      </c>
      <c r="F4843">
        <f t="shared" si="236"/>
        <v>13</v>
      </c>
      <c r="G4843">
        <v>1</v>
      </c>
      <c r="I4843" s="172" t="s">
        <v>175</v>
      </c>
      <c r="J4843" s="173">
        <v>71</v>
      </c>
      <c r="K4843" s="188">
        <v>6</v>
      </c>
      <c r="L4843" s="188">
        <v>7</v>
      </c>
      <c r="M4843" s="188">
        <v>13</v>
      </c>
      <c r="O4843" s="165"/>
      <c r="P4843" s="174"/>
      <c r="Q4843" s="174"/>
      <c r="R4843" s="174"/>
      <c r="S4843" s="166"/>
    </row>
    <row r="4844" spans="1:19" x14ac:dyDescent="0.15">
      <c r="A4844">
        <v>34</v>
      </c>
      <c r="B4844" t="s">
        <v>175</v>
      </c>
      <c r="C4844">
        <v>72</v>
      </c>
      <c r="D4844">
        <f t="shared" si="234"/>
        <v>7</v>
      </c>
      <c r="E4844">
        <f t="shared" si="235"/>
        <v>7</v>
      </c>
      <c r="F4844">
        <f t="shared" si="236"/>
        <v>14</v>
      </c>
      <c r="G4844">
        <v>1</v>
      </c>
      <c r="I4844" s="172" t="s">
        <v>175</v>
      </c>
      <c r="J4844" s="173">
        <v>72</v>
      </c>
      <c r="K4844" s="188">
        <v>7</v>
      </c>
      <c r="L4844" s="188">
        <v>7</v>
      </c>
      <c r="M4844" s="188">
        <v>14</v>
      </c>
      <c r="O4844" s="165"/>
      <c r="P4844" s="174"/>
      <c r="Q4844" s="174"/>
      <c r="R4844" s="174"/>
      <c r="S4844" s="166"/>
    </row>
    <row r="4845" spans="1:19" x14ac:dyDescent="0.15">
      <c r="A4845">
        <v>34</v>
      </c>
      <c r="B4845" t="s">
        <v>175</v>
      </c>
      <c r="C4845">
        <v>73</v>
      </c>
      <c r="D4845">
        <f t="shared" si="234"/>
        <v>3</v>
      </c>
      <c r="E4845">
        <f t="shared" si="235"/>
        <v>4</v>
      </c>
      <c r="F4845">
        <f t="shared" si="236"/>
        <v>7</v>
      </c>
      <c r="G4845">
        <v>1</v>
      </c>
      <c r="I4845" s="172" t="s">
        <v>175</v>
      </c>
      <c r="J4845" s="173">
        <v>73</v>
      </c>
      <c r="K4845" s="188">
        <v>3</v>
      </c>
      <c r="L4845" s="188">
        <v>4</v>
      </c>
      <c r="M4845" s="188">
        <v>7</v>
      </c>
      <c r="O4845" s="165"/>
      <c r="P4845" s="174"/>
      <c r="Q4845" s="174"/>
      <c r="R4845" s="174"/>
      <c r="S4845" s="166"/>
    </row>
    <row r="4846" spans="1:19" x14ac:dyDescent="0.15">
      <c r="A4846">
        <v>34</v>
      </c>
      <c r="B4846" t="s">
        <v>175</v>
      </c>
      <c r="C4846">
        <v>74</v>
      </c>
      <c r="D4846">
        <f t="shared" si="234"/>
        <v>2</v>
      </c>
      <c r="E4846">
        <f t="shared" si="235"/>
        <v>6</v>
      </c>
      <c r="F4846">
        <f t="shared" si="236"/>
        <v>8</v>
      </c>
      <c r="G4846">
        <v>1</v>
      </c>
      <c r="I4846" s="172" t="s">
        <v>175</v>
      </c>
      <c r="J4846" s="173">
        <v>74</v>
      </c>
      <c r="K4846" s="188">
        <v>2</v>
      </c>
      <c r="L4846" s="188">
        <v>6</v>
      </c>
      <c r="M4846" s="188">
        <v>8</v>
      </c>
      <c r="O4846" s="165"/>
      <c r="P4846" s="174"/>
      <c r="Q4846" s="174"/>
      <c r="R4846" s="174"/>
      <c r="S4846" s="166"/>
    </row>
    <row r="4847" spans="1:19" x14ac:dyDescent="0.15">
      <c r="A4847">
        <v>34</v>
      </c>
      <c r="B4847" t="s">
        <v>175</v>
      </c>
      <c r="C4847">
        <v>75</v>
      </c>
      <c r="D4847">
        <f t="shared" si="234"/>
        <v>6</v>
      </c>
      <c r="E4847">
        <f t="shared" si="235"/>
        <v>4</v>
      </c>
      <c r="F4847">
        <f t="shared" si="236"/>
        <v>10</v>
      </c>
      <c r="G4847">
        <v>1</v>
      </c>
      <c r="I4847" s="172" t="s">
        <v>175</v>
      </c>
      <c r="J4847" s="173">
        <v>75</v>
      </c>
      <c r="K4847" s="188">
        <v>6</v>
      </c>
      <c r="L4847" s="188">
        <v>4</v>
      </c>
      <c r="M4847" s="188">
        <v>10</v>
      </c>
      <c r="O4847" s="165"/>
      <c r="P4847" s="174"/>
      <c r="Q4847" s="174"/>
      <c r="R4847" s="174"/>
      <c r="S4847" s="166"/>
    </row>
    <row r="4848" spans="1:19" x14ac:dyDescent="0.15">
      <c r="A4848">
        <v>34</v>
      </c>
      <c r="B4848" t="s">
        <v>175</v>
      </c>
      <c r="C4848">
        <v>76</v>
      </c>
      <c r="D4848">
        <f t="shared" si="234"/>
        <v>2</v>
      </c>
      <c r="E4848">
        <f t="shared" si="235"/>
        <v>6</v>
      </c>
      <c r="F4848">
        <f t="shared" si="236"/>
        <v>8</v>
      </c>
      <c r="G4848">
        <v>1</v>
      </c>
      <c r="I4848" s="172" t="s">
        <v>175</v>
      </c>
      <c r="J4848" s="173">
        <v>76</v>
      </c>
      <c r="K4848" s="188">
        <v>2</v>
      </c>
      <c r="L4848" s="188">
        <v>6</v>
      </c>
      <c r="M4848" s="188">
        <v>8</v>
      </c>
      <c r="O4848" s="165"/>
      <c r="P4848" s="174"/>
      <c r="Q4848" s="174"/>
      <c r="R4848" s="174"/>
      <c r="S4848" s="166"/>
    </row>
    <row r="4849" spans="1:19" x14ac:dyDescent="0.15">
      <c r="A4849">
        <v>34</v>
      </c>
      <c r="B4849" t="s">
        <v>175</v>
      </c>
      <c r="C4849">
        <v>77</v>
      </c>
      <c r="D4849">
        <f t="shared" si="234"/>
        <v>5</v>
      </c>
      <c r="E4849">
        <f t="shared" si="235"/>
        <v>5</v>
      </c>
      <c r="F4849">
        <f t="shared" si="236"/>
        <v>10</v>
      </c>
      <c r="G4849">
        <v>1</v>
      </c>
      <c r="I4849" s="172" t="s">
        <v>175</v>
      </c>
      <c r="J4849" s="173">
        <v>77</v>
      </c>
      <c r="K4849" s="188">
        <v>5</v>
      </c>
      <c r="L4849" s="188">
        <v>5</v>
      </c>
      <c r="M4849" s="188">
        <v>10</v>
      </c>
      <c r="O4849" s="165"/>
      <c r="P4849" s="174"/>
      <c r="Q4849" s="174"/>
      <c r="R4849" s="174"/>
      <c r="S4849" s="166"/>
    </row>
    <row r="4850" spans="1:19" x14ac:dyDescent="0.15">
      <c r="A4850">
        <v>34</v>
      </c>
      <c r="B4850" t="s">
        <v>175</v>
      </c>
      <c r="C4850">
        <v>78</v>
      </c>
      <c r="D4850">
        <f t="shared" si="234"/>
        <v>4</v>
      </c>
      <c r="E4850">
        <f t="shared" si="235"/>
        <v>5</v>
      </c>
      <c r="F4850">
        <f t="shared" si="236"/>
        <v>9</v>
      </c>
      <c r="G4850">
        <v>1</v>
      </c>
      <c r="I4850" s="172" t="s">
        <v>175</v>
      </c>
      <c r="J4850" s="173">
        <v>78</v>
      </c>
      <c r="K4850" s="188">
        <v>4</v>
      </c>
      <c r="L4850" s="188">
        <v>5</v>
      </c>
      <c r="M4850" s="188">
        <v>9</v>
      </c>
      <c r="O4850" s="165"/>
      <c r="P4850" s="174"/>
      <c r="Q4850" s="174"/>
      <c r="R4850" s="174"/>
      <c r="S4850" s="166"/>
    </row>
    <row r="4851" spans="1:19" x14ac:dyDescent="0.15">
      <c r="A4851">
        <v>34</v>
      </c>
      <c r="B4851" t="s">
        <v>175</v>
      </c>
      <c r="C4851">
        <v>79</v>
      </c>
      <c r="D4851">
        <f t="shared" si="234"/>
        <v>5</v>
      </c>
      <c r="E4851">
        <f t="shared" si="235"/>
        <v>5</v>
      </c>
      <c r="F4851">
        <f t="shared" si="236"/>
        <v>10</v>
      </c>
      <c r="G4851">
        <v>1</v>
      </c>
      <c r="I4851" s="172" t="s">
        <v>175</v>
      </c>
      <c r="J4851" s="173">
        <v>79</v>
      </c>
      <c r="K4851" s="188">
        <v>5</v>
      </c>
      <c r="L4851" s="188">
        <v>5</v>
      </c>
      <c r="M4851" s="188">
        <v>10</v>
      </c>
      <c r="O4851" s="165"/>
      <c r="P4851" s="174"/>
      <c r="Q4851" s="174"/>
      <c r="R4851" s="174"/>
      <c r="S4851" s="166"/>
    </row>
    <row r="4852" spans="1:19" x14ac:dyDescent="0.15">
      <c r="A4852">
        <v>34</v>
      </c>
      <c r="B4852" t="s">
        <v>175</v>
      </c>
      <c r="C4852">
        <v>80</v>
      </c>
      <c r="D4852">
        <f t="shared" si="234"/>
        <v>3</v>
      </c>
      <c r="E4852">
        <f t="shared" si="235"/>
        <v>1</v>
      </c>
      <c r="F4852">
        <f t="shared" si="236"/>
        <v>4</v>
      </c>
      <c r="G4852">
        <v>1</v>
      </c>
      <c r="I4852" s="172" t="s">
        <v>175</v>
      </c>
      <c r="J4852" s="173">
        <v>80</v>
      </c>
      <c r="K4852" s="188">
        <v>3</v>
      </c>
      <c r="L4852" s="188">
        <v>1</v>
      </c>
      <c r="M4852" s="188">
        <v>4</v>
      </c>
      <c r="O4852" s="165"/>
      <c r="P4852" s="174"/>
      <c r="Q4852" s="174"/>
      <c r="R4852" s="174"/>
      <c r="S4852" s="166"/>
    </row>
    <row r="4853" spans="1:19" x14ac:dyDescent="0.15">
      <c r="A4853">
        <v>34</v>
      </c>
      <c r="B4853" t="s">
        <v>175</v>
      </c>
      <c r="C4853">
        <v>81</v>
      </c>
      <c r="D4853">
        <f t="shared" si="234"/>
        <v>3</v>
      </c>
      <c r="E4853">
        <f t="shared" si="235"/>
        <v>1</v>
      </c>
      <c r="F4853">
        <f t="shared" si="236"/>
        <v>4</v>
      </c>
      <c r="G4853">
        <v>1</v>
      </c>
      <c r="I4853" s="172" t="s">
        <v>175</v>
      </c>
      <c r="J4853" s="173">
        <v>81</v>
      </c>
      <c r="K4853" s="188">
        <v>3</v>
      </c>
      <c r="L4853" s="188">
        <v>1</v>
      </c>
      <c r="M4853" s="188">
        <v>4</v>
      </c>
      <c r="O4853" s="165"/>
      <c r="P4853" s="174"/>
      <c r="Q4853" s="174"/>
      <c r="R4853" s="174"/>
      <c r="S4853" s="166"/>
    </row>
    <row r="4854" spans="1:19" x14ac:dyDescent="0.15">
      <c r="A4854">
        <v>34</v>
      </c>
      <c r="B4854" t="s">
        <v>175</v>
      </c>
      <c r="C4854">
        <v>82</v>
      </c>
      <c r="D4854">
        <f t="shared" si="234"/>
        <v>1</v>
      </c>
      <c r="E4854">
        <f t="shared" si="235"/>
        <v>5</v>
      </c>
      <c r="F4854">
        <f t="shared" si="236"/>
        <v>6</v>
      </c>
      <c r="G4854">
        <v>1</v>
      </c>
      <c r="I4854" s="172" t="s">
        <v>175</v>
      </c>
      <c r="J4854" s="173">
        <v>82</v>
      </c>
      <c r="K4854" s="188">
        <v>1</v>
      </c>
      <c r="L4854" s="188">
        <v>5</v>
      </c>
      <c r="M4854" s="188">
        <v>6</v>
      </c>
      <c r="O4854" s="165"/>
      <c r="P4854" s="174"/>
      <c r="Q4854" s="174"/>
      <c r="R4854" s="174"/>
      <c r="S4854" s="166"/>
    </row>
    <row r="4855" spans="1:19" x14ac:dyDescent="0.15">
      <c r="A4855">
        <v>34</v>
      </c>
      <c r="B4855" t="s">
        <v>175</v>
      </c>
      <c r="C4855">
        <v>83</v>
      </c>
      <c r="D4855">
        <f t="shared" si="234"/>
        <v>1</v>
      </c>
      <c r="E4855">
        <f t="shared" si="235"/>
        <v>4</v>
      </c>
      <c r="F4855">
        <f t="shared" si="236"/>
        <v>5</v>
      </c>
      <c r="G4855">
        <v>1</v>
      </c>
      <c r="I4855" s="172" t="s">
        <v>175</v>
      </c>
      <c r="J4855" s="173">
        <v>83</v>
      </c>
      <c r="K4855" s="188">
        <v>1</v>
      </c>
      <c r="L4855" s="188">
        <v>4</v>
      </c>
      <c r="M4855" s="188">
        <v>5</v>
      </c>
      <c r="O4855" s="165"/>
      <c r="P4855" s="174"/>
      <c r="Q4855" s="174"/>
      <c r="R4855" s="174"/>
      <c r="S4855" s="166"/>
    </row>
    <row r="4856" spans="1:19" x14ac:dyDescent="0.15">
      <c r="A4856">
        <v>34</v>
      </c>
      <c r="B4856" t="s">
        <v>175</v>
      </c>
      <c r="C4856">
        <v>84</v>
      </c>
      <c r="D4856">
        <f t="shared" si="234"/>
        <v>1</v>
      </c>
      <c r="E4856">
        <f t="shared" si="235"/>
        <v>6</v>
      </c>
      <c r="F4856">
        <f t="shared" si="236"/>
        <v>7</v>
      </c>
      <c r="G4856">
        <v>1</v>
      </c>
      <c r="I4856" s="172" t="s">
        <v>175</v>
      </c>
      <c r="J4856" s="173">
        <v>84</v>
      </c>
      <c r="K4856" s="188">
        <v>1</v>
      </c>
      <c r="L4856" s="188">
        <v>6</v>
      </c>
      <c r="M4856" s="188">
        <v>7</v>
      </c>
      <c r="O4856" s="165"/>
      <c r="P4856" s="174"/>
      <c r="Q4856" s="174"/>
      <c r="R4856" s="174"/>
      <c r="S4856" s="166"/>
    </row>
    <row r="4857" spans="1:19" x14ac:dyDescent="0.15">
      <c r="A4857">
        <v>34</v>
      </c>
      <c r="B4857" t="s">
        <v>175</v>
      </c>
      <c r="C4857">
        <v>85</v>
      </c>
      <c r="D4857">
        <f t="shared" si="234"/>
        <v>0</v>
      </c>
      <c r="E4857">
        <f t="shared" si="235"/>
        <v>6</v>
      </c>
      <c r="F4857">
        <f t="shared" si="236"/>
        <v>6</v>
      </c>
      <c r="G4857">
        <v>1</v>
      </c>
      <c r="I4857" s="172" t="s">
        <v>175</v>
      </c>
      <c r="J4857" s="173">
        <v>85</v>
      </c>
      <c r="K4857" s="188">
        <v>0</v>
      </c>
      <c r="L4857" s="188">
        <v>6</v>
      </c>
      <c r="M4857" s="188">
        <v>6</v>
      </c>
      <c r="O4857" s="165"/>
      <c r="P4857" s="174"/>
      <c r="Q4857" s="174"/>
      <c r="R4857" s="174"/>
      <c r="S4857" s="166"/>
    </row>
    <row r="4858" spans="1:19" x14ac:dyDescent="0.15">
      <c r="A4858">
        <v>34</v>
      </c>
      <c r="B4858" t="s">
        <v>175</v>
      </c>
      <c r="C4858">
        <v>86</v>
      </c>
      <c r="D4858">
        <f t="shared" si="234"/>
        <v>1</v>
      </c>
      <c r="E4858">
        <f t="shared" si="235"/>
        <v>4</v>
      </c>
      <c r="F4858">
        <f t="shared" si="236"/>
        <v>5</v>
      </c>
      <c r="G4858">
        <v>1</v>
      </c>
      <c r="I4858" s="172" t="s">
        <v>175</v>
      </c>
      <c r="J4858" s="173">
        <v>86</v>
      </c>
      <c r="K4858" s="188">
        <v>1</v>
      </c>
      <c r="L4858" s="188">
        <v>4</v>
      </c>
      <c r="M4858" s="188">
        <v>5</v>
      </c>
      <c r="O4858" s="165"/>
      <c r="P4858" s="174"/>
      <c r="Q4858" s="174"/>
      <c r="R4858" s="174"/>
      <c r="S4858" s="166"/>
    </row>
    <row r="4859" spans="1:19" x14ac:dyDescent="0.15">
      <c r="A4859">
        <v>34</v>
      </c>
      <c r="B4859" t="s">
        <v>175</v>
      </c>
      <c r="C4859">
        <v>87</v>
      </c>
      <c r="D4859">
        <f t="shared" si="234"/>
        <v>2</v>
      </c>
      <c r="E4859">
        <f t="shared" si="235"/>
        <v>2</v>
      </c>
      <c r="F4859">
        <f t="shared" si="236"/>
        <v>4</v>
      </c>
      <c r="G4859">
        <v>1</v>
      </c>
      <c r="I4859" s="172" t="s">
        <v>175</v>
      </c>
      <c r="J4859" s="173">
        <v>87</v>
      </c>
      <c r="K4859" s="188">
        <v>2</v>
      </c>
      <c r="L4859" s="188">
        <v>2</v>
      </c>
      <c r="M4859" s="188">
        <v>4</v>
      </c>
      <c r="O4859" s="165"/>
      <c r="P4859" s="174"/>
      <c r="Q4859" s="174"/>
      <c r="R4859" s="174"/>
      <c r="S4859" s="166"/>
    </row>
    <row r="4860" spans="1:19" x14ac:dyDescent="0.15">
      <c r="A4860">
        <v>34</v>
      </c>
      <c r="B4860" t="s">
        <v>175</v>
      </c>
      <c r="C4860">
        <v>88</v>
      </c>
      <c r="D4860">
        <f t="shared" si="234"/>
        <v>3</v>
      </c>
      <c r="E4860">
        <f t="shared" si="235"/>
        <v>5</v>
      </c>
      <c r="F4860">
        <f t="shared" si="236"/>
        <v>8</v>
      </c>
      <c r="G4860">
        <v>1</v>
      </c>
      <c r="I4860" s="172" t="s">
        <v>175</v>
      </c>
      <c r="J4860" s="173">
        <v>88</v>
      </c>
      <c r="K4860" s="188">
        <v>3</v>
      </c>
      <c r="L4860" s="188">
        <v>5</v>
      </c>
      <c r="M4860" s="188">
        <v>8</v>
      </c>
      <c r="O4860" s="165"/>
      <c r="P4860" s="174"/>
      <c r="Q4860" s="174"/>
      <c r="R4860" s="174"/>
      <c r="S4860" s="166"/>
    </row>
    <row r="4861" spans="1:19" x14ac:dyDescent="0.15">
      <c r="A4861">
        <v>34</v>
      </c>
      <c r="B4861" t="s">
        <v>175</v>
      </c>
      <c r="C4861">
        <v>89</v>
      </c>
      <c r="D4861">
        <f t="shared" ref="D4861:D4924" si="237">K4861</f>
        <v>4</v>
      </c>
      <c r="E4861">
        <f t="shared" ref="E4861:E4924" si="238">L4861</f>
        <v>4</v>
      </c>
      <c r="F4861">
        <f t="shared" ref="F4861:F4924" si="239">M4861</f>
        <v>8</v>
      </c>
      <c r="G4861">
        <v>1</v>
      </c>
      <c r="I4861" s="172" t="s">
        <v>175</v>
      </c>
      <c r="J4861" s="173">
        <v>89</v>
      </c>
      <c r="K4861" s="188">
        <v>4</v>
      </c>
      <c r="L4861" s="188">
        <v>4</v>
      </c>
      <c r="M4861" s="188">
        <v>8</v>
      </c>
      <c r="O4861" s="165"/>
      <c r="P4861" s="174"/>
      <c r="Q4861" s="174"/>
      <c r="R4861" s="174"/>
      <c r="S4861" s="166"/>
    </row>
    <row r="4862" spans="1:19" x14ac:dyDescent="0.15">
      <c r="A4862">
        <v>34</v>
      </c>
      <c r="B4862" t="s">
        <v>175</v>
      </c>
      <c r="C4862">
        <v>90</v>
      </c>
      <c r="D4862">
        <f t="shared" si="237"/>
        <v>3</v>
      </c>
      <c r="E4862">
        <f t="shared" si="238"/>
        <v>0</v>
      </c>
      <c r="F4862">
        <f t="shared" si="239"/>
        <v>3</v>
      </c>
      <c r="G4862">
        <v>1</v>
      </c>
      <c r="I4862" s="172" t="s">
        <v>175</v>
      </c>
      <c r="J4862" s="173">
        <v>90</v>
      </c>
      <c r="K4862" s="188">
        <v>3</v>
      </c>
      <c r="L4862" s="188">
        <v>0</v>
      </c>
      <c r="M4862" s="188">
        <v>3</v>
      </c>
      <c r="O4862" s="165"/>
      <c r="P4862" s="174"/>
      <c r="Q4862" s="174"/>
      <c r="R4862" s="174"/>
      <c r="S4862" s="166"/>
    </row>
    <row r="4863" spans="1:19" x14ac:dyDescent="0.15">
      <c r="A4863">
        <v>34</v>
      </c>
      <c r="B4863" t="s">
        <v>175</v>
      </c>
      <c r="C4863">
        <v>91</v>
      </c>
      <c r="D4863">
        <f t="shared" si="237"/>
        <v>0</v>
      </c>
      <c r="E4863">
        <f t="shared" si="238"/>
        <v>2</v>
      </c>
      <c r="F4863">
        <f t="shared" si="239"/>
        <v>2</v>
      </c>
      <c r="G4863">
        <v>1</v>
      </c>
      <c r="I4863" s="172" t="s">
        <v>175</v>
      </c>
      <c r="J4863" s="173">
        <v>91</v>
      </c>
      <c r="K4863" s="188">
        <v>0</v>
      </c>
      <c r="L4863" s="188">
        <v>2</v>
      </c>
      <c r="M4863" s="188">
        <v>2</v>
      </c>
      <c r="O4863" s="165"/>
      <c r="P4863" s="174"/>
      <c r="Q4863" s="174"/>
      <c r="R4863" s="174"/>
      <c r="S4863" s="166"/>
    </row>
    <row r="4864" spans="1:19" x14ac:dyDescent="0.15">
      <c r="A4864">
        <v>34</v>
      </c>
      <c r="B4864" t="s">
        <v>175</v>
      </c>
      <c r="C4864">
        <v>92</v>
      </c>
      <c r="D4864">
        <f t="shared" si="237"/>
        <v>0</v>
      </c>
      <c r="E4864">
        <f t="shared" si="238"/>
        <v>1</v>
      </c>
      <c r="F4864">
        <f t="shared" si="239"/>
        <v>1</v>
      </c>
      <c r="G4864">
        <v>1</v>
      </c>
      <c r="I4864" s="172" t="s">
        <v>175</v>
      </c>
      <c r="J4864" s="173">
        <v>92</v>
      </c>
      <c r="K4864" s="188">
        <v>0</v>
      </c>
      <c r="L4864" s="188">
        <v>1</v>
      </c>
      <c r="M4864" s="188">
        <v>1</v>
      </c>
      <c r="O4864" s="165"/>
      <c r="P4864" s="174"/>
      <c r="Q4864" s="174"/>
      <c r="R4864" s="174"/>
      <c r="S4864" s="166"/>
    </row>
    <row r="4865" spans="1:19" x14ac:dyDescent="0.15">
      <c r="A4865">
        <v>34</v>
      </c>
      <c r="B4865" t="s">
        <v>175</v>
      </c>
      <c r="C4865">
        <v>93</v>
      </c>
      <c r="D4865">
        <f t="shared" si="237"/>
        <v>0</v>
      </c>
      <c r="E4865">
        <f t="shared" si="238"/>
        <v>2</v>
      </c>
      <c r="F4865">
        <f t="shared" si="239"/>
        <v>2</v>
      </c>
      <c r="G4865">
        <v>1</v>
      </c>
      <c r="I4865" s="172" t="s">
        <v>175</v>
      </c>
      <c r="J4865" s="173">
        <v>93</v>
      </c>
      <c r="K4865" s="188">
        <v>0</v>
      </c>
      <c r="L4865" s="188">
        <v>2</v>
      </c>
      <c r="M4865" s="188">
        <v>2</v>
      </c>
      <c r="O4865" s="165"/>
      <c r="P4865" s="174"/>
      <c r="Q4865" s="174"/>
      <c r="R4865" s="174"/>
      <c r="S4865" s="166"/>
    </row>
    <row r="4866" spans="1:19" x14ac:dyDescent="0.15">
      <c r="A4866">
        <v>34</v>
      </c>
      <c r="B4866" t="s">
        <v>175</v>
      </c>
      <c r="C4866">
        <v>94</v>
      </c>
      <c r="D4866">
        <f t="shared" si="237"/>
        <v>0</v>
      </c>
      <c r="E4866">
        <f t="shared" si="238"/>
        <v>1</v>
      </c>
      <c r="F4866">
        <f t="shared" si="239"/>
        <v>1</v>
      </c>
      <c r="G4866">
        <v>1</v>
      </c>
      <c r="I4866" s="172" t="s">
        <v>175</v>
      </c>
      <c r="J4866" s="173">
        <v>94</v>
      </c>
      <c r="K4866" s="188">
        <v>0</v>
      </c>
      <c r="L4866" s="188">
        <v>1</v>
      </c>
      <c r="M4866" s="188">
        <v>1</v>
      </c>
      <c r="O4866" s="165"/>
      <c r="P4866" s="174"/>
      <c r="Q4866" s="174"/>
      <c r="R4866" s="174"/>
      <c r="S4866" s="166"/>
    </row>
    <row r="4867" spans="1:19" x14ac:dyDescent="0.15">
      <c r="A4867">
        <v>34</v>
      </c>
      <c r="B4867" t="s">
        <v>175</v>
      </c>
      <c r="C4867">
        <v>95</v>
      </c>
      <c r="D4867">
        <f t="shared" si="237"/>
        <v>2</v>
      </c>
      <c r="E4867">
        <f t="shared" si="238"/>
        <v>4</v>
      </c>
      <c r="F4867">
        <f t="shared" si="239"/>
        <v>6</v>
      </c>
      <c r="G4867">
        <v>1</v>
      </c>
      <c r="I4867" s="172" t="s">
        <v>175</v>
      </c>
      <c r="J4867" s="173">
        <v>95</v>
      </c>
      <c r="K4867" s="188">
        <v>2</v>
      </c>
      <c r="L4867" s="188">
        <v>4</v>
      </c>
      <c r="M4867" s="188">
        <v>6</v>
      </c>
      <c r="O4867" s="165"/>
      <c r="P4867" s="174"/>
      <c r="Q4867" s="174"/>
      <c r="R4867" s="174"/>
      <c r="S4867" s="166"/>
    </row>
    <row r="4868" spans="1:19" x14ac:dyDescent="0.15">
      <c r="A4868">
        <v>34</v>
      </c>
      <c r="B4868" t="s">
        <v>175</v>
      </c>
      <c r="C4868">
        <v>96</v>
      </c>
      <c r="D4868">
        <f t="shared" si="237"/>
        <v>1</v>
      </c>
      <c r="E4868">
        <f t="shared" si="238"/>
        <v>0</v>
      </c>
      <c r="F4868">
        <f t="shared" si="239"/>
        <v>1</v>
      </c>
      <c r="G4868">
        <v>1</v>
      </c>
      <c r="I4868" s="172" t="s">
        <v>175</v>
      </c>
      <c r="J4868" s="173">
        <v>96</v>
      </c>
      <c r="K4868" s="188">
        <v>1</v>
      </c>
      <c r="L4868" s="188">
        <v>0</v>
      </c>
      <c r="M4868" s="188">
        <v>1</v>
      </c>
      <c r="O4868" s="165"/>
      <c r="P4868" s="176"/>
      <c r="Q4868" s="176"/>
      <c r="R4868" s="176"/>
      <c r="S4868" s="167"/>
    </row>
    <row r="4869" spans="1:19" x14ac:dyDescent="0.15">
      <c r="A4869">
        <v>34</v>
      </c>
      <c r="B4869" t="s">
        <v>175</v>
      </c>
      <c r="C4869">
        <v>97</v>
      </c>
      <c r="D4869">
        <f t="shared" si="237"/>
        <v>0</v>
      </c>
      <c r="E4869">
        <f t="shared" si="238"/>
        <v>1</v>
      </c>
      <c r="F4869">
        <f t="shared" si="239"/>
        <v>1</v>
      </c>
      <c r="G4869">
        <v>1</v>
      </c>
      <c r="I4869" s="172" t="s">
        <v>175</v>
      </c>
      <c r="J4869" s="173">
        <v>97</v>
      </c>
      <c r="K4869" s="188">
        <v>0</v>
      </c>
      <c r="L4869" s="188">
        <v>1</v>
      </c>
      <c r="M4869" s="188">
        <v>1</v>
      </c>
      <c r="O4869" s="165"/>
      <c r="P4869" s="174"/>
      <c r="Q4869" s="174"/>
      <c r="R4869" s="174"/>
      <c r="S4869" s="166"/>
    </row>
    <row r="4870" spans="1:19" x14ac:dyDescent="0.15">
      <c r="A4870">
        <v>34</v>
      </c>
      <c r="B4870" t="s">
        <v>175</v>
      </c>
      <c r="C4870">
        <v>98</v>
      </c>
      <c r="D4870">
        <f t="shared" si="237"/>
        <v>0</v>
      </c>
      <c r="E4870">
        <f t="shared" si="238"/>
        <v>0</v>
      </c>
      <c r="F4870">
        <f t="shared" si="239"/>
        <v>0</v>
      </c>
      <c r="G4870">
        <v>1</v>
      </c>
      <c r="I4870" s="172" t="s">
        <v>175</v>
      </c>
      <c r="J4870" s="173">
        <v>98</v>
      </c>
      <c r="K4870" s="189"/>
      <c r="L4870" s="189"/>
      <c r="M4870" s="189"/>
      <c r="O4870" s="165"/>
      <c r="P4870" s="176"/>
      <c r="Q4870" s="176"/>
      <c r="R4870" s="176"/>
      <c r="S4870" s="167"/>
    </row>
    <row r="4871" spans="1:19" x14ac:dyDescent="0.15">
      <c r="A4871">
        <v>34</v>
      </c>
      <c r="B4871" t="s">
        <v>175</v>
      </c>
      <c r="C4871">
        <v>99</v>
      </c>
      <c r="D4871">
        <f t="shared" si="237"/>
        <v>0</v>
      </c>
      <c r="E4871">
        <f t="shared" si="238"/>
        <v>0</v>
      </c>
      <c r="F4871">
        <f t="shared" si="239"/>
        <v>0</v>
      </c>
      <c r="G4871">
        <v>1</v>
      </c>
      <c r="I4871" s="172" t="s">
        <v>175</v>
      </c>
      <c r="J4871" s="173">
        <v>99</v>
      </c>
      <c r="K4871" s="189"/>
      <c r="L4871" s="189"/>
      <c r="M4871" s="189"/>
      <c r="O4871" s="165"/>
      <c r="P4871" s="176"/>
      <c r="Q4871" s="176"/>
      <c r="R4871" s="176"/>
      <c r="S4871" s="167"/>
    </row>
    <row r="4872" spans="1:19" x14ac:dyDescent="0.15">
      <c r="A4872">
        <v>34</v>
      </c>
      <c r="B4872" t="s">
        <v>175</v>
      </c>
      <c r="C4872">
        <v>100</v>
      </c>
      <c r="D4872">
        <f t="shared" si="237"/>
        <v>0</v>
      </c>
      <c r="E4872">
        <f t="shared" si="238"/>
        <v>2</v>
      </c>
      <c r="F4872">
        <f t="shared" si="239"/>
        <v>2</v>
      </c>
      <c r="G4872">
        <v>1</v>
      </c>
      <c r="I4872" s="172" t="s">
        <v>175</v>
      </c>
      <c r="J4872" s="173">
        <v>100</v>
      </c>
      <c r="K4872" s="188">
        <v>0</v>
      </c>
      <c r="L4872" s="188">
        <v>2</v>
      </c>
      <c r="M4872" s="188">
        <v>2</v>
      </c>
      <c r="O4872" s="165"/>
      <c r="P4872" s="176"/>
      <c r="Q4872" s="176"/>
      <c r="R4872" s="176"/>
      <c r="S4872" s="167"/>
    </row>
    <row r="4873" spans="1:19" x14ac:dyDescent="0.15">
      <c r="A4873">
        <v>34</v>
      </c>
      <c r="B4873" t="s">
        <v>175</v>
      </c>
      <c r="C4873">
        <v>101</v>
      </c>
      <c r="D4873">
        <f t="shared" si="237"/>
        <v>0</v>
      </c>
      <c r="E4873">
        <f t="shared" si="238"/>
        <v>0</v>
      </c>
      <c r="F4873">
        <f t="shared" si="239"/>
        <v>0</v>
      </c>
      <c r="G4873">
        <v>1</v>
      </c>
      <c r="I4873" s="172" t="s">
        <v>175</v>
      </c>
      <c r="J4873" s="173">
        <v>101</v>
      </c>
      <c r="K4873" s="189"/>
      <c r="L4873" s="189"/>
      <c r="M4873" s="189"/>
      <c r="O4873" s="165"/>
      <c r="P4873" s="176"/>
      <c r="Q4873" s="176"/>
      <c r="R4873" s="176"/>
      <c r="S4873" s="167"/>
    </row>
    <row r="4874" spans="1:19" x14ac:dyDescent="0.15">
      <c r="A4874">
        <v>34</v>
      </c>
      <c r="B4874" t="s">
        <v>175</v>
      </c>
      <c r="C4874">
        <v>102</v>
      </c>
      <c r="D4874">
        <f t="shared" si="237"/>
        <v>0</v>
      </c>
      <c r="E4874">
        <f t="shared" si="238"/>
        <v>0</v>
      </c>
      <c r="F4874">
        <f t="shared" si="239"/>
        <v>0</v>
      </c>
      <c r="G4874">
        <v>1</v>
      </c>
      <c r="I4874" s="172" t="s">
        <v>175</v>
      </c>
      <c r="J4874" s="173">
        <v>102</v>
      </c>
      <c r="K4874" s="189"/>
      <c r="L4874" s="189"/>
      <c r="M4874" s="189"/>
      <c r="O4874" s="165"/>
      <c r="P4874" s="176"/>
      <c r="Q4874" s="176"/>
      <c r="R4874" s="176"/>
      <c r="S4874" s="167"/>
    </row>
    <row r="4875" spans="1:19" x14ac:dyDescent="0.15">
      <c r="A4875">
        <v>34</v>
      </c>
      <c r="B4875" t="s">
        <v>175</v>
      </c>
      <c r="C4875">
        <v>103</v>
      </c>
      <c r="D4875">
        <f t="shared" si="237"/>
        <v>0</v>
      </c>
      <c r="E4875">
        <f t="shared" si="238"/>
        <v>0</v>
      </c>
      <c r="F4875">
        <f t="shared" si="239"/>
        <v>0</v>
      </c>
      <c r="G4875">
        <v>1</v>
      </c>
      <c r="I4875" s="172" t="s">
        <v>175</v>
      </c>
      <c r="J4875" s="173">
        <v>103</v>
      </c>
      <c r="K4875" s="189"/>
      <c r="L4875" s="189"/>
      <c r="M4875" s="189"/>
      <c r="O4875" s="165"/>
      <c r="P4875" s="176"/>
      <c r="Q4875" s="176"/>
      <c r="R4875" s="176"/>
      <c r="S4875" s="167"/>
    </row>
    <row r="4876" spans="1:19" x14ac:dyDescent="0.15">
      <c r="A4876">
        <v>34</v>
      </c>
      <c r="B4876" t="s">
        <v>175</v>
      </c>
      <c r="C4876">
        <v>104</v>
      </c>
      <c r="D4876">
        <f t="shared" si="237"/>
        <v>0</v>
      </c>
      <c r="E4876">
        <f t="shared" si="238"/>
        <v>0</v>
      </c>
      <c r="F4876">
        <f t="shared" si="239"/>
        <v>0</v>
      </c>
      <c r="G4876">
        <v>1</v>
      </c>
      <c r="I4876" s="172" t="s">
        <v>175</v>
      </c>
      <c r="J4876" s="173">
        <v>104</v>
      </c>
      <c r="K4876" s="189"/>
      <c r="L4876" s="189"/>
      <c r="M4876" s="189"/>
      <c r="O4876" s="165"/>
      <c r="P4876" s="176"/>
      <c r="Q4876" s="176"/>
      <c r="R4876" s="176"/>
      <c r="S4876" s="167"/>
    </row>
    <row r="4877" spans="1:19" x14ac:dyDescent="0.15">
      <c r="A4877">
        <v>34</v>
      </c>
      <c r="B4877" t="s">
        <v>175</v>
      </c>
      <c r="C4877">
        <v>105</v>
      </c>
      <c r="D4877">
        <f t="shared" si="237"/>
        <v>0</v>
      </c>
      <c r="E4877">
        <f t="shared" si="238"/>
        <v>0</v>
      </c>
      <c r="F4877">
        <f t="shared" si="239"/>
        <v>0</v>
      </c>
      <c r="G4877">
        <v>1</v>
      </c>
      <c r="I4877" s="172" t="s">
        <v>175</v>
      </c>
      <c r="J4877" s="173">
        <v>105</v>
      </c>
      <c r="K4877" s="189"/>
      <c r="L4877" s="189"/>
      <c r="M4877" s="189"/>
      <c r="O4877" s="165"/>
      <c r="P4877" s="176"/>
      <c r="Q4877" s="176"/>
      <c r="R4877" s="176"/>
      <c r="S4877" s="167"/>
    </row>
    <row r="4878" spans="1:19" x14ac:dyDescent="0.15">
      <c r="A4878">
        <v>35</v>
      </c>
      <c r="B4878" t="s">
        <v>176</v>
      </c>
      <c r="C4878">
        <v>0</v>
      </c>
      <c r="D4878">
        <f t="shared" si="237"/>
        <v>0</v>
      </c>
      <c r="E4878">
        <f t="shared" si="238"/>
        <v>0</v>
      </c>
      <c r="F4878">
        <f t="shared" si="239"/>
        <v>0</v>
      </c>
      <c r="G4878">
        <v>1</v>
      </c>
      <c r="I4878" s="172" t="s">
        <v>176</v>
      </c>
      <c r="J4878" s="173">
        <v>0</v>
      </c>
      <c r="K4878" s="189"/>
      <c r="L4878" s="189"/>
      <c r="M4878" s="189"/>
      <c r="O4878" s="165"/>
      <c r="P4878" s="174"/>
      <c r="Q4878" s="174"/>
      <c r="R4878" s="174"/>
      <c r="S4878" s="166"/>
    </row>
    <row r="4879" spans="1:19" x14ac:dyDescent="0.15">
      <c r="A4879">
        <v>35</v>
      </c>
      <c r="B4879" t="s">
        <v>176</v>
      </c>
      <c r="C4879">
        <v>1</v>
      </c>
      <c r="D4879">
        <f t="shared" si="237"/>
        <v>0</v>
      </c>
      <c r="E4879">
        <f t="shared" si="238"/>
        <v>0</v>
      </c>
      <c r="F4879">
        <f t="shared" si="239"/>
        <v>0</v>
      </c>
      <c r="G4879">
        <v>1</v>
      </c>
      <c r="I4879" s="172" t="s">
        <v>176</v>
      </c>
      <c r="J4879" s="173">
        <v>1</v>
      </c>
      <c r="K4879" s="189"/>
      <c r="L4879" s="189"/>
      <c r="M4879" s="189"/>
      <c r="O4879" s="165"/>
      <c r="P4879" s="174"/>
      <c r="Q4879" s="174"/>
      <c r="R4879" s="174"/>
      <c r="S4879" s="166"/>
    </row>
    <row r="4880" spans="1:19" x14ac:dyDescent="0.15">
      <c r="A4880">
        <v>35</v>
      </c>
      <c r="B4880" t="s">
        <v>176</v>
      </c>
      <c r="C4880">
        <v>2</v>
      </c>
      <c r="D4880">
        <f t="shared" si="237"/>
        <v>0</v>
      </c>
      <c r="E4880">
        <f t="shared" si="238"/>
        <v>2</v>
      </c>
      <c r="F4880">
        <f t="shared" si="239"/>
        <v>2</v>
      </c>
      <c r="G4880">
        <v>1</v>
      </c>
      <c r="I4880" s="172" t="s">
        <v>176</v>
      </c>
      <c r="J4880" s="173">
        <v>2</v>
      </c>
      <c r="K4880" s="188">
        <v>0</v>
      </c>
      <c r="L4880" s="188">
        <v>2</v>
      </c>
      <c r="M4880" s="188">
        <v>2</v>
      </c>
      <c r="O4880" s="165"/>
      <c r="P4880" s="176"/>
      <c r="Q4880" s="176"/>
      <c r="R4880" s="176"/>
      <c r="S4880" s="167"/>
    </row>
    <row r="4881" spans="1:19" x14ac:dyDescent="0.15">
      <c r="A4881">
        <v>35</v>
      </c>
      <c r="B4881" t="s">
        <v>176</v>
      </c>
      <c r="C4881">
        <v>3</v>
      </c>
      <c r="D4881">
        <f t="shared" si="237"/>
        <v>0</v>
      </c>
      <c r="E4881">
        <f t="shared" si="238"/>
        <v>0</v>
      </c>
      <c r="F4881">
        <f t="shared" si="239"/>
        <v>0</v>
      </c>
      <c r="G4881">
        <v>1</v>
      </c>
      <c r="I4881" s="172" t="s">
        <v>176</v>
      </c>
      <c r="J4881" s="173">
        <v>3</v>
      </c>
      <c r="K4881" s="189"/>
      <c r="L4881" s="189"/>
      <c r="M4881" s="189"/>
      <c r="O4881" s="165"/>
      <c r="P4881" s="174"/>
      <c r="Q4881" s="174"/>
      <c r="R4881" s="174"/>
      <c r="S4881" s="166"/>
    </row>
    <row r="4882" spans="1:19" x14ac:dyDescent="0.15">
      <c r="A4882">
        <v>35</v>
      </c>
      <c r="B4882" t="s">
        <v>176</v>
      </c>
      <c r="C4882">
        <v>4</v>
      </c>
      <c r="D4882">
        <f t="shared" si="237"/>
        <v>0</v>
      </c>
      <c r="E4882">
        <f t="shared" si="238"/>
        <v>1</v>
      </c>
      <c r="F4882">
        <f t="shared" si="239"/>
        <v>1</v>
      </c>
      <c r="G4882">
        <v>1</v>
      </c>
      <c r="I4882" s="172" t="s">
        <v>176</v>
      </c>
      <c r="J4882" s="173">
        <v>4</v>
      </c>
      <c r="K4882" s="188">
        <v>0</v>
      </c>
      <c r="L4882" s="188">
        <v>1</v>
      </c>
      <c r="M4882" s="188">
        <v>1</v>
      </c>
      <c r="O4882" s="165"/>
      <c r="P4882" s="176"/>
      <c r="Q4882" s="176"/>
      <c r="R4882" s="176"/>
      <c r="S4882" s="167"/>
    </row>
    <row r="4883" spans="1:19" x14ac:dyDescent="0.15">
      <c r="A4883">
        <v>35</v>
      </c>
      <c r="B4883" t="s">
        <v>176</v>
      </c>
      <c r="C4883">
        <v>5</v>
      </c>
      <c r="D4883">
        <f t="shared" si="237"/>
        <v>2</v>
      </c>
      <c r="E4883">
        <f t="shared" si="238"/>
        <v>0</v>
      </c>
      <c r="F4883">
        <f t="shared" si="239"/>
        <v>2</v>
      </c>
      <c r="G4883">
        <v>1</v>
      </c>
      <c r="I4883" s="172" t="s">
        <v>176</v>
      </c>
      <c r="J4883" s="173">
        <v>5</v>
      </c>
      <c r="K4883" s="188">
        <v>2</v>
      </c>
      <c r="L4883" s="188">
        <v>0</v>
      </c>
      <c r="M4883" s="188">
        <v>2</v>
      </c>
      <c r="O4883" s="165"/>
      <c r="P4883" s="174"/>
      <c r="Q4883" s="174"/>
      <c r="R4883" s="174"/>
      <c r="S4883" s="166"/>
    </row>
    <row r="4884" spans="1:19" x14ac:dyDescent="0.15">
      <c r="A4884">
        <v>35</v>
      </c>
      <c r="B4884" t="s">
        <v>176</v>
      </c>
      <c r="C4884">
        <v>6</v>
      </c>
      <c r="D4884">
        <f t="shared" si="237"/>
        <v>0</v>
      </c>
      <c r="E4884">
        <f t="shared" si="238"/>
        <v>0</v>
      </c>
      <c r="F4884">
        <f t="shared" si="239"/>
        <v>0</v>
      </c>
      <c r="G4884">
        <v>1</v>
      </c>
      <c r="I4884" s="172" t="s">
        <v>176</v>
      </c>
      <c r="J4884" s="173">
        <v>6</v>
      </c>
      <c r="K4884" s="189"/>
      <c r="L4884" s="189"/>
      <c r="M4884" s="189"/>
      <c r="O4884" s="165"/>
      <c r="P4884" s="174"/>
      <c r="Q4884" s="174"/>
      <c r="R4884" s="174"/>
      <c r="S4884" s="166"/>
    </row>
    <row r="4885" spans="1:19" x14ac:dyDescent="0.15">
      <c r="A4885">
        <v>35</v>
      </c>
      <c r="B4885" t="s">
        <v>176</v>
      </c>
      <c r="C4885">
        <v>7</v>
      </c>
      <c r="D4885">
        <f t="shared" si="237"/>
        <v>0</v>
      </c>
      <c r="E4885">
        <f t="shared" si="238"/>
        <v>0</v>
      </c>
      <c r="F4885">
        <f t="shared" si="239"/>
        <v>0</v>
      </c>
      <c r="G4885">
        <v>1</v>
      </c>
      <c r="I4885" s="172" t="s">
        <v>176</v>
      </c>
      <c r="J4885" s="173">
        <v>7</v>
      </c>
      <c r="K4885" s="189"/>
      <c r="L4885" s="189"/>
      <c r="M4885" s="189"/>
      <c r="O4885" s="165"/>
      <c r="P4885" s="174"/>
      <c r="Q4885" s="174"/>
      <c r="R4885" s="174"/>
      <c r="S4885" s="166"/>
    </row>
    <row r="4886" spans="1:19" x14ac:dyDescent="0.15">
      <c r="A4886">
        <v>35</v>
      </c>
      <c r="B4886" t="s">
        <v>176</v>
      </c>
      <c r="C4886">
        <v>8</v>
      </c>
      <c r="D4886">
        <f t="shared" si="237"/>
        <v>1</v>
      </c>
      <c r="E4886">
        <f t="shared" si="238"/>
        <v>0</v>
      </c>
      <c r="F4886">
        <f t="shared" si="239"/>
        <v>1</v>
      </c>
      <c r="G4886">
        <v>1</v>
      </c>
      <c r="I4886" s="172" t="s">
        <v>176</v>
      </c>
      <c r="J4886" s="173">
        <v>8</v>
      </c>
      <c r="K4886" s="188">
        <v>1</v>
      </c>
      <c r="L4886" s="188">
        <v>0</v>
      </c>
      <c r="M4886" s="188">
        <v>1</v>
      </c>
      <c r="O4886" s="165"/>
      <c r="P4886" s="174"/>
      <c r="Q4886" s="174"/>
      <c r="R4886" s="174"/>
      <c r="S4886" s="166"/>
    </row>
    <row r="4887" spans="1:19" x14ac:dyDescent="0.15">
      <c r="A4887">
        <v>35</v>
      </c>
      <c r="B4887" t="s">
        <v>176</v>
      </c>
      <c r="C4887">
        <v>9</v>
      </c>
      <c r="D4887">
        <f t="shared" si="237"/>
        <v>0</v>
      </c>
      <c r="E4887">
        <f t="shared" si="238"/>
        <v>0</v>
      </c>
      <c r="F4887">
        <f t="shared" si="239"/>
        <v>0</v>
      </c>
      <c r="G4887">
        <v>1</v>
      </c>
      <c r="I4887" s="172" t="s">
        <v>176</v>
      </c>
      <c r="J4887" s="173">
        <v>9</v>
      </c>
      <c r="K4887" s="189"/>
      <c r="L4887" s="189"/>
      <c r="M4887" s="189"/>
      <c r="O4887" s="165"/>
      <c r="P4887" s="174"/>
      <c r="Q4887" s="174"/>
      <c r="R4887" s="174"/>
      <c r="S4887" s="166"/>
    </row>
    <row r="4888" spans="1:19" x14ac:dyDescent="0.15">
      <c r="A4888">
        <v>35</v>
      </c>
      <c r="B4888" t="s">
        <v>176</v>
      </c>
      <c r="C4888">
        <v>10</v>
      </c>
      <c r="D4888">
        <f t="shared" si="237"/>
        <v>1</v>
      </c>
      <c r="E4888">
        <f t="shared" si="238"/>
        <v>1</v>
      </c>
      <c r="F4888">
        <f t="shared" si="239"/>
        <v>2</v>
      </c>
      <c r="G4888">
        <v>1</v>
      </c>
      <c r="I4888" s="172" t="s">
        <v>176</v>
      </c>
      <c r="J4888" s="173">
        <v>10</v>
      </c>
      <c r="K4888" s="188">
        <v>1</v>
      </c>
      <c r="L4888" s="188">
        <v>1</v>
      </c>
      <c r="M4888" s="188">
        <v>2</v>
      </c>
      <c r="O4888" s="165"/>
      <c r="P4888" s="174"/>
      <c r="Q4888" s="174"/>
      <c r="R4888" s="174"/>
      <c r="S4888" s="166"/>
    </row>
    <row r="4889" spans="1:19" x14ac:dyDescent="0.15">
      <c r="A4889">
        <v>35</v>
      </c>
      <c r="B4889" t="s">
        <v>176</v>
      </c>
      <c r="C4889">
        <v>11</v>
      </c>
      <c r="D4889">
        <f t="shared" si="237"/>
        <v>0</v>
      </c>
      <c r="E4889">
        <f t="shared" si="238"/>
        <v>1</v>
      </c>
      <c r="F4889">
        <f t="shared" si="239"/>
        <v>1</v>
      </c>
      <c r="G4889">
        <v>1</v>
      </c>
      <c r="I4889" s="172" t="s">
        <v>176</v>
      </c>
      <c r="J4889" s="173">
        <v>11</v>
      </c>
      <c r="K4889" s="188">
        <v>0</v>
      </c>
      <c r="L4889" s="188">
        <v>1</v>
      </c>
      <c r="M4889" s="188">
        <v>1</v>
      </c>
      <c r="O4889" s="165"/>
      <c r="P4889" s="174"/>
      <c r="Q4889" s="174"/>
      <c r="R4889" s="174"/>
      <c r="S4889" s="166"/>
    </row>
    <row r="4890" spans="1:19" x14ac:dyDescent="0.15">
      <c r="A4890">
        <v>35</v>
      </c>
      <c r="B4890" t="s">
        <v>176</v>
      </c>
      <c r="C4890">
        <v>12</v>
      </c>
      <c r="D4890">
        <f t="shared" si="237"/>
        <v>3</v>
      </c>
      <c r="E4890">
        <f t="shared" si="238"/>
        <v>0</v>
      </c>
      <c r="F4890">
        <f t="shared" si="239"/>
        <v>3</v>
      </c>
      <c r="G4890">
        <v>1</v>
      </c>
      <c r="I4890" s="172" t="s">
        <v>176</v>
      </c>
      <c r="J4890" s="173">
        <v>12</v>
      </c>
      <c r="K4890" s="188">
        <v>3</v>
      </c>
      <c r="L4890" s="188">
        <v>0</v>
      </c>
      <c r="M4890" s="188">
        <v>3</v>
      </c>
      <c r="O4890" s="165"/>
      <c r="P4890" s="174"/>
      <c r="Q4890" s="174"/>
      <c r="R4890" s="174"/>
      <c r="S4890" s="166"/>
    </row>
    <row r="4891" spans="1:19" x14ac:dyDescent="0.15">
      <c r="A4891">
        <v>35</v>
      </c>
      <c r="B4891" t="s">
        <v>176</v>
      </c>
      <c r="C4891">
        <v>13</v>
      </c>
      <c r="D4891">
        <f t="shared" si="237"/>
        <v>1</v>
      </c>
      <c r="E4891">
        <f t="shared" si="238"/>
        <v>0</v>
      </c>
      <c r="F4891">
        <f t="shared" si="239"/>
        <v>1</v>
      </c>
      <c r="G4891">
        <v>1</v>
      </c>
      <c r="I4891" s="172" t="s">
        <v>176</v>
      </c>
      <c r="J4891" s="173">
        <v>13</v>
      </c>
      <c r="K4891" s="188">
        <v>1</v>
      </c>
      <c r="L4891" s="188">
        <v>0</v>
      </c>
      <c r="M4891" s="188">
        <v>1</v>
      </c>
      <c r="O4891" s="165"/>
      <c r="P4891" s="174"/>
      <c r="Q4891" s="174"/>
      <c r="R4891" s="174"/>
      <c r="S4891" s="166"/>
    </row>
    <row r="4892" spans="1:19" x14ac:dyDescent="0.15">
      <c r="A4892">
        <v>35</v>
      </c>
      <c r="B4892" t="s">
        <v>176</v>
      </c>
      <c r="C4892">
        <v>14</v>
      </c>
      <c r="D4892">
        <f t="shared" si="237"/>
        <v>0</v>
      </c>
      <c r="E4892">
        <f t="shared" si="238"/>
        <v>1</v>
      </c>
      <c r="F4892">
        <f t="shared" si="239"/>
        <v>1</v>
      </c>
      <c r="G4892">
        <v>1</v>
      </c>
      <c r="I4892" s="172" t="s">
        <v>176</v>
      </c>
      <c r="J4892" s="173">
        <v>14</v>
      </c>
      <c r="K4892" s="188">
        <v>0</v>
      </c>
      <c r="L4892" s="188">
        <v>1</v>
      </c>
      <c r="M4892" s="188">
        <v>1</v>
      </c>
      <c r="O4892" s="165"/>
      <c r="P4892" s="174"/>
      <c r="Q4892" s="174"/>
      <c r="R4892" s="174"/>
      <c r="S4892" s="166"/>
    </row>
    <row r="4893" spans="1:19" x14ac:dyDescent="0.15">
      <c r="A4893">
        <v>35</v>
      </c>
      <c r="B4893" t="s">
        <v>176</v>
      </c>
      <c r="C4893">
        <v>15</v>
      </c>
      <c r="D4893">
        <f t="shared" si="237"/>
        <v>0</v>
      </c>
      <c r="E4893">
        <f t="shared" si="238"/>
        <v>1</v>
      </c>
      <c r="F4893">
        <f t="shared" si="239"/>
        <v>1</v>
      </c>
      <c r="G4893">
        <v>1</v>
      </c>
      <c r="I4893" s="172" t="s">
        <v>176</v>
      </c>
      <c r="J4893" s="173">
        <v>15</v>
      </c>
      <c r="K4893" s="188">
        <v>0</v>
      </c>
      <c r="L4893" s="188">
        <v>1</v>
      </c>
      <c r="M4893" s="188">
        <v>1</v>
      </c>
      <c r="O4893" s="165"/>
      <c r="P4893" s="174"/>
      <c r="Q4893" s="174"/>
      <c r="R4893" s="174"/>
      <c r="S4893" s="166"/>
    </row>
    <row r="4894" spans="1:19" x14ac:dyDescent="0.15">
      <c r="A4894">
        <v>35</v>
      </c>
      <c r="B4894" t="s">
        <v>176</v>
      </c>
      <c r="C4894">
        <v>16</v>
      </c>
      <c r="D4894">
        <f t="shared" si="237"/>
        <v>1</v>
      </c>
      <c r="E4894">
        <f t="shared" si="238"/>
        <v>0</v>
      </c>
      <c r="F4894">
        <f t="shared" si="239"/>
        <v>1</v>
      </c>
      <c r="G4894">
        <v>1</v>
      </c>
      <c r="I4894" s="172" t="s">
        <v>176</v>
      </c>
      <c r="J4894" s="173">
        <v>16</v>
      </c>
      <c r="K4894" s="188">
        <v>1</v>
      </c>
      <c r="L4894" s="188">
        <v>0</v>
      </c>
      <c r="M4894" s="188">
        <v>1</v>
      </c>
      <c r="O4894" s="165"/>
      <c r="P4894" s="174"/>
      <c r="Q4894" s="174"/>
      <c r="R4894" s="174"/>
      <c r="S4894" s="166"/>
    </row>
    <row r="4895" spans="1:19" x14ac:dyDescent="0.15">
      <c r="A4895">
        <v>35</v>
      </c>
      <c r="B4895" t="s">
        <v>176</v>
      </c>
      <c r="C4895">
        <v>17</v>
      </c>
      <c r="D4895">
        <f t="shared" si="237"/>
        <v>1</v>
      </c>
      <c r="E4895">
        <f t="shared" si="238"/>
        <v>0</v>
      </c>
      <c r="F4895">
        <f t="shared" si="239"/>
        <v>1</v>
      </c>
      <c r="G4895">
        <v>1</v>
      </c>
      <c r="I4895" s="172" t="s">
        <v>176</v>
      </c>
      <c r="J4895" s="173">
        <v>17</v>
      </c>
      <c r="K4895" s="188">
        <v>1</v>
      </c>
      <c r="L4895" s="188">
        <v>0</v>
      </c>
      <c r="M4895" s="188">
        <v>1</v>
      </c>
      <c r="O4895" s="165"/>
      <c r="P4895" s="174"/>
      <c r="Q4895" s="174"/>
      <c r="R4895" s="174"/>
      <c r="S4895" s="166"/>
    </row>
    <row r="4896" spans="1:19" x14ac:dyDescent="0.15">
      <c r="A4896">
        <v>35</v>
      </c>
      <c r="B4896" t="s">
        <v>176</v>
      </c>
      <c r="C4896">
        <v>18</v>
      </c>
      <c r="D4896">
        <f t="shared" si="237"/>
        <v>0</v>
      </c>
      <c r="E4896">
        <f t="shared" si="238"/>
        <v>2</v>
      </c>
      <c r="F4896">
        <f t="shared" si="239"/>
        <v>2</v>
      </c>
      <c r="G4896">
        <v>1</v>
      </c>
      <c r="I4896" s="172" t="s">
        <v>176</v>
      </c>
      <c r="J4896" s="173">
        <v>18</v>
      </c>
      <c r="K4896" s="188">
        <v>0</v>
      </c>
      <c r="L4896" s="188">
        <v>2</v>
      </c>
      <c r="M4896" s="188">
        <v>2</v>
      </c>
      <c r="O4896" s="165"/>
      <c r="P4896" s="174"/>
      <c r="Q4896" s="174"/>
      <c r="R4896" s="174"/>
      <c r="S4896" s="166"/>
    </row>
    <row r="4897" spans="1:19" x14ac:dyDescent="0.15">
      <c r="A4897">
        <v>35</v>
      </c>
      <c r="B4897" t="s">
        <v>176</v>
      </c>
      <c r="C4897">
        <v>19</v>
      </c>
      <c r="D4897">
        <f t="shared" si="237"/>
        <v>0</v>
      </c>
      <c r="E4897">
        <f t="shared" si="238"/>
        <v>0</v>
      </c>
      <c r="F4897">
        <f t="shared" si="239"/>
        <v>0</v>
      </c>
      <c r="G4897">
        <v>1</v>
      </c>
      <c r="I4897" s="172" t="s">
        <v>176</v>
      </c>
      <c r="J4897" s="173">
        <v>19</v>
      </c>
      <c r="K4897" s="189"/>
      <c r="L4897" s="189"/>
      <c r="M4897" s="189"/>
      <c r="O4897" s="165"/>
      <c r="P4897" s="174"/>
      <c r="Q4897" s="174"/>
      <c r="R4897" s="174"/>
      <c r="S4897" s="166"/>
    </row>
    <row r="4898" spans="1:19" x14ac:dyDescent="0.15">
      <c r="A4898">
        <v>35</v>
      </c>
      <c r="B4898" t="s">
        <v>176</v>
      </c>
      <c r="C4898">
        <v>20</v>
      </c>
      <c r="D4898">
        <f t="shared" si="237"/>
        <v>1</v>
      </c>
      <c r="E4898">
        <f t="shared" si="238"/>
        <v>0</v>
      </c>
      <c r="F4898">
        <f t="shared" si="239"/>
        <v>1</v>
      </c>
      <c r="G4898">
        <v>1</v>
      </c>
      <c r="I4898" s="172" t="s">
        <v>176</v>
      </c>
      <c r="J4898" s="173">
        <v>20</v>
      </c>
      <c r="K4898" s="188">
        <v>1</v>
      </c>
      <c r="L4898" s="188">
        <v>0</v>
      </c>
      <c r="M4898" s="188">
        <v>1</v>
      </c>
      <c r="O4898" s="165"/>
      <c r="P4898" s="176"/>
      <c r="Q4898" s="176"/>
      <c r="R4898" s="176"/>
      <c r="S4898" s="167"/>
    </row>
    <row r="4899" spans="1:19" x14ac:dyDescent="0.15">
      <c r="A4899">
        <v>35</v>
      </c>
      <c r="B4899" t="s">
        <v>176</v>
      </c>
      <c r="C4899">
        <v>21</v>
      </c>
      <c r="D4899">
        <f t="shared" si="237"/>
        <v>4</v>
      </c>
      <c r="E4899">
        <f t="shared" si="238"/>
        <v>0</v>
      </c>
      <c r="F4899">
        <f t="shared" si="239"/>
        <v>4</v>
      </c>
      <c r="G4899">
        <v>1</v>
      </c>
      <c r="I4899" s="172" t="s">
        <v>176</v>
      </c>
      <c r="J4899" s="173">
        <v>21</v>
      </c>
      <c r="K4899" s="188">
        <v>4</v>
      </c>
      <c r="L4899" s="188">
        <v>0</v>
      </c>
      <c r="M4899" s="188">
        <v>4</v>
      </c>
      <c r="O4899" s="165"/>
      <c r="P4899" s="174"/>
      <c r="Q4899" s="174"/>
      <c r="R4899" s="174"/>
      <c r="S4899" s="166"/>
    </row>
    <row r="4900" spans="1:19" x14ac:dyDescent="0.15">
      <c r="A4900">
        <v>35</v>
      </c>
      <c r="B4900" t="s">
        <v>176</v>
      </c>
      <c r="C4900">
        <v>22</v>
      </c>
      <c r="D4900">
        <f t="shared" si="237"/>
        <v>0</v>
      </c>
      <c r="E4900">
        <f t="shared" si="238"/>
        <v>1</v>
      </c>
      <c r="F4900">
        <f t="shared" si="239"/>
        <v>1</v>
      </c>
      <c r="G4900">
        <v>1</v>
      </c>
      <c r="I4900" s="172" t="s">
        <v>176</v>
      </c>
      <c r="J4900" s="173">
        <v>22</v>
      </c>
      <c r="K4900" s="188">
        <v>0</v>
      </c>
      <c r="L4900" s="188">
        <v>1</v>
      </c>
      <c r="M4900" s="188">
        <v>1</v>
      </c>
      <c r="O4900" s="165"/>
      <c r="P4900" s="174"/>
      <c r="Q4900" s="174"/>
      <c r="R4900" s="174"/>
      <c r="S4900" s="166"/>
    </row>
    <row r="4901" spans="1:19" x14ac:dyDescent="0.15">
      <c r="A4901">
        <v>35</v>
      </c>
      <c r="B4901" t="s">
        <v>176</v>
      </c>
      <c r="C4901">
        <v>23</v>
      </c>
      <c r="D4901">
        <f t="shared" si="237"/>
        <v>1</v>
      </c>
      <c r="E4901">
        <f t="shared" si="238"/>
        <v>0</v>
      </c>
      <c r="F4901">
        <f t="shared" si="239"/>
        <v>1</v>
      </c>
      <c r="G4901">
        <v>1</v>
      </c>
      <c r="I4901" s="172" t="s">
        <v>176</v>
      </c>
      <c r="J4901" s="173">
        <v>23</v>
      </c>
      <c r="K4901" s="188">
        <v>1</v>
      </c>
      <c r="L4901" s="188">
        <v>0</v>
      </c>
      <c r="M4901" s="188">
        <v>1</v>
      </c>
      <c r="O4901" s="165"/>
      <c r="P4901" s="174"/>
      <c r="Q4901" s="174"/>
      <c r="R4901" s="174"/>
      <c r="S4901" s="166"/>
    </row>
    <row r="4902" spans="1:19" x14ac:dyDescent="0.15">
      <c r="A4902">
        <v>35</v>
      </c>
      <c r="B4902" t="s">
        <v>176</v>
      </c>
      <c r="C4902">
        <v>24</v>
      </c>
      <c r="D4902">
        <f t="shared" si="237"/>
        <v>1</v>
      </c>
      <c r="E4902">
        <f t="shared" si="238"/>
        <v>1</v>
      </c>
      <c r="F4902">
        <f t="shared" si="239"/>
        <v>2</v>
      </c>
      <c r="G4902">
        <v>1</v>
      </c>
      <c r="I4902" s="172" t="s">
        <v>176</v>
      </c>
      <c r="J4902" s="173">
        <v>24</v>
      </c>
      <c r="K4902" s="188">
        <v>1</v>
      </c>
      <c r="L4902" s="188">
        <v>1</v>
      </c>
      <c r="M4902" s="188">
        <v>2</v>
      </c>
      <c r="O4902" s="165"/>
      <c r="P4902" s="174"/>
      <c r="Q4902" s="174"/>
      <c r="R4902" s="174"/>
      <c r="S4902" s="166"/>
    </row>
    <row r="4903" spans="1:19" x14ac:dyDescent="0.15">
      <c r="A4903">
        <v>35</v>
      </c>
      <c r="B4903" t="s">
        <v>176</v>
      </c>
      <c r="C4903">
        <v>25</v>
      </c>
      <c r="D4903">
        <f t="shared" si="237"/>
        <v>0</v>
      </c>
      <c r="E4903">
        <f t="shared" si="238"/>
        <v>0</v>
      </c>
      <c r="F4903">
        <f t="shared" si="239"/>
        <v>0</v>
      </c>
      <c r="G4903">
        <v>1</v>
      </c>
      <c r="I4903" s="172" t="s">
        <v>176</v>
      </c>
      <c r="J4903" s="173">
        <v>25</v>
      </c>
      <c r="K4903" s="189"/>
      <c r="L4903" s="189"/>
      <c r="M4903" s="189"/>
      <c r="O4903" s="165"/>
      <c r="P4903" s="174"/>
      <c r="Q4903" s="174"/>
      <c r="R4903" s="174"/>
      <c r="S4903" s="166"/>
    </row>
    <row r="4904" spans="1:19" x14ac:dyDescent="0.15">
      <c r="A4904">
        <v>35</v>
      </c>
      <c r="B4904" t="s">
        <v>176</v>
      </c>
      <c r="C4904">
        <v>26</v>
      </c>
      <c r="D4904">
        <f t="shared" si="237"/>
        <v>0</v>
      </c>
      <c r="E4904">
        <f t="shared" si="238"/>
        <v>1</v>
      </c>
      <c r="F4904">
        <f t="shared" si="239"/>
        <v>1</v>
      </c>
      <c r="G4904">
        <v>1</v>
      </c>
      <c r="I4904" s="172" t="s">
        <v>176</v>
      </c>
      <c r="J4904" s="173">
        <v>26</v>
      </c>
      <c r="K4904" s="188">
        <v>0</v>
      </c>
      <c r="L4904" s="188">
        <v>1</v>
      </c>
      <c r="M4904" s="188">
        <v>1</v>
      </c>
      <c r="O4904" s="165"/>
      <c r="P4904" s="174"/>
      <c r="Q4904" s="174"/>
      <c r="R4904" s="174"/>
      <c r="S4904" s="166"/>
    </row>
    <row r="4905" spans="1:19" x14ac:dyDescent="0.15">
      <c r="A4905">
        <v>35</v>
      </c>
      <c r="B4905" t="s">
        <v>176</v>
      </c>
      <c r="C4905">
        <v>27</v>
      </c>
      <c r="D4905">
        <f t="shared" si="237"/>
        <v>1</v>
      </c>
      <c r="E4905">
        <f t="shared" si="238"/>
        <v>1</v>
      </c>
      <c r="F4905">
        <f t="shared" si="239"/>
        <v>2</v>
      </c>
      <c r="G4905">
        <v>1</v>
      </c>
      <c r="I4905" s="172" t="s">
        <v>176</v>
      </c>
      <c r="J4905" s="173">
        <v>27</v>
      </c>
      <c r="K4905" s="188">
        <v>1</v>
      </c>
      <c r="L4905" s="188">
        <v>1</v>
      </c>
      <c r="M4905" s="188">
        <v>2</v>
      </c>
      <c r="O4905" s="165"/>
      <c r="P4905" s="174"/>
      <c r="Q4905" s="174"/>
      <c r="R4905" s="174"/>
      <c r="S4905" s="166"/>
    </row>
    <row r="4906" spans="1:19" x14ac:dyDescent="0.15">
      <c r="A4906">
        <v>35</v>
      </c>
      <c r="B4906" t="s">
        <v>176</v>
      </c>
      <c r="C4906">
        <v>28</v>
      </c>
      <c r="D4906">
        <f t="shared" si="237"/>
        <v>1</v>
      </c>
      <c r="E4906">
        <f t="shared" si="238"/>
        <v>1</v>
      </c>
      <c r="F4906">
        <f t="shared" si="239"/>
        <v>2</v>
      </c>
      <c r="G4906">
        <v>1</v>
      </c>
      <c r="I4906" s="172" t="s">
        <v>176</v>
      </c>
      <c r="J4906" s="173">
        <v>28</v>
      </c>
      <c r="K4906" s="188">
        <v>1</v>
      </c>
      <c r="L4906" s="188">
        <v>1</v>
      </c>
      <c r="M4906" s="188">
        <v>2</v>
      </c>
      <c r="O4906" s="165"/>
      <c r="P4906" s="176"/>
      <c r="Q4906" s="176"/>
      <c r="R4906" s="176"/>
      <c r="S4906" s="167"/>
    </row>
    <row r="4907" spans="1:19" x14ac:dyDescent="0.15">
      <c r="A4907">
        <v>35</v>
      </c>
      <c r="B4907" t="s">
        <v>176</v>
      </c>
      <c r="C4907">
        <v>29</v>
      </c>
      <c r="D4907">
        <f t="shared" si="237"/>
        <v>1</v>
      </c>
      <c r="E4907">
        <f t="shared" si="238"/>
        <v>1</v>
      </c>
      <c r="F4907">
        <f t="shared" si="239"/>
        <v>2</v>
      </c>
      <c r="G4907">
        <v>1</v>
      </c>
      <c r="I4907" s="172" t="s">
        <v>176</v>
      </c>
      <c r="J4907" s="173">
        <v>29</v>
      </c>
      <c r="K4907" s="188">
        <v>1</v>
      </c>
      <c r="L4907" s="188">
        <v>1</v>
      </c>
      <c r="M4907" s="188">
        <v>2</v>
      </c>
      <c r="O4907" s="165"/>
      <c r="P4907" s="176"/>
      <c r="Q4907" s="176"/>
      <c r="R4907" s="176"/>
      <c r="S4907" s="167"/>
    </row>
    <row r="4908" spans="1:19" x14ac:dyDescent="0.15">
      <c r="A4908">
        <v>35</v>
      </c>
      <c r="B4908" t="s">
        <v>176</v>
      </c>
      <c r="C4908">
        <v>30</v>
      </c>
      <c r="D4908">
        <f t="shared" si="237"/>
        <v>0</v>
      </c>
      <c r="E4908">
        <f t="shared" si="238"/>
        <v>0</v>
      </c>
      <c r="F4908">
        <f t="shared" si="239"/>
        <v>0</v>
      </c>
      <c r="G4908">
        <v>1</v>
      </c>
      <c r="I4908" s="172" t="s">
        <v>176</v>
      </c>
      <c r="J4908" s="173">
        <v>30</v>
      </c>
      <c r="K4908" s="189"/>
      <c r="L4908" s="189"/>
      <c r="M4908" s="189"/>
      <c r="O4908" s="165"/>
      <c r="P4908" s="174"/>
      <c r="Q4908" s="174"/>
      <c r="R4908" s="174"/>
      <c r="S4908" s="166"/>
    </row>
    <row r="4909" spans="1:19" x14ac:dyDescent="0.15">
      <c r="A4909">
        <v>35</v>
      </c>
      <c r="B4909" t="s">
        <v>176</v>
      </c>
      <c r="C4909">
        <v>31</v>
      </c>
      <c r="D4909">
        <f t="shared" si="237"/>
        <v>1</v>
      </c>
      <c r="E4909">
        <f t="shared" si="238"/>
        <v>2</v>
      </c>
      <c r="F4909">
        <f t="shared" si="239"/>
        <v>3</v>
      </c>
      <c r="G4909">
        <v>1</v>
      </c>
      <c r="I4909" s="172" t="s">
        <v>176</v>
      </c>
      <c r="J4909" s="173">
        <v>31</v>
      </c>
      <c r="K4909" s="188">
        <v>1</v>
      </c>
      <c r="L4909" s="188">
        <v>2</v>
      </c>
      <c r="M4909" s="188">
        <v>3</v>
      </c>
      <c r="O4909" s="165"/>
      <c r="P4909" s="174"/>
      <c r="Q4909" s="174"/>
      <c r="R4909" s="174"/>
      <c r="S4909" s="166"/>
    </row>
    <row r="4910" spans="1:19" x14ac:dyDescent="0.15">
      <c r="A4910">
        <v>35</v>
      </c>
      <c r="B4910" t="s">
        <v>176</v>
      </c>
      <c r="C4910">
        <v>32</v>
      </c>
      <c r="D4910">
        <f t="shared" si="237"/>
        <v>1</v>
      </c>
      <c r="E4910">
        <f t="shared" si="238"/>
        <v>1</v>
      </c>
      <c r="F4910">
        <f t="shared" si="239"/>
        <v>2</v>
      </c>
      <c r="G4910">
        <v>1</v>
      </c>
      <c r="I4910" s="172" t="s">
        <v>176</v>
      </c>
      <c r="J4910" s="173">
        <v>32</v>
      </c>
      <c r="K4910" s="188">
        <v>1</v>
      </c>
      <c r="L4910" s="188">
        <v>1</v>
      </c>
      <c r="M4910" s="188">
        <v>2</v>
      </c>
      <c r="O4910" s="165"/>
      <c r="P4910" s="176"/>
      <c r="Q4910" s="176"/>
      <c r="R4910" s="176"/>
      <c r="S4910" s="167"/>
    </row>
    <row r="4911" spans="1:19" x14ac:dyDescent="0.15">
      <c r="A4911">
        <v>35</v>
      </c>
      <c r="B4911" t="s">
        <v>176</v>
      </c>
      <c r="C4911">
        <v>33</v>
      </c>
      <c r="D4911">
        <f t="shared" si="237"/>
        <v>2</v>
      </c>
      <c r="E4911">
        <f t="shared" si="238"/>
        <v>2</v>
      </c>
      <c r="F4911">
        <f t="shared" si="239"/>
        <v>4</v>
      </c>
      <c r="G4911">
        <v>1</v>
      </c>
      <c r="I4911" s="172" t="s">
        <v>176</v>
      </c>
      <c r="J4911" s="173">
        <v>33</v>
      </c>
      <c r="K4911" s="188">
        <v>2</v>
      </c>
      <c r="L4911" s="188">
        <v>2</v>
      </c>
      <c r="M4911" s="188">
        <v>4</v>
      </c>
      <c r="O4911" s="165"/>
      <c r="P4911" s="174"/>
      <c r="Q4911" s="174"/>
      <c r="R4911" s="174"/>
      <c r="S4911" s="166"/>
    </row>
    <row r="4912" spans="1:19" x14ac:dyDescent="0.15">
      <c r="A4912">
        <v>35</v>
      </c>
      <c r="B4912" t="s">
        <v>176</v>
      </c>
      <c r="C4912">
        <v>34</v>
      </c>
      <c r="D4912">
        <f t="shared" si="237"/>
        <v>1</v>
      </c>
      <c r="E4912">
        <f t="shared" si="238"/>
        <v>1</v>
      </c>
      <c r="F4912">
        <f t="shared" si="239"/>
        <v>2</v>
      </c>
      <c r="G4912">
        <v>1</v>
      </c>
      <c r="I4912" s="172" t="s">
        <v>176</v>
      </c>
      <c r="J4912" s="173">
        <v>34</v>
      </c>
      <c r="K4912" s="188">
        <v>1</v>
      </c>
      <c r="L4912" s="188">
        <v>1</v>
      </c>
      <c r="M4912" s="188">
        <v>2</v>
      </c>
      <c r="O4912" s="165"/>
      <c r="P4912" s="174"/>
      <c r="Q4912" s="174"/>
      <c r="R4912" s="174"/>
      <c r="S4912" s="166"/>
    </row>
    <row r="4913" spans="1:19" x14ac:dyDescent="0.15">
      <c r="A4913">
        <v>35</v>
      </c>
      <c r="B4913" t="s">
        <v>176</v>
      </c>
      <c r="C4913">
        <v>35</v>
      </c>
      <c r="D4913">
        <f t="shared" si="237"/>
        <v>1</v>
      </c>
      <c r="E4913">
        <f t="shared" si="238"/>
        <v>0</v>
      </c>
      <c r="F4913">
        <f t="shared" si="239"/>
        <v>1</v>
      </c>
      <c r="G4913">
        <v>1</v>
      </c>
      <c r="I4913" s="172" t="s">
        <v>176</v>
      </c>
      <c r="J4913" s="173">
        <v>35</v>
      </c>
      <c r="K4913" s="188">
        <v>1</v>
      </c>
      <c r="L4913" s="188">
        <v>0</v>
      </c>
      <c r="M4913" s="188">
        <v>1</v>
      </c>
      <c r="O4913" s="165"/>
      <c r="P4913" s="174"/>
      <c r="Q4913" s="174"/>
      <c r="R4913" s="174"/>
      <c r="S4913" s="166"/>
    </row>
    <row r="4914" spans="1:19" x14ac:dyDescent="0.15">
      <c r="A4914">
        <v>35</v>
      </c>
      <c r="B4914" t="s">
        <v>176</v>
      </c>
      <c r="C4914">
        <v>36</v>
      </c>
      <c r="D4914">
        <f t="shared" si="237"/>
        <v>1</v>
      </c>
      <c r="E4914">
        <f t="shared" si="238"/>
        <v>0</v>
      </c>
      <c r="F4914">
        <f t="shared" si="239"/>
        <v>1</v>
      </c>
      <c r="G4914">
        <v>1</v>
      </c>
      <c r="I4914" s="172" t="s">
        <v>176</v>
      </c>
      <c r="J4914" s="173">
        <v>36</v>
      </c>
      <c r="K4914" s="188">
        <v>1</v>
      </c>
      <c r="L4914" s="188">
        <v>0</v>
      </c>
      <c r="M4914" s="188">
        <v>1</v>
      </c>
      <c r="O4914" s="165"/>
      <c r="P4914" s="174"/>
      <c r="Q4914" s="174"/>
      <c r="R4914" s="174"/>
      <c r="S4914" s="166"/>
    </row>
    <row r="4915" spans="1:19" x14ac:dyDescent="0.15">
      <c r="A4915">
        <v>35</v>
      </c>
      <c r="B4915" t="s">
        <v>176</v>
      </c>
      <c r="C4915">
        <v>37</v>
      </c>
      <c r="D4915">
        <f t="shared" si="237"/>
        <v>0</v>
      </c>
      <c r="E4915">
        <f t="shared" si="238"/>
        <v>0</v>
      </c>
      <c r="F4915">
        <f t="shared" si="239"/>
        <v>0</v>
      </c>
      <c r="G4915">
        <v>1</v>
      </c>
      <c r="I4915" s="172" t="s">
        <v>176</v>
      </c>
      <c r="J4915" s="173">
        <v>37</v>
      </c>
      <c r="K4915" s="189"/>
      <c r="L4915" s="189"/>
      <c r="M4915" s="189"/>
      <c r="O4915" s="165"/>
      <c r="P4915" s="174"/>
      <c r="Q4915" s="174"/>
      <c r="R4915" s="174"/>
      <c r="S4915" s="166"/>
    </row>
    <row r="4916" spans="1:19" x14ac:dyDescent="0.15">
      <c r="A4916">
        <v>35</v>
      </c>
      <c r="B4916" t="s">
        <v>176</v>
      </c>
      <c r="C4916">
        <v>38</v>
      </c>
      <c r="D4916">
        <f t="shared" si="237"/>
        <v>0</v>
      </c>
      <c r="E4916">
        <f t="shared" si="238"/>
        <v>0</v>
      </c>
      <c r="F4916">
        <f t="shared" si="239"/>
        <v>0</v>
      </c>
      <c r="G4916">
        <v>1</v>
      </c>
      <c r="I4916" s="172" t="s">
        <v>176</v>
      </c>
      <c r="J4916" s="173">
        <v>38</v>
      </c>
      <c r="K4916" s="189"/>
      <c r="L4916" s="189"/>
      <c r="M4916" s="189"/>
      <c r="O4916" s="165"/>
      <c r="P4916" s="176"/>
      <c r="Q4916" s="176"/>
      <c r="R4916" s="176"/>
      <c r="S4916" s="167"/>
    </row>
    <row r="4917" spans="1:19" x14ac:dyDescent="0.15">
      <c r="A4917">
        <v>35</v>
      </c>
      <c r="B4917" t="s">
        <v>176</v>
      </c>
      <c r="C4917">
        <v>39</v>
      </c>
      <c r="D4917">
        <f t="shared" si="237"/>
        <v>2</v>
      </c>
      <c r="E4917">
        <f t="shared" si="238"/>
        <v>0</v>
      </c>
      <c r="F4917">
        <f t="shared" si="239"/>
        <v>2</v>
      </c>
      <c r="G4917">
        <v>1</v>
      </c>
      <c r="I4917" s="172" t="s">
        <v>176</v>
      </c>
      <c r="J4917" s="173">
        <v>39</v>
      </c>
      <c r="K4917" s="188">
        <v>2</v>
      </c>
      <c r="L4917" s="188">
        <v>0</v>
      </c>
      <c r="M4917" s="188">
        <v>2</v>
      </c>
      <c r="O4917" s="165"/>
      <c r="P4917" s="174"/>
      <c r="Q4917" s="174"/>
      <c r="R4917" s="174"/>
      <c r="S4917" s="166"/>
    </row>
    <row r="4918" spans="1:19" x14ac:dyDescent="0.15">
      <c r="A4918">
        <v>35</v>
      </c>
      <c r="B4918" t="s">
        <v>176</v>
      </c>
      <c r="C4918">
        <v>40</v>
      </c>
      <c r="D4918">
        <f t="shared" si="237"/>
        <v>0</v>
      </c>
      <c r="E4918">
        <f t="shared" si="238"/>
        <v>1</v>
      </c>
      <c r="F4918">
        <f t="shared" si="239"/>
        <v>1</v>
      </c>
      <c r="G4918">
        <v>1</v>
      </c>
      <c r="I4918" s="172" t="s">
        <v>176</v>
      </c>
      <c r="J4918" s="173">
        <v>40</v>
      </c>
      <c r="K4918" s="188">
        <v>0</v>
      </c>
      <c r="L4918" s="188">
        <v>1</v>
      </c>
      <c r="M4918" s="188">
        <v>1</v>
      </c>
      <c r="O4918" s="165"/>
      <c r="P4918" s="174"/>
      <c r="Q4918" s="174"/>
      <c r="R4918" s="174"/>
      <c r="S4918" s="166"/>
    </row>
    <row r="4919" spans="1:19" x14ac:dyDescent="0.15">
      <c r="A4919">
        <v>35</v>
      </c>
      <c r="B4919" t="s">
        <v>176</v>
      </c>
      <c r="C4919">
        <v>41</v>
      </c>
      <c r="D4919">
        <f t="shared" si="237"/>
        <v>1</v>
      </c>
      <c r="E4919">
        <f t="shared" si="238"/>
        <v>3</v>
      </c>
      <c r="F4919">
        <f t="shared" si="239"/>
        <v>4</v>
      </c>
      <c r="G4919">
        <v>1</v>
      </c>
      <c r="I4919" s="172" t="s">
        <v>176</v>
      </c>
      <c r="J4919" s="173">
        <v>41</v>
      </c>
      <c r="K4919" s="188">
        <v>1</v>
      </c>
      <c r="L4919" s="188">
        <v>3</v>
      </c>
      <c r="M4919" s="188">
        <v>4</v>
      </c>
      <c r="O4919" s="165"/>
      <c r="P4919" s="176"/>
      <c r="Q4919" s="176"/>
      <c r="R4919" s="176"/>
      <c r="S4919" s="167"/>
    </row>
    <row r="4920" spans="1:19" x14ac:dyDescent="0.15">
      <c r="A4920">
        <v>35</v>
      </c>
      <c r="B4920" t="s">
        <v>176</v>
      </c>
      <c r="C4920">
        <v>42</v>
      </c>
      <c r="D4920">
        <f t="shared" si="237"/>
        <v>0</v>
      </c>
      <c r="E4920">
        <f t="shared" si="238"/>
        <v>1</v>
      </c>
      <c r="F4920">
        <f t="shared" si="239"/>
        <v>1</v>
      </c>
      <c r="G4920">
        <v>1</v>
      </c>
      <c r="I4920" s="172" t="s">
        <v>176</v>
      </c>
      <c r="J4920" s="173">
        <v>42</v>
      </c>
      <c r="K4920" s="188">
        <v>0</v>
      </c>
      <c r="L4920" s="188">
        <v>1</v>
      </c>
      <c r="M4920" s="188">
        <v>1</v>
      </c>
      <c r="O4920" s="165"/>
      <c r="P4920" s="174"/>
      <c r="Q4920" s="174"/>
      <c r="R4920" s="174"/>
      <c r="S4920" s="166"/>
    </row>
    <row r="4921" spans="1:19" x14ac:dyDescent="0.15">
      <c r="A4921">
        <v>35</v>
      </c>
      <c r="B4921" t="s">
        <v>176</v>
      </c>
      <c r="C4921">
        <v>43</v>
      </c>
      <c r="D4921">
        <f t="shared" si="237"/>
        <v>0</v>
      </c>
      <c r="E4921">
        <f t="shared" si="238"/>
        <v>1</v>
      </c>
      <c r="F4921">
        <f t="shared" si="239"/>
        <v>1</v>
      </c>
      <c r="G4921">
        <v>1</v>
      </c>
      <c r="I4921" s="172" t="s">
        <v>176</v>
      </c>
      <c r="J4921" s="173">
        <v>43</v>
      </c>
      <c r="K4921" s="188">
        <v>0</v>
      </c>
      <c r="L4921" s="188">
        <v>1</v>
      </c>
      <c r="M4921" s="188">
        <v>1</v>
      </c>
      <c r="O4921" s="165"/>
      <c r="P4921" s="176"/>
      <c r="Q4921" s="176"/>
      <c r="R4921" s="176"/>
      <c r="S4921" s="167"/>
    </row>
    <row r="4922" spans="1:19" x14ac:dyDescent="0.15">
      <c r="A4922">
        <v>35</v>
      </c>
      <c r="B4922" t="s">
        <v>176</v>
      </c>
      <c r="C4922">
        <v>44</v>
      </c>
      <c r="D4922">
        <f t="shared" si="237"/>
        <v>1</v>
      </c>
      <c r="E4922">
        <f t="shared" si="238"/>
        <v>2</v>
      </c>
      <c r="F4922">
        <f t="shared" si="239"/>
        <v>3</v>
      </c>
      <c r="G4922">
        <v>1</v>
      </c>
      <c r="I4922" s="172" t="s">
        <v>176</v>
      </c>
      <c r="J4922" s="173">
        <v>44</v>
      </c>
      <c r="K4922" s="188">
        <v>1</v>
      </c>
      <c r="L4922" s="188">
        <v>2</v>
      </c>
      <c r="M4922" s="188">
        <v>3</v>
      </c>
      <c r="O4922" s="165"/>
      <c r="P4922" s="176"/>
      <c r="Q4922" s="176"/>
      <c r="R4922" s="176"/>
      <c r="S4922" s="167"/>
    </row>
    <row r="4923" spans="1:19" x14ac:dyDescent="0.15">
      <c r="A4923">
        <v>35</v>
      </c>
      <c r="B4923" t="s">
        <v>176</v>
      </c>
      <c r="C4923">
        <v>45</v>
      </c>
      <c r="D4923">
        <f t="shared" si="237"/>
        <v>1</v>
      </c>
      <c r="E4923">
        <f t="shared" si="238"/>
        <v>1</v>
      </c>
      <c r="F4923">
        <f t="shared" si="239"/>
        <v>2</v>
      </c>
      <c r="G4923">
        <v>1</v>
      </c>
      <c r="I4923" s="172" t="s">
        <v>176</v>
      </c>
      <c r="J4923" s="173">
        <v>45</v>
      </c>
      <c r="K4923" s="188">
        <v>1</v>
      </c>
      <c r="L4923" s="188">
        <v>1</v>
      </c>
      <c r="M4923" s="188">
        <v>2</v>
      </c>
      <c r="O4923" s="165"/>
      <c r="P4923" s="174"/>
      <c r="Q4923" s="174"/>
      <c r="R4923" s="174"/>
      <c r="S4923" s="166"/>
    </row>
    <row r="4924" spans="1:19" x14ac:dyDescent="0.15">
      <c r="A4924">
        <v>35</v>
      </c>
      <c r="B4924" t="s">
        <v>176</v>
      </c>
      <c r="C4924">
        <v>46</v>
      </c>
      <c r="D4924">
        <f t="shared" si="237"/>
        <v>0</v>
      </c>
      <c r="E4924">
        <f t="shared" si="238"/>
        <v>0</v>
      </c>
      <c r="F4924">
        <f t="shared" si="239"/>
        <v>0</v>
      </c>
      <c r="G4924">
        <v>1</v>
      </c>
      <c r="I4924" s="172" t="s">
        <v>176</v>
      </c>
      <c r="J4924" s="173">
        <v>46</v>
      </c>
      <c r="K4924" s="189"/>
      <c r="L4924" s="189"/>
      <c r="M4924" s="189"/>
      <c r="O4924" s="165"/>
      <c r="P4924" s="174"/>
      <c r="Q4924" s="174"/>
      <c r="R4924" s="174"/>
      <c r="S4924" s="166"/>
    </row>
    <row r="4925" spans="1:19" x14ac:dyDescent="0.15">
      <c r="A4925">
        <v>35</v>
      </c>
      <c r="B4925" t="s">
        <v>176</v>
      </c>
      <c r="C4925">
        <v>47</v>
      </c>
      <c r="D4925">
        <f t="shared" ref="D4925:D4983" si="240">K4925</f>
        <v>0</v>
      </c>
      <c r="E4925">
        <f t="shared" ref="E4925:E4983" si="241">L4925</f>
        <v>2</v>
      </c>
      <c r="F4925">
        <f t="shared" ref="F4925:F4983" si="242">M4925</f>
        <v>2</v>
      </c>
      <c r="G4925">
        <v>1</v>
      </c>
      <c r="I4925" s="172" t="s">
        <v>176</v>
      </c>
      <c r="J4925" s="173">
        <v>47</v>
      </c>
      <c r="K4925" s="188">
        <v>0</v>
      </c>
      <c r="L4925" s="188">
        <v>2</v>
      </c>
      <c r="M4925" s="188">
        <v>2</v>
      </c>
      <c r="O4925" s="165"/>
      <c r="P4925" s="174"/>
      <c r="Q4925" s="174"/>
      <c r="R4925" s="174"/>
      <c r="S4925" s="166"/>
    </row>
    <row r="4926" spans="1:19" x14ac:dyDescent="0.15">
      <c r="A4926">
        <v>35</v>
      </c>
      <c r="B4926" t="s">
        <v>176</v>
      </c>
      <c r="C4926">
        <v>48</v>
      </c>
      <c r="D4926">
        <f t="shared" si="240"/>
        <v>0</v>
      </c>
      <c r="E4926">
        <f t="shared" si="241"/>
        <v>0</v>
      </c>
      <c r="F4926">
        <f t="shared" si="242"/>
        <v>0</v>
      </c>
      <c r="G4926">
        <v>1</v>
      </c>
      <c r="I4926" s="172" t="s">
        <v>176</v>
      </c>
      <c r="J4926" s="173">
        <v>48</v>
      </c>
      <c r="K4926" s="189"/>
      <c r="L4926" s="189"/>
      <c r="M4926" s="189"/>
      <c r="O4926" s="165"/>
      <c r="P4926" s="174"/>
      <c r="Q4926" s="174"/>
      <c r="R4926" s="174"/>
      <c r="S4926" s="166"/>
    </row>
    <row r="4927" spans="1:19" x14ac:dyDescent="0.15">
      <c r="A4927">
        <v>35</v>
      </c>
      <c r="B4927" t="s">
        <v>176</v>
      </c>
      <c r="C4927">
        <v>49</v>
      </c>
      <c r="D4927">
        <f t="shared" si="240"/>
        <v>0</v>
      </c>
      <c r="E4927">
        <f t="shared" si="241"/>
        <v>0</v>
      </c>
      <c r="F4927">
        <f t="shared" si="242"/>
        <v>0</v>
      </c>
      <c r="G4927">
        <v>1</v>
      </c>
      <c r="I4927" s="172" t="s">
        <v>176</v>
      </c>
      <c r="J4927" s="173">
        <v>49</v>
      </c>
      <c r="K4927" s="189"/>
      <c r="L4927" s="189"/>
      <c r="M4927" s="189"/>
      <c r="O4927" s="165"/>
      <c r="P4927" s="176"/>
      <c r="Q4927" s="176"/>
      <c r="R4927" s="176"/>
      <c r="S4927" s="167"/>
    </row>
    <row r="4928" spans="1:19" x14ac:dyDescent="0.15">
      <c r="A4928">
        <v>35</v>
      </c>
      <c r="B4928" t="s">
        <v>176</v>
      </c>
      <c r="C4928">
        <v>50</v>
      </c>
      <c r="D4928">
        <f t="shared" si="240"/>
        <v>1</v>
      </c>
      <c r="E4928">
        <f t="shared" si="241"/>
        <v>2</v>
      </c>
      <c r="F4928">
        <f t="shared" si="242"/>
        <v>3</v>
      </c>
      <c r="G4928">
        <v>1</v>
      </c>
      <c r="I4928" s="172" t="s">
        <v>176</v>
      </c>
      <c r="J4928" s="173">
        <v>50</v>
      </c>
      <c r="K4928" s="188">
        <v>1</v>
      </c>
      <c r="L4928" s="188">
        <v>2</v>
      </c>
      <c r="M4928" s="188">
        <v>3</v>
      </c>
      <c r="O4928" s="165"/>
      <c r="P4928" s="174"/>
      <c r="Q4928" s="174"/>
      <c r="R4928" s="174"/>
      <c r="S4928" s="166"/>
    </row>
    <row r="4929" spans="1:19" x14ac:dyDescent="0.15">
      <c r="A4929">
        <v>35</v>
      </c>
      <c r="B4929" t="s">
        <v>176</v>
      </c>
      <c r="C4929">
        <v>51</v>
      </c>
      <c r="D4929">
        <f t="shared" si="240"/>
        <v>0</v>
      </c>
      <c r="E4929">
        <f t="shared" si="241"/>
        <v>1</v>
      </c>
      <c r="F4929">
        <f t="shared" si="242"/>
        <v>1</v>
      </c>
      <c r="G4929">
        <v>1</v>
      </c>
      <c r="I4929" s="172" t="s">
        <v>176</v>
      </c>
      <c r="J4929" s="173">
        <v>51</v>
      </c>
      <c r="K4929" s="188">
        <v>0</v>
      </c>
      <c r="L4929" s="188">
        <v>1</v>
      </c>
      <c r="M4929" s="188">
        <v>1</v>
      </c>
      <c r="O4929" s="165"/>
      <c r="P4929" s="174"/>
      <c r="Q4929" s="174"/>
      <c r="R4929" s="174"/>
      <c r="S4929" s="166"/>
    </row>
    <row r="4930" spans="1:19" x14ac:dyDescent="0.15">
      <c r="A4930">
        <v>35</v>
      </c>
      <c r="B4930" t="s">
        <v>176</v>
      </c>
      <c r="C4930">
        <v>52</v>
      </c>
      <c r="D4930">
        <f t="shared" si="240"/>
        <v>1</v>
      </c>
      <c r="E4930">
        <f t="shared" si="241"/>
        <v>1</v>
      </c>
      <c r="F4930">
        <f t="shared" si="242"/>
        <v>2</v>
      </c>
      <c r="G4930">
        <v>1</v>
      </c>
      <c r="I4930" s="172" t="s">
        <v>176</v>
      </c>
      <c r="J4930" s="173">
        <v>52</v>
      </c>
      <c r="K4930" s="188">
        <v>1</v>
      </c>
      <c r="L4930" s="188">
        <v>1</v>
      </c>
      <c r="M4930" s="188">
        <v>2</v>
      </c>
      <c r="O4930" s="165"/>
      <c r="P4930" s="174"/>
      <c r="Q4930" s="174"/>
      <c r="R4930" s="174"/>
      <c r="S4930" s="166"/>
    </row>
    <row r="4931" spans="1:19" x14ac:dyDescent="0.15">
      <c r="A4931">
        <v>35</v>
      </c>
      <c r="B4931" t="s">
        <v>176</v>
      </c>
      <c r="C4931">
        <v>53</v>
      </c>
      <c r="D4931">
        <f t="shared" si="240"/>
        <v>0</v>
      </c>
      <c r="E4931">
        <f t="shared" si="241"/>
        <v>3</v>
      </c>
      <c r="F4931">
        <f t="shared" si="242"/>
        <v>3</v>
      </c>
      <c r="G4931">
        <v>1</v>
      </c>
      <c r="I4931" s="172" t="s">
        <v>176</v>
      </c>
      <c r="J4931" s="173">
        <v>53</v>
      </c>
      <c r="K4931" s="188">
        <v>0</v>
      </c>
      <c r="L4931" s="188">
        <v>3</v>
      </c>
      <c r="M4931" s="188">
        <v>3</v>
      </c>
      <c r="O4931" s="165"/>
      <c r="P4931" s="174"/>
      <c r="Q4931" s="174"/>
      <c r="R4931" s="174"/>
      <c r="S4931" s="166"/>
    </row>
    <row r="4932" spans="1:19" x14ac:dyDescent="0.15">
      <c r="A4932">
        <v>35</v>
      </c>
      <c r="B4932" t="s">
        <v>176</v>
      </c>
      <c r="C4932">
        <v>54</v>
      </c>
      <c r="D4932">
        <f t="shared" si="240"/>
        <v>0</v>
      </c>
      <c r="E4932">
        <f t="shared" si="241"/>
        <v>0</v>
      </c>
      <c r="F4932">
        <f t="shared" si="242"/>
        <v>0</v>
      </c>
      <c r="G4932">
        <v>1</v>
      </c>
      <c r="I4932" s="172" t="s">
        <v>176</v>
      </c>
      <c r="J4932" s="173">
        <v>54</v>
      </c>
      <c r="K4932" s="189"/>
      <c r="L4932" s="189"/>
      <c r="M4932" s="189"/>
      <c r="O4932" s="165"/>
      <c r="P4932" s="174"/>
      <c r="Q4932" s="174"/>
      <c r="R4932" s="174"/>
      <c r="S4932" s="166"/>
    </row>
    <row r="4933" spans="1:19" x14ac:dyDescent="0.15">
      <c r="A4933">
        <v>35</v>
      </c>
      <c r="B4933" t="s">
        <v>176</v>
      </c>
      <c r="C4933">
        <v>55</v>
      </c>
      <c r="D4933">
        <f t="shared" si="240"/>
        <v>2</v>
      </c>
      <c r="E4933">
        <f t="shared" si="241"/>
        <v>1</v>
      </c>
      <c r="F4933">
        <f t="shared" si="242"/>
        <v>3</v>
      </c>
      <c r="G4933">
        <v>1</v>
      </c>
      <c r="I4933" s="172" t="s">
        <v>176</v>
      </c>
      <c r="J4933" s="173">
        <v>55</v>
      </c>
      <c r="K4933" s="188">
        <v>2</v>
      </c>
      <c r="L4933" s="188">
        <v>1</v>
      </c>
      <c r="M4933" s="188">
        <v>3</v>
      </c>
      <c r="O4933" s="165"/>
      <c r="P4933" s="174"/>
      <c r="Q4933" s="174"/>
      <c r="R4933" s="174"/>
      <c r="S4933" s="166"/>
    </row>
    <row r="4934" spans="1:19" x14ac:dyDescent="0.15">
      <c r="A4934">
        <v>35</v>
      </c>
      <c r="B4934" t="s">
        <v>176</v>
      </c>
      <c r="C4934">
        <v>56</v>
      </c>
      <c r="D4934">
        <f t="shared" si="240"/>
        <v>1</v>
      </c>
      <c r="E4934">
        <f t="shared" si="241"/>
        <v>2</v>
      </c>
      <c r="F4934">
        <f t="shared" si="242"/>
        <v>3</v>
      </c>
      <c r="G4934">
        <v>1</v>
      </c>
      <c r="I4934" s="172" t="s">
        <v>176</v>
      </c>
      <c r="J4934" s="173">
        <v>56</v>
      </c>
      <c r="K4934" s="188">
        <v>1</v>
      </c>
      <c r="L4934" s="188">
        <v>2</v>
      </c>
      <c r="M4934" s="188">
        <v>3</v>
      </c>
      <c r="O4934" s="165"/>
      <c r="P4934" s="174"/>
      <c r="Q4934" s="174"/>
      <c r="R4934" s="174"/>
      <c r="S4934" s="166"/>
    </row>
    <row r="4935" spans="1:19" x14ac:dyDescent="0.15">
      <c r="A4935">
        <v>35</v>
      </c>
      <c r="B4935" t="s">
        <v>176</v>
      </c>
      <c r="C4935">
        <v>57</v>
      </c>
      <c r="D4935">
        <f t="shared" si="240"/>
        <v>1</v>
      </c>
      <c r="E4935">
        <f t="shared" si="241"/>
        <v>1</v>
      </c>
      <c r="F4935">
        <f t="shared" si="242"/>
        <v>2</v>
      </c>
      <c r="G4935">
        <v>1</v>
      </c>
      <c r="I4935" s="172" t="s">
        <v>176</v>
      </c>
      <c r="J4935" s="173">
        <v>57</v>
      </c>
      <c r="K4935" s="188">
        <v>1</v>
      </c>
      <c r="L4935" s="188">
        <v>1</v>
      </c>
      <c r="M4935" s="188">
        <v>2</v>
      </c>
      <c r="O4935" s="165"/>
      <c r="P4935" s="174"/>
      <c r="Q4935" s="174"/>
      <c r="R4935" s="174"/>
      <c r="S4935" s="166"/>
    </row>
    <row r="4936" spans="1:19" x14ac:dyDescent="0.15">
      <c r="A4936">
        <v>35</v>
      </c>
      <c r="B4936" t="s">
        <v>176</v>
      </c>
      <c r="C4936">
        <v>58</v>
      </c>
      <c r="D4936">
        <f t="shared" si="240"/>
        <v>2</v>
      </c>
      <c r="E4936">
        <f t="shared" si="241"/>
        <v>1</v>
      </c>
      <c r="F4936">
        <f t="shared" si="242"/>
        <v>3</v>
      </c>
      <c r="G4936">
        <v>1</v>
      </c>
      <c r="I4936" s="172" t="s">
        <v>176</v>
      </c>
      <c r="J4936" s="173">
        <v>58</v>
      </c>
      <c r="K4936" s="188">
        <v>2</v>
      </c>
      <c r="L4936" s="188">
        <v>1</v>
      </c>
      <c r="M4936" s="188">
        <v>3</v>
      </c>
      <c r="O4936" s="165"/>
      <c r="P4936" s="176"/>
      <c r="Q4936" s="176"/>
      <c r="R4936" s="176"/>
      <c r="S4936" s="167"/>
    </row>
    <row r="4937" spans="1:19" x14ac:dyDescent="0.15">
      <c r="A4937">
        <v>35</v>
      </c>
      <c r="B4937" t="s">
        <v>176</v>
      </c>
      <c r="C4937">
        <v>59</v>
      </c>
      <c r="D4937">
        <f t="shared" si="240"/>
        <v>4</v>
      </c>
      <c r="E4937">
        <f t="shared" si="241"/>
        <v>2</v>
      </c>
      <c r="F4937">
        <f t="shared" si="242"/>
        <v>6</v>
      </c>
      <c r="G4937">
        <v>1</v>
      </c>
      <c r="I4937" s="172" t="s">
        <v>176</v>
      </c>
      <c r="J4937" s="173">
        <v>59</v>
      </c>
      <c r="K4937" s="188">
        <v>4</v>
      </c>
      <c r="L4937" s="188">
        <v>2</v>
      </c>
      <c r="M4937" s="188">
        <v>6</v>
      </c>
      <c r="O4937" s="165"/>
      <c r="P4937" s="174"/>
      <c r="Q4937" s="174"/>
      <c r="R4937" s="174"/>
      <c r="S4937" s="166"/>
    </row>
    <row r="4938" spans="1:19" x14ac:dyDescent="0.15">
      <c r="A4938">
        <v>35</v>
      </c>
      <c r="B4938" t="s">
        <v>176</v>
      </c>
      <c r="C4938">
        <v>60</v>
      </c>
      <c r="D4938">
        <f t="shared" si="240"/>
        <v>2</v>
      </c>
      <c r="E4938">
        <f t="shared" si="241"/>
        <v>0</v>
      </c>
      <c r="F4938">
        <f t="shared" si="242"/>
        <v>2</v>
      </c>
      <c r="G4938">
        <v>1</v>
      </c>
      <c r="I4938" s="172" t="s">
        <v>176</v>
      </c>
      <c r="J4938" s="173">
        <v>60</v>
      </c>
      <c r="K4938" s="188">
        <v>2</v>
      </c>
      <c r="L4938" s="188">
        <v>0</v>
      </c>
      <c r="M4938" s="188">
        <v>2</v>
      </c>
      <c r="O4938" s="165"/>
      <c r="P4938" s="174"/>
      <c r="Q4938" s="174"/>
      <c r="R4938" s="174"/>
      <c r="S4938" s="166"/>
    </row>
    <row r="4939" spans="1:19" x14ac:dyDescent="0.15">
      <c r="A4939">
        <v>35</v>
      </c>
      <c r="B4939" t="s">
        <v>176</v>
      </c>
      <c r="C4939">
        <v>61</v>
      </c>
      <c r="D4939">
        <f t="shared" si="240"/>
        <v>1</v>
      </c>
      <c r="E4939">
        <f t="shared" si="241"/>
        <v>1</v>
      </c>
      <c r="F4939">
        <f t="shared" si="242"/>
        <v>2</v>
      </c>
      <c r="G4939">
        <v>1</v>
      </c>
      <c r="I4939" s="172" t="s">
        <v>176</v>
      </c>
      <c r="J4939" s="173">
        <v>61</v>
      </c>
      <c r="K4939" s="188">
        <v>1</v>
      </c>
      <c r="L4939" s="188">
        <v>1</v>
      </c>
      <c r="M4939" s="188">
        <v>2</v>
      </c>
      <c r="O4939" s="165"/>
      <c r="P4939" s="174"/>
      <c r="Q4939" s="174"/>
      <c r="R4939" s="174"/>
      <c r="S4939" s="166"/>
    </row>
    <row r="4940" spans="1:19" x14ac:dyDescent="0.15">
      <c r="A4940">
        <v>35</v>
      </c>
      <c r="B4940" t="s">
        <v>176</v>
      </c>
      <c r="C4940">
        <v>62</v>
      </c>
      <c r="D4940">
        <f t="shared" si="240"/>
        <v>1</v>
      </c>
      <c r="E4940">
        <f t="shared" si="241"/>
        <v>2</v>
      </c>
      <c r="F4940">
        <f t="shared" si="242"/>
        <v>3</v>
      </c>
      <c r="G4940">
        <v>1</v>
      </c>
      <c r="I4940" s="172" t="s">
        <v>176</v>
      </c>
      <c r="J4940" s="173">
        <v>62</v>
      </c>
      <c r="K4940" s="188">
        <v>1</v>
      </c>
      <c r="L4940" s="188">
        <v>2</v>
      </c>
      <c r="M4940" s="188">
        <v>3</v>
      </c>
      <c r="O4940" s="165"/>
      <c r="P4940" s="174"/>
      <c r="Q4940" s="174"/>
      <c r="R4940" s="174"/>
      <c r="S4940" s="166"/>
    </row>
    <row r="4941" spans="1:19" x14ac:dyDescent="0.15">
      <c r="A4941">
        <v>35</v>
      </c>
      <c r="B4941" t="s">
        <v>176</v>
      </c>
      <c r="C4941">
        <v>63</v>
      </c>
      <c r="D4941">
        <f t="shared" si="240"/>
        <v>0</v>
      </c>
      <c r="E4941">
        <f t="shared" si="241"/>
        <v>0</v>
      </c>
      <c r="F4941">
        <f t="shared" si="242"/>
        <v>0</v>
      </c>
      <c r="G4941">
        <v>1</v>
      </c>
      <c r="I4941" s="172" t="s">
        <v>176</v>
      </c>
      <c r="J4941" s="173">
        <v>63</v>
      </c>
      <c r="K4941" s="189"/>
      <c r="L4941" s="189"/>
      <c r="M4941" s="189"/>
      <c r="O4941" s="165"/>
      <c r="P4941" s="174"/>
      <c r="Q4941" s="174"/>
      <c r="R4941" s="174"/>
      <c r="S4941" s="166"/>
    </row>
    <row r="4942" spans="1:19" x14ac:dyDescent="0.15">
      <c r="A4942">
        <v>35</v>
      </c>
      <c r="B4942" t="s">
        <v>176</v>
      </c>
      <c r="C4942">
        <v>64</v>
      </c>
      <c r="D4942">
        <f t="shared" si="240"/>
        <v>1</v>
      </c>
      <c r="E4942">
        <f t="shared" si="241"/>
        <v>1</v>
      </c>
      <c r="F4942">
        <f t="shared" si="242"/>
        <v>2</v>
      </c>
      <c r="G4942">
        <v>1</v>
      </c>
      <c r="I4942" s="172" t="s">
        <v>176</v>
      </c>
      <c r="J4942" s="173">
        <v>64</v>
      </c>
      <c r="K4942" s="188">
        <v>1</v>
      </c>
      <c r="L4942" s="188">
        <v>1</v>
      </c>
      <c r="M4942" s="188">
        <v>2</v>
      </c>
      <c r="O4942" s="165"/>
      <c r="P4942" s="174"/>
      <c r="Q4942" s="174"/>
      <c r="R4942" s="174"/>
      <c r="S4942" s="166"/>
    </row>
    <row r="4943" spans="1:19" x14ac:dyDescent="0.15">
      <c r="A4943">
        <v>35</v>
      </c>
      <c r="B4943" t="s">
        <v>176</v>
      </c>
      <c r="C4943">
        <v>65</v>
      </c>
      <c r="D4943">
        <f t="shared" si="240"/>
        <v>2</v>
      </c>
      <c r="E4943">
        <f t="shared" si="241"/>
        <v>0</v>
      </c>
      <c r="F4943">
        <f t="shared" si="242"/>
        <v>2</v>
      </c>
      <c r="G4943">
        <v>1</v>
      </c>
      <c r="I4943" s="172" t="s">
        <v>176</v>
      </c>
      <c r="J4943" s="173">
        <v>65</v>
      </c>
      <c r="K4943" s="188">
        <v>2</v>
      </c>
      <c r="L4943" s="188">
        <v>0</v>
      </c>
      <c r="M4943" s="188">
        <v>2</v>
      </c>
      <c r="O4943" s="165"/>
      <c r="P4943" s="174"/>
      <c r="Q4943" s="174"/>
      <c r="R4943" s="174"/>
      <c r="S4943" s="166"/>
    </row>
    <row r="4944" spans="1:19" x14ac:dyDescent="0.15">
      <c r="A4944">
        <v>35</v>
      </c>
      <c r="B4944" t="s">
        <v>176</v>
      </c>
      <c r="C4944">
        <v>66</v>
      </c>
      <c r="D4944">
        <f t="shared" si="240"/>
        <v>2</v>
      </c>
      <c r="E4944">
        <f t="shared" si="241"/>
        <v>2</v>
      </c>
      <c r="F4944">
        <f t="shared" si="242"/>
        <v>4</v>
      </c>
      <c r="G4944">
        <v>1</v>
      </c>
      <c r="I4944" s="172" t="s">
        <v>176</v>
      </c>
      <c r="J4944" s="173">
        <v>66</v>
      </c>
      <c r="K4944" s="188">
        <v>2</v>
      </c>
      <c r="L4944" s="188">
        <v>2</v>
      </c>
      <c r="M4944" s="188">
        <v>4</v>
      </c>
      <c r="O4944" s="165"/>
      <c r="P4944" s="174"/>
      <c r="Q4944" s="174"/>
      <c r="R4944" s="174"/>
      <c r="S4944" s="166"/>
    </row>
    <row r="4945" spans="1:19" x14ac:dyDescent="0.15">
      <c r="A4945">
        <v>35</v>
      </c>
      <c r="B4945" t="s">
        <v>176</v>
      </c>
      <c r="C4945">
        <v>67</v>
      </c>
      <c r="D4945">
        <f t="shared" si="240"/>
        <v>1</v>
      </c>
      <c r="E4945">
        <f t="shared" si="241"/>
        <v>0</v>
      </c>
      <c r="F4945">
        <f t="shared" si="242"/>
        <v>1</v>
      </c>
      <c r="G4945">
        <v>1</v>
      </c>
      <c r="I4945" s="172" t="s">
        <v>176</v>
      </c>
      <c r="J4945" s="173">
        <v>67</v>
      </c>
      <c r="K4945" s="188">
        <v>1</v>
      </c>
      <c r="L4945" s="188">
        <v>0</v>
      </c>
      <c r="M4945" s="188">
        <v>1</v>
      </c>
      <c r="O4945" s="165"/>
      <c r="P4945" s="174"/>
      <c r="Q4945" s="174"/>
      <c r="R4945" s="174"/>
      <c r="S4945" s="166"/>
    </row>
    <row r="4946" spans="1:19" x14ac:dyDescent="0.15">
      <c r="A4946">
        <v>35</v>
      </c>
      <c r="B4946" t="s">
        <v>176</v>
      </c>
      <c r="C4946">
        <v>68</v>
      </c>
      <c r="D4946">
        <f t="shared" si="240"/>
        <v>3</v>
      </c>
      <c r="E4946">
        <f t="shared" si="241"/>
        <v>2</v>
      </c>
      <c r="F4946">
        <f t="shared" si="242"/>
        <v>5</v>
      </c>
      <c r="G4946">
        <v>1</v>
      </c>
      <c r="I4946" s="172" t="s">
        <v>176</v>
      </c>
      <c r="J4946" s="173">
        <v>68</v>
      </c>
      <c r="K4946" s="188">
        <v>3</v>
      </c>
      <c r="L4946" s="188">
        <v>2</v>
      </c>
      <c r="M4946" s="188">
        <v>5</v>
      </c>
      <c r="O4946" s="165"/>
      <c r="P4946" s="174"/>
      <c r="Q4946" s="174"/>
      <c r="R4946" s="174"/>
      <c r="S4946" s="166"/>
    </row>
    <row r="4947" spans="1:19" x14ac:dyDescent="0.15">
      <c r="A4947">
        <v>35</v>
      </c>
      <c r="B4947" t="s">
        <v>176</v>
      </c>
      <c r="C4947">
        <v>69</v>
      </c>
      <c r="D4947">
        <f t="shared" si="240"/>
        <v>2</v>
      </c>
      <c r="E4947">
        <f t="shared" si="241"/>
        <v>2</v>
      </c>
      <c r="F4947">
        <f t="shared" si="242"/>
        <v>4</v>
      </c>
      <c r="G4947">
        <v>1</v>
      </c>
      <c r="I4947" s="172" t="s">
        <v>176</v>
      </c>
      <c r="J4947" s="173">
        <v>69</v>
      </c>
      <c r="K4947" s="188">
        <v>2</v>
      </c>
      <c r="L4947" s="188">
        <v>2</v>
      </c>
      <c r="M4947" s="188">
        <v>4</v>
      </c>
      <c r="O4947" s="165"/>
      <c r="P4947" s="176"/>
      <c r="Q4947" s="176"/>
      <c r="R4947" s="176"/>
      <c r="S4947" s="167"/>
    </row>
    <row r="4948" spans="1:19" x14ac:dyDescent="0.15">
      <c r="A4948">
        <v>35</v>
      </c>
      <c r="B4948" t="s">
        <v>176</v>
      </c>
      <c r="C4948">
        <v>70</v>
      </c>
      <c r="D4948">
        <f t="shared" si="240"/>
        <v>4</v>
      </c>
      <c r="E4948">
        <f t="shared" si="241"/>
        <v>5</v>
      </c>
      <c r="F4948">
        <f t="shared" si="242"/>
        <v>9</v>
      </c>
      <c r="G4948">
        <v>1</v>
      </c>
      <c r="I4948" s="172" t="s">
        <v>176</v>
      </c>
      <c r="J4948" s="173">
        <v>70</v>
      </c>
      <c r="K4948" s="188">
        <v>4</v>
      </c>
      <c r="L4948" s="188">
        <v>5</v>
      </c>
      <c r="M4948" s="188">
        <v>9</v>
      </c>
      <c r="O4948" s="165"/>
      <c r="P4948" s="176"/>
      <c r="Q4948" s="176"/>
      <c r="R4948" s="176"/>
      <c r="S4948" s="167"/>
    </row>
    <row r="4949" spans="1:19" x14ac:dyDescent="0.15">
      <c r="A4949">
        <v>35</v>
      </c>
      <c r="B4949" t="s">
        <v>176</v>
      </c>
      <c r="C4949">
        <v>71</v>
      </c>
      <c r="D4949">
        <f t="shared" si="240"/>
        <v>2</v>
      </c>
      <c r="E4949">
        <f t="shared" si="241"/>
        <v>2</v>
      </c>
      <c r="F4949">
        <f t="shared" si="242"/>
        <v>4</v>
      </c>
      <c r="G4949">
        <v>1</v>
      </c>
      <c r="I4949" s="172" t="s">
        <v>176</v>
      </c>
      <c r="J4949" s="173">
        <v>71</v>
      </c>
      <c r="K4949" s="188">
        <v>2</v>
      </c>
      <c r="L4949" s="188">
        <v>2</v>
      </c>
      <c r="M4949" s="188">
        <v>4</v>
      </c>
      <c r="O4949" s="165"/>
      <c r="P4949" s="176"/>
      <c r="Q4949" s="176"/>
      <c r="R4949" s="176"/>
      <c r="S4949" s="167"/>
    </row>
    <row r="4950" spans="1:19" x14ac:dyDescent="0.15">
      <c r="A4950">
        <v>35</v>
      </c>
      <c r="B4950" t="s">
        <v>176</v>
      </c>
      <c r="C4950">
        <v>72</v>
      </c>
      <c r="D4950">
        <f t="shared" si="240"/>
        <v>1</v>
      </c>
      <c r="E4950">
        <f t="shared" si="241"/>
        <v>2</v>
      </c>
      <c r="F4950">
        <f t="shared" si="242"/>
        <v>3</v>
      </c>
      <c r="G4950">
        <v>1</v>
      </c>
      <c r="I4950" s="172" t="s">
        <v>176</v>
      </c>
      <c r="J4950" s="173">
        <v>72</v>
      </c>
      <c r="K4950" s="188">
        <v>1</v>
      </c>
      <c r="L4950" s="188">
        <v>2</v>
      </c>
      <c r="M4950" s="188">
        <v>3</v>
      </c>
      <c r="O4950" s="165"/>
      <c r="P4950" s="174"/>
      <c r="Q4950" s="174"/>
      <c r="R4950" s="174"/>
      <c r="S4950" s="166"/>
    </row>
    <row r="4951" spans="1:19" x14ac:dyDescent="0.15">
      <c r="A4951">
        <v>35</v>
      </c>
      <c r="B4951" t="s">
        <v>176</v>
      </c>
      <c r="C4951">
        <v>73</v>
      </c>
      <c r="D4951">
        <f t="shared" si="240"/>
        <v>0</v>
      </c>
      <c r="E4951">
        <f t="shared" si="241"/>
        <v>2</v>
      </c>
      <c r="F4951">
        <f t="shared" si="242"/>
        <v>2</v>
      </c>
      <c r="G4951">
        <v>1</v>
      </c>
      <c r="I4951" s="172" t="s">
        <v>176</v>
      </c>
      <c r="J4951" s="173">
        <v>73</v>
      </c>
      <c r="K4951" s="188">
        <v>0</v>
      </c>
      <c r="L4951" s="188">
        <v>2</v>
      </c>
      <c r="M4951" s="188">
        <v>2</v>
      </c>
      <c r="O4951" s="165"/>
      <c r="P4951" s="174"/>
      <c r="Q4951" s="174"/>
      <c r="R4951" s="174"/>
      <c r="S4951" s="166"/>
    </row>
    <row r="4952" spans="1:19" x14ac:dyDescent="0.15">
      <c r="A4952">
        <v>35</v>
      </c>
      <c r="B4952" t="s">
        <v>176</v>
      </c>
      <c r="C4952">
        <v>74</v>
      </c>
      <c r="D4952">
        <f t="shared" si="240"/>
        <v>0</v>
      </c>
      <c r="E4952">
        <f t="shared" si="241"/>
        <v>0</v>
      </c>
      <c r="F4952">
        <f t="shared" si="242"/>
        <v>0</v>
      </c>
      <c r="G4952">
        <v>1</v>
      </c>
      <c r="I4952" s="172" t="s">
        <v>176</v>
      </c>
      <c r="J4952" s="173">
        <v>74</v>
      </c>
      <c r="K4952" s="189"/>
      <c r="L4952" s="189"/>
      <c r="M4952" s="189"/>
      <c r="O4952" s="165"/>
      <c r="P4952" s="174"/>
      <c r="Q4952" s="174"/>
      <c r="R4952" s="174"/>
      <c r="S4952" s="166"/>
    </row>
    <row r="4953" spans="1:19" x14ac:dyDescent="0.15">
      <c r="A4953">
        <v>35</v>
      </c>
      <c r="B4953" t="s">
        <v>176</v>
      </c>
      <c r="C4953">
        <v>75</v>
      </c>
      <c r="D4953">
        <f t="shared" si="240"/>
        <v>0</v>
      </c>
      <c r="E4953">
        <f t="shared" si="241"/>
        <v>0</v>
      </c>
      <c r="F4953">
        <f t="shared" si="242"/>
        <v>0</v>
      </c>
      <c r="G4953">
        <v>1</v>
      </c>
      <c r="I4953" s="172" t="s">
        <v>176</v>
      </c>
      <c r="J4953" s="173">
        <v>75</v>
      </c>
      <c r="K4953" s="189"/>
      <c r="L4953" s="189"/>
      <c r="M4953" s="189"/>
      <c r="O4953" s="165"/>
      <c r="P4953" s="176"/>
      <c r="Q4953" s="176"/>
      <c r="R4953" s="176"/>
      <c r="S4953" s="167"/>
    </row>
    <row r="4954" spans="1:19" x14ac:dyDescent="0.15">
      <c r="A4954">
        <v>35</v>
      </c>
      <c r="B4954" t="s">
        <v>176</v>
      </c>
      <c r="C4954">
        <v>76</v>
      </c>
      <c r="D4954">
        <f t="shared" si="240"/>
        <v>0</v>
      </c>
      <c r="E4954">
        <f t="shared" si="241"/>
        <v>0</v>
      </c>
      <c r="F4954">
        <f t="shared" si="242"/>
        <v>0</v>
      </c>
      <c r="G4954">
        <v>1</v>
      </c>
      <c r="I4954" s="172" t="s">
        <v>176</v>
      </c>
      <c r="J4954" s="173">
        <v>76</v>
      </c>
      <c r="K4954" s="189"/>
      <c r="L4954" s="189"/>
      <c r="M4954" s="189"/>
      <c r="O4954" s="165"/>
      <c r="P4954" s="174"/>
      <c r="Q4954" s="174"/>
      <c r="R4954" s="174"/>
      <c r="S4954" s="166"/>
    </row>
    <row r="4955" spans="1:19" x14ac:dyDescent="0.15">
      <c r="A4955">
        <v>35</v>
      </c>
      <c r="B4955" t="s">
        <v>176</v>
      </c>
      <c r="C4955">
        <v>77</v>
      </c>
      <c r="D4955">
        <f t="shared" si="240"/>
        <v>1</v>
      </c>
      <c r="E4955">
        <f t="shared" si="241"/>
        <v>0</v>
      </c>
      <c r="F4955">
        <f t="shared" si="242"/>
        <v>1</v>
      </c>
      <c r="G4955">
        <v>1</v>
      </c>
      <c r="I4955" s="172" t="s">
        <v>176</v>
      </c>
      <c r="J4955" s="173">
        <v>77</v>
      </c>
      <c r="K4955" s="188">
        <v>1</v>
      </c>
      <c r="L4955" s="188">
        <v>0</v>
      </c>
      <c r="M4955" s="188">
        <v>1</v>
      </c>
      <c r="O4955" s="165"/>
      <c r="P4955" s="174"/>
      <c r="Q4955" s="174"/>
      <c r="R4955" s="174"/>
      <c r="S4955" s="166"/>
    </row>
    <row r="4956" spans="1:19" x14ac:dyDescent="0.15">
      <c r="A4956">
        <v>35</v>
      </c>
      <c r="B4956" t="s">
        <v>176</v>
      </c>
      <c r="C4956">
        <v>78</v>
      </c>
      <c r="D4956">
        <f t="shared" si="240"/>
        <v>2</v>
      </c>
      <c r="E4956">
        <f t="shared" si="241"/>
        <v>1</v>
      </c>
      <c r="F4956">
        <f t="shared" si="242"/>
        <v>3</v>
      </c>
      <c r="G4956">
        <v>1</v>
      </c>
      <c r="I4956" s="172" t="s">
        <v>176</v>
      </c>
      <c r="J4956" s="173">
        <v>78</v>
      </c>
      <c r="K4956" s="188">
        <v>2</v>
      </c>
      <c r="L4956" s="188">
        <v>1</v>
      </c>
      <c r="M4956" s="188">
        <v>3</v>
      </c>
      <c r="O4956" s="165"/>
      <c r="P4956" s="174"/>
      <c r="Q4956" s="174"/>
      <c r="R4956" s="174"/>
      <c r="S4956" s="166"/>
    </row>
    <row r="4957" spans="1:19" x14ac:dyDescent="0.15">
      <c r="A4957">
        <v>35</v>
      </c>
      <c r="B4957" t="s">
        <v>176</v>
      </c>
      <c r="C4957">
        <v>79</v>
      </c>
      <c r="D4957">
        <f t="shared" si="240"/>
        <v>2</v>
      </c>
      <c r="E4957">
        <f t="shared" si="241"/>
        <v>2</v>
      </c>
      <c r="F4957">
        <f t="shared" si="242"/>
        <v>4</v>
      </c>
      <c r="G4957">
        <v>1</v>
      </c>
      <c r="I4957" s="172" t="s">
        <v>176</v>
      </c>
      <c r="J4957" s="173">
        <v>79</v>
      </c>
      <c r="K4957" s="188">
        <v>2</v>
      </c>
      <c r="L4957" s="188">
        <v>2</v>
      </c>
      <c r="M4957" s="188">
        <v>4</v>
      </c>
      <c r="O4957" s="165"/>
      <c r="P4957" s="174"/>
      <c r="Q4957" s="174"/>
      <c r="R4957" s="174"/>
      <c r="S4957" s="166"/>
    </row>
    <row r="4958" spans="1:19" x14ac:dyDescent="0.15">
      <c r="A4958">
        <v>35</v>
      </c>
      <c r="B4958" t="s">
        <v>176</v>
      </c>
      <c r="C4958">
        <v>80</v>
      </c>
      <c r="D4958">
        <f t="shared" si="240"/>
        <v>0</v>
      </c>
      <c r="E4958">
        <f t="shared" si="241"/>
        <v>0</v>
      </c>
      <c r="F4958">
        <f t="shared" si="242"/>
        <v>0</v>
      </c>
      <c r="G4958">
        <v>1</v>
      </c>
      <c r="I4958" s="172" t="s">
        <v>176</v>
      </c>
      <c r="J4958" s="173">
        <v>80</v>
      </c>
      <c r="K4958" s="189"/>
      <c r="L4958" s="189"/>
      <c r="M4958" s="189"/>
      <c r="O4958" s="165"/>
      <c r="P4958" s="174"/>
      <c r="Q4958" s="174"/>
      <c r="R4958" s="174"/>
      <c r="S4958" s="166"/>
    </row>
    <row r="4959" spans="1:19" x14ac:dyDescent="0.15">
      <c r="A4959">
        <v>35</v>
      </c>
      <c r="B4959" t="s">
        <v>176</v>
      </c>
      <c r="C4959">
        <v>81</v>
      </c>
      <c r="D4959">
        <f t="shared" si="240"/>
        <v>2</v>
      </c>
      <c r="E4959">
        <f t="shared" si="241"/>
        <v>0</v>
      </c>
      <c r="F4959">
        <f t="shared" si="242"/>
        <v>2</v>
      </c>
      <c r="G4959">
        <v>1</v>
      </c>
      <c r="I4959" s="172" t="s">
        <v>176</v>
      </c>
      <c r="J4959" s="173">
        <v>81</v>
      </c>
      <c r="K4959" s="188">
        <v>2</v>
      </c>
      <c r="L4959" s="188">
        <v>0</v>
      </c>
      <c r="M4959" s="188">
        <v>2</v>
      </c>
      <c r="O4959" s="165"/>
      <c r="P4959" s="176"/>
      <c r="Q4959" s="176"/>
      <c r="R4959" s="176"/>
      <c r="S4959" s="167"/>
    </row>
    <row r="4960" spans="1:19" x14ac:dyDescent="0.15">
      <c r="A4960">
        <v>35</v>
      </c>
      <c r="B4960" t="s">
        <v>176</v>
      </c>
      <c r="C4960">
        <v>82</v>
      </c>
      <c r="D4960">
        <f t="shared" si="240"/>
        <v>0</v>
      </c>
      <c r="E4960">
        <f t="shared" si="241"/>
        <v>2</v>
      </c>
      <c r="F4960">
        <f t="shared" si="242"/>
        <v>2</v>
      </c>
      <c r="G4960">
        <v>1</v>
      </c>
      <c r="I4960" s="172" t="s">
        <v>176</v>
      </c>
      <c r="J4960" s="173">
        <v>82</v>
      </c>
      <c r="K4960" s="188">
        <v>0</v>
      </c>
      <c r="L4960" s="188">
        <v>2</v>
      </c>
      <c r="M4960" s="188">
        <v>2</v>
      </c>
      <c r="O4960" s="165"/>
      <c r="P4960" s="174"/>
      <c r="Q4960" s="174"/>
      <c r="R4960" s="174"/>
      <c r="S4960" s="166"/>
    </row>
    <row r="4961" spans="1:19" x14ac:dyDescent="0.15">
      <c r="A4961">
        <v>35</v>
      </c>
      <c r="B4961" t="s">
        <v>176</v>
      </c>
      <c r="C4961">
        <v>83</v>
      </c>
      <c r="D4961">
        <f t="shared" si="240"/>
        <v>2</v>
      </c>
      <c r="E4961">
        <f t="shared" si="241"/>
        <v>0</v>
      </c>
      <c r="F4961">
        <f t="shared" si="242"/>
        <v>2</v>
      </c>
      <c r="G4961">
        <v>1</v>
      </c>
      <c r="I4961" s="172" t="s">
        <v>176</v>
      </c>
      <c r="J4961" s="173">
        <v>83</v>
      </c>
      <c r="K4961" s="188">
        <v>2</v>
      </c>
      <c r="L4961" s="188">
        <v>0</v>
      </c>
      <c r="M4961" s="188">
        <v>2</v>
      </c>
      <c r="O4961" s="165"/>
      <c r="P4961" s="174"/>
      <c r="Q4961" s="174"/>
      <c r="R4961" s="174"/>
      <c r="S4961" s="166"/>
    </row>
    <row r="4962" spans="1:19" x14ac:dyDescent="0.15">
      <c r="A4962">
        <v>35</v>
      </c>
      <c r="B4962" t="s">
        <v>176</v>
      </c>
      <c r="C4962">
        <v>84</v>
      </c>
      <c r="D4962">
        <f t="shared" si="240"/>
        <v>0</v>
      </c>
      <c r="E4962">
        <f t="shared" si="241"/>
        <v>2</v>
      </c>
      <c r="F4962">
        <f t="shared" si="242"/>
        <v>2</v>
      </c>
      <c r="G4962">
        <v>1</v>
      </c>
      <c r="I4962" s="172" t="s">
        <v>176</v>
      </c>
      <c r="J4962" s="173">
        <v>84</v>
      </c>
      <c r="K4962" s="188">
        <v>0</v>
      </c>
      <c r="L4962" s="188">
        <v>2</v>
      </c>
      <c r="M4962" s="188">
        <v>2</v>
      </c>
      <c r="O4962" s="165"/>
      <c r="P4962" s="174"/>
      <c r="Q4962" s="174"/>
      <c r="R4962" s="174"/>
      <c r="S4962" s="166"/>
    </row>
    <row r="4963" spans="1:19" x14ac:dyDescent="0.15">
      <c r="A4963">
        <v>35</v>
      </c>
      <c r="B4963" t="s">
        <v>176</v>
      </c>
      <c r="C4963">
        <v>85</v>
      </c>
      <c r="D4963">
        <f t="shared" si="240"/>
        <v>0</v>
      </c>
      <c r="E4963">
        <f t="shared" si="241"/>
        <v>1</v>
      </c>
      <c r="F4963">
        <f t="shared" si="242"/>
        <v>1</v>
      </c>
      <c r="G4963">
        <v>1</v>
      </c>
      <c r="I4963" s="172" t="s">
        <v>176</v>
      </c>
      <c r="J4963" s="173">
        <v>85</v>
      </c>
      <c r="K4963" s="188">
        <v>0</v>
      </c>
      <c r="L4963" s="188">
        <v>1</v>
      </c>
      <c r="M4963" s="188">
        <v>1</v>
      </c>
      <c r="O4963" s="165"/>
      <c r="P4963" s="174"/>
      <c r="Q4963" s="174"/>
      <c r="R4963" s="174"/>
      <c r="S4963" s="166"/>
    </row>
    <row r="4964" spans="1:19" x14ac:dyDescent="0.15">
      <c r="A4964">
        <v>35</v>
      </c>
      <c r="B4964" t="s">
        <v>176</v>
      </c>
      <c r="C4964">
        <v>86</v>
      </c>
      <c r="D4964">
        <f t="shared" si="240"/>
        <v>0</v>
      </c>
      <c r="E4964">
        <f t="shared" si="241"/>
        <v>0</v>
      </c>
      <c r="F4964">
        <f t="shared" si="242"/>
        <v>0</v>
      </c>
      <c r="G4964">
        <v>1</v>
      </c>
      <c r="I4964" s="172" t="s">
        <v>176</v>
      </c>
      <c r="J4964" s="173">
        <v>86</v>
      </c>
      <c r="K4964" s="189"/>
      <c r="L4964" s="189"/>
      <c r="M4964" s="189"/>
      <c r="O4964" s="165"/>
      <c r="P4964" s="174"/>
      <c r="Q4964" s="174"/>
      <c r="R4964" s="174"/>
      <c r="S4964" s="166"/>
    </row>
    <row r="4965" spans="1:19" x14ac:dyDescent="0.15">
      <c r="A4965">
        <v>35</v>
      </c>
      <c r="B4965" t="s">
        <v>176</v>
      </c>
      <c r="C4965">
        <v>87</v>
      </c>
      <c r="D4965">
        <f t="shared" si="240"/>
        <v>0</v>
      </c>
      <c r="E4965">
        <f t="shared" si="241"/>
        <v>3</v>
      </c>
      <c r="F4965">
        <f t="shared" si="242"/>
        <v>3</v>
      </c>
      <c r="G4965">
        <v>1</v>
      </c>
      <c r="I4965" s="172" t="s">
        <v>176</v>
      </c>
      <c r="J4965" s="173">
        <v>87</v>
      </c>
      <c r="K4965" s="188">
        <v>0</v>
      </c>
      <c r="L4965" s="188">
        <v>3</v>
      </c>
      <c r="M4965" s="188">
        <v>3</v>
      </c>
      <c r="O4965" s="165"/>
      <c r="P4965" s="174"/>
      <c r="Q4965" s="174"/>
      <c r="R4965" s="174"/>
      <c r="S4965" s="166"/>
    </row>
    <row r="4966" spans="1:19" x14ac:dyDescent="0.15">
      <c r="A4966">
        <v>35</v>
      </c>
      <c r="B4966" t="s">
        <v>176</v>
      </c>
      <c r="C4966">
        <v>88</v>
      </c>
      <c r="D4966">
        <f t="shared" si="240"/>
        <v>1</v>
      </c>
      <c r="E4966">
        <f t="shared" si="241"/>
        <v>1</v>
      </c>
      <c r="F4966">
        <f t="shared" si="242"/>
        <v>2</v>
      </c>
      <c r="G4966">
        <v>1</v>
      </c>
      <c r="I4966" s="172" t="s">
        <v>176</v>
      </c>
      <c r="J4966" s="173">
        <v>88</v>
      </c>
      <c r="K4966" s="188">
        <v>1</v>
      </c>
      <c r="L4966" s="188">
        <v>1</v>
      </c>
      <c r="M4966" s="188">
        <v>2</v>
      </c>
      <c r="O4966" s="165"/>
      <c r="P4966" s="174"/>
      <c r="Q4966" s="174"/>
      <c r="R4966" s="174"/>
      <c r="S4966" s="166"/>
    </row>
    <row r="4967" spans="1:19" x14ac:dyDescent="0.15">
      <c r="A4967">
        <v>35</v>
      </c>
      <c r="B4967" t="s">
        <v>176</v>
      </c>
      <c r="C4967">
        <v>89</v>
      </c>
      <c r="D4967">
        <f t="shared" si="240"/>
        <v>1</v>
      </c>
      <c r="E4967">
        <f t="shared" si="241"/>
        <v>2</v>
      </c>
      <c r="F4967">
        <f t="shared" si="242"/>
        <v>3</v>
      </c>
      <c r="G4967">
        <v>1</v>
      </c>
      <c r="I4967" s="172" t="s">
        <v>176</v>
      </c>
      <c r="J4967" s="173">
        <v>89</v>
      </c>
      <c r="K4967" s="188">
        <v>1</v>
      </c>
      <c r="L4967" s="188">
        <v>2</v>
      </c>
      <c r="M4967" s="188">
        <v>3</v>
      </c>
      <c r="O4967" s="165"/>
      <c r="P4967" s="174"/>
      <c r="Q4967" s="174"/>
      <c r="R4967" s="174"/>
      <c r="S4967" s="166"/>
    </row>
    <row r="4968" spans="1:19" x14ac:dyDescent="0.15">
      <c r="A4968">
        <v>35</v>
      </c>
      <c r="B4968" t="s">
        <v>176</v>
      </c>
      <c r="C4968">
        <v>90</v>
      </c>
      <c r="D4968">
        <f t="shared" si="240"/>
        <v>0</v>
      </c>
      <c r="E4968">
        <f t="shared" si="241"/>
        <v>1</v>
      </c>
      <c r="F4968">
        <f t="shared" si="242"/>
        <v>1</v>
      </c>
      <c r="G4968">
        <v>1</v>
      </c>
      <c r="I4968" s="172" t="s">
        <v>176</v>
      </c>
      <c r="J4968" s="173">
        <v>90</v>
      </c>
      <c r="K4968" s="188">
        <v>0</v>
      </c>
      <c r="L4968" s="188">
        <v>1</v>
      </c>
      <c r="M4968" s="188">
        <v>1</v>
      </c>
      <c r="O4968" s="165"/>
      <c r="P4968" s="174"/>
      <c r="Q4968" s="174"/>
      <c r="R4968" s="174"/>
      <c r="S4968" s="166"/>
    </row>
    <row r="4969" spans="1:19" x14ac:dyDescent="0.15">
      <c r="A4969">
        <v>35</v>
      </c>
      <c r="B4969" t="s">
        <v>176</v>
      </c>
      <c r="C4969">
        <v>91</v>
      </c>
      <c r="D4969">
        <f t="shared" si="240"/>
        <v>0</v>
      </c>
      <c r="E4969">
        <f t="shared" si="241"/>
        <v>0</v>
      </c>
      <c r="F4969">
        <f t="shared" si="242"/>
        <v>0</v>
      </c>
      <c r="G4969">
        <v>1</v>
      </c>
      <c r="I4969" s="172" t="s">
        <v>176</v>
      </c>
      <c r="J4969" s="173">
        <v>91</v>
      </c>
      <c r="K4969" s="189"/>
      <c r="L4969" s="189"/>
      <c r="M4969" s="189"/>
      <c r="O4969" s="165"/>
      <c r="P4969" s="174"/>
      <c r="Q4969" s="174"/>
      <c r="R4969" s="174"/>
      <c r="S4969" s="166"/>
    </row>
    <row r="4970" spans="1:19" x14ac:dyDescent="0.15">
      <c r="A4970">
        <v>35</v>
      </c>
      <c r="B4970" t="s">
        <v>176</v>
      </c>
      <c r="C4970">
        <v>92</v>
      </c>
      <c r="D4970">
        <f t="shared" si="240"/>
        <v>0</v>
      </c>
      <c r="E4970">
        <f t="shared" si="241"/>
        <v>0</v>
      </c>
      <c r="F4970">
        <f t="shared" si="242"/>
        <v>0</v>
      </c>
      <c r="G4970">
        <v>1</v>
      </c>
      <c r="I4970" s="172" t="s">
        <v>176</v>
      </c>
      <c r="J4970" s="173">
        <v>92</v>
      </c>
      <c r="K4970" s="189"/>
      <c r="L4970" s="189"/>
      <c r="M4970" s="189"/>
      <c r="O4970" s="165"/>
      <c r="P4970" s="176"/>
      <c r="Q4970" s="176"/>
      <c r="R4970" s="176"/>
      <c r="S4970" s="167"/>
    </row>
    <row r="4971" spans="1:19" x14ac:dyDescent="0.15">
      <c r="A4971">
        <v>35</v>
      </c>
      <c r="B4971" t="s">
        <v>176</v>
      </c>
      <c r="C4971">
        <v>93</v>
      </c>
      <c r="D4971">
        <f t="shared" si="240"/>
        <v>0</v>
      </c>
      <c r="E4971">
        <f t="shared" si="241"/>
        <v>0</v>
      </c>
      <c r="F4971">
        <f t="shared" si="242"/>
        <v>0</v>
      </c>
      <c r="G4971">
        <v>1</v>
      </c>
      <c r="I4971" s="172" t="s">
        <v>176</v>
      </c>
      <c r="J4971" s="173">
        <v>93</v>
      </c>
      <c r="K4971" s="189"/>
      <c r="L4971" s="189"/>
      <c r="M4971" s="189"/>
      <c r="O4971" s="165"/>
      <c r="P4971" s="176"/>
      <c r="Q4971" s="176"/>
      <c r="R4971" s="176"/>
      <c r="S4971" s="167"/>
    </row>
    <row r="4972" spans="1:19" x14ac:dyDescent="0.15">
      <c r="A4972">
        <v>35</v>
      </c>
      <c r="B4972" t="s">
        <v>176</v>
      </c>
      <c r="C4972">
        <v>94</v>
      </c>
      <c r="D4972">
        <f t="shared" si="240"/>
        <v>0</v>
      </c>
      <c r="E4972">
        <f t="shared" si="241"/>
        <v>2</v>
      </c>
      <c r="F4972">
        <f t="shared" si="242"/>
        <v>2</v>
      </c>
      <c r="G4972">
        <v>1</v>
      </c>
      <c r="I4972" s="172" t="s">
        <v>176</v>
      </c>
      <c r="J4972" s="173">
        <v>94</v>
      </c>
      <c r="K4972" s="188">
        <v>0</v>
      </c>
      <c r="L4972" s="188">
        <v>2</v>
      </c>
      <c r="M4972" s="188">
        <v>2</v>
      </c>
      <c r="O4972" s="165"/>
      <c r="P4972" s="176"/>
      <c r="Q4972" s="176"/>
      <c r="R4972" s="176"/>
      <c r="S4972" s="167"/>
    </row>
    <row r="4973" spans="1:19" x14ac:dyDescent="0.15">
      <c r="A4973">
        <v>35</v>
      </c>
      <c r="B4973" t="s">
        <v>176</v>
      </c>
      <c r="C4973">
        <v>95</v>
      </c>
      <c r="D4973">
        <f t="shared" si="240"/>
        <v>0</v>
      </c>
      <c r="E4973">
        <f t="shared" si="241"/>
        <v>1</v>
      </c>
      <c r="F4973">
        <f t="shared" si="242"/>
        <v>1</v>
      </c>
      <c r="G4973">
        <v>1</v>
      </c>
      <c r="I4973" s="172" t="s">
        <v>176</v>
      </c>
      <c r="J4973" s="173">
        <v>95</v>
      </c>
      <c r="K4973" s="188">
        <v>0</v>
      </c>
      <c r="L4973" s="188">
        <v>1</v>
      </c>
      <c r="M4973" s="188">
        <v>1</v>
      </c>
      <c r="O4973" s="165"/>
      <c r="P4973" s="176"/>
      <c r="Q4973" s="176"/>
      <c r="R4973" s="176"/>
      <c r="S4973" s="167"/>
    </row>
    <row r="4974" spans="1:19" x14ac:dyDescent="0.15">
      <c r="A4974">
        <v>35</v>
      </c>
      <c r="B4974" t="s">
        <v>176</v>
      </c>
      <c r="C4974">
        <v>96</v>
      </c>
      <c r="D4974">
        <f t="shared" si="240"/>
        <v>0</v>
      </c>
      <c r="E4974">
        <f t="shared" si="241"/>
        <v>0</v>
      </c>
      <c r="F4974">
        <f t="shared" si="242"/>
        <v>0</v>
      </c>
      <c r="G4974">
        <v>1</v>
      </c>
      <c r="I4974" s="172" t="s">
        <v>176</v>
      </c>
      <c r="J4974" s="173">
        <v>96</v>
      </c>
      <c r="K4974" s="189"/>
      <c r="L4974" s="189"/>
      <c r="M4974" s="189"/>
      <c r="O4974" s="165"/>
      <c r="P4974" s="176"/>
      <c r="Q4974" s="176"/>
      <c r="R4974" s="176"/>
      <c r="S4974" s="167"/>
    </row>
    <row r="4975" spans="1:19" x14ac:dyDescent="0.15">
      <c r="A4975">
        <v>35</v>
      </c>
      <c r="B4975" t="s">
        <v>176</v>
      </c>
      <c r="C4975">
        <v>97</v>
      </c>
      <c r="D4975">
        <f t="shared" si="240"/>
        <v>0</v>
      </c>
      <c r="E4975">
        <f t="shared" si="241"/>
        <v>0</v>
      </c>
      <c r="F4975">
        <f t="shared" si="242"/>
        <v>0</v>
      </c>
      <c r="G4975">
        <v>1</v>
      </c>
      <c r="I4975" s="172" t="s">
        <v>176</v>
      </c>
      <c r="J4975" s="173">
        <v>97</v>
      </c>
      <c r="K4975" s="189"/>
      <c r="L4975" s="189"/>
      <c r="M4975" s="189"/>
      <c r="O4975" s="165"/>
      <c r="P4975" s="176"/>
      <c r="Q4975" s="176"/>
      <c r="R4975" s="176"/>
      <c r="S4975" s="167"/>
    </row>
    <row r="4976" spans="1:19" x14ac:dyDescent="0.15">
      <c r="A4976">
        <v>35</v>
      </c>
      <c r="B4976" t="s">
        <v>176</v>
      </c>
      <c r="C4976">
        <v>98</v>
      </c>
      <c r="D4976">
        <f t="shared" si="240"/>
        <v>0</v>
      </c>
      <c r="E4976">
        <f t="shared" si="241"/>
        <v>0</v>
      </c>
      <c r="F4976">
        <f t="shared" si="242"/>
        <v>0</v>
      </c>
      <c r="G4976">
        <v>1</v>
      </c>
      <c r="I4976" s="172" t="s">
        <v>176</v>
      </c>
      <c r="J4976" s="173">
        <v>98</v>
      </c>
      <c r="K4976" s="189"/>
      <c r="L4976" s="189"/>
      <c r="M4976" s="189"/>
      <c r="O4976" s="165"/>
      <c r="P4976" s="176"/>
      <c r="Q4976" s="176"/>
      <c r="R4976" s="176"/>
      <c r="S4976" s="167"/>
    </row>
    <row r="4977" spans="1:19" x14ac:dyDescent="0.15">
      <c r="A4977">
        <v>35</v>
      </c>
      <c r="B4977" t="s">
        <v>176</v>
      </c>
      <c r="C4977">
        <v>99</v>
      </c>
      <c r="D4977">
        <f t="shared" si="240"/>
        <v>0</v>
      </c>
      <c r="E4977">
        <f t="shared" si="241"/>
        <v>0</v>
      </c>
      <c r="F4977">
        <f t="shared" si="242"/>
        <v>0</v>
      </c>
      <c r="G4977">
        <v>1</v>
      </c>
      <c r="I4977" s="172" t="s">
        <v>176</v>
      </c>
      <c r="J4977" s="173">
        <v>99</v>
      </c>
      <c r="K4977" s="189"/>
      <c r="L4977" s="189"/>
      <c r="M4977" s="189"/>
      <c r="O4977" s="165"/>
      <c r="P4977" s="176"/>
      <c r="Q4977" s="176"/>
      <c r="R4977" s="176"/>
      <c r="S4977" s="167"/>
    </row>
    <row r="4978" spans="1:19" x14ac:dyDescent="0.15">
      <c r="A4978">
        <v>35</v>
      </c>
      <c r="B4978" t="s">
        <v>176</v>
      </c>
      <c r="C4978">
        <v>100</v>
      </c>
      <c r="D4978">
        <f t="shared" si="240"/>
        <v>0</v>
      </c>
      <c r="E4978">
        <f t="shared" si="241"/>
        <v>0</v>
      </c>
      <c r="F4978">
        <f t="shared" si="242"/>
        <v>0</v>
      </c>
      <c r="G4978">
        <v>1</v>
      </c>
      <c r="I4978" s="172" t="s">
        <v>176</v>
      </c>
      <c r="J4978" s="173">
        <v>100</v>
      </c>
      <c r="K4978" s="189"/>
      <c r="L4978" s="189"/>
      <c r="M4978" s="189"/>
      <c r="O4978" s="165"/>
      <c r="P4978" s="176"/>
      <c r="Q4978" s="176"/>
      <c r="R4978" s="176"/>
      <c r="S4978" s="167"/>
    </row>
    <row r="4979" spans="1:19" x14ac:dyDescent="0.15">
      <c r="A4979">
        <v>35</v>
      </c>
      <c r="B4979" t="s">
        <v>176</v>
      </c>
      <c r="C4979">
        <v>101</v>
      </c>
      <c r="D4979">
        <f t="shared" si="240"/>
        <v>0</v>
      </c>
      <c r="E4979">
        <f t="shared" si="241"/>
        <v>0</v>
      </c>
      <c r="F4979">
        <f t="shared" si="242"/>
        <v>0</v>
      </c>
      <c r="G4979">
        <v>1</v>
      </c>
      <c r="I4979" s="172" t="s">
        <v>176</v>
      </c>
      <c r="J4979" s="173">
        <v>101</v>
      </c>
      <c r="K4979" s="189"/>
      <c r="L4979" s="189"/>
      <c r="M4979" s="189"/>
      <c r="O4979" s="165"/>
      <c r="P4979" s="176"/>
      <c r="Q4979" s="176"/>
      <c r="R4979" s="176"/>
      <c r="S4979" s="167"/>
    </row>
    <row r="4980" spans="1:19" x14ac:dyDescent="0.15">
      <c r="A4980">
        <v>35</v>
      </c>
      <c r="B4980" t="s">
        <v>176</v>
      </c>
      <c r="C4980">
        <v>102</v>
      </c>
      <c r="D4980">
        <f t="shared" si="240"/>
        <v>0</v>
      </c>
      <c r="E4980">
        <f t="shared" si="241"/>
        <v>0</v>
      </c>
      <c r="F4980">
        <f t="shared" si="242"/>
        <v>0</v>
      </c>
      <c r="G4980">
        <v>1</v>
      </c>
      <c r="I4980" s="172" t="s">
        <v>176</v>
      </c>
      <c r="J4980" s="173">
        <v>102</v>
      </c>
      <c r="K4980" s="189"/>
      <c r="L4980" s="189"/>
      <c r="M4980" s="189"/>
      <c r="O4980" s="165"/>
      <c r="P4980" s="176"/>
      <c r="Q4980" s="176"/>
      <c r="R4980" s="176"/>
      <c r="S4980" s="167"/>
    </row>
    <row r="4981" spans="1:19" x14ac:dyDescent="0.15">
      <c r="A4981">
        <v>35</v>
      </c>
      <c r="B4981" t="s">
        <v>176</v>
      </c>
      <c r="C4981">
        <v>103</v>
      </c>
      <c r="D4981">
        <f t="shared" si="240"/>
        <v>0</v>
      </c>
      <c r="E4981">
        <f t="shared" si="241"/>
        <v>0</v>
      </c>
      <c r="F4981">
        <f t="shared" si="242"/>
        <v>0</v>
      </c>
      <c r="G4981">
        <v>1</v>
      </c>
      <c r="I4981" s="172" t="s">
        <v>176</v>
      </c>
      <c r="J4981" s="173">
        <v>103</v>
      </c>
      <c r="K4981" s="189"/>
      <c r="L4981" s="189"/>
      <c r="M4981" s="189"/>
      <c r="O4981" s="165"/>
      <c r="P4981" s="176"/>
      <c r="Q4981" s="176"/>
      <c r="R4981" s="176"/>
      <c r="S4981" s="167"/>
    </row>
    <row r="4982" spans="1:19" x14ac:dyDescent="0.15">
      <c r="A4982">
        <v>35</v>
      </c>
      <c r="B4982" t="s">
        <v>176</v>
      </c>
      <c r="C4982">
        <v>104</v>
      </c>
      <c r="D4982">
        <f t="shared" si="240"/>
        <v>0</v>
      </c>
      <c r="E4982">
        <f t="shared" si="241"/>
        <v>0</v>
      </c>
      <c r="F4982">
        <f t="shared" si="242"/>
        <v>0</v>
      </c>
      <c r="G4982">
        <v>1</v>
      </c>
      <c r="I4982" s="172" t="s">
        <v>176</v>
      </c>
      <c r="J4982" s="173">
        <v>104</v>
      </c>
      <c r="K4982" s="189"/>
      <c r="L4982" s="189"/>
      <c r="M4982" s="189"/>
      <c r="O4982" s="165"/>
      <c r="P4982" s="176"/>
      <c r="Q4982" s="176"/>
      <c r="R4982" s="176"/>
      <c r="S4982" s="167"/>
    </row>
    <row r="4983" spans="1:19" x14ac:dyDescent="0.15">
      <c r="A4983">
        <v>35</v>
      </c>
      <c r="B4983" t="s">
        <v>176</v>
      </c>
      <c r="C4983">
        <v>105</v>
      </c>
      <c r="D4983">
        <f t="shared" si="240"/>
        <v>0</v>
      </c>
      <c r="E4983">
        <f t="shared" si="241"/>
        <v>0</v>
      </c>
      <c r="F4983">
        <f t="shared" si="242"/>
        <v>0</v>
      </c>
      <c r="G4983">
        <v>1</v>
      </c>
      <c r="I4983" s="172" t="s">
        <v>176</v>
      </c>
      <c r="J4983" s="173">
        <v>105</v>
      </c>
      <c r="K4983" s="189"/>
      <c r="L4983" s="189"/>
      <c r="M4983" s="189"/>
      <c r="O4983" s="165"/>
      <c r="P4983" s="176"/>
      <c r="Q4983" s="176"/>
      <c r="R4983" s="176"/>
      <c r="S4983" s="167"/>
    </row>
    <row r="4984" spans="1:19" x14ac:dyDescent="0.15">
      <c r="A4984">
        <v>599</v>
      </c>
      <c r="B4984" t="s">
        <v>177</v>
      </c>
      <c r="C4984">
        <v>0</v>
      </c>
      <c r="D4984">
        <f t="shared" ref="D4984:F4999" si="243">D4878+D4772+D4666+D4560+D4454+D4348</f>
        <v>2</v>
      </c>
      <c r="E4984">
        <f t="shared" si="243"/>
        <v>3</v>
      </c>
      <c r="F4984">
        <f t="shared" si="243"/>
        <v>5</v>
      </c>
      <c r="G4984">
        <v>1</v>
      </c>
      <c r="I4984" s="172" t="s">
        <v>177</v>
      </c>
      <c r="J4984" s="173">
        <v>0</v>
      </c>
      <c r="K4984" s="189"/>
      <c r="L4984" s="189"/>
      <c r="M4984" s="189"/>
      <c r="O4984" s="165"/>
      <c r="P4984" s="176"/>
      <c r="Q4984" s="176"/>
      <c r="R4984" s="176"/>
      <c r="S4984" s="167"/>
    </row>
    <row r="4985" spans="1:19" x14ac:dyDescent="0.15">
      <c r="A4985">
        <v>599</v>
      </c>
      <c r="B4985" t="s">
        <v>177</v>
      </c>
      <c r="C4985">
        <v>1</v>
      </c>
      <c r="D4985">
        <f t="shared" si="243"/>
        <v>13</v>
      </c>
      <c r="E4985">
        <f t="shared" si="243"/>
        <v>4</v>
      </c>
      <c r="F4985">
        <f t="shared" si="243"/>
        <v>17</v>
      </c>
      <c r="G4985">
        <v>1</v>
      </c>
      <c r="I4985" s="172" t="s">
        <v>177</v>
      </c>
      <c r="J4985" s="173">
        <v>1</v>
      </c>
      <c r="K4985" s="189"/>
      <c r="L4985" s="189"/>
      <c r="M4985" s="189"/>
      <c r="O4985" s="165"/>
      <c r="P4985" s="176"/>
      <c r="Q4985" s="176"/>
      <c r="R4985" s="176"/>
      <c r="S4985" s="167"/>
    </row>
    <row r="4986" spans="1:19" x14ac:dyDescent="0.15">
      <c r="A4986">
        <v>599</v>
      </c>
      <c r="B4986" t="s">
        <v>177</v>
      </c>
      <c r="C4986">
        <v>2</v>
      </c>
      <c r="D4986">
        <f t="shared" si="243"/>
        <v>5</v>
      </c>
      <c r="E4986">
        <f t="shared" si="243"/>
        <v>7</v>
      </c>
      <c r="F4986">
        <f t="shared" si="243"/>
        <v>12</v>
      </c>
      <c r="G4986">
        <v>1</v>
      </c>
      <c r="I4986" s="172" t="s">
        <v>177</v>
      </c>
      <c r="J4986" s="173">
        <v>2</v>
      </c>
      <c r="K4986" s="189"/>
      <c r="L4986" s="189"/>
      <c r="M4986" s="189"/>
      <c r="O4986" s="165"/>
      <c r="P4986" s="176"/>
      <c r="Q4986" s="176"/>
      <c r="R4986" s="176"/>
      <c r="S4986" s="167"/>
    </row>
    <row r="4987" spans="1:19" x14ac:dyDescent="0.15">
      <c r="A4987">
        <v>599</v>
      </c>
      <c r="B4987" t="s">
        <v>177</v>
      </c>
      <c r="C4987">
        <v>3</v>
      </c>
      <c r="D4987">
        <f t="shared" si="243"/>
        <v>4</v>
      </c>
      <c r="E4987">
        <f t="shared" si="243"/>
        <v>7</v>
      </c>
      <c r="F4987">
        <f t="shared" si="243"/>
        <v>11</v>
      </c>
      <c r="G4987">
        <v>1</v>
      </c>
      <c r="I4987" s="172" t="s">
        <v>177</v>
      </c>
      <c r="J4987" s="173">
        <v>3</v>
      </c>
      <c r="K4987" s="189"/>
      <c r="L4987" s="189"/>
      <c r="M4987" s="189"/>
      <c r="O4987" s="165"/>
      <c r="P4987" s="176"/>
      <c r="Q4987" s="176"/>
      <c r="R4987" s="176"/>
      <c r="S4987" s="167"/>
    </row>
    <row r="4988" spans="1:19" x14ac:dyDescent="0.15">
      <c r="A4988">
        <v>599</v>
      </c>
      <c r="B4988" t="s">
        <v>177</v>
      </c>
      <c r="C4988">
        <v>4</v>
      </c>
      <c r="D4988">
        <f t="shared" si="243"/>
        <v>6</v>
      </c>
      <c r="E4988">
        <f t="shared" si="243"/>
        <v>4</v>
      </c>
      <c r="F4988">
        <f t="shared" si="243"/>
        <v>10</v>
      </c>
      <c r="G4988">
        <v>1</v>
      </c>
      <c r="I4988" s="172" t="s">
        <v>177</v>
      </c>
      <c r="J4988" s="173">
        <v>4</v>
      </c>
      <c r="K4988" s="189"/>
      <c r="L4988" s="189"/>
      <c r="M4988" s="189"/>
      <c r="O4988" s="165"/>
      <c r="P4988" s="176"/>
      <c r="Q4988" s="176"/>
      <c r="R4988" s="176"/>
      <c r="S4988" s="167"/>
    </row>
    <row r="4989" spans="1:19" x14ac:dyDescent="0.15">
      <c r="A4989">
        <v>599</v>
      </c>
      <c r="B4989" t="s">
        <v>177</v>
      </c>
      <c r="C4989">
        <v>5</v>
      </c>
      <c r="D4989">
        <f t="shared" si="243"/>
        <v>7</v>
      </c>
      <c r="E4989">
        <f t="shared" si="243"/>
        <v>12</v>
      </c>
      <c r="F4989">
        <f t="shared" si="243"/>
        <v>19</v>
      </c>
      <c r="G4989">
        <v>1</v>
      </c>
      <c r="I4989" s="172" t="s">
        <v>177</v>
      </c>
      <c r="J4989" s="173">
        <v>5</v>
      </c>
      <c r="K4989" s="189"/>
      <c r="L4989" s="189"/>
      <c r="M4989" s="189"/>
      <c r="O4989" s="165"/>
      <c r="P4989" s="176"/>
      <c r="Q4989" s="176"/>
      <c r="R4989" s="176"/>
      <c r="S4989" s="167"/>
    </row>
    <row r="4990" spans="1:19" x14ac:dyDescent="0.15">
      <c r="A4990">
        <v>599</v>
      </c>
      <c r="B4990" t="s">
        <v>177</v>
      </c>
      <c r="C4990">
        <v>6</v>
      </c>
      <c r="D4990">
        <f t="shared" si="243"/>
        <v>9</v>
      </c>
      <c r="E4990">
        <f t="shared" si="243"/>
        <v>7</v>
      </c>
      <c r="F4990">
        <f t="shared" si="243"/>
        <v>16</v>
      </c>
      <c r="G4990">
        <v>1</v>
      </c>
      <c r="I4990" s="172" t="s">
        <v>177</v>
      </c>
      <c r="J4990" s="173">
        <v>6</v>
      </c>
      <c r="K4990" s="189"/>
      <c r="L4990" s="189"/>
      <c r="M4990" s="189"/>
      <c r="O4990" s="165"/>
      <c r="P4990" s="176"/>
      <c r="Q4990" s="176"/>
      <c r="R4990" s="176"/>
      <c r="S4990" s="167"/>
    </row>
    <row r="4991" spans="1:19" x14ac:dyDescent="0.15">
      <c r="A4991">
        <v>599</v>
      </c>
      <c r="B4991" t="s">
        <v>177</v>
      </c>
      <c r="C4991">
        <v>7</v>
      </c>
      <c r="D4991">
        <f t="shared" si="243"/>
        <v>11</v>
      </c>
      <c r="E4991">
        <f t="shared" si="243"/>
        <v>10</v>
      </c>
      <c r="F4991">
        <f t="shared" si="243"/>
        <v>21</v>
      </c>
      <c r="G4991">
        <v>1</v>
      </c>
      <c r="I4991" s="172" t="s">
        <v>177</v>
      </c>
      <c r="J4991" s="173">
        <v>7</v>
      </c>
      <c r="K4991" s="189"/>
      <c r="L4991" s="189"/>
      <c r="M4991" s="189"/>
      <c r="O4991" s="165"/>
      <c r="P4991" s="176"/>
      <c r="Q4991" s="176"/>
      <c r="R4991" s="176"/>
      <c r="S4991" s="167"/>
    </row>
    <row r="4992" spans="1:19" x14ac:dyDescent="0.15">
      <c r="A4992">
        <v>599</v>
      </c>
      <c r="B4992" t="s">
        <v>177</v>
      </c>
      <c r="C4992">
        <v>8</v>
      </c>
      <c r="D4992">
        <f t="shared" si="243"/>
        <v>8</v>
      </c>
      <c r="E4992">
        <f t="shared" si="243"/>
        <v>9</v>
      </c>
      <c r="F4992">
        <f t="shared" si="243"/>
        <v>17</v>
      </c>
      <c r="G4992">
        <v>1</v>
      </c>
      <c r="I4992" s="172" t="s">
        <v>177</v>
      </c>
      <c r="J4992" s="173">
        <v>8</v>
      </c>
      <c r="K4992" s="189"/>
      <c r="L4992" s="189"/>
      <c r="M4992" s="189"/>
      <c r="O4992" s="165"/>
      <c r="P4992" s="176"/>
      <c r="Q4992" s="176"/>
      <c r="R4992" s="176"/>
      <c r="S4992" s="167"/>
    </row>
    <row r="4993" spans="1:19" x14ac:dyDescent="0.15">
      <c r="A4993">
        <v>599</v>
      </c>
      <c r="B4993" t="s">
        <v>177</v>
      </c>
      <c r="C4993">
        <v>9</v>
      </c>
      <c r="D4993">
        <f t="shared" si="243"/>
        <v>5</v>
      </c>
      <c r="E4993">
        <f t="shared" si="243"/>
        <v>8</v>
      </c>
      <c r="F4993">
        <f t="shared" si="243"/>
        <v>13</v>
      </c>
      <c r="G4993">
        <v>1</v>
      </c>
      <c r="I4993" s="172" t="s">
        <v>177</v>
      </c>
      <c r="J4993" s="173">
        <v>9</v>
      </c>
      <c r="K4993" s="189"/>
      <c r="L4993" s="189"/>
      <c r="M4993" s="189"/>
      <c r="O4993" s="165"/>
      <c r="P4993" s="176"/>
      <c r="Q4993" s="176"/>
      <c r="R4993" s="176"/>
      <c r="S4993" s="167"/>
    </row>
    <row r="4994" spans="1:19" x14ac:dyDescent="0.15">
      <c r="A4994">
        <v>599</v>
      </c>
      <c r="B4994" t="s">
        <v>177</v>
      </c>
      <c r="C4994">
        <v>10</v>
      </c>
      <c r="D4994">
        <f t="shared" si="243"/>
        <v>8</v>
      </c>
      <c r="E4994">
        <f t="shared" si="243"/>
        <v>7</v>
      </c>
      <c r="F4994">
        <f t="shared" si="243"/>
        <v>15</v>
      </c>
      <c r="G4994">
        <v>1</v>
      </c>
      <c r="I4994" s="172" t="s">
        <v>177</v>
      </c>
      <c r="J4994" s="173">
        <v>10</v>
      </c>
      <c r="K4994" s="189"/>
      <c r="L4994" s="189"/>
      <c r="M4994" s="189"/>
      <c r="O4994" s="165"/>
      <c r="P4994" s="176"/>
      <c r="Q4994" s="176"/>
      <c r="R4994" s="176"/>
      <c r="S4994" s="167"/>
    </row>
    <row r="4995" spans="1:19" x14ac:dyDescent="0.15">
      <c r="A4995">
        <v>599</v>
      </c>
      <c r="B4995" t="s">
        <v>177</v>
      </c>
      <c r="C4995">
        <v>11</v>
      </c>
      <c r="D4995">
        <f t="shared" si="243"/>
        <v>9</v>
      </c>
      <c r="E4995">
        <f t="shared" si="243"/>
        <v>6</v>
      </c>
      <c r="F4995">
        <f t="shared" si="243"/>
        <v>15</v>
      </c>
      <c r="G4995">
        <v>1</v>
      </c>
      <c r="I4995" s="172" t="s">
        <v>177</v>
      </c>
      <c r="J4995" s="173">
        <v>11</v>
      </c>
      <c r="K4995" s="189"/>
      <c r="L4995" s="189"/>
      <c r="M4995" s="189"/>
      <c r="O4995" s="165"/>
      <c r="P4995" s="176"/>
      <c r="Q4995" s="176"/>
      <c r="R4995" s="176"/>
      <c r="S4995" s="167"/>
    </row>
    <row r="4996" spans="1:19" x14ac:dyDescent="0.15">
      <c r="A4996">
        <v>599</v>
      </c>
      <c r="B4996" t="s">
        <v>177</v>
      </c>
      <c r="C4996">
        <v>12</v>
      </c>
      <c r="D4996">
        <f t="shared" si="243"/>
        <v>13</v>
      </c>
      <c r="E4996">
        <f t="shared" si="243"/>
        <v>4</v>
      </c>
      <c r="F4996">
        <f t="shared" si="243"/>
        <v>17</v>
      </c>
      <c r="G4996">
        <v>1</v>
      </c>
      <c r="I4996" s="172" t="s">
        <v>177</v>
      </c>
      <c r="J4996" s="173">
        <v>12</v>
      </c>
      <c r="K4996" s="189"/>
      <c r="L4996" s="189"/>
      <c r="M4996" s="189"/>
      <c r="O4996" s="165"/>
      <c r="P4996" s="176"/>
      <c r="Q4996" s="176"/>
      <c r="R4996" s="176"/>
      <c r="S4996" s="167"/>
    </row>
    <row r="4997" spans="1:19" x14ac:dyDescent="0.15">
      <c r="A4997">
        <v>599</v>
      </c>
      <c r="B4997" t="s">
        <v>177</v>
      </c>
      <c r="C4997">
        <v>13</v>
      </c>
      <c r="D4997">
        <f t="shared" si="243"/>
        <v>5</v>
      </c>
      <c r="E4997">
        <f t="shared" si="243"/>
        <v>6</v>
      </c>
      <c r="F4997">
        <f t="shared" si="243"/>
        <v>11</v>
      </c>
      <c r="G4997">
        <v>1</v>
      </c>
      <c r="I4997" s="172" t="s">
        <v>177</v>
      </c>
      <c r="J4997" s="173">
        <v>13</v>
      </c>
      <c r="K4997" s="189"/>
      <c r="L4997" s="189"/>
      <c r="M4997" s="189"/>
      <c r="O4997" s="165"/>
      <c r="P4997" s="176"/>
      <c r="Q4997" s="176"/>
      <c r="R4997" s="176"/>
      <c r="S4997" s="167"/>
    </row>
    <row r="4998" spans="1:19" x14ac:dyDescent="0.15">
      <c r="A4998">
        <v>599</v>
      </c>
      <c r="B4998" t="s">
        <v>177</v>
      </c>
      <c r="C4998">
        <v>14</v>
      </c>
      <c r="D4998">
        <f t="shared" si="243"/>
        <v>9</v>
      </c>
      <c r="E4998">
        <f t="shared" si="243"/>
        <v>6</v>
      </c>
      <c r="F4998">
        <f t="shared" si="243"/>
        <v>15</v>
      </c>
      <c r="G4998">
        <v>1</v>
      </c>
      <c r="I4998" s="172" t="s">
        <v>177</v>
      </c>
      <c r="J4998" s="173">
        <v>14</v>
      </c>
      <c r="K4998" s="189"/>
      <c r="L4998" s="189"/>
      <c r="M4998" s="189"/>
      <c r="O4998" s="165"/>
      <c r="P4998" s="176"/>
      <c r="Q4998" s="176"/>
      <c r="R4998" s="176"/>
      <c r="S4998" s="167"/>
    </row>
    <row r="4999" spans="1:19" x14ac:dyDescent="0.15">
      <c r="A4999">
        <v>599</v>
      </c>
      <c r="B4999" t="s">
        <v>177</v>
      </c>
      <c r="C4999">
        <v>15</v>
      </c>
      <c r="D4999">
        <f t="shared" si="243"/>
        <v>8</v>
      </c>
      <c r="E4999">
        <f t="shared" si="243"/>
        <v>8</v>
      </c>
      <c r="F4999">
        <f t="shared" si="243"/>
        <v>16</v>
      </c>
      <c r="G4999">
        <v>1</v>
      </c>
      <c r="I4999" s="172" t="s">
        <v>177</v>
      </c>
      <c r="J4999" s="173">
        <v>15</v>
      </c>
      <c r="K4999" s="189"/>
      <c r="L4999" s="189"/>
      <c r="M4999" s="189"/>
      <c r="O4999" s="165"/>
      <c r="P4999" s="176"/>
      <c r="Q4999" s="176"/>
      <c r="R4999" s="176"/>
      <c r="S4999" s="167"/>
    </row>
    <row r="5000" spans="1:19" x14ac:dyDescent="0.15">
      <c r="A5000">
        <v>599</v>
      </c>
      <c r="B5000" t="s">
        <v>177</v>
      </c>
      <c r="C5000">
        <v>16</v>
      </c>
      <c r="D5000">
        <f t="shared" ref="D5000:F5015" si="244">D4894+D4788+D4682+D4576+D4470+D4364</f>
        <v>10</v>
      </c>
      <c r="E5000">
        <f t="shared" si="244"/>
        <v>5</v>
      </c>
      <c r="F5000">
        <f t="shared" si="244"/>
        <v>15</v>
      </c>
      <c r="G5000">
        <v>1</v>
      </c>
      <c r="I5000" s="172" t="s">
        <v>177</v>
      </c>
      <c r="J5000" s="173">
        <v>16</v>
      </c>
      <c r="K5000" s="189"/>
      <c r="L5000" s="189"/>
      <c r="M5000" s="189"/>
      <c r="O5000" s="165"/>
      <c r="P5000" s="176"/>
      <c r="Q5000" s="176"/>
      <c r="R5000" s="176"/>
      <c r="S5000" s="167"/>
    </row>
    <row r="5001" spans="1:19" x14ac:dyDescent="0.15">
      <c r="A5001">
        <v>599</v>
      </c>
      <c r="B5001" t="s">
        <v>177</v>
      </c>
      <c r="C5001">
        <v>17</v>
      </c>
      <c r="D5001">
        <f t="shared" si="244"/>
        <v>6</v>
      </c>
      <c r="E5001">
        <f t="shared" si="244"/>
        <v>11</v>
      </c>
      <c r="F5001">
        <f t="shared" si="244"/>
        <v>17</v>
      </c>
      <c r="G5001">
        <v>1</v>
      </c>
      <c r="I5001" s="172" t="s">
        <v>177</v>
      </c>
      <c r="J5001" s="173">
        <v>17</v>
      </c>
      <c r="K5001" s="189"/>
      <c r="L5001" s="189"/>
      <c r="M5001" s="189"/>
      <c r="O5001" s="165"/>
      <c r="P5001" s="176"/>
      <c r="Q5001" s="176"/>
      <c r="R5001" s="176"/>
      <c r="S5001" s="167"/>
    </row>
    <row r="5002" spans="1:19" x14ac:dyDescent="0.15">
      <c r="A5002">
        <v>599</v>
      </c>
      <c r="B5002" t="s">
        <v>177</v>
      </c>
      <c r="C5002">
        <v>18</v>
      </c>
      <c r="D5002">
        <f t="shared" si="244"/>
        <v>8</v>
      </c>
      <c r="E5002">
        <f t="shared" si="244"/>
        <v>10</v>
      </c>
      <c r="F5002">
        <f t="shared" si="244"/>
        <v>18</v>
      </c>
      <c r="G5002">
        <v>1</v>
      </c>
      <c r="I5002" s="172" t="s">
        <v>177</v>
      </c>
      <c r="J5002" s="173">
        <v>18</v>
      </c>
      <c r="K5002" s="189"/>
      <c r="L5002" s="189"/>
      <c r="M5002" s="189"/>
      <c r="O5002" s="165"/>
      <c r="P5002" s="176"/>
      <c r="Q5002" s="176"/>
      <c r="R5002" s="176"/>
      <c r="S5002" s="167"/>
    </row>
    <row r="5003" spans="1:19" x14ac:dyDescent="0.15">
      <c r="A5003">
        <v>599</v>
      </c>
      <c r="B5003" t="s">
        <v>177</v>
      </c>
      <c r="C5003">
        <v>19</v>
      </c>
      <c r="D5003">
        <f t="shared" si="244"/>
        <v>6</v>
      </c>
      <c r="E5003">
        <f t="shared" si="244"/>
        <v>11</v>
      </c>
      <c r="F5003">
        <f t="shared" si="244"/>
        <v>17</v>
      </c>
      <c r="G5003">
        <v>1</v>
      </c>
      <c r="I5003" s="172" t="s">
        <v>177</v>
      </c>
      <c r="J5003" s="173">
        <v>19</v>
      </c>
      <c r="K5003" s="189"/>
      <c r="L5003" s="189"/>
      <c r="M5003" s="189"/>
      <c r="O5003" s="165"/>
      <c r="P5003" s="176"/>
      <c r="Q5003" s="176"/>
      <c r="R5003" s="176"/>
      <c r="S5003" s="167"/>
    </row>
    <row r="5004" spans="1:19" x14ac:dyDescent="0.15">
      <c r="A5004">
        <v>599</v>
      </c>
      <c r="B5004" t="s">
        <v>177</v>
      </c>
      <c r="C5004">
        <v>20</v>
      </c>
      <c r="D5004">
        <f t="shared" si="244"/>
        <v>8</v>
      </c>
      <c r="E5004">
        <f t="shared" si="244"/>
        <v>5</v>
      </c>
      <c r="F5004">
        <f t="shared" si="244"/>
        <v>13</v>
      </c>
      <c r="G5004">
        <v>1</v>
      </c>
      <c r="I5004" s="172" t="s">
        <v>177</v>
      </c>
      <c r="J5004" s="173">
        <v>20</v>
      </c>
      <c r="K5004" s="189"/>
      <c r="L5004" s="189"/>
      <c r="M5004" s="189"/>
      <c r="O5004" s="165"/>
      <c r="P5004" s="176"/>
      <c r="Q5004" s="176"/>
      <c r="R5004" s="176"/>
      <c r="S5004" s="167"/>
    </row>
    <row r="5005" spans="1:19" x14ac:dyDescent="0.15">
      <c r="A5005">
        <v>599</v>
      </c>
      <c r="B5005" t="s">
        <v>177</v>
      </c>
      <c r="C5005">
        <v>21</v>
      </c>
      <c r="D5005">
        <f t="shared" si="244"/>
        <v>8</v>
      </c>
      <c r="E5005">
        <f t="shared" si="244"/>
        <v>10</v>
      </c>
      <c r="F5005">
        <f t="shared" si="244"/>
        <v>18</v>
      </c>
      <c r="G5005">
        <v>1</v>
      </c>
      <c r="I5005" s="172" t="s">
        <v>177</v>
      </c>
      <c r="J5005" s="173">
        <v>21</v>
      </c>
      <c r="K5005" s="189"/>
      <c r="L5005" s="189"/>
      <c r="M5005" s="189"/>
      <c r="O5005" s="165"/>
      <c r="P5005" s="176"/>
      <c r="Q5005" s="176"/>
      <c r="R5005" s="176"/>
      <c r="S5005" s="167"/>
    </row>
    <row r="5006" spans="1:19" x14ac:dyDescent="0.15">
      <c r="A5006">
        <v>599</v>
      </c>
      <c r="B5006" t="s">
        <v>177</v>
      </c>
      <c r="C5006">
        <v>22</v>
      </c>
      <c r="D5006">
        <f t="shared" si="244"/>
        <v>4</v>
      </c>
      <c r="E5006">
        <f t="shared" si="244"/>
        <v>7</v>
      </c>
      <c r="F5006">
        <f t="shared" si="244"/>
        <v>11</v>
      </c>
      <c r="G5006">
        <v>1</v>
      </c>
      <c r="I5006" s="172" t="s">
        <v>177</v>
      </c>
      <c r="J5006" s="173">
        <v>22</v>
      </c>
      <c r="K5006" s="189"/>
      <c r="L5006" s="189"/>
      <c r="M5006" s="189"/>
      <c r="O5006" s="165"/>
      <c r="P5006" s="176"/>
      <c r="Q5006" s="176"/>
      <c r="R5006" s="176"/>
      <c r="S5006" s="167"/>
    </row>
    <row r="5007" spans="1:19" x14ac:dyDescent="0.15">
      <c r="A5007">
        <v>599</v>
      </c>
      <c r="B5007" t="s">
        <v>177</v>
      </c>
      <c r="C5007">
        <v>23</v>
      </c>
      <c r="D5007">
        <f t="shared" si="244"/>
        <v>6</v>
      </c>
      <c r="E5007">
        <f t="shared" si="244"/>
        <v>11</v>
      </c>
      <c r="F5007">
        <f t="shared" si="244"/>
        <v>17</v>
      </c>
      <c r="G5007">
        <v>1</v>
      </c>
      <c r="I5007" s="172" t="s">
        <v>177</v>
      </c>
      <c r="J5007" s="173">
        <v>23</v>
      </c>
      <c r="K5007" s="189"/>
      <c r="L5007" s="189"/>
      <c r="M5007" s="189"/>
      <c r="O5007" s="165"/>
      <c r="P5007" s="176"/>
      <c r="Q5007" s="176"/>
      <c r="R5007" s="176"/>
      <c r="S5007" s="167"/>
    </row>
    <row r="5008" spans="1:19" x14ac:dyDescent="0.15">
      <c r="A5008">
        <v>599</v>
      </c>
      <c r="B5008" t="s">
        <v>177</v>
      </c>
      <c r="C5008">
        <v>24</v>
      </c>
      <c r="D5008">
        <f t="shared" si="244"/>
        <v>8</v>
      </c>
      <c r="E5008">
        <f t="shared" si="244"/>
        <v>7</v>
      </c>
      <c r="F5008">
        <f t="shared" si="244"/>
        <v>15</v>
      </c>
      <c r="G5008">
        <v>1</v>
      </c>
      <c r="I5008" s="172" t="s">
        <v>177</v>
      </c>
      <c r="J5008" s="173">
        <v>24</v>
      </c>
      <c r="K5008" s="189"/>
      <c r="L5008" s="189"/>
      <c r="M5008" s="189"/>
      <c r="O5008" s="165"/>
      <c r="P5008" s="176"/>
      <c r="Q5008" s="176"/>
      <c r="R5008" s="176"/>
      <c r="S5008" s="167"/>
    </row>
    <row r="5009" spans="1:19" x14ac:dyDescent="0.15">
      <c r="A5009">
        <v>599</v>
      </c>
      <c r="B5009" t="s">
        <v>177</v>
      </c>
      <c r="C5009">
        <v>25</v>
      </c>
      <c r="D5009">
        <f t="shared" si="244"/>
        <v>7</v>
      </c>
      <c r="E5009">
        <f t="shared" si="244"/>
        <v>7</v>
      </c>
      <c r="F5009">
        <f t="shared" si="244"/>
        <v>14</v>
      </c>
      <c r="G5009">
        <v>1</v>
      </c>
      <c r="I5009" s="172" t="s">
        <v>177</v>
      </c>
      <c r="J5009" s="173">
        <v>25</v>
      </c>
      <c r="K5009" s="189"/>
      <c r="L5009" s="189"/>
      <c r="M5009" s="189"/>
      <c r="O5009" s="165"/>
      <c r="P5009" s="176"/>
      <c r="Q5009" s="176"/>
      <c r="R5009" s="176"/>
      <c r="S5009" s="167"/>
    </row>
    <row r="5010" spans="1:19" x14ac:dyDescent="0.15">
      <c r="A5010">
        <v>599</v>
      </c>
      <c r="B5010" t="s">
        <v>177</v>
      </c>
      <c r="C5010">
        <v>26</v>
      </c>
      <c r="D5010">
        <f t="shared" si="244"/>
        <v>11</v>
      </c>
      <c r="E5010">
        <f t="shared" si="244"/>
        <v>4</v>
      </c>
      <c r="F5010">
        <f t="shared" si="244"/>
        <v>15</v>
      </c>
      <c r="G5010">
        <v>1</v>
      </c>
      <c r="I5010" s="172" t="s">
        <v>177</v>
      </c>
      <c r="J5010" s="173">
        <v>26</v>
      </c>
      <c r="K5010" s="189"/>
      <c r="L5010" s="189"/>
      <c r="M5010" s="189"/>
      <c r="O5010" s="165"/>
      <c r="P5010" s="176"/>
      <c r="Q5010" s="176"/>
      <c r="R5010" s="176"/>
      <c r="S5010" s="167"/>
    </row>
    <row r="5011" spans="1:19" x14ac:dyDescent="0.15">
      <c r="A5011">
        <v>599</v>
      </c>
      <c r="B5011" t="s">
        <v>177</v>
      </c>
      <c r="C5011">
        <v>27</v>
      </c>
      <c r="D5011">
        <f t="shared" si="244"/>
        <v>7</v>
      </c>
      <c r="E5011">
        <f t="shared" si="244"/>
        <v>7</v>
      </c>
      <c r="F5011">
        <f t="shared" si="244"/>
        <v>14</v>
      </c>
      <c r="G5011">
        <v>1</v>
      </c>
      <c r="I5011" s="172" t="s">
        <v>177</v>
      </c>
      <c r="J5011" s="173">
        <v>27</v>
      </c>
      <c r="K5011" s="189"/>
      <c r="L5011" s="189"/>
      <c r="M5011" s="189"/>
      <c r="O5011" s="165"/>
      <c r="P5011" s="176"/>
      <c r="Q5011" s="176"/>
      <c r="R5011" s="176"/>
      <c r="S5011" s="167"/>
    </row>
    <row r="5012" spans="1:19" x14ac:dyDescent="0.15">
      <c r="A5012">
        <v>599</v>
      </c>
      <c r="B5012" t="s">
        <v>177</v>
      </c>
      <c r="C5012">
        <v>28</v>
      </c>
      <c r="D5012">
        <f t="shared" si="244"/>
        <v>9</v>
      </c>
      <c r="E5012">
        <f t="shared" si="244"/>
        <v>10</v>
      </c>
      <c r="F5012">
        <f t="shared" si="244"/>
        <v>19</v>
      </c>
      <c r="G5012">
        <v>1</v>
      </c>
      <c r="I5012" s="172" t="s">
        <v>177</v>
      </c>
      <c r="J5012" s="173">
        <v>28</v>
      </c>
      <c r="K5012" s="189"/>
      <c r="L5012" s="189"/>
      <c r="M5012" s="189"/>
      <c r="O5012" s="165"/>
      <c r="P5012" s="176"/>
      <c r="Q5012" s="176"/>
      <c r="R5012" s="176"/>
      <c r="S5012" s="167"/>
    </row>
    <row r="5013" spans="1:19" x14ac:dyDescent="0.15">
      <c r="A5013">
        <v>599</v>
      </c>
      <c r="B5013" t="s">
        <v>177</v>
      </c>
      <c r="C5013">
        <v>29</v>
      </c>
      <c r="D5013">
        <f t="shared" si="244"/>
        <v>11</v>
      </c>
      <c r="E5013">
        <f t="shared" si="244"/>
        <v>8</v>
      </c>
      <c r="F5013">
        <f t="shared" si="244"/>
        <v>19</v>
      </c>
      <c r="G5013">
        <v>1</v>
      </c>
      <c r="I5013" s="172" t="s">
        <v>177</v>
      </c>
      <c r="J5013" s="173">
        <v>29</v>
      </c>
      <c r="K5013" s="189"/>
      <c r="L5013" s="189"/>
      <c r="M5013" s="189"/>
      <c r="O5013" s="165"/>
      <c r="P5013" s="176"/>
      <c r="Q5013" s="176"/>
      <c r="R5013" s="176"/>
      <c r="S5013" s="167"/>
    </row>
    <row r="5014" spans="1:19" x14ac:dyDescent="0.15">
      <c r="A5014">
        <v>599</v>
      </c>
      <c r="B5014" t="s">
        <v>177</v>
      </c>
      <c r="C5014">
        <v>30</v>
      </c>
      <c r="D5014">
        <f t="shared" si="244"/>
        <v>10</v>
      </c>
      <c r="E5014">
        <f t="shared" si="244"/>
        <v>9</v>
      </c>
      <c r="F5014">
        <f t="shared" si="244"/>
        <v>19</v>
      </c>
      <c r="G5014">
        <v>1</v>
      </c>
      <c r="I5014" s="172" t="s">
        <v>177</v>
      </c>
      <c r="J5014" s="173">
        <v>30</v>
      </c>
      <c r="K5014" s="189"/>
      <c r="L5014" s="189"/>
      <c r="M5014" s="189"/>
      <c r="O5014" s="165"/>
      <c r="P5014" s="176"/>
      <c r="Q5014" s="176"/>
      <c r="R5014" s="176"/>
      <c r="S5014" s="167"/>
    </row>
    <row r="5015" spans="1:19" x14ac:dyDescent="0.15">
      <c r="A5015">
        <v>599</v>
      </c>
      <c r="B5015" t="s">
        <v>177</v>
      </c>
      <c r="C5015">
        <v>31</v>
      </c>
      <c r="D5015">
        <f t="shared" si="244"/>
        <v>13</v>
      </c>
      <c r="E5015">
        <f t="shared" si="244"/>
        <v>16</v>
      </c>
      <c r="F5015">
        <f t="shared" si="244"/>
        <v>29</v>
      </c>
      <c r="G5015">
        <v>1</v>
      </c>
      <c r="I5015" s="172" t="s">
        <v>177</v>
      </c>
      <c r="J5015" s="173">
        <v>31</v>
      </c>
      <c r="K5015" s="189"/>
      <c r="L5015" s="189"/>
      <c r="M5015" s="189"/>
      <c r="O5015" s="165"/>
      <c r="P5015" s="176"/>
      <c r="Q5015" s="176"/>
      <c r="R5015" s="176"/>
      <c r="S5015" s="167"/>
    </row>
    <row r="5016" spans="1:19" x14ac:dyDescent="0.15">
      <c r="A5016">
        <v>599</v>
      </c>
      <c r="B5016" t="s">
        <v>177</v>
      </c>
      <c r="C5016">
        <v>32</v>
      </c>
      <c r="D5016">
        <f t="shared" ref="D5016:F5031" si="245">D4910+D4804+D4698+D4592+D4486+D4380</f>
        <v>9</v>
      </c>
      <c r="E5016">
        <f t="shared" si="245"/>
        <v>14</v>
      </c>
      <c r="F5016">
        <f t="shared" si="245"/>
        <v>23</v>
      </c>
      <c r="G5016">
        <v>1</v>
      </c>
      <c r="I5016" s="172" t="s">
        <v>177</v>
      </c>
      <c r="J5016" s="173">
        <v>32</v>
      </c>
      <c r="K5016" s="189"/>
      <c r="L5016" s="189"/>
      <c r="M5016" s="189"/>
      <c r="O5016" s="165"/>
      <c r="P5016" s="176"/>
      <c r="Q5016" s="176"/>
      <c r="R5016" s="176"/>
      <c r="S5016" s="167"/>
    </row>
    <row r="5017" spans="1:19" x14ac:dyDescent="0.15">
      <c r="A5017">
        <v>599</v>
      </c>
      <c r="B5017" t="s">
        <v>177</v>
      </c>
      <c r="C5017">
        <v>33</v>
      </c>
      <c r="D5017">
        <f t="shared" si="245"/>
        <v>13</v>
      </c>
      <c r="E5017">
        <f t="shared" si="245"/>
        <v>6</v>
      </c>
      <c r="F5017">
        <f t="shared" si="245"/>
        <v>19</v>
      </c>
      <c r="G5017">
        <v>1</v>
      </c>
      <c r="I5017" s="172" t="s">
        <v>177</v>
      </c>
      <c r="J5017" s="173">
        <v>33</v>
      </c>
      <c r="K5017" s="189"/>
      <c r="L5017" s="189"/>
      <c r="M5017" s="189"/>
      <c r="O5017" s="165"/>
      <c r="P5017" s="176"/>
      <c r="Q5017" s="176"/>
      <c r="R5017" s="176"/>
      <c r="S5017" s="167"/>
    </row>
    <row r="5018" spans="1:19" x14ac:dyDescent="0.15">
      <c r="A5018">
        <v>599</v>
      </c>
      <c r="B5018" t="s">
        <v>177</v>
      </c>
      <c r="C5018">
        <v>34</v>
      </c>
      <c r="D5018">
        <f t="shared" si="245"/>
        <v>8</v>
      </c>
      <c r="E5018">
        <f t="shared" si="245"/>
        <v>11</v>
      </c>
      <c r="F5018">
        <f t="shared" si="245"/>
        <v>19</v>
      </c>
      <c r="G5018">
        <v>1</v>
      </c>
      <c r="I5018" s="172" t="s">
        <v>177</v>
      </c>
      <c r="J5018" s="173">
        <v>34</v>
      </c>
      <c r="K5018" s="189"/>
      <c r="L5018" s="189"/>
      <c r="M5018" s="189"/>
      <c r="O5018" s="165"/>
      <c r="P5018" s="176"/>
      <c r="Q5018" s="176"/>
      <c r="R5018" s="176"/>
      <c r="S5018" s="167"/>
    </row>
    <row r="5019" spans="1:19" x14ac:dyDescent="0.15">
      <c r="A5019">
        <v>599</v>
      </c>
      <c r="B5019" t="s">
        <v>177</v>
      </c>
      <c r="C5019">
        <v>35</v>
      </c>
      <c r="D5019">
        <f t="shared" si="245"/>
        <v>10</v>
      </c>
      <c r="E5019">
        <f t="shared" si="245"/>
        <v>10</v>
      </c>
      <c r="F5019">
        <f t="shared" si="245"/>
        <v>20</v>
      </c>
      <c r="G5019">
        <v>1</v>
      </c>
      <c r="I5019" s="172" t="s">
        <v>177</v>
      </c>
      <c r="J5019" s="173">
        <v>35</v>
      </c>
      <c r="K5019" s="189"/>
      <c r="L5019" s="189"/>
      <c r="M5019" s="189"/>
      <c r="O5019" s="165"/>
      <c r="P5019" s="176"/>
      <c r="Q5019" s="176"/>
      <c r="R5019" s="176"/>
      <c r="S5019" s="167"/>
    </row>
    <row r="5020" spans="1:19" x14ac:dyDescent="0.15">
      <c r="A5020">
        <v>599</v>
      </c>
      <c r="B5020" t="s">
        <v>177</v>
      </c>
      <c r="C5020">
        <v>36</v>
      </c>
      <c r="D5020">
        <f t="shared" si="245"/>
        <v>13</v>
      </c>
      <c r="E5020">
        <f t="shared" si="245"/>
        <v>12</v>
      </c>
      <c r="F5020">
        <f t="shared" si="245"/>
        <v>25</v>
      </c>
      <c r="G5020">
        <v>1</v>
      </c>
      <c r="I5020" s="172" t="s">
        <v>177</v>
      </c>
      <c r="J5020" s="173">
        <v>36</v>
      </c>
      <c r="K5020" s="189"/>
      <c r="L5020" s="189"/>
      <c r="M5020" s="189"/>
      <c r="O5020" s="165"/>
      <c r="P5020" s="176"/>
      <c r="Q5020" s="176"/>
      <c r="R5020" s="176"/>
      <c r="S5020" s="167"/>
    </row>
    <row r="5021" spans="1:19" x14ac:dyDescent="0.15">
      <c r="A5021">
        <v>599</v>
      </c>
      <c r="B5021" t="s">
        <v>177</v>
      </c>
      <c r="C5021">
        <v>37</v>
      </c>
      <c r="D5021">
        <f t="shared" si="245"/>
        <v>18</v>
      </c>
      <c r="E5021">
        <f t="shared" si="245"/>
        <v>12</v>
      </c>
      <c r="F5021">
        <f t="shared" si="245"/>
        <v>30</v>
      </c>
      <c r="G5021">
        <v>1</v>
      </c>
      <c r="I5021" s="172" t="s">
        <v>177</v>
      </c>
      <c r="J5021" s="173">
        <v>37</v>
      </c>
      <c r="K5021" s="189"/>
      <c r="L5021" s="189"/>
      <c r="M5021" s="189"/>
      <c r="O5021" s="165"/>
      <c r="P5021" s="176"/>
      <c r="Q5021" s="176"/>
      <c r="R5021" s="176"/>
      <c r="S5021" s="167"/>
    </row>
    <row r="5022" spans="1:19" x14ac:dyDescent="0.15">
      <c r="A5022">
        <v>599</v>
      </c>
      <c r="B5022" t="s">
        <v>177</v>
      </c>
      <c r="C5022">
        <v>38</v>
      </c>
      <c r="D5022">
        <f t="shared" si="245"/>
        <v>11</v>
      </c>
      <c r="E5022">
        <f t="shared" si="245"/>
        <v>9</v>
      </c>
      <c r="F5022">
        <f t="shared" si="245"/>
        <v>20</v>
      </c>
      <c r="G5022">
        <v>1</v>
      </c>
      <c r="I5022" s="172" t="s">
        <v>177</v>
      </c>
      <c r="J5022" s="173">
        <v>38</v>
      </c>
      <c r="K5022" s="189"/>
      <c r="L5022" s="189"/>
      <c r="M5022" s="189"/>
      <c r="O5022" s="165"/>
      <c r="P5022" s="176"/>
      <c r="Q5022" s="176"/>
      <c r="R5022" s="176"/>
      <c r="S5022" s="167"/>
    </row>
    <row r="5023" spans="1:19" x14ac:dyDescent="0.15">
      <c r="A5023">
        <v>599</v>
      </c>
      <c r="B5023" t="s">
        <v>177</v>
      </c>
      <c r="C5023">
        <v>39</v>
      </c>
      <c r="D5023">
        <f t="shared" si="245"/>
        <v>10</v>
      </c>
      <c r="E5023">
        <f t="shared" si="245"/>
        <v>6</v>
      </c>
      <c r="F5023">
        <f t="shared" si="245"/>
        <v>16</v>
      </c>
      <c r="G5023">
        <v>1</v>
      </c>
      <c r="I5023" s="172" t="s">
        <v>177</v>
      </c>
      <c r="J5023" s="173">
        <v>39</v>
      </c>
      <c r="K5023" s="189"/>
      <c r="L5023" s="189"/>
      <c r="M5023" s="189"/>
      <c r="O5023" s="165"/>
      <c r="P5023" s="176"/>
      <c r="Q5023" s="176"/>
      <c r="R5023" s="176"/>
      <c r="S5023" s="167"/>
    </row>
    <row r="5024" spans="1:19" x14ac:dyDescent="0.15">
      <c r="A5024">
        <v>599</v>
      </c>
      <c r="B5024" t="s">
        <v>177</v>
      </c>
      <c r="C5024">
        <v>40</v>
      </c>
      <c r="D5024">
        <f t="shared" si="245"/>
        <v>5</v>
      </c>
      <c r="E5024">
        <f t="shared" si="245"/>
        <v>7</v>
      </c>
      <c r="F5024">
        <f t="shared" si="245"/>
        <v>12</v>
      </c>
      <c r="G5024">
        <v>1</v>
      </c>
      <c r="I5024" s="172" t="s">
        <v>177</v>
      </c>
      <c r="J5024" s="173">
        <v>40</v>
      </c>
      <c r="K5024" s="189"/>
      <c r="L5024" s="189"/>
      <c r="M5024" s="189"/>
      <c r="O5024" s="165"/>
      <c r="P5024" s="176"/>
      <c r="Q5024" s="176"/>
      <c r="R5024" s="176"/>
      <c r="S5024" s="167"/>
    </row>
    <row r="5025" spans="1:19" x14ac:dyDescent="0.15">
      <c r="A5025">
        <v>599</v>
      </c>
      <c r="B5025" t="s">
        <v>177</v>
      </c>
      <c r="C5025">
        <v>41</v>
      </c>
      <c r="D5025">
        <f t="shared" si="245"/>
        <v>11</v>
      </c>
      <c r="E5025">
        <f t="shared" si="245"/>
        <v>17</v>
      </c>
      <c r="F5025">
        <f t="shared" si="245"/>
        <v>28</v>
      </c>
      <c r="G5025">
        <v>1</v>
      </c>
      <c r="I5025" s="172" t="s">
        <v>177</v>
      </c>
      <c r="J5025" s="173">
        <v>41</v>
      </c>
      <c r="K5025" s="189"/>
      <c r="L5025" s="189"/>
      <c r="M5025" s="189"/>
      <c r="O5025" s="165"/>
      <c r="P5025" s="176"/>
      <c r="Q5025" s="176"/>
      <c r="R5025" s="176"/>
      <c r="S5025" s="167"/>
    </row>
    <row r="5026" spans="1:19" x14ac:dyDescent="0.15">
      <c r="A5026">
        <v>599</v>
      </c>
      <c r="B5026" t="s">
        <v>177</v>
      </c>
      <c r="C5026">
        <v>42</v>
      </c>
      <c r="D5026">
        <f t="shared" si="245"/>
        <v>7</v>
      </c>
      <c r="E5026">
        <f t="shared" si="245"/>
        <v>10</v>
      </c>
      <c r="F5026">
        <f t="shared" si="245"/>
        <v>17</v>
      </c>
      <c r="G5026">
        <v>1</v>
      </c>
      <c r="I5026" s="172" t="s">
        <v>177</v>
      </c>
      <c r="J5026" s="173">
        <v>42</v>
      </c>
      <c r="K5026" s="189"/>
      <c r="L5026" s="189"/>
      <c r="M5026" s="189"/>
      <c r="O5026" s="165"/>
      <c r="P5026" s="176"/>
      <c r="Q5026" s="176"/>
      <c r="R5026" s="176"/>
      <c r="S5026" s="167"/>
    </row>
    <row r="5027" spans="1:19" x14ac:dyDescent="0.15">
      <c r="A5027">
        <v>599</v>
      </c>
      <c r="B5027" t="s">
        <v>177</v>
      </c>
      <c r="C5027">
        <v>43</v>
      </c>
      <c r="D5027">
        <f t="shared" si="245"/>
        <v>12</v>
      </c>
      <c r="E5027">
        <f t="shared" si="245"/>
        <v>9</v>
      </c>
      <c r="F5027">
        <f t="shared" si="245"/>
        <v>21</v>
      </c>
      <c r="G5027">
        <v>1</v>
      </c>
      <c r="I5027" s="172" t="s">
        <v>177</v>
      </c>
      <c r="J5027" s="173">
        <v>43</v>
      </c>
      <c r="K5027" s="189"/>
      <c r="L5027" s="189"/>
      <c r="M5027" s="189"/>
      <c r="O5027" s="165"/>
      <c r="P5027" s="176"/>
      <c r="Q5027" s="176"/>
      <c r="R5027" s="176"/>
      <c r="S5027" s="167"/>
    </row>
    <row r="5028" spans="1:19" x14ac:dyDescent="0.15">
      <c r="A5028">
        <v>599</v>
      </c>
      <c r="B5028" t="s">
        <v>177</v>
      </c>
      <c r="C5028">
        <v>44</v>
      </c>
      <c r="D5028">
        <f t="shared" si="245"/>
        <v>11</v>
      </c>
      <c r="E5028">
        <f t="shared" si="245"/>
        <v>12</v>
      </c>
      <c r="F5028">
        <f t="shared" si="245"/>
        <v>23</v>
      </c>
      <c r="G5028">
        <v>1</v>
      </c>
      <c r="I5028" s="172" t="s">
        <v>177</v>
      </c>
      <c r="J5028" s="173">
        <v>44</v>
      </c>
      <c r="K5028" s="189"/>
      <c r="L5028" s="189"/>
      <c r="M5028" s="189"/>
      <c r="O5028" s="165"/>
      <c r="P5028" s="176"/>
      <c r="Q5028" s="176"/>
      <c r="R5028" s="176"/>
      <c r="S5028" s="167"/>
    </row>
    <row r="5029" spans="1:19" x14ac:dyDescent="0.15">
      <c r="A5029">
        <v>599</v>
      </c>
      <c r="B5029" t="s">
        <v>177</v>
      </c>
      <c r="C5029">
        <v>45</v>
      </c>
      <c r="D5029">
        <f t="shared" si="245"/>
        <v>10</v>
      </c>
      <c r="E5029">
        <f t="shared" si="245"/>
        <v>14</v>
      </c>
      <c r="F5029">
        <f t="shared" si="245"/>
        <v>24</v>
      </c>
      <c r="G5029">
        <v>1</v>
      </c>
      <c r="I5029" s="172" t="s">
        <v>177</v>
      </c>
      <c r="J5029" s="173">
        <v>45</v>
      </c>
      <c r="K5029" s="189"/>
      <c r="L5029" s="189"/>
      <c r="M5029" s="189"/>
      <c r="O5029" s="165"/>
      <c r="P5029" s="176"/>
      <c r="Q5029" s="176"/>
      <c r="R5029" s="176"/>
      <c r="S5029" s="167"/>
    </row>
    <row r="5030" spans="1:19" x14ac:dyDescent="0.15">
      <c r="A5030">
        <v>599</v>
      </c>
      <c r="B5030" t="s">
        <v>177</v>
      </c>
      <c r="C5030">
        <v>46</v>
      </c>
      <c r="D5030">
        <f t="shared" si="245"/>
        <v>12</v>
      </c>
      <c r="E5030">
        <f t="shared" si="245"/>
        <v>10</v>
      </c>
      <c r="F5030">
        <f t="shared" si="245"/>
        <v>22</v>
      </c>
      <c r="G5030">
        <v>1</v>
      </c>
      <c r="I5030" s="172" t="s">
        <v>177</v>
      </c>
      <c r="J5030" s="173">
        <v>46</v>
      </c>
      <c r="K5030" s="189"/>
      <c r="L5030" s="189"/>
      <c r="M5030" s="189"/>
      <c r="O5030" s="165"/>
      <c r="P5030" s="176"/>
      <c r="Q5030" s="176"/>
      <c r="R5030" s="176"/>
      <c r="S5030" s="167"/>
    </row>
    <row r="5031" spans="1:19" x14ac:dyDescent="0.15">
      <c r="A5031">
        <v>599</v>
      </c>
      <c r="B5031" t="s">
        <v>177</v>
      </c>
      <c r="C5031">
        <v>47</v>
      </c>
      <c r="D5031">
        <f t="shared" si="245"/>
        <v>5</v>
      </c>
      <c r="E5031">
        <f t="shared" si="245"/>
        <v>12</v>
      </c>
      <c r="F5031">
        <f t="shared" si="245"/>
        <v>17</v>
      </c>
      <c r="G5031">
        <v>1</v>
      </c>
      <c r="I5031" s="172" t="s">
        <v>177</v>
      </c>
      <c r="J5031" s="173">
        <v>47</v>
      </c>
      <c r="K5031" s="189"/>
      <c r="L5031" s="189"/>
      <c r="M5031" s="189"/>
      <c r="O5031" s="165"/>
      <c r="P5031" s="176"/>
      <c r="Q5031" s="176"/>
      <c r="R5031" s="176"/>
      <c r="S5031" s="167"/>
    </row>
    <row r="5032" spans="1:19" x14ac:dyDescent="0.15">
      <c r="A5032">
        <v>599</v>
      </c>
      <c r="B5032" t="s">
        <v>177</v>
      </c>
      <c r="C5032">
        <v>48</v>
      </c>
      <c r="D5032">
        <f t="shared" ref="D5032:F5047" si="246">D4926+D4820+D4714+D4608+D4502+D4396</f>
        <v>13</v>
      </c>
      <c r="E5032">
        <f t="shared" si="246"/>
        <v>8</v>
      </c>
      <c r="F5032">
        <f t="shared" si="246"/>
        <v>21</v>
      </c>
      <c r="G5032">
        <v>1</v>
      </c>
      <c r="I5032" s="172" t="s">
        <v>177</v>
      </c>
      <c r="J5032" s="173">
        <v>48</v>
      </c>
      <c r="K5032" s="189"/>
      <c r="L5032" s="189"/>
      <c r="M5032" s="189"/>
      <c r="O5032" s="165"/>
      <c r="P5032" s="176"/>
      <c r="Q5032" s="176"/>
      <c r="R5032" s="176"/>
      <c r="S5032" s="167"/>
    </row>
    <row r="5033" spans="1:19" x14ac:dyDescent="0.15">
      <c r="A5033">
        <v>599</v>
      </c>
      <c r="B5033" t="s">
        <v>177</v>
      </c>
      <c r="C5033">
        <v>49</v>
      </c>
      <c r="D5033">
        <f t="shared" si="246"/>
        <v>8</v>
      </c>
      <c r="E5033">
        <f t="shared" si="246"/>
        <v>7</v>
      </c>
      <c r="F5033">
        <f t="shared" si="246"/>
        <v>15</v>
      </c>
      <c r="G5033">
        <v>1</v>
      </c>
      <c r="I5033" s="172" t="s">
        <v>177</v>
      </c>
      <c r="J5033" s="173">
        <v>49</v>
      </c>
      <c r="K5033" s="189"/>
      <c r="L5033" s="189"/>
      <c r="M5033" s="189"/>
      <c r="O5033" s="165"/>
      <c r="P5033" s="176"/>
      <c r="Q5033" s="176"/>
      <c r="R5033" s="176"/>
      <c r="S5033" s="167"/>
    </row>
    <row r="5034" spans="1:19" x14ac:dyDescent="0.15">
      <c r="A5034">
        <v>599</v>
      </c>
      <c r="B5034" t="s">
        <v>177</v>
      </c>
      <c r="C5034">
        <v>50</v>
      </c>
      <c r="D5034">
        <f t="shared" si="246"/>
        <v>10</v>
      </c>
      <c r="E5034">
        <f t="shared" si="246"/>
        <v>9</v>
      </c>
      <c r="F5034">
        <f t="shared" si="246"/>
        <v>19</v>
      </c>
      <c r="G5034">
        <v>1</v>
      </c>
      <c r="I5034" s="172" t="s">
        <v>177</v>
      </c>
      <c r="J5034" s="173">
        <v>50</v>
      </c>
      <c r="K5034" s="189"/>
      <c r="L5034" s="189"/>
      <c r="M5034" s="189"/>
      <c r="O5034" s="165"/>
      <c r="P5034" s="176"/>
      <c r="Q5034" s="176"/>
      <c r="R5034" s="176"/>
      <c r="S5034" s="167"/>
    </row>
    <row r="5035" spans="1:19" x14ac:dyDescent="0.15">
      <c r="A5035">
        <v>599</v>
      </c>
      <c r="B5035" t="s">
        <v>177</v>
      </c>
      <c r="C5035">
        <v>51</v>
      </c>
      <c r="D5035">
        <f t="shared" si="246"/>
        <v>10</v>
      </c>
      <c r="E5035">
        <f t="shared" si="246"/>
        <v>13</v>
      </c>
      <c r="F5035">
        <f t="shared" si="246"/>
        <v>23</v>
      </c>
      <c r="G5035">
        <v>1</v>
      </c>
      <c r="I5035" s="172" t="s">
        <v>177</v>
      </c>
      <c r="J5035" s="173">
        <v>51</v>
      </c>
      <c r="K5035" s="189"/>
      <c r="L5035" s="189"/>
      <c r="M5035" s="189"/>
      <c r="O5035" s="165"/>
      <c r="P5035" s="176"/>
      <c r="Q5035" s="176"/>
      <c r="R5035" s="176"/>
      <c r="S5035" s="167"/>
    </row>
    <row r="5036" spans="1:19" x14ac:dyDescent="0.15">
      <c r="A5036">
        <v>599</v>
      </c>
      <c r="B5036" t="s">
        <v>177</v>
      </c>
      <c r="C5036">
        <v>52</v>
      </c>
      <c r="D5036">
        <f t="shared" si="246"/>
        <v>11</v>
      </c>
      <c r="E5036">
        <f t="shared" si="246"/>
        <v>11</v>
      </c>
      <c r="F5036">
        <f t="shared" si="246"/>
        <v>22</v>
      </c>
      <c r="G5036">
        <v>1</v>
      </c>
      <c r="I5036" s="172" t="s">
        <v>177</v>
      </c>
      <c r="J5036" s="173">
        <v>52</v>
      </c>
      <c r="K5036" s="189"/>
      <c r="L5036" s="189"/>
      <c r="M5036" s="189"/>
      <c r="O5036" s="165"/>
      <c r="P5036" s="176"/>
      <c r="Q5036" s="176"/>
      <c r="R5036" s="176"/>
      <c r="S5036" s="167"/>
    </row>
    <row r="5037" spans="1:19" x14ac:dyDescent="0.15">
      <c r="A5037">
        <v>599</v>
      </c>
      <c r="B5037" t="s">
        <v>177</v>
      </c>
      <c r="C5037">
        <v>53</v>
      </c>
      <c r="D5037">
        <f t="shared" si="246"/>
        <v>8</v>
      </c>
      <c r="E5037">
        <f t="shared" si="246"/>
        <v>8</v>
      </c>
      <c r="F5037">
        <f t="shared" si="246"/>
        <v>16</v>
      </c>
      <c r="G5037">
        <v>1</v>
      </c>
      <c r="I5037" s="172" t="s">
        <v>177</v>
      </c>
      <c r="J5037" s="173">
        <v>53</v>
      </c>
      <c r="K5037" s="189"/>
      <c r="L5037" s="189"/>
      <c r="M5037" s="189"/>
      <c r="O5037" s="165"/>
      <c r="P5037" s="176"/>
      <c r="Q5037" s="176"/>
      <c r="R5037" s="176"/>
      <c r="S5037" s="167"/>
    </row>
    <row r="5038" spans="1:19" x14ac:dyDescent="0.15">
      <c r="A5038">
        <v>599</v>
      </c>
      <c r="B5038" t="s">
        <v>177</v>
      </c>
      <c r="C5038">
        <v>54</v>
      </c>
      <c r="D5038">
        <f t="shared" si="246"/>
        <v>8</v>
      </c>
      <c r="E5038">
        <f t="shared" si="246"/>
        <v>12</v>
      </c>
      <c r="F5038">
        <f t="shared" si="246"/>
        <v>20</v>
      </c>
      <c r="G5038">
        <v>1</v>
      </c>
      <c r="I5038" s="172" t="s">
        <v>177</v>
      </c>
      <c r="J5038" s="173">
        <v>54</v>
      </c>
      <c r="K5038" s="189"/>
      <c r="L5038" s="189"/>
      <c r="M5038" s="189"/>
      <c r="O5038" s="165"/>
      <c r="P5038" s="176"/>
      <c r="Q5038" s="176"/>
      <c r="R5038" s="176"/>
      <c r="S5038" s="167"/>
    </row>
    <row r="5039" spans="1:19" x14ac:dyDescent="0.15">
      <c r="A5039">
        <v>599</v>
      </c>
      <c r="B5039" t="s">
        <v>177</v>
      </c>
      <c r="C5039">
        <v>55</v>
      </c>
      <c r="D5039">
        <f t="shared" si="246"/>
        <v>12</v>
      </c>
      <c r="E5039">
        <f t="shared" si="246"/>
        <v>10</v>
      </c>
      <c r="F5039">
        <f t="shared" si="246"/>
        <v>22</v>
      </c>
      <c r="G5039">
        <v>1</v>
      </c>
      <c r="I5039" s="172" t="s">
        <v>177</v>
      </c>
      <c r="J5039" s="173">
        <v>55</v>
      </c>
      <c r="K5039" s="189"/>
      <c r="L5039" s="189"/>
      <c r="M5039" s="189"/>
      <c r="O5039" s="165"/>
      <c r="P5039" s="176"/>
      <c r="Q5039" s="176"/>
      <c r="R5039" s="176"/>
      <c r="S5039" s="167"/>
    </row>
    <row r="5040" spans="1:19" x14ac:dyDescent="0.15">
      <c r="A5040">
        <v>599</v>
      </c>
      <c r="B5040" t="s">
        <v>177</v>
      </c>
      <c r="C5040">
        <v>56</v>
      </c>
      <c r="D5040">
        <f t="shared" si="246"/>
        <v>13</v>
      </c>
      <c r="E5040">
        <f t="shared" si="246"/>
        <v>14</v>
      </c>
      <c r="F5040">
        <f t="shared" si="246"/>
        <v>27</v>
      </c>
      <c r="G5040">
        <v>1</v>
      </c>
      <c r="I5040" s="172" t="s">
        <v>177</v>
      </c>
      <c r="J5040" s="173">
        <v>56</v>
      </c>
      <c r="K5040" s="189"/>
      <c r="L5040" s="189"/>
      <c r="M5040" s="189"/>
      <c r="O5040" s="165"/>
      <c r="P5040" s="176"/>
      <c r="Q5040" s="176"/>
      <c r="R5040" s="176"/>
      <c r="S5040" s="167"/>
    </row>
    <row r="5041" spans="1:19" x14ac:dyDescent="0.15">
      <c r="A5041">
        <v>599</v>
      </c>
      <c r="B5041" t="s">
        <v>177</v>
      </c>
      <c r="C5041">
        <v>57</v>
      </c>
      <c r="D5041">
        <f t="shared" si="246"/>
        <v>18</v>
      </c>
      <c r="E5041">
        <f t="shared" si="246"/>
        <v>16</v>
      </c>
      <c r="F5041">
        <f t="shared" si="246"/>
        <v>34</v>
      </c>
      <c r="G5041">
        <v>1</v>
      </c>
      <c r="I5041" s="172" t="s">
        <v>177</v>
      </c>
      <c r="J5041" s="173">
        <v>57</v>
      </c>
      <c r="K5041" s="189"/>
      <c r="L5041" s="189"/>
      <c r="M5041" s="189"/>
      <c r="O5041" s="165"/>
      <c r="P5041" s="176"/>
      <c r="Q5041" s="176"/>
      <c r="R5041" s="176"/>
      <c r="S5041" s="167"/>
    </row>
    <row r="5042" spans="1:19" x14ac:dyDescent="0.15">
      <c r="A5042">
        <v>599</v>
      </c>
      <c r="B5042" t="s">
        <v>177</v>
      </c>
      <c r="C5042">
        <v>58</v>
      </c>
      <c r="D5042">
        <f t="shared" si="246"/>
        <v>17</v>
      </c>
      <c r="E5042">
        <f t="shared" si="246"/>
        <v>10</v>
      </c>
      <c r="F5042">
        <f t="shared" si="246"/>
        <v>27</v>
      </c>
      <c r="G5042">
        <v>1</v>
      </c>
      <c r="I5042" s="172" t="s">
        <v>177</v>
      </c>
      <c r="J5042" s="173">
        <v>58</v>
      </c>
      <c r="K5042" s="189"/>
      <c r="L5042" s="189"/>
      <c r="M5042" s="189"/>
      <c r="O5042" s="165"/>
      <c r="P5042" s="176"/>
      <c r="Q5042" s="176"/>
      <c r="R5042" s="176"/>
      <c r="S5042" s="167"/>
    </row>
    <row r="5043" spans="1:19" x14ac:dyDescent="0.15">
      <c r="A5043">
        <v>599</v>
      </c>
      <c r="B5043" t="s">
        <v>177</v>
      </c>
      <c r="C5043">
        <v>59</v>
      </c>
      <c r="D5043">
        <f t="shared" si="246"/>
        <v>11</v>
      </c>
      <c r="E5043">
        <f t="shared" si="246"/>
        <v>18</v>
      </c>
      <c r="F5043">
        <f t="shared" si="246"/>
        <v>29</v>
      </c>
      <c r="G5043">
        <v>1</v>
      </c>
      <c r="I5043" s="172" t="s">
        <v>177</v>
      </c>
      <c r="J5043" s="173">
        <v>59</v>
      </c>
      <c r="K5043" s="189"/>
      <c r="L5043" s="189"/>
      <c r="M5043" s="189"/>
      <c r="O5043" s="165"/>
      <c r="P5043" s="176"/>
      <c r="Q5043" s="176"/>
      <c r="R5043" s="176"/>
      <c r="S5043" s="167"/>
    </row>
    <row r="5044" spans="1:19" x14ac:dyDescent="0.15">
      <c r="A5044">
        <v>599</v>
      </c>
      <c r="B5044" t="s">
        <v>177</v>
      </c>
      <c r="C5044">
        <v>60</v>
      </c>
      <c r="D5044">
        <f t="shared" si="246"/>
        <v>16</v>
      </c>
      <c r="E5044">
        <f t="shared" si="246"/>
        <v>16</v>
      </c>
      <c r="F5044">
        <f t="shared" si="246"/>
        <v>32</v>
      </c>
      <c r="G5044">
        <v>1</v>
      </c>
      <c r="I5044" s="172" t="s">
        <v>177</v>
      </c>
      <c r="J5044" s="173">
        <v>60</v>
      </c>
      <c r="K5044" s="189"/>
      <c r="L5044" s="189"/>
      <c r="M5044" s="189"/>
      <c r="O5044" s="165"/>
      <c r="P5044" s="176"/>
      <c r="Q5044" s="176"/>
      <c r="R5044" s="176"/>
      <c r="S5044" s="167"/>
    </row>
    <row r="5045" spans="1:19" x14ac:dyDescent="0.15">
      <c r="A5045">
        <v>599</v>
      </c>
      <c r="B5045" t="s">
        <v>177</v>
      </c>
      <c r="C5045">
        <v>61</v>
      </c>
      <c r="D5045">
        <f t="shared" si="246"/>
        <v>23</v>
      </c>
      <c r="E5045">
        <f t="shared" si="246"/>
        <v>15</v>
      </c>
      <c r="F5045">
        <f t="shared" si="246"/>
        <v>38</v>
      </c>
      <c r="G5045">
        <v>1</v>
      </c>
      <c r="I5045" s="172" t="s">
        <v>177</v>
      </c>
      <c r="J5045" s="173">
        <v>61</v>
      </c>
      <c r="K5045" s="189"/>
      <c r="L5045" s="189"/>
      <c r="M5045" s="189"/>
      <c r="O5045" s="165"/>
      <c r="P5045" s="176"/>
      <c r="Q5045" s="176"/>
      <c r="R5045" s="176"/>
      <c r="S5045" s="167"/>
    </row>
    <row r="5046" spans="1:19" x14ac:dyDescent="0.15">
      <c r="A5046">
        <v>599</v>
      </c>
      <c r="B5046" t="s">
        <v>177</v>
      </c>
      <c r="C5046">
        <v>62</v>
      </c>
      <c r="D5046">
        <f t="shared" si="246"/>
        <v>13</v>
      </c>
      <c r="E5046">
        <f t="shared" si="246"/>
        <v>27</v>
      </c>
      <c r="F5046">
        <f t="shared" si="246"/>
        <v>40</v>
      </c>
      <c r="G5046">
        <v>1</v>
      </c>
      <c r="I5046" s="172" t="s">
        <v>177</v>
      </c>
      <c r="J5046" s="173">
        <v>62</v>
      </c>
      <c r="K5046" s="189"/>
      <c r="L5046" s="189"/>
      <c r="M5046" s="189"/>
      <c r="O5046" s="165"/>
      <c r="P5046" s="176"/>
      <c r="Q5046" s="176"/>
      <c r="R5046" s="176"/>
      <c r="S5046" s="167"/>
    </row>
    <row r="5047" spans="1:19" x14ac:dyDescent="0.15">
      <c r="A5047">
        <v>599</v>
      </c>
      <c r="B5047" t="s">
        <v>177</v>
      </c>
      <c r="C5047">
        <v>63</v>
      </c>
      <c r="D5047">
        <f t="shared" si="246"/>
        <v>25</v>
      </c>
      <c r="E5047">
        <f t="shared" si="246"/>
        <v>19</v>
      </c>
      <c r="F5047">
        <f t="shared" si="246"/>
        <v>44</v>
      </c>
      <c r="G5047">
        <v>1</v>
      </c>
      <c r="I5047" s="172" t="s">
        <v>177</v>
      </c>
      <c r="J5047" s="173">
        <v>63</v>
      </c>
      <c r="K5047" s="189"/>
      <c r="L5047" s="189"/>
      <c r="M5047" s="189"/>
      <c r="O5047" s="165"/>
      <c r="P5047" s="176"/>
      <c r="Q5047" s="176"/>
      <c r="R5047" s="176"/>
      <c r="S5047" s="167"/>
    </row>
    <row r="5048" spans="1:19" x14ac:dyDescent="0.15">
      <c r="A5048">
        <v>599</v>
      </c>
      <c r="B5048" t="s">
        <v>177</v>
      </c>
      <c r="C5048">
        <v>64</v>
      </c>
      <c r="D5048">
        <f t="shared" ref="D5048:F5063" si="247">D4942+D4836+D4730+D4624+D4518+D4412</f>
        <v>18</v>
      </c>
      <c r="E5048">
        <f t="shared" si="247"/>
        <v>19</v>
      </c>
      <c r="F5048">
        <f t="shared" si="247"/>
        <v>37</v>
      </c>
      <c r="G5048">
        <v>1</v>
      </c>
      <c r="I5048" s="172" t="s">
        <v>177</v>
      </c>
      <c r="J5048" s="173">
        <v>64</v>
      </c>
      <c r="K5048" s="189"/>
      <c r="L5048" s="189"/>
      <c r="M5048" s="189"/>
      <c r="O5048" s="165"/>
      <c r="P5048" s="176"/>
      <c r="Q5048" s="176"/>
      <c r="R5048" s="176"/>
      <c r="S5048" s="167"/>
    </row>
    <row r="5049" spans="1:19" x14ac:dyDescent="0.15">
      <c r="A5049">
        <v>599</v>
      </c>
      <c r="B5049" t="s">
        <v>177</v>
      </c>
      <c r="C5049">
        <v>65</v>
      </c>
      <c r="D5049">
        <f t="shared" si="247"/>
        <v>20</v>
      </c>
      <c r="E5049">
        <f t="shared" si="247"/>
        <v>15</v>
      </c>
      <c r="F5049">
        <f t="shared" si="247"/>
        <v>35</v>
      </c>
      <c r="G5049">
        <v>1</v>
      </c>
      <c r="I5049" s="172" t="s">
        <v>177</v>
      </c>
      <c r="J5049" s="173">
        <v>65</v>
      </c>
      <c r="K5049" s="189"/>
      <c r="L5049" s="189"/>
      <c r="M5049" s="189"/>
      <c r="O5049" s="165"/>
      <c r="P5049" s="176"/>
      <c r="Q5049" s="176"/>
      <c r="R5049" s="176"/>
      <c r="S5049" s="167"/>
    </row>
    <row r="5050" spans="1:19" x14ac:dyDescent="0.15">
      <c r="A5050">
        <v>599</v>
      </c>
      <c r="B5050" t="s">
        <v>177</v>
      </c>
      <c r="C5050">
        <v>66</v>
      </c>
      <c r="D5050">
        <f t="shared" si="247"/>
        <v>15</v>
      </c>
      <c r="E5050">
        <f t="shared" si="247"/>
        <v>20</v>
      </c>
      <c r="F5050">
        <f t="shared" si="247"/>
        <v>35</v>
      </c>
      <c r="G5050">
        <v>1</v>
      </c>
      <c r="I5050" s="172" t="s">
        <v>177</v>
      </c>
      <c r="J5050" s="173">
        <v>66</v>
      </c>
      <c r="K5050" s="189"/>
      <c r="L5050" s="189"/>
      <c r="M5050" s="189"/>
      <c r="O5050" s="165"/>
      <c r="P5050" s="176"/>
      <c r="Q5050" s="176"/>
      <c r="R5050" s="176"/>
      <c r="S5050" s="167"/>
    </row>
    <row r="5051" spans="1:19" x14ac:dyDescent="0.15">
      <c r="A5051">
        <v>599</v>
      </c>
      <c r="B5051" t="s">
        <v>177</v>
      </c>
      <c r="C5051">
        <v>67</v>
      </c>
      <c r="D5051">
        <f t="shared" si="247"/>
        <v>19</v>
      </c>
      <c r="E5051">
        <f t="shared" si="247"/>
        <v>6</v>
      </c>
      <c r="F5051">
        <f t="shared" si="247"/>
        <v>25</v>
      </c>
      <c r="G5051">
        <v>1</v>
      </c>
      <c r="I5051" s="172" t="s">
        <v>177</v>
      </c>
      <c r="J5051" s="173">
        <v>67</v>
      </c>
      <c r="K5051" s="189"/>
      <c r="L5051" s="189"/>
      <c r="M5051" s="189"/>
      <c r="O5051" s="165"/>
      <c r="P5051" s="176"/>
      <c r="Q5051" s="176"/>
      <c r="R5051" s="176"/>
      <c r="S5051" s="167"/>
    </row>
    <row r="5052" spans="1:19" x14ac:dyDescent="0.15">
      <c r="A5052">
        <v>599</v>
      </c>
      <c r="B5052" t="s">
        <v>177</v>
      </c>
      <c r="C5052">
        <v>68</v>
      </c>
      <c r="D5052">
        <f t="shared" si="247"/>
        <v>29</v>
      </c>
      <c r="E5052">
        <f t="shared" si="247"/>
        <v>13</v>
      </c>
      <c r="F5052">
        <f t="shared" si="247"/>
        <v>42</v>
      </c>
      <c r="G5052">
        <v>1</v>
      </c>
      <c r="I5052" s="172" t="s">
        <v>177</v>
      </c>
      <c r="J5052" s="173">
        <v>68</v>
      </c>
      <c r="K5052" s="189"/>
      <c r="L5052" s="189"/>
      <c r="M5052" s="189"/>
      <c r="O5052" s="165"/>
      <c r="P5052" s="176"/>
      <c r="Q5052" s="176"/>
      <c r="R5052" s="176"/>
      <c r="S5052" s="167"/>
    </row>
    <row r="5053" spans="1:19" x14ac:dyDescent="0.15">
      <c r="A5053">
        <v>599</v>
      </c>
      <c r="B5053" t="s">
        <v>177</v>
      </c>
      <c r="C5053">
        <v>69</v>
      </c>
      <c r="D5053">
        <f t="shared" si="247"/>
        <v>24</v>
      </c>
      <c r="E5053">
        <f t="shared" si="247"/>
        <v>21</v>
      </c>
      <c r="F5053">
        <f t="shared" si="247"/>
        <v>45</v>
      </c>
      <c r="G5053">
        <v>1</v>
      </c>
      <c r="I5053" s="172" t="s">
        <v>177</v>
      </c>
      <c r="J5053" s="173">
        <v>69</v>
      </c>
      <c r="K5053" s="189"/>
      <c r="L5053" s="189"/>
      <c r="M5053" s="189"/>
      <c r="O5053" s="165"/>
      <c r="P5053" s="176"/>
      <c r="Q5053" s="176"/>
      <c r="R5053" s="176"/>
      <c r="S5053" s="167"/>
    </row>
    <row r="5054" spans="1:19" x14ac:dyDescent="0.15">
      <c r="A5054">
        <v>599</v>
      </c>
      <c r="B5054" t="s">
        <v>177</v>
      </c>
      <c r="C5054">
        <v>70</v>
      </c>
      <c r="D5054">
        <f t="shared" si="247"/>
        <v>19</v>
      </c>
      <c r="E5054">
        <f t="shared" si="247"/>
        <v>32</v>
      </c>
      <c r="F5054">
        <f t="shared" si="247"/>
        <v>51</v>
      </c>
      <c r="G5054">
        <v>1</v>
      </c>
      <c r="I5054" s="172" t="s">
        <v>177</v>
      </c>
      <c r="J5054" s="173">
        <v>70</v>
      </c>
      <c r="K5054" s="189"/>
      <c r="L5054" s="189"/>
      <c r="M5054" s="189"/>
      <c r="O5054" s="165"/>
      <c r="P5054" s="176"/>
      <c r="Q5054" s="176"/>
      <c r="R5054" s="176"/>
      <c r="S5054" s="167"/>
    </row>
    <row r="5055" spans="1:19" x14ac:dyDescent="0.15">
      <c r="A5055">
        <v>599</v>
      </c>
      <c r="B5055" t="s">
        <v>177</v>
      </c>
      <c r="C5055">
        <v>71</v>
      </c>
      <c r="D5055">
        <f t="shared" si="247"/>
        <v>21</v>
      </c>
      <c r="E5055">
        <f t="shared" si="247"/>
        <v>19</v>
      </c>
      <c r="F5055">
        <f t="shared" si="247"/>
        <v>40</v>
      </c>
      <c r="G5055">
        <v>1</v>
      </c>
      <c r="I5055" s="172" t="s">
        <v>177</v>
      </c>
      <c r="J5055" s="173">
        <v>71</v>
      </c>
      <c r="K5055" s="189"/>
      <c r="L5055" s="189"/>
      <c r="M5055" s="189"/>
      <c r="O5055" s="165"/>
      <c r="P5055" s="176"/>
      <c r="Q5055" s="176"/>
      <c r="R5055" s="176"/>
      <c r="S5055" s="167"/>
    </row>
    <row r="5056" spans="1:19" x14ac:dyDescent="0.15">
      <c r="A5056">
        <v>599</v>
      </c>
      <c r="B5056" t="s">
        <v>177</v>
      </c>
      <c r="C5056">
        <v>72</v>
      </c>
      <c r="D5056">
        <f t="shared" si="247"/>
        <v>13</v>
      </c>
      <c r="E5056">
        <f t="shared" si="247"/>
        <v>14</v>
      </c>
      <c r="F5056">
        <f t="shared" si="247"/>
        <v>27</v>
      </c>
      <c r="G5056">
        <v>1</v>
      </c>
      <c r="I5056" s="172" t="s">
        <v>177</v>
      </c>
      <c r="J5056" s="173">
        <v>72</v>
      </c>
      <c r="K5056" s="189"/>
      <c r="L5056" s="189"/>
      <c r="M5056" s="189"/>
      <c r="O5056" s="165"/>
      <c r="P5056" s="176"/>
      <c r="Q5056" s="176"/>
      <c r="R5056" s="176"/>
      <c r="S5056" s="167"/>
    </row>
    <row r="5057" spans="1:19" x14ac:dyDescent="0.15">
      <c r="A5057">
        <v>599</v>
      </c>
      <c r="B5057" t="s">
        <v>177</v>
      </c>
      <c r="C5057">
        <v>73</v>
      </c>
      <c r="D5057">
        <f t="shared" si="247"/>
        <v>9</v>
      </c>
      <c r="E5057">
        <f t="shared" si="247"/>
        <v>8</v>
      </c>
      <c r="F5057">
        <f t="shared" si="247"/>
        <v>17</v>
      </c>
      <c r="G5057">
        <v>1</v>
      </c>
      <c r="I5057" s="172" t="s">
        <v>177</v>
      </c>
      <c r="J5057" s="173">
        <v>73</v>
      </c>
      <c r="K5057" s="189"/>
      <c r="L5057" s="189"/>
      <c r="M5057" s="189"/>
      <c r="O5057" s="165"/>
      <c r="P5057" s="176"/>
      <c r="Q5057" s="176"/>
      <c r="R5057" s="176"/>
      <c r="S5057" s="167"/>
    </row>
    <row r="5058" spans="1:19" x14ac:dyDescent="0.15">
      <c r="A5058">
        <v>599</v>
      </c>
      <c r="B5058" t="s">
        <v>177</v>
      </c>
      <c r="C5058">
        <v>74</v>
      </c>
      <c r="D5058">
        <f t="shared" si="247"/>
        <v>6</v>
      </c>
      <c r="E5058">
        <f t="shared" si="247"/>
        <v>13</v>
      </c>
      <c r="F5058">
        <f t="shared" si="247"/>
        <v>19</v>
      </c>
      <c r="G5058">
        <v>1</v>
      </c>
      <c r="I5058" s="172" t="s">
        <v>177</v>
      </c>
      <c r="J5058" s="173">
        <v>74</v>
      </c>
      <c r="K5058" s="189"/>
      <c r="L5058" s="189"/>
      <c r="M5058" s="189"/>
      <c r="O5058" s="165"/>
      <c r="P5058" s="176"/>
      <c r="Q5058" s="176"/>
      <c r="R5058" s="176"/>
      <c r="S5058" s="167"/>
    </row>
    <row r="5059" spans="1:19" x14ac:dyDescent="0.15">
      <c r="A5059">
        <v>599</v>
      </c>
      <c r="B5059" t="s">
        <v>177</v>
      </c>
      <c r="C5059">
        <v>75</v>
      </c>
      <c r="D5059">
        <f t="shared" si="247"/>
        <v>7</v>
      </c>
      <c r="E5059">
        <f t="shared" si="247"/>
        <v>9</v>
      </c>
      <c r="F5059">
        <f t="shared" si="247"/>
        <v>16</v>
      </c>
      <c r="G5059">
        <v>1</v>
      </c>
      <c r="I5059" s="172" t="s">
        <v>177</v>
      </c>
      <c r="J5059" s="173">
        <v>75</v>
      </c>
      <c r="K5059" s="189"/>
      <c r="L5059" s="189"/>
      <c r="M5059" s="189"/>
      <c r="O5059" s="165"/>
      <c r="P5059" s="176"/>
      <c r="Q5059" s="176"/>
      <c r="R5059" s="176"/>
      <c r="S5059" s="167"/>
    </row>
    <row r="5060" spans="1:19" x14ac:dyDescent="0.15">
      <c r="A5060">
        <v>599</v>
      </c>
      <c r="B5060" t="s">
        <v>177</v>
      </c>
      <c r="C5060">
        <v>76</v>
      </c>
      <c r="D5060">
        <f t="shared" si="247"/>
        <v>9</v>
      </c>
      <c r="E5060">
        <f t="shared" si="247"/>
        <v>16</v>
      </c>
      <c r="F5060">
        <f t="shared" si="247"/>
        <v>25</v>
      </c>
      <c r="G5060">
        <v>1</v>
      </c>
      <c r="I5060" s="172" t="s">
        <v>177</v>
      </c>
      <c r="J5060" s="173">
        <v>76</v>
      </c>
      <c r="K5060" s="189"/>
      <c r="L5060" s="189"/>
      <c r="M5060" s="189"/>
      <c r="O5060" s="165"/>
      <c r="P5060" s="176"/>
      <c r="Q5060" s="176"/>
      <c r="R5060" s="176"/>
      <c r="S5060" s="167"/>
    </row>
    <row r="5061" spans="1:19" x14ac:dyDescent="0.15">
      <c r="A5061">
        <v>599</v>
      </c>
      <c r="B5061" t="s">
        <v>177</v>
      </c>
      <c r="C5061">
        <v>77</v>
      </c>
      <c r="D5061">
        <f t="shared" si="247"/>
        <v>9</v>
      </c>
      <c r="E5061">
        <f t="shared" si="247"/>
        <v>10</v>
      </c>
      <c r="F5061">
        <f t="shared" si="247"/>
        <v>19</v>
      </c>
      <c r="G5061">
        <v>1</v>
      </c>
      <c r="I5061" s="172" t="s">
        <v>177</v>
      </c>
      <c r="J5061" s="173">
        <v>77</v>
      </c>
      <c r="K5061" s="189"/>
      <c r="L5061" s="189"/>
      <c r="M5061" s="189"/>
      <c r="O5061" s="165"/>
      <c r="P5061" s="176"/>
      <c r="Q5061" s="176"/>
      <c r="R5061" s="176"/>
      <c r="S5061" s="167"/>
    </row>
    <row r="5062" spans="1:19" x14ac:dyDescent="0.15">
      <c r="A5062">
        <v>599</v>
      </c>
      <c r="B5062" t="s">
        <v>177</v>
      </c>
      <c r="C5062">
        <v>78</v>
      </c>
      <c r="D5062">
        <f t="shared" si="247"/>
        <v>11</v>
      </c>
      <c r="E5062">
        <f t="shared" si="247"/>
        <v>14</v>
      </c>
      <c r="F5062">
        <f t="shared" si="247"/>
        <v>25</v>
      </c>
      <c r="G5062">
        <v>1</v>
      </c>
      <c r="I5062" s="172" t="s">
        <v>177</v>
      </c>
      <c r="J5062" s="173">
        <v>78</v>
      </c>
      <c r="K5062" s="189"/>
      <c r="L5062" s="189"/>
      <c r="M5062" s="189"/>
      <c r="O5062" s="165"/>
      <c r="P5062" s="176"/>
      <c r="Q5062" s="176"/>
      <c r="R5062" s="176"/>
      <c r="S5062" s="167"/>
    </row>
    <row r="5063" spans="1:19" x14ac:dyDescent="0.15">
      <c r="A5063">
        <v>599</v>
      </c>
      <c r="B5063" t="s">
        <v>177</v>
      </c>
      <c r="C5063">
        <v>79</v>
      </c>
      <c r="D5063">
        <f t="shared" si="247"/>
        <v>11</v>
      </c>
      <c r="E5063">
        <f t="shared" si="247"/>
        <v>9</v>
      </c>
      <c r="F5063">
        <f t="shared" si="247"/>
        <v>20</v>
      </c>
      <c r="G5063">
        <v>1</v>
      </c>
      <c r="I5063" s="172" t="s">
        <v>177</v>
      </c>
      <c r="J5063" s="173">
        <v>79</v>
      </c>
      <c r="K5063" s="189"/>
      <c r="L5063" s="189"/>
      <c r="M5063" s="189"/>
      <c r="O5063" s="165"/>
      <c r="P5063" s="176"/>
      <c r="Q5063" s="176"/>
      <c r="R5063" s="176"/>
      <c r="S5063" s="167"/>
    </row>
    <row r="5064" spans="1:19" x14ac:dyDescent="0.15">
      <c r="A5064">
        <v>599</v>
      </c>
      <c r="B5064" t="s">
        <v>177</v>
      </c>
      <c r="C5064">
        <v>80</v>
      </c>
      <c r="D5064">
        <f t="shared" ref="D5064:F5079" si="248">D4958+D4852+D4746+D4640+D4534+D4428</f>
        <v>6</v>
      </c>
      <c r="E5064">
        <f t="shared" si="248"/>
        <v>11</v>
      </c>
      <c r="F5064">
        <f t="shared" si="248"/>
        <v>17</v>
      </c>
      <c r="G5064">
        <v>1</v>
      </c>
      <c r="I5064" s="172" t="s">
        <v>177</v>
      </c>
      <c r="J5064" s="173">
        <v>80</v>
      </c>
      <c r="K5064" s="189"/>
      <c r="L5064" s="189"/>
      <c r="M5064" s="189"/>
      <c r="O5064" s="165"/>
      <c r="P5064" s="176"/>
      <c r="Q5064" s="176"/>
      <c r="R5064" s="176"/>
      <c r="S5064" s="167"/>
    </row>
    <row r="5065" spans="1:19" x14ac:dyDescent="0.15">
      <c r="A5065">
        <v>599</v>
      </c>
      <c r="B5065" t="s">
        <v>177</v>
      </c>
      <c r="C5065">
        <v>81</v>
      </c>
      <c r="D5065">
        <f t="shared" si="248"/>
        <v>9</v>
      </c>
      <c r="E5065">
        <f t="shared" si="248"/>
        <v>8</v>
      </c>
      <c r="F5065">
        <f t="shared" si="248"/>
        <v>17</v>
      </c>
      <c r="G5065">
        <v>1</v>
      </c>
      <c r="I5065" s="172" t="s">
        <v>177</v>
      </c>
      <c r="J5065" s="173">
        <v>81</v>
      </c>
      <c r="K5065" s="189"/>
      <c r="L5065" s="189"/>
      <c r="M5065" s="189"/>
      <c r="O5065" s="165"/>
      <c r="P5065" s="176"/>
      <c r="Q5065" s="176"/>
      <c r="R5065" s="176"/>
      <c r="S5065" s="167"/>
    </row>
    <row r="5066" spans="1:19" x14ac:dyDescent="0.15">
      <c r="A5066">
        <v>599</v>
      </c>
      <c r="B5066" t="s">
        <v>177</v>
      </c>
      <c r="C5066">
        <v>82</v>
      </c>
      <c r="D5066">
        <f t="shared" si="248"/>
        <v>6</v>
      </c>
      <c r="E5066">
        <f t="shared" si="248"/>
        <v>13</v>
      </c>
      <c r="F5066">
        <f t="shared" si="248"/>
        <v>19</v>
      </c>
      <c r="G5066">
        <v>1</v>
      </c>
      <c r="I5066" s="172" t="s">
        <v>177</v>
      </c>
      <c r="J5066" s="173">
        <v>82</v>
      </c>
      <c r="K5066" s="189"/>
      <c r="L5066" s="189"/>
      <c r="M5066" s="189"/>
      <c r="O5066" s="165"/>
      <c r="P5066" s="176"/>
      <c r="Q5066" s="176"/>
      <c r="R5066" s="176"/>
      <c r="S5066" s="167"/>
    </row>
    <row r="5067" spans="1:19" x14ac:dyDescent="0.15">
      <c r="A5067">
        <v>599</v>
      </c>
      <c r="B5067" t="s">
        <v>177</v>
      </c>
      <c r="C5067">
        <v>83</v>
      </c>
      <c r="D5067">
        <f t="shared" si="248"/>
        <v>11</v>
      </c>
      <c r="E5067">
        <f t="shared" si="248"/>
        <v>8</v>
      </c>
      <c r="F5067">
        <f t="shared" si="248"/>
        <v>19</v>
      </c>
      <c r="G5067">
        <v>1</v>
      </c>
      <c r="I5067" s="172" t="s">
        <v>177</v>
      </c>
      <c r="J5067" s="173">
        <v>83</v>
      </c>
      <c r="K5067" s="189"/>
      <c r="L5067" s="189"/>
      <c r="M5067" s="189"/>
      <c r="O5067" s="165"/>
      <c r="P5067" s="176"/>
      <c r="Q5067" s="176"/>
      <c r="R5067" s="176"/>
      <c r="S5067" s="167"/>
    </row>
    <row r="5068" spans="1:19" x14ac:dyDescent="0.15">
      <c r="A5068">
        <v>599</v>
      </c>
      <c r="B5068" t="s">
        <v>177</v>
      </c>
      <c r="C5068">
        <v>84</v>
      </c>
      <c r="D5068">
        <f t="shared" si="248"/>
        <v>3</v>
      </c>
      <c r="E5068">
        <f t="shared" si="248"/>
        <v>14</v>
      </c>
      <c r="F5068">
        <f t="shared" si="248"/>
        <v>17</v>
      </c>
      <c r="G5068">
        <v>1</v>
      </c>
      <c r="I5068" s="172" t="s">
        <v>177</v>
      </c>
      <c r="J5068" s="173">
        <v>84</v>
      </c>
      <c r="K5068" s="189"/>
      <c r="L5068" s="189"/>
      <c r="M5068" s="189"/>
      <c r="O5068" s="165"/>
      <c r="P5068" s="176"/>
      <c r="Q5068" s="176"/>
      <c r="R5068" s="176"/>
      <c r="S5068" s="167"/>
    </row>
    <row r="5069" spans="1:19" x14ac:dyDescent="0.15">
      <c r="A5069">
        <v>599</v>
      </c>
      <c r="B5069" t="s">
        <v>177</v>
      </c>
      <c r="C5069">
        <v>85</v>
      </c>
      <c r="D5069">
        <f t="shared" si="248"/>
        <v>3</v>
      </c>
      <c r="E5069">
        <f t="shared" si="248"/>
        <v>11</v>
      </c>
      <c r="F5069">
        <f t="shared" si="248"/>
        <v>14</v>
      </c>
      <c r="G5069">
        <v>1</v>
      </c>
      <c r="I5069" s="172" t="s">
        <v>177</v>
      </c>
      <c r="J5069" s="173">
        <v>85</v>
      </c>
      <c r="K5069" s="189"/>
      <c r="L5069" s="189"/>
      <c r="M5069" s="189"/>
      <c r="O5069" s="165"/>
      <c r="P5069" s="176"/>
      <c r="Q5069" s="176"/>
      <c r="R5069" s="176"/>
      <c r="S5069" s="167"/>
    </row>
    <row r="5070" spans="1:19" x14ac:dyDescent="0.15">
      <c r="A5070">
        <v>599</v>
      </c>
      <c r="B5070" t="s">
        <v>177</v>
      </c>
      <c r="C5070">
        <v>86</v>
      </c>
      <c r="D5070">
        <f t="shared" si="248"/>
        <v>3</v>
      </c>
      <c r="E5070">
        <f t="shared" si="248"/>
        <v>17</v>
      </c>
      <c r="F5070">
        <f t="shared" si="248"/>
        <v>20</v>
      </c>
      <c r="G5070">
        <v>1</v>
      </c>
      <c r="I5070" s="172" t="s">
        <v>177</v>
      </c>
      <c r="J5070" s="173">
        <v>86</v>
      </c>
      <c r="K5070" s="189"/>
      <c r="L5070" s="189"/>
      <c r="M5070" s="189"/>
      <c r="O5070" s="165"/>
      <c r="P5070" s="176"/>
      <c r="Q5070" s="176"/>
      <c r="R5070" s="176"/>
      <c r="S5070" s="167"/>
    </row>
    <row r="5071" spans="1:19" x14ac:dyDescent="0.15">
      <c r="A5071">
        <v>599</v>
      </c>
      <c r="B5071" t="s">
        <v>177</v>
      </c>
      <c r="C5071">
        <v>87</v>
      </c>
      <c r="D5071">
        <f t="shared" si="248"/>
        <v>4</v>
      </c>
      <c r="E5071">
        <f t="shared" si="248"/>
        <v>10</v>
      </c>
      <c r="F5071">
        <f t="shared" si="248"/>
        <v>14</v>
      </c>
      <c r="G5071">
        <v>1</v>
      </c>
      <c r="I5071" s="172" t="s">
        <v>177</v>
      </c>
      <c r="J5071" s="173">
        <v>87</v>
      </c>
      <c r="K5071" s="189"/>
      <c r="L5071" s="189"/>
      <c r="M5071" s="189"/>
      <c r="O5071" s="165"/>
      <c r="P5071" s="176"/>
      <c r="Q5071" s="176"/>
      <c r="R5071" s="176"/>
      <c r="S5071" s="167"/>
    </row>
    <row r="5072" spans="1:19" x14ac:dyDescent="0.15">
      <c r="A5072">
        <v>599</v>
      </c>
      <c r="B5072" t="s">
        <v>177</v>
      </c>
      <c r="C5072">
        <v>88</v>
      </c>
      <c r="D5072">
        <f t="shared" si="248"/>
        <v>8</v>
      </c>
      <c r="E5072">
        <f t="shared" si="248"/>
        <v>13</v>
      </c>
      <c r="F5072">
        <f t="shared" si="248"/>
        <v>21</v>
      </c>
      <c r="G5072">
        <v>1</v>
      </c>
      <c r="I5072" s="172" t="s">
        <v>177</v>
      </c>
      <c r="J5072" s="173">
        <v>88</v>
      </c>
      <c r="K5072" s="189"/>
      <c r="L5072" s="189"/>
      <c r="M5072" s="189"/>
      <c r="O5072" s="165"/>
      <c r="P5072" s="176"/>
      <c r="Q5072" s="176"/>
      <c r="R5072" s="176"/>
      <c r="S5072" s="167"/>
    </row>
    <row r="5073" spans="1:19" x14ac:dyDescent="0.15">
      <c r="A5073">
        <v>599</v>
      </c>
      <c r="B5073" t="s">
        <v>177</v>
      </c>
      <c r="C5073">
        <v>89</v>
      </c>
      <c r="D5073">
        <f t="shared" si="248"/>
        <v>8</v>
      </c>
      <c r="E5073">
        <f t="shared" si="248"/>
        <v>13</v>
      </c>
      <c r="F5073">
        <f t="shared" si="248"/>
        <v>21</v>
      </c>
      <c r="G5073">
        <v>1</v>
      </c>
      <c r="I5073" s="172" t="s">
        <v>177</v>
      </c>
      <c r="J5073" s="173">
        <v>89</v>
      </c>
      <c r="K5073" s="189"/>
      <c r="L5073" s="189"/>
      <c r="M5073" s="189"/>
      <c r="O5073" s="165"/>
      <c r="P5073" s="176"/>
      <c r="Q5073" s="176"/>
      <c r="R5073" s="176"/>
      <c r="S5073" s="167"/>
    </row>
    <row r="5074" spans="1:19" x14ac:dyDescent="0.15">
      <c r="A5074">
        <v>599</v>
      </c>
      <c r="B5074" t="s">
        <v>177</v>
      </c>
      <c r="C5074">
        <v>90</v>
      </c>
      <c r="D5074">
        <f t="shared" si="248"/>
        <v>5</v>
      </c>
      <c r="E5074">
        <f t="shared" si="248"/>
        <v>6</v>
      </c>
      <c r="F5074">
        <f t="shared" si="248"/>
        <v>11</v>
      </c>
      <c r="G5074">
        <v>1</v>
      </c>
      <c r="I5074" s="172" t="s">
        <v>177</v>
      </c>
      <c r="J5074" s="173">
        <v>90</v>
      </c>
      <c r="K5074" s="189"/>
      <c r="L5074" s="189"/>
      <c r="M5074" s="189"/>
      <c r="O5074" s="165"/>
      <c r="P5074" s="176"/>
      <c r="Q5074" s="176"/>
      <c r="R5074" s="176"/>
      <c r="S5074" s="167"/>
    </row>
    <row r="5075" spans="1:19" x14ac:dyDescent="0.15">
      <c r="A5075">
        <v>599</v>
      </c>
      <c r="B5075" t="s">
        <v>177</v>
      </c>
      <c r="C5075">
        <v>91</v>
      </c>
      <c r="D5075">
        <f t="shared" si="248"/>
        <v>4</v>
      </c>
      <c r="E5075">
        <f t="shared" si="248"/>
        <v>10</v>
      </c>
      <c r="F5075">
        <f t="shared" si="248"/>
        <v>14</v>
      </c>
      <c r="G5075">
        <v>1</v>
      </c>
      <c r="I5075" s="172" t="s">
        <v>177</v>
      </c>
      <c r="J5075" s="173">
        <v>91</v>
      </c>
      <c r="K5075" s="189"/>
      <c r="L5075" s="189"/>
      <c r="M5075" s="189"/>
      <c r="O5075" s="165"/>
      <c r="P5075" s="176"/>
      <c r="Q5075" s="176"/>
      <c r="R5075" s="176"/>
      <c r="S5075" s="167"/>
    </row>
    <row r="5076" spans="1:19" x14ac:dyDescent="0.15">
      <c r="A5076">
        <v>599</v>
      </c>
      <c r="B5076" t="s">
        <v>177</v>
      </c>
      <c r="C5076">
        <v>92</v>
      </c>
      <c r="D5076">
        <f t="shared" si="248"/>
        <v>0</v>
      </c>
      <c r="E5076">
        <f t="shared" si="248"/>
        <v>6</v>
      </c>
      <c r="F5076">
        <f t="shared" si="248"/>
        <v>6</v>
      </c>
      <c r="G5076">
        <v>1</v>
      </c>
      <c r="I5076" s="172" t="s">
        <v>177</v>
      </c>
      <c r="J5076" s="173">
        <v>92</v>
      </c>
      <c r="K5076" s="189"/>
      <c r="L5076" s="189"/>
      <c r="M5076" s="189"/>
      <c r="O5076" s="165"/>
      <c r="P5076" s="176"/>
      <c r="Q5076" s="176"/>
      <c r="R5076" s="176"/>
      <c r="S5076" s="167"/>
    </row>
    <row r="5077" spans="1:19" x14ac:dyDescent="0.15">
      <c r="A5077">
        <v>599</v>
      </c>
      <c r="B5077" t="s">
        <v>177</v>
      </c>
      <c r="C5077">
        <v>93</v>
      </c>
      <c r="D5077">
        <f t="shared" si="248"/>
        <v>2</v>
      </c>
      <c r="E5077">
        <f t="shared" si="248"/>
        <v>7</v>
      </c>
      <c r="F5077">
        <f t="shared" si="248"/>
        <v>9</v>
      </c>
      <c r="G5077">
        <v>1</v>
      </c>
      <c r="I5077" s="172" t="s">
        <v>177</v>
      </c>
      <c r="J5077" s="173">
        <v>93</v>
      </c>
      <c r="K5077" s="189"/>
      <c r="L5077" s="189"/>
      <c r="M5077" s="189"/>
      <c r="O5077" s="165"/>
      <c r="P5077" s="176"/>
      <c r="Q5077" s="176"/>
      <c r="R5077" s="176"/>
      <c r="S5077" s="167"/>
    </row>
    <row r="5078" spans="1:19" x14ac:dyDescent="0.15">
      <c r="A5078">
        <v>599</v>
      </c>
      <c r="B5078" t="s">
        <v>177</v>
      </c>
      <c r="C5078">
        <v>94</v>
      </c>
      <c r="D5078">
        <f t="shared" si="248"/>
        <v>1</v>
      </c>
      <c r="E5078">
        <f t="shared" si="248"/>
        <v>6</v>
      </c>
      <c r="F5078">
        <f t="shared" si="248"/>
        <v>7</v>
      </c>
      <c r="G5078">
        <v>1</v>
      </c>
      <c r="I5078" s="172" t="s">
        <v>177</v>
      </c>
      <c r="J5078" s="173">
        <v>94</v>
      </c>
      <c r="K5078" s="189"/>
      <c r="L5078" s="189"/>
      <c r="M5078" s="189"/>
      <c r="O5078" s="165"/>
      <c r="P5078" s="176"/>
      <c r="Q5078" s="176"/>
      <c r="R5078" s="176"/>
      <c r="S5078" s="167"/>
    </row>
    <row r="5079" spans="1:19" x14ac:dyDescent="0.15">
      <c r="A5079">
        <v>599</v>
      </c>
      <c r="B5079" t="s">
        <v>177</v>
      </c>
      <c r="C5079">
        <v>95</v>
      </c>
      <c r="D5079">
        <f t="shared" si="248"/>
        <v>3</v>
      </c>
      <c r="E5079">
        <f t="shared" si="248"/>
        <v>10</v>
      </c>
      <c r="F5079">
        <f t="shared" si="248"/>
        <v>13</v>
      </c>
      <c r="G5079">
        <v>1</v>
      </c>
      <c r="I5079" s="172" t="s">
        <v>177</v>
      </c>
      <c r="J5079" s="173">
        <v>95</v>
      </c>
      <c r="K5079" s="189"/>
      <c r="L5079" s="189"/>
      <c r="M5079" s="189"/>
      <c r="O5079" s="165"/>
      <c r="P5079" s="176"/>
      <c r="Q5079" s="176"/>
      <c r="R5079" s="176"/>
      <c r="S5079" s="167"/>
    </row>
    <row r="5080" spans="1:19" x14ac:dyDescent="0.15">
      <c r="A5080">
        <v>599</v>
      </c>
      <c r="B5080" t="s">
        <v>177</v>
      </c>
      <c r="C5080">
        <v>96</v>
      </c>
      <c r="D5080">
        <f t="shared" ref="D5080:F5089" si="249">D4974+D4868+D4762+D4656+D4550+D4444</f>
        <v>2</v>
      </c>
      <c r="E5080">
        <f t="shared" si="249"/>
        <v>1</v>
      </c>
      <c r="F5080">
        <f t="shared" si="249"/>
        <v>3</v>
      </c>
      <c r="G5080">
        <v>1</v>
      </c>
      <c r="I5080" s="172" t="s">
        <v>177</v>
      </c>
      <c r="J5080" s="173">
        <v>96</v>
      </c>
      <c r="K5080" s="189"/>
      <c r="L5080" s="189"/>
      <c r="M5080" s="189"/>
      <c r="O5080" s="165"/>
      <c r="P5080" s="176"/>
      <c r="Q5080" s="176"/>
      <c r="R5080" s="176"/>
      <c r="S5080" s="167"/>
    </row>
    <row r="5081" spans="1:19" x14ac:dyDescent="0.15">
      <c r="A5081">
        <v>599</v>
      </c>
      <c r="B5081" t="s">
        <v>177</v>
      </c>
      <c r="C5081">
        <v>97</v>
      </c>
      <c r="D5081">
        <f t="shared" si="249"/>
        <v>0</v>
      </c>
      <c r="E5081">
        <f t="shared" si="249"/>
        <v>3</v>
      </c>
      <c r="F5081">
        <f t="shared" si="249"/>
        <v>3</v>
      </c>
      <c r="G5081">
        <v>1</v>
      </c>
      <c r="I5081" s="172" t="s">
        <v>177</v>
      </c>
      <c r="J5081" s="173">
        <v>97</v>
      </c>
      <c r="K5081" s="189"/>
      <c r="L5081" s="189"/>
      <c r="M5081" s="189"/>
      <c r="O5081" s="165"/>
      <c r="P5081" s="176"/>
      <c r="Q5081" s="176"/>
      <c r="R5081" s="176"/>
      <c r="S5081" s="167"/>
    </row>
    <row r="5082" spans="1:19" x14ac:dyDescent="0.15">
      <c r="A5082">
        <v>599</v>
      </c>
      <c r="B5082" t="s">
        <v>177</v>
      </c>
      <c r="C5082">
        <v>98</v>
      </c>
      <c r="D5082">
        <f t="shared" si="249"/>
        <v>1</v>
      </c>
      <c r="E5082">
        <f t="shared" si="249"/>
        <v>0</v>
      </c>
      <c r="F5082">
        <f t="shared" si="249"/>
        <v>1</v>
      </c>
      <c r="G5082">
        <v>1</v>
      </c>
      <c r="I5082" s="172" t="s">
        <v>177</v>
      </c>
      <c r="J5082" s="173">
        <v>98</v>
      </c>
      <c r="K5082" s="189"/>
      <c r="L5082" s="189"/>
      <c r="M5082" s="189"/>
      <c r="O5082" s="165"/>
      <c r="P5082" s="176"/>
      <c r="Q5082" s="176"/>
      <c r="R5082" s="176"/>
      <c r="S5082" s="167"/>
    </row>
    <row r="5083" spans="1:19" x14ac:dyDescent="0.15">
      <c r="A5083">
        <v>599</v>
      </c>
      <c r="B5083" t="s">
        <v>177</v>
      </c>
      <c r="C5083">
        <v>99</v>
      </c>
      <c r="D5083">
        <f t="shared" si="249"/>
        <v>0</v>
      </c>
      <c r="E5083">
        <f t="shared" si="249"/>
        <v>1</v>
      </c>
      <c r="F5083">
        <f t="shared" si="249"/>
        <v>1</v>
      </c>
      <c r="G5083">
        <v>1</v>
      </c>
      <c r="I5083" s="172" t="s">
        <v>177</v>
      </c>
      <c r="J5083" s="173">
        <v>99</v>
      </c>
      <c r="K5083" s="189"/>
      <c r="L5083" s="189"/>
      <c r="M5083" s="189"/>
      <c r="O5083" s="165"/>
      <c r="P5083" s="176"/>
      <c r="Q5083" s="176"/>
      <c r="R5083" s="176"/>
      <c r="S5083" s="167"/>
    </row>
    <row r="5084" spans="1:19" x14ac:dyDescent="0.15">
      <c r="A5084">
        <v>599</v>
      </c>
      <c r="B5084" t="s">
        <v>177</v>
      </c>
      <c r="C5084">
        <v>100</v>
      </c>
      <c r="D5084">
        <f t="shared" si="249"/>
        <v>0</v>
      </c>
      <c r="E5084">
        <f t="shared" si="249"/>
        <v>2</v>
      </c>
      <c r="F5084">
        <f t="shared" si="249"/>
        <v>2</v>
      </c>
      <c r="G5084">
        <v>1</v>
      </c>
      <c r="I5084" s="172" t="s">
        <v>177</v>
      </c>
      <c r="J5084" s="173">
        <v>100</v>
      </c>
      <c r="K5084" s="189"/>
      <c r="L5084" s="189"/>
      <c r="M5084" s="189"/>
      <c r="O5084" s="165"/>
      <c r="P5084" s="176"/>
      <c r="Q5084" s="176"/>
      <c r="R5084" s="176"/>
      <c r="S5084" s="167"/>
    </row>
    <row r="5085" spans="1:19" x14ac:dyDescent="0.15">
      <c r="A5085">
        <v>599</v>
      </c>
      <c r="B5085" t="s">
        <v>177</v>
      </c>
      <c r="C5085">
        <v>101</v>
      </c>
      <c r="D5085">
        <f t="shared" si="249"/>
        <v>0</v>
      </c>
      <c r="E5085">
        <f t="shared" si="249"/>
        <v>0</v>
      </c>
      <c r="F5085">
        <f t="shared" si="249"/>
        <v>0</v>
      </c>
      <c r="G5085">
        <v>1</v>
      </c>
      <c r="I5085" s="172" t="s">
        <v>177</v>
      </c>
      <c r="J5085" s="173">
        <v>101</v>
      </c>
      <c r="K5085" s="189"/>
      <c r="L5085" s="189"/>
      <c r="M5085" s="189"/>
      <c r="O5085" s="165"/>
      <c r="P5085" s="176"/>
      <c r="Q5085" s="176"/>
      <c r="R5085" s="176"/>
      <c r="S5085" s="167"/>
    </row>
    <row r="5086" spans="1:19" x14ac:dyDescent="0.15">
      <c r="A5086">
        <v>599</v>
      </c>
      <c r="B5086" t="s">
        <v>177</v>
      </c>
      <c r="C5086">
        <v>102</v>
      </c>
      <c r="D5086">
        <f t="shared" si="249"/>
        <v>0</v>
      </c>
      <c r="E5086">
        <f t="shared" si="249"/>
        <v>0</v>
      </c>
      <c r="F5086">
        <f t="shared" si="249"/>
        <v>0</v>
      </c>
      <c r="G5086">
        <v>1</v>
      </c>
      <c r="I5086" s="172" t="s">
        <v>177</v>
      </c>
      <c r="J5086" s="173">
        <v>102</v>
      </c>
      <c r="K5086" s="189"/>
      <c r="L5086" s="189"/>
      <c r="M5086" s="189"/>
      <c r="O5086" s="165"/>
      <c r="P5086" s="176"/>
      <c r="Q5086" s="176"/>
      <c r="R5086" s="176"/>
      <c r="S5086" s="167"/>
    </row>
    <row r="5087" spans="1:19" x14ac:dyDescent="0.15">
      <c r="A5087">
        <v>599</v>
      </c>
      <c r="B5087" t="s">
        <v>177</v>
      </c>
      <c r="C5087">
        <v>103</v>
      </c>
      <c r="D5087">
        <f t="shared" si="249"/>
        <v>0</v>
      </c>
      <c r="E5087">
        <f t="shared" si="249"/>
        <v>0</v>
      </c>
      <c r="F5087">
        <f t="shared" si="249"/>
        <v>0</v>
      </c>
      <c r="G5087">
        <v>1</v>
      </c>
      <c r="I5087" s="172" t="s">
        <v>177</v>
      </c>
      <c r="J5087" s="173">
        <v>103</v>
      </c>
      <c r="K5087" s="189"/>
      <c r="L5087" s="189"/>
      <c r="M5087" s="189"/>
      <c r="O5087" s="165"/>
      <c r="P5087" s="176"/>
      <c r="Q5087" s="176"/>
      <c r="R5087" s="176"/>
      <c r="S5087" s="167"/>
    </row>
    <row r="5088" spans="1:19" x14ac:dyDescent="0.15">
      <c r="A5088">
        <v>599</v>
      </c>
      <c r="B5088" t="s">
        <v>177</v>
      </c>
      <c r="C5088">
        <v>104</v>
      </c>
      <c r="D5088">
        <f t="shared" si="249"/>
        <v>0</v>
      </c>
      <c r="E5088">
        <f t="shared" si="249"/>
        <v>0</v>
      </c>
      <c r="F5088">
        <f t="shared" si="249"/>
        <v>0</v>
      </c>
      <c r="G5088">
        <v>1</v>
      </c>
      <c r="I5088" s="172" t="s">
        <v>177</v>
      </c>
      <c r="J5088" s="173">
        <v>104</v>
      </c>
      <c r="K5088" s="189"/>
      <c r="L5088" s="189"/>
      <c r="M5088" s="189"/>
      <c r="O5088" s="165"/>
      <c r="P5088" s="176"/>
      <c r="Q5088" s="176"/>
      <c r="R5088" s="176"/>
      <c r="S5088" s="167"/>
    </row>
    <row r="5089" spans="1:19" x14ac:dyDescent="0.15">
      <c r="A5089">
        <v>599</v>
      </c>
      <c r="B5089" t="s">
        <v>177</v>
      </c>
      <c r="C5089">
        <v>105</v>
      </c>
      <c r="D5089">
        <f t="shared" si="249"/>
        <v>0</v>
      </c>
      <c r="E5089">
        <f t="shared" si="249"/>
        <v>0</v>
      </c>
      <c r="F5089">
        <f t="shared" si="249"/>
        <v>0</v>
      </c>
      <c r="G5089">
        <v>1</v>
      </c>
      <c r="I5089" s="172" t="s">
        <v>177</v>
      </c>
      <c r="J5089" s="173">
        <v>105</v>
      </c>
      <c r="K5089" s="189"/>
      <c r="L5089" s="189"/>
      <c r="M5089" s="189"/>
      <c r="O5089" s="165"/>
      <c r="P5089" s="176"/>
      <c r="Q5089" s="176"/>
      <c r="R5089" s="176"/>
      <c r="S5089" s="167"/>
    </row>
    <row r="5090" spans="1:19" x14ac:dyDescent="0.15">
      <c r="A5090">
        <v>36</v>
      </c>
      <c r="B5090" t="s">
        <v>178</v>
      </c>
      <c r="C5090">
        <v>0</v>
      </c>
      <c r="D5090">
        <f>K5090</f>
        <v>1</v>
      </c>
      <c r="E5090">
        <f>L5090</f>
        <v>0</v>
      </c>
      <c r="F5090">
        <f>M5090</f>
        <v>1</v>
      </c>
      <c r="G5090">
        <v>1</v>
      </c>
      <c r="I5090" s="172" t="s">
        <v>178</v>
      </c>
      <c r="J5090" s="173">
        <v>0</v>
      </c>
      <c r="K5090" s="188">
        <v>1</v>
      </c>
      <c r="L5090" s="188">
        <v>0</v>
      </c>
      <c r="M5090" s="188">
        <v>1</v>
      </c>
      <c r="O5090" s="165"/>
      <c r="P5090" s="174"/>
      <c r="Q5090" s="174"/>
      <c r="R5090" s="174"/>
      <c r="S5090" s="166"/>
    </row>
    <row r="5091" spans="1:19" x14ac:dyDescent="0.15">
      <c r="A5091">
        <v>36</v>
      </c>
      <c r="B5091" t="s">
        <v>178</v>
      </c>
      <c r="C5091">
        <v>1</v>
      </c>
      <c r="D5091">
        <f t="shared" ref="D5091:D5154" si="250">K5091</f>
        <v>0</v>
      </c>
      <c r="E5091">
        <f t="shared" ref="E5091:E5154" si="251">L5091</f>
        <v>0</v>
      </c>
      <c r="F5091">
        <f t="shared" ref="F5091:F5154" si="252">M5091</f>
        <v>0</v>
      </c>
      <c r="G5091">
        <v>1</v>
      </c>
      <c r="I5091" s="172" t="s">
        <v>178</v>
      </c>
      <c r="J5091" s="173">
        <v>1</v>
      </c>
      <c r="K5091" s="189"/>
      <c r="L5091" s="189"/>
      <c r="M5091" s="189"/>
      <c r="O5091" s="165"/>
      <c r="P5091" s="174"/>
      <c r="Q5091" s="174"/>
      <c r="R5091" s="174"/>
      <c r="S5091" s="166"/>
    </row>
    <row r="5092" spans="1:19" x14ac:dyDescent="0.15">
      <c r="A5092">
        <v>36</v>
      </c>
      <c r="B5092" t="s">
        <v>178</v>
      </c>
      <c r="C5092">
        <v>2</v>
      </c>
      <c r="D5092">
        <f t="shared" si="250"/>
        <v>2</v>
      </c>
      <c r="E5092">
        <f t="shared" si="251"/>
        <v>0</v>
      </c>
      <c r="F5092">
        <f t="shared" si="252"/>
        <v>2</v>
      </c>
      <c r="G5092">
        <v>1</v>
      </c>
      <c r="I5092" s="172" t="s">
        <v>178</v>
      </c>
      <c r="J5092" s="173">
        <v>2</v>
      </c>
      <c r="K5092" s="188">
        <v>2</v>
      </c>
      <c r="L5092" s="188">
        <v>0</v>
      </c>
      <c r="M5092" s="188">
        <v>2</v>
      </c>
      <c r="O5092" s="165"/>
      <c r="P5092" s="176"/>
      <c r="Q5092" s="176"/>
      <c r="R5092" s="176"/>
      <c r="S5092" s="167"/>
    </row>
    <row r="5093" spans="1:19" x14ac:dyDescent="0.15">
      <c r="A5093">
        <v>36</v>
      </c>
      <c r="B5093" t="s">
        <v>178</v>
      </c>
      <c r="C5093">
        <v>3</v>
      </c>
      <c r="D5093">
        <f t="shared" si="250"/>
        <v>0</v>
      </c>
      <c r="E5093">
        <f t="shared" si="251"/>
        <v>0</v>
      </c>
      <c r="F5093">
        <f t="shared" si="252"/>
        <v>0</v>
      </c>
      <c r="G5093">
        <v>1</v>
      </c>
      <c r="I5093" s="172" t="s">
        <v>178</v>
      </c>
      <c r="J5093" s="173">
        <v>3</v>
      </c>
      <c r="K5093" s="189"/>
      <c r="L5093" s="189"/>
      <c r="M5093" s="189"/>
      <c r="O5093" s="165"/>
      <c r="P5093" s="174"/>
      <c r="Q5093" s="174"/>
      <c r="R5093" s="174"/>
      <c r="S5093" s="166"/>
    </row>
    <row r="5094" spans="1:19" x14ac:dyDescent="0.15">
      <c r="A5094">
        <v>36</v>
      </c>
      <c r="B5094" t="s">
        <v>178</v>
      </c>
      <c r="C5094">
        <v>4</v>
      </c>
      <c r="D5094">
        <f t="shared" si="250"/>
        <v>0</v>
      </c>
      <c r="E5094">
        <f t="shared" si="251"/>
        <v>0</v>
      </c>
      <c r="F5094">
        <f t="shared" si="252"/>
        <v>0</v>
      </c>
      <c r="G5094">
        <v>1</v>
      </c>
      <c r="I5094" s="172" t="s">
        <v>178</v>
      </c>
      <c r="J5094" s="173">
        <v>4</v>
      </c>
      <c r="K5094" s="189"/>
      <c r="L5094" s="189"/>
      <c r="M5094" s="189"/>
      <c r="O5094" s="165"/>
      <c r="P5094" s="176"/>
      <c r="Q5094" s="176"/>
      <c r="R5094" s="176"/>
      <c r="S5094" s="167"/>
    </row>
    <row r="5095" spans="1:19" x14ac:dyDescent="0.15">
      <c r="A5095">
        <v>36</v>
      </c>
      <c r="B5095" t="s">
        <v>178</v>
      </c>
      <c r="C5095">
        <v>5</v>
      </c>
      <c r="D5095">
        <f t="shared" si="250"/>
        <v>0</v>
      </c>
      <c r="E5095">
        <f t="shared" si="251"/>
        <v>0</v>
      </c>
      <c r="F5095">
        <f t="shared" si="252"/>
        <v>0</v>
      </c>
      <c r="G5095">
        <v>1</v>
      </c>
      <c r="I5095" s="172" t="s">
        <v>178</v>
      </c>
      <c r="J5095" s="173">
        <v>5</v>
      </c>
      <c r="K5095" s="189"/>
      <c r="L5095" s="189"/>
      <c r="M5095" s="189"/>
      <c r="O5095" s="165"/>
      <c r="P5095" s="176"/>
      <c r="Q5095" s="176"/>
      <c r="R5095" s="176"/>
      <c r="S5095" s="167"/>
    </row>
    <row r="5096" spans="1:19" x14ac:dyDescent="0.15">
      <c r="A5096">
        <v>36</v>
      </c>
      <c r="B5096" t="s">
        <v>178</v>
      </c>
      <c r="C5096">
        <v>6</v>
      </c>
      <c r="D5096">
        <f t="shared" si="250"/>
        <v>1</v>
      </c>
      <c r="E5096">
        <f t="shared" si="251"/>
        <v>0</v>
      </c>
      <c r="F5096">
        <f t="shared" si="252"/>
        <v>1</v>
      </c>
      <c r="G5096">
        <v>1</v>
      </c>
      <c r="I5096" s="172" t="s">
        <v>178</v>
      </c>
      <c r="J5096" s="173">
        <v>6</v>
      </c>
      <c r="K5096" s="188">
        <v>1</v>
      </c>
      <c r="L5096" s="188">
        <v>0</v>
      </c>
      <c r="M5096" s="188">
        <v>1</v>
      </c>
      <c r="O5096" s="165"/>
      <c r="P5096" s="176"/>
      <c r="Q5096" s="176"/>
      <c r="R5096" s="176"/>
      <c r="S5096" s="167"/>
    </row>
    <row r="5097" spans="1:19" x14ac:dyDescent="0.15">
      <c r="A5097">
        <v>36</v>
      </c>
      <c r="B5097" t="s">
        <v>178</v>
      </c>
      <c r="C5097">
        <v>7</v>
      </c>
      <c r="D5097">
        <f t="shared" si="250"/>
        <v>0</v>
      </c>
      <c r="E5097">
        <f t="shared" si="251"/>
        <v>0</v>
      </c>
      <c r="F5097">
        <f t="shared" si="252"/>
        <v>0</v>
      </c>
      <c r="G5097">
        <v>1</v>
      </c>
      <c r="I5097" s="172" t="s">
        <v>178</v>
      </c>
      <c r="J5097" s="173">
        <v>7</v>
      </c>
      <c r="K5097" s="189"/>
      <c r="L5097" s="189"/>
      <c r="M5097" s="189"/>
      <c r="O5097" s="165"/>
      <c r="P5097" s="176"/>
      <c r="Q5097" s="176"/>
      <c r="R5097" s="176"/>
      <c r="S5097" s="167"/>
    </row>
    <row r="5098" spans="1:19" x14ac:dyDescent="0.15">
      <c r="A5098">
        <v>36</v>
      </c>
      <c r="B5098" t="s">
        <v>178</v>
      </c>
      <c r="C5098">
        <v>8</v>
      </c>
      <c r="D5098">
        <f t="shared" si="250"/>
        <v>0</v>
      </c>
      <c r="E5098">
        <f t="shared" si="251"/>
        <v>1</v>
      </c>
      <c r="F5098">
        <f t="shared" si="252"/>
        <v>1</v>
      </c>
      <c r="G5098">
        <v>1</v>
      </c>
      <c r="I5098" s="172" t="s">
        <v>178</v>
      </c>
      <c r="J5098" s="173">
        <v>8</v>
      </c>
      <c r="K5098" s="188">
        <v>0</v>
      </c>
      <c r="L5098" s="188">
        <v>1</v>
      </c>
      <c r="M5098" s="188">
        <v>1</v>
      </c>
      <c r="O5098" s="165"/>
      <c r="P5098" s="176"/>
      <c r="Q5098" s="176"/>
      <c r="R5098" s="176"/>
      <c r="S5098" s="167"/>
    </row>
    <row r="5099" spans="1:19" x14ac:dyDescent="0.15">
      <c r="A5099">
        <v>36</v>
      </c>
      <c r="B5099" t="s">
        <v>178</v>
      </c>
      <c r="C5099">
        <v>9</v>
      </c>
      <c r="D5099">
        <f t="shared" si="250"/>
        <v>0</v>
      </c>
      <c r="E5099">
        <f t="shared" si="251"/>
        <v>0</v>
      </c>
      <c r="F5099">
        <f t="shared" si="252"/>
        <v>0</v>
      </c>
      <c r="G5099">
        <v>1</v>
      </c>
      <c r="I5099" s="172" t="s">
        <v>178</v>
      </c>
      <c r="J5099" s="173">
        <v>9</v>
      </c>
      <c r="K5099" s="189"/>
      <c r="L5099" s="189"/>
      <c r="M5099" s="189"/>
      <c r="O5099" s="165"/>
      <c r="P5099" s="176"/>
      <c r="Q5099" s="176"/>
      <c r="R5099" s="176"/>
      <c r="S5099" s="167"/>
    </row>
    <row r="5100" spans="1:19" x14ac:dyDescent="0.15">
      <c r="A5100">
        <v>36</v>
      </c>
      <c r="B5100" t="s">
        <v>178</v>
      </c>
      <c r="C5100">
        <v>10</v>
      </c>
      <c r="D5100">
        <f t="shared" si="250"/>
        <v>0</v>
      </c>
      <c r="E5100">
        <f t="shared" si="251"/>
        <v>0</v>
      </c>
      <c r="F5100">
        <f t="shared" si="252"/>
        <v>0</v>
      </c>
      <c r="G5100">
        <v>1</v>
      </c>
      <c r="I5100" s="172" t="s">
        <v>178</v>
      </c>
      <c r="J5100" s="173">
        <v>10</v>
      </c>
      <c r="K5100" s="189"/>
      <c r="L5100" s="189"/>
      <c r="M5100" s="189"/>
      <c r="O5100" s="165"/>
      <c r="P5100" s="176"/>
      <c r="Q5100" s="176"/>
      <c r="R5100" s="176"/>
      <c r="S5100" s="167"/>
    </row>
    <row r="5101" spans="1:19" x14ac:dyDescent="0.15">
      <c r="A5101">
        <v>36</v>
      </c>
      <c r="B5101" t="s">
        <v>178</v>
      </c>
      <c r="C5101">
        <v>11</v>
      </c>
      <c r="D5101">
        <f t="shared" si="250"/>
        <v>0</v>
      </c>
      <c r="E5101">
        <f t="shared" si="251"/>
        <v>0</v>
      </c>
      <c r="F5101">
        <f t="shared" si="252"/>
        <v>0</v>
      </c>
      <c r="G5101">
        <v>1</v>
      </c>
      <c r="I5101" s="172" t="s">
        <v>178</v>
      </c>
      <c r="J5101" s="173">
        <v>11</v>
      </c>
      <c r="K5101" s="189"/>
      <c r="L5101" s="189"/>
      <c r="M5101" s="189"/>
      <c r="O5101" s="165"/>
      <c r="P5101" s="176"/>
      <c r="Q5101" s="176"/>
      <c r="R5101" s="176"/>
      <c r="S5101" s="167"/>
    </row>
    <row r="5102" spans="1:19" x14ac:dyDescent="0.15">
      <c r="A5102">
        <v>36</v>
      </c>
      <c r="B5102" t="s">
        <v>178</v>
      </c>
      <c r="C5102">
        <v>12</v>
      </c>
      <c r="D5102">
        <f t="shared" si="250"/>
        <v>0</v>
      </c>
      <c r="E5102">
        <f t="shared" si="251"/>
        <v>0</v>
      </c>
      <c r="F5102">
        <f t="shared" si="252"/>
        <v>0</v>
      </c>
      <c r="G5102">
        <v>1</v>
      </c>
      <c r="I5102" s="172" t="s">
        <v>178</v>
      </c>
      <c r="J5102" s="173">
        <v>12</v>
      </c>
      <c r="K5102" s="189"/>
      <c r="L5102" s="189"/>
      <c r="M5102" s="189"/>
      <c r="O5102" s="165"/>
      <c r="P5102" s="174"/>
      <c r="Q5102" s="174"/>
      <c r="R5102" s="174"/>
      <c r="S5102" s="166"/>
    </row>
    <row r="5103" spans="1:19" x14ac:dyDescent="0.15">
      <c r="A5103">
        <v>36</v>
      </c>
      <c r="B5103" t="s">
        <v>178</v>
      </c>
      <c r="C5103">
        <v>13</v>
      </c>
      <c r="D5103">
        <f t="shared" si="250"/>
        <v>0</v>
      </c>
      <c r="E5103">
        <f t="shared" si="251"/>
        <v>0</v>
      </c>
      <c r="F5103">
        <f t="shared" si="252"/>
        <v>0</v>
      </c>
      <c r="G5103">
        <v>1</v>
      </c>
      <c r="I5103" s="172" t="s">
        <v>178</v>
      </c>
      <c r="J5103" s="173">
        <v>13</v>
      </c>
      <c r="K5103" s="189"/>
      <c r="L5103" s="189"/>
      <c r="M5103" s="189"/>
      <c r="O5103" s="165"/>
      <c r="P5103" s="174"/>
      <c r="Q5103" s="174"/>
      <c r="R5103" s="174"/>
      <c r="S5103" s="166"/>
    </row>
    <row r="5104" spans="1:19" x14ac:dyDescent="0.15">
      <c r="A5104">
        <v>36</v>
      </c>
      <c r="B5104" t="s">
        <v>178</v>
      </c>
      <c r="C5104">
        <v>14</v>
      </c>
      <c r="D5104">
        <f t="shared" si="250"/>
        <v>0</v>
      </c>
      <c r="E5104">
        <f t="shared" si="251"/>
        <v>0</v>
      </c>
      <c r="F5104">
        <f t="shared" si="252"/>
        <v>0</v>
      </c>
      <c r="G5104">
        <v>1</v>
      </c>
      <c r="I5104" s="172" t="s">
        <v>178</v>
      </c>
      <c r="J5104" s="173">
        <v>14</v>
      </c>
      <c r="K5104" s="189"/>
      <c r="L5104" s="189"/>
      <c r="M5104" s="189"/>
      <c r="O5104" s="165"/>
      <c r="P5104" s="176"/>
      <c r="Q5104" s="176"/>
      <c r="R5104" s="176"/>
      <c r="S5104" s="167"/>
    </row>
    <row r="5105" spans="1:19" x14ac:dyDescent="0.15">
      <c r="A5105">
        <v>36</v>
      </c>
      <c r="B5105" t="s">
        <v>178</v>
      </c>
      <c r="C5105">
        <v>15</v>
      </c>
      <c r="D5105">
        <f t="shared" si="250"/>
        <v>0</v>
      </c>
      <c r="E5105">
        <f t="shared" si="251"/>
        <v>0</v>
      </c>
      <c r="F5105">
        <f t="shared" si="252"/>
        <v>0</v>
      </c>
      <c r="G5105">
        <v>1</v>
      </c>
      <c r="I5105" s="172" t="s">
        <v>178</v>
      </c>
      <c r="J5105" s="173">
        <v>15</v>
      </c>
      <c r="K5105" s="189"/>
      <c r="L5105" s="189"/>
      <c r="M5105" s="189"/>
      <c r="O5105" s="165"/>
      <c r="P5105" s="174"/>
      <c r="Q5105" s="174"/>
      <c r="R5105" s="174"/>
      <c r="S5105" s="166"/>
    </row>
    <row r="5106" spans="1:19" x14ac:dyDescent="0.15">
      <c r="A5106">
        <v>36</v>
      </c>
      <c r="B5106" t="s">
        <v>178</v>
      </c>
      <c r="C5106">
        <v>16</v>
      </c>
      <c r="D5106">
        <f t="shared" si="250"/>
        <v>0</v>
      </c>
      <c r="E5106">
        <f t="shared" si="251"/>
        <v>0</v>
      </c>
      <c r="F5106">
        <f t="shared" si="252"/>
        <v>0</v>
      </c>
      <c r="G5106">
        <v>1</v>
      </c>
      <c r="I5106" s="172" t="s">
        <v>178</v>
      </c>
      <c r="J5106" s="173">
        <v>16</v>
      </c>
      <c r="K5106" s="189"/>
      <c r="L5106" s="189"/>
      <c r="M5106" s="189"/>
      <c r="O5106" s="165"/>
      <c r="P5106" s="176"/>
      <c r="Q5106" s="176"/>
      <c r="R5106" s="176"/>
      <c r="S5106" s="167"/>
    </row>
    <row r="5107" spans="1:19" x14ac:dyDescent="0.15">
      <c r="A5107">
        <v>36</v>
      </c>
      <c r="B5107" t="s">
        <v>178</v>
      </c>
      <c r="C5107">
        <v>17</v>
      </c>
      <c r="D5107">
        <f t="shared" si="250"/>
        <v>0</v>
      </c>
      <c r="E5107">
        <f t="shared" si="251"/>
        <v>1</v>
      </c>
      <c r="F5107">
        <f t="shared" si="252"/>
        <v>1</v>
      </c>
      <c r="G5107">
        <v>1</v>
      </c>
      <c r="I5107" s="172" t="s">
        <v>178</v>
      </c>
      <c r="J5107" s="173">
        <v>17</v>
      </c>
      <c r="K5107" s="188">
        <v>0</v>
      </c>
      <c r="L5107" s="188">
        <v>1</v>
      </c>
      <c r="M5107" s="188">
        <v>1</v>
      </c>
      <c r="O5107" s="165"/>
      <c r="P5107" s="174"/>
      <c r="Q5107" s="174"/>
      <c r="R5107" s="174"/>
      <c r="S5107" s="166"/>
    </row>
    <row r="5108" spans="1:19" x14ac:dyDescent="0.15">
      <c r="A5108">
        <v>36</v>
      </c>
      <c r="B5108" t="s">
        <v>178</v>
      </c>
      <c r="C5108">
        <v>18</v>
      </c>
      <c r="D5108">
        <f t="shared" si="250"/>
        <v>0</v>
      </c>
      <c r="E5108">
        <f t="shared" si="251"/>
        <v>2</v>
      </c>
      <c r="F5108">
        <f t="shared" si="252"/>
        <v>2</v>
      </c>
      <c r="G5108">
        <v>1</v>
      </c>
      <c r="I5108" s="172" t="s">
        <v>178</v>
      </c>
      <c r="J5108" s="173">
        <v>18</v>
      </c>
      <c r="K5108" s="188">
        <v>0</v>
      </c>
      <c r="L5108" s="188">
        <v>2</v>
      </c>
      <c r="M5108" s="188">
        <v>2</v>
      </c>
      <c r="O5108" s="165"/>
      <c r="P5108" s="176"/>
      <c r="Q5108" s="176"/>
      <c r="R5108" s="176"/>
      <c r="S5108" s="167"/>
    </row>
    <row r="5109" spans="1:19" x14ac:dyDescent="0.15">
      <c r="A5109">
        <v>36</v>
      </c>
      <c r="B5109" t="s">
        <v>178</v>
      </c>
      <c r="C5109">
        <v>19</v>
      </c>
      <c r="D5109">
        <f t="shared" si="250"/>
        <v>0</v>
      </c>
      <c r="E5109">
        <f t="shared" si="251"/>
        <v>0</v>
      </c>
      <c r="F5109">
        <f t="shared" si="252"/>
        <v>0</v>
      </c>
      <c r="G5109">
        <v>1</v>
      </c>
      <c r="I5109" s="172" t="s">
        <v>178</v>
      </c>
      <c r="J5109" s="173">
        <v>19</v>
      </c>
      <c r="K5109" s="189"/>
      <c r="L5109" s="189"/>
      <c r="M5109" s="189"/>
      <c r="O5109" s="165"/>
      <c r="P5109" s="176"/>
      <c r="Q5109" s="176"/>
      <c r="R5109" s="176"/>
      <c r="S5109" s="167"/>
    </row>
    <row r="5110" spans="1:19" x14ac:dyDescent="0.15">
      <c r="A5110">
        <v>36</v>
      </c>
      <c r="B5110" t="s">
        <v>178</v>
      </c>
      <c r="C5110">
        <v>20</v>
      </c>
      <c r="D5110">
        <f t="shared" si="250"/>
        <v>1</v>
      </c>
      <c r="E5110">
        <f t="shared" si="251"/>
        <v>0</v>
      </c>
      <c r="F5110">
        <f t="shared" si="252"/>
        <v>1</v>
      </c>
      <c r="G5110">
        <v>1</v>
      </c>
      <c r="I5110" s="172" t="s">
        <v>178</v>
      </c>
      <c r="J5110" s="173">
        <v>20</v>
      </c>
      <c r="K5110" s="188">
        <v>1</v>
      </c>
      <c r="L5110" s="188">
        <v>0</v>
      </c>
      <c r="M5110" s="188">
        <v>1</v>
      </c>
      <c r="O5110" s="165"/>
      <c r="P5110" s="176"/>
      <c r="Q5110" s="176"/>
      <c r="R5110" s="176"/>
      <c r="S5110" s="167"/>
    </row>
    <row r="5111" spans="1:19" x14ac:dyDescent="0.15">
      <c r="A5111">
        <v>36</v>
      </c>
      <c r="B5111" t="s">
        <v>178</v>
      </c>
      <c r="C5111">
        <v>21</v>
      </c>
      <c r="D5111">
        <f t="shared" si="250"/>
        <v>0</v>
      </c>
      <c r="E5111">
        <f t="shared" si="251"/>
        <v>0</v>
      </c>
      <c r="F5111">
        <f t="shared" si="252"/>
        <v>0</v>
      </c>
      <c r="G5111">
        <v>1</v>
      </c>
      <c r="I5111" s="172" t="s">
        <v>178</v>
      </c>
      <c r="J5111" s="173">
        <v>21</v>
      </c>
      <c r="K5111" s="189"/>
      <c r="L5111" s="189"/>
      <c r="M5111" s="189"/>
      <c r="O5111" s="165"/>
      <c r="P5111" s="176"/>
      <c r="Q5111" s="176"/>
      <c r="R5111" s="176"/>
      <c r="S5111" s="167"/>
    </row>
    <row r="5112" spans="1:19" x14ac:dyDescent="0.15">
      <c r="A5112">
        <v>36</v>
      </c>
      <c r="B5112" t="s">
        <v>178</v>
      </c>
      <c r="C5112">
        <v>22</v>
      </c>
      <c r="D5112">
        <f t="shared" si="250"/>
        <v>0</v>
      </c>
      <c r="E5112">
        <f t="shared" si="251"/>
        <v>0</v>
      </c>
      <c r="F5112">
        <f t="shared" si="252"/>
        <v>0</v>
      </c>
      <c r="G5112">
        <v>1</v>
      </c>
      <c r="I5112" s="172" t="s">
        <v>178</v>
      </c>
      <c r="J5112" s="173">
        <v>22</v>
      </c>
      <c r="K5112" s="189"/>
      <c r="L5112" s="189"/>
      <c r="M5112" s="189"/>
      <c r="O5112" s="165"/>
      <c r="P5112" s="174"/>
      <c r="Q5112" s="174"/>
      <c r="R5112" s="174"/>
      <c r="S5112" s="166"/>
    </row>
    <row r="5113" spans="1:19" x14ac:dyDescent="0.15">
      <c r="A5113">
        <v>36</v>
      </c>
      <c r="B5113" t="s">
        <v>178</v>
      </c>
      <c r="C5113">
        <v>23</v>
      </c>
      <c r="D5113">
        <f t="shared" si="250"/>
        <v>0</v>
      </c>
      <c r="E5113">
        <f t="shared" si="251"/>
        <v>0</v>
      </c>
      <c r="F5113">
        <f t="shared" si="252"/>
        <v>0</v>
      </c>
      <c r="G5113">
        <v>1</v>
      </c>
      <c r="I5113" s="172" t="s">
        <v>178</v>
      </c>
      <c r="J5113" s="173">
        <v>23</v>
      </c>
      <c r="K5113" s="189"/>
      <c r="L5113" s="189"/>
      <c r="M5113" s="189"/>
      <c r="O5113" s="165"/>
      <c r="P5113" s="174"/>
      <c r="Q5113" s="174"/>
      <c r="R5113" s="174"/>
      <c r="S5113" s="166"/>
    </row>
    <row r="5114" spans="1:19" x14ac:dyDescent="0.15">
      <c r="A5114">
        <v>36</v>
      </c>
      <c r="B5114" t="s">
        <v>178</v>
      </c>
      <c r="C5114">
        <v>24</v>
      </c>
      <c r="D5114">
        <f t="shared" si="250"/>
        <v>0</v>
      </c>
      <c r="E5114">
        <f t="shared" si="251"/>
        <v>0</v>
      </c>
      <c r="F5114">
        <f t="shared" si="252"/>
        <v>0</v>
      </c>
      <c r="G5114">
        <v>1</v>
      </c>
      <c r="I5114" s="172" t="s">
        <v>178</v>
      </c>
      <c r="J5114" s="173">
        <v>24</v>
      </c>
      <c r="K5114" s="189"/>
      <c r="L5114" s="189"/>
      <c r="M5114" s="189"/>
      <c r="O5114" s="165"/>
      <c r="P5114" s="176"/>
      <c r="Q5114" s="176"/>
      <c r="R5114" s="176"/>
      <c r="S5114" s="167"/>
    </row>
    <row r="5115" spans="1:19" x14ac:dyDescent="0.15">
      <c r="A5115">
        <v>36</v>
      </c>
      <c r="B5115" t="s">
        <v>178</v>
      </c>
      <c r="C5115">
        <v>25</v>
      </c>
      <c r="D5115">
        <f t="shared" si="250"/>
        <v>0</v>
      </c>
      <c r="E5115">
        <f t="shared" si="251"/>
        <v>0</v>
      </c>
      <c r="F5115">
        <f t="shared" si="252"/>
        <v>0</v>
      </c>
      <c r="G5115">
        <v>1</v>
      </c>
      <c r="I5115" s="172" t="s">
        <v>178</v>
      </c>
      <c r="J5115" s="173">
        <v>25</v>
      </c>
      <c r="K5115" s="189"/>
      <c r="L5115" s="189"/>
      <c r="M5115" s="189"/>
      <c r="O5115" s="165"/>
      <c r="P5115" s="174"/>
      <c r="Q5115" s="174"/>
      <c r="R5115" s="174"/>
      <c r="S5115" s="166"/>
    </row>
    <row r="5116" spans="1:19" x14ac:dyDescent="0.15">
      <c r="A5116">
        <v>36</v>
      </c>
      <c r="B5116" t="s">
        <v>178</v>
      </c>
      <c r="C5116">
        <v>26</v>
      </c>
      <c r="D5116">
        <f t="shared" si="250"/>
        <v>0</v>
      </c>
      <c r="E5116">
        <f t="shared" si="251"/>
        <v>0</v>
      </c>
      <c r="F5116">
        <f t="shared" si="252"/>
        <v>0</v>
      </c>
      <c r="G5116">
        <v>1</v>
      </c>
      <c r="I5116" s="172" t="s">
        <v>178</v>
      </c>
      <c r="J5116" s="173">
        <v>26</v>
      </c>
      <c r="K5116" s="189"/>
      <c r="L5116" s="189"/>
      <c r="M5116" s="189"/>
      <c r="O5116" s="165"/>
      <c r="P5116" s="174"/>
      <c r="Q5116" s="174"/>
      <c r="R5116" s="174"/>
      <c r="S5116" s="166"/>
    </row>
    <row r="5117" spans="1:19" x14ac:dyDescent="0.15">
      <c r="A5117">
        <v>36</v>
      </c>
      <c r="B5117" t="s">
        <v>178</v>
      </c>
      <c r="C5117">
        <v>27</v>
      </c>
      <c r="D5117">
        <f t="shared" si="250"/>
        <v>0</v>
      </c>
      <c r="E5117">
        <f t="shared" si="251"/>
        <v>1</v>
      </c>
      <c r="F5117">
        <f t="shared" si="252"/>
        <v>1</v>
      </c>
      <c r="G5117">
        <v>1</v>
      </c>
      <c r="I5117" s="172" t="s">
        <v>178</v>
      </c>
      <c r="J5117" s="173">
        <v>27</v>
      </c>
      <c r="K5117" s="188">
        <v>0</v>
      </c>
      <c r="L5117" s="188">
        <v>1</v>
      </c>
      <c r="M5117" s="188">
        <v>1</v>
      </c>
      <c r="O5117" s="165"/>
      <c r="P5117" s="176"/>
      <c r="Q5117" s="176"/>
      <c r="R5117" s="176"/>
      <c r="S5117" s="167"/>
    </row>
    <row r="5118" spans="1:19" x14ac:dyDescent="0.15">
      <c r="A5118">
        <v>36</v>
      </c>
      <c r="B5118" t="s">
        <v>178</v>
      </c>
      <c r="C5118">
        <v>28</v>
      </c>
      <c r="D5118">
        <f t="shared" si="250"/>
        <v>1</v>
      </c>
      <c r="E5118">
        <f t="shared" si="251"/>
        <v>0</v>
      </c>
      <c r="F5118">
        <f t="shared" si="252"/>
        <v>1</v>
      </c>
      <c r="G5118">
        <v>1</v>
      </c>
      <c r="I5118" s="172" t="s">
        <v>178</v>
      </c>
      <c r="J5118" s="173">
        <v>28</v>
      </c>
      <c r="K5118" s="188">
        <v>1</v>
      </c>
      <c r="L5118" s="188">
        <v>0</v>
      </c>
      <c r="M5118" s="188">
        <v>1</v>
      </c>
      <c r="O5118" s="165"/>
      <c r="P5118" s="174"/>
      <c r="Q5118" s="174"/>
      <c r="R5118" s="174"/>
      <c r="S5118" s="166"/>
    </row>
    <row r="5119" spans="1:19" x14ac:dyDescent="0.15">
      <c r="A5119">
        <v>36</v>
      </c>
      <c r="B5119" t="s">
        <v>178</v>
      </c>
      <c r="C5119">
        <v>29</v>
      </c>
      <c r="D5119">
        <f t="shared" si="250"/>
        <v>0</v>
      </c>
      <c r="E5119">
        <f t="shared" si="251"/>
        <v>0</v>
      </c>
      <c r="F5119">
        <f t="shared" si="252"/>
        <v>0</v>
      </c>
      <c r="G5119">
        <v>1</v>
      </c>
      <c r="I5119" s="172" t="s">
        <v>178</v>
      </c>
      <c r="J5119" s="173">
        <v>29</v>
      </c>
      <c r="K5119" s="189"/>
      <c r="L5119" s="189"/>
      <c r="M5119" s="189"/>
      <c r="O5119" s="165"/>
      <c r="P5119" s="174"/>
      <c r="Q5119" s="174"/>
      <c r="R5119" s="174"/>
      <c r="S5119" s="166"/>
    </row>
    <row r="5120" spans="1:19" x14ac:dyDescent="0.15">
      <c r="A5120">
        <v>36</v>
      </c>
      <c r="B5120" t="s">
        <v>178</v>
      </c>
      <c r="C5120">
        <v>30</v>
      </c>
      <c r="D5120">
        <f t="shared" si="250"/>
        <v>1</v>
      </c>
      <c r="E5120">
        <f t="shared" si="251"/>
        <v>0</v>
      </c>
      <c r="F5120">
        <f t="shared" si="252"/>
        <v>1</v>
      </c>
      <c r="G5120">
        <v>1</v>
      </c>
      <c r="I5120" s="172" t="s">
        <v>178</v>
      </c>
      <c r="J5120" s="173">
        <v>30</v>
      </c>
      <c r="K5120" s="188">
        <v>1</v>
      </c>
      <c r="L5120" s="188">
        <v>0</v>
      </c>
      <c r="M5120" s="188">
        <v>1</v>
      </c>
      <c r="O5120" s="165"/>
      <c r="P5120" s="174"/>
      <c r="Q5120" s="174"/>
      <c r="R5120" s="174"/>
      <c r="S5120" s="166"/>
    </row>
    <row r="5121" spans="1:19" x14ac:dyDescent="0.15">
      <c r="A5121">
        <v>36</v>
      </c>
      <c r="B5121" t="s">
        <v>178</v>
      </c>
      <c r="C5121">
        <v>31</v>
      </c>
      <c r="D5121">
        <f t="shared" si="250"/>
        <v>0</v>
      </c>
      <c r="E5121">
        <f t="shared" si="251"/>
        <v>1</v>
      </c>
      <c r="F5121">
        <f t="shared" si="252"/>
        <v>1</v>
      </c>
      <c r="G5121">
        <v>1</v>
      </c>
      <c r="I5121" s="172" t="s">
        <v>178</v>
      </c>
      <c r="J5121" s="173">
        <v>31</v>
      </c>
      <c r="K5121" s="188">
        <v>0</v>
      </c>
      <c r="L5121" s="188">
        <v>1</v>
      </c>
      <c r="M5121" s="188">
        <v>1</v>
      </c>
      <c r="O5121" s="165"/>
      <c r="P5121" s="174"/>
      <c r="Q5121" s="174"/>
      <c r="R5121" s="174"/>
      <c r="S5121" s="166"/>
    </row>
    <row r="5122" spans="1:19" x14ac:dyDescent="0.15">
      <c r="A5122">
        <v>36</v>
      </c>
      <c r="B5122" t="s">
        <v>178</v>
      </c>
      <c r="C5122">
        <v>32</v>
      </c>
      <c r="D5122">
        <f t="shared" si="250"/>
        <v>0</v>
      </c>
      <c r="E5122">
        <f t="shared" si="251"/>
        <v>0</v>
      </c>
      <c r="F5122">
        <f t="shared" si="252"/>
        <v>0</v>
      </c>
      <c r="G5122">
        <v>1</v>
      </c>
      <c r="I5122" s="172" t="s">
        <v>178</v>
      </c>
      <c r="J5122" s="173">
        <v>32</v>
      </c>
      <c r="K5122" s="189"/>
      <c r="L5122" s="189"/>
      <c r="M5122" s="189"/>
      <c r="O5122" s="165"/>
      <c r="P5122" s="174"/>
      <c r="Q5122" s="174"/>
      <c r="R5122" s="174"/>
      <c r="S5122" s="166"/>
    </row>
    <row r="5123" spans="1:19" x14ac:dyDescent="0.15">
      <c r="A5123">
        <v>36</v>
      </c>
      <c r="B5123" t="s">
        <v>178</v>
      </c>
      <c r="C5123">
        <v>33</v>
      </c>
      <c r="D5123">
        <f t="shared" si="250"/>
        <v>0</v>
      </c>
      <c r="E5123">
        <f t="shared" si="251"/>
        <v>0</v>
      </c>
      <c r="F5123">
        <f t="shared" si="252"/>
        <v>0</v>
      </c>
      <c r="G5123">
        <v>1</v>
      </c>
      <c r="I5123" s="172" t="s">
        <v>178</v>
      </c>
      <c r="J5123" s="173">
        <v>33</v>
      </c>
      <c r="K5123" s="189"/>
      <c r="L5123" s="189"/>
      <c r="M5123" s="189"/>
      <c r="O5123" s="165"/>
      <c r="P5123" s="174"/>
      <c r="Q5123" s="174"/>
      <c r="R5123" s="174"/>
      <c r="S5123" s="166"/>
    </row>
    <row r="5124" spans="1:19" x14ac:dyDescent="0.15">
      <c r="A5124">
        <v>36</v>
      </c>
      <c r="B5124" t="s">
        <v>178</v>
      </c>
      <c r="C5124">
        <v>34</v>
      </c>
      <c r="D5124">
        <f t="shared" si="250"/>
        <v>0</v>
      </c>
      <c r="E5124">
        <f t="shared" si="251"/>
        <v>0</v>
      </c>
      <c r="F5124">
        <f t="shared" si="252"/>
        <v>0</v>
      </c>
      <c r="G5124">
        <v>1</v>
      </c>
      <c r="I5124" s="172" t="s">
        <v>178</v>
      </c>
      <c r="J5124" s="173">
        <v>34</v>
      </c>
      <c r="K5124" s="189"/>
      <c r="L5124" s="189"/>
      <c r="M5124" s="189"/>
      <c r="O5124" s="165"/>
      <c r="P5124" s="176"/>
      <c r="Q5124" s="176"/>
      <c r="R5124" s="176"/>
      <c r="S5124" s="167"/>
    </row>
    <row r="5125" spans="1:19" x14ac:dyDescent="0.15">
      <c r="A5125">
        <v>36</v>
      </c>
      <c r="B5125" t="s">
        <v>178</v>
      </c>
      <c r="C5125">
        <v>35</v>
      </c>
      <c r="D5125">
        <f t="shared" si="250"/>
        <v>1</v>
      </c>
      <c r="E5125">
        <f t="shared" si="251"/>
        <v>1</v>
      </c>
      <c r="F5125">
        <f t="shared" si="252"/>
        <v>2</v>
      </c>
      <c r="G5125">
        <v>1</v>
      </c>
      <c r="I5125" s="172" t="s">
        <v>178</v>
      </c>
      <c r="J5125" s="173">
        <v>35</v>
      </c>
      <c r="K5125" s="188">
        <v>1</v>
      </c>
      <c r="L5125" s="188">
        <v>1</v>
      </c>
      <c r="M5125" s="188">
        <v>2</v>
      </c>
      <c r="O5125" s="165"/>
      <c r="P5125" s="176"/>
      <c r="Q5125" s="176"/>
      <c r="R5125" s="176"/>
      <c r="S5125" s="167"/>
    </row>
    <row r="5126" spans="1:19" x14ac:dyDescent="0.15">
      <c r="A5126">
        <v>36</v>
      </c>
      <c r="B5126" t="s">
        <v>178</v>
      </c>
      <c r="C5126">
        <v>36</v>
      </c>
      <c r="D5126">
        <f t="shared" si="250"/>
        <v>1</v>
      </c>
      <c r="E5126">
        <f t="shared" si="251"/>
        <v>0</v>
      </c>
      <c r="F5126">
        <f t="shared" si="252"/>
        <v>1</v>
      </c>
      <c r="G5126">
        <v>1</v>
      </c>
      <c r="I5126" s="172" t="s">
        <v>178</v>
      </c>
      <c r="J5126" s="173">
        <v>36</v>
      </c>
      <c r="K5126" s="188">
        <v>1</v>
      </c>
      <c r="L5126" s="188">
        <v>0</v>
      </c>
      <c r="M5126" s="188">
        <v>1</v>
      </c>
      <c r="O5126" s="165"/>
      <c r="P5126" s="176"/>
      <c r="Q5126" s="176"/>
      <c r="R5126" s="176"/>
      <c r="S5126" s="167"/>
    </row>
    <row r="5127" spans="1:19" x14ac:dyDescent="0.15">
      <c r="A5127">
        <v>36</v>
      </c>
      <c r="B5127" t="s">
        <v>178</v>
      </c>
      <c r="C5127">
        <v>37</v>
      </c>
      <c r="D5127">
        <f t="shared" si="250"/>
        <v>1</v>
      </c>
      <c r="E5127">
        <f t="shared" si="251"/>
        <v>0</v>
      </c>
      <c r="F5127">
        <f t="shared" si="252"/>
        <v>1</v>
      </c>
      <c r="G5127">
        <v>1</v>
      </c>
      <c r="I5127" s="172" t="s">
        <v>178</v>
      </c>
      <c r="J5127" s="173">
        <v>37</v>
      </c>
      <c r="K5127" s="188">
        <v>1</v>
      </c>
      <c r="L5127" s="188">
        <v>0</v>
      </c>
      <c r="M5127" s="188">
        <v>1</v>
      </c>
      <c r="O5127" s="165"/>
      <c r="P5127" s="174"/>
      <c r="Q5127" s="174"/>
      <c r="R5127" s="174"/>
      <c r="S5127" s="166"/>
    </row>
    <row r="5128" spans="1:19" x14ac:dyDescent="0.15">
      <c r="A5128">
        <v>36</v>
      </c>
      <c r="B5128" t="s">
        <v>178</v>
      </c>
      <c r="C5128">
        <v>38</v>
      </c>
      <c r="D5128">
        <f t="shared" si="250"/>
        <v>0</v>
      </c>
      <c r="E5128">
        <f t="shared" si="251"/>
        <v>2</v>
      </c>
      <c r="F5128">
        <f t="shared" si="252"/>
        <v>2</v>
      </c>
      <c r="G5128">
        <v>1</v>
      </c>
      <c r="I5128" s="172" t="s">
        <v>178</v>
      </c>
      <c r="J5128" s="173">
        <v>38</v>
      </c>
      <c r="K5128" s="188">
        <v>0</v>
      </c>
      <c r="L5128" s="188">
        <v>2</v>
      </c>
      <c r="M5128" s="188">
        <v>2</v>
      </c>
      <c r="O5128" s="165"/>
      <c r="P5128" s="174"/>
      <c r="Q5128" s="174"/>
      <c r="R5128" s="174"/>
      <c r="S5128" s="166"/>
    </row>
    <row r="5129" spans="1:19" x14ac:dyDescent="0.15">
      <c r="A5129">
        <v>36</v>
      </c>
      <c r="B5129" t="s">
        <v>178</v>
      </c>
      <c r="C5129">
        <v>39</v>
      </c>
      <c r="D5129">
        <f t="shared" si="250"/>
        <v>1</v>
      </c>
      <c r="E5129">
        <f t="shared" si="251"/>
        <v>0</v>
      </c>
      <c r="F5129">
        <f t="shared" si="252"/>
        <v>1</v>
      </c>
      <c r="G5129">
        <v>1</v>
      </c>
      <c r="I5129" s="172" t="s">
        <v>178</v>
      </c>
      <c r="J5129" s="173">
        <v>39</v>
      </c>
      <c r="K5129" s="188">
        <v>1</v>
      </c>
      <c r="L5129" s="188">
        <v>0</v>
      </c>
      <c r="M5129" s="188">
        <v>1</v>
      </c>
      <c r="O5129" s="165"/>
      <c r="P5129" s="176"/>
      <c r="Q5129" s="176"/>
      <c r="R5129" s="176"/>
      <c r="S5129" s="167"/>
    </row>
    <row r="5130" spans="1:19" x14ac:dyDescent="0.15">
      <c r="A5130">
        <v>36</v>
      </c>
      <c r="B5130" t="s">
        <v>178</v>
      </c>
      <c r="C5130">
        <v>40</v>
      </c>
      <c r="D5130">
        <f t="shared" si="250"/>
        <v>0</v>
      </c>
      <c r="E5130">
        <f t="shared" si="251"/>
        <v>0</v>
      </c>
      <c r="F5130">
        <f t="shared" si="252"/>
        <v>0</v>
      </c>
      <c r="G5130">
        <v>1</v>
      </c>
      <c r="I5130" s="172" t="s">
        <v>178</v>
      </c>
      <c r="J5130" s="173">
        <v>40</v>
      </c>
      <c r="K5130" s="189"/>
      <c r="L5130" s="189"/>
      <c r="M5130" s="189"/>
      <c r="O5130" s="165"/>
      <c r="P5130" s="174"/>
      <c r="Q5130" s="174"/>
      <c r="R5130" s="174"/>
      <c r="S5130" s="166"/>
    </row>
    <row r="5131" spans="1:19" x14ac:dyDescent="0.15">
      <c r="A5131">
        <v>36</v>
      </c>
      <c r="B5131" t="s">
        <v>178</v>
      </c>
      <c r="C5131">
        <v>41</v>
      </c>
      <c r="D5131">
        <f t="shared" si="250"/>
        <v>0</v>
      </c>
      <c r="E5131">
        <f t="shared" si="251"/>
        <v>0</v>
      </c>
      <c r="F5131">
        <f t="shared" si="252"/>
        <v>0</v>
      </c>
      <c r="G5131">
        <v>1</v>
      </c>
      <c r="I5131" s="172" t="s">
        <v>178</v>
      </c>
      <c r="J5131" s="173">
        <v>41</v>
      </c>
      <c r="K5131" s="189"/>
      <c r="L5131" s="189"/>
      <c r="M5131" s="189"/>
      <c r="O5131" s="165"/>
      <c r="P5131" s="176"/>
      <c r="Q5131" s="176"/>
      <c r="R5131" s="176"/>
      <c r="S5131" s="167"/>
    </row>
    <row r="5132" spans="1:19" x14ac:dyDescent="0.15">
      <c r="A5132">
        <v>36</v>
      </c>
      <c r="B5132" t="s">
        <v>178</v>
      </c>
      <c r="C5132">
        <v>42</v>
      </c>
      <c r="D5132">
        <f t="shared" si="250"/>
        <v>0</v>
      </c>
      <c r="E5132">
        <f t="shared" si="251"/>
        <v>0</v>
      </c>
      <c r="F5132">
        <f t="shared" si="252"/>
        <v>0</v>
      </c>
      <c r="G5132">
        <v>1</v>
      </c>
      <c r="I5132" s="172" t="s">
        <v>178</v>
      </c>
      <c r="J5132" s="173">
        <v>42</v>
      </c>
      <c r="K5132" s="189"/>
      <c r="L5132" s="189"/>
      <c r="M5132" s="189"/>
      <c r="O5132" s="165"/>
      <c r="P5132" s="174"/>
      <c r="Q5132" s="174"/>
      <c r="R5132" s="174"/>
      <c r="S5132" s="166"/>
    </row>
    <row r="5133" spans="1:19" x14ac:dyDescent="0.15">
      <c r="A5133">
        <v>36</v>
      </c>
      <c r="B5133" t="s">
        <v>178</v>
      </c>
      <c r="C5133">
        <v>43</v>
      </c>
      <c r="D5133">
        <f t="shared" si="250"/>
        <v>0</v>
      </c>
      <c r="E5133">
        <f t="shared" si="251"/>
        <v>0</v>
      </c>
      <c r="F5133">
        <f t="shared" si="252"/>
        <v>0</v>
      </c>
      <c r="G5133">
        <v>1</v>
      </c>
      <c r="I5133" s="172" t="s">
        <v>178</v>
      </c>
      <c r="J5133" s="173">
        <v>43</v>
      </c>
      <c r="K5133" s="189"/>
      <c r="L5133" s="189"/>
      <c r="M5133" s="189"/>
      <c r="O5133" s="165"/>
      <c r="P5133" s="174"/>
      <c r="Q5133" s="174"/>
      <c r="R5133" s="174"/>
      <c r="S5133" s="166"/>
    </row>
    <row r="5134" spans="1:19" x14ac:dyDescent="0.15">
      <c r="A5134">
        <v>36</v>
      </c>
      <c r="B5134" t="s">
        <v>178</v>
      </c>
      <c r="C5134">
        <v>44</v>
      </c>
      <c r="D5134">
        <f t="shared" si="250"/>
        <v>0</v>
      </c>
      <c r="E5134">
        <f t="shared" si="251"/>
        <v>0</v>
      </c>
      <c r="F5134">
        <f t="shared" si="252"/>
        <v>0</v>
      </c>
      <c r="G5134">
        <v>1</v>
      </c>
      <c r="I5134" s="172" t="s">
        <v>178</v>
      </c>
      <c r="J5134" s="173">
        <v>44</v>
      </c>
      <c r="K5134" s="189"/>
      <c r="L5134" s="189"/>
      <c r="M5134" s="189"/>
      <c r="O5134" s="165"/>
      <c r="P5134" s="174"/>
      <c r="Q5134" s="174"/>
      <c r="R5134" s="174"/>
      <c r="S5134" s="166"/>
    </row>
    <row r="5135" spans="1:19" x14ac:dyDescent="0.15">
      <c r="A5135">
        <v>36</v>
      </c>
      <c r="B5135" t="s">
        <v>178</v>
      </c>
      <c r="C5135">
        <v>45</v>
      </c>
      <c r="D5135">
        <f t="shared" si="250"/>
        <v>0</v>
      </c>
      <c r="E5135">
        <f t="shared" si="251"/>
        <v>0</v>
      </c>
      <c r="F5135">
        <f t="shared" si="252"/>
        <v>0</v>
      </c>
      <c r="G5135">
        <v>1</v>
      </c>
      <c r="I5135" s="172" t="s">
        <v>178</v>
      </c>
      <c r="J5135" s="173">
        <v>45</v>
      </c>
      <c r="K5135" s="189"/>
      <c r="L5135" s="189"/>
      <c r="M5135" s="189"/>
      <c r="O5135" s="165"/>
      <c r="P5135" s="176"/>
      <c r="Q5135" s="176"/>
      <c r="R5135" s="176"/>
      <c r="S5135" s="167"/>
    </row>
    <row r="5136" spans="1:19" x14ac:dyDescent="0.15">
      <c r="A5136">
        <v>36</v>
      </c>
      <c r="B5136" t="s">
        <v>178</v>
      </c>
      <c r="C5136">
        <v>46</v>
      </c>
      <c r="D5136">
        <f t="shared" si="250"/>
        <v>0</v>
      </c>
      <c r="E5136">
        <f t="shared" si="251"/>
        <v>0</v>
      </c>
      <c r="F5136">
        <f t="shared" si="252"/>
        <v>0</v>
      </c>
      <c r="G5136">
        <v>1</v>
      </c>
      <c r="I5136" s="172" t="s">
        <v>178</v>
      </c>
      <c r="J5136" s="173">
        <v>46</v>
      </c>
      <c r="K5136" s="189"/>
      <c r="L5136" s="189"/>
      <c r="M5136" s="189"/>
      <c r="O5136" s="165"/>
      <c r="P5136" s="176"/>
      <c r="Q5136" s="176"/>
      <c r="R5136" s="176"/>
      <c r="S5136" s="167"/>
    </row>
    <row r="5137" spans="1:19" x14ac:dyDescent="0.15">
      <c r="A5137">
        <v>36</v>
      </c>
      <c r="B5137" t="s">
        <v>178</v>
      </c>
      <c r="C5137">
        <v>47</v>
      </c>
      <c r="D5137">
        <f t="shared" si="250"/>
        <v>0</v>
      </c>
      <c r="E5137">
        <f t="shared" si="251"/>
        <v>2</v>
      </c>
      <c r="F5137">
        <f t="shared" si="252"/>
        <v>2</v>
      </c>
      <c r="G5137">
        <v>1</v>
      </c>
      <c r="I5137" s="172" t="s">
        <v>178</v>
      </c>
      <c r="J5137" s="173">
        <v>47</v>
      </c>
      <c r="K5137" s="188">
        <v>0</v>
      </c>
      <c r="L5137" s="188">
        <v>2</v>
      </c>
      <c r="M5137" s="188">
        <v>2</v>
      </c>
      <c r="O5137" s="165"/>
      <c r="P5137" s="176"/>
      <c r="Q5137" s="176"/>
      <c r="R5137" s="176"/>
      <c r="S5137" s="167"/>
    </row>
    <row r="5138" spans="1:19" x14ac:dyDescent="0.15">
      <c r="A5138">
        <v>36</v>
      </c>
      <c r="B5138" t="s">
        <v>178</v>
      </c>
      <c r="C5138">
        <v>48</v>
      </c>
      <c r="D5138">
        <f t="shared" si="250"/>
        <v>1</v>
      </c>
      <c r="E5138">
        <f t="shared" si="251"/>
        <v>0</v>
      </c>
      <c r="F5138">
        <f t="shared" si="252"/>
        <v>1</v>
      </c>
      <c r="G5138">
        <v>1</v>
      </c>
      <c r="I5138" s="172" t="s">
        <v>178</v>
      </c>
      <c r="J5138" s="173">
        <v>48</v>
      </c>
      <c r="K5138" s="188">
        <v>1</v>
      </c>
      <c r="L5138" s="188">
        <v>0</v>
      </c>
      <c r="M5138" s="188">
        <v>1</v>
      </c>
      <c r="O5138" s="165"/>
      <c r="P5138" s="176"/>
      <c r="Q5138" s="176"/>
      <c r="R5138" s="176"/>
      <c r="S5138" s="167"/>
    </row>
    <row r="5139" spans="1:19" x14ac:dyDescent="0.15">
      <c r="A5139">
        <v>36</v>
      </c>
      <c r="B5139" t="s">
        <v>178</v>
      </c>
      <c r="C5139">
        <v>49</v>
      </c>
      <c r="D5139">
        <f t="shared" si="250"/>
        <v>1</v>
      </c>
      <c r="E5139">
        <f t="shared" si="251"/>
        <v>0</v>
      </c>
      <c r="F5139">
        <f t="shared" si="252"/>
        <v>1</v>
      </c>
      <c r="G5139">
        <v>1</v>
      </c>
      <c r="I5139" s="172" t="s">
        <v>178</v>
      </c>
      <c r="J5139" s="173">
        <v>49</v>
      </c>
      <c r="K5139" s="188">
        <v>1</v>
      </c>
      <c r="L5139" s="188">
        <v>0</v>
      </c>
      <c r="M5139" s="188">
        <v>1</v>
      </c>
      <c r="O5139" s="165"/>
      <c r="P5139" s="176"/>
      <c r="Q5139" s="176"/>
      <c r="R5139" s="176"/>
      <c r="S5139" s="167"/>
    </row>
    <row r="5140" spans="1:19" x14ac:dyDescent="0.15">
      <c r="A5140">
        <v>36</v>
      </c>
      <c r="B5140" t="s">
        <v>178</v>
      </c>
      <c r="C5140">
        <v>50</v>
      </c>
      <c r="D5140">
        <f t="shared" si="250"/>
        <v>0</v>
      </c>
      <c r="E5140">
        <f t="shared" si="251"/>
        <v>0</v>
      </c>
      <c r="F5140">
        <f t="shared" si="252"/>
        <v>0</v>
      </c>
      <c r="G5140">
        <v>1</v>
      </c>
      <c r="I5140" s="172" t="s">
        <v>178</v>
      </c>
      <c r="J5140" s="173">
        <v>50</v>
      </c>
      <c r="K5140" s="189"/>
      <c r="L5140" s="189"/>
      <c r="M5140" s="189"/>
      <c r="O5140" s="165"/>
      <c r="P5140" s="176"/>
      <c r="Q5140" s="176"/>
      <c r="R5140" s="176"/>
      <c r="S5140" s="167"/>
    </row>
    <row r="5141" spans="1:19" x14ac:dyDescent="0.15">
      <c r="A5141">
        <v>36</v>
      </c>
      <c r="B5141" t="s">
        <v>178</v>
      </c>
      <c r="C5141">
        <v>51</v>
      </c>
      <c r="D5141">
        <f t="shared" si="250"/>
        <v>0</v>
      </c>
      <c r="E5141">
        <f t="shared" si="251"/>
        <v>0</v>
      </c>
      <c r="F5141">
        <f t="shared" si="252"/>
        <v>0</v>
      </c>
      <c r="G5141">
        <v>1</v>
      </c>
      <c r="I5141" s="172" t="s">
        <v>178</v>
      </c>
      <c r="J5141" s="173">
        <v>51</v>
      </c>
      <c r="K5141" s="189"/>
      <c r="L5141" s="189"/>
      <c r="M5141" s="189"/>
      <c r="O5141" s="165"/>
      <c r="P5141" s="174"/>
      <c r="Q5141" s="174"/>
      <c r="R5141" s="174"/>
      <c r="S5141" s="166"/>
    </row>
    <row r="5142" spans="1:19" x14ac:dyDescent="0.15">
      <c r="A5142">
        <v>36</v>
      </c>
      <c r="B5142" t="s">
        <v>178</v>
      </c>
      <c r="C5142">
        <v>52</v>
      </c>
      <c r="D5142">
        <f t="shared" si="250"/>
        <v>0</v>
      </c>
      <c r="E5142">
        <f t="shared" si="251"/>
        <v>0</v>
      </c>
      <c r="F5142">
        <f t="shared" si="252"/>
        <v>0</v>
      </c>
      <c r="G5142">
        <v>1</v>
      </c>
      <c r="I5142" s="172" t="s">
        <v>178</v>
      </c>
      <c r="J5142" s="173">
        <v>52</v>
      </c>
      <c r="K5142" s="189"/>
      <c r="L5142" s="189"/>
      <c r="M5142" s="189"/>
      <c r="O5142" s="165"/>
      <c r="P5142" s="174"/>
      <c r="Q5142" s="174"/>
      <c r="R5142" s="174"/>
      <c r="S5142" s="166"/>
    </row>
    <row r="5143" spans="1:19" x14ac:dyDescent="0.15">
      <c r="A5143">
        <v>36</v>
      </c>
      <c r="B5143" t="s">
        <v>178</v>
      </c>
      <c r="C5143">
        <v>53</v>
      </c>
      <c r="D5143">
        <f t="shared" si="250"/>
        <v>0</v>
      </c>
      <c r="E5143">
        <f t="shared" si="251"/>
        <v>0</v>
      </c>
      <c r="F5143">
        <f t="shared" si="252"/>
        <v>0</v>
      </c>
      <c r="G5143">
        <v>1</v>
      </c>
      <c r="I5143" s="172" t="s">
        <v>178</v>
      </c>
      <c r="J5143" s="173">
        <v>53</v>
      </c>
      <c r="K5143" s="189"/>
      <c r="L5143" s="189"/>
      <c r="M5143" s="189"/>
      <c r="O5143" s="165"/>
      <c r="P5143" s="174"/>
      <c r="Q5143" s="174"/>
      <c r="R5143" s="174"/>
      <c r="S5143" s="166"/>
    </row>
    <row r="5144" spans="1:19" x14ac:dyDescent="0.15">
      <c r="A5144">
        <v>36</v>
      </c>
      <c r="B5144" t="s">
        <v>178</v>
      </c>
      <c r="C5144">
        <v>54</v>
      </c>
      <c r="D5144">
        <f t="shared" si="250"/>
        <v>0</v>
      </c>
      <c r="E5144">
        <f t="shared" si="251"/>
        <v>0</v>
      </c>
      <c r="F5144">
        <f t="shared" si="252"/>
        <v>0</v>
      </c>
      <c r="G5144">
        <v>1</v>
      </c>
      <c r="I5144" s="172" t="s">
        <v>178</v>
      </c>
      <c r="J5144" s="173">
        <v>54</v>
      </c>
      <c r="K5144" s="189"/>
      <c r="L5144" s="189"/>
      <c r="M5144" s="189"/>
      <c r="O5144" s="165"/>
      <c r="P5144" s="176"/>
      <c r="Q5144" s="176"/>
      <c r="R5144" s="176"/>
      <c r="S5144" s="167"/>
    </row>
    <row r="5145" spans="1:19" x14ac:dyDescent="0.15">
      <c r="A5145">
        <v>36</v>
      </c>
      <c r="B5145" t="s">
        <v>178</v>
      </c>
      <c r="C5145">
        <v>55</v>
      </c>
      <c r="D5145">
        <f t="shared" si="250"/>
        <v>0</v>
      </c>
      <c r="E5145">
        <f t="shared" si="251"/>
        <v>0</v>
      </c>
      <c r="F5145">
        <f t="shared" si="252"/>
        <v>0</v>
      </c>
      <c r="G5145">
        <v>1</v>
      </c>
      <c r="I5145" s="172" t="s">
        <v>178</v>
      </c>
      <c r="J5145" s="173">
        <v>55</v>
      </c>
      <c r="K5145" s="189"/>
      <c r="L5145" s="189"/>
      <c r="M5145" s="189"/>
      <c r="O5145" s="165"/>
      <c r="P5145" s="176"/>
      <c r="Q5145" s="176"/>
      <c r="R5145" s="176"/>
      <c r="S5145" s="167"/>
    </row>
    <row r="5146" spans="1:19" x14ac:dyDescent="0.15">
      <c r="A5146">
        <v>36</v>
      </c>
      <c r="B5146" t="s">
        <v>178</v>
      </c>
      <c r="C5146">
        <v>56</v>
      </c>
      <c r="D5146">
        <f t="shared" si="250"/>
        <v>1</v>
      </c>
      <c r="E5146">
        <f t="shared" si="251"/>
        <v>1</v>
      </c>
      <c r="F5146">
        <f t="shared" si="252"/>
        <v>2</v>
      </c>
      <c r="G5146">
        <v>1</v>
      </c>
      <c r="I5146" s="172" t="s">
        <v>178</v>
      </c>
      <c r="J5146" s="173">
        <v>56</v>
      </c>
      <c r="K5146" s="188">
        <v>1</v>
      </c>
      <c r="L5146" s="188">
        <v>1</v>
      </c>
      <c r="M5146" s="188">
        <v>2</v>
      </c>
      <c r="O5146" s="165"/>
      <c r="P5146" s="174"/>
      <c r="Q5146" s="174"/>
      <c r="R5146" s="174"/>
      <c r="S5146" s="166"/>
    </row>
    <row r="5147" spans="1:19" x14ac:dyDescent="0.15">
      <c r="A5147">
        <v>36</v>
      </c>
      <c r="B5147" t="s">
        <v>178</v>
      </c>
      <c r="C5147">
        <v>57</v>
      </c>
      <c r="D5147">
        <f t="shared" si="250"/>
        <v>0</v>
      </c>
      <c r="E5147">
        <f t="shared" si="251"/>
        <v>1</v>
      </c>
      <c r="F5147">
        <f t="shared" si="252"/>
        <v>1</v>
      </c>
      <c r="G5147">
        <v>1</v>
      </c>
      <c r="I5147" s="172" t="s">
        <v>178</v>
      </c>
      <c r="J5147" s="173">
        <v>57</v>
      </c>
      <c r="K5147" s="188">
        <v>0</v>
      </c>
      <c r="L5147" s="188">
        <v>1</v>
      </c>
      <c r="M5147" s="188">
        <v>1</v>
      </c>
      <c r="O5147" s="165"/>
      <c r="P5147" s="176"/>
      <c r="Q5147" s="176"/>
      <c r="R5147" s="176"/>
      <c r="S5147" s="167"/>
    </row>
    <row r="5148" spans="1:19" x14ac:dyDescent="0.15">
      <c r="A5148">
        <v>36</v>
      </c>
      <c r="B5148" t="s">
        <v>178</v>
      </c>
      <c r="C5148">
        <v>58</v>
      </c>
      <c r="D5148">
        <f t="shared" si="250"/>
        <v>3</v>
      </c>
      <c r="E5148">
        <f t="shared" si="251"/>
        <v>1</v>
      </c>
      <c r="F5148">
        <f t="shared" si="252"/>
        <v>4</v>
      </c>
      <c r="G5148">
        <v>1</v>
      </c>
      <c r="I5148" s="172" t="s">
        <v>178</v>
      </c>
      <c r="J5148" s="173">
        <v>58</v>
      </c>
      <c r="K5148" s="188">
        <v>3</v>
      </c>
      <c r="L5148" s="188">
        <v>1</v>
      </c>
      <c r="M5148" s="188">
        <v>4</v>
      </c>
      <c r="O5148" s="165"/>
      <c r="P5148" s="174"/>
      <c r="Q5148" s="174"/>
      <c r="R5148" s="174"/>
      <c r="S5148" s="166"/>
    </row>
    <row r="5149" spans="1:19" x14ac:dyDescent="0.15">
      <c r="A5149">
        <v>36</v>
      </c>
      <c r="B5149" t="s">
        <v>178</v>
      </c>
      <c r="C5149">
        <v>59</v>
      </c>
      <c r="D5149">
        <f t="shared" si="250"/>
        <v>0</v>
      </c>
      <c r="E5149">
        <f t="shared" si="251"/>
        <v>0</v>
      </c>
      <c r="F5149">
        <f t="shared" si="252"/>
        <v>0</v>
      </c>
      <c r="G5149">
        <v>1</v>
      </c>
      <c r="I5149" s="172" t="s">
        <v>178</v>
      </c>
      <c r="J5149" s="173">
        <v>59</v>
      </c>
      <c r="K5149" s="189"/>
      <c r="L5149" s="189"/>
      <c r="M5149" s="189"/>
      <c r="O5149" s="165"/>
      <c r="P5149" s="174"/>
      <c r="Q5149" s="174"/>
      <c r="R5149" s="174"/>
      <c r="S5149" s="166"/>
    </row>
    <row r="5150" spans="1:19" x14ac:dyDescent="0.15">
      <c r="A5150">
        <v>36</v>
      </c>
      <c r="B5150" t="s">
        <v>178</v>
      </c>
      <c r="C5150">
        <v>60</v>
      </c>
      <c r="D5150">
        <f t="shared" si="250"/>
        <v>0</v>
      </c>
      <c r="E5150">
        <f t="shared" si="251"/>
        <v>0</v>
      </c>
      <c r="F5150">
        <f t="shared" si="252"/>
        <v>0</v>
      </c>
      <c r="G5150">
        <v>1</v>
      </c>
      <c r="I5150" s="172" t="s">
        <v>178</v>
      </c>
      <c r="J5150" s="173">
        <v>60</v>
      </c>
      <c r="K5150" s="189"/>
      <c r="L5150" s="189"/>
      <c r="M5150" s="189"/>
      <c r="O5150" s="165"/>
      <c r="P5150" s="174"/>
      <c r="Q5150" s="174"/>
      <c r="R5150" s="174"/>
      <c r="S5150" s="166"/>
    </row>
    <row r="5151" spans="1:19" x14ac:dyDescent="0.15">
      <c r="A5151">
        <v>36</v>
      </c>
      <c r="B5151" t="s">
        <v>178</v>
      </c>
      <c r="C5151">
        <v>61</v>
      </c>
      <c r="D5151">
        <f t="shared" si="250"/>
        <v>0</v>
      </c>
      <c r="E5151">
        <f t="shared" si="251"/>
        <v>1</v>
      </c>
      <c r="F5151">
        <f t="shared" si="252"/>
        <v>1</v>
      </c>
      <c r="G5151">
        <v>1</v>
      </c>
      <c r="I5151" s="172" t="s">
        <v>178</v>
      </c>
      <c r="J5151" s="173">
        <v>61</v>
      </c>
      <c r="K5151" s="188">
        <v>0</v>
      </c>
      <c r="L5151" s="188">
        <v>1</v>
      </c>
      <c r="M5151" s="188">
        <v>1</v>
      </c>
      <c r="O5151" s="165"/>
      <c r="P5151" s="174"/>
      <c r="Q5151" s="174"/>
      <c r="R5151" s="174"/>
      <c r="S5151" s="166"/>
    </row>
    <row r="5152" spans="1:19" x14ac:dyDescent="0.15">
      <c r="A5152">
        <v>36</v>
      </c>
      <c r="B5152" t="s">
        <v>178</v>
      </c>
      <c r="C5152">
        <v>62</v>
      </c>
      <c r="D5152">
        <f t="shared" si="250"/>
        <v>0</v>
      </c>
      <c r="E5152">
        <f t="shared" si="251"/>
        <v>0</v>
      </c>
      <c r="F5152">
        <f t="shared" si="252"/>
        <v>0</v>
      </c>
      <c r="G5152">
        <v>1</v>
      </c>
      <c r="I5152" s="172" t="s">
        <v>178</v>
      </c>
      <c r="J5152" s="173">
        <v>62</v>
      </c>
      <c r="K5152" s="189"/>
      <c r="L5152" s="189"/>
      <c r="M5152" s="189"/>
      <c r="O5152" s="165"/>
      <c r="P5152" s="174"/>
      <c r="Q5152" s="174"/>
      <c r="R5152" s="174"/>
      <c r="S5152" s="166"/>
    </row>
    <row r="5153" spans="1:19" x14ac:dyDescent="0.15">
      <c r="A5153">
        <v>36</v>
      </c>
      <c r="B5153" t="s">
        <v>178</v>
      </c>
      <c r="C5153">
        <v>63</v>
      </c>
      <c r="D5153">
        <f t="shared" si="250"/>
        <v>2</v>
      </c>
      <c r="E5153">
        <f t="shared" si="251"/>
        <v>1</v>
      </c>
      <c r="F5153">
        <f t="shared" si="252"/>
        <v>3</v>
      </c>
      <c r="G5153">
        <v>1</v>
      </c>
      <c r="I5153" s="172" t="s">
        <v>178</v>
      </c>
      <c r="J5153" s="173">
        <v>63</v>
      </c>
      <c r="K5153" s="188">
        <v>2</v>
      </c>
      <c r="L5153" s="188">
        <v>1</v>
      </c>
      <c r="M5153" s="188">
        <v>3</v>
      </c>
      <c r="O5153" s="165"/>
      <c r="P5153" s="174"/>
      <c r="Q5153" s="174"/>
      <c r="R5153" s="174"/>
      <c r="S5153" s="166"/>
    </row>
    <row r="5154" spans="1:19" x14ac:dyDescent="0.15">
      <c r="A5154">
        <v>36</v>
      </c>
      <c r="B5154" t="s">
        <v>178</v>
      </c>
      <c r="C5154">
        <v>64</v>
      </c>
      <c r="D5154">
        <f t="shared" si="250"/>
        <v>0</v>
      </c>
      <c r="E5154">
        <f t="shared" si="251"/>
        <v>1</v>
      </c>
      <c r="F5154">
        <f t="shared" si="252"/>
        <v>1</v>
      </c>
      <c r="G5154">
        <v>1</v>
      </c>
      <c r="I5154" s="172" t="s">
        <v>178</v>
      </c>
      <c r="J5154" s="173">
        <v>64</v>
      </c>
      <c r="K5154" s="188">
        <v>0</v>
      </c>
      <c r="L5154" s="188">
        <v>1</v>
      </c>
      <c r="M5154" s="188">
        <v>1</v>
      </c>
      <c r="O5154" s="165"/>
      <c r="P5154" s="174"/>
      <c r="Q5154" s="174"/>
      <c r="R5154" s="174"/>
      <c r="S5154" s="166"/>
    </row>
    <row r="5155" spans="1:19" x14ac:dyDescent="0.15">
      <c r="A5155">
        <v>36</v>
      </c>
      <c r="B5155" t="s">
        <v>178</v>
      </c>
      <c r="C5155">
        <v>65</v>
      </c>
      <c r="D5155">
        <f t="shared" ref="D5155:D5218" si="253">K5155</f>
        <v>1</v>
      </c>
      <c r="E5155">
        <f t="shared" ref="E5155:E5218" si="254">L5155</f>
        <v>1</v>
      </c>
      <c r="F5155">
        <f t="shared" ref="F5155:F5218" si="255">M5155</f>
        <v>2</v>
      </c>
      <c r="G5155">
        <v>1</v>
      </c>
      <c r="I5155" s="172" t="s">
        <v>178</v>
      </c>
      <c r="J5155" s="173">
        <v>65</v>
      </c>
      <c r="K5155" s="188">
        <v>1</v>
      </c>
      <c r="L5155" s="188">
        <v>1</v>
      </c>
      <c r="M5155" s="188">
        <v>2</v>
      </c>
      <c r="O5155" s="165"/>
      <c r="P5155" s="174"/>
      <c r="Q5155" s="174"/>
      <c r="R5155" s="174"/>
      <c r="S5155" s="166"/>
    </row>
    <row r="5156" spans="1:19" x14ac:dyDescent="0.15">
      <c r="A5156">
        <v>36</v>
      </c>
      <c r="B5156" t="s">
        <v>178</v>
      </c>
      <c r="C5156">
        <v>66</v>
      </c>
      <c r="D5156">
        <f t="shared" si="253"/>
        <v>1</v>
      </c>
      <c r="E5156">
        <f t="shared" si="254"/>
        <v>0</v>
      </c>
      <c r="F5156">
        <f t="shared" si="255"/>
        <v>1</v>
      </c>
      <c r="G5156">
        <v>1</v>
      </c>
      <c r="I5156" s="172" t="s">
        <v>178</v>
      </c>
      <c r="J5156" s="173">
        <v>66</v>
      </c>
      <c r="K5156" s="188">
        <v>1</v>
      </c>
      <c r="L5156" s="188">
        <v>0</v>
      </c>
      <c r="M5156" s="188">
        <v>1</v>
      </c>
      <c r="O5156" s="165"/>
      <c r="P5156" s="176"/>
      <c r="Q5156" s="176"/>
      <c r="R5156" s="176"/>
      <c r="S5156" s="167"/>
    </row>
    <row r="5157" spans="1:19" x14ac:dyDescent="0.15">
      <c r="A5157">
        <v>36</v>
      </c>
      <c r="B5157" t="s">
        <v>178</v>
      </c>
      <c r="C5157">
        <v>67</v>
      </c>
      <c r="D5157">
        <f t="shared" si="253"/>
        <v>1</v>
      </c>
      <c r="E5157">
        <f t="shared" si="254"/>
        <v>2</v>
      </c>
      <c r="F5157">
        <f t="shared" si="255"/>
        <v>3</v>
      </c>
      <c r="G5157">
        <v>1</v>
      </c>
      <c r="I5157" s="172" t="s">
        <v>178</v>
      </c>
      <c r="J5157" s="173">
        <v>67</v>
      </c>
      <c r="K5157" s="188">
        <v>1</v>
      </c>
      <c r="L5157" s="188">
        <v>2</v>
      </c>
      <c r="M5157" s="188">
        <v>3</v>
      </c>
      <c r="O5157" s="165"/>
      <c r="P5157" s="174"/>
      <c r="Q5157" s="174"/>
      <c r="R5157" s="174"/>
      <c r="S5157" s="166"/>
    </row>
    <row r="5158" spans="1:19" x14ac:dyDescent="0.15">
      <c r="A5158">
        <v>36</v>
      </c>
      <c r="B5158" t="s">
        <v>178</v>
      </c>
      <c r="C5158">
        <v>68</v>
      </c>
      <c r="D5158">
        <f t="shared" si="253"/>
        <v>1</v>
      </c>
      <c r="E5158">
        <f t="shared" si="254"/>
        <v>1</v>
      </c>
      <c r="F5158">
        <f t="shared" si="255"/>
        <v>2</v>
      </c>
      <c r="G5158">
        <v>1</v>
      </c>
      <c r="I5158" s="172" t="s">
        <v>178</v>
      </c>
      <c r="J5158" s="173">
        <v>68</v>
      </c>
      <c r="K5158" s="188">
        <v>1</v>
      </c>
      <c r="L5158" s="188">
        <v>1</v>
      </c>
      <c r="M5158" s="188">
        <v>2</v>
      </c>
      <c r="O5158" s="165"/>
      <c r="P5158" s="174"/>
      <c r="Q5158" s="174"/>
      <c r="R5158" s="174"/>
      <c r="S5158" s="166"/>
    </row>
    <row r="5159" spans="1:19" x14ac:dyDescent="0.15">
      <c r="A5159">
        <v>36</v>
      </c>
      <c r="B5159" t="s">
        <v>178</v>
      </c>
      <c r="C5159">
        <v>69</v>
      </c>
      <c r="D5159">
        <f t="shared" si="253"/>
        <v>2</v>
      </c>
      <c r="E5159">
        <f t="shared" si="254"/>
        <v>0</v>
      </c>
      <c r="F5159">
        <f t="shared" si="255"/>
        <v>2</v>
      </c>
      <c r="G5159">
        <v>1</v>
      </c>
      <c r="I5159" s="172" t="s">
        <v>178</v>
      </c>
      <c r="J5159" s="173">
        <v>69</v>
      </c>
      <c r="K5159" s="188">
        <v>2</v>
      </c>
      <c r="L5159" s="188">
        <v>0</v>
      </c>
      <c r="M5159" s="188">
        <v>2</v>
      </c>
      <c r="O5159" s="165"/>
      <c r="P5159" s="176"/>
      <c r="Q5159" s="176"/>
      <c r="R5159" s="176"/>
      <c r="S5159" s="167"/>
    </row>
    <row r="5160" spans="1:19" x14ac:dyDescent="0.15">
      <c r="A5160">
        <v>36</v>
      </c>
      <c r="B5160" t="s">
        <v>178</v>
      </c>
      <c r="C5160">
        <v>70</v>
      </c>
      <c r="D5160">
        <f t="shared" si="253"/>
        <v>0</v>
      </c>
      <c r="E5160">
        <f t="shared" si="254"/>
        <v>1</v>
      </c>
      <c r="F5160">
        <f t="shared" si="255"/>
        <v>1</v>
      </c>
      <c r="G5160">
        <v>1</v>
      </c>
      <c r="I5160" s="172" t="s">
        <v>178</v>
      </c>
      <c r="J5160" s="173">
        <v>70</v>
      </c>
      <c r="K5160" s="188">
        <v>0</v>
      </c>
      <c r="L5160" s="188">
        <v>1</v>
      </c>
      <c r="M5160" s="188">
        <v>1</v>
      </c>
      <c r="O5160" s="165"/>
      <c r="P5160" s="174"/>
      <c r="Q5160" s="174"/>
      <c r="R5160" s="174"/>
      <c r="S5160" s="166"/>
    </row>
    <row r="5161" spans="1:19" x14ac:dyDescent="0.15">
      <c r="A5161">
        <v>36</v>
      </c>
      <c r="B5161" t="s">
        <v>178</v>
      </c>
      <c r="C5161">
        <v>71</v>
      </c>
      <c r="D5161">
        <f t="shared" si="253"/>
        <v>0</v>
      </c>
      <c r="E5161">
        <f t="shared" si="254"/>
        <v>0</v>
      </c>
      <c r="F5161">
        <f t="shared" si="255"/>
        <v>0</v>
      </c>
      <c r="G5161">
        <v>1</v>
      </c>
      <c r="I5161" s="172" t="s">
        <v>178</v>
      </c>
      <c r="J5161" s="173">
        <v>71</v>
      </c>
      <c r="K5161" s="189"/>
      <c r="L5161" s="189"/>
      <c r="M5161" s="189"/>
      <c r="O5161" s="165"/>
      <c r="P5161" s="174"/>
      <c r="Q5161" s="174"/>
      <c r="R5161" s="174"/>
      <c r="S5161" s="166"/>
    </row>
    <row r="5162" spans="1:19" x14ac:dyDescent="0.15">
      <c r="A5162">
        <v>36</v>
      </c>
      <c r="B5162" t="s">
        <v>178</v>
      </c>
      <c r="C5162">
        <v>72</v>
      </c>
      <c r="D5162">
        <f t="shared" si="253"/>
        <v>1</v>
      </c>
      <c r="E5162">
        <f t="shared" si="254"/>
        <v>0</v>
      </c>
      <c r="F5162">
        <f t="shared" si="255"/>
        <v>1</v>
      </c>
      <c r="G5162">
        <v>1</v>
      </c>
      <c r="I5162" s="172" t="s">
        <v>178</v>
      </c>
      <c r="J5162" s="173">
        <v>72</v>
      </c>
      <c r="K5162" s="188">
        <v>1</v>
      </c>
      <c r="L5162" s="188">
        <v>0</v>
      </c>
      <c r="M5162" s="188">
        <v>1</v>
      </c>
      <c r="O5162" s="165"/>
      <c r="P5162" s="174"/>
      <c r="Q5162" s="174"/>
      <c r="R5162" s="174"/>
      <c r="S5162" s="166"/>
    </row>
    <row r="5163" spans="1:19" x14ac:dyDescent="0.15">
      <c r="A5163">
        <v>36</v>
      </c>
      <c r="B5163" t="s">
        <v>178</v>
      </c>
      <c r="C5163">
        <v>73</v>
      </c>
      <c r="D5163">
        <f t="shared" si="253"/>
        <v>0</v>
      </c>
      <c r="E5163">
        <f t="shared" si="254"/>
        <v>1</v>
      </c>
      <c r="F5163">
        <f t="shared" si="255"/>
        <v>1</v>
      </c>
      <c r="G5163">
        <v>1</v>
      </c>
      <c r="I5163" s="172" t="s">
        <v>178</v>
      </c>
      <c r="J5163" s="173">
        <v>73</v>
      </c>
      <c r="K5163" s="188">
        <v>0</v>
      </c>
      <c r="L5163" s="188">
        <v>1</v>
      </c>
      <c r="M5163" s="188">
        <v>1</v>
      </c>
      <c r="O5163" s="165"/>
      <c r="P5163" s="176"/>
      <c r="Q5163" s="176"/>
      <c r="R5163" s="176"/>
      <c r="S5163" s="167"/>
    </row>
    <row r="5164" spans="1:19" x14ac:dyDescent="0.15">
      <c r="A5164">
        <v>36</v>
      </c>
      <c r="B5164" t="s">
        <v>178</v>
      </c>
      <c r="C5164">
        <v>74</v>
      </c>
      <c r="D5164">
        <f t="shared" si="253"/>
        <v>0</v>
      </c>
      <c r="E5164">
        <f t="shared" si="254"/>
        <v>0</v>
      </c>
      <c r="F5164">
        <f t="shared" si="255"/>
        <v>0</v>
      </c>
      <c r="G5164">
        <v>1</v>
      </c>
      <c r="I5164" s="172" t="s">
        <v>178</v>
      </c>
      <c r="J5164" s="173">
        <v>74</v>
      </c>
      <c r="K5164" s="189"/>
      <c r="L5164" s="189"/>
      <c r="M5164" s="189"/>
      <c r="O5164" s="165"/>
      <c r="P5164" s="176"/>
      <c r="Q5164" s="176"/>
      <c r="R5164" s="176"/>
      <c r="S5164" s="167"/>
    </row>
    <row r="5165" spans="1:19" x14ac:dyDescent="0.15">
      <c r="A5165">
        <v>36</v>
      </c>
      <c r="B5165" t="s">
        <v>178</v>
      </c>
      <c r="C5165">
        <v>75</v>
      </c>
      <c r="D5165">
        <f t="shared" si="253"/>
        <v>1</v>
      </c>
      <c r="E5165">
        <f t="shared" si="254"/>
        <v>1</v>
      </c>
      <c r="F5165">
        <f t="shared" si="255"/>
        <v>2</v>
      </c>
      <c r="G5165">
        <v>1</v>
      </c>
      <c r="I5165" s="172" t="s">
        <v>178</v>
      </c>
      <c r="J5165" s="173">
        <v>75</v>
      </c>
      <c r="K5165" s="188">
        <v>1</v>
      </c>
      <c r="L5165" s="188">
        <v>1</v>
      </c>
      <c r="M5165" s="188">
        <v>2</v>
      </c>
      <c r="O5165" s="165"/>
      <c r="P5165" s="176"/>
      <c r="Q5165" s="176"/>
      <c r="R5165" s="176"/>
      <c r="S5165" s="167"/>
    </row>
    <row r="5166" spans="1:19" x14ac:dyDescent="0.15">
      <c r="A5166">
        <v>36</v>
      </c>
      <c r="B5166" t="s">
        <v>178</v>
      </c>
      <c r="C5166">
        <v>76</v>
      </c>
      <c r="D5166">
        <f t="shared" si="253"/>
        <v>1</v>
      </c>
      <c r="E5166">
        <f t="shared" si="254"/>
        <v>0</v>
      </c>
      <c r="F5166">
        <f t="shared" si="255"/>
        <v>1</v>
      </c>
      <c r="G5166">
        <v>1</v>
      </c>
      <c r="I5166" s="172" t="s">
        <v>178</v>
      </c>
      <c r="J5166" s="173">
        <v>76</v>
      </c>
      <c r="K5166" s="188">
        <v>1</v>
      </c>
      <c r="L5166" s="188">
        <v>0</v>
      </c>
      <c r="M5166" s="188">
        <v>1</v>
      </c>
      <c r="O5166" s="165"/>
      <c r="P5166" s="174"/>
      <c r="Q5166" s="174"/>
      <c r="R5166" s="174"/>
      <c r="S5166" s="166"/>
    </row>
    <row r="5167" spans="1:19" x14ac:dyDescent="0.15">
      <c r="A5167">
        <v>36</v>
      </c>
      <c r="B5167" t="s">
        <v>178</v>
      </c>
      <c r="C5167">
        <v>77</v>
      </c>
      <c r="D5167">
        <f t="shared" si="253"/>
        <v>0</v>
      </c>
      <c r="E5167">
        <f t="shared" si="254"/>
        <v>1</v>
      </c>
      <c r="F5167">
        <f t="shared" si="255"/>
        <v>1</v>
      </c>
      <c r="G5167">
        <v>1</v>
      </c>
      <c r="I5167" s="172" t="s">
        <v>178</v>
      </c>
      <c r="J5167" s="173">
        <v>77</v>
      </c>
      <c r="K5167" s="188">
        <v>0</v>
      </c>
      <c r="L5167" s="188">
        <v>1</v>
      </c>
      <c r="M5167" s="188">
        <v>1</v>
      </c>
      <c r="O5167" s="165"/>
      <c r="P5167" s="174"/>
      <c r="Q5167" s="174"/>
      <c r="R5167" s="174"/>
      <c r="S5167" s="166"/>
    </row>
    <row r="5168" spans="1:19" x14ac:dyDescent="0.15">
      <c r="A5168">
        <v>36</v>
      </c>
      <c r="B5168" t="s">
        <v>178</v>
      </c>
      <c r="C5168">
        <v>78</v>
      </c>
      <c r="D5168">
        <f t="shared" si="253"/>
        <v>0</v>
      </c>
      <c r="E5168">
        <f t="shared" si="254"/>
        <v>0</v>
      </c>
      <c r="F5168">
        <f t="shared" si="255"/>
        <v>0</v>
      </c>
      <c r="G5168">
        <v>1</v>
      </c>
      <c r="I5168" s="172" t="s">
        <v>178</v>
      </c>
      <c r="J5168" s="173">
        <v>78</v>
      </c>
      <c r="K5168" s="189"/>
      <c r="L5168" s="189"/>
      <c r="M5168" s="189"/>
      <c r="O5168" s="165"/>
      <c r="P5168" s="174"/>
      <c r="Q5168" s="174"/>
      <c r="R5168" s="174"/>
      <c r="S5168" s="166"/>
    </row>
    <row r="5169" spans="1:19" x14ac:dyDescent="0.15">
      <c r="A5169">
        <v>36</v>
      </c>
      <c r="B5169" t="s">
        <v>178</v>
      </c>
      <c r="C5169">
        <v>79</v>
      </c>
      <c r="D5169">
        <f t="shared" si="253"/>
        <v>0</v>
      </c>
      <c r="E5169">
        <f t="shared" si="254"/>
        <v>0</v>
      </c>
      <c r="F5169">
        <f t="shared" si="255"/>
        <v>0</v>
      </c>
      <c r="G5169">
        <v>1</v>
      </c>
      <c r="I5169" s="172" t="s">
        <v>178</v>
      </c>
      <c r="J5169" s="173">
        <v>79</v>
      </c>
      <c r="K5169" s="189"/>
      <c r="L5169" s="189"/>
      <c r="M5169" s="189"/>
      <c r="O5169" s="165"/>
      <c r="P5169" s="174"/>
      <c r="Q5169" s="174"/>
      <c r="R5169" s="174"/>
      <c r="S5169" s="166"/>
    </row>
    <row r="5170" spans="1:19" x14ac:dyDescent="0.15">
      <c r="A5170">
        <v>36</v>
      </c>
      <c r="B5170" t="s">
        <v>178</v>
      </c>
      <c r="C5170">
        <v>80</v>
      </c>
      <c r="D5170">
        <f t="shared" si="253"/>
        <v>0</v>
      </c>
      <c r="E5170">
        <f t="shared" si="254"/>
        <v>0</v>
      </c>
      <c r="F5170">
        <f t="shared" si="255"/>
        <v>0</v>
      </c>
      <c r="G5170">
        <v>1</v>
      </c>
      <c r="I5170" s="172" t="s">
        <v>178</v>
      </c>
      <c r="J5170" s="173">
        <v>80</v>
      </c>
      <c r="K5170" s="189"/>
      <c r="L5170" s="189"/>
      <c r="M5170" s="189"/>
      <c r="O5170" s="165"/>
      <c r="P5170" s="174"/>
      <c r="Q5170" s="174"/>
      <c r="R5170" s="174"/>
      <c r="S5170" s="166"/>
    </row>
    <row r="5171" spans="1:19" x14ac:dyDescent="0.15">
      <c r="A5171">
        <v>36</v>
      </c>
      <c r="B5171" t="s">
        <v>178</v>
      </c>
      <c r="C5171">
        <v>81</v>
      </c>
      <c r="D5171">
        <f t="shared" si="253"/>
        <v>0</v>
      </c>
      <c r="E5171">
        <f t="shared" si="254"/>
        <v>1</v>
      </c>
      <c r="F5171">
        <f t="shared" si="255"/>
        <v>1</v>
      </c>
      <c r="G5171">
        <v>1</v>
      </c>
      <c r="I5171" s="172" t="s">
        <v>178</v>
      </c>
      <c r="J5171" s="173">
        <v>81</v>
      </c>
      <c r="K5171" s="188">
        <v>0</v>
      </c>
      <c r="L5171" s="188">
        <v>1</v>
      </c>
      <c r="M5171" s="188">
        <v>1</v>
      </c>
      <c r="O5171" s="165"/>
      <c r="P5171" s="174"/>
      <c r="Q5171" s="174"/>
      <c r="R5171" s="174"/>
      <c r="S5171" s="166"/>
    </row>
    <row r="5172" spans="1:19" x14ac:dyDescent="0.15">
      <c r="A5172">
        <v>36</v>
      </c>
      <c r="B5172" t="s">
        <v>178</v>
      </c>
      <c r="C5172">
        <v>82</v>
      </c>
      <c r="D5172">
        <f t="shared" si="253"/>
        <v>0</v>
      </c>
      <c r="E5172">
        <f t="shared" si="254"/>
        <v>1</v>
      </c>
      <c r="F5172">
        <f t="shared" si="255"/>
        <v>1</v>
      </c>
      <c r="G5172">
        <v>1</v>
      </c>
      <c r="I5172" s="172" t="s">
        <v>178</v>
      </c>
      <c r="J5172" s="173">
        <v>82</v>
      </c>
      <c r="K5172" s="188">
        <v>0</v>
      </c>
      <c r="L5172" s="188">
        <v>1</v>
      </c>
      <c r="M5172" s="188">
        <v>1</v>
      </c>
      <c r="O5172" s="165"/>
      <c r="P5172" s="174"/>
      <c r="Q5172" s="174"/>
      <c r="R5172" s="174"/>
      <c r="S5172" s="166"/>
    </row>
    <row r="5173" spans="1:19" x14ac:dyDescent="0.15">
      <c r="A5173">
        <v>36</v>
      </c>
      <c r="B5173" t="s">
        <v>178</v>
      </c>
      <c r="C5173">
        <v>83</v>
      </c>
      <c r="D5173">
        <f t="shared" si="253"/>
        <v>0</v>
      </c>
      <c r="E5173">
        <f t="shared" si="254"/>
        <v>1</v>
      </c>
      <c r="F5173">
        <f t="shared" si="255"/>
        <v>1</v>
      </c>
      <c r="G5173">
        <v>1</v>
      </c>
      <c r="I5173" s="172" t="s">
        <v>178</v>
      </c>
      <c r="J5173" s="173">
        <v>83</v>
      </c>
      <c r="K5173" s="188">
        <v>0</v>
      </c>
      <c r="L5173" s="188">
        <v>1</v>
      </c>
      <c r="M5173" s="188">
        <v>1</v>
      </c>
      <c r="O5173" s="165"/>
      <c r="P5173" s="176"/>
      <c r="Q5173" s="176"/>
      <c r="R5173" s="176"/>
      <c r="S5173" s="167"/>
    </row>
    <row r="5174" spans="1:19" x14ac:dyDescent="0.15">
      <c r="A5174">
        <v>36</v>
      </c>
      <c r="B5174" t="s">
        <v>178</v>
      </c>
      <c r="C5174">
        <v>84</v>
      </c>
      <c r="D5174">
        <f t="shared" si="253"/>
        <v>1</v>
      </c>
      <c r="E5174">
        <f t="shared" si="254"/>
        <v>2</v>
      </c>
      <c r="F5174">
        <f t="shared" si="255"/>
        <v>3</v>
      </c>
      <c r="G5174">
        <v>1</v>
      </c>
      <c r="I5174" s="172" t="s">
        <v>178</v>
      </c>
      <c r="J5174" s="173">
        <v>84</v>
      </c>
      <c r="K5174" s="188">
        <v>1</v>
      </c>
      <c r="L5174" s="188">
        <v>2</v>
      </c>
      <c r="M5174" s="188">
        <v>3</v>
      </c>
      <c r="O5174" s="165"/>
      <c r="P5174" s="174"/>
      <c r="Q5174" s="174"/>
      <c r="R5174" s="174"/>
      <c r="S5174" s="166"/>
    </row>
    <row r="5175" spans="1:19" x14ac:dyDescent="0.15">
      <c r="A5175">
        <v>36</v>
      </c>
      <c r="B5175" t="s">
        <v>178</v>
      </c>
      <c r="C5175">
        <v>85</v>
      </c>
      <c r="D5175">
        <f t="shared" si="253"/>
        <v>0</v>
      </c>
      <c r="E5175">
        <f t="shared" si="254"/>
        <v>1</v>
      </c>
      <c r="F5175">
        <f t="shared" si="255"/>
        <v>1</v>
      </c>
      <c r="G5175">
        <v>1</v>
      </c>
      <c r="I5175" s="172" t="s">
        <v>178</v>
      </c>
      <c r="J5175" s="173">
        <v>85</v>
      </c>
      <c r="K5175" s="188">
        <v>0</v>
      </c>
      <c r="L5175" s="188">
        <v>1</v>
      </c>
      <c r="M5175" s="188">
        <v>1</v>
      </c>
      <c r="O5175" s="165"/>
      <c r="P5175" s="174"/>
      <c r="Q5175" s="174"/>
      <c r="R5175" s="174"/>
      <c r="S5175" s="166"/>
    </row>
    <row r="5176" spans="1:19" x14ac:dyDescent="0.15">
      <c r="A5176">
        <v>36</v>
      </c>
      <c r="B5176" t="s">
        <v>178</v>
      </c>
      <c r="C5176">
        <v>86</v>
      </c>
      <c r="D5176">
        <f t="shared" si="253"/>
        <v>1</v>
      </c>
      <c r="E5176">
        <f t="shared" si="254"/>
        <v>0</v>
      </c>
      <c r="F5176">
        <f t="shared" si="255"/>
        <v>1</v>
      </c>
      <c r="G5176">
        <v>1</v>
      </c>
      <c r="I5176" s="172" t="s">
        <v>178</v>
      </c>
      <c r="J5176" s="173">
        <v>86</v>
      </c>
      <c r="K5176" s="188">
        <v>1</v>
      </c>
      <c r="L5176" s="188">
        <v>0</v>
      </c>
      <c r="M5176" s="188">
        <v>1</v>
      </c>
      <c r="O5176" s="165"/>
      <c r="P5176" s="174"/>
      <c r="Q5176" s="174"/>
      <c r="R5176" s="174"/>
      <c r="S5176" s="166"/>
    </row>
    <row r="5177" spans="1:19" x14ac:dyDescent="0.15">
      <c r="A5177">
        <v>36</v>
      </c>
      <c r="B5177" t="s">
        <v>178</v>
      </c>
      <c r="C5177">
        <v>87</v>
      </c>
      <c r="D5177">
        <f t="shared" si="253"/>
        <v>0</v>
      </c>
      <c r="E5177">
        <f t="shared" si="254"/>
        <v>1</v>
      </c>
      <c r="F5177">
        <f t="shared" si="255"/>
        <v>1</v>
      </c>
      <c r="G5177">
        <v>1</v>
      </c>
      <c r="I5177" s="172" t="s">
        <v>178</v>
      </c>
      <c r="J5177" s="173">
        <v>87</v>
      </c>
      <c r="K5177" s="188">
        <v>0</v>
      </c>
      <c r="L5177" s="188">
        <v>1</v>
      </c>
      <c r="M5177" s="188">
        <v>1</v>
      </c>
      <c r="O5177" s="165"/>
      <c r="P5177" s="174"/>
      <c r="Q5177" s="174"/>
      <c r="R5177" s="174"/>
      <c r="S5177" s="166"/>
    </row>
    <row r="5178" spans="1:19" x14ac:dyDescent="0.15">
      <c r="A5178">
        <v>36</v>
      </c>
      <c r="B5178" t="s">
        <v>178</v>
      </c>
      <c r="C5178">
        <v>88</v>
      </c>
      <c r="D5178">
        <f t="shared" si="253"/>
        <v>0</v>
      </c>
      <c r="E5178">
        <f t="shared" si="254"/>
        <v>0</v>
      </c>
      <c r="F5178">
        <f t="shared" si="255"/>
        <v>0</v>
      </c>
      <c r="G5178">
        <v>1</v>
      </c>
      <c r="I5178" s="172" t="s">
        <v>178</v>
      </c>
      <c r="J5178" s="173">
        <v>88</v>
      </c>
      <c r="K5178" s="189"/>
      <c r="L5178" s="189"/>
      <c r="M5178" s="189"/>
      <c r="O5178" s="165"/>
      <c r="P5178" s="174"/>
      <c r="Q5178" s="174"/>
      <c r="R5178" s="174"/>
      <c r="S5178" s="166"/>
    </row>
    <row r="5179" spans="1:19" x14ac:dyDescent="0.15">
      <c r="A5179">
        <v>36</v>
      </c>
      <c r="B5179" t="s">
        <v>178</v>
      </c>
      <c r="C5179">
        <v>89</v>
      </c>
      <c r="D5179">
        <f t="shared" si="253"/>
        <v>0</v>
      </c>
      <c r="E5179">
        <f t="shared" si="254"/>
        <v>1</v>
      </c>
      <c r="F5179">
        <f t="shared" si="255"/>
        <v>1</v>
      </c>
      <c r="G5179">
        <v>1</v>
      </c>
      <c r="I5179" s="172" t="s">
        <v>178</v>
      </c>
      <c r="J5179" s="173">
        <v>89</v>
      </c>
      <c r="K5179" s="188">
        <v>0</v>
      </c>
      <c r="L5179" s="188">
        <v>1</v>
      </c>
      <c r="M5179" s="188">
        <v>1</v>
      </c>
      <c r="O5179" s="165"/>
      <c r="P5179" s="174"/>
      <c r="Q5179" s="174"/>
      <c r="R5179" s="174"/>
      <c r="S5179" s="166"/>
    </row>
    <row r="5180" spans="1:19" x14ac:dyDescent="0.15">
      <c r="A5180">
        <v>36</v>
      </c>
      <c r="B5180" t="s">
        <v>178</v>
      </c>
      <c r="C5180">
        <v>90</v>
      </c>
      <c r="D5180">
        <f t="shared" si="253"/>
        <v>1</v>
      </c>
      <c r="E5180">
        <f t="shared" si="254"/>
        <v>0</v>
      </c>
      <c r="F5180">
        <f t="shared" si="255"/>
        <v>1</v>
      </c>
      <c r="G5180">
        <v>1</v>
      </c>
      <c r="I5180" s="172" t="s">
        <v>178</v>
      </c>
      <c r="J5180" s="173">
        <v>90</v>
      </c>
      <c r="K5180" s="188">
        <v>1</v>
      </c>
      <c r="L5180" s="188">
        <v>0</v>
      </c>
      <c r="M5180" s="188">
        <v>1</v>
      </c>
      <c r="O5180" s="165"/>
      <c r="P5180" s="176"/>
      <c r="Q5180" s="176"/>
      <c r="R5180" s="176"/>
      <c r="S5180" s="167"/>
    </row>
    <row r="5181" spans="1:19" x14ac:dyDescent="0.15">
      <c r="A5181">
        <v>36</v>
      </c>
      <c r="B5181" t="s">
        <v>178</v>
      </c>
      <c r="C5181">
        <v>91</v>
      </c>
      <c r="D5181">
        <f t="shared" si="253"/>
        <v>1</v>
      </c>
      <c r="E5181">
        <f t="shared" si="254"/>
        <v>0</v>
      </c>
      <c r="F5181">
        <f t="shared" si="255"/>
        <v>1</v>
      </c>
      <c r="G5181">
        <v>1</v>
      </c>
      <c r="I5181" s="172" t="s">
        <v>178</v>
      </c>
      <c r="J5181" s="173">
        <v>91</v>
      </c>
      <c r="K5181" s="188">
        <v>1</v>
      </c>
      <c r="L5181" s="188">
        <v>0</v>
      </c>
      <c r="M5181" s="188">
        <v>1</v>
      </c>
      <c r="O5181" s="165"/>
      <c r="P5181" s="176"/>
      <c r="Q5181" s="176"/>
      <c r="R5181" s="176"/>
      <c r="S5181" s="167"/>
    </row>
    <row r="5182" spans="1:19" x14ac:dyDescent="0.15">
      <c r="A5182">
        <v>36</v>
      </c>
      <c r="B5182" t="s">
        <v>178</v>
      </c>
      <c r="C5182">
        <v>92</v>
      </c>
      <c r="D5182">
        <f t="shared" si="253"/>
        <v>0</v>
      </c>
      <c r="E5182">
        <f t="shared" si="254"/>
        <v>1</v>
      </c>
      <c r="F5182">
        <f t="shared" si="255"/>
        <v>1</v>
      </c>
      <c r="G5182">
        <v>1</v>
      </c>
      <c r="I5182" s="172" t="s">
        <v>178</v>
      </c>
      <c r="J5182" s="173">
        <v>92</v>
      </c>
      <c r="K5182" s="188">
        <v>0</v>
      </c>
      <c r="L5182" s="188">
        <v>1</v>
      </c>
      <c r="M5182" s="188">
        <v>1</v>
      </c>
      <c r="O5182" s="165"/>
      <c r="P5182" s="176"/>
      <c r="Q5182" s="176"/>
      <c r="R5182" s="176"/>
      <c r="S5182" s="167"/>
    </row>
    <row r="5183" spans="1:19" x14ac:dyDescent="0.15">
      <c r="A5183">
        <v>36</v>
      </c>
      <c r="B5183" t="s">
        <v>178</v>
      </c>
      <c r="C5183">
        <v>93</v>
      </c>
      <c r="D5183">
        <f t="shared" si="253"/>
        <v>0</v>
      </c>
      <c r="E5183">
        <f t="shared" si="254"/>
        <v>1</v>
      </c>
      <c r="F5183">
        <f t="shared" si="255"/>
        <v>1</v>
      </c>
      <c r="G5183">
        <v>1</v>
      </c>
      <c r="I5183" s="172" t="s">
        <v>178</v>
      </c>
      <c r="J5183" s="173">
        <v>93</v>
      </c>
      <c r="K5183" s="188">
        <v>0</v>
      </c>
      <c r="L5183" s="188">
        <v>1</v>
      </c>
      <c r="M5183" s="188">
        <v>1</v>
      </c>
      <c r="O5183" s="165"/>
      <c r="P5183" s="174"/>
      <c r="Q5183" s="174"/>
      <c r="R5183" s="174"/>
      <c r="S5183" s="166"/>
    </row>
    <row r="5184" spans="1:19" x14ac:dyDescent="0.15">
      <c r="A5184">
        <v>36</v>
      </c>
      <c r="B5184" t="s">
        <v>178</v>
      </c>
      <c r="C5184">
        <v>94</v>
      </c>
      <c r="D5184">
        <f t="shared" si="253"/>
        <v>0</v>
      </c>
      <c r="E5184">
        <f t="shared" si="254"/>
        <v>1</v>
      </c>
      <c r="F5184">
        <f t="shared" si="255"/>
        <v>1</v>
      </c>
      <c r="G5184">
        <v>1</v>
      </c>
      <c r="I5184" s="172" t="s">
        <v>178</v>
      </c>
      <c r="J5184" s="173">
        <v>94</v>
      </c>
      <c r="K5184" s="188">
        <v>0</v>
      </c>
      <c r="L5184" s="188">
        <v>1</v>
      </c>
      <c r="M5184" s="188">
        <v>1</v>
      </c>
      <c r="O5184" s="165"/>
      <c r="P5184" s="176"/>
      <c r="Q5184" s="176"/>
      <c r="R5184" s="176"/>
      <c r="S5184" s="167"/>
    </row>
    <row r="5185" spans="1:19" x14ac:dyDescent="0.15">
      <c r="A5185">
        <v>36</v>
      </c>
      <c r="B5185" t="s">
        <v>178</v>
      </c>
      <c r="C5185">
        <v>95</v>
      </c>
      <c r="D5185">
        <f t="shared" si="253"/>
        <v>0</v>
      </c>
      <c r="E5185">
        <f t="shared" si="254"/>
        <v>0</v>
      </c>
      <c r="F5185">
        <f t="shared" si="255"/>
        <v>0</v>
      </c>
      <c r="G5185">
        <v>1</v>
      </c>
      <c r="I5185" s="172" t="s">
        <v>178</v>
      </c>
      <c r="J5185" s="173">
        <v>95</v>
      </c>
      <c r="K5185" s="189"/>
      <c r="L5185" s="189"/>
      <c r="M5185" s="189"/>
      <c r="O5185" s="165"/>
      <c r="P5185" s="176"/>
      <c r="Q5185" s="176"/>
      <c r="R5185" s="176"/>
      <c r="S5185" s="167"/>
    </row>
    <row r="5186" spans="1:19" x14ac:dyDescent="0.15">
      <c r="A5186">
        <v>36</v>
      </c>
      <c r="B5186" t="s">
        <v>178</v>
      </c>
      <c r="C5186">
        <v>96</v>
      </c>
      <c r="D5186">
        <f t="shared" si="253"/>
        <v>0</v>
      </c>
      <c r="E5186">
        <f t="shared" si="254"/>
        <v>0</v>
      </c>
      <c r="F5186">
        <f t="shared" si="255"/>
        <v>0</v>
      </c>
      <c r="G5186">
        <v>1</v>
      </c>
      <c r="I5186" s="172" t="s">
        <v>178</v>
      </c>
      <c r="J5186" s="173">
        <v>96</v>
      </c>
      <c r="K5186" s="189"/>
      <c r="L5186" s="189"/>
      <c r="M5186" s="189"/>
      <c r="O5186" s="165"/>
      <c r="P5186" s="176"/>
      <c r="Q5186" s="176"/>
      <c r="R5186" s="176"/>
      <c r="S5186" s="167"/>
    </row>
    <row r="5187" spans="1:19" x14ac:dyDescent="0.15">
      <c r="A5187">
        <v>36</v>
      </c>
      <c r="B5187" t="s">
        <v>178</v>
      </c>
      <c r="C5187">
        <v>97</v>
      </c>
      <c r="D5187">
        <f t="shared" si="253"/>
        <v>0</v>
      </c>
      <c r="E5187">
        <f t="shared" si="254"/>
        <v>0</v>
      </c>
      <c r="F5187">
        <f t="shared" si="255"/>
        <v>0</v>
      </c>
      <c r="G5187">
        <v>1</v>
      </c>
      <c r="I5187" s="172" t="s">
        <v>178</v>
      </c>
      <c r="J5187" s="173">
        <v>97</v>
      </c>
      <c r="K5187" s="189"/>
      <c r="L5187" s="189"/>
      <c r="M5187" s="189"/>
      <c r="O5187" s="165"/>
      <c r="P5187" s="174"/>
      <c r="Q5187" s="174"/>
      <c r="R5187" s="174"/>
      <c r="S5187" s="166"/>
    </row>
    <row r="5188" spans="1:19" x14ac:dyDescent="0.15">
      <c r="A5188">
        <v>36</v>
      </c>
      <c r="B5188" t="s">
        <v>178</v>
      </c>
      <c r="C5188">
        <v>98</v>
      </c>
      <c r="D5188">
        <f t="shared" si="253"/>
        <v>0</v>
      </c>
      <c r="E5188">
        <f t="shared" si="254"/>
        <v>1</v>
      </c>
      <c r="F5188">
        <f t="shared" si="255"/>
        <v>1</v>
      </c>
      <c r="G5188">
        <v>1</v>
      </c>
      <c r="I5188" s="172" t="s">
        <v>178</v>
      </c>
      <c r="J5188" s="173">
        <v>98</v>
      </c>
      <c r="K5188" s="188">
        <v>0</v>
      </c>
      <c r="L5188" s="188">
        <v>1</v>
      </c>
      <c r="M5188" s="188">
        <v>1</v>
      </c>
      <c r="O5188" s="165"/>
      <c r="P5188" s="176"/>
      <c r="Q5188" s="176"/>
      <c r="R5188" s="176"/>
      <c r="S5188" s="167"/>
    </row>
    <row r="5189" spans="1:19" x14ac:dyDescent="0.15">
      <c r="A5189">
        <v>36</v>
      </c>
      <c r="B5189" t="s">
        <v>178</v>
      </c>
      <c r="C5189">
        <v>99</v>
      </c>
      <c r="D5189">
        <f t="shared" si="253"/>
        <v>0</v>
      </c>
      <c r="E5189">
        <f t="shared" si="254"/>
        <v>0</v>
      </c>
      <c r="F5189">
        <f t="shared" si="255"/>
        <v>0</v>
      </c>
      <c r="G5189">
        <v>1</v>
      </c>
      <c r="I5189" s="172" t="s">
        <v>178</v>
      </c>
      <c r="J5189" s="173">
        <v>99</v>
      </c>
      <c r="K5189" s="189"/>
      <c r="L5189" s="189"/>
      <c r="M5189" s="189"/>
      <c r="O5189" s="165"/>
      <c r="P5189" s="176"/>
      <c r="Q5189" s="176"/>
      <c r="R5189" s="176"/>
      <c r="S5189" s="167"/>
    </row>
    <row r="5190" spans="1:19" x14ac:dyDescent="0.15">
      <c r="A5190">
        <v>36</v>
      </c>
      <c r="B5190" t="s">
        <v>178</v>
      </c>
      <c r="C5190">
        <v>100</v>
      </c>
      <c r="D5190">
        <f t="shared" si="253"/>
        <v>0</v>
      </c>
      <c r="E5190">
        <f t="shared" si="254"/>
        <v>0</v>
      </c>
      <c r="F5190">
        <f t="shared" si="255"/>
        <v>0</v>
      </c>
      <c r="G5190">
        <v>1</v>
      </c>
      <c r="I5190" s="172" t="s">
        <v>178</v>
      </c>
      <c r="J5190" s="173">
        <v>100</v>
      </c>
      <c r="K5190" s="189"/>
      <c r="L5190" s="189"/>
      <c r="M5190" s="189"/>
      <c r="O5190" s="165"/>
      <c r="P5190" s="176"/>
      <c r="Q5190" s="176"/>
      <c r="R5190" s="176"/>
      <c r="S5190" s="167"/>
    </row>
    <row r="5191" spans="1:19" x14ac:dyDescent="0.15">
      <c r="A5191">
        <v>36</v>
      </c>
      <c r="B5191" t="s">
        <v>178</v>
      </c>
      <c r="C5191">
        <v>101</v>
      </c>
      <c r="D5191">
        <f t="shared" si="253"/>
        <v>0</v>
      </c>
      <c r="E5191">
        <f t="shared" si="254"/>
        <v>0</v>
      </c>
      <c r="F5191">
        <f t="shared" si="255"/>
        <v>0</v>
      </c>
      <c r="G5191">
        <v>1</v>
      </c>
      <c r="I5191" s="172" t="s">
        <v>178</v>
      </c>
      <c r="J5191" s="173">
        <v>101</v>
      </c>
      <c r="K5191" s="189"/>
      <c r="L5191" s="189"/>
      <c r="M5191" s="189"/>
      <c r="O5191" s="165"/>
      <c r="P5191" s="176"/>
      <c r="Q5191" s="176"/>
      <c r="R5191" s="176"/>
      <c r="S5191" s="167"/>
    </row>
    <row r="5192" spans="1:19" x14ac:dyDescent="0.15">
      <c r="A5192">
        <v>36</v>
      </c>
      <c r="B5192" t="s">
        <v>178</v>
      </c>
      <c r="C5192">
        <v>102</v>
      </c>
      <c r="D5192">
        <f t="shared" si="253"/>
        <v>0</v>
      </c>
      <c r="E5192">
        <f t="shared" si="254"/>
        <v>0</v>
      </c>
      <c r="F5192">
        <f t="shared" si="255"/>
        <v>0</v>
      </c>
      <c r="G5192">
        <v>1</v>
      </c>
      <c r="I5192" s="172" t="s">
        <v>178</v>
      </c>
      <c r="J5192" s="173">
        <v>102</v>
      </c>
      <c r="K5192" s="189"/>
      <c r="L5192" s="189"/>
      <c r="M5192" s="189"/>
      <c r="O5192" s="165"/>
      <c r="P5192" s="176"/>
      <c r="Q5192" s="176"/>
      <c r="R5192" s="176"/>
      <c r="S5192" s="167"/>
    </row>
    <row r="5193" spans="1:19" x14ac:dyDescent="0.15">
      <c r="A5193">
        <v>36</v>
      </c>
      <c r="B5193" t="s">
        <v>178</v>
      </c>
      <c r="C5193">
        <v>103</v>
      </c>
      <c r="D5193">
        <f t="shared" si="253"/>
        <v>0</v>
      </c>
      <c r="E5193">
        <f t="shared" si="254"/>
        <v>0</v>
      </c>
      <c r="F5193">
        <f t="shared" si="255"/>
        <v>0</v>
      </c>
      <c r="G5193">
        <v>1</v>
      </c>
      <c r="I5193" s="172" t="s">
        <v>178</v>
      </c>
      <c r="J5193" s="173">
        <v>103</v>
      </c>
      <c r="K5193" s="189"/>
      <c r="L5193" s="189"/>
      <c r="M5193" s="189"/>
      <c r="O5193" s="165"/>
      <c r="P5193" s="176"/>
      <c r="Q5193" s="176"/>
      <c r="R5193" s="176"/>
      <c r="S5193" s="167"/>
    </row>
    <row r="5194" spans="1:19" x14ac:dyDescent="0.15">
      <c r="A5194">
        <v>36</v>
      </c>
      <c r="B5194" t="s">
        <v>178</v>
      </c>
      <c r="C5194">
        <v>104</v>
      </c>
      <c r="D5194">
        <f t="shared" si="253"/>
        <v>0</v>
      </c>
      <c r="E5194">
        <f t="shared" si="254"/>
        <v>0</v>
      </c>
      <c r="F5194">
        <f t="shared" si="255"/>
        <v>0</v>
      </c>
      <c r="G5194">
        <v>1</v>
      </c>
      <c r="I5194" s="172" t="s">
        <v>178</v>
      </c>
      <c r="J5194" s="173">
        <v>104</v>
      </c>
      <c r="K5194" s="189"/>
      <c r="L5194" s="189"/>
      <c r="M5194" s="189"/>
      <c r="O5194" s="165"/>
      <c r="P5194" s="176"/>
      <c r="Q5194" s="176"/>
      <c r="R5194" s="176"/>
      <c r="S5194" s="167"/>
    </row>
    <row r="5195" spans="1:19" x14ac:dyDescent="0.15">
      <c r="A5195">
        <v>36</v>
      </c>
      <c r="B5195" t="s">
        <v>178</v>
      </c>
      <c r="C5195">
        <v>105</v>
      </c>
      <c r="D5195">
        <f t="shared" si="253"/>
        <v>0</v>
      </c>
      <c r="E5195">
        <f t="shared" si="254"/>
        <v>0</v>
      </c>
      <c r="F5195">
        <f t="shared" si="255"/>
        <v>0</v>
      </c>
      <c r="G5195">
        <v>1</v>
      </c>
      <c r="I5195" s="172" t="s">
        <v>178</v>
      </c>
      <c r="J5195" s="173">
        <v>105</v>
      </c>
      <c r="K5195" s="189"/>
      <c r="L5195" s="189"/>
      <c r="M5195" s="189"/>
      <c r="O5195" s="165"/>
      <c r="P5195" s="176"/>
      <c r="Q5195" s="176"/>
      <c r="R5195" s="176"/>
      <c r="S5195" s="167"/>
    </row>
    <row r="5196" spans="1:19" x14ac:dyDescent="0.15">
      <c r="A5196">
        <v>37</v>
      </c>
      <c r="B5196" t="s">
        <v>179</v>
      </c>
      <c r="C5196">
        <v>0</v>
      </c>
      <c r="D5196">
        <f t="shared" si="253"/>
        <v>1</v>
      </c>
      <c r="E5196">
        <f t="shared" si="254"/>
        <v>0</v>
      </c>
      <c r="F5196">
        <f t="shared" si="255"/>
        <v>1</v>
      </c>
      <c r="G5196">
        <v>1</v>
      </c>
      <c r="I5196" s="172" t="s">
        <v>179</v>
      </c>
      <c r="J5196" s="173">
        <v>0</v>
      </c>
      <c r="K5196" s="188">
        <v>1</v>
      </c>
      <c r="L5196" s="188">
        <v>0</v>
      </c>
      <c r="M5196" s="188">
        <v>1</v>
      </c>
      <c r="O5196" s="165"/>
      <c r="P5196" s="176"/>
      <c r="Q5196" s="176"/>
      <c r="R5196" s="176"/>
      <c r="S5196" s="167"/>
    </row>
    <row r="5197" spans="1:19" x14ac:dyDescent="0.15">
      <c r="A5197">
        <v>37</v>
      </c>
      <c r="B5197" t="s">
        <v>179</v>
      </c>
      <c r="C5197">
        <v>1</v>
      </c>
      <c r="D5197">
        <f t="shared" si="253"/>
        <v>0</v>
      </c>
      <c r="E5197">
        <f t="shared" si="254"/>
        <v>1</v>
      </c>
      <c r="F5197">
        <f t="shared" si="255"/>
        <v>1</v>
      </c>
      <c r="G5197">
        <v>1</v>
      </c>
      <c r="I5197" s="172" t="s">
        <v>179</v>
      </c>
      <c r="J5197" s="173">
        <v>1</v>
      </c>
      <c r="K5197" s="188">
        <v>0</v>
      </c>
      <c r="L5197" s="188">
        <v>1</v>
      </c>
      <c r="M5197" s="188">
        <v>1</v>
      </c>
      <c r="O5197" s="165"/>
      <c r="P5197" s="176"/>
      <c r="Q5197" s="176"/>
      <c r="R5197" s="176"/>
      <c r="S5197" s="167"/>
    </row>
    <row r="5198" spans="1:19" x14ac:dyDescent="0.15">
      <c r="A5198">
        <v>37</v>
      </c>
      <c r="B5198" t="s">
        <v>179</v>
      </c>
      <c r="C5198">
        <v>2</v>
      </c>
      <c r="D5198">
        <f t="shared" si="253"/>
        <v>0</v>
      </c>
      <c r="E5198">
        <f t="shared" si="254"/>
        <v>0</v>
      </c>
      <c r="F5198">
        <f t="shared" si="255"/>
        <v>0</v>
      </c>
      <c r="G5198">
        <v>1</v>
      </c>
      <c r="I5198" s="172" t="s">
        <v>179</v>
      </c>
      <c r="J5198" s="173">
        <v>2</v>
      </c>
      <c r="K5198" s="189"/>
      <c r="L5198" s="189"/>
      <c r="M5198" s="189"/>
      <c r="O5198" s="165"/>
      <c r="P5198" s="176"/>
      <c r="Q5198" s="176"/>
      <c r="R5198" s="176"/>
      <c r="S5198" s="167"/>
    </row>
    <row r="5199" spans="1:19" x14ac:dyDescent="0.15">
      <c r="A5199">
        <v>37</v>
      </c>
      <c r="B5199" t="s">
        <v>179</v>
      </c>
      <c r="C5199">
        <v>3</v>
      </c>
      <c r="D5199">
        <f t="shared" si="253"/>
        <v>0</v>
      </c>
      <c r="E5199">
        <f t="shared" si="254"/>
        <v>0</v>
      </c>
      <c r="F5199">
        <f t="shared" si="255"/>
        <v>0</v>
      </c>
      <c r="G5199">
        <v>1</v>
      </c>
      <c r="I5199" s="172" t="s">
        <v>179</v>
      </c>
      <c r="J5199" s="173">
        <v>3</v>
      </c>
      <c r="K5199" s="189"/>
      <c r="L5199" s="189"/>
      <c r="M5199" s="189"/>
      <c r="O5199" s="165"/>
      <c r="P5199" s="176"/>
      <c r="Q5199" s="176"/>
      <c r="R5199" s="176"/>
      <c r="S5199" s="167"/>
    </row>
    <row r="5200" spans="1:19" x14ac:dyDescent="0.15">
      <c r="A5200">
        <v>37</v>
      </c>
      <c r="B5200" t="s">
        <v>179</v>
      </c>
      <c r="C5200">
        <v>4</v>
      </c>
      <c r="D5200">
        <f t="shared" si="253"/>
        <v>1</v>
      </c>
      <c r="E5200">
        <f t="shared" si="254"/>
        <v>0</v>
      </c>
      <c r="F5200">
        <f t="shared" si="255"/>
        <v>1</v>
      </c>
      <c r="G5200">
        <v>1</v>
      </c>
      <c r="I5200" s="172" t="s">
        <v>179</v>
      </c>
      <c r="J5200" s="173">
        <v>4</v>
      </c>
      <c r="K5200" s="188">
        <v>1</v>
      </c>
      <c r="L5200" s="188">
        <v>0</v>
      </c>
      <c r="M5200" s="188">
        <v>1</v>
      </c>
      <c r="O5200" s="165"/>
      <c r="P5200" s="176"/>
      <c r="Q5200" s="176"/>
      <c r="R5200" s="176"/>
      <c r="S5200" s="167"/>
    </row>
    <row r="5201" spans="1:19" x14ac:dyDescent="0.15">
      <c r="A5201">
        <v>37</v>
      </c>
      <c r="B5201" t="s">
        <v>179</v>
      </c>
      <c r="C5201">
        <v>5</v>
      </c>
      <c r="D5201">
        <f t="shared" si="253"/>
        <v>0</v>
      </c>
      <c r="E5201">
        <f t="shared" si="254"/>
        <v>0</v>
      </c>
      <c r="F5201">
        <f t="shared" si="255"/>
        <v>0</v>
      </c>
      <c r="G5201">
        <v>1</v>
      </c>
      <c r="I5201" s="172" t="s">
        <v>179</v>
      </c>
      <c r="J5201" s="173">
        <v>5</v>
      </c>
      <c r="K5201" s="189"/>
      <c r="L5201" s="189"/>
      <c r="M5201" s="189"/>
      <c r="O5201" s="165"/>
      <c r="P5201" s="176"/>
      <c r="Q5201" s="176"/>
      <c r="R5201" s="176"/>
      <c r="S5201" s="167"/>
    </row>
    <row r="5202" spans="1:19" x14ac:dyDescent="0.15">
      <c r="A5202">
        <v>37</v>
      </c>
      <c r="B5202" t="s">
        <v>179</v>
      </c>
      <c r="C5202">
        <v>6</v>
      </c>
      <c r="D5202">
        <f t="shared" si="253"/>
        <v>0</v>
      </c>
      <c r="E5202">
        <f t="shared" si="254"/>
        <v>0</v>
      </c>
      <c r="F5202">
        <f t="shared" si="255"/>
        <v>0</v>
      </c>
      <c r="G5202">
        <v>1</v>
      </c>
      <c r="I5202" s="172" t="s">
        <v>179</v>
      </c>
      <c r="J5202" s="173">
        <v>6</v>
      </c>
      <c r="K5202" s="189"/>
      <c r="L5202" s="189"/>
      <c r="M5202" s="189"/>
      <c r="O5202" s="165"/>
      <c r="P5202" s="174"/>
      <c r="Q5202" s="174"/>
      <c r="R5202" s="174"/>
      <c r="S5202" s="166"/>
    </row>
    <row r="5203" spans="1:19" x14ac:dyDescent="0.15">
      <c r="A5203">
        <v>37</v>
      </c>
      <c r="B5203" t="s">
        <v>179</v>
      </c>
      <c r="C5203">
        <v>7</v>
      </c>
      <c r="D5203">
        <f t="shared" si="253"/>
        <v>1</v>
      </c>
      <c r="E5203">
        <f t="shared" si="254"/>
        <v>0</v>
      </c>
      <c r="F5203">
        <f t="shared" si="255"/>
        <v>1</v>
      </c>
      <c r="G5203">
        <v>1</v>
      </c>
      <c r="I5203" s="172" t="s">
        <v>179</v>
      </c>
      <c r="J5203" s="173">
        <v>7</v>
      </c>
      <c r="K5203" s="188">
        <v>1</v>
      </c>
      <c r="L5203" s="188">
        <v>0</v>
      </c>
      <c r="M5203" s="188">
        <v>1</v>
      </c>
      <c r="O5203" s="165"/>
      <c r="P5203" s="176"/>
      <c r="Q5203" s="176"/>
      <c r="R5203" s="176"/>
      <c r="S5203" s="167"/>
    </row>
    <row r="5204" spans="1:19" x14ac:dyDescent="0.15">
      <c r="A5204">
        <v>37</v>
      </c>
      <c r="B5204" t="s">
        <v>179</v>
      </c>
      <c r="C5204">
        <v>8</v>
      </c>
      <c r="D5204">
        <f t="shared" si="253"/>
        <v>0</v>
      </c>
      <c r="E5204">
        <f t="shared" si="254"/>
        <v>0</v>
      </c>
      <c r="F5204">
        <f t="shared" si="255"/>
        <v>0</v>
      </c>
      <c r="G5204">
        <v>1</v>
      </c>
      <c r="I5204" s="172" t="s">
        <v>179</v>
      </c>
      <c r="J5204" s="173">
        <v>8</v>
      </c>
      <c r="K5204" s="189"/>
      <c r="L5204" s="189"/>
      <c r="M5204" s="189"/>
      <c r="O5204" s="165"/>
      <c r="P5204" s="174"/>
      <c r="Q5204" s="174"/>
      <c r="R5204" s="174"/>
      <c r="S5204" s="166"/>
    </row>
    <row r="5205" spans="1:19" x14ac:dyDescent="0.15">
      <c r="A5205">
        <v>37</v>
      </c>
      <c r="B5205" t="s">
        <v>179</v>
      </c>
      <c r="C5205">
        <v>9</v>
      </c>
      <c r="D5205">
        <f t="shared" si="253"/>
        <v>0</v>
      </c>
      <c r="E5205">
        <f t="shared" si="254"/>
        <v>0</v>
      </c>
      <c r="F5205">
        <f t="shared" si="255"/>
        <v>0</v>
      </c>
      <c r="G5205">
        <v>1</v>
      </c>
      <c r="I5205" s="172" t="s">
        <v>179</v>
      </c>
      <c r="J5205" s="173">
        <v>9</v>
      </c>
      <c r="K5205" s="189"/>
      <c r="L5205" s="189"/>
      <c r="M5205" s="189"/>
      <c r="O5205" s="165"/>
      <c r="P5205" s="176"/>
      <c r="Q5205" s="176"/>
      <c r="R5205" s="176"/>
      <c r="S5205" s="167"/>
    </row>
    <row r="5206" spans="1:19" x14ac:dyDescent="0.15">
      <c r="A5206">
        <v>37</v>
      </c>
      <c r="B5206" t="s">
        <v>179</v>
      </c>
      <c r="C5206">
        <v>10</v>
      </c>
      <c r="D5206">
        <f t="shared" si="253"/>
        <v>0</v>
      </c>
      <c r="E5206">
        <f t="shared" si="254"/>
        <v>0</v>
      </c>
      <c r="F5206">
        <f t="shared" si="255"/>
        <v>0</v>
      </c>
      <c r="G5206">
        <v>1</v>
      </c>
      <c r="I5206" s="172" t="s">
        <v>179</v>
      </c>
      <c r="J5206" s="173">
        <v>10</v>
      </c>
      <c r="K5206" s="189"/>
      <c r="L5206" s="189"/>
      <c r="M5206" s="189"/>
      <c r="O5206" s="165"/>
      <c r="P5206" s="174"/>
      <c r="Q5206" s="174"/>
      <c r="R5206" s="174"/>
      <c r="S5206" s="166"/>
    </row>
    <row r="5207" spans="1:19" x14ac:dyDescent="0.15">
      <c r="A5207">
        <v>37</v>
      </c>
      <c r="B5207" t="s">
        <v>179</v>
      </c>
      <c r="C5207">
        <v>11</v>
      </c>
      <c r="D5207">
        <f t="shared" si="253"/>
        <v>0</v>
      </c>
      <c r="E5207">
        <f t="shared" si="254"/>
        <v>0</v>
      </c>
      <c r="F5207">
        <f t="shared" si="255"/>
        <v>0</v>
      </c>
      <c r="G5207">
        <v>1</v>
      </c>
      <c r="I5207" s="172" t="s">
        <v>179</v>
      </c>
      <c r="J5207" s="173">
        <v>11</v>
      </c>
      <c r="K5207" s="189"/>
      <c r="L5207" s="189"/>
      <c r="M5207" s="189"/>
      <c r="O5207" s="165"/>
      <c r="P5207" s="176"/>
      <c r="Q5207" s="176"/>
      <c r="R5207" s="176"/>
      <c r="S5207" s="167"/>
    </row>
    <row r="5208" spans="1:19" x14ac:dyDescent="0.15">
      <c r="A5208">
        <v>37</v>
      </c>
      <c r="B5208" t="s">
        <v>179</v>
      </c>
      <c r="C5208">
        <v>12</v>
      </c>
      <c r="D5208">
        <f t="shared" si="253"/>
        <v>0</v>
      </c>
      <c r="E5208">
        <f t="shared" si="254"/>
        <v>0</v>
      </c>
      <c r="F5208">
        <f t="shared" si="255"/>
        <v>0</v>
      </c>
      <c r="G5208">
        <v>1</v>
      </c>
      <c r="I5208" s="172" t="s">
        <v>179</v>
      </c>
      <c r="J5208" s="173">
        <v>12</v>
      </c>
      <c r="K5208" s="189"/>
      <c r="L5208" s="189"/>
      <c r="M5208" s="189"/>
      <c r="O5208" s="165"/>
      <c r="P5208" s="174"/>
      <c r="Q5208" s="174"/>
      <c r="R5208" s="174"/>
      <c r="S5208" s="166"/>
    </row>
    <row r="5209" spans="1:19" x14ac:dyDescent="0.15">
      <c r="A5209">
        <v>37</v>
      </c>
      <c r="B5209" t="s">
        <v>179</v>
      </c>
      <c r="C5209">
        <v>13</v>
      </c>
      <c r="D5209">
        <f t="shared" si="253"/>
        <v>0</v>
      </c>
      <c r="E5209">
        <f t="shared" si="254"/>
        <v>0</v>
      </c>
      <c r="F5209">
        <f t="shared" si="255"/>
        <v>0</v>
      </c>
      <c r="G5209">
        <v>1</v>
      </c>
      <c r="I5209" s="172" t="s">
        <v>179</v>
      </c>
      <c r="J5209" s="173">
        <v>13</v>
      </c>
      <c r="K5209" s="189"/>
      <c r="L5209" s="189"/>
      <c r="M5209" s="189"/>
      <c r="O5209" s="165"/>
      <c r="P5209" s="176"/>
      <c r="Q5209" s="176"/>
      <c r="R5209" s="176"/>
      <c r="S5209" s="167"/>
    </row>
    <row r="5210" spans="1:19" x14ac:dyDescent="0.15">
      <c r="A5210">
        <v>37</v>
      </c>
      <c r="B5210" t="s">
        <v>179</v>
      </c>
      <c r="C5210">
        <v>14</v>
      </c>
      <c r="D5210">
        <f t="shared" si="253"/>
        <v>0</v>
      </c>
      <c r="E5210">
        <f t="shared" si="254"/>
        <v>0</v>
      </c>
      <c r="F5210">
        <f t="shared" si="255"/>
        <v>0</v>
      </c>
      <c r="G5210">
        <v>1</v>
      </c>
      <c r="I5210" s="172" t="s">
        <v>179</v>
      </c>
      <c r="J5210" s="173">
        <v>14</v>
      </c>
      <c r="K5210" s="189"/>
      <c r="L5210" s="189"/>
      <c r="M5210" s="189"/>
      <c r="O5210" s="165"/>
      <c r="P5210" s="176"/>
      <c r="Q5210" s="176"/>
      <c r="R5210" s="176"/>
      <c r="S5210" s="167"/>
    </row>
    <row r="5211" spans="1:19" x14ac:dyDescent="0.15">
      <c r="A5211">
        <v>37</v>
      </c>
      <c r="B5211" t="s">
        <v>179</v>
      </c>
      <c r="C5211">
        <v>15</v>
      </c>
      <c r="D5211">
        <f t="shared" si="253"/>
        <v>0</v>
      </c>
      <c r="E5211">
        <f t="shared" si="254"/>
        <v>1</v>
      </c>
      <c r="F5211">
        <f t="shared" si="255"/>
        <v>1</v>
      </c>
      <c r="G5211">
        <v>1</v>
      </c>
      <c r="I5211" s="172" t="s">
        <v>179</v>
      </c>
      <c r="J5211" s="173">
        <v>15</v>
      </c>
      <c r="K5211" s="188">
        <v>0</v>
      </c>
      <c r="L5211" s="188">
        <v>1</v>
      </c>
      <c r="M5211" s="188">
        <v>1</v>
      </c>
      <c r="O5211" s="165"/>
      <c r="P5211" s="176"/>
      <c r="Q5211" s="176"/>
      <c r="R5211" s="176"/>
      <c r="S5211" s="167"/>
    </row>
    <row r="5212" spans="1:19" x14ac:dyDescent="0.15">
      <c r="A5212">
        <v>37</v>
      </c>
      <c r="B5212" t="s">
        <v>179</v>
      </c>
      <c r="C5212">
        <v>16</v>
      </c>
      <c r="D5212">
        <f t="shared" si="253"/>
        <v>0</v>
      </c>
      <c r="E5212">
        <f t="shared" si="254"/>
        <v>0</v>
      </c>
      <c r="F5212">
        <f t="shared" si="255"/>
        <v>0</v>
      </c>
      <c r="G5212">
        <v>1</v>
      </c>
      <c r="I5212" s="172" t="s">
        <v>179</v>
      </c>
      <c r="J5212" s="173">
        <v>16</v>
      </c>
      <c r="K5212" s="189"/>
      <c r="L5212" s="189"/>
      <c r="M5212" s="189"/>
      <c r="O5212" s="165"/>
      <c r="P5212" s="176"/>
      <c r="Q5212" s="176"/>
      <c r="R5212" s="176"/>
      <c r="S5212" s="167"/>
    </row>
    <row r="5213" spans="1:19" x14ac:dyDescent="0.15">
      <c r="A5213">
        <v>37</v>
      </c>
      <c r="B5213" t="s">
        <v>179</v>
      </c>
      <c r="C5213">
        <v>17</v>
      </c>
      <c r="D5213">
        <f t="shared" si="253"/>
        <v>0</v>
      </c>
      <c r="E5213">
        <f t="shared" si="254"/>
        <v>1</v>
      </c>
      <c r="F5213">
        <f t="shared" si="255"/>
        <v>1</v>
      </c>
      <c r="G5213">
        <v>1</v>
      </c>
      <c r="I5213" s="172" t="s">
        <v>179</v>
      </c>
      <c r="J5213" s="173">
        <v>17</v>
      </c>
      <c r="K5213" s="188">
        <v>0</v>
      </c>
      <c r="L5213" s="188">
        <v>1</v>
      </c>
      <c r="M5213" s="188">
        <v>1</v>
      </c>
      <c r="O5213" s="165"/>
      <c r="P5213" s="176"/>
      <c r="Q5213" s="176"/>
      <c r="R5213" s="176"/>
      <c r="S5213" s="167"/>
    </row>
    <row r="5214" spans="1:19" x14ac:dyDescent="0.15">
      <c r="A5214">
        <v>37</v>
      </c>
      <c r="B5214" t="s">
        <v>179</v>
      </c>
      <c r="C5214">
        <v>18</v>
      </c>
      <c r="D5214">
        <f t="shared" si="253"/>
        <v>0</v>
      </c>
      <c r="E5214">
        <f t="shared" si="254"/>
        <v>0</v>
      </c>
      <c r="F5214">
        <f t="shared" si="255"/>
        <v>0</v>
      </c>
      <c r="G5214">
        <v>1</v>
      </c>
      <c r="I5214" s="172" t="s">
        <v>179</v>
      </c>
      <c r="J5214" s="173">
        <v>18</v>
      </c>
      <c r="K5214" s="189"/>
      <c r="L5214" s="189"/>
      <c r="M5214" s="189"/>
      <c r="O5214" s="165"/>
      <c r="P5214" s="176"/>
      <c r="Q5214" s="176"/>
      <c r="R5214" s="176"/>
      <c r="S5214" s="167"/>
    </row>
    <row r="5215" spans="1:19" x14ac:dyDescent="0.15">
      <c r="A5215">
        <v>37</v>
      </c>
      <c r="B5215" t="s">
        <v>179</v>
      </c>
      <c r="C5215">
        <v>19</v>
      </c>
      <c r="D5215">
        <f t="shared" si="253"/>
        <v>0</v>
      </c>
      <c r="E5215">
        <f t="shared" si="254"/>
        <v>1</v>
      </c>
      <c r="F5215">
        <f t="shared" si="255"/>
        <v>1</v>
      </c>
      <c r="G5215">
        <v>1</v>
      </c>
      <c r="I5215" s="172" t="s">
        <v>179</v>
      </c>
      <c r="J5215" s="173">
        <v>19</v>
      </c>
      <c r="K5215" s="188">
        <v>0</v>
      </c>
      <c r="L5215" s="188">
        <v>1</v>
      </c>
      <c r="M5215" s="188">
        <v>1</v>
      </c>
      <c r="O5215" s="165"/>
      <c r="P5215" s="174"/>
      <c r="Q5215" s="174"/>
      <c r="R5215" s="174"/>
      <c r="S5215" s="166"/>
    </row>
    <row r="5216" spans="1:19" x14ac:dyDescent="0.15">
      <c r="A5216">
        <v>37</v>
      </c>
      <c r="B5216" t="s">
        <v>179</v>
      </c>
      <c r="C5216">
        <v>20</v>
      </c>
      <c r="D5216">
        <f t="shared" si="253"/>
        <v>0</v>
      </c>
      <c r="E5216">
        <f t="shared" si="254"/>
        <v>0</v>
      </c>
      <c r="F5216">
        <f t="shared" si="255"/>
        <v>0</v>
      </c>
      <c r="G5216">
        <v>1</v>
      </c>
      <c r="I5216" s="172" t="s">
        <v>179</v>
      </c>
      <c r="J5216" s="173">
        <v>20</v>
      </c>
      <c r="K5216" s="189"/>
      <c r="L5216" s="189"/>
      <c r="M5216" s="189"/>
      <c r="O5216" s="165"/>
      <c r="P5216" s="174"/>
      <c r="Q5216" s="174"/>
      <c r="R5216" s="174"/>
      <c r="S5216" s="166"/>
    </row>
    <row r="5217" spans="1:19" x14ac:dyDescent="0.15">
      <c r="A5217">
        <v>37</v>
      </c>
      <c r="B5217" t="s">
        <v>179</v>
      </c>
      <c r="C5217">
        <v>21</v>
      </c>
      <c r="D5217">
        <f t="shared" si="253"/>
        <v>1</v>
      </c>
      <c r="E5217">
        <f t="shared" si="254"/>
        <v>0</v>
      </c>
      <c r="F5217">
        <f t="shared" si="255"/>
        <v>1</v>
      </c>
      <c r="G5217">
        <v>1</v>
      </c>
      <c r="I5217" s="172" t="s">
        <v>179</v>
      </c>
      <c r="J5217" s="173">
        <v>21</v>
      </c>
      <c r="K5217" s="188">
        <v>1</v>
      </c>
      <c r="L5217" s="188">
        <v>0</v>
      </c>
      <c r="M5217" s="188">
        <v>1</v>
      </c>
      <c r="O5217" s="165"/>
      <c r="P5217" s="174"/>
      <c r="Q5217" s="174"/>
      <c r="R5217" s="174"/>
      <c r="S5217" s="166"/>
    </row>
    <row r="5218" spans="1:19" x14ac:dyDescent="0.15">
      <c r="A5218">
        <v>37</v>
      </c>
      <c r="B5218" t="s">
        <v>179</v>
      </c>
      <c r="C5218">
        <v>22</v>
      </c>
      <c r="D5218">
        <f t="shared" si="253"/>
        <v>0</v>
      </c>
      <c r="E5218">
        <f t="shared" si="254"/>
        <v>0</v>
      </c>
      <c r="F5218">
        <f t="shared" si="255"/>
        <v>0</v>
      </c>
      <c r="G5218">
        <v>1</v>
      </c>
      <c r="I5218" s="172" t="s">
        <v>179</v>
      </c>
      <c r="J5218" s="173">
        <v>22</v>
      </c>
      <c r="K5218" s="189"/>
      <c r="L5218" s="189"/>
      <c r="M5218" s="189"/>
      <c r="O5218" s="165"/>
      <c r="P5218" s="176"/>
      <c r="Q5218" s="176"/>
      <c r="R5218" s="176"/>
      <c r="S5218" s="167"/>
    </row>
    <row r="5219" spans="1:19" x14ac:dyDescent="0.15">
      <c r="A5219">
        <v>37</v>
      </c>
      <c r="B5219" t="s">
        <v>179</v>
      </c>
      <c r="C5219">
        <v>23</v>
      </c>
      <c r="D5219">
        <f t="shared" ref="D5219:D5282" si="256">K5219</f>
        <v>0</v>
      </c>
      <c r="E5219">
        <f t="shared" ref="E5219:E5282" si="257">L5219</f>
        <v>0</v>
      </c>
      <c r="F5219">
        <f t="shared" ref="F5219:F5282" si="258">M5219</f>
        <v>0</v>
      </c>
      <c r="G5219">
        <v>1</v>
      </c>
      <c r="I5219" s="172" t="s">
        <v>179</v>
      </c>
      <c r="J5219" s="173">
        <v>23</v>
      </c>
      <c r="K5219" s="189"/>
      <c r="L5219" s="189"/>
      <c r="M5219" s="189"/>
      <c r="O5219" s="165"/>
      <c r="P5219" s="176"/>
      <c r="Q5219" s="176"/>
      <c r="R5219" s="176"/>
      <c r="S5219" s="167"/>
    </row>
    <row r="5220" spans="1:19" x14ac:dyDescent="0.15">
      <c r="A5220">
        <v>37</v>
      </c>
      <c r="B5220" t="s">
        <v>179</v>
      </c>
      <c r="C5220">
        <v>24</v>
      </c>
      <c r="D5220">
        <f t="shared" si="256"/>
        <v>1</v>
      </c>
      <c r="E5220">
        <f t="shared" si="257"/>
        <v>0</v>
      </c>
      <c r="F5220">
        <f t="shared" si="258"/>
        <v>1</v>
      </c>
      <c r="G5220">
        <v>1</v>
      </c>
      <c r="I5220" s="172" t="s">
        <v>179</v>
      </c>
      <c r="J5220" s="173">
        <v>24</v>
      </c>
      <c r="K5220" s="188">
        <v>1</v>
      </c>
      <c r="L5220" s="188">
        <v>0</v>
      </c>
      <c r="M5220" s="188">
        <v>1</v>
      </c>
      <c r="O5220" s="165"/>
      <c r="P5220" s="176"/>
      <c r="Q5220" s="176"/>
      <c r="R5220" s="176"/>
      <c r="S5220" s="167"/>
    </row>
    <row r="5221" spans="1:19" x14ac:dyDescent="0.15">
      <c r="A5221">
        <v>37</v>
      </c>
      <c r="B5221" t="s">
        <v>179</v>
      </c>
      <c r="C5221">
        <v>25</v>
      </c>
      <c r="D5221">
        <f t="shared" si="256"/>
        <v>0</v>
      </c>
      <c r="E5221">
        <f t="shared" si="257"/>
        <v>0</v>
      </c>
      <c r="F5221">
        <f t="shared" si="258"/>
        <v>0</v>
      </c>
      <c r="G5221">
        <v>1</v>
      </c>
      <c r="I5221" s="172" t="s">
        <v>179</v>
      </c>
      <c r="J5221" s="173">
        <v>25</v>
      </c>
      <c r="K5221" s="189"/>
      <c r="L5221" s="189"/>
      <c r="M5221" s="189"/>
      <c r="O5221" s="165"/>
      <c r="P5221" s="174"/>
      <c r="Q5221" s="174"/>
      <c r="R5221" s="174"/>
      <c r="S5221" s="166"/>
    </row>
    <row r="5222" spans="1:19" x14ac:dyDescent="0.15">
      <c r="A5222">
        <v>37</v>
      </c>
      <c r="B5222" t="s">
        <v>179</v>
      </c>
      <c r="C5222">
        <v>26</v>
      </c>
      <c r="D5222">
        <f t="shared" si="256"/>
        <v>1</v>
      </c>
      <c r="E5222">
        <f t="shared" si="257"/>
        <v>1</v>
      </c>
      <c r="F5222">
        <f t="shared" si="258"/>
        <v>2</v>
      </c>
      <c r="G5222">
        <v>1</v>
      </c>
      <c r="I5222" s="172" t="s">
        <v>179</v>
      </c>
      <c r="J5222" s="173">
        <v>26</v>
      </c>
      <c r="K5222" s="188">
        <v>1</v>
      </c>
      <c r="L5222" s="188">
        <v>1</v>
      </c>
      <c r="M5222" s="188">
        <v>2</v>
      </c>
      <c r="O5222" s="165"/>
      <c r="P5222" s="174"/>
      <c r="Q5222" s="174"/>
      <c r="R5222" s="174"/>
      <c r="S5222" s="166"/>
    </row>
    <row r="5223" spans="1:19" x14ac:dyDescent="0.15">
      <c r="A5223">
        <v>37</v>
      </c>
      <c r="B5223" t="s">
        <v>179</v>
      </c>
      <c r="C5223">
        <v>27</v>
      </c>
      <c r="D5223">
        <f t="shared" si="256"/>
        <v>0</v>
      </c>
      <c r="E5223">
        <f t="shared" si="257"/>
        <v>0</v>
      </c>
      <c r="F5223">
        <f t="shared" si="258"/>
        <v>0</v>
      </c>
      <c r="G5223">
        <v>1</v>
      </c>
      <c r="I5223" s="172" t="s">
        <v>179</v>
      </c>
      <c r="J5223" s="173">
        <v>27</v>
      </c>
      <c r="K5223" s="189"/>
      <c r="L5223" s="189"/>
      <c r="M5223" s="189"/>
      <c r="O5223" s="165"/>
      <c r="P5223" s="176"/>
      <c r="Q5223" s="176"/>
      <c r="R5223" s="176"/>
      <c r="S5223" s="167"/>
    </row>
    <row r="5224" spans="1:19" x14ac:dyDescent="0.15">
      <c r="A5224">
        <v>37</v>
      </c>
      <c r="B5224" t="s">
        <v>179</v>
      </c>
      <c r="C5224">
        <v>28</v>
      </c>
      <c r="D5224">
        <f t="shared" si="256"/>
        <v>0</v>
      </c>
      <c r="E5224">
        <f t="shared" si="257"/>
        <v>0</v>
      </c>
      <c r="F5224">
        <f t="shared" si="258"/>
        <v>0</v>
      </c>
      <c r="G5224">
        <v>1</v>
      </c>
      <c r="I5224" s="172" t="s">
        <v>179</v>
      </c>
      <c r="J5224" s="173">
        <v>28</v>
      </c>
      <c r="K5224" s="189"/>
      <c r="L5224" s="189"/>
      <c r="M5224" s="189"/>
      <c r="O5224" s="165"/>
      <c r="P5224" s="174"/>
      <c r="Q5224" s="174"/>
      <c r="R5224" s="174"/>
      <c r="S5224" s="166"/>
    </row>
    <row r="5225" spans="1:19" x14ac:dyDescent="0.15">
      <c r="A5225">
        <v>37</v>
      </c>
      <c r="B5225" t="s">
        <v>179</v>
      </c>
      <c r="C5225">
        <v>29</v>
      </c>
      <c r="D5225">
        <f t="shared" si="256"/>
        <v>0</v>
      </c>
      <c r="E5225">
        <f t="shared" si="257"/>
        <v>0</v>
      </c>
      <c r="F5225">
        <f t="shared" si="258"/>
        <v>0</v>
      </c>
      <c r="G5225">
        <v>1</v>
      </c>
      <c r="I5225" s="172" t="s">
        <v>179</v>
      </c>
      <c r="J5225" s="173">
        <v>29</v>
      </c>
      <c r="K5225" s="189"/>
      <c r="L5225" s="189"/>
      <c r="M5225" s="189"/>
      <c r="O5225" s="165"/>
      <c r="P5225" s="176"/>
      <c r="Q5225" s="176"/>
      <c r="R5225" s="176"/>
      <c r="S5225" s="167"/>
    </row>
    <row r="5226" spans="1:19" x14ac:dyDescent="0.15">
      <c r="A5226">
        <v>37</v>
      </c>
      <c r="B5226" t="s">
        <v>179</v>
      </c>
      <c r="C5226">
        <v>30</v>
      </c>
      <c r="D5226">
        <f t="shared" si="256"/>
        <v>0</v>
      </c>
      <c r="E5226">
        <f t="shared" si="257"/>
        <v>0</v>
      </c>
      <c r="F5226">
        <f t="shared" si="258"/>
        <v>0</v>
      </c>
      <c r="G5226">
        <v>1</v>
      </c>
      <c r="I5226" s="172" t="s">
        <v>179</v>
      </c>
      <c r="J5226" s="173">
        <v>30</v>
      </c>
      <c r="K5226" s="189"/>
      <c r="L5226" s="189"/>
      <c r="M5226" s="189"/>
      <c r="O5226" s="165"/>
      <c r="P5226" s="176"/>
      <c r="Q5226" s="176"/>
      <c r="R5226" s="176"/>
      <c r="S5226" s="167"/>
    </row>
    <row r="5227" spans="1:19" x14ac:dyDescent="0.15">
      <c r="A5227">
        <v>37</v>
      </c>
      <c r="B5227" t="s">
        <v>179</v>
      </c>
      <c r="C5227">
        <v>31</v>
      </c>
      <c r="D5227">
        <f t="shared" si="256"/>
        <v>0</v>
      </c>
      <c r="E5227">
        <f t="shared" si="257"/>
        <v>1</v>
      </c>
      <c r="F5227">
        <f t="shared" si="258"/>
        <v>1</v>
      </c>
      <c r="G5227">
        <v>1</v>
      </c>
      <c r="I5227" s="172" t="s">
        <v>179</v>
      </c>
      <c r="J5227" s="173">
        <v>31</v>
      </c>
      <c r="K5227" s="188">
        <v>0</v>
      </c>
      <c r="L5227" s="188">
        <v>1</v>
      </c>
      <c r="M5227" s="188">
        <v>1</v>
      </c>
      <c r="O5227" s="165"/>
      <c r="P5227" s="174"/>
      <c r="Q5227" s="174"/>
      <c r="R5227" s="174"/>
      <c r="S5227" s="166"/>
    </row>
    <row r="5228" spans="1:19" x14ac:dyDescent="0.15">
      <c r="A5228">
        <v>37</v>
      </c>
      <c r="B5228" t="s">
        <v>179</v>
      </c>
      <c r="C5228">
        <v>32</v>
      </c>
      <c r="D5228">
        <f t="shared" si="256"/>
        <v>0</v>
      </c>
      <c r="E5228">
        <f t="shared" si="257"/>
        <v>0</v>
      </c>
      <c r="F5228">
        <f t="shared" si="258"/>
        <v>0</v>
      </c>
      <c r="G5228">
        <v>1</v>
      </c>
      <c r="I5228" s="172" t="s">
        <v>179</v>
      </c>
      <c r="J5228" s="173">
        <v>32</v>
      </c>
      <c r="K5228" s="189"/>
      <c r="L5228" s="189"/>
      <c r="M5228" s="189"/>
      <c r="O5228" s="165"/>
      <c r="P5228" s="174"/>
      <c r="Q5228" s="174"/>
      <c r="R5228" s="174"/>
      <c r="S5228" s="166"/>
    </row>
    <row r="5229" spans="1:19" x14ac:dyDescent="0.15">
      <c r="A5229">
        <v>37</v>
      </c>
      <c r="B5229" t="s">
        <v>179</v>
      </c>
      <c r="C5229">
        <v>33</v>
      </c>
      <c r="D5229">
        <f t="shared" si="256"/>
        <v>1</v>
      </c>
      <c r="E5229">
        <f t="shared" si="257"/>
        <v>0</v>
      </c>
      <c r="F5229">
        <f t="shared" si="258"/>
        <v>1</v>
      </c>
      <c r="G5229">
        <v>1</v>
      </c>
      <c r="I5229" s="172" t="s">
        <v>179</v>
      </c>
      <c r="J5229" s="173">
        <v>33</v>
      </c>
      <c r="K5229" s="188">
        <v>1</v>
      </c>
      <c r="L5229" s="188">
        <v>0</v>
      </c>
      <c r="M5229" s="188">
        <v>1</v>
      </c>
      <c r="O5229" s="165"/>
      <c r="P5229" s="176"/>
      <c r="Q5229" s="176"/>
      <c r="R5229" s="176"/>
      <c r="S5229" s="167"/>
    </row>
    <row r="5230" spans="1:19" x14ac:dyDescent="0.15">
      <c r="A5230">
        <v>37</v>
      </c>
      <c r="B5230" t="s">
        <v>179</v>
      </c>
      <c r="C5230">
        <v>34</v>
      </c>
      <c r="D5230">
        <f t="shared" si="256"/>
        <v>0</v>
      </c>
      <c r="E5230">
        <f t="shared" si="257"/>
        <v>0</v>
      </c>
      <c r="F5230">
        <f t="shared" si="258"/>
        <v>0</v>
      </c>
      <c r="G5230">
        <v>1</v>
      </c>
      <c r="I5230" s="172" t="s">
        <v>179</v>
      </c>
      <c r="J5230" s="173">
        <v>34</v>
      </c>
      <c r="K5230" s="189"/>
      <c r="L5230" s="189"/>
      <c r="M5230" s="189"/>
      <c r="O5230" s="165"/>
      <c r="P5230" s="176"/>
      <c r="Q5230" s="176"/>
      <c r="R5230" s="176"/>
      <c r="S5230" s="167"/>
    </row>
    <row r="5231" spans="1:19" x14ac:dyDescent="0.15">
      <c r="A5231">
        <v>37</v>
      </c>
      <c r="B5231" t="s">
        <v>179</v>
      </c>
      <c r="C5231">
        <v>35</v>
      </c>
      <c r="D5231">
        <f t="shared" si="256"/>
        <v>0</v>
      </c>
      <c r="E5231">
        <f t="shared" si="257"/>
        <v>0</v>
      </c>
      <c r="F5231">
        <f t="shared" si="258"/>
        <v>0</v>
      </c>
      <c r="G5231">
        <v>1</v>
      </c>
      <c r="I5231" s="172" t="s">
        <v>179</v>
      </c>
      <c r="J5231" s="173">
        <v>35</v>
      </c>
      <c r="K5231" s="189"/>
      <c r="L5231" s="189"/>
      <c r="M5231" s="189"/>
      <c r="O5231" s="165"/>
      <c r="P5231" s="176"/>
      <c r="Q5231" s="176"/>
      <c r="R5231" s="176"/>
      <c r="S5231" s="167"/>
    </row>
    <row r="5232" spans="1:19" x14ac:dyDescent="0.15">
      <c r="A5232">
        <v>37</v>
      </c>
      <c r="B5232" t="s">
        <v>179</v>
      </c>
      <c r="C5232">
        <v>36</v>
      </c>
      <c r="D5232">
        <f t="shared" si="256"/>
        <v>1</v>
      </c>
      <c r="E5232">
        <f t="shared" si="257"/>
        <v>0</v>
      </c>
      <c r="F5232">
        <f t="shared" si="258"/>
        <v>1</v>
      </c>
      <c r="G5232">
        <v>1</v>
      </c>
      <c r="I5232" s="172" t="s">
        <v>179</v>
      </c>
      <c r="J5232" s="173">
        <v>36</v>
      </c>
      <c r="K5232" s="188">
        <v>1</v>
      </c>
      <c r="L5232" s="188">
        <v>0</v>
      </c>
      <c r="M5232" s="188">
        <v>1</v>
      </c>
      <c r="O5232" s="165"/>
      <c r="P5232" s="174"/>
      <c r="Q5232" s="174"/>
      <c r="R5232" s="174"/>
      <c r="S5232" s="166"/>
    </row>
    <row r="5233" spans="1:19" x14ac:dyDescent="0.15">
      <c r="A5233">
        <v>37</v>
      </c>
      <c r="B5233" t="s">
        <v>179</v>
      </c>
      <c r="C5233">
        <v>37</v>
      </c>
      <c r="D5233">
        <f t="shared" si="256"/>
        <v>1</v>
      </c>
      <c r="E5233">
        <f t="shared" si="257"/>
        <v>1</v>
      </c>
      <c r="F5233">
        <f t="shared" si="258"/>
        <v>2</v>
      </c>
      <c r="G5233">
        <v>1</v>
      </c>
      <c r="I5233" s="172" t="s">
        <v>179</v>
      </c>
      <c r="J5233" s="173">
        <v>37</v>
      </c>
      <c r="K5233" s="188">
        <v>1</v>
      </c>
      <c r="L5233" s="188">
        <v>1</v>
      </c>
      <c r="M5233" s="188">
        <v>2</v>
      </c>
      <c r="O5233" s="165"/>
      <c r="P5233" s="174"/>
      <c r="Q5233" s="174"/>
      <c r="R5233" s="174"/>
      <c r="S5233" s="166"/>
    </row>
    <row r="5234" spans="1:19" x14ac:dyDescent="0.15">
      <c r="A5234">
        <v>37</v>
      </c>
      <c r="B5234" t="s">
        <v>179</v>
      </c>
      <c r="C5234">
        <v>38</v>
      </c>
      <c r="D5234">
        <f t="shared" si="256"/>
        <v>0</v>
      </c>
      <c r="E5234">
        <f t="shared" si="257"/>
        <v>0</v>
      </c>
      <c r="F5234">
        <f t="shared" si="258"/>
        <v>0</v>
      </c>
      <c r="G5234">
        <v>1</v>
      </c>
      <c r="I5234" s="172" t="s">
        <v>179</v>
      </c>
      <c r="J5234" s="173">
        <v>38</v>
      </c>
      <c r="K5234" s="189"/>
      <c r="L5234" s="189"/>
      <c r="M5234" s="189"/>
      <c r="O5234" s="165"/>
      <c r="P5234" s="174"/>
      <c r="Q5234" s="174"/>
      <c r="R5234" s="174"/>
      <c r="S5234" s="166"/>
    </row>
    <row r="5235" spans="1:19" x14ac:dyDescent="0.15">
      <c r="A5235">
        <v>37</v>
      </c>
      <c r="B5235" t="s">
        <v>179</v>
      </c>
      <c r="C5235">
        <v>39</v>
      </c>
      <c r="D5235">
        <f t="shared" si="256"/>
        <v>0</v>
      </c>
      <c r="E5235">
        <f t="shared" si="257"/>
        <v>0</v>
      </c>
      <c r="F5235">
        <f t="shared" si="258"/>
        <v>0</v>
      </c>
      <c r="G5235">
        <v>1</v>
      </c>
      <c r="I5235" s="172" t="s">
        <v>179</v>
      </c>
      <c r="J5235" s="173">
        <v>39</v>
      </c>
      <c r="K5235" s="189"/>
      <c r="L5235" s="189"/>
      <c r="M5235" s="189"/>
      <c r="O5235" s="165"/>
      <c r="P5235" s="176"/>
      <c r="Q5235" s="176"/>
      <c r="R5235" s="176"/>
      <c r="S5235" s="167"/>
    </row>
    <row r="5236" spans="1:19" x14ac:dyDescent="0.15">
      <c r="A5236">
        <v>37</v>
      </c>
      <c r="B5236" t="s">
        <v>179</v>
      </c>
      <c r="C5236">
        <v>40</v>
      </c>
      <c r="D5236">
        <f t="shared" si="256"/>
        <v>1</v>
      </c>
      <c r="E5236">
        <f t="shared" si="257"/>
        <v>0</v>
      </c>
      <c r="F5236">
        <f t="shared" si="258"/>
        <v>1</v>
      </c>
      <c r="G5236">
        <v>1</v>
      </c>
      <c r="I5236" s="172" t="s">
        <v>179</v>
      </c>
      <c r="J5236" s="173">
        <v>40</v>
      </c>
      <c r="K5236" s="188">
        <v>1</v>
      </c>
      <c r="L5236" s="188">
        <v>0</v>
      </c>
      <c r="M5236" s="188">
        <v>1</v>
      </c>
      <c r="O5236" s="165"/>
      <c r="P5236" s="174"/>
      <c r="Q5236" s="174"/>
      <c r="R5236" s="174"/>
      <c r="S5236" s="166"/>
    </row>
    <row r="5237" spans="1:19" x14ac:dyDescent="0.15">
      <c r="A5237">
        <v>37</v>
      </c>
      <c r="B5237" t="s">
        <v>179</v>
      </c>
      <c r="C5237">
        <v>41</v>
      </c>
      <c r="D5237">
        <f t="shared" si="256"/>
        <v>0</v>
      </c>
      <c r="E5237">
        <f t="shared" si="257"/>
        <v>1</v>
      </c>
      <c r="F5237">
        <f t="shared" si="258"/>
        <v>1</v>
      </c>
      <c r="G5237">
        <v>1</v>
      </c>
      <c r="I5237" s="172" t="s">
        <v>179</v>
      </c>
      <c r="J5237" s="173">
        <v>41</v>
      </c>
      <c r="K5237" s="188">
        <v>0</v>
      </c>
      <c r="L5237" s="188">
        <v>1</v>
      </c>
      <c r="M5237" s="188">
        <v>1</v>
      </c>
      <c r="O5237" s="165"/>
      <c r="P5237" s="174"/>
      <c r="Q5237" s="174"/>
      <c r="R5237" s="174"/>
      <c r="S5237" s="166"/>
    </row>
    <row r="5238" spans="1:19" x14ac:dyDescent="0.15">
      <c r="A5238">
        <v>37</v>
      </c>
      <c r="B5238" t="s">
        <v>179</v>
      </c>
      <c r="C5238">
        <v>42</v>
      </c>
      <c r="D5238">
        <f t="shared" si="256"/>
        <v>0</v>
      </c>
      <c r="E5238">
        <f t="shared" si="257"/>
        <v>1</v>
      </c>
      <c r="F5238">
        <f t="shared" si="258"/>
        <v>1</v>
      </c>
      <c r="G5238">
        <v>1</v>
      </c>
      <c r="I5238" s="172" t="s">
        <v>179</v>
      </c>
      <c r="J5238" s="173">
        <v>42</v>
      </c>
      <c r="K5238" s="188">
        <v>0</v>
      </c>
      <c r="L5238" s="188">
        <v>1</v>
      </c>
      <c r="M5238" s="188">
        <v>1</v>
      </c>
      <c r="O5238" s="165"/>
      <c r="P5238" s="176"/>
      <c r="Q5238" s="176"/>
      <c r="R5238" s="176"/>
      <c r="S5238" s="167"/>
    </row>
    <row r="5239" spans="1:19" x14ac:dyDescent="0.15">
      <c r="A5239">
        <v>37</v>
      </c>
      <c r="B5239" t="s">
        <v>179</v>
      </c>
      <c r="C5239">
        <v>43</v>
      </c>
      <c r="D5239">
        <f t="shared" si="256"/>
        <v>2</v>
      </c>
      <c r="E5239">
        <f t="shared" si="257"/>
        <v>1</v>
      </c>
      <c r="F5239">
        <f t="shared" si="258"/>
        <v>3</v>
      </c>
      <c r="G5239">
        <v>1</v>
      </c>
      <c r="I5239" s="172" t="s">
        <v>179</v>
      </c>
      <c r="J5239" s="173">
        <v>43</v>
      </c>
      <c r="K5239" s="188">
        <v>2</v>
      </c>
      <c r="L5239" s="188">
        <v>1</v>
      </c>
      <c r="M5239" s="188">
        <v>3</v>
      </c>
      <c r="O5239" s="165"/>
      <c r="P5239" s="174"/>
      <c r="Q5239" s="174"/>
      <c r="R5239" s="174"/>
      <c r="S5239" s="166"/>
    </row>
    <row r="5240" spans="1:19" x14ac:dyDescent="0.15">
      <c r="A5240">
        <v>37</v>
      </c>
      <c r="B5240" t="s">
        <v>179</v>
      </c>
      <c r="C5240">
        <v>44</v>
      </c>
      <c r="D5240">
        <f t="shared" si="256"/>
        <v>0</v>
      </c>
      <c r="E5240">
        <f t="shared" si="257"/>
        <v>0</v>
      </c>
      <c r="F5240">
        <f t="shared" si="258"/>
        <v>0</v>
      </c>
      <c r="G5240">
        <v>1</v>
      </c>
      <c r="I5240" s="172" t="s">
        <v>179</v>
      </c>
      <c r="J5240" s="173">
        <v>44</v>
      </c>
      <c r="K5240" s="189"/>
      <c r="L5240" s="189"/>
      <c r="M5240" s="189"/>
      <c r="O5240" s="165"/>
      <c r="P5240" s="174"/>
      <c r="Q5240" s="174"/>
      <c r="R5240" s="174"/>
      <c r="S5240" s="166"/>
    </row>
    <row r="5241" spans="1:19" x14ac:dyDescent="0.15">
      <c r="A5241">
        <v>37</v>
      </c>
      <c r="B5241" t="s">
        <v>179</v>
      </c>
      <c r="C5241">
        <v>45</v>
      </c>
      <c r="D5241">
        <f t="shared" si="256"/>
        <v>1</v>
      </c>
      <c r="E5241">
        <f t="shared" si="257"/>
        <v>0</v>
      </c>
      <c r="F5241">
        <f t="shared" si="258"/>
        <v>1</v>
      </c>
      <c r="G5241">
        <v>1</v>
      </c>
      <c r="I5241" s="172" t="s">
        <v>179</v>
      </c>
      <c r="J5241" s="173">
        <v>45</v>
      </c>
      <c r="K5241" s="188">
        <v>1</v>
      </c>
      <c r="L5241" s="188">
        <v>0</v>
      </c>
      <c r="M5241" s="188">
        <v>1</v>
      </c>
      <c r="O5241" s="165"/>
      <c r="P5241" s="174"/>
      <c r="Q5241" s="174"/>
      <c r="R5241" s="174"/>
      <c r="S5241" s="166"/>
    </row>
    <row r="5242" spans="1:19" x14ac:dyDescent="0.15">
      <c r="A5242">
        <v>37</v>
      </c>
      <c r="B5242" t="s">
        <v>179</v>
      </c>
      <c r="C5242">
        <v>46</v>
      </c>
      <c r="D5242">
        <f t="shared" si="256"/>
        <v>0</v>
      </c>
      <c r="E5242">
        <f t="shared" si="257"/>
        <v>1</v>
      </c>
      <c r="F5242">
        <f t="shared" si="258"/>
        <v>1</v>
      </c>
      <c r="G5242">
        <v>1</v>
      </c>
      <c r="I5242" s="172" t="s">
        <v>179</v>
      </c>
      <c r="J5242" s="173">
        <v>46</v>
      </c>
      <c r="K5242" s="188">
        <v>0</v>
      </c>
      <c r="L5242" s="188">
        <v>1</v>
      </c>
      <c r="M5242" s="188">
        <v>1</v>
      </c>
      <c r="O5242" s="165"/>
      <c r="P5242" s="174"/>
      <c r="Q5242" s="174"/>
      <c r="R5242" s="174"/>
      <c r="S5242" s="166"/>
    </row>
    <row r="5243" spans="1:19" x14ac:dyDescent="0.15">
      <c r="A5243">
        <v>37</v>
      </c>
      <c r="B5243" t="s">
        <v>179</v>
      </c>
      <c r="C5243">
        <v>47</v>
      </c>
      <c r="D5243">
        <f t="shared" si="256"/>
        <v>0</v>
      </c>
      <c r="E5243">
        <f t="shared" si="257"/>
        <v>0</v>
      </c>
      <c r="F5243">
        <f t="shared" si="258"/>
        <v>0</v>
      </c>
      <c r="G5243">
        <v>1</v>
      </c>
      <c r="I5243" s="172" t="s">
        <v>179</v>
      </c>
      <c r="J5243" s="173">
        <v>47</v>
      </c>
      <c r="K5243" s="189"/>
      <c r="L5243" s="189"/>
      <c r="M5243" s="189"/>
      <c r="O5243" s="165"/>
      <c r="P5243" s="174"/>
      <c r="Q5243" s="174"/>
      <c r="R5243" s="174"/>
      <c r="S5243" s="166"/>
    </row>
    <row r="5244" spans="1:19" x14ac:dyDescent="0.15">
      <c r="A5244">
        <v>37</v>
      </c>
      <c r="B5244" t="s">
        <v>179</v>
      </c>
      <c r="C5244">
        <v>48</v>
      </c>
      <c r="D5244">
        <f t="shared" si="256"/>
        <v>1</v>
      </c>
      <c r="E5244">
        <f t="shared" si="257"/>
        <v>0</v>
      </c>
      <c r="F5244">
        <f t="shared" si="258"/>
        <v>1</v>
      </c>
      <c r="G5244">
        <v>1</v>
      </c>
      <c r="I5244" s="172" t="s">
        <v>179</v>
      </c>
      <c r="J5244" s="173">
        <v>48</v>
      </c>
      <c r="K5244" s="188">
        <v>1</v>
      </c>
      <c r="L5244" s="188">
        <v>0</v>
      </c>
      <c r="M5244" s="188">
        <v>1</v>
      </c>
      <c r="O5244" s="165"/>
      <c r="P5244" s="176"/>
      <c r="Q5244" s="176"/>
      <c r="R5244" s="176"/>
      <c r="S5244" s="167"/>
    </row>
    <row r="5245" spans="1:19" x14ac:dyDescent="0.15">
      <c r="A5245">
        <v>37</v>
      </c>
      <c r="B5245" t="s">
        <v>179</v>
      </c>
      <c r="C5245">
        <v>49</v>
      </c>
      <c r="D5245">
        <f t="shared" si="256"/>
        <v>0</v>
      </c>
      <c r="E5245">
        <f t="shared" si="257"/>
        <v>1</v>
      </c>
      <c r="F5245">
        <f t="shared" si="258"/>
        <v>1</v>
      </c>
      <c r="G5245">
        <v>1</v>
      </c>
      <c r="I5245" s="172" t="s">
        <v>179</v>
      </c>
      <c r="J5245" s="173">
        <v>49</v>
      </c>
      <c r="K5245" s="188">
        <v>0</v>
      </c>
      <c r="L5245" s="188">
        <v>1</v>
      </c>
      <c r="M5245" s="188">
        <v>1</v>
      </c>
      <c r="O5245" s="165"/>
      <c r="P5245" s="174"/>
      <c r="Q5245" s="174"/>
      <c r="R5245" s="174"/>
      <c r="S5245" s="166"/>
    </row>
    <row r="5246" spans="1:19" x14ac:dyDescent="0.15">
      <c r="A5246">
        <v>37</v>
      </c>
      <c r="B5246" t="s">
        <v>179</v>
      </c>
      <c r="C5246">
        <v>50</v>
      </c>
      <c r="D5246">
        <f t="shared" si="256"/>
        <v>1</v>
      </c>
      <c r="E5246">
        <f t="shared" si="257"/>
        <v>0</v>
      </c>
      <c r="F5246">
        <f t="shared" si="258"/>
        <v>1</v>
      </c>
      <c r="G5246">
        <v>1</v>
      </c>
      <c r="I5246" s="172" t="s">
        <v>179</v>
      </c>
      <c r="J5246" s="173">
        <v>50</v>
      </c>
      <c r="K5246" s="188">
        <v>1</v>
      </c>
      <c r="L5246" s="188">
        <v>0</v>
      </c>
      <c r="M5246" s="188">
        <v>1</v>
      </c>
      <c r="O5246" s="165"/>
      <c r="P5246" s="176"/>
      <c r="Q5246" s="176"/>
      <c r="R5246" s="176"/>
      <c r="S5246" s="167"/>
    </row>
    <row r="5247" spans="1:19" x14ac:dyDescent="0.15">
      <c r="A5247">
        <v>37</v>
      </c>
      <c r="B5247" t="s">
        <v>179</v>
      </c>
      <c r="C5247">
        <v>51</v>
      </c>
      <c r="D5247">
        <f t="shared" si="256"/>
        <v>1</v>
      </c>
      <c r="E5247">
        <f t="shared" si="257"/>
        <v>0</v>
      </c>
      <c r="F5247">
        <f t="shared" si="258"/>
        <v>1</v>
      </c>
      <c r="G5247">
        <v>1</v>
      </c>
      <c r="I5247" s="172" t="s">
        <v>179</v>
      </c>
      <c r="J5247" s="173">
        <v>51</v>
      </c>
      <c r="K5247" s="188">
        <v>1</v>
      </c>
      <c r="L5247" s="188">
        <v>0</v>
      </c>
      <c r="M5247" s="188">
        <v>1</v>
      </c>
      <c r="O5247" s="165"/>
      <c r="P5247" s="174"/>
      <c r="Q5247" s="174"/>
      <c r="R5247" s="174"/>
      <c r="S5247" s="166"/>
    </row>
    <row r="5248" spans="1:19" x14ac:dyDescent="0.15">
      <c r="A5248">
        <v>37</v>
      </c>
      <c r="B5248" t="s">
        <v>179</v>
      </c>
      <c r="C5248">
        <v>52</v>
      </c>
      <c r="D5248">
        <f t="shared" si="256"/>
        <v>0</v>
      </c>
      <c r="E5248">
        <f t="shared" si="257"/>
        <v>2</v>
      </c>
      <c r="F5248">
        <f t="shared" si="258"/>
        <v>2</v>
      </c>
      <c r="G5248">
        <v>1</v>
      </c>
      <c r="I5248" s="172" t="s">
        <v>179</v>
      </c>
      <c r="J5248" s="173">
        <v>52</v>
      </c>
      <c r="K5248" s="188">
        <v>0</v>
      </c>
      <c r="L5248" s="188">
        <v>2</v>
      </c>
      <c r="M5248" s="188">
        <v>2</v>
      </c>
      <c r="O5248" s="165"/>
      <c r="P5248" s="174"/>
      <c r="Q5248" s="174"/>
      <c r="R5248" s="174"/>
      <c r="S5248" s="166"/>
    </row>
    <row r="5249" spans="1:19" x14ac:dyDescent="0.15">
      <c r="A5249">
        <v>37</v>
      </c>
      <c r="B5249" t="s">
        <v>179</v>
      </c>
      <c r="C5249">
        <v>53</v>
      </c>
      <c r="D5249">
        <f t="shared" si="256"/>
        <v>0</v>
      </c>
      <c r="E5249">
        <f t="shared" si="257"/>
        <v>0</v>
      </c>
      <c r="F5249">
        <f t="shared" si="258"/>
        <v>0</v>
      </c>
      <c r="G5249">
        <v>1</v>
      </c>
      <c r="I5249" s="172" t="s">
        <v>179</v>
      </c>
      <c r="J5249" s="173">
        <v>53</v>
      </c>
      <c r="K5249" s="189"/>
      <c r="L5249" s="189"/>
      <c r="M5249" s="189"/>
      <c r="O5249" s="165"/>
      <c r="P5249" s="174"/>
      <c r="Q5249" s="174"/>
      <c r="R5249" s="174"/>
      <c r="S5249" s="166"/>
    </row>
    <row r="5250" spans="1:19" x14ac:dyDescent="0.15">
      <c r="A5250">
        <v>37</v>
      </c>
      <c r="B5250" t="s">
        <v>179</v>
      </c>
      <c r="C5250">
        <v>54</v>
      </c>
      <c r="D5250">
        <f t="shared" si="256"/>
        <v>1</v>
      </c>
      <c r="E5250">
        <f t="shared" si="257"/>
        <v>0</v>
      </c>
      <c r="F5250">
        <f t="shared" si="258"/>
        <v>1</v>
      </c>
      <c r="G5250">
        <v>1</v>
      </c>
      <c r="I5250" s="172" t="s">
        <v>179</v>
      </c>
      <c r="J5250" s="173">
        <v>54</v>
      </c>
      <c r="K5250" s="188">
        <v>1</v>
      </c>
      <c r="L5250" s="188">
        <v>0</v>
      </c>
      <c r="M5250" s="188">
        <v>1</v>
      </c>
      <c r="O5250" s="165"/>
      <c r="P5250" s="176"/>
      <c r="Q5250" s="176"/>
      <c r="R5250" s="176"/>
      <c r="S5250" s="167"/>
    </row>
    <row r="5251" spans="1:19" x14ac:dyDescent="0.15">
      <c r="A5251">
        <v>37</v>
      </c>
      <c r="B5251" t="s">
        <v>179</v>
      </c>
      <c r="C5251">
        <v>55</v>
      </c>
      <c r="D5251">
        <f t="shared" si="256"/>
        <v>0</v>
      </c>
      <c r="E5251">
        <f t="shared" si="257"/>
        <v>0</v>
      </c>
      <c r="F5251">
        <f t="shared" si="258"/>
        <v>0</v>
      </c>
      <c r="G5251">
        <v>1</v>
      </c>
      <c r="I5251" s="172" t="s">
        <v>179</v>
      </c>
      <c r="J5251" s="173">
        <v>55</v>
      </c>
      <c r="K5251" s="189"/>
      <c r="L5251" s="189"/>
      <c r="M5251" s="189"/>
      <c r="O5251" s="165"/>
      <c r="P5251" s="174"/>
      <c r="Q5251" s="174"/>
      <c r="R5251" s="174"/>
      <c r="S5251" s="166"/>
    </row>
    <row r="5252" spans="1:19" x14ac:dyDescent="0.15">
      <c r="A5252">
        <v>37</v>
      </c>
      <c r="B5252" t="s">
        <v>179</v>
      </c>
      <c r="C5252">
        <v>56</v>
      </c>
      <c r="D5252">
        <f t="shared" si="256"/>
        <v>0</v>
      </c>
      <c r="E5252">
        <f t="shared" si="257"/>
        <v>1</v>
      </c>
      <c r="F5252">
        <f t="shared" si="258"/>
        <v>1</v>
      </c>
      <c r="G5252">
        <v>1</v>
      </c>
      <c r="I5252" s="172" t="s">
        <v>179</v>
      </c>
      <c r="J5252" s="173">
        <v>56</v>
      </c>
      <c r="K5252" s="188">
        <v>0</v>
      </c>
      <c r="L5252" s="188">
        <v>1</v>
      </c>
      <c r="M5252" s="188">
        <v>1</v>
      </c>
      <c r="O5252" s="165"/>
      <c r="P5252" s="176"/>
      <c r="Q5252" s="176"/>
      <c r="R5252" s="176"/>
      <c r="S5252" s="167"/>
    </row>
    <row r="5253" spans="1:19" x14ac:dyDescent="0.15">
      <c r="A5253">
        <v>37</v>
      </c>
      <c r="B5253" t="s">
        <v>179</v>
      </c>
      <c r="C5253">
        <v>57</v>
      </c>
      <c r="D5253">
        <f t="shared" si="256"/>
        <v>1</v>
      </c>
      <c r="E5253">
        <f t="shared" si="257"/>
        <v>1</v>
      </c>
      <c r="F5253">
        <f t="shared" si="258"/>
        <v>2</v>
      </c>
      <c r="G5253">
        <v>1</v>
      </c>
      <c r="I5253" s="172" t="s">
        <v>179</v>
      </c>
      <c r="J5253" s="173">
        <v>57</v>
      </c>
      <c r="K5253" s="188">
        <v>1</v>
      </c>
      <c r="L5253" s="188">
        <v>1</v>
      </c>
      <c r="M5253" s="188">
        <v>2</v>
      </c>
      <c r="O5253" s="165"/>
      <c r="P5253" s="174"/>
      <c r="Q5253" s="174"/>
      <c r="R5253" s="174"/>
      <c r="S5253" s="166"/>
    </row>
    <row r="5254" spans="1:19" x14ac:dyDescent="0.15">
      <c r="A5254">
        <v>37</v>
      </c>
      <c r="B5254" t="s">
        <v>179</v>
      </c>
      <c r="C5254">
        <v>58</v>
      </c>
      <c r="D5254">
        <f t="shared" si="256"/>
        <v>2</v>
      </c>
      <c r="E5254">
        <f t="shared" si="257"/>
        <v>1</v>
      </c>
      <c r="F5254">
        <f t="shared" si="258"/>
        <v>3</v>
      </c>
      <c r="G5254">
        <v>1</v>
      </c>
      <c r="I5254" s="172" t="s">
        <v>179</v>
      </c>
      <c r="J5254" s="173">
        <v>58</v>
      </c>
      <c r="K5254" s="188">
        <v>2</v>
      </c>
      <c r="L5254" s="188">
        <v>1</v>
      </c>
      <c r="M5254" s="188">
        <v>3</v>
      </c>
      <c r="O5254" s="165"/>
      <c r="P5254" s="176"/>
      <c r="Q5254" s="176"/>
      <c r="R5254" s="176"/>
      <c r="S5254" s="167"/>
    </row>
    <row r="5255" spans="1:19" x14ac:dyDescent="0.15">
      <c r="A5255">
        <v>37</v>
      </c>
      <c r="B5255" t="s">
        <v>179</v>
      </c>
      <c r="C5255">
        <v>59</v>
      </c>
      <c r="D5255">
        <f t="shared" si="256"/>
        <v>0</v>
      </c>
      <c r="E5255">
        <f t="shared" si="257"/>
        <v>0</v>
      </c>
      <c r="F5255">
        <f t="shared" si="258"/>
        <v>0</v>
      </c>
      <c r="G5255">
        <v>1</v>
      </c>
      <c r="I5255" s="172" t="s">
        <v>179</v>
      </c>
      <c r="J5255" s="173">
        <v>59</v>
      </c>
      <c r="K5255" s="189"/>
      <c r="L5255" s="189"/>
      <c r="M5255" s="189"/>
      <c r="O5255" s="165"/>
      <c r="P5255" s="174"/>
      <c r="Q5255" s="174"/>
      <c r="R5255" s="174"/>
      <c r="S5255" s="166"/>
    </row>
    <row r="5256" spans="1:19" x14ac:dyDescent="0.15">
      <c r="A5256">
        <v>37</v>
      </c>
      <c r="B5256" t="s">
        <v>179</v>
      </c>
      <c r="C5256">
        <v>60</v>
      </c>
      <c r="D5256">
        <f t="shared" si="256"/>
        <v>1</v>
      </c>
      <c r="E5256">
        <f t="shared" si="257"/>
        <v>0</v>
      </c>
      <c r="F5256">
        <f t="shared" si="258"/>
        <v>1</v>
      </c>
      <c r="G5256">
        <v>1</v>
      </c>
      <c r="I5256" s="172" t="s">
        <v>179</v>
      </c>
      <c r="J5256" s="173">
        <v>60</v>
      </c>
      <c r="K5256" s="188">
        <v>1</v>
      </c>
      <c r="L5256" s="188">
        <v>0</v>
      </c>
      <c r="M5256" s="188">
        <v>1</v>
      </c>
      <c r="O5256" s="165"/>
      <c r="P5256" s="174"/>
      <c r="Q5256" s="174"/>
      <c r="R5256" s="174"/>
      <c r="S5256" s="166"/>
    </row>
    <row r="5257" spans="1:19" x14ac:dyDescent="0.15">
      <c r="A5257">
        <v>37</v>
      </c>
      <c r="B5257" t="s">
        <v>179</v>
      </c>
      <c r="C5257">
        <v>61</v>
      </c>
      <c r="D5257">
        <f t="shared" si="256"/>
        <v>0</v>
      </c>
      <c r="E5257">
        <f t="shared" si="257"/>
        <v>0</v>
      </c>
      <c r="F5257">
        <f t="shared" si="258"/>
        <v>0</v>
      </c>
      <c r="G5257">
        <v>1</v>
      </c>
      <c r="I5257" s="172" t="s">
        <v>179</v>
      </c>
      <c r="J5257" s="173">
        <v>61</v>
      </c>
      <c r="K5257" s="189"/>
      <c r="L5257" s="189"/>
      <c r="M5257" s="189"/>
      <c r="O5257" s="165"/>
      <c r="P5257" s="174"/>
      <c r="Q5257" s="174"/>
      <c r="R5257" s="174"/>
      <c r="S5257" s="166"/>
    </row>
    <row r="5258" spans="1:19" x14ac:dyDescent="0.15">
      <c r="A5258">
        <v>37</v>
      </c>
      <c r="B5258" t="s">
        <v>179</v>
      </c>
      <c r="C5258">
        <v>62</v>
      </c>
      <c r="D5258">
        <f t="shared" si="256"/>
        <v>1</v>
      </c>
      <c r="E5258">
        <f t="shared" si="257"/>
        <v>1</v>
      </c>
      <c r="F5258">
        <f t="shared" si="258"/>
        <v>2</v>
      </c>
      <c r="G5258">
        <v>1</v>
      </c>
      <c r="I5258" s="172" t="s">
        <v>179</v>
      </c>
      <c r="J5258" s="173">
        <v>62</v>
      </c>
      <c r="K5258" s="188">
        <v>1</v>
      </c>
      <c r="L5258" s="188">
        <v>1</v>
      </c>
      <c r="M5258" s="188">
        <v>2</v>
      </c>
      <c r="O5258" s="165"/>
      <c r="P5258" s="174"/>
      <c r="Q5258" s="174"/>
      <c r="R5258" s="174"/>
      <c r="S5258" s="166"/>
    </row>
    <row r="5259" spans="1:19" x14ac:dyDescent="0.15">
      <c r="A5259">
        <v>37</v>
      </c>
      <c r="B5259" t="s">
        <v>179</v>
      </c>
      <c r="C5259">
        <v>63</v>
      </c>
      <c r="D5259">
        <f t="shared" si="256"/>
        <v>0</v>
      </c>
      <c r="E5259">
        <f t="shared" si="257"/>
        <v>0</v>
      </c>
      <c r="F5259">
        <f t="shared" si="258"/>
        <v>0</v>
      </c>
      <c r="G5259">
        <v>1</v>
      </c>
      <c r="I5259" s="172" t="s">
        <v>179</v>
      </c>
      <c r="J5259" s="173">
        <v>63</v>
      </c>
      <c r="K5259" s="189"/>
      <c r="L5259" s="189"/>
      <c r="M5259" s="189"/>
      <c r="O5259" s="165"/>
      <c r="P5259" s="176"/>
      <c r="Q5259" s="176"/>
      <c r="R5259" s="176"/>
      <c r="S5259" s="167"/>
    </row>
    <row r="5260" spans="1:19" x14ac:dyDescent="0.15">
      <c r="A5260">
        <v>37</v>
      </c>
      <c r="B5260" t="s">
        <v>179</v>
      </c>
      <c r="C5260">
        <v>64</v>
      </c>
      <c r="D5260">
        <f t="shared" si="256"/>
        <v>0</v>
      </c>
      <c r="E5260">
        <f t="shared" si="257"/>
        <v>2</v>
      </c>
      <c r="F5260">
        <f t="shared" si="258"/>
        <v>2</v>
      </c>
      <c r="G5260">
        <v>1</v>
      </c>
      <c r="I5260" s="172" t="s">
        <v>179</v>
      </c>
      <c r="J5260" s="173">
        <v>64</v>
      </c>
      <c r="K5260" s="188">
        <v>0</v>
      </c>
      <c r="L5260" s="188">
        <v>2</v>
      </c>
      <c r="M5260" s="188">
        <v>2</v>
      </c>
      <c r="O5260" s="165"/>
      <c r="P5260" s="174"/>
      <c r="Q5260" s="174"/>
      <c r="R5260" s="174"/>
      <c r="S5260" s="166"/>
    </row>
    <row r="5261" spans="1:19" x14ac:dyDescent="0.15">
      <c r="A5261">
        <v>37</v>
      </c>
      <c r="B5261" t="s">
        <v>179</v>
      </c>
      <c r="C5261">
        <v>65</v>
      </c>
      <c r="D5261">
        <f t="shared" si="256"/>
        <v>2</v>
      </c>
      <c r="E5261">
        <f t="shared" si="257"/>
        <v>0</v>
      </c>
      <c r="F5261">
        <f t="shared" si="258"/>
        <v>2</v>
      </c>
      <c r="G5261">
        <v>1</v>
      </c>
      <c r="I5261" s="172" t="s">
        <v>179</v>
      </c>
      <c r="J5261" s="173">
        <v>65</v>
      </c>
      <c r="K5261" s="188">
        <v>2</v>
      </c>
      <c r="L5261" s="188">
        <v>0</v>
      </c>
      <c r="M5261" s="188">
        <v>2</v>
      </c>
      <c r="O5261" s="165"/>
      <c r="P5261" s="174"/>
      <c r="Q5261" s="174"/>
      <c r="R5261" s="174"/>
      <c r="S5261" s="166"/>
    </row>
    <row r="5262" spans="1:19" x14ac:dyDescent="0.15">
      <c r="A5262">
        <v>37</v>
      </c>
      <c r="B5262" t="s">
        <v>179</v>
      </c>
      <c r="C5262">
        <v>66</v>
      </c>
      <c r="D5262">
        <f t="shared" si="256"/>
        <v>0</v>
      </c>
      <c r="E5262">
        <f t="shared" si="257"/>
        <v>1</v>
      </c>
      <c r="F5262">
        <f t="shared" si="258"/>
        <v>1</v>
      </c>
      <c r="G5262">
        <v>1</v>
      </c>
      <c r="I5262" s="172" t="s">
        <v>179</v>
      </c>
      <c r="J5262" s="173">
        <v>66</v>
      </c>
      <c r="K5262" s="188">
        <v>0</v>
      </c>
      <c r="L5262" s="188">
        <v>1</v>
      </c>
      <c r="M5262" s="188">
        <v>1</v>
      </c>
      <c r="O5262" s="165"/>
      <c r="P5262" s="174"/>
      <c r="Q5262" s="174"/>
      <c r="R5262" s="174"/>
      <c r="S5262" s="166"/>
    </row>
    <row r="5263" spans="1:19" x14ac:dyDescent="0.15">
      <c r="A5263">
        <v>37</v>
      </c>
      <c r="B5263" t="s">
        <v>179</v>
      </c>
      <c r="C5263">
        <v>67</v>
      </c>
      <c r="D5263">
        <f t="shared" si="256"/>
        <v>1</v>
      </c>
      <c r="E5263">
        <f t="shared" si="257"/>
        <v>1</v>
      </c>
      <c r="F5263">
        <f t="shared" si="258"/>
        <v>2</v>
      </c>
      <c r="G5263">
        <v>1</v>
      </c>
      <c r="I5263" s="172" t="s">
        <v>179</v>
      </c>
      <c r="J5263" s="173">
        <v>67</v>
      </c>
      <c r="K5263" s="188">
        <v>1</v>
      </c>
      <c r="L5263" s="188">
        <v>1</v>
      </c>
      <c r="M5263" s="188">
        <v>2</v>
      </c>
      <c r="O5263" s="165"/>
      <c r="P5263" s="174"/>
      <c r="Q5263" s="174"/>
      <c r="R5263" s="174"/>
      <c r="S5263" s="166"/>
    </row>
    <row r="5264" spans="1:19" x14ac:dyDescent="0.15">
      <c r="A5264">
        <v>37</v>
      </c>
      <c r="B5264" t="s">
        <v>179</v>
      </c>
      <c r="C5264">
        <v>68</v>
      </c>
      <c r="D5264">
        <f t="shared" si="256"/>
        <v>0</v>
      </c>
      <c r="E5264">
        <f t="shared" si="257"/>
        <v>0</v>
      </c>
      <c r="F5264">
        <f t="shared" si="258"/>
        <v>0</v>
      </c>
      <c r="G5264">
        <v>1</v>
      </c>
      <c r="I5264" s="172" t="s">
        <v>179</v>
      </c>
      <c r="J5264" s="173">
        <v>68</v>
      </c>
      <c r="K5264" s="189"/>
      <c r="L5264" s="189"/>
      <c r="M5264" s="189"/>
      <c r="O5264" s="165"/>
      <c r="P5264" s="176"/>
      <c r="Q5264" s="176"/>
      <c r="R5264" s="176"/>
      <c r="S5264" s="167"/>
    </row>
    <row r="5265" spans="1:19" x14ac:dyDescent="0.15">
      <c r="A5265">
        <v>37</v>
      </c>
      <c r="B5265" t="s">
        <v>179</v>
      </c>
      <c r="C5265">
        <v>69</v>
      </c>
      <c r="D5265">
        <f t="shared" si="256"/>
        <v>2</v>
      </c>
      <c r="E5265">
        <f t="shared" si="257"/>
        <v>1</v>
      </c>
      <c r="F5265">
        <f t="shared" si="258"/>
        <v>3</v>
      </c>
      <c r="G5265">
        <v>1</v>
      </c>
      <c r="I5265" s="172" t="s">
        <v>179</v>
      </c>
      <c r="J5265" s="173">
        <v>69</v>
      </c>
      <c r="K5265" s="188">
        <v>2</v>
      </c>
      <c r="L5265" s="188">
        <v>1</v>
      </c>
      <c r="M5265" s="188">
        <v>3</v>
      </c>
      <c r="O5265" s="165"/>
      <c r="P5265" s="174"/>
      <c r="Q5265" s="174"/>
      <c r="R5265" s="174"/>
      <c r="S5265" s="166"/>
    </row>
    <row r="5266" spans="1:19" x14ac:dyDescent="0.15">
      <c r="A5266">
        <v>37</v>
      </c>
      <c r="B5266" t="s">
        <v>179</v>
      </c>
      <c r="C5266">
        <v>70</v>
      </c>
      <c r="D5266">
        <f t="shared" si="256"/>
        <v>2</v>
      </c>
      <c r="E5266">
        <f t="shared" si="257"/>
        <v>1</v>
      </c>
      <c r="F5266">
        <f t="shared" si="258"/>
        <v>3</v>
      </c>
      <c r="G5266">
        <v>1</v>
      </c>
      <c r="I5266" s="172" t="s">
        <v>179</v>
      </c>
      <c r="J5266" s="173">
        <v>70</v>
      </c>
      <c r="K5266" s="188">
        <v>2</v>
      </c>
      <c r="L5266" s="188">
        <v>1</v>
      </c>
      <c r="M5266" s="188">
        <v>3</v>
      </c>
      <c r="O5266" s="165"/>
      <c r="P5266" s="174"/>
      <c r="Q5266" s="174"/>
      <c r="R5266" s="174"/>
      <c r="S5266" s="166"/>
    </row>
    <row r="5267" spans="1:19" x14ac:dyDescent="0.15">
      <c r="A5267">
        <v>37</v>
      </c>
      <c r="B5267" t="s">
        <v>179</v>
      </c>
      <c r="C5267">
        <v>71</v>
      </c>
      <c r="D5267">
        <f t="shared" si="256"/>
        <v>1</v>
      </c>
      <c r="E5267">
        <f t="shared" si="257"/>
        <v>1</v>
      </c>
      <c r="F5267">
        <f t="shared" si="258"/>
        <v>2</v>
      </c>
      <c r="G5267">
        <v>1</v>
      </c>
      <c r="I5267" s="172" t="s">
        <v>179</v>
      </c>
      <c r="J5267" s="173">
        <v>71</v>
      </c>
      <c r="K5267" s="188">
        <v>1</v>
      </c>
      <c r="L5267" s="188">
        <v>1</v>
      </c>
      <c r="M5267" s="188">
        <v>2</v>
      </c>
      <c r="O5267" s="165"/>
      <c r="P5267" s="174"/>
      <c r="Q5267" s="174"/>
      <c r="R5267" s="174"/>
      <c r="S5267" s="166"/>
    </row>
    <row r="5268" spans="1:19" x14ac:dyDescent="0.15">
      <c r="A5268">
        <v>37</v>
      </c>
      <c r="B5268" t="s">
        <v>179</v>
      </c>
      <c r="C5268">
        <v>72</v>
      </c>
      <c r="D5268">
        <f t="shared" si="256"/>
        <v>0</v>
      </c>
      <c r="E5268">
        <f t="shared" si="257"/>
        <v>2</v>
      </c>
      <c r="F5268">
        <f t="shared" si="258"/>
        <v>2</v>
      </c>
      <c r="G5268">
        <v>1</v>
      </c>
      <c r="I5268" s="172" t="s">
        <v>179</v>
      </c>
      <c r="J5268" s="173">
        <v>72</v>
      </c>
      <c r="K5268" s="188">
        <v>0</v>
      </c>
      <c r="L5268" s="188">
        <v>2</v>
      </c>
      <c r="M5268" s="188">
        <v>2</v>
      </c>
      <c r="O5268" s="165"/>
      <c r="P5268" s="174"/>
      <c r="Q5268" s="174"/>
      <c r="R5268" s="174"/>
      <c r="S5268" s="166"/>
    </row>
    <row r="5269" spans="1:19" x14ac:dyDescent="0.15">
      <c r="A5269">
        <v>37</v>
      </c>
      <c r="B5269" t="s">
        <v>179</v>
      </c>
      <c r="C5269">
        <v>73</v>
      </c>
      <c r="D5269">
        <f t="shared" si="256"/>
        <v>0</v>
      </c>
      <c r="E5269">
        <f t="shared" si="257"/>
        <v>0</v>
      </c>
      <c r="F5269">
        <f t="shared" si="258"/>
        <v>0</v>
      </c>
      <c r="G5269">
        <v>1</v>
      </c>
      <c r="I5269" s="172" t="s">
        <v>179</v>
      </c>
      <c r="J5269" s="173">
        <v>73</v>
      </c>
      <c r="K5269" s="189"/>
      <c r="L5269" s="189"/>
      <c r="M5269" s="189"/>
      <c r="O5269" s="165"/>
      <c r="P5269" s="176"/>
      <c r="Q5269" s="176"/>
      <c r="R5269" s="176"/>
      <c r="S5269" s="167"/>
    </row>
    <row r="5270" spans="1:19" x14ac:dyDescent="0.15">
      <c r="A5270">
        <v>37</v>
      </c>
      <c r="B5270" t="s">
        <v>179</v>
      </c>
      <c r="C5270">
        <v>74</v>
      </c>
      <c r="D5270">
        <f t="shared" si="256"/>
        <v>1</v>
      </c>
      <c r="E5270">
        <f t="shared" si="257"/>
        <v>0</v>
      </c>
      <c r="F5270">
        <f t="shared" si="258"/>
        <v>1</v>
      </c>
      <c r="G5270">
        <v>1</v>
      </c>
      <c r="I5270" s="172" t="s">
        <v>179</v>
      </c>
      <c r="J5270" s="173">
        <v>74</v>
      </c>
      <c r="K5270" s="188">
        <v>1</v>
      </c>
      <c r="L5270" s="188">
        <v>0</v>
      </c>
      <c r="M5270" s="188">
        <v>1</v>
      </c>
      <c r="O5270" s="165"/>
      <c r="P5270" s="174"/>
      <c r="Q5270" s="174"/>
      <c r="R5270" s="174"/>
      <c r="S5270" s="166"/>
    </row>
    <row r="5271" spans="1:19" x14ac:dyDescent="0.15">
      <c r="A5271">
        <v>37</v>
      </c>
      <c r="B5271" t="s">
        <v>179</v>
      </c>
      <c r="C5271">
        <v>75</v>
      </c>
      <c r="D5271">
        <f t="shared" si="256"/>
        <v>1</v>
      </c>
      <c r="E5271">
        <f t="shared" si="257"/>
        <v>1</v>
      </c>
      <c r="F5271">
        <f t="shared" si="258"/>
        <v>2</v>
      </c>
      <c r="G5271">
        <v>1</v>
      </c>
      <c r="I5271" s="172" t="s">
        <v>179</v>
      </c>
      <c r="J5271" s="173">
        <v>75</v>
      </c>
      <c r="K5271" s="188">
        <v>1</v>
      </c>
      <c r="L5271" s="188">
        <v>1</v>
      </c>
      <c r="M5271" s="188">
        <v>2</v>
      </c>
      <c r="O5271" s="165"/>
      <c r="P5271" s="174"/>
      <c r="Q5271" s="174"/>
      <c r="R5271" s="174"/>
      <c r="S5271" s="166"/>
    </row>
    <row r="5272" spans="1:19" x14ac:dyDescent="0.15">
      <c r="A5272">
        <v>37</v>
      </c>
      <c r="B5272" t="s">
        <v>179</v>
      </c>
      <c r="C5272">
        <v>76</v>
      </c>
      <c r="D5272">
        <f t="shared" si="256"/>
        <v>0</v>
      </c>
      <c r="E5272">
        <f t="shared" si="257"/>
        <v>1</v>
      </c>
      <c r="F5272">
        <f t="shared" si="258"/>
        <v>1</v>
      </c>
      <c r="G5272">
        <v>1</v>
      </c>
      <c r="I5272" s="172" t="s">
        <v>179</v>
      </c>
      <c r="J5272" s="173">
        <v>76</v>
      </c>
      <c r="K5272" s="188">
        <v>0</v>
      </c>
      <c r="L5272" s="188">
        <v>1</v>
      </c>
      <c r="M5272" s="188">
        <v>1</v>
      </c>
      <c r="O5272" s="165"/>
      <c r="P5272" s="174"/>
      <c r="Q5272" s="174"/>
      <c r="R5272" s="174"/>
      <c r="S5272" s="166"/>
    </row>
    <row r="5273" spans="1:19" x14ac:dyDescent="0.15">
      <c r="A5273">
        <v>37</v>
      </c>
      <c r="B5273" t="s">
        <v>179</v>
      </c>
      <c r="C5273">
        <v>77</v>
      </c>
      <c r="D5273">
        <f t="shared" si="256"/>
        <v>0</v>
      </c>
      <c r="E5273">
        <f t="shared" si="257"/>
        <v>2</v>
      </c>
      <c r="F5273">
        <f t="shared" si="258"/>
        <v>2</v>
      </c>
      <c r="G5273">
        <v>1</v>
      </c>
      <c r="I5273" s="172" t="s">
        <v>179</v>
      </c>
      <c r="J5273" s="173">
        <v>77</v>
      </c>
      <c r="K5273" s="188">
        <v>0</v>
      </c>
      <c r="L5273" s="188">
        <v>2</v>
      </c>
      <c r="M5273" s="188">
        <v>2</v>
      </c>
      <c r="O5273" s="165"/>
      <c r="P5273" s="174"/>
      <c r="Q5273" s="174"/>
      <c r="R5273" s="174"/>
      <c r="S5273" s="166"/>
    </row>
    <row r="5274" spans="1:19" x14ac:dyDescent="0.15">
      <c r="A5274">
        <v>37</v>
      </c>
      <c r="B5274" t="s">
        <v>179</v>
      </c>
      <c r="C5274">
        <v>78</v>
      </c>
      <c r="D5274">
        <f t="shared" si="256"/>
        <v>0</v>
      </c>
      <c r="E5274">
        <f t="shared" si="257"/>
        <v>0</v>
      </c>
      <c r="F5274">
        <f t="shared" si="258"/>
        <v>0</v>
      </c>
      <c r="G5274">
        <v>1</v>
      </c>
      <c r="I5274" s="172" t="s">
        <v>179</v>
      </c>
      <c r="J5274" s="173">
        <v>78</v>
      </c>
      <c r="K5274" s="189"/>
      <c r="L5274" s="189"/>
      <c r="M5274" s="189"/>
      <c r="O5274" s="165"/>
      <c r="P5274" s="174"/>
      <c r="Q5274" s="174"/>
      <c r="R5274" s="174"/>
      <c r="S5274" s="166"/>
    </row>
    <row r="5275" spans="1:19" x14ac:dyDescent="0.15">
      <c r="A5275">
        <v>37</v>
      </c>
      <c r="B5275" t="s">
        <v>179</v>
      </c>
      <c r="C5275">
        <v>79</v>
      </c>
      <c r="D5275">
        <f t="shared" si="256"/>
        <v>2</v>
      </c>
      <c r="E5275">
        <f t="shared" si="257"/>
        <v>1</v>
      </c>
      <c r="F5275">
        <f t="shared" si="258"/>
        <v>3</v>
      </c>
      <c r="G5275">
        <v>1</v>
      </c>
      <c r="I5275" s="172" t="s">
        <v>179</v>
      </c>
      <c r="J5275" s="173">
        <v>79</v>
      </c>
      <c r="K5275" s="188">
        <v>2</v>
      </c>
      <c r="L5275" s="188">
        <v>1</v>
      </c>
      <c r="M5275" s="188">
        <v>3</v>
      </c>
      <c r="O5275" s="165"/>
      <c r="P5275" s="174"/>
      <c r="Q5275" s="174"/>
      <c r="R5275" s="174"/>
      <c r="S5275" s="166"/>
    </row>
    <row r="5276" spans="1:19" x14ac:dyDescent="0.15">
      <c r="A5276">
        <v>37</v>
      </c>
      <c r="B5276" t="s">
        <v>179</v>
      </c>
      <c r="C5276">
        <v>80</v>
      </c>
      <c r="D5276">
        <f t="shared" si="256"/>
        <v>0</v>
      </c>
      <c r="E5276">
        <f t="shared" si="257"/>
        <v>1</v>
      </c>
      <c r="F5276">
        <f t="shared" si="258"/>
        <v>1</v>
      </c>
      <c r="G5276">
        <v>1</v>
      </c>
      <c r="I5276" s="172" t="s">
        <v>179</v>
      </c>
      <c r="J5276" s="173">
        <v>80</v>
      </c>
      <c r="K5276" s="188">
        <v>0</v>
      </c>
      <c r="L5276" s="188">
        <v>1</v>
      </c>
      <c r="M5276" s="188">
        <v>1</v>
      </c>
      <c r="O5276" s="165"/>
      <c r="P5276" s="174"/>
      <c r="Q5276" s="174"/>
      <c r="R5276" s="174"/>
      <c r="S5276" s="166"/>
    </row>
    <row r="5277" spans="1:19" x14ac:dyDescent="0.15">
      <c r="A5277">
        <v>37</v>
      </c>
      <c r="B5277" t="s">
        <v>179</v>
      </c>
      <c r="C5277">
        <v>81</v>
      </c>
      <c r="D5277">
        <f t="shared" si="256"/>
        <v>0</v>
      </c>
      <c r="E5277">
        <f t="shared" si="257"/>
        <v>1</v>
      </c>
      <c r="F5277">
        <f t="shared" si="258"/>
        <v>1</v>
      </c>
      <c r="G5277">
        <v>1</v>
      </c>
      <c r="I5277" s="172" t="s">
        <v>179</v>
      </c>
      <c r="J5277" s="173">
        <v>81</v>
      </c>
      <c r="K5277" s="188">
        <v>0</v>
      </c>
      <c r="L5277" s="188">
        <v>1</v>
      </c>
      <c r="M5277" s="188">
        <v>1</v>
      </c>
      <c r="O5277" s="165"/>
      <c r="P5277" s="176"/>
      <c r="Q5277" s="176"/>
      <c r="R5277" s="176"/>
      <c r="S5277" s="167"/>
    </row>
    <row r="5278" spans="1:19" x14ac:dyDescent="0.15">
      <c r="A5278">
        <v>37</v>
      </c>
      <c r="B5278" t="s">
        <v>179</v>
      </c>
      <c r="C5278">
        <v>82</v>
      </c>
      <c r="D5278">
        <f t="shared" si="256"/>
        <v>3</v>
      </c>
      <c r="E5278">
        <f t="shared" si="257"/>
        <v>0</v>
      </c>
      <c r="F5278">
        <f t="shared" si="258"/>
        <v>3</v>
      </c>
      <c r="G5278">
        <v>1</v>
      </c>
      <c r="I5278" s="172" t="s">
        <v>179</v>
      </c>
      <c r="J5278" s="173">
        <v>82</v>
      </c>
      <c r="K5278" s="188">
        <v>3</v>
      </c>
      <c r="L5278" s="188">
        <v>0</v>
      </c>
      <c r="M5278" s="188">
        <v>3</v>
      </c>
      <c r="O5278" s="165"/>
      <c r="P5278" s="174"/>
      <c r="Q5278" s="174"/>
      <c r="R5278" s="174"/>
      <c r="S5278" s="166"/>
    </row>
    <row r="5279" spans="1:19" x14ac:dyDescent="0.15">
      <c r="A5279">
        <v>37</v>
      </c>
      <c r="B5279" t="s">
        <v>179</v>
      </c>
      <c r="C5279">
        <v>83</v>
      </c>
      <c r="D5279">
        <f t="shared" si="256"/>
        <v>1</v>
      </c>
      <c r="E5279">
        <f t="shared" si="257"/>
        <v>0</v>
      </c>
      <c r="F5279">
        <f t="shared" si="258"/>
        <v>1</v>
      </c>
      <c r="G5279">
        <v>1</v>
      </c>
      <c r="I5279" s="172" t="s">
        <v>179</v>
      </c>
      <c r="J5279" s="173">
        <v>83</v>
      </c>
      <c r="K5279" s="188">
        <v>1</v>
      </c>
      <c r="L5279" s="188">
        <v>0</v>
      </c>
      <c r="M5279" s="188">
        <v>1</v>
      </c>
      <c r="O5279" s="165"/>
      <c r="P5279" s="174"/>
      <c r="Q5279" s="174"/>
      <c r="R5279" s="174"/>
      <c r="S5279" s="166"/>
    </row>
    <row r="5280" spans="1:19" x14ac:dyDescent="0.15">
      <c r="A5280">
        <v>37</v>
      </c>
      <c r="B5280" t="s">
        <v>179</v>
      </c>
      <c r="C5280">
        <v>84</v>
      </c>
      <c r="D5280">
        <f t="shared" si="256"/>
        <v>0</v>
      </c>
      <c r="E5280">
        <f t="shared" si="257"/>
        <v>0</v>
      </c>
      <c r="F5280">
        <f t="shared" si="258"/>
        <v>0</v>
      </c>
      <c r="G5280">
        <v>1</v>
      </c>
      <c r="I5280" s="172" t="s">
        <v>179</v>
      </c>
      <c r="J5280" s="173">
        <v>84</v>
      </c>
      <c r="K5280" s="189"/>
      <c r="L5280" s="189"/>
      <c r="M5280" s="189"/>
      <c r="O5280" s="165"/>
      <c r="P5280" s="174"/>
      <c r="Q5280" s="174"/>
      <c r="R5280" s="174"/>
      <c r="S5280" s="166"/>
    </row>
    <row r="5281" spans="1:19" x14ac:dyDescent="0.15">
      <c r="A5281">
        <v>37</v>
      </c>
      <c r="B5281" t="s">
        <v>179</v>
      </c>
      <c r="C5281">
        <v>85</v>
      </c>
      <c r="D5281">
        <f t="shared" si="256"/>
        <v>0</v>
      </c>
      <c r="E5281">
        <f t="shared" si="257"/>
        <v>1</v>
      </c>
      <c r="F5281">
        <f t="shared" si="258"/>
        <v>1</v>
      </c>
      <c r="G5281">
        <v>1</v>
      </c>
      <c r="I5281" s="172" t="s">
        <v>179</v>
      </c>
      <c r="J5281" s="173">
        <v>85</v>
      </c>
      <c r="K5281" s="188">
        <v>0</v>
      </c>
      <c r="L5281" s="188">
        <v>1</v>
      </c>
      <c r="M5281" s="188">
        <v>1</v>
      </c>
      <c r="O5281" s="165"/>
      <c r="P5281" s="174"/>
      <c r="Q5281" s="174"/>
      <c r="R5281" s="174"/>
      <c r="S5281" s="166"/>
    </row>
    <row r="5282" spans="1:19" x14ac:dyDescent="0.15">
      <c r="A5282">
        <v>37</v>
      </c>
      <c r="B5282" t="s">
        <v>179</v>
      </c>
      <c r="C5282">
        <v>86</v>
      </c>
      <c r="D5282">
        <f t="shared" si="256"/>
        <v>0</v>
      </c>
      <c r="E5282">
        <f t="shared" si="257"/>
        <v>0</v>
      </c>
      <c r="F5282">
        <f t="shared" si="258"/>
        <v>0</v>
      </c>
      <c r="G5282">
        <v>1</v>
      </c>
      <c r="I5282" s="172" t="s">
        <v>179</v>
      </c>
      <c r="J5282" s="173">
        <v>86</v>
      </c>
      <c r="K5282" s="189"/>
      <c r="L5282" s="189"/>
      <c r="M5282" s="189"/>
      <c r="O5282" s="165"/>
      <c r="P5282" s="176"/>
      <c r="Q5282" s="176"/>
      <c r="R5282" s="176"/>
      <c r="S5282" s="167"/>
    </row>
    <row r="5283" spans="1:19" x14ac:dyDescent="0.15">
      <c r="A5283">
        <v>37</v>
      </c>
      <c r="B5283" t="s">
        <v>179</v>
      </c>
      <c r="C5283">
        <v>87</v>
      </c>
      <c r="D5283">
        <f t="shared" ref="D5283:D5346" si="259">K5283</f>
        <v>0</v>
      </c>
      <c r="E5283">
        <f t="shared" ref="E5283:E5346" si="260">L5283</f>
        <v>2</v>
      </c>
      <c r="F5283">
        <f t="shared" ref="F5283:F5346" si="261">M5283</f>
        <v>2</v>
      </c>
      <c r="G5283">
        <v>1</v>
      </c>
      <c r="I5283" s="172" t="s">
        <v>179</v>
      </c>
      <c r="J5283" s="173">
        <v>87</v>
      </c>
      <c r="K5283" s="188">
        <v>0</v>
      </c>
      <c r="L5283" s="188">
        <v>2</v>
      </c>
      <c r="M5283" s="188">
        <v>2</v>
      </c>
      <c r="O5283" s="165"/>
      <c r="P5283" s="174"/>
      <c r="Q5283" s="174"/>
      <c r="R5283" s="174"/>
      <c r="S5283" s="166"/>
    </row>
    <row r="5284" spans="1:19" x14ac:dyDescent="0.15">
      <c r="A5284">
        <v>37</v>
      </c>
      <c r="B5284" t="s">
        <v>179</v>
      </c>
      <c r="C5284">
        <v>88</v>
      </c>
      <c r="D5284">
        <f t="shared" si="259"/>
        <v>0</v>
      </c>
      <c r="E5284">
        <f t="shared" si="260"/>
        <v>0</v>
      </c>
      <c r="F5284">
        <f t="shared" si="261"/>
        <v>0</v>
      </c>
      <c r="G5284">
        <v>1</v>
      </c>
      <c r="I5284" s="172" t="s">
        <v>179</v>
      </c>
      <c r="J5284" s="173">
        <v>88</v>
      </c>
      <c r="K5284" s="189"/>
      <c r="L5284" s="189"/>
      <c r="M5284" s="189"/>
      <c r="O5284" s="165"/>
      <c r="P5284" s="176"/>
      <c r="Q5284" s="176"/>
      <c r="R5284" s="176"/>
      <c r="S5284" s="167"/>
    </row>
    <row r="5285" spans="1:19" x14ac:dyDescent="0.15">
      <c r="A5285">
        <v>37</v>
      </c>
      <c r="B5285" t="s">
        <v>179</v>
      </c>
      <c r="C5285">
        <v>89</v>
      </c>
      <c r="D5285">
        <f t="shared" si="259"/>
        <v>0</v>
      </c>
      <c r="E5285">
        <f t="shared" si="260"/>
        <v>1</v>
      </c>
      <c r="F5285">
        <f t="shared" si="261"/>
        <v>1</v>
      </c>
      <c r="G5285">
        <v>1</v>
      </c>
      <c r="I5285" s="172" t="s">
        <v>179</v>
      </c>
      <c r="J5285" s="173">
        <v>89</v>
      </c>
      <c r="K5285" s="188">
        <v>0</v>
      </c>
      <c r="L5285" s="188">
        <v>1</v>
      </c>
      <c r="M5285" s="188">
        <v>1</v>
      </c>
      <c r="O5285" s="165"/>
      <c r="P5285" s="176"/>
      <c r="Q5285" s="176"/>
      <c r="R5285" s="176"/>
      <c r="S5285" s="167"/>
    </row>
    <row r="5286" spans="1:19" x14ac:dyDescent="0.15">
      <c r="A5286">
        <v>37</v>
      </c>
      <c r="B5286" t="s">
        <v>179</v>
      </c>
      <c r="C5286">
        <v>90</v>
      </c>
      <c r="D5286">
        <f t="shared" si="259"/>
        <v>0</v>
      </c>
      <c r="E5286">
        <f t="shared" si="260"/>
        <v>0</v>
      </c>
      <c r="F5286">
        <f t="shared" si="261"/>
        <v>0</v>
      </c>
      <c r="G5286">
        <v>1</v>
      </c>
      <c r="I5286" s="172" t="s">
        <v>179</v>
      </c>
      <c r="J5286" s="173">
        <v>90</v>
      </c>
      <c r="K5286" s="189"/>
      <c r="L5286" s="189"/>
      <c r="M5286" s="189"/>
      <c r="O5286" s="165"/>
      <c r="P5286" s="174"/>
      <c r="Q5286" s="174"/>
      <c r="R5286" s="174"/>
      <c r="S5286" s="166"/>
    </row>
    <row r="5287" spans="1:19" x14ac:dyDescent="0.15">
      <c r="A5287">
        <v>37</v>
      </c>
      <c r="B5287" t="s">
        <v>179</v>
      </c>
      <c r="C5287">
        <v>91</v>
      </c>
      <c r="D5287">
        <f t="shared" si="259"/>
        <v>0</v>
      </c>
      <c r="E5287">
        <f t="shared" si="260"/>
        <v>0</v>
      </c>
      <c r="F5287">
        <f t="shared" si="261"/>
        <v>0</v>
      </c>
      <c r="G5287">
        <v>1</v>
      </c>
      <c r="I5287" s="172" t="s">
        <v>179</v>
      </c>
      <c r="J5287" s="173">
        <v>91</v>
      </c>
      <c r="K5287" s="189"/>
      <c r="L5287" s="189"/>
      <c r="M5287" s="189"/>
      <c r="O5287" s="165"/>
      <c r="P5287" s="176"/>
      <c r="Q5287" s="176"/>
      <c r="R5287" s="176"/>
      <c r="S5287" s="167"/>
    </row>
    <row r="5288" spans="1:19" x14ac:dyDescent="0.15">
      <c r="A5288">
        <v>37</v>
      </c>
      <c r="B5288" t="s">
        <v>179</v>
      </c>
      <c r="C5288">
        <v>92</v>
      </c>
      <c r="D5288">
        <f t="shared" si="259"/>
        <v>0</v>
      </c>
      <c r="E5288">
        <f t="shared" si="260"/>
        <v>0</v>
      </c>
      <c r="F5288">
        <f t="shared" si="261"/>
        <v>0</v>
      </c>
      <c r="G5288">
        <v>1</v>
      </c>
      <c r="I5288" s="172" t="s">
        <v>179</v>
      </c>
      <c r="J5288" s="173">
        <v>92</v>
      </c>
      <c r="K5288" s="189"/>
      <c r="L5288" s="189"/>
      <c r="M5288" s="189"/>
      <c r="O5288" s="165"/>
      <c r="P5288" s="176"/>
      <c r="Q5288" s="176"/>
      <c r="R5288" s="176"/>
      <c r="S5288" s="167"/>
    </row>
    <row r="5289" spans="1:19" x14ac:dyDescent="0.15">
      <c r="A5289">
        <v>37</v>
      </c>
      <c r="B5289" t="s">
        <v>179</v>
      </c>
      <c r="C5289">
        <v>93</v>
      </c>
      <c r="D5289">
        <f t="shared" si="259"/>
        <v>0</v>
      </c>
      <c r="E5289">
        <f t="shared" si="260"/>
        <v>0</v>
      </c>
      <c r="F5289">
        <f t="shared" si="261"/>
        <v>0</v>
      </c>
      <c r="G5289">
        <v>1</v>
      </c>
      <c r="I5289" s="172" t="s">
        <v>179</v>
      </c>
      <c r="J5289" s="173">
        <v>93</v>
      </c>
      <c r="K5289" s="189"/>
      <c r="L5289" s="189"/>
      <c r="M5289" s="189"/>
      <c r="O5289" s="165"/>
      <c r="P5289" s="176"/>
      <c r="Q5289" s="176"/>
      <c r="R5289" s="176"/>
      <c r="S5289" s="167"/>
    </row>
    <row r="5290" spans="1:19" x14ac:dyDescent="0.15">
      <c r="A5290">
        <v>37</v>
      </c>
      <c r="B5290" t="s">
        <v>179</v>
      </c>
      <c r="C5290">
        <v>94</v>
      </c>
      <c r="D5290">
        <f t="shared" si="259"/>
        <v>0</v>
      </c>
      <c r="E5290">
        <f t="shared" si="260"/>
        <v>0</v>
      </c>
      <c r="F5290">
        <f t="shared" si="261"/>
        <v>0</v>
      </c>
      <c r="G5290">
        <v>1</v>
      </c>
      <c r="I5290" s="172" t="s">
        <v>179</v>
      </c>
      <c r="J5290" s="173">
        <v>94</v>
      </c>
      <c r="K5290" s="189"/>
      <c r="L5290" s="189"/>
      <c r="M5290" s="189"/>
      <c r="O5290" s="165"/>
      <c r="P5290" s="176"/>
      <c r="Q5290" s="176"/>
      <c r="R5290" s="176"/>
      <c r="S5290" s="167"/>
    </row>
    <row r="5291" spans="1:19" x14ac:dyDescent="0.15">
      <c r="A5291">
        <v>37</v>
      </c>
      <c r="B5291" t="s">
        <v>179</v>
      </c>
      <c r="C5291">
        <v>95</v>
      </c>
      <c r="D5291">
        <f t="shared" si="259"/>
        <v>0</v>
      </c>
      <c r="E5291">
        <f t="shared" si="260"/>
        <v>1</v>
      </c>
      <c r="F5291">
        <f t="shared" si="261"/>
        <v>1</v>
      </c>
      <c r="G5291">
        <v>1</v>
      </c>
      <c r="I5291" s="172" t="s">
        <v>179</v>
      </c>
      <c r="J5291" s="173">
        <v>95</v>
      </c>
      <c r="K5291" s="188">
        <v>0</v>
      </c>
      <c r="L5291" s="188">
        <v>1</v>
      </c>
      <c r="M5291" s="188">
        <v>1</v>
      </c>
      <c r="O5291" s="165"/>
      <c r="P5291" s="176"/>
      <c r="Q5291" s="176"/>
      <c r="R5291" s="176"/>
      <c r="S5291" s="167"/>
    </row>
    <row r="5292" spans="1:19" x14ac:dyDescent="0.15">
      <c r="A5292">
        <v>37</v>
      </c>
      <c r="B5292" t="s">
        <v>179</v>
      </c>
      <c r="C5292">
        <v>96</v>
      </c>
      <c r="D5292">
        <f t="shared" si="259"/>
        <v>0</v>
      </c>
      <c r="E5292">
        <f t="shared" si="260"/>
        <v>0</v>
      </c>
      <c r="F5292">
        <f t="shared" si="261"/>
        <v>0</v>
      </c>
      <c r="G5292">
        <v>1</v>
      </c>
      <c r="I5292" s="172" t="s">
        <v>179</v>
      </c>
      <c r="J5292" s="173">
        <v>96</v>
      </c>
      <c r="K5292" s="189"/>
      <c r="L5292" s="189"/>
      <c r="M5292" s="189"/>
      <c r="O5292" s="165"/>
      <c r="P5292" s="176"/>
      <c r="Q5292" s="176"/>
      <c r="R5292" s="176"/>
      <c r="S5292" s="167"/>
    </row>
    <row r="5293" spans="1:19" x14ac:dyDescent="0.15">
      <c r="A5293">
        <v>37</v>
      </c>
      <c r="B5293" t="s">
        <v>179</v>
      </c>
      <c r="C5293">
        <v>97</v>
      </c>
      <c r="D5293">
        <f t="shared" si="259"/>
        <v>0</v>
      </c>
      <c r="E5293">
        <f t="shared" si="260"/>
        <v>0</v>
      </c>
      <c r="F5293">
        <f t="shared" si="261"/>
        <v>0</v>
      </c>
      <c r="G5293">
        <v>1</v>
      </c>
      <c r="I5293" s="172" t="s">
        <v>179</v>
      </c>
      <c r="J5293" s="173">
        <v>97</v>
      </c>
      <c r="K5293" s="189"/>
      <c r="L5293" s="189"/>
      <c r="M5293" s="189"/>
      <c r="O5293" s="165"/>
      <c r="P5293" s="176"/>
      <c r="Q5293" s="176"/>
      <c r="R5293" s="176"/>
      <c r="S5293" s="167"/>
    </row>
    <row r="5294" spans="1:19" x14ac:dyDescent="0.15">
      <c r="A5294">
        <v>37</v>
      </c>
      <c r="B5294" t="s">
        <v>179</v>
      </c>
      <c r="C5294">
        <v>98</v>
      </c>
      <c r="D5294">
        <f t="shared" si="259"/>
        <v>0</v>
      </c>
      <c r="E5294">
        <f t="shared" si="260"/>
        <v>0</v>
      </c>
      <c r="F5294">
        <f t="shared" si="261"/>
        <v>0</v>
      </c>
      <c r="G5294">
        <v>1</v>
      </c>
      <c r="I5294" s="172" t="s">
        <v>179</v>
      </c>
      <c r="J5294" s="173">
        <v>98</v>
      </c>
      <c r="K5294" s="189"/>
      <c r="L5294" s="189"/>
      <c r="M5294" s="189"/>
      <c r="O5294" s="165"/>
      <c r="P5294" s="176"/>
      <c r="Q5294" s="176"/>
      <c r="R5294" s="176"/>
      <c r="S5294" s="167"/>
    </row>
    <row r="5295" spans="1:19" x14ac:dyDescent="0.15">
      <c r="A5295">
        <v>37</v>
      </c>
      <c r="B5295" t="s">
        <v>179</v>
      </c>
      <c r="C5295">
        <v>99</v>
      </c>
      <c r="D5295">
        <f t="shared" si="259"/>
        <v>0</v>
      </c>
      <c r="E5295">
        <f t="shared" si="260"/>
        <v>0</v>
      </c>
      <c r="F5295">
        <f t="shared" si="261"/>
        <v>0</v>
      </c>
      <c r="G5295">
        <v>1</v>
      </c>
      <c r="I5295" s="172" t="s">
        <v>179</v>
      </c>
      <c r="J5295" s="173">
        <v>99</v>
      </c>
      <c r="K5295" s="189"/>
      <c r="L5295" s="189"/>
      <c r="M5295" s="189"/>
      <c r="O5295" s="165"/>
      <c r="P5295" s="176"/>
      <c r="Q5295" s="176"/>
      <c r="R5295" s="176"/>
      <c r="S5295" s="167"/>
    </row>
    <row r="5296" spans="1:19" x14ac:dyDescent="0.15">
      <c r="A5296">
        <v>37</v>
      </c>
      <c r="B5296" t="s">
        <v>179</v>
      </c>
      <c r="C5296">
        <v>100</v>
      </c>
      <c r="D5296">
        <f t="shared" si="259"/>
        <v>0</v>
      </c>
      <c r="E5296">
        <f t="shared" si="260"/>
        <v>0</v>
      </c>
      <c r="F5296">
        <f t="shared" si="261"/>
        <v>0</v>
      </c>
      <c r="G5296">
        <v>1</v>
      </c>
      <c r="I5296" s="172" t="s">
        <v>179</v>
      </c>
      <c r="J5296" s="173">
        <v>100</v>
      </c>
      <c r="K5296" s="189"/>
      <c r="L5296" s="189"/>
      <c r="M5296" s="189"/>
      <c r="O5296" s="165"/>
      <c r="P5296" s="176"/>
      <c r="Q5296" s="176"/>
      <c r="R5296" s="176"/>
      <c r="S5296" s="167"/>
    </row>
    <row r="5297" spans="1:19" x14ac:dyDescent="0.15">
      <c r="A5297">
        <v>37</v>
      </c>
      <c r="B5297" t="s">
        <v>179</v>
      </c>
      <c r="C5297">
        <v>101</v>
      </c>
      <c r="D5297">
        <f t="shared" si="259"/>
        <v>0</v>
      </c>
      <c r="E5297">
        <f t="shared" si="260"/>
        <v>0</v>
      </c>
      <c r="F5297">
        <f t="shared" si="261"/>
        <v>0</v>
      </c>
      <c r="G5297">
        <v>1</v>
      </c>
      <c r="I5297" s="172" t="s">
        <v>179</v>
      </c>
      <c r="J5297" s="173">
        <v>101</v>
      </c>
      <c r="K5297" s="189"/>
      <c r="L5297" s="189"/>
      <c r="M5297" s="189"/>
      <c r="O5297" s="165"/>
      <c r="P5297" s="176"/>
      <c r="Q5297" s="176"/>
      <c r="R5297" s="176"/>
      <c r="S5297" s="167"/>
    </row>
    <row r="5298" spans="1:19" x14ac:dyDescent="0.15">
      <c r="A5298">
        <v>37</v>
      </c>
      <c r="B5298" t="s">
        <v>179</v>
      </c>
      <c r="C5298">
        <v>102</v>
      </c>
      <c r="D5298">
        <f t="shared" si="259"/>
        <v>0</v>
      </c>
      <c r="E5298">
        <f t="shared" si="260"/>
        <v>0</v>
      </c>
      <c r="F5298">
        <f t="shared" si="261"/>
        <v>0</v>
      </c>
      <c r="G5298">
        <v>1</v>
      </c>
      <c r="I5298" s="172" t="s">
        <v>179</v>
      </c>
      <c r="J5298" s="173">
        <v>102</v>
      </c>
      <c r="K5298" s="189"/>
      <c r="L5298" s="189"/>
      <c r="M5298" s="189"/>
      <c r="O5298" s="165"/>
      <c r="P5298" s="176"/>
      <c r="Q5298" s="176"/>
      <c r="R5298" s="176"/>
      <c r="S5298" s="167"/>
    </row>
    <row r="5299" spans="1:19" x14ac:dyDescent="0.15">
      <c r="A5299">
        <v>37</v>
      </c>
      <c r="B5299" t="s">
        <v>179</v>
      </c>
      <c r="C5299">
        <v>103</v>
      </c>
      <c r="D5299">
        <f t="shared" si="259"/>
        <v>0</v>
      </c>
      <c r="E5299">
        <f t="shared" si="260"/>
        <v>0</v>
      </c>
      <c r="F5299">
        <f t="shared" si="261"/>
        <v>0</v>
      </c>
      <c r="G5299">
        <v>1</v>
      </c>
      <c r="I5299" s="172" t="s">
        <v>179</v>
      </c>
      <c r="J5299" s="173">
        <v>103</v>
      </c>
      <c r="K5299" s="189"/>
      <c r="L5299" s="189"/>
      <c r="M5299" s="189"/>
      <c r="O5299" s="165"/>
      <c r="P5299" s="176"/>
      <c r="Q5299" s="176"/>
      <c r="R5299" s="176"/>
      <c r="S5299" s="167"/>
    </row>
    <row r="5300" spans="1:19" x14ac:dyDescent="0.15">
      <c r="A5300">
        <v>37</v>
      </c>
      <c r="B5300" t="s">
        <v>179</v>
      </c>
      <c r="C5300">
        <v>104</v>
      </c>
      <c r="D5300">
        <f t="shared" si="259"/>
        <v>0</v>
      </c>
      <c r="E5300">
        <f t="shared" si="260"/>
        <v>0</v>
      </c>
      <c r="F5300">
        <f t="shared" si="261"/>
        <v>0</v>
      </c>
      <c r="G5300">
        <v>1</v>
      </c>
      <c r="I5300" s="172" t="s">
        <v>179</v>
      </c>
      <c r="J5300" s="173">
        <v>104</v>
      </c>
      <c r="K5300" s="189"/>
      <c r="L5300" s="189"/>
      <c r="M5300" s="189"/>
      <c r="O5300" s="165"/>
      <c r="P5300" s="176"/>
      <c r="Q5300" s="176"/>
      <c r="R5300" s="176"/>
      <c r="S5300" s="167"/>
    </row>
    <row r="5301" spans="1:19" x14ac:dyDescent="0.15">
      <c r="A5301">
        <v>37</v>
      </c>
      <c r="B5301" t="s">
        <v>179</v>
      </c>
      <c r="C5301">
        <v>105</v>
      </c>
      <c r="D5301">
        <f t="shared" si="259"/>
        <v>0</v>
      </c>
      <c r="E5301">
        <f t="shared" si="260"/>
        <v>0</v>
      </c>
      <c r="F5301">
        <f t="shared" si="261"/>
        <v>0</v>
      </c>
      <c r="G5301">
        <v>1</v>
      </c>
      <c r="I5301" s="172" t="s">
        <v>179</v>
      </c>
      <c r="J5301" s="173">
        <v>105</v>
      </c>
      <c r="K5301" s="189"/>
      <c r="L5301" s="189"/>
      <c r="M5301" s="189"/>
      <c r="O5301" s="165"/>
      <c r="P5301" s="176"/>
      <c r="Q5301" s="176"/>
      <c r="R5301" s="176"/>
      <c r="S5301" s="167"/>
    </row>
    <row r="5302" spans="1:19" x14ac:dyDescent="0.15">
      <c r="A5302">
        <v>38</v>
      </c>
      <c r="B5302" t="s">
        <v>180</v>
      </c>
      <c r="C5302">
        <v>0</v>
      </c>
      <c r="D5302">
        <f t="shared" si="259"/>
        <v>0</v>
      </c>
      <c r="E5302">
        <f t="shared" si="260"/>
        <v>0</v>
      </c>
      <c r="F5302">
        <f t="shared" si="261"/>
        <v>0</v>
      </c>
      <c r="G5302">
        <v>1</v>
      </c>
      <c r="I5302" s="172" t="s">
        <v>180</v>
      </c>
      <c r="J5302" s="173">
        <v>0</v>
      </c>
      <c r="K5302" s="189"/>
      <c r="L5302" s="189"/>
      <c r="M5302" s="189"/>
      <c r="O5302" s="165"/>
      <c r="P5302" s="176"/>
      <c r="Q5302" s="176"/>
      <c r="R5302" s="176"/>
      <c r="S5302" s="167"/>
    </row>
    <row r="5303" spans="1:19" x14ac:dyDescent="0.15">
      <c r="A5303">
        <v>38</v>
      </c>
      <c r="B5303" t="s">
        <v>180</v>
      </c>
      <c r="C5303">
        <v>1</v>
      </c>
      <c r="D5303">
        <f t="shared" si="259"/>
        <v>0</v>
      </c>
      <c r="E5303">
        <f t="shared" si="260"/>
        <v>0</v>
      </c>
      <c r="F5303">
        <f t="shared" si="261"/>
        <v>0</v>
      </c>
      <c r="G5303">
        <v>1</v>
      </c>
      <c r="I5303" s="172" t="s">
        <v>180</v>
      </c>
      <c r="J5303" s="173">
        <v>1</v>
      </c>
      <c r="K5303" s="189"/>
      <c r="L5303" s="189"/>
      <c r="M5303" s="189"/>
      <c r="O5303" s="165"/>
      <c r="P5303" s="174"/>
      <c r="Q5303" s="174"/>
      <c r="R5303" s="174"/>
      <c r="S5303" s="166"/>
    </row>
    <row r="5304" spans="1:19" x14ac:dyDescent="0.15">
      <c r="A5304">
        <v>38</v>
      </c>
      <c r="B5304" t="s">
        <v>180</v>
      </c>
      <c r="C5304">
        <v>2</v>
      </c>
      <c r="D5304">
        <f t="shared" si="259"/>
        <v>1</v>
      </c>
      <c r="E5304">
        <f t="shared" si="260"/>
        <v>2</v>
      </c>
      <c r="F5304">
        <f t="shared" si="261"/>
        <v>3</v>
      </c>
      <c r="G5304">
        <v>1</v>
      </c>
      <c r="I5304" s="172" t="s">
        <v>180</v>
      </c>
      <c r="J5304" s="173">
        <v>2</v>
      </c>
      <c r="K5304" s="188">
        <v>1</v>
      </c>
      <c r="L5304" s="188">
        <v>2</v>
      </c>
      <c r="M5304" s="188">
        <v>3</v>
      </c>
      <c r="O5304" s="165"/>
      <c r="P5304" s="176"/>
      <c r="Q5304" s="176"/>
      <c r="R5304" s="176"/>
      <c r="S5304" s="167"/>
    </row>
    <row r="5305" spans="1:19" x14ac:dyDescent="0.15">
      <c r="A5305">
        <v>38</v>
      </c>
      <c r="B5305" t="s">
        <v>180</v>
      </c>
      <c r="C5305">
        <v>3</v>
      </c>
      <c r="D5305">
        <f t="shared" si="259"/>
        <v>0</v>
      </c>
      <c r="E5305">
        <f t="shared" si="260"/>
        <v>0</v>
      </c>
      <c r="F5305">
        <f t="shared" si="261"/>
        <v>0</v>
      </c>
      <c r="G5305">
        <v>1</v>
      </c>
      <c r="I5305" s="172" t="s">
        <v>180</v>
      </c>
      <c r="J5305" s="173">
        <v>3</v>
      </c>
      <c r="K5305" s="189"/>
      <c r="L5305" s="189"/>
      <c r="M5305" s="189"/>
      <c r="O5305" s="165"/>
      <c r="P5305" s="174"/>
      <c r="Q5305" s="174"/>
      <c r="R5305" s="174"/>
      <c r="S5305" s="166"/>
    </row>
    <row r="5306" spans="1:19" x14ac:dyDescent="0.15">
      <c r="A5306">
        <v>38</v>
      </c>
      <c r="B5306" t="s">
        <v>180</v>
      </c>
      <c r="C5306">
        <v>4</v>
      </c>
      <c r="D5306">
        <f t="shared" si="259"/>
        <v>0</v>
      </c>
      <c r="E5306">
        <f t="shared" si="260"/>
        <v>0</v>
      </c>
      <c r="F5306">
        <f t="shared" si="261"/>
        <v>0</v>
      </c>
      <c r="G5306">
        <v>1</v>
      </c>
      <c r="I5306" s="172" t="s">
        <v>180</v>
      </c>
      <c r="J5306" s="173">
        <v>4</v>
      </c>
      <c r="K5306" s="189"/>
      <c r="L5306" s="189"/>
      <c r="M5306" s="189"/>
      <c r="O5306" s="165"/>
      <c r="P5306" s="174"/>
      <c r="Q5306" s="174"/>
      <c r="R5306" s="174"/>
      <c r="S5306" s="166"/>
    </row>
    <row r="5307" spans="1:19" x14ac:dyDescent="0.15">
      <c r="A5307">
        <v>38</v>
      </c>
      <c r="B5307" t="s">
        <v>180</v>
      </c>
      <c r="C5307">
        <v>5</v>
      </c>
      <c r="D5307">
        <f t="shared" si="259"/>
        <v>0</v>
      </c>
      <c r="E5307">
        <f t="shared" si="260"/>
        <v>0</v>
      </c>
      <c r="F5307">
        <f t="shared" si="261"/>
        <v>0</v>
      </c>
      <c r="G5307">
        <v>1</v>
      </c>
      <c r="I5307" s="172" t="s">
        <v>180</v>
      </c>
      <c r="J5307" s="173">
        <v>5</v>
      </c>
      <c r="K5307" s="189"/>
      <c r="L5307" s="189"/>
      <c r="M5307" s="189"/>
      <c r="O5307" s="165"/>
      <c r="P5307" s="176"/>
      <c r="Q5307" s="176"/>
      <c r="R5307" s="176"/>
      <c r="S5307" s="167"/>
    </row>
    <row r="5308" spans="1:19" x14ac:dyDescent="0.15">
      <c r="A5308">
        <v>38</v>
      </c>
      <c r="B5308" t="s">
        <v>180</v>
      </c>
      <c r="C5308">
        <v>6</v>
      </c>
      <c r="D5308">
        <f t="shared" si="259"/>
        <v>1</v>
      </c>
      <c r="E5308">
        <f t="shared" si="260"/>
        <v>0</v>
      </c>
      <c r="F5308">
        <f t="shared" si="261"/>
        <v>1</v>
      </c>
      <c r="G5308">
        <v>1</v>
      </c>
      <c r="I5308" s="172" t="s">
        <v>180</v>
      </c>
      <c r="J5308" s="173">
        <v>6</v>
      </c>
      <c r="K5308" s="188">
        <v>1</v>
      </c>
      <c r="L5308" s="188">
        <v>0</v>
      </c>
      <c r="M5308" s="188">
        <v>1</v>
      </c>
      <c r="O5308" s="165"/>
      <c r="P5308" s="176"/>
      <c r="Q5308" s="176"/>
      <c r="R5308" s="176"/>
      <c r="S5308" s="167"/>
    </row>
    <row r="5309" spans="1:19" x14ac:dyDescent="0.15">
      <c r="A5309">
        <v>38</v>
      </c>
      <c r="B5309" t="s">
        <v>180</v>
      </c>
      <c r="C5309">
        <v>7</v>
      </c>
      <c r="D5309">
        <f t="shared" si="259"/>
        <v>0</v>
      </c>
      <c r="E5309">
        <f t="shared" si="260"/>
        <v>0</v>
      </c>
      <c r="F5309">
        <f t="shared" si="261"/>
        <v>0</v>
      </c>
      <c r="G5309">
        <v>1</v>
      </c>
      <c r="I5309" s="172" t="s">
        <v>180</v>
      </c>
      <c r="J5309" s="173">
        <v>7</v>
      </c>
      <c r="K5309" s="189"/>
      <c r="L5309" s="189"/>
      <c r="M5309" s="189"/>
      <c r="O5309" s="165"/>
      <c r="P5309" s="176"/>
      <c r="Q5309" s="176"/>
      <c r="R5309" s="176"/>
      <c r="S5309" s="167"/>
    </row>
    <row r="5310" spans="1:19" x14ac:dyDescent="0.15">
      <c r="A5310">
        <v>38</v>
      </c>
      <c r="B5310" t="s">
        <v>180</v>
      </c>
      <c r="C5310">
        <v>8</v>
      </c>
      <c r="D5310">
        <f t="shared" si="259"/>
        <v>2</v>
      </c>
      <c r="E5310">
        <f t="shared" si="260"/>
        <v>0</v>
      </c>
      <c r="F5310">
        <f t="shared" si="261"/>
        <v>2</v>
      </c>
      <c r="G5310">
        <v>1</v>
      </c>
      <c r="I5310" s="172" t="s">
        <v>180</v>
      </c>
      <c r="J5310" s="173">
        <v>8</v>
      </c>
      <c r="K5310" s="188">
        <v>2</v>
      </c>
      <c r="L5310" s="188">
        <v>0</v>
      </c>
      <c r="M5310" s="188">
        <v>2</v>
      </c>
      <c r="O5310" s="165"/>
      <c r="P5310" s="176"/>
      <c r="Q5310" s="176"/>
      <c r="R5310" s="176"/>
      <c r="S5310" s="167"/>
    </row>
    <row r="5311" spans="1:19" x14ac:dyDescent="0.15">
      <c r="A5311">
        <v>38</v>
      </c>
      <c r="B5311" t="s">
        <v>180</v>
      </c>
      <c r="C5311">
        <v>9</v>
      </c>
      <c r="D5311">
        <f t="shared" si="259"/>
        <v>1</v>
      </c>
      <c r="E5311">
        <f t="shared" si="260"/>
        <v>1</v>
      </c>
      <c r="F5311">
        <f t="shared" si="261"/>
        <v>2</v>
      </c>
      <c r="G5311">
        <v>1</v>
      </c>
      <c r="I5311" s="172" t="s">
        <v>180</v>
      </c>
      <c r="J5311" s="173">
        <v>9</v>
      </c>
      <c r="K5311" s="188">
        <v>1</v>
      </c>
      <c r="L5311" s="188">
        <v>1</v>
      </c>
      <c r="M5311" s="188">
        <v>2</v>
      </c>
      <c r="O5311" s="165"/>
      <c r="P5311" s="176"/>
      <c r="Q5311" s="176"/>
      <c r="R5311" s="176"/>
      <c r="S5311" s="167"/>
    </row>
    <row r="5312" spans="1:19" x14ac:dyDescent="0.15">
      <c r="A5312">
        <v>38</v>
      </c>
      <c r="B5312" t="s">
        <v>180</v>
      </c>
      <c r="C5312">
        <v>10</v>
      </c>
      <c r="D5312">
        <f t="shared" si="259"/>
        <v>0</v>
      </c>
      <c r="E5312">
        <f t="shared" si="260"/>
        <v>0</v>
      </c>
      <c r="F5312">
        <f t="shared" si="261"/>
        <v>0</v>
      </c>
      <c r="G5312">
        <v>1</v>
      </c>
      <c r="I5312" s="172" t="s">
        <v>180</v>
      </c>
      <c r="J5312" s="173">
        <v>10</v>
      </c>
      <c r="K5312" s="189"/>
      <c r="L5312" s="189"/>
      <c r="M5312" s="189"/>
      <c r="O5312" s="165"/>
      <c r="P5312" s="176"/>
      <c r="Q5312" s="176"/>
      <c r="R5312" s="176"/>
      <c r="S5312" s="167"/>
    </row>
    <row r="5313" spans="1:19" x14ac:dyDescent="0.15">
      <c r="A5313">
        <v>38</v>
      </c>
      <c r="B5313" t="s">
        <v>180</v>
      </c>
      <c r="C5313">
        <v>11</v>
      </c>
      <c r="D5313">
        <f t="shared" si="259"/>
        <v>0</v>
      </c>
      <c r="E5313">
        <f t="shared" si="260"/>
        <v>0</v>
      </c>
      <c r="F5313">
        <f t="shared" si="261"/>
        <v>0</v>
      </c>
      <c r="G5313">
        <v>1</v>
      </c>
      <c r="I5313" s="172" t="s">
        <v>180</v>
      </c>
      <c r="J5313" s="173">
        <v>11</v>
      </c>
      <c r="K5313" s="189"/>
      <c r="L5313" s="189"/>
      <c r="M5313" s="189"/>
      <c r="O5313" s="165"/>
      <c r="P5313" s="176"/>
      <c r="Q5313" s="176"/>
      <c r="R5313" s="176"/>
      <c r="S5313" s="167"/>
    </row>
    <row r="5314" spans="1:19" x14ac:dyDescent="0.15">
      <c r="A5314">
        <v>38</v>
      </c>
      <c r="B5314" t="s">
        <v>180</v>
      </c>
      <c r="C5314">
        <v>12</v>
      </c>
      <c r="D5314">
        <f t="shared" si="259"/>
        <v>0</v>
      </c>
      <c r="E5314">
        <f t="shared" si="260"/>
        <v>0</v>
      </c>
      <c r="F5314">
        <f t="shared" si="261"/>
        <v>0</v>
      </c>
      <c r="G5314">
        <v>1</v>
      </c>
      <c r="I5314" s="172" t="s">
        <v>180</v>
      </c>
      <c r="J5314" s="173">
        <v>12</v>
      </c>
      <c r="K5314" s="189"/>
      <c r="L5314" s="189"/>
      <c r="M5314" s="189"/>
      <c r="O5314" s="165"/>
      <c r="P5314" s="176"/>
      <c r="Q5314" s="176"/>
      <c r="R5314" s="176"/>
      <c r="S5314" s="167"/>
    </row>
    <row r="5315" spans="1:19" x14ac:dyDescent="0.15">
      <c r="A5315">
        <v>38</v>
      </c>
      <c r="B5315" t="s">
        <v>180</v>
      </c>
      <c r="C5315">
        <v>13</v>
      </c>
      <c r="D5315">
        <f t="shared" si="259"/>
        <v>0</v>
      </c>
      <c r="E5315">
        <f t="shared" si="260"/>
        <v>0</v>
      </c>
      <c r="F5315">
        <f t="shared" si="261"/>
        <v>0</v>
      </c>
      <c r="G5315">
        <v>1</v>
      </c>
      <c r="I5315" s="172" t="s">
        <v>180</v>
      </c>
      <c r="J5315" s="173">
        <v>13</v>
      </c>
      <c r="K5315" s="189"/>
      <c r="L5315" s="189"/>
      <c r="M5315" s="189"/>
      <c r="O5315" s="165"/>
      <c r="P5315" s="176"/>
      <c r="Q5315" s="176"/>
      <c r="R5315" s="176"/>
      <c r="S5315" s="167"/>
    </row>
    <row r="5316" spans="1:19" x14ac:dyDescent="0.15">
      <c r="A5316">
        <v>38</v>
      </c>
      <c r="B5316" t="s">
        <v>180</v>
      </c>
      <c r="C5316">
        <v>14</v>
      </c>
      <c r="D5316">
        <f t="shared" si="259"/>
        <v>0</v>
      </c>
      <c r="E5316">
        <f t="shared" si="260"/>
        <v>0</v>
      </c>
      <c r="F5316">
        <f t="shared" si="261"/>
        <v>0</v>
      </c>
      <c r="G5316">
        <v>1</v>
      </c>
      <c r="I5316" s="172" t="s">
        <v>180</v>
      </c>
      <c r="J5316" s="173">
        <v>14</v>
      </c>
      <c r="K5316" s="189"/>
      <c r="L5316" s="189"/>
      <c r="M5316" s="189"/>
      <c r="O5316" s="165"/>
      <c r="P5316" s="176"/>
      <c r="Q5316" s="176"/>
      <c r="R5316" s="176"/>
      <c r="S5316" s="167"/>
    </row>
    <row r="5317" spans="1:19" x14ac:dyDescent="0.15">
      <c r="A5317">
        <v>38</v>
      </c>
      <c r="B5317" t="s">
        <v>180</v>
      </c>
      <c r="C5317">
        <v>15</v>
      </c>
      <c r="D5317">
        <f t="shared" si="259"/>
        <v>0</v>
      </c>
      <c r="E5317">
        <f t="shared" si="260"/>
        <v>0</v>
      </c>
      <c r="F5317">
        <f t="shared" si="261"/>
        <v>0</v>
      </c>
      <c r="G5317">
        <v>1</v>
      </c>
      <c r="I5317" s="172" t="s">
        <v>180</v>
      </c>
      <c r="J5317" s="173">
        <v>15</v>
      </c>
      <c r="K5317" s="189"/>
      <c r="L5317" s="189"/>
      <c r="M5317" s="189"/>
      <c r="O5317" s="165"/>
      <c r="P5317" s="176"/>
      <c r="Q5317" s="176"/>
      <c r="R5317" s="176"/>
      <c r="S5317" s="167"/>
    </row>
    <row r="5318" spans="1:19" x14ac:dyDescent="0.15">
      <c r="A5318">
        <v>38</v>
      </c>
      <c r="B5318" t="s">
        <v>180</v>
      </c>
      <c r="C5318">
        <v>16</v>
      </c>
      <c r="D5318">
        <f t="shared" si="259"/>
        <v>0</v>
      </c>
      <c r="E5318">
        <f t="shared" si="260"/>
        <v>0</v>
      </c>
      <c r="F5318">
        <f t="shared" si="261"/>
        <v>0</v>
      </c>
      <c r="G5318">
        <v>1</v>
      </c>
      <c r="I5318" s="172" t="s">
        <v>180</v>
      </c>
      <c r="J5318" s="173">
        <v>16</v>
      </c>
      <c r="K5318" s="189"/>
      <c r="L5318" s="189"/>
      <c r="M5318" s="189"/>
      <c r="O5318" s="165"/>
      <c r="P5318" s="176"/>
      <c r="Q5318" s="176"/>
      <c r="R5318" s="176"/>
      <c r="S5318" s="167"/>
    </row>
    <row r="5319" spans="1:19" x14ac:dyDescent="0.15">
      <c r="A5319">
        <v>38</v>
      </c>
      <c r="B5319" t="s">
        <v>180</v>
      </c>
      <c r="C5319">
        <v>17</v>
      </c>
      <c r="D5319">
        <f t="shared" si="259"/>
        <v>0</v>
      </c>
      <c r="E5319">
        <f t="shared" si="260"/>
        <v>0</v>
      </c>
      <c r="F5319">
        <f t="shared" si="261"/>
        <v>0</v>
      </c>
      <c r="G5319">
        <v>1</v>
      </c>
      <c r="I5319" s="172" t="s">
        <v>180</v>
      </c>
      <c r="J5319" s="173">
        <v>17</v>
      </c>
      <c r="K5319" s="189"/>
      <c r="L5319" s="189"/>
      <c r="M5319" s="189"/>
      <c r="O5319" s="165"/>
      <c r="P5319" s="174"/>
      <c r="Q5319" s="174"/>
      <c r="R5319" s="174"/>
      <c r="S5319" s="166"/>
    </row>
    <row r="5320" spans="1:19" x14ac:dyDescent="0.15">
      <c r="A5320">
        <v>38</v>
      </c>
      <c r="B5320" t="s">
        <v>180</v>
      </c>
      <c r="C5320">
        <v>18</v>
      </c>
      <c r="D5320">
        <f t="shared" si="259"/>
        <v>0</v>
      </c>
      <c r="E5320">
        <f t="shared" si="260"/>
        <v>0</v>
      </c>
      <c r="F5320">
        <f t="shared" si="261"/>
        <v>0</v>
      </c>
      <c r="G5320">
        <v>1</v>
      </c>
      <c r="I5320" s="172" t="s">
        <v>180</v>
      </c>
      <c r="J5320" s="173">
        <v>18</v>
      </c>
      <c r="K5320" s="189"/>
      <c r="L5320" s="189"/>
      <c r="M5320" s="189"/>
      <c r="O5320" s="165"/>
      <c r="P5320" s="174"/>
      <c r="Q5320" s="174"/>
      <c r="R5320" s="174"/>
      <c r="S5320" s="166"/>
    </row>
    <row r="5321" spans="1:19" x14ac:dyDescent="0.15">
      <c r="A5321">
        <v>38</v>
      </c>
      <c r="B5321" t="s">
        <v>180</v>
      </c>
      <c r="C5321">
        <v>19</v>
      </c>
      <c r="D5321">
        <f t="shared" si="259"/>
        <v>0</v>
      </c>
      <c r="E5321">
        <f t="shared" si="260"/>
        <v>0</v>
      </c>
      <c r="F5321">
        <f t="shared" si="261"/>
        <v>0</v>
      </c>
      <c r="G5321">
        <v>1</v>
      </c>
      <c r="I5321" s="172" t="s">
        <v>180</v>
      </c>
      <c r="J5321" s="173">
        <v>19</v>
      </c>
      <c r="K5321" s="189"/>
      <c r="L5321" s="189"/>
      <c r="M5321" s="189"/>
      <c r="O5321" s="165"/>
      <c r="P5321" s="174"/>
      <c r="Q5321" s="174"/>
      <c r="R5321" s="174"/>
      <c r="S5321" s="166"/>
    </row>
    <row r="5322" spans="1:19" x14ac:dyDescent="0.15">
      <c r="A5322">
        <v>38</v>
      </c>
      <c r="B5322" t="s">
        <v>180</v>
      </c>
      <c r="C5322">
        <v>20</v>
      </c>
      <c r="D5322">
        <f t="shared" si="259"/>
        <v>0</v>
      </c>
      <c r="E5322">
        <f t="shared" si="260"/>
        <v>0</v>
      </c>
      <c r="F5322">
        <f t="shared" si="261"/>
        <v>0</v>
      </c>
      <c r="G5322">
        <v>1</v>
      </c>
      <c r="I5322" s="172" t="s">
        <v>180</v>
      </c>
      <c r="J5322" s="173">
        <v>20</v>
      </c>
      <c r="K5322" s="189"/>
      <c r="L5322" s="189"/>
      <c r="M5322" s="189"/>
      <c r="O5322" s="165"/>
      <c r="P5322" s="174"/>
      <c r="Q5322" s="174"/>
      <c r="R5322" s="174"/>
      <c r="S5322" s="166"/>
    </row>
    <row r="5323" spans="1:19" x14ac:dyDescent="0.15">
      <c r="A5323">
        <v>38</v>
      </c>
      <c r="B5323" t="s">
        <v>180</v>
      </c>
      <c r="C5323">
        <v>21</v>
      </c>
      <c r="D5323">
        <f t="shared" si="259"/>
        <v>0</v>
      </c>
      <c r="E5323">
        <f t="shared" si="260"/>
        <v>0</v>
      </c>
      <c r="F5323">
        <f t="shared" si="261"/>
        <v>0</v>
      </c>
      <c r="G5323">
        <v>1</v>
      </c>
      <c r="I5323" s="172" t="s">
        <v>180</v>
      </c>
      <c r="J5323" s="173">
        <v>21</v>
      </c>
      <c r="K5323" s="189"/>
      <c r="L5323" s="189"/>
      <c r="M5323" s="189"/>
      <c r="O5323" s="165"/>
      <c r="P5323" s="174"/>
      <c r="Q5323" s="174"/>
      <c r="R5323" s="174"/>
      <c r="S5323" s="166"/>
    </row>
    <row r="5324" spans="1:19" x14ac:dyDescent="0.15">
      <c r="A5324">
        <v>38</v>
      </c>
      <c r="B5324" t="s">
        <v>180</v>
      </c>
      <c r="C5324">
        <v>22</v>
      </c>
      <c r="D5324">
        <f t="shared" si="259"/>
        <v>1</v>
      </c>
      <c r="E5324">
        <f t="shared" si="260"/>
        <v>1</v>
      </c>
      <c r="F5324">
        <f t="shared" si="261"/>
        <v>2</v>
      </c>
      <c r="G5324">
        <v>1</v>
      </c>
      <c r="I5324" s="172" t="s">
        <v>180</v>
      </c>
      <c r="J5324" s="173">
        <v>22</v>
      </c>
      <c r="K5324" s="188">
        <v>1</v>
      </c>
      <c r="L5324" s="188">
        <v>1</v>
      </c>
      <c r="M5324" s="188">
        <v>2</v>
      </c>
      <c r="O5324" s="165"/>
      <c r="P5324" s="174"/>
      <c r="Q5324" s="174"/>
      <c r="R5324" s="174"/>
      <c r="S5324" s="166"/>
    </row>
    <row r="5325" spans="1:19" x14ac:dyDescent="0.15">
      <c r="A5325">
        <v>38</v>
      </c>
      <c r="B5325" t="s">
        <v>180</v>
      </c>
      <c r="C5325">
        <v>23</v>
      </c>
      <c r="D5325">
        <f t="shared" si="259"/>
        <v>1</v>
      </c>
      <c r="E5325">
        <f t="shared" si="260"/>
        <v>0</v>
      </c>
      <c r="F5325">
        <f t="shared" si="261"/>
        <v>1</v>
      </c>
      <c r="G5325">
        <v>1</v>
      </c>
      <c r="I5325" s="172" t="s">
        <v>180</v>
      </c>
      <c r="J5325" s="173">
        <v>23</v>
      </c>
      <c r="K5325" s="188">
        <v>1</v>
      </c>
      <c r="L5325" s="188">
        <v>0</v>
      </c>
      <c r="M5325" s="188">
        <v>1</v>
      </c>
      <c r="O5325" s="165"/>
      <c r="P5325" s="174"/>
      <c r="Q5325" s="174"/>
      <c r="R5325" s="174"/>
      <c r="S5325" s="166"/>
    </row>
    <row r="5326" spans="1:19" x14ac:dyDescent="0.15">
      <c r="A5326">
        <v>38</v>
      </c>
      <c r="B5326" t="s">
        <v>180</v>
      </c>
      <c r="C5326">
        <v>24</v>
      </c>
      <c r="D5326">
        <f t="shared" si="259"/>
        <v>0</v>
      </c>
      <c r="E5326">
        <f t="shared" si="260"/>
        <v>0</v>
      </c>
      <c r="F5326">
        <f t="shared" si="261"/>
        <v>0</v>
      </c>
      <c r="G5326">
        <v>1</v>
      </c>
      <c r="I5326" s="172" t="s">
        <v>180</v>
      </c>
      <c r="J5326" s="173">
        <v>24</v>
      </c>
      <c r="K5326" s="189"/>
      <c r="L5326" s="189"/>
      <c r="M5326" s="189"/>
      <c r="O5326" s="165"/>
      <c r="P5326" s="174"/>
      <c r="Q5326" s="174"/>
      <c r="R5326" s="174"/>
      <c r="S5326" s="166"/>
    </row>
    <row r="5327" spans="1:19" x14ac:dyDescent="0.15">
      <c r="A5327">
        <v>38</v>
      </c>
      <c r="B5327" t="s">
        <v>180</v>
      </c>
      <c r="C5327">
        <v>25</v>
      </c>
      <c r="D5327">
        <f t="shared" si="259"/>
        <v>1</v>
      </c>
      <c r="E5327">
        <f t="shared" si="260"/>
        <v>0</v>
      </c>
      <c r="F5327">
        <f t="shared" si="261"/>
        <v>1</v>
      </c>
      <c r="G5327">
        <v>1</v>
      </c>
      <c r="I5327" s="172" t="s">
        <v>180</v>
      </c>
      <c r="J5327" s="173">
        <v>25</v>
      </c>
      <c r="K5327" s="188">
        <v>1</v>
      </c>
      <c r="L5327" s="188">
        <v>0</v>
      </c>
      <c r="M5327" s="188">
        <v>1</v>
      </c>
      <c r="O5327" s="165"/>
      <c r="P5327" s="174"/>
      <c r="Q5327" s="174"/>
      <c r="R5327" s="174"/>
      <c r="S5327" s="166"/>
    </row>
    <row r="5328" spans="1:19" x14ac:dyDescent="0.15">
      <c r="A5328">
        <v>38</v>
      </c>
      <c r="B5328" t="s">
        <v>180</v>
      </c>
      <c r="C5328">
        <v>26</v>
      </c>
      <c r="D5328">
        <f t="shared" si="259"/>
        <v>2</v>
      </c>
      <c r="E5328">
        <f t="shared" si="260"/>
        <v>0</v>
      </c>
      <c r="F5328">
        <f t="shared" si="261"/>
        <v>2</v>
      </c>
      <c r="G5328">
        <v>1</v>
      </c>
      <c r="I5328" s="172" t="s">
        <v>180</v>
      </c>
      <c r="J5328" s="173">
        <v>26</v>
      </c>
      <c r="K5328" s="188">
        <v>2</v>
      </c>
      <c r="L5328" s="188">
        <v>0</v>
      </c>
      <c r="M5328" s="188">
        <v>2</v>
      </c>
      <c r="O5328" s="165"/>
      <c r="P5328" s="174"/>
      <c r="Q5328" s="174"/>
      <c r="R5328" s="174"/>
      <c r="S5328" s="166"/>
    </row>
    <row r="5329" spans="1:19" x14ac:dyDescent="0.15">
      <c r="A5329">
        <v>38</v>
      </c>
      <c r="B5329" t="s">
        <v>180</v>
      </c>
      <c r="C5329">
        <v>27</v>
      </c>
      <c r="D5329">
        <f t="shared" si="259"/>
        <v>0</v>
      </c>
      <c r="E5329">
        <f t="shared" si="260"/>
        <v>0</v>
      </c>
      <c r="F5329">
        <f t="shared" si="261"/>
        <v>0</v>
      </c>
      <c r="G5329">
        <v>1</v>
      </c>
      <c r="I5329" s="172" t="s">
        <v>180</v>
      </c>
      <c r="J5329" s="173">
        <v>27</v>
      </c>
      <c r="K5329" s="189"/>
      <c r="L5329" s="189"/>
      <c r="M5329" s="189"/>
      <c r="O5329" s="165"/>
      <c r="P5329" s="174"/>
      <c r="Q5329" s="174"/>
      <c r="R5329" s="174"/>
      <c r="S5329" s="166"/>
    </row>
    <row r="5330" spans="1:19" x14ac:dyDescent="0.15">
      <c r="A5330">
        <v>38</v>
      </c>
      <c r="B5330" t="s">
        <v>180</v>
      </c>
      <c r="C5330">
        <v>28</v>
      </c>
      <c r="D5330">
        <f t="shared" si="259"/>
        <v>0</v>
      </c>
      <c r="E5330">
        <f t="shared" si="260"/>
        <v>1</v>
      </c>
      <c r="F5330">
        <f t="shared" si="261"/>
        <v>1</v>
      </c>
      <c r="G5330">
        <v>1</v>
      </c>
      <c r="I5330" s="172" t="s">
        <v>180</v>
      </c>
      <c r="J5330" s="173">
        <v>28</v>
      </c>
      <c r="K5330" s="188">
        <v>0</v>
      </c>
      <c r="L5330" s="188">
        <v>1</v>
      </c>
      <c r="M5330" s="188">
        <v>1</v>
      </c>
      <c r="O5330" s="165"/>
      <c r="P5330" s="176"/>
      <c r="Q5330" s="176"/>
      <c r="R5330" s="176"/>
      <c r="S5330" s="167"/>
    </row>
    <row r="5331" spans="1:19" x14ac:dyDescent="0.15">
      <c r="A5331">
        <v>38</v>
      </c>
      <c r="B5331" t="s">
        <v>180</v>
      </c>
      <c r="C5331">
        <v>29</v>
      </c>
      <c r="D5331">
        <f t="shared" si="259"/>
        <v>1</v>
      </c>
      <c r="E5331">
        <f t="shared" si="260"/>
        <v>2</v>
      </c>
      <c r="F5331">
        <f t="shared" si="261"/>
        <v>3</v>
      </c>
      <c r="G5331">
        <v>1</v>
      </c>
      <c r="I5331" s="172" t="s">
        <v>180</v>
      </c>
      <c r="J5331" s="173">
        <v>29</v>
      </c>
      <c r="K5331" s="188">
        <v>1</v>
      </c>
      <c r="L5331" s="188">
        <v>2</v>
      </c>
      <c r="M5331" s="188">
        <v>3</v>
      </c>
      <c r="O5331" s="165"/>
      <c r="P5331" s="174"/>
      <c r="Q5331" s="174"/>
      <c r="R5331" s="174"/>
      <c r="S5331" s="166"/>
    </row>
    <row r="5332" spans="1:19" x14ac:dyDescent="0.15">
      <c r="A5332">
        <v>38</v>
      </c>
      <c r="B5332" t="s">
        <v>180</v>
      </c>
      <c r="C5332">
        <v>30</v>
      </c>
      <c r="D5332">
        <f t="shared" si="259"/>
        <v>0</v>
      </c>
      <c r="E5332">
        <f t="shared" si="260"/>
        <v>0</v>
      </c>
      <c r="F5332">
        <f t="shared" si="261"/>
        <v>0</v>
      </c>
      <c r="G5332">
        <v>1</v>
      </c>
      <c r="I5332" s="172" t="s">
        <v>180</v>
      </c>
      <c r="J5332" s="173">
        <v>30</v>
      </c>
      <c r="K5332" s="189"/>
      <c r="L5332" s="189"/>
      <c r="M5332" s="189"/>
      <c r="O5332" s="165"/>
      <c r="P5332" s="174"/>
      <c r="Q5332" s="174"/>
      <c r="R5332" s="174"/>
      <c r="S5332" s="166"/>
    </row>
    <row r="5333" spans="1:19" x14ac:dyDescent="0.15">
      <c r="A5333">
        <v>38</v>
      </c>
      <c r="B5333" t="s">
        <v>180</v>
      </c>
      <c r="C5333">
        <v>31</v>
      </c>
      <c r="D5333">
        <f t="shared" si="259"/>
        <v>0</v>
      </c>
      <c r="E5333">
        <f t="shared" si="260"/>
        <v>0</v>
      </c>
      <c r="F5333">
        <f t="shared" si="261"/>
        <v>0</v>
      </c>
      <c r="G5333">
        <v>1</v>
      </c>
      <c r="I5333" s="172" t="s">
        <v>180</v>
      </c>
      <c r="J5333" s="173">
        <v>31</v>
      </c>
      <c r="K5333" s="189"/>
      <c r="L5333" s="189"/>
      <c r="M5333" s="189"/>
      <c r="O5333" s="165"/>
      <c r="P5333" s="174"/>
      <c r="Q5333" s="174"/>
      <c r="R5333" s="174"/>
      <c r="S5333" s="166"/>
    </row>
    <row r="5334" spans="1:19" x14ac:dyDescent="0.15">
      <c r="A5334">
        <v>38</v>
      </c>
      <c r="B5334" t="s">
        <v>180</v>
      </c>
      <c r="C5334">
        <v>32</v>
      </c>
      <c r="D5334">
        <f t="shared" si="259"/>
        <v>0</v>
      </c>
      <c r="E5334">
        <f t="shared" si="260"/>
        <v>1</v>
      </c>
      <c r="F5334">
        <f t="shared" si="261"/>
        <v>1</v>
      </c>
      <c r="G5334">
        <v>1</v>
      </c>
      <c r="I5334" s="172" t="s">
        <v>180</v>
      </c>
      <c r="J5334" s="173">
        <v>32</v>
      </c>
      <c r="K5334" s="188">
        <v>0</v>
      </c>
      <c r="L5334" s="188">
        <v>1</v>
      </c>
      <c r="M5334" s="188">
        <v>1</v>
      </c>
      <c r="O5334" s="165"/>
      <c r="P5334" s="174"/>
      <c r="Q5334" s="174"/>
      <c r="R5334" s="174"/>
      <c r="S5334" s="166"/>
    </row>
    <row r="5335" spans="1:19" x14ac:dyDescent="0.15">
      <c r="A5335">
        <v>38</v>
      </c>
      <c r="B5335" t="s">
        <v>180</v>
      </c>
      <c r="C5335">
        <v>33</v>
      </c>
      <c r="D5335">
        <f t="shared" si="259"/>
        <v>0</v>
      </c>
      <c r="E5335">
        <f t="shared" si="260"/>
        <v>0</v>
      </c>
      <c r="F5335">
        <f t="shared" si="261"/>
        <v>0</v>
      </c>
      <c r="G5335">
        <v>1</v>
      </c>
      <c r="I5335" s="172" t="s">
        <v>180</v>
      </c>
      <c r="J5335" s="173">
        <v>33</v>
      </c>
      <c r="K5335" s="189"/>
      <c r="L5335" s="189"/>
      <c r="M5335" s="189"/>
      <c r="O5335" s="165"/>
      <c r="P5335" s="174"/>
      <c r="Q5335" s="174"/>
      <c r="R5335" s="174"/>
      <c r="S5335" s="166"/>
    </row>
    <row r="5336" spans="1:19" x14ac:dyDescent="0.15">
      <c r="A5336">
        <v>38</v>
      </c>
      <c r="B5336" t="s">
        <v>180</v>
      </c>
      <c r="C5336">
        <v>34</v>
      </c>
      <c r="D5336">
        <f t="shared" si="259"/>
        <v>1</v>
      </c>
      <c r="E5336">
        <f t="shared" si="260"/>
        <v>0</v>
      </c>
      <c r="F5336">
        <f t="shared" si="261"/>
        <v>1</v>
      </c>
      <c r="G5336">
        <v>1</v>
      </c>
      <c r="I5336" s="172" t="s">
        <v>180</v>
      </c>
      <c r="J5336" s="173">
        <v>34</v>
      </c>
      <c r="K5336" s="188">
        <v>1</v>
      </c>
      <c r="L5336" s="188">
        <v>0</v>
      </c>
      <c r="M5336" s="188">
        <v>1</v>
      </c>
      <c r="O5336" s="165"/>
      <c r="P5336" s="176"/>
      <c r="Q5336" s="176"/>
      <c r="R5336" s="176"/>
      <c r="S5336" s="167"/>
    </row>
    <row r="5337" spans="1:19" x14ac:dyDescent="0.15">
      <c r="A5337">
        <v>38</v>
      </c>
      <c r="B5337" t="s">
        <v>180</v>
      </c>
      <c r="C5337">
        <v>35</v>
      </c>
      <c r="D5337">
        <f t="shared" si="259"/>
        <v>1</v>
      </c>
      <c r="E5337">
        <f t="shared" si="260"/>
        <v>2</v>
      </c>
      <c r="F5337">
        <f t="shared" si="261"/>
        <v>3</v>
      </c>
      <c r="G5337">
        <v>1</v>
      </c>
      <c r="I5337" s="172" t="s">
        <v>180</v>
      </c>
      <c r="J5337" s="173">
        <v>35</v>
      </c>
      <c r="K5337" s="188">
        <v>1</v>
      </c>
      <c r="L5337" s="188">
        <v>2</v>
      </c>
      <c r="M5337" s="188">
        <v>3</v>
      </c>
      <c r="O5337" s="165"/>
      <c r="P5337" s="176"/>
      <c r="Q5337" s="176"/>
      <c r="R5337" s="176"/>
      <c r="S5337" s="167"/>
    </row>
    <row r="5338" spans="1:19" x14ac:dyDescent="0.15">
      <c r="A5338">
        <v>38</v>
      </c>
      <c r="B5338" t="s">
        <v>180</v>
      </c>
      <c r="C5338">
        <v>36</v>
      </c>
      <c r="D5338">
        <f t="shared" si="259"/>
        <v>0</v>
      </c>
      <c r="E5338">
        <f t="shared" si="260"/>
        <v>1</v>
      </c>
      <c r="F5338">
        <f t="shared" si="261"/>
        <v>1</v>
      </c>
      <c r="G5338">
        <v>1</v>
      </c>
      <c r="I5338" s="172" t="s">
        <v>180</v>
      </c>
      <c r="J5338" s="173">
        <v>36</v>
      </c>
      <c r="K5338" s="188">
        <v>0</v>
      </c>
      <c r="L5338" s="188">
        <v>1</v>
      </c>
      <c r="M5338" s="188">
        <v>1</v>
      </c>
      <c r="O5338" s="165"/>
      <c r="P5338" s="176"/>
      <c r="Q5338" s="176"/>
      <c r="R5338" s="176"/>
      <c r="S5338" s="167"/>
    </row>
    <row r="5339" spans="1:19" x14ac:dyDescent="0.15">
      <c r="A5339">
        <v>38</v>
      </c>
      <c r="B5339" t="s">
        <v>180</v>
      </c>
      <c r="C5339">
        <v>37</v>
      </c>
      <c r="D5339">
        <f t="shared" si="259"/>
        <v>0</v>
      </c>
      <c r="E5339">
        <f t="shared" si="260"/>
        <v>0</v>
      </c>
      <c r="F5339">
        <f t="shared" si="261"/>
        <v>0</v>
      </c>
      <c r="G5339">
        <v>1</v>
      </c>
      <c r="I5339" s="172" t="s">
        <v>180</v>
      </c>
      <c r="J5339" s="173">
        <v>37</v>
      </c>
      <c r="K5339" s="189"/>
      <c r="L5339" s="189"/>
      <c r="M5339" s="189"/>
      <c r="O5339" s="165"/>
      <c r="P5339" s="174"/>
      <c r="Q5339" s="174"/>
      <c r="R5339" s="174"/>
      <c r="S5339" s="166"/>
    </row>
    <row r="5340" spans="1:19" x14ac:dyDescent="0.15">
      <c r="A5340">
        <v>38</v>
      </c>
      <c r="B5340" t="s">
        <v>180</v>
      </c>
      <c r="C5340">
        <v>38</v>
      </c>
      <c r="D5340">
        <f t="shared" si="259"/>
        <v>1</v>
      </c>
      <c r="E5340">
        <f t="shared" si="260"/>
        <v>2</v>
      </c>
      <c r="F5340">
        <f t="shared" si="261"/>
        <v>3</v>
      </c>
      <c r="G5340">
        <v>1</v>
      </c>
      <c r="I5340" s="172" t="s">
        <v>180</v>
      </c>
      <c r="J5340" s="173">
        <v>38</v>
      </c>
      <c r="K5340" s="188">
        <v>1</v>
      </c>
      <c r="L5340" s="188">
        <v>2</v>
      </c>
      <c r="M5340" s="188">
        <v>3</v>
      </c>
      <c r="O5340" s="165"/>
      <c r="P5340" s="176"/>
      <c r="Q5340" s="176"/>
      <c r="R5340" s="176"/>
      <c r="S5340" s="167"/>
    </row>
    <row r="5341" spans="1:19" x14ac:dyDescent="0.15">
      <c r="A5341">
        <v>38</v>
      </c>
      <c r="B5341" t="s">
        <v>180</v>
      </c>
      <c r="C5341">
        <v>39</v>
      </c>
      <c r="D5341">
        <f t="shared" si="259"/>
        <v>0</v>
      </c>
      <c r="E5341">
        <f t="shared" si="260"/>
        <v>0</v>
      </c>
      <c r="F5341">
        <f t="shared" si="261"/>
        <v>0</v>
      </c>
      <c r="G5341">
        <v>1</v>
      </c>
      <c r="I5341" s="172" t="s">
        <v>180</v>
      </c>
      <c r="J5341" s="173">
        <v>39</v>
      </c>
      <c r="K5341" s="189"/>
      <c r="L5341" s="189"/>
      <c r="M5341" s="189"/>
      <c r="O5341" s="165"/>
      <c r="P5341" s="174"/>
      <c r="Q5341" s="174"/>
      <c r="R5341" s="174"/>
      <c r="S5341" s="166"/>
    </row>
    <row r="5342" spans="1:19" x14ac:dyDescent="0.15">
      <c r="A5342">
        <v>38</v>
      </c>
      <c r="B5342" t="s">
        <v>180</v>
      </c>
      <c r="C5342">
        <v>40</v>
      </c>
      <c r="D5342">
        <f t="shared" si="259"/>
        <v>1</v>
      </c>
      <c r="E5342">
        <f t="shared" si="260"/>
        <v>0</v>
      </c>
      <c r="F5342">
        <f t="shared" si="261"/>
        <v>1</v>
      </c>
      <c r="G5342">
        <v>1</v>
      </c>
      <c r="I5342" s="172" t="s">
        <v>180</v>
      </c>
      <c r="J5342" s="173">
        <v>40</v>
      </c>
      <c r="K5342" s="188">
        <v>1</v>
      </c>
      <c r="L5342" s="188">
        <v>0</v>
      </c>
      <c r="M5342" s="188">
        <v>1</v>
      </c>
      <c r="O5342" s="165"/>
      <c r="P5342" s="176"/>
      <c r="Q5342" s="176"/>
      <c r="R5342" s="176"/>
      <c r="S5342" s="167"/>
    </row>
    <row r="5343" spans="1:19" x14ac:dyDescent="0.15">
      <c r="A5343">
        <v>38</v>
      </c>
      <c r="B5343" t="s">
        <v>180</v>
      </c>
      <c r="C5343">
        <v>41</v>
      </c>
      <c r="D5343">
        <f t="shared" si="259"/>
        <v>0</v>
      </c>
      <c r="E5343">
        <f t="shared" si="260"/>
        <v>0</v>
      </c>
      <c r="F5343">
        <f t="shared" si="261"/>
        <v>0</v>
      </c>
      <c r="G5343">
        <v>1</v>
      </c>
      <c r="I5343" s="172" t="s">
        <v>180</v>
      </c>
      <c r="J5343" s="173">
        <v>41</v>
      </c>
      <c r="K5343" s="189"/>
      <c r="L5343" s="189"/>
      <c r="M5343" s="189"/>
      <c r="O5343" s="165"/>
      <c r="P5343" s="176"/>
      <c r="Q5343" s="176"/>
      <c r="R5343" s="176"/>
      <c r="S5343" s="167"/>
    </row>
    <row r="5344" spans="1:19" x14ac:dyDescent="0.15">
      <c r="A5344">
        <v>38</v>
      </c>
      <c r="B5344" t="s">
        <v>180</v>
      </c>
      <c r="C5344">
        <v>42</v>
      </c>
      <c r="D5344">
        <f t="shared" si="259"/>
        <v>0</v>
      </c>
      <c r="E5344">
        <f t="shared" si="260"/>
        <v>1</v>
      </c>
      <c r="F5344">
        <f t="shared" si="261"/>
        <v>1</v>
      </c>
      <c r="G5344">
        <v>1</v>
      </c>
      <c r="I5344" s="172" t="s">
        <v>180</v>
      </c>
      <c r="J5344" s="173">
        <v>42</v>
      </c>
      <c r="K5344" s="188">
        <v>0</v>
      </c>
      <c r="L5344" s="188">
        <v>1</v>
      </c>
      <c r="M5344" s="188">
        <v>1</v>
      </c>
      <c r="O5344" s="165"/>
      <c r="P5344" s="174"/>
      <c r="Q5344" s="174"/>
      <c r="R5344" s="174"/>
      <c r="S5344" s="166"/>
    </row>
    <row r="5345" spans="1:19" x14ac:dyDescent="0.15">
      <c r="A5345">
        <v>38</v>
      </c>
      <c r="B5345" t="s">
        <v>180</v>
      </c>
      <c r="C5345">
        <v>43</v>
      </c>
      <c r="D5345">
        <f t="shared" si="259"/>
        <v>0</v>
      </c>
      <c r="E5345">
        <f t="shared" si="260"/>
        <v>0</v>
      </c>
      <c r="F5345">
        <f t="shared" si="261"/>
        <v>0</v>
      </c>
      <c r="G5345">
        <v>1</v>
      </c>
      <c r="I5345" s="172" t="s">
        <v>180</v>
      </c>
      <c r="J5345" s="173">
        <v>43</v>
      </c>
      <c r="K5345" s="189"/>
      <c r="L5345" s="189"/>
      <c r="M5345" s="189"/>
      <c r="O5345" s="165"/>
      <c r="P5345" s="174"/>
      <c r="Q5345" s="174"/>
      <c r="R5345" s="174"/>
      <c r="S5345" s="166"/>
    </row>
    <row r="5346" spans="1:19" x14ac:dyDescent="0.15">
      <c r="A5346">
        <v>38</v>
      </c>
      <c r="B5346" t="s">
        <v>180</v>
      </c>
      <c r="C5346">
        <v>44</v>
      </c>
      <c r="D5346">
        <f t="shared" si="259"/>
        <v>3</v>
      </c>
      <c r="E5346">
        <f t="shared" si="260"/>
        <v>0</v>
      </c>
      <c r="F5346">
        <f t="shared" si="261"/>
        <v>3</v>
      </c>
      <c r="G5346">
        <v>1</v>
      </c>
      <c r="I5346" s="172" t="s">
        <v>180</v>
      </c>
      <c r="J5346" s="173">
        <v>44</v>
      </c>
      <c r="K5346" s="188">
        <v>3</v>
      </c>
      <c r="L5346" s="188">
        <v>0</v>
      </c>
      <c r="M5346" s="188">
        <v>3</v>
      </c>
      <c r="O5346" s="165"/>
      <c r="P5346" s="176"/>
      <c r="Q5346" s="176"/>
      <c r="R5346" s="176"/>
      <c r="S5346" s="167"/>
    </row>
    <row r="5347" spans="1:19" x14ac:dyDescent="0.15">
      <c r="A5347">
        <v>38</v>
      </c>
      <c r="B5347" t="s">
        <v>180</v>
      </c>
      <c r="C5347">
        <v>45</v>
      </c>
      <c r="D5347">
        <f t="shared" ref="D5347:D5410" si="262">K5347</f>
        <v>0</v>
      </c>
      <c r="E5347">
        <f t="shared" ref="E5347:E5410" si="263">L5347</f>
        <v>0</v>
      </c>
      <c r="F5347">
        <f t="shared" ref="F5347:F5410" si="264">M5347</f>
        <v>0</v>
      </c>
      <c r="G5347">
        <v>1</v>
      </c>
      <c r="I5347" s="172" t="s">
        <v>180</v>
      </c>
      <c r="J5347" s="173">
        <v>45</v>
      </c>
      <c r="K5347" s="189"/>
      <c r="L5347" s="189"/>
      <c r="M5347" s="189"/>
      <c r="O5347" s="165"/>
      <c r="P5347" s="176"/>
      <c r="Q5347" s="176"/>
      <c r="R5347" s="176"/>
      <c r="S5347" s="167"/>
    </row>
    <row r="5348" spans="1:19" x14ac:dyDescent="0.15">
      <c r="A5348">
        <v>38</v>
      </c>
      <c r="B5348" t="s">
        <v>180</v>
      </c>
      <c r="C5348">
        <v>46</v>
      </c>
      <c r="D5348">
        <f t="shared" si="262"/>
        <v>0</v>
      </c>
      <c r="E5348">
        <f t="shared" si="263"/>
        <v>1</v>
      </c>
      <c r="F5348">
        <f t="shared" si="264"/>
        <v>1</v>
      </c>
      <c r="G5348">
        <v>1</v>
      </c>
      <c r="I5348" s="172" t="s">
        <v>180</v>
      </c>
      <c r="J5348" s="173">
        <v>46</v>
      </c>
      <c r="K5348" s="188">
        <v>0</v>
      </c>
      <c r="L5348" s="188">
        <v>1</v>
      </c>
      <c r="M5348" s="188">
        <v>1</v>
      </c>
      <c r="O5348" s="165"/>
      <c r="P5348" s="174"/>
      <c r="Q5348" s="174"/>
      <c r="R5348" s="174"/>
      <c r="S5348" s="166"/>
    </row>
    <row r="5349" spans="1:19" x14ac:dyDescent="0.15">
      <c r="A5349">
        <v>38</v>
      </c>
      <c r="B5349" t="s">
        <v>180</v>
      </c>
      <c r="C5349">
        <v>47</v>
      </c>
      <c r="D5349">
        <f t="shared" si="262"/>
        <v>1</v>
      </c>
      <c r="E5349">
        <f t="shared" si="263"/>
        <v>2</v>
      </c>
      <c r="F5349">
        <f t="shared" si="264"/>
        <v>3</v>
      </c>
      <c r="G5349">
        <v>1</v>
      </c>
      <c r="I5349" s="172" t="s">
        <v>180</v>
      </c>
      <c r="J5349" s="173">
        <v>47</v>
      </c>
      <c r="K5349" s="188">
        <v>1</v>
      </c>
      <c r="L5349" s="188">
        <v>2</v>
      </c>
      <c r="M5349" s="188">
        <v>3</v>
      </c>
      <c r="O5349" s="165"/>
      <c r="P5349" s="174"/>
      <c r="Q5349" s="174"/>
      <c r="R5349" s="174"/>
      <c r="S5349" s="166"/>
    </row>
    <row r="5350" spans="1:19" x14ac:dyDescent="0.15">
      <c r="A5350">
        <v>38</v>
      </c>
      <c r="B5350" t="s">
        <v>180</v>
      </c>
      <c r="C5350">
        <v>48</v>
      </c>
      <c r="D5350">
        <f t="shared" si="262"/>
        <v>1</v>
      </c>
      <c r="E5350">
        <f t="shared" si="263"/>
        <v>0</v>
      </c>
      <c r="F5350">
        <f t="shared" si="264"/>
        <v>1</v>
      </c>
      <c r="G5350">
        <v>1</v>
      </c>
      <c r="I5350" s="172" t="s">
        <v>180</v>
      </c>
      <c r="J5350" s="173">
        <v>48</v>
      </c>
      <c r="K5350" s="188">
        <v>1</v>
      </c>
      <c r="L5350" s="188">
        <v>0</v>
      </c>
      <c r="M5350" s="188">
        <v>1</v>
      </c>
      <c r="O5350" s="165"/>
      <c r="P5350" s="176"/>
      <c r="Q5350" s="176"/>
      <c r="R5350" s="176"/>
      <c r="S5350" s="167"/>
    </row>
    <row r="5351" spans="1:19" x14ac:dyDescent="0.15">
      <c r="A5351">
        <v>38</v>
      </c>
      <c r="B5351" t="s">
        <v>180</v>
      </c>
      <c r="C5351">
        <v>49</v>
      </c>
      <c r="D5351">
        <f t="shared" si="262"/>
        <v>0</v>
      </c>
      <c r="E5351">
        <f t="shared" si="263"/>
        <v>0</v>
      </c>
      <c r="F5351">
        <f t="shared" si="264"/>
        <v>0</v>
      </c>
      <c r="G5351">
        <v>1</v>
      </c>
      <c r="I5351" s="172" t="s">
        <v>180</v>
      </c>
      <c r="J5351" s="173">
        <v>49</v>
      </c>
      <c r="K5351" s="189"/>
      <c r="L5351" s="189"/>
      <c r="M5351" s="189"/>
      <c r="O5351" s="165"/>
      <c r="P5351" s="174"/>
      <c r="Q5351" s="174"/>
      <c r="R5351" s="174"/>
      <c r="S5351" s="166"/>
    </row>
    <row r="5352" spans="1:19" x14ac:dyDescent="0.15">
      <c r="A5352">
        <v>38</v>
      </c>
      <c r="B5352" t="s">
        <v>180</v>
      </c>
      <c r="C5352">
        <v>50</v>
      </c>
      <c r="D5352">
        <f t="shared" si="262"/>
        <v>0</v>
      </c>
      <c r="E5352">
        <f t="shared" si="263"/>
        <v>0</v>
      </c>
      <c r="F5352">
        <f t="shared" si="264"/>
        <v>0</v>
      </c>
      <c r="G5352">
        <v>1</v>
      </c>
      <c r="I5352" s="172" t="s">
        <v>180</v>
      </c>
      <c r="J5352" s="173">
        <v>50</v>
      </c>
      <c r="K5352" s="189"/>
      <c r="L5352" s="189"/>
      <c r="M5352" s="189"/>
      <c r="O5352" s="165"/>
      <c r="P5352" s="174"/>
      <c r="Q5352" s="174"/>
      <c r="R5352" s="174"/>
      <c r="S5352" s="166"/>
    </row>
    <row r="5353" spans="1:19" x14ac:dyDescent="0.15">
      <c r="A5353">
        <v>38</v>
      </c>
      <c r="B5353" t="s">
        <v>180</v>
      </c>
      <c r="C5353">
        <v>51</v>
      </c>
      <c r="D5353">
        <f t="shared" si="262"/>
        <v>0</v>
      </c>
      <c r="E5353">
        <f t="shared" si="263"/>
        <v>2</v>
      </c>
      <c r="F5353">
        <f t="shared" si="264"/>
        <v>2</v>
      </c>
      <c r="G5353">
        <v>1</v>
      </c>
      <c r="I5353" s="172" t="s">
        <v>180</v>
      </c>
      <c r="J5353" s="173">
        <v>51</v>
      </c>
      <c r="K5353" s="188">
        <v>0</v>
      </c>
      <c r="L5353" s="188">
        <v>2</v>
      </c>
      <c r="M5353" s="188">
        <v>2</v>
      </c>
      <c r="O5353" s="165"/>
      <c r="P5353" s="174"/>
      <c r="Q5353" s="174"/>
      <c r="R5353" s="174"/>
      <c r="S5353" s="166"/>
    </row>
    <row r="5354" spans="1:19" x14ac:dyDescent="0.15">
      <c r="A5354">
        <v>38</v>
      </c>
      <c r="B5354" t="s">
        <v>180</v>
      </c>
      <c r="C5354">
        <v>52</v>
      </c>
      <c r="D5354">
        <f t="shared" si="262"/>
        <v>0</v>
      </c>
      <c r="E5354">
        <f t="shared" si="263"/>
        <v>1</v>
      </c>
      <c r="F5354">
        <f t="shared" si="264"/>
        <v>1</v>
      </c>
      <c r="G5354">
        <v>1</v>
      </c>
      <c r="I5354" s="172" t="s">
        <v>180</v>
      </c>
      <c r="J5354" s="173">
        <v>52</v>
      </c>
      <c r="K5354" s="188">
        <v>0</v>
      </c>
      <c r="L5354" s="188">
        <v>1</v>
      </c>
      <c r="M5354" s="188">
        <v>1</v>
      </c>
      <c r="O5354" s="165"/>
      <c r="P5354" s="174"/>
      <c r="Q5354" s="174"/>
      <c r="R5354" s="174"/>
      <c r="S5354" s="166"/>
    </row>
    <row r="5355" spans="1:19" x14ac:dyDescent="0.15">
      <c r="A5355">
        <v>38</v>
      </c>
      <c r="B5355" t="s">
        <v>180</v>
      </c>
      <c r="C5355">
        <v>53</v>
      </c>
      <c r="D5355">
        <f t="shared" si="262"/>
        <v>0</v>
      </c>
      <c r="E5355">
        <f t="shared" si="263"/>
        <v>0</v>
      </c>
      <c r="F5355">
        <f t="shared" si="264"/>
        <v>0</v>
      </c>
      <c r="G5355">
        <v>1</v>
      </c>
      <c r="I5355" s="172" t="s">
        <v>180</v>
      </c>
      <c r="J5355" s="173">
        <v>53</v>
      </c>
      <c r="K5355" s="189"/>
      <c r="L5355" s="189"/>
      <c r="M5355" s="189"/>
      <c r="O5355" s="165"/>
      <c r="P5355" s="174"/>
      <c r="Q5355" s="174"/>
      <c r="R5355" s="174"/>
      <c r="S5355" s="166"/>
    </row>
    <row r="5356" spans="1:19" x14ac:dyDescent="0.15">
      <c r="A5356">
        <v>38</v>
      </c>
      <c r="B5356" t="s">
        <v>180</v>
      </c>
      <c r="C5356">
        <v>54</v>
      </c>
      <c r="D5356">
        <f t="shared" si="262"/>
        <v>1</v>
      </c>
      <c r="E5356">
        <f t="shared" si="263"/>
        <v>1</v>
      </c>
      <c r="F5356">
        <f t="shared" si="264"/>
        <v>2</v>
      </c>
      <c r="G5356">
        <v>1</v>
      </c>
      <c r="I5356" s="172" t="s">
        <v>180</v>
      </c>
      <c r="J5356" s="173">
        <v>54</v>
      </c>
      <c r="K5356" s="188">
        <v>1</v>
      </c>
      <c r="L5356" s="188">
        <v>1</v>
      </c>
      <c r="M5356" s="188">
        <v>2</v>
      </c>
      <c r="O5356" s="165"/>
      <c r="P5356" s="174"/>
      <c r="Q5356" s="174"/>
      <c r="R5356" s="174"/>
      <c r="S5356" s="166"/>
    </row>
    <row r="5357" spans="1:19" x14ac:dyDescent="0.15">
      <c r="A5357">
        <v>38</v>
      </c>
      <c r="B5357" t="s">
        <v>180</v>
      </c>
      <c r="C5357">
        <v>55</v>
      </c>
      <c r="D5357">
        <f t="shared" si="262"/>
        <v>0</v>
      </c>
      <c r="E5357">
        <f t="shared" si="263"/>
        <v>2</v>
      </c>
      <c r="F5357">
        <f t="shared" si="264"/>
        <v>2</v>
      </c>
      <c r="G5357">
        <v>1</v>
      </c>
      <c r="I5357" s="172" t="s">
        <v>180</v>
      </c>
      <c r="J5357" s="173">
        <v>55</v>
      </c>
      <c r="K5357" s="188">
        <v>0</v>
      </c>
      <c r="L5357" s="188">
        <v>2</v>
      </c>
      <c r="M5357" s="188">
        <v>2</v>
      </c>
      <c r="O5357" s="165"/>
      <c r="P5357" s="174"/>
      <c r="Q5357" s="174"/>
      <c r="R5357" s="174"/>
      <c r="S5357" s="166"/>
    </row>
    <row r="5358" spans="1:19" x14ac:dyDescent="0.15">
      <c r="A5358">
        <v>38</v>
      </c>
      <c r="B5358" t="s">
        <v>180</v>
      </c>
      <c r="C5358">
        <v>56</v>
      </c>
      <c r="D5358">
        <f t="shared" si="262"/>
        <v>1</v>
      </c>
      <c r="E5358">
        <f t="shared" si="263"/>
        <v>1</v>
      </c>
      <c r="F5358">
        <f t="shared" si="264"/>
        <v>2</v>
      </c>
      <c r="G5358">
        <v>1</v>
      </c>
      <c r="I5358" s="172" t="s">
        <v>180</v>
      </c>
      <c r="J5358" s="173">
        <v>56</v>
      </c>
      <c r="K5358" s="188">
        <v>1</v>
      </c>
      <c r="L5358" s="188">
        <v>1</v>
      </c>
      <c r="M5358" s="188">
        <v>2</v>
      </c>
      <c r="O5358" s="165"/>
      <c r="P5358" s="174"/>
      <c r="Q5358" s="174"/>
      <c r="R5358" s="174"/>
      <c r="S5358" s="166"/>
    </row>
    <row r="5359" spans="1:19" x14ac:dyDescent="0.15">
      <c r="A5359">
        <v>38</v>
      </c>
      <c r="B5359" t="s">
        <v>180</v>
      </c>
      <c r="C5359">
        <v>57</v>
      </c>
      <c r="D5359">
        <f t="shared" si="262"/>
        <v>1</v>
      </c>
      <c r="E5359">
        <f t="shared" si="263"/>
        <v>3</v>
      </c>
      <c r="F5359">
        <f t="shared" si="264"/>
        <v>4</v>
      </c>
      <c r="G5359">
        <v>1</v>
      </c>
      <c r="I5359" s="172" t="s">
        <v>180</v>
      </c>
      <c r="J5359" s="173">
        <v>57</v>
      </c>
      <c r="K5359" s="188">
        <v>1</v>
      </c>
      <c r="L5359" s="188">
        <v>3</v>
      </c>
      <c r="M5359" s="188">
        <v>4</v>
      </c>
      <c r="O5359" s="165"/>
      <c r="P5359" s="174"/>
      <c r="Q5359" s="174"/>
      <c r="R5359" s="174"/>
      <c r="S5359" s="166"/>
    </row>
    <row r="5360" spans="1:19" x14ac:dyDescent="0.15">
      <c r="A5360">
        <v>38</v>
      </c>
      <c r="B5360" t="s">
        <v>180</v>
      </c>
      <c r="C5360">
        <v>58</v>
      </c>
      <c r="D5360">
        <f t="shared" si="262"/>
        <v>1</v>
      </c>
      <c r="E5360">
        <f t="shared" si="263"/>
        <v>0</v>
      </c>
      <c r="F5360">
        <f t="shared" si="264"/>
        <v>1</v>
      </c>
      <c r="G5360">
        <v>1</v>
      </c>
      <c r="I5360" s="172" t="s">
        <v>180</v>
      </c>
      <c r="J5360" s="173">
        <v>58</v>
      </c>
      <c r="K5360" s="188">
        <v>1</v>
      </c>
      <c r="L5360" s="188">
        <v>0</v>
      </c>
      <c r="M5360" s="188">
        <v>1</v>
      </c>
      <c r="O5360" s="165"/>
      <c r="P5360" s="174"/>
      <c r="Q5360" s="174"/>
      <c r="R5360" s="174"/>
      <c r="S5360" s="166"/>
    </row>
    <row r="5361" spans="1:19" x14ac:dyDescent="0.15">
      <c r="A5361">
        <v>38</v>
      </c>
      <c r="B5361" t="s">
        <v>180</v>
      </c>
      <c r="C5361">
        <v>59</v>
      </c>
      <c r="D5361">
        <f t="shared" si="262"/>
        <v>2</v>
      </c>
      <c r="E5361">
        <f t="shared" si="263"/>
        <v>2</v>
      </c>
      <c r="F5361">
        <f t="shared" si="264"/>
        <v>4</v>
      </c>
      <c r="G5361">
        <v>1</v>
      </c>
      <c r="I5361" s="172" t="s">
        <v>180</v>
      </c>
      <c r="J5361" s="173">
        <v>59</v>
      </c>
      <c r="K5361" s="188">
        <v>2</v>
      </c>
      <c r="L5361" s="188">
        <v>2</v>
      </c>
      <c r="M5361" s="188">
        <v>4</v>
      </c>
      <c r="O5361" s="165"/>
      <c r="P5361" s="174"/>
      <c r="Q5361" s="174"/>
      <c r="R5361" s="174"/>
      <c r="S5361" s="166"/>
    </row>
    <row r="5362" spans="1:19" x14ac:dyDescent="0.15">
      <c r="A5362">
        <v>38</v>
      </c>
      <c r="B5362" t="s">
        <v>180</v>
      </c>
      <c r="C5362">
        <v>60</v>
      </c>
      <c r="D5362">
        <f t="shared" si="262"/>
        <v>0</v>
      </c>
      <c r="E5362">
        <f t="shared" si="263"/>
        <v>4</v>
      </c>
      <c r="F5362">
        <f t="shared" si="264"/>
        <v>4</v>
      </c>
      <c r="G5362">
        <v>1</v>
      </c>
      <c r="I5362" s="172" t="s">
        <v>180</v>
      </c>
      <c r="J5362" s="173">
        <v>60</v>
      </c>
      <c r="K5362" s="188">
        <v>0</v>
      </c>
      <c r="L5362" s="188">
        <v>4</v>
      </c>
      <c r="M5362" s="188">
        <v>4</v>
      </c>
      <c r="O5362" s="165"/>
      <c r="P5362" s="174"/>
      <c r="Q5362" s="174"/>
      <c r="R5362" s="174"/>
      <c r="S5362" s="166"/>
    </row>
    <row r="5363" spans="1:19" x14ac:dyDescent="0.15">
      <c r="A5363">
        <v>38</v>
      </c>
      <c r="B5363" t="s">
        <v>180</v>
      </c>
      <c r="C5363">
        <v>61</v>
      </c>
      <c r="D5363">
        <f t="shared" si="262"/>
        <v>0</v>
      </c>
      <c r="E5363">
        <f t="shared" si="263"/>
        <v>2</v>
      </c>
      <c r="F5363">
        <f t="shared" si="264"/>
        <v>2</v>
      </c>
      <c r="G5363">
        <v>1</v>
      </c>
      <c r="I5363" s="172" t="s">
        <v>180</v>
      </c>
      <c r="J5363" s="173">
        <v>61</v>
      </c>
      <c r="K5363" s="188">
        <v>0</v>
      </c>
      <c r="L5363" s="188">
        <v>2</v>
      </c>
      <c r="M5363" s="188">
        <v>2</v>
      </c>
      <c r="O5363" s="165"/>
      <c r="P5363" s="174"/>
      <c r="Q5363" s="174"/>
      <c r="R5363" s="174"/>
      <c r="S5363" s="166"/>
    </row>
    <row r="5364" spans="1:19" x14ac:dyDescent="0.15">
      <c r="A5364">
        <v>38</v>
      </c>
      <c r="B5364" t="s">
        <v>180</v>
      </c>
      <c r="C5364">
        <v>62</v>
      </c>
      <c r="D5364">
        <f t="shared" si="262"/>
        <v>1</v>
      </c>
      <c r="E5364">
        <f t="shared" si="263"/>
        <v>1</v>
      </c>
      <c r="F5364">
        <f t="shared" si="264"/>
        <v>2</v>
      </c>
      <c r="G5364">
        <v>1</v>
      </c>
      <c r="I5364" s="172" t="s">
        <v>180</v>
      </c>
      <c r="J5364" s="173">
        <v>62</v>
      </c>
      <c r="K5364" s="188">
        <v>1</v>
      </c>
      <c r="L5364" s="188">
        <v>1</v>
      </c>
      <c r="M5364" s="188">
        <v>2</v>
      </c>
      <c r="O5364" s="165"/>
      <c r="P5364" s="174"/>
      <c r="Q5364" s="174"/>
      <c r="R5364" s="174"/>
      <c r="S5364" s="166"/>
    </row>
    <row r="5365" spans="1:19" x14ac:dyDescent="0.15">
      <c r="A5365">
        <v>38</v>
      </c>
      <c r="B5365" t="s">
        <v>180</v>
      </c>
      <c r="C5365">
        <v>63</v>
      </c>
      <c r="D5365">
        <f t="shared" si="262"/>
        <v>3</v>
      </c>
      <c r="E5365">
        <f t="shared" si="263"/>
        <v>2</v>
      </c>
      <c r="F5365">
        <f t="shared" si="264"/>
        <v>5</v>
      </c>
      <c r="G5365">
        <v>1</v>
      </c>
      <c r="I5365" s="172" t="s">
        <v>180</v>
      </c>
      <c r="J5365" s="173">
        <v>63</v>
      </c>
      <c r="K5365" s="188">
        <v>3</v>
      </c>
      <c r="L5365" s="188">
        <v>2</v>
      </c>
      <c r="M5365" s="188">
        <v>5</v>
      </c>
      <c r="O5365" s="165"/>
      <c r="P5365" s="174"/>
      <c r="Q5365" s="174"/>
      <c r="R5365" s="174"/>
      <c r="S5365" s="166"/>
    </row>
    <row r="5366" spans="1:19" x14ac:dyDescent="0.15">
      <c r="A5366">
        <v>38</v>
      </c>
      <c r="B5366" t="s">
        <v>180</v>
      </c>
      <c r="C5366">
        <v>64</v>
      </c>
      <c r="D5366">
        <f t="shared" si="262"/>
        <v>4</v>
      </c>
      <c r="E5366">
        <f t="shared" si="263"/>
        <v>2</v>
      </c>
      <c r="F5366">
        <f t="shared" si="264"/>
        <v>6</v>
      </c>
      <c r="G5366">
        <v>1</v>
      </c>
      <c r="I5366" s="172" t="s">
        <v>180</v>
      </c>
      <c r="J5366" s="173">
        <v>64</v>
      </c>
      <c r="K5366" s="188">
        <v>4</v>
      </c>
      <c r="L5366" s="188">
        <v>2</v>
      </c>
      <c r="M5366" s="188">
        <v>6</v>
      </c>
      <c r="O5366" s="165"/>
      <c r="P5366" s="174"/>
      <c r="Q5366" s="174"/>
      <c r="R5366" s="174"/>
      <c r="S5366" s="166"/>
    </row>
    <row r="5367" spans="1:19" x14ac:dyDescent="0.15">
      <c r="A5367">
        <v>38</v>
      </c>
      <c r="B5367" t="s">
        <v>180</v>
      </c>
      <c r="C5367">
        <v>65</v>
      </c>
      <c r="D5367">
        <f t="shared" si="262"/>
        <v>3</v>
      </c>
      <c r="E5367">
        <f t="shared" si="263"/>
        <v>2</v>
      </c>
      <c r="F5367">
        <f t="shared" si="264"/>
        <v>5</v>
      </c>
      <c r="G5367">
        <v>1</v>
      </c>
      <c r="I5367" s="172" t="s">
        <v>180</v>
      </c>
      <c r="J5367" s="173">
        <v>65</v>
      </c>
      <c r="K5367" s="188">
        <v>3</v>
      </c>
      <c r="L5367" s="188">
        <v>2</v>
      </c>
      <c r="M5367" s="188">
        <v>5</v>
      </c>
      <c r="O5367" s="165"/>
      <c r="P5367" s="174"/>
      <c r="Q5367" s="174"/>
      <c r="R5367" s="174"/>
      <c r="S5367" s="166"/>
    </row>
    <row r="5368" spans="1:19" x14ac:dyDescent="0.15">
      <c r="A5368">
        <v>38</v>
      </c>
      <c r="B5368" t="s">
        <v>180</v>
      </c>
      <c r="C5368">
        <v>66</v>
      </c>
      <c r="D5368">
        <f t="shared" si="262"/>
        <v>3</v>
      </c>
      <c r="E5368">
        <f t="shared" si="263"/>
        <v>0</v>
      </c>
      <c r="F5368">
        <f t="shared" si="264"/>
        <v>3</v>
      </c>
      <c r="G5368">
        <v>1</v>
      </c>
      <c r="I5368" s="172" t="s">
        <v>180</v>
      </c>
      <c r="J5368" s="173">
        <v>66</v>
      </c>
      <c r="K5368" s="188">
        <v>3</v>
      </c>
      <c r="L5368" s="188">
        <v>0</v>
      </c>
      <c r="M5368" s="188">
        <v>3</v>
      </c>
      <c r="O5368" s="165"/>
      <c r="P5368" s="174"/>
      <c r="Q5368" s="174"/>
      <c r="R5368" s="174"/>
      <c r="S5368" s="166"/>
    </row>
    <row r="5369" spans="1:19" x14ac:dyDescent="0.15">
      <c r="A5369">
        <v>38</v>
      </c>
      <c r="B5369" t="s">
        <v>180</v>
      </c>
      <c r="C5369">
        <v>67</v>
      </c>
      <c r="D5369">
        <f t="shared" si="262"/>
        <v>3</v>
      </c>
      <c r="E5369">
        <f t="shared" si="263"/>
        <v>3</v>
      </c>
      <c r="F5369">
        <f t="shared" si="264"/>
        <v>6</v>
      </c>
      <c r="G5369">
        <v>1</v>
      </c>
      <c r="I5369" s="172" t="s">
        <v>180</v>
      </c>
      <c r="J5369" s="173">
        <v>67</v>
      </c>
      <c r="K5369" s="188">
        <v>3</v>
      </c>
      <c r="L5369" s="188">
        <v>3</v>
      </c>
      <c r="M5369" s="188">
        <v>6</v>
      </c>
      <c r="O5369" s="165"/>
      <c r="P5369" s="174"/>
      <c r="Q5369" s="174"/>
      <c r="R5369" s="174"/>
      <c r="S5369" s="166"/>
    </row>
    <row r="5370" spans="1:19" x14ac:dyDescent="0.15">
      <c r="A5370">
        <v>38</v>
      </c>
      <c r="B5370" t="s">
        <v>180</v>
      </c>
      <c r="C5370">
        <v>68</v>
      </c>
      <c r="D5370">
        <f t="shared" si="262"/>
        <v>1</v>
      </c>
      <c r="E5370">
        <f t="shared" si="263"/>
        <v>1</v>
      </c>
      <c r="F5370">
        <f t="shared" si="264"/>
        <v>2</v>
      </c>
      <c r="G5370">
        <v>1</v>
      </c>
      <c r="I5370" s="172" t="s">
        <v>180</v>
      </c>
      <c r="J5370" s="173">
        <v>68</v>
      </c>
      <c r="K5370" s="188">
        <v>1</v>
      </c>
      <c r="L5370" s="188">
        <v>1</v>
      </c>
      <c r="M5370" s="188">
        <v>2</v>
      </c>
      <c r="O5370" s="165"/>
      <c r="P5370" s="176"/>
      <c r="Q5370" s="176"/>
      <c r="R5370" s="176"/>
      <c r="S5370" s="167"/>
    </row>
    <row r="5371" spans="1:19" x14ac:dyDescent="0.15">
      <c r="A5371">
        <v>38</v>
      </c>
      <c r="B5371" t="s">
        <v>180</v>
      </c>
      <c r="C5371">
        <v>69</v>
      </c>
      <c r="D5371">
        <f t="shared" si="262"/>
        <v>3</v>
      </c>
      <c r="E5371">
        <f t="shared" si="263"/>
        <v>0</v>
      </c>
      <c r="F5371">
        <f t="shared" si="264"/>
        <v>3</v>
      </c>
      <c r="G5371">
        <v>1</v>
      </c>
      <c r="I5371" s="172" t="s">
        <v>180</v>
      </c>
      <c r="J5371" s="173">
        <v>69</v>
      </c>
      <c r="K5371" s="188">
        <v>3</v>
      </c>
      <c r="L5371" s="188">
        <v>0</v>
      </c>
      <c r="M5371" s="188">
        <v>3</v>
      </c>
      <c r="O5371" s="165"/>
      <c r="P5371" s="174"/>
      <c r="Q5371" s="174"/>
      <c r="R5371" s="174"/>
      <c r="S5371" s="166"/>
    </row>
    <row r="5372" spans="1:19" x14ac:dyDescent="0.15">
      <c r="A5372">
        <v>38</v>
      </c>
      <c r="B5372" t="s">
        <v>180</v>
      </c>
      <c r="C5372">
        <v>70</v>
      </c>
      <c r="D5372">
        <f t="shared" si="262"/>
        <v>0</v>
      </c>
      <c r="E5372">
        <f t="shared" si="263"/>
        <v>3</v>
      </c>
      <c r="F5372">
        <f t="shared" si="264"/>
        <v>3</v>
      </c>
      <c r="G5372">
        <v>1</v>
      </c>
      <c r="I5372" s="172" t="s">
        <v>180</v>
      </c>
      <c r="J5372" s="173">
        <v>70</v>
      </c>
      <c r="K5372" s="188">
        <v>0</v>
      </c>
      <c r="L5372" s="188">
        <v>3</v>
      </c>
      <c r="M5372" s="188">
        <v>3</v>
      </c>
      <c r="O5372" s="165"/>
      <c r="P5372" s="174"/>
      <c r="Q5372" s="174"/>
      <c r="R5372" s="174"/>
      <c r="S5372" s="166"/>
    </row>
    <row r="5373" spans="1:19" x14ac:dyDescent="0.15">
      <c r="A5373">
        <v>38</v>
      </c>
      <c r="B5373" t="s">
        <v>180</v>
      </c>
      <c r="C5373">
        <v>71</v>
      </c>
      <c r="D5373">
        <f t="shared" si="262"/>
        <v>1</v>
      </c>
      <c r="E5373">
        <f t="shared" si="263"/>
        <v>0</v>
      </c>
      <c r="F5373">
        <f t="shared" si="264"/>
        <v>1</v>
      </c>
      <c r="G5373">
        <v>1</v>
      </c>
      <c r="I5373" s="172" t="s">
        <v>180</v>
      </c>
      <c r="J5373" s="173">
        <v>71</v>
      </c>
      <c r="K5373" s="188">
        <v>1</v>
      </c>
      <c r="L5373" s="188">
        <v>0</v>
      </c>
      <c r="M5373" s="188">
        <v>1</v>
      </c>
      <c r="O5373" s="165"/>
      <c r="P5373" s="174"/>
      <c r="Q5373" s="174"/>
      <c r="R5373" s="174"/>
      <c r="S5373" s="166"/>
    </row>
    <row r="5374" spans="1:19" x14ac:dyDescent="0.15">
      <c r="A5374">
        <v>38</v>
      </c>
      <c r="B5374" t="s">
        <v>180</v>
      </c>
      <c r="C5374">
        <v>72</v>
      </c>
      <c r="D5374">
        <f t="shared" si="262"/>
        <v>2</v>
      </c>
      <c r="E5374">
        <f t="shared" si="263"/>
        <v>2</v>
      </c>
      <c r="F5374">
        <f t="shared" si="264"/>
        <v>4</v>
      </c>
      <c r="G5374">
        <v>1</v>
      </c>
      <c r="I5374" s="172" t="s">
        <v>180</v>
      </c>
      <c r="J5374" s="173">
        <v>72</v>
      </c>
      <c r="K5374" s="188">
        <v>2</v>
      </c>
      <c r="L5374" s="188">
        <v>2</v>
      </c>
      <c r="M5374" s="188">
        <v>4</v>
      </c>
      <c r="O5374" s="165"/>
      <c r="P5374" s="176"/>
      <c r="Q5374" s="176"/>
      <c r="R5374" s="176"/>
      <c r="S5374" s="167"/>
    </row>
    <row r="5375" spans="1:19" x14ac:dyDescent="0.15">
      <c r="A5375">
        <v>38</v>
      </c>
      <c r="B5375" t="s">
        <v>180</v>
      </c>
      <c r="C5375">
        <v>73</v>
      </c>
      <c r="D5375">
        <f t="shared" si="262"/>
        <v>0</v>
      </c>
      <c r="E5375">
        <f t="shared" si="263"/>
        <v>0</v>
      </c>
      <c r="F5375">
        <f t="shared" si="264"/>
        <v>0</v>
      </c>
      <c r="G5375">
        <v>1</v>
      </c>
      <c r="I5375" s="172" t="s">
        <v>180</v>
      </c>
      <c r="J5375" s="173">
        <v>73</v>
      </c>
      <c r="K5375" s="189"/>
      <c r="L5375" s="189"/>
      <c r="M5375" s="189"/>
      <c r="O5375" s="165"/>
      <c r="P5375" s="174"/>
      <c r="Q5375" s="174"/>
      <c r="R5375" s="174"/>
      <c r="S5375" s="166"/>
    </row>
    <row r="5376" spans="1:19" x14ac:dyDescent="0.15">
      <c r="A5376">
        <v>38</v>
      </c>
      <c r="B5376" t="s">
        <v>180</v>
      </c>
      <c r="C5376">
        <v>74</v>
      </c>
      <c r="D5376">
        <f t="shared" si="262"/>
        <v>0</v>
      </c>
      <c r="E5376">
        <f t="shared" si="263"/>
        <v>0</v>
      </c>
      <c r="F5376">
        <f t="shared" si="264"/>
        <v>0</v>
      </c>
      <c r="G5376">
        <v>1</v>
      </c>
      <c r="I5376" s="172" t="s">
        <v>180</v>
      </c>
      <c r="J5376" s="173">
        <v>74</v>
      </c>
      <c r="K5376" s="189"/>
      <c r="L5376" s="189"/>
      <c r="M5376" s="189"/>
      <c r="O5376" s="165"/>
      <c r="P5376" s="174"/>
      <c r="Q5376" s="174"/>
      <c r="R5376" s="174"/>
      <c r="S5376" s="166"/>
    </row>
    <row r="5377" spans="1:19" x14ac:dyDescent="0.15">
      <c r="A5377">
        <v>38</v>
      </c>
      <c r="B5377" t="s">
        <v>180</v>
      </c>
      <c r="C5377">
        <v>75</v>
      </c>
      <c r="D5377">
        <f t="shared" si="262"/>
        <v>2</v>
      </c>
      <c r="E5377">
        <f t="shared" si="263"/>
        <v>0</v>
      </c>
      <c r="F5377">
        <f t="shared" si="264"/>
        <v>2</v>
      </c>
      <c r="G5377">
        <v>1</v>
      </c>
      <c r="I5377" s="172" t="s">
        <v>180</v>
      </c>
      <c r="J5377" s="173">
        <v>75</v>
      </c>
      <c r="K5377" s="188">
        <v>2</v>
      </c>
      <c r="L5377" s="188">
        <v>0</v>
      </c>
      <c r="M5377" s="188">
        <v>2</v>
      </c>
      <c r="O5377" s="165"/>
      <c r="P5377" s="174"/>
      <c r="Q5377" s="174"/>
      <c r="R5377" s="174"/>
      <c r="S5377" s="166"/>
    </row>
    <row r="5378" spans="1:19" x14ac:dyDescent="0.15">
      <c r="A5378">
        <v>38</v>
      </c>
      <c r="B5378" t="s">
        <v>180</v>
      </c>
      <c r="C5378">
        <v>76</v>
      </c>
      <c r="D5378">
        <f t="shared" si="262"/>
        <v>0</v>
      </c>
      <c r="E5378">
        <f t="shared" si="263"/>
        <v>2</v>
      </c>
      <c r="F5378">
        <f t="shared" si="264"/>
        <v>2</v>
      </c>
      <c r="G5378">
        <v>1</v>
      </c>
      <c r="I5378" s="172" t="s">
        <v>180</v>
      </c>
      <c r="J5378" s="173">
        <v>76</v>
      </c>
      <c r="K5378" s="188">
        <v>0</v>
      </c>
      <c r="L5378" s="188">
        <v>2</v>
      </c>
      <c r="M5378" s="188">
        <v>2</v>
      </c>
      <c r="O5378" s="165"/>
      <c r="P5378" s="174"/>
      <c r="Q5378" s="174"/>
      <c r="R5378" s="174"/>
      <c r="S5378" s="166"/>
    </row>
    <row r="5379" spans="1:19" x14ac:dyDescent="0.15">
      <c r="A5379">
        <v>38</v>
      </c>
      <c r="B5379" t="s">
        <v>180</v>
      </c>
      <c r="C5379">
        <v>77</v>
      </c>
      <c r="D5379">
        <f t="shared" si="262"/>
        <v>0</v>
      </c>
      <c r="E5379">
        <f t="shared" si="263"/>
        <v>0</v>
      </c>
      <c r="F5379">
        <f t="shared" si="264"/>
        <v>0</v>
      </c>
      <c r="G5379">
        <v>1</v>
      </c>
      <c r="I5379" s="172" t="s">
        <v>180</v>
      </c>
      <c r="J5379" s="173">
        <v>77</v>
      </c>
      <c r="K5379" s="189"/>
      <c r="L5379" s="189"/>
      <c r="M5379" s="189"/>
      <c r="O5379" s="165"/>
      <c r="P5379" s="174"/>
      <c r="Q5379" s="174"/>
      <c r="R5379" s="174"/>
      <c r="S5379" s="166"/>
    </row>
    <row r="5380" spans="1:19" x14ac:dyDescent="0.15">
      <c r="A5380">
        <v>38</v>
      </c>
      <c r="B5380" t="s">
        <v>180</v>
      </c>
      <c r="C5380">
        <v>78</v>
      </c>
      <c r="D5380">
        <f t="shared" si="262"/>
        <v>0</v>
      </c>
      <c r="E5380">
        <f t="shared" si="263"/>
        <v>1</v>
      </c>
      <c r="F5380">
        <f t="shared" si="264"/>
        <v>1</v>
      </c>
      <c r="G5380">
        <v>1</v>
      </c>
      <c r="I5380" s="172" t="s">
        <v>180</v>
      </c>
      <c r="J5380" s="173">
        <v>78</v>
      </c>
      <c r="K5380" s="188">
        <v>0</v>
      </c>
      <c r="L5380" s="188">
        <v>1</v>
      </c>
      <c r="M5380" s="188">
        <v>1</v>
      </c>
      <c r="O5380" s="165"/>
      <c r="P5380" s="176"/>
      <c r="Q5380" s="176"/>
      <c r="R5380" s="176"/>
      <c r="S5380" s="167"/>
    </row>
    <row r="5381" spans="1:19" x14ac:dyDescent="0.15">
      <c r="A5381">
        <v>38</v>
      </c>
      <c r="B5381" t="s">
        <v>180</v>
      </c>
      <c r="C5381">
        <v>79</v>
      </c>
      <c r="D5381">
        <f t="shared" si="262"/>
        <v>2</v>
      </c>
      <c r="E5381">
        <f t="shared" si="263"/>
        <v>1</v>
      </c>
      <c r="F5381">
        <f t="shared" si="264"/>
        <v>3</v>
      </c>
      <c r="G5381">
        <v>1</v>
      </c>
      <c r="I5381" s="172" t="s">
        <v>180</v>
      </c>
      <c r="J5381" s="173">
        <v>79</v>
      </c>
      <c r="K5381" s="188">
        <v>2</v>
      </c>
      <c r="L5381" s="188">
        <v>1</v>
      </c>
      <c r="M5381" s="188">
        <v>3</v>
      </c>
      <c r="O5381" s="165"/>
      <c r="P5381" s="174"/>
      <c r="Q5381" s="174"/>
      <c r="R5381" s="174"/>
      <c r="S5381" s="166"/>
    </row>
    <row r="5382" spans="1:19" x14ac:dyDescent="0.15">
      <c r="A5382">
        <v>38</v>
      </c>
      <c r="B5382" t="s">
        <v>180</v>
      </c>
      <c r="C5382">
        <v>80</v>
      </c>
      <c r="D5382">
        <f t="shared" si="262"/>
        <v>1</v>
      </c>
      <c r="E5382">
        <f t="shared" si="263"/>
        <v>1</v>
      </c>
      <c r="F5382">
        <f t="shared" si="264"/>
        <v>2</v>
      </c>
      <c r="G5382">
        <v>1</v>
      </c>
      <c r="I5382" s="172" t="s">
        <v>180</v>
      </c>
      <c r="J5382" s="173">
        <v>80</v>
      </c>
      <c r="K5382" s="188">
        <v>1</v>
      </c>
      <c r="L5382" s="188">
        <v>1</v>
      </c>
      <c r="M5382" s="188">
        <v>2</v>
      </c>
      <c r="O5382" s="165"/>
      <c r="P5382" s="174"/>
      <c r="Q5382" s="174"/>
      <c r="R5382" s="174"/>
      <c r="S5382" s="166"/>
    </row>
    <row r="5383" spans="1:19" x14ac:dyDescent="0.15">
      <c r="A5383">
        <v>38</v>
      </c>
      <c r="B5383" t="s">
        <v>180</v>
      </c>
      <c r="C5383">
        <v>81</v>
      </c>
      <c r="D5383">
        <f t="shared" si="262"/>
        <v>1</v>
      </c>
      <c r="E5383">
        <f t="shared" si="263"/>
        <v>1</v>
      </c>
      <c r="F5383">
        <f t="shared" si="264"/>
        <v>2</v>
      </c>
      <c r="G5383">
        <v>1</v>
      </c>
      <c r="I5383" s="172" t="s">
        <v>180</v>
      </c>
      <c r="J5383" s="173">
        <v>81</v>
      </c>
      <c r="K5383" s="188">
        <v>1</v>
      </c>
      <c r="L5383" s="188">
        <v>1</v>
      </c>
      <c r="M5383" s="188">
        <v>2</v>
      </c>
      <c r="O5383" s="165"/>
      <c r="P5383" s="176"/>
      <c r="Q5383" s="176"/>
      <c r="R5383" s="176"/>
      <c r="S5383" s="167"/>
    </row>
    <row r="5384" spans="1:19" x14ac:dyDescent="0.15">
      <c r="A5384">
        <v>38</v>
      </c>
      <c r="B5384" t="s">
        <v>180</v>
      </c>
      <c r="C5384">
        <v>82</v>
      </c>
      <c r="D5384">
        <f t="shared" si="262"/>
        <v>1</v>
      </c>
      <c r="E5384">
        <f t="shared" si="263"/>
        <v>1</v>
      </c>
      <c r="F5384">
        <f t="shared" si="264"/>
        <v>2</v>
      </c>
      <c r="G5384">
        <v>1</v>
      </c>
      <c r="I5384" s="172" t="s">
        <v>180</v>
      </c>
      <c r="J5384" s="173">
        <v>82</v>
      </c>
      <c r="K5384" s="188">
        <v>1</v>
      </c>
      <c r="L5384" s="188">
        <v>1</v>
      </c>
      <c r="M5384" s="188">
        <v>2</v>
      </c>
      <c r="O5384" s="165"/>
      <c r="P5384" s="174"/>
      <c r="Q5384" s="174"/>
      <c r="R5384" s="174"/>
      <c r="S5384" s="166"/>
    </row>
    <row r="5385" spans="1:19" x14ac:dyDescent="0.15">
      <c r="A5385">
        <v>38</v>
      </c>
      <c r="B5385" t="s">
        <v>180</v>
      </c>
      <c r="C5385">
        <v>83</v>
      </c>
      <c r="D5385">
        <f t="shared" si="262"/>
        <v>0</v>
      </c>
      <c r="E5385">
        <f t="shared" si="263"/>
        <v>1</v>
      </c>
      <c r="F5385">
        <f t="shared" si="264"/>
        <v>1</v>
      </c>
      <c r="G5385">
        <v>1</v>
      </c>
      <c r="I5385" s="172" t="s">
        <v>180</v>
      </c>
      <c r="J5385" s="173">
        <v>83</v>
      </c>
      <c r="K5385" s="188">
        <v>0</v>
      </c>
      <c r="L5385" s="188">
        <v>1</v>
      </c>
      <c r="M5385" s="188">
        <v>1</v>
      </c>
      <c r="O5385" s="165"/>
      <c r="P5385" s="176"/>
      <c r="Q5385" s="176"/>
      <c r="R5385" s="176"/>
      <c r="S5385" s="167"/>
    </row>
    <row r="5386" spans="1:19" x14ac:dyDescent="0.15">
      <c r="A5386">
        <v>38</v>
      </c>
      <c r="B5386" t="s">
        <v>180</v>
      </c>
      <c r="C5386">
        <v>84</v>
      </c>
      <c r="D5386">
        <f t="shared" si="262"/>
        <v>1</v>
      </c>
      <c r="E5386">
        <f t="shared" si="263"/>
        <v>1</v>
      </c>
      <c r="F5386">
        <f t="shared" si="264"/>
        <v>2</v>
      </c>
      <c r="G5386">
        <v>1</v>
      </c>
      <c r="I5386" s="172" t="s">
        <v>180</v>
      </c>
      <c r="J5386" s="173">
        <v>84</v>
      </c>
      <c r="K5386" s="188">
        <v>1</v>
      </c>
      <c r="L5386" s="188">
        <v>1</v>
      </c>
      <c r="M5386" s="188">
        <v>2</v>
      </c>
      <c r="O5386" s="165"/>
      <c r="P5386" s="176"/>
      <c r="Q5386" s="176"/>
      <c r="R5386" s="176"/>
      <c r="S5386" s="167"/>
    </row>
    <row r="5387" spans="1:19" x14ac:dyDescent="0.15">
      <c r="A5387">
        <v>38</v>
      </c>
      <c r="B5387" t="s">
        <v>180</v>
      </c>
      <c r="C5387">
        <v>85</v>
      </c>
      <c r="D5387">
        <f t="shared" si="262"/>
        <v>0</v>
      </c>
      <c r="E5387">
        <f t="shared" si="263"/>
        <v>3</v>
      </c>
      <c r="F5387">
        <f t="shared" si="264"/>
        <v>3</v>
      </c>
      <c r="G5387">
        <v>1</v>
      </c>
      <c r="I5387" s="172" t="s">
        <v>180</v>
      </c>
      <c r="J5387" s="173">
        <v>85</v>
      </c>
      <c r="K5387" s="188">
        <v>0</v>
      </c>
      <c r="L5387" s="188">
        <v>3</v>
      </c>
      <c r="M5387" s="188">
        <v>3</v>
      </c>
      <c r="O5387" s="165"/>
      <c r="P5387" s="174"/>
      <c r="Q5387" s="174"/>
      <c r="R5387" s="174"/>
      <c r="S5387" s="166"/>
    </row>
    <row r="5388" spans="1:19" x14ac:dyDescent="0.15">
      <c r="A5388">
        <v>38</v>
      </c>
      <c r="B5388" t="s">
        <v>180</v>
      </c>
      <c r="C5388">
        <v>86</v>
      </c>
      <c r="D5388">
        <f t="shared" si="262"/>
        <v>0</v>
      </c>
      <c r="E5388">
        <f t="shared" si="263"/>
        <v>0</v>
      </c>
      <c r="F5388">
        <f t="shared" si="264"/>
        <v>0</v>
      </c>
      <c r="G5388">
        <v>1</v>
      </c>
      <c r="I5388" s="172" t="s">
        <v>180</v>
      </c>
      <c r="J5388" s="173">
        <v>86</v>
      </c>
      <c r="K5388" s="189"/>
      <c r="L5388" s="189"/>
      <c r="M5388" s="189"/>
      <c r="O5388" s="165"/>
      <c r="P5388" s="174"/>
      <c r="Q5388" s="174"/>
      <c r="R5388" s="174"/>
      <c r="S5388" s="166"/>
    </row>
    <row r="5389" spans="1:19" x14ac:dyDescent="0.15">
      <c r="A5389">
        <v>38</v>
      </c>
      <c r="B5389" t="s">
        <v>180</v>
      </c>
      <c r="C5389">
        <v>87</v>
      </c>
      <c r="D5389">
        <f t="shared" si="262"/>
        <v>1</v>
      </c>
      <c r="E5389">
        <f t="shared" si="263"/>
        <v>1</v>
      </c>
      <c r="F5389">
        <f t="shared" si="264"/>
        <v>2</v>
      </c>
      <c r="G5389">
        <v>1</v>
      </c>
      <c r="I5389" s="172" t="s">
        <v>180</v>
      </c>
      <c r="J5389" s="173">
        <v>87</v>
      </c>
      <c r="K5389" s="188">
        <v>1</v>
      </c>
      <c r="L5389" s="188">
        <v>1</v>
      </c>
      <c r="M5389" s="188">
        <v>2</v>
      </c>
      <c r="O5389" s="165"/>
      <c r="P5389" s="174"/>
      <c r="Q5389" s="174"/>
      <c r="R5389" s="174"/>
      <c r="S5389" s="166"/>
    </row>
    <row r="5390" spans="1:19" x14ac:dyDescent="0.15">
      <c r="A5390">
        <v>38</v>
      </c>
      <c r="B5390" t="s">
        <v>180</v>
      </c>
      <c r="C5390">
        <v>88</v>
      </c>
      <c r="D5390">
        <f t="shared" si="262"/>
        <v>0</v>
      </c>
      <c r="E5390">
        <f t="shared" si="263"/>
        <v>0</v>
      </c>
      <c r="F5390">
        <f t="shared" si="264"/>
        <v>0</v>
      </c>
      <c r="G5390">
        <v>1</v>
      </c>
      <c r="I5390" s="172" t="s">
        <v>180</v>
      </c>
      <c r="J5390" s="173">
        <v>88</v>
      </c>
      <c r="K5390" s="189"/>
      <c r="L5390" s="189"/>
      <c r="M5390" s="189"/>
      <c r="O5390" s="165"/>
      <c r="P5390" s="174"/>
      <c r="Q5390" s="174"/>
      <c r="R5390" s="174"/>
      <c r="S5390" s="166"/>
    </row>
    <row r="5391" spans="1:19" x14ac:dyDescent="0.15">
      <c r="A5391">
        <v>38</v>
      </c>
      <c r="B5391" t="s">
        <v>180</v>
      </c>
      <c r="C5391">
        <v>89</v>
      </c>
      <c r="D5391">
        <f t="shared" si="262"/>
        <v>0</v>
      </c>
      <c r="E5391">
        <f t="shared" si="263"/>
        <v>0</v>
      </c>
      <c r="F5391">
        <f t="shared" si="264"/>
        <v>0</v>
      </c>
      <c r="G5391">
        <v>1</v>
      </c>
      <c r="I5391" s="172" t="s">
        <v>180</v>
      </c>
      <c r="J5391" s="173">
        <v>89</v>
      </c>
      <c r="K5391" s="189"/>
      <c r="L5391" s="189"/>
      <c r="M5391" s="189"/>
      <c r="O5391" s="165"/>
      <c r="P5391" s="174"/>
      <c r="Q5391" s="174"/>
      <c r="R5391" s="174"/>
      <c r="S5391" s="166"/>
    </row>
    <row r="5392" spans="1:19" x14ac:dyDescent="0.15">
      <c r="A5392">
        <v>38</v>
      </c>
      <c r="B5392" t="s">
        <v>180</v>
      </c>
      <c r="C5392">
        <v>90</v>
      </c>
      <c r="D5392">
        <f t="shared" si="262"/>
        <v>0</v>
      </c>
      <c r="E5392">
        <f t="shared" si="263"/>
        <v>2</v>
      </c>
      <c r="F5392">
        <f t="shared" si="264"/>
        <v>2</v>
      </c>
      <c r="G5392">
        <v>1</v>
      </c>
      <c r="I5392" s="172" t="s">
        <v>180</v>
      </c>
      <c r="J5392" s="173">
        <v>90</v>
      </c>
      <c r="K5392" s="188">
        <v>0</v>
      </c>
      <c r="L5392" s="188">
        <v>2</v>
      </c>
      <c r="M5392" s="188">
        <v>2</v>
      </c>
      <c r="O5392" s="165"/>
      <c r="P5392" s="174"/>
      <c r="Q5392" s="174"/>
      <c r="R5392" s="174"/>
      <c r="S5392" s="166"/>
    </row>
    <row r="5393" spans="1:19" x14ac:dyDescent="0.15">
      <c r="A5393">
        <v>38</v>
      </c>
      <c r="B5393" t="s">
        <v>180</v>
      </c>
      <c r="C5393">
        <v>91</v>
      </c>
      <c r="D5393">
        <f t="shared" si="262"/>
        <v>0</v>
      </c>
      <c r="E5393">
        <f t="shared" si="263"/>
        <v>1</v>
      </c>
      <c r="F5393">
        <f t="shared" si="264"/>
        <v>1</v>
      </c>
      <c r="G5393">
        <v>1</v>
      </c>
      <c r="I5393" s="172" t="s">
        <v>180</v>
      </c>
      <c r="J5393" s="173">
        <v>91</v>
      </c>
      <c r="K5393" s="188">
        <v>0</v>
      </c>
      <c r="L5393" s="188">
        <v>1</v>
      </c>
      <c r="M5393" s="188">
        <v>1</v>
      </c>
      <c r="O5393" s="165"/>
      <c r="P5393" s="174"/>
      <c r="Q5393" s="174"/>
      <c r="R5393" s="174"/>
      <c r="S5393" s="166"/>
    </row>
    <row r="5394" spans="1:19" x14ac:dyDescent="0.15">
      <c r="A5394">
        <v>38</v>
      </c>
      <c r="B5394" t="s">
        <v>180</v>
      </c>
      <c r="C5394">
        <v>92</v>
      </c>
      <c r="D5394">
        <f t="shared" si="262"/>
        <v>0</v>
      </c>
      <c r="E5394">
        <f t="shared" si="263"/>
        <v>0</v>
      </c>
      <c r="F5394">
        <f t="shared" si="264"/>
        <v>0</v>
      </c>
      <c r="G5394">
        <v>1</v>
      </c>
      <c r="I5394" s="172" t="s">
        <v>180</v>
      </c>
      <c r="J5394" s="173">
        <v>92</v>
      </c>
      <c r="K5394" s="189"/>
      <c r="L5394" s="189"/>
      <c r="M5394" s="189"/>
      <c r="O5394" s="165"/>
      <c r="P5394" s="176"/>
      <c r="Q5394" s="176"/>
      <c r="R5394" s="176"/>
      <c r="S5394" s="167"/>
    </row>
    <row r="5395" spans="1:19" x14ac:dyDescent="0.15">
      <c r="A5395">
        <v>38</v>
      </c>
      <c r="B5395" t="s">
        <v>180</v>
      </c>
      <c r="C5395">
        <v>93</v>
      </c>
      <c r="D5395">
        <f t="shared" si="262"/>
        <v>1</v>
      </c>
      <c r="E5395">
        <f t="shared" si="263"/>
        <v>2</v>
      </c>
      <c r="F5395">
        <f t="shared" si="264"/>
        <v>3</v>
      </c>
      <c r="G5395">
        <v>1</v>
      </c>
      <c r="I5395" s="172" t="s">
        <v>180</v>
      </c>
      <c r="J5395" s="173">
        <v>93</v>
      </c>
      <c r="K5395" s="188">
        <v>1</v>
      </c>
      <c r="L5395" s="188">
        <v>2</v>
      </c>
      <c r="M5395" s="188">
        <v>3</v>
      </c>
      <c r="O5395" s="165"/>
      <c r="P5395" s="176"/>
      <c r="Q5395" s="176"/>
      <c r="R5395" s="176"/>
      <c r="S5395" s="167"/>
    </row>
    <row r="5396" spans="1:19" x14ac:dyDescent="0.15">
      <c r="A5396">
        <v>38</v>
      </c>
      <c r="B5396" t="s">
        <v>180</v>
      </c>
      <c r="C5396">
        <v>94</v>
      </c>
      <c r="D5396">
        <f t="shared" si="262"/>
        <v>0</v>
      </c>
      <c r="E5396">
        <f t="shared" si="263"/>
        <v>2</v>
      </c>
      <c r="F5396">
        <f t="shared" si="264"/>
        <v>2</v>
      </c>
      <c r="G5396">
        <v>1</v>
      </c>
      <c r="I5396" s="172" t="s">
        <v>180</v>
      </c>
      <c r="J5396" s="173">
        <v>94</v>
      </c>
      <c r="K5396" s="188">
        <v>0</v>
      </c>
      <c r="L5396" s="188">
        <v>2</v>
      </c>
      <c r="M5396" s="188">
        <v>2</v>
      </c>
      <c r="O5396" s="165"/>
      <c r="P5396" s="176"/>
      <c r="Q5396" s="176"/>
      <c r="R5396" s="176"/>
      <c r="S5396" s="167"/>
    </row>
    <row r="5397" spans="1:19" x14ac:dyDescent="0.15">
      <c r="A5397">
        <v>38</v>
      </c>
      <c r="B5397" t="s">
        <v>180</v>
      </c>
      <c r="C5397">
        <v>95</v>
      </c>
      <c r="D5397">
        <f t="shared" si="262"/>
        <v>0</v>
      </c>
      <c r="E5397">
        <f t="shared" si="263"/>
        <v>1</v>
      </c>
      <c r="F5397">
        <f t="shared" si="264"/>
        <v>1</v>
      </c>
      <c r="G5397">
        <v>1</v>
      </c>
      <c r="I5397" s="172" t="s">
        <v>180</v>
      </c>
      <c r="J5397" s="173">
        <v>95</v>
      </c>
      <c r="K5397" s="188">
        <v>0</v>
      </c>
      <c r="L5397" s="188">
        <v>1</v>
      </c>
      <c r="M5397" s="188">
        <v>1</v>
      </c>
      <c r="O5397" s="165"/>
      <c r="P5397" s="174"/>
      <c r="Q5397" s="174"/>
      <c r="R5397" s="174"/>
      <c r="S5397" s="166"/>
    </row>
    <row r="5398" spans="1:19" x14ac:dyDescent="0.15">
      <c r="A5398">
        <v>38</v>
      </c>
      <c r="B5398" t="s">
        <v>180</v>
      </c>
      <c r="C5398">
        <v>96</v>
      </c>
      <c r="D5398">
        <f t="shared" si="262"/>
        <v>0</v>
      </c>
      <c r="E5398">
        <f t="shared" si="263"/>
        <v>0</v>
      </c>
      <c r="F5398">
        <f t="shared" si="264"/>
        <v>0</v>
      </c>
      <c r="G5398">
        <v>1</v>
      </c>
      <c r="I5398" s="172" t="s">
        <v>180</v>
      </c>
      <c r="J5398" s="173">
        <v>96</v>
      </c>
      <c r="K5398" s="189"/>
      <c r="L5398" s="189"/>
      <c r="M5398" s="189"/>
      <c r="O5398" s="165"/>
      <c r="P5398" s="176"/>
      <c r="Q5398" s="176"/>
      <c r="R5398" s="176"/>
      <c r="S5398" s="167"/>
    </row>
    <row r="5399" spans="1:19" x14ac:dyDescent="0.15">
      <c r="A5399">
        <v>38</v>
      </c>
      <c r="B5399" t="s">
        <v>180</v>
      </c>
      <c r="C5399">
        <v>97</v>
      </c>
      <c r="D5399">
        <f t="shared" si="262"/>
        <v>0</v>
      </c>
      <c r="E5399">
        <f t="shared" si="263"/>
        <v>0</v>
      </c>
      <c r="F5399">
        <f t="shared" si="264"/>
        <v>0</v>
      </c>
      <c r="G5399">
        <v>1</v>
      </c>
      <c r="I5399" s="172" t="s">
        <v>180</v>
      </c>
      <c r="J5399" s="173">
        <v>97</v>
      </c>
      <c r="K5399" s="189"/>
      <c r="L5399" s="189"/>
      <c r="M5399" s="189"/>
      <c r="O5399" s="165"/>
      <c r="P5399" s="176"/>
      <c r="Q5399" s="176"/>
      <c r="R5399" s="176"/>
      <c r="S5399" s="167"/>
    </row>
    <row r="5400" spans="1:19" x14ac:dyDescent="0.15">
      <c r="A5400">
        <v>38</v>
      </c>
      <c r="B5400" t="s">
        <v>180</v>
      </c>
      <c r="C5400">
        <v>98</v>
      </c>
      <c r="D5400">
        <f t="shared" si="262"/>
        <v>0</v>
      </c>
      <c r="E5400">
        <f t="shared" si="263"/>
        <v>0</v>
      </c>
      <c r="F5400">
        <f t="shared" si="264"/>
        <v>0</v>
      </c>
      <c r="G5400">
        <v>1</v>
      </c>
      <c r="I5400" s="172" t="s">
        <v>180</v>
      </c>
      <c r="J5400" s="173">
        <v>98</v>
      </c>
      <c r="K5400" s="189"/>
      <c r="L5400" s="189"/>
      <c r="M5400" s="189"/>
      <c r="O5400" s="165"/>
      <c r="P5400" s="176"/>
      <c r="Q5400" s="176"/>
      <c r="R5400" s="176"/>
      <c r="S5400" s="167"/>
    </row>
    <row r="5401" spans="1:19" x14ac:dyDescent="0.15">
      <c r="A5401">
        <v>38</v>
      </c>
      <c r="B5401" t="s">
        <v>180</v>
      </c>
      <c r="C5401">
        <v>99</v>
      </c>
      <c r="D5401">
        <f t="shared" si="262"/>
        <v>0</v>
      </c>
      <c r="E5401">
        <f t="shared" si="263"/>
        <v>0</v>
      </c>
      <c r="F5401">
        <f t="shared" si="264"/>
        <v>0</v>
      </c>
      <c r="G5401">
        <v>1</v>
      </c>
      <c r="I5401" s="172" t="s">
        <v>180</v>
      </c>
      <c r="J5401" s="173">
        <v>99</v>
      </c>
      <c r="K5401" s="189"/>
      <c r="L5401" s="189"/>
      <c r="M5401" s="189"/>
      <c r="O5401" s="165"/>
      <c r="P5401" s="176"/>
      <c r="Q5401" s="176"/>
      <c r="R5401" s="176"/>
      <c r="S5401" s="167"/>
    </row>
    <row r="5402" spans="1:19" x14ac:dyDescent="0.15">
      <c r="A5402">
        <v>38</v>
      </c>
      <c r="B5402" t="s">
        <v>180</v>
      </c>
      <c r="C5402">
        <v>100</v>
      </c>
      <c r="D5402">
        <f t="shared" si="262"/>
        <v>0</v>
      </c>
      <c r="E5402">
        <f t="shared" si="263"/>
        <v>0</v>
      </c>
      <c r="F5402">
        <f t="shared" si="264"/>
        <v>0</v>
      </c>
      <c r="G5402">
        <v>1</v>
      </c>
      <c r="I5402" s="172" t="s">
        <v>180</v>
      </c>
      <c r="J5402" s="173">
        <v>100</v>
      </c>
      <c r="K5402" s="189"/>
      <c r="L5402" s="189"/>
      <c r="M5402" s="189"/>
      <c r="O5402" s="165"/>
      <c r="P5402" s="176"/>
      <c r="Q5402" s="176"/>
      <c r="R5402" s="176"/>
      <c r="S5402" s="167"/>
    </row>
    <row r="5403" spans="1:19" x14ac:dyDescent="0.15">
      <c r="A5403">
        <v>38</v>
      </c>
      <c r="B5403" t="s">
        <v>180</v>
      </c>
      <c r="C5403">
        <v>101</v>
      </c>
      <c r="D5403">
        <f t="shared" si="262"/>
        <v>0</v>
      </c>
      <c r="E5403">
        <f t="shared" si="263"/>
        <v>0</v>
      </c>
      <c r="F5403">
        <f t="shared" si="264"/>
        <v>0</v>
      </c>
      <c r="G5403">
        <v>1</v>
      </c>
      <c r="I5403" s="172" t="s">
        <v>180</v>
      </c>
      <c r="J5403" s="173">
        <v>101</v>
      </c>
      <c r="K5403" s="189"/>
      <c r="L5403" s="189"/>
      <c r="M5403" s="189"/>
      <c r="O5403" s="165"/>
      <c r="P5403" s="176"/>
      <c r="Q5403" s="176"/>
      <c r="R5403" s="176"/>
      <c r="S5403" s="167"/>
    </row>
    <row r="5404" spans="1:19" x14ac:dyDescent="0.15">
      <c r="A5404">
        <v>38</v>
      </c>
      <c r="B5404" t="s">
        <v>180</v>
      </c>
      <c r="C5404">
        <v>102</v>
      </c>
      <c r="D5404">
        <f t="shared" si="262"/>
        <v>0</v>
      </c>
      <c r="E5404">
        <f t="shared" si="263"/>
        <v>0</v>
      </c>
      <c r="F5404">
        <f t="shared" si="264"/>
        <v>0</v>
      </c>
      <c r="G5404">
        <v>1</v>
      </c>
      <c r="I5404" s="172" t="s">
        <v>180</v>
      </c>
      <c r="J5404" s="173">
        <v>102</v>
      </c>
      <c r="K5404" s="189"/>
      <c r="L5404" s="189"/>
      <c r="M5404" s="189"/>
      <c r="O5404" s="165"/>
      <c r="P5404" s="176"/>
      <c r="Q5404" s="176"/>
      <c r="R5404" s="176"/>
      <c r="S5404" s="167"/>
    </row>
    <row r="5405" spans="1:19" x14ac:dyDescent="0.15">
      <c r="A5405">
        <v>38</v>
      </c>
      <c r="B5405" t="s">
        <v>180</v>
      </c>
      <c r="C5405">
        <v>103</v>
      </c>
      <c r="D5405">
        <f t="shared" si="262"/>
        <v>0</v>
      </c>
      <c r="E5405">
        <f t="shared" si="263"/>
        <v>0</v>
      </c>
      <c r="F5405">
        <f t="shared" si="264"/>
        <v>0</v>
      </c>
      <c r="G5405">
        <v>1</v>
      </c>
      <c r="I5405" s="172" t="s">
        <v>180</v>
      </c>
      <c r="J5405" s="173">
        <v>103</v>
      </c>
      <c r="K5405" s="189"/>
      <c r="L5405" s="189"/>
      <c r="M5405" s="189"/>
      <c r="O5405" s="165"/>
      <c r="P5405" s="176"/>
      <c r="Q5405" s="176"/>
      <c r="R5405" s="176"/>
      <c r="S5405" s="167"/>
    </row>
    <row r="5406" spans="1:19" x14ac:dyDescent="0.15">
      <c r="A5406">
        <v>38</v>
      </c>
      <c r="B5406" t="s">
        <v>180</v>
      </c>
      <c r="C5406">
        <v>104</v>
      </c>
      <c r="D5406">
        <f t="shared" si="262"/>
        <v>0</v>
      </c>
      <c r="E5406">
        <f t="shared" si="263"/>
        <v>0</v>
      </c>
      <c r="F5406">
        <f t="shared" si="264"/>
        <v>0</v>
      </c>
      <c r="G5406">
        <v>1</v>
      </c>
      <c r="I5406" s="172" t="s">
        <v>180</v>
      </c>
      <c r="J5406" s="173">
        <v>104</v>
      </c>
      <c r="K5406" s="189"/>
      <c r="L5406" s="189"/>
      <c r="M5406" s="189"/>
      <c r="O5406" s="165"/>
      <c r="P5406" s="176"/>
      <c r="Q5406" s="176"/>
      <c r="R5406" s="176"/>
      <c r="S5406" s="167"/>
    </row>
    <row r="5407" spans="1:19" x14ac:dyDescent="0.15">
      <c r="A5407">
        <v>38</v>
      </c>
      <c r="B5407" t="s">
        <v>180</v>
      </c>
      <c r="C5407">
        <v>105</v>
      </c>
      <c r="D5407">
        <f t="shared" si="262"/>
        <v>0</v>
      </c>
      <c r="E5407">
        <f t="shared" si="263"/>
        <v>0</v>
      </c>
      <c r="F5407">
        <f t="shared" si="264"/>
        <v>0</v>
      </c>
      <c r="G5407">
        <v>1</v>
      </c>
      <c r="I5407" s="172" t="s">
        <v>180</v>
      </c>
      <c r="J5407" s="173">
        <v>105</v>
      </c>
      <c r="K5407" s="189"/>
      <c r="L5407" s="189"/>
      <c r="M5407" s="189"/>
      <c r="O5407" s="165"/>
      <c r="P5407" s="176"/>
      <c r="Q5407" s="176"/>
      <c r="R5407" s="176"/>
      <c r="S5407" s="167"/>
    </row>
    <row r="5408" spans="1:19" x14ac:dyDescent="0.15">
      <c r="A5408">
        <v>39</v>
      </c>
      <c r="B5408" t="s">
        <v>181</v>
      </c>
      <c r="C5408">
        <v>0</v>
      </c>
      <c r="D5408">
        <f t="shared" si="262"/>
        <v>0</v>
      </c>
      <c r="E5408">
        <f t="shared" si="263"/>
        <v>0</v>
      </c>
      <c r="F5408">
        <f t="shared" si="264"/>
        <v>0</v>
      </c>
      <c r="G5408">
        <v>1</v>
      </c>
      <c r="I5408" s="172" t="s">
        <v>181</v>
      </c>
      <c r="J5408" s="173">
        <v>0</v>
      </c>
      <c r="K5408" s="189"/>
      <c r="L5408" s="189"/>
      <c r="M5408" s="189"/>
      <c r="O5408" s="165"/>
      <c r="P5408" s="176"/>
      <c r="Q5408" s="176"/>
      <c r="R5408" s="176"/>
      <c r="S5408" s="167"/>
    </row>
    <row r="5409" spans="1:19" x14ac:dyDescent="0.15">
      <c r="A5409">
        <v>39</v>
      </c>
      <c r="B5409" t="s">
        <v>181</v>
      </c>
      <c r="C5409">
        <v>1</v>
      </c>
      <c r="D5409">
        <f t="shared" si="262"/>
        <v>0</v>
      </c>
      <c r="E5409">
        <f t="shared" si="263"/>
        <v>0</v>
      </c>
      <c r="F5409">
        <f t="shared" si="264"/>
        <v>0</v>
      </c>
      <c r="G5409">
        <v>1</v>
      </c>
      <c r="I5409" s="172" t="s">
        <v>181</v>
      </c>
      <c r="J5409" s="173">
        <v>1</v>
      </c>
      <c r="K5409" s="189"/>
      <c r="L5409" s="189"/>
      <c r="M5409" s="189"/>
      <c r="O5409" s="165"/>
      <c r="P5409" s="176"/>
      <c r="Q5409" s="176"/>
      <c r="R5409" s="176"/>
      <c r="S5409" s="167"/>
    </row>
    <row r="5410" spans="1:19" x14ac:dyDescent="0.15">
      <c r="A5410">
        <v>39</v>
      </c>
      <c r="B5410" t="s">
        <v>181</v>
      </c>
      <c r="C5410">
        <v>2</v>
      </c>
      <c r="D5410">
        <f t="shared" si="262"/>
        <v>0</v>
      </c>
      <c r="E5410">
        <f t="shared" si="263"/>
        <v>0</v>
      </c>
      <c r="F5410">
        <f t="shared" si="264"/>
        <v>0</v>
      </c>
      <c r="G5410">
        <v>1</v>
      </c>
      <c r="I5410" s="172" t="s">
        <v>181</v>
      </c>
      <c r="J5410" s="173">
        <v>2</v>
      </c>
      <c r="K5410" s="189"/>
      <c r="L5410" s="189"/>
      <c r="M5410" s="189"/>
      <c r="O5410" s="165"/>
      <c r="P5410" s="176"/>
      <c r="Q5410" s="176"/>
      <c r="R5410" s="176"/>
      <c r="S5410" s="167"/>
    </row>
    <row r="5411" spans="1:19" x14ac:dyDescent="0.15">
      <c r="A5411">
        <v>39</v>
      </c>
      <c r="B5411" t="s">
        <v>181</v>
      </c>
      <c r="C5411">
        <v>3</v>
      </c>
      <c r="D5411">
        <f t="shared" ref="D5411:D5474" si="265">K5411</f>
        <v>0</v>
      </c>
      <c r="E5411">
        <f t="shared" ref="E5411:E5474" si="266">L5411</f>
        <v>0</v>
      </c>
      <c r="F5411">
        <f t="shared" ref="F5411:F5474" si="267">M5411</f>
        <v>0</v>
      </c>
      <c r="G5411">
        <v>1</v>
      </c>
      <c r="I5411" s="172" t="s">
        <v>181</v>
      </c>
      <c r="J5411" s="173">
        <v>3</v>
      </c>
      <c r="K5411" s="189"/>
      <c r="L5411" s="189"/>
      <c r="M5411" s="189"/>
      <c r="O5411" s="165"/>
      <c r="P5411" s="174"/>
      <c r="Q5411" s="174"/>
      <c r="R5411" s="174"/>
      <c r="S5411" s="166"/>
    </row>
    <row r="5412" spans="1:19" x14ac:dyDescent="0.15">
      <c r="A5412">
        <v>39</v>
      </c>
      <c r="B5412" t="s">
        <v>181</v>
      </c>
      <c r="C5412">
        <v>4</v>
      </c>
      <c r="D5412">
        <f t="shared" si="265"/>
        <v>0</v>
      </c>
      <c r="E5412">
        <f t="shared" si="266"/>
        <v>0</v>
      </c>
      <c r="F5412">
        <f t="shared" si="267"/>
        <v>0</v>
      </c>
      <c r="G5412">
        <v>1</v>
      </c>
      <c r="I5412" s="172" t="s">
        <v>181</v>
      </c>
      <c r="J5412" s="173">
        <v>4</v>
      </c>
      <c r="K5412" s="189"/>
      <c r="L5412" s="189"/>
      <c r="M5412" s="189"/>
      <c r="O5412" s="165"/>
      <c r="P5412" s="176"/>
      <c r="Q5412" s="176"/>
      <c r="R5412" s="176"/>
      <c r="S5412" s="167"/>
    </row>
    <row r="5413" spans="1:19" x14ac:dyDescent="0.15">
      <c r="A5413">
        <v>39</v>
      </c>
      <c r="B5413" t="s">
        <v>181</v>
      </c>
      <c r="C5413">
        <v>5</v>
      </c>
      <c r="D5413">
        <f t="shared" si="265"/>
        <v>0</v>
      </c>
      <c r="E5413">
        <f t="shared" si="266"/>
        <v>0</v>
      </c>
      <c r="F5413">
        <f t="shared" si="267"/>
        <v>0</v>
      </c>
      <c r="G5413">
        <v>1</v>
      </c>
      <c r="I5413" s="172" t="s">
        <v>181</v>
      </c>
      <c r="J5413" s="173">
        <v>5</v>
      </c>
      <c r="K5413" s="189"/>
      <c r="L5413" s="189"/>
      <c r="M5413" s="189"/>
      <c r="O5413" s="165"/>
      <c r="P5413" s="176"/>
      <c r="Q5413" s="176"/>
      <c r="R5413" s="176"/>
      <c r="S5413" s="167"/>
    </row>
    <row r="5414" spans="1:19" x14ac:dyDescent="0.15">
      <c r="A5414">
        <v>39</v>
      </c>
      <c r="B5414" t="s">
        <v>181</v>
      </c>
      <c r="C5414">
        <v>6</v>
      </c>
      <c r="D5414">
        <f t="shared" si="265"/>
        <v>0</v>
      </c>
      <c r="E5414">
        <f t="shared" si="266"/>
        <v>0</v>
      </c>
      <c r="F5414">
        <f t="shared" si="267"/>
        <v>0</v>
      </c>
      <c r="G5414">
        <v>1</v>
      </c>
      <c r="I5414" s="172" t="s">
        <v>181</v>
      </c>
      <c r="J5414" s="173">
        <v>6</v>
      </c>
      <c r="K5414" s="189"/>
      <c r="L5414" s="189"/>
      <c r="M5414" s="189"/>
      <c r="O5414" s="165"/>
      <c r="P5414" s="176"/>
      <c r="Q5414" s="176"/>
      <c r="R5414" s="176"/>
      <c r="S5414" s="167"/>
    </row>
    <row r="5415" spans="1:19" x14ac:dyDescent="0.15">
      <c r="A5415">
        <v>39</v>
      </c>
      <c r="B5415" t="s">
        <v>181</v>
      </c>
      <c r="C5415">
        <v>7</v>
      </c>
      <c r="D5415">
        <f t="shared" si="265"/>
        <v>0</v>
      </c>
      <c r="E5415">
        <f t="shared" si="266"/>
        <v>0</v>
      </c>
      <c r="F5415">
        <f t="shared" si="267"/>
        <v>0</v>
      </c>
      <c r="G5415">
        <v>1</v>
      </c>
      <c r="I5415" s="172" t="s">
        <v>181</v>
      </c>
      <c r="J5415" s="173">
        <v>7</v>
      </c>
      <c r="K5415" s="189"/>
      <c r="L5415" s="189"/>
      <c r="M5415" s="189"/>
      <c r="O5415" s="165"/>
      <c r="P5415" s="176"/>
      <c r="Q5415" s="176"/>
      <c r="R5415" s="176"/>
      <c r="S5415" s="167"/>
    </row>
    <row r="5416" spans="1:19" x14ac:dyDescent="0.15">
      <c r="A5416">
        <v>39</v>
      </c>
      <c r="B5416" t="s">
        <v>181</v>
      </c>
      <c r="C5416">
        <v>8</v>
      </c>
      <c r="D5416">
        <f t="shared" si="265"/>
        <v>0</v>
      </c>
      <c r="E5416">
        <f t="shared" si="266"/>
        <v>0</v>
      </c>
      <c r="F5416">
        <f t="shared" si="267"/>
        <v>0</v>
      </c>
      <c r="G5416">
        <v>1</v>
      </c>
      <c r="I5416" s="172" t="s">
        <v>181</v>
      </c>
      <c r="J5416" s="173">
        <v>8</v>
      </c>
      <c r="K5416" s="189"/>
      <c r="L5416" s="189"/>
      <c r="M5416" s="189"/>
      <c r="O5416" s="165"/>
      <c r="P5416" s="176"/>
      <c r="Q5416" s="176"/>
      <c r="R5416" s="176"/>
      <c r="S5416" s="167"/>
    </row>
    <row r="5417" spans="1:19" x14ac:dyDescent="0.15">
      <c r="A5417">
        <v>39</v>
      </c>
      <c r="B5417" t="s">
        <v>181</v>
      </c>
      <c r="C5417">
        <v>9</v>
      </c>
      <c r="D5417">
        <f t="shared" si="265"/>
        <v>0</v>
      </c>
      <c r="E5417">
        <f t="shared" si="266"/>
        <v>0</v>
      </c>
      <c r="F5417">
        <f t="shared" si="267"/>
        <v>0</v>
      </c>
      <c r="G5417">
        <v>1</v>
      </c>
      <c r="I5417" s="172" t="s">
        <v>181</v>
      </c>
      <c r="J5417" s="173">
        <v>9</v>
      </c>
      <c r="K5417" s="189"/>
      <c r="L5417" s="189"/>
      <c r="M5417" s="189"/>
      <c r="O5417" s="165"/>
      <c r="P5417" s="176"/>
      <c r="Q5417" s="176"/>
      <c r="R5417" s="176"/>
      <c r="S5417" s="167"/>
    </row>
    <row r="5418" spans="1:19" x14ac:dyDescent="0.15">
      <c r="A5418">
        <v>39</v>
      </c>
      <c r="B5418" t="s">
        <v>181</v>
      </c>
      <c r="C5418">
        <v>10</v>
      </c>
      <c r="D5418">
        <f t="shared" si="265"/>
        <v>0</v>
      </c>
      <c r="E5418">
        <f t="shared" si="266"/>
        <v>0</v>
      </c>
      <c r="F5418">
        <f t="shared" si="267"/>
        <v>0</v>
      </c>
      <c r="G5418">
        <v>1</v>
      </c>
      <c r="I5418" s="172" t="s">
        <v>181</v>
      </c>
      <c r="J5418" s="173">
        <v>10</v>
      </c>
      <c r="K5418" s="189"/>
      <c r="L5418" s="189"/>
      <c r="M5418" s="189"/>
      <c r="O5418" s="165"/>
      <c r="P5418" s="174"/>
      <c r="Q5418" s="174"/>
      <c r="R5418" s="174"/>
      <c r="S5418" s="166"/>
    </row>
    <row r="5419" spans="1:19" x14ac:dyDescent="0.15">
      <c r="A5419">
        <v>39</v>
      </c>
      <c r="B5419" t="s">
        <v>181</v>
      </c>
      <c r="C5419">
        <v>11</v>
      </c>
      <c r="D5419">
        <f t="shared" si="265"/>
        <v>0</v>
      </c>
      <c r="E5419">
        <f t="shared" si="266"/>
        <v>0</v>
      </c>
      <c r="F5419">
        <f t="shared" si="267"/>
        <v>0</v>
      </c>
      <c r="G5419">
        <v>1</v>
      </c>
      <c r="I5419" s="172" t="s">
        <v>181</v>
      </c>
      <c r="J5419" s="173">
        <v>11</v>
      </c>
      <c r="K5419" s="189"/>
      <c r="L5419" s="189"/>
      <c r="M5419" s="189"/>
      <c r="O5419" s="165"/>
      <c r="P5419" s="176"/>
      <c r="Q5419" s="176"/>
      <c r="R5419" s="176"/>
      <c r="S5419" s="167"/>
    </row>
    <row r="5420" spans="1:19" x14ac:dyDescent="0.15">
      <c r="A5420">
        <v>39</v>
      </c>
      <c r="B5420" t="s">
        <v>181</v>
      </c>
      <c r="C5420">
        <v>12</v>
      </c>
      <c r="D5420">
        <f t="shared" si="265"/>
        <v>0</v>
      </c>
      <c r="E5420">
        <f t="shared" si="266"/>
        <v>0</v>
      </c>
      <c r="F5420">
        <f t="shared" si="267"/>
        <v>0</v>
      </c>
      <c r="G5420">
        <v>1</v>
      </c>
      <c r="I5420" s="172" t="s">
        <v>181</v>
      </c>
      <c r="J5420" s="173">
        <v>12</v>
      </c>
      <c r="K5420" s="189"/>
      <c r="L5420" s="189"/>
      <c r="M5420" s="189"/>
      <c r="O5420" s="165"/>
      <c r="P5420" s="176"/>
      <c r="Q5420" s="176"/>
      <c r="R5420" s="176"/>
      <c r="S5420" s="167"/>
    </row>
    <row r="5421" spans="1:19" x14ac:dyDescent="0.15">
      <c r="A5421">
        <v>39</v>
      </c>
      <c r="B5421" t="s">
        <v>181</v>
      </c>
      <c r="C5421">
        <v>13</v>
      </c>
      <c r="D5421">
        <f t="shared" si="265"/>
        <v>0</v>
      </c>
      <c r="E5421">
        <f t="shared" si="266"/>
        <v>0</v>
      </c>
      <c r="F5421">
        <f t="shared" si="267"/>
        <v>0</v>
      </c>
      <c r="G5421">
        <v>1</v>
      </c>
      <c r="I5421" s="172" t="s">
        <v>181</v>
      </c>
      <c r="J5421" s="173">
        <v>13</v>
      </c>
      <c r="K5421" s="189"/>
      <c r="L5421" s="189"/>
      <c r="M5421" s="189"/>
      <c r="O5421" s="165"/>
      <c r="P5421" s="174"/>
      <c r="Q5421" s="174"/>
      <c r="R5421" s="174"/>
      <c r="S5421" s="166"/>
    </row>
    <row r="5422" spans="1:19" x14ac:dyDescent="0.15">
      <c r="A5422">
        <v>39</v>
      </c>
      <c r="B5422" t="s">
        <v>181</v>
      </c>
      <c r="C5422">
        <v>14</v>
      </c>
      <c r="D5422">
        <f t="shared" si="265"/>
        <v>0</v>
      </c>
      <c r="E5422">
        <f t="shared" si="266"/>
        <v>0</v>
      </c>
      <c r="F5422">
        <f t="shared" si="267"/>
        <v>0</v>
      </c>
      <c r="G5422">
        <v>1</v>
      </c>
      <c r="I5422" s="172" t="s">
        <v>181</v>
      </c>
      <c r="J5422" s="173">
        <v>14</v>
      </c>
      <c r="K5422" s="189"/>
      <c r="L5422" s="189"/>
      <c r="M5422" s="189"/>
      <c r="O5422" s="165"/>
      <c r="P5422" s="176"/>
      <c r="Q5422" s="176"/>
      <c r="R5422" s="176"/>
      <c r="S5422" s="167"/>
    </row>
    <row r="5423" spans="1:19" x14ac:dyDescent="0.15">
      <c r="A5423">
        <v>39</v>
      </c>
      <c r="B5423" t="s">
        <v>181</v>
      </c>
      <c r="C5423">
        <v>15</v>
      </c>
      <c r="D5423">
        <f t="shared" si="265"/>
        <v>1</v>
      </c>
      <c r="E5423">
        <f t="shared" si="266"/>
        <v>0</v>
      </c>
      <c r="F5423">
        <f t="shared" si="267"/>
        <v>1</v>
      </c>
      <c r="G5423">
        <v>1</v>
      </c>
      <c r="I5423" s="172" t="s">
        <v>181</v>
      </c>
      <c r="J5423" s="173">
        <v>15</v>
      </c>
      <c r="K5423" s="188">
        <v>1</v>
      </c>
      <c r="L5423" s="188">
        <v>0</v>
      </c>
      <c r="M5423" s="188">
        <v>1</v>
      </c>
      <c r="O5423" s="165"/>
      <c r="P5423" s="176"/>
      <c r="Q5423" s="176"/>
      <c r="R5423" s="176"/>
      <c r="S5423" s="167"/>
    </row>
    <row r="5424" spans="1:19" x14ac:dyDescent="0.15">
      <c r="A5424">
        <v>39</v>
      </c>
      <c r="B5424" t="s">
        <v>181</v>
      </c>
      <c r="C5424">
        <v>16</v>
      </c>
      <c r="D5424">
        <f t="shared" si="265"/>
        <v>0</v>
      </c>
      <c r="E5424">
        <f t="shared" si="266"/>
        <v>0</v>
      </c>
      <c r="F5424">
        <f t="shared" si="267"/>
        <v>0</v>
      </c>
      <c r="G5424">
        <v>1</v>
      </c>
      <c r="I5424" s="172" t="s">
        <v>181</v>
      </c>
      <c r="J5424" s="173">
        <v>16</v>
      </c>
      <c r="K5424" s="189"/>
      <c r="L5424" s="189"/>
      <c r="M5424" s="189"/>
      <c r="O5424" s="165"/>
      <c r="P5424" s="176"/>
      <c r="Q5424" s="176"/>
      <c r="R5424" s="176"/>
      <c r="S5424" s="167"/>
    </row>
    <row r="5425" spans="1:19" x14ac:dyDescent="0.15">
      <c r="A5425">
        <v>39</v>
      </c>
      <c r="B5425" t="s">
        <v>181</v>
      </c>
      <c r="C5425">
        <v>17</v>
      </c>
      <c r="D5425">
        <f t="shared" si="265"/>
        <v>0</v>
      </c>
      <c r="E5425">
        <f t="shared" si="266"/>
        <v>0</v>
      </c>
      <c r="F5425">
        <f t="shared" si="267"/>
        <v>0</v>
      </c>
      <c r="G5425">
        <v>1</v>
      </c>
      <c r="I5425" s="172" t="s">
        <v>181</v>
      </c>
      <c r="J5425" s="173">
        <v>17</v>
      </c>
      <c r="K5425" s="189"/>
      <c r="L5425" s="189"/>
      <c r="M5425" s="189"/>
      <c r="O5425" s="165"/>
      <c r="P5425" s="176"/>
      <c r="Q5425" s="176"/>
      <c r="R5425" s="176"/>
      <c r="S5425" s="167"/>
    </row>
    <row r="5426" spans="1:19" x14ac:dyDescent="0.15">
      <c r="A5426">
        <v>39</v>
      </c>
      <c r="B5426" t="s">
        <v>181</v>
      </c>
      <c r="C5426">
        <v>18</v>
      </c>
      <c r="D5426">
        <f t="shared" si="265"/>
        <v>1</v>
      </c>
      <c r="E5426">
        <f t="shared" si="266"/>
        <v>0</v>
      </c>
      <c r="F5426">
        <f t="shared" si="267"/>
        <v>1</v>
      </c>
      <c r="G5426">
        <v>1</v>
      </c>
      <c r="I5426" s="172" t="s">
        <v>181</v>
      </c>
      <c r="J5426" s="173">
        <v>18</v>
      </c>
      <c r="K5426" s="188">
        <v>1</v>
      </c>
      <c r="L5426" s="188">
        <v>0</v>
      </c>
      <c r="M5426" s="188">
        <v>1</v>
      </c>
      <c r="O5426" s="165"/>
      <c r="P5426" s="176"/>
      <c r="Q5426" s="176"/>
      <c r="R5426" s="176"/>
      <c r="S5426" s="167"/>
    </row>
    <row r="5427" spans="1:19" x14ac:dyDescent="0.15">
      <c r="A5427">
        <v>39</v>
      </c>
      <c r="B5427" t="s">
        <v>181</v>
      </c>
      <c r="C5427">
        <v>19</v>
      </c>
      <c r="D5427">
        <f t="shared" si="265"/>
        <v>0</v>
      </c>
      <c r="E5427">
        <f t="shared" si="266"/>
        <v>0</v>
      </c>
      <c r="F5427">
        <f t="shared" si="267"/>
        <v>0</v>
      </c>
      <c r="G5427">
        <v>1</v>
      </c>
      <c r="I5427" s="172" t="s">
        <v>181</v>
      </c>
      <c r="J5427" s="173">
        <v>19</v>
      </c>
      <c r="K5427" s="189"/>
      <c r="L5427" s="189"/>
      <c r="M5427" s="189"/>
      <c r="O5427" s="165"/>
      <c r="P5427" s="176"/>
      <c r="Q5427" s="176"/>
      <c r="R5427" s="176"/>
      <c r="S5427" s="167"/>
    </row>
    <row r="5428" spans="1:19" x14ac:dyDescent="0.15">
      <c r="A5428">
        <v>39</v>
      </c>
      <c r="B5428" t="s">
        <v>181</v>
      </c>
      <c r="C5428">
        <v>20</v>
      </c>
      <c r="D5428">
        <f t="shared" si="265"/>
        <v>0</v>
      </c>
      <c r="E5428">
        <f t="shared" si="266"/>
        <v>0</v>
      </c>
      <c r="F5428">
        <f t="shared" si="267"/>
        <v>0</v>
      </c>
      <c r="G5428">
        <v>1</v>
      </c>
      <c r="I5428" s="172" t="s">
        <v>181</v>
      </c>
      <c r="J5428" s="173">
        <v>20</v>
      </c>
      <c r="K5428" s="189"/>
      <c r="L5428" s="189"/>
      <c r="M5428" s="189"/>
      <c r="O5428" s="165"/>
      <c r="P5428" s="174"/>
      <c r="Q5428" s="174"/>
      <c r="R5428" s="174"/>
      <c r="S5428" s="166"/>
    </row>
    <row r="5429" spans="1:19" x14ac:dyDescent="0.15">
      <c r="A5429">
        <v>39</v>
      </c>
      <c r="B5429" t="s">
        <v>181</v>
      </c>
      <c r="C5429">
        <v>21</v>
      </c>
      <c r="D5429">
        <f t="shared" si="265"/>
        <v>0</v>
      </c>
      <c r="E5429">
        <f t="shared" si="266"/>
        <v>0</v>
      </c>
      <c r="F5429">
        <f t="shared" si="267"/>
        <v>0</v>
      </c>
      <c r="G5429">
        <v>1</v>
      </c>
      <c r="I5429" s="172" t="s">
        <v>181</v>
      </c>
      <c r="J5429" s="173">
        <v>21</v>
      </c>
      <c r="K5429" s="189"/>
      <c r="L5429" s="189"/>
      <c r="M5429" s="189"/>
      <c r="O5429" s="165"/>
      <c r="P5429" s="174"/>
      <c r="Q5429" s="174"/>
      <c r="R5429" s="174"/>
      <c r="S5429" s="166"/>
    </row>
    <row r="5430" spans="1:19" x14ac:dyDescent="0.15">
      <c r="A5430">
        <v>39</v>
      </c>
      <c r="B5430" t="s">
        <v>181</v>
      </c>
      <c r="C5430">
        <v>22</v>
      </c>
      <c r="D5430">
        <f t="shared" si="265"/>
        <v>0</v>
      </c>
      <c r="E5430">
        <f t="shared" si="266"/>
        <v>0</v>
      </c>
      <c r="F5430">
        <f t="shared" si="267"/>
        <v>0</v>
      </c>
      <c r="G5430">
        <v>1</v>
      </c>
      <c r="I5430" s="172" t="s">
        <v>181</v>
      </c>
      <c r="J5430" s="173">
        <v>22</v>
      </c>
      <c r="K5430" s="189"/>
      <c r="L5430" s="189"/>
      <c r="M5430" s="189"/>
      <c r="O5430" s="165"/>
      <c r="P5430" s="176"/>
      <c r="Q5430" s="176"/>
      <c r="R5430" s="176"/>
      <c r="S5430" s="167"/>
    </row>
    <row r="5431" spans="1:19" x14ac:dyDescent="0.15">
      <c r="A5431">
        <v>39</v>
      </c>
      <c r="B5431" t="s">
        <v>181</v>
      </c>
      <c r="C5431">
        <v>23</v>
      </c>
      <c r="D5431">
        <f t="shared" si="265"/>
        <v>0</v>
      </c>
      <c r="E5431">
        <f t="shared" si="266"/>
        <v>0</v>
      </c>
      <c r="F5431">
        <f t="shared" si="267"/>
        <v>0</v>
      </c>
      <c r="G5431">
        <v>1</v>
      </c>
      <c r="I5431" s="172" t="s">
        <v>181</v>
      </c>
      <c r="J5431" s="173">
        <v>23</v>
      </c>
      <c r="K5431" s="189"/>
      <c r="L5431" s="189"/>
      <c r="M5431" s="189"/>
      <c r="O5431" s="165"/>
      <c r="P5431" s="176"/>
      <c r="Q5431" s="176"/>
      <c r="R5431" s="176"/>
      <c r="S5431" s="167"/>
    </row>
    <row r="5432" spans="1:19" x14ac:dyDescent="0.15">
      <c r="A5432">
        <v>39</v>
      </c>
      <c r="B5432" t="s">
        <v>181</v>
      </c>
      <c r="C5432">
        <v>24</v>
      </c>
      <c r="D5432">
        <f t="shared" si="265"/>
        <v>0</v>
      </c>
      <c r="E5432">
        <f t="shared" si="266"/>
        <v>0</v>
      </c>
      <c r="F5432">
        <f t="shared" si="267"/>
        <v>0</v>
      </c>
      <c r="G5432">
        <v>1</v>
      </c>
      <c r="I5432" s="172" t="s">
        <v>181</v>
      </c>
      <c r="J5432" s="173">
        <v>24</v>
      </c>
      <c r="K5432" s="189"/>
      <c r="L5432" s="189"/>
      <c r="M5432" s="189"/>
      <c r="O5432" s="165"/>
      <c r="P5432" s="174"/>
      <c r="Q5432" s="174"/>
      <c r="R5432" s="174"/>
      <c r="S5432" s="166"/>
    </row>
    <row r="5433" spans="1:19" x14ac:dyDescent="0.15">
      <c r="A5433">
        <v>39</v>
      </c>
      <c r="B5433" t="s">
        <v>181</v>
      </c>
      <c r="C5433">
        <v>25</v>
      </c>
      <c r="D5433">
        <f t="shared" si="265"/>
        <v>0</v>
      </c>
      <c r="E5433">
        <f t="shared" si="266"/>
        <v>0</v>
      </c>
      <c r="F5433">
        <f t="shared" si="267"/>
        <v>0</v>
      </c>
      <c r="G5433">
        <v>1</v>
      </c>
      <c r="I5433" s="172" t="s">
        <v>181</v>
      </c>
      <c r="J5433" s="173">
        <v>25</v>
      </c>
      <c r="K5433" s="189"/>
      <c r="L5433" s="189"/>
      <c r="M5433" s="189"/>
      <c r="O5433" s="165"/>
      <c r="P5433" s="176"/>
      <c r="Q5433" s="176"/>
      <c r="R5433" s="176"/>
      <c r="S5433" s="167"/>
    </row>
    <row r="5434" spans="1:19" x14ac:dyDescent="0.15">
      <c r="A5434">
        <v>39</v>
      </c>
      <c r="B5434" t="s">
        <v>181</v>
      </c>
      <c r="C5434">
        <v>26</v>
      </c>
      <c r="D5434">
        <f t="shared" si="265"/>
        <v>0</v>
      </c>
      <c r="E5434">
        <f t="shared" si="266"/>
        <v>1</v>
      </c>
      <c r="F5434">
        <f t="shared" si="267"/>
        <v>1</v>
      </c>
      <c r="G5434">
        <v>1</v>
      </c>
      <c r="I5434" s="172" t="s">
        <v>181</v>
      </c>
      <c r="J5434" s="173">
        <v>26</v>
      </c>
      <c r="K5434" s="188">
        <v>0</v>
      </c>
      <c r="L5434" s="188">
        <v>1</v>
      </c>
      <c r="M5434" s="188">
        <v>1</v>
      </c>
      <c r="O5434" s="165"/>
      <c r="P5434" s="174"/>
      <c r="Q5434" s="174"/>
      <c r="R5434" s="174"/>
      <c r="S5434" s="166"/>
    </row>
    <row r="5435" spans="1:19" x14ac:dyDescent="0.15">
      <c r="A5435">
        <v>39</v>
      </c>
      <c r="B5435" t="s">
        <v>181</v>
      </c>
      <c r="C5435">
        <v>27</v>
      </c>
      <c r="D5435">
        <f t="shared" si="265"/>
        <v>0</v>
      </c>
      <c r="E5435">
        <f t="shared" si="266"/>
        <v>0</v>
      </c>
      <c r="F5435">
        <f t="shared" si="267"/>
        <v>0</v>
      </c>
      <c r="G5435">
        <v>1</v>
      </c>
      <c r="I5435" s="172" t="s">
        <v>181</v>
      </c>
      <c r="J5435" s="173">
        <v>27</v>
      </c>
      <c r="K5435" s="189"/>
      <c r="L5435" s="189"/>
      <c r="M5435" s="189"/>
      <c r="O5435" s="165"/>
      <c r="P5435" s="176"/>
      <c r="Q5435" s="176"/>
      <c r="R5435" s="176"/>
      <c r="S5435" s="167"/>
    </row>
    <row r="5436" spans="1:19" x14ac:dyDescent="0.15">
      <c r="A5436">
        <v>39</v>
      </c>
      <c r="B5436" t="s">
        <v>181</v>
      </c>
      <c r="C5436">
        <v>28</v>
      </c>
      <c r="D5436">
        <f t="shared" si="265"/>
        <v>0</v>
      </c>
      <c r="E5436">
        <f t="shared" si="266"/>
        <v>0</v>
      </c>
      <c r="F5436">
        <f t="shared" si="267"/>
        <v>0</v>
      </c>
      <c r="G5436">
        <v>1</v>
      </c>
      <c r="I5436" s="172" t="s">
        <v>181</v>
      </c>
      <c r="J5436" s="173">
        <v>28</v>
      </c>
      <c r="K5436" s="189"/>
      <c r="L5436" s="189"/>
      <c r="M5436" s="189"/>
      <c r="O5436" s="165"/>
      <c r="P5436" s="176"/>
      <c r="Q5436" s="176"/>
      <c r="R5436" s="176"/>
      <c r="S5436" s="167"/>
    </row>
    <row r="5437" spans="1:19" x14ac:dyDescent="0.15">
      <c r="A5437">
        <v>39</v>
      </c>
      <c r="B5437" t="s">
        <v>181</v>
      </c>
      <c r="C5437">
        <v>29</v>
      </c>
      <c r="D5437">
        <f t="shared" si="265"/>
        <v>0</v>
      </c>
      <c r="E5437">
        <f t="shared" si="266"/>
        <v>1</v>
      </c>
      <c r="F5437">
        <f t="shared" si="267"/>
        <v>1</v>
      </c>
      <c r="G5437">
        <v>1</v>
      </c>
      <c r="I5437" s="172" t="s">
        <v>181</v>
      </c>
      <c r="J5437" s="173">
        <v>29</v>
      </c>
      <c r="K5437" s="188">
        <v>0</v>
      </c>
      <c r="L5437" s="188">
        <v>1</v>
      </c>
      <c r="M5437" s="188">
        <v>1</v>
      </c>
      <c r="O5437" s="165"/>
      <c r="P5437" s="176"/>
      <c r="Q5437" s="176"/>
      <c r="R5437" s="176"/>
      <c r="S5437" s="167"/>
    </row>
    <row r="5438" spans="1:19" x14ac:dyDescent="0.15">
      <c r="A5438">
        <v>39</v>
      </c>
      <c r="B5438" t="s">
        <v>181</v>
      </c>
      <c r="C5438">
        <v>30</v>
      </c>
      <c r="D5438">
        <f t="shared" si="265"/>
        <v>0</v>
      </c>
      <c r="E5438">
        <f t="shared" si="266"/>
        <v>0</v>
      </c>
      <c r="F5438">
        <f t="shared" si="267"/>
        <v>0</v>
      </c>
      <c r="G5438">
        <v>1</v>
      </c>
      <c r="I5438" s="172" t="s">
        <v>181</v>
      </c>
      <c r="J5438" s="173">
        <v>30</v>
      </c>
      <c r="K5438" s="189"/>
      <c r="L5438" s="189"/>
      <c r="M5438" s="189"/>
      <c r="O5438" s="165"/>
      <c r="P5438" s="174"/>
      <c r="Q5438" s="174"/>
      <c r="R5438" s="174"/>
      <c r="S5438" s="166"/>
    </row>
    <row r="5439" spans="1:19" x14ac:dyDescent="0.15">
      <c r="A5439">
        <v>39</v>
      </c>
      <c r="B5439" t="s">
        <v>181</v>
      </c>
      <c r="C5439">
        <v>31</v>
      </c>
      <c r="D5439">
        <f t="shared" si="265"/>
        <v>1</v>
      </c>
      <c r="E5439">
        <f t="shared" si="266"/>
        <v>0</v>
      </c>
      <c r="F5439">
        <f t="shared" si="267"/>
        <v>1</v>
      </c>
      <c r="G5439">
        <v>1</v>
      </c>
      <c r="I5439" s="172" t="s">
        <v>181</v>
      </c>
      <c r="J5439" s="173">
        <v>31</v>
      </c>
      <c r="K5439" s="188">
        <v>1</v>
      </c>
      <c r="L5439" s="188">
        <v>0</v>
      </c>
      <c r="M5439" s="188">
        <v>1</v>
      </c>
      <c r="O5439" s="165"/>
      <c r="P5439" s="176"/>
      <c r="Q5439" s="176"/>
      <c r="R5439" s="176"/>
      <c r="S5439" s="167"/>
    </row>
    <row r="5440" spans="1:19" x14ac:dyDescent="0.15">
      <c r="A5440">
        <v>39</v>
      </c>
      <c r="B5440" t="s">
        <v>181</v>
      </c>
      <c r="C5440">
        <v>32</v>
      </c>
      <c r="D5440">
        <f t="shared" si="265"/>
        <v>0</v>
      </c>
      <c r="E5440">
        <f t="shared" si="266"/>
        <v>0</v>
      </c>
      <c r="F5440">
        <f t="shared" si="267"/>
        <v>0</v>
      </c>
      <c r="G5440">
        <v>1</v>
      </c>
      <c r="I5440" s="172" t="s">
        <v>181</v>
      </c>
      <c r="J5440" s="173">
        <v>32</v>
      </c>
      <c r="K5440" s="189"/>
      <c r="L5440" s="189"/>
      <c r="M5440" s="189"/>
      <c r="O5440" s="165"/>
      <c r="P5440" s="174"/>
      <c r="Q5440" s="174"/>
      <c r="R5440" s="174"/>
      <c r="S5440" s="166"/>
    </row>
    <row r="5441" spans="1:19" x14ac:dyDescent="0.15">
      <c r="A5441">
        <v>39</v>
      </c>
      <c r="B5441" t="s">
        <v>181</v>
      </c>
      <c r="C5441">
        <v>33</v>
      </c>
      <c r="D5441">
        <f t="shared" si="265"/>
        <v>0</v>
      </c>
      <c r="E5441">
        <f t="shared" si="266"/>
        <v>0</v>
      </c>
      <c r="F5441">
        <f t="shared" si="267"/>
        <v>0</v>
      </c>
      <c r="G5441">
        <v>1</v>
      </c>
      <c r="I5441" s="172" t="s">
        <v>181</v>
      </c>
      <c r="J5441" s="173">
        <v>33</v>
      </c>
      <c r="K5441" s="189"/>
      <c r="L5441" s="189"/>
      <c r="M5441" s="189"/>
      <c r="O5441" s="165"/>
      <c r="P5441" s="174"/>
      <c r="Q5441" s="174"/>
      <c r="R5441" s="174"/>
      <c r="S5441" s="166"/>
    </row>
    <row r="5442" spans="1:19" x14ac:dyDescent="0.15">
      <c r="A5442">
        <v>39</v>
      </c>
      <c r="B5442" t="s">
        <v>181</v>
      </c>
      <c r="C5442">
        <v>34</v>
      </c>
      <c r="D5442">
        <f t="shared" si="265"/>
        <v>0</v>
      </c>
      <c r="E5442">
        <f t="shared" si="266"/>
        <v>0</v>
      </c>
      <c r="F5442">
        <f t="shared" si="267"/>
        <v>0</v>
      </c>
      <c r="G5442">
        <v>1</v>
      </c>
      <c r="I5442" s="172" t="s">
        <v>181</v>
      </c>
      <c r="J5442" s="173">
        <v>34</v>
      </c>
      <c r="K5442" s="189"/>
      <c r="L5442" s="189"/>
      <c r="M5442" s="189"/>
      <c r="O5442" s="165"/>
      <c r="P5442" s="174"/>
      <c r="Q5442" s="174"/>
      <c r="R5442" s="174"/>
      <c r="S5442" s="166"/>
    </row>
    <row r="5443" spans="1:19" x14ac:dyDescent="0.15">
      <c r="A5443">
        <v>39</v>
      </c>
      <c r="B5443" t="s">
        <v>181</v>
      </c>
      <c r="C5443">
        <v>35</v>
      </c>
      <c r="D5443">
        <f t="shared" si="265"/>
        <v>0</v>
      </c>
      <c r="E5443">
        <f t="shared" si="266"/>
        <v>0</v>
      </c>
      <c r="F5443">
        <f t="shared" si="267"/>
        <v>0</v>
      </c>
      <c r="G5443">
        <v>1</v>
      </c>
      <c r="I5443" s="172" t="s">
        <v>181</v>
      </c>
      <c r="J5443" s="173">
        <v>35</v>
      </c>
      <c r="K5443" s="189"/>
      <c r="L5443" s="189"/>
      <c r="M5443" s="189"/>
      <c r="O5443" s="165"/>
      <c r="P5443" s="176"/>
      <c r="Q5443" s="176"/>
      <c r="R5443" s="176"/>
      <c r="S5443" s="167"/>
    </row>
    <row r="5444" spans="1:19" x14ac:dyDescent="0.15">
      <c r="A5444">
        <v>39</v>
      </c>
      <c r="B5444" t="s">
        <v>181</v>
      </c>
      <c r="C5444">
        <v>36</v>
      </c>
      <c r="D5444">
        <f t="shared" si="265"/>
        <v>0</v>
      </c>
      <c r="E5444">
        <f t="shared" si="266"/>
        <v>0</v>
      </c>
      <c r="F5444">
        <f t="shared" si="267"/>
        <v>0</v>
      </c>
      <c r="G5444">
        <v>1</v>
      </c>
      <c r="I5444" s="172" t="s">
        <v>181</v>
      </c>
      <c r="J5444" s="173">
        <v>36</v>
      </c>
      <c r="K5444" s="189"/>
      <c r="L5444" s="189"/>
      <c r="M5444" s="189"/>
      <c r="O5444" s="165"/>
      <c r="P5444" s="176"/>
      <c r="Q5444" s="176"/>
      <c r="R5444" s="176"/>
      <c r="S5444" s="167"/>
    </row>
    <row r="5445" spans="1:19" x14ac:dyDescent="0.15">
      <c r="A5445">
        <v>39</v>
      </c>
      <c r="B5445" t="s">
        <v>181</v>
      </c>
      <c r="C5445">
        <v>37</v>
      </c>
      <c r="D5445">
        <f t="shared" si="265"/>
        <v>1</v>
      </c>
      <c r="E5445">
        <f t="shared" si="266"/>
        <v>1</v>
      </c>
      <c r="F5445">
        <f t="shared" si="267"/>
        <v>2</v>
      </c>
      <c r="G5445">
        <v>1</v>
      </c>
      <c r="I5445" s="172" t="s">
        <v>181</v>
      </c>
      <c r="J5445" s="173">
        <v>37</v>
      </c>
      <c r="K5445" s="188">
        <v>1</v>
      </c>
      <c r="L5445" s="188">
        <v>1</v>
      </c>
      <c r="M5445" s="188">
        <v>2</v>
      </c>
      <c r="O5445" s="165"/>
      <c r="P5445" s="176"/>
      <c r="Q5445" s="176"/>
      <c r="R5445" s="176"/>
      <c r="S5445" s="167"/>
    </row>
    <row r="5446" spans="1:19" x14ac:dyDescent="0.15">
      <c r="A5446">
        <v>39</v>
      </c>
      <c r="B5446" t="s">
        <v>181</v>
      </c>
      <c r="C5446">
        <v>38</v>
      </c>
      <c r="D5446">
        <f t="shared" si="265"/>
        <v>1</v>
      </c>
      <c r="E5446">
        <f t="shared" si="266"/>
        <v>1</v>
      </c>
      <c r="F5446">
        <f t="shared" si="267"/>
        <v>2</v>
      </c>
      <c r="G5446">
        <v>1</v>
      </c>
      <c r="I5446" s="172" t="s">
        <v>181</v>
      </c>
      <c r="J5446" s="173">
        <v>38</v>
      </c>
      <c r="K5446" s="188">
        <v>1</v>
      </c>
      <c r="L5446" s="188">
        <v>1</v>
      </c>
      <c r="M5446" s="188">
        <v>2</v>
      </c>
      <c r="O5446" s="165"/>
      <c r="P5446" s="174"/>
      <c r="Q5446" s="174"/>
      <c r="R5446" s="174"/>
      <c r="S5446" s="166"/>
    </row>
    <row r="5447" spans="1:19" x14ac:dyDescent="0.15">
      <c r="A5447">
        <v>39</v>
      </c>
      <c r="B5447" t="s">
        <v>181</v>
      </c>
      <c r="C5447">
        <v>39</v>
      </c>
      <c r="D5447">
        <f t="shared" si="265"/>
        <v>0</v>
      </c>
      <c r="E5447">
        <f t="shared" si="266"/>
        <v>0</v>
      </c>
      <c r="F5447">
        <f t="shared" si="267"/>
        <v>0</v>
      </c>
      <c r="G5447">
        <v>1</v>
      </c>
      <c r="I5447" s="172" t="s">
        <v>181</v>
      </c>
      <c r="J5447" s="173">
        <v>39</v>
      </c>
      <c r="K5447" s="189"/>
      <c r="L5447" s="189"/>
      <c r="M5447" s="189"/>
      <c r="O5447" s="165"/>
      <c r="P5447" s="176"/>
      <c r="Q5447" s="176"/>
      <c r="R5447" s="176"/>
      <c r="S5447" s="167"/>
    </row>
    <row r="5448" spans="1:19" x14ac:dyDescent="0.15">
      <c r="A5448">
        <v>39</v>
      </c>
      <c r="B5448" t="s">
        <v>181</v>
      </c>
      <c r="C5448">
        <v>40</v>
      </c>
      <c r="D5448">
        <f t="shared" si="265"/>
        <v>0</v>
      </c>
      <c r="E5448">
        <f t="shared" si="266"/>
        <v>0</v>
      </c>
      <c r="F5448">
        <f t="shared" si="267"/>
        <v>0</v>
      </c>
      <c r="G5448">
        <v>1</v>
      </c>
      <c r="I5448" s="172" t="s">
        <v>181</v>
      </c>
      <c r="J5448" s="173">
        <v>40</v>
      </c>
      <c r="K5448" s="189"/>
      <c r="L5448" s="189"/>
      <c r="M5448" s="189"/>
      <c r="O5448" s="165"/>
      <c r="P5448" s="174"/>
      <c r="Q5448" s="174"/>
      <c r="R5448" s="174"/>
      <c r="S5448" s="166"/>
    </row>
    <row r="5449" spans="1:19" x14ac:dyDescent="0.15">
      <c r="A5449">
        <v>39</v>
      </c>
      <c r="B5449" t="s">
        <v>181</v>
      </c>
      <c r="C5449">
        <v>41</v>
      </c>
      <c r="D5449">
        <f t="shared" si="265"/>
        <v>0</v>
      </c>
      <c r="E5449">
        <f t="shared" si="266"/>
        <v>0</v>
      </c>
      <c r="F5449">
        <f t="shared" si="267"/>
        <v>0</v>
      </c>
      <c r="G5449">
        <v>1</v>
      </c>
      <c r="I5449" s="172" t="s">
        <v>181</v>
      </c>
      <c r="J5449" s="173">
        <v>41</v>
      </c>
      <c r="K5449" s="189"/>
      <c r="L5449" s="189"/>
      <c r="M5449" s="189"/>
      <c r="O5449" s="165"/>
      <c r="P5449" s="176"/>
      <c r="Q5449" s="176"/>
      <c r="R5449" s="176"/>
      <c r="S5449" s="167"/>
    </row>
    <row r="5450" spans="1:19" x14ac:dyDescent="0.15">
      <c r="A5450">
        <v>39</v>
      </c>
      <c r="B5450" t="s">
        <v>181</v>
      </c>
      <c r="C5450">
        <v>42</v>
      </c>
      <c r="D5450">
        <f t="shared" si="265"/>
        <v>0</v>
      </c>
      <c r="E5450">
        <f t="shared" si="266"/>
        <v>0</v>
      </c>
      <c r="F5450">
        <f t="shared" si="267"/>
        <v>0</v>
      </c>
      <c r="G5450">
        <v>1</v>
      </c>
      <c r="I5450" s="172" t="s">
        <v>181</v>
      </c>
      <c r="J5450" s="173">
        <v>42</v>
      </c>
      <c r="K5450" s="189"/>
      <c r="L5450" s="189"/>
      <c r="M5450" s="189"/>
      <c r="O5450" s="165"/>
      <c r="P5450" s="176"/>
      <c r="Q5450" s="176"/>
      <c r="R5450" s="176"/>
      <c r="S5450" s="167"/>
    </row>
    <row r="5451" spans="1:19" x14ac:dyDescent="0.15">
      <c r="A5451">
        <v>39</v>
      </c>
      <c r="B5451" t="s">
        <v>181</v>
      </c>
      <c r="C5451">
        <v>43</v>
      </c>
      <c r="D5451">
        <f t="shared" si="265"/>
        <v>0</v>
      </c>
      <c r="E5451">
        <f t="shared" si="266"/>
        <v>1</v>
      </c>
      <c r="F5451">
        <f t="shared" si="267"/>
        <v>1</v>
      </c>
      <c r="G5451">
        <v>1</v>
      </c>
      <c r="I5451" s="172" t="s">
        <v>181</v>
      </c>
      <c r="J5451" s="173">
        <v>43</v>
      </c>
      <c r="K5451" s="188">
        <v>0</v>
      </c>
      <c r="L5451" s="188">
        <v>1</v>
      </c>
      <c r="M5451" s="188">
        <v>1</v>
      </c>
      <c r="O5451" s="165"/>
      <c r="P5451" s="176"/>
      <c r="Q5451" s="176"/>
      <c r="R5451" s="176"/>
      <c r="S5451" s="167"/>
    </row>
    <row r="5452" spans="1:19" x14ac:dyDescent="0.15">
      <c r="A5452">
        <v>39</v>
      </c>
      <c r="B5452" t="s">
        <v>181</v>
      </c>
      <c r="C5452">
        <v>44</v>
      </c>
      <c r="D5452">
        <f t="shared" si="265"/>
        <v>0</v>
      </c>
      <c r="E5452">
        <f t="shared" si="266"/>
        <v>0</v>
      </c>
      <c r="F5452">
        <f t="shared" si="267"/>
        <v>0</v>
      </c>
      <c r="G5452">
        <v>1</v>
      </c>
      <c r="I5452" s="172" t="s">
        <v>181</v>
      </c>
      <c r="J5452" s="173">
        <v>44</v>
      </c>
      <c r="K5452" s="189"/>
      <c r="L5452" s="189"/>
      <c r="M5452" s="189"/>
      <c r="O5452" s="165"/>
      <c r="P5452" s="174"/>
      <c r="Q5452" s="174"/>
      <c r="R5452" s="174"/>
      <c r="S5452" s="166"/>
    </row>
    <row r="5453" spans="1:19" x14ac:dyDescent="0.15">
      <c r="A5453">
        <v>39</v>
      </c>
      <c r="B5453" t="s">
        <v>181</v>
      </c>
      <c r="C5453">
        <v>45</v>
      </c>
      <c r="D5453">
        <f t="shared" si="265"/>
        <v>1</v>
      </c>
      <c r="E5453">
        <f t="shared" si="266"/>
        <v>0</v>
      </c>
      <c r="F5453">
        <f t="shared" si="267"/>
        <v>1</v>
      </c>
      <c r="G5453">
        <v>1</v>
      </c>
      <c r="I5453" s="172" t="s">
        <v>181</v>
      </c>
      <c r="J5453" s="173">
        <v>45</v>
      </c>
      <c r="K5453" s="188">
        <v>1</v>
      </c>
      <c r="L5453" s="188">
        <v>0</v>
      </c>
      <c r="M5453" s="188">
        <v>1</v>
      </c>
      <c r="O5453" s="165"/>
      <c r="P5453" s="176"/>
      <c r="Q5453" s="176"/>
      <c r="R5453" s="176"/>
      <c r="S5453" s="167"/>
    </row>
    <row r="5454" spans="1:19" x14ac:dyDescent="0.15">
      <c r="A5454">
        <v>39</v>
      </c>
      <c r="B5454" t="s">
        <v>181</v>
      </c>
      <c r="C5454">
        <v>46</v>
      </c>
      <c r="D5454">
        <f t="shared" si="265"/>
        <v>0</v>
      </c>
      <c r="E5454">
        <f t="shared" si="266"/>
        <v>0</v>
      </c>
      <c r="F5454">
        <f t="shared" si="267"/>
        <v>0</v>
      </c>
      <c r="G5454">
        <v>1</v>
      </c>
      <c r="I5454" s="172" t="s">
        <v>181</v>
      </c>
      <c r="J5454" s="173">
        <v>46</v>
      </c>
      <c r="K5454" s="189"/>
      <c r="L5454" s="189"/>
      <c r="M5454" s="189"/>
      <c r="O5454" s="165"/>
      <c r="P5454" s="174"/>
      <c r="Q5454" s="174"/>
      <c r="R5454" s="174"/>
      <c r="S5454" s="166"/>
    </row>
    <row r="5455" spans="1:19" x14ac:dyDescent="0.15">
      <c r="A5455">
        <v>39</v>
      </c>
      <c r="B5455" t="s">
        <v>181</v>
      </c>
      <c r="C5455">
        <v>47</v>
      </c>
      <c r="D5455">
        <f t="shared" si="265"/>
        <v>0</v>
      </c>
      <c r="E5455">
        <f t="shared" si="266"/>
        <v>0</v>
      </c>
      <c r="F5455">
        <f t="shared" si="267"/>
        <v>0</v>
      </c>
      <c r="G5455">
        <v>1</v>
      </c>
      <c r="I5455" s="172" t="s">
        <v>181</v>
      </c>
      <c r="J5455" s="173">
        <v>47</v>
      </c>
      <c r="K5455" s="189"/>
      <c r="L5455" s="189"/>
      <c r="M5455" s="189"/>
      <c r="O5455" s="165"/>
      <c r="P5455" s="174"/>
      <c r="Q5455" s="174"/>
      <c r="R5455" s="174"/>
      <c r="S5455" s="166"/>
    </row>
    <row r="5456" spans="1:19" x14ac:dyDescent="0.15">
      <c r="A5456">
        <v>39</v>
      </c>
      <c r="B5456" t="s">
        <v>181</v>
      </c>
      <c r="C5456">
        <v>48</v>
      </c>
      <c r="D5456">
        <f t="shared" si="265"/>
        <v>0</v>
      </c>
      <c r="E5456">
        <f t="shared" si="266"/>
        <v>0</v>
      </c>
      <c r="F5456">
        <f t="shared" si="267"/>
        <v>0</v>
      </c>
      <c r="G5456">
        <v>1</v>
      </c>
      <c r="I5456" s="172" t="s">
        <v>181</v>
      </c>
      <c r="J5456" s="173">
        <v>48</v>
      </c>
      <c r="K5456" s="189"/>
      <c r="L5456" s="189"/>
      <c r="M5456" s="189"/>
      <c r="O5456" s="165"/>
      <c r="P5456" s="176"/>
      <c r="Q5456" s="176"/>
      <c r="R5456" s="176"/>
      <c r="S5456" s="167"/>
    </row>
    <row r="5457" spans="1:19" x14ac:dyDescent="0.15">
      <c r="A5457">
        <v>39</v>
      </c>
      <c r="B5457" t="s">
        <v>181</v>
      </c>
      <c r="C5457">
        <v>49</v>
      </c>
      <c r="D5457">
        <f t="shared" si="265"/>
        <v>0</v>
      </c>
      <c r="E5457">
        <f t="shared" si="266"/>
        <v>1</v>
      </c>
      <c r="F5457">
        <f t="shared" si="267"/>
        <v>1</v>
      </c>
      <c r="G5457">
        <v>1</v>
      </c>
      <c r="I5457" s="172" t="s">
        <v>181</v>
      </c>
      <c r="J5457" s="173">
        <v>49</v>
      </c>
      <c r="K5457" s="188">
        <v>0</v>
      </c>
      <c r="L5457" s="188">
        <v>1</v>
      </c>
      <c r="M5457" s="188">
        <v>1</v>
      </c>
      <c r="O5457" s="165"/>
      <c r="P5457" s="174"/>
      <c r="Q5457" s="174"/>
      <c r="R5457" s="174"/>
      <c r="S5457" s="166"/>
    </row>
    <row r="5458" spans="1:19" x14ac:dyDescent="0.15">
      <c r="A5458">
        <v>39</v>
      </c>
      <c r="B5458" t="s">
        <v>181</v>
      </c>
      <c r="C5458">
        <v>50</v>
      </c>
      <c r="D5458">
        <f t="shared" si="265"/>
        <v>0</v>
      </c>
      <c r="E5458">
        <f t="shared" si="266"/>
        <v>0</v>
      </c>
      <c r="F5458">
        <f t="shared" si="267"/>
        <v>0</v>
      </c>
      <c r="G5458">
        <v>1</v>
      </c>
      <c r="I5458" s="172" t="s">
        <v>181</v>
      </c>
      <c r="J5458" s="173">
        <v>50</v>
      </c>
      <c r="K5458" s="189"/>
      <c r="L5458" s="189"/>
      <c r="M5458" s="189"/>
      <c r="O5458" s="165"/>
      <c r="P5458" s="174"/>
      <c r="Q5458" s="174"/>
      <c r="R5458" s="174"/>
      <c r="S5458" s="166"/>
    </row>
    <row r="5459" spans="1:19" x14ac:dyDescent="0.15">
      <c r="A5459">
        <v>39</v>
      </c>
      <c r="B5459" t="s">
        <v>181</v>
      </c>
      <c r="C5459">
        <v>51</v>
      </c>
      <c r="D5459">
        <f t="shared" si="265"/>
        <v>1</v>
      </c>
      <c r="E5459">
        <f t="shared" si="266"/>
        <v>1</v>
      </c>
      <c r="F5459">
        <f t="shared" si="267"/>
        <v>2</v>
      </c>
      <c r="G5459">
        <v>1</v>
      </c>
      <c r="I5459" s="172" t="s">
        <v>181</v>
      </c>
      <c r="J5459" s="173">
        <v>51</v>
      </c>
      <c r="K5459" s="188">
        <v>1</v>
      </c>
      <c r="L5459" s="188">
        <v>1</v>
      </c>
      <c r="M5459" s="188">
        <v>2</v>
      </c>
      <c r="O5459" s="165"/>
      <c r="P5459" s="176"/>
      <c r="Q5459" s="176"/>
      <c r="R5459" s="176"/>
      <c r="S5459" s="167"/>
    </row>
    <row r="5460" spans="1:19" x14ac:dyDescent="0.15">
      <c r="A5460">
        <v>39</v>
      </c>
      <c r="B5460" t="s">
        <v>181</v>
      </c>
      <c r="C5460">
        <v>52</v>
      </c>
      <c r="D5460">
        <f t="shared" si="265"/>
        <v>0</v>
      </c>
      <c r="E5460">
        <f t="shared" si="266"/>
        <v>1</v>
      </c>
      <c r="F5460">
        <f t="shared" si="267"/>
        <v>1</v>
      </c>
      <c r="G5460">
        <v>1</v>
      </c>
      <c r="I5460" s="172" t="s">
        <v>181</v>
      </c>
      <c r="J5460" s="173">
        <v>52</v>
      </c>
      <c r="K5460" s="188">
        <v>0</v>
      </c>
      <c r="L5460" s="188">
        <v>1</v>
      </c>
      <c r="M5460" s="188">
        <v>1</v>
      </c>
      <c r="O5460" s="165"/>
      <c r="P5460" s="176"/>
      <c r="Q5460" s="176"/>
      <c r="R5460" s="176"/>
      <c r="S5460" s="167"/>
    </row>
    <row r="5461" spans="1:19" x14ac:dyDescent="0.15">
      <c r="A5461">
        <v>39</v>
      </c>
      <c r="B5461" t="s">
        <v>181</v>
      </c>
      <c r="C5461">
        <v>53</v>
      </c>
      <c r="D5461">
        <f t="shared" si="265"/>
        <v>0</v>
      </c>
      <c r="E5461">
        <f t="shared" si="266"/>
        <v>0</v>
      </c>
      <c r="F5461">
        <f t="shared" si="267"/>
        <v>0</v>
      </c>
      <c r="G5461">
        <v>1</v>
      </c>
      <c r="I5461" s="172" t="s">
        <v>181</v>
      </c>
      <c r="J5461" s="173">
        <v>53</v>
      </c>
      <c r="K5461" s="189"/>
      <c r="L5461" s="189"/>
      <c r="M5461" s="189"/>
      <c r="O5461" s="165"/>
      <c r="P5461" s="174"/>
      <c r="Q5461" s="174"/>
      <c r="R5461" s="174"/>
      <c r="S5461" s="166"/>
    </row>
    <row r="5462" spans="1:19" x14ac:dyDescent="0.15">
      <c r="A5462">
        <v>39</v>
      </c>
      <c r="B5462" t="s">
        <v>181</v>
      </c>
      <c r="C5462">
        <v>54</v>
      </c>
      <c r="D5462">
        <f t="shared" si="265"/>
        <v>1</v>
      </c>
      <c r="E5462">
        <f t="shared" si="266"/>
        <v>0</v>
      </c>
      <c r="F5462">
        <f t="shared" si="267"/>
        <v>1</v>
      </c>
      <c r="G5462">
        <v>1</v>
      </c>
      <c r="I5462" s="172" t="s">
        <v>181</v>
      </c>
      <c r="J5462" s="173">
        <v>54</v>
      </c>
      <c r="K5462" s="188">
        <v>1</v>
      </c>
      <c r="L5462" s="188">
        <v>0</v>
      </c>
      <c r="M5462" s="188">
        <v>1</v>
      </c>
      <c r="O5462" s="165"/>
      <c r="P5462" s="176"/>
      <c r="Q5462" s="176"/>
      <c r="R5462" s="176"/>
      <c r="S5462" s="167"/>
    </row>
    <row r="5463" spans="1:19" x14ac:dyDescent="0.15">
      <c r="A5463">
        <v>39</v>
      </c>
      <c r="B5463" t="s">
        <v>181</v>
      </c>
      <c r="C5463">
        <v>55</v>
      </c>
      <c r="D5463">
        <f t="shared" si="265"/>
        <v>2</v>
      </c>
      <c r="E5463">
        <f t="shared" si="266"/>
        <v>1</v>
      </c>
      <c r="F5463">
        <f t="shared" si="267"/>
        <v>3</v>
      </c>
      <c r="G5463">
        <v>1</v>
      </c>
      <c r="I5463" s="172" t="s">
        <v>181</v>
      </c>
      <c r="J5463" s="173">
        <v>55</v>
      </c>
      <c r="K5463" s="188">
        <v>2</v>
      </c>
      <c r="L5463" s="188">
        <v>1</v>
      </c>
      <c r="M5463" s="188">
        <v>3</v>
      </c>
      <c r="O5463" s="165"/>
      <c r="P5463" s="176"/>
      <c r="Q5463" s="176"/>
      <c r="R5463" s="176"/>
      <c r="S5463" s="167"/>
    </row>
    <row r="5464" spans="1:19" x14ac:dyDescent="0.15">
      <c r="A5464">
        <v>39</v>
      </c>
      <c r="B5464" t="s">
        <v>181</v>
      </c>
      <c r="C5464">
        <v>56</v>
      </c>
      <c r="D5464">
        <f t="shared" si="265"/>
        <v>0</v>
      </c>
      <c r="E5464">
        <f t="shared" si="266"/>
        <v>0</v>
      </c>
      <c r="F5464">
        <f t="shared" si="267"/>
        <v>0</v>
      </c>
      <c r="G5464">
        <v>1</v>
      </c>
      <c r="I5464" s="172" t="s">
        <v>181</v>
      </c>
      <c r="J5464" s="173">
        <v>56</v>
      </c>
      <c r="K5464" s="189"/>
      <c r="L5464" s="189"/>
      <c r="M5464" s="189"/>
      <c r="O5464" s="165"/>
      <c r="P5464" s="174"/>
      <c r="Q5464" s="174"/>
      <c r="R5464" s="174"/>
      <c r="S5464" s="166"/>
    </row>
    <row r="5465" spans="1:19" x14ac:dyDescent="0.15">
      <c r="A5465">
        <v>39</v>
      </c>
      <c r="B5465" t="s">
        <v>181</v>
      </c>
      <c r="C5465">
        <v>57</v>
      </c>
      <c r="D5465">
        <f t="shared" si="265"/>
        <v>0</v>
      </c>
      <c r="E5465">
        <f t="shared" si="266"/>
        <v>0</v>
      </c>
      <c r="F5465">
        <f t="shared" si="267"/>
        <v>0</v>
      </c>
      <c r="G5465">
        <v>1</v>
      </c>
      <c r="I5465" s="172" t="s">
        <v>181</v>
      </c>
      <c r="J5465" s="173">
        <v>57</v>
      </c>
      <c r="K5465" s="189"/>
      <c r="L5465" s="189"/>
      <c r="M5465" s="189"/>
      <c r="O5465" s="165"/>
      <c r="P5465" s="174"/>
      <c r="Q5465" s="174"/>
      <c r="R5465" s="174"/>
      <c r="S5465" s="166"/>
    </row>
    <row r="5466" spans="1:19" x14ac:dyDescent="0.15">
      <c r="A5466">
        <v>39</v>
      </c>
      <c r="B5466" t="s">
        <v>181</v>
      </c>
      <c r="C5466">
        <v>58</v>
      </c>
      <c r="D5466">
        <f t="shared" si="265"/>
        <v>0</v>
      </c>
      <c r="E5466">
        <f t="shared" si="266"/>
        <v>1</v>
      </c>
      <c r="F5466">
        <f t="shared" si="267"/>
        <v>1</v>
      </c>
      <c r="G5466">
        <v>1</v>
      </c>
      <c r="I5466" s="172" t="s">
        <v>181</v>
      </c>
      <c r="J5466" s="173">
        <v>58</v>
      </c>
      <c r="K5466" s="188">
        <v>0</v>
      </c>
      <c r="L5466" s="188">
        <v>1</v>
      </c>
      <c r="M5466" s="188">
        <v>1</v>
      </c>
      <c r="O5466" s="165"/>
      <c r="P5466" s="174"/>
      <c r="Q5466" s="174"/>
      <c r="R5466" s="174"/>
      <c r="S5466" s="166"/>
    </row>
    <row r="5467" spans="1:19" x14ac:dyDescent="0.15">
      <c r="A5467">
        <v>39</v>
      </c>
      <c r="B5467" t="s">
        <v>181</v>
      </c>
      <c r="C5467">
        <v>59</v>
      </c>
      <c r="D5467">
        <f t="shared" si="265"/>
        <v>0</v>
      </c>
      <c r="E5467">
        <f t="shared" si="266"/>
        <v>0</v>
      </c>
      <c r="F5467">
        <f t="shared" si="267"/>
        <v>0</v>
      </c>
      <c r="G5467">
        <v>1</v>
      </c>
      <c r="I5467" s="172" t="s">
        <v>181</v>
      </c>
      <c r="J5467" s="173">
        <v>59</v>
      </c>
      <c r="K5467" s="189"/>
      <c r="L5467" s="189"/>
      <c r="M5467" s="189"/>
      <c r="O5467" s="165"/>
      <c r="P5467" s="176"/>
      <c r="Q5467" s="176"/>
      <c r="R5467" s="176"/>
      <c r="S5467" s="167"/>
    </row>
    <row r="5468" spans="1:19" x14ac:dyDescent="0.15">
      <c r="A5468">
        <v>39</v>
      </c>
      <c r="B5468" t="s">
        <v>181</v>
      </c>
      <c r="C5468">
        <v>60</v>
      </c>
      <c r="D5468">
        <f t="shared" si="265"/>
        <v>0</v>
      </c>
      <c r="E5468">
        <f t="shared" si="266"/>
        <v>0</v>
      </c>
      <c r="F5468">
        <f t="shared" si="267"/>
        <v>0</v>
      </c>
      <c r="G5468">
        <v>1</v>
      </c>
      <c r="I5468" s="172" t="s">
        <v>181</v>
      </c>
      <c r="J5468" s="173">
        <v>60</v>
      </c>
      <c r="K5468" s="189"/>
      <c r="L5468" s="189"/>
      <c r="M5468" s="189"/>
      <c r="O5468" s="165"/>
      <c r="P5468" s="174"/>
      <c r="Q5468" s="174"/>
      <c r="R5468" s="174"/>
      <c r="S5468" s="166"/>
    </row>
    <row r="5469" spans="1:19" x14ac:dyDescent="0.15">
      <c r="A5469">
        <v>39</v>
      </c>
      <c r="B5469" t="s">
        <v>181</v>
      </c>
      <c r="C5469">
        <v>61</v>
      </c>
      <c r="D5469">
        <f t="shared" si="265"/>
        <v>0</v>
      </c>
      <c r="E5469">
        <f t="shared" si="266"/>
        <v>1</v>
      </c>
      <c r="F5469">
        <f t="shared" si="267"/>
        <v>1</v>
      </c>
      <c r="G5469">
        <v>1</v>
      </c>
      <c r="I5469" s="172" t="s">
        <v>181</v>
      </c>
      <c r="J5469" s="173">
        <v>61</v>
      </c>
      <c r="K5469" s="188">
        <v>0</v>
      </c>
      <c r="L5469" s="188">
        <v>1</v>
      </c>
      <c r="M5469" s="188">
        <v>1</v>
      </c>
      <c r="O5469" s="165"/>
      <c r="P5469" s="176"/>
      <c r="Q5469" s="176"/>
      <c r="R5469" s="176"/>
      <c r="S5469" s="167"/>
    </row>
    <row r="5470" spans="1:19" x14ac:dyDescent="0.15">
      <c r="A5470">
        <v>39</v>
      </c>
      <c r="B5470" t="s">
        <v>181</v>
      </c>
      <c r="C5470">
        <v>62</v>
      </c>
      <c r="D5470">
        <f t="shared" si="265"/>
        <v>1</v>
      </c>
      <c r="E5470">
        <f t="shared" si="266"/>
        <v>1</v>
      </c>
      <c r="F5470">
        <f t="shared" si="267"/>
        <v>2</v>
      </c>
      <c r="G5470">
        <v>1</v>
      </c>
      <c r="I5470" s="172" t="s">
        <v>181</v>
      </c>
      <c r="J5470" s="173">
        <v>62</v>
      </c>
      <c r="K5470" s="188">
        <v>1</v>
      </c>
      <c r="L5470" s="188">
        <v>1</v>
      </c>
      <c r="M5470" s="188">
        <v>2</v>
      </c>
      <c r="O5470" s="165"/>
      <c r="P5470" s="176"/>
      <c r="Q5470" s="176"/>
      <c r="R5470" s="176"/>
      <c r="S5470" s="167"/>
    </row>
    <row r="5471" spans="1:19" x14ac:dyDescent="0.15">
      <c r="A5471">
        <v>39</v>
      </c>
      <c r="B5471" t="s">
        <v>181</v>
      </c>
      <c r="C5471">
        <v>63</v>
      </c>
      <c r="D5471">
        <f t="shared" si="265"/>
        <v>0</v>
      </c>
      <c r="E5471">
        <f t="shared" si="266"/>
        <v>1</v>
      </c>
      <c r="F5471">
        <f t="shared" si="267"/>
        <v>1</v>
      </c>
      <c r="G5471">
        <v>1</v>
      </c>
      <c r="I5471" s="172" t="s">
        <v>181</v>
      </c>
      <c r="J5471" s="173">
        <v>63</v>
      </c>
      <c r="K5471" s="188">
        <v>0</v>
      </c>
      <c r="L5471" s="188">
        <v>1</v>
      </c>
      <c r="M5471" s="188">
        <v>1</v>
      </c>
      <c r="O5471" s="165"/>
      <c r="P5471" s="174"/>
      <c r="Q5471" s="174"/>
      <c r="R5471" s="174"/>
      <c r="S5471" s="166"/>
    </row>
    <row r="5472" spans="1:19" x14ac:dyDescent="0.15">
      <c r="A5472">
        <v>39</v>
      </c>
      <c r="B5472" t="s">
        <v>181</v>
      </c>
      <c r="C5472">
        <v>64</v>
      </c>
      <c r="D5472">
        <f t="shared" si="265"/>
        <v>0</v>
      </c>
      <c r="E5472">
        <f t="shared" si="266"/>
        <v>0</v>
      </c>
      <c r="F5472">
        <f t="shared" si="267"/>
        <v>0</v>
      </c>
      <c r="G5472">
        <v>1</v>
      </c>
      <c r="I5472" s="172" t="s">
        <v>181</v>
      </c>
      <c r="J5472" s="173">
        <v>64</v>
      </c>
      <c r="K5472" s="189"/>
      <c r="L5472" s="189"/>
      <c r="M5472" s="189"/>
      <c r="O5472" s="165"/>
      <c r="P5472" s="176"/>
      <c r="Q5472" s="176"/>
      <c r="R5472" s="176"/>
      <c r="S5472" s="167"/>
    </row>
    <row r="5473" spans="1:19" x14ac:dyDescent="0.15">
      <c r="A5473">
        <v>39</v>
      </c>
      <c r="B5473" t="s">
        <v>181</v>
      </c>
      <c r="C5473">
        <v>65</v>
      </c>
      <c r="D5473">
        <f t="shared" si="265"/>
        <v>0</v>
      </c>
      <c r="E5473">
        <f t="shared" si="266"/>
        <v>1</v>
      </c>
      <c r="F5473">
        <f t="shared" si="267"/>
        <v>1</v>
      </c>
      <c r="G5473">
        <v>1</v>
      </c>
      <c r="I5473" s="172" t="s">
        <v>181</v>
      </c>
      <c r="J5473" s="173">
        <v>65</v>
      </c>
      <c r="K5473" s="188">
        <v>0</v>
      </c>
      <c r="L5473" s="188">
        <v>1</v>
      </c>
      <c r="M5473" s="188">
        <v>1</v>
      </c>
      <c r="O5473" s="165"/>
      <c r="P5473" s="174"/>
      <c r="Q5473" s="174"/>
      <c r="R5473" s="174"/>
      <c r="S5473" s="166"/>
    </row>
    <row r="5474" spans="1:19" x14ac:dyDescent="0.15">
      <c r="A5474">
        <v>39</v>
      </c>
      <c r="B5474" t="s">
        <v>181</v>
      </c>
      <c r="C5474">
        <v>66</v>
      </c>
      <c r="D5474">
        <f t="shared" si="265"/>
        <v>0</v>
      </c>
      <c r="E5474">
        <f t="shared" si="266"/>
        <v>0</v>
      </c>
      <c r="F5474">
        <f t="shared" si="267"/>
        <v>0</v>
      </c>
      <c r="G5474">
        <v>1</v>
      </c>
      <c r="I5474" s="172" t="s">
        <v>181</v>
      </c>
      <c r="J5474" s="173">
        <v>66</v>
      </c>
      <c r="K5474" s="189"/>
      <c r="L5474" s="189"/>
      <c r="M5474" s="189"/>
      <c r="O5474" s="165"/>
      <c r="P5474" s="174"/>
      <c r="Q5474" s="174"/>
      <c r="R5474" s="174"/>
      <c r="S5474" s="166"/>
    </row>
    <row r="5475" spans="1:19" x14ac:dyDescent="0.15">
      <c r="A5475">
        <v>39</v>
      </c>
      <c r="B5475" t="s">
        <v>181</v>
      </c>
      <c r="C5475">
        <v>67</v>
      </c>
      <c r="D5475">
        <f t="shared" ref="D5475:D5538" si="268">K5475</f>
        <v>0</v>
      </c>
      <c r="E5475">
        <f t="shared" ref="E5475:E5538" si="269">L5475</f>
        <v>0</v>
      </c>
      <c r="F5475">
        <f t="shared" ref="F5475:F5538" si="270">M5475</f>
        <v>0</v>
      </c>
      <c r="G5475">
        <v>1</v>
      </c>
      <c r="I5475" s="172" t="s">
        <v>181</v>
      </c>
      <c r="J5475" s="173">
        <v>67</v>
      </c>
      <c r="K5475" s="189"/>
      <c r="L5475" s="189"/>
      <c r="M5475" s="189"/>
      <c r="O5475" s="165"/>
      <c r="P5475" s="176"/>
      <c r="Q5475" s="176"/>
      <c r="R5475" s="176"/>
      <c r="S5475" s="167"/>
    </row>
    <row r="5476" spans="1:19" x14ac:dyDescent="0.15">
      <c r="A5476">
        <v>39</v>
      </c>
      <c r="B5476" t="s">
        <v>181</v>
      </c>
      <c r="C5476">
        <v>68</v>
      </c>
      <c r="D5476">
        <f t="shared" si="268"/>
        <v>2</v>
      </c>
      <c r="E5476">
        <f t="shared" si="269"/>
        <v>0</v>
      </c>
      <c r="F5476">
        <f t="shared" si="270"/>
        <v>2</v>
      </c>
      <c r="G5476">
        <v>1</v>
      </c>
      <c r="I5476" s="172" t="s">
        <v>181</v>
      </c>
      <c r="J5476" s="173">
        <v>68</v>
      </c>
      <c r="K5476" s="188">
        <v>2</v>
      </c>
      <c r="L5476" s="188">
        <v>0</v>
      </c>
      <c r="M5476" s="188">
        <v>2</v>
      </c>
      <c r="O5476" s="165"/>
      <c r="P5476" s="176"/>
      <c r="Q5476" s="176"/>
      <c r="R5476" s="176"/>
      <c r="S5476" s="167"/>
    </row>
    <row r="5477" spans="1:19" x14ac:dyDescent="0.15">
      <c r="A5477">
        <v>39</v>
      </c>
      <c r="B5477" t="s">
        <v>181</v>
      </c>
      <c r="C5477">
        <v>69</v>
      </c>
      <c r="D5477">
        <f t="shared" si="268"/>
        <v>0</v>
      </c>
      <c r="E5477">
        <f t="shared" si="269"/>
        <v>0</v>
      </c>
      <c r="F5477">
        <f t="shared" si="270"/>
        <v>0</v>
      </c>
      <c r="G5477">
        <v>1</v>
      </c>
      <c r="I5477" s="172" t="s">
        <v>181</v>
      </c>
      <c r="J5477" s="173">
        <v>69</v>
      </c>
      <c r="K5477" s="189"/>
      <c r="L5477" s="189"/>
      <c r="M5477" s="189"/>
      <c r="O5477" s="165"/>
      <c r="P5477" s="174"/>
      <c r="Q5477" s="174"/>
      <c r="R5477" s="174"/>
      <c r="S5477" s="166"/>
    </row>
    <row r="5478" spans="1:19" x14ac:dyDescent="0.15">
      <c r="A5478">
        <v>39</v>
      </c>
      <c r="B5478" t="s">
        <v>181</v>
      </c>
      <c r="C5478">
        <v>70</v>
      </c>
      <c r="D5478">
        <f t="shared" si="268"/>
        <v>2</v>
      </c>
      <c r="E5478">
        <f t="shared" si="269"/>
        <v>2</v>
      </c>
      <c r="F5478">
        <f t="shared" si="270"/>
        <v>4</v>
      </c>
      <c r="G5478">
        <v>1</v>
      </c>
      <c r="I5478" s="172" t="s">
        <v>181</v>
      </c>
      <c r="J5478" s="173">
        <v>70</v>
      </c>
      <c r="K5478" s="188">
        <v>2</v>
      </c>
      <c r="L5478" s="188">
        <v>2</v>
      </c>
      <c r="M5478" s="188">
        <v>4</v>
      </c>
      <c r="O5478" s="165"/>
      <c r="P5478" s="176"/>
      <c r="Q5478" s="176"/>
      <c r="R5478" s="176"/>
      <c r="S5478" s="167"/>
    </row>
    <row r="5479" spans="1:19" x14ac:dyDescent="0.15">
      <c r="A5479">
        <v>39</v>
      </c>
      <c r="B5479" t="s">
        <v>181</v>
      </c>
      <c r="C5479">
        <v>71</v>
      </c>
      <c r="D5479">
        <f t="shared" si="268"/>
        <v>1</v>
      </c>
      <c r="E5479">
        <f t="shared" si="269"/>
        <v>1</v>
      </c>
      <c r="F5479">
        <f t="shared" si="270"/>
        <v>2</v>
      </c>
      <c r="G5479">
        <v>1</v>
      </c>
      <c r="I5479" s="172" t="s">
        <v>181</v>
      </c>
      <c r="J5479" s="173">
        <v>71</v>
      </c>
      <c r="K5479" s="188">
        <v>1</v>
      </c>
      <c r="L5479" s="188">
        <v>1</v>
      </c>
      <c r="M5479" s="188">
        <v>2</v>
      </c>
      <c r="O5479" s="165"/>
      <c r="P5479" s="174"/>
      <c r="Q5479" s="174"/>
      <c r="R5479" s="174"/>
      <c r="S5479" s="166"/>
    </row>
    <row r="5480" spans="1:19" x14ac:dyDescent="0.15">
      <c r="A5480">
        <v>39</v>
      </c>
      <c r="B5480" t="s">
        <v>181</v>
      </c>
      <c r="C5480">
        <v>72</v>
      </c>
      <c r="D5480">
        <f t="shared" si="268"/>
        <v>0</v>
      </c>
      <c r="E5480">
        <f t="shared" si="269"/>
        <v>0</v>
      </c>
      <c r="F5480">
        <f t="shared" si="270"/>
        <v>0</v>
      </c>
      <c r="G5480">
        <v>1</v>
      </c>
      <c r="I5480" s="172" t="s">
        <v>181</v>
      </c>
      <c r="J5480" s="173">
        <v>72</v>
      </c>
      <c r="K5480" s="189"/>
      <c r="L5480" s="189"/>
      <c r="M5480" s="189"/>
      <c r="O5480" s="165"/>
      <c r="P5480" s="174"/>
      <c r="Q5480" s="174"/>
      <c r="R5480" s="174"/>
      <c r="S5480" s="166"/>
    </row>
    <row r="5481" spans="1:19" x14ac:dyDescent="0.15">
      <c r="A5481">
        <v>39</v>
      </c>
      <c r="B5481" t="s">
        <v>181</v>
      </c>
      <c r="C5481">
        <v>73</v>
      </c>
      <c r="D5481">
        <f t="shared" si="268"/>
        <v>0</v>
      </c>
      <c r="E5481">
        <f t="shared" si="269"/>
        <v>0</v>
      </c>
      <c r="F5481">
        <f t="shared" si="270"/>
        <v>0</v>
      </c>
      <c r="G5481">
        <v>1</v>
      </c>
      <c r="I5481" s="172" t="s">
        <v>181</v>
      </c>
      <c r="J5481" s="173">
        <v>73</v>
      </c>
      <c r="K5481" s="189"/>
      <c r="L5481" s="189"/>
      <c r="M5481" s="189"/>
      <c r="O5481" s="165"/>
      <c r="P5481" s="174"/>
      <c r="Q5481" s="174"/>
      <c r="R5481" s="174"/>
      <c r="S5481" s="166"/>
    </row>
    <row r="5482" spans="1:19" x14ac:dyDescent="0.15">
      <c r="A5482">
        <v>39</v>
      </c>
      <c r="B5482" t="s">
        <v>181</v>
      </c>
      <c r="C5482">
        <v>74</v>
      </c>
      <c r="D5482">
        <f t="shared" si="268"/>
        <v>1</v>
      </c>
      <c r="E5482">
        <f t="shared" si="269"/>
        <v>0</v>
      </c>
      <c r="F5482">
        <f t="shared" si="270"/>
        <v>1</v>
      </c>
      <c r="G5482">
        <v>1</v>
      </c>
      <c r="I5482" s="172" t="s">
        <v>181</v>
      </c>
      <c r="J5482" s="173">
        <v>74</v>
      </c>
      <c r="K5482" s="188">
        <v>1</v>
      </c>
      <c r="L5482" s="188">
        <v>0</v>
      </c>
      <c r="M5482" s="188">
        <v>1</v>
      </c>
      <c r="O5482" s="165"/>
      <c r="P5482" s="174"/>
      <c r="Q5482" s="174"/>
      <c r="R5482" s="174"/>
      <c r="S5482" s="166"/>
    </row>
    <row r="5483" spans="1:19" x14ac:dyDescent="0.15">
      <c r="A5483">
        <v>39</v>
      </c>
      <c r="B5483" t="s">
        <v>181</v>
      </c>
      <c r="C5483">
        <v>75</v>
      </c>
      <c r="D5483">
        <f t="shared" si="268"/>
        <v>0</v>
      </c>
      <c r="E5483">
        <f t="shared" si="269"/>
        <v>0</v>
      </c>
      <c r="F5483">
        <f t="shared" si="270"/>
        <v>0</v>
      </c>
      <c r="G5483">
        <v>1</v>
      </c>
      <c r="I5483" s="172" t="s">
        <v>181</v>
      </c>
      <c r="J5483" s="173">
        <v>75</v>
      </c>
      <c r="K5483" s="189"/>
      <c r="L5483" s="189"/>
      <c r="M5483" s="189"/>
      <c r="O5483" s="165"/>
      <c r="P5483" s="174"/>
      <c r="Q5483" s="174"/>
      <c r="R5483" s="174"/>
      <c r="S5483" s="166"/>
    </row>
    <row r="5484" spans="1:19" x14ac:dyDescent="0.15">
      <c r="A5484">
        <v>39</v>
      </c>
      <c r="B5484" t="s">
        <v>181</v>
      </c>
      <c r="C5484">
        <v>76</v>
      </c>
      <c r="D5484">
        <f t="shared" si="268"/>
        <v>1</v>
      </c>
      <c r="E5484">
        <f t="shared" si="269"/>
        <v>1</v>
      </c>
      <c r="F5484">
        <f t="shared" si="270"/>
        <v>2</v>
      </c>
      <c r="G5484">
        <v>1</v>
      </c>
      <c r="I5484" s="172" t="s">
        <v>181</v>
      </c>
      <c r="J5484" s="173">
        <v>76</v>
      </c>
      <c r="K5484" s="188">
        <v>1</v>
      </c>
      <c r="L5484" s="188">
        <v>1</v>
      </c>
      <c r="M5484" s="188">
        <v>2</v>
      </c>
      <c r="O5484" s="165"/>
      <c r="P5484" s="174"/>
      <c r="Q5484" s="174"/>
      <c r="R5484" s="174"/>
      <c r="S5484" s="166"/>
    </row>
    <row r="5485" spans="1:19" x14ac:dyDescent="0.15">
      <c r="A5485">
        <v>39</v>
      </c>
      <c r="B5485" t="s">
        <v>181</v>
      </c>
      <c r="C5485">
        <v>77</v>
      </c>
      <c r="D5485">
        <f t="shared" si="268"/>
        <v>1</v>
      </c>
      <c r="E5485">
        <f t="shared" si="269"/>
        <v>1</v>
      </c>
      <c r="F5485">
        <f t="shared" si="270"/>
        <v>2</v>
      </c>
      <c r="G5485">
        <v>1</v>
      </c>
      <c r="I5485" s="172" t="s">
        <v>181</v>
      </c>
      <c r="J5485" s="173">
        <v>77</v>
      </c>
      <c r="K5485" s="188">
        <v>1</v>
      </c>
      <c r="L5485" s="188">
        <v>1</v>
      </c>
      <c r="M5485" s="188">
        <v>2</v>
      </c>
      <c r="O5485" s="165"/>
      <c r="P5485" s="176"/>
      <c r="Q5485" s="176"/>
      <c r="R5485" s="176"/>
      <c r="S5485" s="167"/>
    </row>
    <row r="5486" spans="1:19" x14ac:dyDescent="0.15">
      <c r="A5486">
        <v>39</v>
      </c>
      <c r="B5486" t="s">
        <v>181</v>
      </c>
      <c r="C5486">
        <v>78</v>
      </c>
      <c r="D5486">
        <f t="shared" si="268"/>
        <v>0</v>
      </c>
      <c r="E5486">
        <f t="shared" si="269"/>
        <v>2</v>
      </c>
      <c r="F5486">
        <f t="shared" si="270"/>
        <v>2</v>
      </c>
      <c r="G5486">
        <v>1</v>
      </c>
      <c r="I5486" s="172" t="s">
        <v>181</v>
      </c>
      <c r="J5486" s="173">
        <v>78</v>
      </c>
      <c r="K5486" s="188">
        <v>0</v>
      </c>
      <c r="L5486" s="188">
        <v>2</v>
      </c>
      <c r="M5486" s="188">
        <v>2</v>
      </c>
      <c r="O5486" s="165"/>
      <c r="P5486" s="176"/>
      <c r="Q5486" s="176"/>
      <c r="R5486" s="176"/>
      <c r="S5486" s="167"/>
    </row>
    <row r="5487" spans="1:19" x14ac:dyDescent="0.15">
      <c r="A5487">
        <v>39</v>
      </c>
      <c r="B5487" t="s">
        <v>181</v>
      </c>
      <c r="C5487">
        <v>79</v>
      </c>
      <c r="D5487">
        <f t="shared" si="268"/>
        <v>1</v>
      </c>
      <c r="E5487">
        <f t="shared" si="269"/>
        <v>1</v>
      </c>
      <c r="F5487">
        <f t="shared" si="270"/>
        <v>2</v>
      </c>
      <c r="G5487">
        <v>1</v>
      </c>
      <c r="I5487" s="172" t="s">
        <v>181</v>
      </c>
      <c r="J5487" s="173">
        <v>79</v>
      </c>
      <c r="K5487" s="188">
        <v>1</v>
      </c>
      <c r="L5487" s="188">
        <v>1</v>
      </c>
      <c r="M5487" s="188">
        <v>2</v>
      </c>
      <c r="O5487" s="165"/>
      <c r="P5487" s="176"/>
      <c r="Q5487" s="176"/>
      <c r="R5487" s="176"/>
      <c r="S5487" s="167"/>
    </row>
    <row r="5488" spans="1:19" x14ac:dyDescent="0.15">
      <c r="A5488">
        <v>39</v>
      </c>
      <c r="B5488" t="s">
        <v>181</v>
      </c>
      <c r="C5488">
        <v>80</v>
      </c>
      <c r="D5488">
        <f t="shared" si="268"/>
        <v>1</v>
      </c>
      <c r="E5488">
        <f t="shared" si="269"/>
        <v>0</v>
      </c>
      <c r="F5488">
        <f t="shared" si="270"/>
        <v>1</v>
      </c>
      <c r="G5488">
        <v>1</v>
      </c>
      <c r="I5488" s="172" t="s">
        <v>181</v>
      </c>
      <c r="J5488" s="173">
        <v>80</v>
      </c>
      <c r="K5488" s="188">
        <v>1</v>
      </c>
      <c r="L5488" s="188">
        <v>0</v>
      </c>
      <c r="M5488" s="188">
        <v>1</v>
      </c>
      <c r="O5488" s="165"/>
      <c r="P5488" s="176"/>
      <c r="Q5488" s="176"/>
      <c r="R5488" s="176"/>
      <c r="S5488" s="167"/>
    </row>
    <row r="5489" spans="1:19" x14ac:dyDescent="0.15">
      <c r="A5489">
        <v>39</v>
      </c>
      <c r="B5489" t="s">
        <v>181</v>
      </c>
      <c r="C5489">
        <v>81</v>
      </c>
      <c r="D5489">
        <f t="shared" si="268"/>
        <v>0</v>
      </c>
      <c r="E5489">
        <f t="shared" si="269"/>
        <v>2</v>
      </c>
      <c r="F5489">
        <f t="shared" si="270"/>
        <v>2</v>
      </c>
      <c r="G5489">
        <v>1</v>
      </c>
      <c r="I5489" s="172" t="s">
        <v>181</v>
      </c>
      <c r="J5489" s="173">
        <v>81</v>
      </c>
      <c r="K5489" s="188">
        <v>0</v>
      </c>
      <c r="L5489" s="188">
        <v>2</v>
      </c>
      <c r="M5489" s="188">
        <v>2</v>
      </c>
      <c r="O5489" s="165"/>
      <c r="P5489" s="176"/>
      <c r="Q5489" s="176"/>
      <c r="R5489" s="176"/>
      <c r="S5489" s="167"/>
    </row>
    <row r="5490" spans="1:19" x14ac:dyDescent="0.15">
      <c r="A5490">
        <v>39</v>
      </c>
      <c r="B5490" t="s">
        <v>181</v>
      </c>
      <c r="C5490">
        <v>82</v>
      </c>
      <c r="D5490">
        <f t="shared" si="268"/>
        <v>0</v>
      </c>
      <c r="E5490">
        <f t="shared" si="269"/>
        <v>0</v>
      </c>
      <c r="F5490">
        <f t="shared" si="270"/>
        <v>0</v>
      </c>
      <c r="G5490">
        <v>1</v>
      </c>
      <c r="I5490" s="172" t="s">
        <v>181</v>
      </c>
      <c r="J5490" s="173">
        <v>82</v>
      </c>
      <c r="K5490" s="189"/>
      <c r="L5490" s="189"/>
      <c r="M5490" s="189"/>
      <c r="O5490" s="165"/>
      <c r="P5490" s="174"/>
      <c r="Q5490" s="174"/>
      <c r="R5490" s="174"/>
      <c r="S5490" s="166"/>
    </row>
    <row r="5491" spans="1:19" x14ac:dyDescent="0.15">
      <c r="A5491">
        <v>39</v>
      </c>
      <c r="B5491" t="s">
        <v>181</v>
      </c>
      <c r="C5491">
        <v>83</v>
      </c>
      <c r="D5491">
        <f t="shared" si="268"/>
        <v>0</v>
      </c>
      <c r="E5491">
        <f t="shared" si="269"/>
        <v>0</v>
      </c>
      <c r="F5491">
        <f t="shared" si="270"/>
        <v>0</v>
      </c>
      <c r="G5491">
        <v>1</v>
      </c>
      <c r="I5491" s="172" t="s">
        <v>181</v>
      </c>
      <c r="J5491" s="173">
        <v>83</v>
      </c>
      <c r="K5491" s="189"/>
      <c r="L5491" s="189"/>
      <c r="M5491" s="189"/>
      <c r="O5491" s="165"/>
      <c r="P5491" s="176"/>
      <c r="Q5491" s="176"/>
      <c r="R5491" s="176"/>
      <c r="S5491" s="167"/>
    </row>
    <row r="5492" spans="1:19" x14ac:dyDescent="0.15">
      <c r="A5492">
        <v>39</v>
      </c>
      <c r="B5492" t="s">
        <v>181</v>
      </c>
      <c r="C5492">
        <v>84</v>
      </c>
      <c r="D5492">
        <f t="shared" si="268"/>
        <v>0</v>
      </c>
      <c r="E5492">
        <f t="shared" si="269"/>
        <v>0</v>
      </c>
      <c r="F5492">
        <f t="shared" si="270"/>
        <v>0</v>
      </c>
      <c r="G5492">
        <v>1</v>
      </c>
      <c r="I5492" s="172" t="s">
        <v>181</v>
      </c>
      <c r="J5492" s="173">
        <v>84</v>
      </c>
      <c r="K5492" s="189"/>
      <c r="L5492" s="189"/>
      <c r="M5492" s="189"/>
      <c r="O5492" s="165"/>
      <c r="P5492" s="174"/>
      <c r="Q5492" s="174"/>
      <c r="R5492" s="174"/>
      <c r="S5492" s="166"/>
    </row>
    <row r="5493" spans="1:19" x14ac:dyDescent="0.15">
      <c r="A5493">
        <v>39</v>
      </c>
      <c r="B5493" t="s">
        <v>181</v>
      </c>
      <c r="C5493">
        <v>85</v>
      </c>
      <c r="D5493">
        <f t="shared" si="268"/>
        <v>0</v>
      </c>
      <c r="E5493">
        <f t="shared" si="269"/>
        <v>0</v>
      </c>
      <c r="F5493">
        <f t="shared" si="270"/>
        <v>0</v>
      </c>
      <c r="G5493">
        <v>1</v>
      </c>
      <c r="I5493" s="172" t="s">
        <v>181</v>
      </c>
      <c r="J5493" s="173">
        <v>85</v>
      </c>
      <c r="K5493" s="189"/>
      <c r="L5493" s="189"/>
      <c r="M5493" s="189"/>
      <c r="O5493" s="165"/>
      <c r="P5493" s="174"/>
      <c r="Q5493" s="174"/>
      <c r="R5493" s="174"/>
      <c r="S5493" s="166"/>
    </row>
    <row r="5494" spans="1:19" x14ac:dyDescent="0.15">
      <c r="A5494">
        <v>39</v>
      </c>
      <c r="B5494" t="s">
        <v>181</v>
      </c>
      <c r="C5494">
        <v>86</v>
      </c>
      <c r="D5494">
        <f t="shared" si="268"/>
        <v>0</v>
      </c>
      <c r="E5494">
        <f t="shared" si="269"/>
        <v>0</v>
      </c>
      <c r="F5494">
        <f t="shared" si="270"/>
        <v>0</v>
      </c>
      <c r="G5494">
        <v>1</v>
      </c>
      <c r="I5494" s="172" t="s">
        <v>181</v>
      </c>
      <c r="J5494" s="173">
        <v>86</v>
      </c>
      <c r="K5494" s="189"/>
      <c r="L5494" s="189"/>
      <c r="M5494" s="189"/>
      <c r="O5494" s="165"/>
      <c r="P5494" s="174"/>
      <c r="Q5494" s="174"/>
      <c r="R5494" s="174"/>
      <c r="S5494" s="166"/>
    </row>
    <row r="5495" spans="1:19" x14ac:dyDescent="0.15">
      <c r="A5495">
        <v>39</v>
      </c>
      <c r="B5495" t="s">
        <v>181</v>
      </c>
      <c r="C5495">
        <v>87</v>
      </c>
      <c r="D5495">
        <f t="shared" si="268"/>
        <v>1</v>
      </c>
      <c r="E5495">
        <f t="shared" si="269"/>
        <v>0</v>
      </c>
      <c r="F5495">
        <f t="shared" si="270"/>
        <v>1</v>
      </c>
      <c r="G5495">
        <v>1</v>
      </c>
      <c r="I5495" s="172" t="s">
        <v>181</v>
      </c>
      <c r="J5495" s="173">
        <v>87</v>
      </c>
      <c r="K5495" s="188">
        <v>1</v>
      </c>
      <c r="L5495" s="188">
        <v>0</v>
      </c>
      <c r="M5495" s="188">
        <v>1</v>
      </c>
      <c r="O5495" s="165"/>
      <c r="P5495" s="176"/>
      <c r="Q5495" s="176"/>
      <c r="R5495" s="176"/>
      <c r="S5495" s="167"/>
    </row>
    <row r="5496" spans="1:19" x14ac:dyDescent="0.15">
      <c r="A5496">
        <v>39</v>
      </c>
      <c r="B5496" t="s">
        <v>181</v>
      </c>
      <c r="C5496">
        <v>88</v>
      </c>
      <c r="D5496">
        <f t="shared" si="268"/>
        <v>0</v>
      </c>
      <c r="E5496">
        <f t="shared" si="269"/>
        <v>0</v>
      </c>
      <c r="F5496">
        <f t="shared" si="270"/>
        <v>0</v>
      </c>
      <c r="G5496">
        <v>1</v>
      </c>
      <c r="I5496" s="172" t="s">
        <v>181</v>
      </c>
      <c r="J5496" s="173">
        <v>88</v>
      </c>
      <c r="K5496" s="189"/>
      <c r="L5496" s="189"/>
      <c r="M5496" s="189"/>
      <c r="O5496" s="165"/>
      <c r="P5496" s="174"/>
      <c r="Q5496" s="174"/>
      <c r="R5496" s="174"/>
      <c r="S5496" s="166"/>
    </row>
    <row r="5497" spans="1:19" x14ac:dyDescent="0.15">
      <c r="A5497">
        <v>39</v>
      </c>
      <c r="B5497" t="s">
        <v>181</v>
      </c>
      <c r="C5497">
        <v>89</v>
      </c>
      <c r="D5497">
        <f t="shared" si="268"/>
        <v>0</v>
      </c>
      <c r="E5497">
        <f t="shared" si="269"/>
        <v>1</v>
      </c>
      <c r="F5497">
        <f t="shared" si="270"/>
        <v>1</v>
      </c>
      <c r="G5497">
        <v>1</v>
      </c>
      <c r="I5497" s="172" t="s">
        <v>181</v>
      </c>
      <c r="J5497" s="173">
        <v>89</v>
      </c>
      <c r="K5497" s="188">
        <v>0</v>
      </c>
      <c r="L5497" s="188">
        <v>1</v>
      </c>
      <c r="M5497" s="188">
        <v>1</v>
      </c>
      <c r="O5497" s="165"/>
      <c r="P5497" s="174"/>
      <c r="Q5497" s="174"/>
      <c r="R5497" s="174"/>
      <c r="S5497" s="166"/>
    </row>
    <row r="5498" spans="1:19" x14ac:dyDescent="0.15">
      <c r="A5498">
        <v>39</v>
      </c>
      <c r="B5498" t="s">
        <v>181</v>
      </c>
      <c r="C5498">
        <v>90</v>
      </c>
      <c r="D5498">
        <f t="shared" si="268"/>
        <v>1</v>
      </c>
      <c r="E5498">
        <f t="shared" si="269"/>
        <v>0</v>
      </c>
      <c r="F5498">
        <f t="shared" si="270"/>
        <v>1</v>
      </c>
      <c r="G5498">
        <v>1</v>
      </c>
      <c r="I5498" s="172" t="s">
        <v>181</v>
      </c>
      <c r="J5498" s="173">
        <v>90</v>
      </c>
      <c r="K5498" s="188">
        <v>1</v>
      </c>
      <c r="L5498" s="188">
        <v>0</v>
      </c>
      <c r="M5498" s="188">
        <v>1</v>
      </c>
      <c r="O5498" s="165"/>
      <c r="P5498" s="176"/>
      <c r="Q5498" s="176"/>
      <c r="R5498" s="176"/>
      <c r="S5498" s="167"/>
    </row>
    <row r="5499" spans="1:19" x14ac:dyDescent="0.15">
      <c r="A5499">
        <v>39</v>
      </c>
      <c r="B5499" t="s">
        <v>181</v>
      </c>
      <c r="C5499">
        <v>91</v>
      </c>
      <c r="D5499">
        <f t="shared" si="268"/>
        <v>0</v>
      </c>
      <c r="E5499">
        <f t="shared" si="269"/>
        <v>1</v>
      </c>
      <c r="F5499">
        <f t="shared" si="270"/>
        <v>1</v>
      </c>
      <c r="G5499">
        <v>1</v>
      </c>
      <c r="I5499" s="172" t="s">
        <v>181</v>
      </c>
      <c r="J5499" s="173">
        <v>91</v>
      </c>
      <c r="K5499" s="188">
        <v>0</v>
      </c>
      <c r="L5499" s="188">
        <v>1</v>
      </c>
      <c r="M5499" s="188">
        <v>1</v>
      </c>
      <c r="O5499" s="165"/>
      <c r="P5499" s="174"/>
      <c r="Q5499" s="174"/>
      <c r="R5499" s="174"/>
      <c r="S5499" s="166"/>
    </row>
    <row r="5500" spans="1:19" x14ac:dyDescent="0.15">
      <c r="A5500">
        <v>39</v>
      </c>
      <c r="B5500" t="s">
        <v>181</v>
      </c>
      <c r="C5500">
        <v>92</v>
      </c>
      <c r="D5500">
        <f t="shared" si="268"/>
        <v>0</v>
      </c>
      <c r="E5500">
        <f t="shared" si="269"/>
        <v>0</v>
      </c>
      <c r="F5500">
        <f t="shared" si="270"/>
        <v>0</v>
      </c>
      <c r="G5500">
        <v>1</v>
      </c>
      <c r="I5500" s="172" t="s">
        <v>181</v>
      </c>
      <c r="J5500" s="173">
        <v>92</v>
      </c>
      <c r="K5500" s="189"/>
      <c r="L5500" s="189"/>
      <c r="M5500" s="189"/>
      <c r="O5500" s="165"/>
      <c r="P5500" s="176"/>
      <c r="Q5500" s="176"/>
      <c r="R5500" s="176"/>
      <c r="S5500" s="167"/>
    </row>
    <row r="5501" spans="1:19" x14ac:dyDescent="0.15">
      <c r="A5501">
        <v>39</v>
      </c>
      <c r="B5501" t="s">
        <v>181</v>
      </c>
      <c r="C5501">
        <v>93</v>
      </c>
      <c r="D5501">
        <f t="shared" si="268"/>
        <v>0</v>
      </c>
      <c r="E5501">
        <f t="shared" si="269"/>
        <v>1</v>
      </c>
      <c r="F5501">
        <f t="shared" si="270"/>
        <v>1</v>
      </c>
      <c r="G5501">
        <v>1</v>
      </c>
      <c r="I5501" s="172" t="s">
        <v>181</v>
      </c>
      <c r="J5501" s="173">
        <v>93</v>
      </c>
      <c r="K5501" s="188">
        <v>0</v>
      </c>
      <c r="L5501" s="188">
        <v>1</v>
      </c>
      <c r="M5501" s="188">
        <v>1</v>
      </c>
      <c r="O5501" s="165"/>
      <c r="P5501" s="176"/>
      <c r="Q5501" s="176"/>
      <c r="R5501" s="176"/>
      <c r="S5501" s="167"/>
    </row>
    <row r="5502" spans="1:19" x14ac:dyDescent="0.15">
      <c r="A5502">
        <v>39</v>
      </c>
      <c r="B5502" t="s">
        <v>181</v>
      </c>
      <c r="C5502">
        <v>94</v>
      </c>
      <c r="D5502">
        <f t="shared" si="268"/>
        <v>1</v>
      </c>
      <c r="E5502">
        <f t="shared" si="269"/>
        <v>0</v>
      </c>
      <c r="F5502">
        <f t="shared" si="270"/>
        <v>1</v>
      </c>
      <c r="G5502">
        <v>1</v>
      </c>
      <c r="I5502" s="172" t="s">
        <v>181</v>
      </c>
      <c r="J5502" s="173">
        <v>94</v>
      </c>
      <c r="K5502" s="188">
        <v>1</v>
      </c>
      <c r="L5502" s="188">
        <v>0</v>
      </c>
      <c r="M5502" s="188">
        <v>1</v>
      </c>
      <c r="O5502" s="165"/>
      <c r="P5502" s="174"/>
      <c r="Q5502" s="174"/>
      <c r="R5502" s="174"/>
      <c r="S5502" s="166"/>
    </row>
    <row r="5503" spans="1:19" x14ac:dyDescent="0.15">
      <c r="A5503">
        <v>39</v>
      </c>
      <c r="B5503" t="s">
        <v>181</v>
      </c>
      <c r="C5503">
        <v>95</v>
      </c>
      <c r="D5503">
        <f t="shared" si="268"/>
        <v>0</v>
      </c>
      <c r="E5503">
        <f t="shared" si="269"/>
        <v>0</v>
      </c>
      <c r="F5503">
        <f t="shared" si="270"/>
        <v>0</v>
      </c>
      <c r="G5503">
        <v>1</v>
      </c>
      <c r="I5503" s="172" t="s">
        <v>181</v>
      </c>
      <c r="J5503" s="173">
        <v>95</v>
      </c>
      <c r="K5503" s="189"/>
      <c r="L5503" s="189"/>
      <c r="M5503" s="189"/>
      <c r="O5503" s="165"/>
      <c r="P5503" s="174"/>
      <c r="Q5503" s="174"/>
      <c r="R5503" s="174"/>
      <c r="S5503" s="166"/>
    </row>
    <row r="5504" spans="1:19" x14ac:dyDescent="0.15">
      <c r="A5504">
        <v>39</v>
      </c>
      <c r="B5504" t="s">
        <v>181</v>
      </c>
      <c r="C5504">
        <v>96</v>
      </c>
      <c r="D5504">
        <f t="shared" si="268"/>
        <v>0</v>
      </c>
      <c r="E5504">
        <f t="shared" si="269"/>
        <v>0</v>
      </c>
      <c r="F5504">
        <f t="shared" si="270"/>
        <v>0</v>
      </c>
      <c r="G5504">
        <v>1</v>
      </c>
      <c r="I5504" s="172" t="s">
        <v>181</v>
      </c>
      <c r="J5504" s="173">
        <v>96</v>
      </c>
      <c r="K5504" s="189"/>
      <c r="L5504" s="189"/>
      <c r="M5504" s="189"/>
      <c r="O5504" s="165"/>
      <c r="P5504" s="176"/>
      <c r="Q5504" s="176"/>
      <c r="R5504" s="176"/>
      <c r="S5504" s="167"/>
    </row>
    <row r="5505" spans="1:19" x14ac:dyDescent="0.15">
      <c r="A5505">
        <v>39</v>
      </c>
      <c r="B5505" t="s">
        <v>181</v>
      </c>
      <c r="C5505">
        <v>97</v>
      </c>
      <c r="D5505">
        <f t="shared" si="268"/>
        <v>0</v>
      </c>
      <c r="E5505">
        <f t="shared" si="269"/>
        <v>0</v>
      </c>
      <c r="F5505">
        <f t="shared" si="270"/>
        <v>0</v>
      </c>
      <c r="G5505">
        <v>1</v>
      </c>
      <c r="I5505" s="172" t="s">
        <v>181</v>
      </c>
      <c r="J5505" s="173">
        <v>97</v>
      </c>
      <c r="K5505" s="189"/>
      <c r="L5505" s="189"/>
      <c r="M5505" s="189"/>
      <c r="O5505" s="165"/>
      <c r="P5505" s="176"/>
      <c r="Q5505" s="176"/>
      <c r="R5505" s="176"/>
      <c r="S5505" s="167"/>
    </row>
    <row r="5506" spans="1:19" x14ac:dyDescent="0.15">
      <c r="A5506">
        <v>39</v>
      </c>
      <c r="B5506" t="s">
        <v>181</v>
      </c>
      <c r="C5506">
        <v>98</v>
      </c>
      <c r="D5506">
        <f t="shared" si="268"/>
        <v>0</v>
      </c>
      <c r="E5506">
        <f t="shared" si="269"/>
        <v>0</v>
      </c>
      <c r="F5506">
        <f t="shared" si="270"/>
        <v>0</v>
      </c>
      <c r="G5506">
        <v>1</v>
      </c>
      <c r="I5506" s="172" t="s">
        <v>181</v>
      </c>
      <c r="J5506" s="173">
        <v>98</v>
      </c>
      <c r="K5506" s="189"/>
      <c r="L5506" s="189"/>
      <c r="M5506" s="189"/>
      <c r="O5506" s="165"/>
      <c r="P5506" s="176"/>
      <c r="Q5506" s="176"/>
      <c r="R5506" s="176"/>
      <c r="S5506" s="167"/>
    </row>
    <row r="5507" spans="1:19" x14ac:dyDescent="0.15">
      <c r="A5507">
        <v>39</v>
      </c>
      <c r="B5507" t="s">
        <v>181</v>
      </c>
      <c r="C5507">
        <v>99</v>
      </c>
      <c r="D5507">
        <f t="shared" si="268"/>
        <v>0</v>
      </c>
      <c r="E5507">
        <f t="shared" si="269"/>
        <v>1</v>
      </c>
      <c r="F5507">
        <f t="shared" si="270"/>
        <v>1</v>
      </c>
      <c r="G5507">
        <v>1</v>
      </c>
      <c r="I5507" s="172" t="s">
        <v>181</v>
      </c>
      <c r="J5507" s="173">
        <v>99</v>
      </c>
      <c r="K5507" s="188">
        <v>0</v>
      </c>
      <c r="L5507" s="188">
        <v>1</v>
      </c>
      <c r="M5507" s="188">
        <v>1</v>
      </c>
      <c r="O5507" s="165"/>
      <c r="P5507" s="176"/>
      <c r="Q5507" s="176"/>
      <c r="R5507" s="176"/>
      <c r="S5507" s="167"/>
    </row>
    <row r="5508" spans="1:19" x14ac:dyDescent="0.15">
      <c r="A5508">
        <v>39</v>
      </c>
      <c r="B5508" t="s">
        <v>181</v>
      </c>
      <c r="C5508">
        <v>100</v>
      </c>
      <c r="D5508">
        <f t="shared" si="268"/>
        <v>0</v>
      </c>
      <c r="E5508">
        <f t="shared" si="269"/>
        <v>1</v>
      </c>
      <c r="F5508">
        <f t="shared" si="270"/>
        <v>1</v>
      </c>
      <c r="G5508">
        <v>1</v>
      </c>
      <c r="I5508" s="172" t="s">
        <v>181</v>
      </c>
      <c r="J5508" s="173">
        <v>100</v>
      </c>
      <c r="K5508" s="188">
        <v>0</v>
      </c>
      <c r="L5508" s="188">
        <v>1</v>
      </c>
      <c r="M5508" s="188">
        <v>1</v>
      </c>
      <c r="O5508" s="165"/>
      <c r="P5508" s="176"/>
      <c r="Q5508" s="176"/>
      <c r="R5508" s="176"/>
      <c r="S5508" s="167"/>
    </row>
    <row r="5509" spans="1:19" x14ac:dyDescent="0.15">
      <c r="A5509">
        <v>39</v>
      </c>
      <c r="B5509" t="s">
        <v>181</v>
      </c>
      <c r="C5509">
        <v>101</v>
      </c>
      <c r="D5509">
        <f t="shared" si="268"/>
        <v>0</v>
      </c>
      <c r="E5509">
        <f t="shared" si="269"/>
        <v>0</v>
      </c>
      <c r="F5509">
        <f t="shared" si="270"/>
        <v>0</v>
      </c>
      <c r="G5509">
        <v>1</v>
      </c>
      <c r="I5509" s="172" t="s">
        <v>181</v>
      </c>
      <c r="J5509" s="173">
        <v>101</v>
      </c>
      <c r="K5509" s="189"/>
      <c r="L5509" s="189"/>
      <c r="M5509" s="189"/>
      <c r="O5509" s="165"/>
      <c r="P5509" s="176"/>
      <c r="Q5509" s="176"/>
      <c r="R5509" s="176"/>
      <c r="S5509" s="167"/>
    </row>
    <row r="5510" spans="1:19" x14ac:dyDescent="0.15">
      <c r="A5510">
        <v>39</v>
      </c>
      <c r="B5510" t="s">
        <v>181</v>
      </c>
      <c r="C5510">
        <v>102</v>
      </c>
      <c r="D5510">
        <f t="shared" si="268"/>
        <v>0</v>
      </c>
      <c r="E5510">
        <f t="shared" si="269"/>
        <v>0</v>
      </c>
      <c r="F5510">
        <f t="shared" si="270"/>
        <v>0</v>
      </c>
      <c r="G5510">
        <v>1</v>
      </c>
      <c r="I5510" s="172" t="s">
        <v>181</v>
      </c>
      <c r="J5510" s="173">
        <v>102</v>
      </c>
      <c r="K5510" s="189"/>
      <c r="L5510" s="189"/>
      <c r="M5510" s="189"/>
      <c r="O5510" s="165"/>
      <c r="P5510" s="176"/>
      <c r="Q5510" s="176"/>
      <c r="R5510" s="176"/>
      <c r="S5510" s="167"/>
    </row>
    <row r="5511" spans="1:19" x14ac:dyDescent="0.15">
      <c r="A5511">
        <v>39</v>
      </c>
      <c r="B5511" t="s">
        <v>181</v>
      </c>
      <c r="C5511">
        <v>103</v>
      </c>
      <c r="D5511">
        <f t="shared" si="268"/>
        <v>0</v>
      </c>
      <c r="E5511">
        <f t="shared" si="269"/>
        <v>0</v>
      </c>
      <c r="F5511">
        <f t="shared" si="270"/>
        <v>0</v>
      </c>
      <c r="G5511">
        <v>1</v>
      </c>
      <c r="I5511" s="172" t="s">
        <v>181</v>
      </c>
      <c r="J5511" s="173">
        <v>103</v>
      </c>
      <c r="K5511" s="189"/>
      <c r="L5511" s="189"/>
      <c r="M5511" s="189"/>
      <c r="O5511" s="165"/>
      <c r="P5511" s="176"/>
      <c r="Q5511" s="176"/>
      <c r="R5511" s="176"/>
      <c r="S5511" s="167"/>
    </row>
    <row r="5512" spans="1:19" x14ac:dyDescent="0.15">
      <c r="A5512">
        <v>39</v>
      </c>
      <c r="B5512" t="s">
        <v>181</v>
      </c>
      <c r="C5512">
        <v>104</v>
      </c>
      <c r="D5512">
        <f t="shared" si="268"/>
        <v>0</v>
      </c>
      <c r="E5512">
        <f t="shared" si="269"/>
        <v>0</v>
      </c>
      <c r="F5512">
        <f t="shared" si="270"/>
        <v>0</v>
      </c>
      <c r="G5512">
        <v>1</v>
      </c>
      <c r="I5512" s="172" t="s">
        <v>181</v>
      </c>
      <c r="J5512" s="173">
        <v>104</v>
      </c>
      <c r="K5512" s="189"/>
      <c r="L5512" s="189"/>
      <c r="M5512" s="189"/>
      <c r="O5512" s="165"/>
      <c r="P5512" s="176"/>
      <c r="Q5512" s="176"/>
      <c r="R5512" s="176"/>
      <c r="S5512" s="167"/>
    </row>
    <row r="5513" spans="1:19" x14ac:dyDescent="0.15">
      <c r="A5513">
        <v>39</v>
      </c>
      <c r="B5513" t="s">
        <v>181</v>
      </c>
      <c r="C5513">
        <v>105</v>
      </c>
      <c r="D5513">
        <f t="shared" si="268"/>
        <v>0</v>
      </c>
      <c r="E5513">
        <f t="shared" si="269"/>
        <v>0</v>
      </c>
      <c r="F5513">
        <f t="shared" si="270"/>
        <v>0</v>
      </c>
      <c r="G5513">
        <v>1</v>
      </c>
      <c r="I5513" s="172" t="s">
        <v>181</v>
      </c>
      <c r="J5513" s="173">
        <v>105</v>
      </c>
      <c r="K5513" s="189"/>
      <c r="L5513" s="189"/>
      <c r="M5513" s="189"/>
      <c r="O5513" s="165"/>
      <c r="P5513" s="176"/>
      <c r="Q5513" s="176"/>
      <c r="R5513" s="176"/>
      <c r="S5513" s="167"/>
    </row>
    <row r="5514" spans="1:19" x14ac:dyDescent="0.15">
      <c r="A5514">
        <v>40</v>
      </c>
      <c r="B5514" t="s">
        <v>182</v>
      </c>
      <c r="C5514">
        <v>0</v>
      </c>
      <c r="D5514">
        <f t="shared" si="268"/>
        <v>1</v>
      </c>
      <c r="E5514">
        <f t="shared" si="269"/>
        <v>1</v>
      </c>
      <c r="F5514">
        <f t="shared" si="270"/>
        <v>2</v>
      </c>
      <c r="G5514">
        <v>1</v>
      </c>
      <c r="I5514" s="172" t="s">
        <v>182</v>
      </c>
      <c r="J5514" s="173">
        <v>0</v>
      </c>
      <c r="K5514" s="188">
        <v>1</v>
      </c>
      <c r="L5514" s="188">
        <v>1</v>
      </c>
      <c r="M5514" s="188">
        <v>2</v>
      </c>
      <c r="O5514" s="165"/>
      <c r="P5514" s="176"/>
      <c r="Q5514" s="176"/>
      <c r="R5514" s="176"/>
      <c r="S5514" s="167"/>
    </row>
    <row r="5515" spans="1:19" x14ac:dyDescent="0.15">
      <c r="A5515">
        <v>40</v>
      </c>
      <c r="B5515" t="s">
        <v>182</v>
      </c>
      <c r="C5515">
        <v>1</v>
      </c>
      <c r="D5515">
        <f t="shared" si="268"/>
        <v>0</v>
      </c>
      <c r="E5515">
        <f t="shared" si="269"/>
        <v>0</v>
      </c>
      <c r="F5515">
        <f t="shared" si="270"/>
        <v>0</v>
      </c>
      <c r="G5515">
        <v>1</v>
      </c>
      <c r="I5515" s="172" t="s">
        <v>182</v>
      </c>
      <c r="J5515" s="173">
        <v>1</v>
      </c>
      <c r="K5515" s="189"/>
      <c r="L5515" s="189"/>
      <c r="M5515" s="189"/>
      <c r="O5515" s="165"/>
      <c r="P5515" s="174"/>
      <c r="Q5515" s="174"/>
      <c r="R5515" s="174"/>
      <c r="S5515" s="166"/>
    </row>
    <row r="5516" spans="1:19" x14ac:dyDescent="0.15">
      <c r="A5516">
        <v>40</v>
      </c>
      <c r="B5516" t="s">
        <v>182</v>
      </c>
      <c r="C5516">
        <v>2</v>
      </c>
      <c r="D5516">
        <f t="shared" si="268"/>
        <v>0</v>
      </c>
      <c r="E5516">
        <f t="shared" si="269"/>
        <v>1</v>
      </c>
      <c r="F5516">
        <f t="shared" si="270"/>
        <v>1</v>
      </c>
      <c r="G5516">
        <v>1</v>
      </c>
      <c r="I5516" s="172" t="s">
        <v>182</v>
      </c>
      <c r="J5516" s="173">
        <v>2</v>
      </c>
      <c r="K5516" s="188">
        <v>0</v>
      </c>
      <c r="L5516" s="188">
        <v>1</v>
      </c>
      <c r="M5516" s="188">
        <v>1</v>
      </c>
      <c r="O5516" s="165"/>
      <c r="P5516" s="176"/>
      <c r="Q5516" s="176"/>
      <c r="R5516" s="176"/>
      <c r="S5516" s="167"/>
    </row>
    <row r="5517" spans="1:19" x14ac:dyDescent="0.15">
      <c r="A5517">
        <v>40</v>
      </c>
      <c r="B5517" t="s">
        <v>182</v>
      </c>
      <c r="C5517">
        <v>3</v>
      </c>
      <c r="D5517">
        <f t="shared" si="268"/>
        <v>1</v>
      </c>
      <c r="E5517">
        <f t="shared" si="269"/>
        <v>0</v>
      </c>
      <c r="F5517">
        <f t="shared" si="270"/>
        <v>1</v>
      </c>
      <c r="G5517">
        <v>1</v>
      </c>
      <c r="I5517" s="172" t="s">
        <v>182</v>
      </c>
      <c r="J5517" s="173">
        <v>3</v>
      </c>
      <c r="K5517" s="188">
        <v>1</v>
      </c>
      <c r="L5517" s="188">
        <v>0</v>
      </c>
      <c r="M5517" s="188">
        <v>1</v>
      </c>
      <c r="O5517" s="165"/>
      <c r="P5517" s="174"/>
      <c r="Q5517" s="174"/>
      <c r="R5517" s="174"/>
      <c r="S5517" s="166"/>
    </row>
    <row r="5518" spans="1:19" x14ac:dyDescent="0.15">
      <c r="A5518">
        <v>40</v>
      </c>
      <c r="B5518" t="s">
        <v>182</v>
      </c>
      <c r="C5518">
        <v>4</v>
      </c>
      <c r="D5518">
        <f t="shared" si="268"/>
        <v>0</v>
      </c>
      <c r="E5518">
        <f t="shared" si="269"/>
        <v>0</v>
      </c>
      <c r="F5518">
        <f t="shared" si="270"/>
        <v>0</v>
      </c>
      <c r="G5518">
        <v>1</v>
      </c>
      <c r="I5518" s="172" t="s">
        <v>182</v>
      </c>
      <c r="J5518" s="173">
        <v>4</v>
      </c>
      <c r="K5518" s="189"/>
      <c r="L5518" s="189"/>
      <c r="M5518" s="189"/>
      <c r="O5518" s="165"/>
      <c r="P5518" s="174"/>
      <c r="Q5518" s="174"/>
      <c r="R5518" s="174"/>
      <c r="S5518" s="166"/>
    </row>
    <row r="5519" spans="1:19" x14ac:dyDescent="0.15">
      <c r="A5519">
        <v>40</v>
      </c>
      <c r="B5519" t="s">
        <v>182</v>
      </c>
      <c r="C5519">
        <v>5</v>
      </c>
      <c r="D5519">
        <f t="shared" si="268"/>
        <v>0</v>
      </c>
      <c r="E5519">
        <f t="shared" si="269"/>
        <v>0</v>
      </c>
      <c r="F5519">
        <f t="shared" si="270"/>
        <v>0</v>
      </c>
      <c r="G5519">
        <v>1</v>
      </c>
      <c r="I5519" s="172" t="s">
        <v>182</v>
      </c>
      <c r="J5519" s="173">
        <v>5</v>
      </c>
      <c r="K5519" s="189"/>
      <c r="L5519" s="189"/>
      <c r="M5519" s="189"/>
      <c r="O5519" s="165"/>
      <c r="P5519" s="176"/>
      <c r="Q5519" s="176"/>
      <c r="R5519" s="176"/>
      <c r="S5519" s="167"/>
    </row>
    <row r="5520" spans="1:19" x14ac:dyDescent="0.15">
      <c r="A5520">
        <v>40</v>
      </c>
      <c r="B5520" t="s">
        <v>182</v>
      </c>
      <c r="C5520">
        <v>6</v>
      </c>
      <c r="D5520">
        <f t="shared" si="268"/>
        <v>0</v>
      </c>
      <c r="E5520">
        <f t="shared" si="269"/>
        <v>2</v>
      </c>
      <c r="F5520">
        <f t="shared" si="270"/>
        <v>2</v>
      </c>
      <c r="G5520">
        <v>1</v>
      </c>
      <c r="I5520" s="172" t="s">
        <v>182</v>
      </c>
      <c r="J5520" s="173">
        <v>6</v>
      </c>
      <c r="K5520" s="188">
        <v>0</v>
      </c>
      <c r="L5520" s="188">
        <v>2</v>
      </c>
      <c r="M5520" s="188">
        <v>2</v>
      </c>
      <c r="O5520" s="165"/>
      <c r="P5520" s="174"/>
      <c r="Q5520" s="174"/>
      <c r="R5520" s="174"/>
      <c r="S5520" s="166"/>
    </row>
    <row r="5521" spans="1:19" x14ac:dyDescent="0.15">
      <c r="A5521">
        <v>40</v>
      </c>
      <c r="B5521" t="s">
        <v>182</v>
      </c>
      <c r="C5521">
        <v>7</v>
      </c>
      <c r="D5521">
        <f t="shared" si="268"/>
        <v>0</v>
      </c>
      <c r="E5521">
        <f t="shared" si="269"/>
        <v>0</v>
      </c>
      <c r="F5521">
        <f t="shared" si="270"/>
        <v>0</v>
      </c>
      <c r="G5521">
        <v>1</v>
      </c>
      <c r="I5521" s="172" t="s">
        <v>182</v>
      </c>
      <c r="J5521" s="173">
        <v>7</v>
      </c>
      <c r="K5521" s="189"/>
      <c r="L5521" s="189"/>
      <c r="M5521" s="189"/>
      <c r="O5521" s="165"/>
      <c r="P5521" s="176"/>
      <c r="Q5521" s="176"/>
      <c r="R5521" s="176"/>
      <c r="S5521" s="167"/>
    </row>
    <row r="5522" spans="1:19" x14ac:dyDescent="0.15">
      <c r="A5522">
        <v>40</v>
      </c>
      <c r="B5522" t="s">
        <v>182</v>
      </c>
      <c r="C5522">
        <v>8</v>
      </c>
      <c r="D5522">
        <f t="shared" si="268"/>
        <v>1</v>
      </c>
      <c r="E5522">
        <f t="shared" si="269"/>
        <v>0</v>
      </c>
      <c r="F5522">
        <f t="shared" si="270"/>
        <v>1</v>
      </c>
      <c r="G5522">
        <v>1</v>
      </c>
      <c r="I5522" s="172" t="s">
        <v>182</v>
      </c>
      <c r="J5522" s="173">
        <v>8</v>
      </c>
      <c r="K5522" s="188">
        <v>1</v>
      </c>
      <c r="L5522" s="188">
        <v>0</v>
      </c>
      <c r="M5522" s="188">
        <v>1</v>
      </c>
      <c r="O5522" s="165"/>
      <c r="P5522" s="176"/>
      <c r="Q5522" s="176"/>
      <c r="R5522" s="176"/>
      <c r="S5522" s="167"/>
    </row>
    <row r="5523" spans="1:19" x14ac:dyDescent="0.15">
      <c r="A5523">
        <v>40</v>
      </c>
      <c r="B5523" t="s">
        <v>182</v>
      </c>
      <c r="C5523">
        <v>9</v>
      </c>
      <c r="D5523">
        <f t="shared" si="268"/>
        <v>2</v>
      </c>
      <c r="E5523">
        <f t="shared" si="269"/>
        <v>0</v>
      </c>
      <c r="F5523">
        <f t="shared" si="270"/>
        <v>2</v>
      </c>
      <c r="G5523">
        <v>1</v>
      </c>
      <c r="I5523" s="172" t="s">
        <v>182</v>
      </c>
      <c r="J5523" s="173">
        <v>9</v>
      </c>
      <c r="K5523" s="188">
        <v>2</v>
      </c>
      <c r="L5523" s="188">
        <v>0</v>
      </c>
      <c r="M5523" s="188">
        <v>2</v>
      </c>
      <c r="O5523" s="165"/>
      <c r="P5523" s="174"/>
      <c r="Q5523" s="174"/>
      <c r="R5523" s="174"/>
      <c r="S5523" s="166"/>
    </row>
    <row r="5524" spans="1:19" x14ac:dyDescent="0.15">
      <c r="A5524">
        <v>40</v>
      </c>
      <c r="B5524" t="s">
        <v>182</v>
      </c>
      <c r="C5524">
        <v>10</v>
      </c>
      <c r="D5524">
        <f t="shared" si="268"/>
        <v>0</v>
      </c>
      <c r="E5524">
        <f t="shared" si="269"/>
        <v>0</v>
      </c>
      <c r="F5524">
        <f t="shared" si="270"/>
        <v>0</v>
      </c>
      <c r="G5524">
        <v>1</v>
      </c>
      <c r="I5524" s="172" t="s">
        <v>182</v>
      </c>
      <c r="J5524" s="173">
        <v>10</v>
      </c>
      <c r="K5524" s="189"/>
      <c r="L5524" s="189"/>
      <c r="M5524" s="189"/>
      <c r="O5524" s="165"/>
      <c r="P5524" s="174"/>
      <c r="Q5524" s="174"/>
      <c r="R5524" s="174"/>
      <c r="S5524" s="166"/>
    </row>
    <row r="5525" spans="1:19" x14ac:dyDescent="0.15">
      <c r="A5525">
        <v>40</v>
      </c>
      <c r="B5525" t="s">
        <v>182</v>
      </c>
      <c r="C5525">
        <v>11</v>
      </c>
      <c r="D5525">
        <f t="shared" si="268"/>
        <v>2</v>
      </c>
      <c r="E5525">
        <f t="shared" si="269"/>
        <v>0</v>
      </c>
      <c r="F5525">
        <f t="shared" si="270"/>
        <v>2</v>
      </c>
      <c r="G5525">
        <v>1</v>
      </c>
      <c r="I5525" s="172" t="s">
        <v>182</v>
      </c>
      <c r="J5525" s="173">
        <v>11</v>
      </c>
      <c r="K5525" s="188">
        <v>2</v>
      </c>
      <c r="L5525" s="188">
        <v>0</v>
      </c>
      <c r="M5525" s="188">
        <v>2</v>
      </c>
      <c r="O5525" s="165"/>
      <c r="P5525" s="174"/>
      <c r="Q5525" s="174"/>
      <c r="R5525" s="174"/>
      <c r="S5525" s="166"/>
    </row>
    <row r="5526" spans="1:19" x14ac:dyDescent="0.15">
      <c r="A5526">
        <v>40</v>
      </c>
      <c r="B5526" t="s">
        <v>182</v>
      </c>
      <c r="C5526">
        <v>12</v>
      </c>
      <c r="D5526">
        <f t="shared" si="268"/>
        <v>0</v>
      </c>
      <c r="E5526">
        <f t="shared" si="269"/>
        <v>0</v>
      </c>
      <c r="F5526">
        <f t="shared" si="270"/>
        <v>0</v>
      </c>
      <c r="G5526">
        <v>1</v>
      </c>
      <c r="I5526" s="172" t="s">
        <v>182</v>
      </c>
      <c r="J5526" s="173">
        <v>12</v>
      </c>
      <c r="K5526" s="189"/>
      <c r="L5526" s="189"/>
      <c r="M5526" s="189"/>
      <c r="O5526" s="165"/>
      <c r="P5526" s="174"/>
      <c r="Q5526" s="174"/>
      <c r="R5526" s="174"/>
      <c r="S5526" s="166"/>
    </row>
    <row r="5527" spans="1:19" x14ac:dyDescent="0.15">
      <c r="A5527">
        <v>40</v>
      </c>
      <c r="B5527" t="s">
        <v>182</v>
      </c>
      <c r="C5527">
        <v>13</v>
      </c>
      <c r="D5527">
        <f t="shared" si="268"/>
        <v>0</v>
      </c>
      <c r="E5527">
        <f t="shared" si="269"/>
        <v>0</v>
      </c>
      <c r="F5527">
        <f t="shared" si="270"/>
        <v>0</v>
      </c>
      <c r="G5527">
        <v>1</v>
      </c>
      <c r="I5527" s="172" t="s">
        <v>182</v>
      </c>
      <c r="J5527" s="173">
        <v>13</v>
      </c>
      <c r="K5527" s="189"/>
      <c r="L5527" s="189"/>
      <c r="M5527" s="189"/>
      <c r="O5527" s="165"/>
      <c r="P5527" s="174"/>
      <c r="Q5527" s="174"/>
      <c r="R5527" s="174"/>
      <c r="S5527" s="166"/>
    </row>
    <row r="5528" spans="1:19" x14ac:dyDescent="0.15">
      <c r="A5528">
        <v>40</v>
      </c>
      <c r="B5528" t="s">
        <v>182</v>
      </c>
      <c r="C5528">
        <v>14</v>
      </c>
      <c r="D5528">
        <f t="shared" si="268"/>
        <v>0</v>
      </c>
      <c r="E5528">
        <f t="shared" si="269"/>
        <v>0</v>
      </c>
      <c r="F5528">
        <f t="shared" si="270"/>
        <v>0</v>
      </c>
      <c r="G5528">
        <v>1</v>
      </c>
      <c r="I5528" s="172" t="s">
        <v>182</v>
      </c>
      <c r="J5528" s="173">
        <v>14</v>
      </c>
      <c r="K5528" s="189"/>
      <c r="L5528" s="189"/>
      <c r="M5528" s="189"/>
      <c r="O5528" s="165"/>
      <c r="P5528" s="174"/>
      <c r="Q5528" s="174"/>
      <c r="R5528" s="174"/>
      <c r="S5528" s="166"/>
    </row>
    <row r="5529" spans="1:19" x14ac:dyDescent="0.15">
      <c r="A5529">
        <v>40</v>
      </c>
      <c r="B5529" t="s">
        <v>182</v>
      </c>
      <c r="C5529">
        <v>15</v>
      </c>
      <c r="D5529">
        <f t="shared" si="268"/>
        <v>1</v>
      </c>
      <c r="E5529">
        <f t="shared" si="269"/>
        <v>1</v>
      </c>
      <c r="F5529">
        <f t="shared" si="270"/>
        <v>2</v>
      </c>
      <c r="G5529">
        <v>1</v>
      </c>
      <c r="I5529" s="172" t="s">
        <v>182</v>
      </c>
      <c r="J5529" s="173">
        <v>15</v>
      </c>
      <c r="K5529" s="188">
        <v>1</v>
      </c>
      <c r="L5529" s="188">
        <v>1</v>
      </c>
      <c r="M5529" s="188">
        <v>2</v>
      </c>
      <c r="O5529" s="165"/>
      <c r="P5529" s="174"/>
      <c r="Q5529" s="174"/>
      <c r="R5529" s="174"/>
      <c r="S5529" s="166"/>
    </row>
    <row r="5530" spans="1:19" x14ac:dyDescent="0.15">
      <c r="A5530">
        <v>40</v>
      </c>
      <c r="B5530" t="s">
        <v>182</v>
      </c>
      <c r="C5530">
        <v>16</v>
      </c>
      <c r="D5530">
        <f t="shared" si="268"/>
        <v>1</v>
      </c>
      <c r="E5530">
        <f t="shared" si="269"/>
        <v>0</v>
      </c>
      <c r="F5530">
        <f t="shared" si="270"/>
        <v>1</v>
      </c>
      <c r="G5530">
        <v>1</v>
      </c>
      <c r="I5530" s="172" t="s">
        <v>182</v>
      </c>
      <c r="J5530" s="173">
        <v>16</v>
      </c>
      <c r="K5530" s="188">
        <v>1</v>
      </c>
      <c r="L5530" s="188">
        <v>0</v>
      </c>
      <c r="M5530" s="188">
        <v>1</v>
      </c>
      <c r="O5530" s="165"/>
      <c r="P5530" s="174"/>
      <c r="Q5530" s="174"/>
      <c r="R5530" s="174"/>
      <c r="S5530" s="166"/>
    </row>
    <row r="5531" spans="1:19" x14ac:dyDescent="0.15">
      <c r="A5531">
        <v>40</v>
      </c>
      <c r="B5531" t="s">
        <v>182</v>
      </c>
      <c r="C5531">
        <v>17</v>
      </c>
      <c r="D5531">
        <f t="shared" si="268"/>
        <v>1</v>
      </c>
      <c r="E5531">
        <f t="shared" si="269"/>
        <v>1</v>
      </c>
      <c r="F5531">
        <f t="shared" si="270"/>
        <v>2</v>
      </c>
      <c r="G5531">
        <v>1</v>
      </c>
      <c r="I5531" s="172" t="s">
        <v>182</v>
      </c>
      <c r="J5531" s="173">
        <v>17</v>
      </c>
      <c r="K5531" s="188">
        <v>1</v>
      </c>
      <c r="L5531" s="188">
        <v>1</v>
      </c>
      <c r="M5531" s="188">
        <v>2</v>
      </c>
      <c r="O5531" s="165"/>
      <c r="P5531" s="174"/>
      <c r="Q5531" s="174"/>
      <c r="R5531" s="174"/>
      <c r="S5531" s="166"/>
    </row>
    <row r="5532" spans="1:19" x14ac:dyDescent="0.15">
      <c r="A5532">
        <v>40</v>
      </c>
      <c r="B5532" t="s">
        <v>182</v>
      </c>
      <c r="C5532">
        <v>18</v>
      </c>
      <c r="D5532">
        <f t="shared" si="268"/>
        <v>2</v>
      </c>
      <c r="E5532">
        <f t="shared" si="269"/>
        <v>1</v>
      </c>
      <c r="F5532">
        <f t="shared" si="270"/>
        <v>3</v>
      </c>
      <c r="G5532">
        <v>1</v>
      </c>
      <c r="I5532" s="172" t="s">
        <v>182</v>
      </c>
      <c r="J5532" s="173">
        <v>18</v>
      </c>
      <c r="K5532" s="188">
        <v>2</v>
      </c>
      <c r="L5532" s="188">
        <v>1</v>
      </c>
      <c r="M5532" s="188">
        <v>3</v>
      </c>
      <c r="O5532" s="165"/>
      <c r="P5532" s="174"/>
      <c r="Q5532" s="174"/>
      <c r="R5532" s="174"/>
      <c r="S5532" s="166"/>
    </row>
    <row r="5533" spans="1:19" x14ac:dyDescent="0.15">
      <c r="A5533">
        <v>40</v>
      </c>
      <c r="B5533" t="s">
        <v>182</v>
      </c>
      <c r="C5533">
        <v>19</v>
      </c>
      <c r="D5533">
        <f t="shared" si="268"/>
        <v>0</v>
      </c>
      <c r="E5533">
        <f t="shared" si="269"/>
        <v>1</v>
      </c>
      <c r="F5533">
        <f t="shared" si="270"/>
        <v>1</v>
      </c>
      <c r="G5533">
        <v>1</v>
      </c>
      <c r="I5533" s="172" t="s">
        <v>182</v>
      </c>
      <c r="J5533" s="173">
        <v>19</v>
      </c>
      <c r="K5533" s="188">
        <v>0</v>
      </c>
      <c r="L5533" s="188">
        <v>1</v>
      </c>
      <c r="M5533" s="188">
        <v>1</v>
      </c>
      <c r="O5533" s="165"/>
      <c r="P5533" s="174"/>
      <c r="Q5533" s="174"/>
      <c r="R5533" s="174"/>
      <c r="S5533" s="166"/>
    </row>
    <row r="5534" spans="1:19" x14ac:dyDescent="0.15">
      <c r="A5534">
        <v>40</v>
      </c>
      <c r="B5534" t="s">
        <v>182</v>
      </c>
      <c r="C5534">
        <v>20</v>
      </c>
      <c r="D5534">
        <f t="shared" si="268"/>
        <v>1</v>
      </c>
      <c r="E5534">
        <f t="shared" si="269"/>
        <v>1</v>
      </c>
      <c r="F5534">
        <f t="shared" si="270"/>
        <v>2</v>
      </c>
      <c r="G5534">
        <v>1</v>
      </c>
      <c r="I5534" s="172" t="s">
        <v>182</v>
      </c>
      <c r="J5534" s="173">
        <v>20</v>
      </c>
      <c r="K5534" s="188">
        <v>1</v>
      </c>
      <c r="L5534" s="188">
        <v>1</v>
      </c>
      <c r="M5534" s="188">
        <v>2</v>
      </c>
      <c r="O5534" s="165"/>
      <c r="P5534" s="174"/>
      <c r="Q5534" s="174"/>
      <c r="R5534" s="174"/>
      <c r="S5534" s="166"/>
    </row>
    <row r="5535" spans="1:19" x14ac:dyDescent="0.15">
      <c r="A5535">
        <v>40</v>
      </c>
      <c r="B5535" t="s">
        <v>182</v>
      </c>
      <c r="C5535">
        <v>21</v>
      </c>
      <c r="D5535">
        <f t="shared" si="268"/>
        <v>1</v>
      </c>
      <c r="E5535">
        <f t="shared" si="269"/>
        <v>0</v>
      </c>
      <c r="F5535">
        <f t="shared" si="270"/>
        <v>1</v>
      </c>
      <c r="G5535">
        <v>1</v>
      </c>
      <c r="I5535" s="172" t="s">
        <v>182</v>
      </c>
      <c r="J5535" s="173">
        <v>21</v>
      </c>
      <c r="K5535" s="188">
        <v>1</v>
      </c>
      <c r="L5535" s="188">
        <v>0</v>
      </c>
      <c r="M5535" s="188">
        <v>1</v>
      </c>
      <c r="O5535" s="165"/>
      <c r="P5535" s="174"/>
      <c r="Q5535" s="174"/>
      <c r="R5535" s="174"/>
      <c r="S5535" s="166"/>
    </row>
    <row r="5536" spans="1:19" x14ac:dyDescent="0.15">
      <c r="A5536">
        <v>40</v>
      </c>
      <c r="B5536" t="s">
        <v>182</v>
      </c>
      <c r="C5536">
        <v>22</v>
      </c>
      <c r="D5536">
        <f t="shared" si="268"/>
        <v>0</v>
      </c>
      <c r="E5536">
        <f t="shared" si="269"/>
        <v>0</v>
      </c>
      <c r="F5536">
        <f t="shared" si="270"/>
        <v>0</v>
      </c>
      <c r="G5536">
        <v>1</v>
      </c>
      <c r="I5536" s="172" t="s">
        <v>182</v>
      </c>
      <c r="J5536" s="173">
        <v>22</v>
      </c>
      <c r="K5536" s="189"/>
      <c r="L5536" s="189"/>
      <c r="M5536" s="189"/>
      <c r="O5536" s="165"/>
      <c r="P5536" s="174"/>
      <c r="Q5536" s="174"/>
      <c r="R5536" s="174"/>
      <c r="S5536" s="166"/>
    </row>
    <row r="5537" spans="1:19" x14ac:dyDescent="0.15">
      <c r="A5537">
        <v>40</v>
      </c>
      <c r="B5537" t="s">
        <v>182</v>
      </c>
      <c r="C5537">
        <v>23</v>
      </c>
      <c r="D5537">
        <f t="shared" si="268"/>
        <v>1</v>
      </c>
      <c r="E5537">
        <f t="shared" si="269"/>
        <v>1</v>
      </c>
      <c r="F5537">
        <f t="shared" si="270"/>
        <v>2</v>
      </c>
      <c r="G5537">
        <v>1</v>
      </c>
      <c r="I5537" s="172" t="s">
        <v>182</v>
      </c>
      <c r="J5537" s="173">
        <v>23</v>
      </c>
      <c r="K5537" s="188">
        <v>1</v>
      </c>
      <c r="L5537" s="188">
        <v>1</v>
      </c>
      <c r="M5537" s="188">
        <v>2</v>
      </c>
      <c r="O5537" s="165"/>
      <c r="P5537" s="174"/>
      <c r="Q5537" s="174"/>
      <c r="R5537" s="174"/>
      <c r="S5537" s="166"/>
    </row>
    <row r="5538" spans="1:19" x14ac:dyDescent="0.15">
      <c r="A5538">
        <v>40</v>
      </c>
      <c r="B5538" t="s">
        <v>182</v>
      </c>
      <c r="C5538">
        <v>24</v>
      </c>
      <c r="D5538">
        <f t="shared" si="268"/>
        <v>1</v>
      </c>
      <c r="E5538">
        <f t="shared" si="269"/>
        <v>0</v>
      </c>
      <c r="F5538">
        <f t="shared" si="270"/>
        <v>1</v>
      </c>
      <c r="G5538">
        <v>1</v>
      </c>
      <c r="I5538" s="172" t="s">
        <v>182</v>
      </c>
      <c r="J5538" s="173">
        <v>24</v>
      </c>
      <c r="K5538" s="188">
        <v>1</v>
      </c>
      <c r="L5538" s="188">
        <v>0</v>
      </c>
      <c r="M5538" s="188">
        <v>1</v>
      </c>
      <c r="O5538" s="165"/>
      <c r="P5538" s="174"/>
      <c r="Q5538" s="174"/>
      <c r="R5538" s="174"/>
      <c r="S5538" s="166"/>
    </row>
    <row r="5539" spans="1:19" x14ac:dyDescent="0.15">
      <c r="A5539">
        <v>40</v>
      </c>
      <c r="B5539" t="s">
        <v>182</v>
      </c>
      <c r="C5539">
        <v>25</v>
      </c>
      <c r="D5539">
        <f t="shared" ref="D5539:D5602" si="271">K5539</f>
        <v>0</v>
      </c>
      <c r="E5539">
        <f t="shared" ref="E5539:E5602" si="272">L5539</f>
        <v>1</v>
      </c>
      <c r="F5539">
        <f t="shared" ref="F5539:F5602" si="273">M5539</f>
        <v>1</v>
      </c>
      <c r="G5539">
        <v>1</v>
      </c>
      <c r="I5539" s="172" t="s">
        <v>182</v>
      </c>
      <c r="J5539" s="173">
        <v>25</v>
      </c>
      <c r="K5539" s="188">
        <v>0</v>
      </c>
      <c r="L5539" s="188">
        <v>1</v>
      </c>
      <c r="M5539" s="188">
        <v>1</v>
      </c>
      <c r="O5539" s="165"/>
      <c r="P5539" s="174"/>
      <c r="Q5539" s="174"/>
      <c r="R5539" s="174"/>
      <c r="S5539" s="166"/>
    </row>
    <row r="5540" spans="1:19" x14ac:dyDescent="0.15">
      <c r="A5540">
        <v>40</v>
      </c>
      <c r="B5540" t="s">
        <v>182</v>
      </c>
      <c r="C5540">
        <v>26</v>
      </c>
      <c r="D5540">
        <f t="shared" si="271"/>
        <v>1</v>
      </c>
      <c r="E5540">
        <f t="shared" si="272"/>
        <v>2</v>
      </c>
      <c r="F5540">
        <f t="shared" si="273"/>
        <v>3</v>
      </c>
      <c r="G5540">
        <v>1</v>
      </c>
      <c r="I5540" s="172" t="s">
        <v>182</v>
      </c>
      <c r="J5540" s="173">
        <v>26</v>
      </c>
      <c r="K5540" s="188">
        <v>1</v>
      </c>
      <c r="L5540" s="188">
        <v>2</v>
      </c>
      <c r="M5540" s="188">
        <v>3</v>
      </c>
      <c r="O5540" s="165"/>
      <c r="P5540" s="174"/>
      <c r="Q5540" s="174"/>
      <c r="R5540" s="174"/>
      <c r="S5540" s="166"/>
    </row>
    <row r="5541" spans="1:19" x14ac:dyDescent="0.15">
      <c r="A5541">
        <v>40</v>
      </c>
      <c r="B5541" t="s">
        <v>182</v>
      </c>
      <c r="C5541">
        <v>27</v>
      </c>
      <c r="D5541">
        <f t="shared" si="271"/>
        <v>0</v>
      </c>
      <c r="E5541">
        <f t="shared" si="272"/>
        <v>1</v>
      </c>
      <c r="F5541">
        <f t="shared" si="273"/>
        <v>1</v>
      </c>
      <c r="G5541">
        <v>1</v>
      </c>
      <c r="I5541" s="172" t="s">
        <v>182</v>
      </c>
      <c r="J5541" s="173">
        <v>27</v>
      </c>
      <c r="K5541" s="188">
        <v>0</v>
      </c>
      <c r="L5541" s="188">
        <v>1</v>
      </c>
      <c r="M5541" s="188">
        <v>1</v>
      </c>
      <c r="O5541" s="165"/>
      <c r="P5541" s="174"/>
      <c r="Q5541" s="174"/>
      <c r="R5541" s="174"/>
      <c r="S5541" s="166"/>
    </row>
    <row r="5542" spans="1:19" x14ac:dyDescent="0.15">
      <c r="A5542">
        <v>40</v>
      </c>
      <c r="B5542" t="s">
        <v>182</v>
      </c>
      <c r="C5542">
        <v>28</v>
      </c>
      <c r="D5542">
        <f t="shared" si="271"/>
        <v>0</v>
      </c>
      <c r="E5542">
        <f t="shared" si="272"/>
        <v>1</v>
      </c>
      <c r="F5542">
        <f t="shared" si="273"/>
        <v>1</v>
      </c>
      <c r="G5542">
        <v>1</v>
      </c>
      <c r="I5542" s="172" t="s">
        <v>182</v>
      </c>
      <c r="J5542" s="173">
        <v>28</v>
      </c>
      <c r="K5542" s="188">
        <v>0</v>
      </c>
      <c r="L5542" s="188">
        <v>1</v>
      </c>
      <c r="M5542" s="188">
        <v>1</v>
      </c>
      <c r="O5542" s="165"/>
      <c r="P5542" s="174"/>
      <c r="Q5542" s="174"/>
      <c r="R5542" s="174"/>
      <c r="S5542" s="166"/>
    </row>
    <row r="5543" spans="1:19" x14ac:dyDescent="0.15">
      <c r="A5543">
        <v>40</v>
      </c>
      <c r="B5543" t="s">
        <v>182</v>
      </c>
      <c r="C5543">
        <v>29</v>
      </c>
      <c r="D5543">
        <f t="shared" si="271"/>
        <v>1</v>
      </c>
      <c r="E5543">
        <f t="shared" si="272"/>
        <v>2</v>
      </c>
      <c r="F5543">
        <f t="shared" si="273"/>
        <v>3</v>
      </c>
      <c r="G5543">
        <v>1</v>
      </c>
      <c r="I5543" s="172" t="s">
        <v>182</v>
      </c>
      <c r="J5543" s="173">
        <v>29</v>
      </c>
      <c r="K5543" s="188">
        <v>1</v>
      </c>
      <c r="L5543" s="188">
        <v>2</v>
      </c>
      <c r="M5543" s="188">
        <v>3</v>
      </c>
      <c r="O5543" s="165"/>
      <c r="P5543" s="174"/>
      <c r="Q5543" s="174"/>
      <c r="R5543" s="174"/>
      <c r="S5543" s="166"/>
    </row>
    <row r="5544" spans="1:19" x14ac:dyDescent="0.15">
      <c r="A5544">
        <v>40</v>
      </c>
      <c r="B5544" t="s">
        <v>182</v>
      </c>
      <c r="C5544">
        <v>30</v>
      </c>
      <c r="D5544">
        <f t="shared" si="271"/>
        <v>1</v>
      </c>
      <c r="E5544">
        <f t="shared" si="272"/>
        <v>3</v>
      </c>
      <c r="F5544">
        <f t="shared" si="273"/>
        <v>4</v>
      </c>
      <c r="G5544">
        <v>1</v>
      </c>
      <c r="I5544" s="172" t="s">
        <v>182</v>
      </c>
      <c r="J5544" s="173">
        <v>30</v>
      </c>
      <c r="K5544" s="188">
        <v>1</v>
      </c>
      <c r="L5544" s="188">
        <v>3</v>
      </c>
      <c r="M5544" s="188">
        <v>4</v>
      </c>
      <c r="O5544" s="165"/>
      <c r="P5544" s="176"/>
      <c r="Q5544" s="176"/>
      <c r="R5544" s="176"/>
      <c r="S5544" s="167"/>
    </row>
    <row r="5545" spans="1:19" x14ac:dyDescent="0.15">
      <c r="A5545">
        <v>40</v>
      </c>
      <c r="B5545" t="s">
        <v>182</v>
      </c>
      <c r="C5545">
        <v>31</v>
      </c>
      <c r="D5545">
        <f t="shared" si="271"/>
        <v>0</v>
      </c>
      <c r="E5545">
        <f t="shared" si="272"/>
        <v>1</v>
      </c>
      <c r="F5545">
        <f t="shared" si="273"/>
        <v>1</v>
      </c>
      <c r="G5545">
        <v>1</v>
      </c>
      <c r="I5545" s="172" t="s">
        <v>182</v>
      </c>
      <c r="J5545" s="173">
        <v>31</v>
      </c>
      <c r="K5545" s="188">
        <v>0</v>
      </c>
      <c r="L5545" s="188">
        <v>1</v>
      </c>
      <c r="M5545" s="188">
        <v>1</v>
      </c>
      <c r="O5545" s="165"/>
      <c r="P5545" s="174"/>
      <c r="Q5545" s="174"/>
      <c r="R5545" s="174"/>
      <c r="S5545" s="166"/>
    </row>
    <row r="5546" spans="1:19" x14ac:dyDescent="0.15">
      <c r="A5546">
        <v>40</v>
      </c>
      <c r="B5546" t="s">
        <v>182</v>
      </c>
      <c r="C5546">
        <v>32</v>
      </c>
      <c r="D5546">
        <f t="shared" si="271"/>
        <v>0</v>
      </c>
      <c r="E5546">
        <f t="shared" si="272"/>
        <v>3</v>
      </c>
      <c r="F5546">
        <f t="shared" si="273"/>
        <v>3</v>
      </c>
      <c r="G5546">
        <v>1</v>
      </c>
      <c r="I5546" s="172" t="s">
        <v>182</v>
      </c>
      <c r="J5546" s="173">
        <v>32</v>
      </c>
      <c r="K5546" s="188">
        <v>0</v>
      </c>
      <c r="L5546" s="188">
        <v>3</v>
      </c>
      <c r="M5546" s="188">
        <v>3</v>
      </c>
      <c r="O5546" s="165"/>
      <c r="P5546" s="174"/>
      <c r="Q5546" s="174"/>
      <c r="R5546" s="174"/>
      <c r="S5546" s="166"/>
    </row>
    <row r="5547" spans="1:19" x14ac:dyDescent="0.15">
      <c r="A5547">
        <v>40</v>
      </c>
      <c r="B5547" t="s">
        <v>182</v>
      </c>
      <c r="C5547">
        <v>33</v>
      </c>
      <c r="D5547">
        <f t="shared" si="271"/>
        <v>0</v>
      </c>
      <c r="E5547">
        <f t="shared" si="272"/>
        <v>0</v>
      </c>
      <c r="F5547">
        <f t="shared" si="273"/>
        <v>0</v>
      </c>
      <c r="G5547">
        <v>1</v>
      </c>
      <c r="I5547" s="172" t="s">
        <v>182</v>
      </c>
      <c r="J5547" s="173">
        <v>33</v>
      </c>
      <c r="K5547" s="189"/>
      <c r="L5547" s="189"/>
      <c r="M5547" s="189"/>
      <c r="O5547" s="165"/>
      <c r="P5547" s="174"/>
      <c r="Q5547" s="174"/>
      <c r="R5547" s="174"/>
      <c r="S5547" s="166"/>
    </row>
    <row r="5548" spans="1:19" x14ac:dyDescent="0.15">
      <c r="A5548">
        <v>40</v>
      </c>
      <c r="B5548" t="s">
        <v>182</v>
      </c>
      <c r="C5548">
        <v>34</v>
      </c>
      <c r="D5548">
        <f t="shared" si="271"/>
        <v>1</v>
      </c>
      <c r="E5548">
        <f t="shared" si="272"/>
        <v>0</v>
      </c>
      <c r="F5548">
        <f t="shared" si="273"/>
        <v>1</v>
      </c>
      <c r="G5548">
        <v>1</v>
      </c>
      <c r="I5548" s="172" t="s">
        <v>182</v>
      </c>
      <c r="J5548" s="173">
        <v>34</v>
      </c>
      <c r="K5548" s="188">
        <v>1</v>
      </c>
      <c r="L5548" s="188">
        <v>0</v>
      </c>
      <c r="M5548" s="188">
        <v>1</v>
      </c>
      <c r="O5548" s="165"/>
      <c r="P5548" s="174"/>
      <c r="Q5548" s="174"/>
      <c r="R5548" s="174"/>
      <c r="S5548" s="166"/>
    </row>
    <row r="5549" spans="1:19" x14ac:dyDescent="0.15">
      <c r="A5549">
        <v>40</v>
      </c>
      <c r="B5549" t="s">
        <v>182</v>
      </c>
      <c r="C5549">
        <v>35</v>
      </c>
      <c r="D5549">
        <f t="shared" si="271"/>
        <v>0</v>
      </c>
      <c r="E5549">
        <f t="shared" si="272"/>
        <v>0</v>
      </c>
      <c r="F5549">
        <f t="shared" si="273"/>
        <v>0</v>
      </c>
      <c r="G5549">
        <v>1</v>
      </c>
      <c r="I5549" s="172" t="s">
        <v>182</v>
      </c>
      <c r="J5549" s="173">
        <v>35</v>
      </c>
      <c r="K5549" s="189"/>
      <c r="L5549" s="189"/>
      <c r="M5549" s="189"/>
      <c r="O5549" s="165"/>
      <c r="P5549" s="174"/>
      <c r="Q5549" s="174"/>
      <c r="R5549" s="174"/>
      <c r="S5549" s="166"/>
    </row>
    <row r="5550" spans="1:19" x14ac:dyDescent="0.15">
      <c r="A5550">
        <v>40</v>
      </c>
      <c r="B5550" t="s">
        <v>182</v>
      </c>
      <c r="C5550">
        <v>36</v>
      </c>
      <c r="D5550">
        <f t="shared" si="271"/>
        <v>1</v>
      </c>
      <c r="E5550">
        <f t="shared" si="272"/>
        <v>0</v>
      </c>
      <c r="F5550">
        <f t="shared" si="273"/>
        <v>1</v>
      </c>
      <c r="G5550">
        <v>1</v>
      </c>
      <c r="I5550" s="172" t="s">
        <v>182</v>
      </c>
      <c r="J5550" s="173">
        <v>36</v>
      </c>
      <c r="K5550" s="188">
        <v>1</v>
      </c>
      <c r="L5550" s="188">
        <v>0</v>
      </c>
      <c r="M5550" s="188">
        <v>1</v>
      </c>
      <c r="O5550" s="165"/>
      <c r="P5550" s="174"/>
      <c r="Q5550" s="174"/>
      <c r="R5550" s="174"/>
      <c r="S5550" s="166"/>
    </row>
    <row r="5551" spans="1:19" x14ac:dyDescent="0.15">
      <c r="A5551">
        <v>40</v>
      </c>
      <c r="B5551" t="s">
        <v>182</v>
      </c>
      <c r="C5551">
        <v>37</v>
      </c>
      <c r="D5551">
        <f t="shared" si="271"/>
        <v>1</v>
      </c>
      <c r="E5551">
        <f t="shared" si="272"/>
        <v>1</v>
      </c>
      <c r="F5551">
        <f t="shared" si="273"/>
        <v>2</v>
      </c>
      <c r="G5551">
        <v>1</v>
      </c>
      <c r="I5551" s="172" t="s">
        <v>182</v>
      </c>
      <c r="J5551" s="173">
        <v>37</v>
      </c>
      <c r="K5551" s="188">
        <v>1</v>
      </c>
      <c r="L5551" s="188">
        <v>1</v>
      </c>
      <c r="M5551" s="188">
        <v>2</v>
      </c>
      <c r="O5551" s="165"/>
      <c r="P5551" s="176"/>
      <c r="Q5551" s="176"/>
      <c r="R5551" s="176"/>
      <c r="S5551" s="167"/>
    </row>
    <row r="5552" spans="1:19" x14ac:dyDescent="0.15">
      <c r="A5552">
        <v>40</v>
      </c>
      <c r="B5552" t="s">
        <v>182</v>
      </c>
      <c r="C5552">
        <v>38</v>
      </c>
      <c r="D5552">
        <f t="shared" si="271"/>
        <v>1</v>
      </c>
      <c r="E5552">
        <f t="shared" si="272"/>
        <v>1</v>
      </c>
      <c r="F5552">
        <f t="shared" si="273"/>
        <v>2</v>
      </c>
      <c r="G5552">
        <v>1</v>
      </c>
      <c r="I5552" s="172" t="s">
        <v>182</v>
      </c>
      <c r="J5552" s="173">
        <v>38</v>
      </c>
      <c r="K5552" s="188">
        <v>1</v>
      </c>
      <c r="L5552" s="188">
        <v>1</v>
      </c>
      <c r="M5552" s="188">
        <v>2</v>
      </c>
      <c r="O5552" s="165"/>
      <c r="P5552" s="176"/>
      <c r="Q5552" s="176"/>
      <c r="R5552" s="176"/>
      <c r="S5552" s="167"/>
    </row>
    <row r="5553" spans="1:19" x14ac:dyDescent="0.15">
      <c r="A5553">
        <v>40</v>
      </c>
      <c r="B5553" t="s">
        <v>182</v>
      </c>
      <c r="C5553">
        <v>39</v>
      </c>
      <c r="D5553">
        <f t="shared" si="271"/>
        <v>0</v>
      </c>
      <c r="E5553">
        <f t="shared" si="272"/>
        <v>1</v>
      </c>
      <c r="F5553">
        <f t="shared" si="273"/>
        <v>1</v>
      </c>
      <c r="G5553">
        <v>1</v>
      </c>
      <c r="I5553" s="172" t="s">
        <v>182</v>
      </c>
      <c r="J5553" s="173">
        <v>39</v>
      </c>
      <c r="K5553" s="188">
        <v>0</v>
      </c>
      <c r="L5553" s="188">
        <v>1</v>
      </c>
      <c r="M5553" s="188">
        <v>1</v>
      </c>
      <c r="O5553" s="165"/>
      <c r="P5553" s="176"/>
      <c r="Q5553" s="176"/>
      <c r="R5553" s="176"/>
      <c r="S5553" s="167"/>
    </row>
    <row r="5554" spans="1:19" x14ac:dyDescent="0.15">
      <c r="A5554">
        <v>40</v>
      </c>
      <c r="B5554" t="s">
        <v>182</v>
      </c>
      <c r="C5554">
        <v>40</v>
      </c>
      <c r="D5554">
        <f t="shared" si="271"/>
        <v>0</v>
      </c>
      <c r="E5554">
        <f t="shared" si="272"/>
        <v>0</v>
      </c>
      <c r="F5554">
        <f t="shared" si="273"/>
        <v>0</v>
      </c>
      <c r="G5554">
        <v>1</v>
      </c>
      <c r="I5554" s="172" t="s">
        <v>182</v>
      </c>
      <c r="J5554" s="173">
        <v>40</v>
      </c>
      <c r="K5554" s="189"/>
      <c r="L5554" s="189"/>
      <c r="M5554" s="189"/>
      <c r="O5554" s="165"/>
      <c r="P5554" s="174"/>
      <c r="Q5554" s="174"/>
      <c r="R5554" s="174"/>
      <c r="S5554" s="166"/>
    </row>
    <row r="5555" spans="1:19" x14ac:dyDescent="0.15">
      <c r="A5555">
        <v>40</v>
      </c>
      <c r="B5555" t="s">
        <v>182</v>
      </c>
      <c r="C5555">
        <v>41</v>
      </c>
      <c r="D5555">
        <f t="shared" si="271"/>
        <v>1</v>
      </c>
      <c r="E5555">
        <f t="shared" si="272"/>
        <v>1</v>
      </c>
      <c r="F5555">
        <f t="shared" si="273"/>
        <v>2</v>
      </c>
      <c r="G5555">
        <v>1</v>
      </c>
      <c r="I5555" s="172" t="s">
        <v>182</v>
      </c>
      <c r="J5555" s="173">
        <v>41</v>
      </c>
      <c r="K5555" s="188">
        <v>1</v>
      </c>
      <c r="L5555" s="188">
        <v>1</v>
      </c>
      <c r="M5555" s="188">
        <v>2</v>
      </c>
      <c r="O5555" s="165"/>
      <c r="P5555" s="174"/>
      <c r="Q5555" s="174"/>
      <c r="R5555" s="174"/>
      <c r="S5555" s="166"/>
    </row>
    <row r="5556" spans="1:19" x14ac:dyDescent="0.15">
      <c r="A5556">
        <v>40</v>
      </c>
      <c r="B5556" t="s">
        <v>182</v>
      </c>
      <c r="C5556">
        <v>42</v>
      </c>
      <c r="D5556">
        <f t="shared" si="271"/>
        <v>0</v>
      </c>
      <c r="E5556">
        <f t="shared" si="272"/>
        <v>0</v>
      </c>
      <c r="F5556">
        <f t="shared" si="273"/>
        <v>0</v>
      </c>
      <c r="G5556">
        <v>1</v>
      </c>
      <c r="I5556" s="172" t="s">
        <v>182</v>
      </c>
      <c r="J5556" s="173">
        <v>42</v>
      </c>
      <c r="K5556" s="189"/>
      <c r="L5556" s="189"/>
      <c r="M5556" s="189"/>
      <c r="O5556" s="165"/>
      <c r="P5556" s="174"/>
      <c r="Q5556" s="174"/>
      <c r="R5556" s="174"/>
      <c r="S5556" s="166"/>
    </row>
    <row r="5557" spans="1:19" x14ac:dyDescent="0.15">
      <c r="A5557">
        <v>40</v>
      </c>
      <c r="B5557" t="s">
        <v>182</v>
      </c>
      <c r="C5557">
        <v>43</v>
      </c>
      <c r="D5557">
        <f t="shared" si="271"/>
        <v>0</v>
      </c>
      <c r="E5557">
        <f t="shared" si="272"/>
        <v>1</v>
      </c>
      <c r="F5557">
        <f t="shared" si="273"/>
        <v>1</v>
      </c>
      <c r="G5557">
        <v>1</v>
      </c>
      <c r="I5557" s="172" t="s">
        <v>182</v>
      </c>
      <c r="J5557" s="173">
        <v>43</v>
      </c>
      <c r="K5557" s="188">
        <v>0</v>
      </c>
      <c r="L5557" s="188">
        <v>1</v>
      </c>
      <c r="M5557" s="188">
        <v>1</v>
      </c>
      <c r="O5557" s="165"/>
      <c r="P5557" s="174"/>
      <c r="Q5557" s="174"/>
      <c r="R5557" s="174"/>
      <c r="S5557" s="166"/>
    </row>
    <row r="5558" spans="1:19" x14ac:dyDescent="0.15">
      <c r="A5558">
        <v>40</v>
      </c>
      <c r="B5558" t="s">
        <v>182</v>
      </c>
      <c r="C5558">
        <v>44</v>
      </c>
      <c r="D5558">
        <f t="shared" si="271"/>
        <v>0</v>
      </c>
      <c r="E5558">
        <f t="shared" si="272"/>
        <v>0</v>
      </c>
      <c r="F5558">
        <f t="shared" si="273"/>
        <v>0</v>
      </c>
      <c r="G5558">
        <v>1</v>
      </c>
      <c r="I5558" s="172" t="s">
        <v>182</v>
      </c>
      <c r="J5558" s="173">
        <v>44</v>
      </c>
      <c r="K5558" s="189"/>
      <c r="L5558" s="189"/>
      <c r="M5558" s="189"/>
      <c r="O5558" s="165"/>
      <c r="P5558" s="176"/>
      <c r="Q5558" s="176"/>
      <c r="R5558" s="176"/>
      <c r="S5558" s="167"/>
    </row>
    <row r="5559" spans="1:19" x14ac:dyDescent="0.15">
      <c r="A5559">
        <v>40</v>
      </c>
      <c r="B5559" t="s">
        <v>182</v>
      </c>
      <c r="C5559">
        <v>45</v>
      </c>
      <c r="D5559">
        <f t="shared" si="271"/>
        <v>0</v>
      </c>
      <c r="E5559">
        <f t="shared" si="272"/>
        <v>0</v>
      </c>
      <c r="F5559">
        <f t="shared" si="273"/>
        <v>0</v>
      </c>
      <c r="G5559">
        <v>1</v>
      </c>
      <c r="I5559" s="172" t="s">
        <v>182</v>
      </c>
      <c r="J5559" s="173">
        <v>45</v>
      </c>
      <c r="K5559" s="189"/>
      <c r="L5559" s="189"/>
      <c r="M5559" s="189"/>
      <c r="O5559" s="165"/>
      <c r="P5559" s="174"/>
      <c r="Q5559" s="174"/>
      <c r="R5559" s="174"/>
      <c r="S5559" s="166"/>
    </row>
    <row r="5560" spans="1:19" x14ac:dyDescent="0.15">
      <c r="A5560">
        <v>40</v>
      </c>
      <c r="B5560" t="s">
        <v>182</v>
      </c>
      <c r="C5560">
        <v>46</v>
      </c>
      <c r="D5560">
        <f t="shared" si="271"/>
        <v>3</v>
      </c>
      <c r="E5560">
        <f t="shared" si="272"/>
        <v>2</v>
      </c>
      <c r="F5560">
        <f t="shared" si="273"/>
        <v>5</v>
      </c>
      <c r="G5560">
        <v>1</v>
      </c>
      <c r="I5560" s="172" t="s">
        <v>182</v>
      </c>
      <c r="J5560" s="173">
        <v>46</v>
      </c>
      <c r="K5560" s="188">
        <v>3</v>
      </c>
      <c r="L5560" s="188">
        <v>2</v>
      </c>
      <c r="M5560" s="188">
        <v>5</v>
      </c>
      <c r="O5560" s="165"/>
      <c r="P5560" s="174"/>
      <c r="Q5560" s="174"/>
      <c r="R5560" s="174"/>
      <c r="S5560" s="166"/>
    </row>
    <row r="5561" spans="1:19" x14ac:dyDescent="0.15">
      <c r="A5561">
        <v>40</v>
      </c>
      <c r="B5561" t="s">
        <v>182</v>
      </c>
      <c r="C5561">
        <v>47</v>
      </c>
      <c r="D5561">
        <f t="shared" si="271"/>
        <v>1</v>
      </c>
      <c r="E5561">
        <f t="shared" si="272"/>
        <v>0</v>
      </c>
      <c r="F5561">
        <f t="shared" si="273"/>
        <v>1</v>
      </c>
      <c r="G5561">
        <v>1</v>
      </c>
      <c r="I5561" s="172" t="s">
        <v>182</v>
      </c>
      <c r="J5561" s="173">
        <v>47</v>
      </c>
      <c r="K5561" s="188">
        <v>1</v>
      </c>
      <c r="L5561" s="188">
        <v>0</v>
      </c>
      <c r="M5561" s="188">
        <v>1</v>
      </c>
      <c r="O5561" s="165"/>
      <c r="P5561" s="174"/>
      <c r="Q5561" s="174"/>
      <c r="R5561" s="174"/>
      <c r="S5561" s="166"/>
    </row>
    <row r="5562" spans="1:19" x14ac:dyDescent="0.15">
      <c r="A5562">
        <v>40</v>
      </c>
      <c r="B5562" t="s">
        <v>182</v>
      </c>
      <c r="C5562">
        <v>48</v>
      </c>
      <c r="D5562">
        <f t="shared" si="271"/>
        <v>0</v>
      </c>
      <c r="E5562">
        <f t="shared" si="272"/>
        <v>1</v>
      </c>
      <c r="F5562">
        <f t="shared" si="273"/>
        <v>1</v>
      </c>
      <c r="G5562">
        <v>1</v>
      </c>
      <c r="I5562" s="172" t="s">
        <v>182</v>
      </c>
      <c r="J5562" s="173">
        <v>48</v>
      </c>
      <c r="K5562" s="188">
        <v>0</v>
      </c>
      <c r="L5562" s="188">
        <v>1</v>
      </c>
      <c r="M5562" s="188">
        <v>1</v>
      </c>
      <c r="O5562" s="165"/>
      <c r="P5562" s="174"/>
      <c r="Q5562" s="174"/>
      <c r="R5562" s="174"/>
      <c r="S5562" s="166"/>
    </row>
    <row r="5563" spans="1:19" x14ac:dyDescent="0.15">
      <c r="A5563">
        <v>40</v>
      </c>
      <c r="B5563" t="s">
        <v>182</v>
      </c>
      <c r="C5563">
        <v>49</v>
      </c>
      <c r="D5563">
        <f t="shared" si="271"/>
        <v>0</v>
      </c>
      <c r="E5563">
        <f t="shared" si="272"/>
        <v>0</v>
      </c>
      <c r="F5563">
        <f t="shared" si="273"/>
        <v>0</v>
      </c>
      <c r="G5563">
        <v>1</v>
      </c>
      <c r="I5563" s="172" t="s">
        <v>182</v>
      </c>
      <c r="J5563" s="173">
        <v>49</v>
      </c>
      <c r="K5563" s="189"/>
      <c r="L5563" s="189"/>
      <c r="M5563" s="189"/>
      <c r="O5563" s="165"/>
      <c r="P5563" s="174"/>
      <c r="Q5563" s="174"/>
      <c r="R5563" s="174"/>
      <c r="S5563" s="166"/>
    </row>
    <row r="5564" spans="1:19" x14ac:dyDescent="0.15">
      <c r="A5564">
        <v>40</v>
      </c>
      <c r="B5564" t="s">
        <v>182</v>
      </c>
      <c r="C5564">
        <v>50</v>
      </c>
      <c r="D5564">
        <f t="shared" si="271"/>
        <v>1</v>
      </c>
      <c r="E5564">
        <f t="shared" si="272"/>
        <v>1</v>
      </c>
      <c r="F5564">
        <f t="shared" si="273"/>
        <v>2</v>
      </c>
      <c r="G5564">
        <v>1</v>
      </c>
      <c r="I5564" s="172" t="s">
        <v>182</v>
      </c>
      <c r="J5564" s="173">
        <v>50</v>
      </c>
      <c r="K5564" s="188">
        <v>1</v>
      </c>
      <c r="L5564" s="188">
        <v>1</v>
      </c>
      <c r="M5564" s="188">
        <v>2</v>
      </c>
      <c r="O5564" s="165"/>
      <c r="P5564" s="174"/>
      <c r="Q5564" s="174"/>
      <c r="R5564" s="174"/>
      <c r="S5564" s="166"/>
    </row>
    <row r="5565" spans="1:19" x14ac:dyDescent="0.15">
      <c r="A5565">
        <v>40</v>
      </c>
      <c r="B5565" t="s">
        <v>182</v>
      </c>
      <c r="C5565">
        <v>51</v>
      </c>
      <c r="D5565">
        <f t="shared" si="271"/>
        <v>4</v>
      </c>
      <c r="E5565">
        <f t="shared" si="272"/>
        <v>0</v>
      </c>
      <c r="F5565">
        <f t="shared" si="273"/>
        <v>4</v>
      </c>
      <c r="G5565">
        <v>1</v>
      </c>
      <c r="I5565" s="172" t="s">
        <v>182</v>
      </c>
      <c r="J5565" s="173">
        <v>51</v>
      </c>
      <c r="K5565" s="188">
        <v>4</v>
      </c>
      <c r="L5565" s="188">
        <v>0</v>
      </c>
      <c r="M5565" s="188">
        <v>4</v>
      </c>
      <c r="O5565" s="165"/>
      <c r="P5565" s="174"/>
      <c r="Q5565" s="174"/>
      <c r="R5565" s="174"/>
      <c r="S5565" s="166"/>
    </row>
    <row r="5566" spans="1:19" x14ac:dyDescent="0.15">
      <c r="A5566">
        <v>40</v>
      </c>
      <c r="B5566" t="s">
        <v>182</v>
      </c>
      <c r="C5566">
        <v>52</v>
      </c>
      <c r="D5566">
        <f t="shared" si="271"/>
        <v>1</v>
      </c>
      <c r="E5566">
        <f t="shared" si="272"/>
        <v>3</v>
      </c>
      <c r="F5566">
        <f t="shared" si="273"/>
        <v>4</v>
      </c>
      <c r="G5566">
        <v>1</v>
      </c>
      <c r="I5566" s="172" t="s">
        <v>182</v>
      </c>
      <c r="J5566" s="173">
        <v>52</v>
      </c>
      <c r="K5566" s="188">
        <v>1</v>
      </c>
      <c r="L5566" s="188">
        <v>3</v>
      </c>
      <c r="M5566" s="188">
        <v>4</v>
      </c>
      <c r="O5566" s="165"/>
      <c r="P5566" s="174"/>
      <c r="Q5566" s="174"/>
      <c r="R5566" s="174"/>
      <c r="S5566" s="166"/>
    </row>
    <row r="5567" spans="1:19" x14ac:dyDescent="0.15">
      <c r="A5567">
        <v>40</v>
      </c>
      <c r="B5567" t="s">
        <v>182</v>
      </c>
      <c r="C5567">
        <v>53</v>
      </c>
      <c r="D5567">
        <f t="shared" si="271"/>
        <v>3</v>
      </c>
      <c r="E5567">
        <f t="shared" si="272"/>
        <v>1</v>
      </c>
      <c r="F5567">
        <f t="shared" si="273"/>
        <v>4</v>
      </c>
      <c r="G5567">
        <v>1</v>
      </c>
      <c r="I5567" s="172" t="s">
        <v>182</v>
      </c>
      <c r="J5567" s="173">
        <v>53</v>
      </c>
      <c r="K5567" s="188">
        <v>3</v>
      </c>
      <c r="L5567" s="188">
        <v>1</v>
      </c>
      <c r="M5567" s="188">
        <v>4</v>
      </c>
      <c r="O5567" s="165"/>
      <c r="P5567" s="174"/>
      <c r="Q5567" s="174"/>
      <c r="R5567" s="174"/>
      <c r="S5567" s="166"/>
    </row>
    <row r="5568" spans="1:19" x14ac:dyDescent="0.15">
      <c r="A5568">
        <v>40</v>
      </c>
      <c r="B5568" t="s">
        <v>182</v>
      </c>
      <c r="C5568">
        <v>54</v>
      </c>
      <c r="D5568">
        <f t="shared" si="271"/>
        <v>2</v>
      </c>
      <c r="E5568">
        <f t="shared" si="272"/>
        <v>3</v>
      </c>
      <c r="F5568">
        <f t="shared" si="273"/>
        <v>5</v>
      </c>
      <c r="G5568">
        <v>1</v>
      </c>
      <c r="I5568" s="172" t="s">
        <v>182</v>
      </c>
      <c r="J5568" s="173">
        <v>54</v>
      </c>
      <c r="K5568" s="188">
        <v>2</v>
      </c>
      <c r="L5568" s="188">
        <v>3</v>
      </c>
      <c r="M5568" s="188">
        <v>5</v>
      </c>
      <c r="O5568" s="165"/>
      <c r="P5568" s="174"/>
      <c r="Q5568" s="174"/>
      <c r="R5568" s="174"/>
      <c r="S5568" s="166"/>
    </row>
    <row r="5569" spans="1:19" x14ac:dyDescent="0.15">
      <c r="A5569">
        <v>40</v>
      </c>
      <c r="B5569" t="s">
        <v>182</v>
      </c>
      <c r="C5569">
        <v>55</v>
      </c>
      <c r="D5569">
        <f t="shared" si="271"/>
        <v>3</v>
      </c>
      <c r="E5569">
        <f t="shared" si="272"/>
        <v>1</v>
      </c>
      <c r="F5569">
        <f t="shared" si="273"/>
        <v>4</v>
      </c>
      <c r="G5569">
        <v>1</v>
      </c>
      <c r="I5569" s="172" t="s">
        <v>182</v>
      </c>
      <c r="J5569" s="173">
        <v>55</v>
      </c>
      <c r="K5569" s="188">
        <v>3</v>
      </c>
      <c r="L5569" s="188">
        <v>1</v>
      </c>
      <c r="M5569" s="188">
        <v>4</v>
      </c>
      <c r="O5569" s="165"/>
      <c r="P5569" s="174"/>
      <c r="Q5569" s="174"/>
      <c r="R5569" s="174"/>
      <c r="S5569" s="166"/>
    </row>
    <row r="5570" spans="1:19" x14ac:dyDescent="0.15">
      <c r="A5570">
        <v>40</v>
      </c>
      <c r="B5570" t="s">
        <v>182</v>
      </c>
      <c r="C5570">
        <v>56</v>
      </c>
      <c r="D5570">
        <f t="shared" si="271"/>
        <v>2</v>
      </c>
      <c r="E5570">
        <f t="shared" si="272"/>
        <v>0</v>
      </c>
      <c r="F5570">
        <f t="shared" si="273"/>
        <v>2</v>
      </c>
      <c r="G5570">
        <v>1</v>
      </c>
      <c r="I5570" s="172" t="s">
        <v>182</v>
      </c>
      <c r="J5570" s="173">
        <v>56</v>
      </c>
      <c r="K5570" s="188">
        <v>2</v>
      </c>
      <c r="L5570" s="188">
        <v>0</v>
      </c>
      <c r="M5570" s="188">
        <v>2</v>
      </c>
      <c r="O5570" s="165"/>
      <c r="P5570" s="174"/>
      <c r="Q5570" s="174"/>
      <c r="R5570" s="174"/>
      <c r="S5570" s="166"/>
    </row>
    <row r="5571" spans="1:19" x14ac:dyDescent="0.15">
      <c r="A5571">
        <v>40</v>
      </c>
      <c r="B5571" t="s">
        <v>182</v>
      </c>
      <c r="C5571">
        <v>57</v>
      </c>
      <c r="D5571">
        <f t="shared" si="271"/>
        <v>0</v>
      </c>
      <c r="E5571">
        <f t="shared" si="272"/>
        <v>3</v>
      </c>
      <c r="F5571">
        <f t="shared" si="273"/>
        <v>3</v>
      </c>
      <c r="G5571">
        <v>1</v>
      </c>
      <c r="I5571" s="172" t="s">
        <v>182</v>
      </c>
      <c r="J5571" s="173">
        <v>57</v>
      </c>
      <c r="K5571" s="188">
        <v>0</v>
      </c>
      <c r="L5571" s="188">
        <v>3</v>
      </c>
      <c r="M5571" s="188">
        <v>3</v>
      </c>
      <c r="O5571" s="165"/>
      <c r="P5571" s="174"/>
      <c r="Q5571" s="174"/>
      <c r="R5571" s="174"/>
      <c r="S5571" s="166"/>
    </row>
    <row r="5572" spans="1:19" x14ac:dyDescent="0.15">
      <c r="A5572">
        <v>40</v>
      </c>
      <c r="B5572" t="s">
        <v>182</v>
      </c>
      <c r="C5572">
        <v>58</v>
      </c>
      <c r="D5572">
        <f t="shared" si="271"/>
        <v>1</v>
      </c>
      <c r="E5572">
        <f t="shared" si="272"/>
        <v>0</v>
      </c>
      <c r="F5572">
        <f t="shared" si="273"/>
        <v>1</v>
      </c>
      <c r="G5572">
        <v>1</v>
      </c>
      <c r="I5572" s="172" t="s">
        <v>182</v>
      </c>
      <c r="J5572" s="173">
        <v>58</v>
      </c>
      <c r="K5572" s="188">
        <v>1</v>
      </c>
      <c r="L5572" s="188">
        <v>0</v>
      </c>
      <c r="M5572" s="188">
        <v>1</v>
      </c>
      <c r="O5572" s="165"/>
      <c r="P5572" s="174"/>
      <c r="Q5572" s="174"/>
      <c r="R5572" s="174"/>
      <c r="S5572" s="166"/>
    </row>
    <row r="5573" spans="1:19" x14ac:dyDescent="0.15">
      <c r="A5573">
        <v>40</v>
      </c>
      <c r="B5573" t="s">
        <v>182</v>
      </c>
      <c r="C5573">
        <v>59</v>
      </c>
      <c r="D5573">
        <f t="shared" si="271"/>
        <v>3</v>
      </c>
      <c r="E5573">
        <f t="shared" si="272"/>
        <v>3</v>
      </c>
      <c r="F5573">
        <f t="shared" si="273"/>
        <v>6</v>
      </c>
      <c r="G5573">
        <v>1</v>
      </c>
      <c r="I5573" s="172" t="s">
        <v>182</v>
      </c>
      <c r="J5573" s="173">
        <v>59</v>
      </c>
      <c r="K5573" s="188">
        <v>3</v>
      </c>
      <c r="L5573" s="188">
        <v>3</v>
      </c>
      <c r="M5573" s="188">
        <v>6</v>
      </c>
      <c r="O5573" s="165"/>
      <c r="P5573" s="174"/>
      <c r="Q5573" s="174"/>
      <c r="R5573" s="174"/>
      <c r="S5573" s="166"/>
    </row>
    <row r="5574" spans="1:19" x14ac:dyDescent="0.15">
      <c r="A5574">
        <v>40</v>
      </c>
      <c r="B5574" t="s">
        <v>182</v>
      </c>
      <c r="C5574">
        <v>60</v>
      </c>
      <c r="D5574">
        <f t="shared" si="271"/>
        <v>1</v>
      </c>
      <c r="E5574">
        <f t="shared" si="272"/>
        <v>0</v>
      </c>
      <c r="F5574">
        <f t="shared" si="273"/>
        <v>1</v>
      </c>
      <c r="G5574">
        <v>1</v>
      </c>
      <c r="I5574" s="172" t="s">
        <v>182</v>
      </c>
      <c r="J5574" s="173">
        <v>60</v>
      </c>
      <c r="K5574" s="188">
        <v>1</v>
      </c>
      <c r="L5574" s="188">
        <v>0</v>
      </c>
      <c r="M5574" s="188">
        <v>1</v>
      </c>
      <c r="O5574" s="165"/>
      <c r="P5574" s="174"/>
      <c r="Q5574" s="174"/>
      <c r="R5574" s="174"/>
      <c r="S5574" s="166"/>
    </row>
    <row r="5575" spans="1:19" x14ac:dyDescent="0.15">
      <c r="A5575">
        <v>40</v>
      </c>
      <c r="B5575" t="s">
        <v>182</v>
      </c>
      <c r="C5575">
        <v>61</v>
      </c>
      <c r="D5575">
        <f t="shared" si="271"/>
        <v>1</v>
      </c>
      <c r="E5575">
        <f t="shared" si="272"/>
        <v>1</v>
      </c>
      <c r="F5575">
        <f t="shared" si="273"/>
        <v>2</v>
      </c>
      <c r="G5575">
        <v>1</v>
      </c>
      <c r="I5575" s="172" t="s">
        <v>182</v>
      </c>
      <c r="J5575" s="173">
        <v>61</v>
      </c>
      <c r="K5575" s="188">
        <v>1</v>
      </c>
      <c r="L5575" s="188">
        <v>1</v>
      </c>
      <c r="M5575" s="188">
        <v>2</v>
      </c>
      <c r="O5575" s="165"/>
      <c r="P5575" s="174"/>
      <c r="Q5575" s="174"/>
      <c r="R5575" s="174"/>
      <c r="S5575" s="166"/>
    </row>
    <row r="5576" spans="1:19" x14ac:dyDescent="0.15">
      <c r="A5576">
        <v>40</v>
      </c>
      <c r="B5576" t="s">
        <v>182</v>
      </c>
      <c r="C5576">
        <v>62</v>
      </c>
      <c r="D5576">
        <f t="shared" si="271"/>
        <v>0</v>
      </c>
      <c r="E5576">
        <f t="shared" si="272"/>
        <v>3</v>
      </c>
      <c r="F5576">
        <f t="shared" si="273"/>
        <v>3</v>
      </c>
      <c r="G5576">
        <v>1</v>
      </c>
      <c r="I5576" s="172" t="s">
        <v>182</v>
      </c>
      <c r="J5576" s="173">
        <v>62</v>
      </c>
      <c r="K5576" s="188">
        <v>0</v>
      </c>
      <c r="L5576" s="188">
        <v>3</v>
      </c>
      <c r="M5576" s="188">
        <v>3</v>
      </c>
      <c r="O5576" s="165"/>
      <c r="P5576" s="174"/>
      <c r="Q5576" s="174"/>
      <c r="R5576" s="174"/>
      <c r="S5576" s="166"/>
    </row>
    <row r="5577" spans="1:19" x14ac:dyDescent="0.15">
      <c r="A5577">
        <v>40</v>
      </c>
      <c r="B5577" t="s">
        <v>182</v>
      </c>
      <c r="C5577">
        <v>63</v>
      </c>
      <c r="D5577">
        <f t="shared" si="271"/>
        <v>1</v>
      </c>
      <c r="E5577">
        <f t="shared" si="272"/>
        <v>1</v>
      </c>
      <c r="F5577">
        <f t="shared" si="273"/>
        <v>2</v>
      </c>
      <c r="G5577">
        <v>1</v>
      </c>
      <c r="I5577" s="172" t="s">
        <v>182</v>
      </c>
      <c r="J5577" s="173">
        <v>63</v>
      </c>
      <c r="K5577" s="188">
        <v>1</v>
      </c>
      <c r="L5577" s="188">
        <v>1</v>
      </c>
      <c r="M5577" s="188">
        <v>2</v>
      </c>
      <c r="O5577" s="165"/>
      <c r="P5577" s="174"/>
      <c r="Q5577" s="174"/>
      <c r="R5577" s="174"/>
      <c r="S5577" s="166"/>
    </row>
    <row r="5578" spans="1:19" x14ac:dyDescent="0.15">
      <c r="A5578">
        <v>40</v>
      </c>
      <c r="B5578" t="s">
        <v>182</v>
      </c>
      <c r="C5578">
        <v>64</v>
      </c>
      <c r="D5578">
        <f t="shared" si="271"/>
        <v>2</v>
      </c>
      <c r="E5578">
        <f t="shared" si="272"/>
        <v>3</v>
      </c>
      <c r="F5578">
        <f t="shared" si="273"/>
        <v>5</v>
      </c>
      <c r="G5578">
        <v>1</v>
      </c>
      <c r="I5578" s="172" t="s">
        <v>182</v>
      </c>
      <c r="J5578" s="173">
        <v>64</v>
      </c>
      <c r="K5578" s="188">
        <v>2</v>
      </c>
      <c r="L5578" s="188">
        <v>3</v>
      </c>
      <c r="M5578" s="188">
        <v>5</v>
      </c>
      <c r="O5578" s="165"/>
      <c r="P5578" s="174"/>
      <c r="Q5578" s="174"/>
      <c r="R5578" s="174"/>
      <c r="S5578" s="166"/>
    </row>
    <row r="5579" spans="1:19" x14ac:dyDescent="0.15">
      <c r="A5579">
        <v>40</v>
      </c>
      <c r="B5579" t="s">
        <v>182</v>
      </c>
      <c r="C5579">
        <v>65</v>
      </c>
      <c r="D5579">
        <f t="shared" si="271"/>
        <v>1</v>
      </c>
      <c r="E5579">
        <f t="shared" si="272"/>
        <v>4</v>
      </c>
      <c r="F5579">
        <f t="shared" si="273"/>
        <v>5</v>
      </c>
      <c r="G5579">
        <v>1</v>
      </c>
      <c r="I5579" s="172" t="s">
        <v>182</v>
      </c>
      <c r="J5579" s="173">
        <v>65</v>
      </c>
      <c r="K5579" s="188">
        <v>1</v>
      </c>
      <c r="L5579" s="188">
        <v>4</v>
      </c>
      <c r="M5579" s="188">
        <v>5</v>
      </c>
      <c r="O5579" s="165"/>
      <c r="P5579" s="174"/>
      <c r="Q5579" s="174"/>
      <c r="R5579" s="174"/>
      <c r="S5579" s="166"/>
    </row>
    <row r="5580" spans="1:19" x14ac:dyDescent="0.15">
      <c r="A5580">
        <v>40</v>
      </c>
      <c r="B5580" t="s">
        <v>182</v>
      </c>
      <c r="C5580">
        <v>66</v>
      </c>
      <c r="D5580">
        <f t="shared" si="271"/>
        <v>2</v>
      </c>
      <c r="E5580">
        <f t="shared" si="272"/>
        <v>2</v>
      </c>
      <c r="F5580">
        <f t="shared" si="273"/>
        <v>4</v>
      </c>
      <c r="G5580">
        <v>1</v>
      </c>
      <c r="I5580" s="172" t="s">
        <v>182</v>
      </c>
      <c r="J5580" s="173">
        <v>66</v>
      </c>
      <c r="K5580" s="188">
        <v>2</v>
      </c>
      <c r="L5580" s="188">
        <v>2</v>
      </c>
      <c r="M5580" s="188">
        <v>4</v>
      </c>
      <c r="O5580" s="165"/>
      <c r="P5580" s="174"/>
      <c r="Q5580" s="174"/>
      <c r="R5580" s="174"/>
      <c r="S5580" s="166"/>
    </row>
    <row r="5581" spans="1:19" x14ac:dyDescent="0.15">
      <c r="A5581">
        <v>40</v>
      </c>
      <c r="B5581" t="s">
        <v>182</v>
      </c>
      <c r="C5581">
        <v>67</v>
      </c>
      <c r="D5581">
        <f t="shared" si="271"/>
        <v>3</v>
      </c>
      <c r="E5581">
        <f t="shared" si="272"/>
        <v>3</v>
      </c>
      <c r="F5581">
        <f t="shared" si="273"/>
        <v>6</v>
      </c>
      <c r="G5581">
        <v>1</v>
      </c>
      <c r="I5581" s="172" t="s">
        <v>182</v>
      </c>
      <c r="J5581" s="173">
        <v>67</v>
      </c>
      <c r="K5581" s="188">
        <v>3</v>
      </c>
      <c r="L5581" s="188">
        <v>3</v>
      </c>
      <c r="M5581" s="188">
        <v>6</v>
      </c>
      <c r="O5581" s="165"/>
      <c r="P5581" s="174"/>
      <c r="Q5581" s="174"/>
      <c r="R5581" s="174"/>
      <c r="S5581" s="166"/>
    </row>
    <row r="5582" spans="1:19" x14ac:dyDescent="0.15">
      <c r="A5582">
        <v>40</v>
      </c>
      <c r="B5582" t="s">
        <v>182</v>
      </c>
      <c r="C5582">
        <v>68</v>
      </c>
      <c r="D5582">
        <f t="shared" si="271"/>
        <v>1</v>
      </c>
      <c r="E5582">
        <f t="shared" si="272"/>
        <v>2</v>
      </c>
      <c r="F5582">
        <f t="shared" si="273"/>
        <v>3</v>
      </c>
      <c r="G5582">
        <v>1</v>
      </c>
      <c r="I5582" s="172" t="s">
        <v>182</v>
      </c>
      <c r="J5582" s="173">
        <v>68</v>
      </c>
      <c r="K5582" s="188">
        <v>1</v>
      </c>
      <c r="L5582" s="188">
        <v>2</v>
      </c>
      <c r="M5582" s="188">
        <v>3</v>
      </c>
      <c r="O5582" s="165"/>
      <c r="P5582" s="174"/>
      <c r="Q5582" s="174"/>
      <c r="R5582" s="174"/>
      <c r="S5582" s="166"/>
    </row>
    <row r="5583" spans="1:19" x14ac:dyDescent="0.15">
      <c r="A5583">
        <v>40</v>
      </c>
      <c r="B5583" t="s">
        <v>182</v>
      </c>
      <c r="C5583">
        <v>69</v>
      </c>
      <c r="D5583">
        <f t="shared" si="271"/>
        <v>4</v>
      </c>
      <c r="E5583">
        <f t="shared" si="272"/>
        <v>0</v>
      </c>
      <c r="F5583">
        <f t="shared" si="273"/>
        <v>4</v>
      </c>
      <c r="G5583">
        <v>1</v>
      </c>
      <c r="I5583" s="172" t="s">
        <v>182</v>
      </c>
      <c r="J5583" s="173">
        <v>69</v>
      </c>
      <c r="K5583" s="188">
        <v>4</v>
      </c>
      <c r="L5583" s="188">
        <v>0</v>
      </c>
      <c r="M5583" s="188">
        <v>4</v>
      </c>
      <c r="O5583" s="165"/>
      <c r="P5583" s="174"/>
      <c r="Q5583" s="174"/>
      <c r="R5583" s="174"/>
      <c r="S5583" s="166"/>
    </row>
    <row r="5584" spans="1:19" x14ac:dyDescent="0.15">
      <c r="A5584">
        <v>40</v>
      </c>
      <c r="B5584" t="s">
        <v>182</v>
      </c>
      <c r="C5584">
        <v>70</v>
      </c>
      <c r="D5584">
        <f t="shared" si="271"/>
        <v>1</v>
      </c>
      <c r="E5584">
        <f t="shared" si="272"/>
        <v>1</v>
      </c>
      <c r="F5584">
        <f t="shared" si="273"/>
        <v>2</v>
      </c>
      <c r="G5584">
        <v>1</v>
      </c>
      <c r="I5584" s="172" t="s">
        <v>182</v>
      </c>
      <c r="J5584" s="173">
        <v>70</v>
      </c>
      <c r="K5584" s="188">
        <v>1</v>
      </c>
      <c r="L5584" s="188">
        <v>1</v>
      </c>
      <c r="M5584" s="188">
        <v>2</v>
      </c>
      <c r="O5584" s="165"/>
      <c r="P5584" s="174"/>
      <c r="Q5584" s="174"/>
      <c r="R5584" s="174"/>
      <c r="S5584" s="166"/>
    </row>
    <row r="5585" spans="1:19" x14ac:dyDescent="0.15">
      <c r="A5585">
        <v>40</v>
      </c>
      <c r="B5585" t="s">
        <v>182</v>
      </c>
      <c r="C5585">
        <v>71</v>
      </c>
      <c r="D5585">
        <f t="shared" si="271"/>
        <v>1</v>
      </c>
      <c r="E5585">
        <f t="shared" si="272"/>
        <v>3</v>
      </c>
      <c r="F5585">
        <f t="shared" si="273"/>
        <v>4</v>
      </c>
      <c r="G5585">
        <v>1</v>
      </c>
      <c r="I5585" s="172" t="s">
        <v>182</v>
      </c>
      <c r="J5585" s="173">
        <v>71</v>
      </c>
      <c r="K5585" s="188">
        <v>1</v>
      </c>
      <c r="L5585" s="188">
        <v>3</v>
      </c>
      <c r="M5585" s="188">
        <v>4</v>
      </c>
      <c r="O5585" s="165"/>
      <c r="P5585" s="174"/>
      <c r="Q5585" s="174"/>
      <c r="R5585" s="174"/>
      <c r="S5585" s="166"/>
    </row>
    <row r="5586" spans="1:19" x14ac:dyDescent="0.15">
      <c r="A5586">
        <v>40</v>
      </c>
      <c r="B5586" t="s">
        <v>182</v>
      </c>
      <c r="C5586">
        <v>72</v>
      </c>
      <c r="D5586">
        <f t="shared" si="271"/>
        <v>0</v>
      </c>
      <c r="E5586">
        <f t="shared" si="272"/>
        <v>1</v>
      </c>
      <c r="F5586">
        <f t="shared" si="273"/>
        <v>1</v>
      </c>
      <c r="G5586">
        <v>1</v>
      </c>
      <c r="I5586" s="172" t="s">
        <v>182</v>
      </c>
      <c r="J5586" s="173">
        <v>72</v>
      </c>
      <c r="K5586" s="188">
        <v>0</v>
      </c>
      <c r="L5586" s="188">
        <v>1</v>
      </c>
      <c r="M5586" s="188">
        <v>1</v>
      </c>
      <c r="O5586" s="165"/>
      <c r="P5586" s="174"/>
      <c r="Q5586" s="174"/>
      <c r="R5586" s="174"/>
      <c r="S5586" s="166"/>
    </row>
    <row r="5587" spans="1:19" x14ac:dyDescent="0.15">
      <c r="A5587">
        <v>40</v>
      </c>
      <c r="B5587" t="s">
        <v>182</v>
      </c>
      <c r="C5587">
        <v>73</v>
      </c>
      <c r="D5587">
        <f t="shared" si="271"/>
        <v>1</v>
      </c>
      <c r="E5587">
        <f t="shared" si="272"/>
        <v>1</v>
      </c>
      <c r="F5587">
        <f t="shared" si="273"/>
        <v>2</v>
      </c>
      <c r="G5587">
        <v>1</v>
      </c>
      <c r="I5587" s="172" t="s">
        <v>182</v>
      </c>
      <c r="J5587" s="173">
        <v>73</v>
      </c>
      <c r="K5587" s="188">
        <v>1</v>
      </c>
      <c r="L5587" s="188">
        <v>1</v>
      </c>
      <c r="M5587" s="188">
        <v>2</v>
      </c>
      <c r="O5587" s="165"/>
      <c r="P5587" s="174"/>
      <c r="Q5587" s="174"/>
      <c r="R5587" s="174"/>
      <c r="S5587" s="166"/>
    </row>
    <row r="5588" spans="1:19" x14ac:dyDescent="0.15">
      <c r="A5588">
        <v>40</v>
      </c>
      <c r="B5588" t="s">
        <v>182</v>
      </c>
      <c r="C5588">
        <v>74</v>
      </c>
      <c r="D5588">
        <f t="shared" si="271"/>
        <v>0</v>
      </c>
      <c r="E5588">
        <f t="shared" si="272"/>
        <v>2</v>
      </c>
      <c r="F5588">
        <f t="shared" si="273"/>
        <v>2</v>
      </c>
      <c r="G5588">
        <v>1</v>
      </c>
      <c r="I5588" s="172" t="s">
        <v>182</v>
      </c>
      <c r="J5588" s="173">
        <v>74</v>
      </c>
      <c r="K5588" s="188">
        <v>0</v>
      </c>
      <c r="L5588" s="188">
        <v>2</v>
      </c>
      <c r="M5588" s="188">
        <v>2</v>
      </c>
      <c r="O5588" s="165"/>
      <c r="P5588" s="174"/>
      <c r="Q5588" s="174"/>
      <c r="R5588" s="174"/>
      <c r="S5588" s="166"/>
    </row>
    <row r="5589" spans="1:19" x14ac:dyDescent="0.15">
      <c r="A5589">
        <v>40</v>
      </c>
      <c r="B5589" t="s">
        <v>182</v>
      </c>
      <c r="C5589">
        <v>75</v>
      </c>
      <c r="D5589">
        <f t="shared" si="271"/>
        <v>3</v>
      </c>
      <c r="E5589">
        <f t="shared" si="272"/>
        <v>0</v>
      </c>
      <c r="F5589">
        <f t="shared" si="273"/>
        <v>3</v>
      </c>
      <c r="G5589">
        <v>1</v>
      </c>
      <c r="I5589" s="172" t="s">
        <v>182</v>
      </c>
      <c r="J5589" s="173">
        <v>75</v>
      </c>
      <c r="K5589" s="188">
        <v>3</v>
      </c>
      <c r="L5589" s="188">
        <v>0</v>
      </c>
      <c r="M5589" s="188">
        <v>3</v>
      </c>
      <c r="O5589" s="165"/>
      <c r="P5589" s="174"/>
      <c r="Q5589" s="174"/>
      <c r="R5589" s="174"/>
      <c r="S5589" s="166"/>
    </row>
    <row r="5590" spans="1:19" x14ac:dyDescent="0.15">
      <c r="A5590">
        <v>40</v>
      </c>
      <c r="B5590" t="s">
        <v>182</v>
      </c>
      <c r="C5590">
        <v>76</v>
      </c>
      <c r="D5590">
        <f t="shared" si="271"/>
        <v>1</v>
      </c>
      <c r="E5590">
        <f t="shared" si="272"/>
        <v>1</v>
      </c>
      <c r="F5590">
        <f t="shared" si="273"/>
        <v>2</v>
      </c>
      <c r="G5590">
        <v>1</v>
      </c>
      <c r="I5590" s="172" t="s">
        <v>182</v>
      </c>
      <c r="J5590" s="173">
        <v>76</v>
      </c>
      <c r="K5590" s="188">
        <v>1</v>
      </c>
      <c r="L5590" s="188">
        <v>1</v>
      </c>
      <c r="M5590" s="188">
        <v>2</v>
      </c>
      <c r="O5590" s="165"/>
      <c r="P5590" s="174"/>
      <c r="Q5590" s="174"/>
      <c r="R5590" s="174"/>
      <c r="S5590" s="166"/>
    </row>
    <row r="5591" spans="1:19" x14ac:dyDescent="0.15">
      <c r="A5591">
        <v>40</v>
      </c>
      <c r="B5591" t="s">
        <v>182</v>
      </c>
      <c r="C5591">
        <v>77</v>
      </c>
      <c r="D5591">
        <f t="shared" si="271"/>
        <v>1</v>
      </c>
      <c r="E5591">
        <f t="shared" si="272"/>
        <v>1</v>
      </c>
      <c r="F5591">
        <f t="shared" si="273"/>
        <v>2</v>
      </c>
      <c r="G5591">
        <v>1</v>
      </c>
      <c r="I5591" s="172" t="s">
        <v>182</v>
      </c>
      <c r="J5591" s="173">
        <v>77</v>
      </c>
      <c r="K5591" s="188">
        <v>1</v>
      </c>
      <c r="L5591" s="188">
        <v>1</v>
      </c>
      <c r="M5591" s="188">
        <v>2</v>
      </c>
      <c r="O5591" s="165"/>
      <c r="P5591" s="174"/>
      <c r="Q5591" s="174"/>
      <c r="R5591" s="174"/>
      <c r="S5591" s="166"/>
    </row>
    <row r="5592" spans="1:19" x14ac:dyDescent="0.15">
      <c r="A5592">
        <v>40</v>
      </c>
      <c r="B5592" t="s">
        <v>182</v>
      </c>
      <c r="C5592">
        <v>78</v>
      </c>
      <c r="D5592">
        <f t="shared" si="271"/>
        <v>1</v>
      </c>
      <c r="E5592">
        <f t="shared" si="272"/>
        <v>2</v>
      </c>
      <c r="F5592">
        <f t="shared" si="273"/>
        <v>3</v>
      </c>
      <c r="G5592">
        <v>1</v>
      </c>
      <c r="I5592" s="172" t="s">
        <v>182</v>
      </c>
      <c r="J5592" s="173">
        <v>78</v>
      </c>
      <c r="K5592" s="188">
        <v>1</v>
      </c>
      <c r="L5592" s="188">
        <v>2</v>
      </c>
      <c r="M5592" s="188">
        <v>3</v>
      </c>
      <c r="O5592" s="165"/>
      <c r="P5592" s="174"/>
      <c r="Q5592" s="174"/>
      <c r="R5592" s="174"/>
      <c r="S5592" s="166"/>
    </row>
    <row r="5593" spans="1:19" x14ac:dyDescent="0.15">
      <c r="A5593">
        <v>40</v>
      </c>
      <c r="B5593" t="s">
        <v>182</v>
      </c>
      <c r="C5593">
        <v>79</v>
      </c>
      <c r="D5593">
        <f t="shared" si="271"/>
        <v>0</v>
      </c>
      <c r="E5593">
        <f t="shared" si="272"/>
        <v>2</v>
      </c>
      <c r="F5593">
        <f t="shared" si="273"/>
        <v>2</v>
      </c>
      <c r="G5593">
        <v>1</v>
      </c>
      <c r="I5593" s="172" t="s">
        <v>182</v>
      </c>
      <c r="J5593" s="173">
        <v>79</v>
      </c>
      <c r="K5593" s="188">
        <v>0</v>
      </c>
      <c r="L5593" s="188">
        <v>2</v>
      </c>
      <c r="M5593" s="188">
        <v>2</v>
      </c>
      <c r="O5593" s="165"/>
      <c r="P5593" s="176"/>
      <c r="Q5593" s="176"/>
      <c r="R5593" s="176"/>
      <c r="S5593" s="167"/>
    </row>
    <row r="5594" spans="1:19" x14ac:dyDescent="0.15">
      <c r="A5594">
        <v>40</v>
      </c>
      <c r="B5594" t="s">
        <v>182</v>
      </c>
      <c r="C5594">
        <v>80</v>
      </c>
      <c r="D5594">
        <f t="shared" si="271"/>
        <v>0</v>
      </c>
      <c r="E5594">
        <f t="shared" si="272"/>
        <v>2</v>
      </c>
      <c r="F5594">
        <f t="shared" si="273"/>
        <v>2</v>
      </c>
      <c r="G5594">
        <v>1</v>
      </c>
      <c r="I5594" s="172" t="s">
        <v>182</v>
      </c>
      <c r="J5594" s="173">
        <v>80</v>
      </c>
      <c r="K5594" s="188">
        <v>0</v>
      </c>
      <c r="L5594" s="188">
        <v>2</v>
      </c>
      <c r="M5594" s="188">
        <v>2</v>
      </c>
      <c r="O5594" s="165"/>
      <c r="P5594" s="174"/>
      <c r="Q5594" s="174"/>
      <c r="R5594" s="174"/>
      <c r="S5594" s="166"/>
    </row>
    <row r="5595" spans="1:19" x14ac:dyDescent="0.15">
      <c r="A5595">
        <v>40</v>
      </c>
      <c r="B5595" t="s">
        <v>182</v>
      </c>
      <c r="C5595">
        <v>81</v>
      </c>
      <c r="D5595">
        <f t="shared" si="271"/>
        <v>4</v>
      </c>
      <c r="E5595">
        <f t="shared" si="272"/>
        <v>2</v>
      </c>
      <c r="F5595">
        <f t="shared" si="273"/>
        <v>6</v>
      </c>
      <c r="G5595">
        <v>1</v>
      </c>
      <c r="I5595" s="172" t="s">
        <v>182</v>
      </c>
      <c r="J5595" s="173">
        <v>81</v>
      </c>
      <c r="K5595" s="188">
        <v>4</v>
      </c>
      <c r="L5595" s="188">
        <v>2</v>
      </c>
      <c r="M5595" s="188">
        <v>6</v>
      </c>
      <c r="O5595" s="165"/>
      <c r="P5595" s="174"/>
      <c r="Q5595" s="174"/>
      <c r="R5595" s="174"/>
      <c r="S5595" s="166"/>
    </row>
    <row r="5596" spans="1:19" x14ac:dyDescent="0.15">
      <c r="A5596">
        <v>40</v>
      </c>
      <c r="B5596" t="s">
        <v>182</v>
      </c>
      <c r="C5596">
        <v>82</v>
      </c>
      <c r="D5596">
        <f t="shared" si="271"/>
        <v>0</v>
      </c>
      <c r="E5596">
        <f t="shared" si="272"/>
        <v>1</v>
      </c>
      <c r="F5596">
        <f t="shared" si="273"/>
        <v>1</v>
      </c>
      <c r="G5596">
        <v>1</v>
      </c>
      <c r="I5596" s="172" t="s">
        <v>182</v>
      </c>
      <c r="J5596" s="173">
        <v>82</v>
      </c>
      <c r="K5596" s="188">
        <v>0</v>
      </c>
      <c r="L5596" s="188">
        <v>1</v>
      </c>
      <c r="M5596" s="188">
        <v>1</v>
      </c>
      <c r="O5596" s="165"/>
      <c r="P5596" s="174"/>
      <c r="Q5596" s="174"/>
      <c r="R5596" s="174"/>
      <c r="S5596" s="166"/>
    </row>
    <row r="5597" spans="1:19" x14ac:dyDescent="0.15">
      <c r="A5597">
        <v>40</v>
      </c>
      <c r="B5597" t="s">
        <v>182</v>
      </c>
      <c r="C5597">
        <v>83</v>
      </c>
      <c r="D5597">
        <f t="shared" si="271"/>
        <v>1</v>
      </c>
      <c r="E5597">
        <f t="shared" si="272"/>
        <v>3</v>
      </c>
      <c r="F5597">
        <f t="shared" si="273"/>
        <v>4</v>
      </c>
      <c r="G5597">
        <v>1</v>
      </c>
      <c r="I5597" s="172" t="s">
        <v>182</v>
      </c>
      <c r="J5597" s="173">
        <v>83</v>
      </c>
      <c r="K5597" s="188">
        <v>1</v>
      </c>
      <c r="L5597" s="188">
        <v>3</v>
      </c>
      <c r="M5597" s="188">
        <v>4</v>
      </c>
      <c r="O5597" s="165"/>
      <c r="P5597" s="174"/>
      <c r="Q5597" s="174"/>
      <c r="R5597" s="174"/>
      <c r="S5597" s="166"/>
    </row>
    <row r="5598" spans="1:19" x14ac:dyDescent="0.15">
      <c r="A5598">
        <v>40</v>
      </c>
      <c r="B5598" t="s">
        <v>182</v>
      </c>
      <c r="C5598">
        <v>84</v>
      </c>
      <c r="D5598">
        <f t="shared" si="271"/>
        <v>0</v>
      </c>
      <c r="E5598">
        <f t="shared" si="272"/>
        <v>0</v>
      </c>
      <c r="F5598">
        <f t="shared" si="273"/>
        <v>0</v>
      </c>
      <c r="G5598">
        <v>1</v>
      </c>
      <c r="I5598" s="172" t="s">
        <v>182</v>
      </c>
      <c r="J5598" s="173">
        <v>84</v>
      </c>
      <c r="K5598" s="189"/>
      <c r="L5598" s="189"/>
      <c r="M5598" s="189"/>
      <c r="O5598" s="165"/>
      <c r="P5598" s="174"/>
      <c r="Q5598" s="174"/>
      <c r="R5598" s="174"/>
      <c r="S5598" s="166"/>
    </row>
    <row r="5599" spans="1:19" x14ac:dyDescent="0.15">
      <c r="A5599">
        <v>40</v>
      </c>
      <c r="B5599" t="s">
        <v>182</v>
      </c>
      <c r="C5599">
        <v>85</v>
      </c>
      <c r="D5599">
        <f t="shared" si="271"/>
        <v>1</v>
      </c>
      <c r="E5599">
        <f t="shared" si="272"/>
        <v>2</v>
      </c>
      <c r="F5599">
        <f t="shared" si="273"/>
        <v>3</v>
      </c>
      <c r="G5599">
        <v>1</v>
      </c>
      <c r="I5599" s="172" t="s">
        <v>182</v>
      </c>
      <c r="J5599" s="173">
        <v>85</v>
      </c>
      <c r="K5599" s="188">
        <v>1</v>
      </c>
      <c r="L5599" s="188">
        <v>2</v>
      </c>
      <c r="M5599" s="188">
        <v>3</v>
      </c>
      <c r="O5599" s="165"/>
      <c r="P5599" s="174"/>
      <c r="Q5599" s="174"/>
      <c r="R5599" s="174"/>
      <c r="S5599" s="166"/>
    </row>
    <row r="5600" spans="1:19" x14ac:dyDescent="0.15">
      <c r="A5600">
        <v>40</v>
      </c>
      <c r="B5600" t="s">
        <v>182</v>
      </c>
      <c r="C5600">
        <v>86</v>
      </c>
      <c r="D5600">
        <f t="shared" si="271"/>
        <v>1</v>
      </c>
      <c r="E5600">
        <f t="shared" si="272"/>
        <v>0</v>
      </c>
      <c r="F5600">
        <f t="shared" si="273"/>
        <v>1</v>
      </c>
      <c r="G5600">
        <v>1</v>
      </c>
      <c r="I5600" s="172" t="s">
        <v>182</v>
      </c>
      <c r="J5600" s="173">
        <v>86</v>
      </c>
      <c r="K5600" s="188">
        <v>1</v>
      </c>
      <c r="L5600" s="188">
        <v>0</v>
      </c>
      <c r="M5600" s="188">
        <v>1</v>
      </c>
      <c r="O5600" s="165"/>
      <c r="P5600" s="174"/>
      <c r="Q5600" s="174"/>
      <c r="R5600" s="174"/>
      <c r="S5600" s="166"/>
    </row>
    <row r="5601" spans="1:19" x14ac:dyDescent="0.15">
      <c r="A5601">
        <v>40</v>
      </c>
      <c r="B5601" t="s">
        <v>182</v>
      </c>
      <c r="C5601">
        <v>87</v>
      </c>
      <c r="D5601">
        <f t="shared" si="271"/>
        <v>2</v>
      </c>
      <c r="E5601">
        <f t="shared" si="272"/>
        <v>0</v>
      </c>
      <c r="F5601">
        <f t="shared" si="273"/>
        <v>2</v>
      </c>
      <c r="G5601">
        <v>1</v>
      </c>
      <c r="I5601" s="172" t="s">
        <v>182</v>
      </c>
      <c r="J5601" s="173">
        <v>87</v>
      </c>
      <c r="K5601" s="188">
        <v>2</v>
      </c>
      <c r="L5601" s="188">
        <v>0</v>
      </c>
      <c r="M5601" s="188">
        <v>2</v>
      </c>
      <c r="O5601" s="165"/>
      <c r="P5601" s="176"/>
      <c r="Q5601" s="176"/>
      <c r="R5601" s="176"/>
      <c r="S5601" s="167"/>
    </row>
    <row r="5602" spans="1:19" x14ac:dyDescent="0.15">
      <c r="A5602">
        <v>40</v>
      </c>
      <c r="B5602" t="s">
        <v>182</v>
      </c>
      <c r="C5602">
        <v>88</v>
      </c>
      <c r="D5602">
        <f t="shared" si="271"/>
        <v>0</v>
      </c>
      <c r="E5602">
        <f t="shared" si="272"/>
        <v>1</v>
      </c>
      <c r="F5602">
        <f t="shared" si="273"/>
        <v>1</v>
      </c>
      <c r="G5602">
        <v>1</v>
      </c>
      <c r="I5602" s="172" t="s">
        <v>182</v>
      </c>
      <c r="J5602" s="173">
        <v>88</v>
      </c>
      <c r="K5602" s="188">
        <v>0</v>
      </c>
      <c r="L5602" s="188">
        <v>1</v>
      </c>
      <c r="M5602" s="188">
        <v>1</v>
      </c>
      <c r="O5602" s="165"/>
      <c r="P5602" s="176"/>
      <c r="Q5602" s="176"/>
      <c r="R5602" s="176"/>
      <c r="S5602" s="167"/>
    </row>
    <row r="5603" spans="1:19" x14ac:dyDescent="0.15">
      <c r="A5603">
        <v>40</v>
      </c>
      <c r="B5603" t="s">
        <v>182</v>
      </c>
      <c r="C5603">
        <v>89</v>
      </c>
      <c r="D5603">
        <f t="shared" ref="D5603:D5666" si="274">K5603</f>
        <v>0</v>
      </c>
      <c r="E5603">
        <f t="shared" ref="E5603:E5666" si="275">L5603</f>
        <v>3</v>
      </c>
      <c r="F5603">
        <f t="shared" ref="F5603:F5666" si="276">M5603</f>
        <v>3</v>
      </c>
      <c r="G5603">
        <v>1</v>
      </c>
      <c r="I5603" s="172" t="s">
        <v>182</v>
      </c>
      <c r="J5603" s="173">
        <v>89</v>
      </c>
      <c r="K5603" s="188">
        <v>0</v>
      </c>
      <c r="L5603" s="188">
        <v>3</v>
      </c>
      <c r="M5603" s="188">
        <v>3</v>
      </c>
      <c r="O5603" s="165"/>
      <c r="P5603" s="176"/>
      <c r="Q5603" s="176"/>
      <c r="R5603" s="176"/>
      <c r="S5603" s="167"/>
    </row>
    <row r="5604" spans="1:19" x14ac:dyDescent="0.15">
      <c r="A5604">
        <v>40</v>
      </c>
      <c r="B5604" t="s">
        <v>182</v>
      </c>
      <c r="C5604">
        <v>90</v>
      </c>
      <c r="D5604">
        <f t="shared" si="274"/>
        <v>0</v>
      </c>
      <c r="E5604">
        <f t="shared" si="275"/>
        <v>1</v>
      </c>
      <c r="F5604">
        <f t="shared" si="276"/>
        <v>1</v>
      </c>
      <c r="G5604">
        <v>1</v>
      </c>
      <c r="I5604" s="172" t="s">
        <v>182</v>
      </c>
      <c r="J5604" s="173">
        <v>90</v>
      </c>
      <c r="K5604" s="188">
        <v>0</v>
      </c>
      <c r="L5604" s="188">
        <v>1</v>
      </c>
      <c r="M5604" s="188">
        <v>1</v>
      </c>
      <c r="O5604" s="165"/>
      <c r="P5604" s="176"/>
      <c r="Q5604" s="176"/>
      <c r="R5604" s="176"/>
      <c r="S5604" s="167"/>
    </row>
    <row r="5605" spans="1:19" x14ac:dyDescent="0.15">
      <c r="A5605">
        <v>40</v>
      </c>
      <c r="B5605" t="s">
        <v>182</v>
      </c>
      <c r="C5605">
        <v>91</v>
      </c>
      <c r="D5605">
        <f t="shared" si="274"/>
        <v>1</v>
      </c>
      <c r="E5605">
        <f t="shared" si="275"/>
        <v>3</v>
      </c>
      <c r="F5605">
        <f t="shared" si="276"/>
        <v>4</v>
      </c>
      <c r="G5605">
        <v>1</v>
      </c>
      <c r="I5605" s="172" t="s">
        <v>182</v>
      </c>
      <c r="J5605" s="173">
        <v>91</v>
      </c>
      <c r="K5605" s="188">
        <v>1</v>
      </c>
      <c r="L5605" s="188">
        <v>3</v>
      </c>
      <c r="M5605" s="188">
        <v>4</v>
      </c>
      <c r="O5605" s="165"/>
      <c r="P5605" s="176"/>
      <c r="Q5605" s="176"/>
      <c r="R5605" s="176"/>
      <c r="S5605" s="167"/>
    </row>
    <row r="5606" spans="1:19" x14ac:dyDescent="0.15">
      <c r="A5606">
        <v>40</v>
      </c>
      <c r="B5606" t="s">
        <v>182</v>
      </c>
      <c r="C5606">
        <v>92</v>
      </c>
      <c r="D5606">
        <f t="shared" si="274"/>
        <v>0</v>
      </c>
      <c r="E5606">
        <f t="shared" si="275"/>
        <v>0</v>
      </c>
      <c r="F5606">
        <f t="shared" si="276"/>
        <v>0</v>
      </c>
      <c r="G5606">
        <v>1</v>
      </c>
      <c r="I5606" s="172" t="s">
        <v>182</v>
      </c>
      <c r="J5606" s="173">
        <v>92</v>
      </c>
      <c r="K5606" s="189"/>
      <c r="L5606" s="189"/>
      <c r="M5606" s="189"/>
      <c r="O5606" s="165"/>
      <c r="P5606" s="176"/>
      <c r="Q5606" s="176"/>
      <c r="R5606" s="176"/>
      <c r="S5606" s="167"/>
    </row>
    <row r="5607" spans="1:19" x14ac:dyDescent="0.15">
      <c r="A5607">
        <v>40</v>
      </c>
      <c r="B5607" t="s">
        <v>182</v>
      </c>
      <c r="C5607">
        <v>93</v>
      </c>
      <c r="D5607">
        <f t="shared" si="274"/>
        <v>0</v>
      </c>
      <c r="E5607">
        <f t="shared" si="275"/>
        <v>0</v>
      </c>
      <c r="F5607">
        <f t="shared" si="276"/>
        <v>0</v>
      </c>
      <c r="G5607">
        <v>1</v>
      </c>
      <c r="I5607" s="172" t="s">
        <v>182</v>
      </c>
      <c r="J5607" s="173">
        <v>93</v>
      </c>
      <c r="K5607" s="189"/>
      <c r="L5607" s="189"/>
      <c r="M5607" s="189"/>
      <c r="O5607" s="165"/>
      <c r="P5607" s="174"/>
      <c r="Q5607" s="174"/>
      <c r="R5607" s="174"/>
      <c r="S5607" s="166"/>
    </row>
    <row r="5608" spans="1:19" x14ac:dyDescent="0.15">
      <c r="A5608">
        <v>40</v>
      </c>
      <c r="B5608" t="s">
        <v>182</v>
      </c>
      <c r="C5608">
        <v>94</v>
      </c>
      <c r="D5608">
        <f t="shared" si="274"/>
        <v>0</v>
      </c>
      <c r="E5608">
        <f t="shared" si="275"/>
        <v>0</v>
      </c>
      <c r="F5608">
        <f t="shared" si="276"/>
        <v>0</v>
      </c>
      <c r="G5608">
        <v>1</v>
      </c>
      <c r="I5608" s="172" t="s">
        <v>182</v>
      </c>
      <c r="J5608" s="173">
        <v>94</v>
      </c>
      <c r="K5608" s="189"/>
      <c r="L5608" s="189"/>
      <c r="M5608" s="189"/>
      <c r="O5608" s="165"/>
      <c r="P5608" s="176"/>
      <c r="Q5608" s="176"/>
      <c r="R5608" s="176"/>
      <c r="S5608" s="167"/>
    </row>
    <row r="5609" spans="1:19" x14ac:dyDescent="0.15">
      <c r="A5609">
        <v>40</v>
      </c>
      <c r="B5609" t="s">
        <v>182</v>
      </c>
      <c r="C5609">
        <v>95</v>
      </c>
      <c r="D5609">
        <f t="shared" si="274"/>
        <v>0</v>
      </c>
      <c r="E5609">
        <f t="shared" si="275"/>
        <v>0</v>
      </c>
      <c r="F5609">
        <f t="shared" si="276"/>
        <v>0</v>
      </c>
      <c r="G5609">
        <v>1</v>
      </c>
      <c r="I5609" s="172" t="s">
        <v>182</v>
      </c>
      <c r="J5609" s="173">
        <v>95</v>
      </c>
      <c r="K5609" s="189"/>
      <c r="L5609" s="189"/>
      <c r="M5609" s="189"/>
      <c r="O5609" s="165"/>
      <c r="P5609" s="176"/>
      <c r="Q5609" s="176"/>
      <c r="R5609" s="176"/>
      <c r="S5609" s="167"/>
    </row>
    <row r="5610" spans="1:19" x14ac:dyDescent="0.15">
      <c r="A5610">
        <v>40</v>
      </c>
      <c r="B5610" t="s">
        <v>182</v>
      </c>
      <c r="C5610">
        <v>96</v>
      </c>
      <c r="D5610">
        <f t="shared" si="274"/>
        <v>0</v>
      </c>
      <c r="E5610">
        <f t="shared" si="275"/>
        <v>0</v>
      </c>
      <c r="F5610">
        <f t="shared" si="276"/>
        <v>0</v>
      </c>
      <c r="G5610">
        <v>1</v>
      </c>
      <c r="I5610" s="172" t="s">
        <v>182</v>
      </c>
      <c r="J5610" s="173">
        <v>96</v>
      </c>
      <c r="K5610" s="189"/>
      <c r="L5610" s="189"/>
      <c r="M5610" s="189"/>
      <c r="O5610" s="165"/>
      <c r="P5610" s="176"/>
      <c r="Q5610" s="176"/>
      <c r="R5610" s="176"/>
      <c r="S5610" s="167"/>
    </row>
    <row r="5611" spans="1:19" x14ac:dyDescent="0.15">
      <c r="A5611">
        <v>40</v>
      </c>
      <c r="B5611" t="s">
        <v>182</v>
      </c>
      <c r="C5611">
        <v>97</v>
      </c>
      <c r="D5611">
        <f t="shared" si="274"/>
        <v>0</v>
      </c>
      <c r="E5611">
        <f t="shared" si="275"/>
        <v>0</v>
      </c>
      <c r="F5611">
        <f t="shared" si="276"/>
        <v>0</v>
      </c>
      <c r="G5611">
        <v>1</v>
      </c>
      <c r="I5611" s="172" t="s">
        <v>182</v>
      </c>
      <c r="J5611" s="173">
        <v>97</v>
      </c>
      <c r="K5611" s="189"/>
      <c r="L5611" s="189"/>
      <c r="M5611" s="189"/>
      <c r="O5611" s="165"/>
      <c r="P5611" s="176"/>
      <c r="Q5611" s="176"/>
      <c r="R5611" s="176"/>
      <c r="S5611" s="167"/>
    </row>
    <row r="5612" spans="1:19" x14ac:dyDescent="0.15">
      <c r="A5612">
        <v>40</v>
      </c>
      <c r="B5612" t="s">
        <v>182</v>
      </c>
      <c r="C5612">
        <v>98</v>
      </c>
      <c r="D5612">
        <f t="shared" si="274"/>
        <v>0</v>
      </c>
      <c r="E5612">
        <f t="shared" si="275"/>
        <v>1</v>
      </c>
      <c r="F5612">
        <f t="shared" si="276"/>
        <v>1</v>
      </c>
      <c r="G5612">
        <v>1</v>
      </c>
      <c r="I5612" s="172" t="s">
        <v>182</v>
      </c>
      <c r="J5612" s="173">
        <v>98</v>
      </c>
      <c r="K5612" s="188">
        <v>0</v>
      </c>
      <c r="L5612" s="188">
        <v>1</v>
      </c>
      <c r="M5612" s="188">
        <v>1</v>
      </c>
      <c r="O5612" s="165"/>
      <c r="P5612" s="176"/>
      <c r="Q5612" s="176"/>
      <c r="R5612" s="176"/>
      <c r="S5612" s="167"/>
    </row>
    <row r="5613" spans="1:19" x14ac:dyDescent="0.15">
      <c r="A5613">
        <v>40</v>
      </c>
      <c r="B5613" t="s">
        <v>182</v>
      </c>
      <c r="C5613">
        <v>99</v>
      </c>
      <c r="D5613">
        <f t="shared" si="274"/>
        <v>0</v>
      </c>
      <c r="E5613">
        <f t="shared" si="275"/>
        <v>0</v>
      </c>
      <c r="F5613">
        <f t="shared" si="276"/>
        <v>0</v>
      </c>
      <c r="G5613">
        <v>1</v>
      </c>
      <c r="I5613" s="172" t="s">
        <v>182</v>
      </c>
      <c r="J5613" s="173">
        <v>99</v>
      </c>
      <c r="K5613" s="189"/>
      <c r="L5613" s="189"/>
      <c r="M5613" s="189"/>
      <c r="O5613" s="165"/>
      <c r="P5613" s="176"/>
      <c r="Q5613" s="176"/>
      <c r="R5613" s="176"/>
      <c r="S5613" s="167"/>
    </row>
    <row r="5614" spans="1:19" x14ac:dyDescent="0.15">
      <c r="A5614">
        <v>40</v>
      </c>
      <c r="B5614" t="s">
        <v>182</v>
      </c>
      <c r="C5614">
        <v>100</v>
      </c>
      <c r="D5614">
        <f t="shared" si="274"/>
        <v>0</v>
      </c>
      <c r="E5614">
        <f t="shared" si="275"/>
        <v>0</v>
      </c>
      <c r="F5614">
        <f t="shared" si="276"/>
        <v>0</v>
      </c>
      <c r="G5614">
        <v>1</v>
      </c>
      <c r="I5614" s="172" t="s">
        <v>182</v>
      </c>
      <c r="J5614" s="173">
        <v>100</v>
      </c>
      <c r="K5614" s="189"/>
      <c r="L5614" s="189"/>
      <c r="M5614" s="189"/>
      <c r="O5614" s="165"/>
      <c r="P5614" s="176"/>
      <c r="Q5614" s="176"/>
      <c r="R5614" s="176"/>
      <c r="S5614" s="167"/>
    </row>
    <row r="5615" spans="1:19" x14ac:dyDescent="0.15">
      <c r="A5615">
        <v>40</v>
      </c>
      <c r="B5615" t="s">
        <v>182</v>
      </c>
      <c r="C5615">
        <v>101</v>
      </c>
      <c r="D5615">
        <f t="shared" si="274"/>
        <v>0</v>
      </c>
      <c r="E5615">
        <f t="shared" si="275"/>
        <v>0</v>
      </c>
      <c r="F5615">
        <f t="shared" si="276"/>
        <v>0</v>
      </c>
      <c r="G5615">
        <v>1</v>
      </c>
      <c r="I5615" s="172" t="s">
        <v>182</v>
      </c>
      <c r="J5615" s="173">
        <v>101</v>
      </c>
      <c r="K5615" s="189"/>
      <c r="L5615" s="189"/>
      <c r="M5615" s="189"/>
      <c r="O5615" s="165"/>
      <c r="P5615" s="176"/>
      <c r="Q5615" s="176"/>
      <c r="R5615" s="176"/>
      <c r="S5615" s="167"/>
    </row>
    <row r="5616" spans="1:19" x14ac:dyDescent="0.15">
      <c r="A5616">
        <v>40</v>
      </c>
      <c r="B5616" t="s">
        <v>182</v>
      </c>
      <c r="C5616">
        <v>102</v>
      </c>
      <c r="D5616">
        <f t="shared" si="274"/>
        <v>0</v>
      </c>
      <c r="E5616">
        <f t="shared" si="275"/>
        <v>0</v>
      </c>
      <c r="F5616">
        <f t="shared" si="276"/>
        <v>0</v>
      </c>
      <c r="G5616">
        <v>1</v>
      </c>
      <c r="I5616" s="172" t="s">
        <v>182</v>
      </c>
      <c r="J5616" s="173">
        <v>102</v>
      </c>
      <c r="K5616" s="189"/>
      <c r="L5616" s="189"/>
      <c r="M5616" s="189"/>
      <c r="O5616" s="165"/>
      <c r="P5616" s="176"/>
      <c r="Q5616" s="176"/>
      <c r="R5616" s="176"/>
      <c r="S5616" s="167"/>
    </row>
    <row r="5617" spans="1:19" x14ac:dyDescent="0.15">
      <c r="A5617">
        <v>40</v>
      </c>
      <c r="B5617" t="s">
        <v>182</v>
      </c>
      <c r="C5617">
        <v>103</v>
      </c>
      <c r="D5617">
        <f t="shared" si="274"/>
        <v>0</v>
      </c>
      <c r="E5617">
        <f t="shared" si="275"/>
        <v>0</v>
      </c>
      <c r="F5617">
        <f t="shared" si="276"/>
        <v>0</v>
      </c>
      <c r="G5617">
        <v>1</v>
      </c>
      <c r="I5617" s="172" t="s">
        <v>182</v>
      </c>
      <c r="J5617" s="173">
        <v>103</v>
      </c>
      <c r="K5617" s="189"/>
      <c r="L5617" s="189"/>
      <c r="M5617" s="189"/>
      <c r="O5617" s="165"/>
      <c r="P5617" s="176"/>
      <c r="Q5617" s="176"/>
      <c r="R5617" s="176"/>
      <c r="S5617" s="167"/>
    </row>
    <row r="5618" spans="1:19" x14ac:dyDescent="0.15">
      <c r="A5618">
        <v>40</v>
      </c>
      <c r="B5618" t="s">
        <v>182</v>
      </c>
      <c r="C5618">
        <v>104</v>
      </c>
      <c r="D5618">
        <f t="shared" si="274"/>
        <v>0</v>
      </c>
      <c r="E5618">
        <f t="shared" si="275"/>
        <v>0</v>
      </c>
      <c r="F5618">
        <f t="shared" si="276"/>
        <v>0</v>
      </c>
      <c r="G5618">
        <v>1</v>
      </c>
      <c r="I5618" s="172" t="s">
        <v>182</v>
      </c>
      <c r="J5618" s="173">
        <v>104</v>
      </c>
      <c r="K5618" s="189"/>
      <c r="L5618" s="189"/>
      <c r="M5618" s="189"/>
      <c r="O5618" s="165"/>
      <c r="P5618" s="176"/>
      <c r="Q5618" s="176"/>
      <c r="R5618" s="176"/>
      <c r="S5618" s="167"/>
    </row>
    <row r="5619" spans="1:19" x14ac:dyDescent="0.15">
      <c r="A5619">
        <v>40</v>
      </c>
      <c r="B5619" t="s">
        <v>182</v>
      </c>
      <c r="C5619">
        <v>105</v>
      </c>
      <c r="D5619">
        <f t="shared" si="274"/>
        <v>0</v>
      </c>
      <c r="E5619">
        <f t="shared" si="275"/>
        <v>0</v>
      </c>
      <c r="F5619">
        <f t="shared" si="276"/>
        <v>0</v>
      </c>
      <c r="G5619">
        <v>1</v>
      </c>
      <c r="I5619" s="172" t="s">
        <v>182</v>
      </c>
      <c r="J5619" s="173">
        <v>105</v>
      </c>
      <c r="K5619" s="189"/>
      <c r="L5619" s="189"/>
      <c r="M5619" s="189"/>
      <c r="O5619" s="165"/>
      <c r="P5619" s="176"/>
      <c r="Q5619" s="176"/>
      <c r="R5619" s="176"/>
      <c r="S5619" s="167"/>
    </row>
    <row r="5620" spans="1:19" x14ac:dyDescent="0.15">
      <c r="A5620">
        <v>41</v>
      </c>
      <c r="B5620" t="s">
        <v>183</v>
      </c>
      <c r="C5620">
        <v>0</v>
      </c>
      <c r="D5620">
        <f t="shared" si="274"/>
        <v>0</v>
      </c>
      <c r="E5620">
        <f t="shared" si="275"/>
        <v>1</v>
      </c>
      <c r="F5620">
        <f t="shared" si="276"/>
        <v>1</v>
      </c>
      <c r="G5620">
        <v>1</v>
      </c>
      <c r="I5620" s="172" t="s">
        <v>183</v>
      </c>
      <c r="J5620" s="173">
        <v>0</v>
      </c>
      <c r="K5620" s="188">
        <v>0</v>
      </c>
      <c r="L5620" s="188">
        <v>1</v>
      </c>
      <c r="M5620" s="188">
        <v>1</v>
      </c>
      <c r="O5620" s="165"/>
      <c r="P5620" s="174"/>
      <c r="Q5620" s="174"/>
      <c r="R5620" s="174"/>
      <c r="S5620" s="166"/>
    </row>
    <row r="5621" spans="1:19" x14ac:dyDescent="0.15">
      <c r="A5621">
        <v>41</v>
      </c>
      <c r="B5621" t="s">
        <v>183</v>
      </c>
      <c r="C5621">
        <v>1</v>
      </c>
      <c r="D5621">
        <f t="shared" si="274"/>
        <v>0</v>
      </c>
      <c r="E5621">
        <f t="shared" si="275"/>
        <v>0</v>
      </c>
      <c r="F5621">
        <f t="shared" si="276"/>
        <v>0</v>
      </c>
      <c r="G5621">
        <v>1</v>
      </c>
      <c r="I5621" s="172" t="s">
        <v>183</v>
      </c>
      <c r="J5621" s="173">
        <v>1</v>
      </c>
      <c r="K5621" s="189"/>
      <c r="L5621" s="189"/>
      <c r="M5621" s="189"/>
      <c r="O5621" s="165"/>
      <c r="P5621" s="174"/>
      <c r="Q5621" s="174"/>
      <c r="R5621" s="174"/>
      <c r="S5621" s="166"/>
    </row>
    <row r="5622" spans="1:19" x14ac:dyDescent="0.15">
      <c r="A5622">
        <v>41</v>
      </c>
      <c r="B5622" t="s">
        <v>183</v>
      </c>
      <c r="C5622">
        <v>2</v>
      </c>
      <c r="D5622">
        <f t="shared" si="274"/>
        <v>1</v>
      </c>
      <c r="E5622">
        <f t="shared" si="275"/>
        <v>0</v>
      </c>
      <c r="F5622">
        <f t="shared" si="276"/>
        <v>1</v>
      </c>
      <c r="G5622">
        <v>1</v>
      </c>
      <c r="I5622" s="172" t="s">
        <v>183</v>
      </c>
      <c r="J5622" s="173">
        <v>2</v>
      </c>
      <c r="K5622" s="188">
        <v>1</v>
      </c>
      <c r="L5622" s="188">
        <v>0</v>
      </c>
      <c r="M5622" s="188">
        <v>1</v>
      </c>
      <c r="O5622" s="165"/>
      <c r="P5622" s="174"/>
      <c r="Q5622" s="174"/>
      <c r="R5622" s="174"/>
      <c r="S5622" s="166"/>
    </row>
    <row r="5623" spans="1:19" x14ac:dyDescent="0.15">
      <c r="A5623">
        <v>41</v>
      </c>
      <c r="B5623" t="s">
        <v>183</v>
      </c>
      <c r="C5623">
        <v>3</v>
      </c>
      <c r="D5623">
        <f t="shared" si="274"/>
        <v>0</v>
      </c>
      <c r="E5623">
        <f t="shared" si="275"/>
        <v>1</v>
      </c>
      <c r="F5623">
        <f t="shared" si="276"/>
        <v>1</v>
      </c>
      <c r="G5623">
        <v>1</v>
      </c>
      <c r="I5623" s="172" t="s">
        <v>183</v>
      </c>
      <c r="J5623" s="173">
        <v>3</v>
      </c>
      <c r="K5623" s="188">
        <v>0</v>
      </c>
      <c r="L5623" s="188">
        <v>1</v>
      </c>
      <c r="M5623" s="188">
        <v>1</v>
      </c>
      <c r="O5623" s="165"/>
      <c r="P5623" s="174"/>
      <c r="Q5623" s="174"/>
      <c r="R5623" s="174"/>
      <c r="S5623" s="166"/>
    </row>
    <row r="5624" spans="1:19" x14ac:dyDescent="0.15">
      <c r="A5624">
        <v>41</v>
      </c>
      <c r="B5624" t="s">
        <v>183</v>
      </c>
      <c r="C5624">
        <v>4</v>
      </c>
      <c r="D5624">
        <f t="shared" si="274"/>
        <v>3</v>
      </c>
      <c r="E5624">
        <f t="shared" si="275"/>
        <v>2</v>
      </c>
      <c r="F5624">
        <f t="shared" si="276"/>
        <v>5</v>
      </c>
      <c r="G5624">
        <v>1</v>
      </c>
      <c r="I5624" s="172" t="s">
        <v>183</v>
      </c>
      <c r="J5624" s="173">
        <v>4</v>
      </c>
      <c r="K5624" s="188">
        <v>3</v>
      </c>
      <c r="L5624" s="188">
        <v>2</v>
      </c>
      <c r="M5624" s="188">
        <v>5</v>
      </c>
      <c r="O5624" s="165"/>
      <c r="P5624" s="174"/>
      <c r="Q5624" s="174"/>
      <c r="R5624" s="174"/>
      <c r="S5624" s="166"/>
    </row>
    <row r="5625" spans="1:19" x14ac:dyDescent="0.15">
      <c r="A5625">
        <v>41</v>
      </c>
      <c r="B5625" t="s">
        <v>183</v>
      </c>
      <c r="C5625">
        <v>5</v>
      </c>
      <c r="D5625">
        <f t="shared" si="274"/>
        <v>1</v>
      </c>
      <c r="E5625">
        <f t="shared" si="275"/>
        <v>1</v>
      </c>
      <c r="F5625">
        <f t="shared" si="276"/>
        <v>2</v>
      </c>
      <c r="G5625">
        <v>1</v>
      </c>
      <c r="I5625" s="172" t="s">
        <v>183</v>
      </c>
      <c r="J5625" s="173">
        <v>5</v>
      </c>
      <c r="K5625" s="188">
        <v>1</v>
      </c>
      <c r="L5625" s="188">
        <v>1</v>
      </c>
      <c r="M5625" s="188">
        <v>2</v>
      </c>
      <c r="O5625" s="165"/>
      <c r="P5625" s="174"/>
      <c r="Q5625" s="174"/>
      <c r="R5625" s="174"/>
      <c r="S5625" s="166"/>
    </row>
    <row r="5626" spans="1:19" x14ac:dyDescent="0.15">
      <c r="A5626">
        <v>41</v>
      </c>
      <c r="B5626" t="s">
        <v>183</v>
      </c>
      <c r="C5626">
        <v>6</v>
      </c>
      <c r="D5626">
        <f t="shared" si="274"/>
        <v>1</v>
      </c>
      <c r="E5626">
        <f t="shared" si="275"/>
        <v>0</v>
      </c>
      <c r="F5626">
        <f t="shared" si="276"/>
        <v>1</v>
      </c>
      <c r="G5626">
        <v>1</v>
      </c>
      <c r="I5626" s="172" t="s">
        <v>183</v>
      </c>
      <c r="J5626" s="173">
        <v>6</v>
      </c>
      <c r="K5626" s="188">
        <v>1</v>
      </c>
      <c r="L5626" s="188">
        <v>0</v>
      </c>
      <c r="M5626" s="188">
        <v>1</v>
      </c>
      <c r="O5626" s="165"/>
      <c r="P5626" s="174"/>
      <c r="Q5626" s="174"/>
      <c r="R5626" s="174"/>
      <c r="S5626" s="166"/>
    </row>
    <row r="5627" spans="1:19" x14ac:dyDescent="0.15">
      <c r="A5627">
        <v>41</v>
      </c>
      <c r="B5627" t="s">
        <v>183</v>
      </c>
      <c r="C5627">
        <v>7</v>
      </c>
      <c r="D5627">
        <f t="shared" si="274"/>
        <v>0</v>
      </c>
      <c r="E5627">
        <f t="shared" si="275"/>
        <v>0</v>
      </c>
      <c r="F5627">
        <f t="shared" si="276"/>
        <v>0</v>
      </c>
      <c r="G5627">
        <v>1</v>
      </c>
      <c r="I5627" s="172" t="s">
        <v>183</v>
      </c>
      <c r="J5627" s="173">
        <v>7</v>
      </c>
      <c r="K5627" s="189"/>
      <c r="L5627" s="189"/>
      <c r="M5627" s="189"/>
      <c r="O5627" s="165"/>
      <c r="P5627" s="174"/>
      <c r="Q5627" s="174"/>
      <c r="R5627" s="174"/>
      <c r="S5627" s="166"/>
    </row>
    <row r="5628" spans="1:19" x14ac:dyDescent="0.15">
      <c r="A5628">
        <v>41</v>
      </c>
      <c r="B5628" t="s">
        <v>183</v>
      </c>
      <c r="C5628">
        <v>8</v>
      </c>
      <c r="D5628">
        <f t="shared" si="274"/>
        <v>3</v>
      </c>
      <c r="E5628">
        <f t="shared" si="275"/>
        <v>1</v>
      </c>
      <c r="F5628">
        <f t="shared" si="276"/>
        <v>4</v>
      </c>
      <c r="G5628">
        <v>1</v>
      </c>
      <c r="I5628" s="172" t="s">
        <v>183</v>
      </c>
      <c r="J5628" s="173">
        <v>8</v>
      </c>
      <c r="K5628" s="188">
        <v>3</v>
      </c>
      <c r="L5628" s="188">
        <v>1</v>
      </c>
      <c r="M5628" s="188">
        <v>4</v>
      </c>
      <c r="O5628" s="165"/>
      <c r="P5628" s="174"/>
      <c r="Q5628" s="174"/>
      <c r="R5628" s="174"/>
      <c r="S5628" s="166"/>
    </row>
    <row r="5629" spans="1:19" x14ac:dyDescent="0.15">
      <c r="A5629">
        <v>41</v>
      </c>
      <c r="B5629" t="s">
        <v>183</v>
      </c>
      <c r="C5629">
        <v>9</v>
      </c>
      <c r="D5629">
        <f t="shared" si="274"/>
        <v>1</v>
      </c>
      <c r="E5629">
        <f t="shared" si="275"/>
        <v>2</v>
      </c>
      <c r="F5629">
        <f t="shared" si="276"/>
        <v>3</v>
      </c>
      <c r="G5629">
        <v>1</v>
      </c>
      <c r="I5629" s="172" t="s">
        <v>183</v>
      </c>
      <c r="J5629" s="173">
        <v>9</v>
      </c>
      <c r="K5629" s="188">
        <v>1</v>
      </c>
      <c r="L5629" s="188">
        <v>2</v>
      </c>
      <c r="M5629" s="188">
        <v>3</v>
      </c>
      <c r="O5629" s="165"/>
      <c r="P5629" s="176"/>
      <c r="Q5629" s="176"/>
      <c r="R5629" s="176"/>
      <c r="S5629" s="167"/>
    </row>
    <row r="5630" spans="1:19" x14ac:dyDescent="0.15">
      <c r="A5630">
        <v>41</v>
      </c>
      <c r="B5630" t="s">
        <v>183</v>
      </c>
      <c r="C5630">
        <v>10</v>
      </c>
      <c r="D5630">
        <f t="shared" si="274"/>
        <v>2</v>
      </c>
      <c r="E5630">
        <f t="shared" si="275"/>
        <v>1</v>
      </c>
      <c r="F5630">
        <f t="shared" si="276"/>
        <v>3</v>
      </c>
      <c r="G5630">
        <v>1</v>
      </c>
      <c r="I5630" s="172" t="s">
        <v>183</v>
      </c>
      <c r="J5630" s="173">
        <v>10</v>
      </c>
      <c r="K5630" s="188">
        <v>2</v>
      </c>
      <c r="L5630" s="188">
        <v>1</v>
      </c>
      <c r="M5630" s="188">
        <v>3</v>
      </c>
      <c r="O5630" s="165"/>
      <c r="P5630" s="174"/>
      <c r="Q5630" s="174"/>
      <c r="R5630" s="174"/>
      <c r="S5630" s="166"/>
    </row>
    <row r="5631" spans="1:19" x14ac:dyDescent="0.15">
      <c r="A5631">
        <v>41</v>
      </c>
      <c r="B5631" t="s">
        <v>183</v>
      </c>
      <c r="C5631">
        <v>11</v>
      </c>
      <c r="D5631">
        <f t="shared" si="274"/>
        <v>3</v>
      </c>
      <c r="E5631">
        <f t="shared" si="275"/>
        <v>1</v>
      </c>
      <c r="F5631">
        <f t="shared" si="276"/>
        <v>4</v>
      </c>
      <c r="G5631">
        <v>1</v>
      </c>
      <c r="I5631" s="172" t="s">
        <v>183</v>
      </c>
      <c r="J5631" s="173">
        <v>11</v>
      </c>
      <c r="K5631" s="188">
        <v>3</v>
      </c>
      <c r="L5631" s="188">
        <v>1</v>
      </c>
      <c r="M5631" s="188">
        <v>4</v>
      </c>
      <c r="O5631" s="165"/>
      <c r="P5631" s="174"/>
      <c r="Q5631" s="174"/>
      <c r="R5631" s="174"/>
      <c r="S5631" s="166"/>
    </row>
    <row r="5632" spans="1:19" x14ac:dyDescent="0.15">
      <c r="A5632">
        <v>41</v>
      </c>
      <c r="B5632" t="s">
        <v>183</v>
      </c>
      <c r="C5632">
        <v>12</v>
      </c>
      <c r="D5632">
        <f t="shared" si="274"/>
        <v>1</v>
      </c>
      <c r="E5632">
        <f t="shared" si="275"/>
        <v>1</v>
      </c>
      <c r="F5632">
        <f t="shared" si="276"/>
        <v>2</v>
      </c>
      <c r="G5632">
        <v>1</v>
      </c>
      <c r="I5632" s="172" t="s">
        <v>183</v>
      </c>
      <c r="J5632" s="173">
        <v>12</v>
      </c>
      <c r="K5632" s="188">
        <v>1</v>
      </c>
      <c r="L5632" s="188">
        <v>1</v>
      </c>
      <c r="M5632" s="188">
        <v>2</v>
      </c>
      <c r="O5632" s="165"/>
      <c r="P5632" s="174"/>
      <c r="Q5632" s="174"/>
      <c r="R5632" s="174"/>
      <c r="S5632" s="166"/>
    </row>
    <row r="5633" spans="1:19" x14ac:dyDescent="0.15">
      <c r="A5633">
        <v>41</v>
      </c>
      <c r="B5633" t="s">
        <v>183</v>
      </c>
      <c r="C5633">
        <v>13</v>
      </c>
      <c r="D5633">
        <f t="shared" si="274"/>
        <v>1</v>
      </c>
      <c r="E5633">
        <f t="shared" si="275"/>
        <v>0</v>
      </c>
      <c r="F5633">
        <f t="shared" si="276"/>
        <v>1</v>
      </c>
      <c r="G5633">
        <v>1</v>
      </c>
      <c r="I5633" s="172" t="s">
        <v>183</v>
      </c>
      <c r="J5633" s="173">
        <v>13</v>
      </c>
      <c r="K5633" s="188">
        <v>1</v>
      </c>
      <c r="L5633" s="188">
        <v>0</v>
      </c>
      <c r="M5633" s="188">
        <v>1</v>
      </c>
      <c r="O5633" s="165"/>
      <c r="P5633" s="174"/>
      <c r="Q5633" s="174"/>
      <c r="R5633" s="174"/>
      <c r="S5633" s="166"/>
    </row>
    <row r="5634" spans="1:19" x14ac:dyDescent="0.15">
      <c r="A5634">
        <v>41</v>
      </c>
      <c r="B5634" t="s">
        <v>183</v>
      </c>
      <c r="C5634">
        <v>14</v>
      </c>
      <c r="D5634">
        <f t="shared" si="274"/>
        <v>0</v>
      </c>
      <c r="E5634">
        <f t="shared" si="275"/>
        <v>1</v>
      </c>
      <c r="F5634">
        <f t="shared" si="276"/>
        <v>1</v>
      </c>
      <c r="G5634">
        <v>1</v>
      </c>
      <c r="I5634" s="172" t="s">
        <v>183</v>
      </c>
      <c r="J5634" s="173">
        <v>14</v>
      </c>
      <c r="K5634" s="188">
        <v>0</v>
      </c>
      <c r="L5634" s="188">
        <v>1</v>
      </c>
      <c r="M5634" s="188">
        <v>1</v>
      </c>
      <c r="O5634" s="165"/>
      <c r="P5634" s="174"/>
      <c r="Q5634" s="174"/>
      <c r="R5634" s="174"/>
      <c r="S5634" s="166"/>
    </row>
    <row r="5635" spans="1:19" x14ac:dyDescent="0.15">
      <c r="A5635">
        <v>41</v>
      </c>
      <c r="B5635" t="s">
        <v>183</v>
      </c>
      <c r="C5635">
        <v>15</v>
      </c>
      <c r="D5635">
        <f t="shared" si="274"/>
        <v>5</v>
      </c>
      <c r="E5635">
        <f t="shared" si="275"/>
        <v>1</v>
      </c>
      <c r="F5635">
        <f t="shared" si="276"/>
        <v>6</v>
      </c>
      <c r="G5635">
        <v>1</v>
      </c>
      <c r="I5635" s="172" t="s">
        <v>183</v>
      </c>
      <c r="J5635" s="173">
        <v>15</v>
      </c>
      <c r="K5635" s="188">
        <v>5</v>
      </c>
      <c r="L5635" s="188">
        <v>1</v>
      </c>
      <c r="M5635" s="188">
        <v>6</v>
      </c>
      <c r="O5635" s="165"/>
      <c r="P5635" s="174"/>
      <c r="Q5635" s="174"/>
      <c r="R5635" s="174"/>
      <c r="S5635" s="166"/>
    </row>
    <row r="5636" spans="1:19" x14ac:dyDescent="0.15">
      <c r="A5636">
        <v>41</v>
      </c>
      <c r="B5636" t="s">
        <v>183</v>
      </c>
      <c r="C5636">
        <v>16</v>
      </c>
      <c r="D5636">
        <f t="shared" si="274"/>
        <v>0</v>
      </c>
      <c r="E5636">
        <f t="shared" si="275"/>
        <v>1</v>
      </c>
      <c r="F5636">
        <f t="shared" si="276"/>
        <v>1</v>
      </c>
      <c r="G5636">
        <v>1</v>
      </c>
      <c r="I5636" s="172" t="s">
        <v>183</v>
      </c>
      <c r="J5636" s="173">
        <v>16</v>
      </c>
      <c r="K5636" s="188">
        <v>0</v>
      </c>
      <c r="L5636" s="188">
        <v>1</v>
      </c>
      <c r="M5636" s="188">
        <v>1</v>
      </c>
      <c r="O5636" s="165"/>
      <c r="P5636" s="174"/>
      <c r="Q5636" s="174"/>
      <c r="R5636" s="174"/>
      <c r="S5636" s="166"/>
    </row>
    <row r="5637" spans="1:19" x14ac:dyDescent="0.15">
      <c r="A5637">
        <v>41</v>
      </c>
      <c r="B5637" t="s">
        <v>183</v>
      </c>
      <c r="C5637">
        <v>17</v>
      </c>
      <c r="D5637">
        <f t="shared" si="274"/>
        <v>2</v>
      </c>
      <c r="E5637">
        <f t="shared" si="275"/>
        <v>4</v>
      </c>
      <c r="F5637">
        <f t="shared" si="276"/>
        <v>6</v>
      </c>
      <c r="G5637">
        <v>1</v>
      </c>
      <c r="I5637" s="172" t="s">
        <v>183</v>
      </c>
      <c r="J5637" s="173">
        <v>17</v>
      </c>
      <c r="K5637" s="188">
        <v>2</v>
      </c>
      <c r="L5637" s="188">
        <v>4</v>
      </c>
      <c r="M5637" s="188">
        <v>6</v>
      </c>
      <c r="O5637" s="165"/>
      <c r="P5637" s="174"/>
      <c r="Q5637" s="174"/>
      <c r="R5637" s="174"/>
      <c r="S5637" s="166"/>
    </row>
    <row r="5638" spans="1:19" x14ac:dyDescent="0.15">
      <c r="A5638">
        <v>41</v>
      </c>
      <c r="B5638" t="s">
        <v>183</v>
      </c>
      <c r="C5638">
        <v>18</v>
      </c>
      <c r="D5638">
        <f t="shared" si="274"/>
        <v>1</v>
      </c>
      <c r="E5638">
        <f t="shared" si="275"/>
        <v>5</v>
      </c>
      <c r="F5638">
        <f t="shared" si="276"/>
        <v>6</v>
      </c>
      <c r="G5638">
        <v>1</v>
      </c>
      <c r="I5638" s="172" t="s">
        <v>183</v>
      </c>
      <c r="J5638" s="173">
        <v>18</v>
      </c>
      <c r="K5638" s="188">
        <v>1</v>
      </c>
      <c r="L5638" s="188">
        <v>5</v>
      </c>
      <c r="M5638" s="188">
        <v>6</v>
      </c>
      <c r="O5638" s="165"/>
      <c r="P5638" s="174"/>
      <c r="Q5638" s="174"/>
      <c r="R5638" s="174"/>
      <c r="S5638" s="166"/>
    </row>
    <row r="5639" spans="1:19" x14ac:dyDescent="0.15">
      <c r="A5639">
        <v>41</v>
      </c>
      <c r="B5639" t="s">
        <v>183</v>
      </c>
      <c r="C5639">
        <v>19</v>
      </c>
      <c r="D5639">
        <f t="shared" si="274"/>
        <v>0</v>
      </c>
      <c r="E5639">
        <f t="shared" si="275"/>
        <v>4</v>
      </c>
      <c r="F5639">
        <f t="shared" si="276"/>
        <v>4</v>
      </c>
      <c r="G5639">
        <v>1</v>
      </c>
      <c r="I5639" s="172" t="s">
        <v>183</v>
      </c>
      <c r="J5639" s="173">
        <v>19</v>
      </c>
      <c r="K5639" s="188">
        <v>0</v>
      </c>
      <c r="L5639" s="188">
        <v>4</v>
      </c>
      <c r="M5639" s="188">
        <v>4</v>
      </c>
      <c r="O5639" s="165"/>
      <c r="P5639" s="174"/>
      <c r="Q5639" s="174"/>
      <c r="R5639" s="174"/>
      <c r="S5639" s="166"/>
    </row>
    <row r="5640" spans="1:19" x14ac:dyDescent="0.15">
      <c r="A5640">
        <v>41</v>
      </c>
      <c r="B5640" t="s">
        <v>183</v>
      </c>
      <c r="C5640">
        <v>20</v>
      </c>
      <c r="D5640">
        <f t="shared" si="274"/>
        <v>3</v>
      </c>
      <c r="E5640">
        <f t="shared" si="275"/>
        <v>1</v>
      </c>
      <c r="F5640">
        <f t="shared" si="276"/>
        <v>4</v>
      </c>
      <c r="G5640">
        <v>1</v>
      </c>
      <c r="I5640" s="172" t="s">
        <v>183</v>
      </c>
      <c r="J5640" s="173">
        <v>20</v>
      </c>
      <c r="K5640" s="188">
        <v>3</v>
      </c>
      <c r="L5640" s="188">
        <v>1</v>
      </c>
      <c r="M5640" s="188">
        <v>4</v>
      </c>
      <c r="O5640" s="165"/>
      <c r="P5640" s="176"/>
      <c r="Q5640" s="176"/>
      <c r="R5640" s="176"/>
      <c r="S5640" s="167"/>
    </row>
    <row r="5641" spans="1:19" x14ac:dyDescent="0.15">
      <c r="A5641">
        <v>41</v>
      </c>
      <c r="B5641" t="s">
        <v>183</v>
      </c>
      <c r="C5641">
        <v>21</v>
      </c>
      <c r="D5641">
        <f t="shared" si="274"/>
        <v>1</v>
      </c>
      <c r="E5641">
        <f t="shared" si="275"/>
        <v>0</v>
      </c>
      <c r="F5641">
        <f t="shared" si="276"/>
        <v>1</v>
      </c>
      <c r="G5641">
        <v>1</v>
      </c>
      <c r="I5641" s="172" t="s">
        <v>183</v>
      </c>
      <c r="J5641" s="173">
        <v>21</v>
      </c>
      <c r="K5641" s="188">
        <v>1</v>
      </c>
      <c r="L5641" s="188">
        <v>0</v>
      </c>
      <c r="M5641" s="188">
        <v>1</v>
      </c>
      <c r="O5641" s="165"/>
      <c r="P5641" s="174"/>
      <c r="Q5641" s="174"/>
      <c r="R5641" s="174"/>
      <c r="S5641" s="166"/>
    </row>
    <row r="5642" spans="1:19" x14ac:dyDescent="0.15">
      <c r="A5642">
        <v>41</v>
      </c>
      <c r="B5642" t="s">
        <v>183</v>
      </c>
      <c r="C5642">
        <v>22</v>
      </c>
      <c r="D5642">
        <f t="shared" si="274"/>
        <v>1</v>
      </c>
      <c r="E5642">
        <f t="shared" si="275"/>
        <v>0</v>
      </c>
      <c r="F5642">
        <f t="shared" si="276"/>
        <v>1</v>
      </c>
      <c r="G5642">
        <v>1</v>
      </c>
      <c r="I5642" s="172" t="s">
        <v>183</v>
      </c>
      <c r="J5642" s="173">
        <v>22</v>
      </c>
      <c r="K5642" s="188">
        <v>1</v>
      </c>
      <c r="L5642" s="188">
        <v>0</v>
      </c>
      <c r="M5642" s="188">
        <v>1</v>
      </c>
      <c r="O5642" s="165"/>
      <c r="P5642" s="176"/>
      <c r="Q5642" s="176"/>
      <c r="R5642" s="176"/>
      <c r="S5642" s="167"/>
    </row>
    <row r="5643" spans="1:19" x14ac:dyDescent="0.15">
      <c r="A5643">
        <v>41</v>
      </c>
      <c r="B5643" t="s">
        <v>183</v>
      </c>
      <c r="C5643">
        <v>23</v>
      </c>
      <c r="D5643">
        <f t="shared" si="274"/>
        <v>0</v>
      </c>
      <c r="E5643">
        <f t="shared" si="275"/>
        <v>1</v>
      </c>
      <c r="F5643">
        <f t="shared" si="276"/>
        <v>1</v>
      </c>
      <c r="G5643">
        <v>1</v>
      </c>
      <c r="I5643" s="172" t="s">
        <v>183</v>
      </c>
      <c r="J5643" s="173">
        <v>23</v>
      </c>
      <c r="K5643" s="188">
        <v>0</v>
      </c>
      <c r="L5643" s="188">
        <v>1</v>
      </c>
      <c r="M5643" s="188">
        <v>1</v>
      </c>
      <c r="O5643" s="165"/>
      <c r="P5643" s="174"/>
      <c r="Q5643" s="174"/>
      <c r="R5643" s="174"/>
      <c r="S5643" s="166"/>
    </row>
    <row r="5644" spans="1:19" x14ac:dyDescent="0.15">
      <c r="A5644">
        <v>41</v>
      </c>
      <c r="B5644" t="s">
        <v>183</v>
      </c>
      <c r="C5644">
        <v>24</v>
      </c>
      <c r="D5644">
        <f t="shared" si="274"/>
        <v>0</v>
      </c>
      <c r="E5644">
        <f t="shared" si="275"/>
        <v>1</v>
      </c>
      <c r="F5644">
        <f t="shared" si="276"/>
        <v>1</v>
      </c>
      <c r="G5644">
        <v>1</v>
      </c>
      <c r="I5644" s="172" t="s">
        <v>183</v>
      </c>
      <c r="J5644" s="173">
        <v>24</v>
      </c>
      <c r="K5644" s="188">
        <v>0</v>
      </c>
      <c r="L5644" s="188">
        <v>1</v>
      </c>
      <c r="M5644" s="188">
        <v>1</v>
      </c>
      <c r="O5644" s="165"/>
      <c r="P5644" s="174"/>
      <c r="Q5644" s="174"/>
      <c r="R5644" s="174"/>
      <c r="S5644" s="166"/>
    </row>
    <row r="5645" spans="1:19" x14ac:dyDescent="0.15">
      <c r="A5645">
        <v>41</v>
      </c>
      <c r="B5645" t="s">
        <v>183</v>
      </c>
      <c r="C5645">
        <v>25</v>
      </c>
      <c r="D5645">
        <f t="shared" si="274"/>
        <v>0</v>
      </c>
      <c r="E5645">
        <f t="shared" si="275"/>
        <v>0</v>
      </c>
      <c r="F5645">
        <f t="shared" si="276"/>
        <v>0</v>
      </c>
      <c r="G5645">
        <v>1</v>
      </c>
      <c r="I5645" s="172" t="s">
        <v>183</v>
      </c>
      <c r="J5645" s="173">
        <v>25</v>
      </c>
      <c r="K5645" s="189"/>
      <c r="L5645" s="189"/>
      <c r="M5645" s="189"/>
      <c r="O5645" s="165"/>
      <c r="P5645" s="174"/>
      <c r="Q5645" s="174"/>
      <c r="R5645" s="174"/>
      <c r="S5645" s="166"/>
    </row>
    <row r="5646" spans="1:19" x14ac:dyDescent="0.15">
      <c r="A5646">
        <v>41</v>
      </c>
      <c r="B5646" t="s">
        <v>183</v>
      </c>
      <c r="C5646">
        <v>26</v>
      </c>
      <c r="D5646">
        <f t="shared" si="274"/>
        <v>2</v>
      </c>
      <c r="E5646">
        <f t="shared" si="275"/>
        <v>3</v>
      </c>
      <c r="F5646">
        <f t="shared" si="276"/>
        <v>5</v>
      </c>
      <c r="G5646">
        <v>1</v>
      </c>
      <c r="I5646" s="172" t="s">
        <v>183</v>
      </c>
      <c r="J5646" s="173">
        <v>26</v>
      </c>
      <c r="K5646" s="188">
        <v>2</v>
      </c>
      <c r="L5646" s="188">
        <v>3</v>
      </c>
      <c r="M5646" s="188">
        <v>5</v>
      </c>
      <c r="O5646" s="165"/>
      <c r="P5646" s="174"/>
      <c r="Q5646" s="174"/>
      <c r="R5646" s="174"/>
      <c r="S5646" s="166"/>
    </row>
    <row r="5647" spans="1:19" x14ac:dyDescent="0.15">
      <c r="A5647">
        <v>41</v>
      </c>
      <c r="B5647" t="s">
        <v>183</v>
      </c>
      <c r="C5647">
        <v>27</v>
      </c>
      <c r="D5647">
        <f t="shared" si="274"/>
        <v>0</v>
      </c>
      <c r="E5647">
        <f t="shared" si="275"/>
        <v>0</v>
      </c>
      <c r="F5647">
        <f t="shared" si="276"/>
        <v>0</v>
      </c>
      <c r="G5647">
        <v>1</v>
      </c>
      <c r="I5647" s="172" t="s">
        <v>183</v>
      </c>
      <c r="J5647" s="173">
        <v>27</v>
      </c>
      <c r="K5647" s="189"/>
      <c r="L5647" s="189"/>
      <c r="M5647" s="189"/>
      <c r="O5647" s="165"/>
      <c r="P5647" s="174"/>
      <c r="Q5647" s="174"/>
      <c r="R5647" s="174"/>
      <c r="S5647" s="166"/>
    </row>
    <row r="5648" spans="1:19" x14ac:dyDescent="0.15">
      <c r="A5648">
        <v>41</v>
      </c>
      <c r="B5648" t="s">
        <v>183</v>
      </c>
      <c r="C5648">
        <v>28</v>
      </c>
      <c r="D5648">
        <f t="shared" si="274"/>
        <v>3</v>
      </c>
      <c r="E5648">
        <f t="shared" si="275"/>
        <v>0</v>
      </c>
      <c r="F5648">
        <f t="shared" si="276"/>
        <v>3</v>
      </c>
      <c r="G5648">
        <v>1</v>
      </c>
      <c r="I5648" s="172" t="s">
        <v>183</v>
      </c>
      <c r="J5648" s="173">
        <v>28</v>
      </c>
      <c r="K5648" s="188">
        <v>3</v>
      </c>
      <c r="L5648" s="188">
        <v>0</v>
      </c>
      <c r="M5648" s="188">
        <v>3</v>
      </c>
      <c r="O5648" s="165"/>
      <c r="P5648" s="174"/>
      <c r="Q5648" s="174"/>
      <c r="R5648" s="174"/>
      <c r="S5648" s="166"/>
    </row>
    <row r="5649" spans="1:19" x14ac:dyDescent="0.15">
      <c r="A5649">
        <v>41</v>
      </c>
      <c r="B5649" t="s">
        <v>183</v>
      </c>
      <c r="C5649">
        <v>29</v>
      </c>
      <c r="D5649">
        <f t="shared" si="274"/>
        <v>2</v>
      </c>
      <c r="E5649">
        <f t="shared" si="275"/>
        <v>1</v>
      </c>
      <c r="F5649">
        <f t="shared" si="276"/>
        <v>3</v>
      </c>
      <c r="G5649">
        <v>1</v>
      </c>
      <c r="I5649" s="172" t="s">
        <v>183</v>
      </c>
      <c r="J5649" s="173">
        <v>29</v>
      </c>
      <c r="K5649" s="188">
        <v>2</v>
      </c>
      <c r="L5649" s="188">
        <v>1</v>
      </c>
      <c r="M5649" s="188">
        <v>3</v>
      </c>
      <c r="O5649" s="165"/>
      <c r="P5649" s="174"/>
      <c r="Q5649" s="174"/>
      <c r="R5649" s="174"/>
      <c r="S5649" s="166"/>
    </row>
    <row r="5650" spans="1:19" x14ac:dyDescent="0.15">
      <c r="A5650">
        <v>41</v>
      </c>
      <c r="B5650" t="s">
        <v>183</v>
      </c>
      <c r="C5650">
        <v>30</v>
      </c>
      <c r="D5650">
        <f t="shared" si="274"/>
        <v>1</v>
      </c>
      <c r="E5650">
        <f t="shared" si="275"/>
        <v>0</v>
      </c>
      <c r="F5650">
        <f t="shared" si="276"/>
        <v>1</v>
      </c>
      <c r="G5650">
        <v>1</v>
      </c>
      <c r="I5650" s="172" t="s">
        <v>183</v>
      </c>
      <c r="J5650" s="173">
        <v>30</v>
      </c>
      <c r="K5650" s="188">
        <v>1</v>
      </c>
      <c r="L5650" s="188">
        <v>0</v>
      </c>
      <c r="M5650" s="188">
        <v>1</v>
      </c>
      <c r="O5650" s="165"/>
      <c r="P5650" s="174"/>
      <c r="Q5650" s="174"/>
      <c r="R5650" s="174"/>
      <c r="S5650" s="166"/>
    </row>
    <row r="5651" spans="1:19" x14ac:dyDescent="0.15">
      <c r="A5651">
        <v>41</v>
      </c>
      <c r="B5651" t="s">
        <v>183</v>
      </c>
      <c r="C5651">
        <v>31</v>
      </c>
      <c r="D5651">
        <f t="shared" si="274"/>
        <v>0</v>
      </c>
      <c r="E5651">
        <f t="shared" si="275"/>
        <v>0</v>
      </c>
      <c r="F5651">
        <f t="shared" si="276"/>
        <v>0</v>
      </c>
      <c r="G5651">
        <v>1</v>
      </c>
      <c r="I5651" s="172" t="s">
        <v>183</v>
      </c>
      <c r="J5651" s="173">
        <v>31</v>
      </c>
      <c r="K5651" s="189"/>
      <c r="L5651" s="189"/>
      <c r="M5651" s="189"/>
      <c r="O5651" s="165"/>
      <c r="P5651" s="174"/>
      <c r="Q5651" s="174"/>
      <c r="R5651" s="174"/>
      <c r="S5651" s="166"/>
    </row>
    <row r="5652" spans="1:19" x14ac:dyDescent="0.15">
      <c r="A5652">
        <v>41</v>
      </c>
      <c r="B5652" t="s">
        <v>183</v>
      </c>
      <c r="C5652">
        <v>32</v>
      </c>
      <c r="D5652">
        <f t="shared" si="274"/>
        <v>1</v>
      </c>
      <c r="E5652">
        <f t="shared" si="275"/>
        <v>0</v>
      </c>
      <c r="F5652">
        <f t="shared" si="276"/>
        <v>1</v>
      </c>
      <c r="G5652">
        <v>1</v>
      </c>
      <c r="I5652" s="172" t="s">
        <v>183</v>
      </c>
      <c r="J5652" s="173">
        <v>32</v>
      </c>
      <c r="K5652" s="188">
        <v>1</v>
      </c>
      <c r="L5652" s="188">
        <v>0</v>
      </c>
      <c r="M5652" s="188">
        <v>1</v>
      </c>
      <c r="O5652" s="165"/>
      <c r="P5652" s="174"/>
      <c r="Q5652" s="174"/>
      <c r="R5652" s="174"/>
      <c r="S5652" s="166"/>
    </row>
    <row r="5653" spans="1:19" x14ac:dyDescent="0.15">
      <c r="A5653">
        <v>41</v>
      </c>
      <c r="B5653" t="s">
        <v>183</v>
      </c>
      <c r="C5653">
        <v>33</v>
      </c>
      <c r="D5653">
        <f t="shared" si="274"/>
        <v>0</v>
      </c>
      <c r="E5653">
        <f t="shared" si="275"/>
        <v>1</v>
      </c>
      <c r="F5653">
        <f t="shared" si="276"/>
        <v>1</v>
      </c>
      <c r="G5653">
        <v>1</v>
      </c>
      <c r="I5653" s="172" t="s">
        <v>183</v>
      </c>
      <c r="J5653" s="173">
        <v>33</v>
      </c>
      <c r="K5653" s="188">
        <v>0</v>
      </c>
      <c r="L5653" s="188">
        <v>1</v>
      </c>
      <c r="M5653" s="188">
        <v>1</v>
      </c>
      <c r="O5653" s="165"/>
      <c r="P5653" s="174"/>
      <c r="Q5653" s="174"/>
      <c r="R5653" s="174"/>
      <c r="S5653" s="166"/>
    </row>
    <row r="5654" spans="1:19" x14ac:dyDescent="0.15">
      <c r="A5654">
        <v>41</v>
      </c>
      <c r="B5654" t="s">
        <v>183</v>
      </c>
      <c r="C5654">
        <v>34</v>
      </c>
      <c r="D5654">
        <f t="shared" si="274"/>
        <v>0</v>
      </c>
      <c r="E5654">
        <f t="shared" si="275"/>
        <v>1</v>
      </c>
      <c r="F5654">
        <f t="shared" si="276"/>
        <v>1</v>
      </c>
      <c r="G5654">
        <v>1</v>
      </c>
      <c r="I5654" s="172" t="s">
        <v>183</v>
      </c>
      <c r="J5654" s="173">
        <v>34</v>
      </c>
      <c r="K5654" s="188">
        <v>0</v>
      </c>
      <c r="L5654" s="188">
        <v>1</v>
      </c>
      <c r="M5654" s="188">
        <v>1</v>
      </c>
      <c r="O5654" s="165"/>
      <c r="P5654" s="174"/>
      <c r="Q5654" s="174"/>
      <c r="R5654" s="174"/>
      <c r="S5654" s="166"/>
    </row>
    <row r="5655" spans="1:19" x14ac:dyDescent="0.15">
      <c r="A5655">
        <v>41</v>
      </c>
      <c r="B5655" t="s">
        <v>183</v>
      </c>
      <c r="C5655">
        <v>35</v>
      </c>
      <c r="D5655">
        <f t="shared" si="274"/>
        <v>5</v>
      </c>
      <c r="E5655">
        <f t="shared" si="275"/>
        <v>1</v>
      </c>
      <c r="F5655">
        <f t="shared" si="276"/>
        <v>6</v>
      </c>
      <c r="G5655">
        <v>1</v>
      </c>
      <c r="I5655" s="172" t="s">
        <v>183</v>
      </c>
      <c r="J5655" s="173">
        <v>35</v>
      </c>
      <c r="K5655" s="188">
        <v>5</v>
      </c>
      <c r="L5655" s="188">
        <v>1</v>
      </c>
      <c r="M5655" s="188">
        <v>6</v>
      </c>
      <c r="O5655" s="165"/>
      <c r="P5655" s="174"/>
      <c r="Q5655" s="174"/>
      <c r="R5655" s="174"/>
      <c r="S5655" s="166"/>
    </row>
    <row r="5656" spans="1:19" x14ac:dyDescent="0.15">
      <c r="A5656">
        <v>41</v>
      </c>
      <c r="B5656" t="s">
        <v>183</v>
      </c>
      <c r="C5656">
        <v>36</v>
      </c>
      <c r="D5656">
        <f t="shared" si="274"/>
        <v>2</v>
      </c>
      <c r="E5656">
        <f t="shared" si="275"/>
        <v>2</v>
      </c>
      <c r="F5656">
        <f t="shared" si="276"/>
        <v>4</v>
      </c>
      <c r="G5656">
        <v>1</v>
      </c>
      <c r="I5656" s="172" t="s">
        <v>183</v>
      </c>
      <c r="J5656" s="173">
        <v>36</v>
      </c>
      <c r="K5656" s="188">
        <v>2</v>
      </c>
      <c r="L5656" s="188">
        <v>2</v>
      </c>
      <c r="M5656" s="188">
        <v>4</v>
      </c>
      <c r="O5656" s="165"/>
      <c r="P5656" s="174"/>
      <c r="Q5656" s="174"/>
      <c r="R5656" s="174"/>
      <c r="S5656" s="166"/>
    </row>
    <row r="5657" spans="1:19" x14ac:dyDescent="0.15">
      <c r="A5657">
        <v>41</v>
      </c>
      <c r="B5657" t="s">
        <v>183</v>
      </c>
      <c r="C5657">
        <v>37</v>
      </c>
      <c r="D5657">
        <f t="shared" si="274"/>
        <v>1</v>
      </c>
      <c r="E5657">
        <f t="shared" si="275"/>
        <v>2</v>
      </c>
      <c r="F5657">
        <f t="shared" si="276"/>
        <v>3</v>
      </c>
      <c r="G5657">
        <v>1</v>
      </c>
      <c r="I5657" s="172" t="s">
        <v>183</v>
      </c>
      <c r="J5657" s="173">
        <v>37</v>
      </c>
      <c r="K5657" s="188">
        <v>1</v>
      </c>
      <c r="L5657" s="188">
        <v>2</v>
      </c>
      <c r="M5657" s="188">
        <v>3</v>
      </c>
      <c r="O5657" s="165"/>
      <c r="P5657" s="174"/>
      <c r="Q5657" s="174"/>
      <c r="R5657" s="174"/>
      <c r="S5657" s="166"/>
    </row>
    <row r="5658" spans="1:19" x14ac:dyDescent="0.15">
      <c r="A5658">
        <v>41</v>
      </c>
      <c r="B5658" t="s">
        <v>183</v>
      </c>
      <c r="C5658">
        <v>38</v>
      </c>
      <c r="D5658">
        <f t="shared" si="274"/>
        <v>2</v>
      </c>
      <c r="E5658">
        <f t="shared" si="275"/>
        <v>0</v>
      </c>
      <c r="F5658">
        <f t="shared" si="276"/>
        <v>2</v>
      </c>
      <c r="G5658">
        <v>1</v>
      </c>
      <c r="I5658" s="172" t="s">
        <v>183</v>
      </c>
      <c r="J5658" s="173">
        <v>38</v>
      </c>
      <c r="K5658" s="188">
        <v>2</v>
      </c>
      <c r="L5658" s="188">
        <v>0</v>
      </c>
      <c r="M5658" s="188">
        <v>2</v>
      </c>
      <c r="O5658" s="165"/>
      <c r="P5658" s="174"/>
      <c r="Q5658" s="174"/>
      <c r="R5658" s="174"/>
      <c r="S5658" s="166"/>
    </row>
    <row r="5659" spans="1:19" x14ac:dyDescent="0.15">
      <c r="A5659">
        <v>41</v>
      </c>
      <c r="B5659" t="s">
        <v>183</v>
      </c>
      <c r="C5659">
        <v>39</v>
      </c>
      <c r="D5659">
        <f t="shared" si="274"/>
        <v>2</v>
      </c>
      <c r="E5659">
        <f t="shared" si="275"/>
        <v>0</v>
      </c>
      <c r="F5659">
        <f t="shared" si="276"/>
        <v>2</v>
      </c>
      <c r="G5659">
        <v>1</v>
      </c>
      <c r="I5659" s="172" t="s">
        <v>183</v>
      </c>
      <c r="J5659" s="173">
        <v>39</v>
      </c>
      <c r="K5659" s="188">
        <v>2</v>
      </c>
      <c r="L5659" s="188">
        <v>0</v>
      </c>
      <c r="M5659" s="188">
        <v>2</v>
      </c>
      <c r="O5659" s="165"/>
      <c r="P5659" s="174"/>
      <c r="Q5659" s="174"/>
      <c r="R5659" s="174"/>
      <c r="S5659" s="166"/>
    </row>
    <row r="5660" spans="1:19" x14ac:dyDescent="0.15">
      <c r="A5660">
        <v>41</v>
      </c>
      <c r="B5660" t="s">
        <v>183</v>
      </c>
      <c r="C5660">
        <v>40</v>
      </c>
      <c r="D5660">
        <f t="shared" si="274"/>
        <v>2</v>
      </c>
      <c r="E5660">
        <f t="shared" si="275"/>
        <v>1</v>
      </c>
      <c r="F5660">
        <f t="shared" si="276"/>
        <v>3</v>
      </c>
      <c r="G5660">
        <v>1</v>
      </c>
      <c r="I5660" s="172" t="s">
        <v>183</v>
      </c>
      <c r="J5660" s="173">
        <v>40</v>
      </c>
      <c r="K5660" s="188">
        <v>2</v>
      </c>
      <c r="L5660" s="188">
        <v>1</v>
      </c>
      <c r="M5660" s="188">
        <v>3</v>
      </c>
      <c r="O5660" s="165"/>
      <c r="P5660" s="174"/>
      <c r="Q5660" s="174"/>
      <c r="R5660" s="174"/>
      <c r="S5660" s="166"/>
    </row>
    <row r="5661" spans="1:19" x14ac:dyDescent="0.15">
      <c r="A5661">
        <v>41</v>
      </c>
      <c r="B5661" t="s">
        <v>183</v>
      </c>
      <c r="C5661">
        <v>41</v>
      </c>
      <c r="D5661">
        <f t="shared" si="274"/>
        <v>0</v>
      </c>
      <c r="E5661">
        <f t="shared" si="275"/>
        <v>2</v>
      </c>
      <c r="F5661">
        <f t="shared" si="276"/>
        <v>2</v>
      </c>
      <c r="G5661">
        <v>1</v>
      </c>
      <c r="I5661" s="172" t="s">
        <v>183</v>
      </c>
      <c r="J5661" s="173">
        <v>41</v>
      </c>
      <c r="K5661" s="188">
        <v>0</v>
      </c>
      <c r="L5661" s="188">
        <v>2</v>
      </c>
      <c r="M5661" s="188">
        <v>2</v>
      </c>
      <c r="O5661" s="165"/>
      <c r="P5661" s="174"/>
      <c r="Q5661" s="174"/>
      <c r="R5661" s="174"/>
      <c r="S5661" s="166"/>
    </row>
    <row r="5662" spans="1:19" x14ac:dyDescent="0.15">
      <c r="A5662">
        <v>41</v>
      </c>
      <c r="B5662" t="s">
        <v>183</v>
      </c>
      <c r="C5662">
        <v>42</v>
      </c>
      <c r="D5662">
        <f t="shared" si="274"/>
        <v>2</v>
      </c>
      <c r="E5662">
        <f t="shared" si="275"/>
        <v>0</v>
      </c>
      <c r="F5662">
        <f t="shared" si="276"/>
        <v>2</v>
      </c>
      <c r="G5662">
        <v>1</v>
      </c>
      <c r="I5662" s="172" t="s">
        <v>183</v>
      </c>
      <c r="J5662" s="173">
        <v>42</v>
      </c>
      <c r="K5662" s="188">
        <v>2</v>
      </c>
      <c r="L5662" s="188">
        <v>0</v>
      </c>
      <c r="M5662" s="188">
        <v>2</v>
      </c>
      <c r="O5662" s="165"/>
      <c r="P5662" s="174"/>
      <c r="Q5662" s="174"/>
      <c r="R5662" s="174"/>
      <c r="S5662" s="166"/>
    </row>
    <row r="5663" spans="1:19" x14ac:dyDescent="0.15">
      <c r="A5663">
        <v>41</v>
      </c>
      <c r="B5663" t="s">
        <v>183</v>
      </c>
      <c r="C5663">
        <v>43</v>
      </c>
      <c r="D5663">
        <f t="shared" si="274"/>
        <v>2</v>
      </c>
      <c r="E5663">
        <f t="shared" si="275"/>
        <v>1</v>
      </c>
      <c r="F5663">
        <f t="shared" si="276"/>
        <v>3</v>
      </c>
      <c r="G5663">
        <v>1</v>
      </c>
      <c r="I5663" s="172" t="s">
        <v>183</v>
      </c>
      <c r="J5663" s="173">
        <v>43</v>
      </c>
      <c r="K5663" s="188">
        <v>2</v>
      </c>
      <c r="L5663" s="188">
        <v>1</v>
      </c>
      <c r="M5663" s="188">
        <v>3</v>
      </c>
      <c r="O5663" s="165"/>
      <c r="P5663" s="174"/>
      <c r="Q5663" s="174"/>
      <c r="R5663" s="174"/>
      <c r="S5663" s="166"/>
    </row>
    <row r="5664" spans="1:19" x14ac:dyDescent="0.15">
      <c r="A5664">
        <v>41</v>
      </c>
      <c r="B5664" t="s">
        <v>183</v>
      </c>
      <c r="C5664">
        <v>44</v>
      </c>
      <c r="D5664">
        <f t="shared" si="274"/>
        <v>2</v>
      </c>
      <c r="E5664">
        <f t="shared" si="275"/>
        <v>5</v>
      </c>
      <c r="F5664">
        <f t="shared" si="276"/>
        <v>7</v>
      </c>
      <c r="G5664">
        <v>1</v>
      </c>
      <c r="I5664" s="172" t="s">
        <v>183</v>
      </c>
      <c r="J5664" s="173">
        <v>44</v>
      </c>
      <c r="K5664" s="188">
        <v>2</v>
      </c>
      <c r="L5664" s="188">
        <v>5</v>
      </c>
      <c r="M5664" s="188">
        <v>7</v>
      </c>
      <c r="O5664" s="165"/>
      <c r="P5664" s="174"/>
      <c r="Q5664" s="174"/>
      <c r="R5664" s="174"/>
      <c r="S5664" s="166"/>
    </row>
    <row r="5665" spans="1:19" x14ac:dyDescent="0.15">
      <c r="A5665">
        <v>41</v>
      </c>
      <c r="B5665" t="s">
        <v>183</v>
      </c>
      <c r="C5665">
        <v>45</v>
      </c>
      <c r="D5665">
        <f t="shared" si="274"/>
        <v>3</v>
      </c>
      <c r="E5665">
        <f t="shared" si="275"/>
        <v>4</v>
      </c>
      <c r="F5665">
        <f t="shared" si="276"/>
        <v>7</v>
      </c>
      <c r="G5665">
        <v>1</v>
      </c>
      <c r="I5665" s="172" t="s">
        <v>183</v>
      </c>
      <c r="J5665" s="173">
        <v>45</v>
      </c>
      <c r="K5665" s="188">
        <v>3</v>
      </c>
      <c r="L5665" s="188">
        <v>4</v>
      </c>
      <c r="M5665" s="188">
        <v>7</v>
      </c>
      <c r="O5665" s="165"/>
      <c r="P5665" s="174"/>
      <c r="Q5665" s="174"/>
      <c r="R5665" s="174"/>
      <c r="S5665" s="166"/>
    </row>
    <row r="5666" spans="1:19" x14ac:dyDescent="0.15">
      <c r="A5666">
        <v>41</v>
      </c>
      <c r="B5666" t="s">
        <v>183</v>
      </c>
      <c r="C5666">
        <v>46</v>
      </c>
      <c r="D5666">
        <f t="shared" si="274"/>
        <v>1</v>
      </c>
      <c r="E5666">
        <f t="shared" si="275"/>
        <v>2</v>
      </c>
      <c r="F5666">
        <f t="shared" si="276"/>
        <v>3</v>
      </c>
      <c r="G5666">
        <v>1</v>
      </c>
      <c r="I5666" s="172" t="s">
        <v>183</v>
      </c>
      <c r="J5666" s="173">
        <v>46</v>
      </c>
      <c r="K5666" s="188">
        <v>1</v>
      </c>
      <c r="L5666" s="188">
        <v>2</v>
      </c>
      <c r="M5666" s="188">
        <v>3</v>
      </c>
      <c r="O5666" s="165"/>
      <c r="P5666" s="174"/>
      <c r="Q5666" s="174"/>
      <c r="R5666" s="174"/>
      <c r="S5666" s="166"/>
    </row>
    <row r="5667" spans="1:19" x14ac:dyDescent="0.15">
      <c r="A5667">
        <v>41</v>
      </c>
      <c r="B5667" t="s">
        <v>183</v>
      </c>
      <c r="C5667">
        <v>47</v>
      </c>
      <c r="D5667">
        <f t="shared" ref="D5667:D5730" si="277">K5667</f>
        <v>2</v>
      </c>
      <c r="E5667">
        <f t="shared" ref="E5667:E5730" si="278">L5667</f>
        <v>3</v>
      </c>
      <c r="F5667">
        <f t="shared" ref="F5667:F5730" si="279">M5667</f>
        <v>5</v>
      </c>
      <c r="G5667">
        <v>1</v>
      </c>
      <c r="I5667" s="172" t="s">
        <v>183</v>
      </c>
      <c r="J5667" s="173">
        <v>47</v>
      </c>
      <c r="K5667" s="188">
        <v>2</v>
      </c>
      <c r="L5667" s="188">
        <v>3</v>
      </c>
      <c r="M5667" s="188">
        <v>5</v>
      </c>
      <c r="O5667" s="165"/>
      <c r="P5667" s="174"/>
      <c r="Q5667" s="174"/>
      <c r="R5667" s="174"/>
      <c r="S5667" s="166"/>
    </row>
    <row r="5668" spans="1:19" x14ac:dyDescent="0.15">
      <c r="A5668">
        <v>41</v>
      </c>
      <c r="B5668" t="s">
        <v>183</v>
      </c>
      <c r="C5668">
        <v>48</v>
      </c>
      <c r="D5668">
        <f t="shared" si="277"/>
        <v>4</v>
      </c>
      <c r="E5668">
        <f t="shared" si="278"/>
        <v>5</v>
      </c>
      <c r="F5668">
        <f t="shared" si="279"/>
        <v>9</v>
      </c>
      <c r="G5668">
        <v>1</v>
      </c>
      <c r="I5668" s="172" t="s">
        <v>183</v>
      </c>
      <c r="J5668" s="173">
        <v>48</v>
      </c>
      <c r="K5668" s="188">
        <v>4</v>
      </c>
      <c r="L5668" s="188">
        <v>5</v>
      </c>
      <c r="M5668" s="188">
        <v>9</v>
      </c>
      <c r="O5668" s="165"/>
      <c r="P5668" s="174"/>
      <c r="Q5668" s="174"/>
      <c r="R5668" s="174"/>
      <c r="S5668" s="166"/>
    </row>
    <row r="5669" spans="1:19" x14ac:dyDescent="0.15">
      <c r="A5669">
        <v>41</v>
      </c>
      <c r="B5669" t="s">
        <v>183</v>
      </c>
      <c r="C5669">
        <v>49</v>
      </c>
      <c r="D5669">
        <f t="shared" si="277"/>
        <v>3</v>
      </c>
      <c r="E5669">
        <f t="shared" si="278"/>
        <v>2</v>
      </c>
      <c r="F5669">
        <f t="shared" si="279"/>
        <v>5</v>
      </c>
      <c r="G5669">
        <v>1</v>
      </c>
      <c r="I5669" s="172" t="s">
        <v>183</v>
      </c>
      <c r="J5669" s="173">
        <v>49</v>
      </c>
      <c r="K5669" s="188">
        <v>3</v>
      </c>
      <c r="L5669" s="188">
        <v>2</v>
      </c>
      <c r="M5669" s="188">
        <v>5</v>
      </c>
      <c r="O5669" s="165"/>
      <c r="P5669" s="174"/>
      <c r="Q5669" s="174"/>
      <c r="R5669" s="174"/>
      <c r="S5669" s="166"/>
    </row>
    <row r="5670" spans="1:19" x14ac:dyDescent="0.15">
      <c r="A5670">
        <v>41</v>
      </c>
      <c r="B5670" t="s">
        <v>183</v>
      </c>
      <c r="C5670">
        <v>50</v>
      </c>
      <c r="D5670">
        <f t="shared" si="277"/>
        <v>3</v>
      </c>
      <c r="E5670">
        <f t="shared" si="278"/>
        <v>2</v>
      </c>
      <c r="F5670">
        <f t="shared" si="279"/>
        <v>5</v>
      </c>
      <c r="G5670">
        <v>1</v>
      </c>
      <c r="I5670" s="172" t="s">
        <v>183</v>
      </c>
      <c r="J5670" s="173">
        <v>50</v>
      </c>
      <c r="K5670" s="188">
        <v>3</v>
      </c>
      <c r="L5670" s="188">
        <v>2</v>
      </c>
      <c r="M5670" s="188">
        <v>5</v>
      </c>
      <c r="O5670" s="165"/>
      <c r="P5670" s="174"/>
      <c r="Q5670" s="174"/>
      <c r="R5670" s="174"/>
      <c r="S5670" s="166"/>
    </row>
    <row r="5671" spans="1:19" x14ac:dyDescent="0.15">
      <c r="A5671">
        <v>41</v>
      </c>
      <c r="B5671" t="s">
        <v>183</v>
      </c>
      <c r="C5671">
        <v>51</v>
      </c>
      <c r="D5671">
        <f t="shared" si="277"/>
        <v>2</v>
      </c>
      <c r="E5671">
        <f t="shared" si="278"/>
        <v>5</v>
      </c>
      <c r="F5671">
        <f t="shared" si="279"/>
        <v>7</v>
      </c>
      <c r="G5671">
        <v>1</v>
      </c>
      <c r="I5671" s="172" t="s">
        <v>183</v>
      </c>
      <c r="J5671" s="173">
        <v>51</v>
      </c>
      <c r="K5671" s="188">
        <v>2</v>
      </c>
      <c r="L5671" s="188">
        <v>5</v>
      </c>
      <c r="M5671" s="188">
        <v>7</v>
      </c>
      <c r="O5671" s="165"/>
      <c r="P5671" s="174"/>
      <c r="Q5671" s="174"/>
      <c r="R5671" s="174"/>
      <c r="S5671" s="166"/>
    </row>
    <row r="5672" spans="1:19" x14ac:dyDescent="0.15">
      <c r="A5672">
        <v>41</v>
      </c>
      <c r="B5672" t="s">
        <v>183</v>
      </c>
      <c r="C5672">
        <v>52</v>
      </c>
      <c r="D5672">
        <f t="shared" si="277"/>
        <v>5</v>
      </c>
      <c r="E5672">
        <f t="shared" si="278"/>
        <v>1</v>
      </c>
      <c r="F5672">
        <f t="shared" si="279"/>
        <v>6</v>
      </c>
      <c r="G5672">
        <v>1</v>
      </c>
      <c r="I5672" s="172" t="s">
        <v>183</v>
      </c>
      <c r="J5672" s="173">
        <v>52</v>
      </c>
      <c r="K5672" s="188">
        <v>5</v>
      </c>
      <c r="L5672" s="188">
        <v>1</v>
      </c>
      <c r="M5672" s="188">
        <v>6</v>
      </c>
      <c r="O5672" s="165"/>
      <c r="P5672" s="174"/>
      <c r="Q5672" s="174"/>
      <c r="R5672" s="174"/>
      <c r="S5672" s="166"/>
    </row>
    <row r="5673" spans="1:19" x14ac:dyDescent="0.15">
      <c r="A5673">
        <v>41</v>
      </c>
      <c r="B5673" t="s">
        <v>183</v>
      </c>
      <c r="C5673">
        <v>53</v>
      </c>
      <c r="D5673">
        <f t="shared" si="277"/>
        <v>0</v>
      </c>
      <c r="E5673">
        <f t="shared" si="278"/>
        <v>1</v>
      </c>
      <c r="F5673">
        <f t="shared" si="279"/>
        <v>1</v>
      </c>
      <c r="G5673">
        <v>1</v>
      </c>
      <c r="I5673" s="172" t="s">
        <v>183</v>
      </c>
      <c r="J5673" s="173">
        <v>53</v>
      </c>
      <c r="K5673" s="188">
        <v>0</v>
      </c>
      <c r="L5673" s="188">
        <v>1</v>
      </c>
      <c r="M5673" s="188">
        <v>1</v>
      </c>
      <c r="O5673" s="165"/>
      <c r="P5673" s="174"/>
      <c r="Q5673" s="174"/>
      <c r="R5673" s="174"/>
      <c r="S5673" s="166"/>
    </row>
    <row r="5674" spans="1:19" x14ac:dyDescent="0.15">
      <c r="A5674">
        <v>41</v>
      </c>
      <c r="B5674" t="s">
        <v>183</v>
      </c>
      <c r="C5674">
        <v>54</v>
      </c>
      <c r="D5674">
        <f t="shared" si="277"/>
        <v>2</v>
      </c>
      <c r="E5674">
        <f t="shared" si="278"/>
        <v>3</v>
      </c>
      <c r="F5674">
        <f t="shared" si="279"/>
        <v>5</v>
      </c>
      <c r="G5674">
        <v>1</v>
      </c>
      <c r="I5674" s="172" t="s">
        <v>183</v>
      </c>
      <c r="J5674" s="173">
        <v>54</v>
      </c>
      <c r="K5674" s="188">
        <v>2</v>
      </c>
      <c r="L5674" s="188">
        <v>3</v>
      </c>
      <c r="M5674" s="188">
        <v>5</v>
      </c>
      <c r="O5674" s="165"/>
      <c r="P5674" s="174"/>
      <c r="Q5674" s="174"/>
      <c r="R5674" s="174"/>
      <c r="S5674" s="166"/>
    </row>
    <row r="5675" spans="1:19" x14ac:dyDescent="0.15">
      <c r="A5675">
        <v>41</v>
      </c>
      <c r="B5675" t="s">
        <v>183</v>
      </c>
      <c r="C5675">
        <v>55</v>
      </c>
      <c r="D5675">
        <f t="shared" si="277"/>
        <v>1</v>
      </c>
      <c r="E5675">
        <f t="shared" si="278"/>
        <v>3</v>
      </c>
      <c r="F5675">
        <f t="shared" si="279"/>
        <v>4</v>
      </c>
      <c r="G5675">
        <v>1</v>
      </c>
      <c r="I5675" s="172" t="s">
        <v>183</v>
      </c>
      <c r="J5675" s="173">
        <v>55</v>
      </c>
      <c r="K5675" s="188">
        <v>1</v>
      </c>
      <c r="L5675" s="188">
        <v>3</v>
      </c>
      <c r="M5675" s="188">
        <v>4</v>
      </c>
      <c r="O5675" s="165"/>
      <c r="P5675" s="174"/>
      <c r="Q5675" s="174"/>
      <c r="R5675" s="174"/>
      <c r="S5675" s="166"/>
    </row>
    <row r="5676" spans="1:19" x14ac:dyDescent="0.15">
      <c r="A5676">
        <v>41</v>
      </c>
      <c r="B5676" t="s">
        <v>183</v>
      </c>
      <c r="C5676">
        <v>56</v>
      </c>
      <c r="D5676">
        <f t="shared" si="277"/>
        <v>3</v>
      </c>
      <c r="E5676">
        <f t="shared" si="278"/>
        <v>1</v>
      </c>
      <c r="F5676">
        <f t="shared" si="279"/>
        <v>4</v>
      </c>
      <c r="G5676">
        <v>1</v>
      </c>
      <c r="I5676" s="172" t="s">
        <v>183</v>
      </c>
      <c r="J5676" s="173">
        <v>56</v>
      </c>
      <c r="K5676" s="188">
        <v>3</v>
      </c>
      <c r="L5676" s="188">
        <v>1</v>
      </c>
      <c r="M5676" s="188">
        <v>4</v>
      </c>
      <c r="O5676" s="165"/>
      <c r="P5676" s="174"/>
      <c r="Q5676" s="174"/>
      <c r="R5676" s="174"/>
      <c r="S5676" s="166"/>
    </row>
    <row r="5677" spans="1:19" x14ac:dyDescent="0.15">
      <c r="A5677">
        <v>41</v>
      </c>
      <c r="B5677" t="s">
        <v>183</v>
      </c>
      <c r="C5677">
        <v>57</v>
      </c>
      <c r="D5677">
        <f t="shared" si="277"/>
        <v>3</v>
      </c>
      <c r="E5677">
        <f t="shared" si="278"/>
        <v>5</v>
      </c>
      <c r="F5677">
        <f t="shared" si="279"/>
        <v>8</v>
      </c>
      <c r="G5677">
        <v>1</v>
      </c>
      <c r="I5677" s="172" t="s">
        <v>183</v>
      </c>
      <c r="J5677" s="173">
        <v>57</v>
      </c>
      <c r="K5677" s="188">
        <v>3</v>
      </c>
      <c r="L5677" s="188">
        <v>5</v>
      </c>
      <c r="M5677" s="188">
        <v>8</v>
      </c>
      <c r="O5677" s="165"/>
      <c r="P5677" s="174"/>
      <c r="Q5677" s="174"/>
      <c r="R5677" s="174"/>
      <c r="S5677" s="166"/>
    </row>
    <row r="5678" spans="1:19" x14ac:dyDescent="0.15">
      <c r="A5678">
        <v>41</v>
      </c>
      <c r="B5678" t="s">
        <v>183</v>
      </c>
      <c r="C5678">
        <v>58</v>
      </c>
      <c r="D5678">
        <f t="shared" si="277"/>
        <v>0</v>
      </c>
      <c r="E5678">
        <f t="shared" si="278"/>
        <v>1</v>
      </c>
      <c r="F5678">
        <f t="shared" si="279"/>
        <v>1</v>
      </c>
      <c r="G5678">
        <v>1</v>
      </c>
      <c r="I5678" s="172" t="s">
        <v>183</v>
      </c>
      <c r="J5678" s="173">
        <v>58</v>
      </c>
      <c r="K5678" s="188">
        <v>0</v>
      </c>
      <c r="L5678" s="188">
        <v>1</v>
      </c>
      <c r="M5678" s="188">
        <v>1</v>
      </c>
      <c r="O5678" s="165"/>
      <c r="P5678" s="174"/>
      <c r="Q5678" s="174"/>
      <c r="R5678" s="174"/>
      <c r="S5678" s="166"/>
    </row>
    <row r="5679" spans="1:19" x14ac:dyDescent="0.15">
      <c r="A5679">
        <v>41</v>
      </c>
      <c r="B5679" t="s">
        <v>183</v>
      </c>
      <c r="C5679">
        <v>59</v>
      </c>
      <c r="D5679">
        <f t="shared" si="277"/>
        <v>0</v>
      </c>
      <c r="E5679">
        <f t="shared" si="278"/>
        <v>2</v>
      </c>
      <c r="F5679">
        <f t="shared" si="279"/>
        <v>2</v>
      </c>
      <c r="G5679">
        <v>1</v>
      </c>
      <c r="I5679" s="172" t="s">
        <v>183</v>
      </c>
      <c r="J5679" s="173">
        <v>59</v>
      </c>
      <c r="K5679" s="188">
        <v>0</v>
      </c>
      <c r="L5679" s="188">
        <v>2</v>
      </c>
      <c r="M5679" s="188">
        <v>2</v>
      </c>
      <c r="O5679" s="165"/>
      <c r="P5679" s="174"/>
      <c r="Q5679" s="174"/>
      <c r="R5679" s="174"/>
      <c r="S5679" s="166"/>
    </row>
    <row r="5680" spans="1:19" x14ac:dyDescent="0.15">
      <c r="A5680">
        <v>41</v>
      </c>
      <c r="B5680" t="s">
        <v>183</v>
      </c>
      <c r="C5680">
        <v>60</v>
      </c>
      <c r="D5680">
        <f t="shared" si="277"/>
        <v>2</v>
      </c>
      <c r="E5680">
        <f t="shared" si="278"/>
        <v>1</v>
      </c>
      <c r="F5680">
        <f t="shared" si="279"/>
        <v>3</v>
      </c>
      <c r="G5680">
        <v>1</v>
      </c>
      <c r="I5680" s="172" t="s">
        <v>183</v>
      </c>
      <c r="J5680" s="173">
        <v>60</v>
      </c>
      <c r="K5680" s="188">
        <v>2</v>
      </c>
      <c r="L5680" s="188">
        <v>1</v>
      </c>
      <c r="M5680" s="188">
        <v>3</v>
      </c>
      <c r="O5680" s="165"/>
      <c r="P5680" s="174"/>
      <c r="Q5680" s="174"/>
      <c r="R5680" s="174"/>
      <c r="S5680" s="166"/>
    </row>
    <row r="5681" spans="1:19" x14ac:dyDescent="0.15">
      <c r="A5681">
        <v>41</v>
      </c>
      <c r="B5681" t="s">
        <v>183</v>
      </c>
      <c r="C5681">
        <v>61</v>
      </c>
      <c r="D5681">
        <f t="shared" si="277"/>
        <v>6</v>
      </c>
      <c r="E5681">
        <f t="shared" si="278"/>
        <v>2</v>
      </c>
      <c r="F5681">
        <f t="shared" si="279"/>
        <v>8</v>
      </c>
      <c r="G5681">
        <v>1</v>
      </c>
      <c r="I5681" s="172" t="s">
        <v>183</v>
      </c>
      <c r="J5681" s="173">
        <v>61</v>
      </c>
      <c r="K5681" s="188">
        <v>6</v>
      </c>
      <c r="L5681" s="188">
        <v>2</v>
      </c>
      <c r="M5681" s="188">
        <v>8</v>
      </c>
      <c r="O5681" s="165"/>
      <c r="P5681" s="174"/>
      <c r="Q5681" s="174"/>
      <c r="R5681" s="174"/>
      <c r="S5681" s="166"/>
    </row>
    <row r="5682" spans="1:19" x14ac:dyDescent="0.15">
      <c r="A5682">
        <v>41</v>
      </c>
      <c r="B5682" t="s">
        <v>183</v>
      </c>
      <c r="C5682">
        <v>62</v>
      </c>
      <c r="D5682">
        <f t="shared" si="277"/>
        <v>3</v>
      </c>
      <c r="E5682">
        <f t="shared" si="278"/>
        <v>2</v>
      </c>
      <c r="F5682">
        <f t="shared" si="279"/>
        <v>5</v>
      </c>
      <c r="G5682">
        <v>1</v>
      </c>
      <c r="I5682" s="172" t="s">
        <v>183</v>
      </c>
      <c r="J5682" s="173">
        <v>62</v>
      </c>
      <c r="K5682" s="188">
        <v>3</v>
      </c>
      <c r="L5682" s="188">
        <v>2</v>
      </c>
      <c r="M5682" s="188">
        <v>5</v>
      </c>
      <c r="O5682" s="165"/>
      <c r="P5682" s="174"/>
      <c r="Q5682" s="174"/>
      <c r="R5682" s="174"/>
      <c r="S5682" s="166"/>
    </row>
    <row r="5683" spans="1:19" x14ac:dyDescent="0.15">
      <c r="A5683">
        <v>41</v>
      </c>
      <c r="B5683" t="s">
        <v>183</v>
      </c>
      <c r="C5683">
        <v>63</v>
      </c>
      <c r="D5683">
        <f t="shared" si="277"/>
        <v>1</v>
      </c>
      <c r="E5683">
        <f t="shared" si="278"/>
        <v>4</v>
      </c>
      <c r="F5683">
        <f t="shared" si="279"/>
        <v>5</v>
      </c>
      <c r="G5683">
        <v>1</v>
      </c>
      <c r="I5683" s="172" t="s">
        <v>183</v>
      </c>
      <c r="J5683" s="173">
        <v>63</v>
      </c>
      <c r="K5683" s="188">
        <v>1</v>
      </c>
      <c r="L5683" s="188">
        <v>4</v>
      </c>
      <c r="M5683" s="188">
        <v>5</v>
      </c>
      <c r="O5683" s="165"/>
      <c r="P5683" s="174"/>
      <c r="Q5683" s="174"/>
      <c r="R5683" s="174"/>
      <c r="S5683" s="166"/>
    </row>
    <row r="5684" spans="1:19" x14ac:dyDescent="0.15">
      <c r="A5684">
        <v>41</v>
      </c>
      <c r="B5684" t="s">
        <v>183</v>
      </c>
      <c r="C5684">
        <v>64</v>
      </c>
      <c r="D5684">
        <f t="shared" si="277"/>
        <v>1</v>
      </c>
      <c r="E5684">
        <f t="shared" si="278"/>
        <v>1</v>
      </c>
      <c r="F5684">
        <f t="shared" si="279"/>
        <v>2</v>
      </c>
      <c r="G5684">
        <v>1</v>
      </c>
      <c r="I5684" s="172" t="s">
        <v>183</v>
      </c>
      <c r="J5684" s="173">
        <v>64</v>
      </c>
      <c r="K5684" s="188">
        <v>1</v>
      </c>
      <c r="L5684" s="188">
        <v>1</v>
      </c>
      <c r="M5684" s="188">
        <v>2</v>
      </c>
      <c r="O5684" s="165"/>
      <c r="P5684" s="174"/>
      <c r="Q5684" s="174"/>
      <c r="R5684" s="174"/>
      <c r="S5684" s="166"/>
    </row>
    <row r="5685" spans="1:19" x14ac:dyDescent="0.15">
      <c r="A5685">
        <v>41</v>
      </c>
      <c r="B5685" t="s">
        <v>183</v>
      </c>
      <c r="C5685">
        <v>65</v>
      </c>
      <c r="D5685">
        <f t="shared" si="277"/>
        <v>3</v>
      </c>
      <c r="E5685">
        <f t="shared" si="278"/>
        <v>4</v>
      </c>
      <c r="F5685">
        <f t="shared" si="279"/>
        <v>7</v>
      </c>
      <c r="G5685">
        <v>1</v>
      </c>
      <c r="I5685" s="172" t="s">
        <v>183</v>
      </c>
      <c r="J5685" s="173">
        <v>65</v>
      </c>
      <c r="K5685" s="188">
        <v>3</v>
      </c>
      <c r="L5685" s="188">
        <v>4</v>
      </c>
      <c r="M5685" s="188">
        <v>7</v>
      </c>
      <c r="O5685" s="165"/>
      <c r="P5685" s="174"/>
      <c r="Q5685" s="174"/>
      <c r="R5685" s="174"/>
      <c r="S5685" s="166"/>
    </row>
    <row r="5686" spans="1:19" x14ac:dyDescent="0.15">
      <c r="A5686">
        <v>41</v>
      </c>
      <c r="B5686" t="s">
        <v>183</v>
      </c>
      <c r="C5686">
        <v>66</v>
      </c>
      <c r="D5686">
        <f t="shared" si="277"/>
        <v>4</v>
      </c>
      <c r="E5686">
        <f t="shared" si="278"/>
        <v>1</v>
      </c>
      <c r="F5686">
        <f t="shared" si="279"/>
        <v>5</v>
      </c>
      <c r="G5686">
        <v>1</v>
      </c>
      <c r="I5686" s="172" t="s">
        <v>183</v>
      </c>
      <c r="J5686" s="173">
        <v>66</v>
      </c>
      <c r="K5686" s="188">
        <v>4</v>
      </c>
      <c r="L5686" s="188">
        <v>1</v>
      </c>
      <c r="M5686" s="188">
        <v>5</v>
      </c>
      <c r="O5686" s="165"/>
      <c r="P5686" s="174"/>
      <c r="Q5686" s="174"/>
      <c r="R5686" s="174"/>
      <c r="S5686" s="166"/>
    </row>
    <row r="5687" spans="1:19" x14ac:dyDescent="0.15">
      <c r="A5687">
        <v>41</v>
      </c>
      <c r="B5687" t="s">
        <v>183</v>
      </c>
      <c r="C5687">
        <v>67</v>
      </c>
      <c r="D5687">
        <f t="shared" si="277"/>
        <v>5</v>
      </c>
      <c r="E5687">
        <f t="shared" si="278"/>
        <v>3</v>
      </c>
      <c r="F5687">
        <f t="shared" si="279"/>
        <v>8</v>
      </c>
      <c r="G5687">
        <v>1</v>
      </c>
      <c r="I5687" s="172" t="s">
        <v>183</v>
      </c>
      <c r="J5687" s="173">
        <v>67</v>
      </c>
      <c r="K5687" s="188">
        <v>5</v>
      </c>
      <c r="L5687" s="188">
        <v>3</v>
      </c>
      <c r="M5687" s="188">
        <v>8</v>
      </c>
      <c r="O5687" s="165"/>
      <c r="P5687" s="174"/>
      <c r="Q5687" s="174"/>
      <c r="R5687" s="174"/>
      <c r="S5687" s="166"/>
    </row>
    <row r="5688" spans="1:19" x14ac:dyDescent="0.15">
      <c r="A5688">
        <v>41</v>
      </c>
      <c r="B5688" t="s">
        <v>183</v>
      </c>
      <c r="C5688">
        <v>68</v>
      </c>
      <c r="D5688">
        <f t="shared" si="277"/>
        <v>1</v>
      </c>
      <c r="E5688">
        <f t="shared" si="278"/>
        <v>3</v>
      </c>
      <c r="F5688">
        <f t="shared" si="279"/>
        <v>4</v>
      </c>
      <c r="G5688">
        <v>1</v>
      </c>
      <c r="I5688" s="172" t="s">
        <v>183</v>
      </c>
      <c r="J5688" s="173">
        <v>68</v>
      </c>
      <c r="K5688" s="188">
        <v>1</v>
      </c>
      <c r="L5688" s="188">
        <v>3</v>
      </c>
      <c r="M5688" s="188">
        <v>4</v>
      </c>
      <c r="O5688" s="165"/>
      <c r="P5688" s="174"/>
      <c r="Q5688" s="174"/>
      <c r="R5688" s="174"/>
      <c r="S5688" s="166"/>
    </row>
    <row r="5689" spans="1:19" x14ac:dyDescent="0.15">
      <c r="A5689">
        <v>41</v>
      </c>
      <c r="B5689" t="s">
        <v>183</v>
      </c>
      <c r="C5689">
        <v>69</v>
      </c>
      <c r="D5689">
        <f t="shared" si="277"/>
        <v>4</v>
      </c>
      <c r="E5689">
        <f t="shared" si="278"/>
        <v>2</v>
      </c>
      <c r="F5689">
        <f t="shared" si="279"/>
        <v>6</v>
      </c>
      <c r="G5689">
        <v>1</v>
      </c>
      <c r="I5689" s="172" t="s">
        <v>183</v>
      </c>
      <c r="J5689" s="173">
        <v>69</v>
      </c>
      <c r="K5689" s="188">
        <v>4</v>
      </c>
      <c r="L5689" s="188">
        <v>2</v>
      </c>
      <c r="M5689" s="188">
        <v>6</v>
      </c>
      <c r="O5689" s="165"/>
      <c r="P5689" s="174"/>
      <c r="Q5689" s="174"/>
      <c r="R5689" s="174"/>
      <c r="S5689" s="166"/>
    </row>
    <row r="5690" spans="1:19" x14ac:dyDescent="0.15">
      <c r="A5690">
        <v>41</v>
      </c>
      <c r="B5690" t="s">
        <v>183</v>
      </c>
      <c r="C5690">
        <v>70</v>
      </c>
      <c r="D5690">
        <f t="shared" si="277"/>
        <v>3</v>
      </c>
      <c r="E5690">
        <f t="shared" si="278"/>
        <v>4</v>
      </c>
      <c r="F5690">
        <f t="shared" si="279"/>
        <v>7</v>
      </c>
      <c r="G5690">
        <v>1</v>
      </c>
      <c r="I5690" s="172" t="s">
        <v>183</v>
      </c>
      <c r="J5690" s="173">
        <v>70</v>
      </c>
      <c r="K5690" s="188">
        <v>3</v>
      </c>
      <c r="L5690" s="188">
        <v>4</v>
      </c>
      <c r="M5690" s="188">
        <v>7</v>
      </c>
      <c r="O5690" s="165"/>
      <c r="P5690" s="174"/>
      <c r="Q5690" s="174"/>
      <c r="R5690" s="174"/>
      <c r="S5690" s="166"/>
    </row>
    <row r="5691" spans="1:19" x14ac:dyDescent="0.15">
      <c r="A5691">
        <v>41</v>
      </c>
      <c r="B5691" t="s">
        <v>183</v>
      </c>
      <c r="C5691">
        <v>71</v>
      </c>
      <c r="D5691">
        <f t="shared" si="277"/>
        <v>1</v>
      </c>
      <c r="E5691">
        <f t="shared" si="278"/>
        <v>5</v>
      </c>
      <c r="F5691">
        <f t="shared" si="279"/>
        <v>6</v>
      </c>
      <c r="G5691">
        <v>1</v>
      </c>
      <c r="I5691" s="172" t="s">
        <v>183</v>
      </c>
      <c r="J5691" s="173">
        <v>71</v>
      </c>
      <c r="K5691" s="188">
        <v>1</v>
      </c>
      <c r="L5691" s="188">
        <v>5</v>
      </c>
      <c r="M5691" s="188">
        <v>6</v>
      </c>
      <c r="O5691" s="165"/>
      <c r="P5691" s="174"/>
      <c r="Q5691" s="174"/>
      <c r="R5691" s="174"/>
      <c r="S5691" s="166"/>
    </row>
    <row r="5692" spans="1:19" x14ac:dyDescent="0.15">
      <c r="A5692">
        <v>41</v>
      </c>
      <c r="B5692" t="s">
        <v>183</v>
      </c>
      <c r="C5692">
        <v>72</v>
      </c>
      <c r="D5692">
        <f t="shared" si="277"/>
        <v>2</v>
      </c>
      <c r="E5692">
        <f t="shared" si="278"/>
        <v>1</v>
      </c>
      <c r="F5692">
        <f t="shared" si="279"/>
        <v>3</v>
      </c>
      <c r="G5692">
        <v>1</v>
      </c>
      <c r="I5692" s="172" t="s">
        <v>183</v>
      </c>
      <c r="J5692" s="173">
        <v>72</v>
      </c>
      <c r="K5692" s="188">
        <v>2</v>
      </c>
      <c r="L5692" s="188">
        <v>1</v>
      </c>
      <c r="M5692" s="188">
        <v>3</v>
      </c>
      <c r="O5692" s="165"/>
      <c r="P5692" s="174"/>
      <c r="Q5692" s="174"/>
      <c r="R5692" s="174"/>
      <c r="S5692" s="166"/>
    </row>
    <row r="5693" spans="1:19" x14ac:dyDescent="0.15">
      <c r="A5693">
        <v>41</v>
      </c>
      <c r="B5693" t="s">
        <v>183</v>
      </c>
      <c r="C5693">
        <v>73</v>
      </c>
      <c r="D5693">
        <f t="shared" si="277"/>
        <v>2</v>
      </c>
      <c r="E5693">
        <f t="shared" si="278"/>
        <v>0</v>
      </c>
      <c r="F5693">
        <f t="shared" si="279"/>
        <v>2</v>
      </c>
      <c r="G5693">
        <v>1</v>
      </c>
      <c r="I5693" s="172" t="s">
        <v>183</v>
      </c>
      <c r="J5693" s="173">
        <v>73</v>
      </c>
      <c r="K5693" s="188">
        <v>2</v>
      </c>
      <c r="L5693" s="188">
        <v>0</v>
      </c>
      <c r="M5693" s="188">
        <v>2</v>
      </c>
      <c r="O5693" s="165"/>
      <c r="P5693" s="174"/>
      <c r="Q5693" s="174"/>
      <c r="R5693" s="174"/>
      <c r="S5693" s="166"/>
    </row>
    <row r="5694" spans="1:19" x14ac:dyDescent="0.15">
      <c r="A5694">
        <v>41</v>
      </c>
      <c r="B5694" t="s">
        <v>183</v>
      </c>
      <c r="C5694">
        <v>74</v>
      </c>
      <c r="D5694">
        <f t="shared" si="277"/>
        <v>3</v>
      </c>
      <c r="E5694">
        <f t="shared" si="278"/>
        <v>1</v>
      </c>
      <c r="F5694">
        <f t="shared" si="279"/>
        <v>4</v>
      </c>
      <c r="G5694">
        <v>1</v>
      </c>
      <c r="I5694" s="172" t="s">
        <v>183</v>
      </c>
      <c r="J5694" s="173">
        <v>74</v>
      </c>
      <c r="K5694" s="188">
        <v>3</v>
      </c>
      <c r="L5694" s="188">
        <v>1</v>
      </c>
      <c r="M5694" s="188">
        <v>4</v>
      </c>
      <c r="O5694" s="165"/>
      <c r="P5694" s="174"/>
      <c r="Q5694" s="174"/>
      <c r="R5694" s="174"/>
      <c r="S5694" s="166"/>
    </row>
    <row r="5695" spans="1:19" x14ac:dyDescent="0.15">
      <c r="A5695">
        <v>41</v>
      </c>
      <c r="B5695" t="s">
        <v>183</v>
      </c>
      <c r="C5695">
        <v>75</v>
      </c>
      <c r="D5695">
        <f t="shared" si="277"/>
        <v>1</v>
      </c>
      <c r="E5695">
        <f t="shared" si="278"/>
        <v>4</v>
      </c>
      <c r="F5695">
        <f t="shared" si="279"/>
        <v>5</v>
      </c>
      <c r="G5695">
        <v>1</v>
      </c>
      <c r="I5695" s="172" t="s">
        <v>183</v>
      </c>
      <c r="J5695" s="173">
        <v>75</v>
      </c>
      <c r="K5695" s="188">
        <v>1</v>
      </c>
      <c r="L5695" s="188">
        <v>4</v>
      </c>
      <c r="M5695" s="188">
        <v>5</v>
      </c>
      <c r="O5695" s="165"/>
      <c r="P5695" s="176"/>
      <c r="Q5695" s="176"/>
      <c r="R5695" s="176"/>
      <c r="S5695" s="167"/>
    </row>
    <row r="5696" spans="1:19" x14ac:dyDescent="0.15">
      <c r="A5696">
        <v>41</v>
      </c>
      <c r="B5696" t="s">
        <v>183</v>
      </c>
      <c r="C5696">
        <v>76</v>
      </c>
      <c r="D5696">
        <f t="shared" si="277"/>
        <v>2</v>
      </c>
      <c r="E5696">
        <f t="shared" si="278"/>
        <v>5</v>
      </c>
      <c r="F5696">
        <f t="shared" si="279"/>
        <v>7</v>
      </c>
      <c r="G5696">
        <v>1</v>
      </c>
      <c r="I5696" s="172" t="s">
        <v>183</v>
      </c>
      <c r="J5696" s="173">
        <v>76</v>
      </c>
      <c r="K5696" s="188">
        <v>2</v>
      </c>
      <c r="L5696" s="188">
        <v>5</v>
      </c>
      <c r="M5696" s="188">
        <v>7</v>
      </c>
      <c r="O5696" s="165"/>
      <c r="P5696" s="174"/>
      <c r="Q5696" s="174"/>
      <c r="R5696" s="174"/>
      <c r="S5696" s="166"/>
    </row>
    <row r="5697" spans="1:19" x14ac:dyDescent="0.15">
      <c r="A5697">
        <v>41</v>
      </c>
      <c r="B5697" t="s">
        <v>183</v>
      </c>
      <c r="C5697">
        <v>77</v>
      </c>
      <c r="D5697">
        <f t="shared" si="277"/>
        <v>1</v>
      </c>
      <c r="E5697">
        <f t="shared" si="278"/>
        <v>2</v>
      </c>
      <c r="F5697">
        <f t="shared" si="279"/>
        <v>3</v>
      </c>
      <c r="G5697">
        <v>1</v>
      </c>
      <c r="I5697" s="172" t="s">
        <v>183</v>
      </c>
      <c r="J5697" s="173">
        <v>77</v>
      </c>
      <c r="K5697" s="188">
        <v>1</v>
      </c>
      <c r="L5697" s="188">
        <v>2</v>
      </c>
      <c r="M5697" s="188">
        <v>3</v>
      </c>
      <c r="O5697" s="165"/>
      <c r="P5697" s="174"/>
      <c r="Q5697" s="174"/>
      <c r="R5697" s="174"/>
      <c r="S5697" s="166"/>
    </row>
    <row r="5698" spans="1:19" x14ac:dyDescent="0.15">
      <c r="A5698">
        <v>41</v>
      </c>
      <c r="B5698" t="s">
        <v>183</v>
      </c>
      <c r="C5698">
        <v>78</v>
      </c>
      <c r="D5698">
        <f t="shared" si="277"/>
        <v>3</v>
      </c>
      <c r="E5698">
        <f t="shared" si="278"/>
        <v>2</v>
      </c>
      <c r="F5698">
        <f t="shared" si="279"/>
        <v>5</v>
      </c>
      <c r="G5698">
        <v>1</v>
      </c>
      <c r="I5698" s="172" t="s">
        <v>183</v>
      </c>
      <c r="J5698" s="173">
        <v>78</v>
      </c>
      <c r="K5698" s="188">
        <v>3</v>
      </c>
      <c r="L5698" s="188">
        <v>2</v>
      </c>
      <c r="M5698" s="188">
        <v>5</v>
      </c>
      <c r="O5698" s="165"/>
      <c r="P5698" s="174"/>
      <c r="Q5698" s="174"/>
      <c r="R5698" s="174"/>
      <c r="S5698" s="166"/>
    </row>
    <row r="5699" spans="1:19" x14ac:dyDescent="0.15">
      <c r="A5699">
        <v>41</v>
      </c>
      <c r="B5699" t="s">
        <v>183</v>
      </c>
      <c r="C5699">
        <v>79</v>
      </c>
      <c r="D5699">
        <f t="shared" si="277"/>
        <v>0</v>
      </c>
      <c r="E5699">
        <f t="shared" si="278"/>
        <v>0</v>
      </c>
      <c r="F5699">
        <f t="shared" si="279"/>
        <v>0</v>
      </c>
      <c r="G5699">
        <v>1</v>
      </c>
      <c r="I5699" s="172" t="s">
        <v>183</v>
      </c>
      <c r="J5699" s="173">
        <v>79</v>
      </c>
      <c r="K5699" s="189"/>
      <c r="L5699" s="189"/>
      <c r="M5699" s="189"/>
      <c r="O5699" s="165"/>
      <c r="P5699" s="174"/>
      <c r="Q5699" s="174"/>
      <c r="R5699" s="174"/>
      <c r="S5699" s="166"/>
    </row>
    <row r="5700" spans="1:19" x14ac:dyDescent="0.15">
      <c r="A5700">
        <v>41</v>
      </c>
      <c r="B5700" t="s">
        <v>183</v>
      </c>
      <c r="C5700">
        <v>80</v>
      </c>
      <c r="D5700">
        <f t="shared" si="277"/>
        <v>0</v>
      </c>
      <c r="E5700">
        <f t="shared" si="278"/>
        <v>0</v>
      </c>
      <c r="F5700">
        <f t="shared" si="279"/>
        <v>0</v>
      </c>
      <c r="G5700">
        <v>1</v>
      </c>
      <c r="I5700" s="172" t="s">
        <v>183</v>
      </c>
      <c r="J5700" s="173">
        <v>80</v>
      </c>
      <c r="K5700" s="189"/>
      <c r="L5700" s="189"/>
      <c r="M5700" s="189"/>
      <c r="O5700" s="165"/>
      <c r="P5700" s="174"/>
      <c r="Q5700" s="174"/>
      <c r="R5700" s="174"/>
      <c r="S5700" s="166"/>
    </row>
    <row r="5701" spans="1:19" x14ac:dyDescent="0.15">
      <c r="A5701">
        <v>41</v>
      </c>
      <c r="B5701" t="s">
        <v>183</v>
      </c>
      <c r="C5701">
        <v>81</v>
      </c>
      <c r="D5701">
        <f t="shared" si="277"/>
        <v>1</v>
      </c>
      <c r="E5701">
        <f t="shared" si="278"/>
        <v>1</v>
      </c>
      <c r="F5701">
        <f t="shared" si="279"/>
        <v>2</v>
      </c>
      <c r="G5701">
        <v>1</v>
      </c>
      <c r="I5701" s="172" t="s">
        <v>183</v>
      </c>
      <c r="J5701" s="173">
        <v>81</v>
      </c>
      <c r="K5701" s="188">
        <v>1</v>
      </c>
      <c r="L5701" s="188">
        <v>1</v>
      </c>
      <c r="M5701" s="188">
        <v>2</v>
      </c>
      <c r="O5701" s="165"/>
      <c r="P5701" s="174"/>
      <c r="Q5701" s="174"/>
      <c r="R5701" s="174"/>
      <c r="S5701" s="166"/>
    </row>
    <row r="5702" spans="1:19" x14ac:dyDescent="0.15">
      <c r="A5702">
        <v>41</v>
      </c>
      <c r="B5702" t="s">
        <v>183</v>
      </c>
      <c r="C5702">
        <v>82</v>
      </c>
      <c r="D5702">
        <f t="shared" si="277"/>
        <v>0</v>
      </c>
      <c r="E5702">
        <f t="shared" si="278"/>
        <v>2</v>
      </c>
      <c r="F5702">
        <f t="shared" si="279"/>
        <v>2</v>
      </c>
      <c r="G5702">
        <v>1</v>
      </c>
      <c r="I5702" s="172" t="s">
        <v>183</v>
      </c>
      <c r="J5702" s="173">
        <v>82</v>
      </c>
      <c r="K5702" s="188">
        <v>0</v>
      </c>
      <c r="L5702" s="188">
        <v>2</v>
      </c>
      <c r="M5702" s="188">
        <v>2</v>
      </c>
      <c r="O5702" s="165"/>
      <c r="P5702" s="174"/>
      <c r="Q5702" s="174"/>
      <c r="R5702" s="174"/>
      <c r="S5702" s="166"/>
    </row>
    <row r="5703" spans="1:19" x14ac:dyDescent="0.15">
      <c r="A5703">
        <v>41</v>
      </c>
      <c r="B5703" t="s">
        <v>183</v>
      </c>
      <c r="C5703">
        <v>83</v>
      </c>
      <c r="D5703">
        <f t="shared" si="277"/>
        <v>0</v>
      </c>
      <c r="E5703">
        <f t="shared" si="278"/>
        <v>2</v>
      </c>
      <c r="F5703">
        <f t="shared" si="279"/>
        <v>2</v>
      </c>
      <c r="G5703">
        <v>1</v>
      </c>
      <c r="I5703" s="172" t="s">
        <v>183</v>
      </c>
      <c r="J5703" s="173">
        <v>83</v>
      </c>
      <c r="K5703" s="188">
        <v>0</v>
      </c>
      <c r="L5703" s="188">
        <v>2</v>
      </c>
      <c r="M5703" s="188">
        <v>2</v>
      </c>
      <c r="O5703" s="165"/>
      <c r="P5703" s="174"/>
      <c r="Q5703" s="174"/>
      <c r="R5703" s="174"/>
      <c r="S5703" s="166"/>
    </row>
    <row r="5704" spans="1:19" x14ac:dyDescent="0.15">
      <c r="A5704">
        <v>41</v>
      </c>
      <c r="B5704" t="s">
        <v>183</v>
      </c>
      <c r="C5704">
        <v>84</v>
      </c>
      <c r="D5704">
        <f t="shared" si="277"/>
        <v>3</v>
      </c>
      <c r="E5704">
        <f t="shared" si="278"/>
        <v>2</v>
      </c>
      <c r="F5704">
        <f t="shared" si="279"/>
        <v>5</v>
      </c>
      <c r="G5704">
        <v>1</v>
      </c>
      <c r="I5704" s="172" t="s">
        <v>183</v>
      </c>
      <c r="J5704" s="173">
        <v>84</v>
      </c>
      <c r="K5704" s="188">
        <v>3</v>
      </c>
      <c r="L5704" s="188">
        <v>2</v>
      </c>
      <c r="M5704" s="188">
        <v>5</v>
      </c>
      <c r="O5704" s="165"/>
      <c r="P5704" s="174"/>
      <c r="Q5704" s="174"/>
      <c r="R5704" s="174"/>
      <c r="S5704" s="166"/>
    </row>
    <row r="5705" spans="1:19" x14ac:dyDescent="0.15">
      <c r="A5705">
        <v>41</v>
      </c>
      <c r="B5705" t="s">
        <v>183</v>
      </c>
      <c r="C5705">
        <v>85</v>
      </c>
      <c r="D5705">
        <f t="shared" si="277"/>
        <v>0</v>
      </c>
      <c r="E5705">
        <f t="shared" si="278"/>
        <v>3</v>
      </c>
      <c r="F5705">
        <f t="shared" si="279"/>
        <v>3</v>
      </c>
      <c r="G5705">
        <v>1</v>
      </c>
      <c r="I5705" s="172" t="s">
        <v>183</v>
      </c>
      <c r="J5705" s="173">
        <v>85</v>
      </c>
      <c r="K5705" s="188">
        <v>0</v>
      </c>
      <c r="L5705" s="188">
        <v>3</v>
      </c>
      <c r="M5705" s="188">
        <v>3</v>
      </c>
      <c r="O5705" s="165"/>
      <c r="P5705" s="174"/>
      <c r="Q5705" s="174"/>
      <c r="R5705" s="174"/>
      <c r="S5705" s="166"/>
    </row>
    <row r="5706" spans="1:19" x14ac:dyDescent="0.15">
      <c r="A5706">
        <v>41</v>
      </c>
      <c r="B5706" t="s">
        <v>183</v>
      </c>
      <c r="C5706">
        <v>86</v>
      </c>
      <c r="D5706">
        <f t="shared" si="277"/>
        <v>1</v>
      </c>
      <c r="E5706">
        <f t="shared" si="278"/>
        <v>1</v>
      </c>
      <c r="F5706">
        <f t="shared" si="279"/>
        <v>2</v>
      </c>
      <c r="G5706">
        <v>1</v>
      </c>
      <c r="I5706" s="172" t="s">
        <v>183</v>
      </c>
      <c r="J5706" s="173">
        <v>86</v>
      </c>
      <c r="K5706" s="188">
        <v>1</v>
      </c>
      <c r="L5706" s="188">
        <v>1</v>
      </c>
      <c r="M5706" s="188">
        <v>2</v>
      </c>
      <c r="O5706" s="165"/>
      <c r="P5706" s="174"/>
      <c r="Q5706" s="174"/>
      <c r="R5706" s="174"/>
      <c r="S5706" s="166"/>
    </row>
    <row r="5707" spans="1:19" x14ac:dyDescent="0.15">
      <c r="A5707">
        <v>41</v>
      </c>
      <c r="B5707" t="s">
        <v>183</v>
      </c>
      <c r="C5707">
        <v>87</v>
      </c>
      <c r="D5707">
        <f t="shared" si="277"/>
        <v>0</v>
      </c>
      <c r="E5707">
        <f t="shared" si="278"/>
        <v>2</v>
      </c>
      <c r="F5707">
        <f t="shared" si="279"/>
        <v>2</v>
      </c>
      <c r="G5707">
        <v>1</v>
      </c>
      <c r="I5707" s="172" t="s">
        <v>183</v>
      </c>
      <c r="J5707" s="173">
        <v>87</v>
      </c>
      <c r="K5707" s="188">
        <v>0</v>
      </c>
      <c r="L5707" s="188">
        <v>2</v>
      </c>
      <c r="M5707" s="188">
        <v>2</v>
      </c>
      <c r="O5707" s="165"/>
      <c r="P5707" s="174"/>
      <c r="Q5707" s="174"/>
      <c r="R5707" s="174"/>
      <c r="S5707" s="166"/>
    </row>
    <row r="5708" spans="1:19" x14ac:dyDescent="0.15">
      <c r="A5708">
        <v>41</v>
      </c>
      <c r="B5708" t="s">
        <v>183</v>
      </c>
      <c r="C5708">
        <v>88</v>
      </c>
      <c r="D5708">
        <f t="shared" si="277"/>
        <v>0</v>
      </c>
      <c r="E5708">
        <f t="shared" si="278"/>
        <v>1</v>
      </c>
      <c r="F5708">
        <f t="shared" si="279"/>
        <v>1</v>
      </c>
      <c r="G5708">
        <v>1</v>
      </c>
      <c r="I5708" s="172" t="s">
        <v>183</v>
      </c>
      <c r="J5708" s="173">
        <v>88</v>
      </c>
      <c r="K5708" s="188">
        <v>0</v>
      </c>
      <c r="L5708" s="188">
        <v>1</v>
      </c>
      <c r="M5708" s="188">
        <v>1</v>
      </c>
      <c r="O5708" s="165"/>
      <c r="P5708" s="174"/>
      <c r="Q5708" s="174"/>
      <c r="R5708" s="174"/>
      <c r="S5708" s="166"/>
    </row>
    <row r="5709" spans="1:19" x14ac:dyDescent="0.15">
      <c r="A5709">
        <v>41</v>
      </c>
      <c r="B5709" t="s">
        <v>183</v>
      </c>
      <c r="C5709">
        <v>89</v>
      </c>
      <c r="D5709">
        <f t="shared" si="277"/>
        <v>1</v>
      </c>
      <c r="E5709">
        <f t="shared" si="278"/>
        <v>1</v>
      </c>
      <c r="F5709">
        <f t="shared" si="279"/>
        <v>2</v>
      </c>
      <c r="G5709">
        <v>1</v>
      </c>
      <c r="I5709" s="172" t="s">
        <v>183</v>
      </c>
      <c r="J5709" s="173">
        <v>89</v>
      </c>
      <c r="K5709" s="188">
        <v>1</v>
      </c>
      <c r="L5709" s="188">
        <v>1</v>
      </c>
      <c r="M5709" s="188">
        <v>2</v>
      </c>
      <c r="O5709" s="165"/>
      <c r="P5709" s="174"/>
      <c r="Q5709" s="174"/>
      <c r="R5709" s="174"/>
      <c r="S5709" s="166"/>
    </row>
    <row r="5710" spans="1:19" x14ac:dyDescent="0.15">
      <c r="A5710">
        <v>41</v>
      </c>
      <c r="B5710" t="s">
        <v>183</v>
      </c>
      <c r="C5710">
        <v>90</v>
      </c>
      <c r="D5710">
        <f t="shared" si="277"/>
        <v>0</v>
      </c>
      <c r="E5710">
        <f t="shared" si="278"/>
        <v>1</v>
      </c>
      <c r="F5710">
        <f t="shared" si="279"/>
        <v>1</v>
      </c>
      <c r="G5710">
        <v>1</v>
      </c>
      <c r="I5710" s="172" t="s">
        <v>183</v>
      </c>
      <c r="J5710" s="173">
        <v>90</v>
      </c>
      <c r="K5710" s="188">
        <v>0</v>
      </c>
      <c r="L5710" s="188">
        <v>1</v>
      </c>
      <c r="M5710" s="188">
        <v>1</v>
      </c>
      <c r="O5710" s="165"/>
      <c r="P5710" s="174"/>
      <c r="Q5710" s="174"/>
      <c r="R5710" s="174"/>
      <c r="S5710" s="166"/>
    </row>
    <row r="5711" spans="1:19" x14ac:dyDescent="0.15">
      <c r="A5711">
        <v>41</v>
      </c>
      <c r="B5711" t="s">
        <v>183</v>
      </c>
      <c r="C5711">
        <v>91</v>
      </c>
      <c r="D5711">
        <f t="shared" si="277"/>
        <v>0</v>
      </c>
      <c r="E5711">
        <f t="shared" si="278"/>
        <v>1</v>
      </c>
      <c r="F5711">
        <f t="shared" si="279"/>
        <v>1</v>
      </c>
      <c r="G5711">
        <v>1</v>
      </c>
      <c r="I5711" s="172" t="s">
        <v>183</v>
      </c>
      <c r="J5711" s="173">
        <v>91</v>
      </c>
      <c r="K5711" s="188">
        <v>0</v>
      </c>
      <c r="L5711" s="188">
        <v>1</v>
      </c>
      <c r="M5711" s="188">
        <v>1</v>
      </c>
      <c r="O5711" s="165"/>
      <c r="P5711" s="176"/>
      <c r="Q5711" s="176"/>
      <c r="R5711" s="176"/>
      <c r="S5711" s="167"/>
    </row>
    <row r="5712" spans="1:19" x14ac:dyDescent="0.15">
      <c r="A5712">
        <v>41</v>
      </c>
      <c r="B5712" t="s">
        <v>183</v>
      </c>
      <c r="C5712">
        <v>92</v>
      </c>
      <c r="D5712">
        <f t="shared" si="277"/>
        <v>0</v>
      </c>
      <c r="E5712">
        <f t="shared" si="278"/>
        <v>1</v>
      </c>
      <c r="F5712">
        <f t="shared" si="279"/>
        <v>1</v>
      </c>
      <c r="G5712">
        <v>1</v>
      </c>
      <c r="I5712" s="172" t="s">
        <v>183</v>
      </c>
      <c r="J5712" s="173">
        <v>92</v>
      </c>
      <c r="K5712" s="188">
        <v>0</v>
      </c>
      <c r="L5712" s="188">
        <v>1</v>
      </c>
      <c r="M5712" s="188">
        <v>1</v>
      </c>
      <c r="O5712" s="165"/>
      <c r="P5712" s="174"/>
      <c r="Q5712" s="174"/>
      <c r="R5712" s="174"/>
      <c r="S5712" s="166"/>
    </row>
    <row r="5713" spans="1:19" x14ac:dyDescent="0.15">
      <c r="A5713">
        <v>41</v>
      </c>
      <c r="B5713" t="s">
        <v>183</v>
      </c>
      <c r="C5713">
        <v>93</v>
      </c>
      <c r="D5713">
        <f t="shared" si="277"/>
        <v>0</v>
      </c>
      <c r="E5713">
        <f t="shared" si="278"/>
        <v>2</v>
      </c>
      <c r="F5713">
        <f t="shared" si="279"/>
        <v>2</v>
      </c>
      <c r="G5713">
        <v>1</v>
      </c>
      <c r="I5713" s="172" t="s">
        <v>183</v>
      </c>
      <c r="J5713" s="173">
        <v>93</v>
      </c>
      <c r="K5713" s="188">
        <v>0</v>
      </c>
      <c r="L5713" s="188">
        <v>2</v>
      </c>
      <c r="M5713" s="188">
        <v>2</v>
      </c>
      <c r="O5713" s="165"/>
      <c r="P5713" s="174"/>
      <c r="Q5713" s="174"/>
      <c r="R5713" s="174"/>
      <c r="S5713" s="166"/>
    </row>
    <row r="5714" spans="1:19" x14ac:dyDescent="0.15">
      <c r="A5714">
        <v>41</v>
      </c>
      <c r="B5714" t="s">
        <v>183</v>
      </c>
      <c r="C5714">
        <v>94</v>
      </c>
      <c r="D5714">
        <f t="shared" si="277"/>
        <v>0</v>
      </c>
      <c r="E5714">
        <f t="shared" si="278"/>
        <v>0</v>
      </c>
      <c r="F5714">
        <f t="shared" si="279"/>
        <v>0</v>
      </c>
      <c r="G5714">
        <v>1</v>
      </c>
      <c r="I5714" s="172" t="s">
        <v>183</v>
      </c>
      <c r="J5714" s="173">
        <v>94</v>
      </c>
      <c r="K5714" s="189"/>
      <c r="L5714" s="189"/>
      <c r="M5714" s="189"/>
      <c r="O5714" s="165"/>
      <c r="P5714" s="174"/>
      <c r="Q5714" s="174"/>
      <c r="R5714" s="174"/>
      <c r="S5714" s="166"/>
    </row>
    <row r="5715" spans="1:19" x14ac:dyDescent="0.15">
      <c r="A5715">
        <v>41</v>
      </c>
      <c r="B5715" t="s">
        <v>183</v>
      </c>
      <c r="C5715">
        <v>95</v>
      </c>
      <c r="D5715">
        <f t="shared" si="277"/>
        <v>0</v>
      </c>
      <c r="E5715">
        <f t="shared" si="278"/>
        <v>1</v>
      </c>
      <c r="F5715">
        <f t="shared" si="279"/>
        <v>1</v>
      </c>
      <c r="G5715">
        <v>1</v>
      </c>
      <c r="I5715" s="172" t="s">
        <v>183</v>
      </c>
      <c r="J5715" s="173">
        <v>95</v>
      </c>
      <c r="K5715" s="188">
        <v>0</v>
      </c>
      <c r="L5715" s="188">
        <v>1</v>
      </c>
      <c r="M5715" s="188">
        <v>1</v>
      </c>
      <c r="O5715" s="165"/>
      <c r="P5715" s="176"/>
      <c r="Q5715" s="176"/>
      <c r="R5715" s="176"/>
      <c r="S5715" s="167"/>
    </row>
    <row r="5716" spans="1:19" x14ac:dyDescent="0.15">
      <c r="A5716">
        <v>41</v>
      </c>
      <c r="B5716" t="s">
        <v>183</v>
      </c>
      <c r="C5716">
        <v>96</v>
      </c>
      <c r="D5716">
        <f t="shared" si="277"/>
        <v>0</v>
      </c>
      <c r="E5716">
        <f t="shared" si="278"/>
        <v>0</v>
      </c>
      <c r="F5716">
        <f t="shared" si="279"/>
        <v>0</v>
      </c>
      <c r="G5716">
        <v>1</v>
      </c>
      <c r="I5716" s="172" t="s">
        <v>183</v>
      </c>
      <c r="J5716" s="173">
        <v>96</v>
      </c>
      <c r="K5716" s="189"/>
      <c r="L5716" s="189"/>
      <c r="M5716" s="189"/>
      <c r="O5716" s="165"/>
      <c r="P5716" s="176"/>
      <c r="Q5716" s="176"/>
      <c r="R5716" s="176"/>
      <c r="S5716" s="167"/>
    </row>
    <row r="5717" spans="1:19" x14ac:dyDescent="0.15">
      <c r="A5717">
        <v>41</v>
      </c>
      <c r="B5717" t="s">
        <v>183</v>
      </c>
      <c r="C5717">
        <v>97</v>
      </c>
      <c r="D5717">
        <f t="shared" si="277"/>
        <v>0</v>
      </c>
      <c r="E5717">
        <f t="shared" si="278"/>
        <v>0</v>
      </c>
      <c r="F5717">
        <f t="shared" si="279"/>
        <v>0</v>
      </c>
      <c r="G5717">
        <v>1</v>
      </c>
      <c r="I5717" s="172" t="s">
        <v>183</v>
      </c>
      <c r="J5717" s="173">
        <v>97</v>
      </c>
      <c r="K5717" s="189"/>
      <c r="L5717" s="189"/>
      <c r="M5717" s="189"/>
      <c r="O5717" s="165"/>
      <c r="P5717" s="176"/>
      <c r="Q5717" s="176"/>
      <c r="R5717" s="176"/>
      <c r="S5717" s="167"/>
    </row>
    <row r="5718" spans="1:19" x14ac:dyDescent="0.15">
      <c r="A5718">
        <v>41</v>
      </c>
      <c r="B5718" t="s">
        <v>183</v>
      </c>
      <c r="C5718">
        <v>98</v>
      </c>
      <c r="D5718">
        <f t="shared" si="277"/>
        <v>0</v>
      </c>
      <c r="E5718">
        <f t="shared" si="278"/>
        <v>1</v>
      </c>
      <c r="F5718">
        <f t="shared" si="279"/>
        <v>1</v>
      </c>
      <c r="G5718">
        <v>1</v>
      </c>
      <c r="I5718" s="172" t="s">
        <v>183</v>
      </c>
      <c r="J5718" s="173">
        <v>98</v>
      </c>
      <c r="K5718" s="188">
        <v>0</v>
      </c>
      <c r="L5718" s="188">
        <v>1</v>
      </c>
      <c r="M5718" s="188">
        <v>1</v>
      </c>
      <c r="O5718" s="165"/>
      <c r="P5718" s="176"/>
      <c r="Q5718" s="176"/>
      <c r="R5718" s="176"/>
      <c r="S5718" s="167"/>
    </row>
    <row r="5719" spans="1:19" x14ac:dyDescent="0.15">
      <c r="A5719">
        <v>41</v>
      </c>
      <c r="B5719" t="s">
        <v>183</v>
      </c>
      <c r="C5719">
        <v>99</v>
      </c>
      <c r="D5719">
        <f t="shared" si="277"/>
        <v>0</v>
      </c>
      <c r="E5719">
        <f t="shared" si="278"/>
        <v>1</v>
      </c>
      <c r="F5719">
        <f t="shared" si="279"/>
        <v>1</v>
      </c>
      <c r="G5719">
        <v>1</v>
      </c>
      <c r="I5719" s="172" t="s">
        <v>183</v>
      </c>
      <c r="J5719" s="173">
        <v>99</v>
      </c>
      <c r="K5719" s="188">
        <v>0</v>
      </c>
      <c r="L5719" s="188">
        <v>1</v>
      </c>
      <c r="M5719" s="188">
        <v>1</v>
      </c>
      <c r="O5719" s="165"/>
      <c r="P5719" s="176"/>
      <c r="Q5719" s="176"/>
      <c r="R5719" s="176"/>
      <c r="S5719" s="167"/>
    </row>
    <row r="5720" spans="1:19" x14ac:dyDescent="0.15">
      <c r="A5720">
        <v>41</v>
      </c>
      <c r="B5720" t="s">
        <v>183</v>
      </c>
      <c r="C5720">
        <v>100</v>
      </c>
      <c r="D5720">
        <f t="shared" si="277"/>
        <v>0</v>
      </c>
      <c r="E5720">
        <f t="shared" si="278"/>
        <v>0</v>
      </c>
      <c r="F5720">
        <f t="shared" si="279"/>
        <v>0</v>
      </c>
      <c r="G5720">
        <v>1</v>
      </c>
      <c r="I5720" s="172" t="s">
        <v>183</v>
      </c>
      <c r="J5720" s="173">
        <v>100</v>
      </c>
      <c r="K5720" s="189"/>
      <c r="L5720" s="189"/>
      <c r="M5720" s="189"/>
      <c r="O5720" s="165"/>
      <c r="P5720" s="176"/>
      <c r="Q5720" s="176"/>
      <c r="R5720" s="176"/>
      <c r="S5720" s="167"/>
    </row>
    <row r="5721" spans="1:19" x14ac:dyDescent="0.15">
      <c r="A5721">
        <v>41</v>
      </c>
      <c r="B5721" t="s">
        <v>183</v>
      </c>
      <c r="C5721">
        <v>101</v>
      </c>
      <c r="D5721">
        <f t="shared" si="277"/>
        <v>0</v>
      </c>
      <c r="E5721">
        <f t="shared" si="278"/>
        <v>0</v>
      </c>
      <c r="F5721">
        <f t="shared" si="279"/>
        <v>0</v>
      </c>
      <c r="G5721">
        <v>1</v>
      </c>
      <c r="I5721" s="172" t="s">
        <v>183</v>
      </c>
      <c r="J5721" s="173">
        <v>101</v>
      </c>
      <c r="K5721" s="189"/>
      <c r="L5721" s="189"/>
      <c r="M5721" s="189"/>
      <c r="O5721" s="165"/>
      <c r="P5721" s="176"/>
      <c r="Q5721" s="176"/>
      <c r="R5721" s="176"/>
      <c r="S5721" s="167"/>
    </row>
    <row r="5722" spans="1:19" x14ac:dyDescent="0.15">
      <c r="A5722">
        <v>41</v>
      </c>
      <c r="B5722" t="s">
        <v>183</v>
      </c>
      <c r="C5722">
        <v>102</v>
      </c>
      <c r="D5722">
        <f t="shared" si="277"/>
        <v>0</v>
      </c>
      <c r="E5722">
        <f t="shared" si="278"/>
        <v>0</v>
      </c>
      <c r="F5722">
        <f t="shared" si="279"/>
        <v>0</v>
      </c>
      <c r="G5722">
        <v>1</v>
      </c>
      <c r="I5722" s="172" t="s">
        <v>183</v>
      </c>
      <c r="J5722" s="173">
        <v>102</v>
      </c>
      <c r="K5722" s="189"/>
      <c r="L5722" s="189"/>
      <c r="M5722" s="189"/>
      <c r="O5722" s="165"/>
      <c r="P5722" s="176"/>
      <c r="Q5722" s="176"/>
      <c r="R5722" s="176"/>
      <c r="S5722" s="167"/>
    </row>
    <row r="5723" spans="1:19" x14ac:dyDescent="0.15">
      <c r="A5723">
        <v>41</v>
      </c>
      <c r="B5723" t="s">
        <v>183</v>
      </c>
      <c r="C5723">
        <v>103</v>
      </c>
      <c r="D5723">
        <f t="shared" si="277"/>
        <v>0</v>
      </c>
      <c r="E5723">
        <f t="shared" si="278"/>
        <v>0</v>
      </c>
      <c r="F5723">
        <f t="shared" si="279"/>
        <v>0</v>
      </c>
      <c r="G5723">
        <v>1</v>
      </c>
      <c r="I5723" s="172" t="s">
        <v>183</v>
      </c>
      <c r="J5723" s="173">
        <v>103</v>
      </c>
      <c r="K5723" s="189"/>
      <c r="L5723" s="189"/>
      <c r="M5723" s="189"/>
      <c r="O5723" s="165"/>
      <c r="P5723" s="176"/>
      <c r="Q5723" s="176"/>
      <c r="R5723" s="176"/>
      <c r="S5723" s="167"/>
    </row>
    <row r="5724" spans="1:19" x14ac:dyDescent="0.15">
      <c r="A5724">
        <v>41</v>
      </c>
      <c r="B5724" t="s">
        <v>183</v>
      </c>
      <c r="C5724">
        <v>104</v>
      </c>
      <c r="D5724">
        <f t="shared" si="277"/>
        <v>0</v>
      </c>
      <c r="E5724">
        <f t="shared" si="278"/>
        <v>0</v>
      </c>
      <c r="F5724">
        <f t="shared" si="279"/>
        <v>0</v>
      </c>
      <c r="G5724">
        <v>1</v>
      </c>
      <c r="I5724" s="172" t="s">
        <v>183</v>
      </c>
      <c r="J5724" s="173">
        <v>104</v>
      </c>
      <c r="K5724" s="189"/>
      <c r="L5724" s="189"/>
      <c r="M5724" s="189"/>
      <c r="O5724" s="165"/>
      <c r="P5724" s="176"/>
      <c r="Q5724" s="176"/>
      <c r="R5724" s="176"/>
      <c r="S5724" s="167"/>
    </row>
    <row r="5725" spans="1:19" x14ac:dyDescent="0.15">
      <c r="A5725">
        <v>41</v>
      </c>
      <c r="B5725" t="s">
        <v>183</v>
      </c>
      <c r="C5725">
        <v>105</v>
      </c>
      <c r="D5725">
        <f t="shared" si="277"/>
        <v>0</v>
      </c>
      <c r="E5725">
        <f t="shared" si="278"/>
        <v>0</v>
      </c>
      <c r="F5725">
        <f t="shared" si="279"/>
        <v>0</v>
      </c>
      <c r="G5725">
        <v>1</v>
      </c>
      <c r="I5725" s="172" t="s">
        <v>183</v>
      </c>
      <c r="J5725" s="173">
        <v>105</v>
      </c>
      <c r="K5725" s="189"/>
      <c r="L5725" s="189"/>
      <c r="M5725" s="189"/>
      <c r="O5725" s="165"/>
      <c r="P5725" s="174"/>
      <c r="Q5725" s="174"/>
      <c r="R5725" s="174"/>
      <c r="S5725" s="166"/>
    </row>
    <row r="5726" spans="1:19" x14ac:dyDescent="0.15">
      <c r="A5726">
        <v>42</v>
      </c>
      <c r="B5726" t="s">
        <v>184</v>
      </c>
      <c r="C5726">
        <v>0</v>
      </c>
      <c r="D5726">
        <f t="shared" si="277"/>
        <v>1</v>
      </c>
      <c r="E5726">
        <f t="shared" si="278"/>
        <v>3</v>
      </c>
      <c r="F5726">
        <f t="shared" si="279"/>
        <v>4</v>
      </c>
      <c r="G5726">
        <v>1</v>
      </c>
      <c r="I5726" s="172" t="s">
        <v>184</v>
      </c>
      <c r="J5726" s="173">
        <v>0</v>
      </c>
      <c r="K5726" s="188">
        <v>1</v>
      </c>
      <c r="L5726" s="188">
        <v>3</v>
      </c>
      <c r="M5726" s="188">
        <v>4</v>
      </c>
      <c r="O5726" s="165"/>
      <c r="P5726" s="174"/>
      <c r="Q5726" s="174"/>
      <c r="R5726" s="174"/>
      <c r="S5726" s="166"/>
    </row>
    <row r="5727" spans="1:19" x14ac:dyDescent="0.15">
      <c r="A5727">
        <v>42</v>
      </c>
      <c r="B5727" t="s">
        <v>184</v>
      </c>
      <c r="C5727">
        <v>1</v>
      </c>
      <c r="D5727">
        <f t="shared" si="277"/>
        <v>5</v>
      </c>
      <c r="E5727">
        <f t="shared" si="278"/>
        <v>1</v>
      </c>
      <c r="F5727">
        <f t="shared" si="279"/>
        <v>6</v>
      </c>
      <c r="G5727">
        <v>1</v>
      </c>
      <c r="I5727" s="172" t="s">
        <v>184</v>
      </c>
      <c r="J5727" s="173">
        <v>1</v>
      </c>
      <c r="K5727" s="188">
        <v>5</v>
      </c>
      <c r="L5727" s="188">
        <v>1</v>
      </c>
      <c r="M5727" s="188">
        <v>6</v>
      </c>
      <c r="O5727" s="165"/>
      <c r="P5727" s="174"/>
      <c r="Q5727" s="174"/>
      <c r="R5727" s="174"/>
      <c r="S5727" s="166"/>
    </row>
    <row r="5728" spans="1:19" x14ac:dyDescent="0.15">
      <c r="A5728">
        <v>42</v>
      </c>
      <c r="B5728" t="s">
        <v>184</v>
      </c>
      <c r="C5728">
        <v>2</v>
      </c>
      <c r="D5728">
        <f t="shared" si="277"/>
        <v>0</v>
      </c>
      <c r="E5728">
        <f t="shared" si="278"/>
        <v>2</v>
      </c>
      <c r="F5728">
        <f t="shared" si="279"/>
        <v>2</v>
      </c>
      <c r="G5728">
        <v>1</v>
      </c>
      <c r="I5728" s="172" t="s">
        <v>184</v>
      </c>
      <c r="J5728" s="173">
        <v>2</v>
      </c>
      <c r="K5728" s="188">
        <v>0</v>
      </c>
      <c r="L5728" s="188">
        <v>2</v>
      </c>
      <c r="M5728" s="188">
        <v>2</v>
      </c>
      <c r="O5728" s="165"/>
      <c r="P5728" s="174"/>
      <c r="Q5728" s="174"/>
      <c r="R5728" s="174"/>
      <c r="S5728" s="166"/>
    </row>
    <row r="5729" spans="1:19" x14ac:dyDescent="0.15">
      <c r="A5729">
        <v>42</v>
      </c>
      <c r="B5729" t="s">
        <v>184</v>
      </c>
      <c r="C5729">
        <v>3</v>
      </c>
      <c r="D5729">
        <f t="shared" si="277"/>
        <v>1</v>
      </c>
      <c r="E5729">
        <f t="shared" si="278"/>
        <v>3</v>
      </c>
      <c r="F5729">
        <f t="shared" si="279"/>
        <v>4</v>
      </c>
      <c r="G5729">
        <v>1</v>
      </c>
      <c r="I5729" s="172" t="s">
        <v>184</v>
      </c>
      <c r="J5729" s="173">
        <v>3</v>
      </c>
      <c r="K5729" s="188">
        <v>1</v>
      </c>
      <c r="L5729" s="188">
        <v>3</v>
      </c>
      <c r="M5729" s="188">
        <v>4</v>
      </c>
      <c r="O5729" s="165"/>
      <c r="P5729" s="174"/>
      <c r="Q5729" s="174"/>
      <c r="R5729" s="174"/>
      <c r="S5729" s="166"/>
    </row>
    <row r="5730" spans="1:19" x14ac:dyDescent="0.15">
      <c r="A5730">
        <v>42</v>
      </c>
      <c r="B5730" t="s">
        <v>184</v>
      </c>
      <c r="C5730">
        <v>4</v>
      </c>
      <c r="D5730">
        <f t="shared" si="277"/>
        <v>2</v>
      </c>
      <c r="E5730">
        <f t="shared" si="278"/>
        <v>0</v>
      </c>
      <c r="F5730">
        <f t="shared" si="279"/>
        <v>2</v>
      </c>
      <c r="G5730">
        <v>1</v>
      </c>
      <c r="I5730" s="172" t="s">
        <v>184</v>
      </c>
      <c r="J5730" s="173">
        <v>4</v>
      </c>
      <c r="K5730" s="188">
        <v>2</v>
      </c>
      <c r="L5730" s="188">
        <v>0</v>
      </c>
      <c r="M5730" s="188">
        <v>2</v>
      </c>
      <c r="O5730" s="165"/>
      <c r="P5730" s="174"/>
      <c r="Q5730" s="174"/>
      <c r="R5730" s="174"/>
      <c r="S5730" s="166"/>
    </row>
    <row r="5731" spans="1:19" x14ac:dyDescent="0.15">
      <c r="A5731">
        <v>42</v>
      </c>
      <c r="B5731" t="s">
        <v>184</v>
      </c>
      <c r="C5731">
        <v>5</v>
      </c>
      <c r="D5731">
        <f t="shared" ref="D5731:D5794" si="280">K5731</f>
        <v>5</v>
      </c>
      <c r="E5731">
        <f t="shared" ref="E5731:E5794" si="281">L5731</f>
        <v>2</v>
      </c>
      <c r="F5731">
        <f t="shared" ref="F5731:F5794" si="282">M5731</f>
        <v>7</v>
      </c>
      <c r="G5731">
        <v>1</v>
      </c>
      <c r="I5731" s="172" t="s">
        <v>184</v>
      </c>
      <c r="J5731" s="173">
        <v>5</v>
      </c>
      <c r="K5731" s="188">
        <v>5</v>
      </c>
      <c r="L5731" s="188">
        <v>2</v>
      </c>
      <c r="M5731" s="188">
        <v>7</v>
      </c>
      <c r="O5731" s="165"/>
      <c r="P5731" s="174"/>
      <c r="Q5731" s="174"/>
      <c r="R5731" s="174"/>
      <c r="S5731" s="166"/>
    </row>
    <row r="5732" spans="1:19" x14ac:dyDescent="0.15">
      <c r="A5732">
        <v>42</v>
      </c>
      <c r="B5732" t="s">
        <v>184</v>
      </c>
      <c r="C5732">
        <v>6</v>
      </c>
      <c r="D5732">
        <f t="shared" si="280"/>
        <v>1</v>
      </c>
      <c r="E5732">
        <f t="shared" si="281"/>
        <v>3</v>
      </c>
      <c r="F5732">
        <f t="shared" si="282"/>
        <v>4</v>
      </c>
      <c r="G5732">
        <v>1</v>
      </c>
      <c r="I5732" s="172" t="s">
        <v>184</v>
      </c>
      <c r="J5732" s="173">
        <v>6</v>
      </c>
      <c r="K5732" s="188">
        <v>1</v>
      </c>
      <c r="L5732" s="188">
        <v>3</v>
      </c>
      <c r="M5732" s="188">
        <v>4</v>
      </c>
      <c r="O5732" s="165"/>
      <c r="P5732" s="174"/>
      <c r="Q5732" s="174"/>
      <c r="R5732" s="174"/>
      <c r="S5732" s="166"/>
    </row>
    <row r="5733" spans="1:19" x14ac:dyDescent="0.15">
      <c r="A5733">
        <v>42</v>
      </c>
      <c r="B5733" t="s">
        <v>184</v>
      </c>
      <c r="C5733">
        <v>7</v>
      </c>
      <c r="D5733">
        <f t="shared" si="280"/>
        <v>0</v>
      </c>
      <c r="E5733">
        <f t="shared" si="281"/>
        <v>1</v>
      </c>
      <c r="F5733">
        <f t="shared" si="282"/>
        <v>1</v>
      </c>
      <c r="G5733">
        <v>1</v>
      </c>
      <c r="I5733" s="172" t="s">
        <v>184</v>
      </c>
      <c r="J5733" s="173">
        <v>7</v>
      </c>
      <c r="K5733" s="188">
        <v>0</v>
      </c>
      <c r="L5733" s="188">
        <v>1</v>
      </c>
      <c r="M5733" s="188">
        <v>1</v>
      </c>
      <c r="O5733" s="165"/>
      <c r="P5733" s="174"/>
      <c r="Q5733" s="174"/>
      <c r="R5733" s="174"/>
      <c r="S5733" s="166"/>
    </row>
    <row r="5734" spans="1:19" x14ac:dyDescent="0.15">
      <c r="A5734">
        <v>42</v>
      </c>
      <c r="B5734" t="s">
        <v>184</v>
      </c>
      <c r="C5734">
        <v>8</v>
      </c>
      <c r="D5734">
        <f t="shared" si="280"/>
        <v>2</v>
      </c>
      <c r="E5734">
        <f t="shared" si="281"/>
        <v>2</v>
      </c>
      <c r="F5734">
        <f t="shared" si="282"/>
        <v>4</v>
      </c>
      <c r="G5734">
        <v>1</v>
      </c>
      <c r="I5734" s="172" t="s">
        <v>184</v>
      </c>
      <c r="J5734" s="173">
        <v>8</v>
      </c>
      <c r="K5734" s="188">
        <v>2</v>
      </c>
      <c r="L5734" s="188">
        <v>2</v>
      </c>
      <c r="M5734" s="188">
        <v>4</v>
      </c>
      <c r="O5734" s="165"/>
      <c r="P5734" s="176"/>
      <c r="Q5734" s="176"/>
      <c r="R5734" s="176"/>
      <c r="S5734" s="167"/>
    </row>
    <row r="5735" spans="1:19" x14ac:dyDescent="0.15">
      <c r="A5735">
        <v>42</v>
      </c>
      <c r="B5735" t="s">
        <v>184</v>
      </c>
      <c r="C5735">
        <v>9</v>
      </c>
      <c r="D5735">
        <f t="shared" si="280"/>
        <v>1</v>
      </c>
      <c r="E5735">
        <f t="shared" si="281"/>
        <v>1</v>
      </c>
      <c r="F5735">
        <f t="shared" si="282"/>
        <v>2</v>
      </c>
      <c r="G5735">
        <v>1</v>
      </c>
      <c r="I5735" s="172" t="s">
        <v>184</v>
      </c>
      <c r="J5735" s="173">
        <v>9</v>
      </c>
      <c r="K5735" s="188">
        <v>1</v>
      </c>
      <c r="L5735" s="188">
        <v>1</v>
      </c>
      <c r="M5735" s="188">
        <v>2</v>
      </c>
      <c r="O5735" s="165"/>
      <c r="P5735" s="174"/>
      <c r="Q5735" s="174"/>
      <c r="R5735" s="174"/>
      <c r="S5735" s="166"/>
    </row>
    <row r="5736" spans="1:19" x14ac:dyDescent="0.15">
      <c r="A5736">
        <v>42</v>
      </c>
      <c r="B5736" t="s">
        <v>184</v>
      </c>
      <c r="C5736">
        <v>10</v>
      </c>
      <c r="D5736">
        <f t="shared" si="280"/>
        <v>1</v>
      </c>
      <c r="E5736">
        <f t="shared" si="281"/>
        <v>2</v>
      </c>
      <c r="F5736">
        <f t="shared" si="282"/>
        <v>3</v>
      </c>
      <c r="G5736">
        <v>1</v>
      </c>
      <c r="I5736" s="172" t="s">
        <v>184</v>
      </c>
      <c r="J5736" s="173">
        <v>10</v>
      </c>
      <c r="K5736" s="188">
        <v>1</v>
      </c>
      <c r="L5736" s="188">
        <v>2</v>
      </c>
      <c r="M5736" s="188">
        <v>3</v>
      </c>
      <c r="O5736" s="165"/>
      <c r="P5736" s="174"/>
      <c r="Q5736" s="174"/>
      <c r="R5736" s="174"/>
      <c r="S5736" s="166"/>
    </row>
    <row r="5737" spans="1:19" x14ac:dyDescent="0.15">
      <c r="A5737">
        <v>42</v>
      </c>
      <c r="B5737" t="s">
        <v>184</v>
      </c>
      <c r="C5737">
        <v>11</v>
      </c>
      <c r="D5737">
        <f t="shared" si="280"/>
        <v>1</v>
      </c>
      <c r="E5737">
        <f t="shared" si="281"/>
        <v>0</v>
      </c>
      <c r="F5737">
        <f t="shared" si="282"/>
        <v>1</v>
      </c>
      <c r="G5737">
        <v>1</v>
      </c>
      <c r="I5737" s="172" t="s">
        <v>184</v>
      </c>
      <c r="J5737" s="173">
        <v>11</v>
      </c>
      <c r="K5737" s="188">
        <v>1</v>
      </c>
      <c r="L5737" s="188">
        <v>0</v>
      </c>
      <c r="M5737" s="188">
        <v>1</v>
      </c>
      <c r="O5737" s="165"/>
      <c r="P5737" s="174"/>
      <c r="Q5737" s="174"/>
      <c r="R5737" s="174"/>
      <c r="S5737" s="166"/>
    </row>
    <row r="5738" spans="1:19" x14ac:dyDescent="0.15">
      <c r="A5738">
        <v>42</v>
      </c>
      <c r="B5738" t="s">
        <v>184</v>
      </c>
      <c r="C5738">
        <v>12</v>
      </c>
      <c r="D5738">
        <f t="shared" si="280"/>
        <v>2</v>
      </c>
      <c r="E5738">
        <f t="shared" si="281"/>
        <v>1</v>
      </c>
      <c r="F5738">
        <f t="shared" si="282"/>
        <v>3</v>
      </c>
      <c r="G5738">
        <v>1</v>
      </c>
      <c r="I5738" s="172" t="s">
        <v>184</v>
      </c>
      <c r="J5738" s="173">
        <v>12</v>
      </c>
      <c r="K5738" s="188">
        <v>2</v>
      </c>
      <c r="L5738" s="188">
        <v>1</v>
      </c>
      <c r="M5738" s="188">
        <v>3</v>
      </c>
      <c r="O5738" s="165"/>
      <c r="P5738" s="174"/>
      <c r="Q5738" s="174"/>
      <c r="R5738" s="174"/>
      <c r="S5738" s="166"/>
    </row>
    <row r="5739" spans="1:19" x14ac:dyDescent="0.15">
      <c r="A5739">
        <v>42</v>
      </c>
      <c r="B5739" t="s">
        <v>184</v>
      </c>
      <c r="C5739">
        <v>13</v>
      </c>
      <c r="D5739">
        <f t="shared" si="280"/>
        <v>0</v>
      </c>
      <c r="E5739">
        <f t="shared" si="281"/>
        <v>0</v>
      </c>
      <c r="F5739">
        <f t="shared" si="282"/>
        <v>0</v>
      </c>
      <c r="G5739">
        <v>1</v>
      </c>
      <c r="I5739" s="172" t="s">
        <v>184</v>
      </c>
      <c r="J5739" s="173">
        <v>13</v>
      </c>
      <c r="K5739" s="189"/>
      <c r="L5739" s="189"/>
      <c r="M5739" s="189"/>
      <c r="O5739" s="165"/>
      <c r="P5739" s="174"/>
      <c r="Q5739" s="174"/>
      <c r="R5739" s="174"/>
      <c r="S5739" s="166"/>
    </row>
    <row r="5740" spans="1:19" x14ac:dyDescent="0.15">
      <c r="A5740">
        <v>42</v>
      </c>
      <c r="B5740" t="s">
        <v>184</v>
      </c>
      <c r="C5740">
        <v>14</v>
      </c>
      <c r="D5740">
        <f t="shared" si="280"/>
        <v>1</v>
      </c>
      <c r="E5740">
        <f t="shared" si="281"/>
        <v>3</v>
      </c>
      <c r="F5740">
        <f t="shared" si="282"/>
        <v>4</v>
      </c>
      <c r="G5740">
        <v>1</v>
      </c>
      <c r="I5740" s="172" t="s">
        <v>184</v>
      </c>
      <c r="J5740" s="173">
        <v>14</v>
      </c>
      <c r="K5740" s="188">
        <v>1</v>
      </c>
      <c r="L5740" s="188">
        <v>3</v>
      </c>
      <c r="M5740" s="188">
        <v>4</v>
      </c>
      <c r="O5740" s="165"/>
      <c r="P5740" s="174"/>
      <c r="Q5740" s="174"/>
      <c r="R5740" s="174"/>
      <c r="S5740" s="166"/>
    </row>
    <row r="5741" spans="1:19" x14ac:dyDescent="0.15">
      <c r="A5741">
        <v>42</v>
      </c>
      <c r="B5741" t="s">
        <v>184</v>
      </c>
      <c r="C5741">
        <v>15</v>
      </c>
      <c r="D5741">
        <f t="shared" si="280"/>
        <v>1</v>
      </c>
      <c r="E5741">
        <f t="shared" si="281"/>
        <v>1</v>
      </c>
      <c r="F5741">
        <f t="shared" si="282"/>
        <v>2</v>
      </c>
      <c r="G5741">
        <v>1</v>
      </c>
      <c r="I5741" s="172" t="s">
        <v>184</v>
      </c>
      <c r="J5741" s="173">
        <v>15</v>
      </c>
      <c r="K5741" s="188">
        <v>1</v>
      </c>
      <c r="L5741" s="188">
        <v>1</v>
      </c>
      <c r="M5741" s="188">
        <v>2</v>
      </c>
      <c r="O5741" s="165"/>
      <c r="P5741" s="174"/>
      <c r="Q5741" s="174"/>
      <c r="R5741" s="174"/>
      <c r="S5741" s="166"/>
    </row>
    <row r="5742" spans="1:19" x14ac:dyDescent="0.15">
      <c r="A5742">
        <v>42</v>
      </c>
      <c r="B5742" t="s">
        <v>184</v>
      </c>
      <c r="C5742">
        <v>16</v>
      </c>
      <c r="D5742">
        <f t="shared" si="280"/>
        <v>2</v>
      </c>
      <c r="E5742">
        <f t="shared" si="281"/>
        <v>3</v>
      </c>
      <c r="F5742">
        <f t="shared" si="282"/>
        <v>5</v>
      </c>
      <c r="G5742">
        <v>1</v>
      </c>
      <c r="I5742" s="172" t="s">
        <v>184</v>
      </c>
      <c r="J5742" s="173">
        <v>16</v>
      </c>
      <c r="K5742" s="188">
        <v>2</v>
      </c>
      <c r="L5742" s="188">
        <v>3</v>
      </c>
      <c r="M5742" s="188">
        <v>5</v>
      </c>
      <c r="O5742" s="165"/>
      <c r="P5742" s="174"/>
      <c r="Q5742" s="174"/>
      <c r="R5742" s="174"/>
      <c r="S5742" s="166"/>
    </row>
    <row r="5743" spans="1:19" x14ac:dyDescent="0.15">
      <c r="A5743">
        <v>42</v>
      </c>
      <c r="B5743" t="s">
        <v>184</v>
      </c>
      <c r="C5743">
        <v>17</v>
      </c>
      <c r="D5743">
        <f t="shared" si="280"/>
        <v>2</v>
      </c>
      <c r="E5743">
        <f t="shared" si="281"/>
        <v>2</v>
      </c>
      <c r="F5743">
        <f t="shared" si="282"/>
        <v>4</v>
      </c>
      <c r="G5743">
        <v>1</v>
      </c>
      <c r="I5743" s="172" t="s">
        <v>184</v>
      </c>
      <c r="J5743" s="173">
        <v>17</v>
      </c>
      <c r="K5743" s="188">
        <v>2</v>
      </c>
      <c r="L5743" s="188">
        <v>2</v>
      </c>
      <c r="M5743" s="188">
        <v>4</v>
      </c>
      <c r="O5743" s="165"/>
      <c r="P5743" s="174"/>
      <c r="Q5743" s="174"/>
      <c r="R5743" s="174"/>
      <c r="S5743" s="166"/>
    </row>
    <row r="5744" spans="1:19" x14ac:dyDescent="0.15">
      <c r="A5744">
        <v>42</v>
      </c>
      <c r="B5744" t="s">
        <v>184</v>
      </c>
      <c r="C5744">
        <v>18</v>
      </c>
      <c r="D5744">
        <f t="shared" si="280"/>
        <v>0</v>
      </c>
      <c r="E5744">
        <f t="shared" si="281"/>
        <v>1</v>
      </c>
      <c r="F5744">
        <f t="shared" si="282"/>
        <v>1</v>
      </c>
      <c r="G5744">
        <v>1</v>
      </c>
      <c r="I5744" s="172" t="s">
        <v>184</v>
      </c>
      <c r="J5744" s="173">
        <v>18</v>
      </c>
      <c r="K5744" s="188">
        <v>0</v>
      </c>
      <c r="L5744" s="188">
        <v>1</v>
      </c>
      <c r="M5744" s="188">
        <v>1</v>
      </c>
      <c r="O5744" s="165"/>
      <c r="P5744" s="174"/>
      <c r="Q5744" s="174"/>
      <c r="R5744" s="174"/>
      <c r="S5744" s="166"/>
    </row>
    <row r="5745" spans="1:19" x14ac:dyDescent="0.15">
      <c r="A5745">
        <v>42</v>
      </c>
      <c r="B5745" t="s">
        <v>184</v>
      </c>
      <c r="C5745">
        <v>19</v>
      </c>
      <c r="D5745">
        <f t="shared" si="280"/>
        <v>1</v>
      </c>
      <c r="E5745">
        <f t="shared" si="281"/>
        <v>1</v>
      </c>
      <c r="F5745">
        <f t="shared" si="282"/>
        <v>2</v>
      </c>
      <c r="G5745">
        <v>1</v>
      </c>
      <c r="I5745" s="172" t="s">
        <v>184</v>
      </c>
      <c r="J5745" s="173">
        <v>19</v>
      </c>
      <c r="K5745" s="188">
        <v>1</v>
      </c>
      <c r="L5745" s="188">
        <v>1</v>
      </c>
      <c r="M5745" s="188">
        <v>2</v>
      </c>
      <c r="O5745" s="165"/>
      <c r="P5745" s="174"/>
      <c r="Q5745" s="174"/>
      <c r="R5745" s="174"/>
      <c r="S5745" s="166"/>
    </row>
    <row r="5746" spans="1:19" x14ac:dyDescent="0.15">
      <c r="A5746">
        <v>42</v>
      </c>
      <c r="B5746" t="s">
        <v>184</v>
      </c>
      <c r="C5746">
        <v>20</v>
      </c>
      <c r="D5746">
        <f t="shared" si="280"/>
        <v>2</v>
      </c>
      <c r="E5746">
        <f t="shared" si="281"/>
        <v>4</v>
      </c>
      <c r="F5746">
        <f t="shared" si="282"/>
        <v>6</v>
      </c>
      <c r="G5746">
        <v>1</v>
      </c>
      <c r="I5746" s="172" t="s">
        <v>184</v>
      </c>
      <c r="J5746" s="173">
        <v>20</v>
      </c>
      <c r="K5746" s="188">
        <v>2</v>
      </c>
      <c r="L5746" s="188">
        <v>4</v>
      </c>
      <c r="M5746" s="188">
        <v>6</v>
      </c>
      <c r="O5746" s="165"/>
      <c r="P5746" s="174"/>
      <c r="Q5746" s="174"/>
      <c r="R5746" s="174"/>
      <c r="S5746" s="166"/>
    </row>
    <row r="5747" spans="1:19" x14ac:dyDescent="0.15">
      <c r="A5747">
        <v>42</v>
      </c>
      <c r="B5747" t="s">
        <v>184</v>
      </c>
      <c r="C5747">
        <v>21</v>
      </c>
      <c r="D5747">
        <f t="shared" si="280"/>
        <v>2</v>
      </c>
      <c r="E5747">
        <f t="shared" si="281"/>
        <v>1</v>
      </c>
      <c r="F5747">
        <f t="shared" si="282"/>
        <v>3</v>
      </c>
      <c r="G5747">
        <v>1</v>
      </c>
      <c r="I5747" s="172" t="s">
        <v>184</v>
      </c>
      <c r="J5747" s="173">
        <v>21</v>
      </c>
      <c r="K5747" s="188">
        <v>2</v>
      </c>
      <c r="L5747" s="188">
        <v>1</v>
      </c>
      <c r="M5747" s="188">
        <v>3</v>
      </c>
      <c r="O5747" s="165"/>
      <c r="P5747" s="174"/>
      <c r="Q5747" s="174"/>
      <c r="R5747" s="174"/>
      <c r="S5747" s="166"/>
    </row>
    <row r="5748" spans="1:19" x14ac:dyDescent="0.15">
      <c r="A5748">
        <v>42</v>
      </c>
      <c r="B5748" t="s">
        <v>184</v>
      </c>
      <c r="C5748">
        <v>22</v>
      </c>
      <c r="D5748">
        <f t="shared" si="280"/>
        <v>4</v>
      </c>
      <c r="E5748">
        <f t="shared" si="281"/>
        <v>1</v>
      </c>
      <c r="F5748">
        <f t="shared" si="282"/>
        <v>5</v>
      </c>
      <c r="G5748">
        <v>1</v>
      </c>
      <c r="I5748" s="172" t="s">
        <v>184</v>
      </c>
      <c r="J5748" s="173">
        <v>22</v>
      </c>
      <c r="K5748" s="188">
        <v>4</v>
      </c>
      <c r="L5748" s="188">
        <v>1</v>
      </c>
      <c r="M5748" s="188">
        <v>5</v>
      </c>
      <c r="O5748" s="165"/>
      <c r="P5748" s="174"/>
      <c r="Q5748" s="174"/>
      <c r="R5748" s="174"/>
      <c r="S5748" s="166"/>
    </row>
    <row r="5749" spans="1:19" x14ac:dyDescent="0.15">
      <c r="A5749">
        <v>42</v>
      </c>
      <c r="B5749" t="s">
        <v>184</v>
      </c>
      <c r="C5749">
        <v>23</v>
      </c>
      <c r="D5749">
        <f t="shared" si="280"/>
        <v>3</v>
      </c>
      <c r="E5749">
        <f t="shared" si="281"/>
        <v>0</v>
      </c>
      <c r="F5749">
        <f t="shared" si="282"/>
        <v>3</v>
      </c>
      <c r="G5749">
        <v>1</v>
      </c>
      <c r="I5749" s="172" t="s">
        <v>184</v>
      </c>
      <c r="J5749" s="173">
        <v>23</v>
      </c>
      <c r="K5749" s="188">
        <v>3</v>
      </c>
      <c r="L5749" s="188">
        <v>0</v>
      </c>
      <c r="M5749" s="188">
        <v>3</v>
      </c>
      <c r="O5749" s="165"/>
      <c r="P5749" s="174"/>
      <c r="Q5749" s="174"/>
      <c r="R5749" s="174"/>
      <c r="S5749" s="166"/>
    </row>
    <row r="5750" spans="1:19" x14ac:dyDescent="0.15">
      <c r="A5750">
        <v>42</v>
      </c>
      <c r="B5750" t="s">
        <v>184</v>
      </c>
      <c r="C5750">
        <v>24</v>
      </c>
      <c r="D5750">
        <f t="shared" si="280"/>
        <v>2</v>
      </c>
      <c r="E5750">
        <f t="shared" si="281"/>
        <v>1</v>
      </c>
      <c r="F5750">
        <f t="shared" si="282"/>
        <v>3</v>
      </c>
      <c r="G5750">
        <v>1</v>
      </c>
      <c r="I5750" s="172" t="s">
        <v>184</v>
      </c>
      <c r="J5750" s="173">
        <v>24</v>
      </c>
      <c r="K5750" s="188">
        <v>2</v>
      </c>
      <c r="L5750" s="188">
        <v>1</v>
      </c>
      <c r="M5750" s="188">
        <v>3</v>
      </c>
      <c r="O5750" s="165"/>
      <c r="P5750" s="174"/>
      <c r="Q5750" s="174"/>
      <c r="R5750" s="174"/>
      <c r="S5750" s="166"/>
    </row>
    <row r="5751" spans="1:19" x14ac:dyDescent="0.15">
      <c r="A5751">
        <v>42</v>
      </c>
      <c r="B5751" t="s">
        <v>184</v>
      </c>
      <c r="C5751">
        <v>25</v>
      </c>
      <c r="D5751">
        <f t="shared" si="280"/>
        <v>2</v>
      </c>
      <c r="E5751">
        <f t="shared" si="281"/>
        <v>1</v>
      </c>
      <c r="F5751">
        <f t="shared" si="282"/>
        <v>3</v>
      </c>
      <c r="G5751">
        <v>1</v>
      </c>
      <c r="I5751" s="172" t="s">
        <v>184</v>
      </c>
      <c r="J5751" s="173">
        <v>25</v>
      </c>
      <c r="K5751" s="188">
        <v>2</v>
      </c>
      <c r="L5751" s="188">
        <v>1</v>
      </c>
      <c r="M5751" s="188">
        <v>3</v>
      </c>
      <c r="O5751" s="165"/>
      <c r="P5751" s="174"/>
      <c r="Q5751" s="174"/>
      <c r="R5751" s="174"/>
      <c r="S5751" s="166"/>
    </row>
    <row r="5752" spans="1:19" x14ac:dyDescent="0.15">
      <c r="A5752">
        <v>42</v>
      </c>
      <c r="B5752" t="s">
        <v>184</v>
      </c>
      <c r="C5752">
        <v>26</v>
      </c>
      <c r="D5752">
        <f t="shared" si="280"/>
        <v>1</v>
      </c>
      <c r="E5752">
        <f t="shared" si="281"/>
        <v>1</v>
      </c>
      <c r="F5752">
        <f t="shared" si="282"/>
        <v>2</v>
      </c>
      <c r="G5752">
        <v>1</v>
      </c>
      <c r="I5752" s="172" t="s">
        <v>184</v>
      </c>
      <c r="J5752" s="173">
        <v>26</v>
      </c>
      <c r="K5752" s="188">
        <v>1</v>
      </c>
      <c r="L5752" s="188">
        <v>1</v>
      </c>
      <c r="M5752" s="188">
        <v>2</v>
      </c>
      <c r="O5752" s="165"/>
      <c r="P5752" s="174"/>
      <c r="Q5752" s="174"/>
      <c r="R5752" s="174"/>
      <c r="S5752" s="166"/>
    </row>
    <row r="5753" spans="1:19" x14ac:dyDescent="0.15">
      <c r="A5753">
        <v>42</v>
      </c>
      <c r="B5753" t="s">
        <v>184</v>
      </c>
      <c r="C5753">
        <v>27</v>
      </c>
      <c r="D5753">
        <f t="shared" si="280"/>
        <v>2</v>
      </c>
      <c r="E5753">
        <f t="shared" si="281"/>
        <v>0</v>
      </c>
      <c r="F5753">
        <f t="shared" si="282"/>
        <v>2</v>
      </c>
      <c r="G5753">
        <v>1</v>
      </c>
      <c r="I5753" s="172" t="s">
        <v>184</v>
      </c>
      <c r="J5753" s="173">
        <v>27</v>
      </c>
      <c r="K5753" s="188">
        <v>2</v>
      </c>
      <c r="L5753" s="188">
        <v>0</v>
      </c>
      <c r="M5753" s="188">
        <v>2</v>
      </c>
      <c r="O5753" s="165"/>
      <c r="P5753" s="174"/>
      <c r="Q5753" s="174"/>
      <c r="R5753" s="174"/>
      <c r="S5753" s="166"/>
    </row>
    <row r="5754" spans="1:19" x14ac:dyDescent="0.15">
      <c r="A5754">
        <v>42</v>
      </c>
      <c r="B5754" t="s">
        <v>184</v>
      </c>
      <c r="C5754">
        <v>28</v>
      </c>
      <c r="D5754">
        <f t="shared" si="280"/>
        <v>2</v>
      </c>
      <c r="E5754">
        <f t="shared" si="281"/>
        <v>0</v>
      </c>
      <c r="F5754">
        <f t="shared" si="282"/>
        <v>2</v>
      </c>
      <c r="G5754">
        <v>1</v>
      </c>
      <c r="I5754" s="172" t="s">
        <v>184</v>
      </c>
      <c r="J5754" s="173">
        <v>28</v>
      </c>
      <c r="K5754" s="188">
        <v>2</v>
      </c>
      <c r="L5754" s="188">
        <v>0</v>
      </c>
      <c r="M5754" s="188">
        <v>2</v>
      </c>
      <c r="O5754" s="165"/>
      <c r="P5754" s="174"/>
      <c r="Q5754" s="174"/>
      <c r="R5754" s="174"/>
      <c r="S5754" s="166"/>
    </row>
    <row r="5755" spans="1:19" x14ac:dyDescent="0.15">
      <c r="A5755">
        <v>42</v>
      </c>
      <c r="B5755" t="s">
        <v>184</v>
      </c>
      <c r="C5755">
        <v>29</v>
      </c>
      <c r="D5755">
        <f t="shared" si="280"/>
        <v>3</v>
      </c>
      <c r="E5755">
        <f t="shared" si="281"/>
        <v>2</v>
      </c>
      <c r="F5755">
        <f t="shared" si="282"/>
        <v>5</v>
      </c>
      <c r="G5755">
        <v>1</v>
      </c>
      <c r="I5755" s="172" t="s">
        <v>184</v>
      </c>
      <c r="J5755" s="173">
        <v>29</v>
      </c>
      <c r="K5755" s="188">
        <v>3</v>
      </c>
      <c r="L5755" s="188">
        <v>2</v>
      </c>
      <c r="M5755" s="188">
        <v>5</v>
      </c>
      <c r="O5755" s="165"/>
      <c r="P5755" s="174"/>
      <c r="Q5755" s="174"/>
      <c r="R5755" s="174"/>
      <c r="S5755" s="166"/>
    </row>
    <row r="5756" spans="1:19" x14ac:dyDescent="0.15">
      <c r="A5756">
        <v>42</v>
      </c>
      <c r="B5756" t="s">
        <v>184</v>
      </c>
      <c r="C5756">
        <v>30</v>
      </c>
      <c r="D5756">
        <f t="shared" si="280"/>
        <v>3</v>
      </c>
      <c r="E5756">
        <f t="shared" si="281"/>
        <v>1</v>
      </c>
      <c r="F5756">
        <f t="shared" si="282"/>
        <v>4</v>
      </c>
      <c r="G5756">
        <v>1</v>
      </c>
      <c r="I5756" s="172" t="s">
        <v>184</v>
      </c>
      <c r="J5756" s="173">
        <v>30</v>
      </c>
      <c r="K5756" s="188">
        <v>3</v>
      </c>
      <c r="L5756" s="188">
        <v>1</v>
      </c>
      <c r="M5756" s="188">
        <v>4</v>
      </c>
      <c r="O5756" s="165"/>
      <c r="P5756" s="174"/>
      <c r="Q5756" s="174"/>
      <c r="R5756" s="174"/>
      <c r="S5756" s="166"/>
    </row>
    <row r="5757" spans="1:19" x14ac:dyDescent="0.15">
      <c r="A5757">
        <v>42</v>
      </c>
      <c r="B5757" t="s">
        <v>184</v>
      </c>
      <c r="C5757">
        <v>31</v>
      </c>
      <c r="D5757">
        <f t="shared" si="280"/>
        <v>0</v>
      </c>
      <c r="E5757">
        <f t="shared" si="281"/>
        <v>1</v>
      </c>
      <c r="F5757">
        <f t="shared" si="282"/>
        <v>1</v>
      </c>
      <c r="G5757">
        <v>1</v>
      </c>
      <c r="I5757" s="172" t="s">
        <v>184</v>
      </c>
      <c r="J5757" s="173">
        <v>31</v>
      </c>
      <c r="K5757" s="188">
        <v>0</v>
      </c>
      <c r="L5757" s="188">
        <v>1</v>
      </c>
      <c r="M5757" s="188">
        <v>1</v>
      </c>
      <c r="O5757" s="165"/>
      <c r="P5757" s="174"/>
      <c r="Q5757" s="174"/>
      <c r="R5757" s="174"/>
      <c r="S5757" s="166"/>
    </row>
    <row r="5758" spans="1:19" x14ac:dyDescent="0.15">
      <c r="A5758">
        <v>42</v>
      </c>
      <c r="B5758" t="s">
        <v>184</v>
      </c>
      <c r="C5758">
        <v>32</v>
      </c>
      <c r="D5758">
        <f t="shared" si="280"/>
        <v>0</v>
      </c>
      <c r="E5758">
        <f t="shared" si="281"/>
        <v>2</v>
      </c>
      <c r="F5758">
        <f t="shared" si="282"/>
        <v>2</v>
      </c>
      <c r="G5758">
        <v>1</v>
      </c>
      <c r="I5758" s="172" t="s">
        <v>184</v>
      </c>
      <c r="J5758" s="173">
        <v>32</v>
      </c>
      <c r="K5758" s="188">
        <v>0</v>
      </c>
      <c r="L5758" s="188">
        <v>2</v>
      </c>
      <c r="M5758" s="188">
        <v>2</v>
      </c>
      <c r="O5758" s="165"/>
      <c r="P5758" s="174"/>
      <c r="Q5758" s="174"/>
      <c r="R5758" s="174"/>
      <c r="S5758" s="166"/>
    </row>
    <row r="5759" spans="1:19" x14ac:dyDescent="0.15">
      <c r="A5759">
        <v>42</v>
      </c>
      <c r="B5759" t="s">
        <v>184</v>
      </c>
      <c r="C5759">
        <v>33</v>
      </c>
      <c r="D5759">
        <f t="shared" si="280"/>
        <v>4</v>
      </c>
      <c r="E5759">
        <f t="shared" si="281"/>
        <v>2</v>
      </c>
      <c r="F5759">
        <f t="shared" si="282"/>
        <v>6</v>
      </c>
      <c r="G5759">
        <v>1</v>
      </c>
      <c r="I5759" s="172" t="s">
        <v>184</v>
      </c>
      <c r="J5759" s="173">
        <v>33</v>
      </c>
      <c r="K5759" s="188">
        <v>4</v>
      </c>
      <c r="L5759" s="188">
        <v>2</v>
      </c>
      <c r="M5759" s="188">
        <v>6</v>
      </c>
      <c r="O5759" s="165"/>
      <c r="P5759" s="174"/>
      <c r="Q5759" s="174"/>
      <c r="R5759" s="174"/>
      <c r="S5759" s="166"/>
    </row>
    <row r="5760" spans="1:19" x14ac:dyDescent="0.15">
      <c r="A5760">
        <v>42</v>
      </c>
      <c r="B5760" t="s">
        <v>184</v>
      </c>
      <c r="C5760">
        <v>34</v>
      </c>
      <c r="D5760">
        <f t="shared" si="280"/>
        <v>4</v>
      </c>
      <c r="E5760">
        <f t="shared" si="281"/>
        <v>2</v>
      </c>
      <c r="F5760">
        <f t="shared" si="282"/>
        <v>6</v>
      </c>
      <c r="G5760">
        <v>1</v>
      </c>
      <c r="I5760" s="172" t="s">
        <v>184</v>
      </c>
      <c r="J5760" s="173">
        <v>34</v>
      </c>
      <c r="K5760" s="188">
        <v>4</v>
      </c>
      <c r="L5760" s="188">
        <v>2</v>
      </c>
      <c r="M5760" s="188">
        <v>6</v>
      </c>
      <c r="O5760" s="165"/>
      <c r="P5760" s="174"/>
      <c r="Q5760" s="174"/>
      <c r="R5760" s="174"/>
      <c r="S5760" s="166"/>
    </row>
    <row r="5761" spans="1:19" x14ac:dyDescent="0.15">
      <c r="A5761">
        <v>42</v>
      </c>
      <c r="B5761" t="s">
        <v>184</v>
      </c>
      <c r="C5761">
        <v>35</v>
      </c>
      <c r="D5761">
        <f t="shared" si="280"/>
        <v>6</v>
      </c>
      <c r="E5761">
        <f t="shared" si="281"/>
        <v>3</v>
      </c>
      <c r="F5761">
        <f t="shared" si="282"/>
        <v>9</v>
      </c>
      <c r="G5761">
        <v>1</v>
      </c>
      <c r="I5761" s="172" t="s">
        <v>184</v>
      </c>
      <c r="J5761" s="173">
        <v>35</v>
      </c>
      <c r="K5761" s="188">
        <v>6</v>
      </c>
      <c r="L5761" s="188">
        <v>3</v>
      </c>
      <c r="M5761" s="188">
        <v>9</v>
      </c>
      <c r="O5761" s="165"/>
      <c r="P5761" s="174"/>
      <c r="Q5761" s="174"/>
      <c r="R5761" s="174"/>
      <c r="S5761" s="166"/>
    </row>
    <row r="5762" spans="1:19" x14ac:dyDescent="0.15">
      <c r="A5762">
        <v>42</v>
      </c>
      <c r="B5762" t="s">
        <v>184</v>
      </c>
      <c r="C5762">
        <v>36</v>
      </c>
      <c r="D5762">
        <f t="shared" si="280"/>
        <v>1</v>
      </c>
      <c r="E5762">
        <f t="shared" si="281"/>
        <v>4</v>
      </c>
      <c r="F5762">
        <f t="shared" si="282"/>
        <v>5</v>
      </c>
      <c r="G5762">
        <v>1</v>
      </c>
      <c r="I5762" s="172" t="s">
        <v>184</v>
      </c>
      <c r="J5762" s="173">
        <v>36</v>
      </c>
      <c r="K5762" s="188">
        <v>1</v>
      </c>
      <c r="L5762" s="188">
        <v>4</v>
      </c>
      <c r="M5762" s="188">
        <v>5</v>
      </c>
      <c r="O5762" s="165"/>
      <c r="P5762" s="174"/>
      <c r="Q5762" s="174"/>
      <c r="R5762" s="174"/>
      <c r="S5762" s="166"/>
    </row>
    <row r="5763" spans="1:19" x14ac:dyDescent="0.15">
      <c r="A5763">
        <v>42</v>
      </c>
      <c r="B5763" t="s">
        <v>184</v>
      </c>
      <c r="C5763">
        <v>37</v>
      </c>
      <c r="D5763">
        <f t="shared" si="280"/>
        <v>3</v>
      </c>
      <c r="E5763">
        <f t="shared" si="281"/>
        <v>2</v>
      </c>
      <c r="F5763">
        <f t="shared" si="282"/>
        <v>5</v>
      </c>
      <c r="G5763">
        <v>1</v>
      </c>
      <c r="I5763" s="172" t="s">
        <v>184</v>
      </c>
      <c r="J5763" s="173">
        <v>37</v>
      </c>
      <c r="K5763" s="188">
        <v>3</v>
      </c>
      <c r="L5763" s="188">
        <v>2</v>
      </c>
      <c r="M5763" s="188">
        <v>5</v>
      </c>
      <c r="O5763" s="165"/>
      <c r="P5763" s="174"/>
      <c r="Q5763" s="174"/>
      <c r="R5763" s="174"/>
      <c r="S5763" s="166"/>
    </row>
    <row r="5764" spans="1:19" x14ac:dyDescent="0.15">
      <c r="A5764">
        <v>42</v>
      </c>
      <c r="B5764" t="s">
        <v>184</v>
      </c>
      <c r="C5764">
        <v>38</v>
      </c>
      <c r="D5764">
        <f t="shared" si="280"/>
        <v>5</v>
      </c>
      <c r="E5764">
        <f t="shared" si="281"/>
        <v>1</v>
      </c>
      <c r="F5764">
        <f t="shared" si="282"/>
        <v>6</v>
      </c>
      <c r="G5764">
        <v>1</v>
      </c>
      <c r="I5764" s="172" t="s">
        <v>184</v>
      </c>
      <c r="J5764" s="173">
        <v>38</v>
      </c>
      <c r="K5764" s="188">
        <v>5</v>
      </c>
      <c r="L5764" s="188">
        <v>1</v>
      </c>
      <c r="M5764" s="188">
        <v>6</v>
      </c>
      <c r="O5764" s="165"/>
      <c r="P5764" s="174"/>
      <c r="Q5764" s="174"/>
      <c r="R5764" s="174"/>
      <c r="S5764" s="166"/>
    </row>
    <row r="5765" spans="1:19" x14ac:dyDescent="0.15">
      <c r="A5765">
        <v>42</v>
      </c>
      <c r="B5765" t="s">
        <v>184</v>
      </c>
      <c r="C5765">
        <v>39</v>
      </c>
      <c r="D5765">
        <f t="shared" si="280"/>
        <v>3</v>
      </c>
      <c r="E5765">
        <f t="shared" si="281"/>
        <v>3</v>
      </c>
      <c r="F5765">
        <f t="shared" si="282"/>
        <v>6</v>
      </c>
      <c r="G5765">
        <v>1</v>
      </c>
      <c r="I5765" s="172" t="s">
        <v>184</v>
      </c>
      <c r="J5765" s="173">
        <v>39</v>
      </c>
      <c r="K5765" s="188">
        <v>3</v>
      </c>
      <c r="L5765" s="188">
        <v>3</v>
      </c>
      <c r="M5765" s="188">
        <v>6</v>
      </c>
      <c r="O5765" s="165"/>
      <c r="P5765" s="174"/>
      <c r="Q5765" s="174"/>
      <c r="R5765" s="174"/>
      <c r="S5765" s="166"/>
    </row>
    <row r="5766" spans="1:19" x14ac:dyDescent="0.15">
      <c r="A5766">
        <v>42</v>
      </c>
      <c r="B5766" t="s">
        <v>184</v>
      </c>
      <c r="C5766">
        <v>40</v>
      </c>
      <c r="D5766">
        <f t="shared" si="280"/>
        <v>1</v>
      </c>
      <c r="E5766">
        <f t="shared" si="281"/>
        <v>2</v>
      </c>
      <c r="F5766">
        <f t="shared" si="282"/>
        <v>3</v>
      </c>
      <c r="G5766">
        <v>1</v>
      </c>
      <c r="I5766" s="172" t="s">
        <v>184</v>
      </c>
      <c r="J5766" s="173">
        <v>40</v>
      </c>
      <c r="K5766" s="188">
        <v>1</v>
      </c>
      <c r="L5766" s="188">
        <v>2</v>
      </c>
      <c r="M5766" s="188">
        <v>3</v>
      </c>
      <c r="O5766" s="165"/>
      <c r="P5766" s="174"/>
      <c r="Q5766" s="174"/>
      <c r="R5766" s="174"/>
      <c r="S5766" s="166"/>
    </row>
    <row r="5767" spans="1:19" x14ac:dyDescent="0.15">
      <c r="A5767">
        <v>42</v>
      </c>
      <c r="B5767" t="s">
        <v>184</v>
      </c>
      <c r="C5767">
        <v>41</v>
      </c>
      <c r="D5767">
        <f t="shared" si="280"/>
        <v>1</v>
      </c>
      <c r="E5767">
        <f t="shared" si="281"/>
        <v>4</v>
      </c>
      <c r="F5767">
        <f t="shared" si="282"/>
        <v>5</v>
      </c>
      <c r="G5767">
        <v>1</v>
      </c>
      <c r="I5767" s="172" t="s">
        <v>184</v>
      </c>
      <c r="J5767" s="173">
        <v>41</v>
      </c>
      <c r="K5767" s="188">
        <v>1</v>
      </c>
      <c r="L5767" s="188">
        <v>4</v>
      </c>
      <c r="M5767" s="188">
        <v>5</v>
      </c>
      <c r="O5767" s="165"/>
      <c r="P5767" s="174"/>
      <c r="Q5767" s="174"/>
      <c r="R5767" s="174"/>
      <c r="S5767" s="166"/>
    </row>
    <row r="5768" spans="1:19" x14ac:dyDescent="0.15">
      <c r="A5768">
        <v>42</v>
      </c>
      <c r="B5768" t="s">
        <v>184</v>
      </c>
      <c r="C5768">
        <v>42</v>
      </c>
      <c r="D5768">
        <f t="shared" si="280"/>
        <v>3</v>
      </c>
      <c r="E5768">
        <f t="shared" si="281"/>
        <v>3</v>
      </c>
      <c r="F5768">
        <f t="shared" si="282"/>
        <v>6</v>
      </c>
      <c r="G5768">
        <v>1</v>
      </c>
      <c r="I5768" s="172" t="s">
        <v>184</v>
      </c>
      <c r="J5768" s="173">
        <v>42</v>
      </c>
      <c r="K5768" s="188">
        <v>3</v>
      </c>
      <c r="L5768" s="188">
        <v>3</v>
      </c>
      <c r="M5768" s="188">
        <v>6</v>
      </c>
      <c r="O5768" s="165"/>
      <c r="P5768" s="174"/>
      <c r="Q5768" s="174"/>
      <c r="R5768" s="174"/>
      <c r="S5768" s="166"/>
    </row>
    <row r="5769" spans="1:19" x14ac:dyDescent="0.15">
      <c r="A5769">
        <v>42</v>
      </c>
      <c r="B5769" t="s">
        <v>184</v>
      </c>
      <c r="C5769">
        <v>43</v>
      </c>
      <c r="D5769">
        <f t="shared" si="280"/>
        <v>0</v>
      </c>
      <c r="E5769">
        <f t="shared" si="281"/>
        <v>1</v>
      </c>
      <c r="F5769">
        <f t="shared" si="282"/>
        <v>1</v>
      </c>
      <c r="G5769">
        <v>1</v>
      </c>
      <c r="I5769" s="172" t="s">
        <v>184</v>
      </c>
      <c r="J5769" s="173">
        <v>43</v>
      </c>
      <c r="K5769" s="188">
        <v>0</v>
      </c>
      <c r="L5769" s="188">
        <v>1</v>
      </c>
      <c r="M5769" s="188">
        <v>1</v>
      </c>
      <c r="O5769" s="165"/>
      <c r="P5769" s="174"/>
      <c r="Q5769" s="174"/>
      <c r="R5769" s="174"/>
      <c r="S5769" s="166"/>
    </row>
    <row r="5770" spans="1:19" x14ac:dyDescent="0.15">
      <c r="A5770">
        <v>42</v>
      </c>
      <c r="B5770" t="s">
        <v>184</v>
      </c>
      <c r="C5770">
        <v>44</v>
      </c>
      <c r="D5770">
        <f t="shared" si="280"/>
        <v>3</v>
      </c>
      <c r="E5770">
        <f t="shared" si="281"/>
        <v>1</v>
      </c>
      <c r="F5770">
        <f t="shared" si="282"/>
        <v>4</v>
      </c>
      <c r="G5770">
        <v>1</v>
      </c>
      <c r="I5770" s="172" t="s">
        <v>184</v>
      </c>
      <c r="J5770" s="173">
        <v>44</v>
      </c>
      <c r="K5770" s="188">
        <v>3</v>
      </c>
      <c r="L5770" s="188">
        <v>1</v>
      </c>
      <c r="M5770" s="188">
        <v>4</v>
      </c>
      <c r="O5770" s="165"/>
      <c r="P5770" s="174"/>
      <c r="Q5770" s="174"/>
      <c r="R5770" s="174"/>
      <c r="S5770" s="166"/>
    </row>
    <row r="5771" spans="1:19" x14ac:dyDescent="0.15">
      <c r="A5771">
        <v>42</v>
      </c>
      <c r="B5771" t="s">
        <v>184</v>
      </c>
      <c r="C5771">
        <v>45</v>
      </c>
      <c r="D5771">
        <f t="shared" si="280"/>
        <v>3</v>
      </c>
      <c r="E5771">
        <f t="shared" si="281"/>
        <v>3</v>
      </c>
      <c r="F5771">
        <f t="shared" si="282"/>
        <v>6</v>
      </c>
      <c r="G5771">
        <v>1</v>
      </c>
      <c r="I5771" s="172" t="s">
        <v>184</v>
      </c>
      <c r="J5771" s="173">
        <v>45</v>
      </c>
      <c r="K5771" s="188">
        <v>3</v>
      </c>
      <c r="L5771" s="188">
        <v>3</v>
      </c>
      <c r="M5771" s="188">
        <v>6</v>
      </c>
      <c r="O5771" s="165"/>
      <c r="P5771" s="174"/>
      <c r="Q5771" s="174"/>
      <c r="R5771" s="174"/>
      <c r="S5771" s="166"/>
    </row>
    <row r="5772" spans="1:19" x14ac:dyDescent="0.15">
      <c r="A5772">
        <v>42</v>
      </c>
      <c r="B5772" t="s">
        <v>184</v>
      </c>
      <c r="C5772">
        <v>46</v>
      </c>
      <c r="D5772">
        <f t="shared" si="280"/>
        <v>0</v>
      </c>
      <c r="E5772">
        <f t="shared" si="281"/>
        <v>2</v>
      </c>
      <c r="F5772">
        <f t="shared" si="282"/>
        <v>2</v>
      </c>
      <c r="G5772">
        <v>1</v>
      </c>
      <c r="I5772" s="172" t="s">
        <v>184</v>
      </c>
      <c r="J5772" s="173">
        <v>46</v>
      </c>
      <c r="K5772" s="188">
        <v>0</v>
      </c>
      <c r="L5772" s="188">
        <v>2</v>
      </c>
      <c r="M5772" s="188">
        <v>2</v>
      </c>
      <c r="O5772" s="165"/>
      <c r="P5772" s="174"/>
      <c r="Q5772" s="174"/>
      <c r="R5772" s="174"/>
      <c r="S5772" s="166"/>
    </row>
    <row r="5773" spans="1:19" x14ac:dyDescent="0.15">
      <c r="A5773">
        <v>42</v>
      </c>
      <c r="B5773" t="s">
        <v>184</v>
      </c>
      <c r="C5773">
        <v>47</v>
      </c>
      <c r="D5773">
        <f t="shared" si="280"/>
        <v>3</v>
      </c>
      <c r="E5773">
        <f t="shared" si="281"/>
        <v>3</v>
      </c>
      <c r="F5773">
        <f t="shared" si="282"/>
        <v>6</v>
      </c>
      <c r="G5773">
        <v>1</v>
      </c>
      <c r="I5773" s="172" t="s">
        <v>184</v>
      </c>
      <c r="J5773" s="173">
        <v>47</v>
      </c>
      <c r="K5773" s="188">
        <v>3</v>
      </c>
      <c r="L5773" s="188">
        <v>3</v>
      </c>
      <c r="M5773" s="188">
        <v>6</v>
      </c>
      <c r="O5773" s="165"/>
      <c r="P5773" s="174"/>
      <c r="Q5773" s="174"/>
      <c r="R5773" s="174"/>
      <c r="S5773" s="166"/>
    </row>
    <row r="5774" spans="1:19" x14ac:dyDescent="0.15">
      <c r="A5774">
        <v>42</v>
      </c>
      <c r="B5774" t="s">
        <v>184</v>
      </c>
      <c r="C5774">
        <v>48</v>
      </c>
      <c r="D5774">
        <f t="shared" si="280"/>
        <v>2</v>
      </c>
      <c r="E5774">
        <f t="shared" si="281"/>
        <v>2</v>
      </c>
      <c r="F5774">
        <f t="shared" si="282"/>
        <v>4</v>
      </c>
      <c r="G5774">
        <v>1</v>
      </c>
      <c r="I5774" s="172" t="s">
        <v>184</v>
      </c>
      <c r="J5774" s="173">
        <v>48</v>
      </c>
      <c r="K5774" s="188">
        <v>2</v>
      </c>
      <c r="L5774" s="188">
        <v>2</v>
      </c>
      <c r="M5774" s="188">
        <v>4</v>
      </c>
      <c r="O5774" s="165"/>
      <c r="P5774" s="174"/>
      <c r="Q5774" s="174"/>
      <c r="R5774" s="174"/>
      <c r="S5774" s="166"/>
    </row>
    <row r="5775" spans="1:19" x14ac:dyDescent="0.15">
      <c r="A5775">
        <v>42</v>
      </c>
      <c r="B5775" t="s">
        <v>184</v>
      </c>
      <c r="C5775">
        <v>49</v>
      </c>
      <c r="D5775">
        <f t="shared" si="280"/>
        <v>0</v>
      </c>
      <c r="E5775">
        <f t="shared" si="281"/>
        <v>2</v>
      </c>
      <c r="F5775">
        <f t="shared" si="282"/>
        <v>2</v>
      </c>
      <c r="G5775">
        <v>1</v>
      </c>
      <c r="I5775" s="172" t="s">
        <v>184</v>
      </c>
      <c r="J5775" s="173">
        <v>49</v>
      </c>
      <c r="K5775" s="188">
        <v>0</v>
      </c>
      <c r="L5775" s="188">
        <v>2</v>
      </c>
      <c r="M5775" s="188">
        <v>2</v>
      </c>
      <c r="O5775" s="165"/>
      <c r="P5775" s="174"/>
      <c r="Q5775" s="174"/>
      <c r="R5775" s="174"/>
      <c r="S5775" s="166"/>
    </row>
    <row r="5776" spans="1:19" x14ac:dyDescent="0.15">
      <c r="A5776">
        <v>42</v>
      </c>
      <c r="B5776" t="s">
        <v>184</v>
      </c>
      <c r="C5776">
        <v>50</v>
      </c>
      <c r="D5776">
        <f t="shared" si="280"/>
        <v>3</v>
      </c>
      <c r="E5776">
        <f t="shared" si="281"/>
        <v>1</v>
      </c>
      <c r="F5776">
        <f t="shared" si="282"/>
        <v>4</v>
      </c>
      <c r="G5776">
        <v>1</v>
      </c>
      <c r="I5776" s="172" t="s">
        <v>184</v>
      </c>
      <c r="J5776" s="173">
        <v>50</v>
      </c>
      <c r="K5776" s="188">
        <v>3</v>
      </c>
      <c r="L5776" s="188">
        <v>1</v>
      </c>
      <c r="M5776" s="188">
        <v>4</v>
      </c>
      <c r="O5776" s="165"/>
      <c r="P5776" s="174"/>
      <c r="Q5776" s="174"/>
      <c r="R5776" s="174"/>
      <c r="S5776" s="166"/>
    </row>
    <row r="5777" spans="1:19" x14ac:dyDescent="0.15">
      <c r="A5777">
        <v>42</v>
      </c>
      <c r="B5777" t="s">
        <v>184</v>
      </c>
      <c r="C5777">
        <v>51</v>
      </c>
      <c r="D5777">
        <f t="shared" si="280"/>
        <v>4</v>
      </c>
      <c r="E5777">
        <f t="shared" si="281"/>
        <v>5</v>
      </c>
      <c r="F5777">
        <f t="shared" si="282"/>
        <v>9</v>
      </c>
      <c r="G5777">
        <v>1</v>
      </c>
      <c r="I5777" s="172" t="s">
        <v>184</v>
      </c>
      <c r="J5777" s="173">
        <v>51</v>
      </c>
      <c r="K5777" s="188">
        <v>4</v>
      </c>
      <c r="L5777" s="188">
        <v>5</v>
      </c>
      <c r="M5777" s="188">
        <v>9</v>
      </c>
      <c r="O5777" s="165"/>
      <c r="P5777" s="174"/>
      <c r="Q5777" s="174"/>
      <c r="R5777" s="174"/>
      <c r="S5777" s="166"/>
    </row>
    <row r="5778" spans="1:19" x14ac:dyDescent="0.15">
      <c r="A5778">
        <v>42</v>
      </c>
      <c r="B5778" t="s">
        <v>184</v>
      </c>
      <c r="C5778">
        <v>52</v>
      </c>
      <c r="D5778">
        <f t="shared" si="280"/>
        <v>2</v>
      </c>
      <c r="E5778">
        <f t="shared" si="281"/>
        <v>2</v>
      </c>
      <c r="F5778">
        <f t="shared" si="282"/>
        <v>4</v>
      </c>
      <c r="G5778">
        <v>1</v>
      </c>
      <c r="I5778" s="172" t="s">
        <v>184</v>
      </c>
      <c r="J5778" s="173">
        <v>52</v>
      </c>
      <c r="K5778" s="188">
        <v>2</v>
      </c>
      <c r="L5778" s="188">
        <v>2</v>
      </c>
      <c r="M5778" s="188">
        <v>4</v>
      </c>
      <c r="O5778" s="165"/>
      <c r="P5778" s="174"/>
      <c r="Q5778" s="174"/>
      <c r="R5778" s="174"/>
      <c r="S5778" s="166"/>
    </row>
    <row r="5779" spans="1:19" x14ac:dyDescent="0.15">
      <c r="A5779">
        <v>42</v>
      </c>
      <c r="B5779" t="s">
        <v>184</v>
      </c>
      <c r="C5779">
        <v>53</v>
      </c>
      <c r="D5779">
        <f t="shared" si="280"/>
        <v>1</v>
      </c>
      <c r="E5779">
        <f t="shared" si="281"/>
        <v>0</v>
      </c>
      <c r="F5779">
        <f t="shared" si="282"/>
        <v>1</v>
      </c>
      <c r="G5779">
        <v>1</v>
      </c>
      <c r="I5779" s="172" t="s">
        <v>184</v>
      </c>
      <c r="J5779" s="173">
        <v>53</v>
      </c>
      <c r="K5779" s="188">
        <v>1</v>
      </c>
      <c r="L5779" s="188">
        <v>0</v>
      </c>
      <c r="M5779" s="188">
        <v>1</v>
      </c>
      <c r="O5779" s="165"/>
      <c r="P5779" s="174"/>
      <c r="Q5779" s="174"/>
      <c r="R5779" s="174"/>
      <c r="S5779" s="166"/>
    </row>
    <row r="5780" spans="1:19" x14ac:dyDescent="0.15">
      <c r="A5780">
        <v>42</v>
      </c>
      <c r="B5780" t="s">
        <v>184</v>
      </c>
      <c r="C5780">
        <v>54</v>
      </c>
      <c r="D5780">
        <f t="shared" si="280"/>
        <v>1</v>
      </c>
      <c r="E5780">
        <f t="shared" si="281"/>
        <v>1</v>
      </c>
      <c r="F5780">
        <f t="shared" si="282"/>
        <v>2</v>
      </c>
      <c r="G5780">
        <v>1</v>
      </c>
      <c r="I5780" s="172" t="s">
        <v>184</v>
      </c>
      <c r="J5780" s="173">
        <v>54</v>
      </c>
      <c r="K5780" s="188">
        <v>1</v>
      </c>
      <c r="L5780" s="188">
        <v>1</v>
      </c>
      <c r="M5780" s="188">
        <v>2</v>
      </c>
      <c r="O5780" s="165"/>
      <c r="P5780" s="174"/>
      <c r="Q5780" s="174"/>
      <c r="R5780" s="174"/>
      <c r="S5780" s="166"/>
    </row>
    <row r="5781" spans="1:19" x14ac:dyDescent="0.15">
      <c r="A5781">
        <v>42</v>
      </c>
      <c r="B5781" t="s">
        <v>184</v>
      </c>
      <c r="C5781">
        <v>55</v>
      </c>
      <c r="D5781">
        <f t="shared" si="280"/>
        <v>3</v>
      </c>
      <c r="E5781">
        <f t="shared" si="281"/>
        <v>2</v>
      </c>
      <c r="F5781">
        <f t="shared" si="282"/>
        <v>5</v>
      </c>
      <c r="G5781">
        <v>1</v>
      </c>
      <c r="I5781" s="172" t="s">
        <v>184</v>
      </c>
      <c r="J5781" s="173">
        <v>55</v>
      </c>
      <c r="K5781" s="188">
        <v>3</v>
      </c>
      <c r="L5781" s="188">
        <v>2</v>
      </c>
      <c r="M5781" s="188">
        <v>5</v>
      </c>
      <c r="O5781" s="165"/>
      <c r="P5781" s="174"/>
      <c r="Q5781" s="174"/>
      <c r="R5781" s="174"/>
      <c r="S5781" s="166"/>
    </row>
    <row r="5782" spans="1:19" x14ac:dyDescent="0.15">
      <c r="A5782">
        <v>42</v>
      </c>
      <c r="B5782" t="s">
        <v>184</v>
      </c>
      <c r="C5782">
        <v>56</v>
      </c>
      <c r="D5782">
        <f t="shared" si="280"/>
        <v>0</v>
      </c>
      <c r="E5782">
        <f t="shared" si="281"/>
        <v>5</v>
      </c>
      <c r="F5782">
        <f t="shared" si="282"/>
        <v>5</v>
      </c>
      <c r="G5782">
        <v>1</v>
      </c>
      <c r="I5782" s="172" t="s">
        <v>184</v>
      </c>
      <c r="J5782" s="173">
        <v>56</v>
      </c>
      <c r="K5782" s="188">
        <v>0</v>
      </c>
      <c r="L5782" s="188">
        <v>5</v>
      </c>
      <c r="M5782" s="188">
        <v>5</v>
      </c>
      <c r="O5782" s="165"/>
      <c r="P5782" s="174"/>
      <c r="Q5782" s="174"/>
      <c r="R5782" s="174"/>
      <c r="S5782" s="166"/>
    </row>
    <row r="5783" spans="1:19" x14ac:dyDescent="0.15">
      <c r="A5783">
        <v>42</v>
      </c>
      <c r="B5783" t="s">
        <v>184</v>
      </c>
      <c r="C5783">
        <v>57</v>
      </c>
      <c r="D5783">
        <f t="shared" si="280"/>
        <v>0</v>
      </c>
      <c r="E5783">
        <f t="shared" si="281"/>
        <v>1</v>
      </c>
      <c r="F5783">
        <f t="shared" si="282"/>
        <v>1</v>
      </c>
      <c r="G5783">
        <v>1</v>
      </c>
      <c r="I5783" s="172" t="s">
        <v>184</v>
      </c>
      <c r="J5783" s="173">
        <v>57</v>
      </c>
      <c r="K5783" s="188">
        <v>0</v>
      </c>
      <c r="L5783" s="188">
        <v>1</v>
      </c>
      <c r="M5783" s="188">
        <v>1</v>
      </c>
      <c r="O5783" s="165"/>
      <c r="P5783" s="174"/>
      <c r="Q5783" s="174"/>
      <c r="R5783" s="174"/>
      <c r="S5783" s="166"/>
    </row>
    <row r="5784" spans="1:19" x14ac:dyDescent="0.15">
      <c r="A5784">
        <v>42</v>
      </c>
      <c r="B5784" t="s">
        <v>184</v>
      </c>
      <c r="C5784">
        <v>58</v>
      </c>
      <c r="D5784">
        <f t="shared" si="280"/>
        <v>1</v>
      </c>
      <c r="E5784">
        <f t="shared" si="281"/>
        <v>5</v>
      </c>
      <c r="F5784">
        <f t="shared" si="282"/>
        <v>6</v>
      </c>
      <c r="G5784">
        <v>1</v>
      </c>
      <c r="I5784" s="172" t="s">
        <v>184</v>
      </c>
      <c r="J5784" s="173">
        <v>58</v>
      </c>
      <c r="K5784" s="188">
        <v>1</v>
      </c>
      <c r="L5784" s="188">
        <v>5</v>
      </c>
      <c r="M5784" s="188">
        <v>6</v>
      </c>
      <c r="O5784" s="165"/>
      <c r="P5784" s="174"/>
      <c r="Q5784" s="174"/>
      <c r="R5784" s="174"/>
      <c r="S5784" s="166"/>
    </row>
    <row r="5785" spans="1:19" x14ac:dyDescent="0.15">
      <c r="A5785">
        <v>42</v>
      </c>
      <c r="B5785" t="s">
        <v>184</v>
      </c>
      <c r="C5785">
        <v>59</v>
      </c>
      <c r="D5785">
        <f t="shared" si="280"/>
        <v>2</v>
      </c>
      <c r="E5785">
        <f t="shared" si="281"/>
        <v>5</v>
      </c>
      <c r="F5785">
        <f t="shared" si="282"/>
        <v>7</v>
      </c>
      <c r="G5785">
        <v>1</v>
      </c>
      <c r="I5785" s="172" t="s">
        <v>184</v>
      </c>
      <c r="J5785" s="173">
        <v>59</v>
      </c>
      <c r="K5785" s="188">
        <v>2</v>
      </c>
      <c r="L5785" s="188">
        <v>5</v>
      </c>
      <c r="M5785" s="188">
        <v>7</v>
      </c>
      <c r="O5785" s="165"/>
      <c r="P5785" s="174"/>
      <c r="Q5785" s="174"/>
      <c r="R5785" s="174"/>
      <c r="S5785" s="166"/>
    </row>
    <row r="5786" spans="1:19" x14ac:dyDescent="0.15">
      <c r="A5786">
        <v>42</v>
      </c>
      <c r="B5786" t="s">
        <v>184</v>
      </c>
      <c r="C5786">
        <v>60</v>
      </c>
      <c r="D5786">
        <f t="shared" si="280"/>
        <v>4</v>
      </c>
      <c r="E5786">
        <f t="shared" si="281"/>
        <v>5</v>
      </c>
      <c r="F5786">
        <f t="shared" si="282"/>
        <v>9</v>
      </c>
      <c r="G5786">
        <v>1</v>
      </c>
      <c r="I5786" s="172" t="s">
        <v>184</v>
      </c>
      <c r="J5786" s="173">
        <v>60</v>
      </c>
      <c r="K5786" s="188">
        <v>4</v>
      </c>
      <c r="L5786" s="188">
        <v>5</v>
      </c>
      <c r="M5786" s="188">
        <v>9</v>
      </c>
      <c r="O5786" s="165"/>
      <c r="P5786" s="174"/>
      <c r="Q5786" s="174"/>
      <c r="R5786" s="174"/>
      <c r="S5786" s="166"/>
    </row>
    <row r="5787" spans="1:19" x14ac:dyDescent="0.15">
      <c r="A5787">
        <v>42</v>
      </c>
      <c r="B5787" t="s">
        <v>184</v>
      </c>
      <c r="C5787">
        <v>61</v>
      </c>
      <c r="D5787">
        <f t="shared" si="280"/>
        <v>5</v>
      </c>
      <c r="E5787">
        <f t="shared" si="281"/>
        <v>4</v>
      </c>
      <c r="F5787">
        <f t="shared" si="282"/>
        <v>9</v>
      </c>
      <c r="G5787">
        <v>1</v>
      </c>
      <c r="I5787" s="172" t="s">
        <v>184</v>
      </c>
      <c r="J5787" s="173">
        <v>61</v>
      </c>
      <c r="K5787" s="188">
        <v>5</v>
      </c>
      <c r="L5787" s="188">
        <v>4</v>
      </c>
      <c r="M5787" s="188">
        <v>9</v>
      </c>
      <c r="O5787" s="165"/>
      <c r="P5787" s="174"/>
      <c r="Q5787" s="174"/>
      <c r="R5787" s="174"/>
      <c r="S5787" s="166"/>
    </row>
    <row r="5788" spans="1:19" x14ac:dyDescent="0.15">
      <c r="A5788">
        <v>42</v>
      </c>
      <c r="B5788" t="s">
        <v>184</v>
      </c>
      <c r="C5788">
        <v>62</v>
      </c>
      <c r="D5788">
        <f t="shared" si="280"/>
        <v>6</v>
      </c>
      <c r="E5788">
        <f t="shared" si="281"/>
        <v>6</v>
      </c>
      <c r="F5788">
        <f t="shared" si="282"/>
        <v>12</v>
      </c>
      <c r="G5788">
        <v>1</v>
      </c>
      <c r="I5788" s="172" t="s">
        <v>184</v>
      </c>
      <c r="J5788" s="173">
        <v>62</v>
      </c>
      <c r="K5788" s="188">
        <v>6</v>
      </c>
      <c r="L5788" s="188">
        <v>6</v>
      </c>
      <c r="M5788" s="188">
        <v>12</v>
      </c>
      <c r="O5788" s="165"/>
      <c r="P5788" s="174"/>
      <c r="Q5788" s="174"/>
      <c r="R5788" s="174"/>
      <c r="S5788" s="166"/>
    </row>
    <row r="5789" spans="1:19" x14ac:dyDescent="0.15">
      <c r="A5789">
        <v>42</v>
      </c>
      <c r="B5789" t="s">
        <v>184</v>
      </c>
      <c r="C5789">
        <v>63</v>
      </c>
      <c r="D5789">
        <f t="shared" si="280"/>
        <v>2</v>
      </c>
      <c r="E5789">
        <f t="shared" si="281"/>
        <v>3</v>
      </c>
      <c r="F5789">
        <f t="shared" si="282"/>
        <v>5</v>
      </c>
      <c r="G5789">
        <v>1</v>
      </c>
      <c r="I5789" s="172" t="s">
        <v>184</v>
      </c>
      <c r="J5789" s="173">
        <v>63</v>
      </c>
      <c r="K5789" s="188">
        <v>2</v>
      </c>
      <c r="L5789" s="188">
        <v>3</v>
      </c>
      <c r="M5789" s="188">
        <v>5</v>
      </c>
      <c r="O5789" s="165"/>
      <c r="P5789" s="174"/>
      <c r="Q5789" s="174"/>
      <c r="R5789" s="174"/>
      <c r="S5789" s="166"/>
    </row>
    <row r="5790" spans="1:19" x14ac:dyDescent="0.15">
      <c r="A5790">
        <v>42</v>
      </c>
      <c r="B5790" t="s">
        <v>184</v>
      </c>
      <c r="C5790">
        <v>64</v>
      </c>
      <c r="D5790">
        <f t="shared" si="280"/>
        <v>5</v>
      </c>
      <c r="E5790">
        <f t="shared" si="281"/>
        <v>2</v>
      </c>
      <c r="F5790">
        <f t="shared" si="282"/>
        <v>7</v>
      </c>
      <c r="G5790">
        <v>1</v>
      </c>
      <c r="I5790" s="172" t="s">
        <v>184</v>
      </c>
      <c r="J5790" s="173">
        <v>64</v>
      </c>
      <c r="K5790" s="188">
        <v>5</v>
      </c>
      <c r="L5790" s="188">
        <v>2</v>
      </c>
      <c r="M5790" s="188">
        <v>7</v>
      </c>
      <c r="O5790" s="165"/>
      <c r="P5790" s="174"/>
      <c r="Q5790" s="174"/>
      <c r="R5790" s="174"/>
      <c r="S5790" s="166"/>
    </row>
    <row r="5791" spans="1:19" x14ac:dyDescent="0.15">
      <c r="A5791">
        <v>42</v>
      </c>
      <c r="B5791" t="s">
        <v>184</v>
      </c>
      <c r="C5791">
        <v>65</v>
      </c>
      <c r="D5791">
        <f t="shared" si="280"/>
        <v>5</v>
      </c>
      <c r="E5791">
        <f t="shared" si="281"/>
        <v>2</v>
      </c>
      <c r="F5791">
        <f t="shared" si="282"/>
        <v>7</v>
      </c>
      <c r="G5791">
        <v>1</v>
      </c>
      <c r="I5791" s="172" t="s">
        <v>184</v>
      </c>
      <c r="J5791" s="173">
        <v>65</v>
      </c>
      <c r="K5791" s="188">
        <v>5</v>
      </c>
      <c r="L5791" s="188">
        <v>2</v>
      </c>
      <c r="M5791" s="188">
        <v>7</v>
      </c>
      <c r="O5791" s="165"/>
      <c r="P5791" s="174"/>
      <c r="Q5791" s="174"/>
      <c r="R5791" s="174"/>
      <c r="S5791" s="166"/>
    </row>
    <row r="5792" spans="1:19" x14ac:dyDescent="0.15">
      <c r="A5792">
        <v>42</v>
      </c>
      <c r="B5792" t="s">
        <v>184</v>
      </c>
      <c r="C5792">
        <v>66</v>
      </c>
      <c r="D5792">
        <f t="shared" si="280"/>
        <v>6</v>
      </c>
      <c r="E5792">
        <f t="shared" si="281"/>
        <v>3</v>
      </c>
      <c r="F5792">
        <f t="shared" si="282"/>
        <v>9</v>
      </c>
      <c r="G5792">
        <v>1</v>
      </c>
      <c r="I5792" s="172" t="s">
        <v>184</v>
      </c>
      <c r="J5792" s="173">
        <v>66</v>
      </c>
      <c r="K5792" s="188">
        <v>6</v>
      </c>
      <c r="L5792" s="188">
        <v>3</v>
      </c>
      <c r="M5792" s="188">
        <v>9</v>
      </c>
      <c r="O5792" s="165"/>
      <c r="P5792" s="174"/>
      <c r="Q5792" s="174"/>
      <c r="R5792" s="174"/>
      <c r="S5792" s="166"/>
    </row>
    <row r="5793" spans="1:19" x14ac:dyDescent="0.15">
      <c r="A5793">
        <v>42</v>
      </c>
      <c r="B5793" t="s">
        <v>184</v>
      </c>
      <c r="C5793">
        <v>67</v>
      </c>
      <c r="D5793">
        <f t="shared" si="280"/>
        <v>4</v>
      </c>
      <c r="E5793">
        <f t="shared" si="281"/>
        <v>3</v>
      </c>
      <c r="F5793">
        <f t="shared" si="282"/>
        <v>7</v>
      </c>
      <c r="G5793">
        <v>1</v>
      </c>
      <c r="I5793" s="172" t="s">
        <v>184</v>
      </c>
      <c r="J5793" s="173">
        <v>67</v>
      </c>
      <c r="K5793" s="188">
        <v>4</v>
      </c>
      <c r="L5793" s="188">
        <v>3</v>
      </c>
      <c r="M5793" s="188">
        <v>7</v>
      </c>
      <c r="O5793" s="165"/>
      <c r="P5793" s="174"/>
      <c r="Q5793" s="174"/>
      <c r="R5793" s="174"/>
      <c r="S5793" s="166"/>
    </row>
    <row r="5794" spans="1:19" x14ac:dyDescent="0.15">
      <c r="A5794">
        <v>42</v>
      </c>
      <c r="B5794" t="s">
        <v>184</v>
      </c>
      <c r="C5794">
        <v>68</v>
      </c>
      <c r="D5794">
        <f t="shared" si="280"/>
        <v>3</v>
      </c>
      <c r="E5794">
        <f t="shared" si="281"/>
        <v>1</v>
      </c>
      <c r="F5794">
        <f t="shared" si="282"/>
        <v>4</v>
      </c>
      <c r="G5794">
        <v>1</v>
      </c>
      <c r="I5794" s="172" t="s">
        <v>184</v>
      </c>
      <c r="J5794" s="173">
        <v>68</v>
      </c>
      <c r="K5794" s="188">
        <v>3</v>
      </c>
      <c r="L5794" s="188">
        <v>1</v>
      </c>
      <c r="M5794" s="188">
        <v>4</v>
      </c>
      <c r="O5794" s="165"/>
      <c r="P5794" s="174"/>
      <c r="Q5794" s="174"/>
      <c r="R5794" s="174"/>
      <c r="S5794" s="166"/>
    </row>
    <row r="5795" spans="1:19" x14ac:dyDescent="0.15">
      <c r="A5795">
        <v>42</v>
      </c>
      <c r="B5795" t="s">
        <v>184</v>
      </c>
      <c r="C5795">
        <v>69</v>
      </c>
      <c r="D5795">
        <f t="shared" ref="D5795:D5858" si="283">K5795</f>
        <v>5</v>
      </c>
      <c r="E5795">
        <f t="shared" ref="E5795:E5858" si="284">L5795</f>
        <v>5</v>
      </c>
      <c r="F5795">
        <f t="shared" ref="F5795:F5858" si="285">M5795</f>
        <v>10</v>
      </c>
      <c r="G5795">
        <v>1</v>
      </c>
      <c r="I5795" s="172" t="s">
        <v>184</v>
      </c>
      <c r="J5795" s="173">
        <v>69</v>
      </c>
      <c r="K5795" s="188">
        <v>5</v>
      </c>
      <c r="L5795" s="188">
        <v>5</v>
      </c>
      <c r="M5795" s="188">
        <v>10</v>
      </c>
      <c r="O5795" s="165"/>
      <c r="P5795" s="174"/>
      <c r="Q5795" s="174"/>
      <c r="R5795" s="174"/>
      <c r="S5795" s="166"/>
    </row>
    <row r="5796" spans="1:19" x14ac:dyDescent="0.15">
      <c r="A5796">
        <v>42</v>
      </c>
      <c r="B5796" t="s">
        <v>184</v>
      </c>
      <c r="C5796">
        <v>70</v>
      </c>
      <c r="D5796">
        <f t="shared" si="283"/>
        <v>8</v>
      </c>
      <c r="E5796">
        <f t="shared" si="284"/>
        <v>5</v>
      </c>
      <c r="F5796">
        <f t="shared" si="285"/>
        <v>13</v>
      </c>
      <c r="G5796">
        <v>1</v>
      </c>
      <c r="I5796" s="172" t="s">
        <v>184</v>
      </c>
      <c r="J5796" s="173">
        <v>70</v>
      </c>
      <c r="K5796" s="188">
        <v>8</v>
      </c>
      <c r="L5796" s="188">
        <v>5</v>
      </c>
      <c r="M5796" s="188">
        <v>13</v>
      </c>
      <c r="O5796" s="165"/>
      <c r="P5796" s="174"/>
      <c r="Q5796" s="174"/>
      <c r="R5796" s="174"/>
      <c r="S5796" s="166"/>
    </row>
    <row r="5797" spans="1:19" x14ac:dyDescent="0.15">
      <c r="A5797">
        <v>42</v>
      </c>
      <c r="B5797" t="s">
        <v>184</v>
      </c>
      <c r="C5797">
        <v>71</v>
      </c>
      <c r="D5797">
        <f t="shared" si="283"/>
        <v>3</v>
      </c>
      <c r="E5797">
        <f t="shared" si="284"/>
        <v>5</v>
      </c>
      <c r="F5797">
        <f t="shared" si="285"/>
        <v>8</v>
      </c>
      <c r="G5797">
        <v>1</v>
      </c>
      <c r="I5797" s="172" t="s">
        <v>184</v>
      </c>
      <c r="J5797" s="173">
        <v>71</v>
      </c>
      <c r="K5797" s="188">
        <v>3</v>
      </c>
      <c r="L5797" s="188">
        <v>5</v>
      </c>
      <c r="M5797" s="188">
        <v>8</v>
      </c>
      <c r="O5797" s="165"/>
      <c r="P5797" s="174"/>
      <c r="Q5797" s="174"/>
      <c r="R5797" s="174"/>
      <c r="S5797" s="166"/>
    </row>
    <row r="5798" spans="1:19" x14ac:dyDescent="0.15">
      <c r="A5798">
        <v>42</v>
      </c>
      <c r="B5798" t="s">
        <v>184</v>
      </c>
      <c r="C5798">
        <v>72</v>
      </c>
      <c r="D5798">
        <f t="shared" si="283"/>
        <v>4</v>
      </c>
      <c r="E5798">
        <f t="shared" si="284"/>
        <v>1</v>
      </c>
      <c r="F5798">
        <f t="shared" si="285"/>
        <v>5</v>
      </c>
      <c r="G5798">
        <v>1</v>
      </c>
      <c r="I5798" s="172" t="s">
        <v>184</v>
      </c>
      <c r="J5798" s="173">
        <v>72</v>
      </c>
      <c r="K5798" s="188">
        <v>4</v>
      </c>
      <c r="L5798" s="188">
        <v>1</v>
      </c>
      <c r="M5798" s="188">
        <v>5</v>
      </c>
      <c r="O5798" s="165"/>
      <c r="P5798" s="174"/>
      <c r="Q5798" s="174"/>
      <c r="R5798" s="174"/>
      <c r="S5798" s="166"/>
    </row>
    <row r="5799" spans="1:19" x14ac:dyDescent="0.15">
      <c r="A5799">
        <v>42</v>
      </c>
      <c r="B5799" t="s">
        <v>184</v>
      </c>
      <c r="C5799">
        <v>73</v>
      </c>
      <c r="D5799">
        <f t="shared" si="283"/>
        <v>0</v>
      </c>
      <c r="E5799">
        <f t="shared" si="284"/>
        <v>3</v>
      </c>
      <c r="F5799">
        <f t="shared" si="285"/>
        <v>3</v>
      </c>
      <c r="G5799">
        <v>1</v>
      </c>
      <c r="I5799" s="172" t="s">
        <v>184</v>
      </c>
      <c r="J5799" s="173">
        <v>73</v>
      </c>
      <c r="K5799" s="188">
        <v>0</v>
      </c>
      <c r="L5799" s="188">
        <v>3</v>
      </c>
      <c r="M5799" s="188">
        <v>3</v>
      </c>
      <c r="O5799" s="165"/>
      <c r="P5799" s="174"/>
      <c r="Q5799" s="174"/>
      <c r="R5799" s="174"/>
      <c r="S5799" s="166"/>
    </row>
    <row r="5800" spans="1:19" x14ac:dyDescent="0.15">
      <c r="A5800">
        <v>42</v>
      </c>
      <c r="B5800" t="s">
        <v>184</v>
      </c>
      <c r="C5800">
        <v>74</v>
      </c>
      <c r="D5800">
        <f t="shared" si="283"/>
        <v>3</v>
      </c>
      <c r="E5800">
        <f t="shared" si="284"/>
        <v>5</v>
      </c>
      <c r="F5800">
        <f t="shared" si="285"/>
        <v>8</v>
      </c>
      <c r="G5800">
        <v>1</v>
      </c>
      <c r="I5800" s="172" t="s">
        <v>184</v>
      </c>
      <c r="J5800" s="173">
        <v>74</v>
      </c>
      <c r="K5800" s="188">
        <v>3</v>
      </c>
      <c r="L5800" s="188">
        <v>5</v>
      </c>
      <c r="M5800" s="188">
        <v>8</v>
      </c>
      <c r="O5800" s="165"/>
      <c r="P5800" s="174"/>
      <c r="Q5800" s="174"/>
      <c r="R5800" s="174"/>
      <c r="S5800" s="166"/>
    </row>
    <row r="5801" spans="1:19" x14ac:dyDescent="0.15">
      <c r="A5801">
        <v>42</v>
      </c>
      <c r="B5801" t="s">
        <v>184</v>
      </c>
      <c r="C5801">
        <v>75</v>
      </c>
      <c r="D5801">
        <f t="shared" si="283"/>
        <v>2</v>
      </c>
      <c r="E5801">
        <f t="shared" si="284"/>
        <v>0</v>
      </c>
      <c r="F5801">
        <f t="shared" si="285"/>
        <v>2</v>
      </c>
      <c r="G5801">
        <v>1</v>
      </c>
      <c r="I5801" s="172" t="s">
        <v>184</v>
      </c>
      <c r="J5801" s="173">
        <v>75</v>
      </c>
      <c r="K5801" s="188">
        <v>2</v>
      </c>
      <c r="L5801" s="188">
        <v>0</v>
      </c>
      <c r="M5801" s="188">
        <v>2</v>
      </c>
      <c r="O5801" s="165"/>
      <c r="P5801" s="174"/>
      <c r="Q5801" s="174"/>
      <c r="R5801" s="174"/>
      <c r="S5801" s="166"/>
    </row>
    <row r="5802" spans="1:19" x14ac:dyDescent="0.15">
      <c r="A5802">
        <v>42</v>
      </c>
      <c r="B5802" t="s">
        <v>184</v>
      </c>
      <c r="C5802">
        <v>76</v>
      </c>
      <c r="D5802">
        <f t="shared" si="283"/>
        <v>1</v>
      </c>
      <c r="E5802">
        <f t="shared" si="284"/>
        <v>0</v>
      </c>
      <c r="F5802">
        <f t="shared" si="285"/>
        <v>1</v>
      </c>
      <c r="G5802">
        <v>1</v>
      </c>
      <c r="I5802" s="172" t="s">
        <v>184</v>
      </c>
      <c r="J5802" s="173">
        <v>76</v>
      </c>
      <c r="K5802" s="188">
        <v>1</v>
      </c>
      <c r="L5802" s="188">
        <v>0</v>
      </c>
      <c r="M5802" s="188">
        <v>1</v>
      </c>
      <c r="O5802" s="165"/>
      <c r="P5802" s="176"/>
      <c r="Q5802" s="176"/>
      <c r="R5802" s="176"/>
      <c r="S5802" s="167"/>
    </row>
    <row r="5803" spans="1:19" x14ac:dyDescent="0.15">
      <c r="A5803">
        <v>42</v>
      </c>
      <c r="B5803" t="s">
        <v>184</v>
      </c>
      <c r="C5803">
        <v>77</v>
      </c>
      <c r="D5803">
        <f t="shared" si="283"/>
        <v>2</v>
      </c>
      <c r="E5803">
        <f t="shared" si="284"/>
        <v>1</v>
      </c>
      <c r="F5803">
        <f t="shared" si="285"/>
        <v>3</v>
      </c>
      <c r="G5803">
        <v>1</v>
      </c>
      <c r="I5803" s="172" t="s">
        <v>184</v>
      </c>
      <c r="J5803" s="173">
        <v>77</v>
      </c>
      <c r="K5803" s="188">
        <v>2</v>
      </c>
      <c r="L5803" s="188">
        <v>1</v>
      </c>
      <c r="M5803" s="188">
        <v>3</v>
      </c>
      <c r="O5803" s="165"/>
      <c r="P5803" s="174"/>
      <c r="Q5803" s="174"/>
      <c r="R5803" s="174"/>
      <c r="S5803" s="166"/>
    </row>
    <row r="5804" spans="1:19" x14ac:dyDescent="0.15">
      <c r="A5804">
        <v>42</v>
      </c>
      <c r="B5804" t="s">
        <v>184</v>
      </c>
      <c r="C5804">
        <v>78</v>
      </c>
      <c r="D5804">
        <f t="shared" si="283"/>
        <v>1</v>
      </c>
      <c r="E5804">
        <f t="shared" si="284"/>
        <v>2</v>
      </c>
      <c r="F5804">
        <f t="shared" si="285"/>
        <v>3</v>
      </c>
      <c r="G5804">
        <v>1</v>
      </c>
      <c r="I5804" s="172" t="s">
        <v>184</v>
      </c>
      <c r="J5804" s="173">
        <v>78</v>
      </c>
      <c r="K5804" s="188">
        <v>1</v>
      </c>
      <c r="L5804" s="188">
        <v>2</v>
      </c>
      <c r="M5804" s="188">
        <v>3</v>
      </c>
      <c r="O5804" s="165"/>
      <c r="P5804" s="174"/>
      <c r="Q5804" s="174"/>
      <c r="R5804" s="174"/>
      <c r="S5804" s="166"/>
    </row>
    <row r="5805" spans="1:19" x14ac:dyDescent="0.15">
      <c r="A5805">
        <v>42</v>
      </c>
      <c r="B5805" t="s">
        <v>184</v>
      </c>
      <c r="C5805">
        <v>79</v>
      </c>
      <c r="D5805">
        <f t="shared" si="283"/>
        <v>2</v>
      </c>
      <c r="E5805">
        <f t="shared" si="284"/>
        <v>1</v>
      </c>
      <c r="F5805">
        <f t="shared" si="285"/>
        <v>3</v>
      </c>
      <c r="G5805">
        <v>1</v>
      </c>
      <c r="I5805" s="172" t="s">
        <v>184</v>
      </c>
      <c r="J5805" s="173">
        <v>79</v>
      </c>
      <c r="K5805" s="188">
        <v>2</v>
      </c>
      <c r="L5805" s="188">
        <v>1</v>
      </c>
      <c r="M5805" s="188">
        <v>3</v>
      </c>
      <c r="O5805" s="165"/>
      <c r="P5805" s="174"/>
      <c r="Q5805" s="174"/>
      <c r="R5805" s="174"/>
      <c r="S5805" s="166"/>
    </row>
    <row r="5806" spans="1:19" x14ac:dyDescent="0.15">
      <c r="A5806">
        <v>42</v>
      </c>
      <c r="B5806" t="s">
        <v>184</v>
      </c>
      <c r="C5806">
        <v>80</v>
      </c>
      <c r="D5806">
        <f t="shared" si="283"/>
        <v>1</v>
      </c>
      <c r="E5806">
        <f t="shared" si="284"/>
        <v>3</v>
      </c>
      <c r="F5806">
        <f t="shared" si="285"/>
        <v>4</v>
      </c>
      <c r="G5806">
        <v>1</v>
      </c>
      <c r="I5806" s="172" t="s">
        <v>184</v>
      </c>
      <c r="J5806" s="173">
        <v>80</v>
      </c>
      <c r="K5806" s="188">
        <v>1</v>
      </c>
      <c r="L5806" s="188">
        <v>3</v>
      </c>
      <c r="M5806" s="188">
        <v>4</v>
      </c>
      <c r="O5806" s="165"/>
      <c r="P5806" s="174"/>
      <c r="Q5806" s="174"/>
      <c r="R5806" s="174"/>
      <c r="S5806" s="166"/>
    </row>
    <row r="5807" spans="1:19" x14ac:dyDescent="0.15">
      <c r="A5807">
        <v>42</v>
      </c>
      <c r="B5807" t="s">
        <v>184</v>
      </c>
      <c r="C5807">
        <v>81</v>
      </c>
      <c r="D5807">
        <f t="shared" si="283"/>
        <v>0</v>
      </c>
      <c r="E5807">
        <f t="shared" si="284"/>
        <v>0</v>
      </c>
      <c r="F5807">
        <f t="shared" si="285"/>
        <v>0</v>
      </c>
      <c r="G5807">
        <v>1</v>
      </c>
      <c r="I5807" s="172" t="s">
        <v>184</v>
      </c>
      <c r="J5807" s="173">
        <v>81</v>
      </c>
      <c r="K5807" s="189"/>
      <c r="L5807" s="189"/>
      <c r="M5807" s="189"/>
      <c r="O5807" s="165"/>
      <c r="P5807" s="174"/>
      <c r="Q5807" s="174"/>
      <c r="R5807" s="174"/>
      <c r="S5807" s="166"/>
    </row>
    <row r="5808" spans="1:19" x14ac:dyDescent="0.15">
      <c r="A5808">
        <v>42</v>
      </c>
      <c r="B5808" t="s">
        <v>184</v>
      </c>
      <c r="C5808">
        <v>82</v>
      </c>
      <c r="D5808">
        <f t="shared" si="283"/>
        <v>2</v>
      </c>
      <c r="E5808">
        <f t="shared" si="284"/>
        <v>1</v>
      </c>
      <c r="F5808">
        <f t="shared" si="285"/>
        <v>3</v>
      </c>
      <c r="G5808">
        <v>1</v>
      </c>
      <c r="I5808" s="172" t="s">
        <v>184</v>
      </c>
      <c r="J5808" s="173">
        <v>82</v>
      </c>
      <c r="K5808" s="188">
        <v>2</v>
      </c>
      <c r="L5808" s="188">
        <v>1</v>
      </c>
      <c r="M5808" s="188">
        <v>3</v>
      </c>
      <c r="O5808" s="165"/>
      <c r="P5808" s="174"/>
      <c r="Q5808" s="174"/>
      <c r="R5808" s="174"/>
      <c r="S5808" s="166"/>
    </row>
    <row r="5809" spans="1:19" x14ac:dyDescent="0.15">
      <c r="A5809">
        <v>42</v>
      </c>
      <c r="B5809" t="s">
        <v>184</v>
      </c>
      <c r="C5809">
        <v>83</v>
      </c>
      <c r="D5809">
        <f t="shared" si="283"/>
        <v>0</v>
      </c>
      <c r="E5809">
        <f t="shared" si="284"/>
        <v>0</v>
      </c>
      <c r="F5809">
        <f t="shared" si="285"/>
        <v>0</v>
      </c>
      <c r="G5809">
        <v>1</v>
      </c>
      <c r="I5809" s="172" t="s">
        <v>184</v>
      </c>
      <c r="J5809" s="173">
        <v>83</v>
      </c>
      <c r="K5809" s="189"/>
      <c r="L5809" s="189"/>
      <c r="M5809" s="189"/>
      <c r="O5809" s="165"/>
      <c r="P5809" s="174"/>
      <c r="Q5809" s="174"/>
      <c r="R5809" s="174"/>
      <c r="S5809" s="166"/>
    </row>
    <row r="5810" spans="1:19" x14ac:dyDescent="0.15">
      <c r="A5810">
        <v>42</v>
      </c>
      <c r="B5810" t="s">
        <v>184</v>
      </c>
      <c r="C5810">
        <v>84</v>
      </c>
      <c r="D5810">
        <f t="shared" si="283"/>
        <v>1</v>
      </c>
      <c r="E5810">
        <f t="shared" si="284"/>
        <v>4</v>
      </c>
      <c r="F5810">
        <f t="shared" si="285"/>
        <v>5</v>
      </c>
      <c r="G5810">
        <v>1</v>
      </c>
      <c r="I5810" s="172" t="s">
        <v>184</v>
      </c>
      <c r="J5810" s="173">
        <v>84</v>
      </c>
      <c r="K5810" s="188">
        <v>1</v>
      </c>
      <c r="L5810" s="188">
        <v>4</v>
      </c>
      <c r="M5810" s="188">
        <v>5</v>
      </c>
      <c r="O5810" s="165"/>
      <c r="P5810" s="174"/>
      <c r="Q5810" s="174"/>
      <c r="R5810" s="174"/>
      <c r="S5810" s="166"/>
    </row>
    <row r="5811" spans="1:19" x14ac:dyDescent="0.15">
      <c r="A5811">
        <v>42</v>
      </c>
      <c r="B5811" t="s">
        <v>184</v>
      </c>
      <c r="C5811">
        <v>85</v>
      </c>
      <c r="D5811">
        <f t="shared" si="283"/>
        <v>2</v>
      </c>
      <c r="E5811">
        <f t="shared" si="284"/>
        <v>3</v>
      </c>
      <c r="F5811">
        <f t="shared" si="285"/>
        <v>5</v>
      </c>
      <c r="G5811">
        <v>1</v>
      </c>
      <c r="I5811" s="172" t="s">
        <v>184</v>
      </c>
      <c r="J5811" s="173">
        <v>85</v>
      </c>
      <c r="K5811" s="188">
        <v>2</v>
      </c>
      <c r="L5811" s="188">
        <v>3</v>
      </c>
      <c r="M5811" s="188">
        <v>5</v>
      </c>
      <c r="O5811" s="165"/>
      <c r="P5811" s="174"/>
      <c r="Q5811" s="174"/>
      <c r="R5811" s="174"/>
      <c r="S5811" s="166"/>
    </row>
    <row r="5812" spans="1:19" x14ac:dyDescent="0.15">
      <c r="A5812">
        <v>42</v>
      </c>
      <c r="B5812" t="s">
        <v>184</v>
      </c>
      <c r="C5812">
        <v>86</v>
      </c>
      <c r="D5812">
        <f t="shared" si="283"/>
        <v>0</v>
      </c>
      <c r="E5812">
        <f t="shared" si="284"/>
        <v>1</v>
      </c>
      <c r="F5812">
        <f t="shared" si="285"/>
        <v>1</v>
      </c>
      <c r="G5812">
        <v>1</v>
      </c>
      <c r="I5812" s="172" t="s">
        <v>184</v>
      </c>
      <c r="J5812" s="173">
        <v>86</v>
      </c>
      <c r="K5812" s="188">
        <v>0</v>
      </c>
      <c r="L5812" s="188">
        <v>1</v>
      </c>
      <c r="M5812" s="188">
        <v>1</v>
      </c>
      <c r="O5812" s="165"/>
      <c r="P5812" s="174"/>
      <c r="Q5812" s="174"/>
      <c r="R5812" s="174"/>
      <c r="S5812" s="166"/>
    </row>
    <row r="5813" spans="1:19" x14ac:dyDescent="0.15">
      <c r="A5813">
        <v>42</v>
      </c>
      <c r="B5813" t="s">
        <v>184</v>
      </c>
      <c r="C5813">
        <v>87</v>
      </c>
      <c r="D5813">
        <f t="shared" si="283"/>
        <v>1</v>
      </c>
      <c r="E5813">
        <f t="shared" si="284"/>
        <v>3</v>
      </c>
      <c r="F5813">
        <f t="shared" si="285"/>
        <v>4</v>
      </c>
      <c r="G5813">
        <v>1</v>
      </c>
      <c r="I5813" s="172" t="s">
        <v>184</v>
      </c>
      <c r="J5813" s="173">
        <v>87</v>
      </c>
      <c r="K5813" s="188">
        <v>1</v>
      </c>
      <c r="L5813" s="188">
        <v>3</v>
      </c>
      <c r="M5813" s="188">
        <v>4</v>
      </c>
      <c r="O5813" s="165"/>
      <c r="P5813" s="174"/>
      <c r="Q5813" s="174"/>
      <c r="R5813" s="174"/>
      <c r="S5813" s="166"/>
    </row>
    <row r="5814" spans="1:19" x14ac:dyDescent="0.15">
      <c r="A5814">
        <v>42</v>
      </c>
      <c r="B5814" t="s">
        <v>184</v>
      </c>
      <c r="C5814">
        <v>88</v>
      </c>
      <c r="D5814">
        <f t="shared" si="283"/>
        <v>0</v>
      </c>
      <c r="E5814">
        <f t="shared" si="284"/>
        <v>0</v>
      </c>
      <c r="F5814">
        <f t="shared" si="285"/>
        <v>0</v>
      </c>
      <c r="G5814">
        <v>1</v>
      </c>
      <c r="I5814" s="172" t="s">
        <v>184</v>
      </c>
      <c r="J5814" s="173">
        <v>88</v>
      </c>
      <c r="K5814" s="189"/>
      <c r="L5814" s="189"/>
      <c r="M5814" s="189"/>
      <c r="O5814" s="165"/>
      <c r="P5814" s="174"/>
      <c r="Q5814" s="174"/>
      <c r="R5814" s="174"/>
      <c r="S5814" s="166"/>
    </row>
    <row r="5815" spans="1:19" x14ac:dyDescent="0.15">
      <c r="A5815">
        <v>42</v>
      </c>
      <c r="B5815" t="s">
        <v>184</v>
      </c>
      <c r="C5815">
        <v>89</v>
      </c>
      <c r="D5815">
        <f t="shared" si="283"/>
        <v>0</v>
      </c>
      <c r="E5815">
        <f t="shared" si="284"/>
        <v>3</v>
      </c>
      <c r="F5815">
        <f t="shared" si="285"/>
        <v>3</v>
      </c>
      <c r="G5815">
        <v>1</v>
      </c>
      <c r="I5815" s="172" t="s">
        <v>184</v>
      </c>
      <c r="J5815" s="173">
        <v>89</v>
      </c>
      <c r="K5815" s="188">
        <v>0</v>
      </c>
      <c r="L5815" s="188">
        <v>3</v>
      </c>
      <c r="M5815" s="188">
        <v>3</v>
      </c>
      <c r="O5815" s="165"/>
      <c r="P5815" s="174"/>
      <c r="Q5815" s="174"/>
      <c r="R5815" s="174"/>
      <c r="S5815" s="166"/>
    </row>
    <row r="5816" spans="1:19" x14ac:dyDescent="0.15">
      <c r="A5816">
        <v>42</v>
      </c>
      <c r="B5816" t="s">
        <v>184</v>
      </c>
      <c r="C5816">
        <v>90</v>
      </c>
      <c r="D5816">
        <f t="shared" si="283"/>
        <v>0</v>
      </c>
      <c r="E5816">
        <f t="shared" si="284"/>
        <v>2</v>
      </c>
      <c r="F5816">
        <f t="shared" si="285"/>
        <v>2</v>
      </c>
      <c r="G5816">
        <v>1</v>
      </c>
      <c r="I5816" s="172" t="s">
        <v>184</v>
      </c>
      <c r="J5816" s="173">
        <v>90</v>
      </c>
      <c r="K5816" s="188">
        <v>0</v>
      </c>
      <c r="L5816" s="188">
        <v>2</v>
      </c>
      <c r="M5816" s="188">
        <v>2</v>
      </c>
      <c r="O5816" s="165"/>
      <c r="P5816" s="174"/>
      <c r="Q5816" s="174"/>
      <c r="R5816" s="174"/>
      <c r="S5816" s="166"/>
    </row>
    <row r="5817" spans="1:19" x14ac:dyDescent="0.15">
      <c r="A5817">
        <v>42</v>
      </c>
      <c r="B5817" t="s">
        <v>184</v>
      </c>
      <c r="C5817">
        <v>91</v>
      </c>
      <c r="D5817">
        <f t="shared" si="283"/>
        <v>2</v>
      </c>
      <c r="E5817">
        <f t="shared" si="284"/>
        <v>0</v>
      </c>
      <c r="F5817">
        <f t="shared" si="285"/>
        <v>2</v>
      </c>
      <c r="G5817">
        <v>1</v>
      </c>
      <c r="I5817" s="172" t="s">
        <v>184</v>
      </c>
      <c r="J5817" s="173">
        <v>91</v>
      </c>
      <c r="K5817" s="188">
        <v>2</v>
      </c>
      <c r="L5817" s="188">
        <v>0</v>
      </c>
      <c r="M5817" s="188">
        <v>2</v>
      </c>
      <c r="O5817" s="165"/>
      <c r="P5817" s="174"/>
      <c r="Q5817" s="174"/>
      <c r="R5817" s="174"/>
      <c r="S5817" s="166"/>
    </row>
    <row r="5818" spans="1:19" x14ac:dyDescent="0.15">
      <c r="A5818">
        <v>42</v>
      </c>
      <c r="B5818" t="s">
        <v>184</v>
      </c>
      <c r="C5818">
        <v>92</v>
      </c>
      <c r="D5818">
        <f t="shared" si="283"/>
        <v>2</v>
      </c>
      <c r="E5818">
        <f t="shared" si="284"/>
        <v>0</v>
      </c>
      <c r="F5818">
        <f t="shared" si="285"/>
        <v>2</v>
      </c>
      <c r="G5818">
        <v>1</v>
      </c>
      <c r="I5818" s="172" t="s">
        <v>184</v>
      </c>
      <c r="J5818" s="173">
        <v>92</v>
      </c>
      <c r="K5818" s="188">
        <v>2</v>
      </c>
      <c r="L5818" s="188">
        <v>0</v>
      </c>
      <c r="M5818" s="188">
        <v>2</v>
      </c>
      <c r="O5818" s="165"/>
      <c r="P5818" s="176"/>
      <c r="Q5818" s="176"/>
      <c r="R5818" s="176"/>
      <c r="S5818" s="167"/>
    </row>
    <row r="5819" spans="1:19" x14ac:dyDescent="0.15">
      <c r="A5819">
        <v>42</v>
      </c>
      <c r="B5819" t="s">
        <v>184</v>
      </c>
      <c r="C5819">
        <v>93</v>
      </c>
      <c r="D5819">
        <f t="shared" si="283"/>
        <v>0</v>
      </c>
      <c r="E5819">
        <f t="shared" si="284"/>
        <v>2</v>
      </c>
      <c r="F5819">
        <f t="shared" si="285"/>
        <v>2</v>
      </c>
      <c r="G5819">
        <v>1</v>
      </c>
      <c r="I5819" s="172" t="s">
        <v>184</v>
      </c>
      <c r="J5819" s="173">
        <v>93</v>
      </c>
      <c r="K5819" s="188">
        <v>0</v>
      </c>
      <c r="L5819" s="188">
        <v>2</v>
      </c>
      <c r="M5819" s="188">
        <v>2</v>
      </c>
      <c r="O5819" s="165"/>
      <c r="P5819" s="176"/>
      <c r="Q5819" s="176"/>
      <c r="R5819" s="176"/>
      <c r="S5819" s="167"/>
    </row>
    <row r="5820" spans="1:19" x14ac:dyDescent="0.15">
      <c r="A5820">
        <v>42</v>
      </c>
      <c r="B5820" t="s">
        <v>184</v>
      </c>
      <c r="C5820">
        <v>94</v>
      </c>
      <c r="D5820">
        <f t="shared" si="283"/>
        <v>2</v>
      </c>
      <c r="E5820">
        <f t="shared" si="284"/>
        <v>2</v>
      </c>
      <c r="F5820">
        <f t="shared" si="285"/>
        <v>4</v>
      </c>
      <c r="G5820">
        <v>1</v>
      </c>
      <c r="I5820" s="172" t="s">
        <v>184</v>
      </c>
      <c r="J5820" s="173">
        <v>94</v>
      </c>
      <c r="K5820" s="188">
        <v>2</v>
      </c>
      <c r="L5820" s="188">
        <v>2</v>
      </c>
      <c r="M5820" s="188">
        <v>4</v>
      </c>
      <c r="O5820" s="165"/>
      <c r="P5820" s="174"/>
      <c r="Q5820" s="174"/>
      <c r="R5820" s="174"/>
      <c r="S5820" s="166"/>
    </row>
    <row r="5821" spans="1:19" x14ac:dyDescent="0.15">
      <c r="A5821">
        <v>42</v>
      </c>
      <c r="B5821" t="s">
        <v>184</v>
      </c>
      <c r="C5821">
        <v>95</v>
      </c>
      <c r="D5821">
        <f t="shared" si="283"/>
        <v>0</v>
      </c>
      <c r="E5821">
        <f t="shared" si="284"/>
        <v>1</v>
      </c>
      <c r="F5821">
        <f t="shared" si="285"/>
        <v>1</v>
      </c>
      <c r="G5821">
        <v>1</v>
      </c>
      <c r="I5821" s="172" t="s">
        <v>184</v>
      </c>
      <c r="J5821" s="173">
        <v>95</v>
      </c>
      <c r="K5821" s="188">
        <v>0</v>
      </c>
      <c r="L5821" s="188">
        <v>1</v>
      </c>
      <c r="M5821" s="188">
        <v>1</v>
      </c>
      <c r="O5821" s="165"/>
      <c r="P5821" s="174"/>
      <c r="Q5821" s="174"/>
      <c r="R5821" s="174"/>
      <c r="S5821" s="166"/>
    </row>
    <row r="5822" spans="1:19" x14ac:dyDescent="0.15">
      <c r="A5822">
        <v>42</v>
      </c>
      <c r="B5822" t="s">
        <v>184</v>
      </c>
      <c r="C5822">
        <v>96</v>
      </c>
      <c r="D5822">
        <f t="shared" si="283"/>
        <v>0</v>
      </c>
      <c r="E5822">
        <f t="shared" si="284"/>
        <v>1</v>
      </c>
      <c r="F5822">
        <f t="shared" si="285"/>
        <v>1</v>
      </c>
      <c r="G5822">
        <v>1</v>
      </c>
      <c r="I5822" s="172" t="s">
        <v>184</v>
      </c>
      <c r="J5822" s="173">
        <v>96</v>
      </c>
      <c r="K5822" s="188">
        <v>0</v>
      </c>
      <c r="L5822" s="188">
        <v>1</v>
      </c>
      <c r="M5822" s="188">
        <v>1</v>
      </c>
      <c r="O5822" s="165"/>
      <c r="P5822" s="174"/>
      <c r="Q5822" s="174"/>
      <c r="R5822" s="174"/>
      <c r="S5822" s="166"/>
    </row>
    <row r="5823" spans="1:19" x14ac:dyDescent="0.15">
      <c r="A5823">
        <v>42</v>
      </c>
      <c r="B5823" t="s">
        <v>184</v>
      </c>
      <c r="C5823">
        <v>97</v>
      </c>
      <c r="D5823">
        <f t="shared" si="283"/>
        <v>0</v>
      </c>
      <c r="E5823">
        <f t="shared" si="284"/>
        <v>0</v>
      </c>
      <c r="F5823">
        <f t="shared" si="285"/>
        <v>0</v>
      </c>
      <c r="G5823">
        <v>1</v>
      </c>
      <c r="I5823" s="172" t="s">
        <v>184</v>
      </c>
      <c r="J5823" s="173">
        <v>97</v>
      </c>
      <c r="K5823" s="189"/>
      <c r="L5823" s="189"/>
      <c r="M5823" s="189"/>
      <c r="O5823" s="165"/>
      <c r="P5823" s="174"/>
      <c r="Q5823" s="174"/>
      <c r="R5823" s="174"/>
      <c r="S5823" s="166"/>
    </row>
    <row r="5824" spans="1:19" x14ac:dyDescent="0.15">
      <c r="A5824">
        <v>42</v>
      </c>
      <c r="B5824" t="s">
        <v>184</v>
      </c>
      <c r="C5824">
        <v>98</v>
      </c>
      <c r="D5824">
        <f t="shared" si="283"/>
        <v>0</v>
      </c>
      <c r="E5824">
        <f t="shared" si="284"/>
        <v>0</v>
      </c>
      <c r="F5824">
        <f t="shared" si="285"/>
        <v>0</v>
      </c>
      <c r="G5824">
        <v>1</v>
      </c>
      <c r="I5824" s="172" t="s">
        <v>184</v>
      </c>
      <c r="J5824" s="173">
        <v>98</v>
      </c>
      <c r="K5824" s="189"/>
      <c r="L5824" s="189"/>
      <c r="M5824" s="189"/>
      <c r="O5824" s="165"/>
      <c r="P5824" s="176"/>
      <c r="Q5824" s="176"/>
      <c r="R5824" s="176"/>
      <c r="S5824" s="167"/>
    </row>
    <row r="5825" spans="1:19" x14ac:dyDescent="0.15">
      <c r="A5825">
        <v>42</v>
      </c>
      <c r="B5825" t="s">
        <v>184</v>
      </c>
      <c r="C5825">
        <v>99</v>
      </c>
      <c r="D5825">
        <f t="shared" si="283"/>
        <v>0</v>
      </c>
      <c r="E5825">
        <f t="shared" si="284"/>
        <v>1</v>
      </c>
      <c r="F5825">
        <f t="shared" si="285"/>
        <v>1</v>
      </c>
      <c r="G5825">
        <v>1</v>
      </c>
      <c r="I5825" s="172" t="s">
        <v>184</v>
      </c>
      <c r="J5825" s="173">
        <v>99</v>
      </c>
      <c r="K5825" s="188">
        <v>0</v>
      </c>
      <c r="L5825" s="188">
        <v>1</v>
      </c>
      <c r="M5825" s="188">
        <v>1</v>
      </c>
      <c r="O5825" s="165"/>
      <c r="P5825" s="176"/>
      <c r="Q5825" s="176"/>
      <c r="R5825" s="176"/>
      <c r="S5825" s="167"/>
    </row>
    <row r="5826" spans="1:19" x14ac:dyDescent="0.15">
      <c r="A5826">
        <v>42</v>
      </c>
      <c r="B5826" t="s">
        <v>184</v>
      </c>
      <c r="C5826">
        <v>100</v>
      </c>
      <c r="D5826">
        <f t="shared" si="283"/>
        <v>0</v>
      </c>
      <c r="E5826">
        <f t="shared" si="284"/>
        <v>0</v>
      </c>
      <c r="F5826">
        <f t="shared" si="285"/>
        <v>0</v>
      </c>
      <c r="G5826">
        <v>1</v>
      </c>
      <c r="I5826" s="172" t="s">
        <v>184</v>
      </c>
      <c r="J5826" s="173">
        <v>100</v>
      </c>
      <c r="K5826" s="189"/>
      <c r="L5826" s="189"/>
      <c r="M5826" s="189"/>
      <c r="O5826" s="165"/>
      <c r="P5826" s="176"/>
      <c r="Q5826" s="176"/>
      <c r="R5826" s="176"/>
      <c r="S5826" s="167"/>
    </row>
    <row r="5827" spans="1:19" x14ac:dyDescent="0.15">
      <c r="A5827">
        <v>42</v>
      </c>
      <c r="B5827" t="s">
        <v>184</v>
      </c>
      <c r="C5827">
        <v>101</v>
      </c>
      <c r="D5827">
        <f t="shared" si="283"/>
        <v>0</v>
      </c>
      <c r="E5827">
        <f t="shared" si="284"/>
        <v>0</v>
      </c>
      <c r="F5827">
        <f t="shared" si="285"/>
        <v>0</v>
      </c>
      <c r="G5827">
        <v>1</v>
      </c>
      <c r="I5827" s="172" t="s">
        <v>184</v>
      </c>
      <c r="J5827" s="173">
        <v>101</v>
      </c>
      <c r="K5827" s="189"/>
      <c r="L5827" s="189"/>
      <c r="M5827" s="189"/>
      <c r="O5827" s="165"/>
      <c r="P5827" s="176"/>
      <c r="Q5827" s="176"/>
      <c r="R5827" s="176"/>
      <c r="S5827" s="167"/>
    </row>
    <row r="5828" spans="1:19" x14ac:dyDescent="0.15">
      <c r="A5828">
        <v>42</v>
      </c>
      <c r="B5828" t="s">
        <v>184</v>
      </c>
      <c r="C5828">
        <v>102</v>
      </c>
      <c r="D5828">
        <f t="shared" si="283"/>
        <v>0</v>
      </c>
      <c r="E5828">
        <f t="shared" si="284"/>
        <v>0</v>
      </c>
      <c r="F5828">
        <f t="shared" si="285"/>
        <v>0</v>
      </c>
      <c r="G5828">
        <v>1</v>
      </c>
      <c r="I5828" s="172" t="s">
        <v>184</v>
      </c>
      <c r="J5828" s="173">
        <v>102</v>
      </c>
      <c r="K5828" s="189"/>
      <c r="L5828" s="189"/>
      <c r="M5828" s="189"/>
      <c r="O5828" s="165"/>
      <c r="P5828" s="176"/>
      <c r="Q5828" s="176"/>
      <c r="R5828" s="176"/>
      <c r="S5828" s="167"/>
    </row>
    <row r="5829" spans="1:19" x14ac:dyDescent="0.15">
      <c r="A5829">
        <v>42</v>
      </c>
      <c r="B5829" t="s">
        <v>184</v>
      </c>
      <c r="C5829">
        <v>103</v>
      </c>
      <c r="D5829">
        <f t="shared" si="283"/>
        <v>0</v>
      </c>
      <c r="E5829">
        <f t="shared" si="284"/>
        <v>0</v>
      </c>
      <c r="F5829">
        <f t="shared" si="285"/>
        <v>0</v>
      </c>
      <c r="G5829">
        <v>1</v>
      </c>
      <c r="I5829" s="172" t="s">
        <v>184</v>
      </c>
      <c r="J5829" s="173">
        <v>103</v>
      </c>
      <c r="K5829" s="189"/>
      <c r="L5829" s="189"/>
      <c r="M5829" s="189"/>
      <c r="O5829" s="165"/>
      <c r="P5829" s="176"/>
      <c r="Q5829" s="176"/>
      <c r="R5829" s="176"/>
      <c r="S5829" s="167"/>
    </row>
    <row r="5830" spans="1:19" x14ac:dyDescent="0.15">
      <c r="A5830">
        <v>42</v>
      </c>
      <c r="B5830" t="s">
        <v>184</v>
      </c>
      <c r="C5830">
        <v>104</v>
      </c>
      <c r="D5830">
        <f t="shared" si="283"/>
        <v>0</v>
      </c>
      <c r="E5830">
        <f t="shared" si="284"/>
        <v>0</v>
      </c>
      <c r="F5830">
        <f t="shared" si="285"/>
        <v>0</v>
      </c>
      <c r="G5830">
        <v>1</v>
      </c>
      <c r="I5830" s="172" t="s">
        <v>184</v>
      </c>
      <c r="J5830" s="173">
        <v>104</v>
      </c>
      <c r="K5830" s="189"/>
      <c r="L5830" s="189"/>
      <c r="M5830" s="189"/>
      <c r="O5830" s="165"/>
      <c r="P5830" s="176"/>
      <c r="Q5830" s="176"/>
      <c r="R5830" s="176"/>
      <c r="S5830" s="167"/>
    </row>
    <row r="5831" spans="1:19" x14ac:dyDescent="0.15">
      <c r="A5831">
        <v>42</v>
      </c>
      <c r="B5831" t="s">
        <v>184</v>
      </c>
      <c r="C5831">
        <v>105</v>
      </c>
      <c r="D5831">
        <f t="shared" si="283"/>
        <v>0</v>
      </c>
      <c r="E5831">
        <f t="shared" si="284"/>
        <v>0</v>
      </c>
      <c r="F5831">
        <f t="shared" si="285"/>
        <v>0</v>
      </c>
      <c r="G5831">
        <v>1</v>
      </c>
      <c r="I5831" s="172" t="s">
        <v>184</v>
      </c>
      <c r="J5831" s="173">
        <v>105</v>
      </c>
      <c r="K5831" s="189"/>
      <c r="L5831" s="189"/>
      <c r="M5831" s="189"/>
      <c r="O5831" s="165"/>
      <c r="P5831" s="176"/>
      <c r="Q5831" s="176"/>
      <c r="R5831" s="176"/>
      <c r="S5831" s="167"/>
    </row>
    <row r="5832" spans="1:19" x14ac:dyDescent="0.15">
      <c r="A5832">
        <v>43</v>
      </c>
      <c r="B5832" t="s">
        <v>185</v>
      </c>
      <c r="C5832">
        <v>0</v>
      </c>
      <c r="D5832">
        <f t="shared" si="283"/>
        <v>2</v>
      </c>
      <c r="E5832">
        <f t="shared" si="284"/>
        <v>0</v>
      </c>
      <c r="F5832">
        <f t="shared" si="285"/>
        <v>2</v>
      </c>
      <c r="G5832">
        <v>1</v>
      </c>
      <c r="I5832" s="172" t="s">
        <v>185</v>
      </c>
      <c r="J5832" s="173">
        <v>0</v>
      </c>
      <c r="K5832" s="188">
        <v>2</v>
      </c>
      <c r="L5832" s="188">
        <v>0</v>
      </c>
      <c r="M5832" s="188">
        <v>2</v>
      </c>
      <c r="O5832" s="165"/>
      <c r="P5832" s="174"/>
      <c r="Q5832" s="174"/>
      <c r="R5832" s="174"/>
      <c r="S5832" s="166"/>
    </row>
    <row r="5833" spans="1:19" x14ac:dyDescent="0.15">
      <c r="A5833">
        <v>43</v>
      </c>
      <c r="B5833" t="s">
        <v>185</v>
      </c>
      <c r="C5833">
        <v>1</v>
      </c>
      <c r="D5833">
        <f t="shared" si="283"/>
        <v>0</v>
      </c>
      <c r="E5833">
        <f t="shared" si="284"/>
        <v>2</v>
      </c>
      <c r="F5833">
        <f t="shared" si="285"/>
        <v>2</v>
      </c>
      <c r="G5833">
        <v>1</v>
      </c>
      <c r="I5833" s="172" t="s">
        <v>185</v>
      </c>
      <c r="J5833" s="173">
        <v>1</v>
      </c>
      <c r="K5833" s="188">
        <v>0</v>
      </c>
      <c r="L5833" s="188">
        <v>2</v>
      </c>
      <c r="M5833" s="188">
        <v>2</v>
      </c>
      <c r="O5833" s="165"/>
      <c r="P5833" s="174"/>
      <c r="Q5833" s="174"/>
      <c r="R5833" s="174"/>
      <c r="S5833" s="166"/>
    </row>
    <row r="5834" spans="1:19" x14ac:dyDescent="0.15">
      <c r="A5834">
        <v>43</v>
      </c>
      <c r="B5834" t="s">
        <v>185</v>
      </c>
      <c r="C5834">
        <v>2</v>
      </c>
      <c r="D5834">
        <f t="shared" si="283"/>
        <v>1</v>
      </c>
      <c r="E5834">
        <f t="shared" si="284"/>
        <v>2</v>
      </c>
      <c r="F5834">
        <f t="shared" si="285"/>
        <v>3</v>
      </c>
      <c r="G5834">
        <v>1</v>
      </c>
      <c r="I5834" s="172" t="s">
        <v>185</v>
      </c>
      <c r="J5834" s="173">
        <v>2</v>
      </c>
      <c r="K5834" s="188">
        <v>1</v>
      </c>
      <c r="L5834" s="188">
        <v>2</v>
      </c>
      <c r="M5834" s="188">
        <v>3</v>
      </c>
      <c r="O5834" s="165"/>
      <c r="P5834" s="174"/>
      <c r="Q5834" s="174"/>
      <c r="R5834" s="174"/>
      <c r="S5834" s="166"/>
    </row>
    <row r="5835" spans="1:19" x14ac:dyDescent="0.15">
      <c r="A5835">
        <v>43</v>
      </c>
      <c r="B5835" t="s">
        <v>185</v>
      </c>
      <c r="C5835">
        <v>3</v>
      </c>
      <c r="D5835">
        <f t="shared" si="283"/>
        <v>0</v>
      </c>
      <c r="E5835">
        <f t="shared" si="284"/>
        <v>4</v>
      </c>
      <c r="F5835">
        <f t="shared" si="285"/>
        <v>4</v>
      </c>
      <c r="G5835">
        <v>1</v>
      </c>
      <c r="I5835" s="172" t="s">
        <v>185</v>
      </c>
      <c r="J5835" s="173">
        <v>3</v>
      </c>
      <c r="K5835" s="188">
        <v>0</v>
      </c>
      <c r="L5835" s="188">
        <v>4</v>
      </c>
      <c r="M5835" s="188">
        <v>4</v>
      </c>
      <c r="O5835" s="165"/>
      <c r="P5835" s="174"/>
      <c r="Q5835" s="174"/>
      <c r="R5835" s="174"/>
      <c r="S5835" s="166"/>
    </row>
    <row r="5836" spans="1:19" x14ac:dyDescent="0.15">
      <c r="A5836">
        <v>43</v>
      </c>
      <c r="B5836" t="s">
        <v>185</v>
      </c>
      <c r="C5836">
        <v>4</v>
      </c>
      <c r="D5836">
        <f t="shared" si="283"/>
        <v>3</v>
      </c>
      <c r="E5836">
        <f t="shared" si="284"/>
        <v>0</v>
      </c>
      <c r="F5836">
        <f t="shared" si="285"/>
        <v>3</v>
      </c>
      <c r="G5836">
        <v>1</v>
      </c>
      <c r="I5836" s="172" t="s">
        <v>185</v>
      </c>
      <c r="J5836" s="173">
        <v>4</v>
      </c>
      <c r="K5836" s="188">
        <v>3</v>
      </c>
      <c r="L5836" s="188">
        <v>0</v>
      </c>
      <c r="M5836" s="188">
        <v>3</v>
      </c>
      <c r="O5836" s="165"/>
      <c r="P5836" s="174"/>
      <c r="Q5836" s="174"/>
      <c r="R5836" s="174"/>
      <c r="S5836" s="166"/>
    </row>
    <row r="5837" spans="1:19" x14ac:dyDescent="0.15">
      <c r="A5837">
        <v>43</v>
      </c>
      <c r="B5837" t="s">
        <v>185</v>
      </c>
      <c r="C5837">
        <v>5</v>
      </c>
      <c r="D5837">
        <f t="shared" si="283"/>
        <v>3</v>
      </c>
      <c r="E5837">
        <f t="shared" si="284"/>
        <v>4</v>
      </c>
      <c r="F5837">
        <f t="shared" si="285"/>
        <v>7</v>
      </c>
      <c r="G5837">
        <v>1</v>
      </c>
      <c r="I5837" s="172" t="s">
        <v>185</v>
      </c>
      <c r="J5837" s="173">
        <v>5</v>
      </c>
      <c r="K5837" s="188">
        <v>3</v>
      </c>
      <c r="L5837" s="188">
        <v>4</v>
      </c>
      <c r="M5837" s="188">
        <v>7</v>
      </c>
      <c r="O5837" s="165"/>
      <c r="P5837" s="174"/>
      <c r="Q5837" s="174"/>
      <c r="R5837" s="174"/>
      <c r="S5837" s="166"/>
    </row>
    <row r="5838" spans="1:19" x14ac:dyDescent="0.15">
      <c r="A5838">
        <v>43</v>
      </c>
      <c r="B5838" t="s">
        <v>185</v>
      </c>
      <c r="C5838">
        <v>6</v>
      </c>
      <c r="D5838">
        <f t="shared" si="283"/>
        <v>2</v>
      </c>
      <c r="E5838">
        <f t="shared" si="284"/>
        <v>1</v>
      </c>
      <c r="F5838">
        <f t="shared" si="285"/>
        <v>3</v>
      </c>
      <c r="G5838">
        <v>1</v>
      </c>
      <c r="I5838" s="172" t="s">
        <v>185</v>
      </c>
      <c r="J5838" s="173">
        <v>6</v>
      </c>
      <c r="K5838" s="188">
        <v>2</v>
      </c>
      <c r="L5838" s="188">
        <v>1</v>
      </c>
      <c r="M5838" s="188">
        <v>3</v>
      </c>
      <c r="O5838" s="165"/>
      <c r="P5838" s="174"/>
      <c r="Q5838" s="174"/>
      <c r="R5838" s="174"/>
      <c r="S5838" s="166"/>
    </row>
    <row r="5839" spans="1:19" x14ac:dyDescent="0.15">
      <c r="A5839">
        <v>43</v>
      </c>
      <c r="B5839" t="s">
        <v>185</v>
      </c>
      <c r="C5839">
        <v>7</v>
      </c>
      <c r="D5839">
        <f t="shared" si="283"/>
        <v>2</v>
      </c>
      <c r="E5839">
        <f t="shared" si="284"/>
        <v>2</v>
      </c>
      <c r="F5839">
        <f t="shared" si="285"/>
        <v>4</v>
      </c>
      <c r="G5839">
        <v>1</v>
      </c>
      <c r="I5839" s="172" t="s">
        <v>185</v>
      </c>
      <c r="J5839" s="173">
        <v>7</v>
      </c>
      <c r="K5839" s="188">
        <v>2</v>
      </c>
      <c r="L5839" s="188">
        <v>2</v>
      </c>
      <c r="M5839" s="188">
        <v>4</v>
      </c>
      <c r="O5839" s="165"/>
      <c r="P5839" s="174"/>
      <c r="Q5839" s="174"/>
      <c r="R5839" s="174"/>
      <c r="S5839" s="166"/>
    </row>
    <row r="5840" spans="1:19" x14ac:dyDescent="0.15">
      <c r="A5840">
        <v>43</v>
      </c>
      <c r="B5840" t="s">
        <v>185</v>
      </c>
      <c r="C5840">
        <v>8</v>
      </c>
      <c r="D5840">
        <f t="shared" si="283"/>
        <v>6</v>
      </c>
      <c r="E5840">
        <f t="shared" si="284"/>
        <v>2</v>
      </c>
      <c r="F5840">
        <f t="shared" si="285"/>
        <v>8</v>
      </c>
      <c r="G5840">
        <v>1</v>
      </c>
      <c r="I5840" s="172" t="s">
        <v>185</v>
      </c>
      <c r="J5840" s="173">
        <v>8</v>
      </c>
      <c r="K5840" s="188">
        <v>6</v>
      </c>
      <c r="L5840" s="188">
        <v>2</v>
      </c>
      <c r="M5840" s="188">
        <v>8</v>
      </c>
      <c r="O5840" s="165"/>
      <c r="P5840" s="174"/>
      <c r="Q5840" s="174"/>
      <c r="R5840" s="174"/>
      <c r="S5840" s="166"/>
    </row>
    <row r="5841" spans="1:19" x14ac:dyDescent="0.15">
      <c r="A5841">
        <v>43</v>
      </c>
      <c r="B5841" t="s">
        <v>185</v>
      </c>
      <c r="C5841">
        <v>9</v>
      </c>
      <c r="D5841">
        <f t="shared" si="283"/>
        <v>3</v>
      </c>
      <c r="E5841">
        <f t="shared" si="284"/>
        <v>3</v>
      </c>
      <c r="F5841">
        <f t="shared" si="285"/>
        <v>6</v>
      </c>
      <c r="G5841">
        <v>1</v>
      </c>
      <c r="I5841" s="172" t="s">
        <v>185</v>
      </c>
      <c r="J5841" s="173">
        <v>9</v>
      </c>
      <c r="K5841" s="188">
        <v>3</v>
      </c>
      <c r="L5841" s="188">
        <v>3</v>
      </c>
      <c r="M5841" s="188">
        <v>6</v>
      </c>
      <c r="O5841" s="165"/>
      <c r="P5841" s="176"/>
      <c r="Q5841" s="176"/>
      <c r="R5841" s="176"/>
      <c r="S5841" s="167"/>
    </row>
    <row r="5842" spans="1:19" x14ac:dyDescent="0.15">
      <c r="A5842">
        <v>43</v>
      </c>
      <c r="B5842" t="s">
        <v>185</v>
      </c>
      <c r="C5842">
        <v>10</v>
      </c>
      <c r="D5842">
        <f t="shared" si="283"/>
        <v>3</v>
      </c>
      <c r="E5842">
        <f t="shared" si="284"/>
        <v>1</v>
      </c>
      <c r="F5842">
        <f t="shared" si="285"/>
        <v>4</v>
      </c>
      <c r="G5842">
        <v>1</v>
      </c>
      <c r="I5842" s="172" t="s">
        <v>185</v>
      </c>
      <c r="J5842" s="173">
        <v>10</v>
      </c>
      <c r="K5842" s="188">
        <v>3</v>
      </c>
      <c r="L5842" s="188">
        <v>1</v>
      </c>
      <c r="M5842" s="188">
        <v>4</v>
      </c>
      <c r="O5842" s="165"/>
      <c r="P5842" s="174"/>
      <c r="Q5842" s="174"/>
      <c r="R5842" s="174"/>
      <c r="S5842" s="166"/>
    </row>
    <row r="5843" spans="1:19" x14ac:dyDescent="0.15">
      <c r="A5843">
        <v>43</v>
      </c>
      <c r="B5843" t="s">
        <v>185</v>
      </c>
      <c r="C5843">
        <v>11</v>
      </c>
      <c r="D5843">
        <f t="shared" si="283"/>
        <v>0</v>
      </c>
      <c r="E5843">
        <f t="shared" si="284"/>
        <v>7</v>
      </c>
      <c r="F5843">
        <f t="shared" si="285"/>
        <v>7</v>
      </c>
      <c r="G5843">
        <v>1</v>
      </c>
      <c r="I5843" s="172" t="s">
        <v>185</v>
      </c>
      <c r="J5843" s="173">
        <v>11</v>
      </c>
      <c r="K5843" s="188">
        <v>0</v>
      </c>
      <c r="L5843" s="188">
        <v>7</v>
      </c>
      <c r="M5843" s="188">
        <v>7</v>
      </c>
      <c r="O5843" s="165"/>
      <c r="P5843" s="174"/>
      <c r="Q5843" s="174"/>
      <c r="R5843" s="174"/>
      <c r="S5843" s="166"/>
    </row>
    <row r="5844" spans="1:19" x14ac:dyDescent="0.15">
      <c r="A5844">
        <v>43</v>
      </c>
      <c r="B5844" t="s">
        <v>185</v>
      </c>
      <c r="C5844">
        <v>12</v>
      </c>
      <c r="D5844">
        <f t="shared" si="283"/>
        <v>2</v>
      </c>
      <c r="E5844">
        <f t="shared" si="284"/>
        <v>3</v>
      </c>
      <c r="F5844">
        <f t="shared" si="285"/>
        <v>5</v>
      </c>
      <c r="G5844">
        <v>1</v>
      </c>
      <c r="I5844" s="172" t="s">
        <v>185</v>
      </c>
      <c r="J5844" s="173">
        <v>12</v>
      </c>
      <c r="K5844" s="188">
        <v>2</v>
      </c>
      <c r="L5844" s="188">
        <v>3</v>
      </c>
      <c r="M5844" s="188">
        <v>5</v>
      </c>
      <c r="O5844" s="165"/>
      <c r="P5844" s="174"/>
      <c r="Q5844" s="174"/>
      <c r="R5844" s="174"/>
      <c r="S5844" s="166"/>
    </row>
    <row r="5845" spans="1:19" x14ac:dyDescent="0.15">
      <c r="A5845">
        <v>43</v>
      </c>
      <c r="B5845" t="s">
        <v>185</v>
      </c>
      <c r="C5845">
        <v>13</v>
      </c>
      <c r="D5845">
        <f t="shared" si="283"/>
        <v>3</v>
      </c>
      <c r="E5845">
        <f t="shared" si="284"/>
        <v>2</v>
      </c>
      <c r="F5845">
        <f t="shared" si="285"/>
        <v>5</v>
      </c>
      <c r="G5845">
        <v>1</v>
      </c>
      <c r="I5845" s="172" t="s">
        <v>185</v>
      </c>
      <c r="J5845" s="173">
        <v>13</v>
      </c>
      <c r="K5845" s="188">
        <v>3</v>
      </c>
      <c r="L5845" s="188">
        <v>2</v>
      </c>
      <c r="M5845" s="188">
        <v>5</v>
      </c>
      <c r="O5845" s="165"/>
      <c r="P5845" s="174"/>
      <c r="Q5845" s="174"/>
      <c r="R5845" s="174"/>
      <c r="S5845" s="166"/>
    </row>
    <row r="5846" spans="1:19" x14ac:dyDescent="0.15">
      <c r="A5846">
        <v>43</v>
      </c>
      <c r="B5846" t="s">
        <v>185</v>
      </c>
      <c r="C5846">
        <v>14</v>
      </c>
      <c r="D5846">
        <f t="shared" si="283"/>
        <v>0</v>
      </c>
      <c r="E5846">
        <f t="shared" si="284"/>
        <v>2</v>
      </c>
      <c r="F5846">
        <f t="shared" si="285"/>
        <v>2</v>
      </c>
      <c r="G5846">
        <v>1</v>
      </c>
      <c r="I5846" s="172" t="s">
        <v>185</v>
      </c>
      <c r="J5846" s="173">
        <v>14</v>
      </c>
      <c r="K5846" s="188">
        <v>0</v>
      </c>
      <c r="L5846" s="188">
        <v>2</v>
      </c>
      <c r="M5846" s="188">
        <v>2</v>
      </c>
      <c r="O5846" s="165"/>
      <c r="P5846" s="174"/>
      <c r="Q5846" s="174"/>
      <c r="R5846" s="174"/>
      <c r="S5846" s="166"/>
    </row>
    <row r="5847" spans="1:19" x14ac:dyDescent="0.15">
      <c r="A5847">
        <v>43</v>
      </c>
      <c r="B5847" t="s">
        <v>185</v>
      </c>
      <c r="C5847">
        <v>15</v>
      </c>
      <c r="D5847">
        <f t="shared" si="283"/>
        <v>4</v>
      </c>
      <c r="E5847">
        <f t="shared" si="284"/>
        <v>2</v>
      </c>
      <c r="F5847">
        <f t="shared" si="285"/>
        <v>6</v>
      </c>
      <c r="G5847">
        <v>1</v>
      </c>
      <c r="I5847" s="172" t="s">
        <v>185</v>
      </c>
      <c r="J5847" s="173">
        <v>15</v>
      </c>
      <c r="K5847" s="188">
        <v>4</v>
      </c>
      <c r="L5847" s="188">
        <v>2</v>
      </c>
      <c r="M5847" s="188">
        <v>6</v>
      </c>
      <c r="O5847" s="165"/>
      <c r="P5847" s="174"/>
      <c r="Q5847" s="174"/>
      <c r="R5847" s="174"/>
      <c r="S5847" s="166"/>
    </row>
    <row r="5848" spans="1:19" x14ac:dyDescent="0.15">
      <c r="A5848">
        <v>43</v>
      </c>
      <c r="B5848" t="s">
        <v>185</v>
      </c>
      <c r="C5848">
        <v>16</v>
      </c>
      <c r="D5848">
        <f t="shared" si="283"/>
        <v>2</v>
      </c>
      <c r="E5848">
        <f t="shared" si="284"/>
        <v>2</v>
      </c>
      <c r="F5848">
        <f t="shared" si="285"/>
        <v>4</v>
      </c>
      <c r="G5848">
        <v>1</v>
      </c>
      <c r="I5848" s="172" t="s">
        <v>185</v>
      </c>
      <c r="J5848" s="173">
        <v>16</v>
      </c>
      <c r="K5848" s="188">
        <v>2</v>
      </c>
      <c r="L5848" s="188">
        <v>2</v>
      </c>
      <c r="M5848" s="188">
        <v>4</v>
      </c>
      <c r="O5848" s="165"/>
      <c r="P5848" s="174"/>
      <c r="Q5848" s="174"/>
      <c r="R5848" s="174"/>
      <c r="S5848" s="166"/>
    </row>
    <row r="5849" spans="1:19" x14ac:dyDescent="0.15">
      <c r="A5849">
        <v>43</v>
      </c>
      <c r="B5849" t="s">
        <v>185</v>
      </c>
      <c r="C5849">
        <v>17</v>
      </c>
      <c r="D5849">
        <f t="shared" si="283"/>
        <v>1</v>
      </c>
      <c r="E5849">
        <f t="shared" si="284"/>
        <v>2</v>
      </c>
      <c r="F5849">
        <f t="shared" si="285"/>
        <v>3</v>
      </c>
      <c r="G5849">
        <v>1</v>
      </c>
      <c r="I5849" s="172" t="s">
        <v>185</v>
      </c>
      <c r="J5849" s="173">
        <v>17</v>
      </c>
      <c r="K5849" s="188">
        <v>1</v>
      </c>
      <c r="L5849" s="188">
        <v>2</v>
      </c>
      <c r="M5849" s="188">
        <v>3</v>
      </c>
      <c r="O5849" s="165"/>
      <c r="P5849" s="174"/>
      <c r="Q5849" s="174"/>
      <c r="R5849" s="174"/>
      <c r="S5849" s="166"/>
    </row>
    <row r="5850" spans="1:19" x14ac:dyDescent="0.15">
      <c r="A5850">
        <v>43</v>
      </c>
      <c r="B5850" t="s">
        <v>185</v>
      </c>
      <c r="C5850">
        <v>18</v>
      </c>
      <c r="D5850">
        <f t="shared" si="283"/>
        <v>1</v>
      </c>
      <c r="E5850">
        <f t="shared" si="284"/>
        <v>2</v>
      </c>
      <c r="F5850">
        <f t="shared" si="285"/>
        <v>3</v>
      </c>
      <c r="G5850">
        <v>1</v>
      </c>
      <c r="I5850" s="172" t="s">
        <v>185</v>
      </c>
      <c r="J5850" s="173">
        <v>18</v>
      </c>
      <c r="K5850" s="188">
        <v>1</v>
      </c>
      <c r="L5850" s="188">
        <v>2</v>
      </c>
      <c r="M5850" s="188">
        <v>3</v>
      </c>
      <c r="O5850" s="165"/>
      <c r="P5850" s="174"/>
      <c r="Q5850" s="174"/>
      <c r="R5850" s="174"/>
      <c r="S5850" s="166"/>
    </row>
    <row r="5851" spans="1:19" x14ac:dyDescent="0.15">
      <c r="A5851">
        <v>43</v>
      </c>
      <c r="B5851" t="s">
        <v>185</v>
      </c>
      <c r="C5851">
        <v>19</v>
      </c>
      <c r="D5851">
        <f t="shared" si="283"/>
        <v>1</v>
      </c>
      <c r="E5851">
        <f t="shared" si="284"/>
        <v>1</v>
      </c>
      <c r="F5851">
        <f t="shared" si="285"/>
        <v>2</v>
      </c>
      <c r="G5851">
        <v>1</v>
      </c>
      <c r="I5851" s="172" t="s">
        <v>185</v>
      </c>
      <c r="J5851" s="173">
        <v>19</v>
      </c>
      <c r="K5851" s="188">
        <v>1</v>
      </c>
      <c r="L5851" s="188">
        <v>1</v>
      </c>
      <c r="M5851" s="188">
        <v>2</v>
      </c>
      <c r="O5851" s="165"/>
      <c r="P5851" s="174"/>
      <c r="Q5851" s="174"/>
      <c r="R5851" s="174"/>
      <c r="S5851" s="166"/>
    </row>
    <row r="5852" spans="1:19" x14ac:dyDescent="0.15">
      <c r="A5852">
        <v>43</v>
      </c>
      <c r="B5852" t="s">
        <v>185</v>
      </c>
      <c r="C5852">
        <v>20</v>
      </c>
      <c r="D5852">
        <f t="shared" si="283"/>
        <v>1</v>
      </c>
      <c r="E5852">
        <f t="shared" si="284"/>
        <v>1</v>
      </c>
      <c r="F5852">
        <f t="shared" si="285"/>
        <v>2</v>
      </c>
      <c r="G5852">
        <v>1</v>
      </c>
      <c r="I5852" s="172" t="s">
        <v>185</v>
      </c>
      <c r="J5852" s="173">
        <v>20</v>
      </c>
      <c r="K5852" s="188">
        <v>1</v>
      </c>
      <c r="L5852" s="188">
        <v>1</v>
      </c>
      <c r="M5852" s="188">
        <v>2</v>
      </c>
      <c r="O5852" s="165"/>
      <c r="P5852" s="174"/>
      <c r="Q5852" s="174"/>
      <c r="R5852" s="174"/>
      <c r="S5852" s="166"/>
    </row>
    <row r="5853" spans="1:19" x14ac:dyDescent="0.15">
      <c r="A5853">
        <v>43</v>
      </c>
      <c r="B5853" t="s">
        <v>185</v>
      </c>
      <c r="C5853">
        <v>21</v>
      </c>
      <c r="D5853">
        <f t="shared" si="283"/>
        <v>3</v>
      </c>
      <c r="E5853">
        <f t="shared" si="284"/>
        <v>5</v>
      </c>
      <c r="F5853">
        <f t="shared" si="285"/>
        <v>8</v>
      </c>
      <c r="G5853">
        <v>1</v>
      </c>
      <c r="I5853" s="172" t="s">
        <v>185</v>
      </c>
      <c r="J5853" s="173">
        <v>21</v>
      </c>
      <c r="K5853" s="188">
        <v>3</v>
      </c>
      <c r="L5853" s="188">
        <v>5</v>
      </c>
      <c r="M5853" s="188">
        <v>8</v>
      </c>
      <c r="O5853" s="165"/>
      <c r="P5853" s="174"/>
      <c r="Q5853" s="174"/>
      <c r="R5853" s="174"/>
      <c r="S5853" s="166"/>
    </row>
    <row r="5854" spans="1:19" x14ac:dyDescent="0.15">
      <c r="A5854">
        <v>43</v>
      </c>
      <c r="B5854" t="s">
        <v>185</v>
      </c>
      <c r="C5854">
        <v>22</v>
      </c>
      <c r="D5854">
        <f t="shared" si="283"/>
        <v>2</v>
      </c>
      <c r="E5854">
        <f t="shared" si="284"/>
        <v>1</v>
      </c>
      <c r="F5854">
        <f t="shared" si="285"/>
        <v>3</v>
      </c>
      <c r="G5854">
        <v>1</v>
      </c>
      <c r="I5854" s="172" t="s">
        <v>185</v>
      </c>
      <c r="J5854" s="173">
        <v>22</v>
      </c>
      <c r="K5854" s="188">
        <v>2</v>
      </c>
      <c r="L5854" s="188">
        <v>1</v>
      </c>
      <c r="M5854" s="188">
        <v>3</v>
      </c>
      <c r="O5854" s="165"/>
      <c r="P5854" s="174"/>
      <c r="Q5854" s="174"/>
      <c r="R5854" s="174"/>
      <c r="S5854" s="166"/>
    </row>
    <row r="5855" spans="1:19" x14ac:dyDescent="0.15">
      <c r="A5855">
        <v>43</v>
      </c>
      <c r="B5855" t="s">
        <v>185</v>
      </c>
      <c r="C5855">
        <v>23</v>
      </c>
      <c r="D5855">
        <f t="shared" si="283"/>
        <v>3</v>
      </c>
      <c r="E5855">
        <f t="shared" si="284"/>
        <v>0</v>
      </c>
      <c r="F5855">
        <f t="shared" si="285"/>
        <v>3</v>
      </c>
      <c r="G5855">
        <v>1</v>
      </c>
      <c r="I5855" s="172" t="s">
        <v>185</v>
      </c>
      <c r="J5855" s="173">
        <v>23</v>
      </c>
      <c r="K5855" s="188">
        <v>3</v>
      </c>
      <c r="L5855" s="188">
        <v>0</v>
      </c>
      <c r="M5855" s="188">
        <v>3</v>
      </c>
      <c r="O5855" s="165"/>
      <c r="P5855" s="174"/>
      <c r="Q5855" s="174"/>
      <c r="R5855" s="174"/>
      <c r="S5855" s="166"/>
    </row>
    <row r="5856" spans="1:19" x14ac:dyDescent="0.15">
      <c r="A5856">
        <v>43</v>
      </c>
      <c r="B5856" t="s">
        <v>185</v>
      </c>
      <c r="C5856">
        <v>24</v>
      </c>
      <c r="D5856">
        <f t="shared" si="283"/>
        <v>1</v>
      </c>
      <c r="E5856">
        <f t="shared" si="284"/>
        <v>1</v>
      </c>
      <c r="F5856">
        <f t="shared" si="285"/>
        <v>2</v>
      </c>
      <c r="G5856">
        <v>1</v>
      </c>
      <c r="I5856" s="172" t="s">
        <v>185</v>
      </c>
      <c r="J5856" s="173">
        <v>24</v>
      </c>
      <c r="K5856" s="188">
        <v>1</v>
      </c>
      <c r="L5856" s="188">
        <v>1</v>
      </c>
      <c r="M5856" s="188">
        <v>2</v>
      </c>
      <c r="O5856" s="165"/>
      <c r="P5856" s="174"/>
      <c r="Q5856" s="174"/>
      <c r="R5856" s="174"/>
      <c r="S5856" s="166"/>
    </row>
    <row r="5857" spans="1:19" x14ac:dyDescent="0.15">
      <c r="A5857">
        <v>43</v>
      </c>
      <c r="B5857" t="s">
        <v>185</v>
      </c>
      <c r="C5857">
        <v>25</v>
      </c>
      <c r="D5857">
        <f t="shared" si="283"/>
        <v>1</v>
      </c>
      <c r="E5857">
        <f t="shared" si="284"/>
        <v>2</v>
      </c>
      <c r="F5857">
        <f t="shared" si="285"/>
        <v>3</v>
      </c>
      <c r="G5857">
        <v>1</v>
      </c>
      <c r="I5857" s="172" t="s">
        <v>185</v>
      </c>
      <c r="J5857" s="173">
        <v>25</v>
      </c>
      <c r="K5857" s="188">
        <v>1</v>
      </c>
      <c r="L5857" s="188">
        <v>2</v>
      </c>
      <c r="M5857" s="188">
        <v>3</v>
      </c>
      <c r="O5857" s="165"/>
      <c r="P5857" s="174"/>
      <c r="Q5857" s="174"/>
      <c r="R5857" s="174"/>
      <c r="S5857" s="166"/>
    </row>
    <row r="5858" spans="1:19" x14ac:dyDescent="0.15">
      <c r="A5858">
        <v>43</v>
      </c>
      <c r="B5858" t="s">
        <v>185</v>
      </c>
      <c r="C5858">
        <v>26</v>
      </c>
      <c r="D5858">
        <f t="shared" si="283"/>
        <v>0</v>
      </c>
      <c r="E5858">
        <f t="shared" si="284"/>
        <v>1</v>
      </c>
      <c r="F5858">
        <f t="shared" si="285"/>
        <v>1</v>
      </c>
      <c r="G5858">
        <v>1</v>
      </c>
      <c r="I5858" s="172" t="s">
        <v>185</v>
      </c>
      <c r="J5858" s="173">
        <v>26</v>
      </c>
      <c r="K5858" s="188">
        <v>0</v>
      </c>
      <c r="L5858" s="188">
        <v>1</v>
      </c>
      <c r="M5858" s="188">
        <v>1</v>
      </c>
      <c r="O5858" s="165"/>
      <c r="P5858" s="174"/>
      <c r="Q5858" s="174"/>
      <c r="R5858" s="174"/>
      <c r="S5858" s="166"/>
    </row>
    <row r="5859" spans="1:19" x14ac:dyDescent="0.15">
      <c r="A5859">
        <v>43</v>
      </c>
      <c r="B5859" t="s">
        <v>185</v>
      </c>
      <c r="C5859">
        <v>27</v>
      </c>
      <c r="D5859">
        <f t="shared" ref="D5859:D5922" si="286">K5859</f>
        <v>3</v>
      </c>
      <c r="E5859">
        <f t="shared" ref="E5859:E5922" si="287">L5859</f>
        <v>2</v>
      </c>
      <c r="F5859">
        <f t="shared" ref="F5859:F5922" si="288">M5859</f>
        <v>5</v>
      </c>
      <c r="G5859">
        <v>1</v>
      </c>
      <c r="I5859" s="172" t="s">
        <v>185</v>
      </c>
      <c r="J5859" s="173">
        <v>27</v>
      </c>
      <c r="K5859" s="188">
        <v>3</v>
      </c>
      <c r="L5859" s="188">
        <v>2</v>
      </c>
      <c r="M5859" s="188">
        <v>5</v>
      </c>
      <c r="O5859" s="165"/>
      <c r="P5859" s="174"/>
      <c r="Q5859" s="174"/>
      <c r="R5859" s="174"/>
      <c r="S5859" s="166"/>
    </row>
    <row r="5860" spans="1:19" x14ac:dyDescent="0.15">
      <c r="A5860">
        <v>43</v>
      </c>
      <c r="B5860" t="s">
        <v>185</v>
      </c>
      <c r="C5860">
        <v>28</v>
      </c>
      <c r="D5860">
        <f t="shared" si="286"/>
        <v>2</v>
      </c>
      <c r="E5860">
        <f t="shared" si="287"/>
        <v>1</v>
      </c>
      <c r="F5860">
        <f t="shared" si="288"/>
        <v>3</v>
      </c>
      <c r="G5860">
        <v>1</v>
      </c>
      <c r="I5860" s="172" t="s">
        <v>185</v>
      </c>
      <c r="J5860" s="173">
        <v>28</v>
      </c>
      <c r="K5860" s="188">
        <v>2</v>
      </c>
      <c r="L5860" s="188">
        <v>1</v>
      </c>
      <c r="M5860" s="188">
        <v>3</v>
      </c>
      <c r="O5860" s="165"/>
      <c r="P5860" s="174"/>
      <c r="Q5860" s="174"/>
      <c r="R5860" s="174"/>
      <c r="S5860" s="166"/>
    </row>
    <row r="5861" spans="1:19" x14ac:dyDescent="0.15">
      <c r="A5861">
        <v>43</v>
      </c>
      <c r="B5861" t="s">
        <v>185</v>
      </c>
      <c r="C5861">
        <v>29</v>
      </c>
      <c r="D5861">
        <f t="shared" si="286"/>
        <v>2</v>
      </c>
      <c r="E5861">
        <f t="shared" si="287"/>
        <v>3</v>
      </c>
      <c r="F5861">
        <f t="shared" si="288"/>
        <v>5</v>
      </c>
      <c r="G5861">
        <v>1</v>
      </c>
      <c r="I5861" s="172" t="s">
        <v>185</v>
      </c>
      <c r="J5861" s="173">
        <v>29</v>
      </c>
      <c r="K5861" s="188">
        <v>2</v>
      </c>
      <c r="L5861" s="188">
        <v>3</v>
      </c>
      <c r="M5861" s="188">
        <v>5</v>
      </c>
      <c r="O5861" s="165"/>
      <c r="P5861" s="174"/>
      <c r="Q5861" s="174"/>
      <c r="R5861" s="174"/>
      <c r="S5861" s="166"/>
    </row>
    <row r="5862" spans="1:19" x14ac:dyDescent="0.15">
      <c r="A5862">
        <v>43</v>
      </c>
      <c r="B5862" t="s">
        <v>185</v>
      </c>
      <c r="C5862">
        <v>30</v>
      </c>
      <c r="D5862">
        <f t="shared" si="286"/>
        <v>1</v>
      </c>
      <c r="E5862">
        <f t="shared" si="287"/>
        <v>2</v>
      </c>
      <c r="F5862">
        <f t="shared" si="288"/>
        <v>3</v>
      </c>
      <c r="G5862">
        <v>1</v>
      </c>
      <c r="I5862" s="172" t="s">
        <v>185</v>
      </c>
      <c r="J5862" s="173">
        <v>30</v>
      </c>
      <c r="K5862" s="188">
        <v>1</v>
      </c>
      <c r="L5862" s="188">
        <v>2</v>
      </c>
      <c r="M5862" s="188">
        <v>3</v>
      </c>
      <c r="O5862" s="165"/>
      <c r="P5862" s="174"/>
      <c r="Q5862" s="174"/>
      <c r="R5862" s="174"/>
      <c r="S5862" s="166"/>
    </row>
    <row r="5863" spans="1:19" x14ac:dyDescent="0.15">
      <c r="A5863">
        <v>43</v>
      </c>
      <c r="B5863" t="s">
        <v>185</v>
      </c>
      <c r="C5863">
        <v>31</v>
      </c>
      <c r="D5863">
        <f t="shared" si="286"/>
        <v>3</v>
      </c>
      <c r="E5863">
        <f t="shared" si="287"/>
        <v>2</v>
      </c>
      <c r="F5863">
        <f t="shared" si="288"/>
        <v>5</v>
      </c>
      <c r="G5863">
        <v>1</v>
      </c>
      <c r="I5863" s="172" t="s">
        <v>185</v>
      </c>
      <c r="J5863" s="173">
        <v>31</v>
      </c>
      <c r="K5863" s="188">
        <v>3</v>
      </c>
      <c r="L5863" s="188">
        <v>2</v>
      </c>
      <c r="M5863" s="188">
        <v>5</v>
      </c>
      <c r="O5863" s="165"/>
      <c r="P5863" s="174"/>
      <c r="Q5863" s="174"/>
      <c r="R5863" s="174"/>
      <c r="S5863" s="166"/>
    </row>
    <row r="5864" spans="1:19" x14ac:dyDescent="0.15">
      <c r="A5864">
        <v>43</v>
      </c>
      <c r="B5864" t="s">
        <v>185</v>
      </c>
      <c r="C5864">
        <v>32</v>
      </c>
      <c r="D5864">
        <f t="shared" si="286"/>
        <v>2</v>
      </c>
      <c r="E5864">
        <f t="shared" si="287"/>
        <v>2</v>
      </c>
      <c r="F5864">
        <f t="shared" si="288"/>
        <v>4</v>
      </c>
      <c r="G5864">
        <v>1</v>
      </c>
      <c r="I5864" s="172" t="s">
        <v>185</v>
      </c>
      <c r="J5864" s="173">
        <v>32</v>
      </c>
      <c r="K5864" s="188">
        <v>2</v>
      </c>
      <c r="L5864" s="188">
        <v>2</v>
      </c>
      <c r="M5864" s="188">
        <v>4</v>
      </c>
      <c r="O5864" s="165"/>
      <c r="P5864" s="174"/>
      <c r="Q5864" s="174"/>
      <c r="R5864" s="174"/>
      <c r="S5864" s="166"/>
    </row>
    <row r="5865" spans="1:19" x14ac:dyDescent="0.15">
      <c r="A5865">
        <v>43</v>
      </c>
      <c r="B5865" t="s">
        <v>185</v>
      </c>
      <c r="C5865">
        <v>33</v>
      </c>
      <c r="D5865">
        <f t="shared" si="286"/>
        <v>1</v>
      </c>
      <c r="E5865">
        <f t="shared" si="287"/>
        <v>2</v>
      </c>
      <c r="F5865">
        <f t="shared" si="288"/>
        <v>3</v>
      </c>
      <c r="G5865">
        <v>1</v>
      </c>
      <c r="I5865" s="172" t="s">
        <v>185</v>
      </c>
      <c r="J5865" s="173">
        <v>33</v>
      </c>
      <c r="K5865" s="188">
        <v>1</v>
      </c>
      <c r="L5865" s="188">
        <v>2</v>
      </c>
      <c r="M5865" s="188">
        <v>3</v>
      </c>
      <c r="O5865" s="165"/>
      <c r="P5865" s="174"/>
      <c r="Q5865" s="174"/>
      <c r="R5865" s="174"/>
      <c r="S5865" s="166"/>
    </row>
    <row r="5866" spans="1:19" x14ac:dyDescent="0.15">
      <c r="A5866">
        <v>43</v>
      </c>
      <c r="B5866" t="s">
        <v>185</v>
      </c>
      <c r="C5866">
        <v>34</v>
      </c>
      <c r="D5866">
        <f t="shared" si="286"/>
        <v>4</v>
      </c>
      <c r="E5866">
        <f t="shared" si="287"/>
        <v>3</v>
      </c>
      <c r="F5866">
        <f t="shared" si="288"/>
        <v>7</v>
      </c>
      <c r="G5866">
        <v>1</v>
      </c>
      <c r="I5866" s="172" t="s">
        <v>185</v>
      </c>
      <c r="J5866" s="173">
        <v>34</v>
      </c>
      <c r="K5866" s="188">
        <v>4</v>
      </c>
      <c r="L5866" s="188">
        <v>3</v>
      </c>
      <c r="M5866" s="188">
        <v>7</v>
      </c>
      <c r="O5866" s="165"/>
      <c r="P5866" s="174"/>
      <c r="Q5866" s="174"/>
      <c r="R5866" s="174"/>
      <c r="S5866" s="166"/>
    </row>
    <row r="5867" spans="1:19" x14ac:dyDescent="0.15">
      <c r="A5867">
        <v>43</v>
      </c>
      <c r="B5867" t="s">
        <v>185</v>
      </c>
      <c r="C5867">
        <v>35</v>
      </c>
      <c r="D5867">
        <f t="shared" si="286"/>
        <v>2</v>
      </c>
      <c r="E5867">
        <f t="shared" si="287"/>
        <v>3</v>
      </c>
      <c r="F5867">
        <f t="shared" si="288"/>
        <v>5</v>
      </c>
      <c r="G5867">
        <v>1</v>
      </c>
      <c r="I5867" s="172" t="s">
        <v>185</v>
      </c>
      <c r="J5867" s="173">
        <v>35</v>
      </c>
      <c r="K5867" s="188">
        <v>2</v>
      </c>
      <c r="L5867" s="188">
        <v>3</v>
      </c>
      <c r="M5867" s="188">
        <v>5</v>
      </c>
      <c r="O5867" s="165"/>
      <c r="P5867" s="174"/>
      <c r="Q5867" s="174"/>
      <c r="R5867" s="174"/>
      <c r="S5867" s="166"/>
    </row>
    <row r="5868" spans="1:19" x14ac:dyDescent="0.15">
      <c r="A5868">
        <v>43</v>
      </c>
      <c r="B5868" t="s">
        <v>185</v>
      </c>
      <c r="C5868">
        <v>36</v>
      </c>
      <c r="D5868">
        <f t="shared" si="286"/>
        <v>1</v>
      </c>
      <c r="E5868">
        <f t="shared" si="287"/>
        <v>1</v>
      </c>
      <c r="F5868">
        <f t="shared" si="288"/>
        <v>2</v>
      </c>
      <c r="G5868">
        <v>1</v>
      </c>
      <c r="I5868" s="172" t="s">
        <v>185</v>
      </c>
      <c r="J5868" s="173">
        <v>36</v>
      </c>
      <c r="K5868" s="188">
        <v>1</v>
      </c>
      <c r="L5868" s="188">
        <v>1</v>
      </c>
      <c r="M5868" s="188">
        <v>2</v>
      </c>
      <c r="O5868" s="165"/>
      <c r="P5868" s="174"/>
      <c r="Q5868" s="174"/>
      <c r="R5868" s="174"/>
      <c r="S5868" s="166"/>
    </row>
    <row r="5869" spans="1:19" x14ac:dyDescent="0.15">
      <c r="A5869">
        <v>43</v>
      </c>
      <c r="B5869" t="s">
        <v>185</v>
      </c>
      <c r="C5869">
        <v>37</v>
      </c>
      <c r="D5869">
        <f t="shared" si="286"/>
        <v>2</v>
      </c>
      <c r="E5869">
        <f t="shared" si="287"/>
        <v>2</v>
      </c>
      <c r="F5869">
        <f t="shared" si="288"/>
        <v>4</v>
      </c>
      <c r="G5869">
        <v>1</v>
      </c>
      <c r="I5869" s="172" t="s">
        <v>185</v>
      </c>
      <c r="J5869" s="173">
        <v>37</v>
      </c>
      <c r="K5869" s="188">
        <v>2</v>
      </c>
      <c r="L5869" s="188">
        <v>2</v>
      </c>
      <c r="M5869" s="188">
        <v>4</v>
      </c>
      <c r="O5869" s="165"/>
      <c r="P5869" s="174"/>
      <c r="Q5869" s="174"/>
      <c r="R5869" s="174"/>
      <c r="S5869" s="166"/>
    </row>
    <row r="5870" spans="1:19" x14ac:dyDescent="0.15">
      <c r="A5870">
        <v>43</v>
      </c>
      <c r="B5870" t="s">
        <v>185</v>
      </c>
      <c r="C5870">
        <v>38</v>
      </c>
      <c r="D5870">
        <f t="shared" si="286"/>
        <v>0</v>
      </c>
      <c r="E5870">
        <f t="shared" si="287"/>
        <v>3</v>
      </c>
      <c r="F5870">
        <f t="shared" si="288"/>
        <v>3</v>
      </c>
      <c r="G5870">
        <v>1</v>
      </c>
      <c r="I5870" s="172" t="s">
        <v>185</v>
      </c>
      <c r="J5870" s="173">
        <v>38</v>
      </c>
      <c r="K5870" s="188">
        <v>0</v>
      </c>
      <c r="L5870" s="188">
        <v>3</v>
      </c>
      <c r="M5870" s="188">
        <v>3</v>
      </c>
      <c r="O5870" s="165"/>
      <c r="P5870" s="174"/>
      <c r="Q5870" s="174"/>
      <c r="R5870" s="174"/>
      <c r="S5870" s="166"/>
    </row>
    <row r="5871" spans="1:19" x14ac:dyDescent="0.15">
      <c r="A5871">
        <v>43</v>
      </c>
      <c r="B5871" t="s">
        <v>185</v>
      </c>
      <c r="C5871">
        <v>39</v>
      </c>
      <c r="D5871">
        <f t="shared" si="286"/>
        <v>5</v>
      </c>
      <c r="E5871">
        <f t="shared" si="287"/>
        <v>2</v>
      </c>
      <c r="F5871">
        <f t="shared" si="288"/>
        <v>7</v>
      </c>
      <c r="G5871">
        <v>1</v>
      </c>
      <c r="I5871" s="172" t="s">
        <v>185</v>
      </c>
      <c r="J5871" s="173">
        <v>39</v>
      </c>
      <c r="K5871" s="188">
        <v>5</v>
      </c>
      <c r="L5871" s="188">
        <v>2</v>
      </c>
      <c r="M5871" s="188">
        <v>7</v>
      </c>
      <c r="O5871" s="165"/>
      <c r="P5871" s="174"/>
      <c r="Q5871" s="174"/>
      <c r="R5871" s="174"/>
      <c r="S5871" s="166"/>
    </row>
    <row r="5872" spans="1:19" x14ac:dyDescent="0.15">
      <c r="A5872">
        <v>43</v>
      </c>
      <c r="B5872" t="s">
        <v>185</v>
      </c>
      <c r="C5872">
        <v>40</v>
      </c>
      <c r="D5872">
        <f t="shared" si="286"/>
        <v>1</v>
      </c>
      <c r="E5872">
        <f t="shared" si="287"/>
        <v>3</v>
      </c>
      <c r="F5872">
        <f t="shared" si="288"/>
        <v>4</v>
      </c>
      <c r="G5872">
        <v>1</v>
      </c>
      <c r="I5872" s="172" t="s">
        <v>185</v>
      </c>
      <c r="J5872" s="173">
        <v>40</v>
      </c>
      <c r="K5872" s="188">
        <v>1</v>
      </c>
      <c r="L5872" s="188">
        <v>3</v>
      </c>
      <c r="M5872" s="188">
        <v>4</v>
      </c>
      <c r="O5872" s="165"/>
      <c r="P5872" s="174"/>
      <c r="Q5872" s="174"/>
      <c r="R5872" s="174"/>
      <c r="S5872" s="166"/>
    </row>
    <row r="5873" spans="1:19" x14ac:dyDescent="0.15">
      <c r="A5873">
        <v>43</v>
      </c>
      <c r="B5873" t="s">
        <v>185</v>
      </c>
      <c r="C5873">
        <v>41</v>
      </c>
      <c r="D5873">
        <f t="shared" si="286"/>
        <v>3</v>
      </c>
      <c r="E5873">
        <f t="shared" si="287"/>
        <v>2</v>
      </c>
      <c r="F5873">
        <f t="shared" si="288"/>
        <v>5</v>
      </c>
      <c r="G5873">
        <v>1</v>
      </c>
      <c r="I5873" s="172" t="s">
        <v>185</v>
      </c>
      <c r="J5873" s="173">
        <v>41</v>
      </c>
      <c r="K5873" s="188">
        <v>3</v>
      </c>
      <c r="L5873" s="188">
        <v>2</v>
      </c>
      <c r="M5873" s="188">
        <v>5</v>
      </c>
      <c r="O5873" s="165"/>
      <c r="P5873" s="174"/>
      <c r="Q5873" s="174"/>
      <c r="R5873" s="174"/>
      <c r="S5873" s="166"/>
    </row>
    <row r="5874" spans="1:19" x14ac:dyDescent="0.15">
      <c r="A5874">
        <v>43</v>
      </c>
      <c r="B5874" t="s">
        <v>185</v>
      </c>
      <c r="C5874">
        <v>42</v>
      </c>
      <c r="D5874">
        <f t="shared" si="286"/>
        <v>3</v>
      </c>
      <c r="E5874">
        <f t="shared" si="287"/>
        <v>3</v>
      </c>
      <c r="F5874">
        <f t="shared" si="288"/>
        <v>6</v>
      </c>
      <c r="G5874">
        <v>1</v>
      </c>
      <c r="I5874" s="172" t="s">
        <v>185</v>
      </c>
      <c r="J5874" s="173">
        <v>42</v>
      </c>
      <c r="K5874" s="188">
        <v>3</v>
      </c>
      <c r="L5874" s="188">
        <v>3</v>
      </c>
      <c r="M5874" s="188">
        <v>6</v>
      </c>
      <c r="O5874" s="165"/>
      <c r="P5874" s="174"/>
      <c r="Q5874" s="174"/>
      <c r="R5874" s="174"/>
      <c r="S5874" s="166"/>
    </row>
    <row r="5875" spans="1:19" x14ac:dyDescent="0.15">
      <c r="A5875">
        <v>43</v>
      </c>
      <c r="B5875" t="s">
        <v>185</v>
      </c>
      <c r="C5875">
        <v>43</v>
      </c>
      <c r="D5875">
        <f t="shared" si="286"/>
        <v>5</v>
      </c>
      <c r="E5875">
        <f t="shared" si="287"/>
        <v>4</v>
      </c>
      <c r="F5875">
        <f t="shared" si="288"/>
        <v>9</v>
      </c>
      <c r="G5875">
        <v>1</v>
      </c>
      <c r="I5875" s="172" t="s">
        <v>185</v>
      </c>
      <c r="J5875" s="173">
        <v>43</v>
      </c>
      <c r="K5875" s="188">
        <v>5</v>
      </c>
      <c r="L5875" s="188">
        <v>4</v>
      </c>
      <c r="M5875" s="188">
        <v>9</v>
      </c>
      <c r="O5875" s="165"/>
      <c r="P5875" s="174"/>
      <c r="Q5875" s="174"/>
      <c r="R5875" s="174"/>
      <c r="S5875" s="166"/>
    </row>
    <row r="5876" spans="1:19" x14ac:dyDescent="0.15">
      <c r="A5876">
        <v>43</v>
      </c>
      <c r="B5876" t="s">
        <v>185</v>
      </c>
      <c r="C5876">
        <v>44</v>
      </c>
      <c r="D5876">
        <f t="shared" si="286"/>
        <v>5</v>
      </c>
      <c r="E5876">
        <f t="shared" si="287"/>
        <v>4</v>
      </c>
      <c r="F5876">
        <f t="shared" si="288"/>
        <v>9</v>
      </c>
      <c r="G5876">
        <v>1</v>
      </c>
      <c r="I5876" s="172" t="s">
        <v>185</v>
      </c>
      <c r="J5876" s="173">
        <v>44</v>
      </c>
      <c r="K5876" s="188">
        <v>5</v>
      </c>
      <c r="L5876" s="188">
        <v>4</v>
      </c>
      <c r="M5876" s="188">
        <v>9</v>
      </c>
      <c r="O5876" s="165"/>
      <c r="P5876" s="174"/>
      <c r="Q5876" s="174"/>
      <c r="R5876" s="174"/>
      <c r="S5876" s="166"/>
    </row>
    <row r="5877" spans="1:19" x14ac:dyDescent="0.15">
      <c r="A5877">
        <v>43</v>
      </c>
      <c r="B5877" t="s">
        <v>185</v>
      </c>
      <c r="C5877">
        <v>45</v>
      </c>
      <c r="D5877">
        <f t="shared" si="286"/>
        <v>1</v>
      </c>
      <c r="E5877">
        <f t="shared" si="287"/>
        <v>5</v>
      </c>
      <c r="F5877">
        <f t="shared" si="288"/>
        <v>6</v>
      </c>
      <c r="G5877">
        <v>1</v>
      </c>
      <c r="I5877" s="172" t="s">
        <v>185</v>
      </c>
      <c r="J5877" s="173">
        <v>45</v>
      </c>
      <c r="K5877" s="188">
        <v>1</v>
      </c>
      <c r="L5877" s="188">
        <v>5</v>
      </c>
      <c r="M5877" s="188">
        <v>6</v>
      </c>
      <c r="O5877" s="165"/>
      <c r="P5877" s="174"/>
      <c r="Q5877" s="174"/>
      <c r="R5877" s="174"/>
      <c r="S5877" s="166"/>
    </row>
    <row r="5878" spans="1:19" x14ac:dyDescent="0.15">
      <c r="A5878">
        <v>43</v>
      </c>
      <c r="B5878" t="s">
        <v>185</v>
      </c>
      <c r="C5878">
        <v>46</v>
      </c>
      <c r="D5878">
        <f t="shared" si="286"/>
        <v>0</v>
      </c>
      <c r="E5878">
        <f t="shared" si="287"/>
        <v>5</v>
      </c>
      <c r="F5878">
        <f t="shared" si="288"/>
        <v>5</v>
      </c>
      <c r="G5878">
        <v>1</v>
      </c>
      <c r="I5878" s="172" t="s">
        <v>185</v>
      </c>
      <c r="J5878" s="173">
        <v>46</v>
      </c>
      <c r="K5878" s="188">
        <v>0</v>
      </c>
      <c r="L5878" s="188">
        <v>5</v>
      </c>
      <c r="M5878" s="188">
        <v>5</v>
      </c>
      <c r="O5878" s="165"/>
      <c r="P5878" s="174"/>
      <c r="Q5878" s="174"/>
      <c r="R5878" s="174"/>
      <c r="S5878" s="166"/>
    </row>
    <row r="5879" spans="1:19" x14ac:dyDescent="0.15">
      <c r="A5879">
        <v>43</v>
      </c>
      <c r="B5879" t="s">
        <v>185</v>
      </c>
      <c r="C5879">
        <v>47</v>
      </c>
      <c r="D5879">
        <f t="shared" si="286"/>
        <v>6</v>
      </c>
      <c r="E5879">
        <f t="shared" si="287"/>
        <v>4</v>
      </c>
      <c r="F5879">
        <f t="shared" si="288"/>
        <v>10</v>
      </c>
      <c r="G5879">
        <v>1</v>
      </c>
      <c r="I5879" s="172" t="s">
        <v>185</v>
      </c>
      <c r="J5879" s="173">
        <v>47</v>
      </c>
      <c r="K5879" s="188">
        <v>6</v>
      </c>
      <c r="L5879" s="188">
        <v>4</v>
      </c>
      <c r="M5879" s="188">
        <v>10</v>
      </c>
      <c r="O5879" s="165"/>
      <c r="P5879" s="174"/>
      <c r="Q5879" s="174"/>
      <c r="R5879" s="174"/>
      <c r="S5879" s="166"/>
    </row>
    <row r="5880" spans="1:19" x14ac:dyDescent="0.15">
      <c r="A5880">
        <v>43</v>
      </c>
      <c r="B5880" t="s">
        <v>185</v>
      </c>
      <c r="C5880">
        <v>48</v>
      </c>
      <c r="D5880">
        <f t="shared" si="286"/>
        <v>4</v>
      </c>
      <c r="E5880">
        <f t="shared" si="287"/>
        <v>3</v>
      </c>
      <c r="F5880">
        <f t="shared" si="288"/>
        <v>7</v>
      </c>
      <c r="G5880">
        <v>1</v>
      </c>
      <c r="I5880" s="172" t="s">
        <v>185</v>
      </c>
      <c r="J5880" s="173">
        <v>48</v>
      </c>
      <c r="K5880" s="188">
        <v>4</v>
      </c>
      <c r="L5880" s="188">
        <v>3</v>
      </c>
      <c r="M5880" s="188">
        <v>7</v>
      </c>
      <c r="O5880" s="165"/>
      <c r="P5880" s="174"/>
      <c r="Q5880" s="174"/>
      <c r="R5880" s="174"/>
      <c r="S5880" s="166"/>
    </row>
    <row r="5881" spans="1:19" x14ac:dyDescent="0.15">
      <c r="A5881">
        <v>43</v>
      </c>
      <c r="B5881" t="s">
        <v>185</v>
      </c>
      <c r="C5881">
        <v>49</v>
      </c>
      <c r="D5881">
        <f t="shared" si="286"/>
        <v>1</v>
      </c>
      <c r="E5881">
        <f t="shared" si="287"/>
        <v>6</v>
      </c>
      <c r="F5881">
        <f t="shared" si="288"/>
        <v>7</v>
      </c>
      <c r="G5881">
        <v>1</v>
      </c>
      <c r="I5881" s="172" t="s">
        <v>185</v>
      </c>
      <c r="J5881" s="173">
        <v>49</v>
      </c>
      <c r="K5881" s="188">
        <v>1</v>
      </c>
      <c r="L5881" s="188">
        <v>6</v>
      </c>
      <c r="M5881" s="188">
        <v>7</v>
      </c>
      <c r="O5881" s="165"/>
      <c r="P5881" s="174"/>
      <c r="Q5881" s="174"/>
      <c r="R5881" s="174"/>
      <c r="S5881" s="166"/>
    </row>
    <row r="5882" spans="1:19" x14ac:dyDescent="0.15">
      <c r="A5882">
        <v>43</v>
      </c>
      <c r="B5882" t="s">
        <v>185</v>
      </c>
      <c r="C5882">
        <v>50</v>
      </c>
      <c r="D5882">
        <f t="shared" si="286"/>
        <v>4</v>
      </c>
      <c r="E5882">
        <f t="shared" si="287"/>
        <v>0</v>
      </c>
      <c r="F5882">
        <f t="shared" si="288"/>
        <v>4</v>
      </c>
      <c r="G5882">
        <v>1</v>
      </c>
      <c r="I5882" s="172" t="s">
        <v>185</v>
      </c>
      <c r="J5882" s="173">
        <v>50</v>
      </c>
      <c r="K5882" s="188">
        <v>4</v>
      </c>
      <c r="L5882" s="188">
        <v>0</v>
      </c>
      <c r="M5882" s="188">
        <v>4</v>
      </c>
      <c r="O5882" s="165"/>
      <c r="P5882" s="174"/>
      <c r="Q5882" s="174"/>
      <c r="R5882" s="174"/>
      <c r="S5882" s="166"/>
    </row>
    <row r="5883" spans="1:19" x14ac:dyDescent="0.15">
      <c r="A5883">
        <v>43</v>
      </c>
      <c r="B5883" t="s">
        <v>185</v>
      </c>
      <c r="C5883">
        <v>51</v>
      </c>
      <c r="D5883">
        <f t="shared" si="286"/>
        <v>4</v>
      </c>
      <c r="E5883">
        <f t="shared" si="287"/>
        <v>1</v>
      </c>
      <c r="F5883">
        <f t="shared" si="288"/>
        <v>5</v>
      </c>
      <c r="G5883">
        <v>1</v>
      </c>
      <c r="I5883" s="172" t="s">
        <v>185</v>
      </c>
      <c r="J5883" s="173">
        <v>51</v>
      </c>
      <c r="K5883" s="188">
        <v>4</v>
      </c>
      <c r="L5883" s="188">
        <v>1</v>
      </c>
      <c r="M5883" s="188">
        <v>5</v>
      </c>
      <c r="O5883" s="165"/>
      <c r="P5883" s="174"/>
      <c r="Q5883" s="174"/>
      <c r="R5883" s="174"/>
      <c r="S5883" s="166"/>
    </row>
    <row r="5884" spans="1:19" x14ac:dyDescent="0.15">
      <c r="A5884">
        <v>43</v>
      </c>
      <c r="B5884" t="s">
        <v>185</v>
      </c>
      <c r="C5884">
        <v>52</v>
      </c>
      <c r="D5884">
        <f t="shared" si="286"/>
        <v>2</v>
      </c>
      <c r="E5884">
        <f t="shared" si="287"/>
        <v>1</v>
      </c>
      <c r="F5884">
        <f t="shared" si="288"/>
        <v>3</v>
      </c>
      <c r="G5884">
        <v>1</v>
      </c>
      <c r="I5884" s="172" t="s">
        <v>185</v>
      </c>
      <c r="J5884" s="173">
        <v>52</v>
      </c>
      <c r="K5884" s="188">
        <v>2</v>
      </c>
      <c r="L5884" s="188">
        <v>1</v>
      </c>
      <c r="M5884" s="188">
        <v>3</v>
      </c>
      <c r="O5884" s="165"/>
      <c r="P5884" s="174"/>
      <c r="Q5884" s="174"/>
      <c r="R5884" s="174"/>
      <c r="S5884" s="166"/>
    </row>
    <row r="5885" spans="1:19" x14ac:dyDescent="0.15">
      <c r="A5885">
        <v>43</v>
      </c>
      <c r="B5885" t="s">
        <v>185</v>
      </c>
      <c r="C5885">
        <v>53</v>
      </c>
      <c r="D5885">
        <f t="shared" si="286"/>
        <v>1</v>
      </c>
      <c r="E5885">
        <f t="shared" si="287"/>
        <v>0</v>
      </c>
      <c r="F5885">
        <f t="shared" si="288"/>
        <v>1</v>
      </c>
      <c r="G5885">
        <v>1</v>
      </c>
      <c r="I5885" s="172" t="s">
        <v>185</v>
      </c>
      <c r="J5885" s="173">
        <v>53</v>
      </c>
      <c r="K5885" s="188">
        <v>1</v>
      </c>
      <c r="L5885" s="188">
        <v>0</v>
      </c>
      <c r="M5885" s="188">
        <v>1</v>
      </c>
      <c r="O5885" s="165"/>
      <c r="P5885" s="174"/>
      <c r="Q5885" s="174"/>
      <c r="R5885" s="174"/>
      <c r="S5885" s="166"/>
    </row>
    <row r="5886" spans="1:19" x14ac:dyDescent="0.15">
      <c r="A5886">
        <v>43</v>
      </c>
      <c r="B5886" t="s">
        <v>185</v>
      </c>
      <c r="C5886">
        <v>54</v>
      </c>
      <c r="D5886">
        <f t="shared" si="286"/>
        <v>1</v>
      </c>
      <c r="E5886">
        <f t="shared" si="287"/>
        <v>4</v>
      </c>
      <c r="F5886">
        <f t="shared" si="288"/>
        <v>5</v>
      </c>
      <c r="G5886">
        <v>1</v>
      </c>
      <c r="I5886" s="172" t="s">
        <v>185</v>
      </c>
      <c r="J5886" s="173">
        <v>54</v>
      </c>
      <c r="K5886" s="188">
        <v>1</v>
      </c>
      <c r="L5886" s="188">
        <v>4</v>
      </c>
      <c r="M5886" s="188">
        <v>5</v>
      </c>
      <c r="O5886" s="165"/>
      <c r="P5886" s="174"/>
      <c r="Q5886" s="174"/>
      <c r="R5886" s="174"/>
      <c r="S5886" s="166"/>
    </row>
    <row r="5887" spans="1:19" x14ac:dyDescent="0.15">
      <c r="A5887">
        <v>43</v>
      </c>
      <c r="B5887" t="s">
        <v>185</v>
      </c>
      <c r="C5887">
        <v>55</v>
      </c>
      <c r="D5887">
        <f t="shared" si="286"/>
        <v>3</v>
      </c>
      <c r="E5887">
        <f t="shared" si="287"/>
        <v>4</v>
      </c>
      <c r="F5887">
        <f t="shared" si="288"/>
        <v>7</v>
      </c>
      <c r="G5887">
        <v>1</v>
      </c>
      <c r="I5887" s="172" t="s">
        <v>185</v>
      </c>
      <c r="J5887" s="173">
        <v>55</v>
      </c>
      <c r="K5887" s="188">
        <v>3</v>
      </c>
      <c r="L5887" s="188">
        <v>4</v>
      </c>
      <c r="M5887" s="188">
        <v>7</v>
      </c>
      <c r="O5887" s="165"/>
      <c r="P5887" s="174"/>
      <c r="Q5887" s="174"/>
      <c r="R5887" s="174"/>
      <c r="S5887" s="166"/>
    </row>
    <row r="5888" spans="1:19" x14ac:dyDescent="0.15">
      <c r="A5888">
        <v>43</v>
      </c>
      <c r="B5888" t="s">
        <v>185</v>
      </c>
      <c r="C5888">
        <v>56</v>
      </c>
      <c r="D5888">
        <f t="shared" si="286"/>
        <v>6</v>
      </c>
      <c r="E5888">
        <f t="shared" si="287"/>
        <v>0</v>
      </c>
      <c r="F5888">
        <f t="shared" si="288"/>
        <v>6</v>
      </c>
      <c r="G5888">
        <v>1</v>
      </c>
      <c r="I5888" s="172" t="s">
        <v>185</v>
      </c>
      <c r="J5888" s="173">
        <v>56</v>
      </c>
      <c r="K5888" s="188">
        <v>6</v>
      </c>
      <c r="L5888" s="188">
        <v>0</v>
      </c>
      <c r="M5888" s="188">
        <v>6</v>
      </c>
      <c r="O5888" s="165"/>
      <c r="P5888" s="174"/>
      <c r="Q5888" s="174"/>
      <c r="R5888" s="174"/>
      <c r="S5888" s="166"/>
    </row>
    <row r="5889" spans="1:19" x14ac:dyDescent="0.15">
      <c r="A5889">
        <v>43</v>
      </c>
      <c r="B5889" t="s">
        <v>185</v>
      </c>
      <c r="C5889">
        <v>57</v>
      </c>
      <c r="D5889">
        <f t="shared" si="286"/>
        <v>1</v>
      </c>
      <c r="E5889">
        <f t="shared" si="287"/>
        <v>5</v>
      </c>
      <c r="F5889">
        <f t="shared" si="288"/>
        <v>6</v>
      </c>
      <c r="G5889">
        <v>1</v>
      </c>
      <c r="I5889" s="172" t="s">
        <v>185</v>
      </c>
      <c r="J5889" s="173">
        <v>57</v>
      </c>
      <c r="K5889" s="188">
        <v>1</v>
      </c>
      <c r="L5889" s="188">
        <v>5</v>
      </c>
      <c r="M5889" s="188">
        <v>6</v>
      </c>
      <c r="O5889" s="165"/>
      <c r="P5889" s="174"/>
      <c r="Q5889" s="174"/>
      <c r="R5889" s="174"/>
      <c r="S5889" s="166"/>
    </row>
    <row r="5890" spans="1:19" x14ac:dyDescent="0.15">
      <c r="A5890">
        <v>43</v>
      </c>
      <c r="B5890" t="s">
        <v>185</v>
      </c>
      <c r="C5890">
        <v>58</v>
      </c>
      <c r="D5890">
        <f t="shared" si="286"/>
        <v>1</v>
      </c>
      <c r="E5890">
        <f t="shared" si="287"/>
        <v>2</v>
      </c>
      <c r="F5890">
        <f t="shared" si="288"/>
        <v>3</v>
      </c>
      <c r="G5890">
        <v>1</v>
      </c>
      <c r="I5890" s="172" t="s">
        <v>185</v>
      </c>
      <c r="J5890" s="173">
        <v>58</v>
      </c>
      <c r="K5890" s="188">
        <v>1</v>
      </c>
      <c r="L5890" s="188">
        <v>2</v>
      </c>
      <c r="M5890" s="188">
        <v>3</v>
      </c>
      <c r="O5890" s="165"/>
      <c r="P5890" s="174"/>
      <c r="Q5890" s="174"/>
      <c r="R5890" s="174"/>
      <c r="S5890" s="166"/>
    </row>
    <row r="5891" spans="1:19" x14ac:dyDescent="0.15">
      <c r="A5891">
        <v>43</v>
      </c>
      <c r="B5891" t="s">
        <v>185</v>
      </c>
      <c r="C5891">
        <v>59</v>
      </c>
      <c r="D5891">
        <f t="shared" si="286"/>
        <v>3</v>
      </c>
      <c r="E5891">
        <f t="shared" si="287"/>
        <v>0</v>
      </c>
      <c r="F5891">
        <f t="shared" si="288"/>
        <v>3</v>
      </c>
      <c r="G5891">
        <v>1</v>
      </c>
      <c r="I5891" s="172" t="s">
        <v>185</v>
      </c>
      <c r="J5891" s="173">
        <v>59</v>
      </c>
      <c r="K5891" s="188">
        <v>3</v>
      </c>
      <c r="L5891" s="188">
        <v>0</v>
      </c>
      <c r="M5891" s="188">
        <v>3</v>
      </c>
      <c r="O5891" s="165"/>
      <c r="P5891" s="174"/>
      <c r="Q5891" s="174"/>
      <c r="R5891" s="174"/>
      <c r="S5891" s="166"/>
    </row>
    <row r="5892" spans="1:19" x14ac:dyDescent="0.15">
      <c r="A5892">
        <v>43</v>
      </c>
      <c r="B5892" t="s">
        <v>185</v>
      </c>
      <c r="C5892">
        <v>60</v>
      </c>
      <c r="D5892">
        <f t="shared" si="286"/>
        <v>3</v>
      </c>
      <c r="E5892">
        <f t="shared" si="287"/>
        <v>2</v>
      </c>
      <c r="F5892">
        <f t="shared" si="288"/>
        <v>5</v>
      </c>
      <c r="G5892">
        <v>1</v>
      </c>
      <c r="I5892" s="172" t="s">
        <v>185</v>
      </c>
      <c r="J5892" s="173">
        <v>60</v>
      </c>
      <c r="K5892" s="188">
        <v>3</v>
      </c>
      <c r="L5892" s="188">
        <v>2</v>
      </c>
      <c r="M5892" s="188">
        <v>5</v>
      </c>
      <c r="O5892" s="165"/>
      <c r="P5892" s="174"/>
      <c r="Q5892" s="174"/>
      <c r="R5892" s="174"/>
      <c r="S5892" s="166"/>
    </row>
    <row r="5893" spans="1:19" x14ac:dyDescent="0.15">
      <c r="A5893">
        <v>43</v>
      </c>
      <c r="B5893" t="s">
        <v>185</v>
      </c>
      <c r="C5893">
        <v>61</v>
      </c>
      <c r="D5893">
        <f t="shared" si="286"/>
        <v>3</v>
      </c>
      <c r="E5893">
        <f t="shared" si="287"/>
        <v>3</v>
      </c>
      <c r="F5893">
        <f t="shared" si="288"/>
        <v>6</v>
      </c>
      <c r="G5893">
        <v>1</v>
      </c>
      <c r="I5893" s="172" t="s">
        <v>185</v>
      </c>
      <c r="J5893" s="173">
        <v>61</v>
      </c>
      <c r="K5893" s="188">
        <v>3</v>
      </c>
      <c r="L5893" s="188">
        <v>3</v>
      </c>
      <c r="M5893" s="188">
        <v>6</v>
      </c>
      <c r="O5893" s="165"/>
      <c r="P5893" s="174"/>
      <c r="Q5893" s="174"/>
      <c r="R5893" s="174"/>
      <c r="S5893" s="166"/>
    </row>
    <row r="5894" spans="1:19" x14ac:dyDescent="0.15">
      <c r="A5894">
        <v>43</v>
      </c>
      <c r="B5894" t="s">
        <v>185</v>
      </c>
      <c r="C5894">
        <v>62</v>
      </c>
      <c r="D5894">
        <f t="shared" si="286"/>
        <v>2</v>
      </c>
      <c r="E5894">
        <f t="shared" si="287"/>
        <v>4</v>
      </c>
      <c r="F5894">
        <f t="shared" si="288"/>
        <v>6</v>
      </c>
      <c r="G5894">
        <v>1</v>
      </c>
      <c r="I5894" s="172" t="s">
        <v>185</v>
      </c>
      <c r="J5894" s="173">
        <v>62</v>
      </c>
      <c r="K5894" s="188">
        <v>2</v>
      </c>
      <c r="L5894" s="188">
        <v>4</v>
      </c>
      <c r="M5894" s="188">
        <v>6</v>
      </c>
      <c r="O5894" s="165"/>
      <c r="P5894" s="174"/>
      <c r="Q5894" s="174"/>
      <c r="R5894" s="174"/>
      <c r="S5894" s="166"/>
    </row>
    <row r="5895" spans="1:19" x14ac:dyDescent="0.15">
      <c r="A5895">
        <v>43</v>
      </c>
      <c r="B5895" t="s">
        <v>185</v>
      </c>
      <c r="C5895">
        <v>63</v>
      </c>
      <c r="D5895">
        <f t="shared" si="286"/>
        <v>1</v>
      </c>
      <c r="E5895">
        <f t="shared" si="287"/>
        <v>2</v>
      </c>
      <c r="F5895">
        <f t="shared" si="288"/>
        <v>3</v>
      </c>
      <c r="G5895">
        <v>1</v>
      </c>
      <c r="I5895" s="172" t="s">
        <v>185</v>
      </c>
      <c r="J5895" s="173">
        <v>63</v>
      </c>
      <c r="K5895" s="188">
        <v>1</v>
      </c>
      <c r="L5895" s="188">
        <v>2</v>
      </c>
      <c r="M5895" s="188">
        <v>3</v>
      </c>
      <c r="O5895" s="165"/>
      <c r="P5895" s="174"/>
      <c r="Q5895" s="174"/>
      <c r="R5895" s="174"/>
      <c r="S5895" s="166"/>
    </row>
    <row r="5896" spans="1:19" x14ac:dyDescent="0.15">
      <c r="A5896">
        <v>43</v>
      </c>
      <c r="B5896" t="s">
        <v>185</v>
      </c>
      <c r="C5896">
        <v>64</v>
      </c>
      <c r="D5896">
        <f t="shared" si="286"/>
        <v>2</v>
      </c>
      <c r="E5896">
        <f t="shared" si="287"/>
        <v>1</v>
      </c>
      <c r="F5896">
        <f t="shared" si="288"/>
        <v>3</v>
      </c>
      <c r="G5896">
        <v>1</v>
      </c>
      <c r="I5896" s="172" t="s">
        <v>185</v>
      </c>
      <c r="J5896" s="173">
        <v>64</v>
      </c>
      <c r="K5896" s="188">
        <v>2</v>
      </c>
      <c r="L5896" s="188">
        <v>1</v>
      </c>
      <c r="M5896" s="188">
        <v>3</v>
      </c>
      <c r="O5896" s="165"/>
      <c r="P5896" s="174"/>
      <c r="Q5896" s="174"/>
      <c r="R5896" s="174"/>
      <c r="S5896" s="166"/>
    </row>
    <row r="5897" spans="1:19" x14ac:dyDescent="0.15">
      <c r="A5897">
        <v>43</v>
      </c>
      <c r="B5897" t="s">
        <v>185</v>
      </c>
      <c r="C5897">
        <v>65</v>
      </c>
      <c r="D5897">
        <f t="shared" si="286"/>
        <v>5</v>
      </c>
      <c r="E5897">
        <f t="shared" si="287"/>
        <v>7</v>
      </c>
      <c r="F5897">
        <f t="shared" si="288"/>
        <v>12</v>
      </c>
      <c r="G5897">
        <v>1</v>
      </c>
      <c r="I5897" s="172" t="s">
        <v>185</v>
      </c>
      <c r="J5897" s="173">
        <v>65</v>
      </c>
      <c r="K5897" s="188">
        <v>5</v>
      </c>
      <c r="L5897" s="188">
        <v>7</v>
      </c>
      <c r="M5897" s="188">
        <v>12</v>
      </c>
      <c r="O5897" s="165"/>
      <c r="P5897" s="174"/>
      <c r="Q5897" s="174"/>
      <c r="R5897" s="174"/>
      <c r="S5897" s="166"/>
    </row>
    <row r="5898" spans="1:19" x14ac:dyDescent="0.15">
      <c r="A5898">
        <v>43</v>
      </c>
      <c r="B5898" t="s">
        <v>185</v>
      </c>
      <c r="C5898">
        <v>66</v>
      </c>
      <c r="D5898">
        <f t="shared" si="286"/>
        <v>6</v>
      </c>
      <c r="E5898">
        <f t="shared" si="287"/>
        <v>6</v>
      </c>
      <c r="F5898">
        <f t="shared" si="288"/>
        <v>12</v>
      </c>
      <c r="G5898">
        <v>1</v>
      </c>
      <c r="I5898" s="172" t="s">
        <v>185</v>
      </c>
      <c r="J5898" s="173">
        <v>66</v>
      </c>
      <c r="K5898" s="188">
        <v>6</v>
      </c>
      <c r="L5898" s="188">
        <v>6</v>
      </c>
      <c r="M5898" s="188">
        <v>12</v>
      </c>
      <c r="O5898" s="165"/>
      <c r="P5898" s="174"/>
      <c r="Q5898" s="174"/>
      <c r="R5898" s="174"/>
      <c r="S5898" s="166"/>
    </row>
    <row r="5899" spans="1:19" x14ac:dyDescent="0.15">
      <c r="A5899">
        <v>43</v>
      </c>
      <c r="B5899" t="s">
        <v>185</v>
      </c>
      <c r="C5899">
        <v>67</v>
      </c>
      <c r="D5899">
        <f t="shared" si="286"/>
        <v>3</v>
      </c>
      <c r="E5899">
        <f t="shared" si="287"/>
        <v>3</v>
      </c>
      <c r="F5899">
        <f t="shared" si="288"/>
        <v>6</v>
      </c>
      <c r="G5899">
        <v>1</v>
      </c>
      <c r="I5899" s="172" t="s">
        <v>185</v>
      </c>
      <c r="J5899" s="173">
        <v>67</v>
      </c>
      <c r="K5899" s="188">
        <v>3</v>
      </c>
      <c r="L5899" s="188">
        <v>3</v>
      </c>
      <c r="M5899" s="188">
        <v>6</v>
      </c>
      <c r="O5899" s="165"/>
      <c r="P5899" s="174"/>
      <c r="Q5899" s="174"/>
      <c r="R5899" s="174"/>
      <c r="S5899" s="166"/>
    </row>
    <row r="5900" spans="1:19" x14ac:dyDescent="0.15">
      <c r="A5900">
        <v>43</v>
      </c>
      <c r="B5900" t="s">
        <v>185</v>
      </c>
      <c r="C5900">
        <v>68</v>
      </c>
      <c r="D5900">
        <f t="shared" si="286"/>
        <v>6</v>
      </c>
      <c r="E5900">
        <f t="shared" si="287"/>
        <v>10</v>
      </c>
      <c r="F5900">
        <f t="shared" si="288"/>
        <v>16</v>
      </c>
      <c r="G5900">
        <v>1</v>
      </c>
      <c r="I5900" s="172" t="s">
        <v>185</v>
      </c>
      <c r="J5900" s="173">
        <v>68</v>
      </c>
      <c r="K5900" s="188">
        <v>6</v>
      </c>
      <c r="L5900" s="188">
        <v>10</v>
      </c>
      <c r="M5900" s="188">
        <v>16</v>
      </c>
      <c r="O5900" s="165"/>
      <c r="P5900" s="174"/>
      <c r="Q5900" s="174"/>
      <c r="R5900" s="174"/>
      <c r="S5900" s="166"/>
    </row>
    <row r="5901" spans="1:19" x14ac:dyDescent="0.15">
      <c r="A5901">
        <v>43</v>
      </c>
      <c r="B5901" t="s">
        <v>185</v>
      </c>
      <c r="C5901">
        <v>69</v>
      </c>
      <c r="D5901">
        <f t="shared" si="286"/>
        <v>6</v>
      </c>
      <c r="E5901">
        <f t="shared" si="287"/>
        <v>11</v>
      </c>
      <c r="F5901">
        <f t="shared" si="288"/>
        <v>17</v>
      </c>
      <c r="G5901">
        <v>1</v>
      </c>
      <c r="I5901" s="172" t="s">
        <v>185</v>
      </c>
      <c r="J5901" s="173">
        <v>69</v>
      </c>
      <c r="K5901" s="188">
        <v>6</v>
      </c>
      <c r="L5901" s="188">
        <v>11</v>
      </c>
      <c r="M5901" s="188">
        <v>17</v>
      </c>
      <c r="O5901" s="165"/>
      <c r="P5901" s="174"/>
      <c r="Q5901" s="174"/>
      <c r="R5901" s="174"/>
      <c r="S5901" s="166"/>
    </row>
    <row r="5902" spans="1:19" x14ac:dyDescent="0.15">
      <c r="A5902">
        <v>43</v>
      </c>
      <c r="B5902" t="s">
        <v>185</v>
      </c>
      <c r="C5902">
        <v>70</v>
      </c>
      <c r="D5902">
        <f t="shared" si="286"/>
        <v>4</v>
      </c>
      <c r="E5902">
        <f t="shared" si="287"/>
        <v>7</v>
      </c>
      <c r="F5902">
        <f t="shared" si="288"/>
        <v>11</v>
      </c>
      <c r="G5902">
        <v>1</v>
      </c>
      <c r="I5902" s="172" t="s">
        <v>185</v>
      </c>
      <c r="J5902" s="173">
        <v>70</v>
      </c>
      <c r="K5902" s="188">
        <v>4</v>
      </c>
      <c r="L5902" s="188">
        <v>7</v>
      </c>
      <c r="M5902" s="188">
        <v>11</v>
      </c>
      <c r="O5902" s="165"/>
      <c r="P5902" s="174"/>
      <c r="Q5902" s="174"/>
      <c r="R5902" s="174"/>
      <c r="S5902" s="166"/>
    </row>
    <row r="5903" spans="1:19" x14ac:dyDescent="0.15">
      <c r="A5903">
        <v>43</v>
      </c>
      <c r="B5903" t="s">
        <v>185</v>
      </c>
      <c r="C5903">
        <v>71</v>
      </c>
      <c r="D5903">
        <f t="shared" si="286"/>
        <v>4</v>
      </c>
      <c r="E5903">
        <f t="shared" si="287"/>
        <v>6</v>
      </c>
      <c r="F5903">
        <f t="shared" si="288"/>
        <v>10</v>
      </c>
      <c r="G5903">
        <v>1</v>
      </c>
      <c r="I5903" s="172" t="s">
        <v>185</v>
      </c>
      <c r="J5903" s="173">
        <v>71</v>
      </c>
      <c r="K5903" s="188">
        <v>4</v>
      </c>
      <c r="L5903" s="188">
        <v>6</v>
      </c>
      <c r="M5903" s="188">
        <v>10</v>
      </c>
      <c r="O5903" s="165"/>
      <c r="P5903" s="174"/>
      <c r="Q5903" s="174"/>
      <c r="R5903" s="174"/>
      <c r="S5903" s="166"/>
    </row>
    <row r="5904" spans="1:19" x14ac:dyDescent="0.15">
      <c r="A5904">
        <v>43</v>
      </c>
      <c r="B5904" t="s">
        <v>185</v>
      </c>
      <c r="C5904">
        <v>72</v>
      </c>
      <c r="D5904">
        <f t="shared" si="286"/>
        <v>5</v>
      </c>
      <c r="E5904">
        <f t="shared" si="287"/>
        <v>3</v>
      </c>
      <c r="F5904">
        <f t="shared" si="288"/>
        <v>8</v>
      </c>
      <c r="G5904">
        <v>1</v>
      </c>
      <c r="I5904" s="172" t="s">
        <v>185</v>
      </c>
      <c r="J5904" s="173">
        <v>72</v>
      </c>
      <c r="K5904" s="188">
        <v>5</v>
      </c>
      <c r="L5904" s="188">
        <v>3</v>
      </c>
      <c r="M5904" s="188">
        <v>8</v>
      </c>
      <c r="O5904" s="165"/>
      <c r="P5904" s="174"/>
      <c r="Q5904" s="174"/>
      <c r="R5904" s="174"/>
      <c r="S5904" s="166"/>
    </row>
    <row r="5905" spans="1:19" x14ac:dyDescent="0.15">
      <c r="A5905">
        <v>43</v>
      </c>
      <c r="B5905" t="s">
        <v>185</v>
      </c>
      <c r="C5905">
        <v>73</v>
      </c>
      <c r="D5905">
        <f t="shared" si="286"/>
        <v>5</v>
      </c>
      <c r="E5905">
        <f t="shared" si="287"/>
        <v>1</v>
      </c>
      <c r="F5905">
        <f t="shared" si="288"/>
        <v>6</v>
      </c>
      <c r="G5905">
        <v>1</v>
      </c>
      <c r="I5905" s="172" t="s">
        <v>185</v>
      </c>
      <c r="J5905" s="173">
        <v>73</v>
      </c>
      <c r="K5905" s="188">
        <v>5</v>
      </c>
      <c r="L5905" s="188">
        <v>1</v>
      </c>
      <c r="M5905" s="188">
        <v>6</v>
      </c>
      <c r="O5905" s="165"/>
      <c r="P5905" s="174"/>
      <c r="Q5905" s="174"/>
      <c r="R5905" s="174"/>
      <c r="S5905" s="166"/>
    </row>
    <row r="5906" spans="1:19" x14ac:dyDescent="0.15">
      <c r="A5906">
        <v>43</v>
      </c>
      <c r="B5906" t="s">
        <v>185</v>
      </c>
      <c r="C5906">
        <v>74</v>
      </c>
      <c r="D5906">
        <f t="shared" si="286"/>
        <v>4</v>
      </c>
      <c r="E5906">
        <f t="shared" si="287"/>
        <v>3</v>
      </c>
      <c r="F5906">
        <f t="shared" si="288"/>
        <v>7</v>
      </c>
      <c r="G5906">
        <v>1</v>
      </c>
      <c r="I5906" s="172" t="s">
        <v>185</v>
      </c>
      <c r="J5906" s="173">
        <v>74</v>
      </c>
      <c r="K5906" s="188">
        <v>4</v>
      </c>
      <c r="L5906" s="188">
        <v>3</v>
      </c>
      <c r="M5906" s="188">
        <v>7</v>
      </c>
      <c r="O5906" s="165"/>
      <c r="P5906" s="174"/>
      <c r="Q5906" s="174"/>
      <c r="R5906" s="174"/>
      <c r="S5906" s="166"/>
    </row>
    <row r="5907" spans="1:19" x14ac:dyDescent="0.15">
      <c r="A5907">
        <v>43</v>
      </c>
      <c r="B5907" t="s">
        <v>185</v>
      </c>
      <c r="C5907">
        <v>75</v>
      </c>
      <c r="D5907">
        <f t="shared" si="286"/>
        <v>5</v>
      </c>
      <c r="E5907">
        <f t="shared" si="287"/>
        <v>6</v>
      </c>
      <c r="F5907">
        <f t="shared" si="288"/>
        <v>11</v>
      </c>
      <c r="G5907">
        <v>1</v>
      </c>
      <c r="I5907" s="172" t="s">
        <v>185</v>
      </c>
      <c r="J5907" s="173">
        <v>75</v>
      </c>
      <c r="K5907" s="188">
        <v>5</v>
      </c>
      <c r="L5907" s="188">
        <v>6</v>
      </c>
      <c r="M5907" s="188">
        <v>11</v>
      </c>
      <c r="O5907" s="165"/>
      <c r="P5907" s="174"/>
      <c r="Q5907" s="174"/>
      <c r="R5907" s="174"/>
      <c r="S5907" s="166"/>
    </row>
    <row r="5908" spans="1:19" x14ac:dyDescent="0.15">
      <c r="A5908">
        <v>43</v>
      </c>
      <c r="B5908" t="s">
        <v>185</v>
      </c>
      <c r="C5908">
        <v>76</v>
      </c>
      <c r="D5908">
        <f t="shared" si="286"/>
        <v>6</v>
      </c>
      <c r="E5908">
        <f t="shared" si="287"/>
        <v>2</v>
      </c>
      <c r="F5908">
        <f t="shared" si="288"/>
        <v>8</v>
      </c>
      <c r="G5908">
        <v>1</v>
      </c>
      <c r="I5908" s="172" t="s">
        <v>185</v>
      </c>
      <c r="J5908" s="173">
        <v>76</v>
      </c>
      <c r="K5908" s="188">
        <v>6</v>
      </c>
      <c r="L5908" s="188">
        <v>2</v>
      </c>
      <c r="M5908" s="188">
        <v>8</v>
      </c>
      <c r="O5908" s="165"/>
      <c r="P5908" s="174"/>
      <c r="Q5908" s="174"/>
      <c r="R5908" s="174"/>
      <c r="S5908" s="166"/>
    </row>
    <row r="5909" spans="1:19" x14ac:dyDescent="0.15">
      <c r="A5909">
        <v>43</v>
      </c>
      <c r="B5909" t="s">
        <v>185</v>
      </c>
      <c r="C5909">
        <v>77</v>
      </c>
      <c r="D5909">
        <f t="shared" si="286"/>
        <v>3</v>
      </c>
      <c r="E5909">
        <f t="shared" si="287"/>
        <v>1</v>
      </c>
      <c r="F5909">
        <f t="shared" si="288"/>
        <v>4</v>
      </c>
      <c r="G5909">
        <v>1</v>
      </c>
      <c r="I5909" s="172" t="s">
        <v>185</v>
      </c>
      <c r="J5909" s="173">
        <v>77</v>
      </c>
      <c r="K5909" s="188">
        <v>3</v>
      </c>
      <c r="L5909" s="188">
        <v>1</v>
      </c>
      <c r="M5909" s="188">
        <v>4</v>
      </c>
      <c r="O5909" s="165"/>
      <c r="P5909" s="174"/>
      <c r="Q5909" s="174"/>
      <c r="R5909" s="174"/>
      <c r="S5909" s="166"/>
    </row>
    <row r="5910" spans="1:19" x14ac:dyDescent="0.15">
      <c r="A5910">
        <v>43</v>
      </c>
      <c r="B5910" t="s">
        <v>185</v>
      </c>
      <c r="C5910">
        <v>78</v>
      </c>
      <c r="D5910">
        <f t="shared" si="286"/>
        <v>4</v>
      </c>
      <c r="E5910">
        <f t="shared" si="287"/>
        <v>3</v>
      </c>
      <c r="F5910">
        <f t="shared" si="288"/>
        <v>7</v>
      </c>
      <c r="G5910">
        <v>1</v>
      </c>
      <c r="I5910" s="172" t="s">
        <v>185</v>
      </c>
      <c r="J5910" s="173">
        <v>78</v>
      </c>
      <c r="K5910" s="188">
        <v>4</v>
      </c>
      <c r="L5910" s="188">
        <v>3</v>
      </c>
      <c r="M5910" s="188">
        <v>7</v>
      </c>
      <c r="O5910" s="165"/>
      <c r="P5910" s="174"/>
      <c r="Q5910" s="174"/>
      <c r="R5910" s="174"/>
      <c r="S5910" s="166"/>
    </row>
    <row r="5911" spans="1:19" x14ac:dyDescent="0.15">
      <c r="A5911">
        <v>43</v>
      </c>
      <c r="B5911" t="s">
        <v>185</v>
      </c>
      <c r="C5911">
        <v>79</v>
      </c>
      <c r="D5911">
        <f t="shared" si="286"/>
        <v>2</v>
      </c>
      <c r="E5911">
        <f t="shared" si="287"/>
        <v>0</v>
      </c>
      <c r="F5911">
        <f t="shared" si="288"/>
        <v>2</v>
      </c>
      <c r="G5911">
        <v>1</v>
      </c>
      <c r="I5911" s="172" t="s">
        <v>185</v>
      </c>
      <c r="J5911" s="173">
        <v>79</v>
      </c>
      <c r="K5911" s="188">
        <v>2</v>
      </c>
      <c r="L5911" s="188">
        <v>0</v>
      </c>
      <c r="M5911" s="188">
        <v>2</v>
      </c>
      <c r="O5911" s="165"/>
      <c r="P5911" s="174"/>
      <c r="Q5911" s="174"/>
      <c r="R5911" s="174"/>
      <c r="S5911" s="166"/>
    </row>
    <row r="5912" spans="1:19" x14ac:dyDescent="0.15">
      <c r="A5912">
        <v>43</v>
      </c>
      <c r="B5912" t="s">
        <v>185</v>
      </c>
      <c r="C5912">
        <v>80</v>
      </c>
      <c r="D5912">
        <f t="shared" si="286"/>
        <v>0</v>
      </c>
      <c r="E5912">
        <f t="shared" si="287"/>
        <v>1</v>
      </c>
      <c r="F5912">
        <f t="shared" si="288"/>
        <v>1</v>
      </c>
      <c r="G5912">
        <v>1</v>
      </c>
      <c r="I5912" s="172" t="s">
        <v>185</v>
      </c>
      <c r="J5912" s="173">
        <v>80</v>
      </c>
      <c r="K5912" s="188">
        <v>0</v>
      </c>
      <c r="L5912" s="188">
        <v>1</v>
      </c>
      <c r="M5912" s="188">
        <v>1</v>
      </c>
      <c r="O5912" s="165"/>
      <c r="P5912" s="174"/>
      <c r="Q5912" s="174"/>
      <c r="R5912" s="174"/>
      <c r="S5912" s="166"/>
    </row>
    <row r="5913" spans="1:19" x14ac:dyDescent="0.15">
      <c r="A5913">
        <v>43</v>
      </c>
      <c r="B5913" t="s">
        <v>185</v>
      </c>
      <c r="C5913">
        <v>81</v>
      </c>
      <c r="D5913">
        <f t="shared" si="286"/>
        <v>2</v>
      </c>
      <c r="E5913">
        <f t="shared" si="287"/>
        <v>2</v>
      </c>
      <c r="F5913">
        <f t="shared" si="288"/>
        <v>4</v>
      </c>
      <c r="G5913">
        <v>1</v>
      </c>
      <c r="I5913" s="172" t="s">
        <v>185</v>
      </c>
      <c r="J5913" s="173">
        <v>81</v>
      </c>
      <c r="K5913" s="188">
        <v>2</v>
      </c>
      <c r="L5913" s="188">
        <v>2</v>
      </c>
      <c r="M5913" s="188">
        <v>4</v>
      </c>
      <c r="O5913" s="165"/>
      <c r="P5913" s="174"/>
      <c r="Q5913" s="174"/>
      <c r="R5913" s="174"/>
      <c r="S5913" s="166"/>
    </row>
    <row r="5914" spans="1:19" x14ac:dyDescent="0.15">
      <c r="A5914">
        <v>43</v>
      </c>
      <c r="B5914" t="s">
        <v>185</v>
      </c>
      <c r="C5914">
        <v>82</v>
      </c>
      <c r="D5914">
        <f t="shared" si="286"/>
        <v>1</v>
      </c>
      <c r="E5914">
        <f t="shared" si="287"/>
        <v>2</v>
      </c>
      <c r="F5914">
        <f t="shared" si="288"/>
        <v>3</v>
      </c>
      <c r="G5914">
        <v>1</v>
      </c>
      <c r="I5914" s="172" t="s">
        <v>185</v>
      </c>
      <c r="J5914" s="173">
        <v>82</v>
      </c>
      <c r="K5914" s="188">
        <v>1</v>
      </c>
      <c r="L5914" s="188">
        <v>2</v>
      </c>
      <c r="M5914" s="188">
        <v>3</v>
      </c>
      <c r="O5914" s="165"/>
      <c r="P5914" s="174"/>
      <c r="Q5914" s="174"/>
      <c r="R5914" s="174"/>
      <c r="S5914" s="166"/>
    </row>
    <row r="5915" spans="1:19" x14ac:dyDescent="0.15">
      <c r="A5915">
        <v>43</v>
      </c>
      <c r="B5915" t="s">
        <v>185</v>
      </c>
      <c r="C5915">
        <v>83</v>
      </c>
      <c r="D5915">
        <f t="shared" si="286"/>
        <v>1</v>
      </c>
      <c r="E5915">
        <f t="shared" si="287"/>
        <v>3</v>
      </c>
      <c r="F5915">
        <f t="shared" si="288"/>
        <v>4</v>
      </c>
      <c r="G5915">
        <v>1</v>
      </c>
      <c r="I5915" s="172" t="s">
        <v>185</v>
      </c>
      <c r="J5915" s="173">
        <v>83</v>
      </c>
      <c r="K5915" s="188">
        <v>1</v>
      </c>
      <c r="L5915" s="188">
        <v>3</v>
      </c>
      <c r="M5915" s="188">
        <v>4</v>
      </c>
      <c r="O5915" s="165"/>
      <c r="P5915" s="174"/>
      <c r="Q5915" s="174"/>
      <c r="R5915" s="174"/>
      <c r="S5915" s="166"/>
    </row>
    <row r="5916" spans="1:19" x14ac:dyDescent="0.15">
      <c r="A5916">
        <v>43</v>
      </c>
      <c r="B5916" t="s">
        <v>185</v>
      </c>
      <c r="C5916">
        <v>84</v>
      </c>
      <c r="D5916">
        <f t="shared" si="286"/>
        <v>2</v>
      </c>
      <c r="E5916">
        <f t="shared" si="287"/>
        <v>1</v>
      </c>
      <c r="F5916">
        <f t="shared" si="288"/>
        <v>3</v>
      </c>
      <c r="G5916">
        <v>1</v>
      </c>
      <c r="I5916" s="172" t="s">
        <v>185</v>
      </c>
      <c r="J5916" s="173">
        <v>84</v>
      </c>
      <c r="K5916" s="188">
        <v>2</v>
      </c>
      <c r="L5916" s="188">
        <v>1</v>
      </c>
      <c r="M5916" s="188">
        <v>3</v>
      </c>
      <c r="O5916" s="165"/>
      <c r="P5916" s="174"/>
      <c r="Q5916" s="174"/>
      <c r="R5916" s="174"/>
      <c r="S5916" s="166"/>
    </row>
    <row r="5917" spans="1:19" x14ac:dyDescent="0.15">
      <c r="A5917">
        <v>43</v>
      </c>
      <c r="B5917" t="s">
        <v>185</v>
      </c>
      <c r="C5917">
        <v>85</v>
      </c>
      <c r="D5917">
        <f t="shared" si="286"/>
        <v>3</v>
      </c>
      <c r="E5917">
        <f t="shared" si="287"/>
        <v>2</v>
      </c>
      <c r="F5917">
        <f t="shared" si="288"/>
        <v>5</v>
      </c>
      <c r="G5917">
        <v>1</v>
      </c>
      <c r="I5917" s="172" t="s">
        <v>185</v>
      </c>
      <c r="J5917" s="173">
        <v>85</v>
      </c>
      <c r="K5917" s="188">
        <v>3</v>
      </c>
      <c r="L5917" s="188">
        <v>2</v>
      </c>
      <c r="M5917" s="188">
        <v>5</v>
      </c>
      <c r="O5917" s="165"/>
      <c r="P5917" s="174"/>
      <c r="Q5917" s="174"/>
      <c r="R5917" s="174"/>
      <c r="S5917" s="166"/>
    </row>
    <row r="5918" spans="1:19" x14ac:dyDescent="0.15">
      <c r="A5918">
        <v>43</v>
      </c>
      <c r="B5918" t="s">
        <v>185</v>
      </c>
      <c r="C5918">
        <v>86</v>
      </c>
      <c r="D5918">
        <f t="shared" si="286"/>
        <v>1</v>
      </c>
      <c r="E5918">
        <f t="shared" si="287"/>
        <v>0</v>
      </c>
      <c r="F5918">
        <f t="shared" si="288"/>
        <v>1</v>
      </c>
      <c r="G5918">
        <v>1</v>
      </c>
      <c r="I5918" s="172" t="s">
        <v>185</v>
      </c>
      <c r="J5918" s="173">
        <v>86</v>
      </c>
      <c r="K5918" s="188">
        <v>1</v>
      </c>
      <c r="L5918" s="188">
        <v>0</v>
      </c>
      <c r="M5918" s="188">
        <v>1</v>
      </c>
      <c r="O5918" s="165"/>
      <c r="P5918" s="174"/>
      <c r="Q5918" s="174"/>
      <c r="R5918" s="174"/>
      <c r="S5918" s="166"/>
    </row>
    <row r="5919" spans="1:19" x14ac:dyDescent="0.15">
      <c r="A5919">
        <v>43</v>
      </c>
      <c r="B5919" t="s">
        <v>185</v>
      </c>
      <c r="C5919">
        <v>87</v>
      </c>
      <c r="D5919">
        <f t="shared" si="286"/>
        <v>0</v>
      </c>
      <c r="E5919">
        <f t="shared" si="287"/>
        <v>0</v>
      </c>
      <c r="F5919">
        <f t="shared" si="288"/>
        <v>0</v>
      </c>
      <c r="G5919">
        <v>1</v>
      </c>
      <c r="I5919" s="172" t="s">
        <v>185</v>
      </c>
      <c r="J5919" s="173">
        <v>87</v>
      </c>
      <c r="K5919" s="189"/>
      <c r="L5919" s="189"/>
      <c r="M5919" s="189"/>
      <c r="O5919" s="165"/>
      <c r="P5919" s="174"/>
      <c r="Q5919" s="174"/>
      <c r="R5919" s="174"/>
      <c r="S5919" s="166"/>
    </row>
    <row r="5920" spans="1:19" x14ac:dyDescent="0.15">
      <c r="A5920">
        <v>43</v>
      </c>
      <c r="B5920" t="s">
        <v>185</v>
      </c>
      <c r="C5920">
        <v>88</v>
      </c>
      <c r="D5920">
        <f t="shared" si="286"/>
        <v>1</v>
      </c>
      <c r="E5920">
        <f t="shared" si="287"/>
        <v>2</v>
      </c>
      <c r="F5920">
        <f t="shared" si="288"/>
        <v>3</v>
      </c>
      <c r="G5920">
        <v>1</v>
      </c>
      <c r="I5920" s="172" t="s">
        <v>185</v>
      </c>
      <c r="J5920" s="173">
        <v>88</v>
      </c>
      <c r="K5920" s="188">
        <v>1</v>
      </c>
      <c r="L5920" s="188">
        <v>2</v>
      </c>
      <c r="M5920" s="188">
        <v>3</v>
      </c>
      <c r="O5920" s="165"/>
      <c r="P5920" s="174"/>
      <c r="Q5920" s="174"/>
      <c r="R5920" s="174"/>
      <c r="S5920" s="166"/>
    </row>
    <row r="5921" spans="1:19" x14ac:dyDescent="0.15">
      <c r="A5921">
        <v>43</v>
      </c>
      <c r="B5921" t="s">
        <v>185</v>
      </c>
      <c r="C5921">
        <v>89</v>
      </c>
      <c r="D5921">
        <f t="shared" si="286"/>
        <v>0</v>
      </c>
      <c r="E5921">
        <f t="shared" si="287"/>
        <v>2</v>
      </c>
      <c r="F5921">
        <f t="shared" si="288"/>
        <v>2</v>
      </c>
      <c r="G5921">
        <v>1</v>
      </c>
      <c r="I5921" s="172" t="s">
        <v>185</v>
      </c>
      <c r="J5921" s="173">
        <v>89</v>
      </c>
      <c r="K5921" s="188">
        <v>0</v>
      </c>
      <c r="L5921" s="188">
        <v>2</v>
      </c>
      <c r="M5921" s="188">
        <v>2</v>
      </c>
      <c r="O5921" s="165"/>
      <c r="P5921" s="174"/>
      <c r="Q5921" s="174"/>
      <c r="R5921" s="174"/>
      <c r="S5921" s="166"/>
    </row>
    <row r="5922" spans="1:19" x14ac:dyDescent="0.15">
      <c r="A5922">
        <v>43</v>
      </c>
      <c r="B5922" t="s">
        <v>185</v>
      </c>
      <c r="C5922">
        <v>90</v>
      </c>
      <c r="D5922">
        <f t="shared" si="286"/>
        <v>0</v>
      </c>
      <c r="E5922">
        <f t="shared" si="287"/>
        <v>1</v>
      </c>
      <c r="F5922">
        <f t="shared" si="288"/>
        <v>1</v>
      </c>
      <c r="G5922">
        <v>1</v>
      </c>
      <c r="I5922" s="172" t="s">
        <v>185</v>
      </c>
      <c r="J5922" s="173">
        <v>90</v>
      </c>
      <c r="K5922" s="188">
        <v>0</v>
      </c>
      <c r="L5922" s="188">
        <v>1</v>
      </c>
      <c r="M5922" s="188">
        <v>1</v>
      </c>
      <c r="O5922" s="165"/>
      <c r="P5922" s="174"/>
      <c r="Q5922" s="174"/>
      <c r="R5922" s="174"/>
      <c r="S5922" s="166"/>
    </row>
    <row r="5923" spans="1:19" x14ac:dyDescent="0.15">
      <c r="A5923">
        <v>43</v>
      </c>
      <c r="B5923" t="s">
        <v>185</v>
      </c>
      <c r="C5923">
        <v>91</v>
      </c>
      <c r="D5923">
        <f t="shared" ref="D5923:D5986" si="289">K5923</f>
        <v>1</v>
      </c>
      <c r="E5923">
        <f t="shared" ref="E5923:E5986" si="290">L5923</f>
        <v>0</v>
      </c>
      <c r="F5923">
        <f t="shared" ref="F5923:F5986" si="291">M5923</f>
        <v>1</v>
      </c>
      <c r="G5923">
        <v>1</v>
      </c>
      <c r="I5923" s="172" t="s">
        <v>185</v>
      </c>
      <c r="J5923" s="173">
        <v>91</v>
      </c>
      <c r="K5923" s="188">
        <v>1</v>
      </c>
      <c r="L5923" s="188">
        <v>0</v>
      </c>
      <c r="M5923" s="188">
        <v>1</v>
      </c>
      <c r="O5923" s="165"/>
      <c r="P5923" s="174"/>
      <c r="Q5923" s="174"/>
      <c r="R5923" s="174"/>
      <c r="S5923" s="166"/>
    </row>
    <row r="5924" spans="1:19" x14ac:dyDescent="0.15">
      <c r="A5924">
        <v>43</v>
      </c>
      <c r="B5924" t="s">
        <v>185</v>
      </c>
      <c r="C5924">
        <v>92</v>
      </c>
      <c r="D5924">
        <f t="shared" si="289"/>
        <v>0</v>
      </c>
      <c r="E5924">
        <f t="shared" si="290"/>
        <v>1</v>
      </c>
      <c r="F5924">
        <f t="shared" si="291"/>
        <v>1</v>
      </c>
      <c r="G5924">
        <v>1</v>
      </c>
      <c r="I5924" s="172" t="s">
        <v>185</v>
      </c>
      <c r="J5924" s="173">
        <v>92</v>
      </c>
      <c r="K5924" s="188">
        <v>0</v>
      </c>
      <c r="L5924" s="188">
        <v>1</v>
      </c>
      <c r="M5924" s="188">
        <v>1</v>
      </c>
      <c r="O5924" s="165"/>
      <c r="P5924" s="174"/>
      <c r="Q5924" s="174"/>
      <c r="R5924" s="174"/>
      <c r="S5924" s="166"/>
    </row>
    <row r="5925" spans="1:19" x14ac:dyDescent="0.15">
      <c r="A5925">
        <v>43</v>
      </c>
      <c r="B5925" t="s">
        <v>185</v>
      </c>
      <c r="C5925">
        <v>93</v>
      </c>
      <c r="D5925">
        <f t="shared" si="289"/>
        <v>1</v>
      </c>
      <c r="E5925">
        <f t="shared" si="290"/>
        <v>1</v>
      </c>
      <c r="F5925">
        <f t="shared" si="291"/>
        <v>2</v>
      </c>
      <c r="G5925">
        <v>1</v>
      </c>
      <c r="I5925" s="172" t="s">
        <v>185</v>
      </c>
      <c r="J5925" s="173">
        <v>93</v>
      </c>
      <c r="K5925" s="188">
        <v>1</v>
      </c>
      <c r="L5925" s="188">
        <v>1</v>
      </c>
      <c r="M5925" s="188">
        <v>2</v>
      </c>
      <c r="O5925" s="165"/>
      <c r="P5925" s="176"/>
      <c r="Q5925" s="176"/>
      <c r="R5925" s="176"/>
      <c r="S5925" s="167"/>
    </row>
    <row r="5926" spans="1:19" x14ac:dyDescent="0.15">
      <c r="A5926">
        <v>43</v>
      </c>
      <c r="B5926" t="s">
        <v>185</v>
      </c>
      <c r="C5926">
        <v>94</v>
      </c>
      <c r="D5926">
        <f t="shared" si="289"/>
        <v>0</v>
      </c>
      <c r="E5926">
        <f t="shared" si="290"/>
        <v>4</v>
      </c>
      <c r="F5926">
        <f t="shared" si="291"/>
        <v>4</v>
      </c>
      <c r="G5926">
        <v>1</v>
      </c>
      <c r="I5926" s="172" t="s">
        <v>185</v>
      </c>
      <c r="J5926" s="173">
        <v>94</v>
      </c>
      <c r="K5926" s="188">
        <v>0</v>
      </c>
      <c r="L5926" s="188">
        <v>4</v>
      </c>
      <c r="M5926" s="188">
        <v>4</v>
      </c>
      <c r="O5926" s="165"/>
      <c r="P5926" s="176"/>
      <c r="Q5926" s="176"/>
      <c r="R5926" s="176"/>
      <c r="S5926" s="167"/>
    </row>
    <row r="5927" spans="1:19" x14ac:dyDescent="0.15">
      <c r="A5927">
        <v>43</v>
      </c>
      <c r="B5927" t="s">
        <v>185</v>
      </c>
      <c r="C5927">
        <v>95</v>
      </c>
      <c r="D5927">
        <f t="shared" si="289"/>
        <v>0</v>
      </c>
      <c r="E5927">
        <f t="shared" si="290"/>
        <v>2</v>
      </c>
      <c r="F5927">
        <f t="shared" si="291"/>
        <v>2</v>
      </c>
      <c r="G5927">
        <v>1</v>
      </c>
      <c r="I5927" s="172" t="s">
        <v>185</v>
      </c>
      <c r="J5927" s="173">
        <v>95</v>
      </c>
      <c r="K5927" s="188">
        <v>0</v>
      </c>
      <c r="L5927" s="188">
        <v>2</v>
      </c>
      <c r="M5927" s="188">
        <v>2</v>
      </c>
      <c r="O5927" s="165"/>
      <c r="P5927" s="174"/>
      <c r="Q5927" s="174"/>
      <c r="R5927" s="174"/>
      <c r="S5927" s="166"/>
    </row>
    <row r="5928" spans="1:19" x14ac:dyDescent="0.15">
      <c r="A5928">
        <v>43</v>
      </c>
      <c r="B5928" t="s">
        <v>185</v>
      </c>
      <c r="C5928">
        <v>96</v>
      </c>
      <c r="D5928">
        <f t="shared" si="289"/>
        <v>0</v>
      </c>
      <c r="E5928">
        <f t="shared" si="290"/>
        <v>1</v>
      </c>
      <c r="F5928">
        <f t="shared" si="291"/>
        <v>1</v>
      </c>
      <c r="G5928">
        <v>1</v>
      </c>
      <c r="I5928" s="172" t="s">
        <v>185</v>
      </c>
      <c r="J5928" s="173">
        <v>96</v>
      </c>
      <c r="K5928" s="188">
        <v>0</v>
      </c>
      <c r="L5928" s="188">
        <v>1</v>
      </c>
      <c r="M5928" s="188">
        <v>1</v>
      </c>
      <c r="O5928" s="165"/>
      <c r="P5928" s="176"/>
      <c r="Q5928" s="176"/>
      <c r="R5928" s="176"/>
      <c r="S5928" s="167"/>
    </row>
    <row r="5929" spans="1:19" x14ac:dyDescent="0.15">
      <c r="A5929">
        <v>43</v>
      </c>
      <c r="B5929" t="s">
        <v>185</v>
      </c>
      <c r="C5929">
        <v>97</v>
      </c>
      <c r="D5929">
        <f t="shared" si="289"/>
        <v>0</v>
      </c>
      <c r="E5929">
        <f t="shared" si="290"/>
        <v>1</v>
      </c>
      <c r="F5929">
        <f t="shared" si="291"/>
        <v>1</v>
      </c>
      <c r="G5929">
        <v>1</v>
      </c>
      <c r="I5929" s="172" t="s">
        <v>185</v>
      </c>
      <c r="J5929" s="173">
        <v>97</v>
      </c>
      <c r="K5929" s="188">
        <v>0</v>
      </c>
      <c r="L5929" s="188">
        <v>1</v>
      </c>
      <c r="M5929" s="188">
        <v>1</v>
      </c>
      <c r="O5929" s="165"/>
      <c r="P5929" s="174"/>
      <c r="Q5929" s="174"/>
      <c r="R5929" s="174"/>
      <c r="S5929" s="166"/>
    </row>
    <row r="5930" spans="1:19" x14ac:dyDescent="0.15">
      <c r="A5930">
        <v>43</v>
      </c>
      <c r="B5930" t="s">
        <v>185</v>
      </c>
      <c r="C5930">
        <v>98</v>
      </c>
      <c r="D5930">
        <f t="shared" si="289"/>
        <v>0</v>
      </c>
      <c r="E5930">
        <f t="shared" si="290"/>
        <v>0</v>
      </c>
      <c r="F5930">
        <f t="shared" si="291"/>
        <v>0</v>
      </c>
      <c r="G5930">
        <v>1</v>
      </c>
      <c r="I5930" s="172" t="s">
        <v>185</v>
      </c>
      <c r="J5930" s="173">
        <v>98</v>
      </c>
      <c r="K5930" s="189"/>
      <c r="L5930" s="189"/>
      <c r="M5930" s="189"/>
      <c r="O5930" s="165"/>
      <c r="P5930" s="176"/>
      <c r="Q5930" s="176"/>
      <c r="R5930" s="176"/>
      <c r="S5930" s="167"/>
    </row>
    <row r="5931" spans="1:19" x14ac:dyDescent="0.15">
      <c r="A5931">
        <v>43</v>
      </c>
      <c r="B5931" t="s">
        <v>185</v>
      </c>
      <c r="C5931">
        <v>99</v>
      </c>
      <c r="D5931">
        <f t="shared" si="289"/>
        <v>0</v>
      </c>
      <c r="E5931">
        <f t="shared" si="290"/>
        <v>0</v>
      </c>
      <c r="F5931">
        <f t="shared" si="291"/>
        <v>0</v>
      </c>
      <c r="G5931">
        <v>1</v>
      </c>
      <c r="I5931" s="172" t="s">
        <v>185</v>
      </c>
      <c r="J5931" s="173">
        <v>99</v>
      </c>
      <c r="K5931" s="189"/>
      <c r="L5931" s="189"/>
      <c r="M5931" s="189"/>
      <c r="O5931" s="165"/>
      <c r="P5931" s="176"/>
      <c r="Q5931" s="176"/>
      <c r="R5931" s="176"/>
      <c r="S5931" s="167"/>
    </row>
    <row r="5932" spans="1:19" x14ac:dyDescent="0.15">
      <c r="A5932">
        <v>43</v>
      </c>
      <c r="B5932" t="s">
        <v>185</v>
      </c>
      <c r="C5932">
        <v>100</v>
      </c>
      <c r="D5932">
        <f t="shared" si="289"/>
        <v>0</v>
      </c>
      <c r="E5932">
        <f t="shared" si="290"/>
        <v>0</v>
      </c>
      <c r="F5932">
        <f t="shared" si="291"/>
        <v>0</v>
      </c>
      <c r="G5932">
        <v>1</v>
      </c>
      <c r="I5932" s="172" t="s">
        <v>185</v>
      </c>
      <c r="J5932" s="173">
        <v>100</v>
      </c>
      <c r="K5932" s="189"/>
      <c r="L5932" s="189"/>
      <c r="M5932" s="189"/>
      <c r="O5932" s="165"/>
      <c r="P5932" s="176"/>
      <c r="Q5932" s="176"/>
      <c r="R5932" s="176"/>
      <c r="S5932" s="167"/>
    </row>
    <row r="5933" spans="1:19" x14ac:dyDescent="0.15">
      <c r="A5933">
        <v>43</v>
      </c>
      <c r="B5933" t="s">
        <v>185</v>
      </c>
      <c r="C5933">
        <v>101</v>
      </c>
      <c r="D5933">
        <f t="shared" si="289"/>
        <v>0</v>
      </c>
      <c r="E5933">
        <f t="shared" si="290"/>
        <v>0</v>
      </c>
      <c r="F5933">
        <f t="shared" si="291"/>
        <v>0</v>
      </c>
      <c r="G5933">
        <v>1</v>
      </c>
      <c r="I5933" s="172" t="s">
        <v>185</v>
      </c>
      <c r="J5933" s="173">
        <v>101</v>
      </c>
      <c r="K5933" s="189"/>
      <c r="L5933" s="189"/>
      <c r="M5933" s="189"/>
      <c r="O5933" s="165"/>
      <c r="P5933" s="176"/>
      <c r="Q5933" s="176"/>
      <c r="R5933" s="176"/>
      <c r="S5933" s="167"/>
    </row>
    <row r="5934" spans="1:19" x14ac:dyDescent="0.15">
      <c r="A5934">
        <v>43</v>
      </c>
      <c r="B5934" t="s">
        <v>185</v>
      </c>
      <c r="C5934">
        <v>102</v>
      </c>
      <c r="D5934">
        <f t="shared" si="289"/>
        <v>0</v>
      </c>
      <c r="E5934">
        <f t="shared" si="290"/>
        <v>0</v>
      </c>
      <c r="F5934">
        <f t="shared" si="291"/>
        <v>0</v>
      </c>
      <c r="G5934">
        <v>1</v>
      </c>
      <c r="I5934" s="172" t="s">
        <v>185</v>
      </c>
      <c r="J5934" s="173">
        <v>102</v>
      </c>
      <c r="K5934" s="189"/>
      <c r="L5934" s="189"/>
      <c r="M5934" s="189"/>
      <c r="O5934" s="165"/>
      <c r="P5934" s="176"/>
      <c r="Q5934" s="176"/>
      <c r="R5934" s="176"/>
      <c r="S5934" s="167"/>
    </row>
    <row r="5935" spans="1:19" x14ac:dyDescent="0.15">
      <c r="A5935">
        <v>43</v>
      </c>
      <c r="B5935" t="s">
        <v>185</v>
      </c>
      <c r="C5935">
        <v>103</v>
      </c>
      <c r="D5935">
        <f t="shared" si="289"/>
        <v>0</v>
      </c>
      <c r="E5935">
        <f t="shared" si="290"/>
        <v>0</v>
      </c>
      <c r="F5935">
        <f t="shared" si="291"/>
        <v>0</v>
      </c>
      <c r="G5935">
        <v>1</v>
      </c>
      <c r="I5935" s="172" t="s">
        <v>185</v>
      </c>
      <c r="J5935" s="173">
        <v>103</v>
      </c>
      <c r="K5935" s="189"/>
      <c r="L5935" s="189"/>
      <c r="M5935" s="189"/>
      <c r="O5935" s="165"/>
      <c r="P5935" s="176"/>
      <c r="Q5935" s="176"/>
      <c r="R5935" s="176"/>
      <c r="S5935" s="167"/>
    </row>
    <row r="5936" spans="1:19" x14ac:dyDescent="0.15">
      <c r="A5936">
        <v>43</v>
      </c>
      <c r="B5936" t="s">
        <v>185</v>
      </c>
      <c r="C5936">
        <v>104</v>
      </c>
      <c r="D5936">
        <f t="shared" si="289"/>
        <v>0</v>
      </c>
      <c r="E5936">
        <f t="shared" si="290"/>
        <v>0</v>
      </c>
      <c r="F5936">
        <f t="shared" si="291"/>
        <v>0</v>
      </c>
      <c r="G5936">
        <v>1</v>
      </c>
      <c r="I5936" s="172" t="s">
        <v>185</v>
      </c>
      <c r="J5936" s="173">
        <v>104</v>
      </c>
      <c r="K5936" s="189"/>
      <c r="L5936" s="189"/>
      <c r="M5936" s="189"/>
      <c r="O5936" s="165"/>
      <c r="P5936" s="176"/>
      <c r="Q5936" s="176"/>
      <c r="R5936" s="176"/>
      <c r="S5936" s="167"/>
    </row>
    <row r="5937" spans="1:19" x14ac:dyDescent="0.15">
      <c r="A5937">
        <v>43</v>
      </c>
      <c r="B5937" t="s">
        <v>185</v>
      </c>
      <c r="C5937">
        <v>105</v>
      </c>
      <c r="D5937">
        <f t="shared" si="289"/>
        <v>0</v>
      </c>
      <c r="E5937">
        <f t="shared" si="290"/>
        <v>0</v>
      </c>
      <c r="F5937">
        <f t="shared" si="291"/>
        <v>0</v>
      </c>
      <c r="G5937">
        <v>1</v>
      </c>
      <c r="I5937" s="172" t="s">
        <v>185</v>
      </c>
      <c r="J5937" s="173">
        <v>105</v>
      </c>
      <c r="K5937" s="189"/>
      <c r="L5937" s="189"/>
      <c r="M5937" s="189"/>
      <c r="O5937" s="165"/>
      <c r="P5937" s="176"/>
      <c r="Q5937" s="176"/>
      <c r="R5937" s="176"/>
      <c r="S5937" s="167"/>
    </row>
    <row r="5938" spans="1:19" x14ac:dyDescent="0.15">
      <c r="A5938">
        <v>44</v>
      </c>
      <c r="B5938" t="s">
        <v>186</v>
      </c>
      <c r="C5938">
        <v>0</v>
      </c>
      <c r="D5938">
        <f t="shared" si="289"/>
        <v>0</v>
      </c>
      <c r="E5938">
        <f t="shared" si="290"/>
        <v>0</v>
      </c>
      <c r="F5938">
        <f t="shared" si="291"/>
        <v>0</v>
      </c>
      <c r="G5938">
        <v>1</v>
      </c>
      <c r="I5938" s="172" t="s">
        <v>186</v>
      </c>
      <c r="J5938" s="173">
        <v>0</v>
      </c>
      <c r="K5938" s="189"/>
      <c r="L5938" s="189"/>
      <c r="M5938" s="189"/>
      <c r="O5938" s="165"/>
      <c r="P5938" s="176"/>
      <c r="Q5938" s="176"/>
      <c r="R5938" s="176"/>
      <c r="S5938" s="167"/>
    </row>
    <row r="5939" spans="1:19" x14ac:dyDescent="0.15">
      <c r="A5939">
        <v>44</v>
      </c>
      <c r="B5939" t="s">
        <v>186</v>
      </c>
      <c r="C5939">
        <v>1</v>
      </c>
      <c r="D5939">
        <f t="shared" si="289"/>
        <v>0</v>
      </c>
      <c r="E5939">
        <f t="shared" si="290"/>
        <v>0</v>
      </c>
      <c r="F5939">
        <f t="shared" si="291"/>
        <v>0</v>
      </c>
      <c r="G5939">
        <v>1</v>
      </c>
      <c r="I5939" s="172" t="s">
        <v>186</v>
      </c>
      <c r="J5939" s="173">
        <v>1</v>
      </c>
      <c r="K5939" s="189"/>
      <c r="L5939" s="189"/>
      <c r="M5939" s="189"/>
      <c r="O5939" s="165"/>
      <c r="P5939" s="176"/>
      <c r="Q5939" s="176"/>
      <c r="R5939" s="176"/>
      <c r="S5939" s="167"/>
    </row>
    <row r="5940" spans="1:19" x14ac:dyDescent="0.15">
      <c r="A5940">
        <v>44</v>
      </c>
      <c r="B5940" t="s">
        <v>186</v>
      </c>
      <c r="C5940">
        <v>2</v>
      </c>
      <c r="D5940">
        <f t="shared" si="289"/>
        <v>0</v>
      </c>
      <c r="E5940">
        <f t="shared" si="290"/>
        <v>0</v>
      </c>
      <c r="F5940">
        <f t="shared" si="291"/>
        <v>0</v>
      </c>
      <c r="G5940">
        <v>1</v>
      </c>
      <c r="I5940" s="172" t="s">
        <v>186</v>
      </c>
      <c r="J5940" s="173">
        <v>2</v>
      </c>
      <c r="K5940" s="189"/>
      <c r="L5940" s="189"/>
      <c r="M5940" s="189"/>
      <c r="O5940" s="165"/>
      <c r="P5940" s="176"/>
      <c r="Q5940" s="176"/>
      <c r="R5940" s="176"/>
      <c r="S5940" s="167"/>
    </row>
    <row r="5941" spans="1:19" x14ac:dyDescent="0.15">
      <c r="A5941">
        <v>44</v>
      </c>
      <c r="B5941" t="s">
        <v>186</v>
      </c>
      <c r="C5941">
        <v>3</v>
      </c>
      <c r="D5941">
        <f t="shared" si="289"/>
        <v>0</v>
      </c>
      <c r="E5941">
        <f t="shared" si="290"/>
        <v>0</v>
      </c>
      <c r="F5941">
        <f t="shared" si="291"/>
        <v>0</v>
      </c>
      <c r="G5941">
        <v>1</v>
      </c>
      <c r="I5941" s="172" t="s">
        <v>186</v>
      </c>
      <c r="J5941" s="173">
        <v>3</v>
      </c>
      <c r="K5941" s="189"/>
      <c r="L5941" s="189"/>
      <c r="M5941" s="189"/>
      <c r="O5941" s="165"/>
      <c r="P5941" s="174"/>
      <c r="Q5941" s="174"/>
      <c r="R5941" s="174"/>
      <c r="S5941" s="166"/>
    </row>
    <row r="5942" spans="1:19" x14ac:dyDescent="0.15">
      <c r="A5942">
        <v>44</v>
      </c>
      <c r="B5942" t="s">
        <v>186</v>
      </c>
      <c r="C5942">
        <v>4</v>
      </c>
      <c r="D5942">
        <f t="shared" si="289"/>
        <v>0</v>
      </c>
      <c r="E5942">
        <f t="shared" si="290"/>
        <v>0</v>
      </c>
      <c r="F5942">
        <f t="shared" si="291"/>
        <v>0</v>
      </c>
      <c r="G5942">
        <v>1</v>
      </c>
      <c r="I5942" s="172" t="s">
        <v>186</v>
      </c>
      <c r="J5942" s="173">
        <v>4</v>
      </c>
      <c r="K5942" s="189"/>
      <c r="L5942" s="189"/>
      <c r="M5942" s="189"/>
      <c r="O5942" s="165"/>
      <c r="P5942" s="176"/>
      <c r="Q5942" s="176"/>
      <c r="R5942" s="176"/>
      <c r="S5942" s="167"/>
    </row>
    <row r="5943" spans="1:19" x14ac:dyDescent="0.15">
      <c r="A5943">
        <v>44</v>
      </c>
      <c r="B5943" t="s">
        <v>186</v>
      </c>
      <c r="C5943">
        <v>5</v>
      </c>
      <c r="D5943">
        <f t="shared" si="289"/>
        <v>0</v>
      </c>
      <c r="E5943">
        <f t="shared" si="290"/>
        <v>0</v>
      </c>
      <c r="F5943">
        <f t="shared" si="291"/>
        <v>0</v>
      </c>
      <c r="G5943">
        <v>1</v>
      </c>
      <c r="I5943" s="172" t="s">
        <v>186</v>
      </c>
      <c r="J5943" s="173">
        <v>5</v>
      </c>
      <c r="K5943" s="189"/>
      <c r="L5943" s="189"/>
      <c r="M5943" s="189"/>
      <c r="O5943" s="165"/>
      <c r="P5943" s="176"/>
      <c r="Q5943" s="176"/>
      <c r="R5943" s="176"/>
      <c r="S5943" s="167"/>
    </row>
    <row r="5944" spans="1:19" x14ac:dyDescent="0.15">
      <c r="A5944">
        <v>44</v>
      </c>
      <c r="B5944" t="s">
        <v>186</v>
      </c>
      <c r="C5944">
        <v>6</v>
      </c>
      <c r="D5944">
        <f t="shared" si="289"/>
        <v>0</v>
      </c>
      <c r="E5944">
        <f t="shared" si="290"/>
        <v>0</v>
      </c>
      <c r="F5944">
        <f t="shared" si="291"/>
        <v>0</v>
      </c>
      <c r="G5944">
        <v>1</v>
      </c>
      <c r="I5944" s="172" t="s">
        <v>186</v>
      </c>
      <c r="J5944" s="173">
        <v>6</v>
      </c>
      <c r="K5944" s="189"/>
      <c r="L5944" s="189"/>
      <c r="M5944" s="189"/>
      <c r="O5944" s="165"/>
      <c r="P5944" s="176"/>
      <c r="Q5944" s="176"/>
      <c r="R5944" s="176"/>
      <c r="S5944" s="167"/>
    </row>
    <row r="5945" spans="1:19" x14ac:dyDescent="0.15">
      <c r="A5945">
        <v>44</v>
      </c>
      <c r="B5945" t="s">
        <v>186</v>
      </c>
      <c r="C5945">
        <v>7</v>
      </c>
      <c r="D5945">
        <f t="shared" si="289"/>
        <v>0</v>
      </c>
      <c r="E5945">
        <f t="shared" si="290"/>
        <v>0</v>
      </c>
      <c r="F5945">
        <f t="shared" si="291"/>
        <v>0</v>
      </c>
      <c r="G5945">
        <v>1</v>
      </c>
      <c r="I5945" s="172" t="s">
        <v>186</v>
      </c>
      <c r="J5945" s="173">
        <v>7</v>
      </c>
      <c r="K5945" s="189"/>
      <c r="L5945" s="189"/>
      <c r="M5945" s="189"/>
      <c r="O5945" s="165"/>
      <c r="P5945" s="174"/>
      <c r="Q5945" s="174"/>
      <c r="R5945" s="174"/>
      <c r="S5945" s="166"/>
    </row>
    <row r="5946" spans="1:19" x14ac:dyDescent="0.15">
      <c r="A5946">
        <v>44</v>
      </c>
      <c r="B5946" t="s">
        <v>186</v>
      </c>
      <c r="C5946">
        <v>8</v>
      </c>
      <c r="D5946">
        <f t="shared" si="289"/>
        <v>1</v>
      </c>
      <c r="E5946">
        <f t="shared" si="290"/>
        <v>0</v>
      </c>
      <c r="F5946">
        <f t="shared" si="291"/>
        <v>1</v>
      </c>
      <c r="G5946">
        <v>1</v>
      </c>
      <c r="I5946" s="172" t="s">
        <v>186</v>
      </c>
      <c r="J5946" s="173">
        <v>8</v>
      </c>
      <c r="K5946" s="188">
        <v>1</v>
      </c>
      <c r="L5946" s="188">
        <v>0</v>
      </c>
      <c r="M5946" s="188">
        <v>1</v>
      </c>
      <c r="O5946" s="165"/>
      <c r="P5946" s="176"/>
      <c r="Q5946" s="176"/>
      <c r="R5946" s="176"/>
      <c r="S5946" s="167"/>
    </row>
    <row r="5947" spans="1:19" x14ac:dyDescent="0.15">
      <c r="A5947">
        <v>44</v>
      </c>
      <c r="B5947" t="s">
        <v>186</v>
      </c>
      <c r="C5947">
        <v>9</v>
      </c>
      <c r="D5947">
        <f t="shared" si="289"/>
        <v>0</v>
      </c>
      <c r="E5947">
        <f t="shared" si="290"/>
        <v>0</v>
      </c>
      <c r="F5947">
        <f t="shared" si="291"/>
        <v>0</v>
      </c>
      <c r="G5947">
        <v>1</v>
      </c>
      <c r="I5947" s="172" t="s">
        <v>186</v>
      </c>
      <c r="J5947" s="173">
        <v>9</v>
      </c>
      <c r="K5947" s="189"/>
      <c r="L5947" s="189"/>
      <c r="M5947" s="189"/>
      <c r="O5947" s="165"/>
      <c r="P5947" s="176"/>
      <c r="Q5947" s="176"/>
      <c r="R5947" s="176"/>
      <c r="S5947" s="167"/>
    </row>
    <row r="5948" spans="1:19" x14ac:dyDescent="0.15">
      <c r="A5948">
        <v>44</v>
      </c>
      <c r="B5948" t="s">
        <v>186</v>
      </c>
      <c r="C5948">
        <v>10</v>
      </c>
      <c r="D5948">
        <f t="shared" si="289"/>
        <v>0</v>
      </c>
      <c r="E5948">
        <f t="shared" si="290"/>
        <v>0</v>
      </c>
      <c r="F5948">
        <f t="shared" si="291"/>
        <v>0</v>
      </c>
      <c r="G5948">
        <v>1</v>
      </c>
      <c r="I5948" s="172" t="s">
        <v>186</v>
      </c>
      <c r="J5948" s="173">
        <v>10</v>
      </c>
      <c r="K5948" s="189"/>
      <c r="L5948" s="189"/>
      <c r="M5948" s="189"/>
      <c r="O5948" s="165"/>
      <c r="P5948" s="176"/>
      <c r="Q5948" s="176"/>
      <c r="R5948" s="176"/>
      <c r="S5948" s="167"/>
    </row>
    <row r="5949" spans="1:19" x14ac:dyDescent="0.15">
      <c r="A5949">
        <v>44</v>
      </c>
      <c r="B5949" t="s">
        <v>186</v>
      </c>
      <c r="C5949">
        <v>11</v>
      </c>
      <c r="D5949">
        <f t="shared" si="289"/>
        <v>0</v>
      </c>
      <c r="E5949">
        <f t="shared" si="290"/>
        <v>0</v>
      </c>
      <c r="F5949">
        <f t="shared" si="291"/>
        <v>0</v>
      </c>
      <c r="G5949">
        <v>1</v>
      </c>
      <c r="I5949" s="172" t="s">
        <v>186</v>
      </c>
      <c r="J5949" s="173">
        <v>11</v>
      </c>
      <c r="K5949" s="189"/>
      <c r="L5949" s="189"/>
      <c r="M5949" s="189"/>
      <c r="O5949" s="165"/>
      <c r="P5949" s="174"/>
      <c r="Q5949" s="174"/>
      <c r="R5949" s="174"/>
      <c r="S5949" s="166"/>
    </row>
    <row r="5950" spans="1:19" x14ac:dyDescent="0.15">
      <c r="A5950">
        <v>44</v>
      </c>
      <c r="B5950" t="s">
        <v>186</v>
      </c>
      <c r="C5950">
        <v>12</v>
      </c>
      <c r="D5950">
        <f t="shared" si="289"/>
        <v>1</v>
      </c>
      <c r="E5950">
        <f t="shared" si="290"/>
        <v>1</v>
      </c>
      <c r="F5950">
        <f t="shared" si="291"/>
        <v>2</v>
      </c>
      <c r="G5950">
        <v>1</v>
      </c>
      <c r="I5950" s="172" t="s">
        <v>186</v>
      </c>
      <c r="J5950" s="173">
        <v>12</v>
      </c>
      <c r="K5950" s="188">
        <v>1</v>
      </c>
      <c r="L5950" s="188">
        <v>1</v>
      </c>
      <c r="M5950" s="188">
        <v>2</v>
      </c>
      <c r="O5950" s="165"/>
      <c r="P5950" s="174"/>
      <c r="Q5950" s="174"/>
      <c r="R5950" s="174"/>
      <c r="S5950" s="166"/>
    </row>
    <row r="5951" spans="1:19" x14ac:dyDescent="0.15">
      <c r="A5951">
        <v>44</v>
      </c>
      <c r="B5951" t="s">
        <v>186</v>
      </c>
      <c r="C5951">
        <v>13</v>
      </c>
      <c r="D5951">
        <f t="shared" si="289"/>
        <v>0</v>
      </c>
      <c r="E5951">
        <f t="shared" si="290"/>
        <v>0</v>
      </c>
      <c r="F5951">
        <f t="shared" si="291"/>
        <v>0</v>
      </c>
      <c r="G5951">
        <v>1</v>
      </c>
      <c r="I5951" s="172" t="s">
        <v>186</v>
      </c>
      <c r="J5951" s="173">
        <v>13</v>
      </c>
      <c r="K5951" s="189"/>
      <c r="L5951" s="189"/>
      <c r="M5951" s="189"/>
      <c r="O5951" s="165"/>
      <c r="P5951" s="174"/>
      <c r="Q5951" s="174"/>
      <c r="R5951" s="174"/>
      <c r="S5951" s="166"/>
    </row>
    <row r="5952" spans="1:19" x14ac:dyDescent="0.15">
      <c r="A5952">
        <v>44</v>
      </c>
      <c r="B5952" t="s">
        <v>186</v>
      </c>
      <c r="C5952">
        <v>14</v>
      </c>
      <c r="D5952">
        <f t="shared" si="289"/>
        <v>0</v>
      </c>
      <c r="E5952">
        <f t="shared" si="290"/>
        <v>0</v>
      </c>
      <c r="F5952">
        <f t="shared" si="291"/>
        <v>0</v>
      </c>
      <c r="G5952">
        <v>1</v>
      </c>
      <c r="I5952" s="172" t="s">
        <v>186</v>
      </c>
      <c r="J5952" s="173">
        <v>14</v>
      </c>
      <c r="K5952" s="189"/>
      <c r="L5952" s="189"/>
      <c r="M5952" s="189"/>
      <c r="O5952" s="165"/>
      <c r="P5952" s="174"/>
      <c r="Q5952" s="174"/>
      <c r="R5952" s="174"/>
      <c r="S5952" s="166"/>
    </row>
    <row r="5953" spans="1:19" x14ac:dyDescent="0.15">
      <c r="A5953">
        <v>44</v>
      </c>
      <c r="B5953" t="s">
        <v>186</v>
      </c>
      <c r="C5953">
        <v>15</v>
      </c>
      <c r="D5953">
        <f t="shared" si="289"/>
        <v>0</v>
      </c>
      <c r="E5953">
        <f t="shared" si="290"/>
        <v>0</v>
      </c>
      <c r="F5953">
        <f t="shared" si="291"/>
        <v>0</v>
      </c>
      <c r="G5953">
        <v>1</v>
      </c>
      <c r="I5953" s="172" t="s">
        <v>186</v>
      </c>
      <c r="J5953" s="173">
        <v>15</v>
      </c>
      <c r="K5953" s="189"/>
      <c r="L5953" s="189"/>
      <c r="M5953" s="189"/>
      <c r="O5953" s="165"/>
      <c r="P5953" s="174"/>
      <c r="Q5953" s="174"/>
      <c r="R5953" s="174"/>
      <c r="S5953" s="166"/>
    </row>
    <row r="5954" spans="1:19" x14ac:dyDescent="0.15">
      <c r="A5954">
        <v>44</v>
      </c>
      <c r="B5954" t="s">
        <v>186</v>
      </c>
      <c r="C5954">
        <v>16</v>
      </c>
      <c r="D5954">
        <f t="shared" si="289"/>
        <v>1</v>
      </c>
      <c r="E5954">
        <f t="shared" si="290"/>
        <v>1</v>
      </c>
      <c r="F5954">
        <f t="shared" si="291"/>
        <v>2</v>
      </c>
      <c r="G5954">
        <v>1</v>
      </c>
      <c r="I5954" s="172" t="s">
        <v>186</v>
      </c>
      <c r="J5954" s="173">
        <v>16</v>
      </c>
      <c r="K5954" s="188">
        <v>1</v>
      </c>
      <c r="L5954" s="188">
        <v>1</v>
      </c>
      <c r="M5954" s="188">
        <v>2</v>
      </c>
      <c r="O5954" s="165"/>
      <c r="P5954" s="176"/>
      <c r="Q5954" s="176"/>
      <c r="R5954" s="176"/>
      <c r="S5954" s="167"/>
    </row>
    <row r="5955" spans="1:19" x14ac:dyDescent="0.15">
      <c r="A5955">
        <v>44</v>
      </c>
      <c r="B5955" t="s">
        <v>186</v>
      </c>
      <c r="C5955">
        <v>17</v>
      </c>
      <c r="D5955">
        <f t="shared" si="289"/>
        <v>0</v>
      </c>
      <c r="E5955">
        <f t="shared" si="290"/>
        <v>2</v>
      </c>
      <c r="F5955">
        <f t="shared" si="291"/>
        <v>2</v>
      </c>
      <c r="G5955">
        <v>1</v>
      </c>
      <c r="I5955" s="172" t="s">
        <v>186</v>
      </c>
      <c r="J5955" s="173">
        <v>17</v>
      </c>
      <c r="K5955" s="188">
        <v>0</v>
      </c>
      <c r="L5955" s="188">
        <v>2</v>
      </c>
      <c r="M5955" s="188">
        <v>2</v>
      </c>
      <c r="O5955" s="165"/>
      <c r="P5955" s="174"/>
      <c r="Q5955" s="174"/>
      <c r="R5955" s="174"/>
      <c r="S5955" s="166"/>
    </row>
    <row r="5956" spans="1:19" x14ac:dyDescent="0.15">
      <c r="A5956">
        <v>44</v>
      </c>
      <c r="B5956" t="s">
        <v>186</v>
      </c>
      <c r="C5956">
        <v>18</v>
      </c>
      <c r="D5956">
        <f t="shared" si="289"/>
        <v>0</v>
      </c>
      <c r="E5956">
        <f t="shared" si="290"/>
        <v>1</v>
      </c>
      <c r="F5956">
        <f t="shared" si="291"/>
        <v>1</v>
      </c>
      <c r="G5956">
        <v>1</v>
      </c>
      <c r="I5956" s="172" t="s">
        <v>186</v>
      </c>
      <c r="J5956" s="173">
        <v>18</v>
      </c>
      <c r="K5956" s="188">
        <v>0</v>
      </c>
      <c r="L5956" s="188">
        <v>1</v>
      </c>
      <c r="M5956" s="188">
        <v>1</v>
      </c>
      <c r="O5956" s="165"/>
      <c r="P5956" s="174"/>
      <c r="Q5956" s="174"/>
      <c r="R5956" s="174"/>
      <c r="S5956" s="166"/>
    </row>
    <row r="5957" spans="1:19" x14ac:dyDescent="0.15">
      <c r="A5957">
        <v>44</v>
      </c>
      <c r="B5957" t="s">
        <v>186</v>
      </c>
      <c r="C5957">
        <v>19</v>
      </c>
      <c r="D5957">
        <f t="shared" si="289"/>
        <v>1</v>
      </c>
      <c r="E5957">
        <f t="shared" si="290"/>
        <v>0</v>
      </c>
      <c r="F5957">
        <f t="shared" si="291"/>
        <v>1</v>
      </c>
      <c r="G5957">
        <v>1</v>
      </c>
      <c r="I5957" s="172" t="s">
        <v>186</v>
      </c>
      <c r="J5957" s="173">
        <v>19</v>
      </c>
      <c r="K5957" s="188">
        <v>1</v>
      </c>
      <c r="L5957" s="188">
        <v>0</v>
      </c>
      <c r="M5957" s="188">
        <v>1</v>
      </c>
      <c r="O5957" s="165"/>
      <c r="P5957" s="176"/>
      <c r="Q5957" s="176"/>
      <c r="R5957" s="176"/>
      <c r="S5957" s="167"/>
    </row>
    <row r="5958" spans="1:19" x14ac:dyDescent="0.15">
      <c r="A5958">
        <v>44</v>
      </c>
      <c r="B5958" t="s">
        <v>186</v>
      </c>
      <c r="C5958">
        <v>20</v>
      </c>
      <c r="D5958">
        <f t="shared" si="289"/>
        <v>0</v>
      </c>
      <c r="E5958">
        <f t="shared" si="290"/>
        <v>0</v>
      </c>
      <c r="F5958">
        <f t="shared" si="291"/>
        <v>0</v>
      </c>
      <c r="G5958">
        <v>1</v>
      </c>
      <c r="I5958" s="172" t="s">
        <v>186</v>
      </c>
      <c r="J5958" s="173">
        <v>20</v>
      </c>
      <c r="K5958" s="189"/>
      <c r="L5958" s="189"/>
      <c r="M5958" s="189"/>
      <c r="O5958" s="165"/>
      <c r="P5958" s="176"/>
      <c r="Q5958" s="176"/>
      <c r="R5958" s="176"/>
      <c r="S5958" s="167"/>
    </row>
    <row r="5959" spans="1:19" x14ac:dyDescent="0.15">
      <c r="A5959">
        <v>44</v>
      </c>
      <c r="B5959" t="s">
        <v>186</v>
      </c>
      <c r="C5959">
        <v>21</v>
      </c>
      <c r="D5959">
        <f t="shared" si="289"/>
        <v>0</v>
      </c>
      <c r="E5959">
        <f t="shared" si="290"/>
        <v>0</v>
      </c>
      <c r="F5959">
        <f t="shared" si="291"/>
        <v>0</v>
      </c>
      <c r="G5959">
        <v>1</v>
      </c>
      <c r="I5959" s="172" t="s">
        <v>186</v>
      </c>
      <c r="J5959" s="173">
        <v>21</v>
      </c>
      <c r="K5959" s="189"/>
      <c r="L5959" s="189"/>
      <c r="M5959" s="189"/>
      <c r="O5959" s="165"/>
      <c r="P5959" s="174"/>
      <c r="Q5959" s="174"/>
      <c r="R5959" s="174"/>
      <c r="S5959" s="166"/>
    </row>
    <row r="5960" spans="1:19" x14ac:dyDescent="0.15">
      <c r="A5960">
        <v>44</v>
      </c>
      <c r="B5960" t="s">
        <v>186</v>
      </c>
      <c r="C5960">
        <v>22</v>
      </c>
      <c r="D5960">
        <f t="shared" si="289"/>
        <v>1</v>
      </c>
      <c r="E5960">
        <f t="shared" si="290"/>
        <v>0</v>
      </c>
      <c r="F5960">
        <f t="shared" si="291"/>
        <v>1</v>
      </c>
      <c r="G5960">
        <v>1</v>
      </c>
      <c r="I5960" s="172" t="s">
        <v>186</v>
      </c>
      <c r="J5960" s="173">
        <v>22</v>
      </c>
      <c r="K5960" s="188">
        <v>1</v>
      </c>
      <c r="L5960" s="188">
        <v>0</v>
      </c>
      <c r="M5960" s="188">
        <v>1</v>
      </c>
      <c r="O5960" s="165"/>
      <c r="P5960" s="174"/>
      <c r="Q5960" s="174"/>
      <c r="R5960" s="174"/>
      <c r="S5960" s="166"/>
    </row>
    <row r="5961" spans="1:19" x14ac:dyDescent="0.15">
      <c r="A5961">
        <v>44</v>
      </c>
      <c r="B5961" t="s">
        <v>186</v>
      </c>
      <c r="C5961">
        <v>23</v>
      </c>
      <c r="D5961">
        <f t="shared" si="289"/>
        <v>1</v>
      </c>
      <c r="E5961">
        <f t="shared" si="290"/>
        <v>0</v>
      </c>
      <c r="F5961">
        <f t="shared" si="291"/>
        <v>1</v>
      </c>
      <c r="G5961">
        <v>1</v>
      </c>
      <c r="I5961" s="172" t="s">
        <v>186</v>
      </c>
      <c r="J5961" s="173">
        <v>23</v>
      </c>
      <c r="K5961" s="188">
        <v>1</v>
      </c>
      <c r="L5961" s="188">
        <v>0</v>
      </c>
      <c r="M5961" s="188">
        <v>1</v>
      </c>
      <c r="O5961" s="165"/>
      <c r="P5961" s="174"/>
      <c r="Q5961" s="174"/>
      <c r="R5961" s="174"/>
      <c r="S5961" s="166"/>
    </row>
    <row r="5962" spans="1:19" x14ac:dyDescent="0.15">
      <c r="A5962">
        <v>44</v>
      </c>
      <c r="B5962" t="s">
        <v>186</v>
      </c>
      <c r="C5962">
        <v>24</v>
      </c>
      <c r="D5962">
        <f t="shared" si="289"/>
        <v>0</v>
      </c>
      <c r="E5962">
        <f t="shared" si="290"/>
        <v>0</v>
      </c>
      <c r="F5962">
        <f t="shared" si="291"/>
        <v>0</v>
      </c>
      <c r="G5962">
        <v>1</v>
      </c>
      <c r="I5962" s="172" t="s">
        <v>186</v>
      </c>
      <c r="J5962" s="173">
        <v>24</v>
      </c>
      <c r="K5962" s="189"/>
      <c r="L5962" s="189"/>
      <c r="M5962" s="189"/>
      <c r="O5962" s="165"/>
      <c r="P5962" s="176"/>
      <c r="Q5962" s="176"/>
      <c r="R5962" s="176"/>
      <c r="S5962" s="167"/>
    </row>
    <row r="5963" spans="1:19" x14ac:dyDescent="0.15">
      <c r="A5963">
        <v>44</v>
      </c>
      <c r="B5963" t="s">
        <v>186</v>
      </c>
      <c r="C5963">
        <v>25</v>
      </c>
      <c r="D5963">
        <f t="shared" si="289"/>
        <v>0</v>
      </c>
      <c r="E5963">
        <f t="shared" si="290"/>
        <v>0</v>
      </c>
      <c r="F5963">
        <f t="shared" si="291"/>
        <v>0</v>
      </c>
      <c r="G5963">
        <v>1</v>
      </c>
      <c r="I5963" s="172" t="s">
        <v>186</v>
      </c>
      <c r="J5963" s="173">
        <v>25</v>
      </c>
      <c r="K5963" s="189"/>
      <c r="L5963" s="189"/>
      <c r="M5963" s="189"/>
      <c r="O5963" s="165"/>
      <c r="P5963" s="174"/>
      <c r="Q5963" s="174"/>
      <c r="R5963" s="174"/>
      <c r="S5963" s="166"/>
    </row>
    <row r="5964" spans="1:19" x14ac:dyDescent="0.15">
      <c r="A5964">
        <v>44</v>
      </c>
      <c r="B5964" t="s">
        <v>186</v>
      </c>
      <c r="C5964">
        <v>26</v>
      </c>
      <c r="D5964">
        <f t="shared" si="289"/>
        <v>0</v>
      </c>
      <c r="E5964">
        <f t="shared" si="290"/>
        <v>0</v>
      </c>
      <c r="F5964">
        <f t="shared" si="291"/>
        <v>0</v>
      </c>
      <c r="G5964">
        <v>1</v>
      </c>
      <c r="I5964" s="172" t="s">
        <v>186</v>
      </c>
      <c r="J5964" s="173">
        <v>26</v>
      </c>
      <c r="K5964" s="189"/>
      <c r="L5964" s="189"/>
      <c r="M5964" s="189"/>
      <c r="O5964" s="165"/>
      <c r="P5964" s="174"/>
      <c r="Q5964" s="174"/>
      <c r="R5964" s="174"/>
      <c r="S5964" s="166"/>
    </row>
    <row r="5965" spans="1:19" x14ac:dyDescent="0.15">
      <c r="A5965">
        <v>44</v>
      </c>
      <c r="B5965" t="s">
        <v>186</v>
      </c>
      <c r="C5965">
        <v>27</v>
      </c>
      <c r="D5965">
        <f t="shared" si="289"/>
        <v>0</v>
      </c>
      <c r="E5965">
        <f t="shared" si="290"/>
        <v>0</v>
      </c>
      <c r="F5965">
        <f t="shared" si="291"/>
        <v>0</v>
      </c>
      <c r="G5965">
        <v>1</v>
      </c>
      <c r="I5965" s="172" t="s">
        <v>186</v>
      </c>
      <c r="J5965" s="173">
        <v>27</v>
      </c>
      <c r="K5965" s="189"/>
      <c r="L5965" s="189"/>
      <c r="M5965" s="189"/>
      <c r="O5965" s="165"/>
      <c r="P5965" s="176"/>
      <c r="Q5965" s="176"/>
      <c r="R5965" s="176"/>
      <c r="S5965" s="167"/>
    </row>
    <row r="5966" spans="1:19" x14ac:dyDescent="0.15">
      <c r="A5966">
        <v>44</v>
      </c>
      <c r="B5966" t="s">
        <v>186</v>
      </c>
      <c r="C5966">
        <v>28</v>
      </c>
      <c r="D5966">
        <f t="shared" si="289"/>
        <v>0</v>
      </c>
      <c r="E5966">
        <f t="shared" si="290"/>
        <v>0</v>
      </c>
      <c r="F5966">
        <f t="shared" si="291"/>
        <v>0</v>
      </c>
      <c r="G5966">
        <v>1</v>
      </c>
      <c r="I5966" s="172" t="s">
        <v>186</v>
      </c>
      <c r="J5966" s="173">
        <v>28</v>
      </c>
      <c r="K5966" s="189"/>
      <c r="L5966" s="189"/>
      <c r="M5966" s="189"/>
      <c r="O5966" s="165"/>
      <c r="P5966" s="176"/>
      <c r="Q5966" s="176"/>
      <c r="R5966" s="176"/>
      <c r="S5966" s="167"/>
    </row>
    <row r="5967" spans="1:19" x14ac:dyDescent="0.15">
      <c r="A5967">
        <v>44</v>
      </c>
      <c r="B5967" t="s">
        <v>186</v>
      </c>
      <c r="C5967">
        <v>29</v>
      </c>
      <c r="D5967">
        <f t="shared" si="289"/>
        <v>0</v>
      </c>
      <c r="E5967">
        <f t="shared" si="290"/>
        <v>0</v>
      </c>
      <c r="F5967">
        <f t="shared" si="291"/>
        <v>0</v>
      </c>
      <c r="G5967">
        <v>1</v>
      </c>
      <c r="I5967" s="172" t="s">
        <v>186</v>
      </c>
      <c r="J5967" s="173">
        <v>29</v>
      </c>
      <c r="K5967" s="189"/>
      <c r="L5967" s="189"/>
      <c r="M5967" s="189"/>
      <c r="O5967" s="165"/>
      <c r="P5967" s="176"/>
      <c r="Q5967" s="176"/>
      <c r="R5967" s="176"/>
      <c r="S5967" s="167"/>
    </row>
    <row r="5968" spans="1:19" x14ac:dyDescent="0.15">
      <c r="A5968">
        <v>44</v>
      </c>
      <c r="B5968" t="s">
        <v>186</v>
      </c>
      <c r="C5968">
        <v>30</v>
      </c>
      <c r="D5968">
        <f t="shared" si="289"/>
        <v>1</v>
      </c>
      <c r="E5968">
        <f t="shared" si="290"/>
        <v>0</v>
      </c>
      <c r="F5968">
        <f t="shared" si="291"/>
        <v>1</v>
      </c>
      <c r="G5968">
        <v>1</v>
      </c>
      <c r="I5968" s="172" t="s">
        <v>186</v>
      </c>
      <c r="J5968" s="173">
        <v>30</v>
      </c>
      <c r="K5968" s="188">
        <v>1</v>
      </c>
      <c r="L5968" s="188">
        <v>0</v>
      </c>
      <c r="M5968" s="188">
        <v>1</v>
      </c>
      <c r="O5968" s="165"/>
      <c r="P5968" s="176"/>
      <c r="Q5968" s="176"/>
      <c r="R5968" s="176"/>
      <c r="S5968" s="167"/>
    </row>
    <row r="5969" spans="1:19" x14ac:dyDescent="0.15">
      <c r="A5969">
        <v>44</v>
      </c>
      <c r="B5969" t="s">
        <v>186</v>
      </c>
      <c r="C5969">
        <v>31</v>
      </c>
      <c r="D5969">
        <f t="shared" si="289"/>
        <v>0</v>
      </c>
      <c r="E5969">
        <f t="shared" si="290"/>
        <v>0</v>
      </c>
      <c r="F5969">
        <f t="shared" si="291"/>
        <v>0</v>
      </c>
      <c r="G5969">
        <v>1</v>
      </c>
      <c r="I5969" s="172" t="s">
        <v>186</v>
      </c>
      <c r="J5969" s="173">
        <v>31</v>
      </c>
      <c r="K5969" s="189"/>
      <c r="L5969" s="189"/>
      <c r="M5969" s="189"/>
      <c r="O5969" s="165"/>
      <c r="P5969" s="176"/>
      <c r="Q5969" s="176"/>
      <c r="R5969" s="176"/>
      <c r="S5969" s="167"/>
    </row>
    <row r="5970" spans="1:19" x14ac:dyDescent="0.15">
      <c r="A5970">
        <v>44</v>
      </c>
      <c r="B5970" t="s">
        <v>186</v>
      </c>
      <c r="C5970">
        <v>32</v>
      </c>
      <c r="D5970">
        <f t="shared" si="289"/>
        <v>0</v>
      </c>
      <c r="E5970">
        <f t="shared" si="290"/>
        <v>0</v>
      </c>
      <c r="F5970">
        <f t="shared" si="291"/>
        <v>0</v>
      </c>
      <c r="G5970">
        <v>1</v>
      </c>
      <c r="I5970" s="172" t="s">
        <v>186</v>
      </c>
      <c r="J5970" s="173">
        <v>32</v>
      </c>
      <c r="K5970" s="189"/>
      <c r="L5970" s="189"/>
      <c r="M5970" s="189"/>
      <c r="O5970" s="165"/>
      <c r="P5970" s="176"/>
      <c r="Q5970" s="176"/>
      <c r="R5970" s="176"/>
      <c r="S5970" s="167"/>
    </row>
    <row r="5971" spans="1:19" x14ac:dyDescent="0.15">
      <c r="A5971">
        <v>44</v>
      </c>
      <c r="B5971" t="s">
        <v>186</v>
      </c>
      <c r="C5971">
        <v>33</v>
      </c>
      <c r="D5971">
        <f t="shared" si="289"/>
        <v>0</v>
      </c>
      <c r="E5971">
        <f t="shared" si="290"/>
        <v>0</v>
      </c>
      <c r="F5971">
        <f t="shared" si="291"/>
        <v>0</v>
      </c>
      <c r="G5971">
        <v>1</v>
      </c>
      <c r="I5971" s="172" t="s">
        <v>186</v>
      </c>
      <c r="J5971" s="173">
        <v>33</v>
      </c>
      <c r="K5971" s="189"/>
      <c r="L5971" s="189"/>
      <c r="M5971" s="189"/>
      <c r="O5971" s="165"/>
      <c r="P5971" s="174"/>
      <c r="Q5971" s="174"/>
      <c r="R5971" s="174"/>
      <c r="S5971" s="166"/>
    </row>
    <row r="5972" spans="1:19" x14ac:dyDescent="0.15">
      <c r="A5972">
        <v>44</v>
      </c>
      <c r="B5972" t="s">
        <v>186</v>
      </c>
      <c r="C5972">
        <v>34</v>
      </c>
      <c r="D5972">
        <f t="shared" si="289"/>
        <v>0</v>
      </c>
      <c r="E5972">
        <f t="shared" si="290"/>
        <v>0</v>
      </c>
      <c r="F5972">
        <f t="shared" si="291"/>
        <v>0</v>
      </c>
      <c r="G5972">
        <v>1</v>
      </c>
      <c r="I5972" s="172" t="s">
        <v>186</v>
      </c>
      <c r="J5972" s="173">
        <v>34</v>
      </c>
      <c r="K5972" s="189"/>
      <c r="L5972" s="189"/>
      <c r="M5972" s="189"/>
      <c r="O5972" s="165"/>
      <c r="P5972" s="176"/>
      <c r="Q5972" s="176"/>
      <c r="R5972" s="176"/>
      <c r="S5972" s="167"/>
    </row>
    <row r="5973" spans="1:19" x14ac:dyDescent="0.15">
      <c r="A5973">
        <v>44</v>
      </c>
      <c r="B5973" t="s">
        <v>186</v>
      </c>
      <c r="C5973">
        <v>35</v>
      </c>
      <c r="D5973">
        <f t="shared" si="289"/>
        <v>0</v>
      </c>
      <c r="E5973">
        <f t="shared" si="290"/>
        <v>0</v>
      </c>
      <c r="F5973">
        <f t="shared" si="291"/>
        <v>0</v>
      </c>
      <c r="G5973">
        <v>1</v>
      </c>
      <c r="I5973" s="172" t="s">
        <v>186</v>
      </c>
      <c r="J5973" s="173">
        <v>35</v>
      </c>
      <c r="K5973" s="189"/>
      <c r="L5973" s="189"/>
      <c r="M5973" s="189"/>
      <c r="O5973" s="165"/>
      <c r="P5973" s="174"/>
      <c r="Q5973" s="174"/>
      <c r="R5973" s="174"/>
      <c r="S5973" s="166"/>
    </row>
    <row r="5974" spans="1:19" x14ac:dyDescent="0.15">
      <c r="A5974">
        <v>44</v>
      </c>
      <c r="B5974" t="s">
        <v>186</v>
      </c>
      <c r="C5974">
        <v>36</v>
      </c>
      <c r="D5974">
        <f t="shared" si="289"/>
        <v>0</v>
      </c>
      <c r="E5974">
        <f t="shared" si="290"/>
        <v>0</v>
      </c>
      <c r="F5974">
        <f t="shared" si="291"/>
        <v>0</v>
      </c>
      <c r="G5974">
        <v>1</v>
      </c>
      <c r="I5974" s="172" t="s">
        <v>186</v>
      </c>
      <c r="J5974" s="173">
        <v>36</v>
      </c>
      <c r="K5974" s="189"/>
      <c r="L5974" s="189"/>
      <c r="M5974" s="189"/>
      <c r="O5974" s="165"/>
      <c r="P5974" s="176"/>
      <c r="Q5974" s="176"/>
      <c r="R5974" s="176"/>
      <c r="S5974" s="167"/>
    </row>
    <row r="5975" spans="1:19" x14ac:dyDescent="0.15">
      <c r="A5975">
        <v>44</v>
      </c>
      <c r="B5975" t="s">
        <v>186</v>
      </c>
      <c r="C5975">
        <v>37</v>
      </c>
      <c r="D5975">
        <f t="shared" si="289"/>
        <v>1</v>
      </c>
      <c r="E5975">
        <f t="shared" si="290"/>
        <v>0</v>
      </c>
      <c r="F5975">
        <f t="shared" si="291"/>
        <v>1</v>
      </c>
      <c r="G5975">
        <v>1</v>
      </c>
      <c r="I5975" s="172" t="s">
        <v>186</v>
      </c>
      <c r="J5975" s="173">
        <v>37</v>
      </c>
      <c r="K5975" s="188">
        <v>1</v>
      </c>
      <c r="L5975" s="188">
        <v>0</v>
      </c>
      <c r="M5975" s="188">
        <v>1</v>
      </c>
      <c r="O5975" s="165"/>
      <c r="P5975" s="174"/>
      <c r="Q5975" s="174"/>
      <c r="R5975" s="174"/>
      <c r="S5975" s="166"/>
    </row>
    <row r="5976" spans="1:19" x14ac:dyDescent="0.15">
      <c r="A5976">
        <v>44</v>
      </c>
      <c r="B5976" t="s">
        <v>186</v>
      </c>
      <c r="C5976">
        <v>38</v>
      </c>
      <c r="D5976">
        <f t="shared" si="289"/>
        <v>1</v>
      </c>
      <c r="E5976">
        <f t="shared" si="290"/>
        <v>0</v>
      </c>
      <c r="F5976">
        <f t="shared" si="291"/>
        <v>1</v>
      </c>
      <c r="G5976">
        <v>1</v>
      </c>
      <c r="I5976" s="172" t="s">
        <v>186</v>
      </c>
      <c r="J5976" s="173">
        <v>38</v>
      </c>
      <c r="K5976" s="188">
        <v>1</v>
      </c>
      <c r="L5976" s="188">
        <v>0</v>
      </c>
      <c r="M5976" s="188">
        <v>1</v>
      </c>
      <c r="O5976" s="165"/>
      <c r="P5976" s="176"/>
      <c r="Q5976" s="176"/>
      <c r="R5976" s="176"/>
      <c r="S5976" s="167"/>
    </row>
    <row r="5977" spans="1:19" x14ac:dyDescent="0.15">
      <c r="A5977">
        <v>44</v>
      </c>
      <c r="B5977" t="s">
        <v>186</v>
      </c>
      <c r="C5977">
        <v>39</v>
      </c>
      <c r="D5977">
        <f t="shared" si="289"/>
        <v>0</v>
      </c>
      <c r="E5977">
        <f t="shared" si="290"/>
        <v>0</v>
      </c>
      <c r="F5977">
        <f t="shared" si="291"/>
        <v>0</v>
      </c>
      <c r="G5977">
        <v>1</v>
      </c>
      <c r="I5977" s="172" t="s">
        <v>186</v>
      </c>
      <c r="J5977" s="173">
        <v>39</v>
      </c>
      <c r="K5977" s="189"/>
      <c r="L5977" s="189"/>
      <c r="M5977" s="189"/>
      <c r="O5977" s="165"/>
      <c r="P5977" s="176"/>
      <c r="Q5977" s="176"/>
      <c r="R5977" s="176"/>
      <c r="S5977" s="167"/>
    </row>
    <row r="5978" spans="1:19" x14ac:dyDescent="0.15">
      <c r="A5978">
        <v>44</v>
      </c>
      <c r="B5978" t="s">
        <v>186</v>
      </c>
      <c r="C5978">
        <v>40</v>
      </c>
      <c r="D5978">
        <f t="shared" si="289"/>
        <v>1</v>
      </c>
      <c r="E5978">
        <f t="shared" si="290"/>
        <v>1</v>
      </c>
      <c r="F5978">
        <f t="shared" si="291"/>
        <v>2</v>
      </c>
      <c r="G5978">
        <v>1</v>
      </c>
      <c r="I5978" s="172" t="s">
        <v>186</v>
      </c>
      <c r="J5978" s="173">
        <v>40</v>
      </c>
      <c r="K5978" s="188">
        <v>1</v>
      </c>
      <c r="L5978" s="188">
        <v>1</v>
      </c>
      <c r="M5978" s="188">
        <v>2</v>
      </c>
      <c r="O5978" s="165"/>
      <c r="P5978" s="176"/>
      <c r="Q5978" s="176"/>
      <c r="R5978" s="176"/>
      <c r="S5978" s="167"/>
    </row>
    <row r="5979" spans="1:19" x14ac:dyDescent="0.15">
      <c r="A5979">
        <v>44</v>
      </c>
      <c r="B5979" t="s">
        <v>186</v>
      </c>
      <c r="C5979">
        <v>41</v>
      </c>
      <c r="D5979">
        <f t="shared" si="289"/>
        <v>0</v>
      </c>
      <c r="E5979">
        <f t="shared" si="290"/>
        <v>0</v>
      </c>
      <c r="F5979">
        <f t="shared" si="291"/>
        <v>0</v>
      </c>
      <c r="G5979">
        <v>1</v>
      </c>
      <c r="I5979" s="172" t="s">
        <v>186</v>
      </c>
      <c r="J5979" s="173">
        <v>41</v>
      </c>
      <c r="K5979" s="189"/>
      <c r="L5979" s="189"/>
      <c r="M5979" s="189"/>
      <c r="O5979" s="165"/>
      <c r="P5979" s="174"/>
      <c r="Q5979" s="174"/>
      <c r="R5979" s="174"/>
      <c r="S5979" s="166"/>
    </row>
    <row r="5980" spans="1:19" x14ac:dyDescent="0.15">
      <c r="A5980">
        <v>44</v>
      </c>
      <c r="B5980" t="s">
        <v>186</v>
      </c>
      <c r="C5980">
        <v>42</v>
      </c>
      <c r="D5980">
        <f t="shared" si="289"/>
        <v>1</v>
      </c>
      <c r="E5980">
        <f t="shared" si="290"/>
        <v>0</v>
      </c>
      <c r="F5980">
        <f t="shared" si="291"/>
        <v>1</v>
      </c>
      <c r="G5980">
        <v>1</v>
      </c>
      <c r="I5980" s="172" t="s">
        <v>186</v>
      </c>
      <c r="J5980" s="173">
        <v>42</v>
      </c>
      <c r="K5980" s="188">
        <v>1</v>
      </c>
      <c r="L5980" s="188">
        <v>0</v>
      </c>
      <c r="M5980" s="188">
        <v>1</v>
      </c>
      <c r="O5980" s="165"/>
      <c r="P5980" s="174"/>
      <c r="Q5980" s="174"/>
      <c r="R5980" s="174"/>
      <c r="S5980" s="166"/>
    </row>
    <row r="5981" spans="1:19" x14ac:dyDescent="0.15">
      <c r="A5981">
        <v>44</v>
      </c>
      <c r="B5981" t="s">
        <v>186</v>
      </c>
      <c r="C5981">
        <v>43</v>
      </c>
      <c r="D5981">
        <f t="shared" si="289"/>
        <v>0</v>
      </c>
      <c r="E5981">
        <f t="shared" si="290"/>
        <v>0</v>
      </c>
      <c r="F5981">
        <f t="shared" si="291"/>
        <v>0</v>
      </c>
      <c r="G5981">
        <v>1</v>
      </c>
      <c r="I5981" s="172" t="s">
        <v>186</v>
      </c>
      <c r="J5981" s="173">
        <v>43</v>
      </c>
      <c r="K5981" s="189"/>
      <c r="L5981" s="189"/>
      <c r="M5981" s="189"/>
      <c r="O5981" s="165"/>
      <c r="P5981" s="174"/>
      <c r="Q5981" s="174"/>
      <c r="R5981" s="174"/>
      <c r="S5981" s="166"/>
    </row>
    <row r="5982" spans="1:19" x14ac:dyDescent="0.15">
      <c r="A5982">
        <v>44</v>
      </c>
      <c r="B5982" t="s">
        <v>186</v>
      </c>
      <c r="C5982">
        <v>44</v>
      </c>
      <c r="D5982">
        <f t="shared" si="289"/>
        <v>0</v>
      </c>
      <c r="E5982">
        <f t="shared" si="290"/>
        <v>0</v>
      </c>
      <c r="F5982">
        <f t="shared" si="291"/>
        <v>0</v>
      </c>
      <c r="G5982">
        <v>1</v>
      </c>
      <c r="I5982" s="172" t="s">
        <v>186</v>
      </c>
      <c r="J5982" s="173">
        <v>44</v>
      </c>
      <c r="K5982" s="189"/>
      <c r="L5982" s="189"/>
      <c r="M5982" s="189"/>
      <c r="O5982" s="165"/>
      <c r="P5982" s="174"/>
      <c r="Q5982" s="174"/>
      <c r="R5982" s="174"/>
      <c r="S5982" s="166"/>
    </row>
    <row r="5983" spans="1:19" x14ac:dyDescent="0.15">
      <c r="A5983">
        <v>44</v>
      </c>
      <c r="B5983" t="s">
        <v>186</v>
      </c>
      <c r="C5983">
        <v>45</v>
      </c>
      <c r="D5983">
        <f t="shared" si="289"/>
        <v>0</v>
      </c>
      <c r="E5983">
        <f t="shared" si="290"/>
        <v>0</v>
      </c>
      <c r="F5983">
        <f t="shared" si="291"/>
        <v>0</v>
      </c>
      <c r="G5983">
        <v>1</v>
      </c>
      <c r="I5983" s="172" t="s">
        <v>186</v>
      </c>
      <c r="J5983" s="173">
        <v>45</v>
      </c>
      <c r="K5983" s="189"/>
      <c r="L5983" s="189"/>
      <c r="M5983" s="189"/>
      <c r="O5983" s="165"/>
      <c r="P5983" s="174"/>
      <c r="Q5983" s="174"/>
      <c r="R5983" s="174"/>
      <c r="S5983" s="166"/>
    </row>
    <row r="5984" spans="1:19" x14ac:dyDescent="0.15">
      <c r="A5984">
        <v>44</v>
      </c>
      <c r="B5984" t="s">
        <v>186</v>
      </c>
      <c r="C5984">
        <v>46</v>
      </c>
      <c r="D5984">
        <f t="shared" si="289"/>
        <v>0</v>
      </c>
      <c r="E5984">
        <f t="shared" si="290"/>
        <v>0</v>
      </c>
      <c r="F5984">
        <f t="shared" si="291"/>
        <v>0</v>
      </c>
      <c r="G5984">
        <v>1</v>
      </c>
      <c r="I5984" s="172" t="s">
        <v>186</v>
      </c>
      <c r="J5984" s="173">
        <v>46</v>
      </c>
      <c r="K5984" s="189"/>
      <c r="L5984" s="189"/>
      <c r="M5984" s="189"/>
      <c r="O5984" s="165"/>
      <c r="P5984" s="174"/>
      <c r="Q5984" s="174"/>
      <c r="R5984" s="174"/>
      <c r="S5984" s="166"/>
    </row>
    <row r="5985" spans="1:19" x14ac:dyDescent="0.15">
      <c r="A5985">
        <v>44</v>
      </c>
      <c r="B5985" t="s">
        <v>186</v>
      </c>
      <c r="C5985">
        <v>47</v>
      </c>
      <c r="D5985">
        <f t="shared" si="289"/>
        <v>1</v>
      </c>
      <c r="E5985">
        <f t="shared" si="290"/>
        <v>0</v>
      </c>
      <c r="F5985">
        <f t="shared" si="291"/>
        <v>1</v>
      </c>
      <c r="G5985">
        <v>1</v>
      </c>
      <c r="I5985" s="172" t="s">
        <v>186</v>
      </c>
      <c r="J5985" s="173">
        <v>47</v>
      </c>
      <c r="K5985" s="188">
        <v>1</v>
      </c>
      <c r="L5985" s="188">
        <v>0</v>
      </c>
      <c r="M5985" s="188">
        <v>1</v>
      </c>
      <c r="O5985" s="165"/>
      <c r="P5985" s="176"/>
      <c r="Q5985" s="176"/>
      <c r="R5985" s="176"/>
      <c r="S5985" s="167"/>
    </row>
    <row r="5986" spans="1:19" x14ac:dyDescent="0.15">
      <c r="A5986">
        <v>44</v>
      </c>
      <c r="B5986" t="s">
        <v>186</v>
      </c>
      <c r="C5986">
        <v>48</v>
      </c>
      <c r="D5986">
        <f t="shared" si="289"/>
        <v>1</v>
      </c>
      <c r="E5986">
        <f t="shared" si="290"/>
        <v>2</v>
      </c>
      <c r="F5986">
        <f t="shared" si="291"/>
        <v>3</v>
      </c>
      <c r="G5986">
        <v>1</v>
      </c>
      <c r="I5986" s="172" t="s">
        <v>186</v>
      </c>
      <c r="J5986" s="173">
        <v>48</v>
      </c>
      <c r="K5986" s="188">
        <v>1</v>
      </c>
      <c r="L5986" s="188">
        <v>2</v>
      </c>
      <c r="M5986" s="188">
        <v>3</v>
      </c>
      <c r="O5986" s="165"/>
      <c r="P5986" s="176"/>
      <c r="Q5986" s="176"/>
      <c r="R5986" s="176"/>
      <c r="S5986" s="167"/>
    </row>
    <row r="5987" spans="1:19" x14ac:dyDescent="0.15">
      <c r="A5987">
        <v>44</v>
      </c>
      <c r="B5987" t="s">
        <v>186</v>
      </c>
      <c r="C5987">
        <v>49</v>
      </c>
      <c r="D5987">
        <f t="shared" ref="D5987:D6050" si="292">K5987</f>
        <v>0</v>
      </c>
      <c r="E5987">
        <f t="shared" ref="E5987:E6050" si="293">L5987</f>
        <v>2</v>
      </c>
      <c r="F5987">
        <f t="shared" ref="F5987:F6050" si="294">M5987</f>
        <v>2</v>
      </c>
      <c r="G5987">
        <v>1</v>
      </c>
      <c r="I5987" s="172" t="s">
        <v>186</v>
      </c>
      <c r="J5987" s="173">
        <v>49</v>
      </c>
      <c r="K5987" s="188">
        <v>0</v>
      </c>
      <c r="L5987" s="188">
        <v>2</v>
      </c>
      <c r="M5987" s="188">
        <v>2</v>
      </c>
      <c r="O5987" s="165"/>
      <c r="P5987" s="174"/>
      <c r="Q5987" s="174"/>
      <c r="R5987" s="174"/>
      <c r="S5987" s="166"/>
    </row>
    <row r="5988" spans="1:19" x14ac:dyDescent="0.15">
      <c r="A5988">
        <v>44</v>
      </c>
      <c r="B5988" t="s">
        <v>186</v>
      </c>
      <c r="C5988">
        <v>50</v>
      </c>
      <c r="D5988">
        <f t="shared" si="292"/>
        <v>0</v>
      </c>
      <c r="E5988">
        <f t="shared" si="293"/>
        <v>1</v>
      </c>
      <c r="F5988">
        <f t="shared" si="294"/>
        <v>1</v>
      </c>
      <c r="G5988">
        <v>1</v>
      </c>
      <c r="I5988" s="172" t="s">
        <v>186</v>
      </c>
      <c r="J5988" s="173">
        <v>50</v>
      </c>
      <c r="K5988" s="188">
        <v>0</v>
      </c>
      <c r="L5988" s="188">
        <v>1</v>
      </c>
      <c r="M5988" s="188">
        <v>1</v>
      </c>
      <c r="O5988" s="165"/>
      <c r="P5988" s="174"/>
      <c r="Q5988" s="174"/>
      <c r="R5988" s="174"/>
      <c r="S5988" s="166"/>
    </row>
    <row r="5989" spans="1:19" x14ac:dyDescent="0.15">
      <c r="A5989">
        <v>44</v>
      </c>
      <c r="B5989" t="s">
        <v>186</v>
      </c>
      <c r="C5989">
        <v>51</v>
      </c>
      <c r="D5989">
        <f t="shared" si="292"/>
        <v>1</v>
      </c>
      <c r="E5989">
        <f t="shared" si="293"/>
        <v>0</v>
      </c>
      <c r="F5989">
        <f t="shared" si="294"/>
        <v>1</v>
      </c>
      <c r="G5989">
        <v>1</v>
      </c>
      <c r="I5989" s="172" t="s">
        <v>186</v>
      </c>
      <c r="J5989" s="173">
        <v>51</v>
      </c>
      <c r="K5989" s="188">
        <v>1</v>
      </c>
      <c r="L5989" s="188">
        <v>0</v>
      </c>
      <c r="M5989" s="188">
        <v>1</v>
      </c>
      <c r="O5989" s="165"/>
      <c r="P5989" s="176"/>
      <c r="Q5989" s="176"/>
      <c r="R5989" s="176"/>
      <c r="S5989" s="167"/>
    </row>
    <row r="5990" spans="1:19" x14ac:dyDescent="0.15">
      <c r="A5990">
        <v>44</v>
      </c>
      <c r="B5990" t="s">
        <v>186</v>
      </c>
      <c r="C5990">
        <v>52</v>
      </c>
      <c r="D5990">
        <f t="shared" si="292"/>
        <v>0</v>
      </c>
      <c r="E5990">
        <f t="shared" si="293"/>
        <v>0</v>
      </c>
      <c r="F5990">
        <f t="shared" si="294"/>
        <v>0</v>
      </c>
      <c r="G5990">
        <v>1</v>
      </c>
      <c r="I5990" s="172" t="s">
        <v>186</v>
      </c>
      <c r="J5990" s="173">
        <v>52</v>
      </c>
      <c r="K5990" s="189"/>
      <c r="L5990" s="189"/>
      <c r="M5990" s="189"/>
      <c r="O5990" s="165"/>
      <c r="P5990" s="176"/>
      <c r="Q5990" s="176"/>
      <c r="R5990" s="176"/>
      <c r="S5990" s="167"/>
    </row>
    <row r="5991" spans="1:19" x14ac:dyDescent="0.15">
      <c r="A5991">
        <v>44</v>
      </c>
      <c r="B5991" t="s">
        <v>186</v>
      </c>
      <c r="C5991">
        <v>53</v>
      </c>
      <c r="D5991">
        <f t="shared" si="292"/>
        <v>0</v>
      </c>
      <c r="E5991">
        <f t="shared" si="293"/>
        <v>0</v>
      </c>
      <c r="F5991">
        <f t="shared" si="294"/>
        <v>0</v>
      </c>
      <c r="G5991">
        <v>1</v>
      </c>
      <c r="I5991" s="172" t="s">
        <v>186</v>
      </c>
      <c r="J5991" s="173">
        <v>53</v>
      </c>
      <c r="K5991" s="189"/>
      <c r="L5991" s="189"/>
      <c r="M5991" s="189"/>
      <c r="O5991" s="165"/>
      <c r="P5991" s="174"/>
      <c r="Q5991" s="174"/>
      <c r="R5991" s="174"/>
      <c r="S5991" s="166"/>
    </row>
    <row r="5992" spans="1:19" x14ac:dyDescent="0.15">
      <c r="A5992">
        <v>44</v>
      </c>
      <c r="B5992" t="s">
        <v>186</v>
      </c>
      <c r="C5992">
        <v>54</v>
      </c>
      <c r="D5992">
        <f t="shared" si="292"/>
        <v>3</v>
      </c>
      <c r="E5992">
        <f t="shared" si="293"/>
        <v>1</v>
      </c>
      <c r="F5992">
        <f t="shared" si="294"/>
        <v>4</v>
      </c>
      <c r="G5992">
        <v>1</v>
      </c>
      <c r="I5992" s="172" t="s">
        <v>186</v>
      </c>
      <c r="J5992" s="173">
        <v>54</v>
      </c>
      <c r="K5992" s="188">
        <v>3</v>
      </c>
      <c r="L5992" s="188">
        <v>1</v>
      </c>
      <c r="M5992" s="188">
        <v>4</v>
      </c>
      <c r="O5992" s="165"/>
      <c r="P5992" s="176"/>
      <c r="Q5992" s="176"/>
      <c r="R5992" s="176"/>
      <c r="S5992" s="167"/>
    </row>
    <row r="5993" spans="1:19" x14ac:dyDescent="0.15">
      <c r="A5993">
        <v>44</v>
      </c>
      <c r="B5993" t="s">
        <v>186</v>
      </c>
      <c r="C5993">
        <v>55</v>
      </c>
      <c r="D5993">
        <f t="shared" si="292"/>
        <v>0</v>
      </c>
      <c r="E5993">
        <f t="shared" si="293"/>
        <v>1</v>
      </c>
      <c r="F5993">
        <f t="shared" si="294"/>
        <v>1</v>
      </c>
      <c r="G5993">
        <v>1</v>
      </c>
      <c r="I5993" s="172" t="s">
        <v>186</v>
      </c>
      <c r="J5993" s="173">
        <v>55</v>
      </c>
      <c r="K5993" s="188">
        <v>0</v>
      </c>
      <c r="L5993" s="188">
        <v>1</v>
      </c>
      <c r="M5993" s="188">
        <v>1</v>
      </c>
      <c r="O5993" s="165"/>
      <c r="P5993" s="174"/>
      <c r="Q5993" s="174"/>
      <c r="R5993" s="174"/>
      <c r="S5993" s="166"/>
    </row>
    <row r="5994" spans="1:19" x14ac:dyDescent="0.15">
      <c r="A5994">
        <v>44</v>
      </c>
      <c r="B5994" t="s">
        <v>186</v>
      </c>
      <c r="C5994">
        <v>56</v>
      </c>
      <c r="D5994">
        <f t="shared" si="292"/>
        <v>0</v>
      </c>
      <c r="E5994">
        <f t="shared" si="293"/>
        <v>0</v>
      </c>
      <c r="F5994">
        <f t="shared" si="294"/>
        <v>0</v>
      </c>
      <c r="G5994">
        <v>1</v>
      </c>
      <c r="I5994" s="172" t="s">
        <v>186</v>
      </c>
      <c r="J5994" s="173">
        <v>56</v>
      </c>
      <c r="K5994" s="189"/>
      <c r="L5994" s="189"/>
      <c r="M5994" s="189"/>
      <c r="O5994" s="165"/>
      <c r="P5994" s="174"/>
      <c r="Q5994" s="174"/>
      <c r="R5994" s="174"/>
      <c r="S5994" s="166"/>
    </row>
    <row r="5995" spans="1:19" x14ac:dyDescent="0.15">
      <c r="A5995">
        <v>44</v>
      </c>
      <c r="B5995" t="s">
        <v>186</v>
      </c>
      <c r="C5995">
        <v>57</v>
      </c>
      <c r="D5995">
        <f t="shared" si="292"/>
        <v>0</v>
      </c>
      <c r="E5995">
        <f t="shared" si="293"/>
        <v>0</v>
      </c>
      <c r="F5995">
        <f t="shared" si="294"/>
        <v>0</v>
      </c>
      <c r="G5995">
        <v>1</v>
      </c>
      <c r="I5995" s="172" t="s">
        <v>186</v>
      </c>
      <c r="J5995" s="173">
        <v>57</v>
      </c>
      <c r="K5995" s="189"/>
      <c r="L5995" s="189"/>
      <c r="M5995" s="189"/>
      <c r="O5995" s="165"/>
      <c r="P5995" s="174"/>
      <c r="Q5995" s="174"/>
      <c r="R5995" s="174"/>
      <c r="S5995" s="166"/>
    </row>
    <row r="5996" spans="1:19" x14ac:dyDescent="0.15">
      <c r="A5996">
        <v>44</v>
      </c>
      <c r="B5996" t="s">
        <v>186</v>
      </c>
      <c r="C5996">
        <v>58</v>
      </c>
      <c r="D5996">
        <f t="shared" si="292"/>
        <v>1</v>
      </c>
      <c r="E5996">
        <f t="shared" si="293"/>
        <v>1</v>
      </c>
      <c r="F5996">
        <f t="shared" si="294"/>
        <v>2</v>
      </c>
      <c r="G5996">
        <v>1</v>
      </c>
      <c r="I5996" s="172" t="s">
        <v>186</v>
      </c>
      <c r="J5996" s="173">
        <v>58</v>
      </c>
      <c r="K5996" s="188">
        <v>1</v>
      </c>
      <c r="L5996" s="188">
        <v>1</v>
      </c>
      <c r="M5996" s="188">
        <v>2</v>
      </c>
      <c r="O5996" s="165"/>
      <c r="P5996" s="176"/>
      <c r="Q5996" s="176"/>
      <c r="R5996" s="176"/>
      <c r="S5996" s="167"/>
    </row>
    <row r="5997" spans="1:19" x14ac:dyDescent="0.15">
      <c r="A5997">
        <v>44</v>
      </c>
      <c r="B5997" t="s">
        <v>186</v>
      </c>
      <c r="C5997">
        <v>59</v>
      </c>
      <c r="D5997">
        <f t="shared" si="292"/>
        <v>0</v>
      </c>
      <c r="E5997">
        <f t="shared" si="293"/>
        <v>0</v>
      </c>
      <c r="F5997">
        <f t="shared" si="294"/>
        <v>0</v>
      </c>
      <c r="G5997">
        <v>1</v>
      </c>
      <c r="I5997" s="172" t="s">
        <v>186</v>
      </c>
      <c r="J5997" s="173">
        <v>59</v>
      </c>
      <c r="K5997" s="189"/>
      <c r="L5997" s="189"/>
      <c r="M5997" s="189"/>
      <c r="O5997" s="165"/>
      <c r="P5997" s="174"/>
      <c r="Q5997" s="174"/>
      <c r="R5997" s="174"/>
      <c r="S5997" s="166"/>
    </row>
    <row r="5998" spans="1:19" x14ac:dyDescent="0.15">
      <c r="A5998">
        <v>44</v>
      </c>
      <c r="B5998" t="s">
        <v>186</v>
      </c>
      <c r="C5998">
        <v>60</v>
      </c>
      <c r="D5998">
        <f t="shared" si="292"/>
        <v>1</v>
      </c>
      <c r="E5998">
        <f t="shared" si="293"/>
        <v>0</v>
      </c>
      <c r="F5998">
        <f t="shared" si="294"/>
        <v>1</v>
      </c>
      <c r="G5998">
        <v>1</v>
      </c>
      <c r="I5998" s="172" t="s">
        <v>186</v>
      </c>
      <c r="J5998" s="173">
        <v>60</v>
      </c>
      <c r="K5998" s="188">
        <v>1</v>
      </c>
      <c r="L5998" s="188">
        <v>0</v>
      </c>
      <c r="M5998" s="188">
        <v>1</v>
      </c>
      <c r="O5998" s="165"/>
      <c r="P5998" s="174"/>
      <c r="Q5998" s="174"/>
      <c r="R5998" s="174"/>
      <c r="S5998" s="166"/>
    </row>
    <row r="5999" spans="1:19" x14ac:dyDescent="0.15">
      <c r="A5999">
        <v>44</v>
      </c>
      <c r="B5999" t="s">
        <v>186</v>
      </c>
      <c r="C5999">
        <v>61</v>
      </c>
      <c r="D5999">
        <f t="shared" si="292"/>
        <v>0</v>
      </c>
      <c r="E5999">
        <f t="shared" si="293"/>
        <v>1</v>
      </c>
      <c r="F5999">
        <f t="shared" si="294"/>
        <v>1</v>
      </c>
      <c r="G5999">
        <v>1</v>
      </c>
      <c r="I5999" s="172" t="s">
        <v>186</v>
      </c>
      <c r="J5999" s="173">
        <v>61</v>
      </c>
      <c r="K5999" s="188">
        <v>0</v>
      </c>
      <c r="L5999" s="188">
        <v>1</v>
      </c>
      <c r="M5999" s="188">
        <v>1</v>
      </c>
      <c r="O5999" s="165"/>
      <c r="P5999" s="176"/>
      <c r="Q5999" s="176"/>
      <c r="R5999" s="176"/>
      <c r="S5999" s="167"/>
    </row>
    <row r="6000" spans="1:19" x14ac:dyDescent="0.15">
      <c r="A6000">
        <v>44</v>
      </c>
      <c r="B6000" t="s">
        <v>186</v>
      </c>
      <c r="C6000">
        <v>62</v>
      </c>
      <c r="D6000">
        <f t="shared" si="292"/>
        <v>2</v>
      </c>
      <c r="E6000">
        <f t="shared" si="293"/>
        <v>0</v>
      </c>
      <c r="F6000">
        <f t="shared" si="294"/>
        <v>2</v>
      </c>
      <c r="G6000">
        <v>1</v>
      </c>
      <c r="I6000" s="172" t="s">
        <v>186</v>
      </c>
      <c r="J6000" s="173">
        <v>62</v>
      </c>
      <c r="K6000" s="188">
        <v>2</v>
      </c>
      <c r="L6000" s="188">
        <v>0</v>
      </c>
      <c r="M6000" s="188">
        <v>2</v>
      </c>
      <c r="O6000" s="165"/>
      <c r="P6000" s="174"/>
      <c r="Q6000" s="174"/>
      <c r="R6000" s="174"/>
      <c r="S6000" s="166"/>
    </row>
    <row r="6001" spans="1:19" x14ac:dyDescent="0.15">
      <c r="A6001">
        <v>44</v>
      </c>
      <c r="B6001" t="s">
        <v>186</v>
      </c>
      <c r="C6001">
        <v>63</v>
      </c>
      <c r="D6001">
        <f t="shared" si="292"/>
        <v>0</v>
      </c>
      <c r="E6001">
        <f t="shared" si="293"/>
        <v>0</v>
      </c>
      <c r="F6001">
        <f t="shared" si="294"/>
        <v>0</v>
      </c>
      <c r="G6001">
        <v>1</v>
      </c>
      <c r="I6001" s="172" t="s">
        <v>186</v>
      </c>
      <c r="J6001" s="173">
        <v>63</v>
      </c>
      <c r="K6001" s="189"/>
      <c r="L6001" s="189"/>
      <c r="M6001" s="189"/>
      <c r="O6001" s="165"/>
      <c r="P6001" s="176"/>
      <c r="Q6001" s="176"/>
      <c r="R6001" s="176"/>
      <c r="S6001" s="167"/>
    </row>
    <row r="6002" spans="1:19" x14ac:dyDescent="0.15">
      <c r="A6002">
        <v>44</v>
      </c>
      <c r="B6002" t="s">
        <v>186</v>
      </c>
      <c r="C6002">
        <v>64</v>
      </c>
      <c r="D6002">
        <f t="shared" si="292"/>
        <v>0</v>
      </c>
      <c r="E6002">
        <f t="shared" si="293"/>
        <v>2</v>
      </c>
      <c r="F6002">
        <f t="shared" si="294"/>
        <v>2</v>
      </c>
      <c r="G6002">
        <v>1</v>
      </c>
      <c r="I6002" s="172" t="s">
        <v>186</v>
      </c>
      <c r="J6002" s="173">
        <v>64</v>
      </c>
      <c r="K6002" s="188">
        <v>0</v>
      </c>
      <c r="L6002" s="188">
        <v>2</v>
      </c>
      <c r="M6002" s="188">
        <v>2</v>
      </c>
      <c r="O6002" s="165"/>
      <c r="P6002" s="174"/>
      <c r="Q6002" s="174"/>
      <c r="R6002" s="174"/>
      <c r="S6002" s="166"/>
    </row>
    <row r="6003" spans="1:19" x14ac:dyDescent="0.15">
      <c r="A6003">
        <v>44</v>
      </c>
      <c r="B6003" t="s">
        <v>186</v>
      </c>
      <c r="C6003">
        <v>65</v>
      </c>
      <c r="D6003">
        <f t="shared" si="292"/>
        <v>1</v>
      </c>
      <c r="E6003">
        <f t="shared" si="293"/>
        <v>0</v>
      </c>
      <c r="F6003">
        <f t="shared" si="294"/>
        <v>1</v>
      </c>
      <c r="G6003">
        <v>1</v>
      </c>
      <c r="I6003" s="172" t="s">
        <v>186</v>
      </c>
      <c r="J6003" s="173">
        <v>65</v>
      </c>
      <c r="K6003" s="188">
        <v>1</v>
      </c>
      <c r="L6003" s="188">
        <v>0</v>
      </c>
      <c r="M6003" s="188">
        <v>1</v>
      </c>
      <c r="O6003" s="165"/>
      <c r="P6003" s="174"/>
      <c r="Q6003" s="174"/>
      <c r="R6003" s="174"/>
      <c r="S6003" s="166"/>
    </row>
    <row r="6004" spans="1:19" x14ac:dyDescent="0.15">
      <c r="A6004">
        <v>44</v>
      </c>
      <c r="B6004" t="s">
        <v>186</v>
      </c>
      <c r="C6004">
        <v>66</v>
      </c>
      <c r="D6004">
        <f t="shared" si="292"/>
        <v>0</v>
      </c>
      <c r="E6004">
        <f t="shared" si="293"/>
        <v>0</v>
      </c>
      <c r="F6004">
        <f t="shared" si="294"/>
        <v>0</v>
      </c>
      <c r="G6004">
        <v>1</v>
      </c>
      <c r="I6004" s="172" t="s">
        <v>186</v>
      </c>
      <c r="J6004" s="173">
        <v>66</v>
      </c>
      <c r="K6004" s="189"/>
      <c r="L6004" s="189"/>
      <c r="M6004" s="189"/>
      <c r="O6004" s="165"/>
      <c r="P6004" s="174"/>
      <c r="Q6004" s="174"/>
      <c r="R6004" s="174"/>
      <c r="S6004" s="166"/>
    </row>
    <row r="6005" spans="1:19" x14ac:dyDescent="0.15">
      <c r="A6005">
        <v>44</v>
      </c>
      <c r="B6005" t="s">
        <v>186</v>
      </c>
      <c r="C6005">
        <v>67</v>
      </c>
      <c r="D6005">
        <f t="shared" si="292"/>
        <v>0</v>
      </c>
      <c r="E6005">
        <f t="shared" si="293"/>
        <v>1</v>
      </c>
      <c r="F6005">
        <f t="shared" si="294"/>
        <v>1</v>
      </c>
      <c r="G6005">
        <v>1</v>
      </c>
      <c r="I6005" s="172" t="s">
        <v>186</v>
      </c>
      <c r="J6005" s="173">
        <v>67</v>
      </c>
      <c r="K6005" s="188">
        <v>0</v>
      </c>
      <c r="L6005" s="188">
        <v>1</v>
      </c>
      <c r="M6005" s="188">
        <v>1</v>
      </c>
      <c r="O6005" s="165"/>
      <c r="P6005" s="174"/>
      <c r="Q6005" s="174"/>
      <c r="R6005" s="174"/>
      <c r="S6005" s="166"/>
    </row>
    <row r="6006" spans="1:19" x14ac:dyDescent="0.15">
      <c r="A6006">
        <v>44</v>
      </c>
      <c r="B6006" t="s">
        <v>186</v>
      </c>
      <c r="C6006">
        <v>68</v>
      </c>
      <c r="D6006">
        <f t="shared" si="292"/>
        <v>0</v>
      </c>
      <c r="E6006">
        <f t="shared" si="293"/>
        <v>0</v>
      </c>
      <c r="F6006">
        <f t="shared" si="294"/>
        <v>0</v>
      </c>
      <c r="G6006">
        <v>1</v>
      </c>
      <c r="I6006" s="172" t="s">
        <v>186</v>
      </c>
      <c r="J6006" s="173">
        <v>68</v>
      </c>
      <c r="K6006" s="189"/>
      <c r="L6006" s="189"/>
      <c r="M6006" s="189"/>
      <c r="O6006" s="165"/>
      <c r="P6006" s="176"/>
      <c r="Q6006" s="176"/>
      <c r="R6006" s="176"/>
      <c r="S6006" s="167"/>
    </row>
    <row r="6007" spans="1:19" x14ac:dyDescent="0.15">
      <c r="A6007">
        <v>44</v>
      </c>
      <c r="B6007" t="s">
        <v>186</v>
      </c>
      <c r="C6007">
        <v>69</v>
      </c>
      <c r="D6007">
        <f t="shared" si="292"/>
        <v>1</v>
      </c>
      <c r="E6007">
        <f t="shared" si="293"/>
        <v>2</v>
      </c>
      <c r="F6007">
        <f t="shared" si="294"/>
        <v>3</v>
      </c>
      <c r="G6007">
        <v>1</v>
      </c>
      <c r="I6007" s="172" t="s">
        <v>186</v>
      </c>
      <c r="J6007" s="173">
        <v>69</v>
      </c>
      <c r="K6007" s="188">
        <v>1</v>
      </c>
      <c r="L6007" s="188">
        <v>2</v>
      </c>
      <c r="M6007" s="188">
        <v>3</v>
      </c>
      <c r="O6007" s="165"/>
      <c r="P6007" s="174"/>
      <c r="Q6007" s="174"/>
      <c r="R6007" s="174"/>
      <c r="S6007" s="166"/>
    </row>
    <row r="6008" spans="1:19" x14ac:dyDescent="0.15">
      <c r="A6008">
        <v>44</v>
      </c>
      <c r="B6008" t="s">
        <v>186</v>
      </c>
      <c r="C6008">
        <v>70</v>
      </c>
      <c r="D6008">
        <f t="shared" si="292"/>
        <v>1</v>
      </c>
      <c r="E6008">
        <f t="shared" si="293"/>
        <v>0</v>
      </c>
      <c r="F6008">
        <f t="shared" si="294"/>
        <v>1</v>
      </c>
      <c r="G6008">
        <v>1</v>
      </c>
      <c r="I6008" s="172" t="s">
        <v>186</v>
      </c>
      <c r="J6008" s="173">
        <v>70</v>
      </c>
      <c r="K6008" s="188">
        <v>1</v>
      </c>
      <c r="L6008" s="188">
        <v>0</v>
      </c>
      <c r="M6008" s="188">
        <v>1</v>
      </c>
      <c r="O6008" s="165"/>
      <c r="P6008" s="174"/>
      <c r="Q6008" s="174"/>
      <c r="R6008" s="174"/>
      <c r="S6008" s="166"/>
    </row>
    <row r="6009" spans="1:19" x14ac:dyDescent="0.15">
      <c r="A6009">
        <v>44</v>
      </c>
      <c r="B6009" t="s">
        <v>186</v>
      </c>
      <c r="C6009">
        <v>71</v>
      </c>
      <c r="D6009">
        <f t="shared" si="292"/>
        <v>0</v>
      </c>
      <c r="E6009">
        <f t="shared" si="293"/>
        <v>1</v>
      </c>
      <c r="F6009">
        <f t="shared" si="294"/>
        <v>1</v>
      </c>
      <c r="G6009">
        <v>1</v>
      </c>
      <c r="I6009" s="172" t="s">
        <v>186</v>
      </c>
      <c r="J6009" s="173">
        <v>71</v>
      </c>
      <c r="K6009" s="188">
        <v>0</v>
      </c>
      <c r="L6009" s="188">
        <v>1</v>
      </c>
      <c r="M6009" s="188">
        <v>1</v>
      </c>
      <c r="O6009" s="165"/>
      <c r="P6009" s="176"/>
      <c r="Q6009" s="176"/>
      <c r="R6009" s="176"/>
      <c r="S6009" s="167"/>
    </row>
    <row r="6010" spans="1:19" x14ac:dyDescent="0.15">
      <c r="A6010">
        <v>44</v>
      </c>
      <c r="B6010" t="s">
        <v>186</v>
      </c>
      <c r="C6010">
        <v>72</v>
      </c>
      <c r="D6010">
        <f t="shared" si="292"/>
        <v>1</v>
      </c>
      <c r="E6010">
        <f t="shared" si="293"/>
        <v>0</v>
      </c>
      <c r="F6010">
        <f t="shared" si="294"/>
        <v>1</v>
      </c>
      <c r="G6010">
        <v>1</v>
      </c>
      <c r="I6010" s="172" t="s">
        <v>186</v>
      </c>
      <c r="J6010" s="173">
        <v>72</v>
      </c>
      <c r="K6010" s="188">
        <v>1</v>
      </c>
      <c r="L6010" s="188">
        <v>0</v>
      </c>
      <c r="M6010" s="188">
        <v>1</v>
      </c>
      <c r="O6010" s="165"/>
      <c r="P6010" s="174"/>
      <c r="Q6010" s="174"/>
      <c r="R6010" s="174"/>
      <c r="S6010" s="166"/>
    </row>
    <row r="6011" spans="1:19" x14ac:dyDescent="0.15">
      <c r="A6011">
        <v>44</v>
      </c>
      <c r="B6011" t="s">
        <v>186</v>
      </c>
      <c r="C6011">
        <v>73</v>
      </c>
      <c r="D6011">
        <f t="shared" si="292"/>
        <v>0</v>
      </c>
      <c r="E6011">
        <f t="shared" si="293"/>
        <v>0</v>
      </c>
      <c r="F6011">
        <f t="shared" si="294"/>
        <v>0</v>
      </c>
      <c r="G6011">
        <v>1</v>
      </c>
      <c r="I6011" s="172" t="s">
        <v>186</v>
      </c>
      <c r="J6011" s="173">
        <v>73</v>
      </c>
      <c r="K6011" s="189"/>
      <c r="L6011" s="189"/>
      <c r="M6011" s="189"/>
      <c r="O6011" s="165"/>
      <c r="P6011" s="176"/>
      <c r="Q6011" s="176"/>
      <c r="R6011" s="176"/>
      <c r="S6011" s="167"/>
    </row>
    <row r="6012" spans="1:19" x14ac:dyDescent="0.15">
      <c r="A6012">
        <v>44</v>
      </c>
      <c r="B6012" t="s">
        <v>186</v>
      </c>
      <c r="C6012">
        <v>74</v>
      </c>
      <c r="D6012">
        <f t="shared" si="292"/>
        <v>2</v>
      </c>
      <c r="E6012">
        <f t="shared" si="293"/>
        <v>1</v>
      </c>
      <c r="F6012">
        <f t="shared" si="294"/>
        <v>3</v>
      </c>
      <c r="G6012">
        <v>1</v>
      </c>
      <c r="I6012" s="172" t="s">
        <v>186</v>
      </c>
      <c r="J6012" s="173">
        <v>74</v>
      </c>
      <c r="K6012" s="188">
        <v>2</v>
      </c>
      <c r="L6012" s="188">
        <v>1</v>
      </c>
      <c r="M6012" s="188">
        <v>3</v>
      </c>
      <c r="O6012" s="165"/>
      <c r="P6012" s="174"/>
      <c r="Q6012" s="174"/>
      <c r="R6012" s="174"/>
      <c r="S6012" s="166"/>
    </row>
    <row r="6013" spans="1:19" x14ac:dyDescent="0.15">
      <c r="A6013">
        <v>44</v>
      </c>
      <c r="B6013" t="s">
        <v>186</v>
      </c>
      <c r="C6013">
        <v>75</v>
      </c>
      <c r="D6013">
        <f t="shared" si="292"/>
        <v>0</v>
      </c>
      <c r="E6013">
        <f t="shared" si="293"/>
        <v>1</v>
      </c>
      <c r="F6013">
        <f t="shared" si="294"/>
        <v>1</v>
      </c>
      <c r="G6013">
        <v>1</v>
      </c>
      <c r="I6013" s="172" t="s">
        <v>186</v>
      </c>
      <c r="J6013" s="173">
        <v>75</v>
      </c>
      <c r="K6013" s="188">
        <v>0</v>
      </c>
      <c r="L6013" s="188">
        <v>1</v>
      </c>
      <c r="M6013" s="188">
        <v>1</v>
      </c>
      <c r="O6013" s="165"/>
      <c r="P6013" s="176"/>
      <c r="Q6013" s="176"/>
      <c r="R6013" s="176"/>
      <c r="S6013" s="167"/>
    </row>
    <row r="6014" spans="1:19" x14ac:dyDescent="0.15">
      <c r="A6014">
        <v>44</v>
      </c>
      <c r="B6014" t="s">
        <v>186</v>
      </c>
      <c r="C6014">
        <v>76</v>
      </c>
      <c r="D6014">
        <f t="shared" si="292"/>
        <v>0</v>
      </c>
      <c r="E6014">
        <f t="shared" si="293"/>
        <v>0</v>
      </c>
      <c r="F6014">
        <f t="shared" si="294"/>
        <v>0</v>
      </c>
      <c r="G6014">
        <v>1</v>
      </c>
      <c r="I6014" s="172" t="s">
        <v>186</v>
      </c>
      <c r="J6014" s="173">
        <v>76</v>
      </c>
      <c r="K6014" s="189"/>
      <c r="L6014" s="189"/>
      <c r="M6014" s="189"/>
      <c r="O6014" s="165"/>
      <c r="P6014" s="174"/>
      <c r="Q6014" s="174"/>
      <c r="R6014" s="174"/>
      <c r="S6014" s="166"/>
    </row>
    <row r="6015" spans="1:19" x14ac:dyDescent="0.15">
      <c r="A6015">
        <v>44</v>
      </c>
      <c r="B6015" t="s">
        <v>186</v>
      </c>
      <c r="C6015">
        <v>77</v>
      </c>
      <c r="D6015">
        <f t="shared" si="292"/>
        <v>1</v>
      </c>
      <c r="E6015">
        <f t="shared" si="293"/>
        <v>0</v>
      </c>
      <c r="F6015">
        <f t="shared" si="294"/>
        <v>1</v>
      </c>
      <c r="G6015">
        <v>1</v>
      </c>
      <c r="I6015" s="172" t="s">
        <v>186</v>
      </c>
      <c r="J6015" s="173">
        <v>77</v>
      </c>
      <c r="K6015" s="188">
        <v>1</v>
      </c>
      <c r="L6015" s="188">
        <v>0</v>
      </c>
      <c r="M6015" s="188">
        <v>1</v>
      </c>
      <c r="O6015" s="165"/>
      <c r="P6015" s="174"/>
      <c r="Q6015" s="174"/>
      <c r="R6015" s="174"/>
      <c r="S6015" s="166"/>
    </row>
    <row r="6016" spans="1:19" x14ac:dyDescent="0.15">
      <c r="A6016">
        <v>44</v>
      </c>
      <c r="B6016" t="s">
        <v>186</v>
      </c>
      <c r="C6016">
        <v>78</v>
      </c>
      <c r="D6016">
        <f t="shared" si="292"/>
        <v>0</v>
      </c>
      <c r="E6016">
        <f t="shared" si="293"/>
        <v>0</v>
      </c>
      <c r="F6016">
        <f t="shared" si="294"/>
        <v>0</v>
      </c>
      <c r="G6016">
        <v>1</v>
      </c>
      <c r="I6016" s="172" t="s">
        <v>186</v>
      </c>
      <c r="J6016" s="173">
        <v>78</v>
      </c>
      <c r="K6016" s="189"/>
      <c r="L6016" s="189"/>
      <c r="M6016" s="189"/>
      <c r="O6016" s="165"/>
      <c r="P6016" s="176"/>
      <c r="Q6016" s="176"/>
      <c r="R6016" s="176"/>
      <c r="S6016" s="167"/>
    </row>
    <row r="6017" spans="1:19" x14ac:dyDescent="0.15">
      <c r="A6017">
        <v>44</v>
      </c>
      <c r="B6017" t="s">
        <v>186</v>
      </c>
      <c r="C6017">
        <v>79</v>
      </c>
      <c r="D6017">
        <f t="shared" si="292"/>
        <v>1</v>
      </c>
      <c r="E6017">
        <f t="shared" si="293"/>
        <v>2</v>
      </c>
      <c r="F6017">
        <f t="shared" si="294"/>
        <v>3</v>
      </c>
      <c r="G6017">
        <v>1</v>
      </c>
      <c r="I6017" s="172" t="s">
        <v>186</v>
      </c>
      <c r="J6017" s="173">
        <v>79</v>
      </c>
      <c r="K6017" s="188">
        <v>1</v>
      </c>
      <c r="L6017" s="188">
        <v>2</v>
      </c>
      <c r="M6017" s="188">
        <v>3</v>
      </c>
      <c r="O6017" s="165"/>
      <c r="P6017" s="174"/>
      <c r="Q6017" s="174"/>
      <c r="R6017" s="174"/>
      <c r="S6017" s="166"/>
    </row>
    <row r="6018" spans="1:19" x14ac:dyDescent="0.15">
      <c r="A6018">
        <v>44</v>
      </c>
      <c r="B6018" t="s">
        <v>186</v>
      </c>
      <c r="C6018">
        <v>80</v>
      </c>
      <c r="D6018">
        <f t="shared" si="292"/>
        <v>0</v>
      </c>
      <c r="E6018">
        <f t="shared" si="293"/>
        <v>0</v>
      </c>
      <c r="F6018">
        <f t="shared" si="294"/>
        <v>0</v>
      </c>
      <c r="G6018">
        <v>1</v>
      </c>
      <c r="I6018" s="172" t="s">
        <v>186</v>
      </c>
      <c r="J6018" s="173">
        <v>80</v>
      </c>
      <c r="K6018" s="189"/>
      <c r="L6018" s="189"/>
      <c r="M6018" s="189"/>
      <c r="O6018" s="165"/>
      <c r="P6018" s="174"/>
      <c r="Q6018" s="174"/>
      <c r="R6018" s="174"/>
      <c r="S6018" s="166"/>
    </row>
    <row r="6019" spans="1:19" x14ac:dyDescent="0.15">
      <c r="A6019">
        <v>44</v>
      </c>
      <c r="B6019" t="s">
        <v>186</v>
      </c>
      <c r="C6019">
        <v>81</v>
      </c>
      <c r="D6019">
        <f t="shared" si="292"/>
        <v>0</v>
      </c>
      <c r="E6019">
        <f t="shared" si="293"/>
        <v>1</v>
      </c>
      <c r="F6019">
        <f t="shared" si="294"/>
        <v>1</v>
      </c>
      <c r="G6019">
        <v>1</v>
      </c>
      <c r="I6019" s="172" t="s">
        <v>186</v>
      </c>
      <c r="J6019" s="173">
        <v>81</v>
      </c>
      <c r="K6019" s="188">
        <v>0</v>
      </c>
      <c r="L6019" s="188">
        <v>1</v>
      </c>
      <c r="M6019" s="188">
        <v>1</v>
      </c>
      <c r="O6019" s="165"/>
      <c r="P6019" s="176"/>
      <c r="Q6019" s="176"/>
      <c r="R6019" s="176"/>
      <c r="S6019" s="167"/>
    </row>
    <row r="6020" spans="1:19" x14ac:dyDescent="0.15">
      <c r="A6020">
        <v>44</v>
      </c>
      <c r="B6020" t="s">
        <v>186</v>
      </c>
      <c r="C6020">
        <v>82</v>
      </c>
      <c r="D6020">
        <f t="shared" si="292"/>
        <v>1</v>
      </c>
      <c r="E6020">
        <f t="shared" si="293"/>
        <v>0</v>
      </c>
      <c r="F6020">
        <f t="shared" si="294"/>
        <v>1</v>
      </c>
      <c r="G6020">
        <v>1</v>
      </c>
      <c r="I6020" s="172" t="s">
        <v>186</v>
      </c>
      <c r="J6020" s="173">
        <v>82</v>
      </c>
      <c r="K6020" s="188">
        <v>1</v>
      </c>
      <c r="L6020" s="188">
        <v>0</v>
      </c>
      <c r="M6020" s="188">
        <v>1</v>
      </c>
      <c r="O6020" s="165"/>
      <c r="P6020" s="174"/>
      <c r="Q6020" s="174"/>
      <c r="R6020" s="174"/>
      <c r="S6020" s="166"/>
    </row>
    <row r="6021" spans="1:19" x14ac:dyDescent="0.15">
      <c r="A6021">
        <v>44</v>
      </c>
      <c r="B6021" t="s">
        <v>186</v>
      </c>
      <c r="C6021">
        <v>83</v>
      </c>
      <c r="D6021">
        <f t="shared" si="292"/>
        <v>0</v>
      </c>
      <c r="E6021">
        <f t="shared" si="293"/>
        <v>0</v>
      </c>
      <c r="F6021">
        <f t="shared" si="294"/>
        <v>0</v>
      </c>
      <c r="G6021">
        <v>1</v>
      </c>
      <c r="I6021" s="172" t="s">
        <v>186</v>
      </c>
      <c r="J6021" s="173">
        <v>83</v>
      </c>
      <c r="K6021" s="189"/>
      <c r="L6021" s="189"/>
      <c r="M6021" s="189"/>
      <c r="O6021" s="165"/>
      <c r="P6021" s="176"/>
      <c r="Q6021" s="176"/>
      <c r="R6021" s="176"/>
      <c r="S6021" s="167"/>
    </row>
    <row r="6022" spans="1:19" x14ac:dyDescent="0.15">
      <c r="A6022">
        <v>44</v>
      </c>
      <c r="B6022" t="s">
        <v>186</v>
      </c>
      <c r="C6022">
        <v>84</v>
      </c>
      <c r="D6022">
        <f t="shared" si="292"/>
        <v>1</v>
      </c>
      <c r="E6022">
        <f t="shared" si="293"/>
        <v>1</v>
      </c>
      <c r="F6022">
        <f t="shared" si="294"/>
        <v>2</v>
      </c>
      <c r="G6022">
        <v>1</v>
      </c>
      <c r="I6022" s="172" t="s">
        <v>186</v>
      </c>
      <c r="J6022" s="173">
        <v>84</v>
      </c>
      <c r="K6022" s="188">
        <v>1</v>
      </c>
      <c r="L6022" s="188">
        <v>1</v>
      </c>
      <c r="M6022" s="188">
        <v>2</v>
      </c>
      <c r="O6022" s="165"/>
      <c r="P6022" s="176"/>
      <c r="Q6022" s="176"/>
      <c r="R6022" s="176"/>
      <c r="S6022" s="167"/>
    </row>
    <row r="6023" spans="1:19" x14ac:dyDescent="0.15">
      <c r="A6023">
        <v>44</v>
      </c>
      <c r="B6023" t="s">
        <v>186</v>
      </c>
      <c r="C6023">
        <v>85</v>
      </c>
      <c r="D6023">
        <f t="shared" si="292"/>
        <v>1</v>
      </c>
      <c r="E6023">
        <f t="shared" si="293"/>
        <v>1</v>
      </c>
      <c r="F6023">
        <f t="shared" si="294"/>
        <v>2</v>
      </c>
      <c r="G6023">
        <v>1</v>
      </c>
      <c r="I6023" s="172" t="s">
        <v>186</v>
      </c>
      <c r="J6023" s="173">
        <v>85</v>
      </c>
      <c r="K6023" s="188">
        <v>1</v>
      </c>
      <c r="L6023" s="188">
        <v>1</v>
      </c>
      <c r="M6023" s="188">
        <v>2</v>
      </c>
      <c r="O6023" s="165"/>
      <c r="P6023" s="176"/>
      <c r="Q6023" s="176"/>
      <c r="R6023" s="176"/>
      <c r="S6023" s="167"/>
    </row>
    <row r="6024" spans="1:19" x14ac:dyDescent="0.15">
      <c r="A6024">
        <v>44</v>
      </c>
      <c r="B6024" t="s">
        <v>186</v>
      </c>
      <c r="C6024">
        <v>86</v>
      </c>
      <c r="D6024">
        <f t="shared" si="292"/>
        <v>0</v>
      </c>
      <c r="E6024">
        <f t="shared" si="293"/>
        <v>0</v>
      </c>
      <c r="F6024">
        <f t="shared" si="294"/>
        <v>0</v>
      </c>
      <c r="G6024">
        <v>1</v>
      </c>
      <c r="I6024" s="172" t="s">
        <v>186</v>
      </c>
      <c r="J6024" s="173">
        <v>86</v>
      </c>
      <c r="K6024" s="189"/>
      <c r="L6024" s="189"/>
      <c r="M6024" s="189"/>
      <c r="O6024" s="165"/>
      <c r="P6024" s="174"/>
      <c r="Q6024" s="174"/>
      <c r="R6024" s="174"/>
      <c r="S6024" s="166"/>
    </row>
    <row r="6025" spans="1:19" x14ac:dyDescent="0.15">
      <c r="A6025">
        <v>44</v>
      </c>
      <c r="B6025" t="s">
        <v>186</v>
      </c>
      <c r="C6025">
        <v>87</v>
      </c>
      <c r="D6025">
        <f t="shared" si="292"/>
        <v>0</v>
      </c>
      <c r="E6025">
        <f t="shared" si="293"/>
        <v>1</v>
      </c>
      <c r="F6025">
        <f t="shared" si="294"/>
        <v>1</v>
      </c>
      <c r="G6025">
        <v>1</v>
      </c>
      <c r="I6025" s="172" t="s">
        <v>186</v>
      </c>
      <c r="J6025" s="173">
        <v>87</v>
      </c>
      <c r="K6025" s="188">
        <v>0</v>
      </c>
      <c r="L6025" s="188">
        <v>1</v>
      </c>
      <c r="M6025" s="188">
        <v>1</v>
      </c>
      <c r="O6025" s="165"/>
      <c r="P6025" s="174"/>
      <c r="Q6025" s="174"/>
      <c r="R6025" s="174"/>
      <c r="S6025" s="166"/>
    </row>
    <row r="6026" spans="1:19" x14ac:dyDescent="0.15">
      <c r="A6026">
        <v>44</v>
      </c>
      <c r="B6026" t="s">
        <v>186</v>
      </c>
      <c r="C6026">
        <v>88</v>
      </c>
      <c r="D6026">
        <f t="shared" si="292"/>
        <v>0</v>
      </c>
      <c r="E6026">
        <f t="shared" si="293"/>
        <v>0</v>
      </c>
      <c r="F6026">
        <f t="shared" si="294"/>
        <v>0</v>
      </c>
      <c r="G6026">
        <v>1</v>
      </c>
      <c r="I6026" s="172" t="s">
        <v>186</v>
      </c>
      <c r="J6026" s="173">
        <v>88</v>
      </c>
      <c r="K6026" s="189"/>
      <c r="L6026" s="189"/>
      <c r="M6026" s="189"/>
      <c r="O6026" s="165"/>
      <c r="P6026" s="176"/>
      <c r="Q6026" s="176"/>
      <c r="R6026" s="176"/>
      <c r="S6026" s="167"/>
    </row>
    <row r="6027" spans="1:19" x14ac:dyDescent="0.15">
      <c r="A6027">
        <v>44</v>
      </c>
      <c r="B6027" t="s">
        <v>186</v>
      </c>
      <c r="C6027">
        <v>89</v>
      </c>
      <c r="D6027">
        <f t="shared" si="292"/>
        <v>0</v>
      </c>
      <c r="E6027">
        <f t="shared" si="293"/>
        <v>0</v>
      </c>
      <c r="F6027">
        <f t="shared" si="294"/>
        <v>0</v>
      </c>
      <c r="G6027">
        <v>1</v>
      </c>
      <c r="I6027" s="172" t="s">
        <v>186</v>
      </c>
      <c r="J6027" s="173">
        <v>89</v>
      </c>
      <c r="K6027" s="189"/>
      <c r="L6027" s="189"/>
      <c r="M6027" s="189"/>
      <c r="O6027" s="165"/>
      <c r="P6027" s="174"/>
      <c r="Q6027" s="174"/>
      <c r="R6027" s="174"/>
      <c r="S6027" s="166"/>
    </row>
    <row r="6028" spans="1:19" x14ac:dyDescent="0.15">
      <c r="A6028">
        <v>44</v>
      </c>
      <c r="B6028" t="s">
        <v>186</v>
      </c>
      <c r="C6028">
        <v>90</v>
      </c>
      <c r="D6028">
        <f t="shared" si="292"/>
        <v>0</v>
      </c>
      <c r="E6028">
        <f t="shared" si="293"/>
        <v>0</v>
      </c>
      <c r="F6028">
        <f t="shared" si="294"/>
        <v>0</v>
      </c>
      <c r="G6028">
        <v>1</v>
      </c>
      <c r="I6028" s="172" t="s">
        <v>186</v>
      </c>
      <c r="J6028" s="173">
        <v>90</v>
      </c>
      <c r="K6028" s="189"/>
      <c r="L6028" s="189"/>
      <c r="M6028" s="189"/>
      <c r="O6028" s="165"/>
      <c r="P6028" s="176"/>
      <c r="Q6028" s="176"/>
      <c r="R6028" s="176"/>
      <c r="S6028" s="167"/>
    </row>
    <row r="6029" spans="1:19" x14ac:dyDescent="0.15">
      <c r="A6029">
        <v>44</v>
      </c>
      <c r="B6029" t="s">
        <v>186</v>
      </c>
      <c r="C6029">
        <v>91</v>
      </c>
      <c r="D6029">
        <f t="shared" si="292"/>
        <v>0</v>
      </c>
      <c r="E6029">
        <f t="shared" si="293"/>
        <v>0</v>
      </c>
      <c r="F6029">
        <f t="shared" si="294"/>
        <v>0</v>
      </c>
      <c r="G6029">
        <v>1</v>
      </c>
      <c r="I6029" s="172" t="s">
        <v>186</v>
      </c>
      <c r="J6029" s="173">
        <v>91</v>
      </c>
      <c r="K6029" s="189"/>
      <c r="L6029" s="189"/>
      <c r="M6029" s="189"/>
      <c r="O6029" s="165"/>
      <c r="P6029" s="176"/>
      <c r="Q6029" s="176"/>
      <c r="R6029" s="176"/>
      <c r="S6029" s="167"/>
    </row>
    <row r="6030" spans="1:19" x14ac:dyDescent="0.15">
      <c r="A6030">
        <v>44</v>
      </c>
      <c r="B6030" t="s">
        <v>186</v>
      </c>
      <c r="C6030">
        <v>92</v>
      </c>
      <c r="D6030">
        <f t="shared" si="292"/>
        <v>0</v>
      </c>
      <c r="E6030">
        <f t="shared" si="293"/>
        <v>1</v>
      </c>
      <c r="F6030">
        <f t="shared" si="294"/>
        <v>1</v>
      </c>
      <c r="G6030">
        <v>1</v>
      </c>
      <c r="I6030" s="172" t="s">
        <v>186</v>
      </c>
      <c r="J6030" s="173">
        <v>92</v>
      </c>
      <c r="K6030" s="188">
        <v>0</v>
      </c>
      <c r="L6030" s="188">
        <v>1</v>
      </c>
      <c r="M6030" s="188">
        <v>1</v>
      </c>
      <c r="O6030" s="165"/>
      <c r="P6030" s="174"/>
      <c r="Q6030" s="174"/>
      <c r="R6030" s="174"/>
      <c r="S6030" s="166"/>
    </row>
    <row r="6031" spans="1:19" x14ac:dyDescent="0.15">
      <c r="A6031">
        <v>44</v>
      </c>
      <c r="B6031" t="s">
        <v>186</v>
      </c>
      <c r="C6031">
        <v>93</v>
      </c>
      <c r="D6031">
        <f t="shared" si="292"/>
        <v>0</v>
      </c>
      <c r="E6031">
        <f t="shared" si="293"/>
        <v>0</v>
      </c>
      <c r="F6031">
        <f t="shared" si="294"/>
        <v>0</v>
      </c>
      <c r="G6031">
        <v>1</v>
      </c>
      <c r="I6031" s="172" t="s">
        <v>186</v>
      </c>
      <c r="J6031" s="173">
        <v>93</v>
      </c>
      <c r="K6031" s="189"/>
      <c r="L6031" s="189"/>
      <c r="M6031" s="189"/>
      <c r="O6031" s="165"/>
      <c r="P6031" s="176"/>
      <c r="Q6031" s="176"/>
      <c r="R6031" s="176"/>
      <c r="S6031" s="167"/>
    </row>
    <row r="6032" spans="1:19" x14ac:dyDescent="0.15">
      <c r="A6032">
        <v>44</v>
      </c>
      <c r="B6032" t="s">
        <v>186</v>
      </c>
      <c r="C6032">
        <v>94</v>
      </c>
      <c r="D6032">
        <f t="shared" si="292"/>
        <v>0</v>
      </c>
      <c r="E6032">
        <f t="shared" si="293"/>
        <v>1</v>
      </c>
      <c r="F6032">
        <f t="shared" si="294"/>
        <v>1</v>
      </c>
      <c r="G6032">
        <v>1</v>
      </c>
      <c r="I6032" s="172" t="s">
        <v>186</v>
      </c>
      <c r="J6032" s="173">
        <v>94</v>
      </c>
      <c r="K6032" s="188">
        <v>0</v>
      </c>
      <c r="L6032" s="188">
        <v>1</v>
      </c>
      <c r="M6032" s="188">
        <v>1</v>
      </c>
      <c r="O6032" s="165"/>
      <c r="P6032" s="176"/>
      <c r="Q6032" s="176"/>
      <c r="R6032" s="176"/>
      <c r="S6032" s="167"/>
    </row>
    <row r="6033" spans="1:19" x14ac:dyDescent="0.15">
      <c r="A6033">
        <v>44</v>
      </c>
      <c r="B6033" t="s">
        <v>186</v>
      </c>
      <c r="C6033">
        <v>95</v>
      </c>
      <c r="D6033">
        <f t="shared" si="292"/>
        <v>0</v>
      </c>
      <c r="E6033">
        <f t="shared" si="293"/>
        <v>0</v>
      </c>
      <c r="F6033">
        <f t="shared" si="294"/>
        <v>0</v>
      </c>
      <c r="G6033">
        <v>1</v>
      </c>
      <c r="I6033" s="172" t="s">
        <v>186</v>
      </c>
      <c r="J6033" s="173">
        <v>95</v>
      </c>
      <c r="K6033" s="189"/>
      <c r="L6033" s="189"/>
      <c r="M6033" s="189"/>
      <c r="O6033" s="165"/>
      <c r="P6033" s="176"/>
      <c r="Q6033" s="176"/>
      <c r="R6033" s="176"/>
      <c r="S6033" s="167"/>
    </row>
    <row r="6034" spans="1:19" x14ac:dyDescent="0.15">
      <c r="A6034">
        <v>44</v>
      </c>
      <c r="B6034" t="s">
        <v>186</v>
      </c>
      <c r="C6034">
        <v>96</v>
      </c>
      <c r="D6034">
        <f t="shared" si="292"/>
        <v>0</v>
      </c>
      <c r="E6034">
        <f t="shared" si="293"/>
        <v>0</v>
      </c>
      <c r="F6034">
        <f t="shared" si="294"/>
        <v>0</v>
      </c>
      <c r="G6034">
        <v>1</v>
      </c>
      <c r="I6034" s="172" t="s">
        <v>186</v>
      </c>
      <c r="J6034" s="173">
        <v>96</v>
      </c>
      <c r="K6034" s="189"/>
      <c r="L6034" s="189"/>
      <c r="M6034" s="189"/>
      <c r="O6034" s="165"/>
      <c r="P6034" s="176"/>
      <c r="Q6034" s="176"/>
      <c r="R6034" s="176"/>
      <c r="S6034" s="167"/>
    </row>
    <row r="6035" spans="1:19" x14ac:dyDescent="0.15">
      <c r="A6035">
        <v>44</v>
      </c>
      <c r="B6035" t="s">
        <v>186</v>
      </c>
      <c r="C6035">
        <v>97</v>
      </c>
      <c r="D6035">
        <f t="shared" si="292"/>
        <v>0</v>
      </c>
      <c r="E6035">
        <f t="shared" si="293"/>
        <v>0</v>
      </c>
      <c r="F6035">
        <f t="shared" si="294"/>
        <v>0</v>
      </c>
      <c r="G6035">
        <v>1</v>
      </c>
      <c r="I6035" s="172" t="s">
        <v>186</v>
      </c>
      <c r="J6035" s="173">
        <v>97</v>
      </c>
      <c r="K6035" s="189"/>
      <c r="L6035" s="189"/>
      <c r="M6035" s="189"/>
      <c r="O6035" s="165"/>
      <c r="P6035" s="176"/>
      <c r="Q6035" s="176"/>
      <c r="R6035" s="176"/>
      <c r="S6035" s="167"/>
    </row>
    <row r="6036" spans="1:19" x14ac:dyDescent="0.15">
      <c r="A6036">
        <v>44</v>
      </c>
      <c r="B6036" t="s">
        <v>186</v>
      </c>
      <c r="C6036">
        <v>98</v>
      </c>
      <c r="D6036">
        <f t="shared" si="292"/>
        <v>0</v>
      </c>
      <c r="E6036">
        <f t="shared" si="293"/>
        <v>0</v>
      </c>
      <c r="F6036">
        <f t="shared" si="294"/>
        <v>0</v>
      </c>
      <c r="G6036">
        <v>1</v>
      </c>
      <c r="I6036" s="172" t="s">
        <v>186</v>
      </c>
      <c r="J6036" s="173">
        <v>98</v>
      </c>
      <c r="K6036" s="189"/>
      <c r="L6036" s="189"/>
      <c r="M6036" s="189"/>
      <c r="O6036" s="165"/>
      <c r="P6036" s="176"/>
      <c r="Q6036" s="176"/>
      <c r="R6036" s="176"/>
      <c r="S6036" s="167"/>
    </row>
    <row r="6037" spans="1:19" x14ac:dyDescent="0.15">
      <c r="A6037">
        <v>44</v>
      </c>
      <c r="B6037" t="s">
        <v>186</v>
      </c>
      <c r="C6037">
        <v>99</v>
      </c>
      <c r="D6037">
        <f t="shared" si="292"/>
        <v>0</v>
      </c>
      <c r="E6037">
        <f t="shared" si="293"/>
        <v>0</v>
      </c>
      <c r="F6037">
        <f t="shared" si="294"/>
        <v>0</v>
      </c>
      <c r="G6037">
        <v>1</v>
      </c>
      <c r="I6037" s="172" t="s">
        <v>186</v>
      </c>
      <c r="J6037" s="173">
        <v>99</v>
      </c>
      <c r="K6037" s="189"/>
      <c r="L6037" s="189"/>
      <c r="M6037" s="189"/>
      <c r="O6037" s="165"/>
      <c r="P6037" s="176"/>
      <c r="Q6037" s="176"/>
      <c r="R6037" s="176"/>
      <c r="S6037" s="167"/>
    </row>
    <row r="6038" spans="1:19" x14ac:dyDescent="0.15">
      <c r="A6038">
        <v>44</v>
      </c>
      <c r="B6038" t="s">
        <v>186</v>
      </c>
      <c r="C6038">
        <v>100</v>
      </c>
      <c r="D6038">
        <f t="shared" si="292"/>
        <v>0</v>
      </c>
      <c r="E6038">
        <f t="shared" si="293"/>
        <v>0</v>
      </c>
      <c r="F6038">
        <f t="shared" si="294"/>
        <v>0</v>
      </c>
      <c r="G6038">
        <v>1</v>
      </c>
      <c r="I6038" s="172" t="s">
        <v>186</v>
      </c>
      <c r="J6038" s="173">
        <v>100</v>
      </c>
      <c r="K6038" s="189"/>
      <c r="L6038" s="189"/>
      <c r="M6038" s="189"/>
      <c r="O6038" s="165"/>
      <c r="P6038" s="176"/>
      <c r="Q6038" s="176"/>
      <c r="R6038" s="176"/>
      <c r="S6038" s="167"/>
    </row>
    <row r="6039" spans="1:19" x14ac:dyDescent="0.15">
      <c r="A6039">
        <v>44</v>
      </c>
      <c r="B6039" t="s">
        <v>186</v>
      </c>
      <c r="C6039">
        <v>101</v>
      </c>
      <c r="D6039">
        <f t="shared" si="292"/>
        <v>0</v>
      </c>
      <c r="E6039">
        <f t="shared" si="293"/>
        <v>0</v>
      </c>
      <c r="F6039">
        <f t="shared" si="294"/>
        <v>0</v>
      </c>
      <c r="G6039">
        <v>1</v>
      </c>
      <c r="I6039" s="172" t="s">
        <v>186</v>
      </c>
      <c r="J6039" s="173">
        <v>101</v>
      </c>
      <c r="K6039" s="189"/>
      <c r="L6039" s="189"/>
      <c r="M6039" s="189"/>
      <c r="O6039" s="165"/>
      <c r="P6039" s="176"/>
      <c r="Q6039" s="176"/>
      <c r="R6039" s="176"/>
      <c r="S6039" s="167"/>
    </row>
    <row r="6040" spans="1:19" x14ac:dyDescent="0.15">
      <c r="A6040">
        <v>44</v>
      </c>
      <c r="B6040" t="s">
        <v>186</v>
      </c>
      <c r="C6040">
        <v>102</v>
      </c>
      <c r="D6040">
        <f t="shared" si="292"/>
        <v>0</v>
      </c>
      <c r="E6040">
        <f t="shared" si="293"/>
        <v>0</v>
      </c>
      <c r="F6040">
        <f t="shared" si="294"/>
        <v>0</v>
      </c>
      <c r="G6040">
        <v>1</v>
      </c>
      <c r="I6040" s="172" t="s">
        <v>186</v>
      </c>
      <c r="J6040" s="173">
        <v>102</v>
      </c>
      <c r="K6040" s="189"/>
      <c r="L6040" s="189"/>
      <c r="M6040" s="189"/>
      <c r="O6040" s="165"/>
      <c r="P6040" s="176"/>
      <c r="Q6040" s="176"/>
      <c r="R6040" s="176"/>
      <c r="S6040" s="167"/>
    </row>
    <row r="6041" spans="1:19" x14ac:dyDescent="0.15">
      <c r="A6041">
        <v>44</v>
      </c>
      <c r="B6041" t="s">
        <v>186</v>
      </c>
      <c r="C6041">
        <v>103</v>
      </c>
      <c r="D6041">
        <f t="shared" si="292"/>
        <v>0</v>
      </c>
      <c r="E6041">
        <f t="shared" si="293"/>
        <v>0</v>
      </c>
      <c r="F6041">
        <f t="shared" si="294"/>
        <v>0</v>
      </c>
      <c r="G6041">
        <v>1</v>
      </c>
      <c r="I6041" s="172" t="s">
        <v>186</v>
      </c>
      <c r="J6041" s="173">
        <v>103</v>
      </c>
      <c r="K6041" s="189"/>
      <c r="L6041" s="189"/>
      <c r="M6041" s="189"/>
      <c r="O6041" s="165"/>
      <c r="P6041" s="176"/>
      <c r="Q6041" s="176"/>
      <c r="R6041" s="176"/>
      <c r="S6041" s="167"/>
    </row>
    <row r="6042" spans="1:19" x14ac:dyDescent="0.15">
      <c r="A6042">
        <v>44</v>
      </c>
      <c r="B6042" t="s">
        <v>186</v>
      </c>
      <c r="C6042">
        <v>104</v>
      </c>
      <c r="D6042">
        <f t="shared" si="292"/>
        <v>0</v>
      </c>
      <c r="E6042">
        <f t="shared" si="293"/>
        <v>0</v>
      </c>
      <c r="F6042">
        <f t="shared" si="294"/>
        <v>0</v>
      </c>
      <c r="G6042">
        <v>1</v>
      </c>
      <c r="I6042" s="172" t="s">
        <v>186</v>
      </c>
      <c r="J6042" s="173">
        <v>104</v>
      </c>
      <c r="K6042" s="189"/>
      <c r="L6042" s="189"/>
      <c r="M6042" s="189"/>
      <c r="O6042" s="165"/>
      <c r="P6042" s="176"/>
      <c r="Q6042" s="176"/>
      <c r="R6042" s="176"/>
      <c r="S6042" s="167"/>
    </row>
    <row r="6043" spans="1:19" x14ac:dyDescent="0.15">
      <c r="A6043">
        <v>44</v>
      </c>
      <c r="B6043" t="s">
        <v>186</v>
      </c>
      <c r="C6043">
        <v>105</v>
      </c>
      <c r="D6043">
        <f t="shared" si="292"/>
        <v>0</v>
      </c>
      <c r="E6043">
        <f t="shared" si="293"/>
        <v>0</v>
      </c>
      <c r="F6043">
        <f t="shared" si="294"/>
        <v>0</v>
      </c>
      <c r="G6043">
        <v>1</v>
      </c>
      <c r="I6043" s="172" t="s">
        <v>186</v>
      </c>
      <c r="J6043" s="173">
        <v>105</v>
      </c>
      <c r="K6043" s="189"/>
      <c r="L6043" s="189"/>
      <c r="M6043" s="189"/>
      <c r="O6043" s="165"/>
      <c r="P6043" s="176"/>
      <c r="Q6043" s="176"/>
      <c r="R6043" s="176"/>
      <c r="S6043" s="167"/>
    </row>
    <row r="6044" spans="1:19" x14ac:dyDescent="0.15">
      <c r="A6044">
        <v>45</v>
      </c>
      <c r="B6044" t="s">
        <v>187</v>
      </c>
      <c r="C6044">
        <v>0</v>
      </c>
      <c r="D6044">
        <f t="shared" si="292"/>
        <v>5</v>
      </c>
      <c r="E6044">
        <f t="shared" si="293"/>
        <v>8</v>
      </c>
      <c r="F6044">
        <f t="shared" si="294"/>
        <v>13</v>
      </c>
      <c r="G6044">
        <v>1</v>
      </c>
      <c r="I6044" s="172" t="s">
        <v>187</v>
      </c>
      <c r="J6044" s="173">
        <v>0</v>
      </c>
      <c r="K6044" s="188">
        <v>5</v>
      </c>
      <c r="L6044" s="188">
        <v>8</v>
      </c>
      <c r="M6044" s="188">
        <v>13</v>
      </c>
      <c r="O6044" s="165"/>
      <c r="P6044" s="174"/>
      <c r="Q6044" s="174"/>
      <c r="R6044" s="174"/>
      <c r="S6044" s="166"/>
    </row>
    <row r="6045" spans="1:19" x14ac:dyDescent="0.15">
      <c r="A6045">
        <v>45</v>
      </c>
      <c r="B6045" t="s">
        <v>187</v>
      </c>
      <c r="C6045">
        <v>1</v>
      </c>
      <c r="D6045">
        <f t="shared" si="292"/>
        <v>5</v>
      </c>
      <c r="E6045">
        <f t="shared" si="293"/>
        <v>6</v>
      </c>
      <c r="F6045">
        <f t="shared" si="294"/>
        <v>11</v>
      </c>
      <c r="G6045">
        <v>1</v>
      </c>
      <c r="I6045" s="172" t="s">
        <v>187</v>
      </c>
      <c r="J6045" s="173">
        <v>1</v>
      </c>
      <c r="K6045" s="188">
        <v>5</v>
      </c>
      <c r="L6045" s="188">
        <v>6</v>
      </c>
      <c r="M6045" s="188">
        <v>11</v>
      </c>
      <c r="O6045" s="165"/>
      <c r="P6045" s="174"/>
      <c r="Q6045" s="174"/>
      <c r="R6045" s="174"/>
      <c r="S6045" s="166"/>
    </row>
    <row r="6046" spans="1:19" x14ac:dyDescent="0.15">
      <c r="A6046">
        <v>45</v>
      </c>
      <c r="B6046" t="s">
        <v>187</v>
      </c>
      <c r="C6046">
        <v>2</v>
      </c>
      <c r="D6046">
        <f t="shared" si="292"/>
        <v>5</v>
      </c>
      <c r="E6046">
        <f t="shared" si="293"/>
        <v>10</v>
      </c>
      <c r="F6046">
        <f t="shared" si="294"/>
        <v>15</v>
      </c>
      <c r="G6046">
        <v>1</v>
      </c>
      <c r="I6046" s="172" t="s">
        <v>187</v>
      </c>
      <c r="J6046" s="173">
        <v>2</v>
      </c>
      <c r="K6046" s="188">
        <v>5</v>
      </c>
      <c r="L6046" s="188">
        <v>10</v>
      </c>
      <c r="M6046" s="188">
        <v>15</v>
      </c>
      <c r="O6046" s="165"/>
      <c r="P6046" s="174"/>
      <c r="Q6046" s="174"/>
      <c r="R6046" s="174"/>
      <c r="S6046" s="166"/>
    </row>
    <row r="6047" spans="1:19" x14ac:dyDescent="0.15">
      <c r="A6047">
        <v>45</v>
      </c>
      <c r="B6047" t="s">
        <v>187</v>
      </c>
      <c r="C6047">
        <v>3</v>
      </c>
      <c r="D6047">
        <f t="shared" si="292"/>
        <v>10</v>
      </c>
      <c r="E6047">
        <f t="shared" si="293"/>
        <v>9</v>
      </c>
      <c r="F6047">
        <f t="shared" si="294"/>
        <v>19</v>
      </c>
      <c r="G6047">
        <v>1</v>
      </c>
      <c r="I6047" s="172" t="s">
        <v>187</v>
      </c>
      <c r="J6047" s="173">
        <v>3</v>
      </c>
      <c r="K6047" s="188">
        <v>10</v>
      </c>
      <c r="L6047" s="188">
        <v>9</v>
      </c>
      <c r="M6047" s="188">
        <v>19</v>
      </c>
      <c r="O6047" s="165"/>
      <c r="P6047" s="174"/>
      <c r="Q6047" s="174"/>
      <c r="R6047" s="174"/>
      <c r="S6047" s="166"/>
    </row>
    <row r="6048" spans="1:19" x14ac:dyDescent="0.15">
      <c r="A6048">
        <v>45</v>
      </c>
      <c r="B6048" t="s">
        <v>187</v>
      </c>
      <c r="C6048">
        <v>4</v>
      </c>
      <c r="D6048">
        <f t="shared" si="292"/>
        <v>8</v>
      </c>
      <c r="E6048">
        <f t="shared" si="293"/>
        <v>7</v>
      </c>
      <c r="F6048">
        <f t="shared" si="294"/>
        <v>15</v>
      </c>
      <c r="G6048">
        <v>1</v>
      </c>
      <c r="I6048" s="172" t="s">
        <v>187</v>
      </c>
      <c r="J6048" s="173">
        <v>4</v>
      </c>
      <c r="K6048" s="188">
        <v>8</v>
      </c>
      <c r="L6048" s="188">
        <v>7</v>
      </c>
      <c r="M6048" s="188">
        <v>15</v>
      </c>
      <c r="O6048" s="165"/>
      <c r="P6048" s="174"/>
      <c r="Q6048" s="174"/>
      <c r="R6048" s="174"/>
      <c r="S6048" s="166"/>
    </row>
    <row r="6049" spans="1:19" x14ac:dyDescent="0.15">
      <c r="A6049">
        <v>45</v>
      </c>
      <c r="B6049" t="s">
        <v>187</v>
      </c>
      <c r="C6049">
        <v>5</v>
      </c>
      <c r="D6049">
        <f t="shared" si="292"/>
        <v>6</v>
      </c>
      <c r="E6049">
        <f t="shared" si="293"/>
        <v>8</v>
      </c>
      <c r="F6049">
        <f t="shared" si="294"/>
        <v>14</v>
      </c>
      <c r="G6049">
        <v>1</v>
      </c>
      <c r="I6049" s="172" t="s">
        <v>187</v>
      </c>
      <c r="J6049" s="173">
        <v>5</v>
      </c>
      <c r="K6049" s="188">
        <v>6</v>
      </c>
      <c r="L6049" s="188">
        <v>8</v>
      </c>
      <c r="M6049" s="188">
        <v>14</v>
      </c>
      <c r="O6049" s="165"/>
      <c r="P6049" s="174"/>
      <c r="Q6049" s="174"/>
      <c r="R6049" s="174"/>
      <c r="S6049" s="166"/>
    </row>
    <row r="6050" spans="1:19" x14ac:dyDescent="0.15">
      <c r="A6050">
        <v>45</v>
      </c>
      <c r="B6050" t="s">
        <v>187</v>
      </c>
      <c r="C6050">
        <v>6</v>
      </c>
      <c r="D6050">
        <f t="shared" si="292"/>
        <v>10</v>
      </c>
      <c r="E6050">
        <f t="shared" si="293"/>
        <v>9</v>
      </c>
      <c r="F6050">
        <f t="shared" si="294"/>
        <v>19</v>
      </c>
      <c r="G6050">
        <v>1</v>
      </c>
      <c r="I6050" s="172" t="s">
        <v>187</v>
      </c>
      <c r="J6050" s="173">
        <v>6</v>
      </c>
      <c r="K6050" s="188">
        <v>10</v>
      </c>
      <c r="L6050" s="188">
        <v>9</v>
      </c>
      <c r="M6050" s="188">
        <v>19</v>
      </c>
      <c r="O6050" s="165"/>
      <c r="P6050" s="174"/>
      <c r="Q6050" s="174"/>
      <c r="R6050" s="174"/>
      <c r="S6050" s="166"/>
    </row>
    <row r="6051" spans="1:19" x14ac:dyDescent="0.15">
      <c r="A6051">
        <v>45</v>
      </c>
      <c r="B6051" t="s">
        <v>187</v>
      </c>
      <c r="C6051">
        <v>7</v>
      </c>
      <c r="D6051">
        <f t="shared" ref="D6051:D6114" si="295">K6051</f>
        <v>8</v>
      </c>
      <c r="E6051">
        <f t="shared" ref="E6051:E6114" si="296">L6051</f>
        <v>9</v>
      </c>
      <c r="F6051">
        <f t="shared" ref="F6051:F6114" si="297">M6051</f>
        <v>17</v>
      </c>
      <c r="G6051">
        <v>1</v>
      </c>
      <c r="I6051" s="172" t="s">
        <v>187</v>
      </c>
      <c r="J6051" s="173">
        <v>7</v>
      </c>
      <c r="K6051" s="188">
        <v>8</v>
      </c>
      <c r="L6051" s="188">
        <v>9</v>
      </c>
      <c r="M6051" s="188">
        <v>17</v>
      </c>
      <c r="O6051" s="165"/>
      <c r="P6051" s="174"/>
      <c r="Q6051" s="174"/>
      <c r="R6051" s="174"/>
      <c r="S6051" s="166"/>
    </row>
    <row r="6052" spans="1:19" x14ac:dyDescent="0.15">
      <c r="A6052">
        <v>45</v>
      </c>
      <c r="B6052" t="s">
        <v>187</v>
      </c>
      <c r="C6052">
        <v>8</v>
      </c>
      <c r="D6052">
        <f t="shared" si="295"/>
        <v>14</v>
      </c>
      <c r="E6052">
        <f t="shared" si="296"/>
        <v>6</v>
      </c>
      <c r="F6052">
        <f t="shared" si="297"/>
        <v>20</v>
      </c>
      <c r="G6052">
        <v>1</v>
      </c>
      <c r="I6052" s="172" t="s">
        <v>187</v>
      </c>
      <c r="J6052" s="173">
        <v>8</v>
      </c>
      <c r="K6052" s="188">
        <v>14</v>
      </c>
      <c r="L6052" s="188">
        <v>6</v>
      </c>
      <c r="M6052" s="188">
        <v>20</v>
      </c>
      <c r="O6052" s="165"/>
      <c r="P6052" s="174"/>
      <c r="Q6052" s="174"/>
      <c r="R6052" s="174"/>
      <c r="S6052" s="166"/>
    </row>
    <row r="6053" spans="1:19" x14ac:dyDescent="0.15">
      <c r="A6053">
        <v>45</v>
      </c>
      <c r="B6053" t="s">
        <v>187</v>
      </c>
      <c r="C6053">
        <v>9</v>
      </c>
      <c r="D6053">
        <f t="shared" si="295"/>
        <v>10</v>
      </c>
      <c r="E6053">
        <f t="shared" si="296"/>
        <v>6</v>
      </c>
      <c r="F6053">
        <f t="shared" si="297"/>
        <v>16</v>
      </c>
      <c r="G6053">
        <v>1</v>
      </c>
      <c r="I6053" s="172" t="s">
        <v>187</v>
      </c>
      <c r="J6053" s="173">
        <v>9</v>
      </c>
      <c r="K6053" s="188">
        <v>10</v>
      </c>
      <c r="L6053" s="188">
        <v>6</v>
      </c>
      <c r="M6053" s="188">
        <v>16</v>
      </c>
      <c r="O6053" s="165"/>
      <c r="P6053" s="174"/>
      <c r="Q6053" s="174"/>
      <c r="R6053" s="174"/>
      <c r="S6053" s="166"/>
    </row>
    <row r="6054" spans="1:19" x14ac:dyDescent="0.15">
      <c r="A6054">
        <v>45</v>
      </c>
      <c r="B6054" t="s">
        <v>187</v>
      </c>
      <c r="C6054">
        <v>10</v>
      </c>
      <c r="D6054">
        <f t="shared" si="295"/>
        <v>5</v>
      </c>
      <c r="E6054">
        <f t="shared" si="296"/>
        <v>6</v>
      </c>
      <c r="F6054">
        <f t="shared" si="297"/>
        <v>11</v>
      </c>
      <c r="G6054">
        <v>1</v>
      </c>
      <c r="I6054" s="172" t="s">
        <v>187</v>
      </c>
      <c r="J6054" s="173">
        <v>10</v>
      </c>
      <c r="K6054" s="188">
        <v>5</v>
      </c>
      <c r="L6054" s="188">
        <v>6</v>
      </c>
      <c r="M6054" s="188">
        <v>11</v>
      </c>
      <c r="O6054" s="165"/>
      <c r="P6054" s="174"/>
      <c r="Q6054" s="174"/>
      <c r="R6054" s="174"/>
      <c r="S6054" s="166"/>
    </row>
    <row r="6055" spans="1:19" x14ac:dyDescent="0.15">
      <c r="A6055">
        <v>45</v>
      </c>
      <c r="B6055" t="s">
        <v>187</v>
      </c>
      <c r="C6055">
        <v>11</v>
      </c>
      <c r="D6055">
        <f t="shared" si="295"/>
        <v>2</v>
      </c>
      <c r="E6055">
        <f t="shared" si="296"/>
        <v>11</v>
      </c>
      <c r="F6055">
        <f t="shared" si="297"/>
        <v>13</v>
      </c>
      <c r="G6055">
        <v>1</v>
      </c>
      <c r="I6055" s="172" t="s">
        <v>187</v>
      </c>
      <c r="J6055" s="173">
        <v>11</v>
      </c>
      <c r="K6055" s="188">
        <v>2</v>
      </c>
      <c r="L6055" s="188">
        <v>11</v>
      </c>
      <c r="M6055" s="188">
        <v>13</v>
      </c>
      <c r="O6055" s="165"/>
      <c r="P6055" s="174"/>
      <c r="Q6055" s="174"/>
      <c r="R6055" s="174"/>
      <c r="S6055" s="166"/>
    </row>
    <row r="6056" spans="1:19" x14ac:dyDescent="0.15">
      <c r="A6056">
        <v>45</v>
      </c>
      <c r="B6056" t="s">
        <v>187</v>
      </c>
      <c r="C6056">
        <v>12</v>
      </c>
      <c r="D6056">
        <f t="shared" si="295"/>
        <v>12</v>
      </c>
      <c r="E6056">
        <f t="shared" si="296"/>
        <v>13</v>
      </c>
      <c r="F6056">
        <f t="shared" si="297"/>
        <v>25</v>
      </c>
      <c r="G6056">
        <v>1</v>
      </c>
      <c r="I6056" s="172" t="s">
        <v>187</v>
      </c>
      <c r="J6056" s="173">
        <v>12</v>
      </c>
      <c r="K6056" s="188">
        <v>12</v>
      </c>
      <c r="L6056" s="188">
        <v>13</v>
      </c>
      <c r="M6056" s="188">
        <v>25</v>
      </c>
      <c r="O6056" s="165"/>
      <c r="P6056" s="174"/>
      <c r="Q6056" s="174"/>
      <c r="R6056" s="174"/>
      <c r="S6056" s="166"/>
    </row>
    <row r="6057" spans="1:19" x14ac:dyDescent="0.15">
      <c r="A6057">
        <v>45</v>
      </c>
      <c r="B6057" t="s">
        <v>187</v>
      </c>
      <c r="C6057">
        <v>13</v>
      </c>
      <c r="D6057">
        <f t="shared" si="295"/>
        <v>5</v>
      </c>
      <c r="E6057">
        <f t="shared" si="296"/>
        <v>10</v>
      </c>
      <c r="F6057">
        <f t="shared" si="297"/>
        <v>15</v>
      </c>
      <c r="G6057">
        <v>1</v>
      </c>
      <c r="I6057" s="172" t="s">
        <v>187</v>
      </c>
      <c r="J6057" s="173">
        <v>13</v>
      </c>
      <c r="K6057" s="188">
        <v>5</v>
      </c>
      <c r="L6057" s="188">
        <v>10</v>
      </c>
      <c r="M6057" s="188">
        <v>15</v>
      </c>
      <c r="O6057" s="165"/>
      <c r="P6057" s="174"/>
      <c r="Q6057" s="174"/>
      <c r="R6057" s="174"/>
      <c r="S6057" s="166"/>
    </row>
    <row r="6058" spans="1:19" x14ac:dyDescent="0.15">
      <c r="A6058">
        <v>45</v>
      </c>
      <c r="B6058" t="s">
        <v>187</v>
      </c>
      <c r="C6058">
        <v>14</v>
      </c>
      <c r="D6058">
        <f t="shared" si="295"/>
        <v>9</v>
      </c>
      <c r="E6058">
        <f t="shared" si="296"/>
        <v>10</v>
      </c>
      <c r="F6058">
        <f t="shared" si="297"/>
        <v>19</v>
      </c>
      <c r="G6058">
        <v>1</v>
      </c>
      <c r="I6058" s="172" t="s">
        <v>187</v>
      </c>
      <c r="J6058" s="173">
        <v>14</v>
      </c>
      <c r="K6058" s="188">
        <v>9</v>
      </c>
      <c r="L6058" s="188">
        <v>10</v>
      </c>
      <c r="M6058" s="188">
        <v>19</v>
      </c>
      <c r="O6058" s="165"/>
      <c r="P6058" s="174"/>
      <c r="Q6058" s="174"/>
      <c r="R6058" s="174"/>
      <c r="S6058" s="166"/>
    </row>
    <row r="6059" spans="1:19" x14ac:dyDescent="0.15">
      <c r="A6059">
        <v>45</v>
      </c>
      <c r="B6059" t="s">
        <v>187</v>
      </c>
      <c r="C6059">
        <v>15</v>
      </c>
      <c r="D6059">
        <f t="shared" si="295"/>
        <v>5</v>
      </c>
      <c r="E6059">
        <f t="shared" si="296"/>
        <v>8</v>
      </c>
      <c r="F6059">
        <f t="shared" si="297"/>
        <v>13</v>
      </c>
      <c r="G6059">
        <v>1</v>
      </c>
      <c r="I6059" s="172" t="s">
        <v>187</v>
      </c>
      <c r="J6059" s="173">
        <v>15</v>
      </c>
      <c r="K6059" s="188">
        <v>5</v>
      </c>
      <c r="L6059" s="188">
        <v>8</v>
      </c>
      <c r="M6059" s="188">
        <v>13</v>
      </c>
      <c r="O6059" s="165"/>
      <c r="P6059" s="174"/>
      <c r="Q6059" s="174"/>
      <c r="R6059" s="174"/>
      <c r="S6059" s="166"/>
    </row>
    <row r="6060" spans="1:19" x14ac:dyDescent="0.15">
      <c r="A6060">
        <v>45</v>
      </c>
      <c r="B6060" t="s">
        <v>187</v>
      </c>
      <c r="C6060">
        <v>16</v>
      </c>
      <c r="D6060">
        <f t="shared" si="295"/>
        <v>8</v>
      </c>
      <c r="E6060">
        <f t="shared" si="296"/>
        <v>5</v>
      </c>
      <c r="F6060">
        <f t="shared" si="297"/>
        <v>13</v>
      </c>
      <c r="G6060">
        <v>1</v>
      </c>
      <c r="I6060" s="172" t="s">
        <v>187</v>
      </c>
      <c r="J6060" s="173">
        <v>16</v>
      </c>
      <c r="K6060" s="188">
        <v>8</v>
      </c>
      <c r="L6060" s="188">
        <v>5</v>
      </c>
      <c r="M6060" s="188">
        <v>13</v>
      </c>
      <c r="O6060" s="165"/>
      <c r="P6060" s="174"/>
      <c r="Q6060" s="174"/>
      <c r="R6060" s="174"/>
      <c r="S6060" s="166"/>
    </row>
    <row r="6061" spans="1:19" x14ac:dyDescent="0.15">
      <c r="A6061">
        <v>45</v>
      </c>
      <c r="B6061" t="s">
        <v>187</v>
      </c>
      <c r="C6061">
        <v>17</v>
      </c>
      <c r="D6061">
        <f t="shared" si="295"/>
        <v>2</v>
      </c>
      <c r="E6061">
        <f t="shared" si="296"/>
        <v>7</v>
      </c>
      <c r="F6061">
        <f t="shared" si="297"/>
        <v>9</v>
      </c>
      <c r="G6061">
        <v>1</v>
      </c>
      <c r="I6061" s="172" t="s">
        <v>187</v>
      </c>
      <c r="J6061" s="173">
        <v>17</v>
      </c>
      <c r="K6061" s="188">
        <v>2</v>
      </c>
      <c r="L6061" s="188">
        <v>7</v>
      </c>
      <c r="M6061" s="188">
        <v>9</v>
      </c>
      <c r="O6061" s="165"/>
      <c r="P6061" s="174"/>
      <c r="Q6061" s="174"/>
      <c r="R6061" s="174"/>
      <c r="S6061" s="166"/>
    </row>
    <row r="6062" spans="1:19" x14ac:dyDescent="0.15">
      <c r="A6062">
        <v>45</v>
      </c>
      <c r="B6062" t="s">
        <v>187</v>
      </c>
      <c r="C6062">
        <v>18</v>
      </c>
      <c r="D6062">
        <f t="shared" si="295"/>
        <v>4</v>
      </c>
      <c r="E6062">
        <f t="shared" si="296"/>
        <v>3</v>
      </c>
      <c r="F6062">
        <f t="shared" si="297"/>
        <v>7</v>
      </c>
      <c r="G6062">
        <v>1</v>
      </c>
      <c r="I6062" s="172" t="s">
        <v>187</v>
      </c>
      <c r="J6062" s="173">
        <v>18</v>
      </c>
      <c r="K6062" s="188">
        <v>4</v>
      </c>
      <c r="L6062" s="188">
        <v>3</v>
      </c>
      <c r="M6062" s="188">
        <v>7</v>
      </c>
      <c r="O6062" s="165"/>
      <c r="P6062" s="174"/>
      <c r="Q6062" s="174"/>
      <c r="R6062" s="174"/>
      <c r="S6062" s="166"/>
    </row>
    <row r="6063" spans="1:19" x14ac:dyDescent="0.15">
      <c r="A6063">
        <v>45</v>
      </c>
      <c r="B6063" t="s">
        <v>187</v>
      </c>
      <c r="C6063">
        <v>19</v>
      </c>
      <c r="D6063">
        <f t="shared" si="295"/>
        <v>6</v>
      </c>
      <c r="E6063">
        <f t="shared" si="296"/>
        <v>4</v>
      </c>
      <c r="F6063">
        <f t="shared" si="297"/>
        <v>10</v>
      </c>
      <c r="G6063">
        <v>1</v>
      </c>
      <c r="I6063" s="172" t="s">
        <v>187</v>
      </c>
      <c r="J6063" s="173">
        <v>19</v>
      </c>
      <c r="K6063" s="188">
        <v>6</v>
      </c>
      <c r="L6063" s="188">
        <v>4</v>
      </c>
      <c r="M6063" s="188">
        <v>10</v>
      </c>
      <c r="O6063" s="165"/>
      <c r="P6063" s="174"/>
      <c r="Q6063" s="174"/>
      <c r="R6063" s="174"/>
      <c r="S6063" s="166"/>
    </row>
    <row r="6064" spans="1:19" x14ac:dyDescent="0.15">
      <c r="A6064">
        <v>45</v>
      </c>
      <c r="B6064" t="s">
        <v>187</v>
      </c>
      <c r="C6064">
        <v>20</v>
      </c>
      <c r="D6064">
        <f t="shared" si="295"/>
        <v>4</v>
      </c>
      <c r="E6064">
        <f t="shared" si="296"/>
        <v>3</v>
      </c>
      <c r="F6064">
        <f t="shared" si="297"/>
        <v>7</v>
      </c>
      <c r="G6064">
        <v>1</v>
      </c>
      <c r="I6064" s="172" t="s">
        <v>187</v>
      </c>
      <c r="J6064" s="173">
        <v>20</v>
      </c>
      <c r="K6064" s="188">
        <v>4</v>
      </c>
      <c r="L6064" s="188">
        <v>3</v>
      </c>
      <c r="M6064" s="188">
        <v>7</v>
      </c>
      <c r="O6064" s="165"/>
      <c r="P6064" s="174"/>
      <c r="Q6064" s="174"/>
      <c r="R6064" s="174"/>
      <c r="S6064" s="166"/>
    </row>
    <row r="6065" spans="1:19" x14ac:dyDescent="0.15">
      <c r="A6065">
        <v>45</v>
      </c>
      <c r="B6065" t="s">
        <v>187</v>
      </c>
      <c r="C6065">
        <v>21</v>
      </c>
      <c r="D6065">
        <f t="shared" si="295"/>
        <v>6</v>
      </c>
      <c r="E6065">
        <f t="shared" si="296"/>
        <v>10</v>
      </c>
      <c r="F6065">
        <f t="shared" si="297"/>
        <v>16</v>
      </c>
      <c r="G6065">
        <v>1</v>
      </c>
      <c r="I6065" s="172" t="s">
        <v>187</v>
      </c>
      <c r="J6065" s="173">
        <v>21</v>
      </c>
      <c r="K6065" s="188">
        <v>6</v>
      </c>
      <c r="L6065" s="188">
        <v>10</v>
      </c>
      <c r="M6065" s="188">
        <v>16</v>
      </c>
      <c r="O6065" s="165"/>
      <c r="P6065" s="174"/>
      <c r="Q6065" s="174"/>
      <c r="R6065" s="174"/>
      <c r="S6065" s="166"/>
    </row>
    <row r="6066" spans="1:19" x14ac:dyDescent="0.15">
      <c r="A6066">
        <v>45</v>
      </c>
      <c r="B6066" t="s">
        <v>187</v>
      </c>
      <c r="C6066">
        <v>22</v>
      </c>
      <c r="D6066">
        <f t="shared" si="295"/>
        <v>8</v>
      </c>
      <c r="E6066">
        <f t="shared" si="296"/>
        <v>1</v>
      </c>
      <c r="F6066">
        <f t="shared" si="297"/>
        <v>9</v>
      </c>
      <c r="G6066">
        <v>1</v>
      </c>
      <c r="I6066" s="172" t="s">
        <v>187</v>
      </c>
      <c r="J6066" s="173">
        <v>22</v>
      </c>
      <c r="K6066" s="188">
        <v>8</v>
      </c>
      <c r="L6066" s="188">
        <v>1</v>
      </c>
      <c r="M6066" s="188">
        <v>9</v>
      </c>
      <c r="O6066" s="165"/>
      <c r="P6066" s="174"/>
      <c r="Q6066" s="174"/>
      <c r="R6066" s="174"/>
      <c r="S6066" s="166"/>
    </row>
    <row r="6067" spans="1:19" x14ac:dyDescent="0.15">
      <c r="A6067">
        <v>45</v>
      </c>
      <c r="B6067" t="s">
        <v>187</v>
      </c>
      <c r="C6067">
        <v>23</v>
      </c>
      <c r="D6067">
        <f t="shared" si="295"/>
        <v>5</v>
      </c>
      <c r="E6067">
        <f t="shared" si="296"/>
        <v>6</v>
      </c>
      <c r="F6067">
        <f t="shared" si="297"/>
        <v>11</v>
      </c>
      <c r="G6067">
        <v>1</v>
      </c>
      <c r="I6067" s="172" t="s">
        <v>187</v>
      </c>
      <c r="J6067" s="173">
        <v>23</v>
      </c>
      <c r="K6067" s="188">
        <v>5</v>
      </c>
      <c r="L6067" s="188">
        <v>6</v>
      </c>
      <c r="M6067" s="188">
        <v>11</v>
      </c>
      <c r="O6067" s="165"/>
      <c r="P6067" s="174"/>
      <c r="Q6067" s="174"/>
      <c r="R6067" s="174"/>
      <c r="S6067" s="166"/>
    </row>
    <row r="6068" spans="1:19" x14ac:dyDescent="0.15">
      <c r="A6068">
        <v>45</v>
      </c>
      <c r="B6068" t="s">
        <v>187</v>
      </c>
      <c r="C6068">
        <v>24</v>
      </c>
      <c r="D6068">
        <f t="shared" si="295"/>
        <v>3</v>
      </c>
      <c r="E6068">
        <f t="shared" si="296"/>
        <v>5</v>
      </c>
      <c r="F6068">
        <f t="shared" si="297"/>
        <v>8</v>
      </c>
      <c r="G6068">
        <v>1</v>
      </c>
      <c r="I6068" s="172" t="s">
        <v>187</v>
      </c>
      <c r="J6068" s="173">
        <v>24</v>
      </c>
      <c r="K6068" s="188">
        <v>3</v>
      </c>
      <c r="L6068" s="188">
        <v>5</v>
      </c>
      <c r="M6068" s="188">
        <v>8</v>
      </c>
      <c r="O6068" s="165"/>
      <c r="P6068" s="174"/>
      <c r="Q6068" s="174"/>
      <c r="R6068" s="174"/>
      <c r="S6068" s="166"/>
    </row>
    <row r="6069" spans="1:19" x14ac:dyDescent="0.15">
      <c r="A6069">
        <v>45</v>
      </c>
      <c r="B6069" t="s">
        <v>187</v>
      </c>
      <c r="C6069">
        <v>25</v>
      </c>
      <c r="D6069">
        <f t="shared" si="295"/>
        <v>5</v>
      </c>
      <c r="E6069">
        <f t="shared" si="296"/>
        <v>5</v>
      </c>
      <c r="F6069">
        <f t="shared" si="297"/>
        <v>10</v>
      </c>
      <c r="G6069">
        <v>1</v>
      </c>
      <c r="I6069" s="172" t="s">
        <v>187</v>
      </c>
      <c r="J6069" s="173">
        <v>25</v>
      </c>
      <c r="K6069" s="188">
        <v>5</v>
      </c>
      <c r="L6069" s="188">
        <v>5</v>
      </c>
      <c r="M6069" s="188">
        <v>10</v>
      </c>
      <c r="O6069" s="165"/>
      <c r="P6069" s="174"/>
      <c r="Q6069" s="174"/>
      <c r="R6069" s="174"/>
      <c r="S6069" s="166"/>
    </row>
    <row r="6070" spans="1:19" x14ac:dyDescent="0.15">
      <c r="A6070">
        <v>45</v>
      </c>
      <c r="B6070" t="s">
        <v>187</v>
      </c>
      <c r="C6070">
        <v>26</v>
      </c>
      <c r="D6070">
        <f t="shared" si="295"/>
        <v>5</v>
      </c>
      <c r="E6070">
        <f t="shared" si="296"/>
        <v>7</v>
      </c>
      <c r="F6070">
        <f t="shared" si="297"/>
        <v>12</v>
      </c>
      <c r="G6070">
        <v>1</v>
      </c>
      <c r="I6070" s="172" t="s">
        <v>187</v>
      </c>
      <c r="J6070" s="173">
        <v>26</v>
      </c>
      <c r="K6070" s="188">
        <v>5</v>
      </c>
      <c r="L6070" s="188">
        <v>7</v>
      </c>
      <c r="M6070" s="188">
        <v>12</v>
      </c>
      <c r="O6070" s="165"/>
      <c r="P6070" s="174"/>
      <c r="Q6070" s="174"/>
      <c r="R6070" s="174"/>
      <c r="S6070" s="166"/>
    </row>
    <row r="6071" spans="1:19" x14ac:dyDescent="0.15">
      <c r="A6071">
        <v>45</v>
      </c>
      <c r="B6071" t="s">
        <v>187</v>
      </c>
      <c r="C6071">
        <v>27</v>
      </c>
      <c r="D6071">
        <f t="shared" si="295"/>
        <v>5</v>
      </c>
      <c r="E6071">
        <f t="shared" si="296"/>
        <v>5</v>
      </c>
      <c r="F6071">
        <f t="shared" si="297"/>
        <v>10</v>
      </c>
      <c r="G6071">
        <v>1</v>
      </c>
      <c r="I6071" s="172" t="s">
        <v>187</v>
      </c>
      <c r="J6071" s="173">
        <v>27</v>
      </c>
      <c r="K6071" s="188">
        <v>5</v>
      </c>
      <c r="L6071" s="188">
        <v>5</v>
      </c>
      <c r="M6071" s="188">
        <v>10</v>
      </c>
      <c r="O6071" s="165"/>
      <c r="P6071" s="174"/>
      <c r="Q6071" s="174"/>
      <c r="R6071" s="174"/>
      <c r="S6071" s="166"/>
    </row>
    <row r="6072" spans="1:19" x14ac:dyDescent="0.15">
      <c r="A6072">
        <v>45</v>
      </c>
      <c r="B6072" t="s">
        <v>187</v>
      </c>
      <c r="C6072">
        <v>28</v>
      </c>
      <c r="D6072">
        <f t="shared" si="295"/>
        <v>9</v>
      </c>
      <c r="E6072">
        <f t="shared" si="296"/>
        <v>6</v>
      </c>
      <c r="F6072">
        <f t="shared" si="297"/>
        <v>15</v>
      </c>
      <c r="G6072">
        <v>1</v>
      </c>
      <c r="I6072" s="172" t="s">
        <v>187</v>
      </c>
      <c r="J6072" s="173">
        <v>28</v>
      </c>
      <c r="K6072" s="188">
        <v>9</v>
      </c>
      <c r="L6072" s="188">
        <v>6</v>
      </c>
      <c r="M6072" s="188">
        <v>15</v>
      </c>
      <c r="O6072" s="165"/>
      <c r="P6072" s="174"/>
      <c r="Q6072" s="174"/>
      <c r="R6072" s="174"/>
      <c r="S6072" s="166"/>
    </row>
    <row r="6073" spans="1:19" x14ac:dyDescent="0.15">
      <c r="A6073">
        <v>45</v>
      </c>
      <c r="B6073" t="s">
        <v>187</v>
      </c>
      <c r="C6073">
        <v>29</v>
      </c>
      <c r="D6073">
        <f t="shared" si="295"/>
        <v>5</v>
      </c>
      <c r="E6073">
        <f t="shared" si="296"/>
        <v>13</v>
      </c>
      <c r="F6073">
        <f t="shared" si="297"/>
        <v>18</v>
      </c>
      <c r="G6073">
        <v>1</v>
      </c>
      <c r="I6073" s="172" t="s">
        <v>187</v>
      </c>
      <c r="J6073" s="173">
        <v>29</v>
      </c>
      <c r="K6073" s="188">
        <v>5</v>
      </c>
      <c r="L6073" s="188">
        <v>13</v>
      </c>
      <c r="M6073" s="188">
        <v>18</v>
      </c>
      <c r="O6073" s="165"/>
      <c r="P6073" s="174"/>
      <c r="Q6073" s="174"/>
      <c r="R6073" s="174"/>
      <c r="S6073" s="166"/>
    </row>
    <row r="6074" spans="1:19" x14ac:dyDescent="0.15">
      <c r="A6074">
        <v>45</v>
      </c>
      <c r="B6074" t="s">
        <v>187</v>
      </c>
      <c r="C6074">
        <v>30</v>
      </c>
      <c r="D6074">
        <f t="shared" si="295"/>
        <v>5</v>
      </c>
      <c r="E6074">
        <f t="shared" si="296"/>
        <v>4</v>
      </c>
      <c r="F6074">
        <f t="shared" si="297"/>
        <v>9</v>
      </c>
      <c r="G6074">
        <v>1</v>
      </c>
      <c r="I6074" s="172" t="s">
        <v>187</v>
      </c>
      <c r="J6074" s="173">
        <v>30</v>
      </c>
      <c r="K6074" s="188">
        <v>5</v>
      </c>
      <c r="L6074" s="188">
        <v>4</v>
      </c>
      <c r="M6074" s="188">
        <v>9</v>
      </c>
      <c r="O6074" s="165"/>
      <c r="P6074" s="174"/>
      <c r="Q6074" s="174"/>
      <c r="R6074" s="174"/>
      <c r="S6074" s="166"/>
    </row>
    <row r="6075" spans="1:19" x14ac:dyDescent="0.15">
      <c r="A6075">
        <v>45</v>
      </c>
      <c r="B6075" t="s">
        <v>187</v>
      </c>
      <c r="C6075">
        <v>31</v>
      </c>
      <c r="D6075">
        <f t="shared" si="295"/>
        <v>9</v>
      </c>
      <c r="E6075">
        <f t="shared" si="296"/>
        <v>7</v>
      </c>
      <c r="F6075">
        <f t="shared" si="297"/>
        <v>16</v>
      </c>
      <c r="G6075">
        <v>1</v>
      </c>
      <c r="I6075" s="172" t="s">
        <v>187</v>
      </c>
      <c r="J6075" s="173">
        <v>31</v>
      </c>
      <c r="K6075" s="188">
        <v>9</v>
      </c>
      <c r="L6075" s="188">
        <v>7</v>
      </c>
      <c r="M6075" s="188">
        <v>16</v>
      </c>
      <c r="O6075" s="165"/>
      <c r="P6075" s="174"/>
      <c r="Q6075" s="174"/>
      <c r="R6075" s="174"/>
      <c r="S6075" s="166"/>
    </row>
    <row r="6076" spans="1:19" x14ac:dyDescent="0.15">
      <c r="A6076">
        <v>45</v>
      </c>
      <c r="B6076" t="s">
        <v>187</v>
      </c>
      <c r="C6076">
        <v>32</v>
      </c>
      <c r="D6076">
        <f t="shared" si="295"/>
        <v>6</v>
      </c>
      <c r="E6076">
        <f t="shared" si="296"/>
        <v>8</v>
      </c>
      <c r="F6076">
        <f t="shared" si="297"/>
        <v>14</v>
      </c>
      <c r="G6076">
        <v>1</v>
      </c>
      <c r="I6076" s="172" t="s">
        <v>187</v>
      </c>
      <c r="J6076" s="173">
        <v>32</v>
      </c>
      <c r="K6076" s="188">
        <v>6</v>
      </c>
      <c r="L6076" s="188">
        <v>8</v>
      </c>
      <c r="M6076" s="188">
        <v>14</v>
      </c>
      <c r="O6076" s="165"/>
      <c r="P6076" s="174"/>
      <c r="Q6076" s="174"/>
      <c r="R6076" s="174"/>
      <c r="S6076" s="166"/>
    </row>
    <row r="6077" spans="1:19" x14ac:dyDescent="0.15">
      <c r="A6077">
        <v>45</v>
      </c>
      <c r="B6077" t="s">
        <v>187</v>
      </c>
      <c r="C6077">
        <v>33</v>
      </c>
      <c r="D6077">
        <f t="shared" si="295"/>
        <v>12</v>
      </c>
      <c r="E6077">
        <f t="shared" si="296"/>
        <v>8</v>
      </c>
      <c r="F6077">
        <f t="shared" si="297"/>
        <v>20</v>
      </c>
      <c r="G6077">
        <v>1</v>
      </c>
      <c r="I6077" s="172" t="s">
        <v>187</v>
      </c>
      <c r="J6077" s="173">
        <v>33</v>
      </c>
      <c r="K6077" s="188">
        <v>12</v>
      </c>
      <c r="L6077" s="188">
        <v>8</v>
      </c>
      <c r="M6077" s="188">
        <v>20</v>
      </c>
      <c r="O6077" s="165"/>
      <c r="P6077" s="174"/>
      <c r="Q6077" s="174"/>
      <c r="R6077" s="174"/>
      <c r="S6077" s="166"/>
    </row>
    <row r="6078" spans="1:19" x14ac:dyDescent="0.15">
      <c r="A6078">
        <v>45</v>
      </c>
      <c r="B6078" t="s">
        <v>187</v>
      </c>
      <c r="C6078">
        <v>34</v>
      </c>
      <c r="D6078">
        <f t="shared" si="295"/>
        <v>10</v>
      </c>
      <c r="E6078">
        <f t="shared" si="296"/>
        <v>5</v>
      </c>
      <c r="F6078">
        <f t="shared" si="297"/>
        <v>15</v>
      </c>
      <c r="G6078">
        <v>1</v>
      </c>
      <c r="I6078" s="172" t="s">
        <v>187</v>
      </c>
      <c r="J6078" s="173">
        <v>34</v>
      </c>
      <c r="K6078" s="188">
        <v>10</v>
      </c>
      <c r="L6078" s="188">
        <v>5</v>
      </c>
      <c r="M6078" s="188">
        <v>15</v>
      </c>
      <c r="O6078" s="165"/>
      <c r="P6078" s="174"/>
      <c r="Q6078" s="174"/>
      <c r="R6078" s="174"/>
      <c r="S6078" s="166"/>
    </row>
    <row r="6079" spans="1:19" x14ac:dyDescent="0.15">
      <c r="A6079">
        <v>45</v>
      </c>
      <c r="B6079" t="s">
        <v>187</v>
      </c>
      <c r="C6079">
        <v>35</v>
      </c>
      <c r="D6079">
        <f t="shared" si="295"/>
        <v>8</v>
      </c>
      <c r="E6079">
        <f t="shared" si="296"/>
        <v>10</v>
      </c>
      <c r="F6079">
        <f t="shared" si="297"/>
        <v>18</v>
      </c>
      <c r="G6079">
        <v>1</v>
      </c>
      <c r="I6079" s="172" t="s">
        <v>187</v>
      </c>
      <c r="J6079" s="173">
        <v>35</v>
      </c>
      <c r="K6079" s="188">
        <v>8</v>
      </c>
      <c r="L6079" s="188">
        <v>10</v>
      </c>
      <c r="M6079" s="188">
        <v>18</v>
      </c>
      <c r="O6079" s="165"/>
      <c r="P6079" s="174"/>
      <c r="Q6079" s="174"/>
      <c r="R6079" s="174"/>
      <c r="S6079" s="166"/>
    </row>
    <row r="6080" spans="1:19" x14ac:dyDescent="0.15">
      <c r="A6080">
        <v>45</v>
      </c>
      <c r="B6080" t="s">
        <v>187</v>
      </c>
      <c r="C6080">
        <v>36</v>
      </c>
      <c r="D6080">
        <f t="shared" si="295"/>
        <v>12</v>
      </c>
      <c r="E6080">
        <f t="shared" si="296"/>
        <v>11</v>
      </c>
      <c r="F6080">
        <f t="shared" si="297"/>
        <v>23</v>
      </c>
      <c r="G6080">
        <v>1</v>
      </c>
      <c r="I6080" s="172" t="s">
        <v>187</v>
      </c>
      <c r="J6080" s="173">
        <v>36</v>
      </c>
      <c r="K6080" s="188">
        <v>12</v>
      </c>
      <c r="L6080" s="188">
        <v>11</v>
      </c>
      <c r="M6080" s="188">
        <v>23</v>
      </c>
      <c r="O6080" s="165"/>
      <c r="P6080" s="174"/>
      <c r="Q6080" s="174"/>
      <c r="R6080" s="174"/>
      <c r="S6080" s="166"/>
    </row>
    <row r="6081" spans="1:19" x14ac:dyDescent="0.15">
      <c r="A6081">
        <v>45</v>
      </c>
      <c r="B6081" t="s">
        <v>187</v>
      </c>
      <c r="C6081">
        <v>37</v>
      </c>
      <c r="D6081">
        <f t="shared" si="295"/>
        <v>13</v>
      </c>
      <c r="E6081">
        <f t="shared" si="296"/>
        <v>7</v>
      </c>
      <c r="F6081">
        <f t="shared" si="297"/>
        <v>20</v>
      </c>
      <c r="G6081">
        <v>1</v>
      </c>
      <c r="I6081" s="172" t="s">
        <v>187</v>
      </c>
      <c r="J6081" s="173">
        <v>37</v>
      </c>
      <c r="K6081" s="188">
        <v>13</v>
      </c>
      <c r="L6081" s="188">
        <v>7</v>
      </c>
      <c r="M6081" s="188">
        <v>20</v>
      </c>
      <c r="O6081" s="165"/>
      <c r="P6081" s="174"/>
      <c r="Q6081" s="174"/>
      <c r="R6081" s="174"/>
      <c r="S6081" s="166"/>
    </row>
    <row r="6082" spans="1:19" x14ac:dyDescent="0.15">
      <c r="A6082">
        <v>45</v>
      </c>
      <c r="B6082" t="s">
        <v>187</v>
      </c>
      <c r="C6082">
        <v>38</v>
      </c>
      <c r="D6082">
        <f t="shared" si="295"/>
        <v>8</v>
      </c>
      <c r="E6082">
        <f t="shared" si="296"/>
        <v>7</v>
      </c>
      <c r="F6082">
        <f t="shared" si="297"/>
        <v>15</v>
      </c>
      <c r="G6082">
        <v>1</v>
      </c>
      <c r="I6082" s="172" t="s">
        <v>187</v>
      </c>
      <c r="J6082" s="173">
        <v>38</v>
      </c>
      <c r="K6082" s="188">
        <v>8</v>
      </c>
      <c r="L6082" s="188">
        <v>7</v>
      </c>
      <c r="M6082" s="188">
        <v>15</v>
      </c>
      <c r="O6082" s="165"/>
      <c r="P6082" s="174"/>
      <c r="Q6082" s="174"/>
      <c r="R6082" s="174"/>
      <c r="S6082" s="166"/>
    </row>
    <row r="6083" spans="1:19" x14ac:dyDescent="0.15">
      <c r="A6083">
        <v>45</v>
      </c>
      <c r="B6083" t="s">
        <v>187</v>
      </c>
      <c r="C6083">
        <v>39</v>
      </c>
      <c r="D6083">
        <f t="shared" si="295"/>
        <v>5</v>
      </c>
      <c r="E6083">
        <f t="shared" si="296"/>
        <v>13</v>
      </c>
      <c r="F6083">
        <f t="shared" si="297"/>
        <v>18</v>
      </c>
      <c r="G6083">
        <v>1</v>
      </c>
      <c r="I6083" s="172" t="s">
        <v>187</v>
      </c>
      <c r="J6083" s="173">
        <v>39</v>
      </c>
      <c r="K6083" s="188">
        <v>5</v>
      </c>
      <c r="L6083" s="188">
        <v>13</v>
      </c>
      <c r="M6083" s="188">
        <v>18</v>
      </c>
      <c r="O6083" s="165"/>
      <c r="P6083" s="174"/>
      <c r="Q6083" s="174"/>
      <c r="R6083" s="174"/>
      <c r="S6083" s="166"/>
    </row>
    <row r="6084" spans="1:19" x14ac:dyDescent="0.15">
      <c r="A6084">
        <v>45</v>
      </c>
      <c r="B6084" t="s">
        <v>187</v>
      </c>
      <c r="C6084">
        <v>40</v>
      </c>
      <c r="D6084">
        <f t="shared" si="295"/>
        <v>14</v>
      </c>
      <c r="E6084">
        <f t="shared" si="296"/>
        <v>10</v>
      </c>
      <c r="F6084">
        <f t="shared" si="297"/>
        <v>24</v>
      </c>
      <c r="G6084">
        <v>1</v>
      </c>
      <c r="I6084" s="172" t="s">
        <v>187</v>
      </c>
      <c r="J6084" s="173">
        <v>40</v>
      </c>
      <c r="K6084" s="188">
        <v>14</v>
      </c>
      <c r="L6084" s="188">
        <v>10</v>
      </c>
      <c r="M6084" s="188">
        <v>24</v>
      </c>
      <c r="O6084" s="165"/>
      <c r="P6084" s="174"/>
      <c r="Q6084" s="174"/>
      <c r="R6084" s="174"/>
      <c r="S6084" s="166"/>
    </row>
    <row r="6085" spans="1:19" x14ac:dyDescent="0.15">
      <c r="A6085">
        <v>45</v>
      </c>
      <c r="B6085" t="s">
        <v>187</v>
      </c>
      <c r="C6085">
        <v>41</v>
      </c>
      <c r="D6085">
        <f t="shared" si="295"/>
        <v>9</v>
      </c>
      <c r="E6085">
        <f t="shared" si="296"/>
        <v>6</v>
      </c>
      <c r="F6085">
        <f t="shared" si="297"/>
        <v>15</v>
      </c>
      <c r="G6085">
        <v>1</v>
      </c>
      <c r="I6085" s="172" t="s">
        <v>187</v>
      </c>
      <c r="J6085" s="173">
        <v>41</v>
      </c>
      <c r="K6085" s="188">
        <v>9</v>
      </c>
      <c r="L6085" s="188">
        <v>6</v>
      </c>
      <c r="M6085" s="188">
        <v>15</v>
      </c>
      <c r="O6085" s="165"/>
      <c r="P6085" s="174"/>
      <c r="Q6085" s="174"/>
      <c r="R6085" s="174"/>
      <c r="S6085" s="166"/>
    </row>
    <row r="6086" spans="1:19" x14ac:dyDescent="0.15">
      <c r="A6086">
        <v>45</v>
      </c>
      <c r="B6086" t="s">
        <v>187</v>
      </c>
      <c r="C6086">
        <v>42</v>
      </c>
      <c r="D6086">
        <f t="shared" si="295"/>
        <v>6</v>
      </c>
      <c r="E6086">
        <f t="shared" si="296"/>
        <v>10</v>
      </c>
      <c r="F6086">
        <f t="shared" si="297"/>
        <v>16</v>
      </c>
      <c r="G6086">
        <v>1</v>
      </c>
      <c r="I6086" s="172" t="s">
        <v>187</v>
      </c>
      <c r="J6086" s="173">
        <v>42</v>
      </c>
      <c r="K6086" s="188">
        <v>6</v>
      </c>
      <c r="L6086" s="188">
        <v>10</v>
      </c>
      <c r="M6086" s="188">
        <v>16</v>
      </c>
      <c r="O6086" s="165"/>
      <c r="P6086" s="174"/>
      <c r="Q6086" s="174"/>
      <c r="R6086" s="174"/>
      <c r="S6086" s="166"/>
    </row>
    <row r="6087" spans="1:19" x14ac:dyDescent="0.15">
      <c r="A6087">
        <v>45</v>
      </c>
      <c r="B6087" t="s">
        <v>187</v>
      </c>
      <c r="C6087">
        <v>43</v>
      </c>
      <c r="D6087">
        <f t="shared" si="295"/>
        <v>12</v>
      </c>
      <c r="E6087">
        <f t="shared" si="296"/>
        <v>15</v>
      </c>
      <c r="F6087">
        <f t="shared" si="297"/>
        <v>27</v>
      </c>
      <c r="G6087">
        <v>1</v>
      </c>
      <c r="I6087" s="172" t="s">
        <v>187</v>
      </c>
      <c r="J6087" s="173">
        <v>43</v>
      </c>
      <c r="K6087" s="188">
        <v>12</v>
      </c>
      <c r="L6087" s="188">
        <v>15</v>
      </c>
      <c r="M6087" s="188">
        <v>27</v>
      </c>
      <c r="O6087" s="165"/>
      <c r="P6087" s="174"/>
      <c r="Q6087" s="174"/>
      <c r="R6087" s="174"/>
      <c r="S6087" s="166"/>
    </row>
    <row r="6088" spans="1:19" x14ac:dyDescent="0.15">
      <c r="A6088">
        <v>45</v>
      </c>
      <c r="B6088" t="s">
        <v>187</v>
      </c>
      <c r="C6088">
        <v>44</v>
      </c>
      <c r="D6088">
        <f t="shared" si="295"/>
        <v>13</v>
      </c>
      <c r="E6088">
        <f t="shared" si="296"/>
        <v>11</v>
      </c>
      <c r="F6088">
        <f t="shared" si="297"/>
        <v>24</v>
      </c>
      <c r="G6088">
        <v>1</v>
      </c>
      <c r="I6088" s="172" t="s">
        <v>187</v>
      </c>
      <c r="J6088" s="173">
        <v>44</v>
      </c>
      <c r="K6088" s="188">
        <v>13</v>
      </c>
      <c r="L6088" s="188">
        <v>11</v>
      </c>
      <c r="M6088" s="188">
        <v>24</v>
      </c>
      <c r="O6088" s="165"/>
      <c r="P6088" s="174"/>
      <c r="Q6088" s="174"/>
      <c r="R6088" s="174"/>
      <c r="S6088" s="166"/>
    </row>
    <row r="6089" spans="1:19" x14ac:dyDescent="0.15">
      <c r="A6089">
        <v>45</v>
      </c>
      <c r="B6089" t="s">
        <v>187</v>
      </c>
      <c r="C6089">
        <v>45</v>
      </c>
      <c r="D6089">
        <f t="shared" si="295"/>
        <v>15</v>
      </c>
      <c r="E6089">
        <f t="shared" si="296"/>
        <v>6</v>
      </c>
      <c r="F6089">
        <f t="shared" si="297"/>
        <v>21</v>
      </c>
      <c r="G6089">
        <v>1</v>
      </c>
      <c r="I6089" s="172" t="s">
        <v>187</v>
      </c>
      <c r="J6089" s="173">
        <v>45</v>
      </c>
      <c r="K6089" s="188">
        <v>15</v>
      </c>
      <c r="L6089" s="188">
        <v>6</v>
      </c>
      <c r="M6089" s="188">
        <v>21</v>
      </c>
      <c r="O6089" s="165"/>
      <c r="P6089" s="174"/>
      <c r="Q6089" s="174"/>
      <c r="R6089" s="174"/>
      <c r="S6089" s="166"/>
    </row>
    <row r="6090" spans="1:19" x14ac:dyDescent="0.15">
      <c r="A6090">
        <v>45</v>
      </c>
      <c r="B6090" t="s">
        <v>187</v>
      </c>
      <c r="C6090">
        <v>46</v>
      </c>
      <c r="D6090">
        <f t="shared" si="295"/>
        <v>16</v>
      </c>
      <c r="E6090">
        <f t="shared" si="296"/>
        <v>8</v>
      </c>
      <c r="F6090">
        <f t="shared" si="297"/>
        <v>24</v>
      </c>
      <c r="G6090">
        <v>1</v>
      </c>
      <c r="I6090" s="172" t="s">
        <v>187</v>
      </c>
      <c r="J6090" s="173">
        <v>46</v>
      </c>
      <c r="K6090" s="188">
        <v>16</v>
      </c>
      <c r="L6090" s="188">
        <v>8</v>
      </c>
      <c r="M6090" s="188">
        <v>24</v>
      </c>
      <c r="O6090" s="165"/>
      <c r="P6090" s="174"/>
      <c r="Q6090" s="174"/>
      <c r="R6090" s="174"/>
      <c r="S6090" s="166"/>
    </row>
    <row r="6091" spans="1:19" x14ac:dyDescent="0.15">
      <c r="A6091">
        <v>45</v>
      </c>
      <c r="B6091" t="s">
        <v>187</v>
      </c>
      <c r="C6091">
        <v>47</v>
      </c>
      <c r="D6091">
        <f t="shared" si="295"/>
        <v>5</v>
      </c>
      <c r="E6091">
        <f t="shared" si="296"/>
        <v>8</v>
      </c>
      <c r="F6091">
        <f t="shared" si="297"/>
        <v>13</v>
      </c>
      <c r="G6091">
        <v>1</v>
      </c>
      <c r="I6091" s="172" t="s">
        <v>187</v>
      </c>
      <c r="J6091" s="173">
        <v>47</v>
      </c>
      <c r="K6091" s="188">
        <v>5</v>
      </c>
      <c r="L6091" s="188">
        <v>8</v>
      </c>
      <c r="M6091" s="188">
        <v>13</v>
      </c>
      <c r="O6091" s="165"/>
      <c r="P6091" s="174"/>
      <c r="Q6091" s="174"/>
      <c r="R6091" s="174"/>
      <c r="S6091" s="166"/>
    </row>
    <row r="6092" spans="1:19" x14ac:dyDescent="0.15">
      <c r="A6092">
        <v>45</v>
      </c>
      <c r="B6092" t="s">
        <v>187</v>
      </c>
      <c r="C6092">
        <v>48</v>
      </c>
      <c r="D6092">
        <f t="shared" si="295"/>
        <v>9</v>
      </c>
      <c r="E6092">
        <f t="shared" si="296"/>
        <v>6</v>
      </c>
      <c r="F6092">
        <f t="shared" si="297"/>
        <v>15</v>
      </c>
      <c r="G6092">
        <v>1</v>
      </c>
      <c r="I6092" s="172" t="s">
        <v>187</v>
      </c>
      <c r="J6092" s="173">
        <v>48</v>
      </c>
      <c r="K6092" s="188">
        <v>9</v>
      </c>
      <c r="L6092" s="188">
        <v>6</v>
      </c>
      <c r="M6092" s="188">
        <v>15</v>
      </c>
      <c r="O6092" s="165"/>
      <c r="P6092" s="174"/>
      <c r="Q6092" s="174"/>
      <c r="R6092" s="174"/>
      <c r="S6092" s="166"/>
    </row>
    <row r="6093" spans="1:19" x14ac:dyDescent="0.15">
      <c r="A6093">
        <v>45</v>
      </c>
      <c r="B6093" t="s">
        <v>187</v>
      </c>
      <c r="C6093">
        <v>49</v>
      </c>
      <c r="D6093">
        <f t="shared" si="295"/>
        <v>6</v>
      </c>
      <c r="E6093">
        <f t="shared" si="296"/>
        <v>5</v>
      </c>
      <c r="F6093">
        <f t="shared" si="297"/>
        <v>11</v>
      </c>
      <c r="G6093">
        <v>1</v>
      </c>
      <c r="I6093" s="172" t="s">
        <v>187</v>
      </c>
      <c r="J6093" s="173">
        <v>49</v>
      </c>
      <c r="K6093" s="188">
        <v>6</v>
      </c>
      <c r="L6093" s="188">
        <v>5</v>
      </c>
      <c r="M6093" s="188">
        <v>11</v>
      </c>
      <c r="O6093" s="165"/>
      <c r="P6093" s="174"/>
      <c r="Q6093" s="174"/>
      <c r="R6093" s="174"/>
      <c r="S6093" s="166"/>
    </row>
    <row r="6094" spans="1:19" x14ac:dyDescent="0.15">
      <c r="A6094">
        <v>45</v>
      </c>
      <c r="B6094" t="s">
        <v>187</v>
      </c>
      <c r="C6094">
        <v>50</v>
      </c>
      <c r="D6094">
        <f t="shared" si="295"/>
        <v>7</v>
      </c>
      <c r="E6094">
        <f t="shared" si="296"/>
        <v>1</v>
      </c>
      <c r="F6094">
        <f t="shared" si="297"/>
        <v>8</v>
      </c>
      <c r="G6094">
        <v>1</v>
      </c>
      <c r="I6094" s="172" t="s">
        <v>187</v>
      </c>
      <c r="J6094" s="173">
        <v>50</v>
      </c>
      <c r="K6094" s="188">
        <v>7</v>
      </c>
      <c r="L6094" s="188">
        <v>1</v>
      </c>
      <c r="M6094" s="188">
        <v>8</v>
      </c>
      <c r="O6094" s="165"/>
      <c r="P6094" s="174"/>
      <c r="Q6094" s="174"/>
      <c r="R6094" s="174"/>
      <c r="S6094" s="166"/>
    </row>
    <row r="6095" spans="1:19" x14ac:dyDescent="0.15">
      <c r="A6095">
        <v>45</v>
      </c>
      <c r="B6095" t="s">
        <v>187</v>
      </c>
      <c r="C6095">
        <v>51</v>
      </c>
      <c r="D6095">
        <f t="shared" si="295"/>
        <v>4</v>
      </c>
      <c r="E6095">
        <f t="shared" si="296"/>
        <v>8</v>
      </c>
      <c r="F6095">
        <f t="shared" si="297"/>
        <v>12</v>
      </c>
      <c r="G6095">
        <v>1</v>
      </c>
      <c r="I6095" s="172" t="s">
        <v>187</v>
      </c>
      <c r="J6095" s="173">
        <v>51</v>
      </c>
      <c r="K6095" s="188">
        <v>4</v>
      </c>
      <c r="L6095" s="188">
        <v>8</v>
      </c>
      <c r="M6095" s="188">
        <v>12</v>
      </c>
      <c r="O6095" s="165"/>
      <c r="P6095" s="174"/>
      <c r="Q6095" s="174"/>
      <c r="R6095" s="174"/>
      <c r="S6095" s="166"/>
    </row>
    <row r="6096" spans="1:19" x14ac:dyDescent="0.15">
      <c r="A6096">
        <v>45</v>
      </c>
      <c r="B6096" t="s">
        <v>187</v>
      </c>
      <c r="C6096">
        <v>52</v>
      </c>
      <c r="D6096">
        <f t="shared" si="295"/>
        <v>5</v>
      </c>
      <c r="E6096">
        <f t="shared" si="296"/>
        <v>6</v>
      </c>
      <c r="F6096">
        <f t="shared" si="297"/>
        <v>11</v>
      </c>
      <c r="G6096">
        <v>1</v>
      </c>
      <c r="I6096" s="172" t="s">
        <v>187</v>
      </c>
      <c r="J6096" s="173">
        <v>52</v>
      </c>
      <c r="K6096" s="188">
        <v>5</v>
      </c>
      <c r="L6096" s="188">
        <v>6</v>
      </c>
      <c r="M6096" s="188">
        <v>11</v>
      </c>
      <c r="O6096" s="165"/>
      <c r="P6096" s="174"/>
      <c r="Q6096" s="174"/>
      <c r="R6096" s="174"/>
      <c r="S6096" s="166"/>
    </row>
    <row r="6097" spans="1:19" x14ac:dyDescent="0.15">
      <c r="A6097">
        <v>45</v>
      </c>
      <c r="B6097" t="s">
        <v>187</v>
      </c>
      <c r="C6097">
        <v>53</v>
      </c>
      <c r="D6097">
        <f t="shared" si="295"/>
        <v>7</v>
      </c>
      <c r="E6097">
        <f t="shared" si="296"/>
        <v>2</v>
      </c>
      <c r="F6097">
        <f t="shared" si="297"/>
        <v>9</v>
      </c>
      <c r="G6097">
        <v>1</v>
      </c>
      <c r="I6097" s="172" t="s">
        <v>187</v>
      </c>
      <c r="J6097" s="173">
        <v>53</v>
      </c>
      <c r="K6097" s="188">
        <v>7</v>
      </c>
      <c r="L6097" s="188">
        <v>2</v>
      </c>
      <c r="M6097" s="188">
        <v>9</v>
      </c>
      <c r="O6097" s="165"/>
      <c r="P6097" s="174"/>
      <c r="Q6097" s="174"/>
      <c r="R6097" s="174"/>
      <c r="S6097" s="166"/>
    </row>
    <row r="6098" spans="1:19" x14ac:dyDescent="0.15">
      <c r="A6098">
        <v>45</v>
      </c>
      <c r="B6098" t="s">
        <v>187</v>
      </c>
      <c r="C6098">
        <v>54</v>
      </c>
      <c r="D6098">
        <f t="shared" si="295"/>
        <v>8</v>
      </c>
      <c r="E6098">
        <f t="shared" si="296"/>
        <v>8</v>
      </c>
      <c r="F6098">
        <f t="shared" si="297"/>
        <v>16</v>
      </c>
      <c r="G6098">
        <v>1</v>
      </c>
      <c r="I6098" s="172" t="s">
        <v>187</v>
      </c>
      <c r="J6098" s="173">
        <v>54</v>
      </c>
      <c r="K6098" s="188">
        <v>8</v>
      </c>
      <c r="L6098" s="188">
        <v>8</v>
      </c>
      <c r="M6098" s="188">
        <v>16</v>
      </c>
      <c r="O6098" s="165"/>
      <c r="P6098" s="174"/>
      <c r="Q6098" s="174"/>
      <c r="R6098" s="174"/>
      <c r="S6098" s="166"/>
    </row>
    <row r="6099" spans="1:19" x14ac:dyDescent="0.15">
      <c r="A6099">
        <v>45</v>
      </c>
      <c r="B6099" t="s">
        <v>187</v>
      </c>
      <c r="C6099">
        <v>55</v>
      </c>
      <c r="D6099">
        <f t="shared" si="295"/>
        <v>5</v>
      </c>
      <c r="E6099">
        <f t="shared" si="296"/>
        <v>9</v>
      </c>
      <c r="F6099">
        <f t="shared" si="297"/>
        <v>14</v>
      </c>
      <c r="G6099">
        <v>1</v>
      </c>
      <c r="I6099" s="172" t="s">
        <v>187</v>
      </c>
      <c r="J6099" s="173">
        <v>55</v>
      </c>
      <c r="K6099" s="188">
        <v>5</v>
      </c>
      <c r="L6099" s="188">
        <v>9</v>
      </c>
      <c r="M6099" s="188">
        <v>14</v>
      </c>
      <c r="O6099" s="165"/>
      <c r="P6099" s="174"/>
      <c r="Q6099" s="174"/>
      <c r="R6099" s="174"/>
      <c r="S6099" s="166"/>
    </row>
    <row r="6100" spans="1:19" x14ac:dyDescent="0.15">
      <c r="A6100">
        <v>45</v>
      </c>
      <c r="B6100" t="s">
        <v>187</v>
      </c>
      <c r="C6100">
        <v>56</v>
      </c>
      <c r="D6100">
        <f t="shared" si="295"/>
        <v>10</v>
      </c>
      <c r="E6100">
        <f t="shared" si="296"/>
        <v>4</v>
      </c>
      <c r="F6100">
        <f t="shared" si="297"/>
        <v>14</v>
      </c>
      <c r="G6100">
        <v>1</v>
      </c>
      <c r="I6100" s="172" t="s">
        <v>187</v>
      </c>
      <c r="J6100" s="173">
        <v>56</v>
      </c>
      <c r="K6100" s="188">
        <v>10</v>
      </c>
      <c r="L6100" s="188">
        <v>4</v>
      </c>
      <c r="M6100" s="188">
        <v>14</v>
      </c>
      <c r="O6100" s="165"/>
      <c r="P6100" s="174"/>
      <c r="Q6100" s="174"/>
      <c r="R6100" s="174"/>
      <c r="S6100" s="166"/>
    </row>
    <row r="6101" spans="1:19" x14ac:dyDescent="0.15">
      <c r="A6101">
        <v>45</v>
      </c>
      <c r="B6101" t="s">
        <v>187</v>
      </c>
      <c r="C6101">
        <v>57</v>
      </c>
      <c r="D6101">
        <f t="shared" si="295"/>
        <v>6</v>
      </c>
      <c r="E6101">
        <f t="shared" si="296"/>
        <v>5</v>
      </c>
      <c r="F6101">
        <f t="shared" si="297"/>
        <v>11</v>
      </c>
      <c r="G6101">
        <v>1</v>
      </c>
      <c r="I6101" s="172" t="s">
        <v>187</v>
      </c>
      <c r="J6101" s="173">
        <v>57</v>
      </c>
      <c r="K6101" s="188">
        <v>6</v>
      </c>
      <c r="L6101" s="188">
        <v>5</v>
      </c>
      <c r="M6101" s="188">
        <v>11</v>
      </c>
      <c r="O6101" s="165"/>
      <c r="P6101" s="174"/>
      <c r="Q6101" s="174"/>
      <c r="R6101" s="174"/>
      <c r="S6101" s="166"/>
    </row>
    <row r="6102" spans="1:19" x14ac:dyDescent="0.15">
      <c r="A6102">
        <v>45</v>
      </c>
      <c r="B6102" t="s">
        <v>187</v>
      </c>
      <c r="C6102">
        <v>58</v>
      </c>
      <c r="D6102">
        <f t="shared" si="295"/>
        <v>5</v>
      </c>
      <c r="E6102">
        <f t="shared" si="296"/>
        <v>7</v>
      </c>
      <c r="F6102">
        <f t="shared" si="297"/>
        <v>12</v>
      </c>
      <c r="G6102">
        <v>1</v>
      </c>
      <c r="I6102" s="172" t="s">
        <v>187</v>
      </c>
      <c r="J6102" s="173">
        <v>58</v>
      </c>
      <c r="K6102" s="188">
        <v>5</v>
      </c>
      <c r="L6102" s="188">
        <v>7</v>
      </c>
      <c r="M6102" s="188">
        <v>12</v>
      </c>
      <c r="O6102" s="165"/>
      <c r="P6102" s="174"/>
      <c r="Q6102" s="174"/>
      <c r="R6102" s="174"/>
      <c r="S6102" s="166"/>
    </row>
    <row r="6103" spans="1:19" x14ac:dyDescent="0.15">
      <c r="A6103">
        <v>45</v>
      </c>
      <c r="B6103" t="s">
        <v>187</v>
      </c>
      <c r="C6103">
        <v>59</v>
      </c>
      <c r="D6103">
        <f t="shared" si="295"/>
        <v>8</v>
      </c>
      <c r="E6103">
        <f t="shared" si="296"/>
        <v>15</v>
      </c>
      <c r="F6103">
        <f t="shared" si="297"/>
        <v>23</v>
      </c>
      <c r="G6103">
        <v>1</v>
      </c>
      <c r="I6103" s="172" t="s">
        <v>187</v>
      </c>
      <c r="J6103" s="173">
        <v>59</v>
      </c>
      <c r="K6103" s="188">
        <v>8</v>
      </c>
      <c r="L6103" s="188">
        <v>15</v>
      </c>
      <c r="M6103" s="188">
        <v>23</v>
      </c>
      <c r="O6103" s="165"/>
      <c r="P6103" s="174"/>
      <c r="Q6103" s="174"/>
      <c r="R6103" s="174"/>
      <c r="S6103" s="166"/>
    </row>
    <row r="6104" spans="1:19" x14ac:dyDescent="0.15">
      <c r="A6104">
        <v>45</v>
      </c>
      <c r="B6104" t="s">
        <v>187</v>
      </c>
      <c r="C6104">
        <v>60</v>
      </c>
      <c r="D6104">
        <f t="shared" si="295"/>
        <v>9</v>
      </c>
      <c r="E6104">
        <f t="shared" si="296"/>
        <v>11</v>
      </c>
      <c r="F6104">
        <f t="shared" si="297"/>
        <v>20</v>
      </c>
      <c r="G6104">
        <v>1</v>
      </c>
      <c r="I6104" s="172" t="s">
        <v>187</v>
      </c>
      <c r="J6104" s="173">
        <v>60</v>
      </c>
      <c r="K6104" s="188">
        <v>9</v>
      </c>
      <c r="L6104" s="188">
        <v>11</v>
      </c>
      <c r="M6104" s="188">
        <v>20</v>
      </c>
      <c r="O6104" s="165"/>
      <c r="P6104" s="174"/>
      <c r="Q6104" s="174"/>
      <c r="R6104" s="174"/>
      <c r="S6104" s="166"/>
    </row>
    <row r="6105" spans="1:19" x14ac:dyDescent="0.15">
      <c r="A6105">
        <v>45</v>
      </c>
      <c r="B6105" t="s">
        <v>187</v>
      </c>
      <c r="C6105">
        <v>61</v>
      </c>
      <c r="D6105">
        <f t="shared" si="295"/>
        <v>8</v>
      </c>
      <c r="E6105">
        <f t="shared" si="296"/>
        <v>4</v>
      </c>
      <c r="F6105">
        <f t="shared" si="297"/>
        <v>12</v>
      </c>
      <c r="G6105">
        <v>1</v>
      </c>
      <c r="I6105" s="172" t="s">
        <v>187</v>
      </c>
      <c r="J6105" s="173">
        <v>61</v>
      </c>
      <c r="K6105" s="188">
        <v>8</v>
      </c>
      <c r="L6105" s="188">
        <v>4</v>
      </c>
      <c r="M6105" s="188">
        <v>12</v>
      </c>
      <c r="O6105" s="165"/>
      <c r="P6105" s="174"/>
      <c r="Q6105" s="174"/>
      <c r="R6105" s="174"/>
      <c r="S6105" s="166"/>
    </row>
    <row r="6106" spans="1:19" x14ac:dyDescent="0.15">
      <c r="A6106">
        <v>45</v>
      </c>
      <c r="B6106" t="s">
        <v>187</v>
      </c>
      <c r="C6106">
        <v>62</v>
      </c>
      <c r="D6106">
        <f t="shared" si="295"/>
        <v>7</v>
      </c>
      <c r="E6106">
        <f t="shared" si="296"/>
        <v>14</v>
      </c>
      <c r="F6106">
        <f t="shared" si="297"/>
        <v>21</v>
      </c>
      <c r="G6106">
        <v>1</v>
      </c>
      <c r="I6106" s="172" t="s">
        <v>187</v>
      </c>
      <c r="J6106" s="173">
        <v>62</v>
      </c>
      <c r="K6106" s="188">
        <v>7</v>
      </c>
      <c r="L6106" s="188">
        <v>14</v>
      </c>
      <c r="M6106" s="188">
        <v>21</v>
      </c>
      <c r="O6106" s="165"/>
      <c r="P6106" s="174"/>
      <c r="Q6106" s="174"/>
      <c r="R6106" s="174"/>
      <c r="S6106" s="166"/>
    </row>
    <row r="6107" spans="1:19" x14ac:dyDescent="0.15">
      <c r="A6107">
        <v>45</v>
      </c>
      <c r="B6107" t="s">
        <v>187</v>
      </c>
      <c r="C6107">
        <v>63</v>
      </c>
      <c r="D6107">
        <f t="shared" si="295"/>
        <v>7</v>
      </c>
      <c r="E6107">
        <f t="shared" si="296"/>
        <v>3</v>
      </c>
      <c r="F6107">
        <f t="shared" si="297"/>
        <v>10</v>
      </c>
      <c r="G6107">
        <v>1</v>
      </c>
      <c r="I6107" s="172" t="s">
        <v>187</v>
      </c>
      <c r="J6107" s="173">
        <v>63</v>
      </c>
      <c r="K6107" s="188">
        <v>7</v>
      </c>
      <c r="L6107" s="188">
        <v>3</v>
      </c>
      <c r="M6107" s="188">
        <v>10</v>
      </c>
      <c r="O6107" s="165"/>
      <c r="P6107" s="174"/>
      <c r="Q6107" s="174"/>
      <c r="R6107" s="174"/>
      <c r="S6107" s="166"/>
    </row>
    <row r="6108" spans="1:19" x14ac:dyDescent="0.15">
      <c r="A6108">
        <v>45</v>
      </c>
      <c r="B6108" t="s">
        <v>187</v>
      </c>
      <c r="C6108">
        <v>64</v>
      </c>
      <c r="D6108">
        <f t="shared" si="295"/>
        <v>5</v>
      </c>
      <c r="E6108">
        <f t="shared" si="296"/>
        <v>7</v>
      </c>
      <c r="F6108">
        <f t="shared" si="297"/>
        <v>12</v>
      </c>
      <c r="G6108">
        <v>1</v>
      </c>
      <c r="I6108" s="172" t="s">
        <v>187</v>
      </c>
      <c r="J6108" s="173">
        <v>64</v>
      </c>
      <c r="K6108" s="188">
        <v>5</v>
      </c>
      <c r="L6108" s="188">
        <v>7</v>
      </c>
      <c r="M6108" s="188">
        <v>12</v>
      </c>
      <c r="O6108" s="165"/>
      <c r="P6108" s="174"/>
      <c r="Q6108" s="174"/>
      <c r="R6108" s="174"/>
      <c r="S6108" s="166"/>
    </row>
    <row r="6109" spans="1:19" x14ac:dyDescent="0.15">
      <c r="A6109">
        <v>45</v>
      </c>
      <c r="B6109" t="s">
        <v>187</v>
      </c>
      <c r="C6109">
        <v>65</v>
      </c>
      <c r="D6109">
        <f t="shared" si="295"/>
        <v>11</v>
      </c>
      <c r="E6109">
        <f t="shared" si="296"/>
        <v>9</v>
      </c>
      <c r="F6109">
        <f t="shared" si="297"/>
        <v>20</v>
      </c>
      <c r="G6109">
        <v>1</v>
      </c>
      <c r="I6109" s="172" t="s">
        <v>187</v>
      </c>
      <c r="J6109" s="173">
        <v>65</v>
      </c>
      <c r="K6109" s="188">
        <v>11</v>
      </c>
      <c r="L6109" s="188">
        <v>9</v>
      </c>
      <c r="M6109" s="188">
        <v>20</v>
      </c>
      <c r="O6109" s="165"/>
      <c r="P6109" s="174"/>
      <c r="Q6109" s="174"/>
      <c r="R6109" s="174"/>
      <c r="S6109" s="166"/>
    </row>
    <row r="6110" spans="1:19" x14ac:dyDescent="0.15">
      <c r="A6110">
        <v>45</v>
      </c>
      <c r="B6110" t="s">
        <v>187</v>
      </c>
      <c r="C6110">
        <v>66</v>
      </c>
      <c r="D6110">
        <f t="shared" si="295"/>
        <v>14</v>
      </c>
      <c r="E6110">
        <f t="shared" si="296"/>
        <v>14</v>
      </c>
      <c r="F6110">
        <f t="shared" si="297"/>
        <v>28</v>
      </c>
      <c r="G6110">
        <v>1</v>
      </c>
      <c r="I6110" s="172" t="s">
        <v>187</v>
      </c>
      <c r="J6110" s="173">
        <v>66</v>
      </c>
      <c r="K6110" s="188">
        <v>14</v>
      </c>
      <c r="L6110" s="188">
        <v>14</v>
      </c>
      <c r="M6110" s="188">
        <v>28</v>
      </c>
      <c r="O6110" s="165"/>
      <c r="P6110" s="174"/>
      <c r="Q6110" s="174"/>
      <c r="R6110" s="174"/>
      <c r="S6110" s="166"/>
    </row>
    <row r="6111" spans="1:19" x14ac:dyDescent="0.15">
      <c r="A6111">
        <v>45</v>
      </c>
      <c r="B6111" t="s">
        <v>187</v>
      </c>
      <c r="C6111">
        <v>67</v>
      </c>
      <c r="D6111">
        <f t="shared" si="295"/>
        <v>7</v>
      </c>
      <c r="E6111">
        <f t="shared" si="296"/>
        <v>8</v>
      </c>
      <c r="F6111">
        <f t="shared" si="297"/>
        <v>15</v>
      </c>
      <c r="G6111">
        <v>1</v>
      </c>
      <c r="I6111" s="172" t="s">
        <v>187</v>
      </c>
      <c r="J6111" s="173">
        <v>67</v>
      </c>
      <c r="K6111" s="188">
        <v>7</v>
      </c>
      <c r="L6111" s="188">
        <v>8</v>
      </c>
      <c r="M6111" s="188">
        <v>15</v>
      </c>
      <c r="O6111" s="165"/>
      <c r="P6111" s="174"/>
      <c r="Q6111" s="174"/>
      <c r="R6111" s="174"/>
      <c r="S6111" s="166"/>
    </row>
    <row r="6112" spans="1:19" x14ac:dyDescent="0.15">
      <c r="A6112">
        <v>45</v>
      </c>
      <c r="B6112" t="s">
        <v>187</v>
      </c>
      <c r="C6112">
        <v>68</v>
      </c>
      <c r="D6112">
        <f t="shared" si="295"/>
        <v>9</v>
      </c>
      <c r="E6112">
        <f t="shared" si="296"/>
        <v>13</v>
      </c>
      <c r="F6112">
        <f t="shared" si="297"/>
        <v>22</v>
      </c>
      <c r="G6112">
        <v>1</v>
      </c>
      <c r="I6112" s="172" t="s">
        <v>187</v>
      </c>
      <c r="J6112" s="173">
        <v>68</v>
      </c>
      <c r="K6112" s="188">
        <v>9</v>
      </c>
      <c r="L6112" s="188">
        <v>13</v>
      </c>
      <c r="M6112" s="188">
        <v>22</v>
      </c>
      <c r="O6112" s="165"/>
      <c r="P6112" s="174"/>
      <c r="Q6112" s="174"/>
      <c r="R6112" s="174"/>
      <c r="S6112" s="166"/>
    </row>
    <row r="6113" spans="1:19" x14ac:dyDescent="0.15">
      <c r="A6113">
        <v>45</v>
      </c>
      <c r="B6113" t="s">
        <v>187</v>
      </c>
      <c r="C6113">
        <v>69</v>
      </c>
      <c r="D6113">
        <f t="shared" si="295"/>
        <v>8</v>
      </c>
      <c r="E6113">
        <f t="shared" si="296"/>
        <v>8</v>
      </c>
      <c r="F6113">
        <f t="shared" si="297"/>
        <v>16</v>
      </c>
      <c r="G6113">
        <v>1</v>
      </c>
      <c r="I6113" s="172" t="s">
        <v>187</v>
      </c>
      <c r="J6113" s="173">
        <v>69</v>
      </c>
      <c r="K6113" s="188">
        <v>8</v>
      </c>
      <c r="L6113" s="188">
        <v>8</v>
      </c>
      <c r="M6113" s="188">
        <v>16</v>
      </c>
      <c r="O6113" s="165"/>
      <c r="P6113" s="174"/>
      <c r="Q6113" s="174"/>
      <c r="R6113" s="174"/>
      <c r="S6113" s="166"/>
    </row>
    <row r="6114" spans="1:19" x14ac:dyDescent="0.15">
      <c r="A6114">
        <v>45</v>
      </c>
      <c r="B6114" t="s">
        <v>187</v>
      </c>
      <c r="C6114">
        <v>70</v>
      </c>
      <c r="D6114">
        <f t="shared" si="295"/>
        <v>19</v>
      </c>
      <c r="E6114">
        <f t="shared" si="296"/>
        <v>10</v>
      </c>
      <c r="F6114">
        <f t="shared" si="297"/>
        <v>29</v>
      </c>
      <c r="G6114">
        <v>1</v>
      </c>
      <c r="I6114" s="172" t="s">
        <v>187</v>
      </c>
      <c r="J6114" s="173">
        <v>70</v>
      </c>
      <c r="K6114" s="188">
        <v>19</v>
      </c>
      <c r="L6114" s="188">
        <v>10</v>
      </c>
      <c r="M6114" s="188">
        <v>29</v>
      </c>
      <c r="O6114" s="165"/>
      <c r="P6114" s="174"/>
      <c r="Q6114" s="174"/>
      <c r="R6114" s="174"/>
      <c r="S6114" s="166"/>
    </row>
    <row r="6115" spans="1:19" x14ac:dyDescent="0.15">
      <c r="A6115">
        <v>45</v>
      </c>
      <c r="B6115" t="s">
        <v>187</v>
      </c>
      <c r="C6115">
        <v>71</v>
      </c>
      <c r="D6115">
        <f t="shared" ref="D6115:D6178" si="298">K6115</f>
        <v>5</v>
      </c>
      <c r="E6115">
        <f t="shared" ref="E6115:E6178" si="299">L6115</f>
        <v>7</v>
      </c>
      <c r="F6115">
        <f t="shared" ref="F6115:F6178" si="300">M6115</f>
        <v>12</v>
      </c>
      <c r="G6115">
        <v>1</v>
      </c>
      <c r="I6115" s="172" t="s">
        <v>187</v>
      </c>
      <c r="J6115" s="173">
        <v>71</v>
      </c>
      <c r="K6115" s="188">
        <v>5</v>
      </c>
      <c r="L6115" s="188">
        <v>7</v>
      </c>
      <c r="M6115" s="188">
        <v>12</v>
      </c>
      <c r="O6115" s="165"/>
      <c r="P6115" s="174"/>
      <c r="Q6115" s="174"/>
      <c r="R6115" s="174"/>
      <c r="S6115" s="166"/>
    </row>
    <row r="6116" spans="1:19" x14ac:dyDescent="0.15">
      <c r="A6116">
        <v>45</v>
      </c>
      <c r="B6116" t="s">
        <v>187</v>
      </c>
      <c r="C6116">
        <v>72</v>
      </c>
      <c r="D6116">
        <f t="shared" si="298"/>
        <v>10</v>
      </c>
      <c r="E6116">
        <f t="shared" si="299"/>
        <v>8</v>
      </c>
      <c r="F6116">
        <f t="shared" si="300"/>
        <v>18</v>
      </c>
      <c r="G6116">
        <v>1</v>
      </c>
      <c r="I6116" s="172" t="s">
        <v>187</v>
      </c>
      <c r="J6116" s="173">
        <v>72</v>
      </c>
      <c r="K6116" s="188">
        <v>10</v>
      </c>
      <c r="L6116" s="188">
        <v>8</v>
      </c>
      <c r="M6116" s="188">
        <v>18</v>
      </c>
      <c r="O6116" s="165"/>
      <c r="P6116" s="174"/>
      <c r="Q6116" s="174"/>
      <c r="R6116" s="174"/>
      <c r="S6116" s="166"/>
    </row>
    <row r="6117" spans="1:19" x14ac:dyDescent="0.15">
      <c r="A6117">
        <v>45</v>
      </c>
      <c r="B6117" t="s">
        <v>187</v>
      </c>
      <c r="C6117">
        <v>73</v>
      </c>
      <c r="D6117">
        <f t="shared" si="298"/>
        <v>6</v>
      </c>
      <c r="E6117">
        <f t="shared" si="299"/>
        <v>4</v>
      </c>
      <c r="F6117">
        <f t="shared" si="300"/>
        <v>10</v>
      </c>
      <c r="G6117">
        <v>1</v>
      </c>
      <c r="I6117" s="172" t="s">
        <v>187</v>
      </c>
      <c r="J6117" s="173">
        <v>73</v>
      </c>
      <c r="K6117" s="188">
        <v>6</v>
      </c>
      <c r="L6117" s="188">
        <v>4</v>
      </c>
      <c r="M6117" s="188">
        <v>10</v>
      </c>
      <c r="O6117" s="165"/>
      <c r="P6117" s="174"/>
      <c r="Q6117" s="174"/>
      <c r="R6117" s="174"/>
      <c r="S6117" s="166"/>
    </row>
    <row r="6118" spans="1:19" x14ac:dyDescent="0.15">
      <c r="A6118">
        <v>45</v>
      </c>
      <c r="B6118" t="s">
        <v>187</v>
      </c>
      <c r="C6118">
        <v>74</v>
      </c>
      <c r="D6118">
        <f t="shared" si="298"/>
        <v>5</v>
      </c>
      <c r="E6118">
        <f t="shared" si="299"/>
        <v>8</v>
      </c>
      <c r="F6118">
        <f t="shared" si="300"/>
        <v>13</v>
      </c>
      <c r="G6118">
        <v>1</v>
      </c>
      <c r="I6118" s="172" t="s">
        <v>187</v>
      </c>
      <c r="J6118" s="173">
        <v>74</v>
      </c>
      <c r="K6118" s="188">
        <v>5</v>
      </c>
      <c r="L6118" s="188">
        <v>8</v>
      </c>
      <c r="M6118" s="188">
        <v>13</v>
      </c>
      <c r="O6118" s="165"/>
      <c r="P6118" s="174"/>
      <c r="Q6118" s="174"/>
      <c r="R6118" s="174"/>
      <c r="S6118" s="166"/>
    </row>
    <row r="6119" spans="1:19" x14ac:dyDescent="0.15">
      <c r="A6119">
        <v>45</v>
      </c>
      <c r="B6119" t="s">
        <v>187</v>
      </c>
      <c r="C6119">
        <v>75</v>
      </c>
      <c r="D6119">
        <f t="shared" si="298"/>
        <v>6</v>
      </c>
      <c r="E6119">
        <f t="shared" si="299"/>
        <v>7</v>
      </c>
      <c r="F6119">
        <f t="shared" si="300"/>
        <v>13</v>
      </c>
      <c r="G6119">
        <v>1</v>
      </c>
      <c r="I6119" s="172" t="s">
        <v>187</v>
      </c>
      <c r="J6119" s="173">
        <v>75</v>
      </c>
      <c r="K6119" s="188">
        <v>6</v>
      </c>
      <c r="L6119" s="188">
        <v>7</v>
      </c>
      <c r="M6119" s="188">
        <v>13</v>
      </c>
      <c r="O6119" s="165"/>
      <c r="P6119" s="174"/>
      <c r="Q6119" s="174"/>
      <c r="R6119" s="174"/>
      <c r="S6119" s="166"/>
    </row>
    <row r="6120" spans="1:19" x14ac:dyDescent="0.15">
      <c r="A6120">
        <v>45</v>
      </c>
      <c r="B6120" t="s">
        <v>187</v>
      </c>
      <c r="C6120">
        <v>76</v>
      </c>
      <c r="D6120">
        <f t="shared" si="298"/>
        <v>4</v>
      </c>
      <c r="E6120">
        <f t="shared" si="299"/>
        <v>2</v>
      </c>
      <c r="F6120">
        <f t="shared" si="300"/>
        <v>6</v>
      </c>
      <c r="G6120">
        <v>1</v>
      </c>
      <c r="I6120" s="172" t="s">
        <v>187</v>
      </c>
      <c r="J6120" s="173">
        <v>76</v>
      </c>
      <c r="K6120" s="188">
        <v>4</v>
      </c>
      <c r="L6120" s="188">
        <v>2</v>
      </c>
      <c r="M6120" s="188">
        <v>6</v>
      </c>
      <c r="O6120" s="165"/>
      <c r="P6120" s="174"/>
      <c r="Q6120" s="174"/>
      <c r="R6120" s="174"/>
      <c r="S6120" s="166"/>
    </row>
    <row r="6121" spans="1:19" x14ac:dyDescent="0.15">
      <c r="A6121">
        <v>45</v>
      </c>
      <c r="B6121" t="s">
        <v>187</v>
      </c>
      <c r="C6121">
        <v>77</v>
      </c>
      <c r="D6121">
        <f t="shared" si="298"/>
        <v>7</v>
      </c>
      <c r="E6121">
        <f t="shared" si="299"/>
        <v>3</v>
      </c>
      <c r="F6121">
        <f t="shared" si="300"/>
        <v>10</v>
      </c>
      <c r="G6121">
        <v>1</v>
      </c>
      <c r="I6121" s="172" t="s">
        <v>187</v>
      </c>
      <c r="J6121" s="173">
        <v>77</v>
      </c>
      <c r="K6121" s="188">
        <v>7</v>
      </c>
      <c r="L6121" s="188">
        <v>3</v>
      </c>
      <c r="M6121" s="188">
        <v>10</v>
      </c>
      <c r="O6121" s="165"/>
      <c r="P6121" s="174"/>
      <c r="Q6121" s="174"/>
      <c r="R6121" s="174"/>
      <c r="S6121" s="166"/>
    </row>
    <row r="6122" spans="1:19" x14ac:dyDescent="0.15">
      <c r="A6122">
        <v>45</v>
      </c>
      <c r="B6122" t="s">
        <v>187</v>
      </c>
      <c r="C6122">
        <v>78</v>
      </c>
      <c r="D6122">
        <f t="shared" si="298"/>
        <v>1</v>
      </c>
      <c r="E6122">
        <f t="shared" si="299"/>
        <v>9</v>
      </c>
      <c r="F6122">
        <f t="shared" si="300"/>
        <v>10</v>
      </c>
      <c r="G6122">
        <v>1</v>
      </c>
      <c r="I6122" s="172" t="s">
        <v>187</v>
      </c>
      <c r="J6122" s="173">
        <v>78</v>
      </c>
      <c r="K6122" s="188">
        <v>1</v>
      </c>
      <c r="L6122" s="188">
        <v>9</v>
      </c>
      <c r="M6122" s="188">
        <v>10</v>
      </c>
      <c r="O6122" s="165"/>
      <c r="P6122" s="174"/>
      <c r="Q6122" s="174"/>
      <c r="R6122" s="174"/>
      <c r="S6122" s="166"/>
    </row>
    <row r="6123" spans="1:19" x14ac:dyDescent="0.15">
      <c r="A6123">
        <v>45</v>
      </c>
      <c r="B6123" t="s">
        <v>187</v>
      </c>
      <c r="C6123">
        <v>79</v>
      </c>
      <c r="D6123">
        <f t="shared" si="298"/>
        <v>4</v>
      </c>
      <c r="E6123">
        <f t="shared" si="299"/>
        <v>4</v>
      </c>
      <c r="F6123">
        <f t="shared" si="300"/>
        <v>8</v>
      </c>
      <c r="G6123">
        <v>1</v>
      </c>
      <c r="I6123" s="172" t="s">
        <v>187</v>
      </c>
      <c r="J6123" s="173">
        <v>79</v>
      </c>
      <c r="K6123" s="188">
        <v>4</v>
      </c>
      <c r="L6123" s="188">
        <v>4</v>
      </c>
      <c r="M6123" s="188">
        <v>8</v>
      </c>
      <c r="O6123" s="165"/>
      <c r="P6123" s="174"/>
      <c r="Q6123" s="174"/>
      <c r="R6123" s="174"/>
      <c r="S6123" s="166"/>
    </row>
    <row r="6124" spans="1:19" x14ac:dyDescent="0.15">
      <c r="A6124">
        <v>45</v>
      </c>
      <c r="B6124" t="s">
        <v>187</v>
      </c>
      <c r="C6124">
        <v>80</v>
      </c>
      <c r="D6124">
        <f t="shared" si="298"/>
        <v>2</v>
      </c>
      <c r="E6124">
        <f t="shared" si="299"/>
        <v>1</v>
      </c>
      <c r="F6124">
        <f t="shared" si="300"/>
        <v>3</v>
      </c>
      <c r="G6124">
        <v>1</v>
      </c>
      <c r="I6124" s="172" t="s">
        <v>187</v>
      </c>
      <c r="J6124" s="173">
        <v>80</v>
      </c>
      <c r="K6124" s="188">
        <v>2</v>
      </c>
      <c r="L6124" s="188">
        <v>1</v>
      </c>
      <c r="M6124" s="188">
        <v>3</v>
      </c>
      <c r="O6124" s="165"/>
      <c r="P6124" s="174"/>
      <c r="Q6124" s="174"/>
      <c r="R6124" s="174"/>
      <c r="S6124" s="166"/>
    </row>
    <row r="6125" spans="1:19" x14ac:dyDescent="0.15">
      <c r="A6125">
        <v>45</v>
      </c>
      <c r="B6125" t="s">
        <v>187</v>
      </c>
      <c r="C6125">
        <v>81</v>
      </c>
      <c r="D6125">
        <f t="shared" si="298"/>
        <v>5</v>
      </c>
      <c r="E6125">
        <f t="shared" si="299"/>
        <v>4</v>
      </c>
      <c r="F6125">
        <f t="shared" si="300"/>
        <v>9</v>
      </c>
      <c r="G6125">
        <v>1</v>
      </c>
      <c r="I6125" s="172" t="s">
        <v>187</v>
      </c>
      <c r="J6125" s="173">
        <v>81</v>
      </c>
      <c r="K6125" s="188">
        <v>5</v>
      </c>
      <c r="L6125" s="188">
        <v>4</v>
      </c>
      <c r="M6125" s="188">
        <v>9</v>
      </c>
      <c r="O6125" s="165"/>
      <c r="P6125" s="174"/>
      <c r="Q6125" s="174"/>
      <c r="R6125" s="174"/>
      <c r="S6125" s="166"/>
    </row>
    <row r="6126" spans="1:19" x14ac:dyDescent="0.15">
      <c r="A6126">
        <v>45</v>
      </c>
      <c r="B6126" t="s">
        <v>187</v>
      </c>
      <c r="C6126">
        <v>82</v>
      </c>
      <c r="D6126">
        <f t="shared" si="298"/>
        <v>0</v>
      </c>
      <c r="E6126">
        <f t="shared" si="299"/>
        <v>3</v>
      </c>
      <c r="F6126">
        <f t="shared" si="300"/>
        <v>3</v>
      </c>
      <c r="G6126">
        <v>1</v>
      </c>
      <c r="I6126" s="172" t="s">
        <v>187</v>
      </c>
      <c r="J6126" s="173">
        <v>82</v>
      </c>
      <c r="K6126" s="188">
        <v>0</v>
      </c>
      <c r="L6126" s="188">
        <v>3</v>
      </c>
      <c r="M6126" s="188">
        <v>3</v>
      </c>
      <c r="O6126" s="165"/>
      <c r="P6126" s="174"/>
      <c r="Q6126" s="174"/>
      <c r="R6126" s="174"/>
      <c r="S6126" s="166"/>
    </row>
    <row r="6127" spans="1:19" x14ac:dyDescent="0.15">
      <c r="A6127">
        <v>45</v>
      </c>
      <c r="B6127" t="s">
        <v>187</v>
      </c>
      <c r="C6127">
        <v>83</v>
      </c>
      <c r="D6127">
        <f t="shared" si="298"/>
        <v>4</v>
      </c>
      <c r="E6127">
        <f t="shared" si="299"/>
        <v>5</v>
      </c>
      <c r="F6127">
        <f t="shared" si="300"/>
        <v>9</v>
      </c>
      <c r="G6127">
        <v>1</v>
      </c>
      <c r="I6127" s="172" t="s">
        <v>187</v>
      </c>
      <c r="J6127" s="173">
        <v>83</v>
      </c>
      <c r="K6127" s="188">
        <v>4</v>
      </c>
      <c r="L6127" s="188">
        <v>5</v>
      </c>
      <c r="M6127" s="188">
        <v>9</v>
      </c>
      <c r="O6127" s="165"/>
      <c r="P6127" s="174"/>
      <c r="Q6127" s="174"/>
      <c r="R6127" s="174"/>
      <c r="S6127" s="166"/>
    </row>
    <row r="6128" spans="1:19" x14ac:dyDescent="0.15">
      <c r="A6128">
        <v>45</v>
      </c>
      <c r="B6128" t="s">
        <v>187</v>
      </c>
      <c r="C6128">
        <v>84</v>
      </c>
      <c r="D6128">
        <f t="shared" si="298"/>
        <v>4</v>
      </c>
      <c r="E6128">
        <f t="shared" si="299"/>
        <v>4</v>
      </c>
      <c r="F6128">
        <f t="shared" si="300"/>
        <v>8</v>
      </c>
      <c r="G6128">
        <v>1</v>
      </c>
      <c r="I6128" s="172" t="s">
        <v>187</v>
      </c>
      <c r="J6128" s="173">
        <v>84</v>
      </c>
      <c r="K6128" s="188">
        <v>4</v>
      </c>
      <c r="L6128" s="188">
        <v>4</v>
      </c>
      <c r="M6128" s="188">
        <v>8</v>
      </c>
      <c r="O6128" s="165"/>
      <c r="P6128" s="174"/>
      <c r="Q6128" s="174"/>
      <c r="R6128" s="174"/>
      <c r="S6128" s="166"/>
    </row>
    <row r="6129" spans="1:19" x14ac:dyDescent="0.15">
      <c r="A6129">
        <v>45</v>
      </c>
      <c r="B6129" t="s">
        <v>187</v>
      </c>
      <c r="C6129">
        <v>85</v>
      </c>
      <c r="D6129">
        <f t="shared" si="298"/>
        <v>0</v>
      </c>
      <c r="E6129">
        <f t="shared" si="299"/>
        <v>2</v>
      </c>
      <c r="F6129">
        <f t="shared" si="300"/>
        <v>2</v>
      </c>
      <c r="G6129">
        <v>1</v>
      </c>
      <c r="I6129" s="172" t="s">
        <v>187</v>
      </c>
      <c r="J6129" s="173">
        <v>85</v>
      </c>
      <c r="K6129" s="188">
        <v>0</v>
      </c>
      <c r="L6129" s="188">
        <v>2</v>
      </c>
      <c r="M6129" s="188">
        <v>2</v>
      </c>
      <c r="O6129" s="165"/>
      <c r="P6129" s="174"/>
      <c r="Q6129" s="174"/>
      <c r="R6129" s="174"/>
      <c r="S6129" s="166"/>
    </row>
    <row r="6130" spans="1:19" x14ac:dyDescent="0.15">
      <c r="A6130">
        <v>45</v>
      </c>
      <c r="B6130" t="s">
        <v>187</v>
      </c>
      <c r="C6130">
        <v>86</v>
      </c>
      <c r="D6130">
        <f t="shared" si="298"/>
        <v>0</v>
      </c>
      <c r="E6130">
        <f t="shared" si="299"/>
        <v>2</v>
      </c>
      <c r="F6130">
        <f t="shared" si="300"/>
        <v>2</v>
      </c>
      <c r="G6130">
        <v>1</v>
      </c>
      <c r="I6130" s="172" t="s">
        <v>187</v>
      </c>
      <c r="J6130" s="173">
        <v>86</v>
      </c>
      <c r="K6130" s="188">
        <v>0</v>
      </c>
      <c r="L6130" s="188">
        <v>2</v>
      </c>
      <c r="M6130" s="188">
        <v>2</v>
      </c>
      <c r="O6130" s="165"/>
      <c r="P6130" s="174"/>
      <c r="Q6130" s="174"/>
      <c r="R6130" s="174"/>
      <c r="S6130" s="166"/>
    </row>
    <row r="6131" spans="1:19" x14ac:dyDescent="0.15">
      <c r="A6131">
        <v>45</v>
      </c>
      <c r="B6131" t="s">
        <v>187</v>
      </c>
      <c r="C6131">
        <v>87</v>
      </c>
      <c r="D6131">
        <f t="shared" si="298"/>
        <v>0</v>
      </c>
      <c r="E6131">
        <f t="shared" si="299"/>
        <v>3</v>
      </c>
      <c r="F6131">
        <f t="shared" si="300"/>
        <v>3</v>
      </c>
      <c r="G6131">
        <v>1</v>
      </c>
      <c r="I6131" s="172" t="s">
        <v>187</v>
      </c>
      <c r="J6131" s="173">
        <v>87</v>
      </c>
      <c r="K6131" s="188">
        <v>0</v>
      </c>
      <c r="L6131" s="188">
        <v>3</v>
      </c>
      <c r="M6131" s="188">
        <v>3</v>
      </c>
      <c r="O6131" s="165"/>
      <c r="P6131" s="174"/>
      <c r="Q6131" s="174"/>
      <c r="R6131" s="174"/>
      <c r="S6131" s="166"/>
    </row>
    <row r="6132" spans="1:19" x14ac:dyDescent="0.15">
      <c r="A6132">
        <v>45</v>
      </c>
      <c r="B6132" t="s">
        <v>187</v>
      </c>
      <c r="C6132">
        <v>88</v>
      </c>
      <c r="D6132">
        <f t="shared" si="298"/>
        <v>1</v>
      </c>
      <c r="E6132">
        <f t="shared" si="299"/>
        <v>2</v>
      </c>
      <c r="F6132">
        <f t="shared" si="300"/>
        <v>3</v>
      </c>
      <c r="G6132">
        <v>1</v>
      </c>
      <c r="I6132" s="172" t="s">
        <v>187</v>
      </c>
      <c r="J6132" s="173">
        <v>88</v>
      </c>
      <c r="K6132" s="188">
        <v>1</v>
      </c>
      <c r="L6132" s="188">
        <v>2</v>
      </c>
      <c r="M6132" s="188">
        <v>3</v>
      </c>
      <c r="O6132" s="165"/>
      <c r="P6132" s="176"/>
      <c r="Q6132" s="176"/>
      <c r="R6132" s="176"/>
      <c r="S6132" s="167"/>
    </row>
    <row r="6133" spans="1:19" x14ac:dyDescent="0.15">
      <c r="A6133">
        <v>45</v>
      </c>
      <c r="B6133" t="s">
        <v>187</v>
      </c>
      <c r="C6133">
        <v>89</v>
      </c>
      <c r="D6133">
        <f t="shared" si="298"/>
        <v>0</v>
      </c>
      <c r="E6133">
        <f t="shared" si="299"/>
        <v>4</v>
      </c>
      <c r="F6133">
        <f t="shared" si="300"/>
        <v>4</v>
      </c>
      <c r="G6133">
        <v>1</v>
      </c>
      <c r="I6133" s="172" t="s">
        <v>187</v>
      </c>
      <c r="J6133" s="173">
        <v>89</v>
      </c>
      <c r="K6133" s="188">
        <v>0</v>
      </c>
      <c r="L6133" s="188">
        <v>4</v>
      </c>
      <c r="M6133" s="188">
        <v>4</v>
      </c>
      <c r="O6133" s="165"/>
      <c r="P6133" s="174"/>
      <c r="Q6133" s="174"/>
      <c r="R6133" s="174"/>
      <c r="S6133" s="166"/>
    </row>
    <row r="6134" spans="1:19" x14ac:dyDescent="0.15">
      <c r="A6134">
        <v>45</v>
      </c>
      <c r="B6134" t="s">
        <v>187</v>
      </c>
      <c r="C6134">
        <v>90</v>
      </c>
      <c r="D6134">
        <f t="shared" si="298"/>
        <v>1</v>
      </c>
      <c r="E6134">
        <f t="shared" si="299"/>
        <v>2</v>
      </c>
      <c r="F6134">
        <f t="shared" si="300"/>
        <v>3</v>
      </c>
      <c r="G6134">
        <v>1</v>
      </c>
      <c r="I6134" s="172" t="s">
        <v>187</v>
      </c>
      <c r="J6134" s="173">
        <v>90</v>
      </c>
      <c r="K6134" s="188">
        <v>1</v>
      </c>
      <c r="L6134" s="188">
        <v>2</v>
      </c>
      <c r="M6134" s="188">
        <v>3</v>
      </c>
      <c r="O6134" s="165"/>
      <c r="P6134" s="176"/>
      <c r="Q6134" s="176"/>
      <c r="R6134" s="176"/>
      <c r="S6134" s="167"/>
    </row>
    <row r="6135" spans="1:19" x14ac:dyDescent="0.15">
      <c r="A6135">
        <v>45</v>
      </c>
      <c r="B6135" t="s">
        <v>187</v>
      </c>
      <c r="C6135">
        <v>91</v>
      </c>
      <c r="D6135">
        <f t="shared" si="298"/>
        <v>1</v>
      </c>
      <c r="E6135">
        <f t="shared" si="299"/>
        <v>2</v>
      </c>
      <c r="F6135">
        <f t="shared" si="300"/>
        <v>3</v>
      </c>
      <c r="G6135">
        <v>1</v>
      </c>
      <c r="I6135" s="172" t="s">
        <v>187</v>
      </c>
      <c r="J6135" s="173">
        <v>91</v>
      </c>
      <c r="K6135" s="188">
        <v>1</v>
      </c>
      <c r="L6135" s="188">
        <v>2</v>
      </c>
      <c r="M6135" s="188">
        <v>3</v>
      </c>
      <c r="O6135" s="165"/>
      <c r="P6135" s="174"/>
      <c r="Q6135" s="174"/>
      <c r="R6135" s="174"/>
      <c r="S6135" s="166"/>
    </row>
    <row r="6136" spans="1:19" x14ac:dyDescent="0.15">
      <c r="A6136">
        <v>45</v>
      </c>
      <c r="B6136" t="s">
        <v>187</v>
      </c>
      <c r="C6136">
        <v>92</v>
      </c>
      <c r="D6136">
        <f t="shared" si="298"/>
        <v>0</v>
      </c>
      <c r="E6136">
        <f t="shared" si="299"/>
        <v>4</v>
      </c>
      <c r="F6136">
        <f t="shared" si="300"/>
        <v>4</v>
      </c>
      <c r="G6136">
        <v>1</v>
      </c>
      <c r="I6136" s="172" t="s">
        <v>187</v>
      </c>
      <c r="J6136" s="173">
        <v>92</v>
      </c>
      <c r="K6136" s="188">
        <v>0</v>
      </c>
      <c r="L6136" s="188">
        <v>4</v>
      </c>
      <c r="M6136" s="188">
        <v>4</v>
      </c>
      <c r="O6136" s="165"/>
      <c r="P6136" s="174"/>
      <c r="Q6136" s="174"/>
      <c r="R6136" s="174"/>
      <c r="S6136" s="166"/>
    </row>
    <row r="6137" spans="1:19" x14ac:dyDescent="0.15">
      <c r="A6137">
        <v>45</v>
      </c>
      <c r="B6137" t="s">
        <v>187</v>
      </c>
      <c r="C6137">
        <v>93</v>
      </c>
      <c r="D6137">
        <f t="shared" si="298"/>
        <v>0</v>
      </c>
      <c r="E6137">
        <f t="shared" si="299"/>
        <v>0</v>
      </c>
      <c r="F6137">
        <f t="shared" si="300"/>
        <v>0</v>
      </c>
      <c r="G6137">
        <v>1</v>
      </c>
      <c r="I6137" s="172" t="s">
        <v>187</v>
      </c>
      <c r="J6137" s="173">
        <v>93</v>
      </c>
      <c r="K6137" s="189"/>
      <c r="L6137" s="189"/>
      <c r="M6137" s="189"/>
      <c r="O6137" s="165"/>
      <c r="P6137" s="176"/>
      <c r="Q6137" s="176"/>
      <c r="R6137" s="176"/>
      <c r="S6137" s="167"/>
    </row>
    <row r="6138" spans="1:19" x14ac:dyDescent="0.15">
      <c r="A6138">
        <v>45</v>
      </c>
      <c r="B6138" t="s">
        <v>187</v>
      </c>
      <c r="C6138">
        <v>94</v>
      </c>
      <c r="D6138">
        <f t="shared" si="298"/>
        <v>0</v>
      </c>
      <c r="E6138">
        <f t="shared" si="299"/>
        <v>0</v>
      </c>
      <c r="F6138">
        <f t="shared" si="300"/>
        <v>0</v>
      </c>
      <c r="G6138">
        <v>1</v>
      </c>
      <c r="I6138" s="172" t="s">
        <v>187</v>
      </c>
      <c r="J6138" s="173">
        <v>94</v>
      </c>
      <c r="K6138" s="189"/>
      <c r="L6138" s="189"/>
      <c r="M6138" s="189"/>
      <c r="O6138" s="165"/>
      <c r="P6138" s="174"/>
      <c r="Q6138" s="174"/>
      <c r="R6138" s="174"/>
      <c r="S6138" s="166"/>
    </row>
    <row r="6139" spans="1:19" x14ac:dyDescent="0.15">
      <c r="A6139">
        <v>45</v>
      </c>
      <c r="B6139" t="s">
        <v>187</v>
      </c>
      <c r="C6139">
        <v>95</v>
      </c>
      <c r="D6139">
        <f t="shared" si="298"/>
        <v>0</v>
      </c>
      <c r="E6139">
        <f t="shared" si="299"/>
        <v>0</v>
      </c>
      <c r="F6139">
        <f t="shared" si="300"/>
        <v>0</v>
      </c>
      <c r="G6139">
        <v>1</v>
      </c>
      <c r="I6139" s="172" t="s">
        <v>187</v>
      </c>
      <c r="J6139" s="173">
        <v>95</v>
      </c>
      <c r="K6139" s="189"/>
      <c r="L6139" s="189"/>
      <c r="M6139" s="189"/>
      <c r="O6139" s="165"/>
      <c r="P6139" s="176"/>
      <c r="Q6139" s="176"/>
      <c r="R6139" s="176"/>
      <c r="S6139" s="167"/>
    </row>
    <row r="6140" spans="1:19" x14ac:dyDescent="0.15">
      <c r="A6140">
        <v>45</v>
      </c>
      <c r="B6140" t="s">
        <v>187</v>
      </c>
      <c r="C6140">
        <v>96</v>
      </c>
      <c r="D6140">
        <f t="shared" si="298"/>
        <v>1</v>
      </c>
      <c r="E6140">
        <f t="shared" si="299"/>
        <v>1</v>
      </c>
      <c r="F6140">
        <f t="shared" si="300"/>
        <v>2</v>
      </c>
      <c r="G6140">
        <v>1</v>
      </c>
      <c r="I6140" s="172" t="s">
        <v>187</v>
      </c>
      <c r="J6140" s="173">
        <v>96</v>
      </c>
      <c r="K6140" s="188">
        <v>1</v>
      </c>
      <c r="L6140" s="188">
        <v>1</v>
      </c>
      <c r="M6140" s="188">
        <v>2</v>
      </c>
      <c r="O6140" s="165"/>
      <c r="P6140" s="176"/>
      <c r="Q6140" s="176"/>
      <c r="R6140" s="176"/>
      <c r="S6140" s="167"/>
    </row>
    <row r="6141" spans="1:19" x14ac:dyDescent="0.15">
      <c r="A6141">
        <v>45</v>
      </c>
      <c r="B6141" t="s">
        <v>187</v>
      </c>
      <c r="C6141">
        <v>97</v>
      </c>
      <c r="D6141">
        <f t="shared" si="298"/>
        <v>0</v>
      </c>
      <c r="E6141">
        <f t="shared" si="299"/>
        <v>1</v>
      </c>
      <c r="F6141">
        <f t="shared" si="300"/>
        <v>1</v>
      </c>
      <c r="G6141">
        <v>1</v>
      </c>
      <c r="I6141" s="172" t="s">
        <v>187</v>
      </c>
      <c r="J6141" s="173">
        <v>97</v>
      </c>
      <c r="K6141" s="188">
        <v>0</v>
      </c>
      <c r="L6141" s="188">
        <v>1</v>
      </c>
      <c r="M6141" s="188">
        <v>1</v>
      </c>
      <c r="O6141" s="165"/>
      <c r="P6141" s="176"/>
      <c r="Q6141" s="176"/>
      <c r="R6141" s="176"/>
      <c r="S6141" s="167"/>
    </row>
    <row r="6142" spans="1:19" x14ac:dyDescent="0.15">
      <c r="A6142">
        <v>45</v>
      </c>
      <c r="B6142" t="s">
        <v>187</v>
      </c>
      <c r="C6142">
        <v>98</v>
      </c>
      <c r="D6142">
        <f t="shared" si="298"/>
        <v>0</v>
      </c>
      <c r="E6142">
        <f t="shared" si="299"/>
        <v>0</v>
      </c>
      <c r="F6142">
        <f t="shared" si="300"/>
        <v>0</v>
      </c>
      <c r="G6142">
        <v>1</v>
      </c>
      <c r="I6142" s="172" t="s">
        <v>187</v>
      </c>
      <c r="J6142" s="173">
        <v>98</v>
      </c>
      <c r="K6142" s="189"/>
      <c r="L6142" s="189"/>
      <c r="M6142" s="189"/>
      <c r="O6142" s="165"/>
      <c r="P6142" s="176"/>
      <c r="Q6142" s="176"/>
      <c r="R6142" s="176"/>
      <c r="S6142" s="167"/>
    </row>
    <row r="6143" spans="1:19" x14ac:dyDescent="0.15">
      <c r="A6143">
        <v>45</v>
      </c>
      <c r="B6143" t="s">
        <v>187</v>
      </c>
      <c r="C6143">
        <v>99</v>
      </c>
      <c r="D6143">
        <f t="shared" si="298"/>
        <v>0</v>
      </c>
      <c r="E6143">
        <f t="shared" si="299"/>
        <v>0</v>
      </c>
      <c r="F6143">
        <f t="shared" si="300"/>
        <v>0</v>
      </c>
      <c r="G6143">
        <v>1</v>
      </c>
      <c r="I6143" s="172" t="s">
        <v>187</v>
      </c>
      <c r="J6143" s="173">
        <v>99</v>
      </c>
      <c r="K6143" s="189"/>
      <c r="L6143" s="189"/>
      <c r="M6143" s="189"/>
      <c r="O6143" s="165"/>
      <c r="P6143" s="176"/>
      <c r="Q6143" s="176"/>
      <c r="R6143" s="176"/>
      <c r="S6143" s="167"/>
    </row>
    <row r="6144" spans="1:19" x14ac:dyDescent="0.15">
      <c r="A6144">
        <v>45</v>
      </c>
      <c r="B6144" t="s">
        <v>187</v>
      </c>
      <c r="C6144">
        <v>100</v>
      </c>
      <c r="D6144">
        <f t="shared" si="298"/>
        <v>0</v>
      </c>
      <c r="E6144">
        <f t="shared" si="299"/>
        <v>0</v>
      </c>
      <c r="F6144">
        <f t="shared" si="300"/>
        <v>0</v>
      </c>
      <c r="G6144">
        <v>1</v>
      </c>
      <c r="I6144" s="172" t="s">
        <v>187</v>
      </c>
      <c r="J6144" s="173">
        <v>100</v>
      </c>
      <c r="K6144" s="189"/>
      <c r="L6144" s="189"/>
      <c r="M6144" s="189"/>
      <c r="O6144" s="165"/>
      <c r="P6144" s="176"/>
      <c r="Q6144" s="176"/>
      <c r="R6144" s="176"/>
      <c r="S6144" s="167"/>
    </row>
    <row r="6145" spans="1:19" x14ac:dyDescent="0.15">
      <c r="A6145">
        <v>45</v>
      </c>
      <c r="B6145" t="s">
        <v>187</v>
      </c>
      <c r="C6145">
        <v>101</v>
      </c>
      <c r="D6145">
        <f t="shared" si="298"/>
        <v>0</v>
      </c>
      <c r="E6145">
        <f t="shared" si="299"/>
        <v>0</v>
      </c>
      <c r="F6145">
        <f t="shared" si="300"/>
        <v>0</v>
      </c>
      <c r="G6145">
        <v>1</v>
      </c>
      <c r="I6145" s="172" t="s">
        <v>187</v>
      </c>
      <c r="J6145" s="173">
        <v>101</v>
      </c>
      <c r="K6145" s="189"/>
      <c r="L6145" s="189"/>
      <c r="M6145" s="189"/>
      <c r="O6145" s="165"/>
      <c r="P6145" s="176"/>
      <c r="Q6145" s="176"/>
      <c r="R6145" s="176"/>
      <c r="S6145" s="167"/>
    </row>
    <row r="6146" spans="1:19" x14ac:dyDescent="0.15">
      <c r="A6146">
        <v>45</v>
      </c>
      <c r="B6146" t="s">
        <v>187</v>
      </c>
      <c r="C6146">
        <v>102</v>
      </c>
      <c r="D6146">
        <f t="shared" si="298"/>
        <v>0</v>
      </c>
      <c r="E6146">
        <f t="shared" si="299"/>
        <v>0</v>
      </c>
      <c r="F6146">
        <f t="shared" si="300"/>
        <v>0</v>
      </c>
      <c r="G6146">
        <v>1</v>
      </c>
      <c r="I6146" s="172" t="s">
        <v>187</v>
      </c>
      <c r="J6146" s="173">
        <v>102</v>
      </c>
      <c r="K6146" s="189"/>
      <c r="L6146" s="189"/>
      <c r="M6146" s="189"/>
      <c r="O6146" s="165"/>
      <c r="P6146" s="176"/>
      <c r="Q6146" s="176"/>
      <c r="R6146" s="176"/>
      <c r="S6146" s="167"/>
    </row>
    <row r="6147" spans="1:19" x14ac:dyDescent="0.15">
      <c r="A6147">
        <v>45</v>
      </c>
      <c r="B6147" t="s">
        <v>187</v>
      </c>
      <c r="C6147">
        <v>103</v>
      </c>
      <c r="D6147">
        <f t="shared" si="298"/>
        <v>0</v>
      </c>
      <c r="E6147">
        <f t="shared" si="299"/>
        <v>0</v>
      </c>
      <c r="F6147">
        <f t="shared" si="300"/>
        <v>0</v>
      </c>
      <c r="G6147">
        <v>1</v>
      </c>
      <c r="I6147" s="172" t="s">
        <v>187</v>
      </c>
      <c r="J6147" s="173">
        <v>103</v>
      </c>
      <c r="K6147" s="189"/>
      <c r="L6147" s="189"/>
      <c r="M6147" s="189"/>
      <c r="O6147" s="165"/>
      <c r="P6147" s="176"/>
      <c r="Q6147" s="176"/>
      <c r="R6147" s="176"/>
      <c r="S6147" s="167"/>
    </row>
    <row r="6148" spans="1:19" x14ac:dyDescent="0.15">
      <c r="A6148">
        <v>45</v>
      </c>
      <c r="B6148" t="s">
        <v>187</v>
      </c>
      <c r="C6148">
        <v>104</v>
      </c>
      <c r="D6148">
        <f t="shared" si="298"/>
        <v>0</v>
      </c>
      <c r="E6148">
        <f t="shared" si="299"/>
        <v>0</v>
      </c>
      <c r="F6148">
        <f t="shared" si="300"/>
        <v>0</v>
      </c>
      <c r="G6148">
        <v>1</v>
      </c>
      <c r="I6148" s="172" t="s">
        <v>187</v>
      </c>
      <c r="J6148" s="173">
        <v>104</v>
      </c>
      <c r="K6148" s="189"/>
      <c r="L6148" s="189"/>
      <c r="M6148" s="189"/>
      <c r="O6148" s="165"/>
      <c r="P6148" s="176"/>
      <c r="Q6148" s="176"/>
      <c r="R6148" s="176"/>
      <c r="S6148" s="167"/>
    </row>
    <row r="6149" spans="1:19" x14ac:dyDescent="0.15">
      <c r="A6149">
        <v>45</v>
      </c>
      <c r="B6149" t="s">
        <v>187</v>
      </c>
      <c r="C6149">
        <v>105</v>
      </c>
      <c r="D6149">
        <f t="shared" si="298"/>
        <v>0</v>
      </c>
      <c r="E6149">
        <f t="shared" si="299"/>
        <v>0</v>
      </c>
      <c r="F6149">
        <f t="shared" si="300"/>
        <v>0</v>
      </c>
      <c r="G6149">
        <v>1</v>
      </c>
      <c r="I6149" s="172" t="s">
        <v>187</v>
      </c>
      <c r="J6149" s="173">
        <v>105</v>
      </c>
      <c r="K6149" s="189"/>
      <c r="L6149" s="189"/>
      <c r="M6149" s="189"/>
      <c r="O6149" s="165"/>
      <c r="P6149" s="176"/>
      <c r="Q6149" s="176"/>
      <c r="R6149" s="176"/>
      <c r="S6149" s="167"/>
    </row>
    <row r="6150" spans="1:19" x14ac:dyDescent="0.15">
      <c r="A6150">
        <v>46</v>
      </c>
      <c r="B6150" t="s">
        <v>188</v>
      </c>
      <c r="C6150">
        <v>0</v>
      </c>
      <c r="D6150">
        <f t="shared" si="298"/>
        <v>1</v>
      </c>
      <c r="E6150">
        <f t="shared" si="299"/>
        <v>1</v>
      </c>
      <c r="F6150">
        <f t="shared" si="300"/>
        <v>2</v>
      </c>
      <c r="G6150">
        <v>1</v>
      </c>
      <c r="I6150" s="172" t="s">
        <v>188</v>
      </c>
      <c r="J6150" s="173">
        <v>0</v>
      </c>
      <c r="K6150" s="188">
        <v>1</v>
      </c>
      <c r="L6150" s="188">
        <v>1</v>
      </c>
      <c r="M6150" s="188">
        <v>2</v>
      </c>
      <c r="O6150" s="165"/>
      <c r="P6150" s="174"/>
      <c r="Q6150" s="174"/>
      <c r="R6150" s="174"/>
      <c r="S6150" s="166"/>
    </row>
    <row r="6151" spans="1:19" x14ac:dyDescent="0.15">
      <c r="A6151">
        <v>46</v>
      </c>
      <c r="B6151" t="s">
        <v>188</v>
      </c>
      <c r="C6151">
        <v>1</v>
      </c>
      <c r="D6151">
        <f t="shared" si="298"/>
        <v>3</v>
      </c>
      <c r="E6151">
        <f t="shared" si="299"/>
        <v>0</v>
      </c>
      <c r="F6151">
        <f t="shared" si="300"/>
        <v>3</v>
      </c>
      <c r="G6151">
        <v>1</v>
      </c>
      <c r="I6151" s="172" t="s">
        <v>188</v>
      </c>
      <c r="J6151" s="173">
        <v>1</v>
      </c>
      <c r="K6151" s="188">
        <v>3</v>
      </c>
      <c r="L6151" s="188">
        <v>0</v>
      </c>
      <c r="M6151" s="188">
        <v>3</v>
      </c>
      <c r="O6151" s="165"/>
      <c r="P6151" s="174"/>
      <c r="Q6151" s="174"/>
      <c r="R6151" s="174"/>
      <c r="S6151" s="166"/>
    </row>
    <row r="6152" spans="1:19" x14ac:dyDescent="0.15">
      <c r="A6152">
        <v>46</v>
      </c>
      <c r="B6152" t="s">
        <v>188</v>
      </c>
      <c r="C6152">
        <v>2</v>
      </c>
      <c r="D6152">
        <f t="shared" si="298"/>
        <v>1</v>
      </c>
      <c r="E6152">
        <f t="shared" si="299"/>
        <v>2</v>
      </c>
      <c r="F6152">
        <f t="shared" si="300"/>
        <v>3</v>
      </c>
      <c r="G6152">
        <v>1</v>
      </c>
      <c r="I6152" s="172" t="s">
        <v>188</v>
      </c>
      <c r="J6152" s="173">
        <v>2</v>
      </c>
      <c r="K6152" s="188">
        <v>1</v>
      </c>
      <c r="L6152" s="188">
        <v>2</v>
      </c>
      <c r="M6152" s="188">
        <v>3</v>
      </c>
      <c r="O6152" s="165"/>
      <c r="P6152" s="176"/>
      <c r="Q6152" s="176"/>
      <c r="R6152" s="176"/>
      <c r="S6152" s="167"/>
    </row>
    <row r="6153" spans="1:19" x14ac:dyDescent="0.15">
      <c r="A6153">
        <v>46</v>
      </c>
      <c r="B6153" t="s">
        <v>188</v>
      </c>
      <c r="C6153">
        <v>3</v>
      </c>
      <c r="D6153">
        <f t="shared" si="298"/>
        <v>0</v>
      </c>
      <c r="E6153">
        <f t="shared" si="299"/>
        <v>1</v>
      </c>
      <c r="F6153">
        <f t="shared" si="300"/>
        <v>1</v>
      </c>
      <c r="G6153">
        <v>1</v>
      </c>
      <c r="I6153" s="172" t="s">
        <v>188</v>
      </c>
      <c r="J6153" s="173">
        <v>3</v>
      </c>
      <c r="K6153" s="188">
        <v>0</v>
      </c>
      <c r="L6153" s="188">
        <v>1</v>
      </c>
      <c r="M6153" s="188">
        <v>1</v>
      </c>
      <c r="O6153" s="165"/>
      <c r="P6153" s="174"/>
      <c r="Q6153" s="174"/>
      <c r="R6153" s="174"/>
      <c r="S6153" s="166"/>
    </row>
    <row r="6154" spans="1:19" x14ac:dyDescent="0.15">
      <c r="A6154">
        <v>46</v>
      </c>
      <c r="B6154" t="s">
        <v>188</v>
      </c>
      <c r="C6154">
        <v>4</v>
      </c>
      <c r="D6154">
        <f t="shared" si="298"/>
        <v>0</v>
      </c>
      <c r="E6154">
        <f t="shared" si="299"/>
        <v>0</v>
      </c>
      <c r="F6154">
        <f t="shared" si="300"/>
        <v>0</v>
      </c>
      <c r="G6154">
        <v>1</v>
      </c>
      <c r="I6154" s="172" t="s">
        <v>188</v>
      </c>
      <c r="J6154" s="173">
        <v>4</v>
      </c>
      <c r="K6154" s="189"/>
      <c r="L6154" s="189"/>
      <c r="M6154" s="189"/>
      <c r="O6154" s="165"/>
      <c r="P6154" s="174"/>
      <c r="Q6154" s="174"/>
      <c r="R6154" s="174"/>
      <c r="S6154" s="166"/>
    </row>
    <row r="6155" spans="1:19" x14ac:dyDescent="0.15">
      <c r="A6155">
        <v>46</v>
      </c>
      <c r="B6155" t="s">
        <v>188</v>
      </c>
      <c r="C6155">
        <v>5</v>
      </c>
      <c r="D6155">
        <f t="shared" si="298"/>
        <v>1</v>
      </c>
      <c r="E6155">
        <f t="shared" si="299"/>
        <v>1</v>
      </c>
      <c r="F6155">
        <f t="shared" si="300"/>
        <v>2</v>
      </c>
      <c r="G6155">
        <v>1</v>
      </c>
      <c r="I6155" s="172" t="s">
        <v>188</v>
      </c>
      <c r="J6155" s="173">
        <v>5</v>
      </c>
      <c r="K6155" s="188">
        <v>1</v>
      </c>
      <c r="L6155" s="188">
        <v>1</v>
      </c>
      <c r="M6155" s="188">
        <v>2</v>
      </c>
      <c r="O6155" s="165"/>
      <c r="P6155" s="174"/>
      <c r="Q6155" s="174"/>
      <c r="R6155" s="174"/>
      <c r="S6155" s="166"/>
    </row>
    <row r="6156" spans="1:19" x14ac:dyDescent="0.15">
      <c r="A6156">
        <v>46</v>
      </c>
      <c r="B6156" t="s">
        <v>188</v>
      </c>
      <c r="C6156">
        <v>6</v>
      </c>
      <c r="D6156">
        <f t="shared" si="298"/>
        <v>1</v>
      </c>
      <c r="E6156">
        <f t="shared" si="299"/>
        <v>0</v>
      </c>
      <c r="F6156">
        <f t="shared" si="300"/>
        <v>1</v>
      </c>
      <c r="G6156">
        <v>1</v>
      </c>
      <c r="I6156" s="172" t="s">
        <v>188</v>
      </c>
      <c r="J6156" s="173">
        <v>6</v>
      </c>
      <c r="K6156" s="188">
        <v>1</v>
      </c>
      <c r="L6156" s="188">
        <v>0</v>
      </c>
      <c r="M6156" s="188">
        <v>1</v>
      </c>
      <c r="O6156" s="165"/>
      <c r="P6156" s="174"/>
      <c r="Q6156" s="174"/>
      <c r="R6156" s="174"/>
      <c r="S6156" s="166"/>
    </row>
    <row r="6157" spans="1:19" x14ac:dyDescent="0.15">
      <c r="A6157">
        <v>46</v>
      </c>
      <c r="B6157" t="s">
        <v>188</v>
      </c>
      <c r="C6157">
        <v>7</v>
      </c>
      <c r="D6157">
        <f t="shared" si="298"/>
        <v>1</v>
      </c>
      <c r="E6157">
        <f t="shared" si="299"/>
        <v>1</v>
      </c>
      <c r="F6157">
        <f t="shared" si="300"/>
        <v>2</v>
      </c>
      <c r="G6157">
        <v>1</v>
      </c>
      <c r="I6157" s="172" t="s">
        <v>188</v>
      </c>
      <c r="J6157" s="173">
        <v>7</v>
      </c>
      <c r="K6157" s="188">
        <v>1</v>
      </c>
      <c r="L6157" s="188">
        <v>1</v>
      </c>
      <c r="M6157" s="188">
        <v>2</v>
      </c>
      <c r="O6157" s="165"/>
      <c r="P6157" s="174"/>
      <c r="Q6157" s="174"/>
      <c r="R6157" s="174"/>
      <c r="S6157" s="166"/>
    </row>
    <row r="6158" spans="1:19" x14ac:dyDescent="0.15">
      <c r="A6158">
        <v>46</v>
      </c>
      <c r="B6158" t="s">
        <v>188</v>
      </c>
      <c r="C6158">
        <v>8</v>
      </c>
      <c r="D6158">
        <f t="shared" si="298"/>
        <v>1</v>
      </c>
      <c r="E6158">
        <f t="shared" si="299"/>
        <v>1</v>
      </c>
      <c r="F6158">
        <f t="shared" si="300"/>
        <v>2</v>
      </c>
      <c r="G6158">
        <v>1</v>
      </c>
      <c r="I6158" s="172" t="s">
        <v>188</v>
      </c>
      <c r="J6158" s="173">
        <v>8</v>
      </c>
      <c r="K6158" s="188">
        <v>1</v>
      </c>
      <c r="L6158" s="188">
        <v>1</v>
      </c>
      <c r="M6158" s="188">
        <v>2</v>
      </c>
      <c r="O6158" s="165"/>
      <c r="P6158" s="174"/>
      <c r="Q6158" s="174"/>
      <c r="R6158" s="174"/>
      <c r="S6158" s="166"/>
    </row>
    <row r="6159" spans="1:19" x14ac:dyDescent="0.15">
      <c r="A6159">
        <v>46</v>
      </c>
      <c r="B6159" t="s">
        <v>188</v>
      </c>
      <c r="C6159">
        <v>9</v>
      </c>
      <c r="D6159">
        <f t="shared" si="298"/>
        <v>2</v>
      </c>
      <c r="E6159">
        <f t="shared" si="299"/>
        <v>2</v>
      </c>
      <c r="F6159">
        <f t="shared" si="300"/>
        <v>4</v>
      </c>
      <c r="G6159">
        <v>1</v>
      </c>
      <c r="I6159" s="172" t="s">
        <v>188</v>
      </c>
      <c r="J6159" s="173">
        <v>9</v>
      </c>
      <c r="K6159" s="188">
        <v>2</v>
      </c>
      <c r="L6159" s="188">
        <v>2</v>
      </c>
      <c r="M6159" s="188">
        <v>4</v>
      </c>
      <c r="O6159" s="165"/>
      <c r="P6159" s="174"/>
      <c r="Q6159" s="174"/>
      <c r="R6159" s="174"/>
      <c r="S6159" s="166"/>
    </row>
    <row r="6160" spans="1:19" x14ac:dyDescent="0.15">
      <c r="A6160">
        <v>46</v>
      </c>
      <c r="B6160" t="s">
        <v>188</v>
      </c>
      <c r="C6160">
        <v>10</v>
      </c>
      <c r="D6160">
        <f t="shared" si="298"/>
        <v>0</v>
      </c>
      <c r="E6160">
        <f t="shared" si="299"/>
        <v>1</v>
      </c>
      <c r="F6160">
        <f t="shared" si="300"/>
        <v>1</v>
      </c>
      <c r="G6160">
        <v>1</v>
      </c>
      <c r="I6160" s="172" t="s">
        <v>188</v>
      </c>
      <c r="J6160" s="173">
        <v>10</v>
      </c>
      <c r="K6160" s="188">
        <v>0</v>
      </c>
      <c r="L6160" s="188">
        <v>1</v>
      </c>
      <c r="M6160" s="188">
        <v>1</v>
      </c>
      <c r="O6160" s="165"/>
      <c r="P6160" s="174"/>
      <c r="Q6160" s="174"/>
      <c r="R6160" s="174"/>
      <c r="S6160" s="166"/>
    </row>
    <row r="6161" spans="1:19" x14ac:dyDescent="0.15">
      <c r="A6161">
        <v>46</v>
      </c>
      <c r="B6161" t="s">
        <v>188</v>
      </c>
      <c r="C6161">
        <v>11</v>
      </c>
      <c r="D6161">
        <f t="shared" si="298"/>
        <v>4</v>
      </c>
      <c r="E6161">
        <f t="shared" si="299"/>
        <v>0</v>
      </c>
      <c r="F6161">
        <f t="shared" si="300"/>
        <v>4</v>
      </c>
      <c r="G6161">
        <v>1</v>
      </c>
      <c r="I6161" s="172" t="s">
        <v>188</v>
      </c>
      <c r="J6161" s="173">
        <v>11</v>
      </c>
      <c r="K6161" s="188">
        <v>4</v>
      </c>
      <c r="L6161" s="188">
        <v>0</v>
      </c>
      <c r="M6161" s="188">
        <v>4</v>
      </c>
      <c r="O6161" s="165"/>
      <c r="P6161" s="174"/>
      <c r="Q6161" s="174"/>
      <c r="R6161" s="174"/>
      <c r="S6161" s="166"/>
    </row>
    <row r="6162" spans="1:19" x14ac:dyDescent="0.15">
      <c r="A6162">
        <v>46</v>
      </c>
      <c r="B6162" t="s">
        <v>188</v>
      </c>
      <c r="C6162">
        <v>12</v>
      </c>
      <c r="D6162">
        <f t="shared" si="298"/>
        <v>0</v>
      </c>
      <c r="E6162">
        <f t="shared" si="299"/>
        <v>2</v>
      </c>
      <c r="F6162">
        <f t="shared" si="300"/>
        <v>2</v>
      </c>
      <c r="G6162">
        <v>1</v>
      </c>
      <c r="I6162" s="172" t="s">
        <v>188</v>
      </c>
      <c r="J6162" s="173">
        <v>12</v>
      </c>
      <c r="K6162" s="188">
        <v>0</v>
      </c>
      <c r="L6162" s="188">
        <v>2</v>
      </c>
      <c r="M6162" s="188">
        <v>2</v>
      </c>
      <c r="O6162" s="165"/>
      <c r="P6162" s="174"/>
      <c r="Q6162" s="174"/>
      <c r="R6162" s="174"/>
      <c r="S6162" s="166"/>
    </row>
    <row r="6163" spans="1:19" x14ac:dyDescent="0.15">
      <c r="A6163">
        <v>46</v>
      </c>
      <c r="B6163" t="s">
        <v>188</v>
      </c>
      <c r="C6163">
        <v>13</v>
      </c>
      <c r="D6163">
        <f t="shared" si="298"/>
        <v>2</v>
      </c>
      <c r="E6163">
        <f t="shared" si="299"/>
        <v>3</v>
      </c>
      <c r="F6163">
        <f t="shared" si="300"/>
        <v>5</v>
      </c>
      <c r="G6163">
        <v>1</v>
      </c>
      <c r="I6163" s="172" t="s">
        <v>188</v>
      </c>
      <c r="J6163" s="173">
        <v>13</v>
      </c>
      <c r="K6163" s="188">
        <v>2</v>
      </c>
      <c r="L6163" s="188">
        <v>3</v>
      </c>
      <c r="M6163" s="188">
        <v>5</v>
      </c>
      <c r="O6163" s="165"/>
      <c r="P6163" s="176"/>
      <c r="Q6163" s="176"/>
      <c r="R6163" s="176"/>
      <c r="S6163" s="167"/>
    </row>
    <row r="6164" spans="1:19" x14ac:dyDescent="0.15">
      <c r="A6164">
        <v>46</v>
      </c>
      <c r="B6164" t="s">
        <v>188</v>
      </c>
      <c r="C6164">
        <v>14</v>
      </c>
      <c r="D6164">
        <f t="shared" si="298"/>
        <v>2</v>
      </c>
      <c r="E6164">
        <f t="shared" si="299"/>
        <v>0</v>
      </c>
      <c r="F6164">
        <f t="shared" si="300"/>
        <v>2</v>
      </c>
      <c r="G6164">
        <v>1</v>
      </c>
      <c r="I6164" s="172" t="s">
        <v>188</v>
      </c>
      <c r="J6164" s="173">
        <v>14</v>
      </c>
      <c r="K6164" s="188">
        <v>2</v>
      </c>
      <c r="L6164" s="188">
        <v>0</v>
      </c>
      <c r="M6164" s="188">
        <v>2</v>
      </c>
      <c r="O6164" s="165"/>
      <c r="P6164" s="174"/>
      <c r="Q6164" s="174"/>
      <c r="R6164" s="174"/>
      <c r="S6164" s="166"/>
    </row>
    <row r="6165" spans="1:19" x14ac:dyDescent="0.15">
      <c r="A6165">
        <v>46</v>
      </c>
      <c r="B6165" t="s">
        <v>188</v>
      </c>
      <c r="C6165">
        <v>15</v>
      </c>
      <c r="D6165">
        <f t="shared" si="298"/>
        <v>1</v>
      </c>
      <c r="E6165">
        <f t="shared" si="299"/>
        <v>0</v>
      </c>
      <c r="F6165">
        <f t="shared" si="300"/>
        <v>1</v>
      </c>
      <c r="G6165">
        <v>1</v>
      </c>
      <c r="I6165" s="172" t="s">
        <v>188</v>
      </c>
      <c r="J6165" s="173">
        <v>15</v>
      </c>
      <c r="K6165" s="188">
        <v>1</v>
      </c>
      <c r="L6165" s="188">
        <v>0</v>
      </c>
      <c r="M6165" s="188">
        <v>1</v>
      </c>
      <c r="O6165" s="165"/>
      <c r="P6165" s="174"/>
      <c r="Q6165" s="174"/>
      <c r="R6165" s="174"/>
      <c r="S6165" s="166"/>
    </row>
    <row r="6166" spans="1:19" x14ac:dyDescent="0.15">
      <c r="A6166">
        <v>46</v>
      </c>
      <c r="B6166" t="s">
        <v>188</v>
      </c>
      <c r="C6166">
        <v>16</v>
      </c>
      <c r="D6166">
        <f t="shared" si="298"/>
        <v>0</v>
      </c>
      <c r="E6166">
        <f t="shared" si="299"/>
        <v>3</v>
      </c>
      <c r="F6166">
        <f t="shared" si="300"/>
        <v>3</v>
      </c>
      <c r="G6166">
        <v>1</v>
      </c>
      <c r="I6166" s="172" t="s">
        <v>188</v>
      </c>
      <c r="J6166" s="173">
        <v>16</v>
      </c>
      <c r="K6166" s="188">
        <v>0</v>
      </c>
      <c r="L6166" s="188">
        <v>3</v>
      </c>
      <c r="M6166" s="188">
        <v>3</v>
      </c>
      <c r="O6166" s="165"/>
      <c r="P6166" s="174"/>
      <c r="Q6166" s="174"/>
      <c r="R6166" s="174"/>
      <c r="S6166" s="166"/>
    </row>
    <row r="6167" spans="1:19" x14ac:dyDescent="0.15">
      <c r="A6167">
        <v>46</v>
      </c>
      <c r="B6167" t="s">
        <v>188</v>
      </c>
      <c r="C6167">
        <v>17</v>
      </c>
      <c r="D6167">
        <f t="shared" si="298"/>
        <v>2</v>
      </c>
      <c r="E6167">
        <f t="shared" si="299"/>
        <v>2</v>
      </c>
      <c r="F6167">
        <f t="shared" si="300"/>
        <v>4</v>
      </c>
      <c r="G6167">
        <v>1</v>
      </c>
      <c r="I6167" s="172" t="s">
        <v>188</v>
      </c>
      <c r="J6167" s="173">
        <v>17</v>
      </c>
      <c r="K6167" s="188">
        <v>2</v>
      </c>
      <c r="L6167" s="188">
        <v>2</v>
      </c>
      <c r="M6167" s="188">
        <v>4</v>
      </c>
      <c r="O6167" s="165"/>
      <c r="P6167" s="174"/>
      <c r="Q6167" s="174"/>
      <c r="R6167" s="174"/>
      <c r="S6167" s="166"/>
    </row>
    <row r="6168" spans="1:19" x14ac:dyDescent="0.15">
      <c r="A6168">
        <v>46</v>
      </c>
      <c r="B6168" t="s">
        <v>188</v>
      </c>
      <c r="C6168">
        <v>18</v>
      </c>
      <c r="D6168">
        <f t="shared" si="298"/>
        <v>0</v>
      </c>
      <c r="E6168">
        <f t="shared" si="299"/>
        <v>0</v>
      </c>
      <c r="F6168">
        <f t="shared" si="300"/>
        <v>0</v>
      </c>
      <c r="G6168">
        <v>1</v>
      </c>
      <c r="I6168" s="172" t="s">
        <v>188</v>
      </c>
      <c r="J6168" s="173">
        <v>18</v>
      </c>
      <c r="K6168" s="189"/>
      <c r="L6168" s="189"/>
      <c r="M6168" s="189"/>
      <c r="O6168" s="165"/>
      <c r="P6168" s="174"/>
      <c r="Q6168" s="174"/>
      <c r="R6168" s="174"/>
      <c r="S6168" s="166"/>
    </row>
    <row r="6169" spans="1:19" x14ac:dyDescent="0.15">
      <c r="A6169">
        <v>46</v>
      </c>
      <c r="B6169" t="s">
        <v>188</v>
      </c>
      <c r="C6169">
        <v>19</v>
      </c>
      <c r="D6169">
        <f t="shared" si="298"/>
        <v>1</v>
      </c>
      <c r="E6169">
        <f t="shared" si="299"/>
        <v>1</v>
      </c>
      <c r="F6169">
        <f t="shared" si="300"/>
        <v>2</v>
      </c>
      <c r="G6169">
        <v>1</v>
      </c>
      <c r="I6169" s="172" t="s">
        <v>188</v>
      </c>
      <c r="J6169" s="173">
        <v>19</v>
      </c>
      <c r="K6169" s="188">
        <v>1</v>
      </c>
      <c r="L6169" s="188">
        <v>1</v>
      </c>
      <c r="M6169" s="188">
        <v>2</v>
      </c>
      <c r="O6169" s="165"/>
      <c r="P6169" s="174"/>
      <c r="Q6169" s="174"/>
      <c r="R6169" s="174"/>
      <c r="S6169" s="166"/>
    </row>
    <row r="6170" spans="1:19" x14ac:dyDescent="0.15">
      <c r="A6170">
        <v>46</v>
      </c>
      <c r="B6170" t="s">
        <v>188</v>
      </c>
      <c r="C6170">
        <v>20</v>
      </c>
      <c r="D6170">
        <f t="shared" si="298"/>
        <v>1</v>
      </c>
      <c r="E6170">
        <f t="shared" si="299"/>
        <v>0</v>
      </c>
      <c r="F6170">
        <f t="shared" si="300"/>
        <v>1</v>
      </c>
      <c r="G6170">
        <v>1</v>
      </c>
      <c r="I6170" s="172" t="s">
        <v>188</v>
      </c>
      <c r="J6170" s="173">
        <v>20</v>
      </c>
      <c r="K6170" s="188">
        <v>1</v>
      </c>
      <c r="L6170" s="188">
        <v>0</v>
      </c>
      <c r="M6170" s="188">
        <v>1</v>
      </c>
      <c r="O6170" s="165"/>
      <c r="P6170" s="174"/>
      <c r="Q6170" s="174"/>
      <c r="R6170" s="174"/>
      <c r="S6170" s="166"/>
    </row>
    <row r="6171" spans="1:19" x14ac:dyDescent="0.15">
      <c r="A6171">
        <v>46</v>
      </c>
      <c r="B6171" t="s">
        <v>188</v>
      </c>
      <c r="C6171">
        <v>21</v>
      </c>
      <c r="D6171">
        <f t="shared" si="298"/>
        <v>1</v>
      </c>
      <c r="E6171">
        <f t="shared" si="299"/>
        <v>2</v>
      </c>
      <c r="F6171">
        <f t="shared" si="300"/>
        <v>3</v>
      </c>
      <c r="G6171">
        <v>1</v>
      </c>
      <c r="I6171" s="172" t="s">
        <v>188</v>
      </c>
      <c r="J6171" s="173">
        <v>21</v>
      </c>
      <c r="K6171" s="188">
        <v>1</v>
      </c>
      <c r="L6171" s="188">
        <v>2</v>
      </c>
      <c r="M6171" s="188">
        <v>3</v>
      </c>
      <c r="O6171" s="165"/>
      <c r="P6171" s="174"/>
      <c r="Q6171" s="174"/>
      <c r="R6171" s="174"/>
      <c r="S6171" s="166"/>
    </row>
    <row r="6172" spans="1:19" x14ac:dyDescent="0.15">
      <c r="A6172">
        <v>46</v>
      </c>
      <c r="B6172" t="s">
        <v>188</v>
      </c>
      <c r="C6172">
        <v>22</v>
      </c>
      <c r="D6172">
        <f t="shared" si="298"/>
        <v>1</v>
      </c>
      <c r="E6172">
        <f t="shared" si="299"/>
        <v>2</v>
      </c>
      <c r="F6172">
        <f t="shared" si="300"/>
        <v>3</v>
      </c>
      <c r="G6172">
        <v>1</v>
      </c>
      <c r="I6172" s="172" t="s">
        <v>188</v>
      </c>
      <c r="J6172" s="173">
        <v>22</v>
      </c>
      <c r="K6172" s="188">
        <v>1</v>
      </c>
      <c r="L6172" s="188">
        <v>2</v>
      </c>
      <c r="M6172" s="188">
        <v>3</v>
      </c>
      <c r="O6172" s="165"/>
      <c r="P6172" s="174"/>
      <c r="Q6172" s="174"/>
      <c r="R6172" s="174"/>
      <c r="S6172" s="166"/>
    </row>
    <row r="6173" spans="1:19" x14ac:dyDescent="0.15">
      <c r="A6173">
        <v>46</v>
      </c>
      <c r="B6173" t="s">
        <v>188</v>
      </c>
      <c r="C6173">
        <v>23</v>
      </c>
      <c r="D6173">
        <f t="shared" si="298"/>
        <v>1</v>
      </c>
      <c r="E6173">
        <f t="shared" si="299"/>
        <v>1</v>
      </c>
      <c r="F6173">
        <f t="shared" si="300"/>
        <v>2</v>
      </c>
      <c r="G6173">
        <v>1</v>
      </c>
      <c r="I6173" s="172" t="s">
        <v>188</v>
      </c>
      <c r="J6173" s="173">
        <v>23</v>
      </c>
      <c r="K6173" s="188">
        <v>1</v>
      </c>
      <c r="L6173" s="188">
        <v>1</v>
      </c>
      <c r="M6173" s="188">
        <v>2</v>
      </c>
      <c r="O6173" s="165"/>
      <c r="P6173" s="174"/>
      <c r="Q6173" s="174"/>
      <c r="R6173" s="174"/>
      <c r="S6173" s="166"/>
    </row>
    <row r="6174" spans="1:19" x14ac:dyDescent="0.15">
      <c r="A6174">
        <v>46</v>
      </c>
      <c r="B6174" t="s">
        <v>188</v>
      </c>
      <c r="C6174">
        <v>24</v>
      </c>
      <c r="D6174">
        <f t="shared" si="298"/>
        <v>1</v>
      </c>
      <c r="E6174">
        <f t="shared" si="299"/>
        <v>1</v>
      </c>
      <c r="F6174">
        <f t="shared" si="300"/>
        <v>2</v>
      </c>
      <c r="G6174">
        <v>1</v>
      </c>
      <c r="I6174" s="172" t="s">
        <v>188</v>
      </c>
      <c r="J6174" s="173">
        <v>24</v>
      </c>
      <c r="K6174" s="188">
        <v>1</v>
      </c>
      <c r="L6174" s="188">
        <v>1</v>
      </c>
      <c r="M6174" s="188">
        <v>2</v>
      </c>
      <c r="O6174" s="165"/>
      <c r="P6174" s="174"/>
      <c r="Q6174" s="174"/>
      <c r="R6174" s="174"/>
      <c r="S6174" s="166"/>
    </row>
    <row r="6175" spans="1:19" x14ac:dyDescent="0.15">
      <c r="A6175">
        <v>46</v>
      </c>
      <c r="B6175" t="s">
        <v>188</v>
      </c>
      <c r="C6175">
        <v>25</v>
      </c>
      <c r="D6175">
        <f t="shared" si="298"/>
        <v>1</v>
      </c>
      <c r="E6175">
        <f t="shared" si="299"/>
        <v>1</v>
      </c>
      <c r="F6175">
        <f t="shared" si="300"/>
        <v>2</v>
      </c>
      <c r="G6175">
        <v>1</v>
      </c>
      <c r="I6175" s="172" t="s">
        <v>188</v>
      </c>
      <c r="J6175" s="173">
        <v>25</v>
      </c>
      <c r="K6175" s="188">
        <v>1</v>
      </c>
      <c r="L6175" s="188">
        <v>1</v>
      </c>
      <c r="M6175" s="188">
        <v>2</v>
      </c>
      <c r="O6175" s="165"/>
      <c r="P6175" s="176"/>
      <c r="Q6175" s="176"/>
      <c r="R6175" s="176"/>
      <c r="S6175" s="167"/>
    </row>
    <row r="6176" spans="1:19" x14ac:dyDescent="0.15">
      <c r="A6176">
        <v>46</v>
      </c>
      <c r="B6176" t="s">
        <v>188</v>
      </c>
      <c r="C6176">
        <v>26</v>
      </c>
      <c r="D6176">
        <f t="shared" si="298"/>
        <v>5</v>
      </c>
      <c r="E6176">
        <f t="shared" si="299"/>
        <v>0</v>
      </c>
      <c r="F6176">
        <f t="shared" si="300"/>
        <v>5</v>
      </c>
      <c r="G6176">
        <v>1</v>
      </c>
      <c r="I6176" s="172" t="s">
        <v>188</v>
      </c>
      <c r="J6176" s="173">
        <v>26</v>
      </c>
      <c r="K6176" s="188">
        <v>5</v>
      </c>
      <c r="L6176" s="188">
        <v>0</v>
      </c>
      <c r="M6176" s="188">
        <v>5</v>
      </c>
      <c r="O6176" s="165"/>
      <c r="P6176" s="174"/>
      <c r="Q6176" s="174"/>
      <c r="R6176" s="174"/>
      <c r="S6176" s="166"/>
    </row>
    <row r="6177" spans="1:19" x14ac:dyDescent="0.15">
      <c r="A6177">
        <v>46</v>
      </c>
      <c r="B6177" t="s">
        <v>188</v>
      </c>
      <c r="C6177">
        <v>27</v>
      </c>
      <c r="D6177">
        <f t="shared" si="298"/>
        <v>0</v>
      </c>
      <c r="E6177">
        <f t="shared" si="299"/>
        <v>3</v>
      </c>
      <c r="F6177">
        <f t="shared" si="300"/>
        <v>3</v>
      </c>
      <c r="G6177">
        <v>1</v>
      </c>
      <c r="I6177" s="172" t="s">
        <v>188</v>
      </c>
      <c r="J6177" s="173">
        <v>27</v>
      </c>
      <c r="K6177" s="188">
        <v>0</v>
      </c>
      <c r="L6177" s="188">
        <v>3</v>
      </c>
      <c r="M6177" s="188">
        <v>3</v>
      </c>
      <c r="O6177" s="165"/>
      <c r="P6177" s="174"/>
      <c r="Q6177" s="174"/>
      <c r="R6177" s="174"/>
      <c r="S6177" s="166"/>
    </row>
    <row r="6178" spans="1:19" x14ac:dyDescent="0.15">
      <c r="A6178">
        <v>46</v>
      </c>
      <c r="B6178" t="s">
        <v>188</v>
      </c>
      <c r="C6178">
        <v>28</v>
      </c>
      <c r="D6178">
        <f t="shared" si="298"/>
        <v>1</v>
      </c>
      <c r="E6178">
        <f t="shared" si="299"/>
        <v>2</v>
      </c>
      <c r="F6178">
        <f t="shared" si="300"/>
        <v>3</v>
      </c>
      <c r="G6178">
        <v>1</v>
      </c>
      <c r="I6178" s="172" t="s">
        <v>188</v>
      </c>
      <c r="J6178" s="173">
        <v>28</v>
      </c>
      <c r="K6178" s="188">
        <v>1</v>
      </c>
      <c r="L6178" s="188">
        <v>2</v>
      </c>
      <c r="M6178" s="188">
        <v>3</v>
      </c>
      <c r="O6178" s="165"/>
      <c r="P6178" s="174"/>
      <c r="Q6178" s="174"/>
      <c r="R6178" s="174"/>
      <c r="S6178" s="166"/>
    </row>
    <row r="6179" spans="1:19" x14ac:dyDescent="0.15">
      <c r="A6179">
        <v>46</v>
      </c>
      <c r="B6179" t="s">
        <v>188</v>
      </c>
      <c r="C6179">
        <v>29</v>
      </c>
      <c r="D6179">
        <f t="shared" ref="D6179:D6242" si="301">K6179</f>
        <v>0</v>
      </c>
      <c r="E6179">
        <f t="shared" ref="E6179:E6242" si="302">L6179</f>
        <v>1</v>
      </c>
      <c r="F6179">
        <f t="shared" ref="F6179:F6242" si="303">M6179</f>
        <v>1</v>
      </c>
      <c r="G6179">
        <v>1</v>
      </c>
      <c r="I6179" s="172" t="s">
        <v>188</v>
      </c>
      <c r="J6179" s="173">
        <v>29</v>
      </c>
      <c r="K6179" s="188">
        <v>0</v>
      </c>
      <c r="L6179" s="188">
        <v>1</v>
      </c>
      <c r="M6179" s="188">
        <v>1</v>
      </c>
      <c r="O6179" s="165"/>
      <c r="P6179" s="174"/>
      <c r="Q6179" s="174"/>
      <c r="R6179" s="174"/>
      <c r="S6179" s="166"/>
    </row>
    <row r="6180" spans="1:19" x14ac:dyDescent="0.15">
      <c r="A6180">
        <v>46</v>
      </c>
      <c r="B6180" t="s">
        <v>188</v>
      </c>
      <c r="C6180">
        <v>30</v>
      </c>
      <c r="D6180">
        <f t="shared" si="301"/>
        <v>0</v>
      </c>
      <c r="E6180">
        <f t="shared" si="302"/>
        <v>1</v>
      </c>
      <c r="F6180">
        <f t="shared" si="303"/>
        <v>1</v>
      </c>
      <c r="G6180">
        <v>1</v>
      </c>
      <c r="I6180" s="172" t="s">
        <v>188</v>
      </c>
      <c r="J6180" s="173">
        <v>30</v>
      </c>
      <c r="K6180" s="188">
        <v>0</v>
      </c>
      <c r="L6180" s="188">
        <v>1</v>
      </c>
      <c r="M6180" s="188">
        <v>1</v>
      </c>
      <c r="O6180" s="165"/>
      <c r="P6180" s="176"/>
      <c r="Q6180" s="176"/>
      <c r="R6180" s="176"/>
      <c r="S6180" s="167"/>
    </row>
    <row r="6181" spans="1:19" x14ac:dyDescent="0.15">
      <c r="A6181">
        <v>46</v>
      </c>
      <c r="B6181" t="s">
        <v>188</v>
      </c>
      <c r="C6181">
        <v>31</v>
      </c>
      <c r="D6181">
        <f t="shared" si="301"/>
        <v>4</v>
      </c>
      <c r="E6181">
        <f t="shared" si="302"/>
        <v>0</v>
      </c>
      <c r="F6181">
        <f t="shared" si="303"/>
        <v>4</v>
      </c>
      <c r="G6181">
        <v>1</v>
      </c>
      <c r="I6181" s="172" t="s">
        <v>188</v>
      </c>
      <c r="J6181" s="173">
        <v>31</v>
      </c>
      <c r="K6181" s="188">
        <v>4</v>
      </c>
      <c r="L6181" s="188">
        <v>0</v>
      </c>
      <c r="M6181" s="188">
        <v>4</v>
      </c>
      <c r="O6181" s="165"/>
      <c r="P6181" s="174"/>
      <c r="Q6181" s="174"/>
      <c r="R6181" s="174"/>
      <c r="S6181" s="166"/>
    </row>
    <row r="6182" spans="1:19" x14ac:dyDescent="0.15">
      <c r="A6182">
        <v>46</v>
      </c>
      <c r="B6182" t="s">
        <v>188</v>
      </c>
      <c r="C6182">
        <v>32</v>
      </c>
      <c r="D6182">
        <f t="shared" si="301"/>
        <v>2</v>
      </c>
      <c r="E6182">
        <f t="shared" si="302"/>
        <v>0</v>
      </c>
      <c r="F6182">
        <f t="shared" si="303"/>
        <v>2</v>
      </c>
      <c r="G6182">
        <v>1</v>
      </c>
      <c r="I6182" s="172" t="s">
        <v>188</v>
      </c>
      <c r="J6182" s="173">
        <v>32</v>
      </c>
      <c r="K6182" s="188">
        <v>2</v>
      </c>
      <c r="L6182" s="188">
        <v>0</v>
      </c>
      <c r="M6182" s="188">
        <v>2</v>
      </c>
      <c r="O6182" s="165"/>
      <c r="P6182" s="174"/>
      <c r="Q6182" s="174"/>
      <c r="R6182" s="174"/>
      <c r="S6182" s="166"/>
    </row>
    <row r="6183" spans="1:19" x14ac:dyDescent="0.15">
      <c r="A6183">
        <v>46</v>
      </c>
      <c r="B6183" t="s">
        <v>188</v>
      </c>
      <c r="C6183">
        <v>33</v>
      </c>
      <c r="D6183">
        <f t="shared" si="301"/>
        <v>1</v>
      </c>
      <c r="E6183">
        <f t="shared" si="302"/>
        <v>0</v>
      </c>
      <c r="F6183">
        <f t="shared" si="303"/>
        <v>1</v>
      </c>
      <c r="G6183">
        <v>1</v>
      </c>
      <c r="I6183" s="172" t="s">
        <v>188</v>
      </c>
      <c r="J6183" s="173">
        <v>33</v>
      </c>
      <c r="K6183" s="188">
        <v>1</v>
      </c>
      <c r="L6183" s="188">
        <v>0</v>
      </c>
      <c r="M6183" s="188">
        <v>1</v>
      </c>
      <c r="O6183" s="165"/>
      <c r="P6183" s="176"/>
      <c r="Q6183" s="176"/>
      <c r="R6183" s="176"/>
      <c r="S6183" s="167"/>
    </row>
    <row r="6184" spans="1:19" x14ac:dyDescent="0.15">
      <c r="A6184">
        <v>46</v>
      </c>
      <c r="B6184" t="s">
        <v>188</v>
      </c>
      <c r="C6184">
        <v>34</v>
      </c>
      <c r="D6184">
        <f t="shared" si="301"/>
        <v>0</v>
      </c>
      <c r="E6184">
        <f t="shared" si="302"/>
        <v>2</v>
      </c>
      <c r="F6184">
        <f t="shared" si="303"/>
        <v>2</v>
      </c>
      <c r="G6184">
        <v>1</v>
      </c>
      <c r="I6184" s="172" t="s">
        <v>188</v>
      </c>
      <c r="J6184" s="173">
        <v>34</v>
      </c>
      <c r="K6184" s="188">
        <v>0</v>
      </c>
      <c r="L6184" s="188">
        <v>2</v>
      </c>
      <c r="M6184" s="188">
        <v>2</v>
      </c>
      <c r="O6184" s="165"/>
      <c r="P6184" s="174"/>
      <c r="Q6184" s="174"/>
      <c r="R6184" s="174"/>
      <c r="S6184" s="166"/>
    </row>
    <row r="6185" spans="1:19" x14ac:dyDescent="0.15">
      <c r="A6185">
        <v>46</v>
      </c>
      <c r="B6185" t="s">
        <v>188</v>
      </c>
      <c r="C6185">
        <v>35</v>
      </c>
      <c r="D6185">
        <f t="shared" si="301"/>
        <v>1</v>
      </c>
      <c r="E6185">
        <f t="shared" si="302"/>
        <v>0</v>
      </c>
      <c r="F6185">
        <f t="shared" si="303"/>
        <v>1</v>
      </c>
      <c r="G6185">
        <v>1</v>
      </c>
      <c r="I6185" s="172" t="s">
        <v>188</v>
      </c>
      <c r="J6185" s="173">
        <v>35</v>
      </c>
      <c r="K6185" s="188">
        <v>1</v>
      </c>
      <c r="L6185" s="188">
        <v>0</v>
      </c>
      <c r="M6185" s="188">
        <v>1</v>
      </c>
      <c r="O6185" s="165"/>
      <c r="P6185" s="174"/>
      <c r="Q6185" s="174"/>
      <c r="R6185" s="174"/>
      <c r="S6185" s="166"/>
    </row>
    <row r="6186" spans="1:19" x14ac:dyDescent="0.15">
      <c r="A6186">
        <v>46</v>
      </c>
      <c r="B6186" t="s">
        <v>188</v>
      </c>
      <c r="C6186">
        <v>36</v>
      </c>
      <c r="D6186">
        <f t="shared" si="301"/>
        <v>3</v>
      </c>
      <c r="E6186">
        <f t="shared" si="302"/>
        <v>4</v>
      </c>
      <c r="F6186">
        <f t="shared" si="303"/>
        <v>7</v>
      </c>
      <c r="G6186">
        <v>1</v>
      </c>
      <c r="I6186" s="172" t="s">
        <v>188</v>
      </c>
      <c r="J6186" s="173">
        <v>36</v>
      </c>
      <c r="K6186" s="188">
        <v>3</v>
      </c>
      <c r="L6186" s="188">
        <v>4</v>
      </c>
      <c r="M6186" s="188">
        <v>7</v>
      </c>
      <c r="O6186" s="165"/>
      <c r="P6186" s="174"/>
      <c r="Q6186" s="174"/>
      <c r="R6186" s="174"/>
      <c r="S6186" s="166"/>
    </row>
    <row r="6187" spans="1:19" x14ac:dyDescent="0.15">
      <c r="A6187">
        <v>46</v>
      </c>
      <c r="B6187" t="s">
        <v>188</v>
      </c>
      <c r="C6187">
        <v>37</v>
      </c>
      <c r="D6187">
        <f t="shared" si="301"/>
        <v>3</v>
      </c>
      <c r="E6187">
        <f t="shared" si="302"/>
        <v>1</v>
      </c>
      <c r="F6187">
        <f t="shared" si="303"/>
        <v>4</v>
      </c>
      <c r="G6187">
        <v>1</v>
      </c>
      <c r="I6187" s="172" t="s">
        <v>188</v>
      </c>
      <c r="J6187" s="173">
        <v>37</v>
      </c>
      <c r="K6187" s="188">
        <v>3</v>
      </c>
      <c r="L6187" s="188">
        <v>1</v>
      </c>
      <c r="M6187" s="188">
        <v>4</v>
      </c>
      <c r="O6187" s="165"/>
      <c r="P6187" s="174"/>
      <c r="Q6187" s="174"/>
      <c r="R6187" s="174"/>
      <c r="S6187" s="166"/>
    </row>
    <row r="6188" spans="1:19" x14ac:dyDescent="0.15">
      <c r="A6188">
        <v>46</v>
      </c>
      <c r="B6188" t="s">
        <v>188</v>
      </c>
      <c r="C6188">
        <v>38</v>
      </c>
      <c r="D6188">
        <f t="shared" si="301"/>
        <v>1</v>
      </c>
      <c r="E6188">
        <f t="shared" si="302"/>
        <v>0</v>
      </c>
      <c r="F6188">
        <f t="shared" si="303"/>
        <v>1</v>
      </c>
      <c r="G6188">
        <v>1</v>
      </c>
      <c r="I6188" s="172" t="s">
        <v>188</v>
      </c>
      <c r="J6188" s="173">
        <v>38</v>
      </c>
      <c r="K6188" s="188">
        <v>1</v>
      </c>
      <c r="L6188" s="188">
        <v>0</v>
      </c>
      <c r="M6188" s="188">
        <v>1</v>
      </c>
      <c r="O6188" s="165"/>
      <c r="P6188" s="174"/>
      <c r="Q6188" s="174"/>
      <c r="R6188" s="174"/>
      <c r="S6188" s="166"/>
    </row>
    <row r="6189" spans="1:19" x14ac:dyDescent="0.15">
      <c r="A6189">
        <v>46</v>
      </c>
      <c r="B6189" t="s">
        <v>188</v>
      </c>
      <c r="C6189">
        <v>39</v>
      </c>
      <c r="D6189">
        <f t="shared" si="301"/>
        <v>5</v>
      </c>
      <c r="E6189">
        <f t="shared" si="302"/>
        <v>2</v>
      </c>
      <c r="F6189">
        <f t="shared" si="303"/>
        <v>7</v>
      </c>
      <c r="G6189">
        <v>1</v>
      </c>
      <c r="I6189" s="172" t="s">
        <v>188</v>
      </c>
      <c r="J6189" s="173">
        <v>39</v>
      </c>
      <c r="K6189" s="188">
        <v>5</v>
      </c>
      <c r="L6189" s="188">
        <v>2</v>
      </c>
      <c r="M6189" s="188">
        <v>7</v>
      </c>
      <c r="O6189" s="165"/>
      <c r="P6189" s="174"/>
      <c r="Q6189" s="174"/>
      <c r="R6189" s="174"/>
      <c r="S6189" s="166"/>
    </row>
    <row r="6190" spans="1:19" x14ac:dyDescent="0.15">
      <c r="A6190">
        <v>46</v>
      </c>
      <c r="B6190" t="s">
        <v>188</v>
      </c>
      <c r="C6190">
        <v>40</v>
      </c>
      <c r="D6190">
        <f t="shared" si="301"/>
        <v>4</v>
      </c>
      <c r="E6190">
        <f t="shared" si="302"/>
        <v>3</v>
      </c>
      <c r="F6190">
        <f t="shared" si="303"/>
        <v>7</v>
      </c>
      <c r="G6190">
        <v>1</v>
      </c>
      <c r="I6190" s="172" t="s">
        <v>188</v>
      </c>
      <c r="J6190" s="173">
        <v>40</v>
      </c>
      <c r="K6190" s="188">
        <v>4</v>
      </c>
      <c r="L6190" s="188">
        <v>3</v>
      </c>
      <c r="M6190" s="188">
        <v>7</v>
      </c>
      <c r="O6190" s="165"/>
      <c r="P6190" s="174"/>
      <c r="Q6190" s="174"/>
      <c r="R6190" s="174"/>
      <c r="S6190" s="166"/>
    </row>
    <row r="6191" spans="1:19" x14ac:dyDescent="0.15">
      <c r="A6191">
        <v>46</v>
      </c>
      <c r="B6191" t="s">
        <v>188</v>
      </c>
      <c r="C6191">
        <v>41</v>
      </c>
      <c r="D6191">
        <f t="shared" si="301"/>
        <v>2</v>
      </c>
      <c r="E6191">
        <f t="shared" si="302"/>
        <v>2</v>
      </c>
      <c r="F6191">
        <f t="shared" si="303"/>
        <v>4</v>
      </c>
      <c r="G6191">
        <v>1</v>
      </c>
      <c r="I6191" s="172" t="s">
        <v>188</v>
      </c>
      <c r="J6191" s="173">
        <v>41</v>
      </c>
      <c r="K6191" s="188">
        <v>2</v>
      </c>
      <c r="L6191" s="188">
        <v>2</v>
      </c>
      <c r="M6191" s="188">
        <v>4</v>
      </c>
      <c r="O6191" s="165"/>
      <c r="P6191" s="174"/>
      <c r="Q6191" s="174"/>
      <c r="R6191" s="174"/>
      <c r="S6191" s="166"/>
    </row>
    <row r="6192" spans="1:19" x14ac:dyDescent="0.15">
      <c r="A6192">
        <v>46</v>
      </c>
      <c r="B6192" t="s">
        <v>188</v>
      </c>
      <c r="C6192">
        <v>42</v>
      </c>
      <c r="D6192">
        <f t="shared" si="301"/>
        <v>2</v>
      </c>
      <c r="E6192">
        <f t="shared" si="302"/>
        <v>3</v>
      </c>
      <c r="F6192">
        <f t="shared" si="303"/>
        <v>5</v>
      </c>
      <c r="G6192">
        <v>1</v>
      </c>
      <c r="I6192" s="172" t="s">
        <v>188</v>
      </c>
      <c r="J6192" s="173">
        <v>42</v>
      </c>
      <c r="K6192" s="188">
        <v>2</v>
      </c>
      <c r="L6192" s="188">
        <v>3</v>
      </c>
      <c r="M6192" s="188">
        <v>5</v>
      </c>
      <c r="O6192" s="165"/>
      <c r="P6192" s="174"/>
      <c r="Q6192" s="174"/>
      <c r="R6192" s="174"/>
      <c r="S6192" s="166"/>
    </row>
    <row r="6193" spans="1:19" x14ac:dyDescent="0.15">
      <c r="A6193">
        <v>46</v>
      </c>
      <c r="B6193" t="s">
        <v>188</v>
      </c>
      <c r="C6193">
        <v>43</v>
      </c>
      <c r="D6193">
        <f t="shared" si="301"/>
        <v>1</v>
      </c>
      <c r="E6193">
        <f t="shared" si="302"/>
        <v>1</v>
      </c>
      <c r="F6193">
        <f t="shared" si="303"/>
        <v>2</v>
      </c>
      <c r="G6193">
        <v>1</v>
      </c>
      <c r="I6193" s="172" t="s">
        <v>188</v>
      </c>
      <c r="J6193" s="173">
        <v>43</v>
      </c>
      <c r="K6193" s="188">
        <v>1</v>
      </c>
      <c r="L6193" s="188">
        <v>1</v>
      </c>
      <c r="M6193" s="188">
        <v>2</v>
      </c>
      <c r="O6193" s="165"/>
      <c r="P6193" s="174"/>
      <c r="Q6193" s="174"/>
      <c r="R6193" s="174"/>
      <c r="S6193" s="166"/>
    </row>
    <row r="6194" spans="1:19" x14ac:dyDescent="0.15">
      <c r="A6194">
        <v>46</v>
      </c>
      <c r="B6194" t="s">
        <v>188</v>
      </c>
      <c r="C6194">
        <v>44</v>
      </c>
      <c r="D6194">
        <f t="shared" si="301"/>
        <v>1</v>
      </c>
      <c r="E6194">
        <f t="shared" si="302"/>
        <v>1</v>
      </c>
      <c r="F6194">
        <f t="shared" si="303"/>
        <v>2</v>
      </c>
      <c r="G6194">
        <v>1</v>
      </c>
      <c r="I6194" s="172" t="s">
        <v>188</v>
      </c>
      <c r="J6194" s="173">
        <v>44</v>
      </c>
      <c r="K6194" s="188">
        <v>1</v>
      </c>
      <c r="L6194" s="188">
        <v>1</v>
      </c>
      <c r="M6194" s="188">
        <v>2</v>
      </c>
      <c r="O6194" s="165"/>
      <c r="P6194" s="174"/>
      <c r="Q6194" s="174"/>
      <c r="R6194" s="174"/>
      <c r="S6194" s="166"/>
    </row>
    <row r="6195" spans="1:19" x14ac:dyDescent="0.15">
      <c r="A6195">
        <v>46</v>
      </c>
      <c r="B6195" t="s">
        <v>188</v>
      </c>
      <c r="C6195">
        <v>45</v>
      </c>
      <c r="D6195">
        <f t="shared" si="301"/>
        <v>3</v>
      </c>
      <c r="E6195">
        <f t="shared" si="302"/>
        <v>1</v>
      </c>
      <c r="F6195">
        <f t="shared" si="303"/>
        <v>4</v>
      </c>
      <c r="G6195">
        <v>1</v>
      </c>
      <c r="I6195" s="172" t="s">
        <v>188</v>
      </c>
      <c r="J6195" s="173">
        <v>45</v>
      </c>
      <c r="K6195" s="188">
        <v>3</v>
      </c>
      <c r="L6195" s="188">
        <v>1</v>
      </c>
      <c r="M6195" s="188">
        <v>4</v>
      </c>
      <c r="O6195" s="165"/>
      <c r="P6195" s="174"/>
      <c r="Q6195" s="174"/>
      <c r="R6195" s="174"/>
      <c r="S6195" s="166"/>
    </row>
    <row r="6196" spans="1:19" x14ac:dyDescent="0.15">
      <c r="A6196">
        <v>46</v>
      </c>
      <c r="B6196" t="s">
        <v>188</v>
      </c>
      <c r="C6196">
        <v>46</v>
      </c>
      <c r="D6196">
        <f t="shared" si="301"/>
        <v>6</v>
      </c>
      <c r="E6196">
        <f t="shared" si="302"/>
        <v>3</v>
      </c>
      <c r="F6196">
        <f t="shared" si="303"/>
        <v>9</v>
      </c>
      <c r="G6196">
        <v>1</v>
      </c>
      <c r="I6196" s="172" t="s">
        <v>188</v>
      </c>
      <c r="J6196" s="173">
        <v>46</v>
      </c>
      <c r="K6196" s="188">
        <v>6</v>
      </c>
      <c r="L6196" s="188">
        <v>3</v>
      </c>
      <c r="M6196" s="188">
        <v>9</v>
      </c>
      <c r="O6196" s="165"/>
      <c r="P6196" s="174"/>
      <c r="Q6196" s="174"/>
      <c r="R6196" s="174"/>
      <c r="S6196" s="166"/>
    </row>
    <row r="6197" spans="1:19" x14ac:dyDescent="0.15">
      <c r="A6197">
        <v>46</v>
      </c>
      <c r="B6197" t="s">
        <v>188</v>
      </c>
      <c r="C6197">
        <v>47</v>
      </c>
      <c r="D6197">
        <f t="shared" si="301"/>
        <v>4</v>
      </c>
      <c r="E6197">
        <f t="shared" si="302"/>
        <v>0</v>
      </c>
      <c r="F6197">
        <f t="shared" si="303"/>
        <v>4</v>
      </c>
      <c r="G6197">
        <v>1</v>
      </c>
      <c r="I6197" s="172" t="s">
        <v>188</v>
      </c>
      <c r="J6197" s="173">
        <v>47</v>
      </c>
      <c r="K6197" s="188">
        <v>4</v>
      </c>
      <c r="L6197" s="188">
        <v>0</v>
      </c>
      <c r="M6197" s="188">
        <v>4</v>
      </c>
      <c r="O6197" s="165"/>
      <c r="P6197" s="174"/>
      <c r="Q6197" s="174"/>
      <c r="R6197" s="174"/>
      <c r="S6197" s="166"/>
    </row>
    <row r="6198" spans="1:19" x14ac:dyDescent="0.15">
      <c r="A6198">
        <v>46</v>
      </c>
      <c r="B6198" t="s">
        <v>188</v>
      </c>
      <c r="C6198">
        <v>48</v>
      </c>
      <c r="D6198">
        <f t="shared" si="301"/>
        <v>1</v>
      </c>
      <c r="E6198">
        <f t="shared" si="302"/>
        <v>1</v>
      </c>
      <c r="F6198">
        <f t="shared" si="303"/>
        <v>2</v>
      </c>
      <c r="G6198">
        <v>1</v>
      </c>
      <c r="I6198" s="172" t="s">
        <v>188</v>
      </c>
      <c r="J6198" s="173">
        <v>48</v>
      </c>
      <c r="K6198" s="188">
        <v>1</v>
      </c>
      <c r="L6198" s="188">
        <v>1</v>
      </c>
      <c r="M6198" s="188">
        <v>2</v>
      </c>
      <c r="O6198" s="165"/>
      <c r="P6198" s="174"/>
      <c r="Q6198" s="174"/>
      <c r="R6198" s="174"/>
      <c r="S6198" s="166"/>
    </row>
    <row r="6199" spans="1:19" x14ac:dyDescent="0.15">
      <c r="A6199">
        <v>46</v>
      </c>
      <c r="B6199" t="s">
        <v>188</v>
      </c>
      <c r="C6199">
        <v>49</v>
      </c>
      <c r="D6199">
        <f t="shared" si="301"/>
        <v>3</v>
      </c>
      <c r="E6199">
        <f t="shared" si="302"/>
        <v>2</v>
      </c>
      <c r="F6199">
        <f t="shared" si="303"/>
        <v>5</v>
      </c>
      <c r="G6199">
        <v>1</v>
      </c>
      <c r="I6199" s="172" t="s">
        <v>188</v>
      </c>
      <c r="J6199" s="173">
        <v>49</v>
      </c>
      <c r="K6199" s="188">
        <v>3</v>
      </c>
      <c r="L6199" s="188">
        <v>2</v>
      </c>
      <c r="M6199" s="188">
        <v>5</v>
      </c>
      <c r="O6199" s="165"/>
      <c r="P6199" s="174"/>
      <c r="Q6199" s="174"/>
      <c r="R6199" s="174"/>
      <c r="S6199" s="166"/>
    </row>
    <row r="6200" spans="1:19" x14ac:dyDescent="0.15">
      <c r="A6200">
        <v>46</v>
      </c>
      <c r="B6200" t="s">
        <v>188</v>
      </c>
      <c r="C6200">
        <v>50</v>
      </c>
      <c r="D6200">
        <f t="shared" si="301"/>
        <v>5</v>
      </c>
      <c r="E6200">
        <f t="shared" si="302"/>
        <v>4</v>
      </c>
      <c r="F6200">
        <f t="shared" si="303"/>
        <v>9</v>
      </c>
      <c r="G6200">
        <v>1</v>
      </c>
      <c r="I6200" s="172" t="s">
        <v>188</v>
      </c>
      <c r="J6200" s="173">
        <v>50</v>
      </c>
      <c r="K6200" s="188">
        <v>5</v>
      </c>
      <c r="L6200" s="188">
        <v>4</v>
      </c>
      <c r="M6200" s="188">
        <v>9</v>
      </c>
      <c r="O6200" s="165"/>
      <c r="P6200" s="174"/>
      <c r="Q6200" s="174"/>
      <c r="R6200" s="174"/>
      <c r="S6200" s="166"/>
    </row>
    <row r="6201" spans="1:19" x14ac:dyDescent="0.15">
      <c r="A6201">
        <v>46</v>
      </c>
      <c r="B6201" t="s">
        <v>188</v>
      </c>
      <c r="C6201">
        <v>51</v>
      </c>
      <c r="D6201">
        <f t="shared" si="301"/>
        <v>4</v>
      </c>
      <c r="E6201">
        <f t="shared" si="302"/>
        <v>1</v>
      </c>
      <c r="F6201">
        <f t="shared" si="303"/>
        <v>5</v>
      </c>
      <c r="G6201">
        <v>1</v>
      </c>
      <c r="I6201" s="172" t="s">
        <v>188</v>
      </c>
      <c r="J6201" s="173">
        <v>51</v>
      </c>
      <c r="K6201" s="188">
        <v>4</v>
      </c>
      <c r="L6201" s="188">
        <v>1</v>
      </c>
      <c r="M6201" s="188">
        <v>5</v>
      </c>
      <c r="O6201" s="165"/>
      <c r="P6201" s="174"/>
      <c r="Q6201" s="174"/>
      <c r="R6201" s="174"/>
      <c r="S6201" s="166"/>
    </row>
    <row r="6202" spans="1:19" x14ac:dyDescent="0.15">
      <c r="A6202">
        <v>46</v>
      </c>
      <c r="B6202" t="s">
        <v>188</v>
      </c>
      <c r="C6202">
        <v>52</v>
      </c>
      <c r="D6202">
        <f t="shared" si="301"/>
        <v>2</v>
      </c>
      <c r="E6202">
        <f t="shared" si="302"/>
        <v>4</v>
      </c>
      <c r="F6202">
        <f t="shared" si="303"/>
        <v>6</v>
      </c>
      <c r="G6202">
        <v>1</v>
      </c>
      <c r="I6202" s="172" t="s">
        <v>188</v>
      </c>
      <c r="J6202" s="173">
        <v>52</v>
      </c>
      <c r="K6202" s="188">
        <v>2</v>
      </c>
      <c r="L6202" s="188">
        <v>4</v>
      </c>
      <c r="M6202" s="188">
        <v>6</v>
      </c>
      <c r="O6202" s="165"/>
      <c r="P6202" s="174"/>
      <c r="Q6202" s="174"/>
      <c r="R6202" s="174"/>
      <c r="S6202" s="166"/>
    </row>
    <row r="6203" spans="1:19" x14ac:dyDescent="0.15">
      <c r="A6203">
        <v>46</v>
      </c>
      <c r="B6203" t="s">
        <v>188</v>
      </c>
      <c r="C6203">
        <v>53</v>
      </c>
      <c r="D6203">
        <f t="shared" si="301"/>
        <v>2</v>
      </c>
      <c r="E6203">
        <f t="shared" si="302"/>
        <v>0</v>
      </c>
      <c r="F6203">
        <f t="shared" si="303"/>
        <v>2</v>
      </c>
      <c r="G6203">
        <v>1</v>
      </c>
      <c r="I6203" s="172" t="s">
        <v>188</v>
      </c>
      <c r="J6203" s="173">
        <v>53</v>
      </c>
      <c r="K6203" s="188">
        <v>2</v>
      </c>
      <c r="L6203" s="188">
        <v>0</v>
      </c>
      <c r="M6203" s="188">
        <v>2</v>
      </c>
      <c r="O6203" s="165"/>
      <c r="P6203" s="174"/>
      <c r="Q6203" s="174"/>
      <c r="R6203" s="174"/>
      <c r="S6203" s="166"/>
    </row>
    <row r="6204" spans="1:19" x14ac:dyDescent="0.15">
      <c r="A6204">
        <v>46</v>
      </c>
      <c r="B6204" t="s">
        <v>188</v>
      </c>
      <c r="C6204">
        <v>54</v>
      </c>
      <c r="D6204">
        <f t="shared" si="301"/>
        <v>1</v>
      </c>
      <c r="E6204">
        <f t="shared" si="302"/>
        <v>4</v>
      </c>
      <c r="F6204">
        <f t="shared" si="303"/>
        <v>5</v>
      </c>
      <c r="G6204">
        <v>1</v>
      </c>
      <c r="I6204" s="172" t="s">
        <v>188</v>
      </c>
      <c r="J6204" s="173">
        <v>54</v>
      </c>
      <c r="K6204" s="188">
        <v>1</v>
      </c>
      <c r="L6204" s="188">
        <v>4</v>
      </c>
      <c r="M6204" s="188">
        <v>5</v>
      </c>
      <c r="O6204" s="165"/>
      <c r="P6204" s="174"/>
      <c r="Q6204" s="174"/>
      <c r="R6204" s="174"/>
      <c r="S6204" s="166"/>
    </row>
    <row r="6205" spans="1:19" x14ac:dyDescent="0.15">
      <c r="A6205">
        <v>46</v>
      </c>
      <c r="B6205" t="s">
        <v>188</v>
      </c>
      <c r="C6205">
        <v>55</v>
      </c>
      <c r="D6205">
        <f t="shared" si="301"/>
        <v>1</v>
      </c>
      <c r="E6205">
        <f t="shared" si="302"/>
        <v>1</v>
      </c>
      <c r="F6205">
        <f t="shared" si="303"/>
        <v>2</v>
      </c>
      <c r="G6205">
        <v>1</v>
      </c>
      <c r="I6205" s="172" t="s">
        <v>188</v>
      </c>
      <c r="J6205" s="173">
        <v>55</v>
      </c>
      <c r="K6205" s="188">
        <v>1</v>
      </c>
      <c r="L6205" s="188">
        <v>1</v>
      </c>
      <c r="M6205" s="188">
        <v>2</v>
      </c>
      <c r="O6205" s="165"/>
      <c r="P6205" s="174"/>
      <c r="Q6205" s="174"/>
      <c r="R6205" s="174"/>
      <c r="S6205" s="166"/>
    </row>
    <row r="6206" spans="1:19" x14ac:dyDescent="0.15">
      <c r="A6206">
        <v>46</v>
      </c>
      <c r="B6206" t="s">
        <v>188</v>
      </c>
      <c r="C6206">
        <v>56</v>
      </c>
      <c r="D6206">
        <f t="shared" si="301"/>
        <v>1</v>
      </c>
      <c r="E6206">
        <f t="shared" si="302"/>
        <v>2</v>
      </c>
      <c r="F6206">
        <f t="shared" si="303"/>
        <v>3</v>
      </c>
      <c r="G6206">
        <v>1</v>
      </c>
      <c r="I6206" s="172" t="s">
        <v>188</v>
      </c>
      <c r="J6206" s="173">
        <v>56</v>
      </c>
      <c r="K6206" s="188">
        <v>1</v>
      </c>
      <c r="L6206" s="188">
        <v>2</v>
      </c>
      <c r="M6206" s="188">
        <v>3</v>
      </c>
      <c r="O6206" s="165"/>
      <c r="P6206" s="174"/>
      <c r="Q6206" s="174"/>
      <c r="R6206" s="174"/>
      <c r="S6206" s="166"/>
    </row>
    <row r="6207" spans="1:19" x14ac:dyDescent="0.15">
      <c r="A6207">
        <v>46</v>
      </c>
      <c r="B6207" t="s">
        <v>188</v>
      </c>
      <c r="C6207">
        <v>57</v>
      </c>
      <c r="D6207">
        <f t="shared" si="301"/>
        <v>5</v>
      </c>
      <c r="E6207">
        <f t="shared" si="302"/>
        <v>2</v>
      </c>
      <c r="F6207">
        <f t="shared" si="303"/>
        <v>7</v>
      </c>
      <c r="G6207">
        <v>1</v>
      </c>
      <c r="I6207" s="172" t="s">
        <v>188</v>
      </c>
      <c r="J6207" s="173">
        <v>57</v>
      </c>
      <c r="K6207" s="188">
        <v>5</v>
      </c>
      <c r="L6207" s="188">
        <v>2</v>
      </c>
      <c r="M6207" s="188">
        <v>7</v>
      </c>
      <c r="O6207" s="165"/>
      <c r="P6207" s="174"/>
      <c r="Q6207" s="174"/>
      <c r="R6207" s="174"/>
      <c r="S6207" s="166"/>
    </row>
    <row r="6208" spans="1:19" x14ac:dyDescent="0.15">
      <c r="A6208">
        <v>46</v>
      </c>
      <c r="B6208" t="s">
        <v>188</v>
      </c>
      <c r="C6208">
        <v>58</v>
      </c>
      <c r="D6208">
        <f t="shared" si="301"/>
        <v>2</v>
      </c>
      <c r="E6208">
        <f t="shared" si="302"/>
        <v>3</v>
      </c>
      <c r="F6208">
        <f t="shared" si="303"/>
        <v>5</v>
      </c>
      <c r="G6208">
        <v>1</v>
      </c>
      <c r="I6208" s="172" t="s">
        <v>188</v>
      </c>
      <c r="J6208" s="173">
        <v>58</v>
      </c>
      <c r="K6208" s="188">
        <v>2</v>
      </c>
      <c r="L6208" s="188">
        <v>3</v>
      </c>
      <c r="M6208" s="188">
        <v>5</v>
      </c>
      <c r="O6208" s="165"/>
      <c r="P6208" s="174"/>
      <c r="Q6208" s="174"/>
      <c r="R6208" s="174"/>
      <c r="S6208" s="166"/>
    </row>
    <row r="6209" spans="1:19" x14ac:dyDescent="0.15">
      <c r="A6209">
        <v>46</v>
      </c>
      <c r="B6209" t="s">
        <v>188</v>
      </c>
      <c r="C6209">
        <v>59</v>
      </c>
      <c r="D6209">
        <f t="shared" si="301"/>
        <v>2</v>
      </c>
      <c r="E6209">
        <f t="shared" si="302"/>
        <v>3</v>
      </c>
      <c r="F6209">
        <f t="shared" si="303"/>
        <v>5</v>
      </c>
      <c r="G6209">
        <v>1</v>
      </c>
      <c r="I6209" s="172" t="s">
        <v>188</v>
      </c>
      <c r="J6209" s="173">
        <v>59</v>
      </c>
      <c r="K6209" s="188">
        <v>2</v>
      </c>
      <c r="L6209" s="188">
        <v>3</v>
      </c>
      <c r="M6209" s="188">
        <v>5</v>
      </c>
      <c r="O6209" s="165"/>
      <c r="P6209" s="174"/>
      <c r="Q6209" s="174"/>
      <c r="R6209" s="174"/>
      <c r="S6209" s="166"/>
    </row>
    <row r="6210" spans="1:19" x14ac:dyDescent="0.15">
      <c r="A6210">
        <v>46</v>
      </c>
      <c r="B6210" t="s">
        <v>188</v>
      </c>
      <c r="C6210">
        <v>60</v>
      </c>
      <c r="D6210">
        <f t="shared" si="301"/>
        <v>2</v>
      </c>
      <c r="E6210">
        <f t="shared" si="302"/>
        <v>4</v>
      </c>
      <c r="F6210">
        <f t="shared" si="303"/>
        <v>6</v>
      </c>
      <c r="G6210">
        <v>1</v>
      </c>
      <c r="I6210" s="172" t="s">
        <v>188</v>
      </c>
      <c r="J6210" s="173">
        <v>60</v>
      </c>
      <c r="K6210" s="188">
        <v>2</v>
      </c>
      <c r="L6210" s="188">
        <v>4</v>
      </c>
      <c r="M6210" s="188">
        <v>6</v>
      </c>
      <c r="O6210" s="165"/>
      <c r="P6210" s="174"/>
      <c r="Q6210" s="174"/>
      <c r="R6210" s="174"/>
      <c r="S6210" s="166"/>
    </row>
    <row r="6211" spans="1:19" x14ac:dyDescent="0.15">
      <c r="A6211">
        <v>46</v>
      </c>
      <c r="B6211" t="s">
        <v>188</v>
      </c>
      <c r="C6211">
        <v>61</v>
      </c>
      <c r="D6211">
        <f t="shared" si="301"/>
        <v>1</v>
      </c>
      <c r="E6211">
        <f t="shared" si="302"/>
        <v>4</v>
      </c>
      <c r="F6211">
        <f t="shared" si="303"/>
        <v>5</v>
      </c>
      <c r="G6211">
        <v>1</v>
      </c>
      <c r="I6211" s="172" t="s">
        <v>188</v>
      </c>
      <c r="J6211" s="173">
        <v>61</v>
      </c>
      <c r="K6211" s="188">
        <v>1</v>
      </c>
      <c r="L6211" s="188">
        <v>4</v>
      </c>
      <c r="M6211" s="188">
        <v>5</v>
      </c>
      <c r="O6211" s="165"/>
      <c r="P6211" s="174"/>
      <c r="Q6211" s="174"/>
      <c r="R6211" s="174"/>
      <c r="S6211" s="166"/>
    </row>
    <row r="6212" spans="1:19" x14ac:dyDescent="0.15">
      <c r="A6212">
        <v>46</v>
      </c>
      <c r="B6212" t="s">
        <v>188</v>
      </c>
      <c r="C6212">
        <v>62</v>
      </c>
      <c r="D6212">
        <f t="shared" si="301"/>
        <v>0</v>
      </c>
      <c r="E6212">
        <f t="shared" si="302"/>
        <v>2</v>
      </c>
      <c r="F6212">
        <f t="shared" si="303"/>
        <v>2</v>
      </c>
      <c r="G6212">
        <v>1</v>
      </c>
      <c r="I6212" s="172" t="s">
        <v>188</v>
      </c>
      <c r="J6212" s="173">
        <v>62</v>
      </c>
      <c r="K6212" s="188">
        <v>0</v>
      </c>
      <c r="L6212" s="188">
        <v>2</v>
      </c>
      <c r="M6212" s="188">
        <v>2</v>
      </c>
      <c r="O6212" s="165"/>
      <c r="P6212" s="174"/>
      <c r="Q6212" s="174"/>
      <c r="R6212" s="174"/>
      <c r="S6212" s="166"/>
    </row>
    <row r="6213" spans="1:19" x14ac:dyDescent="0.15">
      <c r="A6213">
        <v>46</v>
      </c>
      <c r="B6213" t="s">
        <v>188</v>
      </c>
      <c r="C6213">
        <v>63</v>
      </c>
      <c r="D6213">
        <f t="shared" si="301"/>
        <v>6</v>
      </c>
      <c r="E6213">
        <f t="shared" si="302"/>
        <v>2</v>
      </c>
      <c r="F6213">
        <f t="shared" si="303"/>
        <v>8</v>
      </c>
      <c r="G6213">
        <v>1</v>
      </c>
      <c r="I6213" s="172" t="s">
        <v>188</v>
      </c>
      <c r="J6213" s="173">
        <v>63</v>
      </c>
      <c r="K6213" s="188">
        <v>6</v>
      </c>
      <c r="L6213" s="188">
        <v>2</v>
      </c>
      <c r="M6213" s="188">
        <v>8</v>
      </c>
      <c r="O6213" s="165"/>
      <c r="P6213" s="174"/>
      <c r="Q6213" s="174"/>
      <c r="R6213" s="174"/>
      <c r="S6213" s="166"/>
    </row>
    <row r="6214" spans="1:19" x14ac:dyDescent="0.15">
      <c r="A6214">
        <v>46</v>
      </c>
      <c r="B6214" t="s">
        <v>188</v>
      </c>
      <c r="C6214">
        <v>64</v>
      </c>
      <c r="D6214">
        <f t="shared" si="301"/>
        <v>2</v>
      </c>
      <c r="E6214">
        <f t="shared" si="302"/>
        <v>3</v>
      </c>
      <c r="F6214">
        <f t="shared" si="303"/>
        <v>5</v>
      </c>
      <c r="G6214">
        <v>1</v>
      </c>
      <c r="I6214" s="172" t="s">
        <v>188</v>
      </c>
      <c r="J6214" s="173">
        <v>64</v>
      </c>
      <c r="K6214" s="188">
        <v>2</v>
      </c>
      <c r="L6214" s="188">
        <v>3</v>
      </c>
      <c r="M6214" s="188">
        <v>5</v>
      </c>
      <c r="O6214" s="165"/>
      <c r="P6214" s="174"/>
      <c r="Q6214" s="174"/>
      <c r="R6214" s="174"/>
      <c r="S6214" s="166"/>
    </row>
    <row r="6215" spans="1:19" x14ac:dyDescent="0.15">
      <c r="A6215">
        <v>46</v>
      </c>
      <c r="B6215" t="s">
        <v>188</v>
      </c>
      <c r="C6215">
        <v>65</v>
      </c>
      <c r="D6215">
        <f t="shared" si="301"/>
        <v>4</v>
      </c>
      <c r="E6215">
        <f t="shared" si="302"/>
        <v>2</v>
      </c>
      <c r="F6215">
        <f t="shared" si="303"/>
        <v>6</v>
      </c>
      <c r="G6215">
        <v>1</v>
      </c>
      <c r="I6215" s="172" t="s">
        <v>188</v>
      </c>
      <c r="J6215" s="173">
        <v>65</v>
      </c>
      <c r="K6215" s="188">
        <v>4</v>
      </c>
      <c r="L6215" s="188">
        <v>2</v>
      </c>
      <c r="M6215" s="188">
        <v>6</v>
      </c>
      <c r="O6215" s="165"/>
      <c r="P6215" s="174"/>
      <c r="Q6215" s="174"/>
      <c r="R6215" s="174"/>
      <c r="S6215" s="166"/>
    </row>
    <row r="6216" spans="1:19" x14ac:dyDescent="0.15">
      <c r="A6216">
        <v>46</v>
      </c>
      <c r="B6216" t="s">
        <v>188</v>
      </c>
      <c r="C6216">
        <v>66</v>
      </c>
      <c r="D6216">
        <f t="shared" si="301"/>
        <v>6</v>
      </c>
      <c r="E6216">
        <f t="shared" si="302"/>
        <v>4</v>
      </c>
      <c r="F6216">
        <f t="shared" si="303"/>
        <v>10</v>
      </c>
      <c r="G6216">
        <v>1</v>
      </c>
      <c r="I6216" s="172" t="s">
        <v>188</v>
      </c>
      <c r="J6216" s="173">
        <v>66</v>
      </c>
      <c r="K6216" s="188">
        <v>6</v>
      </c>
      <c r="L6216" s="188">
        <v>4</v>
      </c>
      <c r="M6216" s="188">
        <v>10</v>
      </c>
      <c r="O6216" s="165"/>
      <c r="P6216" s="174"/>
      <c r="Q6216" s="174"/>
      <c r="R6216" s="174"/>
      <c r="S6216" s="166"/>
    </row>
    <row r="6217" spans="1:19" x14ac:dyDescent="0.15">
      <c r="A6217">
        <v>46</v>
      </c>
      <c r="B6217" t="s">
        <v>188</v>
      </c>
      <c r="C6217">
        <v>67</v>
      </c>
      <c r="D6217">
        <f t="shared" si="301"/>
        <v>3</v>
      </c>
      <c r="E6217">
        <f t="shared" si="302"/>
        <v>4</v>
      </c>
      <c r="F6217">
        <f t="shared" si="303"/>
        <v>7</v>
      </c>
      <c r="G6217">
        <v>1</v>
      </c>
      <c r="I6217" s="172" t="s">
        <v>188</v>
      </c>
      <c r="J6217" s="173">
        <v>67</v>
      </c>
      <c r="K6217" s="188">
        <v>3</v>
      </c>
      <c r="L6217" s="188">
        <v>4</v>
      </c>
      <c r="M6217" s="188">
        <v>7</v>
      </c>
      <c r="O6217" s="165"/>
      <c r="P6217" s="174"/>
      <c r="Q6217" s="174"/>
      <c r="R6217" s="174"/>
      <c r="S6217" s="166"/>
    </row>
    <row r="6218" spans="1:19" x14ac:dyDescent="0.15">
      <c r="A6218">
        <v>46</v>
      </c>
      <c r="B6218" t="s">
        <v>188</v>
      </c>
      <c r="C6218">
        <v>68</v>
      </c>
      <c r="D6218">
        <f t="shared" si="301"/>
        <v>2</v>
      </c>
      <c r="E6218">
        <f t="shared" si="302"/>
        <v>4</v>
      </c>
      <c r="F6218">
        <f t="shared" si="303"/>
        <v>6</v>
      </c>
      <c r="G6218">
        <v>1</v>
      </c>
      <c r="I6218" s="172" t="s">
        <v>188</v>
      </c>
      <c r="J6218" s="173">
        <v>68</v>
      </c>
      <c r="K6218" s="188">
        <v>2</v>
      </c>
      <c r="L6218" s="188">
        <v>4</v>
      </c>
      <c r="M6218" s="188">
        <v>6</v>
      </c>
      <c r="O6218" s="165"/>
      <c r="P6218" s="174"/>
      <c r="Q6218" s="174"/>
      <c r="R6218" s="174"/>
      <c r="S6218" s="166"/>
    </row>
    <row r="6219" spans="1:19" x14ac:dyDescent="0.15">
      <c r="A6219">
        <v>46</v>
      </c>
      <c r="B6219" t="s">
        <v>188</v>
      </c>
      <c r="C6219">
        <v>69</v>
      </c>
      <c r="D6219">
        <f t="shared" si="301"/>
        <v>3</v>
      </c>
      <c r="E6219">
        <f t="shared" si="302"/>
        <v>5</v>
      </c>
      <c r="F6219">
        <f t="shared" si="303"/>
        <v>8</v>
      </c>
      <c r="G6219">
        <v>1</v>
      </c>
      <c r="I6219" s="172" t="s">
        <v>188</v>
      </c>
      <c r="J6219" s="173">
        <v>69</v>
      </c>
      <c r="K6219" s="188">
        <v>3</v>
      </c>
      <c r="L6219" s="188">
        <v>5</v>
      </c>
      <c r="M6219" s="188">
        <v>8</v>
      </c>
      <c r="O6219" s="165"/>
      <c r="P6219" s="174"/>
      <c r="Q6219" s="174"/>
      <c r="R6219" s="174"/>
      <c r="S6219" s="166"/>
    </row>
    <row r="6220" spans="1:19" x14ac:dyDescent="0.15">
      <c r="A6220">
        <v>46</v>
      </c>
      <c r="B6220" t="s">
        <v>188</v>
      </c>
      <c r="C6220">
        <v>70</v>
      </c>
      <c r="D6220">
        <f t="shared" si="301"/>
        <v>6</v>
      </c>
      <c r="E6220">
        <f t="shared" si="302"/>
        <v>5</v>
      </c>
      <c r="F6220">
        <f t="shared" si="303"/>
        <v>11</v>
      </c>
      <c r="G6220">
        <v>1</v>
      </c>
      <c r="I6220" s="172" t="s">
        <v>188</v>
      </c>
      <c r="J6220" s="173">
        <v>70</v>
      </c>
      <c r="K6220" s="188">
        <v>6</v>
      </c>
      <c r="L6220" s="188">
        <v>5</v>
      </c>
      <c r="M6220" s="188">
        <v>11</v>
      </c>
      <c r="O6220" s="165"/>
      <c r="P6220" s="174"/>
      <c r="Q6220" s="174"/>
      <c r="R6220" s="174"/>
      <c r="S6220" s="166"/>
    </row>
    <row r="6221" spans="1:19" x14ac:dyDescent="0.15">
      <c r="A6221">
        <v>46</v>
      </c>
      <c r="B6221" t="s">
        <v>188</v>
      </c>
      <c r="C6221">
        <v>71</v>
      </c>
      <c r="D6221">
        <f t="shared" si="301"/>
        <v>8</v>
      </c>
      <c r="E6221">
        <f t="shared" si="302"/>
        <v>2</v>
      </c>
      <c r="F6221">
        <f t="shared" si="303"/>
        <v>10</v>
      </c>
      <c r="G6221">
        <v>1</v>
      </c>
      <c r="I6221" s="172" t="s">
        <v>188</v>
      </c>
      <c r="J6221" s="173">
        <v>71</v>
      </c>
      <c r="K6221" s="188">
        <v>8</v>
      </c>
      <c r="L6221" s="188">
        <v>2</v>
      </c>
      <c r="M6221" s="188">
        <v>10</v>
      </c>
      <c r="O6221" s="165"/>
      <c r="P6221" s="174"/>
      <c r="Q6221" s="174"/>
      <c r="R6221" s="174"/>
      <c r="S6221" s="166"/>
    </row>
    <row r="6222" spans="1:19" x14ac:dyDescent="0.15">
      <c r="A6222">
        <v>46</v>
      </c>
      <c r="B6222" t="s">
        <v>188</v>
      </c>
      <c r="C6222">
        <v>72</v>
      </c>
      <c r="D6222">
        <f t="shared" si="301"/>
        <v>2</v>
      </c>
      <c r="E6222">
        <f t="shared" si="302"/>
        <v>5</v>
      </c>
      <c r="F6222">
        <f t="shared" si="303"/>
        <v>7</v>
      </c>
      <c r="G6222">
        <v>1</v>
      </c>
      <c r="I6222" s="172" t="s">
        <v>188</v>
      </c>
      <c r="J6222" s="173">
        <v>72</v>
      </c>
      <c r="K6222" s="188">
        <v>2</v>
      </c>
      <c r="L6222" s="188">
        <v>5</v>
      </c>
      <c r="M6222" s="188">
        <v>7</v>
      </c>
      <c r="O6222" s="165"/>
      <c r="P6222" s="174"/>
      <c r="Q6222" s="174"/>
      <c r="R6222" s="174"/>
      <c r="S6222" s="166"/>
    </row>
    <row r="6223" spans="1:19" x14ac:dyDescent="0.15">
      <c r="A6223">
        <v>46</v>
      </c>
      <c r="B6223" t="s">
        <v>188</v>
      </c>
      <c r="C6223">
        <v>73</v>
      </c>
      <c r="D6223">
        <f t="shared" si="301"/>
        <v>2</v>
      </c>
      <c r="E6223">
        <f t="shared" si="302"/>
        <v>1</v>
      </c>
      <c r="F6223">
        <f t="shared" si="303"/>
        <v>3</v>
      </c>
      <c r="G6223">
        <v>1</v>
      </c>
      <c r="I6223" s="172" t="s">
        <v>188</v>
      </c>
      <c r="J6223" s="173">
        <v>73</v>
      </c>
      <c r="K6223" s="188">
        <v>2</v>
      </c>
      <c r="L6223" s="188">
        <v>1</v>
      </c>
      <c r="M6223" s="188">
        <v>3</v>
      </c>
      <c r="O6223" s="165"/>
      <c r="P6223" s="174"/>
      <c r="Q6223" s="174"/>
      <c r="R6223" s="174"/>
      <c r="S6223" s="166"/>
    </row>
    <row r="6224" spans="1:19" x14ac:dyDescent="0.15">
      <c r="A6224">
        <v>46</v>
      </c>
      <c r="B6224" t="s">
        <v>188</v>
      </c>
      <c r="C6224">
        <v>74</v>
      </c>
      <c r="D6224">
        <f t="shared" si="301"/>
        <v>1</v>
      </c>
      <c r="E6224">
        <f t="shared" si="302"/>
        <v>5</v>
      </c>
      <c r="F6224">
        <f t="shared" si="303"/>
        <v>6</v>
      </c>
      <c r="G6224">
        <v>1</v>
      </c>
      <c r="I6224" s="172" t="s">
        <v>188</v>
      </c>
      <c r="J6224" s="173">
        <v>74</v>
      </c>
      <c r="K6224" s="188">
        <v>1</v>
      </c>
      <c r="L6224" s="188">
        <v>5</v>
      </c>
      <c r="M6224" s="188">
        <v>6</v>
      </c>
      <c r="O6224" s="165"/>
      <c r="P6224" s="174"/>
      <c r="Q6224" s="174"/>
      <c r="R6224" s="174"/>
      <c r="S6224" s="166"/>
    </row>
    <row r="6225" spans="1:19" x14ac:dyDescent="0.15">
      <c r="A6225">
        <v>46</v>
      </c>
      <c r="B6225" t="s">
        <v>188</v>
      </c>
      <c r="C6225">
        <v>75</v>
      </c>
      <c r="D6225">
        <f t="shared" si="301"/>
        <v>5</v>
      </c>
      <c r="E6225">
        <f t="shared" si="302"/>
        <v>2</v>
      </c>
      <c r="F6225">
        <f t="shared" si="303"/>
        <v>7</v>
      </c>
      <c r="G6225">
        <v>1</v>
      </c>
      <c r="I6225" s="172" t="s">
        <v>188</v>
      </c>
      <c r="J6225" s="173">
        <v>75</v>
      </c>
      <c r="K6225" s="188">
        <v>5</v>
      </c>
      <c r="L6225" s="188">
        <v>2</v>
      </c>
      <c r="M6225" s="188">
        <v>7</v>
      </c>
      <c r="O6225" s="165"/>
      <c r="P6225" s="174"/>
      <c r="Q6225" s="174"/>
      <c r="R6225" s="174"/>
      <c r="S6225" s="166"/>
    </row>
    <row r="6226" spans="1:19" x14ac:dyDescent="0.15">
      <c r="A6226">
        <v>46</v>
      </c>
      <c r="B6226" t="s">
        <v>188</v>
      </c>
      <c r="C6226">
        <v>76</v>
      </c>
      <c r="D6226">
        <f t="shared" si="301"/>
        <v>1</v>
      </c>
      <c r="E6226">
        <f t="shared" si="302"/>
        <v>5</v>
      </c>
      <c r="F6226">
        <f t="shared" si="303"/>
        <v>6</v>
      </c>
      <c r="G6226">
        <v>1</v>
      </c>
      <c r="I6226" s="172" t="s">
        <v>188</v>
      </c>
      <c r="J6226" s="173">
        <v>76</v>
      </c>
      <c r="K6226" s="188">
        <v>1</v>
      </c>
      <c r="L6226" s="188">
        <v>5</v>
      </c>
      <c r="M6226" s="188">
        <v>6</v>
      </c>
      <c r="O6226" s="165"/>
      <c r="P6226" s="174"/>
      <c r="Q6226" s="174"/>
      <c r="R6226" s="174"/>
      <c r="S6226" s="166"/>
    </row>
    <row r="6227" spans="1:19" x14ac:dyDescent="0.15">
      <c r="A6227">
        <v>46</v>
      </c>
      <c r="B6227" t="s">
        <v>188</v>
      </c>
      <c r="C6227">
        <v>77</v>
      </c>
      <c r="D6227">
        <f t="shared" si="301"/>
        <v>2</v>
      </c>
      <c r="E6227">
        <f t="shared" si="302"/>
        <v>0</v>
      </c>
      <c r="F6227">
        <f t="shared" si="303"/>
        <v>2</v>
      </c>
      <c r="G6227">
        <v>1</v>
      </c>
      <c r="I6227" s="172" t="s">
        <v>188</v>
      </c>
      <c r="J6227" s="173">
        <v>77</v>
      </c>
      <c r="K6227" s="188">
        <v>2</v>
      </c>
      <c r="L6227" s="188">
        <v>0</v>
      </c>
      <c r="M6227" s="188">
        <v>2</v>
      </c>
      <c r="O6227" s="165"/>
      <c r="P6227" s="174"/>
      <c r="Q6227" s="174"/>
      <c r="R6227" s="174"/>
      <c r="S6227" s="166"/>
    </row>
    <row r="6228" spans="1:19" x14ac:dyDescent="0.15">
      <c r="A6228">
        <v>46</v>
      </c>
      <c r="B6228" t="s">
        <v>188</v>
      </c>
      <c r="C6228">
        <v>78</v>
      </c>
      <c r="D6228">
        <f t="shared" si="301"/>
        <v>3</v>
      </c>
      <c r="E6228">
        <f t="shared" si="302"/>
        <v>2</v>
      </c>
      <c r="F6228">
        <f t="shared" si="303"/>
        <v>5</v>
      </c>
      <c r="G6228">
        <v>1</v>
      </c>
      <c r="I6228" s="172" t="s">
        <v>188</v>
      </c>
      <c r="J6228" s="173">
        <v>78</v>
      </c>
      <c r="K6228" s="188">
        <v>3</v>
      </c>
      <c r="L6228" s="188">
        <v>2</v>
      </c>
      <c r="M6228" s="188">
        <v>5</v>
      </c>
      <c r="O6228" s="165"/>
      <c r="P6228" s="174"/>
      <c r="Q6228" s="174"/>
      <c r="R6228" s="174"/>
      <c r="S6228" s="166"/>
    </row>
    <row r="6229" spans="1:19" x14ac:dyDescent="0.15">
      <c r="A6229">
        <v>46</v>
      </c>
      <c r="B6229" t="s">
        <v>188</v>
      </c>
      <c r="C6229">
        <v>79</v>
      </c>
      <c r="D6229">
        <f t="shared" si="301"/>
        <v>2</v>
      </c>
      <c r="E6229">
        <f t="shared" si="302"/>
        <v>2</v>
      </c>
      <c r="F6229">
        <f t="shared" si="303"/>
        <v>4</v>
      </c>
      <c r="G6229">
        <v>1</v>
      </c>
      <c r="I6229" s="172" t="s">
        <v>188</v>
      </c>
      <c r="J6229" s="173">
        <v>79</v>
      </c>
      <c r="K6229" s="188">
        <v>2</v>
      </c>
      <c r="L6229" s="188">
        <v>2</v>
      </c>
      <c r="M6229" s="188">
        <v>4</v>
      </c>
      <c r="O6229" s="165"/>
      <c r="P6229" s="174"/>
      <c r="Q6229" s="174"/>
      <c r="R6229" s="174"/>
      <c r="S6229" s="166"/>
    </row>
    <row r="6230" spans="1:19" x14ac:dyDescent="0.15">
      <c r="A6230">
        <v>46</v>
      </c>
      <c r="B6230" t="s">
        <v>188</v>
      </c>
      <c r="C6230">
        <v>80</v>
      </c>
      <c r="D6230">
        <f t="shared" si="301"/>
        <v>0</v>
      </c>
      <c r="E6230">
        <f t="shared" si="302"/>
        <v>1</v>
      </c>
      <c r="F6230">
        <f t="shared" si="303"/>
        <v>1</v>
      </c>
      <c r="G6230">
        <v>1</v>
      </c>
      <c r="I6230" s="172" t="s">
        <v>188</v>
      </c>
      <c r="J6230" s="173">
        <v>80</v>
      </c>
      <c r="K6230" s="188">
        <v>0</v>
      </c>
      <c r="L6230" s="188">
        <v>1</v>
      </c>
      <c r="M6230" s="188">
        <v>1</v>
      </c>
      <c r="O6230" s="165"/>
      <c r="P6230" s="174"/>
      <c r="Q6230" s="174"/>
      <c r="R6230" s="174"/>
      <c r="S6230" s="166"/>
    </row>
    <row r="6231" spans="1:19" x14ac:dyDescent="0.15">
      <c r="A6231">
        <v>46</v>
      </c>
      <c r="B6231" t="s">
        <v>188</v>
      </c>
      <c r="C6231">
        <v>81</v>
      </c>
      <c r="D6231">
        <f t="shared" si="301"/>
        <v>0</v>
      </c>
      <c r="E6231">
        <f t="shared" si="302"/>
        <v>1</v>
      </c>
      <c r="F6231">
        <f t="shared" si="303"/>
        <v>1</v>
      </c>
      <c r="G6231">
        <v>1</v>
      </c>
      <c r="I6231" s="172" t="s">
        <v>188</v>
      </c>
      <c r="J6231" s="173">
        <v>81</v>
      </c>
      <c r="K6231" s="188">
        <v>0</v>
      </c>
      <c r="L6231" s="188">
        <v>1</v>
      </c>
      <c r="M6231" s="188">
        <v>1</v>
      </c>
      <c r="O6231" s="165"/>
      <c r="P6231" s="174"/>
      <c r="Q6231" s="174"/>
      <c r="R6231" s="174"/>
      <c r="S6231" s="166"/>
    </row>
    <row r="6232" spans="1:19" x14ac:dyDescent="0.15">
      <c r="A6232">
        <v>46</v>
      </c>
      <c r="B6232" t="s">
        <v>188</v>
      </c>
      <c r="C6232">
        <v>82</v>
      </c>
      <c r="D6232">
        <f t="shared" si="301"/>
        <v>1</v>
      </c>
      <c r="E6232">
        <f t="shared" si="302"/>
        <v>1</v>
      </c>
      <c r="F6232">
        <f t="shared" si="303"/>
        <v>2</v>
      </c>
      <c r="G6232">
        <v>1</v>
      </c>
      <c r="I6232" s="172" t="s">
        <v>188</v>
      </c>
      <c r="J6232" s="173">
        <v>82</v>
      </c>
      <c r="K6232" s="188">
        <v>1</v>
      </c>
      <c r="L6232" s="188">
        <v>1</v>
      </c>
      <c r="M6232" s="188">
        <v>2</v>
      </c>
      <c r="O6232" s="165"/>
      <c r="P6232" s="174"/>
      <c r="Q6232" s="174"/>
      <c r="R6232" s="174"/>
      <c r="S6232" s="166"/>
    </row>
    <row r="6233" spans="1:19" x14ac:dyDescent="0.15">
      <c r="A6233">
        <v>46</v>
      </c>
      <c r="B6233" t="s">
        <v>188</v>
      </c>
      <c r="C6233">
        <v>83</v>
      </c>
      <c r="D6233">
        <f t="shared" si="301"/>
        <v>1</v>
      </c>
      <c r="E6233">
        <f t="shared" si="302"/>
        <v>1</v>
      </c>
      <c r="F6233">
        <f t="shared" si="303"/>
        <v>2</v>
      </c>
      <c r="G6233">
        <v>1</v>
      </c>
      <c r="I6233" s="172" t="s">
        <v>188</v>
      </c>
      <c r="J6233" s="173">
        <v>83</v>
      </c>
      <c r="K6233" s="188">
        <v>1</v>
      </c>
      <c r="L6233" s="188">
        <v>1</v>
      </c>
      <c r="M6233" s="188">
        <v>2</v>
      </c>
      <c r="O6233" s="165"/>
      <c r="P6233" s="174"/>
      <c r="Q6233" s="174"/>
      <c r="R6233" s="174"/>
      <c r="S6233" s="166"/>
    </row>
    <row r="6234" spans="1:19" x14ac:dyDescent="0.15">
      <c r="A6234">
        <v>46</v>
      </c>
      <c r="B6234" t="s">
        <v>188</v>
      </c>
      <c r="C6234">
        <v>84</v>
      </c>
      <c r="D6234">
        <f t="shared" si="301"/>
        <v>0</v>
      </c>
      <c r="E6234">
        <f t="shared" si="302"/>
        <v>1</v>
      </c>
      <c r="F6234">
        <f t="shared" si="303"/>
        <v>1</v>
      </c>
      <c r="G6234">
        <v>1</v>
      </c>
      <c r="I6234" s="172" t="s">
        <v>188</v>
      </c>
      <c r="J6234" s="173">
        <v>84</v>
      </c>
      <c r="K6234" s="188">
        <v>0</v>
      </c>
      <c r="L6234" s="188">
        <v>1</v>
      </c>
      <c r="M6234" s="188">
        <v>1</v>
      </c>
      <c r="O6234" s="165"/>
      <c r="P6234" s="174"/>
      <c r="Q6234" s="174"/>
      <c r="R6234" s="174"/>
      <c r="S6234" s="166"/>
    </row>
    <row r="6235" spans="1:19" x14ac:dyDescent="0.15">
      <c r="A6235">
        <v>46</v>
      </c>
      <c r="B6235" t="s">
        <v>188</v>
      </c>
      <c r="C6235">
        <v>85</v>
      </c>
      <c r="D6235">
        <f t="shared" si="301"/>
        <v>1</v>
      </c>
      <c r="E6235">
        <f t="shared" si="302"/>
        <v>1</v>
      </c>
      <c r="F6235">
        <f t="shared" si="303"/>
        <v>2</v>
      </c>
      <c r="G6235">
        <v>1</v>
      </c>
      <c r="I6235" s="172" t="s">
        <v>188</v>
      </c>
      <c r="J6235" s="173">
        <v>85</v>
      </c>
      <c r="K6235" s="188">
        <v>1</v>
      </c>
      <c r="L6235" s="188">
        <v>1</v>
      </c>
      <c r="M6235" s="188">
        <v>2</v>
      </c>
      <c r="O6235" s="165"/>
      <c r="P6235" s="174"/>
      <c r="Q6235" s="174"/>
      <c r="R6235" s="174"/>
      <c r="S6235" s="166"/>
    </row>
    <row r="6236" spans="1:19" x14ac:dyDescent="0.15">
      <c r="A6236">
        <v>46</v>
      </c>
      <c r="B6236" t="s">
        <v>188</v>
      </c>
      <c r="C6236">
        <v>86</v>
      </c>
      <c r="D6236">
        <f t="shared" si="301"/>
        <v>1</v>
      </c>
      <c r="E6236">
        <f t="shared" si="302"/>
        <v>1</v>
      </c>
      <c r="F6236">
        <f t="shared" si="303"/>
        <v>2</v>
      </c>
      <c r="G6236">
        <v>1</v>
      </c>
      <c r="I6236" s="172" t="s">
        <v>188</v>
      </c>
      <c r="J6236" s="173">
        <v>86</v>
      </c>
      <c r="K6236" s="188">
        <v>1</v>
      </c>
      <c r="L6236" s="188">
        <v>1</v>
      </c>
      <c r="M6236" s="188">
        <v>2</v>
      </c>
      <c r="O6236" s="165"/>
      <c r="P6236" s="174"/>
      <c r="Q6236" s="174"/>
      <c r="R6236" s="174"/>
      <c r="S6236" s="166"/>
    </row>
    <row r="6237" spans="1:19" x14ac:dyDescent="0.15">
      <c r="A6237">
        <v>46</v>
      </c>
      <c r="B6237" t="s">
        <v>188</v>
      </c>
      <c r="C6237">
        <v>87</v>
      </c>
      <c r="D6237">
        <f t="shared" si="301"/>
        <v>1</v>
      </c>
      <c r="E6237">
        <f t="shared" si="302"/>
        <v>2</v>
      </c>
      <c r="F6237">
        <f t="shared" si="303"/>
        <v>3</v>
      </c>
      <c r="G6237">
        <v>1</v>
      </c>
      <c r="I6237" s="172" t="s">
        <v>188</v>
      </c>
      <c r="J6237" s="173">
        <v>87</v>
      </c>
      <c r="K6237" s="188">
        <v>1</v>
      </c>
      <c r="L6237" s="188">
        <v>2</v>
      </c>
      <c r="M6237" s="188">
        <v>3</v>
      </c>
      <c r="O6237" s="165"/>
      <c r="P6237" s="174"/>
      <c r="Q6237" s="174"/>
      <c r="R6237" s="174"/>
      <c r="S6237" s="166"/>
    </row>
    <row r="6238" spans="1:19" x14ac:dyDescent="0.15">
      <c r="A6238">
        <v>46</v>
      </c>
      <c r="B6238" t="s">
        <v>188</v>
      </c>
      <c r="C6238">
        <v>88</v>
      </c>
      <c r="D6238">
        <f t="shared" si="301"/>
        <v>0</v>
      </c>
      <c r="E6238">
        <f t="shared" si="302"/>
        <v>2</v>
      </c>
      <c r="F6238">
        <f t="shared" si="303"/>
        <v>2</v>
      </c>
      <c r="G6238">
        <v>1</v>
      </c>
      <c r="I6238" s="172" t="s">
        <v>188</v>
      </c>
      <c r="J6238" s="173">
        <v>88</v>
      </c>
      <c r="K6238" s="188">
        <v>0</v>
      </c>
      <c r="L6238" s="188">
        <v>2</v>
      </c>
      <c r="M6238" s="188">
        <v>2</v>
      </c>
      <c r="O6238" s="165"/>
      <c r="P6238" s="174"/>
      <c r="Q6238" s="174"/>
      <c r="R6238" s="174"/>
      <c r="S6238" s="166"/>
    </row>
    <row r="6239" spans="1:19" x14ac:dyDescent="0.15">
      <c r="A6239">
        <v>46</v>
      </c>
      <c r="B6239" t="s">
        <v>188</v>
      </c>
      <c r="C6239">
        <v>89</v>
      </c>
      <c r="D6239">
        <f t="shared" si="301"/>
        <v>0</v>
      </c>
      <c r="E6239">
        <f t="shared" si="302"/>
        <v>0</v>
      </c>
      <c r="F6239">
        <f t="shared" si="303"/>
        <v>0</v>
      </c>
      <c r="G6239">
        <v>1</v>
      </c>
      <c r="I6239" s="172" t="s">
        <v>188</v>
      </c>
      <c r="J6239" s="173">
        <v>89</v>
      </c>
      <c r="K6239" s="189"/>
      <c r="L6239" s="189"/>
      <c r="M6239" s="189"/>
      <c r="O6239" s="165"/>
      <c r="P6239" s="174"/>
      <c r="Q6239" s="174"/>
      <c r="R6239" s="174"/>
      <c r="S6239" s="166"/>
    </row>
    <row r="6240" spans="1:19" x14ac:dyDescent="0.15">
      <c r="A6240">
        <v>46</v>
      </c>
      <c r="B6240" t="s">
        <v>188</v>
      </c>
      <c r="C6240">
        <v>90</v>
      </c>
      <c r="D6240">
        <f t="shared" si="301"/>
        <v>0</v>
      </c>
      <c r="E6240">
        <f t="shared" si="302"/>
        <v>1</v>
      </c>
      <c r="F6240">
        <f t="shared" si="303"/>
        <v>1</v>
      </c>
      <c r="G6240">
        <v>1</v>
      </c>
      <c r="I6240" s="172" t="s">
        <v>188</v>
      </c>
      <c r="J6240" s="173">
        <v>90</v>
      </c>
      <c r="K6240" s="188">
        <v>0</v>
      </c>
      <c r="L6240" s="188">
        <v>1</v>
      </c>
      <c r="M6240" s="188">
        <v>1</v>
      </c>
      <c r="O6240" s="165"/>
      <c r="P6240" s="174"/>
      <c r="Q6240" s="174"/>
      <c r="R6240" s="174"/>
      <c r="S6240" s="166"/>
    </row>
    <row r="6241" spans="1:19" x14ac:dyDescent="0.15">
      <c r="A6241">
        <v>46</v>
      </c>
      <c r="B6241" t="s">
        <v>188</v>
      </c>
      <c r="C6241">
        <v>91</v>
      </c>
      <c r="D6241">
        <f t="shared" si="301"/>
        <v>0</v>
      </c>
      <c r="E6241">
        <f t="shared" si="302"/>
        <v>0</v>
      </c>
      <c r="F6241">
        <f t="shared" si="303"/>
        <v>0</v>
      </c>
      <c r="G6241">
        <v>1</v>
      </c>
      <c r="I6241" s="172" t="s">
        <v>188</v>
      </c>
      <c r="J6241" s="173">
        <v>91</v>
      </c>
      <c r="K6241" s="189"/>
      <c r="L6241" s="189"/>
      <c r="M6241" s="189"/>
      <c r="O6241" s="165"/>
      <c r="P6241" s="174"/>
      <c r="Q6241" s="174"/>
      <c r="R6241" s="174"/>
      <c r="S6241" s="166"/>
    </row>
    <row r="6242" spans="1:19" x14ac:dyDescent="0.15">
      <c r="A6242">
        <v>46</v>
      </c>
      <c r="B6242" t="s">
        <v>188</v>
      </c>
      <c r="C6242">
        <v>92</v>
      </c>
      <c r="D6242">
        <f t="shared" si="301"/>
        <v>2</v>
      </c>
      <c r="E6242">
        <f t="shared" si="302"/>
        <v>1</v>
      </c>
      <c r="F6242">
        <f t="shared" si="303"/>
        <v>3</v>
      </c>
      <c r="G6242">
        <v>1</v>
      </c>
      <c r="I6242" s="172" t="s">
        <v>188</v>
      </c>
      <c r="J6242" s="173">
        <v>92</v>
      </c>
      <c r="K6242" s="188">
        <v>2</v>
      </c>
      <c r="L6242" s="188">
        <v>1</v>
      </c>
      <c r="M6242" s="188">
        <v>3</v>
      </c>
      <c r="O6242" s="165"/>
      <c r="P6242" s="174"/>
      <c r="Q6242" s="174"/>
      <c r="R6242" s="174"/>
      <c r="S6242" s="166"/>
    </row>
    <row r="6243" spans="1:19" x14ac:dyDescent="0.15">
      <c r="A6243">
        <v>46</v>
      </c>
      <c r="B6243" t="s">
        <v>188</v>
      </c>
      <c r="C6243">
        <v>93</v>
      </c>
      <c r="D6243">
        <f t="shared" ref="D6243:D6306" si="304">K6243</f>
        <v>0</v>
      </c>
      <c r="E6243">
        <f t="shared" ref="E6243:E6306" si="305">L6243</f>
        <v>2</v>
      </c>
      <c r="F6243">
        <f t="shared" ref="F6243:F6306" si="306">M6243</f>
        <v>2</v>
      </c>
      <c r="G6243">
        <v>1</v>
      </c>
      <c r="I6243" s="172" t="s">
        <v>188</v>
      </c>
      <c r="J6243" s="173">
        <v>93</v>
      </c>
      <c r="K6243" s="188">
        <v>0</v>
      </c>
      <c r="L6243" s="188">
        <v>2</v>
      </c>
      <c r="M6243" s="188">
        <v>2</v>
      </c>
      <c r="O6243" s="165"/>
      <c r="P6243" s="174"/>
      <c r="Q6243" s="174"/>
      <c r="R6243" s="174"/>
      <c r="S6243" s="166"/>
    </row>
    <row r="6244" spans="1:19" x14ac:dyDescent="0.15">
      <c r="A6244">
        <v>46</v>
      </c>
      <c r="B6244" t="s">
        <v>188</v>
      </c>
      <c r="C6244">
        <v>94</v>
      </c>
      <c r="D6244">
        <f t="shared" si="304"/>
        <v>0</v>
      </c>
      <c r="E6244">
        <f t="shared" si="305"/>
        <v>1</v>
      </c>
      <c r="F6244">
        <f t="shared" si="306"/>
        <v>1</v>
      </c>
      <c r="G6244">
        <v>1</v>
      </c>
      <c r="I6244" s="172" t="s">
        <v>188</v>
      </c>
      <c r="J6244" s="173">
        <v>94</v>
      </c>
      <c r="K6244" s="188">
        <v>0</v>
      </c>
      <c r="L6244" s="188">
        <v>1</v>
      </c>
      <c r="M6244" s="188">
        <v>1</v>
      </c>
      <c r="O6244" s="165"/>
      <c r="P6244" s="174"/>
      <c r="Q6244" s="174"/>
      <c r="R6244" s="174"/>
      <c r="S6244" s="166"/>
    </row>
    <row r="6245" spans="1:19" x14ac:dyDescent="0.15">
      <c r="A6245">
        <v>46</v>
      </c>
      <c r="B6245" t="s">
        <v>188</v>
      </c>
      <c r="C6245">
        <v>95</v>
      </c>
      <c r="D6245">
        <f t="shared" si="304"/>
        <v>0</v>
      </c>
      <c r="E6245">
        <f t="shared" si="305"/>
        <v>0</v>
      </c>
      <c r="F6245">
        <f t="shared" si="306"/>
        <v>0</v>
      </c>
      <c r="G6245">
        <v>1</v>
      </c>
      <c r="I6245" s="172" t="s">
        <v>188</v>
      </c>
      <c r="J6245" s="173">
        <v>95</v>
      </c>
      <c r="K6245" s="189"/>
      <c r="L6245" s="189"/>
      <c r="M6245" s="189"/>
      <c r="O6245" s="165"/>
      <c r="P6245" s="174"/>
      <c r="Q6245" s="174"/>
      <c r="R6245" s="174"/>
      <c r="S6245" s="166"/>
    </row>
    <row r="6246" spans="1:19" x14ac:dyDescent="0.15">
      <c r="A6246">
        <v>46</v>
      </c>
      <c r="B6246" t="s">
        <v>188</v>
      </c>
      <c r="C6246">
        <v>96</v>
      </c>
      <c r="D6246">
        <f t="shared" si="304"/>
        <v>0</v>
      </c>
      <c r="E6246">
        <f t="shared" si="305"/>
        <v>3</v>
      </c>
      <c r="F6246">
        <f t="shared" si="306"/>
        <v>3</v>
      </c>
      <c r="G6246">
        <v>1</v>
      </c>
      <c r="I6246" s="172" t="s">
        <v>188</v>
      </c>
      <c r="J6246" s="173">
        <v>96</v>
      </c>
      <c r="K6246" s="188">
        <v>0</v>
      </c>
      <c r="L6246" s="188">
        <v>3</v>
      </c>
      <c r="M6246" s="188">
        <v>3</v>
      </c>
      <c r="O6246" s="165"/>
      <c r="P6246" s="174"/>
      <c r="Q6246" s="174"/>
      <c r="R6246" s="174"/>
      <c r="S6246" s="166"/>
    </row>
    <row r="6247" spans="1:19" x14ac:dyDescent="0.15">
      <c r="A6247">
        <v>46</v>
      </c>
      <c r="B6247" t="s">
        <v>188</v>
      </c>
      <c r="C6247">
        <v>97</v>
      </c>
      <c r="D6247">
        <f t="shared" si="304"/>
        <v>0</v>
      </c>
      <c r="E6247">
        <f t="shared" si="305"/>
        <v>0</v>
      </c>
      <c r="F6247">
        <f t="shared" si="306"/>
        <v>0</v>
      </c>
      <c r="G6247">
        <v>1</v>
      </c>
      <c r="I6247" s="172" t="s">
        <v>188</v>
      </c>
      <c r="J6247" s="173">
        <v>97</v>
      </c>
      <c r="K6247" s="189"/>
      <c r="L6247" s="189"/>
      <c r="M6247" s="189"/>
      <c r="O6247" s="165"/>
      <c r="P6247" s="176"/>
      <c r="Q6247" s="176"/>
      <c r="R6247" s="176"/>
      <c r="S6247" s="167"/>
    </row>
    <row r="6248" spans="1:19" x14ac:dyDescent="0.15">
      <c r="A6248">
        <v>46</v>
      </c>
      <c r="B6248" t="s">
        <v>188</v>
      </c>
      <c r="C6248">
        <v>98</v>
      </c>
      <c r="D6248">
        <f t="shared" si="304"/>
        <v>0</v>
      </c>
      <c r="E6248">
        <f t="shared" si="305"/>
        <v>1</v>
      </c>
      <c r="F6248">
        <f t="shared" si="306"/>
        <v>1</v>
      </c>
      <c r="G6248">
        <v>1</v>
      </c>
      <c r="I6248" s="172" t="s">
        <v>188</v>
      </c>
      <c r="J6248" s="173">
        <v>98</v>
      </c>
      <c r="K6248" s="188">
        <v>0</v>
      </c>
      <c r="L6248" s="188">
        <v>1</v>
      </c>
      <c r="M6248" s="188">
        <v>1</v>
      </c>
      <c r="O6248" s="165"/>
      <c r="P6248" s="176"/>
      <c r="Q6248" s="176"/>
      <c r="R6248" s="176"/>
      <c r="S6248" s="167"/>
    </row>
    <row r="6249" spans="1:19" x14ac:dyDescent="0.15">
      <c r="A6249">
        <v>46</v>
      </c>
      <c r="B6249" t="s">
        <v>188</v>
      </c>
      <c r="C6249">
        <v>99</v>
      </c>
      <c r="D6249">
        <f t="shared" si="304"/>
        <v>0</v>
      </c>
      <c r="E6249">
        <f t="shared" si="305"/>
        <v>1</v>
      </c>
      <c r="F6249">
        <f t="shared" si="306"/>
        <v>1</v>
      </c>
      <c r="G6249">
        <v>1</v>
      </c>
      <c r="I6249" s="172" t="s">
        <v>188</v>
      </c>
      <c r="J6249" s="173">
        <v>99</v>
      </c>
      <c r="K6249" s="188">
        <v>0</v>
      </c>
      <c r="L6249" s="188">
        <v>1</v>
      </c>
      <c r="M6249" s="188">
        <v>1</v>
      </c>
      <c r="O6249" s="165"/>
      <c r="P6249" s="176"/>
      <c r="Q6249" s="176"/>
      <c r="R6249" s="176"/>
      <c r="S6249" s="167"/>
    </row>
    <row r="6250" spans="1:19" x14ac:dyDescent="0.15">
      <c r="A6250">
        <v>46</v>
      </c>
      <c r="B6250" t="s">
        <v>188</v>
      </c>
      <c r="C6250">
        <v>100</v>
      </c>
      <c r="D6250">
        <f t="shared" si="304"/>
        <v>0</v>
      </c>
      <c r="E6250">
        <f t="shared" si="305"/>
        <v>0</v>
      </c>
      <c r="F6250">
        <f t="shared" si="306"/>
        <v>0</v>
      </c>
      <c r="G6250">
        <v>1</v>
      </c>
      <c r="I6250" s="172" t="s">
        <v>188</v>
      </c>
      <c r="J6250" s="173">
        <v>100</v>
      </c>
      <c r="K6250" s="189"/>
      <c r="L6250" s="189"/>
      <c r="M6250" s="189"/>
      <c r="O6250" s="165"/>
      <c r="P6250" s="176"/>
      <c r="Q6250" s="176"/>
      <c r="R6250" s="176"/>
      <c r="S6250" s="167"/>
    </row>
    <row r="6251" spans="1:19" x14ac:dyDescent="0.15">
      <c r="A6251">
        <v>46</v>
      </c>
      <c r="B6251" t="s">
        <v>188</v>
      </c>
      <c r="C6251">
        <v>101</v>
      </c>
      <c r="D6251">
        <f t="shared" si="304"/>
        <v>0</v>
      </c>
      <c r="E6251">
        <f t="shared" si="305"/>
        <v>0</v>
      </c>
      <c r="F6251">
        <f t="shared" si="306"/>
        <v>0</v>
      </c>
      <c r="G6251">
        <v>1</v>
      </c>
      <c r="I6251" s="172" t="s">
        <v>188</v>
      </c>
      <c r="J6251" s="173">
        <v>101</v>
      </c>
      <c r="K6251" s="189"/>
      <c r="L6251" s="189"/>
      <c r="M6251" s="189"/>
      <c r="O6251" s="165"/>
      <c r="P6251" s="176"/>
      <c r="Q6251" s="176"/>
      <c r="R6251" s="176"/>
      <c r="S6251" s="167"/>
    </row>
    <row r="6252" spans="1:19" x14ac:dyDescent="0.15">
      <c r="A6252">
        <v>46</v>
      </c>
      <c r="B6252" t="s">
        <v>188</v>
      </c>
      <c r="C6252">
        <v>102</v>
      </c>
      <c r="D6252">
        <f t="shared" si="304"/>
        <v>0</v>
      </c>
      <c r="E6252">
        <f t="shared" si="305"/>
        <v>0</v>
      </c>
      <c r="F6252">
        <f t="shared" si="306"/>
        <v>0</v>
      </c>
      <c r="G6252">
        <v>1</v>
      </c>
      <c r="I6252" s="172" t="s">
        <v>188</v>
      </c>
      <c r="J6252" s="173">
        <v>102</v>
      </c>
      <c r="K6252" s="189"/>
      <c r="L6252" s="189"/>
      <c r="M6252" s="189"/>
      <c r="O6252" s="165"/>
      <c r="P6252" s="176"/>
      <c r="Q6252" s="176"/>
      <c r="R6252" s="176"/>
      <c r="S6252" s="167"/>
    </row>
    <row r="6253" spans="1:19" x14ac:dyDescent="0.15">
      <c r="A6253">
        <v>46</v>
      </c>
      <c r="B6253" t="s">
        <v>188</v>
      </c>
      <c r="C6253">
        <v>103</v>
      </c>
      <c r="D6253">
        <f t="shared" si="304"/>
        <v>0</v>
      </c>
      <c r="E6253">
        <f t="shared" si="305"/>
        <v>0</v>
      </c>
      <c r="F6253">
        <f t="shared" si="306"/>
        <v>0</v>
      </c>
      <c r="G6253">
        <v>1</v>
      </c>
      <c r="I6253" s="172" t="s">
        <v>188</v>
      </c>
      <c r="J6253" s="173">
        <v>103</v>
      </c>
      <c r="K6253" s="189"/>
      <c r="L6253" s="189"/>
      <c r="M6253" s="189"/>
      <c r="O6253" s="165"/>
      <c r="P6253" s="176"/>
      <c r="Q6253" s="176"/>
      <c r="R6253" s="176"/>
      <c r="S6253" s="167"/>
    </row>
    <row r="6254" spans="1:19" x14ac:dyDescent="0.15">
      <c r="A6254">
        <v>46</v>
      </c>
      <c r="B6254" t="s">
        <v>188</v>
      </c>
      <c r="C6254">
        <v>104</v>
      </c>
      <c r="D6254">
        <f t="shared" si="304"/>
        <v>0</v>
      </c>
      <c r="E6254">
        <f t="shared" si="305"/>
        <v>0</v>
      </c>
      <c r="F6254">
        <f t="shared" si="306"/>
        <v>0</v>
      </c>
      <c r="G6254">
        <v>1</v>
      </c>
      <c r="I6254" s="172" t="s">
        <v>188</v>
      </c>
      <c r="J6254" s="173">
        <v>104</v>
      </c>
      <c r="K6254" s="189"/>
      <c r="L6254" s="189"/>
      <c r="M6254" s="189"/>
      <c r="O6254" s="165"/>
      <c r="P6254" s="176"/>
      <c r="Q6254" s="176"/>
      <c r="R6254" s="176"/>
      <c r="S6254" s="167"/>
    </row>
    <row r="6255" spans="1:19" x14ac:dyDescent="0.15">
      <c r="A6255">
        <v>46</v>
      </c>
      <c r="B6255" t="s">
        <v>188</v>
      </c>
      <c r="C6255">
        <v>105</v>
      </c>
      <c r="D6255">
        <f t="shared" si="304"/>
        <v>0</v>
      </c>
      <c r="E6255">
        <f t="shared" si="305"/>
        <v>0</v>
      </c>
      <c r="F6255">
        <f t="shared" si="306"/>
        <v>0</v>
      </c>
      <c r="G6255">
        <v>1</v>
      </c>
      <c r="I6255" s="172" t="s">
        <v>188</v>
      </c>
      <c r="J6255" s="173">
        <v>105</v>
      </c>
      <c r="K6255" s="189"/>
      <c r="L6255" s="189"/>
      <c r="M6255" s="189"/>
      <c r="O6255" s="165"/>
      <c r="P6255" s="176"/>
      <c r="Q6255" s="176"/>
      <c r="R6255" s="176"/>
      <c r="S6255" s="167"/>
    </row>
    <row r="6256" spans="1:19" x14ac:dyDescent="0.15">
      <c r="A6256">
        <v>74</v>
      </c>
      <c r="B6256" t="s">
        <v>189</v>
      </c>
      <c r="C6256">
        <v>0</v>
      </c>
      <c r="D6256">
        <f t="shared" si="304"/>
        <v>0</v>
      </c>
      <c r="E6256">
        <f t="shared" si="305"/>
        <v>0</v>
      </c>
      <c r="F6256">
        <f t="shared" si="306"/>
        <v>0</v>
      </c>
      <c r="G6256">
        <v>1</v>
      </c>
      <c r="I6256" s="172" t="s">
        <v>189</v>
      </c>
      <c r="J6256" s="173">
        <v>0</v>
      </c>
      <c r="K6256" s="189"/>
      <c r="L6256" s="189"/>
      <c r="M6256" s="189"/>
      <c r="O6256" s="165"/>
      <c r="P6256" s="176"/>
      <c r="Q6256" s="176"/>
      <c r="R6256" s="176"/>
      <c r="S6256" s="167"/>
    </row>
    <row r="6257" spans="1:19" x14ac:dyDescent="0.15">
      <c r="A6257">
        <v>74</v>
      </c>
      <c r="B6257" t="s">
        <v>189</v>
      </c>
      <c r="C6257">
        <v>1</v>
      </c>
      <c r="D6257">
        <f t="shared" si="304"/>
        <v>1</v>
      </c>
      <c r="E6257">
        <f t="shared" si="305"/>
        <v>0</v>
      </c>
      <c r="F6257">
        <f t="shared" si="306"/>
        <v>1</v>
      </c>
      <c r="G6257">
        <v>1</v>
      </c>
      <c r="I6257" s="172" t="s">
        <v>189</v>
      </c>
      <c r="J6257" s="173">
        <v>1</v>
      </c>
      <c r="K6257" s="188">
        <v>1</v>
      </c>
      <c r="L6257" s="188">
        <v>0</v>
      </c>
      <c r="M6257" s="188">
        <v>1</v>
      </c>
      <c r="O6257" s="165"/>
      <c r="P6257" s="174"/>
      <c r="Q6257" s="174"/>
      <c r="R6257" s="174"/>
      <c r="S6257" s="166"/>
    </row>
    <row r="6258" spans="1:19" x14ac:dyDescent="0.15">
      <c r="A6258">
        <v>74</v>
      </c>
      <c r="B6258" t="s">
        <v>189</v>
      </c>
      <c r="C6258">
        <v>2</v>
      </c>
      <c r="D6258">
        <f t="shared" si="304"/>
        <v>0</v>
      </c>
      <c r="E6258">
        <f t="shared" si="305"/>
        <v>0</v>
      </c>
      <c r="F6258">
        <f t="shared" si="306"/>
        <v>0</v>
      </c>
      <c r="G6258">
        <v>1</v>
      </c>
      <c r="I6258" s="172" t="s">
        <v>189</v>
      </c>
      <c r="J6258" s="173">
        <v>2</v>
      </c>
      <c r="K6258" s="189"/>
      <c r="L6258" s="189"/>
      <c r="M6258" s="189"/>
      <c r="O6258" s="165"/>
      <c r="P6258" s="174"/>
      <c r="Q6258" s="174"/>
      <c r="R6258" s="174"/>
      <c r="S6258" s="166"/>
    </row>
    <row r="6259" spans="1:19" x14ac:dyDescent="0.15">
      <c r="A6259">
        <v>74</v>
      </c>
      <c r="B6259" t="s">
        <v>189</v>
      </c>
      <c r="C6259">
        <v>3</v>
      </c>
      <c r="D6259">
        <f t="shared" si="304"/>
        <v>1</v>
      </c>
      <c r="E6259">
        <f t="shared" si="305"/>
        <v>0</v>
      </c>
      <c r="F6259">
        <f t="shared" si="306"/>
        <v>1</v>
      </c>
      <c r="G6259">
        <v>1</v>
      </c>
      <c r="I6259" s="172" t="s">
        <v>189</v>
      </c>
      <c r="J6259" s="173">
        <v>3</v>
      </c>
      <c r="K6259" s="188">
        <v>1</v>
      </c>
      <c r="L6259" s="188">
        <v>0</v>
      </c>
      <c r="M6259" s="188">
        <v>1</v>
      </c>
      <c r="O6259" s="165"/>
      <c r="P6259" s="174"/>
      <c r="Q6259" s="174"/>
      <c r="R6259" s="174"/>
      <c r="S6259" s="166"/>
    </row>
    <row r="6260" spans="1:19" x14ac:dyDescent="0.15">
      <c r="A6260">
        <v>74</v>
      </c>
      <c r="B6260" t="s">
        <v>189</v>
      </c>
      <c r="C6260">
        <v>4</v>
      </c>
      <c r="D6260">
        <f t="shared" si="304"/>
        <v>2</v>
      </c>
      <c r="E6260">
        <f t="shared" si="305"/>
        <v>1</v>
      </c>
      <c r="F6260">
        <f t="shared" si="306"/>
        <v>3</v>
      </c>
      <c r="G6260">
        <v>1</v>
      </c>
      <c r="I6260" s="172" t="s">
        <v>189</v>
      </c>
      <c r="J6260" s="173">
        <v>4</v>
      </c>
      <c r="K6260" s="188">
        <v>2</v>
      </c>
      <c r="L6260" s="188">
        <v>1</v>
      </c>
      <c r="M6260" s="188">
        <v>3</v>
      </c>
      <c r="O6260" s="165"/>
      <c r="P6260" s="174"/>
      <c r="Q6260" s="174"/>
      <c r="R6260" s="174"/>
      <c r="S6260" s="166"/>
    </row>
    <row r="6261" spans="1:19" x14ac:dyDescent="0.15">
      <c r="A6261">
        <v>74</v>
      </c>
      <c r="B6261" t="s">
        <v>189</v>
      </c>
      <c r="C6261">
        <v>5</v>
      </c>
      <c r="D6261">
        <f t="shared" si="304"/>
        <v>1</v>
      </c>
      <c r="E6261">
        <f t="shared" si="305"/>
        <v>0</v>
      </c>
      <c r="F6261">
        <f t="shared" si="306"/>
        <v>1</v>
      </c>
      <c r="G6261">
        <v>1</v>
      </c>
      <c r="I6261" s="172" t="s">
        <v>189</v>
      </c>
      <c r="J6261" s="173">
        <v>5</v>
      </c>
      <c r="K6261" s="188">
        <v>1</v>
      </c>
      <c r="L6261" s="188">
        <v>0</v>
      </c>
      <c r="M6261" s="188">
        <v>1</v>
      </c>
      <c r="O6261" s="165"/>
      <c r="P6261" s="174"/>
      <c r="Q6261" s="174"/>
      <c r="R6261" s="174"/>
      <c r="S6261" s="166"/>
    </row>
    <row r="6262" spans="1:19" x14ac:dyDescent="0.15">
      <c r="A6262">
        <v>74</v>
      </c>
      <c r="B6262" t="s">
        <v>189</v>
      </c>
      <c r="C6262">
        <v>6</v>
      </c>
      <c r="D6262">
        <f t="shared" si="304"/>
        <v>1</v>
      </c>
      <c r="E6262">
        <f t="shared" si="305"/>
        <v>4</v>
      </c>
      <c r="F6262">
        <f t="shared" si="306"/>
        <v>5</v>
      </c>
      <c r="G6262">
        <v>1</v>
      </c>
      <c r="I6262" s="172" t="s">
        <v>189</v>
      </c>
      <c r="J6262" s="173">
        <v>6</v>
      </c>
      <c r="K6262" s="188">
        <v>1</v>
      </c>
      <c r="L6262" s="188">
        <v>4</v>
      </c>
      <c r="M6262" s="188">
        <v>5</v>
      </c>
      <c r="O6262" s="165"/>
      <c r="P6262" s="174"/>
      <c r="Q6262" s="174"/>
      <c r="R6262" s="174"/>
      <c r="S6262" s="166"/>
    </row>
    <row r="6263" spans="1:19" x14ac:dyDescent="0.15">
      <c r="A6263">
        <v>74</v>
      </c>
      <c r="B6263" t="s">
        <v>189</v>
      </c>
      <c r="C6263">
        <v>7</v>
      </c>
      <c r="D6263">
        <f t="shared" si="304"/>
        <v>1</v>
      </c>
      <c r="E6263">
        <f t="shared" si="305"/>
        <v>2</v>
      </c>
      <c r="F6263">
        <f t="shared" si="306"/>
        <v>3</v>
      </c>
      <c r="G6263">
        <v>1</v>
      </c>
      <c r="I6263" s="172" t="s">
        <v>189</v>
      </c>
      <c r="J6263" s="173">
        <v>7</v>
      </c>
      <c r="K6263" s="188">
        <v>1</v>
      </c>
      <c r="L6263" s="188">
        <v>2</v>
      </c>
      <c r="M6263" s="188">
        <v>3</v>
      </c>
      <c r="O6263" s="165"/>
      <c r="P6263" s="174"/>
      <c r="Q6263" s="174"/>
      <c r="R6263" s="174"/>
      <c r="S6263" s="166"/>
    </row>
    <row r="6264" spans="1:19" x14ac:dyDescent="0.15">
      <c r="A6264">
        <v>74</v>
      </c>
      <c r="B6264" t="s">
        <v>189</v>
      </c>
      <c r="C6264">
        <v>8</v>
      </c>
      <c r="D6264">
        <f t="shared" si="304"/>
        <v>4</v>
      </c>
      <c r="E6264">
        <f t="shared" si="305"/>
        <v>3</v>
      </c>
      <c r="F6264">
        <f t="shared" si="306"/>
        <v>7</v>
      </c>
      <c r="G6264">
        <v>1</v>
      </c>
      <c r="I6264" s="172" t="s">
        <v>189</v>
      </c>
      <c r="J6264" s="173">
        <v>8</v>
      </c>
      <c r="K6264" s="188">
        <v>4</v>
      </c>
      <c r="L6264" s="188">
        <v>3</v>
      </c>
      <c r="M6264" s="188">
        <v>7</v>
      </c>
      <c r="O6264" s="165"/>
      <c r="P6264" s="174"/>
      <c r="Q6264" s="174"/>
      <c r="R6264" s="174"/>
      <c r="S6264" s="166"/>
    </row>
    <row r="6265" spans="1:19" x14ac:dyDescent="0.15">
      <c r="A6265">
        <v>74</v>
      </c>
      <c r="B6265" t="s">
        <v>189</v>
      </c>
      <c r="C6265">
        <v>9</v>
      </c>
      <c r="D6265">
        <f t="shared" si="304"/>
        <v>2</v>
      </c>
      <c r="E6265">
        <f t="shared" si="305"/>
        <v>0</v>
      </c>
      <c r="F6265">
        <f t="shared" si="306"/>
        <v>2</v>
      </c>
      <c r="G6265">
        <v>1</v>
      </c>
      <c r="I6265" s="172" t="s">
        <v>189</v>
      </c>
      <c r="J6265" s="173">
        <v>9</v>
      </c>
      <c r="K6265" s="188">
        <v>2</v>
      </c>
      <c r="L6265" s="188">
        <v>0</v>
      </c>
      <c r="M6265" s="188">
        <v>2</v>
      </c>
      <c r="O6265" s="165"/>
      <c r="P6265" s="174"/>
      <c r="Q6265" s="174"/>
      <c r="R6265" s="174"/>
      <c r="S6265" s="166"/>
    </row>
    <row r="6266" spans="1:19" x14ac:dyDescent="0.15">
      <c r="A6266">
        <v>74</v>
      </c>
      <c r="B6266" t="s">
        <v>189</v>
      </c>
      <c r="C6266">
        <v>10</v>
      </c>
      <c r="D6266">
        <f t="shared" si="304"/>
        <v>4</v>
      </c>
      <c r="E6266">
        <f t="shared" si="305"/>
        <v>3</v>
      </c>
      <c r="F6266">
        <f t="shared" si="306"/>
        <v>7</v>
      </c>
      <c r="G6266">
        <v>1</v>
      </c>
      <c r="I6266" s="172" t="s">
        <v>189</v>
      </c>
      <c r="J6266" s="173">
        <v>10</v>
      </c>
      <c r="K6266" s="188">
        <v>4</v>
      </c>
      <c r="L6266" s="188">
        <v>3</v>
      </c>
      <c r="M6266" s="188">
        <v>7</v>
      </c>
      <c r="O6266" s="165"/>
      <c r="P6266" s="174"/>
      <c r="Q6266" s="174"/>
      <c r="R6266" s="174"/>
      <c r="S6266" s="166"/>
    </row>
    <row r="6267" spans="1:19" x14ac:dyDescent="0.15">
      <c r="A6267">
        <v>74</v>
      </c>
      <c r="B6267" t="s">
        <v>189</v>
      </c>
      <c r="C6267">
        <v>11</v>
      </c>
      <c r="D6267">
        <f t="shared" si="304"/>
        <v>2</v>
      </c>
      <c r="E6267">
        <f t="shared" si="305"/>
        <v>1</v>
      </c>
      <c r="F6267">
        <f t="shared" si="306"/>
        <v>3</v>
      </c>
      <c r="G6267">
        <v>1</v>
      </c>
      <c r="I6267" s="172" t="s">
        <v>189</v>
      </c>
      <c r="J6267" s="173">
        <v>11</v>
      </c>
      <c r="K6267" s="188">
        <v>2</v>
      </c>
      <c r="L6267" s="188">
        <v>1</v>
      </c>
      <c r="M6267" s="188">
        <v>3</v>
      </c>
      <c r="O6267" s="165"/>
      <c r="P6267" s="174"/>
      <c r="Q6267" s="174"/>
      <c r="R6267" s="174"/>
      <c r="S6267" s="166"/>
    </row>
    <row r="6268" spans="1:19" x14ac:dyDescent="0.15">
      <c r="A6268">
        <v>74</v>
      </c>
      <c r="B6268" t="s">
        <v>189</v>
      </c>
      <c r="C6268">
        <v>12</v>
      </c>
      <c r="D6268">
        <f t="shared" si="304"/>
        <v>0</v>
      </c>
      <c r="E6268">
        <f t="shared" si="305"/>
        <v>1</v>
      </c>
      <c r="F6268">
        <f t="shared" si="306"/>
        <v>1</v>
      </c>
      <c r="G6268">
        <v>1</v>
      </c>
      <c r="I6268" s="172" t="s">
        <v>189</v>
      </c>
      <c r="J6268" s="173">
        <v>12</v>
      </c>
      <c r="K6268" s="188">
        <v>0</v>
      </c>
      <c r="L6268" s="188">
        <v>1</v>
      </c>
      <c r="M6268" s="188">
        <v>1</v>
      </c>
      <c r="O6268" s="165"/>
      <c r="P6268" s="176"/>
      <c r="Q6268" s="176"/>
      <c r="R6268" s="176"/>
      <c r="S6268" s="167"/>
    </row>
    <row r="6269" spans="1:19" x14ac:dyDescent="0.15">
      <c r="A6269">
        <v>74</v>
      </c>
      <c r="B6269" t="s">
        <v>189</v>
      </c>
      <c r="C6269">
        <v>13</v>
      </c>
      <c r="D6269">
        <f t="shared" si="304"/>
        <v>0</v>
      </c>
      <c r="E6269">
        <f t="shared" si="305"/>
        <v>2</v>
      </c>
      <c r="F6269">
        <f t="shared" si="306"/>
        <v>2</v>
      </c>
      <c r="G6269">
        <v>1</v>
      </c>
      <c r="I6269" s="172" t="s">
        <v>189</v>
      </c>
      <c r="J6269" s="173">
        <v>13</v>
      </c>
      <c r="K6269" s="188">
        <v>0</v>
      </c>
      <c r="L6269" s="188">
        <v>2</v>
      </c>
      <c r="M6269" s="188">
        <v>2</v>
      </c>
      <c r="O6269" s="165"/>
      <c r="P6269" s="174"/>
      <c r="Q6269" s="174"/>
      <c r="R6269" s="174"/>
      <c r="S6269" s="166"/>
    </row>
    <row r="6270" spans="1:19" x14ac:dyDescent="0.15">
      <c r="A6270">
        <v>74</v>
      </c>
      <c r="B6270" t="s">
        <v>189</v>
      </c>
      <c r="C6270">
        <v>14</v>
      </c>
      <c r="D6270">
        <f t="shared" si="304"/>
        <v>1</v>
      </c>
      <c r="E6270">
        <f t="shared" si="305"/>
        <v>1</v>
      </c>
      <c r="F6270">
        <f t="shared" si="306"/>
        <v>2</v>
      </c>
      <c r="G6270">
        <v>1</v>
      </c>
      <c r="I6270" s="172" t="s">
        <v>189</v>
      </c>
      <c r="J6270" s="173">
        <v>14</v>
      </c>
      <c r="K6270" s="188">
        <v>1</v>
      </c>
      <c r="L6270" s="188">
        <v>1</v>
      </c>
      <c r="M6270" s="188">
        <v>2</v>
      </c>
      <c r="O6270" s="165"/>
      <c r="P6270" s="176"/>
      <c r="Q6270" s="176"/>
      <c r="R6270" s="176"/>
      <c r="S6270" s="167"/>
    </row>
    <row r="6271" spans="1:19" x14ac:dyDescent="0.15">
      <c r="A6271">
        <v>74</v>
      </c>
      <c r="B6271" t="s">
        <v>189</v>
      </c>
      <c r="C6271">
        <v>15</v>
      </c>
      <c r="D6271">
        <f t="shared" si="304"/>
        <v>0</v>
      </c>
      <c r="E6271">
        <f t="shared" si="305"/>
        <v>0</v>
      </c>
      <c r="F6271">
        <f t="shared" si="306"/>
        <v>0</v>
      </c>
      <c r="G6271">
        <v>1</v>
      </c>
      <c r="I6271" s="172" t="s">
        <v>189</v>
      </c>
      <c r="J6271" s="173">
        <v>15</v>
      </c>
      <c r="K6271" s="189"/>
      <c r="L6271" s="189"/>
      <c r="M6271" s="189"/>
      <c r="O6271" s="165"/>
      <c r="P6271" s="174"/>
      <c r="Q6271" s="174"/>
      <c r="R6271" s="174"/>
      <c r="S6271" s="166"/>
    </row>
    <row r="6272" spans="1:19" x14ac:dyDescent="0.15">
      <c r="A6272">
        <v>74</v>
      </c>
      <c r="B6272" t="s">
        <v>189</v>
      </c>
      <c r="C6272">
        <v>16</v>
      </c>
      <c r="D6272">
        <f t="shared" si="304"/>
        <v>0</v>
      </c>
      <c r="E6272">
        <f t="shared" si="305"/>
        <v>2</v>
      </c>
      <c r="F6272">
        <f t="shared" si="306"/>
        <v>2</v>
      </c>
      <c r="G6272">
        <v>1</v>
      </c>
      <c r="I6272" s="172" t="s">
        <v>189</v>
      </c>
      <c r="J6272" s="173">
        <v>16</v>
      </c>
      <c r="K6272" s="188">
        <v>0</v>
      </c>
      <c r="L6272" s="188">
        <v>2</v>
      </c>
      <c r="M6272" s="188">
        <v>2</v>
      </c>
      <c r="O6272" s="165"/>
      <c r="P6272" s="174"/>
      <c r="Q6272" s="174"/>
      <c r="R6272" s="174"/>
      <c r="S6272" s="166"/>
    </row>
    <row r="6273" spans="1:19" x14ac:dyDescent="0.15">
      <c r="A6273">
        <v>74</v>
      </c>
      <c r="B6273" t="s">
        <v>189</v>
      </c>
      <c r="C6273">
        <v>17</v>
      </c>
      <c r="D6273">
        <f t="shared" si="304"/>
        <v>0</v>
      </c>
      <c r="E6273">
        <f t="shared" si="305"/>
        <v>0</v>
      </c>
      <c r="F6273">
        <f t="shared" si="306"/>
        <v>0</v>
      </c>
      <c r="G6273">
        <v>1</v>
      </c>
      <c r="I6273" s="172" t="s">
        <v>189</v>
      </c>
      <c r="J6273" s="173">
        <v>17</v>
      </c>
      <c r="K6273" s="189"/>
      <c r="L6273" s="189"/>
      <c r="M6273" s="189"/>
      <c r="O6273" s="165"/>
      <c r="P6273" s="174"/>
      <c r="Q6273" s="174"/>
      <c r="R6273" s="174"/>
      <c r="S6273" s="166"/>
    </row>
    <row r="6274" spans="1:19" x14ac:dyDescent="0.15">
      <c r="A6274">
        <v>74</v>
      </c>
      <c r="B6274" t="s">
        <v>189</v>
      </c>
      <c r="C6274">
        <v>18</v>
      </c>
      <c r="D6274">
        <f t="shared" si="304"/>
        <v>0</v>
      </c>
      <c r="E6274">
        <f t="shared" si="305"/>
        <v>0</v>
      </c>
      <c r="F6274">
        <f t="shared" si="306"/>
        <v>0</v>
      </c>
      <c r="G6274">
        <v>1</v>
      </c>
      <c r="I6274" s="172" t="s">
        <v>189</v>
      </c>
      <c r="J6274" s="173">
        <v>18</v>
      </c>
      <c r="K6274" s="189"/>
      <c r="L6274" s="189"/>
      <c r="M6274" s="189"/>
      <c r="O6274" s="165"/>
      <c r="P6274" s="174"/>
      <c r="Q6274" s="174"/>
      <c r="R6274" s="174"/>
      <c r="S6274" s="166"/>
    </row>
    <row r="6275" spans="1:19" x14ac:dyDescent="0.15">
      <c r="A6275">
        <v>74</v>
      </c>
      <c r="B6275" t="s">
        <v>189</v>
      </c>
      <c r="C6275">
        <v>19</v>
      </c>
      <c r="D6275">
        <f t="shared" si="304"/>
        <v>0</v>
      </c>
      <c r="E6275">
        <f t="shared" si="305"/>
        <v>1</v>
      </c>
      <c r="F6275">
        <f t="shared" si="306"/>
        <v>1</v>
      </c>
      <c r="G6275">
        <v>1</v>
      </c>
      <c r="I6275" s="172" t="s">
        <v>189</v>
      </c>
      <c r="J6275" s="173">
        <v>19</v>
      </c>
      <c r="K6275" s="188">
        <v>0</v>
      </c>
      <c r="L6275" s="188">
        <v>1</v>
      </c>
      <c r="M6275" s="188">
        <v>1</v>
      </c>
      <c r="O6275" s="165"/>
      <c r="P6275" s="174"/>
      <c r="Q6275" s="174"/>
      <c r="R6275" s="174"/>
      <c r="S6275" s="166"/>
    </row>
    <row r="6276" spans="1:19" x14ac:dyDescent="0.15">
      <c r="A6276">
        <v>74</v>
      </c>
      <c r="B6276" t="s">
        <v>189</v>
      </c>
      <c r="C6276">
        <v>20</v>
      </c>
      <c r="D6276">
        <f t="shared" si="304"/>
        <v>1</v>
      </c>
      <c r="E6276">
        <f t="shared" si="305"/>
        <v>1</v>
      </c>
      <c r="F6276">
        <f t="shared" si="306"/>
        <v>2</v>
      </c>
      <c r="G6276">
        <v>1</v>
      </c>
      <c r="I6276" s="172" t="s">
        <v>189</v>
      </c>
      <c r="J6276" s="173">
        <v>20</v>
      </c>
      <c r="K6276" s="188">
        <v>1</v>
      </c>
      <c r="L6276" s="188">
        <v>1</v>
      </c>
      <c r="M6276" s="188">
        <v>2</v>
      </c>
      <c r="O6276" s="165"/>
      <c r="P6276" s="174"/>
      <c r="Q6276" s="174"/>
      <c r="R6276" s="174"/>
      <c r="S6276" s="166"/>
    </row>
    <row r="6277" spans="1:19" x14ac:dyDescent="0.15">
      <c r="A6277">
        <v>74</v>
      </c>
      <c r="B6277" t="s">
        <v>189</v>
      </c>
      <c r="C6277">
        <v>21</v>
      </c>
      <c r="D6277">
        <f t="shared" si="304"/>
        <v>0</v>
      </c>
      <c r="E6277">
        <f t="shared" si="305"/>
        <v>0</v>
      </c>
      <c r="F6277">
        <f t="shared" si="306"/>
        <v>0</v>
      </c>
      <c r="G6277">
        <v>1</v>
      </c>
      <c r="I6277" s="172" t="s">
        <v>189</v>
      </c>
      <c r="J6277" s="173">
        <v>21</v>
      </c>
      <c r="K6277" s="189"/>
      <c r="L6277" s="189"/>
      <c r="M6277" s="189"/>
      <c r="O6277" s="165"/>
      <c r="P6277" s="174"/>
      <c r="Q6277" s="174"/>
      <c r="R6277" s="174"/>
      <c r="S6277" s="166"/>
    </row>
    <row r="6278" spans="1:19" x14ac:dyDescent="0.15">
      <c r="A6278">
        <v>74</v>
      </c>
      <c r="B6278" t="s">
        <v>189</v>
      </c>
      <c r="C6278">
        <v>22</v>
      </c>
      <c r="D6278">
        <f t="shared" si="304"/>
        <v>1</v>
      </c>
      <c r="E6278">
        <f t="shared" si="305"/>
        <v>3</v>
      </c>
      <c r="F6278">
        <f t="shared" si="306"/>
        <v>4</v>
      </c>
      <c r="G6278">
        <v>1</v>
      </c>
      <c r="I6278" s="172" t="s">
        <v>189</v>
      </c>
      <c r="J6278" s="173">
        <v>22</v>
      </c>
      <c r="K6278" s="188">
        <v>1</v>
      </c>
      <c r="L6278" s="188">
        <v>3</v>
      </c>
      <c r="M6278" s="188">
        <v>4</v>
      </c>
      <c r="O6278" s="165"/>
      <c r="P6278" s="176"/>
      <c r="Q6278" s="176"/>
      <c r="R6278" s="176"/>
      <c r="S6278" s="167"/>
    </row>
    <row r="6279" spans="1:19" x14ac:dyDescent="0.15">
      <c r="A6279">
        <v>74</v>
      </c>
      <c r="B6279" t="s">
        <v>189</v>
      </c>
      <c r="C6279">
        <v>23</v>
      </c>
      <c r="D6279">
        <f t="shared" si="304"/>
        <v>0</v>
      </c>
      <c r="E6279">
        <f t="shared" si="305"/>
        <v>0</v>
      </c>
      <c r="F6279">
        <f t="shared" si="306"/>
        <v>0</v>
      </c>
      <c r="G6279">
        <v>1</v>
      </c>
      <c r="I6279" s="172" t="s">
        <v>189</v>
      </c>
      <c r="J6279" s="173">
        <v>23</v>
      </c>
      <c r="K6279" s="189"/>
      <c r="L6279" s="189"/>
      <c r="M6279" s="189"/>
      <c r="O6279" s="165"/>
      <c r="P6279" s="174"/>
      <c r="Q6279" s="174"/>
      <c r="R6279" s="174"/>
      <c r="S6279" s="166"/>
    </row>
    <row r="6280" spans="1:19" x14ac:dyDescent="0.15">
      <c r="A6280">
        <v>74</v>
      </c>
      <c r="B6280" t="s">
        <v>189</v>
      </c>
      <c r="C6280">
        <v>24</v>
      </c>
      <c r="D6280">
        <f t="shared" si="304"/>
        <v>1</v>
      </c>
      <c r="E6280">
        <f t="shared" si="305"/>
        <v>2</v>
      </c>
      <c r="F6280">
        <f t="shared" si="306"/>
        <v>3</v>
      </c>
      <c r="G6280">
        <v>1</v>
      </c>
      <c r="I6280" s="172" t="s">
        <v>189</v>
      </c>
      <c r="J6280" s="173">
        <v>24</v>
      </c>
      <c r="K6280" s="188">
        <v>1</v>
      </c>
      <c r="L6280" s="188">
        <v>2</v>
      </c>
      <c r="M6280" s="188">
        <v>3</v>
      </c>
      <c r="O6280" s="165"/>
      <c r="P6280" s="174"/>
      <c r="Q6280" s="174"/>
      <c r="R6280" s="174"/>
      <c r="S6280" s="166"/>
    </row>
    <row r="6281" spans="1:19" x14ac:dyDescent="0.15">
      <c r="A6281">
        <v>74</v>
      </c>
      <c r="B6281" t="s">
        <v>189</v>
      </c>
      <c r="C6281">
        <v>25</v>
      </c>
      <c r="D6281">
        <f t="shared" si="304"/>
        <v>2</v>
      </c>
      <c r="E6281">
        <f t="shared" si="305"/>
        <v>1</v>
      </c>
      <c r="F6281">
        <f t="shared" si="306"/>
        <v>3</v>
      </c>
      <c r="G6281">
        <v>1</v>
      </c>
      <c r="I6281" s="172" t="s">
        <v>189</v>
      </c>
      <c r="J6281" s="173">
        <v>25</v>
      </c>
      <c r="K6281" s="188">
        <v>2</v>
      </c>
      <c r="L6281" s="188">
        <v>1</v>
      </c>
      <c r="M6281" s="188">
        <v>3</v>
      </c>
      <c r="O6281" s="165"/>
      <c r="P6281" s="174"/>
      <c r="Q6281" s="174"/>
      <c r="R6281" s="174"/>
      <c r="S6281" s="166"/>
    </row>
    <row r="6282" spans="1:19" x14ac:dyDescent="0.15">
      <c r="A6282">
        <v>74</v>
      </c>
      <c r="B6282" t="s">
        <v>189</v>
      </c>
      <c r="C6282">
        <v>26</v>
      </c>
      <c r="D6282">
        <f t="shared" si="304"/>
        <v>1</v>
      </c>
      <c r="E6282">
        <f t="shared" si="305"/>
        <v>1</v>
      </c>
      <c r="F6282">
        <f t="shared" si="306"/>
        <v>2</v>
      </c>
      <c r="G6282">
        <v>1</v>
      </c>
      <c r="I6282" s="172" t="s">
        <v>189</v>
      </c>
      <c r="J6282" s="173">
        <v>26</v>
      </c>
      <c r="K6282" s="188">
        <v>1</v>
      </c>
      <c r="L6282" s="188">
        <v>1</v>
      </c>
      <c r="M6282" s="188">
        <v>2</v>
      </c>
      <c r="O6282" s="165"/>
      <c r="P6282" s="174"/>
      <c r="Q6282" s="174"/>
      <c r="R6282" s="174"/>
      <c r="S6282" s="166"/>
    </row>
    <row r="6283" spans="1:19" x14ac:dyDescent="0.15">
      <c r="A6283">
        <v>74</v>
      </c>
      <c r="B6283" t="s">
        <v>189</v>
      </c>
      <c r="C6283">
        <v>27</v>
      </c>
      <c r="D6283">
        <f t="shared" si="304"/>
        <v>1</v>
      </c>
      <c r="E6283">
        <f t="shared" si="305"/>
        <v>0</v>
      </c>
      <c r="F6283">
        <f t="shared" si="306"/>
        <v>1</v>
      </c>
      <c r="G6283">
        <v>1</v>
      </c>
      <c r="I6283" s="172" t="s">
        <v>189</v>
      </c>
      <c r="J6283" s="173">
        <v>27</v>
      </c>
      <c r="K6283" s="188">
        <v>1</v>
      </c>
      <c r="L6283" s="188">
        <v>0</v>
      </c>
      <c r="M6283" s="188">
        <v>1</v>
      </c>
      <c r="O6283" s="165"/>
      <c r="P6283" s="174"/>
      <c r="Q6283" s="174"/>
      <c r="R6283" s="174"/>
      <c r="S6283" s="166"/>
    </row>
    <row r="6284" spans="1:19" x14ac:dyDescent="0.15">
      <c r="A6284">
        <v>74</v>
      </c>
      <c r="B6284" t="s">
        <v>189</v>
      </c>
      <c r="C6284">
        <v>28</v>
      </c>
      <c r="D6284">
        <f t="shared" si="304"/>
        <v>1</v>
      </c>
      <c r="E6284">
        <f t="shared" si="305"/>
        <v>0</v>
      </c>
      <c r="F6284">
        <f t="shared" si="306"/>
        <v>1</v>
      </c>
      <c r="G6284">
        <v>1</v>
      </c>
      <c r="I6284" s="172" t="s">
        <v>189</v>
      </c>
      <c r="J6284" s="173">
        <v>28</v>
      </c>
      <c r="K6284" s="188">
        <v>1</v>
      </c>
      <c r="L6284" s="188">
        <v>0</v>
      </c>
      <c r="M6284" s="188">
        <v>1</v>
      </c>
      <c r="O6284" s="165"/>
      <c r="P6284" s="174"/>
      <c r="Q6284" s="174"/>
      <c r="R6284" s="174"/>
      <c r="S6284" s="166"/>
    </row>
    <row r="6285" spans="1:19" x14ac:dyDescent="0.15">
      <c r="A6285">
        <v>74</v>
      </c>
      <c r="B6285" t="s">
        <v>189</v>
      </c>
      <c r="C6285">
        <v>29</v>
      </c>
      <c r="D6285">
        <f t="shared" si="304"/>
        <v>2</v>
      </c>
      <c r="E6285">
        <f t="shared" si="305"/>
        <v>0</v>
      </c>
      <c r="F6285">
        <f t="shared" si="306"/>
        <v>2</v>
      </c>
      <c r="G6285">
        <v>1</v>
      </c>
      <c r="I6285" s="172" t="s">
        <v>189</v>
      </c>
      <c r="J6285" s="173">
        <v>29</v>
      </c>
      <c r="K6285" s="188">
        <v>2</v>
      </c>
      <c r="L6285" s="188">
        <v>0</v>
      </c>
      <c r="M6285" s="188">
        <v>2</v>
      </c>
      <c r="O6285" s="165"/>
      <c r="P6285" s="174"/>
      <c r="Q6285" s="174"/>
      <c r="R6285" s="174"/>
      <c r="S6285" s="166"/>
    </row>
    <row r="6286" spans="1:19" x14ac:dyDescent="0.15">
      <c r="A6286">
        <v>74</v>
      </c>
      <c r="B6286" t="s">
        <v>189</v>
      </c>
      <c r="C6286">
        <v>30</v>
      </c>
      <c r="D6286">
        <f t="shared" si="304"/>
        <v>3</v>
      </c>
      <c r="E6286">
        <f t="shared" si="305"/>
        <v>1</v>
      </c>
      <c r="F6286">
        <f t="shared" si="306"/>
        <v>4</v>
      </c>
      <c r="G6286">
        <v>1</v>
      </c>
      <c r="I6286" s="172" t="s">
        <v>189</v>
      </c>
      <c r="J6286" s="173">
        <v>30</v>
      </c>
      <c r="K6286" s="188">
        <v>3</v>
      </c>
      <c r="L6286" s="188">
        <v>1</v>
      </c>
      <c r="M6286" s="188">
        <v>4</v>
      </c>
      <c r="O6286" s="165"/>
      <c r="P6286" s="174"/>
      <c r="Q6286" s="174"/>
      <c r="R6286" s="174"/>
      <c r="S6286" s="166"/>
    </row>
    <row r="6287" spans="1:19" x14ac:dyDescent="0.15">
      <c r="A6287">
        <v>74</v>
      </c>
      <c r="B6287" t="s">
        <v>189</v>
      </c>
      <c r="C6287">
        <v>31</v>
      </c>
      <c r="D6287">
        <f t="shared" si="304"/>
        <v>0</v>
      </c>
      <c r="E6287">
        <f t="shared" si="305"/>
        <v>0</v>
      </c>
      <c r="F6287">
        <f t="shared" si="306"/>
        <v>0</v>
      </c>
      <c r="G6287">
        <v>1</v>
      </c>
      <c r="I6287" s="172" t="s">
        <v>189</v>
      </c>
      <c r="J6287" s="173">
        <v>31</v>
      </c>
      <c r="K6287" s="189"/>
      <c r="L6287" s="189"/>
      <c r="M6287" s="189"/>
      <c r="O6287" s="165"/>
      <c r="P6287" s="174"/>
      <c r="Q6287" s="174"/>
      <c r="R6287" s="174"/>
      <c r="S6287" s="166"/>
    </row>
    <row r="6288" spans="1:19" x14ac:dyDescent="0.15">
      <c r="A6288">
        <v>74</v>
      </c>
      <c r="B6288" t="s">
        <v>189</v>
      </c>
      <c r="C6288">
        <v>32</v>
      </c>
      <c r="D6288">
        <f t="shared" si="304"/>
        <v>1</v>
      </c>
      <c r="E6288">
        <f t="shared" si="305"/>
        <v>0</v>
      </c>
      <c r="F6288">
        <f t="shared" si="306"/>
        <v>1</v>
      </c>
      <c r="G6288">
        <v>1</v>
      </c>
      <c r="I6288" s="172" t="s">
        <v>189</v>
      </c>
      <c r="J6288" s="173">
        <v>32</v>
      </c>
      <c r="K6288" s="188">
        <v>1</v>
      </c>
      <c r="L6288" s="188">
        <v>0</v>
      </c>
      <c r="M6288" s="188">
        <v>1</v>
      </c>
      <c r="O6288" s="165"/>
      <c r="P6288" s="176"/>
      <c r="Q6288" s="176"/>
      <c r="R6288" s="176"/>
      <c r="S6288" s="167"/>
    </row>
    <row r="6289" spans="1:19" x14ac:dyDescent="0.15">
      <c r="A6289">
        <v>74</v>
      </c>
      <c r="B6289" t="s">
        <v>189</v>
      </c>
      <c r="C6289">
        <v>33</v>
      </c>
      <c r="D6289">
        <f t="shared" si="304"/>
        <v>2</v>
      </c>
      <c r="E6289">
        <f t="shared" si="305"/>
        <v>1</v>
      </c>
      <c r="F6289">
        <f t="shared" si="306"/>
        <v>3</v>
      </c>
      <c r="G6289">
        <v>1</v>
      </c>
      <c r="I6289" s="172" t="s">
        <v>189</v>
      </c>
      <c r="J6289" s="173">
        <v>33</v>
      </c>
      <c r="K6289" s="188">
        <v>2</v>
      </c>
      <c r="L6289" s="188">
        <v>1</v>
      </c>
      <c r="M6289" s="188">
        <v>3</v>
      </c>
      <c r="O6289" s="165"/>
      <c r="P6289" s="174"/>
      <c r="Q6289" s="174"/>
      <c r="R6289" s="174"/>
      <c r="S6289" s="166"/>
    </row>
    <row r="6290" spans="1:19" x14ac:dyDescent="0.15">
      <c r="A6290">
        <v>74</v>
      </c>
      <c r="B6290" t="s">
        <v>189</v>
      </c>
      <c r="C6290">
        <v>34</v>
      </c>
      <c r="D6290">
        <f t="shared" si="304"/>
        <v>1</v>
      </c>
      <c r="E6290">
        <f t="shared" si="305"/>
        <v>1</v>
      </c>
      <c r="F6290">
        <f t="shared" si="306"/>
        <v>2</v>
      </c>
      <c r="G6290">
        <v>1</v>
      </c>
      <c r="I6290" s="172" t="s">
        <v>189</v>
      </c>
      <c r="J6290" s="173">
        <v>34</v>
      </c>
      <c r="K6290" s="188">
        <v>1</v>
      </c>
      <c r="L6290" s="188">
        <v>1</v>
      </c>
      <c r="M6290" s="188">
        <v>2</v>
      </c>
      <c r="O6290" s="165"/>
      <c r="P6290" s="174"/>
      <c r="Q6290" s="174"/>
      <c r="R6290" s="174"/>
      <c r="S6290" s="166"/>
    </row>
    <row r="6291" spans="1:19" x14ac:dyDescent="0.15">
      <c r="A6291">
        <v>74</v>
      </c>
      <c r="B6291" t="s">
        <v>189</v>
      </c>
      <c r="C6291">
        <v>35</v>
      </c>
      <c r="D6291">
        <f t="shared" si="304"/>
        <v>3</v>
      </c>
      <c r="E6291">
        <f t="shared" si="305"/>
        <v>2</v>
      </c>
      <c r="F6291">
        <f t="shared" si="306"/>
        <v>5</v>
      </c>
      <c r="G6291">
        <v>1</v>
      </c>
      <c r="I6291" s="172" t="s">
        <v>189</v>
      </c>
      <c r="J6291" s="173">
        <v>35</v>
      </c>
      <c r="K6291" s="188">
        <v>3</v>
      </c>
      <c r="L6291" s="188">
        <v>2</v>
      </c>
      <c r="M6291" s="188">
        <v>5</v>
      </c>
      <c r="O6291" s="165"/>
      <c r="P6291" s="174"/>
      <c r="Q6291" s="174"/>
      <c r="R6291" s="174"/>
      <c r="S6291" s="166"/>
    </row>
    <row r="6292" spans="1:19" x14ac:dyDescent="0.15">
      <c r="A6292">
        <v>74</v>
      </c>
      <c r="B6292" t="s">
        <v>189</v>
      </c>
      <c r="C6292">
        <v>36</v>
      </c>
      <c r="D6292">
        <f t="shared" si="304"/>
        <v>3</v>
      </c>
      <c r="E6292">
        <f t="shared" si="305"/>
        <v>2</v>
      </c>
      <c r="F6292">
        <f t="shared" si="306"/>
        <v>5</v>
      </c>
      <c r="G6292">
        <v>1</v>
      </c>
      <c r="I6292" s="172" t="s">
        <v>189</v>
      </c>
      <c r="J6292" s="173">
        <v>36</v>
      </c>
      <c r="K6292" s="188">
        <v>3</v>
      </c>
      <c r="L6292" s="188">
        <v>2</v>
      </c>
      <c r="M6292" s="188">
        <v>5</v>
      </c>
      <c r="O6292" s="165"/>
      <c r="P6292" s="174"/>
      <c r="Q6292" s="174"/>
      <c r="R6292" s="174"/>
      <c r="S6292" s="166"/>
    </row>
    <row r="6293" spans="1:19" x14ac:dyDescent="0.15">
      <c r="A6293">
        <v>74</v>
      </c>
      <c r="B6293" t="s">
        <v>189</v>
      </c>
      <c r="C6293">
        <v>37</v>
      </c>
      <c r="D6293">
        <f t="shared" si="304"/>
        <v>0</v>
      </c>
      <c r="E6293">
        <f t="shared" si="305"/>
        <v>0</v>
      </c>
      <c r="F6293">
        <f t="shared" si="306"/>
        <v>0</v>
      </c>
      <c r="G6293">
        <v>1</v>
      </c>
      <c r="I6293" s="172" t="s">
        <v>189</v>
      </c>
      <c r="J6293" s="173">
        <v>37</v>
      </c>
      <c r="K6293" s="189"/>
      <c r="L6293" s="189"/>
      <c r="M6293" s="189"/>
      <c r="O6293" s="165"/>
      <c r="P6293" s="174"/>
      <c r="Q6293" s="174"/>
      <c r="R6293" s="174"/>
      <c r="S6293" s="166"/>
    </row>
    <row r="6294" spans="1:19" x14ac:dyDescent="0.15">
      <c r="A6294">
        <v>74</v>
      </c>
      <c r="B6294" t="s">
        <v>189</v>
      </c>
      <c r="C6294">
        <v>38</v>
      </c>
      <c r="D6294">
        <f t="shared" si="304"/>
        <v>3</v>
      </c>
      <c r="E6294">
        <f t="shared" si="305"/>
        <v>4</v>
      </c>
      <c r="F6294">
        <f t="shared" si="306"/>
        <v>7</v>
      </c>
      <c r="G6294">
        <v>1</v>
      </c>
      <c r="I6294" s="172" t="s">
        <v>189</v>
      </c>
      <c r="J6294" s="173">
        <v>38</v>
      </c>
      <c r="K6294" s="188">
        <v>3</v>
      </c>
      <c r="L6294" s="188">
        <v>4</v>
      </c>
      <c r="M6294" s="188">
        <v>7</v>
      </c>
      <c r="O6294" s="165"/>
      <c r="P6294" s="174"/>
      <c r="Q6294" s="174"/>
      <c r="R6294" s="174"/>
      <c r="S6294" s="166"/>
    </row>
    <row r="6295" spans="1:19" x14ac:dyDescent="0.15">
      <c r="A6295">
        <v>74</v>
      </c>
      <c r="B6295" t="s">
        <v>189</v>
      </c>
      <c r="C6295">
        <v>39</v>
      </c>
      <c r="D6295">
        <f t="shared" si="304"/>
        <v>4</v>
      </c>
      <c r="E6295">
        <f t="shared" si="305"/>
        <v>4</v>
      </c>
      <c r="F6295">
        <f t="shared" si="306"/>
        <v>8</v>
      </c>
      <c r="G6295">
        <v>1</v>
      </c>
      <c r="I6295" s="172" t="s">
        <v>189</v>
      </c>
      <c r="J6295" s="173">
        <v>39</v>
      </c>
      <c r="K6295" s="188">
        <v>4</v>
      </c>
      <c r="L6295" s="188">
        <v>4</v>
      </c>
      <c r="M6295" s="188">
        <v>8</v>
      </c>
      <c r="O6295" s="165"/>
      <c r="P6295" s="174"/>
      <c r="Q6295" s="174"/>
      <c r="R6295" s="174"/>
      <c r="S6295" s="166"/>
    </row>
    <row r="6296" spans="1:19" x14ac:dyDescent="0.15">
      <c r="A6296">
        <v>74</v>
      </c>
      <c r="B6296" t="s">
        <v>189</v>
      </c>
      <c r="C6296">
        <v>40</v>
      </c>
      <c r="D6296">
        <f t="shared" si="304"/>
        <v>1</v>
      </c>
      <c r="E6296">
        <f t="shared" si="305"/>
        <v>1</v>
      </c>
      <c r="F6296">
        <f t="shared" si="306"/>
        <v>2</v>
      </c>
      <c r="G6296">
        <v>1</v>
      </c>
      <c r="I6296" s="172" t="s">
        <v>189</v>
      </c>
      <c r="J6296" s="173">
        <v>40</v>
      </c>
      <c r="K6296" s="188">
        <v>1</v>
      </c>
      <c r="L6296" s="188">
        <v>1</v>
      </c>
      <c r="M6296" s="188">
        <v>2</v>
      </c>
      <c r="O6296" s="165"/>
      <c r="P6296" s="174"/>
      <c r="Q6296" s="174"/>
      <c r="R6296" s="174"/>
      <c r="S6296" s="166"/>
    </row>
    <row r="6297" spans="1:19" x14ac:dyDescent="0.15">
      <c r="A6297">
        <v>74</v>
      </c>
      <c r="B6297" t="s">
        <v>189</v>
      </c>
      <c r="C6297">
        <v>41</v>
      </c>
      <c r="D6297">
        <f t="shared" si="304"/>
        <v>1</v>
      </c>
      <c r="E6297">
        <f t="shared" si="305"/>
        <v>0</v>
      </c>
      <c r="F6297">
        <f t="shared" si="306"/>
        <v>1</v>
      </c>
      <c r="G6297">
        <v>1</v>
      </c>
      <c r="I6297" s="172" t="s">
        <v>189</v>
      </c>
      <c r="J6297" s="173">
        <v>41</v>
      </c>
      <c r="K6297" s="188">
        <v>1</v>
      </c>
      <c r="L6297" s="188">
        <v>0</v>
      </c>
      <c r="M6297" s="188">
        <v>1</v>
      </c>
      <c r="O6297" s="165"/>
      <c r="P6297" s="176"/>
      <c r="Q6297" s="176"/>
      <c r="R6297" s="176"/>
      <c r="S6297" s="167"/>
    </row>
    <row r="6298" spans="1:19" x14ac:dyDescent="0.15">
      <c r="A6298">
        <v>74</v>
      </c>
      <c r="B6298" t="s">
        <v>189</v>
      </c>
      <c r="C6298">
        <v>42</v>
      </c>
      <c r="D6298">
        <f t="shared" si="304"/>
        <v>0</v>
      </c>
      <c r="E6298">
        <f t="shared" si="305"/>
        <v>1</v>
      </c>
      <c r="F6298">
        <f t="shared" si="306"/>
        <v>1</v>
      </c>
      <c r="G6298">
        <v>1</v>
      </c>
      <c r="I6298" s="172" t="s">
        <v>189</v>
      </c>
      <c r="J6298" s="173">
        <v>42</v>
      </c>
      <c r="K6298" s="188">
        <v>0</v>
      </c>
      <c r="L6298" s="188">
        <v>1</v>
      </c>
      <c r="M6298" s="188">
        <v>1</v>
      </c>
      <c r="O6298" s="165"/>
      <c r="P6298" s="174"/>
      <c r="Q6298" s="174"/>
      <c r="R6298" s="174"/>
      <c r="S6298" s="166"/>
    </row>
    <row r="6299" spans="1:19" x14ac:dyDescent="0.15">
      <c r="A6299">
        <v>74</v>
      </c>
      <c r="B6299" t="s">
        <v>189</v>
      </c>
      <c r="C6299">
        <v>43</v>
      </c>
      <c r="D6299">
        <f t="shared" si="304"/>
        <v>1</v>
      </c>
      <c r="E6299">
        <f t="shared" si="305"/>
        <v>0</v>
      </c>
      <c r="F6299">
        <f t="shared" si="306"/>
        <v>1</v>
      </c>
      <c r="G6299">
        <v>1</v>
      </c>
      <c r="I6299" s="172" t="s">
        <v>189</v>
      </c>
      <c r="J6299" s="173">
        <v>43</v>
      </c>
      <c r="K6299" s="188">
        <v>1</v>
      </c>
      <c r="L6299" s="188">
        <v>0</v>
      </c>
      <c r="M6299" s="188">
        <v>1</v>
      </c>
      <c r="O6299" s="165"/>
      <c r="P6299" s="174"/>
      <c r="Q6299" s="174"/>
      <c r="R6299" s="174"/>
      <c r="S6299" s="166"/>
    </row>
    <row r="6300" spans="1:19" x14ac:dyDescent="0.15">
      <c r="A6300">
        <v>74</v>
      </c>
      <c r="B6300" t="s">
        <v>189</v>
      </c>
      <c r="C6300">
        <v>44</v>
      </c>
      <c r="D6300">
        <f t="shared" si="304"/>
        <v>2</v>
      </c>
      <c r="E6300">
        <f t="shared" si="305"/>
        <v>1</v>
      </c>
      <c r="F6300">
        <f t="shared" si="306"/>
        <v>3</v>
      </c>
      <c r="G6300">
        <v>1</v>
      </c>
      <c r="I6300" s="172" t="s">
        <v>189</v>
      </c>
      <c r="J6300" s="173">
        <v>44</v>
      </c>
      <c r="K6300" s="188">
        <v>2</v>
      </c>
      <c r="L6300" s="188">
        <v>1</v>
      </c>
      <c r="M6300" s="188">
        <v>3</v>
      </c>
      <c r="O6300" s="165"/>
      <c r="P6300" s="174"/>
      <c r="Q6300" s="174"/>
      <c r="R6300" s="174"/>
      <c r="S6300" s="166"/>
    </row>
    <row r="6301" spans="1:19" x14ac:dyDescent="0.15">
      <c r="A6301">
        <v>74</v>
      </c>
      <c r="B6301" t="s">
        <v>189</v>
      </c>
      <c r="C6301">
        <v>45</v>
      </c>
      <c r="D6301">
        <f t="shared" si="304"/>
        <v>0</v>
      </c>
      <c r="E6301">
        <f t="shared" si="305"/>
        <v>2</v>
      </c>
      <c r="F6301">
        <f t="shared" si="306"/>
        <v>2</v>
      </c>
      <c r="G6301">
        <v>1</v>
      </c>
      <c r="I6301" s="172" t="s">
        <v>189</v>
      </c>
      <c r="J6301" s="173">
        <v>45</v>
      </c>
      <c r="K6301" s="188">
        <v>0</v>
      </c>
      <c r="L6301" s="188">
        <v>2</v>
      </c>
      <c r="M6301" s="188">
        <v>2</v>
      </c>
      <c r="O6301" s="165"/>
      <c r="P6301" s="174"/>
      <c r="Q6301" s="174"/>
      <c r="R6301" s="174"/>
      <c r="S6301" s="166"/>
    </row>
    <row r="6302" spans="1:19" x14ac:dyDescent="0.15">
      <c r="A6302">
        <v>74</v>
      </c>
      <c r="B6302" t="s">
        <v>189</v>
      </c>
      <c r="C6302">
        <v>46</v>
      </c>
      <c r="D6302">
        <f t="shared" si="304"/>
        <v>0</v>
      </c>
      <c r="E6302">
        <f t="shared" si="305"/>
        <v>0</v>
      </c>
      <c r="F6302">
        <f t="shared" si="306"/>
        <v>0</v>
      </c>
      <c r="G6302">
        <v>1</v>
      </c>
      <c r="I6302" s="172" t="s">
        <v>189</v>
      </c>
      <c r="J6302" s="173">
        <v>46</v>
      </c>
      <c r="K6302" s="189"/>
      <c r="L6302" s="189"/>
      <c r="M6302" s="189"/>
      <c r="O6302" s="165"/>
      <c r="P6302" s="174"/>
      <c r="Q6302" s="174"/>
      <c r="R6302" s="174"/>
      <c r="S6302" s="166"/>
    </row>
    <row r="6303" spans="1:19" x14ac:dyDescent="0.15">
      <c r="A6303">
        <v>74</v>
      </c>
      <c r="B6303" t="s">
        <v>189</v>
      </c>
      <c r="C6303">
        <v>47</v>
      </c>
      <c r="D6303">
        <f t="shared" si="304"/>
        <v>1</v>
      </c>
      <c r="E6303">
        <f t="shared" si="305"/>
        <v>1</v>
      </c>
      <c r="F6303">
        <f t="shared" si="306"/>
        <v>2</v>
      </c>
      <c r="G6303">
        <v>1</v>
      </c>
      <c r="I6303" s="172" t="s">
        <v>189</v>
      </c>
      <c r="J6303" s="173">
        <v>47</v>
      </c>
      <c r="K6303" s="188">
        <v>1</v>
      </c>
      <c r="L6303" s="188">
        <v>1</v>
      </c>
      <c r="M6303" s="188">
        <v>2</v>
      </c>
      <c r="O6303" s="165"/>
      <c r="P6303" s="174"/>
      <c r="Q6303" s="174"/>
      <c r="R6303" s="174"/>
      <c r="S6303" s="166"/>
    </row>
    <row r="6304" spans="1:19" x14ac:dyDescent="0.15">
      <c r="A6304">
        <v>74</v>
      </c>
      <c r="B6304" t="s">
        <v>189</v>
      </c>
      <c r="C6304">
        <v>48</v>
      </c>
      <c r="D6304">
        <f t="shared" si="304"/>
        <v>0</v>
      </c>
      <c r="E6304">
        <f t="shared" si="305"/>
        <v>1</v>
      </c>
      <c r="F6304">
        <f t="shared" si="306"/>
        <v>1</v>
      </c>
      <c r="G6304">
        <v>1</v>
      </c>
      <c r="I6304" s="172" t="s">
        <v>189</v>
      </c>
      <c r="J6304" s="173">
        <v>48</v>
      </c>
      <c r="K6304" s="188">
        <v>0</v>
      </c>
      <c r="L6304" s="188">
        <v>1</v>
      </c>
      <c r="M6304" s="188">
        <v>1</v>
      </c>
      <c r="O6304" s="165"/>
      <c r="P6304" s="174"/>
      <c r="Q6304" s="174"/>
      <c r="R6304" s="174"/>
      <c r="S6304" s="166"/>
    </row>
    <row r="6305" spans="1:19" x14ac:dyDescent="0.15">
      <c r="A6305">
        <v>74</v>
      </c>
      <c r="B6305" t="s">
        <v>189</v>
      </c>
      <c r="C6305">
        <v>49</v>
      </c>
      <c r="D6305">
        <f t="shared" si="304"/>
        <v>2</v>
      </c>
      <c r="E6305">
        <f t="shared" si="305"/>
        <v>0</v>
      </c>
      <c r="F6305">
        <f t="shared" si="306"/>
        <v>2</v>
      </c>
      <c r="G6305">
        <v>1</v>
      </c>
      <c r="I6305" s="172" t="s">
        <v>189</v>
      </c>
      <c r="J6305" s="173">
        <v>49</v>
      </c>
      <c r="K6305" s="188">
        <v>2</v>
      </c>
      <c r="L6305" s="188">
        <v>0</v>
      </c>
      <c r="M6305" s="188">
        <v>2</v>
      </c>
      <c r="O6305" s="165"/>
      <c r="P6305" s="174"/>
      <c r="Q6305" s="174"/>
      <c r="R6305" s="174"/>
      <c r="S6305" s="166"/>
    </row>
    <row r="6306" spans="1:19" x14ac:dyDescent="0.15">
      <c r="A6306">
        <v>74</v>
      </c>
      <c r="B6306" t="s">
        <v>189</v>
      </c>
      <c r="C6306">
        <v>50</v>
      </c>
      <c r="D6306">
        <f t="shared" si="304"/>
        <v>0</v>
      </c>
      <c r="E6306">
        <f t="shared" si="305"/>
        <v>1</v>
      </c>
      <c r="F6306">
        <f t="shared" si="306"/>
        <v>1</v>
      </c>
      <c r="G6306">
        <v>1</v>
      </c>
      <c r="I6306" s="172" t="s">
        <v>189</v>
      </c>
      <c r="J6306" s="173">
        <v>50</v>
      </c>
      <c r="K6306" s="188">
        <v>0</v>
      </c>
      <c r="L6306" s="188">
        <v>1</v>
      </c>
      <c r="M6306" s="188">
        <v>1</v>
      </c>
      <c r="O6306" s="165"/>
      <c r="P6306" s="174"/>
      <c r="Q6306" s="174"/>
      <c r="R6306" s="174"/>
      <c r="S6306" s="166"/>
    </row>
    <row r="6307" spans="1:19" x14ac:dyDescent="0.15">
      <c r="A6307">
        <v>74</v>
      </c>
      <c r="B6307" t="s">
        <v>189</v>
      </c>
      <c r="C6307">
        <v>51</v>
      </c>
      <c r="D6307">
        <f t="shared" ref="D6307:D6370" si="307">K6307</f>
        <v>0</v>
      </c>
      <c r="E6307">
        <f t="shared" ref="E6307:E6370" si="308">L6307</f>
        <v>1</v>
      </c>
      <c r="F6307">
        <f t="shared" ref="F6307:F6370" si="309">M6307</f>
        <v>1</v>
      </c>
      <c r="G6307">
        <v>1</v>
      </c>
      <c r="I6307" s="172" t="s">
        <v>189</v>
      </c>
      <c r="J6307" s="173">
        <v>51</v>
      </c>
      <c r="K6307" s="188">
        <v>0</v>
      </c>
      <c r="L6307" s="188">
        <v>1</v>
      </c>
      <c r="M6307" s="188">
        <v>1</v>
      </c>
      <c r="O6307" s="165"/>
      <c r="P6307" s="174"/>
      <c r="Q6307" s="174"/>
      <c r="R6307" s="174"/>
      <c r="S6307" s="166"/>
    </row>
    <row r="6308" spans="1:19" x14ac:dyDescent="0.15">
      <c r="A6308">
        <v>74</v>
      </c>
      <c r="B6308" t="s">
        <v>189</v>
      </c>
      <c r="C6308">
        <v>52</v>
      </c>
      <c r="D6308">
        <f t="shared" si="307"/>
        <v>1</v>
      </c>
      <c r="E6308">
        <f t="shared" si="308"/>
        <v>1</v>
      </c>
      <c r="F6308">
        <f t="shared" si="309"/>
        <v>2</v>
      </c>
      <c r="G6308">
        <v>1</v>
      </c>
      <c r="I6308" s="172" t="s">
        <v>189</v>
      </c>
      <c r="J6308" s="173">
        <v>52</v>
      </c>
      <c r="K6308" s="188">
        <v>1</v>
      </c>
      <c r="L6308" s="188">
        <v>1</v>
      </c>
      <c r="M6308" s="188">
        <v>2</v>
      </c>
      <c r="O6308" s="165"/>
      <c r="P6308" s="174"/>
      <c r="Q6308" s="174"/>
      <c r="R6308" s="174"/>
      <c r="S6308" s="166"/>
    </row>
    <row r="6309" spans="1:19" x14ac:dyDescent="0.15">
      <c r="A6309">
        <v>74</v>
      </c>
      <c r="B6309" t="s">
        <v>189</v>
      </c>
      <c r="C6309">
        <v>53</v>
      </c>
      <c r="D6309">
        <f t="shared" si="307"/>
        <v>0</v>
      </c>
      <c r="E6309">
        <f t="shared" si="308"/>
        <v>1</v>
      </c>
      <c r="F6309">
        <f t="shared" si="309"/>
        <v>1</v>
      </c>
      <c r="G6309">
        <v>1</v>
      </c>
      <c r="I6309" s="172" t="s">
        <v>189</v>
      </c>
      <c r="J6309" s="173">
        <v>53</v>
      </c>
      <c r="K6309" s="188">
        <v>0</v>
      </c>
      <c r="L6309" s="188">
        <v>1</v>
      </c>
      <c r="M6309" s="188">
        <v>1</v>
      </c>
      <c r="O6309" s="165"/>
      <c r="P6309" s="174"/>
      <c r="Q6309" s="174"/>
      <c r="R6309" s="174"/>
      <c r="S6309" s="166"/>
    </row>
    <row r="6310" spans="1:19" x14ac:dyDescent="0.15">
      <c r="A6310">
        <v>74</v>
      </c>
      <c r="B6310" t="s">
        <v>189</v>
      </c>
      <c r="C6310">
        <v>54</v>
      </c>
      <c r="D6310">
        <f t="shared" si="307"/>
        <v>0</v>
      </c>
      <c r="E6310">
        <f t="shared" si="308"/>
        <v>2</v>
      </c>
      <c r="F6310">
        <f t="shared" si="309"/>
        <v>2</v>
      </c>
      <c r="G6310">
        <v>1</v>
      </c>
      <c r="I6310" s="172" t="s">
        <v>189</v>
      </c>
      <c r="J6310" s="173">
        <v>54</v>
      </c>
      <c r="K6310" s="188">
        <v>0</v>
      </c>
      <c r="L6310" s="188">
        <v>2</v>
      </c>
      <c r="M6310" s="188">
        <v>2</v>
      </c>
      <c r="O6310" s="165"/>
      <c r="P6310" s="174"/>
      <c r="Q6310" s="174"/>
      <c r="R6310" s="174"/>
      <c r="S6310" s="166"/>
    </row>
    <row r="6311" spans="1:19" x14ac:dyDescent="0.15">
      <c r="A6311">
        <v>74</v>
      </c>
      <c r="B6311" t="s">
        <v>189</v>
      </c>
      <c r="C6311">
        <v>55</v>
      </c>
      <c r="D6311">
        <f t="shared" si="307"/>
        <v>4</v>
      </c>
      <c r="E6311">
        <f t="shared" si="308"/>
        <v>2</v>
      </c>
      <c r="F6311">
        <f t="shared" si="309"/>
        <v>6</v>
      </c>
      <c r="G6311">
        <v>1</v>
      </c>
      <c r="I6311" s="172" t="s">
        <v>189</v>
      </c>
      <c r="J6311" s="173">
        <v>55</v>
      </c>
      <c r="K6311" s="188">
        <v>4</v>
      </c>
      <c r="L6311" s="188">
        <v>2</v>
      </c>
      <c r="M6311" s="188">
        <v>6</v>
      </c>
      <c r="O6311" s="165"/>
      <c r="P6311" s="174"/>
      <c r="Q6311" s="174"/>
      <c r="R6311" s="174"/>
      <c r="S6311" s="166"/>
    </row>
    <row r="6312" spans="1:19" x14ac:dyDescent="0.15">
      <c r="A6312">
        <v>74</v>
      </c>
      <c r="B6312" t="s">
        <v>189</v>
      </c>
      <c r="C6312">
        <v>56</v>
      </c>
      <c r="D6312">
        <f t="shared" si="307"/>
        <v>1</v>
      </c>
      <c r="E6312">
        <f t="shared" si="308"/>
        <v>3</v>
      </c>
      <c r="F6312">
        <f t="shared" si="309"/>
        <v>4</v>
      </c>
      <c r="G6312">
        <v>1</v>
      </c>
      <c r="I6312" s="172" t="s">
        <v>189</v>
      </c>
      <c r="J6312" s="173">
        <v>56</v>
      </c>
      <c r="K6312" s="188">
        <v>1</v>
      </c>
      <c r="L6312" s="188">
        <v>3</v>
      </c>
      <c r="M6312" s="188">
        <v>4</v>
      </c>
      <c r="O6312" s="165"/>
      <c r="P6312" s="174"/>
      <c r="Q6312" s="174"/>
      <c r="R6312" s="174"/>
      <c r="S6312" s="166"/>
    </row>
    <row r="6313" spans="1:19" x14ac:dyDescent="0.15">
      <c r="A6313">
        <v>74</v>
      </c>
      <c r="B6313" t="s">
        <v>189</v>
      </c>
      <c r="C6313">
        <v>57</v>
      </c>
      <c r="D6313">
        <f t="shared" si="307"/>
        <v>1</v>
      </c>
      <c r="E6313">
        <f t="shared" si="308"/>
        <v>2</v>
      </c>
      <c r="F6313">
        <f t="shared" si="309"/>
        <v>3</v>
      </c>
      <c r="G6313">
        <v>1</v>
      </c>
      <c r="I6313" s="172" t="s">
        <v>189</v>
      </c>
      <c r="J6313" s="173">
        <v>57</v>
      </c>
      <c r="K6313" s="188">
        <v>1</v>
      </c>
      <c r="L6313" s="188">
        <v>2</v>
      </c>
      <c r="M6313" s="188">
        <v>3</v>
      </c>
      <c r="O6313" s="165"/>
      <c r="P6313" s="174"/>
      <c r="Q6313" s="174"/>
      <c r="R6313" s="174"/>
      <c r="S6313" s="166"/>
    </row>
    <row r="6314" spans="1:19" x14ac:dyDescent="0.15">
      <c r="A6314">
        <v>74</v>
      </c>
      <c r="B6314" t="s">
        <v>189</v>
      </c>
      <c r="C6314">
        <v>58</v>
      </c>
      <c r="D6314">
        <f t="shared" si="307"/>
        <v>3</v>
      </c>
      <c r="E6314">
        <f t="shared" si="308"/>
        <v>2</v>
      </c>
      <c r="F6314">
        <f t="shared" si="309"/>
        <v>5</v>
      </c>
      <c r="G6314">
        <v>1</v>
      </c>
      <c r="I6314" s="172" t="s">
        <v>189</v>
      </c>
      <c r="J6314" s="173">
        <v>58</v>
      </c>
      <c r="K6314" s="188">
        <v>3</v>
      </c>
      <c r="L6314" s="188">
        <v>2</v>
      </c>
      <c r="M6314" s="188">
        <v>5</v>
      </c>
      <c r="O6314" s="165"/>
      <c r="P6314" s="174"/>
      <c r="Q6314" s="174"/>
      <c r="R6314" s="174"/>
      <c r="S6314" s="166"/>
    </row>
    <row r="6315" spans="1:19" x14ac:dyDescent="0.15">
      <c r="A6315">
        <v>74</v>
      </c>
      <c r="B6315" t="s">
        <v>189</v>
      </c>
      <c r="C6315">
        <v>59</v>
      </c>
      <c r="D6315">
        <f t="shared" si="307"/>
        <v>0</v>
      </c>
      <c r="E6315">
        <f t="shared" si="308"/>
        <v>3</v>
      </c>
      <c r="F6315">
        <f t="shared" si="309"/>
        <v>3</v>
      </c>
      <c r="G6315">
        <v>1</v>
      </c>
      <c r="I6315" s="172" t="s">
        <v>189</v>
      </c>
      <c r="J6315" s="173">
        <v>59</v>
      </c>
      <c r="K6315" s="188">
        <v>0</v>
      </c>
      <c r="L6315" s="188">
        <v>3</v>
      </c>
      <c r="M6315" s="188">
        <v>3</v>
      </c>
      <c r="O6315" s="165"/>
      <c r="P6315" s="174"/>
      <c r="Q6315" s="174"/>
      <c r="R6315" s="174"/>
      <c r="S6315" s="166"/>
    </row>
    <row r="6316" spans="1:19" x14ac:dyDescent="0.15">
      <c r="A6316">
        <v>74</v>
      </c>
      <c r="B6316" t="s">
        <v>189</v>
      </c>
      <c r="C6316">
        <v>60</v>
      </c>
      <c r="D6316">
        <f t="shared" si="307"/>
        <v>0</v>
      </c>
      <c r="E6316">
        <f t="shared" si="308"/>
        <v>2</v>
      </c>
      <c r="F6316">
        <f t="shared" si="309"/>
        <v>2</v>
      </c>
      <c r="G6316">
        <v>1</v>
      </c>
      <c r="I6316" s="172" t="s">
        <v>189</v>
      </c>
      <c r="J6316" s="173">
        <v>60</v>
      </c>
      <c r="K6316" s="188">
        <v>0</v>
      </c>
      <c r="L6316" s="188">
        <v>2</v>
      </c>
      <c r="M6316" s="188">
        <v>2</v>
      </c>
      <c r="O6316" s="165"/>
      <c r="P6316" s="174"/>
      <c r="Q6316" s="174"/>
      <c r="R6316" s="174"/>
      <c r="S6316" s="166"/>
    </row>
    <row r="6317" spans="1:19" x14ac:dyDescent="0.15">
      <c r="A6317">
        <v>74</v>
      </c>
      <c r="B6317" t="s">
        <v>189</v>
      </c>
      <c r="C6317">
        <v>61</v>
      </c>
      <c r="D6317">
        <f t="shared" si="307"/>
        <v>1</v>
      </c>
      <c r="E6317">
        <f t="shared" si="308"/>
        <v>1</v>
      </c>
      <c r="F6317">
        <f t="shared" si="309"/>
        <v>2</v>
      </c>
      <c r="G6317">
        <v>1</v>
      </c>
      <c r="I6317" s="172" t="s">
        <v>189</v>
      </c>
      <c r="J6317" s="173">
        <v>61</v>
      </c>
      <c r="K6317" s="188">
        <v>1</v>
      </c>
      <c r="L6317" s="188">
        <v>1</v>
      </c>
      <c r="M6317" s="188">
        <v>2</v>
      </c>
      <c r="O6317" s="165"/>
      <c r="P6317" s="174"/>
      <c r="Q6317" s="174"/>
      <c r="R6317" s="174"/>
      <c r="S6317" s="166"/>
    </row>
    <row r="6318" spans="1:19" x14ac:dyDescent="0.15">
      <c r="A6318">
        <v>74</v>
      </c>
      <c r="B6318" t="s">
        <v>189</v>
      </c>
      <c r="C6318">
        <v>62</v>
      </c>
      <c r="D6318">
        <f t="shared" si="307"/>
        <v>1</v>
      </c>
      <c r="E6318">
        <f t="shared" si="308"/>
        <v>1</v>
      </c>
      <c r="F6318">
        <f t="shared" si="309"/>
        <v>2</v>
      </c>
      <c r="G6318">
        <v>1</v>
      </c>
      <c r="I6318" s="172" t="s">
        <v>189</v>
      </c>
      <c r="J6318" s="173">
        <v>62</v>
      </c>
      <c r="K6318" s="188">
        <v>1</v>
      </c>
      <c r="L6318" s="188">
        <v>1</v>
      </c>
      <c r="M6318" s="188">
        <v>2</v>
      </c>
      <c r="O6318" s="165"/>
      <c r="P6318" s="174"/>
      <c r="Q6318" s="174"/>
      <c r="R6318" s="174"/>
      <c r="S6318" s="166"/>
    </row>
    <row r="6319" spans="1:19" x14ac:dyDescent="0.15">
      <c r="A6319">
        <v>74</v>
      </c>
      <c r="B6319" t="s">
        <v>189</v>
      </c>
      <c r="C6319">
        <v>63</v>
      </c>
      <c r="D6319">
        <f t="shared" si="307"/>
        <v>4</v>
      </c>
      <c r="E6319">
        <f t="shared" si="308"/>
        <v>4</v>
      </c>
      <c r="F6319">
        <f t="shared" si="309"/>
        <v>8</v>
      </c>
      <c r="G6319">
        <v>1</v>
      </c>
      <c r="I6319" s="172" t="s">
        <v>189</v>
      </c>
      <c r="J6319" s="173">
        <v>63</v>
      </c>
      <c r="K6319" s="188">
        <v>4</v>
      </c>
      <c r="L6319" s="188">
        <v>4</v>
      </c>
      <c r="M6319" s="188">
        <v>8</v>
      </c>
      <c r="O6319" s="165"/>
      <c r="P6319" s="174"/>
      <c r="Q6319" s="174"/>
      <c r="R6319" s="174"/>
      <c r="S6319" s="166"/>
    </row>
    <row r="6320" spans="1:19" x14ac:dyDescent="0.15">
      <c r="A6320">
        <v>74</v>
      </c>
      <c r="B6320" t="s">
        <v>189</v>
      </c>
      <c r="C6320">
        <v>64</v>
      </c>
      <c r="D6320">
        <f t="shared" si="307"/>
        <v>3</v>
      </c>
      <c r="E6320">
        <f t="shared" si="308"/>
        <v>4</v>
      </c>
      <c r="F6320">
        <f t="shared" si="309"/>
        <v>7</v>
      </c>
      <c r="G6320">
        <v>1</v>
      </c>
      <c r="I6320" s="172" t="s">
        <v>189</v>
      </c>
      <c r="J6320" s="173">
        <v>64</v>
      </c>
      <c r="K6320" s="188">
        <v>3</v>
      </c>
      <c r="L6320" s="188">
        <v>4</v>
      </c>
      <c r="M6320" s="188">
        <v>7</v>
      </c>
      <c r="O6320" s="165"/>
      <c r="P6320" s="174"/>
      <c r="Q6320" s="174"/>
      <c r="R6320" s="174"/>
      <c r="S6320" s="166"/>
    </row>
    <row r="6321" spans="1:19" x14ac:dyDescent="0.15">
      <c r="A6321">
        <v>74</v>
      </c>
      <c r="B6321" t="s">
        <v>189</v>
      </c>
      <c r="C6321">
        <v>65</v>
      </c>
      <c r="D6321">
        <f t="shared" si="307"/>
        <v>3</v>
      </c>
      <c r="E6321">
        <f t="shared" si="308"/>
        <v>2</v>
      </c>
      <c r="F6321">
        <f t="shared" si="309"/>
        <v>5</v>
      </c>
      <c r="G6321">
        <v>1</v>
      </c>
      <c r="I6321" s="172" t="s">
        <v>189</v>
      </c>
      <c r="J6321" s="173">
        <v>65</v>
      </c>
      <c r="K6321" s="188">
        <v>3</v>
      </c>
      <c r="L6321" s="188">
        <v>2</v>
      </c>
      <c r="M6321" s="188">
        <v>5</v>
      </c>
      <c r="O6321" s="165"/>
      <c r="P6321" s="174"/>
      <c r="Q6321" s="174"/>
      <c r="R6321" s="174"/>
      <c r="S6321" s="166"/>
    </row>
    <row r="6322" spans="1:19" x14ac:dyDescent="0.15">
      <c r="A6322">
        <v>74</v>
      </c>
      <c r="B6322" t="s">
        <v>189</v>
      </c>
      <c r="C6322">
        <v>66</v>
      </c>
      <c r="D6322">
        <f t="shared" si="307"/>
        <v>3</v>
      </c>
      <c r="E6322">
        <f t="shared" si="308"/>
        <v>0</v>
      </c>
      <c r="F6322">
        <f t="shared" si="309"/>
        <v>3</v>
      </c>
      <c r="G6322">
        <v>1</v>
      </c>
      <c r="I6322" s="172" t="s">
        <v>189</v>
      </c>
      <c r="J6322" s="173">
        <v>66</v>
      </c>
      <c r="K6322" s="188">
        <v>3</v>
      </c>
      <c r="L6322" s="188">
        <v>0</v>
      </c>
      <c r="M6322" s="188">
        <v>3</v>
      </c>
      <c r="O6322" s="165"/>
      <c r="P6322" s="174"/>
      <c r="Q6322" s="174"/>
      <c r="R6322" s="174"/>
      <c r="S6322" s="166"/>
    </row>
    <row r="6323" spans="1:19" x14ac:dyDescent="0.15">
      <c r="A6323">
        <v>74</v>
      </c>
      <c r="B6323" t="s">
        <v>189</v>
      </c>
      <c r="C6323">
        <v>67</v>
      </c>
      <c r="D6323">
        <f t="shared" si="307"/>
        <v>0</v>
      </c>
      <c r="E6323">
        <f t="shared" si="308"/>
        <v>1</v>
      </c>
      <c r="F6323">
        <f t="shared" si="309"/>
        <v>1</v>
      </c>
      <c r="G6323">
        <v>1</v>
      </c>
      <c r="I6323" s="172" t="s">
        <v>189</v>
      </c>
      <c r="J6323" s="173">
        <v>67</v>
      </c>
      <c r="K6323" s="188">
        <v>0</v>
      </c>
      <c r="L6323" s="188">
        <v>1</v>
      </c>
      <c r="M6323" s="188">
        <v>1</v>
      </c>
      <c r="O6323" s="165"/>
      <c r="P6323" s="176"/>
      <c r="Q6323" s="176"/>
      <c r="R6323" s="176"/>
      <c r="S6323" s="167"/>
    </row>
    <row r="6324" spans="1:19" x14ac:dyDescent="0.15">
      <c r="A6324">
        <v>74</v>
      </c>
      <c r="B6324" t="s">
        <v>189</v>
      </c>
      <c r="C6324">
        <v>68</v>
      </c>
      <c r="D6324">
        <f t="shared" si="307"/>
        <v>2</v>
      </c>
      <c r="E6324">
        <f t="shared" si="308"/>
        <v>1</v>
      </c>
      <c r="F6324">
        <f t="shared" si="309"/>
        <v>3</v>
      </c>
      <c r="G6324">
        <v>1</v>
      </c>
      <c r="I6324" s="172" t="s">
        <v>189</v>
      </c>
      <c r="J6324" s="173">
        <v>68</v>
      </c>
      <c r="K6324" s="188">
        <v>2</v>
      </c>
      <c r="L6324" s="188">
        <v>1</v>
      </c>
      <c r="M6324" s="188">
        <v>3</v>
      </c>
      <c r="O6324" s="165"/>
      <c r="P6324" s="174"/>
      <c r="Q6324" s="174"/>
      <c r="R6324" s="174"/>
      <c r="S6324" s="166"/>
    </row>
    <row r="6325" spans="1:19" x14ac:dyDescent="0.15">
      <c r="A6325">
        <v>74</v>
      </c>
      <c r="B6325" t="s">
        <v>189</v>
      </c>
      <c r="C6325">
        <v>69</v>
      </c>
      <c r="D6325">
        <f t="shared" si="307"/>
        <v>2</v>
      </c>
      <c r="E6325">
        <f t="shared" si="308"/>
        <v>0</v>
      </c>
      <c r="F6325">
        <f t="shared" si="309"/>
        <v>2</v>
      </c>
      <c r="G6325">
        <v>1</v>
      </c>
      <c r="I6325" s="172" t="s">
        <v>189</v>
      </c>
      <c r="J6325" s="173">
        <v>69</v>
      </c>
      <c r="K6325" s="188">
        <v>2</v>
      </c>
      <c r="L6325" s="188">
        <v>0</v>
      </c>
      <c r="M6325" s="188">
        <v>2</v>
      </c>
      <c r="O6325" s="165"/>
      <c r="P6325" s="176"/>
      <c r="Q6325" s="176"/>
      <c r="R6325" s="176"/>
      <c r="S6325" s="167"/>
    </row>
    <row r="6326" spans="1:19" x14ac:dyDescent="0.15">
      <c r="A6326">
        <v>74</v>
      </c>
      <c r="B6326" t="s">
        <v>189</v>
      </c>
      <c r="C6326">
        <v>70</v>
      </c>
      <c r="D6326">
        <f t="shared" si="307"/>
        <v>2</v>
      </c>
      <c r="E6326">
        <f t="shared" si="308"/>
        <v>4</v>
      </c>
      <c r="F6326">
        <f t="shared" si="309"/>
        <v>6</v>
      </c>
      <c r="G6326">
        <v>1</v>
      </c>
      <c r="I6326" s="172" t="s">
        <v>189</v>
      </c>
      <c r="J6326" s="173">
        <v>70</v>
      </c>
      <c r="K6326" s="188">
        <v>2</v>
      </c>
      <c r="L6326" s="188">
        <v>4</v>
      </c>
      <c r="M6326" s="188">
        <v>6</v>
      </c>
      <c r="O6326" s="165"/>
      <c r="P6326" s="174"/>
      <c r="Q6326" s="174"/>
      <c r="R6326" s="174"/>
      <c r="S6326" s="166"/>
    </row>
    <row r="6327" spans="1:19" x14ac:dyDescent="0.15">
      <c r="A6327">
        <v>74</v>
      </c>
      <c r="B6327" t="s">
        <v>189</v>
      </c>
      <c r="C6327">
        <v>71</v>
      </c>
      <c r="D6327">
        <f t="shared" si="307"/>
        <v>3</v>
      </c>
      <c r="E6327">
        <f t="shared" si="308"/>
        <v>1</v>
      </c>
      <c r="F6327">
        <f t="shared" si="309"/>
        <v>4</v>
      </c>
      <c r="G6327">
        <v>1</v>
      </c>
      <c r="I6327" s="172" t="s">
        <v>189</v>
      </c>
      <c r="J6327" s="173">
        <v>71</v>
      </c>
      <c r="K6327" s="188">
        <v>3</v>
      </c>
      <c r="L6327" s="188">
        <v>1</v>
      </c>
      <c r="M6327" s="188">
        <v>4</v>
      </c>
      <c r="O6327" s="165"/>
      <c r="P6327" s="174"/>
      <c r="Q6327" s="174"/>
      <c r="R6327" s="174"/>
      <c r="S6327" s="166"/>
    </row>
    <row r="6328" spans="1:19" x14ac:dyDescent="0.15">
      <c r="A6328">
        <v>74</v>
      </c>
      <c r="B6328" t="s">
        <v>189</v>
      </c>
      <c r="C6328">
        <v>72</v>
      </c>
      <c r="D6328">
        <f t="shared" si="307"/>
        <v>0</v>
      </c>
      <c r="E6328">
        <f t="shared" si="308"/>
        <v>0</v>
      </c>
      <c r="F6328">
        <f t="shared" si="309"/>
        <v>0</v>
      </c>
      <c r="G6328">
        <v>1</v>
      </c>
      <c r="I6328" s="172" t="s">
        <v>189</v>
      </c>
      <c r="J6328" s="173">
        <v>72</v>
      </c>
      <c r="K6328" s="189"/>
      <c r="L6328" s="189"/>
      <c r="M6328" s="189"/>
      <c r="O6328" s="165"/>
      <c r="P6328" s="174"/>
      <c r="Q6328" s="174"/>
      <c r="R6328" s="174"/>
      <c r="S6328" s="166"/>
    </row>
    <row r="6329" spans="1:19" x14ac:dyDescent="0.15">
      <c r="A6329">
        <v>74</v>
      </c>
      <c r="B6329" t="s">
        <v>189</v>
      </c>
      <c r="C6329">
        <v>73</v>
      </c>
      <c r="D6329">
        <f t="shared" si="307"/>
        <v>0</v>
      </c>
      <c r="E6329">
        <f t="shared" si="308"/>
        <v>1</v>
      </c>
      <c r="F6329">
        <f t="shared" si="309"/>
        <v>1</v>
      </c>
      <c r="G6329">
        <v>1</v>
      </c>
      <c r="I6329" s="172" t="s">
        <v>189</v>
      </c>
      <c r="J6329" s="173">
        <v>73</v>
      </c>
      <c r="K6329" s="188">
        <v>0</v>
      </c>
      <c r="L6329" s="188">
        <v>1</v>
      </c>
      <c r="M6329" s="188">
        <v>1</v>
      </c>
      <c r="O6329" s="165"/>
      <c r="P6329" s="174"/>
      <c r="Q6329" s="174"/>
      <c r="R6329" s="174"/>
      <c r="S6329" s="166"/>
    </row>
    <row r="6330" spans="1:19" x14ac:dyDescent="0.15">
      <c r="A6330">
        <v>74</v>
      </c>
      <c r="B6330" t="s">
        <v>189</v>
      </c>
      <c r="C6330">
        <v>74</v>
      </c>
      <c r="D6330">
        <f t="shared" si="307"/>
        <v>0</v>
      </c>
      <c r="E6330">
        <f t="shared" si="308"/>
        <v>0</v>
      </c>
      <c r="F6330">
        <f t="shared" si="309"/>
        <v>0</v>
      </c>
      <c r="G6330">
        <v>1</v>
      </c>
      <c r="I6330" s="172" t="s">
        <v>189</v>
      </c>
      <c r="J6330" s="173">
        <v>74</v>
      </c>
      <c r="K6330" s="189"/>
      <c r="L6330" s="189"/>
      <c r="M6330" s="189"/>
      <c r="O6330" s="165"/>
      <c r="P6330" s="174"/>
      <c r="Q6330" s="174"/>
      <c r="R6330" s="174"/>
      <c r="S6330" s="166"/>
    </row>
    <row r="6331" spans="1:19" x14ac:dyDescent="0.15">
      <c r="A6331">
        <v>74</v>
      </c>
      <c r="B6331" t="s">
        <v>189</v>
      </c>
      <c r="C6331">
        <v>75</v>
      </c>
      <c r="D6331">
        <f t="shared" si="307"/>
        <v>1</v>
      </c>
      <c r="E6331">
        <f t="shared" si="308"/>
        <v>2</v>
      </c>
      <c r="F6331">
        <f t="shared" si="309"/>
        <v>3</v>
      </c>
      <c r="G6331">
        <v>1</v>
      </c>
      <c r="I6331" s="172" t="s">
        <v>189</v>
      </c>
      <c r="J6331" s="173">
        <v>75</v>
      </c>
      <c r="K6331" s="188">
        <v>1</v>
      </c>
      <c r="L6331" s="188">
        <v>2</v>
      </c>
      <c r="M6331" s="188">
        <v>3</v>
      </c>
      <c r="O6331" s="165"/>
      <c r="P6331" s="176"/>
      <c r="Q6331" s="176"/>
      <c r="R6331" s="176"/>
      <c r="S6331" s="167"/>
    </row>
    <row r="6332" spans="1:19" x14ac:dyDescent="0.15">
      <c r="A6332">
        <v>74</v>
      </c>
      <c r="B6332" t="s">
        <v>189</v>
      </c>
      <c r="C6332">
        <v>76</v>
      </c>
      <c r="D6332">
        <f t="shared" si="307"/>
        <v>2</v>
      </c>
      <c r="E6332">
        <f t="shared" si="308"/>
        <v>2</v>
      </c>
      <c r="F6332">
        <f t="shared" si="309"/>
        <v>4</v>
      </c>
      <c r="G6332">
        <v>1</v>
      </c>
      <c r="I6332" s="172" t="s">
        <v>189</v>
      </c>
      <c r="J6332" s="173">
        <v>76</v>
      </c>
      <c r="K6332" s="188">
        <v>2</v>
      </c>
      <c r="L6332" s="188">
        <v>2</v>
      </c>
      <c r="M6332" s="188">
        <v>4</v>
      </c>
      <c r="O6332" s="165"/>
      <c r="P6332" s="174"/>
      <c r="Q6332" s="174"/>
      <c r="R6332" s="174"/>
      <c r="S6332" s="166"/>
    </row>
    <row r="6333" spans="1:19" x14ac:dyDescent="0.15">
      <c r="A6333">
        <v>74</v>
      </c>
      <c r="B6333" t="s">
        <v>189</v>
      </c>
      <c r="C6333">
        <v>77</v>
      </c>
      <c r="D6333">
        <f t="shared" si="307"/>
        <v>1</v>
      </c>
      <c r="E6333">
        <f t="shared" si="308"/>
        <v>0</v>
      </c>
      <c r="F6333">
        <f t="shared" si="309"/>
        <v>1</v>
      </c>
      <c r="G6333">
        <v>1</v>
      </c>
      <c r="I6333" s="172" t="s">
        <v>189</v>
      </c>
      <c r="J6333" s="173">
        <v>77</v>
      </c>
      <c r="K6333" s="188">
        <v>1</v>
      </c>
      <c r="L6333" s="188">
        <v>0</v>
      </c>
      <c r="M6333" s="188">
        <v>1</v>
      </c>
      <c r="O6333" s="165"/>
      <c r="P6333" s="174"/>
      <c r="Q6333" s="174"/>
      <c r="R6333" s="174"/>
      <c r="S6333" s="166"/>
    </row>
    <row r="6334" spans="1:19" x14ac:dyDescent="0.15">
      <c r="A6334">
        <v>74</v>
      </c>
      <c r="B6334" t="s">
        <v>189</v>
      </c>
      <c r="C6334">
        <v>78</v>
      </c>
      <c r="D6334">
        <f t="shared" si="307"/>
        <v>1</v>
      </c>
      <c r="E6334">
        <f t="shared" si="308"/>
        <v>2</v>
      </c>
      <c r="F6334">
        <f t="shared" si="309"/>
        <v>3</v>
      </c>
      <c r="G6334">
        <v>1</v>
      </c>
      <c r="I6334" s="172" t="s">
        <v>189</v>
      </c>
      <c r="J6334" s="173">
        <v>78</v>
      </c>
      <c r="K6334" s="188">
        <v>1</v>
      </c>
      <c r="L6334" s="188">
        <v>2</v>
      </c>
      <c r="M6334" s="188">
        <v>3</v>
      </c>
      <c r="O6334" s="165"/>
      <c r="P6334" s="176"/>
      <c r="Q6334" s="176"/>
      <c r="R6334" s="176"/>
      <c r="S6334" s="167"/>
    </row>
    <row r="6335" spans="1:19" x14ac:dyDescent="0.15">
      <c r="A6335">
        <v>74</v>
      </c>
      <c r="B6335" t="s">
        <v>189</v>
      </c>
      <c r="C6335">
        <v>79</v>
      </c>
      <c r="D6335">
        <f t="shared" si="307"/>
        <v>2</v>
      </c>
      <c r="E6335">
        <f t="shared" si="308"/>
        <v>0</v>
      </c>
      <c r="F6335">
        <f t="shared" si="309"/>
        <v>2</v>
      </c>
      <c r="G6335">
        <v>1</v>
      </c>
      <c r="I6335" s="172" t="s">
        <v>189</v>
      </c>
      <c r="J6335" s="173">
        <v>79</v>
      </c>
      <c r="K6335" s="188">
        <v>2</v>
      </c>
      <c r="L6335" s="188">
        <v>0</v>
      </c>
      <c r="M6335" s="188">
        <v>2</v>
      </c>
      <c r="O6335" s="165"/>
      <c r="P6335" s="174"/>
      <c r="Q6335" s="174"/>
      <c r="R6335" s="174"/>
      <c r="S6335" s="166"/>
    </row>
    <row r="6336" spans="1:19" x14ac:dyDescent="0.15">
      <c r="A6336">
        <v>74</v>
      </c>
      <c r="B6336" t="s">
        <v>189</v>
      </c>
      <c r="C6336">
        <v>80</v>
      </c>
      <c r="D6336">
        <f t="shared" si="307"/>
        <v>0</v>
      </c>
      <c r="E6336">
        <f t="shared" si="308"/>
        <v>0</v>
      </c>
      <c r="F6336">
        <f t="shared" si="309"/>
        <v>0</v>
      </c>
      <c r="G6336">
        <v>1</v>
      </c>
      <c r="I6336" s="172" t="s">
        <v>189</v>
      </c>
      <c r="J6336" s="173">
        <v>80</v>
      </c>
      <c r="K6336" s="189"/>
      <c r="L6336" s="189"/>
      <c r="M6336" s="189"/>
      <c r="O6336" s="165"/>
      <c r="P6336" s="174"/>
      <c r="Q6336" s="174"/>
      <c r="R6336" s="174"/>
      <c r="S6336" s="166"/>
    </row>
    <row r="6337" spans="1:19" x14ac:dyDescent="0.15">
      <c r="A6337">
        <v>74</v>
      </c>
      <c r="B6337" t="s">
        <v>189</v>
      </c>
      <c r="C6337">
        <v>81</v>
      </c>
      <c r="D6337">
        <f t="shared" si="307"/>
        <v>0</v>
      </c>
      <c r="E6337">
        <f t="shared" si="308"/>
        <v>2</v>
      </c>
      <c r="F6337">
        <f t="shared" si="309"/>
        <v>2</v>
      </c>
      <c r="G6337">
        <v>1</v>
      </c>
      <c r="I6337" s="172" t="s">
        <v>189</v>
      </c>
      <c r="J6337" s="173">
        <v>81</v>
      </c>
      <c r="K6337" s="188">
        <v>0</v>
      </c>
      <c r="L6337" s="188">
        <v>2</v>
      </c>
      <c r="M6337" s="188">
        <v>2</v>
      </c>
      <c r="O6337" s="165"/>
      <c r="P6337" s="174"/>
      <c r="Q6337" s="174"/>
      <c r="R6337" s="174"/>
      <c r="S6337" s="166"/>
    </row>
    <row r="6338" spans="1:19" x14ac:dyDescent="0.15">
      <c r="A6338">
        <v>74</v>
      </c>
      <c r="B6338" t="s">
        <v>189</v>
      </c>
      <c r="C6338">
        <v>82</v>
      </c>
      <c r="D6338">
        <f t="shared" si="307"/>
        <v>1</v>
      </c>
      <c r="E6338">
        <f t="shared" si="308"/>
        <v>1</v>
      </c>
      <c r="F6338">
        <f t="shared" si="309"/>
        <v>2</v>
      </c>
      <c r="G6338">
        <v>1</v>
      </c>
      <c r="I6338" s="172" t="s">
        <v>189</v>
      </c>
      <c r="J6338" s="173">
        <v>82</v>
      </c>
      <c r="K6338" s="188">
        <v>1</v>
      </c>
      <c r="L6338" s="188">
        <v>1</v>
      </c>
      <c r="M6338" s="188">
        <v>2</v>
      </c>
      <c r="O6338" s="165"/>
      <c r="P6338" s="176"/>
      <c r="Q6338" s="176"/>
      <c r="R6338" s="176"/>
      <c r="S6338" s="167"/>
    </row>
    <row r="6339" spans="1:19" x14ac:dyDescent="0.15">
      <c r="A6339">
        <v>74</v>
      </c>
      <c r="B6339" t="s">
        <v>189</v>
      </c>
      <c r="C6339">
        <v>83</v>
      </c>
      <c r="D6339">
        <f t="shared" si="307"/>
        <v>0</v>
      </c>
      <c r="E6339">
        <f t="shared" si="308"/>
        <v>0</v>
      </c>
      <c r="F6339">
        <f t="shared" si="309"/>
        <v>0</v>
      </c>
      <c r="G6339">
        <v>1</v>
      </c>
      <c r="I6339" s="172" t="s">
        <v>189</v>
      </c>
      <c r="J6339" s="173">
        <v>83</v>
      </c>
      <c r="K6339" s="189"/>
      <c r="L6339" s="189"/>
      <c r="M6339" s="189"/>
      <c r="O6339" s="165"/>
      <c r="P6339" s="174"/>
      <c r="Q6339" s="174"/>
      <c r="R6339" s="174"/>
      <c r="S6339" s="166"/>
    </row>
    <row r="6340" spans="1:19" x14ac:dyDescent="0.15">
      <c r="A6340">
        <v>74</v>
      </c>
      <c r="B6340" t="s">
        <v>189</v>
      </c>
      <c r="C6340">
        <v>84</v>
      </c>
      <c r="D6340">
        <f t="shared" si="307"/>
        <v>0</v>
      </c>
      <c r="E6340">
        <f t="shared" si="308"/>
        <v>2</v>
      </c>
      <c r="F6340">
        <f t="shared" si="309"/>
        <v>2</v>
      </c>
      <c r="G6340">
        <v>1</v>
      </c>
      <c r="I6340" s="172" t="s">
        <v>189</v>
      </c>
      <c r="J6340" s="173">
        <v>84</v>
      </c>
      <c r="K6340" s="188">
        <v>0</v>
      </c>
      <c r="L6340" s="188">
        <v>2</v>
      </c>
      <c r="M6340" s="188">
        <v>2</v>
      </c>
      <c r="O6340" s="165"/>
      <c r="P6340" s="176"/>
      <c r="Q6340" s="176"/>
      <c r="R6340" s="176"/>
      <c r="S6340" s="167"/>
    </row>
    <row r="6341" spans="1:19" x14ac:dyDescent="0.15">
      <c r="A6341">
        <v>74</v>
      </c>
      <c r="B6341" t="s">
        <v>189</v>
      </c>
      <c r="C6341">
        <v>85</v>
      </c>
      <c r="D6341">
        <f t="shared" si="307"/>
        <v>1</v>
      </c>
      <c r="E6341">
        <f t="shared" si="308"/>
        <v>0</v>
      </c>
      <c r="F6341">
        <f t="shared" si="309"/>
        <v>1</v>
      </c>
      <c r="G6341">
        <v>1</v>
      </c>
      <c r="I6341" s="172" t="s">
        <v>189</v>
      </c>
      <c r="J6341" s="173">
        <v>85</v>
      </c>
      <c r="K6341" s="188">
        <v>1</v>
      </c>
      <c r="L6341" s="188">
        <v>0</v>
      </c>
      <c r="M6341" s="188">
        <v>1</v>
      </c>
      <c r="O6341" s="165"/>
      <c r="P6341" s="174"/>
      <c r="Q6341" s="174"/>
      <c r="R6341" s="174"/>
      <c r="S6341" s="166"/>
    </row>
    <row r="6342" spans="1:19" x14ac:dyDescent="0.15">
      <c r="A6342">
        <v>74</v>
      </c>
      <c r="B6342" t="s">
        <v>189</v>
      </c>
      <c r="C6342">
        <v>86</v>
      </c>
      <c r="D6342">
        <f t="shared" si="307"/>
        <v>0</v>
      </c>
      <c r="E6342">
        <f t="shared" si="308"/>
        <v>2</v>
      </c>
      <c r="F6342">
        <f t="shared" si="309"/>
        <v>2</v>
      </c>
      <c r="G6342">
        <v>1</v>
      </c>
      <c r="I6342" s="172" t="s">
        <v>189</v>
      </c>
      <c r="J6342" s="173">
        <v>86</v>
      </c>
      <c r="K6342" s="188">
        <v>0</v>
      </c>
      <c r="L6342" s="188">
        <v>2</v>
      </c>
      <c r="M6342" s="188">
        <v>2</v>
      </c>
      <c r="O6342" s="165"/>
      <c r="P6342" s="174"/>
      <c r="Q6342" s="174"/>
      <c r="R6342" s="174"/>
      <c r="S6342" s="166"/>
    </row>
    <row r="6343" spans="1:19" x14ac:dyDescent="0.15">
      <c r="A6343">
        <v>74</v>
      </c>
      <c r="B6343" t="s">
        <v>189</v>
      </c>
      <c r="C6343">
        <v>87</v>
      </c>
      <c r="D6343">
        <f t="shared" si="307"/>
        <v>0</v>
      </c>
      <c r="E6343">
        <f t="shared" si="308"/>
        <v>0</v>
      </c>
      <c r="F6343">
        <f t="shared" si="309"/>
        <v>0</v>
      </c>
      <c r="G6343">
        <v>1</v>
      </c>
      <c r="I6343" s="172" t="s">
        <v>189</v>
      </c>
      <c r="J6343" s="173">
        <v>87</v>
      </c>
      <c r="K6343" s="189"/>
      <c r="L6343" s="189"/>
      <c r="M6343" s="189"/>
      <c r="O6343" s="165"/>
      <c r="P6343" s="176"/>
      <c r="Q6343" s="176"/>
      <c r="R6343" s="176"/>
      <c r="S6343" s="167"/>
    </row>
    <row r="6344" spans="1:19" x14ac:dyDescent="0.15">
      <c r="A6344">
        <v>74</v>
      </c>
      <c r="B6344" t="s">
        <v>189</v>
      </c>
      <c r="C6344">
        <v>88</v>
      </c>
      <c r="D6344">
        <f t="shared" si="307"/>
        <v>0</v>
      </c>
      <c r="E6344">
        <f t="shared" si="308"/>
        <v>2</v>
      </c>
      <c r="F6344">
        <f t="shared" si="309"/>
        <v>2</v>
      </c>
      <c r="G6344">
        <v>1</v>
      </c>
      <c r="I6344" s="172" t="s">
        <v>189</v>
      </c>
      <c r="J6344" s="173">
        <v>88</v>
      </c>
      <c r="K6344" s="188">
        <v>0</v>
      </c>
      <c r="L6344" s="188">
        <v>2</v>
      </c>
      <c r="M6344" s="188">
        <v>2</v>
      </c>
      <c r="O6344" s="165"/>
      <c r="P6344" s="174"/>
      <c r="Q6344" s="174"/>
      <c r="R6344" s="174"/>
      <c r="S6344" s="166"/>
    </row>
    <row r="6345" spans="1:19" x14ac:dyDescent="0.15">
      <c r="A6345">
        <v>74</v>
      </c>
      <c r="B6345" t="s">
        <v>189</v>
      </c>
      <c r="C6345">
        <v>89</v>
      </c>
      <c r="D6345">
        <f t="shared" si="307"/>
        <v>0</v>
      </c>
      <c r="E6345">
        <f t="shared" si="308"/>
        <v>0</v>
      </c>
      <c r="F6345">
        <f t="shared" si="309"/>
        <v>0</v>
      </c>
      <c r="G6345">
        <v>1</v>
      </c>
      <c r="I6345" s="172" t="s">
        <v>189</v>
      </c>
      <c r="J6345" s="173">
        <v>89</v>
      </c>
      <c r="K6345" s="189"/>
      <c r="L6345" s="189"/>
      <c r="M6345" s="189"/>
      <c r="O6345" s="165"/>
      <c r="P6345" s="174"/>
      <c r="Q6345" s="174"/>
      <c r="R6345" s="174"/>
      <c r="S6345" s="166"/>
    </row>
    <row r="6346" spans="1:19" x14ac:dyDescent="0.15">
      <c r="A6346">
        <v>74</v>
      </c>
      <c r="B6346" t="s">
        <v>189</v>
      </c>
      <c r="C6346">
        <v>90</v>
      </c>
      <c r="D6346">
        <f t="shared" si="307"/>
        <v>0</v>
      </c>
      <c r="E6346">
        <f t="shared" si="308"/>
        <v>0</v>
      </c>
      <c r="F6346">
        <f t="shared" si="309"/>
        <v>0</v>
      </c>
      <c r="G6346">
        <v>1</v>
      </c>
      <c r="I6346" s="172" t="s">
        <v>189</v>
      </c>
      <c r="J6346" s="173">
        <v>90</v>
      </c>
      <c r="K6346" s="189"/>
      <c r="L6346" s="189"/>
      <c r="M6346" s="189"/>
      <c r="O6346" s="165"/>
      <c r="P6346" s="176"/>
      <c r="Q6346" s="176"/>
      <c r="R6346" s="176"/>
      <c r="S6346" s="167"/>
    </row>
    <row r="6347" spans="1:19" x14ac:dyDescent="0.15">
      <c r="A6347">
        <v>74</v>
      </c>
      <c r="B6347" t="s">
        <v>189</v>
      </c>
      <c r="C6347">
        <v>91</v>
      </c>
      <c r="D6347">
        <f t="shared" si="307"/>
        <v>1</v>
      </c>
      <c r="E6347">
        <f t="shared" si="308"/>
        <v>0</v>
      </c>
      <c r="F6347">
        <f t="shared" si="309"/>
        <v>1</v>
      </c>
      <c r="G6347">
        <v>1</v>
      </c>
      <c r="I6347" s="172" t="s">
        <v>189</v>
      </c>
      <c r="J6347" s="173">
        <v>91</v>
      </c>
      <c r="K6347" s="188">
        <v>1</v>
      </c>
      <c r="L6347" s="188">
        <v>0</v>
      </c>
      <c r="M6347" s="188">
        <v>1</v>
      </c>
      <c r="O6347" s="165"/>
      <c r="P6347" s="174"/>
      <c r="Q6347" s="174"/>
      <c r="R6347" s="174"/>
      <c r="S6347" s="166"/>
    </row>
    <row r="6348" spans="1:19" x14ac:dyDescent="0.15">
      <c r="A6348">
        <v>74</v>
      </c>
      <c r="B6348" t="s">
        <v>189</v>
      </c>
      <c r="C6348">
        <v>92</v>
      </c>
      <c r="D6348">
        <f t="shared" si="307"/>
        <v>0</v>
      </c>
      <c r="E6348">
        <f t="shared" si="308"/>
        <v>0</v>
      </c>
      <c r="F6348">
        <f t="shared" si="309"/>
        <v>0</v>
      </c>
      <c r="G6348">
        <v>1</v>
      </c>
      <c r="I6348" s="172" t="s">
        <v>189</v>
      </c>
      <c r="J6348" s="173">
        <v>92</v>
      </c>
      <c r="K6348" s="189"/>
      <c r="L6348" s="189"/>
      <c r="M6348" s="189"/>
      <c r="O6348" s="165"/>
      <c r="P6348" s="176"/>
      <c r="Q6348" s="176"/>
      <c r="R6348" s="176"/>
      <c r="S6348" s="167"/>
    </row>
    <row r="6349" spans="1:19" x14ac:dyDescent="0.15">
      <c r="A6349">
        <v>74</v>
      </c>
      <c r="B6349" t="s">
        <v>189</v>
      </c>
      <c r="C6349">
        <v>93</v>
      </c>
      <c r="D6349">
        <f t="shared" si="307"/>
        <v>0</v>
      </c>
      <c r="E6349">
        <f t="shared" si="308"/>
        <v>0</v>
      </c>
      <c r="F6349">
        <f t="shared" si="309"/>
        <v>0</v>
      </c>
      <c r="G6349">
        <v>1</v>
      </c>
      <c r="I6349" s="172" t="s">
        <v>189</v>
      </c>
      <c r="J6349" s="173">
        <v>93</v>
      </c>
      <c r="K6349" s="189"/>
      <c r="L6349" s="189"/>
      <c r="M6349" s="189"/>
      <c r="O6349" s="165"/>
      <c r="P6349" s="176"/>
      <c r="Q6349" s="176"/>
      <c r="R6349" s="176"/>
      <c r="S6349" s="167"/>
    </row>
    <row r="6350" spans="1:19" x14ac:dyDescent="0.15">
      <c r="A6350">
        <v>74</v>
      </c>
      <c r="B6350" t="s">
        <v>189</v>
      </c>
      <c r="C6350">
        <v>94</v>
      </c>
      <c r="D6350">
        <f t="shared" si="307"/>
        <v>0</v>
      </c>
      <c r="E6350">
        <f t="shared" si="308"/>
        <v>0</v>
      </c>
      <c r="F6350">
        <f t="shared" si="309"/>
        <v>0</v>
      </c>
      <c r="G6350">
        <v>1</v>
      </c>
      <c r="I6350" s="172" t="s">
        <v>189</v>
      </c>
      <c r="J6350" s="173">
        <v>94</v>
      </c>
      <c r="K6350" s="189"/>
      <c r="L6350" s="189"/>
      <c r="M6350" s="189"/>
      <c r="O6350" s="165"/>
      <c r="P6350" s="176"/>
      <c r="Q6350" s="176"/>
      <c r="R6350" s="176"/>
      <c r="S6350" s="167"/>
    </row>
    <row r="6351" spans="1:19" x14ac:dyDescent="0.15">
      <c r="A6351">
        <v>74</v>
      </c>
      <c r="B6351" t="s">
        <v>189</v>
      </c>
      <c r="C6351">
        <v>95</v>
      </c>
      <c r="D6351">
        <f t="shared" si="307"/>
        <v>0</v>
      </c>
      <c r="E6351">
        <f t="shared" si="308"/>
        <v>0</v>
      </c>
      <c r="F6351">
        <f t="shared" si="309"/>
        <v>0</v>
      </c>
      <c r="G6351">
        <v>1</v>
      </c>
      <c r="I6351" s="172" t="s">
        <v>189</v>
      </c>
      <c r="J6351" s="173">
        <v>95</v>
      </c>
      <c r="K6351" s="189"/>
      <c r="L6351" s="189"/>
      <c r="M6351" s="189"/>
      <c r="O6351" s="165"/>
      <c r="P6351" s="176"/>
      <c r="Q6351" s="176"/>
      <c r="R6351" s="176"/>
      <c r="S6351" s="167"/>
    </row>
    <row r="6352" spans="1:19" x14ac:dyDescent="0.15">
      <c r="A6352">
        <v>74</v>
      </c>
      <c r="B6352" t="s">
        <v>189</v>
      </c>
      <c r="C6352">
        <v>96</v>
      </c>
      <c r="D6352">
        <f t="shared" si="307"/>
        <v>0</v>
      </c>
      <c r="E6352">
        <f t="shared" si="308"/>
        <v>0</v>
      </c>
      <c r="F6352">
        <f t="shared" si="309"/>
        <v>0</v>
      </c>
      <c r="G6352">
        <v>1</v>
      </c>
      <c r="I6352" s="172" t="s">
        <v>189</v>
      </c>
      <c r="J6352" s="173">
        <v>96</v>
      </c>
      <c r="K6352" s="189"/>
      <c r="L6352" s="189"/>
      <c r="M6352" s="189"/>
      <c r="O6352" s="165"/>
      <c r="P6352" s="176"/>
      <c r="Q6352" s="176"/>
      <c r="R6352" s="176"/>
      <c r="S6352" s="167"/>
    </row>
    <row r="6353" spans="1:19" x14ac:dyDescent="0.15">
      <c r="A6353">
        <v>74</v>
      </c>
      <c r="B6353" t="s">
        <v>189</v>
      </c>
      <c r="C6353">
        <v>97</v>
      </c>
      <c r="D6353">
        <f t="shared" si="307"/>
        <v>0</v>
      </c>
      <c r="E6353">
        <f t="shared" si="308"/>
        <v>0</v>
      </c>
      <c r="F6353">
        <f t="shared" si="309"/>
        <v>0</v>
      </c>
      <c r="G6353">
        <v>1</v>
      </c>
      <c r="I6353" s="172" t="s">
        <v>189</v>
      </c>
      <c r="J6353" s="173">
        <v>97</v>
      </c>
      <c r="K6353" s="189"/>
      <c r="L6353" s="189"/>
      <c r="M6353" s="189"/>
      <c r="O6353" s="165"/>
      <c r="P6353" s="176"/>
      <c r="Q6353" s="176"/>
      <c r="R6353" s="176"/>
      <c r="S6353" s="167"/>
    </row>
    <row r="6354" spans="1:19" x14ac:dyDescent="0.15">
      <c r="A6354">
        <v>74</v>
      </c>
      <c r="B6354" t="s">
        <v>189</v>
      </c>
      <c r="C6354">
        <v>98</v>
      </c>
      <c r="D6354">
        <f t="shared" si="307"/>
        <v>0</v>
      </c>
      <c r="E6354">
        <f t="shared" si="308"/>
        <v>0</v>
      </c>
      <c r="F6354">
        <f t="shared" si="309"/>
        <v>0</v>
      </c>
      <c r="G6354">
        <v>1</v>
      </c>
      <c r="I6354" s="172" t="s">
        <v>189</v>
      </c>
      <c r="J6354" s="173">
        <v>98</v>
      </c>
      <c r="K6354" s="189"/>
      <c r="L6354" s="189"/>
      <c r="M6354" s="189"/>
      <c r="O6354" s="165"/>
      <c r="P6354" s="176"/>
      <c r="Q6354" s="176"/>
      <c r="R6354" s="176"/>
      <c r="S6354" s="167"/>
    </row>
    <row r="6355" spans="1:19" x14ac:dyDescent="0.15">
      <c r="A6355">
        <v>74</v>
      </c>
      <c r="B6355" t="s">
        <v>189</v>
      </c>
      <c r="C6355">
        <v>99</v>
      </c>
      <c r="D6355">
        <f t="shared" si="307"/>
        <v>0</v>
      </c>
      <c r="E6355">
        <f t="shared" si="308"/>
        <v>0</v>
      </c>
      <c r="F6355">
        <f t="shared" si="309"/>
        <v>0</v>
      </c>
      <c r="G6355">
        <v>1</v>
      </c>
      <c r="I6355" s="172" t="s">
        <v>189</v>
      </c>
      <c r="J6355" s="173">
        <v>99</v>
      </c>
      <c r="K6355" s="189"/>
      <c r="L6355" s="189"/>
      <c r="M6355" s="189"/>
      <c r="O6355" s="165"/>
      <c r="P6355" s="176"/>
      <c r="Q6355" s="176"/>
      <c r="R6355" s="176"/>
      <c r="S6355" s="167"/>
    </row>
    <row r="6356" spans="1:19" x14ac:dyDescent="0.15">
      <c r="A6356">
        <v>74</v>
      </c>
      <c r="B6356" t="s">
        <v>189</v>
      </c>
      <c r="C6356">
        <v>100</v>
      </c>
      <c r="D6356">
        <f t="shared" si="307"/>
        <v>0</v>
      </c>
      <c r="E6356">
        <f t="shared" si="308"/>
        <v>0</v>
      </c>
      <c r="F6356">
        <f t="shared" si="309"/>
        <v>0</v>
      </c>
      <c r="G6356">
        <v>1</v>
      </c>
      <c r="I6356" s="172" t="s">
        <v>189</v>
      </c>
      <c r="J6356" s="173">
        <v>100</v>
      </c>
      <c r="K6356" s="189"/>
      <c r="L6356" s="189"/>
      <c r="M6356" s="189"/>
      <c r="O6356" s="165"/>
      <c r="P6356" s="176"/>
      <c r="Q6356" s="176"/>
      <c r="R6356" s="176"/>
      <c r="S6356" s="167"/>
    </row>
    <row r="6357" spans="1:19" x14ac:dyDescent="0.15">
      <c r="A6357">
        <v>74</v>
      </c>
      <c r="B6357" t="s">
        <v>189</v>
      </c>
      <c r="C6357">
        <v>101</v>
      </c>
      <c r="D6357">
        <f t="shared" si="307"/>
        <v>0</v>
      </c>
      <c r="E6357">
        <f t="shared" si="308"/>
        <v>0</v>
      </c>
      <c r="F6357">
        <f t="shared" si="309"/>
        <v>0</v>
      </c>
      <c r="G6357">
        <v>1</v>
      </c>
      <c r="I6357" s="172" t="s">
        <v>189</v>
      </c>
      <c r="J6357" s="173">
        <v>101</v>
      </c>
      <c r="K6357" s="189"/>
      <c r="L6357" s="189"/>
      <c r="M6357" s="189"/>
      <c r="O6357" s="165"/>
      <c r="P6357" s="176"/>
      <c r="Q6357" s="176"/>
      <c r="R6357" s="176"/>
      <c r="S6357" s="167"/>
    </row>
    <row r="6358" spans="1:19" x14ac:dyDescent="0.15">
      <c r="A6358">
        <v>74</v>
      </c>
      <c r="B6358" t="s">
        <v>189</v>
      </c>
      <c r="C6358">
        <v>102</v>
      </c>
      <c r="D6358">
        <f t="shared" si="307"/>
        <v>0</v>
      </c>
      <c r="E6358">
        <f t="shared" si="308"/>
        <v>0</v>
      </c>
      <c r="F6358">
        <f t="shared" si="309"/>
        <v>0</v>
      </c>
      <c r="G6358">
        <v>1</v>
      </c>
      <c r="I6358" s="172" t="s">
        <v>189</v>
      </c>
      <c r="J6358" s="173">
        <v>102</v>
      </c>
      <c r="K6358" s="189"/>
      <c r="L6358" s="189"/>
      <c r="M6358" s="189"/>
      <c r="O6358" s="165"/>
      <c r="P6358" s="176"/>
      <c r="Q6358" s="176"/>
      <c r="R6358" s="176"/>
      <c r="S6358" s="167"/>
    </row>
    <row r="6359" spans="1:19" x14ac:dyDescent="0.15">
      <c r="A6359">
        <v>74</v>
      </c>
      <c r="B6359" t="s">
        <v>189</v>
      </c>
      <c r="C6359">
        <v>103</v>
      </c>
      <c r="D6359">
        <f t="shared" si="307"/>
        <v>0</v>
      </c>
      <c r="E6359">
        <f t="shared" si="308"/>
        <v>0</v>
      </c>
      <c r="F6359">
        <f t="shared" si="309"/>
        <v>0</v>
      </c>
      <c r="G6359">
        <v>1</v>
      </c>
      <c r="I6359" s="172" t="s">
        <v>189</v>
      </c>
      <c r="J6359" s="173">
        <v>103</v>
      </c>
      <c r="K6359" s="189"/>
      <c r="L6359" s="189"/>
      <c r="M6359" s="189"/>
      <c r="O6359" s="165"/>
      <c r="P6359" s="176"/>
      <c r="Q6359" s="176"/>
      <c r="R6359" s="176"/>
      <c r="S6359" s="167"/>
    </row>
    <row r="6360" spans="1:19" x14ac:dyDescent="0.15">
      <c r="A6360">
        <v>74</v>
      </c>
      <c r="B6360" t="s">
        <v>189</v>
      </c>
      <c r="C6360">
        <v>104</v>
      </c>
      <c r="D6360">
        <f t="shared" si="307"/>
        <v>0</v>
      </c>
      <c r="E6360">
        <f t="shared" si="308"/>
        <v>0</v>
      </c>
      <c r="F6360">
        <f t="shared" si="309"/>
        <v>0</v>
      </c>
      <c r="G6360">
        <v>1</v>
      </c>
      <c r="I6360" s="172" t="s">
        <v>189</v>
      </c>
      <c r="J6360" s="173">
        <v>104</v>
      </c>
      <c r="K6360" s="189"/>
      <c r="L6360" s="189"/>
      <c r="M6360" s="189"/>
      <c r="O6360" s="165"/>
      <c r="P6360" s="176"/>
      <c r="Q6360" s="176"/>
      <c r="R6360" s="176"/>
      <c r="S6360" s="167"/>
    </row>
    <row r="6361" spans="1:19" x14ac:dyDescent="0.15">
      <c r="A6361">
        <v>74</v>
      </c>
      <c r="B6361" t="s">
        <v>189</v>
      </c>
      <c r="C6361">
        <v>105</v>
      </c>
      <c r="D6361">
        <f t="shared" si="307"/>
        <v>0</v>
      </c>
      <c r="E6361">
        <f t="shared" si="308"/>
        <v>0</v>
      </c>
      <c r="F6361">
        <f t="shared" si="309"/>
        <v>0</v>
      </c>
      <c r="G6361">
        <v>1</v>
      </c>
      <c r="I6361" s="172" t="s">
        <v>189</v>
      </c>
      <c r="J6361" s="173">
        <v>105</v>
      </c>
      <c r="K6361" s="189"/>
      <c r="L6361" s="189"/>
      <c r="M6361" s="189"/>
      <c r="O6361" s="165"/>
      <c r="P6361" s="176"/>
      <c r="Q6361" s="176"/>
      <c r="R6361" s="176"/>
      <c r="S6361" s="167"/>
    </row>
    <row r="6362" spans="1:19" x14ac:dyDescent="0.15">
      <c r="A6362">
        <v>94</v>
      </c>
      <c r="B6362" t="s">
        <v>190</v>
      </c>
      <c r="C6362">
        <v>0</v>
      </c>
      <c r="D6362">
        <f t="shared" si="307"/>
        <v>0</v>
      </c>
      <c r="E6362">
        <f t="shared" si="308"/>
        <v>1</v>
      </c>
      <c r="F6362">
        <f t="shared" si="309"/>
        <v>1</v>
      </c>
      <c r="G6362">
        <v>1</v>
      </c>
      <c r="I6362" s="172" t="s">
        <v>190</v>
      </c>
      <c r="J6362" s="173">
        <v>0</v>
      </c>
      <c r="K6362" s="188">
        <v>0</v>
      </c>
      <c r="L6362" s="188">
        <v>1</v>
      </c>
      <c r="M6362" s="188">
        <v>1</v>
      </c>
      <c r="O6362" s="165"/>
      <c r="P6362" s="174"/>
      <c r="Q6362" s="174"/>
      <c r="R6362" s="174"/>
      <c r="S6362" s="166"/>
    </row>
    <row r="6363" spans="1:19" x14ac:dyDescent="0.15">
      <c r="A6363">
        <v>94</v>
      </c>
      <c r="B6363" t="s">
        <v>190</v>
      </c>
      <c r="C6363">
        <v>1</v>
      </c>
      <c r="D6363">
        <f t="shared" si="307"/>
        <v>0</v>
      </c>
      <c r="E6363">
        <f t="shared" si="308"/>
        <v>1</v>
      </c>
      <c r="F6363">
        <f t="shared" si="309"/>
        <v>1</v>
      </c>
      <c r="G6363">
        <v>1</v>
      </c>
      <c r="I6363" s="172" t="s">
        <v>190</v>
      </c>
      <c r="J6363" s="173">
        <v>1</v>
      </c>
      <c r="K6363" s="188">
        <v>0</v>
      </c>
      <c r="L6363" s="188">
        <v>1</v>
      </c>
      <c r="M6363" s="188">
        <v>1</v>
      </c>
      <c r="O6363" s="165"/>
      <c r="P6363" s="174"/>
      <c r="Q6363" s="174"/>
      <c r="R6363" s="174"/>
      <c r="S6363" s="166"/>
    </row>
    <row r="6364" spans="1:19" x14ac:dyDescent="0.15">
      <c r="A6364">
        <v>94</v>
      </c>
      <c r="B6364" t="s">
        <v>190</v>
      </c>
      <c r="C6364">
        <v>2</v>
      </c>
      <c r="D6364">
        <f t="shared" si="307"/>
        <v>2</v>
      </c>
      <c r="E6364">
        <f t="shared" si="308"/>
        <v>1</v>
      </c>
      <c r="F6364">
        <f t="shared" si="309"/>
        <v>3</v>
      </c>
      <c r="G6364">
        <v>1</v>
      </c>
      <c r="I6364" s="172" t="s">
        <v>190</v>
      </c>
      <c r="J6364" s="173">
        <v>2</v>
      </c>
      <c r="K6364" s="188">
        <v>2</v>
      </c>
      <c r="L6364" s="188">
        <v>1</v>
      </c>
      <c r="M6364" s="188">
        <v>3</v>
      </c>
      <c r="O6364" s="165"/>
      <c r="P6364" s="174"/>
      <c r="Q6364" s="174"/>
      <c r="R6364" s="174"/>
      <c r="S6364" s="166"/>
    </row>
    <row r="6365" spans="1:19" x14ac:dyDescent="0.15">
      <c r="A6365">
        <v>94</v>
      </c>
      <c r="B6365" t="s">
        <v>190</v>
      </c>
      <c r="C6365">
        <v>3</v>
      </c>
      <c r="D6365">
        <f t="shared" si="307"/>
        <v>1</v>
      </c>
      <c r="E6365">
        <f t="shared" si="308"/>
        <v>0</v>
      </c>
      <c r="F6365">
        <f t="shared" si="309"/>
        <v>1</v>
      </c>
      <c r="G6365">
        <v>1</v>
      </c>
      <c r="I6365" s="172" t="s">
        <v>190</v>
      </c>
      <c r="J6365" s="173">
        <v>3</v>
      </c>
      <c r="K6365" s="188">
        <v>1</v>
      </c>
      <c r="L6365" s="188">
        <v>0</v>
      </c>
      <c r="M6365" s="188">
        <v>1</v>
      </c>
      <c r="O6365" s="165"/>
      <c r="P6365" s="174"/>
      <c r="Q6365" s="174"/>
      <c r="R6365" s="174"/>
      <c r="S6365" s="166"/>
    </row>
    <row r="6366" spans="1:19" x14ac:dyDescent="0.15">
      <c r="A6366">
        <v>94</v>
      </c>
      <c r="B6366" t="s">
        <v>190</v>
      </c>
      <c r="C6366">
        <v>4</v>
      </c>
      <c r="D6366">
        <f t="shared" si="307"/>
        <v>1</v>
      </c>
      <c r="E6366">
        <f t="shared" si="308"/>
        <v>0</v>
      </c>
      <c r="F6366">
        <f t="shared" si="309"/>
        <v>1</v>
      </c>
      <c r="G6366">
        <v>1</v>
      </c>
      <c r="I6366" s="172" t="s">
        <v>190</v>
      </c>
      <c r="J6366" s="173">
        <v>4</v>
      </c>
      <c r="K6366" s="188">
        <v>1</v>
      </c>
      <c r="L6366" s="188">
        <v>0</v>
      </c>
      <c r="M6366" s="188">
        <v>1</v>
      </c>
      <c r="O6366" s="165"/>
      <c r="P6366" s="174"/>
      <c r="Q6366" s="174"/>
      <c r="R6366" s="174"/>
      <c r="S6366" s="166"/>
    </row>
    <row r="6367" spans="1:19" x14ac:dyDescent="0.15">
      <c r="A6367">
        <v>94</v>
      </c>
      <c r="B6367" t="s">
        <v>190</v>
      </c>
      <c r="C6367">
        <v>5</v>
      </c>
      <c r="D6367">
        <f t="shared" si="307"/>
        <v>1</v>
      </c>
      <c r="E6367">
        <f t="shared" si="308"/>
        <v>0</v>
      </c>
      <c r="F6367">
        <f t="shared" si="309"/>
        <v>1</v>
      </c>
      <c r="G6367">
        <v>1</v>
      </c>
      <c r="I6367" s="172" t="s">
        <v>190</v>
      </c>
      <c r="J6367" s="173">
        <v>5</v>
      </c>
      <c r="K6367" s="188">
        <v>1</v>
      </c>
      <c r="L6367" s="188">
        <v>0</v>
      </c>
      <c r="M6367" s="188">
        <v>1</v>
      </c>
      <c r="O6367" s="165"/>
      <c r="P6367" s="174"/>
      <c r="Q6367" s="174"/>
      <c r="R6367" s="174"/>
      <c r="S6367" s="166"/>
    </row>
    <row r="6368" spans="1:19" x14ac:dyDescent="0.15">
      <c r="A6368">
        <v>94</v>
      </c>
      <c r="B6368" t="s">
        <v>190</v>
      </c>
      <c r="C6368">
        <v>6</v>
      </c>
      <c r="D6368">
        <f t="shared" si="307"/>
        <v>1</v>
      </c>
      <c r="E6368">
        <f t="shared" si="308"/>
        <v>0</v>
      </c>
      <c r="F6368">
        <f t="shared" si="309"/>
        <v>1</v>
      </c>
      <c r="G6368">
        <v>1</v>
      </c>
      <c r="I6368" s="172" t="s">
        <v>190</v>
      </c>
      <c r="J6368" s="173">
        <v>6</v>
      </c>
      <c r="K6368" s="188">
        <v>1</v>
      </c>
      <c r="L6368" s="188">
        <v>0</v>
      </c>
      <c r="M6368" s="188">
        <v>1</v>
      </c>
      <c r="O6368" s="165"/>
      <c r="P6368" s="174"/>
      <c r="Q6368" s="174"/>
      <c r="R6368" s="174"/>
      <c r="S6368" s="166"/>
    </row>
    <row r="6369" spans="1:19" x14ac:dyDescent="0.15">
      <c r="A6369">
        <v>94</v>
      </c>
      <c r="B6369" t="s">
        <v>190</v>
      </c>
      <c r="C6369">
        <v>7</v>
      </c>
      <c r="D6369">
        <f t="shared" si="307"/>
        <v>2</v>
      </c>
      <c r="E6369">
        <f t="shared" si="308"/>
        <v>0</v>
      </c>
      <c r="F6369">
        <f t="shared" si="309"/>
        <v>2</v>
      </c>
      <c r="G6369">
        <v>1</v>
      </c>
      <c r="I6369" s="172" t="s">
        <v>190</v>
      </c>
      <c r="J6369" s="173">
        <v>7</v>
      </c>
      <c r="K6369" s="188">
        <v>2</v>
      </c>
      <c r="L6369" s="188">
        <v>0</v>
      </c>
      <c r="M6369" s="188">
        <v>2</v>
      </c>
      <c r="O6369" s="165"/>
      <c r="P6369" s="174"/>
      <c r="Q6369" s="174"/>
      <c r="R6369" s="174"/>
      <c r="S6369" s="166"/>
    </row>
    <row r="6370" spans="1:19" x14ac:dyDescent="0.15">
      <c r="A6370">
        <v>94</v>
      </c>
      <c r="B6370" t="s">
        <v>190</v>
      </c>
      <c r="C6370">
        <v>8</v>
      </c>
      <c r="D6370">
        <f t="shared" si="307"/>
        <v>1</v>
      </c>
      <c r="E6370">
        <f t="shared" si="308"/>
        <v>1</v>
      </c>
      <c r="F6370">
        <f t="shared" si="309"/>
        <v>2</v>
      </c>
      <c r="G6370">
        <v>1</v>
      </c>
      <c r="I6370" s="172" t="s">
        <v>190</v>
      </c>
      <c r="J6370" s="173">
        <v>8</v>
      </c>
      <c r="K6370" s="188">
        <v>1</v>
      </c>
      <c r="L6370" s="188">
        <v>1</v>
      </c>
      <c r="M6370" s="188">
        <v>2</v>
      </c>
      <c r="O6370" s="165"/>
      <c r="P6370" s="174"/>
      <c r="Q6370" s="174"/>
      <c r="R6370" s="174"/>
      <c r="S6370" s="166"/>
    </row>
    <row r="6371" spans="1:19" x14ac:dyDescent="0.15">
      <c r="A6371">
        <v>94</v>
      </c>
      <c r="B6371" t="s">
        <v>190</v>
      </c>
      <c r="C6371">
        <v>9</v>
      </c>
      <c r="D6371">
        <f t="shared" ref="D6371:D6434" si="310">K6371</f>
        <v>1</v>
      </c>
      <c r="E6371">
        <f t="shared" ref="E6371:E6434" si="311">L6371</f>
        <v>2</v>
      </c>
      <c r="F6371">
        <f t="shared" ref="F6371:F6434" si="312">M6371</f>
        <v>3</v>
      </c>
      <c r="G6371">
        <v>1</v>
      </c>
      <c r="I6371" s="172" t="s">
        <v>190</v>
      </c>
      <c r="J6371" s="173">
        <v>9</v>
      </c>
      <c r="K6371" s="188">
        <v>1</v>
      </c>
      <c r="L6371" s="188">
        <v>2</v>
      </c>
      <c r="M6371" s="188">
        <v>3</v>
      </c>
      <c r="O6371" s="165"/>
      <c r="P6371" s="174"/>
      <c r="Q6371" s="174"/>
      <c r="R6371" s="174"/>
      <c r="S6371" s="166"/>
    </row>
    <row r="6372" spans="1:19" x14ac:dyDescent="0.15">
      <c r="A6372">
        <v>94</v>
      </c>
      <c r="B6372" t="s">
        <v>190</v>
      </c>
      <c r="C6372">
        <v>10</v>
      </c>
      <c r="D6372">
        <f t="shared" si="310"/>
        <v>1</v>
      </c>
      <c r="E6372">
        <f t="shared" si="311"/>
        <v>1</v>
      </c>
      <c r="F6372">
        <f t="shared" si="312"/>
        <v>2</v>
      </c>
      <c r="G6372">
        <v>1</v>
      </c>
      <c r="I6372" s="172" t="s">
        <v>190</v>
      </c>
      <c r="J6372" s="173">
        <v>10</v>
      </c>
      <c r="K6372" s="188">
        <v>1</v>
      </c>
      <c r="L6372" s="188">
        <v>1</v>
      </c>
      <c r="M6372" s="188">
        <v>2</v>
      </c>
      <c r="O6372" s="165"/>
      <c r="P6372" s="174"/>
      <c r="Q6372" s="174"/>
      <c r="R6372" s="174"/>
      <c r="S6372" s="166"/>
    </row>
    <row r="6373" spans="1:19" x14ac:dyDescent="0.15">
      <c r="A6373">
        <v>94</v>
      </c>
      <c r="B6373" t="s">
        <v>190</v>
      </c>
      <c r="C6373">
        <v>11</v>
      </c>
      <c r="D6373">
        <f t="shared" si="310"/>
        <v>3</v>
      </c>
      <c r="E6373">
        <f t="shared" si="311"/>
        <v>1</v>
      </c>
      <c r="F6373">
        <f t="shared" si="312"/>
        <v>4</v>
      </c>
      <c r="G6373">
        <v>1</v>
      </c>
      <c r="I6373" s="172" t="s">
        <v>190</v>
      </c>
      <c r="J6373" s="173">
        <v>11</v>
      </c>
      <c r="K6373" s="188">
        <v>3</v>
      </c>
      <c r="L6373" s="188">
        <v>1</v>
      </c>
      <c r="M6373" s="188">
        <v>4</v>
      </c>
      <c r="O6373" s="165"/>
      <c r="P6373" s="174"/>
      <c r="Q6373" s="174"/>
      <c r="R6373" s="174"/>
      <c r="S6373" s="166"/>
    </row>
    <row r="6374" spans="1:19" x14ac:dyDescent="0.15">
      <c r="A6374">
        <v>94</v>
      </c>
      <c r="B6374" t="s">
        <v>190</v>
      </c>
      <c r="C6374">
        <v>12</v>
      </c>
      <c r="D6374">
        <f t="shared" si="310"/>
        <v>4</v>
      </c>
      <c r="E6374">
        <f t="shared" si="311"/>
        <v>1</v>
      </c>
      <c r="F6374">
        <f t="shared" si="312"/>
        <v>5</v>
      </c>
      <c r="G6374">
        <v>1</v>
      </c>
      <c r="I6374" s="172" t="s">
        <v>190</v>
      </c>
      <c r="J6374" s="173">
        <v>12</v>
      </c>
      <c r="K6374" s="188">
        <v>4</v>
      </c>
      <c r="L6374" s="188">
        <v>1</v>
      </c>
      <c r="M6374" s="188">
        <v>5</v>
      </c>
      <c r="O6374" s="165"/>
      <c r="P6374" s="174"/>
      <c r="Q6374" s="174"/>
      <c r="R6374" s="174"/>
      <c r="S6374" s="166"/>
    </row>
    <row r="6375" spans="1:19" x14ac:dyDescent="0.15">
      <c r="A6375">
        <v>94</v>
      </c>
      <c r="B6375" t="s">
        <v>190</v>
      </c>
      <c r="C6375">
        <v>13</v>
      </c>
      <c r="D6375">
        <f t="shared" si="310"/>
        <v>3</v>
      </c>
      <c r="E6375">
        <f t="shared" si="311"/>
        <v>2</v>
      </c>
      <c r="F6375">
        <f t="shared" si="312"/>
        <v>5</v>
      </c>
      <c r="G6375">
        <v>1</v>
      </c>
      <c r="I6375" s="172" t="s">
        <v>190</v>
      </c>
      <c r="J6375" s="173">
        <v>13</v>
      </c>
      <c r="K6375" s="188">
        <v>3</v>
      </c>
      <c r="L6375" s="188">
        <v>2</v>
      </c>
      <c r="M6375" s="188">
        <v>5</v>
      </c>
      <c r="O6375" s="165"/>
      <c r="P6375" s="174"/>
      <c r="Q6375" s="174"/>
      <c r="R6375" s="174"/>
      <c r="S6375" s="166"/>
    </row>
    <row r="6376" spans="1:19" x14ac:dyDescent="0.15">
      <c r="A6376">
        <v>94</v>
      </c>
      <c r="B6376" t="s">
        <v>190</v>
      </c>
      <c r="C6376">
        <v>14</v>
      </c>
      <c r="D6376">
        <f t="shared" si="310"/>
        <v>3</v>
      </c>
      <c r="E6376">
        <f t="shared" si="311"/>
        <v>3</v>
      </c>
      <c r="F6376">
        <f t="shared" si="312"/>
        <v>6</v>
      </c>
      <c r="G6376">
        <v>1</v>
      </c>
      <c r="I6376" s="172" t="s">
        <v>190</v>
      </c>
      <c r="J6376" s="173">
        <v>14</v>
      </c>
      <c r="K6376" s="188">
        <v>3</v>
      </c>
      <c r="L6376" s="188">
        <v>3</v>
      </c>
      <c r="M6376" s="188">
        <v>6</v>
      </c>
      <c r="O6376" s="165"/>
      <c r="P6376" s="174"/>
      <c r="Q6376" s="174"/>
      <c r="R6376" s="174"/>
      <c r="S6376" s="166"/>
    </row>
    <row r="6377" spans="1:19" x14ac:dyDescent="0.15">
      <c r="A6377">
        <v>94</v>
      </c>
      <c r="B6377" t="s">
        <v>190</v>
      </c>
      <c r="C6377">
        <v>15</v>
      </c>
      <c r="D6377">
        <f t="shared" si="310"/>
        <v>1</v>
      </c>
      <c r="E6377">
        <f t="shared" si="311"/>
        <v>2</v>
      </c>
      <c r="F6377">
        <f t="shared" si="312"/>
        <v>3</v>
      </c>
      <c r="G6377">
        <v>1</v>
      </c>
      <c r="I6377" s="172" t="s">
        <v>190</v>
      </c>
      <c r="J6377" s="173">
        <v>15</v>
      </c>
      <c r="K6377" s="188">
        <v>1</v>
      </c>
      <c r="L6377" s="188">
        <v>2</v>
      </c>
      <c r="M6377" s="188">
        <v>3</v>
      </c>
      <c r="O6377" s="165"/>
      <c r="P6377" s="174"/>
      <c r="Q6377" s="174"/>
      <c r="R6377" s="174"/>
      <c r="S6377" s="166"/>
    </row>
    <row r="6378" spans="1:19" x14ac:dyDescent="0.15">
      <c r="A6378">
        <v>94</v>
      </c>
      <c r="B6378" t="s">
        <v>190</v>
      </c>
      <c r="C6378">
        <v>16</v>
      </c>
      <c r="D6378">
        <f t="shared" si="310"/>
        <v>2</v>
      </c>
      <c r="E6378">
        <f t="shared" si="311"/>
        <v>1</v>
      </c>
      <c r="F6378">
        <f t="shared" si="312"/>
        <v>3</v>
      </c>
      <c r="G6378">
        <v>1</v>
      </c>
      <c r="I6378" s="172" t="s">
        <v>190</v>
      </c>
      <c r="J6378" s="173">
        <v>16</v>
      </c>
      <c r="K6378" s="188">
        <v>2</v>
      </c>
      <c r="L6378" s="188">
        <v>1</v>
      </c>
      <c r="M6378" s="188">
        <v>3</v>
      </c>
      <c r="O6378" s="165"/>
      <c r="P6378" s="174"/>
      <c r="Q6378" s="174"/>
      <c r="R6378" s="174"/>
      <c r="S6378" s="166"/>
    </row>
    <row r="6379" spans="1:19" x14ac:dyDescent="0.15">
      <c r="A6379">
        <v>94</v>
      </c>
      <c r="B6379" t="s">
        <v>190</v>
      </c>
      <c r="C6379">
        <v>17</v>
      </c>
      <c r="D6379">
        <f t="shared" si="310"/>
        <v>4</v>
      </c>
      <c r="E6379">
        <f t="shared" si="311"/>
        <v>2</v>
      </c>
      <c r="F6379">
        <f t="shared" si="312"/>
        <v>6</v>
      </c>
      <c r="G6379">
        <v>1</v>
      </c>
      <c r="I6379" s="172" t="s">
        <v>190</v>
      </c>
      <c r="J6379" s="173">
        <v>17</v>
      </c>
      <c r="K6379" s="188">
        <v>4</v>
      </c>
      <c r="L6379" s="188">
        <v>2</v>
      </c>
      <c r="M6379" s="188">
        <v>6</v>
      </c>
      <c r="O6379" s="165"/>
      <c r="P6379" s="174"/>
      <c r="Q6379" s="174"/>
      <c r="R6379" s="174"/>
      <c r="S6379" s="166"/>
    </row>
    <row r="6380" spans="1:19" x14ac:dyDescent="0.15">
      <c r="A6380">
        <v>94</v>
      </c>
      <c r="B6380" t="s">
        <v>190</v>
      </c>
      <c r="C6380">
        <v>18</v>
      </c>
      <c r="D6380">
        <f t="shared" si="310"/>
        <v>2</v>
      </c>
      <c r="E6380">
        <f t="shared" si="311"/>
        <v>0</v>
      </c>
      <c r="F6380">
        <f t="shared" si="312"/>
        <v>2</v>
      </c>
      <c r="G6380">
        <v>1</v>
      </c>
      <c r="I6380" s="172" t="s">
        <v>190</v>
      </c>
      <c r="J6380" s="173">
        <v>18</v>
      </c>
      <c r="K6380" s="188">
        <v>2</v>
      </c>
      <c r="L6380" s="188">
        <v>0</v>
      </c>
      <c r="M6380" s="188">
        <v>2</v>
      </c>
      <c r="O6380" s="165"/>
      <c r="P6380" s="174"/>
      <c r="Q6380" s="174"/>
      <c r="R6380" s="174"/>
      <c r="S6380" s="166"/>
    </row>
    <row r="6381" spans="1:19" x14ac:dyDescent="0.15">
      <c r="A6381">
        <v>94</v>
      </c>
      <c r="B6381" t="s">
        <v>190</v>
      </c>
      <c r="C6381">
        <v>19</v>
      </c>
      <c r="D6381">
        <f t="shared" si="310"/>
        <v>4</v>
      </c>
      <c r="E6381">
        <f t="shared" si="311"/>
        <v>0</v>
      </c>
      <c r="F6381">
        <f t="shared" si="312"/>
        <v>4</v>
      </c>
      <c r="G6381">
        <v>1</v>
      </c>
      <c r="I6381" s="172" t="s">
        <v>190</v>
      </c>
      <c r="J6381" s="173">
        <v>19</v>
      </c>
      <c r="K6381" s="188">
        <v>4</v>
      </c>
      <c r="L6381" s="188">
        <v>0</v>
      </c>
      <c r="M6381" s="188">
        <v>4</v>
      </c>
      <c r="O6381" s="165"/>
      <c r="P6381" s="174"/>
      <c r="Q6381" s="174"/>
      <c r="R6381" s="174"/>
      <c r="S6381" s="166"/>
    </row>
    <row r="6382" spans="1:19" x14ac:dyDescent="0.15">
      <c r="A6382">
        <v>94</v>
      </c>
      <c r="B6382" t="s">
        <v>190</v>
      </c>
      <c r="C6382">
        <v>20</v>
      </c>
      <c r="D6382">
        <f t="shared" si="310"/>
        <v>8</v>
      </c>
      <c r="E6382">
        <f t="shared" si="311"/>
        <v>4</v>
      </c>
      <c r="F6382">
        <f t="shared" si="312"/>
        <v>12</v>
      </c>
      <c r="G6382">
        <v>1</v>
      </c>
      <c r="I6382" s="172" t="s">
        <v>190</v>
      </c>
      <c r="J6382" s="173">
        <v>20</v>
      </c>
      <c r="K6382" s="188">
        <v>8</v>
      </c>
      <c r="L6382" s="188">
        <v>4</v>
      </c>
      <c r="M6382" s="188">
        <v>12</v>
      </c>
      <c r="O6382" s="165"/>
      <c r="P6382" s="174"/>
      <c r="Q6382" s="174"/>
      <c r="R6382" s="174"/>
      <c r="S6382" s="166"/>
    </row>
    <row r="6383" spans="1:19" x14ac:dyDescent="0.15">
      <c r="A6383">
        <v>94</v>
      </c>
      <c r="B6383" t="s">
        <v>190</v>
      </c>
      <c r="C6383">
        <v>21</v>
      </c>
      <c r="D6383">
        <f t="shared" si="310"/>
        <v>3</v>
      </c>
      <c r="E6383">
        <f t="shared" si="311"/>
        <v>1</v>
      </c>
      <c r="F6383">
        <f t="shared" si="312"/>
        <v>4</v>
      </c>
      <c r="G6383">
        <v>1</v>
      </c>
      <c r="I6383" s="172" t="s">
        <v>190</v>
      </c>
      <c r="J6383" s="173">
        <v>21</v>
      </c>
      <c r="K6383" s="188">
        <v>3</v>
      </c>
      <c r="L6383" s="188">
        <v>1</v>
      </c>
      <c r="M6383" s="188">
        <v>4</v>
      </c>
      <c r="O6383" s="165"/>
      <c r="P6383" s="174"/>
      <c r="Q6383" s="174"/>
      <c r="R6383" s="174"/>
      <c r="S6383" s="166"/>
    </row>
    <row r="6384" spans="1:19" x14ac:dyDescent="0.15">
      <c r="A6384">
        <v>94</v>
      </c>
      <c r="B6384" t="s">
        <v>190</v>
      </c>
      <c r="C6384">
        <v>22</v>
      </c>
      <c r="D6384">
        <f t="shared" si="310"/>
        <v>3</v>
      </c>
      <c r="E6384">
        <f t="shared" si="311"/>
        <v>1</v>
      </c>
      <c r="F6384">
        <f t="shared" si="312"/>
        <v>4</v>
      </c>
      <c r="G6384">
        <v>1</v>
      </c>
      <c r="I6384" s="172" t="s">
        <v>190</v>
      </c>
      <c r="J6384" s="173">
        <v>22</v>
      </c>
      <c r="K6384" s="188">
        <v>3</v>
      </c>
      <c r="L6384" s="188">
        <v>1</v>
      </c>
      <c r="M6384" s="188">
        <v>4</v>
      </c>
      <c r="O6384" s="165"/>
      <c r="P6384" s="174"/>
      <c r="Q6384" s="174"/>
      <c r="R6384" s="174"/>
      <c r="S6384" s="166"/>
    </row>
    <row r="6385" spans="1:19" x14ac:dyDescent="0.15">
      <c r="A6385">
        <v>94</v>
      </c>
      <c r="B6385" t="s">
        <v>190</v>
      </c>
      <c r="C6385">
        <v>23</v>
      </c>
      <c r="D6385">
        <f t="shared" si="310"/>
        <v>3</v>
      </c>
      <c r="E6385">
        <f t="shared" si="311"/>
        <v>0</v>
      </c>
      <c r="F6385">
        <f t="shared" si="312"/>
        <v>3</v>
      </c>
      <c r="G6385">
        <v>1</v>
      </c>
      <c r="I6385" s="172" t="s">
        <v>190</v>
      </c>
      <c r="J6385" s="173">
        <v>23</v>
      </c>
      <c r="K6385" s="188">
        <v>3</v>
      </c>
      <c r="L6385" s="188">
        <v>0</v>
      </c>
      <c r="M6385" s="188">
        <v>3</v>
      </c>
      <c r="O6385" s="165"/>
      <c r="P6385" s="174"/>
      <c r="Q6385" s="174"/>
      <c r="R6385" s="174"/>
      <c r="S6385" s="166"/>
    </row>
    <row r="6386" spans="1:19" x14ac:dyDescent="0.15">
      <c r="A6386">
        <v>94</v>
      </c>
      <c r="B6386" t="s">
        <v>190</v>
      </c>
      <c r="C6386">
        <v>24</v>
      </c>
      <c r="D6386">
        <f t="shared" si="310"/>
        <v>0</v>
      </c>
      <c r="E6386">
        <f t="shared" si="311"/>
        <v>1</v>
      </c>
      <c r="F6386">
        <f t="shared" si="312"/>
        <v>1</v>
      </c>
      <c r="G6386">
        <v>1</v>
      </c>
      <c r="I6386" s="172" t="s">
        <v>190</v>
      </c>
      <c r="J6386" s="173">
        <v>24</v>
      </c>
      <c r="K6386" s="188">
        <v>0</v>
      </c>
      <c r="L6386" s="188">
        <v>1</v>
      </c>
      <c r="M6386" s="188">
        <v>1</v>
      </c>
      <c r="O6386" s="165"/>
      <c r="P6386" s="176"/>
      <c r="Q6386" s="176"/>
      <c r="R6386" s="176"/>
      <c r="S6386" s="167"/>
    </row>
    <row r="6387" spans="1:19" x14ac:dyDescent="0.15">
      <c r="A6387">
        <v>94</v>
      </c>
      <c r="B6387" t="s">
        <v>190</v>
      </c>
      <c r="C6387">
        <v>25</v>
      </c>
      <c r="D6387">
        <f t="shared" si="310"/>
        <v>1</v>
      </c>
      <c r="E6387">
        <f t="shared" si="311"/>
        <v>2</v>
      </c>
      <c r="F6387">
        <f t="shared" si="312"/>
        <v>3</v>
      </c>
      <c r="G6387">
        <v>1</v>
      </c>
      <c r="I6387" s="172" t="s">
        <v>190</v>
      </c>
      <c r="J6387" s="173">
        <v>25</v>
      </c>
      <c r="K6387" s="188">
        <v>1</v>
      </c>
      <c r="L6387" s="188">
        <v>2</v>
      </c>
      <c r="M6387" s="188">
        <v>3</v>
      </c>
      <c r="O6387" s="165"/>
      <c r="P6387" s="174"/>
      <c r="Q6387" s="174"/>
      <c r="R6387" s="174"/>
      <c r="S6387" s="166"/>
    </row>
    <row r="6388" spans="1:19" x14ac:dyDescent="0.15">
      <c r="A6388">
        <v>94</v>
      </c>
      <c r="B6388" t="s">
        <v>190</v>
      </c>
      <c r="C6388">
        <v>26</v>
      </c>
      <c r="D6388">
        <f t="shared" si="310"/>
        <v>1</v>
      </c>
      <c r="E6388">
        <f t="shared" si="311"/>
        <v>1</v>
      </c>
      <c r="F6388">
        <f t="shared" si="312"/>
        <v>2</v>
      </c>
      <c r="G6388">
        <v>1</v>
      </c>
      <c r="I6388" s="172" t="s">
        <v>190</v>
      </c>
      <c r="J6388" s="173">
        <v>26</v>
      </c>
      <c r="K6388" s="188">
        <v>1</v>
      </c>
      <c r="L6388" s="188">
        <v>1</v>
      </c>
      <c r="M6388" s="188">
        <v>2</v>
      </c>
      <c r="O6388" s="165"/>
      <c r="P6388" s="176"/>
      <c r="Q6388" s="176"/>
      <c r="R6388" s="176"/>
      <c r="S6388" s="167"/>
    </row>
    <row r="6389" spans="1:19" x14ac:dyDescent="0.15">
      <c r="A6389">
        <v>94</v>
      </c>
      <c r="B6389" t="s">
        <v>190</v>
      </c>
      <c r="C6389">
        <v>27</v>
      </c>
      <c r="D6389">
        <f t="shared" si="310"/>
        <v>0</v>
      </c>
      <c r="E6389">
        <f t="shared" si="311"/>
        <v>0</v>
      </c>
      <c r="F6389">
        <f t="shared" si="312"/>
        <v>0</v>
      </c>
      <c r="G6389">
        <v>1</v>
      </c>
      <c r="I6389" s="172" t="s">
        <v>190</v>
      </c>
      <c r="J6389" s="173">
        <v>27</v>
      </c>
      <c r="K6389" s="189"/>
      <c r="L6389" s="189"/>
      <c r="M6389" s="189"/>
      <c r="O6389" s="165"/>
      <c r="P6389" s="174"/>
      <c r="Q6389" s="174"/>
      <c r="R6389" s="174"/>
      <c r="S6389" s="166"/>
    </row>
    <row r="6390" spans="1:19" x14ac:dyDescent="0.15">
      <c r="A6390">
        <v>94</v>
      </c>
      <c r="B6390" t="s">
        <v>190</v>
      </c>
      <c r="C6390">
        <v>28</v>
      </c>
      <c r="D6390">
        <f t="shared" si="310"/>
        <v>0</v>
      </c>
      <c r="E6390">
        <f t="shared" si="311"/>
        <v>0</v>
      </c>
      <c r="F6390">
        <f t="shared" si="312"/>
        <v>0</v>
      </c>
      <c r="G6390">
        <v>1</v>
      </c>
      <c r="I6390" s="172" t="s">
        <v>190</v>
      </c>
      <c r="J6390" s="173">
        <v>28</v>
      </c>
      <c r="K6390" s="189"/>
      <c r="L6390" s="189"/>
      <c r="M6390" s="189"/>
      <c r="O6390" s="165"/>
      <c r="P6390" s="174"/>
      <c r="Q6390" s="174"/>
      <c r="R6390" s="174"/>
      <c r="S6390" s="166"/>
    </row>
    <row r="6391" spans="1:19" x14ac:dyDescent="0.15">
      <c r="A6391">
        <v>94</v>
      </c>
      <c r="B6391" t="s">
        <v>190</v>
      </c>
      <c r="C6391">
        <v>29</v>
      </c>
      <c r="D6391">
        <f t="shared" si="310"/>
        <v>1</v>
      </c>
      <c r="E6391">
        <f t="shared" si="311"/>
        <v>0</v>
      </c>
      <c r="F6391">
        <f t="shared" si="312"/>
        <v>1</v>
      </c>
      <c r="G6391">
        <v>1</v>
      </c>
      <c r="I6391" s="172" t="s">
        <v>190</v>
      </c>
      <c r="J6391" s="173">
        <v>29</v>
      </c>
      <c r="K6391" s="188">
        <v>1</v>
      </c>
      <c r="L6391" s="188">
        <v>0</v>
      </c>
      <c r="M6391" s="188">
        <v>1</v>
      </c>
      <c r="O6391" s="165"/>
      <c r="P6391" s="174"/>
      <c r="Q6391" s="174"/>
      <c r="R6391" s="174"/>
      <c r="S6391" s="166"/>
    </row>
    <row r="6392" spans="1:19" x14ac:dyDescent="0.15">
      <c r="A6392">
        <v>94</v>
      </c>
      <c r="B6392" t="s">
        <v>190</v>
      </c>
      <c r="C6392">
        <v>30</v>
      </c>
      <c r="D6392">
        <f t="shared" si="310"/>
        <v>1</v>
      </c>
      <c r="E6392">
        <f t="shared" si="311"/>
        <v>0</v>
      </c>
      <c r="F6392">
        <f t="shared" si="312"/>
        <v>1</v>
      </c>
      <c r="G6392">
        <v>1</v>
      </c>
      <c r="I6392" s="172" t="s">
        <v>190</v>
      </c>
      <c r="J6392" s="173">
        <v>30</v>
      </c>
      <c r="K6392" s="188">
        <v>1</v>
      </c>
      <c r="L6392" s="188">
        <v>0</v>
      </c>
      <c r="M6392" s="188">
        <v>1</v>
      </c>
      <c r="O6392" s="165"/>
      <c r="P6392" s="174"/>
      <c r="Q6392" s="174"/>
      <c r="R6392" s="174"/>
      <c r="S6392" s="166"/>
    </row>
    <row r="6393" spans="1:19" x14ac:dyDescent="0.15">
      <c r="A6393">
        <v>94</v>
      </c>
      <c r="B6393" t="s">
        <v>190</v>
      </c>
      <c r="C6393">
        <v>31</v>
      </c>
      <c r="D6393">
        <f t="shared" si="310"/>
        <v>0</v>
      </c>
      <c r="E6393">
        <f t="shared" si="311"/>
        <v>0</v>
      </c>
      <c r="F6393">
        <f t="shared" si="312"/>
        <v>0</v>
      </c>
      <c r="G6393">
        <v>1</v>
      </c>
      <c r="I6393" s="172" t="s">
        <v>190</v>
      </c>
      <c r="J6393" s="173">
        <v>31</v>
      </c>
      <c r="K6393" s="189"/>
      <c r="L6393" s="189"/>
      <c r="M6393" s="189"/>
      <c r="O6393" s="165"/>
      <c r="P6393" s="174"/>
      <c r="Q6393" s="174"/>
      <c r="R6393" s="174"/>
      <c r="S6393" s="166"/>
    </row>
    <row r="6394" spans="1:19" x14ac:dyDescent="0.15">
      <c r="A6394">
        <v>94</v>
      </c>
      <c r="B6394" t="s">
        <v>190</v>
      </c>
      <c r="C6394">
        <v>32</v>
      </c>
      <c r="D6394">
        <f t="shared" si="310"/>
        <v>0</v>
      </c>
      <c r="E6394">
        <f t="shared" si="311"/>
        <v>1</v>
      </c>
      <c r="F6394">
        <f t="shared" si="312"/>
        <v>1</v>
      </c>
      <c r="G6394">
        <v>1</v>
      </c>
      <c r="I6394" s="172" t="s">
        <v>190</v>
      </c>
      <c r="J6394" s="173">
        <v>32</v>
      </c>
      <c r="K6394" s="188">
        <v>0</v>
      </c>
      <c r="L6394" s="188">
        <v>1</v>
      </c>
      <c r="M6394" s="188">
        <v>1</v>
      </c>
      <c r="O6394" s="165"/>
      <c r="P6394" s="174"/>
      <c r="Q6394" s="174"/>
      <c r="R6394" s="174"/>
      <c r="S6394" s="166"/>
    </row>
    <row r="6395" spans="1:19" x14ac:dyDescent="0.15">
      <c r="A6395">
        <v>94</v>
      </c>
      <c r="B6395" t="s">
        <v>190</v>
      </c>
      <c r="C6395">
        <v>33</v>
      </c>
      <c r="D6395">
        <f t="shared" si="310"/>
        <v>0</v>
      </c>
      <c r="E6395">
        <f t="shared" si="311"/>
        <v>0</v>
      </c>
      <c r="F6395">
        <f t="shared" si="312"/>
        <v>0</v>
      </c>
      <c r="G6395">
        <v>1</v>
      </c>
      <c r="I6395" s="172" t="s">
        <v>190</v>
      </c>
      <c r="J6395" s="173">
        <v>33</v>
      </c>
      <c r="K6395" s="189"/>
      <c r="L6395" s="189"/>
      <c r="M6395" s="189"/>
      <c r="O6395" s="165"/>
      <c r="P6395" s="174"/>
      <c r="Q6395" s="174"/>
      <c r="R6395" s="174"/>
      <c r="S6395" s="166"/>
    </row>
    <row r="6396" spans="1:19" x14ac:dyDescent="0.15">
      <c r="A6396">
        <v>94</v>
      </c>
      <c r="B6396" t="s">
        <v>190</v>
      </c>
      <c r="C6396">
        <v>34</v>
      </c>
      <c r="D6396">
        <f t="shared" si="310"/>
        <v>2</v>
      </c>
      <c r="E6396">
        <f t="shared" si="311"/>
        <v>1</v>
      </c>
      <c r="F6396">
        <f t="shared" si="312"/>
        <v>3</v>
      </c>
      <c r="G6396">
        <v>1</v>
      </c>
      <c r="I6396" s="172" t="s">
        <v>190</v>
      </c>
      <c r="J6396" s="173">
        <v>34</v>
      </c>
      <c r="K6396" s="188">
        <v>2</v>
      </c>
      <c r="L6396" s="188">
        <v>1</v>
      </c>
      <c r="M6396" s="188">
        <v>3</v>
      </c>
      <c r="O6396" s="165"/>
      <c r="P6396" s="174"/>
      <c r="Q6396" s="174"/>
      <c r="R6396" s="174"/>
      <c r="S6396" s="166"/>
    </row>
    <row r="6397" spans="1:19" x14ac:dyDescent="0.15">
      <c r="A6397">
        <v>94</v>
      </c>
      <c r="B6397" t="s">
        <v>190</v>
      </c>
      <c r="C6397">
        <v>35</v>
      </c>
      <c r="D6397">
        <f t="shared" si="310"/>
        <v>2</v>
      </c>
      <c r="E6397">
        <f t="shared" si="311"/>
        <v>0</v>
      </c>
      <c r="F6397">
        <f t="shared" si="312"/>
        <v>2</v>
      </c>
      <c r="G6397">
        <v>1</v>
      </c>
      <c r="I6397" s="172" t="s">
        <v>190</v>
      </c>
      <c r="J6397" s="173">
        <v>35</v>
      </c>
      <c r="K6397" s="188">
        <v>2</v>
      </c>
      <c r="L6397" s="188">
        <v>0</v>
      </c>
      <c r="M6397" s="188">
        <v>2</v>
      </c>
      <c r="O6397" s="165"/>
      <c r="P6397" s="176"/>
      <c r="Q6397" s="176"/>
      <c r="R6397" s="176"/>
      <c r="S6397" s="167"/>
    </row>
    <row r="6398" spans="1:19" x14ac:dyDescent="0.15">
      <c r="A6398">
        <v>94</v>
      </c>
      <c r="B6398" t="s">
        <v>190</v>
      </c>
      <c r="C6398">
        <v>36</v>
      </c>
      <c r="D6398">
        <f t="shared" si="310"/>
        <v>1</v>
      </c>
      <c r="E6398">
        <f t="shared" si="311"/>
        <v>4</v>
      </c>
      <c r="F6398">
        <f t="shared" si="312"/>
        <v>5</v>
      </c>
      <c r="G6398">
        <v>1</v>
      </c>
      <c r="I6398" s="172" t="s">
        <v>190</v>
      </c>
      <c r="J6398" s="173">
        <v>36</v>
      </c>
      <c r="K6398" s="188">
        <v>1</v>
      </c>
      <c r="L6398" s="188">
        <v>4</v>
      </c>
      <c r="M6398" s="188">
        <v>5</v>
      </c>
      <c r="O6398" s="165"/>
      <c r="P6398" s="174"/>
      <c r="Q6398" s="174"/>
      <c r="R6398" s="174"/>
      <c r="S6398" s="166"/>
    </row>
    <row r="6399" spans="1:19" x14ac:dyDescent="0.15">
      <c r="A6399">
        <v>94</v>
      </c>
      <c r="B6399" t="s">
        <v>190</v>
      </c>
      <c r="C6399">
        <v>37</v>
      </c>
      <c r="D6399">
        <f t="shared" si="310"/>
        <v>0</v>
      </c>
      <c r="E6399">
        <f t="shared" si="311"/>
        <v>1</v>
      </c>
      <c r="F6399">
        <f t="shared" si="312"/>
        <v>1</v>
      </c>
      <c r="G6399">
        <v>1</v>
      </c>
      <c r="I6399" s="172" t="s">
        <v>190</v>
      </c>
      <c r="J6399" s="173">
        <v>37</v>
      </c>
      <c r="K6399" s="188">
        <v>0</v>
      </c>
      <c r="L6399" s="188">
        <v>1</v>
      </c>
      <c r="M6399" s="188">
        <v>1</v>
      </c>
      <c r="O6399" s="165"/>
      <c r="P6399" s="174"/>
      <c r="Q6399" s="174"/>
      <c r="R6399" s="174"/>
      <c r="S6399" s="166"/>
    </row>
    <row r="6400" spans="1:19" x14ac:dyDescent="0.15">
      <c r="A6400">
        <v>94</v>
      </c>
      <c r="B6400" t="s">
        <v>190</v>
      </c>
      <c r="C6400">
        <v>38</v>
      </c>
      <c r="D6400">
        <f t="shared" si="310"/>
        <v>1</v>
      </c>
      <c r="E6400">
        <f t="shared" si="311"/>
        <v>1</v>
      </c>
      <c r="F6400">
        <f t="shared" si="312"/>
        <v>2</v>
      </c>
      <c r="G6400">
        <v>1</v>
      </c>
      <c r="I6400" s="172" t="s">
        <v>190</v>
      </c>
      <c r="J6400" s="173">
        <v>38</v>
      </c>
      <c r="K6400" s="188">
        <v>1</v>
      </c>
      <c r="L6400" s="188">
        <v>1</v>
      </c>
      <c r="M6400" s="188">
        <v>2</v>
      </c>
      <c r="O6400" s="165"/>
      <c r="P6400" s="174"/>
      <c r="Q6400" s="174"/>
      <c r="R6400" s="174"/>
      <c r="S6400" s="166"/>
    </row>
    <row r="6401" spans="1:19" x14ac:dyDescent="0.15">
      <c r="A6401">
        <v>94</v>
      </c>
      <c r="B6401" t="s">
        <v>190</v>
      </c>
      <c r="C6401">
        <v>39</v>
      </c>
      <c r="D6401">
        <f t="shared" si="310"/>
        <v>2</v>
      </c>
      <c r="E6401">
        <f t="shared" si="311"/>
        <v>5</v>
      </c>
      <c r="F6401">
        <f t="shared" si="312"/>
        <v>7</v>
      </c>
      <c r="G6401">
        <v>1</v>
      </c>
      <c r="I6401" s="172" t="s">
        <v>190</v>
      </c>
      <c r="J6401" s="173">
        <v>39</v>
      </c>
      <c r="K6401" s="188">
        <v>2</v>
      </c>
      <c r="L6401" s="188">
        <v>5</v>
      </c>
      <c r="M6401" s="188">
        <v>7</v>
      </c>
      <c r="O6401" s="165"/>
      <c r="P6401" s="174"/>
      <c r="Q6401" s="174"/>
      <c r="R6401" s="174"/>
      <c r="S6401" s="166"/>
    </row>
    <row r="6402" spans="1:19" x14ac:dyDescent="0.15">
      <c r="A6402">
        <v>94</v>
      </c>
      <c r="B6402" t="s">
        <v>190</v>
      </c>
      <c r="C6402">
        <v>40</v>
      </c>
      <c r="D6402">
        <f t="shared" si="310"/>
        <v>0</v>
      </c>
      <c r="E6402">
        <f t="shared" si="311"/>
        <v>1</v>
      </c>
      <c r="F6402">
        <f t="shared" si="312"/>
        <v>1</v>
      </c>
      <c r="G6402">
        <v>1</v>
      </c>
      <c r="I6402" s="172" t="s">
        <v>190</v>
      </c>
      <c r="J6402" s="173">
        <v>40</v>
      </c>
      <c r="K6402" s="188">
        <v>0</v>
      </c>
      <c r="L6402" s="188">
        <v>1</v>
      </c>
      <c r="M6402" s="188">
        <v>1</v>
      </c>
      <c r="O6402" s="165"/>
      <c r="P6402" s="174"/>
      <c r="Q6402" s="174"/>
      <c r="R6402" s="174"/>
      <c r="S6402" s="166"/>
    </row>
    <row r="6403" spans="1:19" x14ac:dyDescent="0.15">
      <c r="A6403">
        <v>94</v>
      </c>
      <c r="B6403" t="s">
        <v>190</v>
      </c>
      <c r="C6403">
        <v>41</v>
      </c>
      <c r="D6403">
        <f t="shared" si="310"/>
        <v>1</v>
      </c>
      <c r="E6403">
        <f t="shared" si="311"/>
        <v>2</v>
      </c>
      <c r="F6403">
        <f t="shared" si="312"/>
        <v>3</v>
      </c>
      <c r="G6403">
        <v>1</v>
      </c>
      <c r="I6403" s="172" t="s">
        <v>190</v>
      </c>
      <c r="J6403" s="173">
        <v>41</v>
      </c>
      <c r="K6403" s="188">
        <v>1</v>
      </c>
      <c r="L6403" s="188">
        <v>2</v>
      </c>
      <c r="M6403" s="188">
        <v>3</v>
      </c>
      <c r="O6403" s="165"/>
      <c r="P6403" s="174"/>
      <c r="Q6403" s="174"/>
      <c r="R6403" s="174"/>
      <c r="S6403" s="166"/>
    </row>
    <row r="6404" spans="1:19" x14ac:dyDescent="0.15">
      <c r="A6404">
        <v>94</v>
      </c>
      <c r="B6404" t="s">
        <v>190</v>
      </c>
      <c r="C6404">
        <v>42</v>
      </c>
      <c r="D6404">
        <f t="shared" si="310"/>
        <v>0</v>
      </c>
      <c r="E6404">
        <f t="shared" si="311"/>
        <v>2</v>
      </c>
      <c r="F6404">
        <f t="shared" si="312"/>
        <v>2</v>
      </c>
      <c r="G6404">
        <v>1</v>
      </c>
      <c r="I6404" s="172" t="s">
        <v>190</v>
      </c>
      <c r="J6404" s="173">
        <v>42</v>
      </c>
      <c r="K6404" s="188">
        <v>0</v>
      </c>
      <c r="L6404" s="188">
        <v>2</v>
      </c>
      <c r="M6404" s="188">
        <v>2</v>
      </c>
      <c r="O6404" s="165"/>
      <c r="P6404" s="174"/>
      <c r="Q6404" s="174"/>
      <c r="R6404" s="174"/>
      <c r="S6404" s="166"/>
    </row>
    <row r="6405" spans="1:19" x14ac:dyDescent="0.15">
      <c r="A6405">
        <v>94</v>
      </c>
      <c r="B6405" t="s">
        <v>190</v>
      </c>
      <c r="C6405">
        <v>43</v>
      </c>
      <c r="D6405">
        <f t="shared" si="310"/>
        <v>2</v>
      </c>
      <c r="E6405">
        <f t="shared" si="311"/>
        <v>3</v>
      </c>
      <c r="F6405">
        <f t="shared" si="312"/>
        <v>5</v>
      </c>
      <c r="G6405">
        <v>1</v>
      </c>
      <c r="I6405" s="172" t="s">
        <v>190</v>
      </c>
      <c r="J6405" s="173">
        <v>43</v>
      </c>
      <c r="K6405" s="188">
        <v>2</v>
      </c>
      <c r="L6405" s="188">
        <v>3</v>
      </c>
      <c r="M6405" s="188">
        <v>5</v>
      </c>
      <c r="O6405" s="165"/>
      <c r="P6405" s="174"/>
      <c r="Q6405" s="174"/>
      <c r="R6405" s="174"/>
      <c r="S6405" s="166"/>
    </row>
    <row r="6406" spans="1:19" x14ac:dyDescent="0.15">
      <c r="A6406">
        <v>94</v>
      </c>
      <c r="B6406" t="s">
        <v>190</v>
      </c>
      <c r="C6406">
        <v>44</v>
      </c>
      <c r="D6406">
        <f t="shared" si="310"/>
        <v>1</v>
      </c>
      <c r="E6406">
        <f t="shared" si="311"/>
        <v>2</v>
      </c>
      <c r="F6406">
        <f t="shared" si="312"/>
        <v>3</v>
      </c>
      <c r="G6406">
        <v>1</v>
      </c>
      <c r="I6406" s="172" t="s">
        <v>190</v>
      </c>
      <c r="J6406" s="173">
        <v>44</v>
      </c>
      <c r="K6406" s="188">
        <v>1</v>
      </c>
      <c r="L6406" s="188">
        <v>2</v>
      </c>
      <c r="M6406" s="188">
        <v>3</v>
      </c>
      <c r="O6406" s="165"/>
      <c r="P6406" s="174"/>
      <c r="Q6406" s="174"/>
      <c r="R6406" s="174"/>
      <c r="S6406" s="166"/>
    </row>
    <row r="6407" spans="1:19" x14ac:dyDescent="0.15">
      <c r="A6407">
        <v>94</v>
      </c>
      <c r="B6407" t="s">
        <v>190</v>
      </c>
      <c r="C6407">
        <v>45</v>
      </c>
      <c r="D6407">
        <f t="shared" si="310"/>
        <v>3</v>
      </c>
      <c r="E6407">
        <f t="shared" si="311"/>
        <v>4</v>
      </c>
      <c r="F6407">
        <f t="shared" si="312"/>
        <v>7</v>
      </c>
      <c r="G6407">
        <v>1</v>
      </c>
      <c r="I6407" s="172" t="s">
        <v>190</v>
      </c>
      <c r="J6407" s="173">
        <v>45</v>
      </c>
      <c r="K6407" s="188">
        <v>3</v>
      </c>
      <c r="L6407" s="188">
        <v>4</v>
      </c>
      <c r="M6407" s="188">
        <v>7</v>
      </c>
      <c r="O6407" s="165"/>
      <c r="P6407" s="174"/>
      <c r="Q6407" s="174"/>
      <c r="R6407" s="174"/>
      <c r="S6407" s="166"/>
    </row>
    <row r="6408" spans="1:19" x14ac:dyDescent="0.15">
      <c r="A6408">
        <v>94</v>
      </c>
      <c r="B6408" t="s">
        <v>190</v>
      </c>
      <c r="C6408">
        <v>46</v>
      </c>
      <c r="D6408">
        <f t="shared" si="310"/>
        <v>2</v>
      </c>
      <c r="E6408">
        <f t="shared" si="311"/>
        <v>2</v>
      </c>
      <c r="F6408">
        <f t="shared" si="312"/>
        <v>4</v>
      </c>
      <c r="G6408">
        <v>1</v>
      </c>
      <c r="I6408" s="172" t="s">
        <v>190</v>
      </c>
      <c r="J6408" s="173">
        <v>46</v>
      </c>
      <c r="K6408" s="188">
        <v>2</v>
      </c>
      <c r="L6408" s="188">
        <v>2</v>
      </c>
      <c r="M6408" s="188">
        <v>4</v>
      </c>
      <c r="O6408" s="165"/>
      <c r="P6408" s="174"/>
      <c r="Q6408" s="174"/>
      <c r="R6408" s="174"/>
      <c r="S6408" s="166"/>
    </row>
    <row r="6409" spans="1:19" x14ac:dyDescent="0.15">
      <c r="A6409">
        <v>94</v>
      </c>
      <c r="B6409" t="s">
        <v>190</v>
      </c>
      <c r="C6409">
        <v>47</v>
      </c>
      <c r="D6409">
        <f t="shared" si="310"/>
        <v>2</v>
      </c>
      <c r="E6409">
        <f t="shared" si="311"/>
        <v>2</v>
      </c>
      <c r="F6409">
        <f t="shared" si="312"/>
        <v>4</v>
      </c>
      <c r="G6409">
        <v>1</v>
      </c>
      <c r="I6409" s="172" t="s">
        <v>190</v>
      </c>
      <c r="J6409" s="173">
        <v>47</v>
      </c>
      <c r="K6409" s="188">
        <v>2</v>
      </c>
      <c r="L6409" s="188">
        <v>2</v>
      </c>
      <c r="M6409" s="188">
        <v>4</v>
      </c>
      <c r="O6409" s="165"/>
      <c r="P6409" s="174"/>
      <c r="Q6409" s="174"/>
      <c r="R6409" s="174"/>
      <c r="S6409" s="166"/>
    </row>
    <row r="6410" spans="1:19" x14ac:dyDescent="0.15">
      <c r="A6410">
        <v>94</v>
      </c>
      <c r="B6410" t="s">
        <v>190</v>
      </c>
      <c r="C6410">
        <v>48</v>
      </c>
      <c r="D6410">
        <f t="shared" si="310"/>
        <v>0</v>
      </c>
      <c r="E6410">
        <f t="shared" si="311"/>
        <v>1</v>
      </c>
      <c r="F6410">
        <f t="shared" si="312"/>
        <v>1</v>
      </c>
      <c r="G6410">
        <v>1</v>
      </c>
      <c r="I6410" s="172" t="s">
        <v>190</v>
      </c>
      <c r="J6410" s="173">
        <v>48</v>
      </c>
      <c r="K6410" s="188">
        <v>0</v>
      </c>
      <c r="L6410" s="188">
        <v>1</v>
      </c>
      <c r="M6410" s="188">
        <v>1</v>
      </c>
      <c r="O6410" s="165"/>
      <c r="P6410" s="174"/>
      <c r="Q6410" s="174"/>
      <c r="R6410" s="174"/>
      <c r="S6410" s="166"/>
    </row>
    <row r="6411" spans="1:19" x14ac:dyDescent="0.15">
      <c r="A6411">
        <v>94</v>
      </c>
      <c r="B6411" t="s">
        <v>190</v>
      </c>
      <c r="C6411">
        <v>49</v>
      </c>
      <c r="D6411">
        <f t="shared" si="310"/>
        <v>0</v>
      </c>
      <c r="E6411">
        <f t="shared" si="311"/>
        <v>2</v>
      </c>
      <c r="F6411">
        <f t="shared" si="312"/>
        <v>2</v>
      </c>
      <c r="G6411">
        <v>1</v>
      </c>
      <c r="I6411" s="172" t="s">
        <v>190</v>
      </c>
      <c r="J6411" s="173">
        <v>49</v>
      </c>
      <c r="K6411" s="188">
        <v>0</v>
      </c>
      <c r="L6411" s="188">
        <v>2</v>
      </c>
      <c r="M6411" s="188">
        <v>2</v>
      </c>
      <c r="O6411" s="165"/>
      <c r="P6411" s="174"/>
      <c r="Q6411" s="174"/>
      <c r="R6411" s="174"/>
      <c r="S6411" s="166"/>
    </row>
    <row r="6412" spans="1:19" x14ac:dyDescent="0.15">
      <c r="A6412">
        <v>94</v>
      </c>
      <c r="B6412" t="s">
        <v>190</v>
      </c>
      <c r="C6412">
        <v>50</v>
      </c>
      <c r="D6412">
        <f t="shared" si="310"/>
        <v>1</v>
      </c>
      <c r="E6412">
        <f t="shared" si="311"/>
        <v>5</v>
      </c>
      <c r="F6412">
        <f t="shared" si="312"/>
        <v>6</v>
      </c>
      <c r="G6412">
        <v>1</v>
      </c>
      <c r="I6412" s="172" t="s">
        <v>190</v>
      </c>
      <c r="J6412" s="173">
        <v>50</v>
      </c>
      <c r="K6412" s="188">
        <v>1</v>
      </c>
      <c r="L6412" s="188">
        <v>5</v>
      </c>
      <c r="M6412" s="188">
        <v>6</v>
      </c>
      <c r="O6412" s="165"/>
      <c r="P6412" s="174"/>
      <c r="Q6412" s="174"/>
      <c r="R6412" s="174"/>
      <c r="S6412" s="166"/>
    </row>
    <row r="6413" spans="1:19" x14ac:dyDescent="0.15">
      <c r="A6413">
        <v>94</v>
      </c>
      <c r="B6413" t="s">
        <v>190</v>
      </c>
      <c r="C6413">
        <v>51</v>
      </c>
      <c r="D6413">
        <f t="shared" si="310"/>
        <v>0</v>
      </c>
      <c r="E6413">
        <f t="shared" si="311"/>
        <v>1</v>
      </c>
      <c r="F6413">
        <f t="shared" si="312"/>
        <v>1</v>
      </c>
      <c r="G6413">
        <v>1</v>
      </c>
      <c r="I6413" s="172" t="s">
        <v>190</v>
      </c>
      <c r="J6413" s="173">
        <v>51</v>
      </c>
      <c r="K6413" s="188">
        <v>0</v>
      </c>
      <c r="L6413" s="188">
        <v>1</v>
      </c>
      <c r="M6413" s="188">
        <v>1</v>
      </c>
      <c r="O6413" s="165"/>
      <c r="P6413" s="174"/>
      <c r="Q6413" s="174"/>
      <c r="R6413" s="174"/>
      <c r="S6413" s="166"/>
    </row>
    <row r="6414" spans="1:19" x14ac:dyDescent="0.15">
      <c r="A6414">
        <v>94</v>
      </c>
      <c r="B6414" t="s">
        <v>190</v>
      </c>
      <c r="C6414">
        <v>52</v>
      </c>
      <c r="D6414">
        <f t="shared" si="310"/>
        <v>1</v>
      </c>
      <c r="E6414">
        <f t="shared" si="311"/>
        <v>0</v>
      </c>
      <c r="F6414">
        <f t="shared" si="312"/>
        <v>1</v>
      </c>
      <c r="G6414">
        <v>1</v>
      </c>
      <c r="I6414" s="172" t="s">
        <v>190</v>
      </c>
      <c r="J6414" s="173">
        <v>52</v>
      </c>
      <c r="K6414" s="188">
        <v>1</v>
      </c>
      <c r="L6414" s="188">
        <v>0</v>
      </c>
      <c r="M6414" s="188">
        <v>1</v>
      </c>
      <c r="O6414" s="165"/>
      <c r="P6414" s="174"/>
      <c r="Q6414" s="174"/>
      <c r="R6414" s="174"/>
      <c r="S6414" s="166"/>
    </row>
    <row r="6415" spans="1:19" x14ac:dyDescent="0.15">
      <c r="A6415">
        <v>94</v>
      </c>
      <c r="B6415" t="s">
        <v>190</v>
      </c>
      <c r="C6415">
        <v>53</v>
      </c>
      <c r="D6415">
        <f t="shared" si="310"/>
        <v>0</v>
      </c>
      <c r="E6415">
        <f t="shared" si="311"/>
        <v>0</v>
      </c>
      <c r="F6415">
        <f t="shared" si="312"/>
        <v>0</v>
      </c>
      <c r="G6415">
        <v>1</v>
      </c>
      <c r="I6415" s="172" t="s">
        <v>190</v>
      </c>
      <c r="J6415" s="173">
        <v>53</v>
      </c>
      <c r="K6415" s="189"/>
      <c r="L6415" s="189"/>
      <c r="M6415" s="189"/>
      <c r="O6415" s="165"/>
      <c r="P6415" s="174"/>
      <c r="Q6415" s="174"/>
      <c r="R6415" s="174"/>
      <c r="S6415" s="166"/>
    </row>
    <row r="6416" spans="1:19" x14ac:dyDescent="0.15">
      <c r="A6416">
        <v>94</v>
      </c>
      <c r="B6416" t="s">
        <v>190</v>
      </c>
      <c r="C6416">
        <v>54</v>
      </c>
      <c r="D6416">
        <f t="shared" si="310"/>
        <v>1</v>
      </c>
      <c r="E6416">
        <f t="shared" si="311"/>
        <v>3</v>
      </c>
      <c r="F6416">
        <f t="shared" si="312"/>
        <v>4</v>
      </c>
      <c r="G6416">
        <v>1</v>
      </c>
      <c r="I6416" s="172" t="s">
        <v>190</v>
      </c>
      <c r="J6416" s="173">
        <v>54</v>
      </c>
      <c r="K6416" s="188">
        <v>1</v>
      </c>
      <c r="L6416" s="188">
        <v>3</v>
      </c>
      <c r="M6416" s="188">
        <v>4</v>
      </c>
      <c r="O6416" s="165"/>
      <c r="P6416" s="174"/>
      <c r="Q6416" s="174"/>
      <c r="R6416" s="174"/>
      <c r="S6416" s="166"/>
    </row>
    <row r="6417" spans="1:19" x14ac:dyDescent="0.15">
      <c r="A6417">
        <v>94</v>
      </c>
      <c r="B6417" t="s">
        <v>190</v>
      </c>
      <c r="C6417">
        <v>55</v>
      </c>
      <c r="D6417">
        <f t="shared" si="310"/>
        <v>1</v>
      </c>
      <c r="E6417">
        <f t="shared" si="311"/>
        <v>1</v>
      </c>
      <c r="F6417">
        <f t="shared" si="312"/>
        <v>2</v>
      </c>
      <c r="G6417">
        <v>1</v>
      </c>
      <c r="I6417" s="172" t="s">
        <v>190</v>
      </c>
      <c r="J6417" s="173">
        <v>55</v>
      </c>
      <c r="K6417" s="188">
        <v>1</v>
      </c>
      <c r="L6417" s="188">
        <v>1</v>
      </c>
      <c r="M6417" s="188">
        <v>2</v>
      </c>
      <c r="O6417" s="165"/>
      <c r="P6417" s="174"/>
      <c r="Q6417" s="174"/>
      <c r="R6417" s="174"/>
      <c r="S6417" s="166"/>
    </row>
    <row r="6418" spans="1:19" x14ac:dyDescent="0.15">
      <c r="A6418">
        <v>94</v>
      </c>
      <c r="B6418" t="s">
        <v>190</v>
      </c>
      <c r="C6418">
        <v>56</v>
      </c>
      <c r="D6418">
        <f t="shared" si="310"/>
        <v>0</v>
      </c>
      <c r="E6418">
        <f t="shared" si="311"/>
        <v>1</v>
      </c>
      <c r="F6418">
        <f t="shared" si="312"/>
        <v>1</v>
      </c>
      <c r="G6418">
        <v>1</v>
      </c>
      <c r="I6418" s="172" t="s">
        <v>190</v>
      </c>
      <c r="J6418" s="173">
        <v>56</v>
      </c>
      <c r="K6418" s="188">
        <v>0</v>
      </c>
      <c r="L6418" s="188">
        <v>1</v>
      </c>
      <c r="M6418" s="188">
        <v>1</v>
      </c>
      <c r="O6418" s="165"/>
      <c r="P6418" s="174"/>
      <c r="Q6418" s="174"/>
      <c r="R6418" s="174"/>
      <c r="S6418" s="166"/>
    </row>
    <row r="6419" spans="1:19" x14ac:dyDescent="0.15">
      <c r="A6419">
        <v>94</v>
      </c>
      <c r="B6419" t="s">
        <v>190</v>
      </c>
      <c r="C6419">
        <v>57</v>
      </c>
      <c r="D6419">
        <f t="shared" si="310"/>
        <v>0</v>
      </c>
      <c r="E6419">
        <f t="shared" si="311"/>
        <v>1</v>
      </c>
      <c r="F6419">
        <f t="shared" si="312"/>
        <v>1</v>
      </c>
      <c r="G6419">
        <v>1</v>
      </c>
      <c r="I6419" s="172" t="s">
        <v>190</v>
      </c>
      <c r="J6419" s="173">
        <v>57</v>
      </c>
      <c r="K6419" s="188">
        <v>0</v>
      </c>
      <c r="L6419" s="188">
        <v>1</v>
      </c>
      <c r="M6419" s="188">
        <v>1</v>
      </c>
      <c r="O6419" s="165"/>
      <c r="P6419" s="174"/>
      <c r="Q6419" s="174"/>
      <c r="R6419" s="174"/>
      <c r="S6419" s="166"/>
    </row>
    <row r="6420" spans="1:19" x14ac:dyDescent="0.15">
      <c r="A6420">
        <v>94</v>
      </c>
      <c r="B6420" t="s">
        <v>190</v>
      </c>
      <c r="C6420">
        <v>58</v>
      </c>
      <c r="D6420">
        <f t="shared" si="310"/>
        <v>0</v>
      </c>
      <c r="E6420">
        <f t="shared" si="311"/>
        <v>2</v>
      </c>
      <c r="F6420">
        <f t="shared" si="312"/>
        <v>2</v>
      </c>
      <c r="G6420">
        <v>1</v>
      </c>
      <c r="I6420" s="172" t="s">
        <v>190</v>
      </c>
      <c r="J6420" s="173">
        <v>58</v>
      </c>
      <c r="K6420" s="188">
        <v>0</v>
      </c>
      <c r="L6420" s="188">
        <v>2</v>
      </c>
      <c r="M6420" s="188">
        <v>2</v>
      </c>
      <c r="O6420" s="165"/>
      <c r="P6420" s="176"/>
      <c r="Q6420" s="176"/>
      <c r="R6420" s="176"/>
      <c r="S6420" s="167"/>
    </row>
    <row r="6421" spans="1:19" x14ac:dyDescent="0.15">
      <c r="A6421">
        <v>94</v>
      </c>
      <c r="B6421" t="s">
        <v>190</v>
      </c>
      <c r="C6421">
        <v>59</v>
      </c>
      <c r="D6421">
        <f t="shared" si="310"/>
        <v>1</v>
      </c>
      <c r="E6421">
        <f t="shared" si="311"/>
        <v>2</v>
      </c>
      <c r="F6421">
        <f t="shared" si="312"/>
        <v>3</v>
      </c>
      <c r="G6421">
        <v>1</v>
      </c>
      <c r="I6421" s="172" t="s">
        <v>190</v>
      </c>
      <c r="J6421" s="173">
        <v>59</v>
      </c>
      <c r="K6421" s="188">
        <v>1</v>
      </c>
      <c r="L6421" s="188">
        <v>2</v>
      </c>
      <c r="M6421" s="188">
        <v>3</v>
      </c>
      <c r="O6421" s="165"/>
      <c r="P6421" s="174"/>
      <c r="Q6421" s="174"/>
      <c r="R6421" s="174"/>
      <c r="S6421" s="166"/>
    </row>
    <row r="6422" spans="1:19" x14ac:dyDescent="0.15">
      <c r="A6422">
        <v>94</v>
      </c>
      <c r="B6422" t="s">
        <v>190</v>
      </c>
      <c r="C6422">
        <v>60</v>
      </c>
      <c r="D6422">
        <f t="shared" si="310"/>
        <v>1</v>
      </c>
      <c r="E6422">
        <f t="shared" si="311"/>
        <v>1</v>
      </c>
      <c r="F6422">
        <f t="shared" si="312"/>
        <v>2</v>
      </c>
      <c r="G6422">
        <v>1</v>
      </c>
      <c r="I6422" s="172" t="s">
        <v>190</v>
      </c>
      <c r="J6422" s="173">
        <v>60</v>
      </c>
      <c r="K6422" s="188">
        <v>1</v>
      </c>
      <c r="L6422" s="188">
        <v>1</v>
      </c>
      <c r="M6422" s="188">
        <v>2</v>
      </c>
      <c r="O6422" s="165"/>
      <c r="P6422" s="174"/>
      <c r="Q6422" s="174"/>
      <c r="R6422" s="174"/>
      <c r="S6422" s="166"/>
    </row>
    <row r="6423" spans="1:19" x14ac:dyDescent="0.15">
      <c r="A6423">
        <v>94</v>
      </c>
      <c r="B6423" t="s">
        <v>190</v>
      </c>
      <c r="C6423">
        <v>61</v>
      </c>
      <c r="D6423">
        <f t="shared" si="310"/>
        <v>0</v>
      </c>
      <c r="E6423">
        <f t="shared" si="311"/>
        <v>0</v>
      </c>
      <c r="F6423">
        <f t="shared" si="312"/>
        <v>0</v>
      </c>
      <c r="G6423">
        <v>1</v>
      </c>
      <c r="I6423" s="172" t="s">
        <v>190</v>
      </c>
      <c r="J6423" s="173">
        <v>61</v>
      </c>
      <c r="K6423" s="189"/>
      <c r="L6423" s="189"/>
      <c r="M6423" s="189"/>
      <c r="O6423" s="165"/>
      <c r="P6423" s="174"/>
      <c r="Q6423" s="174"/>
      <c r="R6423" s="174"/>
      <c r="S6423" s="166"/>
    </row>
    <row r="6424" spans="1:19" x14ac:dyDescent="0.15">
      <c r="A6424">
        <v>94</v>
      </c>
      <c r="B6424" t="s">
        <v>190</v>
      </c>
      <c r="C6424">
        <v>62</v>
      </c>
      <c r="D6424">
        <f t="shared" si="310"/>
        <v>0</v>
      </c>
      <c r="E6424">
        <f t="shared" si="311"/>
        <v>2</v>
      </c>
      <c r="F6424">
        <f t="shared" si="312"/>
        <v>2</v>
      </c>
      <c r="G6424">
        <v>1</v>
      </c>
      <c r="I6424" s="172" t="s">
        <v>190</v>
      </c>
      <c r="J6424" s="173">
        <v>62</v>
      </c>
      <c r="K6424" s="188">
        <v>0</v>
      </c>
      <c r="L6424" s="188">
        <v>2</v>
      </c>
      <c r="M6424" s="188">
        <v>2</v>
      </c>
      <c r="O6424" s="165"/>
      <c r="P6424" s="174"/>
      <c r="Q6424" s="174"/>
      <c r="R6424" s="174"/>
      <c r="S6424" s="166"/>
    </row>
    <row r="6425" spans="1:19" x14ac:dyDescent="0.15">
      <c r="A6425">
        <v>94</v>
      </c>
      <c r="B6425" t="s">
        <v>190</v>
      </c>
      <c r="C6425">
        <v>63</v>
      </c>
      <c r="D6425">
        <f t="shared" si="310"/>
        <v>0</v>
      </c>
      <c r="E6425">
        <f t="shared" si="311"/>
        <v>1</v>
      </c>
      <c r="F6425">
        <f t="shared" si="312"/>
        <v>1</v>
      </c>
      <c r="G6425">
        <v>1</v>
      </c>
      <c r="I6425" s="172" t="s">
        <v>190</v>
      </c>
      <c r="J6425" s="173">
        <v>63</v>
      </c>
      <c r="K6425" s="188">
        <v>0</v>
      </c>
      <c r="L6425" s="188">
        <v>1</v>
      </c>
      <c r="M6425" s="188">
        <v>1</v>
      </c>
      <c r="O6425" s="165"/>
      <c r="P6425" s="174"/>
      <c r="Q6425" s="174"/>
      <c r="R6425" s="174"/>
      <c r="S6425" s="166"/>
    </row>
    <row r="6426" spans="1:19" x14ac:dyDescent="0.15">
      <c r="A6426">
        <v>94</v>
      </c>
      <c r="B6426" t="s">
        <v>190</v>
      </c>
      <c r="C6426">
        <v>64</v>
      </c>
      <c r="D6426">
        <f t="shared" si="310"/>
        <v>0</v>
      </c>
      <c r="E6426">
        <f t="shared" si="311"/>
        <v>2</v>
      </c>
      <c r="F6426">
        <f t="shared" si="312"/>
        <v>2</v>
      </c>
      <c r="G6426">
        <v>1</v>
      </c>
      <c r="I6426" s="172" t="s">
        <v>190</v>
      </c>
      <c r="J6426" s="173">
        <v>64</v>
      </c>
      <c r="K6426" s="188">
        <v>0</v>
      </c>
      <c r="L6426" s="188">
        <v>2</v>
      </c>
      <c r="M6426" s="188">
        <v>2</v>
      </c>
      <c r="O6426" s="165"/>
      <c r="P6426" s="174"/>
      <c r="Q6426" s="174"/>
      <c r="R6426" s="174"/>
      <c r="S6426" s="166"/>
    </row>
    <row r="6427" spans="1:19" x14ac:dyDescent="0.15">
      <c r="A6427">
        <v>94</v>
      </c>
      <c r="B6427" t="s">
        <v>190</v>
      </c>
      <c r="C6427">
        <v>65</v>
      </c>
      <c r="D6427">
        <f t="shared" si="310"/>
        <v>0</v>
      </c>
      <c r="E6427">
        <f t="shared" si="311"/>
        <v>1</v>
      </c>
      <c r="F6427">
        <f t="shared" si="312"/>
        <v>1</v>
      </c>
      <c r="G6427">
        <v>1</v>
      </c>
      <c r="I6427" s="172" t="s">
        <v>190</v>
      </c>
      <c r="J6427" s="173">
        <v>65</v>
      </c>
      <c r="K6427" s="188">
        <v>0</v>
      </c>
      <c r="L6427" s="188">
        <v>1</v>
      </c>
      <c r="M6427" s="188">
        <v>1</v>
      </c>
      <c r="O6427" s="165"/>
      <c r="P6427" s="174"/>
      <c r="Q6427" s="174"/>
      <c r="R6427" s="174"/>
      <c r="S6427" s="166"/>
    </row>
    <row r="6428" spans="1:19" x14ac:dyDescent="0.15">
      <c r="A6428">
        <v>94</v>
      </c>
      <c r="B6428" t="s">
        <v>190</v>
      </c>
      <c r="C6428">
        <v>66</v>
      </c>
      <c r="D6428">
        <f t="shared" si="310"/>
        <v>0</v>
      </c>
      <c r="E6428">
        <f t="shared" si="311"/>
        <v>1</v>
      </c>
      <c r="F6428">
        <f t="shared" si="312"/>
        <v>1</v>
      </c>
      <c r="G6428">
        <v>1</v>
      </c>
      <c r="I6428" s="172" t="s">
        <v>190</v>
      </c>
      <c r="J6428" s="173">
        <v>66</v>
      </c>
      <c r="K6428" s="188">
        <v>0</v>
      </c>
      <c r="L6428" s="188">
        <v>1</v>
      </c>
      <c r="M6428" s="188">
        <v>1</v>
      </c>
      <c r="O6428" s="165"/>
      <c r="P6428" s="174"/>
      <c r="Q6428" s="174"/>
      <c r="R6428" s="174"/>
      <c r="S6428" s="166"/>
    </row>
    <row r="6429" spans="1:19" x14ac:dyDescent="0.15">
      <c r="A6429">
        <v>94</v>
      </c>
      <c r="B6429" t="s">
        <v>190</v>
      </c>
      <c r="C6429">
        <v>67</v>
      </c>
      <c r="D6429">
        <f t="shared" si="310"/>
        <v>0</v>
      </c>
      <c r="E6429">
        <f t="shared" si="311"/>
        <v>1</v>
      </c>
      <c r="F6429">
        <f t="shared" si="312"/>
        <v>1</v>
      </c>
      <c r="G6429">
        <v>1</v>
      </c>
      <c r="I6429" s="172" t="s">
        <v>190</v>
      </c>
      <c r="J6429" s="173">
        <v>67</v>
      </c>
      <c r="K6429" s="188">
        <v>0</v>
      </c>
      <c r="L6429" s="188">
        <v>1</v>
      </c>
      <c r="M6429" s="188">
        <v>1</v>
      </c>
      <c r="O6429" s="165"/>
      <c r="P6429" s="174"/>
      <c r="Q6429" s="174"/>
      <c r="R6429" s="174"/>
      <c r="S6429" s="166"/>
    </row>
    <row r="6430" spans="1:19" x14ac:dyDescent="0.15">
      <c r="A6430">
        <v>94</v>
      </c>
      <c r="B6430" t="s">
        <v>190</v>
      </c>
      <c r="C6430">
        <v>68</v>
      </c>
      <c r="D6430">
        <f t="shared" si="310"/>
        <v>1</v>
      </c>
      <c r="E6430">
        <f t="shared" si="311"/>
        <v>2</v>
      </c>
      <c r="F6430">
        <f t="shared" si="312"/>
        <v>3</v>
      </c>
      <c r="G6430">
        <v>1</v>
      </c>
      <c r="I6430" s="172" t="s">
        <v>190</v>
      </c>
      <c r="J6430" s="173">
        <v>68</v>
      </c>
      <c r="K6430" s="188">
        <v>1</v>
      </c>
      <c r="L6430" s="188">
        <v>2</v>
      </c>
      <c r="M6430" s="188">
        <v>3</v>
      </c>
      <c r="O6430" s="165"/>
      <c r="P6430" s="176"/>
      <c r="Q6430" s="176"/>
      <c r="R6430" s="176"/>
      <c r="S6430" s="167"/>
    </row>
    <row r="6431" spans="1:19" x14ac:dyDescent="0.15">
      <c r="A6431">
        <v>94</v>
      </c>
      <c r="B6431" t="s">
        <v>190</v>
      </c>
      <c r="C6431">
        <v>69</v>
      </c>
      <c r="D6431">
        <f t="shared" si="310"/>
        <v>1</v>
      </c>
      <c r="E6431">
        <f t="shared" si="311"/>
        <v>2</v>
      </c>
      <c r="F6431">
        <f t="shared" si="312"/>
        <v>3</v>
      </c>
      <c r="G6431">
        <v>1</v>
      </c>
      <c r="I6431" s="172" t="s">
        <v>190</v>
      </c>
      <c r="J6431" s="173">
        <v>69</v>
      </c>
      <c r="K6431" s="188">
        <v>1</v>
      </c>
      <c r="L6431" s="188">
        <v>2</v>
      </c>
      <c r="M6431" s="188">
        <v>3</v>
      </c>
      <c r="O6431" s="165"/>
      <c r="P6431" s="174"/>
      <c r="Q6431" s="174"/>
      <c r="R6431" s="174"/>
      <c r="S6431" s="166"/>
    </row>
    <row r="6432" spans="1:19" x14ac:dyDescent="0.15">
      <c r="A6432">
        <v>94</v>
      </c>
      <c r="B6432" t="s">
        <v>190</v>
      </c>
      <c r="C6432">
        <v>70</v>
      </c>
      <c r="D6432">
        <f t="shared" si="310"/>
        <v>4</v>
      </c>
      <c r="E6432">
        <f t="shared" si="311"/>
        <v>0</v>
      </c>
      <c r="F6432">
        <f t="shared" si="312"/>
        <v>4</v>
      </c>
      <c r="G6432">
        <v>1</v>
      </c>
      <c r="I6432" s="172" t="s">
        <v>190</v>
      </c>
      <c r="J6432" s="173">
        <v>70</v>
      </c>
      <c r="K6432" s="188">
        <v>4</v>
      </c>
      <c r="L6432" s="188">
        <v>0</v>
      </c>
      <c r="M6432" s="188">
        <v>4</v>
      </c>
      <c r="O6432" s="165"/>
      <c r="P6432" s="174"/>
      <c r="Q6432" s="174"/>
      <c r="R6432" s="174"/>
      <c r="S6432" s="166"/>
    </row>
    <row r="6433" spans="1:19" x14ac:dyDescent="0.15">
      <c r="A6433">
        <v>94</v>
      </c>
      <c r="B6433" t="s">
        <v>190</v>
      </c>
      <c r="C6433">
        <v>71</v>
      </c>
      <c r="D6433">
        <f t="shared" si="310"/>
        <v>0</v>
      </c>
      <c r="E6433">
        <f t="shared" si="311"/>
        <v>1</v>
      </c>
      <c r="F6433">
        <f t="shared" si="312"/>
        <v>1</v>
      </c>
      <c r="G6433">
        <v>1</v>
      </c>
      <c r="I6433" s="172" t="s">
        <v>190</v>
      </c>
      <c r="J6433" s="173">
        <v>71</v>
      </c>
      <c r="K6433" s="188">
        <v>0</v>
      </c>
      <c r="L6433" s="188">
        <v>1</v>
      </c>
      <c r="M6433" s="188">
        <v>1</v>
      </c>
      <c r="O6433" s="165"/>
      <c r="P6433" s="174"/>
      <c r="Q6433" s="174"/>
      <c r="R6433" s="174"/>
      <c r="S6433" s="166"/>
    </row>
    <row r="6434" spans="1:19" x14ac:dyDescent="0.15">
      <c r="A6434">
        <v>94</v>
      </c>
      <c r="B6434" t="s">
        <v>190</v>
      </c>
      <c r="C6434">
        <v>72</v>
      </c>
      <c r="D6434">
        <f t="shared" si="310"/>
        <v>1</v>
      </c>
      <c r="E6434">
        <f t="shared" si="311"/>
        <v>4</v>
      </c>
      <c r="F6434">
        <f t="shared" si="312"/>
        <v>5</v>
      </c>
      <c r="G6434">
        <v>1</v>
      </c>
      <c r="I6434" s="172" t="s">
        <v>190</v>
      </c>
      <c r="J6434" s="173">
        <v>72</v>
      </c>
      <c r="K6434" s="188">
        <v>1</v>
      </c>
      <c r="L6434" s="188">
        <v>4</v>
      </c>
      <c r="M6434" s="188">
        <v>5</v>
      </c>
      <c r="O6434" s="165"/>
      <c r="P6434" s="174"/>
      <c r="Q6434" s="174"/>
      <c r="R6434" s="174"/>
      <c r="S6434" s="166"/>
    </row>
    <row r="6435" spans="1:19" x14ac:dyDescent="0.15">
      <c r="A6435">
        <v>94</v>
      </c>
      <c r="B6435" t="s">
        <v>190</v>
      </c>
      <c r="C6435">
        <v>73</v>
      </c>
      <c r="D6435">
        <f t="shared" ref="D6435:D6467" si="313">K6435</f>
        <v>0</v>
      </c>
      <c r="E6435">
        <f t="shared" ref="E6435:E6467" si="314">L6435</f>
        <v>0</v>
      </c>
      <c r="F6435">
        <f t="shared" ref="F6435:F6467" si="315">M6435</f>
        <v>0</v>
      </c>
      <c r="G6435">
        <v>1</v>
      </c>
      <c r="I6435" s="172" t="s">
        <v>190</v>
      </c>
      <c r="J6435" s="173">
        <v>73</v>
      </c>
      <c r="K6435" s="189"/>
      <c r="L6435" s="189"/>
      <c r="M6435" s="189"/>
      <c r="O6435" s="165"/>
      <c r="P6435" s="174"/>
      <c r="Q6435" s="174"/>
      <c r="R6435" s="174"/>
      <c r="S6435" s="166"/>
    </row>
    <row r="6436" spans="1:19" x14ac:dyDescent="0.15">
      <c r="A6436">
        <v>94</v>
      </c>
      <c r="B6436" t="s">
        <v>190</v>
      </c>
      <c r="C6436">
        <v>74</v>
      </c>
      <c r="D6436">
        <f t="shared" si="313"/>
        <v>1</v>
      </c>
      <c r="E6436">
        <f t="shared" si="314"/>
        <v>2</v>
      </c>
      <c r="F6436">
        <f t="shared" si="315"/>
        <v>3</v>
      </c>
      <c r="G6436">
        <v>1</v>
      </c>
      <c r="I6436" s="172" t="s">
        <v>190</v>
      </c>
      <c r="J6436" s="173">
        <v>74</v>
      </c>
      <c r="K6436" s="188">
        <v>1</v>
      </c>
      <c r="L6436" s="188">
        <v>2</v>
      </c>
      <c r="M6436" s="188">
        <v>3</v>
      </c>
      <c r="O6436" s="165"/>
      <c r="P6436" s="174"/>
      <c r="Q6436" s="174"/>
      <c r="R6436" s="174"/>
      <c r="S6436" s="166"/>
    </row>
    <row r="6437" spans="1:19" x14ac:dyDescent="0.15">
      <c r="A6437">
        <v>94</v>
      </c>
      <c r="B6437" t="s">
        <v>190</v>
      </c>
      <c r="C6437">
        <v>75</v>
      </c>
      <c r="D6437">
        <f t="shared" si="313"/>
        <v>2</v>
      </c>
      <c r="E6437">
        <f t="shared" si="314"/>
        <v>1</v>
      </c>
      <c r="F6437">
        <f t="shared" si="315"/>
        <v>3</v>
      </c>
      <c r="G6437">
        <v>1</v>
      </c>
      <c r="I6437" s="172" t="s">
        <v>190</v>
      </c>
      <c r="J6437" s="173">
        <v>75</v>
      </c>
      <c r="K6437" s="188">
        <v>2</v>
      </c>
      <c r="L6437" s="188">
        <v>1</v>
      </c>
      <c r="M6437" s="188">
        <v>3</v>
      </c>
      <c r="O6437" s="165"/>
      <c r="P6437" s="174"/>
      <c r="Q6437" s="174"/>
      <c r="R6437" s="174"/>
      <c r="S6437" s="166"/>
    </row>
    <row r="6438" spans="1:19" x14ac:dyDescent="0.15">
      <c r="A6438">
        <v>94</v>
      </c>
      <c r="B6438" t="s">
        <v>190</v>
      </c>
      <c r="C6438">
        <v>76</v>
      </c>
      <c r="D6438">
        <f t="shared" si="313"/>
        <v>2</v>
      </c>
      <c r="E6438">
        <f t="shared" si="314"/>
        <v>1</v>
      </c>
      <c r="F6438">
        <f t="shared" si="315"/>
        <v>3</v>
      </c>
      <c r="G6438">
        <v>1</v>
      </c>
      <c r="I6438" s="172" t="s">
        <v>190</v>
      </c>
      <c r="J6438" s="173">
        <v>76</v>
      </c>
      <c r="K6438" s="188">
        <v>2</v>
      </c>
      <c r="L6438" s="188">
        <v>1</v>
      </c>
      <c r="M6438" s="188">
        <v>3</v>
      </c>
      <c r="O6438" s="165"/>
      <c r="P6438" s="174"/>
      <c r="Q6438" s="174"/>
      <c r="R6438" s="174"/>
      <c r="S6438" s="166"/>
    </row>
    <row r="6439" spans="1:19" x14ac:dyDescent="0.15">
      <c r="A6439">
        <v>94</v>
      </c>
      <c r="B6439" t="s">
        <v>190</v>
      </c>
      <c r="C6439">
        <v>77</v>
      </c>
      <c r="D6439">
        <f t="shared" si="313"/>
        <v>0</v>
      </c>
      <c r="E6439">
        <f t="shared" si="314"/>
        <v>5</v>
      </c>
      <c r="F6439">
        <f t="shared" si="315"/>
        <v>5</v>
      </c>
      <c r="G6439">
        <v>1</v>
      </c>
      <c r="I6439" s="172" t="s">
        <v>190</v>
      </c>
      <c r="J6439" s="173">
        <v>77</v>
      </c>
      <c r="K6439" s="188">
        <v>0</v>
      </c>
      <c r="L6439" s="188">
        <v>5</v>
      </c>
      <c r="M6439" s="188">
        <v>5</v>
      </c>
      <c r="O6439" s="165"/>
      <c r="P6439" s="174"/>
      <c r="Q6439" s="174"/>
      <c r="R6439" s="174"/>
      <c r="S6439" s="166"/>
    </row>
    <row r="6440" spans="1:19" x14ac:dyDescent="0.15">
      <c r="A6440">
        <v>94</v>
      </c>
      <c r="B6440" t="s">
        <v>190</v>
      </c>
      <c r="C6440">
        <v>78</v>
      </c>
      <c r="D6440">
        <f t="shared" si="313"/>
        <v>2</v>
      </c>
      <c r="E6440">
        <f t="shared" si="314"/>
        <v>0</v>
      </c>
      <c r="F6440">
        <f t="shared" si="315"/>
        <v>2</v>
      </c>
      <c r="G6440">
        <v>1</v>
      </c>
      <c r="I6440" s="172" t="s">
        <v>190</v>
      </c>
      <c r="J6440" s="173">
        <v>78</v>
      </c>
      <c r="K6440" s="188">
        <v>2</v>
      </c>
      <c r="L6440" s="188">
        <v>0</v>
      </c>
      <c r="M6440" s="188">
        <v>2</v>
      </c>
      <c r="O6440" s="165"/>
      <c r="P6440" s="176"/>
      <c r="Q6440" s="176"/>
      <c r="R6440" s="176"/>
      <c r="S6440" s="167"/>
    </row>
    <row r="6441" spans="1:19" x14ac:dyDescent="0.15">
      <c r="A6441">
        <v>94</v>
      </c>
      <c r="B6441" t="s">
        <v>190</v>
      </c>
      <c r="C6441">
        <v>79</v>
      </c>
      <c r="D6441">
        <f t="shared" si="313"/>
        <v>0</v>
      </c>
      <c r="E6441">
        <f t="shared" si="314"/>
        <v>1</v>
      </c>
      <c r="F6441">
        <f t="shared" si="315"/>
        <v>1</v>
      </c>
      <c r="G6441">
        <v>1</v>
      </c>
      <c r="I6441" s="172" t="s">
        <v>190</v>
      </c>
      <c r="J6441" s="173">
        <v>79</v>
      </c>
      <c r="K6441" s="188">
        <v>0</v>
      </c>
      <c r="L6441" s="188">
        <v>1</v>
      </c>
      <c r="M6441" s="188">
        <v>1</v>
      </c>
      <c r="O6441" s="165"/>
      <c r="P6441" s="174"/>
      <c r="Q6441" s="174"/>
      <c r="R6441" s="174"/>
      <c r="S6441" s="166"/>
    </row>
    <row r="6442" spans="1:19" x14ac:dyDescent="0.15">
      <c r="A6442">
        <v>94</v>
      </c>
      <c r="B6442" t="s">
        <v>190</v>
      </c>
      <c r="C6442">
        <v>80</v>
      </c>
      <c r="D6442">
        <f t="shared" si="313"/>
        <v>1</v>
      </c>
      <c r="E6442">
        <f t="shared" si="314"/>
        <v>0</v>
      </c>
      <c r="F6442">
        <f t="shared" si="315"/>
        <v>1</v>
      </c>
      <c r="G6442">
        <v>1</v>
      </c>
      <c r="I6442" s="172" t="s">
        <v>190</v>
      </c>
      <c r="J6442" s="173">
        <v>80</v>
      </c>
      <c r="K6442" s="188">
        <v>1</v>
      </c>
      <c r="L6442" s="188">
        <v>0</v>
      </c>
      <c r="M6442" s="188">
        <v>1</v>
      </c>
      <c r="O6442" s="165"/>
      <c r="P6442" s="174"/>
      <c r="Q6442" s="174"/>
      <c r="R6442" s="174"/>
      <c r="S6442" s="166"/>
    </row>
    <row r="6443" spans="1:19" x14ac:dyDescent="0.15">
      <c r="A6443">
        <v>94</v>
      </c>
      <c r="B6443" t="s">
        <v>190</v>
      </c>
      <c r="C6443">
        <v>81</v>
      </c>
      <c r="D6443">
        <f t="shared" si="313"/>
        <v>1</v>
      </c>
      <c r="E6443">
        <f t="shared" si="314"/>
        <v>1</v>
      </c>
      <c r="F6443">
        <f t="shared" si="315"/>
        <v>2</v>
      </c>
      <c r="G6443">
        <v>1</v>
      </c>
      <c r="I6443" s="172" t="s">
        <v>190</v>
      </c>
      <c r="J6443" s="173">
        <v>81</v>
      </c>
      <c r="K6443" s="188">
        <v>1</v>
      </c>
      <c r="L6443" s="188">
        <v>1</v>
      </c>
      <c r="M6443" s="188">
        <v>2</v>
      </c>
      <c r="O6443" s="165"/>
      <c r="P6443" s="174"/>
      <c r="Q6443" s="174"/>
      <c r="R6443" s="174"/>
      <c r="S6443" s="166"/>
    </row>
    <row r="6444" spans="1:19" x14ac:dyDescent="0.15">
      <c r="A6444">
        <v>94</v>
      </c>
      <c r="B6444" t="s">
        <v>190</v>
      </c>
      <c r="C6444">
        <v>82</v>
      </c>
      <c r="D6444">
        <f t="shared" si="313"/>
        <v>1</v>
      </c>
      <c r="E6444">
        <f t="shared" si="314"/>
        <v>1</v>
      </c>
      <c r="F6444">
        <f t="shared" si="315"/>
        <v>2</v>
      </c>
      <c r="G6444">
        <v>1</v>
      </c>
      <c r="I6444" s="172" t="s">
        <v>190</v>
      </c>
      <c r="J6444" s="173">
        <v>82</v>
      </c>
      <c r="K6444" s="188">
        <v>1</v>
      </c>
      <c r="L6444" s="188">
        <v>1</v>
      </c>
      <c r="M6444" s="188">
        <v>2</v>
      </c>
      <c r="O6444" s="165"/>
      <c r="P6444" s="174"/>
      <c r="Q6444" s="174"/>
      <c r="R6444" s="174"/>
      <c r="S6444" s="166"/>
    </row>
    <row r="6445" spans="1:19" x14ac:dyDescent="0.15">
      <c r="A6445">
        <v>94</v>
      </c>
      <c r="B6445" t="s">
        <v>190</v>
      </c>
      <c r="C6445">
        <v>83</v>
      </c>
      <c r="D6445">
        <f t="shared" si="313"/>
        <v>0</v>
      </c>
      <c r="E6445">
        <f t="shared" si="314"/>
        <v>0</v>
      </c>
      <c r="F6445">
        <f t="shared" si="315"/>
        <v>0</v>
      </c>
      <c r="G6445">
        <v>1</v>
      </c>
      <c r="I6445" s="172" t="s">
        <v>190</v>
      </c>
      <c r="J6445" s="173">
        <v>83</v>
      </c>
      <c r="K6445" s="189"/>
      <c r="L6445" s="189"/>
      <c r="M6445" s="189"/>
      <c r="O6445" s="165"/>
      <c r="P6445" s="174"/>
      <c r="Q6445" s="174"/>
      <c r="R6445" s="174"/>
      <c r="S6445" s="166"/>
    </row>
    <row r="6446" spans="1:19" x14ac:dyDescent="0.15">
      <c r="A6446">
        <v>94</v>
      </c>
      <c r="B6446" t="s">
        <v>190</v>
      </c>
      <c r="C6446">
        <v>84</v>
      </c>
      <c r="D6446">
        <f t="shared" si="313"/>
        <v>0</v>
      </c>
      <c r="E6446">
        <f t="shared" si="314"/>
        <v>2</v>
      </c>
      <c r="F6446">
        <f t="shared" si="315"/>
        <v>2</v>
      </c>
      <c r="G6446">
        <v>1</v>
      </c>
      <c r="I6446" s="172" t="s">
        <v>190</v>
      </c>
      <c r="J6446" s="173">
        <v>84</v>
      </c>
      <c r="K6446" s="188">
        <v>0</v>
      </c>
      <c r="L6446" s="188">
        <v>2</v>
      </c>
      <c r="M6446" s="188">
        <v>2</v>
      </c>
      <c r="O6446" s="165"/>
      <c r="P6446" s="174"/>
      <c r="Q6446" s="174"/>
      <c r="R6446" s="174"/>
      <c r="S6446" s="166"/>
    </row>
    <row r="6447" spans="1:19" x14ac:dyDescent="0.15">
      <c r="A6447">
        <v>94</v>
      </c>
      <c r="B6447" t="s">
        <v>190</v>
      </c>
      <c r="C6447">
        <v>85</v>
      </c>
      <c r="D6447">
        <f t="shared" si="313"/>
        <v>1</v>
      </c>
      <c r="E6447">
        <f t="shared" si="314"/>
        <v>0</v>
      </c>
      <c r="F6447">
        <f t="shared" si="315"/>
        <v>1</v>
      </c>
      <c r="G6447">
        <v>1</v>
      </c>
      <c r="I6447" s="172" t="s">
        <v>190</v>
      </c>
      <c r="J6447" s="173">
        <v>85</v>
      </c>
      <c r="K6447" s="188">
        <v>1</v>
      </c>
      <c r="L6447" s="188">
        <v>0</v>
      </c>
      <c r="M6447" s="188">
        <v>1</v>
      </c>
      <c r="O6447" s="165"/>
      <c r="P6447" s="176"/>
      <c r="Q6447" s="176"/>
      <c r="R6447" s="176"/>
      <c r="S6447" s="167"/>
    </row>
    <row r="6448" spans="1:19" x14ac:dyDescent="0.15">
      <c r="A6448">
        <v>94</v>
      </c>
      <c r="B6448" t="s">
        <v>190</v>
      </c>
      <c r="C6448">
        <v>86</v>
      </c>
      <c r="D6448">
        <f t="shared" si="313"/>
        <v>0</v>
      </c>
      <c r="E6448">
        <f t="shared" si="314"/>
        <v>0</v>
      </c>
      <c r="F6448">
        <f t="shared" si="315"/>
        <v>0</v>
      </c>
      <c r="G6448">
        <v>1</v>
      </c>
      <c r="I6448" s="172" t="s">
        <v>190</v>
      </c>
      <c r="J6448" s="173">
        <v>86</v>
      </c>
      <c r="K6448" s="189"/>
      <c r="L6448" s="189"/>
      <c r="M6448" s="189"/>
      <c r="O6448" s="165"/>
      <c r="P6448" s="176"/>
      <c r="Q6448" s="176"/>
      <c r="R6448" s="176"/>
      <c r="S6448" s="167"/>
    </row>
    <row r="6449" spans="1:19" x14ac:dyDescent="0.15">
      <c r="A6449">
        <v>94</v>
      </c>
      <c r="B6449" t="s">
        <v>190</v>
      </c>
      <c r="C6449">
        <v>87</v>
      </c>
      <c r="D6449">
        <f t="shared" si="313"/>
        <v>0</v>
      </c>
      <c r="E6449">
        <f t="shared" si="314"/>
        <v>1</v>
      </c>
      <c r="F6449">
        <f t="shared" si="315"/>
        <v>1</v>
      </c>
      <c r="G6449">
        <v>1</v>
      </c>
      <c r="I6449" s="172" t="s">
        <v>190</v>
      </c>
      <c r="J6449" s="173">
        <v>87</v>
      </c>
      <c r="K6449" s="188">
        <v>0</v>
      </c>
      <c r="L6449" s="188">
        <v>1</v>
      </c>
      <c r="M6449" s="188">
        <v>1</v>
      </c>
      <c r="O6449" s="165"/>
      <c r="P6449" s="174"/>
      <c r="Q6449" s="174"/>
      <c r="R6449" s="174"/>
      <c r="S6449" s="166"/>
    </row>
    <row r="6450" spans="1:19" x14ac:dyDescent="0.15">
      <c r="A6450">
        <v>94</v>
      </c>
      <c r="B6450" t="s">
        <v>190</v>
      </c>
      <c r="C6450">
        <v>88</v>
      </c>
      <c r="D6450">
        <f t="shared" si="313"/>
        <v>0</v>
      </c>
      <c r="E6450">
        <f t="shared" si="314"/>
        <v>0</v>
      </c>
      <c r="F6450">
        <f t="shared" si="315"/>
        <v>0</v>
      </c>
      <c r="G6450">
        <v>1</v>
      </c>
      <c r="I6450" s="172" t="s">
        <v>190</v>
      </c>
      <c r="J6450" s="173">
        <v>88</v>
      </c>
      <c r="K6450" s="189"/>
      <c r="L6450" s="189"/>
      <c r="M6450" s="189"/>
      <c r="O6450" s="165"/>
      <c r="P6450" s="176"/>
      <c r="Q6450" s="176"/>
      <c r="R6450" s="176"/>
      <c r="S6450" s="167"/>
    </row>
    <row r="6451" spans="1:19" x14ac:dyDescent="0.15">
      <c r="A6451">
        <v>94</v>
      </c>
      <c r="B6451" t="s">
        <v>190</v>
      </c>
      <c r="C6451">
        <v>89</v>
      </c>
      <c r="D6451">
        <f t="shared" si="313"/>
        <v>1</v>
      </c>
      <c r="E6451">
        <f t="shared" si="314"/>
        <v>0</v>
      </c>
      <c r="F6451">
        <f t="shared" si="315"/>
        <v>1</v>
      </c>
      <c r="G6451">
        <v>1</v>
      </c>
      <c r="I6451" s="172" t="s">
        <v>190</v>
      </c>
      <c r="J6451" s="173">
        <v>89</v>
      </c>
      <c r="K6451" s="188">
        <v>1</v>
      </c>
      <c r="L6451" s="188">
        <v>0</v>
      </c>
      <c r="M6451" s="188">
        <v>1</v>
      </c>
      <c r="O6451" s="165"/>
      <c r="P6451" s="176"/>
      <c r="Q6451" s="176"/>
      <c r="R6451" s="176"/>
      <c r="S6451" s="167"/>
    </row>
    <row r="6452" spans="1:19" x14ac:dyDescent="0.15">
      <c r="A6452">
        <v>94</v>
      </c>
      <c r="B6452" t="s">
        <v>190</v>
      </c>
      <c r="C6452">
        <v>90</v>
      </c>
      <c r="D6452">
        <f t="shared" si="313"/>
        <v>0</v>
      </c>
      <c r="E6452">
        <f t="shared" si="314"/>
        <v>0</v>
      </c>
      <c r="F6452">
        <f t="shared" si="315"/>
        <v>0</v>
      </c>
      <c r="G6452">
        <v>1</v>
      </c>
      <c r="I6452" s="172" t="s">
        <v>190</v>
      </c>
      <c r="J6452" s="173">
        <v>90</v>
      </c>
      <c r="K6452" s="189"/>
      <c r="L6452" s="189"/>
      <c r="M6452" s="189"/>
      <c r="O6452" s="165"/>
      <c r="P6452" s="176"/>
      <c r="Q6452" s="176"/>
      <c r="R6452" s="176"/>
      <c r="S6452" s="167"/>
    </row>
    <row r="6453" spans="1:19" x14ac:dyDescent="0.15">
      <c r="A6453">
        <v>94</v>
      </c>
      <c r="B6453" t="s">
        <v>190</v>
      </c>
      <c r="C6453">
        <v>91</v>
      </c>
      <c r="D6453">
        <f t="shared" si="313"/>
        <v>0</v>
      </c>
      <c r="E6453">
        <f t="shared" si="314"/>
        <v>0</v>
      </c>
      <c r="F6453">
        <f t="shared" si="315"/>
        <v>0</v>
      </c>
      <c r="G6453">
        <v>1</v>
      </c>
      <c r="I6453" s="172" t="s">
        <v>190</v>
      </c>
      <c r="J6453" s="173">
        <v>91</v>
      </c>
      <c r="K6453" s="189"/>
      <c r="L6453" s="189"/>
      <c r="M6453" s="189"/>
      <c r="O6453" s="165"/>
      <c r="P6453" s="176"/>
      <c r="Q6453" s="176"/>
      <c r="R6453" s="176"/>
      <c r="S6453" s="167"/>
    </row>
    <row r="6454" spans="1:19" x14ac:dyDescent="0.15">
      <c r="A6454">
        <v>94</v>
      </c>
      <c r="B6454" t="s">
        <v>190</v>
      </c>
      <c r="C6454">
        <v>92</v>
      </c>
      <c r="D6454">
        <f t="shared" si="313"/>
        <v>1</v>
      </c>
      <c r="E6454">
        <f t="shared" si="314"/>
        <v>0</v>
      </c>
      <c r="F6454">
        <f t="shared" si="315"/>
        <v>1</v>
      </c>
      <c r="G6454">
        <v>1</v>
      </c>
      <c r="I6454" s="172" t="s">
        <v>190</v>
      </c>
      <c r="J6454" s="173">
        <v>92</v>
      </c>
      <c r="K6454" s="188">
        <v>1</v>
      </c>
      <c r="L6454" s="188">
        <v>0</v>
      </c>
      <c r="M6454" s="188">
        <v>1</v>
      </c>
      <c r="O6454" s="165"/>
      <c r="P6454" s="176"/>
      <c r="Q6454" s="176"/>
      <c r="R6454" s="176"/>
      <c r="S6454" s="167"/>
    </row>
    <row r="6455" spans="1:19" x14ac:dyDescent="0.15">
      <c r="A6455">
        <v>94</v>
      </c>
      <c r="B6455" t="s">
        <v>190</v>
      </c>
      <c r="C6455">
        <v>93</v>
      </c>
      <c r="D6455">
        <f t="shared" si="313"/>
        <v>0</v>
      </c>
      <c r="E6455">
        <f t="shared" si="314"/>
        <v>0</v>
      </c>
      <c r="F6455">
        <f t="shared" si="315"/>
        <v>0</v>
      </c>
      <c r="G6455">
        <v>1</v>
      </c>
      <c r="I6455" s="172" t="s">
        <v>190</v>
      </c>
      <c r="J6455" s="173">
        <v>93</v>
      </c>
      <c r="K6455" s="189"/>
      <c r="L6455" s="189"/>
      <c r="M6455" s="189"/>
      <c r="O6455" s="165"/>
      <c r="P6455" s="176"/>
      <c r="Q6455" s="176"/>
      <c r="R6455" s="176"/>
      <c r="S6455" s="167"/>
    </row>
    <row r="6456" spans="1:19" x14ac:dyDescent="0.15">
      <c r="A6456">
        <v>94</v>
      </c>
      <c r="B6456" t="s">
        <v>190</v>
      </c>
      <c r="C6456">
        <v>94</v>
      </c>
      <c r="D6456">
        <f t="shared" si="313"/>
        <v>0</v>
      </c>
      <c r="E6456">
        <f t="shared" si="314"/>
        <v>0</v>
      </c>
      <c r="F6456">
        <f t="shared" si="315"/>
        <v>0</v>
      </c>
      <c r="G6456">
        <v>1</v>
      </c>
      <c r="I6456" s="172" t="s">
        <v>190</v>
      </c>
      <c r="J6456" s="173">
        <v>94</v>
      </c>
      <c r="K6456" s="189"/>
      <c r="L6456" s="189"/>
      <c r="M6456" s="189"/>
      <c r="O6456" s="165"/>
      <c r="P6456" s="176"/>
      <c r="Q6456" s="176"/>
      <c r="R6456" s="176"/>
      <c r="S6456" s="167"/>
    </row>
    <row r="6457" spans="1:19" x14ac:dyDescent="0.15">
      <c r="A6457">
        <v>94</v>
      </c>
      <c r="B6457" t="s">
        <v>190</v>
      </c>
      <c r="C6457">
        <v>95</v>
      </c>
      <c r="D6457">
        <f t="shared" si="313"/>
        <v>0</v>
      </c>
      <c r="E6457">
        <f t="shared" si="314"/>
        <v>0</v>
      </c>
      <c r="F6457">
        <f t="shared" si="315"/>
        <v>0</v>
      </c>
      <c r="G6457">
        <v>1</v>
      </c>
      <c r="I6457" s="172" t="s">
        <v>190</v>
      </c>
      <c r="J6457" s="173">
        <v>95</v>
      </c>
      <c r="K6457" s="189"/>
      <c r="L6457" s="189"/>
      <c r="M6457" s="189"/>
      <c r="O6457" s="165"/>
      <c r="P6457" s="176"/>
      <c r="Q6457" s="176"/>
      <c r="R6457" s="176"/>
      <c r="S6457" s="167"/>
    </row>
    <row r="6458" spans="1:19" x14ac:dyDescent="0.15">
      <c r="A6458">
        <v>94</v>
      </c>
      <c r="B6458" t="s">
        <v>190</v>
      </c>
      <c r="C6458">
        <v>96</v>
      </c>
      <c r="D6458">
        <f t="shared" si="313"/>
        <v>0</v>
      </c>
      <c r="E6458">
        <f t="shared" si="314"/>
        <v>0</v>
      </c>
      <c r="F6458">
        <f t="shared" si="315"/>
        <v>0</v>
      </c>
      <c r="G6458">
        <v>1</v>
      </c>
      <c r="I6458" s="172" t="s">
        <v>190</v>
      </c>
      <c r="J6458" s="173">
        <v>96</v>
      </c>
      <c r="K6458" s="189"/>
      <c r="L6458" s="189"/>
      <c r="M6458" s="189"/>
      <c r="O6458" s="165"/>
      <c r="P6458" s="176"/>
      <c r="Q6458" s="176"/>
      <c r="R6458" s="176"/>
      <c r="S6458" s="167"/>
    </row>
    <row r="6459" spans="1:19" x14ac:dyDescent="0.15">
      <c r="A6459">
        <v>94</v>
      </c>
      <c r="B6459" t="s">
        <v>190</v>
      </c>
      <c r="C6459">
        <v>97</v>
      </c>
      <c r="D6459">
        <f t="shared" si="313"/>
        <v>0</v>
      </c>
      <c r="E6459">
        <f t="shared" si="314"/>
        <v>0</v>
      </c>
      <c r="F6459">
        <f t="shared" si="315"/>
        <v>0</v>
      </c>
      <c r="G6459">
        <v>1</v>
      </c>
      <c r="I6459" s="172" t="s">
        <v>190</v>
      </c>
      <c r="J6459" s="173">
        <v>97</v>
      </c>
      <c r="K6459" s="189"/>
      <c r="L6459" s="189"/>
      <c r="M6459" s="189"/>
      <c r="O6459" s="165"/>
      <c r="P6459" s="176"/>
      <c r="Q6459" s="176"/>
      <c r="R6459" s="176"/>
      <c r="S6459" s="167"/>
    </row>
    <row r="6460" spans="1:19" x14ac:dyDescent="0.15">
      <c r="A6460">
        <v>94</v>
      </c>
      <c r="B6460" t="s">
        <v>190</v>
      </c>
      <c r="C6460">
        <v>98</v>
      </c>
      <c r="D6460">
        <f t="shared" si="313"/>
        <v>0</v>
      </c>
      <c r="E6460">
        <f t="shared" si="314"/>
        <v>0</v>
      </c>
      <c r="F6460">
        <f t="shared" si="315"/>
        <v>0</v>
      </c>
      <c r="G6460">
        <v>1</v>
      </c>
      <c r="I6460" s="172" t="s">
        <v>190</v>
      </c>
      <c r="J6460" s="173">
        <v>98</v>
      </c>
      <c r="K6460" s="189"/>
      <c r="L6460" s="189"/>
      <c r="M6460" s="189"/>
      <c r="O6460" s="165"/>
      <c r="P6460" s="176"/>
      <c r="Q6460" s="176"/>
      <c r="R6460" s="176"/>
      <c r="S6460" s="167"/>
    </row>
    <row r="6461" spans="1:19" x14ac:dyDescent="0.15">
      <c r="A6461">
        <v>94</v>
      </c>
      <c r="B6461" t="s">
        <v>190</v>
      </c>
      <c r="C6461">
        <v>99</v>
      </c>
      <c r="D6461">
        <f t="shared" si="313"/>
        <v>0</v>
      </c>
      <c r="E6461">
        <f t="shared" si="314"/>
        <v>0</v>
      </c>
      <c r="F6461">
        <f t="shared" si="315"/>
        <v>0</v>
      </c>
      <c r="G6461">
        <v>1</v>
      </c>
      <c r="I6461" s="172" t="s">
        <v>190</v>
      </c>
      <c r="J6461" s="173">
        <v>99</v>
      </c>
      <c r="K6461" s="189"/>
      <c r="L6461" s="189"/>
      <c r="M6461" s="189"/>
      <c r="O6461" s="165"/>
      <c r="P6461" s="176"/>
      <c r="Q6461" s="176"/>
      <c r="R6461" s="176"/>
      <c r="S6461" s="167"/>
    </row>
    <row r="6462" spans="1:19" x14ac:dyDescent="0.15">
      <c r="A6462">
        <v>94</v>
      </c>
      <c r="B6462" t="s">
        <v>190</v>
      </c>
      <c r="C6462">
        <v>100</v>
      </c>
      <c r="D6462">
        <f t="shared" si="313"/>
        <v>0</v>
      </c>
      <c r="E6462">
        <f t="shared" si="314"/>
        <v>0</v>
      </c>
      <c r="F6462">
        <f t="shared" si="315"/>
        <v>0</v>
      </c>
      <c r="G6462">
        <v>1</v>
      </c>
      <c r="I6462" s="172" t="s">
        <v>190</v>
      </c>
      <c r="J6462" s="173">
        <v>100</v>
      </c>
      <c r="K6462" s="189"/>
      <c r="L6462" s="189"/>
      <c r="M6462" s="189"/>
      <c r="O6462" s="165"/>
      <c r="P6462" s="176"/>
      <c r="Q6462" s="176"/>
      <c r="R6462" s="176"/>
      <c r="S6462" s="167"/>
    </row>
    <row r="6463" spans="1:19" x14ac:dyDescent="0.15">
      <c r="A6463">
        <v>94</v>
      </c>
      <c r="B6463" t="s">
        <v>190</v>
      </c>
      <c r="C6463">
        <v>101</v>
      </c>
      <c r="D6463">
        <f t="shared" si="313"/>
        <v>0</v>
      </c>
      <c r="E6463">
        <f t="shared" si="314"/>
        <v>0</v>
      </c>
      <c r="F6463">
        <f t="shared" si="315"/>
        <v>0</v>
      </c>
      <c r="G6463">
        <v>1</v>
      </c>
      <c r="I6463" s="172" t="s">
        <v>190</v>
      </c>
      <c r="J6463" s="173">
        <v>101</v>
      </c>
      <c r="K6463" s="189"/>
      <c r="L6463" s="189"/>
      <c r="M6463" s="189"/>
      <c r="O6463" s="165"/>
      <c r="P6463" s="176"/>
      <c r="Q6463" s="176"/>
      <c r="R6463" s="176"/>
      <c r="S6463" s="167"/>
    </row>
    <row r="6464" spans="1:19" x14ac:dyDescent="0.15">
      <c r="A6464">
        <v>94</v>
      </c>
      <c r="B6464" t="s">
        <v>190</v>
      </c>
      <c r="C6464">
        <v>102</v>
      </c>
      <c r="D6464">
        <f t="shared" si="313"/>
        <v>0</v>
      </c>
      <c r="E6464">
        <f t="shared" si="314"/>
        <v>0</v>
      </c>
      <c r="F6464">
        <f t="shared" si="315"/>
        <v>0</v>
      </c>
      <c r="G6464">
        <v>1</v>
      </c>
      <c r="I6464" s="172" t="s">
        <v>190</v>
      </c>
      <c r="J6464" s="173">
        <v>102</v>
      </c>
      <c r="K6464" s="189"/>
      <c r="L6464" s="189"/>
      <c r="M6464" s="189"/>
      <c r="O6464" s="165"/>
      <c r="P6464" s="176"/>
      <c r="Q6464" s="176"/>
      <c r="R6464" s="176"/>
      <c r="S6464" s="167"/>
    </row>
    <row r="6465" spans="1:19" x14ac:dyDescent="0.15">
      <c r="A6465">
        <v>94</v>
      </c>
      <c r="B6465" t="s">
        <v>190</v>
      </c>
      <c r="C6465">
        <v>103</v>
      </c>
      <c r="D6465">
        <f t="shared" si="313"/>
        <v>0</v>
      </c>
      <c r="E6465">
        <f t="shared" si="314"/>
        <v>0</v>
      </c>
      <c r="F6465">
        <f t="shared" si="315"/>
        <v>0</v>
      </c>
      <c r="G6465">
        <v>1</v>
      </c>
      <c r="I6465" s="172" t="s">
        <v>190</v>
      </c>
      <c r="J6465" s="173">
        <v>103</v>
      </c>
      <c r="K6465" s="189"/>
      <c r="L6465" s="189"/>
      <c r="M6465" s="189"/>
      <c r="O6465" s="165"/>
      <c r="P6465" s="176"/>
      <c r="Q6465" s="176"/>
      <c r="R6465" s="176"/>
      <c r="S6465" s="167"/>
    </row>
    <row r="6466" spans="1:19" x14ac:dyDescent="0.15">
      <c r="A6466">
        <v>94</v>
      </c>
      <c r="B6466" t="s">
        <v>190</v>
      </c>
      <c r="C6466">
        <v>104</v>
      </c>
      <c r="D6466">
        <f t="shared" si="313"/>
        <v>0</v>
      </c>
      <c r="E6466">
        <f t="shared" si="314"/>
        <v>0</v>
      </c>
      <c r="F6466">
        <f t="shared" si="315"/>
        <v>0</v>
      </c>
      <c r="G6466">
        <v>1</v>
      </c>
      <c r="I6466" s="172" t="s">
        <v>190</v>
      </c>
      <c r="J6466" s="173">
        <v>104</v>
      </c>
      <c r="K6466" s="189"/>
      <c r="L6466" s="189"/>
      <c r="M6466" s="189"/>
      <c r="O6466" s="165"/>
      <c r="P6466" s="176"/>
      <c r="Q6466" s="176"/>
      <c r="R6466" s="176"/>
      <c r="S6466" s="167"/>
    </row>
    <row r="6467" spans="1:19" x14ac:dyDescent="0.15">
      <c r="A6467">
        <v>94</v>
      </c>
      <c r="B6467" t="s">
        <v>190</v>
      </c>
      <c r="C6467">
        <v>105</v>
      </c>
      <c r="D6467">
        <f t="shared" si="313"/>
        <v>0</v>
      </c>
      <c r="E6467">
        <f t="shared" si="314"/>
        <v>0</v>
      </c>
      <c r="F6467">
        <f t="shared" si="315"/>
        <v>0</v>
      </c>
      <c r="G6467">
        <v>1</v>
      </c>
      <c r="I6467" s="172" t="s">
        <v>190</v>
      </c>
      <c r="J6467" s="173">
        <v>105</v>
      </c>
      <c r="K6467" s="189"/>
      <c r="L6467" s="189"/>
      <c r="M6467" s="189"/>
      <c r="O6467" s="165"/>
      <c r="P6467" s="176"/>
      <c r="Q6467" s="176"/>
      <c r="R6467" s="176"/>
      <c r="S6467" s="167"/>
    </row>
    <row r="6468" spans="1:19" x14ac:dyDescent="0.15">
      <c r="A6468">
        <v>699</v>
      </c>
      <c r="B6468" t="s">
        <v>191</v>
      </c>
      <c r="C6468">
        <v>0</v>
      </c>
      <c r="D6468">
        <f t="shared" ref="D6468:F6483" si="316">D6362+D6256+D6150+D6044+D5938+D5832+D5726+D5620+D5514+D5408+D5302+D5196+D5090</f>
        <v>12</v>
      </c>
      <c r="E6468">
        <f t="shared" si="316"/>
        <v>15</v>
      </c>
      <c r="F6468">
        <f t="shared" si="316"/>
        <v>27</v>
      </c>
      <c r="G6468">
        <v>1</v>
      </c>
      <c r="I6468" s="172" t="s">
        <v>191</v>
      </c>
      <c r="J6468" s="173">
        <v>0</v>
      </c>
      <c r="K6468" s="189"/>
      <c r="L6468" s="189"/>
      <c r="M6468" s="189"/>
      <c r="O6468" s="165"/>
      <c r="P6468" s="176"/>
      <c r="Q6468" s="176"/>
      <c r="R6468" s="176"/>
      <c r="S6468" s="167"/>
    </row>
    <row r="6469" spans="1:19" x14ac:dyDescent="0.15">
      <c r="A6469">
        <v>699</v>
      </c>
      <c r="B6469" t="s">
        <v>191</v>
      </c>
      <c r="C6469">
        <v>1</v>
      </c>
      <c r="D6469">
        <f t="shared" si="316"/>
        <v>14</v>
      </c>
      <c r="E6469">
        <f t="shared" si="316"/>
        <v>11</v>
      </c>
      <c r="F6469">
        <f t="shared" si="316"/>
        <v>25</v>
      </c>
      <c r="G6469">
        <v>1</v>
      </c>
      <c r="I6469" s="172" t="s">
        <v>191</v>
      </c>
      <c r="J6469" s="173">
        <v>1</v>
      </c>
      <c r="K6469" s="189"/>
      <c r="L6469" s="189"/>
      <c r="M6469" s="189"/>
      <c r="O6469" s="165"/>
      <c r="P6469" s="176"/>
      <c r="Q6469" s="176"/>
      <c r="R6469" s="176"/>
      <c r="S6469" s="167"/>
    </row>
    <row r="6470" spans="1:19" x14ac:dyDescent="0.15">
      <c r="A6470">
        <v>699</v>
      </c>
      <c r="B6470" t="s">
        <v>191</v>
      </c>
      <c r="C6470">
        <v>2</v>
      </c>
      <c r="D6470">
        <f t="shared" si="316"/>
        <v>13</v>
      </c>
      <c r="E6470">
        <f t="shared" si="316"/>
        <v>20</v>
      </c>
      <c r="F6470">
        <f t="shared" si="316"/>
        <v>33</v>
      </c>
      <c r="G6470">
        <v>1</v>
      </c>
      <c r="I6470" s="172" t="s">
        <v>191</v>
      </c>
      <c r="J6470" s="173">
        <v>2</v>
      </c>
      <c r="K6470" s="189"/>
      <c r="L6470" s="189"/>
      <c r="M6470" s="189"/>
      <c r="O6470" s="165"/>
      <c r="P6470" s="176"/>
      <c r="Q6470" s="176"/>
      <c r="R6470" s="176"/>
      <c r="S6470" s="167"/>
    </row>
    <row r="6471" spans="1:19" x14ac:dyDescent="0.15">
      <c r="A6471">
        <v>699</v>
      </c>
      <c r="B6471" t="s">
        <v>191</v>
      </c>
      <c r="C6471">
        <v>3</v>
      </c>
      <c r="D6471">
        <f t="shared" si="316"/>
        <v>14</v>
      </c>
      <c r="E6471">
        <f t="shared" si="316"/>
        <v>18</v>
      </c>
      <c r="F6471">
        <f t="shared" si="316"/>
        <v>32</v>
      </c>
      <c r="G6471">
        <v>1</v>
      </c>
      <c r="I6471" s="172" t="s">
        <v>191</v>
      </c>
      <c r="J6471" s="173">
        <v>3</v>
      </c>
      <c r="K6471" s="189"/>
      <c r="L6471" s="189"/>
      <c r="M6471" s="189"/>
      <c r="O6471" s="165"/>
      <c r="P6471" s="176"/>
      <c r="Q6471" s="176"/>
      <c r="R6471" s="176"/>
      <c r="S6471" s="167"/>
    </row>
    <row r="6472" spans="1:19" x14ac:dyDescent="0.15">
      <c r="A6472">
        <v>699</v>
      </c>
      <c r="B6472" t="s">
        <v>191</v>
      </c>
      <c r="C6472">
        <v>4</v>
      </c>
      <c r="D6472">
        <f t="shared" si="316"/>
        <v>20</v>
      </c>
      <c r="E6472">
        <f t="shared" si="316"/>
        <v>10</v>
      </c>
      <c r="F6472">
        <f t="shared" si="316"/>
        <v>30</v>
      </c>
      <c r="G6472">
        <v>1</v>
      </c>
      <c r="I6472" s="172" t="s">
        <v>191</v>
      </c>
      <c r="J6472" s="173">
        <v>4</v>
      </c>
      <c r="K6472" s="189"/>
      <c r="L6472" s="189"/>
      <c r="M6472" s="189"/>
      <c r="O6472" s="165"/>
      <c r="P6472" s="176"/>
      <c r="Q6472" s="176"/>
      <c r="R6472" s="176"/>
      <c r="S6472" s="167"/>
    </row>
    <row r="6473" spans="1:19" x14ac:dyDescent="0.15">
      <c r="A6473">
        <v>699</v>
      </c>
      <c r="B6473" t="s">
        <v>191</v>
      </c>
      <c r="C6473">
        <v>5</v>
      </c>
      <c r="D6473">
        <f t="shared" si="316"/>
        <v>18</v>
      </c>
      <c r="E6473">
        <f t="shared" si="316"/>
        <v>16</v>
      </c>
      <c r="F6473">
        <f t="shared" si="316"/>
        <v>34</v>
      </c>
      <c r="G6473">
        <v>1</v>
      </c>
      <c r="I6473" s="172" t="s">
        <v>191</v>
      </c>
      <c r="J6473" s="173">
        <v>5</v>
      </c>
      <c r="K6473" s="189"/>
      <c r="L6473" s="189"/>
      <c r="M6473" s="189"/>
      <c r="O6473" s="165"/>
      <c r="P6473" s="176"/>
      <c r="Q6473" s="176"/>
      <c r="R6473" s="176"/>
      <c r="S6473" s="167"/>
    </row>
    <row r="6474" spans="1:19" x14ac:dyDescent="0.15">
      <c r="A6474">
        <v>699</v>
      </c>
      <c r="B6474" t="s">
        <v>191</v>
      </c>
      <c r="C6474">
        <v>6</v>
      </c>
      <c r="D6474">
        <f t="shared" si="316"/>
        <v>19</v>
      </c>
      <c r="E6474">
        <f t="shared" si="316"/>
        <v>19</v>
      </c>
      <c r="F6474">
        <f t="shared" si="316"/>
        <v>38</v>
      </c>
      <c r="G6474">
        <v>1</v>
      </c>
      <c r="I6474" s="172" t="s">
        <v>191</v>
      </c>
      <c r="J6474" s="173">
        <v>6</v>
      </c>
      <c r="K6474" s="189"/>
      <c r="L6474" s="189"/>
      <c r="M6474" s="189"/>
      <c r="O6474" s="165"/>
      <c r="P6474" s="176"/>
      <c r="Q6474" s="176"/>
      <c r="R6474" s="176"/>
      <c r="S6474" s="167"/>
    </row>
    <row r="6475" spans="1:19" x14ac:dyDescent="0.15">
      <c r="A6475">
        <v>699</v>
      </c>
      <c r="B6475" t="s">
        <v>191</v>
      </c>
      <c r="C6475">
        <v>7</v>
      </c>
      <c r="D6475">
        <f t="shared" si="316"/>
        <v>15</v>
      </c>
      <c r="E6475">
        <f t="shared" si="316"/>
        <v>15</v>
      </c>
      <c r="F6475">
        <f t="shared" si="316"/>
        <v>30</v>
      </c>
      <c r="G6475">
        <v>1</v>
      </c>
      <c r="I6475" s="172" t="s">
        <v>191</v>
      </c>
      <c r="J6475" s="173">
        <v>7</v>
      </c>
      <c r="K6475" s="189"/>
      <c r="L6475" s="189"/>
      <c r="M6475" s="189"/>
      <c r="O6475" s="165"/>
      <c r="P6475" s="176"/>
      <c r="Q6475" s="176"/>
      <c r="R6475" s="176"/>
      <c r="S6475" s="167"/>
    </row>
    <row r="6476" spans="1:19" x14ac:dyDescent="0.15">
      <c r="A6476">
        <v>699</v>
      </c>
      <c r="B6476" t="s">
        <v>191</v>
      </c>
      <c r="C6476">
        <v>8</v>
      </c>
      <c r="D6476">
        <f t="shared" si="316"/>
        <v>35</v>
      </c>
      <c r="E6476">
        <f t="shared" si="316"/>
        <v>17</v>
      </c>
      <c r="F6476">
        <f t="shared" si="316"/>
        <v>52</v>
      </c>
      <c r="G6476">
        <v>1</v>
      </c>
      <c r="I6476" s="172" t="s">
        <v>191</v>
      </c>
      <c r="J6476" s="173">
        <v>8</v>
      </c>
      <c r="K6476" s="189"/>
      <c r="L6476" s="189"/>
      <c r="M6476" s="189"/>
      <c r="O6476" s="165"/>
      <c r="P6476" s="176"/>
      <c r="Q6476" s="176"/>
      <c r="R6476" s="176"/>
      <c r="S6476" s="167"/>
    </row>
    <row r="6477" spans="1:19" x14ac:dyDescent="0.15">
      <c r="A6477">
        <v>699</v>
      </c>
      <c r="B6477" t="s">
        <v>191</v>
      </c>
      <c r="C6477">
        <v>9</v>
      </c>
      <c r="D6477">
        <f t="shared" si="316"/>
        <v>23</v>
      </c>
      <c r="E6477">
        <f t="shared" si="316"/>
        <v>17</v>
      </c>
      <c r="F6477">
        <f t="shared" si="316"/>
        <v>40</v>
      </c>
      <c r="G6477">
        <v>1</v>
      </c>
      <c r="I6477" s="172" t="s">
        <v>191</v>
      </c>
      <c r="J6477" s="173">
        <v>9</v>
      </c>
      <c r="K6477" s="189"/>
      <c r="L6477" s="189"/>
      <c r="M6477" s="189"/>
      <c r="O6477" s="165"/>
      <c r="P6477" s="176"/>
      <c r="Q6477" s="176"/>
      <c r="R6477" s="176"/>
      <c r="S6477" s="167"/>
    </row>
    <row r="6478" spans="1:19" x14ac:dyDescent="0.15">
      <c r="A6478">
        <v>699</v>
      </c>
      <c r="B6478" t="s">
        <v>191</v>
      </c>
      <c r="C6478">
        <v>10</v>
      </c>
      <c r="D6478">
        <f t="shared" si="316"/>
        <v>16</v>
      </c>
      <c r="E6478">
        <f t="shared" si="316"/>
        <v>15</v>
      </c>
      <c r="F6478">
        <f t="shared" si="316"/>
        <v>31</v>
      </c>
      <c r="G6478">
        <v>1</v>
      </c>
      <c r="I6478" s="172" t="s">
        <v>191</v>
      </c>
      <c r="J6478" s="173">
        <v>10</v>
      </c>
      <c r="K6478" s="189"/>
      <c r="L6478" s="189"/>
      <c r="M6478" s="189"/>
      <c r="O6478" s="165"/>
      <c r="P6478" s="176"/>
      <c r="Q6478" s="176"/>
      <c r="R6478" s="176"/>
      <c r="S6478" s="167"/>
    </row>
    <row r="6479" spans="1:19" x14ac:dyDescent="0.15">
      <c r="A6479">
        <v>699</v>
      </c>
      <c r="B6479" t="s">
        <v>191</v>
      </c>
      <c r="C6479">
        <v>11</v>
      </c>
      <c r="D6479">
        <f t="shared" si="316"/>
        <v>17</v>
      </c>
      <c r="E6479">
        <f t="shared" si="316"/>
        <v>21</v>
      </c>
      <c r="F6479">
        <f t="shared" si="316"/>
        <v>38</v>
      </c>
      <c r="G6479">
        <v>1</v>
      </c>
      <c r="I6479" s="172" t="s">
        <v>191</v>
      </c>
      <c r="J6479" s="173">
        <v>11</v>
      </c>
      <c r="K6479" s="189"/>
      <c r="L6479" s="189"/>
      <c r="M6479" s="189"/>
      <c r="O6479" s="165"/>
      <c r="P6479" s="176"/>
      <c r="Q6479" s="176"/>
      <c r="R6479" s="176"/>
      <c r="S6479" s="167"/>
    </row>
    <row r="6480" spans="1:19" x14ac:dyDescent="0.15">
      <c r="A6480">
        <v>699</v>
      </c>
      <c r="B6480" t="s">
        <v>191</v>
      </c>
      <c r="C6480">
        <v>12</v>
      </c>
      <c r="D6480">
        <f t="shared" si="316"/>
        <v>22</v>
      </c>
      <c r="E6480">
        <f t="shared" si="316"/>
        <v>23</v>
      </c>
      <c r="F6480">
        <f t="shared" si="316"/>
        <v>45</v>
      </c>
      <c r="G6480">
        <v>1</v>
      </c>
      <c r="I6480" s="172" t="s">
        <v>191</v>
      </c>
      <c r="J6480" s="173">
        <v>12</v>
      </c>
      <c r="K6480" s="189"/>
      <c r="L6480" s="189"/>
      <c r="M6480" s="189"/>
      <c r="O6480" s="165"/>
      <c r="P6480" s="176"/>
      <c r="Q6480" s="176"/>
      <c r="R6480" s="176"/>
      <c r="S6480" s="167"/>
    </row>
    <row r="6481" spans="1:19" x14ac:dyDescent="0.15">
      <c r="A6481">
        <v>699</v>
      </c>
      <c r="B6481" t="s">
        <v>191</v>
      </c>
      <c r="C6481">
        <v>13</v>
      </c>
      <c r="D6481">
        <f t="shared" si="316"/>
        <v>14</v>
      </c>
      <c r="E6481">
        <f t="shared" si="316"/>
        <v>19</v>
      </c>
      <c r="F6481">
        <f t="shared" si="316"/>
        <v>33</v>
      </c>
      <c r="G6481">
        <v>1</v>
      </c>
      <c r="I6481" s="172" t="s">
        <v>191</v>
      </c>
      <c r="J6481" s="173">
        <v>13</v>
      </c>
      <c r="K6481" s="189"/>
      <c r="L6481" s="189"/>
      <c r="M6481" s="189"/>
      <c r="O6481" s="165"/>
      <c r="P6481" s="176"/>
      <c r="Q6481" s="176"/>
      <c r="R6481" s="176"/>
      <c r="S6481" s="167"/>
    </row>
    <row r="6482" spans="1:19" x14ac:dyDescent="0.15">
      <c r="A6482">
        <v>699</v>
      </c>
      <c r="B6482" t="s">
        <v>191</v>
      </c>
      <c r="C6482">
        <v>14</v>
      </c>
      <c r="D6482">
        <f t="shared" si="316"/>
        <v>16</v>
      </c>
      <c r="E6482">
        <f t="shared" si="316"/>
        <v>20</v>
      </c>
      <c r="F6482">
        <f t="shared" si="316"/>
        <v>36</v>
      </c>
      <c r="G6482">
        <v>1</v>
      </c>
      <c r="I6482" s="172" t="s">
        <v>191</v>
      </c>
      <c r="J6482" s="173">
        <v>14</v>
      </c>
      <c r="K6482" s="189"/>
      <c r="L6482" s="189"/>
      <c r="M6482" s="189"/>
      <c r="O6482" s="165"/>
      <c r="P6482" s="176"/>
      <c r="Q6482" s="176"/>
      <c r="R6482" s="176"/>
      <c r="S6482" s="167"/>
    </row>
    <row r="6483" spans="1:19" x14ac:dyDescent="0.15">
      <c r="A6483">
        <v>699</v>
      </c>
      <c r="B6483" t="s">
        <v>191</v>
      </c>
      <c r="C6483">
        <v>15</v>
      </c>
      <c r="D6483">
        <f t="shared" si="316"/>
        <v>19</v>
      </c>
      <c r="E6483">
        <f t="shared" si="316"/>
        <v>16</v>
      </c>
      <c r="F6483">
        <f t="shared" si="316"/>
        <v>35</v>
      </c>
      <c r="G6483">
        <v>1</v>
      </c>
      <c r="I6483" s="172" t="s">
        <v>191</v>
      </c>
      <c r="J6483" s="173">
        <v>15</v>
      </c>
      <c r="K6483" s="189"/>
      <c r="L6483" s="189"/>
      <c r="M6483" s="189"/>
      <c r="O6483" s="165"/>
      <c r="P6483" s="176"/>
      <c r="Q6483" s="176"/>
      <c r="R6483" s="176"/>
      <c r="S6483" s="167"/>
    </row>
    <row r="6484" spans="1:19" x14ac:dyDescent="0.15">
      <c r="A6484">
        <v>699</v>
      </c>
      <c r="B6484" t="s">
        <v>191</v>
      </c>
      <c r="C6484">
        <v>16</v>
      </c>
      <c r="D6484">
        <f t="shared" ref="D6484:F6499" si="317">D6378+D6272+D6166+D6060+D5954+D5848+D5742+D5636+D5530+D5424+D5318+D5212+D5106</f>
        <v>16</v>
      </c>
      <c r="E6484">
        <f t="shared" si="317"/>
        <v>18</v>
      </c>
      <c r="F6484">
        <f t="shared" si="317"/>
        <v>34</v>
      </c>
      <c r="G6484">
        <v>1</v>
      </c>
      <c r="I6484" s="172" t="s">
        <v>191</v>
      </c>
      <c r="J6484" s="173">
        <v>16</v>
      </c>
      <c r="K6484" s="189"/>
      <c r="L6484" s="189"/>
      <c r="M6484" s="189"/>
      <c r="O6484" s="165"/>
      <c r="P6484" s="176"/>
      <c r="Q6484" s="176"/>
      <c r="R6484" s="176"/>
      <c r="S6484" s="167"/>
    </row>
    <row r="6485" spans="1:19" x14ac:dyDescent="0.15">
      <c r="A6485">
        <v>699</v>
      </c>
      <c r="B6485" t="s">
        <v>191</v>
      </c>
      <c r="C6485">
        <v>17</v>
      </c>
      <c r="D6485">
        <f t="shared" si="317"/>
        <v>14</v>
      </c>
      <c r="E6485">
        <f t="shared" si="317"/>
        <v>24</v>
      </c>
      <c r="F6485">
        <f t="shared" si="317"/>
        <v>38</v>
      </c>
      <c r="G6485">
        <v>1</v>
      </c>
      <c r="I6485" s="172" t="s">
        <v>191</v>
      </c>
      <c r="J6485" s="173">
        <v>17</v>
      </c>
      <c r="K6485" s="189"/>
      <c r="L6485" s="189"/>
      <c r="M6485" s="189"/>
      <c r="O6485" s="165"/>
      <c r="P6485" s="176"/>
      <c r="Q6485" s="176"/>
      <c r="R6485" s="176"/>
      <c r="S6485" s="167"/>
    </row>
    <row r="6486" spans="1:19" x14ac:dyDescent="0.15">
      <c r="A6486">
        <v>699</v>
      </c>
      <c r="B6486" t="s">
        <v>191</v>
      </c>
      <c r="C6486">
        <v>18</v>
      </c>
      <c r="D6486">
        <f t="shared" si="317"/>
        <v>11</v>
      </c>
      <c r="E6486">
        <f t="shared" si="317"/>
        <v>15</v>
      </c>
      <c r="F6486">
        <f t="shared" si="317"/>
        <v>26</v>
      </c>
      <c r="G6486">
        <v>1</v>
      </c>
      <c r="I6486" s="172" t="s">
        <v>191</v>
      </c>
      <c r="J6486" s="173">
        <v>18</v>
      </c>
      <c r="K6486" s="189"/>
      <c r="L6486" s="189"/>
      <c r="M6486" s="189"/>
      <c r="O6486" s="165"/>
      <c r="P6486" s="176"/>
      <c r="Q6486" s="176"/>
      <c r="R6486" s="176"/>
      <c r="S6486" s="167"/>
    </row>
    <row r="6487" spans="1:19" x14ac:dyDescent="0.15">
      <c r="A6487">
        <v>699</v>
      </c>
      <c r="B6487" t="s">
        <v>191</v>
      </c>
      <c r="C6487">
        <v>19</v>
      </c>
      <c r="D6487">
        <f t="shared" si="317"/>
        <v>14</v>
      </c>
      <c r="E6487">
        <f t="shared" si="317"/>
        <v>14</v>
      </c>
      <c r="F6487">
        <f t="shared" si="317"/>
        <v>28</v>
      </c>
      <c r="G6487">
        <v>1</v>
      </c>
      <c r="I6487" s="172" t="s">
        <v>191</v>
      </c>
      <c r="J6487" s="173">
        <v>19</v>
      </c>
      <c r="K6487" s="189"/>
      <c r="L6487" s="189"/>
      <c r="M6487" s="189"/>
      <c r="O6487" s="165"/>
      <c r="P6487" s="176"/>
      <c r="Q6487" s="176"/>
      <c r="R6487" s="176"/>
      <c r="S6487" s="167"/>
    </row>
    <row r="6488" spans="1:19" x14ac:dyDescent="0.15">
      <c r="A6488">
        <v>699</v>
      </c>
      <c r="B6488" t="s">
        <v>191</v>
      </c>
      <c r="C6488">
        <v>20</v>
      </c>
      <c r="D6488">
        <f t="shared" si="317"/>
        <v>22</v>
      </c>
      <c r="E6488">
        <f t="shared" si="317"/>
        <v>15</v>
      </c>
      <c r="F6488">
        <f t="shared" si="317"/>
        <v>37</v>
      </c>
      <c r="G6488">
        <v>1</v>
      </c>
      <c r="I6488" s="172" t="s">
        <v>191</v>
      </c>
      <c r="J6488" s="173">
        <v>20</v>
      </c>
      <c r="K6488" s="189"/>
      <c r="L6488" s="189"/>
      <c r="M6488" s="189"/>
      <c r="O6488" s="165"/>
      <c r="P6488" s="176"/>
      <c r="Q6488" s="176"/>
      <c r="R6488" s="176"/>
      <c r="S6488" s="167"/>
    </row>
    <row r="6489" spans="1:19" x14ac:dyDescent="0.15">
      <c r="A6489">
        <v>699</v>
      </c>
      <c r="B6489" t="s">
        <v>191</v>
      </c>
      <c r="C6489">
        <v>21</v>
      </c>
      <c r="D6489">
        <f t="shared" si="317"/>
        <v>18</v>
      </c>
      <c r="E6489">
        <f t="shared" si="317"/>
        <v>19</v>
      </c>
      <c r="F6489">
        <f t="shared" si="317"/>
        <v>37</v>
      </c>
      <c r="G6489">
        <v>1</v>
      </c>
      <c r="I6489" s="172" t="s">
        <v>191</v>
      </c>
      <c r="J6489" s="173">
        <v>21</v>
      </c>
      <c r="K6489" s="189"/>
      <c r="L6489" s="189"/>
      <c r="M6489" s="189"/>
      <c r="O6489" s="165"/>
      <c r="P6489" s="176"/>
      <c r="Q6489" s="176"/>
      <c r="R6489" s="176"/>
      <c r="S6489" s="167"/>
    </row>
    <row r="6490" spans="1:19" x14ac:dyDescent="0.15">
      <c r="A6490">
        <v>699</v>
      </c>
      <c r="B6490" t="s">
        <v>191</v>
      </c>
      <c r="C6490">
        <v>22</v>
      </c>
      <c r="D6490">
        <f t="shared" si="317"/>
        <v>22</v>
      </c>
      <c r="E6490">
        <f t="shared" si="317"/>
        <v>10</v>
      </c>
      <c r="F6490">
        <f t="shared" si="317"/>
        <v>32</v>
      </c>
      <c r="G6490">
        <v>1</v>
      </c>
      <c r="I6490" s="172" t="s">
        <v>191</v>
      </c>
      <c r="J6490" s="173">
        <v>22</v>
      </c>
      <c r="K6490" s="189"/>
      <c r="L6490" s="189"/>
      <c r="M6490" s="189"/>
      <c r="O6490" s="165"/>
      <c r="P6490" s="176"/>
      <c r="Q6490" s="176"/>
      <c r="R6490" s="176"/>
      <c r="S6490" s="167"/>
    </row>
    <row r="6491" spans="1:19" x14ac:dyDescent="0.15">
      <c r="A6491">
        <v>699</v>
      </c>
      <c r="B6491" t="s">
        <v>191</v>
      </c>
      <c r="C6491">
        <v>23</v>
      </c>
      <c r="D6491">
        <f t="shared" si="317"/>
        <v>18</v>
      </c>
      <c r="E6491">
        <f t="shared" si="317"/>
        <v>9</v>
      </c>
      <c r="F6491">
        <f t="shared" si="317"/>
        <v>27</v>
      </c>
      <c r="G6491">
        <v>1</v>
      </c>
      <c r="I6491" s="172" t="s">
        <v>191</v>
      </c>
      <c r="J6491" s="173">
        <v>23</v>
      </c>
      <c r="K6491" s="189"/>
      <c r="L6491" s="189"/>
      <c r="M6491" s="189"/>
      <c r="O6491" s="165"/>
      <c r="P6491" s="176"/>
      <c r="Q6491" s="176"/>
      <c r="R6491" s="176"/>
      <c r="S6491" s="167"/>
    </row>
    <row r="6492" spans="1:19" x14ac:dyDescent="0.15">
      <c r="A6492">
        <v>699</v>
      </c>
      <c r="B6492" t="s">
        <v>191</v>
      </c>
      <c r="C6492">
        <v>24</v>
      </c>
      <c r="D6492">
        <f t="shared" si="317"/>
        <v>10</v>
      </c>
      <c r="E6492">
        <f t="shared" si="317"/>
        <v>12</v>
      </c>
      <c r="F6492">
        <f t="shared" si="317"/>
        <v>22</v>
      </c>
      <c r="G6492">
        <v>1</v>
      </c>
      <c r="I6492" s="172" t="s">
        <v>191</v>
      </c>
      <c r="J6492" s="173">
        <v>24</v>
      </c>
      <c r="K6492" s="189"/>
      <c r="L6492" s="189"/>
      <c r="M6492" s="189"/>
      <c r="O6492" s="165"/>
      <c r="P6492" s="176"/>
      <c r="Q6492" s="176"/>
      <c r="R6492" s="176"/>
      <c r="S6492" s="167"/>
    </row>
    <row r="6493" spans="1:19" x14ac:dyDescent="0.15">
      <c r="A6493">
        <v>699</v>
      </c>
      <c r="B6493" t="s">
        <v>191</v>
      </c>
      <c r="C6493">
        <v>25</v>
      </c>
      <c r="D6493">
        <f t="shared" si="317"/>
        <v>13</v>
      </c>
      <c r="E6493">
        <f t="shared" si="317"/>
        <v>13</v>
      </c>
      <c r="F6493">
        <f t="shared" si="317"/>
        <v>26</v>
      </c>
      <c r="G6493">
        <v>1</v>
      </c>
      <c r="I6493" s="172" t="s">
        <v>191</v>
      </c>
      <c r="J6493" s="173">
        <v>25</v>
      </c>
      <c r="K6493" s="189"/>
      <c r="L6493" s="189"/>
      <c r="M6493" s="189"/>
      <c r="O6493" s="165"/>
      <c r="P6493" s="176"/>
      <c r="Q6493" s="176"/>
      <c r="R6493" s="176"/>
      <c r="S6493" s="167"/>
    </row>
    <row r="6494" spans="1:19" x14ac:dyDescent="0.15">
      <c r="A6494">
        <v>699</v>
      </c>
      <c r="B6494" t="s">
        <v>191</v>
      </c>
      <c r="C6494">
        <v>26</v>
      </c>
      <c r="D6494">
        <f t="shared" si="317"/>
        <v>19</v>
      </c>
      <c r="E6494">
        <f t="shared" si="317"/>
        <v>18</v>
      </c>
      <c r="F6494">
        <f t="shared" si="317"/>
        <v>37</v>
      </c>
      <c r="G6494">
        <v>1</v>
      </c>
      <c r="I6494" s="172" t="s">
        <v>191</v>
      </c>
      <c r="J6494" s="173">
        <v>26</v>
      </c>
      <c r="K6494" s="189"/>
      <c r="L6494" s="189"/>
      <c r="M6494" s="189"/>
      <c r="O6494" s="165"/>
      <c r="P6494" s="176"/>
      <c r="Q6494" s="176"/>
      <c r="R6494" s="176"/>
      <c r="S6494" s="167"/>
    </row>
    <row r="6495" spans="1:19" x14ac:dyDescent="0.15">
      <c r="A6495">
        <v>699</v>
      </c>
      <c r="B6495" t="s">
        <v>191</v>
      </c>
      <c r="C6495">
        <v>27</v>
      </c>
      <c r="D6495">
        <f t="shared" si="317"/>
        <v>11</v>
      </c>
      <c r="E6495">
        <f t="shared" si="317"/>
        <v>12</v>
      </c>
      <c r="F6495">
        <f t="shared" si="317"/>
        <v>23</v>
      </c>
      <c r="G6495">
        <v>1</v>
      </c>
      <c r="I6495" s="172" t="s">
        <v>191</v>
      </c>
      <c r="J6495" s="173">
        <v>27</v>
      </c>
      <c r="K6495" s="189"/>
      <c r="L6495" s="189"/>
      <c r="M6495" s="189"/>
      <c r="O6495" s="165"/>
      <c r="P6495" s="176"/>
      <c r="Q6495" s="176"/>
      <c r="R6495" s="176"/>
      <c r="S6495" s="167"/>
    </row>
    <row r="6496" spans="1:19" x14ac:dyDescent="0.15">
      <c r="A6496">
        <v>699</v>
      </c>
      <c r="B6496" t="s">
        <v>191</v>
      </c>
      <c r="C6496">
        <v>28</v>
      </c>
      <c r="D6496">
        <f t="shared" si="317"/>
        <v>19</v>
      </c>
      <c r="E6496">
        <f t="shared" si="317"/>
        <v>11</v>
      </c>
      <c r="F6496">
        <f t="shared" si="317"/>
        <v>30</v>
      </c>
      <c r="G6496">
        <v>1</v>
      </c>
      <c r="I6496" s="172" t="s">
        <v>191</v>
      </c>
      <c r="J6496" s="173">
        <v>28</v>
      </c>
      <c r="K6496" s="189"/>
      <c r="L6496" s="189"/>
      <c r="M6496" s="189"/>
      <c r="O6496" s="165"/>
      <c r="P6496" s="176"/>
      <c r="Q6496" s="176"/>
      <c r="R6496" s="176"/>
      <c r="S6496" s="167"/>
    </row>
    <row r="6497" spans="1:19" x14ac:dyDescent="0.15">
      <c r="A6497">
        <v>699</v>
      </c>
      <c r="B6497" t="s">
        <v>191</v>
      </c>
      <c r="C6497">
        <v>29</v>
      </c>
      <c r="D6497">
        <f t="shared" si="317"/>
        <v>17</v>
      </c>
      <c r="E6497">
        <f t="shared" si="317"/>
        <v>25</v>
      </c>
      <c r="F6497">
        <f t="shared" si="317"/>
        <v>42</v>
      </c>
      <c r="G6497">
        <v>1</v>
      </c>
      <c r="I6497" s="172" t="s">
        <v>191</v>
      </c>
      <c r="J6497" s="173">
        <v>29</v>
      </c>
      <c r="K6497" s="189"/>
      <c r="L6497" s="189"/>
      <c r="M6497" s="189"/>
      <c r="O6497" s="165"/>
      <c r="P6497" s="176"/>
      <c r="Q6497" s="176"/>
      <c r="R6497" s="176"/>
      <c r="S6497" s="167"/>
    </row>
    <row r="6498" spans="1:19" x14ac:dyDescent="0.15">
      <c r="A6498">
        <v>699</v>
      </c>
      <c r="B6498" t="s">
        <v>191</v>
      </c>
      <c r="C6498">
        <v>30</v>
      </c>
      <c r="D6498">
        <f t="shared" si="317"/>
        <v>17</v>
      </c>
      <c r="E6498">
        <f t="shared" si="317"/>
        <v>12</v>
      </c>
      <c r="F6498">
        <f t="shared" si="317"/>
        <v>29</v>
      </c>
      <c r="G6498">
        <v>1</v>
      </c>
      <c r="I6498" s="172" t="s">
        <v>191</v>
      </c>
      <c r="J6498" s="173">
        <v>30</v>
      </c>
      <c r="K6498" s="189"/>
      <c r="L6498" s="189"/>
      <c r="M6498" s="189"/>
      <c r="O6498" s="165"/>
      <c r="P6498" s="176"/>
      <c r="Q6498" s="176"/>
      <c r="R6498" s="176"/>
      <c r="S6498" s="167"/>
    </row>
    <row r="6499" spans="1:19" x14ac:dyDescent="0.15">
      <c r="A6499">
        <v>699</v>
      </c>
      <c r="B6499" t="s">
        <v>191</v>
      </c>
      <c r="C6499">
        <v>31</v>
      </c>
      <c r="D6499">
        <f t="shared" si="317"/>
        <v>17</v>
      </c>
      <c r="E6499">
        <f t="shared" si="317"/>
        <v>13</v>
      </c>
      <c r="F6499">
        <f t="shared" si="317"/>
        <v>30</v>
      </c>
      <c r="G6499">
        <v>1</v>
      </c>
      <c r="I6499" s="172" t="s">
        <v>191</v>
      </c>
      <c r="J6499" s="173">
        <v>31</v>
      </c>
      <c r="K6499" s="189"/>
      <c r="L6499" s="189"/>
      <c r="M6499" s="189"/>
      <c r="O6499" s="165"/>
      <c r="P6499" s="176"/>
      <c r="Q6499" s="176"/>
      <c r="R6499" s="176"/>
      <c r="S6499" s="167"/>
    </row>
    <row r="6500" spans="1:19" x14ac:dyDescent="0.15">
      <c r="A6500">
        <v>699</v>
      </c>
      <c r="B6500" t="s">
        <v>191</v>
      </c>
      <c r="C6500">
        <v>32</v>
      </c>
      <c r="D6500">
        <f t="shared" ref="D6500:F6515" si="318">D6394+D6288+D6182+D6076+D5970+D5864+D5758+D5652+D5546+D5440+D5334+D5228+D5122</f>
        <v>12</v>
      </c>
      <c r="E6500">
        <f t="shared" si="318"/>
        <v>17</v>
      </c>
      <c r="F6500">
        <f t="shared" si="318"/>
        <v>29</v>
      </c>
      <c r="G6500">
        <v>1</v>
      </c>
      <c r="I6500" s="172" t="s">
        <v>191</v>
      </c>
      <c r="J6500" s="173">
        <v>32</v>
      </c>
      <c r="K6500" s="189"/>
      <c r="L6500" s="189"/>
      <c r="M6500" s="189"/>
      <c r="O6500" s="165"/>
      <c r="P6500" s="176"/>
      <c r="Q6500" s="176"/>
      <c r="R6500" s="176"/>
      <c r="S6500" s="167"/>
    </row>
    <row r="6501" spans="1:19" x14ac:dyDescent="0.15">
      <c r="A6501">
        <v>699</v>
      </c>
      <c r="B6501" t="s">
        <v>191</v>
      </c>
      <c r="C6501">
        <v>33</v>
      </c>
      <c r="D6501">
        <f t="shared" si="318"/>
        <v>21</v>
      </c>
      <c r="E6501">
        <f t="shared" si="318"/>
        <v>14</v>
      </c>
      <c r="F6501">
        <f t="shared" si="318"/>
        <v>35</v>
      </c>
      <c r="G6501">
        <v>1</v>
      </c>
      <c r="I6501" s="172" t="s">
        <v>191</v>
      </c>
      <c r="J6501" s="173">
        <v>33</v>
      </c>
      <c r="K6501" s="189"/>
      <c r="L6501" s="189"/>
      <c r="M6501" s="189"/>
      <c r="O6501" s="165"/>
      <c r="P6501" s="176"/>
      <c r="Q6501" s="176"/>
      <c r="R6501" s="176"/>
      <c r="S6501" s="167"/>
    </row>
    <row r="6502" spans="1:19" x14ac:dyDescent="0.15">
      <c r="A6502">
        <v>699</v>
      </c>
      <c r="B6502" t="s">
        <v>191</v>
      </c>
      <c r="C6502">
        <v>34</v>
      </c>
      <c r="D6502">
        <f t="shared" si="318"/>
        <v>23</v>
      </c>
      <c r="E6502">
        <f t="shared" si="318"/>
        <v>15</v>
      </c>
      <c r="F6502">
        <f t="shared" si="318"/>
        <v>38</v>
      </c>
      <c r="G6502">
        <v>1</v>
      </c>
      <c r="I6502" s="172" t="s">
        <v>191</v>
      </c>
      <c r="J6502" s="173">
        <v>34</v>
      </c>
      <c r="K6502" s="189"/>
      <c r="L6502" s="189"/>
      <c r="M6502" s="189"/>
      <c r="O6502" s="165"/>
      <c r="P6502" s="176"/>
      <c r="Q6502" s="176"/>
      <c r="R6502" s="176"/>
      <c r="S6502" s="167"/>
    </row>
    <row r="6503" spans="1:19" x14ac:dyDescent="0.15">
      <c r="A6503">
        <v>699</v>
      </c>
      <c r="B6503" t="s">
        <v>191</v>
      </c>
      <c r="C6503">
        <v>35</v>
      </c>
      <c r="D6503">
        <f t="shared" si="318"/>
        <v>29</v>
      </c>
      <c r="E6503">
        <f t="shared" si="318"/>
        <v>22</v>
      </c>
      <c r="F6503">
        <f t="shared" si="318"/>
        <v>51</v>
      </c>
      <c r="G6503">
        <v>1</v>
      </c>
      <c r="I6503" s="172" t="s">
        <v>191</v>
      </c>
      <c r="J6503" s="173">
        <v>35</v>
      </c>
      <c r="K6503" s="189"/>
      <c r="L6503" s="189"/>
      <c r="M6503" s="189"/>
      <c r="O6503" s="165"/>
      <c r="P6503" s="176"/>
      <c r="Q6503" s="176"/>
      <c r="R6503" s="176"/>
      <c r="S6503" s="167"/>
    </row>
    <row r="6504" spans="1:19" x14ac:dyDescent="0.15">
      <c r="A6504">
        <v>699</v>
      </c>
      <c r="B6504" t="s">
        <v>191</v>
      </c>
      <c r="C6504">
        <v>36</v>
      </c>
      <c r="D6504">
        <f t="shared" si="318"/>
        <v>26</v>
      </c>
      <c r="E6504">
        <f t="shared" si="318"/>
        <v>29</v>
      </c>
      <c r="F6504">
        <f t="shared" si="318"/>
        <v>55</v>
      </c>
      <c r="G6504">
        <v>1</v>
      </c>
      <c r="I6504" s="172" t="s">
        <v>191</v>
      </c>
      <c r="J6504" s="173">
        <v>36</v>
      </c>
      <c r="K6504" s="189"/>
      <c r="L6504" s="189"/>
      <c r="M6504" s="189"/>
      <c r="O6504" s="165"/>
      <c r="P6504" s="176"/>
      <c r="Q6504" s="176"/>
      <c r="R6504" s="176"/>
      <c r="S6504" s="167"/>
    </row>
    <row r="6505" spans="1:19" x14ac:dyDescent="0.15">
      <c r="A6505">
        <v>699</v>
      </c>
      <c r="B6505" t="s">
        <v>191</v>
      </c>
      <c r="C6505">
        <v>37</v>
      </c>
      <c r="D6505">
        <f t="shared" si="318"/>
        <v>27</v>
      </c>
      <c r="E6505">
        <f t="shared" si="318"/>
        <v>18</v>
      </c>
      <c r="F6505">
        <f t="shared" si="318"/>
        <v>45</v>
      </c>
      <c r="G6505">
        <v>1</v>
      </c>
      <c r="I6505" s="172" t="s">
        <v>191</v>
      </c>
      <c r="J6505" s="173">
        <v>37</v>
      </c>
      <c r="K6505" s="189"/>
      <c r="L6505" s="189"/>
      <c r="M6505" s="189"/>
      <c r="O6505" s="165"/>
      <c r="P6505" s="176"/>
      <c r="Q6505" s="176"/>
      <c r="R6505" s="176"/>
      <c r="S6505" s="167"/>
    </row>
    <row r="6506" spans="1:19" x14ac:dyDescent="0.15">
      <c r="A6506">
        <v>699</v>
      </c>
      <c r="B6506" t="s">
        <v>191</v>
      </c>
      <c r="C6506">
        <v>38</v>
      </c>
      <c r="D6506">
        <f t="shared" si="318"/>
        <v>24</v>
      </c>
      <c r="E6506">
        <f t="shared" si="318"/>
        <v>22</v>
      </c>
      <c r="F6506">
        <f t="shared" si="318"/>
        <v>46</v>
      </c>
      <c r="G6506">
        <v>1</v>
      </c>
      <c r="I6506" s="172" t="s">
        <v>191</v>
      </c>
      <c r="J6506" s="173">
        <v>38</v>
      </c>
      <c r="K6506" s="189"/>
      <c r="L6506" s="189"/>
      <c r="M6506" s="189"/>
      <c r="O6506" s="165"/>
      <c r="P6506" s="176"/>
      <c r="Q6506" s="176"/>
      <c r="R6506" s="176"/>
      <c r="S6506" s="167"/>
    </row>
    <row r="6507" spans="1:19" x14ac:dyDescent="0.15">
      <c r="A6507">
        <v>699</v>
      </c>
      <c r="B6507" t="s">
        <v>191</v>
      </c>
      <c r="C6507">
        <v>39</v>
      </c>
      <c r="D6507">
        <f t="shared" si="318"/>
        <v>27</v>
      </c>
      <c r="E6507">
        <f t="shared" si="318"/>
        <v>30</v>
      </c>
      <c r="F6507">
        <f t="shared" si="318"/>
        <v>57</v>
      </c>
      <c r="G6507">
        <v>1</v>
      </c>
      <c r="I6507" s="172" t="s">
        <v>191</v>
      </c>
      <c r="J6507" s="173">
        <v>39</v>
      </c>
      <c r="K6507" s="189"/>
      <c r="L6507" s="189"/>
      <c r="M6507" s="189"/>
      <c r="O6507" s="165"/>
      <c r="P6507" s="176"/>
      <c r="Q6507" s="176"/>
      <c r="R6507" s="176"/>
      <c r="S6507" s="167"/>
    </row>
    <row r="6508" spans="1:19" x14ac:dyDescent="0.15">
      <c r="A6508">
        <v>699</v>
      </c>
      <c r="B6508" t="s">
        <v>191</v>
      </c>
      <c r="C6508">
        <v>40</v>
      </c>
      <c r="D6508">
        <f t="shared" si="318"/>
        <v>26</v>
      </c>
      <c r="E6508">
        <f t="shared" si="318"/>
        <v>22</v>
      </c>
      <c r="F6508">
        <f t="shared" si="318"/>
        <v>48</v>
      </c>
      <c r="G6508">
        <v>1</v>
      </c>
      <c r="I6508" s="172" t="s">
        <v>191</v>
      </c>
      <c r="J6508" s="173">
        <v>40</v>
      </c>
      <c r="K6508" s="189"/>
      <c r="L6508" s="189"/>
      <c r="M6508" s="189"/>
      <c r="O6508" s="165"/>
      <c r="P6508" s="176"/>
      <c r="Q6508" s="176"/>
      <c r="R6508" s="176"/>
      <c r="S6508" s="167"/>
    </row>
    <row r="6509" spans="1:19" x14ac:dyDescent="0.15">
      <c r="A6509">
        <v>699</v>
      </c>
      <c r="B6509" t="s">
        <v>191</v>
      </c>
      <c r="C6509">
        <v>41</v>
      </c>
      <c r="D6509">
        <f t="shared" si="318"/>
        <v>18</v>
      </c>
      <c r="E6509">
        <f t="shared" si="318"/>
        <v>20</v>
      </c>
      <c r="F6509">
        <f t="shared" si="318"/>
        <v>38</v>
      </c>
      <c r="G6509">
        <v>1</v>
      </c>
      <c r="I6509" s="172" t="s">
        <v>191</v>
      </c>
      <c r="J6509" s="173">
        <v>41</v>
      </c>
      <c r="K6509" s="189"/>
      <c r="L6509" s="189"/>
      <c r="M6509" s="189"/>
      <c r="O6509" s="165"/>
      <c r="P6509" s="176"/>
      <c r="Q6509" s="176"/>
      <c r="R6509" s="176"/>
      <c r="S6509" s="167"/>
    </row>
    <row r="6510" spans="1:19" x14ac:dyDescent="0.15">
      <c r="A6510">
        <v>699</v>
      </c>
      <c r="B6510" t="s">
        <v>191</v>
      </c>
      <c r="C6510">
        <v>42</v>
      </c>
      <c r="D6510">
        <f t="shared" si="318"/>
        <v>17</v>
      </c>
      <c r="E6510">
        <f t="shared" si="318"/>
        <v>24</v>
      </c>
      <c r="F6510">
        <f t="shared" si="318"/>
        <v>41</v>
      </c>
      <c r="G6510">
        <v>1</v>
      </c>
      <c r="I6510" s="172" t="s">
        <v>191</v>
      </c>
      <c r="J6510" s="173">
        <v>42</v>
      </c>
      <c r="K6510" s="189"/>
      <c r="L6510" s="189"/>
      <c r="M6510" s="189"/>
      <c r="O6510" s="165"/>
      <c r="P6510" s="176"/>
      <c r="Q6510" s="176"/>
      <c r="R6510" s="176"/>
      <c r="S6510" s="167"/>
    </row>
    <row r="6511" spans="1:19" x14ac:dyDescent="0.15">
      <c r="A6511">
        <v>699</v>
      </c>
      <c r="B6511" t="s">
        <v>191</v>
      </c>
      <c r="C6511">
        <v>43</v>
      </c>
      <c r="D6511">
        <f t="shared" si="318"/>
        <v>25</v>
      </c>
      <c r="E6511">
        <f t="shared" si="318"/>
        <v>28</v>
      </c>
      <c r="F6511">
        <f t="shared" si="318"/>
        <v>53</v>
      </c>
      <c r="G6511">
        <v>1</v>
      </c>
      <c r="I6511" s="172" t="s">
        <v>191</v>
      </c>
      <c r="J6511" s="173">
        <v>43</v>
      </c>
      <c r="K6511" s="189"/>
      <c r="L6511" s="189"/>
      <c r="M6511" s="189"/>
      <c r="O6511" s="165"/>
      <c r="P6511" s="176"/>
      <c r="Q6511" s="176"/>
      <c r="R6511" s="176"/>
      <c r="S6511" s="167"/>
    </row>
    <row r="6512" spans="1:19" x14ac:dyDescent="0.15">
      <c r="A6512">
        <v>699</v>
      </c>
      <c r="B6512" t="s">
        <v>191</v>
      </c>
      <c r="C6512">
        <v>44</v>
      </c>
      <c r="D6512">
        <f t="shared" si="318"/>
        <v>30</v>
      </c>
      <c r="E6512">
        <f t="shared" si="318"/>
        <v>25</v>
      </c>
      <c r="F6512">
        <f t="shared" si="318"/>
        <v>55</v>
      </c>
      <c r="G6512">
        <v>1</v>
      </c>
      <c r="I6512" s="172" t="s">
        <v>191</v>
      </c>
      <c r="J6512" s="173">
        <v>44</v>
      </c>
      <c r="K6512" s="189"/>
      <c r="L6512" s="189"/>
      <c r="M6512" s="189"/>
      <c r="O6512" s="165"/>
      <c r="P6512" s="176"/>
      <c r="Q6512" s="176"/>
      <c r="R6512" s="176"/>
      <c r="S6512" s="167"/>
    </row>
    <row r="6513" spans="1:19" x14ac:dyDescent="0.15">
      <c r="A6513">
        <v>699</v>
      </c>
      <c r="B6513" t="s">
        <v>191</v>
      </c>
      <c r="C6513">
        <v>45</v>
      </c>
      <c r="D6513">
        <f t="shared" si="318"/>
        <v>30</v>
      </c>
      <c r="E6513">
        <f t="shared" si="318"/>
        <v>25</v>
      </c>
      <c r="F6513">
        <f t="shared" si="318"/>
        <v>55</v>
      </c>
      <c r="G6513">
        <v>1</v>
      </c>
      <c r="I6513" s="172" t="s">
        <v>191</v>
      </c>
      <c r="J6513" s="173">
        <v>45</v>
      </c>
      <c r="K6513" s="189"/>
      <c r="L6513" s="189"/>
      <c r="M6513" s="189"/>
      <c r="O6513" s="165"/>
      <c r="P6513" s="176"/>
      <c r="Q6513" s="176"/>
      <c r="R6513" s="176"/>
      <c r="S6513" s="167"/>
    </row>
    <row r="6514" spans="1:19" x14ac:dyDescent="0.15">
      <c r="A6514">
        <v>699</v>
      </c>
      <c r="B6514" t="s">
        <v>191</v>
      </c>
      <c r="C6514">
        <v>46</v>
      </c>
      <c r="D6514">
        <f t="shared" si="318"/>
        <v>28</v>
      </c>
      <c r="E6514">
        <f t="shared" si="318"/>
        <v>26</v>
      </c>
      <c r="F6514">
        <f t="shared" si="318"/>
        <v>54</v>
      </c>
      <c r="G6514">
        <v>1</v>
      </c>
      <c r="I6514" s="172" t="s">
        <v>191</v>
      </c>
      <c r="J6514" s="173">
        <v>46</v>
      </c>
      <c r="K6514" s="189"/>
      <c r="L6514" s="189"/>
      <c r="M6514" s="189"/>
      <c r="O6514" s="165"/>
      <c r="P6514" s="176"/>
      <c r="Q6514" s="176"/>
      <c r="R6514" s="176"/>
      <c r="S6514" s="167"/>
    </row>
    <row r="6515" spans="1:19" x14ac:dyDescent="0.15">
      <c r="A6515">
        <v>699</v>
      </c>
      <c r="B6515" t="s">
        <v>191</v>
      </c>
      <c r="C6515">
        <v>47</v>
      </c>
      <c r="D6515">
        <f t="shared" si="318"/>
        <v>26</v>
      </c>
      <c r="E6515">
        <f t="shared" si="318"/>
        <v>25</v>
      </c>
      <c r="F6515">
        <f t="shared" si="318"/>
        <v>51</v>
      </c>
      <c r="G6515">
        <v>1</v>
      </c>
      <c r="I6515" s="172" t="s">
        <v>191</v>
      </c>
      <c r="J6515" s="173">
        <v>47</v>
      </c>
      <c r="K6515" s="189"/>
      <c r="L6515" s="189"/>
      <c r="M6515" s="189"/>
      <c r="O6515" s="165"/>
      <c r="P6515" s="176"/>
      <c r="Q6515" s="176"/>
      <c r="R6515" s="176"/>
      <c r="S6515" s="167"/>
    </row>
    <row r="6516" spans="1:19" x14ac:dyDescent="0.15">
      <c r="A6516">
        <v>699</v>
      </c>
      <c r="B6516" t="s">
        <v>191</v>
      </c>
      <c r="C6516">
        <v>48</v>
      </c>
      <c r="D6516">
        <f t="shared" ref="D6516:F6531" si="319">D6410+D6304+D6198+D6092+D5986+D5880+D5774+D5668+D5562+D5456+D5350+D5244+D5138</f>
        <v>24</v>
      </c>
      <c r="E6516">
        <f t="shared" si="319"/>
        <v>22</v>
      </c>
      <c r="F6516">
        <f t="shared" si="319"/>
        <v>46</v>
      </c>
      <c r="G6516">
        <v>1</v>
      </c>
      <c r="I6516" s="172" t="s">
        <v>191</v>
      </c>
      <c r="J6516" s="173">
        <v>48</v>
      </c>
      <c r="K6516" s="189"/>
      <c r="L6516" s="189"/>
      <c r="M6516" s="189"/>
      <c r="O6516" s="165"/>
      <c r="P6516" s="176"/>
      <c r="Q6516" s="176"/>
      <c r="R6516" s="176"/>
      <c r="S6516" s="167"/>
    </row>
    <row r="6517" spans="1:19" x14ac:dyDescent="0.15">
      <c r="A6517">
        <v>699</v>
      </c>
      <c r="B6517" t="s">
        <v>191</v>
      </c>
      <c r="C6517">
        <v>49</v>
      </c>
      <c r="D6517">
        <f t="shared" si="319"/>
        <v>16</v>
      </c>
      <c r="E6517">
        <f t="shared" si="319"/>
        <v>23</v>
      </c>
      <c r="F6517">
        <f t="shared" si="319"/>
        <v>39</v>
      </c>
      <c r="G6517">
        <v>1</v>
      </c>
      <c r="I6517" s="172" t="s">
        <v>191</v>
      </c>
      <c r="J6517" s="173">
        <v>49</v>
      </c>
      <c r="K6517" s="189"/>
      <c r="L6517" s="189"/>
      <c r="M6517" s="189"/>
      <c r="O6517" s="165"/>
      <c r="P6517" s="176"/>
      <c r="Q6517" s="176"/>
      <c r="R6517" s="176"/>
      <c r="S6517" s="167"/>
    </row>
    <row r="6518" spans="1:19" x14ac:dyDescent="0.15">
      <c r="A6518">
        <v>699</v>
      </c>
      <c r="B6518" t="s">
        <v>191</v>
      </c>
      <c r="C6518">
        <v>50</v>
      </c>
      <c r="D6518">
        <f t="shared" si="319"/>
        <v>25</v>
      </c>
      <c r="E6518">
        <f t="shared" si="319"/>
        <v>16</v>
      </c>
      <c r="F6518">
        <f t="shared" si="319"/>
        <v>41</v>
      </c>
      <c r="G6518">
        <v>1</v>
      </c>
      <c r="I6518" s="172" t="s">
        <v>191</v>
      </c>
      <c r="J6518" s="173">
        <v>50</v>
      </c>
      <c r="K6518" s="189"/>
      <c r="L6518" s="189"/>
      <c r="M6518" s="189"/>
      <c r="O6518" s="165"/>
      <c r="P6518" s="176"/>
      <c r="Q6518" s="176"/>
      <c r="R6518" s="176"/>
      <c r="S6518" s="167"/>
    </row>
    <row r="6519" spans="1:19" x14ac:dyDescent="0.15">
      <c r="A6519">
        <v>699</v>
      </c>
      <c r="B6519" t="s">
        <v>191</v>
      </c>
      <c r="C6519">
        <v>51</v>
      </c>
      <c r="D6519">
        <f t="shared" si="319"/>
        <v>25</v>
      </c>
      <c r="E6519">
        <f t="shared" si="319"/>
        <v>25</v>
      </c>
      <c r="F6519">
        <f t="shared" si="319"/>
        <v>50</v>
      </c>
      <c r="G6519">
        <v>1</v>
      </c>
      <c r="I6519" s="172" t="s">
        <v>191</v>
      </c>
      <c r="J6519" s="173">
        <v>51</v>
      </c>
      <c r="K6519" s="189"/>
      <c r="L6519" s="189"/>
      <c r="M6519" s="189"/>
      <c r="O6519" s="165"/>
      <c r="P6519" s="176"/>
      <c r="Q6519" s="176"/>
      <c r="R6519" s="176"/>
      <c r="S6519" s="167"/>
    </row>
    <row r="6520" spans="1:19" x14ac:dyDescent="0.15">
      <c r="A6520">
        <v>699</v>
      </c>
      <c r="B6520" t="s">
        <v>191</v>
      </c>
      <c r="C6520">
        <v>52</v>
      </c>
      <c r="D6520">
        <f t="shared" si="319"/>
        <v>19</v>
      </c>
      <c r="E6520">
        <f t="shared" si="319"/>
        <v>22</v>
      </c>
      <c r="F6520">
        <f t="shared" si="319"/>
        <v>41</v>
      </c>
      <c r="G6520">
        <v>1</v>
      </c>
      <c r="I6520" s="172" t="s">
        <v>191</v>
      </c>
      <c r="J6520" s="173">
        <v>52</v>
      </c>
      <c r="K6520" s="189"/>
      <c r="L6520" s="189"/>
      <c r="M6520" s="189"/>
      <c r="O6520" s="165"/>
      <c r="P6520" s="176"/>
      <c r="Q6520" s="176"/>
      <c r="R6520" s="176"/>
      <c r="S6520" s="167"/>
    </row>
    <row r="6521" spans="1:19" x14ac:dyDescent="0.15">
      <c r="A6521">
        <v>699</v>
      </c>
      <c r="B6521" t="s">
        <v>191</v>
      </c>
      <c r="C6521">
        <v>53</v>
      </c>
      <c r="D6521">
        <f t="shared" si="319"/>
        <v>14</v>
      </c>
      <c r="E6521">
        <f t="shared" si="319"/>
        <v>5</v>
      </c>
      <c r="F6521">
        <f t="shared" si="319"/>
        <v>19</v>
      </c>
      <c r="G6521">
        <v>1</v>
      </c>
      <c r="I6521" s="172" t="s">
        <v>191</v>
      </c>
      <c r="J6521" s="173">
        <v>53</v>
      </c>
      <c r="K6521" s="189"/>
      <c r="L6521" s="189"/>
      <c r="M6521" s="189"/>
      <c r="O6521" s="165"/>
      <c r="P6521" s="176"/>
      <c r="Q6521" s="176"/>
      <c r="R6521" s="176"/>
      <c r="S6521" s="167"/>
    </row>
    <row r="6522" spans="1:19" x14ac:dyDescent="0.15">
      <c r="A6522">
        <v>699</v>
      </c>
      <c r="B6522" t="s">
        <v>191</v>
      </c>
      <c r="C6522">
        <v>54</v>
      </c>
      <c r="D6522">
        <f t="shared" si="319"/>
        <v>22</v>
      </c>
      <c r="E6522">
        <f t="shared" si="319"/>
        <v>30</v>
      </c>
      <c r="F6522">
        <f t="shared" si="319"/>
        <v>52</v>
      </c>
      <c r="G6522">
        <v>1</v>
      </c>
      <c r="I6522" s="172" t="s">
        <v>191</v>
      </c>
      <c r="J6522" s="173">
        <v>54</v>
      </c>
      <c r="K6522" s="189"/>
      <c r="L6522" s="189"/>
      <c r="M6522" s="189"/>
      <c r="O6522" s="165"/>
      <c r="P6522" s="176"/>
      <c r="Q6522" s="176"/>
      <c r="R6522" s="176"/>
      <c r="S6522" s="167"/>
    </row>
    <row r="6523" spans="1:19" x14ac:dyDescent="0.15">
      <c r="A6523">
        <v>699</v>
      </c>
      <c r="B6523" t="s">
        <v>191</v>
      </c>
      <c r="C6523">
        <v>55</v>
      </c>
      <c r="D6523">
        <f t="shared" si="319"/>
        <v>23</v>
      </c>
      <c r="E6523">
        <f t="shared" si="319"/>
        <v>27</v>
      </c>
      <c r="F6523">
        <f t="shared" si="319"/>
        <v>50</v>
      </c>
      <c r="G6523">
        <v>1</v>
      </c>
      <c r="I6523" s="172" t="s">
        <v>191</v>
      </c>
      <c r="J6523" s="173">
        <v>55</v>
      </c>
      <c r="K6523" s="189"/>
      <c r="L6523" s="189"/>
      <c r="M6523" s="189"/>
      <c r="O6523" s="165"/>
      <c r="P6523" s="176"/>
      <c r="Q6523" s="176"/>
      <c r="R6523" s="176"/>
      <c r="S6523" s="167"/>
    </row>
    <row r="6524" spans="1:19" x14ac:dyDescent="0.15">
      <c r="A6524">
        <v>699</v>
      </c>
      <c r="B6524" t="s">
        <v>191</v>
      </c>
      <c r="C6524">
        <v>56</v>
      </c>
      <c r="D6524">
        <f t="shared" si="319"/>
        <v>25</v>
      </c>
      <c r="E6524">
        <f t="shared" si="319"/>
        <v>19</v>
      </c>
      <c r="F6524">
        <f t="shared" si="319"/>
        <v>44</v>
      </c>
      <c r="G6524">
        <v>1</v>
      </c>
      <c r="I6524" s="172" t="s">
        <v>191</v>
      </c>
      <c r="J6524" s="173">
        <v>56</v>
      </c>
      <c r="K6524" s="189"/>
      <c r="L6524" s="189"/>
      <c r="M6524" s="189"/>
      <c r="O6524" s="165"/>
      <c r="P6524" s="176"/>
      <c r="Q6524" s="176"/>
      <c r="R6524" s="176"/>
      <c r="S6524" s="167"/>
    </row>
    <row r="6525" spans="1:19" x14ac:dyDescent="0.15">
      <c r="A6525">
        <v>699</v>
      </c>
      <c r="B6525" t="s">
        <v>191</v>
      </c>
      <c r="C6525">
        <v>57</v>
      </c>
      <c r="D6525">
        <f t="shared" si="319"/>
        <v>18</v>
      </c>
      <c r="E6525">
        <f t="shared" si="319"/>
        <v>29</v>
      </c>
      <c r="F6525">
        <f t="shared" si="319"/>
        <v>47</v>
      </c>
      <c r="G6525">
        <v>1</v>
      </c>
      <c r="I6525" s="172" t="s">
        <v>191</v>
      </c>
      <c r="J6525" s="173">
        <v>57</v>
      </c>
      <c r="K6525" s="189"/>
      <c r="L6525" s="189"/>
      <c r="M6525" s="189"/>
      <c r="O6525" s="165"/>
      <c r="P6525" s="176"/>
      <c r="Q6525" s="176"/>
      <c r="R6525" s="176"/>
      <c r="S6525" s="167"/>
    </row>
    <row r="6526" spans="1:19" x14ac:dyDescent="0.15">
      <c r="A6526">
        <v>699</v>
      </c>
      <c r="B6526" t="s">
        <v>191</v>
      </c>
      <c r="C6526">
        <v>58</v>
      </c>
      <c r="D6526">
        <f t="shared" si="319"/>
        <v>20</v>
      </c>
      <c r="E6526">
        <f t="shared" si="319"/>
        <v>26</v>
      </c>
      <c r="F6526">
        <f t="shared" si="319"/>
        <v>46</v>
      </c>
      <c r="G6526">
        <v>1</v>
      </c>
      <c r="I6526" s="172" t="s">
        <v>191</v>
      </c>
      <c r="J6526" s="173">
        <v>58</v>
      </c>
      <c r="K6526" s="189"/>
      <c r="L6526" s="189"/>
      <c r="M6526" s="189"/>
      <c r="O6526" s="165"/>
      <c r="P6526" s="176"/>
      <c r="Q6526" s="176"/>
      <c r="R6526" s="176"/>
      <c r="S6526" s="167"/>
    </row>
    <row r="6527" spans="1:19" x14ac:dyDescent="0.15">
      <c r="A6527">
        <v>699</v>
      </c>
      <c r="B6527" t="s">
        <v>191</v>
      </c>
      <c r="C6527">
        <v>59</v>
      </c>
      <c r="D6527">
        <f t="shared" si="319"/>
        <v>21</v>
      </c>
      <c r="E6527">
        <f t="shared" si="319"/>
        <v>35</v>
      </c>
      <c r="F6527">
        <f t="shared" si="319"/>
        <v>56</v>
      </c>
      <c r="G6527">
        <v>1</v>
      </c>
      <c r="I6527" s="172" t="s">
        <v>191</v>
      </c>
      <c r="J6527" s="173">
        <v>59</v>
      </c>
      <c r="K6527" s="189"/>
      <c r="L6527" s="189"/>
      <c r="M6527" s="189"/>
      <c r="O6527" s="165"/>
      <c r="P6527" s="176"/>
      <c r="Q6527" s="176"/>
      <c r="R6527" s="176"/>
      <c r="S6527" s="167"/>
    </row>
    <row r="6528" spans="1:19" x14ac:dyDescent="0.15">
      <c r="A6528">
        <v>699</v>
      </c>
      <c r="B6528" t="s">
        <v>191</v>
      </c>
      <c r="C6528">
        <v>60</v>
      </c>
      <c r="D6528">
        <f t="shared" si="319"/>
        <v>24</v>
      </c>
      <c r="E6528">
        <f t="shared" si="319"/>
        <v>30</v>
      </c>
      <c r="F6528">
        <f t="shared" si="319"/>
        <v>54</v>
      </c>
      <c r="G6528">
        <v>1</v>
      </c>
      <c r="I6528" s="172" t="s">
        <v>191</v>
      </c>
      <c r="J6528" s="173">
        <v>60</v>
      </c>
      <c r="K6528" s="189"/>
      <c r="L6528" s="189"/>
      <c r="M6528" s="189"/>
      <c r="O6528" s="165"/>
      <c r="P6528" s="176"/>
      <c r="Q6528" s="176"/>
      <c r="R6528" s="176"/>
      <c r="S6528" s="167"/>
    </row>
    <row r="6529" spans="1:19" x14ac:dyDescent="0.15">
      <c r="A6529">
        <v>699</v>
      </c>
      <c r="B6529" t="s">
        <v>191</v>
      </c>
      <c r="C6529">
        <v>61</v>
      </c>
      <c r="D6529">
        <f t="shared" si="319"/>
        <v>25</v>
      </c>
      <c r="E6529">
        <f t="shared" si="319"/>
        <v>24</v>
      </c>
      <c r="F6529">
        <f t="shared" si="319"/>
        <v>49</v>
      </c>
      <c r="G6529">
        <v>1</v>
      </c>
      <c r="I6529" s="172" t="s">
        <v>191</v>
      </c>
      <c r="J6529" s="173">
        <v>61</v>
      </c>
      <c r="K6529" s="189"/>
      <c r="L6529" s="189"/>
      <c r="M6529" s="189"/>
      <c r="O6529" s="165"/>
      <c r="P6529" s="176"/>
      <c r="Q6529" s="176"/>
      <c r="R6529" s="176"/>
      <c r="S6529" s="167"/>
    </row>
    <row r="6530" spans="1:19" x14ac:dyDescent="0.15">
      <c r="A6530">
        <v>699</v>
      </c>
      <c r="B6530" t="s">
        <v>191</v>
      </c>
      <c r="C6530">
        <v>62</v>
      </c>
      <c r="D6530">
        <f t="shared" si="319"/>
        <v>24</v>
      </c>
      <c r="E6530">
        <f t="shared" si="319"/>
        <v>37</v>
      </c>
      <c r="F6530">
        <f t="shared" si="319"/>
        <v>61</v>
      </c>
      <c r="G6530">
        <v>1</v>
      </c>
      <c r="I6530" s="172" t="s">
        <v>191</v>
      </c>
      <c r="J6530" s="173">
        <v>62</v>
      </c>
      <c r="K6530" s="189"/>
      <c r="L6530" s="189"/>
      <c r="M6530" s="189"/>
      <c r="O6530" s="165"/>
      <c r="P6530" s="176"/>
      <c r="Q6530" s="176"/>
      <c r="R6530" s="176"/>
      <c r="S6530" s="167"/>
    </row>
    <row r="6531" spans="1:19" x14ac:dyDescent="0.15">
      <c r="A6531">
        <v>699</v>
      </c>
      <c r="B6531" t="s">
        <v>191</v>
      </c>
      <c r="C6531">
        <v>63</v>
      </c>
      <c r="D6531">
        <f t="shared" si="319"/>
        <v>27</v>
      </c>
      <c r="E6531">
        <f t="shared" si="319"/>
        <v>24</v>
      </c>
      <c r="F6531">
        <f t="shared" si="319"/>
        <v>51</v>
      </c>
      <c r="G6531">
        <v>1</v>
      </c>
      <c r="I6531" s="172" t="s">
        <v>191</v>
      </c>
      <c r="J6531" s="173">
        <v>63</v>
      </c>
      <c r="K6531" s="189"/>
      <c r="L6531" s="189"/>
      <c r="M6531" s="189"/>
      <c r="O6531" s="165"/>
      <c r="P6531" s="176"/>
      <c r="Q6531" s="176"/>
      <c r="R6531" s="176"/>
      <c r="S6531" s="167"/>
    </row>
    <row r="6532" spans="1:19" x14ac:dyDescent="0.15">
      <c r="A6532">
        <v>699</v>
      </c>
      <c r="B6532" t="s">
        <v>191</v>
      </c>
      <c r="C6532">
        <v>64</v>
      </c>
      <c r="D6532">
        <f t="shared" ref="D6532:F6547" si="320">D6426+D6320+D6214+D6108+D6002+D5896+D5790+D5684+D5578+D5472+D5366+D5260+D5154</f>
        <v>24</v>
      </c>
      <c r="E6532">
        <f t="shared" si="320"/>
        <v>30</v>
      </c>
      <c r="F6532">
        <f t="shared" si="320"/>
        <v>54</v>
      </c>
      <c r="G6532">
        <v>1</v>
      </c>
      <c r="I6532" s="172" t="s">
        <v>191</v>
      </c>
      <c r="J6532" s="173">
        <v>64</v>
      </c>
      <c r="K6532" s="189"/>
      <c r="L6532" s="189"/>
      <c r="M6532" s="189"/>
      <c r="O6532" s="165"/>
      <c r="P6532" s="176"/>
      <c r="Q6532" s="176"/>
      <c r="R6532" s="176"/>
      <c r="S6532" s="167"/>
    </row>
    <row r="6533" spans="1:19" x14ac:dyDescent="0.15">
      <c r="A6533">
        <v>699</v>
      </c>
      <c r="B6533" t="s">
        <v>191</v>
      </c>
      <c r="C6533">
        <v>65</v>
      </c>
      <c r="D6533">
        <f t="shared" si="320"/>
        <v>39</v>
      </c>
      <c r="E6533">
        <f t="shared" si="320"/>
        <v>35</v>
      </c>
      <c r="F6533">
        <f t="shared" si="320"/>
        <v>74</v>
      </c>
      <c r="G6533">
        <v>1</v>
      </c>
      <c r="I6533" s="172" t="s">
        <v>191</v>
      </c>
      <c r="J6533" s="173">
        <v>65</v>
      </c>
      <c r="K6533" s="189"/>
      <c r="L6533" s="189"/>
      <c r="M6533" s="189"/>
      <c r="O6533" s="165"/>
      <c r="P6533" s="176"/>
      <c r="Q6533" s="176"/>
      <c r="R6533" s="176"/>
      <c r="S6533" s="167"/>
    </row>
    <row r="6534" spans="1:19" x14ac:dyDescent="0.15">
      <c r="A6534">
        <v>699</v>
      </c>
      <c r="B6534" t="s">
        <v>191</v>
      </c>
      <c r="C6534">
        <v>66</v>
      </c>
      <c r="D6534">
        <f t="shared" si="320"/>
        <v>45</v>
      </c>
      <c r="E6534">
        <f t="shared" si="320"/>
        <v>32</v>
      </c>
      <c r="F6534">
        <f t="shared" si="320"/>
        <v>77</v>
      </c>
      <c r="G6534">
        <v>1</v>
      </c>
      <c r="I6534" s="172" t="s">
        <v>191</v>
      </c>
      <c r="J6534" s="173">
        <v>66</v>
      </c>
      <c r="K6534" s="189"/>
      <c r="L6534" s="189"/>
      <c r="M6534" s="189"/>
      <c r="O6534" s="165"/>
      <c r="P6534" s="176"/>
      <c r="Q6534" s="176"/>
      <c r="R6534" s="176"/>
      <c r="S6534" s="167"/>
    </row>
    <row r="6535" spans="1:19" x14ac:dyDescent="0.15">
      <c r="A6535">
        <v>699</v>
      </c>
      <c r="B6535" t="s">
        <v>191</v>
      </c>
      <c r="C6535">
        <v>67</v>
      </c>
      <c r="D6535">
        <f t="shared" si="320"/>
        <v>30</v>
      </c>
      <c r="E6535">
        <f t="shared" si="320"/>
        <v>33</v>
      </c>
      <c r="F6535">
        <f t="shared" si="320"/>
        <v>63</v>
      </c>
      <c r="G6535">
        <v>1</v>
      </c>
      <c r="I6535" s="172" t="s">
        <v>191</v>
      </c>
      <c r="J6535" s="173">
        <v>67</v>
      </c>
      <c r="K6535" s="189"/>
      <c r="L6535" s="189"/>
      <c r="M6535" s="189"/>
      <c r="O6535" s="165"/>
      <c r="P6535" s="176"/>
      <c r="Q6535" s="176"/>
      <c r="R6535" s="176"/>
      <c r="S6535" s="167"/>
    </row>
    <row r="6536" spans="1:19" x14ac:dyDescent="0.15">
      <c r="A6536">
        <v>699</v>
      </c>
      <c r="B6536" t="s">
        <v>191</v>
      </c>
      <c r="C6536">
        <v>68</v>
      </c>
      <c r="D6536">
        <f t="shared" si="320"/>
        <v>29</v>
      </c>
      <c r="E6536">
        <f t="shared" si="320"/>
        <v>38</v>
      </c>
      <c r="F6536">
        <f t="shared" si="320"/>
        <v>67</v>
      </c>
      <c r="G6536">
        <v>1</v>
      </c>
      <c r="I6536" s="172" t="s">
        <v>191</v>
      </c>
      <c r="J6536" s="173">
        <v>68</v>
      </c>
      <c r="K6536" s="189"/>
      <c r="L6536" s="189"/>
      <c r="M6536" s="189"/>
      <c r="O6536" s="165"/>
      <c r="P6536" s="176"/>
      <c r="Q6536" s="176"/>
      <c r="R6536" s="176"/>
      <c r="S6536" s="167"/>
    </row>
    <row r="6537" spans="1:19" x14ac:dyDescent="0.15">
      <c r="A6537">
        <v>699</v>
      </c>
      <c r="B6537" t="s">
        <v>191</v>
      </c>
      <c r="C6537">
        <v>69</v>
      </c>
      <c r="D6537">
        <f t="shared" si="320"/>
        <v>41</v>
      </c>
      <c r="E6537">
        <f t="shared" si="320"/>
        <v>36</v>
      </c>
      <c r="F6537">
        <f t="shared" si="320"/>
        <v>77</v>
      </c>
      <c r="G6537">
        <v>1</v>
      </c>
      <c r="I6537" s="172" t="s">
        <v>191</v>
      </c>
      <c r="J6537" s="173">
        <v>69</v>
      </c>
      <c r="K6537" s="189"/>
      <c r="L6537" s="189"/>
      <c r="M6537" s="189"/>
      <c r="O6537" s="165"/>
      <c r="P6537" s="176"/>
      <c r="Q6537" s="176"/>
      <c r="R6537" s="176"/>
      <c r="S6537" s="167"/>
    </row>
    <row r="6538" spans="1:19" x14ac:dyDescent="0.15">
      <c r="A6538">
        <v>699</v>
      </c>
      <c r="B6538" t="s">
        <v>191</v>
      </c>
      <c r="C6538">
        <v>70</v>
      </c>
      <c r="D6538">
        <f t="shared" si="320"/>
        <v>52</v>
      </c>
      <c r="E6538">
        <f t="shared" si="320"/>
        <v>43</v>
      </c>
      <c r="F6538">
        <f t="shared" si="320"/>
        <v>95</v>
      </c>
      <c r="G6538">
        <v>1</v>
      </c>
      <c r="I6538" s="172" t="s">
        <v>191</v>
      </c>
      <c r="J6538" s="173">
        <v>70</v>
      </c>
      <c r="K6538" s="189"/>
      <c r="L6538" s="189"/>
      <c r="M6538" s="189"/>
      <c r="O6538" s="165"/>
      <c r="P6538" s="176"/>
      <c r="Q6538" s="176"/>
      <c r="R6538" s="176"/>
      <c r="S6538" s="167"/>
    </row>
    <row r="6539" spans="1:19" x14ac:dyDescent="0.15">
      <c r="A6539">
        <v>699</v>
      </c>
      <c r="B6539" t="s">
        <v>191</v>
      </c>
      <c r="C6539">
        <v>71</v>
      </c>
      <c r="D6539">
        <f t="shared" si="320"/>
        <v>28</v>
      </c>
      <c r="E6539">
        <f t="shared" si="320"/>
        <v>33</v>
      </c>
      <c r="F6539">
        <f t="shared" si="320"/>
        <v>61</v>
      </c>
      <c r="G6539">
        <v>1</v>
      </c>
      <c r="I6539" s="172" t="s">
        <v>191</v>
      </c>
      <c r="J6539" s="173">
        <v>71</v>
      </c>
      <c r="K6539" s="189"/>
      <c r="L6539" s="189"/>
      <c r="M6539" s="189"/>
      <c r="O6539" s="165"/>
      <c r="P6539" s="176"/>
      <c r="Q6539" s="176"/>
      <c r="R6539" s="176"/>
      <c r="S6539" s="167"/>
    </row>
    <row r="6540" spans="1:19" x14ac:dyDescent="0.15">
      <c r="A6540">
        <v>699</v>
      </c>
      <c r="B6540" t="s">
        <v>191</v>
      </c>
      <c r="C6540">
        <v>72</v>
      </c>
      <c r="D6540">
        <f t="shared" si="320"/>
        <v>28</v>
      </c>
      <c r="E6540">
        <f t="shared" si="320"/>
        <v>27</v>
      </c>
      <c r="F6540">
        <f t="shared" si="320"/>
        <v>55</v>
      </c>
      <c r="G6540">
        <v>1</v>
      </c>
      <c r="I6540" s="172" t="s">
        <v>191</v>
      </c>
      <c r="J6540" s="173">
        <v>72</v>
      </c>
      <c r="K6540" s="189"/>
      <c r="L6540" s="189"/>
      <c r="M6540" s="189"/>
      <c r="O6540" s="165"/>
      <c r="P6540" s="176"/>
      <c r="Q6540" s="176"/>
      <c r="R6540" s="176"/>
      <c r="S6540" s="167"/>
    </row>
    <row r="6541" spans="1:19" x14ac:dyDescent="0.15">
      <c r="A6541">
        <v>699</v>
      </c>
      <c r="B6541" t="s">
        <v>191</v>
      </c>
      <c r="C6541">
        <v>73</v>
      </c>
      <c r="D6541">
        <f t="shared" si="320"/>
        <v>16</v>
      </c>
      <c r="E6541">
        <f t="shared" si="320"/>
        <v>12</v>
      </c>
      <c r="F6541">
        <f t="shared" si="320"/>
        <v>28</v>
      </c>
      <c r="G6541">
        <v>1</v>
      </c>
      <c r="I6541" s="172" t="s">
        <v>191</v>
      </c>
      <c r="J6541" s="173">
        <v>73</v>
      </c>
      <c r="K6541" s="189"/>
      <c r="L6541" s="189"/>
      <c r="M6541" s="189"/>
      <c r="O6541" s="165"/>
      <c r="P6541" s="176"/>
      <c r="Q6541" s="176"/>
      <c r="R6541" s="176"/>
      <c r="S6541" s="167"/>
    </row>
    <row r="6542" spans="1:19" x14ac:dyDescent="0.15">
      <c r="A6542">
        <v>699</v>
      </c>
      <c r="B6542" t="s">
        <v>191</v>
      </c>
      <c r="C6542">
        <v>74</v>
      </c>
      <c r="D6542">
        <f t="shared" si="320"/>
        <v>21</v>
      </c>
      <c r="E6542">
        <f t="shared" si="320"/>
        <v>27</v>
      </c>
      <c r="F6542">
        <f t="shared" si="320"/>
        <v>48</v>
      </c>
      <c r="G6542">
        <v>1</v>
      </c>
      <c r="I6542" s="172" t="s">
        <v>191</v>
      </c>
      <c r="J6542" s="173">
        <v>74</v>
      </c>
      <c r="K6542" s="189"/>
      <c r="L6542" s="189"/>
      <c r="M6542" s="189"/>
      <c r="O6542" s="165"/>
      <c r="P6542" s="176"/>
      <c r="Q6542" s="176"/>
      <c r="R6542" s="176"/>
      <c r="S6542" s="167"/>
    </row>
    <row r="6543" spans="1:19" x14ac:dyDescent="0.15">
      <c r="A6543">
        <v>699</v>
      </c>
      <c r="B6543" t="s">
        <v>191</v>
      </c>
      <c r="C6543">
        <v>75</v>
      </c>
      <c r="D6543">
        <f t="shared" si="320"/>
        <v>29</v>
      </c>
      <c r="E6543">
        <f t="shared" si="320"/>
        <v>25</v>
      </c>
      <c r="F6543">
        <f t="shared" si="320"/>
        <v>54</v>
      </c>
      <c r="G6543">
        <v>1</v>
      </c>
      <c r="I6543" s="172" t="s">
        <v>191</v>
      </c>
      <c r="J6543" s="173">
        <v>75</v>
      </c>
      <c r="K6543" s="189"/>
      <c r="L6543" s="189"/>
      <c r="M6543" s="189"/>
      <c r="O6543" s="165"/>
      <c r="P6543" s="176"/>
      <c r="Q6543" s="176"/>
      <c r="R6543" s="176"/>
      <c r="S6543" s="167"/>
    </row>
    <row r="6544" spans="1:19" x14ac:dyDescent="0.15">
      <c r="A6544">
        <v>699</v>
      </c>
      <c r="B6544" t="s">
        <v>191</v>
      </c>
      <c r="C6544">
        <v>76</v>
      </c>
      <c r="D6544">
        <f t="shared" si="320"/>
        <v>21</v>
      </c>
      <c r="E6544">
        <f t="shared" si="320"/>
        <v>22</v>
      </c>
      <c r="F6544">
        <f t="shared" si="320"/>
        <v>43</v>
      </c>
      <c r="G6544">
        <v>1</v>
      </c>
      <c r="I6544" s="172" t="s">
        <v>191</v>
      </c>
      <c r="J6544" s="173">
        <v>76</v>
      </c>
      <c r="K6544" s="189"/>
      <c r="L6544" s="189"/>
      <c r="M6544" s="189"/>
      <c r="O6544" s="165"/>
      <c r="P6544" s="176"/>
      <c r="Q6544" s="176"/>
      <c r="R6544" s="176"/>
      <c r="S6544" s="167"/>
    </row>
    <row r="6545" spans="1:19" x14ac:dyDescent="0.15">
      <c r="A6545">
        <v>699</v>
      </c>
      <c r="B6545" t="s">
        <v>191</v>
      </c>
      <c r="C6545">
        <v>77</v>
      </c>
      <c r="D6545">
        <f t="shared" si="320"/>
        <v>19</v>
      </c>
      <c r="E6545">
        <f t="shared" si="320"/>
        <v>17</v>
      </c>
      <c r="F6545">
        <f t="shared" si="320"/>
        <v>36</v>
      </c>
      <c r="G6545">
        <v>1</v>
      </c>
      <c r="I6545" s="172" t="s">
        <v>191</v>
      </c>
      <c r="J6545" s="173">
        <v>77</v>
      </c>
      <c r="K6545" s="189"/>
      <c r="L6545" s="189"/>
      <c r="M6545" s="189"/>
      <c r="O6545" s="165"/>
      <c r="P6545" s="176"/>
      <c r="Q6545" s="176"/>
      <c r="R6545" s="176"/>
      <c r="S6545" s="167"/>
    </row>
    <row r="6546" spans="1:19" x14ac:dyDescent="0.15">
      <c r="A6546">
        <v>699</v>
      </c>
      <c r="B6546" t="s">
        <v>191</v>
      </c>
      <c r="C6546">
        <v>78</v>
      </c>
      <c r="D6546">
        <f t="shared" si="320"/>
        <v>16</v>
      </c>
      <c r="E6546">
        <f t="shared" si="320"/>
        <v>25</v>
      </c>
      <c r="F6546">
        <f t="shared" si="320"/>
        <v>41</v>
      </c>
      <c r="G6546">
        <v>1</v>
      </c>
      <c r="I6546" s="172" t="s">
        <v>191</v>
      </c>
      <c r="J6546" s="173">
        <v>78</v>
      </c>
      <c r="K6546" s="189"/>
      <c r="L6546" s="189"/>
      <c r="M6546" s="189"/>
      <c r="O6546" s="165"/>
      <c r="P6546" s="176"/>
      <c r="Q6546" s="176"/>
      <c r="R6546" s="176"/>
      <c r="S6546" s="167"/>
    </row>
    <row r="6547" spans="1:19" x14ac:dyDescent="0.15">
      <c r="A6547">
        <v>699</v>
      </c>
      <c r="B6547" t="s">
        <v>191</v>
      </c>
      <c r="C6547">
        <v>79</v>
      </c>
      <c r="D6547">
        <f t="shared" si="320"/>
        <v>18</v>
      </c>
      <c r="E6547">
        <f t="shared" si="320"/>
        <v>15</v>
      </c>
      <c r="F6547">
        <f t="shared" si="320"/>
        <v>33</v>
      </c>
      <c r="G6547">
        <v>1</v>
      </c>
      <c r="I6547" s="172" t="s">
        <v>191</v>
      </c>
      <c r="J6547" s="173">
        <v>79</v>
      </c>
      <c r="K6547" s="189"/>
      <c r="L6547" s="189"/>
      <c r="M6547" s="189"/>
      <c r="O6547" s="165"/>
      <c r="P6547" s="176"/>
      <c r="Q6547" s="176"/>
      <c r="R6547" s="176"/>
      <c r="S6547" s="167"/>
    </row>
    <row r="6548" spans="1:19" x14ac:dyDescent="0.15">
      <c r="A6548">
        <v>699</v>
      </c>
      <c r="B6548" t="s">
        <v>191</v>
      </c>
      <c r="C6548">
        <v>80</v>
      </c>
      <c r="D6548">
        <f t="shared" ref="D6548:F6563" si="321">D6442+D6336+D6230+D6124+D6018+D5912+D5806+D5700+D5594+D5488+D5382+D5276+D5170</f>
        <v>6</v>
      </c>
      <c r="E6548">
        <f t="shared" si="321"/>
        <v>10</v>
      </c>
      <c r="F6548">
        <f t="shared" si="321"/>
        <v>16</v>
      </c>
      <c r="G6548">
        <v>1</v>
      </c>
      <c r="I6548" s="172" t="s">
        <v>191</v>
      </c>
      <c r="J6548" s="173">
        <v>80</v>
      </c>
      <c r="K6548" s="189"/>
      <c r="L6548" s="189"/>
      <c r="M6548" s="189"/>
      <c r="O6548" s="165"/>
      <c r="P6548" s="176"/>
      <c r="Q6548" s="176"/>
      <c r="R6548" s="176"/>
      <c r="S6548" s="167"/>
    </row>
    <row r="6549" spans="1:19" x14ac:dyDescent="0.15">
      <c r="A6549">
        <v>699</v>
      </c>
      <c r="B6549" t="s">
        <v>191</v>
      </c>
      <c r="C6549">
        <v>81</v>
      </c>
      <c r="D6549">
        <f t="shared" si="321"/>
        <v>14</v>
      </c>
      <c r="E6549">
        <f t="shared" si="321"/>
        <v>19</v>
      </c>
      <c r="F6549">
        <f t="shared" si="321"/>
        <v>33</v>
      </c>
      <c r="G6549">
        <v>1</v>
      </c>
      <c r="I6549" s="172" t="s">
        <v>191</v>
      </c>
      <c r="J6549" s="173">
        <v>81</v>
      </c>
      <c r="K6549" s="189"/>
      <c r="L6549" s="189"/>
      <c r="M6549" s="189"/>
      <c r="O6549" s="165"/>
      <c r="P6549" s="176"/>
      <c r="Q6549" s="176"/>
      <c r="R6549" s="176"/>
      <c r="S6549" s="167"/>
    </row>
    <row r="6550" spans="1:19" x14ac:dyDescent="0.15">
      <c r="A6550">
        <v>699</v>
      </c>
      <c r="B6550" t="s">
        <v>191</v>
      </c>
      <c r="C6550">
        <v>82</v>
      </c>
      <c r="D6550">
        <f t="shared" si="321"/>
        <v>11</v>
      </c>
      <c r="E6550">
        <f t="shared" si="321"/>
        <v>14</v>
      </c>
      <c r="F6550">
        <f t="shared" si="321"/>
        <v>25</v>
      </c>
      <c r="G6550">
        <v>1</v>
      </c>
      <c r="I6550" s="172" t="s">
        <v>191</v>
      </c>
      <c r="J6550" s="173">
        <v>82</v>
      </c>
      <c r="K6550" s="189"/>
      <c r="L6550" s="189"/>
      <c r="M6550" s="189"/>
      <c r="O6550" s="165"/>
      <c r="P6550" s="176"/>
      <c r="Q6550" s="176"/>
      <c r="R6550" s="176"/>
      <c r="S6550" s="167"/>
    </row>
    <row r="6551" spans="1:19" x14ac:dyDescent="0.15">
      <c r="A6551">
        <v>699</v>
      </c>
      <c r="B6551" t="s">
        <v>191</v>
      </c>
      <c r="C6551">
        <v>83</v>
      </c>
      <c r="D6551">
        <f t="shared" si="321"/>
        <v>8</v>
      </c>
      <c r="E6551">
        <f t="shared" si="321"/>
        <v>16</v>
      </c>
      <c r="F6551">
        <f t="shared" si="321"/>
        <v>24</v>
      </c>
      <c r="G6551">
        <v>1</v>
      </c>
      <c r="I6551" s="172" t="s">
        <v>191</v>
      </c>
      <c r="J6551" s="173">
        <v>83</v>
      </c>
      <c r="K6551" s="189"/>
      <c r="L6551" s="189"/>
      <c r="M6551" s="189"/>
      <c r="O6551" s="165"/>
      <c r="P6551" s="176"/>
      <c r="Q6551" s="176"/>
      <c r="R6551" s="176"/>
      <c r="S6551" s="167"/>
    </row>
    <row r="6552" spans="1:19" x14ac:dyDescent="0.15">
      <c r="A6552">
        <v>699</v>
      </c>
      <c r="B6552" t="s">
        <v>191</v>
      </c>
      <c r="C6552">
        <v>84</v>
      </c>
      <c r="D6552">
        <f t="shared" si="321"/>
        <v>13</v>
      </c>
      <c r="E6552">
        <f t="shared" si="321"/>
        <v>20</v>
      </c>
      <c r="F6552">
        <f t="shared" si="321"/>
        <v>33</v>
      </c>
      <c r="G6552">
        <v>1</v>
      </c>
      <c r="I6552" s="172" t="s">
        <v>191</v>
      </c>
      <c r="J6552" s="173">
        <v>84</v>
      </c>
      <c r="K6552" s="189"/>
      <c r="L6552" s="189"/>
      <c r="M6552" s="189"/>
      <c r="O6552" s="165"/>
      <c r="P6552" s="176"/>
      <c r="Q6552" s="176"/>
      <c r="R6552" s="176"/>
      <c r="S6552" s="167"/>
    </row>
    <row r="6553" spans="1:19" x14ac:dyDescent="0.15">
      <c r="A6553">
        <v>699</v>
      </c>
      <c r="B6553" t="s">
        <v>191</v>
      </c>
      <c r="C6553">
        <v>85</v>
      </c>
      <c r="D6553">
        <f t="shared" si="321"/>
        <v>10</v>
      </c>
      <c r="E6553">
        <f t="shared" si="321"/>
        <v>19</v>
      </c>
      <c r="F6553">
        <f t="shared" si="321"/>
        <v>29</v>
      </c>
      <c r="G6553">
        <v>1</v>
      </c>
      <c r="I6553" s="172" t="s">
        <v>191</v>
      </c>
      <c r="J6553" s="173">
        <v>85</v>
      </c>
      <c r="K6553" s="189"/>
      <c r="L6553" s="189"/>
      <c r="M6553" s="189"/>
      <c r="O6553" s="165"/>
      <c r="P6553" s="176"/>
      <c r="Q6553" s="176"/>
      <c r="R6553" s="176"/>
      <c r="S6553" s="167"/>
    </row>
    <row r="6554" spans="1:19" x14ac:dyDescent="0.15">
      <c r="A6554">
        <v>699</v>
      </c>
      <c r="B6554" t="s">
        <v>191</v>
      </c>
      <c r="C6554">
        <v>86</v>
      </c>
      <c r="D6554">
        <f t="shared" si="321"/>
        <v>5</v>
      </c>
      <c r="E6554">
        <f t="shared" si="321"/>
        <v>7</v>
      </c>
      <c r="F6554">
        <f t="shared" si="321"/>
        <v>12</v>
      </c>
      <c r="G6554">
        <v>1</v>
      </c>
      <c r="I6554" s="172" t="s">
        <v>191</v>
      </c>
      <c r="J6554" s="173">
        <v>86</v>
      </c>
      <c r="K6554" s="189"/>
      <c r="L6554" s="189"/>
      <c r="M6554" s="189"/>
      <c r="O6554" s="165"/>
      <c r="P6554" s="176"/>
      <c r="Q6554" s="176"/>
      <c r="R6554" s="176"/>
      <c r="S6554" s="167"/>
    </row>
    <row r="6555" spans="1:19" x14ac:dyDescent="0.15">
      <c r="A6555">
        <v>699</v>
      </c>
      <c r="B6555" t="s">
        <v>191</v>
      </c>
      <c r="C6555">
        <v>87</v>
      </c>
      <c r="D6555">
        <f t="shared" si="321"/>
        <v>6</v>
      </c>
      <c r="E6555">
        <f t="shared" si="321"/>
        <v>16</v>
      </c>
      <c r="F6555">
        <f t="shared" si="321"/>
        <v>22</v>
      </c>
      <c r="G6555">
        <v>1</v>
      </c>
      <c r="I6555" s="172" t="s">
        <v>191</v>
      </c>
      <c r="J6555" s="173">
        <v>87</v>
      </c>
      <c r="K6555" s="189"/>
      <c r="L6555" s="189"/>
      <c r="M6555" s="189"/>
      <c r="O6555" s="165"/>
      <c r="P6555" s="176"/>
      <c r="Q6555" s="176"/>
      <c r="R6555" s="176"/>
      <c r="S6555" s="167"/>
    </row>
    <row r="6556" spans="1:19" x14ac:dyDescent="0.15">
      <c r="A6556">
        <v>699</v>
      </c>
      <c r="B6556" t="s">
        <v>191</v>
      </c>
      <c r="C6556">
        <v>88</v>
      </c>
      <c r="D6556">
        <f t="shared" si="321"/>
        <v>2</v>
      </c>
      <c r="E6556">
        <f t="shared" si="321"/>
        <v>10</v>
      </c>
      <c r="F6556">
        <f t="shared" si="321"/>
        <v>12</v>
      </c>
      <c r="G6556">
        <v>1</v>
      </c>
      <c r="I6556" s="172" t="s">
        <v>191</v>
      </c>
      <c r="J6556" s="173">
        <v>88</v>
      </c>
      <c r="K6556" s="189"/>
      <c r="L6556" s="189"/>
      <c r="M6556" s="189"/>
      <c r="O6556" s="165"/>
      <c r="P6556" s="176"/>
      <c r="Q6556" s="176"/>
      <c r="R6556" s="176"/>
      <c r="S6556" s="167"/>
    </row>
    <row r="6557" spans="1:19" x14ac:dyDescent="0.15">
      <c r="A6557">
        <v>699</v>
      </c>
      <c r="B6557" t="s">
        <v>191</v>
      </c>
      <c r="C6557">
        <v>89</v>
      </c>
      <c r="D6557">
        <f t="shared" si="321"/>
        <v>2</v>
      </c>
      <c r="E6557">
        <f t="shared" si="321"/>
        <v>16</v>
      </c>
      <c r="F6557">
        <f t="shared" si="321"/>
        <v>18</v>
      </c>
      <c r="G6557">
        <v>1</v>
      </c>
      <c r="I6557" s="172" t="s">
        <v>191</v>
      </c>
      <c r="J6557" s="173">
        <v>89</v>
      </c>
      <c r="K6557" s="189"/>
      <c r="L6557" s="189"/>
      <c r="M6557" s="189"/>
      <c r="O6557" s="165"/>
      <c r="P6557" s="176"/>
      <c r="Q6557" s="176"/>
      <c r="R6557" s="176"/>
      <c r="S6557" s="167"/>
    </row>
    <row r="6558" spans="1:19" x14ac:dyDescent="0.15">
      <c r="A6558">
        <v>699</v>
      </c>
      <c r="B6558" t="s">
        <v>191</v>
      </c>
      <c r="C6558">
        <v>90</v>
      </c>
      <c r="D6558">
        <f t="shared" si="321"/>
        <v>3</v>
      </c>
      <c r="E6558">
        <f t="shared" si="321"/>
        <v>10</v>
      </c>
      <c r="F6558">
        <f t="shared" si="321"/>
        <v>13</v>
      </c>
      <c r="G6558">
        <v>1</v>
      </c>
      <c r="I6558" s="172" t="s">
        <v>191</v>
      </c>
      <c r="J6558" s="173">
        <v>90</v>
      </c>
      <c r="K6558" s="189"/>
      <c r="L6558" s="189"/>
      <c r="M6558" s="189"/>
      <c r="O6558" s="165"/>
      <c r="P6558" s="176"/>
      <c r="Q6558" s="176"/>
      <c r="R6558" s="176"/>
      <c r="S6558" s="167"/>
    </row>
    <row r="6559" spans="1:19" x14ac:dyDescent="0.15">
      <c r="A6559">
        <v>699</v>
      </c>
      <c r="B6559" t="s">
        <v>191</v>
      </c>
      <c r="C6559">
        <v>91</v>
      </c>
      <c r="D6559">
        <f t="shared" si="321"/>
        <v>7</v>
      </c>
      <c r="E6559">
        <f t="shared" si="321"/>
        <v>8</v>
      </c>
      <c r="F6559">
        <f t="shared" si="321"/>
        <v>15</v>
      </c>
      <c r="G6559">
        <v>1</v>
      </c>
      <c r="I6559" s="172" t="s">
        <v>191</v>
      </c>
      <c r="J6559" s="173">
        <v>91</v>
      </c>
      <c r="K6559" s="189"/>
      <c r="L6559" s="189"/>
      <c r="M6559" s="189"/>
      <c r="O6559" s="165"/>
      <c r="P6559" s="176"/>
      <c r="Q6559" s="176"/>
      <c r="R6559" s="176"/>
      <c r="S6559" s="167"/>
    </row>
    <row r="6560" spans="1:19" x14ac:dyDescent="0.15">
      <c r="A6560">
        <v>699</v>
      </c>
      <c r="B6560" t="s">
        <v>191</v>
      </c>
      <c r="C6560">
        <v>92</v>
      </c>
      <c r="D6560">
        <f t="shared" si="321"/>
        <v>5</v>
      </c>
      <c r="E6560">
        <f t="shared" si="321"/>
        <v>9</v>
      </c>
      <c r="F6560">
        <f t="shared" si="321"/>
        <v>14</v>
      </c>
      <c r="G6560">
        <v>1</v>
      </c>
      <c r="I6560" s="172" t="s">
        <v>191</v>
      </c>
      <c r="J6560" s="173">
        <v>92</v>
      </c>
      <c r="K6560" s="189"/>
      <c r="L6560" s="189"/>
      <c r="M6560" s="189"/>
      <c r="O6560" s="165"/>
      <c r="P6560" s="176"/>
      <c r="Q6560" s="176"/>
      <c r="R6560" s="176"/>
      <c r="S6560" s="167"/>
    </row>
    <row r="6561" spans="1:19" x14ac:dyDescent="0.15">
      <c r="A6561">
        <v>699</v>
      </c>
      <c r="B6561" t="s">
        <v>191</v>
      </c>
      <c r="C6561">
        <v>93</v>
      </c>
      <c r="D6561">
        <f t="shared" si="321"/>
        <v>2</v>
      </c>
      <c r="E6561">
        <f t="shared" si="321"/>
        <v>11</v>
      </c>
      <c r="F6561">
        <f t="shared" si="321"/>
        <v>13</v>
      </c>
      <c r="G6561">
        <v>1</v>
      </c>
      <c r="I6561" s="172" t="s">
        <v>191</v>
      </c>
      <c r="J6561" s="173">
        <v>93</v>
      </c>
      <c r="K6561" s="189"/>
      <c r="L6561" s="189"/>
      <c r="M6561" s="189"/>
      <c r="O6561" s="165"/>
      <c r="P6561" s="176"/>
      <c r="Q6561" s="176"/>
      <c r="R6561" s="176"/>
      <c r="S6561" s="167"/>
    </row>
    <row r="6562" spans="1:19" x14ac:dyDescent="0.15">
      <c r="A6562">
        <v>699</v>
      </c>
      <c r="B6562" t="s">
        <v>191</v>
      </c>
      <c r="C6562">
        <v>94</v>
      </c>
      <c r="D6562">
        <f t="shared" si="321"/>
        <v>3</v>
      </c>
      <c r="E6562">
        <f t="shared" si="321"/>
        <v>11</v>
      </c>
      <c r="F6562">
        <f t="shared" si="321"/>
        <v>14</v>
      </c>
      <c r="G6562">
        <v>1</v>
      </c>
      <c r="I6562" s="172" t="s">
        <v>191</v>
      </c>
      <c r="J6562" s="173">
        <v>94</v>
      </c>
      <c r="K6562" s="189"/>
      <c r="L6562" s="189"/>
      <c r="M6562" s="189"/>
      <c r="O6562" s="165"/>
      <c r="P6562" s="176"/>
      <c r="Q6562" s="176"/>
      <c r="R6562" s="176"/>
      <c r="S6562" s="167"/>
    </row>
    <row r="6563" spans="1:19" x14ac:dyDescent="0.15">
      <c r="A6563">
        <v>699</v>
      </c>
      <c r="B6563" t="s">
        <v>191</v>
      </c>
      <c r="C6563">
        <v>95</v>
      </c>
      <c r="D6563">
        <f t="shared" si="321"/>
        <v>0</v>
      </c>
      <c r="E6563">
        <f t="shared" si="321"/>
        <v>6</v>
      </c>
      <c r="F6563">
        <f t="shared" si="321"/>
        <v>6</v>
      </c>
      <c r="G6563">
        <v>1</v>
      </c>
      <c r="I6563" s="172" t="s">
        <v>191</v>
      </c>
      <c r="J6563" s="173">
        <v>95</v>
      </c>
      <c r="K6563" s="189"/>
      <c r="L6563" s="189"/>
      <c r="M6563" s="189"/>
      <c r="O6563" s="165"/>
      <c r="P6563" s="176"/>
      <c r="Q6563" s="176"/>
      <c r="R6563" s="176"/>
      <c r="S6563" s="167"/>
    </row>
    <row r="6564" spans="1:19" x14ac:dyDescent="0.15">
      <c r="A6564">
        <v>699</v>
      </c>
      <c r="B6564" t="s">
        <v>191</v>
      </c>
      <c r="C6564">
        <v>96</v>
      </c>
      <c r="D6564">
        <f t="shared" ref="D6564:F6573" si="322">D6458+D6352+D6246+D6140+D6034+D5928+D5822+D5716+D5610+D5504+D5398+D5292+D5186</f>
        <v>1</v>
      </c>
      <c r="E6564">
        <f t="shared" si="322"/>
        <v>6</v>
      </c>
      <c r="F6564">
        <f t="shared" si="322"/>
        <v>7</v>
      </c>
      <c r="G6564">
        <v>1</v>
      </c>
      <c r="I6564" s="172" t="s">
        <v>191</v>
      </c>
      <c r="J6564" s="173">
        <v>96</v>
      </c>
      <c r="K6564" s="189"/>
      <c r="L6564" s="189"/>
      <c r="M6564" s="189"/>
      <c r="O6564" s="165"/>
      <c r="P6564" s="176"/>
      <c r="Q6564" s="176"/>
      <c r="R6564" s="176"/>
      <c r="S6564" s="167"/>
    </row>
    <row r="6565" spans="1:19" x14ac:dyDescent="0.15">
      <c r="A6565">
        <v>699</v>
      </c>
      <c r="B6565" t="s">
        <v>191</v>
      </c>
      <c r="C6565">
        <v>97</v>
      </c>
      <c r="D6565">
        <f t="shared" si="322"/>
        <v>0</v>
      </c>
      <c r="E6565">
        <f t="shared" si="322"/>
        <v>2</v>
      </c>
      <c r="F6565">
        <f t="shared" si="322"/>
        <v>2</v>
      </c>
      <c r="G6565">
        <v>1</v>
      </c>
      <c r="I6565" s="172" t="s">
        <v>191</v>
      </c>
      <c r="J6565" s="173">
        <v>97</v>
      </c>
      <c r="K6565" s="189"/>
      <c r="L6565" s="189"/>
      <c r="M6565" s="189"/>
      <c r="O6565" s="165"/>
      <c r="P6565" s="176"/>
      <c r="Q6565" s="176"/>
      <c r="R6565" s="176"/>
      <c r="S6565" s="167"/>
    </row>
    <row r="6566" spans="1:19" x14ac:dyDescent="0.15">
      <c r="A6566">
        <v>699</v>
      </c>
      <c r="B6566" t="s">
        <v>191</v>
      </c>
      <c r="C6566">
        <v>98</v>
      </c>
      <c r="D6566">
        <f t="shared" si="322"/>
        <v>0</v>
      </c>
      <c r="E6566">
        <f t="shared" si="322"/>
        <v>4</v>
      </c>
      <c r="F6566">
        <f t="shared" si="322"/>
        <v>4</v>
      </c>
      <c r="G6566">
        <v>1</v>
      </c>
      <c r="I6566" s="172" t="s">
        <v>191</v>
      </c>
      <c r="J6566" s="173">
        <v>98</v>
      </c>
      <c r="K6566" s="189"/>
      <c r="L6566" s="189"/>
      <c r="M6566" s="189"/>
      <c r="O6566" s="165"/>
      <c r="P6566" s="176"/>
      <c r="Q6566" s="176"/>
      <c r="R6566" s="176"/>
      <c r="S6566" s="167"/>
    </row>
    <row r="6567" spans="1:19" x14ac:dyDescent="0.15">
      <c r="A6567">
        <v>699</v>
      </c>
      <c r="B6567" t="s">
        <v>191</v>
      </c>
      <c r="C6567">
        <v>99</v>
      </c>
      <c r="D6567">
        <f t="shared" si="322"/>
        <v>0</v>
      </c>
      <c r="E6567">
        <f t="shared" si="322"/>
        <v>4</v>
      </c>
      <c r="F6567">
        <f t="shared" si="322"/>
        <v>4</v>
      </c>
      <c r="G6567">
        <v>1</v>
      </c>
      <c r="I6567" s="172" t="s">
        <v>191</v>
      </c>
      <c r="J6567" s="173">
        <v>99</v>
      </c>
      <c r="K6567" s="189"/>
      <c r="L6567" s="189"/>
      <c r="M6567" s="189"/>
      <c r="O6567" s="165"/>
      <c r="P6567" s="176"/>
      <c r="Q6567" s="176"/>
      <c r="R6567" s="176"/>
      <c r="S6567" s="167"/>
    </row>
    <row r="6568" spans="1:19" x14ac:dyDescent="0.15">
      <c r="A6568">
        <v>699</v>
      </c>
      <c r="B6568" t="s">
        <v>191</v>
      </c>
      <c r="C6568">
        <v>100</v>
      </c>
      <c r="D6568">
        <f t="shared" si="322"/>
        <v>0</v>
      </c>
      <c r="E6568">
        <f t="shared" si="322"/>
        <v>1</v>
      </c>
      <c r="F6568">
        <f t="shared" si="322"/>
        <v>1</v>
      </c>
      <c r="G6568">
        <v>1</v>
      </c>
      <c r="I6568" s="172" t="s">
        <v>191</v>
      </c>
      <c r="J6568" s="173">
        <v>100</v>
      </c>
      <c r="K6568" s="189"/>
      <c r="L6568" s="189"/>
      <c r="M6568" s="189"/>
      <c r="O6568" s="165"/>
      <c r="P6568" s="176"/>
      <c r="Q6568" s="176"/>
      <c r="R6568" s="176"/>
      <c r="S6568" s="167"/>
    </row>
    <row r="6569" spans="1:19" x14ac:dyDescent="0.15">
      <c r="A6569">
        <v>699</v>
      </c>
      <c r="B6569" t="s">
        <v>191</v>
      </c>
      <c r="C6569">
        <v>101</v>
      </c>
      <c r="D6569">
        <f t="shared" si="322"/>
        <v>0</v>
      </c>
      <c r="E6569">
        <f t="shared" si="322"/>
        <v>0</v>
      </c>
      <c r="F6569">
        <f t="shared" si="322"/>
        <v>0</v>
      </c>
      <c r="G6569">
        <v>1</v>
      </c>
      <c r="I6569" s="172" t="s">
        <v>191</v>
      </c>
      <c r="J6569" s="173">
        <v>101</v>
      </c>
      <c r="K6569" s="189"/>
      <c r="L6569" s="189"/>
      <c r="M6569" s="189"/>
      <c r="O6569" s="165"/>
      <c r="P6569" s="176"/>
      <c r="Q6569" s="176"/>
      <c r="R6569" s="176"/>
      <c r="S6569" s="167"/>
    </row>
    <row r="6570" spans="1:19" x14ac:dyDescent="0.15">
      <c r="A6570">
        <v>699</v>
      </c>
      <c r="B6570" t="s">
        <v>191</v>
      </c>
      <c r="C6570">
        <v>102</v>
      </c>
      <c r="D6570">
        <f t="shared" si="322"/>
        <v>0</v>
      </c>
      <c r="E6570">
        <f t="shared" si="322"/>
        <v>0</v>
      </c>
      <c r="F6570">
        <f t="shared" si="322"/>
        <v>0</v>
      </c>
      <c r="G6570">
        <v>1</v>
      </c>
      <c r="I6570" s="172" t="s">
        <v>191</v>
      </c>
      <c r="J6570" s="173">
        <v>102</v>
      </c>
      <c r="K6570" s="189"/>
      <c r="L6570" s="189"/>
      <c r="M6570" s="189"/>
      <c r="O6570" s="165"/>
      <c r="P6570" s="176"/>
      <c r="Q6570" s="176"/>
      <c r="R6570" s="176"/>
      <c r="S6570" s="167"/>
    </row>
    <row r="6571" spans="1:19" x14ac:dyDescent="0.15">
      <c r="A6571">
        <v>699</v>
      </c>
      <c r="B6571" t="s">
        <v>191</v>
      </c>
      <c r="C6571">
        <v>103</v>
      </c>
      <c r="D6571">
        <f t="shared" si="322"/>
        <v>0</v>
      </c>
      <c r="E6571">
        <f t="shared" si="322"/>
        <v>0</v>
      </c>
      <c r="F6571">
        <f t="shared" si="322"/>
        <v>0</v>
      </c>
      <c r="G6571">
        <v>1</v>
      </c>
      <c r="I6571" s="172" t="s">
        <v>191</v>
      </c>
      <c r="J6571" s="173">
        <v>103</v>
      </c>
      <c r="K6571" s="189"/>
      <c r="L6571" s="189"/>
      <c r="M6571" s="189"/>
      <c r="O6571" s="165"/>
      <c r="P6571" s="176"/>
      <c r="Q6571" s="176"/>
      <c r="R6571" s="176"/>
      <c r="S6571" s="167"/>
    </row>
    <row r="6572" spans="1:19" x14ac:dyDescent="0.15">
      <c r="A6572">
        <v>699</v>
      </c>
      <c r="B6572" t="s">
        <v>191</v>
      </c>
      <c r="C6572">
        <v>104</v>
      </c>
      <c r="D6572">
        <f t="shared" si="322"/>
        <v>0</v>
      </c>
      <c r="E6572">
        <f t="shared" si="322"/>
        <v>0</v>
      </c>
      <c r="F6572">
        <f t="shared" si="322"/>
        <v>0</v>
      </c>
      <c r="G6572">
        <v>1</v>
      </c>
      <c r="I6572" s="172" t="s">
        <v>191</v>
      </c>
      <c r="J6572" s="173">
        <v>104</v>
      </c>
      <c r="K6572" s="189"/>
      <c r="L6572" s="189"/>
      <c r="M6572" s="189"/>
      <c r="O6572" s="165"/>
      <c r="P6572" s="176"/>
      <c r="Q6572" s="176"/>
      <c r="R6572" s="176"/>
      <c r="S6572" s="167"/>
    </row>
    <row r="6573" spans="1:19" x14ac:dyDescent="0.15">
      <c r="A6573">
        <v>699</v>
      </c>
      <c r="B6573" t="s">
        <v>191</v>
      </c>
      <c r="C6573">
        <v>105</v>
      </c>
      <c r="D6573">
        <f t="shared" si="322"/>
        <v>0</v>
      </c>
      <c r="E6573">
        <f t="shared" si="322"/>
        <v>0</v>
      </c>
      <c r="F6573">
        <f t="shared" si="322"/>
        <v>0</v>
      </c>
      <c r="G6573">
        <v>1</v>
      </c>
      <c r="I6573" s="172" t="s">
        <v>191</v>
      </c>
      <c r="J6573" s="173">
        <v>105</v>
      </c>
      <c r="K6573" s="189"/>
      <c r="L6573" s="189"/>
      <c r="M6573" s="189"/>
      <c r="O6573" s="165"/>
      <c r="P6573" s="176"/>
      <c r="Q6573" s="176"/>
      <c r="R6573" s="176"/>
      <c r="S6573" s="167"/>
    </row>
    <row r="6574" spans="1:19" x14ac:dyDescent="0.15">
      <c r="A6574">
        <v>50</v>
      </c>
      <c r="B6574" t="s">
        <v>192</v>
      </c>
      <c r="C6574">
        <v>0</v>
      </c>
      <c r="D6574">
        <f>K6574</f>
        <v>2</v>
      </c>
      <c r="E6574">
        <f>L6574</f>
        <v>1</v>
      </c>
      <c r="F6574">
        <f>M6574</f>
        <v>3</v>
      </c>
      <c r="G6574">
        <v>1</v>
      </c>
      <c r="I6574" s="172" t="s">
        <v>192</v>
      </c>
      <c r="J6574" s="173">
        <v>0</v>
      </c>
      <c r="K6574" s="188">
        <v>2</v>
      </c>
      <c r="L6574" s="188">
        <v>1</v>
      </c>
      <c r="M6574" s="188">
        <v>3</v>
      </c>
      <c r="O6574" s="165"/>
      <c r="P6574" s="176"/>
      <c r="Q6574" s="176"/>
      <c r="R6574" s="176"/>
      <c r="S6574" s="167"/>
    </row>
    <row r="6575" spans="1:19" x14ac:dyDescent="0.15">
      <c r="A6575">
        <v>50</v>
      </c>
      <c r="B6575" t="s">
        <v>192</v>
      </c>
      <c r="C6575">
        <v>1</v>
      </c>
      <c r="D6575">
        <f t="shared" ref="D6575:D6638" si="323">K6575</f>
        <v>1</v>
      </c>
      <c r="E6575">
        <f t="shared" ref="E6575:E6638" si="324">L6575</f>
        <v>0</v>
      </c>
      <c r="F6575">
        <f t="shared" ref="F6575:F6638" si="325">M6575</f>
        <v>1</v>
      </c>
      <c r="G6575">
        <v>1</v>
      </c>
      <c r="I6575" s="172" t="s">
        <v>192</v>
      </c>
      <c r="J6575" s="173">
        <v>1</v>
      </c>
      <c r="K6575" s="188">
        <v>1</v>
      </c>
      <c r="L6575" s="188">
        <v>0</v>
      </c>
      <c r="M6575" s="188">
        <v>1</v>
      </c>
      <c r="O6575" s="165"/>
      <c r="P6575" s="174"/>
      <c r="Q6575" s="174"/>
      <c r="R6575" s="174"/>
      <c r="S6575" s="166"/>
    </row>
    <row r="6576" spans="1:19" x14ac:dyDescent="0.15">
      <c r="A6576">
        <v>50</v>
      </c>
      <c r="B6576" t="s">
        <v>192</v>
      </c>
      <c r="C6576">
        <v>2</v>
      </c>
      <c r="D6576">
        <f t="shared" si="323"/>
        <v>1</v>
      </c>
      <c r="E6576">
        <f t="shared" si="324"/>
        <v>2</v>
      </c>
      <c r="F6576">
        <f t="shared" si="325"/>
        <v>3</v>
      </c>
      <c r="G6576">
        <v>1</v>
      </c>
      <c r="I6576" s="172" t="s">
        <v>192</v>
      </c>
      <c r="J6576" s="173">
        <v>2</v>
      </c>
      <c r="K6576" s="188">
        <v>1</v>
      </c>
      <c r="L6576" s="188">
        <v>2</v>
      </c>
      <c r="M6576" s="188">
        <v>3</v>
      </c>
      <c r="O6576" s="165"/>
      <c r="P6576" s="174"/>
      <c r="Q6576" s="174"/>
      <c r="R6576" s="174"/>
      <c r="S6576" s="166"/>
    </row>
    <row r="6577" spans="1:19" x14ac:dyDescent="0.15">
      <c r="A6577">
        <v>50</v>
      </c>
      <c r="B6577" t="s">
        <v>192</v>
      </c>
      <c r="C6577">
        <v>3</v>
      </c>
      <c r="D6577">
        <f t="shared" si="323"/>
        <v>0</v>
      </c>
      <c r="E6577">
        <f t="shared" si="324"/>
        <v>0</v>
      </c>
      <c r="F6577">
        <f t="shared" si="325"/>
        <v>0</v>
      </c>
      <c r="G6577">
        <v>1</v>
      </c>
      <c r="I6577" s="172" t="s">
        <v>192</v>
      </c>
      <c r="J6577" s="173">
        <v>3</v>
      </c>
      <c r="K6577" s="189"/>
      <c r="L6577" s="189"/>
      <c r="M6577" s="189"/>
      <c r="O6577" s="165"/>
      <c r="P6577" s="174"/>
      <c r="Q6577" s="174"/>
      <c r="R6577" s="174"/>
      <c r="S6577" s="166"/>
    </row>
    <row r="6578" spans="1:19" x14ac:dyDescent="0.15">
      <c r="A6578">
        <v>50</v>
      </c>
      <c r="B6578" t="s">
        <v>192</v>
      </c>
      <c r="C6578">
        <v>4</v>
      </c>
      <c r="D6578">
        <f t="shared" si="323"/>
        <v>1</v>
      </c>
      <c r="E6578">
        <f t="shared" si="324"/>
        <v>0</v>
      </c>
      <c r="F6578">
        <f t="shared" si="325"/>
        <v>1</v>
      </c>
      <c r="G6578">
        <v>1</v>
      </c>
      <c r="I6578" s="172" t="s">
        <v>192</v>
      </c>
      <c r="J6578" s="173">
        <v>4</v>
      </c>
      <c r="K6578" s="188">
        <v>1</v>
      </c>
      <c r="L6578" s="188">
        <v>0</v>
      </c>
      <c r="M6578" s="188">
        <v>1</v>
      </c>
      <c r="O6578" s="165"/>
      <c r="P6578" s="174"/>
      <c r="Q6578" s="174"/>
      <c r="R6578" s="174"/>
      <c r="S6578" s="166"/>
    </row>
    <row r="6579" spans="1:19" x14ac:dyDescent="0.15">
      <c r="A6579">
        <v>50</v>
      </c>
      <c r="B6579" t="s">
        <v>192</v>
      </c>
      <c r="C6579">
        <v>5</v>
      </c>
      <c r="D6579">
        <f t="shared" si="323"/>
        <v>0</v>
      </c>
      <c r="E6579">
        <f t="shared" si="324"/>
        <v>0</v>
      </c>
      <c r="F6579">
        <f t="shared" si="325"/>
        <v>0</v>
      </c>
      <c r="G6579">
        <v>1</v>
      </c>
      <c r="I6579" s="172" t="s">
        <v>192</v>
      </c>
      <c r="J6579" s="173">
        <v>5</v>
      </c>
      <c r="K6579" s="189"/>
      <c r="L6579" s="189"/>
      <c r="M6579" s="189"/>
      <c r="O6579" s="165"/>
      <c r="P6579" s="174"/>
      <c r="Q6579" s="174"/>
      <c r="R6579" s="174"/>
      <c r="S6579" s="166"/>
    </row>
    <row r="6580" spans="1:19" x14ac:dyDescent="0.15">
      <c r="A6580">
        <v>50</v>
      </c>
      <c r="B6580" t="s">
        <v>192</v>
      </c>
      <c r="C6580">
        <v>6</v>
      </c>
      <c r="D6580">
        <f t="shared" si="323"/>
        <v>0</v>
      </c>
      <c r="E6580">
        <f t="shared" si="324"/>
        <v>1</v>
      </c>
      <c r="F6580">
        <f t="shared" si="325"/>
        <v>1</v>
      </c>
      <c r="G6580">
        <v>1</v>
      </c>
      <c r="I6580" s="172" t="s">
        <v>192</v>
      </c>
      <c r="J6580" s="173">
        <v>6</v>
      </c>
      <c r="K6580" s="188">
        <v>0</v>
      </c>
      <c r="L6580" s="188">
        <v>1</v>
      </c>
      <c r="M6580" s="188">
        <v>1</v>
      </c>
      <c r="O6580" s="165"/>
      <c r="P6580" s="176"/>
      <c r="Q6580" s="176"/>
      <c r="R6580" s="176"/>
      <c r="S6580" s="167"/>
    </row>
    <row r="6581" spans="1:19" x14ac:dyDescent="0.15">
      <c r="A6581">
        <v>50</v>
      </c>
      <c r="B6581" t="s">
        <v>192</v>
      </c>
      <c r="C6581">
        <v>7</v>
      </c>
      <c r="D6581">
        <f t="shared" si="323"/>
        <v>1</v>
      </c>
      <c r="E6581">
        <f t="shared" si="324"/>
        <v>0</v>
      </c>
      <c r="F6581">
        <f t="shared" si="325"/>
        <v>1</v>
      </c>
      <c r="G6581">
        <v>1</v>
      </c>
      <c r="I6581" s="172" t="s">
        <v>192</v>
      </c>
      <c r="J6581" s="173">
        <v>7</v>
      </c>
      <c r="K6581" s="188">
        <v>1</v>
      </c>
      <c r="L6581" s="188">
        <v>0</v>
      </c>
      <c r="M6581" s="188">
        <v>1</v>
      </c>
      <c r="O6581" s="165"/>
      <c r="P6581" s="174"/>
      <c r="Q6581" s="174"/>
      <c r="R6581" s="174"/>
      <c r="S6581" s="166"/>
    </row>
    <row r="6582" spans="1:19" x14ac:dyDescent="0.15">
      <c r="A6582">
        <v>50</v>
      </c>
      <c r="B6582" t="s">
        <v>192</v>
      </c>
      <c r="C6582">
        <v>8</v>
      </c>
      <c r="D6582">
        <f t="shared" si="323"/>
        <v>0</v>
      </c>
      <c r="E6582">
        <f t="shared" si="324"/>
        <v>0</v>
      </c>
      <c r="F6582">
        <f t="shared" si="325"/>
        <v>0</v>
      </c>
      <c r="G6582">
        <v>1</v>
      </c>
      <c r="I6582" s="172" t="s">
        <v>192</v>
      </c>
      <c r="J6582" s="173">
        <v>8</v>
      </c>
      <c r="K6582" s="189"/>
      <c r="L6582" s="189"/>
      <c r="M6582" s="189"/>
      <c r="O6582" s="165"/>
      <c r="P6582" s="176"/>
      <c r="Q6582" s="176"/>
      <c r="R6582" s="176"/>
      <c r="S6582" s="167"/>
    </row>
    <row r="6583" spans="1:19" x14ac:dyDescent="0.15">
      <c r="A6583">
        <v>50</v>
      </c>
      <c r="B6583" t="s">
        <v>192</v>
      </c>
      <c r="C6583">
        <v>9</v>
      </c>
      <c r="D6583">
        <f t="shared" si="323"/>
        <v>0</v>
      </c>
      <c r="E6583">
        <f t="shared" si="324"/>
        <v>1</v>
      </c>
      <c r="F6583">
        <f t="shared" si="325"/>
        <v>1</v>
      </c>
      <c r="G6583">
        <v>1</v>
      </c>
      <c r="I6583" s="172" t="s">
        <v>192</v>
      </c>
      <c r="J6583" s="173">
        <v>9</v>
      </c>
      <c r="K6583" s="188">
        <v>0</v>
      </c>
      <c r="L6583" s="188">
        <v>1</v>
      </c>
      <c r="M6583" s="188">
        <v>1</v>
      </c>
      <c r="O6583" s="165"/>
      <c r="P6583" s="174"/>
      <c r="Q6583" s="174"/>
      <c r="R6583" s="174"/>
      <c r="S6583" s="166"/>
    </row>
    <row r="6584" spans="1:19" x14ac:dyDescent="0.15">
      <c r="A6584">
        <v>50</v>
      </c>
      <c r="B6584" t="s">
        <v>192</v>
      </c>
      <c r="C6584">
        <v>10</v>
      </c>
      <c r="D6584">
        <f t="shared" si="323"/>
        <v>0</v>
      </c>
      <c r="E6584">
        <f t="shared" si="324"/>
        <v>0</v>
      </c>
      <c r="F6584">
        <f t="shared" si="325"/>
        <v>0</v>
      </c>
      <c r="G6584">
        <v>1</v>
      </c>
      <c r="I6584" s="172" t="s">
        <v>192</v>
      </c>
      <c r="J6584" s="173">
        <v>10</v>
      </c>
      <c r="K6584" s="189"/>
      <c r="L6584" s="189"/>
      <c r="M6584" s="189"/>
      <c r="O6584" s="165"/>
      <c r="P6584" s="176"/>
      <c r="Q6584" s="176"/>
      <c r="R6584" s="176"/>
      <c r="S6584" s="167"/>
    </row>
    <row r="6585" spans="1:19" x14ac:dyDescent="0.15">
      <c r="A6585">
        <v>50</v>
      </c>
      <c r="B6585" t="s">
        <v>192</v>
      </c>
      <c r="C6585">
        <v>11</v>
      </c>
      <c r="D6585">
        <f t="shared" si="323"/>
        <v>0</v>
      </c>
      <c r="E6585">
        <f t="shared" si="324"/>
        <v>0</v>
      </c>
      <c r="F6585">
        <f t="shared" si="325"/>
        <v>0</v>
      </c>
      <c r="G6585">
        <v>1</v>
      </c>
      <c r="I6585" s="172" t="s">
        <v>192</v>
      </c>
      <c r="J6585" s="173">
        <v>11</v>
      </c>
      <c r="K6585" s="189"/>
      <c r="L6585" s="189"/>
      <c r="M6585" s="189"/>
      <c r="O6585" s="165"/>
      <c r="P6585" s="176"/>
      <c r="Q6585" s="176"/>
      <c r="R6585" s="176"/>
      <c r="S6585" s="167"/>
    </row>
    <row r="6586" spans="1:19" x14ac:dyDescent="0.15">
      <c r="A6586">
        <v>50</v>
      </c>
      <c r="B6586" t="s">
        <v>192</v>
      </c>
      <c r="C6586">
        <v>12</v>
      </c>
      <c r="D6586">
        <f t="shared" si="323"/>
        <v>1</v>
      </c>
      <c r="E6586">
        <f t="shared" si="324"/>
        <v>0</v>
      </c>
      <c r="F6586">
        <f t="shared" si="325"/>
        <v>1</v>
      </c>
      <c r="G6586">
        <v>1</v>
      </c>
      <c r="I6586" s="172" t="s">
        <v>192</v>
      </c>
      <c r="J6586" s="173">
        <v>12</v>
      </c>
      <c r="K6586" s="188">
        <v>1</v>
      </c>
      <c r="L6586" s="188">
        <v>0</v>
      </c>
      <c r="M6586" s="188">
        <v>1</v>
      </c>
      <c r="O6586" s="165"/>
      <c r="P6586" s="176"/>
      <c r="Q6586" s="176"/>
      <c r="R6586" s="176"/>
      <c r="S6586" s="167"/>
    </row>
    <row r="6587" spans="1:19" x14ac:dyDescent="0.15">
      <c r="A6587">
        <v>50</v>
      </c>
      <c r="B6587" t="s">
        <v>192</v>
      </c>
      <c r="C6587">
        <v>13</v>
      </c>
      <c r="D6587">
        <f t="shared" si="323"/>
        <v>1</v>
      </c>
      <c r="E6587">
        <f t="shared" si="324"/>
        <v>0</v>
      </c>
      <c r="F6587">
        <f t="shared" si="325"/>
        <v>1</v>
      </c>
      <c r="G6587">
        <v>1</v>
      </c>
      <c r="I6587" s="172" t="s">
        <v>192</v>
      </c>
      <c r="J6587" s="173">
        <v>13</v>
      </c>
      <c r="K6587" s="188">
        <v>1</v>
      </c>
      <c r="L6587" s="188">
        <v>0</v>
      </c>
      <c r="M6587" s="188">
        <v>1</v>
      </c>
      <c r="O6587" s="165"/>
      <c r="P6587" s="174"/>
      <c r="Q6587" s="174"/>
      <c r="R6587" s="174"/>
      <c r="S6587" s="166"/>
    </row>
    <row r="6588" spans="1:19" x14ac:dyDescent="0.15">
      <c r="A6588">
        <v>50</v>
      </c>
      <c r="B6588" t="s">
        <v>192</v>
      </c>
      <c r="C6588">
        <v>14</v>
      </c>
      <c r="D6588">
        <f t="shared" si="323"/>
        <v>0</v>
      </c>
      <c r="E6588">
        <f t="shared" si="324"/>
        <v>1</v>
      </c>
      <c r="F6588">
        <f t="shared" si="325"/>
        <v>1</v>
      </c>
      <c r="G6588">
        <v>1</v>
      </c>
      <c r="I6588" s="172" t="s">
        <v>192</v>
      </c>
      <c r="J6588" s="173">
        <v>14</v>
      </c>
      <c r="K6588" s="188">
        <v>0</v>
      </c>
      <c r="L6588" s="188">
        <v>1</v>
      </c>
      <c r="M6588" s="188">
        <v>1</v>
      </c>
      <c r="O6588" s="165"/>
      <c r="P6588" s="176"/>
      <c r="Q6588" s="176"/>
      <c r="R6588" s="176"/>
      <c r="S6588" s="167"/>
    </row>
    <row r="6589" spans="1:19" x14ac:dyDescent="0.15">
      <c r="A6589">
        <v>50</v>
      </c>
      <c r="B6589" t="s">
        <v>192</v>
      </c>
      <c r="C6589">
        <v>15</v>
      </c>
      <c r="D6589">
        <f t="shared" si="323"/>
        <v>0</v>
      </c>
      <c r="E6589">
        <f t="shared" si="324"/>
        <v>0</v>
      </c>
      <c r="F6589">
        <f t="shared" si="325"/>
        <v>0</v>
      </c>
      <c r="G6589">
        <v>1</v>
      </c>
      <c r="I6589" s="172" t="s">
        <v>192</v>
      </c>
      <c r="J6589" s="173">
        <v>15</v>
      </c>
      <c r="K6589" s="189"/>
      <c r="L6589" s="189"/>
      <c r="M6589" s="189"/>
      <c r="O6589" s="165"/>
      <c r="P6589" s="174"/>
      <c r="Q6589" s="174"/>
      <c r="R6589" s="174"/>
      <c r="S6589" s="166"/>
    </row>
    <row r="6590" spans="1:19" x14ac:dyDescent="0.15">
      <c r="A6590">
        <v>50</v>
      </c>
      <c r="B6590" t="s">
        <v>192</v>
      </c>
      <c r="C6590">
        <v>16</v>
      </c>
      <c r="D6590">
        <f t="shared" si="323"/>
        <v>0</v>
      </c>
      <c r="E6590">
        <f t="shared" si="324"/>
        <v>0</v>
      </c>
      <c r="F6590">
        <f t="shared" si="325"/>
        <v>0</v>
      </c>
      <c r="G6590">
        <v>1</v>
      </c>
      <c r="I6590" s="172" t="s">
        <v>192</v>
      </c>
      <c r="J6590" s="173">
        <v>16</v>
      </c>
      <c r="K6590" s="189"/>
      <c r="L6590" s="189"/>
      <c r="M6590" s="189"/>
      <c r="O6590" s="165"/>
      <c r="P6590" s="174"/>
      <c r="Q6590" s="174"/>
      <c r="R6590" s="174"/>
      <c r="S6590" s="166"/>
    </row>
    <row r="6591" spans="1:19" x14ac:dyDescent="0.15">
      <c r="A6591">
        <v>50</v>
      </c>
      <c r="B6591" t="s">
        <v>192</v>
      </c>
      <c r="C6591">
        <v>17</v>
      </c>
      <c r="D6591">
        <f t="shared" si="323"/>
        <v>0</v>
      </c>
      <c r="E6591">
        <f t="shared" si="324"/>
        <v>1</v>
      </c>
      <c r="F6591">
        <f t="shared" si="325"/>
        <v>1</v>
      </c>
      <c r="G6591">
        <v>1</v>
      </c>
      <c r="I6591" s="172" t="s">
        <v>192</v>
      </c>
      <c r="J6591" s="173">
        <v>17</v>
      </c>
      <c r="K6591" s="188">
        <v>0</v>
      </c>
      <c r="L6591" s="188">
        <v>1</v>
      </c>
      <c r="M6591" s="188">
        <v>1</v>
      </c>
      <c r="O6591" s="165"/>
      <c r="P6591" s="176"/>
      <c r="Q6591" s="176"/>
      <c r="R6591" s="176"/>
      <c r="S6591" s="167"/>
    </row>
    <row r="6592" spans="1:19" x14ac:dyDescent="0.15">
      <c r="A6592">
        <v>50</v>
      </c>
      <c r="B6592" t="s">
        <v>192</v>
      </c>
      <c r="C6592">
        <v>18</v>
      </c>
      <c r="D6592">
        <f t="shared" si="323"/>
        <v>1</v>
      </c>
      <c r="E6592">
        <f t="shared" si="324"/>
        <v>0</v>
      </c>
      <c r="F6592">
        <f t="shared" si="325"/>
        <v>1</v>
      </c>
      <c r="G6592">
        <v>1</v>
      </c>
      <c r="I6592" s="172" t="s">
        <v>192</v>
      </c>
      <c r="J6592" s="173">
        <v>18</v>
      </c>
      <c r="K6592" s="188">
        <v>1</v>
      </c>
      <c r="L6592" s="188">
        <v>0</v>
      </c>
      <c r="M6592" s="188">
        <v>1</v>
      </c>
      <c r="O6592" s="165"/>
      <c r="P6592" s="174"/>
      <c r="Q6592" s="174"/>
      <c r="R6592" s="174"/>
      <c r="S6592" s="166"/>
    </row>
    <row r="6593" spans="1:19" x14ac:dyDescent="0.15">
      <c r="A6593">
        <v>50</v>
      </c>
      <c r="B6593" t="s">
        <v>192</v>
      </c>
      <c r="C6593">
        <v>19</v>
      </c>
      <c r="D6593">
        <f t="shared" si="323"/>
        <v>0</v>
      </c>
      <c r="E6593">
        <f t="shared" si="324"/>
        <v>0</v>
      </c>
      <c r="F6593">
        <f t="shared" si="325"/>
        <v>0</v>
      </c>
      <c r="G6593">
        <v>1</v>
      </c>
      <c r="I6593" s="172" t="s">
        <v>192</v>
      </c>
      <c r="J6593" s="173">
        <v>19</v>
      </c>
      <c r="K6593" s="189"/>
      <c r="L6593" s="189"/>
      <c r="M6593" s="189"/>
      <c r="O6593" s="165"/>
      <c r="P6593" s="176"/>
      <c r="Q6593" s="176"/>
      <c r="R6593" s="176"/>
      <c r="S6593" s="167"/>
    </row>
    <row r="6594" spans="1:19" x14ac:dyDescent="0.15">
      <c r="A6594">
        <v>50</v>
      </c>
      <c r="B6594" t="s">
        <v>192</v>
      </c>
      <c r="C6594">
        <v>20</v>
      </c>
      <c r="D6594">
        <f t="shared" si="323"/>
        <v>0</v>
      </c>
      <c r="E6594">
        <f t="shared" si="324"/>
        <v>0</v>
      </c>
      <c r="F6594">
        <f t="shared" si="325"/>
        <v>0</v>
      </c>
      <c r="G6594">
        <v>1</v>
      </c>
      <c r="I6594" s="172" t="s">
        <v>192</v>
      </c>
      <c r="J6594" s="173">
        <v>20</v>
      </c>
      <c r="K6594" s="189"/>
      <c r="L6594" s="189"/>
      <c r="M6594" s="189"/>
      <c r="O6594" s="165"/>
      <c r="P6594" s="174"/>
      <c r="Q6594" s="174"/>
      <c r="R6594" s="174"/>
      <c r="S6594" s="166"/>
    </row>
    <row r="6595" spans="1:19" x14ac:dyDescent="0.15">
      <c r="A6595">
        <v>50</v>
      </c>
      <c r="B6595" t="s">
        <v>192</v>
      </c>
      <c r="C6595">
        <v>21</v>
      </c>
      <c r="D6595">
        <f t="shared" si="323"/>
        <v>0</v>
      </c>
      <c r="E6595">
        <f t="shared" si="324"/>
        <v>1</v>
      </c>
      <c r="F6595">
        <f t="shared" si="325"/>
        <v>1</v>
      </c>
      <c r="G6595">
        <v>1</v>
      </c>
      <c r="I6595" s="172" t="s">
        <v>192</v>
      </c>
      <c r="J6595" s="173">
        <v>21</v>
      </c>
      <c r="K6595" s="188">
        <v>0</v>
      </c>
      <c r="L6595" s="188">
        <v>1</v>
      </c>
      <c r="M6595" s="188">
        <v>1</v>
      </c>
      <c r="O6595" s="165"/>
      <c r="P6595" s="176"/>
      <c r="Q6595" s="176"/>
      <c r="R6595" s="176"/>
      <c r="S6595" s="167"/>
    </row>
    <row r="6596" spans="1:19" x14ac:dyDescent="0.15">
      <c r="A6596">
        <v>50</v>
      </c>
      <c r="B6596" t="s">
        <v>192</v>
      </c>
      <c r="C6596">
        <v>22</v>
      </c>
      <c r="D6596">
        <f t="shared" si="323"/>
        <v>0</v>
      </c>
      <c r="E6596">
        <f t="shared" si="324"/>
        <v>0</v>
      </c>
      <c r="F6596">
        <f t="shared" si="325"/>
        <v>0</v>
      </c>
      <c r="G6596">
        <v>1</v>
      </c>
      <c r="I6596" s="172" t="s">
        <v>192</v>
      </c>
      <c r="J6596" s="173">
        <v>22</v>
      </c>
      <c r="K6596" s="189"/>
      <c r="L6596" s="189"/>
      <c r="M6596" s="189"/>
      <c r="O6596" s="165"/>
      <c r="P6596" s="174"/>
      <c r="Q6596" s="174"/>
      <c r="R6596" s="174"/>
      <c r="S6596" s="166"/>
    </row>
    <row r="6597" spans="1:19" x14ac:dyDescent="0.15">
      <c r="A6597">
        <v>50</v>
      </c>
      <c r="B6597" t="s">
        <v>192</v>
      </c>
      <c r="C6597">
        <v>23</v>
      </c>
      <c r="D6597">
        <f t="shared" si="323"/>
        <v>0</v>
      </c>
      <c r="E6597">
        <f t="shared" si="324"/>
        <v>1</v>
      </c>
      <c r="F6597">
        <f t="shared" si="325"/>
        <v>1</v>
      </c>
      <c r="G6597">
        <v>1</v>
      </c>
      <c r="I6597" s="172" t="s">
        <v>192</v>
      </c>
      <c r="J6597" s="173">
        <v>23</v>
      </c>
      <c r="K6597" s="188">
        <v>0</v>
      </c>
      <c r="L6597" s="188">
        <v>1</v>
      </c>
      <c r="M6597" s="188">
        <v>1</v>
      </c>
      <c r="O6597" s="165"/>
      <c r="P6597" s="176"/>
      <c r="Q6597" s="176"/>
      <c r="R6597" s="176"/>
      <c r="S6597" s="167"/>
    </row>
    <row r="6598" spans="1:19" x14ac:dyDescent="0.15">
      <c r="A6598">
        <v>50</v>
      </c>
      <c r="B6598" t="s">
        <v>192</v>
      </c>
      <c r="C6598">
        <v>24</v>
      </c>
      <c r="D6598">
        <f t="shared" si="323"/>
        <v>0</v>
      </c>
      <c r="E6598">
        <f t="shared" si="324"/>
        <v>0</v>
      </c>
      <c r="F6598">
        <f t="shared" si="325"/>
        <v>0</v>
      </c>
      <c r="G6598">
        <v>1</v>
      </c>
      <c r="I6598" s="172" t="s">
        <v>192</v>
      </c>
      <c r="J6598" s="173">
        <v>24</v>
      </c>
      <c r="K6598" s="189"/>
      <c r="L6598" s="189"/>
      <c r="M6598" s="189"/>
      <c r="O6598" s="165"/>
      <c r="P6598" s="174"/>
      <c r="Q6598" s="174"/>
      <c r="R6598" s="174"/>
      <c r="S6598" s="166"/>
    </row>
    <row r="6599" spans="1:19" x14ac:dyDescent="0.15">
      <c r="A6599">
        <v>50</v>
      </c>
      <c r="B6599" t="s">
        <v>192</v>
      </c>
      <c r="C6599">
        <v>25</v>
      </c>
      <c r="D6599">
        <f t="shared" si="323"/>
        <v>1</v>
      </c>
      <c r="E6599">
        <f t="shared" si="324"/>
        <v>0</v>
      </c>
      <c r="F6599">
        <f t="shared" si="325"/>
        <v>1</v>
      </c>
      <c r="G6599">
        <v>1</v>
      </c>
      <c r="I6599" s="172" t="s">
        <v>192</v>
      </c>
      <c r="J6599" s="173">
        <v>25</v>
      </c>
      <c r="K6599" s="188">
        <v>1</v>
      </c>
      <c r="L6599" s="188">
        <v>0</v>
      </c>
      <c r="M6599" s="188">
        <v>1</v>
      </c>
      <c r="O6599" s="165"/>
      <c r="P6599" s="174"/>
      <c r="Q6599" s="174"/>
      <c r="R6599" s="174"/>
      <c r="S6599" s="166"/>
    </row>
    <row r="6600" spans="1:19" x14ac:dyDescent="0.15">
      <c r="A6600">
        <v>50</v>
      </c>
      <c r="B6600" t="s">
        <v>192</v>
      </c>
      <c r="C6600">
        <v>26</v>
      </c>
      <c r="D6600">
        <f t="shared" si="323"/>
        <v>0</v>
      </c>
      <c r="E6600">
        <f t="shared" si="324"/>
        <v>0</v>
      </c>
      <c r="F6600">
        <f t="shared" si="325"/>
        <v>0</v>
      </c>
      <c r="G6600">
        <v>1</v>
      </c>
      <c r="I6600" s="172" t="s">
        <v>192</v>
      </c>
      <c r="J6600" s="173">
        <v>26</v>
      </c>
      <c r="K6600" s="189"/>
      <c r="L6600" s="189"/>
      <c r="M6600" s="189"/>
      <c r="O6600" s="165"/>
      <c r="P6600" s="176"/>
      <c r="Q6600" s="176"/>
      <c r="R6600" s="176"/>
      <c r="S6600" s="167"/>
    </row>
    <row r="6601" spans="1:19" x14ac:dyDescent="0.15">
      <c r="A6601">
        <v>50</v>
      </c>
      <c r="B6601" t="s">
        <v>192</v>
      </c>
      <c r="C6601">
        <v>27</v>
      </c>
      <c r="D6601">
        <f t="shared" si="323"/>
        <v>1</v>
      </c>
      <c r="E6601">
        <f t="shared" si="324"/>
        <v>0</v>
      </c>
      <c r="F6601">
        <f t="shared" si="325"/>
        <v>1</v>
      </c>
      <c r="G6601">
        <v>1</v>
      </c>
      <c r="I6601" s="172" t="s">
        <v>192</v>
      </c>
      <c r="J6601" s="173">
        <v>27</v>
      </c>
      <c r="K6601" s="188">
        <v>1</v>
      </c>
      <c r="L6601" s="188">
        <v>0</v>
      </c>
      <c r="M6601" s="188">
        <v>1</v>
      </c>
      <c r="O6601" s="165"/>
      <c r="P6601" s="174"/>
      <c r="Q6601" s="174"/>
      <c r="R6601" s="174"/>
      <c r="S6601" s="166"/>
    </row>
    <row r="6602" spans="1:19" x14ac:dyDescent="0.15">
      <c r="A6602">
        <v>50</v>
      </c>
      <c r="B6602" t="s">
        <v>192</v>
      </c>
      <c r="C6602">
        <v>28</v>
      </c>
      <c r="D6602">
        <f t="shared" si="323"/>
        <v>1</v>
      </c>
      <c r="E6602">
        <f t="shared" si="324"/>
        <v>1</v>
      </c>
      <c r="F6602">
        <f t="shared" si="325"/>
        <v>2</v>
      </c>
      <c r="G6602">
        <v>1</v>
      </c>
      <c r="I6602" s="172" t="s">
        <v>192</v>
      </c>
      <c r="J6602" s="173">
        <v>28</v>
      </c>
      <c r="K6602" s="188">
        <v>1</v>
      </c>
      <c r="L6602" s="188">
        <v>1</v>
      </c>
      <c r="M6602" s="188">
        <v>2</v>
      </c>
      <c r="O6602" s="165"/>
      <c r="P6602" s="176"/>
      <c r="Q6602" s="176"/>
      <c r="R6602" s="176"/>
      <c r="S6602" s="167"/>
    </row>
    <row r="6603" spans="1:19" x14ac:dyDescent="0.15">
      <c r="A6603">
        <v>50</v>
      </c>
      <c r="B6603" t="s">
        <v>192</v>
      </c>
      <c r="C6603">
        <v>29</v>
      </c>
      <c r="D6603">
        <f t="shared" si="323"/>
        <v>2</v>
      </c>
      <c r="E6603">
        <f t="shared" si="324"/>
        <v>1</v>
      </c>
      <c r="F6603">
        <f t="shared" si="325"/>
        <v>3</v>
      </c>
      <c r="G6603">
        <v>1</v>
      </c>
      <c r="I6603" s="172" t="s">
        <v>192</v>
      </c>
      <c r="J6603" s="173">
        <v>29</v>
      </c>
      <c r="K6603" s="188">
        <v>2</v>
      </c>
      <c r="L6603" s="188">
        <v>1</v>
      </c>
      <c r="M6603" s="188">
        <v>3</v>
      </c>
      <c r="O6603" s="165"/>
      <c r="P6603" s="174"/>
      <c r="Q6603" s="174"/>
      <c r="R6603" s="174"/>
      <c r="S6603" s="166"/>
    </row>
    <row r="6604" spans="1:19" x14ac:dyDescent="0.15">
      <c r="A6604">
        <v>50</v>
      </c>
      <c r="B6604" t="s">
        <v>192</v>
      </c>
      <c r="C6604">
        <v>30</v>
      </c>
      <c r="D6604">
        <f t="shared" si="323"/>
        <v>0</v>
      </c>
      <c r="E6604">
        <f t="shared" si="324"/>
        <v>1</v>
      </c>
      <c r="F6604">
        <f t="shared" si="325"/>
        <v>1</v>
      </c>
      <c r="G6604">
        <v>1</v>
      </c>
      <c r="I6604" s="172" t="s">
        <v>192</v>
      </c>
      <c r="J6604" s="173">
        <v>30</v>
      </c>
      <c r="K6604" s="188">
        <v>0</v>
      </c>
      <c r="L6604" s="188">
        <v>1</v>
      </c>
      <c r="M6604" s="188">
        <v>1</v>
      </c>
      <c r="O6604" s="165"/>
      <c r="P6604" s="176"/>
      <c r="Q6604" s="176"/>
      <c r="R6604" s="176"/>
      <c r="S6604" s="167"/>
    </row>
    <row r="6605" spans="1:19" x14ac:dyDescent="0.15">
      <c r="A6605">
        <v>50</v>
      </c>
      <c r="B6605" t="s">
        <v>192</v>
      </c>
      <c r="C6605">
        <v>31</v>
      </c>
      <c r="D6605">
        <f t="shared" si="323"/>
        <v>0</v>
      </c>
      <c r="E6605">
        <f t="shared" si="324"/>
        <v>0</v>
      </c>
      <c r="F6605">
        <f t="shared" si="325"/>
        <v>0</v>
      </c>
      <c r="G6605">
        <v>1</v>
      </c>
      <c r="I6605" s="172" t="s">
        <v>192</v>
      </c>
      <c r="J6605" s="173">
        <v>31</v>
      </c>
      <c r="K6605" s="189"/>
      <c r="L6605" s="189"/>
      <c r="M6605" s="189"/>
      <c r="O6605" s="165"/>
      <c r="P6605" s="176"/>
      <c r="Q6605" s="176"/>
      <c r="R6605" s="176"/>
      <c r="S6605" s="167"/>
    </row>
    <row r="6606" spans="1:19" x14ac:dyDescent="0.15">
      <c r="A6606">
        <v>50</v>
      </c>
      <c r="B6606" t="s">
        <v>192</v>
      </c>
      <c r="C6606">
        <v>32</v>
      </c>
      <c r="D6606">
        <f t="shared" si="323"/>
        <v>0</v>
      </c>
      <c r="E6606">
        <f t="shared" si="324"/>
        <v>0</v>
      </c>
      <c r="F6606">
        <f t="shared" si="325"/>
        <v>0</v>
      </c>
      <c r="G6606">
        <v>1</v>
      </c>
      <c r="I6606" s="172" t="s">
        <v>192</v>
      </c>
      <c r="J6606" s="173">
        <v>32</v>
      </c>
      <c r="K6606" s="189"/>
      <c r="L6606" s="189"/>
      <c r="M6606" s="189"/>
      <c r="O6606" s="165"/>
      <c r="P6606" s="174"/>
      <c r="Q6606" s="174"/>
      <c r="R6606" s="174"/>
      <c r="S6606" s="166"/>
    </row>
    <row r="6607" spans="1:19" x14ac:dyDescent="0.15">
      <c r="A6607">
        <v>50</v>
      </c>
      <c r="B6607" t="s">
        <v>192</v>
      </c>
      <c r="C6607">
        <v>33</v>
      </c>
      <c r="D6607">
        <f t="shared" si="323"/>
        <v>0</v>
      </c>
      <c r="E6607">
        <f t="shared" si="324"/>
        <v>0</v>
      </c>
      <c r="F6607">
        <f t="shared" si="325"/>
        <v>0</v>
      </c>
      <c r="G6607">
        <v>1</v>
      </c>
      <c r="I6607" s="172" t="s">
        <v>192</v>
      </c>
      <c r="J6607" s="173">
        <v>33</v>
      </c>
      <c r="K6607" s="189"/>
      <c r="L6607" s="189"/>
      <c r="M6607" s="189"/>
      <c r="O6607" s="165"/>
      <c r="P6607" s="174"/>
      <c r="Q6607" s="174"/>
      <c r="R6607" s="174"/>
      <c r="S6607" s="166"/>
    </row>
    <row r="6608" spans="1:19" x14ac:dyDescent="0.15">
      <c r="A6608">
        <v>50</v>
      </c>
      <c r="B6608" t="s">
        <v>192</v>
      </c>
      <c r="C6608">
        <v>34</v>
      </c>
      <c r="D6608">
        <f t="shared" si="323"/>
        <v>0</v>
      </c>
      <c r="E6608">
        <f t="shared" si="324"/>
        <v>2</v>
      </c>
      <c r="F6608">
        <f t="shared" si="325"/>
        <v>2</v>
      </c>
      <c r="G6608">
        <v>1</v>
      </c>
      <c r="I6608" s="172" t="s">
        <v>192</v>
      </c>
      <c r="J6608" s="173">
        <v>34</v>
      </c>
      <c r="K6608" s="188">
        <v>0</v>
      </c>
      <c r="L6608" s="188">
        <v>2</v>
      </c>
      <c r="M6608" s="188">
        <v>2</v>
      </c>
      <c r="O6608" s="165"/>
      <c r="P6608" s="174"/>
      <c r="Q6608" s="174"/>
      <c r="R6608" s="174"/>
      <c r="S6608" s="166"/>
    </row>
    <row r="6609" spans="1:19" x14ac:dyDescent="0.15">
      <c r="A6609">
        <v>50</v>
      </c>
      <c r="B6609" t="s">
        <v>192</v>
      </c>
      <c r="C6609">
        <v>35</v>
      </c>
      <c r="D6609">
        <f t="shared" si="323"/>
        <v>0</v>
      </c>
      <c r="E6609">
        <f t="shared" si="324"/>
        <v>0</v>
      </c>
      <c r="F6609">
        <f t="shared" si="325"/>
        <v>0</v>
      </c>
      <c r="G6609">
        <v>1</v>
      </c>
      <c r="I6609" s="172" t="s">
        <v>192</v>
      </c>
      <c r="J6609" s="173">
        <v>35</v>
      </c>
      <c r="K6609" s="189"/>
      <c r="L6609" s="189"/>
      <c r="M6609" s="189"/>
      <c r="O6609" s="165"/>
      <c r="P6609" s="174"/>
      <c r="Q6609" s="174"/>
      <c r="R6609" s="174"/>
      <c r="S6609" s="166"/>
    </row>
    <row r="6610" spans="1:19" x14ac:dyDescent="0.15">
      <c r="A6610">
        <v>50</v>
      </c>
      <c r="B6610" t="s">
        <v>192</v>
      </c>
      <c r="C6610">
        <v>36</v>
      </c>
      <c r="D6610">
        <f t="shared" si="323"/>
        <v>0</v>
      </c>
      <c r="E6610">
        <f t="shared" si="324"/>
        <v>1</v>
      </c>
      <c r="F6610">
        <f t="shared" si="325"/>
        <v>1</v>
      </c>
      <c r="G6610">
        <v>1</v>
      </c>
      <c r="I6610" s="172" t="s">
        <v>192</v>
      </c>
      <c r="J6610" s="173">
        <v>36</v>
      </c>
      <c r="K6610" s="188">
        <v>0</v>
      </c>
      <c r="L6610" s="188">
        <v>1</v>
      </c>
      <c r="M6610" s="188">
        <v>1</v>
      </c>
      <c r="O6610" s="165"/>
      <c r="P6610" s="174"/>
      <c r="Q6610" s="174"/>
      <c r="R6610" s="174"/>
      <c r="S6610" s="166"/>
    </row>
    <row r="6611" spans="1:19" x14ac:dyDescent="0.15">
      <c r="A6611">
        <v>50</v>
      </c>
      <c r="B6611" t="s">
        <v>192</v>
      </c>
      <c r="C6611">
        <v>37</v>
      </c>
      <c r="D6611">
        <f t="shared" si="323"/>
        <v>0</v>
      </c>
      <c r="E6611">
        <f t="shared" si="324"/>
        <v>2</v>
      </c>
      <c r="F6611">
        <f t="shared" si="325"/>
        <v>2</v>
      </c>
      <c r="G6611">
        <v>1</v>
      </c>
      <c r="I6611" s="172" t="s">
        <v>192</v>
      </c>
      <c r="J6611" s="173">
        <v>37</v>
      </c>
      <c r="K6611" s="188">
        <v>0</v>
      </c>
      <c r="L6611" s="188">
        <v>2</v>
      </c>
      <c r="M6611" s="188">
        <v>2</v>
      </c>
      <c r="O6611" s="165"/>
      <c r="P6611" s="174"/>
      <c r="Q6611" s="174"/>
      <c r="R6611" s="174"/>
      <c r="S6611" s="166"/>
    </row>
    <row r="6612" spans="1:19" x14ac:dyDescent="0.15">
      <c r="A6612">
        <v>50</v>
      </c>
      <c r="B6612" t="s">
        <v>192</v>
      </c>
      <c r="C6612">
        <v>38</v>
      </c>
      <c r="D6612">
        <f t="shared" si="323"/>
        <v>1</v>
      </c>
      <c r="E6612">
        <f t="shared" si="324"/>
        <v>0</v>
      </c>
      <c r="F6612">
        <f t="shared" si="325"/>
        <v>1</v>
      </c>
      <c r="G6612">
        <v>1</v>
      </c>
      <c r="I6612" s="172" t="s">
        <v>192</v>
      </c>
      <c r="J6612" s="173">
        <v>38</v>
      </c>
      <c r="K6612" s="188">
        <v>1</v>
      </c>
      <c r="L6612" s="188">
        <v>0</v>
      </c>
      <c r="M6612" s="188">
        <v>1</v>
      </c>
      <c r="O6612" s="165"/>
      <c r="P6612" s="174"/>
      <c r="Q6612" s="174"/>
      <c r="R6612" s="174"/>
      <c r="S6612" s="166"/>
    </row>
    <row r="6613" spans="1:19" x14ac:dyDescent="0.15">
      <c r="A6613">
        <v>50</v>
      </c>
      <c r="B6613" t="s">
        <v>192</v>
      </c>
      <c r="C6613">
        <v>39</v>
      </c>
      <c r="D6613">
        <f t="shared" si="323"/>
        <v>0</v>
      </c>
      <c r="E6613">
        <f t="shared" si="324"/>
        <v>1</v>
      </c>
      <c r="F6613">
        <f t="shared" si="325"/>
        <v>1</v>
      </c>
      <c r="G6613">
        <v>1</v>
      </c>
      <c r="I6613" s="172" t="s">
        <v>192</v>
      </c>
      <c r="J6613" s="173">
        <v>39</v>
      </c>
      <c r="K6613" s="188">
        <v>0</v>
      </c>
      <c r="L6613" s="188">
        <v>1</v>
      </c>
      <c r="M6613" s="188">
        <v>1</v>
      </c>
      <c r="O6613" s="165"/>
      <c r="P6613" s="174"/>
      <c r="Q6613" s="174"/>
      <c r="R6613" s="174"/>
      <c r="S6613" s="166"/>
    </row>
    <row r="6614" spans="1:19" x14ac:dyDescent="0.15">
      <c r="A6614">
        <v>50</v>
      </c>
      <c r="B6614" t="s">
        <v>192</v>
      </c>
      <c r="C6614">
        <v>40</v>
      </c>
      <c r="D6614">
        <f t="shared" si="323"/>
        <v>2</v>
      </c>
      <c r="E6614">
        <f t="shared" si="324"/>
        <v>0</v>
      </c>
      <c r="F6614">
        <f t="shared" si="325"/>
        <v>2</v>
      </c>
      <c r="G6614">
        <v>1</v>
      </c>
      <c r="I6614" s="172" t="s">
        <v>192</v>
      </c>
      <c r="J6614" s="173">
        <v>40</v>
      </c>
      <c r="K6614" s="188">
        <v>2</v>
      </c>
      <c r="L6614" s="188">
        <v>0</v>
      </c>
      <c r="M6614" s="188">
        <v>2</v>
      </c>
      <c r="O6614" s="165"/>
      <c r="P6614" s="174"/>
      <c r="Q6614" s="174"/>
      <c r="R6614" s="174"/>
      <c r="S6614" s="166"/>
    </row>
    <row r="6615" spans="1:19" x14ac:dyDescent="0.15">
      <c r="A6615">
        <v>50</v>
      </c>
      <c r="B6615" t="s">
        <v>192</v>
      </c>
      <c r="C6615">
        <v>41</v>
      </c>
      <c r="D6615">
        <f t="shared" si="323"/>
        <v>2</v>
      </c>
      <c r="E6615">
        <f t="shared" si="324"/>
        <v>0</v>
      </c>
      <c r="F6615">
        <f t="shared" si="325"/>
        <v>2</v>
      </c>
      <c r="G6615">
        <v>1</v>
      </c>
      <c r="I6615" s="172" t="s">
        <v>192</v>
      </c>
      <c r="J6615" s="173">
        <v>41</v>
      </c>
      <c r="K6615" s="188">
        <v>2</v>
      </c>
      <c r="L6615" s="188">
        <v>0</v>
      </c>
      <c r="M6615" s="188">
        <v>2</v>
      </c>
      <c r="O6615" s="165"/>
      <c r="P6615" s="174"/>
      <c r="Q6615" s="174"/>
      <c r="R6615" s="174"/>
      <c r="S6615" s="166"/>
    </row>
    <row r="6616" spans="1:19" x14ac:dyDescent="0.15">
      <c r="A6616">
        <v>50</v>
      </c>
      <c r="B6616" t="s">
        <v>192</v>
      </c>
      <c r="C6616">
        <v>42</v>
      </c>
      <c r="D6616">
        <f t="shared" si="323"/>
        <v>1</v>
      </c>
      <c r="E6616">
        <f t="shared" si="324"/>
        <v>0</v>
      </c>
      <c r="F6616">
        <f t="shared" si="325"/>
        <v>1</v>
      </c>
      <c r="G6616">
        <v>1</v>
      </c>
      <c r="I6616" s="172" t="s">
        <v>192</v>
      </c>
      <c r="J6616" s="173">
        <v>42</v>
      </c>
      <c r="K6616" s="188">
        <v>1</v>
      </c>
      <c r="L6616" s="188">
        <v>0</v>
      </c>
      <c r="M6616" s="188">
        <v>1</v>
      </c>
      <c r="O6616" s="165"/>
      <c r="P6616" s="174"/>
      <c r="Q6616" s="174"/>
      <c r="R6616" s="174"/>
      <c r="S6616" s="166"/>
    </row>
    <row r="6617" spans="1:19" x14ac:dyDescent="0.15">
      <c r="A6617">
        <v>50</v>
      </c>
      <c r="B6617" t="s">
        <v>192</v>
      </c>
      <c r="C6617">
        <v>43</v>
      </c>
      <c r="D6617">
        <f t="shared" si="323"/>
        <v>1</v>
      </c>
      <c r="E6617">
        <f t="shared" si="324"/>
        <v>1</v>
      </c>
      <c r="F6617">
        <f t="shared" si="325"/>
        <v>2</v>
      </c>
      <c r="G6617">
        <v>1</v>
      </c>
      <c r="I6617" s="172" t="s">
        <v>192</v>
      </c>
      <c r="J6617" s="173">
        <v>43</v>
      </c>
      <c r="K6617" s="188">
        <v>1</v>
      </c>
      <c r="L6617" s="188">
        <v>1</v>
      </c>
      <c r="M6617" s="188">
        <v>2</v>
      </c>
      <c r="O6617" s="165"/>
      <c r="P6617" s="176"/>
      <c r="Q6617" s="176"/>
      <c r="R6617" s="176"/>
      <c r="S6617" s="167"/>
    </row>
    <row r="6618" spans="1:19" x14ac:dyDescent="0.15">
      <c r="A6618">
        <v>50</v>
      </c>
      <c r="B6618" t="s">
        <v>192</v>
      </c>
      <c r="C6618">
        <v>44</v>
      </c>
      <c r="D6618">
        <f t="shared" si="323"/>
        <v>3</v>
      </c>
      <c r="E6618">
        <f t="shared" si="324"/>
        <v>1</v>
      </c>
      <c r="F6618">
        <f t="shared" si="325"/>
        <v>4</v>
      </c>
      <c r="G6618">
        <v>1</v>
      </c>
      <c r="I6618" s="172" t="s">
        <v>192</v>
      </c>
      <c r="J6618" s="173">
        <v>44</v>
      </c>
      <c r="K6618" s="188">
        <v>3</v>
      </c>
      <c r="L6618" s="188">
        <v>1</v>
      </c>
      <c r="M6618" s="188">
        <v>4</v>
      </c>
      <c r="O6618" s="165"/>
      <c r="P6618" s="174"/>
      <c r="Q6618" s="174"/>
      <c r="R6618" s="174"/>
      <c r="S6618" s="166"/>
    </row>
    <row r="6619" spans="1:19" x14ac:dyDescent="0.15">
      <c r="A6619">
        <v>50</v>
      </c>
      <c r="B6619" t="s">
        <v>192</v>
      </c>
      <c r="C6619">
        <v>45</v>
      </c>
      <c r="D6619">
        <f t="shared" si="323"/>
        <v>1</v>
      </c>
      <c r="E6619">
        <f t="shared" si="324"/>
        <v>0</v>
      </c>
      <c r="F6619">
        <f t="shared" si="325"/>
        <v>1</v>
      </c>
      <c r="G6619">
        <v>1</v>
      </c>
      <c r="I6619" s="172" t="s">
        <v>192</v>
      </c>
      <c r="J6619" s="173">
        <v>45</v>
      </c>
      <c r="K6619" s="188">
        <v>1</v>
      </c>
      <c r="L6619" s="188">
        <v>0</v>
      </c>
      <c r="M6619" s="188">
        <v>1</v>
      </c>
      <c r="O6619" s="165"/>
      <c r="P6619" s="174"/>
      <c r="Q6619" s="174"/>
      <c r="R6619" s="174"/>
      <c r="S6619" s="166"/>
    </row>
    <row r="6620" spans="1:19" x14ac:dyDescent="0.15">
      <c r="A6620">
        <v>50</v>
      </c>
      <c r="B6620" t="s">
        <v>192</v>
      </c>
      <c r="C6620">
        <v>46</v>
      </c>
      <c r="D6620">
        <f t="shared" si="323"/>
        <v>0</v>
      </c>
      <c r="E6620">
        <f t="shared" si="324"/>
        <v>3</v>
      </c>
      <c r="F6620">
        <f t="shared" si="325"/>
        <v>3</v>
      </c>
      <c r="G6620">
        <v>1</v>
      </c>
      <c r="I6620" s="172" t="s">
        <v>192</v>
      </c>
      <c r="J6620" s="173">
        <v>46</v>
      </c>
      <c r="K6620" s="188">
        <v>0</v>
      </c>
      <c r="L6620" s="188">
        <v>3</v>
      </c>
      <c r="M6620" s="188">
        <v>3</v>
      </c>
      <c r="O6620" s="165"/>
      <c r="P6620" s="176"/>
      <c r="Q6620" s="176"/>
      <c r="R6620" s="176"/>
      <c r="S6620" s="167"/>
    </row>
    <row r="6621" spans="1:19" x14ac:dyDescent="0.15">
      <c r="A6621">
        <v>50</v>
      </c>
      <c r="B6621" t="s">
        <v>192</v>
      </c>
      <c r="C6621">
        <v>47</v>
      </c>
      <c r="D6621">
        <f t="shared" si="323"/>
        <v>1</v>
      </c>
      <c r="E6621">
        <f t="shared" si="324"/>
        <v>0</v>
      </c>
      <c r="F6621">
        <f t="shared" si="325"/>
        <v>1</v>
      </c>
      <c r="G6621">
        <v>1</v>
      </c>
      <c r="I6621" s="172" t="s">
        <v>192</v>
      </c>
      <c r="J6621" s="173">
        <v>47</v>
      </c>
      <c r="K6621" s="188">
        <v>1</v>
      </c>
      <c r="L6621" s="188">
        <v>0</v>
      </c>
      <c r="M6621" s="188">
        <v>1</v>
      </c>
      <c r="O6621" s="165"/>
      <c r="P6621" s="176"/>
      <c r="Q6621" s="176"/>
      <c r="R6621" s="176"/>
      <c r="S6621" s="167"/>
    </row>
    <row r="6622" spans="1:19" x14ac:dyDescent="0.15">
      <c r="A6622">
        <v>50</v>
      </c>
      <c r="B6622" t="s">
        <v>192</v>
      </c>
      <c r="C6622">
        <v>48</v>
      </c>
      <c r="D6622">
        <f t="shared" si="323"/>
        <v>0</v>
      </c>
      <c r="E6622">
        <f t="shared" si="324"/>
        <v>0</v>
      </c>
      <c r="F6622">
        <f t="shared" si="325"/>
        <v>0</v>
      </c>
      <c r="G6622">
        <v>1</v>
      </c>
      <c r="I6622" s="172" t="s">
        <v>192</v>
      </c>
      <c r="J6622" s="173">
        <v>48</v>
      </c>
      <c r="K6622" s="189"/>
      <c r="L6622" s="189"/>
      <c r="M6622" s="189"/>
      <c r="O6622" s="165"/>
      <c r="P6622" s="176"/>
      <c r="Q6622" s="176"/>
      <c r="R6622" s="176"/>
      <c r="S6622" s="167"/>
    </row>
    <row r="6623" spans="1:19" x14ac:dyDescent="0.15">
      <c r="A6623">
        <v>50</v>
      </c>
      <c r="B6623" t="s">
        <v>192</v>
      </c>
      <c r="C6623">
        <v>49</v>
      </c>
      <c r="D6623">
        <f t="shared" si="323"/>
        <v>0</v>
      </c>
      <c r="E6623">
        <f t="shared" si="324"/>
        <v>1</v>
      </c>
      <c r="F6623">
        <f t="shared" si="325"/>
        <v>1</v>
      </c>
      <c r="G6623">
        <v>1</v>
      </c>
      <c r="I6623" s="172" t="s">
        <v>192</v>
      </c>
      <c r="J6623" s="173">
        <v>49</v>
      </c>
      <c r="K6623" s="188">
        <v>0</v>
      </c>
      <c r="L6623" s="188">
        <v>1</v>
      </c>
      <c r="M6623" s="188">
        <v>1</v>
      </c>
      <c r="O6623" s="165"/>
      <c r="P6623" s="174"/>
      <c r="Q6623" s="174"/>
      <c r="R6623" s="174"/>
      <c r="S6623" s="166"/>
    </row>
    <row r="6624" spans="1:19" x14ac:dyDescent="0.15">
      <c r="A6624">
        <v>50</v>
      </c>
      <c r="B6624" t="s">
        <v>192</v>
      </c>
      <c r="C6624">
        <v>50</v>
      </c>
      <c r="D6624">
        <f t="shared" si="323"/>
        <v>1</v>
      </c>
      <c r="E6624">
        <f t="shared" si="324"/>
        <v>0</v>
      </c>
      <c r="F6624">
        <f t="shared" si="325"/>
        <v>1</v>
      </c>
      <c r="G6624">
        <v>1</v>
      </c>
      <c r="I6624" s="172" t="s">
        <v>192</v>
      </c>
      <c r="J6624" s="173">
        <v>50</v>
      </c>
      <c r="K6624" s="188">
        <v>1</v>
      </c>
      <c r="L6624" s="188">
        <v>0</v>
      </c>
      <c r="M6624" s="188">
        <v>1</v>
      </c>
      <c r="O6624" s="165"/>
      <c r="P6624" s="174"/>
      <c r="Q6624" s="174"/>
      <c r="R6624" s="174"/>
      <c r="S6624" s="166"/>
    </row>
    <row r="6625" spans="1:19" x14ac:dyDescent="0.15">
      <c r="A6625">
        <v>50</v>
      </c>
      <c r="B6625" t="s">
        <v>192</v>
      </c>
      <c r="C6625">
        <v>51</v>
      </c>
      <c r="D6625">
        <f t="shared" si="323"/>
        <v>0</v>
      </c>
      <c r="E6625">
        <f t="shared" si="324"/>
        <v>1</v>
      </c>
      <c r="F6625">
        <f t="shared" si="325"/>
        <v>1</v>
      </c>
      <c r="G6625">
        <v>1</v>
      </c>
      <c r="I6625" s="172" t="s">
        <v>192</v>
      </c>
      <c r="J6625" s="173">
        <v>51</v>
      </c>
      <c r="K6625" s="188">
        <v>0</v>
      </c>
      <c r="L6625" s="188">
        <v>1</v>
      </c>
      <c r="M6625" s="188">
        <v>1</v>
      </c>
      <c r="O6625" s="165"/>
      <c r="P6625" s="176"/>
      <c r="Q6625" s="176"/>
      <c r="R6625" s="176"/>
      <c r="S6625" s="167"/>
    </row>
    <row r="6626" spans="1:19" x14ac:dyDescent="0.15">
      <c r="A6626">
        <v>50</v>
      </c>
      <c r="B6626" t="s">
        <v>192</v>
      </c>
      <c r="C6626">
        <v>52</v>
      </c>
      <c r="D6626">
        <f t="shared" si="323"/>
        <v>1</v>
      </c>
      <c r="E6626">
        <f t="shared" si="324"/>
        <v>0</v>
      </c>
      <c r="F6626">
        <f t="shared" si="325"/>
        <v>1</v>
      </c>
      <c r="G6626">
        <v>1</v>
      </c>
      <c r="I6626" s="172" t="s">
        <v>192</v>
      </c>
      <c r="J6626" s="173">
        <v>52</v>
      </c>
      <c r="K6626" s="188">
        <v>1</v>
      </c>
      <c r="L6626" s="188">
        <v>0</v>
      </c>
      <c r="M6626" s="188">
        <v>1</v>
      </c>
      <c r="O6626" s="165"/>
      <c r="P6626" s="174"/>
      <c r="Q6626" s="174"/>
      <c r="R6626" s="174"/>
      <c r="S6626" s="166"/>
    </row>
    <row r="6627" spans="1:19" x14ac:dyDescent="0.15">
      <c r="A6627">
        <v>50</v>
      </c>
      <c r="B6627" t="s">
        <v>192</v>
      </c>
      <c r="C6627">
        <v>53</v>
      </c>
      <c r="D6627">
        <f t="shared" si="323"/>
        <v>0</v>
      </c>
      <c r="E6627">
        <f t="shared" si="324"/>
        <v>1</v>
      </c>
      <c r="F6627">
        <f t="shared" si="325"/>
        <v>1</v>
      </c>
      <c r="G6627">
        <v>1</v>
      </c>
      <c r="I6627" s="172" t="s">
        <v>192</v>
      </c>
      <c r="J6627" s="173">
        <v>53</v>
      </c>
      <c r="K6627" s="188">
        <v>0</v>
      </c>
      <c r="L6627" s="188">
        <v>1</v>
      </c>
      <c r="M6627" s="188">
        <v>1</v>
      </c>
      <c r="O6627" s="165"/>
      <c r="P6627" s="174"/>
      <c r="Q6627" s="174"/>
      <c r="R6627" s="174"/>
      <c r="S6627" s="166"/>
    </row>
    <row r="6628" spans="1:19" x14ac:dyDescent="0.15">
      <c r="A6628">
        <v>50</v>
      </c>
      <c r="B6628" t="s">
        <v>192</v>
      </c>
      <c r="C6628">
        <v>54</v>
      </c>
      <c r="D6628">
        <f t="shared" si="323"/>
        <v>0</v>
      </c>
      <c r="E6628">
        <f t="shared" si="324"/>
        <v>1</v>
      </c>
      <c r="F6628">
        <f t="shared" si="325"/>
        <v>1</v>
      </c>
      <c r="G6628">
        <v>1</v>
      </c>
      <c r="I6628" s="172" t="s">
        <v>192</v>
      </c>
      <c r="J6628" s="173">
        <v>54</v>
      </c>
      <c r="K6628" s="188">
        <v>0</v>
      </c>
      <c r="L6628" s="188">
        <v>1</v>
      </c>
      <c r="M6628" s="188">
        <v>1</v>
      </c>
      <c r="O6628" s="165"/>
      <c r="P6628" s="174"/>
      <c r="Q6628" s="174"/>
      <c r="R6628" s="174"/>
      <c r="S6628" s="166"/>
    </row>
    <row r="6629" spans="1:19" x14ac:dyDescent="0.15">
      <c r="A6629">
        <v>50</v>
      </c>
      <c r="B6629" t="s">
        <v>192</v>
      </c>
      <c r="C6629">
        <v>55</v>
      </c>
      <c r="D6629">
        <f t="shared" si="323"/>
        <v>2</v>
      </c>
      <c r="E6629">
        <f t="shared" si="324"/>
        <v>2</v>
      </c>
      <c r="F6629">
        <f t="shared" si="325"/>
        <v>4</v>
      </c>
      <c r="G6629">
        <v>1</v>
      </c>
      <c r="I6629" s="172" t="s">
        <v>192</v>
      </c>
      <c r="J6629" s="173">
        <v>55</v>
      </c>
      <c r="K6629" s="188">
        <v>2</v>
      </c>
      <c r="L6629" s="188">
        <v>2</v>
      </c>
      <c r="M6629" s="188">
        <v>4</v>
      </c>
      <c r="O6629" s="165"/>
      <c r="P6629" s="174"/>
      <c r="Q6629" s="174"/>
      <c r="R6629" s="174"/>
      <c r="S6629" s="166"/>
    </row>
    <row r="6630" spans="1:19" x14ac:dyDescent="0.15">
      <c r="A6630">
        <v>50</v>
      </c>
      <c r="B6630" t="s">
        <v>192</v>
      </c>
      <c r="C6630">
        <v>56</v>
      </c>
      <c r="D6630">
        <f t="shared" si="323"/>
        <v>0</v>
      </c>
      <c r="E6630">
        <f t="shared" si="324"/>
        <v>0</v>
      </c>
      <c r="F6630">
        <f t="shared" si="325"/>
        <v>0</v>
      </c>
      <c r="G6630">
        <v>1</v>
      </c>
      <c r="I6630" s="172" t="s">
        <v>192</v>
      </c>
      <c r="J6630" s="173">
        <v>56</v>
      </c>
      <c r="K6630" s="189"/>
      <c r="L6630" s="189"/>
      <c r="M6630" s="189"/>
      <c r="O6630" s="165"/>
      <c r="P6630" s="174"/>
      <c r="Q6630" s="174"/>
      <c r="R6630" s="174"/>
      <c r="S6630" s="166"/>
    </row>
    <row r="6631" spans="1:19" x14ac:dyDescent="0.15">
      <c r="A6631">
        <v>50</v>
      </c>
      <c r="B6631" t="s">
        <v>192</v>
      </c>
      <c r="C6631">
        <v>57</v>
      </c>
      <c r="D6631">
        <f t="shared" si="323"/>
        <v>1</v>
      </c>
      <c r="E6631">
        <f t="shared" si="324"/>
        <v>1</v>
      </c>
      <c r="F6631">
        <f t="shared" si="325"/>
        <v>2</v>
      </c>
      <c r="G6631">
        <v>1</v>
      </c>
      <c r="I6631" s="172" t="s">
        <v>192</v>
      </c>
      <c r="J6631" s="173">
        <v>57</v>
      </c>
      <c r="K6631" s="188">
        <v>1</v>
      </c>
      <c r="L6631" s="188">
        <v>1</v>
      </c>
      <c r="M6631" s="188">
        <v>2</v>
      </c>
      <c r="O6631" s="165"/>
      <c r="P6631" s="176"/>
      <c r="Q6631" s="176"/>
      <c r="R6631" s="176"/>
      <c r="S6631" s="167"/>
    </row>
    <row r="6632" spans="1:19" x14ac:dyDescent="0.15">
      <c r="A6632">
        <v>50</v>
      </c>
      <c r="B6632" t="s">
        <v>192</v>
      </c>
      <c r="C6632">
        <v>58</v>
      </c>
      <c r="D6632">
        <f t="shared" si="323"/>
        <v>0</v>
      </c>
      <c r="E6632">
        <f t="shared" si="324"/>
        <v>1</v>
      </c>
      <c r="F6632">
        <f t="shared" si="325"/>
        <v>1</v>
      </c>
      <c r="G6632">
        <v>1</v>
      </c>
      <c r="I6632" s="172" t="s">
        <v>192</v>
      </c>
      <c r="J6632" s="173">
        <v>58</v>
      </c>
      <c r="K6632" s="188">
        <v>0</v>
      </c>
      <c r="L6632" s="188">
        <v>1</v>
      </c>
      <c r="M6632" s="188">
        <v>1</v>
      </c>
      <c r="O6632" s="165"/>
      <c r="P6632" s="174"/>
      <c r="Q6632" s="174"/>
      <c r="R6632" s="174"/>
      <c r="S6632" s="166"/>
    </row>
    <row r="6633" spans="1:19" x14ac:dyDescent="0.15">
      <c r="A6633">
        <v>50</v>
      </c>
      <c r="B6633" t="s">
        <v>192</v>
      </c>
      <c r="C6633">
        <v>59</v>
      </c>
      <c r="D6633">
        <f t="shared" si="323"/>
        <v>0</v>
      </c>
      <c r="E6633">
        <f t="shared" si="324"/>
        <v>1</v>
      </c>
      <c r="F6633">
        <f t="shared" si="325"/>
        <v>1</v>
      </c>
      <c r="G6633">
        <v>1</v>
      </c>
      <c r="I6633" s="172" t="s">
        <v>192</v>
      </c>
      <c r="J6633" s="173">
        <v>59</v>
      </c>
      <c r="K6633" s="188">
        <v>0</v>
      </c>
      <c r="L6633" s="188">
        <v>1</v>
      </c>
      <c r="M6633" s="188">
        <v>1</v>
      </c>
      <c r="O6633" s="165"/>
      <c r="P6633" s="174"/>
      <c r="Q6633" s="174"/>
      <c r="R6633" s="174"/>
      <c r="S6633" s="166"/>
    </row>
    <row r="6634" spans="1:19" x14ac:dyDescent="0.15">
      <c r="A6634">
        <v>50</v>
      </c>
      <c r="B6634" t="s">
        <v>192</v>
      </c>
      <c r="C6634">
        <v>60</v>
      </c>
      <c r="D6634">
        <f t="shared" si="323"/>
        <v>4</v>
      </c>
      <c r="E6634">
        <f t="shared" si="324"/>
        <v>1</v>
      </c>
      <c r="F6634">
        <f t="shared" si="325"/>
        <v>5</v>
      </c>
      <c r="G6634">
        <v>1</v>
      </c>
      <c r="I6634" s="172" t="s">
        <v>192</v>
      </c>
      <c r="J6634" s="173">
        <v>60</v>
      </c>
      <c r="K6634" s="188">
        <v>4</v>
      </c>
      <c r="L6634" s="188">
        <v>1</v>
      </c>
      <c r="M6634" s="188">
        <v>5</v>
      </c>
      <c r="O6634" s="165"/>
      <c r="P6634" s="174"/>
      <c r="Q6634" s="174"/>
      <c r="R6634" s="174"/>
      <c r="S6634" s="166"/>
    </row>
    <row r="6635" spans="1:19" x14ac:dyDescent="0.15">
      <c r="A6635">
        <v>50</v>
      </c>
      <c r="B6635" t="s">
        <v>192</v>
      </c>
      <c r="C6635">
        <v>61</v>
      </c>
      <c r="D6635">
        <f t="shared" si="323"/>
        <v>1</v>
      </c>
      <c r="E6635">
        <f t="shared" si="324"/>
        <v>0</v>
      </c>
      <c r="F6635">
        <f t="shared" si="325"/>
        <v>1</v>
      </c>
      <c r="G6635">
        <v>1</v>
      </c>
      <c r="I6635" s="172" t="s">
        <v>192</v>
      </c>
      <c r="J6635" s="173">
        <v>61</v>
      </c>
      <c r="K6635" s="188">
        <v>1</v>
      </c>
      <c r="L6635" s="188">
        <v>0</v>
      </c>
      <c r="M6635" s="188">
        <v>1</v>
      </c>
      <c r="O6635" s="165"/>
      <c r="P6635" s="174"/>
      <c r="Q6635" s="174"/>
      <c r="R6635" s="174"/>
      <c r="S6635" s="166"/>
    </row>
    <row r="6636" spans="1:19" x14ac:dyDescent="0.15">
      <c r="A6636">
        <v>50</v>
      </c>
      <c r="B6636" t="s">
        <v>192</v>
      </c>
      <c r="C6636">
        <v>62</v>
      </c>
      <c r="D6636">
        <f t="shared" si="323"/>
        <v>1</v>
      </c>
      <c r="E6636">
        <f t="shared" si="324"/>
        <v>0</v>
      </c>
      <c r="F6636">
        <f t="shared" si="325"/>
        <v>1</v>
      </c>
      <c r="G6636">
        <v>1</v>
      </c>
      <c r="I6636" s="172" t="s">
        <v>192</v>
      </c>
      <c r="J6636" s="173">
        <v>62</v>
      </c>
      <c r="K6636" s="188">
        <v>1</v>
      </c>
      <c r="L6636" s="188">
        <v>0</v>
      </c>
      <c r="M6636" s="188">
        <v>1</v>
      </c>
      <c r="O6636" s="165"/>
      <c r="P6636" s="174"/>
      <c r="Q6636" s="174"/>
      <c r="R6636" s="174"/>
      <c r="S6636" s="166"/>
    </row>
    <row r="6637" spans="1:19" x14ac:dyDescent="0.15">
      <c r="A6637">
        <v>50</v>
      </c>
      <c r="B6637" t="s">
        <v>192</v>
      </c>
      <c r="C6637">
        <v>63</v>
      </c>
      <c r="D6637">
        <f t="shared" si="323"/>
        <v>1</v>
      </c>
      <c r="E6637">
        <f t="shared" si="324"/>
        <v>0</v>
      </c>
      <c r="F6637">
        <f t="shared" si="325"/>
        <v>1</v>
      </c>
      <c r="G6637">
        <v>1</v>
      </c>
      <c r="I6637" s="172" t="s">
        <v>192</v>
      </c>
      <c r="J6637" s="173">
        <v>63</v>
      </c>
      <c r="K6637" s="188">
        <v>1</v>
      </c>
      <c r="L6637" s="188">
        <v>0</v>
      </c>
      <c r="M6637" s="188">
        <v>1</v>
      </c>
      <c r="O6637" s="165"/>
      <c r="P6637" s="174"/>
      <c r="Q6637" s="174"/>
      <c r="R6637" s="174"/>
      <c r="S6637" s="166"/>
    </row>
    <row r="6638" spans="1:19" x14ac:dyDescent="0.15">
      <c r="A6638">
        <v>50</v>
      </c>
      <c r="B6638" t="s">
        <v>192</v>
      </c>
      <c r="C6638">
        <v>64</v>
      </c>
      <c r="D6638">
        <f t="shared" si="323"/>
        <v>0</v>
      </c>
      <c r="E6638">
        <f t="shared" si="324"/>
        <v>2</v>
      </c>
      <c r="F6638">
        <f t="shared" si="325"/>
        <v>2</v>
      </c>
      <c r="G6638">
        <v>1</v>
      </c>
      <c r="I6638" s="172" t="s">
        <v>192</v>
      </c>
      <c r="J6638" s="173">
        <v>64</v>
      </c>
      <c r="K6638" s="188">
        <v>0</v>
      </c>
      <c r="L6638" s="188">
        <v>2</v>
      </c>
      <c r="M6638" s="188">
        <v>2</v>
      </c>
      <c r="O6638" s="165"/>
      <c r="P6638" s="174"/>
      <c r="Q6638" s="174"/>
      <c r="R6638" s="174"/>
      <c r="S6638" s="166"/>
    </row>
    <row r="6639" spans="1:19" x14ac:dyDescent="0.15">
      <c r="A6639">
        <v>50</v>
      </c>
      <c r="B6639" t="s">
        <v>192</v>
      </c>
      <c r="C6639">
        <v>65</v>
      </c>
      <c r="D6639">
        <f t="shared" ref="D6639:D6702" si="326">K6639</f>
        <v>0</v>
      </c>
      <c r="E6639">
        <f t="shared" ref="E6639:E6702" si="327">L6639</f>
        <v>2</v>
      </c>
      <c r="F6639">
        <f t="shared" ref="F6639:F6702" si="328">M6639</f>
        <v>2</v>
      </c>
      <c r="G6639">
        <v>1</v>
      </c>
      <c r="I6639" s="172" t="s">
        <v>192</v>
      </c>
      <c r="J6639" s="173">
        <v>65</v>
      </c>
      <c r="K6639" s="188">
        <v>0</v>
      </c>
      <c r="L6639" s="188">
        <v>2</v>
      </c>
      <c r="M6639" s="188">
        <v>2</v>
      </c>
      <c r="O6639" s="165"/>
      <c r="P6639" s="174"/>
      <c r="Q6639" s="174"/>
      <c r="R6639" s="174"/>
      <c r="S6639" s="166"/>
    </row>
    <row r="6640" spans="1:19" x14ac:dyDescent="0.15">
      <c r="A6640">
        <v>50</v>
      </c>
      <c r="B6640" t="s">
        <v>192</v>
      </c>
      <c r="C6640">
        <v>66</v>
      </c>
      <c r="D6640">
        <f t="shared" si="326"/>
        <v>1</v>
      </c>
      <c r="E6640">
        <f t="shared" si="327"/>
        <v>0</v>
      </c>
      <c r="F6640">
        <f t="shared" si="328"/>
        <v>1</v>
      </c>
      <c r="G6640">
        <v>1</v>
      </c>
      <c r="I6640" s="172" t="s">
        <v>192</v>
      </c>
      <c r="J6640" s="173">
        <v>66</v>
      </c>
      <c r="K6640" s="188">
        <v>1</v>
      </c>
      <c r="L6640" s="188">
        <v>0</v>
      </c>
      <c r="M6640" s="188">
        <v>1</v>
      </c>
      <c r="O6640" s="165"/>
      <c r="P6640" s="174"/>
      <c r="Q6640" s="174"/>
      <c r="R6640" s="174"/>
      <c r="S6640" s="166"/>
    </row>
    <row r="6641" spans="1:19" x14ac:dyDescent="0.15">
      <c r="A6641">
        <v>50</v>
      </c>
      <c r="B6641" t="s">
        <v>192</v>
      </c>
      <c r="C6641">
        <v>67</v>
      </c>
      <c r="D6641">
        <f t="shared" si="326"/>
        <v>4</v>
      </c>
      <c r="E6641">
        <f t="shared" si="327"/>
        <v>5</v>
      </c>
      <c r="F6641">
        <f t="shared" si="328"/>
        <v>9</v>
      </c>
      <c r="G6641">
        <v>1</v>
      </c>
      <c r="I6641" s="172" t="s">
        <v>192</v>
      </c>
      <c r="J6641" s="173">
        <v>67</v>
      </c>
      <c r="K6641" s="188">
        <v>4</v>
      </c>
      <c r="L6641" s="188">
        <v>5</v>
      </c>
      <c r="M6641" s="188">
        <v>9</v>
      </c>
      <c r="O6641" s="165"/>
      <c r="P6641" s="174"/>
      <c r="Q6641" s="174"/>
      <c r="R6641" s="174"/>
      <c r="S6641" s="166"/>
    </row>
    <row r="6642" spans="1:19" x14ac:dyDescent="0.15">
      <c r="A6642">
        <v>50</v>
      </c>
      <c r="B6642" t="s">
        <v>192</v>
      </c>
      <c r="C6642">
        <v>68</v>
      </c>
      <c r="D6642">
        <f t="shared" si="326"/>
        <v>1</v>
      </c>
      <c r="E6642">
        <f t="shared" si="327"/>
        <v>0</v>
      </c>
      <c r="F6642">
        <f t="shared" si="328"/>
        <v>1</v>
      </c>
      <c r="G6642">
        <v>1</v>
      </c>
      <c r="I6642" s="172" t="s">
        <v>192</v>
      </c>
      <c r="J6642" s="173">
        <v>68</v>
      </c>
      <c r="K6642" s="188">
        <v>1</v>
      </c>
      <c r="L6642" s="188">
        <v>0</v>
      </c>
      <c r="M6642" s="188">
        <v>1</v>
      </c>
      <c r="O6642" s="165"/>
      <c r="P6642" s="174"/>
      <c r="Q6642" s="174"/>
      <c r="R6642" s="174"/>
      <c r="S6642" s="166"/>
    </row>
    <row r="6643" spans="1:19" x14ac:dyDescent="0.15">
      <c r="A6643">
        <v>50</v>
      </c>
      <c r="B6643" t="s">
        <v>192</v>
      </c>
      <c r="C6643">
        <v>69</v>
      </c>
      <c r="D6643">
        <f t="shared" si="326"/>
        <v>2</v>
      </c>
      <c r="E6643">
        <f t="shared" si="327"/>
        <v>0</v>
      </c>
      <c r="F6643">
        <f t="shared" si="328"/>
        <v>2</v>
      </c>
      <c r="G6643">
        <v>1</v>
      </c>
      <c r="I6643" s="172" t="s">
        <v>192</v>
      </c>
      <c r="J6643" s="173">
        <v>69</v>
      </c>
      <c r="K6643" s="188">
        <v>2</v>
      </c>
      <c r="L6643" s="188">
        <v>0</v>
      </c>
      <c r="M6643" s="188">
        <v>2</v>
      </c>
      <c r="O6643" s="165"/>
      <c r="P6643" s="174"/>
      <c r="Q6643" s="174"/>
      <c r="R6643" s="174"/>
      <c r="S6643" s="166"/>
    </row>
    <row r="6644" spans="1:19" x14ac:dyDescent="0.15">
      <c r="A6644">
        <v>50</v>
      </c>
      <c r="B6644" t="s">
        <v>192</v>
      </c>
      <c r="C6644">
        <v>70</v>
      </c>
      <c r="D6644">
        <f t="shared" si="326"/>
        <v>3</v>
      </c>
      <c r="E6644">
        <f t="shared" si="327"/>
        <v>2</v>
      </c>
      <c r="F6644">
        <f t="shared" si="328"/>
        <v>5</v>
      </c>
      <c r="G6644">
        <v>1</v>
      </c>
      <c r="I6644" s="172" t="s">
        <v>192</v>
      </c>
      <c r="J6644" s="173">
        <v>70</v>
      </c>
      <c r="K6644" s="188">
        <v>3</v>
      </c>
      <c r="L6644" s="188">
        <v>2</v>
      </c>
      <c r="M6644" s="188">
        <v>5</v>
      </c>
      <c r="O6644" s="165"/>
      <c r="P6644" s="174"/>
      <c r="Q6644" s="174"/>
      <c r="R6644" s="174"/>
      <c r="S6644" s="166"/>
    </row>
    <row r="6645" spans="1:19" x14ac:dyDescent="0.15">
      <c r="A6645">
        <v>50</v>
      </c>
      <c r="B6645" t="s">
        <v>192</v>
      </c>
      <c r="C6645">
        <v>71</v>
      </c>
      <c r="D6645">
        <f t="shared" si="326"/>
        <v>1</v>
      </c>
      <c r="E6645">
        <f t="shared" si="327"/>
        <v>2</v>
      </c>
      <c r="F6645">
        <f t="shared" si="328"/>
        <v>3</v>
      </c>
      <c r="G6645">
        <v>1</v>
      </c>
      <c r="I6645" s="172" t="s">
        <v>192</v>
      </c>
      <c r="J6645" s="173">
        <v>71</v>
      </c>
      <c r="K6645" s="188">
        <v>1</v>
      </c>
      <c r="L6645" s="188">
        <v>2</v>
      </c>
      <c r="M6645" s="188">
        <v>3</v>
      </c>
      <c r="O6645" s="165"/>
      <c r="P6645" s="174"/>
      <c r="Q6645" s="174"/>
      <c r="R6645" s="174"/>
      <c r="S6645" s="166"/>
    </row>
    <row r="6646" spans="1:19" x14ac:dyDescent="0.15">
      <c r="A6646">
        <v>50</v>
      </c>
      <c r="B6646" t="s">
        <v>192</v>
      </c>
      <c r="C6646">
        <v>72</v>
      </c>
      <c r="D6646">
        <f t="shared" si="326"/>
        <v>2</v>
      </c>
      <c r="E6646">
        <f t="shared" si="327"/>
        <v>1</v>
      </c>
      <c r="F6646">
        <f t="shared" si="328"/>
        <v>3</v>
      </c>
      <c r="G6646">
        <v>1</v>
      </c>
      <c r="I6646" s="172" t="s">
        <v>192</v>
      </c>
      <c r="J6646" s="173">
        <v>72</v>
      </c>
      <c r="K6646" s="188">
        <v>2</v>
      </c>
      <c r="L6646" s="188">
        <v>1</v>
      </c>
      <c r="M6646" s="188">
        <v>3</v>
      </c>
      <c r="O6646" s="165"/>
      <c r="P6646" s="174"/>
      <c r="Q6646" s="174"/>
      <c r="R6646" s="174"/>
      <c r="S6646" s="166"/>
    </row>
    <row r="6647" spans="1:19" x14ac:dyDescent="0.15">
      <c r="A6647">
        <v>50</v>
      </c>
      <c r="B6647" t="s">
        <v>192</v>
      </c>
      <c r="C6647">
        <v>73</v>
      </c>
      <c r="D6647">
        <f t="shared" si="326"/>
        <v>1</v>
      </c>
      <c r="E6647">
        <f t="shared" si="327"/>
        <v>0</v>
      </c>
      <c r="F6647">
        <f t="shared" si="328"/>
        <v>1</v>
      </c>
      <c r="G6647">
        <v>1</v>
      </c>
      <c r="I6647" s="172" t="s">
        <v>192</v>
      </c>
      <c r="J6647" s="173">
        <v>73</v>
      </c>
      <c r="K6647" s="188">
        <v>1</v>
      </c>
      <c r="L6647" s="188">
        <v>0</v>
      </c>
      <c r="M6647" s="188">
        <v>1</v>
      </c>
      <c r="O6647" s="165"/>
      <c r="P6647" s="174"/>
      <c r="Q6647" s="174"/>
      <c r="R6647" s="174"/>
      <c r="S6647" s="166"/>
    </row>
    <row r="6648" spans="1:19" x14ac:dyDescent="0.15">
      <c r="A6648">
        <v>50</v>
      </c>
      <c r="B6648" t="s">
        <v>192</v>
      </c>
      <c r="C6648">
        <v>74</v>
      </c>
      <c r="D6648">
        <f t="shared" si="326"/>
        <v>1</v>
      </c>
      <c r="E6648">
        <f t="shared" si="327"/>
        <v>1</v>
      </c>
      <c r="F6648">
        <f t="shared" si="328"/>
        <v>2</v>
      </c>
      <c r="G6648">
        <v>1</v>
      </c>
      <c r="I6648" s="172" t="s">
        <v>192</v>
      </c>
      <c r="J6648" s="173">
        <v>74</v>
      </c>
      <c r="K6648" s="188">
        <v>1</v>
      </c>
      <c r="L6648" s="188">
        <v>1</v>
      </c>
      <c r="M6648" s="188">
        <v>2</v>
      </c>
      <c r="O6648" s="165"/>
      <c r="P6648" s="174"/>
      <c r="Q6648" s="174"/>
      <c r="R6648" s="174"/>
      <c r="S6648" s="166"/>
    </row>
    <row r="6649" spans="1:19" x14ac:dyDescent="0.15">
      <c r="A6649">
        <v>50</v>
      </c>
      <c r="B6649" t="s">
        <v>192</v>
      </c>
      <c r="C6649">
        <v>75</v>
      </c>
      <c r="D6649">
        <f t="shared" si="326"/>
        <v>1</v>
      </c>
      <c r="E6649">
        <f t="shared" si="327"/>
        <v>0</v>
      </c>
      <c r="F6649">
        <f t="shared" si="328"/>
        <v>1</v>
      </c>
      <c r="G6649">
        <v>1</v>
      </c>
      <c r="I6649" s="172" t="s">
        <v>192</v>
      </c>
      <c r="J6649" s="173">
        <v>75</v>
      </c>
      <c r="K6649" s="188">
        <v>1</v>
      </c>
      <c r="L6649" s="188">
        <v>0</v>
      </c>
      <c r="M6649" s="188">
        <v>1</v>
      </c>
      <c r="O6649" s="165"/>
      <c r="P6649" s="174"/>
      <c r="Q6649" s="174"/>
      <c r="R6649" s="174"/>
      <c r="S6649" s="166"/>
    </row>
    <row r="6650" spans="1:19" x14ac:dyDescent="0.15">
      <c r="A6650">
        <v>50</v>
      </c>
      <c r="B6650" t="s">
        <v>192</v>
      </c>
      <c r="C6650">
        <v>76</v>
      </c>
      <c r="D6650">
        <f t="shared" si="326"/>
        <v>0</v>
      </c>
      <c r="E6650">
        <f t="shared" si="327"/>
        <v>3</v>
      </c>
      <c r="F6650">
        <f t="shared" si="328"/>
        <v>3</v>
      </c>
      <c r="G6650">
        <v>1</v>
      </c>
      <c r="I6650" s="172" t="s">
        <v>192</v>
      </c>
      <c r="J6650" s="173">
        <v>76</v>
      </c>
      <c r="K6650" s="188">
        <v>0</v>
      </c>
      <c r="L6650" s="188">
        <v>3</v>
      </c>
      <c r="M6650" s="188">
        <v>3</v>
      </c>
      <c r="O6650" s="165"/>
      <c r="P6650" s="174"/>
      <c r="Q6650" s="174"/>
      <c r="R6650" s="174"/>
      <c r="S6650" s="166"/>
    </row>
    <row r="6651" spans="1:19" x14ac:dyDescent="0.15">
      <c r="A6651">
        <v>50</v>
      </c>
      <c r="B6651" t="s">
        <v>192</v>
      </c>
      <c r="C6651">
        <v>77</v>
      </c>
      <c r="D6651">
        <f t="shared" si="326"/>
        <v>1</v>
      </c>
      <c r="E6651">
        <f t="shared" si="327"/>
        <v>0</v>
      </c>
      <c r="F6651">
        <f t="shared" si="328"/>
        <v>1</v>
      </c>
      <c r="G6651">
        <v>1</v>
      </c>
      <c r="I6651" s="172" t="s">
        <v>192</v>
      </c>
      <c r="J6651" s="173">
        <v>77</v>
      </c>
      <c r="K6651" s="188">
        <v>1</v>
      </c>
      <c r="L6651" s="188">
        <v>0</v>
      </c>
      <c r="M6651" s="188">
        <v>1</v>
      </c>
      <c r="O6651" s="165"/>
      <c r="P6651" s="174"/>
      <c r="Q6651" s="174"/>
      <c r="R6651" s="174"/>
      <c r="S6651" s="166"/>
    </row>
    <row r="6652" spans="1:19" x14ac:dyDescent="0.15">
      <c r="A6652">
        <v>50</v>
      </c>
      <c r="B6652" t="s">
        <v>192</v>
      </c>
      <c r="C6652">
        <v>78</v>
      </c>
      <c r="D6652">
        <f t="shared" si="326"/>
        <v>2</v>
      </c>
      <c r="E6652">
        <f t="shared" si="327"/>
        <v>1</v>
      </c>
      <c r="F6652">
        <f t="shared" si="328"/>
        <v>3</v>
      </c>
      <c r="G6652">
        <v>1</v>
      </c>
      <c r="I6652" s="172" t="s">
        <v>192</v>
      </c>
      <c r="J6652" s="173">
        <v>78</v>
      </c>
      <c r="K6652" s="188">
        <v>2</v>
      </c>
      <c r="L6652" s="188">
        <v>1</v>
      </c>
      <c r="M6652" s="188">
        <v>3</v>
      </c>
      <c r="O6652" s="165"/>
      <c r="P6652" s="174"/>
      <c r="Q6652" s="174"/>
      <c r="R6652" s="174"/>
      <c r="S6652" s="166"/>
    </row>
    <row r="6653" spans="1:19" x14ac:dyDescent="0.15">
      <c r="A6653">
        <v>50</v>
      </c>
      <c r="B6653" t="s">
        <v>192</v>
      </c>
      <c r="C6653">
        <v>79</v>
      </c>
      <c r="D6653">
        <f t="shared" si="326"/>
        <v>1</v>
      </c>
      <c r="E6653">
        <f t="shared" si="327"/>
        <v>3</v>
      </c>
      <c r="F6653">
        <f t="shared" si="328"/>
        <v>4</v>
      </c>
      <c r="G6653">
        <v>1</v>
      </c>
      <c r="I6653" s="172" t="s">
        <v>192</v>
      </c>
      <c r="J6653" s="173">
        <v>79</v>
      </c>
      <c r="K6653" s="188">
        <v>1</v>
      </c>
      <c r="L6653" s="188">
        <v>3</v>
      </c>
      <c r="M6653" s="188">
        <v>4</v>
      </c>
      <c r="O6653" s="165"/>
      <c r="P6653" s="174"/>
      <c r="Q6653" s="174"/>
      <c r="R6653" s="174"/>
      <c r="S6653" s="166"/>
    </row>
    <row r="6654" spans="1:19" x14ac:dyDescent="0.15">
      <c r="A6654">
        <v>50</v>
      </c>
      <c r="B6654" t="s">
        <v>192</v>
      </c>
      <c r="C6654">
        <v>80</v>
      </c>
      <c r="D6654">
        <f t="shared" si="326"/>
        <v>1</v>
      </c>
      <c r="E6654">
        <f t="shared" si="327"/>
        <v>0</v>
      </c>
      <c r="F6654">
        <f t="shared" si="328"/>
        <v>1</v>
      </c>
      <c r="G6654">
        <v>1</v>
      </c>
      <c r="I6654" s="172" t="s">
        <v>192</v>
      </c>
      <c r="J6654" s="173">
        <v>80</v>
      </c>
      <c r="K6654" s="188">
        <v>1</v>
      </c>
      <c r="L6654" s="188">
        <v>0</v>
      </c>
      <c r="M6654" s="188">
        <v>1</v>
      </c>
      <c r="O6654" s="165"/>
      <c r="P6654" s="174"/>
      <c r="Q6654" s="174"/>
      <c r="R6654" s="174"/>
      <c r="S6654" s="166"/>
    </row>
    <row r="6655" spans="1:19" x14ac:dyDescent="0.15">
      <c r="A6655">
        <v>50</v>
      </c>
      <c r="B6655" t="s">
        <v>192</v>
      </c>
      <c r="C6655">
        <v>81</v>
      </c>
      <c r="D6655">
        <f t="shared" si="326"/>
        <v>0</v>
      </c>
      <c r="E6655">
        <f t="shared" si="327"/>
        <v>3</v>
      </c>
      <c r="F6655">
        <f t="shared" si="328"/>
        <v>3</v>
      </c>
      <c r="G6655">
        <v>1</v>
      </c>
      <c r="I6655" s="172" t="s">
        <v>192</v>
      </c>
      <c r="J6655" s="173">
        <v>81</v>
      </c>
      <c r="K6655" s="188">
        <v>0</v>
      </c>
      <c r="L6655" s="188">
        <v>3</v>
      </c>
      <c r="M6655" s="188">
        <v>3</v>
      </c>
      <c r="O6655" s="165"/>
      <c r="P6655" s="174"/>
      <c r="Q6655" s="174"/>
      <c r="R6655" s="174"/>
      <c r="S6655" s="166"/>
    </row>
    <row r="6656" spans="1:19" x14ac:dyDescent="0.15">
      <c r="A6656">
        <v>50</v>
      </c>
      <c r="B6656" t="s">
        <v>192</v>
      </c>
      <c r="C6656">
        <v>82</v>
      </c>
      <c r="D6656">
        <f t="shared" si="326"/>
        <v>1</v>
      </c>
      <c r="E6656">
        <f t="shared" si="327"/>
        <v>1</v>
      </c>
      <c r="F6656">
        <f t="shared" si="328"/>
        <v>2</v>
      </c>
      <c r="G6656">
        <v>1</v>
      </c>
      <c r="I6656" s="172" t="s">
        <v>192</v>
      </c>
      <c r="J6656" s="173">
        <v>82</v>
      </c>
      <c r="K6656" s="188">
        <v>1</v>
      </c>
      <c r="L6656" s="188">
        <v>1</v>
      </c>
      <c r="M6656" s="188">
        <v>2</v>
      </c>
      <c r="O6656" s="165"/>
      <c r="P6656" s="174"/>
      <c r="Q6656" s="174"/>
      <c r="R6656" s="174"/>
      <c r="S6656" s="166"/>
    </row>
    <row r="6657" spans="1:19" x14ac:dyDescent="0.15">
      <c r="A6657">
        <v>50</v>
      </c>
      <c r="B6657" t="s">
        <v>192</v>
      </c>
      <c r="C6657">
        <v>83</v>
      </c>
      <c r="D6657">
        <f t="shared" si="326"/>
        <v>0</v>
      </c>
      <c r="E6657">
        <f t="shared" si="327"/>
        <v>1</v>
      </c>
      <c r="F6657">
        <f t="shared" si="328"/>
        <v>1</v>
      </c>
      <c r="G6657">
        <v>1</v>
      </c>
      <c r="I6657" s="172" t="s">
        <v>192</v>
      </c>
      <c r="J6657" s="173">
        <v>83</v>
      </c>
      <c r="K6657" s="188">
        <v>0</v>
      </c>
      <c r="L6657" s="188">
        <v>1</v>
      </c>
      <c r="M6657" s="188">
        <v>1</v>
      </c>
      <c r="O6657" s="165"/>
      <c r="P6657" s="174"/>
      <c r="Q6657" s="174"/>
      <c r="R6657" s="174"/>
      <c r="S6657" s="166"/>
    </row>
    <row r="6658" spans="1:19" x14ac:dyDescent="0.15">
      <c r="A6658">
        <v>50</v>
      </c>
      <c r="B6658" t="s">
        <v>192</v>
      </c>
      <c r="C6658">
        <v>84</v>
      </c>
      <c r="D6658">
        <f t="shared" si="326"/>
        <v>1</v>
      </c>
      <c r="E6658">
        <f t="shared" si="327"/>
        <v>0</v>
      </c>
      <c r="F6658">
        <f t="shared" si="328"/>
        <v>1</v>
      </c>
      <c r="G6658">
        <v>1</v>
      </c>
      <c r="I6658" s="172" t="s">
        <v>192</v>
      </c>
      <c r="J6658" s="173">
        <v>84</v>
      </c>
      <c r="K6658" s="188">
        <v>1</v>
      </c>
      <c r="L6658" s="188">
        <v>0</v>
      </c>
      <c r="M6658" s="188">
        <v>1</v>
      </c>
      <c r="O6658" s="165"/>
      <c r="P6658" s="174"/>
      <c r="Q6658" s="174"/>
      <c r="R6658" s="174"/>
      <c r="S6658" s="166"/>
    </row>
    <row r="6659" spans="1:19" x14ac:dyDescent="0.15">
      <c r="A6659">
        <v>50</v>
      </c>
      <c r="B6659" t="s">
        <v>192</v>
      </c>
      <c r="C6659">
        <v>85</v>
      </c>
      <c r="D6659">
        <f t="shared" si="326"/>
        <v>0</v>
      </c>
      <c r="E6659">
        <f t="shared" si="327"/>
        <v>2</v>
      </c>
      <c r="F6659">
        <f t="shared" si="328"/>
        <v>2</v>
      </c>
      <c r="G6659">
        <v>1</v>
      </c>
      <c r="I6659" s="172" t="s">
        <v>192</v>
      </c>
      <c r="J6659" s="173">
        <v>85</v>
      </c>
      <c r="K6659" s="188">
        <v>0</v>
      </c>
      <c r="L6659" s="188">
        <v>2</v>
      </c>
      <c r="M6659" s="188">
        <v>2</v>
      </c>
      <c r="O6659" s="165"/>
      <c r="P6659" s="174"/>
      <c r="Q6659" s="174"/>
      <c r="R6659" s="174"/>
      <c r="S6659" s="166"/>
    </row>
    <row r="6660" spans="1:19" x14ac:dyDescent="0.15">
      <c r="A6660">
        <v>50</v>
      </c>
      <c r="B6660" t="s">
        <v>192</v>
      </c>
      <c r="C6660">
        <v>86</v>
      </c>
      <c r="D6660">
        <f t="shared" si="326"/>
        <v>1</v>
      </c>
      <c r="E6660">
        <f t="shared" si="327"/>
        <v>2</v>
      </c>
      <c r="F6660">
        <f t="shared" si="328"/>
        <v>3</v>
      </c>
      <c r="G6660">
        <v>1</v>
      </c>
      <c r="I6660" s="172" t="s">
        <v>192</v>
      </c>
      <c r="J6660" s="173">
        <v>86</v>
      </c>
      <c r="K6660" s="188">
        <v>1</v>
      </c>
      <c r="L6660" s="188">
        <v>2</v>
      </c>
      <c r="M6660" s="188">
        <v>3</v>
      </c>
      <c r="O6660" s="165"/>
      <c r="P6660" s="174"/>
      <c r="Q6660" s="174"/>
      <c r="R6660" s="174"/>
      <c r="S6660" s="166"/>
    </row>
    <row r="6661" spans="1:19" x14ac:dyDescent="0.15">
      <c r="A6661">
        <v>50</v>
      </c>
      <c r="B6661" t="s">
        <v>192</v>
      </c>
      <c r="C6661">
        <v>87</v>
      </c>
      <c r="D6661">
        <f t="shared" si="326"/>
        <v>0</v>
      </c>
      <c r="E6661">
        <f t="shared" si="327"/>
        <v>1</v>
      </c>
      <c r="F6661">
        <f t="shared" si="328"/>
        <v>1</v>
      </c>
      <c r="G6661">
        <v>1</v>
      </c>
      <c r="I6661" s="172" t="s">
        <v>192</v>
      </c>
      <c r="J6661" s="173">
        <v>87</v>
      </c>
      <c r="K6661" s="188">
        <v>0</v>
      </c>
      <c r="L6661" s="188">
        <v>1</v>
      </c>
      <c r="M6661" s="188">
        <v>1</v>
      </c>
      <c r="O6661" s="165"/>
      <c r="P6661" s="174"/>
      <c r="Q6661" s="174"/>
      <c r="R6661" s="174"/>
      <c r="S6661" s="166"/>
    </row>
    <row r="6662" spans="1:19" x14ac:dyDescent="0.15">
      <c r="A6662">
        <v>50</v>
      </c>
      <c r="B6662" t="s">
        <v>192</v>
      </c>
      <c r="C6662">
        <v>88</v>
      </c>
      <c r="D6662">
        <f t="shared" si="326"/>
        <v>0</v>
      </c>
      <c r="E6662">
        <f t="shared" si="327"/>
        <v>0</v>
      </c>
      <c r="F6662">
        <f t="shared" si="328"/>
        <v>0</v>
      </c>
      <c r="G6662">
        <v>1</v>
      </c>
      <c r="I6662" s="172" t="s">
        <v>192</v>
      </c>
      <c r="J6662" s="173">
        <v>88</v>
      </c>
      <c r="K6662" s="189"/>
      <c r="L6662" s="189"/>
      <c r="M6662" s="189"/>
      <c r="O6662" s="165"/>
      <c r="P6662" s="174"/>
      <c r="Q6662" s="174"/>
      <c r="R6662" s="174"/>
      <c r="S6662" s="166"/>
    </row>
    <row r="6663" spans="1:19" x14ac:dyDescent="0.15">
      <c r="A6663">
        <v>50</v>
      </c>
      <c r="B6663" t="s">
        <v>192</v>
      </c>
      <c r="C6663">
        <v>89</v>
      </c>
      <c r="D6663">
        <f t="shared" si="326"/>
        <v>1</v>
      </c>
      <c r="E6663">
        <f t="shared" si="327"/>
        <v>1</v>
      </c>
      <c r="F6663">
        <f t="shared" si="328"/>
        <v>2</v>
      </c>
      <c r="G6663">
        <v>1</v>
      </c>
      <c r="I6663" s="172" t="s">
        <v>192</v>
      </c>
      <c r="J6663" s="173">
        <v>89</v>
      </c>
      <c r="K6663" s="188">
        <v>1</v>
      </c>
      <c r="L6663" s="188">
        <v>1</v>
      </c>
      <c r="M6663" s="188">
        <v>2</v>
      </c>
      <c r="O6663" s="165"/>
      <c r="P6663" s="176"/>
      <c r="Q6663" s="176"/>
      <c r="R6663" s="176"/>
      <c r="S6663" s="167"/>
    </row>
    <row r="6664" spans="1:19" x14ac:dyDescent="0.15">
      <c r="A6664">
        <v>50</v>
      </c>
      <c r="B6664" t="s">
        <v>192</v>
      </c>
      <c r="C6664">
        <v>90</v>
      </c>
      <c r="D6664">
        <f t="shared" si="326"/>
        <v>1</v>
      </c>
      <c r="E6664">
        <f t="shared" si="327"/>
        <v>0</v>
      </c>
      <c r="F6664">
        <f t="shared" si="328"/>
        <v>1</v>
      </c>
      <c r="G6664">
        <v>1</v>
      </c>
      <c r="I6664" s="172" t="s">
        <v>192</v>
      </c>
      <c r="J6664" s="173">
        <v>90</v>
      </c>
      <c r="K6664" s="188">
        <v>1</v>
      </c>
      <c r="L6664" s="188">
        <v>0</v>
      </c>
      <c r="M6664" s="188">
        <v>1</v>
      </c>
      <c r="O6664" s="165"/>
      <c r="P6664" s="174"/>
      <c r="Q6664" s="174"/>
      <c r="R6664" s="174"/>
      <c r="S6664" s="166"/>
    </row>
    <row r="6665" spans="1:19" x14ac:dyDescent="0.15">
      <c r="A6665">
        <v>50</v>
      </c>
      <c r="B6665" t="s">
        <v>192</v>
      </c>
      <c r="C6665">
        <v>91</v>
      </c>
      <c r="D6665">
        <f t="shared" si="326"/>
        <v>0</v>
      </c>
      <c r="E6665">
        <f t="shared" si="327"/>
        <v>3</v>
      </c>
      <c r="F6665">
        <f t="shared" si="328"/>
        <v>3</v>
      </c>
      <c r="G6665">
        <v>1</v>
      </c>
      <c r="I6665" s="172" t="s">
        <v>192</v>
      </c>
      <c r="J6665" s="173">
        <v>91</v>
      </c>
      <c r="K6665" s="188">
        <v>0</v>
      </c>
      <c r="L6665" s="188">
        <v>3</v>
      </c>
      <c r="M6665" s="188">
        <v>3</v>
      </c>
      <c r="O6665" s="165"/>
      <c r="P6665" s="176"/>
      <c r="Q6665" s="176"/>
      <c r="R6665" s="176"/>
      <c r="S6665" s="167"/>
    </row>
    <row r="6666" spans="1:19" x14ac:dyDescent="0.15">
      <c r="A6666">
        <v>50</v>
      </c>
      <c r="B6666" t="s">
        <v>192</v>
      </c>
      <c r="C6666">
        <v>92</v>
      </c>
      <c r="D6666">
        <f t="shared" si="326"/>
        <v>0</v>
      </c>
      <c r="E6666">
        <f t="shared" si="327"/>
        <v>0</v>
      </c>
      <c r="F6666">
        <f t="shared" si="328"/>
        <v>0</v>
      </c>
      <c r="G6666">
        <v>1</v>
      </c>
      <c r="I6666" s="172" t="s">
        <v>192</v>
      </c>
      <c r="J6666" s="173">
        <v>92</v>
      </c>
      <c r="K6666" s="189"/>
      <c r="L6666" s="189"/>
      <c r="M6666" s="189"/>
      <c r="O6666" s="165"/>
      <c r="P6666" s="176"/>
      <c r="Q6666" s="176"/>
      <c r="R6666" s="176"/>
      <c r="S6666" s="167"/>
    </row>
    <row r="6667" spans="1:19" x14ac:dyDescent="0.15">
      <c r="A6667">
        <v>50</v>
      </c>
      <c r="B6667" t="s">
        <v>192</v>
      </c>
      <c r="C6667">
        <v>93</v>
      </c>
      <c r="D6667">
        <f t="shared" si="326"/>
        <v>1</v>
      </c>
      <c r="E6667">
        <f t="shared" si="327"/>
        <v>2</v>
      </c>
      <c r="F6667">
        <f t="shared" si="328"/>
        <v>3</v>
      </c>
      <c r="G6667">
        <v>1</v>
      </c>
      <c r="I6667" s="172" t="s">
        <v>192</v>
      </c>
      <c r="J6667" s="173">
        <v>93</v>
      </c>
      <c r="K6667" s="188">
        <v>1</v>
      </c>
      <c r="L6667" s="188">
        <v>2</v>
      </c>
      <c r="M6667" s="188">
        <v>3</v>
      </c>
      <c r="O6667" s="165"/>
      <c r="P6667" s="174"/>
      <c r="Q6667" s="174"/>
      <c r="R6667" s="174"/>
      <c r="S6667" s="166"/>
    </row>
    <row r="6668" spans="1:19" x14ac:dyDescent="0.15">
      <c r="A6668">
        <v>50</v>
      </c>
      <c r="B6668" t="s">
        <v>192</v>
      </c>
      <c r="C6668">
        <v>94</v>
      </c>
      <c r="D6668">
        <f t="shared" si="326"/>
        <v>0</v>
      </c>
      <c r="E6668">
        <f t="shared" si="327"/>
        <v>1</v>
      </c>
      <c r="F6668">
        <f t="shared" si="328"/>
        <v>1</v>
      </c>
      <c r="G6668">
        <v>1</v>
      </c>
      <c r="I6668" s="172" t="s">
        <v>192</v>
      </c>
      <c r="J6668" s="173">
        <v>94</v>
      </c>
      <c r="K6668" s="188">
        <v>0</v>
      </c>
      <c r="L6668" s="188">
        <v>1</v>
      </c>
      <c r="M6668" s="188">
        <v>1</v>
      </c>
      <c r="O6668" s="165"/>
      <c r="P6668" s="176"/>
      <c r="Q6668" s="176"/>
      <c r="R6668" s="176"/>
      <c r="S6668" s="167"/>
    </row>
    <row r="6669" spans="1:19" x14ac:dyDescent="0.15">
      <c r="A6669">
        <v>50</v>
      </c>
      <c r="B6669" t="s">
        <v>192</v>
      </c>
      <c r="C6669">
        <v>95</v>
      </c>
      <c r="D6669">
        <f t="shared" si="326"/>
        <v>0</v>
      </c>
      <c r="E6669">
        <f t="shared" si="327"/>
        <v>0</v>
      </c>
      <c r="F6669">
        <f t="shared" si="328"/>
        <v>0</v>
      </c>
      <c r="G6669">
        <v>1</v>
      </c>
      <c r="I6669" s="172" t="s">
        <v>192</v>
      </c>
      <c r="J6669" s="173">
        <v>95</v>
      </c>
      <c r="K6669" s="189"/>
      <c r="L6669" s="189"/>
      <c r="M6669" s="189"/>
      <c r="O6669" s="165"/>
      <c r="P6669" s="176"/>
      <c r="Q6669" s="176"/>
      <c r="R6669" s="176"/>
      <c r="S6669" s="167"/>
    </row>
    <row r="6670" spans="1:19" x14ac:dyDescent="0.15">
      <c r="A6670">
        <v>50</v>
      </c>
      <c r="B6670" t="s">
        <v>192</v>
      </c>
      <c r="C6670">
        <v>96</v>
      </c>
      <c r="D6670">
        <f t="shared" si="326"/>
        <v>0</v>
      </c>
      <c r="E6670">
        <f t="shared" si="327"/>
        <v>0</v>
      </c>
      <c r="F6670">
        <f t="shared" si="328"/>
        <v>0</v>
      </c>
      <c r="G6670">
        <v>1</v>
      </c>
      <c r="I6670" s="172" t="s">
        <v>192</v>
      </c>
      <c r="J6670" s="173">
        <v>96</v>
      </c>
      <c r="K6670" s="189"/>
      <c r="L6670" s="189"/>
      <c r="M6670" s="189"/>
      <c r="O6670" s="165"/>
      <c r="P6670" s="176"/>
      <c r="Q6670" s="176"/>
      <c r="R6670" s="176"/>
      <c r="S6670" s="167"/>
    </row>
    <row r="6671" spans="1:19" x14ac:dyDescent="0.15">
      <c r="A6671">
        <v>50</v>
      </c>
      <c r="B6671" t="s">
        <v>192</v>
      </c>
      <c r="C6671">
        <v>97</v>
      </c>
      <c r="D6671">
        <f t="shared" si="326"/>
        <v>0</v>
      </c>
      <c r="E6671">
        <f t="shared" si="327"/>
        <v>0</v>
      </c>
      <c r="F6671">
        <f t="shared" si="328"/>
        <v>0</v>
      </c>
      <c r="G6671">
        <v>1</v>
      </c>
      <c r="I6671" s="172" t="s">
        <v>192</v>
      </c>
      <c r="J6671" s="173">
        <v>97</v>
      </c>
      <c r="K6671" s="189"/>
      <c r="L6671" s="189"/>
      <c r="M6671" s="189"/>
      <c r="O6671" s="165"/>
      <c r="P6671" s="176"/>
      <c r="Q6671" s="176"/>
      <c r="R6671" s="176"/>
      <c r="S6671" s="167"/>
    </row>
    <row r="6672" spans="1:19" x14ac:dyDescent="0.15">
      <c r="A6672">
        <v>50</v>
      </c>
      <c r="B6672" t="s">
        <v>192</v>
      </c>
      <c r="C6672">
        <v>98</v>
      </c>
      <c r="D6672">
        <f t="shared" si="326"/>
        <v>0</v>
      </c>
      <c r="E6672">
        <f t="shared" si="327"/>
        <v>0</v>
      </c>
      <c r="F6672">
        <f t="shared" si="328"/>
        <v>0</v>
      </c>
      <c r="G6672">
        <v>1</v>
      </c>
      <c r="I6672" s="172" t="s">
        <v>192</v>
      </c>
      <c r="J6672" s="173">
        <v>98</v>
      </c>
      <c r="K6672" s="189"/>
      <c r="L6672" s="189"/>
      <c r="M6672" s="189"/>
      <c r="O6672" s="165"/>
      <c r="P6672" s="176"/>
      <c r="Q6672" s="176"/>
      <c r="R6672" s="176"/>
      <c r="S6672" s="167"/>
    </row>
    <row r="6673" spans="1:19" x14ac:dyDescent="0.15">
      <c r="A6673">
        <v>50</v>
      </c>
      <c r="B6673" t="s">
        <v>192</v>
      </c>
      <c r="C6673">
        <v>99</v>
      </c>
      <c r="D6673">
        <f t="shared" si="326"/>
        <v>0</v>
      </c>
      <c r="E6673">
        <f t="shared" si="327"/>
        <v>0</v>
      </c>
      <c r="F6673">
        <f t="shared" si="328"/>
        <v>0</v>
      </c>
      <c r="G6673">
        <v>1</v>
      </c>
      <c r="I6673" s="172" t="s">
        <v>192</v>
      </c>
      <c r="J6673" s="173">
        <v>99</v>
      </c>
      <c r="K6673" s="189"/>
      <c r="L6673" s="189"/>
      <c r="M6673" s="189"/>
      <c r="O6673" s="165"/>
      <c r="P6673" s="176"/>
      <c r="Q6673" s="176"/>
      <c r="R6673" s="176"/>
      <c r="S6673" s="167"/>
    </row>
    <row r="6674" spans="1:19" x14ac:dyDescent="0.15">
      <c r="A6674">
        <v>50</v>
      </c>
      <c r="B6674" t="s">
        <v>192</v>
      </c>
      <c r="C6674">
        <v>100</v>
      </c>
      <c r="D6674">
        <f t="shared" si="326"/>
        <v>0</v>
      </c>
      <c r="E6674">
        <f t="shared" si="327"/>
        <v>0</v>
      </c>
      <c r="F6674">
        <f t="shared" si="328"/>
        <v>0</v>
      </c>
      <c r="G6674">
        <v>1</v>
      </c>
      <c r="I6674" s="172" t="s">
        <v>192</v>
      </c>
      <c r="J6674" s="173">
        <v>100</v>
      </c>
      <c r="K6674" s="189"/>
      <c r="L6674" s="189"/>
      <c r="M6674" s="189"/>
      <c r="O6674" s="165"/>
      <c r="P6674" s="176"/>
      <c r="Q6674" s="176"/>
      <c r="R6674" s="176"/>
      <c r="S6674" s="167"/>
    </row>
    <row r="6675" spans="1:19" x14ac:dyDescent="0.15">
      <c r="A6675">
        <v>50</v>
      </c>
      <c r="B6675" t="s">
        <v>192</v>
      </c>
      <c r="C6675">
        <v>101</v>
      </c>
      <c r="D6675">
        <f t="shared" si="326"/>
        <v>0</v>
      </c>
      <c r="E6675">
        <f t="shared" si="327"/>
        <v>0</v>
      </c>
      <c r="F6675">
        <f t="shared" si="328"/>
        <v>0</v>
      </c>
      <c r="G6675">
        <v>1</v>
      </c>
      <c r="I6675" s="172" t="s">
        <v>192</v>
      </c>
      <c r="J6675" s="173">
        <v>101</v>
      </c>
      <c r="K6675" s="189"/>
      <c r="L6675" s="189"/>
      <c r="M6675" s="189"/>
      <c r="O6675" s="165"/>
      <c r="P6675" s="176"/>
      <c r="Q6675" s="176"/>
      <c r="R6675" s="176"/>
      <c r="S6675" s="167"/>
    </row>
    <row r="6676" spans="1:19" x14ac:dyDescent="0.15">
      <c r="A6676">
        <v>50</v>
      </c>
      <c r="B6676" t="s">
        <v>192</v>
      </c>
      <c r="C6676">
        <v>102</v>
      </c>
      <c r="D6676">
        <f t="shared" si="326"/>
        <v>0</v>
      </c>
      <c r="E6676">
        <f t="shared" si="327"/>
        <v>0</v>
      </c>
      <c r="F6676">
        <f t="shared" si="328"/>
        <v>0</v>
      </c>
      <c r="G6676">
        <v>1</v>
      </c>
      <c r="I6676" s="172" t="s">
        <v>192</v>
      </c>
      <c r="J6676" s="173">
        <v>102</v>
      </c>
      <c r="K6676" s="189"/>
      <c r="L6676" s="189"/>
      <c r="M6676" s="189"/>
      <c r="O6676" s="165"/>
      <c r="P6676" s="176"/>
      <c r="Q6676" s="176"/>
      <c r="R6676" s="176"/>
      <c r="S6676" s="167"/>
    </row>
    <row r="6677" spans="1:19" x14ac:dyDescent="0.15">
      <c r="A6677">
        <v>50</v>
      </c>
      <c r="B6677" t="s">
        <v>192</v>
      </c>
      <c r="C6677">
        <v>103</v>
      </c>
      <c r="D6677">
        <f t="shared" si="326"/>
        <v>0</v>
      </c>
      <c r="E6677">
        <f t="shared" si="327"/>
        <v>0</v>
      </c>
      <c r="F6677">
        <f t="shared" si="328"/>
        <v>0</v>
      </c>
      <c r="G6677">
        <v>1</v>
      </c>
      <c r="I6677" s="172" t="s">
        <v>192</v>
      </c>
      <c r="J6677" s="173">
        <v>103</v>
      </c>
      <c r="K6677" s="189"/>
      <c r="L6677" s="189"/>
      <c r="M6677" s="189"/>
      <c r="O6677" s="165"/>
      <c r="P6677" s="176"/>
      <c r="Q6677" s="176"/>
      <c r="R6677" s="176"/>
      <c r="S6677" s="167"/>
    </row>
    <row r="6678" spans="1:19" x14ac:dyDescent="0.15">
      <c r="A6678">
        <v>50</v>
      </c>
      <c r="B6678" t="s">
        <v>192</v>
      </c>
      <c r="C6678">
        <v>104</v>
      </c>
      <c r="D6678">
        <f t="shared" si="326"/>
        <v>0</v>
      </c>
      <c r="E6678">
        <f t="shared" si="327"/>
        <v>0</v>
      </c>
      <c r="F6678">
        <f t="shared" si="328"/>
        <v>0</v>
      </c>
      <c r="G6678">
        <v>1</v>
      </c>
      <c r="I6678" s="172" t="s">
        <v>192</v>
      </c>
      <c r="J6678" s="173">
        <v>104</v>
      </c>
      <c r="K6678" s="189"/>
      <c r="L6678" s="189"/>
      <c r="M6678" s="189"/>
      <c r="O6678" s="165"/>
      <c r="P6678" s="176"/>
      <c r="Q6678" s="176"/>
      <c r="R6678" s="176"/>
      <c r="S6678" s="167"/>
    </row>
    <row r="6679" spans="1:19" x14ac:dyDescent="0.15">
      <c r="A6679">
        <v>50</v>
      </c>
      <c r="B6679" t="s">
        <v>192</v>
      </c>
      <c r="C6679">
        <v>105</v>
      </c>
      <c r="D6679">
        <f t="shared" si="326"/>
        <v>0</v>
      </c>
      <c r="E6679">
        <f t="shared" si="327"/>
        <v>0</v>
      </c>
      <c r="F6679">
        <f t="shared" si="328"/>
        <v>0</v>
      </c>
      <c r="G6679">
        <v>1</v>
      </c>
      <c r="I6679" s="172" t="s">
        <v>192</v>
      </c>
      <c r="J6679" s="173">
        <v>105</v>
      </c>
      <c r="K6679" s="189"/>
      <c r="L6679" s="189"/>
      <c r="M6679" s="189"/>
      <c r="O6679" s="165"/>
      <c r="P6679" s="176"/>
      <c r="Q6679" s="176"/>
      <c r="R6679" s="176"/>
      <c r="S6679" s="167"/>
    </row>
    <row r="6680" spans="1:19" x14ac:dyDescent="0.15">
      <c r="A6680">
        <v>51</v>
      </c>
      <c r="B6680" t="s">
        <v>193</v>
      </c>
      <c r="C6680">
        <v>0</v>
      </c>
      <c r="D6680">
        <f t="shared" si="326"/>
        <v>0</v>
      </c>
      <c r="E6680">
        <f t="shared" si="327"/>
        <v>0</v>
      </c>
      <c r="F6680">
        <f t="shared" si="328"/>
        <v>0</v>
      </c>
      <c r="G6680">
        <v>1</v>
      </c>
      <c r="I6680" s="172" t="s">
        <v>193</v>
      </c>
      <c r="J6680" s="173">
        <v>0</v>
      </c>
      <c r="K6680" s="189"/>
      <c r="L6680" s="189"/>
      <c r="M6680" s="189"/>
      <c r="O6680" s="165"/>
      <c r="P6680" s="174"/>
      <c r="Q6680" s="174"/>
      <c r="R6680" s="174"/>
      <c r="S6680" s="166"/>
    </row>
    <row r="6681" spans="1:19" x14ac:dyDescent="0.15">
      <c r="A6681">
        <v>51</v>
      </c>
      <c r="B6681" t="s">
        <v>193</v>
      </c>
      <c r="C6681">
        <v>1</v>
      </c>
      <c r="D6681">
        <f t="shared" si="326"/>
        <v>6</v>
      </c>
      <c r="E6681">
        <f t="shared" si="327"/>
        <v>6</v>
      </c>
      <c r="F6681">
        <f t="shared" si="328"/>
        <v>12</v>
      </c>
      <c r="G6681">
        <v>1</v>
      </c>
      <c r="I6681" s="172" t="s">
        <v>193</v>
      </c>
      <c r="J6681" s="173">
        <v>1</v>
      </c>
      <c r="K6681" s="188">
        <v>6</v>
      </c>
      <c r="L6681" s="188">
        <v>6</v>
      </c>
      <c r="M6681" s="188">
        <v>12</v>
      </c>
      <c r="O6681" s="165"/>
      <c r="P6681" s="174"/>
      <c r="Q6681" s="174"/>
      <c r="R6681" s="174"/>
      <c r="S6681" s="166"/>
    </row>
    <row r="6682" spans="1:19" x14ac:dyDescent="0.15">
      <c r="A6682">
        <v>51</v>
      </c>
      <c r="B6682" t="s">
        <v>193</v>
      </c>
      <c r="C6682">
        <v>2</v>
      </c>
      <c r="D6682">
        <f t="shared" si="326"/>
        <v>4</v>
      </c>
      <c r="E6682">
        <f t="shared" si="327"/>
        <v>2</v>
      </c>
      <c r="F6682">
        <f t="shared" si="328"/>
        <v>6</v>
      </c>
      <c r="G6682">
        <v>1</v>
      </c>
      <c r="I6682" s="172" t="s">
        <v>193</v>
      </c>
      <c r="J6682" s="173">
        <v>2</v>
      </c>
      <c r="K6682" s="188">
        <v>4</v>
      </c>
      <c r="L6682" s="188">
        <v>2</v>
      </c>
      <c r="M6682" s="188">
        <v>6</v>
      </c>
      <c r="O6682" s="165"/>
      <c r="P6682" s="174"/>
      <c r="Q6682" s="174"/>
      <c r="R6682" s="174"/>
      <c r="S6682" s="166"/>
    </row>
    <row r="6683" spans="1:19" x14ac:dyDescent="0.15">
      <c r="A6683">
        <v>51</v>
      </c>
      <c r="B6683" t="s">
        <v>193</v>
      </c>
      <c r="C6683">
        <v>3</v>
      </c>
      <c r="D6683">
        <f t="shared" si="326"/>
        <v>3</v>
      </c>
      <c r="E6683">
        <f t="shared" si="327"/>
        <v>4</v>
      </c>
      <c r="F6683">
        <f t="shared" si="328"/>
        <v>7</v>
      </c>
      <c r="G6683">
        <v>1</v>
      </c>
      <c r="I6683" s="172" t="s">
        <v>193</v>
      </c>
      <c r="J6683" s="173">
        <v>3</v>
      </c>
      <c r="K6683" s="188">
        <v>3</v>
      </c>
      <c r="L6683" s="188">
        <v>4</v>
      </c>
      <c r="M6683" s="188">
        <v>7</v>
      </c>
      <c r="O6683" s="165"/>
      <c r="P6683" s="174"/>
      <c r="Q6683" s="174"/>
      <c r="R6683" s="174"/>
      <c r="S6683" s="166"/>
    </row>
    <row r="6684" spans="1:19" x14ac:dyDescent="0.15">
      <c r="A6684">
        <v>51</v>
      </c>
      <c r="B6684" t="s">
        <v>193</v>
      </c>
      <c r="C6684">
        <v>4</v>
      </c>
      <c r="D6684">
        <f t="shared" si="326"/>
        <v>4</v>
      </c>
      <c r="E6684">
        <f t="shared" si="327"/>
        <v>1</v>
      </c>
      <c r="F6684">
        <f t="shared" si="328"/>
        <v>5</v>
      </c>
      <c r="G6684">
        <v>1</v>
      </c>
      <c r="I6684" s="172" t="s">
        <v>193</v>
      </c>
      <c r="J6684" s="173">
        <v>4</v>
      </c>
      <c r="K6684" s="188">
        <v>4</v>
      </c>
      <c r="L6684" s="188">
        <v>1</v>
      </c>
      <c r="M6684" s="188">
        <v>5</v>
      </c>
      <c r="O6684" s="165"/>
      <c r="P6684" s="174"/>
      <c r="Q6684" s="174"/>
      <c r="R6684" s="174"/>
      <c r="S6684" s="166"/>
    </row>
    <row r="6685" spans="1:19" x14ac:dyDescent="0.15">
      <c r="A6685">
        <v>51</v>
      </c>
      <c r="B6685" t="s">
        <v>193</v>
      </c>
      <c r="C6685">
        <v>5</v>
      </c>
      <c r="D6685">
        <f t="shared" si="326"/>
        <v>4</v>
      </c>
      <c r="E6685">
        <f t="shared" si="327"/>
        <v>3</v>
      </c>
      <c r="F6685">
        <f t="shared" si="328"/>
        <v>7</v>
      </c>
      <c r="G6685">
        <v>1</v>
      </c>
      <c r="I6685" s="172" t="s">
        <v>193</v>
      </c>
      <c r="J6685" s="173">
        <v>5</v>
      </c>
      <c r="K6685" s="188">
        <v>4</v>
      </c>
      <c r="L6685" s="188">
        <v>3</v>
      </c>
      <c r="M6685" s="188">
        <v>7</v>
      </c>
      <c r="O6685" s="165"/>
      <c r="P6685" s="174"/>
      <c r="Q6685" s="174"/>
      <c r="R6685" s="174"/>
      <c r="S6685" s="166"/>
    </row>
    <row r="6686" spans="1:19" x14ac:dyDescent="0.15">
      <c r="A6686">
        <v>51</v>
      </c>
      <c r="B6686" t="s">
        <v>193</v>
      </c>
      <c r="C6686">
        <v>6</v>
      </c>
      <c r="D6686">
        <f t="shared" si="326"/>
        <v>4</v>
      </c>
      <c r="E6686">
        <f t="shared" si="327"/>
        <v>2</v>
      </c>
      <c r="F6686">
        <f t="shared" si="328"/>
        <v>6</v>
      </c>
      <c r="G6686">
        <v>1</v>
      </c>
      <c r="I6686" s="172" t="s">
        <v>193</v>
      </c>
      <c r="J6686" s="173">
        <v>6</v>
      </c>
      <c r="K6686" s="188">
        <v>4</v>
      </c>
      <c r="L6686" s="188">
        <v>2</v>
      </c>
      <c r="M6686" s="188">
        <v>6</v>
      </c>
      <c r="O6686" s="165"/>
      <c r="P6686" s="174"/>
      <c r="Q6686" s="174"/>
      <c r="R6686" s="174"/>
      <c r="S6686" s="166"/>
    </row>
    <row r="6687" spans="1:19" x14ac:dyDescent="0.15">
      <c r="A6687">
        <v>51</v>
      </c>
      <c r="B6687" t="s">
        <v>193</v>
      </c>
      <c r="C6687">
        <v>7</v>
      </c>
      <c r="D6687">
        <f t="shared" si="326"/>
        <v>1</v>
      </c>
      <c r="E6687">
        <f t="shared" si="327"/>
        <v>1</v>
      </c>
      <c r="F6687">
        <f t="shared" si="328"/>
        <v>2</v>
      </c>
      <c r="G6687">
        <v>1</v>
      </c>
      <c r="I6687" s="172" t="s">
        <v>193</v>
      </c>
      <c r="J6687" s="173">
        <v>7</v>
      </c>
      <c r="K6687" s="188">
        <v>1</v>
      </c>
      <c r="L6687" s="188">
        <v>1</v>
      </c>
      <c r="M6687" s="188">
        <v>2</v>
      </c>
      <c r="O6687" s="165"/>
      <c r="P6687" s="174"/>
      <c r="Q6687" s="174"/>
      <c r="R6687" s="174"/>
      <c r="S6687" s="166"/>
    </row>
    <row r="6688" spans="1:19" x14ac:dyDescent="0.15">
      <c r="A6688">
        <v>51</v>
      </c>
      <c r="B6688" t="s">
        <v>193</v>
      </c>
      <c r="C6688">
        <v>8</v>
      </c>
      <c r="D6688">
        <f t="shared" si="326"/>
        <v>1</v>
      </c>
      <c r="E6688">
        <f t="shared" si="327"/>
        <v>8</v>
      </c>
      <c r="F6688">
        <f t="shared" si="328"/>
        <v>9</v>
      </c>
      <c r="G6688">
        <v>1</v>
      </c>
      <c r="I6688" s="172" t="s">
        <v>193</v>
      </c>
      <c r="J6688" s="173">
        <v>8</v>
      </c>
      <c r="K6688" s="188">
        <v>1</v>
      </c>
      <c r="L6688" s="188">
        <v>8</v>
      </c>
      <c r="M6688" s="188">
        <v>9</v>
      </c>
      <c r="O6688" s="165"/>
      <c r="P6688" s="174"/>
      <c r="Q6688" s="174"/>
      <c r="R6688" s="174"/>
      <c r="S6688" s="166"/>
    </row>
    <row r="6689" spans="1:19" x14ac:dyDescent="0.15">
      <c r="A6689">
        <v>51</v>
      </c>
      <c r="B6689" t="s">
        <v>193</v>
      </c>
      <c r="C6689">
        <v>9</v>
      </c>
      <c r="D6689">
        <f t="shared" si="326"/>
        <v>5</v>
      </c>
      <c r="E6689">
        <f t="shared" si="327"/>
        <v>1</v>
      </c>
      <c r="F6689">
        <f t="shared" si="328"/>
        <v>6</v>
      </c>
      <c r="G6689">
        <v>1</v>
      </c>
      <c r="I6689" s="172" t="s">
        <v>193</v>
      </c>
      <c r="J6689" s="173">
        <v>9</v>
      </c>
      <c r="K6689" s="188">
        <v>5</v>
      </c>
      <c r="L6689" s="188">
        <v>1</v>
      </c>
      <c r="M6689" s="188">
        <v>6</v>
      </c>
      <c r="O6689" s="165"/>
      <c r="P6689" s="174"/>
      <c r="Q6689" s="174"/>
      <c r="R6689" s="174"/>
      <c r="S6689" s="166"/>
    </row>
    <row r="6690" spans="1:19" x14ac:dyDescent="0.15">
      <c r="A6690">
        <v>51</v>
      </c>
      <c r="B6690" t="s">
        <v>193</v>
      </c>
      <c r="C6690">
        <v>10</v>
      </c>
      <c r="D6690">
        <f t="shared" si="326"/>
        <v>3</v>
      </c>
      <c r="E6690">
        <f t="shared" si="327"/>
        <v>1</v>
      </c>
      <c r="F6690">
        <f t="shared" si="328"/>
        <v>4</v>
      </c>
      <c r="G6690">
        <v>1</v>
      </c>
      <c r="I6690" s="172" t="s">
        <v>193</v>
      </c>
      <c r="J6690" s="173">
        <v>10</v>
      </c>
      <c r="K6690" s="188">
        <v>3</v>
      </c>
      <c r="L6690" s="188">
        <v>1</v>
      </c>
      <c r="M6690" s="188">
        <v>4</v>
      </c>
      <c r="O6690" s="165"/>
      <c r="P6690" s="174"/>
      <c r="Q6690" s="174"/>
      <c r="R6690" s="174"/>
      <c r="S6690" s="166"/>
    </row>
    <row r="6691" spans="1:19" x14ac:dyDescent="0.15">
      <c r="A6691">
        <v>51</v>
      </c>
      <c r="B6691" t="s">
        <v>193</v>
      </c>
      <c r="C6691">
        <v>11</v>
      </c>
      <c r="D6691">
        <f t="shared" si="326"/>
        <v>5</v>
      </c>
      <c r="E6691">
        <f t="shared" si="327"/>
        <v>3</v>
      </c>
      <c r="F6691">
        <f t="shared" si="328"/>
        <v>8</v>
      </c>
      <c r="G6691">
        <v>1</v>
      </c>
      <c r="I6691" s="172" t="s">
        <v>193</v>
      </c>
      <c r="J6691" s="173">
        <v>11</v>
      </c>
      <c r="K6691" s="188">
        <v>5</v>
      </c>
      <c r="L6691" s="188">
        <v>3</v>
      </c>
      <c r="M6691" s="188">
        <v>8</v>
      </c>
      <c r="O6691" s="165"/>
      <c r="P6691" s="174"/>
      <c r="Q6691" s="174"/>
      <c r="R6691" s="174"/>
      <c r="S6691" s="166"/>
    </row>
    <row r="6692" spans="1:19" x14ac:dyDescent="0.15">
      <c r="A6692">
        <v>51</v>
      </c>
      <c r="B6692" t="s">
        <v>193</v>
      </c>
      <c r="C6692">
        <v>12</v>
      </c>
      <c r="D6692">
        <f t="shared" si="326"/>
        <v>7</v>
      </c>
      <c r="E6692">
        <f t="shared" si="327"/>
        <v>7</v>
      </c>
      <c r="F6692">
        <f t="shared" si="328"/>
        <v>14</v>
      </c>
      <c r="G6692">
        <v>1</v>
      </c>
      <c r="I6692" s="172" t="s">
        <v>193</v>
      </c>
      <c r="J6692" s="173">
        <v>12</v>
      </c>
      <c r="K6692" s="188">
        <v>7</v>
      </c>
      <c r="L6692" s="188">
        <v>7</v>
      </c>
      <c r="M6692" s="188">
        <v>14</v>
      </c>
      <c r="O6692" s="165"/>
      <c r="P6692" s="174"/>
      <c r="Q6692" s="174"/>
      <c r="R6692" s="174"/>
      <c r="S6692" s="166"/>
    </row>
    <row r="6693" spans="1:19" x14ac:dyDescent="0.15">
      <c r="A6693">
        <v>51</v>
      </c>
      <c r="B6693" t="s">
        <v>193</v>
      </c>
      <c r="C6693">
        <v>13</v>
      </c>
      <c r="D6693">
        <f t="shared" si="326"/>
        <v>5</v>
      </c>
      <c r="E6693">
        <f t="shared" si="327"/>
        <v>5</v>
      </c>
      <c r="F6693">
        <f t="shared" si="328"/>
        <v>10</v>
      </c>
      <c r="G6693">
        <v>1</v>
      </c>
      <c r="I6693" s="172" t="s">
        <v>193</v>
      </c>
      <c r="J6693" s="173">
        <v>13</v>
      </c>
      <c r="K6693" s="188">
        <v>5</v>
      </c>
      <c r="L6693" s="188">
        <v>5</v>
      </c>
      <c r="M6693" s="188">
        <v>10</v>
      </c>
      <c r="O6693" s="165"/>
      <c r="P6693" s="174"/>
      <c r="Q6693" s="174"/>
      <c r="R6693" s="174"/>
      <c r="S6693" s="166"/>
    </row>
    <row r="6694" spans="1:19" x14ac:dyDescent="0.15">
      <c r="A6694">
        <v>51</v>
      </c>
      <c r="B6694" t="s">
        <v>193</v>
      </c>
      <c r="C6694">
        <v>14</v>
      </c>
      <c r="D6694">
        <f t="shared" si="326"/>
        <v>3</v>
      </c>
      <c r="E6694">
        <f t="shared" si="327"/>
        <v>4</v>
      </c>
      <c r="F6694">
        <f t="shared" si="328"/>
        <v>7</v>
      </c>
      <c r="G6694">
        <v>1</v>
      </c>
      <c r="I6694" s="172" t="s">
        <v>193</v>
      </c>
      <c r="J6694" s="173">
        <v>14</v>
      </c>
      <c r="K6694" s="188">
        <v>3</v>
      </c>
      <c r="L6694" s="188">
        <v>4</v>
      </c>
      <c r="M6694" s="188">
        <v>7</v>
      </c>
      <c r="O6694" s="165"/>
      <c r="P6694" s="174"/>
      <c r="Q6694" s="174"/>
      <c r="R6694" s="174"/>
      <c r="S6694" s="166"/>
    </row>
    <row r="6695" spans="1:19" x14ac:dyDescent="0.15">
      <c r="A6695">
        <v>51</v>
      </c>
      <c r="B6695" t="s">
        <v>193</v>
      </c>
      <c r="C6695">
        <v>15</v>
      </c>
      <c r="D6695">
        <f t="shared" si="326"/>
        <v>4</v>
      </c>
      <c r="E6695">
        <f t="shared" si="327"/>
        <v>6</v>
      </c>
      <c r="F6695">
        <f t="shared" si="328"/>
        <v>10</v>
      </c>
      <c r="G6695">
        <v>1</v>
      </c>
      <c r="I6695" s="172" t="s">
        <v>193</v>
      </c>
      <c r="J6695" s="173">
        <v>15</v>
      </c>
      <c r="K6695" s="188">
        <v>4</v>
      </c>
      <c r="L6695" s="188">
        <v>6</v>
      </c>
      <c r="M6695" s="188">
        <v>10</v>
      </c>
      <c r="O6695" s="165"/>
      <c r="P6695" s="174"/>
      <c r="Q6695" s="174"/>
      <c r="R6695" s="174"/>
      <c r="S6695" s="166"/>
    </row>
    <row r="6696" spans="1:19" x14ac:dyDescent="0.15">
      <c r="A6696">
        <v>51</v>
      </c>
      <c r="B6696" t="s">
        <v>193</v>
      </c>
      <c r="C6696">
        <v>16</v>
      </c>
      <c r="D6696">
        <f t="shared" si="326"/>
        <v>3</v>
      </c>
      <c r="E6696">
        <f t="shared" si="327"/>
        <v>3</v>
      </c>
      <c r="F6696">
        <f t="shared" si="328"/>
        <v>6</v>
      </c>
      <c r="G6696">
        <v>1</v>
      </c>
      <c r="I6696" s="172" t="s">
        <v>193</v>
      </c>
      <c r="J6696" s="173">
        <v>16</v>
      </c>
      <c r="K6696" s="188">
        <v>3</v>
      </c>
      <c r="L6696" s="188">
        <v>3</v>
      </c>
      <c r="M6696" s="188">
        <v>6</v>
      </c>
      <c r="O6696" s="165"/>
      <c r="P6696" s="174"/>
      <c r="Q6696" s="174"/>
      <c r="R6696" s="174"/>
      <c r="S6696" s="166"/>
    </row>
    <row r="6697" spans="1:19" x14ac:dyDescent="0.15">
      <c r="A6697">
        <v>51</v>
      </c>
      <c r="B6697" t="s">
        <v>193</v>
      </c>
      <c r="C6697">
        <v>17</v>
      </c>
      <c r="D6697">
        <f t="shared" si="326"/>
        <v>5</v>
      </c>
      <c r="E6697">
        <f t="shared" si="327"/>
        <v>3</v>
      </c>
      <c r="F6697">
        <f t="shared" si="328"/>
        <v>8</v>
      </c>
      <c r="G6697">
        <v>1</v>
      </c>
      <c r="I6697" s="172" t="s">
        <v>193</v>
      </c>
      <c r="J6697" s="173">
        <v>17</v>
      </c>
      <c r="K6697" s="188">
        <v>5</v>
      </c>
      <c r="L6697" s="188">
        <v>3</v>
      </c>
      <c r="M6697" s="188">
        <v>8</v>
      </c>
      <c r="O6697" s="165"/>
      <c r="P6697" s="174"/>
      <c r="Q6697" s="174"/>
      <c r="R6697" s="174"/>
      <c r="S6697" s="166"/>
    </row>
    <row r="6698" spans="1:19" x14ac:dyDescent="0.15">
      <c r="A6698">
        <v>51</v>
      </c>
      <c r="B6698" t="s">
        <v>193</v>
      </c>
      <c r="C6698">
        <v>18</v>
      </c>
      <c r="D6698">
        <f t="shared" si="326"/>
        <v>3</v>
      </c>
      <c r="E6698">
        <f t="shared" si="327"/>
        <v>6</v>
      </c>
      <c r="F6698">
        <f t="shared" si="328"/>
        <v>9</v>
      </c>
      <c r="G6698">
        <v>1</v>
      </c>
      <c r="I6698" s="172" t="s">
        <v>193</v>
      </c>
      <c r="J6698" s="173">
        <v>18</v>
      </c>
      <c r="K6698" s="188">
        <v>3</v>
      </c>
      <c r="L6698" s="188">
        <v>6</v>
      </c>
      <c r="M6698" s="188">
        <v>9</v>
      </c>
      <c r="O6698" s="165"/>
      <c r="P6698" s="174"/>
      <c r="Q6698" s="174"/>
      <c r="R6698" s="174"/>
      <c r="S6698" s="166"/>
    </row>
    <row r="6699" spans="1:19" x14ac:dyDescent="0.15">
      <c r="A6699">
        <v>51</v>
      </c>
      <c r="B6699" t="s">
        <v>193</v>
      </c>
      <c r="C6699">
        <v>19</v>
      </c>
      <c r="D6699">
        <f t="shared" si="326"/>
        <v>4</v>
      </c>
      <c r="E6699">
        <f t="shared" si="327"/>
        <v>3</v>
      </c>
      <c r="F6699">
        <f t="shared" si="328"/>
        <v>7</v>
      </c>
      <c r="G6699">
        <v>1</v>
      </c>
      <c r="I6699" s="172" t="s">
        <v>193</v>
      </c>
      <c r="J6699" s="173">
        <v>19</v>
      </c>
      <c r="K6699" s="188">
        <v>4</v>
      </c>
      <c r="L6699" s="188">
        <v>3</v>
      </c>
      <c r="M6699" s="188">
        <v>7</v>
      </c>
      <c r="O6699" s="165"/>
      <c r="P6699" s="174"/>
      <c r="Q6699" s="174"/>
      <c r="R6699" s="174"/>
      <c r="S6699" s="166"/>
    </row>
    <row r="6700" spans="1:19" x14ac:dyDescent="0.15">
      <c r="A6700">
        <v>51</v>
      </c>
      <c r="B6700" t="s">
        <v>193</v>
      </c>
      <c r="C6700">
        <v>20</v>
      </c>
      <c r="D6700">
        <f t="shared" si="326"/>
        <v>7</v>
      </c>
      <c r="E6700">
        <f t="shared" si="327"/>
        <v>4</v>
      </c>
      <c r="F6700">
        <f t="shared" si="328"/>
        <v>11</v>
      </c>
      <c r="G6700">
        <v>1</v>
      </c>
      <c r="I6700" s="172" t="s">
        <v>193</v>
      </c>
      <c r="J6700" s="173">
        <v>20</v>
      </c>
      <c r="K6700" s="188">
        <v>7</v>
      </c>
      <c r="L6700" s="188">
        <v>4</v>
      </c>
      <c r="M6700" s="188">
        <v>11</v>
      </c>
      <c r="O6700" s="165"/>
      <c r="P6700" s="174"/>
      <c r="Q6700" s="174"/>
      <c r="R6700" s="174"/>
      <c r="S6700" s="166"/>
    </row>
    <row r="6701" spans="1:19" x14ac:dyDescent="0.15">
      <c r="A6701">
        <v>51</v>
      </c>
      <c r="B6701" t="s">
        <v>193</v>
      </c>
      <c r="C6701">
        <v>21</v>
      </c>
      <c r="D6701">
        <f t="shared" si="326"/>
        <v>2</v>
      </c>
      <c r="E6701">
        <f t="shared" si="327"/>
        <v>2</v>
      </c>
      <c r="F6701">
        <f t="shared" si="328"/>
        <v>4</v>
      </c>
      <c r="G6701">
        <v>1</v>
      </c>
      <c r="I6701" s="172" t="s">
        <v>193</v>
      </c>
      <c r="J6701" s="173">
        <v>21</v>
      </c>
      <c r="K6701" s="188">
        <v>2</v>
      </c>
      <c r="L6701" s="188">
        <v>2</v>
      </c>
      <c r="M6701" s="188">
        <v>4</v>
      </c>
      <c r="O6701" s="165"/>
      <c r="P6701" s="174"/>
      <c r="Q6701" s="174"/>
      <c r="R6701" s="174"/>
      <c r="S6701" s="166"/>
    </row>
    <row r="6702" spans="1:19" x14ac:dyDescent="0.15">
      <c r="A6702">
        <v>51</v>
      </c>
      <c r="B6702" t="s">
        <v>193</v>
      </c>
      <c r="C6702">
        <v>22</v>
      </c>
      <c r="D6702">
        <f t="shared" si="326"/>
        <v>4</v>
      </c>
      <c r="E6702">
        <f t="shared" si="327"/>
        <v>1</v>
      </c>
      <c r="F6702">
        <f t="shared" si="328"/>
        <v>5</v>
      </c>
      <c r="G6702">
        <v>1</v>
      </c>
      <c r="I6702" s="172" t="s">
        <v>193</v>
      </c>
      <c r="J6702" s="173">
        <v>22</v>
      </c>
      <c r="K6702" s="188">
        <v>4</v>
      </c>
      <c r="L6702" s="188">
        <v>1</v>
      </c>
      <c r="M6702" s="188">
        <v>5</v>
      </c>
      <c r="O6702" s="165"/>
      <c r="P6702" s="174"/>
      <c r="Q6702" s="174"/>
      <c r="R6702" s="174"/>
      <c r="S6702" s="166"/>
    </row>
    <row r="6703" spans="1:19" x14ac:dyDescent="0.15">
      <c r="A6703">
        <v>51</v>
      </c>
      <c r="B6703" t="s">
        <v>193</v>
      </c>
      <c r="C6703">
        <v>23</v>
      </c>
      <c r="D6703">
        <f t="shared" ref="D6703:D6766" si="329">K6703</f>
        <v>4</v>
      </c>
      <c r="E6703">
        <f t="shared" ref="E6703:E6766" si="330">L6703</f>
        <v>4</v>
      </c>
      <c r="F6703">
        <f t="shared" ref="F6703:F6766" si="331">M6703</f>
        <v>8</v>
      </c>
      <c r="G6703">
        <v>1</v>
      </c>
      <c r="I6703" s="172" t="s">
        <v>193</v>
      </c>
      <c r="J6703" s="173">
        <v>23</v>
      </c>
      <c r="K6703" s="188">
        <v>4</v>
      </c>
      <c r="L6703" s="188">
        <v>4</v>
      </c>
      <c r="M6703" s="188">
        <v>8</v>
      </c>
      <c r="O6703" s="165"/>
      <c r="P6703" s="174"/>
      <c r="Q6703" s="174"/>
      <c r="R6703" s="174"/>
      <c r="S6703" s="166"/>
    </row>
    <row r="6704" spans="1:19" x14ac:dyDescent="0.15">
      <c r="A6704">
        <v>51</v>
      </c>
      <c r="B6704" t="s">
        <v>193</v>
      </c>
      <c r="C6704">
        <v>24</v>
      </c>
      <c r="D6704">
        <f t="shared" si="329"/>
        <v>2</v>
      </c>
      <c r="E6704">
        <f t="shared" si="330"/>
        <v>1</v>
      </c>
      <c r="F6704">
        <f t="shared" si="331"/>
        <v>3</v>
      </c>
      <c r="G6704">
        <v>1</v>
      </c>
      <c r="I6704" s="172" t="s">
        <v>193</v>
      </c>
      <c r="J6704" s="173">
        <v>24</v>
      </c>
      <c r="K6704" s="188">
        <v>2</v>
      </c>
      <c r="L6704" s="188">
        <v>1</v>
      </c>
      <c r="M6704" s="188">
        <v>3</v>
      </c>
      <c r="O6704" s="165"/>
      <c r="P6704" s="174"/>
      <c r="Q6704" s="174"/>
      <c r="R6704" s="174"/>
      <c r="S6704" s="166"/>
    </row>
    <row r="6705" spans="1:19" x14ac:dyDescent="0.15">
      <c r="A6705">
        <v>51</v>
      </c>
      <c r="B6705" t="s">
        <v>193</v>
      </c>
      <c r="C6705">
        <v>25</v>
      </c>
      <c r="D6705">
        <f t="shared" si="329"/>
        <v>1</v>
      </c>
      <c r="E6705">
        <f t="shared" si="330"/>
        <v>3</v>
      </c>
      <c r="F6705">
        <f t="shared" si="331"/>
        <v>4</v>
      </c>
      <c r="G6705">
        <v>1</v>
      </c>
      <c r="I6705" s="172" t="s">
        <v>193</v>
      </c>
      <c r="J6705" s="173">
        <v>25</v>
      </c>
      <c r="K6705" s="188">
        <v>1</v>
      </c>
      <c r="L6705" s="188">
        <v>3</v>
      </c>
      <c r="M6705" s="188">
        <v>4</v>
      </c>
      <c r="O6705" s="165"/>
      <c r="P6705" s="174"/>
      <c r="Q6705" s="174"/>
      <c r="R6705" s="174"/>
      <c r="S6705" s="166"/>
    </row>
    <row r="6706" spans="1:19" x14ac:dyDescent="0.15">
      <c r="A6706">
        <v>51</v>
      </c>
      <c r="B6706" t="s">
        <v>193</v>
      </c>
      <c r="C6706">
        <v>26</v>
      </c>
      <c r="D6706">
        <f t="shared" si="329"/>
        <v>2</v>
      </c>
      <c r="E6706">
        <f t="shared" si="330"/>
        <v>2</v>
      </c>
      <c r="F6706">
        <f t="shared" si="331"/>
        <v>4</v>
      </c>
      <c r="G6706">
        <v>1</v>
      </c>
      <c r="I6706" s="172" t="s">
        <v>193</v>
      </c>
      <c r="J6706" s="173">
        <v>26</v>
      </c>
      <c r="K6706" s="188">
        <v>2</v>
      </c>
      <c r="L6706" s="188">
        <v>2</v>
      </c>
      <c r="M6706" s="188">
        <v>4</v>
      </c>
      <c r="O6706" s="165"/>
      <c r="P6706" s="174"/>
      <c r="Q6706" s="174"/>
      <c r="R6706" s="174"/>
      <c r="S6706" s="166"/>
    </row>
    <row r="6707" spans="1:19" x14ac:dyDescent="0.15">
      <c r="A6707">
        <v>51</v>
      </c>
      <c r="B6707" t="s">
        <v>193</v>
      </c>
      <c r="C6707">
        <v>27</v>
      </c>
      <c r="D6707">
        <f t="shared" si="329"/>
        <v>4</v>
      </c>
      <c r="E6707">
        <f t="shared" si="330"/>
        <v>2</v>
      </c>
      <c r="F6707">
        <f t="shared" si="331"/>
        <v>6</v>
      </c>
      <c r="G6707">
        <v>1</v>
      </c>
      <c r="I6707" s="172" t="s">
        <v>193</v>
      </c>
      <c r="J6707" s="173">
        <v>27</v>
      </c>
      <c r="K6707" s="188">
        <v>4</v>
      </c>
      <c r="L6707" s="188">
        <v>2</v>
      </c>
      <c r="M6707" s="188">
        <v>6</v>
      </c>
      <c r="O6707" s="165"/>
      <c r="P6707" s="174"/>
      <c r="Q6707" s="174"/>
      <c r="R6707" s="174"/>
      <c r="S6707" s="166"/>
    </row>
    <row r="6708" spans="1:19" x14ac:dyDescent="0.15">
      <c r="A6708">
        <v>51</v>
      </c>
      <c r="B6708" t="s">
        <v>193</v>
      </c>
      <c r="C6708">
        <v>28</v>
      </c>
      <c r="D6708">
        <f t="shared" si="329"/>
        <v>1</v>
      </c>
      <c r="E6708">
        <f t="shared" si="330"/>
        <v>6</v>
      </c>
      <c r="F6708">
        <f t="shared" si="331"/>
        <v>7</v>
      </c>
      <c r="G6708">
        <v>1</v>
      </c>
      <c r="I6708" s="172" t="s">
        <v>193</v>
      </c>
      <c r="J6708" s="173">
        <v>28</v>
      </c>
      <c r="K6708" s="188">
        <v>1</v>
      </c>
      <c r="L6708" s="188">
        <v>6</v>
      </c>
      <c r="M6708" s="188">
        <v>7</v>
      </c>
      <c r="O6708" s="165"/>
      <c r="P6708" s="174"/>
      <c r="Q6708" s="174"/>
      <c r="R6708" s="174"/>
      <c r="S6708" s="166"/>
    </row>
    <row r="6709" spans="1:19" x14ac:dyDescent="0.15">
      <c r="A6709">
        <v>51</v>
      </c>
      <c r="B6709" t="s">
        <v>193</v>
      </c>
      <c r="C6709">
        <v>29</v>
      </c>
      <c r="D6709">
        <f t="shared" si="329"/>
        <v>7</v>
      </c>
      <c r="E6709">
        <f t="shared" si="330"/>
        <v>3</v>
      </c>
      <c r="F6709">
        <f t="shared" si="331"/>
        <v>10</v>
      </c>
      <c r="G6709">
        <v>1</v>
      </c>
      <c r="I6709" s="172" t="s">
        <v>193</v>
      </c>
      <c r="J6709" s="173">
        <v>29</v>
      </c>
      <c r="K6709" s="188">
        <v>7</v>
      </c>
      <c r="L6709" s="188">
        <v>3</v>
      </c>
      <c r="M6709" s="188">
        <v>10</v>
      </c>
      <c r="O6709" s="165"/>
      <c r="P6709" s="174"/>
      <c r="Q6709" s="174"/>
      <c r="R6709" s="174"/>
      <c r="S6709" s="166"/>
    </row>
    <row r="6710" spans="1:19" x14ac:dyDescent="0.15">
      <c r="A6710">
        <v>51</v>
      </c>
      <c r="B6710" t="s">
        <v>193</v>
      </c>
      <c r="C6710">
        <v>30</v>
      </c>
      <c r="D6710">
        <f t="shared" si="329"/>
        <v>4</v>
      </c>
      <c r="E6710">
        <f t="shared" si="330"/>
        <v>1</v>
      </c>
      <c r="F6710">
        <f t="shared" si="331"/>
        <v>5</v>
      </c>
      <c r="G6710">
        <v>1</v>
      </c>
      <c r="I6710" s="172" t="s">
        <v>193</v>
      </c>
      <c r="J6710" s="173">
        <v>30</v>
      </c>
      <c r="K6710" s="188">
        <v>4</v>
      </c>
      <c r="L6710" s="188">
        <v>1</v>
      </c>
      <c r="M6710" s="188">
        <v>5</v>
      </c>
      <c r="O6710" s="165"/>
      <c r="P6710" s="174"/>
      <c r="Q6710" s="174"/>
      <c r="R6710" s="174"/>
      <c r="S6710" s="166"/>
    </row>
    <row r="6711" spans="1:19" x14ac:dyDescent="0.15">
      <c r="A6711">
        <v>51</v>
      </c>
      <c r="B6711" t="s">
        <v>193</v>
      </c>
      <c r="C6711">
        <v>31</v>
      </c>
      <c r="D6711">
        <f t="shared" si="329"/>
        <v>3</v>
      </c>
      <c r="E6711">
        <f t="shared" si="330"/>
        <v>4</v>
      </c>
      <c r="F6711">
        <f t="shared" si="331"/>
        <v>7</v>
      </c>
      <c r="G6711">
        <v>1</v>
      </c>
      <c r="I6711" s="172" t="s">
        <v>193</v>
      </c>
      <c r="J6711" s="173">
        <v>31</v>
      </c>
      <c r="K6711" s="188">
        <v>3</v>
      </c>
      <c r="L6711" s="188">
        <v>4</v>
      </c>
      <c r="M6711" s="188">
        <v>7</v>
      </c>
      <c r="O6711" s="165"/>
      <c r="P6711" s="174"/>
      <c r="Q6711" s="174"/>
      <c r="R6711" s="174"/>
      <c r="S6711" s="166"/>
    </row>
    <row r="6712" spans="1:19" x14ac:dyDescent="0.15">
      <c r="A6712">
        <v>51</v>
      </c>
      <c r="B6712" t="s">
        <v>193</v>
      </c>
      <c r="C6712">
        <v>32</v>
      </c>
      <c r="D6712">
        <f t="shared" si="329"/>
        <v>5</v>
      </c>
      <c r="E6712">
        <f t="shared" si="330"/>
        <v>5</v>
      </c>
      <c r="F6712">
        <f t="shared" si="331"/>
        <v>10</v>
      </c>
      <c r="G6712">
        <v>1</v>
      </c>
      <c r="I6712" s="172" t="s">
        <v>193</v>
      </c>
      <c r="J6712" s="173">
        <v>32</v>
      </c>
      <c r="K6712" s="188">
        <v>5</v>
      </c>
      <c r="L6712" s="188">
        <v>5</v>
      </c>
      <c r="M6712" s="188">
        <v>10</v>
      </c>
      <c r="O6712" s="165"/>
      <c r="P6712" s="174"/>
      <c r="Q6712" s="174"/>
      <c r="R6712" s="174"/>
      <c r="S6712" s="166"/>
    </row>
    <row r="6713" spans="1:19" x14ac:dyDescent="0.15">
      <c r="A6713">
        <v>51</v>
      </c>
      <c r="B6713" t="s">
        <v>193</v>
      </c>
      <c r="C6713">
        <v>33</v>
      </c>
      <c r="D6713">
        <f t="shared" si="329"/>
        <v>3</v>
      </c>
      <c r="E6713">
        <f t="shared" si="330"/>
        <v>1</v>
      </c>
      <c r="F6713">
        <f t="shared" si="331"/>
        <v>4</v>
      </c>
      <c r="G6713">
        <v>1</v>
      </c>
      <c r="I6713" s="172" t="s">
        <v>193</v>
      </c>
      <c r="J6713" s="173">
        <v>33</v>
      </c>
      <c r="K6713" s="188">
        <v>3</v>
      </c>
      <c r="L6713" s="188">
        <v>1</v>
      </c>
      <c r="M6713" s="188">
        <v>4</v>
      </c>
      <c r="O6713" s="165"/>
      <c r="P6713" s="174"/>
      <c r="Q6713" s="174"/>
      <c r="R6713" s="174"/>
      <c r="S6713" s="166"/>
    </row>
    <row r="6714" spans="1:19" x14ac:dyDescent="0.15">
      <c r="A6714">
        <v>51</v>
      </c>
      <c r="B6714" t="s">
        <v>193</v>
      </c>
      <c r="C6714">
        <v>34</v>
      </c>
      <c r="D6714">
        <f t="shared" si="329"/>
        <v>1</v>
      </c>
      <c r="E6714">
        <f t="shared" si="330"/>
        <v>7</v>
      </c>
      <c r="F6714">
        <f t="shared" si="331"/>
        <v>8</v>
      </c>
      <c r="G6714">
        <v>1</v>
      </c>
      <c r="I6714" s="172" t="s">
        <v>193</v>
      </c>
      <c r="J6714" s="173">
        <v>34</v>
      </c>
      <c r="K6714" s="188">
        <v>1</v>
      </c>
      <c r="L6714" s="188">
        <v>7</v>
      </c>
      <c r="M6714" s="188">
        <v>8</v>
      </c>
      <c r="O6714" s="165"/>
      <c r="P6714" s="174"/>
      <c r="Q6714" s="174"/>
      <c r="R6714" s="174"/>
      <c r="S6714" s="166"/>
    </row>
    <row r="6715" spans="1:19" x14ac:dyDescent="0.15">
      <c r="A6715">
        <v>51</v>
      </c>
      <c r="B6715" t="s">
        <v>193</v>
      </c>
      <c r="C6715">
        <v>35</v>
      </c>
      <c r="D6715">
        <f t="shared" si="329"/>
        <v>4</v>
      </c>
      <c r="E6715">
        <f t="shared" si="330"/>
        <v>5</v>
      </c>
      <c r="F6715">
        <f t="shared" si="331"/>
        <v>9</v>
      </c>
      <c r="G6715">
        <v>1</v>
      </c>
      <c r="I6715" s="172" t="s">
        <v>193</v>
      </c>
      <c r="J6715" s="173">
        <v>35</v>
      </c>
      <c r="K6715" s="188">
        <v>4</v>
      </c>
      <c r="L6715" s="188">
        <v>5</v>
      </c>
      <c r="M6715" s="188">
        <v>9</v>
      </c>
      <c r="O6715" s="165"/>
      <c r="P6715" s="174"/>
      <c r="Q6715" s="174"/>
      <c r="R6715" s="174"/>
      <c r="S6715" s="166"/>
    </row>
    <row r="6716" spans="1:19" x14ac:dyDescent="0.15">
      <c r="A6716">
        <v>51</v>
      </c>
      <c r="B6716" t="s">
        <v>193</v>
      </c>
      <c r="C6716">
        <v>36</v>
      </c>
      <c r="D6716">
        <f t="shared" si="329"/>
        <v>5</v>
      </c>
      <c r="E6716">
        <f t="shared" si="330"/>
        <v>5</v>
      </c>
      <c r="F6716">
        <f t="shared" si="331"/>
        <v>10</v>
      </c>
      <c r="G6716">
        <v>1</v>
      </c>
      <c r="I6716" s="172" t="s">
        <v>193</v>
      </c>
      <c r="J6716" s="173">
        <v>36</v>
      </c>
      <c r="K6716" s="188">
        <v>5</v>
      </c>
      <c r="L6716" s="188">
        <v>5</v>
      </c>
      <c r="M6716" s="188">
        <v>10</v>
      </c>
      <c r="O6716" s="165"/>
      <c r="P6716" s="174"/>
      <c r="Q6716" s="174"/>
      <c r="R6716" s="174"/>
      <c r="S6716" s="166"/>
    </row>
    <row r="6717" spans="1:19" x14ac:dyDescent="0.15">
      <c r="A6717">
        <v>51</v>
      </c>
      <c r="B6717" t="s">
        <v>193</v>
      </c>
      <c r="C6717">
        <v>37</v>
      </c>
      <c r="D6717">
        <f t="shared" si="329"/>
        <v>2</v>
      </c>
      <c r="E6717">
        <f t="shared" si="330"/>
        <v>7</v>
      </c>
      <c r="F6717">
        <f t="shared" si="331"/>
        <v>9</v>
      </c>
      <c r="G6717">
        <v>1</v>
      </c>
      <c r="I6717" s="172" t="s">
        <v>193</v>
      </c>
      <c r="J6717" s="173">
        <v>37</v>
      </c>
      <c r="K6717" s="188">
        <v>2</v>
      </c>
      <c r="L6717" s="188">
        <v>7</v>
      </c>
      <c r="M6717" s="188">
        <v>9</v>
      </c>
      <c r="O6717" s="165"/>
      <c r="P6717" s="174"/>
      <c r="Q6717" s="174"/>
      <c r="R6717" s="174"/>
      <c r="S6717" s="166"/>
    </row>
    <row r="6718" spans="1:19" x14ac:dyDescent="0.15">
      <c r="A6718">
        <v>51</v>
      </c>
      <c r="B6718" t="s">
        <v>193</v>
      </c>
      <c r="C6718">
        <v>38</v>
      </c>
      <c r="D6718">
        <f t="shared" si="329"/>
        <v>3</v>
      </c>
      <c r="E6718">
        <f t="shared" si="330"/>
        <v>8</v>
      </c>
      <c r="F6718">
        <f t="shared" si="331"/>
        <v>11</v>
      </c>
      <c r="G6718">
        <v>1</v>
      </c>
      <c r="I6718" s="172" t="s">
        <v>193</v>
      </c>
      <c r="J6718" s="173">
        <v>38</v>
      </c>
      <c r="K6718" s="188">
        <v>3</v>
      </c>
      <c r="L6718" s="188">
        <v>8</v>
      </c>
      <c r="M6718" s="188">
        <v>11</v>
      </c>
      <c r="O6718" s="165"/>
      <c r="P6718" s="174"/>
      <c r="Q6718" s="174"/>
      <c r="R6718" s="174"/>
      <c r="S6718" s="166"/>
    </row>
    <row r="6719" spans="1:19" x14ac:dyDescent="0.15">
      <c r="A6719">
        <v>51</v>
      </c>
      <c r="B6719" t="s">
        <v>193</v>
      </c>
      <c r="C6719">
        <v>39</v>
      </c>
      <c r="D6719">
        <f t="shared" si="329"/>
        <v>7</v>
      </c>
      <c r="E6719">
        <f t="shared" si="330"/>
        <v>3</v>
      </c>
      <c r="F6719">
        <f t="shared" si="331"/>
        <v>10</v>
      </c>
      <c r="G6719">
        <v>1</v>
      </c>
      <c r="I6719" s="172" t="s">
        <v>193</v>
      </c>
      <c r="J6719" s="173">
        <v>39</v>
      </c>
      <c r="K6719" s="188">
        <v>7</v>
      </c>
      <c r="L6719" s="188">
        <v>3</v>
      </c>
      <c r="M6719" s="188">
        <v>10</v>
      </c>
      <c r="O6719" s="165"/>
      <c r="P6719" s="174"/>
      <c r="Q6719" s="174"/>
      <c r="R6719" s="174"/>
      <c r="S6719" s="166"/>
    </row>
    <row r="6720" spans="1:19" x14ac:dyDescent="0.15">
      <c r="A6720">
        <v>51</v>
      </c>
      <c r="B6720" t="s">
        <v>193</v>
      </c>
      <c r="C6720">
        <v>40</v>
      </c>
      <c r="D6720">
        <f t="shared" si="329"/>
        <v>3</v>
      </c>
      <c r="E6720">
        <f t="shared" si="330"/>
        <v>6</v>
      </c>
      <c r="F6720">
        <f t="shared" si="331"/>
        <v>9</v>
      </c>
      <c r="G6720">
        <v>1</v>
      </c>
      <c r="I6720" s="172" t="s">
        <v>193</v>
      </c>
      <c r="J6720" s="173">
        <v>40</v>
      </c>
      <c r="K6720" s="188">
        <v>3</v>
      </c>
      <c r="L6720" s="188">
        <v>6</v>
      </c>
      <c r="M6720" s="188">
        <v>9</v>
      </c>
      <c r="O6720" s="165"/>
      <c r="P6720" s="174"/>
      <c r="Q6720" s="174"/>
      <c r="R6720" s="174"/>
      <c r="S6720" s="166"/>
    </row>
    <row r="6721" spans="1:19" x14ac:dyDescent="0.15">
      <c r="A6721">
        <v>51</v>
      </c>
      <c r="B6721" t="s">
        <v>193</v>
      </c>
      <c r="C6721">
        <v>41</v>
      </c>
      <c r="D6721">
        <f t="shared" si="329"/>
        <v>5</v>
      </c>
      <c r="E6721">
        <f t="shared" si="330"/>
        <v>3</v>
      </c>
      <c r="F6721">
        <f t="shared" si="331"/>
        <v>8</v>
      </c>
      <c r="G6721">
        <v>1</v>
      </c>
      <c r="I6721" s="172" t="s">
        <v>193</v>
      </c>
      <c r="J6721" s="173">
        <v>41</v>
      </c>
      <c r="K6721" s="188">
        <v>5</v>
      </c>
      <c r="L6721" s="188">
        <v>3</v>
      </c>
      <c r="M6721" s="188">
        <v>8</v>
      </c>
      <c r="O6721" s="165"/>
      <c r="P6721" s="174"/>
      <c r="Q6721" s="174"/>
      <c r="R6721" s="174"/>
      <c r="S6721" s="166"/>
    </row>
    <row r="6722" spans="1:19" x14ac:dyDescent="0.15">
      <c r="A6722">
        <v>51</v>
      </c>
      <c r="B6722" t="s">
        <v>193</v>
      </c>
      <c r="C6722">
        <v>42</v>
      </c>
      <c r="D6722">
        <f t="shared" si="329"/>
        <v>12</v>
      </c>
      <c r="E6722">
        <f t="shared" si="330"/>
        <v>4</v>
      </c>
      <c r="F6722">
        <f t="shared" si="331"/>
        <v>16</v>
      </c>
      <c r="G6722">
        <v>1</v>
      </c>
      <c r="I6722" s="172" t="s">
        <v>193</v>
      </c>
      <c r="J6722" s="173">
        <v>42</v>
      </c>
      <c r="K6722" s="188">
        <v>12</v>
      </c>
      <c r="L6722" s="188">
        <v>4</v>
      </c>
      <c r="M6722" s="188">
        <v>16</v>
      </c>
      <c r="O6722" s="165"/>
      <c r="P6722" s="174"/>
      <c r="Q6722" s="174"/>
      <c r="R6722" s="174"/>
      <c r="S6722" s="166"/>
    </row>
    <row r="6723" spans="1:19" x14ac:dyDescent="0.15">
      <c r="A6723">
        <v>51</v>
      </c>
      <c r="B6723" t="s">
        <v>193</v>
      </c>
      <c r="C6723">
        <v>43</v>
      </c>
      <c r="D6723">
        <f t="shared" si="329"/>
        <v>4</v>
      </c>
      <c r="E6723">
        <f t="shared" si="330"/>
        <v>6</v>
      </c>
      <c r="F6723">
        <f t="shared" si="331"/>
        <v>10</v>
      </c>
      <c r="G6723">
        <v>1</v>
      </c>
      <c r="I6723" s="172" t="s">
        <v>193</v>
      </c>
      <c r="J6723" s="173">
        <v>43</v>
      </c>
      <c r="K6723" s="188">
        <v>4</v>
      </c>
      <c r="L6723" s="188">
        <v>6</v>
      </c>
      <c r="M6723" s="188">
        <v>10</v>
      </c>
      <c r="O6723" s="165"/>
      <c r="P6723" s="174"/>
      <c r="Q6723" s="174"/>
      <c r="R6723" s="174"/>
      <c r="S6723" s="166"/>
    </row>
    <row r="6724" spans="1:19" x14ac:dyDescent="0.15">
      <c r="A6724">
        <v>51</v>
      </c>
      <c r="B6724" t="s">
        <v>193</v>
      </c>
      <c r="C6724">
        <v>44</v>
      </c>
      <c r="D6724">
        <f t="shared" si="329"/>
        <v>7</v>
      </c>
      <c r="E6724">
        <f t="shared" si="330"/>
        <v>9</v>
      </c>
      <c r="F6724">
        <f t="shared" si="331"/>
        <v>16</v>
      </c>
      <c r="G6724">
        <v>1</v>
      </c>
      <c r="I6724" s="172" t="s">
        <v>193</v>
      </c>
      <c r="J6724" s="173">
        <v>44</v>
      </c>
      <c r="K6724" s="188">
        <v>7</v>
      </c>
      <c r="L6724" s="188">
        <v>9</v>
      </c>
      <c r="M6724" s="188">
        <v>16</v>
      </c>
      <c r="O6724" s="165"/>
      <c r="P6724" s="174"/>
      <c r="Q6724" s="174"/>
      <c r="R6724" s="174"/>
      <c r="S6724" s="166"/>
    </row>
    <row r="6725" spans="1:19" x14ac:dyDescent="0.15">
      <c r="A6725">
        <v>51</v>
      </c>
      <c r="B6725" t="s">
        <v>193</v>
      </c>
      <c r="C6725">
        <v>45</v>
      </c>
      <c r="D6725">
        <f t="shared" si="329"/>
        <v>4</v>
      </c>
      <c r="E6725">
        <f t="shared" si="330"/>
        <v>3</v>
      </c>
      <c r="F6725">
        <f t="shared" si="331"/>
        <v>7</v>
      </c>
      <c r="G6725">
        <v>1</v>
      </c>
      <c r="I6725" s="172" t="s">
        <v>193</v>
      </c>
      <c r="J6725" s="173">
        <v>45</v>
      </c>
      <c r="K6725" s="188">
        <v>4</v>
      </c>
      <c r="L6725" s="188">
        <v>3</v>
      </c>
      <c r="M6725" s="188">
        <v>7</v>
      </c>
      <c r="O6725" s="165"/>
      <c r="P6725" s="174"/>
      <c r="Q6725" s="174"/>
      <c r="R6725" s="174"/>
      <c r="S6725" s="166"/>
    </row>
    <row r="6726" spans="1:19" x14ac:dyDescent="0.15">
      <c r="A6726">
        <v>51</v>
      </c>
      <c r="B6726" t="s">
        <v>193</v>
      </c>
      <c r="C6726">
        <v>46</v>
      </c>
      <c r="D6726">
        <f t="shared" si="329"/>
        <v>8</v>
      </c>
      <c r="E6726">
        <f t="shared" si="330"/>
        <v>4</v>
      </c>
      <c r="F6726">
        <f t="shared" si="331"/>
        <v>12</v>
      </c>
      <c r="G6726">
        <v>1</v>
      </c>
      <c r="I6726" s="172" t="s">
        <v>193</v>
      </c>
      <c r="J6726" s="173">
        <v>46</v>
      </c>
      <c r="K6726" s="188">
        <v>8</v>
      </c>
      <c r="L6726" s="188">
        <v>4</v>
      </c>
      <c r="M6726" s="188">
        <v>12</v>
      </c>
      <c r="O6726" s="165"/>
      <c r="P6726" s="174"/>
      <c r="Q6726" s="174"/>
      <c r="R6726" s="174"/>
      <c r="S6726" s="166"/>
    </row>
    <row r="6727" spans="1:19" x14ac:dyDescent="0.15">
      <c r="A6727">
        <v>51</v>
      </c>
      <c r="B6727" t="s">
        <v>193</v>
      </c>
      <c r="C6727">
        <v>47</v>
      </c>
      <c r="D6727">
        <f t="shared" si="329"/>
        <v>3</v>
      </c>
      <c r="E6727">
        <f t="shared" si="330"/>
        <v>2</v>
      </c>
      <c r="F6727">
        <f t="shared" si="331"/>
        <v>5</v>
      </c>
      <c r="G6727">
        <v>1</v>
      </c>
      <c r="I6727" s="172" t="s">
        <v>193</v>
      </c>
      <c r="J6727" s="173">
        <v>47</v>
      </c>
      <c r="K6727" s="188">
        <v>3</v>
      </c>
      <c r="L6727" s="188">
        <v>2</v>
      </c>
      <c r="M6727" s="188">
        <v>5</v>
      </c>
      <c r="O6727" s="165"/>
      <c r="P6727" s="174"/>
      <c r="Q6727" s="174"/>
      <c r="R6727" s="174"/>
      <c r="S6727" s="166"/>
    </row>
    <row r="6728" spans="1:19" x14ac:dyDescent="0.15">
      <c r="A6728">
        <v>51</v>
      </c>
      <c r="B6728" t="s">
        <v>193</v>
      </c>
      <c r="C6728">
        <v>48</v>
      </c>
      <c r="D6728">
        <f t="shared" si="329"/>
        <v>10</v>
      </c>
      <c r="E6728">
        <f t="shared" si="330"/>
        <v>8</v>
      </c>
      <c r="F6728">
        <f t="shared" si="331"/>
        <v>18</v>
      </c>
      <c r="G6728">
        <v>1</v>
      </c>
      <c r="I6728" s="172" t="s">
        <v>193</v>
      </c>
      <c r="J6728" s="173">
        <v>48</v>
      </c>
      <c r="K6728" s="188">
        <v>10</v>
      </c>
      <c r="L6728" s="188">
        <v>8</v>
      </c>
      <c r="M6728" s="188">
        <v>18</v>
      </c>
      <c r="O6728" s="165"/>
      <c r="P6728" s="174"/>
      <c r="Q6728" s="174"/>
      <c r="R6728" s="174"/>
      <c r="S6728" s="166"/>
    </row>
    <row r="6729" spans="1:19" x14ac:dyDescent="0.15">
      <c r="A6729">
        <v>51</v>
      </c>
      <c r="B6729" t="s">
        <v>193</v>
      </c>
      <c r="C6729">
        <v>49</v>
      </c>
      <c r="D6729">
        <f t="shared" si="329"/>
        <v>5</v>
      </c>
      <c r="E6729">
        <f t="shared" si="330"/>
        <v>6</v>
      </c>
      <c r="F6729">
        <f t="shared" si="331"/>
        <v>11</v>
      </c>
      <c r="G6729">
        <v>1</v>
      </c>
      <c r="I6729" s="172" t="s">
        <v>193</v>
      </c>
      <c r="J6729" s="173">
        <v>49</v>
      </c>
      <c r="K6729" s="188">
        <v>5</v>
      </c>
      <c r="L6729" s="188">
        <v>6</v>
      </c>
      <c r="M6729" s="188">
        <v>11</v>
      </c>
      <c r="O6729" s="165"/>
      <c r="P6729" s="174"/>
      <c r="Q6729" s="174"/>
      <c r="R6729" s="174"/>
      <c r="S6729" s="166"/>
    </row>
    <row r="6730" spans="1:19" x14ac:dyDescent="0.15">
      <c r="A6730">
        <v>51</v>
      </c>
      <c r="B6730" t="s">
        <v>193</v>
      </c>
      <c r="C6730">
        <v>50</v>
      </c>
      <c r="D6730">
        <f t="shared" si="329"/>
        <v>3</v>
      </c>
      <c r="E6730">
        <f t="shared" si="330"/>
        <v>3</v>
      </c>
      <c r="F6730">
        <f t="shared" si="331"/>
        <v>6</v>
      </c>
      <c r="G6730">
        <v>1</v>
      </c>
      <c r="I6730" s="172" t="s">
        <v>193</v>
      </c>
      <c r="J6730" s="173">
        <v>50</v>
      </c>
      <c r="K6730" s="188">
        <v>3</v>
      </c>
      <c r="L6730" s="188">
        <v>3</v>
      </c>
      <c r="M6730" s="188">
        <v>6</v>
      </c>
      <c r="O6730" s="165"/>
      <c r="P6730" s="174"/>
      <c r="Q6730" s="174"/>
      <c r="R6730" s="174"/>
      <c r="S6730" s="166"/>
    </row>
    <row r="6731" spans="1:19" x14ac:dyDescent="0.15">
      <c r="A6731">
        <v>51</v>
      </c>
      <c r="B6731" t="s">
        <v>193</v>
      </c>
      <c r="C6731">
        <v>51</v>
      </c>
      <c r="D6731">
        <f t="shared" si="329"/>
        <v>7</v>
      </c>
      <c r="E6731">
        <f t="shared" si="330"/>
        <v>3</v>
      </c>
      <c r="F6731">
        <f t="shared" si="331"/>
        <v>10</v>
      </c>
      <c r="G6731">
        <v>1</v>
      </c>
      <c r="I6731" s="172" t="s">
        <v>193</v>
      </c>
      <c r="J6731" s="173">
        <v>51</v>
      </c>
      <c r="K6731" s="188">
        <v>7</v>
      </c>
      <c r="L6731" s="188">
        <v>3</v>
      </c>
      <c r="M6731" s="188">
        <v>10</v>
      </c>
      <c r="O6731" s="165"/>
      <c r="P6731" s="174"/>
      <c r="Q6731" s="174"/>
      <c r="R6731" s="174"/>
      <c r="S6731" s="166"/>
    </row>
    <row r="6732" spans="1:19" x14ac:dyDescent="0.15">
      <c r="A6732">
        <v>51</v>
      </c>
      <c r="B6732" t="s">
        <v>193</v>
      </c>
      <c r="C6732">
        <v>52</v>
      </c>
      <c r="D6732">
        <f t="shared" si="329"/>
        <v>2</v>
      </c>
      <c r="E6732">
        <f t="shared" si="330"/>
        <v>3</v>
      </c>
      <c r="F6732">
        <f t="shared" si="331"/>
        <v>5</v>
      </c>
      <c r="G6732">
        <v>1</v>
      </c>
      <c r="I6732" s="172" t="s">
        <v>193</v>
      </c>
      <c r="J6732" s="173">
        <v>52</v>
      </c>
      <c r="K6732" s="188">
        <v>2</v>
      </c>
      <c r="L6732" s="188">
        <v>3</v>
      </c>
      <c r="M6732" s="188">
        <v>5</v>
      </c>
      <c r="O6732" s="165"/>
      <c r="P6732" s="174"/>
      <c r="Q6732" s="174"/>
      <c r="R6732" s="174"/>
      <c r="S6732" s="166"/>
    </row>
    <row r="6733" spans="1:19" x14ac:dyDescent="0.15">
      <c r="A6733">
        <v>51</v>
      </c>
      <c r="B6733" t="s">
        <v>193</v>
      </c>
      <c r="C6733">
        <v>53</v>
      </c>
      <c r="D6733">
        <f t="shared" si="329"/>
        <v>4</v>
      </c>
      <c r="E6733">
        <f t="shared" si="330"/>
        <v>2</v>
      </c>
      <c r="F6733">
        <f t="shared" si="331"/>
        <v>6</v>
      </c>
      <c r="G6733">
        <v>1</v>
      </c>
      <c r="I6733" s="172" t="s">
        <v>193</v>
      </c>
      <c r="J6733" s="173">
        <v>53</v>
      </c>
      <c r="K6733" s="188">
        <v>4</v>
      </c>
      <c r="L6733" s="188">
        <v>2</v>
      </c>
      <c r="M6733" s="188">
        <v>6</v>
      </c>
      <c r="O6733" s="165"/>
      <c r="P6733" s="174"/>
      <c r="Q6733" s="174"/>
      <c r="R6733" s="174"/>
      <c r="S6733" s="166"/>
    </row>
    <row r="6734" spans="1:19" x14ac:dyDescent="0.15">
      <c r="A6734">
        <v>51</v>
      </c>
      <c r="B6734" t="s">
        <v>193</v>
      </c>
      <c r="C6734">
        <v>54</v>
      </c>
      <c r="D6734">
        <f t="shared" si="329"/>
        <v>4</v>
      </c>
      <c r="E6734">
        <f t="shared" si="330"/>
        <v>4</v>
      </c>
      <c r="F6734">
        <f t="shared" si="331"/>
        <v>8</v>
      </c>
      <c r="G6734">
        <v>1</v>
      </c>
      <c r="I6734" s="172" t="s">
        <v>193</v>
      </c>
      <c r="J6734" s="173">
        <v>54</v>
      </c>
      <c r="K6734" s="188">
        <v>4</v>
      </c>
      <c r="L6734" s="188">
        <v>4</v>
      </c>
      <c r="M6734" s="188">
        <v>8</v>
      </c>
      <c r="O6734" s="165"/>
      <c r="P6734" s="174"/>
      <c r="Q6734" s="174"/>
      <c r="R6734" s="174"/>
      <c r="S6734" s="166"/>
    </row>
    <row r="6735" spans="1:19" x14ac:dyDescent="0.15">
      <c r="A6735">
        <v>51</v>
      </c>
      <c r="B6735" t="s">
        <v>193</v>
      </c>
      <c r="C6735">
        <v>55</v>
      </c>
      <c r="D6735">
        <f t="shared" si="329"/>
        <v>6</v>
      </c>
      <c r="E6735">
        <f t="shared" si="330"/>
        <v>5</v>
      </c>
      <c r="F6735">
        <f t="shared" si="331"/>
        <v>11</v>
      </c>
      <c r="G6735">
        <v>1</v>
      </c>
      <c r="I6735" s="172" t="s">
        <v>193</v>
      </c>
      <c r="J6735" s="173">
        <v>55</v>
      </c>
      <c r="K6735" s="188">
        <v>6</v>
      </c>
      <c r="L6735" s="188">
        <v>5</v>
      </c>
      <c r="M6735" s="188">
        <v>11</v>
      </c>
      <c r="O6735" s="165"/>
      <c r="P6735" s="174"/>
      <c r="Q6735" s="174"/>
      <c r="R6735" s="174"/>
      <c r="S6735" s="166"/>
    </row>
    <row r="6736" spans="1:19" x14ac:dyDescent="0.15">
      <c r="A6736">
        <v>51</v>
      </c>
      <c r="B6736" t="s">
        <v>193</v>
      </c>
      <c r="C6736">
        <v>56</v>
      </c>
      <c r="D6736">
        <f t="shared" si="329"/>
        <v>3</v>
      </c>
      <c r="E6736">
        <f t="shared" si="330"/>
        <v>3</v>
      </c>
      <c r="F6736">
        <f t="shared" si="331"/>
        <v>6</v>
      </c>
      <c r="G6736">
        <v>1</v>
      </c>
      <c r="I6736" s="172" t="s">
        <v>193</v>
      </c>
      <c r="J6736" s="173">
        <v>56</v>
      </c>
      <c r="K6736" s="188">
        <v>3</v>
      </c>
      <c r="L6736" s="188">
        <v>3</v>
      </c>
      <c r="M6736" s="188">
        <v>6</v>
      </c>
      <c r="O6736" s="165"/>
      <c r="P6736" s="174"/>
      <c r="Q6736" s="174"/>
      <c r="R6736" s="174"/>
      <c r="S6736" s="166"/>
    </row>
    <row r="6737" spans="1:19" x14ac:dyDescent="0.15">
      <c r="A6737">
        <v>51</v>
      </c>
      <c r="B6737" t="s">
        <v>193</v>
      </c>
      <c r="C6737">
        <v>57</v>
      </c>
      <c r="D6737">
        <f t="shared" si="329"/>
        <v>2</v>
      </c>
      <c r="E6737">
        <f t="shared" si="330"/>
        <v>6</v>
      </c>
      <c r="F6737">
        <f t="shared" si="331"/>
        <v>8</v>
      </c>
      <c r="G6737">
        <v>1</v>
      </c>
      <c r="I6737" s="172" t="s">
        <v>193</v>
      </c>
      <c r="J6737" s="173">
        <v>57</v>
      </c>
      <c r="K6737" s="188">
        <v>2</v>
      </c>
      <c r="L6737" s="188">
        <v>6</v>
      </c>
      <c r="M6737" s="188">
        <v>8</v>
      </c>
      <c r="O6737" s="165"/>
      <c r="P6737" s="174"/>
      <c r="Q6737" s="174"/>
      <c r="R6737" s="174"/>
      <c r="S6737" s="166"/>
    </row>
    <row r="6738" spans="1:19" x14ac:dyDescent="0.15">
      <c r="A6738">
        <v>51</v>
      </c>
      <c r="B6738" t="s">
        <v>193</v>
      </c>
      <c r="C6738">
        <v>58</v>
      </c>
      <c r="D6738">
        <f t="shared" si="329"/>
        <v>1</v>
      </c>
      <c r="E6738">
        <f t="shared" si="330"/>
        <v>7</v>
      </c>
      <c r="F6738">
        <f t="shared" si="331"/>
        <v>8</v>
      </c>
      <c r="G6738">
        <v>1</v>
      </c>
      <c r="I6738" s="172" t="s">
        <v>193</v>
      </c>
      <c r="J6738" s="173">
        <v>58</v>
      </c>
      <c r="K6738" s="188">
        <v>1</v>
      </c>
      <c r="L6738" s="188">
        <v>7</v>
      </c>
      <c r="M6738" s="188">
        <v>8</v>
      </c>
      <c r="O6738" s="165"/>
      <c r="P6738" s="174"/>
      <c r="Q6738" s="174"/>
      <c r="R6738" s="174"/>
      <c r="S6738" s="166"/>
    </row>
    <row r="6739" spans="1:19" x14ac:dyDescent="0.15">
      <c r="A6739">
        <v>51</v>
      </c>
      <c r="B6739" t="s">
        <v>193</v>
      </c>
      <c r="C6739">
        <v>59</v>
      </c>
      <c r="D6739">
        <f t="shared" si="329"/>
        <v>7</v>
      </c>
      <c r="E6739">
        <f t="shared" si="330"/>
        <v>6</v>
      </c>
      <c r="F6739">
        <f t="shared" si="331"/>
        <v>13</v>
      </c>
      <c r="G6739">
        <v>1</v>
      </c>
      <c r="I6739" s="172" t="s">
        <v>193</v>
      </c>
      <c r="J6739" s="173">
        <v>59</v>
      </c>
      <c r="K6739" s="188">
        <v>7</v>
      </c>
      <c r="L6739" s="188">
        <v>6</v>
      </c>
      <c r="M6739" s="188">
        <v>13</v>
      </c>
      <c r="O6739" s="165"/>
      <c r="P6739" s="174"/>
      <c r="Q6739" s="174"/>
      <c r="R6739" s="174"/>
      <c r="S6739" s="166"/>
    </row>
    <row r="6740" spans="1:19" x14ac:dyDescent="0.15">
      <c r="A6740">
        <v>51</v>
      </c>
      <c r="B6740" t="s">
        <v>193</v>
      </c>
      <c r="C6740">
        <v>60</v>
      </c>
      <c r="D6740">
        <f t="shared" si="329"/>
        <v>5</v>
      </c>
      <c r="E6740">
        <f t="shared" si="330"/>
        <v>12</v>
      </c>
      <c r="F6740">
        <f t="shared" si="331"/>
        <v>17</v>
      </c>
      <c r="G6740">
        <v>1</v>
      </c>
      <c r="I6740" s="172" t="s">
        <v>193</v>
      </c>
      <c r="J6740" s="173">
        <v>60</v>
      </c>
      <c r="K6740" s="188">
        <v>5</v>
      </c>
      <c r="L6740" s="188">
        <v>12</v>
      </c>
      <c r="M6740" s="188">
        <v>17</v>
      </c>
      <c r="O6740" s="165"/>
      <c r="P6740" s="174"/>
      <c r="Q6740" s="174"/>
      <c r="R6740" s="174"/>
      <c r="S6740" s="166"/>
    </row>
    <row r="6741" spans="1:19" x14ac:dyDescent="0.15">
      <c r="A6741">
        <v>51</v>
      </c>
      <c r="B6741" t="s">
        <v>193</v>
      </c>
      <c r="C6741">
        <v>61</v>
      </c>
      <c r="D6741">
        <f t="shared" si="329"/>
        <v>10</v>
      </c>
      <c r="E6741">
        <f t="shared" si="330"/>
        <v>12</v>
      </c>
      <c r="F6741">
        <f t="shared" si="331"/>
        <v>22</v>
      </c>
      <c r="G6741">
        <v>1</v>
      </c>
      <c r="I6741" s="172" t="s">
        <v>193</v>
      </c>
      <c r="J6741" s="173">
        <v>61</v>
      </c>
      <c r="K6741" s="188">
        <v>10</v>
      </c>
      <c r="L6741" s="188">
        <v>12</v>
      </c>
      <c r="M6741" s="188">
        <v>22</v>
      </c>
      <c r="O6741" s="165"/>
      <c r="P6741" s="174"/>
      <c r="Q6741" s="174"/>
      <c r="R6741" s="174"/>
      <c r="S6741" s="166"/>
    </row>
    <row r="6742" spans="1:19" x14ac:dyDescent="0.15">
      <c r="A6742">
        <v>51</v>
      </c>
      <c r="B6742" t="s">
        <v>193</v>
      </c>
      <c r="C6742">
        <v>62</v>
      </c>
      <c r="D6742">
        <f t="shared" si="329"/>
        <v>7</v>
      </c>
      <c r="E6742">
        <f t="shared" si="330"/>
        <v>5</v>
      </c>
      <c r="F6742">
        <f t="shared" si="331"/>
        <v>12</v>
      </c>
      <c r="G6742">
        <v>1</v>
      </c>
      <c r="I6742" s="172" t="s">
        <v>193</v>
      </c>
      <c r="J6742" s="173">
        <v>62</v>
      </c>
      <c r="K6742" s="188">
        <v>7</v>
      </c>
      <c r="L6742" s="188">
        <v>5</v>
      </c>
      <c r="M6742" s="188">
        <v>12</v>
      </c>
      <c r="O6742" s="165"/>
      <c r="P6742" s="174"/>
      <c r="Q6742" s="174"/>
      <c r="R6742" s="174"/>
      <c r="S6742" s="166"/>
    </row>
    <row r="6743" spans="1:19" x14ac:dyDescent="0.15">
      <c r="A6743">
        <v>51</v>
      </c>
      <c r="B6743" t="s">
        <v>193</v>
      </c>
      <c r="C6743">
        <v>63</v>
      </c>
      <c r="D6743">
        <f t="shared" si="329"/>
        <v>5</v>
      </c>
      <c r="E6743">
        <f t="shared" si="330"/>
        <v>10</v>
      </c>
      <c r="F6743">
        <f t="shared" si="331"/>
        <v>15</v>
      </c>
      <c r="G6743">
        <v>1</v>
      </c>
      <c r="I6743" s="172" t="s">
        <v>193</v>
      </c>
      <c r="J6743" s="173">
        <v>63</v>
      </c>
      <c r="K6743" s="188">
        <v>5</v>
      </c>
      <c r="L6743" s="188">
        <v>10</v>
      </c>
      <c r="M6743" s="188">
        <v>15</v>
      </c>
      <c r="O6743" s="165"/>
      <c r="P6743" s="174"/>
      <c r="Q6743" s="174"/>
      <c r="R6743" s="174"/>
      <c r="S6743" s="166"/>
    </row>
    <row r="6744" spans="1:19" x14ac:dyDescent="0.15">
      <c r="A6744">
        <v>51</v>
      </c>
      <c r="B6744" t="s">
        <v>193</v>
      </c>
      <c r="C6744">
        <v>64</v>
      </c>
      <c r="D6744">
        <f t="shared" si="329"/>
        <v>11</v>
      </c>
      <c r="E6744">
        <f t="shared" si="330"/>
        <v>9</v>
      </c>
      <c r="F6744">
        <f t="shared" si="331"/>
        <v>20</v>
      </c>
      <c r="G6744">
        <v>1</v>
      </c>
      <c r="I6744" s="172" t="s">
        <v>193</v>
      </c>
      <c r="J6744" s="173">
        <v>64</v>
      </c>
      <c r="K6744" s="188">
        <v>11</v>
      </c>
      <c r="L6744" s="188">
        <v>9</v>
      </c>
      <c r="M6744" s="188">
        <v>20</v>
      </c>
      <c r="O6744" s="165"/>
      <c r="P6744" s="174"/>
      <c r="Q6744" s="174"/>
      <c r="R6744" s="174"/>
      <c r="S6744" s="166"/>
    </row>
    <row r="6745" spans="1:19" x14ac:dyDescent="0.15">
      <c r="A6745">
        <v>51</v>
      </c>
      <c r="B6745" t="s">
        <v>193</v>
      </c>
      <c r="C6745">
        <v>65</v>
      </c>
      <c r="D6745">
        <f t="shared" si="329"/>
        <v>6</v>
      </c>
      <c r="E6745">
        <f t="shared" si="330"/>
        <v>5</v>
      </c>
      <c r="F6745">
        <f t="shared" si="331"/>
        <v>11</v>
      </c>
      <c r="G6745">
        <v>1</v>
      </c>
      <c r="I6745" s="172" t="s">
        <v>193</v>
      </c>
      <c r="J6745" s="173">
        <v>65</v>
      </c>
      <c r="K6745" s="188">
        <v>6</v>
      </c>
      <c r="L6745" s="188">
        <v>5</v>
      </c>
      <c r="M6745" s="188">
        <v>11</v>
      </c>
      <c r="O6745" s="165"/>
      <c r="P6745" s="174"/>
      <c r="Q6745" s="174"/>
      <c r="R6745" s="174"/>
      <c r="S6745" s="166"/>
    </row>
    <row r="6746" spans="1:19" x14ac:dyDescent="0.15">
      <c r="A6746">
        <v>51</v>
      </c>
      <c r="B6746" t="s">
        <v>193</v>
      </c>
      <c r="C6746">
        <v>66</v>
      </c>
      <c r="D6746">
        <f t="shared" si="329"/>
        <v>5</v>
      </c>
      <c r="E6746">
        <f t="shared" si="330"/>
        <v>12</v>
      </c>
      <c r="F6746">
        <f t="shared" si="331"/>
        <v>17</v>
      </c>
      <c r="G6746">
        <v>1</v>
      </c>
      <c r="I6746" s="172" t="s">
        <v>193</v>
      </c>
      <c r="J6746" s="173">
        <v>66</v>
      </c>
      <c r="K6746" s="188">
        <v>5</v>
      </c>
      <c r="L6746" s="188">
        <v>12</v>
      </c>
      <c r="M6746" s="188">
        <v>17</v>
      </c>
      <c r="O6746" s="165"/>
      <c r="P6746" s="174"/>
      <c r="Q6746" s="174"/>
      <c r="R6746" s="174"/>
      <c r="S6746" s="166"/>
    </row>
    <row r="6747" spans="1:19" x14ac:dyDescent="0.15">
      <c r="A6747">
        <v>51</v>
      </c>
      <c r="B6747" t="s">
        <v>193</v>
      </c>
      <c r="C6747">
        <v>67</v>
      </c>
      <c r="D6747">
        <f t="shared" si="329"/>
        <v>7</v>
      </c>
      <c r="E6747">
        <f t="shared" si="330"/>
        <v>10</v>
      </c>
      <c r="F6747">
        <f t="shared" si="331"/>
        <v>17</v>
      </c>
      <c r="G6747">
        <v>1</v>
      </c>
      <c r="I6747" s="172" t="s">
        <v>193</v>
      </c>
      <c r="J6747" s="173">
        <v>67</v>
      </c>
      <c r="K6747" s="188">
        <v>7</v>
      </c>
      <c r="L6747" s="188">
        <v>10</v>
      </c>
      <c r="M6747" s="188">
        <v>17</v>
      </c>
      <c r="O6747" s="165"/>
      <c r="P6747" s="174"/>
      <c r="Q6747" s="174"/>
      <c r="R6747" s="174"/>
      <c r="S6747" s="166"/>
    </row>
    <row r="6748" spans="1:19" x14ac:dyDescent="0.15">
      <c r="A6748">
        <v>51</v>
      </c>
      <c r="B6748" t="s">
        <v>193</v>
      </c>
      <c r="C6748">
        <v>68</v>
      </c>
      <c r="D6748">
        <f t="shared" si="329"/>
        <v>13</v>
      </c>
      <c r="E6748">
        <f t="shared" si="330"/>
        <v>10</v>
      </c>
      <c r="F6748">
        <f t="shared" si="331"/>
        <v>23</v>
      </c>
      <c r="G6748">
        <v>1</v>
      </c>
      <c r="I6748" s="172" t="s">
        <v>193</v>
      </c>
      <c r="J6748" s="173">
        <v>68</v>
      </c>
      <c r="K6748" s="188">
        <v>13</v>
      </c>
      <c r="L6748" s="188">
        <v>10</v>
      </c>
      <c r="M6748" s="188">
        <v>23</v>
      </c>
      <c r="O6748" s="165"/>
      <c r="P6748" s="174"/>
      <c r="Q6748" s="174"/>
      <c r="R6748" s="174"/>
      <c r="S6748" s="166"/>
    </row>
    <row r="6749" spans="1:19" x14ac:dyDescent="0.15">
      <c r="A6749">
        <v>51</v>
      </c>
      <c r="B6749" t="s">
        <v>193</v>
      </c>
      <c r="C6749">
        <v>69</v>
      </c>
      <c r="D6749">
        <f t="shared" si="329"/>
        <v>8</v>
      </c>
      <c r="E6749">
        <f t="shared" si="330"/>
        <v>7</v>
      </c>
      <c r="F6749">
        <f t="shared" si="331"/>
        <v>15</v>
      </c>
      <c r="G6749">
        <v>1</v>
      </c>
      <c r="I6749" s="172" t="s">
        <v>193</v>
      </c>
      <c r="J6749" s="173">
        <v>69</v>
      </c>
      <c r="K6749" s="188">
        <v>8</v>
      </c>
      <c r="L6749" s="188">
        <v>7</v>
      </c>
      <c r="M6749" s="188">
        <v>15</v>
      </c>
      <c r="O6749" s="165"/>
      <c r="P6749" s="174"/>
      <c r="Q6749" s="174"/>
      <c r="R6749" s="174"/>
      <c r="S6749" s="166"/>
    </row>
    <row r="6750" spans="1:19" x14ac:dyDescent="0.15">
      <c r="A6750">
        <v>51</v>
      </c>
      <c r="B6750" t="s">
        <v>193</v>
      </c>
      <c r="C6750">
        <v>70</v>
      </c>
      <c r="D6750">
        <f t="shared" si="329"/>
        <v>13</v>
      </c>
      <c r="E6750">
        <f t="shared" si="330"/>
        <v>8</v>
      </c>
      <c r="F6750">
        <f t="shared" si="331"/>
        <v>21</v>
      </c>
      <c r="G6750">
        <v>1</v>
      </c>
      <c r="I6750" s="172" t="s">
        <v>193</v>
      </c>
      <c r="J6750" s="173">
        <v>70</v>
      </c>
      <c r="K6750" s="188">
        <v>13</v>
      </c>
      <c r="L6750" s="188">
        <v>8</v>
      </c>
      <c r="M6750" s="188">
        <v>21</v>
      </c>
      <c r="O6750" s="165"/>
      <c r="P6750" s="174"/>
      <c r="Q6750" s="174"/>
      <c r="R6750" s="174"/>
      <c r="S6750" s="166"/>
    </row>
    <row r="6751" spans="1:19" x14ac:dyDescent="0.15">
      <c r="A6751">
        <v>51</v>
      </c>
      <c r="B6751" t="s">
        <v>193</v>
      </c>
      <c r="C6751">
        <v>71</v>
      </c>
      <c r="D6751">
        <f t="shared" si="329"/>
        <v>7</v>
      </c>
      <c r="E6751">
        <f t="shared" si="330"/>
        <v>9</v>
      </c>
      <c r="F6751">
        <f t="shared" si="331"/>
        <v>16</v>
      </c>
      <c r="G6751">
        <v>1</v>
      </c>
      <c r="I6751" s="172" t="s">
        <v>193</v>
      </c>
      <c r="J6751" s="173">
        <v>71</v>
      </c>
      <c r="K6751" s="188">
        <v>7</v>
      </c>
      <c r="L6751" s="188">
        <v>9</v>
      </c>
      <c r="M6751" s="188">
        <v>16</v>
      </c>
      <c r="O6751" s="165"/>
      <c r="P6751" s="174"/>
      <c r="Q6751" s="174"/>
      <c r="R6751" s="174"/>
      <c r="S6751" s="166"/>
    </row>
    <row r="6752" spans="1:19" x14ac:dyDescent="0.15">
      <c r="A6752">
        <v>51</v>
      </c>
      <c r="B6752" t="s">
        <v>193</v>
      </c>
      <c r="C6752">
        <v>72</v>
      </c>
      <c r="D6752">
        <f t="shared" si="329"/>
        <v>5</v>
      </c>
      <c r="E6752">
        <f t="shared" si="330"/>
        <v>12</v>
      </c>
      <c r="F6752">
        <f t="shared" si="331"/>
        <v>17</v>
      </c>
      <c r="G6752">
        <v>1</v>
      </c>
      <c r="I6752" s="172" t="s">
        <v>193</v>
      </c>
      <c r="J6752" s="173">
        <v>72</v>
      </c>
      <c r="K6752" s="188">
        <v>5</v>
      </c>
      <c r="L6752" s="188">
        <v>12</v>
      </c>
      <c r="M6752" s="188">
        <v>17</v>
      </c>
      <c r="O6752" s="165"/>
      <c r="P6752" s="174"/>
      <c r="Q6752" s="174"/>
      <c r="R6752" s="174"/>
      <c r="S6752" s="166"/>
    </row>
    <row r="6753" spans="1:19" x14ac:dyDescent="0.15">
      <c r="A6753">
        <v>51</v>
      </c>
      <c r="B6753" t="s">
        <v>193</v>
      </c>
      <c r="C6753">
        <v>73</v>
      </c>
      <c r="D6753">
        <f t="shared" si="329"/>
        <v>3</v>
      </c>
      <c r="E6753">
        <f t="shared" si="330"/>
        <v>1</v>
      </c>
      <c r="F6753">
        <f t="shared" si="331"/>
        <v>4</v>
      </c>
      <c r="G6753">
        <v>1</v>
      </c>
      <c r="I6753" s="172" t="s">
        <v>193</v>
      </c>
      <c r="J6753" s="173">
        <v>73</v>
      </c>
      <c r="K6753" s="188">
        <v>3</v>
      </c>
      <c r="L6753" s="188">
        <v>1</v>
      </c>
      <c r="M6753" s="188">
        <v>4</v>
      </c>
      <c r="O6753" s="165"/>
      <c r="P6753" s="174"/>
      <c r="Q6753" s="174"/>
      <c r="R6753" s="174"/>
      <c r="S6753" s="166"/>
    </row>
    <row r="6754" spans="1:19" x14ac:dyDescent="0.15">
      <c r="A6754">
        <v>51</v>
      </c>
      <c r="B6754" t="s">
        <v>193</v>
      </c>
      <c r="C6754">
        <v>74</v>
      </c>
      <c r="D6754">
        <f t="shared" si="329"/>
        <v>10</v>
      </c>
      <c r="E6754">
        <f t="shared" si="330"/>
        <v>4</v>
      </c>
      <c r="F6754">
        <f t="shared" si="331"/>
        <v>14</v>
      </c>
      <c r="G6754">
        <v>1</v>
      </c>
      <c r="I6754" s="172" t="s">
        <v>193</v>
      </c>
      <c r="J6754" s="173">
        <v>74</v>
      </c>
      <c r="K6754" s="188">
        <v>10</v>
      </c>
      <c r="L6754" s="188">
        <v>4</v>
      </c>
      <c r="M6754" s="188">
        <v>14</v>
      </c>
      <c r="O6754" s="165"/>
      <c r="P6754" s="174"/>
      <c r="Q6754" s="174"/>
      <c r="R6754" s="174"/>
      <c r="S6754" s="166"/>
    </row>
    <row r="6755" spans="1:19" x14ac:dyDescent="0.15">
      <c r="A6755">
        <v>51</v>
      </c>
      <c r="B6755" t="s">
        <v>193</v>
      </c>
      <c r="C6755">
        <v>75</v>
      </c>
      <c r="D6755">
        <f t="shared" si="329"/>
        <v>3</v>
      </c>
      <c r="E6755">
        <f t="shared" si="330"/>
        <v>6</v>
      </c>
      <c r="F6755">
        <f t="shared" si="331"/>
        <v>9</v>
      </c>
      <c r="G6755">
        <v>1</v>
      </c>
      <c r="I6755" s="172" t="s">
        <v>193</v>
      </c>
      <c r="J6755" s="173">
        <v>75</v>
      </c>
      <c r="K6755" s="188">
        <v>3</v>
      </c>
      <c r="L6755" s="188">
        <v>6</v>
      </c>
      <c r="M6755" s="188">
        <v>9</v>
      </c>
      <c r="O6755" s="165"/>
      <c r="P6755" s="174"/>
      <c r="Q6755" s="174"/>
      <c r="R6755" s="174"/>
      <c r="S6755" s="166"/>
    </row>
    <row r="6756" spans="1:19" x14ac:dyDescent="0.15">
      <c r="A6756">
        <v>51</v>
      </c>
      <c r="B6756" t="s">
        <v>193</v>
      </c>
      <c r="C6756">
        <v>76</v>
      </c>
      <c r="D6756">
        <f t="shared" si="329"/>
        <v>2</v>
      </c>
      <c r="E6756">
        <f t="shared" si="330"/>
        <v>4</v>
      </c>
      <c r="F6756">
        <f t="shared" si="331"/>
        <v>6</v>
      </c>
      <c r="G6756">
        <v>1</v>
      </c>
      <c r="I6756" s="172" t="s">
        <v>193</v>
      </c>
      <c r="J6756" s="173">
        <v>76</v>
      </c>
      <c r="K6756" s="188">
        <v>2</v>
      </c>
      <c r="L6756" s="188">
        <v>4</v>
      </c>
      <c r="M6756" s="188">
        <v>6</v>
      </c>
      <c r="O6756" s="165"/>
      <c r="P6756" s="174"/>
      <c r="Q6756" s="174"/>
      <c r="R6756" s="174"/>
      <c r="S6756" s="166"/>
    </row>
    <row r="6757" spans="1:19" x14ac:dyDescent="0.15">
      <c r="A6757">
        <v>51</v>
      </c>
      <c r="B6757" t="s">
        <v>193</v>
      </c>
      <c r="C6757">
        <v>77</v>
      </c>
      <c r="D6757">
        <f t="shared" si="329"/>
        <v>3</v>
      </c>
      <c r="E6757">
        <f t="shared" si="330"/>
        <v>6</v>
      </c>
      <c r="F6757">
        <f t="shared" si="331"/>
        <v>9</v>
      </c>
      <c r="G6757">
        <v>1</v>
      </c>
      <c r="I6757" s="172" t="s">
        <v>193</v>
      </c>
      <c r="J6757" s="173">
        <v>77</v>
      </c>
      <c r="K6757" s="188">
        <v>3</v>
      </c>
      <c r="L6757" s="188">
        <v>6</v>
      </c>
      <c r="M6757" s="188">
        <v>9</v>
      </c>
      <c r="O6757" s="165"/>
      <c r="P6757" s="174"/>
      <c r="Q6757" s="174"/>
      <c r="R6757" s="174"/>
      <c r="S6757" s="166"/>
    </row>
    <row r="6758" spans="1:19" x14ac:dyDescent="0.15">
      <c r="A6758">
        <v>51</v>
      </c>
      <c r="B6758" t="s">
        <v>193</v>
      </c>
      <c r="C6758">
        <v>78</v>
      </c>
      <c r="D6758">
        <f t="shared" si="329"/>
        <v>3</v>
      </c>
      <c r="E6758">
        <f t="shared" si="330"/>
        <v>1</v>
      </c>
      <c r="F6758">
        <f t="shared" si="331"/>
        <v>4</v>
      </c>
      <c r="G6758">
        <v>1</v>
      </c>
      <c r="I6758" s="172" t="s">
        <v>193</v>
      </c>
      <c r="J6758" s="173">
        <v>78</v>
      </c>
      <c r="K6758" s="188">
        <v>3</v>
      </c>
      <c r="L6758" s="188">
        <v>1</v>
      </c>
      <c r="M6758" s="188">
        <v>4</v>
      </c>
      <c r="O6758" s="165"/>
      <c r="P6758" s="174"/>
      <c r="Q6758" s="174"/>
      <c r="R6758" s="174"/>
      <c r="S6758" s="166"/>
    </row>
    <row r="6759" spans="1:19" x14ac:dyDescent="0.15">
      <c r="A6759">
        <v>51</v>
      </c>
      <c r="B6759" t="s">
        <v>193</v>
      </c>
      <c r="C6759">
        <v>79</v>
      </c>
      <c r="D6759">
        <f t="shared" si="329"/>
        <v>2</v>
      </c>
      <c r="E6759">
        <f t="shared" si="330"/>
        <v>3</v>
      </c>
      <c r="F6759">
        <f t="shared" si="331"/>
        <v>5</v>
      </c>
      <c r="G6759">
        <v>1</v>
      </c>
      <c r="I6759" s="172" t="s">
        <v>193</v>
      </c>
      <c r="J6759" s="173">
        <v>79</v>
      </c>
      <c r="K6759" s="188">
        <v>2</v>
      </c>
      <c r="L6759" s="188">
        <v>3</v>
      </c>
      <c r="M6759" s="188">
        <v>5</v>
      </c>
      <c r="O6759" s="165"/>
      <c r="P6759" s="174"/>
      <c r="Q6759" s="174"/>
      <c r="R6759" s="174"/>
      <c r="S6759" s="166"/>
    </row>
    <row r="6760" spans="1:19" x14ac:dyDescent="0.15">
      <c r="A6760">
        <v>51</v>
      </c>
      <c r="B6760" t="s">
        <v>193</v>
      </c>
      <c r="C6760">
        <v>80</v>
      </c>
      <c r="D6760">
        <f t="shared" si="329"/>
        <v>2</v>
      </c>
      <c r="E6760">
        <f t="shared" si="330"/>
        <v>2</v>
      </c>
      <c r="F6760">
        <f t="shared" si="331"/>
        <v>4</v>
      </c>
      <c r="G6760">
        <v>1</v>
      </c>
      <c r="I6760" s="172" t="s">
        <v>193</v>
      </c>
      <c r="J6760" s="173">
        <v>80</v>
      </c>
      <c r="K6760" s="188">
        <v>2</v>
      </c>
      <c r="L6760" s="188">
        <v>2</v>
      </c>
      <c r="M6760" s="188">
        <v>4</v>
      </c>
      <c r="O6760" s="165"/>
      <c r="P6760" s="174"/>
      <c r="Q6760" s="174"/>
      <c r="R6760" s="174"/>
      <c r="S6760" s="166"/>
    </row>
    <row r="6761" spans="1:19" x14ac:dyDescent="0.15">
      <c r="A6761">
        <v>51</v>
      </c>
      <c r="B6761" t="s">
        <v>193</v>
      </c>
      <c r="C6761">
        <v>81</v>
      </c>
      <c r="D6761">
        <f t="shared" si="329"/>
        <v>4</v>
      </c>
      <c r="E6761">
        <f t="shared" si="330"/>
        <v>8</v>
      </c>
      <c r="F6761">
        <f t="shared" si="331"/>
        <v>12</v>
      </c>
      <c r="G6761">
        <v>1</v>
      </c>
      <c r="I6761" s="172" t="s">
        <v>193</v>
      </c>
      <c r="J6761" s="173">
        <v>81</v>
      </c>
      <c r="K6761" s="188">
        <v>4</v>
      </c>
      <c r="L6761" s="188">
        <v>8</v>
      </c>
      <c r="M6761" s="188">
        <v>12</v>
      </c>
      <c r="O6761" s="165"/>
      <c r="P6761" s="174"/>
      <c r="Q6761" s="174"/>
      <c r="R6761" s="174"/>
      <c r="S6761" s="166"/>
    </row>
    <row r="6762" spans="1:19" x14ac:dyDescent="0.15">
      <c r="A6762">
        <v>51</v>
      </c>
      <c r="B6762" t="s">
        <v>193</v>
      </c>
      <c r="C6762">
        <v>82</v>
      </c>
      <c r="D6762">
        <f t="shared" si="329"/>
        <v>0</v>
      </c>
      <c r="E6762">
        <f t="shared" si="330"/>
        <v>3</v>
      </c>
      <c r="F6762">
        <f t="shared" si="331"/>
        <v>3</v>
      </c>
      <c r="G6762">
        <v>1</v>
      </c>
      <c r="I6762" s="172" t="s">
        <v>193</v>
      </c>
      <c r="J6762" s="173">
        <v>82</v>
      </c>
      <c r="K6762" s="188">
        <v>0</v>
      </c>
      <c r="L6762" s="188">
        <v>3</v>
      </c>
      <c r="M6762" s="188">
        <v>3</v>
      </c>
      <c r="O6762" s="165"/>
      <c r="P6762" s="174"/>
      <c r="Q6762" s="174"/>
      <c r="R6762" s="174"/>
      <c r="S6762" s="166"/>
    </row>
    <row r="6763" spans="1:19" x14ac:dyDescent="0.15">
      <c r="A6763">
        <v>51</v>
      </c>
      <c r="B6763" t="s">
        <v>193</v>
      </c>
      <c r="C6763">
        <v>83</v>
      </c>
      <c r="D6763">
        <f t="shared" si="329"/>
        <v>3</v>
      </c>
      <c r="E6763">
        <f t="shared" si="330"/>
        <v>6</v>
      </c>
      <c r="F6763">
        <f t="shared" si="331"/>
        <v>9</v>
      </c>
      <c r="G6763">
        <v>1</v>
      </c>
      <c r="I6763" s="172" t="s">
        <v>193</v>
      </c>
      <c r="J6763" s="173">
        <v>83</v>
      </c>
      <c r="K6763" s="188">
        <v>3</v>
      </c>
      <c r="L6763" s="188">
        <v>6</v>
      </c>
      <c r="M6763" s="188">
        <v>9</v>
      </c>
      <c r="O6763" s="165"/>
      <c r="P6763" s="174"/>
      <c r="Q6763" s="174"/>
      <c r="R6763" s="174"/>
      <c r="S6763" s="166"/>
    </row>
    <row r="6764" spans="1:19" x14ac:dyDescent="0.15">
      <c r="A6764">
        <v>51</v>
      </c>
      <c r="B6764" t="s">
        <v>193</v>
      </c>
      <c r="C6764">
        <v>84</v>
      </c>
      <c r="D6764">
        <f t="shared" si="329"/>
        <v>2</v>
      </c>
      <c r="E6764">
        <f t="shared" si="330"/>
        <v>5</v>
      </c>
      <c r="F6764">
        <f t="shared" si="331"/>
        <v>7</v>
      </c>
      <c r="G6764">
        <v>1</v>
      </c>
      <c r="I6764" s="172" t="s">
        <v>193</v>
      </c>
      <c r="J6764" s="173">
        <v>84</v>
      </c>
      <c r="K6764" s="188">
        <v>2</v>
      </c>
      <c r="L6764" s="188">
        <v>5</v>
      </c>
      <c r="M6764" s="188">
        <v>7</v>
      </c>
      <c r="O6764" s="165"/>
      <c r="P6764" s="174"/>
      <c r="Q6764" s="174"/>
      <c r="R6764" s="174"/>
      <c r="S6764" s="166"/>
    </row>
    <row r="6765" spans="1:19" x14ac:dyDescent="0.15">
      <c r="A6765">
        <v>51</v>
      </c>
      <c r="B6765" t="s">
        <v>193</v>
      </c>
      <c r="C6765">
        <v>85</v>
      </c>
      <c r="D6765">
        <f t="shared" si="329"/>
        <v>4</v>
      </c>
      <c r="E6765">
        <f t="shared" si="330"/>
        <v>10</v>
      </c>
      <c r="F6765">
        <f t="shared" si="331"/>
        <v>14</v>
      </c>
      <c r="G6765">
        <v>1</v>
      </c>
      <c r="I6765" s="172" t="s">
        <v>193</v>
      </c>
      <c r="J6765" s="173">
        <v>85</v>
      </c>
      <c r="K6765" s="188">
        <v>4</v>
      </c>
      <c r="L6765" s="188">
        <v>10</v>
      </c>
      <c r="M6765" s="188">
        <v>14</v>
      </c>
      <c r="O6765" s="165"/>
      <c r="P6765" s="174"/>
      <c r="Q6765" s="174"/>
      <c r="R6765" s="174"/>
      <c r="S6765" s="166"/>
    </row>
    <row r="6766" spans="1:19" x14ac:dyDescent="0.15">
      <c r="A6766">
        <v>51</v>
      </c>
      <c r="B6766" t="s">
        <v>193</v>
      </c>
      <c r="C6766">
        <v>86</v>
      </c>
      <c r="D6766">
        <f t="shared" si="329"/>
        <v>0</v>
      </c>
      <c r="E6766">
        <f t="shared" si="330"/>
        <v>8</v>
      </c>
      <c r="F6766">
        <f t="shared" si="331"/>
        <v>8</v>
      </c>
      <c r="G6766">
        <v>1</v>
      </c>
      <c r="I6766" s="172" t="s">
        <v>193</v>
      </c>
      <c r="J6766" s="173">
        <v>86</v>
      </c>
      <c r="K6766" s="188">
        <v>0</v>
      </c>
      <c r="L6766" s="188">
        <v>8</v>
      </c>
      <c r="M6766" s="188">
        <v>8</v>
      </c>
      <c r="O6766" s="165"/>
      <c r="P6766" s="174"/>
      <c r="Q6766" s="174"/>
      <c r="R6766" s="174"/>
      <c r="S6766" s="166"/>
    </row>
    <row r="6767" spans="1:19" x14ac:dyDescent="0.15">
      <c r="A6767">
        <v>51</v>
      </c>
      <c r="B6767" t="s">
        <v>193</v>
      </c>
      <c r="C6767">
        <v>87</v>
      </c>
      <c r="D6767">
        <f t="shared" ref="D6767:D6830" si="332">K6767</f>
        <v>1</v>
      </c>
      <c r="E6767">
        <f t="shared" ref="E6767:E6830" si="333">L6767</f>
        <v>3</v>
      </c>
      <c r="F6767">
        <f t="shared" ref="F6767:F6830" si="334">M6767</f>
        <v>4</v>
      </c>
      <c r="G6767">
        <v>1</v>
      </c>
      <c r="I6767" s="172" t="s">
        <v>193</v>
      </c>
      <c r="J6767" s="173">
        <v>87</v>
      </c>
      <c r="K6767" s="188">
        <v>1</v>
      </c>
      <c r="L6767" s="188">
        <v>3</v>
      </c>
      <c r="M6767" s="188">
        <v>4</v>
      </c>
      <c r="O6767" s="165"/>
      <c r="P6767" s="174"/>
      <c r="Q6767" s="174"/>
      <c r="R6767" s="174"/>
      <c r="S6767" s="166"/>
    </row>
    <row r="6768" spans="1:19" x14ac:dyDescent="0.15">
      <c r="A6768">
        <v>51</v>
      </c>
      <c r="B6768" t="s">
        <v>193</v>
      </c>
      <c r="C6768">
        <v>88</v>
      </c>
      <c r="D6768">
        <f t="shared" si="332"/>
        <v>4</v>
      </c>
      <c r="E6768">
        <f t="shared" si="333"/>
        <v>7</v>
      </c>
      <c r="F6768">
        <f t="shared" si="334"/>
        <v>11</v>
      </c>
      <c r="G6768">
        <v>1</v>
      </c>
      <c r="I6768" s="172" t="s">
        <v>193</v>
      </c>
      <c r="J6768" s="173">
        <v>88</v>
      </c>
      <c r="K6768" s="188">
        <v>4</v>
      </c>
      <c r="L6768" s="188">
        <v>7</v>
      </c>
      <c r="M6768" s="188">
        <v>11</v>
      </c>
      <c r="O6768" s="165"/>
      <c r="P6768" s="174"/>
      <c r="Q6768" s="174"/>
      <c r="R6768" s="174"/>
      <c r="S6768" s="166"/>
    </row>
    <row r="6769" spans="1:19" x14ac:dyDescent="0.15">
      <c r="A6769">
        <v>51</v>
      </c>
      <c r="B6769" t="s">
        <v>193</v>
      </c>
      <c r="C6769">
        <v>89</v>
      </c>
      <c r="D6769">
        <f t="shared" si="332"/>
        <v>3</v>
      </c>
      <c r="E6769">
        <f t="shared" si="333"/>
        <v>8</v>
      </c>
      <c r="F6769">
        <f t="shared" si="334"/>
        <v>11</v>
      </c>
      <c r="G6769">
        <v>1</v>
      </c>
      <c r="I6769" s="172" t="s">
        <v>193</v>
      </c>
      <c r="J6769" s="173">
        <v>89</v>
      </c>
      <c r="K6769" s="188">
        <v>3</v>
      </c>
      <c r="L6769" s="188">
        <v>8</v>
      </c>
      <c r="M6769" s="188">
        <v>11</v>
      </c>
      <c r="O6769" s="165"/>
      <c r="P6769" s="174"/>
      <c r="Q6769" s="174"/>
      <c r="R6769" s="174"/>
      <c r="S6769" s="166"/>
    </row>
    <row r="6770" spans="1:19" x14ac:dyDescent="0.15">
      <c r="A6770">
        <v>51</v>
      </c>
      <c r="B6770" t="s">
        <v>193</v>
      </c>
      <c r="C6770">
        <v>90</v>
      </c>
      <c r="D6770">
        <f t="shared" si="332"/>
        <v>1</v>
      </c>
      <c r="E6770">
        <f t="shared" si="333"/>
        <v>5</v>
      </c>
      <c r="F6770">
        <f t="shared" si="334"/>
        <v>6</v>
      </c>
      <c r="G6770">
        <v>1</v>
      </c>
      <c r="I6770" s="172" t="s">
        <v>193</v>
      </c>
      <c r="J6770" s="173">
        <v>90</v>
      </c>
      <c r="K6770" s="188">
        <v>1</v>
      </c>
      <c r="L6770" s="188">
        <v>5</v>
      </c>
      <c r="M6770" s="188">
        <v>6</v>
      </c>
      <c r="O6770" s="165"/>
      <c r="P6770" s="174"/>
      <c r="Q6770" s="174"/>
      <c r="R6770" s="174"/>
      <c r="S6770" s="166"/>
    </row>
    <row r="6771" spans="1:19" x14ac:dyDescent="0.15">
      <c r="A6771">
        <v>51</v>
      </c>
      <c r="B6771" t="s">
        <v>193</v>
      </c>
      <c r="C6771">
        <v>91</v>
      </c>
      <c r="D6771">
        <f t="shared" si="332"/>
        <v>0</v>
      </c>
      <c r="E6771">
        <f t="shared" si="333"/>
        <v>1</v>
      </c>
      <c r="F6771">
        <f t="shared" si="334"/>
        <v>1</v>
      </c>
      <c r="G6771">
        <v>1</v>
      </c>
      <c r="I6771" s="172" t="s">
        <v>193</v>
      </c>
      <c r="J6771" s="173">
        <v>91</v>
      </c>
      <c r="K6771" s="188">
        <v>0</v>
      </c>
      <c r="L6771" s="188">
        <v>1</v>
      </c>
      <c r="M6771" s="188">
        <v>1</v>
      </c>
      <c r="O6771" s="165"/>
      <c r="P6771" s="174"/>
      <c r="Q6771" s="174"/>
      <c r="R6771" s="174"/>
      <c r="S6771" s="166"/>
    </row>
    <row r="6772" spans="1:19" x14ac:dyDescent="0.15">
      <c r="A6772">
        <v>51</v>
      </c>
      <c r="B6772" t="s">
        <v>193</v>
      </c>
      <c r="C6772">
        <v>92</v>
      </c>
      <c r="D6772">
        <f t="shared" si="332"/>
        <v>0</v>
      </c>
      <c r="E6772">
        <f t="shared" si="333"/>
        <v>0</v>
      </c>
      <c r="F6772">
        <f t="shared" si="334"/>
        <v>0</v>
      </c>
      <c r="G6772">
        <v>1</v>
      </c>
      <c r="I6772" s="172" t="s">
        <v>193</v>
      </c>
      <c r="J6772" s="173">
        <v>92</v>
      </c>
      <c r="K6772" s="189"/>
      <c r="L6772" s="189"/>
      <c r="M6772" s="189"/>
      <c r="O6772" s="165"/>
      <c r="P6772" s="174"/>
      <c r="Q6772" s="174"/>
      <c r="R6772" s="174"/>
      <c r="S6772" s="166"/>
    </row>
    <row r="6773" spans="1:19" x14ac:dyDescent="0.15">
      <c r="A6773">
        <v>51</v>
      </c>
      <c r="B6773" t="s">
        <v>193</v>
      </c>
      <c r="C6773">
        <v>93</v>
      </c>
      <c r="D6773">
        <f t="shared" si="332"/>
        <v>1</v>
      </c>
      <c r="E6773">
        <f t="shared" si="333"/>
        <v>5</v>
      </c>
      <c r="F6773">
        <f t="shared" si="334"/>
        <v>6</v>
      </c>
      <c r="G6773">
        <v>1</v>
      </c>
      <c r="I6773" s="172" t="s">
        <v>193</v>
      </c>
      <c r="J6773" s="173">
        <v>93</v>
      </c>
      <c r="K6773" s="188">
        <v>1</v>
      </c>
      <c r="L6773" s="188">
        <v>5</v>
      </c>
      <c r="M6773" s="188">
        <v>6</v>
      </c>
      <c r="O6773" s="165"/>
      <c r="P6773" s="176"/>
      <c r="Q6773" s="176"/>
      <c r="R6773" s="176"/>
      <c r="S6773" s="167"/>
    </row>
    <row r="6774" spans="1:19" x14ac:dyDescent="0.15">
      <c r="A6774">
        <v>51</v>
      </c>
      <c r="B6774" t="s">
        <v>193</v>
      </c>
      <c r="C6774">
        <v>94</v>
      </c>
      <c r="D6774">
        <f t="shared" si="332"/>
        <v>1</v>
      </c>
      <c r="E6774">
        <f t="shared" si="333"/>
        <v>3</v>
      </c>
      <c r="F6774">
        <f t="shared" si="334"/>
        <v>4</v>
      </c>
      <c r="G6774">
        <v>1</v>
      </c>
      <c r="I6774" s="172" t="s">
        <v>193</v>
      </c>
      <c r="J6774" s="173">
        <v>94</v>
      </c>
      <c r="K6774" s="188">
        <v>1</v>
      </c>
      <c r="L6774" s="188">
        <v>3</v>
      </c>
      <c r="M6774" s="188">
        <v>4</v>
      </c>
      <c r="O6774" s="165"/>
      <c r="P6774" s="174"/>
      <c r="Q6774" s="174"/>
      <c r="R6774" s="174"/>
      <c r="S6774" s="166"/>
    </row>
    <row r="6775" spans="1:19" x14ac:dyDescent="0.15">
      <c r="A6775">
        <v>51</v>
      </c>
      <c r="B6775" t="s">
        <v>193</v>
      </c>
      <c r="C6775">
        <v>95</v>
      </c>
      <c r="D6775">
        <f t="shared" si="332"/>
        <v>0</v>
      </c>
      <c r="E6775">
        <f t="shared" si="333"/>
        <v>4</v>
      </c>
      <c r="F6775">
        <f t="shared" si="334"/>
        <v>4</v>
      </c>
      <c r="G6775">
        <v>1</v>
      </c>
      <c r="I6775" s="172" t="s">
        <v>193</v>
      </c>
      <c r="J6775" s="173">
        <v>95</v>
      </c>
      <c r="K6775" s="188">
        <v>0</v>
      </c>
      <c r="L6775" s="188">
        <v>4</v>
      </c>
      <c r="M6775" s="188">
        <v>4</v>
      </c>
      <c r="O6775" s="165"/>
      <c r="P6775" s="174"/>
      <c r="Q6775" s="174"/>
      <c r="R6775" s="174"/>
      <c r="S6775" s="166"/>
    </row>
    <row r="6776" spans="1:19" x14ac:dyDescent="0.15">
      <c r="A6776">
        <v>51</v>
      </c>
      <c r="B6776" t="s">
        <v>193</v>
      </c>
      <c r="C6776">
        <v>96</v>
      </c>
      <c r="D6776">
        <f t="shared" si="332"/>
        <v>0</v>
      </c>
      <c r="E6776">
        <f t="shared" si="333"/>
        <v>1</v>
      </c>
      <c r="F6776">
        <f t="shared" si="334"/>
        <v>1</v>
      </c>
      <c r="G6776">
        <v>1</v>
      </c>
      <c r="I6776" s="172" t="s">
        <v>193</v>
      </c>
      <c r="J6776" s="173">
        <v>96</v>
      </c>
      <c r="K6776" s="188">
        <v>0</v>
      </c>
      <c r="L6776" s="188">
        <v>1</v>
      </c>
      <c r="M6776" s="188">
        <v>1</v>
      </c>
      <c r="O6776" s="165"/>
      <c r="P6776" s="174"/>
      <c r="Q6776" s="174"/>
      <c r="R6776" s="174"/>
      <c r="S6776" s="166"/>
    </row>
    <row r="6777" spans="1:19" x14ac:dyDescent="0.15">
      <c r="A6777">
        <v>51</v>
      </c>
      <c r="B6777" t="s">
        <v>193</v>
      </c>
      <c r="C6777">
        <v>97</v>
      </c>
      <c r="D6777">
        <f t="shared" si="332"/>
        <v>2</v>
      </c>
      <c r="E6777">
        <f t="shared" si="333"/>
        <v>0</v>
      </c>
      <c r="F6777">
        <f t="shared" si="334"/>
        <v>2</v>
      </c>
      <c r="G6777">
        <v>1</v>
      </c>
      <c r="I6777" s="172" t="s">
        <v>193</v>
      </c>
      <c r="J6777" s="173">
        <v>97</v>
      </c>
      <c r="K6777" s="188">
        <v>2</v>
      </c>
      <c r="L6777" s="188">
        <v>0</v>
      </c>
      <c r="M6777" s="188">
        <v>2</v>
      </c>
      <c r="O6777" s="165"/>
      <c r="P6777" s="174"/>
      <c r="Q6777" s="174"/>
      <c r="R6777" s="174"/>
      <c r="S6777" s="166"/>
    </row>
    <row r="6778" spans="1:19" x14ac:dyDescent="0.15">
      <c r="A6778">
        <v>51</v>
      </c>
      <c r="B6778" t="s">
        <v>193</v>
      </c>
      <c r="C6778">
        <v>98</v>
      </c>
      <c r="D6778">
        <f t="shared" si="332"/>
        <v>0</v>
      </c>
      <c r="E6778">
        <f t="shared" si="333"/>
        <v>0</v>
      </c>
      <c r="F6778">
        <f t="shared" si="334"/>
        <v>0</v>
      </c>
      <c r="G6778">
        <v>1</v>
      </c>
      <c r="I6778" s="172" t="s">
        <v>193</v>
      </c>
      <c r="J6778" s="173">
        <v>98</v>
      </c>
      <c r="K6778" s="189"/>
      <c r="L6778" s="189"/>
      <c r="M6778" s="189"/>
      <c r="O6778" s="165"/>
      <c r="P6778" s="174"/>
      <c r="Q6778" s="174"/>
      <c r="R6778" s="174"/>
      <c r="S6778" s="166"/>
    </row>
    <row r="6779" spans="1:19" x14ac:dyDescent="0.15">
      <c r="A6779">
        <v>51</v>
      </c>
      <c r="B6779" t="s">
        <v>193</v>
      </c>
      <c r="C6779">
        <v>99</v>
      </c>
      <c r="D6779">
        <f t="shared" si="332"/>
        <v>0</v>
      </c>
      <c r="E6779">
        <f t="shared" si="333"/>
        <v>0</v>
      </c>
      <c r="F6779">
        <f t="shared" si="334"/>
        <v>0</v>
      </c>
      <c r="G6779">
        <v>1</v>
      </c>
      <c r="I6779" s="172" t="s">
        <v>193</v>
      </c>
      <c r="J6779" s="173">
        <v>99</v>
      </c>
      <c r="K6779" s="189"/>
      <c r="L6779" s="189"/>
      <c r="M6779" s="189"/>
      <c r="O6779" s="165"/>
      <c r="P6779" s="176"/>
      <c r="Q6779" s="176"/>
      <c r="R6779" s="176"/>
      <c r="S6779" s="167"/>
    </row>
    <row r="6780" spans="1:19" x14ac:dyDescent="0.15">
      <c r="A6780">
        <v>51</v>
      </c>
      <c r="B6780" t="s">
        <v>193</v>
      </c>
      <c r="C6780">
        <v>100</v>
      </c>
      <c r="D6780">
        <f t="shared" si="332"/>
        <v>0</v>
      </c>
      <c r="E6780">
        <f t="shared" si="333"/>
        <v>0</v>
      </c>
      <c r="F6780">
        <f t="shared" si="334"/>
        <v>0</v>
      </c>
      <c r="G6780">
        <v>1</v>
      </c>
      <c r="I6780" s="172" t="s">
        <v>193</v>
      </c>
      <c r="J6780" s="173">
        <v>100</v>
      </c>
      <c r="K6780" s="189"/>
      <c r="L6780" s="189"/>
      <c r="M6780" s="189"/>
      <c r="O6780" s="165"/>
      <c r="P6780" s="176"/>
      <c r="Q6780" s="176"/>
      <c r="R6780" s="176"/>
      <c r="S6780" s="167"/>
    </row>
    <row r="6781" spans="1:19" x14ac:dyDescent="0.15">
      <c r="A6781">
        <v>51</v>
      </c>
      <c r="B6781" t="s">
        <v>193</v>
      </c>
      <c r="C6781">
        <v>101</v>
      </c>
      <c r="D6781">
        <f t="shared" si="332"/>
        <v>1</v>
      </c>
      <c r="E6781">
        <f t="shared" si="333"/>
        <v>0</v>
      </c>
      <c r="F6781">
        <f t="shared" si="334"/>
        <v>1</v>
      </c>
      <c r="G6781">
        <v>1</v>
      </c>
      <c r="I6781" s="172" t="s">
        <v>193</v>
      </c>
      <c r="J6781" s="173">
        <v>101</v>
      </c>
      <c r="K6781" s="188">
        <v>1</v>
      </c>
      <c r="L6781" s="188">
        <v>0</v>
      </c>
      <c r="M6781" s="188">
        <v>1</v>
      </c>
      <c r="O6781" s="165"/>
      <c r="P6781" s="176"/>
      <c r="Q6781" s="176"/>
      <c r="R6781" s="176"/>
      <c r="S6781" s="167"/>
    </row>
    <row r="6782" spans="1:19" x14ac:dyDescent="0.15">
      <c r="A6782">
        <v>51</v>
      </c>
      <c r="B6782" t="s">
        <v>193</v>
      </c>
      <c r="C6782">
        <v>102</v>
      </c>
      <c r="D6782">
        <f t="shared" si="332"/>
        <v>0</v>
      </c>
      <c r="E6782">
        <f t="shared" si="333"/>
        <v>0</v>
      </c>
      <c r="F6782">
        <f t="shared" si="334"/>
        <v>0</v>
      </c>
      <c r="G6782">
        <v>1</v>
      </c>
      <c r="I6782" s="172" t="s">
        <v>193</v>
      </c>
      <c r="J6782" s="173">
        <v>102</v>
      </c>
      <c r="K6782" s="189"/>
      <c r="L6782" s="189"/>
      <c r="M6782" s="189"/>
      <c r="O6782" s="165"/>
      <c r="P6782" s="176"/>
      <c r="Q6782" s="176"/>
      <c r="R6782" s="176"/>
      <c r="S6782" s="167"/>
    </row>
    <row r="6783" spans="1:19" x14ac:dyDescent="0.15">
      <c r="A6783">
        <v>51</v>
      </c>
      <c r="B6783" t="s">
        <v>193</v>
      </c>
      <c r="C6783">
        <v>103</v>
      </c>
      <c r="D6783">
        <f t="shared" si="332"/>
        <v>0</v>
      </c>
      <c r="E6783">
        <f t="shared" si="333"/>
        <v>1</v>
      </c>
      <c r="F6783">
        <f t="shared" si="334"/>
        <v>1</v>
      </c>
      <c r="G6783">
        <v>1</v>
      </c>
      <c r="I6783" s="172" t="s">
        <v>193</v>
      </c>
      <c r="J6783" s="173">
        <v>103</v>
      </c>
      <c r="K6783" s="188">
        <v>0</v>
      </c>
      <c r="L6783" s="188">
        <v>1</v>
      </c>
      <c r="M6783" s="188">
        <v>1</v>
      </c>
      <c r="O6783" s="165"/>
      <c r="P6783" s="176"/>
      <c r="Q6783" s="176"/>
      <c r="R6783" s="176"/>
      <c r="S6783" s="167"/>
    </row>
    <row r="6784" spans="1:19" x14ac:dyDescent="0.15">
      <c r="A6784">
        <v>51</v>
      </c>
      <c r="B6784" t="s">
        <v>193</v>
      </c>
      <c r="C6784">
        <v>104</v>
      </c>
      <c r="D6784">
        <f t="shared" si="332"/>
        <v>0</v>
      </c>
      <c r="E6784">
        <f t="shared" si="333"/>
        <v>0</v>
      </c>
      <c r="F6784">
        <f t="shared" si="334"/>
        <v>0</v>
      </c>
      <c r="G6784">
        <v>1</v>
      </c>
      <c r="I6784" s="172" t="s">
        <v>193</v>
      </c>
      <c r="J6784" s="173">
        <v>104</v>
      </c>
      <c r="K6784" s="189"/>
      <c r="L6784" s="189"/>
      <c r="M6784" s="189"/>
      <c r="O6784" s="165"/>
      <c r="P6784" s="176"/>
      <c r="Q6784" s="176"/>
      <c r="R6784" s="176"/>
      <c r="S6784" s="167"/>
    </row>
    <row r="6785" spans="1:19" x14ac:dyDescent="0.15">
      <c r="A6785">
        <v>51</v>
      </c>
      <c r="B6785" t="s">
        <v>193</v>
      </c>
      <c r="C6785">
        <v>105</v>
      </c>
      <c r="D6785">
        <f t="shared" si="332"/>
        <v>0</v>
      </c>
      <c r="E6785">
        <f t="shared" si="333"/>
        <v>0</v>
      </c>
      <c r="F6785">
        <f t="shared" si="334"/>
        <v>0</v>
      </c>
      <c r="G6785">
        <v>1</v>
      </c>
      <c r="I6785" s="172" t="s">
        <v>193</v>
      </c>
      <c r="J6785" s="173">
        <v>105</v>
      </c>
      <c r="K6785" s="189"/>
      <c r="L6785" s="189"/>
      <c r="M6785" s="189"/>
      <c r="O6785" s="165"/>
      <c r="P6785" s="176"/>
      <c r="Q6785" s="176"/>
      <c r="R6785" s="176"/>
      <c r="S6785" s="167"/>
    </row>
    <row r="6786" spans="1:19" x14ac:dyDescent="0.15">
      <c r="A6786">
        <v>52</v>
      </c>
      <c r="B6786" t="s">
        <v>194</v>
      </c>
      <c r="C6786">
        <v>0</v>
      </c>
      <c r="D6786">
        <f t="shared" si="332"/>
        <v>2</v>
      </c>
      <c r="E6786">
        <f t="shared" si="333"/>
        <v>3</v>
      </c>
      <c r="F6786">
        <f t="shared" si="334"/>
        <v>5</v>
      </c>
      <c r="G6786">
        <v>1</v>
      </c>
      <c r="I6786" s="172" t="s">
        <v>194</v>
      </c>
      <c r="J6786" s="173">
        <v>0</v>
      </c>
      <c r="K6786" s="188">
        <v>2</v>
      </c>
      <c r="L6786" s="188">
        <v>3</v>
      </c>
      <c r="M6786" s="188">
        <v>5</v>
      </c>
      <c r="O6786" s="165"/>
      <c r="P6786" s="174"/>
      <c r="Q6786" s="174"/>
      <c r="R6786" s="174"/>
      <c r="S6786" s="166"/>
    </row>
    <row r="6787" spans="1:19" x14ac:dyDescent="0.15">
      <c r="A6787">
        <v>52</v>
      </c>
      <c r="B6787" t="s">
        <v>194</v>
      </c>
      <c r="C6787">
        <v>1</v>
      </c>
      <c r="D6787">
        <f t="shared" si="332"/>
        <v>4</v>
      </c>
      <c r="E6787">
        <f t="shared" si="333"/>
        <v>3</v>
      </c>
      <c r="F6787">
        <f t="shared" si="334"/>
        <v>7</v>
      </c>
      <c r="G6787">
        <v>1</v>
      </c>
      <c r="I6787" s="172" t="s">
        <v>194</v>
      </c>
      <c r="J6787" s="173">
        <v>1</v>
      </c>
      <c r="K6787" s="188">
        <v>4</v>
      </c>
      <c r="L6787" s="188">
        <v>3</v>
      </c>
      <c r="M6787" s="188">
        <v>7</v>
      </c>
      <c r="O6787" s="165"/>
      <c r="P6787" s="174"/>
      <c r="Q6787" s="174"/>
      <c r="R6787" s="174"/>
      <c r="S6787" s="166"/>
    </row>
    <row r="6788" spans="1:19" x14ac:dyDescent="0.15">
      <c r="A6788">
        <v>52</v>
      </c>
      <c r="B6788" t="s">
        <v>194</v>
      </c>
      <c r="C6788">
        <v>2</v>
      </c>
      <c r="D6788">
        <f t="shared" si="332"/>
        <v>2</v>
      </c>
      <c r="E6788">
        <f t="shared" si="333"/>
        <v>5</v>
      </c>
      <c r="F6788">
        <f t="shared" si="334"/>
        <v>7</v>
      </c>
      <c r="G6788">
        <v>1</v>
      </c>
      <c r="I6788" s="172" t="s">
        <v>194</v>
      </c>
      <c r="J6788" s="173">
        <v>2</v>
      </c>
      <c r="K6788" s="188">
        <v>2</v>
      </c>
      <c r="L6788" s="188">
        <v>5</v>
      </c>
      <c r="M6788" s="188">
        <v>7</v>
      </c>
      <c r="O6788" s="165"/>
      <c r="P6788" s="174"/>
      <c r="Q6788" s="174"/>
      <c r="R6788" s="174"/>
      <c r="S6788" s="166"/>
    </row>
    <row r="6789" spans="1:19" x14ac:dyDescent="0.15">
      <c r="A6789">
        <v>52</v>
      </c>
      <c r="B6789" t="s">
        <v>194</v>
      </c>
      <c r="C6789">
        <v>3</v>
      </c>
      <c r="D6789">
        <f t="shared" si="332"/>
        <v>2</v>
      </c>
      <c r="E6789">
        <f t="shared" si="333"/>
        <v>2</v>
      </c>
      <c r="F6789">
        <f t="shared" si="334"/>
        <v>4</v>
      </c>
      <c r="G6789">
        <v>1</v>
      </c>
      <c r="I6789" s="172" t="s">
        <v>194</v>
      </c>
      <c r="J6789" s="173">
        <v>3</v>
      </c>
      <c r="K6789" s="188">
        <v>2</v>
      </c>
      <c r="L6789" s="188">
        <v>2</v>
      </c>
      <c r="M6789" s="188">
        <v>4</v>
      </c>
      <c r="O6789" s="165"/>
      <c r="P6789" s="174"/>
      <c r="Q6789" s="174"/>
      <c r="R6789" s="174"/>
      <c r="S6789" s="166"/>
    </row>
    <row r="6790" spans="1:19" x14ac:dyDescent="0.15">
      <c r="A6790">
        <v>52</v>
      </c>
      <c r="B6790" t="s">
        <v>194</v>
      </c>
      <c r="C6790">
        <v>4</v>
      </c>
      <c r="D6790">
        <f t="shared" si="332"/>
        <v>3</v>
      </c>
      <c r="E6790">
        <f t="shared" si="333"/>
        <v>2</v>
      </c>
      <c r="F6790">
        <f t="shared" si="334"/>
        <v>5</v>
      </c>
      <c r="G6790">
        <v>1</v>
      </c>
      <c r="I6790" s="172" t="s">
        <v>194</v>
      </c>
      <c r="J6790" s="173">
        <v>4</v>
      </c>
      <c r="K6790" s="188">
        <v>3</v>
      </c>
      <c r="L6790" s="188">
        <v>2</v>
      </c>
      <c r="M6790" s="188">
        <v>5</v>
      </c>
      <c r="O6790" s="165"/>
      <c r="P6790" s="174"/>
      <c r="Q6790" s="174"/>
      <c r="R6790" s="174"/>
      <c r="S6790" s="166"/>
    </row>
    <row r="6791" spans="1:19" x14ac:dyDescent="0.15">
      <c r="A6791">
        <v>52</v>
      </c>
      <c r="B6791" t="s">
        <v>194</v>
      </c>
      <c r="C6791">
        <v>5</v>
      </c>
      <c r="D6791">
        <f t="shared" si="332"/>
        <v>5</v>
      </c>
      <c r="E6791">
        <f t="shared" si="333"/>
        <v>4</v>
      </c>
      <c r="F6791">
        <f t="shared" si="334"/>
        <v>9</v>
      </c>
      <c r="G6791">
        <v>1</v>
      </c>
      <c r="I6791" s="172" t="s">
        <v>194</v>
      </c>
      <c r="J6791" s="173">
        <v>5</v>
      </c>
      <c r="K6791" s="188">
        <v>5</v>
      </c>
      <c r="L6791" s="188">
        <v>4</v>
      </c>
      <c r="M6791" s="188">
        <v>9</v>
      </c>
      <c r="O6791" s="165"/>
      <c r="P6791" s="174"/>
      <c r="Q6791" s="174"/>
      <c r="R6791" s="174"/>
      <c r="S6791" s="166"/>
    </row>
    <row r="6792" spans="1:19" x14ac:dyDescent="0.15">
      <c r="A6792">
        <v>52</v>
      </c>
      <c r="B6792" t="s">
        <v>194</v>
      </c>
      <c r="C6792">
        <v>6</v>
      </c>
      <c r="D6792">
        <f t="shared" si="332"/>
        <v>3</v>
      </c>
      <c r="E6792">
        <f t="shared" si="333"/>
        <v>3</v>
      </c>
      <c r="F6792">
        <f t="shared" si="334"/>
        <v>6</v>
      </c>
      <c r="G6792">
        <v>1</v>
      </c>
      <c r="I6792" s="172" t="s">
        <v>194</v>
      </c>
      <c r="J6792" s="173">
        <v>6</v>
      </c>
      <c r="K6792" s="188">
        <v>3</v>
      </c>
      <c r="L6792" s="188">
        <v>3</v>
      </c>
      <c r="M6792" s="188">
        <v>6</v>
      </c>
      <c r="O6792" s="165"/>
      <c r="P6792" s="174"/>
      <c r="Q6792" s="174"/>
      <c r="R6792" s="174"/>
      <c r="S6792" s="166"/>
    </row>
    <row r="6793" spans="1:19" x14ac:dyDescent="0.15">
      <c r="A6793">
        <v>52</v>
      </c>
      <c r="B6793" t="s">
        <v>194</v>
      </c>
      <c r="C6793">
        <v>7</v>
      </c>
      <c r="D6793">
        <f t="shared" si="332"/>
        <v>2</v>
      </c>
      <c r="E6793">
        <f t="shared" si="333"/>
        <v>4</v>
      </c>
      <c r="F6793">
        <f t="shared" si="334"/>
        <v>6</v>
      </c>
      <c r="G6793">
        <v>1</v>
      </c>
      <c r="I6793" s="172" t="s">
        <v>194</v>
      </c>
      <c r="J6793" s="173">
        <v>7</v>
      </c>
      <c r="K6793" s="188">
        <v>2</v>
      </c>
      <c r="L6793" s="188">
        <v>4</v>
      </c>
      <c r="M6793" s="188">
        <v>6</v>
      </c>
      <c r="O6793" s="165"/>
      <c r="P6793" s="174"/>
      <c r="Q6793" s="174"/>
      <c r="R6793" s="174"/>
      <c r="S6793" s="166"/>
    </row>
    <row r="6794" spans="1:19" x14ac:dyDescent="0.15">
      <c r="A6794">
        <v>52</v>
      </c>
      <c r="B6794" t="s">
        <v>194</v>
      </c>
      <c r="C6794">
        <v>8</v>
      </c>
      <c r="D6794">
        <f t="shared" si="332"/>
        <v>6</v>
      </c>
      <c r="E6794">
        <f t="shared" si="333"/>
        <v>3</v>
      </c>
      <c r="F6794">
        <f t="shared" si="334"/>
        <v>9</v>
      </c>
      <c r="G6794">
        <v>1</v>
      </c>
      <c r="I6794" s="172" t="s">
        <v>194</v>
      </c>
      <c r="J6794" s="173">
        <v>8</v>
      </c>
      <c r="K6794" s="188">
        <v>6</v>
      </c>
      <c r="L6794" s="188">
        <v>3</v>
      </c>
      <c r="M6794" s="188">
        <v>9</v>
      </c>
      <c r="O6794" s="165"/>
      <c r="P6794" s="174"/>
      <c r="Q6794" s="174"/>
      <c r="R6794" s="174"/>
      <c r="S6794" s="166"/>
    </row>
    <row r="6795" spans="1:19" x14ac:dyDescent="0.15">
      <c r="A6795">
        <v>52</v>
      </c>
      <c r="B6795" t="s">
        <v>194</v>
      </c>
      <c r="C6795">
        <v>9</v>
      </c>
      <c r="D6795">
        <f t="shared" si="332"/>
        <v>2</v>
      </c>
      <c r="E6795">
        <f t="shared" si="333"/>
        <v>0</v>
      </c>
      <c r="F6795">
        <f t="shared" si="334"/>
        <v>2</v>
      </c>
      <c r="G6795">
        <v>1</v>
      </c>
      <c r="I6795" s="172" t="s">
        <v>194</v>
      </c>
      <c r="J6795" s="173">
        <v>9</v>
      </c>
      <c r="K6795" s="188">
        <v>2</v>
      </c>
      <c r="L6795" s="188">
        <v>0</v>
      </c>
      <c r="M6795" s="188">
        <v>2</v>
      </c>
      <c r="O6795" s="165"/>
      <c r="P6795" s="174"/>
      <c r="Q6795" s="174"/>
      <c r="R6795" s="174"/>
      <c r="S6795" s="166"/>
    </row>
    <row r="6796" spans="1:19" x14ac:dyDescent="0.15">
      <c r="A6796">
        <v>52</v>
      </c>
      <c r="B6796" t="s">
        <v>194</v>
      </c>
      <c r="C6796">
        <v>10</v>
      </c>
      <c r="D6796">
        <f t="shared" si="332"/>
        <v>2</v>
      </c>
      <c r="E6796">
        <f t="shared" si="333"/>
        <v>2</v>
      </c>
      <c r="F6796">
        <f t="shared" si="334"/>
        <v>4</v>
      </c>
      <c r="G6796">
        <v>1</v>
      </c>
      <c r="I6796" s="172" t="s">
        <v>194</v>
      </c>
      <c r="J6796" s="173">
        <v>10</v>
      </c>
      <c r="K6796" s="188">
        <v>2</v>
      </c>
      <c r="L6796" s="188">
        <v>2</v>
      </c>
      <c r="M6796" s="188">
        <v>4</v>
      </c>
      <c r="O6796" s="165"/>
      <c r="P6796" s="174"/>
      <c r="Q6796" s="174"/>
      <c r="R6796" s="174"/>
      <c r="S6796" s="166"/>
    </row>
    <row r="6797" spans="1:19" x14ac:dyDescent="0.15">
      <c r="A6797">
        <v>52</v>
      </c>
      <c r="B6797" t="s">
        <v>194</v>
      </c>
      <c r="C6797">
        <v>11</v>
      </c>
      <c r="D6797">
        <f t="shared" si="332"/>
        <v>7</v>
      </c>
      <c r="E6797">
        <f t="shared" si="333"/>
        <v>4</v>
      </c>
      <c r="F6797">
        <f t="shared" si="334"/>
        <v>11</v>
      </c>
      <c r="G6797">
        <v>1</v>
      </c>
      <c r="I6797" s="172" t="s">
        <v>194</v>
      </c>
      <c r="J6797" s="173">
        <v>11</v>
      </c>
      <c r="K6797" s="188">
        <v>7</v>
      </c>
      <c r="L6797" s="188">
        <v>4</v>
      </c>
      <c r="M6797" s="188">
        <v>11</v>
      </c>
      <c r="O6797" s="165"/>
      <c r="P6797" s="174"/>
      <c r="Q6797" s="174"/>
      <c r="R6797" s="174"/>
      <c r="S6797" s="166"/>
    </row>
    <row r="6798" spans="1:19" x14ac:dyDescent="0.15">
      <c r="A6798">
        <v>52</v>
      </c>
      <c r="B6798" t="s">
        <v>194</v>
      </c>
      <c r="C6798">
        <v>12</v>
      </c>
      <c r="D6798">
        <f t="shared" si="332"/>
        <v>6</v>
      </c>
      <c r="E6798">
        <f t="shared" si="333"/>
        <v>3</v>
      </c>
      <c r="F6798">
        <f t="shared" si="334"/>
        <v>9</v>
      </c>
      <c r="G6798">
        <v>1</v>
      </c>
      <c r="I6798" s="172" t="s">
        <v>194</v>
      </c>
      <c r="J6798" s="173">
        <v>12</v>
      </c>
      <c r="K6798" s="188">
        <v>6</v>
      </c>
      <c r="L6798" s="188">
        <v>3</v>
      </c>
      <c r="M6798" s="188">
        <v>9</v>
      </c>
      <c r="O6798" s="165"/>
      <c r="P6798" s="174"/>
      <c r="Q6798" s="174"/>
      <c r="R6798" s="174"/>
      <c r="S6798" s="166"/>
    </row>
    <row r="6799" spans="1:19" x14ac:dyDescent="0.15">
      <c r="A6799">
        <v>52</v>
      </c>
      <c r="B6799" t="s">
        <v>194</v>
      </c>
      <c r="C6799">
        <v>13</v>
      </c>
      <c r="D6799">
        <f t="shared" si="332"/>
        <v>5</v>
      </c>
      <c r="E6799">
        <f t="shared" si="333"/>
        <v>4</v>
      </c>
      <c r="F6799">
        <f t="shared" si="334"/>
        <v>9</v>
      </c>
      <c r="G6799">
        <v>1</v>
      </c>
      <c r="I6799" s="172" t="s">
        <v>194</v>
      </c>
      <c r="J6799" s="173">
        <v>13</v>
      </c>
      <c r="K6799" s="188">
        <v>5</v>
      </c>
      <c r="L6799" s="188">
        <v>4</v>
      </c>
      <c r="M6799" s="188">
        <v>9</v>
      </c>
      <c r="O6799" s="165"/>
      <c r="P6799" s="174"/>
      <c r="Q6799" s="174"/>
      <c r="R6799" s="174"/>
      <c r="S6799" s="166"/>
    </row>
    <row r="6800" spans="1:19" x14ac:dyDescent="0.15">
      <c r="A6800">
        <v>52</v>
      </c>
      <c r="B6800" t="s">
        <v>194</v>
      </c>
      <c r="C6800">
        <v>14</v>
      </c>
      <c r="D6800">
        <f t="shared" si="332"/>
        <v>3</v>
      </c>
      <c r="E6800">
        <f t="shared" si="333"/>
        <v>3</v>
      </c>
      <c r="F6800">
        <f t="shared" si="334"/>
        <v>6</v>
      </c>
      <c r="G6800">
        <v>1</v>
      </c>
      <c r="I6800" s="172" t="s">
        <v>194</v>
      </c>
      <c r="J6800" s="173">
        <v>14</v>
      </c>
      <c r="K6800" s="188">
        <v>3</v>
      </c>
      <c r="L6800" s="188">
        <v>3</v>
      </c>
      <c r="M6800" s="188">
        <v>6</v>
      </c>
      <c r="O6800" s="165"/>
      <c r="P6800" s="174"/>
      <c r="Q6800" s="174"/>
      <c r="R6800" s="174"/>
      <c r="S6800" s="166"/>
    </row>
    <row r="6801" spans="1:19" x14ac:dyDescent="0.15">
      <c r="A6801">
        <v>52</v>
      </c>
      <c r="B6801" t="s">
        <v>194</v>
      </c>
      <c r="C6801">
        <v>15</v>
      </c>
      <c r="D6801">
        <f t="shared" si="332"/>
        <v>2</v>
      </c>
      <c r="E6801">
        <f t="shared" si="333"/>
        <v>4</v>
      </c>
      <c r="F6801">
        <f t="shared" si="334"/>
        <v>6</v>
      </c>
      <c r="G6801">
        <v>1</v>
      </c>
      <c r="I6801" s="172" t="s">
        <v>194</v>
      </c>
      <c r="J6801" s="173">
        <v>15</v>
      </c>
      <c r="K6801" s="188">
        <v>2</v>
      </c>
      <c r="L6801" s="188">
        <v>4</v>
      </c>
      <c r="M6801" s="188">
        <v>6</v>
      </c>
      <c r="O6801" s="165"/>
      <c r="P6801" s="174"/>
      <c r="Q6801" s="174"/>
      <c r="R6801" s="174"/>
      <c r="S6801" s="166"/>
    </row>
    <row r="6802" spans="1:19" x14ac:dyDescent="0.15">
      <c r="A6802">
        <v>52</v>
      </c>
      <c r="B6802" t="s">
        <v>194</v>
      </c>
      <c r="C6802">
        <v>16</v>
      </c>
      <c r="D6802">
        <f t="shared" si="332"/>
        <v>5</v>
      </c>
      <c r="E6802">
        <f t="shared" si="333"/>
        <v>8</v>
      </c>
      <c r="F6802">
        <f t="shared" si="334"/>
        <v>13</v>
      </c>
      <c r="G6802">
        <v>1</v>
      </c>
      <c r="I6802" s="172" t="s">
        <v>194</v>
      </c>
      <c r="J6802" s="173">
        <v>16</v>
      </c>
      <c r="K6802" s="188">
        <v>5</v>
      </c>
      <c r="L6802" s="188">
        <v>8</v>
      </c>
      <c r="M6802" s="188">
        <v>13</v>
      </c>
      <c r="O6802" s="165"/>
      <c r="P6802" s="174"/>
      <c r="Q6802" s="174"/>
      <c r="R6802" s="174"/>
      <c r="S6802" s="166"/>
    </row>
    <row r="6803" spans="1:19" x14ac:dyDescent="0.15">
      <c r="A6803">
        <v>52</v>
      </c>
      <c r="B6803" t="s">
        <v>194</v>
      </c>
      <c r="C6803">
        <v>17</v>
      </c>
      <c r="D6803">
        <f t="shared" si="332"/>
        <v>6</v>
      </c>
      <c r="E6803">
        <f t="shared" si="333"/>
        <v>1</v>
      </c>
      <c r="F6803">
        <f t="shared" si="334"/>
        <v>7</v>
      </c>
      <c r="G6803">
        <v>1</v>
      </c>
      <c r="I6803" s="172" t="s">
        <v>194</v>
      </c>
      <c r="J6803" s="173">
        <v>17</v>
      </c>
      <c r="K6803" s="188">
        <v>6</v>
      </c>
      <c r="L6803" s="188">
        <v>1</v>
      </c>
      <c r="M6803" s="188">
        <v>7</v>
      </c>
      <c r="O6803" s="165"/>
      <c r="P6803" s="174"/>
      <c r="Q6803" s="174"/>
      <c r="R6803" s="174"/>
      <c r="S6803" s="166"/>
    </row>
    <row r="6804" spans="1:19" x14ac:dyDescent="0.15">
      <c r="A6804">
        <v>52</v>
      </c>
      <c r="B6804" t="s">
        <v>194</v>
      </c>
      <c r="C6804">
        <v>18</v>
      </c>
      <c r="D6804">
        <f t="shared" si="332"/>
        <v>7</v>
      </c>
      <c r="E6804">
        <f t="shared" si="333"/>
        <v>3</v>
      </c>
      <c r="F6804">
        <f t="shared" si="334"/>
        <v>10</v>
      </c>
      <c r="G6804">
        <v>1</v>
      </c>
      <c r="I6804" s="172" t="s">
        <v>194</v>
      </c>
      <c r="J6804" s="173">
        <v>18</v>
      </c>
      <c r="K6804" s="188">
        <v>7</v>
      </c>
      <c r="L6804" s="188">
        <v>3</v>
      </c>
      <c r="M6804" s="188">
        <v>10</v>
      </c>
      <c r="O6804" s="165"/>
      <c r="P6804" s="174"/>
      <c r="Q6804" s="174"/>
      <c r="R6804" s="174"/>
      <c r="S6804" s="166"/>
    </row>
    <row r="6805" spans="1:19" x14ac:dyDescent="0.15">
      <c r="A6805">
        <v>52</v>
      </c>
      <c r="B6805" t="s">
        <v>194</v>
      </c>
      <c r="C6805">
        <v>19</v>
      </c>
      <c r="D6805">
        <f t="shared" si="332"/>
        <v>6</v>
      </c>
      <c r="E6805">
        <f t="shared" si="333"/>
        <v>4</v>
      </c>
      <c r="F6805">
        <f t="shared" si="334"/>
        <v>10</v>
      </c>
      <c r="G6805">
        <v>1</v>
      </c>
      <c r="I6805" s="172" t="s">
        <v>194</v>
      </c>
      <c r="J6805" s="173">
        <v>19</v>
      </c>
      <c r="K6805" s="188">
        <v>6</v>
      </c>
      <c r="L6805" s="188">
        <v>4</v>
      </c>
      <c r="M6805" s="188">
        <v>10</v>
      </c>
      <c r="O6805" s="165"/>
      <c r="P6805" s="174"/>
      <c r="Q6805" s="174"/>
      <c r="R6805" s="174"/>
      <c r="S6805" s="166"/>
    </row>
    <row r="6806" spans="1:19" x14ac:dyDescent="0.15">
      <c r="A6806">
        <v>52</v>
      </c>
      <c r="B6806" t="s">
        <v>194</v>
      </c>
      <c r="C6806">
        <v>20</v>
      </c>
      <c r="D6806">
        <f t="shared" si="332"/>
        <v>4</v>
      </c>
      <c r="E6806">
        <f t="shared" si="333"/>
        <v>2</v>
      </c>
      <c r="F6806">
        <f t="shared" si="334"/>
        <v>6</v>
      </c>
      <c r="G6806">
        <v>1</v>
      </c>
      <c r="I6806" s="172" t="s">
        <v>194</v>
      </c>
      <c r="J6806" s="173">
        <v>20</v>
      </c>
      <c r="K6806" s="188">
        <v>4</v>
      </c>
      <c r="L6806" s="188">
        <v>2</v>
      </c>
      <c r="M6806" s="188">
        <v>6</v>
      </c>
      <c r="O6806" s="165"/>
      <c r="P6806" s="174"/>
      <c r="Q6806" s="174"/>
      <c r="R6806" s="174"/>
      <c r="S6806" s="166"/>
    </row>
    <row r="6807" spans="1:19" x14ac:dyDescent="0.15">
      <c r="A6807">
        <v>52</v>
      </c>
      <c r="B6807" t="s">
        <v>194</v>
      </c>
      <c r="C6807">
        <v>21</v>
      </c>
      <c r="D6807">
        <f t="shared" si="332"/>
        <v>7</v>
      </c>
      <c r="E6807">
        <f t="shared" si="333"/>
        <v>3</v>
      </c>
      <c r="F6807">
        <f t="shared" si="334"/>
        <v>10</v>
      </c>
      <c r="G6807">
        <v>1</v>
      </c>
      <c r="I6807" s="172" t="s">
        <v>194</v>
      </c>
      <c r="J6807" s="173">
        <v>21</v>
      </c>
      <c r="K6807" s="188">
        <v>7</v>
      </c>
      <c r="L6807" s="188">
        <v>3</v>
      </c>
      <c r="M6807" s="188">
        <v>10</v>
      </c>
      <c r="O6807" s="165"/>
      <c r="P6807" s="174"/>
      <c r="Q6807" s="174"/>
      <c r="R6807" s="174"/>
      <c r="S6807" s="166"/>
    </row>
    <row r="6808" spans="1:19" x14ac:dyDescent="0.15">
      <c r="A6808">
        <v>52</v>
      </c>
      <c r="B6808" t="s">
        <v>194</v>
      </c>
      <c r="C6808">
        <v>22</v>
      </c>
      <c r="D6808">
        <f t="shared" si="332"/>
        <v>7</v>
      </c>
      <c r="E6808">
        <f t="shared" si="333"/>
        <v>2</v>
      </c>
      <c r="F6808">
        <f t="shared" si="334"/>
        <v>9</v>
      </c>
      <c r="G6808">
        <v>1</v>
      </c>
      <c r="I6808" s="172" t="s">
        <v>194</v>
      </c>
      <c r="J6808" s="173">
        <v>22</v>
      </c>
      <c r="K6808" s="188">
        <v>7</v>
      </c>
      <c r="L6808" s="188">
        <v>2</v>
      </c>
      <c r="M6808" s="188">
        <v>9</v>
      </c>
      <c r="O6808" s="165"/>
      <c r="P6808" s="174"/>
      <c r="Q6808" s="174"/>
      <c r="R6808" s="174"/>
      <c r="S6808" s="166"/>
    </row>
    <row r="6809" spans="1:19" x14ac:dyDescent="0.15">
      <c r="A6809">
        <v>52</v>
      </c>
      <c r="B6809" t="s">
        <v>194</v>
      </c>
      <c r="C6809">
        <v>23</v>
      </c>
      <c r="D6809">
        <f t="shared" si="332"/>
        <v>3</v>
      </c>
      <c r="E6809">
        <f t="shared" si="333"/>
        <v>5</v>
      </c>
      <c r="F6809">
        <f t="shared" si="334"/>
        <v>8</v>
      </c>
      <c r="G6809">
        <v>1</v>
      </c>
      <c r="I6809" s="172" t="s">
        <v>194</v>
      </c>
      <c r="J6809" s="173">
        <v>23</v>
      </c>
      <c r="K6809" s="188">
        <v>3</v>
      </c>
      <c r="L6809" s="188">
        <v>5</v>
      </c>
      <c r="M6809" s="188">
        <v>8</v>
      </c>
      <c r="O6809" s="165"/>
      <c r="P6809" s="174"/>
      <c r="Q6809" s="174"/>
      <c r="R6809" s="174"/>
      <c r="S6809" s="166"/>
    </row>
    <row r="6810" spans="1:19" x14ac:dyDescent="0.15">
      <c r="A6810">
        <v>52</v>
      </c>
      <c r="B6810" t="s">
        <v>194</v>
      </c>
      <c r="C6810">
        <v>24</v>
      </c>
      <c r="D6810">
        <f t="shared" si="332"/>
        <v>3</v>
      </c>
      <c r="E6810">
        <f t="shared" si="333"/>
        <v>6</v>
      </c>
      <c r="F6810">
        <f t="shared" si="334"/>
        <v>9</v>
      </c>
      <c r="G6810">
        <v>1</v>
      </c>
      <c r="I6810" s="172" t="s">
        <v>194</v>
      </c>
      <c r="J6810" s="173">
        <v>24</v>
      </c>
      <c r="K6810" s="188">
        <v>3</v>
      </c>
      <c r="L6810" s="188">
        <v>6</v>
      </c>
      <c r="M6810" s="188">
        <v>9</v>
      </c>
      <c r="O6810" s="165"/>
      <c r="P6810" s="174"/>
      <c r="Q6810" s="174"/>
      <c r="R6810" s="174"/>
      <c r="S6810" s="166"/>
    </row>
    <row r="6811" spans="1:19" x14ac:dyDescent="0.15">
      <c r="A6811">
        <v>52</v>
      </c>
      <c r="B6811" t="s">
        <v>194</v>
      </c>
      <c r="C6811">
        <v>25</v>
      </c>
      <c r="D6811">
        <f t="shared" si="332"/>
        <v>3</v>
      </c>
      <c r="E6811">
        <f t="shared" si="333"/>
        <v>2</v>
      </c>
      <c r="F6811">
        <f t="shared" si="334"/>
        <v>5</v>
      </c>
      <c r="G6811">
        <v>1</v>
      </c>
      <c r="I6811" s="172" t="s">
        <v>194</v>
      </c>
      <c r="J6811" s="173">
        <v>25</v>
      </c>
      <c r="K6811" s="188">
        <v>3</v>
      </c>
      <c r="L6811" s="188">
        <v>2</v>
      </c>
      <c r="M6811" s="188">
        <v>5</v>
      </c>
      <c r="O6811" s="165"/>
      <c r="P6811" s="174"/>
      <c r="Q6811" s="174"/>
      <c r="R6811" s="174"/>
      <c r="S6811" s="166"/>
    </row>
    <row r="6812" spans="1:19" x14ac:dyDescent="0.15">
      <c r="A6812">
        <v>52</v>
      </c>
      <c r="B6812" t="s">
        <v>194</v>
      </c>
      <c r="C6812">
        <v>26</v>
      </c>
      <c r="D6812">
        <f t="shared" si="332"/>
        <v>3</v>
      </c>
      <c r="E6812">
        <f t="shared" si="333"/>
        <v>3</v>
      </c>
      <c r="F6812">
        <f t="shared" si="334"/>
        <v>6</v>
      </c>
      <c r="G6812">
        <v>1</v>
      </c>
      <c r="I6812" s="172" t="s">
        <v>194</v>
      </c>
      <c r="J6812" s="173">
        <v>26</v>
      </c>
      <c r="K6812" s="188">
        <v>3</v>
      </c>
      <c r="L6812" s="188">
        <v>3</v>
      </c>
      <c r="M6812" s="188">
        <v>6</v>
      </c>
      <c r="O6812" s="165"/>
      <c r="P6812" s="174"/>
      <c r="Q6812" s="174"/>
      <c r="R6812" s="174"/>
      <c r="S6812" s="166"/>
    </row>
    <row r="6813" spans="1:19" x14ac:dyDescent="0.15">
      <c r="A6813">
        <v>52</v>
      </c>
      <c r="B6813" t="s">
        <v>194</v>
      </c>
      <c r="C6813">
        <v>27</v>
      </c>
      <c r="D6813">
        <f t="shared" si="332"/>
        <v>2</v>
      </c>
      <c r="E6813">
        <f t="shared" si="333"/>
        <v>1</v>
      </c>
      <c r="F6813">
        <f t="shared" si="334"/>
        <v>3</v>
      </c>
      <c r="G6813">
        <v>1</v>
      </c>
      <c r="I6813" s="172" t="s">
        <v>194</v>
      </c>
      <c r="J6813" s="173">
        <v>27</v>
      </c>
      <c r="K6813" s="188">
        <v>2</v>
      </c>
      <c r="L6813" s="188">
        <v>1</v>
      </c>
      <c r="M6813" s="188">
        <v>3</v>
      </c>
      <c r="O6813" s="165"/>
      <c r="P6813" s="174"/>
      <c r="Q6813" s="174"/>
      <c r="R6813" s="174"/>
      <c r="S6813" s="166"/>
    </row>
    <row r="6814" spans="1:19" x14ac:dyDescent="0.15">
      <c r="A6814">
        <v>52</v>
      </c>
      <c r="B6814" t="s">
        <v>194</v>
      </c>
      <c r="C6814">
        <v>28</v>
      </c>
      <c r="D6814">
        <f t="shared" si="332"/>
        <v>4</v>
      </c>
      <c r="E6814">
        <f t="shared" si="333"/>
        <v>3</v>
      </c>
      <c r="F6814">
        <f t="shared" si="334"/>
        <v>7</v>
      </c>
      <c r="G6814">
        <v>1</v>
      </c>
      <c r="I6814" s="172" t="s">
        <v>194</v>
      </c>
      <c r="J6814" s="173">
        <v>28</v>
      </c>
      <c r="K6814" s="188">
        <v>4</v>
      </c>
      <c r="L6814" s="188">
        <v>3</v>
      </c>
      <c r="M6814" s="188">
        <v>7</v>
      </c>
      <c r="O6814" s="165"/>
      <c r="P6814" s="174"/>
      <c r="Q6814" s="174"/>
      <c r="R6814" s="174"/>
      <c r="S6814" s="166"/>
    </row>
    <row r="6815" spans="1:19" x14ac:dyDescent="0.15">
      <c r="A6815">
        <v>52</v>
      </c>
      <c r="B6815" t="s">
        <v>194</v>
      </c>
      <c r="C6815">
        <v>29</v>
      </c>
      <c r="D6815">
        <f t="shared" si="332"/>
        <v>2</v>
      </c>
      <c r="E6815">
        <f t="shared" si="333"/>
        <v>1</v>
      </c>
      <c r="F6815">
        <f t="shared" si="334"/>
        <v>3</v>
      </c>
      <c r="G6815">
        <v>1</v>
      </c>
      <c r="I6815" s="172" t="s">
        <v>194</v>
      </c>
      <c r="J6815" s="173">
        <v>29</v>
      </c>
      <c r="K6815" s="188">
        <v>2</v>
      </c>
      <c r="L6815" s="188">
        <v>1</v>
      </c>
      <c r="M6815" s="188">
        <v>3</v>
      </c>
      <c r="O6815" s="165"/>
      <c r="P6815" s="174"/>
      <c r="Q6815" s="174"/>
      <c r="R6815" s="174"/>
      <c r="S6815" s="166"/>
    </row>
    <row r="6816" spans="1:19" x14ac:dyDescent="0.15">
      <c r="A6816">
        <v>52</v>
      </c>
      <c r="B6816" t="s">
        <v>194</v>
      </c>
      <c r="C6816">
        <v>30</v>
      </c>
      <c r="D6816">
        <f t="shared" si="332"/>
        <v>2</v>
      </c>
      <c r="E6816">
        <f t="shared" si="333"/>
        <v>4</v>
      </c>
      <c r="F6816">
        <f t="shared" si="334"/>
        <v>6</v>
      </c>
      <c r="G6816">
        <v>1</v>
      </c>
      <c r="I6816" s="172" t="s">
        <v>194</v>
      </c>
      <c r="J6816" s="173">
        <v>30</v>
      </c>
      <c r="K6816" s="188">
        <v>2</v>
      </c>
      <c r="L6816" s="188">
        <v>4</v>
      </c>
      <c r="M6816" s="188">
        <v>6</v>
      </c>
      <c r="O6816" s="165"/>
      <c r="P6816" s="174"/>
      <c r="Q6816" s="174"/>
      <c r="R6816" s="174"/>
      <c r="S6816" s="166"/>
    </row>
    <row r="6817" spans="1:19" x14ac:dyDescent="0.15">
      <c r="A6817">
        <v>52</v>
      </c>
      <c r="B6817" t="s">
        <v>194</v>
      </c>
      <c r="C6817">
        <v>31</v>
      </c>
      <c r="D6817">
        <f t="shared" si="332"/>
        <v>4</v>
      </c>
      <c r="E6817">
        <f t="shared" si="333"/>
        <v>2</v>
      </c>
      <c r="F6817">
        <f t="shared" si="334"/>
        <v>6</v>
      </c>
      <c r="G6817">
        <v>1</v>
      </c>
      <c r="I6817" s="172" t="s">
        <v>194</v>
      </c>
      <c r="J6817" s="173">
        <v>31</v>
      </c>
      <c r="K6817" s="188">
        <v>4</v>
      </c>
      <c r="L6817" s="188">
        <v>2</v>
      </c>
      <c r="M6817" s="188">
        <v>6</v>
      </c>
      <c r="O6817" s="165"/>
      <c r="P6817" s="174"/>
      <c r="Q6817" s="174"/>
      <c r="R6817" s="174"/>
      <c r="S6817" s="166"/>
    </row>
    <row r="6818" spans="1:19" x14ac:dyDescent="0.15">
      <c r="A6818">
        <v>52</v>
      </c>
      <c r="B6818" t="s">
        <v>194</v>
      </c>
      <c r="C6818">
        <v>32</v>
      </c>
      <c r="D6818">
        <f t="shared" si="332"/>
        <v>7</v>
      </c>
      <c r="E6818">
        <f t="shared" si="333"/>
        <v>7</v>
      </c>
      <c r="F6818">
        <f t="shared" si="334"/>
        <v>14</v>
      </c>
      <c r="G6818">
        <v>1</v>
      </c>
      <c r="I6818" s="172" t="s">
        <v>194</v>
      </c>
      <c r="J6818" s="173">
        <v>32</v>
      </c>
      <c r="K6818" s="188">
        <v>7</v>
      </c>
      <c r="L6818" s="188">
        <v>7</v>
      </c>
      <c r="M6818" s="188">
        <v>14</v>
      </c>
      <c r="O6818" s="165"/>
      <c r="P6818" s="174"/>
      <c r="Q6818" s="174"/>
      <c r="R6818" s="174"/>
      <c r="S6818" s="166"/>
    </row>
    <row r="6819" spans="1:19" x14ac:dyDescent="0.15">
      <c r="A6819">
        <v>52</v>
      </c>
      <c r="B6819" t="s">
        <v>194</v>
      </c>
      <c r="C6819">
        <v>33</v>
      </c>
      <c r="D6819">
        <f t="shared" si="332"/>
        <v>9</v>
      </c>
      <c r="E6819">
        <f t="shared" si="333"/>
        <v>5</v>
      </c>
      <c r="F6819">
        <f t="shared" si="334"/>
        <v>14</v>
      </c>
      <c r="G6819">
        <v>1</v>
      </c>
      <c r="I6819" s="172" t="s">
        <v>194</v>
      </c>
      <c r="J6819" s="173">
        <v>33</v>
      </c>
      <c r="K6819" s="188">
        <v>9</v>
      </c>
      <c r="L6819" s="188">
        <v>5</v>
      </c>
      <c r="M6819" s="188">
        <v>14</v>
      </c>
      <c r="O6819" s="165"/>
      <c r="P6819" s="174"/>
      <c r="Q6819" s="174"/>
      <c r="R6819" s="174"/>
      <c r="S6819" s="166"/>
    </row>
    <row r="6820" spans="1:19" x14ac:dyDescent="0.15">
      <c r="A6820">
        <v>52</v>
      </c>
      <c r="B6820" t="s">
        <v>194</v>
      </c>
      <c r="C6820">
        <v>34</v>
      </c>
      <c r="D6820">
        <f t="shared" si="332"/>
        <v>3</v>
      </c>
      <c r="E6820">
        <f t="shared" si="333"/>
        <v>6</v>
      </c>
      <c r="F6820">
        <f t="shared" si="334"/>
        <v>9</v>
      </c>
      <c r="G6820">
        <v>1</v>
      </c>
      <c r="I6820" s="172" t="s">
        <v>194</v>
      </c>
      <c r="J6820" s="173">
        <v>34</v>
      </c>
      <c r="K6820" s="188">
        <v>3</v>
      </c>
      <c r="L6820" s="188">
        <v>6</v>
      </c>
      <c r="M6820" s="188">
        <v>9</v>
      </c>
      <c r="O6820" s="165"/>
      <c r="P6820" s="174"/>
      <c r="Q6820" s="174"/>
      <c r="R6820" s="174"/>
      <c r="S6820" s="166"/>
    </row>
    <row r="6821" spans="1:19" x14ac:dyDescent="0.15">
      <c r="A6821">
        <v>52</v>
      </c>
      <c r="B6821" t="s">
        <v>194</v>
      </c>
      <c r="C6821">
        <v>35</v>
      </c>
      <c r="D6821">
        <f t="shared" si="332"/>
        <v>5</v>
      </c>
      <c r="E6821">
        <f t="shared" si="333"/>
        <v>5</v>
      </c>
      <c r="F6821">
        <f t="shared" si="334"/>
        <v>10</v>
      </c>
      <c r="G6821">
        <v>1</v>
      </c>
      <c r="I6821" s="172" t="s">
        <v>194</v>
      </c>
      <c r="J6821" s="173">
        <v>35</v>
      </c>
      <c r="K6821" s="188">
        <v>5</v>
      </c>
      <c r="L6821" s="188">
        <v>5</v>
      </c>
      <c r="M6821" s="188">
        <v>10</v>
      </c>
      <c r="O6821" s="165"/>
      <c r="P6821" s="174"/>
      <c r="Q6821" s="174"/>
      <c r="R6821" s="174"/>
      <c r="S6821" s="166"/>
    </row>
    <row r="6822" spans="1:19" x14ac:dyDescent="0.15">
      <c r="A6822">
        <v>52</v>
      </c>
      <c r="B6822" t="s">
        <v>194</v>
      </c>
      <c r="C6822">
        <v>36</v>
      </c>
      <c r="D6822">
        <f t="shared" si="332"/>
        <v>5</v>
      </c>
      <c r="E6822">
        <f t="shared" si="333"/>
        <v>5</v>
      </c>
      <c r="F6822">
        <f t="shared" si="334"/>
        <v>10</v>
      </c>
      <c r="G6822">
        <v>1</v>
      </c>
      <c r="I6822" s="172" t="s">
        <v>194</v>
      </c>
      <c r="J6822" s="173">
        <v>36</v>
      </c>
      <c r="K6822" s="188">
        <v>5</v>
      </c>
      <c r="L6822" s="188">
        <v>5</v>
      </c>
      <c r="M6822" s="188">
        <v>10</v>
      </c>
      <c r="O6822" s="165"/>
      <c r="P6822" s="174"/>
      <c r="Q6822" s="174"/>
      <c r="R6822" s="174"/>
      <c r="S6822" s="166"/>
    </row>
    <row r="6823" spans="1:19" x14ac:dyDescent="0.15">
      <c r="A6823">
        <v>52</v>
      </c>
      <c r="B6823" t="s">
        <v>194</v>
      </c>
      <c r="C6823">
        <v>37</v>
      </c>
      <c r="D6823">
        <f t="shared" si="332"/>
        <v>2</v>
      </c>
      <c r="E6823">
        <f t="shared" si="333"/>
        <v>4</v>
      </c>
      <c r="F6823">
        <f t="shared" si="334"/>
        <v>6</v>
      </c>
      <c r="G6823">
        <v>1</v>
      </c>
      <c r="I6823" s="172" t="s">
        <v>194</v>
      </c>
      <c r="J6823" s="173">
        <v>37</v>
      </c>
      <c r="K6823" s="188">
        <v>2</v>
      </c>
      <c r="L6823" s="188">
        <v>4</v>
      </c>
      <c r="M6823" s="188">
        <v>6</v>
      </c>
      <c r="O6823" s="165"/>
      <c r="P6823" s="174"/>
      <c r="Q6823" s="174"/>
      <c r="R6823" s="174"/>
      <c r="S6823" s="166"/>
    </row>
    <row r="6824" spans="1:19" x14ac:dyDescent="0.15">
      <c r="A6824">
        <v>52</v>
      </c>
      <c r="B6824" t="s">
        <v>194</v>
      </c>
      <c r="C6824">
        <v>38</v>
      </c>
      <c r="D6824">
        <f t="shared" si="332"/>
        <v>2</v>
      </c>
      <c r="E6824">
        <f t="shared" si="333"/>
        <v>3</v>
      </c>
      <c r="F6824">
        <f t="shared" si="334"/>
        <v>5</v>
      </c>
      <c r="G6824">
        <v>1</v>
      </c>
      <c r="I6824" s="172" t="s">
        <v>194</v>
      </c>
      <c r="J6824" s="173">
        <v>38</v>
      </c>
      <c r="K6824" s="188">
        <v>2</v>
      </c>
      <c r="L6824" s="188">
        <v>3</v>
      </c>
      <c r="M6824" s="188">
        <v>5</v>
      </c>
      <c r="O6824" s="165"/>
      <c r="P6824" s="174"/>
      <c r="Q6824" s="174"/>
      <c r="R6824" s="174"/>
      <c r="S6824" s="166"/>
    </row>
    <row r="6825" spans="1:19" x14ac:dyDescent="0.15">
      <c r="A6825">
        <v>52</v>
      </c>
      <c r="B6825" t="s">
        <v>194</v>
      </c>
      <c r="C6825">
        <v>39</v>
      </c>
      <c r="D6825">
        <f t="shared" si="332"/>
        <v>7</v>
      </c>
      <c r="E6825">
        <f t="shared" si="333"/>
        <v>4</v>
      </c>
      <c r="F6825">
        <f t="shared" si="334"/>
        <v>11</v>
      </c>
      <c r="G6825">
        <v>1</v>
      </c>
      <c r="I6825" s="172" t="s">
        <v>194</v>
      </c>
      <c r="J6825" s="173">
        <v>39</v>
      </c>
      <c r="K6825" s="188">
        <v>7</v>
      </c>
      <c r="L6825" s="188">
        <v>4</v>
      </c>
      <c r="M6825" s="188">
        <v>11</v>
      </c>
      <c r="O6825" s="165"/>
      <c r="P6825" s="174"/>
      <c r="Q6825" s="174"/>
      <c r="R6825" s="174"/>
      <c r="S6825" s="166"/>
    </row>
    <row r="6826" spans="1:19" x14ac:dyDescent="0.15">
      <c r="A6826">
        <v>52</v>
      </c>
      <c r="B6826" t="s">
        <v>194</v>
      </c>
      <c r="C6826">
        <v>40</v>
      </c>
      <c r="D6826">
        <f t="shared" si="332"/>
        <v>4</v>
      </c>
      <c r="E6826">
        <f t="shared" si="333"/>
        <v>13</v>
      </c>
      <c r="F6826">
        <f t="shared" si="334"/>
        <v>17</v>
      </c>
      <c r="G6826">
        <v>1</v>
      </c>
      <c r="I6826" s="172" t="s">
        <v>194</v>
      </c>
      <c r="J6826" s="173">
        <v>40</v>
      </c>
      <c r="K6826" s="188">
        <v>4</v>
      </c>
      <c r="L6826" s="188">
        <v>13</v>
      </c>
      <c r="M6826" s="188">
        <v>17</v>
      </c>
      <c r="O6826" s="165"/>
      <c r="P6826" s="174"/>
      <c r="Q6826" s="174"/>
      <c r="R6826" s="174"/>
      <c r="S6826" s="166"/>
    </row>
    <row r="6827" spans="1:19" x14ac:dyDescent="0.15">
      <c r="A6827">
        <v>52</v>
      </c>
      <c r="B6827" t="s">
        <v>194</v>
      </c>
      <c r="C6827">
        <v>41</v>
      </c>
      <c r="D6827">
        <f t="shared" si="332"/>
        <v>11</v>
      </c>
      <c r="E6827">
        <f t="shared" si="333"/>
        <v>3</v>
      </c>
      <c r="F6827">
        <f t="shared" si="334"/>
        <v>14</v>
      </c>
      <c r="G6827">
        <v>1</v>
      </c>
      <c r="I6827" s="172" t="s">
        <v>194</v>
      </c>
      <c r="J6827" s="173">
        <v>41</v>
      </c>
      <c r="K6827" s="188">
        <v>11</v>
      </c>
      <c r="L6827" s="188">
        <v>3</v>
      </c>
      <c r="M6827" s="188">
        <v>14</v>
      </c>
      <c r="O6827" s="165"/>
      <c r="P6827" s="174"/>
      <c r="Q6827" s="174"/>
      <c r="R6827" s="174"/>
      <c r="S6827" s="166"/>
    </row>
    <row r="6828" spans="1:19" x14ac:dyDescent="0.15">
      <c r="A6828">
        <v>52</v>
      </c>
      <c r="B6828" t="s">
        <v>194</v>
      </c>
      <c r="C6828">
        <v>42</v>
      </c>
      <c r="D6828">
        <f t="shared" si="332"/>
        <v>2</v>
      </c>
      <c r="E6828">
        <f t="shared" si="333"/>
        <v>5</v>
      </c>
      <c r="F6828">
        <f t="shared" si="334"/>
        <v>7</v>
      </c>
      <c r="G6828">
        <v>1</v>
      </c>
      <c r="I6828" s="172" t="s">
        <v>194</v>
      </c>
      <c r="J6828" s="173">
        <v>42</v>
      </c>
      <c r="K6828" s="188">
        <v>2</v>
      </c>
      <c r="L6828" s="188">
        <v>5</v>
      </c>
      <c r="M6828" s="188">
        <v>7</v>
      </c>
      <c r="O6828" s="165"/>
      <c r="P6828" s="174"/>
      <c r="Q6828" s="174"/>
      <c r="R6828" s="174"/>
      <c r="S6828" s="166"/>
    </row>
    <row r="6829" spans="1:19" x14ac:dyDescent="0.15">
      <c r="A6829">
        <v>52</v>
      </c>
      <c r="B6829" t="s">
        <v>194</v>
      </c>
      <c r="C6829">
        <v>43</v>
      </c>
      <c r="D6829">
        <f t="shared" si="332"/>
        <v>6</v>
      </c>
      <c r="E6829">
        <f t="shared" si="333"/>
        <v>3</v>
      </c>
      <c r="F6829">
        <f t="shared" si="334"/>
        <v>9</v>
      </c>
      <c r="G6829">
        <v>1</v>
      </c>
      <c r="I6829" s="172" t="s">
        <v>194</v>
      </c>
      <c r="J6829" s="173">
        <v>43</v>
      </c>
      <c r="K6829" s="188">
        <v>6</v>
      </c>
      <c r="L6829" s="188">
        <v>3</v>
      </c>
      <c r="M6829" s="188">
        <v>9</v>
      </c>
      <c r="O6829" s="165"/>
      <c r="P6829" s="174"/>
      <c r="Q6829" s="174"/>
      <c r="R6829" s="174"/>
      <c r="S6829" s="166"/>
    </row>
    <row r="6830" spans="1:19" x14ac:dyDescent="0.15">
      <c r="A6830">
        <v>52</v>
      </c>
      <c r="B6830" t="s">
        <v>194</v>
      </c>
      <c r="C6830">
        <v>44</v>
      </c>
      <c r="D6830">
        <f t="shared" si="332"/>
        <v>9</v>
      </c>
      <c r="E6830">
        <f t="shared" si="333"/>
        <v>7</v>
      </c>
      <c r="F6830">
        <f t="shared" si="334"/>
        <v>16</v>
      </c>
      <c r="G6830">
        <v>1</v>
      </c>
      <c r="I6830" s="172" t="s">
        <v>194</v>
      </c>
      <c r="J6830" s="173">
        <v>44</v>
      </c>
      <c r="K6830" s="188">
        <v>9</v>
      </c>
      <c r="L6830" s="188">
        <v>7</v>
      </c>
      <c r="M6830" s="188">
        <v>16</v>
      </c>
      <c r="O6830" s="165"/>
      <c r="P6830" s="174"/>
      <c r="Q6830" s="174"/>
      <c r="R6830" s="174"/>
      <c r="S6830" s="166"/>
    </row>
    <row r="6831" spans="1:19" x14ac:dyDescent="0.15">
      <c r="A6831">
        <v>52</v>
      </c>
      <c r="B6831" t="s">
        <v>194</v>
      </c>
      <c r="C6831">
        <v>45</v>
      </c>
      <c r="D6831">
        <f t="shared" ref="D6831:D6894" si="335">K6831</f>
        <v>3</v>
      </c>
      <c r="E6831">
        <f t="shared" ref="E6831:E6894" si="336">L6831</f>
        <v>6</v>
      </c>
      <c r="F6831">
        <f t="shared" ref="F6831:F6894" si="337">M6831</f>
        <v>9</v>
      </c>
      <c r="G6831">
        <v>1</v>
      </c>
      <c r="I6831" s="172" t="s">
        <v>194</v>
      </c>
      <c r="J6831" s="173">
        <v>45</v>
      </c>
      <c r="K6831" s="188">
        <v>3</v>
      </c>
      <c r="L6831" s="188">
        <v>6</v>
      </c>
      <c r="M6831" s="188">
        <v>9</v>
      </c>
      <c r="O6831" s="165"/>
      <c r="P6831" s="174"/>
      <c r="Q6831" s="174"/>
      <c r="R6831" s="174"/>
      <c r="S6831" s="166"/>
    </row>
    <row r="6832" spans="1:19" x14ac:dyDescent="0.15">
      <c r="A6832">
        <v>52</v>
      </c>
      <c r="B6832" t="s">
        <v>194</v>
      </c>
      <c r="C6832">
        <v>46</v>
      </c>
      <c r="D6832">
        <f t="shared" si="335"/>
        <v>8</v>
      </c>
      <c r="E6832">
        <f t="shared" si="336"/>
        <v>6</v>
      </c>
      <c r="F6832">
        <f t="shared" si="337"/>
        <v>14</v>
      </c>
      <c r="G6832">
        <v>1</v>
      </c>
      <c r="I6832" s="172" t="s">
        <v>194</v>
      </c>
      <c r="J6832" s="173">
        <v>46</v>
      </c>
      <c r="K6832" s="188">
        <v>8</v>
      </c>
      <c r="L6832" s="188">
        <v>6</v>
      </c>
      <c r="M6832" s="188">
        <v>14</v>
      </c>
      <c r="O6832" s="165"/>
      <c r="P6832" s="174"/>
      <c r="Q6832" s="174"/>
      <c r="R6832" s="174"/>
      <c r="S6832" s="166"/>
    </row>
    <row r="6833" spans="1:19" x14ac:dyDescent="0.15">
      <c r="A6833">
        <v>52</v>
      </c>
      <c r="B6833" t="s">
        <v>194</v>
      </c>
      <c r="C6833">
        <v>47</v>
      </c>
      <c r="D6833">
        <f t="shared" si="335"/>
        <v>8</v>
      </c>
      <c r="E6833">
        <f t="shared" si="336"/>
        <v>7</v>
      </c>
      <c r="F6833">
        <f t="shared" si="337"/>
        <v>15</v>
      </c>
      <c r="G6833">
        <v>1</v>
      </c>
      <c r="I6833" s="172" t="s">
        <v>194</v>
      </c>
      <c r="J6833" s="173">
        <v>47</v>
      </c>
      <c r="K6833" s="188">
        <v>8</v>
      </c>
      <c r="L6833" s="188">
        <v>7</v>
      </c>
      <c r="M6833" s="188">
        <v>15</v>
      </c>
      <c r="O6833" s="165"/>
      <c r="P6833" s="174"/>
      <c r="Q6833" s="174"/>
      <c r="R6833" s="174"/>
      <c r="S6833" s="166"/>
    </row>
    <row r="6834" spans="1:19" x14ac:dyDescent="0.15">
      <c r="A6834">
        <v>52</v>
      </c>
      <c r="B6834" t="s">
        <v>194</v>
      </c>
      <c r="C6834">
        <v>48</v>
      </c>
      <c r="D6834">
        <f t="shared" si="335"/>
        <v>3</v>
      </c>
      <c r="E6834">
        <f t="shared" si="336"/>
        <v>7</v>
      </c>
      <c r="F6834">
        <f t="shared" si="337"/>
        <v>10</v>
      </c>
      <c r="G6834">
        <v>1</v>
      </c>
      <c r="I6834" s="172" t="s">
        <v>194</v>
      </c>
      <c r="J6834" s="173">
        <v>48</v>
      </c>
      <c r="K6834" s="188">
        <v>3</v>
      </c>
      <c r="L6834" s="188">
        <v>7</v>
      </c>
      <c r="M6834" s="188">
        <v>10</v>
      </c>
      <c r="O6834" s="165"/>
      <c r="P6834" s="174"/>
      <c r="Q6834" s="174"/>
      <c r="R6834" s="174"/>
      <c r="S6834" s="166"/>
    </row>
    <row r="6835" spans="1:19" x14ac:dyDescent="0.15">
      <c r="A6835">
        <v>52</v>
      </c>
      <c r="B6835" t="s">
        <v>194</v>
      </c>
      <c r="C6835">
        <v>49</v>
      </c>
      <c r="D6835">
        <f t="shared" si="335"/>
        <v>2</v>
      </c>
      <c r="E6835">
        <f t="shared" si="336"/>
        <v>4</v>
      </c>
      <c r="F6835">
        <f t="shared" si="337"/>
        <v>6</v>
      </c>
      <c r="G6835">
        <v>1</v>
      </c>
      <c r="I6835" s="172" t="s">
        <v>194</v>
      </c>
      <c r="J6835" s="173">
        <v>49</v>
      </c>
      <c r="K6835" s="188">
        <v>2</v>
      </c>
      <c r="L6835" s="188">
        <v>4</v>
      </c>
      <c r="M6835" s="188">
        <v>6</v>
      </c>
      <c r="O6835" s="165"/>
      <c r="P6835" s="174"/>
      <c r="Q6835" s="174"/>
      <c r="R6835" s="174"/>
      <c r="S6835" s="166"/>
    </row>
    <row r="6836" spans="1:19" x14ac:dyDescent="0.15">
      <c r="A6836">
        <v>52</v>
      </c>
      <c r="B6836" t="s">
        <v>194</v>
      </c>
      <c r="C6836">
        <v>50</v>
      </c>
      <c r="D6836">
        <f t="shared" si="335"/>
        <v>8</v>
      </c>
      <c r="E6836">
        <f t="shared" si="336"/>
        <v>8</v>
      </c>
      <c r="F6836">
        <f t="shared" si="337"/>
        <v>16</v>
      </c>
      <c r="G6836">
        <v>1</v>
      </c>
      <c r="I6836" s="172" t="s">
        <v>194</v>
      </c>
      <c r="J6836" s="173">
        <v>50</v>
      </c>
      <c r="K6836" s="188">
        <v>8</v>
      </c>
      <c r="L6836" s="188">
        <v>8</v>
      </c>
      <c r="M6836" s="188">
        <v>16</v>
      </c>
      <c r="O6836" s="165"/>
      <c r="P6836" s="174"/>
      <c r="Q6836" s="174"/>
      <c r="R6836" s="174"/>
      <c r="S6836" s="166"/>
    </row>
    <row r="6837" spans="1:19" x14ac:dyDescent="0.15">
      <c r="A6837">
        <v>52</v>
      </c>
      <c r="B6837" t="s">
        <v>194</v>
      </c>
      <c r="C6837">
        <v>51</v>
      </c>
      <c r="D6837">
        <f t="shared" si="335"/>
        <v>2</v>
      </c>
      <c r="E6837">
        <f t="shared" si="336"/>
        <v>4</v>
      </c>
      <c r="F6837">
        <f t="shared" si="337"/>
        <v>6</v>
      </c>
      <c r="G6837">
        <v>1</v>
      </c>
      <c r="I6837" s="172" t="s">
        <v>194</v>
      </c>
      <c r="J6837" s="173">
        <v>51</v>
      </c>
      <c r="K6837" s="188">
        <v>2</v>
      </c>
      <c r="L6837" s="188">
        <v>4</v>
      </c>
      <c r="M6837" s="188">
        <v>6</v>
      </c>
      <c r="O6837" s="165"/>
      <c r="P6837" s="174"/>
      <c r="Q6837" s="174"/>
      <c r="R6837" s="174"/>
      <c r="S6837" s="166"/>
    </row>
    <row r="6838" spans="1:19" x14ac:dyDescent="0.15">
      <c r="A6838">
        <v>52</v>
      </c>
      <c r="B6838" t="s">
        <v>194</v>
      </c>
      <c r="C6838">
        <v>52</v>
      </c>
      <c r="D6838">
        <f t="shared" si="335"/>
        <v>6</v>
      </c>
      <c r="E6838">
        <f t="shared" si="336"/>
        <v>3</v>
      </c>
      <c r="F6838">
        <f t="shared" si="337"/>
        <v>9</v>
      </c>
      <c r="G6838">
        <v>1</v>
      </c>
      <c r="I6838" s="172" t="s">
        <v>194</v>
      </c>
      <c r="J6838" s="173">
        <v>52</v>
      </c>
      <c r="K6838" s="188">
        <v>6</v>
      </c>
      <c r="L6838" s="188">
        <v>3</v>
      </c>
      <c r="M6838" s="188">
        <v>9</v>
      </c>
      <c r="O6838" s="165"/>
      <c r="P6838" s="174"/>
      <c r="Q6838" s="174"/>
      <c r="R6838" s="174"/>
      <c r="S6838" s="166"/>
    </row>
    <row r="6839" spans="1:19" x14ac:dyDescent="0.15">
      <c r="A6839">
        <v>52</v>
      </c>
      <c r="B6839" t="s">
        <v>194</v>
      </c>
      <c r="C6839">
        <v>53</v>
      </c>
      <c r="D6839">
        <f t="shared" si="335"/>
        <v>7</v>
      </c>
      <c r="E6839">
        <f t="shared" si="336"/>
        <v>4</v>
      </c>
      <c r="F6839">
        <f t="shared" si="337"/>
        <v>11</v>
      </c>
      <c r="G6839">
        <v>1</v>
      </c>
      <c r="I6839" s="172" t="s">
        <v>194</v>
      </c>
      <c r="J6839" s="173">
        <v>53</v>
      </c>
      <c r="K6839" s="188">
        <v>7</v>
      </c>
      <c r="L6839" s="188">
        <v>4</v>
      </c>
      <c r="M6839" s="188">
        <v>11</v>
      </c>
      <c r="O6839" s="165"/>
      <c r="P6839" s="174"/>
      <c r="Q6839" s="174"/>
      <c r="R6839" s="174"/>
      <c r="S6839" s="166"/>
    </row>
    <row r="6840" spans="1:19" x14ac:dyDescent="0.15">
      <c r="A6840">
        <v>52</v>
      </c>
      <c r="B6840" t="s">
        <v>194</v>
      </c>
      <c r="C6840">
        <v>54</v>
      </c>
      <c r="D6840">
        <f t="shared" si="335"/>
        <v>3</v>
      </c>
      <c r="E6840">
        <f t="shared" si="336"/>
        <v>7</v>
      </c>
      <c r="F6840">
        <f t="shared" si="337"/>
        <v>10</v>
      </c>
      <c r="G6840">
        <v>1</v>
      </c>
      <c r="I6840" s="172" t="s">
        <v>194</v>
      </c>
      <c r="J6840" s="173">
        <v>54</v>
      </c>
      <c r="K6840" s="188">
        <v>3</v>
      </c>
      <c r="L6840" s="188">
        <v>7</v>
      </c>
      <c r="M6840" s="188">
        <v>10</v>
      </c>
      <c r="O6840" s="165"/>
      <c r="P6840" s="174"/>
      <c r="Q6840" s="174"/>
      <c r="R6840" s="174"/>
      <c r="S6840" s="166"/>
    </row>
    <row r="6841" spans="1:19" x14ac:dyDescent="0.15">
      <c r="A6841">
        <v>52</v>
      </c>
      <c r="B6841" t="s">
        <v>194</v>
      </c>
      <c r="C6841">
        <v>55</v>
      </c>
      <c r="D6841">
        <f t="shared" si="335"/>
        <v>7</v>
      </c>
      <c r="E6841">
        <f t="shared" si="336"/>
        <v>8</v>
      </c>
      <c r="F6841">
        <f t="shared" si="337"/>
        <v>15</v>
      </c>
      <c r="G6841">
        <v>1</v>
      </c>
      <c r="I6841" s="172" t="s">
        <v>194</v>
      </c>
      <c r="J6841" s="173">
        <v>55</v>
      </c>
      <c r="K6841" s="188">
        <v>7</v>
      </c>
      <c r="L6841" s="188">
        <v>8</v>
      </c>
      <c r="M6841" s="188">
        <v>15</v>
      </c>
      <c r="O6841" s="165"/>
      <c r="P6841" s="174"/>
      <c r="Q6841" s="174"/>
      <c r="R6841" s="174"/>
      <c r="S6841" s="166"/>
    </row>
    <row r="6842" spans="1:19" x14ac:dyDescent="0.15">
      <c r="A6842">
        <v>52</v>
      </c>
      <c r="B6842" t="s">
        <v>194</v>
      </c>
      <c r="C6842">
        <v>56</v>
      </c>
      <c r="D6842">
        <f t="shared" si="335"/>
        <v>4</v>
      </c>
      <c r="E6842">
        <f t="shared" si="336"/>
        <v>9</v>
      </c>
      <c r="F6842">
        <f t="shared" si="337"/>
        <v>13</v>
      </c>
      <c r="G6842">
        <v>1</v>
      </c>
      <c r="I6842" s="172" t="s">
        <v>194</v>
      </c>
      <c r="J6842" s="173">
        <v>56</v>
      </c>
      <c r="K6842" s="188">
        <v>4</v>
      </c>
      <c r="L6842" s="188">
        <v>9</v>
      </c>
      <c r="M6842" s="188">
        <v>13</v>
      </c>
      <c r="O6842" s="165"/>
      <c r="P6842" s="174"/>
      <c r="Q6842" s="174"/>
      <c r="R6842" s="174"/>
      <c r="S6842" s="166"/>
    </row>
    <row r="6843" spans="1:19" x14ac:dyDescent="0.15">
      <c r="A6843">
        <v>52</v>
      </c>
      <c r="B6843" t="s">
        <v>194</v>
      </c>
      <c r="C6843">
        <v>57</v>
      </c>
      <c r="D6843">
        <f t="shared" si="335"/>
        <v>8</v>
      </c>
      <c r="E6843">
        <f t="shared" si="336"/>
        <v>6</v>
      </c>
      <c r="F6843">
        <f t="shared" si="337"/>
        <v>14</v>
      </c>
      <c r="G6843">
        <v>1</v>
      </c>
      <c r="I6843" s="172" t="s">
        <v>194</v>
      </c>
      <c r="J6843" s="173">
        <v>57</v>
      </c>
      <c r="K6843" s="188">
        <v>8</v>
      </c>
      <c r="L6843" s="188">
        <v>6</v>
      </c>
      <c r="M6843" s="188">
        <v>14</v>
      </c>
      <c r="O6843" s="165"/>
      <c r="P6843" s="174"/>
      <c r="Q6843" s="174"/>
      <c r="R6843" s="174"/>
      <c r="S6843" s="166"/>
    </row>
    <row r="6844" spans="1:19" x14ac:dyDescent="0.15">
      <c r="A6844">
        <v>52</v>
      </c>
      <c r="B6844" t="s">
        <v>194</v>
      </c>
      <c r="C6844">
        <v>58</v>
      </c>
      <c r="D6844">
        <f t="shared" si="335"/>
        <v>6</v>
      </c>
      <c r="E6844">
        <f t="shared" si="336"/>
        <v>2</v>
      </c>
      <c r="F6844">
        <f t="shared" si="337"/>
        <v>8</v>
      </c>
      <c r="G6844">
        <v>1</v>
      </c>
      <c r="I6844" s="172" t="s">
        <v>194</v>
      </c>
      <c r="J6844" s="173">
        <v>58</v>
      </c>
      <c r="K6844" s="188">
        <v>6</v>
      </c>
      <c r="L6844" s="188">
        <v>2</v>
      </c>
      <c r="M6844" s="188">
        <v>8</v>
      </c>
      <c r="O6844" s="165"/>
      <c r="P6844" s="174"/>
      <c r="Q6844" s="174"/>
      <c r="R6844" s="174"/>
      <c r="S6844" s="166"/>
    </row>
    <row r="6845" spans="1:19" x14ac:dyDescent="0.15">
      <c r="A6845">
        <v>52</v>
      </c>
      <c r="B6845" t="s">
        <v>194</v>
      </c>
      <c r="C6845">
        <v>59</v>
      </c>
      <c r="D6845">
        <f t="shared" si="335"/>
        <v>5</v>
      </c>
      <c r="E6845">
        <f t="shared" si="336"/>
        <v>7</v>
      </c>
      <c r="F6845">
        <f t="shared" si="337"/>
        <v>12</v>
      </c>
      <c r="G6845">
        <v>1</v>
      </c>
      <c r="I6845" s="172" t="s">
        <v>194</v>
      </c>
      <c r="J6845" s="173">
        <v>59</v>
      </c>
      <c r="K6845" s="188">
        <v>5</v>
      </c>
      <c r="L6845" s="188">
        <v>7</v>
      </c>
      <c r="M6845" s="188">
        <v>12</v>
      </c>
      <c r="O6845" s="165"/>
      <c r="P6845" s="174"/>
      <c r="Q6845" s="174"/>
      <c r="R6845" s="174"/>
      <c r="S6845" s="166"/>
    </row>
    <row r="6846" spans="1:19" x14ac:dyDescent="0.15">
      <c r="A6846">
        <v>52</v>
      </c>
      <c r="B6846" t="s">
        <v>194</v>
      </c>
      <c r="C6846">
        <v>60</v>
      </c>
      <c r="D6846">
        <f t="shared" si="335"/>
        <v>14</v>
      </c>
      <c r="E6846">
        <f t="shared" si="336"/>
        <v>9</v>
      </c>
      <c r="F6846">
        <f t="shared" si="337"/>
        <v>23</v>
      </c>
      <c r="G6846">
        <v>1</v>
      </c>
      <c r="I6846" s="172" t="s">
        <v>194</v>
      </c>
      <c r="J6846" s="173">
        <v>60</v>
      </c>
      <c r="K6846" s="188">
        <v>14</v>
      </c>
      <c r="L6846" s="188">
        <v>9</v>
      </c>
      <c r="M6846" s="188">
        <v>23</v>
      </c>
      <c r="O6846" s="165"/>
      <c r="P6846" s="174"/>
      <c r="Q6846" s="174"/>
      <c r="R6846" s="174"/>
      <c r="S6846" s="166"/>
    </row>
    <row r="6847" spans="1:19" x14ac:dyDescent="0.15">
      <c r="A6847">
        <v>52</v>
      </c>
      <c r="B6847" t="s">
        <v>194</v>
      </c>
      <c r="C6847">
        <v>61</v>
      </c>
      <c r="D6847">
        <f t="shared" si="335"/>
        <v>12</v>
      </c>
      <c r="E6847">
        <f t="shared" si="336"/>
        <v>6</v>
      </c>
      <c r="F6847">
        <f t="shared" si="337"/>
        <v>18</v>
      </c>
      <c r="G6847">
        <v>1</v>
      </c>
      <c r="I6847" s="172" t="s">
        <v>194</v>
      </c>
      <c r="J6847" s="173">
        <v>61</v>
      </c>
      <c r="K6847" s="188">
        <v>12</v>
      </c>
      <c r="L6847" s="188">
        <v>6</v>
      </c>
      <c r="M6847" s="188">
        <v>18</v>
      </c>
      <c r="O6847" s="165"/>
      <c r="P6847" s="174"/>
      <c r="Q6847" s="174"/>
      <c r="R6847" s="174"/>
      <c r="S6847" s="166"/>
    </row>
    <row r="6848" spans="1:19" x14ac:dyDescent="0.15">
      <c r="A6848">
        <v>52</v>
      </c>
      <c r="B6848" t="s">
        <v>194</v>
      </c>
      <c r="C6848">
        <v>62</v>
      </c>
      <c r="D6848">
        <f t="shared" si="335"/>
        <v>4</v>
      </c>
      <c r="E6848">
        <f t="shared" si="336"/>
        <v>7</v>
      </c>
      <c r="F6848">
        <f t="shared" si="337"/>
        <v>11</v>
      </c>
      <c r="G6848">
        <v>1</v>
      </c>
      <c r="I6848" s="172" t="s">
        <v>194</v>
      </c>
      <c r="J6848" s="173">
        <v>62</v>
      </c>
      <c r="K6848" s="188">
        <v>4</v>
      </c>
      <c r="L6848" s="188">
        <v>7</v>
      </c>
      <c r="M6848" s="188">
        <v>11</v>
      </c>
      <c r="O6848" s="165"/>
      <c r="P6848" s="174"/>
      <c r="Q6848" s="174"/>
      <c r="R6848" s="174"/>
      <c r="S6848" s="166"/>
    </row>
    <row r="6849" spans="1:19" x14ac:dyDescent="0.15">
      <c r="A6849">
        <v>52</v>
      </c>
      <c r="B6849" t="s">
        <v>194</v>
      </c>
      <c r="C6849">
        <v>63</v>
      </c>
      <c r="D6849">
        <f t="shared" si="335"/>
        <v>11</v>
      </c>
      <c r="E6849">
        <f t="shared" si="336"/>
        <v>9</v>
      </c>
      <c r="F6849">
        <f t="shared" si="337"/>
        <v>20</v>
      </c>
      <c r="G6849">
        <v>1</v>
      </c>
      <c r="I6849" s="172" t="s">
        <v>194</v>
      </c>
      <c r="J6849" s="173">
        <v>63</v>
      </c>
      <c r="K6849" s="188">
        <v>11</v>
      </c>
      <c r="L6849" s="188">
        <v>9</v>
      </c>
      <c r="M6849" s="188">
        <v>20</v>
      </c>
      <c r="O6849" s="165"/>
      <c r="P6849" s="174"/>
      <c r="Q6849" s="174"/>
      <c r="R6849" s="174"/>
      <c r="S6849" s="166"/>
    </row>
    <row r="6850" spans="1:19" x14ac:dyDescent="0.15">
      <c r="A6850">
        <v>52</v>
      </c>
      <c r="B6850" t="s">
        <v>194</v>
      </c>
      <c r="C6850">
        <v>64</v>
      </c>
      <c r="D6850">
        <f t="shared" si="335"/>
        <v>12</v>
      </c>
      <c r="E6850">
        <f t="shared" si="336"/>
        <v>9</v>
      </c>
      <c r="F6850">
        <f t="shared" si="337"/>
        <v>21</v>
      </c>
      <c r="G6850">
        <v>1</v>
      </c>
      <c r="I6850" s="172" t="s">
        <v>194</v>
      </c>
      <c r="J6850" s="173">
        <v>64</v>
      </c>
      <c r="K6850" s="188">
        <v>12</v>
      </c>
      <c r="L6850" s="188">
        <v>9</v>
      </c>
      <c r="M6850" s="188">
        <v>21</v>
      </c>
      <c r="O6850" s="165"/>
      <c r="P6850" s="174"/>
      <c r="Q6850" s="174"/>
      <c r="R6850" s="174"/>
      <c r="S6850" s="166"/>
    </row>
    <row r="6851" spans="1:19" x14ac:dyDescent="0.15">
      <c r="A6851">
        <v>52</v>
      </c>
      <c r="B6851" t="s">
        <v>194</v>
      </c>
      <c r="C6851">
        <v>65</v>
      </c>
      <c r="D6851">
        <f t="shared" si="335"/>
        <v>8</v>
      </c>
      <c r="E6851">
        <f t="shared" si="336"/>
        <v>7</v>
      </c>
      <c r="F6851">
        <f t="shared" si="337"/>
        <v>15</v>
      </c>
      <c r="G6851">
        <v>1</v>
      </c>
      <c r="I6851" s="172" t="s">
        <v>194</v>
      </c>
      <c r="J6851" s="173">
        <v>65</v>
      </c>
      <c r="K6851" s="188">
        <v>8</v>
      </c>
      <c r="L6851" s="188">
        <v>7</v>
      </c>
      <c r="M6851" s="188">
        <v>15</v>
      </c>
      <c r="O6851" s="165"/>
      <c r="P6851" s="174"/>
      <c r="Q6851" s="174"/>
      <c r="R6851" s="174"/>
      <c r="S6851" s="166"/>
    </row>
    <row r="6852" spans="1:19" x14ac:dyDescent="0.15">
      <c r="A6852">
        <v>52</v>
      </c>
      <c r="B6852" t="s">
        <v>194</v>
      </c>
      <c r="C6852">
        <v>66</v>
      </c>
      <c r="D6852">
        <f t="shared" si="335"/>
        <v>9</v>
      </c>
      <c r="E6852">
        <f t="shared" si="336"/>
        <v>14</v>
      </c>
      <c r="F6852">
        <f t="shared" si="337"/>
        <v>23</v>
      </c>
      <c r="G6852">
        <v>1</v>
      </c>
      <c r="I6852" s="172" t="s">
        <v>194</v>
      </c>
      <c r="J6852" s="173">
        <v>66</v>
      </c>
      <c r="K6852" s="188">
        <v>9</v>
      </c>
      <c r="L6852" s="188">
        <v>14</v>
      </c>
      <c r="M6852" s="188">
        <v>23</v>
      </c>
      <c r="O6852" s="165"/>
      <c r="P6852" s="174"/>
      <c r="Q6852" s="174"/>
      <c r="R6852" s="174"/>
      <c r="S6852" s="166"/>
    </row>
    <row r="6853" spans="1:19" x14ac:dyDescent="0.15">
      <c r="A6853">
        <v>52</v>
      </c>
      <c r="B6853" t="s">
        <v>194</v>
      </c>
      <c r="C6853">
        <v>67</v>
      </c>
      <c r="D6853">
        <f t="shared" si="335"/>
        <v>10</v>
      </c>
      <c r="E6853">
        <f t="shared" si="336"/>
        <v>9</v>
      </c>
      <c r="F6853">
        <f t="shared" si="337"/>
        <v>19</v>
      </c>
      <c r="G6853">
        <v>1</v>
      </c>
      <c r="I6853" s="172" t="s">
        <v>194</v>
      </c>
      <c r="J6853" s="173">
        <v>67</v>
      </c>
      <c r="K6853" s="188">
        <v>10</v>
      </c>
      <c r="L6853" s="188">
        <v>9</v>
      </c>
      <c r="M6853" s="188">
        <v>19</v>
      </c>
      <c r="O6853" s="165"/>
      <c r="P6853" s="174"/>
      <c r="Q6853" s="174"/>
      <c r="R6853" s="174"/>
      <c r="S6853" s="166"/>
    </row>
    <row r="6854" spans="1:19" x14ac:dyDescent="0.15">
      <c r="A6854">
        <v>52</v>
      </c>
      <c r="B6854" t="s">
        <v>194</v>
      </c>
      <c r="C6854">
        <v>68</v>
      </c>
      <c r="D6854">
        <f t="shared" si="335"/>
        <v>14</v>
      </c>
      <c r="E6854">
        <f t="shared" si="336"/>
        <v>12</v>
      </c>
      <c r="F6854">
        <f t="shared" si="337"/>
        <v>26</v>
      </c>
      <c r="G6854">
        <v>1</v>
      </c>
      <c r="I6854" s="172" t="s">
        <v>194</v>
      </c>
      <c r="J6854" s="173">
        <v>68</v>
      </c>
      <c r="K6854" s="188">
        <v>14</v>
      </c>
      <c r="L6854" s="188">
        <v>12</v>
      </c>
      <c r="M6854" s="188">
        <v>26</v>
      </c>
      <c r="O6854" s="165"/>
      <c r="P6854" s="174"/>
      <c r="Q6854" s="174"/>
      <c r="R6854" s="174"/>
      <c r="S6854" s="166"/>
    </row>
    <row r="6855" spans="1:19" x14ac:dyDescent="0.15">
      <c r="A6855">
        <v>52</v>
      </c>
      <c r="B6855" t="s">
        <v>194</v>
      </c>
      <c r="C6855">
        <v>69</v>
      </c>
      <c r="D6855">
        <f t="shared" si="335"/>
        <v>13</v>
      </c>
      <c r="E6855">
        <f t="shared" si="336"/>
        <v>10</v>
      </c>
      <c r="F6855">
        <f t="shared" si="337"/>
        <v>23</v>
      </c>
      <c r="G6855">
        <v>1</v>
      </c>
      <c r="I6855" s="172" t="s">
        <v>194</v>
      </c>
      <c r="J6855" s="173">
        <v>69</v>
      </c>
      <c r="K6855" s="188">
        <v>13</v>
      </c>
      <c r="L6855" s="188">
        <v>10</v>
      </c>
      <c r="M6855" s="188">
        <v>23</v>
      </c>
      <c r="O6855" s="165"/>
      <c r="P6855" s="174"/>
      <c r="Q6855" s="174"/>
      <c r="R6855" s="174"/>
      <c r="S6855" s="166"/>
    </row>
    <row r="6856" spans="1:19" x14ac:dyDescent="0.15">
      <c r="A6856">
        <v>52</v>
      </c>
      <c r="B6856" t="s">
        <v>194</v>
      </c>
      <c r="C6856">
        <v>70</v>
      </c>
      <c r="D6856">
        <f t="shared" si="335"/>
        <v>12</v>
      </c>
      <c r="E6856">
        <f t="shared" si="336"/>
        <v>11</v>
      </c>
      <c r="F6856">
        <f t="shared" si="337"/>
        <v>23</v>
      </c>
      <c r="G6856">
        <v>1</v>
      </c>
      <c r="I6856" s="172" t="s">
        <v>194</v>
      </c>
      <c r="J6856" s="173">
        <v>70</v>
      </c>
      <c r="K6856" s="188">
        <v>12</v>
      </c>
      <c r="L6856" s="188">
        <v>11</v>
      </c>
      <c r="M6856" s="188">
        <v>23</v>
      </c>
      <c r="O6856" s="165"/>
      <c r="P6856" s="174"/>
      <c r="Q6856" s="174"/>
      <c r="R6856" s="174"/>
      <c r="S6856" s="166"/>
    </row>
    <row r="6857" spans="1:19" x14ac:dyDescent="0.15">
      <c r="A6857">
        <v>52</v>
      </c>
      <c r="B6857" t="s">
        <v>194</v>
      </c>
      <c r="C6857">
        <v>71</v>
      </c>
      <c r="D6857">
        <f t="shared" si="335"/>
        <v>11</v>
      </c>
      <c r="E6857">
        <f t="shared" si="336"/>
        <v>10</v>
      </c>
      <c r="F6857">
        <f t="shared" si="337"/>
        <v>21</v>
      </c>
      <c r="G6857">
        <v>1</v>
      </c>
      <c r="I6857" s="172" t="s">
        <v>194</v>
      </c>
      <c r="J6857" s="173">
        <v>71</v>
      </c>
      <c r="K6857" s="188">
        <v>11</v>
      </c>
      <c r="L6857" s="188">
        <v>10</v>
      </c>
      <c r="M6857" s="188">
        <v>21</v>
      </c>
      <c r="O6857" s="165"/>
      <c r="P6857" s="174"/>
      <c r="Q6857" s="174"/>
      <c r="R6857" s="174"/>
      <c r="S6857" s="166"/>
    </row>
    <row r="6858" spans="1:19" x14ac:dyDescent="0.15">
      <c r="A6858">
        <v>52</v>
      </c>
      <c r="B6858" t="s">
        <v>194</v>
      </c>
      <c r="C6858">
        <v>72</v>
      </c>
      <c r="D6858">
        <f t="shared" si="335"/>
        <v>5</v>
      </c>
      <c r="E6858">
        <f t="shared" si="336"/>
        <v>9</v>
      </c>
      <c r="F6858">
        <f t="shared" si="337"/>
        <v>14</v>
      </c>
      <c r="G6858">
        <v>1</v>
      </c>
      <c r="I6858" s="172" t="s">
        <v>194</v>
      </c>
      <c r="J6858" s="173">
        <v>72</v>
      </c>
      <c r="K6858" s="188">
        <v>5</v>
      </c>
      <c r="L6858" s="188">
        <v>9</v>
      </c>
      <c r="M6858" s="188">
        <v>14</v>
      </c>
      <c r="O6858" s="165"/>
      <c r="P6858" s="174"/>
      <c r="Q6858" s="174"/>
      <c r="R6858" s="174"/>
      <c r="S6858" s="166"/>
    </row>
    <row r="6859" spans="1:19" x14ac:dyDescent="0.15">
      <c r="A6859">
        <v>52</v>
      </c>
      <c r="B6859" t="s">
        <v>194</v>
      </c>
      <c r="C6859">
        <v>73</v>
      </c>
      <c r="D6859">
        <f t="shared" si="335"/>
        <v>4</v>
      </c>
      <c r="E6859">
        <f t="shared" si="336"/>
        <v>10</v>
      </c>
      <c r="F6859">
        <f t="shared" si="337"/>
        <v>14</v>
      </c>
      <c r="G6859">
        <v>1</v>
      </c>
      <c r="I6859" s="172" t="s">
        <v>194</v>
      </c>
      <c r="J6859" s="173">
        <v>73</v>
      </c>
      <c r="K6859" s="188">
        <v>4</v>
      </c>
      <c r="L6859" s="188">
        <v>10</v>
      </c>
      <c r="M6859" s="188">
        <v>14</v>
      </c>
      <c r="O6859" s="165"/>
      <c r="P6859" s="174"/>
      <c r="Q6859" s="174"/>
      <c r="R6859" s="174"/>
      <c r="S6859" s="166"/>
    </row>
    <row r="6860" spans="1:19" x14ac:dyDescent="0.15">
      <c r="A6860">
        <v>52</v>
      </c>
      <c r="B6860" t="s">
        <v>194</v>
      </c>
      <c r="C6860">
        <v>74</v>
      </c>
      <c r="D6860">
        <f t="shared" si="335"/>
        <v>6</v>
      </c>
      <c r="E6860">
        <f t="shared" si="336"/>
        <v>4</v>
      </c>
      <c r="F6860">
        <f t="shared" si="337"/>
        <v>10</v>
      </c>
      <c r="G6860">
        <v>1</v>
      </c>
      <c r="I6860" s="172" t="s">
        <v>194</v>
      </c>
      <c r="J6860" s="173">
        <v>74</v>
      </c>
      <c r="K6860" s="188">
        <v>6</v>
      </c>
      <c r="L6860" s="188">
        <v>4</v>
      </c>
      <c r="M6860" s="188">
        <v>10</v>
      </c>
      <c r="O6860" s="165"/>
      <c r="P6860" s="174"/>
      <c r="Q6860" s="174"/>
      <c r="R6860" s="174"/>
      <c r="S6860" s="166"/>
    </row>
    <row r="6861" spans="1:19" x14ac:dyDescent="0.15">
      <c r="A6861">
        <v>52</v>
      </c>
      <c r="B6861" t="s">
        <v>194</v>
      </c>
      <c r="C6861">
        <v>75</v>
      </c>
      <c r="D6861">
        <f t="shared" si="335"/>
        <v>13</v>
      </c>
      <c r="E6861">
        <f t="shared" si="336"/>
        <v>9</v>
      </c>
      <c r="F6861">
        <f t="shared" si="337"/>
        <v>22</v>
      </c>
      <c r="G6861">
        <v>1</v>
      </c>
      <c r="I6861" s="172" t="s">
        <v>194</v>
      </c>
      <c r="J6861" s="173">
        <v>75</v>
      </c>
      <c r="K6861" s="188">
        <v>13</v>
      </c>
      <c r="L6861" s="188">
        <v>9</v>
      </c>
      <c r="M6861" s="188">
        <v>22</v>
      </c>
      <c r="O6861" s="165"/>
      <c r="P6861" s="174"/>
      <c r="Q6861" s="174"/>
      <c r="R6861" s="174"/>
      <c r="S6861" s="166"/>
    </row>
    <row r="6862" spans="1:19" x14ac:dyDescent="0.15">
      <c r="A6862">
        <v>52</v>
      </c>
      <c r="B6862" t="s">
        <v>194</v>
      </c>
      <c r="C6862">
        <v>76</v>
      </c>
      <c r="D6862">
        <f t="shared" si="335"/>
        <v>5</v>
      </c>
      <c r="E6862">
        <f t="shared" si="336"/>
        <v>8</v>
      </c>
      <c r="F6862">
        <f t="shared" si="337"/>
        <v>13</v>
      </c>
      <c r="G6862">
        <v>1</v>
      </c>
      <c r="I6862" s="172" t="s">
        <v>194</v>
      </c>
      <c r="J6862" s="173">
        <v>76</v>
      </c>
      <c r="K6862" s="188">
        <v>5</v>
      </c>
      <c r="L6862" s="188">
        <v>8</v>
      </c>
      <c r="M6862" s="188">
        <v>13</v>
      </c>
      <c r="O6862" s="165"/>
      <c r="P6862" s="174"/>
      <c r="Q6862" s="174"/>
      <c r="R6862" s="174"/>
      <c r="S6862" s="166"/>
    </row>
    <row r="6863" spans="1:19" x14ac:dyDescent="0.15">
      <c r="A6863">
        <v>52</v>
      </c>
      <c r="B6863" t="s">
        <v>194</v>
      </c>
      <c r="C6863">
        <v>77</v>
      </c>
      <c r="D6863">
        <f t="shared" si="335"/>
        <v>3</v>
      </c>
      <c r="E6863">
        <f t="shared" si="336"/>
        <v>11</v>
      </c>
      <c r="F6863">
        <f t="shared" si="337"/>
        <v>14</v>
      </c>
      <c r="G6863">
        <v>1</v>
      </c>
      <c r="I6863" s="172" t="s">
        <v>194</v>
      </c>
      <c r="J6863" s="173">
        <v>77</v>
      </c>
      <c r="K6863" s="188">
        <v>3</v>
      </c>
      <c r="L6863" s="188">
        <v>11</v>
      </c>
      <c r="M6863" s="188">
        <v>14</v>
      </c>
      <c r="O6863" s="165"/>
      <c r="P6863" s="174"/>
      <c r="Q6863" s="174"/>
      <c r="R6863" s="174"/>
      <c r="S6863" s="166"/>
    </row>
    <row r="6864" spans="1:19" x14ac:dyDescent="0.15">
      <c r="A6864">
        <v>52</v>
      </c>
      <c r="B6864" t="s">
        <v>194</v>
      </c>
      <c r="C6864">
        <v>78</v>
      </c>
      <c r="D6864">
        <f t="shared" si="335"/>
        <v>9</v>
      </c>
      <c r="E6864">
        <f t="shared" si="336"/>
        <v>6</v>
      </c>
      <c r="F6864">
        <f t="shared" si="337"/>
        <v>15</v>
      </c>
      <c r="G6864">
        <v>1</v>
      </c>
      <c r="I6864" s="172" t="s">
        <v>194</v>
      </c>
      <c r="J6864" s="173">
        <v>78</v>
      </c>
      <c r="K6864" s="188">
        <v>9</v>
      </c>
      <c r="L6864" s="188">
        <v>6</v>
      </c>
      <c r="M6864" s="188">
        <v>15</v>
      </c>
      <c r="O6864" s="165"/>
      <c r="P6864" s="174"/>
      <c r="Q6864" s="174"/>
      <c r="R6864" s="174"/>
      <c r="S6864" s="166"/>
    </row>
    <row r="6865" spans="1:19" x14ac:dyDescent="0.15">
      <c r="A6865">
        <v>52</v>
      </c>
      <c r="B6865" t="s">
        <v>194</v>
      </c>
      <c r="C6865">
        <v>79</v>
      </c>
      <c r="D6865">
        <f t="shared" si="335"/>
        <v>8</v>
      </c>
      <c r="E6865">
        <f t="shared" si="336"/>
        <v>8</v>
      </c>
      <c r="F6865">
        <f t="shared" si="337"/>
        <v>16</v>
      </c>
      <c r="G6865">
        <v>1</v>
      </c>
      <c r="I6865" s="172" t="s">
        <v>194</v>
      </c>
      <c r="J6865" s="173">
        <v>79</v>
      </c>
      <c r="K6865" s="188">
        <v>8</v>
      </c>
      <c r="L6865" s="188">
        <v>8</v>
      </c>
      <c r="M6865" s="188">
        <v>16</v>
      </c>
      <c r="O6865" s="165"/>
      <c r="P6865" s="174"/>
      <c r="Q6865" s="174"/>
      <c r="R6865" s="174"/>
      <c r="S6865" s="166"/>
    </row>
    <row r="6866" spans="1:19" x14ac:dyDescent="0.15">
      <c r="A6866">
        <v>52</v>
      </c>
      <c r="B6866" t="s">
        <v>194</v>
      </c>
      <c r="C6866">
        <v>80</v>
      </c>
      <c r="D6866">
        <f t="shared" si="335"/>
        <v>6</v>
      </c>
      <c r="E6866">
        <f t="shared" si="336"/>
        <v>5</v>
      </c>
      <c r="F6866">
        <f t="shared" si="337"/>
        <v>11</v>
      </c>
      <c r="G6866">
        <v>1</v>
      </c>
      <c r="I6866" s="172" t="s">
        <v>194</v>
      </c>
      <c r="J6866" s="173">
        <v>80</v>
      </c>
      <c r="K6866" s="188">
        <v>6</v>
      </c>
      <c r="L6866" s="188">
        <v>5</v>
      </c>
      <c r="M6866" s="188">
        <v>11</v>
      </c>
      <c r="O6866" s="165"/>
      <c r="P6866" s="174"/>
      <c r="Q6866" s="174"/>
      <c r="R6866" s="174"/>
      <c r="S6866" s="166"/>
    </row>
    <row r="6867" spans="1:19" x14ac:dyDescent="0.15">
      <c r="A6867">
        <v>52</v>
      </c>
      <c r="B6867" t="s">
        <v>194</v>
      </c>
      <c r="C6867">
        <v>81</v>
      </c>
      <c r="D6867">
        <f t="shared" si="335"/>
        <v>8</v>
      </c>
      <c r="E6867">
        <f t="shared" si="336"/>
        <v>4</v>
      </c>
      <c r="F6867">
        <f t="shared" si="337"/>
        <v>12</v>
      </c>
      <c r="G6867">
        <v>1</v>
      </c>
      <c r="I6867" s="172" t="s">
        <v>194</v>
      </c>
      <c r="J6867" s="173">
        <v>81</v>
      </c>
      <c r="K6867" s="188">
        <v>8</v>
      </c>
      <c r="L6867" s="188">
        <v>4</v>
      </c>
      <c r="M6867" s="188">
        <v>12</v>
      </c>
      <c r="O6867" s="165"/>
      <c r="P6867" s="174"/>
      <c r="Q6867" s="174"/>
      <c r="R6867" s="174"/>
      <c r="S6867" s="166"/>
    </row>
    <row r="6868" spans="1:19" x14ac:dyDescent="0.15">
      <c r="A6868">
        <v>52</v>
      </c>
      <c r="B6868" t="s">
        <v>194</v>
      </c>
      <c r="C6868">
        <v>82</v>
      </c>
      <c r="D6868">
        <f t="shared" si="335"/>
        <v>9</v>
      </c>
      <c r="E6868">
        <f t="shared" si="336"/>
        <v>7</v>
      </c>
      <c r="F6868">
        <f t="shared" si="337"/>
        <v>16</v>
      </c>
      <c r="G6868">
        <v>1</v>
      </c>
      <c r="I6868" s="172" t="s">
        <v>194</v>
      </c>
      <c r="J6868" s="173">
        <v>82</v>
      </c>
      <c r="K6868" s="188">
        <v>9</v>
      </c>
      <c r="L6868" s="188">
        <v>7</v>
      </c>
      <c r="M6868" s="188">
        <v>16</v>
      </c>
      <c r="O6868" s="165"/>
      <c r="P6868" s="174"/>
      <c r="Q6868" s="174"/>
      <c r="R6868" s="174"/>
      <c r="S6868" s="166"/>
    </row>
    <row r="6869" spans="1:19" x14ac:dyDescent="0.15">
      <c r="A6869">
        <v>52</v>
      </c>
      <c r="B6869" t="s">
        <v>194</v>
      </c>
      <c r="C6869">
        <v>83</v>
      </c>
      <c r="D6869">
        <f t="shared" si="335"/>
        <v>2</v>
      </c>
      <c r="E6869">
        <f t="shared" si="336"/>
        <v>4</v>
      </c>
      <c r="F6869">
        <f t="shared" si="337"/>
        <v>6</v>
      </c>
      <c r="G6869">
        <v>1</v>
      </c>
      <c r="I6869" s="172" t="s">
        <v>194</v>
      </c>
      <c r="J6869" s="173">
        <v>83</v>
      </c>
      <c r="K6869" s="188">
        <v>2</v>
      </c>
      <c r="L6869" s="188">
        <v>4</v>
      </c>
      <c r="M6869" s="188">
        <v>6</v>
      </c>
      <c r="O6869" s="165"/>
      <c r="P6869" s="174"/>
      <c r="Q6869" s="174"/>
      <c r="R6869" s="174"/>
      <c r="S6869" s="166"/>
    </row>
    <row r="6870" spans="1:19" x14ac:dyDescent="0.15">
      <c r="A6870">
        <v>52</v>
      </c>
      <c r="B6870" t="s">
        <v>194</v>
      </c>
      <c r="C6870">
        <v>84</v>
      </c>
      <c r="D6870">
        <f t="shared" si="335"/>
        <v>5</v>
      </c>
      <c r="E6870">
        <f t="shared" si="336"/>
        <v>5</v>
      </c>
      <c r="F6870">
        <f t="shared" si="337"/>
        <v>10</v>
      </c>
      <c r="G6870">
        <v>1</v>
      </c>
      <c r="I6870" s="172" t="s">
        <v>194</v>
      </c>
      <c r="J6870" s="173">
        <v>84</v>
      </c>
      <c r="K6870" s="188">
        <v>5</v>
      </c>
      <c r="L6870" s="188">
        <v>5</v>
      </c>
      <c r="M6870" s="188">
        <v>10</v>
      </c>
      <c r="O6870" s="165"/>
      <c r="P6870" s="174"/>
      <c r="Q6870" s="174"/>
      <c r="R6870" s="174"/>
      <c r="S6870" s="166"/>
    </row>
    <row r="6871" spans="1:19" x14ac:dyDescent="0.15">
      <c r="A6871">
        <v>52</v>
      </c>
      <c r="B6871" t="s">
        <v>194</v>
      </c>
      <c r="C6871">
        <v>85</v>
      </c>
      <c r="D6871">
        <f t="shared" si="335"/>
        <v>2</v>
      </c>
      <c r="E6871">
        <f t="shared" si="336"/>
        <v>5</v>
      </c>
      <c r="F6871">
        <f t="shared" si="337"/>
        <v>7</v>
      </c>
      <c r="G6871">
        <v>1</v>
      </c>
      <c r="I6871" s="172" t="s">
        <v>194</v>
      </c>
      <c r="J6871" s="173">
        <v>85</v>
      </c>
      <c r="K6871" s="188">
        <v>2</v>
      </c>
      <c r="L6871" s="188">
        <v>5</v>
      </c>
      <c r="M6871" s="188">
        <v>7</v>
      </c>
      <c r="O6871" s="165"/>
      <c r="P6871" s="174"/>
      <c r="Q6871" s="174"/>
      <c r="R6871" s="174"/>
      <c r="S6871" s="166"/>
    </row>
    <row r="6872" spans="1:19" x14ac:dyDescent="0.15">
      <c r="A6872">
        <v>52</v>
      </c>
      <c r="B6872" t="s">
        <v>194</v>
      </c>
      <c r="C6872">
        <v>86</v>
      </c>
      <c r="D6872">
        <f t="shared" si="335"/>
        <v>1</v>
      </c>
      <c r="E6872">
        <f t="shared" si="336"/>
        <v>4</v>
      </c>
      <c r="F6872">
        <f t="shared" si="337"/>
        <v>5</v>
      </c>
      <c r="G6872">
        <v>1</v>
      </c>
      <c r="I6872" s="172" t="s">
        <v>194</v>
      </c>
      <c r="J6872" s="173">
        <v>86</v>
      </c>
      <c r="K6872" s="188">
        <v>1</v>
      </c>
      <c r="L6872" s="188">
        <v>4</v>
      </c>
      <c r="M6872" s="188">
        <v>5</v>
      </c>
      <c r="O6872" s="165"/>
      <c r="P6872" s="174"/>
      <c r="Q6872" s="174"/>
      <c r="R6872" s="174"/>
      <c r="S6872" s="166"/>
    </row>
    <row r="6873" spans="1:19" x14ac:dyDescent="0.15">
      <c r="A6873">
        <v>52</v>
      </c>
      <c r="B6873" t="s">
        <v>194</v>
      </c>
      <c r="C6873">
        <v>87</v>
      </c>
      <c r="D6873">
        <f t="shared" si="335"/>
        <v>3</v>
      </c>
      <c r="E6873">
        <f t="shared" si="336"/>
        <v>5</v>
      </c>
      <c r="F6873">
        <f t="shared" si="337"/>
        <v>8</v>
      </c>
      <c r="G6873">
        <v>1</v>
      </c>
      <c r="I6873" s="172" t="s">
        <v>194</v>
      </c>
      <c r="J6873" s="173">
        <v>87</v>
      </c>
      <c r="K6873" s="188">
        <v>3</v>
      </c>
      <c r="L6873" s="188">
        <v>5</v>
      </c>
      <c r="M6873" s="188">
        <v>8</v>
      </c>
      <c r="O6873" s="165"/>
      <c r="P6873" s="174"/>
      <c r="Q6873" s="174"/>
      <c r="R6873" s="174"/>
      <c r="S6873" s="166"/>
    </row>
    <row r="6874" spans="1:19" x14ac:dyDescent="0.15">
      <c r="A6874">
        <v>52</v>
      </c>
      <c r="B6874" t="s">
        <v>194</v>
      </c>
      <c r="C6874">
        <v>88</v>
      </c>
      <c r="D6874">
        <f t="shared" si="335"/>
        <v>2</v>
      </c>
      <c r="E6874">
        <f t="shared" si="336"/>
        <v>2</v>
      </c>
      <c r="F6874">
        <f t="shared" si="337"/>
        <v>4</v>
      </c>
      <c r="G6874">
        <v>1</v>
      </c>
      <c r="I6874" s="172" t="s">
        <v>194</v>
      </c>
      <c r="J6874" s="173">
        <v>88</v>
      </c>
      <c r="K6874" s="188">
        <v>2</v>
      </c>
      <c r="L6874" s="188">
        <v>2</v>
      </c>
      <c r="M6874" s="188">
        <v>4</v>
      </c>
      <c r="O6874" s="165"/>
      <c r="P6874" s="174"/>
      <c r="Q6874" s="174"/>
      <c r="R6874" s="174"/>
      <c r="S6874" s="166"/>
    </row>
    <row r="6875" spans="1:19" x14ac:dyDescent="0.15">
      <c r="A6875">
        <v>52</v>
      </c>
      <c r="B6875" t="s">
        <v>194</v>
      </c>
      <c r="C6875">
        <v>89</v>
      </c>
      <c r="D6875">
        <f t="shared" si="335"/>
        <v>1</v>
      </c>
      <c r="E6875">
        <f t="shared" si="336"/>
        <v>1</v>
      </c>
      <c r="F6875">
        <f t="shared" si="337"/>
        <v>2</v>
      </c>
      <c r="G6875">
        <v>1</v>
      </c>
      <c r="I6875" s="172" t="s">
        <v>194</v>
      </c>
      <c r="J6875" s="173">
        <v>89</v>
      </c>
      <c r="K6875" s="188">
        <v>1</v>
      </c>
      <c r="L6875" s="188">
        <v>1</v>
      </c>
      <c r="M6875" s="188">
        <v>2</v>
      </c>
      <c r="O6875" s="165"/>
      <c r="P6875" s="174"/>
      <c r="Q6875" s="174"/>
      <c r="R6875" s="174"/>
      <c r="S6875" s="166"/>
    </row>
    <row r="6876" spans="1:19" x14ac:dyDescent="0.15">
      <c r="A6876">
        <v>52</v>
      </c>
      <c r="B6876" t="s">
        <v>194</v>
      </c>
      <c r="C6876">
        <v>90</v>
      </c>
      <c r="D6876">
        <f t="shared" si="335"/>
        <v>4</v>
      </c>
      <c r="E6876">
        <f t="shared" si="336"/>
        <v>3</v>
      </c>
      <c r="F6876">
        <f t="shared" si="337"/>
        <v>7</v>
      </c>
      <c r="G6876">
        <v>1</v>
      </c>
      <c r="I6876" s="172" t="s">
        <v>194</v>
      </c>
      <c r="J6876" s="173">
        <v>90</v>
      </c>
      <c r="K6876" s="188">
        <v>4</v>
      </c>
      <c r="L6876" s="188">
        <v>3</v>
      </c>
      <c r="M6876" s="188">
        <v>7</v>
      </c>
      <c r="O6876" s="165"/>
      <c r="P6876" s="174"/>
      <c r="Q6876" s="174"/>
      <c r="R6876" s="174"/>
      <c r="S6876" s="166"/>
    </row>
    <row r="6877" spans="1:19" x14ac:dyDescent="0.15">
      <c r="A6877">
        <v>52</v>
      </c>
      <c r="B6877" t="s">
        <v>194</v>
      </c>
      <c r="C6877">
        <v>91</v>
      </c>
      <c r="D6877">
        <f t="shared" si="335"/>
        <v>0</v>
      </c>
      <c r="E6877">
        <f t="shared" si="336"/>
        <v>2</v>
      </c>
      <c r="F6877">
        <f t="shared" si="337"/>
        <v>2</v>
      </c>
      <c r="G6877">
        <v>1</v>
      </c>
      <c r="I6877" s="172" t="s">
        <v>194</v>
      </c>
      <c r="J6877" s="173">
        <v>91</v>
      </c>
      <c r="K6877" s="188">
        <v>0</v>
      </c>
      <c r="L6877" s="188">
        <v>2</v>
      </c>
      <c r="M6877" s="188">
        <v>2</v>
      </c>
      <c r="O6877" s="165"/>
      <c r="P6877" s="174"/>
      <c r="Q6877" s="174"/>
      <c r="R6877" s="174"/>
      <c r="S6877" s="166"/>
    </row>
    <row r="6878" spans="1:19" x14ac:dyDescent="0.15">
      <c r="A6878">
        <v>52</v>
      </c>
      <c r="B6878" t="s">
        <v>194</v>
      </c>
      <c r="C6878">
        <v>92</v>
      </c>
      <c r="D6878">
        <f t="shared" si="335"/>
        <v>0</v>
      </c>
      <c r="E6878">
        <f t="shared" si="336"/>
        <v>2</v>
      </c>
      <c r="F6878">
        <f t="shared" si="337"/>
        <v>2</v>
      </c>
      <c r="G6878">
        <v>1</v>
      </c>
      <c r="I6878" s="172" t="s">
        <v>194</v>
      </c>
      <c r="J6878" s="173">
        <v>92</v>
      </c>
      <c r="K6878" s="188">
        <v>0</v>
      </c>
      <c r="L6878" s="188">
        <v>2</v>
      </c>
      <c r="M6878" s="188">
        <v>2</v>
      </c>
      <c r="O6878" s="165"/>
      <c r="P6878" s="176"/>
      <c r="Q6878" s="176"/>
      <c r="R6878" s="176"/>
      <c r="S6878" s="167"/>
    </row>
    <row r="6879" spans="1:19" x14ac:dyDescent="0.15">
      <c r="A6879">
        <v>52</v>
      </c>
      <c r="B6879" t="s">
        <v>194</v>
      </c>
      <c r="C6879">
        <v>93</v>
      </c>
      <c r="D6879">
        <f t="shared" si="335"/>
        <v>2</v>
      </c>
      <c r="E6879">
        <f t="shared" si="336"/>
        <v>3</v>
      </c>
      <c r="F6879">
        <f t="shared" si="337"/>
        <v>5</v>
      </c>
      <c r="G6879">
        <v>1</v>
      </c>
      <c r="I6879" s="172" t="s">
        <v>194</v>
      </c>
      <c r="J6879" s="173">
        <v>93</v>
      </c>
      <c r="K6879" s="188">
        <v>2</v>
      </c>
      <c r="L6879" s="188">
        <v>3</v>
      </c>
      <c r="M6879" s="188">
        <v>5</v>
      </c>
      <c r="O6879" s="165"/>
      <c r="P6879" s="174"/>
      <c r="Q6879" s="174"/>
      <c r="R6879" s="174"/>
      <c r="S6879" s="166"/>
    </row>
    <row r="6880" spans="1:19" x14ac:dyDescent="0.15">
      <c r="A6880">
        <v>52</v>
      </c>
      <c r="B6880" t="s">
        <v>194</v>
      </c>
      <c r="C6880">
        <v>94</v>
      </c>
      <c r="D6880">
        <f t="shared" si="335"/>
        <v>1</v>
      </c>
      <c r="E6880">
        <f t="shared" si="336"/>
        <v>1</v>
      </c>
      <c r="F6880">
        <f t="shared" si="337"/>
        <v>2</v>
      </c>
      <c r="G6880">
        <v>1</v>
      </c>
      <c r="I6880" s="172" t="s">
        <v>194</v>
      </c>
      <c r="J6880" s="173">
        <v>94</v>
      </c>
      <c r="K6880" s="188">
        <v>1</v>
      </c>
      <c r="L6880" s="188">
        <v>1</v>
      </c>
      <c r="M6880" s="188">
        <v>2</v>
      </c>
      <c r="O6880" s="165"/>
      <c r="P6880" s="174"/>
      <c r="Q6880" s="174"/>
      <c r="R6880" s="174"/>
      <c r="S6880" s="166"/>
    </row>
    <row r="6881" spans="1:19" x14ac:dyDescent="0.15">
      <c r="A6881">
        <v>52</v>
      </c>
      <c r="B6881" t="s">
        <v>194</v>
      </c>
      <c r="C6881">
        <v>95</v>
      </c>
      <c r="D6881">
        <f t="shared" si="335"/>
        <v>3</v>
      </c>
      <c r="E6881">
        <f t="shared" si="336"/>
        <v>1</v>
      </c>
      <c r="F6881">
        <f t="shared" si="337"/>
        <v>4</v>
      </c>
      <c r="G6881">
        <v>1</v>
      </c>
      <c r="I6881" s="172" t="s">
        <v>194</v>
      </c>
      <c r="J6881" s="173">
        <v>95</v>
      </c>
      <c r="K6881" s="188">
        <v>3</v>
      </c>
      <c r="L6881" s="188">
        <v>1</v>
      </c>
      <c r="M6881" s="188">
        <v>4</v>
      </c>
      <c r="O6881" s="165"/>
      <c r="P6881" s="174"/>
      <c r="Q6881" s="174"/>
      <c r="R6881" s="174"/>
      <c r="S6881" s="166"/>
    </row>
    <row r="6882" spans="1:19" x14ac:dyDescent="0.15">
      <c r="A6882">
        <v>52</v>
      </c>
      <c r="B6882" t="s">
        <v>194</v>
      </c>
      <c r="C6882">
        <v>96</v>
      </c>
      <c r="D6882">
        <f t="shared" si="335"/>
        <v>0</v>
      </c>
      <c r="E6882">
        <f t="shared" si="336"/>
        <v>1</v>
      </c>
      <c r="F6882">
        <f t="shared" si="337"/>
        <v>1</v>
      </c>
      <c r="G6882">
        <v>1</v>
      </c>
      <c r="I6882" s="172" t="s">
        <v>194</v>
      </c>
      <c r="J6882" s="173">
        <v>96</v>
      </c>
      <c r="K6882" s="188">
        <v>0</v>
      </c>
      <c r="L6882" s="188">
        <v>1</v>
      </c>
      <c r="M6882" s="188">
        <v>1</v>
      </c>
      <c r="O6882" s="165"/>
      <c r="P6882" s="174"/>
      <c r="Q6882" s="174"/>
      <c r="R6882" s="174"/>
      <c r="S6882" s="166"/>
    </row>
    <row r="6883" spans="1:19" x14ac:dyDescent="0.15">
      <c r="A6883">
        <v>52</v>
      </c>
      <c r="B6883" t="s">
        <v>194</v>
      </c>
      <c r="C6883">
        <v>97</v>
      </c>
      <c r="D6883">
        <f t="shared" si="335"/>
        <v>0</v>
      </c>
      <c r="E6883">
        <f t="shared" si="336"/>
        <v>1</v>
      </c>
      <c r="F6883">
        <f t="shared" si="337"/>
        <v>1</v>
      </c>
      <c r="G6883">
        <v>1</v>
      </c>
      <c r="I6883" s="172" t="s">
        <v>194</v>
      </c>
      <c r="J6883" s="173">
        <v>97</v>
      </c>
      <c r="K6883" s="188">
        <v>0</v>
      </c>
      <c r="L6883" s="188">
        <v>1</v>
      </c>
      <c r="M6883" s="188">
        <v>1</v>
      </c>
      <c r="O6883" s="165"/>
      <c r="P6883" s="176"/>
      <c r="Q6883" s="176"/>
      <c r="R6883" s="176"/>
      <c r="S6883" s="167"/>
    </row>
    <row r="6884" spans="1:19" x14ac:dyDescent="0.15">
      <c r="A6884">
        <v>52</v>
      </c>
      <c r="B6884" t="s">
        <v>194</v>
      </c>
      <c r="C6884">
        <v>98</v>
      </c>
      <c r="D6884">
        <f t="shared" si="335"/>
        <v>0</v>
      </c>
      <c r="E6884">
        <f t="shared" si="336"/>
        <v>0</v>
      </c>
      <c r="F6884">
        <f t="shared" si="337"/>
        <v>0</v>
      </c>
      <c r="G6884">
        <v>1</v>
      </c>
      <c r="I6884" s="172" t="s">
        <v>194</v>
      </c>
      <c r="J6884" s="173">
        <v>98</v>
      </c>
      <c r="K6884" s="189"/>
      <c r="L6884" s="189"/>
      <c r="M6884" s="189"/>
      <c r="O6884" s="165"/>
      <c r="P6884" s="174"/>
      <c r="Q6884" s="174"/>
      <c r="R6884" s="174"/>
      <c r="S6884" s="166"/>
    </row>
    <row r="6885" spans="1:19" x14ac:dyDescent="0.15">
      <c r="A6885">
        <v>52</v>
      </c>
      <c r="B6885" t="s">
        <v>194</v>
      </c>
      <c r="C6885">
        <v>99</v>
      </c>
      <c r="D6885">
        <f t="shared" si="335"/>
        <v>0</v>
      </c>
      <c r="E6885">
        <f t="shared" si="336"/>
        <v>0</v>
      </c>
      <c r="F6885">
        <f t="shared" si="337"/>
        <v>0</v>
      </c>
      <c r="G6885">
        <v>1</v>
      </c>
      <c r="I6885" s="172" t="s">
        <v>194</v>
      </c>
      <c r="J6885" s="173">
        <v>99</v>
      </c>
      <c r="K6885" s="189"/>
      <c r="L6885" s="189"/>
      <c r="M6885" s="189"/>
      <c r="O6885" s="165"/>
      <c r="P6885" s="176"/>
      <c r="Q6885" s="176"/>
      <c r="R6885" s="176"/>
      <c r="S6885" s="167"/>
    </row>
    <row r="6886" spans="1:19" x14ac:dyDescent="0.15">
      <c r="A6886">
        <v>52</v>
      </c>
      <c r="B6886" t="s">
        <v>194</v>
      </c>
      <c r="C6886">
        <v>100</v>
      </c>
      <c r="D6886">
        <f t="shared" si="335"/>
        <v>0</v>
      </c>
      <c r="E6886">
        <f t="shared" si="336"/>
        <v>0</v>
      </c>
      <c r="F6886">
        <f t="shared" si="337"/>
        <v>0</v>
      </c>
      <c r="G6886">
        <v>1</v>
      </c>
      <c r="I6886" s="172" t="s">
        <v>194</v>
      </c>
      <c r="J6886" s="173">
        <v>100</v>
      </c>
      <c r="K6886" s="189"/>
      <c r="L6886" s="189"/>
      <c r="M6886" s="189"/>
      <c r="O6886" s="165"/>
      <c r="P6886" s="176"/>
      <c r="Q6886" s="176"/>
      <c r="R6886" s="176"/>
      <c r="S6886" s="167"/>
    </row>
    <row r="6887" spans="1:19" x14ac:dyDescent="0.15">
      <c r="A6887">
        <v>52</v>
      </c>
      <c r="B6887" t="s">
        <v>194</v>
      </c>
      <c r="C6887">
        <v>101</v>
      </c>
      <c r="D6887">
        <f t="shared" si="335"/>
        <v>0</v>
      </c>
      <c r="E6887">
        <f t="shared" si="336"/>
        <v>0</v>
      </c>
      <c r="F6887">
        <f t="shared" si="337"/>
        <v>0</v>
      </c>
      <c r="G6887">
        <v>1</v>
      </c>
      <c r="I6887" s="172" t="s">
        <v>194</v>
      </c>
      <c r="J6887" s="173">
        <v>101</v>
      </c>
      <c r="K6887" s="189"/>
      <c r="L6887" s="189"/>
      <c r="M6887" s="189"/>
      <c r="O6887" s="165"/>
      <c r="P6887" s="176"/>
      <c r="Q6887" s="176"/>
      <c r="R6887" s="176"/>
      <c r="S6887" s="167"/>
    </row>
    <row r="6888" spans="1:19" x14ac:dyDescent="0.15">
      <c r="A6888">
        <v>52</v>
      </c>
      <c r="B6888" t="s">
        <v>194</v>
      </c>
      <c r="C6888">
        <v>102</v>
      </c>
      <c r="D6888">
        <f t="shared" si="335"/>
        <v>0</v>
      </c>
      <c r="E6888">
        <f t="shared" si="336"/>
        <v>0</v>
      </c>
      <c r="F6888">
        <f t="shared" si="337"/>
        <v>0</v>
      </c>
      <c r="G6888">
        <v>1</v>
      </c>
      <c r="I6888" s="172" t="s">
        <v>194</v>
      </c>
      <c r="J6888" s="173">
        <v>102</v>
      </c>
      <c r="K6888" s="189"/>
      <c r="L6888" s="189"/>
      <c r="M6888" s="189"/>
      <c r="O6888" s="165"/>
      <c r="P6888" s="176"/>
      <c r="Q6888" s="176"/>
      <c r="R6888" s="176"/>
      <c r="S6888" s="167"/>
    </row>
    <row r="6889" spans="1:19" x14ac:dyDescent="0.15">
      <c r="A6889">
        <v>52</v>
      </c>
      <c r="B6889" t="s">
        <v>194</v>
      </c>
      <c r="C6889">
        <v>103</v>
      </c>
      <c r="D6889">
        <f t="shared" si="335"/>
        <v>0</v>
      </c>
      <c r="E6889">
        <f t="shared" si="336"/>
        <v>0</v>
      </c>
      <c r="F6889">
        <f t="shared" si="337"/>
        <v>0</v>
      </c>
      <c r="G6889">
        <v>1</v>
      </c>
      <c r="I6889" s="172" t="s">
        <v>194</v>
      </c>
      <c r="J6889" s="173">
        <v>103</v>
      </c>
      <c r="K6889" s="189"/>
      <c r="L6889" s="189"/>
      <c r="M6889" s="189"/>
      <c r="O6889" s="165"/>
      <c r="P6889" s="176"/>
      <c r="Q6889" s="176"/>
      <c r="R6889" s="176"/>
      <c r="S6889" s="167"/>
    </row>
    <row r="6890" spans="1:19" x14ac:dyDescent="0.15">
      <c r="A6890">
        <v>52</v>
      </c>
      <c r="B6890" t="s">
        <v>194</v>
      </c>
      <c r="C6890">
        <v>104</v>
      </c>
      <c r="D6890">
        <f t="shared" si="335"/>
        <v>0</v>
      </c>
      <c r="E6890">
        <f t="shared" si="336"/>
        <v>0</v>
      </c>
      <c r="F6890">
        <f t="shared" si="337"/>
        <v>0</v>
      </c>
      <c r="G6890">
        <v>1</v>
      </c>
      <c r="I6890" s="172" t="s">
        <v>194</v>
      </c>
      <c r="J6890" s="173">
        <v>104</v>
      </c>
      <c r="K6890" s="189"/>
      <c r="L6890" s="189"/>
      <c r="M6890" s="189"/>
      <c r="O6890" s="165"/>
      <c r="P6890" s="176"/>
      <c r="Q6890" s="176"/>
      <c r="R6890" s="176"/>
      <c r="S6890" s="167"/>
    </row>
    <row r="6891" spans="1:19" x14ac:dyDescent="0.15">
      <c r="A6891">
        <v>52</v>
      </c>
      <c r="B6891" t="s">
        <v>194</v>
      </c>
      <c r="C6891">
        <v>105</v>
      </c>
      <c r="D6891">
        <f t="shared" si="335"/>
        <v>0</v>
      </c>
      <c r="E6891">
        <f t="shared" si="336"/>
        <v>0</v>
      </c>
      <c r="F6891">
        <f t="shared" si="337"/>
        <v>0</v>
      </c>
      <c r="G6891">
        <v>1</v>
      </c>
      <c r="I6891" s="172" t="s">
        <v>194</v>
      </c>
      <c r="J6891" s="173">
        <v>105</v>
      </c>
      <c r="K6891" s="189"/>
      <c r="L6891" s="189"/>
      <c r="M6891" s="189"/>
      <c r="O6891" s="165"/>
      <c r="P6891" s="176"/>
      <c r="Q6891" s="176"/>
      <c r="R6891" s="176"/>
      <c r="S6891" s="167"/>
    </row>
    <row r="6892" spans="1:19" x14ac:dyDescent="0.15">
      <c r="A6892">
        <v>53</v>
      </c>
      <c r="B6892" t="s">
        <v>195</v>
      </c>
      <c r="C6892">
        <v>0</v>
      </c>
      <c r="D6892">
        <f t="shared" si="335"/>
        <v>6</v>
      </c>
      <c r="E6892">
        <f t="shared" si="336"/>
        <v>4</v>
      </c>
      <c r="F6892">
        <f t="shared" si="337"/>
        <v>10</v>
      </c>
      <c r="G6892">
        <v>1</v>
      </c>
      <c r="I6892" s="172" t="s">
        <v>195</v>
      </c>
      <c r="J6892" s="173">
        <v>0</v>
      </c>
      <c r="K6892" s="188">
        <v>6</v>
      </c>
      <c r="L6892" s="188">
        <v>4</v>
      </c>
      <c r="M6892" s="188">
        <v>10</v>
      </c>
      <c r="O6892" s="165"/>
      <c r="P6892" s="174"/>
      <c r="Q6892" s="174"/>
      <c r="R6892" s="174"/>
      <c r="S6892" s="166"/>
    </row>
    <row r="6893" spans="1:19" x14ac:dyDescent="0.15">
      <c r="A6893">
        <v>53</v>
      </c>
      <c r="B6893" t="s">
        <v>195</v>
      </c>
      <c r="C6893">
        <v>1</v>
      </c>
      <c r="D6893">
        <f t="shared" si="335"/>
        <v>11</v>
      </c>
      <c r="E6893">
        <f t="shared" si="336"/>
        <v>2</v>
      </c>
      <c r="F6893">
        <f t="shared" si="337"/>
        <v>13</v>
      </c>
      <c r="G6893">
        <v>1</v>
      </c>
      <c r="I6893" s="172" t="s">
        <v>195</v>
      </c>
      <c r="J6893" s="173">
        <v>1</v>
      </c>
      <c r="K6893" s="188">
        <v>11</v>
      </c>
      <c r="L6893" s="188">
        <v>2</v>
      </c>
      <c r="M6893" s="188">
        <v>13</v>
      </c>
      <c r="O6893" s="165"/>
      <c r="P6893" s="174"/>
      <c r="Q6893" s="174"/>
      <c r="R6893" s="174"/>
      <c r="S6893" s="166"/>
    </row>
    <row r="6894" spans="1:19" x14ac:dyDescent="0.15">
      <c r="A6894">
        <v>53</v>
      </c>
      <c r="B6894" t="s">
        <v>195</v>
      </c>
      <c r="C6894">
        <v>2</v>
      </c>
      <c r="D6894">
        <f t="shared" si="335"/>
        <v>9</v>
      </c>
      <c r="E6894">
        <f t="shared" si="336"/>
        <v>6</v>
      </c>
      <c r="F6894">
        <f t="shared" si="337"/>
        <v>15</v>
      </c>
      <c r="G6894">
        <v>1</v>
      </c>
      <c r="I6894" s="172" t="s">
        <v>195</v>
      </c>
      <c r="J6894" s="173">
        <v>2</v>
      </c>
      <c r="K6894" s="188">
        <v>9</v>
      </c>
      <c r="L6894" s="188">
        <v>6</v>
      </c>
      <c r="M6894" s="188">
        <v>15</v>
      </c>
      <c r="O6894" s="165"/>
      <c r="P6894" s="174"/>
      <c r="Q6894" s="174"/>
      <c r="R6894" s="174"/>
      <c r="S6894" s="166"/>
    </row>
    <row r="6895" spans="1:19" x14ac:dyDescent="0.15">
      <c r="A6895">
        <v>53</v>
      </c>
      <c r="B6895" t="s">
        <v>195</v>
      </c>
      <c r="C6895">
        <v>3</v>
      </c>
      <c r="D6895">
        <f t="shared" ref="D6895:D6958" si="338">K6895</f>
        <v>6</v>
      </c>
      <c r="E6895">
        <f t="shared" ref="E6895:E6958" si="339">L6895</f>
        <v>7</v>
      </c>
      <c r="F6895">
        <f t="shared" ref="F6895:F6958" si="340">M6895</f>
        <v>13</v>
      </c>
      <c r="G6895">
        <v>1</v>
      </c>
      <c r="I6895" s="172" t="s">
        <v>195</v>
      </c>
      <c r="J6895" s="173">
        <v>3</v>
      </c>
      <c r="K6895" s="188">
        <v>6</v>
      </c>
      <c r="L6895" s="188">
        <v>7</v>
      </c>
      <c r="M6895" s="188">
        <v>13</v>
      </c>
      <c r="O6895" s="165"/>
      <c r="P6895" s="174"/>
      <c r="Q6895" s="174"/>
      <c r="R6895" s="174"/>
      <c r="S6895" s="166"/>
    </row>
    <row r="6896" spans="1:19" x14ac:dyDescent="0.15">
      <c r="A6896">
        <v>53</v>
      </c>
      <c r="B6896" t="s">
        <v>195</v>
      </c>
      <c r="C6896">
        <v>4</v>
      </c>
      <c r="D6896">
        <f t="shared" si="338"/>
        <v>9</v>
      </c>
      <c r="E6896">
        <f t="shared" si="339"/>
        <v>12</v>
      </c>
      <c r="F6896">
        <f t="shared" si="340"/>
        <v>21</v>
      </c>
      <c r="G6896">
        <v>1</v>
      </c>
      <c r="I6896" s="172" t="s">
        <v>195</v>
      </c>
      <c r="J6896" s="173">
        <v>4</v>
      </c>
      <c r="K6896" s="188">
        <v>9</v>
      </c>
      <c r="L6896" s="188">
        <v>12</v>
      </c>
      <c r="M6896" s="188">
        <v>21</v>
      </c>
      <c r="O6896" s="165"/>
      <c r="P6896" s="174"/>
      <c r="Q6896" s="174"/>
      <c r="R6896" s="174"/>
      <c r="S6896" s="166"/>
    </row>
    <row r="6897" spans="1:19" x14ac:dyDescent="0.15">
      <c r="A6897">
        <v>53</v>
      </c>
      <c r="B6897" t="s">
        <v>195</v>
      </c>
      <c r="C6897">
        <v>5</v>
      </c>
      <c r="D6897">
        <f t="shared" si="338"/>
        <v>5</v>
      </c>
      <c r="E6897">
        <f t="shared" si="339"/>
        <v>10</v>
      </c>
      <c r="F6897">
        <f t="shared" si="340"/>
        <v>15</v>
      </c>
      <c r="G6897">
        <v>1</v>
      </c>
      <c r="I6897" s="172" t="s">
        <v>195</v>
      </c>
      <c r="J6897" s="173">
        <v>5</v>
      </c>
      <c r="K6897" s="188">
        <v>5</v>
      </c>
      <c r="L6897" s="188">
        <v>10</v>
      </c>
      <c r="M6897" s="188">
        <v>15</v>
      </c>
      <c r="O6897" s="165"/>
      <c r="P6897" s="174"/>
      <c r="Q6897" s="174"/>
      <c r="R6897" s="174"/>
      <c r="S6897" s="166"/>
    </row>
    <row r="6898" spans="1:19" x14ac:dyDescent="0.15">
      <c r="A6898">
        <v>53</v>
      </c>
      <c r="B6898" t="s">
        <v>195</v>
      </c>
      <c r="C6898">
        <v>6</v>
      </c>
      <c r="D6898">
        <f t="shared" si="338"/>
        <v>9</v>
      </c>
      <c r="E6898">
        <f t="shared" si="339"/>
        <v>9</v>
      </c>
      <c r="F6898">
        <f t="shared" si="340"/>
        <v>18</v>
      </c>
      <c r="G6898">
        <v>1</v>
      </c>
      <c r="I6898" s="172" t="s">
        <v>195</v>
      </c>
      <c r="J6898" s="173">
        <v>6</v>
      </c>
      <c r="K6898" s="188">
        <v>9</v>
      </c>
      <c r="L6898" s="188">
        <v>9</v>
      </c>
      <c r="M6898" s="188">
        <v>18</v>
      </c>
      <c r="O6898" s="165"/>
      <c r="P6898" s="174"/>
      <c r="Q6898" s="174"/>
      <c r="R6898" s="174"/>
      <c r="S6898" s="166"/>
    </row>
    <row r="6899" spans="1:19" x14ac:dyDescent="0.15">
      <c r="A6899">
        <v>53</v>
      </c>
      <c r="B6899" t="s">
        <v>195</v>
      </c>
      <c r="C6899">
        <v>7</v>
      </c>
      <c r="D6899">
        <f t="shared" si="338"/>
        <v>10</v>
      </c>
      <c r="E6899">
        <f t="shared" si="339"/>
        <v>9</v>
      </c>
      <c r="F6899">
        <f t="shared" si="340"/>
        <v>19</v>
      </c>
      <c r="G6899">
        <v>1</v>
      </c>
      <c r="I6899" s="172" t="s">
        <v>195</v>
      </c>
      <c r="J6899" s="173">
        <v>7</v>
      </c>
      <c r="K6899" s="188">
        <v>10</v>
      </c>
      <c r="L6899" s="188">
        <v>9</v>
      </c>
      <c r="M6899" s="188">
        <v>19</v>
      </c>
      <c r="O6899" s="165"/>
      <c r="P6899" s="174"/>
      <c r="Q6899" s="174"/>
      <c r="R6899" s="174"/>
      <c r="S6899" s="166"/>
    </row>
    <row r="6900" spans="1:19" x14ac:dyDescent="0.15">
      <c r="A6900">
        <v>53</v>
      </c>
      <c r="B6900" t="s">
        <v>195</v>
      </c>
      <c r="C6900">
        <v>8</v>
      </c>
      <c r="D6900">
        <f t="shared" si="338"/>
        <v>11</v>
      </c>
      <c r="E6900">
        <f t="shared" si="339"/>
        <v>6</v>
      </c>
      <c r="F6900">
        <f t="shared" si="340"/>
        <v>17</v>
      </c>
      <c r="G6900">
        <v>1</v>
      </c>
      <c r="I6900" s="172" t="s">
        <v>195</v>
      </c>
      <c r="J6900" s="173">
        <v>8</v>
      </c>
      <c r="K6900" s="188">
        <v>11</v>
      </c>
      <c r="L6900" s="188">
        <v>6</v>
      </c>
      <c r="M6900" s="188">
        <v>17</v>
      </c>
      <c r="O6900" s="165"/>
      <c r="P6900" s="174"/>
      <c r="Q6900" s="174"/>
      <c r="R6900" s="174"/>
      <c r="S6900" s="166"/>
    </row>
    <row r="6901" spans="1:19" x14ac:dyDescent="0.15">
      <c r="A6901">
        <v>53</v>
      </c>
      <c r="B6901" t="s">
        <v>195</v>
      </c>
      <c r="C6901">
        <v>9</v>
      </c>
      <c r="D6901">
        <f t="shared" si="338"/>
        <v>16</v>
      </c>
      <c r="E6901">
        <f t="shared" si="339"/>
        <v>10</v>
      </c>
      <c r="F6901">
        <f t="shared" si="340"/>
        <v>26</v>
      </c>
      <c r="G6901">
        <v>1</v>
      </c>
      <c r="I6901" s="172" t="s">
        <v>195</v>
      </c>
      <c r="J6901" s="173">
        <v>9</v>
      </c>
      <c r="K6901" s="188">
        <v>16</v>
      </c>
      <c r="L6901" s="188">
        <v>10</v>
      </c>
      <c r="M6901" s="188">
        <v>26</v>
      </c>
      <c r="O6901" s="165"/>
      <c r="P6901" s="174"/>
      <c r="Q6901" s="174"/>
      <c r="R6901" s="174"/>
      <c r="S6901" s="166"/>
    </row>
    <row r="6902" spans="1:19" x14ac:dyDescent="0.15">
      <c r="A6902">
        <v>53</v>
      </c>
      <c r="B6902" t="s">
        <v>195</v>
      </c>
      <c r="C6902">
        <v>10</v>
      </c>
      <c r="D6902">
        <f t="shared" si="338"/>
        <v>9</v>
      </c>
      <c r="E6902">
        <f t="shared" si="339"/>
        <v>10</v>
      </c>
      <c r="F6902">
        <f t="shared" si="340"/>
        <v>19</v>
      </c>
      <c r="G6902">
        <v>1</v>
      </c>
      <c r="I6902" s="172" t="s">
        <v>195</v>
      </c>
      <c r="J6902" s="173">
        <v>10</v>
      </c>
      <c r="K6902" s="188">
        <v>9</v>
      </c>
      <c r="L6902" s="188">
        <v>10</v>
      </c>
      <c r="M6902" s="188">
        <v>19</v>
      </c>
      <c r="O6902" s="165"/>
      <c r="P6902" s="174"/>
      <c r="Q6902" s="174"/>
      <c r="R6902" s="174"/>
      <c r="S6902" s="166"/>
    </row>
    <row r="6903" spans="1:19" x14ac:dyDescent="0.15">
      <c r="A6903">
        <v>53</v>
      </c>
      <c r="B6903" t="s">
        <v>195</v>
      </c>
      <c r="C6903">
        <v>11</v>
      </c>
      <c r="D6903">
        <f t="shared" si="338"/>
        <v>16</v>
      </c>
      <c r="E6903">
        <f t="shared" si="339"/>
        <v>12</v>
      </c>
      <c r="F6903">
        <f t="shared" si="340"/>
        <v>28</v>
      </c>
      <c r="G6903">
        <v>1</v>
      </c>
      <c r="I6903" s="172" t="s">
        <v>195</v>
      </c>
      <c r="J6903" s="173">
        <v>11</v>
      </c>
      <c r="K6903" s="188">
        <v>16</v>
      </c>
      <c r="L6903" s="188">
        <v>12</v>
      </c>
      <c r="M6903" s="188">
        <v>28</v>
      </c>
      <c r="O6903" s="165"/>
      <c r="P6903" s="174"/>
      <c r="Q6903" s="174"/>
      <c r="R6903" s="174"/>
      <c r="S6903" s="166"/>
    </row>
    <row r="6904" spans="1:19" x14ac:dyDescent="0.15">
      <c r="A6904">
        <v>53</v>
      </c>
      <c r="B6904" t="s">
        <v>195</v>
      </c>
      <c r="C6904">
        <v>12</v>
      </c>
      <c r="D6904">
        <f t="shared" si="338"/>
        <v>11</v>
      </c>
      <c r="E6904">
        <f t="shared" si="339"/>
        <v>12</v>
      </c>
      <c r="F6904">
        <f t="shared" si="340"/>
        <v>23</v>
      </c>
      <c r="G6904">
        <v>1</v>
      </c>
      <c r="I6904" s="172" t="s">
        <v>195</v>
      </c>
      <c r="J6904" s="173">
        <v>12</v>
      </c>
      <c r="K6904" s="188">
        <v>11</v>
      </c>
      <c r="L6904" s="188">
        <v>12</v>
      </c>
      <c r="M6904" s="188">
        <v>23</v>
      </c>
      <c r="O6904" s="165"/>
      <c r="P6904" s="174"/>
      <c r="Q6904" s="174"/>
      <c r="R6904" s="174"/>
      <c r="S6904" s="166"/>
    </row>
    <row r="6905" spans="1:19" x14ac:dyDescent="0.15">
      <c r="A6905">
        <v>53</v>
      </c>
      <c r="B6905" t="s">
        <v>195</v>
      </c>
      <c r="C6905">
        <v>13</v>
      </c>
      <c r="D6905">
        <f t="shared" si="338"/>
        <v>9</v>
      </c>
      <c r="E6905">
        <f t="shared" si="339"/>
        <v>6</v>
      </c>
      <c r="F6905">
        <f t="shared" si="340"/>
        <v>15</v>
      </c>
      <c r="G6905">
        <v>1</v>
      </c>
      <c r="I6905" s="172" t="s">
        <v>195</v>
      </c>
      <c r="J6905" s="173">
        <v>13</v>
      </c>
      <c r="K6905" s="188">
        <v>9</v>
      </c>
      <c r="L6905" s="188">
        <v>6</v>
      </c>
      <c r="M6905" s="188">
        <v>15</v>
      </c>
      <c r="O6905" s="165"/>
      <c r="P6905" s="174"/>
      <c r="Q6905" s="174"/>
      <c r="R6905" s="174"/>
      <c r="S6905" s="166"/>
    </row>
    <row r="6906" spans="1:19" x14ac:dyDescent="0.15">
      <c r="A6906">
        <v>53</v>
      </c>
      <c r="B6906" t="s">
        <v>195</v>
      </c>
      <c r="C6906">
        <v>14</v>
      </c>
      <c r="D6906">
        <f t="shared" si="338"/>
        <v>12</v>
      </c>
      <c r="E6906">
        <f t="shared" si="339"/>
        <v>8</v>
      </c>
      <c r="F6906">
        <f t="shared" si="340"/>
        <v>20</v>
      </c>
      <c r="G6906">
        <v>1</v>
      </c>
      <c r="I6906" s="172" t="s">
        <v>195</v>
      </c>
      <c r="J6906" s="173">
        <v>14</v>
      </c>
      <c r="K6906" s="188">
        <v>12</v>
      </c>
      <c r="L6906" s="188">
        <v>8</v>
      </c>
      <c r="M6906" s="188">
        <v>20</v>
      </c>
      <c r="O6906" s="165"/>
      <c r="P6906" s="174"/>
      <c r="Q6906" s="174"/>
      <c r="R6906" s="174"/>
      <c r="S6906" s="166"/>
    </row>
    <row r="6907" spans="1:19" x14ac:dyDescent="0.15">
      <c r="A6907">
        <v>53</v>
      </c>
      <c r="B6907" t="s">
        <v>195</v>
      </c>
      <c r="C6907">
        <v>15</v>
      </c>
      <c r="D6907">
        <f t="shared" si="338"/>
        <v>16</v>
      </c>
      <c r="E6907">
        <f t="shared" si="339"/>
        <v>8</v>
      </c>
      <c r="F6907">
        <f t="shared" si="340"/>
        <v>24</v>
      </c>
      <c r="G6907">
        <v>1</v>
      </c>
      <c r="I6907" s="172" t="s">
        <v>195</v>
      </c>
      <c r="J6907" s="173">
        <v>15</v>
      </c>
      <c r="K6907" s="188">
        <v>16</v>
      </c>
      <c r="L6907" s="188">
        <v>8</v>
      </c>
      <c r="M6907" s="188">
        <v>24</v>
      </c>
      <c r="O6907" s="165"/>
      <c r="P6907" s="174"/>
      <c r="Q6907" s="174"/>
      <c r="R6907" s="174"/>
      <c r="S6907" s="166"/>
    </row>
    <row r="6908" spans="1:19" x14ac:dyDescent="0.15">
      <c r="A6908">
        <v>53</v>
      </c>
      <c r="B6908" t="s">
        <v>195</v>
      </c>
      <c r="C6908">
        <v>16</v>
      </c>
      <c r="D6908">
        <f t="shared" si="338"/>
        <v>9</v>
      </c>
      <c r="E6908">
        <f t="shared" si="339"/>
        <v>11</v>
      </c>
      <c r="F6908">
        <f t="shared" si="340"/>
        <v>20</v>
      </c>
      <c r="G6908">
        <v>1</v>
      </c>
      <c r="I6908" s="172" t="s">
        <v>195</v>
      </c>
      <c r="J6908" s="173">
        <v>16</v>
      </c>
      <c r="K6908" s="188">
        <v>9</v>
      </c>
      <c r="L6908" s="188">
        <v>11</v>
      </c>
      <c r="M6908" s="188">
        <v>20</v>
      </c>
      <c r="O6908" s="165"/>
      <c r="P6908" s="174"/>
      <c r="Q6908" s="174"/>
      <c r="R6908" s="174"/>
      <c r="S6908" s="166"/>
    </row>
    <row r="6909" spans="1:19" x14ac:dyDescent="0.15">
      <c r="A6909">
        <v>53</v>
      </c>
      <c r="B6909" t="s">
        <v>195</v>
      </c>
      <c r="C6909">
        <v>17</v>
      </c>
      <c r="D6909">
        <f t="shared" si="338"/>
        <v>6</v>
      </c>
      <c r="E6909">
        <f t="shared" si="339"/>
        <v>8</v>
      </c>
      <c r="F6909">
        <f t="shared" si="340"/>
        <v>14</v>
      </c>
      <c r="G6909">
        <v>1</v>
      </c>
      <c r="I6909" s="172" t="s">
        <v>195</v>
      </c>
      <c r="J6909" s="173">
        <v>17</v>
      </c>
      <c r="K6909" s="188">
        <v>6</v>
      </c>
      <c r="L6909" s="188">
        <v>8</v>
      </c>
      <c r="M6909" s="188">
        <v>14</v>
      </c>
      <c r="O6909" s="165"/>
      <c r="P6909" s="174"/>
      <c r="Q6909" s="174"/>
      <c r="R6909" s="174"/>
      <c r="S6909" s="166"/>
    </row>
    <row r="6910" spans="1:19" x14ac:dyDescent="0.15">
      <c r="A6910">
        <v>53</v>
      </c>
      <c r="B6910" t="s">
        <v>195</v>
      </c>
      <c r="C6910">
        <v>18</v>
      </c>
      <c r="D6910">
        <f t="shared" si="338"/>
        <v>17</v>
      </c>
      <c r="E6910">
        <f t="shared" si="339"/>
        <v>14</v>
      </c>
      <c r="F6910">
        <f t="shared" si="340"/>
        <v>31</v>
      </c>
      <c r="G6910">
        <v>1</v>
      </c>
      <c r="I6910" s="172" t="s">
        <v>195</v>
      </c>
      <c r="J6910" s="173">
        <v>18</v>
      </c>
      <c r="K6910" s="188">
        <v>17</v>
      </c>
      <c r="L6910" s="188">
        <v>14</v>
      </c>
      <c r="M6910" s="188">
        <v>31</v>
      </c>
      <c r="O6910" s="165"/>
      <c r="P6910" s="174"/>
      <c r="Q6910" s="174"/>
      <c r="R6910" s="174"/>
      <c r="S6910" s="166"/>
    </row>
    <row r="6911" spans="1:19" x14ac:dyDescent="0.15">
      <c r="A6911">
        <v>53</v>
      </c>
      <c r="B6911" t="s">
        <v>195</v>
      </c>
      <c r="C6911">
        <v>19</v>
      </c>
      <c r="D6911">
        <f t="shared" si="338"/>
        <v>8</v>
      </c>
      <c r="E6911">
        <f t="shared" si="339"/>
        <v>9</v>
      </c>
      <c r="F6911">
        <f t="shared" si="340"/>
        <v>17</v>
      </c>
      <c r="G6911">
        <v>1</v>
      </c>
      <c r="I6911" s="172" t="s">
        <v>195</v>
      </c>
      <c r="J6911" s="173">
        <v>19</v>
      </c>
      <c r="K6911" s="188">
        <v>8</v>
      </c>
      <c r="L6911" s="188">
        <v>9</v>
      </c>
      <c r="M6911" s="188">
        <v>17</v>
      </c>
      <c r="O6911" s="165"/>
      <c r="P6911" s="174"/>
      <c r="Q6911" s="174"/>
      <c r="R6911" s="174"/>
      <c r="S6911" s="166"/>
    </row>
    <row r="6912" spans="1:19" x14ac:dyDescent="0.15">
      <c r="A6912">
        <v>53</v>
      </c>
      <c r="B6912" t="s">
        <v>195</v>
      </c>
      <c r="C6912">
        <v>20</v>
      </c>
      <c r="D6912">
        <f t="shared" si="338"/>
        <v>10</v>
      </c>
      <c r="E6912">
        <f t="shared" si="339"/>
        <v>9</v>
      </c>
      <c r="F6912">
        <f t="shared" si="340"/>
        <v>19</v>
      </c>
      <c r="G6912">
        <v>1</v>
      </c>
      <c r="I6912" s="172" t="s">
        <v>195</v>
      </c>
      <c r="J6912" s="173">
        <v>20</v>
      </c>
      <c r="K6912" s="188">
        <v>10</v>
      </c>
      <c r="L6912" s="188">
        <v>9</v>
      </c>
      <c r="M6912" s="188">
        <v>19</v>
      </c>
      <c r="O6912" s="165"/>
      <c r="P6912" s="174"/>
      <c r="Q6912" s="174"/>
      <c r="R6912" s="174"/>
      <c r="S6912" s="166"/>
    </row>
    <row r="6913" spans="1:19" x14ac:dyDescent="0.15">
      <c r="A6913">
        <v>53</v>
      </c>
      <c r="B6913" t="s">
        <v>195</v>
      </c>
      <c r="C6913">
        <v>21</v>
      </c>
      <c r="D6913">
        <f t="shared" si="338"/>
        <v>7</v>
      </c>
      <c r="E6913">
        <f t="shared" si="339"/>
        <v>6</v>
      </c>
      <c r="F6913">
        <f t="shared" si="340"/>
        <v>13</v>
      </c>
      <c r="G6913">
        <v>1</v>
      </c>
      <c r="I6913" s="172" t="s">
        <v>195</v>
      </c>
      <c r="J6913" s="173">
        <v>21</v>
      </c>
      <c r="K6913" s="188">
        <v>7</v>
      </c>
      <c r="L6913" s="188">
        <v>6</v>
      </c>
      <c r="M6913" s="188">
        <v>13</v>
      </c>
      <c r="O6913" s="165"/>
      <c r="P6913" s="174"/>
      <c r="Q6913" s="174"/>
      <c r="R6913" s="174"/>
      <c r="S6913" s="166"/>
    </row>
    <row r="6914" spans="1:19" x14ac:dyDescent="0.15">
      <c r="A6914">
        <v>53</v>
      </c>
      <c r="B6914" t="s">
        <v>195</v>
      </c>
      <c r="C6914">
        <v>22</v>
      </c>
      <c r="D6914">
        <f t="shared" si="338"/>
        <v>7</v>
      </c>
      <c r="E6914">
        <f t="shared" si="339"/>
        <v>11</v>
      </c>
      <c r="F6914">
        <f t="shared" si="340"/>
        <v>18</v>
      </c>
      <c r="G6914">
        <v>1</v>
      </c>
      <c r="I6914" s="172" t="s">
        <v>195</v>
      </c>
      <c r="J6914" s="173">
        <v>22</v>
      </c>
      <c r="K6914" s="188">
        <v>7</v>
      </c>
      <c r="L6914" s="188">
        <v>11</v>
      </c>
      <c r="M6914" s="188">
        <v>18</v>
      </c>
      <c r="O6914" s="165"/>
      <c r="P6914" s="174"/>
      <c r="Q6914" s="174"/>
      <c r="R6914" s="174"/>
      <c r="S6914" s="166"/>
    </row>
    <row r="6915" spans="1:19" x14ac:dyDescent="0.15">
      <c r="A6915">
        <v>53</v>
      </c>
      <c r="B6915" t="s">
        <v>195</v>
      </c>
      <c r="C6915">
        <v>23</v>
      </c>
      <c r="D6915">
        <f t="shared" si="338"/>
        <v>6</v>
      </c>
      <c r="E6915">
        <f t="shared" si="339"/>
        <v>2</v>
      </c>
      <c r="F6915">
        <f t="shared" si="340"/>
        <v>8</v>
      </c>
      <c r="G6915">
        <v>1</v>
      </c>
      <c r="I6915" s="172" t="s">
        <v>195</v>
      </c>
      <c r="J6915" s="173">
        <v>23</v>
      </c>
      <c r="K6915" s="188">
        <v>6</v>
      </c>
      <c r="L6915" s="188">
        <v>2</v>
      </c>
      <c r="M6915" s="188">
        <v>8</v>
      </c>
      <c r="O6915" s="165"/>
      <c r="P6915" s="174"/>
      <c r="Q6915" s="174"/>
      <c r="R6915" s="174"/>
      <c r="S6915" s="166"/>
    </row>
    <row r="6916" spans="1:19" x14ac:dyDescent="0.15">
      <c r="A6916">
        <v>53</v>
      </c>
      <c r="B6916" t="s">
        <v>195</v>
      </c>
      <c r="C6916">
        <v>24</v>
      </c>
      <c r="D6916">
        <f t="shared" si="338"/>
        <v>6</v>
      </c>
      <c r="E6916">
        <f t="shared" si="339"/>
        <v>7</v>
      </c>
      <c r="F6916">
        <f t="shared" si="340"/>
        <v>13</v>
      </c>
      <c r="G6916">
        <v>1</v>
      </c>
      <c r="I6916" s="172" t="s">
        <v>195</v>
      </c>
      <c r="J6916" s="173">
        <v>24</v>
      </c>
      <c r="K6916" s="188">
        <v>6</v>
      </c>
      <c r="L6916" s="188">
        <v>7</v>
      </c>
      <c r="M6916" s="188">
        <v>13</v>
      </c>
      <c r="O6916" s="165"/>
      <c r="P6916" s="174"/>
      <c r="Q6916" s="174"/>
      <c r="R6916" s="174"/>
      <c r="S6916" s="166"/>
    </row>
    <row r="6917" spans="1:19" x14ac:dyDescent="0.15">
      <c r="A6917">
        <v>53</v>
      </c>
      <c r="B6917" t="s">
        <v>195</v>
      </c>
      <c r="C6917">
        <v>25</v>
      </c>
      <c r="D6917">
        <f t="shared" si="338"/>
        <v>4</v>
      </c>
      <c r="E6917">
        <f t="shared" si="339"/>
        <v>3</v>
      </c>
      <c r="F6917">
        <f t="shared" si="340"/>
        <v>7</v>
      </c>
      <c r="G6917">
        <v>1</v>
      </c>
      <c r="I6917" s="172" t="s">
        <v>195</v>
      </c>
      <c r="J6917" s="173">
        <v>25</v>
      </c>
      <c r="K6917" s="188">
        <v>4</v>
      </c>
      <c r="L6917" s="188">
        <v>3</v>
      </c>
      <c r="M6917" s="188">
        <v>7</v>
      </c>
      <c r="O6917" s="165"/>
      <c r="P6917" s="174"/>
      <c r="Q6917" s="174"/>
      <c r="R6917" s="174"/>
      <c r="S6917" s="166"/>
    </row>
    <row r="6918" spans="1:19" x14ac:dyDescent="0.15">
      <c r="A6918">
        <v>53</v>
      </c>
      <c r="B6918" t="s">
        <v>195</v>
      </c>
      <c r="C6918">
        <v>26</v>
      </c>
      <c r="D6918">
        <f t="shared" si="338"/>
        <v>5</v>
      </c>
      <c r="E6918">
        <f t="shared" si="339"/>
        <v>6</v>
      </c>
      <c r="F6918">
        <f t="shared" si="340"/>
        <v>11</v>
      </c>
      <c r="G6918">
        <v>1</v>
      </c>
      <c r="I6918" s="172" t="s">
        <v>195</v>
      </c>
      <c r="J6918" s="173">
        <v>26</v>
      </c>
      <c r="K6918" s="188">
        <v>5</v>
      </c>
      <c r="L6918" s="188">
        <v>6</v>
      </c>
      <c r="M6918" s="188">
        <v>11</v>
      </c>
      <c r="O6918" s="165"/>
      <c r="P6918" s="174"/>
      <c r="Q6918" s="174"/>
      <c r="R6918" s="174"/>
      <c r="S6918" s="166"/>
    </row>
    <row r="6919" spans="1:19" x14ac:dyDescent="0.15">
      <c r="A6919">
        <v>53</v>
      </c>
      <c r="B6919" t="s">
        <v>195</v>
      </c>
      <c r="C6919">
        <v>27</v>
      </c>
      <c r="D6919">
        <f t="shared" si="338"/>
        <v>13</v>
      </c>
      <c r="E6919">
        <f t="shared" si="339"/>
        <v>6</v>
      </c>
      <c r="F6919">
        <f t="shared" si="340"/>
        <v>19</v>
      </c>
      <c r="G6919">
        <v>1</v>
      </c>
      <c r="I6919" s="172" t="s">
        <v>195</v>
      </c>
      <c r="J6919" s="173">
        <v>27</v>
      </c>
      <c r="K6919" s="188">
        <v>13</v>
      </c>
      <c r="L6919" s="188">
        <v>6</v>
      </c>
      <c r="M6919" s="188">
        <v>19</v>
      </c>
      <c r="O6919" s="165"/>
      <c r="P6919" s="174"/>
      <c r="Q6919" s="174"/>
      <c r="R6919" s="174"/>
      <c r="S6919" s="166"/>
    </row>
    <row r="6920" spans="1:19" x14ac:dyDescent="0.15">
      <c r="A6920">
        <v>53</v>
      </c>
      <c r="B6920" t="s">
        <v>195</v>
      </c>
      <c r="C6920">
        <v>28</v>
      </c>
      <c r="D6920">
        <f t="shared" si="338"/>
        <v>9</v>
      </c>
      <c r="E6920">
        <f t="shared" si="339"/>
        <v>5</v>
      </c>
      <c r="F6920">
        <f t="shared" si="340"/>
        <v>14</v>
      </c>
      <c r="G6920">
        <v>1</v>
      </c>
      <c r="I6920" s="172" t="s">
        <v>195</v>
      </c>
      <c r="J6920" s="173">
        <v>28</v>
      </c>
      <c r="K6920" s="188">
        <v>9</v>
      </c>
      <c r="L6920" s="188">
        <v>5</v>
      </c>
      <c r="M6920" s="188">
        <v>14</v>
      </c>
      <c r="O6920" s="165"/>
      <c r="P6920" s="174"/>
      <c r="Q6920" s="174"/>
      <c r="R6920" s="174"/>
      <c r="S6920" s="166"/>
    </row>
    <row r="6921" spans="1:19" x14ac:dyDescent="0.15">
      <c r="A6921">
        <v>53</v>
      </c>
      <c r="B6921" t="s">
        <v>195</v>
      </c>
      <c r="C6921">
        <v>29</v>
      </c>
      <c r="D6921">
        <f t="shared" si="338"/>
        <v>8</v>
      </c>
      <c r="E6921">
        <f t="shared" si="339"/>
        <v>7</v>
      </c>
      <c r="F6921">
        <f t="shared" si="340"/>
        <v>15</v>
      </c>
      <c r="G6921">
        <v>1</v>
      </c>
      <c r="I6921" s="172" t="s">
        <v>195</v>
      </c>
      <c r="J6921" s="173">
        <v>29</v>
      </c>
      <c r="K6921" s="188">
        <v>8</v>
      </c>
      <c r="L6921" s="188">
        <v>7</v>
      </c>
      <c r="M6921" s="188">
        <v>15</v>
      </c>
      <c r="O6921" s="165"/>
      <c r="P6921" s="174"/>
      <c r="Q6921" s="174"/>
      <c r="R6921" s="174"/>
      <c r="S6921" s="166"/>
    </row>
    <row r="6922" spans="1:19" x14ac:dyDescent="0.15">
      <c r="A6922">
        <v>53</v>
      </c>
      <c r="B6922" t="s">
        <v>195</v>
      </c>
      <c r="C6922">
        <v>30</v>
      </c>
      <c r="D6922">
        <f t="shared" si="338"/>
        <v>7</v>
      </c>
      <c r="E6922">
        <f t="shared" si="339"/>
        <v>7</v>
      </c>
      <c r="F6922">
        <f t="shared" si="340"/>
        <v>14</v>
      </c>
      <c r="G6922">
        <v>1</v>
      </c>
      <c r="I6922" s="172" t="s">
        <v>195</v>
      </c>
      <c r="J6922" s="173">
        <v>30</v>
      </c>
      <c r="K6922" s="188">
        <v>7</v>
      </c>
      <c r="L6922" s="188">
        <v>7</v>
      </c>
      <c r="M6922" s="188">
        <v>14</v>
      </c>
      <c r="O6922" s="165"/>
      <c r="P6922" s="174"/>
      <c r="Q6922" s="174"/>
      <c r="R6922" s="174"/>
      <c r="S6922" s="166"/>
    </row>
    <row r="6923" spans="1:19" x14ac:dyDescent="0.15">
      <c r="A6923">
        <v>53</v>
      </c>
      <c r="B6923" t="s">
        <v>195</v>
      </c>
      <c r="C6923">
        <v>31</v>
      </c>
      <c r="D6923">
        <f t="shared" si="338"/>
        <v>8</v>
      </c>
      <c r="E6923">
        <f t="shared" si="339"/>
        <v>13</v>
      </c>
      <c r="F6923">
        <f t="shared" si="340"/>
        <v>21</v>
      </c>
      <c r="G6923">
        <v>1</v>
      </c>
      <c r="I6923" s="172" t="s">
        <v>195</v>
      </c>
      <c r="J6923" s="173">
        <v>31</v>
      </c>
      <c r="K6923" s="188">
        <v>8</v>
      </c>
      <c r="L6923" s="188">
        <v>13</v>
      </c>
      <c r="M6923" s="188">
        <v>21</v>
      </c>
      <c r="O6923" s="165"/>
      <c r="P6923" s="174"/>
      <c r="Q6923" s="174"/>
      <c r="R6923" s="174"/>
      <c r="S6923" s="166"/>
    </row>
    <row r="6924" spans="1:19" x14ac:dyDescent="0.15">
      <c r="A6924">
        <v>53</v>
      </c>
      <c r="B6924" t="s">
        <v>195</v>
      </c>
      <c r="C6924">
        <v>32</v>
      </c>
      <c r="D6924">
        <f t="shared" si="338"/>
        <v>13</v>
      </c>
      <c r="E6924">
        <f t="shared" si="339"/>
        <v>16</v>
      </c>
      <c r="F6924">
        <f t="shared" si="340"/>
        <v>29</v>
      </c>
      <c r="G6924">
        <v>1</v>
      </c>
      <c r="I6924" s="172" t="s">
        <v>195</v>
      </c>
      <c r="J6924" s="173">
        <v>32</v>
      </c>
      <c r="K6924" s="188">
        <v>13</v>
      </c>
      <c r="L6924" s="188">
        <v>16</v>
      </c>
      <c r="M6924" s="188">
        <v>29</v>
      </c>
      <c r="O6924" s="165"/>
      <c r="P6924" s="174"/>
      <c r="Q6924" s="174"/>
      <c r="R6924" s="174"/>
      <c r="S6924" s="166"/>
    </row>
    <row r="6925" spans="1:19" x14ac:dyDescent="0.15">
      <c r="A6925">
        <v>53</v>
      </c>
      <c r="B6925" t="s">
        <v>195</v>
      </c>
      <c r="C6925">
        <v>33</v>
      </c>
      <c r="D6925">
        <f t="shared" si="338"/>
        <v>15</v>
      </c>
      <c r="E6925">
        <f t="shared" si="339"/>
        <v>11</v>
      </c>
      <c r="F6925">
        <f t="shared" si="340"/>
        <v>26</v>
      </c>
      <c r="G6925">
        <v>1</v>
      </c>
      <c r="I6925" s="172" t="s">
        <v>195</v>
      </c>
      <c r="J6925" s="173">
        <v>33</v>
      </c>
      <c r="K6925" s="188">
        <v>15</v>
      </c>
      <c r="L6925" s="188">
        <v>11</v>
      </c>
      <c r="M6925" s="188">
        <v>26</v>
      </c>
      <c r="O6925" s="165"/>
      <c r="P6925" s="174"/>
      <c r="Q6925" s="174"/>
      <c r="R6925" s="174"/>
      <c r="S6925" s="166"/>
    </row>
    <row r="6926" spans="1:19" x14ac:dyDescent="0.15">
      <c r="A6926">
        <v>53</v>
      </c>
      <c r="B6926" t="s">
        <v>195</v>
      </c>
      <c r="C6926">
        <v>34</v>
      </c>
      <c r="D6926">
        <f t="shared" si="338"/>
        <v>13</v>
      </c>
      <c r="E6926">
        <f t="shared" si="339"/>
        <v>10</v>
      </c>
      <c r="F6926">
        <f t="shared" si="340"/>
        <v>23</v>
      </c>
      <c r="G6926">
        <v>1</v>
      </c>
      <c r="I6926" s="172" t="s">
        <v>195</v>
      </c>
      <c r="J6926" s="173">
        <v>34</v>
      </c>
      <c r="K6926" s="188">
        <v>13</v>
      </c>
      <c r="L6926" s="188">
        <v>10</v>
      </c>
      <c r="M6926" s="188">
        <v>23</v>
      </c>
      <c r="O6926" s="165"/>
      <c r="P6926" s="174"/>
      <c r="Q6926" s="174"/>
      <c r="R6926" s="174"/>
      <c r="S6926" s="166"/>
    </row>
    <row r="6927" spans="1:19" x14ac:dyDescent="0.15">
      <c r="A6927">
        <v>53</v>
      </c>
      <c r="B6927" t="s">
        <v>195</v>
      </c>
      <c r="C6927">
        <v>35</v>
      </c>
      <c r="D6927">
        <f t="shared" si="338"/>
        <v>20</v>
      </c>
      <c r="E6927">
        <f t="shared" si="339"/>
        <v>15</v>
      </c>
      <c r="F6927">
        <f t="shared" si="340"/>
        <v>35</v>
      </c>
      <c r="G6927">
        <v>1</v>
      </c>
      <c r="I6927" s="172" t="s">
        <v>195</v>
      </c>
      <c r="J6927" s="173">
        <v>35</v>
      </c>
      <c r="K6927" s="188">
        <v>20</v>
      </c>
      <c r="L6927" s="188">
        <v>15</v>
      </c>
      <c r="M6927" s="188">
        <v>35</v>
      </c>
      <c r="O6927" s="165"/>
      <c r="P6927" s="174"/>
      <c r="Q6927" s="174"/>
      <c r="R6927" s="174"/>
      <c r="S6927" s="166"/>
    </row>
    <row r="6928" spans="1:19" x14ac:dyDescent="0.15">
      <c r="A6928">
        <v>53</v>
      </c>
      <c r="B6928" t="s">
        <v>195</v>
      </c>
      <c r="C6928">
        <v>36</v>
      </c>
      <c r="D6928">
        <f t="shared" si="338"/>
        <v>18</v>
      </c>
      <c r="E6928">
        <f t="shared" si="339"/>
        <v>11</v>
      </c>
      <c r="F6928">
        <f t="shared" si="340"/>
        <v>29</v>
      </c>
      <c r="G6928">
        <v>1</v>
      </c>
      <c r="I6928" s="172" t="s">
        <v>195</v>
      </c>
      <c r="J6928" s="173">
        <v>36</v>
      </c>
      <c r="K6928" s="188">
        <v>18</v>
      </c>
      <c r="L6928" s="188">
        <v>11</v>
      </c>
      <c r="M6928" s="188">
        <v>29</v>
      </c>
      <c r="O6928" s="165"/>
      <c r="P6928" s="174"/>
      <c r="Q6928" s="174"/>
      <c r="R6928" s="174"/>
      <c r="S6928" s="166"/>
    </row>
    <row r="6929" spans="1:19" x14ac:dyDescent="0.15">
      <c r="A6929">
        <v>53</v>
      </c>
      <c r="B6929" t="s">
        <v>195</v>
      </c>
      <c r="C6929">
        <v>37</v>
      </c>
      <c r="D6929">
        <f t="shared" si="338"/>
        <v>14</v>
      </c>
      <c r="E6929">
        <f t="shared" si="339"/>
        <v>12</v>
      </c>
      <c r="F6929">
        <f t="shared" si="340"/>
        <v>26</v>
      </c>
      <c r="G6929">
        <v>1</v>
      </c>
      <c r="I6929" s="172" t="s">
        <v>195</v>
      </c>
      <c r="J6929" s="173">
        <v>37</v>
      </c>
      <c r="K6929" s="188">
        <v>14</v>
      </c>
      <c r="L6929" s="188">
        <v>12</v>
      </c>
      <c r="M6929" s="188">
        <v>26</v>
      </c>
      <c r="O6929" s="165"/>
      <c r="P6929" s="174"/>
      <c r="Q6929" s="174"/>
      <c r="R6929" s="174"/>
      <c r="S6929" s="166"/>
    </row>
    <row r="6930" spans="1:19" x14ac:dyDescent="0.15">
      <c r="A6930">
        <v>53</v>
      </c>
      <c r="B6930" t="s">
        <v>195</v>
      </c>
      <c r="C6930">
        <v>38</v>
      </c>
      <c r="D6930">
        <f t="shared" si="338"/>
        <v>13</v>
      </c>
      <c r="E6930">
        <f t="shared" si="339"/>
        <v>16</v>
      </c>
      <c r="F6930">
        <f t="shared" si="340"/>
        <v>29</v>
      </c>
      <c r="G6930">
        <v>1</v>
      </c>
      <c r="I6930" s="172" t="s">
        <v>195</v>
      </c>
      <c r="J6930" s="173">
        <v>38</v>
      </c>
      <c r="K6930" s="188">
        <v>13</v>
      </c>
      <c r="L6930" s="188">
        <v>16</v>
      </c>
      <c r="M6930" s="188">
        <v>29</v>
      </c>
      <c r="O6930" s="165"/>
      <c r="P6930" s="174"/>
      <c r="Q6930" s="174"/>
      <c r="R6930" s="174"/>
      <c r="S6930" s="166"/>
    </row>
    <row r="6931" spans="1:19" x14ac:dyDescent="0.15">
      <c r="A6931">
        <v>53</v>
      </c>
      <c r="B6931" t="s">
        <v>195</v>
      </c>
      <c r="C6931">
        <v>39</v>
      </c>
      <c r="D6931">
        <f t="shared" si="338"/>
        <v>19</v>
      </c>
      <c r="E6931">
        <f t="shared" si="339"/>
        <v>13</v>
      </c>
      <c r="F6931">
        <f t="shared" si="340"/>
        <v>32</v>
      </c>
      <c r="G6931">
        <v>1</v>
      </c>
      <c r="I6931" s="172" t="s">
        <v>195</v>
      </c>
      <c r="J6931" s="173">
        <v>39</v>
      </c>
      <c r="K6931" s="188">
        <v>19</v>
      </c>
      <c r="L6931" s="188">
        <v>13</v>
      </c>
      <c r="M6931" s="188">
        <v>32</v>
      </c>
      <c r="O6931" s="165"/>
      <c r="P6931" s="174"/>
      <c r="Q6931" s="174"/>
      <c r="R6931" s="174"/>
      <c r="S6931" s="166"/>
    </row>
    <row r="6932" spans="1:19" x14ac:dyDescent="0.15">
      <c r="A6932">
        <v>53</v>
      </c>
      <c r="B6932" t="s">
        <v>195</v>
      </c>
      <c r="C6932">
        <v>40</v>
      </c>
      <c r="D6932">
        <f t="shared" si="338"/>
        <v>10</v>
      </c>
      <c r="E6932">
        <f t="shared" si="339"/>
        <v>15</v>
      </c>
      <c r="F6932">
        <f t="shared" si="340"/>
        <v>25</v>
      </c>
      <c r="G6932">
        <v>1</v>
      </c>
      <c r="I6932" s="172" t="s">
        <v>195</v>
      </c>
      <c r="J6932" s="173">
        <v>40</v>
      </c>
      <c r="K6932" s="188">
        <v>10</v>
      </c>
      <c r="L6932" s="188">
        <v>15</v>
      </c>
      <c r="M6932" s="188">
        <v>25</v>
      </c>
      <c r="O6932" s="165"/>
      <c r="P6932" s="174"/>
      <c r="Q6932" s="174"/>
      <c r="R6932" s="174"/>
      <c r="S6932" s="166"/>
    </row>
    <row r="6933" spans="1:19" x14ac:dyDescent="0.15">
      <c r="A6933">
        <v>53</v>
      </c>
      <c r="B6933" t="s">
        <v>195</v>
      </c>
      <c r="C6933">
        <v>41</v>
      </c>
      <c r="D6933">
        <f t="shared" si="338"/>
        <v>16</v>
      </c>
      <c r="E6933">
        <f t="shared" si="339"/>
        <v>13</v>
      </c>
      <c r="F6933">
        <f t="shared" si="340"/>
        <v>29</v>
      </c>
      <c r="G6933">
        <v>1</v>
      </c>
      <c r="I6933" s="172" t="s">
        <v>195</v>
      </c>
      <c r="J6933" s="173">
        <v>41</v>
      </c>
      <c r="K6933" s="188">
        <v>16</v>
      </c>
      <c r="L6933" s="188">
        <v>13</v>
      </c>
      <c r="M6933" s="188">
        <v>29</v>
      </c>
      <c r="O6933" s="165"/>
      <c r="P6933" s="174"/>
      <c r="Q6933" s="174"/>
      <c r="R6933" s="174"/>
      <c r="S6933" s="166"/>
    </row>
    <row r="6934" spans="1:19" x14ac:dyDescent="0.15">
      <c r="A6934">
        <v>53</v>
      </c>
      <c r="B6934" t="s">
        <v>195</v>
      </c>
      <c r="C6934">
        <v>42</v>
      </c>
      <c r="D6934">
        <f t="shared" si="338"/>
        <v>22</v>
      </c>
      <c r="E6934">
        <f t="shared" si="339"/>
        <v>17</v>
      </c>
      <c r="F6934">
        <f t="shared" si="340"/>
        <v>39</v>
      </c>
      <c r="G6934">
        <v>1</v>
      </c>
      <c r="I6934" s="172" t="s">
        <v>195</v>
      </c>
      <c r="J6934" s="173">
        <v>42</v>
      </c>
      <c r="K6934" s="188">
        <v>22</v>
      </c>
      <c r="L6934" s="188">
        <v>17</v>
      </c>
      <c r="M6934" s="188">
        <v>39</v>
      </c>
      <c r="O6934" s="165"/>
      <c r="P6934" s="174"/>
      <c r="Q6934" s="174"/>
      <c r="R6934" s="174"/>
      <c r="S6934" s="166"/>
    </row>
    <row r="6935" spans="1:19" x14ac:dyDescent="0.15">
      <c r="A6935">
        <v>53</v>
      </c>
      <c r="B6935" t="s">
        <v>195</v>
      </c>
      <c r="C6935">
        <v>43</v>
      </c>
      <c r="D6935">
        <f t="shared" si="338"/>
        <v>17</v>
      </c>
      <c r="E6935">
        <f t="shared" si="339"/>
        <v>12</v>
      </c>
      <c r="F6935">
        <f t="shared" si="340"/>
        <v>29</v>
      </c>
      <c r="G6935">
        <v>1</v>
      </c>
      <c r="I6935" s="172" t="s">
        <v>195</v>
      </c>
      <c r="J6935" s="173">
        <v>43</v>
      </c>
      <c r="K6935" s="188">
        <v>17</v>
      </c>
      <c r="L6935" s="188">
        <v>12</v>
      </c>
      <c r="M6935" s="188">
        <v>29</v>
      </c>
      <c r="O6935" s="165"/>
      <c r="P6935" s="174"/>
      <c r="Q6935" s="174"/>
      <c r="R6935" s="174"/>
      <c r="S6935" s="166"/>
    </row>
    <row r="6936" spans="1:19" x14ac:dyDescent="0.15">
      <c r="A6936">
        <v>53</v>
      </c>
      <c r="B6936" t="s">
        <v>195</v>
      </c>
      <c r="C6936">
        <v>44</v>
      </c>
      <c r="D6936">
        <f t="shared" si="338"/>
        <v>16</v>
      </c>
      <c r="E6936">
        <f t="shared" si="339"/>
        <v>21</v>
      </c>
      <c r="F6936">
        <f t="shared" si="340"/>
        <v>37</v>
      </c>
      <c r="G6936">
        <v>1</v>
      </c>
      <c r="I6936" s="172" t="s">
        <v>195</v>
      </c>
      <c r="J6936" s="173">
        <v>44</v>
      </c>
      <c r="K6936" s="188">
        <v>16</v>
      </c>
      <c r="L6936" s="188">
        <v>21</v>
      </c>
      <c r="M6936" s="188">
        <v>37</v>
      </c>
      <c r="O6936" s="165"/>
      <c r="P6936" s="174"/>
      <c r="Q6936" s="174"/>
      <c r="R6936" s="174"/>
      <c r="S6936" s="166"/>
    </row>
    <row r="6937" spans="1:19" x14ac:dyDescent="0.15">
      <c r="A6937">
        <v>53</v>
      </c>
      <c r="B6937" t="s">
        <v>195</v>
      </c>
      <c r="C6937">
        <v>45</v>
      </c>
      <c r="D6937">
        <f t="shared" si="338"/>
        <v>15</v>
      </c>
      <c r="E6937">
        <f t="shared" si="339"/>
        <v>21</v>
      </c>
      <c r="F6937">
        <f t="shared" si="340"/>
        <v>36</v>
      </c>
      <c r="G6937">
        <v>1</v>
      </c>
      <c r="I6937" s="172" t="s">
        <v>195</v>
      </c>
      <c r="J6937" s="173">
        <v>45</v>
      </c>
      <c r="K6937" s="188">
        <v>15</v>
      </c>
      <c r="L6937" s="188">
        <v>21</v>
      </c>
      <c r="M6937" s="188">
        <v>36</v>
      </c>
      <c r="O6937" s="165"/>
      <c r="P6937" s="174"/>
      <c r="Q6937" s="174"/>
      <c r="R6937" s="174"/>
      <c r="S6937" s="166"/>
    </row>
    <row r="6938" spans="1:19" x14ac:dyDescent="0.15">
      <c r="A6938">
        <v>53</v>
      </c>
      <c r="B6938" t="s">
        <v>195</v>
      </c>
      <c r="C6938">
        <v>46</v>
      </c>
      <c r="D6938">
        <f t="shared" si="338"/>
        <v>16</v>
      </c>
      <c r="E6938">
        <f t="shared" si="339"/>
        <v>11</v>
      </c>
      <c r="F6938">
        <f t="shared" si="340"/>
        <v>27</v>
      </c>
      <c r="G6938">
        <v>1</v>
      </c>
      <c r="I6938" s="172" t="s">
        <v>195</v>
      </c>
      <c r="J6938" s="173">
        <v>46</v>
      </c>
      <c r="K6938" s="188">
        <v>16</v>
      </c>
      <c r="L6938" s="188">
        <v>11</v>
      </c>
      <c r="M6938" s="188">
        <v>27</v>
      </c>
      <c r="O6938" s="165"/>
      <c r="P6938" s="174"/>
      <c r="Q6938" s="174"/>
      <c r="R6938" s="174"/>
      <c r="S6938" s="166"/>
    </row>
    <row r="6939" spans="1:19" x14ac:dyDescent="0.15">
      <c r="A6939">
        <v>53</v>
      </c>
      <c r="B6939" t="s">
        <v>195</v>
      </c>
      <c r="C6939">
        <v>47</v>
      </c>
      <c r="D6939">
        <f t="shared" si="338"/>
        <v>9</v>
      </c>
      <c r="E6939">
        <f t="shared" si="339"/>
        <v>13</v>
      </c>
      <c r="F6939">
        <f t="shared" si="340"/>
        <v>22</v>
      </c>
      <c r="G6939">
        <v>1</v>
      </c>
      <c r="I6939" s="172" t="s">
        <v>195</v>
      </c>
      <c r="J6939" s="173">
        <v>47</v>
      </c>
      <c r="K6939" s="188">
        <v>9</v>
      </c>
      <c r="L6939" s="188">
        <v>13</v>
      </c>
      <c r="M6939" s="188">
        <v>22</v>
      </c>
      <c r="O6939" s="165"/>
      <c r="P6939" s="174"/>
      <c r="Q6939" s="174"/>
      <c r="R6939" s="174"/>
      <c r="S6939" s="166"/>
    </row>
    <row r="6940" spans="1:19" x14ac:dyDescent="0.15">
      <c r="A6940">
        <v>53</v>
      </c>
      <c r="B6940" t="s">
        <v>195</v>
      </c>
      <c r="C6940">
        <v>48</v>
      </c>
      <c r="D6940">
        <f t="shared" si="338"/>
        <v>19</v>
      </c>
      <c r="E6940">
        <f t="shared" si="339"/>
        <v>8</v>
      </c>
      <c r="F6940">
        <f t="shared" si="340"/>
        <v>27</v>
      </c>
      <c r="G6940">
        <v>1</v>
      </c>
      <c r="I6940" s="172" t="s">
        <v>195</v>
      </c>
      <c r="J6940" s="173">
        <v>48</v>
      </c>
      <c r="K6940" s="188">
        <v>19</v>
      </c>
      <c r="L6940" s="188">
        <v>8</v>
      </c>
      <c r="M6940" s="188">
        <v>27</v>
      </c>
      <c r="O6940" s="165"/>
      <c r="P6940" s="174"/>
      <c r="Q6940" s="174"/>
      <c r="R6940" s="174"/>
      <c r="S6940" s="166"/>
    </row>
    <row r="6941" spans="1:19" x14ac:dyDescent="0.15">
      <c r="A6941">
        <v>53</v>
      </c>
      <c r="B6941" t="s">
        <v>195</v>
      </c>
      <c r="C6941">
        <v>49</v>
      </c>
      <c r="D6941">
        <f t="shared" si="338"/>
        <v>8</v>
      </c>
      <c r="E6941">
        <f t="shared" si="339"/>
        <v>12</v>
      </c>
      <c r="F6941">
        <f t="shared" si="340"/>
        <v>20</v>
      </c>
      <c r="G6941">
        <v>1</v>
      </c>
      <c r="I6941" s="172" t="s">
        <v>195</v>
      </c>
      <c r="J6941" s="173">
        <v>49</v>
      </c>
      <c r="K6941" s="188">
        <v>8</v>
      </c>
      <c r="L6941" s="188">
        <v>12</v>
      </c>
      <c r="M6941" s="188">
        <v>20</v>
      </c>
      <c r="O6941" s="165"/>
      <c r="P6941" s="174"/>
      <c r="Q6941" s="174"/>
      <c r="R6941" s="174"/>
      <c r="S6941" s="166"/>
    </row>
    <row r="6942" spans="1:19" x14ac:dyDescent="0.15">
      <c r="A6942">
        <v>53</v>
      </c>
      <c r="B6942" t="s">
        <v>195</v>
      </c>
      <c r="C6942">
        <v>50</v>
      </c>
      <c r="D6942">
        <f t="shared" si="338"/>
        <v>16</v>
      </c>
      <c r="E6942">
        <f t="shared" si="339"/>
        <v>8</v>
      </c>
      <c r="F6942">
        <f t="shared" si="340"/>
        <v>24</v>
      </c>
      <c r="G6942">
        <v>1</v>
      </c>
      <c r="I6942" s="172" t="s">
        <v>195</v>
      </c>
      <c r="J6942" s="173">
        <v>50</v>
      </c>
      <c r="K6942" s="188">
        <v>16</v>
      </c>
      <c r="L6942" s="188">
        <v>8</v>
      </c>
      <c r="M6942" s="188">
        <v>24</v>
      </c>
      <c r="O6942" s="165"/>
      <c r="P6942" s="174"/>
      <c r="Q6942" s="174"/>
      <c r="R6942" s="174"/>
      <c r="S6942" s="166"/>
    </row>
    <row r="6943" spans="1:19" x14ac:dyDescent="0.15">
      <c r="A6943">
        <v>53</v>
      </c>
      <c r="B6943" t="s">
        <v>195</v>
      </c>
      <c r="C6943">
        <v>51</v>
      </c>
      <c r="D6943">
        <f t="shared" si="338"/>
        <v>10</v>
      </c>
      <c r="E6943">
        <f t="shared" si="339"/>
        <v>16</v>
      </c>
      <c r="F6943">
        <f t="shared" si="340"/>
        <v>26</v>
      </c>
      <c r="G6943">
        <v>1</v>
      </c>
      <c r="I6943" s="172" t="s">
        <v>195</v>
      </c>
      <c r="J6943" s="173">
        <v>51</v>
      </c>
      <c r="K6943" s="188">
        <v>10</v>
      </c>
      <c r="L6943" s="188">
        <v>16</v>
      </c>
      <c r="M6943" s="188">
        <v>26</v>
      </c>
      <c r="O6943" s="165"/>
      <c r="P6943" s="174"/>
      <c r="Q6943" s="174"/>
      <c r="R6943" s="174"/>
      <c r="S6943" s="166"/>
    </row>
    <row r="6944" spans="1:19" x14ac:dyDescent="0.15">
      <c r="A6944">
        <v>53</v>
      </c>
      <c r="B6944" t="s">
        <v>195</v>
      </c>
      <c r="C6944">
        <v>52</v>
      </c>
      <c r="D6944">
        <f t="shared" si="338"/>
        <v>9</v>
      </c>
      <c r="E6944">
        <f t="shared" si="339"/>
        <v>13</v>
      </c>
      <c r="F6944">
        <f t="shared" si="340"/>
        <v>22</v>
      </c>
      <c r="G6944">
        <v>1</v>
      </c>
      <c r="I6944" s="172" t="s">
        <v>195</v>
      </c>
      <c r="J6944" s="173">
        <v>52</v>
      </c>
      <c r="K6944" s="188">
        <v>9</v>
      </c>
      <c r="L6944" s="188">
        <v>13</v>
      </c>
      <c r="M6944" s="188">
        <v>22</v>
      </c>
      <c r="O6944" s="165"/>
      <c r="P6944" s="174"/>
      <c r="Q6944" s="174"/>
      <c r="R6944" s="174"/>
      <c r="S6944" s="166"/>
    </row>
    <row r="6945" spans="1:19" x14ac:dyDescent="0.15">
      <c r="A6945">
        <v>53</v>
      </c>
      <c r="B6945" t="s">
        <v>195</v>
      </c>
      <c r="C6945">
        <v>53</v>
      </c>
      <c r="D6945">
        <f t="shared" si="338"/>
        <v>12</v>
      </c>
      <c r="E6945">
        <f t="shared" si="339"/>
        <v>10</v>
      </c>
      <c r="F6945">
        <f t="shared" si="340"/>
        <v>22</v>
      </c>
      <c r="G6945">
        <v>1</v>
      </c>
      <c r="I6945" s="172" t="s">
        <v>195</v>
      </c>
      <c r="J6945" s="173">
        <v>53</v>
      </c>
      <c r="K6945" s="188">
        <v>12</v>
      </c>
      <c r="L6945" s="188">
        <v>10</v>
      </c>
      <c r="M6945" s="188">
        <v>22</v>
      </c>
      <c r="O6945" s="165"/>
      <c r="P6945" s="174"/>
      <c r="Q6945" s="174"/>
      <c r="R6945" s="174"/>
      <c r="S6945" s="166"/>
    </row>
    <row r="6946" spans="1:19" x14ac:dyDescent="0.15">
      <c r="A6946">
        <v>53</v>
      </c>
      <c r="B6946" t="s">
        <v>195</v>
      </c>
      <c r="C6946">
        <v>54</v>
      </c>
      <c r="D6946">
        <f t="shared" si="338"/>
        <v>12</v>
      </c>
      <c r="E6946">
        <f t="shared" si="339"/>
        <v>15</v>
      </c>
      <c r="F6946">
        <f t="shared" si="340"/>
        <v>27</v>
      </c>
      <c r="G6946">
        <v>1</v>
      </c>
      <c r="I6946" s="172" t="s">
        <v>195</v>
      </c>
      <c r="J6946" s="173">
        <v>54</v>
      </c>
      <c r="K6946" s="188">
        <v>12</v>
      </c>
      <c r="L6946" s="188">
        <v>15</v>
      </c>
      <c r="M6946" s="188">
        <v>27</v>
      </c>
      <c r="O6946" s="165"/>
      <c r="P6946" s="174"/>
      <c r="Q6946" s="174"/>
      <c r="R6946" s="174"/>
      <c r="S6946" s="166"/>
    </row>
    <row r="6947" spans="1:19" x14ac:dyDescent="0.15">
      <c r="A6947">
        <v>53</v>
      </c>
      <c r="B6947" t="s">
        <v>195</v>
      </c>
      <c r="C6947">
        <v>55</v>
      </c>
      <c r="D6947">
        <f t="shared" si="338"/>
        <v>11</v>
      </c>
      <c r="E6947">
        <f t="shared" si="339"/>
        <v>12</v>
      </c>
      <c r="F6947">
        <f t="shared" si="340"/>
        <v>23</v>
      </c>
      <c r="G6947">
        <v>1</v>
      </c>
      <c r="I6947" s="172" t="s">
        <v>195</v>
      </c>
      <c r="J6947" s="173">
        <v>55</v>
      </c>
      <c r="K6947" s="188">
        <v>11</v>
      </c>
      <c r="L6947" s="188">
        <v>12</v>
      </c>
      <c r="M6947" s="188">
        <v>23</v>
      </c>
      <c r="O6947" s="165"/>
      <c r="P6947" s="174"/>
      <c r="Q6947" s="174"/>
      <c r="R6947" s="174"/>
      <c r="S6947" s="166"/>
    </row>
    <row r="6948" spans="1:19" x14ac:dyDescent="0.15">
      <c r="A6948">
        <v>53</v>
      </c>
      <c r="B6948" t="s">
        <v>195</v>
      </c>
      <c r="C6948">
        <v>56</v>
      </c>
      <c r="D6948">
        <f t="shared" si="338"/>
        <v>9</v>
      </c>
      <c r="E6948">
        <f t="shared" si="339"/>
        <v>12</v>
      </c>
      <c r="F6948">
        <f t="shared" si="340"/>
        <v>21</v>
      </c>
      <c r="G6948">
        <v>1</v>
      </c>
      <c r="I6948" s="172" t="s">
        <v>195</v>
      </c>
      <c r="J6948" s="173">
        <v>56</v>
      </c>
      <c r="K6948" s="188">
        <v>9</v>
      </c>
      <c r="L6948" s="188">
        <v>12</v>
      </c>
      <c r="M6948" s="188">
        <v>21</v>
      </c>
      <c r="O6948" s="165"/>
      <c r="P6948" s="174"/>
      <c r="Q6948" s="174"/>
      <c r="R6948" s="174"/>
      <c r="S6948" s="166"/>
    </row>
    <row r="6949" spans="1:19" x14ac:dyDescent="0.15">
      <c r="A6949">
        <v>53</v>
      </c>
      <c r="B6949" t="s">
        <v>195</v>
      </c>
      <c r="C6949">
        <v>57</v>
      </c>
      <c r="D6949">
        <f t="shared" si="338"/>
        <v>6</v>
      </c>
      <c r="E6949">
        <f t="shared" si="339"/>
        <v>19</v>
      </c>
      <c r="F6949">
        <f t="shared" si="340"/>
        <v>25</v>
      </c>
      <c r="G6949">
        <v>1</v>
      </c>
      <c r="I6949" s="172" t="s">
        <v>195</v>
      </c>
      <c r="J6949" s="173">
        <v>57</v>
      </c>
      <c r="K6949" s="188">
        <v>6</v>
      </c>
      <c r="L6949" s="188">
        <v>19</v>
      </c>
      <c r="M6949" s="188">
        <v>25</v>
      </c>
      <c r="O6949" s="165"/>
      <c r="P6949" s="174"/>
      <c r="Q6949" s="174"/>
      <c r="R6949" s="174"/>
      <c r="S6949" s="166"/>
    </row>
    <row r="6950" spans="1:19" x14ac:dyDescent="0.15">
      <c r="A6950">
        <v>53</v>
      </c>
      <c r="B6950" t="s">
        <v>195</v>
      </c>
      <c r="C6950">
        <v>58</v>
      </c>
      <c r="D6950">
        <f t="shared" si="338"/>
        <v>19</v>
      </c>
      <c r="E6950">
        <f t="shared" si="339"/>
        <v>17</v>
      </c>
      <c r="F6950">
        <f t="shared" si="340"/>
        <v>36</v>
      </c>
      <c r="G6950">
        <v>1</v>
      </c>
      <c r="I6950" s="172" t="s">
        <v>195</v>
      </c>
      <c r="J6950" s="173">
        <v>58</v>
      </c>
      <c r="K6950" s="188">
        <v>19</v>
      </c>
      <c r="L6950" s="188">
        <v>17</v>
      </c>
      <c r="M6950" s="188">
        <v>36</v>
      </c>
      <c r="O6950" s="165"/>
      <c r="P6950" s="174"/>
      <c r="Q6950" s="174"/>
      <c r="R6950" s="174"/>
      <c r="S6950" s="166"/>
    </row>
    <row r="6951" spans="1:19" x14ac:dyDescent="0.15">
      <c r="A6951">
        <v>53</v>
      </c>
      <c r="B6951" t="s">
        <v>195</v>
      </c>
      <c r="C6951">
        <v>59</v>
      </c>
      <c r="D6951">
        <f t="shared" si="338"/>
        <v>11</v>
      </c>
      <c r="E6951">
        <f t="shared" si="339"/>
        <v>14</v>
      </c>
      <c r="F6951">
        <f t="shared" si="340"/>
        <v>25</v>
      </c>
      <c r="G6951">
        <v>1</v>
      </c>
      <c r="I6951" s="172" t="s">
        <v>195</v>
      </c>
      <c r="J6951" s="173">
        <v>59</v>
      </c>
      <c r="K6951" s="188">
        <v>11</v>
      </c>
      <c r="L6951" s="188">
        <v>14</v>
      </c>
      <c r="M6951" s="188">
        <v>25</v>
      </c>
      <c r="O6951" s="165"/>
      <c r="P6951" s="174"/>
      <c r="Q6951" s="174"/>
      <c r="R6951" s="174"/>
      <c r="S6951" s="166"/>
    </row>
    <row r="6952" spans="1:19" x14ac:dyDescent="0.15">
      <c r="A6952">
        <v>53</v>
      </c>
      <c r="B6952" t="s">
        <v>195</v>
      </c>
      <c r="C6952">
        <v>60</v>
      </c>
      <c r="D6952">
        <f t="shared" si="338"/>
        <v>13</v>
      </c>
      <c r="E6952">
        <f t="shared" si="339"/>
        <v>20</v>
      </c>
      <c r="F6952">
        <f t="shared" si="340"/>
        <v>33</v>
      </c>
      <c r="G6952">
        <v>1</v>
      </c>
      <c r="I6952" s="172" t="s">
        <v>195</v>
      </c>
      <c r="J6952" s="173">
        <v>60</v>
      </c>
      <c r="K6952" s="188">
        <v>13</v>
      </c>
      <c r="L6952" s="188">
        <v>20</v>
      </c>
      <c r="M6952" s="188">
        <v>33</v>
      </c>
      <c r="O6952" s="165"/>
      <c r="P6952" s="174"/>
      <c r="Q6952" s="174"/>
      <c r="R6952" s="174"/>
      <c r="S6952" s="166"/>
    </row>
    <row r="6953" spans="1:19" x14ac:dyDescent="0.15">
      <c r="A6953">
        <v>53</v>
      </c>
      <c r="B6953" t="s">
        <v>195</v>
      </c>
      <c r="C6953">
        <v>61</v>
      </c>
      <c r="D6953">
        <f t="shared" si="338"/>
        <v>14</v>
      </c>
      <c r="E6953">
        <f t="shared" si="339"/>
        <v>14</v>
      </c>
      <c r="F6953">
        <f t="shared" si="340"/>
        <v>28</v>
      </c>
      <c r="G6953">
        <v>1</v>
      </c>
      <c r="I6953" s="172" t="s">
        <v>195</v>
      </c>
      <c r="J6953" s="173">
        <v>61</v>
      </c>
      <c r="K6953" s="188">
        <v>14</v>
      </c>
      <c r="L6953" s="188">
        <v>14</v>
      </c>
      <c r="M6953" s="188">
        <v>28</v>
      </c>
      <c r="O6953" s="165"/>
      <c r="P6953" s="174"/>
      <c r="Q6953" s="174"/>
      <c r="R6953" s="174"/>
      <c r="S6953" s="166"/>
    </row>
    <row r="6954" spans="1:19" x14ac:dyDescent="0.15">
      <c r="A6954">
        <v>53</v>
      </c>
      <c r="B6954" t="s">
        <v>195</v>
      </c>
      <c r="C6954">
        <v>62</v>
      </c>
      <c r="D6954">
        <f t="shared" si="338"/>
        <v>21</v>
      </c>
      <c r="E6954">
        <f t="shared" si="339"/>
        <v>20</v>
      </c>
      <c r="F6954">
        <f t="shared" si="340"/>
        <v>41</v>
      </c>
      <c r="G6954">
        <v>1</v>
      </c>
      <c r="I6954" s="172" t="s">
        <v>195</v>
      </c>
      <c r="J6954" s="173">
        <v>62</v>
      </c>
      <c r="K6954" s="188">
        <v>21</v>
      </c>
      <c r="L6954" s="188">
        <v>20</v>
      </c>
      <c r="M6954" s="188">
        <v>41</v>
      </c>
      <c r="O6954" s="165"/>
      <c r="P6954" s="174"/>
      <c r="Q6954" s="174"/>
      <c r="R6954" s="174"/>
      <c r="S6954" s="166"/>
    </row>
    <row r="6955" spans="1:19" x14ac:dyDescent="0.15">
      <c r="A6955">
        <v>53</v>
      </c>
      <c r="B6955" t="s">
        <v>195</v>
      </c>
      <c r="C6955">
        <v>63</v>
      </c>
      <c r="D6955">
        <f t="shared" si="338"/>
        <v>22</v>
      </c>
      <c r="E6955">
        <f t="shared" si="339"/>
        <v>19</v>
      </c>
      <c r="F6955">
        <f t="shared" si="340"/>
        <v>41</v>
      </c>
      <c r="G6955">
        <v>1</v>
      </c>
      <c r="I6955" s="172" t="s">
        <v>195</v>
      </c>
      <c r="J6955" s="173">
        <v>63</v>
      </c>
      <c r="K6955" s="188">
        <v>22</v>
      </c>
      <c r="L6955" s="188">
        <v>19</v>
      </c>
      <c r="M6955" s="188">
        <v>41</v>
      </c>
      <c r="O6955" s="165"/>
      <c r="P6955" s="174"/>
      <c r="Q6955" s="174"/>
      <c r="R6955" s="174"/>
      <c r="S6955" s="166"/>
    </row>
    <row r="6956" spans="1:19" x14ac:dyDescent="0.15">
      <c r="A6956">
        <v>53</v>
      </c>
      <c r="B6956" t="s">
        <v>195</v>
      </c>
      <c r="C6956">
        <v>64</v>
      </c>
      <c r="D6956">
        <f t="shared" si="338"/>
        <v>25</v>
      </c>
      <c r="E6956">
        <f t="shared" si="339"/>
        <v>24</v>
      </c>
      <c r="F6956">
        <f t="shared" si="340"/>
        <v>49</v>
      </c>
      <c r="G6956">
        <v>1</v>
      </c>
      <c r="I6956" s="172" t="s">
        <v>195</v>
      </c>
      <c r="J6956" s="173">
        <v>64</v>
      </c>
      <c r="K6956" s="188">
        <v>25</v>
      </c>
      <c r="L6956" s="188">
        <v>24</v>
      </c>
      <c r="M6956" s="188">
        <v>49</v>
      </c>
      <c r="O6956" s="165"/>
      <c r="P6956" s="174"/>
      <c r="Q6956" s="174"/>
      <c r="R6956" s="174"/>
      <c r="S6956" s="166"/>
    </row>
    <row r="6957" spans="1:19" x14ac:dyDescent="0.15">
      <c r="A6957">
        <v>53</v>
      </c>
      <c r="B6957" t="s">
        <v>195</v>
      </c>
      <c r="C6957">
        <v>65</v>
      </c>
      <c r="D6957">
        <f t="shared" si="338"/>
        <v>24</v>
      </c>
      <c r="E6957">
        <f t="shared" si="339"/>
        <v>25</v>
      </c>
      <c r="F6957">
        <f t="shared" si="340"/>
        <v>49</v>
      </c>
      <c r="G6957">
        <v>1</v>
      </c>
      <c r="I6957" s="172" t="s">
        <v>195</v>
      </c>
      <c r="J6957" s="173">
        <v>65</v>
      </c>
      <c r="K6957" s="188">
        <v>24</v>
      </c>
      <c r="L6957" s="188">
        <v>25</v>
      </c>
      <c r="M6957" s="188">
        <v>49</v>
      </c>
      <c r="O6957" s="165"/>
      <c r="P6957" s="174"/>
      <c r="Q6957" s="174"/>
      <c r="R6957" s="174"/>
      <c r="S6957" s="166"/>
    </row>
    <row r="6958" spans="1:19" x14ac:dyDescent="0.15">
      <c r="A6958">
        <v>53</v>
      </c>
      <c r="B6958" t="s">
        <v>195</v>
      </c>
      <c r="C6958">
        <v>66</v>
      </c>
      <c r="D6958">
        <f t="shared" si="338"/>
        <v>22</v>
      </c>
      <c r="E6958">
        <f t="shared" si="339"/>
        <v>34</v>
      </c>
      <c r="F6958">
        <f t="shared" si="340"/>
        <v>56</v>
      </c>
      <c r="G6958">
        <v>1</v>
      </c>
      <c r="I6958" s="172" t="s">
        <v>195</v>
      </c>
      <c r="J6958" s="173">
        <v>66</v>
      </c>
      <c r="K6958" s="188">
        <v>22</v>
      </c>
      <c r="L6958" s="188">
        <v>34</v>
      </c>
      <c r="M6958" s="188">
        <v>56</v>
      </c>
      <c r="O6958" s="165"/>
      <c r="P6958" s="174"/>
      <c r="Q6958" s="174"/>
      <c r="R6958" s="174"/>
      <c r="S6958" s="166"/>
    </row>
    <row r="6959" spans="1:19" x14ac:dyDescent="0.15">
      <c r="A6959">
        <v>53</v>
      </c>
      <c r="B6959" t="s">
        <v>195</v>
      </c>
      <c r="C6959">
        <v>67</v>
      </c>
      <c r="D6959">
        <f t="shared" ref="D6959:D7022" si="341">K6959</f>
        <v>25</v>
      </c>
      <c r="E6959">
        <f t="shared" ref="E6959:E7022" si="342">L6959</f>
        <v>26</v>
      </c>
      <c r="F6959">
        <f t="shared" ref="F6959:F7022" si="343">M6959</f>
        <v>51</v>
      </c>
      <c r="G6959">
        <v>1</v>
      </c>
      <c r="I6959" s="172" t="s">
        <v>195</v>
      </c>
      <c r="J6959" s="173">
        <v>67</v>
      </c>
      <c r="K6959" s="188">
        <v>25</v>
      </c>
      <c r="L6959" s="188">
        <v>26</v>
      </c>
      <c r="M6959" s="188">
        <v>51</v>
      </c>
      <c r="O6959" s="165"/>
      <c r="P6959" s="174"/>
      <c r="Q6959" s="174"/>
      <c r="R6959" s="174"/>
      <c r="S6959" s="166"/>
    </row>
    <row r="6960" spans="1:19" x14ac:dyDescent="0.15">
      <c r="A6960">
        <v>53</v>
      </c>
      <c r="B6960" t="s">
        <v>195</v>
      </c>
      <c r="C6960">
        <v>68</v>
      </c>
      <c r="D6960">
        <f t="shared" si="341"/>
        <v>27</v>
      </c>
      <c r="E6960">
        <f t="shared" si="342"/>
        <v>33</v>
      </c>
      <c r="F6960">
        <f t="shared" si="343"/>
        <v>60</v>
      </c>
      <c r="G6960">
        <v>1</v>
      </c>
      <c r="I6960" s="172" t="s">
        <v>195</v>
      </c>
      <c r="J6960" s="173">
        <v>68</v>
      </c>
      <c r="K6960" s="188">
        <v>27</v>
      </c>
      <c r="L6960" s="188">
        <v>33</v>
      </c>
      <c r="M6960" s="188">
        <v>60</v>
      </c>
      <c r="O6960" s="165"/>
      <c r="P6960" s="174"/>
      <c r="Q6960" s="174"/>
      <c r="R6960" s="174"/>
      <c r="S6960" s="166"/>
    </row>
    <row r="6961" spans="1:19" x14ac:dyDescent="0.15">
      <c r="A6961">
        <v>53</v>
      </c>
      <c r="B6961" t="s">
        <v>195</v>
      </c>
      <c r="C6961">
        <v>69</v>
      </c>
      <c r="D6961">
        <f t="shared" si="341"/>
        <v>36</v>
      </c>
      <c r="E6961">
        <f t="shared" si="342"/>
        <v>33</v>
      </c>
      <c r="F6961">
        <f t="shared" si="343"/>
        <v>69</v>
      </c>
      <c r="G6961">
        <v>1</v>
      </c>
      <c r="I6961" s="172" t="s">
        <v>195</v>
      </c>
      <c r="J6961" s="173">
        <v>69</v>
      </c>
      <c r="K6961" s="188">
        <v>36</v>
      </c>
      <c r="L6961" s="188">
        <v>33</v>
      </c>
      <c r="M6961" s="188">
        <v>69</v>
      </c>
      <c r="O6961" s="165"/>
      <c r="P6961" s="174"/>
      <c r="Q6961" s="174"/>
      <c r="R6961" s="174"/>
      <c r="S6961" s="166"/>
    </row>
    <row r="6962" spans="1:19" x14ac:dyDescent="0.15">
      <c r="A6962">
        <v>53</v>
      </c>
      <c r="B6962" t="s">
        <v>195</v>
      </c>
      <c r="C6962">
        <v>70</v>
      </c>
      <c r="D6962">
        <f t="shared" si="341"/>
        <v>32</v>
      </c>
      <c r="E6962">
        <f t="shared" si="342"/>
        <v>36</v>
      </c>
      <c r="F6962">
        <f t="shared" si="343"/>
        <v>68</v>
      </c>
      <c r="G6962">
        <v>1</v>
      </c>
      <c r="I6962" s="172" t="s">
        <v>195</v>
      </c>
      <c r="J6962" s="173">
        <v>70</v>
      </c>
      <c r="K6962" s="188">
        <v>32</v>
      </c>
      <c r="L6962" s="188">
        <v>36</v>
      </c>
      <c r="M6962" s="188">
        <v>68</v>
      </c>
      <c r="O6962" s="165"/>
      <c r="P6962" s="174"/>
      <c r="Q6962" s="174"/>
      <c r="R6962" s="174"/>
      <c r="S6962" s="166"/>
    </row>
    <row r="6963" spans="1:19" x14ac:dyDescent="0.15">
      <c r="A6963">
        <v>53</v>
      </c>
      <c r="B6963" t="s">
        <v>195</v>
      </c>
      <c r="C6963">
        <v>71</v>
      </c>
      <c r="D6963">
        <f t="shared" si="341"/>
        <v>32</v>
      </c>
      <c r="E6963">
        <f t="shared" si="342"/>
        <v>21</v>
      </c>
      <c r="F6963">
        <f t="shared" si="343"/>
        <v>53</v>
      </c>
      <c r="G6963">
        <v>1</v>
      </c>
      <c r="I6963" s="172" t="s">
        <v>195</v>
      </c>
      <c r="J6963" s="173">
        <v>71</v>
      </c>
      <c r="K6963" s="188">
        <v>32</v>
      </c>
      <c r="L6963" s="188">
        <v>21</v>
      </c>
      <c r="M6963" s="188">
        <v>53</v>
      </c>
      <c r="O6963" s="165"/>
      <c r="P6963" s="174"/>
      <c r="Q6963" s="174"/>
      <c r="R6963" s="174"/>
      <c r="S6963" s="166"/>
    </row>
    <row r="6964" spans="1:19" x14ac:dyDescent="0.15">
      <c r="A6964">
        <v>53</v>
      </c>
      <c r="B6964" t="s">
        <v>195</v>
      </c>
      <c r="C6964">
        <v>72</v>
      </c>
      <c r="D6964">
        <f t="shared" si="341"/>
        <v>27</v>
      </c>
      <c r="E6964">
        <f t="shared" si="342"/>
        <v>28</v>
      </c>
      <c r="F6964">
        <f t="shared" si="343"/>
        <v>55</v>
      </c>
      <c r="G6964">
        <v>1</v>
      </c>
      <c r="I6964" s="172" t="s">
        <v>195</v>
      </c>
      <c r="J6964" s="173">
        <v>72</v>
      </c>
      <c r="K6964" s="188">
        <v>27</v>
      </c>
      <c r="L6964" s="188">
        <v>28</v>
      </c>
      <c r="M6964" s="188">
        <v>55</v>
      </c>
      <c r="O6964" s="165"/>
      <c r="P6964" s="174"/>
      <c r="Q6964" s="174"/>
      <c r="R6964" s="174"/>
      <c r="S6964" s="166"/>
    </row>
    <row r="6965" spans="1:19" x14ac:dyDescent="0.15">
      <c r="A6965">
        <v>53</v>
      </c>
      <c r="B6965" t="s">
        <v>195</v>
      </c>
      <c r="C6965">
        <v>73</v>
      </c>
      <c r="D6965">
        <f t="shared" si="341"/>
        <v>18</v>
      </c>
      <c r="E6965">
        <f t="shared" si="342"/>
        <v>11</v>
      </c>
      <c r="F6965">
        <f t="shared" si="343"/>
        <v>29</v>
      </c>
      <c r="G6965">
        <v>1</v>
      </c>
      <c r="I6965" s="172" t="s">
        <v>195</v>
      </c>
      <c r="J6965" s="173">
        <v>73</v>
      </c>
      <c r="K6965" s="188">
        <v>18</v>
      </c>
      <c r="L6965" s="188">
        <v>11</v>
      </c>
      <c r="M6965" s="188">
        <v>29</v>
      </c>
      <c r="O6965" s="165"/>
      <c r="P6965" s="174"/>
      <c r="Q6965" s="174"/>
      <c r="R6965" s="174"/>
      <c r="S6965" s="166"/>
    </row>
    <row r="6966" spans="1:19" x14ac:dyDescent="0.15">
      <c r="A6966">
        <v>53</v>
      </c>
      <c r="B6966" t="s">
        <v>195</v>
      </c>
      <c r="C6966">
        <v>74</v>
      </c>
      <c r="D6966">
        <f t="shared" si="341"/>
        <v>17</v>
      </c>
      <c r="E6966">
        <f t="shared" si="342"/>
        <v>19</v>
      </c>
      <c r="F6966">
        <f t="shared" si="343"/>
        <v>36</v>
      </c>
      <c r="G6966">
        <v>1</v>
      </c>
      <c r="I6966" s="172" t="s">
        <v>195</v>
      </c>
      <c r="J6966" s="173">
        <v>74</v>
      </c>
      <c r="K6966" s="188">
        <v>17</v>
      </c>
      <c r="L6966" s="188">
        <v>19</v>
      </c>
      <c r="M6966" s="188">
        <v>36</v>
      </c>
      <c r="O6966" s="165"/>
      <c r="P6966" s="174"/>
      <c r="Q6966" s="174"/>
      <c r="R6966" s="174"/>
      <c r="S6966" s="166"/>
    </row>
    <row r="6967" spans="1:19" x14ac:dyDescent="0.15">
      <c r="A6967">
        <v>53</v>
      </c>
      <c r="B6967" t="s">
        <v>195</v>
      </c>
      <c r="C6967">
        <v>75</v>
      </c>
      <c r="D6967">
        <f t="shared" si="341"/>
        <v>15</v>
      </c>
      <c r="E6967">
        <f t="shared" si="342"/>
        <v>26</v>
      </c>
      <c r="F6967">
        <f t="shared" si="343"/>
        <v>41</v>
      </c>
      <c r="G6967">
        <v>1</v>
      </c>
      <c r="I6967" s="172" t="s">
        <v>195</v>
      </c>
      <c r="J6967" s="173">
        <v>75</v>
      </c>
      <c r="K6967" s="188">
        <v>15</v>
      </c>
      <c r="L6967" s="188">
        <v>26</v>
      </c>
      <c r="M6967" s="188">
        <v>41</v>
      </c>
      <c r="O6967" s="165"/>
      <c r="P6967" s="174"/>
      <c r="Q6967" s="174"/>
      <c r="R6967" s="174"/>
      <c r="S6967" s="166"/>
    </row>
    <row r="6968" spans="1:19" x14ac:dyDescent="0.15">
      <c r="A6968">
        <v>53</v>
      </c>
      <c r="B6968" t="s">
        <v>195</v>
      </c>
      <c r="C6968">
        <v>76</v>
      </c>
      <c r="D6968">
        <f t="shared" si="341"/>
        <v>13</v>
      </c>
      <c r="E6968">
        <f t="shared" si="342"/>
        <v>20</v>
      </c>
      <c r="F6968">
        <f t="shared" si="343"/>
        <v>33</v>
      </c>
      <c r="G6968">
        <v>1</v>
      </c>
      <c r="I6968" s="172" t="s">
        <v>195</v>
      </c>
      <c r="J6968" s="173">
        <v>76</v>
      </c>
      <c r="K6968" s="188">
        <v>13</v>
      </c>
      <c r="L6968" s="188">
        <v>20</v>
      </c>
      <c r="M6968" s="188">
        <v>33</v>
      </c>
      <c r="O6968" s="165"/>
      <c r="P6968" s="174"/>
      <c r="Q6968" s="174"/>
      <c r="R6968" s="174"/>
      <c r="S6968" s="166"/>
    </row>
    <row r="6969" spans="1:19" x14ac:dyDescent="0.15">
      <c r="A6969">
        <v>53</v>
      </c>
      <c r="B6969" t="s">
        <v>195</v>
      </c>
      <c r="C6969">
        <v>77</v>
      </c>
      <c r="D6969">
        <f t="shared" si="341"/>
        <v>13</v>
      </c>
      <c r="E6969">
        <f t="shared" si="342"/>
        <v>17</v>
      </c>
      <c r="F6969">
        <f t="shared" si="343"/>
        <v>30</v>
      </c>
      <c r="G6969">
        <v>1</v>
      </c>
      <c r="I6969" s="172" t="s">
        <v>195</v>
      </c>
      <c r="J6969" s="173">
        <v>77</v>
      </c>
      <c r="K6969" s="188">
        <v>13</v>
      </c>
      <c r="L6969" s="188">
        <v>17</v>
      </c>
      <c r="M6969" s="188">
        <v>30</v>
      </c>
      <c r="O6969" s="165"/>
      <c r="P6969" s="174"/>
      <c r="Q6969" s="174"/>
      <c r="R6969" s="174"/>
      <c r="S6969" s="166"/>
    </row>
    <row r="6970" spans="1:19" x14ac:dyDescent="0.15">
      <c r="A6970">
        <v>53</v>
      </c>
      <c r="B6970" t="s">
        <v>195</v>
      </c>
      <c r="C6970">
        <v>78</v>
      </c>
      <c r="D6970">
        <f t="shared" si="341"/>
        <v>14</v>
      </c>
      <c r="E6970">
        <f t="shared" si="342"/>
        <v>5</v>
      </c>
      <c r="F6970">
        <f t="shared" si="343"/>
        <v>19</v>
      </c>
      <c r="G6970">
        <v>1</v>
      </c>
      <c r="I6970" s="172" t="s">
        <v>195</v>
      </c>
      <c r="J6970" s="173">
        <v>78</v>
      </c>
      <c r="K6970" s="188">
        <v>14</v>
      </c>
      <c r="L6970" s="188">
        <v>5</v>
      </c>
      <c r="M6970" s="188">
        <v>19</v>
      </c>
      <c r="O6970" s="165"/>
      <c r="P6970" s="174"/>
      <c r="Q6970" s="174"/>
      <c r="R6970" s="174"/>
      <c r="S6970" s="166"/>
    </row>
    <row r="6971" spans="1:19" x14ac:dyDescent="0.15">
      <c r="A6971">
        <v>53</v>
      </c>
      <c r="B6971" t="s">
        <v>195</v>
      </c>
      <c r="C6971">
        <v>79</v>
      </c>
      <c r="D6971">
        <f t="shared" si="341"/>
        <v>10</v>
      </c>
      <c r="E6971">
        <f t="shared" si="342"/>
        <v>7</v>
      </c>
      <c r="F6971">
        <f t="shared" si="343"/>
        <v>17</v>
      </c>
      <c r="G6971">
        <v>1</v>
      </c>
      <c r="I6971" s="172" t="s">
        <v>195</v>
      </c>
      <c r="J6971" s="173">
        <v>79</v>
      </c>
      <c r="K6971" s="188">
        <v>10</v>
      </c>
      <c r="L6971" s="188">
        <v>7</v>
      </c>
      <c r="M6971" s="188">
        <v>17</v>
      </c>
      <c r="O6971" s="165"/>
      <c r="P6971" s="174"/>
      <c r="Q6971" s="174"/>
      <c r="R6971" s="174"/>
      <c r="S6971" s="166"/>
    </row>
    <row r="6972" spans="1:19" x14ac:dyDescent="0.15">
      <c r="A6972">
        <v>53</v>
      </c>
      <c r="B6972" t="s">
        <v>195</v>
      </c>
      <c r="C6972">
        <v>80</v>
      </c>
      <c r="D6972">
        <f t="shared" si="341"/>
        <v>11</v>
      </c>
      <c r="E6972">
        <f t="shared" si="342"/>
        <v>10</v>
      </c>
      <c r="F6972">
        <f t="shared" si="343"/>
        <v>21</v>
      </c>
      <c r="G6972">
        <v>1</v>
      </c>
      <c r="I6972" s="172" t="s">
        <v>195</v>
      </c>
      <c r="J6972" s="173">
        <v>80</v>
      </c>
      <c r="K6972" s="188">
        <v>11</v>
      </c>
      <c r="L6972" s="188">
        <v>10</v>
      </c>
      <c r="M6972" s="188">
        <v>21</v>
      </c>
      <c r="O6972" s="165"/>
      <c r="P6972" s="174"/>
      <c r="Q6972" s="174"/>
      <c r="R6972" s="174"/>
      <c r="S6972" s="166"/>
    </row>
    <row r="6973" spans="1:19" x14ac:dyDescent="0.15">
      <c r="A6973">
        <v>53</v>
      </c>
      <c r="B6973" t="s">
        <v>195</v>
      </c>
      <c r="C6973">
        <v>81</v>
      </c>
      <c r="D6973">
        <f t="shared" si="341"/>
        <v>5</v>
      </c>
      <c r="E6973">
        <f t="shared" si="342"/>
        <v>14</v>
      </c>
      <c r="F6973">
        <f t="shared" si="343"/>
        <v>19</v>
      </c>
      <c r="G6973">
        <v>1</v>
      </c>
      <c r="I6973" s="172" t="s">
        <v>195</v>
      </c>
      <c r="J6973" s="173">
        <v>81</v>
      </c>
      <c r="K6973" s="188">
        <v>5</v>
      </c>
      <c r="L6973" s="188">
        <v>14</v>
      </c>
      <c r="M6973" s="188">
        <v>19</v>
      </c>
      <c r="O6973" s="165"/>
      <c r="P6973" s="174"/>
      <c r="Q6973" s="174"/>
      <c r="R6973" s="174"/>
      <c r="S6973" s="166"/>
    </row>
    <row r="6974" spans="1:19" x14ac:dyDescent="0.15">
      <c r="A6974">
        <v>53</v>
      </c>
      <c r="B6974" t="s">
        <v>195</v>
      </c>
      <c r="C6974">
        <v>82</v>
      </c>
      <c r="D6974">
        <f t="shared" si="341"/>
        <v>11</v>
      </c>
      <c r="E6974">
        <f t="shared" si="342"/>
        <v>11</v>
      </c>
      <c r="F6974">
        <f t="shared" si="343"/>
        <v>22</v>
      </c>
      <c r="G6974">
        <v>1</v>
      </c>
      <c r="I6974" s="172" t="s">
        <v>195</v>
      </c>
      <c r="J6974" s="173">
        <v>82</v>
      </c>
      <c r="K6974" s="188">
        <v>11</v>
      </c>
      <c r="L6974" s="188">
        <v>11</v>
      </c>
      <c r="M6974" s="188">
        <v>22</v>
      </c>
      <c r="O6974" s="165"/>
      <c r="P6974" s="174"/>
      <c r="Q6974" s="174"/>
      <c r="R6974" s="174"/>
      <c r="S6974" s="166"/>
    </row>
    <row r="6975" spans="1:19" x14ac:dyDescent="0.15">
      <c r="A6975">
        <v>53</v>
      </c>
      <c r="B6975" t="s">
        <v>195</v>
      </c>
      <c r="C6975">
        <v>83</v>
      </c>
      <c r="D6975">
        <f t="shared" si="341"/>
        <v>3</v>
      </c>
      <c r="E6975">
        <f t="shared" si="342"/>
        <v>10</v>
      </c>
      <c r="F6975">
        <f t="shared" si="343"/>
        <v>13</v>
      </c>
      <c r="G6975">
        <v>1</v>
      </c>
      <c r="I6975" s="172" t="s">
        <v>195</v>
      </c>
      <c r="J6975" s="173">
        <v>83</v>
      </c>
      <c r="K6975" s="188">
        <v>3</v>
      </c>
      <c r="L6975" s="188">
        <v>10</v>
      </c>
      <c r="M6975" s="188">
        <v>13</v>
      </c>
      <c r="O6975" s="165"/>
      <c r="P6975" s="174"/>
      <c r="Q6975" s="174"/>
      <c r="R6975" s="174"/>
      <c r="S6975" s="166"/>
    </row>
    <row r="6976" spans="1:19" x14ac:dyDescent="0.15">
      <c r="A6976">
        <v>53</v>
      </c>
      <c r="B6976" t="s">
        <v>195</v>
      </c>
      <c r="C6976">
        <v>84</v>
      </c>
      <c r="D6976">
        <f t="shared" si="341"/>
        <v>3</v>
      </c>
      <c r="E6976">
        <f t="shared" si="342"/>
        <v>13</v>
      </c>
      <c r="F6976">
        <f t="shared" si="343"/>
        <v>16</v>
      </c>
      <c r="G6976">
        <v>1</v>
      </c>
      <c r="I6976" s="172" t="s">
        <v>195</v>
      </c>
      <c r="J6976" s="173">
        <v>84</v>
      </c>
      <c r="K6976" s="188">
        <v>3</v>
      </c>
      <c r="L6976" s="188">
        <v>13</v>
      </c>
      <c r="M6976" s="188">
        <v>16</v>
      </c>
      <c r="O6976" s="165"/>
      <c r="P6976" s="174"/>
      <c r="Q6976" s="174"/>
      <c r="R6976" s="174"/>
      <c r="S6976" s="166"/>
    </row>
    <row r="6977" spans="1:19" x14ac:dyDescent="0.15">
      <c r="A6977">
        <v>53</v>
      </c>
      <c r="B6977" t="s">
        <v>195</v>
      </c>
      <c r="C6977">
        <v>85</v>
      </c>
      <c r="D6977">
        <f t="shared" si="341"/>
        <v>3</v>
      </c>
      <c r="E6977">
        <f t="shared" si="342"/>
        <v>4</v>
      </c>
      <c r="F6977">
        <f t="shared" si="343"/>
        <v>7</v>
      </c>
      <c r="G6977">
        <v>1</v>
      </c>
      <c r="I6977" s="172" t="s">
        <v>195</v>
      </c>
      <c r="J6977" s="173">
        <v>85</v>
      </c>
      <c r="K6977" s="188">
        <v>3</v>
      </c>
      <c r="L6977" s="188">
        <v>4</v>
      </c>
      <c r="M6977" s="188">
        <v>7</v>
      </c>
      <c r="O6977" s="165"/>
      <c r="P6977" s="174"/>
      <c r="Q6977" s="174"/>
      <c r="R6977" s="174"/>
      <c r="S6977" s="166"/>
    </row>
    <row r="6978" spans="1:19" x14ac:dyDescent="0.15">
      <c r="A6978">
        <v>53</v>
      </c>
      <c r="B6978" t="s">
        <v>195</v>
      </c>
      <c r="C6978">
        <v>86</v>
      </c>
      <c r="D6978">
        <f t="shared" si="341"/>
        <v>6</v>
      </c>
      <c r="E6978">
        <f t="shared" si="342"/>
        <v>9</v>
      </c>
      <c r="F6978">
        <f t="shared" si="343"/>
        <v>15</v>
      </c>
      <c r="G6978">
        <v>1</v>
      </c>
      <c r="I6978" s="172" t="s">
        <v>195</v>
      </c>
      <c r="J6978" s="173">
        <v>86</v>
      </c>
      <c r="K6978" s="188">
        <v>6</v>
      </c>
      <c r="L6978" s="188">
        <v>9</v>
      </c>
      <c r="M6978" s="188">
        <v>15</v>
      </c>
      <c r="O6978" s="165"/>
      <c r="P6978" s="174"/>
      <c r="Q6978" s="174"/>
      <c r="R6978" s="174"/>
      <c r="S6978" s="166"/>
    </row>
    <row r="6979" spans="1:19" x14ac:dyDescent="0.15">
      <c r="A6979">
        <v>53</v>
      </c>
      <c r="B6979" t="s">
        <v>195</v>
      </c>
      <c r="C6979">
        <v>87</v>
      </c>
      <c r="D6979">
        <f t="shared" si="341"/>
        <v>3</v>
      </c>
      <c r="E6979">
        <f t="shared" si="342"/>
        <v>2</v>
      </c>
      <c r="F6979">
        <f t="shared" si="343"/>
        <v>5</v>
      </c>
      <c r="G6979">
        <v>1</v>
      </c>
      <c r="I6979" s="172" t="s">
        <v>195</v>
      </c>
      <c r="J6979" s="173">
        <v>87</v>
      </c>
      <c r="K6979" s="188">
        <v>3</v>
      </c>
      <c r="L6979" s="188">
        <v>2</v>
      </c>
      <c r="M6979" s="188">
        <v>5</v>
      </c>
      <c r="O6979" s="165"/>
      <c r="P6979" s="174"/>
      <c r="Q6979" s="174"/>
      <c r="R6979" s="174"/>
      <c r="S6979" s="166"/>
    </row>
    <row r="6980" spans="1:19" x14ac:dyDescent="0.15">
      <c r="A6980">
        <v>53</v>
      </c>
      <c r="B6980" t="s">
        <v>195</v>
      </c>
      <c r="C6980">
        <v>88</v>
      </c>
      <c r="D6980">
        <f t="shared" si="341"/>
        <v>1</v>
      </c>
      <c r="E6980">
        <f t="shared" si="342"/>
        <v>5</v>
      </c>
      <c r="F6980">
        <f t="shared" si="343"/>
        <v>6</v>
      </c>
      <c r="G6980">
        <v>1</v>
      </c>
      <c r="I6980" s="172" t="s">
        <v>195</v>
      </c>
      <c r="J6980" s="173">
        <v>88</v>
      </c>
      <c r="K6980" s="188">
        <v>1</v>
      </c>
      <c r="L6980" s="188">
        <v>5</v>
      </c>
      <c r="M6980" s="188">
        <v>6</v>
      </c>
      <c r="O6980" s="165"/>
      <c r="P6980" s="174"/>
      <c r="Q6980" s="174"/>
      <c r="R6980" s="174"/>
      <c r="S6980" s="166"/>
    </row>
    <row r="6981" spans="1:19" x14ac:dyDescent="0.15">
      <c r="A6981">
        <v>53</v>
      </c>
      <c r="B6981" t="s">
        <v>195</v>
      </c>
      <c r="C6981">
        <v>89</v>
      </c>
      <c r="D6981">
        <f t="shared" si="341"/>
        <v>4</v>
      </c>
      <c r="E6981">
        <f t="shared" si="342"/>
        <v>3</v>
      </c>
      <c r="F6981">
        <f t="shared" si="343"/>
        <v>7</v>
      </c>
      <c r="G6981">
        <v>1</v>
      </c>
      <c r="I6981" s="172" t="s">
        <v>195</v>
      </c>
      <c r="J6981" s="173">
        <v>89</v>
      </c>
      <c r="K6981" s="188">
        <v>4</v>
      </c>
      <c r="L6981" s="188">
        <v>3</v>
      </c>
      <c r="M6981" s="188">
        <v>7</v>
      </c>
      <c r="O6981" s="165"/>
      <c r="P6981" s="174"/>
      <c r="Q6981" s="174"/>
      <c r="R6981" s="174"/>
      <c r="S6981" s="166"/>
    </row>
    <row r="6982" spans="1:19" x14ac:dyDescent="0.15">
      <c r="A6982">
        <v>53</v>
      </c>
      <c r="B6982" t="s">
        <v>195</v>
      </c>
      <c r="C6982">
        <v>90</v>
      </c>
      <c r="D6982">
        <f t="shared" si="341"/>
        <v>2</v>
      </c>
      <c r="E6982">
        <f t="shared" si="342"/>
        <v>4</v>
      </c>
      <c r="F6982">
        <f t="shared" si="343"/>
        <v>6</v>
      </c>
      <c r="G6982">
        <v>1</v>
      </c>
      <c r="I6982" s="172" t="s">
        <v>195</v>
      </c>
      <c r="J6982" s="173">
        <v>90</v>
      </c>
      <c r="K6982" s="188">
        <v>2</v>
      </c>
      <c r="L6982" s="188">
        <v>4</v>
      </c>
      <c r="M6982" s="188">
        <v>6</v>
      </c>
      <c r="O6982" s="165"/>
      <c r="P6982" s="174"/>
      <c r="Q6982" s="174"/>
      <c r="R6982" s="174"/>
      <c r="S6982" s="166"/>
    </row>
    <row r="6983" spans="1:19" x14ac:dyDescent="0.15">
      <c r="A6983">
        <v>53</v>
      </c>
      <c r="B6983" t="s">
        <v>195</v>
      </c>
      <c r="C6983">
        <v>91</v>
      </c>
      <c r="D6983">
        <f t="shared" si="341"/>
        <v>2</v>
      </c>
      <c r="E6983">
        <f t="shared" si="342"/>
        <v>1</v>
      </c>
      <c r="F6983">
        <f t="shared" si="343"/>
        <v>3</v>
      </c>
      <c r="G6983">
        <v>1</v>
      </c>
      <c r="I6983" s="172" t="s">
        <v>195</v>
      </c>
      <c r="J6983" s="173">
        <v>91</v>
      </c>
      <c r="K6983" s="188">
        <v>2</v>
      </c>
      <c r="L6983" s="188">
        <v>1</v>
      </c>
      <c r="M6983" s="188">
        <v>3</v>
      </c>
      <c r="O6983" s="165"/>
      <c r="P6983" s="174"/>
      <c r="Q6983" s="174"/>
      <c r="R6983" s="174"/>
      <c r="S6983" s="166"/>
    </row>
    <row r="6984" spans="1:19" x14ac:dyDescent="0.15">
      <c r="A6984">
        <v>53</v>
      </c>
      <c r="B6984" t="s">
        <v>195</v>
      </c>
      <c r="C6984">
        <v>92</v>
      </c>
      <c r="D6984">
        <f t="shared" si="341"/>
        <v>0</v>
      </c>
      <c r="E6984">
        <f t="shared" si="342"/>
        <v>3</v>
      </c>
      <c r="F6984">
        <f t="shared" si="343"/>
        <v>3</v>
      </c>
      <c r="G6984">
        <v>1</v>
      </c>
      <c r="I6984" s="172" t="s">
        <v>195</v>
      </c>
      <c r="J6984" s="173">
        <v>92</v>
      </c>
      <c r="K6984" s="188">
        <v>0</v>
      </c>
      <c r="L6984" s="188">
        <v>3</v>
      </c>
      <c r="M6984" s="188">
        <v>3</v>
      </c>
      <c r="O6984" s="165"/>
      <c r="P6984" s="174"/>
      <c r="Q6984" s="174"/>
      <c r="R6984" s="174"/>
      <c r="S6984" s="166"/>
    </row>
    <row r="6985" spans="1:19" x14ac:dyDescent="0.15">
      <c r="A6985">
        <v>53</v>
      </c>
      <c r="B6985" t="s">
        <v>195</v>
      </c>
      <c r="C6985">
        <v>93</v>
      </c>
      <c r="D6985">
        <f t="shared" si="341"/>
        <v>0</v>
      </c>
      <c r="E6985">
        <f t="shared" si="342"/>
        <v>3</v>
      </c>
      <c r="F6985">
        <f t="shared" si="343"/>
        <v>3</v>
      </c>
      <c r="G6985">
        <v>1</v>
      </c>
      <c r="I6985" s="172" t="s">
        <v>195</v>
      </c>
      <c r="J6985" s="173">
        <v>93</v>
      </c>
      <c r="K6985" s="188">
        <v>0</v>
      </c>
      <c r="L6985" s="188">
        <v>3</v>
      </c>
      <c r="M6985" s="188">
        <v>3</v>
      </c>
      <c r="O6985" s="165"/>
      <c r="P6985" s="174"/>
      <c r="Q6985" s="174"/>
      <c r="R6985" s="174"/>
      <c r="S6985" s="166"/>
    </row>
    <row r="6986" spans="1:19" x14ac:dyDescent="0.15">
      <c r="A6986">
        <v>53</v>
      </c>
      <c r="B6986" t="s">
        <v>195</v>
      </c>
      <c r="C6986">
        <v>94</v>
      </c>
      <c r="D6986">
        <f t="shared" si="341"/>
        <v>1</v>
      </c>
      <c r="E6986">
        <f t="shared" si="342"/>
        <v>1</v>
      </c>
      <c r="F6986">
        <f t="shared" si="343"/>
        <v>2</v>
      </c>
      <c r="G6986">
        <v>1</v>
      </c>
      <c r="I6986" s="172" t="s">
        <v>195</v>
      </c>
      <c r="J6986" s="173">
        <v>94</v>
      </c>
      <c r="K6986" s="188">
        <v>1</v>
      </c>
      <c r="L6986" s="188">
        <v>1</v>
      </c>
      <c r="M6986" s="188">
        <v>2</v>
      </c>
      <c r="O6986" s="165"/>
      <c r="P6986" s="174"/>
      <c r="Q6986" s="174"/>
      <c r="R6986" s="174"/>
      <c r="S6986" s="166"/>
    </row>
    <row r="6987" spans="1:19" x14ac:dyDescent="0.15">
      <c r="A6987">
        <v>53</v>
      </c>
      <c r="B6987" t="s">
        <v>195</v>
      </c>
      <c r="C6987">
        <v>95</v>
      </c>
      <c r="D6987">
        <f t="shared" si="341"/>
        <v>0</v>
      </c>
      <c r="E6987">
        <f t="shared" si="342"/>
        <v>2</v>
      </c>
      <c r="F6987">
        <f t="shared" si="343"/>
        <v>2</v>
      </c>
      <c r="G6987">
        <v>1</v>
      </c>
      <c r="I6987" s="172" t="s">
        <v>195</v>
      </c>
      <c r="J6987" s="173">
        <v>95</v>
      </c>
      <c r="K6987" s="188">
        <v>0</v>
      </c>
      <c r="L6987" s="188">
        <v>2</v>
      </c>
      <c r="M6987" s="188">
        <v>2</v>
      </c>
      <c r="O6987" s="165"/>
      <c r="P6987" s="174"/>
      <c r="Q6987" s="174"/>
      <c r="R6987" s="174"/>
      <c r="S6987" s="166"/>
    </row>
    <row r="6988" spans="1:19" x14ac:dyDescent="0.15">
      <c r="A6988">
        <v>53</v>
      </c>
      <c r="B6988" t="s">
        <v>195</v>
      </c>
      <c r="C6988">
        <v>96</v>
      </c>
      <c r="D6988">
        <f t="shared" si="341"/>
        <v>1</v>
      </c>
      <c r="E6988">
        <f t="shared" si="342"/>
        <v>0</v>
      </c>
      <c r="F6988">
        <f t="shared" si="343"/>
        <v>1</v>
      </c>
      <c r="G6988">
        <v>1</v>
      </c>
      <c r="I6988" s="172" t="s">
        <v>195</v>
      </c>
      <c r="J6988" s="173">
        <v>96</v>
      </c>
      <c r="K6988" s="188">
        <v>1</v>
      </c>
      <c r="L6988" s="188">
        <v>0</v>
      </c>
      <c r="M6988" s="188">
        <v>1</v>
      </c>
      <c r="O6988" s="165"/>
      <c r="P6988" s="174"/>
      <c r="Q6988" s="174"/>
      <c r="R6988" s="174"/>
      <c r="S6988" s="166"/>
    </row>
    <row r="6989" spans="1:19" x14ac:dyDescent="0.15">
      <c r="A6989">
        <v>53</v>
      </c>
      <c r="B6989" t="s">
        <v>195</v>
      </c>
      <c r="C6989">
        <v>97</v>
      </c>
      <c r="D6989">
        <f t="shared" si="341"/>
        <v>0</v>
      </c>
      <c r="E6989">
        <f t="shared" si="342"/>
        <v>2</v>
      </c>
      <c r="F6989">
        <f t="shared" si="343"/>
        <v>2</v>
      </c>
      <c r="G6989">
        <v>1</v>
      </c>
      <c r="I6989" s="172" t="s">
        <v>195</v>
      </c>
      <c r="J6989" s="173">
        <v>97</v>
      </c>
      <c r="K6989" s="188">
        <v>0</v>
      </c>
      <c r="L6989" s="188">
        <v>2</v>
      </c>
      <c r="M6989" s="188">
        <v>2</v>
      </c>
      <c r="O6989" s="165"/>
      <c r="P6989" s="176"/>
      <c r="Q6989" s="176"/>
      <c r="R6989" s="176"/>
      <c r="S6989" s="167"/>
    </row>
    <row r="6990" spans="1:19" x14ac:dyDescent="0.15">
      <c r="A6990">
        <v>53</v>
      </c>
      <c r="B6990" t="s">
        <v>195</v>
      </c>
      <c r="C6990">
        <v>98</v>
      </c>
      <c r="D6990">
        <f t="shared" si="341"/>
        <v>0</v>
      </c>
      <c r="E6990">
        <f t="shared" si="342"/>
        <v>0</v>
      </c>
      <c r="F6990">
        <f t="shared" si="343"/>
        <v>0</v>
      </c>
      <c r="G6990">
        <v>1</v>
      </c>
      <c r="I6990" s="172" t="s">
        <v>195</v>
      </c>
      <c r="J6990" s="173">
        <v>98</v>
      </c>
      <c r="K6990" s="189"/>
      <c r="L6990" s="189"/>
      <c r="M6990" s="189"/>
      <c r="O6990" s="165"/>
      <c r="P6990" s="174"/>
      <c r="Q6990" s="174"/>
      <c r="R6990" s="174"/>
      <c r="S6990" s="166"/>
    </row>
    <row r="6991" spans="1:19" x14ac:dyDescent="0.15">
      <c r="A6991">
        <v>53</v>
      </c>
      <c r="B6991" t="s">
        <v>195</v>
      </c>
      <c r="C6991">
        <v>99</v>
      </c>
      <c r="D6991">
        <f t="shared" si="341"/>
        <v>0</v>
      </c>
      <c r="E6991">
        <f t="shared" si="342"/>
        <v>0</v>
      </c>
      <c r="F6991">
        <f t="shared" si="343"/>
        <v>0</v>
      </c>
      <c r="G6991">
        <v>1</v>
      </c>
      <c r="I6991" s="172" t="s">
        <v>195</v>
      </c>
      <c r="J6991" s="173">
        <v>99</v>
      </c>
      <c r="K6991" s="189"/>
      <c r="L6991" s="189"/>
      <c r="M6991" s="189"/>
      <c r="O6991" s="165"/>
      <c r="P6991" s="174"/>
      <c r="Q6991" s="174"/>
      <c r="R6991" s="174"/>
      <c r="S6991" s="166"/>
    </row>
    <row r="6992" spans="1:19" x14ac:dyDescent="0.15">
      <c r="A6992">
        <v>53</v>
      </c>
      <c r="B6992" t="s">
        <v>195</v>
      </c>
      <c r="C6992">
        <v>100</v>
      </c>
      <c r="D6992">
        <f t="shared" si="341"/>
        <v>0</v>
      </c>
      <c r="E6992">
        <f t="shared" si="342"/>
        <v>0</v>
      </c>
      <c r="F6992">
        <f t="shared" si="343"/>
        <v>0</v>
      </c>
      <c r="G6992">
        <v>1</v>
      </c>
      <c r="I6992" s="172" t="s">
        <v>195</v>
      </c>
      <c r="J6992" s="173">
        <v>100</v>
      </c>
      <c r="K6992" s="189"/>
      <c r="L6992" s="189"/>
      <c r="M6992" s="189"/>
      <c r="O6992" s="165"/>
      <c r="P6992" s="176"/>
      <c r="Q6992" s="176"/>
      <c r="R6992" s="176"/>
      <c r="S6992" s="167"/>
    </row>
    <row r="6993" spans="1:19" x14ac:dyDescent="0.15">
      <c r="A6993">
        <v>53</v>
      </c>
      <c r="B6993" t="s">
        <v>195</v>
      </c>
      <c r="C6993">
        <v>101</v>
      </c>
      <c r="D6993">
        <f t="shared" si="341"/>
        <v>0</v>
      </c>
      <c r="E6993">
        <f t="shared" si="342"/>
        <v>0</v>
      </c>
      <c r="F6993">
        <f t="shared" si="343"/>
        <v>0</v>
      </c>
      <c r="G6993">
        <v>1</v>
      </c>
      <c r="I6993" s="172" t="s">
        <v>195</v>
      </c>
      <c r="J6993" s="173">
        <v>101</v>
      </c>
      <c r="K6993" s="189"/>
      <c r="L6993" s="189"/>
      <c r="M6993" s="189"/>
      <c r="O6993" s="165"/>
      <c r="P6993" s="176"/>
      <c r="Q6993" s="176"/>
      <c r="R6993" s="176"/>
      <c r="S6993" s="167"/>
    </row>
    <row r="6994" spans="1:19" x14ac:dyDescent="0.15">
      <c r="A6994">
        <v>53</v>
      </c>
      <c r="B6994" t="s">
        <v>195</v>
      </c>
      <c r="C6994">
        <v>102</v>
      </c>
      <c r="D6994">
        <f t="shared" si="341"/>
        <v>0</v>
      </c>
      <c r="E6994">
        <f t="shared" si="342"/>
        <v>0</v>
      </c>
      <c r="F6994">
        <f t="shared" si="343"/>
        <v>0</v>
      </c>
      <c r="G6994">
        <v>1</v>
      </c>
      <c r="I6994" s="172" t="s">
        <v>195</v>
      </c>
      <c r="J6994" s="173">
        <v>102</v>
      </c>
      <c r="K6994" s="189"/>
      <c r="L6994" s="189"/>
      <c r="M6994" s="189"/>
      <c r="O6994" s="165"/>
      <c r="P6994" s="174"/>
      <c r="Q6994" s="174"/>
      <c r="R6994" s="174"/>
      <c r="S6994" s="166"/>
    </row>
    <row r="6995" spans="1:19" x14ac:dyDescent="0.15">
      <c r="A6995">
        <v>53</v>
      </c>
      <c r="B6995" t="s">
        <v>195</v>
      </c>
      <c r="C6995">
        <v>103</v>
      </c>
      <c r="D6995">
        <f t="shared" si="341"/>
        <v>0</v>
      </c>
      <c r="E6995">
        <f t="shared" si="342"/>
        <v>0</v>
      </c>
      <c r="F6995">
        <f t="shared" si="343"/>
        <v>0</v>
      </c>
      <c r="G6995">
        <v>1</v>
      </c>
      <c r="I6995" s="172" t="s">
        <v>195</v>
      </c>
      <c r="J6995" s="173">
        <v>103</v>
      </c>
      <c r="K6995" s="189"/>
      <c r="L6995" s="189"/>
      <c r="M6995" s="189"/>
      <c r="O6995" s="165"/>
      <c r="P6995" s="176"/>
      <c r="Q6995" s="176"/>
      <c r="R6995" s="176"/>
      <c r="S6995" s="167"/>
    </row>
    <row r="6996" spans="1:19" x14ac:dyDescent="0.15">
      <c r="A6996">
        <v>53</v>
      </c>
      <c r="B6996" t="s">
        <v>195</v>
      </c>
      <c r="C6996">
        <v>104</v>
      </c>
      <c r="D6996">
        <f t="shared" si="341"/>
        <v>0</v>
      </c>
      <c r="E6996">
        <f t="shared" si="342"/>
        <v>0</v>
      </c>
      <c r="F6996">
        <f t="shared" si="343"/>
        <v>0</v>
      </c>
      <c r="G6996">
        <v>1</v>
      </c>
      <c r="I6996" s="172" t="s">
        <v>195</v>
      </c>
      <c r="J6996" s="173">
        <v>104</v>
      </c>
      <c r="K6996" s="189"/>
      <c r="L6996" s="189"/>
      <c r="M6996" s="189"/>
      <c r="O6996" s="165"/>
      <c r="P6996" s="176"/>
      <c r="Q6996" s="176"/>
      <c r="R6996" s="176"/>
      <c r="S6996" s="167"/>
    </row>
    <row r="6997" spans="1:19" x14ac:dyDescent="0.15">
      <c r="A6997">
        <v>53</v>
      </c>
      <c r="B6997" t="s">
        <v>195</v>
      </c>
      <c r="C6997">
        <v>105</v>
      </c>
      <c r="D6997">
        <f t="shared" si="341"/>
        <v>0</v>
      </c>
      <c r="E6997">
        <f t="shared" si="342"/>
        <v>0</v>
      </c>
      <c r="F6997">
        <f t="shared" si="343"/>
        <v>0</v>
      </c>
      <c r="G6997">
        <v>1</v>
      </c>
      <c r="I6997" s="172" t="s">
        <v>195</v>
      </c>
      <c r="J6997" s="173">
        <v>105</v>
      </c>
      <c r="K6997" s="189"/>
      <c r="L6997" s="189"/>
      <c r="M6997" s="189"/>
      <c r="O6997" s="165"/>
      <c r="P6997" s="176"/>
      <c r="Q6997" s="176"/>
      <c r="R6997" s="176"/>
      <c r="S6997" s="167"/>
    </row>
    <row r="6998" spans="1:19" x14ac:dyDescent="0.15">
      <c r="A6998">
        <v>54</v>
      </c>
      <c r="B6998" t="s">
        <v>196</v>
      </c>
      <c r="C6998">
        <v>0</v>
      </c>
      <c r="D6998">
        <f t="shared" si="341"/>
        <v>0</v>
      </c>
      <c r="E6998">
        <f t="shared" si="342"/>
        <v>0</v>
      </c>
      <c r="F6998">
        <f t="shared" si="343"/>
        <v>0</v>
      </c>
      <c r="G6998">
        <v>1</v>
      </c>
      <c r="I6998" s="172" t="s">
        <v>196</v>
      </c>
      <c r="J6998" s="173">
        <v>0</v>
      </c>
      <c r="K6998" s="189"/>
      <c r="L6998" s="189"/>
      <c r="M6998" s="189"/>
      <c r="O6998" s="165"/>
      <c r="P6998" s="174"/>
      <c r="Q6998" s="174"/>
      <c r="R6998" s="174"/>
      <c r="S6998" s="166"/>
    </row>
    <row r="6999" spans="1:19" x14ac:dyDescent="0.15">
      <c r="A6999">
        <v>54</v>
      </c>
      <c r="B6999" t="s">
        <v>196</v>
      </c>
      <c r="C6999">
        <v>1</v>
      </c>
      <c r="D6999">
        <f t="shared" si="341"/>
        <v>0</v>
      </c>
      <c r="E6999">
        <f t="shared" si="342"/>
        <v>3</v>
      </c>
      <c r="F6999">
        <f t="shared" si="343"/>
        <v>3</v>
      </c>
      <c r="G6999">
        <v>1</v>
      </c>
      <c r="I6999" s="172" t="s">
        <v>196</v>
      </c>
      <c r="J6999" s="173">
        <v>1</v>
      </c>
      <c r="K6999" s="188">
        <v>0</v>
      </c>
      <c r="L6999" s="188">
        <v>3</v>
      </c>
      <c r="M6999" s="188">
        <v>3</v>
      </c>
      <c r="O6999" s="165"/>
      <c r="P6999" s="174"/>
      <c r="Q6999" s="174"/>
      <c r="R6999" s="174"/>
      <c r="S6999" s="166"/>
    </row>
    <row r="7000" spans="1:19" x14ac:dyDescent="0.15">
      <c r="A7000">
        <v>54</v>
      </c>
      <c r="B7000" t="s">
        <v>196</v>
      </c>
      <c r="C7000">
        <v>2</v>
      </c>
      <c r="D7000">
        <f t="shared" si="341"/>
        <v>1</v>
      </c>
      <c r="E7000">
        <f t="shared" si="342"/>
        <v>1</v>
      </c>
      <c r="F7000">
        <f t="shared" si="343"/>
        <v>2</v>
      </c>
      <c r="G7000">
        <v>1</v>
      </c>
      <c r="I7000" s="172" t="s">
        <v>196</v>
      </c>
      <c r="J7000" s="173">
        <v>2</v>
      </c>
      <c r="K7000" s="188">
        <v>1</v>
      </c>
      <c r="L7000" s="188">
        <v>1</v>
      </c>
      <c r="M7000" s="188">
        <v>2</v>
      </c>
      <c r="O7000" s="165"/>
      <c r="P7000" s="174"/>
      <c r="Q7000" s="174"/>
      <c r="R7000" s="174"/>
      <c r="S7000" s="166"/>
    </row>
    <row r="7001" spans="1:19" x14ac:dyDescent="0.15">
      <c r="A7001">
        <v>54</v>
      </c>
      <c r="B7001" t="s">
        <v>196</v>
      </c>
      <c r="C7001">
        <v>3</v>
      </c>
      <c r="D7001">
        <f t="shared" si="341"/>
        <v>0</v>
      </c>
      <c r="E7001">
        <f t="shared" si="342"/>
        <v>2</v>
      </c>
      <c r="F7001">
        <f t="shared" si="343"/>
        <v>2</v>
      </c>
      <c r="G7001">
        <v>1</v>
      </c>
      <c r="I7001" s="172" t="s">
        <v>196</v>
      </c>
      <c r="J7001" s="173">
        <v>3</v>
      </c>
      <c r="K7001" s="188">
        <v>0</v>
      </c>
      <c r="L7001" s="188">
        <v>2</v>
      </c>
      <c r="M7001" s="188">
        <v>2</v>
      </c>
      <c r="O7001" s="165"/>
      <c r="P7001" s="174"/>
      <c r="Q7001" s="174"/>
      <c r="R7001" s="174"/>
      <c r="S7001" s="166"/>
    </row>
    <row r="7002" spans="1:19" x14ac:dyDescent="0.15">
      <c r="A7002">
        <v>54</v>
      </c>
      <c r="B7002" t="s">
        <v>196</v>
      </c>
      <c r="C7002">
        <v>4</v>
      </c>
      <c r="D7002">
        <f t="shared" si="341"/>
        <v>3</v>
      </c>
      <c r="E7002">
        <f t="shared" si="342"/>
        <v>0</v>
      </c>
      <c r="F7002">
        <f t="shared" si="343"/>
        <v>3</v>
      </c>
      <c r="G7002">
        <v>1</v>
      </c>
      <c r="I7002" s="172" t="s">
        <v>196</v>
      </c>
      <c r="J7002" s="173">
        <v>4</v>
      </c>
      <c r="K7002" s="188">
        <v>3</v>
      </c>
      <c r="L7002" s="188">
        <v>0</v>
      </c>
      <c r="M7002" s="188">
        <v>3</v>
      </c>
      <c r="O7002" s="165"/>
      <c r="P7002" s="174"/>
      <c r="Q7002" s="174"/>
      <c r="R7002" s="174"/>
      <c r="S7002" s="166"/>
    </row>
    <row r="7003" spans="1:19" x14ac:dyDescent="0.15">
      <c r="A7003">
        <v>54</v>
      </c>
      <c r="B7003" t="s">
        <v>196</v>
      </c>
      <c r="C7003">
        <v>5</v>
      </c>
      <c r="D7003">
        <f t="shared" si="341"/>
        <v>0</v>
      </c>
      <c r="E7003">
        <f t="shared" si="342"/>
        <v>2</v>
      </c>
      <c r="F7003">
        <f t="shared" si="343"/>
        <v>2</v>
      </c>
      <c r="G7003">
        <v>1</v>
      </c>
      <c r="I7003" s="172" t="s">
        <v>196</v>
      </c>
      <c r="J7003" s="173">
        <v>5</v>
      </c>
      <c r="K7003" s="188">
        <v>0</v>
      </c>
      <c r="L7003" s="188">
        <v>2</v>
      </c>
      <c r="M7003" s="188">
        <v>2</v>
      </c>
      <c r="O7003" s="165"/>
      <c r="P7003" s="174"/>
      <c r="Q7003" s="174"/>
      <c r="R7003" s="174"/>
      <c r="S7003" s="166"/>
    </row>
    <row r="7004" spans="1:19" x14ac:dyDescent="0.15">
      <c r="A7004">
        <v>54</v>
      </c>
      <c r="B7004" t="s">
        <v>196</v>
      </c>
      <c r="C7004">
        <v>6</v>
      </c>
      <c r="D7004">
        <f t="shared" si="341"/>
        <v>2</v>
      </c>
      <c r="E7004">
        <f t="shared" si="342"/>
        <v>3</v>
      </c>
      <c r="F7004">
        <f t="shared" si="343"/>
        <v>5</v>
      </c>
      <c r="G7004">
        <v>1</v>
      </c>
      <c r="I7004" s="172" t="s">
        <v>196</v>
      </c>
      <c r="J7004" s="173">
        <v>6</v>
      </c>
      <c r="K7004" s="188">
        <v>2</v>
      </c>
      <c r="L7004" s="188">
        <v>3</v>
      </c>
      <c r="M7004" s="188">
        <v>5</v>
      </c>
      <c r="O7004" s="165"/>
      <c r="P7004" s="176"/>
      <c r="Q7004" s="176"/>
      <c r="R7004" s="176"/>
      <c r="S7004" s="167"/>
    </row>
    <row r="7005" spans="1:19" x14ac:dyDescent="0.15">
      <c r="A7005">
        <v>54</v>
      </c>
      <c r="B7005" t="s">
        <v>196</v>
      </c>
      <c r="C7005">
        <v>7</v>
      </c>
      <c r="D7005">
        <f t="shared" si="341"/>
        <v>0</v>
      </c>
      <c r="E7005">
        <f t="shared" si="342"/>
        <v>1</v>
      </c>
      <c r="F7005">
        <f t="shared" si="343"/>
        <v>1</v>
      </c>
      <c r="G7005">
        <v>1</v>
      </c>
      <c r="I7005" s="172" t="s">
        <v>196</v>
      </c>
      <c r="J7005" s="173">
        <v>7</v>
      </c>
      <c r="K7005" s="188">
        <v>0</v>
      </c>
      <c r="L7005" s="188">
        <v>1</v>
      </c>
      <c r="M7005" s="188">
        <v>1</v>
      </c>
      <c r="O7005" s="165"/>
      <c r="P7005" s="176"/>
      <c r="Q7005" s="176"/>
      <c r="R7005" s="176"/>
      <c r="S7005" s="167"/>
    </row>
    <row r="7006" spans="1:19" x14ac:dyDescent="0.15">
      <c r="A7006">
        <v>54</v>
      </c>
      <c r="B7006" t="s">
        <v>196</v>
      </c>
      <c r="C7006">
        <v>8</v>
      </c>
      <c r="D7006">
        <f t="shared" si="341"/>
        <v>0</v>
      </c>
      <c r="E7006">
        <f t="shared" si="342"/>
        <v>2</v>
      </c>
      <c r="F7006">
        <f t="shared" si="343"/>
        <v>2</v>
      </c>
      <c r="G7006">
        <v>1</v>
      </c>
      <c r="I7006" s="172" t="s">
        <v>196</v>
      </c>
      <c r="J7006" s="173">
        <v>8</v>
      </c>
      <c r="K7006" s="188">
        <v>0</v>
      </c>
      <c r="L7006" s="188">
        <v>2</v>
      </c>
      <c r="M7006" s="188">
        <v>2</v>
      </c>
      <c r="O7006" s="165"/>
      <c r="P7006" s="174"/>
      <c r="Q7006" s="174"/>
      <c r="R7006" s="174"/>
      <c r="S7006" s="166"/>
    </row>
    <row r="7007" spans="1:19" x14ac:dyDescent="0.15">
      <c r="A7007">
        <v>54</v>
      </c>
      <c r="B7007" t="s">
        <v>196</v>
      </c>
      <c r="C7007">
        <v>9</v>
      </c>
      <c r="D7007">
        <f t="shared" si="341"/>
        <v>1</v>
      </c>
      <c r="E7007">
        <f t="shared" si="342"/>
        <v>2</v>
      </c>
      <c r="F7007">
        <f t="shared" si="343"/>
        <v>3</v>
      </c>
      <c r="G7007">
        <v>1</v>
      </c>
      <c r="I7007" s="172" t="s">
        <v>196</v>
      </c>
      <c r="J7007" s="173">
        <v>9</v>
      </c>
      <c r="K7007" s="188">
        <v>1</v>
      </c>
      <c r="L7007" s="188">
        <v>2</v>
      </c>
      <c r="M7007" s="188">
        <v>3</v>
      </c>
      <c r="O7007" s="165"/>
      <c r="P7007" s="174"/>
      <c r="Q7007" s="174"/>
      <c r="R7007" s="174"/>
      <c r="S7007" s="166"/>
    </row>
    <row r="7008" spans="1:19" x14ac:dyDescent="0.15">
      <c r="A7008">
        <v>54</v>
      </c>
      <c r="B7008" t="s">
        <v>196</v>
      </c>
      <c r="C7008">
        <v>10</v>
      </c>
      <c r="D7008">
        <f t="shared" si="341"/>
        <v>2</v>
      </c>
      <c r="E7008">
        <f t="shared" si="342"/>
        <v>1</v>
      </c>
      <c r="F7008">
        <f t="shared" si="343"/>
        <v>3</v>
      </c>
      <c r="G7008">
        <v>1</v>
      </c>
      <c r="I7008" s="172" t="s">
        <v>196</v>
      </c>
      <c r="J7008" s="173">
        <v>10</v>
      </c>
      <c r="K7008" s="188">
        <v>2</v>
      </c>
      <c r="L7008" s="188">
        <v>1</v>
      </c>
      <c r="M7008" s="188">
        <v>3</v>
      </c>
      <c r="O7008" s="165"/>
      <c r="P7008" s="174"/>
      <c r="Q7008" s="174"/>
      <c r="R7008" s="174"/>
      <c r="S7008" s="166"/>
    </row>
    <row r="7009" spans="1:19" x14ac:dyDescent="0.15">
      <c r="A7009">
        <v>54</v>
      </c>
      <c r="B7009" t="s">
        <v>196</v>
      </c>
      <c r="C7009">
        <v>11</v>
      </c>
      <c r="D7009">
        <f t="shared" si="341"/>
        <v>0</v>
      </c>
      <c r="E7009">
        <f t="shared" si="342"/>
        <v>0</v>
      </c>
      <c r="F7009">
        <f t="shared" si="343"/>
        <v>0</v>
      </c>
      <c r="G7009">
        <v>1</v>
      </c>
      <c r="I7009" s="172" t="s">
        <v>196</v>
      </c>
      <c r="J7009" s="173">
        <v>11</v>
      </c>
      <c r="K7009" s="189"/>
      <c r="L7009" s="189"/>
      <c r="M7009" s="189"/>
      <c r="O7009" s="165"/>
      <c r="P7009" s="174"/>
      <c r="Q7009" s="174"/>
      <c r="R7009" s="174"/>
      <c r="S7009" s="166"/>
    </row>
    <row r="7010" spans="1:19" x14ac:dyDescent="0.15">
      <c r="A7010">
        <v>54</v>
      </c>
      <c r="B7010" t="s">
        <v>196</v>
      </c>
      <c r="C7010">
        <v>12</v>
      </c>
      <c r="D7010">
        <f t="shared" si="341"/>
        <v>0</v>
      </c>
      <c r="E7010">
        <f t="shared" si="342"/>
        <v>0</v>
      </c>
      <c r="F7010">
        <f t="shared" si="343"/>
        <v>0</v>
      </c>
      <c r="G7010">
        <v>1</v>
      </c>
      <c r="I7010" s="172" t="s">
        <v>196</v>
      </c>
      <c r="J7010" s="173">
        <v>12</v>
      </c>
      <c r="K7010" s="189"/>
      <c r="L7010" s="189"/>
      <c r="M7010" s="189"/>
      <c r="O7010" s="165"/>
      <c r="P7010" s="176"/>
      <c r="Q7010" s="176"/>
      <c r="R7010" s="176"/>
      <c r="S7010" s="167"/>
    </row>
    <row r="7011" spans="1:19" x14ac:dyDescent="0.15">
      <c r="A7011">
        <v>54</v>
      </c>
      <c r="B7011" t="s">
        <v>196</v>
      </c>
      <c r="C7011">
        <v>13</v>
      </c>
      <c r="D7011">
        <f t="shared" si="341"/>
        <v>2</v>
      </c>
      <c r="E7011">
        <f t="shared" si="342"/>
        <v>2</v>
      </c>
      <c r="F7011">
        <f t="shared" si="343"/>
        <v>4</v>
      </c>
      <c r="G7011">
        <v>1</v>
      </c>
      <c r="I7011" s="172" t="s">
        <v>196</v>
      </c>
      <c r="J7011" s="173">
        <v>13</v>
      </c>
      <c r="K7011" s="188">
        <v>2</v>
      </c>
      <c r="L7011" s="188">
        <v>2</v>
      </c>
      <c r="M7011" s="188">
        <v>4</v>
      </c>
      <c r="O7011" s="165"/>
      <c r="P7011" s="176"/>
      <c r="Q7011" s="176"/>
      <c r="R7011" s="176"/>
      <c r="S7011" s="167"/>
    </row>
    <row r="7012" spans="1:19" x14ac:dyDescent="0.15">
      <c r="A7012">
        <v>54</v>
      </c>
      <c r="B7012" t="s">
        <v>196</v>
      </c>
      <c r="C7012">
        <v>14</v>
      </c>
      <c r="D7012">
        <f t="shared" si="341"/>
        <v>1</v>
      </c>
      <c r="E7012">
        <f t="shared" si="342"/>
        <v>3</v>
      </c>
      <c r="F7012">
        <f t="shared" si="343"/>
        <v>4</v>
      </c>
      <c r="G7012">
        <v>1</v>
      </c>
      <c r="I7012" s="172" t="s">
        <v>196</v>
      </c>
      <c r="J7012" s="173">
        <v>14</v>
      </c>
      <c r="K7012" s="188">
        <v>1</v>
      </c>
      <c r="L7012" s="188">
        <v>3</v>
      </c>
      <c r="M7012" s="188">
        <v>4</v>
      </c>
      <c r="O7012" s="165"/>
      <c r="P7012" s="174"/>
      <c r="Q7012" s="174"/>
      <c r="R7012" s="174"/>
      <c r="S7012" s="166"/>
    </row>
    <row r="7013" spans="1:19" x14ac:dyDescent="0.15">
      <c r="A7013">
        <v>54</v>
      </c>
      <c r="B7013" t="s">
        <v>196</v>
      </c>
      <c r="C7013">
        <v>15</v>
      </c>
      <c r="D7013">
        <f t="shared" si="341"/>
        <v>0</v>
      </c>
      <c r="E7013">
        <f t="shared" si="342"/>
        <v>2</v>
      </c>
      <c r="F7013">
        <f t="shared" si="343"/>
        <v>2</v>
      </c>
      <c r="G7013">
        <v>1</v>
      </c>
      <c r="I7013" s="172" t="s">
        <v>196</v>
      </c>
      <c r="J7013" s="173">
        <v>15</v>
      </c>
      <c r="K7013" s="188">
        <v>0</v>
      </c>
      <c r="L7013" s="188">
        <v>2</v>
      </c>
      <c r="M7013" s="188">
        <v>2</v>
      </c>
      <c r="O7013" s="165"/>
      <c r="P7013" s="174"/>
      <c r="Q7013" s="174"/>
      <c r="R7013" s="174"/>
      <c r="S7013" s="166"/>
    </row>
    <row r="7014" spans="1:19" x14ac:dyDescent="0.15">
      <c r="A7014">
        <v>54</v>
      </c>
      <c r="B7014" t="s">
        <v>196</v>
      </c>
      <c r="C7014">
        <v>16</v>
      </c>
      <c r="D7014">
        <f t="shared" si="341"/>
        <v>4</v>
      </c>
      <c r="E7014">
        <f t="shared" si="342"/>
        <v>0</v>
      </c>
      <c r="F7014">
        <f t="shared" si="343"/>
        <v>4</v>
      </c>
      <c r="G7014">
        <v>1</v>
      </c>
      <c r="I7014" s="172" t="s">
        <v>196</v>
      </c>
      <c r="J7014" s="173">
        <v>16</v>
      </c>
      <c r="K7014" s="188">
        <v>4</v>
      </c>
      <c r="L7014" s="188">
        <v>0</v>
      </c>
      <c r="M7014" s="188">
        <v>4</v>
      </c>
      <c r="O7014" s="165"/>
      <c r="P7014" s="174"/>
      <c r="Q7014" s="174"/>
      <c r="R7014" s="174"/>
      <c r="S7014" s="166"/>
    </row>
    <row r="7015" spans="1:19" x14ac:dyDescent="0.15">
      <c r="A7015">
        <v>54</v>
      </c>
      <c r="B7015" t="s">
        <v>196</v>
      </c>
      <c r="C7015">
        <v>17</v>
      </c>
      <c r="D7015">
        <f t="shared" si="341"/>
        <v>0</v>
      </c>
      <c r="E7015">
        <f t="shared" si="342"/>
        <v>0</v>
      </c>
      <c r="F7015">
        <f t="shared" si="343"/>
        <v>0</v>
      </c>
      <c r="G7015">
        <v>1</v>
      </c>
      <c r="I7015" s="172" t="s">
        <v>196</v>
      </c>
      <c r="J7015" s="173">
        <v>17</v>
      </c>
      <c r="K7015" s="189"/>
      <c r="L7015" s="189"/>
      <c r="M7015" s="189"/>
      <c r="O7015" s="165"/>
      <c r="P7015" s="174"/>
      <c r="Q7015" s="174"/>
      <c r="R7015" s="174"/>
      <c r="S7015" s="166"/>
    </row>
    <row r="7016" spans="1:19" x14ac:dyDescent="0.15">
      <c r="A7016">
        <v>54</v>
      </c>
      <c r="B7016" t="s">
        <v>196</v>
      </c>
      <c r="C7016">
        <v>18</v>
      </c>
      <c r="D7016">
        <f t="shared" si="341"/>
        <v>0</v>
      </c>
      <c r="E7016">
        <f t="shared" si="342"/>
        <v>1</v>
      </c>
      <c r="F7016">
        <f t="shared" si="343"/>
        <v>1</v>
      </c>
      <c r="G7016">
        <v>1</v>
      </c>
      <c r="I7016" s="172" t="s">
        <v>196</v>
      </c>
      <c r="J7016" s="173">
        <v>18</v>
      </c>
      <c r="K7016" s="188">
        <v>0</v>
      </c>
      <c r="L7016" s="188">
        <v>1</v>
      </c>
      <c r="M7016" s="188">
        <v>1</v>
      </c>
      <c r="O7016" s="165"/>
      <c r="P7016" s="174"/>
      <c r="Q7016" s="174"/>
      <c r="R7016" s="174"/>
      <c r="S7016" s="166"/>
    </row>
    <row r="7017" spans="1:19" x14ac:dyDescent="0.15">
      <c r="A7017">
        <v>54</v>
      </c>
      <c r="B7017" t="s">
        <v>196</v>
      </c>
      <c r="C7017">
        <v>19</v>
      </c>
      <c r="D7017">
        <f t="shared" si="341"/>
        <v>1</v>
      </c>
      <c r="E7017">
        <f t="shared" si="342"/>
        <v>2</v>
      </c>
      <c r="F7017">
        <f t="shared" si="343"/>
        <v>3</v>
      </c>
      <c r="G7017">
        <v>1</v>
      </c>
      <c r="I7017" s="172" t="s">
        <v>196</v>
      </c>
      <c r="J7017" s="173">
        <v>19</v>
      </c>
      <c r="K7017" s="188">
        <v>1</v>
      </c>
      <c r="L7017" s="188">
        <v>2</v>
      </c>
      <c r="M7017" s="188">
        <v>3</v>
      </c>
      <c r="O7017" s="165"/>
      <c r="P7017" s="176"/>
      <c r="Q7017" s="176"/>
      <c r="R7017" s="176"/>
      <c r="S7017" s="167"/>
    </row>
    <row r="7018" spans="1:19" x14ac:dyDescent="0.15">
      <c r="A7018">
        <v>54</v>
      </c>
      <c r="B7018" t="s">
        <v>196</v>
      </c>
      <c r="C7018">
        <v>20</v>
      </c>
      <c r="D7018">
        <f t="shared" si="341"/>
        <v>0</v>
      </c>
      <c r="E7018">
        <f t="shared" si="342"/>
        <v>0</v>
      </c>
      <c r="F7018">
        <f t="shared" si="343"/>
        <v>0</v>
      </c>
      <c r="G7018">
        <v>1</v>
      </c>
      <c r="I7018" s="172" t="s">
        <v>196</v>
      </c>
      <c r="J7018" s="173">
        <v>20</v>
      </c>
      <c r="K7018" s="189"/>
      <c r="L7018" s="189"/>
      <c r="M7018" s="189"/>
      <c r="O7018" s="165"/>
      <c r="P7018" s="174"/>
      <c r="Q7018" s="174"/>
      <c r="R7018" s="174"/>
      <c r="S7018" s="166"/>
    </row>
    <row r="7019" spans="1:19" x14ac:dyDescent="0.15">
      <c r="A7019">
        <v>54</v>
      </c>
      <c r="B7019" t="s">
        <v>196</v>
      </c>
      <c r="C7019">
        <v>21</v>
      </c>
      <c r="D7019">
        <f t="shared" si="341"/>
        <v>0</v>
      </c>
      <c r="E7019">
        <f t="shared" si="342"/>
        <v>1</v>
      </c>
      <c r="F7019">
        <f t="shared" si="343"/>
        <v>1</v>
      </c>
      <c r="G7019">
        <v>1</v>
      </c>
      <c r="I7019" s="172" t="s">
        <v>196</v>
      </c>
      <c r="J7019" s="173">
        <v>21</v>
      </c>
      <c r="K7019" s="188">
        <v>0</v>
      </c>
      <c r="L7019" s="188">
        <v>1</v>
      </c>
      <c r="M7019" s="188">
        <v>1</v>
      </c>
      <c r="O7019" s="165"/>
      <c r="P7019" s="174"/>
      <c r="Q7019" s="174"/>
      <c r="R7019" s="174"/>
      <c r="S7019" s="166"/>
    </row>
    <row r="7020" spans="1:19" x14ac:dyDescent="0.15">
      <c r="A7020">
        <v>54</v>
      </c>
      <c r="B7020" t="s">
        <v>196</v>
      </c>
      <c r="C7020">
        <v>22</v>
      </c>
      <c r="D7020">
        <f t="shared" si="341"/>
        <v>2</v>
      </c>
      <c r="E7020">
        <f t="shared" si="342"/>
        <v>0</v>
      </c>
      <c r="F7020">
        <f t="shared" si="343"/>
        <v>2</v>
      </c>
      <c r="G7020">
        <v>1</v>
      </c>
      <c r="I7020" s="172" t="s">
        <v>196</v>
      </c>
      <c r="J7020" s="173">
        <v>22</v>
      </c>
      <c r="K7020" s="188">
        <v>2</v>
      </c>
      <c r="L7020" s="188">
        <v>0</v>
      </c>
      <c r="M7020" s="188">
        <v>2</v>
      </c>
      <c r="O7020" s="165"/>
      <c r="P7020" s="174"/>
      <c r="Q7020" s="174"/>
      <c r="R7020" s="174"/>
      <c r="S7020" s="166"/>
    </row>
    <row r="7021" spans="1:19" x14ac:dyDescent="0.15">
      <c r="A7021">
        <v>54</v>
      </c>
      <c r="B7021" t="s">
        <v>196</v>
      </c>
      <c r="C7021">
        <v>23</v>
      </c>
      <c r="D7021">
        <f t="shared" si="341"/>
        <v>0</v>
      </c>
      <c r="E7021">
        <f t="shared" si="342"/>
        <v>0</v>
      </c>
      <c r="F7021">
        <f t="shared" si="343"/>
        <v>0</v>
      </c>
      <c r="G7021">
        <v>1</v>
      </c>
      <c r="I7021" s="172" t="s">
        <v>196</v>
      </c>
      <c r="J7021" s="173">
        <v>23</v>
      </c>
      <c r="K7021" s="189"/>
      <c r="L7021" s="189"/>
      <c r="M7021" s="189"/>
      <c r="O7021" s="165"/>
      <c r="P7021" s="174"/>
      <c r="Q7021" s="174"/>
      <c r="R7021" s="174"/>
      <c r="S7021" s="166"/>
    </row>
    <row r="7022" spans="1:19" x14ac:dyDescent="0.15">
      <c r="A7022">
        <v>54</v>
      </c>
      <c r="B7022" t="s">
        <v>196</v>
      </c>
      <c r="C7022">
        <v>24</v>
      </c>
      <c r="D7022">
        <f t="shared" si="341"/>
        <v>1</v>
      </c>
      <c r="E7022">
        <f t="shared" si="342"/>
        <v>0</v>
      </c>
      <c r="F7022">
        <f t="shared" si="343"/>
        <v>1</v>
      </c>
      <c r="G7022">
        <v>1</v>
      </c>
      <c r="I7022" s="172" t="s">
        <v>196</v>
      </c>
      <c r="J7022" s="173">
        <v>24</v>
      </c>
      <c r="K7022" s="188">
        <v>1</v>
      </c>
      <c r="L7022" s="188">
        <v>0</v>
      </c>
      <c r="M7022" s="188">
        <v>1</v>
      </c>
      <c r="O7022" s="165"/>
      <c r="P7022" s="176"/>
      <c r="Q7022" s="176"/>
      <c r="R7022" s="176"/>
      <c r="S7022" s="167"/>
    </row>
    <row r="7023" spans="1:19" x14ac:dyDescent="0.15">
      <c r="A7023">
        <v>54</v>
      </c>
      <c r="B7023" t="s">
        <v>196</v>
      </c>
      <c r="C7023">
        <v>25</v>
      </c>
      <c r="D7023">
        <f t="shared" ref="D7023:D7086" si="344">K7023</f>
        <v>0</v>
      </c>
      <c r="E7023">
        <f t="shared" ref="E7023:E7086" si="345">L7023</f>
        <v>1</v>
      </c>
      <c r="F7023">
        <f t="shared" ref="F7023:F7086" si="346">M7023</f>
        <v>1</v>
      </c>
      <c r="G7023">
        <v>1</v>
      </c>
      <c r="I7023" s="172" t="s">
        <v>196</v>
      </c>
      <c r="J7023" s="173">
        <v>25</v>
      </c>
      <c r="K7023" s="188">
        <v>0</v>
      </c>
      <c r="L7023" s="188">
        <v>1</v>
      </c>
      <c r="M7023" s="188">
        <v>1</v>
      </c>
      <c r="O7023" s="165"/>
      <c r="P7023" s="174"/>
      <c r="Q7023" s="174"/>
      <c r="R7023" s="174"/>
      <c r="S7023" s="166"/>
    </row>
    <row r="7024" spans="1:19" x14ac:dyDescent="0.15">
      <c r="A7024">
        <v>54</v>
      </c>
      <c r="B7024" t="s">
        <v>196</v>
      </c>
      <c r="C7024">
        <v>26</v>
      </c>
      <c r="D7024">
        <f t="shared" si="344"/>
        <v>0</v>
      </c>
      <c r="E7024">
        <f t="shared" si="345"/>
        <v>1</v>
      </c>
      <c r="F7024">
        <f t="shared" si="346"/>
        <v>1</v>
      </c>
      <c r="G7024">
        <v>1</v>
      </c>
      <c r="I7024" s="172" t="s">
        <v>196</v>
      </c>
      <c r="J7024" s="173">
        <v>26</v>
      </c>
      <c r="K7024" s="188">
        <v>0</v>
      </c>
      <c r="L7024" s="188">
        <v>1</v>
      </c>
      <c r="M7024" s="188">
        <v>1</v>
      </c>
      <c r="O7024" s="165"/>
      <c r="P7024" s="174"/>
      <c r="Q7024" s="174"/>
      <c r="R7024" s="174"/>
      <c r="S7024" s="166"/>
    </row>
    <row r="7025" spans="1:19" x14ac:dyDescent="0.15">
      <c r="A7025">
        <v>54</v>
      </c>
      <c r="B7025" t="s">
        <v>196</v>
      </c>
      <c r="C7025">
        <v>27</v>
      </c>
      <c r="D7025">
        <f t="shared" si="344"/>
        <v>1</v>
      </c>
      <c r="E7025">
        <f t="shared" si="345"/>
        <v>0</v>
      </c>
      <c r="F7025">
        <f t="shared" si="346"/>
        <v>1</v>
      </c>
      <c r="G7025">
        <v>1</v>
      </c>
      <c r="I7025" s="172" t="s">
        <v>196</v>
      </c>
      <c r="J7025" s="173">
        <v>27</v>
      </c>
      <c r="K7025" s="188">
        <v>1</v>
      </c>
      <c r="L7025" s="188">
        <v>0</v>
      </c>
      <c r="M7025" s="188">
        <v>1</v>
      </c>
      <c r="O7025" s="165"/>
      <c r="P7025" s="174"/>
      <c r="Q7025" s="174"/>
      <c r="R7025" s="174"/>
      <c r="S7025" s="166"/>
    </row>
    <row r="7026" spans="1:19" x14ac:dyDescent="0.15">
      <c r="A7026">
        <v>54</v>
      </c>
      <c r="B7026" t="s">
        <v>196</v>
      </c>
      <c r="C7026">
        <v>28</v>
      </c>
      <c r="D7026">
        <f t="shared" si="344"/>
        <v>1</v>
      </c>
      <c r="E7026">
        <f t="shared" si="345"/>
        <v>0</v>
      </c>
      <c r="F7026">
        <f t="shared" si="346"/>
        <v>1</v>
      </c>
      <c r="G7026">
        <v>1</v>
      </c>
      <c r="I7026" s="172" t="s">
        <v>196</v>
      </c>
      <c r="J7026" s="173">
        <v>28</v>
      </c>
      <c r="K7026" s="188">
        <v>1</v>
      </c>
      <c r="L7026" s="188">
        <v>0</v>
      </c>
      <c r="M7026" s="188">
        <v>1</v>
      </c>
      <c r="O7026" s="165"/>
      <c r="P7026" s="174"/>
      <c r="Q7026" s="174"/>
      <c r="R7026" s="174"/>
      <c r="S7026" s="166"/>
    </row>
    <row r="7027" spans="1:19" x14ac:dyDescent="0.15">
      <c r="A7027">
        <v>54</v>
      </c>
      <c r="B7027" t="s">
        <v>196</v>
      </c>
      <c r="C7027">
        <v>29</v>
      </c>
      <c r="D7027">
        <f t="shared" si="344"/>
        <v>0</v>
      </c>
      <c r="E7027">
        <f t="shared" si="345"/>
        <v>0</v>
      </c>
      <c r="F7027">
        <f t="shared" si="346"/>
        <v>0</v>
      </c>
      <c r="G7027">
        <v>1</v>
      </c>
      <c r="I7027" s="172" t="s">
        <v>196</v>
      </c>
      <c r="J7027" s="173">
        <v>29</v>
      </c>
      <c r="K7027" s="189"/>
      <c r="L7027" s="189"/>
      <c r="M7027" s="189"/>
      <c r="O7027" s="165"/>
      <c r="P7027" s="174"/>
      <c r="Q7027" s="174"/>
      <c r="R7027" s="174"/>
      <c r="S7027" s="166"/>
    </row>
    <row r="7028" spans="1:19" x14ac:dyDescent="0.15">
      <c r="A7028">
        <v>54</v>
      </c>
      <c r="B7028" t="s">
        <v>196</v>
      </c>
      <c r="C7028">
        <v>30</v>
      </c>
      <c r="D7028">
        <f t="shared" si="344"/>
        <v>0</v>
      </c>
      <c r="E7028">
        <f t="shared" si="345"/>
        <v>1</v>
      </c>
      <c r="F7028">
        <f t="shared" si="346"/>
        <v>1</v>
      </c>
      <c r="G7028">
        <v>1</v>
      </c>
      <c r="I7028" s="172" t="s">
        <v>196</v>
      </c>
      <c r="J7028" s="173">
        <v>30</v>
      </c>
      <c r="K7028" s="188">
        <v>0</v>
      </c>
      <c r="L7028" s="188">
        <v>1</v>
      </c>
      <c r="M7028" s="188">
        <v>1</v>
      </c>
      <c r="O7028" s="165"/>
      <c r="P7028" s="174"/>
      <c r="Q7028" s="174"/>
      <c r="R7028" s="174"/>
      <c r="S7028" s="166"/>
    </row>
    <row r="7029" spans="1:19" x14ac:dyDescent="0.15">
      <c r="A7029">
        <v>54</v>
      </c>
      <c r="B7029" t="s">
        <v>196</v>
      </c>
      <c r="C7029">
        <v>31</v>
      </c>
      <c r="D7029">
        <f t="shared" si="344"/>
        <v>2</v>
      </c>
      <c r="E7029">
        <f t="shared" si="345"/>
        <v>0</v>
      </c>
      <c r="F7029">
        <f t="shared" si="346"/>
        <v>2</v>
      </c>
      <c r="G7029">
        <v>1</v>
      </c>
      <c r="I7029" s="172" t="s">
        <v>196</v>
      </c>
      <c r="J7029" s="173">
        <v>31</v>
      </c>
      <c r="K7029" s="188">
        <v>2</v>
      </c>
      <c r="L7029" s="188">
        <v>0</v>
      </c>
      <c r="M7029" s="188">
        <v>2</v>
      </c>
      <c r="O7029" s="165"/>
      <c r="P7029" s="174"/>
      <c r="Q7029" s="174"/>
      <c r="R7029" s="174"/>
      <c r="S7029" s="166"/>
    </row>
    <row r="7030" spans="1:19" x14ac:dyDescent="0.15">
      <c r="A7030">
        <v>54</v>
      </c>
      <c r="B7030" t="s">
        <v>196</v>
      </c>
      <c r="C7030">
        <v>32</v>
      </c>
      <c r="D7030">
        <f t="shared" si="344"/>
        <v>2</v>
      </c>
      <c r="E7030">
        <f t="shared" si="345"/>
        <v>2</v>
      </c>
      <c r="F7030">
        <f t="shared" si="346"/>
        <v>4</v>
      </c>
      <c r="G7030">
        <v>1</v>
      </c>
      <c r="I7030" s="172" t="s">
        <v>196</v>
      </c>
      <c r="J7030" s="173">
        <v>32</v>
      </c>
      <c r="K7030" s="188">
        <v>2</v>
      </c>
      <c r="L7030" s="188">
        <v>2</v>
      </c>
      <c r="M7030" s="188">
        <v>4</v>
      </c>
      <c r="O7030" s="165"/>
      <c r="P7030" s="174"/>
      <c r="Q7030" s="174"/>
      <c r="R7030" s="174"/>
      <c r="S7030" s="166"/>
    </row>
    <row r="7031" spans="1:19" x14ac:dyDescent="0.15">
      <c r="A7031">
        <v>54</v>
      </c>
      <c r="B7031" t="s">
        <v>196</v>
      </c>
      <c r="C7031">
        <v>33</v>
      </c>
      <c r="D7031">
        <f t="shared" si="344"/>
        <v>2</v>
      </c>
      <c r="E7031">
        <f t="shared" si="345"/>
        <v>1</v>
      </c>
      <c r="F7031">
        <f t="shared" si="346"/>
        <v>3</v>
      </c>
      <c r="G7031">
        <v>1</v>
      </c>
      <c r="I7031" s="172" t="s">
        <v>196</v>
      </c>
      <c r="J7031" s="173">
        <v>33</v>
      </c>
      <c r="K7031" s="188">
        <v>2</v>
      </c>
      <c r="L7031" s="188">
        <v>1</v>
      </c>
      <c r="M7031" s="188">
        <v>3</v>
      </c>
      <c r="O7031" s="165"/>
      <c r="P7031" s="174"/>
      <c r="Q7031" s="174"/>
      <c r="R7031" s="174"/>
      <c r="S7031" s="166"/>
    </row>
    <row r="7032" spans="1:19" x14ac:dyDescent="0.15">
      <c r="A7032">
        <v>54</v>
      </c>
      <c r="B7032" t="s">
        <v>196</v>
      </c>
      <c r="C7032">
        <v>34</v>
      </c>
      <c r="D7032">
        <f t="shared" si="344"/>
        <v>1</v>
      </c>
      <c r="E7032">
        <f t="shared" si="345"/>
        <v>5</v>
      </c>
      <c r="F7032">
        <f t="shared" si="346"/>
        <v>6</v>
      </c>
      <c r="G7032">
        <v>1</v>
      </c>
      <c r="I7032" s="172" t="s">
        <v>196</v>
      </c>
      <c r="J7032" s="173">
        <v>34</v>
      </c>
      <c r="K7032" s="188">
        <v>1</v>
      </c>
      <c r="L7032" s="188">
        <v>5</v>
      </c>
      <c r="M7032" s="188">
        <v>6</v>
      </c>
      <c r="O7032" s="165"/>
      <c r="P7032" s="174"/>
      <c r="Q7032" s="174"/>
      <c r="R7032" s="174"/>
      <c r="S7032" s="166"/>
    </row>
    <row r="7033" spans="1:19" x14ac:dyDescent="0.15">
      <c r="A7033">
        <v>54</v>
      </c>
      <c r="B7033" t="s">
        <v>196</v>
      </c>
      <c r="C7033">
        <v>35</v>
      </c>
      <c r="D7033">
        <f t="shared" si="344"/>
        <v>1</v>
      </c>
      <c r="E7033">
        <f t="shared" si="345"/>
        <v>2</v>
      </c>
      <c r="F7033">
        <f t="shared" si="346"/>
        <v>3</v>
      </c>
      <c r="G7033">
        <v>1</v>
      </c>
      <c r="I7033" s="172" t="s">
        <v>196</v>
      </c>
      <c r="J7033" s="173">
        <v>35</v>
      </c>
      <c r="K7033" s="188">
        <v>1</v>
      </c>
      <c r="L7033" s="188">
        <v>2</v>
      </c>
      <c r="M7033" s="188">
        <v>3</v>
      </c>
      <c r="O7033" s="165"/>
      <c r="P7033" s="174"/>
      <c r="Q7033" s="174"/>
      <c r="R7033" s="174"/>
      <c r="S7033" s="166"/>
    </row>
    <row r="7034" spans="1:19" x14ac:dyDescent="0.15">
      <c r="A7034">
        <v>54</v>
      </c>
      <c r="B7034" t="s">
        <v>196</v>
      </c>
      <c r="C7034">
        <v>36</v>
      </c>
      <c r="D7034">
        <f t="shared" si="344"/>
        <v>0</v>
      </c>
      <c r="E7034">
        <f t="shared" si="345"/>
        <v>1</v>
      </c>
      <c r="F7034">
        <f t="shared" si="346"/>
        <v>1</v>
      </c>
      <c r="G7034">
        <v>1</v>
      </c>
      <c r="I7034" s="172" t="s">
        <v>196</v>
      </c>
      <c r="J7034" s="173">
        <v>36</v>
      </c>
      <c r="K7034" s="188">
        <v>0</v>
      </c>
      <c r="L7034" s="188">
        <v>1</v>
      </c>
      <c r="M7034" s="188">
        <v>1</v>
      </c>
      <c r="O7034" s="165"/>
      <c r="P7034" s="174"/>
      <c r="Q7034" s="174"/>
      <c r="R7034" s="174"/>
      <c r="S7034" s="166"/>
    </row>
    <row r="7035" spans="1:19" x14ac:dyDescent="0.15">
      <c r="A7035">
        <v>54</v>
      </c>
      <c r="B7035" t="s">
        <v>196</v>
      </c>
      <c r="C7035">
        <v>37</v>
      </c>
      <c r="D7035">
        <f t="shared" si="344"/>
        <v>1</v>
      </c>
      <c r="E7035">
        <f t="shared" si="345"/>
        <v>0</v>
      </c>
      <c r="F7035">
        <f t="shared" si="346"/>
        <v>1</v>
      </c>
      <c r="G7035">
        <v>1</v>
      </c>
      <c r="I7035" s="172" t="s">
        <v>196</v>
      </c>
      <c r="J7035" s="173">
        <v>37</v>
      </c>
      <c r="K7035" s="188">
        <v>1</v>
      </c>
      <c r="L7035" s="188">
        <v>0</v>
      </c>
      <c r="M7035" s="188">
        <v>1</v>
      </c>
      <c r="O7035" s="165"/>
      <c r="P7035" s="174"/>
      <c r="Q7035" s="174"/>
      <c r="R7035" s="174"/>
      <c r="S7035" s="166"/>
    </row>
    <row r="7036" spans="1:19" x14ac:dyDescent="0.15">
      <c r="A7036">
        <v>54</v>
      </c>
      <c r="B7036" t="s">
        <v>196</v>
      </c>
      <c r="C7036">
        <v>38</v>
      </c>
      <c r="D7036">
        <f t="shared" si="344"/>
        <v>1</v>
      </c>
      <c r="E7036">
        <f t="shared" si="345"/>
        <v>2</v>
      </c>
      <c r="F7036">
        <f t="shared" si="346"/>
        <v>3</v>
      </c>
      <c r="G7036">
        <v>1</v>
      </c>
      <c r="I7036" s="172" t="s">
        <v>196</v>
      </c>
      <c r="J7036" s="173">
        <v>38</v>
      </c>
      <c r="K7036" s="188">
        <v>1</v>
      </c>
      <c r="L7036" s="188">
        <v>2</v>
      </c>
      <c r="M7036" s="188">
        <v>3</v>
      </c>
      <c r="O7036" s="165"/>
      <c r="P7036" s="174"/>
      <c r="Q7036" s="174"/>
      <c r="R7036" s="174"/>
      <c r="S7036" s="166"/>
    </row>
    <row r="7037" spans="1:19" x14ac:dyDescent="0.15">
      <c r="A7037">
        <v>54</v>
      </c>
      <c r="B7037" t="s">
        <v>196</v>
      </c>
      <c r="C7037">
        <v>39</v>
      </c>
      <c r="D7037">
        <f t="shared" si="344"/>
        <v>2</v>
      </c>
      <c r="E7037">
        <f t="shared" si="345"/>
        <v>1</v>
      </c>
      <c r="F7037">
        <f t="shared" si="346"/>
        <v>3</v>
      </c>
      <c r="G7037">
        <v>1</v>
      </c>
      <c r="I7037" s="172" t="s">
        <v>196</v>
      </c>
      <c r="J7037" s="173">
        <v>39</v>
      </c>
      <c r="K7037" s="188">
        <v>2</v>
      </c>
      <c r="L7037" s="188">
        <v>1</v>
      </c>
      <c r="M7037" s="188">
        <v>3</v>
      </c>
      <c r="O7037" s="165"/>
      <c r="P7037" s="174"/>
      <c r="Q7037" s="174"/>
      <c r="R7037" s="174"/>
      <c r="S7037" s="166"/>
    </row>
    <row r="7038" spans="1:19" x14ac:dyDescent="0.15">
      <c r="A7038">
        <v>54</v>
      </c>
      <c r="B7038" t="s">
        <v>196</v>
      </c>
      <c r="C7038">
        <v>40</v>
      </c>
      <c r="D7038">
        <f t="shared" si="344"/>
        <v>3</v>
      </c>
      <c r="E7038">
        <f t="shared" si="345"/>
        <v>1</v>
      </c>
      <c r="F7038">
        <f t="shared" si="346"/>
        <v>4</v>
      </c>
      <c r="G7038">
        <v>1</v>
      </c>
      <c r="I7038" s="172" t="s">
        <v>196</v>
      </c>
      <c r="J7038" s="173">
        <v>40</v>
      </c>
      <c r="K7038" s="188">
        <v>3</v>
      </c>
      <c r="L7038" s="188">
        <v>1</v>
      </c>
      <c r="M7038" s="188">
        <v>4</v>
      </c>
      <c r="O7038" s="165"/>
      <c r="P7038" s="174"/>
      <c r="Q7038" s="174"/>
      <c r="R7038" s="174"/>
      <c r="S7038" s="166"/>
    </row>
    <row r="7039" spans="1:19" x14ac:dyDescent="0.15">
      <c r="A7039">
        <v>54</v>
      </c>
      <c r="B7039" t="s">
        <v>196</v>
      </c>
      <c r="C7039">
        <v>41</v>
      </c>
      <c r="D7039">
        <f t="shared" si="344"/>
        <v>0</v>
      </c>
      <c r="E7039">
        <f t="shared" si="345"/>
        <v>3</v>
      </c>
      <c r="F7039">
        <f t="shared" si="346"/>
        <v>3</v>
      </c>
      <c r="G7039">
        <v>1</v>
      </c>
      <c r="I7039" s="172" t="s">
        <v>196</v>
      </c>
      <c r="J7039" s="173">
        <v>41</v>
      </c>
      <c r="K7039" s="188">
        <v>0</v>
      </c>
      <c r="L7039" s="188">
        <v>3</v>
      </c>
      <c r="M7039" s="188">
        <v>3</v>
      </c>
      <c r="O7039" s="165"/>
      <c r="P7039" s="174"/>
      <c r="Q7039" s="174"/>
      <c r="R7039" s="174"/>
      <c r="S7039" s="166"/>
    </row>
    <row r="7040" spans="1:19" x14ac:dyDescent="0.15">
      <c r="A7040">
        <v>54</v>
      </c>
      <c r="B7040" t="s">
        <v>196</v>
      </c>
      <c r="C7040">
        <v>42</v>
      </c>
      <c r="D7040">
        <f t="shared" si="344"/>
        <v>4</v>
      </c>
      <c r="E7040">
        <f t="shared" si="345"/>
        <v>1</v>
      </c>
      <c r="F7040">
        <f t="shared" si="346"/>
        <v>5</v>
      </c>
      <c r="G7040">
        <v>1</v>
      </c>
      <c r="I7040" s="172" t="s">
        <v>196</v>
      </c>
      <c r="J7040" s="173">
        <v>42</v>
      </c>
      <c r="K7040" s="188">
        <v>4</v>
      </c>
      <c r="L7040" s="188">
        <v>1</v>
      </c>
      <c r="M7040" s="188">
        <v>5</v>
      </c>
      <c r="O7040" s="165"/>
      <c r="P7040" s="174"/>
      <c r="Q7040" s="174"/>
      <c r="R7040" s="174"/>
      <c r="S7040" s="166"/>
    </row>
    <row r="7041" spans="1:19" x14ac:dyDescent="0.15">
      <c r="A7041">
        <v>54</v>
      </c>
      <c r="B7041" t="s">
        <v>196</v>
      </c>
      <c r="C7041">
        <v>43</v>
      </c>
      <c r="D7041">
        <f t="shared" si="344"/>
        <v>0</v>
      </c>
      <c r="E7041">
        <f t="shared" si="345"/>
        <v>0</v>
      </c>
      <c r="F7041">
        <f t="shared" si="346"/>
        <v>0</v>
      </c>
      <c r="G7041">
        <v>1</v>
      </c>
      <c r="I7041" s="172" t="s">
        <v>196</v>
      </c>
      <c r="J7041" s="173">
        <v>43</v>
      </c>
      <c r="K7041" s="189"/>
      <c r="L7041" s="189"/>
      <c r="M7041" s="189"/>
      <c r="O7041" s="165"/>
      <c r="P7041" s="174"/>
      <c r="Q7041" s="174"/>
      <c r="R7041" s="174"/>
      <c r="S7041" s="166"/>
    </row>
    <row r="7042" spans="1:19" x14ac:dyDescent="0.15">
      <c r="A7042">
        <v>54</v>
      </c>
      <c r="B7042" t="s">
        <v>196</v>
      </c>
      <c r="C7042">
        <v>44</v>
      </c>
      <c r="D7042">
        <f t="shared" si="344"/>
        <v>1</v>
      </c>
      <c r="E7042">
        <f t="shared" si="345"/>
        <v>0</v>
      </c>
      <c r="F7042">
        <f t="shared" si="346"/>
        <v>1</v>
      </c>
      <c r="G7042">
        <v>1</v>
      </c>
      <c r="I7042" s="172" t="s">
        <v>196</v>
      </c>
      <c r="J7042" s="173">
        <v>44</v>
      </c>
      <c r="K7042" s="188">
        <v>1</v>
      </c>
      <c r="L7042" s="188">
        <v>0</v>
      </c>
      <c r="M7042" s="188">
        <v>1</v>
      </c>
      <c r="O7042" s="165"/>
      <c r="P7042" s="174"/>
      <c r="Q7042" s="174"/>
      <c r="R7042" s="174"/>
      <c r="S7042" s="166"/>
    </row>
    <row r="7043" spans="1:19" x14ac:dyDescent="0.15">
      <c r="A7043">
        <v>54</v>
      </c>
      <c r="B7043" t="s">
        <v>196</v>
      </c>
      <c r="C7043">
        <v>45</v>
      </c>
      <c r="D7043">
        <f t="shared" si="344"/>
        <v>2</v>
      </c>
      <c r="E7043">
        <f t="shared" si="345"/>
        <v>2</v>
      </c>
      <c r="F7043">
        <f t="shared" si="346"/>
        <v>4</v>
      </c>
      <c r="G7043">
        <v>1</v>
      </c>
      <c r="I7043" s="172" t="s">
        <v>196</v>
      </c>
      <c r="J7043" s="173">
        <v>45</v>
      </c>
      <c r="K7043" s="188">
        <v>2</v>
      </c>
      <c r="L7043" s="188">
        <v>2</v>
      </c>
      <c r="M7043" s="188">
        <v>4</v>
      </c>
      <c r="O7043" s="165"/>
      <c r="P7043" s="174"/>
      <c r="Q7043" s="174"/>
      <c r="R7043" s="174"/>
      <c r="S7043" s="166"/>
    </row>
    <row r="7044" spans="1:19" x14ac:dyDescent="0.15">
      <c r="A7044">
        <v>54</v>
      </c>
      <c r="B7044" t="s">
        <v>196</v>
      </c>
      <c r="C7044">
        <v>46</v>
      </c>
      <c r="D7044">
        <f t="shared" si="344"/>
        <v>1</v>
      </c>
      <c r="E7044">
        <f t="shared" si="345"/>
        <v>2</v>
      </c>
      <c r="F7044">
        <f t="shared" si="346"/>
        <v>3</v>
      </c>
      <c r="G7044">
        <v>1</v>
      </c>
      <c r="I7044" s="172" t="s">
        <v>196</v>
      </c>
      <c r="J7044" s="173">
        <v>46</v>
      </c>
      <c r="K7044" s="188">
        <v>1</v>
      </c>
      <c r="L7044" s="188">
        <v>2</v>
      </c>
      <c r="M7044" s="188">
        <v>3</v>
      </c>
      <c r="O7044" s="165"/>
      <c r="P7044" s="174"/>
      <c r="Q7044" s="174"/>
      <c r="R7044" s="174"/>
      <c r="S7044" s="166"/>
    </row>
    <row r="7045" spans="1:19" x14ac:dyDescent="0.15">
      <c r="A7045">
        <v>54</v>
      </c>
      <c r="B7045" t="s">
        <v>196</v>
      </c>
      <c r="C7045">
        <v>47</v>
      </c>
      <c r="D7045">
        <f t="shared" si="344"/>
        <v>1</v>
      </c>
      <c r="E7045">
        <f t="shared" si="345"/>
        <v>1</v>
      </c>
      <c r="F7045">
        <f t="shared" si="346"/>
        <v>2</v>
      </c>
      <c r="G7045">
        <v>1</v>
      </c>
      <c r="I7045" s="172" t="s">
        <v>196</v>
      </c>
      <c r="J7045" s="173">
        <v>47</v>
      </c>
      <c r="K7045" s="188">
        <v>1</v>
      </c>
      <c r="L7045" s="188">
        <v>1</v>
      </c>
      <c r="M7045" s="188">
        <v>2</v>
      </c>
      <c r="O7045" s="165"/>
      <c r="P7045" s="174"/>
      <c r="Q7045" s="174"/>
      <c r="R7045" s="174"/>
      <c r="S7045" s="166"/>
    </row>
    <row r="7046" spans="1:19" x14ac:dyDescent="0.15">
      <c r="A7046">
        <v>54</v>
      </c>
      <c r="B7046" t="s">
        <v>196</v>
      </c>
      <c r="C7046">
        <v>48</v>
      </c>
      <c r="D7046">
        <f t="shared" si="344"/>
        <v>0</v>
      </c>
      <c r="E7046">
        <f t="shared" si="345"/>
        <v>2</v>
      </c>
      <c r="F7046">
        <f t="shared" si="346"/>
        <v>2</v>
      </c>
      <c r="G7046">
        <v>1</v>
      </c>
      <c r="I7046" s="172" t="s">
        <v>196</v>
      </c>
      <c r="J7046" s="173">
        <v>48</v>
      </c>
      <c r="K7046" s="188">
        <v>0</v>
      </c>
      <c r="L7046" s="188">
        <v>2</v>
      </c>
      <c r="M7046" s="188">
        <v>2</v>
      </c>
      <c r="O7046" s="165"/>
      <c r="P7046" s="174"/>
      <c r="Q7046" s="174"/>
      <c r="R7046" s="174"/>
      <c r="S7046" s="166"/>
    </row>
    <row r="7047" spans="1:19" x14ac:dyDescent="0.15">
      <c r="A7047">
        <v>54</v>
      </c>
      <c r="B7047" t="s">
        <v>196</v>
      </c>
      <c r="C7047">
        <v>49</v>
      </c>
      <c r="D7047">
        <f t="shared" si="344"/>
        <v>4</v>
      </c>
      <c r="E7047">
        <f t="shared" si="345"/>
        <v>3</v>
      </c>
      <c r="F7047">
        <f t="shared" si="346"/>
        <v>7</v>
      </c>
      <c r="G7047">
        <v>1</v>
      </c>
      <c r="I7047" s="172" t="s">
        <v>196</v>
      </c>
      <c r="J7047" s="173">
        <v>49</v>
      </c>
      <c r="K7047" s="188">
        <v>4</v>
      </c>
      <c r="L7047" s="188">
        <v>3</v>
      </c>
      <c r="M7047" s="188">
        <v>7</v>
      </c>
      <c r="O7047" s="165"/>
      <c r="P7047" s="176"/>
      <c r="Q7047" s="176"/>
      <c r="R7047" s="176"/>
      <c r="S7047" s="167"/>
    </row>
    <row r="7048" spans="1:19" x14ac:dyDescent="0.15">
      <c r="A7048">
        <v>54</v>
      </c>
      <c r="B7048" t="s">
        <v>196</v>
      </c>
      <c r="C7048">
        <v>50</v>
      </c>
      <c r="D7048">
        <f t="shared" si="344"/>
        <v>3</v>
      </c>
      <c r="E7048">
        <f t="shared" si="345"/>
        <v>1</v>
      </c>
      <c r="F7048">
        <f t="shared" si="346"/>
        <v>4</v>
      </c>
      <c r="G7048">
        <v>1</v>
      </c>
      <c r="I7048" s="172" t="s">
        <v>196</v>
      </c>
      <c r="J7048" s="173">
        <v>50</v>
      </c>
      <c r="K7048" s="188">
        <v>3</v>
      </c>
      <c r="L7048" s="188">
        <v>1</v>
      </c>
      <c r="M7048" s="188">
        <v>4</v>
      </c>
      <c r="O7048" s="165"/>
      <c r="P7048" s="174"/>
      <c r="Q7048" s="174"/>
      <c r="R7048" s="174"/>
      <c r="S7048" s="166"/>
    </row>
    <row r="7049" spans="1:19" x14ac:dyDescent="0.15">
      <c r="A7049">
        <v>54</v>
      </c>
      <c r="B7049" t="s">
        <v>196</v>
      </c>
      <c r="C7049">
        <v>51</v>
      </c>
      <c r="D7049">
        <f t="shared" si="344"/>
        <v>1</v>
      </c>
      <c r="E7049">
        <f t="shared" si="345"/>
        <v>1</v>
      </c>
      <c r="F7049">
        <f t="shared" si="346"/>
        <v>2</v>
      </c>
      <c r="G7049">
        <v>1</v>
      </c>
      <c r="I7049" s="172" t="s">
        <v>196</v>
      </c>
      <c r="J7049" s="173">
        <v>51</v>
      </c>
      <c r="K7049" s="188">
        <v>1</v>
      </c>
      <c r="L7049" s="188">
        <v>1</v>
      </c>
      <c r="M7049" s="188">
        <v>2</v>
      </c>
      <c r="O7049" s="165"/>
      <c r="P7049" s="176"/>
      <c r="Q7049" s="176"/>
      <c r="R7049" s="176"/>
      <c r="S7049" s="167"/>
    </row>
    <row r="7050" spans="1:19" x14ac:dyDescent="0.15">
      <c r="A7050">
        <v>54</v>
      </c>
      <c r="B7050" t="s">
        <v>196</v>
      </c>
      <c r="C7050">
        <v>52</v>
      </c>
      <c r="D7050">
        <f t="shared" si="344"/>
        <v>0</v>
      </c>
      <c r="E7050">
        <f t="shared" si="345"/>
        <v>1</v>
      </c>
      <c r="F7050">
        <f t="shared" si="346"/>
        <v>1</v>
      </c>
      <c r="G7050">
        <v>1</v>
      </c>
      <c r="I7050" s="172" t="s">
        <v>196</v>
      </c>
      <c r="J7050" s="173">
        <v>52</v>
      </c>
      <c r="K7050" s="188">
        <v>0</v>
      </c>
      <c r="L7050" s="188">
        <v>1</v>
      </c>
      <c r="M7050" s="188">
        <v>1</v>
      </c>
      <c r="O7050" s="165"/>
      <c r="P7050" s="174"/>
      <c r="Q7050" s="174"/>
      <c r="R7050" s="174"/>
      <c r="S7050" s="166"/>
    </row>
    <row r="7051" spans="1:19" x14ac:dyDescent="0.15">
      <c r="A7051">
        <v>54</v>
      </c>
      <c r="B7051" t="s">
        <v>196</v>
      </c>
      <c r="C7051">
        <v>53</v>
      </c>
      <c r="D7051">
        <f t="shared" si="344"/>
        <v>1</v>
      </c>
      <c r="E7051">
        <f t="shared" si="345"/>
        <v>0</v>
      </c>
      <c r="F7051">
        <f t="shared" si="346"/>
        <v>1</v>
      </c>
      <c r="G7051">
        <v>1</v>
      </c>
      <c r="I7051" s="172" t="s">
        <v>196</v>
      </c>
      <c r="J7051" s="173">
        <v>53</v>
      </c>
      <c r="K7051" s="188">
        <v>1</v>
      </c>
      <c r="L7051" s="188">
        <v>0</v>
      </c>
      <c r="M7051" s="188">
        <v>1</v>
      </c>
      <c r="O7051" s="165"/>
      <c r="P7051" s="174"/>
      <c r="Q7051" s="174"/>
      <c r="R7051" s="174"/>
      <c r="S7051" s="166"/>
    </row>
    <row r="7052" spans="1:19" x14ac:dyDescent="0.15">
      <c r="A7052">
        <v>54</v>
      </c>
      <c r="B7052" t="s">
        <v>196</v>
      </c>
      <c r="C7052">
        <v>54</v>
      </c>
      <c r="D7052">
        <f t="shared" si="344"/>
        <v>0</v>
      </c>
      <c r="E7052">
        <f t="shared" si="345"/>
        <v>0</v>
      </c>
      <c r="F7052">
        <f t="shared" si="346"/>
        <v>0</v>
      </c>
      <c r="G7052">
        <v>1</v>
      </c>
      <c r="I7052" s="172" t="s">
        <v>196</v>
      </c>
      <c r="J7052" s="173">
        <v>54</v>
      </c>
      <c r="K7052" s="189"/>
      <c r="L7052" s="189"/>
      <c r="M7052" s="189"/>
      <c r="O7052" s="165"/>
      <c r="P7052" s="176"/>
      <c r="Q7052" s="176"/>
      <c r="R7052" s="176"/>
      <c r="S7052" s="167"/>
    </row>
    <row r="7053" spans="1:19" x14ac:dyDescent="0.15">
      <c r="A7053">
        <v>54</v>
      </c>
      <c r="B7053" t="s">
        <v>196</v>
      </c>
      <c r="C7053">
        <v>55</v>
      </c>
      <c r="D7053">
        <f t="shared" si="344"/>
        <v>0</v>
      </c>
      <c r="E7053">
        <f t="shared" si="345"/>
        <v>0</v>
      </c>
      <c r="F7053">
        <f t="shared" si="346"/>
        <v>0</v>
      </c>
      <c r="G7053">
        <v>1</v>
      </c>
      <c r="I7053" s="172" t="s">
        <v>196</v>
      </c>
      <c r="J7053" s="173">
        <v>55</v>
      </c>
      <c r="K7053" s="189"/>
      <c r="L7053" s="189"/>
      <c r="M7053" s="189"/>
      <c r="O7053" s="165"/>
      <c r="P7053" s="174"/>
      <c r="Q7053" s="174"/>
      <c r="R7053" s="174"/>
      <c r="S7053" s="166"/>
    </row>
    <row r="7054" spans="1:19" x14ac:dyDescent="0.15">
      <c r="A7054">
        <v>54</v>
      </c>
      <c r="B7054" t="s">
        <v>196</v>
      </c>
      <c r="C7054">
        <v>56</v>
      </c>
      <c r="D7054">
        <f t="shared" si="344"/>
        <v>0</v>
      </c>
      <c r="E7054">
        <f t="shared" si="345"/>
        <v>0</v>
      </c>
      <c r="F7054">
        <f t="shared" si="346"/>
        <v>0</v>
      </c>
      <c r="G7054">
        <v>1</v>
      </c>
      <c r="I7054" s="172" t="s">
        <v>196</v>
      </c>
      <c r="J7054" s="173">
        <v>56</v>
      </c>
      <c r="K7054" s="189"/>
      <c r="L7054" s="189"/>
      <c r="M7054" s="189"/>
      <c r="O7054" s="165"/>
      <c r="P7054" s="174"/>
      <c r="Q7054" s="174"/>
      <c r="R7054" s="174"/>
      <c r="S7054" s="166"/>
    </row>
    <row r="7055" spans="1:19" x14ac:dyDescent="0.15">
      <c r="A7055">
        <v>54</v>
      </c>
      <c r="B7055" t="s">
        <v>196</v>
      </c>
      <c r="C7055">
        <v>57</v>
      </c>
      <c r="D7055">
        <f t="shared" si="344"/>
        <v>1</v>
      </c>
      <c r="E7055">
        <f t="shared" si="345"/>
        <v>5</v>
      </c>
      <c r="F7055">
        <f t="shared" si="346"/>
        <v>6</v>
      </c>
      <c r="G7055">
        <v>1</v>
      </c>
      <c r="I7055" s="172" t="s">
        <v>196</v>
      </c>
      <c r="J7055" s="173">
        <v>57</v>
      </c>
      <c r="K7055" s="188">
        <v>1</v>
      </c>
      <c r="L7055" s="188">
        <v>5</v>
      </c>
      <c r="M7055" s="188">
        <v>6</v>
      </c>
      <c r="O7055" s="165"/>
      <c r="P7055" s="174"/>
      <c r="Q7055" s="174"/>
      <c r="R7055" s="174"/>
      <c r="S7055" s="166"/>
    </row>
    <row r="7056" spans="1:19" x14ac:dyDescent="0.15">
      <c r="A7056">
        <v>54</v>
      </c>
      <c r="B7056" t="s">
        <v>196</v>
      </c>
      <c r="C7056">
        <v>58</v>
      </c>
      <c r="D7056">
        <f t="shared" si="344"/>
        <v>3</v>
      </c>
      <c r="E7056">
        <f t="shared" si="345"/>
        <v>2</v>
      </c>
      <c r="F7056">
        <f t="shared" si="346"/>
        <v>5</v>
      </c>
      <c r="G7056">
        <v>1</v>
      </c>
      <c r="I7056" s="172" t="s">
        <v>196</v>
      </c>
      <c r="J7056" s="173">
        <v>58</v>
      </c>
      <c r="K7056" s="188">
        <v>3</v>
      </c>
      <c r="L7056" s="188">
        <v>2</v>
      </c>
      <c r="M7056" s="188">
        <v>5</v>
      </c>
      <c r="O7056" s="165"/>
      <c r="P7056" s="174"/>
      <c r="Q7056" s="174"/>
      <c r="R7056" s="174"/>
      <c r="S7056" s="166"/>
    </row>
    <row r="7057" spans="1:19" x14ac:dyDescent="0.15">
      <c r="A7057">
        <v>54</v>
      </c>
      <c r="B7057" t="s">
        <v>196</v>
      </c>
      <c r="C7057">
        <v>59</v>
      </c>
      <c r="D7057">
        <f t="shared" si="344"/>
        <v>0</v>
      </c>
      <c r="E7057">
        <f t="shared" si="345"/>
        <v>0</v>
      </c>
      <c r="F7057">
        <f t="shared" si="346"/>
        <v>0</v>
      </c>
      <c r="G7057">
        <v>1</v>
      </c>
      <c r="I7057" s="172" t="s">
        <v>196</v>
      </c>
      <c r="J7057" s="173">
        <v>59</v>
      </c>
      <c r="K7057" s="189"/>
      <c r="L7057" s="189"/>
      <c r="M7057" s="189"/>
      <c r="O7057" s="165"/>
      <c r="P7057" s="174"/>
      <c r="Q7057" s="174"/>
      <c r="R7057" s="174"/>
      <c r="S7057" s="166"/>
    </row>
    <row r="7058" spans="1:19" x14ac:dyDescent="0.15">
      <c r="A7058">
        <v>54</v>
      </c>
      <c r="B7058" t="s">
        <v>196</v>
      </c>
      <c r="C7058">
        <v>60</v>
      </c>
      <c r="D7058">
        <f t="shared" si="344"/>
        <v>1</v>
      </c>
      <c r="E7058">
        <f t="shared" si="345"/>
        <v>1</v>
      </c>
      <c r="F7058">
        <f t="shared" si="346"/>
        <v>2</v>
      </c>
      <c r="G7058">
        <v>1</v>
      </c>
      <c r="I7058" s="172" t="s">
        <v>196</v>
      </c>
      <c r="J7058" s="173">
        <v>60</v>
      </c>
      <c r="K7058" s="188">
        <v>1</v>
      </c>
      <c r="L7058" s="188">
        <v>1</v>
      </c>
      <c r="M7058" s="188">
        <v>2</v>
      </c>
      <c r="O7058" s="165"/>
      <c r="P7058" s="174"/>
      <c r="Q7058" s="174"/>
      <c r="R7058" s="174"/>
      <c r="S7058" s="166"/>
    </row>
    <row r="7059" spans="1:19" x14ac:dyDescent="0.15">
      <c r="A7059">
        <v>54</v>
      </c>
      <c r="B7059" t="s">
        <v>196</v>
      </c>
      <c r="C7059">
        <v>61</v>
      </c>
      <c r="D7059">
        <f t="shared" si="344"/>
        <v>2</v>
      </c>
      <c r="E7059">
        <f t="shared" si="345"/>
        <v>3</v>
      </c>
      <c r="F7059">
        <f t="shared" si="346"/>
        <v>5</v>
      </c>
      <c r="G7059">
        <v>1</v>
      </c>
      <c r="I7059" s="172" t="s">
        <v>196</v>
      </c>
      <c r="J7059" s="173">
        <v>61</v>
      </c>
      <c r="K7059" s="188">
        <v>2</v>
      </c>
      <c r="L7059" s="188">
        <v>3</v>
      </c>
      <c r="M7059" s="188">
        <v>5</v>
      </c>
      <c r="O7059" s="165"/>
      <c r="P7059" s="174"/>
      <c r="Q7059" s="174"/>
      <c r="R7059" s="174"/>
      <c r="S7059" s="166"/>
    </row>
    <row r="7060" spans="1:19" x14ac:dyDescent="0.15">
      <c r="A7060">
        <v>54</v>
      </c>
      <c r="B7060" t="s">
        <v>196</v>
      </c>
      <c r="C7060">
        <v>62</v>
      </c>
      <c r="D7060">
        <f t="shared" si="344"/>
        <v>1</v>
      </c>
      <c r="E7060">
        <f t="shared" si="345"/>
        <v>1</v>
      </c>
      <c r="F7060">
        <f t="shared" si="346"/>
        <v>2</v>
      </c>
      <c r="G7060">
        <v>1</v>
      </c>
      <c r="I7060" s="172" t="s">
        <v>196</v>
      </c>
      <c r="J7060" s="173">
        <v>62</v>
      </c>
      <c r="K7060" s="188">
        <v>1</v>
      </c>
      <c r="L7060" s="188">
        <v>1</v>
      </c>
      <c r="M7060" s="188">
        <v>2</v>
      </c>
      <c r="O7060" s="165"/>
      <c r="P7060" s="174"/>
      <c r="Q7060" s="174"/>
      <c r="R7060" s="174"/>
      <c r="S7060" s="166"/>
    </row>
    <row r="7061" spans="1:19" x14ac:dyDescent="0.15">
      <c r="A7061">
        <v>54</v>
      </c>
      <c r="B7061" t="s">
        <v>196</v>
      </c>
      <c r="C7061">
        <v>63</v>
      </c>
      <c r="D7061">
        <f t="shared" si="344"/>
        <v>1</v>
      </c>
      <c r="E7061">
        <f t="shared" si="345"/>
        <v>4</v>
      </c>
      <c r="F7061">
        <f t="shared" si="346"/>
        <v>5</v>
      </c>
      <c r="G7061">
        <v>1</v>
      </c>
      <c r="I7061" s="172" t="s">
        <v>196</v>
      </c>
      <c r="J7061" s="173">
        <v>63</v>
      </c>
      <c r="K7061" s="188">
        <v>1</v>
      </c>
      <c r="L7061" s="188">
        <v>4</v>
      </c>
      <c r="M7061" s="188">
        <v>5</v>
      </c>
      <c r="O7061" s="165"/>
      <c r="P7061" s="174"/>
      <c r="Q7061" s="174"/>
      <c r="R7061" s="174"/>
      <c r="S7061" s="166"/>
    </row>
    <row r="7062" spans="1:19" x14ac:dyDescent="0.15">
      <c r="A7062">
        <v>54</v>
      </c>
      <c r="B7062" t="s">
        <v>196</v>
      </c>
      <c r="C7062">
        <v>64</v>
      </c>
      <c r="D7062">
        <f t="shared" si="344"/>
        <v>2</v>
      </c>
      <c r="E7062">
        <f t="shared" si="345"/>
        <v>1</v>
      </c>
      <c r="F7062">
        <f t="shared" si="346"/>
        <v>3</v>
      </c>
      <c r="G7062">
        <v>1</v>
      </c>
      <c r="I7062" s="172" t="s">
        <v>196</v>
      </c>
      <c r="J7062" s="173">
        <v>64</v>
      </c>
      <c r="K7062" s="188">
        <v>2</v>
      </c>
      <c r="L7062" s="188">
        <v>1</v>
      </c>
      <c r="M7062" s="188">
        <v>3</v>
      </c>
      <c r="O7062" s="165"/>
      <c r="P7062" s="174"/>
      <c r="Q7062" s="174"/>
      <c r="R7062" s="174"/>
      <c r="S7062" s="166"/>
    </row>
    <row r="7063" spans="1:19" x14ac:dyDescent="0.15">
      <c r="A7063">
        <v>54</v>
      </c>
      <c r="B7063" t="s">
        <v>196</v>
      </c>
      <c r="C7063">
        <v>65</v>
      </c>
      <c r="D7063">
        <f t="shared" si="344"/>
        <v>3</v>
      </c>
      <c r="E7063">
        <f t="shared" si="345"/>
        <v>1</v>
      </c>
      <c r="F7063">
        <f t="shared" si="346"/>
        <v>4</v>
      </c>
      <c r="G7063">
        <v>1</v>
      </c>
      <c r="I7063" s="172" t="s">
        <v>196</v>
      </c>
      <c r="J7063" s="173">
        <v>65</v>
      </c>
      <c r="K7063" s="188">
        <v>3</v>
      </c>
      <c r="L7063" s="188">
        <v>1</v>
      </c>
      <c r="M7063" s="188">
        <v>4</v>
      </c>
      <c r="O7063" s="165"/>
      <c r="P7063" s="174"/>
      <c r="Q7063" s="174"/>
      <c r="R7063" s="174"/>
      <c r="S7063" s="166"/>
    </row>
    <row r="7064" spans="1:19" x14ac:dyDescent="0.15">
      <c r="A7064">
        <v>54</v>
      </c>
      <c r="B7064" t="s">
        <v>196</v>
      </c>
      <c r="C7064">
        <v>66</v>
      </c>
      <c r="D7064">
        <f t="shared" si="344"/>
        <v>1</v>
      </c>
      <c r="E7064">
        <f t="shared" si="345"/>
        <v>2</v>
      </c>
      <c r="F7064">
        <f t="shared" si="346"/>
        <v>3</v>
      </c>
      <c r="G7064">
        <v>1</v>
      </c>
      <c r="I7064" s="172" t="s">
        <v>196</v>
      </c>
      <c r="J7064" s="173">
        <v>66</v>
      </c>
      <c r="K7064" s="188">
        <v>1</v>
      </c>
      <c r="L7064" s="188">
        <v>2</v>
      </c>
      <c r="M7064" s="188">
        <v>3</v>
      </c>
      <c r="O7064" s="165"/>
      <c r="P7064" s="174"/>
      <c r="Q7064" s="174"/>
      <c r="R7064" s="174"/>
      <c r="S7064" s="166"/>
    </row>
    <row r="7065" spans="1:19" x14ac:dyDescent="0.15">
      <c r="A7065">
        <v>54</v>
      </c>
      <c r="B7065" t="s">
        <v>196</v>
      </c>
      <c r="C7065">
        <v>67</v>
      </c>
      <c r="D7065">
        <f t="shared" si="344"/>
        <v>4</v>
      </c>
      <c r="E7065">
        <f t="shared" si="345"/>
        <v>3</v>
      </c>
      <c r="F7065">
        <f t="shared" si="346"/>
        <v>7</v>
      </c>
      <c r="G7065">
        <v>1</v>
      </c>
      <c r="I7065" s="172" t="s">
        <v>196</v>
      </c>
      <c r="J7065" s="173">
        <v>67</v>
      </c>
      <c r="K7065" s="188">
        <v>4</v>
      </c>
      <c r="L7065" s="188">
        <v>3</v>
      </c>
      <c r="M7065" s="188">
        <v>7</v>
      </c>
      <c r="O7065" s="165"/>
      <c r="P7065" s="174"/>
      <c r="Q7065" s="174"/>
      <c r="R7065" s="174"/>
      <c r="S7065" s="166"/>
    </row>
    <row r="7066" spans="1:19" x14ac:dyDescent="0.15">
      <c r="A7066">
        <v>54</v>
      </c>
      <c r="B7066" t="s">
        <v>196</v>
      </c>
      <c r="C7066">
        <v>68</v>
      </c>
      <c r="D7066">
        <f t="shared" si="344"/>
        <v>4</v>
      </c>
      <c r="E7066">
        <f t="shared" si="345"/>
        <v>3</v>
      </c>
      <c r="F7066">
        <f t="shared" si="346"/>
        <v>7</v>
      </c>
      <c r="G7066">
        <v>1</v>
      </c>
      <c r="I7066" s="172" t="s">
        <v>196</v>
      </c>
      <c r="J7066" s="173">
        <v>68</v>
      </c>
      <c r="K7066" s="188">
        <v>4</v>
      </c>
      <c r="L7066" s="188">
        <v>3</v>
      </c>
      <c r="M7066" s="188">
        <v>7</v>
      </c>
      <c r="O7066" s="165"/>
      <c r="P7066" s="174"/>
      <c r="Q7066" s="174"/>
      <c r="R7066" s="174"/>
      <c r="S7066" s="166"/>
    </row>
    <row r="7067" spans="1:19" x14ac:dyDescent="0.15">
      <c r="A7067">
        <v>54</v>
      </c>
      <c r="B7067" t="s">
        <v>196</v>
      </c>
      <c r="C7067">
        <v>69</v>
      </c>
      <c r="D7067">
        <f t="shared" si="344"/>
        <v>2</v>
      </c>
      <c r="E7067">
        <f t="shared" si="345"/>
        <v>2</v>
      </c>
      <c r="F7067">
        <f t="shared" si="346"/>
        <v>4</v>
      </c>
      <c r="G7067">
        <v>1</v>
      </c>
      <c r="I7067" s="172" t="s">
        <v>196</v>
      </c>
      <c r="J7067" s="173">
        <v>69</v>
      </c>
      <c r="K7067" s="188">
        <v>2</v>
      </c>
      <c r="L7067" s="188">
        <v>2</v>
      </c>
      <c r="M7067" s="188">
        <v>4</v>
      </c>
      <c r="O7067" s="165"/>
      <c r="P7067" s="174"/>
      <c r="Q7067" s="174"/>
      <c r="R7067" s="174"/>
      <c r="S7067" s="166"/>
    </row>
    <row r="7068" spans="1:19" x14ac:dyDescent="0.15">
      <c r="A7068">
        <v>54</v>
      </c>
      <c r="B7068" t="s">
        <v>196</v>
      </c>
      <c r="C7068">
        <v>70</v>
      </c>
      <c r="D7068">
        <f t="shared" si="344"/>
        <v>1</v>
      </c>
      <c r="E7068">
        <f t="shared" si="345"/>
        <v>3</v>
      </c>
      <c r="F7068">
        <f t="shared" si="346"/>
        <v>4</v>
      </c>
      <c r="G7068">
        <v>1</v>
      </c>
      <c r="I7068" s="172" t="s">
        <v>196</v>
      </c>
      <c r="J7068" s="173">
        <v>70</v>
      </c>
      <c r="K7068" s="188">
        <v>1</v>
      </c>
      <c r="L7068" s="188">
        <v>3</v>
      </c>
      <c r="M7068" s="188">
        <v>4</v>
      </c>
      <c r="O7068" s="165"/>
      <c r="P7068" s="174"/>
      <c r="Q7068" s="174"/>
      <c r="R7068" s="174"/>
      <c r="S7068" s="166"/>
    </row>
    <row r="7069" spans="1:19" x14ac:dyDescent="0.15">
      <c r="A7069">
        <v>54</v>
      </c>
      <c r="B7069" t="s">
        <v>196</v>
      </c>
      <c r="C7069">
        <v>71</v>
      </c>
      <c r="D7069">
        <f t="shared" si="344"/>
        <v>1</v>
      </c>
      <c r="E7069">
        <f t="shared" si="345"/>
        <v>5</v>
      </c>
      <c r="F7069">
        <f t="shared" si="346"/>
        <v>6</v>
      </c>
      <c r="G7069">
        <v>1</v>
      </c>
      <c r="I7069" s="172" t="s">
        <v>196</v>
      </c>
      <c r="J7069" s="173">
        <v>71</v>
      </c>
      <c r="K7069" s="188">
        <v>1</v>
      </c>
      <c r="L7069" s="188">
        <v>5</v>
      </c>
      <c r="M7069" s="188">
        <v>6</v>
      </c>
      <c r="O7069" s="165"/>
      <c r="P7069" s="174"/>
      <c r="Q7069" s="174"/>
      <c r="R7069" s="174"/>
      <c r="S7069" s="166"/>
    </row>
    <row r="7070" spans="1:19" x14ac:dyDescent="0.15">
      <c r="A7070">
        <v>54</v>
      </c>
      <c r="B7070" t="s">
        <v>196</v>
      </c>
      <c r="C7070">
        <v>72</v>
      </c>
      <c r="D7070">
        <f t="shared" si="344"/>
        <v>4</v>
      </c>
      <c r="E7070">
        <f t="shared" si="345"/>
        <v>2</v>
      </c>
      <c r="F7070">
        <f t="shared" si="346"/>
        <v>6</v>
      </c>
      <c r="G7070">
        <v>1</v>
      </c>
      <c r="I7070" s="172" t="s">
        <v>196</v>
      </c>
      <c r="J7070" s="173">
        <v>72</v>
      </c>
      <c r="K7070" s="188">
        <v>4</v>
      </c>
      <c r="L7070" s="188">
        <v>2</v>
      </c>
      <c r="M7070" s="188">
        <v>6</v>
      </c>
      <c r="O7070" s="165"/>
      <c r="P7070" s="174"/>
      <c r="Q7070" s="174"/>
      <c r="R7070" s="174"/>
      <c r="S7070" s="166"/>
    </row>
    <row r="7071" spans="1:19" x14ac:dyDescent="0.15">
      <c r="A7071">
        <v>54</v>
      </c>
      <c r="B7071" t="s">
        <v>196</v>
      </c>
      <c r="C7071">
        <v>73</v>
      </c>
      <c r="D7071">
        <f t="shared" si="344"/>
        <v>0</v>
      </c>
      <c r="E7071">
        <f t="shared" si="345"/>
        <v>0</v>
      </c>
      <c r="F7071">
        <f t="shared" si="346"/>
        <v>0</v>
      </c>
      <c r="G7071">
        <v>1</v>
      </c>
      <c r="I7071" s="172" t="s">
        <v>196</v>
      </c>
      <c r="J7071" s="173">
        <v>73</v>
      </c>
      <c r="K7071" s="189"/>
      <c r="L7071" s="189"/>
      <c r="M7071" s="189"/>
      <c r="O7071" s="165"/>
      <c r="P7071" s="174"/>
      <c r="Q7071" s="174"/>
      <c r="R7071" s="174"/>
      <c r="S7071" s="166"/>
    </row>
    <row r="7072" spans="1:19" x14ac:dyDescent="0.15">
      <c r="A7072">
        <v>54</v>
      </c>
      <c r="B7072" t="s">
        <v>196</v>
      </c>
      <c r="C7072">
        <v>74</v>
      </c>
      <c r="D7072">
        <f t="shared" si="344"/>
        <v>3</v>
      </c>
      <c r="E7072">
        <f t="shared" si="345"/>
        <v>3</v>
      </c>
      <c r="F7072">
        <f t="shared" si="346"/>
        <v>6</v>
      </c>
      <c r="G7072">
        <v>1</v>
      </c>
      <c r="I7072" s="172" t="s">
        <v>196</v>
      </c>
      <c r="J7072" s="173">
        <v>74</v>
      </c>
      <c r="K7072" s="188">
        <v>3</v>
      </c>
      <c r="L7072" s="188">
        <v>3</v>
      </c>
      <c r="M7072" s="188">
        <v>6</v>
      </c>
      <c r="O7072" s="165"/>
      <c r="P7072" s="174"/>
      <c r="Q7072" s="174"/>
      <c r="R7072" s="174"/>
      <c r="S7072" s="166"/>
    </row>
    <row r="7073" spans="1:19" x14ac:dyDescent="0.15">
      <c r="A7073">
        <v>54</v>
      </c>
      <c r="B7073" t="s">
        <v>196</v>
      </c>
      <c r="C7073">
        <v>75</v>
      </c>
      <c r="D7073">
        <f t="shared" si="344"/>
        <v>3</v>
      </c>
      <c r="E7073">
        <f t="shared" si="345"/>
        <v>5</v>
      </c>
      <c r="F7073">
        <f t="shared" si="346"/>
        <v>8</v>
      </c>
      <c r="G7073">
        <v>1</v>
      </c>
      <c r="I7073" s="172" t="s">
        <v>196</v>
      </c>
      <c r="J7073" s="173">
        <v>75</v>
      </c>
      <c r="K7073" s="188">
        <v>3</v>
      </c>
      <c r="L7073" s="188">
        <v>5</v>
      </c>
      <c r="M7073" s="188">
        <v>8</v>
      </c>
      <c r="O7073" s="165"/>
      <c r="P7073" s="174"/>
      <c r="Q7073" s="174"/>
      <c r="R7073" s="174"/>
      <c r="S7073" s="166"/>
    </row>
    <row r="7074" spans="1:19" x14ac:dyDescent="0.15">
      <c r="A7074">
        <v>54</v>
      </c>
      <c r="B7074" t="s">
        <v>196</v>
      </c>
      <c r="C7074">
        <v>76</v>
      </c>
      <c r="D7074">
        <f t="shared" si="344"/>
        <v>3</v>
      </c>
      <c r="E7074">
        <f t="shared" si="345"/>
        <v>1</v>
      </c>
      <c r="F7074">
        <f t="shared" si="346"/>
        <v>4</v>
      </c>
      <c r="G7074">
        <v>1</v>
      </c>
      <c r="I7074" s="172" t="s">
        <v>196</v>
      </c>
      <c r="J7074" s="173">
        <v>76</v>
      </c>
      <c r="K7074" s="188">
        <v>3</v>
      </c>
      <c r="L7074" s="188">
        <v>1</v>
      </c>
      <c r="M7074" s="188">
        <v>4</v>
      </c>
      <c r="O7074" s="165"/>
      <c r="P7074" s="174"/>
      <c r="Q7074" s="174"/>
      <c r="R7074" s="174"/>
      <c r="S7074" s="166"/>
    </row>
    <row r="7075" spans="1:19" x14ac:dyDescent="0.15">
      <c r="A7075">
        <v>54</v>
      </c>
      <c r="B7075" t="s">
        <v>196</v>
      </c>
      <c r="C7075">
        <v>77</v>
      </c>
      <c r="D7075">
        <f t="shared" si="344"/>
        <v>0</v>
      </c>
      <c r="E7075">
        <f t="shared" si="345"/>
        <v>1</v>
      </c>
      <c r="F7075">
        <f t="shared" si="346"/>
        <v>1</v>
      </c>
      <c r="G7075">
        <v>1</v>
      </c>
      <c r="I7075" s="172" t="s">
        <v>196</v>
      </c>
      <c r="J7075" s="173">
        <v>77</v>
      </c>
      <c r="K7075" s="188">
        <v>0</v>
      </c>
      <c r="L7075" s="188">
        <v>1</v>
      </c>
      <c r="M7075" s="188">
        <v>1</v>
      </c>
      <c r="O7075" s="165"/>
      <c r="P7075" s="174"/>
      <c r="Q7075" s="174"/>
      <c r="R7075" s="174"/>
      <c r="S7075" s="166"/>
    </row>
    <row r="7076" spans="1:19" x14ac:dyDescent="0.15">
      <c r="A7076">
        <v>54</v>
      </c>
      <c r="B7076" t="s">
        <v>196</v>
      </c>
      <c r="C7076">
        <v>78</v>
      </c>
      <c r="D7076">
        <f t="shared" si="344"/>
        <v>1</v>
      </c>
      <c r="E7076">
        <f t="shared" si="345"/>
        <v>0</v>
      </c>
      <c r="F7076">
        <f t="shared" si="346"/>
        <v>1</v>
      </c>
      <c r="G7076">
        <v>1</v>
      </c>
      <c r="I7076" s="172" t="s">
        <v>196</v>
      </c>
      <c r="J7076" s="173">
        <v>78</v>
      </c>
      <c r="K7076" s="188">
        <v>1</v>
      </c>
      <c r="L7076" s="188">
        <v>0</v>
      </c>
      <c r="M7076" s="188">
        <v>1</v>
      </c>
      <c r="O7076" s="165"/>
      <c r="P7076" s="174"/>
      <c r="Q7076" s="174"/>
      <c r="R7076" s="174"/>
      <c r="S7076" s="166"/>
    </row>
    <row r="7077" spans="1:19" x14ac:dyDescent="0.15">
      <c r="A7077">
        <v>54</v>
      </c>
      <c r="B7077" t="s">
        <v>196</v>
      </c>
      <c r="C7077">
        <v>79</v>
      </c>
      <c r="D7077">
        <f t="shared" si="344"/>
        <v>1</v>
      </c>
      <c r="E7077">
        <f t="shared" si="345"/>
        <v>2</v>
      </c>
      <c r="F7077">
        <f t="shared" si="346"/>
        <v>3</v>
      </c>
      <c r="G7077">
        <v>1</v>
      </c>
      <c r="I7077" s="172" t="s">
        <v>196</v>
      </c>
      <c r="J7077" s="173">
        <v>79</v>
      </c>
      <c r="K7077" s="188">
        <v>1</v>
      </c>
      <c r="L7077" s="188">
        <v>2</v>
      </c>
      <c r="M7077" s="188">
        <v>3</v>
      </c>
      <c r="O7077" s="165"/>
      <c r="P7077" s="174"/>
      <c r="Q7077" s="174"/>
      <c r="R7077" s="174"/>
      <c r="S7077" s="166"/>
    </row>
    <row r="7078" spans="1:19" x14ac:dyDescent="0.15">
      <c r="A7078">
        <v>54</v>
      </c>
      <c r="B7078" t="s">
        <v>196</v>
      </c>
      <c r="C7078">
        <v>80</v>
      </c>
      <c r="D7078">
        <f t="shared" si="344"/>
        <v>0</v>
      </c>
      <c r="E7078">
        <f t="shared" si="345"/>
        <v>2</v>
      </c>
      <c r="F7078">
        <f t="shared" si="346"/>
        <v>2</v>
      </c>
      <c r="G7078">
        <v>1</v>
      </c>
      <c r="I7078" s="172" t="s">
        <v>196</v>
      </c>
      <c r="J7078" s="173">
        <v>80</v>
      </c>
      <c r="K7078" s="188">
        <v>0</v>
      </c>
      <c r="L7078" s="188">
        <v>2</v>
      </c>
      <c r="M7078" s="188">
        <v>2</v>
      </c>
      <c r="O7078" s="165"/>
      <c r="P7078" s="174"/>
      <c r="Q7078" s="174"/>
      <c r="R7078" s="174"/>
      <c r="S7078" s="166"/>
    </row>
    <row r="7079" spans="1:19" x14ac:dyDescent="0.15">
      <c r="A7079">
        <v>54</v>
      </c>
      <c r="B7079" t="s">
        <v>196</v>
      </c>
      <c r="C7079">
        <v>81</v>
      </c>
      <c r="D7079">
        <f t="shared" si="344"/>
        <v>0</v>
      </c>
      <c r="E7079">
        <f t="shared" si="345"/>
        <v>0</v>
      </c>
      <c r="F7079">
        <f t="shared" si="346"/>
        <v>0</v>
      </c>
      <c r="G7079">
        <v>1</v>
      </c>
      <c r="I7079" s="172" t="s">
        <v>196</v>
      </c>
      <c r="J7079" s="173">
        <v>81</v>
      </c>
      <c r="K7079" s="189"/>
      <c r="L7079" s="189"/>
      <c r="M7079" s="189"/>
      <c r="O7079" s="165"/>
      <c r="P7079" s="174"/>
      <c r="Q7079" s="174"/>
      <c r="R7079" s="174"/>
      <c r="S7079" s="166"/>
    </row>
    <row r="7080" spans="1:19" x14ac:dyDescent="0.15">
      <c r="A7080">
        <v>54</v>
      </c>
      <c r="B7080" t="s">
        <v>196</v>
      </c>
      <c r="C7080">
        <v>82</v>
      </c>
      <c r="D7080">
        <f t="shared" si="344"/>
        <v>1</v>
      </c>
      <c r="E7080">
        <f t="shared" si="345"/>
        <v>1</v>
      </c>
      <c r="F7080">
        <f t="shared" si="346"/>
        <v>2</v>
      </c>
      <c r="G7080">
        <v>1</v>
      </c>
      <c r="I7080" s="172" t="s">
        <v>196</v>
      </c>
      <c r="J7080" s="173">
        <v>82</v>
      </c>
      <c r="K7080" s="188">
        <v>1</v>
      </c>
      <c r="L7080" s="188">
        <v>1</v>
      </c>
      <c r="M7080" s="188">
        <v>2</v>
      </c>
      <c r="O7080" s="165"/>
      <c r="P7080" s="174"/>
      <c r="Q7080" s="174"/>
      <c r="R7080" s="174"/>
      <c r="S7080" s="166"/>
    </row>
    <row r="7081" spans="1:19" x14ac:dyDescent="0.15">
      <c r="A7081">
        <v>54</v>
      </c>
      <c r="B7081" t="s">
        <v>196</v>
      </c>
      <c r="C7081">
        <v>83</v>
      </c>
      <c r="D7081">
        <f t="shared" si="344"/>
        <v>1</v>
      </c>
      <c r="E7081">
        <f t="shared" si="345"/>
        <v>1</v>
      </c>
      <c r="F7081">
        <f t="shared" si="346"/>
        <v>2</v>
      </c>
      <c r="G7081">
        <v>1</v>
      </c>
      <c r="I7081" s="172" t="s">
        <v>196</v>
      </c>
      <c r="J7081" s="173">
        <v>83</v>
      </c>
      <c r="K7081" s="188">
        <v>1</v>
      </c>
      <c r="L7081" s="188">
        <v>1</v>
      </c>
      <c r="M7081" s="188">
        <v>2</v>
      </c>
      <c r="O7081" s="165"/>
      <c r="P7081" s="174"/>
      <c r="Q7081" s="174"/>
      <c r="R7081" s="174"/>
      <c r="S7081" s="166"/>
    </row>
    <row r="7082" spans="1:19" x14ac:dyDescent="0.15">
      <c r="A7082">
        <v>54</v>
      </c>
      <c r="B7082" t="s">
        <v>196</v>
      </c>
      <c r="C7082">
        <v>84</v>
      </c>
      <c r="D7082">
        <f t="shared" si="344"/>
        <v>0</v>
      </c>
      <c r="E7082">
        <f t="shared" si="345"/>
        <v>1</v>
      </c>
      <c r="F7082">
        <f t="shared" si="346"/>
        <v>1</v>
      </c>
      <c r="G7082">
        <v>1</v>
      </c>
      <c r="I7082" s="172" t="s">
        <v>196</v>
      </c>
      <c r="J7082" s="173">
        <v>84</v>
      </c>
      <c r="K7082" s="188">
        <v>0</v>
      </c>
      <c r="L7082" s="188">
        <v>1</v>
      </c>
      <c r="M7082" s="188">
        <v>1</v>
      </c>
      <c r="O7082" s="165"/>
      <c r="P7082" s="174"/>
      <c r="Q7082" s="174"/>
      <c r="R7082" s="174"/>
      <c r="S7082" s="166"/>
    </row>
    <row r="7083" spans="1:19" x14ac:dyDescent="0.15">
      <c r="A7083">
        <v>54</v>
      </c>
      <c r="B7083" t="s">
        <v>196</v>
      </c>
      <c r="C7083">
        <v>85</v>
      </c>
      <c r="D7083">
        <f t="shared" si="344"/>
        <v>0</v>
      </c>
      <c r="E7083">
        <f t="shared" si="345"/>
        <v>2</v>
      </c>
      <c r="F7083">
        <f t="shared" si="346"/>
        <v>2</v>
      </c>
      <c r="G7083">
        <v>1</v>
      </c>
      <c r="I7083" s="172" t="s">
        <v>196</v>
      </c>
      <c r="J7083" s="173">
        <v>85</v>
      </c>
      <c r="K7083" s="188">
        <v>0</v>
      </c>
      <c r="L7083" s="188">
        <v>2</v>
      </c>
      <c r="M7083" s="188">
        <v>2</v>
      </c>
      <c r="O7083" s="165"/>
      <c r="P7083" s="174"/>
      <c r="Q7083" s="174"/>
      <c r="R7083" s="174"/>
      <c r="S7083" s="166"/>
    </row>
    <row r="7084" spans="1:19" x14ac:dyDescent="0.15">
      <c r="A7084">
        <v>54</v>
      </c>
      <c r="B7084" t="s">
        <v>196</v>
      </c>
      <c r="C7084">
        <v>86</v>
      </c>
      <c r="D7084">
        <f t="shared" si="344"/>
        <v>1</v>
      </c>
      <c r="E7084">
        <f t="shared" si="345"/>
        <v>1</v>
      </c>
      <c r="F7084">
        <f t="shared" si="346"/>
        <v>2</v>
      </c>
      <c r="G7084">
        <v>1</v>
      </c>
      <c r="I7084" s="172" t="s">
        <v>196</v>
      </c>
      <c r="J7084" s="173">
        <v>86</v>
      </c>
      <c r="K7084" s="188">
        <v>1</v>
      </c>
      <c r="L7084" s="188">
        <v>1</v>
      </c>
      <c r="M7084" s="188">
        <v>2</v>
      </c>
      <c r="O7084" s="165"/>
      <c r="P7084" s="174"/>
      <c r="Q7084" s="174"/>
      <c r="R7084" s="174"/>
      <c r="S7084" s="166"/>
    </row>
    <row r="7085" spans="1:19" x14ac:dyDescent="0.15">
      <c r="A7085">
        <v>54</v>
      </c>
      <c r="B7085" t="s">
        <v>196</v>
      </c>
      <c r="C7085">
        <v>87</v>
      </c>
      <c r="D7085">
        <f t="shared" si="344"/>
        <v>1</v>
      </c>
      <c r="E7085">
        <f t="shared" si="345"/>
        <v>1</v>
      </c>
      <c r="F7085">
        <f t="shared" si="346"/>
        <v>2</v>
      </c>
      <c r="G7085">
        <v>1</v>
      </c>
      <c r="I7085" s="172" t="s">
        <v>196</v>
      </c>
      <c r="J7085" s="173">
        <v>87</v>
      </c>
      <c r="K7085" s="188">
        <v>1</v>
      </c>
      <c r="L7085" s="188">
        <v>1</v>
      </c>
      <c r="M7085" s="188">
        <v>2</v>
      </c>
      <c r="O7085" s="165"/>
      <c r="P7085" s="176"/>
      <c r="Q7085" s="176"/>
      <c r="R7085" s="176"/>
      <c r="S7085" s="167"/>
    </row>
    <row r="7086" spans="1:19" x14ac:dyDescent="0.15">
      <c r="A7086">
        <v>54</v>
      </c>
      <c r="B7086" t="s">
        <v>196</v>
      </c>
      <c r="C7086">
        <v>88</v>
      </c>
      <c r="D7086">
        <f t="shared" si="344"/>
        <v>1</v>
      </c>
      <c r="E7086">
        <f t="shared" si="345"/>
        <v>0</v>
      </c>
      <c r="F7086">
        <f t="shared" si="346"/>
        <v>1</v>
      </c>
      <c r="G7086">
        <v>1</v>
      </c>
      <c r="I7086" s="172" t="s">
        <v>196</v>
      </c>
      <c r="J7086" s="173">
        <v>88</v>
      </c>
      <c r="K7086" s="188">
        <v>1</v>
      </c>
      <c r="L7086" s="188">
        <v>0</v>
      </c>
      <c r="M7086" s="188">
        <v>1</v>
      </c>
      <c r="O7086" s="165"/>
      <c r="P7086" s="176"/>
      <c r="Q7086" s="176"/>
      <c r="R7086" s="176"/>
      <c r="S7086" s="167"/>
    </row>
    <row r="7087" spans="1:19" x14ac:dyDescent="0.15">
      <c r="A7087">
        <v>54</v>
      </c>
      <c r="B7087" t="s">
        <v>196</v>
      </c>
      <c r="C7087">
        <v>89</v>
      </c>
      <c r="D7087">
        <f t="shared" ref="D7087:D7150" si="347">K7087</f>
        <v>1</v>
      </c>
      <c r="E7087">
        <f t="shared" ref="E7087:E7150" si="348">L7087</f>
        <v>1</v>
      </c>
      <c r="F7087">
        <f t="shared" ref="F7087:F7150" si="349">M7087</f>
        <v>2</v>
      </c>
      <c r="G7087">
        <v>1</v>
      </c>
      <c r="I7087" s="172" t="s">
        <v>196</v>
      </c>
      <c r="J7087" s="173">
        <v>89</v>
      </c>
      <c r="K7087" s="188">
        <v>1</v>
      </c>
      <c r="L7087" s="188">
        <v>1</v>
      </c>
      <c r="M7087" s="188">
        <v>2</v>
      </c>
      <c r="O7087" s="165"/>
      <c r="P7087" s="174"/>
      <c r="Q7087" s="174"/>
      <c r="R7087" s="174"/>
      <c r="S7087" s="166"/>
    </row>
    <row r="7088" spans="1:19" x14ac:dyDescent="0.15">
      <c r="A7088">
        <v>54</v>
      </c>
      <c r="B7088" t="s">
        <v>196</v>
      </c>
      <c r="C7088">
        <v>90</v>
      </c>
      <c r="D7088">
        <f t="shared" si="347"/>
        <v>1</v>
      </c>
      <c r="E7088">
        <f t="shared" si="348"/>
        <v>2</v>
      </c>
      <c r="F7088">
        <f t="shared" si="349"/>
        <v>3</v>
      </c>
      <c r="G7088">
        <v>1</v>
      </c>
      <c r="I7088" s="172" t="s">
        <v>196</v>
      </c>
      <c r="J7088" s="173">
        <v>90</v>
      </c>
      <c r="K7088" s="188">
        <v>1</v>
      </c>
      <c r="L7088" s="188">
        <v>2</v>
      </c>
      <c r="M7088" s="188">
        <v>3</v>
      </c>
      <c r="O7088" s="165"/>
      <c r="P7088" s="174"/>
      <c r="Q7088" s="174"/>
      <c r="R7088" s="174"/>
      <c r="S7088" s="166"/>
    </row>
    <row r="7089" spans="1:19" x14ac:dyDescent="0.15">
      <c r="A7089">
        <v>54</v>
      </c>
      <c r="B7089" t="s">
        <v>196</v>
      </c>
      <c r="C7089">
        <v>91</v>
      </c>
      <c r="D7089">
        <f t="shared" si="347"/>
        <v>1</v>
      </c>
      <c r="E7089">
        <f t="shared" si="348"/>
        <v>1</v>
      </c>
      <c r="F7089">
        <f t="shared" si="349"/>
        <v>2</v>
      </c>
      <c r="G7089">
        <v>1</v>
      </c>
      <c r="I7089" s="172" t="s">
        <v>196</v>
      </c>
      <c r="J7089" s="173">
        <v>91</v>
      </c>
      <c r="K7089" s="188">
        <v>1</v>
      </c>
      <c r="L7089" s="188">
        <v>1</v>
      </c>
      <c r="M7089" s="188">
        <v>2</v>
      </c>
      <c r="O7089" s="165"/>
      <c r="P7089" s="174"/>
      <c r="Q7089" s="174"/>
      <c r="R7089" s="174"/>
      <c r="S7089" s="166"/>
    </row>
    <row r="7090" spans="1:19" x14ac:dyDescent="0.15">
      <c r="A7090">
        <v>54</v>
      </c>
      <c r="B7090" t="s">
        <v>196</v>
      </c>
      <c r="C7090">
        <v>92</v>
      </c>
      <c r="D7090">
        <f t="shared" si="347"/>
        <v>0</v>
      </c>
      <c r="E7090">
        <f t="shared" si="348"/>
        <v>0</v>
      </c>
      <c r="F7090">
        <f t="shared" si="349"/>
        <v>0</v>
      </c>
      <c r="G7090">
        <v>1</v>
      </c>
      <c r="I7090" s="172" t="s">
        <v>196</v>
      </c>
      <c r="J7090" s="173">
        <v>92</v>
      </c>
      <c r="K7090" s="189"/>
      <c r="L7090" s="189"/>
      <c r="M7090" s="189"/>
      <c r="O7090" s="165"/>
      <c r="P7090" s="176"/>
      <c r="Q7090" s="176"/>
      <c r="R7090" s="176"/>
      <c r="S7090" s="167"/>
    </row>
    <row r="7091" spans="1:19" x14ac:dyDescent="0.15">
      <c r="A7091">
        <v>54</v>
      </c>
      <c r="B7091" t="s">
        <v>196</v>
      </c>
      <c r="C7091">
        <v>93</v>
      </c>
      <c r="D7091">
        <f t="shared" si="347"/>
        <v>0</v>
      </c>
      <c r="E7091">
        <f t="shared" si="348"/>
        <v>0</v>
      </c>
      <c r="F7091">
        <f t="shared" si="349"/>
        <v>0</v>
      </c>
      <c r="G7091">
        <v>1</v>
      </c>
      <c r="I7091" s="172" t="s">
        <v>196</v>
      </c>
      <c r="J7091" s="173">
        <v>93</v>
      </c>
      <c r="K7091" s="189"/>
      <c r="L7091" s="189"/>
      <c r="M7091" s="189"/>
      <c r="O7091" s="165"/>
      <c r="P7091" s="174"/>
      <c r="Q7091" s="174"/>
      <c r="R7091" s="174"/>
      <c r="S7091" s="166"/>
    </row>
    <row r="7092" spans="1:19" x14ac:dyDescent="0.15">
      <c r="A7092">
        <v>54</v>
      </c>
      <c r="B7092" t="s">
        <v>196</v>
      </c>
      <c r="C7092">
        <v>94</v>
      </c>
      <c r="D7092">
        <f t="shared" si="347"/>
        <v>1</v>
      </c>
      <c r="E7092">
        <f t="shared" si="348"/>
        <v>1</v>
      </c>
      <c r="F7092">
        <f t="shared" si="349"/>
        <v>2</v>
      </c>
      <c r="G7092">
        <v>1</v>
      </c>
      <c r="I7092" s="172" t="s">
        <v>196</v>
      </c>
      <c r="J7092" s="173">
        <v>94</v>
      </c>
      <c r="K7092" s="188">
        <v>1</v>
      </c>
      <c r="L7092" s="188">
        <v>1</v>
      </c>
      <c r="M7092" s="188">
        <v>2</v>
      </c>
      <c r="O7092" s="165"/>
      <c r="P7092" s="174"/>
      <c r="Q7092" s="174"/>
      <c r="R7092" s="174"/>
      <c r="S7092" s="166"/>
    </row>
    <row r="7093" spans="1:19" x14ac:dyDescent="0.15">
      <c r="A7093">
        <v>54</v>
      </c>
      <c r="B7093" t="s">
        <v>196</v>
      </c>
      <c r="C7093">
        <v>95</v>
      </c>
      <c r="D7093">
        <f t="shared" si="347"/>
        <v>0</v>
      </c>
      <c r="E7093">
        <f t="shared" si="348"/>
        <v>2</v>
      </c>
      <c r="F7093">
        <f t="shared" si="349"/>
        <v>2</v>
      </c>
      <c r="G7093">
        <v>1</v>
      </c>
      <c r="I7093" s="172" t="s">
        <v>196</v>
      </c>
      <c r="J7093" s="173">
        <v>95</v>
      </c>
      <c r="K7093" s="188">
        <v>0</v>
      </c>
      <c r="L7093" s="188">
        <v>2</v>
      </c>
      <c r="M7093" s="188">
        <v>2</v>
      </c>
      <c r="O7093" s="165"/>
      <c r="P7093" s="174"/>
      <c r="Q7093" s="174"/>
      <c r="R7093" s="174"/>
      <c r="S7093" s="166"/>
    </row>
    <row r="7094" spans="1:19" x14ac:dyDescent="0.15">
      <c r="A7094">
        <v>54</v>
      </c>
      <c r="B7094" t="s">
        <v>196</v>
      </c>
      <c r="C7094">
        <v>96</v>
      </c>
      <c r="D7094">
        <f t="shared" si="347"/>
        <v>0</v>
      </c>
      <c r="E7094">
        <f t="shared" si="348"/>
        <v>1</v>
      </c>
      <c r="F7094">
        <f t="shared" si="349"/>
        <v>1</v>
      </c>
      <c r="G7094">
        <v>1</v>
      </c>
      <c r="I7094" s="172" t="s">
        <v>196</v>
      </c>
      <c r="J7094" s="173">
        <v>96</v>
      </c>
      <c r="K7094" s="188">
        <v>0</v>
      </c>
      <c r="L7094" s="188">
        <v>1</v>
      </c>
      <c r="M7094" s="188">
        <v>1</v>
      </c>
      <c r="O7094" s="165"/>
      <c r="P7094" s="176"/>
      <c r="Q7094" s="176"/>
      <c r="R7094" s="176"/>
      <c r="S7094" s="167"/>
    </row>
    <row r="7095" spans="1:19" x14ac:dyDescent="0.15">
      <c r="A7095">
        <v>54</v>
      </c>
      <c r="B7095" t="s">
        <v>196</v>
      </c>
      <c r="C7095">
        <v>97</v>
      </c>
      <c r="D7095">
        <f t="shared" si="347"/>
        <v>0</v>
      </c>
      <c r="E7095">
        <f t="shared" si="348"/>
        <v>0</v>
      </c>
      <c r="F7095">
        <f t="shared" si="349"/>
        <v>0</v>
      </c>
      <c r="G7095">
        <v>1</v>
      </c>
      <c r="I7095" s="172" t="s">
        <v>196</v>
      </c>
      <c r="J7095" s="173">
        <v>97</v>
      </c>
      <c r="K7095" s="189"/>
      <c r="L7095" s="189"/>
      <c r="M7095" s="189"/>
      <c r="O7095" s="165"/>
      <c r="P7095" s="174"/>
      <c r="Q7095" s="174"/>
      <c r="R7095" s="174"/>
      <c r="S7095" s="166"/>
    </row>
    <row r="7096" spans="1:19" x14ac:dyDescent="0.15">
      <c r="A7096">
        <v>54</v>
      </c>
      <c r="B7096" t="s">
        <v>196</v>
      </c>
      <c r="C7096">
        <v>98</v>
      </c>
      <c r="D7096">
        <f t="shared" si="347"/>
        <v>0</v>
      </c>
      <c r="E7096">
        <f t="shared" si="348"/>
        <v>1</v>
      </c>
      <c r="F7096">
        <f t="shared" si="349"/>
        <v>1</v>
      </c>
      <c r="G7096">
        <v>1</v>
      </c>
      <c r="I7096" s="172" t="s">
        <v>196</v>
      </c>
      <c r="J7096" s="173">
        <v>98</v>
      </c>
      <c r="K7096" s="188">
        <v>0</v>
      </c>
      <c r="L7096" s="188">
        <v>1</v>
      </c>
      <c r="M7096" s="188">
        <v>1</v>
      </c>
      <c r="O7096" s="165"/>
      <c r="P7096" s="174"/>
      <c r="Q7096" s="174"/>
      <c r="R7096" s="174"/>
      <c r="S7096" s="166"/>
    </row>
    <row r="7097" spans="1:19" x14ac:dyDescent="0.15">
      <c r="A7097">
        <v>54</v>
      </c>
      <c r="B7097" t="s">
        <v>196</v>
      </c>
      <c r="C7097">
        <v>99</v>
      </c>
      <c r="D7097">
        <f t="shared" si="347"/>
        <v>0</v>
      </c>
      <c r="E7097">
        <f t="shared" si="348"/>
        <v>1</v>
      </c>
      <c r="F7097">
        <f t="shared" si="349"/>
        <v>1</v>
      </c>
      <c r="G7097">
        <v>1</v>
      </c>
      <c r="I7097" s="172" t="s">
        <v>196</v>
      </c>
      <c r="J7097" s="173">
        <v>99</v>
      </c>
      <c r="K7097" s="188">
        <v>0</v>
      </c>
      <c r="L7097" s="188">
        <v>1</v>
      </c>
      <c r="M7097" s="188">
        <v>1</v>
      </c>
      <c r="O7097" s="165"/>
      <c r="P7097" s="174"/>
      <c r="Q7097" s="174"/>
      <c r="R7097" s="174"/>
      <c r="S7097" s="166"/>
    </row>
    <row r="7098" spans="1:19" x14ac:dyDescent="0.15">
      <c r="A7098">
        <v>54</v>
      </c>
      <c r="B7098" t="s">
        <v>196</v>
      </c>
      <c r="C7098">
        <v>100</v>
      </c>
      <c r="D7098">
        <f t="shared" si="347"/>
        <v>0</v>
      </c>
      <c r="E7098">
        <f t="shared" si="348"/>
        <v>0</v>
      </c>
      <c r="F7098">
        <f t="shared" si="349"/>
        <v>0</v>
      </c>
      <c r="G7098">
        <v>1</v>
      </c>
      <c r="I7098" s="172" t="s">
        <v>196</v>
      </c>
      <c r="J7098" s="173">
        <v>100</v>
      </c>
      <c r="K7098" s="189"/>
      <c r="L7098" s="189"/>
      <c r="M7098" s="189"/>
      <c r="O7098" s="165"/>
      <c r="P7098" s="176"/>
      <c r="Q7098" s="176"/>
      <c r="R7098" s="176"/>
      <c r="S7098" s="167"/>
    </row>
    <row r="7099" spans="1:19" x14ac:dyDescent="0.15">
      <c r="A7099">
        <v>54</v>
      </c>
      <c r="B7099" t="s">
        <v>196</v>
      </c>
      <c r="C7099">
        <v>101</v>
      </c>
      <c r="D7099">
        <f t="shared" si="347"/>
        <v>0</v>
      </c>
      <c r="E7099">
        <f t="shared" si="348"/>
        <v>0</v>
      </c>
      <c r="F7099">
        <f t="shared" si="349"/>
        <v>0</v>
      </c>
      <c r="G7099">
        <v>1</v>
      </c>
      <c r="I7099" s="172" t="s">
        <v>196</v>
      </c>
      <c r="J7099" s="173">
        <v>101</v>
      </c>
      <c r="K7099" s="189"/>
      <c r="L7099" s="189"/>
      <c r="M7099" s="189"/>
      <c r="O7099" s="165"/>
      <c r="P7099" s="176"/>
      <c r="Q7099" s="176"/>
      <c r="R7099" s="176"/>
      <c r="S7099" s="167"/>
    </row>
    <row r="7100" spans="1:19" x14ac:dyDescent="0.15">
      <c r="A7100">
        <v>54</v>
      </c>
      <c r="B7100" t="s">
        <v>196</v>
      </c>
      <c r="C7100">
        <v>102</v>
      </c>
      <c r="D7100">
        <f t="shared" si="347"/>
        <v>0</v>
      </c>
      <c r="E7100">
        <f t="shared" si="348"/>
        <v>0</v>
      </c>
      <c r="F7100">
        <f t="shared" si="349"/>
        <v>0</v>
      </c>
      <c r="G7100">
        <v>1</v>
      </c>
      <c r="I7100" s="172" t="s">
        <v>196</v>
      </c>
      <c r="J7100" s="173">
        <v>102</v>
      </c>
      <c r="K7100" s="189"/>
      <c r="L7100" s="189"/>
      <c r="M7100" s="189"/>
      <c r="O7100" s="165"/>
      <c r="P7100" s="176"/>
      <c r="Q7100" s="176"/>
      <c r="R7100" s="176"/>
      <c r="S7100" s="167"/>
    </row>
    <row r="7101" spans="1:19" x14ac:dyDescent="0.15">
      <c r="A7101">
        <v>54</v>
      </c>
      <c r="B7101" t="s">
        <v>196</v>
      </c>
      <c r="C7101">
        <v>103</v>
      </c>
      <c r="D7101">
        <f t="shared" si="347"/>
        <v>0</v>
      </c>
      <c r="E7101">
        <f t="shared" si="348"/>
        <v>0</v>
      </c>
      <c r="F7101">
        <f t="shared" si="349"/>
        <v>0</v>
      </c>
      <c r="G7101">
        <v>1</v>
      </c>
      <c r="I7101" s="172" t="s">
        <v>196</v>
      </c>
      <c r="J7101" s="173">
        <v>103</v>
      </c>
      <c r="K7101" s="189"/>
      <c r="L7101" s="189"/>
      <c r="M7101" s="189"/>
      <c r="O7101" s="165"/>
      <c r="P7101" s="176"/>
      <c r="Q7101" s="176"/>
      <c r="R7101" s="176"/>
      <c r="S7101" s="167"/>
    </row>
    <row r="7102" spans="1:19" x14ac:dyDescent="0.15">
      <c r="A7102">
        <v>54</v>
      </c>
      <c r="B7102" t="s">
        <v>196</v>
      </c>
      <c r="C7102">
        <v>104</v>
      </c>
      <c r="D7102">
        <f t="shared" si="347"/>
        <v>0</v>
      </c>
      <c r="E7102">
        <f t="shared" si="348"/>
        <v>0</v>
      </c>
      <c r="F7102">
        <f t="shared" si="349"/>
        <v>0</v>
      </c>
      <c r="G7102">
        <v>1</v>
      </c>
      <c r="I7102" s="172" t="s">
        <v>196</v>
      </c>
      <c r="J7102" s="173">
        <v>104</v>
      </c>
      <c r="K7102" s="189"/>
      <c r="L7102" s="189"/>
      <c r="M7102" s="189"/>
      <c r="O7102" s="165"/>
      <c r="P7102" s="176"/>
      <c r="Q7102" s="176"/>
      <c r="R7102" s="176"/>
      <c r="S7102" s="167"/>
    </row>
    <row r="7103" spans="1:19" x14ac:dyDescent="0.15">
      <c r="A7103">
        <v>54</v>
      </c>
      <c r="B7103" t="s">
        <v>196</v>
      </c>
      <c r="C7103">
        <v>105</v>
      </c>
      <c r="D7103">
        <f t="shared" si="347"/>
        <v>0</v>
      </c>
      <c r="E7103">
        <f t="shared" si="348"/>
        <v>0</v>
      </c>
      <c r="F7103">
        <f t="shared" si="349"/>
        <v>0</v>
      </c>
      <c r="G7103">
        <v>1</v>
      </c>
      <c r="I7103" s="172" t="s">
        <v>196</v>
      </c>
      <c r="J7103" s="173">
        <v>105</v>
      </c>
      <c r="K7103" s="189"/>
      <c r="L7103" s="189"/>
      <c r="M7103" s="189"/>
      <c r="O7103" s="165"/>
      <c r="P7103" s="176"/>
      <c r="Q7103" s="176"/>
      <c r="R7103" s="176"/>
      <c r="S7103" s="167"/>
    </row>
    <row r="7104" spans="1:19" x14ac:dyDescent="0.15">
      <c r="A7104">
        <v>55</v>
      </c>
      <c r="B7104" t="s">
        <v>197</v>
      </c>
      <c r="C7104">
        <v>0</v>
      </c>
      <c r="D7104">
        <f t="shared" si="347"/>
        <v>1</v>
      </c>
      <c r="E7104">
        <f t="shared" si="348"/>
        <v>1</v>
      </c>
      <c r="F7104">
        <f t="shared" si="349"/>
        <v>2</v>
      </c>
      <c r="G7104">
        <v>1</v>
      </c>
      <c r="I7104" s="172" t="s">
        <v>197</v>
      </c>
      <c r="J7104" s="173">
        <v>0</v>
      </c>
      <c r="K7104" s="188">
        <v>1</v>
      </c>
      <c r="L7104" s="188">
        <v>1</v>
      </c>
      <c r="M7104" s="188">
        <v>2</v>
      </c>
      <c r="O7104" s="165"/>
      <c r="P7104" s="176"/>
      <c r="Q7104" s="176"/>
      <c r="R7104" s="176"/>
      <c r="S7104" s="167"/>
    </row>
    <row r="7105" spans="1:19" x14ac:dyDescent="0.15">
      <c r="A7105">
        <v>55</v>
      </c>
      <c r="B7105" t="s">
        <v>197</v>
      </c>
      <c r="C7105">
        <v>1</v>
      </c>
      <c r="D7105">
        <f t="shared" si="347"/>
        <v>0</v>
      </c>
      <c r="E7105">
        <f t="shared" si="348"/>
        <v>3</v>
      </c>
      <c r="F7105">
        <f t="shared" si="349"/>
        <v>3</v>
      </c>
      <c r="G7105">
        <v>1</v>
      </c>
      <c r="I7105" s="172" t="s">
        <v>197</v>
      </c>
      <c r="J7105" s="173">
        <v>1</v>
      </c>
      <c r="K7105" s="188">
        <v>0</v>
      </c>
      <c r="L7105" s="188">
        <v>3</v>
      </c>
      <c r="M7105" s="188">
        <v>3</v>
      </c>
      <c r="O7105" s="165"/>
      <c r="P7105" s="176"/>
      <c r="Q7105" s="176"/>
      <c r="R7105" s="176"/>
      <c r="S7105" s="167"/>
    </row>
    <row r="7106" spans="1:19" x14ac:dyDescent="0.15">
      <c r="A7106">
        <v>55</v>
      </c>
      <c r="B7106" t="s">
        <v>197</v>
      </c>
      <c r="C7106">
        <v>2</v>
      </c>
      <c r="D7106">
        <f t="shared" si="347"/>
        <v>1</v>
      </c>
      <c r="E7106">
        <f t="shared" si="348"/>
        <v>2</v>
      </c>
      <c r="F7106">
        <f t="shared" si="349"/>
        <v>3</v>
      </c>
      <c r="G7106">
        <v>1</v>
      </c>
      <c r="I7106" s="172" t="s">
        <v>197</v>
      </c>
      <c r="J7106" s="173">
        <v>2</v>
      </c>
      <c r="K7106" s="188">
        <v>1</v>
      </c>
      <c r="L7106" s="188">
        <v>2</v>
      </c>
      <c r="M7106" s="188">
        <v>3</v>
      </c>
      <c r="O7106" s="165"/>
      <c r="P7106" s="174"/>
      <c r="Q7106" s="174"/>
      <c r="R7106" s="174"/>
      <c r="S7106" s="166"/>
    </row>
    <row r="7107" spans="1:19" x14ac:dyDescent="0.15">
      <c r="A7107">
        <v>55</v>
      </c>
      <c r="B7107" t="s">
        <v>197</v>
      </c>
      <c r="C7107">
        <v>3</v>
      </c>
      <c r="D7107">
        <f t="shared" si="347"/>
        <v>1</v>
      </c>
      <c r="E7107">
        <f t="shared" si="348"/>
        <v>0</v>
      </c>
      <c r="F7107">
        <f t="shared" si="349"/>
        <v>1</v>
      </c>
      <c r="G7107">
        <v>1</v>
      </c>
      <c r="I7107" s="172" t="s">
        <v>197</v>
      </c>
      <c r="J7107" s="173">
        <v>3</v>
      </c>
      <c r="K7107" s="188">
        <v>1</v>
      </c>
      <c r="L7107" s="188">
        <v>0</v>
      </c>
      <c r="M7107" s="188">
        <v>1</v>
      </c>
      <c r="O7107" s="165"/>
      <c r="P7107" s="176"/>
      <c r="Q7107" s="176"/>
      <c r="R7107" s="176"/>
      <c r="S7107" s="167"/>
    </row>
    <row r="7108" spans="1:19" x14ac:dyDescent="0.15">
      <c r="A7108">
        <v>55</v>
      </c>
      <c r="B7108" t="s">
        <v>197</v>
      </c>
      <c r="C7108">
        <v>4</v>
      </c>
      <c r="D7108">
        <f t="shared" si="347"/>
        <v>2</v>
      </c>
      <c r="E7108">
        <f t="shared" si="348"/>
        <v>2</v>
      </c>
      <c r="F7108">
        <f t="shared" si="349"/>
        <v>4</v>
      </c>
      <c r="G7108">
        <v>1</v>
      </c>
      <c r="I7108" s="172" t="s">
        <v>197</v>
      </c>
      <c r="J7108" s="173">
        <v>4</v>
      </c>
      <c r="K7108" s="188">
        <v>2</v>
      </c>
      <c r="L7108" s="188">
        <v>2</v>
      </c>
      <c r="M7108" s="188">
        <v>4</v>
      </c>
      <c r="O7108" s="165"/>
      <c r="P7108" s="174"/>
      <c r="Q7108" s="174"/>
      <c r="R7108" s="174"/>
      <c r="S7108" s="166"/>
    </row>
    <row r="7109" spans="1:19" x14ac:dyDescent="0.15">
      <c r="A7109">
        <v>55</v>
      </c>
      <c r="B7109" t="s">
        <v>197</v>
      </c>
      <c r="C7109">
        <v>5</v>
      </c>
      <c r="D7109">
        <f t="shared" si="347"/>
        <v>3</v>
      </c>
      <c r="E7109">
        <f t="shared" si="348"/>
        <v>1</v>
      </c>
      <c r="F7109">
        <f t="shared" si="349"/>
        <v>4</v>
      </c>
      <c r="G7109">
        <v>1</v>
      </c>
      <c r="I7109" s="172" t="s">
        <v>197</v>
      </c>
      <c r="J7109" s="173">
        <v>5</v>
      </c>
      <c r="K7109" s="188">
        <v>3</v>
      </c>
      <c r="L7109" s="188">
        <v>1</v>
      </c>
      <c r="M7109" s="188">
        <v>4</v>
      </c>
      <c r="O7109" s="165"/>
      <c r="P7109" s="174"/>
      <c r="Q7109" s="174"/>
      <c r="R7109" s="174"/>
      <c r="S7109" s="166"/>
    </row>
    <row r="7110" spans="1:19" x14ac:dyDescent="0.15">
      <c r="A7110">
        <v>55</v>
      </c>
      <c r="B7110" t="s">
        <v>197</v>
      </c>
      <c r="C7110">
        <v>6</v>
      </c>
      <c r="D7110">
        <f t="shared" si="347"/>
        <v>1</v>
      </c>
      <c r="E7110">
        <f t="shared" si="348"/>
        <v>1</v>
      </c>
      <c r="F7110">
        <f t="shared" si="349"/>
        <v>2</v>
      </c>
      <c r="G7110">
        <v>1</v>
      </c>
      <c r="I7110" s="172" t="s">
        <v>197</v>
      </c>
      <c r="J7110" s="173">
        <v>6</v>
      </c>
      <c r="K7110" s="188">
        <v>1</v>
      </c>
      <c r="L7110" s="188">
        <v>1</v>
      </c>
      <c r="M7110" s="188">
        <v>2</v>
      </c>
      <c r="O7110" s="165"/>
      <c r="P7110" s="174"/>
      <c r="Q7110" s="174"/>
      <c r="R7110" s="174"/>
      <c r="S7110" s="166"/>
    </row>
    <row r="7111" spans="1:19" x14ac:dyDescent="0.15">
      <c r="A7111">
        <v>55</v>
      </c>
      <c r="B7111" t="s">
        <v>197</v>
      </c>
      <c r="C7111">
        <v>7</v>
      </c>
      <c r="D7111">
        <f t="shared" si="347"/>
        <v>1</v>
      </c>
      <c r="E7111">
        <f t="shared" si="348"/>
        <v>2</v>
      </c>
      <c r="F7111">
        <f t="shared" si="349"/>
        <v>3</v>
      </c>
      <c r="G7111">
        <v>1</v>
      </c>
      <c r="I7111" s="172" t="s">
        <v>197</v>
      </c>
      <c r="J7111" s="173">
        <v>7</v>
      </c>
      <c r="K7111" s="188">
        <v>1</v>
      </c>
      <c r="L7111" s="188">
        <v>2</v>
      </c>
      <c r="M7111" s="188">
        <v>3</v>
      </c>
      <c r="O7111" s="165"/>
      <c r="P7111" s="174"/>
      <c r="Q7111" s="174"/>
      <c r="R7111" s="174"/>
      <c r="S7111" s="166"/>
    </row>
    <row r="7112" spans="1:19" x14ac:dyDescent="0.15">
      <c r="A7112">
        <v>55</v>
      </c>
      <c r="B7112" t="s">
        <v>197</v>
      </c>
      <c r="C7112">
        <v>8</v>
      </c>
      <c r="D7112">
        <f t="shared" si="347"/>
        <v>2</v>
      </c>
      <c r="E7112">
        <f t="shared" si="348"/>
        <v>0</v>
      </c>
      <c r="F7112">
        <f t="shared" si="349"/>
        <v>2</v>
      </c>
      <c r="G7112">
        <v>1</v>
      </c>
      <c r="I7112" s="172" t="s">
        <v>197</v>
      </c>
      <c r="J7112" s="173">
        <v>8</v>
      </c>
      <c r="K7112" s="188">
        <v>2</v>
      </c>
      <c r="L7112" s="188">
        <v>0</v>
      </c>
      <c r="M7112" s="188">
        <v>2</v>
      </c>
      <c r="O7112" s="165"/>
      <c r="P7112" s="176"/>
      <c r="Q7112" s="176"/>
      <c r="R7112" s="176"/>
      <c r="S7112" s="167"/>
    </row>
    <row r="7113" spans="1:19" x14ac:dyDescent="0.15">
      <c r="A7113">
        <v>55</v>
      </c>
      <c r="B7113" t="s">
        <v>197</v>
      </c>
      <c r="C7113">
        <v>9</v>
      </c>
      <c r="D7113">
        <f t="shared" si="347"/>
        <v>0</v>
      </c>
      <c r="E7113">
        <f t="shared" si="348"/>
        <v>2</v>
      </c>
      <c r="F7113">
        <f t="shared" si="349"/>
        <v>2</v>
      </c>
      <c r="G7113">
        <v>1</v>
      </c>
      <c r="I7113" s="172" t="s">
        <v>197</v>
      </c>
      <c r="J7113" s="173">
        <v>9</v>
      </c>
      <c r="K7113" s="188">
        <v>0</v>
      </c>
      <c r="L7113" s="188">
        <v>2</v>
      </c>
      <c r="M7113" s="188">
        <v>2</v>
      </c>
      <c r="O7113" s="165"/>
      <c r="P7113" s="174"/>
      <c r="Q7113" s="174"/>
      <c r="R7113" s="174"/>
      <c r="S7113" s="166"/>
    </row>
    <row r="7114" spans="1:19" x14ac:dyDescent="0.15">
      <c r="A7114">
        <v>55</v>
      </c>
      <c r="B7114" t="s">
        <v>197</v>
      </c>
      <c r="C7114">
        <v>10</v>
      </c>
      <c r="D7114">
        <f t="shared" si="347"/>
        <v>0</v>
      </c>
      <c r="E7114">
        <f t="shared" si="348"/>
        <v>2</v>
      </c>
      <c r="F7114">
        <f t="shared" si="349"/>
        <v>2</v>
      </c>
      <c r="G7114">
        <v>1</v>
      </c>
      <c r="I7114" s="172" t="s">
        <v>197</v>
      </c>
      <c r="J7114" s="173">
        <v>10</v>
      </c>
      <c r="K7114" s="188">
        <v>0</v>
      </c>
      <c r="L7114" s="188">
        <v>2</v>
      </c>
      <c r="M7114" s="188">
        <v>2</v>
      </c>
      <c r="O7114" s="165"/>
      <c r="P7114" s="174"/>
      <c r="Q7114" s="174"/>
      <c r="R7114" s="174"/>
      <c r="S7114" s="166"/>
    </row>
    <row r="7115" spans="1:19" x14ac:dyDescent="0.15">
      <c r="A7115">
        <v>55</v>
      </c>
      <c r="B7115" t="s">
        <v>197</v>
      </c>
      <c r="C7115">
        <v>11</v>
      </c>
      <c r="D7115">
        <f t="shared" si="347"/>
        <v>1</v>
      </c>
      <c r="E7115">
        <f t="shared" si="348"/>
        <v>1</v>
      </c>
      <c r="F7115">
        <f t="shared" si="349"/>
        <v>2</v>
      </c>
      <c r="G7115">
        <v>1</v>
      </c>
      <c r="I7115" s="172" t="s">
        <v>197</v>
      </c>
      <c r="J7115" s="173">
        <v>11</v>
      </c>
      <c r="K7115" s="188">
        <v>1</v>
      </c>
      <c r="L7115" s="188">
        <v>1</v>
      </c>
      <c r="M7115" s="188">
        <v>2</v>
      </c>
      <c r="O7115" s="165"/>
      <c r="P7115" s="176"/>
      <c r="Q7115" s="176"/>
      <c r="R7115" s="176"/>
      <c r="S7115" s="167"/>
    </row>
    <row r="7116" spans="1:19" x14ac:dyDescent="0.15">
      <c r="A7116">
        <v>55</v>
      </c>
      <c r="B7116" t="s">
        <v>197</v>
      </c>
      <c r="C7116">
        <v>12</v>
      </c>
      <c r="D7116">
        <f t="shared" si="347"/>
        <v>1</v>
      </c>
      <c r="E7116">
        <f t="shared" si="348"/>
        <v>1</v>
      </c>
      <c r="F7116">
        <f t="shared" si="349"/>
        <v>2</v>
      </c>
      <c r="G7116">
        <v>1</v>
      </c>
      <c r="I7116" s="172" t="s">
        <v>197</v>
      </c>
      <c r="J7116" s="173">
        <v>12</v>
      </c>
      <c r="K7116" s="188">
        <v>1</v>
      </c>
      <c r="L7116" s="188">
        <v>1</v>
      </c>
      <c r="M7116" s="188">
        <v>2</v>
      </c>
      <c r="O7116" s="165"/>
      <c r="P7116" s="174"/>
      <c r="Q7116" s="174"/>
      <c r="R7116" s="174"/>
      <c r="S7116" s="166"/>
    </row>
    <row r="7117" spans="1:19" x14ac:dyDescent="0.15">
      <c r="A7117">
        <v>55</v>
      </c>
      <c r="B7117" t="s">
        <v>197</v>
      </c>
      <c r="C7117">
        <v>13</v>
      </c>
      <c r="D7117">
        <f t="shared" si="347"/>
        <v>2</v>
      </c>
      <c r="E7117">
        <f t="shared" si="348"/>
        <v>0</v>
      </c>
      <c r="F7117">
        <f t="shared" si="349"/>
        <v>2</v>
      </c>
      <c r="G7117">
        <v>1</v>
      </c>
      <c r="I7117" s="172" t="s">
        <v>197</v>
      </c>
      <c r="J7117" s="173">
        <v>13</v>
      </c>
      <c r="K7117" s="188">
        <v>2</v>
      </c>
      <c r="L7117" s="188">
        <v>0</v>
      </c>
      <c r="M7117" s="188">
        <v>2</v>
      </c>
      <c r="O7117" s="165"/>
      <c r="P7117" s="174"/>
      <c r="Q7117" s="174"/>
      <c r="R7117" s="174"/>
      <c r="S7117" s="166"/>
    </row>
    <row r="7118" spans="1:19" x14ac:dyDescent="0.15">
      <c r="A7118">
        <v>55</v>
      </c>
      <c r="B7118" t="s">
        <v>197</v>
      </c>
      <c r="C7118">
        <v>14</v>
      </c>
      <c r="D7118">
        <f t="shared" si="347"/>
        <v>0</v>
      </c>
      <c r="E7118">
        <f t="shared" si="348"/>
        <v>2</v>
      </c>
      <c r="F7118">
        <f t="shared" si="349"/>
        <v>2</v>
      </c>
      <c r="G7118">
        <v>1</v>
      </c>
      <c r="I7118" s="172" t="s">
        <v>197</v>
      </c>
      <c r="J7118" s="173">
        <v>14</v>
      </c>
      <c r="K7118" s="188">
        <v>0</v>
      </c>
      <c r="L7118" s="188">
        <v>2</v>
      </c>
      <c r="M7118" s="188">
        <v>2</v>
      </c>
      <c r="O7118" s="165"/>
      <c r="P7118" s="176"/>
      <c r="Q7118" s="176"/>
      <c r="R7118" s="176"/>
      <c r="S7118" s="167"/>
    </row>
    <row r="7119" spans="1:19" x14ac:dyDescent="0.15">
      <c r="A7119">
        <v>55</v>
      </c>
      <c r="B7119" t="s">
        <v>197</v>
      </c>
      <c r="C7119">
        <v>15</v>
      </c>
      <c r="D7119">
        <f t="shared" si="347"/>
        <v>1</v>
      </c>
      <c r="E7119">
        <f t="shared" si="348"/>
        <v>0</v>
      </c>
      <c r="F7119">
        <f t="shared" si="349"/>
        <v>1</v>
      </c>
      <c r="G7119">
        <v>1</v>
      </c>
      <c r="I7119" s="172" t="s">
        <v>197</v>
      </c>
      <c r="J7119" s="173">
        <v>15</v>
      </c>
      <c r="K7119" s="188">
        <v>1</v>
      </c>
      <c r="L7119" s="188">
        <v>0</v>
      </c>
      <c r="M7119" s="188">
        <v>1</v>
      </c>
      <c r="O7119" s="165"/>
      <c r="P7119" s="174"/>
      <c r="Q7119" s="174"/>
      <c r="R7119" s="174"/>
      <c r="S7119" s="166"/>
    </row>
    <row r="7120" spans="1:19" x14ac:dyDescent="0.15">
      <c r="A7120">
        <v>55</v>
      </c>
      <c r="B7120" t="s">
        <v>197</v>
      </c>
      <c r="C7120">
        <v>16</v>
      </c>
      <c r="D7120">
        <f t="shared" si="347"/>
        <v>0</v>
      </c>
      <c r="E7120">
        <f t="shared" si="348"/>
        <v>0</v>
      </c>
      <c r="F7120">
        <f t="shared" si="349"/>
        <v>0</v>
      </c>
      <c r="G7120">
        <v>1</v>
      </c>
      <c r="I7120" s="172" t="s">
        <v>197</v>
      </c>
      <c r="J7120" s="173">
        <v>16</v>
      </c>
      <c r="K7120" s="189"/>
      <c r="L7120" s="189"/>
      <c r="M7120" s="189"/>
      <c r="O7120" s="165"/>
      <c r="P7120" s="174"/>
      <c r="Q7120" s="174"/>
      <c r="R7120" s="174"/>
      <c r="S7120" s="166"/>
    </row>
    <row r="7121" spans="1:19" x14ac:dyDescent="0.15">
      <c r="A7121">
        <v>55</v>
      </c>
      <c r="B7121" t="s">
        <v>197</v>
      </c>
      <c r="C7121">
        <v>17</v>
      </c>
      <c r="D7121">
        <f t="shared" si="347"/>
        <v>0</v>
      </c>
      <c r="E7121">
        <f t="shared" si="348"/>
        <v>3</v>
      </c>
      <c r="F7121">
        <f t="shared" si="349"/>
        <v>3</v>
      </c>
      <c r="G7121">
        <v>1</v>
      </c>
      <c r="I7121" s="172" t="s">
        <v>197</v>
      </c>
      <c r="J7121" s="173">
        <v>17</v>
      </c>
      <c r="K7121" s="188">
        <v>0</v>
      </c>
      <c r="L7121" s="188">
        <v>3</v>
      </c>
      <c r="M7121" s="188">
        <v>3</v>
      </c>
      <c r="O7121" s="165"/>
      <c r="P7121" s="176"/>
      <c r="Q7121" s="176"/>
      <c r="R7121" s="176"/>
      <c r="S7121" s="167"/>
    </row>
    <row r="7122" spans="1:19" x14ac:dyDescent="0.15">
      <c r="A7122">
        <v>55</v>
      </c>
      <c r="B7122" t="s">
        <v>197</v>
      </c>
      <c r="C7122">
        <v>18</v>
      </c>
      <c r="D7122">
        <f t="shared" si="347"/>
        <v>0</v>
      </c>
      <c r="E7122">
        <f t="shared" si="348"/>
        <v>0</v>
      </c>
      <c r="F7122">
        <f t="shared" si="349"/>
        <v>0</v>
      </c>
      <c r="G7122">
        <v>1</v>
      </c>
      <c r="I7122" s="172" t="s">
        <v>197</v>
      </c>
      <c r="J7122" s="173">
        <v>18</v>
      </c>
      <c r="K7122" s="189"/>
      <c r="L7122" s="189"/>
      <c r="M7122" s="189"/>
      <c r="O7122" s="165"/>
      <c r="P7122" s="176"/>
      <c r="Q7122" s="176"/>
      <c r="R7122" s="176"/>
      <c r="S7122" s="167"/>
    </row>
    <row r="7123" spans="1:19" x14ac:dyDescent="0.15">
      <c r="A7123">
        <v>55</v>
      </c>
      <c r="B7123" t="s">
        <v>197</v>
      </c>
      <c r="C7123">
        <v>19</v>
      </c>
      <c r="D7123">
        <f t="shared" si="347"/>
        <v>1</v>
      </c>
      <c r="E7123">
        <f t="shared" si="348"/>
        <v>0</v>
      </c>
      <c r="F7123">
        <f t="shared" si="349"/>
        <v>1</v>
      </c>
      <c r="G7123">
        <v>1</v>
      </c>
      <c r="I7123" s="172" t="s">
        <v>197</v>
      </c>
      <c r="J7123" s="173">
        <v>19</v>
      </c>
      <c r="K7123" s="188">
        <v>1</v>
      </c>
      <c r="L7123" s="188">
        <v>0</v>
      </c>
      <c r="M7123" s="188">
        <v>1</v>
      </c>
      <c r="O7123" s="165"/>
      <c r="P7123" s="174"/>
      <c r="Q7123" s="174"/>
      <c r="R7123" s="174"/>
      <c r="S7123" s="166"/>
    </row>
    <row r="7124" spans="1:19" x14ac:dyDescent="0.15">
      <c r="A7124">
        <v>55</v>
      </c>
      <c r="B7124" t="s">
        <v>197</v>
      </c>
      <c r="C7124">
        <v>20</v>
      </c>
      <c r="D7124">
        <f t="shared" si="347"/>
        <v>2</v>
      </c>
      <c r="E7124">
        <f t="shared" si="348"/>
        <v>0</v>
      </c>
      <c r="F7124">
        <f t="shared" si="349"/>
        <v>2</v>
      </c>
      <c r="G7124">
        <v>1</v>
      </c>
      <c r="I7124" s="172" t="s">
        <v>197</v>
      </c>
      <c r="J7124" s="173">
        <v>20</v>
      </c>
      <c r="K7124" s="188">
        <v>2</v>
      </c>
      <c r="L7124" s="188">
        <v>0</v>
      </c>
      <c r="M7124" s="188">
        <v>2</v>
      </c>
      <c r="O7124" s="165"/>
      <c r="P7124" s="174"/>
      <c r="Q7124" s="174"/>
      <c r="R7124" s="174"/>
      <c r="S7124" s="166"/>
    </row>
    <row r="7125" spans="1:19" x14ac:dyDescent="0.15">
      <c r="A7125">
        <v>55</v>
      </c>
      <c r="B7125" t="s">
        <v>197</v>
      </c>
      <c r="C7125">
        <v>21</v>
      </c>
      <c r="D7125">
        <f t="shared" si="347"/>
        <v>0</v>
      </c>
      <c r="E7125">
        <f t="shared" si="348"/>
        <v>1</v>
      </c>
      <c r="F7125">
        <f t="shared" si="349"/>
        <v>1</v>
      </c>
      <c r="G7125">
        <v>1</v>
      </c>
      <c r="I7125" s="172" t="s">
        <v>197</v>
      </c>
      <c r="J7125" s="173">
        <v>21</v>
      </c>
      <c r="K7125" s="188">
        <v>0</v>
      </c>
      <c r="L7125" s="188">
        <v>1</v>
      </c>
      <c r="M7125" s="188">
        <v>1</v>
      </c>
      <c r="O7125" s="165"/>
      <c r="P7125" s="174"/>
      <c r="Q7125" s="174"/>
      <c r="R7125" s="174"/>
      <c r="S7125" s="166"/>
    </row>
    <row r="7126" spans="1:19" x14ac:dyDescent="0.15">
      <c r="A7126">
        <v>55</v>
      </c>
      <c r="B7126" t="s">
        <v>197</v>
      </c>
      <c r="C7126">
        <v>22</v>
      </c>
      <c r="D7126">
        <f t="shared" si="347"/>
        <v>0</v>
      </c>
      <c r="E7126">
        <f t="shared" si="348"/>
        <v>0</v>
      </c>
      <c r="F7126">
        <f t="shared" si="349"/>
        <v>0</v>
      </c>
      <c r="G7126">
        <v>1</v>
      </c>
      <c r="I7126" s="172" t="s">
        <v>197</v>
      </c>
      <c r="J7126" s="173">
        <v>22</v>
      </c>
      <c r="K7126" s="189"/>
      <c r="L7126" s="189"/>
      <c r="M7126" s="189"/>
      <c r="O7126" s="165"/>
      <c r="P7126" s="174"/>
      <c r="Q7126" s="174"/>
      <c r="R7126" s="174"/>
      <c r="S7126" s="166"/>
    </row>
    <row r="7127" spans="1:19" x14ac:dyDescent="0.15">
      <c r="A7127">
        <v>55</v>
      </c>
      <c r="B7127" t="s">
        <v>197</v>
      </c>
      <c r="C7127">
        <v>23</v>
      </c>
      <c r="D7127">
        <f t="shared" si="347"/>
        <v>0</v>
      </c>
      <c r="E7127">
        <f t="shared" si="348"/>
        <v>0</v>
      </c>
      <c r="F7127">
        <f t="shared" si="349"/>
        <v>0</v>
      </c>
      <c r="G7127">
        <v>1</v>
      </c>
      <c r="I7127" s="172" t="s">
        <v>197</v>
      </c>
      <c r="J7127" s="173">
        <v>23</v>
      </c>
      <c r="K7127" s="189"/>
      <c r="L7127" s="189"/>
      <c r="M7127" s="189"/>
      <c r="O7127" s="165"/>
      <c r="P7127" s="174"/>
      <c r="Q7127" s="174"/>
      <c r="R7127" s="174"/>
      <c r="S7127" s="166"/>
    </row>
    <row r="7128" spans="1:19" x14ac:dyDescent="0.15">
      <c r="A7128">
        <v>55</v>
      </c>
      <c r="B7128" t="s">
        <v>197</v>
      </c>
      <c r="C7128">
        <v>24</v>
      </c>
      <c r="D7128">
        <f t="shared" si="347"/>
        <v>0</v>
      </c>
      <c r="E7128">
        <f t="shared" si="348"/>
        <v>2</v>
      </c>
      <c r="F7128">
        <f t="shared" si="349"/>
        <v>2</v>
      </c>
      <c r="G7128">
        <v>1</v>
      </c>
      <c r="I7128" s="172" t="s">
        <v>197</v>
      </c>
      <c r="J7128" s="173">
        <v>24</v>
      </c>
      <c r="K7128" s="188">
        <v>0</v>
      </c>
      <c r="L7128" s="188">
        <v>2</v>
      </c>
      <c r="M7128" s="188">
        <v>2</v>
      </c>
      <c r="O7128" s="165"/>
      <c r="P7128" s="174"/>
      <c r="Q7128" s="174"/>
      <c r="R7128" s="174"/>
      <c r="S7128" s="166"/>
    </row>
    <row r="7129" spans="1:19" x14ac:dyDescent="0.15">
      <c r="A7129">
        <v>55</v>
      </c>
      <c r="B7129" t="s">
        <v>197</v>
      </c>
      <c r="C7129">
        <v>25</v>
      </c>
      <c r="D7129">
        <f t="shared" si="347"/>
        <v>0</v>
      </c>
      <c r="E7129">
        <f t="shared" si="348"/>
        <v>1</v>
      </c>
      <c r="F7129">
        <f t="shared" si="349"/>
        <v>1</v>
      </c>
      <c r="G7129">
        <v>1</v>
      </c>
      <c r="I7129" s="172" t="s">
        <v>197</v>
      </c>
      <c r="J7129" s="173">
        <v>25</v>
      </c>
      <c r="K7129" s="188">
        <v>0</v>
      </c>
      <c r="L7129" s="188">
        <v>1</v>
      </c>
      <c r="M7129" s="188">
        <v>1</v>
      </c>
      <c r="O7129" s="165"/>
      <c r="P7129" s="174"/>
      <c r="Q7129" s="174"/>
      <c r="R7129" s="174"/>
      <c r="S7129" s="166"/>
    </row>
    <row r="7130" spans="1:19" x14ac:dyDescent="0.15">
      <c r="A7130">
        <v>55</v>
      </c>
      <c r="B7130" t="s">
        <v>197</v>
      </c>
      <c r="C7130">
        <v>26</v>
      </c>
      <c r="D7130">
        <f t="shared" si="347"/>
        <v>1</v>
      </c>
      <c r="E7130">
        <f t="shared" si="348"/>
        <v>0</v>
      </c>
      <c r="F7130">
        <f t="shared" si="349"/>
        <v>1</v>
      </c>
      <c r="G7130">
        <v>1</v>
      </c>
      <c r="I7130" s="172" t="s">
        <v>197</v>
      </c>
      <c r="J7130" s="173">
        <v>26</v>
      </c>
      <c r="K7130" s="188">
        <v>1</v>
      </c>
      <c r="L7130" s="188">
        <v>0</v>
      </c>
      <c r="M7130" s="188">
        <v>1</v>
      </c>
      <c r="O7130" s="165"/>
      <c r="P7130" s="174"/>
      <c r="Q7130" s="174"/>
      <c r="R7130" s="174"/>
      <c r="S7130" s="166"/>
    </row>
    <row r="7131" spans="1:19" x14ac:dyDescent="0.15">
      <c r="A7131">
        <v>55</v>
      </c>
      <c r="B7131" t="s">
        <v>197</v>
      </c>
      <c r="C7131">
        <v>27</v>
      </c>
      <c r="D7131">
        <f t="shared" si="347"/>
        <v>0</v>
      </c>
      <c r="E7131">
        <f t="shared" si="348"/>
        <v>0</v>
      </c>
      <c r="F7131">
        <f t="shared" si="349"/>
        <v>0</v>
      </c>
      <c r="G7131">
        <v>1</v>
      </c>
      <c r="I7131" s="172" t="s">
        <v>197</v>
      </c>
      <c r="J7131" s="173">
        <v>27</v>
      </c>
      <c r="K7131" s="189"/>
      <c r="L7131" s="189"/>
      <c r="M7131" s="189"/>
      <c r="O7131" s="165"/>
      <c r="P7131" s="174"/>
      <c r="Q7131" s="174"/>
      <c r="R7131" s="174"/>
      <c r="S7131" s="166"/>
    </row>
    <row r="7132" spans="1:19" x14ac:dyDescent="0.15">
      <c r="A7132">
        <v>55</v>
      </c>
      <c r="B7132" t="s">
        <v>197</v>
      </c>
      <c r="C7132">
        <v>28</v>
      </c>
      <c r="D7132">
        <f t="shared" si="347"/>
        <v>0</v>
      </c>
      <c r="E7132">
        <f t="shared" si="348"/>
        <v>0</v>
      </c>
      <c r="F7132">
        <f t="shared" si="349"/>
        <v>0</v>
      </c>
      <c r="G7132">
        <v>1</v>
      </c>
      <c r="I7132" s="172" t="s">
        <v>197</v>
      </c>
      <c r="J7132" s="173">
        <v>28</v>
      </c>
      <c r="K7132" s="189"/>
      <c r="L7132" s="189"/>
      <c r="M7132" s="189"/>
      <c r="O7132" s="165"/>
      <c r="P7132" s="174"/>
      <c r="Q7132" s="174"/>
      <c r="R7132" s="174"/>
      <c r="S7132" s="166"/>
    </row>
    <row r="7133" spans="1:19" x14ac:dyDescent="0.15">
      <c r="A7133">
        <v>55</v>
      </c>
      <c r="B7133" t="s">
        <v>197</v>
      </c>
      <c r="C7133">
        <v>29</v>
      </c>
      <c r="D7133">
        <f t="shared" si="347"/>
        <v>0</v>
      </c>
      <c r="E7133">
        <f t="shared" si="348"/>
        <v>1</v>
      </c>
      <c r="F7133">
        <f t="shared" si="349"/>
        <v>1</v>
      </c>
      <c r="G7133">
        <v>1</v>
      </c>
      <c r="I7133" s="172" t="s">
        <v>197</v>
      </c>
      <c r="J7133" s="173">
        <v>29</v>
      </c>
      <c r="K7133" s="188">
        <v>0</v>
      </c>
      <c r="L7133" s="188">
        <v>1</v>
      </c>
      <c r="M7133" s="188">
        <v>1</v>
      </c>
      <c r="O7133" s="165"/>
      <c r="P7133" s="174"/>
      <c r="Q7133" s="174"/>
      <c r="R7133" s="174"/>
      <c r="S7133" s="166"/>
    </row>
    <row r="7134" spans="1:19" x14ac:dyDescent="0.15">
      <c r="A7134">
        <v>55</v>
      </c>
      <c r="B7134" t="s">
        <v>197</v>
      </c>
      <c r="C7134">
        <v>30</v>
      </c>
      <c r="D7134">
        <f t="shared" si="347"/>
        <v>0</v>
      </c>
      <c r="E7134">
        <f t="shared" si="348"/>
        <v>1</v>
      </c>
      <c r="F7134">
        <f t="shared" si="349"/>
        <v>1</v>
      </c>
      <c r="G7134">
        <v>1</v>
      </c>
      <c r="I7134" s="172" t="s">
        <v>197</v>
      </c>
      <c r="J7134" s="173">
        <v>30</v>
      </c>
      <c r="K7134" s="188">
        <v>0</v>
      </c>
      <c r="L7134" s="188">
        <v>1</v>
      </c>
      <c r="M7134" s="188">
        <v>1</v>
      </c>
      <c r="O7134" s="165"/>
      <c r="P7134" s="174"/>
      <c r="Q7134" s="174"/>
      <c r="R7134" s="174"/>
      <c r="S7134" s="166"/>
    </row>
    <row r="7135" spans="1:19" x14ac:dyDescent="0.15">
      <c r="A7135">
        <v>55</v>
      </c>
      <c r="B7135" t="s">
        <v>197</v>
      </c>
      <c r="C7135">
        <v>31</v>
      </c>
      <c r="D7135">
        <f t="shared" si="347"/>
        <v>1</v>
      </c>
      <c r="E7135">
        <f t="shared" si="348"/>
        <v>2</v>
      </c>
      <c r="F7135">
        <f t="shared" si="349"/>
        <v>3</v>
      </c>
      <c r="G7135">
        <v>1</v>
      </c>
      <c r="I7135" s="172" t="s">
        <v>197</v>
      </c>
      <c r="J7135" s="173">
        <v>31</v>
      </c>
      <c r="K7135" s="188">
        <v>1</v>
      </c>
      <c r="L7135" s="188">
        <v>2</v>
      </c>
      <c r="M7135" s="188">
        <v>3</v>
      </c>
      <c r="O7135" s="165"/>
      <c r="P7135" s="174"/>
      <c r="Q7135" s="174"/>
      <c r="R7135" s="174"/>
      <c r="S7135" s="166"/>
    </row>
    <row r="7136" spans="1:19" x14ac:dyDescent="0.15">
      <c r="A7136">
        <v>55</v>
      </c>
      <c r="B7136" t="s">
        <v>197</v>
      </c>
      <c r="C7136">
        <v>32</v>
      </c>
      <c r="D7136">
        <f t="shared" si="347"/>
        <v>4</v>
      </c>
      <c r="E7136">
        <f t="shared" si="348"/>
        <v>1</v>
      </c>
      <c r="F7136">
        <f t="shared" si="349"/>
        <v>5</v>
      </c>
      <c r="G7136">
        <v>1</v>
      </c>
      <c r="I7136" s="172" t="s">
        <v>197</v>
      </c>
      <c r="J7136" s="173">
        <v>32</v>
      </c>
      <c r="K7136" s="188">
        <v>4</v>
      </c>
      <c r="L7136" s="188">
        <v>1</v>
      </c>
      <c r="M7136" s="188">
        <v>5</v>
      </c>
      <c r="O7136" s="165"/>
      <c r="P7136" s="174"/>
      <c r="Q7136" s="174"/>
      <c r="R7136" s="174"/>
      <c r="S7136" s="166"/>
    </row>
    <row r="7137" spans="1:19" x14ac:dyDescent="0.15">
      <c r="A7137">
        <v>55</v>
      </c>
      <c r="B7137" t="s">
        <v>197</v>
      </c>
      <c r="C7137">
        <v>33</v>
      </c>
      <c r="D7137">
        <f t="shared" si="347"/>
        <v>2</v>
      </c>
      <c r="E7137">
        <f t="shared" si="348"/>
        <v>0</v>
      </c>
      <c r="F7137">
        <f t="shared" si="349"/>
        <v>2</v>
      </c>
      <c r="G7137">
        <v>1</v>
      </c>
      <c r="I7137" s="172" t="s">
        <v>197</v>
      </c>
      <c r="J7137" s="173">
        <v>33</v>
      </c>
      <c r="K7137" s="188">
        <v>2</v>
      </c>
      <c r="L7137" s="188">
        <v>0</v>
      </c>
      <c r="M7137" s="188">
        <v>2</v>
      </c>
      <c r="O7137" s="165"/>
      <c r="P7137" s="174"/>
      <c r="Q7137" s="174"/>
      <c r="R7137" s="174"/>
      <c r="S7137" s="166"/>
    </row>
    <row r="7138" spans="1:19" x14ac:dyDescent="0.15">
      <c r="A7138">
        <v>55</v>
      </c>
      <c r="B7138" t="s">
        <v>197</v>
      </c>
      <c r="C7138">
        <v>34</v>
      </c>
      <c r="D7138">
        <f t="shared" si="347"/>
        <v>0</v>
      </c>
      <c r="E7138">
        <f t="shared" si="348"/>
        <v>4</v>
      </c>
      <c r="F7138">
        <f t="shared" si="349"/>
        <v>4</v>
      </c>
      <c r="G7138">
        <v>1</v>
      </c>
      <c r="I7138" s="172" t="s">
        <v>197</v>
      </c>
      <c r="J7138" s="173">
        <v>34</v>
      </c>
      <c r="K7138" s="188">
        <v>0</v>
      </c>
      <c r="L7138" s="188">
        <v>4</v>
      </c>
      <c r="M7138" s="188">
        <v>4</v>
      </c>
      <c r="O7138" s="165"/>
      <c r="P7138" s="176"/>
      <c r="Q7138" s="176"/>
      <c r="R7138" s="176"/>
      <c r="S7138" s="167"/>
    </row>
    <row r="7139" spans="1:19" x14ac:dyDescent="0.15">
      <c r="A7139">
        <v>55</v>
      </c>
      <c r="B7139" t="s">
        <v>197</v>
      </c>
      <c r="C7139">
        <v>35</v>
      </c>
      <c r="D7139">
        <f t="shared" si="347"/>
        <v>0</v>
      </c>
      <c r="E7139">
        <f t="shared" si="348"/>
        <v>1</v>
      </c>
      <c r="F7139">
        <f t="shared" si="349"/>
        <v>1</v>
      </c>
      <c r="G7139">
        <v>1</v>
      </c>
      <c r="I7139" s="172" t="s">
        <v>197</v>
      </c>
      <c r="J7139" s="173">
        <v>35</v>
      </c>
      <c r="K7139" s="188">
        <v>0</v>
      </c>
      <c r="L7139" s="188">
        <v>1</v>
      </c>
      <c r="M7139" s="188">
        <v>1</v>
      </c>
      <c r="O7139" s="165"/>
      <c r="P7139" s="174"/>
      <c r="Q7139" s="174"/>
      <c r="R7139" s="174"/>
      <c r="S7139" s="166"/>
    </row>
    <row r="7140" spans="1:19" x14ac:dyDescent="0.15">
      <c r="A7140">
        <v>55</v>
      </c>
      <c r="B7140" t="s">
        <v>197</v>
      </c>
      <c r="C7140">
        <v>36</v>
      </c>
      <c r="D7140">
        <f t="shared" si="347"/>
        <v>1</v>
      </c>
      <c r="E7140">
        <f t="shared" si="348"/>
        <v>0</v>
      </c>
      <c r="F7140">
        <f t="shared" si="349"/>
        <v>1</v>
      </c>
      <c r="G7140">
        <v>1</v>
      </c>
      <c r="I7140" s="172" t="s">
        <v>197</v>
      </c>
      <c r="J7140" s="173">
        <v>36</v>
      </c>
      <c r="K7140" s="188">
        <v>1</v>
      </c>
      <c r="L7140" s="188">
        <v>0</v>
      </c>
      <c r="M7140" s="188">
        <v>1</v>
      </c>
      <c r="O7140" s="165"/>
      <c r="P7140" s="174"/>
      <c r="Q7140" s="174"/>
      <c r="R7140" s="174"/>
      <c r="S7140" s="166"/>
    </row>
    <row r="7141" spans="1:19" x14ac:dyDescent="0.15">
      <c r="A7141">
        <v>55</v>
      </c>
      <c r="B7141" t="s">
        <v>197</v>
      </c>
      <c r="C7141">
        <v>37</v>
      </c>
      <c r="D7141">
        <f t="shared" si="347"/>
        <v>1</v>
      </c>
      <c r="E7141">
        <f t="shared" si="348"/>
        <v>1</v>
      </c>
      <c r="F7141">
        <f t="shared" si="349"/>
        <v>2</v>
      </c>
      <c r="G7141">
        <v>1</v>
      </c>
      <c r="I7141" s="172" t="s">
        <v>197</v>
      </c>
      <c r="J7141" s="173">
        <v>37</v>
      </c>
      <c r="K7141" s="188">
        <v>1</v>
      </c>
      <c r="L7141" s="188">
        <v>1</v>
      </c>
      <c r="M7141" s="188">
        <v>2</v>
      </c>
      <c r="O7141" s="165"/>
      <c r="P7141" s="174"/>
      <c r="Q7141" s="174"/>
      <c r="R7141" s="174"/>
      <c r="S7141" s="166"/>
    </row>
    <row r="7142" spans="1:19" x14ac:dyDescent="0.15">
      <c r="A7142">
        <v>55</v>
      </c>
      <c r="B7142" t="s">
        <v>197</v>
      </c>
      <c r="C7142">
        <v>38</v>
      </c>
      <c r="D7142">
        <f t="shared" si="347"/>
        <v>4</v>
      </c>
      <c r="E7142">
        <f t="shared" si="348"/>
        <v>0</v>
      </c>
      <c r="F7142">
        <f t="shared" si="349"/>
        <v>4</v>
      </c>
      <c r="G7142">
        <v>1</v>
      </c>
      <c r="I7142" s="172" t="s">
        <v>197</v>
      </c>
      <c r="J7142" s="173">
        <v>38</v>
      </c>
      <c r="K7142" s="188">
        <v>4</v>
      </c>
      <c r="L7142" s="188">
        <v>0</v>
      </c>
      <c r="M7142" s="188">
        <v>4</v>
      </c>
      <c r="O7142" s="165"/>
      <c r="P7142" s="176"/>
      <c r="Q7142" s="176"/>
      <c r="R7142" s="176"/>
      <c r="S7142" s="167"/>
    </row>
    <row r="7143" spans="1:19" x14ac:dyDescent="0.15">
      <c r="A7143">
        <v>55</v>
      </c>
      <c r="B7143" t="s">
        <v>197</v>
      </c>
      <c r="C7143">
        <v>39</v>
      </c>
      <c r="D7143">
        <f t="shared" si="347"/>
        <v>0</v>
      </c>
      <c r="E7143">
        <f t="shared" si="348"/>
        <v>1</v>
      </c>
      <c r="F7143">
        <f t="shared" si="349"/>
        <v>1</v>
      </c>
      <c r="G7143">
        <v>1</v>
      </c>
      <c r="I7143" s="172" t="s">
        <v>197</v>
      </c>
      <c r="J7143" s="173">
        <v>39</v>
      </c>
      <c r="K7143" s="188">
        <v>0</v>
      </c>
      <c r="L7143" s="188">
        <v>1</v>
      </c>
      <c r="M7143" s="188">
        <v>1</v>
      </c>
      <c r="O7143" s="165"/>
      <c r="P7143" s="174"/>
      <c r="Q7143" s="174"/>
      <c r="R7143" s="174"/>
      <c r="S7143" s="166"/>
    </row>
    <row r="7144" spans="1:19" x14ac:dyDescent="0.15">
      <c r="A7144">
        <v>55</v>
      </c>
      <c r="B7144" t="s">
        <v>197</v>
      </c>
      <c r="C7144">
        <v>40</v>
      </c>
      <c r="D7144">
        <f t="shared" si="347"/>
        <v>0</v>
      </c>
      <c r="E7144">
        <f t="shared" si="348"/>
        <v>0</v>
      </c>
      <c r="F7144">
        <f t="shared" si="349"/>
        <v>0</v>
      </c>
      <c r="G7144">
        <v>1</v>
      </c>
      <c r="I7144" s="172" t="s">
        <v>197</v>
      </c>
      <c r="J7144" s="173">
        <v>40</v>
      </c>
      <c r="K7144" s="189"/>
      <c r="L7144" s="189"/>
      <c r="M7144" s="189"/>
      <c r="O7144" s="165"/>
      <c r="P7144" s="174"/>
      <c r="Q7144" s="174"/>
      <c r="R7144" s="174"/>
      <c r="S7144" s="166"/>
    </row>
    <row r="7145" spans="1:19" x14ac:dyDescent="0.15">
      <c r="A7145">
        <v>55</v>
      </c>
      <c r="B7145" t="s">
        <v>197</v>
      </c>
      <c r="C7145">
        <v>41</v>
      </c>
      <c r="D7145">
        <f t="shared" si="347"/>
        <v>2</v>
      </c>
      <c r="E7145">
        <f t="shared" si="348"/>
        <v>3</v>
      </c>
      <c r="F7145">
        <f t="shared" si="349"/>
        <v>5</v>
      </c>
      <c r="G7145">
        <v>1</v>
      </c>
      <c r="I7145" s="172" t="s">
        <v>197</v>
      </c>
      <c r="J7145" s="173">
        <v>41</v>
      </c>
      <c r="K7145" s="188">
        <v>2</v>
      </c>
      <c r="L7145" s="188">
        <v>3</v>
      </c>
      <c r="M7145" s="188">
        <v>5</v>
      </c>
      <c r="O7145" s="165"/>
      <c r="P7145" s="174"/>
      <c r="Q7145" s="174"/>
      <c r="R7145" s="174"/>
      <c r="S7145" s="166"/>
    </row>
    <row r="7146" spans="1:19" x14ac:dyDescent="0.15">
      <c r="A7146">
        <v>55</v>
      </c>
      <c r="B7146" t="s">
        <v>197</v>
      </c>
      <c r="C7146">
        <v>42</v>
      </c>
      <c r="D7146">
        <f t="shared" si="347"/>
        <v>0</v>
      </c>
      <c r="E7146">
        <f t="shared" si="348"/>
        <v>2</v>
      </c>
      <c r="F7146">
        <f t="shared" si="349"/>
        <v>2</v>
      </c>
      <c r="G7146">
        <v>1</v>
      </c>
      <c r="I7146" s="172" t="s">
        <v>197</v>
      </c>
      <c r="J7146" s="173">
        <v>42</v>
      </c>
      <c r="K7146" s="188">
        <v>0</v>
      </c>
      <c r="L7146" s="188">
        <v>2</v>
      </c>
      <c r="M7146" s="188">
        <v>2</v>
      </c>
      <c r="O7146" s="165"/>
      <c r="P7146" s="174"/>
      <c r="Q7146" s="174"/>
      <c r="R7146" s="174"/>
      <c r="S7146" s="166"/>
    </row>
    <row r="7147" spans="1:19" x14ac:dyDescent="0.15">
      <c r="A7147">
        <v>55</v>
      </c>
      <c r="B7147" t="s">
        <v>197</v>
      </c>
      <c r="C7147">
        <v>43</v>
      </c>
      <c r="D7147">
        <f t="shared" si="347"/>
        <v>0</v>
      </c>
      <c r="E7147">
        <f t="shared" si="348"/>
        <v>1</v>
      </c>
      <c r="F7147">
        <f t="shared" si="349"/>
        <v>1</v>
      </c>
      <c r="G7147">
        <v>1</v>
      </c>
      <c r="I7147" s="172" t="s">
        <v>197</v>
      </c>
      <c r="J7147" s="173">
        <v>43</v>
      </c>
      <c r="K7147" s="188">
        <v>0</v>
      </c>
      <c r="L7147" s="188">
        <v>1</v>
      </c>
      <c r="M7147" s="188">
        <v>1</v>
      </c>
      <c r="O7147" s="165"/>
      <c r="P7147" s="174"/>
      <c r="Q7147" s="174"/>
      <c r="R7147" s="174"/>
      <c r="S7147" s="166"/>
    </row>
    <row r="7148" spans="1:19" x14ac:dyDescent="0.15">
      <c r="A7148">
        <v>55</v>
      </c>
      <c r="B7148" t="s">
        <v>197</v>
      </c>
      <c r="C7148">
        <v>44</v>
      </c>
      <c r="D7148">
        <f t="shared" si="347"/>
        <v>0</v>
      </c>
      <c r="E7148">
        <f t="shared" si="348"/>
        <v>0</v>
      </c>
      <c r="F7148">
        <f t="shared" si="349"/>
        <v>0</v>
      </c>
      <c r="G7148">
        <v>1</v>
      </c>
      <c r="I7148" s="172" t="s">
        <v>197</v>
      </c>
      <c r="J7148" s="173">
        <v>44</v>
      </c>
      <c r="K7148" s="189"/>
      <c r="L7148" s="189"/>
      <c r="M7148" s="189"/>
      <c r="O7148" s="165"/>
      <c r="P7148" s="174"/>
      <c r="Q7148" s="174"/>
      <c r="R7148" s="174"/>
      <c r="S7148" s="166"/>
    </row>
    <row r="7149" spans="1:19" x14ac:dyDescent="0.15">
      <c r="A7149">
        <v>55</v>
      </c>
      <c r="B7149" t="s">
        <v>197</v>
      </c>
      <c r="C7149">
        <v>45</v>
      </c>
      <c r="D7149">
        <f t="shared" si="347"/>
        <v>0</v>
      </c>
      <c r="E7149">
        <f t="shared" si="348"/>
        <v>1</v>
      </c>
      <c r="F7149">
        <f t="shared" si="349"/>
        <v>1</v>
      </c>
      <c r="G7149">
        <v>1</v>
      </c>
      <c r="I7149" s="172" t="s">
        <v>197</v>
      </c>
      <c r="J7149" s="173">
        <v>45</v>
      </c>
      <c r="K7149" s="188">
        <v>0</v>
      </c>
      <c r="L7149" s="188">
        <v>1</v>
      </c>
      <c r="M7149" s="188">
        <v>1</v>
      </c>
      <c r="O7149" s="165"/>
      <c r="P7149" s="174"/>
      <c r="Q7149" s="174"/>
      <c r="R7149" s="174"/>
      <c r="S7149" s="166"/>
    </row>
    <row r="7150" spans="1:19" x14ac:dyDescent="0.15">
      <c r="A7150">
        <v>55</v>
      </c>
      <c r="B7150" t="s">
        <v>197</v>
      </c>
      <c r="C7150">
        <v>46</v>
      </c>
      <c r="D7150">
        <f t="shared" si="347"/>
        <v>2</v>
      </c>
      <c r="E7150">
        <f t="shared" si="348"/>
        <v>1</v>
      </c>
      <c r="F7150">
        <f t="shared" si="349"/>
        <v>3</v>
      </c>
      <c r="G7150">
        <v>1</v>
      </c>
      <c r="I7150" s="172" t="s">
        <v>197</v>
      </c>
      <c r="J7150" s="173">
        <v>46</v>
      </c>
      <c r="K7150" s="188">
        <v>2</v>
      </c>
      <c r="L7150" s="188">
        <v>1</v>
      </c>
      <c r="M7150" s="188">
        <v>3</v>
      </c>
      <c r="O7150" s="165"/>
      <c r="P7150" s="174"/>
      <c r="Q7150" s="174"/>
      <c r="R7150" s="174"/>
      <c r="S7150" s="166"/>
    </row>
    <row r="7151" spans="1:19" x14ac:dyDescent="0.15">
      <c r="A7151">
        <v>55</v>
      </c>
      <c r="B7151" t="s">
        <v>197</v>
      </c>
      <c r="C7151">
        <v>47</v>
      </c>
      <c r="D7151">
        <f t="shared" ref="D7151:D7214" si="350">K7151</f>
        <v>3</v>
      </c>
      <c r="E7151">
        <f t="shared" ref="E7151:E7214" si="351">L7151</f>
        <v>2</v>
      </c>
      <c r="F7151">
        <f t="shared" ref="F7151:F7214" si="352">M7151</f>
        <v>5</v>
      </c>
      <c r="G7151">
        <v>1</v>
      </c>
      <c r="I7151" s="172" t="s">
        <v>197</v>
      </c>
      <c r="J7151" s="173">
        <v>47</v>
      </c>
      <c r="K7151" s="188">
        <v>3</v>
      </c>
      <c r="L7151" s="188">
        <v>2</v>
      </c>
      <c r="M7151" s="188">
        <v>5</v>
      </c>
      <c r="O7151" s="165"/>
      <c r="P7151" s="174"/>
      <c r="Q7151" s="174"/>
      <c r="R7151" s="174"/>
      <c r="S7151" s="166"/>
    </row>
    <row r="7152" spans="1:19" x14ac:dyDescent="0.15">
      <c r="A7152">
        <v>55</v>
      </c>
      <c r="B7152" t="s">
        <v>197</v>
      </c>
      <c r="C7152">
        <v>48</v>
      </c>
      <c r="D7152">
        <f t="shared" si="350"/>
        <v>1</v>
      </c>
      <c r="E7152">
        <f t="shared" si="351"/>
        <v>1</v>
      </c>
      <c r="F7152">
        <f t="shared" si="352"/>
        <v>2</v>
      </c>
      <c r="G7152">
        <v>1</v>
      </c>
      <c r="I7152" s="172" t="s">
        <v>197</v>
      </c>
      <c r="J7152" s="173">
        <v>48</v>
      </c>
      <c r="K7152" s="188">
        <v>1</v>
      </c>
      <c r="L7152" s="188">
        <v>1</v>
      </c>
      <c r="M7152" s="188">
        <v>2</v>
      </c>
      <c r="O7152" s="165"/>
      <c r="P7152" s="174"/>
      <c r="Q7152" s="174"/>
      <c r="R7152" s="174"/>
      <c r="S7152" s="166"/>
    </row>
    <row r="7153" spans="1:19" x14ac:dyDescent="0.15">
      <c r="A7153">
        <v>55</v>
      </c>
      <c r="B7153" t="s">
        <v>197</v>
      </c>
      <c r="C7153">
        <v>49</v>
      </c>
      <c r="D7153">
        <f t="shared" si="350"/>
        <v>1</v>
      </c>
      <c r="E7153">
        <f t="shared" si="351"/>
        <v>2</v>
      </c>
      <c r="F7153">
        <f t="shared" si="352"/>
        <v>3</v>
      </c>
      <c r="G7153">
        <v>1</v>
      </c>
      <c r="I7153" s="172" t="s">
        <v>197</v>
      </c>
      <c r="J7153" s="173">
        <v>49</v>
      </c>
      <c r="K7153" s="188">
        <v>1</v>
      </c>
      <c r="L7153" s="188">
        <v>2</v>
      </c>
      <c r="M7153" s="188">
        <v>3</v>
      </c>
      <c r="O7153" s="165"/>
      <c r="P7153" s="174"/>
      <c r="Q7153" s="174"/>
      <c r="R7153" s="174"/>
      <c r="S7153" s="166"/>
    </row>
    <row r="7154" spans="1:19" x14ac:dyDescent="0.15">
      <c r="A7154">
        <v>55</v>
      </c>
      <c r="B7154" t="s">
        <v>197</v>
      </c>
      <c r="C7154">
        <v>50</v>
      </c>
      <c r="D7154">
        <f t="shared" si="350"/>
        <v>1</v>
      </c>
      <c r="E7154">
        <f t="shared" si="351"/>
        <v>0</v>
      </c>
      <c r="F7154">
        <f t="shared" si="352"/>
        <v>1</v>
      </c>
      <c r="G7154">
        <v>1</v>
      </c>
      <c r="I7154" s="172" t="s">
        <v>197</v>
      </c>
      <c r="J7154" s="173">
        <v>50</v>
      </c>
      <c r="K7154" s="188">
        <v>1</v>
      </c>
      <c r="L7154" s="188">
        <v>0</v>
      </c>
      <c r="M7154" s="188">
        <v>1</v>
      </c>
      <c r="O7154" s="165"/>
      <c r="P7154" s="174"/>
      <c r="Q7154" s="174"/>
      <c r="R7154" s="174"/>
      <c r="S7154" s="166"/>
    </row>
    <row r="7155" spans="1:19" x14ac:dyDescent="0.15">
      <c r="A7155">
        <v>55</v>
      </c>
      <c r="B7155" t="s">
        <v>197</v>
      </c>
      <c r="C7155">
        <v>51</v>
      </c>
      <c r="D7155">
        <f t="shared" si="350"/>
        <v>0</v>
      </c>
      <c r="E7155">
        <f t="shared" si="351"/>
        <v>2</v>
      </c>
      <c r="F7155">
        <f t="shared" si="352"/>
        <v>2</v>
      </c>
      <c r="G7155">
        <v>1</v>
      </c>
      <c r="I7155" s="172" t="s">
        <v>197</v>
      </c>
      <c r="J7155" s="173">
        <v>51</v>
      </c>
      <c r="K7155" s="188">
        <v>0</v>
      </c>
      <c r="L7155" s="188">
        <v>2</v>
      </c>
      <c r="M7155" s="188">
        <v>2</v>
      </c>
      <c r="O7155" s="165"/>
      <c r="P7155" s="174"/>
      <c r="Q7155" s="174"/>
      <c r="R7155" s="174"/>
      <c r="S7155" s="166"/>
    </row>
    <row r="7156" spans="1:19" x14ac:dyDescent="0.15">
      <c r="A7156">
        <v>55</v>
      </c>
      <c r="B7156" t="s">
        <v>197</v>
      </c>
      <c r="C7156">
        <v>52</v>
      </c>
      <c r="D7156">
        <f t="shared" si="350"/>
        <v>2</v>
      </c>
      <c r="E7156">
        <f t="shared" si="351"/>
        <v>1</v>
      </c>
      <c r="F7156">
        <f t="shared" si="352"/>
        <v>3</v>
      </c>
      <c r="G7156">
        <v>1</v>
      </c>
      <c r="I7156" s="172" t="s">
        <v>197</v>
      </c>
      <c r="J7156" s="173">
        <v>52</v>
      </c>
      <c r="K7156" s="188">
        <v>2</v>
      </c>
      <c r="L7156" s="188">
        <v>1</v>
      </c>
      <c r="M7156" s="188">
        <v>3</v>
      </c>
      <c r="O7156" s="165"/>
      <c r="P7156" s="174"/>
      <c r="Q7156" s="174"/>
      <c r="R7156" s="174"/>
      <c r="S7156" s="166"/>
    </row>
    <row r="7157" spans="1:19" x14ac:dyDescent="0.15">
      <c r="A7157">
        <v>55</v>
      </c>
      <c r="B7157" t="s">
        <v>197</v>
      </c>
      <c r="C7157">
        <v>53</v>
      </c>
      <c r="D7157">
        <f t="shared" si="350"/>
        <v>1</v>
      </c>
      <c r="E7157">
        <f t="shared" si="351"/>
        <v>2</v>
      </c>
      <c r="F7157">
        <f t="shared" si="352"/>
        <v>3</v>
      </c>
      <c r="G7157">
        <v>1</v>
      </c>
      <c r="I7157" s="172" t="s">
        <v>197</v>
      </c>
      <c r="J7157" s="173">
        <v>53</v>
      </c>
      <c r="K7157" s="188">
        <v>1</v>
      </c>
      <c r="L7157" s="188">
        <v>2</v>
      </c>
      <c r="M7157" s="188">
        <v>3</v>
      </c>
      <c r="O7157" s="165"/>
      <c r="P7157" s="174"/>
      <c r="Q7157" s="174"/>
      <c r="R7157" s="174"/>
      <c r="S7157" s="166"/>
    </row>
    <row r="7158" spans="1:19" x14ac:dyDescent="0.15">
      <c r="A7158">
        <v>55</v>
      </c>
      <c r="B7158" t="s">
        <v>197</v>
      </c>
      <c r="C7158">
        <v>54</v>
      </c>
      <c r="D7158">
        <f t="shared" si="350"/>
        <v>0</v>
      </c>
      <c r="E7158">
        <f t="shared" si="351"/>
        <v>2</v>
      </c>
      <c r="F7158">
        <f t="shared" si="352"/>
        <v>2</v>
      </c>
      <c r="G7158">
        <v>1</v>
      </c>
      <c r="I7158" s="172" t="s">
        <v>197</v>
      </c>
      <c r="J7158" s="173">
        <v>54</v>
      </c>
      <c r="K7158" s="188">
        <v>0</v>
      </c>
      <c r="L7158" s="188">
        <v>2</v>
      </c>
      <c r="M7158" s="188">
        <v>2</v>
      </c>
      <c r="O7158" s="165"/>
      <c r="P7158" s="174"/>
      <c r="Q7158" s="174"/>
      <c r="R7158" s="174"/>
      <c r="S7158" s="166"/>
    </row>
    <row r="7159" spans="1:19" x14ac:dyDescent="0.15">
      <c r="A7159">
        <v>55</v>
      </c>
      <c r="B7159" t="s">
        <v>197</v>
      </c>
      <c r="C7159">
        <v>55</v>
      </c>
      <c r="D7159">
        <f t="shared" si="350"/>
        <v>0</v>
      </c>
      <c r="E7159">
        <f t="shared" si="351"/>
        <v>1</v>
      </c>
      <c r="F7159">
        <f t="shared" si="352"/>
        <v>1</v>
      </c>
      <c r="G7159">
        <v>1</v>
      </c>
      <c r="I7159" s="172" t="s">
        <v>197</v>
      </c>
      <c r="J7159" s="173">
        <v>55</v>
      </c>
      <c r="K7159" s="188">
        <v>0</v>
      </c>
      <c r="L7159" s="188">
        <v>1</v>
      </c>
      <c r="M7159" s="188">
        <v>1</v>
      </c>
      <c r="O7159" s="165"/>
      <c r="P7159" s="174"/>
      <c r="Q7159" s="174"/>
      <c r="R7159" s="174"/>
      <c r="S7159" s="166"/>
    </row>
    <row r="7160" spans="1:19" x14ac:dyDescent="0.15">
      <c r="A7160">
        <v>55</v>
      </c>
      <c r="B7160" t="s">
        <v>197</v>
      </c>
      <c r="C7160">
        <v>56</v>
      </c>
      <c r="D7160">
        <f t="shared" si="350"/>
        <v>3</v>
      </c>
      <c r="E7160">
        <f t="shared" si="351"/>
        <v>0</v>
      </c>
      <c r="F7160">
        <f t="shared" si="352"/>
        <v>3</v>
      </c>
      <c r="G7160">
        <v>1</v>
      </c>
      <c r="I7160" s="172" t="s">
        <v>197</v>
      </c>
      <c r="J7160" s="173">
        <v>56</v>
      </c>
      <c r="K7160" s="188">
        <v>3</v>
      </c>
      <c r="L7160" s="188">
        <v>0</v>
      </c>
      <c r="M7160" s="188">
        <v>3</v>
      </c>
      <c r="O7160" s="165"/>
      <c r="P7160" s="174"/>
      <c r="Q7160" s="174"/>
      <c r="R7160" s="174"/>
      <c r="S7160" s="166"/>
    </row>
    <row r="7161" spans="1:19" x14ac:dyDescent="0.15">
      <c r="A7161">
        <v>55</v>
      </c>
      <c r="B7161" t="s">
        <v>197</v>
      </c>
      <c r="C7161">
        <v>57</v>
      </c>
      <c r="D7161">
        <f t="shared" si="350"/>
        <v>0</v>
      </c>
      <c r="E7161">
        <f t="shared" si="351"/>
        <v>2</v>
      </c>
      <c r="F7161">
        <f t="shared" si="352"/>
        <v>2</v>
      </c>
      <c r="G7161">
        <v>1</v>
      </c>
      <c r="I7161" s="172" t="s">
        <v>197</v>
      </c>
      <c r="J7161" s="173">
        <v>57</v>
      </c>
      <c r="K7161" s="188">
        <v>0</v>
      </c>
      <c r="L7161" s="188">
        <v>2</v>
      </c>
      <c r="M7161" s="188">
        <v>2</v>
      </c>
      <c r="O7161" s="165"/>
      <c r="P7161" s="174"/>
      <c r="Q7161" s="174"/>
      <c r="R7161" s="174"/>
      <c r="S7161" s="166"/>
    </row>
    <row r="7162" spans="1:19" x14ac:dyDescent="0.15">
      <c r="A7162">
        <v>55</v>
      </c>
      <c r="B7162" t="s">
        <v>197</v>
      </c>
      <c r="C7162">
        <v>58</v>
      </c>
      <c r="D7162">
        <f t="shared" si="350"/>
        <v>2</v>
      </c>
      <c r="E7162">
        <f t="shared" si="351"/>
        <v>3</v>
      </c>
      <c r="F7162">
        <f t="shared" si="352"/>
        <v>5</v>
      </c>
      <c r="G7162">
        <v>1</v>
      </c>
      <c r="I7162" s="172" t="s">
        <v>197</v>
      </c>
      <c r="J7162" s="173">
        <v>58</v>
      </c>
      <c r="K7162" s="188">
        <v>2</v>
      </c>
      <c r="L7162" s="188">
        <v>3</v>
      </c>
      <c r="M7162" s="188">
        <v>5</v>
      </c>
      <c r="O7162" s="165"/>
      <c r="P7162" s="174"/>
      <c r="Q7162" s="174"/>
      <c r="R7162" s="174"/>
      <c r="S7162" s="166"/>
    </row>
    <row r="7163" spans="1:19" x14ac:dyDescent="0.15">
      <c r="A7163">
        <v>55</v>
      </c>
      <c r="B7163" t="s">
        <v>197</v>
      </c>
      <c r="C7163">
        <v>59</v>
      </c>
      <c r="D7163">
        <f t="shared" si="350"/>
        <v>2</v>
      </c>
      <c r="E7163">
        <f t="shared" si="351"/>
        <v>2</v>
      </c>
      <c r="F7163">
        <f t="shared" si="352"/>
        <v>4</v>
      </c>
      <c r="G7163">
        <v>1</v>
      </c>
      <c r="I7163" s="172" t="s">
        <v>197</v>
      </c>
      <c r="J7163" s="173">
        <v>59</v>
      </c>
      <c r="K7163" s="188">
        <v>2</v>
      </c>
      <c r="L7163" s="188">
        <v>2</v>
      </c>
      <c r="M7163" s="188">
        <v>4</v>
      </c>
      <c r="O7163" s="165"/>
      <c r="P7163" s="176"/>
      <c r="Q7163" s="176"/>
      <c r="R7163" s="176"/>
      <c r="S7163" s="167"/>
    </row>
    <row r="7164" spans="1:19" x14ac:dyDescent="0.15">
      <c r="A7164">
        <v>55</v>
      </c>
      <c r="B7164" t="s">
        <v>197</v>
      </c>
      <c r="C7164">
        <v>60</v>
      </c>
      <c r="D7164">
        <f t="shared" si="350"/>
        <v>2</v>
      </c>
      <c r="E7164">
        <f t="shared" si="351"/>
        <v>2</v>
      </c>
      <c r="F7164">
        <f t="shared" si="352"/>
        <v>4</v>
      </c>
      <c r="G7164">
        <v>1</v>
      </c>
      <c r="I7164" s="172" t="s">
        <v>197</v>
      </c>
      <c r="J7164" s="173">
        <v>60</v>
      </c>
      <c r="K7164" s="188">
        <v>2</v>
      </c>
      <c r="L7164" s="188">
        <v>2</v>
      </c>
      <c r="M7164" s="188">
        <v>4</v>
      </c>
      <c r="O7164" s="165"/>
      <c r="P7164" s="174"/>
      <c r="Q7164" s="174"/>
      <c r="R7164" s="174"/>
      <c r="S7164" s="166"/>
    </row>
    <row r="7165" spans="1:19" x14ac:dyDescent="0.15">
      <c r="A7165">
        <v>55</v>
      </c>
      <c r="B7165" t="s">
        <v>197</v>
      </c>
      <c r="C7165">
        <v>61</v>
      </c>
      <c r="D7165">
        <f t="shared" si="350"/>
        <v>2</v>
      </c>
      <c r="E7165">
        <f t="shared" si="351"/>
        <v>0</v>
      </c>
      <c r="F7165">
        <f t="shared" si="352"/>
        <v>2</v>
      </c>
      <c r="G7165">
        <v>1</v>
      </c>
      <c r="I7165" s="172" t="s">
        <v>197</v>
      </c>
      <c r="J7165" s="173">
        <v>61</v>
      </c>
      <c r="K7165" s="188">
        <v>2</v>
      </c>
      <c r="L7165" s="188">
        <v>0</v>
      </c>
      <c r="M7165" s="188">
        <v>2</v>
      </c>
      <c r="O7165" s="165"/>
      <c r="P7165" s="174"/>
      <c r="Q7165" s="174"/>
      <c r="R7165" s="174"/>
      <c r="S7165" s="166"/>
    </row>
    <row r="7166" spans="1:19" x14ac:dyDescent="0.15">
      <c r="A7166">
        <v>55</v>
      </c>
      <c r="B7166" t="s">
        <v>197</v>
      </c>
      <c r="C7166">
        <v>62</v>
      </c>
      <c r="D7166">
        <f t="shared" si="350"/>
        <v>1</v>
      </c>
      <c r="E7166">
        <f t="shared" si="351"/>
        <v>2</v>
      </c>
      <c r="F7166">
        <f t="shared" si="352"/>
        <v>3</v>
      </c>
      <c r="G7166">
        <v>1</v>
      </c>
      <c r="I7166" s="172" t="s">
        <v>197</v>
      </c>
      <c r="J7166" s="173">
        <v>62</v>
      </c>
      <c r="K7166" s="188">
        <v>1</v>
      </c>
      <c r="L7166" s="188">
        <v>2</v>
      </c>
      <c r="M7166" s="188">
        <v>3</v>
      </c>
      <c r="O7166" s="165"/>
      <c r="P7166" s="174"/>
      <c r="Q7166" s="174"/>
      <c r="R7166" s="174"/>
      <c r="S7166" s="166"/>
    </row>
    <row r="7167" spans="1:19" x14ac:dyDescent="0.15">
      <c r="A7167">
        <v>55</v>
      </c>
      <c r="B7167" t="s">
        <v>197</v>
      </c>
      <c r="C7167">
        <v>63</v>
      </c>
      <c r="D7167">
        <f t="shared" si="350"/>
        <v>2</v>
      </c>
      <c r="E7167">
        <f t="shared" si="351"/>
        <v>1</v>
      </c>
      <c r="F7167">
        <f t="shared" si="352"/>
        <v>3</v>
      </c>
      <c r="G7167">
        <v>1</v>
      </c>
      <c r="I7167" s="172" t="s">
        <v>197</v>
      </c>
      <c r="J7167" s="173">
        <v>63</v>
      </c>
      <c r="K7167" s="188">
        <v>2</v>
      </c>
      <c r="L7167" s="188">
        <v>1</v>
      </c>
      <c r="M7167" s="188">
        <v>3</v>
      </c>
      <c r="O7167" s="165"/>
      <c r="P7167" s="174"/>
      <c r="Q7167" s="174"/>
      <c r="R7167" s="174"/>
      <c r="S7167" s="166"/>
    </row>
    <row r="7168" spans="1:19" x14ac:dyDescent="0.15">
      <c r="A7168">
        <v>55</v>
      </c>
      <c r="B7168" t="s">
        <v>197</v>
      </c>
      <c r="C7168">
        <v>64</v>
      </c>
      <c r="D7168">
        <f t="shared" si="350"/>
        <v>0</v>
      </c>
      <c r="E7168">
        <f t="shared" si="351"/>
        <v>0</v>
      </c>
      <c r="F7168">
        <f t="shared" si="352"/>
        <v>0</v>
      </c>
      <c r="G7168">
        <v>1</v>
      </c>
      <c r="I7168" s="172" t="s">
        <v>197</v>
      </c>
      <c r="J7168" s="173">
        <v>64</v>
      </c>
      <c r="K7168" s="189"/>
      <c r="L7168" s="189"/>
      <c r="M7168" s="189"/>
      <c r="O7168" s="165"/>
      <c r="P7168" s="174"/>
      <c r="Q7168" s="174"/>
      <c r="R7168" s="174"/>
      <c r="S7168" s="166"/>
    </row>
    <row r="7169" spans="1:19" x14ac:dyDescent="0.15">
      <c r="A7169">
        <v>55</v>
      </c>
      <c r="B7169" t="s">
        <v>197</v>
      </c>
      <c r="C7169">
        <v>65</v>
      </c>
      <c r="D7169">
        <f t="shared" si="350"/>
        <v>1</v>
      </c>
      <c r="E7169">
        <f t="shared" si="351"/>
        <v>3</v>
      </c>
      <c r="F7169">
        <f t="shared" si="352"/>
        <v>4</v>
      </c>
      <c r="G7169">
        <v>1</v>
      </c>
      <c r="I7169" s="172" t="s">
        <v>197</v>
      </c>
      <c r="J7169" s="173">
        <v>65</v>
      </c>
      <c r="K7169" s="188">
        <v>1</v>
      </c>
      <c r="L7169" s="188">
        <v>3</v>
      </c>
      <c r="M7169" s="188">
        <v>4</v>
      </c>
      <c r="O7169" s="165"/>
      <c r="P7169" s="174"/>
      <c r="Q7169" s="174"/>
      <c r="R7169" s="174"/>
      <c r="S7169" s="166"/>
    </row>
    <row r="7170" spans="1:19" x14ac:dyDescent="0.15">
      <c r="A7170">
        <v>55</v>
      </c>
      <c r="B7170" t="s">
        <v>197</v>
      </c>
      <c r="C7170">
        <v>66</v>
      </c>
      <c r="D7170">
        <f t="shared" si="350"/>
        <v>3</v>
      </c>
      <c r="E7170">
        <f t="shared" si="351"/>
        <v>0</v>
      </c>
      <c r="F7170">
        <f t="shared" si="352"/>
        <v>3</v>
      </c>
      <c r="G7170">
        <v>1</v>
      </c>
      <c r="I7170" s="172" t="s">
        <v>197</v>
      </c>
      <c r="J7170" s="173">
        <v>66</v>
      </c>
      <c r="K7170" s="188">
        <v>3</v>
      </c>
      <c r="L7170" s="188">
        <v>0</v>
      </c>
      <c r="M7170" s="188">
        <v>3</v>
      </c>
      <c r="O7170" s="165"/>
      <c r="P7170" s="174"/>
      <c r="Q7170" s="174"/>
      <c r="R7170" s="174"/>
      <c r="S7170" s="166"/>
    </row>
    <row r="7171" spans="1:19" x14ac:dyDescent="0.15">
      <c r="A7171">
        <v>55</v>
      </c>
      <c r="B7171" t="s">
        <v>197</v>
      </c>
      <c r="C7171">
        <v>67</v>
      </c>
      <c r="D7171">
        <f t="shared" si="350"/>
        <v>1</v>
      </c>
      <c r="E7171">
        <f t="shared" si="351"/>
        <v>0</v>
      </c>
      <c r="F7171">
        <f t="shared" si="352"/>
        <v>1</v>
      </c>
      <c r="G7171">
        <v>1</v>
      </c>
      <c r="I7171" s="172" t="s">
        <v>197</v>
      </c>
      <c r="J7171" s="173">
        <v>67</v>
      </c>
      <c r="K7171" s="188">
        <v>1</v>
      </c>
      <c r="L7171" s="188">
        <v>0</v>
      </c>
      <c r="M7171" s="188">
        <v>1</v>
      </c>
      <c r="O7171" s="165"/>
      <c r="P7171" s="174"/>
      <c r="Q7171" s="174"/>
      <c r="R7171" s="174"/>
      <c r="S7171" s="166"/>
    </row>
    <row r="7172" spans="1:19" x14ac:dyDescent="0.15">
      <c r="A7172">
        <v>55</v>
      </c>
      <c r="B7172" t="s">
        <v>197</v>
      </c>
      <c r="C7172">
        <v>68</v>
      </c>
      <c r="D7172">
        <f t="shared" si="350"/>
        <v>5</v>
      </c>
      <c r="E7172">
        <f t="shared" si="351"/>
        <v>0</v>
      </c>
      <c r="F7172">
        <f t="shared" si="352"/>
        <v>5</v>
      </c>
      <c r="G7172">
        <v>1</v>
      </c>
      <c r="I7172" s="172" t="s">
        <v>197</v>
      </c>
      <c r="J7172" s="173">
        <v>68</v>
      </c>
      <c r="K7172" s="188">
        <v>5</v>
      </c>
      <c r="L7172" s="188">
        <v>0</v>
      </c>
      <c r="M7172" s="188">
        <v>5</v>
      </c>
      <c r="O7172" s="165"/>
      <c r="P7172" s="174"/>
      <c r="Q7172" s="174"/>
      <c r="R7172" s="174"/>
      <c r="S7172" s="166"/>
    </row>
    <row r="7173" spans="1:19" x14ac:dyDescent="0.15">
      <c r="A7173">
        <v>55</v>
      </c>
      <c r="B7173" t="s">
        <v>197</v>
      </c>
      <c r="C7173">
        <v>69</v>
      </c>
      <c r="D7173">
        <f t="shared" si="350"/>
        <v>0</v>
      </c>
      <c r="E7173">
        <f t="shared" si="351"/>
        <v>4</v>
      </c>
      <c r="F7173">
        <f t="shared" si="352"/>
        <v>4</v>
      </c>
      <c r="G7173">
        <v>1</v>
      </c>
      <c r="I7173" s="172" t="s">
        <v>197</v>
      </c>
      <c r="J7173" s="173">
        <v>69</v>
      </c>
      <c r="K7173" s="188">
        <v>0</v>
      </c>
      <c r="L7173" s="188">
        <v>4</v>
      </c>
      <c r="M7173" s="188">
        <v>4</v>
      </c>
      <c r="O7173" s="165"/>
      <c r="P7173" s="174"/>
      <c r="Q7173" s="174"/>
      <c r="R7173" s="174"/>
      <c r="S7173" s="166"/>
    </row>
    <row r="7174" spans="1:19" x14ac:dyDescent="0.15">
      <c r="A7174">
        <v>55</v>
      </c>
      <c r="B7174" t="s">
        <v>197</v>
      </c>
      <c r="C7174">
        <v>70</v>
      </c>
      <c r="D7174">
        <f t="shared" si="350"/>
        <v>1</v>
      </c>
      <c r="E7174">
        <f t="shared" si="351"/>
        <v>3</v>
      </c>
      <c r="F7174">
        <f t="shared" si="352"/>
        <v>4</v>
      </c>
      <c r="G7174">
        <v>1</v>
      </c>
      <c r="I7174" s="172" t="s">
        <v>197</v>
      </c>
      <c r="J7174" s="173">
        <v>70</v>
      </c>
      <c r="K7174" s="188">
        <v>1</v>
      </c>
      <c r="L7174" s="188">
        <v>3</v>
      </c>
      <c r="M7174" s="188">
        <v>4</v>
      </c>
      <c r="O7174" s="165"/>
      <c r="P7174" s="174"/>
      <c r="Q7174" s="174"/>
      <c r="R7174" s="174"/>
      <c r="S7174" s="166"/>
    </row>
    <row r="7175" spans="1:19" x14ac:dyDescent="0.15">
      <c r="A7175">
        <v>55</v>
      </c>
      <c r="B7175" t="s">
        <v>197</v>
      </c>
      <c r="C7175">
        <v>71</v>
      </c>
      <c r="D7175">
        <f t="shared" si="350"/>
        <v>2</v>
      </c>
      <c r="E7175">
        <f t="shared" si="351"/>
        <v>3</v>
      </c>
      <c r="F7175">
        <f t="shared" si="352"/>
        <v>5</v>
      </c>
      <c r="G7175">
        <v>1</v>
      </c>
      <c r="I7175" s="172" t="s">
        <v>197</v>
      </c>
      <c r="J7175" s="173">
        <v>71</v>
      </c>
      <c r="K7175" s="188">
        <v>2</v>
      </c>
      <c r="L7175" s="188">
        <v>3</v>
      </c>
      <c r="M7175" s="188">
        <v>5</v>
      </c>
      <c r="O7175" s="165"/>
      <c r="P7175" s="174"/>
      <c r="Q7175" s="174"/>
      <c r="R7175" s="174"/>
      <c r="S7175" s="166"/>
    </row>
    <row r="7176" spans="1:19" x14ac:dyDescent="0.15">
      <c r="A7176">
        <v>55</v>
      </c>
      <c r="B7176" t="s">
        <v>197</v>
      </c>
      <c r="C7176">
        <v>72</v>
      </c>
      <c r="D7176">
        <f t="shared" si="350"/>
        <v>3</v>
      </c>
      <c r="E7176">
        <f t="shared" si="351"/>
        <v>0</v>
      </c>
      <c r="F7176">
        <f t="shared" si="352"/>
        <v>3</v>
      </c>
      <c r="G7176">
        <v>1</v>
      </c>
      <c r="I7176" s="172" t="s">
        <v>197</v>
      </c>
      <c r="J7176" s="173">
        <v>72</v>
      </c>
      <c r="K7176" s="188">
        <v>3</v>
      </c>
      <c r="L7176" s="188">
        <v>0</v>
      </c>
      <c r="M7176" s="188">
        <v>3</v>
      </c>
      <c r="O7176" s="165"/>
      <c r="P7176" s="174"/>
      <c r="Q7176" s="174"/>
      <c r="R7176" s="174"/>
      <c r="S7176" s="166"/>
    </row>
    <row r="7177" spans="1:19" x14ac:dyDescent="0.15">
      <c r="A7177">
        <v>55</v>
      </c>
      <c r="B7177" t="s">
        <v>197</v>
      </c>
      <c r="C7177">
        <v>73</v>
      </c>
      <c r="D7177">
        <f t="shared" si="350"/>
        <v>2</v>
      </c>
      <c r="E7177">
        <f t="shared" si="351"/>
        <v>1</v>
      </c>
      <c r="F7177">
        <f t="shared" si="352"/>
        <v>3</v>
      </c>
      <c r="G7177">
        <v>1</v>
      </c>
      <c r="I7177" s="172" t="s">
        <v>197</v>
      </c>
      <c r="J7177" s="173">
        <v>73</v>
      </c>
      <c r="K7177" s="188">
        <v>2</v>
      </c>
      <c r="L7177" s="188">
        <v>1</v>
      </c>
      <c r="M7177" s="188">
        <v>3</v>
      </c>
      <c r="O7177" s="165"/>
      <c r="P7177" s="174"/>
      <c r="Q7177" s="174"/>
      <c r="R7177" s="174"/>
      <c r="S7177" s="166"/>
    </row>
    <row r="7178" spans="1:19" x14ac:dyDescent="0.15">
      <c r="A7178">
        <v>55</v>
      </c>
      <c r="B7178" t="s">
        <v>197</v>
      </c>
      <c r="C7178">
        <v>74</v>
      </c>
      <c r="D7178">
        <f t="shared" si="350"/>
        <v>2</v>
      </c>
      <c r="E7178">
        <f t="shared" si="351"/>
        <v>2</v>
      </c>
      <c r="F7178">
        <f t="shared" si="352"/>
        <v>4</v>
      </c>
      <c r="G7178">
        <v>1</v>
      </c>
      <c r="I7178" s="172" t="s">
        <v>197</v>
      </c>
      <c r="J7178" s="173">
        <v>74</v>
      </c>
      <c r="K7178" s="188">
        <v>2</v>
      </c>
      <c r="L7178" s="188">
        <v>2</v>
      </c>
      <c r="M7178" s="188">
        <v>4</v>
      </c>
      <c r="O7178" s="165"/>
      <c r="P7178" s="174"/>
      <c r="Q7178" s="174"/>
      <c r="R7178" s="174"/>
      <c r="S7178" s="166"/>
    </row>
    <row r="7179" spans="1:19" x14ac:dyDescent="0.15">
      <c r="A7179">
        <v>55</v>
      </c>
      <c r="B7179" t="s">
        <v>197</v>
      </c>
      <c r="C7179">
        <v>75</v>
      </c>
      <c r="D7179">
        <f t="shared" si="350"/>
        <v>1</v>
      </c>
      <c r="E7179">
        <f t="shared" si="351"/>
        <v>1</v>
      </c>
      <c r="F7179">
        <f t="shared" si="352"/>
        <v>2</v>
      </c>
      <c r="G7179">
        <v>1</v>
      </c>
      <c r="I7179" s="172" t="s">
        <v>197</v>
      </c>
      <c r="J7179" s="173">
        <v>75</v>
      </c>
      <c r="K7179" s="188">
        <v>1</v>
      </c>
      <c r="L7179" s="188">
        <v>1</v>
      </c>
      <c r="M7179" s="188">
        <v>2</v>
      </c>
      <c r="O7179" s="165"/>
      <c r="P7179" s="174"/>
      <c r="Q7179" s="174"/>
      <c r="R7179" s="174"/>
      <c r="S7179" s="166"/>
    </row>
    <row r="7180" spans="1:19" x14ac:dyDescent="0.15">
      <c r="A7180">
        <v>55</v>
      </c>
      <c r="B7180" t="s">
        <v>197</v>
      </c>
      <c r="C7180">
        <v>76</v>
      </c>
      <c r="D7180">
        <f t="shared" si="350"/>
        <v>0</v>
      </c>
      <c r="E7180">
        <f t="shared" si="351"/>
        <v>5</v>
      </c>
      <c r="F7180">
        <f t="shared" si="352"/>
        <v>5</v>
      </c>
      <c r="G7180">
        <v>1</v>
      </c>
      <c r="I7180" s="172" t="s">
        <v>197</v>
      </c>
      <c r="J7180" s="173">
        <v>76</v>
      </c>
      <c r="K7180" s="188">
        <v>0</v>
      </c>
      <c r="L7180" s="188">
        <v>5</v>
      </c>
      <c r="M7180" s="188">
        <v>5</v>
      </c>
      <c r="O7180" s="165"/>
      <c r="P7180" s="174"/>
      <c r="Q7180" s="174"/>
      <c r="R7180" s="174"/>
      <c r="S7180" s="166"/>
    </row>
    <row r="7181" spans="1:19" x14ac:dyDescent="0.15">
      <c r="A7181">
        <v>55</v>
      </c>
      <c r="B7181" t="s">
        <v>197</v>
      </c>
      <c r="C7181">
        <v>77</v>
      </c>
      <c r="D7181">
        <f t="shared" si="350"/>
        <v>1</v>
      </c>
      <c r="E7181">
        <f t="shared" si="351"/>
        <v>1</v>
      </c>
      <c r="F7181">
        <f t="shared" si="352"/>
        <v>2</v>
      </c>
      <c r="G7181">
        <v>1</v>
      </c>
      <c r="I7181" s="172" t="s">
        <v>197</v>
      </c>
      <c r="J7181" s="173">
        <v>77</v>
      </c>
      <c r="K7181" s="188">
        <v>1</v>
      </c>
      <c r="L7181" s="188">
        <v>1</v>
      </c>
      <c r="M7181" s="188">
        <v>2</v>
      </c>
      <c r="O7181" s="165"/>
      <c r="P7181" s="174"/>
      <c r="Q7181" s="174"/>
      <c r="R7181" s="174"/>
      <c r="S7181" s="166"/>
    </row>
    <row r="7182" spans="1:19" x14ac:dyDescent="0.15">
      <c r="A7182">
        <v>55</v>
      </c>
      <c r="B7182" t="s">
        <v>197</v>
      </c>
      <c r="C7182">
        <v>78</v>
      </c>
      <c r="D7182">
        <f t="shared" si="350"/>
        <v>0</v>
      </c>
      <c r="E7182">
        <f t="shared" si="351"/>
        <v>2</v>
      </c>
      <c r="F7182">
        <f t="shared" si="352"/>
        <v>2</v>
      </c>
      <c r="G7182">
        <v>1</v>
      </c>
      <c r="I7182" s="172" t="s">
        <v>197</v>
      </c>
      <c r="J7182" s="173">
        <v>78</v>
      </c>
      <c r="K7182" s="188">
        <v>0</v>
      </c>
      <c r="L7182" s="188">
        <v>2</v>
      </c>
      <c r="M7182" s="188">
        <v>2</v>
      </c>
      <c r="O7182" s="165"/>
      <c r="P7182" s="174"/>
      <c r="Q7182" s="174"/>
      <c r="R7182" s="174"/>
      <c r="S7182" s="166"/>
    </row>
    <row r="7183" spans="1:19" x14ac:dyDescent="0.15">
      <c r="A7183">
        <v>55</v>
      </c>
      <c r="B7183" t="s">
        <v>197</v>
      </c>
      <c r="C7183">
        <v>79</v>
      </c>
      <c r="D7183">
        <f t="shared" si="350"/>
        <v>2</v>
      </c>
      <c r="E7183">
        <f t="shared" si="351"/>
        <v>0</v>
      </c>
      <c r="F7183">
        <f t="shared" si="352"/>
        <v>2</v>
      </c>
      <c r="G7183">
        <v>1</v>
      </c>
      <c r="I7183" s="172" t="s">
        <v>197</v>
      </c>
      <c r="J7183" s="173">
        <v>79</v>
      </c>
      <c r="K7183" s="188">
        <v>2</v>
      </c>
      <c r="L7183" s="188">
        <v>0</v>
      </c>
      <c r="M7183" s="188">
        <v>2</v>
      </c>
      <c r="O7183" s="165"/>
      <c r="P7183" s="176"/>
      <c r="Q7183" s="176"/>
      <c r="R7183" s="176"/>
      <c r="S7183" s="167"/>
    </row>
    <row r="7184" spans="1:19" x14ac:dyDescent="0.15">
      <c r="A7184">
        <v>55</v>
      </c>
      <c r="B7184" t="s">
        <v>197</v>
      </c>
      <c r="C7184">
        <v>80</v>
      </c>
      <c r="D7184">
        <f t="shared" si="350"/>
        <v>3</v>
      </c>
      <c r="E7184">
        <f t="shared" si="351"/>
        <v>3</v>
      </c>
      <c r="F7184">
        <f t="shared" si="352"/>
        <v>6</v>
      </c>
      <c r="G7184">
        <v>1</v>
      </c>
      <c r="I7184" s="172" t="s">
        <v>197</v>
      </c>
      <c r="J7184" s="173">
        <v>80</v>
      </c>
      <c r="K7184" s="188">
        <v>3</v>
      </c>
      <c r="L7184" s="188">
        <v>3</v>
      </c>
      <c r="M7184" s="188">
        <v>6</v>
      </c>
      <c r="O7184" s="165"/>
      <c r="P7184" s="174"/>
      <c r="Q7184" s="174"/>
      <c r="R7184" s="174"/>
      <c r="S7184" s="166"/>
    </row>
    <row r="7185" spans="1:19" x14ac:dyDescent="0.15">
      <c r="A7185">
        <v>55</v>
      </c>
      <c r="B7185" t="s">
        <v>197</v>
      </c>
      <c r="C7185">
        <v>81</v>
      </c>
      <c r="D7185">
        <f t="shared" si="350"/>
        <v>1</v>
      </c>
      <c r="E7185">
        <f t="shared" si="351"/>
        <v>2</v>
      </c>
      <c r="F7185">
        <f t="shared" si="352"/>
        <v>3</v>
      </c>
      <c r="G7185">
        <v>1</v>
      </c>
      <c r="I7185" s="172" t="s">
        <v>197</v>
      </c>
      <c r="J7185" s="173">
        <v>81</v>
      </c>
      <c r="K7185" s="188">
        <v>1</v>
      </c>
      <c r="L7185" s="188">
        <v>2</v>
      </c>
      <c r="M7185" s="188">
        <v>3</v>
      </c>
      <c r="O7185" s="165"/>
      <c r="P7185" s="176"/>
      <c r="Q7185" s="176"/>
      <c r="R7185" s="176"/>
      <c r="S7185" s="167"/>
    </row>
    <row r="7186" spans="1:19" x14ac:dyDescent="0.15">
      <c r="A7186">
        <v>55</v>
      </c>
      <c r="B7186" t="s">
        <v>197</v>
      </c>
      <c r="C7186">
        <v>82</v>
      </c>
      <c r="D7186">
        <f t="shared" si="350"/>
        <v>2</v>
      </c>
      <c r="E7186">
        <f t="shared" si="351"/>
        <v>5</v>
      </c>
      <c r="F7186">
        <f t="shared" si="352"/>
        <v>7</v>
      </c>
      <c r="G7186">
        <v>1</v>
      </c>
      <c r="I7186" s="172" t="s">
        <v>197</v>
      </c>
      <c r="J7186" s="173">
        <v>82</v>
      </c>
      <c r="K7186" s="188">
        <v>2</v>
      </c>
      <c r="L7186" s="188">
        <v>5</v>
      </c>
      <c r="M7186" s="188">
        <v>7</v>
      </c>
      <c r="O7186" s="165"/>
      <c r="P7186" s="174"/>
      <c r="Q7186" s="174"/>
      <c r="R7186" s="174"/>
      <c r="S7186" s="166"/>
    </row>
    <row r="7187" spans="1:19" x14ac:dyDescent="0.15">
      <c r="A7187">
        <v>55</v>
      </c>
      <c r="B7187" t="s">
        <v>197</v>
      </c>
      <c r="C7187">
        <v>83</v>
      </c>
      <c r="D7187">
        <f t="shared" si="350"/>
        <v>1</v>
      </c>
      <c r="E7187">
        <f t="shared" si="351"/>
        <v>3</v>
      </c>
      <c r="F7187">
        <f t="shared" si="352"/>
        <v>4</v>
      </c>
      <c r="G7187">
        <v>1</v>
      </c>
      <c r="I7187" s="172" t="s">
        <v>197</v>
      </c>
      <c r="J7187" s="173">
        <v>83</v>
      </c>
      <c r="K7187" s="188">
        <v>1</v>
      </c>
      <c r="L7187" s="188">
        <v>3</v>
      </c>
      <c r="M7187" s="188">
        <v>4</v>
      </c>
      <c r="O7187" s="165"/>
      <c r="P7187" s="174"/>
      <c r="Q7187" s="174"/>
      <c r="R7187" s="174"/>
      <c r="S7187" s="166"/>
    </row>
    <row r="7188" spans="1:19" x14ac:dyDescent="0.15">
      <c r="A7188">
        <v>55</v>
      </c>
      <c r="B7188" t="s">
        <v>197</v>
      </c>
      <c r="C7188">
        <v>84</v>
      </c>
      <c r="D7188">
        <f t="shared" si="350"/>
        <v>0</v>
      </c>
      <c r="E7188">
        <f t="shared" si="351"/>
        <v>0</v>
      </c>
      <c r="F7188">
        <f t="shared" si="352"/>
        <v>0</v>
      </c>
      <c r="G7188">
        <v>1</v>
      </c>
      <c r="I7188" s="172" t="s">
        <v>197</v>
      </c>
      <c r="J7188" s="173">
        <v>84</v>
      </c>
      <c r="K7188" s="189"/>
      <c r="L7188" s="189"/>
      <c r="M7188" s="189"/>
      <c r="O7188" s="165"/>
      <c r="P7188" s="174"/>
      <c r="Q7188" s="174"/>
      <c r="R7188" s="174"/>
      <c r="S7188" s="166"/>
    </row>
    <row r="7189" spans="1:19" x14ac:dyDescent="0.15">
      <c r="A7189">
        <v>55</v>
      </c>
      <c r="B7189" t="s">
        <v>197</v>
      </c>
      <c r="C7189">
        <v>85</v>
      </c>
      <c r="D7189">
        <f t="shared" si="350"/>
        <v>0</v>
      </c>
      <c r="E7189">
        <f t="shared" si="351"/>
        <v>1</v>
      </c>
      <c r="F7189">
        <f t="shared" si="352"/>
        <v>1</v>
      </c>
      <c r="G7189">
        <v>1</v>
      </c>
      <c r="I7189" s="172" t="s">
        <v>197</v>
      </c>
      <c r="J7189" s="173">
        <v>85</v>
      </c>
      <c r="K7189" s="188">
        <v>0</v>
      </c>
      <c r="L7189" s="188">
        <v>1</v>
      </c>
      <c r="M7189" s="188">
        <v>1</v>
      </c>
      <c r="O7189" s="165"/>
      <c r="P7189" s="174"/>
      <c r="Q7189" s="174"/>
      <c r="R7189" s="174"/>
      <c r="S7189" s="166"/>
    </row>
    <row r="7190" spans="1:19" x14ac:dyDescent="0.15">
      <c r="A7190">
        <v>55</v>
      </c>
      <c r="B7190" t="s">
        <v>197</v>
      </c>
      <c r="C7190">
        <v>86</v>
      </c>
      <c r="D7190">
        <f t="shared" si="350"/>
        <v>0</v>
      </c>
      <c r="E7190">
        <f t="shared" si="351"/>
        <v>0</v>
      </c>
      <c r="F7190">
        <f t="shared" si="352"/>
        <v>0</v>
      </c>
      <c r="G7190">
        <v>1</v>
      </c>
      <c r="I7190" s="172" t="s">
        <v>197</v>
      </c>
      <c r="J7190" s="173">
        <v>86</v>
      </c>
      <c r="K7190" s="189"/>
      <c r="L7190" s="189"/>
      <c r="M7190" s="189"/>
      <c r="O7190" s="165"/>
      <c r="P7190" s="174"/>
      <c r="Q7190" s="174"/>
      <c r="R7190" s="174"/>
      <c r="S7190" s="166"/>
    </row>
    <row r="7191" spans="1:19" x14ac:dyDescent="0.15">
      <c r="A7191">
        <v>55</v>
      </c>
      <c r="B7191" t="s">
        <v>197</v>
      </c>
      <c r="C7191">
        <v>87</v>
      </c>
      <c r="D7191">
        <f t="shared" si="350"/>
        <v>1</v>
      </c>
      <c r="E7191">
        <f t="shared" si="351"/>
        <v>0</v>
      </c>
      <c r="F7191">
        <f t="shared" si="352"/>
        <v>1</v>
      </c>
      <c r="G7191">
        <v>1</v>
      </c>
      <c r="I7191" s="172" t="s">
        <v>197</v>
      </c>
      <c r="J7191" s="173">
        <v>87</v>
      </c>
      <c r="K7191" s="188">
        <v>1</v>
      </c>
      <c r="L7191" s="188">
        <v>0</v>
      </c>
      <c r="M7191" s="188">
        <v>1</v>
      </c>
      <c r="O7191" s="165"/>
      <c r="P7191" s="176"/>
      <c r="Q7191" s="176"/>
      <c r="R7191" s="176"/>
      <c r="S7191" s="167"/>
    </row>
    <row r="7192" spans="1:19" x14ac:dyDescent="0.15">
      <c r="A7192">
        <v>55</v>
      </c>
      <c r="B7192" t="s">
        <v>197</v>
      </c>
      <c r="C7192">
        <v>88</v>
      </c>
      <c r="D7192">
        <f t="shared" si="350"/>
        <v>0</v>
      </c>
      <c r="E7192">
        <f t="shared" si="351"/>
        <v>2</v>
      </c>
      <c r="F7192">
        <f t="shared" si="352"/>
        <v>2</v>
      </c>
      <c r="G7192">
        <v>1</v>
      </c>
      <c r="I7192" s="172" t="s">
        <v>197</v>
      </c>
      <c r="J7192" s="173">
        <v>88</v>
      </c>
      <c r="K7192" s="188">
        <v>0</v>
      </c>
      <c r="L7192" s="188">
        <v>2</v>
      </c>
      <c r="M7192" s="188">
        <v>2</v>
      </c>
      <c r="O7192" s="165"/>
      <c r="P7192" s="174"/>
      <c r="Q7192" s="174"/>
      <c r="R7192" s="174"/>
      <c r="S7192" s="166"/>
    </row>
    <row r="7193" spans="1:19" x14ac:dyDescent="0.15">
      <c r="A7193">
        <v>55</v>
      </c>
      <c r="B7193" t="s">
        <v>197</v>
      </c>
      <c r="C7193">
        <v>89</v>
      </c>
      <c r="D7193">
        <f t="shared" si="350"/>
        <v>1</v>
      </c>
      <c r="E7193">
        <f t="shared" si="351"/>
        <v>1</v>
      </c>
      <c r="F7193">
        <f t="shared" si="352"/>
        <v>2</v>
      </c>
      <c r="G7193">
        <v>1</v>
      </c>
      <c r="I7193" s="172" t="s">
        <v>197</v>
      </c>
      <c r="J7193" s="173">
        <v>89</v>
      </c>
      <c r="K7193" s="188">
        <v>1</v>
      </c>
      <c r="L7193" s="188">
        <v>1</v>
      </c>
      <c r="M7193" s="188">
        <v>2</v>
      </c>
      <c r="O7193" s="165"/>
      <c r="P7193" s="174"/>
      <c r="Q7193" s="174"/>
      <c r="R7193" s="174"/>
      <c r="S7193" s="166"/>
    </row>
    <row r="7194" spans="1:19" x14ac:dyDescent="0.15">
      <c r="A7194">
        <v>55</v>
      </c>
      <c r="B7194" t="s">
        <v>197</v>
      </c>
      <c r="C7194">
        <v>90</v>
      </c>
      <c r="D7194">
        <f t="shared" si="350"/>
        <v>0</v>
      </c>
      <c r="E7194">
        <f t="shared" si="351"/>
        <v>1</v>
      </c>
      <c r="F7194">
        <f t="shared" si="352"/>
        <v>1</v>
      </c>
      <c r="G7194">
        <v>1</v>
      </c>
      <c r="I7194" s="172" t="s">
        <v>197</v>
      </c>
      <c r="J7194" s="173">
        <v>90</v>
      </c>
      <c r="K7194" s="188">
        <v>0</v>
      </c>
      <c r="L7194" s="188">
        <v>1</v>
      </c>
      <c r="M7194" s="188">
        <v>1</v>
      </c>
      <c r="O7194" s="165"/>
      <c r="P7194" s="176"/>
      <c r="Q7194" s="176"/>
      <c r="R7194" s="176"/>
      <c r="S7194" s="167"/>
    </row>
    <row r="7195" spans="1:19" x14ac:dyDescent="0.15">
      <c r="A7195">
        <v>55</v>
      </c>
      <c r="B7195" t="s">
        <v>197</v>
      </c>
      <c r="C7195">
        <v>91</v>
      </c>
      <c r="D7195">
        <f t="shared" si="350"/>
        <v>0</v>
      </c>
      <c r="E7195">
        <f t="shared" si="351"/>
        <v>0</v>
      </c>
      <c r="F7195">
        <f t="shared" si="352"/>
        <v>0</v>
      </c>
      <c r="G7195">
        <v>1</v>
      </c>
      <c r="I7195" s="172" t="s">
        <v>197</v>
      </c>
      <c r="J7195" s="173">
        <v>91</v>
      </c>
      <c r="K7195" s="189"/>
      <c r="L7195" s="189"/>
      <c r="M7195" s="189"/>
      <c r="O7195" s="165"/>
      <c r="P7195" s="176"/>
      <c r="Q7195" s="176"/>
      <c r="R7195" s="176"/>
      <c r="S7195" s="167"/>
    </row>
    <row r="7196" spans="1:19" x14ac:dyDescent="0.15">
      <c r="A7196">
        <v>55</v>
      </c>
      <c r="B7196" t="s">
        <v>197</v>
      </c>
      <c r="C7196">
        <v>92</v>
      </c>
      <c r="D7196">
        <f t="shared" si="350"/>
        <v>0</v>
      </c>
      <c r="E7196">
        <f t="shared" si="351"/>
        <v>0</v>
      </c>
      <c r="F7196">
        <f t="shared" si="352"/>
        <v>0</v>
      </c>
      <c r="G7196">
        <v>1</v>
      </c>
      <c r="I7196" s="172" t="s">
        <v>197</v>
      </c>
      <c r="J7196" s="173">
        <v>92</v>
      </c>
      <c r="K7196" s="189"/>
      <c r="L7196" s="189"/>
      <c r="M7196" s="189"/>
      <c r="O7196" s="165"/>
      <c r="P7196" s="174"/>
      <c r="Q7196" s="174"/>
      <c r="R7196" s="174"/>
      <c r="S7196" s="166"/>
    </row>
    <row r="7197" spans="1:19" x14ac:dyDescent="0.15">
      <c r="A7197">
        <v>55</v>
      </c>
      <c r="B7197" t="s">
        <v>197</v>
      </c>
      <c r="C7197">
        <v>93</v>
      </c>
      <c r="D7197">
        <f t="shared" si="350"/>
        <v>0</v>
      </c>
      <c r="E7197">
        <f t="shared" si="351"/>
        <v>0</v>
      </c>
      <c r="F7197">
        <f t="shared" si="352"/>
        <v>0</v>
      </c>
      <c r="G7197">
        <v>1</v>
      </c>
      <c r="I7197" s="172" t="s">
        <v>197</v>
      </c>
      <c r="J7197" s="173">
        <v>93</v>
      </c>
      <c r="K7197" s="189"/>
      <c r="L7197" s="189"/>
      <c r="M7197" s="189"/>
      <c r="O7197" s="165"/>
      <c r="P7197" s="176"/>
      <c r="Q7197" s="176"/>
      <c r="R7197" s="176"/>
      <c r="S7197" s="167"/>
    </row>
    <row r="7198" spans="1:19" x14ac:dyDescent="0.15">
      <c r="A7198">
        <v>55</v>
      </c>
      <c r="B7198" t="s">
        <v>197</v>
      </c>
      <c r="C7198">
        <v>94</v>
      </c>
      <c r="D7198">
        <f t="shared" si="350"/>
        <v>0</v>
      </c>
      <c r="E7198">
        <f t="shared" si="351"/>
        <v>0</v>
      </c>
      <c r="F7198">
        <f t="shared" si="352"/>
        <v>0</v>
      </c>
      <c r="G7198">
        <v>1</v>
      </c>
      <c r="I7198" s="172" t="s">
        <v>197</v>
      </c>
      <c r="J7198" s="173">
        <v>94</v>
      </c>
      <c r="K7198" s="189"/>
      <c r="L7198" s="189"/>
      <c r="M7198" s="189"/>
      <c r="O7198" s="165"/>
      <c r="P7198" s="176"/>
      <c r="Q7198" s="176"/>
      <c r="R7198" s="176"/>
      <c r="S7198" s="167"/>
    </row>
    <row r="7199" spans="1:19" x14ac:dyDescent="0.15">
      <c r="A7199">
        <v>55</v>
      </c>
      <c r="B7199" t="s">
        <v>197</v>
      </c>
      <c r="C7199">
        <v>95</v>
      </c>
      <c r="D7199">
        <f t="shared" si="350"/>
        <v>0</v>
      </c>
      <c r="E7199">
        <f t="shared" si="351"/>
        <v>0</v>
      </c>
      <c r="F7199">
        <f t="shared" si="352"/>
        <v>0</v>
      </c>
      <c r="G7199">
        <v>1</v>
      </c>
      <c r="I7199" s="172" t="s">
        <v>197</v>
      </c>
      <c r="J7199" s="173">
        <v>95</v>
      </c>
      <c r="K7199" s="189"/>
      <c r="L7199" s="189"/>
      <c r="M7199" s="189"/>
      <c r="O7199" s="165"/>
      <c r="P7199" s="176"/>
      <c r="Q7199" s="176"/>
      <c r="R7199" s="176"/>
      <c r="S7199" s="167"/>
    </row>
    <row r="7200" spans="1:19" x14ac:dyDescent="0.15">
      <c r="A7200">
        <v>55</v>
      </c>
      <c r="B7200" t="s">
        <v>197</v>
      </c>
      <c r="C7200">
        <v>96</v>
      </c>
      <c r="D7200">
        <f t="shared" si="350"/>
        <v>0</v>
      </c>
      <c r="E7200">
        <f t="shared" si="351"/>
        <v>0</v>
      </c>
      <c r="F7200">
        <f t="shared" si="352"/>
        <v>0</v>
      </c>
      <c r="G7200">
        <v>1</v>
      </c>
      <c r="I7200" s="172" t="s">
        <v>197</v>
      </c>
      <c r="J7200" s="173">
        <v>96</v>
      </c>
      <c r="K7200" s="189"/>
      <c r="L7200" s="189"/>
      <c r="M7200" s="189"/>
      <c r="O7200" s="165"/>
      <c r="P7200" s="176"/>
      <c r="Q7200" s="176"/>
      <c r="R7200" s="176"/>
      <c r="S7200" s="167"/>
    </row>
    <row r="7201" spans="1:19" x14ac:dyDescent="0.15">
      <c r="A7201">
        <v>55</v>
      </c>
      <c r="B7201" t="s">
        <v>197</v>
      </c>
      <c r="C7201">
        <v>97</v>
      </c>
      <c r="D7201">
        <f t="shared" si="350"/>
        <v>0</v>
      </c>
      <c r="E7201">
        <f t="shared" si="351"/>
        <v>0</v>
      </c>
      <c r="F7201">
        <f t="shared" si="352"/>
        <v>0</v>
      </c>
      <c r="G7201">
        <v>1</v>
      </c>
      <c r="I7201" s="172" t="s">
        <v>197</v>
      </c>
      <c r="J7201" s="173">
        <v>97</v>
      </c>
      <c r="K7201" s="189"/>
      <c r="L7201" s="189"/>
      <c r="M7201" s="189"/>
      <c r="O7201" s="165"/>
      <c r="P7201" s="176"/>
      <c r="Q7201" s="176"/>
      <c r="R7201" s="176"/>
      <c r="S7201" s="167"/>
    </row>
    <row r="7202" spans="1:19" x14ac:dyDescent="0.15">
      <c r="A7202">
        <v>55</v>
      </c>
      <c r="B7202" t="s">
        <v>197</v>
      </c>
      <c r="C7202">
        <v>98</v>
      </c>
      <c r="D7202">
        <f t="shared" si="350"/>
        <v>0</v>
      </c>
      <c r="E7202">
        <f t="shared" si="351"/>
        <v>0</v>
      </c>
      <c r="F7202">
        <f t="shared" si="352"/>
        <v>0</v>
      </c>
      <c r="G7202">
        <v>1</v>
      </c>
      <c r="I7202" s="172" t="s">
        <v>197</v>
      </c>
      <c r="J7202" s="173">
        <v>98</v>
      </c>
      <c r="K7202" s="189"/>
      <c r="L7202" s="189"/>
      <c r="M7202" s="189"/>
      <c r="O7202" s="165"/>
      <c r="P7202" s="176"/>
      <c r="Q7202" s="176"/>
      <c r="R7202" s="176"/>
      <c r="S7202" s="167"/>
    </row>
    <row r="7203" spans="1:19" x14ac:dyDescent="0.15">
      <c r="A7203">
        <v>55</v>
      </c>
      <c r="B7203" t="s">
        <v>197</v>
      </c>
      <c r="C7203">
        <v>99</v>
      </c>
      <c r="D7203">
        <f t="shared" si="350"/>
        <v>0</v>
      </c>
      <c r="E7203">
        <f t="shared" si="351"/>
        <v>0</v>
      </c>
      <c r="F7203">
        <f t="shared" si="352"/>
        <v>0</v>
      </c>
      <c r="G7203">
        <v>1</v>
      </c>
      <c r="I7203" s="172" t="s">
        <v>197</v>
      </c>
      <c r="J7203" s="173">
        <v>99</v>
      </c>
      <c r="K7203" s="189"/>
      <c r="L7203" s="189"/>
      <c r="M7203" s="189"/>
      <c r="O7203" s="165"/>
      <c r="P7203" s="176"/>
      <c r="Q7203" s="176"/>
      <c r="R7203" s="176"/>
      <c r="S7203" s="167"/>
    </row>
    <row r="7204" spans="1:19" x14ac:dyDescent="0.15">
      <c r="A7204">
        <v>55</v>
      </c>
      <c r="B7204" t="s">
        <v>197</v>
      </c>
      <c r="C7204">
        <v>100</v>
      </c>
      <c r="D7204">
        <f t="shared" si="350"/>
        <v>0</v>
      </c>
      <c r="E7204">
        <f t="shared" si="351"/>
        <v>0</v>
      </c>
      <c r="F7204">
        <f t="shared" si="352"/>
        <v>0</v>
      </c>
      <c r="G7204">
        <v>1</v>
      </c>
      <c r="I7204" s="172" t="s">
        <v>197</v>
      </c>
      <c r="J7204" s="173">
        <v>100</v>
      </c>
      <c r="K7204" s="189"/>
      <c r="L7204" s="189"/>
      <c r="M7204" s="189"/>
      <c r="O7204" s="165"/>
      <c r="P7204" s="176"/>
      <c r="Q7204" s="176"/>
      <c r="R7204" s="176"/>
      <c r="S7204" s="167"/>
    </row>
    <row r="7205" spans="1:19" x14ac:dyDescent="0.15">
      <c r="A7205">
        <v>55</v>
      </c>
      <c r="B7205" t="s">
        <v>197</v>
      </c>
      <c r="C7205">
        <v>101</v>
      </c>
      <c r="D7205">
        <f t="shared" si="350"/>
        <v>0</v>
      </c>
      <c r="E7205">
        <f t="shared" si="351"/>
        <v>0</v>
      </c>
      <c r="F7205">
        <f t="shared" si="352"/>
        <v>0</v>
      </c>
      <c r="G7205">
        <v>1</v>
      </c>
      <c r="I7205" s="172" t="s">
        <v>197</v>
      </c>
      <c r="J7205" s="173">
        <v>101</v>
      </c>
      <c r="K7205" s="189"/>
      <c r="L7205" s="189"/>
      <c r="M7205" s="189"/>
      <c r="O7205" s="165"/>
      <c r="P7205" s="176"/>
      <c r="Q7205" s="176"/>
      <c r="R7205" s="176"/>
      <c r="S7205" s="167"/>
    </row>
    <row r="7206" spans="1:19" x14ac:dyDescent="0.15">
      <c r="A7206">
        <v>55</v>
      </c>
      <c r="B7206" t="s">
        <v>197</v>
      </c>
      <c r="C7206">
        <v>102</v>
      </c>
      <c r="D7206">
        <f t="shared" si="350"/>
        <v>0</v>
      </c>
      <c r="E7206">
        <f t="shared" si="351"/>
        <v>0</v>
      </c>
      <c r="F7206">
        <f t="shared" si="352"/>
        <v>0</v>
      </c>
      <c r="G7206">
        <v>1</v>
      </c>
      <c r="I7206" s="172" t="s">
        <v>197</v>
      </c>
      <c r="J7206" s="173">
        <v>102</v>
      </c>
      <c r="K7206" s="189"/>
      <c r="L7206" s="189"/>
      <c r="M7206" s="189"/>
      <c r="O7206" s="165"/>
      <c r="P7206" s="176"/>
      <c r="Q7206" s="176"/>
      <c r="R7206" s="176"/>
      <c r="S7206" s="167"/>
    </row>
    <row r="7207" spans="1:19" x14ac:dyDescent="0.15">
      <c r="A7207">
        <v>55</v>
      </c>
      <c r="B7207" t="s">
        <v>197</v>
      </c>
      <c r="C7207">
        <v>103</v>
      </c>
      <c r="D7207">
        <f t="shared" si="350"/>
        <v>0</v>
      </c>
      <c r="E7207">
        <f t="shared" si="351"/>
        <v>0</v>
      </c>
      <c r="F7207">
        <f t="shared" si="352"/>
        <v>0</v>
      </c>
      <c r="G7207">
        <v>1</v>
      </c>
      <c r="I7207" s="172" t="s">
        <v>197</v>
      </c>
      <c r="J7207" s="173">
        <v>103</v>
      </c>
      <c r="K7207" s="189"/>
      <c r="L7207" s="189"/>
      <c r="M7207" s="189"/>
      <c r="O7207" s="165"/>
      <c r="P7207" s="176"/>
      <c r="Q7207" s="176"/>
      <c r="R7207" s="176"/>
      <c r="S7207" s="167"/>
    </row>
    <row r="7208" spans="1:19" x14ac:dyDescent="0.15">
      <c r="A7208">
        <v>55</v>
      </c>
      <c r="B7208" t="s">
        <v>197</v>
      </c>
      <c r="C7208">
        <v>104</v>
      </c>
      <c r="D7208">
        <f t="shared" si="350"/>
        <v>0</v>
      </c>
      <c r="E7208">
        <f t="shared" si="351"/>
        <v>0</v>
      </c>
      <c r="F7208">
        <f t="shared" si="352"/>
        <v>0</v>
      </c>
      <c r="G7208">
        <v>1</v>
      </c>
      <c r="I7208" s="172" t="s">
        <v>197</v>
      </c>
      <c r="J7208" s="173">
        <v>104</v>
      </c>
      <c r="K7208" s="189"/>
      <c r="L7208" s="189"/>
      <c r="M7208" s="189"/>
      <c r="O7208" s="165"/>
      <c r="P7208" s="176"/>
      <c r="Q7208" s="176"/>
      <c r="R7208" s="176"/>
      <c r="S7208" s="167"/>
    </row>
    <row r="7209" spans="1:19" x14ac:dyDescent="0.15">
      <c r="A7209">
        <v>55</v>
      </c>
      <c r="B7209" t="s">
        <v>197</v>
      </c>
      <c r="C7209">
        <v>105</v>
      </c>
      <c r="D7209">
        <f t="shared" si="350"/>
        <v>0</v>
      </c>
      <c r="E7209">
        <f t="shared" si="351"/>
        <v>0</v>
      </c>
      <c r="F7209">
        <f t="shared" si="352"/>
        <v>0</v>
      </c>
      <c r="G7209">
        <v>1</v>
      </c>
      <c r="I7209" s="172" t="s">
        <v>197</v>
      </c>
      <c r="J7209" s="173">
        <v>105</v>
      </c>
      <c r="K7209" s="189"/>
      <c r="L7209" s="189"/>
      <c r="M7209" s="189"/>
      <c r="O7209" s="165"/>
      <c r="P7209" s="174"/>
      <c r="Q7209" s="174"/>
      <c r="R7209" s="174"/>
      <c r="S7209" s="166"/>
    </row>
    <row r="7210" spans="1:19" x14ac:dyDescent="0.15">
      <c r="A7210">
        <v>56</v>
      </c>
      <c r="B7210" t="s">
        <v>198</v>
      </c>
      <c r="C7210">
        <v>0</v>
      </c>
      <c r="D7210">
        <f t="shared" si="350"/>
        <v>2</v>
      </c>
      <c r="E7210">
        <f t="shared" si="351"/>
        <v>0</v>
      </c>
      <c r="F7210">
        <f t="shared" si="352"/>
        <v>2</v>
      </c>
      <c r="G7210">
        <v>1</v>
      </c>
      <c r="I7210" s="172" t="s">
        <v>198</v>
      </c>
      <c r="J7210" s="173">
        <v>0</v>
      </c>
      <c r="K7210" s="188">
        <v>2</v>
      </c>
      <c r="L7210" s="188">
        <v>0</v>
      </c>
      <c r="M7210" s="188">
        <v>2</v>
      </c>
      <c r="O7210" s="165"/>
      <c r="P7210" s="174"/>
      <c r="Q7210" s="174"/>
      <c r="R7210" s="174"/>
      <c r="S7210" s="166"/>
    </row>
    <row r="7211" spans="1:19" x14ac:dyDescent="0.15">
      <c r="A7211">
        <v>56</v>
      </c>
      <c r="B7211" t="s">
        <v>198</v>
      </c>
      <c r="C7211">
        <v>1</v>
      </c>
      <c r="D7211">
        <f t="shared" si="350"/>
        <v>1</v>
      </c>
      <c r="E7211">
        <f t="shared" si="351"/>
        <v>3</v>
      </c>
      <c r="F7211">
        <f t="shared" si="352"/>
        <v>4</v>
      </c>
      <c r="G7211">
        <v>1</v>
      </c>
      <c r="I7211" s="172" t="s">
        <v>198</v>
      </c>
      <c r="J7211" s="173">
        <v>1</v>
      </c>
      <c r="K7211" s="188">
        <v>1</v>
      </c>
      <c r="L7211" s="188">
        <v>3</v>
      </c>
      <c r="M7211" s="188">
        <v>4</v>
      </c>
      <c r="O7211" s="165"/>
      <c r="P7211" s="174"/>
      <c r="Q7211" s="174"/>
      <c r="R7211" s="174"/>
      <c r="S7211" s="166"/>
    </row>
    <row r="7212" spans="1:19" x14ac:dyDescent="0.15">
      <c r="A7212">
        <v>56</v>
      </c>
      <c r="B7212" t="s">
        <v>198</v>
      </c>
      <c r="C7212">
        <v>2</v>
      </c>
      <c r="D7212">
        <f t="shared" si="350"/>
        <v>2</v>
      </c>
      <c r="E7212">
        <f t="shared" si="351"/>
        <v>3</v>
      </c>
      <c r="F7212">
        <f t="shared" si="352"/>
        <v>5</v>
      </c>
      <c r="G7212">
        <v>1</v>
      </c>
      <c r="I7212" s="172" t="s">
        <v>198</v>
      </c>
      <c r="J7212" s="173">
        <v>2</v>
      </c>
      <c r="K7212" s="188">
        <v>2</v>
      </c>
      <c r="L7212" s="188">
        <v>3</v>
      </c>
      <c r="M7212" s="188">
        <v>5</v>
      </c>
      <c r="O7212" s="165"/>
      <c r="P7212" s="174"/>
      <c r="Q7212" s="174"/>
      <c r="R7212" s="174"/>
      <c r="S7212" s="166"/>
    </row>
    <row r="7213" spans="1:19" x14ac:dyDescent="0.15">
      <c r="A7213">
        <v>56</v>
      </c>
      <c r="B7213" t="s">
        <v>198</v>
      </c>
      <c r="C7213">
        <v>3</v>
      </c>
      <c r="D7213">
        <f t="shared" si="350"/>
        <v>2</v>
      </c>
      <c r="E7213">
        <f t="shared" si="351"/>
        <v>2</v>
      </c>
      <c r="F7213">
        <f t="shared" si="352"/>
        <v>4</v>
      </c>
      <c r="G7213">
        <v>1</v>
      </c>
      <c r="I7213" s="172" t="s">
        <v>198</v>
      </c>
      <c r="J7213" s="173">
        <v>3</v>
      </c>
      <c r="K7213" s="188">
        <v>2</v>
      </c>
      <c r="L7213" s="188">
        <v>2</v>
      </c>
      <c r="M7213" s="188">
        <v>4</v>
      </c>
      <c r="O7213" s="165"/>
      <c r="P7213" s="174"/>
      <c r="Q7213" s="174"/>
      <c r="R7213" s="174"/>
      <c r="S7213" s="166"/>
    </row>
    <row r="7214" spans="1:19" x14ac:dyDescent="0.15">
      <c r="A7214">
        <v>56</v>
      </c>
      <c r="B7214" t="s">
        <v>198</v>
      </c>
      <c r="C7214">
        <v>4</v>
      </c>
      <c r="D7214">
        <f t="shared" si="350"/>
        <v>2</v>
      </c>
      <c r="E7214">
        <f t="shared" si="351"/>
        <v>1</v>
      </c>
      <c r="F7214">
        <f t="shared" si="352"/>
        <v>3</v>
      </c>
      <c r="G7214">
        <v>1</v>
      </c>
      <c r="I7214" s="172" t="s">
        <v>198</v>
      </c>
      <c r="J7214" s="173">
        <v>4</v>
      </c>
      <c r="K7214" s="188">
        <v>2</v>
      </c>
      <c r="L7214" s="188">
        <v>1</v>
      </c>
      <c r="M7214" s="188">
        <v>3</v>
      </c>
      <c r="O7214" s="165"/>
      <c r="P7214" s="174"/>
      <c r="Q7214" s="174"/>
      <c r="R7214" s="174"/>
      <c r="S7214" s="166"/>
    </row>
    <row r="7215" spans="1:19" x14ac:dyDescent="0.15">
      <c r="A7215">
        <v>56</v>
      </c>
      <c r="B7215" t="s">
        <v>198</v>
      </c>
      <c r="C7215">
        <v>5</v>
      </c>
      <c r="D7215">
        <f t="shared" ref="D7215:D7278" si="353">K7215</f>
        <v>4</v>
      </c>
      <c r="E7215">
        <f t="shared" ref="E7215:E7278" si="354">L7215</f>
        <v>0</v>
      </c>
      <c r="F7215">
        <f t="shared" ref="F7215:F7278" si="355">M7215</f>
        <v>4</v>
      </c>
      <c r="G7215">
        <v>1</v>
      </c>
      <c r="I7215" s="172" t="s">
        <v>198</v>
      </c>
      <c r="J7215" s="173">
        <v>5</v>
      </c>
      <c r="K7215" s="188">
        <v>4</v>
      </c>
      <c r="L7215" s="188">
        <v>0</v>
      </c>
      <c r="M7215" s="188">
        <v>4</v>
      </c>
      <c r="O7215" s="165"/>
      <c r="P7215" s="174"/>
      <c r="Q7215" s="174"/>
      <c r="R7215" s="174"/>
      <c r="S7215" s="166"/>
    </row>
    <row r="7216" spans="1:19" x14ac:dyDescent="0.15">
      <c r="A7216">
        <v>56</v>
      </c>
      <c r="B7216" t="s">
        <v>198</v>
      </c>
      <c r="C7216">
        <v>6</v>
      </c>
      <c r="D7216">
        <f t="shared" si="353"/>
        <v>0</v>
      </c>
      <c r="E7216">
        <f t="shared" si="354"/>
        <v>0</v>
      </c>
      <c r="F7216">
        <f t="shared" si="355"/>
        <v>0</v>
      </c>
      <c r="G7216">
        <v>1</v>
      </c>
      <c r="I7216" s="172" t="s">
        <v>198</v>
      </c>
      <c r="J7216" s="173">
        <v>6</v>
      </c>
      <c r="K7216" s="189"/>
      <c r="L7216" s="189"/>
      <c r="M7216" s="189"/>
      <c r="O7216" s="165"/>
      <c r="P7216" s="174"/>
      <c r="Q7216" s="174"/>
      <c r="R7216" s="174"/>
      <c r="S7216" s="166"/>
    </row>
    <row r="7217" spans="1:19" x14ac:dyDescent="0.15">
      <c r="A7217">
        <v>56</v>
      </c>
      <c r="B7217" t="s">
        <v>198</v>
      </c>
      <c r="C7217">
        <v>7</v>
      </c>
      <c r="D7217">
        <f t="shared" si="353"/>
        <v>6</v>
      </c>
      <c r="E7217">
        <f t="shared" si="354"/>
        <v>1</v>
      </c>
      <c r="F7217">
        <f t="shared" si="355"/>
        <v>7</v>
      </c>
      <c r="G7217">
        <v>1</v>
      </c>
      <c r="I7217" s="172" t="s">
        <v>198</v>
      </c>
      <c r="J7217" s="173">
        <v>7</v>
      </c>
      <c r="K7217" s="188">
        <v>6</v>
      </c>
      <c r="L7217" s="188">
        <v>1</v>
      </c>
      <c r="M7217" s="188">
        <v>7</v>
      </c>
      <c r="O7217" s="165"/>
      <c r="P7217" s="174"/>
      <c r="Q7217" s="174"/>
      <c r="R7217" s="174"/>
      <c r="S7217" s="166"/>
    </row>
    <row r="7218" spans="1:19" x14ac:dyDescent="0.15">
      <c r="A7218">
        <v>56</v>
      </c>
      <c r="B7218" t="s">
        <v>198</v>
      </c>
      <c r="C7218">
        <v>8</v>
      </c>
      <c r="D7218">
        <f t="shared" si="353"/>
        <v>1</v>
      </c>
      <c r="E7218">
        <f t="shared" si="354"/>
        <v>1</v>
      </c>
      <c r="F7218">
        <f t="shared" si="355"/>
        <v>2</v>
      </c>
      <c r="G7218">
        <v>1</v>
      </c>
      <c r="I7218" s="172" t="s">
        <v>198</v>
      </c>
      <c r="J7218" s="173">
        <v>8</v>
      </c>
      <c r="K7218" s="188">
        <v>1</v>
      </c>
      <c r="L7218" s="188">
        <v>1</v>
      </c>
      <c r="M7218" s="188">
        <v>2</v>
      </c>
      <c r="O7218" s="165"/>
      <c r="P7218" s="174"/>
      <c r="Q7218" s="174"/>
      <c r="R7218" s="174"/>
      <c r="S7218" s="166"/>
    </row>
    <row r="7219" spans="1:19" x14ac:dyDescent="0.15">
      <c r="A7219">
        <v>56</v>
      </c>
      <c r="B7219" t="s">
        <v>198</v>
      </c>
      <c r="C7219">
        <v>9</v>
      </c>
      <c r="D7219">
        <f t="shared" si="353"/>
        <v>3</v>
      </c>
      <c r="E7219">
        <f t="shared" si="354"/>
        <v>2</v>
      </c>
      <c r="F7219">
        <f t="shared" si="355"/>
        <v>5</v>
      </c>
      <c r="G7219">
        <v>1</v>
      </c>
      <c r="I7219" s="172" t="s">
        <v>198</v>
      </c>
      <c r="J7219" s="173">
        <v>9</v>
      </c>
      <c r="K7219" s="188">
        <v>3</v>
      </c>
      <c r="L7219" s="188">
        <v>2</v>
      </c>
      <c r="M7219" s="188">
        <v>5</v>
      </c>
      <c r="O7219" s="165"/>
      <c r="P7219" s="174"/>
      <c r="Q7219" s="174"/>
      <c r="R7219" s="174"/>
      <c r="S7219" s="166"/>
    </row>
    <row r="7220" spans="1:19" x14ac:dyDescent="0.15">
      <c r="A7220">
        <v>56</v>
      </c>
      <c r="B7220" t="s">
        <v>198</v>
      </c>
      <c r="C7220">
        <v>10</v>
      </c>
      <c r="D7220">
        <f t="shared" si="353"/>
        <v>1</v>
      </c>
      <c r="E7220">
        <f t="shared" si="354"/>
        <v>1</v>
      </c>
      <c r="F7220">
        <f t="shared" si="355"/>
        <v>2</v>
      </c>
      <c r="G7220">
        <v>1</v>
      </c>
      <c r="I7220" s="172" t="s">
        <v>198</v>
      </c>
      <c r="J7220" s="173">
        <v>10</v>
      </c>
      <c r="K7220" s="188">
        <v>1</v>
      </c>
      <c r="L7220" s="188">
        <v>1</v>
      </c>
      <c r="M7220" s="188">
        <v>2</v>
      </c>
      <c r="O7220" s="165"/>
      <c r="P7220" s="174"/>
      <c r="Q7220" s="174"/>
      <c r="R7220" s="174"/>
      <c r="S7220" s="166"/>
    </row>
    <row r="7221" spans="1:19" x14ac:dyDescent="0.15">
      <c r="A7221">
        <v>56</v>
      </c>
      <c r="B7221" t="s">
        <v>198</v>
      </c>
      <c r="C7221">
        <v>11</v>
      </c>
      <c r="D7221">
        <f t="shared" si="353"/>
        <v>3</v>
      </c>
      <c r="E7221">
        <f t="shared" si="354"/>
        <v>2</v>
      </c>
      <c r="F7221">
        <f t="shared" si="355"/>
        <v>5</v>
      </c>
      <c r="G7221">
        <v>1</v>
      </c>
      <c r="I7221" s="172" t="s">
        <v>198</v>
      </c>
      <c r="J7221" s="173">
        <v>11</v>
      </c>
      <c r="K7221" s="188">
        <v>3</v>
      </c>
      <c r="L7221" s="188">
        <v>2</v>
      </c>
      <c r="M7221" s="188">
        <v>5</v>
      </c>
      <c r="O7221" s="165"/>
      <c r="P7221" s="174"/>
      <c r="Q7221" s="174"/>
      <c r="R7221" s="174"/>
      <c r="S7221" s="166"/>
    </row>
    <row r="7222" spans="1:19" x14ac:dyDescent="0.15">
      <c r="A7222">
        <v>56</v>
      </c>
      <c r="B7222" t="s">
        <v>198</v>
      </c>
      <c r="C7222">
        <v>12</v>
      </c>
      <c r="D7222">
        <f t="shared" si="353"/>
        <v>2</v>
      </c>
      <c r="E7222">
        <f t="shared" si="354"/>
        <v>3</v>
      </c>
      <c r="F7222">
        <f t="shared" si="355"/>
        <v>5</v>
      </c>
      <c r="G7222">
        <v>1</v>
      </c>
      <c r="I7222" s="172" t="s">
        <v>198</v>
      </c>
      <c r="J7222" s="173">
        <v>12</v>
      </c>
      <c r="K7222" s="188">
        <v>2</v>
      </c>
      <c r="L7222" s="188">
        <v>3</v>
      </c>
      <c r="M7222" s="188">
        <v>5</v>
      </c>
      <c r="O7222" s="165"/>
      <c r="P7222" s="174"/>
      <c r="Q7222" s="174"/>
      <c r="R7222" s="174"/>
      <c r="S7222" s="166"/>
    </row>
    <row r="7223" spans="1:19" x14ac:dyDescent="0.15">
      <c r="A7223">
        <v>56</v>
      </c>
      <c r="B7223" t="s">
        <v>198</v>
      </c>
      <c r="C7223">
        <v>13</v>
      </c>
      <c r="D7223">
        <f t="shared" si="353"/>
        <v>2</v>
      </c>
      <c r="E7223">
        <f t="shared" si="354"/>
        <v>3</v>
      </c>
      <c r="F7223">
        <f t="shared" si="355"/>
        <v>5</v>
      </c>
      <c r="G7223">
        <v>1</v>
      </c>
      <c r="I7223" s="172" t="s">
        <v>198</v>
      </c>
      <c r="J7223" s="173">
        <v>13</v>
      </c>
      <c r="K7223" s="188">
        <v>2</v>
      </c>
      <c r="L7223" s="188">
        <v>3</v>
      </c>
      <c r="M7223" s="188">
        <v>5</v>
      </c>
      <c r="O7223" s="165"/>
      <c r="P7223" s="174"/>
      <c r="Q7223" s="174"/>
      <c r="R7223" s="174"/>
      <c r="S7223" s="166"/>
    </row>
    <row r="7224" spans="1:19" x14ac:dyDescent="0.15">
      <c r="A7224">
        <v>56</v>
      </c>
      <c r="B7224" t="s">
        <v>198</v>
      </c>
      <c r="C7224">
        <v>14</v>
      </c>
      <c r="D7224">
        <f t="shared" si="353"/>
        <v>2</v>
      </c>
      <c r="E7224">
        <f t="shared" si="354"/>
        <v>1</v>
      </c>
      <c r="F7224">
        <f t="shared" si="355"/>
        <v>3</v>
      </c>
      <c r="G7224">
        <v>1</v>
      </c>
      <c r="I7224" s="172" t="s">
        <v>198</v>
      </c>
      <c r="J7224" s="173">
        <v>14</v>
      </c>
      <c r="K7224" s="188">
        <v>2</v>
      </c>
      <c r="L7224" s="188">
        <v>1</v>
      </c>
      <c r="M7224" s="188">
        <v>3</v>
      </c>
      <c r="O7224" s="165"/>
      <c r="P7224" s="174"/>
      <c r="Q7224" s="174"/>
      <c r="R7224" s="174"/>
      <c r="S7224" s="166"/>
    </row>
    <row r="7225" spans="1:19" x14ac:dyDescent="0.15">
      <c r="A7225">
        <v>56</v>
      </c>
      <c r="B7225" t="s">
        <v>198</v>
      </c>
      <c r="C7225">
        <v>15</v>
      </c>
      <c r="D7225">
        <f t="shared" si="353"/>
        <v>2</v>
      </c>
      <c r="E7225">
        <f t="shared" si="354"/>
        <v>0</v>
      </c>
      <c r="F7225">
        <f t="shared" si="355"/>
        <v>2</v>
      </c>
      <c r="G7225">
        <v>1</v>
      </c>
      <c r="I7225" s="172" t="s">
        <v>198</v>
      </c>
      <c r="J7225" s="173">
        <v>15</v>
      </c>
      <c r="K7225" s="188">
        <v>2</v>
      </c>
      <c r="L7225" s="188">
        <v>0</v>
      </c>
      <c r="M7225" s="188">
        <v>2</v>
      </c>
      <c r="O7225" s="165"/>
      <c r="P7225" s="174"/>
      <c r="Q7225" s="174"/>
      <c r="R7225" s="174"/>
      <c r="S7225" s="166"/>
    </row>
    <row r="7226" spans="1:19" x14ac:dyDescent="0.15">
      <c r="A7226">
        <v>56</v>
      </c>
      <c r="B7226" t="s">
        <v>198</v>
      </c>
      <c r="C7226">
        <v>16</v>
      </c>
      <c r="D7226">
        <f t="shared" si="353"/>
        <v>1</v>
      </c>
      <c r="E7226">
        <f t="shared" si="354"/>
        <v>2</v>
      </c>
      <c r="F7226">
        <f t="shared" si="355"/>
        <v>3</v>
      </c>
      <c r="G7226">
        <v>1</v>
      </c>
      <c r="I7226" s="172" t="s">
        <v>198</v>
      </c>
      <c r="J7226" s="173">
        <v>16</v>
      </c>
      <c r="K7226" s="188">
        <v>1</v>
      </c>
      <c r="L7226" s="188">
        <v>2</v>
      </c>
      <c r="M7226" s="188">
        <v>3</v>
      </c>
      <c r="O7226" s="165"/>
      <c r="P7226" s="174"/>
      <c r="Q7226" s="174"/>
      <c r="R7226" s="174"/>
      <c r="S7226" s="166"/>
    </row>
    <row r="7227" spans="1:19" x14ac:dyDescent="0.15">
      <c r="A7227">
        <v>56</v>
      </c>
      <c r="B7227" t="s">
        <v>198</v>
      </c>
      <c r="C7227">
        <v>17</v>
      </c>
      <c r="D7227">
        <f t="shared" si="353"/>
        <v>1</v>
      </c>
      <c r="E7227">
        <f t="shared" si="354"/>
        <v>3</v>
      </c>
      <c r="F7227">
        <f t="shared" si="355"/>
        <v>4</v>
      </c>
      <c r="G7227">
        <v>1</v>
      </c>
      <c r="I7227" s="172" t="s">
        <v>198</v>
      </c>
      <c r="J7227" s="173">
        <v>17</v>
      </c>
      <c r="K7227" s="188">
        <v>1</v>
      </c>
      <c r="L7227" s="188">
        <v>3</v>
      </c>
      <c r="M7227" s="188">
        <v>4</v>
      </c>
      <c r="O7227" s="165"/>
      <c r="P7227" s="174"/>
      <c r="Q7227" s="174"/>
      <c r="R7227" s="174"/>
      <c r="S7227" s="166"/>
    </row>
    <row r="7228" spans="1:19" x14ac:dyDescent="0.15">
      <c r="A7228">
        <v>56</v>
      </c>
      <c r="B7228" t="s">
        <v>198</v>
      </c>
      <c r="C7228">
        <v>18</v>
      </c>
      <c r="D7228">
        <f t="shared" si="353"/>
        <v>1</v>
      </c>
      <c r="E7228">
        <f t="shared" si="354"/>
        <v>0</v>
      </c>
      <c r="F7228">
        <f t="shared" si="355"/>
        <v>1</v>
      </c>
      <c r="G7228">
        <v>1</v>
      </c>
      <c r="I7228" s="172" t="s">
        <v>198</v>
      </c>
      <c r="J7228" s="173">
        <v>18</v>
      </c>
      <c r="K7228" s="188">
        <v>1</v>
      </c>
      <c r="L7228" s="188">
        <v>0</v>
      </c>
      <c r="M7228" s="188">
        <v>1</v>
      </c>
      <c r="O7228" s="165"/>
      <c r="P7228" s="174"/>
      <c r="Q7228" s="174"/>
      <c r="R7228" s="174"/>
      <c r="S7228" s="166"/>
    </row>
    <row r="7229" spans="1:19" x14ac:dyDescent="0.15">
      <c r="A7229">
        <v>56</v>
      </c>
      <c r="B7229" t="s">
        <v>198</v>
      </c>
      <c r="C7229">
        <v>19</v>
      </c>
      <c r="D7229">
        <f t="shared" si="353"/>
        <v>4</v>
      </c>
      <c r="E7229">
        <f t="shared" si="354"/>
        <v>1</v>
      </c>
      <c r="F7229">
        <f t="shared" si="355"/>
        <v>5</v>
      </c>
      <c r="G7229">
        <v>1</v>
      </c>
      <c r="I7229" s="172" t="s">
        <v>198</v>
      </c>
      <c r="J7229" s="173">
        <v>19</v>
      </c>
      <c r="K7229" s="188">
        <v>4</v>
      </c>
      <c r="L7229" s="188">
        <v>1</v>
      </c>
      <c r="M7229" s="188">
        <v>5</v>
      </c>
      <c r="O7229" s="165"/>
      <c r="P7229" s="174"/>
      <c r="Q7229" s="174"/>
      <c r="R7229" s="174"/>
      <c r="S7229" s="166"/>
    </row>
    <row r="7230" spans="1:19" x14ac:dyDescent="0.15">
      <c r="A7230">
        <v>56</v>
      </c>
      <c r="B7230" t="s">
        <v>198</v>
      </c>
      <c r="C7230">
        <v>20</v>
      </c>
      <c r="D7230">
        <f t="shared" si="353"/>
        <v>2</v>
      </c>
      <c r="E7230">
        <f t="shared" si="354"/>
        <v>1</v>
      </c>
      <c r="F7230">
        <f t="shared" si="355"/>
        <v>3</v>
      </c>
      <c r="G7230">
        <v>1</v>
      </c>
      <c r="I7230" s="172" t="s">
        <v>198</v>
      </c>
      <c r="J7230" s="173">
        <v>20</v>
      </c>
      <c r="K7230" s="188">
        <v>2</v>
      </c>
      <c r="L7230" s="188">
        <v>1</v>
      </c>
      <c r="M7230" s="188">
        <v>3</v>
      </c>
      <c r="O7230" s="165"/>
      <c r="P7230" s="174"/>
      <c r="Q7230" s="174"/>
      <c r="R7230" s="174"/>
      <c r="S7230" s="166"/>
    </row>
    <row r="7231" spans="1:19" x14ac:dyDescent="0.15">
      <c r="A7231">
        <v>56</v>
      </c>
      <c r="B7231" t="s">
        <v>198</v>
      </c>
      <c r="C7231">
        <v>21</v>
      </c>
      <c r="D7231">
        <f t="shared" si="353"/>
        <v>3</v>
      </c>
      <c r="E7231">
        <f t="shared" si="354"/>
        <v>0</v>
      </c>
      <c r="F7231">
        <f t="shared" si="355"/>
        <v>3</v>
      </c>
      <c r="G7231">
        <v>1</v>
      </c>
      <c r="I7231" s="172" t="s">
        <v>198</v>
      </c>
      <c r="J7231" s="173">
        <v>21</v>
      </c>
      <c r="K7231" s="188">
        <v>3</v>
      </c>
      <c r="L7231" s="188">
        <v>0</v>
      </c>
      <c r="M7231" s="188">
        <v>3</v>
      </c>
      <c r="O7231" s="165"/>
      <c r="P7231" s="174"/>
      <c r="Q7231" s="174"/>
      <c r="R7231" s="174"/>
      <c r="S7231" s="166"/>
    </row>
    <row r="7232" spans="1:19" x14ac:dyDescent="0.15">
      <c r="A7232">
        <v>56</v>
      </c>
      <c r="B7232" t="s">
        <v>198</v>
      </c>
      <c r="C7232">
        <v>22</v>
      </c>
      <c r="D7232">
        <f t="shared" si="353"/>
        <v>2</v>
      </c>
      <c r="E7232">
        <f t="shared" si="354"/>
        <v>1</v>
      </c>
      <c r="F7232">
        <f t="shared" si="355"/>
        <v>3</v>
      </c>
      <c r="G7232">
        <v>1</v>
      </c>
      <c r="I7232" s="172" t="s">
        <v>198</v>
      </c>
      <c r="J7232" s="173">
        <v>22</v>
      </c>
      <c r="K7232" s="188">
        <v>2</v>
      </c>
      <c r="L7232" s="188">
        <v>1</v>
      </c>
      <c r="M7232" s="188">
        <v>3</v>
      </c>
      <c r="O7232" s="165"/>
      <c r="P7232" s="174"/>
      <c r="Q7232" s="174"/>
      <c r="R7232" s="174"/>
      <c r="S7232" s="166"/>
    </row>
    <row r="7233" spans="1:19" x14ac:dyDescent="0.15">
      <c r="A7233">
        <v>56</v>
      </c>
      <c r="B7233" t="s">
        <v>198</v>
      </c>
      <c r="C7233">
        <v>23</v>
      </c>
      <c r="D7233">
        <f t="shared" si="353"/>
        <v>1</v>
      </c>
      <c r="E7233">
        <f t="shared" si="354"/>
        <v>1</v>
      </c>
      <c r="F7233">
        <f t="shared" si="355"/>
        <v>2</v>
      </c>
      <c r="G7233">
        <v>1</v>
      </c>
      <c r="I7233" s="172" t="s">
        <v>198</v>
      </c>
      <c r="J7233" s="173">
        <v>23</v>
      </c>
      <c r="K7233" s="188">
        <v>1</v>
      </c>
      <c r="L7233" s="188">
        <v>1</v>
      </c>
      <c r="M7233" s="188">
        <v>2</v>
      </c>
      <c r="O7233" s="165"/>
      <c r="P7233" s="174"/>
      <c r="Q7233" s="174"/>
      <c r="R7233" s="174"/>
      <c r="S7233" s="166"/>
    </row>
    <row r="7234" spans="1:19" x14ac:dyDescent="0.15">
      <c r="A7234">
        <v>56</v>
      </c>
      <c r="B7234" t="s">
        <v>198</v>
      </c>
      <c r="C7234">
        <v>24</v>
      </c>
      <c r="D7234">
        <f t="shared" si="353"/>
        <v>1</v>
      </c>
      <c r="E7234">
        <f t="shared" si="354"/>
        <v>0</v>
      </c>
      <c r="F7234">
        <f t="shared" si="355"/>
        <v>1</v>
      </c>
      <c r="G7234">
        <v>1</v>
      </c>
      <c r="I7234" s="172" t="s">
        <v>198</v>
      </c>
      <c r="J7234" s="173">
        <v>24</v>
      </c>
      <c r="K7234" s="188">
        <v>1</v>
      </c>
      <c r="L7234" s="188">
        <v>0</v>
      </c>
      <c r="M7234" s="188">
        <v>1</v>
      </c>
      <c r="O7234" s="165"/>
      <c r="P7234" s="174"/>
      <c r="Q7234" s="174"/>
      <c r="R7234" s="174"/>
      <c r="S7234" s="166"/>
    </row>
    <row r="7235" spans="1:19" x14ac:dyDescent="0.15">
      <c r="A7235">
        <v>56</v>
      </c>
      <c r="B7235" t="s">
        <v>198</v>
      </c>
      <c r="C7235">
        <v>25</v>
      </c>
      <c r="D7235">
        <f t="shared" si="353"/>
        <v>1</v>
      </c>
      <c r="E7235">
        <f t="shared" si="354"/>
        <v>2</v>
      </c>
      <c r="F7235">
        <f t="shared" si="355"/>
        <v>3</v>
      </c>
      <c r="G7235">
        <v>1</v>
      </c>
      <c r="I7235" s="172" t="s">
        <v>198</v>
      </c>
      <c r="J7235" s="173">
        <v>25</v>
      </c>
      <c r="K7235" s="188">
        <v>1</v>
      </c>
      <c r="L7235" s="188">
        <v>2</v>
      </c>
      <c r="M7235" s="188">
        <v>3</v>
      </c>
      <c r="O7235" s="165"/>
      <c r="P7235" s="174"/>
      <c r="Q7235" s="174"/>
      <c r="R7235" s="174"/>
      <c r="S7235" s="166"/>
    </row>
    <row r="7236" spans="1:19" x14ac:dyDescent="0.15">
      <c r="A7236">
        <v>56</v>
      </c>
      <c r="B7236" t="s">
        <v>198</v>
      </c>
      <c r="C7236">
        <v>26</v>
      </c>
      <c r="D7236">
        <f t="shared" si="353"/>
        <v>0</v>
      </c>
      <c r="E7236">
        <f t="shared" si="354"/>
        <v>0</v>
      </c>
      <c r="F7236">
        <f t="shared" si="355"/>
        <v>0</v>
      </c>
      <c r="G7236">
        <v>1</v>
      </c>
      <c r="I7236" s="172" t="s">
        <v>198</v>
      </c>
      <c r="J7236" s="173">
        <v>26</v>
      </c>
      <c r="K7236" s="189"/>
      <c r="L7236" s="189"/>
      <c r="M7236" s="189"/>
      <c r="O7236" s="165"/>
      <c r="P7236" s="174"/>
      <c r="Q7236" s="174"/>
      <c r="R7236" s="174"/>
      <c r="S7236" s="166"/>
    </row>
    <row r="7237" spans="1:19" x14ac:dyDescent="0.15">
      <c r="A7237">
        <v>56</v>
      </c>
      <c r="B7237" t="s">
        <v>198</v>
      </c>
      <c r="C7237">
        <v>27</v>
      </c>
      <c r="D7237">
        <f t="shared" si="353"/>
        <v>3</v>
      </c>
      <c r="E7237">
        <f t="shared" si="354"/>
        <v>0</v>
      </c>
      <c r="F7237">
        <f t="shared" si="355"/>
        <v>3</v>
      </c>
      <c r="G7237">
        <v>1</v>
      </c>
      <c r="I7237" s="172" t="s">
        <v>198</v>
      </c>
      <c r="J7237" s="173">
        <v>27</v>
      </c>
      <c r="K7237" s="188">
        <v>3</v>
      </c>
      <c r="L7237" s="188">
        <v>0</v>
      </c>
      <c r="M7237" s="188">
        <v>3</v>
      </c>
      <c r="O7237" s="165"/>
      <c r="P7237" s="174"/>
      <c r="Q7237" s="174"/>
      <c r="R7237" s="174"/>
      <c r="S7237" s="166"/>
    </row>
    <row r="7238" spans="1:19" x14ac:dyDescent="0.15">
      <c r="A7238">
        <v>56</v>
      </c>
      <c r="B7238" t="s">
        <v>198</v>
      </c>
      <c r="C7238">
        <v>28</v>
      </c>
      <c r="D7238">
        <f t="shared" si="353"/>
        <v>2</v>
      </c>
      <c r="E7238">
        <f t="shared" si="354"/>
        <v>2</v>
      </c>
      <c r="F7238">
        <f t="shared" si="355"/>
        <v>4</v>
      </c>
      <c r="G7238">
        <v>1</v>
      </c>
      <c r="I7238" s="172" t="s">
        <v>198</v>
      </c>
      <c r="J7238" s="173">
        <v>28</v>
      </c>
      <c r="K7238" s="188">
        <v>2</v>
      </c>
      <c r="L7238" s="188">
        <v>2</v>
      </c>
      <c r="M7238" s="188">
        <v>4</v>
      </c>
      <c r="O7238" s="165"/>
      <c r="P7238" s="174"/>
      <c r="Q7238" s="174"/>
      <c r="R7238" s="174"/>
      <c r="S7238" s="166"/>
    </row>
    <row r="7239" spans="1:19" x14ac:dyDescent="0.15">
      <c r="A7239">
        <v>56</v>
      </c>
      <c r="B7239" t="s">
        <v>198</v>
      </c>
      <c r="C7239">
        <v>29</v>
      </c>
      <c r="D7239">
        <f t="shared" si="353"/>
        <v>3</v>
      </c>
      <c r="E7239">
        <f t="shared" si="354"/>
        <v>1</v>
      </c>
      <c r="F7239">
        <f t="shared" si="355"/>
        <v>4</v>
      </c>
      <c r="G7239">
        <v>1</v>
      </c>
      <c r="I7239" s="172" t="s">
        <v>198</v>
      </c>
      <c r="J7239" s="173">
        <v>29</v>
      </c>
      <c r="K7239" s="188">
        <v>3</v>
      </c>
      <c r="L7239" s="188">
        <v>1</v>
      </c>
      <c r="M7239" s="188">
        <v>4</v>
      </c>
      <c r="O7239" s="165"/>
      <c r="P7239" s="174"/>
      <c r="Q7239" s="174"/>
      <c r="R7239" s="174"/>
      <c r="S7239" s="166"/>
    </row>
    <row r="7240" spans="1:19" x14ac:dyDescent="0.15">
      <c r="A7240">
        <v>56</v>
      </c>
      <c r="B7240" t="s">
        <v>198</v>
      </c>
      <c r="C7240">
        <v>30</v>
      </c>
      <c r="D7240">
        <f t="shared" si="353"/>
        <v>3</v>
      </c>
      <c r="E7240">
        <f t="shared" si="354"/>
        <v>4</v>
      </c>
      <c r="F7240">
        <f t="shared" si="355"/>
        <v>7</v>
      </c>
      <c r="G7240">
        <v>1</v>
      </c>
      <c r="I7240" s="172" t="s">
        <v>198</v>
      </c>
      <c r="J7240" s="173">
        <v>30</v>
      </c>
      <c r="K7240" s="188">
        <v>3</v>
      </c>
      <c r="L7240" s="188">
        <v>4</v>
      </c>
      <c r="M7240" s="188">
        <v>7</v>
      </c>
      <c r="O7240" s="165"/>
      <c r="P7240" s="174"/>
      <c r="Q7240" s="174"/>
      <c r="R7240" s="174"/>
      <c r="S7240" s="166"/>
    </row>
    <row r="7241" spans="1:19" x14ac:dyDescent="0.15">
      <c r="A7241">
        <v>56</v>
      </c>
      <c r="B7241" t="s">
        <v>198</v>
      </c>
      <c r="C7241">
        <v>31</v>
      </c>
      <c r="D7241">
        <f t="shared" si="353"/>
        <v>7</v>
      </c>
      <c r="E7241">
        <f t="shared" si="354"/>
        <v>2</v>
      </c>
      <c r="F7241">
        <f t="shared" si="355"/>
        <v>9</v>
      </c>
      <c r="G7241">
        <v>1</v>
      </c>
      <c r="I7241" s="172" t="s">
        <v>198</v>
      </c>
      <c r="J7241" s="173">
        <v>31</v>
      </c>
      <c r="K7241" s="188">
        <v>7</v>
      </c>
      <c r="L7241" s="188">
        <v>2</v>
      </c>
      <c r="M7241" s="188">
        <v>9</v>
      </c>
      <c r="O7241" s="165"/>
      <c r="P7241" s="174"/>
      <c r="Q7241" s="174"/>
      <c r="R7241" s="174"/>
      <c r="S7241" s="166"/>
    </row>
    <row r="7242" spans="1:19" x14ac:dyDescent="0.15">
      <c r="A7242">
        <v>56</v>
      </c>
      <c r="B7242" t="s">
        <v>198</v>
      </c>
      <c r="C7242">
        <v>32</v>
      </c>
      <c r="D7242">
        <f t="shared" si="353"/>
        <v>3</v>
      </c>
      <c r="E7242">
        <f t="shared" si="354"/>
        <v>5</v>
      </c>
      <c r="F7242">
        <f t="shared" si="355"/>
        <v>8</v>
      </c>
      <c r="G7242">
        <v>1</v>
      </c>
      <c r="I7242" s="172" t="s">
        <v>198</v>
      </c>
      <c r="J7242" s="173">
        <v>32</v>
      </c>
      <c r="K7242" s="188">
        <v>3</v>
      </c>
      <c r="L7242" s="188">
        <v>5</v>
      </c>
      <c r="M7242" s="188">
        <v>8</v>
      </c>
      <c r="O7242" s="165"/>
      <c r="P7242" s="174"/>
      <c r="Q7242" s="174"/>
      <c r="R7242" s="174"/>
      <c r="S7242" s="166"/>
    </row>
    <row r="7243" spans="1:19" x14ac:dyDescent="0.15">
      <c r="A7243">
        <v>56</v>
      </c>
      <c r="B7243" t="s">
        <v>198</v>
      </c>
      <c r="C7243">
        <v>33</v>
      </c>
      <c r="D7243">
        <f t="shared" si="353"/>
        <v>5</v>
      </c>
      <c r="E7243">
        <f t="shared" si="354"/>
        <v>0</v>
      </c>
      <c r="F7243">
        <f t="shared" si="355"/>
        <v>5</v>
      </c>
      <c r="G7243">
        <v>1</v>
      </c>
      <c r="I7243" s="172" t="s">
        <v>198</v>
      </c>
      <c r="J7243" s="173">
        <v>33</v>
      </c>
      <c r="K7243" s="188">
        <v>5</v>
      </c>
      <c r="L7243" s="188">
        <v>0</v>
      </c>
      <c r="M7243" s="188">
        <v>5</v>
      </c>
      <c r="O7243" s="165"/>
      <c r="P7243" s="174"/>
      <c r="Q7243" s="174"/>
      <c r="R7243" s="174"/>
      <c r="S7243" s="166"/>
    </row>
    <row r="7244" spans="1:19" x14ac:dyDescent="0.15">
      <c r="A7244">
        <v>56</v>
      </c>
      <c r="B7244" t="s">
        <v>198</v>
      </c>
      <c r="C7244">
        <v>34</v>
      </c>
      <c r="D7244">
        <f t="shared" si="353"/>
        <v>4</v>
      </c>
      <c r="E7244">
        <f t="shared" si="354"/>
        <v>2</v>
      </c>
      <c r="F7244">
        <f t="shared" si="355"/>
        <v>6</v>
      </c>
      <c r="G7244">
        <v>1</v>
      </c>
      <c r="I7244" s="172" t="s">
        <v>198</v>
      </c>
      <c r="J7244" s="173">
        <v>34</v>
      </c>
      <c r="K7244" s="188">
        <v>4</v>
      </c>
      <c r="L7244" s="188">
        <v>2</v>
      </c>
      <c r="M7244" s="188">
        <v>6</v>
      </c>
      <c r="O7244" s="165"/>
      <c r="P7244" s="174"/>
      <c r="Q7244" s="174"/>
      <c r="R7244" s="174"/>
      <c r="S7244" s="166"/>
    </row>
    <row r="7245" spans="1:19" x14ac:dyDescent="0.15">
      <c r="A7245">
        <v>56</v>
      </c>
      <c r="B7245" t="s">
        <v>198</v>
      </c>
      <c r="C7245">
        <v>35</v>
      </c>
      <c r="D7245">
        <f t="shared" si="353"/>
        <v>3</v>
      </c>
      <c r="E7245">
        <f t="shared" si="354"/>
        <v>4</v>
      </c>
      <c r="F7245">
        <f t="shared" si="355"/>
        <v>7</v>
      </c>
      <c r="G7245">
        <v>1</v>
      </c>
      <c r="I7245" s="172" t="s">
        <v>198</v>
      </c>
      <c r="J7245" s="173">
        <v>35</v>
      </c>
      <c r="K7245" s="188">
        <v>3</v>
      </c>
      <c r="L7245" s="188">
        <v>4</v>
      </c>
      <c r="M7245" s="188">
        <v>7</v>
      </c>
      <c r="O7245" s="165"/>
      <c r="P7245" s="174"/>
      <c r="Q7245" s="174"/>
      <c r="R7245" s="174"/>
      <c r="S7245" s="166"/>
    </row>
    <row r="7246" spans="1:19" x14ac:dyDescent="0.15">
      <c r="A7246">
        <v>56</v>
      </c>
      <c r="B7246" t="s">
        <v>198</v>
      </c>
      <c r="C7246">
        <v>36</v>
      </c>
      <c r="D7246">
        <f t="shared" si="353"/>
        <v>3</v>
      </c>
      <c r="E7246">
        <f t="shared" si="354"/>
        <v>5</v>
      </c>
      <c r="F7246">
        <f t="shared" si="355"/>
        <v>8</v>
      </c>
      <c r="G7246">
        <v>1</v>
      </c>
      <c r="I7246" s="172" t="s">
        <v>198</v>
      </c>
      <c r="J7246" s="173">
        <v>36</v>
      </c>
      <c r="K7246" s="188">
        <v>3</v>
      </c>
      <c r="L7246" s="188">
        <v>5</v>
      </c>
      <c r="M7246" s="188">
        <v>8</v>
      </c>
      <c r="O7246" s="165"/>
      <c r="P7246" s="174"/>
      <c r="Q7246" s="174"/>
      <c r="R7246" s="174"/>
      <c r="S7246" s="166"/>
    </row>
    <row r="7247" spans="1:19" x14ac:dyDescent="0.15">
      <c r="A7247">
        <v>56</v>
      </c>
      <c r="B7247" t="s">
        <v>198</v>
      </c>
      <c r="C7247">
        <v>37</v>
      </c>
      <c r="D7247">
        <f t="shared" si="353"/>
        <v>7</v>
      </c>
      <c r="E7247">
        <f t="shared" si="354"/>
        <v>5</v>
      </c>
      <c r="F7247">
        <f t="shared" si="355"/>
        <v>12</v>
      </c>
      <c r="G7247">
        <v>1</v>
      </c>
      <c r="I7247" s="172" t="s">
        <v>198</v>
      </c>
      <c r="J7247" s="173">
        <v>37</v>
      </c>
      <c r="K7247" s="188">
        <v>7</v>
      </c>
      <c r="L7247" s="188">
        <v>5</v>
      </c>
      <c r="M7247" s="188">
        <v>12</v>
      </c>
      <c r="O7247" s="165"/>
      <c r="P7247" s="174"/>
      <c r="Q7247" s="174"/>
      <c r="R7247" s="174"/>
      <c r="S7247" s="166"/>
    </row>
    <row r="7248" spans="1:19" x14ac:dyDescent="0.15">
      <c r="A7248">
        <v>56</v>
      </c>
      <c r="B7248" t="s">
        <v>198</v>
      </c>
      <c r="C7248">
        <v>38</v>
      </c>
      <c r="D7248">
        <f t="shared" si="353"/>
        <v>3</v>
      </c>
      <c r="E7248">
        <f t="shared" si="354"/>
        <v>3</v>
      </c>
      <c r="F7248">
        <f t="shared" si="355"/>
        <v>6</v>
      </c>
      <c r="G7248">
        <v>1</v>
      </c>
      <c r="I7248" s="172" t="s">
        <v>198</v>
      </c>
      <c r="J7248" s="173">
        <v>38</v>
      </c>
      <c r="K7248" s="188">
        <v>3</v>
      </c>
      <c r="L7248" s="188">
        <v>3</v>
      </c>
      <c r="M7248" s="188">
        <v>6</v>
      </c>
      <c r="O7248" s="165"/>
      <c r="P7248" s="174"/>
      <c r="Q7248" s="174"/>
      <c r="R7248" s="174"/>
      <c r="S7248" s="166"/>
    </row>
    <row r="7249" spans="1:19" x14ac:dyDescent="0.15">
      <c r="A7249">
        <v>56</v>
      </c>
      <c r="B7249" t="s">
        <v>198</v>
      </c>
      <c r="C7249">
        <v>39</v>
      </c>
      <c r="D7249">
        <f t="shared" si="353"/>
        <v>3</v>
      </c>
      <c r="E7249">
        <f t="shared" si="354"/>
        <v>3</v>
      </c>
      <c r="F7249">
        <f t="shared" si="355"/>
        <v>6</v>
      </c>
      <c r="G7249">
        <v>1</v>
      </c>
      <c r="I7249" s="172" t="s">
        <v>198</v>
      </c>
      <c r="J7249" s="173">
        <v>39</v>
      </c>
      <c r="K7249" s="188">
        <v>3</v>
      </c>
      <c r="L7249" s="188">
        <v>3</v>
      </c>
      <c r="M7249" s="188">
        <v>6</v>
      </c>
      <c r="O7249" s="165"/>
      <c r="P7249" s="174"/>
      <c r="Q7249" s="174"/>
      <c r="R7249" s="174"/>
      <c r="S7249" s="166"/>
    </row>
    <row r="7250" spans="1:19" x14ac:dyDescent="0.15">
      <c r="A7250">
        <v>56</v>
      </c>
      <c r="B7250" t="s">
        <v>198</v>
      </c>
      <c r="C7250">
        <v>40</v>
      </c>
      <c r="D7250">
        <f t="shared" si="353"/>
        <v>2</v>
      </c>
      <c r="E7250">
        <f t="shared" si="354"/>
        <v>1</v>
      </c>
      <c r="F7250">
        <f t="shared" si="355"/>
        <v>3</v>
      </c>
      <c r="G7250">
        <v>1</v>
      </c>
      <c r="I7250" s="172" t="s">
        <v>198</v>
      </c>
      <c r="J7250" s="173">
        <v>40</v>
      </c>
      <c r="K7250" s="188">
        <v>2</v>
      </c>
      <c r="L7250" s="188">
        <v>1</v>
      </c>
      <c r="M7250" s="188">
        <v>3</v>
      </c>
      <c r="O7250" s="165"/>
      <c r="P7250" s="174"/>
      <c r="Q7250" s="174"/>
      <c r="R7250" s="174"/>
      <c r="S7250" s="166"/>
    </row>
    <row r="7251" spans="1:19" x14ac:dyDescent="0.15">
      <c r="A7251">
        <v>56</v>
      </c>
      <c r="B7251" t="s">
        <v>198</v>
      </c>
      <c r="C7251">
        <v>41</v>
      </c>
      <c r="D7251">
        <f t="shared" si="353"/>
        <v>0</v>
      </c>
      <c r="E7251">
        <f t="shared" si="354"/>
        <v>3</v>
      </c>
      <c r="F7251">
        <f t="shared" si="355"/>
        <v>3</v>
      </c>
      <c r="G7251">
        <v>1</v>
      </c>
      <c r="I7251" s="172" t="s">
        <v>198</v>
      </c>
      <c r="J7251" s="173">
        <v>41</v>
      </c>
      <c r="K7251" s="188">
        <v>0</v>
      </c>
      <c r="L7251" s="188">
        <v>3</v>
      </c>
      <c r="M7251" s="188">
        <v>3</v>
      </c>
      <c r="O7251" s="165"/>
      <c r="P7251" s="174"/>
      <c r="Q7251" s="174"/>
      <c r="R7251" s="174"/>
      <c r="S7251" s="166"/>
    </row>
    <row r="7252" spans="1:19" x14ac:dyDescent="0.15">
      <c r="A7252">
        <v>56</v>
      </c>
      <c r="B7252" t="s">
        <v>198</v>
      </c>
      <c r="C7252">
        <v>42</v>
      </c>
      <c r="D7252">
        <f t="shared" si="353"/>
        <v>2</v>
      </c>
      <c r="E7252">
        <f t="shared" si="354"/>
        <v>1</v>
      </c>
      <c r="F7252">
        <f t="shared" si="355"/>
        <v>3</v>
      </c>
      <c r="G7252">
        <v>1</v>
      </c>
      <c r="I7252" s="172" t="s">
        <v>198</v>
      </c>
      <c r="J7252" s="173">
        <v>42</v>
      </c>
      <c r="K7252" s="188">
        <v>2</v>
      </c>
      <c r="L7252" s="188">
        <v>1</v>
      </c>
      <c r="M7252" s="188">
        <v>3</v>
      </c>
      <c r="O7252" s="165"/>
      <c r="P7252" s="174"/>
      <c r="Q7252" s="174"/>
      <c r="R7252" s="174"/>
      <c r="S7252" s="166"/>
    </row>
    <row r="7253" spans="1:19" x14ac:dyDescent="0.15">
      <c r="A7253">
        <v>56</v>
      </c>
      <c r="B7253" t="s">
        <v>198</v>
      </c>
      <c r="C7253">
        <v>43</v>
      </c>
      <c r="D7253">
        <f t="shared" si="353"/>
        <v>4</v>
      </c>
      <c r="E7253">
        <f t="shared" si="354"/>
        <v>2</v>
      </c>
      <c r="F7253">
        <f t="shared" si="355"/>
        <v>6</v>
      </c>
      <c r="G7253">
        <v>1</v>
      </c>
      <c r="I7253" s="172" t="s">
        <v>198</v>
      </c>
      <c r="J7253" s="173">
        <v>43</v>
      </c>
      <c r="K7253" s="188">
        <v>4</v>
      </c>
      <c r="L7253" s="188">
        <v>2</v>
      </c>
      <c r="M7253" s="188">
        <v>6</v>
      </c>
      <c r="O7253" s="165"/>
      <c r="P7253" s="174"/>
      <c r="Q7253" s="174"/>
      <c r="R7253" s="174"/>
      <c r="S7253" s="166"/>
    </row>
    <row r="7254" spans="1:19" x14ac:dyDescent="0.15">
      <c r="A7254">
        <v>56</v>
      </c>
      <c r="B7254" t="s">
        <v>198</v>
      </c>
      <c r="C7254">
        <v>44</v>
      </c>
      <c r="D7254">
        <f t="shared" si="353"/>
        <v>1</v>
      </c>
      <c r="E7254">
        <f t="shared" si="354"/>
        <v>2</v>
      </c>
      <c r="F7254">
        <f t="shared" si="355"/>
        <v>3</v>
      </c>
      <c r="G7254">
        <v>1</v>
      </c>
      <c r="I7254" s="172" t="s">
        <v>198</v>
      </c>
      <c r="J7254" s="173">
        <v>44</v>
      </c>
      <c r="K7254" s="188">
        <v>1</v>
      </c>
      <c r="L7254" s="188">
        <v>2</v>
      </c>
      <c r="M7254" s="188">
        <v>3</v>
      </c>
      <c r="O7254" s="165"/>
      <c r="P7254" s="174"/>
      <c r="Q7254" s="174"/>
      <c r="R7254" s="174"/>
      <c r="S7254" s="166"/>
    </row>
    <row r="7255" spans="1:19" x14ac:dyDescent="0.15">
      <c r="A7255">
        <v>56</v>
      </c>
      <c r="B7255" t="s">
        <v>198</v>
      </c>
      <c r="C7255">
        <v>45</v>
      </c>
      <c r="D7255">
        <f t="shared" si="353"/>
        <v>5</v>
      </c>
      <c r="E7255">
        <f t="shared" si="354"/>
        <v>4</v>
      </c>
      <c r="F7255">
        <f t="shared" si="355"/>
        <v>9</v>
      </c>
      <c r="G7255">
        <v>1</v>
      </c>
      <c r="I7255" s="172" t="s">
        <v>198</v>
      </c>
      <c r="J7255" s="173">
        <v>45</v>
      </c>
      <c r="K7255" s="188">
        <v>5</v>
      </c>
      <c r="L7255" s="188">
        <v>4</v>
      </c>
      <c r="M7255" s="188">
        <v>9</v>
      </c>
      <c r="O7255" s="165"/>
      <c r="P7255" s="174"/>
      <c r="Q7255" s="174"/>
      <c r="R7255" s="174"/>
      <c r="S7255" s="166"/>
    </row>
    <row r="7256" spans="1:19" x14ac:dyDescent="0.15">
      <c r="A7256">
        <v>56</v>
      </c>
      <c r="B7256" t="s">
        <v>198</v>
      </c>
      <c r="C7256">
        <v>46</v>
      </c>
      <c r="D7256">
        <f t="shared" si="353"/>
        <v>3</v>
      </c>
      <c r="E7256">
        <f t="shared" si="354"/>
        <v>1</v>
      </c>
      <c r="F7256">
        <f t="shared" si="355"/>
        <v>4</v>
      </c>
      <c r="G7256">
        <v>1</v>
      </c>
      <c r="I7256" s="172" t="s">
        <v>198</v>
      </c>
      <c r="J7256" s="173">
        <v>46</v>
      </c>
      <c r="K7256" s="188">
        <v>3</v>
      </c>
      <c r="L7256" s="188">
        <v>1</v>
      </c>
      <c r="M7256" s="188">
        <v>4</v>
      </c>
      <c r="O7256" s="165"/>
      <c r="P7256" s="174"/>
      <c r="Q7256" s="174"/>
      <c r="R7256" s="174"/>
      <c r="S7256" s="166"/>
    </row>
    <row r="7257" spans="1:19" x14ac:dyDescent="0.15">
      <c r="A7257">
        <v>56</v>
      </c>
      <c r="B7257" t="s">
        <v>198</v>
      </c>
      <c r="C7257">
        <v>47</v>
      </c>
      <c r="D7257">
        <f t="shared" si="353"/>
        <v>2</v>
      </c>
      <c r="E7257">
        <f t="shared" si="354"/>
        <v>3</v>
      </c>
      <c r="F7257">
        <f t="shared" si="355"/>
        <v>5</v>
      </c>
      <c r="G7257">
        <v>1</v>
      </c>
      <c r="I7257" s="172" t="s">
        <v>198</v>
      </c>
      <c r="J7257" s="173">
        <v>47</v>
      </c>
      <c r="K7257" s="188">
        <v>2</v>
      </c>
      <c r="L7257" s="188">
        <v>3</v>
      </c>
      <c r="M7257" s="188">
        <v>5</v>
      </c>
      <c r="O7257" s="165"/>
      <c r="P7257" s="174"/>
      <c r="Q7257" s="174"/>
      <c r="R7257" s="174"/>
      <c r="S7257" s="166"/>
    </row>
    <row r="7258" spans="1:19" x14ac:dyDescent="0.15">
      <c r="A7258">
        <v>56</v>
      </c>
      <c r="B7258" t="s">
        <v>198</v>
      </c>
      <c r="C7258">
        <v>48</v>
      </c>
      <c r="D7258">
        <f t="shared" si="353"/>
        <v>2</v>
      </c>
      <c r="E7258">
        <f t="shared" si="354"/>
        <v>3</v>
      </c>
      <c r="F7258">
        <f t="shared" si="355"/>
        <v>5</v>
      </c>
      <c r="G7258">
        <v>1</v>
      </c>
      <c r="I7258" s="172" t="s">
        <v>198</v>
      </c>
      <c r="J7258" s="173">
        <v>48</v>
      </c>
      <c r="K7258" s="188">
        <v>2</v>
      </c>
      <c r="L7258" s="188">
        <v>3</v>
      </c>
      <c r="M7258" s="188">
        <v>5</v>
      </c>
      <c r="O7258" s="165"/>
      <c r="P7258" s="174"/>
      <c r="Q7258" s="174"/>
      <c r="R7258" s="174"/>
      <c r="S7258" s="166"/>
    </row>
    <row r="7259" spans="1:19" x14ac:dyDescent="0.15">
      <c r="A7259">
        <v>56</v>
      </c>
      <c r="B7259" t="s">
        <v>198</v>
      </c>
      <c r="C7259">
        <v>49</v>
      </c>
      <c r="D7259">
        <f t="shared" si="353"/>
        <v>4</v>
      </c>
      <c r="E7259">
        <f t="shared" si="354"/>
        <v>3</v>
      </c>
      <c r="F7259">
        <f t="shared" si="355"/>
        <v>7</v>
      </c>
      <c r="G7259">
        <v>1</v>
      </c>
      <c r="I7259" s="172" t="s">
        <v>198</v>
      </c>
      <c r="J7259" s="173">
        <v>49</v>
      </c>
      <c r="K7259" s="188">
        <v>4</v>
      </c>
      <c r="L7259" s="188">
        <v>3</v>
      </c>
      <c r="M7259" s="188">
        <v>7</v>
      </c>
      <c r="O7259" s="165"/>
      <c r="P7259" s="174"/>
      <c r="Q7259" s="174"/>
      <c r="R7259" s="174"/>
      <c r="S7259" s="166"/>
    </row>
    <row r="7260" spans="1:19" x14ac:dyDescent="0.15">
      <c r="A7260">
        <v>56</v>
      </c>
      <c r="B7260" t="s">
        <v>198</v>
      </c>
      <c r="C7260">
        <v>50</v>
      </c>
      <c r="D7260">
        <f t="shared" si="353"/>
        <v>2</v>
      </c>
      <c r="E7260">
        <f t="shared" si="354"/>
        <v>1</v>
      </c>
      <c r="F7260">
        <f t="shared" si="355"/>
        <v>3</v>
      </c>
      <c r="G7260">
        <v>1</v>
      </c>
      <c r="I7260" s="172" t="s">
        <v>198</v>
      </c>
      <c r="J7260" s="173">
        <v>50</v>
      </c>
      <c r="K7260" s="188">
        <v>2</v>
      </c>
      <c r="L7260" s="188">
        <v>1</v>
      </c>
      <c r="M7260" s="188">
        <v>3</v>
      </c>
      <c r="O7260" s="165"/>
      <c r="P7260" s="174"/>
      <c r="Q7260" s="174"/>
      <c r="R7260" s="174"/>
      <c r="S7260" s="166"/>
    </row>
    <row r="7261" spans="1:19" x14ac:dyDescent="0.15">
      <c r="A7261">
        <v>56</v>
      </c>
      <c r="B7261" t="s">
        <v>198</v>
      </c>
      <c r="C7261">
        <v>51</v>
      </c>
      <c r="D7261">
        <f t="shared" si="353"/>
        <v>3</v>
      </c>
      <c r="E7261">
        <f t="shared" si="354"/>
        <v>2</v>
      </c>
      <c r="F7261">
        <f t="shared" si="355"/>
        <v>5</v>
      </c>
      <c r="G7261">
        <v>1</v>
      </c>
      <c r="I7261" s="172" t="s">
        <v>198</v>
      </c>
      <c r="J7261" s="173">
        <v>51</v>
      </c>
      <c r="K7261" s="188">
        <v>3</v>
      </c>
      <c r="L7261" s="188">
        <v>2</v>
      </c>
      <c r="M7261" s="188">
        <v>5</v>
      </c>
      <c r="O7261" s="165"/>
      <c r="P7261" s="174"/>
      <c r="Q7261" s="174"/>
      <c r="R7261" s="174"/>
      <c r="S7261" s="166"/>
    </row>
    <row r="7262" spans="1:19" x14ac:dyDescent="0.15">
      <c r="A7262">
        <v>56</v>
      </c>
      <c r="B7262" t="s">
        <v>198</v>
      </c>
      <c r="C7262">
        <v>52</v>
      </c>
      <c r="D7262">
        <f t="shared" si="353"/>
        <v>1</v>
      </c>
      <c r="E7262">
        <f t="shared" si="354"/>
        <v>2</v>
      </c>
      <c r="F7262">
        <f t="shared" si="355"/>
        <v>3</v>
      </c>
      <c r="G7262">
        <v>1</v>
      </c>
      <c r="I7262" s="172" t="s">
        <v>198</v>
      </c>
      <c r="J7262" s="173">
        <v>52</v>
      </c>
      <c r="K7262" s="188">
        <v>1</v>
      </c>
      <c r="L7262" s="188">
        <v>2</v>
      </c>
      <c r="M7262" s="188">
        <v>3</v>
      </c>
      <c r="O7262" s="165"/>
      <c r="P7262" s="174"/>
      <c r="Q7262" s="174"/>
      <c r="R7262" s="174"/>
      <c r="S7262" s="166"/>
    </row>
    <row r="7263" spans="1:19" x14ac:dyDescent="0.15">
      <c r="A7263">
        <v>56</v>
      </c>
      <c r="B7263" t="s">
        <v>198</v>
      </c>
      <c r="C7263">
        <v>53</v>
      </c>
      <c r="D7263">
        <f t="shared" si="353"/>
        <v>3</v>
      </c>
      <c r="E7263">
        <f t="shared" si="354"/>
        <v>5</v>
      </c>
      <c r="F7263">
        <f t="shared" si="355"/>
        <v>8</v>
      </c>
      <c r="G7263">
        <v>1</v>
      </c>
      <c r="I7263" s="172" t="s">
        <v>198</v>
      </c>
      <c r="J7263" s="173">
        <v>53</v>
      </c>
      <c r="K7263" s="188">
        <v>3</v>
      </c>
      <c r="L7263" s="188">
        <v>5</v>
      </c>
      <c r="M7263" s="188">
        <v>8</v>
      </c>
      <c r="O7263" s="165"/>
      <c r="P7263" s="174"/>
      <c r="Q7263" s="174"/>
      <c r="R7263" s="174"/>
      <c r="S7263" s="166"/>
    </row>
    <row r="7264" spans="1:19" x14ac:dyDescent="0.15">
      <c r="A7264">
        <v>56</v>
      </c>
      <c r="B7264" t="s">
        <v>198</v>
      </c>
      <c r="C7264">
        <v>54</v>
      </c>
      <c r="D7264">
        <f t="shared" si="353"/>
        <v>2</v>
      </c>
      <c r="E7264">
        <f t="shared" si="354"/>
        <v>1</v>
      </c>
      <c r="F7264">
        <f t="shared" si="355"/>
        <v>3</v>
      </c>
      <c r="G7264">
        <v>1</v>
      </c>
      <c r="I7264" s="172" t="s">
        <v>198</v>
      </c>
      <c r="J7264" s="173">
        <v>54</v>
      </c>
      <c r="K7264" s="188">
        <v>2</v>
      </c>
      <c r="L7264" s="188">
        <v>1</v>
      </c>
      <c r="M7264" s="188">
        <v>3</v>
      </c>
      <c r="O7264" s="165"/>
      <c r="P7264" s="174"/>
      <c r="Q7264" s="174"/>
      <c r="R7264" s="174"/>
      <c r="S7264" s="166"/>
    </row>
    <row r="7265" spans="1:19" x14ac:dyDescent="0.15">
      <c r="A7265">
        <v>56</v>
      </c>
      <c r="B7265" t="s">
        <v>198</v>
      </c>
      <c r="C7265">
        <v>55</v>
      </c>
      <c r="D7265">
        <f t="shared" si="353"/>
        <v>4</v>
      </c>
      <c r="E7265">
        <f t="shared" si="354"/>
        <v>1</v>
      </c>
      <c r="F7265">
        <f t="shared" si="355"/>
        <v>5</v>
      </c>
      <c r="G7265">
        <v>1</v>
      </c>
      <c r="I7265" s="172" t="s">
        <v>198</v>
      </c>
      <c r="J7265" s="173">
        <v>55</v>
      </c>
      <c r="K7265" s="188">
        <v>4</v>
      </c>
      <c r="L7265" s="188">
        <v>1</v>
      </c>
      <c r="M7265" s="188">
        <v>5</v>
      </c>
      <c r="O7265" s="165"/>
      <c r="P7265" s="174"/>
      <c r="Q7265" s="174"/>
      <c r="R7265" s="174"/>
      <c r="S7265" s="166"/>
    </row>
    <row r="7266" spans="1:19" x14ac:dyDescent="0.15">
      <c r="A7266">
        <v>56</v>
      </c>
      <c r="B7266" t="s">
        <v>198</v>
      </c>
      <c r="C7266">
        <v>56</v>
      </c>
      <c r="D7266">
        <f t="shared" si="353"/>
        <v>8</v>
      </c>
      <c r="E7266">
        <f t="shared" si="354"/>
        <v>1</v>
      </c>
      <c r="F7266">
        <f t="shared" si="355"/>
        <v>9</v>
      </c>
      <c r="G7266">
        <v>1</v>
      </c>
      <c r="I7266" s="172" t="s">
        <v>198</v>
      </c>
      <c r="J7266" s="173">
        <v>56</v>
      </c>
      <c r="K7266" s="188">
        <v>8</v>
      </c>
      <c r="L7266" s="188">
        <v>1</v>
      </c>
      <c r="M7266" s="188">
        <v>9</v>
      </c>
      <c r="O7266" s="165"/>
      <c r="P7266" s="174"/>
      <c r="Q7266" s="174"/>
      <c r="R7266" s="174"/>
      <c r="S7266" s="166"/>
    </row>
    <row r="7267" spans="1:19" x14ac:dyDescent="0.15">
      <c r="A7267">
        <v>56</v>
      </c>
      <c r="B7267" t="s">
        <v>198</v>
      </c>
      <c r="C7267">
        <v>57</v>
      </c>
      <c r="D7267">
        <f t="shared" si="353"/>
        <v>4</v>
      </c>
      <c r="E7267">
        <f t="shared" si="354"/>
        <v>5</v>
      </c>
      <c r="F7267">
        <f t="shared" si="355"/>
        <v>9</v>
      </c>
      <c r="G7267">
        <v>1</v>
      </c>
      <c r="I7267" s="172" t="s">
        <v>198</v>
      </c>
      <c r="J7267" s="173">
        <v>57</v>
      </c>
      <c r="K7267" s="188">
        <v>4</v>
      </c>
      <c r="L7267" s="188">
        <v>5</v>
      </c>
      <c r="M7267" s="188">
        <v>9</v>
      </c>
      <c r="O7267" s="165"/>
      <c r="P7267" s="174"/>
      <c r="Q7267" s="174"/>
      <c r="R7267" s="174"/>
      <c r="S7267" s="166"/>
    </row>
    <row r="7268" spans="1:19" x14ac:dyDescent="0.15">
      <c r="A7268">
        <v>56</v>
      </c>
      <c r="B7268" t="s">
        <v>198</v>
      </c>
      <c r="C7268">
        <v>58</v>
      </c>
      <c r="D7268">
        <f t="shared" si="353"/>
        <v>1</v>
      </c>
      <c r="E7268">
        <f t="shared" si="354"/>
        <v>2</v>
      </c>
      <c r="F7268">
        <f t="shared" si="355"/>
        <v>3</v>
      </c>
      <c r="G7268">
        <v>1</v>
      </c>
      <c r="I7268" s="172" t="s">
        <v>198</v>
      </c>
      <c r="J7268" s="173">
        <v>58</v>
      </c>
      <c r="K7268" s="188">
        <v>1</v>
      </c>
      <c r="L7268" s="188">
        <v>2</v>
      </c>
      <c r="M7268" s="188">
        <v>3</v>
      </c>
      <c r="O7268" s="165"/>
      <c r="P7268" s="174"/>
      <c r="Q7268" s="174"/>
      <c r="R7268" s="174"/>
      <c r="S7268" s="166"/>
    </row>
    <row r="7269" spans="1:19" x14ac:dyDescent="0.15">
      <c r="A7269">
        <v>56</v>
      </c>
      <c r="B7269" t="s">
        <v>198</v>
      </c>
      <c r="C7269">
        <v>59</v>
      </c>
      <c r="D7269">
        <f t="shared" si="353"/>
        <v>0</v>
      </c>
      <c r="E7269">
        <f t="shared" si="354"/>
        <v>5</v>
      </c>
      <c r="F7269">
        <f t="shared" si="355"/>
        <v>5</v>
      </c>
      <c r="G7269">
        <v>1</v>
      </c>
      <c r="I7269" s="172" t="s">
        <v>198</v>
      </c>
      <c r="J7269" s="173">
        <v>59</v>
      </c>
      <c r="K7269" s="188">
        <v>0</v>
      </c>
      <c r="L7269" s="188">
        <v>5</v>
      </c>
      <c r="M7269" s="188">
        <v>5</v>
      </c>
      <c r="O7269" s="165"/>
      <c r="P7269" s="174"/>
      <c r="Q7269" s="174"/>
      <c r="R7269" s="174"/>
      <c r="S7269" s="166"/>
    </row>
    <row r="7270" spans="1:19" x14ac:dyDescent="0.15">
      <c r="A7270">
        <v>56</v>
      </c>
      <c r="B7270" t="s">
        <v>198</v>
      </c>
      <c r="C7270">
        <v>60</v>
      </c>
      <c r="D7270">
        <f t="shared" si="353"/>
        <v>1</v>
      </c>
      <c r="E7270">
        <f t="shared" si="354"/>
        <v>6</v>
      </c>
      <c r="F7270">
        <f t="shared" si="355"/>
        <v>7</v>
      </c>
      <c r="G7270">
        <v>1</v>
      </c>
      <c r="I7270" s="172" t="s">
        <v>198</v>
      </c>
      <c r="J7270" s="173">
        <v>60</v>
      </c>
      <c r="K7270" s="188">
        <v>1</v>
      </c>
      <c r="L7270" s="188">
        <v>6</v>
      </c>
      <c r="M7270" s="188">
        <v>7</v>
      </c>
      <c r="O7270" s="165"/>
      <c r="P7270" s="174"/>
      <c r="Q7270" s="174"/>
      <c r="R7270" s="174"/>
      <c r="S7270" s="166"/>
    </row>
    <row r="7271" spans="1:19" x14ac:dyDescent="0.15">
      <c r="A7271">
        <v>56</v>
      </c>
      <c r="B7271" t="s">
        <v>198</v>
      </c>
      <c r="C7271">
        <v>61</v>
      </c>
      <c r="D7271">
        <f t="shared" si="353"/>
        <v>2</v>
      </c>
      <c r="E7271">
        <f t="shared" si="354"/>
        <v>7</v>
      </c>
      <c r="F7271">
        <f t="shared" si="355"/>
        <v>9</v>
      </c>
      <c r="G7271">
        <v>1</v>
      </c>
      <c r="I7271" s="172" t="s">
        <v>198</v>
      </c>
      <c r="J7271" s="173">
        <v>61</v>
      </c>
      <c r="K7271" s="188">
        <v>2</v>
      </c>
      <c r="L7271" s="188">
        <v>7</v>
      </c>
      <c r="M7271" s="188">
        <v>9</v>
      </c>
      <c r="O7271" s="165"/>
      <c r="P7271" s="174"/>
      <c r="Q7271" s="174"/>
      <c r="R7271" s="174"/>
      <c r="S7271" s="166"/>
    </row>
    <row r="7272" spans="1:19" x14ac:dyDescent="0.15">
      <c r="A7272">
        <v>56</v>
      </c>
      <c r="B7272" t="s">
        <v>198</v>
      </c>
      <c r="C7272">
        <v>62</v>
      </c>
      <c r="D7272">
        <f t="shared" si="353"/>
        <v>5</v>
      </c>
      <c r="E7272">
        <f t="shared" si="354"/>
        <v>4</v>
      </c>
      <c r="F7272">
        <f t="shared" si="355"/>
        <v>9</v>
      </c>
      <c r="G7272">
        <v>1</v>
      </c>
      <c r="I7272" s="172" t="s">
        <v>198</v>
      </c>
      <c r="J7272" s="173">
        <v>62</v>
      </c>
      <c r="K7272" s="188">
        <v>5</v>
      </c>
      <c r="L7272" s="188">
        <v>4</v>
      </c>
      <c r="M7272" s="188">
        <v>9</v>
      </c>
      <c r="O7272" s="165"/>
      <c r="P7272" s="174"/>
      <c r="Q7272" s="174"/>
      <c r="R7272" s="174"/>
      <c r="S7272" s="166"/>
    </row>
    <row r="7273" spans="1:19" x14ac:dyDescent="0.15">
      <c r="A7273">
        <v>56</v>
      </c>
      <c r="B7273" t="s">
        <v>198</v>
      </c>
      <c r="C7273">
        <v>63</v>
      </c>
      <c r="D7273">
        <f t="shared" si="353"/>
        <v>2</v>
      </c>
      <c r="E7273">
        <f t="shared" si="354"/>
        <v>4</v>
      </c>
      <c r="F7273">
        <f t="shared" si="355"/>
        <v>6</v>
      </c>
      <c r="G7273">
        <v>1</v>
      </c>
      <c r="I7273" s="172" t="s">
        <v>198</v>
      </c>
      <c r="J7273" s="173">
        <v>63</v>
      </c>
      <c r="K7273" s="188">
        <v>2</v>
      </c>
      <c r="L7273" s="188">
        <v>4</v>
      </c>
      <c r="M7273" s="188">
        <v>6</v>
      </c>
      <c r="O7273" s="165"/>
      <c r="P7273" s="174"/>
      <c r="Q7273" s="174"/>
      <c r="R7273" s="174"/>
      <c r="S7273" s="166"/>
    </row>
    <row r="7274" spans="1:19" x14ac:dyDescent="0.15">
      <c r="A7274">
        <v>56</v>
      </c>
      <c r="B7274" t="s">
        <v>198</v>
      </c>
      <c r="C7274">
        <v>64</v>
      </c>
      <c r="D7274">
        <f t="shared" si="353"/>
        <v>10</v>
      </c>
      <c r="E7274">
        <f t="shared" si="354"/>
        <v>4</v>
      </c>
      <c r="F7274">
        <f t="shared" si="355"/>
        <v>14</v>
      </c>
      <c r="G7274">
        <v>1</v>
      </c>
      <c r="I7274" s="172" t="s">
        <v>198</v>
      </c>
      <c r="J7274" s="173">
        <v>64</v>
      </c>
      <c r="K7274" s="188">
        <v>10</v>
      </c>
      <c r="L7274" s="188">
        <v>4</v>
      </c>
      <c r="M7274" s="188">
        <v>14</v>
      </c>
      <c r="O7274" s="165"/>
      <c r="P7274" s="174"/>
      <c r="Q7274" s="174"/>
      <c r="R7274" s="174"/>
      <c r="S7274" s="166"/>
    </row>
    <row r="7275" spans="1:19" x14ac:dyDescent="0.15">
      <c r="A7275">
        <v>56</v>
      </c>
      <c r="B7275" t="s">
        <v>198</v>
      </c>
      <c r="C7275">
        <v>65</v>
      </c>
      <c r="D7275">
        <f t="shared" si="353"/>
        <v>6</v>
      </c>
      <c r="E7275">
        <f t="shared" si="354"/>
        <v>10</v>
      </c>
      <c r="F7275">
        <f t="shared" si="355"/>
        <v>16</v>
      </c>
      <c r="G7275">
        <v>1</v>
      </c>
      <c r="I7275" s="172" t="s">
        <v>198</v>
      </c>
      <c r="J7275" s="173">
        <v>65</v>
      </c>
      <c r="K7275" s="188">
        <v>6</v>
      </c>
      <c r="L7275" s="188">
        <v>10</v>
      </c>
      <c r="M7275" s="188">
        <v>16</v>
      </c>
      <c r="O7275" s="165"/>
      <c r="P7275" s="174"/>
      <c r="Q7275" s="174"/>
      <c r="R7275" s="174"/>
      <c r="S7275" s="166"/>
    </row>
    <row r="7276" spans="1:19" x14ac:dyDescent="0.15">
      <c r="A7276">
        <v>56</v>
      </c>
      <c r="B7276" t="s">
        <v>198</v>
      </c>
      <c r="C7276">
        <v>66</v>
      </c>
      <c r="D7276">
        <f t="shared" si="353"/>
        <v>5</v>
      </c>
      <c r="E7276">
        <f t="shared" si="354"/>
        <v>5</v>
      </c>
      <c r="F7276">
        <f t="shared" si="355"/>
        <v>10</v>
      </c>
      <c r="G7276">
        <v>1</v>
      </c>
      <c r="I7276" s="172" t="s">
        <v>198</v>
      </c>
      <c r="J7276" s="173">
        <v>66</v>
      </c>
      <c r="K7276" s="188">
        <v>5</v>
      </c>
      <c r="L7276" s="188">
        <v>5</v>
      </c>
      <c r="M7276" s="188">
        <v>10</v>
      </c>
      <c r="O7276" s="165"/>
      <c r="P7276" s="174"/>
      <c r="Q7276" s="174"/>
      <c r="R7276" s="174"/>
      <c r="S7276" s="166"/>
    </row>
    <row r="7277" spans="1:19" x14ac:dyDescent="0.15">
      <c r="A7277">
        <v>56</v>
      </c>
      <c r="B7277" t="s">
        <v>198</v>
      </c>
      <c r="C7277">
        <v>67</v>
      </c>
      <c r="D7277">
        <f t="shared" si="353"/>
        <v>8</v>
      </c>
      <c r="E7277">
        <f t="shared" si="354"/>
        <v>7</v>
      </c>
      <c r="F7277">
        <f t="shared" si="355"/>
        <v>15</v>
      </c>
      <c r="G7277">
        <v>1</v>
      </c>
      <c r="I7277" s="172" t="s">
        <v>198</v>
      </c>
      <c r="J7277" s="173">
        <v>67</v>
      </c>
      <c r="K7277" s="188">
        <v>8</v>
      </c>
      <c r="L7277" s="188">
        <v>7</v>
      </c>
      <c r="M7277" s="188">
        <v>15</v>
      </c>
      <c r="O7277" s="165"/>
      <c r="P7277" s="174"/>
      <c r="Q7277" s="174"/>
      <c r="R7277" s="174"/>
      <c r="S7277" s="166"/>
    </row>
    <row r="7278" spans="1:19" x14ac:dyDescent="0.15">
      <c r="A7278">
        <v>56</v>
      </c>
      <c r="B7278" t="s">
        <v>198</v>
      </c>
      <c r="C7278">
        <v>68</v>
      </c>
      <c r="D7278">
        <f t="shared" si="353"/>
        <v>11</v>
      </c>
      <c r="E7278">
        <f t="shared" si="354"/>
        <v>5</v>
      </c>
      <c r="F7278">
        <f t="shared" si="355"/>
        <v>16</v>
      </c>
      <c r="G7278">
        <v>1</v>
      </c>
      <c r="I7278" s="172" t="s">
        <v>198</v>
      </c>
      <c r="J7278" s="173">
        <v>68</v>
      </c>
      <c r="K7278" s="188">
        <v>11</v>
      </c>
      <c r="L7278" s="188">
        <v>5</v>
      </c>
      <c r="M7278" s="188">
        <v>16</v>
      </c>
      <c r="O7278" s="165"/>
      <c r="P7278" s="174"/>
      <c r="Q7278" s="174"/>
      <c r="R7278" s="174"/>
      <c r="S7278" s="166"/>
    </row>
    <row r="7279" spans="1:19" x14ac:dyDescent="0.15">
      <c r="A7279">
        <v>56</v>
      </c>
      <c r="B7279" t="s">
        <v>198</v>
      </c>
      <c r="C7279">
        <v>69</v>
      </c>
      <c r="D7279">
        <f t="shared" ref="D7279:D7342" si="356">K7279</f>
        <v>5</v>
      </c>
      <c r="E7279">
        <f t="shared" ref="E7279:E7342" si="357">L7279</f>
        <v>6</v>
      </c>
      <c r="F7279">
        <f t="shared" ref="F7279:F7342" si="358">M7279</f>
        <v>11</v>
      </c>
      <c r="G7279">
        <v>1</v>
      </c>
      <c r="I7279" s="172" t="s">
        <v>198</v>
      </c>
      <c r="J7279" s="173">
        <v>69</v>
      </c>
      <c r="K7279" s="188">
        <v>5</v>
      </c>
      <c r="L7279" s="188">
        <v>6</v>
      </c>
      <c r="M7279" s="188">
        <v>11</v>
      </c>
      <c r="O7279" s="165"/>
      <c r="P7279" s="174"/>
      <c r="Q7279" s="174"/>
      <c r="R7279" s="174"/>
      <c r="S7279" s="166"/>
    </row>
    <row r="7280" spans="1:19" x14ac:dyDescent="0.15">
      <c r="A7280">
        <v>56</v>
      </c>
      <c r="B7280" t="s">
        <v>198</v>
      </c>
      <c r="C7280">
        <v>70</v>
      </c>
      <c r="D7280">
        <f t="shared" si="356"/>
        <v>7</v>
      </c>
      <c r="E7280">
        <f t="shared" si="357"/>
        <v>7</v>
      </c>
      <c r="F7280">
        <f t="shared" si="358"/>
        <v>14</v>
      </c>
      <c r="G7280">
        <v>1</v>
      </c>
      <c r="I7280" s="172" t="s">
        <v>198</v>
      </c>
      <c r="J7280" s="173">
        <v>70</v>
      </c>
      <c r="K7280" s="188">
        <v>7</v>
      </c>
      <c r="L7280" s="188">
        <v>7</v>
      </c>
      <c r="M7280" s="188">
        <v>14</v>
      </c>
      <c r="O7280" s="165"/>
      <c r="P7280" s="174"/>
      <c r="Q7280" s="174"/>
      <c r="R7280" s="174"/>
      <c r="S7280" s="166"/>
    </row>
    <row r="7281" spans="1:19" x14ac:dyDescent="0.15">
      <c r="A7281">
        <v>56</v>
      </c>
      <c r="B7281" t="s">
        <v>198</v>
      </c>
      <c r="C7281">
        <v>71</v>
      </c>
      <c r="D7281">
        <f t="shared" si="356"/>
        <v>7</v>
      </c>
      <c r="E7281">
        <f t="shared" si="357"/>
        <v>7</v>
      </c>
      <c r="F7281">
        <f t="shared" si="358"/>
        <v>14</v>
      </c>
      <c r="G7281">
        <v>1</v>
      </c>
      <c r="I7281" s="172" t="s">
        <v>198</v>
      </c>
      <c r="J7281" s="173">
        <v>71</v>
      </c>
      <c r="K7281" s="188">
        <v>7</v>
      </c>
      <c r="L7281" s="188">
        <v>7</v>
      </c>
      <c r="M7281" s="188">
        <v>14</v>
      </c>
      <c r="O7281" s="165"/>
      <c r="P7281" s="174"/>
      <c r="Q7281" s="174"/>
      <c r="R7281" s="174"/>
      <c r="S7281" s="166"/>
    </row>
    <row r="7282" spans="1:19" x14ac:dyDescent="0.15">
      <c r="A7282">
        <v>56</v>
      </c>
      <c r="B7282" t="s">
        <v>198</v>
      </c>
      <c r="C7282">
        <v>72</v>
      </c>
      <c r="D7282">
        <f t="shared" si="356"/>
        <v>2</v>
      </c>
      <c r="E7282">
        <f t="shared" si="357"/>
        <v>5</v>
      </c>
      <c r="F7282">
        <f t="shared" si="358"/>
        <v>7</v>
      </c>
      <c r="G7282">
        <v>1</v>
      </c>
      <c r="I7282" s="172" t="s">
        <v>198</v>
      </c>
      <c r="J7282" s="173">
        <v>72</v>
      </c>
      <c r="K7282" s="188">
        <v>2</v>
      </c>
      <c r="L7282" s="188">
        <v>5</v>
      </c>
      <c r="M7282" s="188">
        <v>7</v>
      </c>
      <c r="O7282" s="165"/>
      <c r="P7282" s="174"/>
      <c r="Q7282" s="174"/>
      <c r="R7282" s="174"/>
      <c r="S7282" s="166"/>
    </row>
    <row r="7283" spans="1:19" x14ac:dyDescent="0.15">
      <c r="A7283">
        <v>56</v>
      </c>
      <c r="B7283" t="s">
        <v>198</v>
      </c>
      <c r="C7283">
        <v>73</v>
      </c>
      <c r="D7283">
        <f t="shared" si="356"/>
        <v>3</v>
      </c>
      <c r="E7283">
        <f t="shared" si="357"/>
        <v>1</v>
      </c>
      <c r="F7283">
        <f t="shared" si="358"/>
        <v>4</v>
      </c>
      <c r="G7283">
        <v>1</v>
      </c>
      <c r="I7283" s="172" t="s">
        <v>198</v>
      </c>
      <c r="J7283" s="173">
        <v>73</v>
      </c>
      <c r="K7283" s="188">
        <v>3</v>
      </c>
      <c r="L7283" s="188">
        <v>1</v>
      </c>
      <c r="M7283" s="188">
        <v>4</v>
      </c>
      <c r="O7283" s="165"/>
      <c r="P7283" s="174"/>
      <c r="Q7283" s="174"/>
      <c r="R7283" s="174"/>
      <c r="S7283" s="166"/>
    </row>
    <row r="7284" spans="1:19" x14ac:dyDescent="0.15">
      <c r="A7284">
        <v>56</v>
      </c>
      <c r="B7284" t="s">
        <v>198</v>
      </c>
      <c r="C7284">
        <v>74</v>
      </c>
      <c r="D7284">
        <f t="shared" si="356"/>
        <v>5</v>
      </c>
      <c r="E7284">
        <f t="shared" si="357"/>
        <v>0</v>
      </c>
      <c r="F7284">
        <f t="shared" si="358"/>
        <v>5</v>
      </c>
      <c r="G7284">
        <v>1</v>
      </c>
      <c r="I7284" s="172" t="s">
        <v>198</v>
      </c>
      <c r="J7284" s="173">
        <v>74</v>
      </c>
      <c r="K7284" s="188">
        <v>5</v>
      </c>
      <c r="L7284" s="188">
        <v>0</v>
      </c>
      <c r="M7284" s="188">
        <v>5</v>
      </c>
      <c r="O7284" s="165"/>
      <c r="P7284" s="174"/>
      <c r="Q7284" s="174"/>
      <c r="R7284" s="174"/>
      <c r="S7284" s="166"/>
    </row>
    <row r="7285" spans="1:19" x14ac:dyDescent="0.15">
      <c r="A7285">
        <v>56</v>
      </c>
      <c r="B7285" t="s">
        <v>198</v>
      </c>
      <c r="C7285">
        <v>75</v>
      </c>
      <c r="D7285">
        <f t="shared" si="356"/>
        <v>1</v>
      </c>
      <c r="E7285">
        <f t="shared" si="357"/>
        <v>1</v>
      </c>
      <c r="F7285">
        <f t="shared" si="358"/>
        <v>2</v>
      </c>
      <c r="G7285">
        <v>1</v>
      </c>
      <c r="I7285" s="172" t="s">
        <v>198</v>
      </c>
      <c r="J7285" s="173">
        <v>75</v>
      </c>
      <c r="K7285" s="188">
        <v>1</v>
      </c>
      <c r="L7285" s="188">
        <v>1</v>
      </c>
      <c r="M7285" s="188">
        <v>2</v>
      </c>
      <c r="O7285" s="165"/>
      <c r="P7285" s="174"/>
      <c r="Q7285" s="174"/>
      <c r="R7285" s="174"/>
      <c r="S7285" s="166"/>
    </row>
    <row r="7286" spans="1:19" x14ac:dyDescent="0.15">
      <c r="A7286">
        <v>56</v>
      </c>
      <c r="B7286" t="s">
        <v>198</v>
      </c>
      <c r="C7286">
        <v>76</v>
      </c>
      <c r="D7286">
        <f t="shared" si="356"/>
        <v>2</v>
      </c>
      <c r="E7286">
        <f t="shared" si="357"/>
        <v>7</v>
      </c>
      <c r="F7286">
        <f t="shared" si="358"/>
        <v>9</v>
      </c>
      <c r="G7286">
        <v>1</v>
      </c>
      <c r="I7286" s="172" t="s">
        <v>198</v>
      </c>
      <c r="J7286" s="173">
        <v>76</v>
      </c>
      <c r="K7286" s="188">
        <v>2</v>
      </c>
      <c r="L7286" s="188">
        <v>7</v>
      </c>
      <c r="M7286" s="188">
        <v>9</v>
      </c>
      <c r="O7286" s="165"/>
      <c r="P7286" s="174"/>
      <c r="Q7286" s="174"/>
      <c r="R7286" s="174"/>
      <c r="S7286" s="166"/>
    </row>
    <row r="7287" spans="1:19" x14ac:dyDescent="0.15">
      <c r="A7287">
        <v>56</v>
      </c>
      <c r="B7287" t="s">
        <v>198</v>
      </c>
      <c r="C7287">
        <v>77</v>
      </c>
      <c r="D7287">
        <f t="shared" si="356"/>
        <v>3</v>
      </c>
      <c r="E7287">
        <f t="shared" si="357"/>
        <v>5</v>
      </c>
      <c r="F7287">
        <f t="shared" si="358"/>
        <v>8</v>
      </c>
      <c r="G7287">
        <v>1</v>
      </c>
      <c r="I7287" s="172" t="s">
        <v>198</v>
      </c>
      <c r="J7287" s="173">
        <v>77</v>
      </c>
      <c r="K7287" s="188">
        <v>3</v>
      </c>
      <c r="L7287" s="188">
        <v>5</v>
      </c>
      <c r="M7287" s="188">
        <v>8</v>
      </c>
      <c r="O7287" s="165"/>
      <c r="P7287" s="174"/>
      <c r="Q7287" s="174"/>
      <c r="R7287" s="174"/>
      <c r="S7287" s="166"/>
    </row>
    <row r="7288" spans="1:19" x14ac:dyDescent="0.15">
      <c r="A7288">
        <v>56</v>
      </c>
      <c r="B7288" t="s">
        <v>198</v>
      </c>
      <c r="C7288">
        <v>78</v>
      </c>
      <c r="D7288">
        <f t="shared" si="356"/>
        <v>2</v>
      </c>
      <c r="E7288">
        <f t="shared" si="357"/>
        <v>4</v>
      </c>
      <c r="F7288">
        <f t="shared" si="358"/>
        <v>6</v>
      </c>
      <c r="G7288">
        <v>1</v>
      </c>
      <c r="I7288" s="172" t="s">
        <v>198</v>
      </c>
      <c r="J7288" s="173">
        <v>78</v>
      </c>
      <c r="K7288" s="188">
        <v>2</v>
      </c>
      <c r="L7288" s="188">
        <v>4</v>
      </c>
      <c r="M7288" s="188">
        <v>6</v>
      </c>
      <c r="O7288" s="165"/>
      <c r="P7288" s="174"/>
      <c r="Q7288" s="174"/>
      <c r="R7288" s="174"/>
      <c r="S7288" s="166"/>
    </row>
    <row r="7289" spans="1:19" x14ac:dyDescent="0.15">
      <c r="A7289">
        <v>56</v>
      </c>
      <c r="B7289" t="s">
        <v>198</v>
      </c>
      <c r="C7289">
        <v>79</v>
      </c>
      <c r="D7289">
        <f t="shared" si="356"/>
        <v>1</v>
      </c>
      <c r="E7289">
        <f t="shared" si="357"/>
        <v>3</v>
      </c>
      <c r="F7289">
        <f t="shared" si="358"/>
        <v>4</v>
      </c>
      <c r="G7289">
        <v>1</v>
      </c>
      <c r="I7289" s="172" t="s">
        <v>198</v>
      </c>
      <c r="J7289" s="173">
        <v>79</v>
      </c>
      <c r="K7289" s="188">
        <v>1</v>
      </c>
      <c r="L7289" s="188">
        <v>3</v>
      </c>
      <c r="M7289" s="188">
        <v>4</v>
      </c>
      <c r="O7289" s="165"/>
      <c r="P7289" s="174"/>
      <c r="Q7289" s="174"/>
      <c r="R7289" s="174"/>
      <c r="S7289" s="166"/>
    </row>
    <row r="7290" spans="1:19" x14ac:dyDescent="0.15">
      <c r="A7290">
        <v>56</v>
      </c>
      <c r="B7290" t="s">
        <v>198</v>
      </c>
      <c r="C7290">
        <v>80</v>
      </c>
      <c r="D7290">
        <f t="shared" si="356"/>
        <v>6</v>
      </c>
      <c r="E7290">
        <f t="shared" si="357"/>
        <v>1</v>
      </c>
      <c r="F7290">
        <f t="shared" si="358"/>
        <v>7</v>
      </c>
      <c r="G7290">
        <v>1</v>
      </c>
      <c r="I7290" s="172" t="s">
        <v>198</v>
      </c>
      <c r="J7290" s="173">
        <v>80</v>
      </c>
      <c r="K7290" s="188">
        <v>6</v>
      </c>
      <c r="L7290" s="188">
        <v>1</v>
      </c>
      <c r="M7290" s="188">
        <v>7</v>
      </c>
      <c r="O7290" s="165"/>
      <c r="P7290" s="174"/>
      <c r="Q7290" s="174"/>
      <c r="R7290" s="174"/>
      <c r="S7290" s="166"/>
    </row>
    <row r="7291" spans="1:19" x14ac:dyDescent="0.15">
      <c r="A7291">
        <v>56</v>
      </c>
      <c r="B7291" t="s">
        <v>198</v>
      </c>
      <c r="C7291">
        <v>81</v>
      </c>
      <c r="D7291">
        <f t="shared" si="356"/>
        <v>0</v>
      </c>
      <c r="E7291">
        <f t="shared" si="357"/>
        <v>6</v>
      </c>
      <c r="F7291">
        <f t="shared" si="358"/>
        <v>6</v>
      </c>
      <c r="G7291">
        <v>1</v>
      </c>
      <c r="I7291" s="172" t="s">
        <v>198</v>
      </c>
      <c r="J7291" s="173">
        <v>81</v>
      </c>
      <c r="K7291" s="188">
        <v>0</v>
      </c>
      <c r="L7291" s="188">
        <v>6</v>
      </c>
      <c r="M7291" s="188">
        <v>6</v>
      </c>
      <c r="O7291" s="165"/>
      <c r="P7291" s="174"/>
      <c r="Q7291" s="174"/>
      <c r="R7291" s="174"/>
      <c r="S7291" s="166"/>
    </row>
    <row r="7292" spans="1:19" x14ac:dyDescent="0.15">
      <c r="A7292">
        <v>56</v>
      </c>
      <c r="B7292" t="s">
        <v>198</v>
      </c>
      <c r="C7292">
        <v>82</v>
      </c>
      <c r="D7292">
        <f t="shared" si="356"/>
        <v>2</v>
      </c>
      <c r="E7292">
        <f t="shared" si="357"/>
        <v>0</v>
      </c>
      <c r="F7292">
        <f t="shared" si="358"/>
        <v>2</v>
      </c>
      <c r="G7292">
        <v>1</v>
      </c>
      <c r="I7292" s="172" t="s">
        <v>198</v>
      </c>
      <c r="J7292" s="173">
        <v>82</v>
      </c>
      <c r="K7292" s="188">
        <v>2</v>
      </c>
      <c r="L7292" s="188">
        <v>0</v>
      </c>
      <c r="M7292" s="188">
        <v>2</v>
      </c>
      <c r="O7292" s="165"/>
      <c r="P7292" s="174"/>
      <c r="Q7292" s="174"/>
      <c r="R7292" s="174"/>
      <c r="S7292" s="166"/>
    </row>
    <row r="7293" spans="1:19" x14ac:dyDescent="0.15">
      <c r="A7293">
        <v>56</v>
      </c>
      <c r="B7293" t="s">
        <v>198</v>
      </c>
      <c r="C7293">
        <v>83</v>
      </c>
      <c r="D7293">
        <f t="shared" si="356"/>
        <v>3</v>
      </c>
      <c r="E7293">
        <f t="shared" si="357"/>
        <v>5</v>
      </c>
      <c r="F7293">
        <f t="shared" si="358"/>
        <v>8</v>
      </c>
      <c r="G7293">
        <v>1</v>
      </c>
      <c r="I7293" s="172" t="s">
        <v>198</v>
      </c>
      <c r="J7293" s="173">
        <v>83</v>
      </c>
      <c r="K7293" s="188">
        <v>3</v>
      </c>
      <c r="L7293" s="188">
        <v>5</v>
      </c>
      <c r="M7293" s="188">
        <v>8</v>
      </c>
      <c r="O7293" s="165"/>
      <c r="P7293" s="174"/>
      <c r="Q7293" s="174"/>
      <c r="R7293" s="174"/>
      <c r="S7293" s="166"/>
    </row>
    <row r="7294" spans="1:19" x14ac:dyDescent="0.15">
      <c r="A7294">
        <v>56</v>
      </c>
      <c r="B7294" t="s">
        <v>198</v>
      </c>
      <c r="C7294">
        <v>84</v>
      </c>
      <c r="D7294">
        <f t="shared" si="356"/>
        <v>2</v>
      </c>
      <c r="E7294">
        <f t="shared" si="357"/>
        <v>1</v>
      </c>
      <c r="F7294">
        <f t="shared" si="358"/>
        <v>3</v>
      </c>
      <c r="G7294">
        <v>1</v>
      </c>
      <c r="I7294" s="172" t="s">
        <v>198</v>
      </c>
      <c r="J7294" s="173">
        <v>84</v>
      </c>
      <c r="K7294" s="188">
        <v>2</v>
      </c>
      <c r="L7294" s="188">
        <v>1</v>
      </c>
      <c r="M7294" s="188">
        <v>3</v>
      </c>
      <c r="O7294" s="165"/>
      <c r="P7294" s="174"/>
      <c r="Q7294" s="174"/>
      <c r="R7294" s="174"/>
      <c r="S7294" s="166"/>
    </row>
    <row r="7295" spans="1:19" x14ac:dyDescent="0.15">
      <c r="A7295">
        <v>56</v>
      </c>
      <c r="B7295" t="s">
        <v>198</v>
      </c>
      <c r="C7295">
        <v>85</v>
      </c>
      <c r="D7295">
        <f t="shared" si="356"/>
        <v>2</v>
      </c>
      <c r="E7295">
        <f t="shared" si="357"/>
        <v>3</v>
      </c>
      <c r="F7295">
        <f t="shared" si="358"/>
        <v>5</v>
      </c>
      <c r="G7295">
        <v>1</v>
      </c>
      <c r="I7295" s="172" t="s">
        <v>198</v>
      </c>
      <c r="J7295" s="173">
        <v>85</v>
      </c>
      <c r="K7295" s="188">
        <v>2</v>
      </c>
      <c r="L7295" s="188">
        <v>3</v>
      </c>
      <c r="M7295" s="188">
        <v>5</v>
      </c>
      <c r="O7295" s="165"/>
      <c r="P7295" s="174"/>
      <c r="Q7295" s="174"/>
      <c r="R7295" s="174"/>
      <c r="S7295" s="166"/>
    </row>
    <row r="7296" spans="1:19" x14ac:dyDescent="0.15">
      <c r="A7296">
        <v>56</v>
      </c>
      <c r="B7296" t="s">
        <v>198</v>
      </c>
      <c r="C7296">
        <v>86</v>
      </c>
      <c r="D7296">
        <f t="shared" si="356"/>
        <v>4</v>
      </c>
      <c r="E7296">
        <f t="shared" si="357"/>
        <v>1</v>
      </c>
      <c r="F7296">
        <f t="shared" si="358"/>
        <v>5</v>
      </c>
      <c r="G7296">
        <v>1</v>
      </c>
      <c r="I7296" s="172" t="s">
        <v>198</v>
      </c>
      <c r="J7296" s="173">
        <v>86</v>
      </c>
      <c r="K7296" s="188">
        <v>4</v>
      </c>
      <c r="L7296" s="188">
        <v>1</v>
      </c>
      <c r="M7296" s="188">
        <v>5</v>
      </c>
      <c r="O7296" s="165"/>
      <c r="P7296" s="174"/>
      <c r="Q7296" s="174"/>
      <c r="R7296" s="174"/>
      <c r="S7296" s="166"/>
    </row>
    <row r="7297" spans="1:19" x14ac:dyDescent="0.15">
      <c r="A7297">
        <v>56</v>
      </c>
      <c r="B7297" t="s">
        <v>198</v>
      </c>
      <c r="C7297">
        <v>87</v>
      </c>
      <c r="D7297">
        <f t="shared" si="356"/>
        <v>2</v>
      </c>
      <c r="E7297">
        <f t="shared" si="357"/>
        <v>8</v>
      </c>
      <c r="F7297">
        <f t="shared" si="358"/>
        <v>10</v>
      </c>
      <c r="G7297">
        <v>1</v>
      </c>
      <c r="I7297" s="172" t="s">
        <v>198</v>
      </c>
      <c r="J7297" s="173">
        <v>87</v>
      </c>
      <c r="K7297" s="188">
        <v>2</v>
      </c>
      <c r="L7297" s="188">
        <v>8</v>
      </c>
      <c r="M7297" s="188">
        <v>10</v>
      </c>
      <c r="O7297" s="165"/>
      <c r="P7297" s="174"/>
      <c r="Q7297" s="174"/>
      <c r="R7297" s="174"/>
      <c r="S7297" s="166"/>
    </row>
    <row r="7298" spans="1:19" x14ac:dyDescent="0.15">
      <c r="A7298">
        <v>56</v>
      </c>
      <c r="B7298" t="s">
        <v>198</v>
      </c>
      <c r="C7298">
        <v>88</v>
      </c>
      <c r="D7298">
        <f t="shared" si="356"/>
        <v>0</v>
      </c>
      <c r="E7298">
        <f t="shared" si="357"/>
        <v>3</v>
      </c>
      <c r="F7298">
        <f t="shared" si="358"/>
        <v>3</v>
      </c>
      <c r="G7298">
        <v>1</v>
      </c>
      <c r="I7298" s="172" t="s">
        <v>198</v>
      </c>
      <c r="J7298" s="173">
        <v>88</v>
      </c>
      <c r="K7298" s="188">
        <v>0</v>
      </c>
      <c r="L7298" s="188">
        <v>3</v>
      </c>
      <c r="M7298" s="188">
        <v>3</v>
      </c>
      <c r="O7298" s="165"/>
      <c r="P7298" s="174"/>
      <c r="Q7298" s="174"/>
      <c r="R7298" s="174"/>
      <c r="S7298" s="166"/>
    </row>
    <row r="7299" spans="1:19" x14ac:dyDescent="0.15">
      <c r="A7299">
        <v>56</v>
      </c>
      <c r="B7299" t="s">
        <v>198</v>
      </c>
      <c r="C7299">
        <v>89</v>
      </c>
      <c r="D7299">
        <f t="shared" si="356"/>
        <v>0</v>
      </c>
      <c r="E7299">
        <f t="shared" si="357"/>
        <v>4</v>
      </c>
      <c r="F7299">
        <f t="shared" si="358"/>
        <v>4</v>
      </c>
      <c r="G7299">
        <v>1</v>
      </c>
      <c r="I7299" s="172" t="s">
        <v>198</v>
      </c>
      <c r="J7299" s="173">
        <v>89</v>
      </c>
      <c r="K7299" s="188">
        <v>0</v>
      </c>
      <c r="L7299" s="188">
        <v>4</v>
      </c>
      <c r="M7299" s="188">
        <v>4</v>
      </c>
      <c r="O7299" s="165"/>
      <c r="P7299" s="174"/>
      <c r="Q7299" s="174"/>
      <c r="R7299" s="174"/>
      <c r="S7299" s="166"/>
    </row>
    <row r="7300" spans="1:19" x14ac:dyDescent="0.15">
      <c r="A7300">
        <v>56</v>
      </c>
      <c r="B7300" t="s">
        <v>198</v>
      </c>
      <c r="C7300">
        <v>90</v>
      </c>
      <c r="D7300">
        <f t="shared" si="356"/>
        <v>0</v>
      </c>
      <c r="E7300">
        <f t="shared" si="357"/>
        <v>1</v>
      </c>
      <c r="F7300">
        <f t="shared" si="358"/>
        <v>1</v>
      </c>
      <c r="G7300">
        <v>1</v>
      </c>
      <c r="I7300" s="172" t="s">
        <v>198</v>
      </c>
      <c r="J7300" s="173">
        <v>90</v>
      </c>
      <c r="K7300" s="188">
        <v>0</v>
      </c>
      <c r="L7300" s="188">
        <v>1</v>
      </c>
      <c r="M7300" s="188">
        <v>1</v>
      </c>
      <c r="O7300" s="165"/>
      <c r="P7300" s="176"/>
      <c r="Q7300" s="176"/>
      <c r="R7300" s="176"/>
      <c r="S7300" s="167"/>
    </row>
    <row r="7301" spans="1:19" x14ac:dyDescent="0.15">
      <c r="A7301">
        <v>56</v>
      </c>
      <c r="B7301" t="s">
        <v>198</v>
      </c>
      <c r="C7301">
        <v>91</v>
      </c>
      <c r="D7301">
        <f t="shared" si="356"/>
        <v>1</v>
      </c>
      <c r="E7301">
        <f t="shared" si="357"/>
        <v>2</v>
      </c>
      <c r="F7301">
        <f t="shared" si="358"/>
        <v>3</v>
      </c>
      <c r="G7301">
        <v>1</v>
      </c>
      <c r="I7301" s="172" t="s">
        <v>198</v>
      </c>
      <c r="J7301" s="173">
        <v>91</v>
      </c>
      <c r="K7301" s="188">
        <v>1</v>
      </c>
      <c r="L7301" s="188">
        <v>2</v>
      </c>
      <c r="M7301" s="188">
        <v>3</v>
      </c>
      <c r="O7301" s="165"/>
      <c r="P7301" s="174"/>
      <c r="Q7301" s="174"/>
      <c r="R7301" s="174"/>
      <c r="S7301" s="166"/>
    </row>
    <row r="7302" spans="1:19" x14ac:dyDescent="0.15">
      <c r="A7302">
        <v>56</v>
      </c>
      <c r="B7302" t="s">
        <v>198</v>
      </c>
      <c r="C7302">
        <v>92</v>
      </c>
      <c r="D7302">
        <f t="shared" si="356"/>
        <v>0</v>
      </c>
      <c r="E7302">
        <f t="shared" si="357"/>
        <v>0</v>
      </c>
      <c r="F7302">
        <f t="shared" si="358"/>
        <v>0</v>
      </c>
      <c r="G7302">
        <v>1</v>
      </c>
      <c r="I7302" s="172" t="s">
        <v>198</v>
      </c>
      <c r="J7302" s="173">
        <v>92</v>
      </c>
      <c r="K7302" s="189"/>
      <c r="L7302" s="189"/>
      <c r="M7302" s="189"/>
      <c r="O7302" s="165"/>
      <c r="P7302" s="176"/>
      <c r="Q7302" s="176"/>
      <c r="R7302" s="176"/>
      <c r="S7302" s="167"/>
    </row>
    <row r="7303" spans="1:19" x14ac:dyDescent="0.15">
      <c r="A7303">
        <v>56</v>
      </c>
      <c r="B7303" t="s">
        <v>198</v>
      </c>
      <c r="C7303">
        <v>93</v>
      </c>
      <c r="D7303">
        <f t="shared" si="356"/>
        <v>0</v>
      </c>
      <c r="E7303">
        <f t="shared" si="357"/>
        <v>0</v>
      </c>
      <c r="F7303">
        <f t="shared" si="358"/>
        <v>0</v>
      </c>
      <c r="G7303">
        <v>1</v>
      </c>
      <c r="I7303" s="172" t="s">
        <v>198</v>
      </c>
      <c r="J7303" s="173">
        <v>93</v>
      </c>
      <c r="K7303" s="189"/>
      <c r="L7303" s="189"/>
      <c r="M7303" s="189"/>
      <c r="O7303" s="165"/>
      <c r="P7303" s="174"/>
      <c r="Q7303" s="174"/>
      <c r="R7303" s="174"/>
      <c r="S7303" s="166"/>
    </row>
    <row r="7304" spans="1:19" x14ac:dyDescent="0.15">
      <c r="A7304">
        <v>56</v>
      </c>
      <c r="B7304" t="s">
        <v>198</v>
      </c>
      <c r="C7304">
        <v>94</v>
      </c>
      <c r="D7304">
        <f t="shared" si="356"/>
        <v>0</v>
      </c>
      <c r="E7304">
        <f t="shared" si="357"/>
        <v>4</v>
      </c>
      <c r="F7304">
        <f t="shared" si="358"/>
        <v>4</v>
      </c>
      <c r="G7304">
        <v>1</v>
      </c>
      <c r="I7304" s="172" t="s">
        <v>198</v>
      </c>
      <c r="J7304" s="173">
        <v>94</v>
      </c>
      <c r="K7304" s="188">
        <v>0</v>
      </c>
      <c r="L7304" s="188">
        <v>4</v>
      </c>
      <c r="M7304" s="188">
        <v>4</v>
      </c>
      <c r="O7304" s="165"/>
      <c r="P7304" s="174"/>
      <c r="Q7304" s="174"/>
      <c r="R7304" s="174"/>
      <c r="S7304" s="166"/>
    </row>
    <row r="7305" spans="1:19" x14ac:dyDescent="0.15">
      <c r="A7305">
        <v>56</v>
      </c>
      <c r="B7305" t="s">
        <v>198</v>
      </c>
      <c r="C7305">
        <v>95</v>
      </c>
      <c r="D7305">
        <f t="shared" si="356"/>
        <v>0</v>
      </c>
      <c r="E7305">
        <f t="shared" si="357"/>
        <v>0</v>
      </c>
      <c r="F7305">
        <f t="shared" si="358"/>
        <v>0</v>
      </c>
      <c r="G7305">
        <v>1</v>
      </c>
      <c r="I7305" s="172" t="s">
        <v>198</v>
      </c>
      <c r="J7305" s="173">
        <v>95</v>
      </c>
      <c r="K7305" s="189"/>
      <c r="L7305" s="189"/>
      <c r="M7305" s="189"/>
      <c r="O7305" s="165"/>
      <c r="P7305" s="176"/>
      <c r="Q7305" s="176"/>
      <c r="R7305" s="176"/>
      <c r="S7305" s="167"/>
    </row>
    <row r="7306" spans="1:19" x14ac:dyDescent="0.15">
      <c r="A7306">
        <v>56</v>
      </c>
      <c r="B7306" t="s">
        <v>198</v>
      </c>
      <c r="C7306">
        <v>96</v>
      </c>
      <c r="D7306">
        <f t="shared" si="356"/>
        <v>0</v>
      </c>
      <c r="E7306">
        <f t="shared" si="357"/>
        <v>0</v>
      </c>
      <c r="F7306">
        <f t="shared" si="358"/>
        <v>0</v>
      </c>
      <c r="G7306">
        <v>1</v>
      </c>
      <c r="I7306" s="172" t="s">
        <v>198</v>
      </c>
      <c r="J7306" s="173">
        <v>96</v>
      </c>
      <c r="K7306" s="189"/>
      <c r="L7306" s="189"/>
      <c r="M7306" s="189"/>
      <c r="O7306" s="165"/>
      <c r="P7306" s="174"/>
      <c r="Q7306" s="174"/>
      <c r="R7306" s="174"/>
      <c r="S7306" s="166"/>
    </row>
    <row r="7307" spans="1:19" x14ac:dyDescent="0.15">
      <c r="A7307">
        <v>56</v>
      </c>
      <c r="B7307" t="s">
        <v>198</v>
      </c>
      <c r="C7307">
        <v>97</v>
      </c>
      <c r="D7307">
        <f t="shared" si="356"/>
        <v>0</v>
      </c>
      <c r="E7307">
        <f t="shared" si="357"/>
        <v>0</v>
      </c>
      <c r="F7307">
        <f t="shared" si="358"/>
        <v>0</v>
      </c>
      <c r="G7307">
        <v>1</v>
      </c>
      <c r="I7307" s="172" t="s">
        <v>198</v>
      </c>
      <c r="J7307" s="173">
        <v>97</v>
      </c>
      <c r="K7307" s="189"/>
      <c r="L7307" s="189"/>
      <c r="M7307" s="189"/>
      <c r="O7307" s="165"/>
      <c r="P7307" s="176"/>
      <c r="Q7307" s="176"/>
      <c r="R7307" s="176"/>
      <c r="S7307" s="167"/>
    </row>
    <row r="7308" spans="1:19" x14ac:dyDescent="0.15">
      <c r="A7308">
        <v>56</v>
      </c>
      <c r="B7308" t="s">
        <v>198</v>
      </c>
      <c r="C7308">
        <v>98</v>
      </c>
      <c r="D7308">
        <f t="shared" si="356"/>
        <v>0</v>
      </c>
      <c r="E7308">
        <f t="shared" si="357"/>
        <v>0</v>
      </c>
      <c r="F7308">
        <f t="shared" si="358"/>
        <v>0</v>
      </c>
      <c r="G7308">
        <v>1</v>
      </c>
      <c r="I7308" s="172" t="s">
        <v>198</v>
      </c>
      <c r="J7308" s="173">
        <v>98</v>
      </c>
      <c r="K7308" s="189"/>
      <c r="L7308" s="189"/>
      <c r="M7308" s="189"/>
      <c r="O7308" s="165"/>
      <c r="P7308" s="176"/>
      <c r="Q7308" s="176"/>
      <c r="R7308" s="176"/>
      <c r="S7308" s="167"/>
    </row>
    <row r="7309" spans="1:19" x14ac:dyDescent="0.15">
      <c r="A7309">
        <v>56</v>
      </c>
      <c r="B7309" t="s">
        <v>198</v>
      </c>
      <c r="C7309">
        <v>99</v>
      </c>
      <c r="D7309">
        <f t="shared" si="356"/>
        <v>0</v>
      </c>
      <c r="E7309">
        <f t="shared" si="357"/>
        <v>1</v>
      </c>
      <c r="F7309">
        <f t="shared" si="358"/>
        <v>1</v>
      </c>
      <c r="G7309">
        <v>1</v>
      </c>
      <c r="I7309" s="172" t="s">
        <v>198</v>
      </c>
      <c r="J7309" s="173">
        <v>99</v>
      </c>
      <c r="K7309" s="188">
        <v>0</v>
      </c>
      <c r="L7309" s="188">
        <v>1</v>
      </c>
      <c r="M7309" s="188">
        <v>1</v>
      </c>
      <c r="O7309" s="165"/>
      <c r="P7309" s="176"/>
      <c r="Q7309" s="176"/>
      <c r="R7309" s="176"/>
      <c r="S7309" s="167"/>
    </row>
    <row r="7310" spans="1:19" x14ac:dyDescent="0.15">
      <c r="A7310">
        <v>56</v>
      </c>
      <c r="B7310" t="s">
        <v>198</v>
      </c>
      <c r="C7310">
        <v>100</v>
      </c>
      <c r="D7310">
        <f t="shared" si="356"/>
        <v>0</v>
      </c>
      <c r="E7310">
        <f t="shared" si="357"/>
        <v>0</v>
      </c>
      <c r="F7310">
        <f t="shared" si="358"/>
        <v>0</v>
      </c>
      <c r="G7310">
        <v>1</v>
      </c>
      <c r="I7310" s="172" t="s">
        <v>198</v>
      </c>
      <c r="J7310" s="173">
        <v>100</v>
      </c>
      <c r="K7310" s="189"/>
      <c r="L7310" s="189"/>
      <c r="M7310" s="189"/>
      <c r="O7310" s="165"/>
      <c r="P7310" s="174"/>
      <c r="Q7310" s="174"/>
      <c r="R7310" s="174"/>
      <c r="S7310" s="166"/>
    </row>
    <row r="7311" spans="1:19" x14ac:dyDescent="0.15">
      <c r="A7311">
        <v>56</v>
      </c>
      <c r="B7311" t="s">
        <v>198</v>
      </c>
      <c r="C7311">
        <v>101</v>
      </c>
      <c r="D7311">
        <f t="shared" si="356"/>
        <v>0</v>
      </c>
      <c r="E7311">
        <f t="shared" si="357"/>
        <v>0</v>
      </c>
      <c r="F7311">
        <f t="shared" si="358"/>
        <v>0</v>
      </c>
      <c r="G7311">
        <v>1</v>
      </c>
      <c r="I7311" s="172" t="s">
        <v>198</v>
      </c>
      <c r="J7311" s="173">
        <v>101</v>
      </c>
      <c r="K7311" s="189"/>
      <c r="L7311" s="189"/>
      <c r="M7311" s="189"/>
      <c r="O7311" s="165"/>
      <c r="P7311" s="176"/>
      <c r="Q7311" s="176"/>
      <c r="R7311" s="176"/>
      <c r="S7311" s="167"/>
    </row>
    <row r="7312" spans="1:19" x14ac:dyDescent="0.15">
      <c r="A7312">
        <v>56</v>
      </c>
      <c r="B7312" t="s">
        <v>198</v>
      </c>
      <c r="C7312">
        <v>102</v>
      </c>
      <c r="D7312">
        <f t="shared" si="356"/>
        <v>0</v>
      </c>
      <c r="E7312">
        <f t="shared" si="357"/>
        <v>0</v>
      </c>
      <c r="F7312">
        <f t="shared" si="358"/>
        <v>0</v>
      </c>
      <c r="G7312">
        <v>1</v>
      </c>
      <c r="I7312" s="172" t="s">
        <v>198</v>
      </c>
      <c r="J7312" s="173">
        <v>102</v>
      </c>
      <c r="K7312" s="189"/>
      <c r="L7312" s="189"/>
      <c r="M7312" s="189"/>
      <c r="O7312" s="165"/>
      <c r="P7312" s="176"/>
      <c r="Q7312" s="176"/>
      <c r="R7312" s="176"/>
      <c r="S7312" s="167"/>
    </row>
    <row r="7313" spans="1:19" x14ac:dyDescent="0.15">
      <c r="A7313">
        <v>56</v>
      </c>
      <c r="B7313" t="s">
        <v>198</v>
      </c>
      <c r="C7313">
        <v>103</v>
      </c>
      <c r="D7313">
        <f t="shared" si="356"/>
        <v>0</v>
      </c>
      <c r="E7313">
        <f t="shared" si="357"/>
        <v>0</v>
      </c>
      <c r="F7313">
        <f t="shared" si="358"/>
        <v>0</v>
      </c>
      <c r="G7313">
        <v>1</v>
      </c>
      <c r="I7313" s="172" t="s">
        <v>198</v>
      </c>
      <c r="J7313" s="173">
        <v>103</v>
      </c>
      <c r="K7313" s="189"/>
      <c r="L7313" s="189"/>
      <c r="M7313" s="189"/>
      <c r="O7313" s="165"/>
      <c r="P7313" s="176"/>
      <c r="Q7313" s="176"/>
      <c r="R7313" s="176"/>
      <c r="S7313" s="167"/>
    </row>
    <row r="7314" spans="1:19" x14ac:dyDescent="0.15">
      <c r="A7314">
        <v>56</v>
      </c>
      <c r="B7314" t="s">
        <v>198</v>
      </c>
      <c r="C7314">
        <v>104</v>
      </c>
      <c r="D7314">
        <f t="shared" si="356"/>
        <v>0</v>
      </c>
      <c r="E7314">
        <f t="shared" si="357"/>
        <v>0</v>
      </c>
      <c r="F7314">
        <f t="shared" si="358"/>
        <v>0</v>
      </c>
      <c r="G7314">
        <v>1</v>
      </c>
      <c r="I7314" s="172" t="s">
        <v>198</v>
      </c>
      <c r="J7314" s="173">
        <v>104</v>
      </c>
      <c r="K7314" s="189"/>
      <c r="L7314" s="189"/>
      <c r="M7314" s="189"/>
      <c r="O7314" s="165"/>
      <c r="P7314" s="176"/>
      <c r="Q7314" s="176"/>
      <c r="R7314" s="176"/>
      <c r="S7314" s="167"/>
    </row>
    <row r="7315" spans="1:19" x14ac:dyDescent="0.15">
      <c r="A7315">
        <v>56</v>
      </c>
      <c r="B7315" t="s">
        <v>198</v>
      </c>
      <c r="C7315">
        <v>105</v>
      </c>
      <c r="D7315">
        <f t="shared" si="356"/>
        <v>0</v>
      </c>
      <c r="E7315">
        <f t="shared" si="357"/>
        <v>0</v>
      </c>
      <c r="F7315">
        <f t="shared" si="358"/>
        <v>0</v>
      </c>
      <c r="G7315">
        <v>1</v>
      </c>
      <c r="I7315" s="172" t="s">
        <v>198</v>
      </c>
      <c r="J7315" s="173">
        <v>105</v>
      </c>
      <c r="K7315" s="189"/>
      <c r="L7315" s="189"/>
      <c r="M7315" s="189"/>
      <c r="O7315" s="165"/>
      <c r="P7315" s="176"/>
      <c r="Q7315" s="176"/>
      <c r="R7315" s="176"/>
      <c r="S7315" s="167"/>
    </row>
    <row r="7316" spans="1:19" x14ac:dyDescent="0.15">
      <c r="A7316">
        <v>57</v>
      </c>
      <c r="B7316" t="s">
        <v>199</v>
      </c>
      <c r="C7316">
        <v>0</v>
      </c>
      <c r="D7316">
        <f t="shared" si="356"/>
        <v>2</v>
      </c>
      <c r="E7316">
        <f t="shared" si="357"/>
        <v>2</v>
      </c>
      <c r="F7316">
        <f t="shared" si="358"/>
        <v>4</v>
      </c>
      <c r="G7316">
        <v>1</v>
      </c>
      <c r="I7316" s="172" t="s">
        <v>199</v>
      </c>
      <c r="J7316" s="173">
        <v>0</v>
      </c>
      <c r="K7316" s="188">
        <v>2</v>
      </c>
      <c r="L7316" s="188">
        <v>2</v>
      </c>
      <c r="M7316" s="188">
        <v>4</v>
      </c>
      <c r="O7316" s="165"/>
      <c r="P7316" s="174"/>
      <c r="Q7316" s="174"/>
      <c r="R7316" s="174"/>
      <c r="S7316" s="166"/>
    </row>
    <row r="7317" spans="1:19" x14ac:dyDescent="0.15">
      <c r="A7317">
        <v>57</v>
      </c>
      <c r="B7317" t="s">
        <v>199</v>
      </c>
      <c r="C7317">
        <v>1</v>
      </c>
      <c r="D7317">
        <f t="shared" si="356"/>
        <v>2</v>
      </c>
      <c r="E7317">
        <f t="shared" si="357"/>
        <v>2</v>
      </c>
      <c r="F7317">
        <f t="shared" si="358"/>
        <v>4</v>
      </c>
      <c r="G7317">
        <v>1</v>
      </c>
      <c r="I7317" s="172" t="s">
        <v>199</v>
      </c>
      <c r="J7317" s="173">
        <v>1</v>
      </c>
      <c r="K7317" s="188">
        <v>2</v>
      </c>
      <c r="L7317" s="188">
        <v>2</v>
      </c>
      <c r="M7317" s="188">
        <v>4</v>
      </c>
      <c r="O7317" s="165"/>
      <c r="P7317" s="174"/>
      <c r="Q7317" s="174"/>
      <c r="R7317" s="174"/>
      <c r="S7317" s="166"/>
    </row>
    <row r="7318" spans="1:19" x14ac:dyDescent="0.15">
      <c r="A7318">
        <v>57</v>
      </c>
      <c r="B7318" t="s">
        <v>199</v>
      </c>
      <c r="C7318">
        <v>2</v>
      </c>
      <c r="D7318">
        <f t="shared" si="356"/>
        <v>2</v>
      </c>
      <c r="E7318">
        <f t="shared" si="357"/>
        <v>3</v>
      </c>
      <c r="F7318">
        <f t="shared" si="358"/>
        <v>5</v>
      </c>
      <c r="G7318">
        <v>1</v>
      </c>
      <c r="I7318" s="172" t="s">
        <v>199</v>
      </c>
      <c r="J7318" s="173">
        <v>2</v>
      </c>
      <c r="K7318" s="188">
        <v>2</v>
      </c>
      <c r="L7318" s="188">
        <v>3</v>
      </c>
      <c r="M7318" s="188">
        <v>5</v>
      </c>
      <c r="O7318" s="165"/>
      <c r="P7318" s="174"/>
      <c r="Q7318" s="174"/>
      <c r="R7318" s="174"/>
      <c r="S7318" s="166"/>
    </row>
    <row r="7319" spans="1:19" x14ac:dyDescent="0.15">
      <c r="A7319">
        <v>57</v>
      </c>
      <c r="B7319" t="s">
        <v>199</v>
      </c>
      <c r="C7319">
        <v>3</v>
      </c>
      <c r="D7319">
        <f t="shared" si="356"/>
        <v>5</v>
      </c>
      <c r="E7319">
        <f t="shared" si="357"/>
        <v>3</v>
      </c>
      <c r="F7319">
        <f t="shared" si="358"/>
        <v>8</v>
      </c>
      <c r="G7319">
        <v>1</v>
      </c>
      <c r="I7319" s="172" t="s">
        <v>199</v>
      </c>
      <c r="J7319" s="173">
        <v>3</v>
      </c>
      <c r="K7319" s="188">
        <v>5</v>
      </c>
      <c r="L7319" s="188">
        <v>3</v>
      </c>
      <c r="M7319" s="188">
        <v>8</v>
      </c>
      <c r="O7319" s="165"/>
      <c r="P7319" s="174"/>
      <c r="Q7319" s="174"/>
      <c r="R7319" s="174"/>
      <c r="S7319" s="166"/>
    </row>
    <row r="7320" spans="1:19" x14ac:dyDescent="0.15">
      <c r="A7320">
        <v>57</v>
      </c>
      <c r="B7320" t="s">
        <v>199</v>
      </c>
      <c r="C7320">
        <v>4</v>
      </c>
      <c r="D7320">
        <f t="shared" si="356"/>
        <v>2</v>
      </c>
      <c r="E7320">
        <f t="shared" si="357"/>
        <v>4</v>
      </c>
      <c r="F7320">
        <f t="shared" si="358"/>
        <v>6</v>
      </c>
      <c r="G7320">
        <v>1</v>
      </c>
      <c r="I7320" s="172" t="s">
        <v>199</v>
      </c>
      <c r="J7320" s="173">
        <v>4</v>
      </c>
      <c r="K7320" s="188">
        <v>2</v>
      </c>
      <c r="L7320" s="188">
        <v>4</v>
      </c>
      <c r="M7320" s="188">
        <v>6</v>
      </c>
      <c r="O7320" s="165"/>
      <c r="P7320" s="174"/>
      <c r="Q7320" s="174"/>
      <c r="R7320" s="174"/>
      <c r="S7320" s="166"/>
    </row>
    <row r="7321" spans="1:19" x14ac:dyDescent="0.15">
      <c r="A7321">
        <v>57</v>
      </c>
      <c r="B7321" t="s">
        <v>199</v>
      </c>
      <c r="C7321">
        <v>5</v>
      </c>
      <c r="D7321">
        <f t="shared" si="356"/>
        <v>1</v>
      </c>
      <c r="E7321">
        <f t="shared" si="357"/>
        <v>3</v>
      </c>
      <c r="F7321">
        <f t="shared" si="358"/>
        <v>4</v>
      </c>
      <c r="G7321">
        <v>1</v>
      </c>
      <c r="I7321" s="172" t="s">
        <v>199</v>
      </c>
      <c r="J7321" s="173">
        <v>5</v>
      </c>
      <c r="K7321" s="188">
        <v>1</v>
      </c>
      <c r="L7321" s="188">
        <v>3</v>
      </c>
      <c r="M7321" s="188">
        <v>4</v>
      </c>
      <c r="O7321" s="165"/>
      <c r="P7321" s="174"/>
      <c r="Q7321" s="174"/>
      <c r="R7321" s="174"/>
      <c r="S7321" s="166"/>
    </row>
    <row r="7322" spans="1:19" x14ac:dyDescent="0.15">
      <c r="A7322">
        <v>57</v>
      </c>
      <c r="B7322" t="s">
        <v>199</v>
      </c>
      <c r="C7322">
        <v>6</v>
      </c>
      <c r="D7322">
        <f t="shared" si="356"/>
        <v>2</v>
      </c>
      <c r="E7322">
        <f t="shared" si="357"/>
        <v>4</v>
      </c>
      <c r="F7322">
        <f t="shared" si="358"/>
        <v>6</v>
      </c>
      <c r="G7322">
        <v>1</v>
      </c>
      <c r="I7322" s="172" t="s">
        <v>199</v>
      </c>
      <c r="J7322" s="173">
        <v>6</v>
      </c>
      <c r="K7322" s="188">
        <v>2</v>
      </c>
      <c r="L7322" s="188">
        <v>4</v>
      </c>
      <c r="M7322" s="188">
        <v>6</v>
      </c>
      <c r="O7322" s="165"/>
      <c r="P7322" s="174"/>
      <c r="Q7322" s="174"/>
      <c r="R7322" s="174"/>
      <c r="S7322" s="166"/>
    </row>
    <row r="7323" spans="1:19" x14ac:dyDescent="0.15">
      <c r="A7323">
        <v>57</v>
      </c>
      <c r="B7323" t="s">
        <v>199</v>
      </c>
      <c r="C7323">
        <v>7</v>
      </c>
      <c r="D7323">
        <f t="shared" si="356"/>
        <v>4</v>
      </c>
      <c r="E7323">
        <f t="shared" si="357"/>
        <v>2</v>
      </c>
      <c r="F7323">
        <f t="shared" si="358"/>
        <v>6</v>
      </c>
      <c r="G7323">
        <v>1</v>
      </c>
      <c r="I7323" s="172" t="s">
        <v>199</v>
      </c>
      <c r="J7323" s="173">
        <v>7</v>
      </c>
      <c r="K7323" s="188">
        <v>4</v>
      </c>
      <c r="L7323" s="188">
        <v>2</v>
      </c>
      <c r="M7323" s="188">
        <v>6</v>
      </c>
      <c r="O7323" s="165"/>
      <c r="P7323" s="174"/>
      <c r="Q7323" s="174"/>
      <c r="R7323" s="174"/>
      <c r="S7323" s="166"/>
    </row>
    <row r="7324" spans="1:19" x14ac:dyDescent="0.15">
      <c r="A7324">
        <v>57</v>
      </c>
      <c r="B7324" t="s">
        <v>199</v>
      </c>
      <c r="C7324">
        <v>8</v>
      </c>
      <c r="D7324">
        <f t="shared" si="356"/>
        <v>3</v>
      </c>
      <c r="E7324">
        <f t="shared" si="357"/>
        <v>5</v>
      </c>
      <c r="F7324">
        <f t="shared" si="358"/>
        <v>8</v>
      </c>
      <c r="G7324">
        <v>1</v>
      </c>
      <c r="I7324" s="172" t="s">
        <v>199</v>
      </c>
      <c r="J7324" s="173">
        <v>8</v>
      </c>
      <c r="K7324" s="188">
        <v>3</v>
      </c>
      <c r="L7324" s="188">
        <v>5</v>
      </c>
      <c r="M7324" s="188">
        <v>8</v>
      </c>
      <c r="O7324" s="165"/>
      <c r="P7324" s="174"/>
      <c r="Q7324" s="174"/>
      <c r="R7324" s="174"/>
      <c r="S7324" s="166"/>
    </row>
    <row r="7325" spans="1:19" x14ac:dyDescent="0.15">
      <c r="A7325">
        <v>57</v>
      </c>
      <c r="B7325" t="s">
        <v>199</v>
      </c>
      <c r="C7325">
        <v>9</v>
      </c>
      <c r="D7325">
        <f t="shared" si="356"/>
        <v>6</v>
      </c>
      <c r="E7325">
        <f t="shared" si="357"/>
        <v>5</v>
      </c>
      <c r="F7325">
        <f t="shared" si="358"/>
        <v>11</v>
      </c>
      <c r="G7325">
        <v>1</v>
      </c>
      <c r="I7325" s="172" t="s">
        <v>199</v>
      </c>
      <c r="J7325" s="173">
        <v>9</v>
      </c>
      <c r="K7325" s="188">
        <v>6</v>
      </c>
      <c r="L7325" s="188">
        <v>5</v>
      </c>
      <c r="M7325" s="188">
        <v>11</v>
      </c>
      <c r="O7325" s="165"/>
      <c r="P7325" s="174"/>
      <c r="Q7325" s="174"/>
      <c r="R7325" s="174"/>
      <c r="S7325" s="166"/>
    </row>
    <row r="7326" spans="1:19" x14ac:dyDescent="0.15">
      <c r="A7326">
        <v>57</v>
      </c>
      <c r="B7326" t="s">
        <v>199</v>
      </c>
      <c r="C7326">
        <v>10</v>
      </c>
      <c r="D7326">
        <f t="shared" si="356"/>
        <v>1</v>
      </c>
      <c r="E7326">
        <f t="shared" si="357"/>
        <v>6</v>
      </c>
      <c r="F7326">
        <f t="shared" si="358"/>
        <v>7</v>
      </c>
      <c r="G7326">
        <v>1</v>
      </c>
      <c r="I7326" s="172" t="s">
        <v>199</v>
      </c>
      <c r="J7326" s="173">
        <v>10</v>
      </c>
      <c r="K7326" s="188">
        <v>1</v>
      </c>
      <c r="L7326" s="188">
        <v>6</v>
      </c>
      <c r="M7326" s="188">
        <v>7</v>
      </c>
      <c r="O7326" s="165"/>
      <c r="P7326" s="174"/>
      <c r="Q7326" s="174"/>
      <c r="R7326" s="174"/>
      <c r="S7326" s="166"/>
    </row>
    <row r="7327" spans="1:19" x14ac:dyDescent="0.15">
      <c r="A7327">
        <v>57</v>
      </c>
      <c r="B7327" t="s">
        <v>199</v>
      </c>
      <c r="C7327">
        <v>11</v>
      </c>
      <c r="D7327">
        <f t="shared" si="356"/>
        <v>1</v>
      </c>
      <c r="E7327">
        <f t="shared" si="357"/>
        <v>5</v>
      </c>
      <c r="F7327">
        <f t="shared" si="358"/>
        <v>6</v>
      </c>
      <c r="G7327">
        <v>1</v>
      </c>
      <c r="I7327" s="172" t="s">
        <v>199</v>
      </c>
      <c r="J7327" s="173">
        <v>11</v>
      </c>
      <c r="K7327" s="188">
        <v>1</v>
      </c>
      <c r="L7327" s="188">
        <v>5</v>
      </c>
      <c r="M7327" s="188">
        <v>6</v>
      </c>
      <c r="O7327" s="165"/>
      <c r="P7327" s="174"/>
      <c r="Q7327" s="174"/>
      <c r="R7327" s="174"/>
      <c r="S7327" s="166"/>
    </row>
    <row r="7328" spans="1:19" x14ac:dyDescent="0.15">
      <c r="A7328">
        <v>57</v>
      </c>
      <c r="B7328" t="s">
        <v>199</v>
      </c>
      <c r="C7328">
        <v>12</v>
      </c>
      <c r="D7328">
        <f t="shared" si="356"/>
        <v>5</v>
      </c>
      <c r="E7328">
        <f t="shared" si="357"/>
        <v>2</v>
      </c>
      <c r="F7328">
        <f t="shared" si="358"/>
        <v>7</v>
      </c>
      <c r="G7328">
        <v>1</v>
      </c>
      <c r="I7328" s="172" t="s">
        <v>199</v>
      </c>
      <c r="J7328" s="173">
        <v>12</v>
      </c>
      <c r="K7328" s="188">
        <v>5</v>
      </c>
      <c r="L7328" s="188">
        <v>2</v>
      </c>
      <c r="M7328" s="188">
        <v>7</v>
      </c>
      <c r="O7328" s="165"/>
      <c r="P7328" s="174"/>
      <c r="Q7328" s="174"/>
      <c r="R7328" s="174"/>
      <c r="S7328" s="166"/>
    </row>
    <row r="7329" spans="1:19" x14ac:dyDescent="0.15">
      <c r="A7329">
        <v>57</v>
      </c>
      <c r="B7329" t="s">
        <v>199</v>
      </c>
      <c r="C7329">
        <v>13</v>
      </c>
      <c r="D7329">
        <f t="shared" si="356"/>
        <v>4</v>
      </c>
      <c r="E7329">
        <f t="shared" si="357"/>
        <v>1</v>
      </c>
      <c r="F7329">
        <f t="shared" si="358"/>
        <v>5</v>
      </c>
      <c r="G7329">
        <v>1</v>
      </c>
      <c r="I7329" s="172" t="s">
        <v>199</v>
      </c>
      <c r="J7329" s="173">
        <v>13</v>
      </c>
      <c r="K7329" s="188">
        <v>4</v>
      </c>
      <c r="L7329" s="188">
        <v>1</v>
      </c>
      <c r="M7329" s="188">
        <v>5</v>
      </c>
      <c r="O7329" s="165"/>
      <c r="P7329" s="174"/>
      <c r="Q7329" s="174"/>
      <c r="R7329" s="174"/>
      <c r="S7329" s="166"/>
    </row>
    <row r="7330" spans="1:19" x14ac:dyDescent="0.15">
      <c r="A7330">
        <v>57</v>
      </c>
      <c r="B7330" t="s">
        <v>199</v>
      </c>
      <c r="C7330">
        <v>14</v>
      </c>
      <c r="D7330">
        <f t="shared" si="356"/>
        <v>4</v>
      </c>
      <c r="E7330">
        <f t="shared" si="357"/>
        <v>3</v>
      </c>
      <c r="F7330">
        <f t="shared" si="358"/>
        <v>7</v>
      </c>
      <c r="G7330">
        <v>1</v>
      </c>
      <c r="I7330" s="172" t="s">
        <v>199</v>
      </c>
      <c r="J7330" s="173">
        <v>14</v>
      </c>
      <c r="K7330" s="188">
        <v>4</v>
      </c>
      <c r="L7330" s="188">
        <v>3</v>
      </c>
      <c r="M7330" s="188">
        <v>7</v>
      </c>
      <c r="O7330" s="165"/>
      <c r="P7330" s="174"/>
      <c r="Q7330" s="174"/>
      <c r="R7330" s="174"/>
      <c r="S7330" s="166"/>
    </row>
    <row r="7331" spans="1:19" x14ac:dyDescent="0.15">
      <c r="A7331">
        <v>57</v>
      </c>
      <c r="B7331" t="s">
        <v>199</v>
      </c>
      <c r="C7331">
        <v>15</v>
      </c>
      <c r="D7331">
        <f t="shared" si="356"/>
        <v>11</v>
      </c>
      <c r="E7331">
        <f t="shared" si="357"/>
        <v>1</v>
      </c>
      <c r="F7331">
        <f t="shared" si="358"/>
        <v>12</v>
      </c>
      <c r="G7331">
        <v>1</v>
      </c>
      <c r="I7331" s="172" t="s">
        <v>199</v>
      </c>
      <c r="J7331" s="173">
        <v>15</v>
      </c>
      <c r="K7331" s="188">
        <v>11</v>
      </c>
      <c r="L7331" s="188">
        <v>1</v>
      </c>
      <c r="M7331" s="188">
        <v>12</v>
      </c>
      <c r="O7331" s="165"/>
      <c r="P7331" s="174"/>
      <c r="Q7331" s="174"/>
      <c r="R7331" s="174"/>
      <c r="S7331" s="166"/>
    </row>
    <row r="7332" spans="1:19" x14ac:dyDescent="0.15">
      <c r="A7332">
        <v>57</v>
      </c>
      <c r="B7332" t="s">
        <v>199</v>
      </c>
      <c r="C7332">
        <v>16</v>
      </c>
      <c r="D7332">
        <f t="shared" si="356"/>
        <v>1</v>
      </c>
      <c r="E7332">
        <f t="shared" si="357"/>
        <v>5</v>
      </c>
      <c r="F7332">
        <f t="shared" si="358"/>
        <v>6</v>
      </c>
      <c r="G7332">
        <v>1</v>
      </c>
      <c r="I7332" s="172" t="s">
        <v>199</v>
      </c>
      <c r="J7332" s="173">
        <v>16</v>
      </c>
      <c r="K7332" s="188">
        <v>1</v>
      </c>
      <c r="L7332" s="188">
        <v>5</v>
      </c>
      <c r="M7332" s="188">
        <v>6</v>
      </c>
      <c r="O7332" s="165"/>
      <c r="P7332" s="174"/>
      <c r="Q7332" s="174"/>
      <c r="R7332" s="174"/>
      <c r="S7332" s="166"/>
    </row>
    <row r="7333" spans="1:19" x14ac:dyDescent="0.15">
      <c r="A7333">
        <v>57</v>
      </c>
      <c r="B7333" t="s">
        <v>199</v>
      </c>
      <c r="C7333">
        <v>17</v>
      </c>
      <c r="D7333">
        <f t="shared" si="356"/>
        <v>2</v>
      </c>
      <c r="E7333">
        <f t="shared" si="357"/>
        <v>6</v>
      </c>
      <c r="F7333">
        <f t="shared" si="358"/>
        <v>8</v>
      </c>
      <c r="G7333">
        <v>1</v>
      </c>
      <c r="I7333" s="172" t="s">
        <v>199</v>
      </c>
      <c r="J7333" s="173">
        <v>17</v>
      </c>
      <c r="K7333" s="188">
        <v>2</v>
      </c>
      <c r="L7333" s="188">
        <v>6</v>
      </c>
      <c r="M7333" s="188">
        <v>8</v>
      </c>
      <c r="O7333" s="165"/>
      <c r="P7333" s="174"/>
      <c r="Q7333" s="174"/>
      <c r="R7333" s="174"/>
      <c r="S7333" s="166"/>
    </row>
    <row r="7334" spans="1:19" x14ac:dyDescent="0.15">
      <c r="A7334">
        <v>57</v>
      </c>
      <c r="B7334" t="s">
        <v>199</v>
      </c>
      <c r="C7334">
        <v>18</v>
      </c>
      <c r="D7334">
        <f t="shared" si="356"/>
        <v>7</v>
      </c>
      <c r="E7334">
        <f t="shared" si="357"/>
        <v>2</v>
      </c>
      <c r="F7334">
        <f t="shared" si="358"/>
        <v>9</v>
      </c>
      <c r="G7334">
        <v>1</v>
      </c>
      <c r="I7334" s="172" t="s">
        <v>199</v>
      </c>
      <c r="J7334" s="173">
        <v>18</v>
      </c>
      <c r="K7334" s="188">
        <v>7</v>
      </c>
      <c r="L7334" s="188">
        <v>2</v>
      </c>
      <c r="M7334" s="188">
        <v>9</v>
      </c>
      <c r="O7334" s="165"/>
      <c r="P7334" s="174"/>
      <c r="Q7334" s="174"/>
      <c r="R7334" s="174"/>
      <c r="S7334" s="166"/>
    </row>
    <row r="7335" spans="1:19" x14ac:dyDescent="0.15">
      <c r="A7335">
        <v>57</v>
      </c>
      <c r="B7335" t="s">
        <v>199</v>
      </c>
      <c r="C7335">
        <v>19</v>
      </c>
      <c r="D7335">
        <f t="shared" si="356"/>
        <v>4</v>
      </c>
      <c r="E7335">
        <f t="shared" si="357"/>
        <v>6</v>
      </c>
      <c r="F7335">
        <f t="shared" si="358"/>
        <v>10</v>
      </c>
      <c r="G7335">
        <v>1</v>
      </c>
      <c r="I7335" s="172" t="s">
        <v>199</v>
      </c>
      <c r="J7335" s="173">
        <v>19</v>
      </c>
      <c r="K7335" s="188">
        <v>4</v>
      </c>
      <c r="L7335" s="188">
        <v>6</v>
      </c>
      <c r="M7335" s="188">
        <v>10</v>
      </c>
      <c r="O7335" s="165"/>
      <c r="P7335" s="174"/>
      <c r="Q7335" s="174"/>
      <c r="R7335" s="174"/>
      <c r="S7335" s="166"/>
    </row>
    <row r="7336" spans="1:19" x14ac:dyDescent="0.15">
      <c r="A7336">
        <v>57</v>
      </c>
      <c r="B7336" t="s">
        <v>199</v>
      </c>
      <c r="C7336">
        <v>20</v>
      </c>
      <c r="D7336">
        <f t="shared" si="356"/>
        <v>2</v>
      </c>
      <c r="E7336">
        <f t="shared" si="357"/>
        <v>6</v>
      </c>
      <c r="F7336">
        <f t="shared" si="358"/>
        <v>8</v>
      </c>
      <c r="G7336">
        <v>1</v>
      </c>
      <c r="I7336" s="172" t="s">
        <v>199</v>
      </c>
      <c r="J7336" s="173">
        <v>20</v>
      </c>
      <c r="K7336" s="188">
        <v>2</v>
      </c>
      <c r="L7336" s="188">
        <v>6</v>
      </c>
      <c r="M7336" s="188">
        <v>8</v>
      </c>
      <c r="O7336" s="165"/>
      <c r="P7336" s="174"/>
      <c r="Q7336" s="174"/>
      <c r="R7336" s="174"/>
      <c r="S7336" s="166"/>
    </row>
    <row r="7337" spans="1:19" x14ac:dyDescent="0.15">
      <c r="A7337">
        <v>57</v>
      </c>
      <c r="B7337" t="s">
        <v>199</v>
      </c>
      <c r="C7337">
        <v>21</v>
      </c>
      <c r="D7337">
        <f t="shared" si="356"/>
        <v>1</v>
      </c>
      <c r="E7337">
        <f t="shared" si="357"/>
        <v>1</v>
      </c>
      <c r="F7337">
        <f t="shared" si="358"/>
        <v>2</v>
      </c>
      <c r="G7337">
        <v>1</v>
      </c>
      <c r="I7337" s="172" t="s">
        <v>199</v>
      </c>
      <c r="J7337" s="173">
        <v>21</v>
      </c>
      <c r="K7337" s="188">
        <v>1</v>
      </c>
      <c r="L7337" s="188">
        <v>1</v>
      </c>
      <c r="M7337" s="188">
        <v>2</v>
      </c>
      <c r="O7337" s="165"/>
      <c r="P7337" s="174"/>
      <c r="Q7337" s="174"/>
      <c r="R7337" s="174"/>
      <c r="S7337" s="166"/>
    </row>
    <row r="7338" spans="1:19" x14ac:dyDescent="0.15">
      <c r="A7338">
        <v>57</v>
      </c>
      <c r="B7338" t="s">
        <v>199</v>
      </c>
      <c r="C7338">
        <v>22</v>
      </c>
      <c r="D7338">
        <f t="shared" si="356"/>
        <v>4</v>
      </c>
      <c r="E7338">
        <f t="shared" si="357"/>
        <v>3</v>
      </c>
      <c r="F7338">
        <f t="shared" si="358"/>
        <v>7</v>
      </c>
      <c r="G7338">
        <v>1</v>
      </c>
      <c r="I7338" s="172" t="s">
        <v>199</v>
      </c>
      <c r="J7338" s="173">
        <v>22</v>
      </c>
      <c r="K7338" s="188">
        <v>4</v>
      </c>
      <c r="L7338" s="188">
        <v>3</v>
      </c>
      <c r="M7338" s="188">
        <v>7</v>
      </c>
      <c r="O7338" s="165"/>
      <c r="P7338" s="174"/>
      <c r="Q7338" s="174"/>
      <c r="R7338" s="174"/>
      <c r="S7338" s="166"/>
    </row>
    <row r="7339" spans="1:19" x14ac:dyDescent="0.15">
      <c r="A7339">
        <v>57</v>
      </c>
      <c r="B7339" t="s">
        <v>199</v>
      </c>
      <c r="C7339">
        <v>23</v>
      </c>
      <c r="D7339">
        <f t="shared" si="356"/>
        <v>1</v>
      </c>
      <c r="E7339">
        <f t="shared" si="357"/>
        <v>1</v>
      </c>
      <c r="F7339">
        <f t="shared" si="358"/>
        <v>2</v>
      </c>
      <c r="G7339">
        <v>1</v>
      </c>
      <c r="I7339" s="172" t="s">
        <v>199</v>
      </c>
      <c r="J7339" s="173">
        <v>23</v>
      </c>
      <c r="K7339" s="188">
        <v>1</v>
      </c>
      <c r="L7339" s="188">
        <v>1</v>
      </c>
      <c r="M7339" s="188">
        <v>2</v>
      </c>
      <c r="O7339" s="165"/>
      <c r="P7339" s="174"/>
      <c r="Q7339" s="174"/>
      <c r="R7339" s="174"/>
      <c r="S7339" s="166"/>
    </row>
    <row r="7340" spans="1:19" x14ac:dyDescent="0.15">
      <c r="A7340">
        <v>57</v>
      </c>
      <c r="B7340" t="s">
        <v>199</v>
      </c>
      <c r="C7340">
        <v>24</v>
      </c>
      <c r="D7340">
        <f t="shared" si="356"/>
        <v>0</v>
      </c>
      <c r="E7340">
        <f t="shared" si="357"/>
        <v>2</v>
      </c>
      <c r="F7340">
        <f t="shared" si="358"/>
        <v>2</v>
      </c>
      <c r="G7340">
        <v>1</v>
      </c>
      <c r="I7340" s="172" t="s">
        <v>199</v>
      </c>
      <c r="J7340" s="173">
        <v>24</v>
      </c>
      <c r="K7340" s="188">
        <v>0</v>
      </c>
      <c r="L7340" s="188">
        <v>2</v>
      </c>
      <c r="M7340" s="188">
        <v>2</v>
      </c>
      <c r="O7340" s="165"/>
      <c r="P7340" s="174"/>
      <c r="Q7340" s="174"/>
      <c r="R7340" s="174"/>
      <c r="S7340" s="166"/>
    </row>
    <row r="7341" spans="1:19" x14ac:dyDescent="0.15">
      <c r="A7341">
        <v>57</v>
      </c>
      <c r="B7341" t="s">
        <v>199</v>
      </c>
      <c r="C7341">
        <v>25</v>
      </c>
      <c r="D7341">
        <f t="shared" si="356"/>
        <v>4</v>
      </c>
      <c r="E7341">
        <f t="shared" si="357"/>
        <v>4</v>
      </c>
      <c r="F7341">
        <f t="shared" si="358"/>
        <v>8</v>
      </c>
      <c r="G7341">
        <v>1</v>
      </c>
      <c r="I7341" s="172" t="s">
        <v>199</v>
      </c>
      <c r="J7341" s="173">
        <v>25</v>
      </c>
      <c r="K7341" s="188">
        <v>4</v>
      </c>
      <c r="L7341" s="188">
        <v>4</v>
      </c>
      <c r="M7341" s="188">
        <v>8</v>
      </c>
      <c r="O7341" s="165"/>
      <c r="P7341" s="174"/>
      <c r="Q7341" s="174"/>
      <c r="R7341" s="174"/>
      <c r="S7341" s="166"/>
    </row>
    <row r="7342" spans="1:19" x14ac:dyDescent="0.15">
      <c r="A7342">
        <v>57</v>
      </c>
      <c r="B7342" t="s">
        <v>199</v>
      </c>
      <c r="C7342">
        <v>26</v>
      </c>
      <c r="D7342">
        <f t="shared" si="356"/>
        <v>2</v>
      </c>
      <c r="E7342">
        <f t="shared" si="357"/>
        <v>1</v>
      </c>
      <c r="F7342">
        <f t="shared" si="358"/>
        <v>3</v>
      </c>
      <c r="G7342">
        <v>1</v>
      </c>
      <c r="I7342" s="172" t="s">
        <v>199</v>
      </c>
      <c r="J7342" s="173">
        <v>26</v>
      </c>
      <c r="K7342" s="188">
        <v>2</v>
      </c>
      <c r="L7342" s="188">
        <v>1</v>
      </c>
      <c r="M7342" s="188">
        <v>3</v>
      </c>
      <c r="O7342" s="165"/>
      <c r="P7342" s="174"/>
      <c r="Q7342" s="174"/>
      <c r="R7342" s="174"/>
      <c r="S7342" s="166"/>
    </row>
    <row r="7343" spans="1:19" x14ac:dyDescent="0.15">
      <c r="A7343">
        <v>57</v>
      </c>
      <c r="B7343" t="s">
        <v>199</v>
      </c>
      <c r="C7343">
        <v>27</v>
      </c>
      <c r="D7343">
        <f t="shared" ref="D7343:D7406" si="359">K7343</f>
        <v>3</v>
      </c>
      <c r="E7343">
        <f t="shared" ref="E7343:E7406" si="360">L7343</f>
        <v>1</v>
      </c>
      <c r="F7343">
        <f t="shared" ref="F7343:F7406" si="361">M7343</f>
        <v>4</v>
      </c>
      <c r="G7343">
        <v>1</v>
      </c>
      <c r="I7343" s="172" t="s">
        <v>199</v>
      </c>
      <c r="J7343" s="173">
        <v>27</v>
      </c>
      <c r="K7343" s="188">
        <v>3</v>
      </c>
      <c r="L7343" s="188">
        <v>1</v>
      </c>
      <c r="M7343" s="188">
        <v>4</v>
      </c>
      <c r="O7343" s="165"/>
      <c r="P7343" s="174"/>
      <c r="Q7343" s="174"/>
      <c r="R7343" s="174"/>
      <c r="S7343" s="166"/>
    </row>
    <row r="7344" spans="1:19" x14ac:dyDescent="0.15">
      <c r="A7344">
        <v>57</v>
      </c>
      <c r="B7344" t="s">
        <v>199</v>
      </c>
      <c r="C7344">
        <v>28</v>
      </c>
      <c r="D7344">
        <f t="shared" si="359"/>
        <v>3</v>
      </c>
      <c r="E7344">
        <f t="shared" si="360"/>
        <v>3</v>
      </c>
      <c r="F7344">
        <f t="shared" si="361"/>
        <v>6</v>
      </c>
      <c r="G7344">
        <v>1</v>
      </c>
      <c r="I7344" s="172" t="s">
        <v>199</v>
      </c>
      <c r="J7344" s="173">
        <v>28</v>
      </c>
      <c r="K7344" s="188">
        <v>3</v>
      </c>
      <c r="L7344" s="188">
        <v>3</v>
      </c>
      <c r="M7344" s="188">
        <v>6</v>
      </c>
      <c r="O7344" s="165"/>
      <c r="P7344" s="174"/>
      <c r="Q7344" s="174"/>
      <c r="R7344" s="174"/>
      <c r="S7344" s="166"/>
    </row>
    <row r="7345" spans="1:19" x14ac:dyDescent="0.15">
      <c r="A7345">
        <v>57</v>
      </c>
      <c r="B7345" t="s">
        <v>199</v>
      </c>
      <c r="C7345">
        <v>29</v>
      </c>
      <c r="D7345">
        <f t="shared" si="359"/>
        <v>2</v>
      </c>
      <c r="E7345">
        <f t="shared" si="360"/>
        <v>3</v>
      </c>
      <c r="F7345">
        <f t="shared" si="361"/>
        <v>5</v>
      </c>
      <c r="G7345">
        <v>1</v>
      </c>
      <c r="I7345" s="172" t="s">
        <v>199</v>
      </c>
      <c r="J7345" s="173">
        <v>29</v>
      </c>
      <c r="K7345" s="188">
        <v>2</v>
      </c>
      <c r="L7345" s="188">
        <v>3</v>
      </c>
      <c r="M7345" s="188">
        <v>5</v>
      </c>
      <c r="O7345" s="165"/>
      <c r="P7345" s="174"/>
      <c r="Q7345" s="174"/>
      <c r="R7345" s="174"/>
      <c r="S7345" s="166"/>
    </row>
    <row r="7346" spans="1:19" x14ac:dyDescent="0.15">
      <c r="A7346">
        <v>57</v>
      </c>
      <c r="B7346" t="s">
        <v>199</v>
      </c>
      <c r="C7346">
        <v>30</v>
      </c>
      <c r="D7346">
        <f t="shared" si="359"/>
        <v>3</v>
      </c>
      <c r="E7346">
        <f t="shared" si="360"/>
        <v>2</v>
      </c>
      <c r="F7346">
        <f t="shared" si="361"/>
        <v>5</v>
      </c>
      <c r="G7346">
        <v>1</v>
      </c>
      <c r="I7346" s="172" t="s">
        <v>199</v>
      </c>
      <c r="J7346" s="173">
        <v>30</v>
      </c>
      <c r="K7346" s="188">
        <v>3</v>
      </c>
      <c r="L7346" s="188">
        <v>2</v>
      </c>
      <c r="M7346" s="188">
        <v>5</v>
      </c>
      <c r="O7346" s="165"/>
      <c r="P7346" s="174"/>
      <c r="Q7346" s="174"/>
      <c r="R7346" s="174"/>
      <c r="S7346" s="166"/>
    </row>
    <row r="7347" spans="1:19" x14ac:dyDescent="0.15">
      <c r="A7347">
        <v>57</v>
      </c>
      <c r="B7347" t="s">
        <v>199</v>
      </c>
      <c r="C7347">
        <v>31</v>
      </c>
      <c r="D7347">
        <f t="shared" si="359"/>
        <v>3</v>
      </c>
      <c r="E7347">
        <f t="shared" si="360"/>
        <v>6</v>
      </c>
      <c r="F7347">
        <f t="shared" si="361"/>
        <v>9</v>
      </c>
      <c r="G7347">
        <v>1</v>
      </c>
      <c r="I7347" s="172" t="s">
        <v>199</v>
      </c>
      <c r="J7347" s="173">
        <v>31</v>
      </c>
      <c r="K7347" s="188">
        <v>3</v>
      </c>
      <c r="L7347" s="188">
        <v>6</v>
      </c>
      <c r="M7347" s="188">
        <v>9</v>
      </c>
      <c r="O7347" s="165"/>
      <c r="P7347" s="174"/>
      <c r="Q7347" s="174"/>
      <c r="R7347" s="174"/>
      <c r="S7347" s="166"/>
    </row>
    <row r="7348" spans="1:19" x14ac:dyDescent="0.15">
      <c r="A7348">
        <v>57</v>
      </c>
      <c r="B7348" t="s">
        <v>199</v>
      </c>
      <c r="C7348">
        <v>32</v>
      </c>
      <c r="D7348">
        <f t="shared" si="359"/>
        <v>2</v>
      </c>
      <c r="E7348">
        <f t="shared" si="360"/>
        <v>1</v>
      </c>
      <c r="F7348">
        <f t="shared" si="361"/>
        <v>3</v>
      </c>
      <c r="G7348">
        <v>1</v>
      </c>
      <c r="I7348" s="172" t="s">
        <v>199</v>
      </c>
      <c r="J7348" s="173">
        <v>32</v>
      </c>
      <c r="K7348" s="188">
        <v>2</v>
      </c>
      <c r="L7348" s="188">
        <v>1</v>
      </c>
      <c r="M7348" s="188">
        <v>3</v>
      </c>
      <c r="O7348" s="165"/>
      <c r="P7348" s="174"/>
      <c r="Q7348" s="174"/>
      <c r="R7348" s="174"/>
      <c r="S7348" s="166"/>
    </row>
    <row r="7349" spans="1:19" x14ac:dyDescent="0.15">
      <c r="A7349">
        <v>57</v>
      </c>
      <c r="B7349" t="s">
        <v>199</v>
      </c>
      <c r="C7349">
        <v>33</v>
      </c>
      <c r="D7349">
        <f t="shared" si="359"/>
        <v>2</v>
      </c>
      <c r="E7349">
        <f t="shared" si="360"/>
        <v>2</v>
      </c>
      <c r="F7349">
        <f t="shared" si="361"/>
        <v>4</v>
      </c>
      <c r="G7349">
        <v>1</v>
      </c>
      <c r="I7349" s="172" t="s">
        <v>199</v>
      </c>
      <c r="J7349" s="173">
        <v>33</v>
      </c>
      <c r="K7349" s="188">
        <v>2</v>
      </c>
      <c r="L7349" s="188">
        <v>2</v>
      </c>
      <c r="M7349" s="188">
        <v>4</v>
      </c>
      <c r="O7349" s="165"/>
      <c r="P7349" s="174"/>
      <c r="Q7349" s="174"/>
      <c r="R7349" s="174"/>
      <c r="S7349" s="166"/>
    </row>
    <row r="7350" spans="1:19" x14ac:dyDescent="0.15">
      <c r="A7350">
        <v>57</v>
      </c>
      <c r="B7350" t="s">
        <v>199</v>
      </c>
      <c r="C7350">
        <v>34</v>
      </c>
      <c r="D7350">
        <f t="shared" si="359"/>
        <v>4</v>
      </c>
      <c r="E7350">
        <f t="shared" si="360"/>
        <v>7</v>
      </c>
      <c r="F7350">
        <f t="shared" si="361"/>
        <v>11</v>
      </c>
      <c r="G7350">
        <v>1</v>
      </c>
      <c r="I7350" s="172" t="s">
        <v>199</v>
      </c>
      <c r="J7350" s="173">
        <v>34</v>
      </c>
      <c r="K7350" s="188">
        <v>4</v>
      </c>
      <c r="L7350" s="188">
        <v>7</v>
      </c>
      <c r="M7350" s="188">
        <v>11</v>
      </c>
      <c r="O7350" s="165"/>
      <c r="P7350" s="174"/>
      <c r="Q7350" s="174"/>
      <c r="R7350" s="174"/>
      <c r="S7350" s="166"/>
    </row>
    <row r="7351" spans="1:19" x14ac:dyDescent="0.15">
      <c r="A7351">
        <v>57</v>
      </c>
      <c r="B7351" t="s">
        <v>199</v>
      </c>
      <c r="C7351">
        <v>35</v>
      </c>
      <c r="D7351">
        <f t="shared" si="359"/>
        <v>4</v>
      </c>
      <c r="E7351">
        <f t="shared" si="360"/>
        <v>4</v>
      </c>
      <c r="F7351">
        <f t="shared" si="361"/>
        <v>8</v>
      </c>
      <c r="G7351">
        <v>1</v>
      </c>
      <c r="I7351" s="172" t="s">
        <v>199</v>
      </c>
      <c r="J7351" s="173">
        <v>35</v>
      </c>
      <c r="K7351" s="188">
        <v>4</v>
      </c>
      <c r="L7351" s="188">
        <v>4</v>
      </c>
      <c r="M7351" s="188">
        <v>8</v>
      </c>
      <c r="O7351" s="165"/>
      <c r="P7351" s="174"/>
      <c r="Q7351" s="174"/>
      <c r="R7351" s="174"/>
      <c r="S7351" s="166"/>
    </row>
    <row r="7352" spans="1:19" x14ac:dyDescent="0.15">
      <c r="A7352">
        <v>57</v>
      </c>
      <c r="B7352" t="s">
        <v>199</v>
      </c>
      <c r="C7352">
        <v>36</v>
      </c>
      <c r="D7352">
        <f t="shared" si="359"/>
        <v>2</v>
      </c>
      <c r="E7352">
        <f t="shared" si="360"/>
        <v>2</v>
      </c>
      <c r="F7352">
        <f t="shared" si="361"/>
        <v>4</v>
      </c>
      <c r="G7352">
        <v>1</v>
      </c>
      <c r="I7352" s="172" t="s">
        <v>199</v>
      </c>
      <c r="J7352" s="173">
        <v>36</v>
      </c>
      <c r="K7352" s="188">
        <v>2</v>
      </c>
      <c r="L7352" s="188">
        <v>2</v>
      </c>
      <c r="M7352" s="188">
        <v>4</v>
      </c>
      <c r="O7352" s="165"/>
      <c r="P7352" s="174"/>
      <c r="Q7352" s="174"/>
      <c r="R7352" s="174"/>
      <c r="S7352" s="166"/>
    </row>
    <row r="7353" spans="1:19" x14ac:dyDescent="0.15">
      <c r="A7353">
        <v>57</v>
      </c>
      <c r="B7353" t="s">
        <v>199</v>
      </c>
      <c r="C7353">
        <v>37</v>
      </c>
      <c r="D7353">
        <f t="shared" si="359"/>
        <v>5</v>
      </c>
      <c r="E7353">
        <f t="shared" si="360"/>
        <v>2</v>
      </c>
      <c r="F7353">
        <f t="shared" si="361"/>
        <v>7</v>
      </c>
      <c r="G7353">
        <v>1</v>
      </c>
      <c r="I7353" s="172" t="s">
        <v>199</v>
      </c>
      <c r="J7353" s="173">
        <v>37</v>
      </c>
      <c r="K7353" s="188">
        <v>5</v>
      </c>
      <c r="L7353" s="188">
        <v>2</v>
      </c>
      <c r="M7353" s="188">
        <v>7</v>
      </c>
      <c r="O7353" s="165"/>
      <c r="P7353" s="174"/>
      <c r="Q7353" s="174"/>
      <c r="R7353" s="174"/>
      <c r="S7353" s="166"/>
    </row>
    <row r="7354" spans="1:19" x14ac:dyDescent="0.15">
      <c r="A7354">
        <v>57</v>
      </c>
      <c r="B7354" t="s">
        <v>199</v>
      </c>
      <c r="C7354">
        <v>38</v>
      </c>
      <c r="D7354">
        <f t="shared" si="359"/>
        <v>1</v>
      </c>
      <c r="E7354">
        <f t="shared" si="360"/>
        <v>2</v>
      </c>
      <c r="F7354">
        <f t="shared" si="361"/>
        <v>3</v>
      </c>
      <c r="G7354">
        <v>1</v>
      </c>
      <c r="I7354" s="172" t="s">
        <v>199</v>
      </c>
      <c r="J7354" s="173">
        <v>38</v>
      </c>
      <c r="K7354" s="188">
        <v>1</v>
      </c>
      <c r="L7354" s="188">
        <v>2</v>
      </c>
      <c r="M7354" s="188">
        <v>3</v>
      </c>
      <c r="O7354" s="165"/>
      <c r="P7354" s="174"/>
      <c r="Q7354" s="174"/>
      <c r="R7354" s="174"/>
      <c r="S7354" s="166"/>
    </row>
    <row r="7355" spans="1:19" x14ac:dyDescent="0.15">
      <c r="A7355">
        <v>57</v>
      </c>
      <c r="B7355" t="s">
        <v>199</v>
      </c>
      <c r="C7355">
        <v>39</v>
      </c>
      <c r="D7355">
        <f t="shared" si="359"/>
        <v>10</v>
      </c>
      <c r="E7355">
        <f t="shared" si="360"/>
        <v>4</v>
      </c>
      <c r="F7355">
        <f t="shared" si="361"/>
        <v>14</v>
      </c>
      <c r="G7355">
        <v>1</v>
      </c>
      <c r="I7355" s="172" t="s">
        <v>199</v>
      </c>
      <c r="J7355" s="173">
        <v>39</v>
      </c>
      <c r="K7355" s="188">
        <v>10</v>
      </c>
      <c r="L7355" s="188">
        <v>4</v>
      </c>
      <c r="M7355" s="188">
        <v>14</v>
      </c>
      <c r="O7355" s="165"/>
      <c r="P7355" s="174"/>
      <c r="Q7355" s="174"/>
      <c r="R7355" s="174"/>
      <c r="S7355" s="166"/>
    </row>
    <row r="7356" spans="1:19" x14ac:dyDescent="0.15">
      <c r="A7356">
        <v>57</v>
      </c>
      <c r="B7356" t="s">
        <v>199</v>
      </c>
      <c r="C7356">
        <v>40</v>
      </c>
      <c r="D7356">
        <f t="shared" si="359"/>
        <v>7</v>
      </c>
      <c r="E7356">
        <f t="shared" si="360"/>
        <v>5</v>
      </c>
      <c r="F7356">
        <f t="shared" si="361"/>
        <v>12</v>
      </c>
      <c r="G7356">
        <v>1</v>
      </c>
      <c r="I7356" s="172" t="s">
        <v>199</v>
      </c>
      <c r="J7356" s="173">
        <v>40</v>
      </c>
      <c r="K7356" s="188">
        <v>7</v>
      </c>
      <c r="L7356" s="188">
        <v>5</v>
      </c>
      <c r="M7356" s="188">
        <v>12</v>
      </c>
      <c r="O7356" s="165"/>
      <c r="P7356" s="174"/>
      <c r="Q7356" s="174"/>
      <c r="R7356" s="174"/>
      <c r="S7356" s="166"/>
    </row>
    <row r="7357" spans="1:19" x14ac:dyDescent="0.15">
      <c r="A7357">
        <v>57</v>
      </c>
      <c r="B7357" t="s">
        <v>199</v>
      </c>
      <c r="C7357">
        <v>41</v>
      </c>
      <c r="D7357">
        <f t="shared" si="359"/>
        <v>4</v>
      </c>
      <c r="E7357">
        <f t="shared" si="360"/>
        <v>7</v>
      </c>
      <c r="F7357">
        <f t="shared" si="361"/>
        <v>11</v>
      </c>
      <c r="G7357">
        <v>1</v>
      </c>
      <c r="I7357" s="172" t="s">
        <v>199</v>
      </c>
      <c r="J7357" s="173">
        <v>41</v>
      </c>
      <c r="K7357" s="188">
        <v>4</v>
      </c>
      <c r="L7357" s="188">
        <v>7</v>
      </c>
      <c r="M7357" s="188">
        <v>11</v>
      </c>
      <c r="O7357" s="165"/>
      <c r="P7357" s="174"/>
      <c r="Q7357" s="174"/>
      <c r="R7357" s="174"/>
      <c r="S7357" s="166"/>
    </row>
    <row r="7358" spans="1:19" x14ac:dyDescent="0.15">
      <c r="A7358">
        <v>57</v>
      </c>
      <c r="B7358" t="s">
        <v>199</v>
      </c>
      <c r="C7358">
        <v>42</v>
      </c>
      <c r="D7358">
        <f t="shared" si="359"/>
        <v>6</v>
      </c>
      <c r="E7358">
        <f t="shared" si="360"/>
        <v>8</v>
      </c>
      <c r="F7358">
        <f t="shared" si="361"/>
        <v>14</v>
      </c>
      <c r="G7358">
        <v>1</v>
      </c>
      <c r="I7358" s="172" t="s">
        <v>199</v>
      </c>
      <c r="J7358" s="173">
        <v>42</v>
      </c>
      <c r="K7358" s="188">
        <v>6</v>
      </c>
      <c r="L7358" s="188">
        <v>8</v>
      </c>
      <c r="M7358" s="188">
        <v>14</v>
      </c>
      <c r="O7358" s="165"/>
      <c r="P7358" s="174"/>
      <c r="Q7358" s="174"/>
      <c r="R7358" s="174"/>
      <c r="S7358" s="166"/>
    </row>
    <row r="7359" spans="1:19" x14ac:dyDescent="0.15">
      <c r="A7359">
        <v>57</v>
      </c>
      <c r="B7359" t="s">
        <v>199</v>
      </c>
      <c r="C7359">
        <v>43</v>
      </c>
      <c r="D7359">
        <f t="shared" si="359"/>
        <v>5</v>
      </c>
      <c r="E7359">
        <f t="shared" si="360"/>
        <v>8</v>
      </c>
      <c r="F7359">
        <f t="shared" si="361"/>
        <v>13</v>
      </c>
      <c r="G7359">
        <v>1</v>
      </c>
      <c r="I7359" s="172" t="s">
        <v>199</v>
      </c>
      <c r="J7359" s="173">
        <v>43</v>
      </c>
      <c r="K7359" s="188">
        <v>5</v>
      </c>
      <c r="L7359" s="188">
        <v>8</v>
      </c>
      <c r="M7359" s="188">
        <v>13</v>
      </c>
      <c r="O7359" s="165"/>
      <c r="P7359" s="174"/>
      <c r="Q7359" s="174"/>
      <c r="R7359" s="174"/>
      <c r="S7359" s="166"/>
    </row>
    <row r="7360" spans="1:19" x14ac:dyDescent="0.15">
      <c r="A7360">
        <v>57</v>
      </c>
      <c r="B7360" t="s">
        <v>199</v>
      </c>
      <c r="C7360">
        <v>44</v>
      </c>
      <c r="D7360">
        <f t="shared" si="359"/>
        <v>8</v>
      </c>
      <c r="E7360">
        <f t="shared" si="360"/>
        <v>5</v>
      </c>
      <c r="F7360">
        <f t="shared" si="361"/>
        <v>13</v>
      </c>
      <c r="G7360">
        <v>1</v>
      </c>
      <c r="I7360" s="172" t="s">
        <v>199</v>
      </c>
      <c r="J7360" s="173">
        <v>44</v>
      </c>
      <c r="K7360" s="188">
        <v>8</v>
      </c>
      <c r="L7360" s="188">
        <v>5</v>
      </c>
      <c r="M7360" s="188">
        <v>13</v>
      </c>
      <c r="O7360" s="165"/>
      <c r="P7360" s="174"/>
      <c r="Q7360" s="174"/>
      <c r="R7360" s="174"/>
      <c r="S7360" s="166"/>
    </row>
    <row r="7361" spans="1:19" x14ac:dyDescent="0.15">
      <c r="A7361">
        <v>57</v>
      </c>
      <c r="B7361" t="s">
        <v>199</v>
      </c>
      <c r="C7361">
        <v>45</v>
      </c>
      <c r="D7361">
        <f t="shared" si="359"/>
        <v>9</v>
      </c>
      <c r="E7361">
        <f t="shared" si="360"/>
        <v>5</v>
      </c>
      <c r="F7361">
        <f t="shared" si="361"/>
        <v>14</v>
      </c>
      <c r="G7361">
        <v>1</v>
      </c>
      <c r="I7361" s="172" t="s">
        <v>199</v>
      </c>
      <c r="J7361" s="173">
        <v>45</v>
      </c>
      <c r="K7361" s="188">
        <v>9</v>
      </c>
      <c r="L7361" s="188">
        <v>5</v>
      </c>
      <c r="M7361" s="188">
        <v>14</v>
      </c>
      <c r="O7361" s="165"/>
      <c r="P7361" s="174"/>
      <c r="Q7361" s="174"/>
      <c r="R7361" s="174"/>
      <c r="S7361" s="166"/>
    </row>
    <row r="7362" spans="1:19" x14ac:dyDescent="0.15">
      <c r="A7362">
        <v>57</v>
      </c>
      <c r="B7362" t="s">
        <v>199</v>
      </c>
      <c r="C7362">
        <v>46</v>
      </c>
      <c r="D7362">
        <f t="shared" si="359"/>
        <v>7</v>
      </c>
      <c r="E7362">
        <f t="shared" si="360"/>
        <v>5</v>
      </c>
      <c r="F7362">
        <f t="shared" si="361"/>
        <v>12</v>
      </c>
      <c r="G7362">
        <v>1</v>
      </c>
      <c r="I7362" s="172" t="s">
        <v>199</v>
      </c>
      <c r="J7362" s="173">
        <v>46</v>
      </c>
      <c r="K7362" s="188">
        <v>7</v>
      </c>
      <c r="L7362" s="188">
        <v>5</v>
      </c>
      <c r="M7362" s="188">
        <v>12</v>
      </c>
      <c r="O7362" s="165"/>
      <c r="P7362" s="174"/>
      <c r="Q7362" s="174"/>
      <c r="R7362" s="174"/>
      <c r="S7362" s="166"/>
    </row>
    <row r="7363" spans="1:19" x14ac:dyDescent="0.15">
      <c r="A7363">
        <v>57</v>
      </c>
      <c r="B7363" t="s">
        <v>199</v>
      </c>
      <c r="C7363">
        <v>47</v>
      </c>
      <c r="D7363">
        <f t="shared" si="359"/>
        <v>5</v>
      </c>
      <c r="E7363">
        <f t="shared" si="360"/>
        <v>3</v>
      </c>
      <c r="F7363">
        <f t="shared" si="361"/>
        <v>8</v>
      </c>
      <c r="G7363">
        <v>1</v>
      </c>
      <c r="I7363" s="172" t="s">
        <v>199</v>
      </c>
      <c r="J7363" s="173">
        <v>47</v>
      </c>
      <c r="K7363" s="188">
        <v>5</v>
      </c>
      <c r="L7363" s="188">
        <v>3</v>
      </c>
      <c r="M7363" s="188">
        <v>8</v>
      </c>
      <c r="O7363" s="165"/>
      <c r="P7363" s="174"/>
      <c r="Q7363" s="174"/>
      <c r="R7363" s="174"/>
      <c r="S7363" s="166"/>
    </row>
    <row r="7364" spans="1:19" x14ac:dyDescent="0.15">
      <c r="A7364">
        <v>57</v>
      </c>
      <c r="B7364" t="s">
        <v>199</v>
      </c>
      <c r="C7364">
        <v>48</v>
      </c>
      <c r="D7364">
        <f t="shared" si="359"/>
        <v>5</v>
      </c>
      <c r="E7364">
        <f t="shared" si="360"/>
        <v>5</v>
      </c>
      <c r="F7364">
        <f t="shared" si="361"/>
        <v>10</v>
      </c>
      <c r="G7364">
        <v>1</v>
      </c>
      <c r="I7364" s="172" t="s">
        <v>199</v>
      </c>
      <c r="J7364" s="173">
        <v>48</v>
      </c>
      <c r="K7364" s="188">
        <v>5</v>
      </c>
      <c r="L7364" s="188">
        <v>5</v>
      </c>
      <c r="M7364" s="188">
        <v>10</v>
      </c>
      <c r="O7364" s="165"/>
      <c r="P7364" s="174"/>
      <c r="Q7364" s="174"/>
      <c r="R7364" s="174"/>
      <c r="S7364" s="166"/>
    </row>
    <row r="7365" spans="1:19" x14ac:dyDescent="0.15">
      <c r="A7365">
        <v>57</v>
      </c>
      <c r="B7365" t="s">
        <v>199</v>
      </c>
      <c r="C7365">
        <v>49</v>
      </c>
      <c r="D7365">
        <f t="shared" si="359"/>
        <v>5</v>
      </c>
      <c r="E7365">
        <f t="shared" si="360"/>
        <v>1</v>
      </c>
      <c r="F7365">
        <f t="shared" si="361"/>
        <v>6</v>
      </c>
      <c r="G7365">
        <v>1</v>
      </c>
      <c r="I7365" s="172" t="s">
        <v>199</v>
      </c>
      <c r="J7365" s="173">
        <v>49</v>
      </c>
      <c r="K7365" s="188">
        <v>5</v>
      </c>
      <c r="L7365" s="188">
        <v>1</v>
      </c>
      <c r="M7365" s="188">
        <v>6</v>
      </c>
      <c r="O7365" s="165"/>
      <c r="P7365" s="174"/>
      <c r="Q7365" s="174"/>
      <c r="R7365" s="174"/>
      <c r="S7365" s="166"/>
    </row>
    <row r="7366" spans="1:19" x14ac:dyDescent="0.15">
      <c r="A7366">
        <v>57</v>
      </c>
      <c r="B7366" t="s">
        <v>199</v>
      </c>
      <c r="C7366">
        <v>50</v>
      </c>
      <c r="D7366">
        <f t="shared" si="359"/>
        <v>5</v>
      </c>
      <c r="E7366">
        <f t="shared" si="360"/>
        <v>2</v>
      </c>
      <c r="F7366">
        <f t="shared" si="361"/>
        <v>7</v>
      </c>
      <c r="G7366">
        <v>1</v>
      </c>
      <c r="I7366" s="172" t="s">
        <v>199</v>
      </c>
      <c r="J7366" s="173">
        <v>50</v>
      </c>
      <c r="K7366" s="188">
        <v>5</v>
      </c>
      <c r="L7366" s="188">
        <v>2</v>
      </c>
      <c r="M7366" s="188">
        <v>7</v>
      </c>
      <c r="O7366" s="165"/>
      <c r="P7366" s="174"/>
      <c r="Q7366" s="174"/>
      <c r="R7366" s="174"/>
      <c r="S7366" s="166"/>
    </row>
    <row r="7367" spans="1:19" x14ac:dyDescent="0.15">
      <c r="A7367">
        <v>57</v>
      </c>
      <c r="B7367" t="s">
        <v>199</v>
      </c>
      <c r="C7367">
        <v>51</v>
      </c>
      <c r="D7367">
        <f t="shared" si="359"/>
        <v>6</v>
      </c>
      <c r="E7367">
        <f t="shared" si="360"/>
        <v>6</v>
      </c>
      <c r="F7367">
        <f t="shared" si="361"/>
        <v>12</v>
      </c>
      <c r="G7367">
        <v>1</v>
      </c>
      <c r="I7367" s="172" t="s">
        <v>199</v>
      </c>
      <c r="J7367" s="173">
        <v>51</v>
      </c>
      <c r="K7367" s="188">
        <v>6</v>
      </c>
      <c r="L7367" s="188">
        <v>6</v>
      </c>
      <c r="M7367" s="188">
        <v>12</v>
      </c>
      <c r="O7367" s="165"/>
      <c r="P7367" s="174"/>
      <c r="Q7367" s="174"/>
      <c r="R7367" s="174"/>
      <c r="S7367" s="166"/>
    </row>
    <row r="7368" spans="1:19" x14ac:dyDescent="0.15">
      <c r="A7368">
        <v>57</v>
      </c>
      <c r="B7368" t="s">
        <v>199</v>
      </c>
      <c r="C7368">
        <v>52</v>
      </c>
      <c r="D7368">
        <f t="shared" si="359"/>
        <v>2</v>
      </c>
      <c r="E7368">
        <f t="shared" si="360"/>
        <v>2</v>
      </c>
      <c r="F7368">
        <f t="shared" si="361"/>
        <v>4</v>
      </c>
      <c r="G7368">
        <v>1</v>
      </c>
      <c r="I7368" s="172" t="s">
        <v>199</v>
      </c>
      <c r="J7368" s="173">
        <v>52</v>
      </c>
      <c r="K7368" s="188">
        <v>2</v>
      </c>
      <c r="L7368" s="188">
        <v>2</v>
      </c>
      <c r="M7368" s="188">
        <v>4</v>
      </c>
      <c r="O7368" s="165"/>
      <c r="P7368" s="174"/>
      <c r="Q7368" s="174"/>
      <c r="R7368" s="174"/>
      <c r="S7368" s="166"/>
    </row>
    <row r="7369" spans="1:19" x14ac:dyDescent="0.15">
      <c r="A7369">
        <v>57</v>
      </c>
      <c r="B7369" t="s">
        <v>199</v>
      </c>
      <c r="C7369">
        <v>53</v>
      </c>
      <c r="D7369">
        <f t="shared" si="359"/>
        <v>0</v>
      </c>
      <c r="E7369">
        <f t="shared" si="360"/>
        <v>3</v>
      </c>
      <c r="F7369">
        <f t="shared" si="361"/>
        <v>3</v>
      </c>
      <c r="G7369">
        <v>1</v>
      </c>
      <c r="I7369" s="172" t="s">
        <v>199</v>
      </c>
      <c r="J7369" s="173">
        <v>53</v>
      </c>
      <c r="K7369" s="188">
        <v>0</v>
      </c>
      <c r="L7369" s="188">
        <v>3</v>
      </c>
      <c r="M7369" s="188">
        <v>3</v>
      </c>
      <c r="O7369" s="165"/>
      <c r="P7369" s="174"/>
      <c r="Q7369" s="174"/>
      <c r="R7369" s="174"/>
      <c r="S7369" s="166"/>
    </row>
    <row r="7370" spans="1:19" x14ac:dyDescent="0.15">
      <c r="A7370">
        <v>57</v>
      </c>
      <c r="B7370" t="s">
        <v>199</v>
      </c>
      <c r="C7370">
        <v>54</v>
      </c>
      <c r="D7370">
        <f t="shared" si="359"/>
        <v>2</v>
      </c>
      <c r="E7370">
        <f t="shared" si="360"/>
        <v>2</v>
      </c>
      <c r="F7370">
        <f t="shared" si="361"/>
        <v>4</v>
      </c>
      <c r="G7370">
        <v>1</v>
      </c>
      <c r="I7370" s="172" t="s">
        <v>199</v>
      </c>
      <c r="J7370" s="173">
        <v>54</v>
      </c>
      <c r="K7370" s="188">
        <v>2</v>
      </c>
      <c r="L7370" s="188">
        <v>2</v>
      </c>
      <c r="M7370" s="188">
        <v>4</v>
      </c>
      <c r="O7370" s="165"/>
      <c r="P7370" s="174"/>
      <c r="Q7370" s="174"/>
      <c r="R7370" s="174"/>
      <c r="S7370" s="166"/>
    </row>
    <row r="7371" spans="1:19" x14ac:dyDescent="0.15">
      <c r="A7371">
        <v>57</v>
      </c>
      <c r="B7371" t="s">
        <v>199</v>
      </c>
      <c r="C7371">
        <v>55</v>
      </c>
      <c r="D7371">
        <f t="shared" si="359"/>
        <v>2</v>
      </c>
      <c r="E7371">
        <f t="shared" si="360"/>
        <v>5</v>
      </c>
      <c r="F7371">
        <f t="shared" si="361"/>
        <v>7</v>
      </c>
      <c r="G7371">
        <v>1</v>
      </c>
      <c r="I7371" s="172" t="s">
        <v>199</v>
      </c>
      <c r="J7371" s="173">
        <v>55</v>
      </c>
      <c r="K7371" s="188">
        <v>2</v>
      </c>
      <c r="L7371" s="188">
        <v>5</v>
      </c>
      <c r="M7371" s="188">
        <v>7</v>
      </c>
      <c r="O7371" s="165"/>
      <c r="P7371" s="174"/>
      <c r="Q7371" s="174"/>
      <c r="R7371" s="174"/>
      <c r="S7371" s="166"/>
    </row>
    <row r="7372" spans="1:19" x14ac:dyDescent="0.15">
      <c r="A7372">
        <v>57</v>
      </c>
      <c r="B7372" t="s">
        <v>199</v>
      </c>
      <c r="C7372">
        <v>56</v>
      </c>
      <c r="D7372">
        <f t="shared" si="359"/>
        <v>5</v>
      </c>
      <c r="E7372">
        <f t="shared" si="360"/>
        <v>4</v>
      </c>
      <c r="F7372">
        <f t="shared" si="361"/>
        <v>9</v>
      </c>
      <c r="G7372">
        <v>1</v>
      </c>
      <c r="I7372" s="172" t="s">
        <v>199</v>
      </c>
      <c r="J7372" s="173">
        <v>56</v>
      </c>
      <c r="K7372" s="188">
        <v>5</v>
      </c>
      <c r="L7372" s="188">
        <v>4</v>
      </c>
      <c r="M7372" s="188">
        <v>9</v>
      </c>
      <c r="O7372" s="165"/>
      <c r="P7372" s="174"/>
      <c r="Q7372" s="174"/>
      <c r="R7372" s="174"/>
      <c r="S7372" s="166"/>
    </row>
    <row r="7373" spans="1:19" x14ac:dyDescent="0.15">
      <c r="A7373">
        <v>57</v>
      </c>
      <c r="B7373" t="s">
        <v>199</v>
      </c>
      <c r="C7373">
        <v>57</v>
      </c>
      <c r="D7373">
        <f t="shared" si="359"/>
        <v>3</v>
      </c>
      <c r="E7373">
        <f t="shared" si="360"/>
        <v>7</v>
      </c>
      <c r="F7373">
        <f t="shared" si="361"/>
        <v>10</v>
      </c>
      <c r="G7373">
        <v>1</v>
      </c>
      <c r="I7373" s="172" t="s">
        <v>199</v>
      </c>
      <c r="J7373" s="173">
        <v>57</v>
      </c>
      <c r="K7373" s="188">
        <v>3</v>
      </c>
      <c r="L7373" s="188">
        <v>7</v>
      </c>
      <c r="M7373" s="188">
        <v>10</v>
      </c>
      <c r="O7373" s="165"/>
      <c r="P7373" s="174"/>
      <c r="Q7373" s="174"/>
      <c r="R7373" s="174"/>
      <c r="S7373" s="166"/>
    </row>
    <row r="7374" spans="1:19" x14ac:dyDescent="0.15">
      <c r="A7374">
        <v>57</v>
      </c>
      <c r="B7374" t="s">
        <v>199</v>
      </c>
      <c r="C7374">
        <v>58</v>
      </c>
      <c r="D7374">
        <f t="shared" si="359"/>
        <v>3</v>
      </c>
      <c r="E7374">
        <f t="shared" si="360"/>
        <v>4</v>
      </c>
      <c r="F7374">
        <f t="shared" si="361"/>
        <v>7</v>
      </c>
      <c r="G7374">
        <v>1</v>
      </c>
      <c r="I7374" s="172" t="s">
        <v>199</v>
      </c>
      <c r="J7374" s="173">
        <v>58</v>
      </c>
      <c r="K7374" s="188">
        <v>3</v>
      </c>
      <c r="L7374" s="188">
        <v>4</v>
      </c>
      <c r="M7374" s="188">
        <v>7</v>
      </c>
      <c r="O7374" s="165"/>
      <c r="P7374" s="174"/>
      <c r="Q7374" s="174"/>
      <c r="R7374" s="174"/>
      <c r="S7374" s="166"/>
    </row>
    <row r="7375" spans="1:19" x14ac:dyDescent="0.15">
      <c r="A7375">
        <v>57</v>
      </c>
      <c r="B7375" t="s">
        <v>199</v>
      </c>
      <c r="C7375">
        <v>59</v>
      </c>
      <c r="D7375">
        <f t="shared" si="359"/>
        <v>4</v>
      </c>
      <c r="E7375">
        <f t="shared" si="360"/>
        <v>4</v>
      </c>
      <c r="F7375">
        <f t="shared" si="361"/>
        <v>8</v>
      </c>
      <c r="G7375">
        <v>1</v>
      </c>
      <c r="I7375" s="172" t="s">
        <v>199</v>
      </c>
      <c r="J7375" s="173">
        <v>59</v>
      </c>
      <c r="K7375" s="188">
        <v>4</v>
      </c>
      <c r="L7375" s="188">
        <v>4</v>
      </c>
      <c r="M7375" s="188">
        <v>8</v>
      </c>
      <c r="O7375" s="165"/>
      <c r="P7375" s="174"/>
      <c r="Q7375" s="174"/>
      <c r="R7375" s="174"/>
      <c r="S7375" s="166"/>
    </row>
    <row r="7376" spans="1:19" x14ac:dyDescent="0.15">
      <c r="A7376">
        <v>57</v>
      </c>
      <c r="B7376" t="s">
        <v>199</v>
      </c>
      <c r="C7376">
        <v>60</v>
      </c>
      <c r="D7376">
        <f t="shared" si="359"/>
        <v>7</v>
      </c>
      <c r="E7376">
        <f t="shared" si="360"/>
        <v>4</v>
      </c>
      <c r="F7376">
        <f t="shared" si="361"/>
        <v>11</v>
      </c>
      <c r="G7376">
        <v>1</v>
      </c>
      <c r="I7376" s="172" t="s">
        <v>199</v>
      </c>
      <c r="J7376" s="173">
        <v>60</v>
      </c>
      <c r="K7376" s="188">
        <v>7</v>
      </c>
      <c r="L7376" s="188">
        <v>4</v>
      </c>
      <c r="M7376" s="188">
        <v>11</v>
      </c>
      <c r="O7376" s="165"/>
      <c r="P7376" s="174"/>
      <c r="Q7376" s="174"/>
      <c r="R7376" s="174"/>
      <c r="S7376" s="166"/>
    </row>
    <row r="7377" spans="1:19" x14ac:dyDescent="0.15">
      <c r="A7377">
        <v>57</v>
      </c>
      <c r="B7377" t="s">
        <v>199</v>
      </c>
      <c r="C7377">
        <v>61</v>
      </c>
      <c r="D7377">
        <f t="shared" si="359"/>
        <v>5</v>
      </c>
      <c r="E7377">
        <f t="shared" si="360"/>
        <v>6</v>
      </c>
      <c r="F7377">
        <f t="shared" si="361"/>
        <v>11</v>
      </c>
      <c r="G7377">
        <v>1</v>
      </c>
      <c r="I7377" s="172" t="s">
        <v>199</v>
      </c>
      <c r="J7377" s="173">
        <v>61</v>
      </c>
      <c r="K7377" s="188">
        <v>5</v>
      </c>
      <c r="L7377" s="188">
        <v>6</v>
      </c>
      <c r="M7377" s="188">
        <v>11</v>
      </c>
      <c r="O7377" s="165"/>
      <c r="P7377" s="174"/>
      <c r="Q7377" s="174"/>
      <c r="R7377" s="174"/>
      <c r="S7377" s="166"/>
    </row>
    <row r="7378" spans="1:19" x14ac:dyDescent="0.15">
      <c r="A7378">
        <v>57</v>
      </c>
      <c r="B7378" t="s">
        <v>199</v>
      </c>
      <c r="C7378">
        <v>62</v>
      </c>
      <c r="D7378">
        <f t="shared" si="359"/>
        <v>5</v>
      </c>
      <c r="E7378">
        <f t="shared" si="360"/>
        <v>8</v>
      </c>
      <c r="F7378">
        <f t="shared" si="361"/>
        <v>13</v>
      </c>
      <c r="G7378">
        <v>1</v>
      </c>
      <c r="I7378" s="172" t="s">
        <v>199</v>
      </c>
      <c r="J7378" s="173">
        <v>62</v>
      </c>
      <c r="K7378" s="188">
        <v>5</v>
      </c>
      <c r="L7378" s="188">
        <v>8</v>
      </c>
      <c r="M7378" s="188">
        <v>13</v>
      </c>
      <c r="O7378" s="165"/>
      <c r="P7378" s="174"/>
      <c r="Q7378" s="174"/>
      <c r="R7378" s="174"/>
      <c r="S7378" s="166"/>
    </row>
    <row r="7379" spans="1:19" x14ac:dyDescent="0.15">
      <c r="A7379">
        <v>57</v>
      </c>
      <c r="B7379" t="s">
        <v>199</v>
      </c>
      <c r="C7379">
        <v>63</v>
      </c>
      <c r="D7379">
        <f t="shared" si="359"/>
        <v>5</v>
      </c>
      <c r="E7379">
        <f t="shared" si="360"/>
        <v>8</v>
      </c>
      <c r="F7379">
        <f t="shared" si="361"/>
        <v>13</v>
      </c>
      <c r="G7379">
        <v>1</v>
      </c>
      <c r="I7379" s="172" t="s">
        <v>199</v>
      </c>
      <c r="J7379" s="173">
        <v>63</v>
      </c>
      <c r="K7379" s="188">
        <v>5</v>
      </c>
      <c r="L7379" s="188">
        <v>8</v>
      </c>
      <c r="M7379" s="188">
        <v>13</v>
      </c>
      <c r="O7379" s="165"/>
      <c r="P7379" s="174"/>
      <c r="Q7379" s="174"/>
      <c r="R7379" s="174"/>
      <c r="S7379" s="166"/>
    </row>
    <row r="7380" spans="1:19" x14ac:dyDescent="0.15">
      <c r="A7380">
        <v>57</v>
      </c>
      <c r="B7380" t="s">
        <v>199</v>
      </c>
      <c r="C7380">
        <v>64</v>
      </c>
      <c r="D7380">
        <f t="shared" si="359"/>
        <v>5</v>
      </c>
      <c r="E7380">
        <f t="shared" si="360"/>
        <v>5</v>
      </c>
      <c r="F7380">
        <f t="shared" si="361"/>
        <v>10</v>
      </c>
      <c r="G7380">
        <v>1</v>
      </c>
      <c r="I7380" s="172" t="s">
        <v>199</v>
      </c>
      <c r="J7380" s="173">
        <v>64</v>
      </c>
      <c r="K7380" s="188">
        <v>5</v>
      </c>
      <c r="L7380" s="188">
        <v>5</v>
      </c>
      <c r="M7380" s="188">
        <v>10</v>
      </c>
      <c r="O7380" s="165"/>
      <c r="P7380" s="174"/>
      <c r="Q7380" s="174"/>
      <c r="R7380" s="174"/>
      <c r="S7380" s="166"/>
    </row>
    <row r="7381" spans="1:19" x14ac:dyDescent="0.15">
      <c r="A7381">
        <v>57</v>
      </c>
      <c r="B7381" t="s">
        <v>199</v>
      </c>
      <c r="C7381">
        <v>65</v>
      </c>
      <c r="D7381">
        <f t="shared" si="359"/>
        <v>10</v>
      </c>
      <c r="E7381">
        <f t="shared" si="360"/>
        <v>11</v>
      </c>
      <c r="F7381">
        <f t="shared" si="361"/>
        <v>21</v>
      </c>
      <c r="G7381">
        <v>1</v>
      </c>
      <c r="I7381" s="172" t="s">
        <v>199</v>
      </c>
      <c r="J7381" s="173">
        <v>65</v>
      </c>
      <c r="K7381" s="188">
        <v>10</v>
      </c>
      <c r="L7381" s="188">
        <v>11</v>
      </c>
      <c r="M7381" s="188">
        <v>21</v>
      </c>
      <c r="O7381" s="165"/>
      <c r="P7381" s="174"/>
      <c r="Q7381" s="174"/>
      <c r="R7381" s="174"/>
      <c r="S7381" s="166"/>
    </row>
    <row r="7382" spans="1:19" x14ac:dyDescent="0.15">
      <c r="A7382">
        <v>57</v>
      </c>
      <c r="B7382" t="s">
        <v>199</v>
      </c>
      <c r="C7382">
        <v>66</v>
      </c>
      <c r="D7382">
        <f t="shared" si="359"/>
        <v>11</v>
      </c>
      <c r="E7382">
        <f t="shared" si="360"/>
        <v>5</v>
      </c>
      <c r="F7382">
        <f t="shared" si="361"/>
        <v>16</v>
      </c>
      <c r="G7382">
        <v>1</v>
      </c>
      <c r="I7382" s="172" t="s">
        <v>199</v>
      </c>
      <c r="J7382" s="173">
        <v>66</v>
      </c>
      <c r="K7382" s="188">
        <v>11</v>
      </c>
      <c r="L7382" s="188">
        <v>5</v>
      </c>
      <c r="M7382" s="188">
        <v>16</v>
      </c>
      <c r="O7382" s="165"/>
      <c r="P7382" s="174"/>
      <c r="Q7382" s="174"/>
      <c r="R7382" s="174"/>
      <c r="S7382" s="166"/>
    </row>
    <row r="7383" spans="1:19" x14ac:dyDescent="0.15">
      <c r="A7383">
        <v>57</v>
      </c>
      <c r="B7383" t="s">
        <v>199</v>
      </c>
      <c r="C7383">
        <v>67</v>
      </c>
      <c r="D7383">
        <f t="shared" si="359"/>
        <v>6</v>
      </c>
      <c r="E7383">
        <f t="shared" si="360"/>
        <v>13</v>
      </c>
      <c r="F7383">
        <f t="shared" si="361"/>
        <v>19</v>
      </c>
      <c r="G7383">
        <v>1</v>
      </c>
      <c r="I7383" s="172" t="s">
        <v>199</v>
      </c>
      <c r="J7383" s="173">
        <v>67</v>
      </c>
      <c r="K7383" s="188">
        <v>6</v>
      </c>
      <c r="L7383" s="188">
        <v>13</v>
      </c>
      <c r="M7383" s="188">
        <v>19</v>
      </c>
      <c r="O7383" s="165"/>
      <c r="P7383" s="174"/>
      <c r="Q7383" s="174"/>
      <c r="R7383" s="174"/>
      <c r="S7383" s="166"/>
    </row>
    <row r="7384" spans="1:19" x14ac:dyDescent="0.15">
      <c r="A7384">
        <v>57</v>
      </c>
      <c r="B7384" t="s">
        <v>199</v>
      </c>
      <c r="C7384">
        <v>68</v>
      </c>
      <c r="D7384">
        <f t="shared" si="359"/>
        <v>10</v>
      </c>
      <c r="E7384">
        <f t="shared" si="360"/>
        <v>10</v>
      </c>
      <c r="F7384">
        <f t="shared" si="361"/>
        <v>20</v>
      </c>
      <c r="G7384">
        <v>1</v>
      </c>
      <c r="I7384" s="172" t="s">
        <v>199</v>
      </c>
      <c r="J7384" s="173">
        <v>68</v>
      </c>
      <c r="K7384" s="188">
        <v>10</v>
      </c>
      <c r="L7384" s="188">
        <v>10</v>
      </c>
      <c r="M7384" s="188">
        <v>20</v>
      </c>
      <c r="O7384" s="165"/>
      <c r="P7384" s="174"/>
      <c r="Q7384" s="174"/>
      <c r="R7384" s="174"/>
      <c r="S7384" s="166"/>
    </row>
    <row r="7385" spans="1:19" x14ac:dyDescent="0.15">
      <c r="A7385">
        <v>57</v>
      </c>
      <c r="B7385" t="s">
        <v>199</v>
      </c>
      <c r="C7385">
        <v>69</v>
      </c>
      <c r="D7385">
        <f t="shared" si="359"/>
        <v>9</v>
      </c>
      <c r="E7385">
        <f t="shared" si="360"/>
        <v>15</v>
      </c>
      <c r="F7385">
        <f t="shared" si="361"/>
        <v>24</v>
      </c>
      <c r="G7385">
        <v>1</v>
      </c>
      <c r="I7385" s="172" t="s">
        <v>199</v>
      </c>
      <c r="J7385" s="173">
        <v>69</v>
      </c>
      <c r="K7385" s="188">
        <v>9</v>
      </c>
      <c r="L7385" s="188">
        <v>15</v>
      </c>
      <c r="M7385" s="188">
        <v>24</v>
      </c>
      <c r="O7385" s="165"/>
      <c r="P7385" s="174"/>
      <c r="Q7385" s="174"/>
      <c r="R7385" s="174"/>
      <c r="S7385" s="166"/>
    </row>
    <row r="7386" spans="1:19" x14ac:dyDescent="0.15">
      <c r="A7386">
        <v>57</v>
      </c>
      <c r="B7386" t="s">
        <v>199</v>
      </c>
      <c r="C7386">
        <v>70</v>
      </c>
      <c r="D7386">
        <f t="shared" si="359"/>
        <v>7</v>
      </c>
      <c r="E7386">
        <f t="shared" si="360"/>
        <v>9</v>
      </c>
      <c r="F7386">
        <f t="shared" si="361"/>
        <v>16</v>
      </c>
      <c r="G7386">
        <v>1</v>
      </c>
      <c r="I7386" s="172" t="s">
        <v>199</v>
      </c>
      <c r="J7386" s="173">
        <v>70</v>
      </c>
      <c r="K7386" s="188">
        <v>7</v>
      </c>
      <c r="L7386" s="188">
        <v>9</v>
      </c>
      <c r="M7386" s="188">
        <v>16</v>
      </c>
      <c r="O7386" s="165"/>
      <c r="P7386" s="174"/>
      <c r="Q7386" s="174"/>
      <c r="R7386" s="174"/>
      <c r="S7386" s="166"/>
    </row>
    <row r="7387" spans="1:19" x14ac:dyDescent="0.15">
      <c r="A7387">
        <v>57</v>
      </c>
      <c r="B7387" t="s">
        <v>199</v>
      </c>
      <c r="C7387">
        <v>71</v>
      </c>
      <c r="D7387">
        <f t="shared" si="359"/>
        <v>9</v>
      </c>
      <c r="E7387">
        <f t="shared" si="360"/>
        <v>11</v>
      </c>
      <c r="F7387">
        <f t="shared" si="361"/>
        <v>20</v>
      </c>
      <c r="G7387">
        <v>1</v>
      </c>
      <c r="I7387" s="172" t="s">
        <v>199</v>
      </c>
      <c r="J7387" s="173">
        <v>71</v>
      </c>
      <c r="K7387" s="188">
        <v>9</v>
      </c>
      <c r="L7387" s="188">
        <v>11</v>
      </c>
      <c r="M7387" s="188">
        <v>20</v>
      </c>
      <c r="O7387" s="165"/>
      <c r="P7387" s="174"/>
      <c r="Q7387" s="174"/>
      <c r="R7387" s="174"/>
      <c r="S7387" s="166"/>
    </row>
    <row r="7388" spans="1:19" x14ac:dyDescent="0.15">
      <c r="A7388">
        <v>57</v>
      </c>
      <c r="B7388" t="s">
        <v>199</v>
      </c>
      <c r="C7388">
        <v>72</v>
      </c>
      <c r="D7388">
        <f t="shared" si="359"/>
        <v>9</v>
      </c>
      <c r="E7388">
        <f t="shared" si="360"/>
        <v>10</v>
      </c>
      <c r="F7388">
        <f t="shared" si="361"/>
        <v>19</v>
      </c>
      <c r="G7388">
        <v>1</v>
      </c>
      <c r="I7388" s="172" t="s">
        <v>199</v>
      </c>
      <c r="J7388" s="173">
        <v>72</v>
      </c>
      <c r="K7388" s="188">
        <v>9</v>
      </c>
      <c r="L7388" s="188">
        <v>10</v>
      </c>
      <c r="M7388" s="188">
        <v>19</v>
      </c>
      <c r="O7388" s="165"/>
      <c r="P7388" s="174"/>
      <c r="Q7388" s="174"/>
      <c r="R7388" s="174"/>
      <c r="S7388" s="166"/>
    </row>
    <row r="7389" spans="1:19" x14ac:dyDescent="0.15">
      <c r="A7389">
        <v>57</v>
      </c>
      <c r="B7389" t="s">
        <v>199</v>
      </c>
      <c r="C7389">
        <v>73</v>
      </c>
      <c r="D7389">
        <f t="shared" si="359"/>
        <v>4</v>
      </c>
      <c r="E7389">
        <f t="shared" si="360"/>
        <v>4</v>
      </c>
      <c r="F7389">
        <f t="shared" si="361"/>
        <v>8</v>
      </c>
      <c r="G7389">
        <v>1</v>
      </c>
      <c r="I7389" s="172" t="s">
        <v>199</v>
      </c>
      <c r="J7389" s="173">
        <v>73</v>
      </c>
      <c r="K7389" s="188">
        <v>4</v>
      </c>
      <c r="L7389" s="188">
        <v>4</v>
      </c>
      <c r="M7389" s="188">
        <v>8</v>
      </c>
      <c r="O7389" s="165"/>
      <c r="P7389" s="174"/>
      <c r="Q7389" s="174"/>
      <c r="R7389" s="174"/>
      <c r="S7389" s="166"/>
    </row>
    <row r="7390" spans="1:19" x14ac:dyDescent="0.15">
      <c r="A7390">
        <v>57</v>
      </c>
      <c r="B7390" t="s">
        <v>199</v>
      </c>
      <c r="C7390">
        <v>74</v>
      </c>
      <c r="D7390">
        <f t="shared" si="359"/>
        <v>7</v>
      </c>
      <c r="E7390">
        <f t="shared" si="360"/>
        <v>8</v>
      </c>
      <c r="F7390">
        <f t="shared" si="361"/>
        <v>15</v>
      </c>
      <c r="G7390">
        <v>1</v>
      </c>
      <c r="I7390" s="172" t="s">
        <v>199</v>
      </c>
      <c r="J7390" s="173">
        <v>74</v>
      </c>
      <c r="K7390" s="188">
        <v>7</v>
      </c>
      <c r="L7390" s="188">
        <v>8</v>
      </c>
      <c r="M7390" s="188">
        <v>15</v>
      </c>
      <c r="O7390" s="165"/>
      <c r="P7390" s="174"/>
      <c r="Q7390" s="174"/>
      <c r="R7390" s="174"/>
      <c r="S7390" s="166"/>
    </row>
    <row r="7391" spans="1:19" x14ac:dyDescent="0.15">
      <c r="A7391">
        <v>57</v>
      </c>
      <c r="B7391" t="s">
        <v>199</v>
      </c>
      <c r="C7391">
        <v>75</v>
      </c>
      <c r="D7391">
        <f t="shared" si="359"/>
        <v>4</v>
      </c>
      <c r="E7391">
        <f t="shared" si="360"/>
        <v>5</v>
      </c>
      <c r="F7391">
        <f t="shared" si="361"/>
        <v>9</v>
      </c>
      <c r="G7391">
        <v>1</v>
      </c>
      <c r="I7391" s="172" t="s">
        <v>199</v>
      </c>
      <c r="J7391" s="173">
        <v>75</v>
      </c>
      <c r="K7391" s="188">
        <v>4</v>
      </c>
      <c r="L7391" s="188">
        <v>5</v>
      </c>
      <c r="M7391" s="188">
        <v>9</v>
      </c>
      <c r="O7391" s="165"/>
      <c r="P7391" s="174"/>
      <c r="Q7391" s="174"/>
      <c r="R7391" s="174"/>
      <c r="S7391" s="166"/>
    </row>
    <row r="7392" spans="1:19" x14ac:dyDescent="0.15">
      <c r="A7392">
        <v>57</v>
      </c>
      <c r="B7392" t="s">
        <v>199</v>
      </c>
      <c r="C7392">
        <v>76</v>
      </c>
      <c r="D7392">
        <f t="shared" si="359"/>
        <v>8</v>
      </c>
      <c r="E7392">
        <f t="shared" si="360"/>
        <v>6</v>
      </c>
      <c r="F7392">
        <f t="shared" si="361"/>
        <v>14</v>
      </c>
      <c r="G7392">
        <v>1</v>
      </c>
      <c r="I7392" s="172" t="s">
        <v>199</v>
      </c>
      <c r="J7392" s="173">
        <v>76</v>
      </c>
      <c r="K7392" s="188">
        <v>8</v>
      </c>
      <c r="L7392" s="188">
        <v>6</v>
      </c>
      <c r="M7392" s="188">
        <v>14</v>
      </c>
      <c r="O7392" s="165"/>
      <c r="P7392" s="174"/>
      <c r="Q7392" s="174"/>
      <c r="R7392" s="174"/>
      <c r="S7392" s="166"/>
    </row>
    <row r="7393" spans="1:19" x14ac:dyDescent="0.15">
      <c r="A7393">
        <v>57</v>
      </c>
      <c r="B7393" t="s">
        <v>199</v>
      </c>
      <c r="C7393">
        <v>77</v>
      </c>
      <c r="D7393">
        <f t="shared" si="359"/>
        <v>13</v>
      </c>
      <c r="E7393">
        <f t="shared" si="360"/>
        <v>5</v>
      </c>
      <c r="F7393">
        <f t="shared" si="361"/>
        <v>18</v>
      </c>
      <c r="G7393">
        <v>1</v>
      </c>
      <c r="I7393" s="172" t="s">
        <v>199</v>
      </c>
      <c r="J7393" s="173">
        <v>77</v>
      </c>
      <c r="K7393" s="188">
        <v>13</v>
      </c>
      <c r="L7393" s="188">
        <v>5</v>
      </c>
      <c r="M7393" s="188">
        <v>18</v>
      </c>
      <c r="O7393" s="165"/>
      <c r="P7393" s="174"/>
      <c r="Q7393" s="174"/>
      <c r="R7393" s="174"/>
      <c r="S7393" s="166"/>
    </row>
    <row r="7394" spans="1:19" x14ac:dyDescent="0.15">
      <c r="A7394">
        <v>57</v>
      </c>
      <c r="B7394" t="s">
        <v>199</v>
      </c>
      <c r="C7394">
        <v>78</v>
      </c>
      <c r="D7394">
        <f t="shared" si="359"/>
        <v>3</v>
      </c>
      <c r="E7394">
        <f t="shared" si="360"/>
        <v>6</v>
      </c>
      <c r="F7394">
        <f t="shared" si="361"/>
        <v>9</v>
      </c>
      <c r="G7394">
        <v>1</v>
      </c>
      <c r="I7394" s="172" t="s">
        <v>199</v>
      </c>
      <c r="J7394" s="173">
        <v>78</v>
      </c>
      <c r="K7394" s="188">
        <v>3</v>
      </c>
      <c r="L7394" s="188">
        <v>6</v>
      </c>
      <c r="M7394" s="188">
        <v>9</v>
      </c>
      <c r="O7394" s="165"/>
      <c r="P7394" s="174"/>
      <c r="Q7394" s="174"/>
      <c r="R7394" s="174"/>
      <c r="S7394" s="166"/>
    </row>
    <row r="7395" spans="1:19" x14ac:dyDescent="0.15">
      <c r="A7395">
        <v>57</v>
      </c>
      <c r="B7395" t="s">
        <v>199</v>
      </c>
      <c r="C7395">
        <v>79</v>
      </c>
      <c r="D7395">
        <f t="shared" si="359"/>
        <v>2</v>
      </c>
      <c r="E7395">
        <f t="shared" si="360"/>
        <v>9</v>
      </c>
      <c r="F7395">
        <f t="shared" si="361"/>
        <v>11</v>
      </c>
      <c r="G7395">
        <v>1</v>
      </c>
      <c r="I7395" s="172" t="s">
        <v>199</v>
      </c>
      <c r="J7395" s="173">
        <v>79</v>
      </c>
      <c r="K7395" s="188">
        <v>2</v>
      </c>
      <c r="L7395" s="188">
        <v>9</v>
      </c>
      <c r="M7395" s="188">
        <v>11</v>
      </c>
      <c r="O7395" s="165"/>
      <c r="P7395" s="174"/>
      <c r="Q7395" s="174"/>
      <c r="R7395" s="174"/>
      <c r="S7395" s="166"/>
    </row>
    <row r="7396" spans="1:19" x14ac:dyDescent="0.15">
      <c r="A7396">
        <v>57</v>
      </c>
      <c r="B7396" t="s">
        <v>199</v>
      </c>
      <c r="C7396">
        <v>80</v>
      </c>
      <c r="D7396">
        <f t="shared" si="359"/>
        <v>5</v>
      </c>
      <c r="E7396">
        <f t="shared" si="360"/>
        <v>3</v>
      </c>
      <c r="F7396">
        <f t="shared" si="361"/>
        <v>8</v>
      </c>
      <c r="G7396">
        <v>1</v>
      </c>
      <c r="I7396" s="172" t="s">
        <v>199</v>
      </c>
      <c r="J7396" s="173">
        <v>80</v>
      </c>
      <c r="K7396" s="188">
        <v>5</v>
      </c>
      <c r="L7396" s="188">
        <v>3</v>
      </c>
      <c r="M7396" s="188">
        <v>8</v>
      </c>
      <c r="O7396" s="165"/>
      <c r="P7396" s="174"/>
      <c r="Q7396" s="174"/>
      <c r="R7396" s="174"/>
      <c r="S7396" s="166"/>
    </row>
    <row r="7397" spans="1:19" x14ac:dyDescent="0.15">
      <c r="A7397">
        <v>57</v>
      </c>
      <c r="B7397" t="s">
        <v>199</v>
      </c>
      <c r="C7397">
        <v>81</v>
      </c>
      <c r="D7397">
        <f t="shared" si="359"/>
        <v>1</v>
      </c>
      <c r="E7397">
        <f t="shared" si="360"/>
        <v>4</v>
      </c>
      <c r="F7397">
        <f t="shared" si="361"/>
        <v>5</v>
      </c>
      <c r="G7397">
        <v>1</v>
      </c>
      <c r="I7397" s="172" t="s">
        <v>199</v>
      </c>
      <c r="J7397" s="173">
        <v>81</v>
      </c>
      <c r="K7397" s="188">
        <v>1</v>
      </c>
      <c r="L7397" s="188">
        <v>4</v>
      </c>
      <c r="M7397" s="188">
        <v>5</v>
      </c>
      <c r="O7397" s="165"/>
      <c r="P7397" s="174"/>
      <c r="Q7397" s="174"/>
      <c r="R7397" s="174"/>
      <c r="S7397" s="166"/>
    </row>
    <row r="7398" spans="1:19" x14ac:dyDescent="0.15">
      <c r="A7398">
        <v>57</v>
      </c>
      <c r="B7398" t="s">
        <v>199</v>
      </c>
      <c r="C7398">
        <v>82</v>
      </c>
      <c r="D7398">
        <f t="shared" si="359"/>
        <v>2</v>
      </c>
      <c r="E7398">
        <f t="shared" si="360"/>
        <v>4</v>
      </c>
      <c r="F7398">
        <f t="shared" si="361"/>
        <v>6</v>
      </c>
      <c r="G7398">
        <v>1</v>
      </c>
      <c r="I7398" s="172" t="s">
        <v>199</v>
      </c>
      <c r="J7398" s="173">
        <v>82</v>
      </c>
      <c r="K7398" s="188">
        <v>2</v>
      </c>
      <c r="L7398" s="188">
        <v>4</v>
      </c>
      <c r="M7398" s="188">
        <v>6</v>
      </c>
      <c r="O7398" s="165"/>
      <c r="P7398" s="174"/>
      <c r="Q7398" s="174"/>
      <c r="R7398" s="174"/>
      <c r="S7398" s="166"/>
    </row>
    <row r="7399" spans="1:19" x14ac:dyDescent="0.15">
      <c r="A7399">
        <v>57</v>
      </c>
      <c r="B7399" t="s">
        <v>199</v>
      </c>
      <c r="C7399">
        <v>83</v>
      </c>
      <c r="D7399">
        <f t="shared" si="359"/>
        <v>1</v>
      </c>
      <c r="E7399">
        <f t="shared" si="360"/>
        <v>4</v>
      </c>
      <c r="F7399">
        <f t="shared" si="361"/>
        <v>5</v>
      </c>
      <c r="G7399">
        <v>1</v>
      </c>
      <c r="I7399" s="172" t="s">
        <v>199</v>
      </c>
      <c r="J7399" s="173">
        <v>83</v>
      </c>
      <c r="K7399" s="188">
        <v>1</v>
      </c>
      <c r="L7399" s="188">
        <v>4</v>
      </c>
      <c r="M7399" s="188">
        <v>5</v>
      </c>
      <c r="O7399" s="165"/>
      <c r="P7399" s="174"/>
      <c r="Q7399" s="174"/>
      <c r="R7399" s="174"/>
      <c r="S7399" s="166"/>
    </row>
    <row r="7400" spans="1:19" x14ac:dyDescent="0.15">
      <c r="A7400">
        <v>57</v>
      </c>
      <c r="B7400" t="s">
        <v>199</v>
      </c>
      <c r="C7400">
        <v>84</v>
      </c>
      <c r="D7400">
        <f t="shared" si="359"/>
        <v>2</v>
      </c>
      <c r="E7400">
        <f t="shared" si="360"/>
        <v>7</v>
      </c>
      <c r="F7400">
        <f t="shared" si="361"/>
        <v>9</v>
      </c>
      <c r="G7400">
        <v>1</v>
      </c>
      <c r="I7400" s="172" t="s">
        <v>199</v>
      </c>
      <c r="J7400" s="173">
        <v>84</v>
      </c>
      <c r="K7400" s="188">
        <v>2</v>
      </c>
      <c r="L7400" s="188">
        <v>7</v>
      </c>
      <c r="M7400" s="188">
        <v>9</v>
      </c>
      <c r="O7400" s="165"/>
      <c r="P7400" s="174"/>
      <c r="Q7400" s="174"/>
      <c r="R7400" s="174"/>
      <c r="S7400" s="166"/>
    </row>
    <row r="7401" spans="1:19" x14ac:dyDescent="0.15">
      <c r="A7401">
        <v>57</v>
      </c>
      <c r="B7401" t="s">
        <v>199</v>
      </c>
      <c r="C7401">
        <v>85</v>
      </c>
      <c r="D7401">
        <f t="shared" si="359"/>
        <v>6</v>
      </c>
      <c r="E7401">
        <f t="shared" si="360"/>
        <v>4</v>
      </c>
      <c r="F7401">
        <f t="shared" si="361"/>
        <v>10</v>
      </c>
      <c r="G7401">
        <v>1</v>
      </c>
      <c r="I7401" s="172" t="s">
        <v>199</v>
      </c>
      <c r="J7401" s="173">
        <v>85</v>
      </c>
      <c r="K7401" s="188">
        <v>6</v>
      </c>
      <c r="L7401" s="188">
        <v>4</v>
      </c>
      <c r="M7401" s="188">
        <v>10</v>
      </c>
      <c r="O7401" s="165"/>
      <c r="P7401" s="174"/>
      <c r="Q7401" s="174"/>
      <c r="R7401" s="174"/>
      <c r="S7401" s="166"/>
    </row>
    <row r="7402" spans="1:19" x14ac:dyDescent="0.15">
      <c r="A7402">
        <v>57</v>
      </c>
      <c r="B7402" t="s">
        <v>199</v>
      </c>
      <c r="C7402">
        <v>86</v>
      </c>
      <c r="D7402">
        <f t="shared" si="359"/>
        <v>5</v>
      </c>
      <c r="E7402">
        <f t="shared" si="360"/>
        <v>5</v>
      </c>
      <c r="F7402">
        <f t="shared" si="361"/>
        <v>10</v>
      </c>
      <c r="G7402">
        <v>1</v>
      </c>
      <c r="I7402" s="172" t="s">
        <v>199</v>
      </c>
      <c r="J7402" s="173">
        <v>86</v>
      </c>
      <c r="K7402" s="188">
        <v>5</v>
      </c>
      <c r="L7402" s="188">
        <v>5</v>
      </c>
      <c r="M7402" s="188">
        <v>10</v>
      </c>
      <c r="O7402" s="165"/>
      <c r="P7402" s="174"/>
      <c r="Q7402" s="174"/>
      <c r="R7402" s="174"/>
      <c r="S7402" s="166"/>
    </row>
    <row r="7403" spans="1:19" x14ac:dyDescent="0.15">
      <c r="A7403">
        <v>57</v>
      </c>
      <c r="B7403" t="s">
        <v>199</v>
      </c>
      <c r="C7403">
        <v>87</v>
      </c>
      <c r="D7403">
        <f t="shared" si="359"/>
        <v>1</v>
      </c>
      <c r="E7403">
        <f t="shared" si="360"/>
        <v>3</v>
      </c>
      <c r="F7403">
        <f t="shared" si="361"/>
        <v>4</v>
      </c>
      <c r="G7403">
        <v>1</v>
      </c>
      <c r="I7403" s="172" t="s">
        <v>199</v>
      </c>
      <c r="J7403" s="173">
        <v>87</v>
      </c>
      <c r="K7403" s="188">
        <v>1</v>
      </c>
      <c r="L7403" s="188">
        <v>3</v>
      </c>
      <c r="M7403" s="188">
        <v>4</v>
      </c>
      <c r="O7403" s="165"/>
      <c r="P7403" s="174"/>
      <c r="Q7403" s="174"/>
      <c r="R7403" s="174"/>
      <c r="S7403" s="166"/>
    </row>
    <row r="7404" spans="1:19" x14ac:dyDescent="0.15">
      <c r="A7404">
        <v>57</v>
      </c>
      <c r="B7404" t="s">
        <v>199</v>
      </c>
      <c r="C7404">
        <v>88</v>
      </c>
      <c r="D7404">
        <f t="shared" si="359"/>
        <v>0</v>
      </c>
      <c r="E7404">
        <f t="shared" si="360"/>
        <v>3</v>
      </c>
      <c r="F7404">
        <f t="shared" si="361"/>
        <v>3</v>
      </c>
      <c r="G7404">
        <v>1</v>
      </c>
      <c r="I7404" s="172" t="s">
        <v>199</v>
      </c>
      <c r="J7404" s="173">
        <v>88</v>
      </c>
      <c r="K7404" s="188">
        <v>0</v>
      </c>
      <c r="L7404" s="188">
        <v>3</v>
      </c>
      <c r="M7404" s="188">
        <v>3</v>
      </c>
      <c r="O7404" s="165"/>
      <c r="P7404" s="174"/>
      <c r="Q7404" s="174"/>
      <c r="R7404" s="174"/>
      <c r="S7404" s="166"/>
    </row>
    <row r="7405" spans="1:19" x14ac:dyDescent="0.15">
      <c r="A7405">
        <v>57</v>
      </c>
      <c r="B7405" t="s">
        <v>199</v>
      </c>
      <c r="C7405">
        <v>89</v>
      </c>
      <c r="D7405">
        <f t="shared" si="359"/>
        <v>3</v>
      </c>
      <c r="E7405">
        <f t="shared" si="360"/>
        <v>4</v>
      </c>
      <c r="F7405">
        <f t="shared" si="361"/>
        <v>7</v>
      </c>
      <c r="G7405">
        <v>1</v>
      </c>
      <c r="I7405" s="172" t="s">
        <v>199</v>
      </c>
      <c r="J7405" s="173">
        <v>89</v>
      </c>
      <c r="K7405" s="188">
        <v>3</v>
      </c>
      <c r="L7405" s="188">
        <v>4</v>
      </c>
      <c r="M7405" s="188">
        <v>7</v>
      </c>
      <c r="O7405" s="165"/>
      <c r="P7405" s="174"/>
      <c r="Q7405" s="174"/>
      <c r="R7405" s="174"/>
      <c r="S7405" s="166"/>
    </row>
    <row r="7406" spans="1:19" x14ac:dyDescent="0.15">
      <c r="A7406">
        <v>57</v>
      </c>
      <c r="B7406" t="s">
        <v>199</v>
      </c>
      <c r="C7406">
        <v>90</v>
      </c>
      <c r="D7406">
        <f t="shared" si="359"/>
        <v>2</v>
      </c>
      <c r="E7406">
        <f t="shared" si="360"/>
        <v>4</v>
      </c>
      <c r="F7406">
        <f t="shared" si="361"/>
        <v>6</v>
      </c>
      <c r="G7406">
        <v>1</v>
      </c>
      <c r="I7406" s="172" t="s">
        <v>199</v>
      </c>
      <c r="J7406" s="173">
        <v>90</v>
      </c>
      <c r="K7406" s="188">
        <v>2</v>
      </c>
      <c r="L7406" s="188">
        <v>4</v>
      </c>
      <c r="M7406" s="188">
        <v>6</v>
      </c>
      <c r="O7406" s="165"/>
      <c r="P7406" s="174"/>
      <c r="Q7406" s="174"/>
      <c r="R7406" s="174"/>
      <c r="S7406" s="166"/>
    </row>
    <row r="7407" spans="1:19" x14ac:dyDescent="0.15">
      <c r="A7407">
        <v>57</v>
      </c>
      <c r="B7407" t="s">
        <v>199</v>
      </c>
      <c r="C7407">
        <v>91</v>
      </c>
      <c r="D7407">
        <f t="shared" ref="D7407:D7470" si="362">K7407</f>
        <v>0</v>
      </c>
      <c r="E7407">
        <f t="shared" ref="E7407:E7470" si="363">L7407</f>
        <v>6</v>
      </c>
      <c r="F7407">
        <f t="shared" ref="F7407:F7470" si="364">M7407</f>
        <v>6</v>
      </c>
      <c r="G7407">
        <v>1</v>
      </c>
      <c r="I7407" s="172" t="s">
        <v>199</v>
      </c>
      <c r="J7407" s="173">
        <v>91</v>
      </c>
      <c r="K7407" s="188">
        <v>0</v>
      </c>
      <c r="L7407" s="188">
        <v>6</v>
      </c>
      <c r="M7407" s="188">
        <v>6</v>
      </c>
      <c r="O7407" s="165"/>
      <c r="P7407" s="174"/>
      <c r="Q7407" s="174"/>
      <c r="R7407" s="174"/>
      <c r="S7407" s="166"/>
    </row>
    <row r="7408" spans="1:19" x14ac:dyDescent="0.15">
      <c r="A7408">
        <v>57</v>
      </c>
      <c r="B7408" t="s">
        <v>199</v>
      </c>
      <c r="C7408">
        <v>92</v>
      </c>
      <c r="D7408">
        <f t="shared" si="362"/>
        <v>0</v>
      </c>
      <c r="E7408">
        <f t="shared" si="363"/>
        <v>1</v>
      </c>
      <c r="F7408">
        <f t="shared" si="364"/>
        <v>1</v>
      </c>
      <c r="G7408">
        <v>1</v>
      </c>
      <c r="I7408" s="172" t="s">
        <v>199</v>
      </c>
      <c r="J7408" s="173">
        <v>92</v>
      </c>
      <c r="K7408" s="188">
        <v>0</v>
      </c>
      <c r="L7408" s="188">
        <v>1</v>
      </c>
      <c r="M7408" s="188">
        <v>1</v>
      </c>
      <c r="O7408" s="165"/>
      <c r="P7408" s="174"/>
      <c r="Q7408" s="174"/>
      <c r="R7408" s="174"/>
      <c r="S7408" s="166"/>
    </row>
    <row r="7409" spans="1:19" x14ac:dyDescent="0.15">
      <c r="A7409">
        <v>57</v>
      </c>
      <c r="B7409" t="s">
        <v>199</v>
      </c>
      <c r="C7409">
        <v>93</v>
      </c>
      <c r="D7409">
        <f t="shared" si="362"/>
        <v>2</v>
      </c>
      <c r="E7409">
        <f t="shared" si="363"/>
        <v>0</v>
      </c>
      <c r="F7409">
        <f t="shared" si="364"/>
        <v>2</v>
      </c>
      <c r="G7409">
        <v>1</v>
      </c>
      <c r="I7409" s="172" t="s">
        <v>199</v>
      </c>
      <c r="J7409" s="173">
        <v>93</v>
      </c>
      <c r="K7409" s="188">
        <v>2</v>
      </c>
      <c r="L7409" s="188">
        <v>0</v>
      </c>
      <c r="M7409" s="188">
        <v>2</v>
      </c>
      <c r="O7409" s="165"/>
      <c r="P7409" s="174"/>
      <c r="Q7409" s="174"/>
      <c r="R7409" s="174"/>
      <c r="S7409" s="166"/>
    </row>
    <row r="7410" spans="1:19" x14ac:dyDescent="0.15">
      <c r="A7410">
        <v>57</v>
      </c>
      <c r="B7410" t="s">
        <v>199</v>
      </c>
      <c r="C7410">
        <v>94</v>
      </c>
      <c r="D7410">
        <f t="shared" si="362"/>
        <v>0</v>
      </c>
      <c r="E7410">
        <f t="shared" si="363"/>
        <v>0</v>
      </c>
      <c r="F7410">
        <f t="shared" si="364"/>
        <v>0</v>
      </c>
      <c r="G7410">
        <v>1</v>
      </c>
      <c r="I7410" s="172" t="s">
        <v>199</v>
      </c>
      <c r="J7410" s="173">
        <v>94</v>
      </c>
      <c r="K7410" s="189"/>
      <c r="L7410" s="189"/>
      <c r="M7410" s="189"/>
      <c r="O7410" s="165"/>
      <c r="P7410" s="176"/>
      <c r="Q7410" s="176"/>
      <c r="R7410" s="176"/>
      <c r="S7410" s="167"/>
    </row>
    <row r="7411" spans="1:19" x14ac:dyDescent="0.15">
      <c r="A7411">
        <v>57</v>
      </c>
      <c r="B7411" t="s">
        <v>199</v>
      </c>
      <c r="C7411">
        <v>95</v>
      </c>
      <c r="D7411">
        <f t="shared" si="362"/>
        <v>0</v>
      </c>
      <c r="E7411">
        <f t="shared" si="363"/>
        <v>2</v>
      </c>
      <c r="F7411">
        <f t="shared" si="364"/>
        <v>2</v>
      </c>
      <c r="G7411">
        <v>1</v>
      </c>
      <c r="I7411" s="172" t="s">
        <v>199</v>
      </c>
      <c r="J7411" s="173">
        <v>95</v>
      </c>
      <c r="K7411" s="188">
        <v>0</v>
      </c>
      <c r="L7411" s="188">
        <v>2</v>
      </c>
      <c r="M7411" s="188">
        <v>2</v>
      </c>
      <c r="O7411" s="165"/>
      <c r="P7411" s="174"/>
      <c r="Q7411" s="174"/>
      <c r="R7411" s="174"/>
      <c r="S7411" s="166"/>
    </row>
    <row r="7412" spans="1:19" x14ac:dyDescent="0.15">
      <c r="A7412">
        <v>57</v>
      </c>
      <c r="B7412" t="s">
        <v>199</v>
      </c>
      <c r="C7412">
        <v>96</v>
      </c>
      <c r="D7412">
        <f t="shared" si="362"/>
        <v>0</v>
      </c>
      <c r="E7412">
        <f t="shared" si="363"/>
        <v>1</v>
      </c>
      <c r="F7412">
        <f t="shared" si="364"/>
        <v>1</v>
      </c>
      <c r="G7412">
        <v>1</v>
      </c>
      <c r="I7412" s="172" t="s">
        <v>199</v>
      </c>
      <c r="J7412" s="173">
        <v>96</v>
      </c>
      <c r="K7412" s="188">
        <v>0</v>
      </c>
      <c r="L7412" s="188">
        <v>1</v>
      </c>
      <c r="M7412" s="188">
        <v>1</v>
      </c>
      <c r="O7412" s="165"/>
      <c r="P7412" s="174"/>
      <c r="Q7412" s="174"/>
      <c r="R7412" s="174"/>
      <c r="S7412" s="166"/>
    </row>
    <row r="7413" spans="1:19" x14ac:dyDescent="0.15">
      <c r="A7413">
        <v>57</v>
      </c>
      <c r="B7413" t="s">
        <v>199</v>
      </c>
      <c r="C7413">
        <v>97</v>
      </c>
      <c r="D7413">
        <f t="shared" si="362"/>
        <v>0</v>
      </c>
      <c r="E7413">
        <f t="shared" si="363"/>
        <v>1</v>
      </c>
      <c r="F7413">
        <f t="shared" si="364"/>
        <v>1</v>
      </c>
      <c r="G7413">
        <v>1</v>
      </c>
      <c r="I7413" s="172" t="s">
        <v>199</v>
      </c>
      <c r="J7413" s="173">
        <v>97</v>
      </c>
      <c r="K7413" s="188">
        <v>0</v>
      </c>
      <c r="L7413" s="188">
        <v>1</v>
      </c>
      <c r="M7413" s="188">
        <v>1</v>
      </c>
      <c r="O7413" s="165"/>
      <c r="P7413" s="176"/>
      <c r="Q7413" s="176"/>
      <c r="R7413" s="176"/>
      <c r="S7413" s="167"/>
    </row>
    <row r="7414" spans="1:19" x14ac:dyDescent="0.15">
      <c r="A7414">
        <v>57</v>
      </c>
      <c r="B7414" t="s">
        <v>199</v>
      </c>
      <c r="C7414">
        <v>98</v>
      </c>
      <c r="D7414">
        <f t="shared" si="362"/>
        <v>0</v>
      </c>
      <c r="E7414">
        <f t="shared" si="363"/>
        <v>3</v>
      </c>
      <c r="F7414">
        <f t="shared" si="364"/>
        <v>3</v>
      </c>
      <c r="G7414">
        <v>1</v>
      </c>
      <c r="I7414" s="172" t="s">
        <v>199</v>
      </c>
      <c r="J7414" s="173">
        <v>98</v>
      </c>
      <c r="K7414" s="188">
        <v>0</v>
      </c>
      <c r="L7414" s="188">
        <v>3</v>
      </c>
      <c r="M7414" s="188">
        <v>3</v>
      </c>
      <c r="O7414" s="165"/>
      <c r="P7414" s="176"/>
      <c r="Q7414" s="176"/>
      <c r="R7414" s="176"/>
      <c r="S7414" s="167"/>
    </row>
    <row r="7415" spans="1:19" x14ac:dyDescent="0.15">
      <c r="A7415">
        <v>57</v>
      </c>
      <c r="B7415" t="s">
        <v>199</v>
      </c>
      <c r="C7415">
        <v>99</v>
      </c>
      <c r="D7415">
        <f t="shared" si="362"/>
        <v>0</v>
      </c>
      <c r="E7415">
        <f t="shared" si="363"/>
        <v>0</v>
      </c>
      <c r="F7415">
        <f t="shared" si="364"/>
        <v>0</v>
      </c>
      <c r="G7415">
        <v>1</v>
      </c>
      <c r="I7415" s="172" t="s">
        <v>199</v>
      </c>
      <c r="J7415" s="173">
        <v>99</v>
      </c>
      <c r="K7415" s="189"/>
      <c r="L7415" s="189"/>
      <c r="M7415" s="189"/>
      <c r="O7415" s="165"/>
      <c r="P7415" s="174"/>
      <c r="Q7415" s="174"/>
      <c r="R7415" s="174"/>
      <c r="S7415" s="166"/>
    </row>
    <row r="7416" spans="1:19" x14ac:dyDescent="0.15">
      <c r="A7416">
        <v>57</v>
      </c>
      <c r="B7416" t="s">
        <v>199</v>
      </c>
      <c r="C7416">
        <v>100</v>
      </c>
      <c r="D7416">
        <f t="shared" si="362"/>
        <v>0</v>
      </c>
      <c r="E7416">
        <f t="shared" si="363"/>
        <v>0</v>
      </c>
      <c r="F7416">
        <f t="shared" si="364"/>
        <v>0</v>
      </c>
      <c r="G7416">
        <v>1</v>
      </c>
      <c r="I7416" s="172" t="s">
        <v>199</v>
      </c>
      <c r="J7416" s="173">
        <v>100</v>
      </c>
      <c r="K7416" s="189"/>
      <c r="L7416" s="189"/>
      <c r="M7416" s="189"/>
      <c r="O7416" s="165"/>
      <c r="P7416" s="176"/>
      <c r="Q7416" s="176"/>
      <c r="R7416" s="176"/>
      <c r="S7416" s="167"/>
    </row>
    <row r="7417" spans="1:19" x14ac:dyDescent="0.15">
      <c r="A7417">
        <v>57</v>
      </c>
      <c r="B7417" t="s">
        <v>199</v>
      </c>
      <c r="C7417">
        <v>101</v>
      </c>
      <c r="D7417">
        <f t="shared" si="362"/>
        <v>0</v>
      </c>
      <c r="E7417">
        <f t="shared" si="363"/>
        <v>0</v>
      </c>
      <c r="F7417">
        <f t="shared" si="364"/>
        <v>0</v>
      </c>
      <c r="G7417">
        <v>1</v>
      </c>
      <c r="I7417" s="172" t="s">
        <v>199</v>
      </c>
      <c r="J7417" s="173">
        <v>101</v>
      </c>
      <c r="K7417" s="189"/>
      <c r="L7417" s="189"/>
      <c r="M7417" s="189"/>
      <c r="O7417" s="165"/>
      <c r="P7417" s="176"/>
      <c r="Q7417" s="176"/>
      <c r="R7417" s="176"/>
      <c r="S7417" s="167"/>
    </row>
    <row r="7418" spans="1:19" x14ac:dyDescent="0.15">
      <c r="A7418">
        <v>57</v>
      </c>
      <c r="B7418" t="s">
        <v>199</v>
      </c>
      <c r="C7418">
        <v>102</v>
      </c>
      <c r="D7418">
        <f t="shared" si="362"/>
        <v>0</v>
      </c>
      <c r="E7418">
        <f t="shared" si="363"/>
        <v>0</v>
      </c>
      <c r="F7418">
        <f t="shared" si="364"/>
        <v>0</v>
      </c>
      <c r="G7418">
        <v>1</v>
      </c>
      <c r="I7418" s="172" t="s">
        <v>199</v>
      </c>
      <c r="J7418" s="173">
        <v>102</v>
      </c>
      <c r="K7418" s="189"/>
      <c r="L7418" s="189"/>
      <c r="M7418" s="189"/>
      <c r="O7418" s="165"/>
      <c r="P7418" s="176"/>
      <c r="Q7418" s="176"/>
      <c r="R7418" s="176"/>
      <c r="S7418" s="167"/>
    </row>
    <row r="7419" spans="1:19" x14ac:dyDescent="0.15">
      <c r="A7419">
        <v>57</v>
      </c>
      <c r="B7419" t="s">
        <v>199</v>
      </c>
      <c r="C7419">
        <v>103</v>
      </c>
      <c r="D7419">
        <f t="shared" si="362"/>
        <v>0</v>
      </c>
      <c r="E7419">
        <f t="shared" si="363"/>
        <v>0</v>
      </c>
      <c r="F7419">
        <f t="shared" si="364"/>
        <v>0</v>
      </c>
      <c r="G7419">
        <v>1</v>
      </c>
      <c r="I7419" s="172" t="s">
        <v>199</v>
      </c>
      <c r="J7419" s="173">
        <v>103</v>
      </c>
      <c r="K7419" s="189"/>
      <c r="L7419" s="189"/>
      <c r="M7419" s="189"/>
      <c r="O7419" s="165"/>
      <c r="P7419" s="176"/>
      <c r="Q7419" s="176"/>
      <c r="R7419" s="176"/>
      <c r="S7419" s="167"/>
    </row>
    <row r="7420" spans="1:19" x14ac:dyDescent="0.15">
      <c r="A7420">
        <v>57</v>
      </c>
      <c r="B7420" t="s">
        <v>199</v>
      </c>
      <c r="C7420">
        <v>104</v>
      </c>
      <c r="D7420">
        <f t="shared" si="362"/>
        <v>0</v>
      </c>
      <c r="E7420">
        <f t="shared" si="363"/>
        <v>0</v>
      </c>
      <c r="F7420">
        <f t="shared" si="364"/>
        <v>0</v>
      </c>
      <c r="G7420">
        <v>1</v>
      </c>
      <c r="I7420" s="172" t="s">
        <v>199</v>
      </c>
      <c r="J7420" s="173">
        <v>104</v>
      </c>
      <c r="K7420" s="189"/>
      <c r="L7420" s="189"/>
      <c r="M7420" s="189"/>
      <c r="O7420" s="165"/>
      <c r="P7420" s="176"/>
      <c r="Q7420" s="176"/>
      <c r="R7420" s="176"/>
      <c r="S7420" s="167"/>
    </row>
    <row r="7421" spans="1:19" x14ac:dyDescent="0.15">
      <c r="A7421">
        <v>57</v>
      </c>
      <c r="B7421" t="s">
        <v>199</v>
      </c>
      <c r="C7421">
        <v>105</v>
      </c>
      <c r="D7421">
        <f t="shared" si="362"/>
        <v>0</v>
      </c>
      <c r="E7421">
        <f t="shared" si="363"/>
        <v>0</v>
      </c>
      <c r="F7421">
        <f t="shared" si="364"/>
        <v>0</v>
      </c>
      <c r="G7421">
        <v>1</v>
      </c>
      <c r="I7421" s="172" t="s">
        <v>199</v>
      </c>
      <c r="J7421" s="173">
        <v>105</v>
      </c>
      <c r="K7421" s="189"/>
      <c r="L7421" s="189"/>
      <c r="M7421" s="189"/>
      <c r="O7421" s="165"/>
      <c r="P7421" s="176"/>
      <c r="Q7421" s="176"/>
      <c r="R7421" s="176"/>
      <c r="S7421" s="167"/>
    </row>
    <row r="7422" spans="1:19" x14ac:dyDescent="0.15">
      <c r="A7422">
        <v>58</v>
      </c>
      <c r="B7422" t="s">
        <v>200</v>
      </c>
      <c r="C7422">
        <v>0</v>
      </c>
      <c r="D7422">
        <f t="shared" si="362"/>
        <v>3</v>
      </c>
      <c r="E7422">
        <f t="shared" si="363"/>
        <v>3</v>
      </c>
      <c r="F7422">
        <f t="shared" si="364"/>
        <v>6</v>
      </c>
      <c r="G7422">
        <v>1</v>
      </c>
      <c r="I7422" s="172" t="s">
        <v>200</v>
      </c>
      <c r="J7422" s="173">
        <v>0</v>
      </c>
      <c r="K7422" s="188">
        <v>3</v>
      </c>
      <c r="L7422" s="188">
        <v>3</v>
      </c>
      <c r="M7422" s="188">
        <v>6</v>
      </c>
      <c r="O7422" s="165"/>
      <c r="P7422" s="174"/>
      <c r="Q7422" s="174"/>
      <c r="R7422" s="174"/>
      <c r="S7422" s="166"/>
    </row>
    <row r="7423" spans="1:19" x14ac:dyDescent="0.15">
      <c r="A7423">
        <v>58</v>
      </c>
      <c r="B7423" t="s">
        <v>200</v>
      </c>
      <c r="C7423">
        <v>1</v>
      </c>
      <c r="D7423">
        <f t="shared" si="362"/>
        <v>1</v>
      </c>
      <c r="E7423">
        <f t="shared" si="363"/>
        <v>0</v>
      </c>
      <c r="F7423">
        <f t="shared" si="364"/>
        <v>1</v>
      </c>
      <c r="G7423">
        <v>1</v>
      </c>
      <c r="I7423" s="172" t="s">
        <v>200</v>
      </c>
      <c r="J7423" s="173">
        <v>1</v>
      </c>
      <c r="K7423" s="188">
        <v>1</v>
      </c>
      <c r="L7423" s="188">
        <v>0</v>
      </c>
      <c r="M7423" s="188">
        <v>1</v>
      </c>
      <c r="O7423" s="165"/>
      <c r="P7423" s="174"/>
      <c r="Q7423" s="174"/>
      <c r="R7423" s="174"/>
      <c r="S7423" s="166"/>
    </row>
    <row r="7424" spans="1:19" x14ac:dyDescent="0.15">
      <c r="A7424">
        <v>58</v>
      </c>
      <c r="B7424" t="s">
        <v>200</v>
      </c>
      <c r="C7424">
        <v>2</v>
      </c>
      <c r="D7424">
        <f t="shared" si="362"/>
        <v>2</v>
      </c>
      <c r="E7424">
        <f t="shared" si="363"/>
        <v>1</v>
      </c>
      <c r="F7424">
        <f t="shared" si="364"/>
        <v>3</v>
      </c>
      <c r="G7424">
        <v>1</v>
      </c>
      <c r="I7424" s="172" t="s">
        <v>200</v>
      </c>
      <c r="J7424" s="173">
        <v>2</v>
      </c>
      <c r="K7424" s="188">
        <v>2</v>
      </c>
      <c r="L7424" s="188">
        <v>1</v>
      </c>
      <c r="M7424" s="188">
        <v>3</v>
      </c>
      <c r="O7424" s="165"/>
      <c r="P7424" s="174"/>
      <c r="Q7424" s="174"/>
      <c r="R7424" s="174"/>
      <c r="S7424" s="166"/>
    </row>
    <row r="7425" spans="1:19" x14ac:dyDescent="0.15">
      <c r="A7425">
        <v>58</v>
      </c>
      <c r="B7425" t="s">
        <v>200</v>
      </c>
      <c r="C7425">
        <v>3</v>
      </c>
      <c r="D7425">
        <f t="shared" si="362"/>
        <v>5</v>
      </c>
      <c r="E7425">
        <f t="shared" si="363"/>
        <v>2</v>
      </c>
      <c r="F7425">
        <f t="shared" si="364"/>
        <v>7</v>
      </c>
      <c r="G7425">
        <v>1</v>
      </c>
      <c r="I7425" s="172" t="s">
        <v>200</v>
      </c>
      <c r="J7425" s="173">
        <v>3</v>
      </c>
      <c r="K7425" s="188">
        <v>5</v>
      </c>
      <c r="L7425" s="188">
        <v>2</v>
      </c>
      <c r="M7425" s="188">
        <v>7</v>
      </c>
      <c r="O7425" s="165"/>
      <c r="P7425" s="174"/>
      <c r="Q7425" s="174"/>
      <c r="R7425" s="174"/>
      <c r="S7425" s="166"/>
    </row>
    <row r="7426" spans="1:19" x14ac:dyDescent="0.15">
      <c r="A7426">
        <v>58</v>
      </c>
      <c r="B7426" t="s">
        <v>200</v>
      </c>
      <c r="C7426">
        <v>4</v>
      </c>
      <c r="D7426">
        <f t="shared" si="362"/>
        <v>2</v>
      </c>
      <c r="E7426">
        <f t="shared" si="363"/>
        <v>1</v>
      </c>
      <c r="F7426">
        <f t="shared" si="364"/>
        <v>3</v>
      </c>
      <c r="G7426">
        <v>1</v>
      </c>
      <c r="I7426" s="172" t="s">
        <v>200</v>
      </c>
      <c r="J7426" s="173">
        <v>4</v>
      </c>
      <c r="K7426" s="188">
        <v>2</v>
      </c>
      <c r="L7426" s="188">
        <v>1</v>
      </c>
      <c r="M7426" s="188">
        <v>3</v>
      </c>
      <c r="O7426" s="165"/>
      <c r="P7426" s="174"/>
      <c r="Q7426" s="174"/>
      <c r="R7426" s="174"/>
      <c r="S7426" s="166"/>
    </row>
    <row r="7427" spans="1:19" x14ac:dyDescent="0.15">
      <c r="A7427">
        <v>58</v>
      </c>
      <c r="B7427" t="s">
        <v>200</v>
      </c>
      <c r="C7427">
        <v>5</v>
      </c>
      <c r="D7427">
        <f t="shared" si="362"/>
        <v>2</v>
      </c>
      <c r="E7427">
        <f t="shared" si="363"/>
        <v>0</v>
      </c>
      <c r="F7427">
        <f t="shared" si="364"/>
        <v>2</v>
      </c>
      <c r="G7427">
        <v>1</v>
      </c>
      <c r="I7427" s="172" t="s">
        <v>200</v>
      </c>
      <c r="J7427" s="173">
        <v>5</v>
      </c>
      <c r="K7427" s="188">
        <v>2</v>
      </c>
      <c r="L7427" s="188">
        <v>0</v>
      </c>
      <c r="M7427" s="188">
        <v>2</v>
      </c>
      <c r="O7427" s="165"/>
      <c r="P7427" s="176"/>
      <c r="Q7427" s="176"/>
      <c r="R7427" s="176"/>
      <c r="S7427" s="167"/>
    </row>
    <row r="7428" spans="1:19" x14ac:dyDescent="0.15">
      <c r="A7428">
        <v>58</v>
      </c>
      <c r="B7428" t="s">
        <v>200</v>
      </c>
      <c r="C7428">
        <v>6</v>
      </c>
      <c r="D7428">
        <f t="shared" si="362"/>
        <v>4</v>
      </c>
      <c r="E7428">
        <f t="shared" si="363"/>
        <v>1</v>
      </c>
      <c r="F7428">
        <f t="shared" si="364"/>
        <v>5</v>
      </c>
      <c r="G7428">
        <v>1</v>
      </c>
      <c r="I7428" s="172" t="s">
        <v>200</v>
      </c>
      <c r="J7428" s="173">
        <v>6</v>
      </c>
      <c r="K7428" s="188">
        <v>4</v>
      </c>
      <c r="L7428" s="188">
        <v>1</v>
      </c>
      <c r="M7428" s="188">
        <v>5</v>
      </c>
      <c r="O7428" s="165"/>
      <c r="P7428" s="174"/>
      <c r="Q7428" s="174"/>
      <c r="R7428" s="174"/>
      <c r="S7428" s="166"/>
    </row>
    <row r="7429" spans="1:19" x14ac:dyDescent="0.15">
      <c r="A7429">
        <v>58</v>
      </c>
      <c r="B7429" t="s">
        <v>200</v>
      </c>
      <c r="C7429">
        <v>7</v>
      </c>
      <c r="D7429">
        <f t="shared" si="362"/>
        <v>3</v>
      </c>
      <c r="E7429">
        <f t="shared" si="363"/>
        <v>3</v>
      </c>
      <c r="F7429">
        <f t="shared" si="364"/>
        <v>6</v>
      </c>
      <c r="G7429">
        <v>1</v>
      </c>
      <c r="I7429" s="172" t="s">
        <v>200</v>
      </c>
      <c r="J7429" s="173">
        <v>7</v>
      </c>
      <c r="K7429" s="188">
        <v>3</v>
      </c>
      <c r="L7429" s="188">
        <v>3</v>
      </c>
      <c r="M7429" s="188">
        <v>6</v>
      </c>
      <c r="O7429" s="165"/>
      <c r="P7429" s="174"/>
      <c r="Q7429" s="174"/>
      <c r="R7429" s="174"/>
      <c r="S7429" s="166"/>
    </row>
    <row r="7430" spans="1:19" x14ac:dyDescent="0.15">
      <c r="A7430">
        <v>58</v>
      </c>
      <c r="B7430" t="s">
        <v>200</v>
      </c>
      <c r="C7430">
        <v>8</v>
      </c>
      <c r="D7430">
        <f t="shared" si="362"/>
        <v>2</v>
      </c>
      <c r="E7430">
        <f t="shared" si="363"/>
        <v>3</v>
      </c>
      <c r="F7430">
        <f t="shared" si="364"/>
        <v>5</v>
      </c>
      <c r="G7430">
        <v>1</v>
      </c>
      <c r="I7430" s="172" t="s">
        <v>200</v>
      </c>
      <c r="J7430" s="173">
        <v>8</v>
      </c>
      <c r="K7430" s="188">
        <v>2</v>
      </c>
      <c r="L7430" s="188">
        <v>3</v>
      </c>
      <c r="M7430" s="188">
        <v>5</v>
      </c>
      <c r="O7430" s="165"/>
      <c r="P7430" s="174"/>
      <c r="Q7430" s="174"/>
      <c r="R7430" s="174"/>
      <c r="S7430" s="166"/>
    </row>
    <row r="7431" spans="1:19" x14ac:dyDescent="0.15">
      <c r="A7431">
        <v>58</v>
      </c>
      <c r="B7431" t="s">
        <v>200</v>
      </c>
      <c r="C7431">
        <v>9</v>
      </c>
      <c r="D7431">
        <f t="shared" si="362"/>
        <v>6</v>
      </c>
      <c r="E7431">
        <f t="shared" si="363"/>
        <v>2</v>
      </c>
      <c r="F7431">
        <f t="shared" si="364"/>
        <v>8</v>
      </c>
      <c r="G7431">
        <v>1</v>
      </c>
      <c r="I7431" s="172" t="s">
        <v>200</v>
      </c>
      <c r="J7431" s="173">
        <v>9</v>
      </c>
      <c r="K7431" s="188">
        <v>6</v>
      </c>
      <c r="L7431" s="188">
        <v>2</v>
      </c>
      <c r="M7431" s="188">
        <v>8</v>
      </c>
      <c r="O7431" s="165"/>
      <c r="P7431" s="174"/>
      <c r="Q7431" s="174"/>
      <c r="R7431" s="174"/>
      <c r="S7431" s="166"/>
    </row>
    <row r="7432" spans="1:19" x14ac:dyDescent="0.15">
      <c r="A7432">
        <v>58</v>
      </c>
      <c r="B7432" t="s">
        <v>200</v>
      </c>
      <c r="C7432">
        <v>10</v>
      </c>
      <c r="D7432">
        <f t="shared" si="362"/>
        <v>1</v>
      </c>
      <c r="E7432">
        <f t="shared" si="363"/>
        <v>2</v>
      </c>
      <c r="F7432">
        <f t="shared" si="364"/>
        <v>3</v>
      </c>
      <c r="G7432">
        <v>1</v>
      </c>
      <c r="I7432" s="172" t="s">
        <v>200</v>
      </c>
      <c r="J7432" s="173">
        <v>10</v>
      </c>
      <c r="K7432" s="188">
        <v>1</v>
      </c>
      <c r="L7432" s="188">
        <v>2</v>
      </c>
      <c r="M7432" s="188">
        <v>3</v>
      </c>
      <c r="O7432" s="165"/>
      <c r="P7432" s="174"/>
      <c r="Q7432" s="174"/>
      <c r="R7432" s="174"/>
      <c r="S7432" s="166"/>
    </row>
    <row r="7433" spans="1:19" x14ac:dyDescent="0.15">
      <c r="A7433">
        <v>58</v>
      </c>
      <c r="B7433" t="s">
        <v>200</v>
      </c>
      <c r="C7433">
        <v>11</v>
      </c>
      <c r="D7433">
        <f t="shared" si="362"/>
        <v>2</v>
      </c>
      <c r="E7433">
        <f t="shared" si="363"/>
        <v>4</v>
      </c>
      <c r="F7433">
        <f t="shared" si="364"/>
        <v>6</v>
      </c>
      <c r="G7433">
        <v>1</v>
      </c>
      <c r="I7433" s="172" t="s">
        <v>200</v>
      </c>
      <c r="J7433" s="173">
        <v>11</v>
      </c>
      <c r="K7433" s="188">
        <v>2</v>
      </c>
      <c r="L7433" s="188">
        <v>4</v>
      </c>
      <c r="M7433" s="188">
        <v>6</v>
      </c>
      <c r="O7433" s="165"/>
      <c r="P7433" s="174"/>
      <c r="Q7433" s="174"/>
      <c r="R7433" s="174"/>
      <c r="S7433" s="166"/>
    </row>
    <row r="7434" spans="1:19" x14ac:dyDescent="0.15">
      <c r="A7434">
        <v>58</v>
      </c>
      <c r="B7434" t="s">
        <v>200</v>
      </c>
      <c r="C7434">
        <v>12</v>
      </c>
      <c r="D7434">
        <f t="shared" si="362"/>
        <v>2</v>
      </c>
      <c r="E7434">
        <f t="shared" si="363"/>
        <v>0</v>
      </c>
      <c r="F7434">
        <f t="shared" si="364"/>
        <v>2</v>
      </c>
      <c r="G7434">
        <v>1</v>
      </c>
      <c r="I7434" s="172" t="s">
        <v>200</v>
      </c>
      <c r="J7434" s="173">
        <v>12</v>
      </c>
      <c r="K7434" s="188">
        <v>2</v>
      </c>
      <c r="L7434" s="188">
        <v>0</v>
      </c>
      <c r="M7434" s="188">
        <v>2</v>
      </c>
      <c r="O7434" s="165"/>
      <c r="P7434" s="174"/>
      <c r="Q7434" s="174"/>
      <c r="R7434" s="174"/>
      <c r="S7434" s="166"/>
    </row>
    <row r="7435" spans="1:19" x14ac:dyDescent="0.15">
      <c r="A7435">
        <v>58</v>
      </c>
      <c r="B7435" t="s">
        <v>200</v>
      </c>
      <c r="C7435">
        <v>13</v>
      </c>
      <c r="D7435">
        <f t="shared" si="362"/>
        <v>4</v>
      </c>
      <c r="E7435">
        <f t="shared" si="363"/>
        <v>2</v>
      </c>
      <c r="F7435">
        <f t="shared" si="364"/>
        <v>6</v>
      </c>
      <c r="G7435">
        <v>1</v>
      </c>
      <c r="I7435" s="172" t="s">
        <v>200</v>
      </c>
      <c r="J7435" s="173">
        <v>13</v>
      </c>
      <c r="K7435" s="188">
        <v>4</v>
      </c>
      <c r="L7435" s="188">
        <v>2</v>
      </c>
      <c r="M7435" s="188">
        <v>6</v>
      </c>
      <c r="O7435" s="165"/>
      <c r="P7435" s="174"/>
      <c r="Q7435" s="174"/>
      <c r="R7435" s="174"/>
      <c r="S7435" s="166"/>
    </row>
    <row r="7436" spans="1:19" x14ac:dyDescent="0.15">
      <c r="A7436">
        <v>58</v>
      </c>
      <c r="B7436" t="s">
        <v>200</v>
      </c>
      <c r="C7436">
        <v>14</v>
      </c>
      <c r="D7436">
        <f t="shared" si="362"/>
        <v>3</v>
      </c>
      <c r="E7436">
        <f t="shared" si="363"/>
        <v>1</v>
      </c>
      <c r="F7436">
        <f t="shared" si="364"/>
        <v>4</v>
      </c>
      <c r="G7436">
        <v>1</v>
      </c>
      <c r="I7436" s="172" t="s">
        <v>200</v>
      </c>
      <c r="J7436" s="173">
        <v>14</v>
      </c>
      <c r="K7436" s="188">
        <v>3</v>
      </c>
      <c r="L7436" s="188">
        <v>1</v>
      </c>
      <c r="M7436" s="188">
        <v>4</v>
      </c>
      <c r="O7436" s="165"/>
      <c r="P7436" s="174"/>
      <c r="Q7436" s="174"/>
      <c r="R7436" s="174"/>
      <c r="S7436" s="166"/>
    </row>
    <row r="7437" spans="1:19" x14ac:dyDescent="0.15">
      <c r="A7437">
        <v>58</v>
      </c>
      <c r="B7437" t="s">
        <v>200</v>
      </c>
      <c r="C7437">
        <v>15</v>
      </c>
      <c r="D7437">
        <f t="shared" si="362"/>
        <v>2</v>
      </c>
      <c r="E7437">
        <f t="shared" si="363"/>
        <v>2</v>
      </c>
      <c r="F7437">
        <f t="shared" si="364"/>
        <v>4</v>
      </c>
      <c r="G7437">
        <v>1</v>
      </c>
      <c r="I7437" s="172" t="s">
        <v>200</v>
      </c>
      <c r="J7437" s="173">
        <v>15</v>
      </c>
      <c r="K7437" s="188">
        <v>2</v>
      </c>
      <c r="L7437" s="188">
        <v>2</v>
      </c>
      <c r="M7437" s="188">
        <v>4</v>
      </c>
      <c r="O7437" s="165"/>
      <c r="P7437" s="174"/>
      <c r="Q7437" s="174"/>
      <c r="R7437" s="174"/>
      <c r="S7437" s="166"/>
    </row>
    <row r="7438" spans="1:19" x14ac:dyDescent="0.15">
      <c r="A7438">
        <v>58</v>
      </c>
      <c r="B7438" t="s">
        <v>200</v>
      </c>
      <c r="C7438">
        <v>16</v>
      </c>
      <c r="D7438">
        <f t="shared" si="362"/>
        <v>1</v>
      </c>
      <c r="E7438">
        <f t="shared" si="363"/>
        <v>2</v>
      </c>
      <c r="F7438">
        <f t="shared" si="364"/>
        <v>3</v>
      </c>
      <c r="G7438">
        <v>1</v>
      </c>
      <c r="I7438" s="172" t="s">
        <v>200</v>
      </c>
      <c r="J7438" s="173">
        <v>16</v>
      </c>
      <c r="K7438" s="188">
        <v>1</v>
      </c>
      <c r="L7438" s="188">
        <v>2</v>
      </c>
      <c r="M7438" s="188">
        <v>3</v>
      </c>
      <c r="O7438" s="165"/>
      <c r="P7438" s="174"/>
      <c r="Q7438" s="174"/>
      <c r="R7438" s="174"/>
      <c r="S7438" s="166"/>
    </row>
    <row r="7439" spans="1:19" x14ac:dyDescent="0.15">
      <c r="A7439">
        <v>58</v>
      </c>
      <c r="B7439" t="s">
        <v>200</v>
      </c>
      <c r="C7439">
        <v>17</v>
      </c>
      <c r="D7439">
        <f t="shared" si="362"/>
        <v>0</v>
      </c>
      <c r="E7439">
        <f t="shared" si="363"/>
        <v>1</v>
      </c>
      <c r="F7439">
        <f t="shared" si="364"/>
        <v>1</v>
      </c>
      <c r="G7439">
        <v>1</v>
      </c>
      <c r="I7439" s="172" t="s">
        <v>200</v>
      </c>
      <c r="J7439" s="173">
        <v>17</v>
      </c>
      <c r="K7439" s="188">
        <v>0</v>
      </c>
      <c r="L7439" s="188">
        <v>1</v>
      </c>
      <c r="M7439" s="188">
        <v>1</v>
      </c>
      <c r="O7439" s="165"/>
      <c r="P7439" s="174"/>
      <c r="Q7439" s="174"/>
      <c r="R7439" s="174"/>
      <c r="S7439" s="166"/>
    </row>
    <row r="7440" spans="1:19" x14ac:dyDescent="0.15">
      <c r="A7440">
        <v>58</v>
      </c>
      <c r="B7440" t="s">
        <v>200</v>
      </c>
      <c r="C7440">
        <v>18</v>
      </c>
      <c r="D7440">
        <f t="shared" si="362"/>
        <v>1</v>
      </c>
      <c r="E7440">
        <f t="shared" si="363"/>
        <v>4</v>
      </c>
      <c r="F7440">
        <f t="shared" si="364"/>
        <v>5</v>
      </c>
      <c r="G7440">
        <v>1</v>
      </c>
      <c r="I7440" s="172" t="s">
        <v>200</v>
      </c>
      <c r="J7440" s="173">
        <v>18</v>
      </c>
      <c r="K7440" s="188">
        <v>1</v>
      </c>
      <c r="L7440" s="188">
        <v>4</v>
      </c>
      <c r="M7440" s="188">
        <v>5</v>
      </c>
      <c r="O7440" s="165"/>
      <c r="P7440" s="176"/>
      <c r="Q7440" s="176"/>
      <c r="R7440" s="176"/>
      <c r="S7440" s="167"/>
    </row>
    <row r="7441" spans="1:19" x14ac:dyDescent="0.15">
      <c r="A7441">
        <v>58</v>
      </c>
      <c r="B7441" t="s">
        <v>200</v>
      </c>
      <c r="C7441">
        <v>19</v>
      </c>
      <c r="D7441">
        <f t="shared" si="362"/>
        <v>3</v>
      </c>
      <c r="E7441">
        <f t="shared" si="363"/>
        <v>0</v>
      </c>
      <c r="F7441">
        <f t="shared" si="364"/>
        <v>3</v>
      </c>
      <c r="G7441">
        <v>1</v>
      </c>
      <c r="I7441" s="172" t="s">
        <v>200</v>
      </c>
      <c r="J7441" s="173">
        <v>19</v>
      </c>
      <c r="K7441" s="188">
        <v>3</v>
      </c>
      <c r="L7441" s="188">
        <v>0</v>
      </c>
      <c r="M7441" s="188">
        <v>3</v>
      </c>
      <c r="O7441" s="165"/>
      <c r="P7441" s="174"/>
      <c r="Q7441" s="174"/>
      <c r="R7441" s="174"/>
      <c r="S7441" s="166"/>
    </row>
    <row r="7442" spans="1:19" x14ac:dyDescent="0.15">
      <c r="A7442">
        <v>58</v>
      </c>
      <c r="B7442" t="s">
        <v>200</v>
      </c>
      <c r="C7442">
        <v>20</v>
      </c>
      <c r="D7442">
        <f t="shared" si="362"/>
        <v>3</v>
      </c>
      <c r="E7442">
        <f t="shared" si="363"/>
        <v>2</v>
      </c>
      <c r="F7442">
        <f t="shared" si="364"/>
        <v>5</v>
      </c>
      <c r="G7442">
        <v>1</v>
      </c>
      <c r="I7442" s="172" t="s">
        <v>200</v>
      </c>
      <c r="J7442" s="173">
        <v>20</v>
      </c>
      <c r="K7442" s="188">
        <v>3</v>
      </c>
      <c r="L7442" s="188">
        <v>2</v>
      </c>
      <c r="M7442" s="188">
        <v>5</v>
      </c>
      <c r="O7442" s="165"/>
      <c r="P7442" s="176"/>
      <c r="Q7442" s="176"/>
      <c r="R7442" s="176"/>
      <c r="S7442" s="167"/>
    </row>
    <row r="7443" spans="1:19" x14ac:dyDescent="0.15">
      <c r="A7443">
        <v>58</v>
      </c>
      <c r="B7443" t="s">
        <v>200</v>
      </c>
      <c r="C7443">
        <v>21</v>
      </c>
      <c r="D7443">
        <f t="shared" si="362"/>
        <v>0</v>
      </c>
      <c r="E7443">
        <f t="shared" si="363"/>
        <v>2</v>
      </c>
      <c r="F7443">
        <f t="shared" si="364"/>
        <v>2</v>
      </c>
      <c r="G7443">
        <v>1</v>
      </c>
      <c r="I7443" s="172" t="s">
        <v>200</v>
      </c>
      <c r="J7443" s="173">
        <v>21</v>
      </c>
      <c r="K7443" s="188">
        <v>0</v>
      </c>
      <c r="L7443" s="188">
        <v>2</v>
      </c>
      <c r="M7443" s="188">
        <v>2</v>
      </c>
      <c r="O7443" s="165"/>
      <c r="P7443" s="174"/>
      <c r="Q7443" s="174"/>
      <c r="R7443" s="174"/>
      <c r="S7443" s="166"/>
    </row>
    <row r="7444" spans="1:19" x14ac:dyDescent="0.15">
      <c r="A7444">
        <v>58</v>
      </c>
      <c r="B7444" t="s">
        <v>200</v>
      </c>
      <c r="C7444">
        <v>22</v>
      </c>
      <c r="D7444">
        <f t="shared" si="362"/>
        <v>1</v>
      </c>
      <c r="E7444">
        <f t="shared" si="363"/>
        <v>2</v>
      </c>
      <c r="F7444">
        <f t="shared" si="364"/>
        <v>3</v>
      </c>
      <c r="G7444">
        <v>1</v>
      </c>
      <c r="I7444" s="172" t="s">
        <v>200</v>
      </c>
      <c r="J7444" s="173">
        <v>22</v>
      </c>
      <c r="K7444" s="188">
        <v>1</v>
      </c>
      <c r="L7444" s="188">
        <v>2</v>
      </c>
      <c r="M7444" s="188">
        <v>3</v>
      </c>
      <c r="O7444" s="165"/>
      <c r="P7444" s="174"/>
      <c r="Q7444" s="174"/>
      <c r="R7444" s="174"/>
      <c r="S7444" s="166"/>
    </row>
    <row r="7445" spans="1:19" x14ac:dyDescent="0.15">
      <c r="A7445">
        <v>58</v>
      </c>
      <c r="B7445" t="s">
        <v>200</v>
      </c>
      <c r="C7445">
        <v>23</v>
      </c>
      <c r="D7445">
        <f t="shared" si="362"/>
        <v>0</v>
      </c>
      <c r="E7445">
        <f t="shared" si="363"/>
        <v>0</v>
      </c>
      <c r="F7445">
        <f t="shared" si="364"/>
        <v>0</v>
      </c>
      <c r="G7445">
        <v>1</v>
      </c>
      <c r="I7445" s="172" t="s">
        <v>200</v>
      </c>
      <c r="J7445" s="173">
        <v>23</v>
      </c>
      <c r="K7445" s="189"/>
      <c r="L7445" s="189"/>
      <c r="M7445" s="189"/>
      <c r="O7445" s="165"/>
      <c r="P7445" s="174"/>
      <c r="Q7445" s="174"/>
      <c r="R7445" s="174"/>
      <c r="S7445" s="166"/>
    </row>
    <row r="7446" spans="1:19" x14ac:dyDescent="0.15">
      <c r="A7446">
        <v>58</v>
      </c>
      <c r="B7446" t="s">
        <v>200</v>
      </c>
      <c r="C7446">
        <v>24</v>
      </c>
      <c r="D7446">
        <f t="shared" si="362"/>
        <v>3</v>
      </c>
      <c r="E7446">
        <f t="shared" si="363"/>
        <v>1</v>
      </c>
      <c r="F7446">
        <f t="shared" si="364"/>
        <v>4</v>
      </c>
      <c r="G7446">
        <v>1</v>
      </c>
      <c r="I7446" s="172" t="s">
        <v>200</v>
      </c>
      <c r="J7446" s="173">
        <v>24</v>
      </c>
      <c r="K7446" s="188">
        <v>3</v>
      </c>
      <c r="L7446" s="188">
        <v>1</v>
      </c>
      <c r="M7446" s="188">
        <v>4</v>
      </c>
      <c r="O7446" s="165"/>
      <c r="P7446" s="174"/>
      <c r="Q7446" s="174"/>
      <c r="R7446" s="174"/>
      <c r="S7446" s="166"/>
    </row>
    <row r="7447" spans="1:19" x14ac:dyDescent="0.15">
      <c r="A7447">
        <v>58</v>
      </c>
      <c r="B7447" t="s">
        <v>200</v>
      </c>
      <c r="C7447">
        <v>25</v>
      </c>
      <c r="D7447">
        <f t="shared" si="362"/>
        <v>1</v>
      </c>
      <c r="E7447">
        <f t="shared" si="363"/>
        <v>1</v>
      </c>
      <c r="F7447">
        <f t="shared" si="364"/>
        <v>2</v>
      </c>
      <c r="G7447">
        <v>1</v>
      </c>
      <c r="I7447" s="172" t="s">
        <v>200</v>
      </c>
      <c r="J7447" s="173">
        <v>25</v>
      </c>
      <c r="K7447" s="188">
        <v>1</v>
      </c>
      <c r="L7447" s="188">
        <v>1</v>
      </c>
      <c r="M7447" s="188">
        <v>2</v>
      </c>
      <c r="O7447" s="165"/>
      <c r="P7447" s="174"/>
      <c r="Q7447" s="174"/>
      <c r="R7447" s="174"/>
      <c r="S7447" s="166"/>
    </row>
    <row r="7448" spans="1:19" x14ac:dyDescent="0.15">
      <c r="A7448">
        <v>58</v>
      </c>
      <c r="B7448" t="s">
        <v>200</v>
      </c>
      <c r="C7448">
        <v>26</v>
      </c>
      <c r="D7448">
        <f t="shared" si="362"/>
        <v>2</v>
      </c>
      <c r="E7448">
        <f t="shared" si="363"/>
        <v>1</v>
      </c>
      <c r="F7448">
        <f t="shared" si="364"/>
        <v>3</v>
      </c>
      <c r="G7448">
        <v>1</v>
      </c>
      <c r="I7448" s="172" t="s">
        <v>200</v>
      </c>
      <c r="J7448" s="173">
        <v>26</v>
      </c>
      <c r="K7448" s="188">
        <v>2</v>
      </c>
      <c r="L7448" s="188">
        <v>1</v>
      </c>
      <c r="M7448" s="188">
        <v>3</v>
      </c>
      <c r="O7448" s="165"/>
      <c r="P7448" s="174"/>
      <c r="Q7448" s="174"/>
      <c r="R7448" s="174"/>
      <c r="S7448" s="166"/>
    </row>
    <row r="7449" spans="1:19" x14ac:dyDescent="0.15">
      <c r="A7449">
        <v>58</v>
      </c>
      <c r="B7449" t="s">
        <v>200</v>
      </c>
      <c r="C7449">
        <v>27</v>
      </c>
      <c r="D7449">
        <f t="shared" si="362"/>
        <v>0</v>
      </c>
      <c r="E7449">
        <f t="shared" si="363"/>
        <v>1</v>
      </c>
      <c r="F7449">
        <f t="shared" si="364"/>
        <v>1</v>
      </c>
      <c r="G7449">
        <v>1</v>
      </c>
      <c r="I7449" s="172" t="s">
        <v>200</v>
      </c>
      <c r="J7449" s="173">
        <v>27</v>
      </c>
      <c r="K7449" s="188">
        <v>0</v>
      </c>
      <c r="L7449" s="188">
        <v>1</v>
      </c>
      <c r="M7449" s="188">
        <v>1</v>
      </c>
      <c r="O7449" s="165"/>
      <c r="P7449" s="174"/>
      <c r="Q7449" s="174"/>
      <c r="R7449" s="174"/>
      <c r="S7449" s="166"/>
    </row>
    <row r="7450" spans="1:19" x14ac:dyDescent="0.15">
      <c r="A7450">
        <v>58</v>
      </c>
      <c r="B7450" t="s">
        <v>200</v>
      </c>
      <c r="C7450">
        <v>28</v>
      </c>
      <c r="D7450">
        <f t="shared" si="362"/>
        <v>2</v>
      </c>
      <c r="E7450">
        <f t="shared" si="363"/>
        <v>0</v>
      </c>
      <c r="F7450">
        <f t="shared" si="364"/>
        <v>2</v>
      </c>
      <c r="G7450">
        <v>1</v>
      </c>
      <c r="I7450" s="172" t="s">
        <v>200</v>
      </c>
      <c r="J7450" s="173">
        <v>28</v>
      </c>
      <c r="K7450" s="188">
        <v>2</v>
      </c>
      <c r="L7450" s="188">
        <v>0</v>
      </c>
      <c r="M7450" s="188">
        <v>2</v>
      </c>
      <c r="O7450" s="165"/>
      <c r="P7450" s="174"/>
      <c r="Q7450" s="174"/>
      <c r="R7450" s="174"/>
      <c r="S7450" s="166"/>
    </row>
    <row r="7451" spans="1:19" x14ac:dyDescent="0.15">
      <c r="A7451">
        <v>58</v>
      </c>
      <c r="B7451" t="s">
        <v>200</v>
      </c>
      <c r="C7451">
        <v>29</v>
      </c>
      <c r="D7451">
        <f t="shared" si="362"/>
        <v>2</v>
      </c>
      <c r="E7451">
        <f t="shared" si="363"/>
        <v>1</v>
      </c>
      <c r="F7451">
        <f t="shared" si="364"/>
        <v>3</v>
      </c>
      <c r="G7451">
        <v>1</v>
      </c>
      <c r="I7451" s="172" t="s">
        <v>200</v>
      </c>
      <c r="J7451" s="173">
        <v>29</v>
      </c>
      <c r="K7451" s="188">
        <v>2</v>
      </c>
      <c r="L7451" s="188">
        <v>1</v>
      </c>
      <c r="M7451" s="188">
        <v>3</v>
      </c>
      <c r="O7451" s="165"/>
      <c r="P7451" s="174"/>
      <c r="Q7451" s="174"/>
      <c r="R7451" s="174"/>
      <c r="S7451" s="166"/>
    </row>
    <row r="7452" spans="1:19" x14ac:dyDescent="0.15">
      <c r="A7452">
        <v>58</v>
      </c>
      <c r="B7452" t="s">
        <v>200</v>
      </c>
      <c r="C7452">
        <v>30</v>
      </c>
      <c r="D7452">
        <f t="shared" si="362"/>
        <v>0</v>
      </c>
      <c r="E7452">
        <f t="shared" si="363"/>
        <v>3</v>
      </c>
      <c r="F7452">
        <f t="shared" si="364"/>
        <v>3</v>
      </c>
      <c r="G7452">
        <v>1</v>
      </c>
      <c r="I7452" s="172" t="s">
        <v>200</v>
      </c>
      <c r="J7452" s="173">
        <v>30</v>
      </c>
      <c r="K7452" s="188">
        <v>0</v>
      </c>
      <c r="L7452" s="188">
        <v>3</v>
      </c>
      <c r="M7452" s="188">
        <v>3</v>
      </c>
      <c r="O7452" s="165"/>
      <c r="P7452" s="174"/>
      <c r="Q7452" s="174"/>
      <c r="R7452" s="174"/>
      <c r="S7452" s="166"/>
    </row>
    <row r="7453" spans="1:19" x14ac:dyDescent="0.15">
      <c r="A7453">
        <v>58</v>
      </c>
      <c r="B7453" t="s">
        <v>200</v>
      </c>
      <c r="C7453">
        <v>31</v>
      </c>
      <c r="D7453">
        <f t="shared" si="362"/>
        <v>3</v>
      </c>
      <c r="E7453">
        <f t="shared" si="363"/>
        <v>1</v>
      </c>
      <c r="F7453">
        <f t="shared" si="364"/>
        <v>4</v>
      </c>
      <c r="G7453">
        <v>1</v>
      </c>
      <c r="I7453" s="172" t="s">
        <v>200</v>
      </c>
      <c r="J7453" s="173">
        <v>31</v>
      </c>
      <c r="K7453" s="188">
        <v>3</v>
      </c>
      <c r="L7453" s="188">
        <v>1</v>
      </c>
      <c r="M7453" s="188">
        <v>4</v>
      </c>
      <c r="O7453" s="165"/>
      <c r="P7453" s="174"/>
      <c r="Q7453" s="174"/>
      <c r="R7453" s="174"/>
      <c r="S7453" s="166"/>
    </row>
    <row r="7454" spans="1:19" x14ac:dyDescent="0.15">
      <c r="A7454">
        <v>58</v>
      </c>
      <c r="B7454" t="s">
        <v>200</v>
      </c>
      <c r="C7454">
        <v>32</v>
      </c>
      <c r="D7454">
        <f t="shared" si="362"/>
        <v>4</v>
      </c>
      <c r="E7454">
        <f t="shared" si="363"/>
        <v>3</v>
      </c>
      <c r="F7454">
        <f t="shared" si="364"/>
        <v>7</v>
      </c>
      <c r="G7454">
        <v>1</v>
      </c>
      <c r="I7454" s="172" t="s">
        <v>200</v>
      </c>
      <c r="J7454" s="173">
        <v>32</v>
      </c>
      <c r="K7454" s="188">
        <v>4</v>
      </c>
      <c r="L7454" s="188">
        <v>3</v>
      </c>
      <c r="M7454" s="188">
        <v>7</v>
      </c>
      <c r="O7454" s="165"/>
      <c r="P7454" s="174"/>
      <c r="Q7454" s="174"/>
      <c r="R7454" s="174"/>
      <c r="S7454" s="166"/>
    </row>
    <row r="7455" spans="1:19" x14ac:dyDescent="0.15">
      <c r="A7455">
        <v>58</v>
      </c>
      <c r="B7455" t="s">
        <v>200</v>
      </c>
      <c r="C7455">
        <v>33</v>
      </c>
      <c r="D7455">
        <f t="shared" si="362"/>
        <v>2</v>
      </c>
      <c r="E7455">
        <f t="shared" si="363"/>
        <v>1</v>
      </c>
      <c r="F7455">
        <f t="shared" si="364"/>
        <v>3</v>
      </c>
      <c r="G7455">
        <v>1</v>
      </c>
      <c r="I7455" s="172" t="s">
        <v>200</v>
      </c>
      <c r="J7455" s="173">
        <v>33</v>
      </c>
      <c r="K7455" s="188">
        <v>2</v>
      </c>
      <c r="L7455" s="188">
        <v>1</v>
      </c>
      <c r="M7455" s="188">
        <v>3</v>
      </c>
      <c r="O7455" s="165"/>
      <c r="P7455" s="176"/>
      <c r="Q7455" s="176"/>
      <c r="R7455" s="176"/>
      <c r="S7455" s="167"/>
    </row>
    <row r="7456" spans="1:19" x14ac:dyDescent="0.15">
      <c r="A7456">
        <v>58</v>
      </c>
      <c r="B7456" t="s">
        <v>200</v>
      </c>
      <c r="C7456">
        <v>34</v>
      </c>
      <c r="D7456">
        <f t="shared" si="362"/>
        <v>2</v>
      </c>
      <c r="E7456">
        <f t="shared" si="363"/>
        <v>3</v>
      </c>
      <c r="F7456">
        <f t="shared" si="364"/>
        <v>5</v>
      </c>
      <c r="G7456">
        <v>1</v>
      </c>
      <c r="I7456" s="172" t="s">
        <v>200</v>
      </c>
      <c r="J7456" s="173">
        <v>34</v>
      </c>
      <c r="K7456" s="188">
        <v>2</v>
      </c>
      <c r="L7456" s="188">
        <v>3</v>
      </c>
      <c r="M7456" s="188">
        <v>5</v>
      </c>
      <c r="O7456" s="165"/>
      <c r="P7456" s="174"/>
      <c r="Q7456" s="174"/>
      <c r="R7456" s="174"/>
      <c r="S7456" s="166"/>
    </row>
    <row r="7457" spans="1:19" x14ac:dyDescent="0.15">
      <c r="A7457">
        <v>58</v>
      </c>
      <c r="B7457" t="s">
        <v>200</v>
      </c>
      <c r="C7457">
        <v>35</v>
      </c>
      <c r="D7457">
        <f t="shared" si="362"/>
        <v>1</v>
      </c>
      <c r="E7457">
        <f t="shared" si="363"/>
        <v>5</v>
      </c>
      <c r="F7457">
        <f t="shared" si="364"/>
        <v>6</v>
      </c>
      <c r="G7457">
        <v>1</v>
      </c>
      <c r="I7457" s="172" t="s">
        <v>200</v>
      </c>
      <c r="J7457" s="173">
        <v>35</v>
      </c>
      <c r="K7457" s="188">
        <v>1</v>
      </c>
      <c r="L7457" s="188">
        <v>5</v>
      </c>
      <c r="M7457" s="188">
        <v>6</v>
      </c>
      <c r="O7457" s="165"/>
      <c r="P7457" s="174"/>
      <c r="Q7457" s="174"/>
      <c r="R7457" s="174"/>
      <c r="S7457" s="166"/>
    </row>
    <row r="7458" spans="1:19" x14ac:dyDescent="0.15">
      <c r="A7458">
        <v>58</v>
      </c>
      <c r="B7458" t="s">
        <v>200</v>
      </c>
      <c r="C7458">
        <v>36</v>
      </c>
      <c r="D7458">
        <f t="shared" si="362"/>
        <v>3</v>
      </c>
      <c r="E7458">
        <f t="shared" si="363"/>
        <v>2</v>
      </c>
      <c r="F7458">
        <f t="shared" si="364"/>
        <v>5</v>
      </c>
      <c r="G7458">
        <v>1</v>
      </c>
      <c r="I7458" s="172" t="s">
        <v>200</v>
      </c>
      <c r="J7458" s="173">
        <v>36</v>
      </c>
      <c r="K7458" s="188">
        <v>3</v>
      </c>
      <c r="L7458" s="188">
        <v>2</v>
      </c>
      <c r="M7458" s="188">
        <v>5</v>
      </c>
      <c r="O7458" s="165"/>
      <c r="P7458" s="174"/>
      <c r="Q7458" s="174"/>
      <c r="R7458" s="174"/>
      <c r="S7458" s="166"/>
    </row>
    <row r="7459" spans="1:19" x14ac:dyDescent="0.15">
      <c r="A7459">
        <v>58</v>
      </c>
      <c r="B7459" t="s">
        <v>200</v>
      </c>
      <c r="C7459">
        <v>37</v>
      </c>
      <c r="D7459">
        <f t="shared" si="362"/>
        <v>2</v>
      </c>
      <c r="E7459">
        <f t="shared" si="363"/>
        <v>1</v>
      </c>
      <c r="F7459">
        <f t="shared" si="364"/>
        <v>3</v>
      </c>
      <c r="G7459">
        <v>1</v>
      </c>
      <c r="I7459" s="172" t="s">
        <v>200</v>
      </c>
      <c r="J7459" s="173">
        <v>37</v>
      </c>
      <c r="K7459" s="188">
        <v>2</v>
      </c>
      <c r="L7459" s="188">
        <v>1</v>
      </c>
      <c r="M7459" s="188">
        <v>3</v>
      </c>
      <c r="O7459" s="165"/>
      <c r="P7459" s="174"/>
      <c r="Q7459" s="174"/>
      <c r="R7459" s="174"/>
      <c r="S7459" s="166"/>
    </row>
    <row r="7460" spans="1:19" x14ac:dyDescent="0.15">
      <c r="A7460">
        <v>58</v>
      </c>
      <c r="B7460" t="s">
        <v>200</v>
      </c>
      <c r="C7460">
        <v>38</v>
      </c>
      <c r="D7460">
        <f t="shared" si="362"/>
        <v>0</v>
      </c>
      <c r="E7460">
        <f t="shared" si="363"/>
        <v>3</v>
      </c>
      <c r="F7460">
        <f t="shared" si="364"/>
        <v>3</v>
      </c>
      <c r="G7460">
        <v>1</v>
      </c>
      <c r="I7460" s="172" t="s">
        <v>200</v>
      </c>
      <c r="J7460" s="173">
        <v>38</v>
      </c>
      <c r="K7460" s="188">
        <v>0</v>
      </c>
      <c r="L7460" s="188">
        <v>3</v>
      </c>
      <c r="M7460" s="188">
        <v>3</v>
      </c>
      <c r="O7460" s="165"/>
      <c r="P7460" s="174"/>
      <c r="Q7460" s="174"/>
      <c r="R7460" s="174"/>
      <c r="S7460" s="166"/>
    </row>
    <row r="7461" spans="1:19" x14ac:dyDescent="0.15">
      <c r="A7461">
        <v>58</v>
      </c>
      <c r="B7461" t="s">
        <v>200</v>
      </c>
      <c r="C7461">
        <v>39</v>
      </c>
      <c r="D7461">
        <f t="shared" si="362"/>
        <v>1</v>
      </c>
      <c r="E7461">
        <f t="shared" si="363"/>
        <v>3</v>
      </c>
      <c r="F7461">
        <f t="shared" si="364"/>
        <v>4</v>
      </c>
      <c r="G7461">
        <v>1</v>
      </c>
      <c r="I7461" s="172" t="s">
        <v>200</v>
      </c>
      <c r="J7461" s="173">
        <v>39</v>
      </c>
      <c r="K7461" s="188">
        <v>1</v>
      </c>
      <c r="L7461" s="188">
        <v>3</v>
      </c>
      <c r="M7461" s="188">
        <v>4</v>
      </c>
      <c r="O7461" s="165"/>
      <c r="P7461" s="174"/>
      <c r="Q7461" s="174"/>
      <c r="R7461" s="174"/>
      <c r="S7461" s="166"/>
    </row>
    <row r="7462" spans="1:19" x14ac:dyDescent="0.15">
      <c r="A7462">
        <v>58</v>
      </c>
      <c r="B7462" t="s">
        <v>200</v>
      </c>
      <c r="C7462">
        <v>40</v>
      </c>
      <c r="D7462">
        <f t="shared" si="362"/>
        <v>3</v>
      </c>
      <c r="E7462">
        <f t="shared" si="363"/>
        <v>2</v>
      </c>
      <c r="F7462">
        <f t="shared" si="364"/>
        <v>5</v>
      </c>
      <c r="G7462">
        <v>1</v>
      </c>
      <c r="I7462" s="172" t="s">
        <v>200</v>
      </c>
      <c r="J7462" s="173">
        <v>40</v>
      </c>
      <c r="K7462" s="188">
        <v>3</v>
      </c>
      <c r="L7462" s="188">
        <v>2</v>
      </c>
      <c r="M7462" s="188">
        <v>5</v>
      </c>
      <c r="O7462" s="165"/>
      <c r="P7462" s="174"/>
      <c r="Q7462" s="174"/>
      <c r="R7462" s="174"/>
      <c r="S7462" s="166"/>
    </row>
    <row r="7463" spans="1:19" x14ac:dyDescent="0.15">
      <c r="A7463">
        <v>58</v>
      </c>
      <c r="B7463" t="s">
        <v>200</v>
      </c>
      <c r="C7463">
        <v>41</v>
      </c>
      <c r="D7463">
        <f t="shared" si="362"/>
        <v>6</v>
      </c>
      <c r="E7463">
        <f t="shared" si="363"/>
        <v>3</v>
      </c>
      <c r="F7463">
        <f t="shared" si="364"/>
        <v>9</v>
      </c>
      <c r="G7463">
        <v>1</v>
      </c>
      <c r="I7463" s="172" t="s">
        <v>200</v>
      </c>
      <c r="J7463" s="173">
        <v>41</v>
      </c>
      <c r="K7463" s="188">
        <v>6</v>
      </c>
      <c r="L7463" s="188">
        <v>3</v>
      </c>
      <c r="M7463" s="188">
        <v>9</v>
      </c>
      <c r="O7463" s="165"/>
      <c r="P7463" s="174"/>
      <c r="Q7463" s="174"/>
      <c r="R7463" s="174"/>
      <c r="S7463" s="166"/>
    </row>
    <row r="7464" spans="1:19" x14ac:dyDescent="0.15">
      <c r="A7464">
        <v>58</v>
      </c>
      <c r="B7464" t="s">
        <v>200</v>
      </c>
      <c r="C7464">
        <v>42</v>
      </c>
      <c r="D7464">
        <f t="shared" si="362"/>
        <v>2</v>
      </c>
      <c r="E7464">
        <f t="shared" si="363"/>
        <v>1</v>
      </c>
      <c r="F7464">
        <f t="shared" si="364"/>
        <v>3</v>
      </c>
      <c r="G7464">
        <v>1</v>
      </c>
      <c r="I7464" s="172" t="s">
        <v>200</v>
      </c>
      <c r="J7464" s="173">
        <v>42</v>
      </c>
      <c r="K7464" s="188">
        <v>2</v>
      </c>
      <c r="L7464" s="188">
        <v>1</v>
      </c>
      <c r="M7464" s="188">
        <v>3</v>
      </c>
      <c r="O7464" s="165"/>
      <c r="P7464" s="174"/>
      <c r="Q7464" s="174"/>
      <c r="R7464" s="174"/>
      <c r="S7464" s="166"/>
    </row>
    <row r="7465" spans="1:19" x14ac:dyDescent="0.15">
      <c r="A7465">
        <v>58</v>
      </c>
      <c r="B7465" t="s">
        <v>200</v>
      </c>
      <c r="C7465">
        <v>43</v>
      </c>
      <c r="D7465">
        <f t="shared" si="362"/>
        <v>6</v>
      </c>
      <c r="E7465">
        <f t="shared" si="363"/>
        <v>5</v>
      </c>
      <c r="F7465">
        <f t="shared" si="364"/>
        <v>11</v>
      </c>
      <c r="G7465">
        <v>1</v>
      </c>
      <c r="I7465" s="172" t="s">
        <v>200</v>
      </c>
      <c r="J7465" s="173">
        <v>43</v>
      </c>
      <c r="K7465" s="188">
        <v>6</v>
      </c>
      <c r="L7465" s="188">
        <v>5</v>
      </c>
      <c r="M7465" s="188">
        <v>11</v>
      </c>
      <c r="O7465" s="165"/>
      <c r="P7465" s="174"/>
      <c r="Q7465" s="174"/>
      <c r="R7465" s="174"/>
      <c r="S7465" s="166"/>
    </row>
    <row r="7466" spans="1:19" x14ac:dyDescent="0.15">
      <c r="A7466">
        <v>58</v>
      </c>
      <c r="B7466" t="s">
        <v>200</v>
      </c>
      <c r="C7466">
        <v>44</v>
      </c>
      <c r="D7466">
        <f t="shared" si="362"/>
        <v>1</v>
      </c>
      <c r="E7466">
        <f t="shared" si="363"/>
        <v>5</v>
      </c>
      <c r="F7466">
        <f t="shared" si="364"/>
        <v>6</v>
      </c>
      <c r="G7466">
        <v>1</v>
      </c>
      <c r="I7466" s="172" t="s">
        <v>200</v>
      </c>
      <c r="J7466" s="173">
        <v>44</v>
      </c>
      <c r="K7466" s="188">
        <v>1</v>
      </c>
      <c r="L7466" s="188">
        <v>5</v>
      </c>
      <c r="M7466" s="188">
        <v>6</v>
      </c>
      <c r="O7466" s="165"/>
      <c r="P7466" s="174"/>
      <c r="Q7466" s="174"/>
      <c r="R7466" s="174"/>
      <c r="S7466" s="166"/>
    </row>
    <row r="7467" spans="1:19" x14ac:dyDescent="0.15">
      <c r="A7467">
        <v>58</v>
      </c>
      <c r="B7467" t="s">
        <v>200</v>
      </c>
      <c r="C7467">
        <v>45</v>
      </c>
      <c r="D7467">
        <f t="shared" si="362"/>
        <v>2</v>
      </c>
      <c r="E7467">
        <f t="shared" si="363"/>
        <v>3</v>
      </c>
      <c r="F7467">
        <f t="shared" si="364"/>
        <v>5</v>
      </c>
      <c r="G7467">
        <v>1</v>
      </c>
      <c r="I7467" s="172" t="s">
        <v>200</v>
      </c>
      <c r="J7467" s="173">
        <v>45</v>
      </c>
      <c r="K7467" s="188">
        <v>2</v>
      </c>
      <c r="L7467" s="188">
        <v>3</v>
      </c>
      <c r="M7467" s="188">
        <v>5</v>
      </c>
      <c r="O7467" s="165"/>
      <c r="P7467" s="174"/>
      <c r="Q7467" s="174"/>
      <c r="R7467" s="174"/>
      <c r="S7467" s="166"/>
    </row>
    <row r="7468" spans="1:19" x14ac:dyDescent="0.15">
      <c r="A7468">
        <v>58</v>
      </c>
      <c r="B7468" t="s">
        <v>200</v>
      </c>
      <c r="C7468">
        <v>46</v>
      </c>
      <c r="D7468">
        <f t="shared" si="362"/>
        <v>1</v>
      </c>
      <c r="E7468">
        <f t="shared" si="363"/>
        <v>1</v>
      </c>
      <c r="F7468">
        <f t="shared" si="364"/>
        <v>2</v>
      </c>
      <c r="G7468">
        <v>1</v>
      </c>
      <c r="I7468" s="172" t="s">
        <v>200</v>
      </c>
      <c r="J7468" s="173">
        <v>46</v>
      </c>
      <c r="K7468" s="188">
        <v>1</v>
      </c>
      <c r="L7468" s="188">
        <v>1</v>
      </c>
      <c r="M7468" s="188">
        <v>2</v>
      </c>
      <c r="O7468" s="165"/>
      <c r="P7468" s="174"/>
      <c r="Q7468" s="174"/>
      <c r="R7468" s="174"/>
      <c r="S7468" s="166"/>
    </row>
    <row r="7469" spans="1:19" x14ac:dyDescent="0.15">
      <c r="A7469">
        <v>58</v>
      </c>
      <c r="B7469" t="s">
        <v>200</v>
      </c>
      <c r="C7469">
        <v>47</v>
      </c>
      <c r="D7469">
        <f t="shared" si="362"/>
        <v>1</v>
      </c>
      <c r="E7469">
        <f t="shared" si="363"/>
        <v>4</v>
      </c>
      <c r="F7469">
        <f t="shared" si="364"/>
        <v>5</v>
      </c>
      <c r="G7469">
        <v>1</v>
      </c>
      <c r="I7469" s="172" t="s">
        <v>200</v>
      </c>
      <c r="J7469" s="173">
        <v>47</v>
      </c>
      <c r="K7469" s="188">
        <v>1</v>
      </c>
      <c r="L7469" s="188">
        <v>4</v>
      </c>
      <c r="M7469" s="188">
        <v>5</v>
      </c>
      <c r="O7469" s="165"/>
      <c r="P7469" s="174"/>
      <c r="Q7469" s="174"/>
      <c r="R7469" s="174"/>
      <c r="S7469" s="166"/>
    </row>
    <row r="7470" spans="1:19" x14ac:dyDescent="0.15">
      <c r="A7470">
        <v>58</v>
      </c>
      <c r="B7470" t="s">
        <v>200</v>
      </c>
      <c r="C7470">
        <v>48</v>
      </c>
      <c r="D7470">
        <f t="shared" si="362"/>
        <v>2</v>
      </c>
      <c r="E7470">
        <f t="shared" si="363"/>
        <v>4</v>
      </c>
      <c r="F7470">
        <f t="shared" si="364"/>
        <v>6</v>
      </c>
      <c r="G7470">
        <v>1</v>
      </c>
      <c r="I7470" s="172" t="s">
        <v>200</v>
      </c>
      <c r="J7470" s="173">
        <v>48</v>
      </c>
      <c r="K7470" s="188">
        <v>2</v>
      </c>
      <c r="L7470" s="188">
        <v>4</v>
      </c>
      <c r="M7470" s="188">
        <v>6</v>
      </c>
      <c r="O7470" s="165"/>
      <c r="P7470" s="174"/>
      <c r="Q7470" s="174"/>
      <c r="R7470" s="174"/>
      <c r="S7470" s="166"/>
    </row>
    <row r="7471" spans="1:19" x14ac:dyDescent="0.15">
      <c r="A7471">
        <v>58</v>
      </c>
      <c r="B7471" t="s">
        <v>200</v>
      </c>
      <c r="C7471">
        <v>49</v>
      </c>
      <c r="D7471">
        <f t="shared" ref="D7471:D7534" si="365">K7471</f>
        <v>2</v>
      </c>
      <c r="E7471">
        <f t="shared" ref="E7471:E7534" si="366">L7471</f>
        <v>1</v>
      </c>
      <c r="F7471">
        <f t="shared" ref="F7471:F7534" si="367">M7471</f>
        <v>3</v>
      </c>
      <c r="G7471">
        <v>1</v>
      </c>
      <c r="I7471" s="172" t="s">
        <v>200</v>
      </c>
      <c r="J7471" s="173">
        <v>49</v>
      </c>
      <c r="K7471" s="188">
        <v>2</v>
      </c>
      <c r="L7471" s="188">
        <v>1</v>
      </c>
      <c r="M7471" s="188">
        <v>3</v>
      </c>
      <c r="O7471" s="165"/>
      <c r="P7471" s="174"/>
      <c r="Q7471" s="174"/>
      <c r="R7471" s="174"/>
      <c r="S7471" s="166"/>
    </row>
    <row r="7472" spans="1:19" x14ac:dyDescent="0.15">
      <c r="A7472">
        <v>58</v>
      </c>
      <c r="B7472" t="s">
        <v>200</v>
      </c>
      <c r="C7472">
        <v>50</v>
      </c>
      <c r="D7472">
        <f t="shared" si="365"/>
        <v>5</v>
      </c>
      <c r="E7472">
        <f t="shared" si="366"/>
        <v>0</v>
      </c>
      <c r="F7472">
        <f t="shared" si="367"/>
        <v>5</v>
      </c>
      <c r="G7472">
        <v>1</v>
      </c>
      <c r="I7472" s="172" t="s">
        <v>200</v>
      </c>
      <c r="J7472" s="173">
        <v>50</v>
      </c>
      <c r="K7472" s="188">
        <v>5</v>
      </c>
      <c r="L7472" s="188">
        <v>0</v>
      </c>
      <c r="M7472" s="188">
        <v>5</v>
      </c>
      <c r="O7472" s="165"/>
      <c r="P7472" s="174"/>
      <c r="Q7472" s="174"/>
      <c r="R7472" s="174"/>
      <c r="S7472" s="166"/>
    </row>
    <row r="7473" spans="1:19" x14ac:dyDescent="0.15">
      <c r="A7473">
        <v>58</v>
      </c>
      <c r="B7473" t="s">
        <v>200</v>
      </c>
      <c r="C7473">
        <v>51</v>
      </c>
      <c r="D7473">
        <f t="shared" si="365"/>
        <v>2</v>
      </c>
      <c r="E7473">
        <f t="shared" si="366"/>
        <v>3</v>
      </c>
      <c r="F7473">
        <f t="shared" si="367"/>
        <v>5</v>
      </c>
      <c r="G7473">
        <v>1</v>
      </c>
      <c r="I7473" s="172" t="s">
        <v>200</v>
      </c>
      <c r="J7473" s="173">
        <v>51</v>
      </c>
      <c r="K7473" s="188">
        <v>2</v>
      </c>
      <c r="L7473" s="188">
        <v>3</v>
      </c>
      <c r="M7473" s="188">
        <v>5</v>
      </c>
      <c r="O7473" s="165"/>
      <c r="P7473" s="174"/>
      <c r="Q7473" s="174"/>
      <c r="R7473" s="174"/>
      <c r="S7473" s="166"/>
    </row>
    <row r="7474" spans="1:19" x14ac:dyDescent="0.15">
      <c r="A7474">
        <v>58</v>
      </c>
      <c r="B7474" t="s">
        <v>200</v>
      </c>
      <c r="C7474">
        <v>52</v>
      </c>
      <c r="D7474">
        <f t="shared" si="365"/>
        <v>1</v>
      </c>
      <c r="E7474">
        <f t="shared" si="366"/>
        <v>2</v>
      </c>
      <c r="F7474">
        <f t="shared" si="367"/>
        <v>3</v>
      </c>
      <c r="G7474">
        <v>1</v>
      </c>
      <c r="I7474" s="172" t="s">
        <v>200</v>
      </c>
      <c r="J7474" s="173">
        <v>52</v>
      </c>
      <c r="K7474" s="188">
        <v>1</v>
      </c>
      <c r="L7474" s="188">
        <v>2</v>
      </c>
      <c r="M7474" s="188">
        <v>3</v>
      </c>
      <c r="O7474" s="165"/>
      <c r="P7474" s="174"/>
      <c r="Q7474" s="174"/>
      <c r="R7474" s="174"/>
      <c r="S7474" s="166"/>
    </row>
    <row r="7475" spans="1:19" x14ac:dyDescent="0.15">
      <c r="A7475">
        <v>58</v>
      </c>
      <c r="B7475" t="s">
        <v>200</v>
      </c>
      <c r="C7475">
        <v>53</v>
      </c>
      <c r="D7475">
        <f t="shared" si="365"/>
        <v>4</v>
      </c>
      <c r="E7475">
        <f t="shared" si="366"/>
        <v>3</v>
      </c>
      <c r="F7475">
        <f t="shared" si="367"/>
        <v>7</v>
      </c>
      <c r="G7475">
        <v>1</v>
      </c>
      <c r="I7475" s="172" t="s">
        <v>200</v>
      </c>
      <c r="J7475" s="173">
        <v>53</v>
      </c>
      <c r="K7475" s="188">
        <v>4</v>
      </c>
      <c r="L7475" s="188">
        <v>3</v>
      </c>
      <c r="M7475" s="188">
        <v>7</v>
      </c>
      <c r="O7475" s="165"/>
      <c r="P7475" s="174"/>
      <c r="Q7475" s="174"/>
      <c r="R7475" s="174"/>
      <c r="S7475" s="166"/>
    </row>
    <row r="7476" spans="1:19" x14ac:dyDescent="0.15">
      <c r="A7476">
        <v>58</v>
      </c>
      <c r="B7476" t="s">
        <v>200</v>
      </c>
      <c r="C7476">
        <v>54</v>
      </c>
      <c r="D7476">
        <f t="shared" si="365"/>
        <v>4</v>
      </c>
      <c r="E7476">
        <f t="shared" si="366"/>
        <v>2</v>
      </c>
      <c r="F7476">
        <f t="shared" si="367"/>
        <v>6</v>
      </c>
      <c r="G7476">
        <v>1</v>
      </c>
      <c r="I7476" s="172" t="s">
        <v>200</v>
      </c>
      <c r="J7476" s="173">
        <v>54</v>
      </c>
      <c r="K7476" s="188">
        <v>4</v>
      </c>
      <c r="L7476" s="188">
        <v>2</v>
      </c>
      <c r="M7476" s="188">
        <v>6</v>
      </c>
      <c r="O7476" s="165"/>
      <c r="P7476" s="174"/>
      <c r="Q7476" s="174"/>
      <c r="R7476" s="174"/>
      <c r="S7476" s="166"/>
    </row>
    <row r="7477" spans="1:19" x14ac:dyDescent="0.15">
      <c r="A7477">
        <v>58</v>
      </c>
      <c r="B7477" t="s">
        <v>200</v>
      </c>
      <c r="C7477">
        <v>55</v>
      </c>
      <c r="D7477">
        <f t="shared" si="365"/>
        <v>4</v>
      </c>
      <c r="E7477">
        <f t="shared" si="366"/>
        <v>1</v>
      </c>
      <c r="F7477">
        <f t="shared" si="367"/>
        <v>5</v>
      </c>
      <c r="G7477">
        <v>1</v>
      </c>
      <c r="I7477" s="172" t="s">
        <v>200</v>
      </c>
      <c r="J7477" s="173">
        <v>55</v>
      </c>
      <c r="K7477" s="188">
        <v>4</v>
      </c>
      <c r="L7477" s="188">
        <v>1</v>
      </c>
      <c r="M7477" s="188">
        <v>5</v>
      </c>
      <c r="O7477" s="165"/>
      <c r="P7477" s="174"/>
      <c r="Q7477" s="174"/>
      <c r="R7477" s="174"/>
      <c r="S7477" s="166"/>
    </row>
    <row r="7478" spans="1:19" x14ac:dyDescent="0.15">
      <c r="A7478">
        <v>58</v>
      </c>
      <c r="B7478" t="s">
        <v>200</v>
      </c>
      <c r="C7478">
        <v>56</v>
      </c>
      <c r="D7478">
        <f t="shared" si="365"/>
        <v>2</v>
      </c>
      <c r="E7478">
        <f t="shared" si="366"/>
        <v>1</v>
      </c>
      <c r="F7478">
        <f t="shared" si="367"/>
        <v>3</v>
      </c>
      <c r="G7478">
        <v>1</v>
      </c>
      <c r="I7478" s="172" t="s">
        <v>200</v>
      </c>
      <c r="J7478" s="173">
        <v>56</v>
      </c>
      <c r="K7478" s="188">
        <v>2</v>
      </c>
      <c r="L7478" s="188">
        <v>1</v>
      </c>
      <c r="M7478" s="188">
        <v>3</v>
      </c>
      <c r="O7478" s="165"/>
      <c r="P7478" s="174"/>
      <c r="Q7478" s="174"/>
      <c r="R7478" s="174"/>
      <c r="S7478" s="166"/>
    </row>
    <row r="7479" spans="1:19" x14ac:dyDescent="0.15">
      <c r="A7479">
        <v>58</v>
      </c>
      <c r="B7479" t="s">
        <v>200</v>
      </c>
      <c r="C7479">
        <v>57</v>
      </c>
      <c r="D7479">
        <f t="shared" si="365"/>
        <v>0</v>
      </c>
      <c r="E7479">
        <f t="shared" si="366"/>
        <v>1</v>
      </c>
      <c r="F7479">
        <f t="shared" si="367"/>
        <v>1</v>
      </c>
      <c r="G7479">
        <v>1</v>
      </c>
      <c r="I7479" s="172" t="s">
        <v>200</v>
      </c>
      <c r="J7479" s="173">
        <v>57</v>
      </c>
      <c r="K7479" s="188">
        <v>0</v>
      </c>
      <c r="L7479" s="188">
        <v>1</v>
      </c>
      <c r="M7479" s="188">
        <v>1</v>
      </c>
      <c r="O7479" s="165"/>
      <c r="P7479" s="174"/>
      <c r="Q7479" s="174"/>
      <c r="R7479" s="174"/>
      <c r="S7479" s="166"/>
    </row>
    <row r="7480" spans="1:19" x14ac:dyDescent="0.15">
      <c r="A7480">
        <v>58</v>
      </c>
      <c r="B7480" t="s">
        <v>200</v>
      </c>
      <c r="C7480">
        <v>58</v>
      </c>
      <c r="D7480">
        <f t="shared" si="365"/>
        <v>2</v>
      </c>
      <c r="E7480">
        <f t="shared" si="366"/>
        <v>2</v>
      </c>
      <c r="F7480">
        <f t="shared" si="367"/>
        <v>4</v>
      </c>
      <c r="G7480">
        <v>1</v>
      </c>
      <c r="I7480" s="172" t="s">
        <v>200</v>
      </c>
      <c r="J7480" s="173">
        <v>58</v>
      </c>
      <c r="K7480" s="188">
        <v>2</v>
      </c>
      <c r="L7480" s="188">
        <v>2</v>
      </c>
      <c r="M7480" s="188">
        <v>4</v>
      </c>
      <c r="O7480" s="165"/>
      <c r="P7480" s="174"/>
      <c r="Q7480" s="174"/>
      <c r="R7480" s="174"/>
      <c r="S7480" s="166"/>
    </row>
    <row r="7481" spans="1:19" x14ac:dyDescent="0.15">
      <c r="A7481">
        <v>58</v>
      </c>
      <c r="B7481" t="s">
        <v>200</v>
      </c>
      <c r="C7481">
        <v>59</v>
      </c>
      <c r="D7481">
        <f t="shared" si="365"/>
        <v>4</v>
      </c>
      <c r="E7481">
        <f t="shared" si="366"/>
        <v>2</v>
      </c>
      <c r="F7481">
        <f t="shared" si="367"/>
        <v>6</v>
      </c>
      <c r="G7481">
        <v>1</v>
      </c>
      <c r="I7481" s="172" t="s">
        <v>200</v>
      </c>
      <c r="J7481" s="173">
        <v>59</v>
      </c>
      <c r="K7481" s="188">
        <v>4</v>
      </c>
      <c r="L7481" s="188">
        <v>2</v>
      </c>
      <c r="M7481" s="188">
        <v>6</v>
      </c>
      <c r="O7481" s="165"/>
      <c r="P7481" s="174"/>
      <c r="Q7481" s="174"/>
      <c r="R7481" s="174"/>
      <c r="S7481" s="166"/>
    </row>
    <row r="7482" spans="1:19" x14ac:dyDescent="0.15">
      <c r="A7482">
        <v>58</v>
      </c>
      <c r="B7482" t="s">
        <v>200</v>
      </c>
      <c r="C7482">
        <v>60</v>
      </c>
      <c r="D7482">
        <f t="shared" si="365"/>
        <v>2</v>
      </c>
      <c r="E7482">
        <f t="shared" si="366"/>
        <v>0</v>
      </c>
      <c r="F7482">
        <f t="shared" si="367"/>
        <v>2</v>
      </c>
      <c r="G7482">
        <v>1</v>
      </c>
      <c r="I7482" s="172" t="s">
        <v>200</v>
      </c>
      <c r="J7482" s="173">
        <v>60</v>
      </c>
      <c r="K7482" s="188">
        <v>2</v>
      </c>
      <c r="L7482" s="188">
        <v>0</v>
      </c>
      <c r="M7482" s="188">
        <v>2</v>
      </c>
      <c r="O7482" s="165"/>
      <c r="P7482" s="174"/>
      <c r="Q7482" s="174"/>
      <c r="R7482" s="174"/>
      <c r="S7482" s="166"/>
    </row>
    <row r="7483" spans="1:19" x14ac:dyDescent="0.15">
      <c r="A7483">
        <v>58</v>
      </c>
      <c r="B7483" t="s">
        <v>200</v>
      </c>
      <c r="C7483">
        <v>61</v>
      </c>
      <c r="D7483">
        <f t="shared" si="365"/>
        <v>2</v>
      </c>
      <c r="E7483">
        <f t="shared" si="366"/>
        <v>1</v>
      </c>
      <c r="F7483">
        <f t="shared" si="367"/>
        <v>3</v>
      </c>
      <c r="G7483">
        <v>1</v>
      </c>
      <c r="I7483" s="172" t="s">
        <v>200</v>
      </c>
      <c r="J7483" s="173">
        <v>61</v>
      </c>
      <c r="K7483" s="188">
        <v>2</v>
      </c>
      <c r="L7483" s="188">
        <v>1</v>
      </c>
      <c r="M7483" s="188">
        <v>3</v>
      </c>
      <c r="O7483" s="165"/>
      <c r="P7483" s="174"/>
      <c r="Q7483" s="174"/>
      <c r="R7483" s="174"/>
      <c r="S7483" s="166"/>
    </row>
    <row r="7484" spans="1:19" x14ac:dyDescent="0.15">
      <c r="A7484">
        <v>58</v>
      </c>
      <c r="B7484" t="s">
        <v>200</v>
      </c>
      <c r="C7484">
        <v>62</v>
      </c>
      <c r="D7484">
        <f t="shared" si="365"/>
        <v>1</v>
      </c>
      <c r="E7484">
        <f t="shared" si="366"/>
        <v>3</v>
      </c>
      <c r="F7484">
        <f t="shared" si="367"/>
        <v>4</v>
      </c>
      <c r="G7484">
        <v>1</v>
      </c>
      <c r="I7484" s="172" t="s">
        <v>200</v>
      </c>
      <c r="J7484" s="173">
        <v>62</v>
      </c>
      <c r="K7484" s="188">
        <v>1</v>
      </c>
      <c r="L7484" s="188">
        <v>3</v>
      </c>
      <c r="M7484" s="188">
        <v>4</v>
      </c>
      <c r="O7484" s="165"/>
      <c r="P7484" s="174"/>
      <c r="Q7484" s="174"/>
      <c r="R7484" s="174"/>
      <c r="S7484" s="166"/>
    </row>
    <row r="7485" spans="1:19" x14ac:dyDescent="0.15">
      <c r="A7485">
        <v>58</v>
      </c>
      <c r="B7485" t="s">
        <v>200</v>
      </c>
      <c r="C7485">
        <v>63</v>
      </c>
      <c r="D7485">
        <f t="shared" si="365"/>
        <v>1</v>
      </c>
      <c r="E7485">
        <f t="shared" si="366"/>
        <v>3</v>
      </c>
      <c r="F7485">
        <f t="shared" si="367"/>
        <v>4</v>
      </c>
      <c r="G7485">
        <v>1</v>
      </c>
      <c r="I7485" s="172" t="s">
        <v>200</v>
      </c>
      <c r="J7485" s="173">
        <v>63</v>
      </c>
      <c r="K7485" s="188">
        <v>1</v>
      </c>
      <c r="L7485" s="188">
        <v>3</v>
      </c>
      <c r="M7485" s="188">
        <v>4</v>
      </c>
      <c r="O7485" s="165"/>
      <c r="P7485" s="174"/>
      <c r="Q7485" s="174"/>
      <c r="R7485" s="174"/>
      <c r="S7485" s="166"/>
    </row>
    <row r="7486" spans="1:19" x14ac:dyDescent="0.15">
      <c r="A7486">
        <v>58</v>
      </c>
      <c r="B7486" t="s">
        <v>200</v>
      </c>
      <c r="C7486">
        <v>64</v>
      </c>
      <c r="D7486">
        <f t="shared" si="365"/>
        <v>3</v>
      </c>
      <c r="E7486">
        <f t="shared" si="366"/>
        <v>4</v>
      </c>
      <c r="F7486">
        <f t="shared" si="367"/>
        <v>7</v>
      </c>
      <c r="G7486">
        <v>1</v>
      </c>
      <c r="I7486" s="172" t="s">
        <v>200</v>
      </c>
      <c r="J7486" s="173">
        <v>64</v>
      </c>
      <c r="K7486" s="188">
        <v>3</v>
      </c>
      <c r="L7486" s="188">
        <v>4</v>
      </c>
      <c r="M7486" s="188">
        <v>7</v>
      </c>
      <c r="O7486" s="165"/>
      <c r="P7486" s="174"/>
      <c r="Q7486" s="174"/>
      <c r="R7486" s="174"/>
      <c r="S7486" s="166"/>
    </row>
    <row r="7487" spans="1:19" x14ac:dyDescent="0.15">
      <c r="A7487">
        <v>58</v>
      </c>
      <c r="B7487" t="s">
        <v>200</v>
      </c>
      <c r="C7487">
        <v>65</v>
      </c>
      <c r="D7487">
        <f t="shared" si="365"/>
        <v>4</v>
      </c>
      <c r="E7487">
        <f t="shared" si="366"/>
        <v>5</v>
      </c>
      <c r="F7487">
        <f t="shared" si="367"/>
        <v>9</v>
      </c>
      <c r="G7487">
        <v>1</v>
      </c>
      <c r="I7487" s="172" t="s">
        <v>200</v>
      </c>
      <c r="J7487" s="173">
        <v>65</v>
      </c>
      <c r="K7487" s="188">
        <v>4</v>
      </c>
      <c r="L7487" s="188">
        <v>5</v>
      </c>
      <c r="M7487" s="188">
        <v>9</v>
      </c>
      <c r="O7487" s="165"/>
      <c r="P7487" s="174"/>
      <c r="Q7487" s="174"/>
      <c r="R7487" s="174"/>
      <c r="S7487" s="166"/>
    </row>
    <row r="7488" spans="1:19" x14ac:dyDescent="0.15">
      <c r="A7488">
        <v>58</v>
      </c>
      <c r="B7488" t="s">
        <v>200</v>
      </c>
      <c r="C7488">
        <v>66</v>
      </c>
      <c r="D7488">
        <f t="shared" si="365"/>
        <v>4</v>
      </c>
      <c r="E7488">
        <f t="shared" si="366"/>
        <v>4</v>
      </c>
      <c r="F7488">
        <f t="shared" si="367"/>
        <v>8</v>
      </c>
      <c r="G7488">
        <v>1</v>
      </c>
      <c r="I7488" s="172" t="s">
        <v>200</v>
      </c>
      <c r="J7488" s="173">
        <v>66</v>
      </c>
      <c r="K7488" s="188">
        <v>4</v>
      </c>
      <c r="L7488" s="188">
        <v>4</v>
      </c>
      <c r="M7488" s="188">
        <v>8</v>
      </c>
      <c r="O7488" s="165"/>
      <c r="P7488" s="174"/>
      <c r="Q7488" s="174"/>
      <c r="R7488" s="174"/>
      <c r="S7488" s="166"/>
    </row>
    <row r="7489" spans="1:19" x14ac:dyDescent="0.15">
      <c r="A7489">
        <v>58</v>
      </c>
      <c r="B7489" t="s">
        <v>200</v>
      </c>
      <c r="C7489">
        <v>67</v>
      </c>
      <c r="D7489">
        <f t="shared" si="365"/>
        <v>5</v>
      </c>
      <c r="E7489">
        <f t="shared" si="366"/>
        <v>7</v>
      </c>
      <c r="F7489">
        <f t="shared" si="367"/>
        <v>12</v>
      </c>
      <c r="G7489">
        <v>1</v>
      </c>
      <c r="I7489" s="172" t="s">
        <v>200</v>
      </c>
      <c r="J7489" s="173">
        <v>67</v>
      </c>
      <c r="K7489" s="188">
        <v>5</v>
      </c>
      <c r="L7489" s="188">
        <v>7</v>
      </c>
      <c r="M7489" s="188">
        <v>12</v>
      </c>
      <c r="O7489" s="165"/>
      <c r="P7489" s="174"/>
      <c r="Q7489" s="174"/>
      <c r="R7489" s="174"/>
      <c r="S7489" s="166"/>
    </row>
    <row r="7490" spans="1:19" x14ac:dyDescent="0.15">
      <c r="A7490">
        <v>58</v>
      </c>
      <c r="B7490" t="s">
        <v>200</v>
      </c>
      <c r="C7490">
        <v>68</v>
      </c>
      <c r="D7490">
        <f t="shared" si="365"/>
        <v>1</v>
      </c>
      <c r="E7490">
        <f t="shared" si="366"/>
        <v>4</v>
      </c>
      <c r="F7490">
        <f t="shared" si="367"/>
        <v>5</v>
      </c>
      <c r="G7490">
        <v>1</v>
      </c>
      <c r="I7490" s="172" t="s">
        <v>200</v>
      </c>
      <c r="J7490" s="173">
        <v>68</v>
      </c>
      <c r="K7490" s="188">
        <v>1</v>
      </c>
      <c r="L7490" s="188">
        <v>4</v>
      </c>
      <c r="M7490" s="188">
        <v>5</v>
      </c>
      <c r="O7490" s="165"/>
      <c r="P7490" s="174"/>
      <c r="Q7490" s="174"/>
      <c r="R7490" s="174"/>
      <c r="S7490" s="166"/>
    </row>
    <row r="7491" spans="1:19" x14ac:dyDescent="0.15">
      <c r="A7491">
        <v>58</v>
      </c>
      <c r="B7491" t="s">
        <v>200</v>
      </c>
      <c r="C7491">
        <v>69</v>
      </c>
      <c r="D7491">
        <f t="shared" si="365"/>
        <v>4</v>
      </c>
      <c r="E7491">
        <f t="shared" si="366"/>
        <v>2</v>
      </c>
      <c r="F7491">
        <f t="shared" si="367"/>
        <v>6</v>
      </c>
      <c r="G7491">
        <v>1</v>
      </c>
      <c r="I7491" s="172" t="s">
        <v>200</v>
      </c>
      <c r="J7491" s="173">
        <v>69</v>
      </c>
      <c r="K7491" s="188">
        <v>4</v>
      </c>
      <c r="L7491" s="188">
        <v>2</v>
      </c>
      <c r="M7491" s="188">
        <v>6</v>
      </c>
      <c r="O7491" s="165"/>
      <c r="P7491" s="174"/>
      <c r="Q7491" s="174"/>
      <c r="R7491" s="174"/>
      <c r="S7491" s="166"/>
    </row>
    <row r="7492" spans="1:19" x14ac:dyDescent="0.15">
      <c r="A7492">
        <v>58</v>
      </c>
      <c r="B7492" t="s">
        <v>200</v>
      </c>
      <c r="C7492">
        <v>70</v>
      </c>
      <c r="D7492">
        <f t="shared" si="365"/>
        <v>7</v>
      </c>
      <c r="E7492">
        <f t="shared" si="366"/>
        <v>6</v>
      </c>
      <c r="F7492">
        <f t="shared" si="367"/>
        <v>13</v>
      </c>
      <c r="G7492">
        <v>1</v>
      </c>
      <c r="I7492" s="172" t="s">
        <v>200</v>
      </c>
      <c r="J7492" s="173">
        <v>70</v>
      </c>
      <c r="K7492" s="188">
        <v>7</v>
      </c>
      <c r="L7492" s="188">
        <v>6</v>
      </c>
      <c r="M7492" s="188">
        <v>13</v>
      </c>
      <c r="O7492" s="165"/>
      <c r="P7492" s="174"/>
      <c r="Q7492" s="174"/>
      <c r="R7492" s="174"/>
      <c r="S7492" s="166"/>
    </row>
    <row r="7493" spans="1:19" x14ac:dyDescent="0.15">
      <c r="A7493">
        <v>58</v>
      </c>
      <c r="B7493" t="s">
        <v>200</v>
      </c>
      <c r="C7493">
        <v>71</v>
      </c>
      <c r="D7493">
        <f t="shared" si="365"/>
        <v>9</v>
      </c>
      <c r="E7493">
        <f t="shared" si="366"/>
        <v>8</v>
      </c>
      <c r="F7493">
        <f t="shared" si="367"/>
        <v>17</v>
      </c>
      <c r="G7493">
        <v>1</v>
      </c>
      <c r="I7493" s="172" t="s">
        <v>200</v>
      </c>
      <c r="J7493" s="173">
        <v>71</v>
      </c>
      <c r="K7493" s="188">
        <v>9</v>
      </c>
      <c r="L7493" s="188">
        <v>8</v>
      </c>
      <c r="M7493" s="188">
        <v>17</v>
      </c>
      <c r="O7493" s="165"/>
      <c r="P7493" s="174"/>
      <c r="Q7493" s="174"/>
      <c r="R7493" s="174"/>
      <c r="S7493" s="166"/>
    </row>
    <row r="7494" spans="1:19" x14ac:dyDescent="0.15">
      <c r="A7494">
        <v>58</v>
      </c>
      <c r="B7494" t="s">
        <v>200</v>
      </c>
      <c r="C7494">
        <v>72</v>
      </c>
      <c r="D7494">
        <f t="shared" si="365"/>
        <v>1</v>
      </c>
      <c r="E7494">
        <f t="shared" si="366"/>
        <v>2</v>
      </c>
      <c r="F7494">
        <f t="shared" si="367"/>
        <v>3</v>
      </c>
      <c r="G7494">
        <v>1</v>
      </c>
      <c r="I7494" s="172" t="s">
        <v>200</v>
      </c>
      <c r="J7494" s="173">
        <v>72</v>
      </c>
      <c r="K7494" s="188">
        <v>1</v>
      </c>
      <c r="L7494" s="188">
        <v>2</v>
      </c>
      <c r="M7494" s="188">
        <v>3</v>
      </c>
      <c r="O7494" s="165"/>
      <c r="P7494" s="174"/>
      <c r="Q7494" s="174"/>
      <c r="R7494" s="174"/>
      <c r="S7494" s="166"/>
    </row>
    <row r="7495" spans="1:19" x14ac:dyDescent="0.15">
      <c r="A7495">
        <v>58</v>
      </c>
      <c r="B7495" t="s">
        <v>200</v>
      </c>
      <c r="C7495">
        <v>73</v>
      </c>
      <c r="D7495">
        <f t="shared" si="365"/>
        <v>2</v>
      </c>
      <c r="E7495">
        <f t="shared" si="366"/>
        <v>2</v>
      </c>
      <c r="F7495">
        <f t="shared" si="367"/>
        <v>4</v>
      </c>
      <c r="G7495">
        <v>1</v>
      </c>
      <c r="I7495" s="172" t="s">
        <v>200</v>
      </c>
      <c r="J7495" s="173">
        <v>73</v>
      </c>
      <c r="K7495" s="188">
        <v>2</v>
      </c>
      <c r="L7495" s="188">
        <v>2</v>
      </c>
      <c r="M7495" s="188">
        <v>4</v>
      </c>
      <c r="O7495" s="165"/>
      <c r="P7495" s="174"/>
      <c r="Q7495" s="174"/>
      <c r="R7495" s="174"/>
      <c r="S7495" s="166"/>
    </row>
    <row r="7496" spans="1:19" x14ac:dyDescent="0.15">
      <c r="A7496">
        <v>58</v>
      </c>
      <c r="B7496" t="s">
        <v>200</v>
      </c>
      <c r="C7496">
        <v>74</v>
      </c>
      <c r="D7496">
        <f t="shared" si="365"/>
        <v>4</v>
      </c>
      <c r="E7496">
        <f t="shared" si="366"/>
        <v>2</v>
      </c>
      <c r="F7496">
        <f t="shared" si="367"/>
        <v>6</v>
      </c>
      <c r="G7496">
        <v>1</v>
      </c>
      <c r="I7496" s="172" t="s">
        <v>200</v>
      </c>
      <c r="J7496" s="173">
        <v>74</v>
      </c>
      <c r="K7496" s="188">
        <v>4</v>
      </c>
      <c r="L7496" s="188">
        <v>2</v>
      </c>
      <c r="M7496" s="188">
        <v>6</v>
      </c>
      <c r="O7496" s="165"/>
      <c r="P7496" s="174"/>
      <c r="Q7496" s="174"/>
      <c r="R7496" s="174"/>
      <c r="S7496" s="166"/>
    </row>
    <row r="7497" spans="1:19" x14ac:dyDescent="0.15">
      <c r="A7497">
        <v>58</v>
      </c>
      <c r="B7497" t="s">
        <v>200</v>
      </c>
      <c r="C7497">
        <v>75</v>
      </c>
      <c r="D7497">
        <f t="shared" si="365"/>
        <v>2</v>
      </c>
      <c r="E7497">
        <f t="shared" si="366"/>
        <v>6</v>
      </c>
      <c r="F7497">
        <f t="shared" si="367"/>
        <v>8</v>
      </c>
      <c r="G7497">
        <v>1</v>
      </c>
      <c r="I7497" s="172" t="s">
        <v>200</v>
      </c>
      <c r="J7497" s="173">
        <v>75</v>
      </c>
      <c r="K7497" s="188">
        <v>2</v>
      </c>
      <c r="L7497" s="188">
        <v>6</v>
      </c>
      <c r="M7497" s="188">
        <v>8</v>
      </c>
      <c r="O7497" s="165"/>
      <c r="P7497" s="176"/>
      <c r="Q7497" s="176"/>
      <c r="R7497" s="176"/>
      <c r="S7497" s="167"/>
    </row>
    <row r="7498" spans="1:19" x14ac:dyDescent="0.15">
      <c r="A7498">
        <v>58</v>
      </c>
      <c r="B7498" t="s">
        <v>200</v>
      </c>
      <c r="C7498">
        <v>76</v>
      </c>
      <c r="D7498">
        <f t="shared" si="365"/>
        <v>1</v>
      </c>
      <c r="E7498">
        <f t="shared" si="366"/>
        <v>2</v>
      </c>
      <c r="F7498">
        <f t="shared" si="367"/>
        <v>3</v>
      </c>
      <c r="G7498">
        <v>1</v>
      </c>
      <c r="I7498" s="172" t="s">
        <v>200</v>
      </c>
      <c r="J7498" s="173">
        <v>76</v>
      </c>
      <c r="K7498" s="188">
        <v>1</v>
      </c>
      <c r="L7498" s="188">
        <v>2</v>
      </c>
      <c r="M7498" s="188">
        <v>3</v>
      </c>
      <c r="O7498" s="165"/>
      <c r="P7498" s="174"/>
      <c r="Q7498" s="174"/>
      <c r="R7498" s="174"/>
      <c r="S7498" s="166"/>
    </row>
    <row r="7499" spans="1:19" x14ac:dyDescent="0.15">
      <c r="A7499">
        <v>58</v>
      </c>
      <c r="B7499" t="s">
        <v>200</v>
      </c>
      <c r="C7499">
        <v>77</v>
      </c>
      <c r="D7499">
        <f t="shared" si="365"/>
        <v>4</v>
      </c>
      <c r="E7499">
        <f t="shared" si="366"/>
        <v>4</v>
      </c>
      <c r="F7499">
        <f t="shared" si="367"/>
        <v>8</v>
      </c>
      <c r="G7499">
        <v>1</v>
      </c>
      <c r="I7499" s="172" t="s">
        <v>200</v>
      </c>
      <c r="J7499" s="173">
        <v>77</v>
      </c>
      <c r="K7499" s="188">
        <v>4</v>
      </c>
      <c r="L7499" s="188">
        <v>4</v>
      </c>
      <c r="M7499" s="188">
        <v>8</v>
      </c>
      <c r="O7499" s="165"/>
      <c r="P7499" s="174"/>
      <c r="Q7499" s="174"/>
      <c r="R7499" s="174"/>
      <c r="S7499" s="166"/>
    </row>
    <row r="7500" spans="1:19" x14ac:dyDescent="0.15">
      <c r="A7500">
        <v>58</v>
      </c>
      <c r="B7500" t="s">
        <v>200</v>
      </c>
      <c r="C7500">
        <v>78</v>
      </c>
      <c r="D7500">
        <f t="shared" si="365"/>
        <v>0</v>
      </c>
      <c r="E7500">
        <f t="shared" si="366"/>
        <v>5</v>
      </c>
      <c r="F7500">
        <f t="shared" si="367"/>
        <v>5</v>
      </c>
      <c r="G7500">
        <v>1</v>
      </c>
      <c r="I7500" s="172" t="s">
        <v>200</v>
      </c>
      <c r="J7500" s="173">
        <v>78</v>
      </c>
      <c r="K7500" s="188">
        <v>0</v>
      </c>
      <c r="L7500" s="188">
        <v>5</v>
      </c>
      <c r="M7500" s="188">
        <v>5</v>
      </c>
      <c r="O7500" s="165"/>
      <c r="P7500" s="174"/>
      <c r="Q7500" s="174"/>
      <c r="R7500" s="174"/>
      <c r="S7500" s="166"/>
    </row>
    <row r="7501" spans="1:19" x14ac:dyDescent="0.15">
      <c r="A7501">
        <v>58</v>
      </c>
      <c r="B7501" t="s">
        <v>200</v>
      </c>
      <c r="C7501">
        <v>79</v>
      </c>
      <c r="D7501">
        <f t="shared" si="365"/>
        <v>1</v>
      </c>
      <c r="E7501">
        <f t="shared" si="366"/>
        <v>1</v>
      </c>
      <c r="F7501">
        <f t="shared" si="367"/>
        <v>2</v>
      </c>
      <c r="G7501">
        <v>1</v>
      </c>
      <c r="I7501" s="172" t="s">
        <v>200</v>
      </c>
      <c r="J7501" s="173">
        <v>79</v>
      </c>
      <c r="K7501" s="188">
        <v>1</v>
      </c>
      <c r="L7501" s="188">
        <v>1</v>
      </c>
      <c r="M7501" s="188">
        <v>2</v>
      </c>
      <c r="O7501" s="165"/>
      <c r="P7501" s="174"/>
      <c r="Q7501" s="174"/>
      <c r="R7501" s="174"/>
      <c r="S7501" s="166"/>
    </row>
    <row r="7502" spans="1:19" x14ac:dyDescent="0.15">
      <c r="A7502">
        <v>58</v>
      </c>
      <c r="B7502" t="s">
        <v>200</v>
      </c>
      <c r="C7502">
        <v>80</v>
      </c>
      <c r="D7502">
        <f t="shared" si="365"/>
        <v>0</v>
      </c>
      <c r="E7502">
        <f t="shared" si="366"/>
        <v>0</v>
      </c>
      <c r="F7502">
        <f t="shared" si="367"/>
        <v>0</v>
      </c>
      <c r="G7502">
        <v>1</v>
      </c>
      <c r="I7502" s="172" t="s">
        <v>200</v>
      </c>
      <c r="J7502" s="173">
        <v>80</v>
      </c>
      <c r="K7502" s="189"/>
      <c r="L7502" s="189"/>
      <c r="M7502" s="189"/>
      <c r="O7502" s="165"/>
      <c r="P7502" s="174"/>
      <c r="Q7502" s="174"/>
      <c r="R7502" s="174"/>
      <c r="S7502" s="166"/>
    </row>
    <row r="7503" spans="1:19" x14ac:dyDescent="0.15">
      <c r="A7503">
        <v>58</v>
      </c>
      <c r="B7503" t="s">
        <v>200</v>
      </c>
      <c r="C7503">
        <v>81</v>
      </c>
      <c r="D7503">
        <f t="shared" si="365"/>
        <v>6</v>
      </c>
      <c r="E7503">
        <f t="shared" si="366"/>
        <v>1</v>
      </c>
      <c r="F7503">
        <f t="shared" si="367"/>
        <v>7</v>
      </c>
      <c r="G7503">
        <v>1</v>
      </c>
      <c r="I7503" s="172" t="s">
        <v>200</v>
      </c>
      <c r="J7503" s="173">
        <v>81</v>
      </c>
      <c r="K7503" s="188">
        <v>6</v>
      </c>
      <c r="L7503" s="188">
        <v>1</v>
      </c>
      <c r="M7503" s="188">
        <v>7</v>
      </c>
      <c r="O7503" s="165"/>
      <c r="P7503" s="174"/>
      <c r="Q7503" s="174"/>
      <c r="R7503" s="174"/>
      <c r="S7503" s="166"/>
    </row>
    <row r="7504" spans="1:19" x14ac:dyDescent="0.15">
      <c r="A7504">
        <v>58</v>
      </c>
      <c r="B7504" t="s">
        <v>200</v>
      </c>
      <c r="C7504">
        <v>82</v>
      </c>
      <c r="D7504">
        <f t="shared" si="365"/>
        <v>2</v>
      </c>
      <c r="E7504">
        <f t="shared" si="366"/>
        <v>4</v>
      </c>
      <c r="F7504">
        <f t="shared" si="367"/>
        <v>6</v>
      </c>
      <c r="G7504">
        <v>1</v>
      </c>
      <c r="I7504" s="172" t="s">
        <v>200</v>
      </c>
      <c r="J7504" s="173">
        <v>82</v>
      </c>
      <c r="K7504" s="188">
        <v>2</v>
      </c>
      <c r="L7504" s="188">
        <v>4</v>
      </c>
      <c r="M7504" s="188">
        <v>6</v>
      </c>
      <c r="O7504" s="165"/>
      <c r="P7504" s="174"/>
      <c r="Q7504" s="174"/>
      <c r="R7504" s="174"/>
      <c r="S7504" s="166"/>
    </row>
    <row r="7505" spans="1:19" x14ac:dyDescent="0.15">
      <c r="A7505">
        <v>58</v>
      </c>
      <c r="B7505" t="s">
        <v>200</v>
      </c>
      <c r="C7505">
        <v>83</v>
      </c>
      <c r="D7505">
        <f t="shared" si="365"/>
        <v>0</v>
      </c>
      <c r="E7505">
        <f t="shared" si="366"/>
        <v>2</v>
      </c>
      <c r="F7505">
        <f t="shared" si="367"/>
        <v>2</v>
      </c>
      <c r="G7505">
        <v>1</v>
      </c>
      <c r="I7505" s="172" t="s">
        <v>200</v>
      </c>
      <c r="J7505" s="173">
        <v>83</v>
      </c>
      <c r="K7505" s="188">
        <v>0</v>
      </c>
      <c r="L7505" s="188">
        <v>2</v>
      </c>
      <c r="M7505" s="188">
        <v>2</v>
      </c>
      <c r="O7505" s="165"/>
      <c r="P7505" s="174"/>
      <c r="Q7505" s="174"/>
      <c r="R7505" s="174"/>
      <c r="S7505" s="166"/>
    </row>
    <row r="7506" spans="1:19" x14ac:dyDescent="0.15">
      <c r="A7506">
        <v>58</v>
      </c>
      <c r="B7506" t="s">
        <v>200</v>
      </c>
      <c r="C7506">
        <v>84</v>
      </c>
      <c r="D7506">
        <f t="shared" si="365"/>
        <v>3</v>
      </c>
      <c r="E7506">
        <f t="shared" si="366"/>
        <v>2</v>
      </c>
      <c r="F7506">
        <f t="shared" si="367"/>
        <v>5</v>
      </c>
      <c r="G7506">
        <v>1</v>
      </c>
      <c r="I7506" s="172" t="s">
        <v>200</v>
      </c>
      <c r="J7506" s="173">
        <v>84</v>
      </c>
      <c r="K7506" s="188">
        <v>3</v>
      </c>
      <c r="L7506" s="188">
        <v>2</v>
      </c>
      <c r="M7506" s="188">
        <v>5</v>
      </c>
      <c r="O7506" s="165"/>
      <c r="P7506" s="174"/>
      <c r="Q7506" s="174"/>
      <c r="R7506" s="174"/>
      <c r="S7506" s="166"/>
    </row>
    <row r="7507" spans="1:19" x14ac:dyDescent="0.15">
      <c r="A7507">
        <v>58</v>
      </c>
      <c r="B7507" t="s">
        <v>200</v>
      </c>
      <c r="C7507">
        <v>85</v>
      </c>
      <c r="D7507">
        <f t="shared" si="365"/>
        <v>1</v>
      </c>
      <c r="E7507">
        <f t="shared" si="366"/>
        <v>3</v>
      </c>
      <c r="F7507">
        <f t="shared" si="367"/>
        <v>4</v>
      </c>
      <c r="G7507">
        <v>1</v>
      </c>
      <c r="I7507" s="172" t="s">
        <v>200</v>
      </c>
      <c r="J7507" s="173">
        <v>85</v>
      </c>
      <c r="K7507" s="188">
        <v>1</v>
      </c>
      <c r="L7507" s="188">
        <v>3</v>
      </c>
      <c r="M7507" s="188">
        <v>4</v>
      </c>
      <c r="O7507" s="165"/>
      <c r="P7507" s="174"/>
      <c r="Q7507" s="174"/>
      <c r="R7507" s="174"/>
      <c r="S7507" s="166"/>
    </row>
    <row r="7508" spans="1:19" x14ac:dyDescent="0.15">
      <c r="A7508">
        <v>58</v>
      </c>
      <c r="B7508" t="s">
        <v>200</v>
      </c>
      <c r="C7508">
        <v>86</v>
      </c>
      <c r="D7508">
        <f t="shared" si="365"/>
        <v>1</v>
      </c>
      <c r="E7508">
        <f t="shared" si="366"/>
        <v>1</v>
      </c>
      <c r="F7508">
        <f t="shared" si="367"/>
        <v>2</v>
      </c>
      <c r="G7508">
        <v>1</v>
      </c>
      <c r="I7508" s="172" t="s">
        <v>200</v>
      </c>
      <c r="J7508" s="173">
        <v>86</v>
      </c>
      <c r="K7508" s="188">
        <v>1</v>
      </c>
      <c r="L7508" s="188">
        <v>1</v>
      </c>
      <c r="M7508" s="188">
        <v>2</v>
      </c>
      <c r="O7508" s="165"/>
      <c r="P7508" s="174"/>
      <c r="Q7508" s="174"/>
      <c r="R7508" s="174"/>
      <c r="S7508" s="166"/>
    </row>
    <row r="7509" spans="1:19" x14ac:dyDescent="0.15">
      <c r="A7509">
        <v>58</v>
      </c>
      <c r="B7509" t="s">
        <v>200</v>
      </c>
      <c r="C7509">
        <v>87</v>
      </c>
      <c r="D7509">
        <f t="shared" si="365"/>
        <v>0</v>
      </c>
      <c r="E7509">
        <f t="shared" si="366"/>
        <v>2</v>
      </c>
      <c r="F7509">
        <f t="shared" si="367"/>
        <v>2</v>
      </c>
      <c r="G7509">
        <v>1</v>
      </c>
      <c r="I7509" s="172" t="s">
        <v>200</v>
      </c>
      <c r="J7509" s="173">
        <v>87</v>
      </c>
      <c r="K7509" s="188">
        <v>0</v>
      </c>
      <c r="L7509" s="188">
        <v>2</v>
      </c>
      <c r="M7509" s="188">
        <v>2</v>
      </c>
      <c r="O7509" s="165"/>
      <c r="P7509" s="176"/>
      <c r="Q7509" s="176"/>
      <c r="R7509" s="176"/>
      <c r="S7509" s="167"/>
    </row>
    <row r="7510" spans="1:19" x14ac:dyDescent="0.15">
      <c r="A7510">
        <v>58</v>
      </c>
      <c r="B7510" t="s">
        <v>200</v>
      </c>
      <c r="C7510">
        <v>88</v>
      </c>
      <c r="D7510">
        <f t="shared" si="365"/>
        <v>0</v>
      </c>
      <c r="E7510">
        <f t="shared" si="366"/>
        <v>3</v>
      </c>
      <c r="F7510">
        <f t="shared" si="367"/>
        <v>3</v>
      </c>
      <c r="G7510">
        <v>1</v>
      </c>
      <c r="I7510" s="172" t="s">
        <v>200</v>
      </c>
      <c r="J7510" s="173">
        <v>88</v>
      </c>
      <c r="K7510" s="188">
        <v>0</v>
      </c>
      <c r="L7510" s="188">
        <v>3</v>
      </c>
      <c r="M7510" s="188">
        <v>3</v>
      </c>
      <c r="O7510" s="165"/>
      <c r="P7510" s="174"/>
      <c r="Q7510" s="174"/>
      <c r="R7510" s="174"/>
      <c r="S7510" s="166"/>
    </row>
    <row r="7511" spans="1:19" x14ac:dyDescent="0.15">
      <c r="A7511">
        <v>58</v>
      </c>
      <c r="B7511" t="s">
        <v>200</v>
      </c>
      <c r="C7511">
        <v>89</v>
      </c>
      <c r="D7511">
        <f t="shared" si="365"/>
        <v>1</v>
      </c>
      <c r="E7511">
        <f t="shared" si="366"/>
        <v>2</v>
      </c>
      <c r="F7511">
        <f t="shared" si="367"/>
        <v>3</v>
      </c>
      <c r="G7511">
        <v>1</v>
      </c>
      <c r="I7511" s="172" t="s">
        <v>200</v>
      </c>
      <c r="J7511" s="173">
        <v>89</v>
      </c>
      <c r="K7511" s="188">
        <v>1</v>
      </c>
      <c r="L7511" s="188">
        <v>2</v>
      </c>
      <c r="M7511" s="188">
        <v>3</v>
      </c>
      <c r="O7511" s="165"/>
      <c r="P7511" s="176"/>
      <c r="Q7511" s="176"/>
      <c r="R7511" s="176"/>
      <c r="S7511" s="167"/>
    </row>
    <row r="7512" spans="1:19" x14ac:dyDescent="0.15">
      <c r="A7512">
        <v>58</v>
      </c>
      <c r="B7512" t="s">
        <v>200</v>
      </c>
      <c r="C7512">
        <v>90</v>
      </c>
      <c r="D7512">
        <f t="shared" si="365"/>
        <v>0</v>
      </c>
      <c r="E7512">
        <f t="shared" si="366"/>
        <v>1</v>
      </c>
      <c r="F7512">
        <f t="shared" si="367"/>
        <v>1</v>
      </c>
      <c r="G7512">
        <v>1</v>
      </c>
      <c r="I7512" s="172" t="s">
        <v>200</v>
      </c>
      <c r="J7512" s="173">
        <v>90</v>
      </c>
      <c r="K7512" s="188">
        <v>0</v>
      </c>
      <c r="L7512" s="188">
        <v>1</v>
      </c>
      <c r="M7512" s="188">
        <v>1</v>
      </c>
      <c r="O7512" s="165"/>
      <c r="P7512" s="174"/>
      <c r="Q7512" s="174"/>
      <c r="R7512" s="174"/>
      <c r="S7512" s="166"/>
    </row>
    <row r="7513" spans="1:19" x14ac:dyDescent="0.15">
      <c r="A7513">
        <v>58</v>
      </c>
      <c r="B7513" t="s">
        <v>200</v>
      </c>
      <c r="C7513">
        <v>91</v>
      </c>
      <c r="D7513">
        <f t="shared" si="365"/>
        <v>0</v>
      </c>
      <c r="E7513">
        <f t="shared" si="366"/>
        <v>1</v>
      </c>
      <c r="F7513">
        <f t="shared" si="367"/>
        <v>1</v>
      </c>
      <c r="G7513">
        <v>1</v>
      </c>
      <c r="I7513" s="172" t="s">
        <v>200</v>
      </c>
      <c r="J7513" s="173">
        <v>91</v>
      </c>
      <c r="K7513" s="188">
        <v>0</v>
      </c>
      <c r="L7513" s="188">
        <v>1</v>
      </c>
      <c r="M7513" s="188">
        <v>1</v>
      </c>
      <c r="O7513" s="165"/>
      <c r="P7513" s="174"/>
      <c r="Q7513" s="174"/>
      <c r="R7513" s="174"/>
      <c r="S7513" s="166"/>
    </row>
    <row r="7514" spans="1:19" x14ac:dyDescent="0.15">
      <c r="A7514">
        <v>58</v>
      </c>
      <c r="B7514" t="s">
        <v>200</v>
      </c>
      <c r="C7514">
        <v>92</v>
      </c>
      <c r="D7514">
        <f t="shared" si="365"/>
        <v>0</v>
      </c>
      <c r="E7514">
        <f t="shared" si="366"/>
        <v>0</v>
      </c>
      <c r="F7514">
        <f t="shared" si="367"/>
        <v>0</v>
      </c>
      <c r="G7514">
        <v>1</v>
      </c>
      <c r="I7514" s="172" t="s">
        <v>200</v>
      </c>
      <c r="J7514" s="173">
        <v>92</v>
      </c>
      <c r="K7514" s="189"/>
      <c r="L7514" s="189"/>
      <c r="M7514" s="189"/>
      <c r="O7514" s="165"/>
      <c r="P7514" s="174"/>
      <c r="Q7514" s="174"/>
      <c r="R7514" s="174"/>
      <c r="S7514" s="166"/>
    </row>
    <row r="7515" spans="1:19" x14ac:dyDescent="0.15">
      <c r="A7515">
        <v>58</v>
      </c>
      <c r="B7515" t="s">
        <v>200</v>
      </c>
      <c r="C7515">
        <v>93</v>
      </c>
      <c r="D7515">
        <f t="shared" si="365"/>
        <v>0</v>
      </c>
      <c r="E7515">
        <f t="shared" si="366"/>
        <v>1</v>
      </c>
      <c r="F7515">
        <f t="shared" si="367"/>
        <v>1</v>
      </c>
      <c r="G7515">
        <v>1</v>
      </c>
      <c r="I7515" s="172" t="s">
        <v>200</v>
      </c>
      <c r="J7515" s="173">
        <v>93</v>
      </c>
      <c r="K7515" s="188">
        <v>0</v>
      </c>
      <c r="L7515" s="188">
        <v>1</v>
      </c>
      <c r="M7515" s="188">
        <v>1</v>
      </c>
      <c r="O7515" s="165"/>
      <c r="P7515" s="174"/>
      <c r="Q7515" s="174"/>
      <c r="R7515" s="174"/>
      <c r="S7515" s="166"/>
    </row>
    <row r="7516" spans="1:19" x14ac:dyDescent="0.15">
      <c r="A7516">
        <v>58</v>
      </c>
      <c r="B7516" t="s">
        <v>200</v>
      </c>
      <c r="C7516">
        <v>94</v>
      </c>
      <c r="D7516">
        <f t="shared" si="365"/>
        <v>0</v>
      </c>
      <c r="E7516">
        <f t="shared" si="366"/>
        <v>0</v>
      </c>
      <c r="F7516">
        <f t="shared" si="367"/>
        <v>0</v>
      </c>
      <c r="G7516">
        <v>1</v>
      </c>
      <c r="I7516" s="172" t="s">
        <v>200</v>
      </c>
      <c r="J7516" s="173">
        <v>94</v>
      </c>
      <c r="K7516" s="189"/>
      <c r="L7516" s="189"/>
      <c r="M7516" s="189"/>
      <c r="O7516" s="165"/>
      <c r="P7516" s="176"/>
      <c r="Q7516" s="176"/>
      <c r="R7516" s="176"/>
      <c r="S7516" s="167"/>
    </row>
    <row r="7517" spans="1:19" x14ac:dyDescent="0.15">
      <c r="A7517">
        <v>58</v>
      </c>
      <c r="B7517" t="s">
        <v>200</v>
      </c>
      <c r="C7517">
        <v>95</v>
      </c>
      <c r="D7517">
        <f t="shared" si="365"/>
        <v>0</v>
      </c>
      <c r="E7517">
        <f t="shared" si="366"/>
        <v>1</v>
      </c>
      <c r="F7517">
        <f t="shared" si="367"/>
        <v>1</v>
      </c>
      <c r="G7517">
        <v>1</v>
      </c>
      <c r="I7517" s="172" t="s">
        <v>200</v>
      </c>
      <c r="J7517" s="173">
        <v>95</v>
      </c>
      <c r="K7517" s="188">
        <v>0</v>
      </c>
      <c r="L7517" s="188">
        <v>1</v>
      </c>
      <c r="M7517" s="188">
        <v>1</v>
      </c>
      <c r="O7517" s="165"/>
      <c r="P7517" s="174"/>
      <c r="Q7517" s="174"/>
      <c r="R7517" s="174"/>
      <c r="S7517" s="166"/>
    </row>
    <row r="7518" spans="1:19" x14ac:dyDescent="0.15">
      <c r="A7518">
        <v>58</v>
      </c>
      <c r="B7518" t="s">
        <v>200</v>
      </c>
      <c r="C7518">
        <v>96</v>
      </c>
      <c r="D7518">
        <f t="shared" si="365"/>
        <v>0</v>
      </c>
      <c r="E7518">
        <f t="shared" si="366"/>
        <v>1</v>
      </c>
      <c r="F7518">
        <f t="shared" si="367"/>
        <v>1</v>
      </c>
      <c r="G7518">
        <v>1</v>
      </c>
      <c r="I7518" s="172" t="s">
        <v>200</v>
      </c>
      <c r="J7518" s="173">
        <v>96</v>
      </c>
      <c r="K7518" s="188">
        <v>0</v>
      </c>
      <c r="L7518" s="188">
        <v>1</v>
      </c>
      <c r="M7518" s="188">
        <v>1</v>
      </c>
      <c r="O7518" s="165"/>
      <c r="P7518" s="176"/>
      <c r="Q7518" s="176"/>
      <c r="R7518" s="176"/>
      <c r="S7518" s="167"/>
    </row>
    <row r="7519" spans="1:19" x14ac:dyDescent="0.15">
      <c r="A7519">
        <v>58</v>
      </c>
      <c r="B7519" t="s">
        <v>200</v>
      </c>
      <c r="C7519">
        <v>97</v>
      </c>
      <c r="D7519">
        <f t="shared" si="365"/>
        <v>0</v>
      </c>
      <c r="E7519">
        <f t="shared" si="366"/>
        <v>0</v>
      </c>
      <c r="F7519">
        <f t="shared" si="367"/>
        <v>0</v>
      </c>
      <c r="G7519">
        <v>1</v>
      </c>
      <c r="I7519" s="172" t="s">
        <v>200</v>
      </c>
      <c r="J7519" s="173">
        <v>97</v>
      </c>
      <c r="K7519" s="189"/>
      <c r="L7519" s="189"/>
      <c r="M7519" s="189"/>
      <c r="O7519" s="165"/>
      <c r="P7519" s="174"/>
      <c r="Q7519" s="174"/>
      <c r="R7519" s="174"/>
      <c r="S7519" s="166"/>
    </row>
    <row r="7520" spans="1:19" x14ac:dyDescent="0.15">
      <c r="A7520">
        <v>58</v>
      </c>
      <c r="B7520" t="s">
        <v>200</v>
      </c>
      <c r="C7520">
        <v>98</v>
      </c>
      <c r="D7520">
        <f t="shared" si="365"/>
        <v>0</v>
      </c>
      <c r="E7520">
        <f t="shared" si="366"/>
        <v>0</v>
      </c>
      <c r="F7520">
        <f t="shared" si="367"/>
        <v>0</v>
      </c>
      <c r="G7520">
        <v>1</v>
      </c>
      <c r="I7520" s="172" t="s">
        <v>200</v>
      </c>
      <c r="J7520" s="173">
        <v>98</v>
      </c>
      <c r="K7520" s="189"/>
      <c r="L7520" s="189"/>
      <c r="M7520" s="189"/>
      <c r="O7520" s="165"/>
      <c r="P7520" s="176"/>
      <c r="Q7520" s="176"/>
      <c r="R7520" s="176"/>
      <c r="S7520" s="167"/>
    </row>
    <row r="7521" spans="1:19" x14ac:dyDescent="0.15">
      <c r="A7521">
        <v>58</v>
      </c>
      <c r="B7521" t="s">
        <v>200</v>
      </c>
      <c r="C7521">
        <v>99</v>
      </c>
      <c r="D7521">
        <f t="shared" si="365"/>
        <v>0</v>
      </c>
      <c r="E7521">
        <f t="shared" si="366"/>
        <v>0</v>
      </c>
      <c r="F7521">
        <f t="shared" si="367"/>
        <v>0</v>
      </c>
      <c r="G7521">
        <v>1</v>
      </c>
      <c r="I7521" s="172" t="s">
        <v>200</v>
      </c>
      <c r="J7521" s="173">
        <v>99</v>
      </c>
      <c r="K7521" s="189"/>
      <c r="L7521" s="189"/>
      <c r="M7521" s="189"/>
      <c r="O7521" s="165"/>
      <c r="P7521" s="176"/>
      <c r="Q7521" s="176"/>
      <c r="R7521" s="176"/>
      <c r="S7521" s="167"/>
    </row>
    <row r="7522" spans="1:19" x14ac:dyDescent="0.15">
      <c r="A7522">
        <v>58</v>
      </c>
      <c r="B7522" t="s">
        <v>200</v>
      </c>
      <c r="C7522">
        <v>100</v>
      </c>
      <c r="D7522">
        <f t="shared" si="365"/>
        <v>0</v>
      </c>
      <c r="E7522">
        <f t="shared" si="366"/>
        <v>0</v>
      </c>
      <c r="F7522">
        <f t="shared" si="367"/>
        <v>0</v>
      </c>
      <c r="G7522">
        <v>1</v>
      </c>
      <c r="I7522" s="172" t="s">
        <v>200</v>
      </c>
      <c r="J7522" s="173">
        <v>100</v>
      </c>
      <c r="K7522" s="189"/>
      <c r="L7522" s="189"/>
      <c r="M7522" s="189"/>
      <c r="O7522" s="165"/>
      <c r="P7522" s="176"/>
      <c r="Q7522" s="176"/>
      <c r="R7522" s="176"/>
      <c r="S7522" s="167"/>
    </row>
    <row r="7523" spans="1:19" x14ac:dyDescent="0.15">
      <c r="A7523">
        <v>58</v>
      </c>
      <c r="B7523" t="s">
        <v>200</v>
      </c>
      <c r="C7523">
        <v>101</v>
      </c>
      <c r="D7523">
        <f t="shared" si="365"/>
        <v>0</v>
      </c>
      <c r="E7523">
        <f t="shared" si="366"/>
        <v>0</v>
      </c>
      <c r="F7523">
        <f t="shared" si="367"/>
        <v>0</v>
      </c>
      <c r="G7523">
        <v>1</v>
      </c>
      <c r="I7523" s="172" t="s">
        <v>200</v>
      </c>
      <c r="J7523" s="173">
        <v>101</v>
      </c>
      <c r="K7523" s="189"/>
      <c r="L7523" s="189"/>
      <c r="M7523" s="189"/>
      <c r="O7523" s="165"/>
      <c r="P7523" s="174"/>
      <c r="Q7523" s="174"/>
      <c r="R7523" s="174"/>
      <c r="S7523" s="166"/>
    </row>
    <row r="7524" spans="1:19" x14ac:dyDescent="0.15">
      <c r="A7524">
        <v>58</v>
      </c>
      <c r="B7524" t="s">
        <v>200</v>
      </c>
      <c r="C7524">
        <v>102</v>
      </c>
      <c r="D7524">
        <f t="shared" si="365"/>
        <v>0</v>
      </c>
      <c r="E7524">
        <f t="shared" si="366"/>
        <v>0</v>
      </c>
      <c r="F7524">
        <f t="shared" si="367"/>
        <v>0</v>
      </c>
      <c r="G7524">
        <v>1</v>
      </c>
      <c r="I7524" s="172" t="s">
        <v>200</v>
      </c>
      <c r="J7524" s="173">
        <v>102</v>
      </c>
      <c r="K7524" s="189"/>
      <c r="L7524" s="189"/>
      <c r="M7524" s="189"/>
      <c r="O7524" s="165"/>
      <c r="P7524" s="176"/>
      <c r="Q7524" s="176"/>
      <c r="R7524" s="176"/>
      <c r="S7524" s="167"/>
    </row>
    <row r="7525" spans="1:19" x14ac:dyDescent="0.15">
      <c r="A7525">
        <v>58</v>
      </c>
      <c r="B7525" t="s">
        <v>200</v>
      </c>
      <c r="C7525">
        <v>103</v>
      </c>
      <c r="D7525">
        <f t="shared" si="365"/>
        <v>0</v>
      </c>
      <c r="E7525">
        <f t="shared" si="366"/>
        <v>0</v>
      </c>
      <c r="F7525">
        <f t="shared" si="367"/>
        <v>0</v>
      </c>
      <c r="G7525">
        <v>1</v>
      </c>
      <c r="I7525" s="172" t="s">
        <v>200</v>
      </c>
      <c r="J7525" s="173">
        <v>103</v>
      </c>
      <c r="K7525" s="189"/>
      <c r="L7525" s="189"/>
      <c r="M7525" s="189"/>
      <c r="O7525" s="165"/>
      <c r="P7525" s="176"/>
      <c r="Q7525" s="176"/>
      <c r="R7525" s="176"/>
      <c r="S7525" s="167"/>
    </row>
    <row r="7526" spans="1:19" x14ac:dyDescent="0.15">
      <c r="A7526">
        <v>58</v>
      </c>
      <c r="B7526" t="s">
        <v>200</v>
      </c>
      <c r="C7526">
        <v>104</v>
      </c>
      <c r="D7526">
        <f t="shared" si="365"/>
        <v>0</v>
      </c>
      <c r="E7526">
        <f t="shared" si="366"/>
        <v>0</v>
      </c>
      <c r="F7526">
        <f t="shared" si="367"/>
        <v>0</v>
      </c>
      <c r="G7526">
        <v>1</v>
      </c>
      <c r="I7526" s="172" t="s">
        <v>200</v>
      </c>
      <c r="J7526" s="173">
        <v>104</v>
      </c>
      <c r="K7526" s="189"/>
      <c r="L7526" s="189"/>
      <c r="M7526" s="189"/>
      <c r="O7526" s="165"/>
      <c r="P7526" s="176"/>
      <c r="Q7526" s="176"/>
      <c r="R7526" s="176"/>
      <c r="S7526" s="167"/>
    </row>
    <row r="7527" spans="1:19" x14ac:dyDescent="0.15">
      <c r="A7527">
        <v>58</v>
      </c>
      <c r="B7527" t="s">
        <v>200</v>
      </c>
      <c r="C7527">
        <v>105</v>
      </c>
      <c r="D7527">
        <f t="shared" si="365"/>
        <v>0</v>
      </c>
      <c r="E7527">
        <f t="shared" si="366"/>
        <v>0</v>
      </c>
      <c r="F7527">
        <f t="shared" si="367"/>
        <v>0</v>
      </c>
      <c r="G7527">
        <v>1</v>
      </c>
      <c r="I7527" s="172" t="s">
        <v>200</v>
      </c>
      <c r="J7527" s="173">
        <v>105</v>
      </c>
      <c r="K7527" s="189"/>
      <c r="L7527" s="189"/>
      <c r="M7527" s="189"/>
      <c r="O7527" s="165"/>
      <c r="P7527" s="176"/>
      <c r="Q7527" s="176"/>
      <c r="R7527" s="176"/>
      <c r="S7527" s="167"/>
    </row>
    <row r="7528" spans="1:19" x14ac:dyDescent="0.15">
      <c r="A7528">
        <v>59</v>
      </c>
      <c r="B7528" t="s">
        <v>201</v>
      </c>
      <c r="C7528">
        <v>0</v>
      </c>
      <c r="D7528">
        <f t="shared" si="365"/>
        <v>1</v>
      </c>
      <c r="E7528">
        <f t="shared" si="366"/>
        <v>3</v>
      </c>
      <c r="F7528">
        <f t="shared" si="367"/>
        <v>4</v>
      </c>
      <c r="G7528">
        <v>1</v>
      </c>
      <c r="I7528" s="172" t="s">
        <v>201</v>
      </c>
      <c r="J7528" s="173">
        <v>0</v>
      </c>
      <c r="K7528" s="188">
        <v>1</v>
      </c>
      <c r="L7528" s="188">
        <v>3</v>
      </c>
      <c r="M7528" s="188">
        <v>4</v>
      </c>
      <c r="O7528" s="165"/>
      <c r="P7528" s="174"/>
      <c r="Q7528" s="174"/>
      <c r="R7528" s="174"/>
      <c r="S7528" s="166"/>
    </row>
    <row r="7529" spans="1:19" x14ac:dyDescent="0.15">
      <c r="A7529">
        <v>59</v>
      </c>
      <c r="B7529" t="s">
        <v>201</v>
      </c>
      <c r="C7529">
        <v>1</v>
      </c>
      <c r="D7529">
        <f t="shared" si="365"/>
        <v>0</v>
      </c>
      <c r="E7529">
        <f t="shared" si="366"/>
        <v>1</v>
      </c>
      <c r="F7529">
        <f t="shared" si="367"/>
        <v>1</v>
      </c>
      <c r="G7529">
        <v>1</v>
      </c>
      <c r="I7529" s="172" t="s">
        <v>201</v>
      </c>
      <c r="J7529" s="173">
        <v>1</v>
      </c>
      <c r="K7529" s="188">
        <v>0</v>
      </c>
      <c r="L7529" s="188">
        <v>1</v>
      </c>
      <c r="M7529" s="188">
        <v>1</v>
      </c>
      <c r="O7529" s="165"/>
      <c r="P7529" s="176"/>
      <c r="Q7529" s="176"/>
      <c r="R7529" s="176"/>
      <c r="S7529" s="167"/>
    </row>
    <row r="7530" spans="1:19" x14ac:dyDescent="0.15">
      <c r="A7530">
        <v>59</v>
      </c>
      <c r="B7530" t="s">
        <v>201</v>
      </c>
      <c r="C7530">
        <v>2</v>
      </c>
      <c r="D7530">
        <f t="shared" si="365"/>
        <v>0</v>
      </c>
      <c r="E7530">
        <f t="shared" si="366"/>
        <v>0</v>
      </c>
      <c r="F7530">
        <f t="shared" si="367"/>
        <v>0</v>
      </c>
      <c r="G7530">
        <v>1</v>
      </c>
      <c r="I7530" s="172" t="s">
        <v>201</v>
      </c>
      <c r="J7530" s="173">
        <v>2</v>
      </c>
      <c r="K7530" s="189"/>
      <c r="L7530" s="189"/>
      <c r="M7530" s="189"/>
      <c r="O7530" s="165"/>
      <c r="P7530" s="174"/>
      <c r="Q7530" s="174"/>
      <c r="R7530" s="174"/>
      <c r="S7530" s="166"/>
    </row>
    <row r="7531" spans="1:19" x14ac:dyDescent="0.15">
      <c r="A7531">
        <v>59</v>
      </c>
      <c r="B7531" t="s">
        <v>201</v>
      </c>
      <c r="C7531">
        <v>3</v>
      </c>
      <c r="D7531">
        <f t="shared" si="365"/>
        <v>0</v>
      </c>
      <c r="E7531">
        <f t="shared" si="366"/>
        <v>0</v>
      </c>
      <c r="F7531">
        <f t="shared" si="367"/>
        <v>0</v>
      </c>
      <c r="G7531">
        <v>1</v>
      </c>
      <c r="I7531" s="172" t="s">
        <v>201</v>
      </c>
      <c r="J7531" s="173">
        <v>3</v>
      </c>
      <c r="K7531" s="189"/>
      <c r="L7531" s="189"/>
      <c r="M7531" s="189"/>
      <c r="O7531" s="165"/>
      <c r="P7531" s="176"/>
      <c r="Q7531" s="176"/>
      <c r="R7531" s="176"/>
      <c r="S7531" s="167"/>
    </row>
    <row r="7532" spans="1:19" x14ac:dyDescent="0.15">
      <c r="A7532">
        <v>59</v>
      </c>
      <c r="B7532" t="s">
        <v>201</v>
      </c>
      <c r="C7532">
        <v>4</v>
      </c>
      <c r="D7532">
        <f t="shared" si="365"/>
        <v>0</v>
      </c>
      <c r="E7532">
        <f t="shared" si="366"/>
        <v>1</v>
      </c>
      <c r="F7532">
        <f t="shared" si="367"/>
        <v>1</v>
      </c>
      <c r="G7532">
        <v>1</v>
      </c>
      <c r="I7532" s="172" t="s">
        <v>201</v>
      </c>
      <c r="J7532" s="173">
        <v>4</v>
      </c>
      <c r="K7532" s="188">
        <v>0</v>
      </c>
      <c r="L7532" s="188">
        <v>1</v>
      </c>
      <c r="M7532" s="188">
        <v>1</v>
      </c>
      <c r="O7532" s="165"/>
      <c r="P7532" s="176"/>
      <c r="Q7532" s="176"/>
      <c r="R7532" s="176"/>
      <c r="S7532" s="167"/>
    </row>
    <row r="7533" spans="1:19" x14ac:dyDescent="0.15">
      <c r="A7533">
        <v>59</v>
      </c>
      <c r="B7533" t="s">
        <v>201</v>
      </c>
      <c r="C7533">
        <v>5</v>
      </c>
      <c r="D7533">
        <f t="shared" si="365"/>
        <v>1</v>
      </c>
      <c r="E7533">
        <f t="shared" si="366"/>
        <v>0</v>
      </c>
      <c r="F7533">
        <f t="shared" si="367"/>
        <v>1</v>
      </c>
      <c r="G7533">
        <v>1</v>
      </c>
      <c r="I7533" s="172" t="s">
        <v>201</v>
      </c>
      <c r="J7533" s="173">
        <v>5</v>
      </c>
      <c r="K7533" s="188">
        <v>1</v>
      </c>
      <c r="L7533" s="188">
        <v>0</v>
      </c>
      <c r="M7533" s="188">
        <v>1</v>
      </c>
      <c r="O7533" s="165"/>
      <c r="P7533" s="176"/>
      <c r="Q7533" s="176"/>
      <c r="R7533" s="176"/>
      <c r="S7533" s="167"/>
    </row>
    <row r="7534" spans="1:19" x14ac:dyDescent="0.15">
      <c r="A7534">
        <v>59</v>
      </c>
      <c r="B7534" t="s">
        <v>201</v>
      </c>
      <c r="C7534">
        <v>6</v>
      </c>
      <c r="D7534">
        <f t="shared" si="365"/>
        <v>0</v>
      </c>
      <c r="E7534">
        <f t="shared" si="366"/>
        <v>0</v>
      </c>
      <c r="F7534">
        <f t="shared" si="367"/>
        <v>0</v>
      </c>
      <c r="G7534">
        <v>1</v>
      </c>
      <c r="I7534" s="172" t="s">
        <v>201</v>
      </c>
      <c r="J7534" s="173">
        <v>6</v>
      </c>
      <c r="K7534" s="189"/>
      <c r="L7534" s="189"/>
      <c r="M7534" s="189"/>
      <c r="O7534" s="165"/>
      <c r="P7534" s="174"/>
      <c r="Q7534" s="174"/>
      <c r="R7534" s="174"/>
      <c r="S7534" s="166"/>
    </row>
    <row r="7535" spans="1:19" x14ac:dyDescent="0.15">
      <c r="A7535">
        <v>59</v>
      </c>
      <c r="B7535" t="s">
        <v>201</v>
      </c>
      <c r="C7535">
        <v>7</v>
      </c>
      <c r="D7535">
        <f t="shared" ref="D7535:D7598" si="368">K7535</f>
        <v>0</v>
      </c>
      <c r="E7535">
        <f t="shared" ref="E7535:E7598" si="369">L7535</f>
        <v>1</v>
      </c>
      <c r="F7535">
        <f t="shared" ref="F7535:F7598" si="370">M7535</f>
        <v>1</v>
      </c>
      <c r="G7535">
        <v>1</v>
      </c>
      <c r="I7535" s="172" t="s">
        <v>201</v>
      </c>
      <c r="J7535" s="173">
        <v>7</v>
      </c>
      <c r="K7535" s="188">
        <v>0</v>
      </c>
      <c r="L7535" s="188">
        <v>1</v>
      </c>
      <c r="M7535" s="188">
        <v>1</v>
      </c>
      <c r="O7535" s="165"/>
      <c r="P7535" s="176"/>
      <c r="Q7535" s="176"/>
      <c r="R7535" s="176"/>
      <c r="S7535" s="167"/>
    </row>
    <row r="7536" spans="1:19" x14ac:dyDescent="0.15">
      <c r="A7536">
        <v>59</v>
      </c>
      <c r="B7536" t="s">
        <v>201</v>
      </c>
      <c r="C7536">
        <v>8</v>
      </c>
      <c r="D7536">
        <f t="shared" si="368"/>
        <v>0</v>
      </c>
      <c r="E7536">
        <f t="shared" si="369"/>
        <v>0</v>
      </c>
      <c r="F7536">
        <f t="shared" si="370"/>
        <v>0</v>
      </c>
      <c r="G7536">
        <v>1</v>
      </c>
      <c r="I7536" s="172" t="s">
        <v>201</v>
      </c>
      <c r="J7536" s="173">
        <v>8</v>
      </c>
      <c r="K7536" s="189"/>
      <c r="L7536" s="189"/>
      <c r="M7536" s="189"/>
      <c r="O7536" s="165"/>
      <c r="P7536" s="174"/>
      <c r="Q7536" s="174"/>
      <c r="R7536" s="174"/>
      <c r="S7536" s="166"/>
    </row>
    <row r="7537" spans="1:19" x14ac:dyDescent="0.15">
      <c r="A7537">
        <v>59</v>
      </c>
      <c r="B7537" t="s">
        <v>201</v>
      </c>
      <c r="C7537">
        <v>9</v>
      </c>
      <c r="D7537">
        <f t="shared" si="368"/>
        <v>0</v>
      </c>
      <c r="E7537">
        <f t="shared" si="369"/>
        <v>0</v>
      </c>
      <c r="F7537">
        <f t="shared" si="370"/>
        <v>0</v>
      </c>
      <c r="G7537">
        <v>1</v>
      </c>
      <c r="I7537" s="172" t="s">
        <v>201</v>
      </c>
      <c r="J7537" s="173">
        <v>9</v>
      </c>
      <c r="K7537" s="189"/>
      <c r="L7537" s="189"/>
      <c r="M7537" s="189"/>
      <c r="O7537" s="165"/>
      <c r="P7537" s="174"/>
      <c r="Q7537" s="174"/>
      <c r="R7537" s="174"/>
      <c r="S7537" s="166"/>
    </row>
    <row r="7538" spans="1:19" x14ac:dyDescent="0.15">
      <c r="A7538">
        <v>59</v>
      </c>
      <c r="B7538" t="s">
        <v>201</v>
      </c>
      <c r="C7538">
        <v>10</v>
      </c>
      <c r="D7538">
        <f t="shared" si="368"/>
        <v>0</v>
      </c>
      <c r="E7538">
        <f t="shared" si="369"/>
        <v>0</v>
      </c>
      <c r="F7538">
        <f t="shared" si="370"/>
        <v>0</v>
      </c>
      <c r="G7538">
        <v>1</v>
      </c>
      <c r="I7538" s="172" t="s">
        <v>201</v>
      </c>
      <c r="J7538" s="173">
        <v>10</v>
      </c>
      <c r="K7538" s="189"/>
      <c r="L7538" s="189"/>
      <c r="M7538" s="189"/>
      <c r="O7538" s="165"/>
      <c r="P7538" s="174"/>
      <c r="Q7538" s="174"/>
      <c r="R7538" s="174"/>
      <c r="S7538" s="166"/>
    </row>
    <row r="7539" spans="1:19" x14ac:dyDescent="0.15">
      <c r="A7539">
        <v>59</v>
      </c>
      <c r="B7539" t="s">
        <v>201</v>
      </c>
      <c r="C7539">
        <v>11</v>
      </c>
      <c r="D7539">
        <f t="shared" si="368"/>
        <v>1</v>
      </c>
      <c r="E7539">
        <f t="shared" si="369"/>
        <v>0</v>
      </c>
      <c r="F7539">
        <f t="shared" si="370"/>
        <v>1</v>
      </c>
      <c r="G7539">
        <v>1</v>
      </c>
      <c r="I7539" s="172" t="s">
        <v>201</v>
      </c>
      <c r="J7539" s="173">
        <v>11</v>
      </c>
      <c r="K7539" s="188">
        <v>1</v>
      </c>
      <c r="L7539" s="188">
        <v>0</v>
      </c>
      <c r="M7539" s="188">
        <v>1</v>
      </c>
      <c r="O7539" s="165"/>
      <c r="P7539" s="174"/>
      <c r="Q7539" s="174"/>
      <c r="R7539" s="174"/>
      <c r="S7539" s="166"/>
    </row>
    <row r="7540" spans="1:19" x14ac:dyDescent="0.15">
      <c r="A7540">
        <v>59</v>
      </c>
      <c r="B7540" t="s">
        <v>201</v>
      </c>
      <c r="C7540">
        <v>12</v>
      </c>
      <c r="D7540">
        <f t="shared" si="368"/>
        <v>0</v>
      </c>
      <c r="E7540">
        <f t="shared" si="369"/>
        <v>0</v>
      </c>
      <c r="F7540">
        <f t="shared" si="370"/>
        <v>0</v>
      </c>
      <c r="G7540">
        <v>1</v>
      </c>
      <c r="I7540" s="172" t="s">
        <v>201</v>
      </c>
      <c r="J7540" s="173">
        <v>12</v>
      </c>
      <c r="K7540" s="189"/>
      <c r="L7540" s="189"/>
      <c r="M7540" s="189"/>
      <c r="O7540" s="165"/>
      <c r="P7540" s="174"/>
      <c r="Q7540" s="174"/>
      <c r="R7540" s="174"/>
      <c r="S7540" s="166"/>
    </row>
    <row r="7541" spans="1:19" x14ac:dyDescent="0.15">
      <c r="A7541">
        <v>59</v>
      </c>
      <c r="B7541" t="s">
        <v>201</v>
      </c>
      <c r="C7541">
        <v>13</v>
      </c>
      <c r="D7541">
        <f t="shared" si="368"/>
        <v>1</v>
      </c>
      <c r="E7541">
        <f t="shared" si="369"/>
        <v>0</v>
      </c>
      <c r="F7541">
        <f t="shared" si="370"/>
        <v>1</v>
      </c>
      <c r="G7541">
        <v>1</v>
      </c>
      <c r="I7541" s="172" t="s">
        <v>201</v>
      </c>
      <c r="J7541" s="173">
        <v>13</v>
      </c>
      <c r="K7541" s="188">
        <v>1</v>
      </c>
      <c r="L7541" s="188">
        <v>0</v>
      </c>
      <c r="M7541" s="188">
        <v>1</v>
      </c>
      <c r="O7541" s="165"/>
      <c r="P7541" s="174"/>
      <c r="Q7541" s="174"/>
      <c r="R7541" s="174"/>
      <c r="S7541" s="166"/>
    </row>
    <row r="7542" spans="1:19" x14ac:dyDescent="0.15">
      <c r="A7542">
        <v>59</v>
      </c>
      <c r="B7542" t="s">
        <v>201</v>
      </c>
      <c r="C7542">
        <v>14</v>
      </c>
      <c r="D7542">
        <f t="shared" si="368"/>
        <v>0</v>
      </c>
      <c r="E7542">
        <f t="shared" si="369"/>
        <v>2</v>
      </c>
      <c r="F7542">
        <f t="shared" si="370"/>
        <v>2</v>
      </c>
      <c r="G7542">
        <v>1</v>
      </c>
      <c r="I7542" s="172" t="s">
        <v>201</v>
      </c>
      <c r="J7542" s="173">
        <v>14</v>
      </c>
      <c r="K7542" s="188">
        <v>0</v>
      </c>
      <c r="L7542" s="188">
        <v>2</v>
      </c>
      <c r="M7542" s="188">
        <v>2</v>
      </c>
      <c r="O7542" s="165"/>
      <c r="P7542" s="174"/>
      <c r="Q7542" s="174"/>
      <c r="R7542" s="174"/>
      <c r="S7542" s="166"/>
    </row>
    <row r="7543" spans="1:19" x14ac:dyDescent="0.15">
      <c r="A7543">
        <v>59</v>
      </c>
      <c r="B7543" t="s">
        <v>201</v>
      </c>
      <c r="C7543">
        <v>15</v>
      </c>
      <c r="D7543">
        <f t="shared" si="368"/>
        <v>0</v>
      </c>
      <c r="E7543">
        <f t="shared" si="369"/>
        <v>1</v>
      </c>
      <c r="F7543">
        <f t="shared" si="370"/>
        <v>1</v>
      </c>
      <c r="G7543">
        <v>1</v>
      </c>
      <c r="I7543" s="172" t="s">
        <v>201</v>
      </c>
      <c r="J7543" s="173">
        <v>15</v>
      </c>
      <c r="K7543" s="188">
        <v>0</v>
      </c>
      <c r="L7543" s="188">
        <v>1</v>
      </c>
      <c r="M7543" s="188">
        <v>1</v>
      </c>
      <c r="O7543" s="165"/>
      <c r="P7543" s="174"/>
      <c r="Q7543" s="174"/>
      <c r="R7543" s="174"/>
      <c r="S7543" s="166"/>
    </row>
    <row r="7544" spans="1:19" x14ac:dyDescent="0.15">
      <c r="A7544">
        <v>59</v>
      </c>
      <c r="B7544" t="s">
        <v>201</v>
      </c>
      <c r="C7544">
        <v>16</v>
      </c>
      <c r="D7544">
        <f t="shared" si="368"/>
        <v>1</v>
      </c>
      <c r="E7544">
        <f t="shared" si="369"/>
        <v>0</v>
      </c>
      <c r="F7544">
        <f t="shared" si="370"/>
        <v>1</v>
      </c>
      <c r="G7544">
        <v>1</v>
      </c>
      <c r="I7544" s="172" t="s">
        <v>201</v>
      </c>
      <c r="J7544" s="173">
        <v>16</v>
      </c>
      <c r="K7544" s="188">
        <v>1</v>
      </c>
      <c r="L7544" s="188">
        <v>0</v>
      </c>
      <c r="M7544" s="188">
        <v>1</v>
      </c>
      <c r="O7544" s="165"/>
      <c r="P7544" s="174"/>
      <c r="Q7544" s="174"/>
      <c r="R7544" s="174"/>
      <c r="S7544" s="166"/>
    </row>
    <row r="7545" spans="1:19" x14ac:dyDescent="0.15">
      <c r="A7545">
        <v>59</v>
      </c>
      <c r="B7545" t="s">
        <v>201</v>
      </c>
      <c r="C7545">
        <v>17</v>
      </c>
      <c r="D7545">
        <f t="shared" si="368"/>
        <v>1</v>
      </c>
      <c r="E7545">
        <f t="shared" si="369"/>
        <v>0</v>
      </c>
      <c r="F7545">
        <f t="shared" si="370"/>
        <v>1</v>
      </c>
      <c r="G7545">
        <v>1</v>
      </c>
      <c r="I7545" s="172" t="s">
        <v>201</v>
      </c>
      <c r="J7545" s="173">
        <v>17</v>
      </c>
      <c r="K7545" s="188">
        <v>1</v>
      </c>
      <c r="L7545" s="188">
        <v>0</v>
      </c>
      <c r="M7545" s="188">
        <v>1</v>
      </c>
      <c r="O7545" s="165"/>
      <c r="P7545" s="174"/>
      <c r="Q7545" s="174"/>
      <c r="R7545" s="174"/>
      <c r="S7545" s="166"/>
    </row>
    <row r="7546" spans="1:19" x14ac:dyDescent="0.15">
      <c r="A7546">
        <v>59</v>
      </c>
      <c r="B7546" t="s">
        <v>201</v>
      </c>
      <c r="C7546">
        <v>18</v>
      </c>
      <c r="D7546">
        <f t="shared" si="368"/>
        <v>2</v>
      </c>
      <c r="E7546">
        <f t="shared" si="369"/>
        <v>1</v>
      </c>
      <c r="F7546">
        <f t="shared" si="370"/>
        <v>3</v>
      </c>
      <c r="G7546">
        <v>1</v>
      </c>
      <c r="I7546" s="172" t="s">
        <v>201</v>
      </c>
      <c r="J7546" s="173">
        <v>18</v>
      </c>
      <c r="K7546" s="188">
        <v>2</v>
      </c>
      <c r="L7546" s="188">
        <v>1</v>
      </c>
      <c r="M7546" s="188">
        <v>3</v>
      </c>
      <c r="O7546" s="165"/>
      <c r="P7546" s="176"/>
      <c r="Q7546" s="176"/>
      <c r="R7546" s="176"/>
      <c r="S7546" s="167"/>
    </row>
    <row r="7547" spans="1:19" x14ac:dyDescent="0.15">
      <c r="A7547">
        <v>59</v>
      </c>
      <c r="B7547" t="s">
        <v>201</v>
      </c>
      <c r="C7547">
        <v>19</v>
      </c>
      <c r="D7547">
        <f t="shared" si="368"/>
        <v>0</v>
      </c>
      <c r="E7547">
        <f t="shared" si="369"/>
        <v>2</v>
      </c>
      <c r="F7547">
        <f t="shared" si="370"/>
        <v>2</v>
      </c>
      <c r="G7547">
        <v>1</v>
      </c>
      <c r="I7547" s="172" t="s">
        <v>201</v>
      </c>
      <c r="J7547" s="173">
        <v>19</v>
      </c>
      <c r="K7547" s="188">
        <v>0</v>
      </c>
      <c r="L7547" s="188">
        <v>2</v>
      </c>
      <c r="M7547" s="188">
        <v>2</v>
      </c>
      <c r="O7547" s="165"/>
      <c r="P7547" s="174"/>
      <c r="Q7547" s="174"/>
      <c r="R7547" s="174"/>
      <c r="S7547" s="166"/>
    </row>
    <row r="7548" spans="1:19" x14ac:dyDescent="0.15">
      <c r="A7548">
        <v>59</v>
      </c>
      <c r="B7548" t="s">
        <v>201</v>
      </c>
      <c r="C7548">
        <v>20</v>
      </c>
      <c r="D7548">
        <f t="shared" si="368"/>
        <v>1</v>
      </c>
      <c r="E7548">
        <f t="shared" si="369"/>
        <v>2</v>
      </c>
      <c r="F7548">
        <f t="shared" si="370"/>
        <v>3</v>
      </c>
      <c r="G7548">
        <v>1</v>
      </c>
      <c r="I7548" s="172" t="s">
        <v>201</v>
      </c>
      <c r="J7548" s="173">
        <v>20</v>
      </c>
      <c r="K7548" s="188">
        <v>1</v>
      </c>
      <c r="L7548" s="188">
        <v>2</v>
      </c>
      <c r="M7548" s="188">
        <v>3</v>
      </c>
      <c r="O7548" s="165"/>
      <c r="P7548" s="174"/>
      <c r="Q7548" s="174"/>
      <c r="R7548" s="174"/>
      <c r="S7548" s="166"/>
    </row>
    <row r="7549" spans="1:19" x14ac:dyDescent="0.15">
      <c r="A7549">
        <v>59</v>
      </c>
      <c r="B7549" t="s">
        <v>201</v>
      </c>
      <c r="C7549">
        <v>21</v>
      </c>
      <c r="D7549">
        <f t="shared" si="368"/>
        <v>0</v>
      </c>
      <c r="E7549">
        <f t="shared" si="369"/>
        <v>2</v>
      </c>
      <c r="F7549">
        <f t="shared" si="370"/>
        <v>2</v>
      </c>
      <c r="G7549">
        <v>1</v>
      </c>
      <c r="I7549" s="172" t="s">
        <v>201</v>
      </c>
      <c r="J7549" s="173">
        <v>21</v>
      </c>
      <c r="K7549" s="188">
        <v>0</v>
      </c>
      <c r="L7549" s="188">
        <v>2</v>
      </c>
      <c r="M7549" s="188">
        <v>2</v>
      </c>
      <c r="O7549" s="165"/>
      <c r="P7549" s="174"/>
      <c r="Q7549" s="174"/>
      <c r="R7549" s="174"/>
      <c r="S7549" s="166"/>
    </row>
    <row r="7550" spans="1:19" x14ac:dyDescent="0.15">
      <c r="A7550">
        <v>59</v>
      </c>
      <c r="B7550" t="s">
        <v>201</v>
      </c>
      <c r="C7550">
        <v>22</v>
      </c>
      <c r="D7550">
        <f t="shared" si="368"/>
        <v>2</v>
      </c>
      <c r="E7550">
        <f t="shared" si="369"/>
        <v>1</v>
      </c>
      <c r="F7550">
        <f t="shared" si="370"/>
        <v>3</v>
      </c>
      <c r="G7550">
        <v>1</v>
      </c>
      <c r="I7550" s="172" t="s">
        <v>201</v>
      </c>
      <c r="J7550" s="173">
        <v>22</v>
      </c>
      <c r="K7550" s="188">
        <v>2</v>
      </c>
      <c r="L7550" s="188">
        <v>1</v>
      </c>
      <c r="M7550" s="188">
        <v>3</v>
      </c>
      <c r="O7550" s="165"/>
      <c r="P7550" s="174"/>
      <c r="Q7550" s="174"/>
      <c r="R7550" s="174"/>
      <c r="S7550" s="166"/>
    </row>
    <row r="7551" spans="1:19" x14ac:dyDescent="0.15">
      <c r="A7551">
        <v>59</v>
      </c>
      <c r="B7551" t="s">
        <v>201</v>
      </c>
      <c r="C7551">
        <v>23</v>
      </c>
      <c r="D7551">
        <f t="shared" si="368"/>
        <v>0</v>
      </c>
      <c r="E7551">
        <f t="shared" si="369"/>
        <v>0</v>
      </c>
      <c r="F7551">
        <f t="shared" si="370"/>
        <v>0</v>
      </c>
      <c r="G7551">
        <v>1</v>
      </c>
      <c r="I7551" s="172" t="s">
        <v>201</v>
      </c>
      <c r="J7551" s="173">
        <v>23</v>
      </c>
      <c r="K7551" s="189"/>
      <c r="L7551" s="189"/>
      <c r="M7551" s="189"/>
      <c r="O7551" s="165"/>
      <c r="P7551" s="176"/>
      <c r="Q7551" s="176"/>
      <c r="R7551" s="176"/>
      <c r="S7551" s="167"/>
    </row>
    <row r="7552" spans="1:19" x14ac:dyDescent="0.15">
      <c r="A7552">
        <v>59</v>
      </c>
      <c r="B7552" t="s">
        <v>201</v>
      </c>
      <c r="C7552">
        <v>24</v>
      </c>
      <c r="D7552">
        <f t="shared" si="368"/>
        <v>0</v>
      </c>
      <c r="E7552">
        <f t="shared" si="369"/>
        <v>3</v>
      </c>
      <c r="F7552">
        <f t="shared" si="370"/>
        <v>3</v>
      </c>
      <c r="G7552">
        <v>1</v>
      </c>
      <c r="I7552" s="172" t="s">
        <v>201</v>
      </c>
      <c r="J7552" s="173">
        <v>24</v>
      </c>
      <c r="K7552" s="188">
        <v>0</v>
      </c>
      <c r="L7552" s="188">
        <v>3</v>
      </c>
      <c r="M7552" s="188">
        <v>3</v>
      </c>
      <c r="O7552" s="165"/>
      <c r="P7552" s="174"/>
      <c r="Q7552" s="174"/>
      <c r="R7552" s="174"/>
      <c r="S7552" s="166"/>
    </row>
    <row r="7553" spans="1:19" x14ac:dyDescent="0.15">
      <c r="A7553">
        <v>59</v>
      </c>
      <c r="B7553" t="s">
        <v>201</v>
      </c>
      <c r="C7553">
        <v>25</v>
      </c>
      <c r="D7553">
        <f t="shared" si="368"/>
        <v>0</v>
      </c>
      <c r="E7553">
        <f t="shared" si="369"/>
        <v>0</v>
      </c>
      <c r="F7553">
        <f t="shared" si="370"/>
        <v>0</v>
      </c>
      <c r="G7553">
        <v>1</v>
      </c>
      <c r="I7553" s="172" t="s">
        <v>201</v>
      </c>
      <c r="J7553" s="173">
        <v>25</v>
      </c>
      <c r="K7553" s="189"/>
      <c r="L7553" s="189"/>
      <c r="M7553" s="189"/>
      <c r="O7553" s="165"/>
      <c r="P7553" s="174"/>
      <c r="Q7553" s="174"/>
      <c r="R7553" s="174"/>
      <c r="S7553" s="166"/>
    </row>
    <row r="7554" spans="1:19" x14ac:dyDescent="0.15">
      <c r="A7554">
        <v>59</v>
      </c>
      <c r="B7554" t="s">
        <v>201</v>
      </c>
      <c r="C7554">
        <v>26</v>
      </c>
      <c r="D7554">
        <f t="shared" si="368"/>
        <v>1</v>
      </c>
      <c r="E7554">
        <f t="shared" si="369"/>
        <v>1</v>
      </c>
      <c r="F7554">
        <f t="shared" si="370"/>
        <v>2</v>
      </c>
      <c r="G7554">
        <v>1</v>
      </c>
      <c r="I7554" s="172" t="s">
        <v>201</v>
      </c>
      <c r="J7554" s="173">
        <v>26</v>
      </c>
      <c r="K7554" s="188">
        <v>1</v>
      </c>
      <c r="L7554" s="188">
        <v>1</v>
      </c>
      <c r="M7554" s="188">
        <v>2</v>
      </c>
      <c r="O7554" s="165"/>
      <c r="P7554" s="174"/>
      <c r="Q7554" s="174"/>
      <c r="R7554" s="174"/>
      <c r="S7554" s="166"/>
    </row>
    <row r="7555" spans="1:19" x14ac:dyDescent="0.15">
      <c r="A7555">
        <v>59</v>
      </c>
      <c r="B7555" t="s">
        <v>201</v>
      </c>
      <c r="C7555">
        <v>27</v>
      </c>
      <c r="D7555">
        <f t="shared" si="368"/>
        <v>0</v>
      </c>
      <c r="E7555">
        <f t="shared" si="369"/>
        <v>0</v>
      </c>
      <c r="F7555">
        <f t="shared" si="370"/>
        <v>0</v>
      </c>
      <c r="G7555">
        <v>1</v>
      </c>
      <c r="I7555" s="172" t="s">
        <v>201</v>
      </c>
      <c r="J7555" s="173">
        <v>27</v>
      </c>
      <c r="K7555" s="189"/>
      <c r="L7555" s="189"/>
      <c r="M7555" s="189"/>
      <c r="O7555" s="165"/>
      <c r="P7555" s="174"/>
      <c r="Q7555" s="174"/>
      <c r="R7555" s="174"/>
      <c r="S7555" s="166"/>
    </row>
    <row r="7556" spans="1:19" x14ac:dyDescent="0.15">
      <c r="A7556">
        <v>59</v>
      </c>
      <c r="B7556" t="s">
        <v>201</v>
      </c>
      <c r="C7556">
        <v>28</v>
      </c>
      <c r="D7556">
        <f t="shared" si="368"/>
        <v>0</v>
      </c>
      <c r="E7556">
        <f t="shared" si="369"/>
        <v>0</v>
      </c>
      <c r="F7556">
        <f t="shared" si="370"/>
        <v>0</v>
      </c>
      <c r="G7556">
        <v>1</v>
      </c>
      <c r="I7556" s="172" t="s">
        <v>201</v>
      </c>
      <c r="J7556" s="173">
        <v>28</v>
      </c>
      <c r="K7556" s="189"/>
      <c r="L7556" s="189"/>
      <c r="M7556" s="189"/>
      <c r="O7556" s="165"/>
      <c r="P7556" s="174"/>
      <c r="Q7556" s="174"/>
      <c r="R7556" s="174"/>
      <c r="S7556" s="166"/>
    </row>
    <row r="7557" spans="1:19" x14ac:dyDescent="0.15">
      <c r="A7557">
        <v>59</v>
      </c>
      <c r="B7557" t="s">
        <v>201</v>
      </c>
      <c r="C7557">
        <v>29</v>
      </c>
      <c r="D7557">
        <f t="shared" si="368"/>
        <v>1</v>
      </c>
      <c r="E7557">
        <f t="shared" si="369"/>
        <v>0</v>
      </c>
      <c r="F7557">
        <f t="shared" si="370"/>
        <v>1</v>
      </c>
      <c r="G7557">
        <v>1</v>
      </c>
      <c r="I7557" s="172" t="s">
        <v>201</v>
      </c>
      <c r="J7557" s="173">
        <v>29</v>
      </c>
      <c r="K7557" s="188">
        <v>1</v>
      </c>
      <c r="L7557" s="188">
        <v>0</v>
      </c>
      <c r="M7557" s="188">
        <v>1</v>
      </c>
      <c r="O7557" s="165"/>
      <c r="P7557" s="174"/>
      <c r="Q7557" s="174"/>
      <c r="R7557" s="174"/>
      <c r="S7557" s="166"/>
    </row>
    <row r="7558" spans="1:19" x14ac:dyDescent="0.15">
      <c r="A7558">
        <v>59</v>
      </c>
      <c r="B7558" t="s">
        <v>201</v>
      </c>
      <c r="C7558">
        <v>30</v>
      </c>
      <c r="D7558">
        <f t="shared" si="368"/>
        <v>0</v>
      </c>
      <c r="E7558">
        <f t="shared" si="369"/>
        <v>1</v>
      </c>
      <c r="F7558">
        <f t="shared" si="370"/>
        <v>1</v>
      </c>
      <c r="G7558">
        <v>1</v>
      </c>
      <c r="I7558" s="172" t="s">
        <v>201</v>
      </c>
      <c r="J7558" s="173">
        <v>30</v>
      </c>
      <c r="K7558" s="188">
        <v>0</v>
      </c>
      <c r="L7558" s="188">
        <v>1</v>
      </c>
      <c r="M7558" s="188">
        <v>1</v>
      </c>
      <c r="O7558" s="165"/>
      <c r="P7558" s="174"/>
      <c r="Q7558" s="174"/>
      <c r="R7558" s="174"/>
      <c r="S7558" s="166"/>
    </row>
    <row r="7559" spans="1:19" x14ac:dyDescent="0.15">
      <c r="A7559">
        <v>59</v>
      </c>
      <c r="B7559" t="s">
        <v>201</v>
      </c>
      <c r="C7559">
        <v>31</v>
      </c>
      <c r="D7559">
        <f t="shared" si="368"/>
        <v>1</v>
      </c>
      <c r="E7559">
        <f t="shared" si="369"/>
        <v>0</v>
      </c>
      <c r="F7559">
        <f t="shared" si="370"/>
        <v>1</v>
      </c>
      <c r="G7559">
        <v>1</v>
      </c>
      <c r="I7559" s="172" t="s">
        <v>201</v>
      </c>
      <c r="J7559" s="173">
        <v>31</v>
      </c>
      <c r="K7559" s="188">
        <v>1</v>
      </c>
      <c r="L7559" s="188">
        <v>0</v>
      </c>
      <c r="M7559" s="188">
        <v>1</v>
      </c>
      <c r="O7559" s="165"/>
      <c r="P7559" s="174"/>
      <c r="Q7559" s="174"/>
      <c r="R7559" s="174"/>
      <c r="S7559" s="166"/>
    </row>
    <row r="7560" spans="1:19" x14ac:dyDescent="0.15">
      <c r="A7560">
        <v>59</v>
      </c>
      <c r="B7560" t="s">
        <v>201</v>
      </c>
      <c r="C7560">
        <v>32</v>
      </c>
      <c r="D7560">
        <f t="shared" si="368"/>
        <v>2</v>
      </c>
      <c r="E7560">
        <f t="shared" si="369"/>
        <v>0</v>
      </c>
      <c r="F7560">
        <f t="shared" si="370"/>
        <v>2</v>
      </c>
      <c r="G7560">
        <v>1</v>
      </c>
      <c r="I7560" s="172" t="s">
        <v>201</v>
      </c>
      <c r="J7560" s="173">
        <v>32</v>
      </c>
      <c r="K7560" s="188">
        <v>2</v>
      </c>
      <c r="L7560" s="188">
        <v>0</v>
      </c>
      <c r="M7560" s="188">
        <v>2</v>
      </c>
      <c r="O7560" s="165"/>
      <c r="P7560" s="176"/>
      <c r="Q7560" s="176"/>
      <c r="R7560" s="176"/>
      <c r="S7560" s="167"/>
    </row>
    <row r="7561" spans="1:19" x14ac:dyDescent="0.15">
      <c r="A7561">
        <v>59</v>
      </c>
      <c r="B7561" t="s">
        <v>201</v>
      </c>
      <c r="C7561">
        <v>33</v>
      </c>
      <c r="D7561">
        <f t="shared" si="368"/>
        <v>0</v>
      </c>
      <c r="E7561">
        <f t="shared" si="369"/>
        <v>0</v>
      </c>
      <c r="F7561">
        <f t="shared" si="370"/>
        <v>0</v>
      </c>
      <c r="G7561">
        <v>1</v>
      </c>
      <c r="I7561" s="172" t="s">
        <v>201</v>
      </c>
      <c r="J7561" s="173">
        <v>33</v>
      </c>
      <c r="K7561" s="189"/>
      <c r="L7561" s="189"/>
      <c r="M7561" s="189"/>
      <c r="O7561" s="165"/>
      <c r="P7561" s="176"/>
      <c r="Q7561" s="176"/>
      <c r="R7561" s="176"/>
      <c r="S7561" s="167"/>
    </row>
    <row r="7562" spans="1:19" x14ac:dyDescent="0.15">
      <c r="A7562">
        <v>59</v>
      </c>
      <c r="B7562" t="s">
        <v>201</v>
      </c>
      <c r="C7562">
        <v>34</v>
      </c>
      <c r="D7562">
        <f t="shared" si="368"/>
        <v>1</v>
      </c>
      <c r="E7562">
        <f t="shared" si="369"/>
        <v>0</v>
      </c>
      <c r="F7562">
        <f t="shared" si="370"/>
        <v>1</v>
      </c>
      <c r="G7562">
        <v>1</v>
      </c>
      <c r="I7562" s="172" t="s">
        <v>201</v>
      </c>
      <c r="J7562" s="173">
        <v>34</v>
      </c>
      <c r="K7562" s="188">
        <v>1</v>
      </c>
      <c r="L7562" s="188">
        <v>0</v>
      </c>
      <c r="M7562" s="188">
        <v>1</v>
      </c>
      <c r="O7562" s="165"/>
      <c r="P7562" s="174"/>
      <c r="Q7562" s="174"/>
      <c r="R7562" s="174"/>
      <c r="S7562" s="166"/>
    </row>
    <row r="7563" spans="1:19" x14ac:dyDescent="0.15">
      <c r="A7563">
        <v>59</v>
      </c>
      <c r="B7563" t="s">
        <v>201</v>
      </c>
      <c r="C7563">
        <v>35</v>
      </c>
      <c r="D7563">
        <f t="shared" si="368"/>
        <v>1</v>
      </c>
      <c r="E7563">
        <f t="shared" si="369"/>
        <v>1</v>
      </c>
      <c r="F7563">
        <f t="shared" si="370"/>
        <v>2</v>
      </c>
      <c r="G7563">
        <v>1</v>
      </c>
      <c r="I7563" s="172" t="s">
        <v>201</v>
      </c>
      <c r="J7563" s="173">
        <v>35</v>
      </c>
      <c r="K7563" s="188">
        <v>1</v>
      </c>
      <c r="L7563" s="188">
        <v>1</v>
      </c>
      <c r="M7563" s="188">
        <v>2</v>
      </c>
      <c r="O7563" s="165"/>
      <c r="P7563" s="176"/>
      <c r="Q7563" s="176"/>
      <c r="R7563" s="176"/>
      <c r="S7563" s="167"/>
    </row>
    <row r="7564" spans="1:19" x14ac:dyDescent="0.15">
      <c r="A7564">
        <v>59</v>
      </c>
      <c r="B7564" t="s">
        <v>201</v>
      </c>
      <c r="C7564">
        <v>36</v>
      </c>
      <c r="D7564">
        <f t="shared" si="368"/>
        <v>0</v>
      </c>
      <c r="E7564">
        <f t="shared" si="369"/>
        <v>0</v>
      </c>
      <c r="F7564">
        <f t="shared" si="370"/>
        <v>0</v>
      </c>
      <c r="G7564">
        <v>1</v>
      </c>
      <c r="I7564" s="172" t="s">
        <v>201</v>
      </c>
      <c r="J7564" s="173">
        <v>36</v>
      </c>
      <c r="K7564" s="189"/>
      <c r="L7564" s="189"/>
      <c r="M7564" s="189"/>
      <c r="O7564" s="165"/>
      <c r="P7564" s="176"/>
      <c r="Q7564" s="176"/>
      <c r="R7564" s="176"/>
      <c r="S7564" s="167"/>
    </row>
    <row r="7565" spans="1:19" x14ac:dyDescent="0.15">
      <c r="A7565">
        <v>59</v>
      </c>
      <c r="B7565" t="s">
        <v>201</v>
      </c>
      <c r="C7565">
        <v>37</v>
      </c>
      <c r="D7565">
        <f t="shared" si="368"/>
        <v>0</v>
      </c>
      <c r="E7565">
        <f t="shared" si="369"/>
        <v>0</v>
      </c>
      <c r="F7565">
        <f t="shared" si="370"/>
        <v>0</v>
      </c>
      <c r="G7565">
        <v>1</v>
      </c>
      <c r="I7565" s="172" t="s">
        <v>201</v>
      </c>
      <c r="J7565" s="173">
        <v>37</v>
      </c>
      <c r="K7565" s="189"/>
      <c r="L7565" s="189"/>
      <c r="M7565" s="189"/>
      <c r="O7565" s="165"/>
      <c r="P7565" s="174"/>
      <c r="Q7565" s="174"/>
      <c r="R7565" s="174"/>
      <c r="S7565" s="166"/>
    </row>
    <row r="7566" spans="1:19" x14ac:dyDescent="0.15">
      <c r="A7566">
        <v>59</v>
      </c>
      <c r="B7566" t="s">
        <v>201</v>
      </c>
      <c r="C7566">
        <v>38</v>
      </c>
      <c r="D7566">
        <f t="shared" si="368"/>
        <v>0</v>
      </c>
      <c r="E7566">
        <f t="shared" si="369"/>
        <v>0</v>
      </c>
      <c r="F7566">
        <f t="shared" si="370"/>
        <v>0</v>
      </c>
      <c r="G7566">
        <v>1</v>
      </c>
      <c r="I7566" s="172" t="s">
        <v>201</v>
      </c>
      <c r="J7566" s="173">
        <v>38</v>
      </c>
      <c r="K7566" s="189"/>
      <c r="L7566" s="189"/>
      <c r="M7566" s="189"/>
      <c r="O7566" s="165"/>
      <c r="P7566" s="174"/>
      <c r="Q7566" s="174"/>
      <c r="R7566" s="174"/>
      <c r="S7566" s="166"/>
    </row>
    <row r="7567" spans="1:19" x14ac:dyDescent="0.15">
      <c r="A7567">
        <v>59</v>
      </c>
      <c r="B7567" t="s">
        <v>201</v>
      </c>
      <c r="C7567">
        <v>39</v>
      </c>
      <c r="D7567">
        <f t="shared" si="368"/>
        <v>1</v>
      </c>
      <c r="E7567">
        <f t="shared" si="369"/>
        <v>1</v>
      </c>
      <c r="F7567">
        <f t="shared" si="370"/>
        <v>2</v>
      </c>
      <c r="G7567">
        <v>1</v>
      </c>
      <c r="I7567" s="172" t="s">
        <v>201</v>
      </c>
      <c r="J7567" s="173">
        <v>39</v>
      </c>
      <c r="K7567" s="188">
        <v>1</v>
      </c>
      <c r="L7567" s="188">
        <v>1</v>
      </c>
      <c r="M7567" s="188">
        <v>2</v>
      </c>
      <c r="O7567" s="165"/>
      <c r="P7567" s="174"/>
      <c r="Q7567" s="174"/>
      <c r="R7567" s="174"/>
      <c r="S7567" s="166"/>
    </row>
    <row r="7568" spans="1:19" x14ac:dyDescent="0.15">
      <c r="A7568">
        <v>59</v>
      </c>
      <c r="B7568" t="s">
        <v>201</v>
      </c>
      <c r="C7568">
        <v>40</v>
      </c>
      <c r="D7568">
        <f t="shared" si="368"/>
        <v>0</v>
      </c>
      <c r="E7568">
        <f t="shared" si="369"/>
        <v>0</v>
      </c>
      <c r="F7568">
        <f t="shared" si="370"/>
        <v>0</v>
      </c>
      <c r="G7568">
        <v>1</v>
      </c>
      <c r="I7568" s="172" t="s">
        <v>201</v>
      </c>
      <c r="J7568" s="173">
        <v>40</v>
      </c>
      <c r="K7568" s="189"/>
      <c r="L7568" s="189"/>
      <c r="M7568" s="189"/>
      <c r="O7568" s="165"/>
      <c r="P7568" s="174"/>
      <c r="Q7568" s="174"/>
      <c r="R7568" s="174"/>
      <c r="S7568" s="166"/>
    </row>
    <row r="7569" spans="1:19" x14ac:dyDescent="0.15">
      <c r="A7569">
        <v>59</v>
      </c>
      <c r="B7569" t="s">
        <v>201</v>
      </c>
      <c r="C7569">
        <v>41</v>
      </c>
      <c r="D7569">
        <f t="shared" si="368"/>
        <v>0</v>
      </c>
      <c r="E7569">
        <f t="shared" si="369"/>
        <v>0</v>
      </c>
      <c r="F7569">
        <f t="shared" si="370"/>
        <v>0</v>
      </c>
      <c r="G7569">
        <v>1</v>
      </c>
      <c r="I7569" s="172" t="s">
        <v>201</v>
      </c>
      <c r="J7569" s="173">
        <v>41</v>
      </c>
      <c r="K7569" s="189"/>
      <c r="L7569" s="189"/>
      <c r="M7569" s="189"/>
      <c r="O7569" s="165"/>
      <c r="P7569" s="174"/>
      <c r="Q7569" s="174"/>
      <c r="R7569" s="174"/>
      <c r="S7569" s="166"/>
    </row>
    <row r="7570" spans="1:19" x14ac:dyDescent="0.15">
      <c r="A7570">
        <v>59</v>
      </c>
      <c r="B7570" t="s">
        <v>201</v>
      </c>
      <c r="C7570">
        <v>42</v>
      </c>
      <c r="D7570">
        <f t="shared" si="368"/>
        <v>1</v>
      </c>
      <c r="E7570">
        <f t="shared" si="369"/>
        <v>0</v>
      </c>
      <c r="F7570">
        <f t="shared" si="370"/>
        <v>1</v>
      </c>
      <c r="G7570">
        <v>1</v>
      </c>
      <c r="I7570" s="172" t="s">
        <v>201</v>
      </c>
      <c r="J7570" s="173">
        <v>42</v>
      </c>
      <c r="K7570" s="188">
        <v>1</v>
      </c>
      <c r="L7570" s="188">
        <v>0</v>
      </c>
      <c r="M7570" s="188">
        <v>1</v>
      </c>
      <c r="O7570" s="165"/>
      <c r="P7570" s="174"/>
      <c r="Q7570" s="174"/>
      <c r="R7570" s="174"/>
      <c r="S7570" s="166"/>
    </row>
    <row r="7571" spans="1:19" x14ac:dyDescent="0.15">
      <c r="A7571">
        <v>59</v>
      </c>
      <c r="B7571" t="s">
        <v>201</v>
      </c>
      <c r="C7571">
        <v>43</v>
      </c>
      <c r="D7571">
        <f t="shared" si="368"/>
        <v>0</v>
      </c>
      <c r="E7571">
        <f t="shared" si="369"/>
        <v>1</v>
      </c>
      <c r="F7571">
        <f t="shared" si="370"/>
        <v>1</v>
      </c>
      <c r="G7571">
        <v>1</v>
      </c>
      <c r="I7571" s="172" t="s">
        <v>201</v>
      </c>
      <c r="J7571" s="173">
        <v>43</v>
      </c>
      <c r="K7571" s="188">
        <v>0</v>
      </c>
      <c r="L7571" s="188">
        <v>1</v>
      </c>
      <c r="M7571" s="188">
        <v>1</v>
      </c>
      <c r="O7571" s="165"/>
      <c r="P7571" s="174"/>
      <c r="Q7571" s="174"/>
      <c r="R7571" s="174"/>
      <c r="S7571" s="166"/>
    </row>
    <row r="7572" spans="1:19" x14ac:dyDescent="0.15">
      <c r="A7572">
        <v>59</v>
      </c>
      <c r="B7572" t="s">
        <v>201</v>
      </c>
      <c r="C7572">
        <v>44</v>
      </c>
      <c r="D7572">
        <f t="shared" si="368"/>
        <v>2</v>
      </c>
      <c r="E7572">
        <f t="shared" si="369"/>
        <v>1</v>
      </c>
      <c r="F7572">
        <f t="shared" si="370"/>
        <v>3</v>
      </c>
      <c r="G7572">
        <v>1</v>
      </c>
      <c r="I7572" s="172" t="s">
        <v>201</v>
      </c>
      <c r="J7572" s="173">
        <v>44</v>
      </c>
      <c r="K7572" s="188">
        <v>2</v>
      </c>
      <c r="L7572" s="188">
        <v>1</v>
      </c>
      <c r="M7572" s="188">
        <v>3</v>
      </c>
      <c r="O7572" s="165"/>
      <c r="P7572" s="174"/>
      <c r="Q7572" s="174"/>
      <c r="R7572" s="174"/>
      <c r="S7572" s="166"/>
    </row>
    <row r="7573" spans="1:19" x14ac:dyDescent="0.15">
      <c r="A7573">
        <v>59</v>
      </c>
      <c r="B7573" t="s">
        <v>201</v>
      </c>
      <c r="C7573">
        <v>45</v>
      </c>
      <c r="D7573">
        <f t="shared" si="368"/>
        <v>0</v>
      </c>
      <c r="E7573">
        <f t="shared" si="369"/>
        <v>1</v>
      </c>
      <c r="F7573">
        <f t="shared" si="370"/>
        <v>1</v>
      </c>
      <c r="G7573">
        <v>1</v>
      </c>
      <c r="I7573" s="172" t="s">
        <v>201</v>
      </c>
      <c r="J7573" s="173">
        <v>45</v>
      </c>
      <c r="K7573" s="188">
        <v>0</v>
      </c>
      <c r="L7573" s="188">
        <v>1</v>
      </c>
      <c r="M7573" s="188">
        <v>1</v>
      </c>
      <c r="O7573" s="165"/>
      <c r="P7573" s="174"/>
      <c r="Q7573" s="174"/>
      <c r="R7573" s="174"/>
      <c r="S7573" s="166"/>
    </row>
    <row r="7574" spans="1:19" x14ac:dyDescent="0.15">
      <c r="A7574">
        <v>59</v>
      </c>
      <c r="B7574" t="s">
        <v>201</v>
      </c>
      <c r="C7574">
        <v>46</v>
      </c>
      <c r="D7574">
        <f t="shared" si="368"/>
        <v>1</v>
      </c>
      <c r="E7574">
        <f t="shared" si="369"/>
        <v>1</v>
      </c>
      <c r="F7574">
        <f t="shared" si="370"/>
        <v>2</v>
      </c>
      <c r="G7574">
        <v>1</v>
      </c>
      <c r="I7574" s="172" t="s">
        <v>201</v>
      </c>
      <c r="J7574" s="173">
        <v>46</v>
      </c>
      <c r="K7574" s="188">
        <v>1</v>
      </c>
      <c r="L7574" s="188">
        <v>1</v>
      </c>
      <c r="M7574" s="188">
        <v>2</v>
      </c>
      <c r="O7574" s="165"/>
      <c r="P7574" s="174"/>
      <c r="Q7574" s="174"/>
      <c r="R7574" s="174"/>
      <c r="S7574" s="166"/>
    </row>
    <row r="7575" spans="1:19" x14ac:dyDescent="0.15">
      <c r="A7575">
        <v>59</v>
      </c>
      <c r="B7575" t="s">
        <v>201</v>
      </c>
      <c r="C7575">
        <v>47</v>
      </c>
      <c r="D7575">
        <f t="shared" si="368"/>
        <v>0</v>
      </c>
      <c r="E7575">
        <f t="shared" si="369"/>
        <v>2</v>
      </c>
      <c r="F7575">
        <f t="shared" si="370"/>
        <v>2</v>
      </c>
      <c r="G7575">
        <v>1</v>
      </c>
      <c r="I7575" s="172" t="s">
        <v>201</v>
      </c>
      <c r="J7575" s="173">
        <v>47</v>
      </c>
      <c r="K7575" s="188">
        <v>0</v>
      </c>
      <c r="L7575" s="188">
        <v>2</v>
      </c>
      <c r="M7575" s="188">
        <v>2</v>
      </c>
      <c r="O7575" s="165"/>
      <c r="P7575" s="174"/>
      <c r="Q7575" s="174"/>
      <c r="R7575" s="174"/>
      <c r="S7575" s="166"/>
    </row>
    <row r="7576" spans="1:19" x14ac:dyDescent="0.15">
      <c r="A7576">
        <v>59</v>
      </c>
      <c r="B7576" t="s">
        <v>201</v>
      </c>
      <c r="C7576">
        <v>48</v>
      </c>
      <c r="D7576">
        <f t="shared" si="368"/>
        <v>2</v>
      </c>
      <c r="E7576">
        <f t="shared" si="369"/>
        <v>0</v>
      </c>
      <c r="F7576">
        <f t="shared" si="370"/>
        <v>2</v>
      </c>
      <c r="G7576">
        <v>1</v>
      </c>
      <c r="I7576" s="172" t="s">
        <v>201</v>
      </c>
      <c r="J7576" s="173">
        <v>48</v>
      </c>
      <c r="K7576" s="188">
        <v>2</v>
      </c>
      <c r="L7576" s="188">
        <v>0</v>
      </c>
      <c r="M7576" s="188">
        <v>2</v>
      </c>
      <c r="O7576" s="165"/>
      <c r="P7576" s="174"/>
      <c r="Q7576" s="174"/>
      <c r="R7576" s="174"/>
      <c r="S7576" s="166"/>
    </row>
    <row r="7577" spans="1:19" x14ac:dyDescent="0.15">
      <c r="A7577">
        <v>59</v>
      </c>
      <c r="B7577" t="s">
        <v>201</v>
      </c>
      <c r="C7577">
        <v>49</v>
      </c>
      <c r="D7577">
        <f t="shared" si="368"/>
        <v>1</v>
      </c>
      <c r="E7577">
        <f t="shared" si="369"/>
        <v>1</v>
      </c>
      <c r="F7577">
        <f t="shared" si="370"/>
        <v>2</v>
      </c>
      <c r="G7577">
        <v>1</v>
      </c>
      <c r="I7577" s="172" t="s">
        <v>201</v>
      </c>
      <c r="J7577" s="173">
        <v>49</v>
      </c>
      <c r="K7577" s="188">
        <v>1</v>
      </c>
      <c r="L7577" s="188">
        <v>1</v>
      </c>
      <c r="M7577" s="188">
        <v>2</v>
      </c>
      <c r="O7577" s="165"/>
      <c r="P7577" s="174"/>
      <c r="Q7577" s="174"/>
      <c r="R7577" s="174"/>
      <c r="S7577" s="166"/>
    </row>
    <row r="7578" spans="1:19" x14ac:dyDescent="0.15">
      <c r="A7578">
        <v>59</v>
      </c>
      <c r="B7578" t="s">
        <v>201</v>
      </c>
      <c r="C7578">
        <v>50</v>
      </c>
      <c r="D7578">
        <f t="shared" si="368"/>
        <v>0</v>
      </c>
      <c r="E7578">
        <f t="shared" si="369"/>
        <v>2</v>
      </c>
      <c r="F7578">
        <f t="shared" si="370"/>
        <v>2</v>
      </c>
      <c r="G7578">
        <v>1</v>
      </c>
      <c r="I7578" s="172" t="s">
        <v>201</v>
      </c>
      <c r="J7578" s="173">
        <v>50</v>
      </c>
      <c r="K7578" s="188">
        <v>0</v>
      </c>
      <c r="L7578" s="188">
        <v>2</v>
      </c>
      <c r="M7578" s="188">
        <v>2</v>
      </c>
      <c r="O7578" s="165"/>
      <c r="P7578" s="174"/>
      <c r="Q7578" s="174"/>
      <c r="R7578" s="174"/>
      <c r="S7578" s="166"/>
    </row>
    <row r="7579" spans="1:19" x14ac:dyDescent="0.15">
      <c r="A7579">
        <v>59</v>
      </c>
      <c r="B7579" t="s">
        <v>201</v>
      </c>
      <c r="C7579">
        <v>51</v>
      </c>
      <c r="D7579">
        <f t="shared" si="368"/>
        <v>2</v>
      </c>
      <c r="E7579">
        <f t="shared" si="369"/>
        <v>1</v>
      </c>
      <c r="F7579">
        <f t="shared" si="370"/>
        <v>3</v>
      </c>
      <c r="G7579">
        <v>1</v>
      </c>
      <c r="I7579" s="172" t="s">
        <v>201</v>
      </c>
      <c r="J7579" s="173">
        <v>51</v>
      </c>
      <c r="K7579" s="188">
        <v>2</v>
      </c>
      <c r="L7579" s="188">
        <v>1</v>
      </c>
      <c r="M7579" s="188">
        <v>3</v>
      </c>
      <c r="O7579" s="165"/>
      <c r="P7579" s="174"/>
      <c r="Q7579" s="174"/>
      <c r="R7579" s="174"/>
      <c r="S7579" s="166"/>
    </row>
    <row r="7580" spans="1:19" x14ac:dyDescent="0.15">
      <c r="A7580">
        <v>59</v>
      </c>
      <c r="B7580" t="s">
        <v>201</v>
      </c>
      <c r="C7580">
        <v>52</v>
      </c>
      <c r="D7580">
        <f t="shared" si="368"/>
        <v>1</v>
      </c>
      <c r="E7580">
        <f t="shared" si="369"/>
        <v>0</v>
      </c>
      <c r="F7580">
        <f t="shared" si="370"/>
        <v>1</v>
      </c>
      <c r="G7580">
        <v>1</v>
      </c>
      <c r="I7580" s="172" t="s">
        <v>201</v>
      </c>
      <c r="J7580" s="173">
        <v>52</v>
      </c>
      <c r="K7580" s="188">
        <v>1</v>
      </c>
      <c r="L7580" s="188">
        <v>0</v>
      </c>
      <c r="M7580" s="188">
        <v>1</v>
      </c>
      <c r="O7580" s="165"/>
      <c r="P7580" s="174"/>
      <c r="Q7580" s="174"/>
      <c r="R7580" s="174"/>
      <c r="S7580" s="166"/>
    </row>
    <row r="7581" spans="1:19" x14ac:dyDescent="0.15">
      <c r="A7581">
        <v>59</v>
      </c>
      <c r="B7581" t="s">
        <v>201</v>
      </c>
      <c r="C7581">
        <v>53</v>
      </c>
      <c r="D7581">
        <f t="shared" si="368"/>
        <v>2</v>
      </c>
      <c r="E7581">
        <f t="shared" si="369"/>
        <v>2</v>
      </c>
      <c r="F7581">
        <f t="shared" si="370"/>
        <v>4</v>
      </c>
      <c r="G7581">
        <v>1</v>
      </c>
      <c r="I7581" s="172" t="s">
        <v>201</v>
      </c>
      <c r="J7581" s="173">
        <v>53</v>
      </c>
      <c r="K7581" s="188">
        <v>2</v>
      </c>
      <c r="L7581" s="188">
        <v>2</v>
      </c>
      <c r="M7581" s="188">
        <v>4</v>
      </c>
      <c r="O7581" s="165"/>
      <c r="P7581" s="174"/>
      <c r="Q7581" s="174"/>
      <c r="R7581" s="174"/>
      <c r="S7581" s="166"/>
    </row>
    <row r="7582" spans="1:19" x14ac:dyDescent="0.15">
      <c r="A7582">
        <v>59</v>
      </c>
      <c r="B7582" t="s">
        <v>201</v>
      </c>
      <c r="C7582">
        <v>54</v>
      </c>
      <c r="D7582">
        <f t="shared" si="368"/>
        <v>1</v>
      </c>
      <c r="E7582">
        <f t="shared" si="369"/>
        <v>3</v>
      </c>
      <c r="F7582">
        <f t="shared" si="370"/>
        <v>4</v>
      </c>
      <c r="G7582">
        <v>1</v>
      </c>
      <c r="I7582" s="172" t="s">
        <v>201</v>
      </c>
      <c r="J7582" s="173">
        <v>54</v>
      </c>
      <c r="K7582" s="188">
        <v>1</v>
      </c>
      <c r="L7582" s="188">
        <v>3</v>
      </c>
      <c r="M7582" s="188">
        <v>4</v>
      </c>
      <c r="O7582" s="165"/>
      <c r="P7582" s="174"/>
      <c r="Q7582" s="174"/>
      <c r="R7582" s="174"/>
      <c r="S7582" s="166"/>
    </row>
    <row r="7583" spans="1:19" x14ac:dyDescent="0.15">
      <c r="A7583">
        <v>59</v>
      </c>
      <c r="B7583" t="s">
        <v>201</v>
      </c>
      <c r="C7583">
        <v>55</v>
      </c>
      <c r="D7583">
        <f t="shared" si="368"/>
        <v>2</v>
      </c>
      <c r="E7583">
        <f t="shared" si="369"/>
        <v>2</v>
      </c>
      <c r="F7583">
        <f t="shared" si="370"/>
        <v>4</v>
      </c>
      <c r="G7583">
        <v>1</v>
      </c>
      <c r="I7583" s="172" t="s">
        <v>201</v>
      </c>
      <c r="J7583" s="173">
        <v>55</v>
      </c>
      <c r="K7583" s="188">
        <v>2</v>
      </c>
      <c r="L7583" s="188">
        <v>2</v>
      </c>
      <c r="M7583" s="188">
        <v>4</v>
      </c>
      <c r="O7583" s="165"/>
      <c r="P7583" s="174"/>
      <c r="Q7583" s="174"/>
      <c r="R7583" s="174"/>
      <c r="S7583" s="166"/>
    </row>
    <row r="7584" spans="1:19" x14ac:dyDescent="0.15">
      <c r="A7584">
        <v>59</v>
      </c>
      <c r="B7584" t="s">
        <v>201</v>
      </c>
      <c r="C7584">
        <v>56</v>
      </c>
      <c r="D7584">
        <f t="shared" si="368"/>
        <v>0</v>
      </c>
      <c r="E7584">
        <f t="shared" si="369"/>
        <v>1</v>
      </c>
      <c r="F7584">
        <f t="shared" si="370"/>
        <v>1</v>
      </c>
      <c r="G7584">
        <v>1</v>
      </c>
      <c r="I7584" s="172" t="s">
        <v>201</v>
      </c>
      <c r="J7584" s="173">
        <v>56</v>
      </c>
      <c r="K7584" s="188">
        <v>0</v>
      </c>
      <c r="L7584" s="188">
        <v>1</v>
      </c>
      <c r="M7584" s="188">
        <v>1</v>
      </c>
      <c r="O7584" s="165"/>
      <c r="P7584" s="174"/>
      <c r="Q7584" s="174"/>
      <c r="R7584" s="174"/>
      <c r="S7584" s="166"/>
    </row>
    <row r="7585" spans="1:19" x14ac:dyDescent="0.15">
      <c r="A7585">
        <v>59</v>
      </c>
      <c r="B7585" t="s">
        <v>201</v>
      </c>
      <c r="C7585">
        <v>57</v>
      </c>
      <c r="D7585">
        <f t="shared" si="368"/>
        <v>0</v>
      </c>
      <c r="E7585">
        <f t="shared" si="369"/>
        <v>1</v>
      </c>
      <c r="F7585">
        <f t="shared" si="370"/>
        <v>1</v>
      </c>
      <c r="G7585">
        <v>1</v>
      </c>
      <c r="I7585" s="172" t="s">
        <v>201</v>
      </c>
      <c r="J7585" s="173">
        <v>57</v>
      </c>
      <c r="K7585" s="188">
        <v>0</v>
      </c>
      <c r="L7585" s="188">
        <v>1</v>
      </c>
      <c r="M7585" s="188">
        <v>1</v>
      </c>
      <c r="O7585" s="165"/>
      <c r="P7585" s="174"/>
      <c r="Q7585" s="174"/>
      <c r="R7585" s="174"/>
      <c r="S7585" s="166"/>
    </row>
    <row r="7586" spans="1:19" x14ac:dyDescent="0.15">
      <c r="A7586">
        <v>59</v>
      </c>
      <c r="B7586" t="s">
        <v>201</v>
      </c>
      <c r="C7586">
        <v>58</v>
      </c>
      <c r="D7586">
        <f t="shared" si="368"/>
        <v>1</v>
      </c>
      <c r="E7586">
        <f t="shared" si="369"/>
        <v>3</v>
      </c>
      <c r="F7586">
        <f t="shared" si="370"/>
        <v>4</v>
      </c>
      <c r="G7586">
        <v>1</v>
      </c>
      <c r="I7586" s="172" t="s">
        <v>201</v>
      </c>
      <c r="J7586" s="173">
        <v>58</v>
      </c>
      <c r="K7586" s="188">
        <v>1</v>
      </c>
      <c r="L7586" s="188">
        <v>3</v>
      </c>
      <c r="M7586" s="188">
        <v>4</v>
      </c>
      <c r="O7586" s="165"/>
      <c r="P7586" s="176"/>
      <c r="Q7586" s="176"/>
      <c r="R7586" s="176"/>
      <c r="S7586" s="167"/>
    </row>
    <row r="7587" spans="1:19" x14ac:dyDescent="0.15">
      <c r="A7587">
        <v>59</v>
      </c>
      <c r="B7587" t="s">
        <v>201</v>
      </c>
      <c r="C7587">
        <v>59</v>
      </c>
      <c r="D7587">
        <f t="shared" si="368"/>
        <v>3</v>
      </c>
      <c r="E7587">
        <f t="shared" si="369"/>
        <v>1</v>
      </c>
      <c r="F7587">
        <f t="shared" si="370"/>
        <v>4</v>
      </c>
      <c r="G7587">
        <v>1</v>
      </c>
      <c r="I7587" s="172" t="s">
        <v>201</v>
      </c>
      <c r="J7587" s="173">
        <v>59</v>
      </c>
      <c r="K7587" s="188">
        <v>3</v>
      </c>
      <c r="L7587" s="188">
        <v>1</v>
      </c>
      <c r="M7587" s="188">
        <v>4</v>
      </c>
      <c r="O7587" s="165"/>
      <c r="P7587" s="174"/>
      <c r="Q7587" s="174"/>
      <c r="R7587" s="174"/>
      <c r="S7587" s="166"/>
    </row>
    <row r="7588" spans="1:19" x14ac:dyDescent="0.15">
      <c r="A7588">
        <v>59</v>
      </c>
      <c r="B7588" t="s">
        <v>201</v>
      </c>
      <c r="C7588">
        <v>60</v>
      </c>
      <c r="D7588">
        <f t="shared" si="368"/>
        <v>1</v>
      </c>
      <c r="E7588">
        <f t="shared" si="369"/>
        <v>2</v>
      </c>
      <c r="F7588">
        <f t="shared" si="370"/>
        <v>3</v>
      </c>
      <c r="G7588">
        <v>1</v>
      </c>
      <c r="I7588" s="172" t="s">
        <v>201</v>
      </c>
      <c r="J7588" s="173">
        <v>60</v>
      </c>
      <c r="K7588" s="188">
        <v>1</v>
      </c>
      <c r="L7588" s="188">
        <v>2</v>
      </c>
      <c r="M7588" s="188">
        <v>3</v>
      </c>
      <c r="O7588" s="165"/>
      <c r="P7588" s="174"/>
      <c r="Q7588" s="174"/>
      <c r="R7588" s="174"/>
      <c r="S7588" s="166"/>
    </row>
    <row r="7589" spans="1:19" x14ac:dyDescent="0.15">
      <c r="A7589">
        <v>59</v>
      </c>
      <c r="B7589" t="s">
        <v>201</v>
      </c>
      <c r="C7589">
        <v>61</v>
      </c>
      <c r="D7589">
        <f t="shared" si="368"/>
        <v>2</v>
      </c>
      <c r="E7589">
        <f t="shared" si="369"/>
        <v>1</v>
      </c>
      <c r="F7589">
        <f t="shared" si="370"/>
        <v>3</v>
      </c>
      <c r="G7589">
        <v>1</v>
      </c>
      <c r="I7589" s="172" t="s">
        <v>201</v>
      </c>
      <c r="J7589" s="173">
        <v>61</v>
      </c>
      <c r="K7589" s="188">
        <v>2</v>
      </c>
      <c r="L7589" s="188">
        <v>1</v>
      </c>
      <c r="M7589" s="188">
        <v>3</v>
      </c>
      <c r="O7589" s="165"/>
      <c r="P7589" s="174"/>
      <c r="Q7589" s="174"/>
      <c r="R7589" s="174"/>
      <c r="S7589" s="166"/>
    </row>
    <row r="7590" spans="1:19" x14ac:dyDescent="0.15">
      <c r="A7590">
        <v>59</v>
      </c>
      <c r="B7590" t="s">
        <v>201</v>
      </c>
      <c r="C7590">
        <v>62</v>
      </c>
      <c r="D7590">
        <f t="shared" si="368"/>
        <v>1</v>
      </c>
      <c r="E7590">
        <f t="shared" si="369"/>
        <v>2</v>
      </c>
      <c r="F7590">
        <f t="shared" si="370"/>
        <v>3</v>
      </c>
      <c r="G7590">
        <v>1</v>
      </c>
      <c r="I7590" s="172" t="s">
        <v>201</v>
      </c>
      <c r="J7590" s="173">
        <v>62</v>
      </c>
      <c r="K7590" s="188">
        <v>1</v>
      </c>
      <c r="L7590" s="188">
        <v>2</v>
      </c>
      <c r="M7590" s="188">
        <v>3</v>
      </c>
      <c r="O7590" s="165"/>
      <c r="P7590" s="176"/>
      <c r="Q7590" s="176"/>
      <c r="R7590" s="176"/>
      <c r="S7590" s="167"/>
    </row>
    <row r="7591" spans="1:19" x14ac:dyDescent="0.15">
      <c r="A7591">
        <v>59</v>
      </c>
      <c r="B7591" t="s">
        <v>201</v>
      </c>
      <c r="C7591">
        <v>63</v>
      </c>
      <c r="D7591">
        <f t="shared" si="368"/>
        <v>0</v>
      </c>
      <c r="E7591">
        <f t="shared" si="369"/>
        <v>0</v>
      </c>
      <c r="F7591">
        <f t="shared" si="370"/>
        <v>0</v>
      </c>
      <c r="G7591">
        <v>1</v>
      </c>
      <c r="I7591" s="172" t="s">
        <v>201</v>
      </c>
      <c r="J7591" s="173">
        <v>63</v>
      </c>
      <c r="K7591" s="189"/>
      <c r="L7591" s="189"/>
      <c r="M7591" s="189"/>
      <c r="O7591" s="165"/>
      <c r="P7591" s="174"/>
      <c r="Q7591" s="174"/>
      <c r="R7591" s="174"/>
      <c r="S7591" s="166"/>
    </row>
    <row r="7592" spans="1:19" x14ac:dyDescent="0.15">
      <c r="A7592">
        <v>59</v>
      </c>
      <c r="B7592" t="s">
        <v>201</v>
      </c>
      <c r="C7592">
        <v>64</v>
      </c>
      <c r="D7592">
        <f t="shared" si="368"/>
        <v>1</v>
      </c>
      <c r="E7592">
        <f t="shared" si="369"/>
        <v>0</v>
      </c>
      <c r="F7592">
        <f t="shared" si="370"/>
        <v>1</v>
      </c>
      <c r="G7592">
        <v>1</v>
      </c>
      <c r="I7592" s="172" t="s">
        <v>201</v>
      </c>
      <c r="J7592" s="173">
        <v>64</v>
      </c>
      <c r="K7592" s="188">
        <v>1</v>
      </c>
      <c r="L7592" s="188">
        <v>0</v>
      </c>
      <c r="M7592" s="188">
        <v>1</v>
      </c>
      <c r="O7592" s="165"/>
      <c r="P7592" s="174"/>
      <c r="Q7592" s="174"/>
      <c r="R7592" s="174"/>
      <c r="S7592" s="166"/>
    </row>
    <row r="7593" spans="1:19" x14ac:dyDescent="0.15">
      <c r="A7593">
        <v>59</v>
      </c>
      <c r="B7593" t="s">
        <v>201</v>
      </c>
      <c r="C7593">
        <v>65</v>
      </c>
      <c r="D7593">
        <f t="shared" si="368"/>
        <v>1</v>
      </c>
      <c r="E7593">
        <f t="shared" si="369"/>
        <v>1</v>
      </c>
      <c r="F7593">
        <f t="shared" si="370"/>
        <v>2</v>
      </c>
      <c r="G7593">
        <v>1</v>
      </c>
      <c r="I7593" s="172" t="s">
        <v>201</v>
      </c>
      <c r="J7593" s="173">
        <v>65</v>
      </c>
      <c r="K7593" s="188">
        <v>1</v>
      </c>
      <c r="L7593" s="188">
        <v>1</v>
      </c>
      <c r="M7593" s="188">
        <v>2</v>
      </c>
      <c r="O7593" s="165"/>
      <c r="P7593" s="174"/>
      <c r="Q7593" s="174"/>
      <c r="R7593" s="174"/>
      <c r="S7593" s="166"/>
    </row>
    <row r="7594" spans="1:19" x14ac:dyDescent="0.15">
      <c r="A7594">
        <v>59</v>
      </c>
      <c r="B7594" t="s">
        <v>201</v>
      </c>
      <c r="C7594">
        <v>66</v>
      </c>
      <c r="D7594">
        <f t="shared" si="368"/>
        <v>3</v>
      </c>
      <c r="E7594">
        <f t="shared" si="369"/>
        <v>0</v>
      </c>
      <c r="F7594">
        <f t="shared" si="370"/>
        <v>3</v>
      </c>
      <c r="G7594">
        <v>1</v>
      </c>
      <c r="I7594" s="172" t="s">
        <v>201</v>
      </c>
      <c r="J7594" s="173">
        <v>66</v>
      </c>
      <c r="K7594" s="188">
        <v>3</v>
      </c>
      <c r="L7594" s="188">
        <v>0</v>
      </c>
      <c r="M7594" s="188">
        <v>3</v>
      </c>
      <c r="O7594" s="165"/>
      <c r="P7594" s="174"/>
      <c r="Q7594" s="174"/>
      <c r="R7594" s="174"/>
      <c r="S7594" s="166"/>
    </row>
    <row r="7595" spans="1:19" x14ac:dyDescent="0.15">
      <c r="A7595">
        <v>59</v>
      </c>
      <c r="B7595" t="s">
        <v>201</v>
      </c>
      <c r="C7595">
        <v>67</v>
      </c>
      <c r="D7595">
        <f t="shared" si="368"/>
        <v>0</v>
      </c>
      <c r="E7595">
        <f t="shared" si="369"/>
        <v>0</v>
      </c>
      <c r="F7595">
        <f t="shared" si="370"/>
        <v>0</v>
      </c>
      <c r="G7595">
        <v>1</v>
      </c>
      <c r="I7595" s="172" t="s">
        <v>201</v>
      </c>
      <c r="J7595" s="173">
        <v>67</v>
      </c>
      <c r="K7595" s="189"/>
      <c r="L7595" s="189"/>
      <c r="M7595" s="189"/>
      <c r="O7595" s="165"/>
      <c r="P7595" s="176"/>
      <c r="Q7595" s="176"/>
      <c r="R7595" s="176"/>
      <c r="S7595" s="167"/>
    </row>
    <row r="7596" spans="1:19" x14ac:dyDescent="0.15">
      <c r="A7596">
        <v>59</v>
      </c>
      <c r="B7596" t="s">
        <v>201</v>
      </c>
      <c r="C7596">
        <v>68</v>
      </c>
      <c r="D7596">
        <f t="shared" si="368"/>
        <v>1</v>
      </c>
      <c r="E7596">
        <f t="shared" si="369"/>
        <v>1</v>
      </c>
      <c r="F7596">
        <f t="shared" si="370"/>
        <v>2</v>
      </c>
      <c r="G7596">
        <v>1</v>
      </c>
      <c r="I7596" s="172" t="s">
        <v>201</v>
      </c>
      <c r="J7596" s="173">
        <v>68</v>
      </c>
      <c r="K7596" s="188">
        <v>1</v>
      </c>
      <c r="L7596" s="188">
        <v>1</v>
      </c>
      <c r="M7596" s="188">
        <v>2</v>
      </c>
      <c r="O7596" s="165"/>
      <c r="P7596" s="174"/>
      <c r="Q7596" s="174"/>
      <c r="R7596" s="174"/>
      <c r="S7596" s="166"/>
    </row>
    <row r="7597" spans="1:19" x14ac:dyDescent="0.15">
      <c r="A7597">
        <v>59</v>
      </c>
      <c r="B7597" t="s">
        <v>201</v>
      </c>
      <c r="C7597">
        <v>69</v>
      </c>
      <c r="D7597">
        <f t="shared" si="368"/>
        <v>1</v>
      </c>
      <c r="E7597">
        <f t="shared" si="369"/>
        <v>1</v>
      </c>
      <c r="F7597">
        <f t="shared" si="370"/>
        <v>2</v>
      </c>
      <c r="G7597">
        <v>1</v>
      </c>
      <c r="I7597" s="172" t="s">
        <v>201</v>
      </c>
      <c r="J7597" s="173">
        <v>69</v>
      </c>
      <c r="K7597" s="188">
        <v>1</v>
      </c>
      <c r="L7597" s="188">
        <v>1</v>
      </c>
      <c r="M7597" s="188">
        <v>2</v>
      </c>
      <c r="O7597" s="165"/>
      <c r="P7597" s="174"/>
      <c r="Q7597" s="174"/>
      <c r="R7597" s="174"/>
      <c r="S7597" s="166"/>
    </row>
    <row r="7598" spans="1:19" x14ac:dyDescent="0.15">
      <c r="A7598">
        <v>59</v>
      </c>
      <c r="B7598" t="s">
        <v>201</v>
      </c>
      <c r="C7598">
        <v>70</v>
      </c>
      <c r="D7598">
        <f t="shared" si="368"/>
        <v>2</v>
      </c>
      <c r="E7598">
        <f t="shared" si="369"/>
        <v>2</v>
      </c>
      <c r="F7598">
        <f t="shared" si="370"/>
        <v>4</v>
      </c>
      <c r="G7598">
        <v>1</v>
      </c>
      <c r="I7598" s="172" t="s">
        <v>201</v>
      </c>
      <c r="J7598" s="173">
        <v>70</v>
      </c>
      <c r="K7598" s="188">
        <v>2</v>
      </c>
      <c r="L7598" s="188">
        <v>2</v>
      </c>
      <c r="M7598" s="188">
        <v>4</v>
      </c>
      <c r="O7598" s="165"/>
      <c r="P7598" s="176"/>
      <c r="Q7598" s="176"/>
      <c r="R7598" s="176"/>
      <c r="S7598" s="167"/>
    </row>
    <row r="7599" spans="1:19" x14ac:dyDescent="0.15">
      <c r="A7599">
        <v>59</v>
      </c>
      <c r="B7599" t="s">
        <v>201</v>
      </c>
      <c r="C7599">
        <v>71</v>
      </c>
      <c r="D7599">
        <f t="shared" ref="D7599:D7662" si="371">K7599</f>
        <v>2</v>
      </c>
      <c r="E7599">
        <f t="shared" ref="E7599:E7662" si="372">L7599</f>
        <v>1</v>
      </c>
      <c r="F7599">
        <f t="shared" ref="F7599:F7662" si="373">M7599</f>
        <v>3</v>
      </c>
      <c r="G7599">
        <v>1</v>
      </c>
      <c r="I7599" s="172" t="s">
        <v>201</v>
      </c>
      <c r="J7599" s="173">
        <v>71</v>
      </c>
      <c r="K7599" s="188">
        <v>2</v>
      </c>
      <c r="L7599" s="188">
        <v>1</v>
      </c>
      <c r="M7599" s="188">
        <v>3</v>
      </c>
      <c r="O7599" s="165"/>
      <c r="P7599" s="174"/>
      <c r="Q7599" s="174"/>
      <c r="R7599" s="174"/>
      <c r="S7599" s="166"/>
    </row>
    <row r="7600" spans="1:19" x14ac:dyDescent="0.15">
      <c r="A7600">
        <v>59</v>
      </c>
      <c r="B7600" t="s">
        <v>201</v>
      </c>
      <c r="C7600">
        <v>72</v>
      </c>
      <c r="D7600">
        <f t="shared" si="371"/>
        <v>0</v>
      </c>
      <c r="E7600">
        <f t="shared" si="372"/>
        <v>0</v>
      </c>
      <c r="F7600">
        <f t="shared" si="373"/>
        <v>0</v>
      </c>
      <c r="G7600">
        <v>1</v>
      </c>
      <c r="I7600" s="172" t="s">
        <v>201</v>
      </c>
      <c r="J7600" s="173">
        <v>72</v>
      </c>
      <c r="K7600" s="189"/>
      <c r="L7600" s="189"/>
      <c r="M7600" s="189"/>
      <c r="O7600" s="165"/>
      <c r="P7600" s="174"/>
      <c r="Q7600" s="174"/>
      <c r="R7600" s="174"/>
      <c r="S7600" s="166"/>
    </row>
    <row r="7601" spans="1:19" x14ac:dyDescent="0.15">
      <c r="A7601">
        <v>59</v>
      </c>
      <c r="B7601" t="s">
        <v>201</v>
      </c>
      <c r="C7601">
        <v>73</v>
      </c>
      <c r="D7601">
        <f t="shared" si="371"/>
        <v>0</v>
      </c>
      <c r="E7601">
        <f t="shared" si="372"/>
        <v>1</v>
      </c>
      <c r="F7601">
        <f t="shared" si="373"/>
        <v>1</v>
      </c>
      <c r="G7601">
        <v>1</v>
      </c>
      <c r="I7601" s="172" t="s">
        <v>201</v>
      </c>
      <c r="J7601" s="173">
        <v>73</v>
      </c>
      <c r="K7601" s="188">
        <v>0</v>
      </c>
      <c r="L7601" s="188">
        <v>1</v>
      </c>
      <c r="M7601" s="188">
        <v>1</v>
      </c>
      <c r="O7601" s="165"/>
      <c r="P7601" s="174"/>
      <c r="Q7601" s="174"/>
      <c r="R7601" s="174"/>
      <c r="S7601" s="166"/>
    </row>
    <row r="7602" spans="1:19" x14ac:dyDescent="0.15">
      <c r="A7602">
        <v>59</v>
      </c>
      <c r="B7602" t="s">
        <v>201</v>
      </c>
      <c r="C7602">
        <v>74</v>
      </c>
      <c r="D7602">
        <f t="shared" si="371"/>
        <v>0</v>
      </c>
      <c r="E7602">
        <f t="shared" si="372"/>
        <v>2</v>
      </c>
      <c r="F7602">
        <f t="shared" si="373"/>
        <v>2</v>
      </c>
      <c r="G7602">
        <v>1</v>
      </c>
      <c r="I7602" s="172" t="s">
        <v>201</v>
      </c>
      <c r="J7602" s="173">
        <v>74</v>
      </c>
      <c r="K7602" s="188">
        <v>0</v>
      </c>
      <c r="L7602" s="188">
        <v>2</v>
      </c>
      <c r="M7602" s="188">
        <v>2</v>
      </c>
      <c r="O7602" s="165"/>
      <c r="P7602" s="174"/>
      <c r="Q7602" s="174"/>
      <c r="R7602" s="174"/>
      <c r="S7602" s="166"/>
    </row>
    <row r="7603" spans="1:19" x14ac:dyDescent="0.15">
      <c r="A7603">
        <v>59</v>
      </c>
      <c r="B7603" t="s">
        <v>201</v>
      </c>
      <c r="C7603">
        <v>75</v>
      </c>
      <c r="D7603">
        <f t="shared" si="371"/>
        <v>0</v>
      </c>
      <c r="E7603">
        <f t="shared" si="372"/>
        <v>0</v>
      </c>
      <c r="F7603">
        <f t="shared" si="373"/>
        <v>0</v>
      </c>
      <c r="G7603">
        <v>1</v>
      </c>
      <c r="I7603" s="172" t="s">
        <v>201</v>
      </c>
      <c r="J7603" s="173">
        <v>75</v>
      </c>
      <c r="K7603" s="189"/>
      <c r="L7603" s="189"/>
      <c r="M7603" s="189"/>
      <c r="O7603" s="165"/>
      <c r="P7603" s="174"/>
      <c r="Q7603" s="174"/>
      <c r="R7603" s="174"/>
      <c r="S7603" s="166"/>
    </row>
    <row r="7604" spans="1:19" x14ac:dyDescent="0.15">
      <c r="A7604">
        <v>59</v>
      </c>
      <c r="B7604" t="s">
        <v>201</v>
      </c>
      <c r="C7604">
        <v>76</v>
      </c>
      <c r="D7604">
        <f t="shared" si="371"/>
        <v>0</v>
      </c>
      <c r="E7604">
        <f t="shared" si="372"/>
        <v>3</v>
      </c>
      <c r="F7604">
        <f t="shared" si="373"/>
        <v>3</v>
      </c>
      <c r="G7604">
        <v>1</v>
      </c>
      <c r="I7604" s="172" t="s">
        <v>201</v>
      </c>
      <c r="J7604" s="173">
        <v>76</v>
      </c>
      <c r="K7604" s="188">
        <v>0</v>
      </c>
      <c r="L7604" s="188">
        <v>3</v>
      </c>
      <c r="M7604" s="188">
        <v>3</v>
      </c>
      <c r="O7604" s="165"/>
      <c r="P7604" s="174"/>
      <c r="Q7604" s="174"/>
      <c r="R7604" s="174"/>
      <c r="S7604" s="166"/>
    </row>
    <row r="7605" spans="1:19" x14ac:dyDescent="0.15">
      <c r="A7605">
        <v>59</v>
      </c>
      <c r="B7605" t="s">
        <v>201</v>
      </c>
      <c r="C7605">
        <v>77</v>
      </c>
      <c r="D7605">
        <f t="shared" si="371"/>
        <v>1</v>
      </c>
      <c r="E7605">
        <f t="shared" si="372"/>
        <v>2</v>
      </c>
      <c r="F7605">
        <f t="shared" si="373"/>
        <v>3</v>
      </c>
      <c r="G7605">
        <v>1</v>
      </c>
      <c r="I7605" s="172" t="s">
        <v>201</v>
      </c>
      <c r="J7605" s="173">
        <v>77</v>
      </c>
      <c r="K7605" s="188">
        <v>1</v>
      </c>
      <c r="L7605" s="188">
        <v>2</v>
      </c>
      <c r="M7605" s="188">
        <v>3</v>
      </c>
      <c r="O7605" s="165"/>
      <c r="P7605" s="174"/>
      <c r="Q7605" s="174"/>
      <c r="R7605" s="174"/>
      <c r="S7605" s="166"/>
    </row>
    <row r="7606" spans="1:19" x14ac:dyDescent="0.15">
      <c r="A7606">
        <v>59</v>
      </c>
      <c r="B7606" t="s">
        <v>201</v>
      </c>
      <c r="C7606">
        <v>78</v>
      </c>
      <c r="D7606">
        <f t="shared" si="371"/>
        <v>1</v>
      </c>
      <c r="E7606">
        <f t="shared" si="372"/>
        <v>0</v>
      </c>
      <c r="F7606">
        <f t="shared" si="373"/>
        <v>1</v>
      </c>
      <c r="G7606">
        <v>1</v>
      </c>
      <c r="I7606" s="172" t="s">
        <v>201</v>
      </c>
      <c r="J7606" s="173">
        <v>78</v>
      </c>
      <c r="K7606" s="188">
        <v>1</v>
      </c>
      <c r="L7606" s="188">
        <v>0</v>
      </c>
      <c r="M7606" s="188">
        <v>1</v>
      </c>
      <c r="O7606" s="165"/>
      <c r="P7606" s="174"/>
      <c r="Q7606" s="174"/>
      <c r="R7606" s="174"/>
      <c r="S7606" s="166"/>
    </row>
    <row r="7607" spans="1:19" x14ac:dyDescent="0.15">
      <c r="A7607">
        <v>59</v>
      </c>
      <c r="B7607" t="s">
        <v>201</v>
      </c>
      <c r="C7607">
        <v>79</v>
      </c>
      <c r="D7607">
        <f t="shared" si="371"/>
        <v>2</v>
      </c>
      <c r="E7607">
        <f t="shared" si="372"/>
        <v>1</v>
      </c>
      <c r="F7607">
        <f t="shared" si="373"/>
        <v>3</v>
      </c>
      <c r="G7607">
        <v>1</v>
      </c>
      <c r="I7607" s="172" t="s">
        <v>201</v>
      </c>
      <c r="J7607" s="173">
        <v>79</v>
      </c>
      <c r="K7607" s="188">
        <v>2</v>
      </c>
      <c r="L7607" s="188">
        <v>1</v>
      </c>
      <c r="M7607" s="188">
        <v>3</v>
      </c>
      <c r="O7607" s="165"/>
      <c r="P7607" s="174"/>
      <c r="Q7607" s="174"/>
      <c r="R7607" s="174"/>
      <c r="S7607" s="166"/>
    </row>
    <row r="7608" spans="1:19" x14ac:dyDescent="0.15">
      <c r="A7608">
        <v>59</v>
      </c>
      <c r="B7608" t="s">
        <v>201</v>
      </c>
      <c r="C7608">
        <v>80</v>
      </c>
      <c r="D7608">
        <f t="shared" si="371"/>
        <v>0</v>
      </c>
      <c r="E7608">
        <f t="shared" si="372"/>
        <v>1</v>
      </c>
      <c r="F7608">
        <f t="shared" si="373"/>
        <v>1</v>
      </c>
      <c r="G7608">
        <v>1</v>
      </c>
      <c r="I7608" s="172" t="s">
        <v>201</v>
      </c>
      <c r="J7608" s="173">
        <v>80</v>
      </c>
      <c r="K7608" s="188">
        <v>0</v>
      </c>
      <c r="L7608" s="188">
        <v>1</v>
      </c>
      <c r="M7608" s="188">
        <v>1</v>
      </c>
      <c r="O7608" s="165"/>
      <c r="P7608" s="176"/>
      <c r="Q7608" s="176"/>
      <c r="R7608" s="176"/>
      <c r="S7608" s="167"/>
    </row>
    <row r="7609" spans="1:19" x14ac:dyDescent="0.15">
      <c r="A7609">
        <v>59</v>
      </c>
      <c r="B7609" t="s">
        <v>201</v>
      </c>
      <c r="C7609">
        <v>81</v>
      </c>
      <c r="D7609">
        <f t="shared" si="371"/>
        <v>1</v>
      </c>
      <c r="E7609">
        <f t="shared" si="372"/>
        <v>0</v>
      </c>
      <c r="F7609">
        <f t="shared" si="373"/>
        <v>1</v>
      </c>
      <c r="G7609">
        <v>1</v>
      </c>
      <c r="I7609" s="172" t="s">
        <v>201</v>
      </c>
      <c r="J7609" s="173">
        <v>81</v>
      </c>
      <c r="K7609" s="188">
        <v>1</v>
      </c>
      <c r="L7609" s="188">
        <v>0</v>
      </c>
      <c r="M7609" s="188">
        <v>1</v>
      </c>
      <c r="O7609" s="165"/>
      <c r="P7609" s="174"/>
      <c r="Q7609" s="174"/>
      <c r="R7609" s="174"/>
      <c r="S7609" s="166"/>
    </row>
    <row r="7610" spans="1:19" x14ac:dyDescent="0.15">
      <c r="A7610">
        <v>59</v>
      </c>
      <c r="B7610" t="s">
        <v>201</v>
      </c>
      <c r="C7610">
        <v>82</v>
      </c>
      <c r="D7610">
        <f t="shared" si="371"/>
        <v>0</v>
      </c>
      <c r="E7610">
        <f t="shared" si="372"/>
        <v>3</v>
      </c>
      <c r="F7610">
        <f t="shared" si="373"/>
        <v>3</v>
      </c>
      <c r="G7610">
        <v>1</v>
      </c>
      <c r="I7610" s="172" t="s">
        <v>201</v>
      </c>
      <c r="J7610" s="173">
        <v>82</v>
      </c>
      <c r="K7610" s="188">
        <v>0</v>
      </c>
      <c r="L7610" s="188">
        <v>3</v>
      </c>
      <c r="M7610" s="188">
        <v>3</v>
      </c>
      <c r="O7610" s="165"/>
      <c r="P7610" s="174"/>
      <c r="Q7610" s="174"/>
      <c r="R7610" s="174"/>
      <c r="S7610" s="166"/>
    </row>
    <row r="7611" spans="1:19" x14ac:dyDescent="0.15">
      <c r="A7611">
        <v>59</v>
      </c>
      <c r="B7611" t="s">
        <v>201</v>
      </c>
      <c r="C7611">
        <v>83</v>
      </c>
      <c r="D7611">
        <f t="shared" si="371"/>
        <v>2</v>
      </c>
      <c r="E7611">
        <f t="shared" si="372"/>
        <v>0</v>
      </c>
      <c r="F7611">
        <f t="shared" si="373"/>
        <v>2</v>
      </c>
      <c r="G7611">
        <v>1</v>
      </c>
      <c r="I7611" s="172" t="s">
        <v>201</v>
      </c>
      <c r="J7611" s="173">
        <v>83</v>
      </c>
      <c r="K7611" s="188">
        <v>2</v>
      </c>
      <c r="L7611" s="188">
        <v>0</v>
      </c>
      <c r="M7611" s="188">
        <v>2</v>
      </c>
      <c r="O7611" s="165"/>
      <c r="P7611" s="174"/>
      <c r="Q7611" s="174"/>
      <c r="R7611" s="174"/>
      <c r="S7611" s="166"/>
    </row>
    <row r="7612" spans="1:19" x14ac:dyDescent="0.15">
      <c r="A7612">
        <v>59</v>
      </c>
      <c r="B7612" t="s">
        <v>201</v>
      </c>
      <c r="C7612">
        <v>84</v>
      </c>
      <c r="D7612">
        <f t="shared" si="371"/>
        <v>1</v>
      </c>
      <c r="E7612">
        <f t="shared" si="372"/>
        <v>4</v>
      </c>
      <c r="F7612">
        <f t="shared" si="373"/>
        <v>5</v>
      </c>
      <c r="G7612">
        <v>1</v>
      </c>
      <c r="I7612" s="172" t="s">
        <v>201</v>
      </c>
      <c r="J7612" s="173">
        <v>84</v>
      </c>
      <c r="K7612" s="188">
        <v>1</v>
      </c>
      <c r="L7612" s="188">
        <v>4</v>
      </c>
      <c r="M7612" s="188">
        <v>5</v>
      </c>
      <c r="O7612" s="165"/>
      <c r="P7612" s="174"/>
      <c r="Q7612" s="174"/>
      <c r="R7612" s="174"/>
      <c r="S7612" s="166"/>
    </row>
    <row r="7613" spans="1:19" x14ac:dyDescent="0.15">
      <c r="A7613">
        <v>59</v>
      </c>
      <c r="B7613" t="s">
        <v>201</v>
      </c>
      <c r="C7613">
        <v>85</v>
      </c>
      <c r="D7613">
        <f t="shared" si="371"/>
        <v>0</v>
      </c>
      <c r="E7613">
        <f t="shared" si="372"/>
        <v>0</v>
      </c>
      <c r="F7613">
        <f t="shared" si="373"/>
        <v>0</v>
      </c>
      <c r="G7613">
        <v>1</v>
      </c>
      <c r="I7613" s="172" t="s">
        <v>201</v>
      </c>
      <c r="J7613" s="173">
        <v>85</v>
      </c>
      <c r="K7613" s="189"/>
      <c r="L7613" s="189"/>
      <c r="M7613" s="189"/>
      <c r="O7613" s="165"/>
      <c r="P7613" s="174"/>
      <c r="Q7613" s="174"/>
      <c r="R7613" s="174"/>
      <c r="S7613" s="166"/>
    </row>
    <row r="7614" spans="1:19" x14ac:dyDescent="0.15">
      <c r="A7614">
        <v>59</v>
      </c>
      <c r="B7614" t="s">
        <v>201</v>
      </c>
      <c r="C7614">
        <v>86</v>
      </c>
      <c r="D7614">
        <f t="shared" si="371"/>
        <v>1</v>
      </c>
      <c r="E7614">
        <f t="shared" si="372"/>
        <v>1</v>
      </c>
      <c r="F7614">
        <f t="shared" si="373"/>
        <v>2</v>
      </c>
      <c r="G7614">
        <v>1</v>
      </c>
      <c r="I7614" s="172" t="s">
        <v>201</v>
      </c>
      <c r="J7614" s="173">
        <v>86</v>
      </c>
      <c r="K7614" s="188">
        <v>1</v>
      </c>
      <c r="L7614" s="188">
        <v>1</v>
      </c>
      <c r="M7614" s="188">
        <v>2</v>
      </c>
      <c r="O7614" s="165"/>
      <c r="P7614" s="174"/>
      <c r="Q7614" s="174"/>
      <c r="R7614" s="174"/>
      <c r="S7614" s="166"/>
    </row>
    <row r="7615" spans="1:19" x14ac:dyDescent="0.15">
      <c r="A7615">
        <v>59</v>
      </c>
      <c r="B7615" t="s">
        <v>201</v>
      </c>
      <c r="C7615">
        <v>87</v>
      </c>
      <c r="D7615">
        <f t="shared" si="371"/>
        <v>0</v>
      </c>
      <c r="E7615">
        <f t="shared" si="372"/>
        <v>1</v>
      </c>
      <c r="F7615">
        <f t="shared" si="373"/>
        <v>1</v>
      </c>
      <c r="G7615">
        <v>1</v>
      </c>
      <c r="I7615" s="172" t="s">
        <v>201</v>
      </c>
      <c r="J7615" s="173">
        <v>87</v>
      </c>
      <c r="K7615" s="188">
        <v>0</v>
      </c>
      <c r="L7615" s="188">
        <v>1</v>
      </c>
      <c r="M7615" s="188">
        <v>1</v>
      </c>
      <c r="O7615" s="165"/>
      <c r="P7615" s="174"/>
      <c r="Q7615" s="174"/>
      <c r="R7615" s="174"/>
      <c r="S7615" s="166"/>
    </row>
    <row r="7616" spans="1:19" x14ac:dyDescent="0.15">
      <c r="A7616">
        <v>59</v>
      </c>
      <c r="B7616" t="s">
        <v>201</v>
      </c>
      <c r="C7616">
        <v>88</v>
      </c>
      <c r="D7616">
        <f t="shared" si="371"/>
        <v>1</v>
      </c>
      <c r="E7616">
        <f t="shared" si="372"/>
        <v>0</v>
      </c>
      <c r="F7616">
        <f t="shared" si="373"/>
        <v>1</v>
      </c>
      <c r="G7616">
        <v>1</v>
      </c>
      <c r="I7616" s="172" t="s">
        <v>201</v>
      </c>
      <c r="J7616" s="173">
        <v>88</v>
      </c>
      <c r="K7616" s="188">
        <v>1</v>
      </c>
      <c r="L7616" s="188">
        <v>0</v>
      </c>
      <c r="M7616" s="188">
        <v>1</v>
      </c>
      <c r="O7616" s="165"/>
      <c r="P7616" s="174"/>
      <c r="Q7616" s="174"/>
      <c r="R7616" s="174"/>
      <c r="S7616" s="166"/>
    </row>
    <row r="7617" spans="1:19" x14ac:dyDescent="0.15">
      <c r="A7617">
        <v>59</v>
      </c>
      <c r="B7617" t="s">
        <v>201</v>
      </c>
      <c r="C7617">
        <v>89</v>
      </c>
      <c r="D7617">
        <f t="shared" si="371"/>
        <v>1</v>
      </c>
      <c r="E7617">
        <f t="shared" si="372"/>
        <v>1</v>
      </c>
      <c r="F7617">
        <f t="shared" si="373"/>
        <v>2</v>
      </c>
      <c r="G7617">
        <v>1</v>
      </c>
      <c r="I7617" s="172" t="s">
        <v>201</v>
      </c>
      <c r="J7617" s="173">
        <v>89</v>
      </c>
      <c r="K7617" s="188">
        <v>1</v>
      </c>
      <c r="L7617" s="188">
        <v>1</v>
      </c>
      <c r="M7617" s="188">
        <v>2</v>
      </c>
      <c r="O7617" s="165"/>
      <c r="P7617" s="176"/>
      <c r="Q7617" s="176"/>
      <c r="R7617" s="176"/>
      <c r="S7617" s="167"/>
    </row>
    <row r="7618" spans="1:19" x14ac:dyDescent="0.15">
      <c r="A7618">
        <v>59</v>
      </c>
      <c r="B7618" t="s">
        <v>201</v>
      </c>
      <c r="C7618">
        <v>90</v>
      </c>
      <c r="D7618">
        <f t="shared" si="371"/>
        <v>2</v>
      </c>
      <c r="E7618">
        <f t="shared" si="372"/>
        <v>0</v>
      </c>
      <c r="F7618">
        <f t="shared" si="373"/>
        <v>2</v>
      </c>
      <c r="G7618">
        <v>1</v>
      </c>
      <c r="I7618" s="172" t="s">
        <v>201</v>
      </c>
      <c r="J7618" s="173">
        <v>90</v>
      </c>
      <c r="K7618" s="188">
        <v>2</v>
      </c>
      <c r="L7618" s="188">
        <v>0</v>
      </c>
      <c r="M7618" s="188">
        <v>2</v>
      </c>
      <c r="O7618" s="165"/>
      <c r="P7618" s="176"/>
      <c r="Q7618" s="176"/>
      <c r="R7618" s="176"/>
      <c r="S7618" s="167"/>
    </row>
    <row r="7619" spans="1:19" x14ac:dyDescent="0.15">
      <c r="A7619">
        <v>59</v>
      </c>
      <c r="B7619" t="s">
        <v>201</v>
      </c>
      <c r="C7619">
        <v>91</v>
      </c>
      <c r="D7619">
        <f t="shared" si="371"/>
        <v>0</v>
      </c>
      <c r="E7619">
        <f t="shared" si="372"/>
        <v>1</v>
      </c>
      <c r="F7619">
        <f t="shared" si="373"/>
        <v>1</v>
      </c>
      <c r="G7619">
        <v>1</v>
      </c>
      <c r="I7619" s="172" t="s">
        <v>201</v>
      </c>
      <c r="J7619" s="173">
        <v>91</v>
      </c>
      <c r="K7619" s="188">
        <v>0</v>
      </c>
      <c r="L7619" s="188">
        <v>1</v>
      </c>
      <c r="M7619" s="188">
        <v>1</v>
      </c>
      <c r="O7619" s="165"/>
      <c r="P7619" s="176"/>
      <c r="Q7619" s="176"/>
      <c r="R7619" s="176"/>
      <c r="S7619" s="167"/>
    </row>
    <row r="7620" spans="1:19" x14ac:dyDescent="0.15">
      <c r="A7620">
        <v>59</v>
      </c>
      <c r="B7620" t="s">
        <v>201</v>
      </c>
      <c r="C7620">
        <v>92</v>
      </c>
      <c r="D7620">
        <f t="shared" si="371"/>
        <v>0</v>
      </c>
      <c r="E7620">
        <f t="shared" si="372"/>
        <v>1</v>
      </c>
      <c r="F7620">
        <f t="shared" si="373"/>
        <v>1</v>
      </c>
      <c r="G7620">
        <v>1</v>
      </c>
      <c r="I7620" s="172" t="s">
        <v>201</v>
      </c>
      <c r="J7620" s="173">
        <v>92</v>
      </c>
      <c r="K7620" s="188">
        <v>0</v>
      </c>
      <c r="L7620" s="188">
        <v>1</v>
      </c>
      <c r="M7620" s="188">
        <v>1</v>
      </c>
      <c r="O7620" s="165"/>
      <c r="P7620" s="176"/>
      <c r="Q7620" s="176"/>
      <c r="R7620" s="176"/>
      <c r="S7620" s="167"/>
    </row>
    <row r="7621" spans="1:19" x14ac:dyDescent="0.15">
      <c r="A7621">
        <v>59</v>
      </c>
      <c r="B7621" t="s">
        <v>201</v>
      </c>
      <c r="C7621">
        <v>93</v>
      </c>
      <c r="D7621">
        <f t="shared" si="371"/>
        <v>0</v>
      </c>
      <c r="E7621">
        <f t="shared" si="372"/>
        <v>0</v>
      </c>
      <c r="F7621">
        <f t="shared" si="373"/>
        <v>0</v>
      </c>
      <c r="G7621">
        <v>1</v>
      </c>
      <c r="I7621" s="172" t="s">
        <v>201</v>
      </c>
      <c r="J7621" s="173">
        <v>93</v>
      </c>
      <c r="K7621" s="189"/>
      <c r="L7621" s="189"/>
      <c r="M7621" s="189"/>
      <c r="O7621" s="165"/>
      <c r="P7621" s="176"/>
      <c r="Q7621" s="176"/>
      <c r="R7621" s="176"/>
      <c r="S7621" s="167"/>
    </row>
    <row r="7622" spans="1:19" x14ac:dyDescent="0.15">
      <c r="A7622">
        <v>59</v>
      </c>
      <c r="B7622" t="s">
        <v>201</v>
      </c>
      <c r="C7622">
        <v>94</v>
      </c>
      <c r="D7622">
        <f t="shared" si="371"/>
        <v>0</v>
      </c>
      <c r="E7622">
        <f t="shared" si="372"/>
        <v>0</v>
      </c>
      <c r="F7622">
        <f t="shared" si="373"/>
        <v>0</v>
      </c>
      <c r="G7622">
        <v>1</v>
      </c>
      <c r="I7622" s="172" t="s">
        <v>201</v>
      </c>
      <c r="J7622" s="173">
        <v>94</v>
      </c>
      <c r="K7622" s="189"/>
      <c r="L7622" s="189"/>
      <c r="M7622" s="189"/>
      <c r="O7622" s="165"/>
      <c r="P7622" s="174"/>
      <c r="Q7622" s="174"/>
      <c r="R7622" s="174"/>
      <c r="S7622" s="166"/>
    </row>
    <row r="7623" spans="1:19" x14ac:dyDescent="0.15">
      <c r="A7623">
        <v>59</v>
      </c>
      <c r="B7623" t="s">
        <v>201</v>
      </c>
      <c r="C7623">
        <v>95</v>
      </c>
      <c r="D7623">
        <f t="shared" si="371"/>
        <v>0</v>
      </c>
      <c r="E7623">
        <f t="shared" si="372"/>
        <v>0</v>
      </c>
      <c r="F7623">
        <f t="shared" si="373"/>
        <v>0</v>
      </c>
      <c r="G7623">
        <v>1</v>
      </c>
      <c r="I7623" s="172" t="s">
        <v>201</v>
      </c>
      <c r="J7623" s="173">
        <v>95</v>
      </c>
      <c r="K7623" s="189"/>
      <c r="L7623" s="189"/>
      <c r="M7623" s="189"/>
      <c r="O7623" s="165"/>
      <c r="P7623" s="176"/>
      <c r="Q7623" s="176"/>
      <c r="R7623" s="176"/>
      <c r="S7623" s="167"/>
    </row>
    <row r="7624" spans="1:19" x14ac:dyDescent="0.15">
      <c r="A7624">
        <v>59</v>
      </c>
      <c r="B7624" t="s">
        <v>201</v>
      </c>
      <c r="C7624">
        <v>96</v>
      </c>
      <c r="D7624">
        <f t="shared" si="371"/>
        <v>0</v>
      </c>
      <c r="E7624">
        <f t="shared" si="372"/>
        <v>0</v>
      </c>
      <c r="F7624">
        <f t="shared" si="373"/>
        <v>0</v>
      </c>
      <c r="G7624">
        <v>1</v>
      </c>
      <c r="I7624" s="172" t="s">
        <v>201</v>
      </c>
      <c r="J7624" s="173">
        <v>96</v>
      </c>
      <c r="K7624" s="189"/>
      <c r="L7624" s="189"/>
      <c r="M7624" s="189"/>
      <c r="O7624" s="165"/>
      <c r="P7624" s="174"/>
      <c r="Q7624" s="174"/>
      <c r="R7624" s="174"/>
      <c r="S7624" s="166"/>
    </row>
    <row r="7625" spans="1:19" x14ac:dyDescent="0.15">
      <c r="A7625">
        <v>59</v>
      </c>
      <c r="B7625" t="s">
        <v>201</v>
      </c>
      <c r="C7625">
        <v>97</v>
      </c>
      <c r="D7625">
        <f t="shared" si="371"/>
        <v>0</v>
      </c>
      <c r="E7625">
        <f t="shared" si="372"/>
        <v>0</v>
      </c>
      <c r="F7625">
        <f t="shared" si="373"/>
        <v>0</v>
      </c>
      <c r="G7625">
        <v>1</v>
      </c>
      <c r="I7625" s="172" t="s">
        <v>201</v>
      </c>
      <c r="J7625" s="173">
        <v>97</v>
      </c>
      <c r="K7625" s="189"/>
      <c r="L7625" s="189"/>
      <c r="M7625" s="189"/>
      <c r="O7625" s="165"/>
      <c r="P7625" s="176"/>
      <c r="Q7625" s="176"/>
      <c r="R7625" s="176"/>
      <c r="S7625" s="167"/>
    </row>
    <row r="7626" spans="1:19" x14ac:dyDescent="0.15">
      <c r="A7626">
        <v>59</v>
      </c>
      <c r="B7626" t="s">
        <v>201</v>
      </c>
      <c r="C7626">
        <v>98</v>
      </c>
      <c r="D7626">
        <f t="shared" si="371"/>
        <v>0</v>
      </c>
      <c r="E7626">
        <f t="shared" si="372"/>
        <v>0</v>
      </c>
      <c r="F7626">
        <f t="shared" si="373"/>
        <v>0</v>
      </c>
      <c r="G7626">
        <v>1</v>
      </c>
      <c r="I7626" s="172" t="s">
        <v>201</v>
      </c>
      <c r="J7626" s="173">
        <v>98</v>
      </c>
      <c r="K7626" s="189"/>
      <c r="L7626" s="189"/>
      <c r="M7626" s="189"/>
      <c r="O7626" s="165"/>
      <c r="P7626" s="174"/>
      <c r="Q7626" s="174"/>
      <c r="R7626" s="174"/>
      <c r="S7626" s="166"/>
    </row>
    <row r="7627" spans="1:19" x14ac:dyDescent="0.15">
      <c r="A7627">
        <v>59</v>
      </c>
      <c r="B7627" t="s">
        <v>201</v>
      </c>
      <c r="C7627">
        <v>99</v>
      </c>
      <c r="D7627">
        <f t="shared" si="371"/>
        <v>0</v>
      </c>
      <c r="E7627">
        <f t="shared" si="372"/>
        <v>0</v>
      </c>
      <c r="F7627">
        <f t="shared" si="373"/>
        <v>0</v>
      </c>
      <c r="G7627">
        <v>1</v>
      </c>
      <c r="I7627" s="172" t="s">
        <v>201</v>
      </c>
      <c r="J7627" s="173">
        <v>99</v>
      </c>
      <c r="K7627" s="189"/>
      <c r="L7627" s="189"/>
      <c r="M7627" s="189"/>
      <c r="O7627" s="165"/>
      <c r="P7627" s="176"/>
      <c r="Q7627" s="176"/>
      <c r="R7627" s="176"/>
      <c r="S7627" s="167"/>
    </row>
    <row r="7628" spans="1:19" x14ac:dyDescent="0.15">
      <c r="A7628">
        <v>59</v>
      </c>
      <c r="B7628" t="s">
        <v>201</v>
      </c>
      <c r="C7628">
        <v>100</v>
      </c>
      <c r="D7628">
        <f t="shared" si="371"/>
        <v>0</v>
      </c>
      <c r="E7628">
        <f t="shared" si="372"/>
        <v>0</v>
      </c>
      <c r="F7628">
        <f t="shared" si="373"/>
        <v>0</v>
      </c>
      <c r="G7628">
        <v>1</v>
      </c>
      <c r="I7628" s="172" t="s">
        <v>201</v>
      </c>
      <c r="J7628" s="173">
        <v>100</v>
      </c>
      <c r="K7628" s="189"/>
      <c r="L7628" s="189"/>
      <c r="M7628" s="189"/>
      <c r="O7628" s="165"/>
      <c r="P7628" s="176"/>
      <c r="Q7628" s="176"/>
      <c r="R7628" s="176"/>
      <c r="S7628" s="167"/>
    </row>
    <row r="7629" spans="1:19" x14ac:dyDescent="0.15">
      <c r="A7629">
        <v>59</v>
      </c>
      <c r="B7629" t="s">
        <v>201</v>
      </c>
      <c r="C7629">
        <v>101</v>
      </c>
      <c r="D7629">
        <f t="shared" si="371"/>
        <v>0</v>
      </c>
      <c r="E7629">
        <f t="shared" si="372"/>
        <v>1</v>
      </c>
      <c r="F7629">
        <f t="shared" si="373"/>
        <v>1</v>
      </c>
      <c r="G7629">
        <v>1</v>
      </c>
      <c r="I7629" s="172" t="s">
        <v>201</v>
      </c>
      <c r="J7629" s="173">
        <v>101</v>
      </c>
      <c r="K7629" s="188">
        <v>0</v>
      </c>
      <c r="L7629" s="188">
        <v>1</v>
      </c>
      <c r="M7629" s="188">
        <v>1</v>
      </c>
      <c r="O7629" s="165"/>
      <c r="P7629" s="174"/>
      <c r="Q7629" s="174"/>
      <c r="R7629" s="174"/>
      <c r="S7629" s="166"/>
    </row>
    <row r="7630" spans="1:19" x14ac:dyDescent="0.15">
      <c r="A7630">
        <v>59</v>
      </c>
      <c r="B7630" t="s">
        <v>201</v>
      </c>
      <c r="C7630">
        <v>102</v>
      </c>
      <c r="D7630">
        <f t="shared" si="371"/>
        <v>0</v>
      </c>
      <c r="E7630">
        <f t="shared" si="372"/>
        <v>0</v>
      </c>
      <c r="F7630">
        <f t="shared" si="373"/>
        <v>0</v>
      </c>
      <c r="G7630">
        <v>1</v>
      </c>
      <c r="I7630" s="172" t="s">
        <v>201</v>
      </c>
      <c r="J7630" s="173">
        <v>102</v>
      </c>
      <c r="K7630" s="189"/>
      <c r="L7630" s="189"/>
      <c r="M7630" s="189"/>
      <c r="O7630" s="165"/>
      <c r="P7630" s="176"/>
      <c r="Q7630" s="176"/>
      <c r="R7630" s="176"/>
      <c r="S7630" s="167"/>
    </row>
    <row r="7631" spans="1:19" x14ac:dyDescent="0.15">
      <c r="A7631">
        <v>59</v>
      </c>
      <c r="B7631" t="s">
        <v>201</v>
      </c>
      <c r="C7631">
        <v>103</v>
      </c>
      <c r="D7631">
        <f t="shared" si="371"/>
        <v>0</v>
      </c>
      <c r="E7631">
        <f t="shared" si="372"/>
        <v>1</v>
      </c>
      <c r="F7631">
        <f t="shared" si="373"/>
        <v>1</v>
      </c>
      <c r="G7631">
        <v>1</v>
      </c>
      <c r="I7631" s="172" t="s">
        <v>201</v>
      </c>
      <c r="J7631" s="173">
        <v>103</v>
      </c>
      <c r="K7631" s="188">
        <v>0</v>
      </c>
      <c r="L7631" s="188">
        <v>1</v>
      </c>
      <c r="M7631" s="188">
        <v>1</v>
      </c>
      <c r="O7631" s="165"/>
      <c r="P7631" s="176"/>
      <c r="Q7631" s="176"/>
      <c r="R7631" s="176"/>
      <c r="S7631" s="167"/>
    </row>
    <row r="7632" spans="1:19" x14ac:dyDescent="0.15">
      <c r="A7632">
        <v>59</v>
      </c>
      <c r="B7632" t="s">
        <v>201</v>
      </c>
      <c r="C7632">
        <v>104</v>
      </c>
      <c r="D7632">
        <f t="shared" si="371"/>
        <v>0</v>
      </c>
      <c r="E7632">
        <f t="shared" si="372"/>
        <v>0</v>
      </c>
      <c r="F7632">
        <f t="shared" si="373"/>
        <v>0</v>
      </c>
      <c r="G7632">
        <v>1</v>
      </c>
      <c r="I7632" s="172" t="s">
        <v>201</v>
      </c>
      <c r="J7632" s="173">
        <v>104</v>
      </c>
      <c r="K7632" s="189"/>
      <c r="L7632" s="189"/>
      <c r="M7632" s="189"/>
      <c r="O7632" s="165"/>
      <c r="P7632" s="176"/>
      <c r="Q7632" s="176"/>
      <c r="R7632" s="176"/>
      <c r="S7632" s="167"/>
    </row>
    <row r="7633" spans="1:19" x14ac:dyDescent="0.15">
      <c r="A7633">
        <v>59</v>
      </c>
      <c r="B7633" t="s">
        <v>201</v>
      </c>
      <c r="C7633">
        <v>105</v>
      </c>
      <c r="D7633">
        <f t="shared" si="371"/>
        <v>0</v>
      </c>
      <c r="E7633">
        <f t="shared" si="372"/>
        <v>0</v>
      </c>
      <c r="F7633">
        <f t="shared" si="373"/>
        <v>0</v>
      </c>
      <c r="G7633">
        <v>1</v>
      </c>
      <c r="I7633" s="172" t="s">
        <v>201</v>
      </c>
      <c r="J7633" s="173">
        <v>105</v>
      </c>
      <c r="K7633" s="189"/>
      <c r="L7633" s="189"/>
      <c r="M7633" s="189"/>
      <c r="O7633" s="165"/>
      <c r="P7633" s="176"/>
      <c r="Q7633" s="176"/>
      <c r="R7633" s="176"/>
      <c r="S7633" s="167"/>
    </row>
    <row r="7634" spans="1:19" x14ac:dyDescent="0.15">
      <c r="A7634">
        <v>60</v>
      </c>
      <c r="B7634" t="s">
        <v>202</v>
      </c>
      <c r="C7634">
        <v>0</v>
      </c>
      <c r="D7634">
        <f t="shared" si="371"/>
        <v>0</v>
      </c>
      <c r="E7634">
        <f t="shared" si="372"/>
        <v>0</v>
      </c>
      <c r="F7634">
        <f t="shared" si="373"/>
        <v>0</v>
      </c>
      <c r="G7634">
        <v>1</v>
      </c>
      <c r="I7634" s="172" t="s">
        <v>202</v>
      </c>
      <c r="J7634" s="173">
        <v>0</v>
      </c>
      <c r="K7634" s="189"/>
      <c r="L7634" s="189"/>
      <c r="M7634" s="189"/>
      <c r="O7634" s="165"/>
      <c r="P7634" s="176"/>
      <c r="Q7634" s="176"/>
      <c r="R7634" s="176"/>
      <c r="S7634" s="167"/>
    </row>
    <row r="7635" spans="1:19" x14ac:dyDescent="0.15">
      <c r="A7635">
        <v>60</v>
      </c>
      <c r="B7635" t="s">
        <v>202</v>
      </c>
      <c r="C7635">
        <v>1</v>
      </c>
      <c r="D7635">
        <f t="shared" si="371"/>
        <v>0</v>
      </c>
      <c r="E7635">
        <f t="shared" si="372"/>
        <v>0</v>
      </c>
      <c r="F7635">
        <f t="shared" si="373"/>
        <v>0</v>
      </c>
      <c r="G7635">
        <v>1</v>
      </c>
      <c r="I7635" s="172" t="s">
        <v>202</v>
      </c>
      <c r="J7635" s="173">
        <v>1</v>
      </c>
      <c r="K7635" s="189"/>
      <c r="L7635" s="189"/>
      <c r="M7635" s="189"/>
      <c r="O7635" s="165"/>
      <c r="P7635" s="174"/>
      <c r="Q7635" s="174"/>
      <c r="R7635" s="174"/>
      <c r="S7635" s="166"/>
    </row>
    <row r="7636" spans="1:19" x14ac:dyDescent="0.15">
      <c r="A7636">
        <v>60</v>
      </c>
      <c r="B7636" t="s">
        <v>202</v>
      </c>
      <c r="C7636">
        <v>2</v>
      </c>
      <c r="D7636">
        <f t="shared" si="371"/>
        <v>0</v>
      </c>
      <c r="E7636">
        <f t="shared" si="372"/>
        <v>0</v>
      </c>
      <c r="F7636">
        <f t="shared" si="373"/>
        <v>0</v>
      </c>
      <c r="G7636">
        <v>1</v>
      </c>
      <c r="I7636" s="172" t="s">
        <v>202</v>
      </c>
      <c r="J7636" s="173">
        <v>2</v>
      </c>
      <c r="K7636" s="189"/>
      <c r="L7636" s="189"/>
      <c r="M7636" s="189"/>
      <c r="O7636" s="165"/>
      <c r="P7636" s="174"/>
      <c r="Q7636" s="174"/>
      <c r="R7636" s="174"/>
      <c r="S7636" s="166"/>
    </row>
    <row r="7637" spans="1:19" x14ac:dyDescent="0.15">
      <c r="A7637">
        <v>60</v>
      </c>
      <c r="B7637" t="s">
        <v>202</v>
      </c>
      <c r="C7637">
        <v>3</v>
      </c>
      <c r="D7637">
        <f t="shared" si="371"/>
        <v>0</v>
      </c>
      <c r="E7637">
        <f t="shared" si="372"/>
        <v>0</v>
      </c>
      <c r="F7637">
        <f t="shared" si="373"/>
        <v>0</v>
      </c>
      <c r="G7637">
        <v>1</v>
      </c>
      <c r="I7637" s="172" t="s">
        <v>202</v>
      </c>
      <c r="J7637" s="173">
        <v>3</v>
      </c>
      <c r="K7637" s="189"/>
      <c r="L7637" s="189"/>
      <c r="M7637" s="189"/>
      <c r="O7637" s="165"/>
      <c r="P7637" s="176"/>
      <c r="Q7637" s="176"/>
      <c r="R7637" s="176"/>
      <c r="S7637" s="167"/>
    </row>
    <row r="7638" spans="1:19" x14ac:dyDescent="0.15">
      <c r="A7638">
        <v>60</v>
      </c>
      <c r="B7638" t="s">
        <v>202</v>
      </c>
      <c r="C7638">
        <v>4</v>
      </c>
      <c r="D7638">
        <f t="shared" si="371"/>
        <v>1</v>
      </c>
      <c r="E7638">
        <f t="shared" si="372"/>
        <v>0</v>
      </c>
      <c r="F7638">
        <f t="shared" si="373"/>
        <v>1</v>
      </c>
      <c r="G7638">
        <v>1</v>
      </c>
      <c r="I7638" s="172" t="s">
        <v>202</v>
      </c>
      <c r="J7638" s="173">
        <v>4</v>
      </c>
      <c r="K7638" s="188">
        <v>1</v>
      </c>
      <c r="L7638" s="188">
        <v>0</v>
      </c>
      <c r="M7638" s="188">
        <v>1</v>
      </c>
      <c r="O7638" s="165"/>
      <c r="P7638" s="176"/>
      <c r="Q7638" s="176"/>
      <c r="R7638" s="176"/>
      <c r="S7638" s="167"/>
    </row>
    <row r="7639" spans="1:19" x14ac:dyDescent="0.15">
      <c r="A7639">
        <v>60</v>
      </c>
      <c r="B7639" t="s">
        <v>202</v>
      </c>
      <c r="C7639">
        <v>5</v>
      </c>
      <c r="D7639">
        <f t="shared" si="371"/>
        <v>0</v>
      </c>
      <c r="E7639">
        <f t="shared" si="372"/>
        <v>0</v>
      </c>
      <c r="F7639">
        <f t="shared" si="373"/>
        <v>0</v>
      </c>
      <c r="G7639">
        <v>1</v>
      </c>
      <c r="I7639" s="172" t="s">
        <v>202</v>
      </c>
      <c r="J7639" s="173">
        <v>5</v>
      </c>
      <c r="K7639" s="189"/>
      <c r="L7639" s="189"/>
      <c r="M7639" s="189"/>
      <c r="O7639" s="165"/>
      <c r="P7639" s="174"/>
      <c r="Q7639" s="174"/>
      <c r="R7639" s="174"/>
      <c r="S7639" s="166"/>
    </row>
    <row r="7640" spans="1:19" x14ac:dyDescent="0.15">
      <c r="A7640">
        <v>60</v>
      </c>
      <c r="B7640" t="s">
        <v>202</v>
      </c>
      <c r="C7640">
        <v>6</v>
      </c>
      <c r="D7640">
        <f t="shared" si="371"/>
        <v>1</v>
      </c>
      <c r="E7640">
        <f t="shared" si="372"/>
        <v>0</v>
      </c>
      <c r="F7640">
        <f t="shared" si="373"/>
        <v>1</v>
      </c>
      <c r="G7640">
        <v>1</v>
      </c>
      <c r="I7640" s="172" t="s">
        <v>202</v>
      </c>
      <c r="J7640" s="173">
        <v>6</v>
      </c>
      <c r="K7640" s="188">
        <v>1</v>
      </c>
      <c r="L7640" s="188">
        <v>0</v>
      </c>
      <c r="M7640" s="188">
        <v>1</v>
      </c>
      <c r="O7640" s="165"/>
      <c r="P7640" s="174"/>
      <c r="Q7640" s="174"/>
      <c r="R7640" s="174"/>
      <c r="S7640" s="166"/>
    </row>
    <row r="7641" spans="1:19" x14ac:dyDescent="0.15">
      <c r="A7641">
        <v>60</v>
      </c>
      <c r="B7641" t="s">
        <v>202</v>
      </c>
      <c r="C7641">
        <v>7</v>
      </c>
      <c r="D7641">
        <f t="shared" si="371"/>
        <v>1</v>
      </c>
      <c r="E7641">
        <f t="shared" si="372"/>
        <v>0</v>
      </c>
      <c r="F7641">
        <f t="shared" si="373"/>
        <v>1</v>
      </c>
      <c r="G7641">
        <v>1</v>
      </c>
      <c r="I7641" s="172" t="s">
        <v>202</v>
      </c>
      <c r="J7641" s="173">
        <v>7</v>
      </c>
      <c r="K7641" s="188">
        <v>1</v>
      </c>
      <c r="L7641" s="188">
        <v>0</v>
      </c>
      <c r="M7641" s="188">
        <v>1</v>
      </c>
      <c r="O7641" s="165"/>
      <c r="P7641" s="176"/>
      <c r="Q7641" s="176"/>
      <c r="R7641" s="176"/>
      <c r="S7641" s="167"/>
    </row>
    <row r="7642" spans="1:19" x14ac:dyDescent="0.15">
      <c r="A7642">
        <v>60</v>
      </c>
      <c r="B7642" t="s">
        <v>202</v>
      </c>
      <c r="C7642">
        <v>8</v>
      </c>
      <c r="D7642">
        <f t="shared" si="371"/>
        <v>0</v>
      </c>
      <c r="E7642">
        <f t="shared" si="372"/>
        <v>0</v>
      </c>
      <c r="F7642">
        <f t="shared" si="373"/>
        <v>0</v>
      </c>
      <c r="G7642">
        <v>1</v>
      </c>
      <c r="I7642" s="172" t="s">
        <v>202</v>
      </c>
      <c r="J7642" s="173">
        <v>8</v>
      </c>
      <c r="K7642" s="189"/>
      <c r="L7642" s="189"/>
      <c r="M7642" s="189"/>
      <c r="O7642" s="165"/>
      <c r="P7642" s="174"/>
      <c r="Q7642" s="174"/>
      <c r="R7642" s="174"/>
      <c r="S7642" s="166"/>
    </row>
    <row r="7643" spans="1:19" x14ac:dyDescent="0.15">
      <c r="A7643">
        <v>60</v>
      </c>
      <c r="B7643" t="s">
        <v>202</v>
      </c>
      <c r="C7643">
        <v>9</v>
      </c>
      <c r="D7643">
        <f t="shared" si="371"/>
        <v>0</v>
      </c>
      <c r="E7643">
        <f t="shared" si="372"/>
        <v>0</v>
      </c>
      <c r="F7643">
        <f t="shared" si="373"/>
        <v>0</v>
      </c>
      <c r="G7643">
        <v>1</v>
      </c>
      <c r="I7643" s="172" t="s">
        <v>202</v>
      </c>
      <c r="J7643" s="173">
        <v>9</v>
      </c>
      <c r="K7643" s="189"/>
      <c r="L7643" s="189"/>
      <c r="M7643" s="189"/>
      <c r="O7643" s="165"/>
      <c r="P7643" s="174"/>
      <c r="Q7643" s="174"/>
      <c r="R7643" s="174"/>
      <c r="S7643" s="166"/>
    </row>
    <row r="7644" spans="1:19" x14ac:dyDescent="0.15">
      <c r="A7644">
        <v>60</v>
      </c>
      <c r="B7644" t="s">
        <v>202</v>
      </c>
      <c r="C7644">
        <v>10</v>
      </c>
      <c r="D7644">
        <f t="shared" si="371"/>
        <v>0</v>
      </c>
      <c r="E7644">
        <f t="shared" si="372"/>
        <v>1</v>
      </c>
      <c r="F7644">
        <f t="shared" si="373"/>
        <v>1</v>
      </c>
      <c r="G7644">
        <v>1</v>
      </c>
      <c r="I7644" s="172" t="s">
        <v>202</v>
      </c>
      <c r="J7644" s="173">
        <v>10</v>
      </c>
      <c r="K7644" s="188">
        <v>0</v>
      </c>
      <c r="L7644" s="188">
        <v>1</v>
      </c>
      <c r="M7644" s="188">
        <v>1</v>
      </c>
      <c r="O7644" s="165"/>
      <c r="P7644" s="176"/>
      <c r="Q7644" s="176"/>
      <c r="R7644" s="176"/>
      <c r="S7644" s="167"/>
    </row>
    <row r="7645" spans="1:19" x14ac:dyDescent="0.15">
      <c r="A7645">
        <v>60</v>
      </c>
      <c r="B7645" t="s">
        <v>202</v>
      </c>
      <c r="C7645">
        <v>11</v>
      </c>
      <c r="D7645">
        <f t="shared" si="371"/>
        <v>1</v>
      </c>
      <c r="E7645">
        <f t="shared" si="372"/>
        <v>1</v>
      </c>
      <c r="F7645">
        <f t="shared" si="373"/>
        <v>2</v>
      </c>
      <c r="G7645">
        <v>1</v>
      </c>
      <c r="I7645" s="172" t="s">
        <v>202</v>
      </c>
      <c r="J7645" s="173">
        <v>11</v>
      </c>
      <c r="K7645" s="188">
        <v>1</v>
      </c>
      <c r="L7645" s="188">
        <v>1</v>
      </c>
      <c r="M7645" s="188">
        <v>2</v>
      </c>
      <c r="O7645" s="165"/>
      <c r="P7645" s="176"/>
      <c r="Q7645" s="176"/>
      <c r="R7645" s="176"/>
      <c r="S7645" s="167"/>
    </row>
    <row r="7646" spans="1:19" x14ac:dyDescent="0.15">
      <c r="A7646">
        <v>60</v>
      </c>
      <c r="B7646" t="s">
        <v>202</v>
      </c>
      <c r="C7646">
        <v>12</v>
      </c>
      <c r="D7646">
        <f t="shared" si="371"/>
        <v>0</v>
      </c>
      <c r="E7646">
        <f t="shared" si="372"/>
        <v>0</v>
      </c>
      <c r="F7646">
        <f t="shared" si="373"/>
        <v>0</v>
      </c>
      <c r="G7646">
        <v>1</v>
      </c>
      <c r="I7646" s="172" t="s">
        <v>202</v>
      </c>
      <c r="J7646" s="173">
        <v>12</v>
      </c>
      <c r="K7646" s="189"/>
      <c r="L7646" s="189"/>
      <c r="M7646" s="189"/>
      <c r="O7646" s="165"/>
      <c r="P7646" s="174"/>
      <c r="Q7646" s="174"/>
      <c r="R7646" s="174"/>
      <c r="S7646" s="166"/>
    </row>
    <row r="7647" spans="1:19" x14ac:dyDescent="0.15">
      <c r="A7647">
        <v>60</v>
      </c>
      <c r="B7647" t="s">
        <v>202</v>
      </c>
      <c r="C7647">
        <v>13</v>
      </c>
      <c r="D7647">
        <f t="shared" si="371"/>
        <v>1</v>
      </c>
      <c r="E7647">
        <f t="shared" si="372"/>
        <v>0</v>
      </c>
      <c r="F7647">
        <f t="shared" si="373"/>
        <v>1</v>
      </c>
      <c r="G7647">
        <v>1</v>
      </c>
      <c r="I7647" s="172" t="s">
        <v>202</v>
      </c>
      <c r="J7647" s="173">
        <v>13</v>
      </c>
      <c r="K7647" s="188">
        <v>1</v>
      </c>
      <c r="L7647" s="188">
        <v>0</v>
      </c>
      <c r="M7647" s="188">
        <v>1</v>
      </c>
      <c r="O7647" s="165"/>
      <c r="P7647" s="176"/>
      <c r="Q7647" s="176"/>
      <c r="R7647" s="176"/>
      <c r="S7647" s="167"/>
    </row>
    <row r="7648" spans="1:19" x14ac:dyDescent="0.15">
      <c r="A7648">
        <v>60</v>
      </c>
      <c r="B7648" t="s">
        <v>202</v>
      </c>
      <c r="C7648">
        <v>14</v>
      </c>
      <c r="D7648">
        <f t="shared" si="371"/>
        <v>0</v>
      </c>
      <c r="E7648">
        <f t="shared" si="372"/>
        <v>1</v>
      </c>
      <c r="F7648">
        <f t="shared" si="373"/>
        <v>1</v>
      </c>
      <c r="G7648">
        <v>1</v>
      </c>
      <c r="I7648" s="172" t="s">
        <v>202</v>
      </c>
      <c r="J7648" s="173">
        <v>14</v>
      </c>
      <c r="K7648" s="188">
        <v>0</v>
      </c>
      <c r="L7648" s="188">
        <v>1</v>
      </c>
      <c r="M7648" s="188">
        <v>1</v>
      </c>
      <c r="O7648" s="165"/>
      <c r="P7648" s="174"/>
      <c r="Q7648" s="174"/>
      <c r="R7648" s="174"/>
      <c r="S7648" s="166"/>
    </row>
    <row r="7649" spans="1:19" x14ac:dyDescent="0.15">
      <c r="A7649">
        <v>60</v>
      </c>
      <c r="B7649" t="s">
        <v>202</v>
      </c>
      <c r="C7649">
        <v>15</v>
      </c>
      <c r="D7649">
        <f t="shared" si="371"/>
        <v>0</v>
      </c>
      <c r="E7649">
        <f t="shared" si="372"/>
        <v>0</v>
      </c>
      <c r="F7649">
        <f t="shared" si="373"/>
        <v>0</v>
      </c>
      <c r="G7649">
        <v>1</v>
      </c>
      <c r="I7649" s="172" t="s">
        <v>202</v>
      </c>
      <c r="J7649" s="173">
        <v>15</v>
      </c>
      <c r="K7649" s="189"/>
      <c r="L7649" s="189"/>
      <c r="M7649" s="189"/>
      <c r="O7649" s="165"/>
      <c r="P7649" s="174"/>
      <c r="Q7649" s="174"/>
      <c r="R7649" s="174"/>
      <c r="S7649" s="166"/>
    </row>
    <row r="7650" spans="1:19" x14ac:dyDescent="0.15">
      <c r="A7650">
        <v>60</v>
      </c>
      <c r="B7650" t="s">
        <v>202</v>
      </c>
      <c r="C7650">
        <v>16</v>
      </c>
      <c r="D7650">
        <f t="shared" si="371"/>
        <v>0</v>
      </c>
      <c r="E7650">
        <f t="shared" si="372"/>
        <v>0</v>
      </c>
      <c r="F7650">
        <f t="shared" si="373"/>
        <v>0</v>
      </c>
      <c r="G7650">
        <v>1</v>
      </c>
      <c r="I7650" s="172" t="s">
        <v>202</v>
      </c>
      <c r="J7650" s="173">
        <v>16</v>
      </c>
      <c r="K7650" s="189"/>
      <c r="L7650" s="189"/>
      <c r="M7650" s="189"/>
      <c r="O7650" s="165"/>
      <c r="P7650" s="174"/>
      <c r="Q7650" s="174"/>
      <c r="R7650" s="174"/>
      <c r="S7650" s="166"/>
    </row>
    <row r="7651" spans="1:19" x14ac:dyDescent="0.15">
      <c r="A7651">
        <v>60</v>
      </c>
      <c r="B7651" t="s">
        <v>202</v>
      </c>
      <c r="C7651">
        <v>17</v>
      </c>
      <c r="D7651">
        <f t="shared" si="371"/>
        <v>2</v>
      </c>
      <c r="E7651">
        <f t="shared" si="372"/>
        <v>0</v>
      </c>
      <c r="F7651">
        <f t="shared" si="373"/>
        <v>2</v>
      </c>
      <c r="G7651">
        <v>1</v>
      </c>
      <c r="I7651" s="172" t="s">
        <v>202</v>
      </c>
      <c r="J7651" s="173">
        <v>17</v>
      </c>
      <c r="K7651" s="188">
        <v>2</v>
      </c>
      <c r="L7651" s="188">
        <v>0</v>
      </c>
      <c r="M7651" s="188">
        <v>2</v>
      </c>
      <c r="O7651" s="165"/>
      <c r="P7651" s="174"/>
      <c r="Q7651" s="174"/>
      <c r="R7651" s="174"/>
      <c r="S7651" s="166"/>
    </row>
    <row r="7652" spans="1:19" x14ac:dyDescent="0.15">
      <c r="A7652">
        <v>60</v>
      </c>
      <c r="B7652" t="s">
        <v>202</v>
      </c>
      <c r="C7652">
        <v>18</v>
      </c>
      <c r="D7652">
        <f t="shared" si="371"/>
        <v>0</v>
      </c>
      <c r="E7652">
        <f t="shared" si="372"/>
        <v>0</v>
      </c>
      <c r="F7652">
        <f t="shared" si="373"/>
        <v>0</v>
      </c>
      <c r="G7652">
        <v>1</v>
      </c>
      <c r="I7652" s="172" t="s">
        <v>202</v>
      </c>
      <c r="J7652" s="173">
        <v>18</v>
      </c>
      <c r="K7652" s="189"/>
      <c r="L7652" s="189"/>
      <c r="M7652" s="189"/>
      <c r="O7652" s="165"/>
      <c r="P7652" s="174"/>
      <c r="Q7652" s="174"/>
      <c r="R7652" s="174"/>
      <c r="S7652" s="166"/>
    </row>
    <row r="7653" spans="1:19" x14ac:dyDescent="0.15">
      <c r="A7653">
        <v>60</v>
      </c>
      <c r="B7653" t="s">
        <v>202</v>
      </c>
      <c r="C7653">
        <v>19</v>
      </c>
      <c r="D7653">
        <f t="shared" si="371"/>
        <v>1</v>
      </c>
      <c r="E7653">
        <f t="shared" si="372"/>
        <v>1</v>
      </c>
      <c r="F7653">
        <f t="shared" si="373"/>
        <v>2</v>
      </c>
      <c r="G7653">
        <v>1</v>
      </c>
      <c r="I7653" s="172" t="s">
        <v>202</v>
      </c>
      <c r="J7653" s="173">
        <v>19</v>
      </c>
      <c r="K7653" s="188">
        <v>1</v>
      </c>
      <c r="L7653" s="188">
        <v>1</v>
      </c>
      <c r="M7653" s="188">
        <v>2</v>
      </c>
      <c r="O7653" s="165"/>
      <c r="P7653" s="176"/>
      <c r="Q7653" s="176"/>
      <c r="R7653" s="176"/>
      <c r="S7653" s="167"/>
    </row>
    <row r="7654" spans="1:19" x14ac:dyDescent="0.15">
      <c r="A7654">
        <v>60</v>
      </c>
      <c r="B7654" t="s">
        <v>202</v>
      </c>
      <c r="C7654">
        <v>20</v>
      </c>
      <c r="D7654">
        <f t="shared" si="371"/>
        <v>0</v>
      </c>
      <c r="E7654">
        <f t="shared" si="372"/>
        <v>0</v>
      </c>
      <c r="F7654">
        <f t="shared" si="373"/>
        <v>0</v>
      </c>
      <c r="G7654">
        <v>1</v>
      </c>
      <c r="I7654" s="172" t="s">
        <v>202</v>
      </c>
      <c r="J7654" s="173">
        <v>20</v>
      </c>
      <c r="K7654" s="189"/>
      <c r="L7654" s="189"/>
      <c r="M7654" s="189"/>
      <c r="O7654" s="165"/>
      <c r="P7654" s="176"/>
      <c r="Q7654" s="176"/>
      <c r="R7654" s="176"/>
      <c r="S7654" s="167"/>
    </row>
    <row r="7655" spans="1:19" x14ac:dyDescent="0.15">
      <c r="A7655">
        <v>60</v>
      </c>
      <c r="B7655" t="s">
        <v>202</v>
      </c>
      <c r="C7655">
        <v>21</v>
      </c>
      <c r="D7655">
        <f t="shared" si="371"/>
        <v>1</v>
      </c>
      <c r="E7655">
        <f t="shared" si="372"/>
        <v>0</v>
      </c>
      <c r="F7655">
        <f t="shared" si="373"/>
        <v>1</v>
      </c>
      <c r="G7655">
        <v>1</v>
      </c>
      <c r="I7655" s="172" t="s">
        <v>202</v>
      </c>
      <c r="J7655" s="173">
        <v>21</v>
      </c>
      <c r="K7655" s="188">
        <v>1</v>
      </c>
      <c r="L7655" s="188">
        <v>0</v>
      </c>
      <c r="M7655" s="188">
        <v>1</v>
      </c>
      <c r="O7655" s="165"/>
      <c r="P7655" s="174"/>
      <c r="Q7655" s="174"/>
      <c r="R7655" s="174"/>
      <c r="S7655" s="166"/>
    </row>
    <row r="7656" spans="1:19" x14ac:dyDescent="0.15">
      <c r="A7656">
        <v>60</v>
      </c>
      <c r="B7656" t="s">
        <v>202</v>
      </c>
      <c r="C7656">
        <v>22</v>
      </c>
      <c r="D7656">
        <f t="shared" si="371"/>
        <v>1</v>
      </c>
      <c r="E7656">
        <f t="shared" si="372"/>
        <v>0</v>
      </c>
      <c r="F7656">
        <f t="shared" si="373"/>
        <v>1</v>
      </c>
      <c r="G7656">
        <v>1</v>
      </c>
      <c r="I7656" s="172" t="s">
        <v>202</v>
      </c>
      <c r="J7656" s="173">
        <v>22</v>
      </c>
      <c r="K7656" s="188">
        <v>1</v>
      </c>
      <c r="L7656" s="188">
        <v>0</v>
      </c>
      <c r="M7656" s="188">
        <v>1</v>
      </c>
      <c r="O7656" s="165"/>
      <c r="P7656" s="174"/>
      <c r="Q7656" s="174"/>
      <c r="R7656" s="174"/>
      <c r="S7656" s="166"/>
    </row>
    <row r="7657" spans="1:19" x14ac:dyDescent="0.15">
      <c r="A7657">
        <v>60</v>
      </c>
      <c r="B7657" t="s">
        <v>202</v>
      </c>
      <c r="C7657">
        <v>23</v>
      </c>
      <c r="D7657">
        <f t="shared" si="371"/>
        <v>1</v>
      </c>
      <c r="E7657">
        <f t="shared" si="372"/>
        <v>0</v>
      </c>
      <c r="F7657">
        <f t="shared" si="373"/>
        <v>1</v>
      </c>
      <c r="G7657">
        <v>1</v>
      </c>
      <c r="I7657" s="172" t="s">
        <v>202</v>
      </c>
      <c r="J7657" s="173">
        <v>23</v>
      </c>
      <c r="K7657" s="188">
        <v>1</v>
      </c>
      <c r="L7657" s="188">
        <v>0</v>
      </c>
      <c r="M7657" s="188">
        <v>1</v>
      </c>
      <c r="O7657" s="165"/>
      <c r="P7657" s="174"/>
      <c r="Q7657" s="174"/>
      <c r="R7657" s="174"/>
      <c r="S7657" s="166"/>
    </row>
    <row r="7658" spans="1:19" x14ac:dyDescent="0.15">
      <c r="A7658">
        <v>60</v>
      </c>
      <c r="B7658" t="s">
        <v>202</v>
      </c>
      <c r="C7658">
        <v>24</v>
      </c>
      <c r="D7658">
        <f t="shared" si="371"/>
        <v>0</v>
      </c>
      <c r="E7658">
        <f t="shared" si="372"/>
        <v>0</v>
      </c>
      <c r="F7658">
        <f t="shared" si="373"/>
        <v>0</v>
      </c>
      <c r="G7658">
        <v>1</v>
      </c>
      <c r="I7658" s="172" t="s">
        <v>202</v>
      </c>
      <c r="J7658" s="173">
        <v>24</v>
      </c>
      <c r="K7658" s="189"/>
      <c r="L7658" s="189"/>
      <c r="M7658" s="189"/>
      <c r="O7658" s="165"/>
      <c r="P7658" s="174"/>
      <c r="Q7658" s="174"/>
      <c r="R7658" s="174"/>
      <c r="S7658" s="166"/>
    </row>
    <row r="7659" spans="1:19" x14ac:dyDescent="0.15">
      <c r="A7659">
        <v>60</v>
      </c>
      <c r="B7659" t="s">
        <v>202</v>
      </c>
      <c r="C7659">
        <v>25</v>
      </c>
      <c r="D7659">
        <f t="shared" si="371"/>
        <v>0</v>
      </c>
      <c r="E7659">
        <f t="shared" si="372"/>
        <v>0</v>
      </c>
      <c r="F7659">
        <f t="shared" si="373"/>
        <v>0</v>
      </c>
      <c r="G7659">
        <v>1</v>
      </c>
      <c r="I7659" s="172" t="s">
        <v>202</v>
      </c>
      <c r="J7659" s="173">
        <v>25</v>
      </c>
      <c r="K7659" s="189"/>
      <c r="L7659" s="189"/>
      <c r="M7659" s="189"/>
      <c r="O7659" s="165"/>
      <c r="P7659" s="174"/>
      <c r="Q7659" s="174"/>
      <c r="R7659" s="174"/>
      <c r="S7659" s="166"/>
    </row>
    <row r="7660" spans="1:19" x14ac:dyDescent="0.15">
      <c r="A7660">
        <v>60</v>
      </c>
      <c r="B7660" t="s">
        <v>202</v>
      </c>
      <c r="C7660">
        <v>26</v>
      </c>
      <c r="D7660">
        <f t="shared" si="371"/>
        <v>0</v>
      </c>
      <c r="E7660">
        <f t="shared" si="372"/>
        <v>1</v>
      </c>
      <c r="F7660">
        <f t="shared" si="373"/>
        <v>1</v>
      </c>
      <c r="G7660">
        <v>1</v>
      </c>
      <c r="I7660" s="172" t="s">
        <v>202</v>
      </c>
      <c r="J7660" s="173">
        <v>26</v>
      </c>
      <c r="K7660" s="188">
        <v>0</v>
      </c>
      <c r="L7660" s="188">
        <v>1</v>
      </c>
      <c r="M7660" s="188">
        <v>1</v>
      </c>
      <c r="O7660" s="165"/>
      <c r="P7660" s="174"/>
      <c r="Q7660" s="174"/>
      <c r="R7660" s="174"/>
      <c r="S7660" s="166"/>
    </row>
    <row r="7661" spans="1:19" x14ac:dyDescent="0.15">
      <c r="A7661">
        <v>60</v>
      </c>
      <c r="B7661" t="s">
        <v>202</v>
      </c>
      <c r="C7661">
        <v>27</v>
      </c>
      <c r="D7661">
        <f t="shared" si="371"/>
        <v>1</v>
      </c>
      <c r="E7661">
        <f t="shared" si="372"/>
        <v>0</v>
      </c>
      <c r="F7661">
        <f t="shared" si="373"/>
        <v>1</v>
      </c>
      <c r="G7661">
        <v>1</v>
      </c>
      <c r="I7661" s="172" t="s">
        <v>202</v>
      </c>
      <c r="J7661" s="173">
        <v>27</v>
      </c>
      <c r="K7661" s="188">
        <v>1</v>
      </c>
      <c r="L7661" s="188">
        <v>0</v>
      </c>
      <c r="M7661" s="188">
        <v>1</v>
      </c>
      <c r="O7661" s="165"/>
      <c r="P7661" s="174"/>
      <c r="Q7661" s="174"/>
      <c r="R7661" s="174"/>
      <c r="S7661" s="166"/>
    </row>
    <row r="7662" spans="1:19" x14ac:dyDescent="0.15">
      <c r="A7662">
        <v>60</v>
      </c>
      <c r="B7662" t="s">
        <v>202</v>
      </c>
      <c r="C7662">
        <v>28</v>
      </c>
      <c r="D7662">
        <f t="shared" si="371"/>
        <v>0</v>
      </c>
      <c r="E7662">
        <f t="shared" si="372"/>
        <v>1</v>
      </c>
      <c r="F7662">
        <f t="shared" si="373"/>
        <v>1</v>
      </c>
      <c r="G7662">
        <v>1</v>
      </c>
      <c r="I7662" s="172" t="s">
        <v>202</v>
      </c>
      <c r="J7662" s="173">
        <v>28</v>
      </c>
      <c r="K7662" s="188">
        <v>0</v>
      </c>
      <c r="L7662" s="188">
        <v>1</v>
      </c>
      <c r="M7662" s="188">
        <v>1</v>
      </c>
      <c r="O7662" s="165"/>
      <c r="P7662" s="174"/>
      <c r="Q7662" s="174"/>
      <c r="R7662" s="174"/>
      <c r="S7662" s="166"/>
    </row>
    <row r="7663" spans="1:19" x14ac:dyDescent="0.15">
      <c r="A7663">
        <v>60</v>
      </c>
      <c r="B7663" t="s">
        <v>202</v>
      </c>
      <c r="C7663">
        <v>29</v>
      </c>
      <c r="D7663">
        <f t="shared" ref="D7663:D7726" si="374">K7663</f>
        <v>0</v>
      </c>
      <c r="E7663">
        <f t="shared" ref="E7663:E7726" si="375">L7663</f>
        <v>0</v>
      </c>
      <c r="F7663">
        <f t="shared" ref="F7663:F7726" si="376">M7663</f>
        <v>0</v>
      </c>
      <c r="G7663">
        <v>1</v>
      </c>
      <c r="I7663" s="172" t="s">
        <v>202</v>
      </c>
      <c r="J7663" s="173">
        <v>29</v>
      </c>
      <c r="K7663" s="189"/>
      <c r="L7663" s="189"/>
      <c r="M7663" s="189"/>
      <c r="O7663" s="165"/>
      <c r="P7663" s="176"/>
      <c r="Q7663" s="176"/>
      <c r="R7663" s="176"/>
      <c r="S7663" s="167"/>
    </row>
    <row r="7664" spans="1:19" x14ac:dyDescent="0.15">
      <c r="A7664">
        <v>60</v>
      </c>
      <c r="B7664" t="s">
        <v>202</v>
      </c>
      <c r="C7664">
        <v>30</v>
      </c>
      <c r="D7664">
        <f t="shared" si="374"/>
        <v>1</v>
      </c>
      <c r="E7664">
        <f t="shared" si="375"/>
        <v>1</v>
      </c>
      <c r="F7664">
        <f t="shared" si="376"/>
        <v>2</v>
      </c>
      <c r="G7664">
        <v>1</v>
      </c>
      <c r="I7664" s="172" t="s">
        <v>202</v>
      </c>
      <c r="J7664" s="173">
        <v>30</v>
      </c>
      <c r="K7664" s="188">
        <v>1</v>
      </c>
      <c r="L7664" s="188">
        <v>1</v>
      </c>
      <c r="M7664" s="188">
        <v>2</v>
      </c>
      <c r="O7664" s="165"/>
      <c r="P7664" s="174"/>
      <c r="Q7664" s="174"/>
      <c r="R7664" s="174"/>
      <c r="S7664" s="166"/>
    </row>
    <row r="7665" spans="1:19" x14ac:dyDescent="0.15">
      <c r="A7665">
        <v>60</v>
      </c>
      <c r="B7665" t="s">
        <v>202</v>
      </c>
      <c r="C7665">
        <v>31</v>
      </c>
      <c r="D7665">
        <f t="shared" si="374"/>
        <v>0</v>
      </c>
      <c r="E7665">
        <f t="shared" si="375"/>
        <v>1</v>
      </c>
      <c r="F7665">
        <f t="shared" si="376"/>
        <v>1</v>
      </c>
      <c r="G7665">
        <v>1</v>
      </c>
      <c r="I7665" s="172" t="s">
        <v>202</v>
      </c>
      <c r="J7665" s="173">
        <v>31</v>
      </c>
      <c r="K7665" s="188">
        <v>0</v>
      </c>
      <c r="L7665" s="188">
        <v>1</v>
      </c>
      <c r="M7665" s="188">
        <v>1</v>
      </c>
      <c r="O7665" s="165"/>
      <c r="P7665" s="174"/>
      <c r="Q7665" s="174"/>
      <c r="R7665" s="174"/>
      <c r="S7665" s="166"/>
    </row>
    <row r="7666" spans="1:19" x14ac:dyDescent="0.15">
      <c r="A7666">
        <v>60</v>
      </c>
      <c r="B7666" t="s">
        <v>202</v>
      </c>
      <c r="C7666">
        <v>32</v>
      </c>
      <c r="D7666">
        <f t="shared" si="374"/>
        <v>0</v>
      </c>
      <c r="E7666">
        <f t="shared" si="375"/>
        <v>1</v>
      </c>
      <c r="F7666">
        <f t="shared" si="376"/>
        <v>1</v>
      </c>
      <c r="G7666">
        <v>1</v>
      </c>
      <c r="I7666" s="172" t="s">
        <v>202</v>
      </c>
      <c r="J7666" s="173">
        <v>32</v>
      </c>
      <c r="K7666" s="188">
        <v>0</v>
      </c>
      <c r="L7666" s="188">
        <v>1</v>
      </c>
      <c r="M7666" s="188">
        <v>1</v>
      </c>
      <c r="O7666" s="165"/>
      <c r="P7666" s="174"/>
      <c r="Q7666" s="174"/>
      <c r="R7666" s="174"/>
      <c r="S7666" s="166"/>
    </row>
    <row r="7667" spans="1:19" x14ac:dyDescent="0.15">
      <c r="A7667">
        <v>60</v>
      </c>
      <c r="B7667" t="s">
        <v>202</v>
      </c>
      <c r="C7667">
        <v>33</v>
      </c>
      <c r="D7667">
        <f t="shared" si="374"/>
        <v>1</v>
      </c>
      <c r="E7667">
        <f t="shared" si="375"/>
        <v>2</v>
      </c>
      <c r="F7667">
        <f t="shared" si="376"/>
        <v>3</v>
      </c>
      <c r="G7667">
        <v>1</v>
      </c>
      <c r="I7667" s="172" t="s">
        <v>202</v>
      </c>
      <c r="J7667" s="173">
        <v>33</v>
      </c>
      <c r="K7667" s="188">
        <v>1</v>
      </c>
      <c r="L7667" s="188">
        <v>2</v>
      </c>
      <c r="M7667" s="188">
        <v>3</v>
      </c>
      <c r="O7667" s="165"/>
      <c r="P7667" s="176"/>
      <c r="Q7667" s="176"/>
      <c r="R7667" s="176"/>
      <c r="S7667" s="167"/>
    </row>
    <row r="7668" spans="1:19" x14ac:dyDescent="0.15">
      <c r="A7668">
        <v>60</v>
      </c>
      <c r="B7668" t="s">
        <v>202</v>
      </c>
      <c r="C7668">
        <v>34</v>
      </c>
      <c r="D7668">
        <f t="shared" si="374"/>
        <v>0</v>
      </c>
      <c r="E7668">
        <f t="shared" si="375"/>
        <v>0</v>
      </c>
      <c r="F7668">
        <f t="shared" si="376"/>
        <v>0</v>
      </c>
      <c r="G7668">
        <v>1</v>
      </c>
      <c r="I7668" s="172" t="s">
        <v>202</v>
      </c>
      <c r="J7668" s="173">
        <v>34</v>
      </c>
      <c r="K7668" s="189"/>
      <c r="L7668" s="189"/>
      <c r="M7668" s="189"/>
      <c r="O7668" s="165"/>
      <c r="P7668" s="174"/>
      <c r="Q7668" s="174"/>
      <c r="R7668" s="174"/>
      <c r="S7668" s="166"/>
    </row>
    <row r="7669" spans="1:19" x14ac:dyDescent="0.15">
      <c r="A7669">
        <v>60</v>
      </c>
      <c r="B7669" t="s">
        <v>202</v>
      </c>
      <c r="C7669">
        <v>35</v>
      </c>
      <c r="D7669">
        <f t="shared" si="374"/>
        <v>1</v>
      </c>
      <c r="E7669">
        <f t="shared" si="375"/>
        <v>0</v>
      </c>
      <c r="F7669">
        <f t="shared" si="376"/>
        <v>1</v>
      </c>
      <c r="G7669">
        <v>1</v>
      </c>
      <c r="I7669" s="172" t="s">
        <v>202</v>
      </c>
      <c r="J7669" s="173">
        <v>35</v>
      </c>
      <c r="K7669" s="188">
        <v>1</v>
      </c>
      <c r="L7669" s="188">
        <v>0</v>
      </c>
      <c r="M7669" s="188">
        <v>1</v>
      </c>
      <c r="O7669" s="165"/>
      <c r="P7669" s="174"/>
      <c r="Q7669" s="174"/>
      <c r="R7669" s="174"/>
      <c r="S7669" s="166"/>
    </row>
    <row r="7670" spans="1:19" x14ac:dyDescent="0.15">
      <c r="A7670">
        <v>60</v>
      </c>
      <c r="B7670" t="s">
        <v>202</v>
      </c>
      <c r="C7670">
        <v>36</v>
      </c>
      <c r="D7670">
        <f t="shared" si="374"/>
        <v>1</v>
      </c>
      <c r="E7670">
        <f t="shared" si="375"/>
        <v>1</v>
      </c>
      <c r="F7670">
        <f t="shared" si="376"/>
        <v>2</v>
      </c>
      <c r="G7670">
        <v>1</v>
      </c>
      <c r="I7670" s="172" t="s">
        <v>202</v>
      </c>
      <c r="J7670" s="173">
        <v>36</v>
      </c>
      <c r="K7670" s="188">
        <v>1</v>
      </c>
      <c r="L7670" s="188">
        <v>1</v>
      </c>
      <c r="M7670" s="188">
        <v>2</v>
      </c>
      <c r="O7670" s="165"/>
      <c r="P7670" s="174"/>
      <c r="Q7670" s="174"/>
      <c r="R7670" s="174"/>
      <c r="S7670" s="166"/>
    </row>
    <row r="7671" spans="1:19" x14ac:dyDescent="0.15">
      <c r="A7671">
        <v>60</v>
      </c>
      <c r="B7671" t="s">
        <v>202</v>
      </c>
      <c r="C7671">
        <v>37</v>
      </c>
      <c r="D7671">
        <f t="shared" si="374"/>
        <v>0</v>
      </c>
      <c r="E7671">
        <f t="shared" si="375"/>
        <v>1</v>
      </c>
      <c r="F7671">
        <f t="shared" si="376"/>
        <v>1</v>
      </c>
      <c r="G7671">
        <v>1</v>
      </c>
      <c r="I7671" s="172" t="s">
        <v>202</v>
      </c>
      <c r="J7671" s="173">
        <v>37</v>
      </c>
      <c r="K7671" s="188">
        <v>0</v>
      </c>
      <c r="L7671" s="188">
        <v>1</v>
      </c>
      <c r="M7671" s="188">
        <v>1</v>
      </c>
      <c r="O7671" s="165"/>
      <c r="P7671" s="174"/>
      <c r="Q7671" s="174"/>
      <c r="R7671" s="174"/>
      <c r="S7671" s="166"/>
    </row>
    <row r="7672" spans="1:19" x14ac:dyDescent="0.15">
      <c r="A7672">
        <v>60</v>
      </c>
      <c r="B7672" t="s">
        <v>202</v>
      </c>
      <c r="C7672">
        <v>38</v>
      </c>
      <c r="D7672">
        <f t="shared" si="374"/>
        <v>0</v>
      </c>
      <c r="E7672">
        <f t="shared" si="375"/>
        <v>0</v>
      </c>
      <c r="F7672">
        <f t="shared" si="376"/>
        <v>0</v>
      </c>
      <c r="G7672">
        <v>1</v>
      </c>
      <c r="I7672" s="172" t="s">
        <v>202</v>
      </c>
      <c r="J7672" s="173">
        <v>38</v>
      </c>
      <c r="K7672" s="189"/>
      <c r="L7672" s="189"/>
      <c r="M7672" s="189"/>
      <c r="O7672" s="165"/>
      <c r="P7672" s="174"/>
      <c r="Q7672" s="174"/>
      <c r="R7672" s="174"/>
      <c r="S7672" s="166"/>
    </row>
    <row r="7673" spans="1:19" x14ac:dyDescent="0.15">
      <c r="A7673">
        <v>60</v>
      </c>
      <c r="B7673" t="s">
        <v>202</v>
      </c>
      <c r="C7673">
        <v>39</v>
      </c>
      <c r="D7673">
        <f t="shared" si="374"/>
        <v>0</v>
      </c>
      <c r="E7673">
        <f t="shared" si="375"/>
        <v>0</v>
      </c>
      <c r="F7673">
        <f t="shared" si="376"/>
        <v>0</v>
      </c>
      <c r="G7673">
        <v>1</v>
      </c>
      <c r="I7673" s="172" t="s">
        <v>202</v>
      </c>
      <c r="J7673" s="173">
        <v>39</v>
      </c>
      <c r="K7673" s="189"/>
      <c r="L7673" s="189"/>
      <c r="M7673" s="189"/>
      <c r="O7673" s="165"/>
      <c r="P7673" s="174"/>
      <c r="Q7673" s="174"/>
      <c r="R7673" s="174"/>
      <c r="S7673" s="166"/>
    </row>
    <row r="7674" spans="1:19" x14ac:dyDescent="0.15">
      <c r="A7674">
        <v>60</v>
      </c>
      <c r="B7674" t="s">
        <v>202</v>
      </c>
      <c r="C7674">
        <v>40</v>
      </c>
      <c r="D7674">
        <f t="shared" si="374"/>
        <v>1</v>
      </c>
      <c r="E7674">
        <f t="shared" si="375"/>
        <v>1</v>
      </c>
      <c r="F7674">
        <f t="shared" si="376"/>
        <v>2</v>
      </c>
      <c r="G7674">
        <v>1</v>
      </c>
      <c r="I7674" s="172" t="s">
        <v>202</v>
      </c>
      <c r="J7674" s="173">
        <v>40</v>
      </c>
      <c r="K7674" s="188">
        <v>1</v>
      </c>
      <c r="L7674" s="188">
        <v>1</v>
      </c>
      <c r="M7674" s="188">
        <v>2</v>
      </c>
      <c r="O7674" s="165"/>
      <c r="P7674" s="174"/>
      <c r="Q7674" s="174"/>
      <c r="R7674" s="174"/>
      <c r="S7674" s="166"/>
    </row>
    <row r="7675" spans="1:19" x14ac:dyDescent="0.15">
      <c r="A7675">
        <v>60</v>
      </c>
      <c r="B7675" t="s">
        <v>202</v>
      </c>
      <c r="C7675">
        <v>41</v>
      </c>
      <c r="D7675">
        <f t="shared" si="374"/>
        <v>0</v>
      </c>
      <c r="E7675">
        <f t="shared" si="375"/>
        <v>1</v>
      </c>
      <c r="F7675">
        <f t="shared" si="376"/>
        <v>1</v>
      </c>
      <c r="G7675">
        <v>1</v>
      </c>
      <c r="I7675" s="172" t="s">
        <v>202</v>
      </c>
      <c r="J7675" s="173">
        <v>41</v>
      </c>
      <c r="K7675" s="188">
        <v>0</v>
      </c>
      <c r="L7675" s="188">
        <v>1</v>
      </c>
      <c r="M7675" s="188">
        <v>1</v>
      </c>
      <c r="O7675" s="165"/>
      <c r="P7675" s="174"/>
      <c r="Q7675" s="174"/>
      <c r="R7675" s="174"/>
      <c r="S7675" s="166"/>
    </row>
    <row r="7676" spans="1:19" x14ac:dyDescent="0.15">
      <c r="A7676">
        <v>60</v>
      </c>
      <c r="B7676" t="s">
        <v>202</v>
      </c>
      <c r="C7676">
        <v>42</v>
      </c>
      <c r="D7676">
        <f t="shared" si="374"/>
        <v>1</v>
      </c>
      <c r="E7676">
        <f t="shared" si="375"/>
        <v>0</v>
      </c>
      <c r="F7676">
        <f t="shared" si="376"/>
        <v>1</v>
      </c>
      <c r="G7676">
        <v>1</v>
      </c>
      <c r="I7676" s="172" t="s">
        <v>202</v>
      </c>
      <c r="J7676" s="173">
        <v>42</v>
      </c>
      <c r="K7676" s="188">
        <v>1</v>
      </c>
      <c r="L7676" s="188">
        <v>0</v>
      </c>
      <c r="M7676" s="188">
        <v>1</v>
      </c>
      <c r="O7676" s="165"/>
      <c r="P7676" s="176"/>
      <c r="Q7676" s="176"/>
      <c r="R7676" s="176"/>
      <c r="S7676" s="167"/>
    </row>
    <row r="7677" spans="1:19" x14ac:dyDescent="0.15">
      <c r="A7677">
        <v>60</v>
      </c>
      <c r="B7677" t="s">
        <v>202</v>
      </c>
      <c r="C7677">
        <v>43</v>
      </c>
      <c r="D7677">
        <f t="shared" si="374"/>
        <v>2</v>
      </c>
      <c r="E7677">
        <f t="shared" si="375"/>
        <v>0</v>
      </c>
      <c r="F7677">
        <f t="shared" si="376"/>
        <v>2</v>
      </c>
      <c r="G7677">
        <v>1</v>
      </c>
      <c r="I7677" s="172" t="s">
        <v>202</v>
      </c>
      <c r="J7677" s="173">
        <v>43</v>
      </c>
      <c r="K7677" s="188">
        <v>2</v>
      </c>
      <c r="L7677" s="188">
        <v>0</v>
      </c>
      <c r="M7677" s="188">
        <v>2</v>
      </c>
      <c r="O7677" s="165"/>
      <c r="P7677" s="174"/>
      <c r="Q7677" s="174"/>
      <c r="R7677" s="174"/>
      <c r="S7677" s="166"/>
    </row>
    <row r="7678" spans="1:19" x14ac:dyDescent="0.15">
      <c r="A7678">
        <v>60</v>
      </c>
      <c r="B7678" t="s">
        <v>202</v>
      </c>
      <c r="C7678">
        <v>44</v>
      </c>
      <c r="D7678">
        <f t="shared" si="374"/>
        <v>1</v>
      </c>
      <c r="E7678">
        <f t="shared" si="375"/>
        <v>0</v>
      </c>
      <c r="F7678">
        <f t="shared" si="376"/>
        <v>1</v>
      </c>
      <c r="G7678">
        <v>1</v>
      </c>
      <c r="I7678" s="172" t="s">
        <v>202</v>
      </c>
      <c r="J7678" s="173">
        <v>44</v>
      </c>
      <c r="K7678" s="188">
        <v>1</v>
      </c>
      <c r="L7678" s="188">
        <v>0</v>
      </c>
      <c r="M7678" s="188">
        <v>1</v>
      </c>
      <c r="O7678" s="165"/>
      <c r="P7678" s="174"/>
      <c r="Q7678" s="174"/>
      <c r="R7678" s="174"/>
      <c r="S7678" s="166"/>
    </row>
    <row r="7679" spans="1:19" x14ac:dyDescent="0.15">
      <c r="A7679">
        <v>60</v>
      </c>
      <c r="B7679" t="s">
        <v>202</v>
      </c>
      <c r="C7679">
        <v>45</v>
      </c>
      <c r="D7679">
        <f t="shared" si="374"/>
        <v>0</v>
      </c>
      <c r="E7679">
        <f t="shared" si="375"/>
        <v>1</v>
      </c>
      <c r="F7679">
        <f t="shared" si="376"/>
        <v>1</v>
      </c>
      <c r="G7679">
        <v>1</v>
      </c>
      <c r="I7679" s="172" t="s">
        <v>202</v>
      </c>
      <c r="J7679" s="173">
        <v>45</v>
      </c>
      <c r="K7679" s="188">
        <v>0</v>
      </c>
      <c r="L7679" s="188">
        <v>1</v>
      </c>
      <c r="M7679" s="188">
        <v>1</v>
      </c>
      <c r="O7679" s="165"/>
      <c r="P7679" s="174"/>
      <c r="Q7679" s="174"/>
      <c r="R7679" s="174"/>
      <c r="S7679" s="166"/>
    </row>
    <row r="7680" spans="1:19" x14ac:dyDescent="0.15">
      <c r="A7680">
        <v>60</v>
      </c>
      <c r="B7680" t="s">
        <v>202</v>
      </c>
      <c r="C7680">
        <v>46</v>
      </c>
      <c r="D7680">
        <f t="shared" si="374"/>
        <v>0</v>
      </c>
      <c r="E7680">
        <f t="shared" si="375"/>
        <v>1</v>
      </c>
      <c r="F7680">
        <f t="shared" si="376"/>
        <v>1</v>
      </c>
      <c r="G7680">
        <v>1</v>
      </c>
      <c r="I7680" s="172" t="s">
        <v>202</v>
      </c>
      <c r="J7680" s="173">
        <v>46</v>
      </c>
      <c r="K7680" s="188">
        <v>0</v>
      </c>
      <c r="L7680" s="188">
        <v>1</v>
      </c>
      <c r="M7680" s="188">
        <v>1</v>
      </c>
      <c r="O7680" s="165"/>
      <c r="P7680" s="174"/>
      <c r="Q7680" s="174"/>
      <c r="R7680" s="174"/>
      <c r="S7680" s="166"/>
    </row>
    <row r="7681" spans="1:19" x14ac:dyDescent="0.15">
      <c r="A7681">
        <v>60</v>
      </c>
      <c r="B7681" t="s">
        <v>202</v>
      </c>
      <c r="C7681">
        <v>47</v>
      </c>
      <c r="D7681">
        <f t="shared" si="374"/>
        <v>0</v>
      </c>
      <c r="E7681">
        <f t="shared" si="375"/>
        <v>0</v>
      </c>
      <c r="F7681">
        <f t="shared" si="376"/>
        <v>0</v>
      </c>
      <c r="G7681">
        <v>1</v>
      </c>
      <c r="I7681" s="172" t="s">
        <v>202</v>
      </c>
      <c r="J7681" s="173">
        <v>47</v>
      </c>
      <c r="K7681" s="189"/>
      <c r="L7681" s="189"/>
      <c r="M7681" s="189"/>
      <c r="O7681" s="165"/>
      <c r="P7681" s="174"/>
      <c r="Q7681" s="174"/>
      <c r="R7681" s="174"/>
      <c r="S7681" s="166"/>
    </row>
    <row r="7682" spans="1:19" x14ac:dyDescent="0.15">
      <c r="A7682">
        <v>60</v>
      </c>
      <c r="B7682" t="s">
        <v>202</v>
      </c>
      <c r="C7682">
        <v>48</v>
      </c>
      <c r="D7682">
        <f t="shared" si="374"/>
        <v>1</v>
      </c>
      <c r="E7682">
        <f t="shared" si="375"/>
        <v>1</v>
      </c>
      <c r="F7682">
        <f t="shared" si="376"/>
        <v>2</v>
      </c>
      <c r="G7682">
        <v>1</v>
      </c>
      <c r="I7682" s="172" t="s">
        <v>202</v>
      </c>
      <c r="J7682" s="173">
        <v>48</v>
      </c>
      <c r="K7682" s="188">
        <v>1</v>
      </c>
      <c r="L7682" s="188">
        <v>1</v>
      </c>
      <c r="M7682" s="188">
        <v>2</v>
      </c>
      <c r="O7682" s="165"/>
      <c r="P7682" s="174"/>
      <c r="Q7682" s="174"/>
      <c r="R7682" s="174"/>
      <c r="S7682" s="166"/>
    </row>
    <row r="7683" spans="1:19" x14ac:dyDescent="0.15">
      <c r="A7683">
        <v>60</v>
      </c>
      <c r="B7683" t="s">
        <v>202</v>
      </c>
      <c r="C7683">
        <v>49</v>
      </c>
      <c r="D7683">
        <f t="shared" si="374"/>
        <v>1</v>
      </c>
      <c r="E7683">
        <f t="shared" si="375"/>
        <v>0</v>
      </c>
      <c r="F7683">
        <f t="shared" si="376"/>
        <v>1</v>
      </c>
      <c r="G7683">
        <v>1</v>
      </c>
      <c r="I7683" s="172" t="s">
        <v>202</v>
      </c>
      <c r="J7683" s="173">
        <v>49</v>
      </c>
      <c r="K7683" s="188">
        <v>1</v>
      </c>
      <c r="L7683" s="188">
        <v>0</v>
      </c>
      <c r="M7683" s="188">
        <v>1</v>
      </c>
      <c r="O7683" s="165"/>
      <c r="P7683" s="176"/>
      <c r="Q7683" s="176"/>
      <c r="R7683" s="176"/>
      <c r="S7683" s="167"/>
    </row>
    <row r="7684" spans="1:19" x14ac:dyDescent="0.15">
      <c r="A7684">
        <v>60</v>
      </c>
      <c r="B7684" t="s">
        <v>202</v>
      </c>
      <c r="C7684">
        <v>50</v>
      </c>
      <c r="D7684">
        <f t="shared" si="374"/>
        <v>1</v>
      </c>
      <c r="E7684">
        <f t="shared" si="375"/>
        <v>1</v>
      </c>
      <c r="F7684">
        <f t="shared" si="376"/>
        <v>2</v>
      </c>
      <c r="G7684">
        <v>1</v>
      </c>
      <c r="I7684" s="172" t="s">
        <v>202</v>
      </c>
      <c r="J7684" s="173">
        <v>50</v>
      </c>
      <c r="K7684" s="188">
        <v>1</v>
      </c>
      <c r="L7684" s="188">
        <v>1</v>
      </c>
      <c r="M7684" s="188">
        <v>2</v>
      </c>
      <c r="O7684" s="165"/>
      <c r="P7684" s="174"/>
      <c r="Q7684" s="174"/>
      <c r="R7684" s="174"/>
      <c r="S7684" s="166"/>
    </row>
    <row r="7685" spans="1:19" x14ac:dyDescent="0.15">
      <c r="A7685">
        <v>60</v>
      </c>
      <c r="B7685" t="s">
        <v>202</v>
      </c>
      <c r="C7685">
        <v>51</v>
      </c>
      <c r="D7685">
        <f t="shared" si="374"/>
        <v>1</v>
      </c>
      <c r="E7685">
        <f t="shared" si="375"/>
        <v>1</v>
      </c>
      <c r="F7685">
        <f t="shared" si="376"/>
        <v>2</v>
      </c>
      <c r="G7685">
        <v>1</v>
      </c>
      <c r="I7685" s="172" t="s">
        <v>202</v>
      </c>
      <c r="J7685" s="173">
        <v>51</v>
      </c>
      <c r="K7685" s="188">
        <v>1</v>
      </c>
      <c r="L7685" s="188">
        <v>1</v>
      </c>
      <c r="M7685" s="188">
        <v>2</v>
      </c>
      <c r="O7685" s="165"/>
      <c r="P7685" s="174"/>
      <c r="Q7685" s="174"/>
      <c r="R7685" s="174"/>
      <c r="S7685" s="166"/>
    </row>
    <row r="7686" spans="1:19" x14ac:dyDescent="0.15">
      <c r="A7686">
        <v>60</v>
      </c>
      <c r="B7686" t="s">
        <v>202</v>
      </c>
      <c r="C7686">
        <v>52</v>
      </c>
      <c r="D7686">
        <f t="shared" si="374"/>
        <v>0</v>
      </c>
      <c r="E7686">
        <f t="shared" si="375"/>
        <v>2</v>
      </c>
      <c r="F7686">
        <f t="shared" si="376"/>
        <v>2</v>
      </c>
      <c r="G7686">
        <v>1</v>
      </c>
      <c r="I7686" s="172" t="s">
        <v>202</v>
      </c>
      <c r="J7686" s="173">
        <v>52</v>
      </c>
      <c r="K7686" s="188">
        <v>0</v>
      </c>
      <c r="L7686" s="188">
        <v>2</v>
      </c>
      <c r="M7686" s="188">
        <v>2</v>
      </c>
      <c r="O7686" s="165"/>
      <c r="P7686" s="176"/>
      <c r="Q7686" s="176"/>
      <c r="R7686" s="176"/>
      <c r="S7686" s="167"/>
    </row>
    <row r="7687" spans="1:19" x14ac:dyDescent="0.15">
      <c r="A7687">
        <v>60</v>
      </c>
      <c r="B7687" t="s">
        <v>202</v>
      </c>
      <c r="C7687">
        <v>53</v>
      </c>
      <c r="D7687">
        <f t="shared" si="374"/>
        <v>2</v>
      </c>
      <c r="E7687">
        <f t="shared" si="375"/>
        <v>0</v>
      </c>
      <c r="F7687">
        <f t="shared" si="376"/>
        <v>2</v>
      </c>
      <c r="G7687">
        <v>1</v>
      </c>
      <c r="I7687" s="172" t="s">
        <v>202</v>
      </c>
      <c r="J7687" s="173">
        <v>53</v>
      </c>
      <c r="K7687" s="188">
        <v>2</v>
      </c>
      <c r="L7687" s="188">
        <v>0</v>
      </c>
      <c r="M7687" s="188">
        <v>2</v>
      </c>
      <c r="O7687" s="165"/>
      <c r="P7687" s="174"/>
      <c r="Q7687" s="174"/>
      <c r="R7687" s="174"/>
      <c r="S7687" s="166"/>
    </row>
    <row r="7688" spans="1:19" x14ac:dyDescent="0.15">
      <c r="A7688">
        <v>60</v>
      </c>
      <c r="B7688" t="s">
        <v>202</v>
      </c>
      <c r="C7688">
        <v>54</v>
      </c>
      <c r="D7688">
        <f t="shared" si="374"/>
        <v>0</v>
      </c>
      <c r="E7688">
        <f t="shared" si="375"/>
        <v>0</v>
      </c>
      <c r="F7688">
        <f t="shared" si="376"/>
        <v>0</v>
      </c>
      <c r="G7688">
        <v>1</v>
      </c>
      <c r="I7688" s="172" t="s">
        <v>202</v>
      </c>
      <c r="J7688" s="173">
        <v>54</v>
      </c>
      <c r="K7688" s="189"/>
      <c r="L7688" s="189"/>
      <c r="M7688" s="189"/>
      <c r="O7688" s="165"/>
      <c r="P7688" s="176"/>
      <c r="Q7688" s="176"/>
      <c r="R7688" s="176"/>
      <c r="S7688" s="167"/>
    </row>
    <row r="7689" spans="1:19" x14ac:dyDescent="0.15">
      <c r="A7689">
        <v>60</v>
      </c>
      <c r="B7689" t="s">
        <v>202</v>
      </c>
      <c r="C7689">
        <v>55</v>
      </c>
      <c r="D7689">
        <f t="shared" si="374"/>
        <v>0</v>
      </c>
      <c r="E7689">
        <f t="shared" si="375"/>
        <v>1</v>
      </c>
      <c r="F7689">
        <f t="shared" si="376"/>
        <v>1</v>
      </c>
      <c r="G7689">
        <v>1</v>
      </c>
      <c r="I7689" s="172" t="s">
        <v>202</v>
      </c>
      <c r="J7689" s="173">
        <v>55</v>
      </c>
      <c r="K7689" s="188">
        <v>0</v>
      </c>
      <c r="L7689" s="188">
        <v>1</v>
      </c>
      <c r="M7689" s="188">
        <v>1</v>
      </c>
      <c r="O7689" s="165"/>
      <c r="P7689" s="174"/>
      <c r="Q7689" s="174"/>
      <c r="R7689" s="174"/>
      <c r="S7689" s="166"/>
    </row>
    <row r="7690" spans="1:19" x14ac:dyDescent="0.15">
      <c r="A7690">
        <v>60</v>
      </c>
      <c r="B7690" t="s">
        <v>202</v>
      </c>
      <c r="C7690">
        <v>56</v>
      </c>
      <c r="D7690">
        <f t="shared" si="374"/>
        <v>0</v>
      </c>
      <c r="E7690">
        <f t="shared" si="375"/>
        <v>1</v>
      </c>
      <c r="F7690">
        <f t="shared" si="376"/>
        <v>1</v>
      </c>
      <c r="G7690">
        <v>1</v>
      </c>
      <c r="I7690" s="172" t="s">
        <v>202</v>
      </c>
      <c r="J7690" s="173">
        <v>56</v>
      </c>
      <c r="K7690" s="188">
        <v>0</v>
      </c>
      <c r="L7690" s="188">
        <v>1</v>
      </c>
      <c r="M7690" s="188">
        <v>1</v>
      </c>
      <c r="O7690" s="165"/>
      <c r="P7690" s="174"/>
      <c r="Q7690" s="174"/>
      <c r="R7690" s="174"/>
      <c r="S7690" s="166"/>
    </row>
    <row r="7691" spans="1:19" x14ac:dyDescent="0.15">
      <c r="A7691">
        <v>60</v>
      </c>
      <c r="B7691" t="s">
        <v>202</v>
      </c>
      <c r="C7691">
        <v>57</v>
      </c>
      <c r="D7691">
        <f t="shared" si="374"/>
        <v>0</v>
      </c>
      <c r="E7691">
        <f t="shared" si="375"/>
        <v>0</v>
      </c>
      <c r="F7691">
        <f t="shared" si="376"/>
        <v>0</v>
      </c>
      <c r="G7691">
        <v>1</v>
      </c>
      <c r="I7691" s="172" t="s">
        <v>202</v>
      </c>
      <c r="J7691" s="173">
        <v>57</v>
      </c>
      <c r="K7691" s="189"/>
      <c r="L7691" s="189"/>
      <c r="M7691" s="189"/>
      <c r="O7691" s="165"/>
      <c r="P7691" s="174"/>
      <c r="Q7691" s="174"/>
      <c r="R7691" s="174"/>
      <c r="S7691" s="166"/>
    </row>
    <row r="7692" spans="1:19" x14ac:dyDescent="0.15">
      <c r="A7692">
        <v>60</v>
      </c>
      <c r="B7692" t="s">
        <v>202</v>
      </c>
      <c r="C7692">
        <v>58</v>
      </c>
      <c r="D7692">
        <f t="shared" si="374"/>
        <v>2</v>
      </c>
      <c r="E7692">
        <f t="shared" si="375"/>
        <v>0</v>
      </c>
      <c r="F7692">
        <f t="shared" si="376"/>
        <v>2</v>
      </c>
      <c r="G7692">
        <v>1</v>
      </c>
      <c r="I7692" s="172" t="s">
        <v>202</v>
      </c>
      <c r="J7692" s="173">
        <v>58</v>
      </c>
      <c r="K7692" s="188">
        <v>2</v>
      </c>
      <c r="L7692" s="188">
        <v>0</v>
      </c>
      <c r="M7692" s="188">
        <v>2</v>
      </c>
      <c r="O7692" s="165"/>
      <c r="P7692" s="174"/>
      <c r="Q7692" s="174"/>
      <c r="R7692" s="174"/>
      <c r="S7692" s="166"/>
    </row>
    <row r="7693" spans="1:19" x14ac:dyDescent="0.15">
      <c r="A7693">
        <v>60</v>
      </c>
      <c r="B7693" t="s">
        <v>202</v>
      </c>
      <c r="C7693">
        <v>59</v>
      </c>
      <c r="D7693">
        <f t="shared" si="374"/>
        <v>0</v>
      </c>
      <c r="E7693">
        <f t="shared" si="375"/>
        <v>0</v>
      </c>
      <c r="F7693">
        <f t="shared" si="376"/>
        <v>0</v>
      </c>
      <c r="G7693">
        <v>1</v>
      </c>
      <c r="I7693" s="172" t="s">
        <v>202</v>
      </c>
      <c r="J7693" s="173">
        <v>59</v>
      </c>
      <c r="K7693" s="189"/>
      <c r="L7693" s="189"/>
      <c r="M7693" s="189"/>
      <c r="O7693" s="165"/>
      <c r="P7693" s="174"/>
      <c r="Q7693" s="174"/>
      <c r="R7693" s="174"/>
      <c r="S7693" s="166"/>
    </row>
    <row r="7694" spans="1:19" x14ac:dyDescent="0.15">
      <c r="A7694">
        <v>60</v>
      </c>
      <c r="B7694" t="s">
        <v>202</v>
      </c>
      <c r="C7694">
        <v>60</v>
      </c>
      <c r="D7694">
        <f t="shared" si="374"/>
        <v>1</v>
      </c>
      <c r="E7694">
        <f t="shared" si="375"/>
        <v>2</v>
      </c>
      <c r="F7694">
        <f t="shared" si="376"/>
        <v>3</v>
      </c>
      <c r="G7694">
        <v>1</v>
      </c>
      <c r="I7694" s="172" t="s">
        <v>202</v>
      </c>
      <c r="J7694" s="173">
        <v>60</v>
      </c>
      <c r="K7694" s="188">
        <v>1</v>
      </c>
      <c r="L7694" s="188">
        <v>2</v>
      </c>
      <c r="M7694" s="188">
        <v>3</v>
      </c>
      <c r="O7694" s="165"/>
      <c r="P7694" s="174"/>
      <c r="Q7694" s="174"/>
      <c r="R7694" s="174"/>
      <c r="S7694" s="166"/>
    </row>
    <row r="7695" spans="1:19" x14ac:dyDescent="0.15">
      <c r="A7695">
        <v>60</v>
      </c>
      <c r="B7695" t="s">
        <v>202</v>
      </c>
      <c r="C7695">
        <v>61</v>
      </c>
      <c r="D7695">
        <f t="shared" si="374"/>
        <v>0</v>
      </c>
      <c r="E7695">
        <f t="shared" si="375"/>
        <v>1</v>
      </c>
      <c r="F7695">
        <f t="shared" si="376"/>
        <v>1</v>
      </c>
      <c r="G7695">
        <v>1</v>
      </c>
      <c r="I7695" s="172" t="s">
        <v>202</v>
      </c>
      <c r="J7695" s="173">
        <v>61</v>
      </c>
      <c r="K7695" s="188">
        <v>0</v>
      </c>
      <c r="L7695" s="188">
        <v>1</v>
      </c>
      <c r="M7695" s="188">
        <v>1</v>
      </c>
      <c r="O7695" s="165"/>
      <c r="P7695" s="174"/>
      <c r="Q7695" s="174"/>
      <c r="R7695" s="174"/>
      <c r="S7695" s="166"/>
    </row>
    <row r="7696" spans="1:19" x14ac:dyDescent="0.15">
      <c r="A7696">
        <v>60</v>
      </c>
      <c r="B7696" t="s">
        <v>202</v>
      </c>
      <c r="C7696">
        <v>62</v>
      </c>
      <c r="D7696">
        <f t="shared" si="374"/>
        <v>4</v>
      </c>
      <c r="E7696">
        <f t="shared" si="375"/>
        <v>2</v>
      </c>
      <c r="F7696">
        <f t="shared" si="376"/>
        <v>6</v>
      </c>
      <c r="G7696">
        <v>1</v>
      </c>
      <c r="I7696" s="172" t="s">
        <v>202</v>
      </c>
      <c r="J7696" s="173">
        <v>62</v>
      </c>
      <c r="K7696" s="188">
        <v>4</v>
      </c>
      <c r="L7696" s="188">
        <v>2</v>
      </c>
      <c r="M7696" s="188">
        <v>6</v>
      </c>
      <c r="O7696" s="165"/>
      <c r="P7696" s="174"/>
      <c r="Q7696" s="174"/>
      <c r="R7696" s="174"/>
      <c r="S7696" s="166"/>
    </row>
    <row r="7697" spans="1:19" x14ac:dyDescent="0.15">
      <c r="A7697">
        <v>60</v>
      </c>
      <c r="B7697" t="s">
        <v>202</v>
      </c>
      <c r="C7697">
        <v>63</v>
      </c>
      <c r="D7697">
        <f t="shared" si="374"/>
        <v>0</v>
      </c>
      <c r="E7697">
        <f t="shared" si="375"/>
        <v>2</v>
      </c>
      <c r="F7697">
        <f t="shared" si="376"/>
        <v>2</v>
      </c>
      <c r="G7697">
        <v>1</v>
      </c>
      <c r="I7697" s="172" t="s">
        <v>202</v>
      </c>
      <c r="J7697" s="173">
        <v>63</v>
      </c>
      <c r="K7697" s="188">
        <v>0</v>
      </c>
      <c r="L7697" s="188">
        <v>2</v>
      </c>
      <c r="M7697" s="188">
        <v>2</v>
      </c>
      <c r="O7697" s="165"/>
      <c r="P7697" s="174"/>
      <c r="Q7697" s="174"/>
      <c r="R7697" s="174"/>
      <c r="S7697" s="166"/>
    </row>
    <row r="7698" spans="1:19" x14ac:dyDescent="0.15">
      <c r="A7698">
        <v>60</v>
      </c>
      <c r="B7698" t="s">
        <v>202</v>
      </c>
      <c r="C7698">
        <v>64</v>
      </c>
      <c r="D7698">
        <f t="shared" si="374"/>
        <v>1</v>
      </c>
      <c r="E7698">
        <f t="shared" si="375"/>
        <v>1</v>
      </c>
      <c r="F7698">
        <f t="shared" si="376"/>
        <v>2</v>
      </c>
      <c r="G7698">
        <v>1</v>
      </c>
      <c r="I7698" s="172" t="s">
        <v>202</v>
      </c>
      <c r="J7698" s="173">
        <v>64</v>
      </c>
      <c r="K7698" s="188">
        <v>1</v>
      </c>
      <c r="L7698" s="188">
        <v>1</v>
      </c>
      <c r="M7698" s="188">
        <v>2</v>
      </c>
      <c r="O7698" s="165"/>
      <c r="P7698" s="174"/>
      <c r="Q7698" s="174"/>
      <c r="R7698" s="174"/>
      <c r="S7698" s="166"/>
    </row>
    <row r="7699" spans="1:19" x14ac:dyDescent="0.15">
      <c r="A7699">
        <v>60</v>
      </c>
      <c r="B7699" t="s">
        <v>202</v>
      </c>
      <c r="C7699">
        <v>65</v>
      </c>
      <c r="D7699">
        <f t="shared" si="374"/>
        <v>2</v>
      </c>
      <c r="E7699">
        <f t="shared" si="375"/>
        <v>3</v>
      </c>
      <c r="F7699">
        <f t="shared" si="376"/>
        <v>5</v>
      </c>
      <c r="G7699">
        <v>1</v>
      </c>
      <c r="I7699" s="172" t="s">
        <v>202</v>
      </c>
      <c r="J7699" s="173">
        <v>65</v>
      </c>
      <c r="K7699" s="188">
        <v>2</v>
      </c>
      <c r="L7699" s="188">
        <v>3</v>
      </c>
      <c r="M7699" s="188">
        <v>5</v>
      </c>
      <c r="O7699" s="165"/>
      <c r="P7699" s="174"/>
      <c r="Q7699" s="174"/>
      <c r="R7699" s="174"/>
      <c r="S7699" s="166"/>
    </row>
    <row r="7700" spans="1:19" x14ac:dyDescent="0.15">
      <c r="A7700">
        <v>60</v>
      </c>
      <c r="B7700" t="s">
        <v>202</v>
      </c>
      <c r="C7700">
        <v>66</v>
      </c>
      <c r="D7700">
        <f t="shared" si="374"/>
        <v>3</v>
      </c>
      <c r="E7700">
        <f t="shared" si="375"/>
        <v>1</v>
      </c>
      <c r="F7700">
        <f t="shared" si="376"/>
        <v>4</v>
      </c>
      <c r="G7700">
        <v>1</v>
      </c>
      <c r="I7700" s="172" t="s">
        <v>202</v>
      </c>
      <c r="J7700" s="173">
        <v>66</v>
      </c>
      <c r="K7700" s="188">
        <v>3</v>
      </c>
      <c r="L7700" s="188">
        <v>1</v>
      </c>
      <c r="M7700" s="188">
        <v>4</v>
      </c>
      <c r="O7700" s="165"/>
      <c r="P7700" s="174"/>
      <c r="Q7700" s="174"/>
      <c r="R7700" s="174"/>
      <c r="S7700" s="166"/>
    </row>
    <row r="7701" spans="1:19" x14ac:dyDescent="0.15">
      <c r="A7701">
        <v>60</v>
      </c>
      <c r="B7701" t="s">
        <v>202</v>
      </c>
      <c r="C7701">
        <v>67</v>
      </c>
      <c r="D7701">
        <f t="shared" si="374"/>
        <v>2</v>
      </c>
      <c r="E7701">
        <f t="shared" si="375"/>
        <v>1</v>
      </c>
      <c r="F7701">
        <f t="shared" si="376"/>
        <v>3</v>
      </c>
      <c r="G7701">
        <v>1</v>
      </c>
      <c r="I7701" s="172" t="s">
        <v>202</v>
      </c>
      <c r="J7701" s="173">
        <v>67</v>
      </c>
      <c r="K7701" s="188">
        <v>2</v>
      </c>
      <c r="L7701" s="188">
        <v>1</v>
      </c>
      <c r="M7701" s="188">
        <v>3</v>
      </c>
      <c r="O7701" s="165"/>
      <c r="P7701" s="174"/>
      <c r="Q7701" s="174"/>
      <c r="R7701" s="174"/>
      <c r="S7701" s="166"/>
    </row>
    <row r="7702" spans="1:19" x14ac:dyDescent="0.15">
      <c r="A7702">
        <v>60</v>
      </c>
      <c r="B7702" t="s">
        <v>202</v>
      </c>
      <c r="C7702">
        <v>68</v>
      </c>
      <c r="D7702">
        <f t="shared" si="374"/>
        <v>3</v>
      </c>
      <c r="E7702">
        <f t="shared" si="375"/>
        <v>1</v>
      </c>
      <c r="F7702">
        <f t="shared" si="376"/>
        <v>4</v>
      </c>
      <c r="G7702">
        <v>1</v>
      </c>
      <c r="I7702" s="172" t="s">
        <v>202</v>
      </c>
      <c r="J7702" s="173">
        <v>68</v>
      </c>
      <c r="K7702" s="188">
        <v>3</v>
      </c>
      <c r="L7702" s="188">
        <v>1</v>
      </c>
      <c r="M7702" s="188">
        <v>4</v>
      </c>
      <c r="O7702" s="165"/>
      <c r="P7702" s="174"/>
      <c r="Q7702" s="174"/>
      <c r="R7702" s="174"/>
      <c r="S7702" s="166"/>
    </row>
    <row r="7703" spans="1:19" x14ac:dyDescent="0.15">
      <c r="A7703">
        <v>60</v>
      </c>
      <c r="B7703" t="s">
        <v>202</v>
      </c>
      <c r="C7703">
        <v>69</v>
      </c>
      <c r="D7703">
        <f t="shared" si="374"/>
        <v>2</v>
      </c>
      <c r="E7703">
        <f t="shared" si="375"/>
        <v>2</v>
      </c>
      <c r="F7703">
        <f t="shared" si="376"/>
        <v>4</v>
      </c>
      <c r="G7703">
        <v>1</v>
      </c>
      <c r="I7703" s="172" t="s">
        <v>202</v>
      </c>
      <c r="J7703" s="173">
        <v>69</v>
      </c>
      <c r="K7703" s="188">
        <v>2</v>
      </c>
      <c r="L7703" s="188">
        <v>2</v>
      </c>
      <c r="M7703" s="188">
        <v>4</v>
      </c>
      <c r="O7703" s="165"/>
      <c r="P7703" s="174"/>
      <c r="Q7703" s="174"/>
      <c r="R7703" s="174"/>
      <c r="S7703" s="166"/>
    </row>
    <row r="7704" spans="1:19" x14ac:dyDescent="0.15">
      <c r="A7704">
        <v>60</v>
      </c>
      <c r="B7704" t="s">
        <v>202</v>
      </c>
      <c r="C7704">
        <v>70</v>
      </c>
      <c r="D7704">
        <f t="shared" si="374"/>
        <v>0</v>
      </c>
      <c r="E7704">
        <f t="shared" si="375"/>
        <v>2</v>
      </c>
      <c r="F7704">
        <f t="shared" si="376"/>
        <v>2</v>
      </c>
      <c r="G7704">
        <v>1</v>
      </c>
      <c r="I7704" s="172" t="s">
        <v>202</v>
      </c>
      <c r="J7704" s="173">
        <v>70</v>
      </c>
      <c r="K7704" s="188">
        <v>0</v>
      </c>
      <c r="L7704" s="188">
        <v>2</v>
      </c>
      <c r="M7704" s="188">
        <v>2</v>
      </c>
      <c r="O7704" s="165"/>
      <c r="P7704" s="174"/>
      <c r="Q7704" s="174"/>
      <c r="R7704" s="174"/>
      <c r="S7704" s="166"/>
    </row>
    <row r="7705" spans="1:19" x14ac:dyDescent="0.15">
      <c r="A7705">
        <v>60</v>
      </c>
      <c r="B7705" t="s">
        <v>202</v>
      </c>
      <c r="C7705">
        <v>71</v>
      </c>
      <c r="D7705">
        <f t="shared" si="374"/>
        <v>2</v>
      </c>
      <c r="E7705">
        <f t="shared" si="375"/>
        <v>2</v>
      </c>
      <c r="F7705">
        <f t="shared" si="376"/>
        <v>4</v>
      </c>
      <c r="G7705">
        <v>1</v>
      </c>
      <c r="I7705" s="172" t="s">
        <v>202</v>
      </c>
      <c r="J7705" s="173">
        <v>71</v>
      </c>
      <c r="K7705" s="188">
        <v>2</v>
      </c>
      <c r="L7705" s="188">
        <v>2</v>
      </c>
      <c r="M7705" s="188">
        <v>4</v>
      </c>
      <c r="O7705" s="165"/>
      <c r="P7705" s="174"/>
      <c r="Q7705" s="174"/>
      <c r="R7705" s="174"/>
      <c r="S7705" s="166"/>
    </row>
    <row r="7706" spans="1:19" x14ac:dyDescent="0.15">
      <c r="A7706">
        <v>60</v>
      </c>
      <c r="B7706" t="s">
        <v>202</v>
      </c>
      <c r="C7706">
        <v>72</v>
      </c>
      <c r="D7706">
        <f t="shared" si="374"/>
        <v>2</v>
      </c>
      <c r="E7706">
        <f t="shared" si="375"/>
        <v>3</v>
      </c>
      <c r="F7706">
        <f t="shared" si="376"/>
        <v>5</v>
      </c>
      <c r="G7706">
        <v>1</v>
      </c>
      <c r="I7706" s="172" t="s">
        <v>202</v>
      </c>
      <c r="J7706" s="173">
        <v>72</v>
      </c>
      <c r="K7706" s="188">
        <v>2</v>
      </c>
      <c r="L7706" s="188">
        <v>3</v>
      </c>
      <c r="M7706" s="188">
        <v>5</v>
      </c>
      <c r="O7706" s="165"/>
      <c r="P7706" s="174"/>
      <c r="Q7706" s="174"/>
      <c r="R7706" s="174"/>
      <c r="S7706" s="166"/>
    </row>
    <row r="7707" spans="1:19" x14ac:dyDescent="0.15">
      <c r="A7707">
        <v>60</v>
      </c>
      <c r="B7707" t="s">
        <v>202</v>
      </c>
      <c r="C7707">
        <v>73</v>
      </c>
      <c r="D7707">
        <f t="shared" si="374"/>
        <v>1</v>
      </c>
      <c r="E7707">
        <f t="shared" si="375"/>
        <v>0</v>
      </c>
      <c r="F7707">
        <f t="shared" si="376"/>
        <v>1</v>
      </c>
      <c r="G7707">
        <v>1</v>
      </c>
      <c r="I7707" s="172" t="s">
        <v>202</v>
      </c>
      <c r="J7707" s="173">
        <v>73</v>
      </c>
      <c r="K7707" s="188">
        <v>1</v>
      </c>
      <c r="L7707" s="188">
        <v>0</v>
      </c>
      <c r="M7707" s="188">
        <v>1</v>
      </c>
      <c r="O7707" s="165"/>
      <c r="P7707" s="174"/>
      <c r="Q7707" s="174"/>
      <c r="R7707" s="174"/>
      <c r="S7707" s="166"/>
    </row>
    <row r="7708" spans="1:19" x14ac:dyDescent="0.15">
      <c r="A7708">
        <v>60</v>
      </c>
      <c r="B7708" t="s">
        <v>202</v>
      </c>
      <c r="C7708">
        <v>74</v>
      </c>
      <c r="D7708">
        <f t="shared" si="374"/>
        <v>2</v>
      </c>
      <c r="E7708">
        <f t="shared" si="375"/>
        <v>0</v>
      </c>
      <c r="F7708">
        <f t="shared" si="376"/>
        <v>2</v>
      </c>
      <c r="G7708">
        <v>1</v>
      </c>
      <c r="I7708" s="172" t="s">
        <v>202</v>
      </c>
      <c r="J7708" s="173">
        <v>74</v>
      </c>
      <c r="K7708" s="188">
        <v>2</v>
      </c>
      <c r="L7708" s="188">
        <v>0</v>
      </c>
      <c r="M7708" s="188">
        <v>2</v>
      </c>
      <c r="O7708" s="165"/>
      <c r="P7708" s="174"/>
      <c r="Q7708" s="174"/>
      <c r="R7708" s="174"/>
      <c r="S7708" s="166"/>
    </row>
    <row r="7709" spans="1:19" x14ac:dyDescent="0.15">
      <c r="A7709">
        <v>60</v>
      </c>
      <c r="B7709" t="s">
        <v>202</v>
      </c>
      <c r="C7709">
        <v>75</v>
      </c>
      <c r="D7709">
        <f t="shared" si="374"/>
        <v>1</v>
      </c>
      <c r="E7709">
        <f t="shared" si="375"/>
        <v>1</v>
      </c>
      <c r="F7709">
        <f t="shared" si="376"/>
        <v>2</v>
      </c>
      <c r="G7709">
        <v>1</v>
      </c>
      <c r="I7709" s="172" t="s">
        <v>202</v>
      </c>
      <c r="J7709" s="173">
        <v>75</v>
      </c>
      <c r="K7709" s="188">
        <v>1</v>
      </c>
      <c r="L7709" s="188">
        <v>1</v>
      </c>
      <c r="M7709" s="188">
        <v>2</v>
      </c>
      <c r="O7709" s="165"/>
      <c r="P7709" s="174"/>
      <c r="Q7709" s="174"/>
      <c r="R7709" s="174"/>
      <c r="S7709" s="166"/>
    </row>
    <row r="7710" spans="1:19" x14ac:dyDescent="0.15">
      <c r="A7710">
        <v>60</v>
      </c>
      <c r="B7710" t="s">
        <v>202</v>
      </c>
      <c r="C7710">
        <v>76</v>
      </c>
      <c r="D7710">
        <f t="shared" si="374"/>
        <v>0</v>
      </c>
      <c r="E7710">
        <f t="shared" si="375"/>
        <v>1</v>
      </c>
      <c r="F7710">
        <f t="shared" si="376"/>
        <v>1</v>
      </c>
      <c r="G7710">
        <v>1</v>
      </c>
      <c r="I7710" s="172" t="s">
        <v>202</v>
      </c>
      <c r="J7710" s="173">
        <v>76</v>
      </c>
      <c r="K7710" s="188">
        <v>0</v>
      </c>
      <c r="L7710" s="188">
        <v>1</v>
      </c>
      <c r="M7710" s="188">
        <v>1</v>
      </c>
      <c r="O7710" s="165"/>
      <c r="P7710" s="174"/>
      <c r="Q7710" s="174"/>
      <c r="R7710" s="174"/>
      <c r="S7710" s="166"/>
    </row>
    <row r="7711" spans="1:19" x14ac:dyDescent="0.15">
      <c r="A7711">
        <v>60</v>
      </c>
      <c r="B7711" t="s">
        <v>202</v>
      </c>
      <c r="C7711">
        <v>77</v>
      </c>
      <c r="D7711">
        <f t="shared" si="374"/>
        <v>0</v>
      </c>
      <c r="E7711">
        <f t="shared" si="375"/>
        <v>1</v>
      </c>
      <c r="F7711">
        <f t="shared" si="376"/>
        <v>1</v>
      </c>
      <c r="G7711">
        <v>1</v>
      </c>
      <c r="I7711" s="172" t="s">
        <v>202</v>
      </c>
      <c r="J7711" s="173">
        <v>77</v>
      </c>
      <c r="K7711" s="188">
        <v>0</v>
      </c>
      <c r="L7711" s="188">
        <v>1</v>
      </c>
      <c r="M7711" s="188">
        <v>1</v>
      </c>
      <c r="O7711" s="165"/>
      <c r="P7711" s="174"/>
      <c r="Q7711" s="174"/>
      <c r="R7711" s="174"/>
      <c r="S7711" s="166"/>
    </row>
    <row r="7712" spans="1:19" x14ac:dyDescent="0.15">
      <c r="A7712">
        <v>60</v>
      </c>
      <c r="B7712" t="s">
        <v>202</v>
      </c>
      <c r="C7712">
        <v>78</v>
      </c>
      <c r="D7712">
        <f t="shared" si="374"/>
        <v>0</v>
      </c>
      <c r="E7712">
        <f t="shared" si="375"/>
        <v>1</v>
      </c>
      <c r="F7712">
        <f t="shared" si="376"/>
        <v>1</v>
      </c>
      <c r="G7712">
        <v>1</v>
      </c>
      <c r="I7712" s="172" t="s">
        <v>202</v>
      </c>
      <c r="J7712" s="173">
        <v>78</v>
      </c>
      <c r="K7712" s="188">
        <v>0</v>
      </c>
      <c r="L7712" s="188">
        <v>1</v>
      </c>
      <c r="M7712" s="188">
        <v>1</v>
      </c>
      <c r="O7712" s="165"/>
      <c r="P7712" s="174"/>
      <c r="Q7712" s="174"/>
      <c r="R7712" s="174"/>
      <c r="S7712" s="166"/>
    </row>
    <row r="7713" spans="1:19" x14ac:dyDescent="0.15">
      <c r="A7713">
        <v>60</v>
      </c>
      <c r="B7713" t="s">
        <v>202</v>
      </c>
      <c r="C7713">
        <v>79</v>
      </c>
      <c r="D7713">
        <f t="shared" si="374"/>
        <v>0</v>
      </c>
      <c r="E7713">
        <f t="shared" si="375"/>
        <v>0</v>
      </c>
      <c r="F7713">
        <f t="shared" si="376"/>
        <v>0</v>
      </c>
      <c r="G7713">
        <v>1</v>
      </c>
      <c r="I7713" s="172" t="s">
        <v>202</v>
      </c>
      <c r="J7713" s="173">
        <v>79</v>
      </c>
      <c r="K7713" s="189"/>
      <c r="L7713" s="189"/>
      <c r="M7713" s="189"/>
      <c r="O7713" s="165"/>
      <c r="P7713" s="174"/>
      <c r="Q7713" s="174"/>
      <c r="R7713" s="174"/>
      <c r="S7713" s="166"/>
    </row>
    <row r="7714" spans="1:19" x14ac:dyDescent="0.15">
      <c r="A7714">
        <v>60</v>
      </c>
      <c r="B7714" t="s">
        <v>202</v>
      </c>
      <c r="C7714">
        <v>80</v>
      </c>
      <c r="D7714">
        <f t="shared" si="374"/>
        <v>0</v>
      </c>
      <c r="E7714">
        <f t="shared" si="375"/>
        <v>2</v>
      </c>
      <c r="F7714">
        <f t="shared" si="376"/>
        <v>2</v>
      </c>
      <c r="G7714">
        <v>1</v>
      </c>
      <c r="I7714" s="172" t="s">
        <v>202</v>
      </c>
      <c r="J7714" s="173">
        <v>80</v>
      </c>
      <c r="K7714" s="188">
        <v>0</v>
      </c>
      <c r="L7714" s="188">
        <v>2</v>
      </c>
      <c r="M7714" s="188">
        <v>2</v>
      </c>
      <c r="O7714" s="165"/>
      <c r="P7714" s="176"/>
      <c r="Q7714" s="176"/>
      <c r="R7714" s="176"/>
      <c r="S7714" s="167"/>
    </row>
    <row r="7715" spans="1:19" x14ac:dyDescent="0.15">
      <c r="A7715">
        <v>60</v>
      </c>
      <c r="B7715" t="s">
        <v>202</v>
      </c>
      <c r="C7715">
        <v>81</v>
      </c>
      <c r="D7715">
        <f t="shared" si="374"/>
        <v>2</v>
      </c>
      <c r="E7715">
        <f t="shared" si="375"/>
        <v>1</v>
      </c>
      <c r="F7715">
        <f t="shared" si="376"/>
        <v>3</v>
      </c>
      <c r="G7715">
        <v>1</v>
      </c>
      <c r="I7715" s="172" t="s">
        <v>202</v>
      </c>
      <c r="J7715" s="173">
        <v>81</v>
      </c>
      <c r="K7715" s="188">
        <v>2</v>
      </c>
      <c r="L7715" s="188">
        <v>1</v>
      </c>
      <c r="M7715" s="188">
        <v>3</v>
      </c>
      <c r="O7715" s="165"/>
      <c r="P7715" s="176"/>
      <c r="Q7715" s="176"/>
      <c r="R7715" s="176"/>
      <c r="S7715" s="167"/>
    </row>
    <row r="7716" spans="1:19" x14ac:dyDescent="0.15">
      <c r="A7716">
        <v>60</v>
      </c>
      <c r="B7716" t="s">
        <v>202</v>
      </c>
      <c r="C7716">
        <v>82</v>
      </c>
      <c r="D7716">
        <f t="shared" si="374"/>
        <v>0</v>
      </c>
      <c r="E7716">
        <f t="shared" si="375"/>
        <v>1</v>
      </c>
      <c r="F7716">
        <f t="shared" si="376"/>
        <v>1</v>
      </c>
      <c r="G7716">
        <v>1</v>
      </c>
      <c r="I7716" s="172" t="s">
        <v>202</v>
      </c>
      <c r="J7716" s="173">
        <v>82</v>
      </c>
      <c r="K7716" s="188">
        <v>0</v>
      </c>
      <c r="L7716" s="188">
        <v>1</v>
      </c>
      <c r="M7716" s="188">
        <v>1</v>
      </c>
      <c r="O7716" s="165"/>
      <c r="P7716" s="176"/>
      <c r="Q7716" s="176"/>
      <c r="R7716" s="176"/>
      <c r="S7716" s="167"/>
    </row>
    <row r="7717" spans="1:19" x14ac:dyDescent="0.15">
      <c r="A7717">
        <v>60</v>
      </c>
      <c r="B7717" t="s">
        <v>202</v>
      </c>
      <c r="C7717">
        <v>83</v>
      </c>
      <c r="D7717">
        <f t="shared" si="374"/>
        <v>0</v>
      </c>
      <c r="E7717">
        <f t="shared" si="375"/>
        <v>1</v>
      </c>
      <c r="F7717">
        <f t="shared" si="376"/>
        <v>1</v>
      </c>
      <c r="G7717">
        <v>1</v>
      </c>
      <c r="I7717" s="172" t="s">
        <v>202</v>
      </c>
      <c r="J7717" s="173">
        <v>83</v>
      </c>
      <c r="K7717" s="188">
        <v>0</v>
      </c>
      <c r="L7717" s="188">
        <v>1</v>
      </c>
      <c r="M7717" s="188">
        <v>1</v>
      </c>
      <c r="O7717" s="165"/>
      <c r="P7717" s="174"/>
      <c r="Q7717" s="174"/>
      <c r="R7717" s="174"/>
      <c r="S7717" s="166"/>
    </row>
    <row r="7718" spans="1:19" x14ac:dyDescent="0.15">
      <c r="A7718">
        <v>60</v>
      </c>
      <c r="B7718" t="s">
        <v>202</v>
      </c>
      <c r="C7718">
        <v>84</v>
      </c>
      <c r="D7718">
        <f t="shared" si="374"/>
        <v>1</v>
      </c>
      <c r="E7718">
        <f t="shared" si="375"/>
        <v>0</v>
      </c>
      <c r="F7718">
        <f t="shared" si="376"/>
        <v>1</v>
      </c>
      <c r="G7718">
        <v>1</v>
      </c>
      <c r="I7718" s="172" t="s">
        <v>202</v>
      </c>
      <c r="J7718" s="173">
        <v>84</v>
      </c>
      <c r="K7718" s="188">
        <v>1</v>
      </c>
      <c r="L7718" s="188">
        <v>0</v>
      </c>
      <c r="M7718" s="188">
        <v>1</v>
      </c>
      <c r="O7718" s="165"/>
      <c r="P7718" s="174"/>
      <c r="Q7718" s="174"/>
      <c r="R7718" s="174"/>
      <c r="S7718" s="166"/>
    </row>
    <row r="7719" spans="1:19" x14ac:dyDescent="0.15">
      <c r="A7719">
        <v>60</v>
      </c>
      <c r="B7719" t="s">
        <v>202</v>
      </c>
      <c r="C7719">
        <v>85</v>
      </c>
      <c r="D7719">
        <f t="shared" si="374"/>
        <v>0</v>
      </c>
      <c r="E7719">
        <f t="shared" si="375"/>
        <v>0</v>
      </c>
      <c r="F7719">
        <f t="shared" si="376"/>
        <v>0</v>
      </c>
      <c r="G7719">
        <v>1</v>
      </c>
      <c r="I7719" s="172" t="s">
        <v>202</v>
      </c>
      <c r="J7719" s="173">
        <v>85</v>
      </c>
      <c r="K7719" s="189"/>
      <c r="L7719" s="189"/>
      <c r="M7719" s="189"/>
      <c r="O7719" s="165"/>
      <c r="P7719" s="174"/>
      <c r="Q7719" s="174"/>
      <c r="R7719" s="174"/>
      <c r="S7719" s="166"/>
    </row>
    <row r="7720" spans="1:19" x14ac:dyDescent="0.15">
      <c r="A7720">
        <v>60</v>
      </c>
      <c r="B7720" t="s">
        <v>202</v>
      </c>
      <c r="C7720">
        <v>86</v>
      </c>
      <c r="D7720">
        <f t="shared" si="374"/>
        <v>0</v>
      </c>
      <c r="E7720">
        <f t="shared" si="375"/>
        <v>0</v>
      </c>
      <c r="F7720">
        <f t="shared" si="376"/>
        <v>0</v>
      </c>
      <c r="G7720">
        <v>1</v>
      </c>
      <c r="I7720" s="172" t="s">
        <v>202</v>
      </c>
      <c r="J7720" s="173">
        <v>86</v>
      </c>
      <c r="K7720" s="189"/>
      <c r="L7720" s="189"/>
      <c r="M7720" s="189"/>
      <c r="O7720" s="165"/>
      <c r="P7720" s="174"/>
      <c r="Q7720" s="174"/>
      <c r="R7720" s="174"/>
      <c r="S7720" s="166"/>
    </row>
    <row r="7721" spans="1:19" x14ac:dyDescent="0.15">
      <c r="A7721">
        <v>60</v>
      </c>
      <c r="B7721" t="s">
        <v>202</v>
      </c>
      <c r="C7721">
        <v>87</v>
      </c>
      <c r="D7721">
        <f t="shared" si="374"/>
        <v>0</v>
      </c>
      <c r="E7721">
        <f t="shared" si="375"/>
        <v>0</v>
      </c>
      <c r="F7721">
        <f t="shared" si="376"/>
        <v>0</v>
      </c>
      <c r="G7721">
        <v>1</v>
      </c>
      <c r="I7721" s="172" t="s">
        <v>202</v>
      </c>
      <c r="J7721" s="173">
        <v>87</v>
      </c>
      <c r="K7721" s="189"/>
      <c r="L7721" s="189"/>
      <c r="M7721" s="189"/>
      <c r="O7721" s="165"/>
      <c r="P7721" s="174"/>
      <c r="Q7721" s="174"/>
      <c r="R7721" s="174"/>
      <c r="S7721" s="166"/>
    </row>
    <row r="7722" spans="1:19" x14ac:dyDescent="0.15">
      <c r="A7722">
        <v>60</v>
      </c>
      <c r="B7722" t="s">
        <v>202</v>
      </c>
      <c r="C7722">
        <v>88</v>
      </c>
      <c r="D7722">
        <f t="shared" si="374"/>
        <v>0</v>
      </c>
      <c r="E7722">
        <f t="shared" si="375"/>
        <v>2</v>
      </c>
      <c r="F7722">
        <f t="shared" si="376"/>
        <v>2</v>
      </c>
      <c r="G7722">
        <v>1</v>
      </c>
      <c r="I7722" s="172" t="s">
        <v>202</v>
      </c>
      <c r="J7722" s="173">
        <v>88</v>
      </c>
      <c r="K7722" s="188">
        <v>0</v>
      </c>
      <c r="L7722" s="188">
        <v>2</v>
      </c>
      <c r="M7722" s="188">
        <v>2</v>
      </c>
      <c r="O7722" s="165"/>
      <c r="P7722" s="176"/>
      <c r="Q7722" s="176"/>
      <c r="R7722" s="176"/>
      <c r="S7722" s="167"/>
    </row>
    <row r="7723" spans="1:19" x14ac:dyDescent="0.15">
      <c r="A7723">
        <v>60</v>
      </c>
      <c r="B7723" t="s">
        <v>202</v>
      </c>
      <c r="C7723">
        <v>89</v>
      </c>
      <c r="D7723">
        <f t="shared" si="374"/>
        <v>0</v>
      </c>
      <c r="E7723">
        <f t="shared" si="375"/>
        <v>1</v>
      </c>
      <c r="F7723">
        <f t="shared" si="376"/>
        <v>1</v>
      </c>
      <c r="G7723">
        <v>1</v>
      </c>
      <c r="I7723" s="172" t="s">
        <v>202</v>
      </c>
      <c r="J7723" s="173">
        <v>89</v>
      </c>
      <c r="K7723" s="188">
        <v>0</v>
      </c>
      <c r="L7723" s="188">
        <v>1</v>
      </c>
      <c r="M7723" s="188">
        <v>1</v>
      </c>
      <c r="O7723" s="165"/>
      <c r="P7723" s="174"/>
      <c r="Q7723" s="174"/>
      <c r="R7723" s="174"/>
      <c r="S7723" s="166"/>
    </row>
    <row r="7724" spans="1:19" x14ac:dyDescent="0.15">
      <c r="A7724">
        <v>60</v>
      </c>
      <c r="B7724" t="s">
        <v>202</v>
      </c>
      <c r="C7724">
        <v>90</v>
      </c>
      <c r="D7724">
        <f t="shared" si="374"/>
        <v>0</v>
      </c>
      <c r="E7724">
        <f t="shared" si="375"/>
        <v>1</v>
      </c>
      <c r="F7724">
        <f t="shared" si="376"/>
        <v>1</v>
      </c>
      <c r="G7724">
        <v>1</v>
      </c>
      <c r="I7724" s="172" t="s">
        <v>202</v>
      </c>
      <c r="J7724" s="173">
        <v>90</v>
      </c>
      <c r="K7724" s="188">
        <v>0</v>
      </c>
      <c r="L7724" s="188">
        <v>1</v>
      </c>
      <c r="M7724" s="188">
        <v>1</v>
      </c>
      <c r="O7724" s="165"/>
      <c r="P7724" s="174"/>
      <c r="Q7724" s="174"/>
      <c r="R7724" s="174"/>
      <c r="S7724" s="166"/>
    </row>
    <row r="7725" spans="1:19" x14ac:dyDescent="0.15">
      <c r="A7725">
        <v>60</v>
      </c>
      <c r="B7725" t="s">
        <v>202</v>
      </c>
      <c r="C7725">
        <v>91</v>
      </c>
      <c r="D7725">
        <f t="shared" si="374"/>
        <v>0</v>
      </c>
      <c r="E7725">
        <f t="shared" si="375"/>
        <v>1</v>
      </c>
      <c r="F7725">
        <f t="shared" si="376"/>
        <v>1</v>
      </c>
      <c r="G7725">
        <v>1</v>
      </c>
      <c r="I7725" s="172" t="s">
        <v>202</v>
      </c>
      <c r="J7725" s="173">
        <v>91</v>
      </c>
      <c r="K7725" s="188">
        <v>0</v>
      </c>
      <c r="L7725" s="188">
        <v>1</v>
      </c>
      <c r="M7725" s="188">
        <v>1</v>
      </c>
      <c r="O7725" s="165"/>
      <c r="P7725" s="174"/>
      <c r="Q7725" s="174"/>
      <c r="R7725" s="174"/>
      <c r="S7725" s="166"/>
    </row>
    <row r="7726" spans="1:19" x14ac:dyDescent="0.15">
      <c r="A7726">
        <v>60</v>
      </c>
      <c r="B7726" t="s">
        <v>202</v>
      </c>
      <c r="C7726">
        <v>92</v>
      </c>
      <c r="D7726">
        <f t="shared" si="374"/>
        <v>2</v>
      </c>
      <c r="E7726">
        <f t="shared" si="375"/>
        <v>0</v>
      </c>
      <c r="F7726">
        <f t="shared" si="376"/>
        <v>2</v>
      </c>
      <c r="G7726">
        <v>1</v>
      </c>
      <c r="I7726" s="172" t="s">
        <v>202</v>
      </c>
      <c r="J7726" s="173">
        <v>92</v>
      </c>
      <c r="K7726" s="188">
        <v>2</v>
      </c>
      <c r="L7726" s="188">
        <v>0</v>
      </c>
      <c r="M7726" s="188">
        <v>2</v>
      </c>
      <c r="O7726" s="165"/>
      <c r="P7726" s="174"/>
      <c r="Q7726" s="174"/>
      <c r="R7726" s="174"/>
      <c r="S7726" s="166"/>
    </row>
    <row r="7727" spans="1:19" x14ac:dyDescent="0.15">
      <c r="A7727">
        <v>60</v>
      </c>
      <c r="B7727" t="s">
        <v>202</v>
      </c>
      <c r="C7727">
        <v>93</v>
      </c>
      <c r="D7727">
        <f t="shared" ref="D7727:D7790" si="377">K7727</f>
        <v>0</v>
      </c>
      <c r="E7727">
        <f t="shared" ref="E7727:E7790" si="378">L7727</f>
        <v>0</v>
      </c>
      <c r="F7727">
        <f t="shared" ref="F7727:F7790" si="379">M7727</f>
        <v>0</v>
      </c>
      <c r="G7727">
        <v>1</v>
      </c>
      <c r="I7727" s="172" t="s">
        <v>202</v>
      </c>
      <c r="J7727" s="173">
        <v>93</v>
      </c>
      <c r="K7727" s="189"/>
      <c r="L7727" s="189"/>
      <c r="M7727" s="189"/>
      <c r="O7727" s="165"/>
      <c r="P7727" s="176"/>
      <c r="Q7727" s="176"/>
      <c r="R7727" s="176"/>
      <c r="S7727" s="167"/>
    </row>
    <row r="7728" spans="1:19" x14ac:dyDescent="0.15">
      <c r="A7728">
        <v>60</v>
      </c>
      <c r="B7728" t="s">
        <v>202</v>
      </c>
      <c r="C7728">
        <v>94</v>
      </c>
      <c r="D7728">
        <f t="shared" si="377"/>
        <v>0</v>
      </c>
      <c r="E7728">
        <f t="shared" si="378"/>
        <v>1</v>
      </c>
      <c r="F7728">
        <f t="shared" si="379"/>
        <v>1</v>
      </c>
      <c r="G7728">
        <v>1</v>
      </c>
      <c r="I7728" s="172" t="s">
        <v>202</v>
      </c>
      <c r="J7728" s="173">
        <v>94</v>
      </c>
      <c r="K7728" s="188">
        <v>0</v>
      </c>
      <c r="L7728" s="188">
        <v>1</v>
      </c>
      <c r="M7728" s="188">
        <v>1</v>
      </c>
      <c r="O7728" s="165"/>
      <c r="P7728" s="176"/>
      <c r="Q7728" s="176"/>
      <c r="R7728" s="176"/>
      <c r="S7728" s="167"/>
    </row>
    <row r="7729" spans="1:19" x14ac:dyDescent="0.15">
      <c r="A7729">
        <v>60</v>
      </c>
      <c r="B7729" t="s">
        <v>202</v>
      </c>
      <c r="C7729">
        <v>95</v>
      </c>
      <c r="D7729">
        <f t="shared" si="377"/>
        <v>0</v>
      </c>
      <c r="E7729">
        <f t="shared" si="378"/>
        <v>0</v>
      </c>
      <c r="F7729">
        <f t="shared" si="379"/>
        <v>0</v>
      </c>
      <c r="G7729">
        <v>1</v>
      </c>
      <c r="I7729" s="172" t="s">
        <v>202</v>
      </c>
      <c r="J7729" s="173">
        <v>95</v>
      </c>
      <c r="K7729" s="189"/>
      <c r="L7729" s="189"/>
      <c r="M7729" s="189"/>
      <c r="O7729" s="165"/>
      <c r="P7729" s="176"/>
      <c r="Q7729" s="176"/>
      <c r="R7729" s="176"/>
      <c r="S7729" s="167"/>
    </row>
    <row r="7730" spans="1:19" x14ac:dyDescent="0.15">
      <c r="A7730">
        <v>60</v>
      </c>
      <c r="B7730" t="s">
        <v>202</v>
      </c>
      <c r="C7730">
        <v>96</v>
      </c>
      <c r="D7730">
        <f t="shared" si="377"/>
        <v>0</v>
      </c>
      <c r="E7730">
        <f t="shared" si="378"/>
        <v>1</v>
      </c>
      <c r="F7730">
        <f t="shared" si="379"/>
        <v>1</v>
      </c>
      <c r="G7730">
        <v>1</v>
      </c>
      <c r="I7730" s="172" t="s">
        <v>202</v>
      </c>
      <c r="J7730" s="173">
        <v>96</v>
      </c>
      <c r="K7730" s="188">
        <v>0</v>
      </c>
      <c r="L7730" s="188">
        <v>1</v>
      </c>
      <c r="M7730" s="188">
        <v>1</v>
      </c>
      <c r="O7730" s="165"/>
      <c r="P7730" s="176"/>
      <c r="Q7730" s="176"/>
      <c r="R7730" s="176"/>
      <c r="S7730" s="167"/>
    </row>
    <row r="7731" spans="1:19" x14ac:dyDescent="0.15">
      <c r="A7731">
        <v>60</v>
      </c>
      <c r="B7731" t="s">
        <v>202</v>
      </c>
      <c r="C7731">
        <v>97</v>
      </c>
      <c r="D7731">
        <f t="shared" si="377"/>
        <v>0</v>
      </c>
      <c r="E7731">
        <f t="shared" si="378"/>
        <v>1</v>
      </c>
      <c r="F7731">
        <f t="shared" si="379"/>
        <v>1</v>
      </c>
      <c r="G7731">
        <v>1</v>
      </c>
      <c r="I7731" s="172" t="s">
        <v>202</v>
      </c>
      <c r="J7731" s="173">
        <v>97</v>
      </c>
      <c r="K7731" s="188">
        <v>0</v>
      </c>
      <c r="L7731" s="188">
        <v>1</v>
      </c>
      <c r="M7731" s="188">
        <v>1</v>
      </c>
      <c r="O7731" s="165"/>
      <c r="P7731" s="174"/>
      <c r="Q7731" s="174"/>
      <c r="R7731" s="174"/>
      <c r="S7731" s="166"/>
    </row>
    <row r="7732" spans="1:19" x14ac:dyDescent="0.15">
      <c r="A7732">
        <v>60</v>
      </c>
      <c r="B7732" t="s">
        <v>202</v>
      </c>
      <c r="C7732">
        <v>98</v>
      </c>
      <c r="D7732">
        <f t="shared" si="377"/>
        <v>0</v>
      </c>
      <c r="E7732">
        <f t="shared" si="378"/>
        <v>0</v>
      </c>
      <c r="F7732">
        <f t="shared" si="379"/>
        <v>0</v>
      </c>
      <c r="G7732">
        <v>1</v>
      </c>
      <c r="I7732" s="172" t="s">
        <v>202</v>
      </c>
      <c r="J7732" s="173">
        <v>98</v>
      </c>
      <c r="K7732" s="189"/>
      <c r="L7732" s="189"/>
      <c r="M7732" s="189"/>
      <c r="O7732" s="165"/>
      <c r="P7732" s="176"/>
      <c r="Q7732" s="176"/>
      <c r="R7732" s="176"/>
      <c r="S7732" s="167"/>
    </row>
    <row r="7733" spans="1:19" x14ac:dyDescent="0.15">
      <c r="A7733">
        <v>60</v>
      </c>
      <c r="B7733" t="s">
        <v>202</v>
      </c>
      <c r="C7733">
        <v>99</v>
      </c>
      <c r="D7733">
        <f t="shared" si="377"/>
        <v>0</v>
      </c>
      <c r="E7733">
        <f t="shared" si="378"/>
        <v>0</v>
      </c>
      <c r="F7733">
        <f t="shared" si="379"/>
        <v>0</v>
      </c>
      <c r="G7733">
        <v>1</v>
      </c>
      <c r="I7733" s="172" t="s">
        <v>202</v>
      </c>
      <c r="J7733" s="173">
        <v>99</v>
      </c>
      <c r="K7733" s="189"/>
      <c r="L7733" s="189"/>
      <c r="M7733" s="189"/>
      <c r="O7733" s="165"/>
      <c r="P7733" s="176"/>
      <c r="Q7733" s="176"/>
      <c r="R7733" s="176"/>
      <c r="S7733" s="167"/>
    </row>
    <row r="7734" spans="1:19" x14ac:dyDescent="0.15">
      <c r="A7734">
        <v>60</v>
      </c>
      <c r="B7734" t="s">
        <v>202</v>
      </c>
      <c r="C7734">
        <v>100</v>
      </c>
      <c r="D7734">
        <f t="shared" si="377"/>
        <v>0</v>
      </c>
      <c r="E7734">
        <f t="shared" si="378"/>
        <v>0</v>
      </c>
      <c r="F7734">
        <f t="shared" si="379"/>
        <v>0</v>
      </c>
      <c r="G7734">
        <v>1</v>
      </c>
      <c r="I7734" s="172" t="s">
        <v>202</v>
      </c>
      <c r="J7734" s="173">
        <v>100</v>
      </c>
      <c r="K7734" s="189"/>
      <c r="L7734" s="189"/>
      <c r="M7734" s="189"/>
      <c r="O7734" s="165"/>
      <c r="P7734" s="176"/>
      <c r="Q7734" s="176"/>
      <c r="R7734" s="176"/>
      <c r="S7734" s="167"/>
    </row>
    <row r="7735" spans="1:19" x14ac:dyDescent="0.15">
      <c r="A7735">
        <v>60</v>
      </c>
      <c r="B7735" t="s">
        <v>202</v>
      </c>
      <c r="C7735">
        <v>101</v>
      </c>
      <c r="D7735">
        <f t="shared" si="377"/>
        <v>0</v>
      </c>
      <c r="E7735">
        <f t="shared" si="378"/>
        <v>0</v>
      </c>
      <c r="F7735">
        <f t="shared" si="379"/>
        <v>0</v>
      </c>
      <c r="G7735">
        <v>1</v>
      </c>
      <c r="I7735" s="172" t="s">
        <v>202</v>
      </c>
      <c r="J7735" s="173">
        <v>101</v>
      </c>
      <c r="K7735" s="189"/>
      <c r="L7735" s="189"/>
      <c r="M7735" s="189"/>
      <c r="O7735" s="165"/>
      <c r="P7735" s="176"/>
      <c r="Q7735" s="176"/>
      <c r="R7735" s="176"/>
      <c r="S7735" s="167"/>
    </row>
    <row r="7736" spans="1:19" x14ac:dyDescent="0.15">
      <c r="A7736">
        <v>60</v>
      </c>
      <c r="B7736" t="s">
        <v>202</v>
      </c>
      <c r="C7736">
        <v>102</v>
      </c>
      <c r="D7736">
        <f t="shared" si="377"/>
        <v>0</v>
      </c>
      <c r="E7736">
        <f t="shared" si="378"/>
        <v>2</v>
      </c>
      <c r="F7736">
        <f t="shared" si="379"/>
        <v>2</v>
      </c>
      <c r="G7736">
        <v>1</v>
      </c>
      <c r="I7736" s="172" t="s">
        <v>202</v>
      </c>
      <c r="J7736" s="173">
        <v>102</v>
      </c>
      <c r="K7736" s="188">
        <v>0</v>
      </c>
      <c r="L7736" s="188">
        <v>2</v>
      </c>
      <c r="M7736" s="188">
        <v>2</v>
      </c>
      <c r="O7736" s="165"/>
      <c r="P7736" s="176"/>
      <c r="Q7736" s="176"/>
      <c r="R7736" s="176"/>
      <c r="S7736" s="167"/>
    </row>
    <row r="7737" spans="1:19" x14ac:dyDescent="0.15">
      <c r="A7737">
        <v>60</v>
      </c>
      <c r="B7737" t="s">
        <v>202</v>
      </c>
      <c r="C7737">
        <v>103</v>
      </c>
      <c r="D7737">
        <f t="shared" si="377"/>
        <v>0</v>
      </c>
      <c r="E7737">
        <f t="shared" si="378"/>
        <v>0</v>
      </c>
      <c r="F7737">
        <f t="shared" si="379"/>
        <v>0</v>
      </c>
      <c r="G7737">
        <v>1</v>
      </c>
      <c r="I7737" s="172" t="s">
        <v>202</v>
      </c>
      <c r="J7737" s="173">
        <v>103</v>
      </c>
      <c r="K7737" s="189"/>
      <c r="L7737" s="189"/>
      <c r="M7737" s="189"/>
      <c r="O7737" s="165"/>
      <c r="P7737" s="176"/>
      <c r="Q7737" s="176"/>
      <c r="R7737" s="176"/>
      <c r="S7737" s="167"/>
    </row>
    <row r="7738" spans="1:19" x14ac:dyDescent="0.15">
      <c r="A7738">
        <v>60</v>
      </c>
      <c r="B7738" t="s">
        <v>202</v>
      </c>
      <c r="C7738">
        <v>104</v>
      </c>
      <c r="D7738">
        <f t="shared" si="377"/>
        <v>0</v>
      </c>
      <c r="E7738">
        <f t="shared" si="378"/>
        <v>0</v>
      </c>
      <c r="F7738">
        <f t="shared" si="379"/>
        <v>0</v>
      </c>
      <c r="G7738">
        <v>1</v>
      </c>
      <c r="I7738" s="172" t="s">
        <v>202</v>
      </c>
      <c r="J7738" s="173">
        <v>104</v>
      </c>
      <c r="K7738" s="189"/>
      <c r="L7738" s="189"/>
      <c r="M7738" s="189"/>
      <c r="O7738" s="165"/>
      <c r="P7738" s="176"/>
      <c r="Q7738" s="176"/>
      <c r="R7738" s="176"/>
      <c r="S7738" s="167"/>
    </row>
    <row r="7739" spans="1:19" x14ac:dyDescent="0.15">
      <c r="A7739">
        <v>60</v>
      </c>
      <c r="B7739" t="s">
        <v>202</v>
      </c>
      <c r="C7739">
        <v>105</v>
      </c>
      <c r="D7739">
        <f t="shared" si="377"/>
        <v>0</v>
      </c>
      <c r="E7739">
        <f t="shared" si="378"/>
        <v>0</v>
      </c>
      <c r="F7739">
        <f t="shared" si="379"/>
        <v>0</v>
      </c>
      <c r="G7739">
        <v>1</v>
      </c>
      <c r="I7739" s="172" t="s">
        <v>202</v>
      </c>
      <c r="J7739" s="173">
        <v>105</v>
      </c>
      <c r="K7739" s="189"/>
      <c r="L7739" s="189"/>
      <c r="M7739" s="189"/>
      <c r="O7739" s="165"/>
      <c r="P7739" s="176"/>
      <c r="Q7739" s="176"/>
      <c r="R7739" s="176"/>
      <c r="S7739" s="167"/>
    </row>
    <row r="7740" spans="1:19" x14ac:dyDescent="0.15">
      <c r="A7740">
        <v>61</v>
      </c>
      <c r="B7740" t="s">
        <v>203</v>
      </c>
      <c r="C7740">
        <v>0</v>
      </c>
      <c r="D7740">
        <f t="shared" si="377"/>
        <v>0</v>
      </c>
      <c r="E7740">
        <f t="shared" si="378"/>
        <v>2</v>
      </c>
      <c r="F7740">
        <f t="shared" si="379"/>
        <v>2</v>
      </c>
      <c r="G7740">
        <v>1</v>
      </c>
      <c r="I7740" s="172" t="s">
        <v>203</v>
      </c>
      <c r="J7740" s="173">
        <v>0</v>
      </c>
      <c r="K7740" s="188">
        <v>0</v>
      </c>
      <c r="L7740" s="188">
        <v>2</v>
      </c>
      <c r="M7740" s="188">
        <v>2</v>
      </c>
      <c r="O7740" s="165"/>
      <c r="P7740" s="174"/>
      <c r="Q7740" s="174"/>
      <c r="R7740" s="174"/>
      <c r="S7740" s="166"/>
    </row>
    <row r="7741" spans="1:19" x14ac:dyDescent="0.15">
      <c r="A7741">
        <v>61</v>
      </c>
      <c r="B7741" t="s">
        <v>203</v>
      </c>
      <c r="C7741">
        <v>1</v>
      </c>
      <c r="D7741">
        <f t="shared" si="377"/>
        <v>0</v>
      </c>
      <c r="E7741">
        <f t="shared" si="378"/>
        <v>0</v>
      </c>
      <c r="F7741">
        <f t="shared" si="379"/>
        <v>0</v>
      </c>
      <c r="G7741">
        <v>1</v>
      </c>
      <c r="I7741" s="172" t="s">
        <v>203</v>
      </c>
      <c r="J7741" s="173">
        <v>1</v>
      </c>
      <c r="K7741" s="189"/>
      <c r="L7741" s="189"/>
      <c r="M7741" s="189"/>
      <c r="O7741" s="165"/>
      <c r="P7741" s="174"/>
      <c r="Q7741" s="174"/>
      <c r="R7741" s="174"/>
      <c r="S7741" s="166"/>
    </row>
    <row r="7742" spans="1:19" x14ac:dyDescent="0.15">
      <c r="A7742">
        <v>61</v>
      </c>
      <c r="B7742" t="s">
        <v>203</v>
      </c>
      <c r="C7742">
        <v>2</v>
      </c>
      <c r="D7742">
        <f t="shared" si="377"/>
        <v>1</v>
      </c>
      <c r="E7742">
        <f t="shared" si="378"/>
        <v>0</v>
      </c>
      <c r="F7742">
        <f t="shared" si="379"/>
        <v>1</v>
      </c>
      <c r="G7742">
        <v>1</v>
      </c>
      <c r="I7742" s="172" t="s">
        <v>203</v>
      </c>
      <c r="J7742" s="173">
        <v>2</v>
      </c>
      <c r="K7742" s="188">
        <v>1</v>
      </c>
      <c r="L7742" s="188">
        <v>0</v>
      </c>
      <c r="M7742" s="188">
        <v>1</v>
      </c>
      <c r="O7742" s="165"/>
      <c r="P7742" s="174"/>
      <c r="Q7742" s="174"/>
      <c r="R7742" s="174"/>
      <c r="S7742" s="166"/>
    </row>
    <row r="7743" spans="1:19" x14ac:dyDescent="0.15">
      <c r="A7743">
        <v>61</v>
      </c>
      <c r="B7743" t="s">
        <v>203</v>
      </c>
      <c r="C7743">
        <v>3</v>
      </c>
      <c r="D7743">
        <f t="shared" si="377"/>
        <v>1</v>
      </c>
      <c r="E7743">
        <f t="shared" si="378"/>
        <v>2</v>
      </c>
      <c r="F7743">
        <f t="shared" si="379"/>
        <v>3</v>
      </c>
      <c r="G7743">
        <v>1</v>
      </c>
      <c r="I7743" s="172" t="s">
        <v>203</v>
      </c>
      <c r="J7743" s="173">
        <v>3</v>
      </c>
      <c r="K7743" s="188">
        <v>1</v>
      </c>
      <c r="L7743" s="188">
        <v>2</v>
      </c>
      <c r="M7743" s="188">
        <v>3</v>
      </c>
      <c r="O7743" s="165"/>
      <c r="P7743" s="174"/>
      <c r="Q7743" s="174"/>
      <c r="R7743" s="174"/>
      <c r="S7743" s="166"/>
    </row>
    <row r="7744" spans="1:19" x14ac:dyDescent="0.15">
      <c r="A7744">
        <v>61</v>
      </c>
      <c r="B7744" t="s">
        <v>203</v>
      </c>
      <c r="C7744">
        <v>4</v>
      </c>
      <c r="D7744">
        <f t="shared" si="377"/>
        <v>3</v>
      </c>
      <c r="E7744">
        <f t="shared" si="378"/>
        <v>0</v>
      </c>
      <c r="F7744">
        <f t="shared" si="379"/>
        <v>3</v>
      </c>
      <c r="G7744">
        <v>1</v>
      </c>
      <c r="I7744" s="172" t="s">
        <v>203</v>
      </c>
      <c r="J7744" s="173">
        <v>4</v>
      </c>
      <c r="K7744" s="188">
        <v>3</v>
      </c>
      <c r="L7744" s="188">
        <v>0</v>
      </c>
      <c r="M7744" s="188">
        <v>3</v>
      </c>
      <c r="O7744" s="165"/>
      <c r="P7744" s="174"/>
      <c r="Q7744" s="174"/>
      <c r="R7744" s="174"/>
      <c r="S7744" s="166"/>
    </row>
    <row r="7745" spans="1:19" x14ac:dyDescent="0.15">
      <c r="A7745">
        <v>61</v>
      </c>
      <c r="B7745" t="s">
        <v>203</v>
      </c>
      <c r="C7745">
        <v>5</v>
      </c>
      <c r="D7745">
        <f t="shared" si="377"/>
        <v>0</v>
      </c>
      <c r="E7745">
        <f t="shared" si="378"/>
        <v>0</v>
      </c>
      <c r="F7745">
        <f t="shared" si="379"/>
        <v>0</v>
      </c>
      <c r="G7745">
        <v>1</v>
      </c>
      <c r="I7745" s="172" t="s">
        <v>203</v>
      </c>
      <c r="J7745" s="173">
        <v>5</v>
      </c>
      <c r="K7745" s="189"/>
      <c r="L7745" s="189"/>
      <c r="M7745" s="189"/>
      <c r="O7745" s="165"/>
      <c r="P7745" s="174"/>
      <c r="Q7745" s="174"/>
      <c r="R7745" s="174"/>
      <c r="S7745" s="166"/>
    </row>
    <row r="7746" spans="1:19" x14ac:dyDescent="0.15">
      <c r="A7746">
        <v>61</v>
      </c>
      <c r="B7746" t="s">
        <v>203</v>
      </c>
      <c r="C7746">
        <v>6</v>
      </c>
      <c r="D7746">
        <f t="shared" si="377"/>
        <v>1</v>
      </c>
      <c r="E7746">
        <f t="shared" si="378"/>
        <v>2</v>
      </c>
      <c r="F7746">
        <f t="shared" si="379"/>
        <v>3</v>
      </c>
      <c r="G7746">
        <v>1</v>
      </c>
      <c r="I7746" s="172" t="s">
        <v>203</v>
      </c>
      <c r="J7746" s="173">
        <v>6</v>
      </c>
      <c r="K7746" s="188">
        <v>1</v>
      </c>
      <c r="L7746" s="188">
        <v>2</v>
      </c>
      <c r="M7746" s="188">
        <v>3</v>
      </c>
      <c r="O7746" s="165"/>
      <c r="P7746" s="176"/>
      <c r="Q7746" s="176"/>
      <c r="R7746" s="176"/>
      <c r="S7746" s="167"/>
    </row>
    <row r="7747" spans="1:19" x14ac:dyDescent="0.15">
      <c r="A7747">
        <v>61</v>
      </c>
      <c r="B7747" t="s">
        <v>203</v>
      </c>
      <c r="C7747">
        <v>7</v>
      </c>
      <c r="D7747">
        <f t="shared" si="377"/>
        <v>1</v>
      </c>
      <c r="E7747">
        <f t="shared" si="378"/>
        <v>0</v>
      </c>
      <c r="F7747">
        <f t="shared" si="379"/>
        <v>1</v>
      </c>
      <c r="G7747">
        <v>1</v>
      </c>
      <c r="I7747" s="172" t="s">
        <v>203</v>
      </c>
      <c r="J7747" s="173">
        <v>7</v>
      </c>
      <c r="K7747" s="188">
        <v>1</v>
      </c>
      <c r="L7747" s="188">
        <v>0</v>
      </c>
      <c r="M7747" s="188">
        <v>1</v>
      </c>
      <c r="O7747" s="165"/>
      <c r="P7747" s="176"/>
      <c r="Q7747" s="176"/>
      <c r="R7747" s="176"/>
      <c r="S7747" s="167"/>
    </row>
    <row r="7748" spans="1:19" x14ac:dyDescent="0.15">
      <c r="A7748">
        <v>61</v>
      </c>
      <c r="B7748" t="s">
        <v>203</v>
      </c>
      <c r="C7748">
        <v>8</v>
      </c>
      <c r="D7748">
        <f t="shared" si="377"/>
        <v>0</v>
      </c>
      <c r="E7748">
        <f t="shared" si="378"/>
        <v>0</v>
      </c>
      <c r="F7748">
        <f t="shared" si="379"/>
        <v>0</v>
      </c>
      <c r="G7748">
        <v>1</v>
      </c>
      <c r="I7748" s="172" t="s">
        <v>203</v>
      </c>
      <c r="J7748" s="173">
        <v>8</v>
      </c>
      <c r="K7748" s="189"/>
      <c r="L7748" s="189"/>
      <c r="M7748" s="189"/>
      <c r="O7748" s="165"/>
      <c r="P7748" s="176"/>
      <c r="Q7748" s="176"/>
      <c r="R7748" s="176"/>
      <c r="S7748" s="167"/>
    </row>
    <row r="7749" spans="1:19" x14ac:dyDescent="0.15">
      <c r="A7749">
        <v>61</v>
      </c>
      <c r="B7749" t="s">
        <v>203</v>
      </c>
      <c r="C7749">
        <v>9</v>
      </c>
      <c r="D7749">
        <f t="shared" si="377"/>
        <v>2</v>
      </c>
      <c r="E7749">
        <f t="shared" si="378"/>
        <v>0</v>
      </c>
      <c r="F7749">
        <f t="shared" si="379"/>
        <v>2</v>
      </c>
      <c r="G7749">
        <v>1</v>
      </c>
      <c r="I7749" s="172" t="s">
        <v>203</v>
      </c>
      <c r="J7749" s="173">
        <v>9</v>
      </c>
      <c r="K7749" s="188">
        <v>2</v>
      </c>
      <c r="L7749" s="188">
        <v>0</v>
      </c>
      <c r="M7749" s="188">
        <v>2</v>
      </c>
      <c r="O7749" s="165"/>
      <c r="P7749" s="174"/>
      <c r="Q7749" s="174"/>
      <c r="R7749" s="174"/>
      <c r="S7749" s="166"/>
    </row>
    <row r="7750" spans="1:19" x14ac:dyDescent="0.15">
      <c r="A7750">
        <v>61</v>
      </c>
      <c r="B7750" t="s">
        <v>203</v>
      </c>
      <c r="C7750">
        <v>10</v>
      </c>
      <c r="D7750">
        <f t="shared" si="377"/>
        <v>0</v>
      </c>
      <c r="E7750">
        <f t="shared" si="378"/>
        <v>0</v>
      </c>
      <c r="F7750">
        <f t="shared" si="379"/>
        <v>0</v>
      </c>
      <c r="G7750">
        <v>1</v>
      </c>
      <c r="I7750" s="172" t="s">
        <v>203</v>
      </c>
      <c r="J7750" s="173">
        <v>10</v>
      </c>
      <c r="K7750" s="189"/>
      <c r="L7750" s="189"/>
      <c r="M7750" s="189"/>
      <c r="O7750" s="165"/>
      <c r="P7750" s="176"/>
      <c r="Q7750" s="176"/>
      <c r="R7750" s="176"/>
      <c r="S7750" s="167"/>
    </row>
    <row r="7751" spans="1:19" x14ac:dyDescent="0.15">
      <c r="A7751">
        <v>61</v>
      </c>
      <c r="B7751" t="s">
        <v>203</v>
      </c>
      <c r="C7751">
        <v>11</v>
      </c>
      <c r="D7751">
        <f t="shared" si="377"/>
        <v>0</v>
      </c>
      <c r="E7751">
        <f t="shared" si="378"/>
        <v>0</v>
      </c>
      <c r="F7751">
        <f t="shared" si="379"/>
        <v>0</v>
      </c>
      <c r="G7751">
        <v>1</v>
      </c>
      <c r="I7751" s="172" t="s">
        <v>203</v>
      </c>
      <c r="J7751" s="173">
        <v>11</v>
      </c>
      <c r="K7751" s="189"/>
      <c r="L7751" s="189"/>
      <c r="M7751" s="189"/>
      <c r="O7751" s="165"/>
      <c r="P7751" s="174"/>
      <c r="Q7751" s="174"/>
      <c r="R7751" s="174"/>
      <c r="S7751" s="166"/>
    </row>
    <row r="7752" spans="1:19" x14ac:dyDescent="0.15">
      <c r="A7752">
        <v>61</v>
      </c>
      <c r="B7752" t="s">
        <v>203</v>
      </c>
      <c r="C7752">
        <v>12</v>
      </c>
      <c r="D7752">
        <f t="shared" si="377"/>
        <v>0</v>
      </c>
      <c r="E7752">
        <f t="shared" si="378"/>
        <v>0</v>
      </c>
      <c r="F7752">
        <f t="shared" si="379"/>
        <v>0</v>
      </c>
      <c r="G7752">
        <v>1</v>
      </c>
      <c r="I7752" s="172" t="s">
        <v>203</v>
      </c>
      <c r="J7752" s="173">
        <v>12</v>
      </c>
      <c r="K7752" s="189"/>
      <c r="L7752" s="189"/>
      <c r="M7752" s="189"/>
      <c r="O7752" s="165"/>
      <c r="P7752" s="176"/>
      <c r="Q7752" s="176"/>
      <c r="R7752" s="176"/>
      <c r="S7752" s="167"/>
    </row>
    <row r="7753" spans="1:19" x14ac:dyDescent="0.15">
      <c r="A7753">
        <v>61</v>
      </c>
      <c r="B7753" t="s">
        <v>203</v>
      </c>
      <c r="C7753">
        <v>13</v>
      </c>
      <c r="D7753">
        <f t="shared" si="377"/>
        <v>0</v>
      </c>
      <c r="E7753">
        <f t="shared" si="378"/>
        <v>0</v>
      </c>
      <c r="F7753">
        <f t="shared" si="379"/>
        <v>0</v>
      </c>
      <c r="G7753">
        <v>1</v>
      </c>
      <c r="I7753" s="172" t="s">
        <v>203</v>
      </c>
      <c r="J7753" s="173">
        <v>13</v>
      </c>
      <c r="K7753" s="189"/>
      <c r="L7753" s="189"/>
      <c r="M7753" s="189"/>
      <c r="O7753" s="165"/>
      <c r="P7753" s="174"/>
      <c r="Q7753" s="174"/>
      <c r="R7753" s="174"/>
      <c r="S7753" s="166"/>
    </row>
    <row r="7754" spans="1:19" x14ac:dyDescent="0.15">
      <c r="A7754">
        <v>61</v>
      </c>
      <c r="B7754" t="s">
        <v>203</v>
      </c>
      <c r="C7754">
        <v>14</v>
      </c>
      <c r="D7754">
        <f t="shared" si="377"/>
        <v>0</v>
      </c>
      <c r="E7754">
        <f t="shared" si="378"/>
        <v>0</v>
      </c>
      <c r="F7754">
        <f t="shared" si="379"/>
        <v>0</v>
      </c>
      <c r="G7754">
        <v>1</v>
      </c>
      <c r="I7754" s="172" t="s">
        <v>203</v>
      </c>
      <c r="J7754" s="173">
        <v>14</v>
      </c>
      <c r="K7754" s="189"/>
      <c r="L7754" s="189"/>
      <c r="M7754" s="189"/>
      <c r="O7754" s="165"/>
      <c r="P7754" s="174"/>
      <c r="Q7754" s="174"/>
      <c r="R7754" s="174"/>
      <c r="S7754" s="166"/>
    </row>
    <row r="7755" spans="1:19" x14ac:dyDescent="0.15">
      <c r="A7755">
        <v>61</v>
      </c>
      <c r="B7755" t="s">
        <v>203</v>
      </c>
      <c r="C7755">
        <v>15</v>
      </c>
      <c r="D7755">
        <f t="shared" si="377"/>
        <v>0</v>
      </c>
      <c r="E7755">
        <f t="shared" si="378"/>
        <v>0</v>
      </c>
      <c r="F7755">
        <f t="shared" si="379"/>
        <v>0</v>
      </c>
      <c r="G7755">
        <v>1</v>
      </c>
      <c r="I7755" s="172" t="s">
        <v>203</v>
      </c>
      <c r="J7755" s="173">
        <v>15</v>
      </c>
      <c r="K7755" s="189"/>
      <c r="L7755" s="189"/>
      <c r="M7755" s="189"/>
      <c r="O7755" s="165"/>
      <c r="P7755" s="174"/>
      <c r="Q7755" s="174"/>
      <c r="R7755" s="174"/>
      <c r="S7755" s="166"/>
    </row>
    <row r="7756" spans="1:19" x14ac:dyDescent="0.15">
      <c r="A7756">
        <v>61</v>
      </c>
      <c r="B7756" t="s">
        <v>203</v>
      </c>
      <c r="C7756">
        <v>16</v>
      </c>
      <c r="D7756">
        <f t="shared" si="377"/>
        <v>0</v>
      </c>
      <c r="E7756">
        <f t="shared" si="378"/>
        <v>2</v>
      </c>
      <c r="F7756">
        <f t="shared" si="379"/>
        <v>2</v>
      </c>
      <c r="G7756">
        <v>1</v>
      </c>
      <c r="I7756" s="172" t="s">
        <v>203</v>
      </c>
      <c r="J7756" s="173">
        <v>16</v>
      </c>
      <c r="K7756" s="188">
        <v>0</v>
      </c>
      <c r="L7756" s="188">
        <v>2</v>
      </c>
      <c r="M7756" s="188">
        <v>2</v>
      </c>
      <c r="O7756" s="165"/>
      <c r="P7756" s="174"/>
      <c r="Q7756" s="174"/>
      <c r="R7756" s="174"/>
      <c r="S7756" s="166"/>
    </row>
    <row r="7757" spans="1:19" x14ac:dyDescent="0.15">
      <c r="A7757">
        <v>61</v>
      </c>
      <c r="B7757" t="s">
        <v>203</v>
      </c>
      <c r="C7757">
        <v>17</v>
      </c>
      <c r="D7757">
        <f t="shared" si="377"/>
        <v>0</v>
      </c>
      <c r="E7757">
        <f t="shared" si="378"/>
        <v>0</v>
      </c>
      <c r="F7757">
        <f t="shared" si="379"/>
        <v>0</v>
      </c>
      <c r="G7757">
        <v>1</v>
      </c>
      <c r="I7757" s="172" t="s">
        <v>203</v>
      </c>
      <c r="J7757" s="173">
        <v>17</v>
      </c>
      <c r="K7757" s="189"/>
      <c r="L7757" s="189"/>
      <c r="M7757" s="189"/>
      <c r="O7757" s="165"/>
      <c r="P7757" s="174"/>
      <c r="Q7757" s="174"/>
      <c r="R7757" s="174"/>
      <c r="S7757" s="166"/>
    </row>
    <row r="7758" spans="1:19" x14ac:dyDescent="0.15">
      <c r="A7758">
        <v>61</v>
      </c>
      <c r="B7758" t="s">
        <v>203</v>
      </c>
      <c r="C7758">
        <v>18</v>
      </c>
      <c r="D7758">
        <f t="shared" si="377"/>
        <v>1</v>
      </c>
      <c r="E7758">
        <f t="shared" si="378"/>
        <v>0</v>
      </c>
      <c r="F7758">
        <f t="shared" si="379"/>
        <v>1</v>
      </c>
      <c r="G7758">
        <v>1</v>
      </c>
      <c r="I7758" s="172" t="s">
        <v>203</v>
      </c>
      <c r="J7758" s="173">
        <v>18</v>
      </c>
      <c r="K7758" s="188">
        <v>1</v>
      </c>
      <c r="L7758" s="188">
        <v>0</v>
      </c>
      <c r="M7758" s="188">
        <v>1</v>
      </c>
      <c r="O7758" s="165"/>
      <c r="P7758" s="174"/>
      <c r="Q7758" s="174"/>
      <c r="R7758" s="174"/>
      <c r="S7758" s="166"/>
    </row>
    <row r="7759" spans="1:19" x14ac:dyDescent="0.15">
      <c r="A7759">
        <v>61</v>
      </c>
      <c r="B7759" t="s">
        <v>203</v>
      </c>
      <c r="C7759">
        <v>19</v>
      </c>
      <c r="D7759">
        <f t="shared" si="377"/>
        <v>1</v>
      </c>
      <c r="E7759">
        <f t="shared" si="378"/>
        <v>1</v>
      </c>
      <c r="F7759">
        <f t="shared" si="379"/>
        <v>2</v>
      </c>
      <c r="G7759">
        <v>1</v>
      </c>
      <c r="I7759" s="172" t="s">
        <v>203</v>
      </c>
      <c r="J7759" s="173">
        <v>19</v>
      </c>
      <c r="K7759" s="188">
        <v>1</v>
      </c>
      <c r="L7759" s="188">
        <v>1</v>
      </c>
      <c r="M7759" s="188">
        <v>2</v>
      </c>
      <c r="O7759" s="165"/>
      <c r="P7759" s="174"/>
      <c r="Q7759" s="174"/>
      <c r="R7759" s="174"/>
      <c r="S7759" s="166"/>
    </row>
    <row r="7760" spans="1:19" x14ac:dyDescent="0.15">
      <c r="A7760">
        <v>61</v>
      </c>
      <c r="B7760" t="s">
        <v>203</v>
      </c>
      <c r="C7760">
        <v>20</v>
      </c>
      <c r="D7760">
        <f t="shared" si="377"/>
        <v>1</v>
      </c>
      <c r="E7760">
        <f t="shared" si="378"/>
        <v>1</v>
      </c>
      <c r="F7760">
        <f t="shared" si="379"/>
        <v>2</v>
      </c>
      <c r="G7760">
        <v>1</v>
      </c>
      <c r="I7760" s="172" t="s">
        <v>203</v>
      </c>
      <c r="J7760" s="173">
        <v>20</v>
      </c>
      <c r="K7760" s="188">
        <v>1</v>
      </c>
      <c r="L7760" s="188">
        <v>1</v>
      </c>
      <c r="M7760" s="188">
        <v>2</v>
      </c>
      <c r="O7760" s="165"/>
      <c r="P7760" s="174"/>
      <c r="Q7760" s="174"/>
      <c r="R7760" s="174"/>
      <c r="S7760" s="166"/>
    </row>
    <row r="7761" spans="1:19" x14ac:dyDescent="0.15">
      <c r="A7761">
        <v>61</v>
      </c>
      <c r="B7761" t="s">
        <v>203</v>
      </c>
      <c r="C7761">
        <v>21</v>
      </c>
      <c r="D7761">
        <f t="shared" si="377"/>
        <v>1</v>
      </c>
      <c r="E7761">
        <f t="shared" si="378"/>
        <v>0</v>
      </c>
      <c r="F7761">
        <f t="shared" si="379"/>
        <v>1</v>
      </c>
      <c r="G7761">
        <v>1</v>
      </c>
      <c r="I7761" s="172" t="s">
        <v>203</v>
      </c>
      <c r="J7761" s="173">
        <v>21</v>
      </c>
      <c r="K7761" s="188">
        <v>1</v>
      </c>
      <c r="L7761" s="188">
        <v>0</v>
      </c>
      <c r="M7761" s="188">
        <v>1</v>
      </c>
      <c r="O7761" s="165"/>
      <c r="P7761" s="174"/>
      <c r="Q7761" s="174"/>
      <c r="R7761" s="174"/>
      <c r="S7761" s="166"/>
    </row>
    <row r="7762" spans="1:19" x14ac:dyDescent="0.15">
      <c r="A7762">
        <v>61</v>
      </c>
      <c r="B7762" t="s">
        <v>203</v>
      </c>
      <c r="C7762">
        <v>22</v>
      </c>
      <c r="D7762">
        <f t="shared" si="377"/>
        <v>1</v>
      </c>
      <c r="E7762">
        <f t="shared" si="378"/>
        <v>1</v>
      </c>
      <c r="F7762">
        <f t="shared" si="379"/>
        <v>2</v>
      </c>
      <c r="G7762">
        <v>1</v>
      </c>
      <c r="I7762" s="172" t="s">
        <v>203</v>
      </c>
      <c r="J7762" s="173">
        <v>22</v>
      </c>
      <c r="K7762" s="188">
        <v>1</v>
      </c>
      <c r="L7762" s="188">
        <v>1</v>
      </c>
      <c r="M7762" s="188">
        <v>2</v>
      </c>
      <c r="O7762" s="165"/>
      <c r="P7762" s="174"/>
      <c r="Q7762" s="174"/>
      <c r="R7762" s="174"/>
      <c r="S7762" s="166"/>
    </row>
    <row r="7763" spans="1:19" x14ac:dyDescent="0.15">
      <c r="A7763">
        <v>61</v>
      </c>
      <c r="B7763" t="s">
        <v>203</v>
      </c>
      <c r="C7763">
        <v>23</v>
      </c>
      <c r="D7763">
        <f t="shared" si="377"/>
        <v>0</v>
      </c>
      <c r="E7763">
        <f t="shared" si="378"/>
        <v>2</v>
      </c>
      <c r="F7763">
        <f t="shared" si="379"/>
        <v>2</v>
      </c>
      <c r="G7763">
        <v>1</v>
      </c>
      <c r="I7763" s="172" t="s">
        <v>203</v>
      </c>
      <c r="J7763" s="173">
        <v>23</v>
      </c>
      <c r="K7763" s="188">
        <v>0</v>
      </c>
      <c r="L7763" s="188">
        <v>2</v>
      </c>
      <c r="M7763" s="188">
        <v>2</v>
      </c>
      <c r="O7763" s="165"/>
      <c r="P7763" s="174"/>
      <c r="Q7763" s="174"/>
      <c r="R7763" s="174"/>
      <c r="S7763" s="166"/>
    </row>
    <row r="7764" spans="1:19" x14ac:dyDescent="0.15">
      <c r="A7764">
        <v>61</v>
      </c>
      <c r="B7764" t="s">
        <v>203</v>
      </c>
      <c r="C7764">
        <v>24</v>
      </c>
      <c r="D7764">
        <f t="shared" si="377"/>
        <v>1</v>
      </c>
      <c r="E7764">
        <f t="shared" si="378"/>
        <v>1</v>
      </c>
      <c r="F7764">
        <f t="shared" si="379"/>
        <v>2</v>
      </c>
      <c r="G7764">
        <v>1</v>
      </c>
      <c r="I7764" s="172" t="s">
        <v>203</v>
      </c>
      <c r="J7764" s="173">
        <v>24</v>
      </c>
      <c r="K7764" s="188">
        <v>1</v>
      </c>
      <c r="L7764" s="188">
        <v>1</v>
      </c>
      <c r="M7764" s="188">
        <v>2</v>
      </c>
      <c r="O7764" s="165"/>
      <c r="P7764" s="174"/>
      <c r="Q7764" s="174"/>
      <c r="R7764" s="174"/>
      <c r="S7764" s="166"/>
    </row>
    <row r="7765" spans="1:19" x14ac:dyDescent="0.15">
      <c r="A7765">
        <v>61</v>
      </c>
      <c r="B7765" t="s">
        <v>203</v>
      </c>
      <c r="C7765">
        <v>25</v>
      </c>
      <c r="D7765">
        <f t="shared" si="377"/>
        <v>1</v>
      </c>
      <c r="E7765">
        <f t="shared" si="378"/>
        <v>1</v>
      </c>
      <c r="F7765">
        <f t="shared" si="379"/>
        <v>2</v>
      </c>
      <c r="G7765">
        <v>1</v>
      </c>
      <c r="I7765" s="172" t="s">
        <v>203</v>
      </c>
      <c r="J7765" s="173">
        <v>25</v>
      </c>
      <c r="K7765" s="188">
        <v>1</v>
      </c>
      <c r="L7765" s="188">
        <v>1</v>
      </c>
      <c r="M7765" s="188">
        <v>2</v>
      </c>
      <c r="O7765" s="165"/>
      <c r="P7765" s="176"/>
      <c r="Q7765" s="176"/>
      <c r="R7765" s="176"/>
      <c r="S7765" s="167"/>
    </row>
    <row r="7766" spans="1:19" x14ac:dyDescent="0.15">
      <c r="A7766">
        <v>61</v>
      </c>
      <c r="B7766" t="s">
        <v>203</v>
      </c>
      <c r="C7766">
        <v>26</v>
      </c>
      <c r="D7766">
        <f t="shared" si="377"/>
        <v>0</v>
      </c>
      <c r="E7766">
        <f t="shared" si="378"/>
        <v>0</v>
      </c>
      <c r="F7766">
        <f t="shared" si="379"/>
        <v>0</v>
      </c>
      <c r="G7766">
        <v>1</v>
      </c>
      <c r="I7766" s="172" t="s">
        <v>203</v>
      </c>
      <c r="J7766" s="173">
        <v>26</v>
      </c>
      <c r="K7766" s="189"/>
      <c r="L7766" s="189"/>
      <c r="M7766" s="189"/>
      <c r="O7766" s="165"/>
      <c r="P7766" s="174"/>
      <c r="Q7766" s="174"/>
      <c r="R7766" s="174"/>
      <c r="S7766" s="166"/>
    </row>
    <row r="7767" spans="1:19" x14ac:dyDescent="0.15">
      <c r="A7767">
        <v>61</v>
      </c>
      <c r="B7767" t="s">
        <v>203</v>
      </c>
      <c r="C7767">
        <v>27</v>
      </c>
      <c r="D7767">
        <f t="shared" si="377"/>
        <v>0</v>
      </c>
      <c r="E7767">
        <f t="shared" si="378"/>
        <v>1</v>
      </c>
      <c r="F7767">
        <f t="shared" si="379"/>
        <v>1</v>
      </c>
      <c r="G7767">
        <v>1</v>
      </c>
      <c r="I7767" s="172" t="s">
        <v>203</v>
      </c>
      <c r="J7767" s="173">
        <v>27</v>
      </c>
      <c r="K7767" s="188">
        <v>0</v>
      </c>
      <c r="L7767" s="188">
        <v>1</v>
      </c>
      <c r="M7767" s="188">
        <v>1</v>
      </c>
      <c r="O7767" s="165"/>
      <c r="P7767" s="174"/>
      <c r="Q7767" s="174"/>
      <c r="R7767" s="174"/>
      <c r="S7767" s="166"/>
    </row>
    <row r="7768" spans="1:19" x14ac:dyDescent="0.15">
      <c r="A7768">
        <v>61</v>
      </c>
      <c r="B7768" t="s">
        <v>203</v>
      </c>
      <c r="C7768">
        <v>28</v>
      </c>
      <c r="D7768">
        <f t="shared" si="377"/>
        <v>0</v>
      </c>
      <c r="E7768">
        <f t="shared" si="378"/>
        <v>1</v>
      </c>
      <c r="F7768">
        <f t="shared" si="379"/>
        <v>1</v>
      </c>
      <c r="G7768">
        <v>1</v>
      </c>
      <c r="I7768" s="172" t="s">
        <v>203</v>
      </c>
      <c r="J7768" s="173">
        <v>28</v>
      </c>
      <c r="K7768" s="188">
        <v>0</v>
      </c>
      <c r="L7768" s="188">
        <v>1</v>
      </c>
      <c r="M7768" s="188">
        <v>1</v>
      </c>
      <c r="O7768" s="165"/>
      <c r="P7768" s="174"/>
      <c r="Q7768" s="174"/>
      <c r="R7768" s="174"/>
      <c r="S7768" s="166"/>
    </row>
    <row r="7769" spans="1:19" x14ac:dyDescent="0.15">
      <c r="A7769">
        <v>61</v>
      </c>
      <c r="B7769" t="s">
        <v>203</v>
      </c>
      <c r="C7769">
        <v>29</v>
      </c>
      <c r="D7769">
        <f t="shared" si="377"/>
        <v>0</v>
      </c>
      <c r="E7769">
        <f t="shared" si="378"/>
        <v>0</v>
      </c>
      <c r="F7769">
        <f t="shared" si="379"/>
        <v>0</v>
      </c>
      <c r="G7769">
        <v>1</v>
      </c>
      <c r="I7769" s="172" t="s">
        <v>203</v>
      </c>
      <c r="J7769" s="173">
        <v>29</v>
      </c>
      <c r="K7769" s="189"/>
      <c r="L7769" s="189"/>
      <c r="M7769" s="189"/>
      <c r="O7769" s="165"/>
      <c r="P7769" s="174"/>
      <c r="Q7769" s="174"/>
      <c r="R7769" s="174"/>
      <c r="S7769" s="166"/>
    </row>
    <row r="7770" spans="1:19" x14ac:dyDescent="0.15">
      <c r="A7770">
        <v>61</v>
      </c>
      <c r="B7770" t="s">
        <v>203</v>
      </c>
      <c r="C7770">
        <v>30</v>
      </c>
      <c r="D7770">
        <f t="shared" si="377"/>
        <v>0</v>
      </c>
      <c r="E7770">
        <f t="shared" si="378"/>
        <v>0</v>
      </c>
      <c r="F7770">
        <f t="shared" si="379"/>
        <v>0</v>
      </c>
      <c r="G7770">
        <v>1</v>
      </c>
      <c r="I7770" s="172" t="s">
        <v>203</v>
      </c>
      <c r="J7770" s="173">
        <v>30</v>
      </c>
      <c r="K7770" s="189"/>
      <c r="L7770" s="189"/>
      <c r="M7770" s="189"/>
      <c r="O7770" s="165"/>
      <c r="P7770" s="174"/>
      <c r="Q7770" s="174"/>
      <c r="R7770" s="174"/>
      <c r="S7770" s="166"/>
    </row>
    <row r="7771" spans="1:19" x14ac:dyDescent="0.15">
      <c r="A7771">
        <v>61</v>
      </c>
      <c r="B7771" t="s">
        <v>203</v>
      </c>
      <c r="C7771">
        <v>31</v>
      </c>
      <c r="D7771">
        <f t="shared" si="377"/>
        <v>0</v>
      </c>
      <c r="E7771">
        <f t="shared" si="378"/>
        <v>0</v>
      </c>
      <c r="F7771">
        <f t="shared" si="379"/>
        <v>0</v>
      </c>
      <c r="G7771">
        <v>1</v>
      </c>
      <c r="I7771" s="172" t="s">
        <v>203</v>
      </c>
      <c r="J7771" s="173">
        <v>31</v>
      </c>
      <c r="K7771" s="189"/>
      <c r="L7771" s="189"/>
      <c r="M7771" s="189"/>
      <c r="O7771" s="165"/>
      <c r="P7771" s="174"/>
      <c r="Q7771" s="174"/>
      <c r="R7771" s="174"/>
      <c r="S7771" s="166"/>
    </row>
    <row r="7772" spans="1:19" x14ac:dyDescent="0.15">
      <c r="A7772">
        <v>61</v>
      </c>
      <c r="B7772" t="s">
        <v>203</v>
      </c>
      <c r="C7772">
        <v>32</v>
      </c>
      <c r="D7772">
        <f t="shared" si="377"/>
        <v>1</v>
      </c>
      <c r="E7772">
        <f t="shared" si="378"/>
        <v>0</v>
      </c>
      <c r="F7772">
        <f t="shared" si="379"/>
        <v>1</v>
      </c>
      <c r="G7772">
        <v>1</v>
      </c>
      <c r="I7772" s="172" t="s">
        <v>203</v>
      </c>
      <c r="J7772" s="173">
        <v>32</v>
      </c>
      <c r="K7772" s="188">
        <v>1</v>
      </c>
      <c r="L7772" s="188">
        <v>0</v>
      </c>
      <c r="M7772" s="188">
        <v>1</v>
      </c>
      <c r="O7772" s="165"/>
      <c r="P7772" s="174"/>
      <c r="Q7772" s="174"/>
      <c r="R7772" s="174"/>
      <c r="S7772" s="166"/>
    </row>
    <row r="7773" spans="1:19" x14ac:dyDescent="0.15">
      <c r="A7773">
        <v>61</v>
      </c>
      <c r="B7773" t="s">
        <v>203</v>
      </c>
      <c r="C7773">
        <v>33</v>
      </c>
      <c r="D7773">
        <f t="shared" si="377"/>
        <v>1</v>
      </c>
      <c r="E7773">
        <f t="shared" si="378"/>
        <v>1</v>
      </c>
      <c r="F7773">
        <f t="shared" si="379"/>
        <v>2</v>
      </c>
      <c r="G7773">
        <v>1</v>
      </c>
      <c r="I7773" s="172" t="s">
        <v>203</v>
      </c>
      <c r="J7773" s="173">
        <v>33</v>
      </c>
      <c r="K7773" s="188">
        <v>1</v>
      </c>
      <c r="L7773" s="188">
        <v>1</v>
      </c>
      <c r="M7773" s="188">
        <v>2</v>
      </c>
      <c r="O7773" s="165"/>
      <c r="P7773" s="174"/>
      <c r="Q7773" s="174"/>
      <c r="R7773" s="174"/>
      <c r="S7773" s="166"/>
    </row>
    <row r="7774" spans="1:19" x14ac:dyDescent="0.15">
      <c r="A7774">
        <v>61</v>
      </c>
      <c r="B7774" t="s">
        <v>203</v>
      </c>
      <c r="C7774">
        <v>34</v>
      </c>
      <c r="D7774">
        <f t="shared" si="377"/>
        <v>2</v>
      </c>
      <c r="E7774">
        <f t="shared" si="378"/>
        <v>3</v>
      </c>
      <c r="F7774">
        <f t="shared" si="379"/>
        <v>5</v>
      </c>
      <c r="G7774">
        <v>1</v>
      </c>
      <c r="I7774" s="172" t="s">
        <v>203</v>
      </c>
      <c r="J7774" s="173">
        <v>34</v>
      </c>
      <c r="K7774" s="188">
        <v>2</v>
      </c>
      <c r="L7774" s="188">
        <v>3</v>
      </c>
      <c r="M7774" s="188">
        <v>5</v>
      </c>
      <c r="O7774" s="165"/>
      <c r="P7774" s="174"/>
      <c r="Q7774" s="174"/>
      <c r="R7774" s="174"/>
      <c r="S7774" s="166"/>
    </row>
    <row r="7775" spans="1:19" x14ac:dyDescent="0.15">
      <c r="A7775">
        <v>61</v>
      </c>
      <c r="B7775" t="s">
        <v>203</v>
      </c>
      <c r="C7775">
        <v>35</v>
      </c>
      <c r="D7775">
        <f t="shared" si="377"/>
        <v>1</v>
      </c>
      <c r="E7775">
        <f t="shared" si="378"/>
        <v>0</v>
      </c>
      <c r="F7775">
        <f t="shared" si="379"/>
        <v>1</v>
      </c>
      <c r="G7775">
        <v>1</v>
      </c>
      <c r="I7775" s="172" t="s">
        <v>203</v>
      </c>
      <c r="J7775" s="173">
        <v>35</v>
      </c>
      <c r="K7775" s="188">
        <v>1</v>
      </c>
      <c r="L7775" s="188">
        <v>0</v>
      </c>
      <c r="M7775" s="188">
        <v>1</v>
      </c>
      <c r="O7775" s="165"/>
      <c r="P7775" s="174"/>
      <c r="Q7775" s="174"/>
      <c r="R7775" s="174"/>
      <c r="S7775" s="166"/>
    </row>
    <row r="7776" spans="1:19" x14ac:dyDescent="0.15">
      <c r="A7776">
        <v>61</v>
      </c>
      <c r="B7776" t="s">
        <v>203</v>
      </c>
      <c r="C7776">
        <v>36</v>
      </c>
      <c r="D7776">
        <f t="shared" si="377"/>
        <v>2</v>
      </c>
      <c r="E7776">
        <f t="shared" si="378"/>
        <v>0</v>
      </c>
      <c r="F7776">
        <f t="shared" si="379"/>
        <v>2</v>
      </c>
      <c r="G7776">
        <v>1</v>
      </c>
      <c r="I7776" s="172" t="s">
        <v>203</v>
      </c>
      <c r="J7776" s="173">
        <v>36</v>
      </c>
      <c r="K7776" s="188">
        <v>2</v>
      </c>
      <c r="L7776" s="188">
        <v>0</v>
      </c>
      <c r="M7776" s="188">
        <v>2</v>
      </c>
      <c r="O7776" s="165"/>
      <c r="P7776" s="174"/>
      <c r="Q7776" s="174"/>
      <c r="R7776" s="174"/>
      <c r="S7776" s="166"/>
    </row>
    <row r="7777" spans="1:19" x14ac:dyDescent="0.15">
      <c r="A7777">
        <v>61</v>
      </c>
      <c r="B7777" t="s">
        <v>203</v>
      </c>
      <c r="C7777">
        <v>37</v>
      </c>
      <c r="D7777">
        <f t="shared" si="377"/>
        <v>0</v>
      </c>
      <c r="E7777">
        <f t="shared" si="378"/>
        <v>2</v>
      </c>
      <c r="F7777">
        <f t="shared" si="379"/>
        <v>2</v>
      </c>
      <c r="G7777">
        <v>1</v>
      </c>
      <c r="I7777" s="172" t="s">
        <v>203</v>
      </c>
      <c r="J7777" s="173">
        <v>37</v>
      </c>
      <c r="K7777" s="188">
        <v>0</v>
      </c>
      <c r="L7777" s="188">
        <v>2</v>
      </c>
      <c r="M7777" s="188">
        <v>2</v>
      </c>
      <c r="O7777" s="165"/>
      <c r="P7777" s="174"/>
      <c r="Q7777" s="174"/>
      <c r="R7777" s="174"/>
      <c r="S7777" s="166"/>
    </row>
    <row r="7778" spans="1:19" x14ac:dyDescent="0.15">
      <c r="A7778">
        <v>61</v>
      </c>
      <c r="B7778" t="s">
        <v>203</v>
      </c>
      <c r="C7778">
        <v>38</v>
      </c>
      <c r="D7778">
        <f t="shared" si="377"/>
        <v>0</v>
      </c>
      <c r="E7778">
        <f t="shared" si="378"/>
        <v>1</v>
      </c>
      <c r="F7778">
        <f t="shared" si="379"/>
        <v>1</v>
      </c>
      <c r="G7778">
        <v>1</v>
      </c>
      <c r="I7778" s="172" t="s">
        <v>203</v>
      </c>
      <c r="J7778" s="173">
        <v>38</v>
      </c>
      <c r="K7778" s="188">
        <v>0</v>
      </c>
      <c r="L7778" s="188">
        <v>1</v>
      </c>
      <c r="M7778" s="188">
        <v>1</v>
      </c>
      <c r="O7778" s="165"/>
      <c r="P7778" s="174"/>
      <c r="Q7778" s="174"/>
      <c r="R7778" s="174"/>
      <c r="S7778" s="166"/>
    </row>
    <row r="7779" spans="1:19" x14ac:dyDescent="0.15">
      <c r="A7779">
        <v>61</v>
      </c>
      <c r="B7779" t="s">
        <v>203</v>
      </c>
      <c r="C7779">
        <v>39</v>
      </c>
      <c r="D7779">
        <f t="shared" si="377"/>
        <v>1</v>
      </c>
      <c r="E7779">
        <f t="shared" si="378"/>
        <v>3</v>
      </c>
      <c r="F7779">
        <f t="shared" si="379"/>
        <v>4</v>
      </c>
      <c r="G7779">
        <v>1</v>
      </c>
      <c r="I7779" s="172" t="s">
        <v>203</v>
      </c>
      <c r="J7779" s="173">
        <v>39</v>
      </c>
      <c r="K7779" s="188">
        <v>1</v>
      </c>
      <c r="L7779" s="188">
        <v>3</v>
      </c>
      <c r="M7779" s="188">
        <v>4</v>
      </c>
      <c r="O7779" s="165"/>
      <c r="P7779" s="174"/>
      <c r="Q7779" s="174"/>
      <c r="R7779" s="174"/>
      <c r="S7779" s="166"/>
    </row>
    <row r="7780" spans="1:19" x14ac:dyDescent="0.15">
      <c r="A7780">
        <v>61</v>
      </c>
      <c r="B7780" t="s">
        <v>203</v>
      </c>
      <c r="C7780">
        <v>40</v>
      </c>
      <c r="D7780">
        <f t="shared" si="377"/>
        <v>3</v>
      </c>
      <c r="E7780">
        <f t="shared" si="378"/>
        <v>0</v>
      </c>
      <c r="F7780">
        <f t="shared" si="379"/>
        <v>3</v>
      </c>
      <c r="G7780">
        <v>1</v>
      </c>
      <c r="I7780" s="172" t="s">
        <v>203</v>
      </c>
      <c r="J7780" s="173">
        <v>40</v>
      </c>
      <c r="K7780" s="188">
        <v>3</v>
      </c>
      <c r="L7780" s="188">
        <v>0</v>
      </c>
      <c r="M7780" s="188">
        <v>3</v>
      </c>
      <c r="O7780" s="165"/>
      <c r="P7780" s="174"/>
      <c r="Q7780" s="174"/>
      <c r="R7780" s="174"/>
      <c r="S7780" s="166"/>
    </row>
    <row r="7781" spans="1:19" x14ac:dyDescent="0.15">
      <c r="A7781">
        <v>61</v>
      </c>
      <c r="B7781" t="s">
        <v>203</v>
      </c>
      <c r="C7781">
        <v>41</v>
      </c>
      <c r="D7781">
        <f t="shared" si="377"/>
        <v>4</v>
      </c>
      <c r="E7781">
        <f t="shared" si="378"/>
        <v>1</v>
      </c>
      <c r="F7781">
        <f t="shared" si="379"/>
        <v>5</v>
      </c>
      <c r="G7781">
        <v>1</v>
      </c>
      <c r="I7781" s="172" t="s">
        <v>203</v>
      </c>
      <c r="J7781" s="173">
        <v>41</v>
      </c>
      <c r="K7781" s="188">
        <v>4</v>
      </c>
      <c r="L7781" s="188">
        <v>1</v>
      </c>
      <c r="M7781" s="188">
        <v>5</v>
      </c>
      <c r="O7781" s="165"/>
      <c r="P7781" s="174"/>
      <c r="Q7781" s="174"/>
      <c r="R7781" s="174"/>
      <c r="S7781" s="166"/>
    </row>
    <row r="7782" spans="1:19" x14ac:dyDescent="0.15">
      <c r="A7782">
        <v>61</v>
      </c>
      <c r="B7782" t="s">
        <v>203</v>
      </c>
      <c r="C7782">
        <v>42</v>
      </c>
      <c r="D7782">
        <f t="shared" si="377"/>
        <v>5</v>
      </c>
      <c r="E7782">
        <f t="shared" si="378"/>
        <v>4</v>
      </c>
      <c r="F7782">
        <f t="shared" si="379"/>
        <v>9</v>
      </c>
      <c r="G7782">
        <v>1</v>
      </c>
      <c r="I7782" s="172" t="s">
        <v>203</v>
      </c>
      <c r="J7782" s="173">
        <v>42</v>
      </c>
      <c r="K7782" s="188">
        <v>5</v>
      </c>
      <c r="L7782" s="188">
        <v>4</v>
      </c>
      <c r="M7782" s="188">
        <v>9</v>
      </c>
      <c r="O7782" s="165"/>
      <c r="P7782" s="174"/>
      <c r="Q7782" s="174"/>
      <c r="R7782" s="174"/>
      <c r="S7782" s="166"/>
    </row>
    <row r="7783" spans="1:19" x14ac:dyDescent="0.15">
      <c r="A7783">
        <v>61</v>
      </c>
      <c r="B7783" t="s">
        <v>203</v>
      </c>
      <c r="C7783">
        <v>43</v>
      </c>
      <c r="D7783">
        <f t="shared" si="377"/>
        <v>2</v>
      </c>
      <c r="E7783">
        <f t="shared" si="378"/>
        <v>0</v>
      </c>
      <c r="F7783">
        <f t="shared" si="379"/>
        <v>2</v>
      </c>
      <c r="G7783">
        <v>1</v>
      </c>
      <c r="I7783" s="172" t="s">
        <v>203</v>
      </c>
      <c r="J7783" s="173">
        <v>43</v>
      </c>
      <c r="K7783" s="188">
        <v>2</v>
      </c>
      <c r="L7783" s="188">
        <v>0</v>
      </c>
      <c r="M7783" s="188">
        <v>2</v>
      </c>
      <c r="O7783" s="165"/>
      <c r="P7783" s="174"/>
      <c r="Q7783" s="174"/>
      <c r="R7783" s="174"/>
      <c r="S7783" s="166"/>
    </row>
    <row r="7784" spans="1:19" x14ac:dyDescent="0.15">
      <c r="A7784">
        <v>61</v>
      </c>
      <c r="B7784" t="s">
        <v>203</v>
      </c>
      <c r="C7784">
        <v>44</v>
      </c>
      <c r="D7784">
        <f t="shared" si="377"/>
        <v>1</v>
      </c>
      <c r="E7784">
        <f t="shared" si="378"/>
        <v>2</v>
      </c>
      <c r="F7784">
        <f t="shared" si="379"/>
        <v>3</v>
      </c>
      <c r="G7784">
        <v>1</v>
      </c>
      <c r="I7784" s="172" t="s">
        <v>203</v>
      </c>
      <c r="J7784" s="173">
        <v>44</v>
      </c>
      <c r="K7784" s="188">
        <v>1</v>
      </c>
      <c r="L7784" s="188">
        <v>2</v>
      </c>
      <c r="M7784" s="188">
        <v>3</v>
      </c>
      <c r="O7784" s="165"/>
      <c r="P7784" s="174"/>
      <c r="Q7784" s="174"/>
      <c r="R7784" s="174"/>
      <c r="S7784" s="166"/>
    </row>
    <row r="7785" spans="1:19" x14ac:dyDescent="0.15">
      <c r="A7785">
        <v>61</v>
      </c>
      <c r="B7785" t="s">
        <v>203</v>
      </c>
      <c r="C7785">
        <v>45</v>
      </c>
      <c r="D7785">
        <f t="shared" si="377"/>
        <v>0</v>
      </c>
      <c r="E7785">
        <f t="shared" si="378"/>
        <v>1</v>
      </c>
      <c r="F7785">
        <f t="shared" si="379"/>
        <v>1</v>
      </c>
      <c r="G7785">
        <v>1</v>
      </c>
      <c r="I7785" s="172" t="s">
        <v>203</v>
      </c>
      <c r="J7785" s="173">
        <v>45</v>
      </c>
      <c r="K7785" s="188">
        <v>0</v>
      </c>
      <c r="L7785" s="188">
        <v>1</v>
      </c>
      <c r="M7785" s="188">
        <v>1</v>
      </c>
      <c r="O7785" s="165"/>
      <c r="P7785" s="174"/>
      <c r="Q7785" s="174"/>
      <c r="R7785" s="174"/>
      <c r="S7785" s="166"/>
    </row>
    <row r="7786" spans="1:19" x14ac:dyDescent="0.15">
      <c r="A7786">
        <v>61</v>
      </c>
      <c r="B7786" t="s">
        <v>203</v>
      </c>
      <c r="C7786">
        <v>46</v>
      </c>
      <c r="D7786">
        <f t="shared" si="377"/>
        <v>0</v>
      </c>
      <c r="E7786">
        <f t="shared" si="378"/>
        <v>2</v>
      </c>
      <c r="F7786">
        <f t="shared" si="379"/>
        <v>2</v>
      </c>
      <c r="G7786">
        <v>1</v>
      </c>
      <c r="I7786" s="172" t="s">
        <v>203</v>
      </c>
      <c r="J7786" s="173">
        <v>46</v>
      </c>
      <c r="K7786" s="188">
        <v>0</v>
      </c>
      <c r="L7786" s="188">
        <v>2</v>
      </c>
      <c r="M7786" s="188">
        <v>2</v>
      </c>
      <c r="O7786" s="165"/>
      <c r="P7786" s="174"/>
      <c r="Q7786" s="174"/>
      <c r="R7786" s="174"/>
      <c r="S7786" s="166"/>
    </row>
    <row r="7787" spans="1:19" x14ac:dyDescent="0.15">
      <c r="A7787">
        <v>61</v>
      </c>
      <c r="B7787" t="s">
        <v>203</v>
      </c>
      <c r="C7787">
        <v>47</v>
      </c>
      <c r="D7787">
        <f t="shared" si="377"/>
        <v>0</v>
      </c>
      <c r="E7787">
        <f t="shared" si="378"/>
        <v>0</v>
      </c>
      <c r="F7787">
        <f t="shared" si="379"/>
        <v>0</v>
      </c>
      <c r="G7787">
        <v>1</v>
      </c>
      <c r="I7787" s="172" t="s">
        <v>203</v>
      </c>
      <c r="J7787" s="173">
        <v>47</v>
      </c>
      <c r="K7787" s="189"/>
      <c r="L7787" s="189"/>
      <c r="M7787" s="189"/>
      <c r="O7787" s="165"/>
      <c r="P7787" s="174"/>
      <c r="Q7787" s="174"/>
      <c r="R7787" s="174"/>
      <c r="S7787" s="166"/>
    </row>
    <row r="7788" spans="1:19" x14ac:dyDescent="0.15">
      <c r="A7788">
        <v>61</v>
      </c>
      <c r="B7788" t="s">
        <v>203</v>
      </c>
      <c r="C7788">
        <v>48</v>
      </c>
      <c r="D7788">
        <f t="shared" si="377"/>
        <v>0</v>
      </c>
      <c r="E7788">
        <f t="shared" si="378"/>
        <v>1</v>
      </c>
      <c r="F7788">
        <f t="shared" si="379"/>
        <v>1</v>
      </c>
      <c r="G7788">
        <v>1</v>
      </c>
      <c r="I7788" s="172" t="s">
        <v>203</v>
      </c>
      <c r="J7788" s="173">
        <v>48</v>
      </c>
      <c r="K7788" s="188">
        <v>0</v>
      </c>
      <c r="L7788" s="188">
        <v>1</v>
      </c>
      <c r="M7788" s="188">
        <v>1</v>
      </c>
      <c r="O7788" s="165"/>
      <c r="P7788" s="174"/>
      <c r="Q7788" s="174"/>
      <c r="R7788" s="174"/>
      <c r="S7788" s="166"/>
    </row>
    <row r="7789" spans="1:19" x14ac:dyDescent="0.15">
      <c r="A7789">
        <v>61</v>
      </c>
      <c r="B7789" t="s">
        <v>203</v>
      </c>
      <c r="C7789">
        <v>49</v>
      </c>
      <c r="D7789">
        <f t="shared" si="377"/>
        <v>1</v>
      </c>
      <c r="E7789">
        <f t="shared" si="378"/>
        <v>4</v>
      </c>
      <c r="F7789">
        <f t="shared" si="379"/>
        <v>5</v>
      </c>
      <c r="G7789">
        <v>1</v>
      </c>
      <c r="I7789" s="172" t="s">
        <v>203</v>
      </c>
      <c r="J7789" s="173">
        <v>49</v>
      </c>
      <c r="K7789" s="188">
        <v>1</v>
      </c>
      <c r="L7789" s="188">
        <v>4</v>
      </c>
      <c r="M7789" s="188">
        <v>5</v>
      </c>
      <c r="O7789" s="165"/>
      <c r="P7789" s="174"/>
      <c r="Q7789" s="174"/>
      <c r="R7789" s="174"/>
      <c r="S7789" s="166"/>
    </row>
    <row r="7790" spans="1:19" x14ac:dyDescent="0.15">
      <c r="A7790">
        <v>61</v>
      </c>
      <c r="B7790" t="s">
        <v>203</v>
      </c>
      <c r="C7790">
        <v>50</v>
      </c>
      <c r="D7790">
        <f t="shared" si="377"/>
        <v>1</v>
      </c>
      <c r="E7790">
        <f t="shared" si="378"/>
        <v>0</v>
      </c>
      <c r="F7790">
        <f t="shared" si="379"/>
        <v>1</v>
      </c>
      <c r="G7790">
        <v>1</v>
      </c>
      <c r="I7790" s="172" t="s">
        <v>203</v>
      </c>
      <c r="J7790" s="173">
        <v>50</v>
      </c>
      <c r="K7790" s="188">
        <v>1</v>
      </c>
      <c r="L7790" s="188">
        <v>0</v>
      </c>
      <c r="M7790" s="188">
        <v>1</v>
      </c>
      <c r="O7790" s="165"/>
      <c r="P7790" s="174"/>
      <c r="Q7790" s="174"/>
      <c r="R7790" s="174"/>
      <c r="S7790" s="166"/>
    </row>
    <row r="7791" spans="1:19" x14ac:dyDescent="0.15">
      <c r="A7791">
        <v>61</v>
      </c>
      <c r="B7791" t="s">
        <v>203</v>
      </c>
      <c r="C7791">
        <v>51</v>
      </c>
      <c r="D7791">
        <f t="shared" ref="D7791:D7845" si="380">K7791</f>
        <v>4</v>
      </c>
      <c r="E7791">
        <f t="shared" ref="E7791:E7845" si="381">L7791</f>
        <v>6</v>
      </c>
      <c r="F7791">
        <f t="shared" ref="F7791:F7845" si="382">M7791</f>
        <v>10</v>
      </c>
      <c r="G7791">
        <v>1</v>
      </c>
      <c r="I7791" s="172" t="s">
        <v>203</v>
      </c>
      <c r="J7791" s="173">
        <v>51</v>
      </c>
      <c r="K7791" s="188">
        <v>4</v>
      </c>
      <c r="L7791" s="188">
        <v>6</v>
      </c>
      <c r="M7791" s="188">
        <v>10</v>
      </c>
      <c r="O7791" s="165"/>
      <c r="P7791" s="174"/>
      <c r="Q7791" s="174"/>
      <c r="R7791" s="174"/>
      <c r="S7791" s="166"/>
    </row>
    <row r="7792" spans="1:19" x14ac:dyDescent="0.15">
      <c r="A7792">
        <v>61</v>
      </c>
      <c r="B7792" t="s">
        <v>203</v>
      </c>
      <c r="C7792">
        <v>52</v>
      </c>
      <c r="D7792">
        <f t="shared" si="380"/>
        <v>4</v>
      </c>
      <c r="E7792">
        <f t="shared" si="381"/>
        <v>5</v>
      </c>
      <c r="F7792">
        <f t="shared" si="382"/>
        <v>9</v>
      </c>
      <c r="G7792">
        <v>1</v>
      </c>
      <c r="I7792" s="172" t="s">
        <v>203</v>
      </c>
      <c r="J7792" s="173">
        <v>52</v>
      </c>
      <c r="K7792" s="188">
        <v>4</v>
      </c>
      <c r="L7792" s="188">
        <v>5</v>
      </c>
      <c r="M7792" s="188">
        <v>9</v>
      </c>
      <c r="O7792" s="165"/>
      <c r="P7792" s="174"/>
      <c r="Q7792" s="174"/>
      <c r="R7792" s="174"/>
      <c r="S7792" s="166"/>
    </row>
    <row r="7793" spans="1:19" x14ac:dyDescent="0.15">
      <c r="A7793">
        <v>61</v>
      </c>
      <c r="B7793" t="s">
        <v>203</v>
      </c>
      <c r="C7793">
        <v>53</v>
      </c>
      <c r="D7793">
        <f t="shared" si="380"/>
        <v>2</v>
      </c>
      <c r="E7793">
        <f t="shared" si="381"/>
        <v>4</v>
      </c>
      <c r="F7793">
        <f t="shared" si="382"/>
        <v>6</v>
      </c>
      <c r="G7793">
        <v>1</v>
      </c>
      <c r="I7793" s="172" t="s">
        <v>203</v>
      </c>
      <c r="J7793" s="173">
        <v>53</v>
      </c>
      <c r="K7793" s="188">
        <v>2</v>
      </c>
      <c r="L7793" s="188">
        <v>4</v>
      </c>
      <c r="M7793" s="188">
        <v>6</v>
      </c>
      <c r="O7793" s="165"/>
      <c r="P7793" s="174"/>
      <c r="Q7793" s="174"/>
      <c r="R7793" s="174"/>
      <c r="S7793" s="166"/>
    </row>
    <row r="7794" spans="1:19" x14ac:dyDescent="0.15">
      <c r="A7794">
        <v>61</v>
      </c>
      <c r="B7794" t="s">
        <v>203</v>
      </c>
      <c r="C7794">
        <v>54</v>
      </c>
      <c r="D7794">
        <f t="shared" si="380"/>
        <v>2</v>
      </c>
      <c r="E7794">
        <f t="shared" si="381"/>
        <v>3</v>
      </c>
      <c r="F7794">
        <f t="shared" si="382"/>
        <v>5</v>
      </c>
      <c r="G7794">
        <v>1</v>
      </c>
      <c r="I7794" s="172" t="s">
        <v>203</v>
      </c>
      <c r="J7794" s="173">
        <v>54</v>
      </c>
      <c r="K7794" s="188">
        <v>2</v>
      </c>
      <c r="L7794" s="188">
        <v>3</v>
      </c>
      <c r="M7794" s="188">
        <v>5</v>
      </c>
      <c r="O7794" s="165"/>
      <c r="P7794" s="174"/>
      <c r="Q7794" s="174"/>
      <c r="R7794" s="174"/>
      <c r="S7794" s="166"/>
    </row>
    <row r="7795" spans="1:19" x14ac:dyDescent="0.15">
      <c r="A7795">
        <v>61</v>
      </c>
      <c r="B7795" t="s">
        <v>203</v>
      </c>
      <c r="C7795">
        <v>55</v>
      </c>
      <c r="D7795">
        <f t="shared" si="380"/>
        <v>2</v>
      </c>
      <c r="E7795">
        <f t="shared" si="381"/>
        <v>2</v>
      </c>
      <c r="F7795">
        <f t="shared" si="382"/>
        <v>4</v>
      </c>
      <c r="G7795">
        <v>1</v>
      </c>
      <c r="I7795" s="172" t="s">
        <v>203</v>
      </c>
      <c r="J7795" s="173">
        <v>55</v>
      </c>
      <c r="K7795" s="188">
        <v>2</v>
      </c>
      <c r="L7795" s="188">
        <v>2</v>
      </c>
      <c r="M7795" s="188">
        <v>4</v>
      </c>
      <c r="O7795" s="165"/>
      <c r="P7795" s="174"/>
      <c r="Q7795" s="174"/>
      <c r="R7795" s="174"/>
      <c r="S7795" s="166"/>
    </row>
    <row r="7796" spans="1:19" x14ac:dyDescent="0.15">
      <c r="A7796">
        <v>61</v>
      </c>
      <c r="B7796" t="s">
        <v>203</v>
      </c>
      <c r="C7796">
        <v>56</v>
      </c>
      <c r="D7796">
        <f t="shared" si="380"/>
        <v>1</v>
      </c>
      <c r="E7796">
        <f t="shared" si="381"/>
        <v>2</v>
      </c>
      <c r="F7796">
        <f t="shared" si="382"/>
        <v>3</v>
      </c>
      <c r="G7796">
        <v>1</v>
      </c>
      <c r="I7796" s="172" t="s">
        <v>203</v>
      </c>
      <c r="J7796" s="173">
        <v>56</v>
      </c>
      <c r="K7796" s="188">
        <v>1</v>
      </c>
      <c r="L7796" s="188">
        <v>2</v>
      </c>
      <c r="M7796" s="188">
        <v>3</v>
      </c>
      <c r="O7796" s="165"/>
      <c r="P7796" s="174"/>
      <c r="Q7796" s="174"/>
      <c r="R7796" s="174"/>
      <c r="S7796" s="166"/>
    </row>
    <row r="7797" spans="1:19" x14ac:dyDescent="0.15">
      <c r="A7797">
        <v>61</v>
      </c>
      <c r="B7797" t="s">
        <v>203</v>
      </c>
      <c r="C7797">
        <v>57</v>
      </c>
      <c r="D7797">
        <f t="shared" si="380"/>
        <v>4</v>
      </c>
      <c r="E7797">
        <f t="shared" si="381"/>
        <v>5</v>
      </c>
      <c r="F7797">
        <f t="shared" si="382"/>
        <v>9</v>
      </c>
      <c r="G7797">
        <v>1</v>
      </c>
      <c r="I7797" s="172" t="s">
        <v>203</v>
      </c>
      <c r="J7797" s="173">
        <v>57</v>
      </c>
      <c r="K7797" s="188">
        <v>4</v>
      </c>
      <c r="L7797" s="188">
        <v>5</v>
      </c>
      <c r="M7797" s="188">
        <v>9</v>
      </c>
      <c r="O7797" s="165"/>
      <c r="P7797" s="174"/>
      <c r="Q7797" s="174"/>
      <c r="R7797" s="174"/>
      <c r="S7797" s="166"/>
    </row>
    <row r="7798" spans="1:19" x14ac:dyDescent="0.15">
      <c r="A7798">
        <v>61</v>
      </c>
      <c r="B7798" t="s">
        <v>203</v>
      </c>
      <c r="C7798">
        <v>58</v>
      </c>
      <c r="D7798">
        <f t="shared" si="380"/>
        <v>3</v>
      </c>
      <c r="E7798">
        <f t="shared" si="381"/>
        <v>3</v>
      </c>
      <c r="F7798">
        <f t="shared" si="382"/>
        <v>6</v>
      </c>
      <c r="G7798">
        <v>1</v>
      </c>
      <c r="I7798" s="172" t="s">
        <v>203</v>
      </c>
      <c r="J7798" s="173">
        <v>58</v>
      </c>
      <c r="K7798" s="188">
        <v>3</v>
      </c>
      <c r="L7798" s="188">
        <v>3</v>
      </c>
      <c r="M7798" s="188">
        <v>6</v>
      </c>
      <c r="O7798" s="165"/>
      <c r="P7798" s="174"/>
      <c r="Q7798" s="174"/>
      <c r="R7798" s="174"/>
      <c r="S7798" s="166"/>
    </row>
    <row r="7799" spans="1:19" x14ac:dyDescent="0.15">
      <c r="A7799">
        <v>61</v>
      </c>
      <c r="B7799" t="s">
        <v>203</v>
      </c>
      <c r="C7799">
        <v>59</v>
      </c>
      <c r="D7799">
        <f t="shared" si="380"/>
        <v>1</v>
      </c>
      <c r="E7799">
        <f t="shared" si="381"/>
        <v>4</v>
      </c>
      <c r="F7799">
        <f t="shared" si="382"/>
        <v>5</v>
      </c>
      <c r="G7799">
        <v>1</v>
      </c>
      <c r="I7799" s="172" t="s">
        <v>203</v>
      </c>
      <c r="J7799" s="173">
        <v>59</v>
      </c>
      <c r="K7799" s="188">
        <v>1</v>
      </c>
      <c r="L7799" s="188">
        <v>4</v>
      </c>
      <c r="M7799" s="188">
        <v>5</v>
      </c>
      <c r="O7799" s="165"/>
      <c r="P7799" s="174"/>
      <c r="Q7799" s="174"/>
      <c r="R7799" s="174"/>
      <c r="S7799" s="166"/>
    </row>
    <row r="7800" spans="1:19" x14ac:dyDescent="0.15">
      <c r="A7800">
        <v>61</v>
      </c>
      <c r="B7800" t="s">
        <v>203</v>
      </c>
      <c r="C7800">
        <v>60</v>
      </c>
      <c r="D7800">
        <f t="shared" si="380"/>
        <v>7</v>
      </c>
      <c r="E7800">
        <f t="shared" si="381"/>
        <v>4</v>
      </c>
      <c r="F7800">
        <f t="shared" si="382"/>
        <v>11</v>
      </c>
      <c r="G7800">
        <v>1</v>
      </c>
      <c r="I7800" s="172" t="s">
        <v>203</v>
      </c>
      <c r="J7800" s="173">
        <v>60</v>
      </c>
      <c r="K7800" s="188">
        <v>7</v>
      </c>
      <c r="L7800" s="188">
        <v>4</v>
      </c>
      <c r="M7800" s="188">
        <v>11</v>
      </c>
      <c r="O7800" s="165"/>
      <c r="P7800" s="174"/>
      <c r="Q7800" s="174"/>
      <c r="R7800" s="174"/>
      <c r="S7800" s="166"/>
    </row>
    <row r="7801" spans="1:19" x14ac:dyDescent="0.15">
      <c r="A7801">
        <v>61</v>
      </c>
      <c r="B7801" t="s">
        <v>203</v>
      </c>
      <c r="C7801">
        <v>61</v>
      </c>
      <c r="D7801">
        <f t="shared" si="380"/>
        <v>5</v>
      </c>
      <c r="E7801">
        <f t="shared" si="381"/>
        <v>7</v>
      </c>
      <c r="F7801">
        <f t="shared" si="382"/>
        <v>12</v>
      </c>
      <c r="G7801">
        <v>1</v>
      </c>
      <c r="I7801" s="172" t="s">
        <v>203</v>
      </c>
      <c r="J7801" s="173">
        <v>61</v>
      </c>
      <c r="K7801" s="188">
        <v>5</v>
      </c>
      <c r="L7801" s="188">
        <v>7</v>
      </c>
      <c r="M7801" s="188">
        <v>12</v>
      </c>
      <c r="O7801" s="165"/>
      <c r="P7801" s="174"/>
      <c r="Q7801" s="174"/>
      <c r="R7801" s="174"/>
      <c r="S7801" s="166"/>
    </row>
    <row r="7802" spans="1:19" x14ac:dyDescent="0.15">
      <c r="A7802">
        <v>61</v>
      </c>
      <c r="B7802" t="s">
        <v>203</v>
      </c>
      <c r="C7802">
        <v>62</v>
      </c>
      <c r="D7802">
        <f t="shared" si="380"/>
        <v>2</v>
      </c>
      <c r="E7802">
        <f t="shared" si="381"/>
        <v>5</v>
      </c>
      <c r="F7802">
        <f t="shared" si="382"/>
        <v>7</v>
      </c>
      <c r="G7802">
        <v>1</v>
      </c>
      <c r="I7802" s="172" t="s">
        <v>203</v>
      </c>
      <c r="J7802" s="173">
        <v>62</v>
      </c>
      <c r="K7802" s="188">
        <v>2</v>
      </c>
      <c r="L7802" s="188">
        <v>5</v>
      </c>
      <c r="M7802" s="188">
        <v>7</v>
      </c>
      <c r="O7802" s="165"/>
      <c r="P7802" s="174"/>
      <c r="Q7802" s="174"/>
      <c r="R7802" s="174"/>
      <c r="S7802" s="166"/>
    </row>
    <row r="7803" spans="1:19" x14ac:dyDescent="0.15">
      <c r="A7803">
        <v>61</v>
      </c>
      <c r="B7803" t="s">
        <v>203</v>
      </c>
      <c r="C7803">
        <v>63</v>
      </c>
      <c r="D7803">
        <f t="shared" si="380"/>
        <v>3</v>
      </c>
      <c r="E7803">
        <f t="shared" si="381"/>
        <v>5</v>
      </c>
      <c r="F7803">
        <f t="shared" si="382"/>
        <v>8</v>
      </c>
      <c r="G7803">
        <v>1</v>
      </c>
      <c r="I7803" s="172" t="s">
        <v>203</v>
      </c>
      <c r="J7803" s="173">
        <v>63</v>
      </c>
      <c r="K7803" s="188">
        <v>3</v>
      </c>
      <c r="L7803" s="188">
        <v>5</v>
      </c>
      <c r="M7803" s="188">
        <v>8</v>
      </c>
      <c r="O7803" s="165"/>
      <c r="P7803" s="174"/>
      <c r="Q7803" s="174"/>
      <c r="R7803" s="174"/>
      <c r="S7803" s="166"/>
    </row>
    <row r="7804" spans="1:19" x14ac:dyDescent="0.15">
      <c r="A7804">
        <v>61</v>
      </c>
      <c r="B7804" t="s">
        <v>203</v>
      </c>
      <c r="C7804">
        <v>64</v>
      </c>
      <c r="D7804">
        <f t="shared" si="380"/>
        <v>9</v>
      </c>
      <c r="E7804">
        <f t="shared" si="381"/>
        <v>1</v>
      </c>
      <c r="F7804">
        <f t="shared" si="382"/>
        <v>10</v>
      </c>
      <c r="G7804">
        <v>1</v>
      </c>
      <c r="I7804" s="172" t="s">
        <v>203</v>
      </c>
      <c r="J7804" s="173">
        <v>64</v>
      </c>
      <c r="K7804" s="188">
        <v>9</v>
      </c>
      <c r="L7804" s="188">
        <v>1</v>
      </c>
      <c r="M7804" s="188">
        <v>10</v>
      </c>
      <c r="O7804" s="165"/>
      <c r="P7804" s="174"/>
      <c r="Q7804" s="174"/>
      <c r="R7804" s="174"/>
      <c r="S7804" s="166"/>
    </row>
    <row r="7805" spans="1:19" x14ac:dyDescent="0.15">
      <c r="A7805">
        <v>61</v>
      </c>
      <c r="B7805" t="s">
        <v>203</v>
      </c>
      <c r="C7805">
        <v>65</v>
      </c>
      <c r="D7805">
        <f t="shared" si="380"/>
        <v>7</v>
      </c>
      <c r="E7805">
        <f t="shared" si="381"/>
        <v>4</v>
      </c>
      <c r="F7805">
        <f t="shared" si="382"/>
        <v>11</v>
      </c>
      <c r="G7805">
        <v>1</v>
      </c>
      <c r="I7805" s="172" t="s">
        <v>203</v>
      </c>
      <c r="J7805" s="173">
        <v>65</v>
      </c>
      <c r="K7805" s="188">
        <v>7</v>
      </c>
      <c r="L7805" s="188">
        <v>4</v>
      </c>
      <c r="M7805" s="188">
        <v>11</v>
      </c>
      <c r="O7805" s="165"/>
      <c r="P7805" s="174"/>
      <c r="Q7805" s="174"/>
      <c r="R7805" s="174"/>
      <c r="S7805" s="166"/>
    </row>
    <row r="7806" spans="1:19" x14ac:dyDescent="0.15">
      <c r="A7806">
        <v>61</v>
      </c>
      <c r="B7806" t="s">
        <v>203</v>
      </c>
      <c r="C7806">
        <v>66</v>
      </c>
      <c r="D7806">
        <f t="shared" si="380"/>
        <v>2</v>
      </c>
      <c r="E7806">
        <f t="shared" si="381"/>
        <v>6</v>
      </c>
      <c r="F7806">
        <f t="shared" si="382"/>
        <v>8</v>
      </c>
      <c r="G7806">
        <v>1</v>
      </c>
      <c r="I7806" s="172" t="s">
        <v>203</v>
      </c>
      <c r="J7806" s="173">
        <v>66</v>
      </c>
      <c r="K7806" s="188">
        <v>2</v>
      </c>
      <c r="L7806" s="188">
        <v>6</v>
      </c>
      <c r="M7806" s="188">
        <v>8</v>
      </c>
      <c r="O7806" s="165"/>
      <c r="P7806" s="174"/>
      <c r="Q7806" s="174"/>
      <c r="R7806" s="174"/>
      <c r="S7806" s="166"/>
    </row>
    <row r="7807" spans="1:19" x14ac:dyDescent="0.15">
      <c r="A7807">
        <v>61</v>
      </c>
      <c r="B7807" t="s">
        <v>203</v>
      </c>
      <c r="C7807">
        <v>67</v>
      </c>
      <c r="D7807">
        <f t="shared" si="380"/>
        <v>7</v>
      </c>
      <c r="E7807">
        <f t="shared" si="381"/>
        <v>3</v>
      </c>
      <c r="F7807">
        <f t="shared" si="382"/>
        <v>10</v>
      </c>
      <c r="G7807">
        <v>1</v>
      </c>
      <c r="I7807" s="172" t="s">
        <v>203</v>
      </c>
      <c r="J7807" s="173">
        <v>67</v>
      </c>
      <c r="K7807" s="188">
        <v>7</v>
      </c>
      <c r="L7807" s="188">
        <v>3</v>
      </c>
      <c r="M7807" s="188">
        <v>10</v>
      </c>
      <c r="O7807" s="165"/>
      <c r="P7807" s="174"/>
      <c r="Q7807" s="174"/>
      <c r="R7807" s="174"/>
      <c r="S7807" s="166"/>
    </row>
    <row r="7808" spans="1:19" x14ac:dyDescent="0.15">
      <c r="A7808">
        <v>61</v>
      </c>
      <c r="B7808" t="s">
        <v>203</v>
      </c>
      <c r="C7808">
        <v>68</v>
      </c>
      <c r="D7808">
        <f t="shared" si="380"/>
        <v>4</v>
      </c>
      <c r="E7808">
        <f t="shared" si="381"/>
        <v>6</v>
      </c>
      <c r="F7808">
        <f t="shared" si="382"/>
        <v>10</v>
      </c>
      <c r="G7808">
        <v>1</v>
      </c>
      <c r="I7808" s="172" t="s">
        <v>203</v>
      </c>
      <c r="J7808" s="173">
        <v>68</v>
      </c>
      <c r="K7808" s="188">
        <v>4</v>
      </c>
      <c r="L7808" s="188">
        <v>6</v>
      </c>
      <c r="M7808" s="188">
        <v>10</v>
      </c>
      <c r="O7808" s="165"/>
      <c r="P7808" s="174"/>
      <c r="Q7808" s="174"/>
      <c r="R7808" s="174"/>
      <c r="S7808" s="166"/>
    </row>
    <row r="7809" spans="1:19" x14ac:dyDescent="0.15">
      <c r="A7809">
        <v>61</v>
      </c>
      <c r="B7809" t="s">
        <v>203</v>
      </c>
      <c r="C7809">
        <v>69</v>
      </c>
      <c r="D7809">
        <f t="shared" si="380"/>
        <v>7</v>
      </c>
      <c r="E7809">
        <f t="shared" si="381"/>
        <v>5</v>
      </c>
      <c r="F7809">
        <f t="shared" si="382"/>
        <v>12</v>
      </c>
      <c r="G7809">
        <v>1</v>
      </c>
      <c r="I7809" s="172" t="s">
        <v>203</v>
      </c>
      <c r="J7809" s="173">
        <v>69</v>
      </c>
      <c r="K7809" s="188">
        <v>7</v>
      </c>
      <c r="L7809" s="188">
        <v>5</v>
      </c>
      <c r="M7809" s="188">
        <v>12</v>
      </c>
      <c r="O7809" s="165"/>
      <c r="P7809" s="174"/>
      <c r="Q7809" s="174"/>
      <c r="R7809" s="174"/>
      <c r="S7809" s="166"/>
    </row>
    <row r="7810" spans="1:19" x14ac:dyDescent="0.15">
      <c r="A7810">
        <v>61</v>
      </c>
      <c r="B7810" t="s">
        <v>203</v>
      </c>
      <c r="C7810">
        <v>70</v>
      </c>
      <c r="D7810">
        <f t="shared" si="380"/>
        <v>4</v>
      </c>
      <c r="E7810">
        <f t="shared" si="381"/>
        <v>6</v>
      </c>
      <c r="F7810">
        <f t="shared" si="382"/>
        <v>10</v>
      </c>
      <c r="G7810">
        <v>1</v>
      </c>
      <c r="I7810" s="172" t="s">
        <v>203</v>
      </c>
      <c r="J7810" s="173">
        <v>70</v>
      </c>
      <c r="K7810" s="188">
        <v>4</v>
      </c>
      <c r="L7810" s="188">
        <v>6</v>
      </c>
      <c r="M7810" s="188">
        <v>10</v>
      </c>
      <c r="O7810" s="165"/>
      <c r="P7810" s="174"/>
      <c r="Q7810" s="174"/>
      <c r="R7810" s="174"/>
      <c r="S7810" s="166"/>
    </row>
    <row r="7811" spans="1:19" x14ac:dyDescent="0.15">
      <c r="A7811">
        <v>61</v>
      </c>
      <c r="B7811" t="s">
        <v>203</v>
      </c>
      <c r="C7811">
        <v>71</v>
      </c>
      <c r="D7811">
        <f t="shared" si="380"/>
        <v>6</v>
      </c>
      <c r="E7811">
        <f t="shared" si="381"/>
        <v>3</v>
      </c>
      <c r="F7811">
        <f t="shared" si="382"/>
        <v>9</v>
      </c>
      <c r="G7811">
        <v>1</v>
      </c>
      <c r="I7811" s="172" t="s">
        <v>203</v>
      </c>
      <c r="J7811" s="173">
        <v>71</v>
      </c>
      <c r="K7811" s="188">
        <v>6</v>
      </c>
      <c r="L7811" s="188">
        <v>3</v>
      </c>
      <c r="M7811" s="188">
        <v>9</v>
      </c>
      <c r="O7811" s="165"/>
      <c r="P7811" s="174"/>
      <c r="Q7811" s="174"/>
      <c r="R7811" s="174"/>
      <c r="S7811" s="166"/>
    </row>
    <row r="7812" spans="1:19" x14ac:dyDescent="0.15">
      <c r="A7812">
        <v>61</v>
      </c>
      <c r="B7812" t="s">
        <v>203</v>
      </c>
      <c r="C7812">
        <v>72</v>
      </c>
      <c r="D7812">
        <f t="shared" si="380"/>
        <v>3</v>
      </c>
      <c r="E7812">
        <f t="shared" si="381"/>
        <v>4</v>
      </c>
      <c r="F7812">
        <f t="shared" si="382"/>
        <v>7</v>
      </c>
      <c r="G7812">
        <v>1</v>
      </c>
      <c r="I7812" s="172" t="s">
        <v>203</v>
      </c>
      <c r="J7812" s="173">
        <v>72</v>
      </c>
      <c r="K7812" s="188">
        <v>3</v>
      </c>
      <c r="L7812" s="188">
        <v>4</v>
      </c>
      <c r="M7812" s="188">
        <v>7</v>
      </c>
      <c r="O7812" s="165"/>
      <c r="P7812" s="174"/>
      <c r="Q7812" s="174"/>
      <c r="R7812" s="174"/>
      <c r="S7812" s="166"/>
    </row>
    <row r="7813" spans="1:19" x14ac:dyDescent="0.15">
      <c r="A7813">
        <v>61</v>
      </c>
      <c r="B7813" t="s">
        <v>203</v>
      </c>
      <c r="C7813">
        <v>73</v>
      </c>
      <c r="D7813">
        <f t="shared" si="380"/>
        <v>4</v>
      </c>
      <c r="E7813">
        <f t="shared" si="381"/>
        <v>1</v>
      </c>
      <c r="F7813">
        <f t="shared" si="382"/>
        <v>5</v>
      </c>
      <c r="G7813">
        <v>1</v>
      </c>
      <c r="I7813" s="172" t="s">
        <v>203</v>
      </c>
      <c r="J7813" s="173">
        <v>73</v>
      </c>
      <c r="K7813" s="188">
        <v>4</v>
      </c>
      <c r="L7813" s="188">
        <v>1</v>
      </c>
      <c r="M7813" s="188">
        <v>5</v>
      </c>
      <c r="O7813" s="165"/>
      <c r="P7813" s="174"/>
      <c r="Q7813" s="174"/>
      <c r="R7813" s="174"/>
      <c r="S7813" s="166"/>
    </row>
    <row r="7814" spans="1:19" x14ac:dyDescent="0.15">
      <c r="A7814">
        <v>61</v>
      </c>
      <c r="B7814" t="s">
        <v>203</v>
      </c>
      <c r="C7814">
        <v>74</v>
      </c>
      <c r="D7814">
        <f t="shared" si="380"/>
        <v>4</v>
      </c>
      <c r="E7814">
        <f t="shared" si="381"/>
        <v>2</v>
      </c>
      <c r="F7814">
        <f t="shared" si="382"/>
        <v>6</v>
      </c>
      <c r="G7814">
        <v>1</v>
      </c>
      <c r="I7814" s="172" t="s">
        <v>203</v>
      </c>
      <c r="J7814" s="173">
        <v>74</v>
      </c>
      <c r="K7814" s="188">
        <v>4</v>
      </c>
      <c r="L7814" s="188">
        <v>2</v>
      </c>
      <c r="M7814" s="188">
        <v>6</v>
      </c>
      <c r="O7814" s="165"/>
      <c r="P7814" s="176"/>
      <c r="Q7814" s="176"/>
      <c r="R7814" s="176"/>
      <c r="S7814" s="167"/>
    </row>
    <row r="7815" spans="1:19" x14ac:dyDescent="0.15">
      <c r="A7815">
        <v>61</v>
      </c>
      <c r="B7815" t="s">
        <v>203</v>
      </c>
      <c r="C7815">
        <v>75</v>
      </c>
      <c r="D7815">
        <f t="shared" si="380"/>
        <v>0</v>
      </c>
      <c r="E7815">
        <f t="shared" si="381"/>
        <v>1</v>
      </c>
      <c r="F7815">
        <f t="shared" si="382"/>
        <v>1</v>
      </c>
      <c r="G7815">
        <v>1</v>
      </c>
      <c r="I7815" s="172" t="s">
        <v>203</v>
      </c>
      <c r="J7815" s="173">
        <v>75</v>
      </c>
      <c r="K7815" s="188">
        <v>0</v>
      </c>
      <c r="L7815" s="188">
        <v>1</v>
      </c>
      <c r="M7815" s="188">
        <v>1</v>
      </c>
      <c r="O7815" s="165"/>
      <c r="P7815" s="174"/>
      <c r="Q7815" s="174"/>
      <c r="R7815" s="174"/>
      <c r="S7815" s="166"/>
    </row>
    <row r="7816" spans="1:19" x14ac:dyDescent="0.15">
      <c r="A7816">
        <v>61</v>
      </c>
      <c r="B7816" t="s">
        <v>203</v>
      </c>
      <c r="C7816">
        <v>76</v>
      </c>
      <c r="D7816">
        <f t="shared" si="380"/>
        <v>3</v>
      </c>
      <c r="E7816">
        <f t="shared" si="381"/>
        <v>2</v>
      </c>
      <c r="F7816">
        <f t="shared" si="382"/>
        <v>5</v>
      </c>
      <c r="G7816">
        <v>1</v>
      </c>
      <c r="I7816" s="172" t="s">
        <v>203</v>
      </c>
      <c r="J7816" s="173">
        <v>76</v>
      </c>
      <c r="K7816" s="188">
        <v>3</v>
      </c>
      <c r="L7816" s="188">
        <v>2</v>
      </c>
      <c r="M7816" s="188">
        <v>5</v>
      </c>
      <c r="O7816" s="165"/>
      <c r="P7816" s="174"/>
      <c r="Q7816" s="174"/>
      <c r="R7816" s="174"/>
      <c r="S7816" s="166"/>
    </row>
    <row r="7817" spans="1:19" x14ac:dyDescent="0.15">
      <c r="A7817">
        <v>61</v>
      </c>
      <c r="B7817" t="s">
        <v>203</v>
      </c>
      <c r="C7817">
        <v>77</v>
      </c>
      <c r="D7817">
        <f t="shared" si="380"/>
        <v>3</v>
      </c>
      <c r="E7817">
        <f t="shared" si="381"/>
        <v>1</v>
      </c>
      <c r="F7817">
        <f t="shared" si="382"/>
        <v>4</v>
      </c>
      <c r="G7817">
        <v>1</v>
      </c>
      <c r="I7817" s="172" t="s">
        <v>203</v>
      </c>
      <c r="J7817" s="173">
        <v>77</v>
      </c>
      <c r="K7817" s="188">
        <v>3</v>
      </c>
      <c r="L7817" s="188">
        <v>1</v>
      </c>
      <c r="M7817" s="188">
        <v>4</v>
      </c>
      <c r="O7817" s="165"/>
      <c r="P7817" s="174"/>
      <c r="Q7817" s="174"/>
      <c r="R7817" s="174"/>
      <c r="S7817" s="166"/>
    </row>
    <row r="7818" spans="1:19" x14ac:dyDescent="0.15">
      <c r="A7818">
        <v>61</v>
      </c>
      <c r="B7818" t="s">
        <v>203</v>
      </c>
      <c r="C7818">
        <v>78</v>
      </c>
      <c r="D7818">
        <f t="shared" si="380"/>
        <v>0</v>
      </c>
      <c r="E7818">
        <f t="shared" si="381"/>
        <v>0</v>
      </c>
      <c r="F7818">
        <f t="shared" si="382"/>
        <v>0</v>
      </c>
      <c r="G7818">
        <v>1</v>
      </c>
      <c r="I7818" s="172" t="s">
        <v>203</v>
      </c>
      <c r="J7818" s="173">
        <v>78</v>
      </c>
      <c r="K7818" s="189"/>
      <c r="L7818" s="189"/>
      <c r="M7818" s="189"/>
      <c r="O7818" s="165"/>
      <c r="P7818" s="174"/>
      <c r="Q7818" s="174"/>
      <c r="R7818" s="174"/>
      <c r="S7818" s="166"/>
    </row>
    <row r="7819" spans="1:19" x14ac:dyDescent="0.15">
      <c r="A7819">
        <v>61</v>
      </c>
      <c r="B7819" t="s">
        <v>203</v>
      </c>
      <c r="C7819">
        <v>79</v>
      </c>
      <c r="D7819">
        <f t="shared" si="380"/>
        <v>0</v>
      </c>
      <c r="E7819">
        <f t="shared" si="381"/>
        <v>0</v>
      </c>
      <c r="F7819">
        <f t="shared" si="382"/>
        <v>0</v>
      </c>
      <c r="G7819">
        <v>1</v>
      </c>
      <c r="I7819" s="172" t="s">
        <v>203</v>
      </c>
      <c r="J7819" s="173">
        <v>79</v>
      </c>
      <c r="K7819" s="189"/>
      <c r="L7819" s="189"/>
      <c r="M7819" s="189"/>
      <c r="O7819" s="165"/>
      <c r="P7819" s="174"/>
      <c r="Q7819" s="174"/>
      <c r="R7819" s="174"/>
      <c r="S7819" s="166"/>
    </row>
    <row r="7820" spans="1:19" x14ac:dyDescent="0.15">
      <c r="A7820">
        <v>61</v>
      </c>
      <c r="B7820" t="s">
        <v>203</v>
      </c>
      <c r="C7820">
        <v>80</v>
      </c>
      <c r="D7820">
        <f t="shared" si="380"/>
        <v>0</v>
      </c>
      <c r="E7820">
        <f t="shared" si="381"/>
        <v>2</v>
      </c>
      <c r="F7820">
        <f t="shared" si="382"/>
        <v>2</v>
      </c>
      <c r="G7820">
        <v>1</v>
      </c>
      <c r="I7820" s="172" t="s">
        <v>203</v>
      </c>
      <c r="J7820" s="173">
        <v>80</v>
      </c>
      <c r="K7820" s="188">
        <v>0</v>
      </c>
      <c r="L7820" s="188">
        <v>2</v>
      </c>
      <c r="M7820" s="188">
        <v>2</v>
      </c>
      <c r="O7820" s="165"/>
      <c r="P7820" s="174"/>
      <c r="Q7820" s="174"/>
      <c r="R7820" s="174"/>
      <c r="S7820" s="166"/>
    </row>
    <row r="7821" spans="1:19" x14ac:dyDescent="0.15">
      <c r="A7821">
        <v>61</v>
      </c>
      <c r="B7821" t="s">
        <v>203</v>
      </c>
      <c r="C7821">
        <v>81</v>
      </c>
      <c r="D7821">
        <f t="shared" si="380"/>
        <v>1</v>
      </c>
      <c r="E7821">
        <f t="shared" si="381"/>
        <v>2</v>
      </c>
      <c r="F7821">
        <f t="shared" si="382"/>
        <v>3</v>
      </c>
      <c r="G7821">
        <v>1</v>
      </c>
      <c r="I7821" s="172" t="s">
        <v>203</v>
      </c>
      <c r="J7821" s="173">
        <v>81</v>
      </c>
      <c r="K7821" s="188">
        <v>1</v>
      </c>
      <c r="L7821" s="188">
        <v>2</v>
      </c>
      <c r="M7821" s="188">
        <v>3</v>
      </c>
      <c r="O7821" s="165"/>
      <c r="P7821" s="174"/>
      <c r="Q7821" s="174"/>
      <c r="R7821" s="174"/>
      <c r="S7821" s="166"/>
    </row>
    <row r="7822" spans="1:19" x14ac:dyDescent="0.15">
      <c r="A7822">
        <v>61</v>
      </c>
      <c r="B7822" t="s">
        <v>203</v>
      </c>
      <c r="C7822">
        <v>82</v>
      </c>
      <c r="D7822">
        <f t="shared" si="380"/>
        <v>1</v>
      </c>
      <c r="E7822">
        <f t="shared" si="381"/>
        <v>1</v>
      </c>
      <c r="F7822">
        <f t="shared" si="382"/>
        <v>2</v>
      </c>
      <c r="G7822">
        <v>1</v>
      </c>
      <c r="I7822" s="172" t="s">
        <v>203</v>
      </c>
      <c r="J7822" s="173">
        <v>82</v>
      </c>
      <c r="K7822" s="188">
        <v>1</v>
      </c>
      <c r="L7822" s="188">
        <v>1</v>
      </c>
      <c r="M7822" s="188">
        <v>2</v>
      </c>
      <c r="O7822" s="165"/>
      <c r="P7822" s="174"/>
      <c r="Q7822" s="174"/>
      <c r="R7822" s="174"/>
      <c r="S7822" s="166"/>
    </row>
    <row r="7823" spans="1:19" x14ac:dyDescent="0.15">
      <c r="A7823">
        <v>61</v>
      </c>
      <c r="B7823" t="s">
        <v>203</v>
      </c>
      <c r="C7823">
        <v>83</v>
      </c>
      <c r="D7823">
        <f t="shared" si="380"/>
        <v>2</v>
      </c>
      <c r="E7823">
        <f t="shared" si="381"/>
        <v>1</v>
      </c>
      <c r="F7823">
        <f t="shared" si="382"/>
        <v>3</v>
      </c>
      <c r="G7823">
        <v>1</v>
      </c>
      <c r="I7823" s="172" t="s">
        <v>203</v>
      </c>
      <c r="J7823" s="173">
        <v>83</v>
      </c>
      <c r="K7823" s="188">
        <v>2</v>
      </c>
      <c r="L7823" s="188">
        <v>1</v>
      </c>
      <c r="M7823" s="188">
        <v>3</v>
      </c>
      <c r="O7823" s="165"/>
      <c r="P7823" s="174"/>
      <c r="Q7823" s="174"/>
      <c r="R7823" s="174"/>
      <c r="S7823" s="166"/>
    </row>
    <row r="7824" spans="1:19" x14ac:dyDescent="0.15">
      <c r="A7824">
        <v>61</v>
      </c>
      <c r="B7824" t="s">
        <v>203</v>
      </c>
      <c r="C7824">
        <v>84</v>
      </c>
      <c r="D7824">
        <f t="shared" si="380"/>
        <v>2</v>
      </c>
      <c r="E7824">
        <f t="shared" si="381"/>
        <v>2</v>
      </c>
      <c r="F7824">
        <f t="shared" si="382"/>
        <v>4</v>
      </c>
      <c r="G7824">
        <v>1</v>
      </c>
      <c r="I7824" s="172" t="s">
        <v>203</v>
      </c>
      <c r="J7824" s="173">
        <v>84</v>
      </c>
      <c r="K7824" s="188">
        <v>2</v>
      </c>
      <c r="L7824" s="188">
        <v>2</v>
      </c>
      <c r="M7824" s="188">
        <v>4</v>
      </c>
      <c r="O7824" s="165"/>
      <c r="P7824" s="174"/>
      <c r="Q7824" s="174"/>
      <c r="R7824" s="174"/>
      <c r="S7824" s="166"/>
    </row>
    <row r="7825" spans="1:19" x14ac:dyDescent="0.15">
      <c r="A7825">
        <v>61</v>
      </c>
      <c r="B7825" t="s">
        <v>203</v>
      </c>
      <c r="C7825">
        <v>85</v>
      </c>
      <c r="D7825">
        <f t="shared" si="380"/>
        <v>1</v>
      </c>
      <c r="E7825">
        <f t="shared" si="381"/>
        <v>4</v>
      </c>
      <c r="F7825">
        <f t="shared" si="382"/>
        <v>5</v>
      </c>
      <c r="G7825">
        <v>1</v>
      </c>
      <c r="I7825" s="172" t="s">
        <v>203</v>
      </c>
      <c r="J7825" s="173">
        <v>85</v>
      </c>
      <c r="K7825" s="188">
        <v>1</v>
      </c>
      <c r="L7825" s="188">
        <v>4</v>
      </c>
      <c r="M7825" s="188">
        <v>5</v>
      </c>
      <c r="O7825" s="165"/>
      <c r="P7825" s="174"/>
      <c r="Q7825" s="174"/>
      <c r="R7825" s="174"/>
      <c r="S7825" s="166"/>
    </row>
    <row r="7826" spans="1:19" x14ac:dyDescent="0.15">
      <c r="A7826">
        <v>61</v>
      </c>
      <c r="B7826" t="s">
        <v>203</v>
      </c>
      <c r="C7826">
        <v>86</v>
      </c>
      <c r="D7826">
        <f t="shared" si="380"/>
        <v>2</v>
      </c>
      <c r="E7826">
        <f t="shared" si="381"/>
        <v>1</v>
      </c>
      <c r="F7826">
        <f t="shared" si="382"/>
        <v>3</v>
      </c>
      <c r="G7826">
        <v>1</v>
      </c>
      <c r="I7826" s="172" t="s">
        <v>203</v>
      </c>
      <c r="J7826" s="173">
        <v>86</v>
      </c>
      <c r="K7826" s="188">
        <v>2</v>
      </c>
      <c r="L7826" s="188">
        <v>1</v>
      </c>
      <c r="M7826" s="188">
        <v>3</v>
      </c>
      <c r="O7826" s="165"/>
      <c r="P7826" s="174"/>
      <c r="Q7826" s="174"/>
      <c r="R7826" s="174"/>
      <c r="S7826" s="166"/>
    </row>
    <row r="7827" spans="1:19" x14ac:dyDescent="0.15">
      <c r="A7827">
        <v>61</v>
      </c>
      <c r="B7827" t="s">
        <v>203</v>
      </c>
      <c r="C7827">
        <v>87</v>
      </c>
      <c r="D7827">
        <f t="shared" si="380"/>
        <v>0</v>
      </c>
      <c r="E7827">
        <f t="shared" si="381"/>
        <v>2</v>
      </c>
      <c r="F7827">
        <f t="shared" si="382"/>
        <v>2</v>
      </c>
      <c r="G7827">
        <v>1</v>
      </c>
      <c r="I7827" s="172" t="s">
        <v>203</v>
      </c>
      <c r="J7827" s="173">
        <v>87</v>
      </c>
      <c r="K7827" s="188">
        <v>0</v>
      </c>
      <c r="L7827" s="188">
        <v>2</v>
      </c>
      <c r="M7827" s="188">
        <v>2</v>
      </c>
      <c r="O7827" s="165"/>
      <c r="P7827" s="174"/>
      <c r="Q7827" s="174"/>
      <c r="R7827" s="174"/>
      <c r="S7827" s="166"/>
    </row>
    <row r="7828" spans="1:19" x14ac:dyDescent="0.15">
      <c r="A7828">
        <v>61</v>
      </c>
      <c r="B7828" t="s">
        <v>203</v>
      </c>
      <c r="C7828">
        <v>88</v>
      </c>
      <c r="D7828">
        <f t="shared" si="380"/>
        <v>1</v>
      </c>
      <c r="E7828">
        <f t="shared" si="381"/>
        <v>1</v>
      </c>
      <c r="F7828">
        <f t="shared" si="382"/>
        <v>2</v>
      </c>
      <c r="G7828">
        <v>1</v>
      </c>
      <c r="I7828" s="172" t="s">
        <v>203</v>
      </c>
      <c r="J7828" s="173">
        <v>88</v>
      </c>
      <c r="K7828" s="188">
        <v>1</v>
      </c>
      <c r="L7828" s="188">
        <v>1</v>
      </c>
      <c r="M7828" s="188">
        <v>2</v>
      </c>
      <c r="O7828" s="165"/>
      <c r="P7828" s="174"/>
      <c r="Q7828" s="174"/>
      <c r="R7828" s="174"/>
      <c r="S7828" s="166"/>
    </row>
    <row r="7829" spans="1:19" x14ac:dyDescent="0.15">
      <c r="A7829">
        <v>61</v>
      </c>
      <c r="B7829" t="s">
        <v>203</v>
      </c>
      <c r="C7829">
        <v>89</v>
      </c>
      <c r="D7829">
        <f t="shared" si="380"/>
        <v>0</v>
      </c>
      <c r="E7829">
        <f t="shared" si="381"/>
        <v>3</v>
      </c>
      <c r="F7829">
        <f t="shared" si="382"/>
        <v>3</v>
      </c>
      <c r="G7829">
        <v>1</v>
      </c>
      <c r="I7829" s="172" t="s">
        <v>203</v>
      </c>
      <c r="J7829" s="173">
        <v>89</v>
      </c>
      <c r="K7829" s="188">
        <v>0</v>
      </c>
      <c r="L7829" s="188">
        <v>3</v>
      </c>
      <c r="M7829" s="188">
        <v>3</v>
      </c>
      <c r="O7829" s="165"/>
      <c r="P7829" s="176"/>
      <c r="Q7829" s="176"/>
      <c r="R7829" s="176"/>
      <c r="S7829" s="167"/>
    </row>
    <row r="7830" spans="1:19" x14ac:dyDescent="0.15">
      <c r="A7830">
        <v>61</v>
      </c>
      <c r="B7830" t="s">
        <v>203</v>
      </c>
      <c r="C7830">
        <v>90</v>
      </c>
      <c r="D7830">
        <f t="shared" si="380"/>
        <v>0</v>
      </c>
      <c r="E7830">
        <f t="shared" si="381"/>
        <v>0</v>
      </c>
      <c r="F7830">
        <f t="shared" si="382"/>
        <v>0</v>
      </c>
      <c r="G7830">
        <v>1</v>
      </c>
      <c r="I7830" s="172" t="s">
        <v>203</v>
      </c>
      <c r="J7830" s="173">
        <v>90</v>
      </c>
      <c r="K7830" s="189"/>
      <c r="L7830" s="189"/>
      <c r="M7830" s="189"/>
      <c r="O7830" s="165"/>
      <c r="P7830" s="174"/>
      <c r="Q7830" s="174"/>
      <c r="R7830" s="174"/>
      <c r="S7830" s="166"/>
    </row>
    <row r="7831" spans="1:19" x14ac:dyDescent="0.15">
      <c r="A7831">
        <v>61</v>
      </c>
      <c r="B7831" t="s">
        <v>203</v>
      </c>
      <c r="C7831">
        <v>91</v>
      </c>
      <c r="D7831">
        <f t="shared" si="380"/>
        <v>0</v>
      </c>
      <c r="E7831">
        <f t="shared" si="381"/>
        <v>1</v>
      </c>
      <c r="F7831">
        <f t="shared" si="382"/>
        <v>1</v>
      </c>
      <c r="G7831">
        <v>1</v>
      </c>
      <c r="I7831" s="172" t="s">
        <v>203</v>
      </c>
      <c r="J7831" s="173">
        <v>91</v>
      </c>
      <c r="K7831" s="188">
        <v>0</v>
      </c>
      <c r="L7831" s="188">
        <v>1</v>
      </c>
      <c r="M7831" s="188">
        <v>1</v>
      </c>
      <c r="O7831" s="165"/>
      <c r="P7831" s="174"/>
      <c r="Q7831" s="174"/>
      <c r="R7831" s="174"/>
      <c r="S7831" s="166"/>
    </row>
    <row r="7832" spans="1:19" x14ac:dyDescent="0.15">
      <c r="A7832">
        <v>61</v>
      </c>
      <c r="B7832" t="s">
        <v>203</v>
      </c>
      <c r="C7832">
        <v>92</v>
      </c>
      <c r="D7832">
        <f t="shared" si="380"/>
        <v>0</v>
      </c>
      <c r="E7832">
        <f t="shared" si="381"/>
        <v>1</v>
      </c>
      <c r="F7832">
        <f t="shared" si="382"/>
        <v>1</v>
      </c>
      <c r="G7832">
        <v>1</v>
      </c>
      <c r="I7832" s="172" t="s">
        <v>203</v>
      </c>
      <c r="J7832" s="173">
        <v>92</v>
      </c>
      <c r="K7832" s="188">
        <v>0</v>
      </c>
      <c r="L7832" s="188">
        <v>1</v>
      </c>
      <c r="M7832" s="188">
        <v>1</v>
      </c>
      <c r="O7832" s="165"/>
      <c r="P7832" s="174"/>
      <c r="Q7832" s="174"/>
      <c r="R7832" s="174"/>
      <c r="S7832" s="166"/>
    </row>
    <row r="7833" spans="1:19" x14ac:dyDescent="0.15">
      <c r="A7833">
        <v>61</v>
      </c>
      <c r="B7833" t="s">
        <v>203</v>
      </c>
      <c r="C7833">
        <v>93</v>
      </c>
      <c r="D7833">
        <f t="shared" si="380"/>
        <v>0</v>
      </c>
      <c r="E7833">
        <f t="shared" si="381"/>
        <v>0</v>
      </c>
      <c r="F7833">
        <f t="shared" si="382"/>
        <v>0</v>
      </c>
      <c r="G7833">
        <v>1</v>
      </c>
      <c r="I7833" s="172" t="s">
        <v>203</v>
      </c>
      <c r="J7833" s="173">
        <v>93</v>
      </c>
      <c r="K7833" s="189"/>
      <c r="L7833" s="189"/>
      <c r="M7833" s="189"/>
      <c r="O7833" s="165"/>
      <c r="P7833" s="176"/>
      <c r="Q7833" s="176"/>
      <c r="R7833" s="176"/>
      <c r="S7833" s="167"/>
    </row>
    <row r="7834" spans="1:19" x14ac:dyDescent="0.15">
      <c r="A7834">
        <v>61</v>
      </c>
      <c r="B7834" t="s">
        <v>203</v>
      </c>
      <c r="C7834">
        <v>94</v>
      </c>
      <c r="D7834">
        <f t="shared" si="380"/>
        <v>0</v>
      </c>
      <c r="E7834">
        <f t="shared" si="381"/>
        <v>0</v>
      </c>
      <c r="F7834">
        <f t="shared" si="382"/>
        <v>0</v>
      </c>
      <c r="G7834">
        <v>1</v>
      </c>
      <c r="I7834" s="172" t="s">
        <v>203</v>
      </c>
      <c r="J7834" s="173">
        <v>94</v>
      </c>
      <c r="K7834" s="189"/>
      <c r="L7834" s="189"/>
      <c r="M7834" s="189"/>
      <c r="O7834" s="165"/>
      <c r="P7834" s="176"/>
      <c r="Q7834" s="176"/>
      <c r="R7834" s="176"/>
      <c r="S7834" s="167"/>
    </row>
    <row r="7835" spans="1:19" x14ac:dyDescent="0.15">
      <c r="A7835">
        <v>61</v>
      </c>
      <c r="B7835" t="s">
        <v>203</v>
      </c>
      <c r="C7835">
        <v>95</v>
      </c>
      <c r="D7835">
        <f t="shared" si="380"/>
        <v>0</v>
      </c>
      <c r="E7835">
        <f t="shared" si="381"/>
        <v>0</v>
      </c>
      <c r="F7835">
        <f t="shared" si="382"/>
        <v>0</v>
      </c>
      <c r="G7835">
        <v>1</v>
      </c>
      <c r="I7835" s="172" t="s">
        <v>203</v>
      </c>
      <c r="J7835" s="173">
        <v>95</v>
      </c>
      <c r="K7835" s="189"/>
      <c r="L7835" s="189"/>
      <c r="M7835" s="189"/>
      <c r="O7835" s="165"/>
      <c r="P7835" s="176"/>
      <c r="Q7835" s="176"/>
      <c r="R7835" s="176"/>
      <c r="S7835" s="167"/>
    </row>
    <row r="7836" spans="1:19" x14ac:dyDescent="0.15">
      <c r="A7836">
        <v>61</v>
      </c>
      <c r="B7836" t="s">
        <v>203</v>
      </c>
      <c r="C7836">
        <v>96</v>
      </c>
      <c r="D7836">
        <f t="shared" si="380"/>
        <v>1</v>
      </c>
      <c r="E7836">
        <f t="shared" si="381"/>
        <v>0</v>
      </c>
      <c r="F7836">
        <f t="shared" si="382"/>
        <v>1</v>
      </c>
      <c r="G7836">
        <v>1</v>
      </c>
      <c r="I7836" s="172" t="s">
        <v>203</v>
      </c>
      <c r="J7836" s="173">
        <v>96</v>
      </c>
      <c r="K7836" s="188">
        <v>1</v>
      </c>
      <c r="L7836" s="188">
        <v>0</v>
      </c>
      <c r="M7836" s="188">
        <v>1</v>
      </c>
      <c r="O7836" s="165"/>
      <c r="P7836" s="176"/>
      <c r="Q7836" s="176"/>
      <c r="R7836" s="176"/>
      <c r="S7836" s="167"/>
    </row>
    <row r="7837" spans="1:19" x14ac:dyDescent="0.15">
      <c r="A7837">
        <v>61</v>
      </c>
      <c r="B7837" t="s">
        <v>203</v>
      </c>
      <c r="C7837">
        <v>97</v>
      </c>
      <c r="D7837">
        <f t="shared" si="380"/>
        <v>0</v>
      </c>
      <c r="E7837">
        <f t="shared" si="381"/>
        <v>1</v>
      </c>
      <c r="F7837">
        <f t="shared" si="382"/>
        <v>1</v>
      </c>
      <c r="G7837">
        <v>1</v>
      </c>
      <c r="I7837" s="172" t="s">
        <v>203</v>
      </c>
      <c r="J7837" s="173">
        <v>97</v>
      </c>
      <c r="K7837" s="188">
        <v>0</v>
      </c>
      <c r="L7837" s="188">
        <v>1</v>
      </c>
      <c r="M7837" s="188">
        <v>1</v>
      </c>
      <c r="O7837" s="165"/>
      <c r="P7837" s="176"/>
      <c r="Q7837" s="176"/>
      <c r="R7837" s="176"/>
      <c r="S7837" s="167"/>
    </row>
    <row r="7838" spans="1:19" x14ac:dyDescent="0.15">
      <c r="A7838">
        <v>61</v>
      </c>
      <c r="B7838" t="s">
        <v>203</v>
      </c>
      <c r="C7838">
        <v>98</v>
      </c>
      <c r="D7838">
        <f t="shared" si="380"/>
        <v>0</v>
      </c>
      <c r="E7838">
        <f t="shared" si="381"/>
        <v>0</v>
      </c>
      <c r="F7838">
        <f t="shared" si="382"/>
        <v>0</v>
      </c>
      <c r="G7838">
        <v>1</v>
      </c>
      <c r="I7838" s="172" t="s">
        <v>203</v>
      </c>
      <c r="J7838" s="173">
        <v>98</v>
      </c>
      <c r="K7838" s="189"/>
      <c r="L7838" s="189"/>
      <c r="M7838" s="189"/>
      <c r="O7838" s="165"/>
      <c r="P7838" s="176"/>
      <c r="Q7838" s="176"/>
      <c r="R7838" s="176"/>
      <c r="S7838" s="167"/>
    </row>
    <row r="7839" spans="1:19" x14ac:dyDescent="0.15">
      <c r="A7839">
        <v>61</v>
      </c>
      <c r="B7839" t="s">
        <v>203</v>
      </c>
      <c r="C7839">
        <v>99</v>
      </c>
      <c r="D7839">
        <f t="shared" si="380"/>
        <v>0</v>
      </c>
      <c r="E7839">
        <f t="shared" si="381"/>
        <v>0</v>
      </c>
      <c r="F7839">
        <f t="shared" si="382"/>
        <v>0</v>
      </c>
      <c r="G7839">
        <v>1</v>
      </c>
      <c r="I7839" s="172" t="s">
        <v>203</v>
      </c>
      <c r="J7839" s="173">
        <v>99</v>
      </c>
      <c r="K7839" s="189"/>
      <c r="L7839" s="189"/>
      <c r="M7839" s="189"/>
      <c r="O7839" s="165"/>
      <c r="P7839" s="174"/>
      <c r="Q7839" s="174"/>
      <c r="R7839" s="174"/>
      <c r="S7839" s="166"/>
    </row>
    <row r="7840" spans="1:19" x14ac:dyDescent="0.15">
      <c r="A7840">
        <v>61</v>
      </c>
      <c r="B7840" t="s">
        <v>203</v>
      </c>
      <c r="C7840">
        <v>100</v>
      </c>
      <c r="D7840">
        <f t="shared" si="380"/>
        <v>0</v>
      </c>
      <c r="E7840">
        <f t="shared" si="381"/>
        <v>0</v>
      </c>
      <c r="F7840">
        <f t="shared" si="382"/>
        <v>0</v>
      </c>
      <c r="G7840">
        <v>1</v>
      </c>
      <c r="I7840" s="172" t="s">
        <v>203</v>
      </c>
      <c r="J7840" s="173">
        <v>100</v>
      </c>
      <c r="K7840" s="189"/>
      <c r="L7840" s="189"/>
      <c r="M7840" s="189"/>
      <c r="O7840" s="165"/>
      <c r="P7840" s="176"/>
      <c r="Q7840" s="176"/>
      <c r="R7840" s="176"/>
      <c r="S7840" s="167"/>
    </row>
    <row r="7841" spans="1:19" x14ac:dyDescent="0.15">
      <c r="A7841">
        <v>61</v>
      </c>
      <c r="B7841" t="s">
        <v>203</v>
      </c>
      <c r="C7841">
        <v>101</v>
      </c>
      <c r="D7841">
        <f t="shared" si="380"/>
        <v>0</v>
      </c>
      <c r="E7841">
        <f t="shared" si="381"/>
        <v>0</v>
      </c>
      <c r="F7841">
        <f t="shared" si="382"/>
        <v>0</v>
      </c>
      <c r="G7841">
        <v>1</v>
      </c>
      <c r="I7841" s="172" t="s">
        <v>203</v>
      </c>
      <c r="J7841" s="173">
        <v>101</v>
      </c>
      <c r="K7841" s="189"/>
      <c r="L7841" s="189"/>
      <c r="M7841" s="189"/>
      <c r="O7841" s="165"/>
      <c r="P7841" s="176"/>
      <c r="Q7841" s="176"/>
      <c r="R7841" s="176"/>
      <c r="S7841" s="167"/>
    </row>
    <row r="7842" spans="1:19" x14ac:dyDescent="0.15">
      <c r="A7842">
        <v>61</v>
      </c>
      <c r="B7842" t="s">
        <v>203</v>
      </c>
      <c r="C7842">
        <v>102</v>
      </c>
      <c r="D7842">
        <f t="shared" si="380"/>
        <v>0</v>
      </c>
      <c r="E7842">
        <f t="shared" si="381"/>
        <v>0</v>
      </c>
      <c r="F7842">
        <f t="shared" si="382"/>
        <v>0</v>
      </c>
      <c r="G7842">
        <v>1</v>
      </c>
      <c r="I7842" s="172" t="s">
        <v>203</v>
      </c>
      <c r="J7842" s="173">
        <v>102</v>
      </c>
      <c r="K7842" s="189"/>
      <c r="L7842" s="189"/>
      <c r="M7842" s="189"/>
      <c r="O7842" s="165"/>
      <c r="P7842" s="176"/>
      <c r="Q7842" s="176"/>
      <c r="R7842" s="176"/>
      <c r="S7842" s="167"/>
    </row>
    <row r="7843" spans="1:19" x14ac:dyDescent="0.15">
      <c r="A7843">
        <v>61</v>
      </c>
      <c r="B7843" t="s">
        <v>203</v>
      </c>
      <c r="C7843">
        <v>103</v>
      </c>
      <c r="D7843">
        <f t="shared" si="380"/>
        <v>0</v>
      </c>
      <c r="E7843">
        <f t="shared" si="381"/>
        <v>0</v>
      </c>
      <c r="F7843">
        <f t="shared" si="382"/>
        <v>0</v>
      </c>
      <c r="G7843">
        <v>1</v>
      </c>
      <c r="I7843" s="172" t="s">
        <v>203</v>
      </c>
      <c r="J7843" s="173">
        <v>103</v>
      </c>
      <c r="K7843" s="189"/>
      <c r="L7843" s="189"/>
      <c r="M7843" s="189"/>
      <c r="O7843" s="165"/>
      <c r="P7843" s="176"/>
      <c r="Q7843" s="176"/>
      <c r="R7843" s="176"/>
      <c r="S7843" s="167"/>
    </row>
    <row r="7844" spans="1:19" x14ac:dyDescent="0.15">
      <c r="A7844">
        <v>61</v>
      </c>
      <c r="B7844" t="s">
        <v>203</v>
      </c>
      <c r="C7844">
        <v>104</v>
      </c>
      <c r="D7844">
        <f t="shared" si="380"/>
        <v>0</v>
      </c>
      <c r="E7844">
        <f t="shared" si="381"/>
        <v>0</v>
      </c>
      <c r="F7844">
        <f t="shared" si="382"/>
        <v>0</v>
      </c>
      <c r="G7844">
        <v>1</v>
      </c>
      <c r="I7844" s="172" t="s">
        <v>203</v>
      </c>
      <c r="J7844" s="173">
        <v>104</v>
      </c>
      <c r="K7844" s="189"/>
      <c r="L7844" s="189"/>
      <c r="M7844" s="189"/>
      <c r="O7844" s="165"/>
      <c r="P7844" s="176"/>
      <c r="Q7844" s="176"/>
      <c r="R7844" s="176"/>
      <c r="S7844" s="167"/>
    </row>
    <row r="7845" spans="1:19" x14ac:dyDescent="0.15">
      <c r="A7845">
        <v>61</v>
      </c>
      <c r="B7845" t="s">
        <v>203</v>
      </c>
      <c r="C7845">
        <v>105</v>
      </c>
      <c r="D7845">
        <f t="shared" si="380"/>
        <v>0</v>
      </c>
      <c r="E7845">
        <f t="shared" si="381"/>
        <v>0</v>
      </c>
      <c r="F7845">
        <f t="shared" si="382"/>
        <v>0</v>
      </c>
      <c r="G7845">
        <v>1</v>
      </c>
      <c r="I7845" s="172" t="s">
        <v>203</v>
      </c>
      <c r="J7845" s="173">
        <v>105</v>
      </c>
      <c r="K7845" s="189"/>
      <c r="L7845" s="189"/>
      <c r="M7845" s="189"/>
      <c r="O7845" s="165"/>
      <c r="P7845" s="176"/>
      <c r="Q7845" s="176"/>
      <c r="R7845" s="176"/>
      <c r="S7845" s="167"/>
    </row>
    <row r="7846" spans="1:19" x14ac:dyDescent="0.15">
      <c r="A7846">
        <v>799</v>
      </c>
      <c r="B7846" t="s">
        <v>204</v>
      </c>
      <c r="C7846">
        <v>0</v>
      </c>
      <c r="D7846">
        <f t="shared" ref="D7846:F7861" si="383">D7740+D7634+D7528+D7422+D7316+D7210+D7104+D6998+D6892+D6786+D6680+D6574</f>
        <v>19</v>
      </c>
      <c r="E7846">
        <f t="shared" si="383"/>
        <v>19</v>
      </c>
      <c r="F7846">
        <f t="shared" si="383"/>
        <v>38</v>
      </c>
      <c r="G7846">
        <v>1</v>
      </c>
      <c r="I7846" s="172" t="s">
        <v>204</v>
      </c>
      <c r="J7846" s="173">
        <v>0</v>
      </c>
      <c r="K7846" s="189"/>
      <c r="L7846" s="189"/>
      <c r="M7846" s="189"/>
      <c r="O7846" s="165"/>
      <c r="P7846" s="176"/>
      <c r="Q7846" s="176"/>
      <c r="R7846" s="176"/>
      <c r="S7846" s="167"/>
    </row>
    <row r="7847" spans="1:19" x14ac:dyDescent="0.15">
      <c r="A7847">
        <v>799</v>
      </c>
      <c r="B7847" t="s">
        <v>204</v>
      </c>
      <c r="C7847">
        <v>1</v>
      </c>
      <c r="D7847">
        <f t="shared" si="383"/>
        <v>26</v>
      </c>
      <c r="E7847">
        <f t="shared" si="383"/>
        <v>23</v>
      </c>
      <c r="F7847">
        <f t="shared" si="383"/>
        <v>49</v>
      </c>
      <c r="G7847">
        <v>1</v>
      </c>
      <c r="I7847" s="172" t="s">
        <v>204</v>
      </c>
      <c r="J7847" s="173">
        <v>1</v>
      </c>
      <c r="K7847" s="189"/>
      <c r="L7847" s="189"/>
      <c r="M7847" s="189"/>
      <c r="O7847" s="165"/>
      <c r="P7847" s="176"/>
      <c r="Q7847" s="176"/>
      <c r="R7847" s="176"/>
      <c r="S7847" s="167"/>
    </row>
    <row r="7848" spans="1:19" x14ac:dyDescent="0.15">
      <c r="A7848">
        <v>799</v>
      </c>
      <c r="B7848" t="s">
        <v>204</v>
      </c>
      <c r="C7848">
        <v>2</v>
      </c>
      <c r="D7848">
        <f t="shared" si="383"/>
        <v>25</v>
      </c>
      <c r="E7848">
        <f t="shared" si="383"/>
        <v>25</v>
      </c>
      <c r="F7848">
        <f t="shared" si="383"/>
        <v>50</v>
      </c>
      <c r="G7848">
        <v>1</v>
      </c>
      <c r="I7848" s="172" t="s">
        <v>204</v>
      </c>
      <c r="J7848" s="173">
        <v>2</v>
      </c>
      <c r="K7848" s="189"/>
      <c r="L7848" s="189"/>
      <c r="M7848" s="189"/>
      <c r="O7848" s="165"/>
      <c r="P7848" s="176"/>
      <c r="Q7848" s="176"/>
      <c r="R7848" s="176"/>
      <c r="S7848" s="167"/>
    </row>
    <row r="7849" spans="1:19" x14ac:dyDescent="0.15">
      <c r="A7849">
        <v>799</v>
      </c>
      <c r="B7849" t="s">
        <v>204</v>
      </c>
      <c r="C7849">
        <v>3</v>
      </c>
      <c r="D7849">
        <f t="shared" si="383"/>
        <v>25</v>
      </c>
      <c r="E7849">
        <f t="shared" si="383"/>
        <v>24</v>
      </c>
      <c r="F7849">
        <f t="shared" si="383"/>
        <v>49</v>
      </c>
      <c r="G7849">
        <v>1</v>
      </c>
      <c r="I7849" s="172" t="s">
        <v>204</v>
      </c>
      <c r="J7849" s="173">
        <v>3</v>
      </c>
      <c r="K7849" s="189"/>
      <c r="L7849" s="189"/>
      <c r="M7849" s="189"/>
      <c r="O7849" s="165"/>
      <c r="P7849" s="176"/>
      <c r="Q7849" s="176"/>
      <c r="R7849" s="176"/>
      <c r="S7849" s="167"/>
    </row>
    <row r="7850" spans="1:19" x14ac:dyDescent="0.15">
      <c r="A7850">
        <v>799</v>
      </c>
      <c r="B7850" t="s">
        <v>204</v>
      </c>
      <c r="C7850">
        <v>4</v>
      </c>
      <c r="D7850">
        <f t="shared" si="383"/>
        <v>32</v>
      </c>
      <c r="E7850">
        <f t="shared" si="383"/>
        <v>24</v>
      </c>
      <c r="F7850">
        <f t="shared" si="383"/>
        <v>56</v>
      </c>
      <c r="G7850">
        <v>1</v>
      </c>
      <c r="I7850" s="172" t="s">
        <v>204</v>
      </c>
      <c r="J7850" s="173">
        <v>4</v>
      </c>
      <c r="K7850" s="189"/>
      <c r="L7850" s="189"/>
      <c r="M7850" s="189"/>
      <c r="O7850" s="165"/>
      <c r="P7850" s="176"/>
      <c r="Q7850" s="176"/>
      <c r="R7850" s="176"/>
      <c r="S7850" s="167"/>
    </row>
    <row r="7851" spans="1:19" x14ac:dyDescent="0.15">
      <c r="A7851">
        <v>799</v>
      </c>
      <c r="B7851" t="s">
        <v>204</v>
      </c>
      <c r="C7851">
        <v>5</v>
      </c>
      <c r="D7851">
        <f t="shared" si="383"/>
        <v>25</v>
      </c>
      <c r="E7851">
        <f t="shared" si="383"/>
        <v>23</v>
      </c>
      <c r="F7851">
        <f t="shared" si="383"/>
        <v>48</v>
      </c>
      <c r="G7851">
        <v>1</v>
      </c>
      <c r="I7851" s="172" t="s">
        <v>204</v>
      </c>
      <c r="J7851" s="173">
        <v>5</v>
      </c>
      <c r="K7851" s="189"/>
      <c r="L7851" s="189"/>
      <c r="M7851" s="189"/>
      <c r="O7851" s="165"/>
      <c r="P7851" s="176"/>
      <c r="Q7851" s="176"/>
      <c r="R7851" s="176"/>
      <c r="S7851" s="167"/>
    </row>
    <row r="7852" spans="1:19" x14ac:dyDescent="0.15">
      <c r="A7852">
        <v>799</v>
      </c>
      <c r="B7852" t="s">
        <v>204</v>
      </c>
      <c r="C7852">
        <v>6</v>
      </c>
      <c r="D7852">
        <f t="shared" si="383"/>
        <v>27</v>
      </c>
      <c r="E7852">
        <f t="shared" si="383"/>
        <v>26</v>
      </c>
      <c r="F7852">
        <f t="shared" si="383"/>
        <v>53</v>
      </c>
      <c r="G7852">
        <v>1</v>
      </c>
      <c r="I7852" s="172" t="s">
        <v>204</v>
      </c>
      <c r="J7852" s="173">
        <v>6</v>
      </c>
      <c r="K7852" s="189"/>
      <c r="L7852" s="189"/>
      <c r="M7852" s="189"/>
      <c r="O7852" s="165"/>
      <c r="P7852" s="176"/>
      <c r="Q7852" s="176"/>
      <c r="R7852" s="176"/>
      <c r="S7852" s="167"/>
    </row>
    <row r="7853" spans="1:19" x14ac:dyDescent="0.15">
      <c r="A7853">
        <v>799</v>
      </c>
      <c r="B7853" t="s">
        <v>204</v>
      </c>
      <c r="C7853">
        <v>7</v>
      </c>
      <c r="D7853">
        <f t="shared" si="383"/>
        <v>30</v>
      </c>
      <c r="E7853">
        <f t="shared" si="383"/>
        <v>24</v>
      </c>
      <c r="F7853">
        <f t="shared" si="383"/>
        <v>54</v>
      </c>
      <c r="G7853">
        <v>1</v>
      </c>
      <c r="I7853" s="172" t="s">
        <v>204</v>
      </c>
      <c r="J7853" s="173">
        <v>7</v>
      </c>
      <c r="K7853" s="189"/>
      <c r="L7853" s="189"/>
      <c r="M7853" s="189"/>
      <c r="O7853" s="165"/>
      <c r="P7853" s="176"/>
      <c r="Q7853" s="176"/>
      <c r="R7853" s="176"/>
      <c r="S7853" s="167"/>
    </row>
    <row r="7854" spans="1:19" x14ac:dyDescent="0.15">
      <c r="A7854">
        <v>799</v>
      </c>
      <c r="B7854" t="s">
        <v>204</v>
      </c>
      <c r="C7854">
        <v>8</v>
      </c>
      <c r="D7854">
        <f t="shared" si="383"/>
        <v>26</v>
      </c>
      <c r="E7854">
        <f t="shared" si="383"/>
        <v>28</v>
      </c>
      <c r="F7854">
        <f t="shared" si="383"/>
        <v>54</v>
      </c>
      <c r="G7854">
        <v>1</v>
      </c>
      <c r="I7854" s="172" t="s">
        <v>204</v>
      </c>
      <c r="J7854" s="173">
        <v>8</v>
      </c>
      <c r="K7854" s="189"/>
      <c r="L7854" s="189"/>
      <c r="M7854" s="189"/>
      <c r="O7854" s="165"/>
      <c r="P7854" s="176"/>
      <c r="Q7854" s="176"/>
      <c r="R7854" s="176"/>
      <c r="S7854" s="167"/>
    </row>
    <row r="7855" spans="1:19" x14ac:dyDescent="0.15">
      <c r="A7855">
        <v>799</v>
      </c>
      <c r="B7855" t="s">
        <v>204</v>
      </c>
      <c r="C7855">
        <v>9</v>
      </c>
      <c r="D7855">
        <f t="shared" si="383"/>
        <v>41</v>
      </c>
      <c r="E7855">
        <f t="shared" si="383"/>
        <v>25</v>
      </c>
      <c r="F7855">
        <f t="shared" si="383"/>
        <v>66</v>
      </c>
      <c r="G7855">
        <v>1</v>
      </c>
      <c r="I7855" s="172" t="s">
        <v>204</v>
      </c>
      <c r="J7855" s="173">
        <v>9</v>
      </c>
      <c r="K7855" s="189"/>
      <c r="L7855" s="189"/>
      <c r="M7855" s="189"/>
      <c r="O7855" s="165"/>
      <c r="P7855" s="176"/>
      <c r="Q7855" s="176"/>
      <c r="R7855" s="176"/>
      <c r="S7855" s="167"/>
    </row>
    <row r="7856" spans="1:19" x14ac:dyDescent="0.15">
      <c r="A7856">
        <v>799</v>
      </c>
      <c r="B7856" t="s">
        <v>204</v>
      </c>
      <c r="C7856">
        <v>10</v>
      </c>
      <c r="D7856">
        <f t="shared" si="383"/>
        <v>19</v>
      </c>
      <c r="E7856">
        <f t="shared" si="383"/>
        <v>26</v>
      </c>
      <c r="F7856">
        <f t="shared" si="383"/>
        <v>45</v>
      </c>
      <c r="G7856">
        <v>1</v>
      </c>
      <c r="I7856" s="172" t="s">
        <v>204</v>
      </c>
      <c r="J7856" s="173">
        <v>10</v>
      </c>
      <c r="K7856" s="189"/>
      <c r="L7856" s="189"/>
      <c r="M7856" s="189"/>
      <c r="O7856" s="165"/>
      <c r="P7856" s="176"/>
      <c r="Q7856" s="176"/>
      <c r="R7856" s="176"/>
      <c r="S7856" s="167"/>
    </row>
    <row r="7857" spans="1:19" x14ac:dyDescent="0.15">
      <c r="A7857">
        <v>799</v>
      </c>
      <c r="B7857" t="s">
        <v>204</v>
      </c>
      <c r="C7857">
        <v>11</v>
      </c>
      <c r="D7857">
        <f t="shared" si="383"/>
        <v>37</v>
      </c>
      <c r="E7857">
        <f t="shared" si="383"/>
        <v>32</v>
      </c>
      <c r="F7857">
        <f t="shared" si="383"/>
        <v>69</v>
      </c>
      <c r="G7857">
        <v>1</v>
      </c>
      <c r="I7857" s="172" t="s">
        <v>204</v>
      </c>
      <c r="J7857" s="173">
        <v>11</v>
      </c>
      <c r="K7857" s="189"/>
      <c r="L7857" s="189"/>
      <c r="M7857" s="189"/>
      <c r="O7857" s="165"/>
      <c r="P7857" s="176"/>
      <c r="Q7857" s="176"/>
      <c r="R7857" s="176"/>
      <c r="S7857" s="167"/>
    </row>
    <row r="7858" spans="1:19" x14ac:dyDescent="0.15">
      <c r="A7858">
        <v>799</v>
      </c>
      <c r="B7858" t="s">
        <v>204</v>
      </c>
      <c r="C7858">
        <v>12</v>
      </c>
      <c r="D7858">
        <f t="shared" si="383"/>
        <v>35</v>
      </c>
      <c r="E7858">
        <f t="shared" si="383"/>
        <v>28</v>
      </c>
      <c r="F7858">
        <f t="shared" si="383"/>
        <v>63</v>
      </c>
      <c r="G7858">
        <v>1</v>
      </c>
      <c r="I7858" s="172" t="s">
        <v>204</v>
      </c>
      <c r="J7858" s="173">
        <v>12</v>
      </c>
      <c r="K7858" s="189"/>
      <c r="L7858" s="189"/>
      <c r="M7858" s="189"/>
      <c r="O7858" s="165"/>
      <c r="P7858" s="176"/>
      <c r="Q7858" s="176"/>
      <c r="R7858" s="176"/>
      <c r="S7858" s="167"/>
    </row>
    <row r="7859" spans="1:19" x14ac:dyDescent="0.15">
      <c r="A7859">
        <v>799</v>
      </c>
      <c r="B7859" t="s">
        <v>204</v>
      </c>
      <c r="C7859">
        <v>13</v>
      </c>
      <c r="D7859">
        <f t="shared" si="383"/>
        <v>36</v>
      </c>
      <c r="E7859">
        <f t="shared" si="383"/>
        <v>23</v>
      </c>
      <c r="F7859">
        <f t="shared" si="383"/>
        <v>59</v>
      </c>
      <c r="G7859">
        <v>1</v>
      </c>
      <c r="I7859" s="172" t="s">
        <v>204</v>
      </c>
      <c r="J7859" s="173">
        <v>13</v>
      </c>
      <c r="K7859" s="189"/>
      <c r="L7859" s="189"/>
      <c r="M7859" s="189"/>
      <c r="O7859" s="165"/>
      <c r="P7859" s="176"/>
      <c r="Q7859" s="176"/>
      <c r="R7859" s="176"/>
      <c r="S7859" s="167"/>
    </row>
    <row r="7860" spans="1:19" x14ac:dyDescent="0.15">
      <c r="A7860">
        <v>799</v>
      </c>
      <c r="B7860" t="s">
        <v>204</v>
      </c>
      <c r="C7860">
        <v>14</v>
      </c>
      <c r="D7860">
        <f t="shared" si="383"/>
        <v>28</v>
      </c>
      <c r="E7860">
        <f t="shared" si="383"/>
        <v>29</v>
      </c>
      <c r="F7860">
        <f t="shared" si="383"/>
        <v>57</v>
      </c>
      <c r="G7860">
        <v>1</v>
      </c>
      <c r="I7860" s="172" t="s">
        <v>204</v>
      </c>
      <c r="J7860" s="173">
        <v>14</v>
      </c>
      <c r="K7860" s="189"/>
      <c r="L7860" s="189"/>
      <c r="M7860" s="189"/>
      <c r="O7860" s="165"/>
      <c r="P7860" s="176"/>
      <c r="Q7860" s="176"/>
      <c r="R7860" s="176"/>
      <c r="S7860" s="167"/>
    </row>
    <row r="7861" spans="1:19" x14ac:dyDescent="0.15">
      <c r="A7861">
        <v>799</v>
      </c>
      <c r="B7861" t="s">
        <v>204</v>
      </c>
      <c r="C7861">
        <v>15</v>
      </c>
      <c r="D7861">
        <f t="shared" si="383"/>
        <v>38</v>
      </c>
      <c r="E7861">
        <f t="shared" si="383"/>
        <v>24</v>
      </c>
      <c r="F7861">
        <f t="shared" si="383"/>
        <v>62</v>
      </c>
      <c r="G7861">
        <v>1</v>
      </c>
      <c r="I7861" s="172" t="s">
        <v>204</v>
      </c>
      <c r="J7861" s="173">
        <v>15</v>
      </c>
      <c r="K7861" s="189"/>
      <c r="L7861" s="189"/>
      <c r="M7861" s="189"/>
      <c r="O7861" s="165"/>
      <c r="P7861" s="176"/>
      <c r="Q7861" s="176"/>
      <c r="R7861" s="176"/>
      <c r="S7861" s="167"/>
    </row>
    <row r="7862" spans="1:19" x14ac:dyDescent="0.15">
      <c r="A7862">
        <v>799</v>
      </c>
      <c r="B7862" t="s">
        <v>204</v>
      </c>
      <c r="C7862">
        <v>16</v>
      </c>
      <c r="D7862">
        <f t="shared" ref="D7862:F7877" si="384">D7756+D7650+D7544+D7438+D7332+D7226+D7120+D7014+D6908+D6802+D6696+D6590</f>
        <v>25</v>
      </c>
      <c r="E7862">
        <f t="shared" si="384"/>
        <v>33</v>
      </c>
      <c r="F7862">
        <f t="shared" si="384"/>
        <v>58</v>
      </c>
      <c r="G7862">
        <v>1</v>
      </c>
      <c r="I7862" s="172" t="s">
        <v>204</v>
      </c>
      <c r="J7862" s="173">
        <v>16</v>
      </c>
      <c r="K7862" s="189"/>
      <c r="L7862" s="189"/>
      <c r="M7862" s="189"/>
      <c r="O7862" s="165"/>
      <c r="P7862" s="176"/>
      <c r="Q7862" s="176"/>
      <c r="R7862" s="176"/>
      <c r="S7862" s="167"/>
    </row>
    <row r="7863" spans="1:19" x14ac:dyDescent="0.15">
      <c r="A7863">
        <v>799</v>
      </c>
      <c r="B7863" t="s">
        <v>204</v>
      </c>
      <c r="C7863">
        <v>17</v>
      </c>
      <c r="D7863">
        <f t="shared" si="384"/>
        <v>23</v>
      </c>
      <c r="E7863">
        <f t="shared" si="384"/>
        <v>26</v>
      </c>
      <c r="F7863">
        <f t="shared" si="384"/>
        <v>49</v>
      </c>
      <c r="G7863">
        <v>1</v>
      </c>
      <c r="I7863" s="172" t="s">
        <v>204</v>
      </c>
      <c r="J7863" s="173">
        <v>17</v>
      </c>
      <c r="K7863" s="189"/>
      <c r="L7863" s="189"/>
      <c r="M7863" s="189"/>
      <c r="O7863" s="165"/>
      <c r="P7863" s="176"/>
      <c r="Q7863" s="176"/>
      <c r="R7863" s="176"/>
      <c r="S7863" s="167"/>
    </row>
    <row r="7864" spans="1:19" x14ac:dyDescent="0.15">
      <c r="A7864">
        <v>799</v>
      </c>
      <c r="B7864" t="s">
        <v>204</v>
      </c>
      <c r="C7864">
        <v>18</v>
      </c>
      <c r="D7864">
        <f t="shared" si="384"/>
        <v>40</v>
      </c>
      <c r="E7864">
        <f t="shared" si="384"/>
        <v>31</v>
      </c>
      <c r="F7864">
        <f t="shared" si="384"/>
        <v>71</v>
      </c>
      <c r="G7864">
        <v>1</v>
      </c>
      <c r="I7864" s="172" t="s">
        <v>204</v>
      </c>
      <c r="J7864" s="173">
        <v>18</v>
      </c>
      <c r="K7864" s="189"/>
      <c r="L7864" s="189"/>
      <c r="M7864" s="189"/>
      <c r="O7864" s="165"/>
      <c r="P7864" s="176"/>
      <c r="Q7864" s="176"/>
      <c r="R7864" s="176"/>
      <c r="S7864" s="167"/>
    </row>
    <row r="7865" spans="1:19" x14ac:dyDescent="0.15">
      <c r="A7865">
        <v>799</v>
      </c>
      <c r="B7865" t="s">
        <v>204</v>
      </c>
      <c r="C7865">
        <v>19</v>
      </c>
      <c r="D7865">
        <f t="shared" si="384"/>
        <v>33</v>
      </c>
      <c r="E7865">
        <f t="shared" si="384"/>
        <v>29</v>
      </c>
      <c r="F7865">
        <f t="shared" si="384"/>
        <v>62</v>
      </c>
      <c r="G7865">
        <v>1</v>
      </c>
      <c r="I7865" s="172" t="s">
        <v>204</v>
      </c>
      <c r="J7865" s="173">
        <v>19</v>
      </c>
      <c r="K7865" s="189"/>
      <c r="L7865" s="189"/>
      <c r="M7865" s="189"/>
      <c r="O7865" s="165"/>
      <c r="P7865" s="176"/>
      <c r="Q7865" s="176"/>
      <c r="R7865" s="176"/>
      <c r="S7865" s="167"/>
    </row>
    <row r="7866" spans="1:19" x14ac:dyDescent="0.15">
      <c r="A7866">
        <v>799</v>
      </c>
      <c r="B7866" t="s">
        <v>204</v>
      </c>
      <c r="C7866">
        <v>20</v>
      </c>
      <c r="D7866">
        <f t="shared" si="384"/>
        <v>32</v>
      </c>
      <c r="E7866">
        <f t="shared" si="384"/>
        <v>27</v>
      </c>
      <c r="F7866">
        <f t="shared" si="384"/>
        <v>59</v>
      </c>
      <c r="G7866">
        <v>1</v>
      </c>
      <c r="I7866" s="172" t="s">
        <v>204</v>
      </c>
      <c r="J7866" s="173">
        <v>20</v>
      </c>
      <c r="K7866" s="189"/>
      <c r="L7866" s="189"/>
      <c r="M7866" s="189"/>
      <c r="O7866" s="165"/>
      <c r="P7866" s="176"/>
      <c r="Q7866" s="176"/>
      <c r="R7866" s="176"/>
      <c r="S7866" s="167"/>
    </row>
    <row r="7867" spans="1:19" x14ac:dyDescent="0.15">
      <c r="A7867">
        <v>799</v>
      </c>
      <c r="B7867" t="s">
        <v>204</v>
      </c>
      <c r="C7867">
        <v>21</v>
      </c>
      <c r="D7867">
        <f t="shared" si="384"/>
        <v>22</v>
      </c>
      <c r="E7867">
        <f t="shared" si="384"/>
        <v>19</v>
      </c>
      <c r="F7867">
        <f t="shared" si="384"/>
        <v>41</v>
      </c>
      <c r="G7867">
        <v>1</v>
      </c>
      <c r="I7867" s="172" t="s">
        <v>204</v>
      </c>
      <c r="J7867" s="173">
        <v>21</v>
      </c>
      <c r="K7867" s="189"/>
      <c r="L7867" s="189"/>
      <c r="M7867" s="189"/>
      <c r="O7867" s="165"/>
      <c r="P7867" s="176"/>
      <c r="Q7867" s="176"/>
      <c r="R7867" s="176"/>
      <c r="S7867" s="167"/>
    </row>
    <row r="7868" spans="1:19" x14ac:dyDescent="0.15">
      <c r="A7868">
        <v>799</v>
      </c>
      <c r="B7868" t="s">
        <v>204</v>
      </c>
      <c r="C7868">
        <v>22</v>
      </c>
      <c r="D7868">
        <f t="shared" si="384"/>
        <v>31</v>
      </c>
      <c r="E7868">
        <f t="shared" si="384"/>
        <v>22</v>
      </c>
      <c r="F7868">
        <f t="shared" si="384"/>
        <v>53</v>
      </c>
      <c r="G7868">
        <v>1</v>
      </c>
      <c r="I7868" s="172" t="s">
        <v>204</v>
      </c>
      <c r="J7868" s="173">
        <v>22</v>
      </c>
      <c r="K7868" s="189"/>
      <c r="L7868" s="189"/>
      <c r="M7868" s="189"/>
      <c r="O7868" s="165"/>
      <c r="P7868" s="176"/>
      <c r="Q7868" s="176"/>
      <c r="R7868" s="176"/>
      <c r="S7868" s="167"/>
    </row>
    <row r="7869" spans="1:19" x14ac:dyDescent="0.15">
      <c r="A7869">
        <v>799</v>
      </c>
      <c r="B7869" t="s">
        <v>204</v>
      </c>
      <c r="C7869">
        <v>23</v>
      </c>
      <c r="D7869">
        <f t="shared" si="384"/>
        <v>16</v>
      </c>
      <c r="E7869">
        <f t="shared" si="384"/>
        <v>16</v>
      </c>
      <c r="F7869">
        <f t="shared" si="384"/>
        <v>32</v>
      </c>
      <c r="G7869">
        <v>1</v>
      </c>
      <c r="I7869" s="172" t="s">
        <v>204</v>
      </c>
      <c r="J7869" s="173">
        <v>23</v>
      </c>
      <c r="K7869" s="189"/>
      <c r="L7869" s="189"/>
      <c r="M7869" s="189"/>
      <c r="O7869" s="165"/>
      <c r="P7869" s="176"/>
      <c r="Q7869" s="176"/>
      <c r="R7869" s="176"/>
      <c r="S7869" s="167"/>
    </row>
    <row r="7870" spans="1:19" x14ac:dyDescent="0.15">
      <c r="A7870">
        <v>799</v>
      </c>
      <c r="B7870" t="s">
        <v>204</v>
      </c>
      <c r="C7870">
        <v>24</v>
      </c>
      <c r="D7870">
        <f t="shared" si="384"/>
        <v>17</v>
      </c>
      <c r="E7870">
        <f t="shared" si="384"/>
        <v>23</v>
      </c>
      <c r="F7870">
        <f t="shared" si="384"/>
        <v>40</v>
      </c>
      <c r="G7870">
        <v>1</v>
      </c>
      <c r="I7870" s="172" t="s">
        <v>204</v>
      </c>
      <c r="J7870" s="173">
        <v>24</v>
      </c>
      <c r="K7870" s="189"/>
      <c r="L7870" s="189"/>
      <c r="M7870" s="189"/>
      <c r="O7870" s="165"/>
      <c r="P7870" s="176"/>
      <c r="Q7870" s="176"/>
      <c r="R7870" s="176"/>
      <c r="S7870" s="167"/>
    </row>
    <row r="7871" spans="1:19" x14ac:dyDescent="0.15">
      <c r="A7871">
        <v>799</v>
      </c>
      <c r="B7871" t="s">
        <v>204</v>
      </c>
      <c r="C7871">
        <v>25</v>
      </c>
      <c r="D7871">
        <f t="shared" si="384"/>
        <v>16</v>
      </c>
      <c r="E7871">
        <f t="shared" si="384"/>
        <v>18</v>
      </c>
      <c r="F7871">
        <f t="shared" si="384"/>
        <v>34</v>
      </c>
      <c r="G7871">
        <v>1</v>
      </c>
      <c r="I7871" s="172" t="s">
        <v>204</v>
      </c>
      <c r="J7871" s="173">
        <v>25</v>
      </c>
      <c r="K7871" s="189"/>
      <c r="L7871" s="189"/>
      <c r="M7871" s="189"/>
      <c r="O7871" s="165"/>
      <c r="P7871" s="176"/>
      <c r="Q7871" s="176"/>
      <c r="R7871" s="176"/>
      <c r="S7871" s="167"/>
    </row>
    <row r="7872" spans="1:19" x14ac:dyDescent="0.15">
      <c r="A7872">
        <v>799</v>
      </c>
      <c r="B7872" t="s">
        <v>204</v>
      </c>
      <c r="C7872">
        <v>26</v>
      </c>
      <c r="D7872">
        <f t="shared" si="384"/>
        <v>16</v>
      </c>
      <c r="E7872">
        <f t="shared" si="384"/>
        <v>16</v>
      </c>
      <c r="F7872">
        <f t="shared" si="384"/>
        <v>32</v>
      </c>
      <c r="G7872">
        <v>1</v>
      </c>
      <c r="I7872" s="172" t="s">
        <v>204</v>
      </c>
      <c r="J7872" s="173">
        <v>26</v>
      </c>
      <c r="K7872" s="189"/>
      <c r="L7872" s="189"/>
      <c r="M7872" s="189"/>
      <c r="O7872" s="165"/>
      <c r="P7872" s="176"/>
      <c r="Q7872" s="176"/>
      <c r="R7872" s="176"/>
      <c r="S7872" s="167"/>
    </row>
    <row r="7873" spans="1:19" x14ac:dyDescent="0.15">
      <c r="A7873">
        <v>799</v>
      </c>
      <c r="B7873" t="s">
        <v>204</v>
      </c>
      <c r="C7873">
        <v>27</v>
      </c>
      <c r="D7873">
        <f t="shared" si="384"/>
        <v>28</v>
      </c>
      <c r="E7873">
        <f t="shared" si="384"/>
        <v>12</v>
      </c>
      <c r="F7873">
        <f t="shared" si="384"/>
        <v>40</v>
      </c>
      <c r="G7873">
        <v>1</v>
      </c>
      <c r="I7873" s="172" t="s">
        <v>204</v>
      </c>
      <c r="J7873" s="173">
        <v>27</v>
      </c>
      <c r="K7873" s="189"/>
      <c r="L7873" s="189"/>
      <c r="M7873" s="189"/>
      <c r="O7873" s="165"/>
      <c r="P7873" s="176"/>
      <c r="Q7873" s="176"/>
      <c r="R7873" s="176"/>
      <c r="S7873" s="167"/>
    </row>
    <row r="7874" spans="1:19" x14ac:dyDescent="0.15">
      <c r="A7874">
        <v>799</v>
      </c>
      <c r="B7874" t="s">
        <v>204</v>
      </c>
      <c r="C7874">
        <v>28</v>
      </c>
      <c r="D7874">
        <f t="shared" si="384"/>
        <v>23</v>
      </c>
      <c r="E7874">
        <f t="shared" si="384"/>
        <v>22</v>
      </c>
      <c r="F7874">
        <f t="shared" si="384"/>
        <v>45</v>
      </c>
      <c r="G7874">
        <v>1</v>
      </c>
      <c r="I7874" s="172" t="s">
        <v>204</v>
      </c>
      <c r="J7874" s="173">
        <v>28</v>
      </c>
      <c r="K7874" s="189"/>
      <c r="L7874" s="189"/>
      <c r="M7874" s="189"/>
      <c r="O7874" s="165"/>
      <c r="P7874" s="176"/>
      <c r="Q7874" s="176"/>
      <c r="R7874" s="176"/>
      <c r="S7874" s="167"/>
    </row>
    <row r="7875" spans="1:19" x14ac:dyDescent="0.15">
      <c r="A7875">
        <v>799</v>
      </c>
      <c r="B7875" t="s">
        <v>204</v>
      </c>
      <c r="C7875">
        <v>29</v>
      </c>
      <c r="D7875">
        <f t="shared" si="384"/>
        <v>27</v>
      </c>
      <c r="E7875">
        <f t="shared" si="384"/>
        <v>18</v>
      </c>
      <c r="F7875">
        <f t="shared" si="384"/>
        <v>45</v>
      </c>
      <c r="G7875">
        <v>1</v>
      </c>
      <c r="I7875" s="172" t="s">
        <v>204</v>
      </c>
      <c r="J7875" s="173">
        <v>29</v>
      </c>
      <c r="K7875" s="189"/>
      <c r="L7875" s="189"/>
      <c r="M7875" s="189"/>
      <c r="O7875" s="165"/>
      <c r="P7875" s="176"/>
      <c r="Q7875" s="176"/>
      <c r="R7875" s="176"/>
      <c r="S7875" s="167"/>
    </row>
    <row r="7876" spans="1:19" x14ac:dyDescent="0.15">
      <c r="A7876">
        <v>799</v>
      </c>
      <c r="B7876" t="s">
        <v>204</v>
      </c>
      <c r="C7876">
        <v>30</v>
      </c>
      <c r="D7876">
        <f t="shared" si="384"/>
        <v>20</v>
      </c>
      <c r="E7876">
        <f t="shared" si="384"/>
        <v>26</v>
      </c>
      <c r="F7876">
        <f t="shared" si="384"/>
        <v>46</v>
      </c>
      <c r="G7876">
        <v>1</v>
      </c>
      <c r="I7876" s="172" t="s">
        <v>204</v>
      </c>
      <c r="J7876" s="173">
        <v>30</v>
      </c>
      <c r="K7876" s="189"/>
      <c r="L7876" s="189"/>
      <c r="M7876" s="189"/>
      <c r="O7876" s="165"/>
      <c r="P7876" s="176"/>
      <c r="Q7876" s="176"/>
      <c r="R7876" s="176"/>
      <c r="S7876" s="167"/>
    </row>
    <row r="7877" spans="1:19" x14ac:dyDescent="0.15">
      <c r="A7877">
        <v>799</v>
      </c>
      <c r="B7877" t="s">
        <v>204</v>
      </c>
      <c r="C7877">
        <v>31</v>
      </c>
      <c r="D7877">
        <f t="shared" si="384"/>
        <v>32</v>
      </c>
      <c r="E7877">
        <f t="shared" si="384"/>
        <v>31</v>
      </c>
      <c r="F7877">
        <f t="shared" si="384"/>
        <v>63</v>
      </c>
      <c r="G7877">
        <v>1</v>
      </c>
      <c r="I7877" s="172" t="s">
        <v>204</v>
      </c>
      <c r="J7877" s="173">
        <v>31</v>
      </c>
      <c r="K7877" s="189"/>
      <c r="L7877" s="189"/>
      <c r="M7877" s="189"/>
      <c r="O7877" s="165"/>
      <c r="P7877" s="176"/>
      <c r="Q7877" s="176"/>
      <c r="R7877" s="176"/>
      <c r="S7877" s="167"/>
    </row>
    <row r="7878" spans="1:19" x14ac:dyDescent="0.15">
      <c r="A7878">
        <v>799</v>
      </c>
      <c r="B7878" t="s">
        <v>204</v>
      </c>
      <c r="C7878">
        <v>32</v>
      </c>
      <c r="D7878">
        <f t="shared" ref="D7878:F7893" si="385">D7772+D7666+D7560+D7454+D7348+D7242+D7136+D7030+D6924+D6818+D6712+D6606</f>
        <v>43</v>
      </c>
      <c r="E7878">
        <f t="shared" si="385"/>
        <v>41</v>
      </c>
      <c r="F7878">
        <f t="shared" si="385"/>
        <v>84</v>
      </c>
      <c r="G7878">
        <v>1</v>
      </c>
      <c r="I7878" s="172" t="s">
        <v>204</v>
      </c>
      <c r="J7878" s="173">
        <v>32</v>
      </c>
      <c r="K7878" s="189"/>
      <c r="L7878" s="189"/>
      <c r="M7878" s="189"/>
      <c r="O7878" s="165"/>
      <c r="P7878" s="176"/>
      <c r="Q7878" s="176"/>
      <c r="R7878" s="176"/>
      <c r="S7878" s="167"/>
    </row>
    <row r="7879" spans="1:19" x14ac:dyDescent="0.15">
      <c r="A7879">
        <v>799</v>
      </c>
      <c r="B7879" t="s">
        <v>204</v>
      </c>
      <c r="C7879">
        <v>33</v>
      </c>
      <c r="D7879">
        <f t="shared" si="385"/>
        <v>42</v>
      </c>
      <c r="E7879">
        <f t="shared" si="385"/>
        <v>24</v>
      </c>
      <c r="F7879">
        <f t="shared" si="385"/>
        <v>66</v>
      </c>
      <c r="G7879">
        <v>1</v>
      </c>
      <c r="I7879" s="172" t="s">
        <v>204</v>
      </c>
      <c r="J7879" s="173">
        <v>33</v>
      </c>
      <c r="K7879" s="189"/>
      <c r="L7879" s="189"/>
      <c r="M7879" s="189"/>
      <c r="O7879" s="165"/>
      <c r="P7879" s="176"/>
      <c r="Q7879" s="176"/>
      <c r="R7879" s="176"/>
      <c r="S7879" s="167"/>
    </row>
    <row r="7880" spans="1:19" x14ac:dyDescent="0.15">
      <c r="A7880">
        <v>799</v>
      </c>
      <c r="B7880" t="s">
        <v>204</v>
      </c>
      <c r="C7880">
        <v>34</v>
      </c>
      <c r="D7880">
        <f t="shared" si="385"/>
        <v>31</v>
      </c>
      <c r="E7880">
        <f t="shared" si="385"/>
        <v>49</v>
      </c>
      <c r="F7880">
        <f t="shared" si="385"/>
        <v>80</v>
      </c>
      <c r="G7880">
        <v>1</v>
      </c>
      <c r="I7880" s="172" t="s">
        <v>204</v>
      </c>
      <c r="J7880" s="173">
        <v>34</v>
      </c>
      <c r="K7880" s="189"/>
      <c r="L7880" s="189"/>
      <c r="M7880" s="189"/>
      <c r="O7880" s="165"/>
      <c r="P7880" s="176"/>
      <c r="Q7880" s="176"/>
      <c r="R7880" s="176"/>
      <c r="S7880" s="167"/>
    </row>
    <row r="7881" spans="1:19" x14ac:dyDescent="0.15">
      <c r="A7881">
        <v>799</v>
      </c>
      <c r="B7881" t="s">
        <v>204</v>
      </c>
      <c r="C7881">
        <v>35</v>
      </c>
      <c r="D7881">
        <f t="shared" si="385"/>
        <v>41</v>
      </c>
      <c r="E7881">
        <f t="shared" si="385"/>
        <v>42</v>
      </c>
      <c r="F7881">
        <f t="shared" si="385"/>
        <v>83</v>
      </c>
      <c r="G7881">
        <v>1</v>
      </c>
      <c r="I7881" s="172" t="s">
        <v>204</v>
      </c>
      <c r="J7881" s="173">
        <v>35</v>
      </c>
      <c r="K7881" s="189"/>
      <c r="L7881" s="189"/>
      <c r="M7881" s="189"/>
      <c r="O7881" s="165"/>
      <c r="P7881" s="176"/>
      <c r="Q7881" s="176"/>
      <c r="R7881" s="176"/>
      <c r="S7881" s="167"/>
    </row>
    <row r="7882" spans="1:19" x14ac:dyDescent="0.15">
      <c r="A7882">
        <v>799</v>
      </c>
      <c r="B7882" t="s">
        <v>204</v>
      </c>
      <c r="C7882">
        <v>36</v>
      </c>
      <c r="D7882">
        <f t="shared" si="385"/>
        <v>40</v>
      </c>
      <c r="E7882">
        <f t="shared" si="385"/>
        <v>33</v>
      </c>
      <c r="F7882">
        <f t="shared" si="385"/>
        <v>73</v>
      </c>
      <c r="G7882">
        <v>1</v>
      </c>
      <c r="I7882" s="172" t="s">
        <v>204</v>
      </c>
      <c r="J7882" s="173">
        <v>36</v>
      </c>
      <c r="K7882" s="189"/>
      <c r="L7882" s="189"/>
      <c r="M7882" s="189"/>
      <c r="O7882" s="165"/>
      <c r="P7882" s="176"/>
      <c r="Q7882" s="176"/>
      <c r="R7882" s="176"/>
      <c r="S7882" s="167"/>
    </row>
    <row r="7883" spans="1:19" x14ac:dyDescent="0.15">
      <c r="A7883">
        <v>799</v>
      </c>
      <c r="B7883" t="s">
        <v>204</v>
      </c>
      <c r="C7883">
        <v>37</v>
      </c>
      <c r="D7883">
        <f t="shared" si="385"/>
        <v>34</v>
      </c>
      <c r="E7883">
        <f t="shared" si="385"/>
        <v>37</v>
      </c>
      <c r="F7883">
        <f t="shared" si="385"/>
        <v>71</v>
      </c>
      <c r="G7883">
        <v>1</v>
      </c>
      <c r="I7883" s="172" t="s">
        <v>204</v>
      </c>
      <c r="J7883" s="173">
        <v>37</v>
      </c>
      <c r="K7883" s="189"/>
      <c r="L7883" s="189"/>
      <c r="M7883" s="189"/>
      <c r="O7883" s="165"/>
      <c r="P7883" s="176"/>
      <c r="Q7883" s="176"/>
      <c r="R7883" s="176"/>
      <c r="S7883" s="167"/>
    </row>
    <row r="7884" spans="1:19" x14ac:dyDescent="0.15">
      <c r="A7884">
        <v>799</v>
      </c>
      <c r="B7884" t="s">
        <v>204</v>
      </c>
      <c r="C7884">
        <v>38</v>
      </c>
      <c r="D7884">
        <f t="shared" si="385"/>
        <v>28</v>
      </c>
      <c r="E7884">
        <f t="shared" si="385"/>
        <v>38</v>
      </c>
      <c r="F7884">
        <f t="shared" si="385"/>
        <v>66</v>
      </c>
      <c r="G7884">
        <v>1</v>
      </c>
      <c r="I7884" s="172" t="s">
        <v>204</v>
      </c>
      <c r="J7884" s="173">
        <v>38</v>
      </c>
      <c r="K7884" s="189"/>
      <c r="L7884" s="189"/>
      <c r="M7884" s="189"/>
      <c r="O7884" s="165"/>
      <c r="P7884" s="176"/>
      <c r="Q7884" s="176"/>
      <c r="R7884" s="176"/>
      <c r="S7884" s="167"/>
    </row>
    <row r="7885" spans="1:19" x14ac:dyDescent="0.15">
      <c r="A7885">
        <v>799</v>
      </c>
      <c r="B7885" t="s">
        <v>204</v>
      </c>
      <c r="C7885">
        <v>39</v>
      </c>
      <c r="D7885">
        <f t="shared" si="385"/>
        <v>51</v>
      </c>
      <c r="E7885">
        <f t="shared" si="385"/>
        <v>37</v>
      </c>
      <c r="F7885">
        <f t="shared" si="385"/>
        <v>88</v>
      </c>
      <c r="G7885">
        <v>1</v>
      </c>
      <c r="I7885" s="172" t="s">
        <v>204</v>
      </c>
      <c r="J7885" s="173">
        <v>39</v>
      </c>
      <c r="K7885" s="189"/>
      <c r="L7885" s="189"/>
      <c r="M7885" s="189"/>
      <c r="O7885" s="165"/>
      <c r="P7885" s="176"/>
      <c r="Q7885" s="176"/>
      <c r="R7885" s="176"/>
      <c r="S7885" s="167"/>
    </row>
    <row r="7886" spans="1:19" x14ac:dyDescent="0.15">
      <c r="A7886">
        <v>799</v>
      </c>
      <c r="B7886" t="s">
        <v>204</v>
      </c>
      <c r="C7886">
        <v>40</v>
      </c>
      <c r="D7886">
        <f t="shared" si="385"/>
        <v>38</v>
      </c>
      <c r="E7886">
        <f t="shared" si="385"/>
        <v>44</v>
      </c>
      <c r="F7886">
        <f t="shared" si="385"/>
        <v>82</v>
      </c>
      <c r="G7886">
        <v>1</v>
      </c>
      <c r="I7886" s="172" t="s">
        <v>204</v>
      </c>
      <c r="J7886" s="173">
        <v>40</v>
      </c>
      <c r="K7886" s="189"/>
      <c r="L7886" s="189"/>
      <c r="M7886" s="189"/>
      <c r="O7886" s="165"/>
      <c r="P7886" s="176"/>
      <c r="Q7886" s="176"/>
      <c r="R7886" s="176"/>
      <c r="S7886" s="167"/>
    </row>
    <row r="7887" spans="1:19" x14ac:dyDescent="0.15">
      <c r="A7887">
        <v>799</v>
      </c>
      <c r="B7887" t="s">
        <v>204</v>
      </c>
      <c r="C7887">
        <v>41</v>
      </c>
      <c r="D7887">
        <f t="shared" si="385"/>
        <v>50</v>
      </c>
      <c r="E7887">
        <f t="shared" si="385"/>
        <v>40</v>
      </c>
      <c r="F7887">
        <f t="shared" si="385"/>
        <v>90</v>
      </c>
      <c r="G7887">
        <v>1</v>
      </c>
      <c r="I7887" s="172" t="s">
        <v>204</v>
      </c>
      <c r="J7887" s="173">
        <v>41</v>
      </c>
      <c r="K7887" s="189"/>
      <c r="L7887" s="189"/>
      <c r="M7887" s="189"/>
      <c r="O7887" s="165"/>
      <c r="P7887" s="176"/>
      <c r="Q7887" s="176"/>
      <c r="R7887" s="176"/>
      <c r="S7887" s="167"/>
    </row>
    <row r="7888" spans="1:19" x14ac:dyDescent="0.15">
      <c r="A7888">
        <v>799</v>
      </c>
      <c r="B7888" t="s">
        <v>204</v>
      </c>
      <c r="C7888">
        <v>42</v>
      </c>
      <c r="D7888">
        <f t="shared" si="385"/>
        <v>58</v>
      </c>
      <c r="E7888">
        <f t="shared" si="385"/>
        <v>43</v>
      </c>
      <c r="F7888">
        <f t="shared" si="385"/>
        <v>101</v>
      </c>
      <c r="G7888">
        <v>1</v>
      </c>
      <c r="I7888" s="172" t="s">
        <v>204</v>
      </c>
      <c r="J7888" s="173">
        <v>42</v>
      </c>
      <c r="K7888" s="189"/>
      <c r="L7888" s="189"/>
      <c r="M7888" s="189"/>
      <c r="O7888" s="165"/>
      <c r="P7888" s="176"/>
      <c r="Q7888" s="176"/>
      <c r="R7888" s="176"/>
      <c r="S7888" s="167"/>
    </row>
    <row r="7889" spans="1:19" x14ac:dyDescent="0.15">
      <c r="A7889">
        <v>799</v>
      </c>
      <c r="B7889" t="s">
        <v>204</v>
      </c>
      <c r="C7889">
        <v>43</v>
      </c>
      <c r="D7889">
        <f t="shared" si="385"/>
        <v>47</v>
      </c>
      <c r="E7889">
        <f t="shared" si="385"/>
        <v>39</v>
      </c>
      <c r="F7889">
        <f t="shared" si="385"/>
        <v>86</v>
      </c>
      <c r="G7889">
        <v>1</v>
      </c>
      <c r="I7889" s="172" t="s">
        <v>204</v>
      </c>
      <c r="J7889" s="173">
        <v>43</v>
      </c>
      <c r="K7889" s="189"/>
      <c r="L7889" s="189"/>
      <c r="M7889" s="189"/>
      <c r="O7889" s="165"/>
      <c r="P7889" s="176"/>
      <c r="Q7889" s="176"/>
      <c r="R7889" s="176"/>
      <c r="S7889" s="167"/>
    </row>
    <row r="7890" spans="1:19" x14ac:dyDescent="0.15">
      <c r="A7890">
        <v>799</v>
      </c>
      <c r="B7890" t="s">
        <v>204</v>
      </c>
      <c r="C7890">
        <v>44</v>
      </c>
      <c r="D7890">
        <f t="shared" si="385"/>
        <v>50</v>
      </c>
      <c r="E7890">
        <f t="shared" si="385"/>
        <v>53</v>
      </c>
      <c r="F7890">
        <f t="shared" si="385"/>
        <v>103</v>
      </c>
      <c r="G7890">
        <v>1</v>
      </c>
      <c r="I7890" s="172" t="s">
        <v>204</v>
      </c>
      <c r="J7890" s="173">
        <v>44</v>
      </c>
      <c r="K7890" s="189"/>
      <c r="L7890" s="189"/>
      <c r="M7890" s="189"/>
      <c r="O7890" s="165"/>
      <c r="P7890" s="176"/>
      <c r="Q7890" s="176"/>
      <c r="R7890" s="176"/>
      <c r="S7890" s="167"/>
    </row>
    <row r="7891" spans="1:19" x14ac:dyDescent="0.15">
      <c r="A7891">
        <v>799</v>
      </c>
      <c r="B7891" t="s">
        <v>204</v>
      </c>
      <c r="C7891">
        <v>45</v>
      </c>
      <c r="D7891">
        <f t="shared" si="385"/>
        <v>41</v>
      </c>
      <c r="E7891">
        <f t="shared" si="385"/>
        <v>48</v>
      </c>
      <c r="F7891">
        <f t="shared" si="385"/>
        <v>89</v>
      </c>
      <c r="G7891">
        <v>1</v>
      </c>
      <c r="I7891" s="172" t="s">
        <v>204</v>
      </c>
      <c r="J7891" s="173">
        <v>45</v>
      </c>
      <c r="K7891" s="189"/>
      <c r="L7891" s="189"/>
      <c r="M7891" s="189"/>
      <c r="O7891" s="165"/>
      <c r="P7891" s="176"/>
      <c r="Q7891" s="176"/>
      <c r="R7891" s="176"/>
      <c r="S7891" s="167"/>
    </row>
    <row r="7892" spans="1:19" x14ac:dyDescent="0.15">
      <c r="A7892">
        <v>799</v>
      </c>
      <c r="B7892" t="s">
        <v>204</v>
      </c>
      <c r="C7892">
        <v>46</v>
      </c>
      <c r="D7892">
        <f t="shared" si="385"/>
        <v>47</v>
      </c>
      <c r="E7892">
        <f t="shared" si="385"/>
        <v>38</v>
      </c>
      <c r="F7892">
        <f t="shared" si="385"/>
        <v>85</v>
      </c>
      <c r="G7892">
        <v>1</v>
      </c>
      <c r="I7892" s="172" t="s">
        <v>204</v>
      </c>
      <c r="J7892" s="173">
        <v>46</v>
      </c>
      <c r="K7892" s="189"/>
      <c r="L7892" s="189"/>
      <c r="M7892" s="189"/>
      <c r="O7892" s="165"/>
      <c r="P7892" s="176"/>
      <c r="Q7892" s="176"/>
      <c r="R7892" s="176"/>
      <c r="S7892" s="167"/>
    </row>
    <row r="7893" spans="1:19" x14ac:dyDescent="0.15">
      <c r="A7893">
        <v>799</v>
      </c>
      <c r="B7893" t="s">
        <v>204</v>
      </c>
      <c r="C7893">
        <v>47</v>
      </c>
      <c r="D7893">
        <f t="shared" si="385"/>
        <v>33</v>
      </c>
      <c r="E7893">
        <f t="shared" si="385"/>
        <v>37</v>
      </c>
      <c r="F7893">
        <f t="shared" si="385"/>
        <v>70</v>
      </c>
      <c r="G7893">
        <v>1</v>
      </c>
      <c r="I7893" s="172" t="s">
        <v>204</v>
      </c>
      <c r="J7893" s="173">
        <v>47</v>
      </c>
      <c r="K7893" s="189"/>
      <c r="L7893" s="189"/>
      <c r="M7893" s="189"/>
      <c r="O7893" s="165"/>
      <c r="P7893" s="176"/>
      <c r="Q7893" s="176"/>
      <c r="R7893" s="176"/>
      <c r="S7893" s="167"/>
    </row>
    <row r="7894" spans="1:19" x14ac:dyDescent="0.15">
      <c r="A7894">
        <v>799</v>
      </c>
      <c r="B7894" t="s">
        <v>204</v>
      </c>
      <c r="C7894">
        <v>48</v>
      </c>
      <c r="D7894">
        <f t="shared" ref="D7894:F7909" si="386">D7788+D7682+D7576+D7470+D7364+D7258+D7152+D7046+D6940+D6834+D6728+D6622</f>
        <v>45</v>
      </c>
      <c r="E7894">
        <f t="shared" si="386"/>
        <v>40</v>
      </c>
      <c r="F7894">
        <f t="shared" si="386"/>
        <v>85</v>
      </c>
      <c r="G7894">
        <v>1</v>
      </c>
      <c r="I7894" s="172" t="s">
        <v>204</v>
      </c>
      <c r="J7894" s="173">
        <v>48</v>
      </c>
      <c r="K7894" s="189"/>
      <c r="L7894" s="189"/>
      <c r="M7894" s="189"/>
      <c r="O7894" s="165"/>
      <c r="P7894" s="176"/>
      <c r="Q7894" s="176"/>
      <c r="R7894" s="176"/>
      <c r="S7894" s="167"/>
    </row>
    <row r="7895" spans="1:19" x14ac:dyDescent="0.15">
      <c r="A7895">
        <v>799</v>
      </c>
      <c r="B7895" t="s">
        <v>204</v>
      </c>
      <c r="C7895">
        <v>49</v>
      </c>
      <c r="D7895">
        <f t="shared" si="386"/>
        <v>34</v>
      </c>
      <c r="E7895">
        <f t="shared" si="386"/>
        <v>38</v>
      </c>
      <c r="F7895">
        <f t="shared" si="386"/>
        <v>72</v>
      </c>
      <c r="G7895">
        <v>1</v>
      </c>
      <c r="I7895" s="172" t="s">
        <v>204</v>
      </c>
      <c r="J7895" s="173">
        <v>49</v>
      </c>
      <c r="K7895" s="189"/>
      <c r="L7895" s="189"/>
      <c r="M7895" s="189"/>
      <c r="O7895" s="165"/>
      <c r="P7895" s="176"/>
      <c r="Q7895" s="176"/>
      <c r="R7895" s="176"/>
      <c r="S7895" s="167"/>
    </row>
    <row r="7896" spans="1:19" x14ac:dyDescent="0.15">
      <c r="A7896">
        <v>799</v>
      </c>
      <c r="B7896" t="s">
        <v>204</v>
      </c>
      <c r="C7896">
        <v>50</v>
      </c>
      <c r="D7896">
        <f t="shared" si="386"/>
        <v>46</v>
      </c>
      <c r="E7896">
        <f t="shared" si="386"/>
        <v>26</v>
      </c>
      <c r="F7896">
        <f t="shared" si="386"/>
        <v>72</v>
      </c>
      <c r="G7896">
        <v>1</v>
      </c>
      <c r="I7896" s="172" t="s">
        <v>204</v>
      </c>
      <c r="J7896" s="173">
        <v>50</v>
      </c>
      <c r="K7896" s="189"/>
      <c r="L7896" s="189"/>
      <c r="M7896" s="189"/>
      <c r="O7896" s="165"/>
      <c r="P7896" s="176"/>
      <c r="Q7896" s="176"/>
      <c r="R7896" s="176"/>
      <c r="S7896" s="167"/>
    </row>
    <row r="7897" spans="1:19" x14ac:dyDescent="0.15">
      <c r="A7897">
        <v>799</v>
      </c>
      <c r="B7897" t="s">
        <v>204</v>
      </c>
      <c r="C7897">
        <v>51</v>
      </c>
      <c r="D7897">
        <f t="shared" si="386"/>
        <v>38</v>
      </c>
      <c r="E7897">
        <f t="shared" si="386"/>
        <v>46</v>
      </c>
      <c r="F7897">
        <f t="shared" si="386"/>
        <v>84</v>
      </c>
      <c r="G7897">
        <v>1</v>
      </c>
      <c r="I7897" s="172" t="s">
        <v>204</v>
      </c>
      <c r="J7897" s="173">
        <v>51</v>
      </c>
      <c r="K7897" s="189"/>
      <c r="L7897" s="189"/>
      <c r="M7897" s="189"/>
      <c r="O7897" s="165"/>
      <c r="P7897" s="176"/>
      <c r="Q7897" s="176"/>
      <c r="R7897" s="176"/>
      <c r="S7897" s="167"/>
    </row>
    <row r="7898" spans="1:19" x14ac:dyDescent="0.15">
      <c r="A7898">
        <v>799</v>
      </c>
      <c r="B7898" t="s">
        <v>204</v>
      </c>
      <c r="C7898">
        <v>52</v>
      </c>
      <c r="D7898">
        <f t="shared" si="386"/>
        <v>29</v>
      </c>
      <c r="E7898">
        <f t="shared" si="386"/>
        <v>34</v>
      </c>
      <c r="F7898">
        <f t="shared" si="386"/>
        <v>63</v>
      </c>
      <c r="G7898">
        <v>1</v>
      </c>
      <c r="I7898" s="172" t="s">
        <v>204</v>
      </c>
      <c r="J7898" s="173">
        <v>52</v>
      </c>
      <c r="K7898" s="189"/>
      <c r="L7898" s="189"/>
      <c r="M7898" s="189"/>
      <c r="O7898" s="165"/>
      <c r="P7898" s="176"/>
      <c r="Q7898" s="176"/>
      <c r="R7898" s="176"/>
      <c r="S7898" s="167"/>
    </row>
    <row r="7899" spans="1:19" x14ac:dyDescent="0.15">
      <c r="A7899">
        <v>799</v>
      </c>
      <c r="B7899" t="s">
        <v>204</v>
      </c>
      <c r="C7899">
        <v>53</v>
      </c>
      <c r="D7899">
        <f t="shared" si="386"/>
        <v>38</v>
      </c>
      <c r="E7899">
        <f t="shared" si="386"/>
        <v>36</v>
      </c>
      <c r="F7899">
        <f t="shared" si="386"/>
        <v>74</v>
      </c>
      <c r="G7899">
        <v>1</v>
      </c>
      <c r="I7899" s="172" t="s">
        <v>204</v>
      </c>
      <c r="J7899" s="173">
        <v>53</v>
      </c>
      <c r="K7899" s="189"/>
      <c r="L7899" s="189"/>
      <c r="M7899" s="189"/>
      <c r="O7899" s="165"/>
      <c r="P7899" s="176"/>
      <c r="Q7899" s="176"/>
      <c r="R7899" s="176"/>
      <c r="S7899" s="167"/>
    </row>
    <row r="7900" spans="1:19" x14ac:dyDescent="0.15">
      <c r="A7900">
        <v>799</v>
      </c>
      <c r="B7900" t="s">
        <v>204</v>
      </c>
      <c r="C7900">
        <v>54</v>
      </c>
      <c r="D7900">
        <f t="shared" si="386"/>
        <v>30</v>
      </c>
      <c r="E7900">
        <f t="shared" si="386"/>
        <v>40</v>
      </c>
      <c r="F7900">
        <f t="shared" si="386"/>
        <v>70</v>
      </c>
      <c r="G7900">
        <v>1</v>
      </c>
      <c r="I7900" s="172" t="s">
        <v>204</v>
      </c>
      <c r="J7900" s="173">
        <v>54</v>
      </c>
      <c r="K7900" s="189"/>
      <c r="L7900" s="189"/>
      <c r="M7900" s="189"/>
      <c r="O7900" s="165"/>
      <c r="P7900" s="176"/>
      <c r="Q7900" s="176"/>
      <c r="R7900" s="176"/>
      <c r="S7900" s="167"/>
    </row>
    <row r="7901" spans="1:19" x14ac:dyDescent="0.15">
      <c r="A7901">
        <v>799</v>
      </c>
      <c r="B7901" t="s">
        <v>204</v>
      </c>
      <c r="C7901">
        <v>55</v>
      </c>
      <c r="D7901">
        <f t="shared" si="386"/>
        <v>40</v>
      </c>
      <c r="E7901">
        <f t="shared" si="386"/>
        <v>40</v>
      </c>
      <c r="F7901">
        <f t="shared" si="386"/>
        <v>80</v>
      </c>
      <c r="G7901">
        <v>1</v>
      </c>
      <c r="I7901" s="172" t="s">
        <v>204</v>
      </c>
      <c r="J7901" s="173">
        <v>55</v>
      </c>
      <c r="K7901" s="189"/>
      <c r="L7901" s="189"/>
      <c r="M7901" s="189"/>
      <c r="O7901" s="165"/>
      <c r="P7901" s="176"/>
      <c r="Q7901" s="176"/>
      <c r="R7901" s="176"/>
      <c r="S7901" s="167"/>
    </row>
    <row r="7902" spans="1:19" x14ac:dyDescent="0.15">
      <c r="A7902">
        <v>799</v>
      </c>
      <c r="B7902" t="s">
        <v>204</v>
      </c>
      <c r="C7902">
        <v>56</v>
      </c>
      <c r="D7902">
        <f t="shared" si="386"/>
        <v>35</v>
      </c>
      <c r="E7902">
        <f t="shared" si="386"/>
        <v>34</v>
      </c>
      <c r="F7902">
        <f t="shared" si="386"/>
        <v>69</v>
      </c>
      <c r="G7902">
        <v>1</v>
      </c>
      <c r="I7902" s="172" t="s">
        <v>204</v>
      </c>
      <c r="J7902" s="173">
        <v>56</v>
      </c>
      <c r="K7902" s="189"/>
      <c r="L7902" s="189"/>
      <c r="M7902" s="189"/>
      <c r="O7902" s="165"/>
      <c r="P7902" s="176"/>
      <c r="Q7902" s="176"/>
      <c r="R7902" s="176"/>
      <c r="S7902" s="167"/>
    </row>
    <row r="7903" spans="1:19" x14ac:dyDescent="0.15">
      <c r="A7903">
        <v>799</v>
      </c>
      <c r="B7903" t="s">
        <v>204</v>
      </c>
      <c r="C7903">
        <v>57</v>
      </c>
      <c r="D7903">
        <f t="shared" si="386"/>
        <v>29</v>
      </c>
      <c r="E7903">
        <f t="shared" si="386"/>
        <v>58</v>
      </c>
      <c r="F7903">
        <f t="shared" si="386"/>
        <v>87</v>
      </c>
      <c r="G7903">
        <v>1</v>
      </c>
      <c r="I7903" s="172" t="s">
        <v>204</v>
      </c>
      <c r="J7903" s="173">
        <v>57</v>
      </c>
      <c r="K7903" s="189"/>
      <c r="L7903" s="189"/>
      <c r="M7903" s="189"/>
      <c r="O7903" s="165"/>
      <c r="P7903" s="176"/>
      <c r="Q7903" s="176"/>
      <c r="R7903" s="176"/>
      <c r="S7903" s="167"/>
    </row>
    <row r="7904" spans="1:19" x14ac:dyDescent="0.15">
      <c r="A7904">
        <v>799</v>
      </c>
      <c r="B7904" t="s">
        <v>204</v>
      </c>
      <c r="C7904">
        <v>58</v>
      </c>
      <c r="D7904">
        <f t="shared" si="386"/>
        <v>43</v>
      </c>
      <c r="E7904">
        <f t="shared" si="386"/>
        <v>46</v>
      </c>
      <c r="F7904">
        <f t="shared" si="386"/>
        <v>89</v>
      </c>
      <c r="G7904">
        <v>1</v>
      </c>
      <c r="I7904" s="172" t="s">
        <v>204</v>
      </c>
      <c r="J7904" s="173">
        <v>58</v>
      </c>
      <c r="K7904" s="189"/>
      <c r="L7904" s="189"/>
      <c r="M7904" s="189"/>
      <c r="O7904" s="165"/>
      <c r="P7904" s="176"/>
      <c r="Q7904" s="176"/>
      <c r="R7904" s="176"/>
      <c r="S7904" s="167"/>
    </row>
    <row r="7905" spans="1:19" x14ac:dyDescent="0.15">
      <c r="A7905">
        <v>799</v>
      </c>
      <c r="B7905" t="s">
        <v>204</v>
      </c>
      <c r="C7905">
        <v>59</v>
      </c>
      <c r="D7905">
        <f t="shared" si="386"/>
        <v>37</v>
      </c>
      <c r="E7905">
        <f t="shared" si="386"/>
        <v>46</v>
      </c>
      <c r="F7905">
        <f t="shared" si="386"/>
        <v>83</v>
      </c>
      <c r="G7905">
        <v>1</v>
      </c>
      <c r="I7905" s="172" t="s">
        <v>204</v>
      </c>
      <c r="J7905" s="173">
        <v>59</v>
      </c>
      <c r="K7905" s="189"/>
      <c r="L7905" s="189"/>
      <c r="M7905" s="189"/>
      <c r="O7905" s="165"/>
      <c r="P7905" s="176"/>
      <c r="Q7905" s="176"/>
      <c r="R7905" s="176"/>
      <c r="S7905" s="167"/>
    </row>
    <row r="7906" spans="1:19" x14ac:dyDescent="0.15">
      <c r="A7906">
        <v>799</v>
      </c>
      <c r="B7906" t="s">
        <v>204</v>
      </c>
      <c r="C7906">
        <v>60</v>
      </c>
      <c r="D7906">
        <f t="shared" si="386"/>
        <v>58</v>
      </c>
      <c r="E7906">
        <f t="shared" si="386"/>
        <v>63</v>
      </c>
      <c r="F7906">
        <f t="shared" si="386"/>
        <v>121</v>
      </c>
      <c r="G7906">
        <v>1</v>
      </c>
      <c r="I7906" s="172" t="s">
        <v>204</v>
      </c>
      <c r="J7906" s="173">
        <v>60</v>
      </c>
      <c r="K7906" s="189"/>
      <c r="L7906" s="189"/>
      <c r="M7906" s="189"/>
      <c r="O7906" s="165"/>
      <c r="P7906" s="176"/>
      <c r="Q7906" s="176"/>
      <c r="R7906" s="176"/>
      <c r="S7906" s="167"/>
    </row>
    <row r="7907" spans="1:19" x14ac:dyDescent="0.15">
      <c r="A7907">
        <v>799</v>
      </c>
      <c r="B7907" t="s">
        <v>204</v>
      </c>
      <c r="C7907">
        <v>61</v>
      </c>
      <c r="D7907">
        <f t="shared" si="386"/>
        <v>57</v>
      </c>
      <c r="E7907">
        <f t="shared" si="386"/>
        <v>58</v>
      </c>
      <c r="F7907">
        <f t="shared" si="386"/>
        <v>115</v>
      </c>
      <c r="G7907">
        <v>1</v>
      </c>
      <c r="I7907" s="172" t="s">
        <v>204</v>
      </c>
      <c r="J7907" s="173">
        <v>61</v>
      </c>
      <c r="K7907" s="189"/>
      <c r="L7907" s="189"/>
      <c r="M7907" s="189"/>
      <c r="O7907" s="165"/>
      <c r="P7907" s="176"/>
      <c r="Q7907" s="176"/>
      <c r="R7907" s="176"/>
      <c r="S7907" s="167"/>
    </row>
    <row r="7908" spans="1:19" x14ac:dyDescent="0.15">
      <c r="A7908">
        <v>799</v>
      </c>
      <c r="B7908" t="s">
        <v>204</v>
      </c>
      <c r="C7908">
        <v>62</v>
      </c>
      <c r="D7908">
        <f t="shared" si="386"/>
        <v>53</v>
      </c>
      <c r="E7908">
        <f t="shared" si="386"/>
        <v>59</v>
      </c>
      <c r="F7908">
        <f t="shared" si="386"/>
        <v>112</v>
      </c>
      <c r="G7908">
        <v>1</v>
      </c>
      <c r="I7908" s="172" t="s">
        <v>204</v>
      </c>
      <c r="J7908" s="173">
        <v>62</v>
      </c>
      <c r="K7908" s="189"/>
      <c r="L7908" s="189"/>
      <c r="M7908" s="189"/>
      <c r="O7908" s="165"/>
      <c r="P7908" s="176"/>
      <c r="Q7908" s="176"/>
      <c r="R7908" s="176"/>
      <c r="S7908" s="167"/>
    </row>
    <row r="7909" spans="1:19" x14ac:dyDescent="0.15">
      <c r="A7909">
        <v>799</v>
      </c>
      <c r="B7909" t="s">
        <v>204</v>
      </c>
      <c r="C7909">
        <v>63</v>
      </c>
      <c r="D7909">
        <f t="shared" si="386"/>
        <v>53</v>
      </c>
      <c r="E7909">
        <f t="shared" si="386"/>
        <v>65</v>
      </c>
      <c r="F7909">
        <f t="shared" si="386"/>
        <v>118</v>
      </c>
      <c r="G7909">
        <v>1</v>
      </c>
      <c r="I7909" s="172" t="s">
        <v>204</v>
      </c>
      <c r="J7909" s="173">
        <v>63</v>
      </c>
      <c r="K7909" s="189"/>
      <c r="L7909" s="189"/>
      <c r="M7909" s="189"/>
      <c r="O7909" s="165"/>
      <c r="P7909" s="176"/>
      <c r="Q7909" s="176"/>
      <c r="R7909" s="176"/>
      <c r="S7909" s="167"/>
    </row>
    <row r="7910" spans="1:19" x14ac:dyDescent="0.15">
      <c r="A7910">
        <v>799</v>
      </c>
      <c r="B7910" t="s">
        <v>204</v>
      </c>
      <c r="C7910">
        <v>64</v>
      </c>
      <c r="D7910">
        <f t="shared" ref="D7910:F7925" si="387">D7804+D7698+D7592+D7486+D7380+D7274+D7168+D7062+D6956+D6850+D6744+D6638</f>
        <v>79</v>
      </c>
      <c r="E7910">
        <f t="shared" si="387"/>
        <v>60</v>
      </c>
      <c r="F7910">
        <f t="shared" si="387"/>
        <v>139</v>
      </c>
      <c r="G7910">
        <v>1</v>
      </c>
      <c r="I7910" s="172" t="s">
        <v>204</v>
      </c>
      <c r="J7910" s="173">
        <v>64</v>
      </c>
      <c r="K7910" s="189"/>
      <c r="L7910" s="189"/>
      <c r="M7910" s="189"/>
      <c r="O7910" s="165"/>
      <c r="P7910" s="176"/>
      <c r="Q7910" s="176"/>
      <c r="R7910" s="176"/>
      <c r="S7910" s="167"/>
    </row>
    <row r="7911" spans="1:19" x14ac:dyDescent="0.15">
      <c r="A7911">
        <v>799</v>
      </c>
      <c r="B7911" t="s">
        <v>204</v>
      </c>
      <c r="C7911">
        <v>65</v>
      </c>
      <c r="D7911">
        <f t="shared" si="387"/>
        <v>72</v>
      </c>
      <c r="E7911">
        <f t="shared" si="387"/>
        <v>77</v>
      </c>
      <c r="F7911">
        <f t="shared" si="387"/>
        <v>149</v>
      </c>
      <c r="G7911">
        <v>1</v>
      </c>
      <c r="I7911" s="172" t="s">
        <v>204</v>
      </c>
      <c r="J7911" s="173">
        <v>65</v>
      </c>
      <c r="K7911" s="189"/>
      <c r="L7911" s="189"/>
      <c r="M7911" s="189"/>
      <c r="O7911" s="165"/>
      <c r="P7911" s="176"/>
      <c r="Q7911" s="176"/>
      <c r="R7911" s="176"/>
      <c r="S7911" s="167"/>
    </row>
    <row r="7912" spans="1:19" x14ac:dyDescent="0.15">
      <c r="A7912">
        <v>799</v>
      </c>
      <c r="B7912" t="s">
        <v>204</v>
      </c>
      <c r="C7912">
        <v>66</v>
      </c>
      <c r="D7912">
        <f t="shared" si="387"/>
        <v>69</v>
      </c>
      <c r="E7912">
        <f t="shared" si="387"/>
        <v>83</v>
      </c>
      <c r="F7912">
        <f t="shared" si="387"/>
        <v>152</v>
      </c>
      <c r="G7912">
        <v>1</v>
      </c>
      <c r="I7912" s="172" t="s">
        <v>204</v>
      </c>
      <c r="J7912" s="173">
        <v>66</v>
      </c>
      <c r="K7912" s="189"/>
      <c r="L7912" s="189"/>
      <c r="M7912" s="189"/>
      <c r="O7912" s="165"/>
      <c r="P7912" s="176"/>
      <c r="Q7912" s="176"/>
      <c r="R7912" s="176"/>
      <c r="S7912" s="167"/>
    </row>
    <row r="7913" spans="1:19" x14ac:dyDescent="0.15">
      <c r="A7913">
        <v>799</v>
      </c>
      <c r="B7913" t="s">
        <v>204</v>
      </c>
      <c r="C7913">
        <v>67</v>
      </c>
      <c r="D7913">
        <f t="shared" si="387"/>
        <v>79</v>
      </c>
      <c r="E7913">
        <f t="shared" si="387"/>
        <v>84</v>
      </c>
      <c r="F7913">
        <f t="shared" si="387"/>
        <v>163</v>
      </c>
      <c r="G7913">
        <v>1</v>
      </c>
      <c r="I7913" s="172" t="s">
        <v>204</v>
      </c>
      <c r="J7913" s="173">
        <v>67</v>
      </c>
      <c r="K7913" s="189"/>
      <c r="L7913" s="189"/>
      <c r="M7913" s="189"/>
      <c r="O7913" s="165"/>
      <c r="P7913" s="176"/>
      <c r="Q7913" s="176"/>
      <c r="R7913" s="176"/>
      <c r="S7913" s="167"/>
    </row>
    <row r="7914" spans="1:19" x14ac:dyDescent="0.15">
      <c r="A7914">
        <v>799</v>
      </c>
      <c r="B7914" t="s">
        <v>204</v>
      </c>
      <c r="C7914">
        <v>68</v>
      </c>
      <c r="D7914">
        <f t="shared" si="387"/>
        <v>94</v>
      </c>
      <c r="E7914">
        <f t="shared" si="387"/>
        <v>85</v>
      </c>
      <c r="F7914">
        <f t="shared" si="387"/>
        <v>179</v>
      </c>
      <c r="G7914">
        <v>1</v>
      </c>
      <c r="I7914" s="172" t="s">
        <v>204</v>
      </c>
      <c r="J7914" s="173">
        <v>68</v>
      </c>
      <c r="K7914" s="189"/>
      <c r="L7914" s="189"/>
      <c r="M7914" s="189"/>
      <c r="O7914" s="165"/>
      <c r="P7914" s="176"/>
      <c r="Q7914" s="176"/>
      <c r="R7914" s="176"/>
      <c r="S7914" s="167"/>
    </row>
    <row r="7915" spans="1:19" x14ac:dyDescent="0.15">
      <c r="A7915">
        <v>799</v>
      </c>
      <c r="B7915" t="s">
        <v>204</v>
      </c>
      <c r="C7915">
        <v>69</v>
      </c>
      <c r="D7915">
        <f t="shared" si="387"/>
        <v>89</v>
      </c>
      <c r="E7915">
        <f t="shared" si="387"/>
        <v>87</v>
      </c>
      <c r="F7915">
        <f t="shared" si="387"/>
        <v>176</v>
      </c>
      <c r="G7915">
        <v>1</v>
      </c>
      <c r="I7915" s="172" t="s">
        <v>204</v>
      </c>
      <c r="J7915" s="173">
        <v>69</v>
      </c>
      <c r="K7915" s="189"/>
      <c r="L7915" s="189"/>
      <c r="M7915" s="189"/>
      <c r="O7915" s="165"/>
      <c r="P7915" s="176"/>
      <c r="Q7915" s="176"/>
      <c r="R7915" s="176"/>
      <c r="S7915" s="167"/>
    </row>
    <row r="7916" spans="1:19" x14ac:dyDescent="0.15">
      <c r="A7916">
        <v>799</v>
      </c>
      <c r="B7916" t="s">
        <v>204</v>
      </c>
      <c r="C7916">
        <v>70</v>
      </c>
      <c r="D7916">
        <f t="shared" si="387"/>
        <v>89</v>
      </c>
      <c r="E7916">
        <f t="shared" si="387"/>
        <v>95</v>
      </c>
      <c r="F7916">
        <f t="shared" si="387"/>
        <v>184</v>
      </c>
      <c r="G7916">
        <v>1</v>
      </c>
      <c r="I7916" s="172" t="s">
        <v>204</v>
      </c>
      <c r="J7916" s="173">
        <v>70</v>
      </c>
      <c r="K7916" s="189"/>
      <c r="L7916" s="189"/>
      <c r="M7916" s="189"/>
      <c r="O7916" s="165"/>
      <c r="P7916" s="176"/>
      <c r="Q7916" s="176"/>
      <c r="R7916" s="176"/>
      <c r="S7916" s="167"/>
    </row>
    <row r="7917" spans="1:19" x14ac:dyDescent="0.15">
      <c r="A7917">
        <v>799</v>
      </c>
      <c r="B7917" t="s">
        <v>204</v>
      </c>
      <c r="C7917">
        <v>71</v>
      </c>
      <c r="D7917">
        <f t="shared" si="387"/>
        <v>89</v>
      </c>
      <c r="E7917">
        <f t="shared" si="387"/>
        <v>82</v>
      </c>
      <c r="F7917">
        <f t="shared" si="387"/>
        <v>171</v>
      </c>
      <c r="G7917">
        <v>1</v>
      </c>
      <c r="I7917" s="172" t="s">
        <v>204</v>
      </c>
      <c r="J7917" s="173">
        <v>71</v>
      </c>
      <c r="K7917" s="189"/>
      <c r="L7917" s="189"/>
      <c r="M7917" s="189"/>
      <c r="O7917" s="165"/>
      <c r="P7917" s="176"/>
      <c r="Q7917" s="176"/>
      <c r="R7917" s="176"/>
      <c r="S7917" s="167"/>
    </row>
    <row r="7918" spans="1:19" x14ac:dyDescent="0.15">
      <c r="A7918">
        <v>799</v>
      </c>
      <c r="B7918" t="s">
        <v>204</v>
      </c>
      <c r="C7918">
        <v>72</v>
      </c>
      <c r="D7918">
        <f t="shared" si="387"/>
        <v>63</v>
      </c>
      <c r="E7918">
        <f t="shared" si="387"/>
        <v>76</v>
      </c>
      <c r="F7918">
        <f t="shared" si="387"/>
        <v>139</v>
      </c>
      <c r="G7918">
        <v>1</v>
      </c>
      <c r="I7918" s="172" t="s">
        <v>204</v>
      </c>
      <c r="J7918" s="173">
        <v>72</v>
      </c>
      <c r="K7918" s="189"/>
      <c r="L7918" s="189"/>
      <c r="M7918" s="189"/>
      <c r="O7918" s="165"/>
      <c r="P7918" s="176"/>
      <c r="Q7918" s="176"/>
      <c r="R7918" s="176"/>
      <c r="S7918" s="167"/>
    </row>
    <row r="7919" spans="1:19" x14ac:dyDescent="0.15">
      <c r="A7919">
        <v>799</v>
      </c>
      <c r="B7919" t="s">
        <v>204</v>
      </c>
      <c r="C7919">
        <v>73</v>
      </c>
      <c r="D7919">
        <f t="shared" si="387"/>
        <v>42</v>
      </c>
      <c r="E7919">
        <f t="shared" si="387"/>
        <v>32</v>
      </c>
      <c r="F7919">
        <f t="shared" si="387"/>
        <v>74</v>
      </c>
      <c r="G7919">
        <v>1</v>
      </c>
      <c r="I7919" s="172" t="s">
        <v>204</v>
      </c>
      <c r="J7919" s="173">
        <v>73</v>
      </c>
      <c r="K7919" s="189"/>
      <c r="L7919" s="189"/>
      <c r="M7919" s="189"/>
      <c r="O7919" s="165"/>
      <c r="P7919" s="176"/>
      <c r="Q7919" s="176"/>
      <c r="R7919" s="176"/>
      <c r="S7919" s="167"/>
    </row>
    <row r="7920" spans="1:19" x14ac:dyDescent="0.15">
      <c r="A7920">
        <v>799</v>
      </c>
      <c r="B7920" t="s">
        <v>204</v>
      </c>
      <c r="C7920">
        <v>74</v>
      </c>
      <c r="D7920">
        <f t="shared" si="387"/>
        <v>61</v>
      </c>
      <c r="E7920">
        <f t="shared" si="387"/>
        <v>47</v>
      </c>
      <c r="F7920">
        <f t="shared" si="387"/>
        <v>108</v>
      </c>
      <c r="G7920">
        <v>1</v>
      </c>
      <c r="I7920" s="172" t="s">
        <v>204</v>
      </c>
      <c r="J7920" s="173">
        <v>74</v>
      </c>
      <c r="K7920" s="189"/>
      <c r="L7920" s="189"/>
      <c r="M7920" s="189"/>
      <c r="O7920" s="165"/>
      <c r="P7920" s="176"/>
      <c r="Q7920" s="176"/>
      <c r="R7920" s="176"/>
      <c r="S7920" s="167"/>
    </row>
    <row r="7921" spans="1:19" x14ac:dyDescent="0.15">
      <c r="A7921">
        <v>799</v>
      </c>
      <c r="B7921" t="s">
        <v>204</v>
      </c>
      <c r="C7921">
        <v>75</v>
      </c>
      <c r="D7921">
        <f t="shared" si="387"/>
        <v>44</v>
      </c>
      <c r="E7921">
        <f t="shared" si="387"/>
        <v>61</v>
      </c>
      <c r="F7921">
        <f t="shared" si="387"/>
        <v>105</v>
      </c>
      <c r="G7921">
        <v>1</v>
      </c>
      <c r="I7921" s="172" t="s">
        <v>204</v>
      </c>
      <c r="J7921" s="173">
        <v>75</v>
      </c>
      <c r="K7921" s="189"/>
      <c r="L7921" s="189"/>
      <c r="M7921" s="189"/>
      <c r="O7921" s="165"/>
      <c r="P7921" s="176"/>
      <c r="Q7921" s="176"/>
      <c r="R7921" s="176"/>
      <c r="S7921" s="167"/>
    </row>
    <row r="7922" spans="1:19" x14ac:dyDescent="0.15">
      <c r="A7922">
        <v>799</v>
      </c>
      <c r="B7922" t="s">
        <v>204</v>
      </c>
      <c r="C7922">
        <v>76</v>
      </c>
      <c r="D7922">
        <f t="shared" si="387"/>
        <v>37</v>
      </c>
      <c r="E7922">
        <f t="shared" si="387"/>
        <v>62</v>
      </c>
      <c r="F7922">
        <f t="shared" si="387"/>
        <v>99</v>
      </c>
      <c r="G7922">
        <v>1</v>
      </c>
      <c r="I7922" s="172" t="s">
        <v>204</v>
      </c>
      <c r="J7922" s="173">
        <v>76</v>
      </c>
      <c r="K7922" s="189"/>
      <c r="L7922" s="189"/>
      <c r="M7922" s="189"/>
      <c r="O7922" s="165"/>
      <c r="P7922" s="176"/>
      <c r="Q7922" s="176"/>
      <c r="R7922" s="176"/>
      <c r="S7922" s="167"/>
    </row>
    <row r="7923" spans="1:19" x14ac:dyDescent="0.15">
      <c r="A7923">
        <v>799</v>
      </c>
      <c r="B7923" t="s">
        <v>204</v>
      </c>
      <c r="C7923">
        <v>77</v>
      </c>
      <c r="D7923">
        <f t="shared" si="387"/>
        <v>45</v>
      </c>
      <c r="E7923">
        <f t="shared" si="387"/>
        <v>54</v>
      </c>
      <c r="F7923">
        <f t="shared" si="387"/>
        <v>99</v>
      </c>
      <c r="G7923">
        <v>1</v>
      </c>
      <c r="I7923" s="172" t="s">
        <v>204</v>
      </c>
      <c r="J7923" s="173">
        <v>77</v>
      </c>
      <c r="K7923" s="189"/>
      <c r="L7923" s="189"/>
      <c r="M7923" s="189"/>
      <c r="O7923" s="165"/>
      <c r="P7923" s="176"/>
      <c r="Q7923" s="176"/>
      <c r="R7923" s="176"/>
      <c r="S7923" s="167"/>
    </row>
    <row r="7924" spans="1:19" x14ac:dyDescent="0.15">
      <c r="A7924">
        <v>799</v>
      </c>
      <c r="B7924" t="s">
        <v>204</v>
      </c>
      <c r="C7924">
        <v>78</v>
      </c>
      <c r="D7924">
        <f t="shared" si="387"/>
        <v>35</v>
      </c>
      <c r="E7924">
        <f t="shared" si="387"/>
        <v>31</v>
      </c>
      <c r="F7924">
        <f t="shared" si="387"/>
        <v>66</v>
      </c>
      <c r="G7924">
        <v>1</v>
      </c>
      <c r="I7924" s="172" t="s">
        <v>204</v>
      </c>
      <c r="J7924" s="173">
        <v>78</v>
      </c>
      <c r="K7924" s="189"/>
      <c r="L7924" s="189"/>
      <c r="M7924" s="189"/>
      <c r="O7924" s="165"/>
      <c r="P7924" s="176"/>
      <c r="Q7924" s="176"/>
      <c r="R7924" s="176"/>
      <c r="S7924" s="167"/>
    </row>
    <row r="7925" spans="1:19" x14ac:dyDescent="0.15">
      <c r="A7925">
        <v>799</v>
      </c>
      <c r="B7925" t="s">
        <v>204</v>
      </c>
      <c r="C7925">
        <v>79</v>
      </c>
      <c r="D7925">
        <f t="shared" si="387"/>
        <v>30</v>
      </c>
      <c r="E7925">
        <f t="shared" si="387"/>
        <v>37</v>
      </c>
      <c r="F7925">
        <f t="shared" si="387"/>
        <v>67</v>
      </c>
      <c r="G7925">
        <v>1</v>
      </c>
      <c r="I7925" s="172" t="s">
        <v>204</v>
      </c>
      <c r="J7925" s="173">
        <v>79</v>
      </c>
      <c r="K7925" s="189"/>
      <c r="L7925" s="189"/>
      <c r="M7925" s="189"/>
      <c r="O7925" s="165"/>
      <c r="P7925" s="176"/>
      <c r="Q7925" s="176"/>
      <c r="R7925" s="176"/>
      <c r="S7925" s="167"/>
    </row>
    <row r="7926" spans="1:19" x14ac:dyDescent="0.15">
      <c r="A7926">
        <v>799</v>
      </c>
      <c r="B7926" t="s">
        <v>204</v>
      </c>
      <c r="C7926">
        <v>80</v>
      </c>
      <c r="D7926">
        <f t="shared" ref="D7926:F7941" si="388">D7820+D7714+D7608+D7502+D7396+D7290+D7184+D7078+D6972+D6866+D6760+D6654</f>
        <v>34</v>
      </c>
      <c r="E7926">
        <f t="shared" si="388"/>
        <v>31</v>
      </c>
      <c r="F7926">
        <f t="shared" si="388"/>
        <v>65</v>
      </c>
      <c r="G7926">
        <v>1</v>
      </c>
      <c r="I7926" s="172" t="s">
        <v>204</v>
      </c>
      <c r="J7926" s="173">
        <v>80</v>
      </c>
      <c r="K7926" s="189"/>
      <c r="L7926" s="189"/>
      <c r="M7926" s="189"/>
      <c r="O7926" s="165"/>
      <c r="P7926" s="176"/>
      <c r="Q7926" s="176"/>
      <c r="R7926" s="176"/>
      <c r="S7926" s="167"/>
    </row>
    <row r="7927" spans="1:19" x14ac:dyDescent="0.15">
      <c r="A7927">
        <v>799</v>
      </c>
      <c r="B7927" t="s">
        <v>204</v>
      </c>
      <c r="C7927">
        <v>81</v>
      </c>
      <c r="D7927">
        <f t="shared" si="388"/>
        <v>29</v>
      </c>
      <c r="E7927">
        <f t="shared" si="388"/>
        <v>45</v>
      </c>
      <c r="F7927">
        <f t="shared" si="388"/>
        <v>74</v>
      </c>
      <c r="G7927">
        <v>1</v>
      </c>
      <c r="I7927" s="172" t="s">
        <v>204</v>
      </c>
      <c r="J7927" s="173">
        <v>81</v>
      </c>
      <c r="K7927" s="189"/>
      <c r="L7927" s="189"/>
      <c r="M7927" s="189"/>
      <c r="O7927" s="165"/>
      <c r="P7927" s="176"/>
      <c r="Q7927" s="176"/>
      <c r="R7927" s="176"/>
      <c r="S7927" s="167"/>
    </row>
    <row r="7928" spans="1:19" x14ac:dyDescent="0.15">
      <c r="A7928">
        <v>799</v>
      </c>
      <c r="B7928" t="s">
        <v>204</v>
      </c>
      <c r="C7928">
        <v>82</v>
      </c>
      <c r="D7928">
        <f t="shared" si="388"/>
        <v>31</v>
      </c>
      <c r="E7928">
        <f t="shared" si="388"/>
        <v>41</v>
      </c>
      <c r="F7928">
        <f t="shared" si="388"/>
        <v>72</v>
      </c>
      <c r="G7928">
        <v>1</v>
      </c>
      <c r="I7928" s="172" t="s">
        <v>204</v>
      </c>
      <c r="J7928" s="173">
        <v>82</v>
      </c>
      <c r="K7928" s="189"/>
      <c r="L7928" s="189"/>
      <c r="M7928" s="189"/>
      <c r="O7928" s="165"/>
      <c r="P7928" s="176"/>
      <c r="Q7928" s="176"/>
      <c r="R7928" s="176"/>
      <c r="S7928" s="167"/>
    </row>
    <row r="7929" spans="1:19" x14ac:dyDescent="0.15">
      <c r="A7929">
        <v>799</v>
      </c>
      <c r="B7929" t="s">
        <v>204</v>
      </c>
      <c r="C7929">
        <v>83</v>
      </c>
      <c r="D7929">
        <f t="shared" si="388"/>
        <v>18</v>
      </c>
      <c r="E7929">
        <f t="shared" si="388"/>
        <v>38</v>
      </c>
      <c r="F7929">
        <f t="shared" si="388"/>
        <v>56</v>
      </c>
      <c r="G7929">
        <v>1</v>
      </c>
      <c r="I7929" s="172" t="s">
        <v>204</v>
      </c>
      <c r="J7929" s="173">
        <v>83</v>
      </c>
      <c r="K7929" s="189"/>
      <c r="L7929" s="189"/>
      <c r="M7929" s="189"/>
      <c r="O7929" s="165"/>
      <c r="P7929" s="176"/>
      <c r="Q7929" s="176"/>
      <c r="R7929" s="176"/>
      <c r="S7929" s="167"/>
    </row>
    <row r="7930" spans="1:19" x14ac:dyDescent="0.15">
      <c r="A7930">
        <v>799</v>
      </c>
      <c r="B7930" t="s">
        <v>204</v>
      </c>
      <c r="C7930">
        <v>84</v>
      </c>
      <c r="D7930">
        <f t="shared" si="388"/>
        <v>22</v>
      </c>
      <c r="E7930">
        <f t="shared" si="388"/>
        <v>40</v>
      </c>
      <c r="F7930">
        <f t="shared" si="388"/>
        <v>62</v>
      </c>
      <c r="G7930">
        <v>1</v>
      </c>
      <c r="I7930" s="172" t="s">
        <v>204</v>
      </c>
      <c r="J7930" s="173">
        <v>84</v>
      </c>
      <c r="K7930" s="189"/>
      <c r="L7930" s="189"/>
      <c r="M7930" s="189"/>
      <c r="O7930" s="165"/>
      <c r="P7930" s="176"/>
      <c r="Q7930" s="176"/>
      <c r="R7930" s="176"/>
      <c r="S7930" s="167"/>
    </row>
    <row r="7931" spans="1:19" x14ac:dyDescent="0.15">
      <c r="A7931">
        <v>799</v>
      </c>
      <c r="B7931" t="s">
        <v>204</v>
      </c>
      <c r="C7931">
        <v>85</v>
      </c>
      <c r="D7931">
        <f t="shared" si="388"/>
        <v>19</v>
      </c>
      <c r="E7931">
        <f t="shared" si="388"/>
        <v>38</v>
      </c>
      <c r="F7931">
        <f t="shared" si="388"/>
        <v>57</v>
      </c>
      <c r="G7931">
        <v>1</v>
      </c>
      <c r="I7931" s="172" t="s">
        <v>204</v>
      </c>
      <c r="J7931" s="173">
        <v>85</v>
      </c>
      <c r="K7931" s="189"/>
      <c r="L7931" s="189"/>
      <c r="M7931" s="189"/>
      <c r="O7931" s="165"/>
      <c r="P7931" s="176"/>
      <c r="Q7931" s="176"/>
      <c r="R7931" s="176"/>
      <c r="S7931" s="167"/>
    </row>
    <row r="7932" spans="1:19" x14ac:dyDescent="0.15">
      <c r="A7932">
        <v>799</v>
      </c>
      <c r="B7932" t="s">
        <v>204</v>
      </c>
      <c r="C7932">
        <v>86</v>
      </c>
      <c r="D7932">
        <f t="shared" si="388"/>
        <v>22</v>
      </c>
      <c r="E7932">
        <f t="shared" si="388"/>
        <v>33</v>
      </c>
      <c r="F7932">
        <f t="shared" si="388"/>
        <v>55</v>
      </c>
      <c r="G7932">
        <v>1</v>
      </c>
      <c r="I7932" s="172" t="s">
        <v>204</v>
      </c>
      <c r="J7932" s="173">
        <v>86</v>
      </c>
      <c r="K7932" s="189"/>
      <c r="L7932" s="189"/>
      <c r="M7932" s="189"/>
      <c r="O7932" s="165"/>
      <c r="P7932" s="176"/>
      <c r="Q7932" s="176"/>
      <c r="R7932" s="176"/>
      <c r="S7932" s="167"/>
    </row>
    <row r="7933" spans="1:19" x14ac:dyDescent="0.15">
      <c r="A7933">
        <v>799</v>
      </c>
      <c r="B7933" t="s">
        <v>204</v>
      </c>
      <c r="C7933">
        <v>87</v>
      </c>
      <c r="D7933">
        <f t="shared" si="388"/>
        <v>12</v>
      </c>
      <c r="E7933">
        <f t="shared" si="388"/>
        <v>28</v>
      </c>
      <c r="F7933">
        <f t="shared" si="388"/>
        <v>40</v>
      </c>
      <c r="G7933">
        <v>1</v>
      </c>
      <c r="I7933" s="172" t="s">
        <v>204</v>
      </c>
      <c r="J7933" s="173">
        <v>87</v>
      </c>
      <c r="K7933" s="189"/>
      <c r="L7933" s="189"/>
      <c r="M7933" s="189"/>
      <c r="O7933" s="165"/>
      <c r="P7933" s="176"/>
      <c r="Q7933" s="176"/>
      <c r="R7933" s="176"/>
      <c r="S7933" s="167"/>
    </row>
    <row r="7934" spans="1:19" x14ac:dyDescent="0.15">
      <c r="A7934">
        <v>799</v>
      </c>
      <c r="B7934" t="s">
        <v>204</v>
      </c>
      <c r="C7934">
        <v>88</v>
      </c>
      <c r="D7934">
        <f t="shared" si="388"/>
        <v>10</v>
      </c>
      <c r="E7934">
        <f t="shared" si="388"/>
        <v>28</v>
      </c>
      <c r="F7934">
        <f t="shared" si="388"/>
        <v>38</v>
      </c>
      <c r="G7934">
        <v>1</v>
      </c>
      <c r="I7934" s="172" t="s">
        <v>204</v>
      </c>
      <c r="J7934" s="173">
        <v>88</v>
      </c>
      <c r="K7934" s="189"/>
      <c r="L7934" s="189"/>
      <c r="M7934" s="189"/>
      <c r="O7934" s="165"/>
      <c r="P7934" s="176"/>
      <c r="Q7934" s="176"/>
      <c r="R7934" s="176"/>
      <c r="S7934" s="167"/>
    </row>
    <row r="7935" spans="1:19" x14ac:dyDescent="0.15">
      <c r="A7935">
        <v>799</v>
      </c>
      <c r="B7935" t="s">
        <v>204</v>
      </c>
      <c r="C7935">
        <v>89</v>
      </c>
      <c r="D7935">
        <f t="shared" si="388"/>
        <v>16</v>
      </c>
      <c r="E7935">
        <f t="shared" si="388"/>
        <v>30</v>
      </c>
      <c r="F7935">
        <f t="shared" si="388"/>
        <v>46</v>
      </c>
      <c r="G7935">
        <v>1</v>
      </c>
      <c r="I7935" s="172" t="s">
        <v>204</v>
      </c>
      <c r="J7935" s="173">
        <v>89</v>
      </c>
      <c r="K7935" s="189"/>
      <c r="L7935" s="189"/>
      <c r="M7935" s="189"/>
      <c r="O7935" s="165"/>
      <c r="P7935" s="176"/>
      <c r="Q7935" s="176"/>
      <c r="R7935" s="176"/>
      <c r="S7935" s="167"/>
    </row>
    <row r="7936" spans="1:19" x14ac:dyDescent="0.15">
      <c r="A7936">
        <v>799</v>
      </c>
      <c r="B7936" t="s">
        <v>204</v>
      </c>
      <c r="C7936">
        <v>90</v>
      </c>
      <c r="D7936">
        <f t="shared" si="388"/>
        <v>13</v>
      </c>
      <c r="E7936">
        <f t="shared" si="388"/>
        <v>22</v>
      </c>
      <c r="F7936">
        <f t="shared" si="388"/>
        <v>35</v>
      </c>
      <c r="G7936">
        <v>1</v>
      </c>
      <c r="I7936" s="172" t="s">
        <v>204</v>
      </c>
      <c r="J7936" s="173">
        <v>90</v>
      </c>
      <c r="K7936" s="189"/>
      <c r="L7936" s="189"/>
      <c r="M7936" s="189"/>
      <c r="O7936" s="165"/>
      <c r="P7936" s="176"/>
      <c r="Q7936" s="176"/>
      <c r="R7936" s="176"/>
      <c r="S7936" s="167"/>
    </row>
    <row r="7937" spans="1:19" x14ac:dyDescent="0.15">
      <c r="A7937">
        <v>799</v>
      </c>
      <c r="B7937" t="s">
        <v>204</v>
      </c>
      <c r="C7937">
        <v>91</v>
      </c>
      <c r="D7937">
        <f t="shared" si="388"/>
        <v>4</v>
      </c>
      <c r="E7937">
        <f t="shared" si="388"/>
        <v>20</v>
      </c>
      <c r="F7937">
        <f t="shared" si="388"/>
        <v>24</v>
      </c>
      <c r="G7937">
        <v>1</v>
      </c>
      <c r="I7937" s="172" t="s">
        <v>204</v>
      </c>
      <c r="J7937" s="173">
        <v>91</v>
      </c>
      <c r="K7937" s="189"/>
      <c r="L7937" s="189"/>
      <c r="M7937" s="189"/>
      <c r="O7937" s="165"/>
      <c r="P7937" s="176"/>
      <c r="Q7937" s="176"/>
      <c r="R7937" s="176"/>
      <c r="S7937" s="167"/>
    </row>
    <row r="7938" spans="1:19" x14ac:dyDescent="0.15">
      <c r="A7938">
        <v>799</v>
      </c>
      <c r="B7938" t="s">
        <v>204</v>
      </c>
      <c r="C7938">
        <v>92</v>
      </c>
      <c r="D7938">
        <f t="shared" si="388"/>
        <v>2</v>
      </c>
      <c r="E7938">
        <f t="shared" si="388"/>
        <v>8</v>
      </c>
      <c r="F7938">
        <f t="shared" si="388"/>
        <v>10</v>
      </c>
      <c r="G7938">
        <v>1</v>
      </c>
      <c r="I7938" s="172" t="s">
        <v>204</v>
      </c>
      <c r="J7938" s="173">
        <v>92</v>
      </c>
      <c r="K7938" s="189"/>
      <c r="L7938" s="189"/>
      <c r="M7938" s="189"/>
      <c r="O7938" s="165"/>
      <c r="P7938" s="176"/>
      <c r="Q7938" s="176"/>
      <c r="R7938" s="176"/>
      <c r="S7938" s="167"/>
    </row>
    <row r="7939" spans="1:19" x14ac:dyDescent="0.15">
      <c r="A7939">
        <v>799</v>
      </c>
      <c r="B7939" t="s">
        <v>204</v>
      </c>
      <c r="C7939">
        <v>93</v>
      </c>
      <c r="D7939">
        <f t="shared" si="388"/>
        <v>6</v>
      </c>
      <c r="E7939">
        <f t="shared" si="388"/>
        <v>14</v>
      </c>
      <c r="F7939">
        <f t="shared" si="388"/>
        <v>20</v>
      </c>
      <c r="G7939">
        <v>1</v>
      </c>
      <c r="I7939" s="172" t="s">
        <v>204</v>
      </c>
      <c r="J7939" s="173">
        <v>93</v>
      </c>
      <c r="K7939" s="189"/>
      <c r="L7939" s="189"/>
      <c r="M7939" s="189"/>
      <c r="O7939" s="165"/>
      <c r="P7939" s="176"/>
      <c r="Q7939" s="176"/>
      <c r="R7939" s="176"/>
      <c r="S7939" s="167"/>
    </row>
    <row r="7940" spans="1:19" x14ac:dyDescent="0.15">
      <c r="A7940">
        <v>799</v>
      </c>
      <c r="B7940" t="s">
        <v>204</v>
      </c>
      <c r="C7940">
        <v>94</v>
      </c>
      <c r="D7940">
        <f t="shared" si="388"/>
        <v>4</v>
      </c>
      <c r="E7940">
        <f t="shared" si="388"/>
        <v>12</v>
      </c>
      <c r="F7940">
        <f t="shared" si="388"/>
        <v>16</v>
      </c>
      <c r="G7940">
        <v>1</v>
      </c>
      <c r="I7940" s="172" t="s">
        <v>204</v>
      </c>
      <c r="J7940" s="173">
        <v>94</v>
      </c>
      <c r="K7940" s="189"/>
      <c r="L7940" s="189"/>
      <c r="M7940" s="189"/>
      <c r="O7940" s="165"/>
      <c r="P7940" s="176"/>
      <c r="Q7940" s="176"/>
      <c r="R7940" s="176"/>
      <c r="S7940" s="167"/>
    </row>
    <row r="7941" spans="1:19" x14ac:dyDescent="0.15">
      <c r="A7941">
        <v>799</v>
      </c>
      <c r="B7941" t="s">
        <v>204</v>
      </c>
      <c r="C7941">
        <v>95</v>
      </c>
      <c r="D7941">
        <f t="shared" si="388"/>
        <v>3</v>
      </c>
      <c r="E7941">
        <f t="shared" si="388"/>
        <v>12</v>
      </c>
      <c r="F7941">
        <f t="shared" si="388"/>
        <v>15</v>
      </c>
      <c r="G7941">
        <v>1</v>
      </c>
      <c r="I7941" s="172" t="s">
        <v>204</v>
      </c>
      <c r="J7941" s="173">
        <v>95</v>
      </c>
      <c r="K7941" s="189"/>
      <c r="L7941" s="189"/>
      <c r="M7941" s="189"/>
      <c r="O7941" s="165"/>
      <c r="P7941" s="176"/>
      <c r="Q7941" s="176"/>
      <c r="R7941" s="176"/>
      <c r="S7941" s="167"/>
    </row>
    <row r="7942" spans="1:19" x14ac:dyDescent="0.15">
      <c r="A7942">
        <v>799</v>
      </c>
      <c r="B7942" t="s">
        <v>204</v>
      </c>
      <c r="C7942">
        <v>96</v>
      </c>
      <c r="D7942">
        <f t="shared" ref="D7942:F7951" si="389">D7836+D7730+D7624+D7518+D7412+D7306+D7200+D7094+D6988+D6882+D6776+D6670</f>
        <v>2</v>
      </c>
      <c r="E7942">
        <f t="shared" si="389"/>
        <v>6</v>
      </c>
      <c r="F7942">
        <f t="shared" si="389"/>
        <v>8</v>
      </c>
      <c r="G7942">
        <v>1</v>
      </c>
      <c r="I7942" s="172" t="s">
        <v>204</v>
      </c>
      <c r="J7942" s="173">
        <v>96</v>
      </c>
      <c r="K7942" s="189"/>
      <c r="L7942" s="189"/>
      <c r="M7942" s="189"/>
      <c r="O7942" s="165"/>
      <c r="P7942" s="176"/>
      <c r="Q7942" s="176"/>
      <c r="R7942" s="176"/>
      <c r="S7942" s="167"/>
    </row>
    <row r="7943" spans="1:19" x14ac:dyDescent="0.15">
      <c r="A7943">
        <v>799</v>
      </c>
      <c r="B7943" t="s">
        <v>204</v>
      </c>
      <c r="C7943">
        <v>97</v>
      </c>
      <c r="D7943">
        <f t="shared" si="389"/>
        <v>2</v>
      </c>
      <c r="E7943">
        <f t="shared" si="389"/>
        <v>6</v>
      </c>
      <c r="F7943">
        <f t="shared" si="389"/>
        <v>8</v>
      </c>
      <c r="G7943">
        <v>1</v>
      </c>
      <c r="I7943" s="172" t="s">
        <v>204</v>
      </c>
      <c r="J7943" s="173">
        <v>97</v>
      </c>
      <c r="K7943" s="189"/>
      <c r="L7943" s="189"/>
      <c r="M7943" s="189"/>
      <c r="O7943" s="165"/>
      <c r="P7943" s="176"/>
      <c r="Q7943" s="176"/>
      <c r="R7943" s="176"/>
      <c r="S7943" s="167"/>
    </row>
    <row r="7944" spans="1:19" x14ac:dyDescent="0.15">
      <c r="A7944">
        <v>799</v>
      </c>
      <c r="B7944" t="s">
        <v>204</v>
      </c>
      <c r="C7944">
        <v>98</v>
      </c>
      <c r="D7944">
        <f t="shared" si="389"/>
        <v>0</v>
      </c>
      <c r="E7944">
        <f t="shared" si="389"/>
        <v>4</v>
      </c>
      <c r="F7944">
        <f t="shared" si="389"/>
        <v>4</v>
      </c>
      <c r="G7944">
        <v>1</v>
      </c>
      <c r="I7944" s="172" t="s">
        <v>204</v>
      </c>
      <c r="J7944" s="173">
        <v>98</v>
      </c>
      <c r="K7944" s="189"/>
      <c r="L7944" s="189"/>
      <c r="M7944" s="189"/>
      <c r="O7944" s="165"/>
      <c r="P7944" s="176"/>
      <c r="Q7944" s="176"/>
      <c r="R7944" s="176"/>
      <c r="S7944" s="167"/>
    </row>
    <row r="7945" spans="1:19" x14ac:dyDescent="0.15">
      <c r="A7945">
        <v>799</v>
      </c>
      <c r="B7945" t="s">
        <v>204</v>
      </c>
      <c r="C7945">
        <v>99</v>
      </c>
      <c r="D7945">
        <f t="shared" si="389"/>
        <v>0</v>
      </c>
      <c r="E7945">
        <f t="shared" si="389"/>
        <v>2</v>
      </c>
      <c r="F7945">
        <f t="shared" si="389"/>
        <v>2</v>
      </c>
      <c r="G7945">
        <v>1</v>
      </c>
      <c r="I7945" s="172" t="s">
        <v>204</v>
      </c>
      <c r="J7945" s="173">
        <v>99</v>
      </c>
      <c r="K7945" s="189"/>
      <c r="L7945" s="189"/>
      <c r="M7945" s="189"/>
      <c r="O7945" s="165"/>
      <c r="P7945" s="176"/>
      <c r="Q7945" s="176"/>
      <c r="R7945" s="176"/>
      <c r="S7945" s="167"/>
    </row>
    <row r="7946" spans="1:19" x14ac:dyDescent="0.15">
      <c r="A7946">
        <v>799</v>
      </c>
      <c r="B7946" t="s">
        <v>204</v>
      </c>
      <c r="C7946">
        <v>100</v>
      </c>
      <c r="D7946">
        <f t="shared" si="389"/>
        <v>0</v>
      </c>
      <c r="E7946">
        <f t="shared" si="389"/>
        <v>0</v>
      </c>
      <c r="F7946">
        <f t="shared" si="389"/>
        <v>0</v>
      </c>
      <c r="G7946">
        <v>1</v>
      </c>
      <c r="I7946" s="172" t="s">
        <v>204</v>
      </c>
      <c r="J7946" s="173">
        <v>100</v>
      </c>
      <c r="K7946" s="189"/>
      <c r="L7946" s="189"/>
      <c r="M7946" s="189"/>
      <c r="O7946" s="165"/>
      <c r="P7946" s="176"/>
      <c r="Q7946" s="176"/>
      <c r="R7946" s="176"/>
      <c r="S7946" s="167"/>
    </row>
    <row r="7947" spans="1:19" x14ac:dyDescent="0.15">
      <c r="A7947">
        <v>799</v>
      </c>
      <c r="B7947" t="s">
        <v>204</v>
      </c>
      <c r="C7947">
        <v>101</v>
      </c>
      <c r="D7947">
        <f t="shared" si="389"/>
        <v>1</v>
      </c>
      <c r="E7947">
        <f t="shared" si="389"/>
        <v>1</v>
      </c>
      <c r="F7947">
        <f t="shared" si="389"/>
        <v>2</v>
      </c>
      <c r="G7947">
        <v>1</v>
      </c>
      <c r="I7947" s="172" t="s">
        <v>204</v>
      </c>
      <c r="J7947" s="173">
        <v>101</v>
      </c>
      <c r="K7947" s="189"/>
      <c r="L7947" s="189"/>
      <c r="M7947" s="189"/>
      <c r="O7947" s="165"/>
      <c r="P7947" s="176"/>
      <c r="Q7947" s="176"/>
      <c r="R7947" s="176"/>
      <c r="S7947" s="167"/>
    </row>
    <row r="7948" spans="1:19" x14ac:dyDescent="0.15">
      <c r="A7948">
        <v>799</v>
      </c>
      <c r="B7948" t="s">
        <v>204</v>
      </c>
      <c r="C7948">
        <v>102</v>
      </c>
      <c r="D7948">
        <f t="shared" si="389"/>
        <v>0</v>
      </c>
      <c r="E7948">
        <f t="shared" si="389"/>
        <v>2</v>
      </c>
      <c r="F7948">
        <f t="shared" si="389"/>
        <v>2</v>
      </c>
      <c r="G7948">
        <v>1</v>
      </c>
      <c r="I7948" s="172" t="s">
        <v>204</v>
      </c>
      <c r="J7948" s="173">
        <v>102</v>
      </c>
      <c r="K7948" s="189"/>
      <c r="L7948" s="189"/>
      <c r="M7948" s="189"/>
      <c r="O7948" s="165"/>
      <c r="P7948" s="176"/>
      <c r="Q7948" s="176"/>
      <c r="R7948" s="176"/>
      <c r="S7948" s="167"/>
    </row>
    <row r="7949" spans="1:19" x14ac:dyDescent="0.15">
      <c r="A7949">
        <v>799</v>
      </c>
      <c r="B7949" t="s">
        <v>204</v>
      </c>
      <c r="C7949">
        <v>103</v>
      </c>
      <c r="D7949">
        <f t="shared" si="389"/>
        <v>0</v>
      </c>
      <c r="E7949">
        <f t="shared" si="389"/>
        <v>2</v>
      </c>
      <c r="F7949">
        <f t="shared" si="389"/>
        <v>2</v>
      </c>
      <c r="G7949">
        <v>1</v>
      </c>
      <c r="I7949" s="172" t="s">
        <v>204</v>
      </c>
      <c r="J7949" s="173">
        <v>103</v>
      </c>
      <c r="K7949" s="189"/>
      <c r="L7949" s="189"/>
      <c r="M7949" s="189"/>
      <c r="O7949" s="165"/>
      <c r="P7949" s="176"/>
      <c r="Q7949" s="176"/>
      <c r="R7949" s="176"/>
      <c r="S7949" s="167"/>
    </row>
    <row r="7950" spans="1:19" x14ac:dyDescent="0.15">
      <c r="A7950">
        <v>799</v>
      </c>
      <c r="B7950" t="s">
        <v>204</v>
      </c>
      <c r="C7950">
        <v>104</v>
      </c>
      <c r="D7950">
        <f t="shared" si="389"/>
        <v>0</v>
      </c>
      <c r="E7950">
        <f t="shared" si="389"/>
        <v>0</v>
      </c>
      <c r="F7950">
        <f t="shared" si="389"/>
        <v>0</v>
      </c>
      <c r="G7950">
        <v>1</v>
      </c>
      <c r="I7950" s="172" t="s">
        <v>204</v>
      </c>
      <c r="J7950" s="173">
        <v>104</v>
      </c>
      <c r="K7950" s="189"/>
      <c r="L7950" s="189"/>
      <c r="M7950" s="189"/>
      <c r="O7950" s="165"/>
      <c r="P7950" s="176"/>
      <c r="Q7950" s="176"/>
      <c r="R7950" s="176"/>
      <c r="S7950" s="167"/>
    </row>
    <row r="7951" spans="1:19" x14ac:dyDescent="0.15">
      <c r="A7951">
        <v>799</v>
      </c>
      <c r="B7951" t="s">
        <v>204</v>
      </c>
      <c r="C7951">
        <v>105</v>
      </c>
      <c r="D7951">
        <f t="shared" si="389"/>
        <v>0</v>
      </c>
      <c r="E7951">
        <f t="shared" si="389"/>
        <v>0</v>
      </c>
      <c r="F7951">
        <f t="shared" si="389"/>
        <v>0</v>
      </c>
      <c r="G7951">
        <v>1</v>
      </c>
      <c r="I7951" s="172" t="s">
        <v>204</v>
      </c>
      <c r="J7951" s="173">
        <v>105</v>
      </c>
      <c r="K7951" s="189"/>
      <c r="L7951" s="189"/>
      <c r="M7951" s="189"/>
      <c r="O7951" s="165"/>
      <c r="P7951" s="176"/>
      <c r="Q7951" s="176"/>
      <c r="R7951" s="176"/>
      <c r="S7951" s="167"/>
    </row>
    <row r="7952" spans="1:19" x14ac:dyDescent="0.15">
      <c r="A7952">
        <v>22</v>
      </c>
      <c r="B7952" t="s">
        <v>205</v>
      </c>
      <c r="C7952">
        <v>0</v>
      </c>
      <c r="D7952">
        <f>K7952</f>
        <v>10</v>
      </c>
      <c r="E7952">
        <f>L7952</f>
        <v>8</v>
      </c>
      <c r="F7952">
        <f>M7952</f>
        <v>18</v>
      </c>
      <c r="G7952">
        <v>1</v>
      </c>
      <c r="I7952" s="172" t="s">
        <v>205</v>
      </c>
      <c r="J7952" s="173">
        <v>0</v>
      </c>
      <c r="K7952" s="188">
        <v>10</v>
      </c>
      <c r="L7952" s="188">
        <v>8</v>
      </c>
      <c r="M7952" s="188">
        <v>18</v>
      </c>
      <c r="O7952" s="165"/>
      <c r="P7952" s="174"/>
      <c r="Q7952" s="174"/>
      <c r="R7952" s="174"/>
      <c r="S7952" s="166"/>
    </row>
    <row r="7953" spans="1:19" x14ac:dyDescent="0.15">
      <c r="A7953">
        <v>22</v>
      </c>
      <c r="B7953" t="s">
        <v>205</v>
      </c>
      <c r="C7953">
        <v>1</v>
      </c>
      <c r="D7953">
        <f t="shared" ref="D7953:D8016" si="390">K7953</f>
        <v>12</v>
      </c>
      <c r="E7953">
        <f t="shared" ref="E7953:E8016" si="391">L7953</f>
        <v>9</v>
      </c>
      <c r="F7953">
        <f t="shared" ref="F7953:F8016" si="392">M7953</f>
        <v>21</v>
      </c>
      <c r="G7953">
        <v>1</v>
      </c>
      <c r="I7953" s="172" t="s">
        <v>205</v>
      </c>
      <c r="J7953" s="173">
        <v>1</v>
      </c>
      <c r="K7953" s="188">
        <v>12</v>
      </c>
      <c r="L7953" s="188">
        <v>9</v>
      </c>
      <c r="M7953" s="188">
        <v>21</v>
      </c>
      <c r="O7953" s="165"/>
      <c r="P7953" s="174"/>
      <c r="Q7953" s="174"/>
      <c r="R7953" s="174"/>
      <c r="S7953" s="166"/>
    </row>
    <row r="7954" spans="1:19" x14ac:dyDescent="0.15">
      <c r="A7954">
        <v>22</v>
      </c>
      <c r="B7954" t="s">
        <v>205</v>
      </c>
      <c r="C7954">
        <v>2</v>
      </c>
      <c r="D7954">
        <f t="shared" si="390"/>
        <v>14</v>
      </c>
      <c r="E7954">
        <f t="shared" si="391"/>
        <v>5</v>
      </c>
      <c r="F7954">
        <f t="shared" si="392"/>
        <v>19</v>
      </c>
      <c r="G7954">
        <v>1</v>
      </c>
      <c r="I7954" s="172" t="s">
        <v>205</v>
      </c>
      <c r="J7954" s="173">
        <v>2</v>
      </c>
      <c r="K7954" s="188">
        <v>14</v>
      </c>
      <c r="L7954" s="188">
        <v>5</v>
      </c>
      <c r="M7954" s="188">
        <v>19</v>
      </c>
      <c r="O7954" s="165"/>
      <c r="P7954" s="174"/>
      <c r="Q7954" s="174"/>
      <c r="R7954" s="174"/>
      <c r="S7954" s="166"/>
    </row>
    <row r="7955" spans="1:19" x14ac:dyDescent="0.15">
      <c r="A7955">
        <v>22</v>
      </c>
      <c r="B7955" t="s">
        <v>205</v>
      </c>
      <c r="C7955">
        <v>3</v>
      </c>
      <c r="D7955">
        <f t="shared" si="390"/>
        <v>7</v>
      </c>
      <c r="E7955">
        <f t="shared" si="391"/>
        <v>14</v>
      </c>
      <c r="F7955">
        <f t="shared" si="392"/>
        <v>21</v>
      </c>
      <c r="G7955">
        <v>1</v>
      </c>
      <c r="I7955" s="172" t="s">
        <v>205</v>
      </c>
      <c r="J7955" s="173">
        <v>3</v>
      </c>
      <c r="K7955" s="188">
        <v>7</v>
      </c>
      <c r="L7955" s="188">
        <v>14</v>
      </c>
      <c r="M7955" s="188">
        <v>21</v>
      </c>
      <c r="O7955" s="165"/>
      <c r="P7955" s="174"/>
      <c r="Q7955" s="174"/>
      <c r="R7955" s="174"/>
      <c r="S7955" s="166"/>
    </row>
    <row r="7956" spans="1:19" x14ac:dyDescent="0.15">
      <c r="A7956">
        <v>22</v>
      </c>
      <c r="B7956" t="s">
        <v>205</v>
      </c>
      <c r="C7956">
        <v>4</v>
      </c>
      <c r="D7956">
        <f t="shared" si="390"/>
        <v>10</v>
      </c>
      <c r="E7956">
        <f t="shared" si="391"/>
        <v>15</v>
      </c>
      <c r="F7956">
        <f t="shared" si="392"/>
        <v>25</v>
      </c>
      <c r="G7956">
        <v>1</v>
      </c>
      <c r="I7956" s="172" t="s">
        <v>205</v>
      </c>
      <c r="J7956" s="173">
        <v>4</v>
      </c>
      <c r="K7956" s="188">
        <v>10</v>
      </c>
      <c r="L7956" s="188">
        <v>15</v>
      </c>
      <c r="M7956" s="188">
        <v>25</v>
      </c>
      <c r="O7956" s="165"/>
      <c r="P7956" s="174"/>
      <c r="Q7956" s="174"/>
      <c r="R7956" s="174"/>
      <c r="S7956" s="166"/>
    </row>
    <row r="7957" spans="1:19" x14ac:dyDescent="0.15">
      <c r="A7957">
        <v>22</v>
      </c>
      <c r="B7957" t="s">
        <v>205</v>
      </c>
      <c r="C7957">
        <v>5</v>
      </c>
      <c r="D7957">
        <f t="shared" si="390"/>
        <v>11</v>
      </c>
      <c r="E7957">
        <f t="shared" si="391"/>
        <v>10</v>
      </c>
      <c r="F7957">
        <f t="shared" si="392"/>
        <v>21</v>
      </c>
      <c r="G7957">
        <v>1</v>
      </c>
      <c r="I7957" s="172" t="s">
        <v>205</v>
      </c>
      <c r="J7957" s="173">
        <v>5</v>
      </c>
      <c r="K7957" s="188">
        <v>11</v>
      </c>
      <c r="L7957" s="188">
        <v>10</v>
      </c>
      <c r="M7957" s="188">
        <v>21</v>
      </c>
      <c r="O7957" s="165"/>
      <c r="P7957" s="174"/>
      <c r="Q7957" s="174"/>
      <c r="R7957" s="174"/>
      <c r="S7957" s="166"/>
    </row>
    <row r="7958" spans="1:19" x14ac:dyDescent="0.15">
      <c r="A7958">
        <v>22</v>
      </c>
      <c r="B7958" t="s">
        <v>205</v>
      </c>
      <c r="C7958">
        <v>6</v>
      </c>
      <c r="D7958">
        <f t="shared" si="390"/>
        <v>7</v>
      </c>
      <c r="E7958">
        <f t="shared" si="391"/>
        <v>8</v>
      </c>
      <c r="F7958">
        <f t="shared" si="392"/>
        <v>15</v>
      </c>
      <c r="G7958">
        <v>1</v>
      </c>
      <c r="I7958" s="172" t="s">
        <v>205</v>
      </c>
      <c r="J7958" s="173">
        <v>6</v>
      </c>
      <c r="K7958" s="188">
        <v>7</v>
      </c>
      <c r="L7958" s="188">
        <v>8</v>
      </c>
      <c r="M7958" s="188">
        <v>15</v>
      </c>
      <c r="O7958" s="165"/>
      <c r="P7958" s="174"/>
      <c r="Q7958" s="174"/>
      <c r="R7958" s="174"/>
      <c r="S7958" s="166"/>
    </row>
    <row r="7959" spans="1:19" x14ac:dyDescent="0.15">
      <c r="A7959">
        <v>22</v>
      </c>
      <c r="B7959" t="s">
        <v>205</v>
      </c>
      <c r="C7959">
        <v>7</v>
      </c>
      <c r="D7959">
        <f t="shared" si="390"/>
        <v>8</v>
      </c>
      <c r="E7959">
        <f t="shared" si="391"/>
        <v>14</v>
      </c>
      <c r="F7959">
        <f t="shared" si="392"/>
        <v>22</v>
      </c>
      <c r="G7959">
        <v>1</v>
      </c>
      <c r="I7959" s="172" t="s">
        <v>205</v>
      </c>
      <c r="J7959" s="173">
        <v>7</v>
      </c>
      <c r="K7959" s="188">
        <v>8</v>
      </c>
      <c r="L7959" s="188">
        <v>14</v>
      </c>
      <c r="M7959" s="188">
        <v>22</v>
      </c>
      <c r="O7959" s="165"/>
      <c r="P7959" s="174"/>
      <c r="Q7959" s="174"/>
      <c r="R7959" s="174"/>
      <c r="S7959" s="166"/>
    </row>
    <row r="7960" spans="1:19" x14ac:dyDescent="0.15">
      <c r="A7960">
        <v>22</v>
      </c>
      <c r="B7960" t="s">
        <v>205</v>
      </c>
      <c r="C7960">
        <v>8</v>
      </c>
      <c r="D7960">
        <f t="shared" si="390"/>
        <v>10</v>
      </c>
      <c r="E7960">
        <f t="shared" si="391"/>
        <v>13</v>
      </c>
      <c r="F7960">
        <f t="shared" si="392"/>
        <v>23</v>
      </c>
      <c r="G7960">
        <v>1</v>
      </c>
      <c r="I7960" s="172" t="s">
        <v>205</v>
      </c>
      <c r="J7960" s="173">
        <v>8</v>
      </c>
      <c r="K7960" s="188">
        <v>10</v>
      </c>
      <c r="L7960" s="188">
        <v>13</v>
      </c>
      <c r="M7960" s="188">
        <v>23</v>
      </c>
      <c r="O7960" s="165"/>
      <c r="P7960" s="174"/>
      <c r="Q7960" s="174"/>
      <c r="R7960" s="174"/>
      <c r="S7960" s="166"/>
    </row>
    <row r="7961" spans="1:19" x14ac:dyDescent="0.15">
      <c r="A7961">
        <v>22</v>
      </c>
      <c r="B7961" t="s">
        <v>205</v>
      </c>
      <c r="C7961">
        <v>9</v>
      </c>
      <c r="D7961">
        <f t="shared" si="390"/>
        <v>6</v>
      </c>
      <c r="E7961">
        <f t="shared" si="391"/>
        <v>8</v>
      </c>
      <c r="F7961">
        <f t="shared" si="392"/>
        <v>14</v>
      </c>
      <c r="G7961">
        <v>1</v>
      </c>
      <c r="I7961" s="172" t="s">
        <v>205</v>
      </c>
      <c r="J7961" s="173">
        <v>9</v>
      </c>
      <c r="K7961" s="188">
        <v>6</v>
      </c>
      <c r="L7961" s="188">
        <v>8</v>
      </c>
      <c r="M7961" s="188">
        <v>14</v>
      </c>
      <c r="O7961" s="165"/>
      <c r="P7961" s="174"/>
      <c r="Q7961" s="174"/>
      <c r="R7961" s="174"/>
      <c r="S7961" s="166"/>
    </row>
    <row r="7962" spans="1:19" x14ac:dyDescent="0.15">
      <c r="A7962">
        <v>22</v>
      </c>
      <c r="B7962" t="s">
        <v>205</v>
      </c>
      <c r="C7962">
        <v>10</v>
      </c>
      <c r="D7962">
        <f t="shared" si="390"/>
        <v>11</v>
      </c>
      <c r="E7962">
        <f t="shared" si="391"/>
        <v>8</v>
      </c>
      <c r="F7962">
        <f t="shared" si="392"/>
        <v>19</v>
      </c>
      <c r="G7962">
        <v>1</v>
      </c>
      <c r="I7962" s="172" t="s">
        <v>205</v>
      </c>
      <c r="J7962" s="173">
        <v>10</v>
      </c>
      <c r="K7962" s="188">
        <v>11</v>
      </c>
      <c r="L7962" s="188">
        <v>8</v>
      </c>
      <c r="M7962" s="188">
        <v>19</v>
      </c>
      <c r="O7962" s="165"/>
      <c r="P7962" s="174"/>
      <c r="Q7962" s="174"/>
      <c r="R7962" s="174"/>
      <c r="S7962" s="166"/>
    </row>
    <row r="7963" spans="1:19" x14ac:dyDescent="0.15">
      <c r="A7963">
        <v>22</v>
      </c>
      <c r="B7963" t="s">
        <v>205</v>
      </c>
      <c r="C7963">
        <v>11</v>
      </c>
      <c r="D7963">
        <f t="shared" si="390"/>
        <v>6</v>
      </c>
      <c r="E7963">
        <f t="shared" si="391"/>
        <v>7</v>
      </c>
      <c r="F7963">
        <f t="shared" si="392"/>
        <v>13</v>
      </c>
      <c r="G7963">
        <v>1</v>
      </c>
      <c r="I7963" s="172" t="s">
        <v>205</v>
      </c>
      <c r="J7963" s="173">
        <v>11</v>
      </c>
      <c r="K7963" s="188">
        <v>6</v>
      </c>
      <c r="L7963" s="188">
        <v>7</v>
      </c>
      <c r="M7963" s="188">
        <v>13</v>
      </c>
      <c r="O7963" s="165"/>
      <c r="P7963" s="174"/>
      <c r="Q7963" s="174"/>
      <c r="R7963" s="174"/>
      <c r="S7963" s="166"/>
    </row>
    <row r="7964" spans="1:19" x14ac:dyDescent="0.15">
      <c r="A7964">
        <v>22</v>
      </c>
      <c r="B7964" t="s">
        <v>205</v>
      </c>
      <c r="C7964">
        <v>12</v>
      </c>
      <c r="D7964">
        <f t="shared" si="390"/>
        <v>9</v>
      </c>
      <c r="E7964">
        <f t="shared" si="391"/>
        <v>5</v>
      </c>
      <c r="F7964">
        <f t="shared" si="392"/>
        <v>14</v>
      </c>
      <c r="G7964">
        <v>1</v>
      </c>
      <c r="I7964" s="172" t="s">
        <v>205</v>
      </c>
      <c r="J7964" s="173">
        <v>12</v>
      </c>
      <c r="K7964" s="188">
        <v>9</v>
      </c>
      <c r="L7964" s="188">
        <v>5</v>
      </c>
      <c r="M7964" s="188">
        <v>14</v>
      </c>
      <c r="O7964" s="165"/>
      <c r="P7964" s="174"/>
      <c r="Q7964" s="174"/>
      <c r="R7964" s="174"/>
      <c r="S7964" s="166"/>
    </row>
    <row r="7965" spans="1:19" x14ac:dyDescent="0.15">
      <c r="A7965">
        <v>22</v>
      </c>
      <c r="B7965" t="s">
        <v>205</v>
      </c>
      <c r="C7965">
        <v>13</v>
      </c>
      <c r="D7965">
        <f t="shared" si="390"/>
        <v>10</v>
      </c>
      <c r="E7965">
        <f t="shared" si="391"/>
        <v>15</v>
      </c>
      <c r="F7965">
        <f t="shared" si="392"/>
        <v>25</v>
      </c>
      <c r="G7965">
        <v>1</v>
      </c>
      <c r="I7965" s="172" t="s">
        <v>205</v>
      </c>
      <c r="J7965" s="173">
        <v>13</v>
      </c>
      <c r="K7965" s="188">
        <v>10</v>
      </c>
      <c r="L7965" s="188">
        <v>15</v>
      </c>
      <c r="M7965" s="188">
        <v>25</v>
      </c>
      <c r="O7965" s="165"/>
      <c r="P7965" s="174"/>
      <c r="Q7965" s="174"/>
      <c r="R7965" s="174"/>
      <c r="S7965" s="166"/>
    </row>
    <row r="7966" spans="1:19" x14ac:dyDescent="0.15">
      <c r="A7966">
        <v>22</v>
      </c>
      <c r="B7966" t="s">
        <v>205</v>
      </c>
      <c r="C7966">
        <v>14</v>
      </c>
      <c r="D7966">
        <f t="shared" si="390"/>
        <v>3</v>
      </c>
      <c r="E7966">
        <f t="shared" si="391"/>
        <v>6</v>
      </c>
      <c r="F7966">
        <f t="shared" si="392"/>
        <v>9</v>
      </c>
      <c r="G7966">
        <v>1</v>
      </c>
      <c r="I7966" s="172" t="s">
        <v>205</v>
      </c>
      <c r="J7966" s="173">
        <v>14</v>
      </c>
      <c r="K7966" s="188">
        <v>3</v>
      </c>
      <c r="L7966" s="188">
        <v>6</v>
      </c>
      <c r="M7966" s="188">
        <v>9</v>
      </c>
      <c r="O7966" s="165"/>
      <c r="P7966" s="174"/>
      <c r="Q7966" s="174"/>
      <c r="R7966" s="174"/>
      <c r="S7966" s="166"/>
    </row>
    <row r="7967" spans="1:19" x14ac:dyDescent="0.15">
      <c r="A7967">
        <v>22</v>
      </c>
      <c r="B7967" t="s">
        <v>205</v>
      </c>
      <c r="C7967">
        <v>15</v>
      </c>
      <c r="D7967">
        <f t="shared" si="390"/>
        <v>10</v>
      </c>
      <c r="E7967">
        <f t="shared" si="391"/>
        <v>6</v>
      </c>
      <c r="F7967">
        <f t="shared" si="392"/>
        <v>16</v>
      </c>
      <c r="G7967">
        <v>1</v>
      </c>
      <c r="I7967" s="172" t="s">
        <v>205</v>
      </c>
      <c r="J7967" s="173">
        <v>15</v>
      </c>
      <c r="K7967" s="188">
        <v>10</v>
      </c>
      <c r="L7967" s="188">
        <v>6</v>
      </c>
      <c r="M7967" s="188">
        <v>16</v>
      </c>
      <c r="O7967" s="165"/>
      <c r="P7967" s="174"/>
      <c r="Q7967" s="174"/>
      <c r="R7967" s="174"/>
      <c r="S7967" s="166"/>
    </row>
    <row r="7968" spans="1:19" x14ac:dyDescent="0.15">
      <c r="A7968">
        <v>22</v>
      </c>
      <c r="B7968" t="s">
        <v>205</v>
      </c>
      <c r="C7968">
        <v>16</v>
      </c>
      <c r="D7968">
        <f t="shared" si="390"/>
        <v>7</v>
      </c>
      <c r="E7968">
        <f t="shared" si="391"/>
        <v>7</v>
      </c>
      <c r="F7968">
        <f t="shared" si="392"/>
        <v>14</v>
      </c>
      <c r="G7968">
        <v>1</v>
      </c>
      <c r="I7968" s="172" t="s">
        <v>205</v>
      </c>
      <c r="J7968" s="173">
        <v>16</v>
      </c>
      <c r="K7968" s="188">
        <v>7</v>
      </c>
      <c r="L7968" s="188">
        <v>7</v>
      </c>
      <c r="M7968" s="188">
        <v>14</v>
      </c>
      <c r="O7968" s="165"/>
      <c r="P7968" s="174"/>
      <c r="Q7968" s="174"/>
      <c r="R7968" s="174"/>
      <c r="S7968" s="166"/>
    </row>
    <row r="7969" spans="1:19" x14ac:dyDescent="0.15">
      <c r="A7969">
        <v>22</v>
      </c>
      <c r="B7969" t="s">
        <v>205</v>
      </c>
      <c r="C7969">
        <v>17</v>
      </c>
      <c r="D7969">
        <f t="shared" si="390"/>
        <v>10</v>
      </c>
      <c r="E7969">
        <f t="shared" si="391"/>
        <v>10</v>
      </c>
      <c r="F7969">
        <f t="shared" si="392"/>
        <v>20</v>
      </c>
      <c r="G7969">
        <v>1</v>
      </c>
      <c r="I7969" s="172" t="s">
        <v>205</v>
      </c>
      <c r="J7969" s="173">
        <v>17</v>
      </c>
      <c r="K7969" s="188">
        <v>10</v>
      </c>
      <c r="L7969" s="188">
        <v>10</v>
      </c>
      <c r="M7969" s="188">
        <v>20</v>
      </c>
      <c r="O7969" s="165"/>
      <c r="P7969" s="174"/>
      <c r="Q7969" s="174"/>
      <c r="R7969" s="174"/>
      <c r="S7969" s="166"/>
    </row>
    <row r="7970" spans="1:19" x14ac:dyDescent="0.15">
      <c r="A7970">
        <v>22</v>
      </c>
      <c r="B7970" t="s">
        <v>205</v>
      </c>
      <c r="C7970">
        <v>18</v>
      </c>
      <c r="D7970">
        <f t="shared" si="390"/>
        <v>10</v>
      </c>
      <c r="E7970">
        <f t="shared" si="391"/>
        <v>10</v>
      </c>
      <c r="F7970">
        <f t="shared" si="392"/>
        <v>20</v>
      </c>
      <c r="G7970">
        <v>1</v>
      </c>
      <c r="I7970" s="172" t="s">
        <v>205</v>
      </c>
      <c r="J7970" s="173">
        <v>18</v>
      </c>
      <c r="K7970" s="188">
        <v>10</v>
      </c>
      <c r="L7970" s="188">
        <v>10</v>
      </c>
      <c r="M7970" s="188">
        <v>20</v>
      </c>
      <c r="O7970" s="165"/>
      <c r="P7970" s="174"/>
      <c r="Q7970" s="174"/>
      <c r="R7970" s="174"/>
      <c r="S7970" s="166"/>
    </row>
    <row r="7971" spans="1:19" x14ac:dyDescent="0.15">
      <c r="A7971">
        <v>22</v>
      </c>
      <c r="B7971" t="s">
        <v>205</v>
      </c>
      <c r="C7971">
        <v>19</v>
      </c>
      <c r="D7971">
        <f t="shared" si="390"/>
        <v>7</v>
      </c>
      <c r="E7971">
        <f t="shared" si="391"/>
        <v>11</v>
      </c>
      <c r="F7971">
        <f t="shared" si="392"/>
        <v>18</v>
      </c>
      <c r="G7971">
        <v>1</v>
      </c>
      <c r="I7971" s="172" t="s">
        <v>205</v>
      </c>
      <c r="J7971" s="173">
        <v>19</v>
      </c>
      <c r="K7971" s="188">
        <v>7</v>
      </c>
      <c r="L7971" s="188">
        <v>11</v>
      </c>
      <c r="M7971" s="188">
        <v>18</v>
      </c>
      <c r="O7971" s="165"/>
      <c r="P7971" s="174"/>
      <c r="Q7971" s="174"/>
      <c r="R7971" s="174"/>
      <c r="S7971" s="166"/>
    </row>
    <row r="7972" spans="1:19" x14ac:dyDescent="0.15">
      <c r="A7972">
        <v>22</v>
      </c>
      <c r="B7972" t="s">
        <v>205</v>
      </c>
      <c r="C7972">
        <v>20</v>
      </c>
      <c r="D7972">
        <f t="shared" si="390"/>
        <v>5</v>
      </c>
      <c r="E7972">
        <f t="shared" si="391"/>
        <v>10</v>
      </c>
      <c r="F7972">
        <f t="shared" si="392"/>
        <v>15</v>
      </c>
      <c r="G7972">
        <v>1</v>
      </c>
      <c r="I7972" s="172" t="s">
        <v>205</v>
      </c>
      <c r="J7972" s="173">
        <v>20</v>
      </c>
      <c r="K7972" s="188">
        <v>5</v>
      </c>
      <c r="L7972" s="188">
        <v>10</v>
      </c>
      <c r="M7972" s="188">
        <v>15</v>
      </c>
      <c r="O7972" s="165"/>
      <c r="P7972" s="174"/>
      <c r="Q7972" s="174"/>
      <c r="R7972" s="174"/>
      <c r="S7972" s="166"/>
    </row>
    <row r="7973" spans="1:19" x14ac:dyDescent="0.15">
      <c r="A7973">
        <v>22</v>
      </c>
      <c r="B7973" t="s">
        <v>205</v>
      </c>
      <c r="C7973">
        <v>21</v>
      </c>
      <c r="D7973">
        <f t="shared" si="390"/>
        <v>13</v>
      </c>
      <c r="E7973">
        <f t="shared" si="391"/>
        <v>16</v>
      </c>
      <c r="F7973">
        <f t="shared" si="392"/>
        <v>29</v>
      </c>
      <c r="G7973">
        <v>1</v>
      </c>
      <c r="I7973" s="172" t="s">
        <v>205</v>
      </c>
      <c r="J7973" s="173">
        <v>21</v>
      </c>
      <c r="K7973" s="188">
        <v>13</v>
      </c>
      <c r="L7973" s="188">
        <v>16</v>
      </c>
      <c r="M7973" s="188">
        <v>29</v>
      </c>
      <c r="O7973" s="165"/>
      <c r="P7973" s="174"/>
      <c r="Q7973" s="174"/>
      <c r="R7973" s="174"/>
      <c r="S7973" s="166"/>
    </row>
    <row r="7974" spans="1:19" x14ac:dyDescent="0.15">
      <c r="A7974">
        <v>22</v>
      </c>
      <c r="B7974" t="s">
        <v>205</v>
      </c>
      <c r="C7974">
        <v>22</v>
      </c>
      <c r="D7974">
        <f t="shared" si="390"/>
        <v>10</v>
      </c>
      <c r="E7974">
        <f t="shared" si="391"/>
        <v>5</v>
      </c>
      <c r="F7974">
        <f t="shared" si="392"/>
        <v>15</v>
      </c>
      <c r="G7974">
        <v>1</v>
      </c>
      <c r="I7974" s="172" t="s">
        <v>205</v>
      </c>
      <c r="J7974" s="173">
        <v>22</v>
      </c>
      <c r="K7974" s="188">
        <v>10</v>
      </c>
      <c r="L7974" s="188">
        <v>5</v>
      </c>
      <c r="M7974" s="188">
        <v>15</v>
      </c>
      <c r="O7974" s="165"/>
      <c r="P7974" s="174"/>
      <c r="Q7974" s="174"/>
      <c r="R7974" s="174"/>
      <c r="S7974" s="166"/>
    </row>
    <row r="7975" spans="1:19" x14ac:dyDescent="0.15">
      <c r="A7975">
        <v>22</v>
      </c>
      <c r="B7975" t="s">
        <v>205</v>
      </c>
      <c r="C7975">
        <v>23</v>
      </c>
      <c r="D7975">
        <f t="shared" si="390"/>
        <v>11</v>
      </c>
      <c r="E7975">
        <f t="shared" si="391"/>
        <v>9</v>
      </c>
      <c r="F7975">
        <f t="shared" si="392"/>
        <v>20</v>
      </c>
      <c r="G7975">
        <v>1</v>
      </c>
      <c r="I7975" s="172" t="s">
        <v>205</v>
      </c>
      <c r="J7975" s="173">
        <v>23</v>
      </c>
      <c r="K7975" s="188">
        <v>11</v>
      </c>
      <c r="L7975" s="188">
        <v>9</v>
      </c>
      <c r="M7975" s="188">
        <v>20</v>
      </c>
      <c r="O7975" s="165"/>
      <c r="P7975" s="174"/>
      <c r="Q7975" s="174"/>
      <c r="R7975" s="174"/>
      <c r="S7975" s="166"/>
    </row>
    <row r="7976" spans="1:19" x14ac:dyDescent="0.15">
      <c r="A7976">
        <v>22</v>
      </c>
      <c r="B7976" t="s">
        <v>205</v>
      </c>
      <c r="C7976">
        <v>24</v>
      </c>
      <c r="D7976">
        <f t="shared" si="390"/>
        <v>10</v>
      </c>
      <c r="E7976">
        <f t="shared" si="391"/>
        <v>13</v>
      </c>
      <c r="F7976">
        <f t="shared" si="392"/>
        <v>23</v>
      </c>
      <c r="G7976">
        <v>1</v>
      </c>
      <c r="I7976" s="172" t="s">
        <v>205</v>
      </c>
      <c r="J7976" s="173">
        <v>24</v>
      </c>
      <c r="K7976" s="188">
        <v>10</v>
      </c>
      <c r="L7976" s="188">
        <v>13</v>
      </c>
      <c r="M7976" s="188">
        <v>23</v>
      </c>
      <c r="O7976" s="165"/>
      <c r="P7976" s="174"/>
      <c r="Q7976" s="174"/>
      <c r="R7976" s="174"/>
      <c r="S7976" s="166"/>
    </row>
    <row r="7977" spans="1:19" x14ac:dyDescent="0.15">
      <c r="A7977">
        <v>22</v>
      </c>
      <c r="B7977" t="s">
        <v>205</v>
      </c>
      <c r="C7977">
        <v>25</v>
      </c>
      <c r="D7977">
        <f t="shared" si="390"/>
        <v>16</v>
      </c>
      <c r="E7977">
        <f t="shared" si="391"/>
        <v>5</v>
      </c>
      <c r="F7977">
        <f t="shared" si="392"/>
        <v>21</v>
      </c>
      <c r="G7977">
        <v>1</v>
      </c>
      <c r="I7977" s="172" t="s">
        <v>205</v>
      </c>
      <c r="J7977" s="173">
        <v>25</v>
      </c>
      <c r="K7977" s="188">
        <v>16</v>
      </c>
      <c r="L7977" s="188">
        <v>5</v>
      </c>
      <c r="M7977" s="188">
        <v>21</v>
      </c>
      <c r="O7977" s="165"/>
      <c r="P7977" s="174"/>
      <c r="Q7977" s="174"/>
      <c r="R7977" s="174"/>
      <c r="S7977" s="166"/>
    </row>
    <row r="7978" spans="1:19" x14ac:dyDescent="0.15">
      <c r="A7978">
        <v>22</v>
      </c>
      <c r="B7978" t="s">
        <v>205</v>
      </c>
      <c r="C7978">
        <v>26</v>
      </c>
      <c r="D7978">
        <f t="shared" si="390"/>
        <v>10</v>
      </c>
      <c r="E7978">
        <f t="shared" si="391"/>
        <v>10</v>
      </c>
      <c r="F7978">
        <f t="shared" si="392"/>
        <v>20</v>
      </c>
      <c r="G7978">
        <v>1</v>
      </c>
      <c r="I7978" s="172" t="s">
        <v>205</v>
      </c>
      <c r="J7978" s="173">
        <v>26</v>
      </c>
      <c r="K7978" s="188">
        <v>10</v>
      </c>
      <c r="L7978" s="188">
        <v>10</v>
      </c>
      <c r="M7978" s="188">
        <v>20</v>
      </c>
      <c r="O7978" s="165"/>
      <c r="P7978" s="174"/>
      <c r="Q7978" s="174"/>
      <c r="R7978" s="174"/>
      <c r="S7978" s="166"/>
    </row>
    <row r="7979" spans="1:19" x14ac:dyDescent="0.15">
      <c r="A7979">
        <v>22</v>
      </c>
      <c r="B7979" t="s">
        <v>205</v>
      </c>
      <c r="C7979">
        <v>27</v>
      </c>
      <c r="D7979">
        <f t="shared" si="390"/>
        <v>8</v>
      </c>
      <c r="E7979">
        <f t="shared" si="391"/>
        <v>7</v>
      </c>
      <c r="F7979">
        <f t="shared" si="392"/>
        <v>15</v>
      </c>
      <c r="G7979">
        <v>1</v>
      </c>
      <c r="I7979" s="172" t="s">
        <v>205</v>
      </c>
      <c r="J7979" s="173">
        <v>27</v>
      </c>
      <c r="K7979" s="188">
        <v>8</v>
      </c>
      <c r="L7979" s="188">
        <v>7</v>
      </c>
      <c r="M7979" s="188">
        <v>15</v>
      </c>
      <c r="O7979" s="165"/>
      <c r="P7979" s="174"/>
      <c r="Q7979" s="174"/>
      <c r="R7979" s="174"/>
      <c r="S7979" s="166"/>
    </row>
    <row r="7980" spans="1:19" x14ac:dyDescent="0.15">
      <c r="A7980">
        <v>22</v>
      </c>
      <c r="B7980" t="s">
        <v>205</v>
      </c>
      <c r="C7980">
        <v>28</v>
      </c>
      <c r="D7980">
        <f t="shared" si="390"/>
        <v>5</v>
      </c>
      <c r="E7980">
        <f t="shared" si="391"/>
        <v>7</v>
      </c>
      <c r="F7980">
        <f t="shared" si="392"/>
        <v>12</v>
      </c>
      <c r="G7980">
        <v>1</v>
      </c>
      <c r="I7980" s="172" t="s">
        <v>205</v>
      </c>
      <c r="J7980" s="173">
        <v>28</v>
      </c>
      <c r="K7980" s="188">
        <v>5</v>
      </c>
      <c r="L7980" s="188">
        <v>7</v>
      </c>
      <c r="M7980" s="188">
        <v>12</v>
      </c>
      <c r="O7980" s="165"/>
      <c r="P7980" s="174"/>
      <c r="Q7980" s="174"/>
      <c r="R7980" s="174"/>
      <c r="S7980" s="166"/>
    </row>
    <row r="7981" spans="1:19" x14ac:dyDescent="0.15">
      <c r="A7981">
        <v>22</v>
      </c>
      <c r="B7981" t="s">
        <v>205</v>
      </c>
      <c r="C7981">
        <v>29</v>
      </c>
      <c r="D7981">
        <f t="shared" si="390"/>
        <v>8</v>
      </c>
      <c r="E7981">
        <f t="shared" si="391"/>
        <v>10</v>
      </c>
      <c r="F7981">
        <f t="shared" si="392"/>
        <v>18</v>
      </c>
      <c r="G7981">
        <v>1</v>
      </c>
      <c r="I7981" s="172" t="s">
        <v>205</v>
      </c>
      <c r="J7981" s="173">
        <v>29</v>
      </c>
      <c r="K7981" s="188">
        <v>8</v>
      </c>
      <c r="L7981" s="188">
        <v>10</v>
      </c>
      <c r="M7981" s="188">
        <v>18</v>
      </c>
      <c r="O7981" s="165"/>
      <c r="P7981" s="174"/>
      <c r="Q7981" s="174"/>
      <c r="R7981" s="174"/>
      <c r="S7981" s="166"/>
    </row>
    <row r="7982" spans="1:19" x14ac:dyDescent="0.15">
      <c r="A7982">
        <v>22</v>
      </c>
      <c r="B7982" t="s">
        <v>205</v>
      </c>
      <c r="C7982">
        <v>30</v>
      </c>
      <c r="D7982">
        <f t="shared" si="390"/>
        <v>7</v>
      </c>
      <c r="E7982">
        <f t="shared" si="391"/>
        <v>13</v>
      </c>
      <c r="F7982">
        <f t="shared" si="392"/>
        <v>20</v>
      </c>
      <c r="G7982">
        <v>1</v>
      </c>
      <c r="I7982" s="172" t="s">
        <v>205</v>
      </c>
      <c r="J7982" s="173">
        <v>30</v>
      </c>
      <c r="K7982" s="188">
        <v>7</v>
      </c>
      <c r="L7982" s="188">
        <v>13</v>
      </c>
      <c r="M7982" s="188">
        <v>20</v>
      </c>
      <c r="O7982" s="165"/>
      <c r="P7982" s="174"/>
      <c r="Q7982" s="174"/>
      <c r="R7982" s="174"/>
      <c r="S7982" s="166"/>
    </row>
    <row r="7983" spans="1:19" x14ac:dyDescent="0.15">
      <c r="A7983">
        <v>22</v>
      </c>
      <c r="B7983" t="s">
        <v>205</v>
      </c>
      <c r="C7983">
        <v>31</v>
      </c>
      <c r="D7983">
        <f t="shared" si="390"/>
        <v>8</v>
      </c>
      <c r="E7983">
        <f t="shared" si="391"/>
        <v>4</v>
      </c>
      <c r="F7983">
        <f t="shared" si="392"/>
        <v>12</v>
      </c>
      <c r="G7983">
        <v>1</v>
      </c>
      <c r="I7983" s="172" t="s">
        <v>205</v>
      </c>
      <c r="J7983" s="173">
        <v>31</v>
      </c>
      <c r="K7983" s="188">
        <v>8</v>
      </c>
      <c r="L7983" s="188">
        <v>4</v>
      </c>
      <c r="M7983" s="188">
        <v>12</v>
      </c>
      <c r="O7983" s="165"/>
      <c r="P7983" s="174"/>
      <c r="Q7983" s="174"/>
      <c r="R7983" s="174"/>
      <c r="S7983" s="166"/>
    </row>
    <row r="7984" spans="1:19" x14ac:dyDescent="0.15">
      <c r="A7984">
        <v>22</v>
      </c>
      <c r="B7984" t="s">
        <v>205</v>
      </c>
      <c r="C7984">
        <v>32</v>
      </c>
      <c r="D7984">
        <f t="shared" si="390"/>
        <v>10</v>
      </c>
      <c r="E7984">
        <f t="shared" si="391"/>
        <v>9</v>
      </c>
      <c r="F7984">
        <f t="shared" si="392"/>
        <v>19</v>
      </c>
      <c r="G7984">
        <v>1</v>
      </c>
      <c r="I7984" s="172" t="s">
        <v>205</v>
      </c>
      <c r="J7984" s="173">
        <v>32</v>
      </c>
      <c r="K7984" s="188">
        <v>10</v>
      </c>
      <c r="L7984" s="188">
        <v>9</v>
      </c>
      <c r="M7984" s="188">
        <v>19</v>
      </c>
      <c r="O7984" s="165"/>
      <c r="P7984" s="174"/>
      <c r="Q7984" s="174"/>
      <c r="R7984" s="174"/>
      <c r="S7984" s="166"/>
    </row>
    <row r="7985" spans="1:19" x14ac:dyDescent="0.15">
      <c r="A7985">
        <v>22</v>
      </c>
      <c r="B7985" t="s">
        <v>205</v>
      </c>
      <c r="C7985">
        <v>33</v>
      </c>
      <c r="D7985">
        <f t="shared" si="390"/>
        <v>9</v>
      </c>
      <c r="E7985">
        <f t="shared" si="391"/>
        <v>11</v>
      </c>
      <c r="F7985">
        <f t="shared" si="392"/>
        <v>20</v>
      </c>
      <c r="G7985">
        <v>1</v>
      </c>
      <c r="I7985" s="172" t="s">
        <v>205</v>
      </c>
      <c r="J7985" s="173">
        <v>33</v>
      </c>
      <c r="K7985" s="188">
        <v>9</v>
      </c>
      <c r="L7985" s="188">
        <v>11</v>
      </c>
      <c r="M7985" s="188">
        <v>20</v>
      </c>
      <c r="O7985" s="165"/>
      <c r="P7985" s="174"/>
      <c r="Q7985" s="174"/>
      <c r="R7985" s="174"/>
      <c r="S7985" s="166"/>
    </row>
    <row r="7986" spans="1:19" x14ac:dyDescent="0.15">
      <c r="A7986">
        <v>22</v>
      </c>
      <c r="B7986" t="s">
        <v>205</v>
      </c>
      <c r="C7986">
        <v>34</v>
      </c>
      <c r="D7986">
        <f t="shared" si="390"/>
        <v>11</v>
      </c>
      <c r="E7986">
        <f t="shared" si="391"/>
        <v>9</v>
      </c>
      <c r="F7986">
        <f t="shared" si="392"/>
        <v>20</v>
      </c>
      <c r="G7986">
        <v>1</v>
      </c>
      <c r="I7986" s="172" t="s">
        <v>205</v>
      </c>
      <c r="J7986" s="173">
        <v>34</v>
      </c>
      <c r="K7986" s="188">
        <v>11</v>
      </c>
      <c r="L7986" s="188">
        <v>9</v>
      </c>
      <c r="M7986" s="188">
        <v>20</v>
      </c>
      <c r="O7986" s="165"/>
      <c r="P7986" s="174"/>
      <c r="Q7986" s="174"/>
      <c r="R7986" s="174"/>
      <c r="S7986" s="166"/>
    </row>
    <row r="7987" spans="1:19" x14ac:dyDescent="0.15">
      <c r="A7987">
        <v>22</v>
      </c>
      <c r="B7987" t="s">
        <v>205</v>
      </c>
      <c r="C7987">
        <v>35</v>
      </c>
      <c r="D7987">
        <f t="shared" si="390"/>
        <v>14</v>
      </c>
      <c r="E7987">
        <f t="shared" si="391"/>
        <v>10</v>
      </c>
      <c r="F7987">
        <f t="shared" si="392"/>
        <v>24</v>
      </c>
      <c r="G7987">
        <v>1</v>
      </c>
      <c r="I7987" s="172" t="s">
        <v>205</v>
      </c>
      <c r="J7987" s="173">
        <v>35</v>
      </c>
      <c r="K7987" s="188">
        <v>14</v>
      </c>
      <c r="L7987" s="188">
        <v>10</v>
      </c>
      <c r="M7987" s="188">
        <v>24</v>
      </c>
      <c r="O7987" s="165"/>
      <c r="P7987" s="174"/>
      <c r="Q7987" s="174"/>
      <c r="R7987" s="174"/>
      <c r="S7987" s="166"/>
    </row>
    <row r="7988" spans="1:19" x14ac:dyDescent="0.15">
      <c r="A7988">
        <v>22</v>
      </c>
      <c r="B7988" t="s">
        <v>205</v>
      </c>
      <c r="C7988">
        <v>36</v>
      </c>
      <c r="D7988">
        <f t="shared" si="390"/>
        <v>14</v>
      </c>
      <c r="E7988">
        <f t="shared" si="391"/>
        <v>14</v>
      </c>
      <c r="F7988">
        <f t="shared" si="392"/>
        <v>28</v>
      </c>
      <c r="G7988">
        <v>1</v>
      </c>
      <c r="I7988" s="172" t="s">
        <v>205</v>
      </c>
      <c r="J7988" s="173">
        <v>36</v>
      </c>
      <c r="K7988" s="188">
        <v>14</v>
      </c>
      <c r="L7988" s="188">
        <v>14</v>
      </c>
      <c r="M7988" s="188">
        <v>28</v>
      </c>
      <c r="O7988" s="165"/>
      <c r="P7988" s="174"/>
      <c r="Q7988" s="174"/>
      <c r="R7988" s="174"/>
      <c r="S7988" s="166"/>
    </row>
    <row r="7989" spans="1:19" x14ac:dyDescent="0.15">
      <c r="A7989">
        <v>22</v>
      </c>
      <c r="B7989" t="s">
        <v>205</v>
      </c>
      <c r="C7989">
        <v>37</v>
      </c>
      <c r="D7989">
        <f t="shared" si="390"/>
        <v>15</v>
      </c>
      <c r="E7989">
        <f t="shared" si="391"/>
        <v>15</v>
      </c>
      <c r="F7989">
        <f t="shared" si="392"/>
        <v>30</v>
      </c>
      <c r="G7989">
        <v>1</v>
      </c>
      <c r="I7989" s="172" t="s">
        <v>205</v>
      </c>
      <c r="J7989" s="173">
        <v>37</v>
      </c>
      <c r="K7989" s="188">
        <v>15</v>
      </c>
      <c r="L7989" s="188">
        <v>15</v>
      </c>
      <c r="M7989" s="188">
        <v>30</v>
      </c>
      <c r="O7989" s="165"/>
      <c r="P7989" s="174"/>
      <c r="Q7989" s="174"/>
      <c r="R7989" s="174"/>
      <c r="S7989" s="166"/>
    </row>
    <row r="7990" spans="1:19" x14ac:dyDescent="0.15">
      <c r="A7990">
        <v>22</v>
      </c>
      <c r="B7990" t="s">
        <v>205</v>
      </c>
      <c r="C7990">
        <v>38</v>
      </c>
      <c r="D7990">
        <f t="shared" si="390"/>
        <v>18</v>
      </c>
      <c r="E7990">
        <f t="shared" si="391"/>
        <v>13</v>
      </c>
      <c r="F7990">
        <f t="shared" si="392"/>
        <v>31</v>
      </c>
      <c r="G7990">
        <v>1</v>
      </c>
      <c r="I7990" s="172" t="s">
        <v>205</v>
      </c>
      <c r="J7990" s="173">
        <v>38</v>
      </c>
      <c r="K7990" s="188">
        <v>18</v>
      </c>
      <c r="L7990" s="188">
        <v>13</v>
      </c>
      <c r="M7990" s="188">
        <v>31</v>
      </c>
      <c r="O7990" s="165"/>
      <c r="P7990" s="174"/>
      <c r="Q7990" s="174"/>
      <c r="R7990" s="174"/>
      <c r="S7990" s="166"/>
    </row>
    <row r="7991" spans="1:19" x14ac:dyDescent="0.15">
      <c r="A7991">
        <v>22</v>
      </c>
      <c r="B7991" t="s">
        <v>205</v>
      </c>
      <c r="C7991">
        <v>39</v>
      </c>
      <c r="D7991">
        <f t="shared" si="390"/>
        <v>10</v>
      </c>
      <c r="E7991">
        <f t="shared" si="391"/>
        <v>13</v>
      </c>
      <c r="F7991">
        <f t="shared" si="392"/>
        <v>23</v>
      </c>
      <c r="G7991">
        <v>1</v>
      </c>
      <c r="I7991" s="172" t="s">
        <v>205</v>
      </c>
      <c r="J7991" s="173">
        <v>39</v>
      </c>
      <c r="K7991" s="188">
        <v>10</v>
      </c>
      <c r="L7991" s="188">
        <v>13</v>
      </c>
      <c r="M7991" s="188">
        <v>23</v>
      </c>
      <c r="O7991" s="165"/>
      <c r="P7991" s="174"/>
      <c r="Q7991" s="174"/>
      <c r="R7991" s="174"/>
      <c r="S7991" s="166"/>
    </row>
    <row r="7992" spans="1:19" x14ac:dyDescent="0.15">
      <c r="A7992">
        <v>22</v>
      </c>
      <c r="B7992" t="s">
        <v>205</v>
      </c>
      <c r="C7992">
        <v>40</v>
      </c>
      <c r="D7992">
        <f t="shared" si="390"/>
        <v>18</v>
      </c>
      <c r="E7992">
        <f t="shared" si="391"/>
        <v>13</v>
      </c>
      <c r="F7992">
        <f t="shared" si="392"/>
        <v>31</v>
      </c>
      <c r="G7992">
        <v>1</v>
      </c>
      <c r="I7992" s="172" t="s">
        <v>205</v>
      </c>
      <c r="J7992" s="173">
        <v>40</v>
      </c>
      <c r="K7992" s="188">
        <v>18</v>
      </c>
      <c r="L7992" s="188">
        <v>13</v>
      </c>
      <c r="M7992" s="188">
        <v>31</v>
      </c>
      <c r="O7992" s="165"/>
      <c r="P7992" s="174"/>
      <c r="Q7992" s="174"/>
      <c r="R7992" s="174"/>
      <c r="S7992" s="166"/>
    </row>
    <row r="7993" spans="1:19" x14ac:dyDescent="0.15">
      <c r="A7993">
        <v>22</v>
      </c>
      <c r="B7993" t="s">
        <v>205</v>
      </c>
      <c r="C7993">
        <v>41</v>
      </c>
      <c r="D7993">
        <f t="shared" si="390"/>
        <v>18</v>
      </c>
      <c r="E7993">
        <f t="shared" si="391"/>
        <v>18</v>
      </c>
      <c r="F7993">
        <f t="shared" si="392"/>
        <v>36</v>
      </c>
      <c r="G7993">
        <v>1</v>
      </c>
      <c r="I7993" s="172" t="s">
        <v>205</v>
      </c>
      <c r="J7993" s="173">
        <v>41</v>
      </c>
      <c r="K7993" s="188">
        <v>18</v>
      </c>
      <c r="L7993" s="188">
        <v>18</v>
      </c>
      <c r="M7993" s="188">
        <v>36</v>
      </c>
      <c r="O7993" s="165"/>
      <c r="P7993" s="174"/>
      <c r="Q7993" s="174"/>
      <c r="R7993" s="174"/>
      <c r="S7993" s="166"/>
    </row>
    <row r="7994" spans="1:19" x14ac:dyDescent="0.15">
      <c r="A7994">
        <v>22</v>
      </c>
      <c r="B7994" t="s">
        <v>205</v>
      </c>
      <c r="C7994">
        <v>42</v>
      </c>
      <c r="D7994">
        <f t="shared" si="390"/>
        <v>7</v>
      </c>
      <c r="E7994">
        <f t="shared" si="391"/>
        <v>16</v>
      </c>
      <c r="F7994">
        <f t="shared" si="392"/>
        <v>23</v>
      </c>
      <c r="G7994">
        <v>1</v>
      </c>
      <c r="I7994" s="172" t="s">
        <v>205</v>
      </c>
      <c r="J7994" s="173">
        <v>42</v>
      </c>
      <c r="K7994" s="188">
        <v>7</v>
      </c>
      <c r="L7994" s="188">
        <v>16</v>
      </c>
      <c r="M7994" s="188">
        <v>23</v>
      </c>
      <c r="O7994" s="165"/>
      <c r="P7994" s="174"/>
      <c r="Q7994" s="174"/>
      <c r="R7994" s="174"/>
      <c r="S7994" s="166"/>
    </row>
    <row r="7995" spans="1:19" x14ac:dyDescent="0.15">
      <c r="A7995">
        <v>22</v>
      </c>
      <c r="B7995" t="s">
        <v>205</v>
      </c>
      <c r="C7995">
        <v>43</v>
      </c>
      <c r="D7995">
        <f t="shared" si="390"/>
        <v>8</v>
      </c>
      <c r="E7995">
        <f t="shared" si="391"/>
        <v>16</v>
      </c>
      <c r="F7995">
        <f t="shared" si="392"/>
        <v>24</v>
      </c>
      <c r="G7995">
        <v>1</v>
      </c>
      <c r="I7995" s="172" t="s">
        <v>205</v>
      </c>
      <c r="J7995" s="173">
        <v>43</v>
      </c>
      <c r="K7995" s="188">
        <v>8</v>
      </c>
      <c r="L7995" s="188">
        <v>16</v>
      </c>
      <c r="M7995" s="188">
        <v>24</v>
      </c>
      <c r="O7995" s="165"/>
      <c r="P7995" s="174"/>
      <c r="Q7995" s="174"/>
      <c r="R7995" s="174"/>
      <c r="S7995" s="166"/>
    </row>
    <row r="7996" spans="1:19" x14ac:dyDescent="0.15">
      <c r="A7996">
        <v>22</v>
      </c>
      <c r="B7996" t="s">
        <v>205</v>
      </c>
      <c r="C7996">
        <v>44</v>
      </c>
      <c r="D7996">
        <f t="shared" si="390"/>
        <v>9</v>
      </c>
      <c r="E7996">
        <f t="shared" si="391"/>
        <v>12</v>
      </c>
      <c r="F7996">
        <f t="shared" si="392"/>
        <v>21</v>
      </c>
      <c r="G7996">
        <v>1</v>
      </c>
      <c r="I7996" s="172" t="s">
        <v>205</v>
      </c>
      <c r="J7996" s="173">
        <v>44</v>
      </c>
      <c r="K7996" s="188">
        <v>9</v>
      </c>
      <c r="L7996" s="188">
        <v>12</v>
      </c>
      <c r="M7996" s="188">
        <v>21</v>
      </c>
      <c r="O7996" s="165"/>
      <c r="P7996" s="174"/>
      <c r="Q7996" s="174"/>
      <c r="R7996" s="174"/>
      <c r="S7996" s="166"/>
    </row>
    <row r="7997" spans="1:19" x14ac:dyDescent="0.15">
      <c r="A7997">
        <v>22</v>
      </c>
      <c r="B7997" t="s">
        <v>205</v>
      </c>
      <c r="C7997">
        <v>45</v>
      </c>
      <c r="D7997">
        <f t="shared" si="390"/>
        <v>16</v>
      </c>
      <c r="E7997">
        <f t="shared" si="391"/>
        <v>23</v>
      </c>
      <c r="F7997">
        <f t="shared" si="392"/>
        <v>39</v>
      </c>
      <c r="G7997">
        <v>1</v>
      </c>
      <c r="I7997" s="172" t="s">
        <v>205</v>
      </c>
      <c r="J7997" s="173">
        <v>45</v>
      </c>
      <c r="K7997" s="188">
        <v>16</v>
      </c>
      <c r="L7997" s="188">
        <v>23</v>
      </c>
      <c r="M7997" s="188">
        <v>39</v>
      </c>
      <c r="O7997" s="165"/>
      <c r="P7997" s="174"/>
      <c r="Q7997" s="174"/>
      <c r="R7997" s="174"/>
      <c r="S7997" s="166"/>
    </row>
    <row r="7998" spans="1:19" x14ac:dyDescent="0.15">
      <c r="A7998">
        <v>22</v>
      </c>
      <c r="B7998" t="s">
        <v>205</v>
      </c>
      <c r="C7998">
        <v>46</v>
      </c>
      <c r="D7998">
        <f t="shared" si="390"/>
        <v>13</v>
      </c>
      <c r="E7998">
        <f t="shared" si="391"/>
        <v>15</v>
      </c>
      <c r="F7998">
        <f t="shared" si="392"/>
        <v>28</v>
      </c>
      <c r="G7998">
        <v>1</v>
      </c>
      <c r="I7998" s="172" t="s">
        <v>205</v>
      </c>
      <c r="J7998" s="173">
        <v>46</v>
      </c>
      <c r="K7998" s="188">
        <v>13</v>
      </c>
      <c r="L7998" s="188">
        <v>15</v>
      </c>
      <c r="M7998" s="188">
        <v>28</v>
      </c>
      <c r="O7998" s="165"/>
      <c r="P7998" s="174"/>
      <c r="Q7998" s="174"/>
      <c r="R7998" s="174"/>
      <c r="S7998" s="166"/>
    </row>
    <row r="7999" spans="1:19" x14ac:dyDescent="0.15">
      <c r="A7999">
        <v>22</v>
      </c>
      <c r="B7999" t="s">
        <v>205</v>
      </c>
      <c r="C7999">
        <v>47</v>
      </c>
      <c r="D7999">
        <f t="shared" si="390"/>
        <v>15</v>
      </c>
      <c r="E7999">
        <f t="shared" si="391"/>
        <v>13</v>
      </c>
      <c r="F7999">
        <f t="shared" si="392"/>
        <v>28</v>
      </c>
      <c r="G7999">
        <v>1</v>
      </c>
      <c r="I7999" s="172" t="s">
        <v>205</v>
      </c>
      <c r="J7999" s="173">
        <v>47</v>
      </c>
      <c r="K7999" s="188">
        <v>15</v>
      </c>
      <c r="L7999" s="188">
        <v>13</v>
      </c>
      <c r="M7999" s="188">
        <v>28</v>
      </c>
      <c r="O7999" s="165"/>
      <c r="P7999" s="174"/>
      <c r="Q7999" s="174"/>
      <c r="R7999" s="174"/>
      <c r="S7999" s="166"/>
    </row>
    <row r="8000" spans="1:19" x14ac:dyDescent="0.15">
      <c r="A8000">
        <v>22</v>
      </c>
      <c r="B8000" t="s">
        <v>205</v>
      </c>
      <c r="C8000">
        <v>48</v>
      </c>
      <c r="D8000">
        <f t="shared" si="390"/>
        <v>10</v>
      </c>
      <c r="E8000">
        <f t="shared" si="391"/>
        <v>12</v>
      </c>
      <c r="F8000">
        <f t="shared" si="392"/>
        <v>22</v>
      </c>
      <c r="G8000">
        <v>1</v>
      </c>
      <c r="I8000" s="172" t="s">
        <v>205</v>
      </c>
      <c r="J8000" s="173">
        <v>48</v>
      </c>
      <c r="K8000" s="188">
        <v>10</v>
      </c>
      <c r="L8000" s="188">
        <v>12</v>
      </c>
      <c r="M8000" s="188">
        <v>22</v>
      </c>
      <c r="O8000" s="165"/>
      <c r="P8000" s="174"/>
      <c r="Q8000" s="174"/>
      <c r="R8000" s="174"/>
      <c r="S8000" s="166"/>
    </row>
    <row r="8001" spans="1:19" x14ac:dyDescent="0.15">
      <c r="A8001">
        <v>22</v>
      </c>
      <c r="B8001" t="s">
        <v>205</v>
      </c>
      <c r="C8001">
        <v>49</v>
      </c>
      <c r="D8001">
        <f t="shared" si="390"/>
        <v>6</v>
      </c>
      <c r="E8001">
        <f t="shared" si="391"/>
        <v>20</v>
      </c>
      <c r="F8001">
        <f t="shared" si="392"/>
        <v>26</v>
      </c>
      <c r="G8001">
        <v>1</v>
      </c>
      <c r="I8001" s="172" t="s">
        <v>205</v>
      </c>
      <c r="J8001" s="173">
        <v>49</v>
      </c>
      <c r="K8001" s="188">
        <v>6</v>
      </c>
      <c r="L8001" s="188">
        <v>20</v>
      </c>
      <c r="M8001" s="188">
        <v>26</v>
      </c>
      <c r="O8001" s="165"/>
      <c r="P8001" s="174"/>
      <c r="Q8001" s="174"/>
      <c r="R8001" s="174"/>
      <c r="S8001" s="166"/>
    </row>
    <row r="8002" spans="1:19" x14ac:dyDescent="0.15">
      <c r="A8002">
        <v>22</v>
      </c>
      <c r="B8002" t="s">
        <v>205</v>
      </c>
      <c r="C8002">
        <v>50</v>
      </c>
      <c r="D8002">
        <f t="shared" si="390"/>
        <v>8</v>
      </c>
      <c r="E8002">
        <f t="shared" si="391"/>
        <v>11</v>
      </c>
      <c r="F8002">
        <f t="shared" si="392"/>
        <v>19</v>
      </c>
      <c r="G8002">
        <v>1</v>
      </c>
      <c r="I8002" s="172" t="s">
        <v>205</v>
      </c>
      <c r="J8002" s="173">
        <v>50</v>
      </c>
      <c r="K8002" s="188">
        <v>8</v>
      </c>
      <c r="L8002" s="188">
        <v>11</v>
      </c>
      <c r="M8002" s="188">
        <v>19</v>
      </c>
      <c r="O8002" s="165"/>
      <c r="P8002" s="174"/>
      <c r="Q8002" s="174"/>
      <c r="R8002" s="174"/>
      <c r="S8002" s="166"/>
    </row>
    <row r="8003" spans="1:19" x14ac:dyDescent="0.15">
      <c r="A8003">
        <v>22</v>
      </c>
      <c r="B8003" t="s">
        <v>205</v>
      </c>
      <c r="C8003">
        <v>51</v>
      </c>
      <c r="D8003">
        <f t="shared" si="390"/>
        <v>8</v>
      </c>
      <c r="E8003">
        <f t="shared" si="391"/>
        <v>6</v>
      </c>
      <c r="F8003">
        <f t="shared" si="392"/>
        <v>14</v>
      </c>
      <c r="G8003">
        <v>1</v>
      </c>
      <c r="I8003" s="172" t="s">
        <v>205</v>
      </c>
      <c r="J8003" s="173">
        <v>51</v>
      </c>
      <c r="K8003" s="188">
        <v>8</v>
      </c>
      <c r="L8003" s="188">
        <v>6</v>
      </c>
      <c r="M8003" s="188">
        <v>14</v>
      </c>
      <c r="O8003" s="165"/>
      <c r="P8003" s="174"/>
      <c r="Q8003" s="174"/>
      <c r="R8003" s="174"/>
      <c r="S8003" s="166"/>
    </row>
    <row r="8004" spans="1:19" x14ac:dyDescent="0.15">
      <c r="A8004">
        <v>22</v>
      </c>
      <c r="B8004" t="s">
        <v>205</v>
      </c>
      <c r="C8004">
        <v>52</v>
      </c>
      <c r="D8004">
        <f t="shared" si="390"/>
        <v>17</v>
      </c>
      <c r="E8004">
        <f t="shared" si="391"/>
        <v>12</v>
      </c>
      <c r="F8004">
        <f t="shared" si="392"/>
        <v>29</v>
      </c>
      <c r="G8004">
        <v>1</v>
      </c>
      <c r="I8004" s="172" t="s">
        <v>205</v>
      </c>
      <c r="J8004" s="173">
        <v>52</v>
      </c>
      <c r="K8004" s="188">
        <v>17</v>
      </c>
      <c r="L8004" s="188">
        <v>12</v>
      </c>
      <c r="M8004" s="188">
        <v>29</v>
      </c>
      <c r="O8004" s="165"/>
      <c r="P8004" s="174"/>
      <c r="Q8004" s="174"/>
      <c r="R8004" s="174"/>
      <c r="S8004" s="166"/>
    </row>
    <row r="8005" spans="1:19" x14ac:dyDescent="0.15">
      <c r="A8005">
        <v>22</v>
      </c>
      <c r="B8005" t="s">
        <v>205</v>
      </c>
      <c r="C8005">
        <v>53</v>
      </c>
      <c r="D8005">
        <f t="shared" si="390"/>
        <v>9</v>
      </c>
      <c r="E8005">
        <f t="shared" si="391"/>
        <v>13</v>
      </c>
      <c r="F8005">
        <f t="shared" si="392"/>
        <v>22</v>
      </c>
      <c r="G8005">
        <v>1</v>
      </c>
      <c r="I8005" s="172" t="s">
        <v>205</v>
      </c>
      <c r="J8005" s="173">
        <v>53</v>
      </c>
      <c r="K8005" s="188">
        <v>9</v>
      </c>
      <c r="L8005" s="188">
        <v>13</v>
      </c>
      <c r="M8005" s="188">
        <v>22</v>
      </c>
      <c r="O8005" s="165"/>
      <c r="P8005" s="174"/>
      <c r="Q8005" s="174"/>
      <c r="R8005" s="174"/>
      <c r="S8005" s="166"/>
    </row>
    <row r="8006" spans="1:19" x14ac:dyDescent="0.15">
      <c r="A8006">
        <v>22</v>
      </c>
      <c r="B8006" t="s">
        <v>205</v>
      </c>
      <c r="C8006">
        <v>54</v>
      </c>
      <c r="D8006">
        <f t="shared" si="390"/>
        <v>10</v>
      </c>
      <c r="E8006">
        <f t="shared" si="391"/>
        <v>11</v>
      </c>
      <c r="F8006">
        <f t="shared" si="392"/>
        <v>21</v>
      </c>
      <c r="G8006">
        <v>1</v>
      </c>
      <c r="I8006" s="172" t="s">
        <v>205</v>
      </c>
      <c r="J8006" s="173">
        <v>54</v>
      </c>
      <c r="K8006" s="188">
        <v>10</v>
      </c>
      <c r="L8006" s="188">
        <v>11</v>
      </c>
      <c r="M8006" s="188">
        <v>21</v>
      </c>
      <c r="O8006" s="165"/>
      <c r="P8006" s="174"/>
      <c r="Q8006" s="174"/>
      <c r="R8006" s="174"/>
      <c r="S8006" s="166"/>
    </row>
    <row r="8007" spans="1:19" x14ac:dyDescent="0.15">
      <c r="A8007">
        <v>22</v>
      </c>
      <c r="B8007" t="s">
        <v>205</v>
      </c>
      <c r="C8007">
        <v>55</v>
      </c>
      <c r="D8007">
        <f t="shared" si="390"/>
        <v>13</v>
      </c>
      <c r="E8007">
        <f t="shared" si="391"/>
        <v>12</v>
      </c>
      <c r="F8007">
        <f t="shared" si="392"/>
        <v>25</v>
      </c>
      <c r="G8007">
        <v>1</v>
      </c>
      <c r="I8007" s="172" t="s">
        <v>205</v>
      </c>
      <c r="J8007" s="173">
        <v>55</v>
      </c>
      <c r="K8007" s="188">
        <v>13</v>
      </c>
      <c r="L8007" s="188">
        <v>12</v>
      </c>
      <c r="M8007" s="188">
        <v>25</v>
      </c>
      <c r="O8007" s="165"/>
      <c r="P8007" s="174"/>
      <c r="Q8007" s="174"/>
      <c r="R8007" s="174"/>
      <c r="S8007" s="166"/>
    </row>
    <row r="8008" spans="1:19" x14ac:dyDescent="0.15">
      <c r="A8008">
        <v>22</v>
      </c>
      <c r="B8008" t="s">
        <v>205</v>
      </c>
      <c r="C8008">
        <v>56</v>
      </c>
      <c r="D8008">
        <f t="shared" si="390"/>
        <v>12</v>
      </c>
      <c r="E8008">
        <f t="shared" si="391"/>
        <v>8</v>
      </c>
      <c r="F8008">
        <f t="shared" si="392"/>
        <v>20</v>
      </c>
      <c r="G8008">
        <v>1</v>
      </c>
      <c r="I8008" s="172" t="s">
        <v>205</v>
      </c>
      <c r="J8008" s="173">
        <v>56</v>
      </c>
      <c r="K8008" s="188">
        <v>12</v>
      </c>
      <c r="L8008" s="188">
        <v>8</v>
      </c>
      <c r="M8008" s="188">
        <v>20</v>
      </c>
      <c r="O8008" s="165"/>
      <c r="P8008" s="174"/>
      <c r="Q8008" s="174"/>
      <c r="R8008" s="174"/>
      <c r="S8008" s="166"/>
    </row>
    <row r="8009" spans="1:19" x14ac:dyDescent="0.15">
      <c r="A8009">
        <v>22</v>
      </c>
      <c r="B8009" t="s">
        <v>205</v>
      </c>
      <c r="C8009">
        <v>57</v>
      </c>
      <c r="D8009">
        <f t="shared" si="390"/>
        <v>10</v>
      </c>
      <c r="E8009">
        <f t="shared" si="391"/>
        <v>17</v>
      </c>
      <c r="F8009">
        <f t="shared" si="392"/>
        <v>27</v>
      </c>
      <c r="G8009">
        <v>1</v>
      </c>
      <c r="I8009" s="172" t="s">
        <v>205</v>
      </c>
      <c r="J8009" s="173">
        <v>57</v>
      </c>
      <c r="K8009" s="188">
        <v>10</v>
      </c>
      <c r="L8009" s="188">
        <v>17</v>
      </c>
      <c r="M8009" s="188">
        <v>27</v>
      </c>
      <c r="O8009" s="165"/>
      <c r="P8009" s="174"/>
      <c r="Q8009" s="174"/>
      <c r="R8009" s="174"/>
      <c r="S8009" s="166"/>
    </row>
    <row r="8010" spans="1:19" x14ac:dyDescent="0.15">
      <c r="A8010">
        <v>22</v>
      </c>
      <c r="B8010" t="s">
        <v>205</v>
      </c>
      <c r="C8010">
        <v>58</v>
      </c>
      <c r="D8010">
        <f t="shared" si="390"/>
        <v>4</v>
      </c>
      <c r="E8010">
        <f t="shared" si="391"/>
        <v>12</v>
      </c>
      <c r="F8010">
        <f t="shared" si="392"/>
        <v>16</v>
      </c>
      <c r="G8010">
        <v>1</v>
      </c>
      <c r="I8010" s="172" t="s">
        <v>205</v>
      </c>
      <c r="J8010" s="173">
        <v>58</v>
      </c>
      <c r="K8010" s="188">
        <v>4</v>
      </c>
      <c r="L8010" s="188">
        <v>12</v>
      </c>
      <c r="M8010" s="188">
        <v>16</v>
      </c>
      <c r="O8010" s="165"/>
      <c r="P8010" s="174"/>
      <c r="Q8010" s="174"/>
      <c r="R8010" s="174"/>
      <c r="S8010" s="166"/>
    </row>
    <row r="8011" spans="1:19" x14ac:dyDescent="0.15">
      <c r="A8011">
        <v>22</v>
      </c>
      <c r="B8011" t="s">
        <v>205</v>
      </c>
      <c r="C8011">
        <v>59</v>
      </c>
      <c r="D8011">
        <f t="shared" si="390"/>
        <v>6</v>
      </c>
      <c r="E8011">
        <f t="shared" si="391"/>
        <v>8</v>
      </c>
      <c r="F8011">
        <f t="shared" si="392"/>
        <v>14</v>
      </c>
      <c r="G8011">
        <v>1</v>
      </c>
      <c r="I8011" s="172" t="s">
        <v>205</v>
      </c>
      <c r="J8011" s="173">
        <v>59</v>
      </c>
      <c r="K8011" s="188">
        <v>6</v>
      </c>
      <c r="L8011" s="188">
        <v>8</v>
      </c>
      <c r="M8011" s="188">
        <v>14</v>
      </c>
      <c r="O8011" s="165"/>
      <c r="P8011" s="174"/>
      <c r="Q8011" s="174"/>
      <c r="R8011" s="174"/>
      <c r="S8011" s="166"/>
    </row>
    <row r="8012" spans="1:19" x14ac:dyDescent="0.15">
      <c r="A8012">
        <v>22</v>
      </c>
      <c r="B8012" t="s">
        <v>205</v>
      </c>
      <c r="C8012">
        <v>60</v>
      </c>
      <c r="D8012">
        <f t="shared" si="390"/>
        <v>12</v>
      </c>
      <c r="E8012">
        <f t="shared" si="391"/>
        <v>16</v>
      </c>
      <c r="F8012">
        <f t="shared" si="392"/>
        <v>28</v>
      </c>
      <c r="G8012">
        <v>1</v>
      </c>
      <c r="I8012" s="172" t="s">
        <v>205</v>
      </c>
      <c r="J8012" s="173">
        <v>60</v>
      </c>
      <c r="K8012" s="188">
        <v>12</v>
      </c>
      <c r="L8012" s="188">
        <v>16</v>
      </c>
      <c r="M8012" s="188">
        <v>28</v>
      </c>
      <c r="O8012" s="165"/>
      <c r="P8012" s="174"/>
      <c r="Q8012" s="174"/>
      <c r="R8012" s="174"/>
      <c r="S8012" s="166"/>
    </row>
    <row r="8013" spans="1:19" x14ac:dyDescent="0.15">
      <c r="A8013">
        <v>22</v>
      </c>
      <c r="B8013" t="s">
        <v>205</v>
      </c>
      <c r="C8013">
        <v>61</v>
      </c>
      <c r="D8013">
        <f t="shared" si="390"/>
        <v>9</v>
      </c>
      <c r="E8013">
        <f t="shared" si="391"/>
        <v>5</v>
      </c>
      <c r="F8013">
        <f t="shared" si="392"/>
        <v>14</v>
      </c>
      <c r="G8013">
        <v>1</v>
      </c>
      <c r="I8013" s="172" t="s">
        <v>205</v>
      </c>
      <c r="J8013" s="173">
        <v>61</v>
      </c>
      <c r="K8013" s="188">
        <v>9</v>
      </c>
      <c r="L8013" s="188">
        <v>5</v>
      </c>
      <c r="M8013" s="188">
        <v>14</v>
      </c>
      <c r="O8013" s="165"/>
      <c r="P8013" s="174"/>
      <c r="Q8013" s="174"/>
      <c r="R8013" s="174"/>
      <c r="S8013" s="166"/>
    </row>
    <row r="8014" spans="1:19" x14ac:dyDescent="0.15">
      <c r="A8014">
        <v>22</v>
      </c>
      <c r="B8014" t="s">
        <v>205</v>
      </c>
      <c r="C8014">
        <v>62</v>
      </c>
      <c r="D8014">
        <f t="shared" si="390"/>
        <v>19</v>
      </c>
      <c r="E8014">
        <f t="shared" si="391"/>
        <v>15</v>
      </c>
      <c r="F8014">
        <f t="shared" si="392"/>
        <v>34</v>
      </c>
      <c r="G8014">
        <v>1</v>
      </c>
      <c r="I8014" s="172" t="s">
        <v>205</v>
      </c>
      <c r="J8014" s="173">
        <v>62</v>
      </c>
      <c r="K8014" s="188">
        <v>19</v>
      </c>
      <c r="L8014" s="188">
        <v>15</v>
      </c>
      <c r="M8014" s="188">
        <v>34</v>
      </c>
      <c r="O8014" s="165"/>
      <c r="P8014" s="174"/>
      <c r="Q8014" s="174"/>
      <c r="R8014" s="174"/>
      <c r="S8014" s="166"/>
    </row>
    <row r="8015" spans="1:19" x14ac:dyDescent="0.15">
      <c r="A8015">
        <v>22</v>
      </c>
      <c r="B8015" t="s">
        <v>205</v>
      </c>
      <c r="C8015">
        <v>63</v>
      </c>
      <c r="D8015">
        <f t="shared" si="390"/>
        <v>9</v>
      </c>
      <c r="E8015">
        <f t="shared" si="391"/>
        <v>12</v>
      </c>
      <c r="F8015">
        <f t="shared" si="392"/>
        <v>21</v>
      </c>
      <c r="G8015">
        <v>1</v>
      </c>
      <c r="I8015" s="172" t="s">
        <v>205</v>
      </c>
      <c r="J8015" s="173">
        <v>63</v>
      </c>
      <c r="K8015" s="188">
        <v>9</v>
      </c>
      <c r="L8015" s="188">
        <v>12</v>
      </c>
      <c r="M8015" s="188">
        <v>21</v>
      </c>
      <c r="O8015" s="165"/>
      <c r="P8015" s="174"/>
      <c r="Q8015" s="174"/>
      <c r="R8015" s="174"/>
      <c r="S8015" s="166"/>
    </row>
    <row r="8016" spans="1:19" x14ac:dyDescent="0.15">
      <c r="A8016">
        <v>22</v>
      </c>
      <c r="B8016" t="s">
        <v>205</v>
      </c>
      <c r="C8016">
        <v>64</v>
      </c>
      <c r="D8016">
        <f t="shared" si="390"/>
        <v>12</v>
      </c>
      <c r="E8016">
        <f t="shared" si="391"/>
        <v>10</v>
      </c>
      <c r="F8016">
        <f t="shared" si="392"/>
        <v>22</v>
      </c>
      <c r="G8016">
        <v>1</v>
      </c>
      <c r="I8016" s="172" t="s">
        <v>205</v>
      </c>
      <c r="J8016" s="173">
        <v>64</v>
      </c>
      <c r="K8016" s="188">
        <v>12</v>
      </c>
      <c r="L8016" s="188">
        <v>10</v>
      </c>
      <c r="M8016" s="188">
        <v>22</v>
      </c>
      <c r="O8016" s="165"/>
      <c r="P8016" s="174"/>
      <c r="Q8016" s="174"/>
      <c r="R8016" s="174"/>
      <c r="S8016" s="166"/>
    </row>
    <row r="8017" spans="1:19" x14ac:dyDescent="0.15">
      <c r="A8017">
        <v>22</v>
      </c>
      <c r="B8017" t="s">
        <v>205</v>
      </c>
      <c r="C8017">
        <v>65</v>
      </c>
      <c r="D8017">
        <f t="shared" ref="D8017:D8080" si="393">K8017</f>
        <v>12</v>
      </c>
      <c r="E8017">
        <f t="shared" ref="E8017:E8080" si="394">L8017</f>
        <v>9</v>
      </c>
      <c r="F8017">
        <f t="shared" ref="F8017:F8080" si="395">M8017</f>
        <v>21</v>
      </c>
      <c r="G8017">
        <v>1</v>
      </c>
      <c r="I8017" s="172" t="s">
        <v>205</v>
      </c>
      <c r="J8017" s="173">
        <v>65</v>
      </c>
      <c r="K8017" s="188">
        <v>12</v>
      </c>
      <c r="L8017" s="188">
        <v>9</v>
      </c>
      <c r="M8017" s="188">
        <v>21</v>
      </c>
      <c r="O8017" s="165"/>
      <c r="P8017" s="174"/>
      <c r="Q8017" s="174"/>
      <c r="R8017" s="174"/>
      <c r="S8017" s="166"/>
    </row>
    <row r="8018" spans="1:19" x14ac:dyDescent="0.15">
      <c r="A8018">
        <v>22</v>
      </c>
      <c r="B8018" t="s">
        <v>205</v>
      </c>
      <c r="C8018">
        <v>66</v>
      </c>
      <c r="D8018">
        <f t="shared" si="393"/>
        <v>6</v>
      </c>
      <c r="E8018">
        <f t="shared" si="394"/>
        <v>18</v>
      </c>
      <c r="F8018">
        <f t="shared" si="395"/>
        <v>24</v>
      </c>
      <c r="G8018">
        <v>1</v>
      </c>
      <c r="I8018" s="172" t="s">
        <v>205</v>
      </c>
      <c r="J8018" s="173">
        <v>66</v>
      </c>
      <c r="K8018" s="188">
        <v>6</v>
      </c>
      <c r="L8018" s="188">
        <v>18</v>
      </c>
      <c r="M8018" s="188">
        <v>24</v>
      </c>
      <c r="O8018" s="165"/>
      <c r="P8018" s="174"/>
      <c r="Q8018" s="174"/>
      <c r="R8018" s="174"/>
      <c r="S8018" s="166"/>
    </row>
    <row r="8019" spans="1:19" x14ac:dyDescent="0.15">
      <c r="A8019">
        <v>22</v>
      </c>
      <c r="B8019" t="s">
        <v>205</v>
      </c>
      <c r="C8019">
        <v>67</v>
      </c>
      <c r="D8019">
        <f t="shared" si="393"/>
        <v>9</v>
      </c>
      <c r="E8019">
        <f t="shared" si="394"/>
        <v>12</v>
      </c>
      <c r="F8019">
        <f t="shared" si="395"/>
        <v>21</v>
      </c>
      <c r="G8019">
        <v>1</v>
      </c>
      <c r="I8019" s="172" t="s">
        <v>205</v>
      </c>
      <c r="J8019" s="173">
        <v>67</v>
      </c>
      <c r="K8019" s="188">
        <v>9</v>
      </c>
      <c r="L8019" s="188">
        <v>12</v>
      </c>
      <c r="M8019" s="188">
        <v>21</v>
      </c>
      <c r="O8019" s="165"/>
      <c r="P8019" s="174"/>
      <c r="Q8019" s="174"/>
      <c r="R8019" s="174"/>
      <c r="S8019" s="166"/>
    </row>
    <row r="8020" spans="1:19" x14ac:dyDescent="0.15">
      <c r="A8020">
        <v>22</v>
      </c>
      <c r="B8020" t="s">
        <v>205</v>
      </c>
      <c r="C8020">
        <v>68</v>
      </c>
      <c r="D8020">
        <f t="shared" si="393"/>
        <v>11</v>
      </c>
      <c r="E8020">
        <f t="shared" si="394"/>
        <v>11</v>
      </c>
      <c r="F8020">
        <f t="shared" si="395"/>
        <v>22</v>
      </c>
      <c r="G8020">
        <v>1</v>
      </c>
      <c r="I8020" s="172" t="s">
        <v>205</v>
      </c>
      <c r="J8020" s="173">
        <v>68</v>
      </c>
      <c r="K8020" s="188">
        <v>11</v>
      </c>
      <c r="L8020" s="188">
        <v>11</v>
      </c>
      <c r="M8020" s="188">
        <v>22</v>
      </c>
      <c r="O8020" s="165"/>
      <c r="P8020" s="174"/>
      <c r="Q8020" s="174"/>
      <c r="R8020" s="174"/>
      <c r="S8020" s="166"/>
    </row>
    <row r="8021" spans="1:19" x14ac:dyDescent="0.15">
      <c r="A8021">
        <v>22</v>
      </c>
      <c r="B8021" t="s">
        <v>205</v>
      </c>
      <c r="C8021">
        <v>69</v>
      </c>
      <c r="D8021">
        <f t="shared" si="393"/>
        <v>21</v>
      </c>
      <c r="E8021">
        <f t="shared" si="394"/>
        <v>20</v>
      </c>
      <c r="F8021">
        <f t="shared" si="395"/>
        <v>41</v>
      </c>
      <c r="G8021">
        <v>1</v>
      </c>
      <c r="I8021" s="172" t="s">
        <v>205</v>
      </c>
      <c r="J8021" s="173">
        <v>69</v>
      </c>
      <c r="K8021" s="188">
        <v>21</v>
      </c>
      <c r="L8021" s="188">
        <v>20</v>
      </c>
      <c r="M8021" s="188">
        <v>41</v>
      </c>
      <c r="O8021" s="165"/>
      <c r="P8021" s="174"/>
      <c r="Q8021" s="174"/>
      <c r="R8021" s="174"/>
      <c r="S8021" s="166"/>
    </row>
    <row r="8022" spans="1:19" x14ac:dyDescent="0.15">
      <c r="A8022">
        <v>22</v>
      </c>
      <c r="B8022" t="s">
        <v>205</v>
      </c>
      <c r="C8022">
        <v>70</v>
      </c>
      <c r="D8022">
        <f t="shared" si="393"/>
        <v>9</v>
      </c>
      <c r="E8022">
        <f t="shared" si="394"/>
        <v>15</v>
      </c>
      <c r="F8022">
        <f t="shared" si="395"/>
        <v>24</v>
      </c>
      <c r="G8022">
        <v>1</v>
      </c>
      <c r="I8022" s="172" t="s">
        <v>205</v>
      </c>
      <c r="J8022" s="173">
        <v>70</v>
      </c>
      <c r="K8022" s="188">
        <v>9</v>
      </c>
      <c r="L8022" s="188">
        <v>15</v>
      </c>
      <c r="M8022" s="188">
        <v>24</v>
      </c>
      <c r="O8022" s="165"/>
      <c r="P8022" s="174"/>
      <c r="Q8022" s="174"/>
      <c r="R8022" s="174"/>
      <c r="S8022" s="166"/>
    </row>
    <row r="8023" spans="1:19" x14ac:dyDescent="0.15">
      <c r="A8023">
        <v>22</v>
      </c>
      <c r="B8023" t="s">
        <v>205</v>
      </c>
      <c r="C8023">
        <v>71</v>
      </c>
      <c r="D8023">
        <f t="shared" si="393"/>
        <v>17</v>
      </c>
      <c r="E8023">
        <f t="shared" si="394"/>
        <v>12</v>
      </c>
      <c r="F8023">
        <f t="shared" si="395"/>
        <v>29</v>
      </c>
      <c r="G8023">
        <v>1</v>
      </c>
      <c r="I8023" s="172" t="s">
        <v>205</v>
      </c>
      <c r="J8023" s="173">
        <v>71</v>
      </c>
      <c r="K8023" s="188">
        <v>17</v>
      </c>
      <c r="L8023" s="188">
        <v>12</v>
      </c>
      <c r="M8023" s="188">
        <v>29</v>
      </c>
      <c r="O8023" s="165"/>
      <c r="P8023" s="174"/>
      <c r="Q8023" s="174"/>
      <c r="R8023" s="174"/>
      <c r="S8023" s="166"/>
    </row>
    <row r="8024" spans="1:19" x14ac:dyDescent="0.15">
      <c r="A8024">
        <v>22</v>
      </c>
      <c r="B8024" t="s">
        <v>205</v>
      </c>
      <c r="C8024">
        <v>72</v>
      </c>
      <c r="D8024">
        <f t="shared" si="393"/>
        <v>2</v>
      </c>
      <c r="E8024">
        <f t="shared" si="394"/>
        <v>17</v>
      </c>
      <c r="F8024">
        <f t="shared" si="395"/>
        <v>19</v>
      </c>
      <c r="G8024">
        <v>1</v>
      </c>
      <c r="I8024" s="172" t="s">
        <v>205</v>
      </c>
      <c r="J8024" s="173">
        <v>72</v>
      </c>
      <c r="K8024" s="188">
        <v>2</v>
      </c>
      <c r="L8024" s="188">
        <v>17</v>
      </c>
      <c r="M8024" s="188">
        <v>19</v>
      </c>
      <c r="O8024" s="165"/>
      <c r="P8024" s="174"/>
      <c r="Q8024" s="174"/>
      <c r="R8024" s="174"/>
      <c r="S8024" s="166"/>
    </row>
    <row r="8025" spans="1:19" x14ac:dyDescent="0.15">
      <c r="A8025">
        <v>22</v>
      </c>
      <c r="B8025" t="s">
        <v>205</v>
      </c>
      <c r="C8025">
        <v>73</v>
      </c>
      <c r="D8025">
        <f t="shared" si="393"/>
        <v>10</v>
      </c>
      <c r="E8025">
        <f t="shared" si="394"/>
        <v>10</v>
      </c>
      <c r="F8025">
        <f t="shared" si="395"/>
        <v>20</v>
      </c>
      <c r="G8025">
        <v>1</v>
      </c>
      <c r="I8025" s="172" t="s">
        <v>205</v>
      </c>
      <c r="J8025" s="173">
        <v>73</v>
      </c>
      <c r="K8025" s="188">
        <v>10</v>
      </c>
      <c r="L8025" s="188">
        <v>10</v>
      </c>
      <c r="M8025" s="188">
        <v>20</v>
      </c>
      <c r="O8025" s="165"/>
      <c r="P8025" s="174"/>
      <c r="Q8025" s="174"/>
      <c r="R8025" s="174"/>
      <c r="S8025" s="166"/>
    </row>
    <row r="8026" spans="1:19" x14ac:dyDescent="0.15">
      <c r="A8026">
        <v>22</v>
      </c>
      <c r="B8026" t="s">
        <v>205</v>
      </c>
      <c r="C8026">
        <v>74</v>
      </c>
      <c r="D8026">
        <f t="shared" si="393"/>
        <v>8</v>
      </c>
      <c r="E8026">
        <f t="shared" si="394"/>
        <v>12</v>
      </c>
      <c r="F8026">
        <f t="shared" si="395"/>
        <v>20</v>
      </c>
      <c r="G8026">
        <v>1</v>
      </c>
      <c r="I8026" s="172" t="s">
        <v>205</v>
      </c>
      <c r="J8026" s="173">
        <v>74</v>
      </c>
      <c r="K8026" s="188">
        <v>8</v>
      </c>
      <c r="L8026" s="188">
        <v>12</v>
      </c>
      <c r="M8026" s="188">
        <v>20</v>
      </c>
      <c r="O8026" s="165"/>
      <c r="P8026" s="174"/>
      <c r="Q8026" s="174"/>
      <c r="R8026" s="174"/>
      <c r="S8026" s="166"/>
    </row>
    <row r="8027" spans="1:19" x14ac:dyDescent="0.15">
      <c r="A8027">
        <v>22</v>
      </c>
      <c r="B8027" t="s">
        <v>205</v>
      </c>
      <c r="C8027">
        <v>75</v>
      </c>
      <c r="D8027">
        <f t="shared" si="393"/>
        <v>15</v>
      </c>
      <c r="E8027">
        <f t="shared" si="394"/>
        <v>11</v>
      </c>
      <c r="F8027">
        <f t="shared" si="395"/>
        <v>26</v>
      </c>
      <c r="G8027">
        <v>1</v>
      </c>
      <c r="I8027" s="172" t="s">
        <v>205</v>
      </c>
      <c r="J8027" s="173">
        <v>75</v>
      </c>
      <c r="K8027" s="188">
        <v>15</v>
      </c>
      <c r="L8027" s="188">
        <v>11</v>
      </c>
      <c r="M8027" s="188">
        <v>26</v>
      </c>
      <c r="O8027" s="165"/>
      <c r="P8027" s="174"/>
      <c r="Q8027" s="174"/>
      <c r="R8027" s="174"/>
      <c r="S8027" s="166"/>
    </row>
    <row r="8028" spans="1:19" x14ac:dyDescent="0.15">
      <c r="A8028">
        <v>22</v>
      </c>
      <c r="B8028" t="s">
        <v>205</v>
      </c>
      <c r="C8028">
        <v>76</v>
      </c>
      <c r="D8028">
        <f t="shared" si="393"/>
        <v>11</v>
      </c>
      <c r="E8028">
        <f t="shared" si="394"/>
        <v>7</v>
      </c>
      <c r="F8028">
        <f t="shared" si="395"/>
        <v>18</v>
      </c>
      <c r="G8028">
        <v>1</v>
      </c>
      <c r="I8028" s="172" t="s">
        <v>205</v>
      </c>
      <c r="J8028" s="173">
        <v>76</v>
      </c>
      <c r="K8028" s="188">
        <v>11</v>
      </c>
      <c r="L8028" s="188">
        <v>7</v>
      </c>
      <c r="M8028" s="188">
        <v>18</v>
      </c>
      <c r="O8028" s="165"/>
      <c r="P8028" s="174"/>
      <c r="Q8028" s="174"/>
      <c r="R8028" s="174"/>
      <c r="S8028" s="166"/>
    </row>
    <row r="8029" spans="1:19" x14ac:dyDescent="0.15">
      <c r="A8029">
        <v>22</v>
      </c>
      <c r="B8029" t="s">
        <v>205</v>
      </c>
      <c r="C8029">
        <v>77</v>
      </c>
      <c r="D8029">
        <f t="shared" si="393"/>
        <v>6</v>
      </c>
      <c r="E8029">
        <f t="shared" si="394"/>
        <v>14</v>
      </c>
      <c r="F8029">
        <f t="shared" si="395"/>
        <v>20</v>
      </c>
      <c r="G8029">
        <v>1</v>
      </c>
      <c r="I8029" s="172" t="s">
        <v>205</v>
      </c>
      <c r="J8029" s="173">
        <v>77</v>
      </c>
      <c r="K8029" s="188">
        <v>6</v>
      </c>
      <c r="L8029" s="188">
        <v>14</v>
      </c>
      <c r="M8029" s="188">
        <v>20</v>
      </c>
      <c r="O8029" s="165"/>
      <c r="P8029" s="174"/>
      <c r="Q8029" s="174"/>
      <c r="R8029" s="174"/>
      <c r="S8029" s="166"/>
    </row>
    <row r="8030" spans="1:19" x14ac:dyDescent="0.15">
      <c r="A8030">
        <v>22</v>
      </c>
      <c r="B8030" t="s">
        <v>205</v>
      </c>
      <c r="C8030">
        <v>78</v>
      </c>
      <c r="D8030">
        <f t="shared" si="393"/>
        <v>7</v>
      </c>
      <c r="E8030">
        <f t="shared" si="394"/>
        <v>8</v>
      </c>
      <c r="F8030">
        <f t="shared" si="395"/>
        <v>15</v>
      </c>
      <c r="G8030">
        <v>1</v>
      </c>
      <c r="I8030" s="172" t="s">
        <v>205</v>
      </c>
      <c r="J8030" s="173">
        <v>78</v>
      </c>
      <c r="K8030" s="188">
        <v>7</v>
      </c>
      <c r="L8030" s="188">
        <v>8</v>
      </c>
      <c r="M8030" s="188">
        <v>15</v>
      </c>
      <c r="O8030" s="165"/>
      <c r="P8030" s="174"/>
      <c r="Q8030" s="174"/>
      <c r="R8030" s="174"/>
      <c r="S8030" s="166"/>
    </row>
    <row r="8031" spans="1:19" x14ac:dyDescent="0.15">
      <c r="A8031">
        <v>22</v>
      </c>
      <c r="B8031" t="s">
        <v>205</v>
      </c>
      <c r="C8031">
        <v>79</v>
      </c>
      <c r="D8031">
        <f t="shared" si="393"/>
        <v>8</v>
      </c>
      <c r="E8031">
        <f t="shared" si="394"/>
        <v>7</v>
      </c>
      <c r="F8031">
        <f t="shared" si="395"/>
        <v>15</v>
      </c>
      <c r="G8031">
        <v>1</v>
      </c>
      <c r="I8031" s="172" t="s">
        <v>205</v>
      </c>
      <c r="J8031" s="173">
        <v>79</v>
      </c>
      <c r="K8031" s="188">
        <v>8</v>
      </c>
      <c r="L8031" s="188">
        <v>7</v>
      </c>
      <c r="M8031" s="188">
        <v>15</v>
      </c>
      <c r="O8031" s="165"/>
      <c r="P8031" s="174"/>
      <c r="Q8031" s="174"/>
      <c r="R8031" s="174"/>
      <c r="S8031" s="166"/>
    </row>
    <row r="8032" spans="1:19" x14ac:dyDescent="0.15">
      <c r="A8032">
        <v>22</v>
      </c>
      <c r="B8032" t="s">
        <v>205</v>
      </c>
      <c r="C8032">
        <v>80</v>
      </c>
      <c r="D8032">
        <f t="shared" si="393"/>
        <v>4</v>
      </c>
      <c r="E8032">
        <f t="shared" si="394"/>
        <v>6</v>
      </c>
      <c r="F8032">
        <f t="shared" si="395"/>
        <v>10</v>
      </c>
      <c r="G8032">
        <v>1</v>
      </c>
      <c r="I8032" s="172" t="s">
        <v>205</v>
      </c>
      <c r="J8032" s="173">
        <v>80</v>
      </c>
      <c r="K8032" s="188">
        <v>4</v>
      </c>
      <c r="L8032" s="188">
        <v>6</v>
      </c>
      <c r="M8032" s="188">
        <v>10</v>
      </c>
      <c r="O8032" s="165"/>
      <c r="P8032" s="174"/>
      <c r="Q8032" s="174"/>
      <c r="R8032" s="174"/>
      <c r="S8032" s="166"/>
    </row>
    <row r="8033" spans="1:19" x14ac:dyDescent="0.15">
      <c r="A8033">
        <v>22</v>
      </c>
      <c r="B8033" t="s">
        <v>205</v>
      </c>
      <c r="C8033">
        <v>81</v>
      </c>
      <c r="D8033">
        <f t="shared" si="393"/>
        <v>9</v>
      </c>
      <c r="E8033">
        <f t="shared" si="394"/>
        <v>9</v>
      </c>
      <c r="F8033">
        <f t="shared" si="395"/>
        <v>18</v>
      </c>
      <c r="G8033">
        <v>1</v>
      </c>
      <c r="I8033" s="172" t="s">
        <v>205</v>
      </c>
      <c r="J8033" s="173">
        <v>81</v>
      </c>
      <c r="K8033" s="188">
        <v>9</v>
      </c>
      <c r="L8033" s="188">
        <v>9</v>
      </c>
      <c r="M8033" s="188">
        <v>18</v>
      </c>
      <c r="O8033" s="165"/>
      <c r="P8033" s="174"/>
      <c r="Q8033" s="174"/>
      <c r="R8033" s="174"/>
      <c r="S8033" s="166"/>
    </row>
    <row r="8034" spans="1:19" x14ac:dyDescent="0.15">
      <c r="A8034">
        <v>22</v>
      </c>
      <c r="B8034" t="s">
        <v>205</v>
      </c>
      <c r="C8034">
        <v>82</v>
      </c>
      <c r="D8034">
        <f t="shared" si="393"/>
        <v>5</v>
      </c>
      <c r="E8034">
        <f t="shared" si="394"/>
        <v>8</v>
      </c>
      <c r="F8034">
        <f t="shared" si="395"/>
        <v>13</v>
      </c>
      <c r="G8034">
        <v>1</v>
      </c>
      <c r="I8034" s="172" t="s">
        <v>205</v>
      </c>
      <c r="J8034" s="173">
        <v>82</v>
      </c>
      <c r="K8034" s="188">
        <v>5</v>
      </c>
      <c r="L8034" s="188">
        <v>8</v>
      </c>
      <c r="M8034" s="188">
        <v>13</v>
      </c>
      <c r="O8034" s="165"/>
      <c r="P8034" s="174"/>
      <c r="Q8034" s="174"/>
      <c r="R8034" s="174"/>
      <c r="S8034" s="166"/>
    </row>
    <row r="8035" spans="1:19" x14ac:dyDescent="0.15">
      <c r="A8035">
        <v>22</v>
      </c>
      <c r="B8035" t="s">
        <v>205</v>
      </c>
      <c r="C8035">
        <v>83</v>
      </c>
      <c r="D8035">
        <f t="shared" si="393"/>
        <v>8</v>
      </c>
      <c r="E8035">
        <f t="shared" si="394"/>
        <v>12</v>
      </c>
      <c r="F8035">
        <f t="shared" si="395"/>
        <v>20</v>
      </c>
      <c r="G8035">
        <v>1</v>
      </c>
      <c r="I8035" s="172" t="s">
        <v>205</v>
      </c>
      <c r="J8035" s="173">
        <v>83</v>
      </c>
      <c r="K8035" s="188">
        <v>8</v>
      </c>
      <c r="L8035" s="188">
        <v>12</v>
      </c>
      <c r="M8035" s="188">
        <v>20</v>
      </c>
      <c r="O8035" s="165"/>
      <c r="P8035" s="174"/>
      <c r="Q8035" s="174"/>
      <c r="R8035" s="174"/>
      <c r="S8035" s="166"/>
    </row>
    <row r="8036" spans="1:19" x14ac:dyDescent="0.15">
      <c r="A8036">
        <v>22</v>
      </c>
      <c r="B8036" t="s">
        <v>205</v>
      </c>
      <c r="C8036">
        <v>84</v>
      </c>
      <c r="D8036">
        <f t="shared" si="393"/>
        <v>3</v>
      </c>
      <c r="E8036">
        <f t="shared" si="394"/>
        <v>8</v>
      </c>
      <c r="F8036">
        <f t="shared" si="395"/>
        <v>11</v>
      </c>
      <c r="G8036">
        <v>1</v>
      </c>
      <c r="I8036" s="172" t="s">
        <v>205</v>
      </c>
      <c r="J8036" s="173">
        <v>84</v>
      </c>
      <c r="K8036" s="188">
        <v>3</v>
      </c>
      <c r="L8036" s="188">
        <v>8</v>
      </c>
      <c r="M8036" s="188">
        <v>11</v>
      </c>
      <c r="O8036" s="165"/>
      <c r="P8036" s="174"/>
      <c r="Q8036" s="174"/>
      <c r="R8036" s="174"/>
      <c r="S8036" s="166"/>
    </row>
    <row r="8037" spans="1:19" x14ac:dyDescent="0.15">
      <c r="A8037">
        <v>22</v>
      </c>
      <c r="B8037" t="s">
        <v>205</v>
      </c>
      <c r="C8037">
        <v>85</v>
      </c>
      <c r="D8037">
        <f t="shared" si="393"/>
        <v>6</v>
      </c>
      <c r="E8037">
        <f t="shared" si="394"/>
        <v>3</v>
      </c>
      <c r="F8037">
        <f t="shared" si="395"/>
        <v>9</v>
      </c>
      <c r="G8037">
        <v>1</v>
      </c>
      <c r="I8037" s="172" t="s">
        <v>205</v>
      </c>
      <c r="J8037" s="173">
        <v>85</v>
      </c>
      <c r="K8037" s="188">
        <v>6</v>
      </c>
      <c r="L8037" s="188">
        <v>3</v>
      </c>
      <c r="M8037" s="188">
        <v>9</v>
      </c>
      <c r="O8037" s="165"/>
      <c r="P8037" s="174"/>
      <c r="Q8037" s="174"/>
      <c r="R8037" s="174"/>
      <c r="S8037" s="166"/>
    </row>
    <row r="8038" spans="1:19" x14ac:dyDescent="0.15">
      <c r="A8038">
        <v>22</v>
      </c>
      <c r="B8038" t="s">
        <v>205</v>
      </c>
      <c r="C8038">
        <v>86</v>
      </c>
      <c r="D8038">
        <f t="shared" si="393"/>
        <v>1</v>
      </c>
      <c r="E8038">
        <f t="shared" si="394"/>
        <v>8</v>
      </c>
      <c r="F8038">
        <f t="shared" si="395"/>
        <v>9</v>
      </c>
      <c r="G8038">
        <v>1</v>
      </c>
      <c r="I8038" s="172" t="s">
        <v>205</v>
      </c>
      <c r="J8038" s="173">
        <v>86</v>
      </c>
      <c r="K8038" s="188">
        <v>1</v>
      </c>
      <c r="L8038" s="188">
        <v>8</v>
      </c>
      <c r="M8038" s="188">
        <v>9</v>
      </c>
      <c r="O8038" s="165"/>
      <c r="P8038" s="174"/>
      <c r="Q8038" s="174"/>
      <c r="R8038" s="174"/>
      <c r="S8038" s="166"/>
    </row>
    <row r="8039" spans="1:19" x14ac:dyDescent="0.15">
      <c r="A8039">
        <v>22</v>
      </c>
      <c r="B8039" t="s">
        <v>205</v>
      </c>
      <c r="C8039">
        <v>87</v>
      </c>
      <c r="D8039">
        <f t="shared" si="393"/>
        <v>2</v>
      </c>
      <c r="E8039">
        <f t="shared" si="394"/>
        <v>10</v>
      </c>
      <c r="F8039">
        <f t="shared" si="395"/>
        <v>12</v>
      </c>
      <c r="G8039">
        <v>1</v>
      </c>
      <c r="I8039" s="172" t="s">
        <v>205</v>
      </c>
      <c r="J8039" s="173">
        <v>87</v>
      </c>
      <c r="K8039" s="188">
        <v>2</v>
      </c>
      <c r="L8039" s="188">
        <v>10</v>
      </c>
      <c r="M8039" s="188">
        <v>12</v>
      </c>
      <c r="O8039" s="165"/>
      <c r="P8039" s="174"/>
      <c r="Q8039" s="174"/>
      <c r="R8039" s="174"/>
      <c r="S8039" s="166"/>
    </row>
    <row r="8040" spans="1:19" x14ac:dyDescent="0.15">
      <c r="A8040">
        <v>22</v>
      </c>
      <c r="B8040" t="s">
        <v>205</v>
      </c>
      <c r="C8040">
        <v>88</v>
      </c>
      <c r="D8040">
        <f t="shared" si="393"/>
        <v>1</v>
      </c>
      <c r="E8040">
        <f t="shared" si="394"/>
        <v>1</v>
      </c>
      <c r="F8040">
        <f t="shared" si="395"/>
        <v>2</v>
      </c>
      <c r="G8040">
        <v>1</v>
      </c>
      <c r="I8040" s="172" t="s">
        <v>205</v>
      </c>
      <c r="J8040" s="173">
        <v>88</v>
      </c>
      <c r="K8040" s="188">
        <v>1</v>
      </c>
      <c r="L8040" s="188">
        <v>1</v>
      </c>
      <c r="M8040" s="188">
        <v>2</v>
      </c>
      <c r="O8040" s="165"/>
      <c r="P8040" s="174"/>
      <c r="Q8040" s="174"/>
      <c r="R8040" s="174"/>
      <c r="S8040" s="166"/>
    </row>
    <row r="8041" spans="1:19" x14ac:dyDescent="0.15">
      <c r="A8041">
        <v>22</v>
      </c>
      <c r="B8041" t="s">
        <v>205</v>
      </c>
      <c r="C8041">
        <v>89</v>
      </c>
      <c r="D8041">
        <f t="shared" si="393"/>
        <v>5</v>
      </c>
      <c r="E8041">
        <f t="shared" si="394"/>
        <v>5</v>
      </c>
      <c r="F8041">
        <f t="shared" si="395"/>
        <v>10</v>
      </c>
      <c r="G8041">
        <v>1</v>
      </c>
      <c r="I8041" s="172" t="s">
        <v>205</v>
      </c>
      <c r="J8041" s="173">
        <v>89</v>
      </c>
      <c r="K8041" s="188">
        <v>5</v>
      </c>
      <c r="L8041" s="188">
        <v>5</v>
      </c>
      <c r="M8041" s="188">
        <v>10</v>
      </c>
      <c r="O8041" s="165"/>
      <c r="P8041" s="174"/>
      <c r="Q8041" s="174"/>
      <c r="R8041" s="174"/>
      <c r="S8041" s="166"/>
    </row>
    <row r="8042" spans="1:19" x14ac:dyDescent="0.15">
      <c r="A8042">
        <v>22</v>
      </c>
      <c r="B8042" t="s">
        <v>205</v>
      </c>
      <c r="C8042">
        <v>90</v>
      </c>
      <c r="D8042">
        <f t="shared" si="393"/>
        <v>2</v>
      </c>
      <c r="E8042">
        <f t="shared" si="394"/>
        <v>2</v>
      </c>
      <c r="F8042">
        <f t="shared" si="395"/>
        <v>4</v>
      </c>
      <c r="G8042">
        <v>1</v>
      </c>
      <c r="I8042" s="172" t="s">
        <v>205</v>
      </c>
      <c r="J8042" s="173">
        <v>90</v>
      </c>
      <c r="K8042" s="188">
        <v>2</v>
      </c>
      <c r="L8042" s="188">
        <v>2</v>
      </c>
      <c r="M8042" s="188">
        <v>4</v>
      </c>
      <c r="O8042" s="165"/>
      <c r="P8042" s="174"/>
      <c r="Q8042" s="174"/>
      <c r="R8042" s="174"/>
      <c r="S8042" s="166"/>
    </row>
    <row r="8043" spans="1:19" x14ac:dyDescent="0.15">
      <c r="A8043">
        <v>22</v>
      </c>
      <c r="B8043" t="s">
        <v>205</v>
      </c>
      <c r="C8043">
        <v>91</v>
      </c>
      <c r="D8043">
        <f t="shared" si="393"/>
        <v>1</v>
      </c>
      <c r="E8043">
        <f t="shared" si="394"/>
        <v>5</v>
      </c>
      <c r="F8043">
        <f t="shared" si="395"/>
        <v>6</v>
      </c>
      <c r="G8043">
        <v>1</v>
      </c>
      <c r="I8043" s="172" t="s">
        <v>205</v>
      </c>
      <c r="J8043" s="173">
        <v>91</v>
      </c>
      <c r="K8043" s="188">
        <v>1</v>
      </c>
      <c r="L8043" s="188">
        <v>5</v>
      </c>
      <c r="M8043" s="188">
        <v>6</v>
      </c>
      <c r="O8043" s="165"/>
      <c r="P8043" s="174"/>
      <c r="Q8043" s="174"/>
      <c r="R8043" s="174"/>
      <c r="S8043" s="166"/>
    </row>
    <row r="8044" spans="1:19" x14ac:dyDescent="0.15">
      <c r="A8044">
        <v>22</v>
      </c>
      <c r="B8044" t="s">
        <v>205</v>
      </c>
      <c r="C8044">
        <v>92</v>
      </c>
      <c r="D8044">
        <f t="shared" si="393"/>
        <v>0</v>
      </c>
      <c r="E8044">
        <f t="shared" si="394"/>
        <v>1</v>
      </c>
      <c r="F8044">
        <f t="shared" si="395"/>
        <v>1</v>
      </c>
      <c r="G8044">
        <v>1</v>
      </c>
      <c r="I8044" s="172" t="s">
        <v>205</v>
      </c>
      <c r="J8044" s="173">
        <v>92</v>
      </c>
      <c r="K8044" s="188">
        <v>0</v>
      </c>
      <c r="L8044" s="188">
        <v>1</v>
      </c>
      <c r="M8044" s="188">
        <v>1</v>
      </c>
      <c r="O8044" s="165"/>
      <c r="P8044" s="174"/>
      <c r="Q8044" s="174"/>
      <c r="R8044" s="174"/>
      <c r="S8044" s="166"/>
    </row>
    <row r="8045" spans="1:19" x14ac:dyDescent="0.15">
      <c r="A8045">
        <v>22</v>
      </c>
      <c r="B8045" t="s">
        <v>205</v>
      </c>
      <c r="C8045">
        <v>93</v>
      </c>
      <c r="D8045">
        <f t="shared" si="393"/>
        <v>0</v>
      </c>
      <c r="E8045">
        <f t="shared" si="394"/>
        <v>0</v>
      </c>
      <c r="F8045">
        <f t="shared" si="395"/>
        <v>0</v>
      </c>
      <c r="G8045">
        <v>1</v>
      </c>
      <c r="I8045" s="172" t="s">
        <v>205</v>
      </c>
      <c r="J8045" s="173">
        <v>93</v>
      </c>
      <c r="K8045" s="189"/>
      <c r="L8045" s="189"/>
      <c r="M8045" s="189"/>
      <c r="O8045" s="165"/>
      <c r="P8045" s="174"/>
      <c r="Q8045" s="174"/>
      <c r="R8045" s="174"/>
      <c r="S8045" s="166"/>
    </row>
    <row r="8046" spans="1:19" x14ac:dyDescent="0.15">
      <c r="A8046">
        <v>22</v>
      </c>
      <c r="B8046" t="s">
        <v>205</v>
      </c>
      <c r="C8046">
        <v>94</v>
      </c>
      <c r="D8046">
        <f t="shared" si="393"/>
        <v>0</v>
      </c>
      <c r="E8046">
        <f t="shared" si="394"/>
        <v>1</v>
      </c>
      <c r="F8046">
        <f t="shared" si="395"/>
        <v>1</v>
      </c>
      <c r="G8046">
        <v>1</v>
      </c>
      <c r="I8046" s="172" t="s">
        <v>205</v>
      </c>
      <c r="J8046" s="173">
        <v>94</v>
      </c>
      <c r="K8046" s="188">
        <v>0</v>
      </c>
      <c r="L8046" s="188">
        <v>1</v>
      </c>
      <c r="M8046" s="188">
        <v>1</v>
      </c>
      <c r="O8046" s="165"/>
      <c r="P8046" s="174"/>
      <c r="Q8046" s="174"/>
      <c r="R8046" s="174"/>
      <c r="S8046" s="166"/>
    </row>
    <row r="8047" spans="1:19" x14ac:dyDescent="0.15">
      <c r="A8047">
        <v>22</v>
      </c>
      <c r="B8047" t="s">
        <v>205</v>
      </c>
      <c r="C8047">
        <v>95</v>
      </c>
      <c r="D8047">
        <f t="shared" si="393"/>
        <v>0</v>
      </c>
      <c r="E8047">
        <f t="shared" si="394"/>
        <v>2</v>
      </c>
      <c r="F8047">
        <f t="shared" si="395"/>
        <v>2</v>
      </c>
      <c r="G8047">
        <v>1</v>
      </c>
      <c r="I8047" s="172" t="s">
        <v>205</v>
      </c>
      <c r="J8047" s="173">
        <v>95</v>
      </c>
      <c r="K8047" s="188">
        <v>0</v>
      </c>
      <c r="L8047" s="188">
        <v>2</v>
      </c>
      <c r="M8047" s="188">
        <v>2</v>
      </c>
      <c r="O8047" s="165"/>
      <c r="P8047" s="174"/>
      <c r="Q8047" s="174"/>
      <c r="R8047" s="174"/>
      <c r="S8047" s="166"/>
    </row>
    <row r="8048" spans="1:19" x14ac:dyDescent="0.15">
      <c r="A8048">
        <v>22</v>
      </c>
      <c r="B8048" t="s">
        <v>205</v>
      </c>
      <c r="C8048">
        <v>96</v>
      </c>
      <c r="D8048">
        <f t="shared" si="393"/>
        <v>1</v>
      </c>
      <c r="E8048">
        <f t="shared" si="394"/>
        <v>1</v>
      </c>
      <c r="F8048">
        <f t="shared" si="395"/>
        <v>2</v>
      </c>
      <c r="G8048">
        <v>1</v>
      </c>
      <c r="I8048" s="172" t="s">
        <v>205</v>
      </c>
      <c r="J8048" s="173">
        <v>96</v>
      </c>
      <c r="K8048" s="188">
        <v>1</v>
      </c>
      <c r="L8048" s="188">
        <v>1</v>
      </c>
      <c r="M8048" s="188">
        <v>2</v>
      </c>
      <c r="O8048" s="165"/>
      <c r="P8048" s="176"/>
      <c r="Q8048" s="176"/>
      <c r="R8048" s="176"/>
      <c r="S8048" s="167"/>
    </row>
    <row r="8049" spans="1:19" x14ac:dyDescent="0.15">
      <c r="A8049">
        <v>22</v>
      </c>
      <c r="B8049" t="s">
        <v>205</v>
      </c>
      <c r="C8049">
        <v>97</v>
      </c>
      <c r="D8049">
        <f t="shared" si="393"/>
        <v>0</v>
      </c>
      <c r="E8049">
        <f t="shared" si="394"/>
        <v>1</v>
      </c>
      <c r="F8049">
        <f t="shared" si="395"/>
        <v>1</v>
      </c>
      <c r="G8049">
        <v>1</v>
      </c>
      <c r="I8049" s="172" t="s">
        <v>205</v>
      </c>
      <c r="J8049" s="173">
        <v>97</v>
      </c>
      <c r="K8049" s="188">
        <v>0</v>
      </c>
      <c r="L8049" s="188">
        <v>1</v>
      </c>
      <c r="M8049" s="188">
        <v>1</v>
      </c>
      <c r="O8049" s="165"/>
      <c r="P8049" s="176"/>
      <c r="Q8049" s="176"/>
      <c r="R8049" s="176"/>
      <c r="S8049" s="167"/>
    </row>
    <row r="8050" spans="1:19" x14ac:dyDescent="0.15">
      <c r="A8050">
        <v>22</v>
      </c>
      <c r="B8050" t="s">
        <v>205</v>
      </c>
      <c r="C8050">
        <v>98</v>
      </c>
      <c r="D8050">
        <f t="shared" si="393"/>
        <v>0</v>
      </c>
      <c r="E8050">
        <f t="shared" si="394"/>
        <v>1</v>
      </c>
      <c r="F8050">
        <f t="shared" si="395"/>
        <v>1</v>
      </c>
      <c r="G8050">
        <v>1</v>
      </c>
      <c r="I8050" s="172" t="s">
        <v>205</v>
      </c>
      <c r="J8050" s="173">
        <v>98</v>
      </c>
      <c r="K8050" s="188">
        <v>0</v>
      </c>
      <c r="L8050" s="188">
        <v>1</v>
      </c>
      <c r="M8050" s="188">
        <v>1</v>
      </c>
      <c r="O8050" s="165"/>
      <c r="P8050" s="174"/>
      <c r="Q8050" s="174"/>
      <c r="R8050" s="174"/>
      <c r="S8050" s="166"/>
    </row>
    <row r="8051" spans="1:19" x14ac:dyDescent="0.15">
      <c r="A8051">
        <v>22</v>
      </c>
      <c r="B8051" t="s">
        <v>205</v>
      </c>
      <c r="C8051">
        <v>99</v>
      </c>
      <c r="D8051">
        <f t="shared" si="393"/>
        <v>0</v>
      </c>
      <c r="E8051">
        <f t="shared" si="394"/>
        <v>0</v>
      </c>
      <c r="F8051">
        <f t="shared" si="395"/>
        <v>0</v>
      </c>
      <c r="G8051">
        <v>1</v>
      </c>
      <c r="I8051" s="172" t="s">
        <v>205</v>
      </c>
      <c r="J8051" s="173">
        <v>99</v>
      </c>
      <c r="K8051" s="189"/>
      <c r="L8051" s="189"/>
      <c r="M8051" s="189"/>
      <c r="O8051" s="165"/>
      <c r="P8051" s="174"/>
      <c r="Q8051" s="174"/>
      <c r="R8051" s="174"/>
      <c r="S8051" s="166"/>
    </row>
    <row r="8052" spans="1:19" x14ac:dyDescent="0.15">
      <c r="A8052">
        <v>22</v>
      </c>
      <c r="B8052" t="s">
        <v>205</v>
      </c>
      <c r="C8052">
        <v>100</v>
      </c>
      <c r="D8052">
        <f t="shared" si="393"/>
        <v>0</v>
      </c>
      <c r="E8052">
        <f t="shared" si="394"/>
        <v>0</v>
      </c>
      <c r="F8052">
        <f t="shared" si="395"/>
        <v>0</v>
      </c>
      <c r="G8052">
        <v>1</v>
      </c>
      <c r="I8052" s="172" t="s">
        <v>205</v>
      </c>
      <c r="J8052" s="173">
        <v>100</v>
      </c>
      <c r="K8052" s="189"/>
      <c r="L8052" s="189"/>
      <c r="M8052" s="189"/>
      <c r="O8052" s="165"/>
      <c r="P8052" s="176"/>
      <c r="Q8052" s="176"/>
      <c r="R8052" s="176"/>
      <c r="S8052" s="167"/>
    </row>
    <row r="8053" spans="1:19" x14ac:dyDescent="0.15">
      <c r="A8053">
        <v>22</v>
      </c>
      <c r="B8053" t="s">
        <v>205</v>
      </c>
      <c r="C8053">
        <v>101</v>
      </c>
      <c r="D8053">
        <f t="shared" si="393"/>
        <v>0</v>
      </c>
      <c r="E8053">
        <f t="shared" si="394"/>
        <v>0</v>
      </c>
      <c r="F8053">
        <f t="shared" si="395"/>
        <v>0</v>
      </c>
      <c r="G8053">
        <v>1</v>
      </c>
      <c r="I8053" s="172" t="s">
        <v>205</v>
      </c>
      <c r="J8053" s="173">
        <v>101</v>
      </c>
      <c r="K8053" s="189"/>
      <c r="L8053" s="189"/>
      <c r="M8053" s="189"/>
      <c r="O8053" s="165"/>
      <c r="P8053" s="174"/>
      <c r="Q8053" s="174"/>
      <c r="R8053" s="174"/>
      <c r="S8053" s="166"/>
    </row>
    <row r="8054" spans="1:19" x14ac:dyDescent="0.15">
      <c r="A8054">
        <v>22</v>
      </c>
      <c r="B8054" t="s">
        <v>205</v>
      </c>
      <c r="C8054">
        <v>102</v>
      </c>
      <c r="D8054">
        <f t="shared" si="393"/>
        <v>0</v>
      </c>
      <c r="E8054">
        <f t="shared" si="394"/>
        <v>0</v>
      </c>
      <c r="F8054">
        <f t="shared" si="395"/>
        <v>0</v>
      </c>
      <c r="G8054">
        <v>1</v>
      </c>
      <c r="I8054" s="172" t="s">
        <v>205</v>
      </c>
      <c r="J8054" s="173">
        <v>102</v>
      </c>
      <c r="K8054" s="189"/>
      <c r="L8054" s="189"/>
      <c r="M8054" s="189"/>
      <c r="O8054" s="165"/>
      <c r="P8054" s="176"/>
      <c r="Q8054" s="176"/>
      <c r="R8054" s="176"/>
      <c r="S8054" s="167"/>
    </row>
    <row r="8055" spans="1:19" x14ac:dyDescent="0.15">
      <c r="A8055">
        <v>22</v>
      </c>
      <c r="B8055" t="s">
        <v>205</v>
      </c>
      <c r="C8055">
        <v>103</v>
      </c>
      <c r="D8055">
        <f t="shared" si="393"/>
        <v>0</v>
      </c>
      <c r="E8055">
        <f t="shared" si="394"/>
        <v>0</v>
      </c>
      <c r="F8055">
        <f t="shared" si="395"/>
        <v>0</v>
      </c>
      <c r="G8055">
        <v>1</v>
      </c>
      <c r="I8055" s="172" t="s">
        <v>205</v>
      </c>
      <c r="J8055" s="173">
        <v>103</v>
      </c>
      <c r="K8055" s="189"/>
      <c r="L8055" s="189"/>
      <c r="M8055" s="189"/>
      <c r="O8055" s="165"/>
      <c r="P8055" s="176"/>
      <c r="Q8055" s="176"/>
      <c r="R8055" s="176"/>
      <c r="S8055" s="167"/>
    </row>
    <row r="8056" spans="1:19" x14ac:dyDescent="0.15">
      <c r="A8056">
        <v>22</v>
      </c>
      <c r="B8056" t="s">
        <v>205</v>
      </c>
      <c r="C8056">
        <v>104</v>
      </c>
      <c r="D8056">
        <f t="shared" si="393"/>
        <v>0</v>
      </c>
      <c r="E8056">
        <f t="shared" si="394"/>
        <v>0</v>
      </c>
      <c r="F8056">
        <f t="shared" si="395"/>
        <v>0</v>
      </c>
      <c r="G8056">
        <v>1</v>
      </c>
      <c r="I8056" s="172" t="s">
        <v>205</v>
      </c>
      <c r="J8056" s="173">
        <v>104</v>
      </c>
      <c r="K8056" s="189"/>
      <c r="L8056" s="189"/>
      <c r="M8056" s="189"/>
      <c r="O8056" s="165"/>
      <c r="P8056" s="176"/>
      <c r="Q8056" s="176"/>
      <c r="R8056" s="176"/>
      <c r="S8056" s="167"/>
    </row>
    <row r="8057" spans="1:19" x14ac:dyDescent="0.15">
      <c r="A8057">
        <v>22</v>
      </c>
      <c r="B8057" t="s">
        <v>205</v>
      </c>
      <c r="C8057">
        <v>105</v>
      </c>
      <c r="D8057">
        <f t="shared" si="393"/>
        <v>1</v>
      </c>
      <c r="E8057">
        <f t="shared" si="394"/>
        <v>0</v>
      </c>
      <c r="F8057">
        <f t="shared" si="395"/>
        <v>1</v>
      </c>
      <c r="G8057">
        <v>1</v>
      </c>
      <c r="I8057" s="172" t="s">
        <v>205</v>
      </c>
      <c r="J8057" s="173">
        <v>105</v>
      </c>
      <c r="K8057" s="189">
        <v>1</v>
      </c>
      <c r="L8057" s="189">
        <v>0</v>
      </c>
      <c r="M8057" s="189">
        <v>1</v>
      </c>
      <c r="O8057" s="165"/>
      <c r="P8057" s="176"/>
      <c r="Q8057" s="176"/>
      <c r="R8057" s="176"/>
      <c r="S8057" s="167"/>
    </row>
    <row r="8058" spans="1:19" x14ac:dyDescent="0.15">
      <c r="A8058">
        <v>47</v>
      </c>
      <c r="B8058" t="s">
        <v>206</v>
      </c>
      <c r="C8058">
        <v>0</v>
      </c>
      <c r="D8058">
        <f t="shared" si="393"/>
        <v>3</v>
      </c>
      <c r="E8058">
        <f t="shared" si="394"/>
        <v>3</v>
      </c>
      <c r="F8058">
        <f t="shared" si="395"/>
        <v>6</v>
      </c>
      <c r="G8058">
        <v>1</v>
      </c>
      <c r="I8058" s="172" t="s">
        <v>206</v>
      </c>
      <c r="J8058" s="173">
        <v>0</v>
      </c>
      <c r="K8058" s="188">
        <v>3</v>
      </c>
      <c r="L8058" s="188">
        <v>3</v>
      </c>
      <c r="M8058" s="188">
        <v>6</v>
      </c>
      <c r="O8058" s="165"/>
      <c r="P8058" s="174"/>
      <c r="Q8058" s="174"/>
      <c r="R8058" s="174"/>
      <c r="S8058" s="166"/>
    </row>
    <row r="8059" spans="1:19" x14ac:dyDescent="0.15">
      <c r="A8059">
        <v>47</v>
      </c>
      <c r="B8059" t="s">
        <v>206</v>
      </c>
      <c r="C8059">
        <v>1</v>
      </c>
      <c r="D8059">
        <f t="shared" si="393"/>
        <v>3</v>
      </c>
      <c r="E8059">
        <f t="shared" si="394"/>
        <v>3</v>
      </c>
      <c r="F8059">
        <f t="shared" si="395"/>
        <v>6</v>
      </c>
      <c r="G8059">
        <v>1</v>
      </c>
      <c r="I8059" s="172" t="s">
        <v>206</v>
      </c>
      <c r="J8059" s="173">
        <v>1</v>
      </c>
      <c r="K8059" s="188">
        <v>3</v>
      </c>
      <c r="L8059" s="188">
        <v>3</v>
      </c>
      <c r="M8059" s="188">
        <v>6</v>
      </c>
      <c r="O8059" s="165"/>
      <c r="P8059" s="174"/>
      <c r="Q8059" s="174"/>
      <c r="R8059" s="174"/>
      <c r="S8059" s="166"/>
    </row>
    <row r="8060" spans="1:19" x14ac:dyDescent="0.15">
      <c r="A8060">
        <v>47</v>
      </c>
      <c r="B8060" t="s">
        <v>206</v>
      </c>
      <c r="C8060">
        <v>2</v>
      </c>
      <c r="D8060">
        <f t="shared" si="393"/>
        <v>4</v>
      </c>
      <c r="E8060">
        <f t="shared" si="394"/>
        <v>4</v>
      </c>
      <c r="F8060">
        <f t="shared" si="395"/>
        <v>8</v>
      </c>
      <c r="G8060">
        <v>1</v>
      </c>
      <c r="I8060" s="172" t="s">
        <v>206</v>
      </c>
      <c r="J8060" s="173">
        <v>2</v>
      </c>
      <c r="K8060" s="188">
        <v>4</v>
      </c>
      <c r="L8060" s="188">
        <v>4</v>
      </c>
      <c r="M8060" s="188">
        <v>8</v>
      </c>
      <c r="O8060" s="165"/>
      <c r="P8060" s="174"/>
      <c r="Q8060" s="174"/>
      <c r="R8060" s="174"/>
      <c r="S8060" s="166"/>
    </row>
    <row r="8061" spans="1:19" x14ac:dyDescent="0.15">
      <c r="A8061">
        <v>47</v>
      </c>
      <c r="B8061" t="s">
        <v>206</v>
      </c>
      <c r="C8061">
        <v>3</v>
      </c>
      <c r="D8061">
        <f t="shared" si="393"/>
        <v>10</v>
      </c>
      <c r="E8061">
        <f t="shared" si="394"/>
        <v>2</v>
      </c>
      <c r="F8061">
        <f t="shared" si="395"/>
        <v>12</v>
      </c>
      <c r="G8061">
        <v>1</v>
      </c>
      <c r="I8061" s="172" t="s">
        <v>206</v>
      </c>
      <c r="J8061" s="173">
        <v>3</v>
      </c>
      <c r="K8061" s="188">
        <v>10</v>
      </c>
      <c r="L8061" s="188">
        <v>2</v>
      </c>
      <c r="M8061" s="188">
        <v>12</v>
      </c>
      <c r="O8061" s="165"/>
      <c r="P8061" s="174"/>
      <c r="Q8061" s="174"/>
      <c r="R8061" s="174"/>
      <c r="S8061" s="166"/>
    </row>
    <row r="8062" spans="1:19" x14ac:dyDescent="0.15">
      <c r="A8062">
        <v>47</v>
      </c>
      <c r="B8062" t="s">
        <v>206</v>
      </c>
      <c r="C8062">
        <v>4</v>
      </c>
      <c r="D8062">
        <f t="shared" si="393"/>
        <v>3</v>
      </c>
      <c r="E8062">
        <f t="shared" si="394"/>
        <v>3</v>
      </c>
      <c r="F8062">
        <f t="shared" si="395"/>
        <v>6</v>
      </c>
      <c r="G8062">
        <v>1</v>
      </c>
      <c r="I8062" s="172" t="s">
        <v>206</v>
      </c>
      <c r="J8062" s="173">
        <v>4</v>
      </c>
      <c r="K8062" s="188">
        <v>3</v>
      </c>
      <c r="L8062" s="188">
        <v>3</v>
      </c>
      <c r="M8062" s="188">
        <v>6</v>
      </c>
      <c r="O8062" s="165"/>
      <c r="P8062" s="174"/>
      <c r="Q8062" s="174"/>
      <c r="R8062" s="174"/>
      <c r="S8062" s="166"/>
    </row>
    <row r="8063" spans="1:19" x14ac:dyDescent="0.15">
      <c r="A8063">
        <v>47</v>
      </c>
      <c r="B8063" t="s">
        <v>206</v>
      </c>
      <c r="C8063">
        <v>5</v>
      </c>
      <c r="D8063">
        <f t="shared" si="393"/>
        <v>11</v>
      </c>
      <c r="E8063">
        <f t="shared" si="394"/>
        <v>7</v>
      </c>
      <c r="F8063">
        <f t="shared" si="395"/>
        <v>18</v>
      </c>
      <c r="G8063">
        <v>1</v>
      </c>
      <c r="I8063" s="172" t="s">
        <v>206</v>
      </c>
      <c r="J8063" s="173">
        <v>5</v>
      </c>
      <c r="K8063" s="188">
        <v>11</v>
      </c>
      <c r="L8063" s="188">
        <v>7</v>
      </c>
      <c r="M8063" s="188">
        <v>18</v>
      </c>
      <c r="O8063" s="165"/>
      <c r="P8063" s="174"/>
      <c r="Q8063" s="174"/>
      <c r="R8063" s="174"/>
      <c r="S8063" s="166"/>
    </row>
    <row r="8064" spans="1:19" x14ac:dyDescent="0.15">
      <c r="A8064">
        <v>47</v>
      </c>
      <c r="B8064" t="s">
        <v>206</v>
      </c>
      <c r="C8064">
        <v>6</v>
      </c>
      <c r="D8064">
        <f t="shared" si="393"/>
        <v>7</v>
      </c>
      <c r="E8064">
        <f t="shared" si="394"/>
        <v>3</v>
      </c>
      <c r="F8064">
        <f t="shared" si="395"/>
        <v>10</v>
      </c>
      <c r="G8064">
        <v>1</v>
      </c>
      <c r="I8064" s="172" t="s">
        <v>206</v>
      </c>
      <c r="J8064" s="173">
        <v>6</v>
      </c>
      <c r="K8064" s="188">
        <v>7</v>
      </c>
      <c r="L8064" s="188">
        <v>3</v>
      </c>
      <c r="M8064" s="188">
        <v>10</v>
      </c>
      <c r="O8064" s="165"/>
      <c r="P8064" s="174"/>
      <c r="Q8064" s="174"/>
      <c r="R8064" s="174"/>
      <c r="S8064" s="166"/>
    </row>
    <row r="8065" spans="1:19" x14ac:dyDescent="0.15">
      <c r="A8065">
        <v>47</v>
      </c>
      <c r="B8065" t="s">
        <v>206</v>
      </c>
      <c r="C8065">
        <v>7</v>
      </c>
      <c r="D8065">
        <f t="shared" si="393"/>
        <v>5</v>
      </c>
      <c r="E8065">
        <f t="shared" si="394"/>
        <v>7</v>
      </c>
      <c r="F8065">
        <f t="shared" si="395"/>
        <v>12</v>
      </c>
      <c r="G8065">
        <v>1</v>
      </c>
      <c r="I8065" s="172" t="s">
        <v>206</v>
      </c>
      <c r="J8065" s="173">
        <v>7</v>
      </c>
      <c r="K8065" s="188">
        <v>5</v>
      </c>
      <c r="L8065" s="188">
        <v>7</v>
      </c>
      <c r="M8065" s="188">
        <v>12</v>
      </c>
      <c r="O8065" s="165"/>
      <c r="P8065" s="174"/>
      <c r="Q8065" s="174"/>
      <c r="R8065" s="174"/>
      <c r="S8065" s="166"/>
    </row>
    <row r="8066" spans="1:19" x14ac:dyDescent="0.15">
      <c r="A8066">
        <v>47</v>
      </c>
      <c r="B8066" t="s">
        <v>206</v>
      </c>
      <c r="C8066">
        <v>8</v>
      </c>
      <c r="D8066">
        <f t="shared" si="393"/>
        <v>8</v>
      </c>
      <c r="E8066">
        <f t="shared" si="394"/>
        <v>3</v>
      </c>
      <c r="F8066">
        <f t="shared" si="395"/>
        <v>11</v>
      </c>
      <c r="G8066">
        <v>1</v>
      </c>
      <c r="I8066" s="172" t="s">
        <v>206</v>
      </c>
      <c r="J8066" s="173">
        <v>8</v>
      </c>
      <c r="K8066" s="188">
        <v>8</v>
      </c>
      <c r="L8066" s="188">
        <v>3</v>
      </c>
      <c r="M8066" s="188">
        <v>11</v>
      </c>
      <c r="O8066" s="165"/>
      <c r="P8066" s="174"/>
      <c r="Q8066" s="174"/>
      <c r="R8066" s="174"/>
      <c r="S8066" s="166"/>
    </row>
    <row r="8067" spans="1:19" x14ac:dyDescent="0.15">
      <c r="A8067">
        <v>47</v>
      </c>
      <c r="B8067" t="s">
        <v>206</v>
      </c>
      <c r="C8067">
        <v>9</v>
      </c>
      <c r="D8067">
        <f t="shared" si="393"/>
        <v>5</v>
      </c>
      <c r="E8067">
        <f t="shared" si="394"/>
        <v>6</v>
      </c>
      <c r="F8067">
        <f t="shared" si="395"/>
        <v>11</v>
      </c>
      <c r="G8067">
        <v>1</v>
      </c>
      <c r="I8067" s="172" t="s">
        <v>206</v>
      </c>
      <c r="J8067" s="173">
        <v>9</v>
      </c>
      <c r="K8067" s="188">
        <v>5</v>
      </c>
      <c r="L8067" s="188">
        <v>6</v>
      </c>
      <c r="M8067" s="188">
        <v>11</v>
      </c>
      <c r="O8067" s="165"/>
      <c r="P8067" s="174"/>
      <c r="Q8067" s="174"/>
      <c r="R8067" s="174"/>
      <c r="S8067" s="166"/>
    </row>
    <row r="8068" spans="1:19" x14ac:dyDescent="0.15">
      <c r="A8068">
        <v>47</v>
      </c>
      <c r="B8068" t="s">
        <v>206</v>
      </c>
      <c r="C8068">
        <v>10</v>
      </c>
      <c r="D8068">
        <f t="shared" si="393"/>
        <v>6</v>
      </c>
      <c r="E8068">
        <f t="shared" si="394"/>
        <v>8</v>
      </c>
      <c r="F8068">
        <f t="shared" si="395"/>
        <v>14</v>
      </c>
      <c r="G8068">
        <v>1</v>
      </c>
      <c r="I8068" s="172" t="s">
        <v>206</v>
      </c>
      <c r="J8068" s="173">
        <v>10</v>
      </c>
      <c r="K8068" s="188">
        <v>6</v>
      </c>
      <c r="L8068" s="188">
        <v>8</v>
      </c>
      <c r="M8068" s="188">
        <v>14</v>
      </c>
      <c r="O8068" s="165"/>
      <c r="P8068" s="174"/>
      <c r="Q8068" s="174"/>
      <c r="R8068" s="174"/>
      <c r="S8068" s="166"/>
    </row>
    <row r="8069" spans="1:19" x14ac:dyDescent="0.15">
      <c r="A8069">
        <v>47</v>
      </c>
      <c r="B8069" t="s">
        <v>206</v>
      </c>
      <c r="C8069">
        <v>11</v>
      </c>
      <c r="D8069">
        <f t="shared" si="393"/>
        <v>5</v>
      </c>
      <c r="E8069">
        <f t="shared" si="394"/>
        <v>4</v>
      </c>
      <c r="F8069">
        <f t="shared" si="395"/>
        <v>9</v>
      </c>
      <c r="G8069">
        <v>1</v>
      </c>
      <c r="I8069" s="172" t="s">
        <v>206</v>
      </c>
      <c r="J8069" s="173">
        <v>11</v>
      </c>
      <c r="K8069" s="188">
        <v>5</v>
      </c>
      <c r="L8069" s="188">
        <v>4</v>
      </c>
      <c r="M8069" s="188">
        <v>9</v>
      </c>
      <c r="O8069" s="165"/>
      <c r="P8069" s="174"/>
      <c r="Q8069" s="174"/>
      <c r="R8069" s="174"/>
      <c r="S8069" s="166"/>
    </row>
    <row r="8070" spans="1:19" x14ac:dyDescent="0.15">
      <c r="A8070">
        <v>47</v>
      </c>
      <c r="B8070" t="s">
        <v>206</v>
      </c>
      <c r="C8070">
        <v>12</v>
      </c>
      <c r="D8070">
        <f t="shared" si="393"/>
        <v>4</v>
      </c>
      <c r="E8070">
        <f t="shared" si="394"/>
        <v>4</v>
      </c>
      <c r="F8070">
        <f t="shared" si="395"/>
        <v>8</v>
      </c>
      <c r="G8070">
        <v>1</v>
      </c>
      <c r="I8070" s="172" t="s">
        <v>206</v>
      </c>
      <c r="J8070" s="173">
        <v>12</v>
      </c>
      <c r="K8070" s="188">
        <v>4</v>
      </c>
      <c r="L8070" s="188">
        <v>4</v>
      </c>
      <c r="M8070" s="188">
        <v>8</v>
      </c>
      <c r="O8070" s="165"/>
      <c r="P8070" s="174"/>
      <c r="Q8070" s="174"/>
      <c r="R8070" s="174"/>
      <c r="S8070" s="166"/>
    </row>
    <row r="8071" spans="1:19" x14ac:dyDescent="0.15">
      <c r="A8071">
        <v>47</v>
      </c>
      <c r="B8071" t="s">
        <v>206</v>
      </c>
      <c r="C8071">
        <v>13</v>
      </c>
      <c r="D8071">
        <f t="shared" si="393"/>
        <v>4</v>
      </c>
      <c r="E8071">
        <f t="shared" si="394"/>
        <v>4</v>
      </c>
      <c r="F8071">
        <f t="shared" si="395"/>
        <v>8</v>
      </c>
      <c r="G8071">
        <v>1</v>
      </c>
      <c r="I8071" s="172" t="s">
        <v>206</v>
      </c>
      <c r="J8071" s="173">
        <v>13</v>
      </c>
      <c r="K8071" s="188">
        <v>4</v>
      </c>
      <c r="L8071" s="188">
        <v>4</v>
      </c>
      <c r="M8071" s="188">
        <v>8</v>
      </c>
      <c r="O8071" s="165"/>
      <c r="P8071" s="174"/>
      <c r="Q8071" s="174"/>
      <c r="R8071" s="174"/>
      <c r="S8071" s="166"/>
    </row>
    <row r="8072" spans="1:19" x14ac:dyDescent="0.15">
      <c r="A8072">
        <v>47</v>
      </c>
      <c r="B8072" t="s">
        <v>206</v>
      </c>
      <c r="C8072">
        <v>14</v>
      </c>
      <c r="D8072">
        <f t="shared" si="393"/>
        <v>4</v>
      </c>
      <c r="E8072">
        <f t="shared" si="394"/>
        <v>5</v>
      </c>
      <c r="F8072">
        <f t="shared" si="395"/>
        <v>9</v>
      </c>
      <c r="G8072">
        <v>1</v>
      </c>
      <c r="I8072" s="172" t="s">
        <v>206</v>
      </c>
      <c r="J8072" s="173">
        <v>14</v>
      </c>
      <c r="K8072" s="188">
        <v>4</v>
      </c>
      <c r="L8072" s="188">
        <v>5</v>
      </c>
      <c r="M8072" s="188">
        <v>9</v>
      </c>
      <c r="O8072" s="165"/>
      <c r="P8072" s="174"/>
      <c r="Q8072" s="174"/>
      <c r="R8072" s="174"/>
      <c r="S8072" s="166"/>
    </row>
    <row r="8073" spans="1:19" x14ac:dyDescent="0.15">
      <c r="A8073">
        <v>47</v>
      </c>
      <c r="B8073" t="s">
        <v>206</v>
      </c>
      <c r="C8073">
        <v>15</v>
      </c>
      <c r="D8073">
        <f t="shared" si="393"/>
        <v>3</v>
      </c>
      <c r="E8073">
        <f t="shared" si="394"/>
        <v>1</v>
      </c>
      <c r="F8073">
        <f t="shared" si="395"/>
        <v>4</v>
      </c>
      <c r="G8073">
        <v>1</v>
      </c>
      <c r="I8073" s="172" t="s">
        <v>206</v>
      </c>
      <c r="J8073" s="173">
        <v>15</v>
      </c>
      <c r="K8073" s="188">
        <v>3</v>
      </c>
      <c r="L8073" s="188">
        <v>1</v>
      </c>
      <c r="M8073" s="188">
        <v>4</v>
      </c>
      <c r="O8073" s="165"/>
      <c r="P8073" s="174"/>
      <c r="Q8073" s="174"/>
      <c r="R8073" s="174"/>
      <c r="S8073" s="166"/>
    </row>
    <row r="8074" spans="1:19" x14ac:dyDescent="0.15">
      <c r="A8074">
        <v>47</v>
      </c>
      <c r="B8074" t="s">
        <v>206</v>
      </c>
      <c r="C8074">
        <v>16</v>
      </c>
      <c r="D8074">
        <f t="shared" si="393"/>
        <v>1</v>
      </c>
      <c r="E8074">
        <f t="shared" si="394"/>
        <v>3</v>
      </c>
      <c r="F8074">
        <f t="shared" si="395"/>
        <v>4</v>
      </c>
      <c r="G8074">
        <v>1</v>
      </c>
      <c r="I8074" s="172" t="s">
        <v>206</v>
      </c>
      <c r="J8074" s="173">
        <v>16</v>
      </c>
      <c r="K8074" s="188">
        <v>1</v>
      </c>
      <c r="L8074" s="188">
        <v>3</v>
      </c>
      <c r="M8074" s="188">
        <v>4</v>
      </c>
      <c r="O8074" s="165"/>
      <c r="P8074" s="174"/>
      <c r="Q8074" s="174"/>
      <c r="R8074" s="174"/>
      <c r="S8074" s="166"/>
    </row>
    <row r="8075" spans="1:19" x14ac:dyDescent="0.15">
      <c r="A8075">
        <v>47</v>
      </c>
      <c r="B8075" t="s">
        <v>206</v>
      </c>
      <c r="C8075">
        <v>17</v>
      </c>
      <c r="D8075">
        <f t="shared" si="393"/>
        <v>2</v>
      </c>
      <c r="E8075">
        <f t="shared" si="394"/>
        <v>3</v>
      </c>
      <c r="F8075">
        <f t="shared" si="395"/>
        <v>5</v>
      </c>
      <c r="G8075">
        <v>1</v>
      </c>
      <c r="I8075" s="172" t="s">
        <v>206</v>
      </c>
      <c r="J8075" s="173">
        <v>17</v>
      </c>
      <c r="K8075" s="188">
        <v>2</v>
      </c>
      <c r="L8075" s="188">
        <v>3</v>
      </c>
      <c r="M8075" s="188">
        <v>5</v>
      </c>
      <c r="O8075" s="165"/>
      <c r="P8075" s="174"/>
      <c r="Q8075" s="174"/>
      <c r="R8075" s="174"/>
      <c r="S8075" s="166"/>
    </row>
    <row r="8076" spans="1:19" x14ac:dyDescent="0.15">
      <c r="A8076">
        <v>47</v>
      </c>
      <c r="B8076" t="s">
        <v>206</v>
      </c>
      <c r="C8076">
        <v>18</v>
      </c>
      <c r="D8076">
        <f t="shared" si="393"/>
        <v>3</v>
      </c>
      <c r="E8076">
        <f t="shared" si="394"/>
        <v>1</v>
      </c>
      <c r="F8076">
        <f t="shared" si="395"/>
        <v>4</v>
      </c>
      <c r="G8076">
        <v>1</v>
      </c>
      <c r="I8076" s="172" t="s">
        <v>206</v>
      </c>
      <c r="J8076" s="173">
        <v>18</v>
      </c>
      <c r="K8076" s="188">
        <v>3</v>
      </c>
      <c r="L8076" s="188">
        <v>1</v>
      </c>
      <c r="M8076" s="188">
        <v>4</v>
      </c>
      <c r="O8076" s="165"/>
      <c r="P8076" s="174"/>
      <c r="Q8076" s="174"/>
      <c r="R8076" s="174"/>
      <c r="S8076" s="166"/>
    </row>
    <row r="8077" spans="1:19" x14ac:dyDescent="0.15">
      <c r="A8077">
        <v>47</v>
      </c>
      <c r="B8077" t="s">
        <v>206</v>
      </c>
      <c r="C8077">
        <v>19</v>
      </c>
      <c r="D8077">
        <f t="shared" si="393"/>
        <v>3</v>
      </c>
      <c r="E8077">
        <f t="shared" si="394"/>
        <v>2</v>
      </c>
      <c r="F8077">
        <f t="shared" si="395"/>
        <v>5</v>
      </c>
      <c r="G8077">
        <v>1</v>
      </c>
      <c r="I8077" s="172" t="s">
        <v>206</v>
      </c>
      <c r="J8077" s="173">
        <v>19</v>
      </c>
      <c r="K8077" s="188">
        <v>3</v>
      </c>
      <c r="L8077" s="188">
        <v>2</v>
      </c>
      <c r="M8077" s="188">
        <v>5</v>
      </c>
      <c r="O8077" s="165"/>
      <c r="P8077" s="174"/>
      <c r="Q8077" s="174"/>
      <c r="R8077" s="174"/>
      <c r="S8077" s="166"/>
    </row>
    <row r="8078" spans="1:19" x14ac:dyDescent="0.15">
      <c r="A8078">
        <v>47</v>
      </c>
      <c r="B8078" t="s">
        <v>206</v>
      </c>
      <c r="C8078">
        <v>20</v>
      </c>
      <c r="D8078">
        <f t="shared" si="393"/>
        <v>5</v>
      </c>
      <c r="E8078">
        <f t="shared" si="394"/>
        <v>2</v>
      </c>
      <c r="F8078">
        <f t="shared" si="395"/>
        <v>7</v>
      </c>
      <c r="G8078">
        <v>1</v>
      </c>
      <c r="I8078" s="172" t="s">
        <v>206</v>
      </c>
      <c r="J8078" s="173">
        <v>20</v>
      </c>
      <c r="K8078" s="188">
        <v>5</v>
      </c>
      <c r="L8078" s="188">
        <v>2</v>
      </c>
      <c r="M8078" s="188">
        <v>7</v>
      </c>
      <c r="O8078" s="165"/>
      <c r="P8078" s="174"/>
      <c r="Q8078" s="174"/>
      <c r="R8078" s="174"/>
      <c r="S8078" s="166"/>
    </row>
    <row r="8079" spans="1:19" x14ac:dyDescent="0.15">
      <c r="A8079">
        <v>47</v>
      </c>
      <c r="B8079" t="s">
        <v>206</v>
      </c>
      <c r="C8079">
        <v>21</v>
      </c>
      <c r="D8079">
        <f t="shared" si="393"/>
        <v>0</v>
      </c>
      <c r="E8079">
        <f t="shared" si="394"/>
        <v>3</v>
      </c>
      <c r="F8079">
        <f t="shared" si="395"/>
        <v>3</v>
      </c>
      <c r="G8079">
        <v>1</v>
      </c>
      <c r="I8079" s="172" t="s">
        <v>206</v>
      </c>
      <c r="J8079" s="173">
        <v>21</v>
      </c>
      <c r="K8079" s="188">
        <v>0</v>
      </c>
      <c r="L8079" s="188">
        <v>3</v>
      </c>
      <c r="M8079" s="188">
        <v>3</v>
      </c>
      <c r="O8079" s="165"/>
      <c r="P8079" s="174"/>
      <c r="Q8079" s="174"/>
      <c r="R8079" s="174"/>
      <c r="S8079" s="166"/>
    </row>
    <row r="8080" spans="1:19" x14ac:dyDescent="0.15">
      <c r="A8080">
        <v>47</v>
      </c>
      <c r="B8080" t="s">
        <v>206</v>
      </c>
      <c r="C8080">
        <v>22</v>
      </c>
      <c r="D8080">
        <f t="shared" si="393"/>
        <v>2</v>
      </c>
      <c r="E8080">
        <f t="shared" si="394"/>
        <v>3</v>
      </c>
      <c r="F8080">
        <f t="shared" si="395"/>
        <v>5</v>
      </c>
      <c r="G8080">
        <v>1</v>
      </c>
      <c r="I8080" s="172" t="s">
        <v>206</v>
      </c>
      <c r="J8080" s="173">
        <v>22</v>
      </c>
      <c r="K8080" s="188">
        <v>2</v>
      </c>
      <c r="L8080" s="188">
        <v>3</v>
      </c>
      <c r="M8080" s="188">
        <v>5</v>
      </c>
      <c r="O8080" s="165"/>
      <c r="P8080" s="174"/>
      <c r="Q8080" s="174"/>
      <c r="R8080" s="174"/>
      <c r="S8080" s="166"/>
    </row>
    <row r="8081" spans="1:19" x14ac:dyDescent="0.15">
      <c r="A8081">
        <v>47</v>
      </c>
      <c r="B8081" t="s">
        <v>206</v>
      </c>
      <c r="C8081">
        <v>23</v>
      </c>
      <c r="D8081">
        <f t="shared" ref="D8081:D8144" si="396">K8081</f>
        <v>2</v>
      </c>
      <c r="E8081">
        <f t="shared" ref="E8081:E8144" si="397">L8081</f>
        <v>4</v>
      </c>
      <c r="F8081">
        <f t="shared" ref="F8081:F8144" si="398">M8081</f>
        <v>6</v>
      </c>
      <c r="G8081">
        <v>1</v>
      </c>
      <c r="I8081" s="172" t="s">
        <v>206</v>
      </c>
      <c r="J8081" s="173">
        <v>23</v>
      </c>
      <c r="K8081" s="188">
        <v>2</v>
      </c>
      <c r="L8081" s="188">
        <v>4</v>
      </c>
      <c r="M8081" s="188">
        <v>6</v>
      </c>
      <c r="O8081" s="165"/>
      <c r="P8081" s="174"/>
      <c r="Q8081" s="174"/>
      <c r="R8081" s="174"/>
      <c r="S8081" s="166"/>
    </row>
    <row r="8082" spans="1:19" x14ac:dyDescent="0.15">
      <c r="A8082">
        <v>47</v>
      </c>
      <c r="B8082" t="s">
        <v>206</v>
      </c>
      <c r="C8082">
        <v>24</v>
      </c>
      <c r="D8082">
        <f t="shared" si="396"/>
        <v>2</v>
      </c>
      <c r="E8082">
        <f t="shared" si="397"/>
        <v>2</v>
      </c>
      <c r="F8082">
        <f t="shared" si="398"/>
        <v>4</v>
      </c>
      <c r="G8082">
        <v>1</v>
      </c>
      <c r="I8082" s="172" t="s">
        <v>206</v>
      </c>
      <c r="J8082" s="173">
        <v>24</v>
      </c>
      <c r="K8082" s="188">
        <v>2</v>
      </c>
      <c r="L8082" s="188">
        <v>2</v>
      </c>
      <c r="M8082" s="188">
        <v>4</v>
      </c>
      <c r="O8082" s="165"/>
      <c r="P8082" s="174"/>
      <c r="Q8082" s="174"/>
      <c r="R8082" s="174"/>
      <c r="S8082" s="166"/>
    </row>
    <row r="8083" spans="1:19" x14ac:dyDescent="0.15">
      <c r="A8083">
        <v>47</v>
      </c>
      <c r="B8083" t="s">
        <v>206</v>
      </c>
      <c r="C8083">
        <v>25</v>
      </c>
      <c r="D8083">
        <f t="shared" si="396"/>
        <v>2</v>
      </c>
      <c r="E8083">
        <f t="shared" si="397"/>
        <v>0</v>
      </c>
      <c r="F8083">
        <f t="shared" si="398"/>
        <v>2</v>
      </c>
      <c r="G8083">
        <v>1</v>
      </c>
      <c r="I8083" s="172" t="s">
        <v>206</v>
      </c>
      <c r="J8083" s="173">
        <v>25</v>
      </c>
      <c r="K8083" s="188">
        <v>2</v>
      </c>
      <c r="L8083" s="188">
        <v>0</v>
      </c>
      <c r="M8083" s="188">
        <v>2</v>
      </c>
      <c r="O8083" s="165"/>
      <c r="P8083" s="174"/>
      <c r="Q8083" s="174"/>
      <c r="R8083" s="174"/>
      <c r="S8083" s="166"/>
    </row>
    <row r="8084" spans="1:19" x14ac:dyDescent="0.15">
      <c r="A8084">
        <v>47</v>
      </c>
      <c r="B8084" t="s">
        <v>206</v>
      </c>
      <c r="C8084">
        <v>26</v>
      </c>
      <c r="D8084">
        <f t="shared" si="396"/>
        <v>2</v>
      </c>
      <c r="E8084">
        <f t="shared" si="397"/>
        <v>2</v>
      </c>
      <c r="F8084">
        <f t="shared" si="398"/>
        <v>4</v>
      </c>
      <c r="G8084">
        <v>1</v>
      </c>
      <c r="I8084" s="172" t="s">
        <v>206</v>
      </c>
      <c r="J8084" s="173">
        <v>26</v>
      </c>
      <c r="K8084" s="188">
        <v>2</v>
      </c>
      <c r="L8084" s="188">
        <v>2</v>
      </c>
      <c r="M8084" s="188">
        <v>4</v>
      </c>
      <c r="O8084" s="165"/>
      <c r="P8084" s="174"/>
      <c r="Q8084" s="174"/>
      <c r="R8084" s="174"/>
      <c r="S8084" s="166"/>
    </row>
    <row r="8085" spans="1:19" x14ac:dyDescent="0.15">
      <c r="A8085">
        <v>47</v>
      </c>
      <c r="B8085" t="s">
        <v>206</v>
      </c>
      <c r="C8085">
        <v>27</v>
      </c>
      <c r="D8085">
        <f t="shared" si="396"/>
        <v>6</v>
      </c>
      <c r="E8085">
        <f t="shared" si="397"/>
        <v>4</v>
      </c>
      <c r="F8085">
        <f t="shared" si="398"/>
        <v>10</v>
      </c>
      <c r="G8085">
        <v>1</v>
      </c>
      <c r="I8085" s="172" t="s">
        <v>206</v>
      </c>
      <c r="J8085" s="173">
        <v>27</v>
      </c>
      <c r="K8085" s="188">
        <v>6</v>
      </c>
      <c r="L8085" s="188">
        <v>4</v>
      </c>
      <c r="M8085" s="188">
        <v>10</v>
      </c>
      <c r="O8085" s="165"/>
      <c r="P8085" s="174"/>
      <c r="Q8085" s="174"/>
      <c r="R8085" s="174"/>
      <c r="S8085" s="166"/>
    </row>
    <row r="8086" spans="1:19" x14ac:dyDescent="0.15">
      <c r="A8086">
        <v>47</v>
      </c>
      <c r="B8086" t="s">
        <v>206</v>
      </c>
      <c r="C8086">
        <v>28</v>
      </c>
      <c r="D8086">
        <f t="shared" si="396"/>
        <v>3</v>
      </c>
      <c r="E8086">
        <f t="shared" si="397"/>
        <v>4</v>
      </c>
      <c r="F8086">
        <f t="shared" si="398"/>
        <v>7</v>
      </c>
      <c r="G8086">
        <v>1</v>
      </c>
      <c r="I8086" s="172" t="s">
        <v>206</v>
      </c>
      <c r="J8086" s="173">
        <v>28</v>
      </c>
      <c r="K8086" s="188">
        <v>3</v>
      </c>
      <c r="L8086" s="188">
        <v>4</v>
      </c>
      <c r="M8086" s="188">
        <v>7</v>
      </c>
      <c r="O8086" s="165"/>
      <c r="P8086" s="174"/>
      <c r="Q8086" s="174"/>
      <c r="R8086" s="174"/>
      <c r="S8086" s="166"/>
    </row>
    <row r="8087" spans="1:19" x14ac:dyDescent="0.15">
      <c r="A8087">
        <v>47</v>
      </c>
      <c r="B8087" t="s">
        <v>206</v>
      </c>
      <c r="C8087">
        <v>29</v>
      </c>
      <c r="D8087">
        <f t="shared" si="396"/>
        <v>3</v>
      </c>
      <c r="E8087">
        <f t="shared" si="397"/>
        <v>1</v>
      </c>
      <c r="F8087">
        <f t="shared" si="398"/>
        <v>4</v>
      </c>
      <c r="G8087">
        <v>1</v>
      </c>
      <c r="I8087" s="172" t="s">
        <v>206</v>
      </c>
      <c r="J8087" s="173">
        <v>29</v>
      </c>
      <c r="K8087" s="188">
        <v>3</v>
      </c>
      <c r="L8087" s="188">
        <v>1</v>
      </c>
      <c r="M8087" s="188">
        <v>4</v>
      </c>
      <c r="O8087" s="165"/>
      <c r="P8087" s="174"/>
      <c r="Q8087" s="174"/>
      <c r="R8087" s="174"/>
      <c r="S8087" s="166"/>
    </row>
    <row r="8088" spans="1:19" x14ac:dyDescent="0.15">
      <c r="A8088">
        <v>47</v>
      </c>
      <c r="B8088" t="s">
        <v>206</v>
      </c>
      <c r="C8088">
        <v>30</v>
      </c>
      <c r="D8088">
        <f t="shared" si="396"/>
        <v>3</v>
      </c>
      <c r="E8088">
        <f t="shared" si="397"/>
        <v>6</v>
      </c>
      <c r="F8088">
        <f t="shared" si="398"/>
        <v>9</v>
      </c>
      <c r="G8088">
        <v>1</v>
      </c>
      <c r="I8088" s="172" t="s">
        <v>206</v>
      </c>
      <c r="J8088" s="173">
        <v>30</v>
      </c>
      <c r="K8088" s="188">
        <v>3</v>
      </c>
      <c r="L8088" s="188">
        <v>6</v>
      </c>
      <c r="M8088" s="188">
        <v>9</v>
      </c>
      <c r="O8088" s="165"/>
      <c r="P8088" s="174"/>
      <c r="Q8088" s="174"/>
      <c r="R8088" s="174"/>
      <c r="S8088" s="166"/>
    </row>
    <row r="8089" spans="1:19" x14ac:dyDescent="0.15">
      <c r="A8089">
        <v>47</v>
      </c>
      <c r="B8089" t="s">
        <v>206</v>
      </c>
      <c r="C8089">
        <v>31</v>
      </c>
      <c r="D8089">
        <f t="shared" si="396"/>
        <v>4</v>
      </c>
      <c r="E8089">
        <f t="shared" si="397"/>
        <v>3</v>
      </c>
      <c r="F8089">
        <f t="shared" si="398"/>
        <v>7</v>
      </c>
      <c r="G8089">
        <v>1</v>
      </c>
      <c r="I8089" s="172" t="s">
        <v>206</v>
      </c>
      <c r="J8089" s="173">
        <v>31</v>
      </c>
      <c r="K8089" s="188">
        <v>4</v>
      </c>
      <c r="L8089" s="188">
        <v>3</v>
      </c>
      <c r="M8089" s="188">
        <v>7</v>
      </c>
      <c r="O8089" s="165"/>
      <c r="P8089" s="174"/>
      <c r="Q8089" s="174"/>
      <c r="R8089" s="174"/>
      <c r="S8089" s="166"/>
    </row>
    <row r="8090" spans="1:19" x14ac:dyDescent="0.15">
      <c r="A8090">
        <v>47</v>
      </c>
      <c r="B8090" t="s">
        <v>206</v>
      </c>
      <c r="C8090">
        <v>32</v>
      </c>
      <c r="D8090">
        <f t="shared" si="396"/>
        <v>2</v>
      </c>
      <c r="E8090">
        <f t="shared" si="397"/>
        <v>6</v>
      </c>
      <c r="F8090">
        <f t="shared" si="398"/>
        <v>8</v>
      </c>
      <c r="G8090">
        <v>1</v>
      </c>
      <c r="I8090" s="172" t="s">
        <v>206</v>
      </c>
      <c r="J8090" s="173">
        <v>32</v>
      </c>
      <c r="K8090" s="188">
        <v>2</v>
      </c>
      <c r="L8090" s="188">
        <v>6</v>
      </c>
      <c r="M8090" s="188">
        <v>8</v>
      </c>
      <c r="O8090" s="165"/>
      <c r="P8090" s="174"/>
      <c r="Q8090" s="174"/>
      <c r="R8090" s="174"/>
      <c r="S8090" s="166"/>
    </row>
    <row r="8091" spans="1:19" x14ac:dyDescent="0.15">
      <c r="A8091">
        <v>47</v>
      </c>
      <c r="B8091" t="s">
        <v>206</v>
      </c>
      <c r="C8091">
        <v>33</v>
      </c>
      <c r="D8091">
        <f t="shared" si="396"/>
        <v>8</v>
      </c>
      <c r="E8091">
        <f t="shared" si="397"/>
        <v>6</v>
      </c>
      <c r="F8091">
        <f t="shared" si="398"/>
        <v>14</v>
      </c>
      <c r="G8091">
        <v>1</v>
      </c>
      <c r="I8091" s="172" t="s">
        <v>206</v>
      </c>
      <c r="J8091" s="173">
        <v>33</v>
      </c>
      <c r="K8091" s="188">
        <v>8</v>
      </c>
      <c r="L8091" s="188">
        <v>6</v>
      </c>
      <c r="M8091" s="188">
        <v>14</v>
      </c>
      <c r="O8091" s="165"/>
      <c r="P8091" s="174"/>
      <c r="Q8091" s="174"/>
      <c r="R8091" s="174"/>
      <c r="S8091" s="166"/>
    </row>
    <row r="8092" spans="1:19" x14ac:dyDescent="0.15">
      <c r="A8092">
        <v>47</v>
      </c>
      <c r="B8092" t="s">
        <v>206</v>
      </c>
      <c r="C8092">
        <v>34</v>
      </c>
      <c r="D8092">
        <f t="shared" si="396"/>
        <v>5</v>
      </c>
      <c r="E8092">
        <f t="shared" si="397"/>
        <v>6</v>
      </c>
      <c r="F8092">
        <f t="shared" si="398"/>
        <v>11</v>
      </c>
      <c r="G8092">
        <v>1</v>
      </c>
      <c r="I8092" s="172" t="s">
        <v>206</v>
      </c>
      <c r="J8092" s="173">
        <v>34</v>
      </c>
      <c r="K8092" s="188">
        <v>5</v>
      </c>
      <c r="L8092" s="188">
        <v>6</v>
      </c>
      <c r="M8092" s="188">
        <v>11</v>
      </c>
      <c r="O8092" s="165"/>
      <c r="P8092" s="174"/>
      <c r="Q8092" s="174"/>
      <c r="R8092" s="174"/>
      <c r="S8092" s="166"/>
    </row>
    <row r="8093" spans="1:19" x14ac:dyDescent="0.15">
      <c r="A8093">
        <v>47</v>
      </c>
      <c r="B8093" t="s">
        <v>206</v>
      </c>
      <c r="C8093">
        <v>35</v>
      </c>
      <c r="D8093">
        <f t="shared" si="396"/>
        <v>4</v>
      </c>
      <c r="E8093">
        <f t="shared" si="397"/>
        <v>2</v>
      </c>
      <c r="F8093">
        <f t="shared" si="398"/>
        <v>6</v>
      </c>
      <c r="G8093">
        <v>1</v>
      </c>
      <c r="I8093" s="172" t="s">
        <v>206</v>
      </c>
      <c r="J8093" s="173">
        <v>35</v>
      </c>
      <c r="K8093" s="188">
        <v>4</v>
      </c>
      <c r="L8093" s="188">
        <v>2</v>
      </c>
      <c r="M8093" s="188">
        <v>6</v>
      </c>
      <c r="O8093" s="165"/>
      <c r="P8093" s="174"/>
      <c r="Q8093" s="174"/>
      <c r="R8093" s="174"/>
      <c r="S8093" s="166"/>
    </row>
    <row r="8094" spans="1:19" x14ac:dyDescent="0.15">
      <c r="A8094">
        <v>47</v>
      </c>
      <c r="B8094" t="s">
        <v>206</v>
      </c>
      <c r="C8094">
        <v>36</v>
      </c>
      <c r="D8094">
        <f t="shared" si="396"/>
        <v>5</v>
      </c>
      <c r="E8094">
        <f t="shared" si="397"/>
        <v>9</v>
      </c>
      <c r="F8094">
        <f t="shared" si="398"/>
        <v>14</v>
      </c>
      <c r="G8094">
        <v>1</v>
      </c>
      <c r="I8094" s="172" t="s">
        <v>206</v>
      </c>
      <c r="J8094" s="173">
        <v>36</v>
      </c>
      <c r="K8094" s="188">
        <v>5</v>
      </c>
      <c r="L8094" s="188">
        <v>9</v>
      </c>
      <c r="M8094" s="188">
        <v>14</v>
      </c>
      <c r="O8094" s="165"/>
      <c r="P8094" s="174"/>
      <c r="Q8094" s="174"/>
      <c r="R8094" s="174"/>
      <c r="S8094" s="166"/>
    </row>
    <row r="8095" spans="1:19" x14ac:dyDescent="0.15">
      <c r="A8095">
        <v>47</v>
      </c>
      <c r="B8095" t="s">
        <v>206</v>
      </c>
      <c r="C8095">
        <v>37</v>
      </c>
      <c r="D8095">
        <f t="shared" si="396"/>
        <v>5</v>
      </c>
      <c r="E8095">
        <f t="shared" si="397"/>
        <v>6</v>
      </c>
      <c r="F8095">
        <f t="shared" si="398"/>
        <v>11</v>
      </c>
      <c r="G8095">
        <v>1</v>
      </c>
      <c r="I8095" s="172" t="s">
        <v>206</v>
      </c>
      <c r="J8095" s="173">
        <v>37</v>
      </c>
      <c r="K8095" s="188">
        <v>5</v>
      </c>
      <c r="L8095" s="188">
        <v>6</v>
      </c>
      <c r="M8095" s="188">
        <v>11</v>
      </c>
      <c r="O8095" s="165"/>
      <c r="P8095" s="174"/>
      <c r="Q8095" s="174"/>
      <c r="R8095" s="174"/>
      <c r="S8095" s="166"/>
    </row>
    <row r="8096" spans="1:19" x14ac:dyDescent="0.15">
      <c r="A8096">
        <v>47</v>
      </c>
      <c r="B8096" t="s">
        <v>206</v>
      </c>
      <c r="C8096">
        <v>38</v>
      </c>
      <c r="D8096">
        <f t="shared" si="396"/>
        <v>7</v>
      </c>
      <c r="E8096">
        <f t="shared" si="397"/>
        <v>5</v>
      </c>
      <c r="F8096">
        <f t="shared" si="398"/>
        <v>12</v>
      </c>
      <c r="G8096">
        <v>1</v>
      </c>
      <c r="I8096" s="172" t="s">
        <v>206</v>
      </c>
      <c r="J8096" s="173">
        <v>38</v>
      </c>
      <c r="K8096" s="188">
        <v>7</v>
      </c>
      <c r="L8096" s="188">
        <v>5</v>
      </c>
      <c r="M8096" s="188">
        <v>12</v>
      </c>
      <c r="O8096" s="165"/>
      <c r="P8096" s="174"/>
      <c r="Q8096" s="174"/>
      <c r="R8096" s="174"/>
      <c r="S8096" s="166"/>
    </row>
    <row r="8097" spans="1:19" x14ac:dyDescent="0.15">
      <c r="A8097">
        <v>47</v>
      </c>
      <c r="B8097" t="s">
        <v>206</v>
      </c>
      <c r="C8097">
        <v>39</v>
      </c>
      <c r="D8097">
        <f t="shared" si="396"/>
        <v>6</v>
      </c>
      <c r="E8097">
        <f t="shared" si="397"/>
        <v>7</v>
      </c>
      <c r="F8097">
        <f t="shared" si="398"/>
        <v>13</v>
      </c>
      <c r="G8097">
        <v>1</v>
      </c>
      <c r="I8097" s="172" t="s">
        <v>206</v>
      </c>
      <c r="J8097" s="173">
        <v>39</v>
      </c>
      <c r="K8097" s="188">
        <v>6</v>
      </c>
      <c r="L8097" s="188">
        <v>7</v>
      </c>
      <c r="M8097" s="188">
        <v>13</v>
      </c>
      <c r="O8097" s="165"/>
      <c r="P8097" s="174"/>
      <c r="Q8097" s="174"/>
      <c r="R8097" s="174"/>
      <c r="S8097" s="166"/>
    </row>
    <row r="8098" spans="1:19" x14ac:dyDescent="0.15">
      <c r="A8098">
        <v>47</v>
      </c>
      <c r="B8098" t="s">
        <v>206</v>
      </c>
      <c r="C8098">
        <v>40</v>
      </c>
      <c r="D8098">
        <f t="shared" si="396"/>
        <v>3</v>
      </c>
      <c r="E8098">
        <f t="shared" si="397"/>
        <v>4</v>
      </c>
      <c r="F8098">
        <f t="shared" si="398"/>
        <v>7</v>
      </c>
      <c r="G8098">
        <v>1</v>
      </c>
      <c r="I8098" s="172" t="s">
        <v>206</v>
      </c>
      <c r="J8098" s="173">
        <v>40</v>
      </c>
      <c r="K8098" s="188">
        <v>3</v>
      </c>
      <c r="L8098" s="188">
        <v>4</v>
      </c>
      <c r="M8098" s="188">
        <v>7</v>
      </c>
      <c r="O8098" s="165"/>
      <c r="P8098" s="174"/>
      <c r="Q8098" s="174"/>
      <c r="R8098" s="174"/>
      <c r="S8098" s="166"/>
    </row>
    <row r="8099" spans="1:19" x14ac:dyDescent="0.15">
      <c r="A8099">
        <v>47</v>
      </c>
      <c r="B8099" t="s">
        <v>206</v>
      </c>
      <c r="C8099">
        <v>41</v>
      </c>
      <c r="D8099">
        <f t="shared" si="396"/>
        <v>6</v>
      </c>
      <c r="E8099">
        <f t="shared" si="397"/>
        <v>8</v>
      </c>
      <c r="F8099">
        <f t="shared" si="398"/>
        <v>14</v>
      </c>
      <c r="G8099">
        <v>1</v>
      </c>
      <c r="I8099" s="172" t="s">
        <v>206</v>
      </c>
      <c r="J8099" s="173">
        <v>41</v>
      </c>
      <c r="K8099" s="188">
        <v>6</v>
      </c>
      <c r="L8099" s="188">
        <v>8</v>
      </c>
      <c r="M8099" s="188">
        <v>14</v>
      </c>
      <c r="O8099" s="165"/>
      <c r="P8099" s="174"/>
      <c r="Q8099" s="174"/>
      <c r="R8099" s="174"/>
      <c r="S8099" s="166"/>
    </row>
    <row r="8100" spans="1:19" x14ac:dyDescent="0.15">
      <c r="A8100">
        <v>47</v>
      </c>
      <c r="B8100" t="s">
        <v>206</v>
      </c>
      <c r="C8100">
        <v>42</v>
      </c>
      <c r="D8100">
        <f t="shared" si="396"/>
        <v>9</v>
      </c>
      <c r="E8100">
        <f t="shared" si="397"/>
        <v>4</v>
      </c>
      <c r="F8100">
        <f t="shared" si="398"/>
        <v>13</v>
      </c>
      <c r="G8100">
        <v>1</v>
      </c>
      <c r="I8100" s="172" t="s">
        <v>206</v>
      </c>
      <c r="J8100" s="173">
        <v>42</v>
      </c>
      <c r="K8100" s="188">
        <v>9</v>
      </c>
      <c r="L8100" s="188">
        <v>4</v>
      </c>
      <c r="M8100" s="188">
        <v>13</v>
      </c>
      <c r="O8100" s="165"/>
      <c r="P8100" s="174"/>
      <c r="Q8100" s="174"/>
      <c r="R8100" s="174"/>
      <c r="S8100" s="166"/>
    </row>
    <row r="8101" spans="1:19" x14ac:dyDescent="0.15">
      <c r="A8101">
        <v>47</v>
      </c>
      <c r="B8101" t="s">
        <v>206</v>
      </c>
      <c r="C8101">
        <v>43</v>
      </c>
      <c r="D8101">
        <f t="shared" si="396"/>
        <v>6</v>
      </c>
      <c r="E8101">
        <f t="shared" si="397"/>
        <v>5</v>
      </c>
      <c r="F8101">
        <f t="shared" si="398"/>
        <v>11</v>
      </c>
      <c r="G8101">
        <v>1</v>
      </c>
      <c r="I8101" s="172" t="s">
        <v>206</v>
      </c>
      <c r="J8101" s="173">
        <v>43</v>
      </c>
      <c r="K8101" s="188">
        <v>6</v>
      </c>
      <c r="L8101" s="188">
        <v>5</v>
      </c>
      <c r="M8101" s="188">
        <v>11</v>
      </c>
      <c r="O8101" s="165"/>
      <c r="P8101" s="174"/>
      <c r="Q8101" s="174"/>
      <c r="R8101" s="174"/>
      <c r="S8101" s="166"/>
    </row>
    <row r="8102" spans="1:19" x14ac:dyDescent="0.15">
      <c r="A8102">
        <v>47</v>
      </c>
      <c r="B8102" t="s">
        <v>206</v>
      </c>
      <c r="C8102">
        <v>44</v>
      </c>
      <c r="D8102">
        <f t="shared" si="396"/>
        <v>1</v>
      </c>
      <c r="E8102">
        <f t="shared" si="397"/>
        <v>3</v>
      </c>
      <c r="F8102">
        <f t="shared" si="398"/>
        <v>4</v>
      </c>
      <c r="G8102">
        <v>1</v>
      </c>
      <c r="I8102" s="172" t="s">
        <v>206</v>
      </c>
      <c r="J8102" s="173">
        <v>44</v>
      </c>
      <c r="K8102" s="188">
        <v>1</v>
      </c>
      <c r="L8102" s="188">
        <v>3</v>
      </c>
      <c r="M8102" s="188">
        <v>4</v>
      </c>
      <c r="O8102" s="165"/>
      <c r="P8102" s="174"/>
      <c r="Q8102" s="174"/>
      <c r="R8102" s="174"/>
      <c r="S8102" s="166"/>
    </row>
    <row r="8103" spans="1:19" x14ac:dyDescent="0.15">
      <c r="A8103">
        <v>47</v>
      </c>
      <c r="B8103" t="s">
        <v>206</v>
      </c>
      <c r="C8103">
        <v>45</v>
      </c>
      <c r="D8103">
        <f t="shared" si="396"/>
        <v>3</v>
      </c>
      <c r="E8103">
        <f t="shared" si="397"/>
        <v>6</v>
      </c>
      <c r="F8103">
        <f t="shared" si="398"/>
        <v>9</v>
      </c>
      <c r="G8103">
        <v>1</v>
      </c>
      <c r="I8103" s="172" t="s">
        <v>206</v>
      </c>
      <c r="J8103" s="173">
        <v>45</v>
      </c>
      <c r="K8103" s="188">
        <v>3</v>
      </c>
      <c r="L8103" s="188">
        <v>6</v>
      </c>
      <c r="M8103" s="188">
        <v>9</v>
      </c>
      <c r="O8103" s="165"/>
      <c r="P8103" s="174"/>
      <c r="Q8103" s="174"/>
      <c r="R8103" s="174"/>
      <c r="S8103" s="166"/>
    </row>
    <row r="8104" spans="1:19" x14ac:dyDescent="0.15">
      <c r="A8104">
        <v>47</v>
      </c>
      <c r="B8104" t="s">
        <v>206</v>
      </c>
      <c r="C8104">
        <v>46</v>
      </c>
      <c r="D8104">
        <f t="shared" si="396"/>
        <v>5</v>
      </c>
      <c r="E8104">
        <f t="shared" si="397"/>
        <v>4</v>
      </c>
      <c r="F8104">
        <f t="shared" si="398"/>
        <v>9</v>
      </c>
      <c r="G8104">
        <v>1</v>
      </c>
      <c r="I8104" s="172" t="s">
        <v>206</v>
      </c>
      <c r="J8104" s="173">
        <v>46</v>
      </c>
      <c r="K8104" s="188">
        <v>5</v>
      </c>
      <c r="L8104" s="188">
        <v>4</v>
      </c>
      <c r="M8104" s="188">
        <v>9</v>
      </c>
      <c r="O8104" s="165"/>
      <c r="P8104" s="174"/>
      <c r="Q8104" s="174"/>
      <c r="R8104" s="174"/>
      <c r="S8104" s="166"/>
    </row>
    <row r="8105" spans="1:19" x14ac:dyDescent="0.15">
      <c r="A8105">
        <v>47</v>
      </c>
      <c r="B8105" t="s">
        <v>206</v>
      </c>
      <c r="C8105">
        <v>47</v>
      </c>
      <c r="D8105">
        <f t="shared" si="396"/>
        <v>2</v>
      </c>
      <c r="E8105">
        <f t="shared" si="397"/>
        <v>8</v>
      </c>
      <c r="F8105">
        <f t="shared" si="398"/>
        <v>10</v>
      </c>
      <c r="G8105">
        <v>1</v>
      </c>
      <c r="I8105" s="172" t="s">
        <v>206</v>
      </c>
      <c r="J8105" s="173">
        <v>47</v>
      </c>
      <c r="K8105" s="188">
        <v>2</v>
      </c>
      <c r="L8105" s="188">
        <v>8</v>
      </c>
      <c r="M8105" s="188">
        <v>10</v>
      </c>
      <c r="O8105" s="165"/>
      <c r="P8105" s="174"/>
      <c r="Q8105" s="174"/>
      <c r="R8105" s="174"/>
      <c r="S8105" s="166"/>
    </row>
    <row r="8106" spans="1:19" x14ac:dyDescent="0.15">
      <c r="A8106">
        <v>47</v>
      </c>
      <c r="B8106" t="s">
        <v>206</v>
      </c>
      <c r="C8106">
        <v>48</v>
      </c>
      <c r="D8106">
        <f t="shared" si="396"/>
        <v>7</v>
      </c>
      <c r="E8106">
        <f t="shared" si="397"/>
        <v>2</v>
      </c>
      <c r="F8106">
        <f t="shared" si="398"/>
        <v>9</v>
      </c>
      <c r="G8106">
        <v>1</v>
      </c>
      <c r="I8106" s="172" t="s">
        <v>206</v>
      </c>
      <c r="J8106" s="173">
        <v>48</v>
      </c>
      <c r="K8106" s="188">
        <v>7</v>
      </c>
      <c r="L8106" s="188">
        <v>2</v>
      </c>
      <c r="M8106" s="188">
        <v>9</v>
      </c>
      <c r="O8106" s="165"/>
      <c r="P8106" s="174"/>
      <c r="Q8106" s="174"/>
      <c r="R8106" s="174"/>
      <c r="S8106" s="166"/>
    </row>
    <row r="8107" spans="1:19" x14ac:dyDescent="0.15">
      <c r="A8107">
        <v>47</v>
      </c>
      <c r="B8107" t="s">
        <v>206</v>
      </c>
      <c r="C8107">
        <v>49</v>
      </c>
      <c r="D8107">
        <f t="shared" si="396"/>
        <v>3</v>
      </c>
      <c r="E8107">
        <f t="shared" si="397"/>
        <v>1</v>
      </c>
      <c r="F8107">
        <f t="shared" si="398"/>
        <v>4</v>
      </c>
      <c r="G8107">
        <v>1</v>
      </c>
      <c r="I8107" s="172" t="s">
        <v>206</v>
      </c>
      <c r="J8107" s="173">
        <v>49</v>
      </c>
      <c r="K8107" s="188">
        <v>3</v>
      </c>
      <c r="L8107" s="188">
        <v>1</v>
      </c>
      <c r="M8107" s="188">
        <v>4</v>
      </c>
      <c r="O8107" s="165"/>
      <c r="P8107" s="174"/>
      <c r="Q8107" s="174"/>
      <c r="R8107" s="174"/>
      <c r="S8107" s="166"/>
    </row>
    <row r="8108" spans="1:19" x14ac:dyDescent="0.15">
      <c r="A8108">
        <v>47</v>
      </c>
      <c r="B8108" t="s">
        <v>206</v>
      </c>
      <c r="C8108">
        <v>50</v>
      </c>
      <c r="D8108">
        <f t="shared" si="396"/>
        <v>8</v>
      </c>
      <c r="E8108">
        <f t="shared" si="397"/>
        <v>2</v>
      </c>
      <c r="F8108">
        <f t="shared" si="398"/>
        <v>10</v>
      </c>
      <c r="G8108">
        <v>1</v>
      </c>
      <c r="I8108" s="172" t="s">
        <v>206</v>
      </c>
      <c r="J8108" s="173">
        <v>50</v>
      </c>
      <c r="K8108" s="188">
        <v>8</v>
      </c>
      <c r="L8108" s="188">
        <v>2</v>
      </c>
      <c r="M8108" s="188">
        <v>10</v>
      </c>
      <c r="O8108" s="165"/>
      <c r="P8108" s="174"/>
      <c r="Q8108" s="174"/>
      <c r="R8108" s="174"/>
      <c r="S8108" s="166"/>
    </row>
    <row r="8109" spans="1:19" x14ac:dyDescent="0.15">
      <c r="A8109">
        <v>47</v>
      </c>
      <c r="B8109" t="s">
        <v>206</v>
      </c>
      <c r="C8109">
        <v>51</v>
      </c>
      <c r="D8109">
        <f t="shared" si="396"/>
        <v>5</v>
      </c>
      <c r="E8109">
        <f t="shared" si="397"/>
        <v>6</v>
      </c>
      <c r="F8109">
        <f t="shared" si="398"/>
        <v>11</v>
      </c>
      <c r="G8109">
        <v>1</v>
      </c>
      <c r="I8109" s="172" t="s">
        <v>206</v>
      </c>
      <c r="J8109" s="173">
        <v>51</v>
      </c>
      <c r="K8109" s="188">
        <v>5</v>
      </c>
      <c r="L8109" s="188">
        <v>6</v>
      </c>
      <c r="M8109" s="188">
        <v>11</v>
      </c>
      <c r="O8109" s="165"/>
      <c r="P8109" s="174"/>
      <c r="Q8109" s="174"/>
      <c r="R8109" s="174"/>
      <c r="S8109" s="166"/>
    </row>
    <row r="8110" spans="1:19" x14ac:dyDescent="0.15">
      <c r="A8110">
        <v>47</v>
      </c>
      <c r="B8110" t="s">
        <v>206</v>
      </c>
      <c r="C8110">
        <v>52</v>
      </c>
      <c r="D8110">
        <f t="shared" si="396"/>
        <v>4</v>
      </c>
      <c r="E8110">
        <f t="shared" si="397"/>
        <v>2</v>
      </c>
      <c r="F8110">
        <f t="shared" si="398"/>
        <v>6</v>
      </c>
      <c r="G8110">
        <v>1</v>
      </c>
      <c r="I8110" s="172" t="s">
        <v>206</v>
      </c>
      <c r="J8110" s="173">
        <v>52</v>
      </c>
      <c r="K8110" s="188">
        <v>4</v>
      </c>
      <c r="L8110" s="188">
        <v>2</v>
      </c>
      <c r="M8110" s="188">
        <v>6</v>
      </c>
      <c r="O8110" s="165"/>
      <c r="P8110" s="174"/>
      <c r="Q8110" s="174"/>
      <c r="R8110" s="174"/>
      <c r="S8110" s="166"/>
    </row>
    <row r="8111" spans="1:19" x14ac:dyDescent="0.15">
      <c r="A8111">
        <v>47</v>
      </c>
      <c r="B8111" t="s">
        <v>206</v>
      </c>
      <c r="C8111">
        <v>53</v>
      </c>
      <c r="D8111">
        <f t="shared" si="396"/>
        <v>3</v>
      </c>
      <c r="E8111">
        <f t="shared" si="397"/>
        <v>2</v>
      </c>
      <c r="F8111">
        <f t="shared" si="398"/>
        <v>5</v>
      </c>
      <c r="G8111">
        <v>1</v>
      </c>
      <c r="I8111" s="172" t="s">
        <v>206</v>
      </c>
      <c r="J8111" s="173">
        <v>53</v>
      </c>
      <c r="K8111" s="188">
        <v>3</v>
      </c>
      <c r="L8111" s="188">
        <v>2</v>
      </c>
      <c r="M8111" s="188">
        <v>5</v>
      </c>
      <c r="O8111" s="165"/>
      <c r="P8111" s="174"/>
      <c r="Q8111" s="174"/>
      <c r="R8111" s="174"/>
      <c r="S8111" s="166"/>
    </row>
    <row r="8112" spans="1:19" x14ac:dyDescent="0.15">
      <c r="A8112">
        <v>47</v>
      </c>
      <c r="B8112" t="s">
        <v>206</v>
      </c>
      <c r="C8112">
        <v>54</v>
      </c>
      <c r="D8112">
        <f t="shared" si="396"/>
        <v>3</v>
      </c>
      <c r="E8112">
        <f t="shared" si="397"/>
        <v>5</v>
      </c>
      <c r="F8112">
        <f t="shared" si="398"/>
        <v>8</v>
      </c>
      <c r="G8112">
        <v>1</v>
      </c>
      <c r="I8112" s="172" t="s">
        <v>206</v>
      </c>
      <c r="J8112" s="173">
        <v>54</v>
      </c>
      <c r="K8112" s="188">
        <v>3</v>
      </c>
      <c r="L8112" s="188">
        <v>5</v>
      </c>
      <c r="M8112" s="188">
        <v>8</v>
      </c>
      <c r="O8112" s="165"/>
      <c r="P8112" s="174"/>
      <c r="Q8112" s="174"/>
      <c r="R8112" s="174"/>
      <c r="S8112" s="166"/>
    </row>
    <row r="8113" spans="1:19" x14ac:dyDescent="0.15">
      <c r="A8113">
        <v>47</v>
      </c>
      <c r="B8113" t="s">
        <v>206</v>
      </c>
      <c r="C8113">
        <v>55</v>
      </c>
      <c r="D8113">
        <f t="shared" si="396"/>
        <v>4</v>
      </c>
      <c r="E8113">
        <f t="shared" si="397"/>
        <v>5</v>
      </c>
      <c r="F8113">
        <f t="shared" si="398"/>
        <v>9</v>
      </c>
      <c r="G8113">
        <v>1</v>
      </c>
      <c r="I8113" s="172" t="s">
        <v>206</v>
      </c>
      <c r="J8113" s="173">
        <v>55</v>
      </c>
      <c r="K8113" s="188">
        <v>4</v>
      </c>
      <c r="L8113" s="188">
        <v>5</v>
      </c>
      <c r="M8113" s="188">
        <v>9</v>
      </c>
      <c r="O8113" s="165"/>
      <c r="P8113" s="174"/>
      <c r="Q8113" s="174"/>
      <c r="R8113" s="174"/>
      <c r="S8113" s="166"/>
    </row>
    <row r="8114" spans="1:19" x14ac:dyDescent="0.15">
      <c r="A8114">
        <v>47</v>
      </c>
      <c r="B8114" t="s">
        <v>206</v>
      </c>
      <c r="C8114">
        <v>56</v>
      </c>
      <c r="D8114">
        <f t="shared" si="396"/>
        <v>5</v>
      </c>
      <c r="E8114">
        <f t="shared" si="397"/>
        <v>5</v>
      </c>
      <c r="F8114">
        <f t="shared" si="398"/>
        <v>10</v>
      </c>
      <c r="G8114">
        <v>1</v>
      </c>
      <c r="I8114" s="172" t="s">
        <v>206</v>
      </c>
      <c r="J8114" s="173">
        <v>56</v>
      </c>
      <c r="K8114" s="188">
        <v>5</v>
      </c>
      <c r="L8114" s="188">
        <v>5</v>
      </c>
      <c r="M8114" s="188">
        <v>10</v>
      </c>
      <c r="O8114" s="165"/>
      <c r="P8114" s="174"/>
      <c r="Q8114" s="174"/>
      <c r="R8114" s="174"/>
      <c r="S8114" s="166"/>
    </row>
    <row r="8115" spans="1:19" x14ac:dyDescent="0.15">
      <c r="A8115">
        <v>47</v>
      </c>
      <c r="B8115" t="s">
        <v>206</v>
      </c>
      <c r="C8115">
        <v>57</v>
      </c>
      <c r="D8115">
        <f t="shared" si="396"/>
        <v>2</v>
      </c>
      <c r="E8115">
        <f t="shared" si="397"/>
        <v>4</v>
      </c>
      <c r="F8115">
        <f t="shared" si="398"/>
        <v>6</v>
      </c>
      <c r="G8115">
        <v>1</v>
      </c>
      <c r="I8115" s="172" t="s">
        <v>206</v>
      </c>
      <c r="J8115" s="173">
        <v>57</v>
      </c>
      <c r="K8115" s="188">
        <v>2</v>
      </c>
      <c r="L8115" s="188">
        <v>4</v>
      </c>
      <c r="M8115" s="188">
        <v>6</v>
      </c>
      <c r="O8115" s="165"/>
      <c r="P8115" s="174"/>
      <c r="Q8115" s="174"/>
      <c r="R8115" s="174"/>
      <c r="S8115" s="166"/>
    </row>
    <row r="8116" spans="1:19" x14ac:dyDescent="0.15">
      <c r="A8116">
        <v>47</v>
      </c>
      <c r="B8116" t="s">
        <v>206</v>
      </c>
      <c r="C8116">
        <v>58</v>
      </c>
      <c r="D8116">
        <f t="shared" si="396"/>
        <v>6</v>
      </c>
      <c r="E8116">
        <f t="shared" si="397"/>
        <v>4</v>
      </c>
      <c r="F8116">
        <f t="shared" si="398"/>
        <v>10</v>
      </c>
      <c r="G8116">
        <v>1</v>
      </c>
      <c r="I8116" s="172" t="s">
        <v>206</v>
      </c>
      <c r="J8116" s="173">
        <v>58</v>
      </c>
      <c r="K8116" s="188">
        <v>6</v>
      </c>
      <c r="L8116" s="188">
        <v>4</v>
      </c>
      <c r="M8116" s="188">
        <v>10</v>
      </c>
      <c r="O8116" s="165"/>
      <c r="P8116" s="174"/>
      <c r="Q8116" s="174"/>
      <c r="R8116" s="174"/>
      <c r="S8116" s="166"/>
    </row>
    <row r="8117" spans="1:19" x14ac:dyDescent="0.15">
      <c r="A8117">
        <v>47</v>
      </c>
      <c r="B8117" t="s">
        <v>206</v>
      </c>
      <c r="C8117">
        <v>59</v>
      </c>
      <c r="D8117">
        <f t="shared" si="396"/>
        <v>3</v>
      </c>
      <c r="E8117">
        <f t="shared" si="397"/>
        <v>4</v>
      </c>
      <c r="F8117">
        <f t="shared" si="398"/>
        <v>7</v>
      </c>
      <c r="G8117">
        <v>1</v>
      </c>
      <c r="I8117" s="172" t="s">
        <v>206</v>
      </c>
      <c r="J8117" s="173">
        <v>59</v>
      </c>
      <c r="K8117" s="188">
        <v>3</v>
      </c>
      <c r="L8117" s="188">
        <v>4</v>
      </c>
      <c r="M8117" s="188">
        <v>7</v>
      </c>
      <c r="O8117" s="165"/>
      <c r="P8117" s="174"/>
      <c r="Q8117" s="174"/>
      <c r="R8117" s="174"/>
      <c r="S8117" s="166"/>
    </row>
    <row r="8118" spans="1:19" x14ac:dyDescent="0.15">
      <c r="A8118">
        <v>47</v>
      </c>
      <c r="B8118" t="s">
        <v>206</v>
      </c>
      <c r="C8118">
        <v>60</v>
      </c>
      <c r="D8118">
        <f t="shared" si="396"/>
        <v>3</v>
      </c>
      <c r="E8118">
        <f t="shared" si="397"/>
        <v>5</v>
      </c>
      <c r="F8118">
        <f t="shared" si="398"/>
        <v>8</v>
      </c>
      <c r="G8118">
        <v>1</v>
      </c>
      <c r="I8118" s="172" t="s">
        <v>206</v>
      </c>
      <c r="J8118" s="173">
        <v>60</v>
      </c>
      <c r="K8118" s="188">
        <v>3</v>
      </c>
      <c r="L8118" s="188">
        <v>5</v>
      </c>
      <c r="M8118" s="188">
        <v>8</v>
      </c>
      <c r="O8118" s="165"/>
      <c r="P8118" s="174"/>
      <c r="Q8118" s="174"/>
      <c r="R8118" s="174"/>
      <c r="S8118" s="166"/>
    </row>
    <row r="8119" spans="1:19" x14ac:dyDescent="0.15">
      <c r="A8119">
        <v>47</v>
      </c>
      <c r="B8119" t="s">
        <v>206</v>
      </c>
      <c r="C8119">
        <v>61</v>
      </c>
      <c r="D8119">
        <f t="shared" si="396"/>
        <v>6</v>
      </c>
      <c r="E8119">
        <f t="shared" si="397"/>
        <v>4</v>
      </c>
      <c r="F8119">
        <f t="shared" si="398"/>
        <v>10</v>
      </c>
      <c r="G8119">
        <v>1</v>
      </c>
      <c r="I8119" s="172" t="s">
        <v>206</v>
      </c>
      <c r="J8119" s="173">
        <v>61</v>
      </c>
      <c r="K8119" s="188">
        <v>6</v>
      </c>
      <c r="L8119" s="188">
        <v>4</v>
      </c>
      <c r="M8119" s="188">
        <v>10</v>
      </c>
      <c r="O8119" s="165"/>
      <c r="P8119" s="174"/>
      <c r="Q8119" s="174"/>
      <c r="R8119" s="174"/>
      <c r="S8119" s="166"/>
    </row>
    <row r="8120" spans="1:19" x14ac:dyDescent="0.15">
      <c r="A8120">
        <v>47</v>
      </c>
      <c r="B8120" t="s">
        <v>206</v>
      </c>
      <c r="C8120">
        <v>62</v>
      </c>
      <c r="D8120">
        <f t="shared" si="396"/>
        <v>3</v>
      </c>
      <c r="E8120">
        <f t="shared" si="397"/>
        <v>5</v>
      </c>
      <c r="F8120">
        <f t="shared" si="398"/>
        <v>8</v>
      </c>
      <c r="G8120">
        <v>1</v>
      </c>
      <c r="I8120" s="172" t="s">
        <v>206</v>
      </c>
      <c r="J8120" s="173">
        <v>62</v>
      </c>
      <c r="K8120" s="188">
        <v>3</v>
      </c>
      <c r="L8120" s="188">
        <v>5</v>
      </c>
      <c r="M8120" s="188">
        <v>8</v>
      </c>
      <c r="O8120" s="165"/>
      <c r="P8120" s="174"/>
      <c r="Q8120" s="174"/>
      <c r="R8120" s="174"/>
      <c r="S8120" s="166"/>
    </row>
    <row r="8121" spans="1:19" x14ac:dyDescent="0.15">
      <c r="A8121">
        <v>47</v>
      </c>
      <c r="B8121" t="s">
        <v>206</v>
      </c>
      <c r="C8121">
        <v>63</v>
      </c>
      <c r="D8121">
        <f t="shared" si="396"/>
        <v>6</v>
      </c>
      <c r="E8121">
        <f t="shared" si="397"/>
        <v>7</v>
      </c>
      <c r="F8121">
        <f t="shared" si="398"/>
        <v>13</v>
      </c>
      <c r="G8121">
        <v>1</v>
      </c>
      <c r="I8121" s="172" t="s">
        <v>206</v>
      </c>
      <c r="J8121" s="173">
        <v>63</v>
      </c>
      <c r="K8121" s="188">
        <v>6</v>
      </c>
      <c r="L8121" s="188">
        <v>7</v>
      </c>
      <c r="M8121" s="188">
        <v>13</v>
      </c>
      <c r="O8121" s="165"/>
      <c r="P8121" s="174"/>
      <c r="Q8121" s="174"/>
      <c r="R8121" s="174"/>
      <c r="S8121" s="166"/>
    </row>
    <row r="8122" spans="1:19" x14ac:dyDescent="0.15">
      <c r="A8122">
        <v>47</v>
      </c>
      <c r="B8122" t="s">
        <v>206</v>
      </c>
      <c r="C8122">
        <v>64</v>
      </c>
      <c r="D8122">
        <f t="shared" si="396"/>
        <v>4</v>
      </c>
      <c r="E8122">
        <f t="shared" si="397"/>
        <v>3</v>
      </c>
      <c r="F8122">
        <f t="shared" si="398"/>
        <v>7</v>
      </c>
      <c r="G8122">
        <v>1</v>
      </c>
      <c r="I8122" s="172" t="s">
        <v>206</v>
      </c>
      <c r="J8122" s="173">
        <v>64</v>
      </c>
      <c r="K8122" s="188">
        <v>4</v>
      </c>
      <c r="L8122" s="188">
        <v>3</v>
      </c>
      <c r="M8122" s="188">
        <v>7</v>
      </c>
      <c r="O8122" s="165"/>
      <c r="P8122" s="174"/>
      <c r="Q8122" s="174"/>
      <c r="R8122" s="174"/>
      <c r="S8122" s="166"/>
    </row>
    <row r="8123" spans="1:19" x14ac:dyDescent="0.15">
      <c r="A8123">
        <v>47</v>
      </c>
      <c r="B8123" t="s">
        <v>206</v>
      </c>
      <c r="C8123">
        <v>65</v>
      </c>
      <c r="D8123">
        <f t="shared" si="396"/>
        <v>3</v>
      </c>
      <c r="E8123">
        <f t="shared" si="397"/>
        <v>5</v>
      </c>
      <c r="F8123">
        <f t="shared" si="398"/>
        <v>8</v>
      </c>
      <c r="G8123">
        <v>1</v>
      </c>
      <c r="I8123" s="172" t="s">
        <v>206</v>
      </c>
      <c r="J8123" s="173">
        <v>65</v>
      </c>
      <c r="K8123" s="188">
        <v>3</v>
      </c>
      <c r="L8123" s="188">
        <v>5</v>
      </c>
      <c r="M8123" s="188">
        <v>8</v>
      </c>
      <c r="O8123" s="165"/>
      <c r="P8123" s="174"/>
      <c r="Q8123" s="174"/>
      <c r="R8123" s="174"/>
      <c r="S8123" s="166"/>
    </row>
    <row r="8124" spans="1:19" x14ac:dyDescent="0.15">
      <c r="A8124">
        <v>47</v>
      </c>
      <c r="B8124" t="s">
        <v>206</v>
      </c>
      <c r="C8124">
        <v>66</v>
      </c>
      <c r="D8124">
        <f t="shared" si="396"/>
        <v>5</v>
      </c>
      <c r="E8124">
        <f t="shared" si="397"/>
        <v>6</v>
      </c>
      <c r="F8124">
        <f t="shared" si="398"/>
        <v>11</v>
      </c>
      <c r="G8124">
        <v>1</v>
      </c>
      <c r="I8124" s="172" t="s">
        <v>206</v>
      </c>
      <c r="J8124" s="173">
        <v>66</v>
      </c>
      <c r="K8124" s="188">
        <v>5</v>
      </c>
      <c r="L8124" s="188">
        <v>6</v>
      </c>
      <c r="M8124" s="188">
        <v>11</v>
      </c>
      <c r="O8124" s="165"/>
      <c r="P8124" s="174"/>
      <c r="Q8124" s="174"/>
      <c r="R8124" s="174"/>
      <c r="S8124" s="166"/>
    </row>
    <row r="8125" spans="1:19" x14ac:dyDescent="0.15">
      <c r="A8125">
        <v>47</v>
      </c>
      <c r="B8125" t="s">
        <v>206</v>
      </c>
      <c r="C8125">
        <v>67</v>
      </c>
      <c r="D8125">
        <f t="shared" si="396"/>
        <v>8</v>
      </c>
      <c r="E8125">
        <f t="shared" si="397"/>
        <v>9</v>
      </c>
      <c r="F8125">
        <f t="shared" si="398"/>
        <v>17</v>
      </c>
      <c r="G8125">
        <v>1</v>
      </c>
      <c r="I8125" s="172" t="s">
        <v>206</v>
      </c>
      <c r="J8125" s="173">
        <v>67</v>
      </c>
      <c r="K8125" s="188">
        <v>8</v>
      </c>
      <c r="L8125" s="188">
        <v>9</v>
      </c>
      <c r="M8125" s="188">
        <v>17</v>
      </c>
      <c r="O8125" s="165"/>
      <c r="P8125" s="174"/>
      <c r="Q8125" s="174"/>
      <c r="R8125" s="174"/>
      <c r="S8125" s="166"/>
    </row>
    <row r="8126" spans="1:19" x14ac:dyDescent="0.15">
      <c r="A8126">
        <v>47</v>
      </c>
      <c r="B8126" t="s">
        <v>206</v>
      </c>
      <c r="C8126">
        <v>68</v>
      </c>
      <c r="D8126">
        <f t="shared" si="396"/>
        <v>6</v>
      </c>
      <c r="E8126">
        <f t="shared" si="397"/>
        <v>2</v>
      </c>
      <c r="F8126">
        <f t="shared" si="398"/>
        <v>8</v>
      </c>
      <c r="G8126">
        <v>1</v>
      </c>
      <c r="I8126" s="172" t="s">
        <v>206</v>
      </c>
      <c r="J8126" s="173">
        <v>68</v>
      </c>
      <c r="K8126" s="188">
        <v>6</v>
      </c>
      <c r="L8126" s="188">
        <v>2</v>
      </c>
      <c r="M8126" s="188">
        <v>8</v>
      </c>
      <c r="O8126" s="165"/>
      <c r="P8126" s="174"/>
      <c r="Q8126" s="174"/>
      <c r="R8126" s="174"/>
      <c r="S8126" s="166"/>
    </row>
    <row r="8127" spans="1:19" x14ac:dyDescent="0.15">
      <c r="A8127">
        <v>47</v>
      </c>
      <c r="B8127" t="s">
        <v>206</v>
      </c>
      <c r="C8127">
        <v>69</v>
      </c>
      <c r="D8127">
        <f t="shared" si="396"/>
        <v>3</v>
      </c>
      <c r="E8127">
        <f t="shared" si="397"/>
        <v>2</v>
      </c>
      <c r="F8127">
        <f t="shared" si="398"/>
        <v>5</v>
      </c>
      <c r="G8127">
        <v>1</v>
      </c>
      <c r="I8127" s="172" t="s">
        <v>206</v>
      </c>
      <c r="J8127" s="173">
        <v>69</v>
      </c>
      <c r="K8127" s="188">
        <v>3</v>
      </c>
      <c r="L8127" s="188">
        <v>2</v>
      </c>
      <c r="M8127" s="188">
        <v>5</v>
      </c>
      <c r="O8127" s="165"/>
      <c r="P8127" s="174"/>
      <c r="Q8127" s="174"/>
      <c r="R8127" s="174"/>
      <c r="S8127" s="166"/>
    </row>
    <row r="8128" spans="1:19" x14ac:dyDescent="0.15">
      <c r="A8128">
        <v>47</v>
      </c>
      <c r="B8128" t="s">
        <v>206</v>
      </c>
      <c r="C8128">
        <v>70</v>
      </c>
      <c r="D8128">
        <f t="shared" si="396"/>
        <v>6</v>
      </c>
      <c r="E8128">
        <f t="shared" si="397"/>
        <v>5</v>
      </c>
      <c r="F8128">
        <f t="shared" si="398"/>
        <v>11</v>
      </c>
      <c r="G8128">
        <v>1</v>
      </c>
      <c r="I8128" s="172" t="s">
        <v>206</v>
      </c>
      <c r="J8128" s="173">
        <v>70</v>
      </c>
      <c r="K8128" s="188">
        <v>6</v>
      </c>
      <c r="L8128" s="188">
        <v>5</v>
      </c>
      <c r="M8128" s="188">
        <v>11</v>
      </c>
      <c r="O8128" s="165"/>
      <c r="P8128" s="174"/>
      <c r="Q8128" s="174"/>
      <c r="R8128" s="174"/>
      <c r="S8128" s="166"/>
    </row>
    <row r="8129" spans="1:19" x14ac:dyDescent="0.15">
      <c r="A8129">
        <v>47</v>
      </c>
      <c r="B8129" t="s">
        <v>206</v>
      </c>
      <c r="C8129">
        <v>71</v>
      </c>
      <c r="D8129">
        <f t="shared" si="396"/>
        <v>7</v>
      </c>
      <c r="E8129">
        <f t="shared" si="397"/>
        <v>12</v>
      </c>
      <c r="F8129">
        <f t="shared" si="398"/>
        <v>19</v>
      </c>
      <c r="G8129">
        <v>1</v>
      </c>
      <c r="I8129" s="172" t="s">
        <v>206</v>
      </c>
      <c r="J8129" s="173">
        <v>71</v>
      </c>
      <c r="K8129" s="188">
        <v>7</v>
      </c>
      <c r="L8129" s="188">
        <v>12</v>
      </c>
      <c r="M8129" s="188">
        <v>19</v>
      </c>
      <c r="O8129" s="165"/>
      <c r="P8129" s="174"/>
      <c r="Q8129" s="174"/>
      <c r="R8129" s="174"/>
      <c r="S8129" s="166"/>
    </row>
    <row r="8130" spans="1:19" x14ac:dyDescent="0.15">
      <c r="A8130">
        <v>47</v>
      </c>
      <c r="B8130" t="s">
        <v>206</v>
      </c>
      <c r="C8130">
        <v>72</v>
      </c>
      <c r="D8130">
        <f t="shared" si="396"/>
        <v>7</v>
      </c>
      <c r="E8130">
        <f t="shared" si="397"/>
        <v>8</v>
      </c>
      <c r="F8130">
        <f t="shared" si="398"/>
        <v>15</v>
      </c>
      <c r="G8130">
        <v>1</v>
      </c>
      <c r="I8130" s="172" t="s">
        <v>206</v>
      </c>
      <c r="J8130" s="173">
        <v>72</v>
      </c>
      <c r="K8130" s="188">
        <v>7</v>
      </c>
      <c r="L8130" s="188">
        <v>8</v>
      </c>
      <c r="M8130" s="188">
        <v>15</v>
      </c>
      <c r="O8130" s="165"/>
      <c r="P8130" s="174"/>
      <c r="Q8130" s="174"/>
      <c r="R8130" s="174"/>
      <c r="S8130" s="166"/>
    </row>
    <row r="8131" spans="1:19" x14ac:dyDescent="0.15">
      <c r="A8131">
        <v>47</v>
      </c>
      <c r="B8131" t="s">
        <v>206</v>
      </c>
      <c r="C8131">
        <v>73</v>
      </c>
      <c r="D8131">
        <f t="shared" si="396"/>
        <v>3</v>
      </c>
      <c r="E8131">
        <f t="shared" si="397"/>
        <v>3</v>
      </c>
      <c r="F8131">
        <f t="shared" si="398"/>
        <v>6</v>
      </c>
      <c r="G8131">
        <v>1</v>
      </c>
      <c r="I8131" s="172" t="s">
        <v>206</v>
      </c>
      <c r="J8131" s="173">
        <v>73</v>
      </c>
      <c r="K8131" s="188">
        <v>3</v>
      </c>
      <c r="L8131" s="188">
        <v>3</v>
      </c>
      <c r="M8131" s="188">
        <v>6</v>
      </c>
      <c r="O8131" s="165"/>
      <c r="P8131" s="174"/>
      <c r="Q8131" s="174"/>
      <c r="R8131" s="174"/>
      <c r="S8131" s="166"/>
    </row>
    <row r="8132" spans="1:19" x14ac:dyDescent="0.15">
      <c r="A8132">
        <v>47</v>
      </c>
      <c r="B8132" t="s">
        <v>206</v>
      </c>
      <c r="C8132">
        <v>74</v>
      </c>
      <c r="D8132">
        <f t="shared" si="396"/>
        <v>5</v>
      </c>
      <c r="E8132">
        <f t="shared" si="397"/>
        <v>2</v>
      </c>
      <c r="F8132">
        <f t="shared" si="398"/>
        <v>7</v>
      </c>
      <c r="G8132">
        <v>1</v>
      </c>
      <c r="I8132" s="172" t="s">
        <v>206</v>
      </c>
      <c r="J8132" s="173">
        <v>74</v>
      </c>
      <c r="K8132" s="188">
        <v>5</v>
      </c>
      <c r="L8132" s="188">
        <v>2</v>
      </c>
      <c r="M8132" s="188">
        <v>7</v>
      </c>
      <c r="O8132" s="165"/>
      <c r="P8132" s="174"/>
      <c r="Q8132" s="174"/>
      <c r="R8132" s="174"/>
      <c r="S8132" s="166"/>
    </row>
    <row r="8133" spans="1:19" x14ac:dyDescent="0.15">
      <c r="A8133">
        <v>47</v>
      </c>
      <c r="B8133" t="s">
        <v>206</v>
      </c>
      <c r="C8133">
        <v>75</v>
      </c>
      <c r="D8133">
        <f t="shared" si="396"/>
        <v>1</v>
      </c>
      <c r="E8133">
        <f t="shared" si="397"/>
        <v>5</v>
      </c>
      <c r="F8133">
        <f t="shared" si="398"/>
        <v>6</v>
      </c>
      <c r="G8133">
        <v>1</v>
      </c>
      <c r="I8133" s="172" t="s">
        <v>206</v>
      </c>
      <c r="J8133" s="173">
        <v>75</v>
      </c>
      <c r="K8133" s="188">
        <v>1</v>
      </c>
      <c r="L8133" s="188">
        <v>5</v>
      </c>
      <c r="M8133" s="188">
        <v>6</v>
      </c>
      <c r="O8133" s="165"/>
      <c r="P8133" s="174"/>
      <c r="Q8133" s="174"/>
      <c r="R8133" s="174"/>
      <c r="S8133" s="166"/>
    </row>
    <row r="8134" spans="1:19" x14ac:dyDescent="0.15">
      <c r="A8134">
        <v>47</v>
      </c>
      <c r="B8134" t="s">
        <v>206</v>
      </c>
      <c r="C8134">
        <v>76</v>
      </c>
      <c r="D8134">
        <f t="shared" si="396"/>
        <v>6</v>
      </c>
      <c r="E8134">
        <f t="shared" si="397"/>
        <v>11</v>
      </c>
      <c r="F8134">
        <f t="shared" si="398"/>
        <v>17</v>
      </c>
      <c r="G8134">
        <v>1</v>
      </c>
      <c r="I8134" s="172" t="s">
        <v>206</v>
      </c>
      <c r="J8134" s="173">
        <v>76</v>
      </c>
      <c r="K8134" s="188">
        <v>6</v>
      </c>
      <c r="L8134" s="188">
        <v>11</v>
      </c>
      <c r="M8134" s="188">
        <v>17</v>
      </c>
      <c r="O8134" s="165"/>
      <c r="P8134" s="174"/>
      <c r="Q8134" s="174"/>
      <c r="R8134" s="174"/>
      <c r="S8134" s="166"/>
    </row>
    <row r="8135" spans="1:19" x14ac:dyDescent="0.15">
      <c r="A8135">
        <v>47</v>
      </c>
      <c r="B8135" t="s">
        <v>206</v>
      </c>
      <c r="C8135">
        <v>77</v>
      </c>
      <c r="D8135">
        <f t="shared" si="396"/>
        <v>2</v>
      </c>
      <c r="E8135">
        <f t="shared" si="397"/>
        <v>11</v>
      </c>
      <c r="F8135">
        <f t="shared" si="398"/>
        <v>13</v>
      </c>
      <c r="G8135">
        <v>1</v>
      </c>
      <c r="I8135" s="172" t="s">
        <v>206</v>
      </c>
      <c r="J8135" s="173">
        <v>77</v>
      </c>
      <c r="K8135" s="188">
        <v>2</v>
      </c>
      <c r="L8135" s="188">
        <v>11</v>
      </c>
      <c r="M8135" s="188">
        <v>13</v>
      </c>
      <c r="O8135" s="165"/>
      <c r="P8135" s="174"/>
      <c r="Q8135" s="174"/>
      <c r="R8135" s="174"/>
      <c r="S8135" s="166"/>
    </row>
    <row r="8136" spans="1:19" x14ac:dyDescent="0.15">
      <c r="A8136">
        <v>47</v>
      </c>
      <c r="B8136" t="s">
        <v>206</v>
      </c>
      <c r="C8136">
        <v>78</v>
      </c>
      <c r="D8136">
        <f t="shared" si="396"/>
        <v>3</v>
      </c>
      <c r="E8136">
        <f t="shared" si="397"/>
        <v>4</v>
      </c>
      <c r="F8136">
        <f t="shared" si="398"/>
        <v>7</v>
      </c>
      <c r="G8136">
        <v>1</v>
      </c>
      <c r="I8136" s="172" t="s">
        <v>206</v>
      </c>
      <c r="J8136" s="173">
        <v>78</v>
      </c>
      <c r="K8136" s="188">
        <v>3</v>
      </c>
      <c r="L8136" s="188">
        <v>4</v>
      </c>
      <c r="M8136" s="188">
        <v>7</v>
      </c>
      <c r="O8136" s="165"/>
      <c r="P8136" s="174"/>
      <c r="Q8136" s="174"/>
      <c r="R8136" s="174"/>
      <c r="S8136" s="166"/>
    </row>
    <row r="8137" spans="1:19" x14ac:dyDescent="0.15">
      <c r="A8137">
        <v>47</v>
      </c>
      <c r="B8137" t="s">
        <v>206</v>
      </c>
      <c r="C8137">
        <v>79</v>
      </c>
      <c r="D8137">
        <f t="shared" si="396"/>
        <v>3</v>
      </c>
      <c r="E8137">
        <f t="shared" si="397"/>
        <v>5</v>
      </c>
      <c r="F8137">
        <f t="shared" si="398"/>
        <v>8</v>
      </c>
      <c r="G8137">
        <v>1</v>
      </c>
      <c r="I8137" s="172" t="s">
        <v>206</v>
      </c>
      <c r="J8137" s="173">
        <v>79</v>
      </c>
      <c r="K8137" s="188">
        <v>3</v>
      </c>
      <c r="L8137" s="188">
        <v>5</v>
      </c>
      <c r="M8137" s="188">
        <v>8</v>
      </c>
      <c r="O8137" s="165"/>
      <c r="P8137" s="174"/>
      <c r="Q8137" s="174"/>
      <c r="R8137" s="174"/>
      <c r="S8137" s="166"/>
    </row>
    <row r="8138" spans="1:19" x14ac:dyDescent="0.15">
      <c r="A8138">
        <v>47</v>
      </c>
      <c r="B8138" t="s">
        <v>206</v>
      </c>
      <c r="C8138">
        <v>80</v>
      </c>
      <c r="D8138">
        <f t="shared" si="396"/>
        <v>4</v>
      </c>
      <c r="E8138">
        <f t="shared" si="397"/>
        <v>1</v>
      </c>
      <c r="F8138">
        <f t="shared" si="398"/>
        <v>5</v>
      </c>
      <c r="G8138">
        <v>1</v>
      </c>
      <c r="I8138" s="172" t="s">
        <v>206</v>
      </c>
      <c r="J8138" s="173">
        <v>80</v>
      </c>
      <c r="K8138" s="188">
        <v>4</v>
      </c>
      <c r="L8138" s="188">
        <v>1</v>
      </c>
      <c r="M8138" s="188">
        <v>5</v>
      </c>
      <c r="O8138" s="165"/>
      <c r="P8138" s="174"/>
      <c r="Q8138" s="174"/>
      <c r="R8138" s="174"/>
      <c r="S8138" s="166"/>
    </row>
    <row r="8139" spans="1:19" x14ac:dyDescent="0.15">
      <c r="A8139">
        <v>47</v>
      </c>
      <c r="B8139" t="s">
        <v>206</v>
      </c>
      <c r="C8139">
        <v>81</v>
      </c>
      <c r="D8139">
        <f t="shared" si="396"/>
        <v>5</v>
      </c>
      <c r="E8139">
        <f t="shared" si="397"/>
        <v>0</v>
      </c>
      <c r="F8139">
        <f t="shared" si="398"/>
        <v>5</v>
      </c>
      <c r="G8139">
        <v>1</v>
      </c>
      <c r="I8139" s="172" t="s">
        <v>206</v>
      </c>
      <c r="J8139" s="173">
        <v>81</v>
      </c>
      <c r="K8139" s="188">
        <v>5</v>
      </c>
      <c r="L8139" s="188">
        <v>0</v>
      </c>
      <c r="M8139" s="188">
        <v>5</v>
      </c>
      <c r="O8139" s="165"/>
      <c r="P8139" s="174"/>
      <c r="Q8139" s="174"/>
      <c r="R8139" s="174"/>
      <c r="S8139" s="166"/>
    </row>
    <row r="8140" spans="1:19" x14ac:dyDescent="0.15">
      <c r="A8140">
        <v>47</v>
      </c>
      <c r="B8140" t="s">
        <v>206</v>
      </c>
      <c r="C8140">
        <v>82</v>
      </c>
      <c r="D8140">
        <f t="shared" si="396"/>
        <v>4</v>
      </c>
      <c r="E8140">
        <f t="shared" si="397"/>
        <v>4</v>
      </c>
      <c r="F8140">
        <f t="shared" si="398"/>
        <v>8</v>
      </c>
      <c r="G8140">
        <v>1</v>
      </c>
      <c r="I8140" s="172" t="s">
        <v>206</v>
      </c>
      <c r="J8140" s="173">
        <v>82</v>
      </c>
      <c r="K8140" s="188">
        <v>4</v>
      </c>
      <c r="L8140" s="188">
        <v>4</v>
      </c>
      <c r="M8140" s="188">
        <v>8</v>
      </c>
      <c r="O8140" s="165"/>
      <c r="P8140" s="174"/>
      <c r="Q8140" s="174"/>
      <c r="R8140" s="174"/>
      <c r="S8140" s="166"/>
    </row>
    <row r="8141" spans="1:19" x14ac:dyDescent="0.15">
      <c r="A8141">
        <v>47</v>
      </c>
      <c r="B8141" t="s">
        <v>206</v>
      </c>
      <c r="C8141">
        <v>83</v>
      </c>
      <c r="D8141">
        <f t="shared" si="396"/>
        <v>3</v>
      </c>
      <c r="E8141">
        <f t="shared" si="397"/>
        <v>10</v>
      </c>
      <c r="F8141">
        <f t="shared" si="398"/>
        <v>13</v>
      </c>
      <c r="G8141">
        <v>1</v>
      </c>
      <c r="I8141" s="172" t="s">
        <v>206</v>
      </c>
      <c r="J8141" s="173">
        <v>83</v>
      </c>
      <c r="K8141" s="188">
        <v>3</v>
      </c>
      <c r="L8141" s="188">
        <v>10</v>
      </c>
      <c r="M8141" s="188">
        <v>13</v>
      </c>
      <c r="O8141" s="165"/>
      <c r="P8141" s="174"/>
      <c r="Q8141" s="174"/>
      <c r="R8141" s="174"/>
      <c r="S8141" s="166"/>
    </row>
    <row r="8142" spans="1:19" x14ac:dyDescent="0.15">
      <c r="A8142">
        <v>47</v>
      </c>
      <c r="B8142" t="s">
        <v>206</v>
      </c>
      <c r="C8142">
        <v>84</v>
      </c>
      <c r="D8142">
        <f t="shared" si="396"/>
        <v>0</v>
      </c>
      <c r="E8142">
        <f t="shared" si="397"/>
        <v>4</v>
      </c>
      <c r="F8142">
        <f t="shared" si="398"/>
        <v>4</v>
      </c>
      <c r="G8142">
        <v>1</v>
      </c>
      <c r="I8142" s="172" t="s">
        <v>206</v>
      </c>
      <c r="J8142" s="173">
        <v>84</v>
      </c>
      <c r="K8142" s="188">
        <v>0</v>
      </c>
      <c r="L8142" s="188">
        <v>4</v>
      </c>
      <c r="M8142" s="188">
        <v>4</v>
      </c>
      <c r="O8142" s="165"/>
      <c r="P8142" s="174"/>
      <c r="Q8142" s="174"/>
      <c r="R8142" s="174"/>
      <c r="S8142" s="166"/>
    </row>
    <row r="8143" spans="1:19" x14ac:dyDescent="0.15">
      <c r="A8143">
        <v>47</v>
      </c>
      <c r="B8143" t="s">
        <v>206</v>
      </c>
      <c r="C8143">
        <v>85</v>
      </c>
      <c r="D8143">
        <f t="shared" si="396"/>
        <v>2</v>
      </c>
      <c r="E8143">
        <f t="shared" si="397"/>
        <v>2</v>
      </c>
      <c r="F8143">
        <f t="shared" si="398"/>
        <v>4</v>
      </c>
      <c r="G8143">
        <v>1</v>
      </c>
      <c r="I8143" s="172" t="s">
        <v>206</v>
      </c>
      <c r="J8143" s="173">
        <v>85</v>
      </c>
      <c r="K8143" s="188">
        <v>2</v>
      </c>
      <c r="L8143" s="188">
        <v>2</v>
      </c>
      <c r="M8143" s="188">
        <v>4</v>
      </c>
      <c r="O8143" s="165"/>
      <c r="P8143" s="174"/>
      <c r="Q8143" s="174"/>
      <c r="R8143" s="174"/>
      <c r="S8143" s="166"/>
    </row>
    <row r="8144" spans="1:19" x14ac:dyDescent="0.15">
      <c r="A8144">
        <v>47</v>
      </c>
      <c r="B8144" t="s">
        <v>206</v>
      </c>
      <c r="C8144">
        <v>86</v>
      </c>
      <c r="D8144">
        <f t="shared" si="396"/>
        <v>6</v>
      </c>
      <c r="E8144">
        <f t="shared" si="397"/>
        <v>1</v>
      </c>
      <c r="F8144">
        <f t="shared" si="398"/>
        <v>7</v>
      </c>
      <c r="G8144">
        <v>1</v>
      </c>
      <c r="I8144" s="172" t="s">
        <v>206</v>
      </c>
      <c r="J8144" s="173">
        <v>86</v>
      </c>
      <c r="K8144" s="188">
        <v>6</v>
      </c>
      <c r="L8144" s="188">
        <v>1</v>
      </c>
      <c r="M8144" s="188">
        <v>7</v>
      </c>
      <c r="O8144" s="165"/>
      <c r="P8144" s="174"/>
      <c r="Q8144" s="174"/>
      <c r="R8144" s="174"/>
      <c r="S8144" s="166"/>
    </row>
    <row r="8145" spans="1:19" x14ac:dyDescent="0.15">
      <c r="A8145">
        <v>47</v>
      </c>
      <c r="B8145" t="s">
        <v>206</v>
      </c>
      <c r="C8145">
        <v>87</v>
      </c>
      <c r="D8145">
        <f t="shared" ref="D8145:D8208" si="399">K8145</f>
        <v>0</v>
      </c>
      <c r="E8145">
        <f t="shared" ref="E8145:E8208" si="400">L8145</f>
        <v>1</v>
      </c>
      <c r="F8145">
        <f t="shared" ref="F8145:F8208" si="401">M8145</f>
        <v>1</v>
      </c>
      <c r="G8145">
        <v>1</v>
      </c>
      <c r="I8145" s="172" t="s">
        <v>206</v>
      </c>
      <c r="J8145" s="173">
        <v>87</v>
      </c>
      <c r="K8145" s="188">
        <v>0</v>
      </c>
      <c r="L8145" s="188">
        <v>1</v>
      </c>
      <c r="M8145" s="188">
        <v>1</v>
      </c>
      <c r="O8145" s="165"/>
      <c r="P8145" s="174"/>
      <c r="Q8145" s="174"/>
      <c r="R8145" s="174"/>
      <c r="S8145" s="166"/>
    </row>
    <row r="8146" spans="1:19" x14ac:dyDescent="0.15">
      <c r="A8146">
        <v>47</v>
      </c>
      <c r="B8146" t="s">
        <v>206</v>
      </c>
      <c r="C8146">
        <v>88</v>
      </c>
      <c r="D8146">
        <f t="shared" si="399"/>
        <v>0</v>
      </c>
      <c r="E8146">
        <f t="shared" si="400"/>
        <v>0</v>
      </c>
      <c r="F8146">
        <f t="shared" si="401"/>
        <v>0</v>
      </c>
      <c r="G8146">
        <v>1</v>
      </c>
      <c r="I8146" s="172" t="s">
        <v>206</v>
      </c>
      <c r="J8146" s="173">
        <v>88</v>
      </c>
      <c r="K8146" s="189"/>
      <c r="L8146" s="189"/>
      <c r="M8146" s="189"/>
      <c r="O8146" s="165"/>
      <c r="P8146" s="174"/>
      <c r="Q8146" s="174"/>
      <c r="R8146" s="174"/>
      <c r="S8146" s="166"/>
    </row>
    <row r="8147" spans="1:19" x14ac:dyDescent="0.15">
      <c r="A8147">
        <v>47</v>
      </c>
      <c r="B8147" t="s">
        <v>206</v>
      </c>
      <c r="C8147">
        <v>89</v>
      </c>
      <c r="D8147">
        <f t="shared" si="399"/>
        <v>0</v>
      </c>
      <c r="E8147">
        <f t="shared" si="400"/>
        <v>0</v>
      </c>
      <c r="F8147">
        <f t="shared" si="401"/>
        <v>0</v>
      </c>
      <c r="G8147">
        <v>1</v>
      </c>
      <c r="I8147" s="172" t="s">
        <v>206</v>
      </c>
      <c r="J8147" s="173">
        <v>89</v>
      </c>
      <c r="K8147" s="189"/>
      <c r="L8147" s="189"/>
      <c r="M8147" s="189"/>
      <c r="O8147" s="165"/>
      <c r="P8147" s="174"/>
      <c r="Q8147" s="174"/>
      <c r="R8147" s="174"/>
      <c r="S8147" s="166"/>
    </row>
    <row r="8148" spans="1:19" x14ac:dyDescent="0.15">
      <c r="A8148">
        <v>47</v>
      </c>
      <c r="B8148" t="s">
        <v>206</v>
      </c>
      <c r="C8148">
        <v>90</v>
      </c>
      <c r="D8148">
        <f t="shared" si="399"/>
        <v>0</v>
      </c>
      <c r="E8148">
        <f t="shared" si="400"/>
        <v>4</v>
      </c>
      <c r="F8148">
        <f t="shared" si="401"/>
        <v>4</v>
      </c>
      <c r="G8148">
        <v>1</v>
      </c>
      <c r="I8148" s="172" t="s">
        <v>206</v>
      </c>
      <c r="J8148" s="173">
        <v>90</v>
      </c>
      <c r="K8148" s="188">
        <v>0</v>
      </c>
      <c r="L8148" s="188">
        <v>4</v>
      </c>
      <c r="M8148" s="188">
        <v>4</v>
      </c>
      <c r="O8148" s="165"/>
      <c r="P8148" s="174"/>
      <c r="Q8148" s="174"/>
      <c r="R8148" s="174"/>
      <c r="S8148" s="166"/>
    </row>
    <row r="8149" spans="1:19" x14ac:dyDescent="0.15">
      <c r="A8149">
        <v>47</v>
      </c>
      <c r="B8149" t="s">
        <v>206</v>
      </c>
      <c r="C8149">
        <v>91</v>
      </c>
      <c r="D8149">
        <f t="shared" si="399"/>
        <v>1</v>
      </c>
      <c r="E8149">
        <f t="shared" si="400"/>
        <v>2</v>
      </c>
      <c r="F8149">
        <f t="shared" si="401"/>
        <v>3</v>
      </c>
      <c r="G8149">
        <v>1</v>
      </c>
      <c r="I8149" s="172" t="s">
        <v>206</v>
      </c>
      <c r="J8149" s="173">
        <v>91</v>
      </c>
      <c r="K8149" s="188">
        <v>1</v>
      </c>
      <c r="L8149" s="188">
        <v>2</v>
      </c>
      <c r="M8149" s="188">
        <v>3</v>
      </c>
      <c r="O8149" s="165"/>
      <c r="P8149" s="176"/>
      <c r="Q8149" s="176"/>
      <c r="R8149" s="176"/>
      <c r="S8149" s="167"/>
    </row>
    <row r="8150" spans="1:19" x14ac:dyDescent="0.15">
      <c r="A8150">
        <v>47</v>
      </c>
      <c r="B8150" t="s">
        <v>206</v>
      </c>
      <c r="C8150">
        <v>92</v>
      </c>
      <c r="D8150">
        <f t="shared" si="399"/>
        <v>0</v>
      </c>
      <c r="E8150">
        <f t="shared" si="400"/>
        <v>2</v>
      </c>
      <c r="F8150">
        <f t="shared" si="401"/>
        <v>2</v>
      </c>
      <c r="G8150">
        <v>1</v>
      </c>
      <c r="I8150" s="172" t="s">
        <v>206</v>
      </c>
      <c r="J8150" s="173">
        <v>92</v>
      </c>
      <c r="K8150" s="188">
        <v>0</v>
      </c>
      <c r="L8150" s="188">
        <v>2</v>
      </c>
      <c r="M8150" s="188">
        <v>2</v>
      </c>
      <c r="O8150" s="165"/>
      <c r="P8150" s="174"/>
      <c r="Q8150" s="174"/>
      <c r="R8150" s="174"/>
      <c r="S8150" s="166"/>
    </row>
    <row r="8151" spans="1:19" x14ac:dyDescent="0.15">
      <c r="A8151">
        <v>47</v>
      </c>
      <c r="B8151" t="s">
        <v>206</v>
      </c>
      <c r="C8151">
        <v>93</v>
      </c>
      <c r="D8151">
        <f t="shared" si="399"/>
        <v>0</v>
      </c>
      <c r="E8151">
        <f t="shared" si="400"/>
        <v>3</v>
      </c>
      <c r="F8151">
        <f t="shared" si="401"/>
        <v>3</v>
      </c>
      <c r="G8151">
        <v>1</v>
      </c>
      <c r="I8151" s="172" t="s">
        <v>206</v>
      </c>
      <c r="J8151" s="173">
        <v>93</v>
      </c>
      <c r="K8151" s="188">
        <v>0</v>
      </c>
      <c r="L8151" s="188">
        <v>3</v>
      </c>
      <c r="M8151" s="188">
        <v>3</v>
      </c>
      <c r="O8151" s="165"/>
      <c r="P8151" s="176"/>
      <c r="Q8151" s="176"/>
      <c r="R8151" s="176"/>
      <c r="S8151" s="167"/>
    </row>
    <row r="8152" spans="1:19" x14ac:dyDescent="0.15">
      <c r="A8152">
        <v>47</v>
      </c>
      <c r="B8152" t="s">
        <v>206</v>
      </c>
      <c r="C8152">
        <v>94</v>
      </c>
      <c r="D8152">
        <f t="shared" si="399"/>
        <v>0</v>
      </c>
      <c r="E8152">
        <f t="shared" si="400"/>
        <v>1</v>
      </c>
      <c r="F8152">
        <f t="shared" si="401"/>
        <v>1</v>
      </c>
      <c r="G8152">
        <v>1</v>
      </c>
      <c r="I8152" s="172" t="s">
        <v>206</v>
      </c>
      <c r="J8152" s="173">
        <v>94</v>
      </c>
      <c r="K8152" s="188">
        <v>0</v>
      </c>
      <c r="L8152" s="188">
        <v>1</v>
      </c>
      <c r="M8152" s="188">
        <v>1</v>
      </c>
      <c r="O8152" s="165"/>
      <c r="P8152" s="174"/>
      <c r="Q8152" s="174"/>
      <c r="R8152" s="174"/>
      <c r="S8152" s="166"/>
    </row>
    <row r="8153" spans="1:19" x14ac:dyDescent="0.15">
      <c r="A8153">
        <v>47</v>
      </c>
      <c r="B8153" t="s">
        <v>206</v>
      </c>
      <c r="C8153">
        <v>95</v>
      </c>
      <c r="D8153">
        <f t="shared" si="399"/>
        <v>0</v>
      </c>
      <c r="E8153">
        <f t="shared" si="400"/>
        <v>1</v>
      </c>
      <c r="F8153">
        <f t="shared" si="401"/>
        <v>1</v>
      </c>
      <c r="G8153">
        <v>1</v>
      </c>
      <c r="I8153" s="172" t="s">
        <v>206</v>
      </c>
      <c r="J8153" s="173">
        <v>95</v>
      </c>
      <c r="K8153" s="188">
        <v>0</v>
      </c>
      <c r="L8153" s="188">
        <v>1</v>
      </c>
      <c r="M8153" s="188">
        <v>1</v>
      </c>
      <c r="O8153" s="165"/>
      <c r="P8153" s="174"/>
      <c r="Q8153" s="174"/>
      <c r="R8153" s="174"/>
      <c r="S8153" s="166"/>
    </row>
    <row r="8154" spans="1:19" x14ac:dyDescent="0.15">
      <c r="A8154">
        <v>47</v>
      </c>
      <c r="B8154" t="s">
        <v>206</v>
      </c>
      <c r="C8154">
        <v>96</v>
      </c>
      <c r="D8154">
        <f t="shared" si="399"/>
        <v>0</v>
      </c>
      <c r="E8154">
        <f t="shared" si="400"/>
        <v>1</v>
      </c>
      <c r="F8154">
        <f t="shared" si="401"/>
        <v>1</v>
      </c>
      <c r="G8154">
        <v>1</v>
      </c>
      <c r="I8154" s="172" t="s">
        <v>206</v>
      </c>
      <c r="J8154" s="173">
        <v>96</v>
      </c>
      <c r="K8154" s="188">
        <v>0</v>
      </c>
      <c r="L8154" s="188">
        <v>1</v>
      </c>
      <c r="M8154" s="188">
        <v>1</v>
      </c>
      <c r="O8154" s="165"/>
      <c r="P8154" s="176"/>
      <c r="Q8154" s="176"/>
      <c r="R8154" s="176"/>
      <c r="S8154" s="167"/>
    </row>
    <row r="8155" spans="1:19" x14ac:dyDescent="0.15">
      <c r="A8155">
        <v>47</v>
      </c>
      <c r="B8155" t="s">
        <v>206</v>
      </c>
      <c r="C8155">
        <v>97</v>
      </c>
      <c r="D8155">
        <f t="shared" si="399"/>
        <v>1</v>
      </c>
      <c r="E8155">
        <f t="shared" si="400"/>
        <v>0</v>
      </c>
      <c r="F8155">
        <f t="shared" si="401"/>
        <v>1</v>
      </c>
      <c r="G8155">
        <v>1</v>
      </c>
      <c r="I8155" s="172" t="s">
        <v>206</v>
      </c>
      <c r="J8155" s="173">
        <v>97</v>
      </c>
      <c r="K8155" s="188">
        <v>1</v>
      </c>
      <c r="L8155" s="188">
        <v>0</v>
      </c>
      <c r="M8155" s="188">
        <v>1</v>
      </c>
      <c r="O8155" s="165"/>
      <c r="P8155" s="176"/>
      <c r="Q8155" s="176"/>
      <c r="R8155" s="176"/>
      <c r="S8155" s="167"/>
    </row>
    <row r="8156" spans="1:19" x14ac:dyDescent="0.15">
      <c r="A8156">
        <v>47</v>
      </c>
      <c r="B8156" t="s">
        <v>206</v>
      </c>
      <c r="C8156">
        <v>98</v>
      </c>
      <c r="D8156">
        <f t="shared" si="399"/>
        <v>0</v>
      </c>
      <c r="E8156">
        <f t="shared" si="400"/>
        <v>0</v>
      </c>
      <c r="F8156">
        <f t="shared" si="401"/>
        <v>0</v>
      </c>
      <c r="G8156">
        <v>1</v>
      </c>
      <c r="I8156" s="172" t="s">
        <v>206</v>
      </c>
      <c r="J8156" s="173">
        <v>98</v>
      </c>
      <c r="K8156" s="189"/>
      <c r="L8156" s="189"/>
      <c r="M8156" s="189"/>
      <c r="O8156" s="165"/>
      <c r="P8156" s="176"/>
      <c r="Q8156" s="176"/>
      <c r="R8156" s="176"/>
      <c r="S8156" s="167"/>
    </row>
    <row r="8157" spans="1:19" x14ac:dyDescent="0.15">
      <c r="A8157">
        <v>47</v>
      </c>
      <c r="B8157" t="s">
        <v>206</v>
      </c>
      <c r="C8157">
        <v>99</v>
      </c>
      <c r="D8157">
        <f t="shared" si="399"/>
        <v>0</v>
      </c>
      <c r="E8157">
        <f t="shared" si="400"/>
        <v>0</v>
      </c>
      <c r="F8157">
        <f t="shared" si="401"/>
        <v>0</v>
      </c>
      <c r="G8157">
        <v>1</v>
      </c>
      <c r="I8157" s="172" t="s">
        <v>206</v>
      </c>
      <c r="J8157" s="173">
        <v>99</v>
      </c>
      <c r="K8157" s="189"/>
      <c r="L8157" s="189"/>
      <c r="M8157" s="189"/>
      <c r="O8157" s="165"/>
      <c r="P8157" s="176"/>
      <c r="Q8157" s="176"/>
      <c r="R8157" s="176"/>
      <c r="S8157" s="167"/>
    </row>
    <row r="8158" spans="1:19" x14ac:dyDescent="0.15">
      <c r="A8158">
        <v>47</v>
      </c>
      <c r="B8158" t="s">
        <v>206</v>
      </c>
      <c r="C8158">
        <v>100</v>
      </c>
      <c r="D8158">
        <f t="shared" si="399"/>
        <v>0</v>
      </c>
      <c r="E8158">
        <f t="shared" si="400"/>
        <v>0</v>
      </c>
      <c r="F8158">
        <f t="shared" si="401"/>
        <v>0</v>
      </c>
      <c r="G8158">
        <v>1</v>
      </c>
      <c r="I8158" s="172" t="s">
        <v>206</v>
      </c>
      <c r="J8158" s="173">
        <v>100</v>
      </c>
      <c r="K8158" s="189"/>
      <c r="L8158" s="189"/>
      <c r="M8158" s="189"/>
      <c r="O8158" s="165"/>
      <c r="P8158" s="174"/>
      <c r="Q8158" s="174"/>
      <c r="R8158" s="174"/>
      <c r="S8158" s="166"/>
    </row>
    <row r="8159" spans="1:19" x14ac:dyDescent="0.15">
      <c r="A8159">
        <v>47</v>
      </c>
      <c r="B8159" t="s">
        <v>206</v>
      </c>
      <c r="C8159">
        <v>101</v>
      </c>
      <c r="D8159">
        <f t="shared" si="399"/>
        <v>0</v>
      </c>
      <c r="E8159">
        <f t="shared" si="400"/>
        <v>0</v>
      </c>
      <c r="F8159">
        <f t="shared" si="401"/>
        <v>0</v>
      </c>
      <c r="G8159">
        <v>1</v>
      </c>
      <c r="I8159" s="172" t="s">
        <v>206</v>
      </c>
      <c r="J8159" s="173">
        <v>101</v>
      </c>
      <c r="K8159" s="189"/>
      <c r="L8159" s="189"/>
      <c r="M8159" s="189"/>
      <c r="O8159" s="165"/>
      <c r="P8159" s="176"/>
      <c r="Q8159" s="176"/>
      <c r="R8159" s="176"/>
      <c r="S8159" s="167"/>
    </row>
    <row r="8160" spans="1:19" x14ac:dyDescent="0.15">
      <c r="A8160">
        <v>47</v>
      </c>
      <c r="B8160" t="s">
        <v>206</v>
      </c>
      <c r="C8160">
        <v>102</v>
      </c>
      <c r="D8160">
        <f t="shared" si="399"/>
        <v>0</v>
      </c>
      <c r="E8160">
        <f t="shared" si="400"/>
        <v>0</v>
      </c>
      <c r="F8160">
        <f t="shared" si="401"/>
        <v>0</v>
      </c>
      <c r="G8160">
        <v>1</v>
      </c>
      <c r="I8160" s="172" t="s">
        <v>206</v>
      </c>
      <c r="J8160" s="173">
        <v>102</v>
      </c>
      <c r="K8160" s="189"/>
      <c r="L8160" s="189"/>
      <c r="M8160" s="189"/>
      <c r="O8160" s="165"/>
      <c r="P8160" s="176"/>
      <c r="Q8160" s="176"/>
      <c r="R8160" s="176"/>
      <c r="S8160" s="167"/>
    </row>
    <row r="8161" spans="1:19" x14ac:dyDescent="0.15">
      <c r="A8161">
        <v>47</v>
      </c>
      <c r="B8161" t="s">
        <v>206</v>
      </c>
      <c r="C8161">
        <v>103</v>
      </c>
      <c r="D8161">
        <f t="shared" si="399"/>
        <v>0</v>
      </c>
      <c r="E8161">
        <f t="shared" si="400"/>
        <v>0</v>
      </c>
      <c r="F8161">
        <f t="shared" si="401"/>
        <v>0</v>
      </c>
      <c r="G8161">
        <v>1</v>
      </c>
      <c r="I8161" s="172" t="s">
        <v>206</v>
      </c>
      <c r="J8161" s="173">
        <v>103</v>
      </c>
      <c r="K8161" s="189"/>
      <c r="L8161" s="189"/>
      <c r="M8161" s="189"/>
      <c r="O8161" s="165"/>
      <c r="P8161" s="176"/>
      <c r="Q8161" s="176"/>
      <c r="R8161" s="176"/>
      <c r="S8161" s="167"/>
    </row>
    <row r="8162" spans="1:19" x14ac:dyDescent="0.15">
      <c r="A8162">
        <v>47</v>
      </c>
      <c r="B8162" t="s">
        <v>206</v>
      </c>
      <c r="C8162">
        <v>104</v>
      </c>
      <c r="D8162">
        <f t="shared" si="399"/>
        <v>0</v>
      </c>
      <c r="E8162">
        <f t="shared" si="400"/>
        <v>0</v>
      </c>
      <c r="F8162">
        <f t="shared" si="401"/>
        <v>0</v>
      </c>
      <c r="G8162">
        <v>1</v>
      </c>
      <c r="I8162" s="172" t="s">
        <v>206</v>
      </c>
      <c r="J8162" s="173">
        <v>104</v>
      </c>
      <c r="K8162" s="189"/>
      <c r="L8162" s="189"/>
      <c r="M8162" s="189"/>
      <c r="O8162" s="165"/>
      <c r="P8162" s="176"/>
      <c r="Q8162" s="176"/>
      <c r="R8162" s="176"/>
      <c r="S8162" s="167"/>
    </row>
    <row r="8163" spans="1:19" x14ac:dyDescent="0.15">
      <c r="A8163">
        <v>47</v>
      </c>
      <c r="B8163" t="s">
        <v>206</v>
      </c>
      <c r="C8163">
        <v>105</v>
      </c>
      <c r="D8163">
        <f t="shared" si="399"/>
        <v>0</v>
      </c>
      <c r="E8163">
        <f t="shared" si="400"/>
        <v>0</v>
      </c>
      <c r="F8163">
        <f t="shared" si="401"/>
        <v>0</v>
      </c>
      <c r="G8163">
        <v>1</v>
      </c>
      <c r="I8163" s="172" t="s">
        <v>206</v>
      </c>
      <c r="J8163" s="173">
        <v>105</v>
      </c>
      <c r="K8163" s="189"/>
      <c r="L8163" s="189"/>
      <c r="M8163" s="189"/>
      <c r="O8163" s="165"/>
      <c r="P8163" s="176"/>
      <c r="Q8163" s="176"/>
      <c r="R8163" s="176"/>
      <c r="S8163" s="167"/>
    </row>
    <row r="8164" spans="1:19" x14ac:dyDescent="0.15">
      <c r="A8164">
        <v>78</v>
      </c>
      <c r="B8164" t="s">
        <v>207</v>
      </c>
      <c r="C8164">
        <v>0</v>
      </c>
      <c r="D8164">
        <f t="shared" si="399"/>
        <v>0</v>
      </c>
      <c r="E8164">
        <f t="shared" si="400"/>
        <v>1</v>
      </c>
      <c r="F8164">
        <f t="shared" si="401"/>
        <v>1</v>
      </c>
      <c r="G8164">
        <v>1</v>
      </c>
      <c r="I8164" s="172" t="s">
        <v>207</v>
      </c>
      <c r="J8164" s="173">
        <v>0</v>
      </c>
      <c r="K8164" s="188">
        <v>0</v>
      </c>
      <c r="L8164" s="188">
        <v>1</v>
      </c>
      <c r="M8164" s="188">
        <v>1</v>
      </c>
      <c r="O8164" s="165"/>
      <c r="P8164" s="174"/>
      <c r="Q8164" s="174"/>
      <c r="R8164" s="174"/>
      <c r="S8164" s="166"/>
    </row>
    <row r="8165" spans="1:19" x14ac:dyDescent="0.15">
      <c r="A8165">
        <v>78</v>
      </c>
      <c r="B8165" t="s">
        <v>207</v>
      </c>
      <c r="C8165">
        <v>1</v>
      </c>
      <c r="D8165">
        <f t="shared" si="399"/>
        <v>2</v>
      </c>
      <c r="E8165">
        <f t="shared" si="400"/>
        <v>0</v>
      </c>
      <c r="F8165">
        <f t="shared" si="401"/>
        <v>2</v>
      </c>
      <c r="G8165">
        <v>1</v>
      </c>
      <c r="I8165" s="172" t="s">
        <v>207</v>
      </c>
      <c r="J8165" s="173">
        <v>1</v>
      </c>
      <c r="K8165" s="188">
        <v>2</v>
      </c>
      <c r="L8165" s="188">
        <v>0</v>
      </c>
      <c r="M8165" s="188">
        <v>2</v>
      </c>
      <c r="O8165" s="165"/>
      <c r="P8165" s="174"/>
      <c r="Q8165" s="174"/>
      <c r="R8165" s="174"/>
      <c r="S8165" s="166"/>
    </row>
    <row r="8166" spans="1:19" x14ac:dyDescent="0.15">
      <c r="A8166">
        <v>78</v>
      </c>
      <c r="B8166" t="s">
        <v>207</v>
      </c>
      <c r="C8166">
        <v>2</v>
      </c>
      <c r="D8166">
        <f t="shared" si="399"/>
        <v>2</v>
      </c>
      <c r="E8166">
        <f t="shared" si="400"/>
        <v>2</v>
      </c>
      <c r="F8166">
        <f t="shared" si="401"/>
        <v>4</v>
      </c>
      <c r="G8166">
        <v>1</v>
      </c>
      <c r="I8166" s="172" t="s">
        <v>207</v>
      </c>
      <c r="J8166" s="173">
        <v>2</v>
      </c>
      <c r="K8166" s="188">
        <v>2</v>
      </c>
      <c r="L8166" s="188">
        <v>2</v>
      </c>
      <c r="M8166" s="188">
        <v>4</v>
      </c>
      <c r="O8166" s="165"/>
      <c r="P8166" s="174"/>
      <c r="Q8166" s="174"/>
      <c r="R8166" s="174"/>
      <c r="S8166" s="166"/>
    </row>
    <row r="8167" spans="1:19" x14ac:dyDescent="0.15">
      <c r="A8167">
        <v>78</v>
      </c>
      <c r="B8167" t="s">
        <v>207</v>
      </c>
      <c r="C8167">
        <v>3</v>
      </c>
      <c r="D8167">
        <f t="shared" si="399"/>
        <v>3</v>
      </c>
      <c r="E8167">
        <f t="shared" si="400"/>
        <v>0</v>
      </c>
      <c r="F8167">
        <f t="shared" si="401"/>
        <v>3</v>
      </c>
      <c r="G8167">
        <v>1</v>
      </c>
      <c r="I8167" s="172" t="s">
        <v>207</v>
      </c>
      <c r="J8167" s="173">
        <v>3</v>
      </c>
      <c r="K8167" s="188">
        <v>3</v>
      </c>
      <c r="L8167" s="188">
        <v>0</v>
      </c>
      <c r="M8167" s="188">
        <v>3</v>
      </c>
      <c r="O8167" s="165"/>
      <c r="P8167" s="174"/>
      <c r="Q8167" s="174"/>
      <c r="R8167" s="174"/>
      <c r="S8167" s="166"/>
    </row>
    <row r="8168" spans="1:19" x14ac:dyDescent="0.15">
      <c r="A8168">
        <v>78</v>
      </c>
      <c r="B8168" t="s">
        <v>207</v>
      </c>
      <c r="C8168">
        <v>4</v>
      </c>
      <c r="D8168">
        <f t="shared" si="399"/>
        <v>6</v>
      </c>
      <c r="E8168">
        <f t="shared" si="400"/>
        <v>2</v>
      </c>
      <c r="F8168">
        <f t="shared" si="401"/>
        <v>8</v>
      </c>
      <c r="G8168">
        <v>1</v>
      </c>
      <c r="I8168" s="172" t="s">
        <v>207</v>
      </c>
      <c r="J8168" s="173">
        <v>4</v>
      </c>
      <c r="K8168" s="188">
        <v>6</v>
      </c>
      <c r="L8168" s="188">
        <v>2</v>
      </c>
      <c r="M8168" s="188">
        <v>8</v>
      </c>
      <c r="O8168" s="165"/>
      <c r="P8168" s="174"/>
      <c r="Q8168" s="174"/>
      <c r="R8168" s="174"/>
      <c r="S8168" s="166"/>
    </row>
    <row r="8169" spans="1:19" x14ac:dyDescent="0.15">
      <c r="A8169">
        <v>78</v>
      </c>
      <c r="B8169" t="s">
        <v>207</v>
      </c>
      <c r="C8169">
        <v>5</v>
      </c>
      <c r="D8169">
        <f t="shared" si="399"/>
        <v>4</v>
      </c>
      <c r="E8169">
        <f t="shared" si="400"/>
        <v>3</v>
      </c>
      <c r="F8169">
        <f t="shared" si="401"/>
        <v>7</v>
      </c>
      <c r="G8169">
        <v>1</v>
      </c>
      <c r="I8169" s="172" t="s">
        <v>207</v>
      </c>
      <c r="J8169" s="173">
        <v>5</v>
      </c>
      <c r="K8169" s="188">
        <v>4</v>
      </c>
      <c r="L8169" s="188">
        <v>3</v>
      </c>
      <c r="M8169" s="188">
        <v>7</v>
      </c>
      <c r="O8169" s="165"/>
      <c r="P8169" s="174"/>
      <c r="Q8169" s="174"/>
      <c r="R8169" s="174"/>
      <c r="S8169" s="166"/>
    </row>
    <row r="8170" spans="1:19" x14ac:dyDescent="0.15">
      <c r="A8170">
        <v>78</v>
      </c>
      <c r="B8170" t="s">
        <v>207</v>
      </c>
      <c r="C8170">
        <v>6</v>
      </c>
      <c r="D8170">
        <f t="shared" si="399"/>
        <v>3</v>
      </c>
      <c r="E8170">
        <f t="shared" si="400"/>
        <v>4</v>
      </c>
      <c r="F8170">
        <f t="shared" si="401"/>
        <v>7</v>
      </c>
      <c r="G8170">
        <v>1</v>
      </c>
      <c r="I8170" s="172" t="s">
        <v>207</v>
      </c>
      <c r="J8170" s="173">
        <v>6</v>
      </c>
      <c r="K8170" s="188">
        <v>3</v>
      </c>
      <c r="L8170" s="188">
        <v>4</v>
      </c>
      <c r="M8170" s="188">
        <v>7</v>
      </c>
      <c r="O8170" s="165"/>
      <c r="P8170" s="174"/>
      <c r="Q8170" s="174"/>
      <c r="R8170" s="174"/>
      <c r="S8170" s="166"/>
    </row>
    <row r="8171" spans="1:19" x14ac:dyDescent="0.15">
      <c r="A8171">
        <v>78</v>
      </c>
      <c r="B8171" t="s">
        <v>207</v>
      </c>
      <c r="C8171">
        <v>7</v>
      </c>
      <c r="D8171">
        <f t="shared" si="399"/>
        <v>2</v>
      </c>
      <c r="E8171">
        <f t="shared" si="400"/>
        <v>2</v>
      </c>
      <c r="F8171">
        <f t="shared" si="401"/>
        <v>4</v>
      </c>
      <c r="G8171">
        <v>1</v>
      </c>
      <c r="I8171" s="172" t="s">
        <v>207</v>
      </c>
      <c r="J8171" s="173">
        <v>7</v>
      </c>
      <c r="K8171" s="188">
        <v>2</v>
      </c>
      <c r="L8171" s="188">
        <v>2</v>
      </c>
      <c r="M8171" s="188">
        <v>4</v>
      </c>
      <c r="O8171" s="165"/>
      <c r="P8171" s="174"/>
      <c r="Q8171" s="174"/>
      <c r="R8171" s="174"/>
      <c r="S8171" s="166"/>
    </row>
    <row r="8172" spans="1:19" x14ac:dyDescent="0.15">
      <c r="A8172">
        <v>78</v>
      </c>
      <c r="B8172" t="s">
        <v>207</v>
      </c>
      <c r="C8172">
        <v>8</v>
      </c>
      <c r="D8172">
        <f t="shared" si="399"/>
        <v>4</v>
      </c>
      <c r="E8172">
        <f t="shared" si="400"/>
        <v>5</v>
      </c>
      <c r="F8172">
        <f t="shared" si="401"/>
        <v>9</v>
      </c>
      <c r="G8172">
        <v>1</v>
      </c>
      <c r="I8172" s="172" t="s">
        <v>207</v>
      </c>
      <c r="J8172" s="173">
        <v>8</v>
      </c>
      <c r="K8172" s="188">
        <v>4</v>
      </c>
      <c r="L8172" s="188">
        <v>5</v>
      </c>
      <c r="M8172" s="188">
        <v>9</v>
      </c>
      <c r="O8172" s="165"/>
      <c r="P8172" s="174"/>
      <c r="Q8172" s="174"/>
      <c r="R8172" s="174"/>
      <c r="S8172" s="166"/>
    </row>
    <row r="8173" spans="1:19" x14ac:dyDescent="0.15">
      <c r="A8173">
        <v>78</v>
      </c>
      <c r="B8173" t="s">
        <v>207</v>
      </c>
      <c r="C8173">
        <v>9</v>
      </c>
      <c r="D8173">
        <f t="shared" si="399"/>
        <v>2</v>
      </c>
      <c r="E8173">
        <f t="shared" si="400"/>
        <v>8</v>
      </c>
      <c r="F8173">
        <f t="shared" si="401"/>
        <v>10</v>
      </c>
      <c r="G8173">
        <v>1</v>
      </c>
      <c r="I8173" s="172" t="s">
        <v>207</v>
      </c>
      <c r="J8173" s="173">
        <v>9</v>
      </c>
      <c r="K8173" s="188">
        <v>2</v>
      </c>
      <c r="L8173" s="188">
        <v>8</v>
      </c>
      <c r="M8173" s="188">
        <v>10</v>
      </c>
      <c r="O8173" s="165"/>
      <c r="P8173" s="174"/>
      <c r="Q8173" s="174"/>
      <c r="R8173" s="174"/>
      <c r="S8173" s="166"/>
    </row>
    <row r="8174" spans="1:19" x14ac:dyDescent="0.15">
      <c r="A8174">
        <v>78</v>
      </c>
      <c r="B8174" t="s">
        <v>207</v>
      </c>
      <c r="C8174">
        <v>10</v>
      </c>
      <c r="D8174">
        <f t="shared" si="399"/>
        <v>6</v>
      </c>
      <c r="E8174">
        <f t="shared" si="400"/>
        <v>5</v>
      </c>
      <c r="F8174">
        <f t="shared" si="401"/>
        <v>11</v>
      </c>
      <c r="G8174">
        <v>1</v>
      </c>
      <c r="I8174" s="172" t="s">
        <v>207</v>
      </c>
      <c r="J8174" s="173">
        <v>10</v>
      </c>
      <c r="K8174" s="188">
        <v>6</v>
      </c>
      <c r="L8174" s="188">
        <v>5</v>
      </c>
      <c r="M8174" s="188">
        <v>11</v>
      </c>
      <c r="O8174" s="165"/>
      <c r="P8174" s="174"/>
      <c r="Q8174" s="174"/>
      <c r="R8174" s="174"/>
      <c r="S8174" s="166"/>
    </row>
    <row r="8175" spans="1:19" x14ac:dyDescent="0.15">
      <c r="A8175">
        <v>78</v>
      </c>
      <c r="B8175" t="s">
        <v>207</v>
      </c>
      <c r="C8175">
        <v>11</v>
      </c>
      <c r="D8175">
        <f t="shared" si="399"/>
        <v>11</v>
      </c>
      <c r="E8175">
        <f t="shared" si="400"/>
        <v>6</v>
      </c>
      <c r="F8175">
        <f t="shared" si="401"/>
        <v>17</v>
      </c>
      <c r="G8175">
        <v>1</v>
      </c>
      <c r="I8175" s="172" t="s">
        <v>207</v>
      </c>
      <c r="J8175" s="173">
        <v>11</v>
      </c>
      <c r="K8175" s="188">
        <v>11</v>
      </c>
      <c r="L8175" s="188">
        <v>6</v>
      </c>
      <c r="M8175" s="188">
        <v>17</v>
      </c>
      <c r="O8175" s="165"/>
      <c r="P8175" s="174"/>
      <c r="Q8175" s="174"/>
      <c r="R8175" s="174"/>
      <c r="S8175" s="166"/>
    </row>
    <row r="8176" spans="1:19" x14ac:dyDescent="0.15">
      <c r="A8176">
        <v>78</v>
      </c>
      <c r="B8176" t="s">
        <v>207</v>
      </c>
      <c r="C8176">
        <v>12</v>
      </c>
      <c r="D8176">
        <f t="shared" si="399"/>
        <v>8</v>
      </c>
      <c r="E8176">
        <f t="shared" si="400"/>
        <v>7</v>
      </c>
      <c r="F8176">
        <f t="shared" si="401"/>
        <v>15</v>
      </c>
      <c r="G8176">
        <v>1</v>
      </c>
      <c r="I8176" s="172" t="s">
        <v>207</v>
      </c>
      <c r="J8176" s="173">
        <v>12</v>
      </c>
      <c r="K8176" s="188">
        <v>8</v>
      </c>
      <c r="L8176" s="188">
        <v>7</v>
      </c>
      <c r="M8176" s="188">
        <v>15</v>
      </c>
      <c r="O8176" s="165"/>
      <c r="P8176" s="174"/>
      <c r="Q8176" s="174"/>
      <c r="R8176" s="174"/>
      <c r="S8176" s="166"/>
    </row>
    <row r="8177" spans="1:19" x14ac:dyDescent="0.15">
      <c r="A8177">
        <v>78</v>
      </c>
      <c r="B8177" t="s">
        <v>207</v>
      </c>
      <c r="C8177">
        <v>13</v>
      </c>
      <c r="D8177">
        <f t="shared" si="399"/>
        <v>7</v>
      </c>
      <c r="E8177">
        <f t="shared" si="400"/>
        <v>11</v>
      </c>
      <c r="F8177">
        <f t="shared" si="401"/>
        <v>18</v>
      </c>
      <c r="G8177">
        <v>1</v>
      </c>
      <c r="I8177" s="172" t="s">
        <v>207</v>
      </c>
      <c r="J8177" s="173">
        <v>13</v>
      </c>
      <c r="K8177" s="188">
        <v>7</v>
      </c>
      <c r="L8177" s="188">
        <v>11</v>
      </c>
      <c r="M8177" s="188">
        <v>18</v>
      </c>
      <c r="O8177" s="165"/>
      <c r="P8177" s="174"/>
      <c r="Q8177" s="174"/>
      <c r="R8177" s="174"/>
      <c r="S8177" s="166"/>
    </row>
    <row r="8178" spans="1:19" x14ac:dyDescent="0.15">
      <c r="A8178">
        <v>78</v>
      </c>
      <c r="B8178" t="s">
        <v>207</v>
      </c>
      <c r="C8178">
        <v>14</v>
      </c>
      <c r="D8178">
        <f t="shared" si="399"/>
        <v>7</v>
      </c>
      <c r="E8178">
        <f t="shared" si="400"/>
        <v>11</v>
      </c>
      <c r="F8178">
        <f t="shared" si="401"/>
        <v>18</v>
      </c>
      <c r="G8178">
        <v>1</v>
      </c>
      <c r="I8178" s="172" t="s">
        <v>207</v>
      </c>
      <c r="J8178" s="173">
        <v>14</v>
      </c>
      <c r="K8178" s="188">
        <v>7</v>
      </c>
      <c r="L8178" s="188">
        <v>11</v>
      </c>
      <c r="M8178" s="188">
        <v>18</v>
      </c>
      <c r="O8178" s="165"/>
      <c r="P8178" s="174"/>
      <c r="Q8178" s="174"/>
      <c r="R8178" s="174"/>
      <c r="S8178" s="166"/>
    </row>
    <row r="8179" spans="1:19" x14ac:dyDescent="0.15">
      <c r="A8179">
        <v>78</v>
      </c>
      <c r="B8179" t="s">
        <v>207</v>
      </c>
      <c r="C8179">
        <v>15</v>
      </c>
      <c r="D8179">
        <f t="shared" si="399"/>
        <v>7</v>
      </c>
      <c r="E8179">
        <f t="shared" si="400"/>
        <v>12</v>
      </c>
      <c r="F8179">
        <f t="shared" si="401"/>
        <v>19</v>
      </c>
      <c r="G8179">
        <v>1</v>
      </c>
      <c r="I8179" s="172" t="s">
        <v>207</v>
      </c>
      <c r="J8179" s="173">
        <v>15</v>
      </c>
      <c r="K8179" s="188">
        <v>7</v>
      </c>
      <c r="L8179" s="188">
        <v>12</v>
      </c>
      <c r="M8179" s="188">
        <v>19</v>
      </c>
      <c r="O8179" s="165"/>
      <c r="P8179" s="174"/>
      <c r="Q8179" s="174"/>
      <c r="R8179" s="174"/>
      <c r="S8179" s="166"/>
    </row>
    <row r="8180" spans="1:19" x14ac:dyDescent="0.15">
      <c r="A8180">
        <v>78</v>
      </c>
      <c r="B8180" t="s">
        <v>207</v>
      </c>
      <c r="C8180">
        <v>16</v>
      </c>
      <c r="D8180">
        <f t="shared" si="399"/>
        <v>7</v>
      </c>
      <c r="E8180">
        <f t="shared" si="400"/>
        <v>14</v>
      </c>
      <c r="F8180">
        <f t="shared" si="401"/>
        <v>21</v>
      </c>
      <c r="G8180">
        <v>1</v>
      </c>
      <c r="I8180" s="172" t="s">
        <v>207</v>
      </c>
      <c r="J8180" s="173">
        <v>16</v>
      </c>
      <c r="K8180" s="188">
        <v>7</v>
      </c>
      <c r="L8180" s="188">
        <v>14</v>
      </c>
      <c r="M8180" s="188">
        <v>21</v>
      </c>
      <c r="O8180" s="165"/>
      <c r="P8180" s="174"/>
      <c r="Q8180" s="174"/>
      <c r="R8180" s="174"/>
      <c r="S8180" s="166"/>
    </row>
    <row r="8181" spans="1:19" x14ac:dyDescent="0.15">
      <c r="A8181">
        <v>78</v>
      </c>
      <c r="B8181" t="s">
        <v>207</v>
      </c>
      <c r="C8181">
        <v>17</v>
      </c>
      <c r="D8181">
        <f t="shared" si="399"/>
        <v>13</v>
      </c>
      <c r="E8181">
        <f t="shared" si="400"/>
        <v>11</v>
      </c>
      <c r="F8181">
        <f t="shared" si="401"/>
        <v>24</v>
      </c>
      <c r="G8181">
        <v>1</v>
      </c>
      <c r="I8181" s="172" t="s">
        <v>207</v>
      </c>
      <c r="J8181" s="173">
        <v>17</v>
      </c>
      <c r="K8181" s="188">
        <v>13</v>
      </c>
      <c r="L8181" s="188">
        <v>11</v>
      </c>
      <c r="M8181" s="188">
        <v>24</v>
      </c>
      <c r="O8181" s="165"/>
      <c r="P8181" s="174"/>
      <c r="Q8181" s="174"/>
      <c r="R8181" s="174"/>
      <c r="S8181" s="166"/>
    </row>
    <row r="8182" spans="1:19" x14ac:dyDescent="0.15">
      <c r="A8182">
        <v>78</v>
      </c>
      <c r="B8182" t="s">
        <v>207</v>
      </c>
      <c r="C8182">
        <v>18</v>
      </c>
      <c r="D8182">
        <f t="shared" si="399"/>
        <v>6</v>
      </c>
      <c r="E8182">
        <f t="shared" si="400"/>
        <v>16</v>
      </c>
      <c r="F8182">
        <f t="shared" si="401"/>
        <v>22</v>
      </c>
      <c r="G8182">
        <v>1</v>
      </c>
      <c r="I8182" s="172" t="s">
        <v>207</v>
      </c>
      <c r="J8182" s="173">
        <v>18</v>
      </c>
      <c r="K8182" s="188">
        <v>6</v>
      </c>
      <c r="L8182" s="188">
        <v>16</v>
      </c>
      <c r="M8182" s="188">
        <v>22</v>
      </c>
      <c r="O8182" s="165"/>
      <c r="P8182" s="174"/>
      <c r="Q8182" s="174"/>
      <c r="R8182" s="174"/>
      <c r="S8182" s="166"/>
    </row>
    <row r="8183" spans="1:19" x14ac:dyDescent="0.15">
      <c r="A8183">
        <v>78</v>
      </c>
      <c r="B8183" t="s">
        <v>207</v>
      </c>
      <c r="C8183">
        <v>19</v>
      </c>
      <c r="D8183">
        <f t="shared" si="399"/>
        <v>15</v>
      </c>
      <c r="E8183">
        <f t="shared" si="400"/>
        <v>12</v>
      </c>
      <c r="F8183">
        <f t="shared" si="401"/>
        <v>27</v>
      </c>
      <c r="G8183">
        <v>1</v>
      </c>
      <c r="I8183" s="172" t="s">
        <v>207</v>
      </c>
      <c r="J8183" s="173">
        <v>19</v>
      </c>
      <c r="K8183" s="188">
        <v>15</v>
      </c>
      <c r="L8183" s="188">
        <v>12</v>
      </c>
      <c r="M8183" s="188">
        <v>27</v>
      </c>
      <c r="O8183" s="165"/>
      <c r="P8183" s="174"/>
      <c r="Q8183" s="174"/>
      <c r="R8183" s="174"/>
      <c r="S8183" s="166"/>
    </row>
    <row r="8184" spans="1:19" x14ac:dyDescent="0.15">
      <c r="A8184">
        <v>78</v>
      </c>
      <c r="B8184" t="s">
        <v>207</v>
      </c>
      <c r="C8184">
        <v>20</v>
      </c>
      <c r="D8184">
        <f t="shared" si="399"/>
        <v>16</v>
      </c>
      <c r="E8184">
        <f t="shared" si="400"/>
        <v>6</v>
      </c>
      <c r="F8184">
        <f t="shared" si="401"/>
        <v>22</v>
      </c>
      <c r="G8184">
        <v>1</v>
      </c>
      <c r="I8184" s="172" t="s">
        <v>207</v>
      </c>
      <c r="J8184" s="173">
        <v>20</v>
      </c>
      <c r="K8184" s="188">
        <v>16</v>
      </c>
      <c r="L8184" s="188">
        <v>6</v>
      </c>
      <c r="M8184" s="188">
        <v>22</v>
      </c>
      <c r="O8184" s="165"/>
      <c r="P8184" s="174"/>
      <c r="Q8184" s="174"/>
      <c r="R8184" s="174"/>
      <c r="S8184" s="166"/>
    </row>
    <row r="8185" spans="1:19" x14ac:dyDescent="0.15">
      <c r="A8185">
        <v>78</v>
      </c>
      <c r="B8185" t="s">
        <v>207</v>
      </c>
      <c r="C8185">
        <v>21</v>
      </c>
      <c r="D8185">
        <f t="shared" si="399"/>
        <v>7</v>
      </c>
      <c r="E8185">
        <f t="shared" si="400"/>
        <v>14</v>
      </c>
      <c r="F8185">
        <f t="shared" si="401"/>
        <v>21</v>
      </c>
      <c r="G8185">
        <v>1</v>
      </c>
      <c r="I8185" s="172" t="s">
        <v>207</v>
      </c>
      <c r="J8185" s="173">
        <v>21</v>
      </c>
      <c r="K8185" s="188">
        <v>7</v>
      </c>
      <c r="L8185" s="188">
        <v>14</v>
      </c>
      <c r="M8185" s="188">
        <v>21</v>
      </c>
      <c r="O8185" s="165"/>
      <c r="P8185" s="174"/>
      <c r="Q8185" s="174"/>
      <c r="R8185" s="174"/>
      <c r="S8185" s="166"/>
    </row>
    <row r="8186" spans="1:19" x14ac:dyDescent="0.15">
      <c r="A8186">
        <v>78</v>
      </c>
      <c r="B8186" t="s">
        <v>207</v>
      </c>
      <c r="C8186">
        <v>22</v>
      </c>
      <c r="D8186">
        <f t="shared" si="399"/>
        <v>7</v>
      </c>
      <c r="E8186">
        <f t="shared" si="400"/>
        <v>7</v>
      </c>
      <c r="F8186">
        <f t="shared" si="401"/>
        <v>14</v>
      </c>
      <c r="G8186">
        <v>1</v>
      </c>
      <c r="I8186" s="172" t="s">
        <v>207</v>
      </c>
      <c r="J8186" s="173">
        <v>22</v>
      </c>
      <c r="K8186" s="188">
        <v>7</v>
      </c>
      <c r="L8186" s="188">
        <v>7</v>
      </c>
      <c r="M8186" s="188">
        <v>14</v>
      </c>
      <c r="O8186" s="165"/>
      <c r="P8186" s="174"/>
      <c r="Q8186" s="174"/>
      <c r="R8186" s="174"/>
      <c r="S8186" s="166"/>
    </row>
    <row r="8187" spans="1:19" x14ac:dyDescent="0.15">
      <c r="A8187">
        <v>78</v>
      </c>
      <c r="B8187" t="s">
        <v>207</v>
      </c>
      <c r="C8187">
        <v>23</v>
      </c>
      <c r="D8187">
        <f t="shared" si="399"/>
        <v>4</v>
      </c>
      <c r="E8187">
        <f t="shared" si="400"/>
        <v>5</v>
      </c>
      <c r="F8187">
        <f t="shared" si="401"/>
        <v>9</v>
      </c>
      <c r="G8187">
        <v>1</v>
      </c>
      <c r="I8187" s="172" t="s">
        <v>207</v>
      </c>
      <c r="J8187" s="173">
        <v>23</v>
      </c>
      <c r="K8187" s="188">
        <v>4</v>
      </c>
      <c r="L8187" s="188">
        <v>5</v>
      </c>
      <c r="M8187" s="188">
        <v>9</v>
      </c>
      <c r="O8187" s="165"/>
      <c r="P8187" s="174"/>
      <c r="Q8187" s="174"/>
      <c r="R8187" s="174"/>
      <c r="S8187" s="166"/>
    </row>
    <row r="8188" spans="1:19" x14ac:dyDescent="0.15">
      <c r="A8188">
        <v>78</v>
      </c>
      <c r="B8188" t="s">
        <v>207</v>
      </c>
      <c r="C8188">
        <v>24</v>
      </c>
      <c r="D8188">
        <f t="shared" si="399"/>
        <v>5</v>
      </c>
      <c r="E8188">
        <f t="shared" si="400"/>
        <v>5</v>
      </c>
      <c r="F8188">
        <f t="shared" si="401"/>
        <v>10</v>
      </c>
      <c r="G8188">
        <v>1</v>
      </c>
      <c r="I8188" s="172" t="s">
        <v>207</v>
      </c>
      <c r="J8188" s="173">
        <v>24</v>
      </c>
      <c r="K8188" s="188">
        <v>5</v>
      </c>
      <c r="L8188" s="188">
        <v>5</v>
      </c>
      <c r="M8188" s="188">
        <v>10</v>
      </c>
      <c r="O8188" s="165"/>
      <c r="P8188" s="174"/>
      <c r="Q8188" s="174"/>
      <c r="R8188" s="174"/>
      <c r="S8188" s="166"/>
    </row>
    <row r="8189" spans="1:19" x14ac:dyDescent="0.15">
      <c r="A8189">
        <v>78</v>
      </c>
      <c r="B8189" t="s">
        <v>207</v>
      </c>
      <c r="C8189">
        <v>25</v>
      </c>
      <c r="D8189">
        <f t="shared" si="399"/>
        <v>10</v>
      </c>
      <c r="E8189">
        <f t="shared" si="400"/>
        <v>7</v>
      </c>
      <c r="F8189">
        <f t="shared" si="401"/>
        <v>17</v>
      </c>
      <c r="G8189">
        <v>1</v>
      </c>
      <c r="I8189" s="172" t="s">
        <v>207</v>
      </c>
      <c r="J8189" s="173">
        <v>25</v>
      </c>
      <c r="K8189" s="188">
        <v>10</v>
      </c>
      <c r="L8189" s="188">
        <v>7</v>
      </c>
      <c r="M8189" s="188">
        <v>17</v>
      </c>
      <c r="O8189" s="165"/>
      <c r="P8189" s="174"/>
      <c r="Q8189" s="174"/>
      <c r="R8189" s="174"/>
      <c r="S8189" s="166"/>
    </row>
    <row r="8190" spans="1:19" x14ac:dyDescent="0.15">
      <c r="A8190">
        <v>78</v>
      </c>
      <c r="B8190" t="s">
        <v>207</v>
      </c>
      <c r="C8190">
        <v>26</v>
      </c>
      <c r="D8190">
        <f t="shared" si="399"/>
        <v>2</v>
      </c>
      <c r="E8190">
        <f t="shared" si="400"/>
        <v>4</v>
      </c>
      <c r="F8190">
        <f t="shared" si="401"/>
        <v>6</v>
      </c>
      <c r="G8190">
        <v>1</v>
      </c>
      <c r="I8190" s="172" t="s">
        <v>207</v>
      </c>
      <c r="J8190" s="173">
        <v>26</v>
      </c>
      <c r="K8190" s="188">
        <v>2</v>
      </c>
      <c r="L8190" s="188">
        <v>4</v>
      </c>
      <c r="M8190" s="188">
        <v>6</v>
      </c>
      <c r="O8190" s="165"/>
      <c r="P8190" s="174"/>
      <c r="Q8190" s="174"/>
      <c r="R8190" s="174"/>
      <c r="S8190" s="166"/>
    </row>
    <row r="8191" spans="1:19" x14ac:dyDescent="0.15">
      <c r="A8191">
        <v>78</v>
      </c>
      <c r="B8191" t="s">
        <v>207</v>
      </c>
      <c r="C8191">
        <v>27</v>
      </c>
      <c r="D8191">
        <f t="shared" si="399"/>
        <v>2</v>
      </c>
      <c r="E8191">
        <f t="shared" si="400"/>
        <v>5</v>
      </c>
      <c r="F8191">
        <f t="shared" si="401"/>
        <v>7</v>
      </c>
      <c r="G8191">
        <v>1</v>
      </c>
      <c r="I8191" s="172" t="s">
        <v>207</v>
      </c>
      <c r="J8191" s="173">
        <v>27</v>
      </c>
      <c r="K8191" s="188">
        <v>2</v>
      </c>
      <c r="L8191" s="188">
        <v>5</v>
      </c>
      <c r="M8191" s="188">
        <v>7</v>
      </c>
      <c r="O8191" s="165"/>
      <c r="P8191" s="174"/>
      <c r="Q8191" s="174"/>
      <c r="R8191" s="174"/>
      <c r="S8191" s="166"/>
    </row>
    <row r="8192" spans="1:19" x14ac:dyDescent="0.15">
      <c r="A8192">
        <v>78</v>
      </c>
      <c r="B8192" t="s">
        <v>207</v>
      </c>
      <c r="C8192">
        <v>28</v>
      </c>
      <c r="D8192">
        <f t="shared" si="399"/>
        <v>2</v>
      </c>
      <c r="E8192">
        <f t="shared" si="400"/>
        <v>3</v>
      </c>
      <c r="F8192">
        <f t="shared" si="401"/>
        <v>5</v>
      </c>
      <c r="G8192">
        <v>1</v>
      </c>
      <c r="I8192" s="172" t="s">
        <v>207</v>
      </c>
      <c r="J8192" s="173">
        <v>28</v>
      </c>
      <c r="K8192" s="188">
        <v>2</v>
      </c>
      <c r="L8192" s="188">
        <v>3</v>
      </c>
      <c r="M8192" s="188">
        <v>5</v>
      </c>
      <c r="O8192" s="165"/>
      <c r="P8192" s="174"/>
      <c r="Q8192" s="174"/>
      <c r="R8192" s="174"/>
      <c r="S8192" s="166"/>
    </row>
    <row r="8193" spans="1:19" x14ac:dyDescent="0.15">
      <c r="A8193">
        <v>78</v>
      </c>
      <c r="B8193" t="s">
        <v>207</v>
      </c>
      <c r="C8193">
        <v>29</v>
      </c>
      <c r="D8193">
        <f t="shared" si="399"/>
        <v>0</v>
      </c>
      <c r="E8193">
        <f t="shared" si="400"/>
        <v>6</v>
      </c>
      <c r="F8193">
        <f t="shared" si="401"/>
        <v>6</v>
      </c>
      <c r="G8193">
        <v>1</v>
      </c>
      <c r="I8193" s="172" t="s">
        <v>207</v>
      </c>
      <c r="J8193" s="173">
        <v>29</v>
      </c>
      <c r="K8193" s="188">
        <v>0</v>
      </c>
      <c r="L8193" s="188">
        <v>6</v>
      </c>
      <c r="M8193" s="188">
        <v>6</v>
      </c>
      <c r="O8193" s="165"/>
      <c r="P8193" s="174"/>
      <c r="Q8193" s="174"/>
      <c r="R8193" s="174"/>
      <c r="S8193" s="166"/>
    </row>
    <row r="8194" spans="1:19" x14ac:dyDescent="0.15">
      <c r="A8194">
        <v>78</v>
      </c>
      <c r="B8194" t="s">
        <v>207</v>
      </c>
      <c r="C8194">
        <v>30</v>
      </c>
      <c r="D8194">
        <f t="shared" si="399"/>
        <v>1</v>
      </c>
      <c r="E8194">
        <f t="shared" si="400"/>
        <v>1</v>
      </c>
      <c r="F8194">
        <f t="shared" si="401"/>
        <v>2</v>
      </c>
      <c r="G8194">
        <v>1</v>
      </c>
      <c r="I8194" s="172" t="s">
        <v>207</v>
      </c>
      <c r="J8194" s="173">
        <v>30</v>
      </c>
      <c r="K8194" s="188">
        <v>1</v>
      </c>
      <c r="L8194" s="188">
        <v>1</v>
      </c>
      <c r="M8194" s="188">
        <v>2</v>
      </c>
      <c r="O8194" s="165"/>
      <c r="P8194" s="174"/>
      <c r="Q8194" s="174"/>
      <c r="R8194" s="174"/>
      <c r="S8194" s="166"/>
    </row>
    <row r="8195" spans="1:19" x14ac:dyDescent="0.15">
      <c r="A8195">
        <v>78</v>
      </c>
      <c r="B8195" t="s">
        <v>207</v>
      </c>
      <c r="C8195">
        <v>31</v>
      </c>
      <c r="D8195">
        <f t="shared" si="399"/>
        <v>0</v>
      </c>
      <c r="E8195">
        <f t="shared" si="400"/>
        <v>1</v>
      </c>
      <c r="F8195">
        <f t="shared" si="401"/>
        <v>1</v>
      </c>
      <c r="G8195">
        <v>1</v>
      </c>
      <c r="I8195" s="172" t="s">
        <v>207</v>
      </c>
      <c r="J8195" s="173">
        <v>31</v>
      </c>
      <c r="K8195" s="188">
        <v>0</v>
      </c>
      <c r="L8195" s="188">
        <v>1</v>
      </c>
      <c r="M8195" s="188">
        <v>1</v>
      </c>
      <c r="O8195" s="165"/>
      <c r="P8195" s="176"/>
      <c r="Q8195" s="176"/>
      <c r="R8195" s="176"/>
      <c r="S8195" s="167"/>
    </row>
    <row r="8196" spans="1:19" x14ac:dyDescent="0.15">
      <c r="A8196">
        <v>78</v>
      </c>
      <c r="B8196" t="s">
        <v>207</v>
      </c>
      <c r="C8196">
        <v>32</v>
      </c>
      <c r="D8196">
        <f t="shared" si="399"/>
        <v>3</v>
      </c>
      <c r="E8196">
        <f t="shared" si="400"/>
        <v>1</v>
      </c>
      <c r="F8196">
        <f t="shared" si="401"/>
        <v>4</v>
      </c>
      <c r="G8196">
        <v>1</v>
      </c>
      <c r="I8196" s="172" t="s">
        <v>207</v>
      </c>
      <c r="J8196" s="173">
        <v>32</v>
      </c>
      <c r="K8196" s="188">
        <v>3</v>
      </c>
      <c r="L8196" s="188">
        <v>1</v>
      </c>
      <c r="M8196" s="188">
        <v>4</v>
      </c>
      <c r="O8196" s="165"/>
      <c r="P8196" s="174"/>
      <c r="Q8196" s="174"/>
      <c r="R8196" s="174"/>
      <c r="S8196" s="166"/>
    </row>
    <row r="8197" spans="1:19" x14ac:dyDescent="0.15">
      <c r="A8197">
        <v>78</v>
      </c>
      <c r="B8197" t="s">
        <v>207</v>
      </c>
      <c r="C8197">
        <v>33</v>
      </c>
      <c r="D8197">
        <f t="shared" si="399"/>
        <v>1</v>
      </c>
      <c r="E8197">
        <f t="shared" si="400"/>
        <v>1</v>
      </c>
      <c r="F8197">
        <f t="shared" si="401"/>
        <v>2</v>
      </c>
      <c r="G8197">
        <v>1</v>
      </c>
      <c r="I8197" s="172" t="s">
        <v>207</v>
      </c>
      <c r="J8197" s="173">
        <v>33</v>
      </c>
      <c r="K8197" s="188">
        <v>1</v>
      </c>
      <c r="L8197" s="188">
        <v>1</v>
      </c>
      <c r="M8197" s="188">
        <v>2</v>
      </c>
      <c r="O8197" s="165"/>
      <c r="P8197" s="174"/>
      <c r="Q8197" s="174"/>
      <c r="R8197" s="174"/>
      <c r="S8197" s="166"/>
    </row>
    <row r="8198" spans="1:19" x14ac:dyDescent="0.15">
      <c r="A8198">
        <v>78</v>
      </c>
      <c r="B8198" t="s">
        <v>207</v>
      </c>
      <c r="C8198">
        <v>34</v>
      </c>
      <c r="D8198">
        <f t="shared" si="399"/>
        <v>3</v>
      </c>
      <c r="E8198">
        <f t="shared" si="400"/>
        <v>3</v>
      </c>
      <c r="F8198">
        <f t="shared" si="401"/>
        <v>6</v>
      </c>
      <c r="G8198">
        <v>1</v>
      </c>
      <c r="I8198" s="172" t="s">
        <v>207</v>
      </c>
      <c r="J8198" s="173">
        <v>34</v>
      </c>
      <c r="K8198" s="188">
        <v>3</v>
      </c>
      <c r="L8198" s="188">
        <v>3</v>
      </c>
      <c r="M8198" s="188">
        <v>6</v>
      </c>
      <c r="O8198" s="165"/>
      <c r="P8198" s="174"/>
      <c r="Q8198" s="174"/>
      <c r="R8198" s="174"/>
      <c r="S8198" s="166"/>
    </row>
    <row r="8199" spans="1:19" x14ac:dyDescent="0.15">
      <c r="A8199">
        <v>78</v>
      </c>
      <c r="B8199" t="s">
        <v>207</v>
      </c>
      <c r="C8199">
        <v>35</v>
      </c>
      <c r="D8199">
        <f t="shared" si="399"/>
        <v>2</v>
      </c>
      <c r="E8199">
        <f t="shared" si="400"/>
        <v>2</v>
      </c>
      <c r="F8199">
        <f t="shared" si="401"/>
        <v>4</v>
      </c>
      <c r="G8199">
        <v>1</v>
      </c>
      <c r="I8199" s="172" t="s">
        <v>207</v>
      </c>
      <c r="J8199" s="173">
        <v>35</v>
      </c>
      <c r="K8199" s="188">
        <v>2</v>
      </c>
      <c r="L8199" s="188">
        <v>2</v>
      </c>
      <c r="M8199" s="188">
        <v>4</v>
      </c>
      <c r="O8199" s="165"/>
      <c r="P8199" s="174"/>
      <c r="Q8199" s="174"/>
      <c r="R8199" s="174"/>
      <c r="S8199" s="166"/>
    </row>
    <row r="8200" spans="1:19" x14ac:dyDescent="0.15">
      <c r="A8200">
        <v>78</v>
      </c>
      <c r="B8200" t="s">
        <v>207</v>
      </c>
      <c r="C8200">
        <v>36</v>
      </c>
      <c r="D8200">
        <f t="shared" si="399"/>
        <v>3</v>
      </c>
      <c r="E8200">
        <f t="shared" si="400"/>
        <v>1</v>
      </c>
      <c r="F8200">
        <f t="shared" si="401"/>
        <v>4</v>
      </c>
      <c r="G8200">
        <v>1</v>
      </c>
      <c r="I8200" s="172" t="s">
        <v>207</v>
      </c>
      <c r="J8200" s="173">
        <v>36</v>
      </c>
      <c r="K8200" s="188">
        <v>3</v>
      </c>
      <c r="L8200" s="188">
        <v>1</v>
      </c>
      <c r="M8200" s="188">
        <v>4</v>
      </c>
      <c r="O8200" s="165"/>
      <c r="P8200" s="174"/>
      <c r="Q8200" s="174"/>
      <c r="R8200" s="174"/>
      <c r="S8200" s="166"/>
    </row>
    <row r="8201" spans="1:19" x14ac:dyDescent="0.15">
      <c r="A8201">
        <v>78</v>
      </c>
      <c r="B8201" t="s">
        <v>207</v>
      </c>
      <c r="C8201">
        <v>37</v>
      </c>
      <c r="D8201">
        <f t="shared" si="399"/>
        <v>2</v>
      </c>
      <c r="E8201">
        <f t="shared" si="400"/>
        <v>3</v>
      </c>
      <c r="F8201">
        <f t="shared" si="401"/>
        <v>5</v>
      </c>
      <c r="G8201">
        <v>1</v>
      </c>
      <c r="I8201" s="172" t="s">
        <v>207</v>
      </c>
      <c r="J8201" s="173">
        <v>37</v>
      </c>
      <c r="K8201" s="188">
        <v>2</v>
      </c>
      <c r="L8201" s="188">
        <v>3</v>
      </c>
      <c r="M8201" s="188">
        <v>5</v>
      </c>
      <c r="O8201" s="165"/>
      <c r="P8201" s="174"/>
      <c r="Q8201" s="174"/>
      <c r="R8201" s="174"/>
      <c r="S8201" s="166"/>
    </row>
    <row r="8202" spans="1:19" x14ac:dyDescent="0.15">
      <c r="A8202">
        <v>78</v>
      </c>
      <c r="B8202" t="s">
        <v>207</v>
      </c>
      <c r="C8202">
        <v>38</v>
      </c>
      <c r="D8202">
        <f t="shared" si="399"/>
        <v>3</v>
      </c>
      <c r="E8202">
        <f t="shared" si="400"/>
        <v>5</v>
      </c>
      <c r="F8202">
        <f t="shared" si="401"/>
        <v>8</v>
      </c>
      <c r="G8202">
        <v>1</v>
      </c>
      <c r="I8202" s="172" t="s">
        <v>207</v>
      </c>
      <c r="J8202" s="173">
        <v>38</v>
      </c>
      <c r="K8202" s="188">
        <v>3</v>
      </c>
      <c r="L8202" s="188">
        <v>5</v>
      </c>
      <c r="M8202" s="188">
        <v>8</v>
      </c>
      <c r="O8202" s="165"/>
      <c r="P8202" s="174"/>
      <c r="Q8202" s="174"/>
      <c r="R8202" s="174"/>
      <c r="S8202" s="166"/>
    </row>
    <row r="8203" spans="1:19" x14ac:dyDescent="0.15">
      <c r="A8203">
        <v>78</v>
      </c>
      <c r="B8203" t="s">
        <v>207</v>
      </c>
      <c r="C8203">
        <v>39</v>
      </c>
      <c r="D8203">
        <f t="shared" si="399"/>
        <v>4</v>
      </c>
      <c r="E8203">
        <f t="shared" si="400"/>
        <v>3</v>
      </c>
      <c r="F8203">
        <f t="shared" si="401"/>
        <v>7</v>
      </c>
      <c r="G8203">
        <v>1</v>
      </c>
      <c r="I8203" s="172" t="s">
        <v>207</v>
      </c>
      <c r="J8203" s="173">
        <v>39</v>
      </c>
      <c r="K8203" s="188">
        <v>4</v>
      </c>
      <c r="L8203" s="188">
        <v>3</v>
      </c>
      <c r="M8203" s="188">
        <v>7</v>
      </c>
      <c r="O8203" s="165"/>
      <c r="P8203" s="174"/>
      <c r="Q8203" s="174"/>
      <c r="R8203" s="174"/>
      <c r="S8203" s="166"/>
    </row>
    <row r="8204" spans="1:19" x14ac:dyDescent="0.15">
      <c r="A8204">
        <v>78</v>
      </c>
      <c r="B8204" t="s">
        <v>207</v>
      </c>
      <c r="C8204">
        <v>40</v>
      </c>
      <c r="D8204">
        <f t="shared" si="399"/>
        <v>5</v>
      </c>
      <c r="E8204">
        <f t="shared" si="400"/>
        <v>5</v>
      </c>
      <c r="F8204">
        <f t="shared" si="401"/>
        <v>10</v>
      </c>
      <c r="G8204">
        <v>1</v>
      </c>
      <c r="I8204" s="172" t="s">
        <v>207</v>
      </c>
      <c r="J8204" s="173">
        <v>40</v>
      </c>
      <c r="K8204" s="188">
        <v>5</v>
      </c>
      <c r="L8204" s="188">
        <v>5</v>
      </c>
      <c r="M8204" s="188">
        <v>10</v>
      </c>
      <c r="O8204" s="165"/>
      <c r="P8204" s="174"/>
      <c r="Q8204" s="174"/>
      <c r="R8204" s="174"/>
      <c r="S8204" s="166"/>
    </row>
    <row r="8205" spans="1:19" x14ac:dyDescent="0.15">
      <c r="A8205">
        <v>78</v>
      </c>
      <c r="B8205" t="s">
        <v>207</v>
      </c>
      <c r="C8205">
        <v>41</v>
      </c>
      <c r="D8205">
        <f t="shared" si="399"/>
        <v>1</v>
      </c>
      <c r="E8205">
        <f t="shared" si="400"/>
        <v>8</v>
      </c>
      <c r="F8205">
        <f t="shared" si="401"/>
        <v>9</v>
      </c>
      <c r="G8205">
        <v>1</v>
      </c>
      <c r="I8205" s="172" t="s">
        <v>207</v>
      </c>
      <c r="J8205" s="173">
        <v>41</v>
      </c>
      <c r="K8205" s="188">
        <v>1</v>
      </c>
      <c r="L8205" s="188">
        <v>8</v>
      </c>
      <c r="M8205" s="188">
        <v>9</v>
      </c>
      <c r="O8205" s="165"/>
      <c r="P8205" s="174"/>
      <c r="Q8205" s="174"/>
      <c r="R8205" s="174"/>
      <c r="S8205" s="166"/>
    </row>
    <row r="8206" spans="1:19" x14ac:dyDescent="0.15">
      <c r="A8206">
        <v>78</v>
      </c>
      <c r="B8206" t="s">
        <v>207</v>
      </c>
      <c r="C8206">
        <v>42</v>
      </c>
      <c r="D8206">
        <f t="shared" si="399"/>
        <v>4</v>
      </c>
      <c r="E8206">
        <f t="shared" si="400"/>
        <v>9</v>
      </c>
      <c r="F8206">
        <f t="shared" si="401"/>
        <v>13</v>
      </c>
      <c r="G8206">
        <v>1</v>
      </c>
      <c r="I8206" s="172" t="s">
        <v>207</v>
      </c>
      <c r="J8206" s="173">
        <v>42</v>
      </c>
      <c r="K8206" s="188">
        <v>4</v>
      </c>
      <c r="L8206" s="188">
        <v>9</v>
      </c>
      <c r="M8206" s="188">
        <v>13</v>
      </c>
      <c r="O8206" s="165"/>
      <c r="P8206" s="174"/>
      <c r="Q8206" s="174"/>
      <c r="R8206" s="174"/>
      <c r="S8206" s="166"/>
    </row>
    <row r="8207" spans="1:19" x14ac:dyDescent="0.15">
      <c r="A8207">
        <v>78</v>
      </c>
      <c r="B8207" t="s">
        <v>207</v>
      </c>
      <c r="C8207">
        <v>43</v>
      </c>
      <c r="D8207">
        <f t="shared" si="399"/>
        <v>8</v>
      </c>
      <c r="E8207">
        <f t="shared" si="400"/>
        <v>4</v>
      </c>
      <c r="F8207">
        <f t="shared" si="401"/>
        <v>12</v>
      </c>
      <c r="G8207">
        <v>1</v>
      </c>
      <c r="I8207" s="172" t="s">
        <v>207</v>
      </c>
      <c r="J8207" s="173">
        <v>43</v>
      </c>
      <c r="K8207" s="188">
        <v>8</v>
      </c>
      <c r="L8207" s="188">
        <v>4</v>
      </c>
      <c r="M8207" s="188">
        <v>12</v>
      </c>
      <c r="O8207" s="165"/>
      <c r="P8207" s="174"/>
      <c r="Q8207" s="174"/>
      <c r="R8207" s="174"/>
      <c r="S8207" s="166"/>
    </row>
    <row r="8208" spans="1:19" x14ac:dyDescent="0.15">
      <c r="A8208">
        <v>78</v>
      </c>
      <c r="B8208" t="s">
        <v>207</v>
      </c>
      <c r="C8208">
        <v>44</v>
      </c>
      <c r="D8208">
        <f t="shared" si="399"/>
        <v>9</v>
      </c>
      <c r="E8208">
        <f t="shared" si="400"/>
        <v>10</v>
      </c>
      <c r="F8208">
        <f t="shared" si="401"/>
        <v>19</v>
      </c>
      <c r="G8208">
        <v>1</v>
      </c>
      <c r="I8208" s="172" t="s">
        <v>207</v>
      </c>
      <c r="J8208" s="173">
        <v>44</v>
      </c>
      <c r="K8208" s="188">
        <v>9</v>
      </c>
      <c r="L8208" s="188">
        <v>10</v>
      </c>
      <c r="M8208" s="188">
        <v>19</v>
      </c>
      <c r="O8208" s="165"/>
      <c r="P8208" s="174"/>
      <c r="Q8208" s="174"/>
      <c r="R8208" s="174"/>
      <c r="S8208" s="166"/>
    </row>
    <row r="8209" spans="1:19" x14ac:dyDescent="0.15">
      <c r="A8209">
        <v>78</v>
      </c>
      <c r="B8209" t="s">
        <v>207</v>
      </c>
      <c r="C8209">
        <v>45</v>
      </c>
      <c r="D8209">
        <f t="shared" ref="D8209:D8272" si="402">K8209</f>
        <v>6</v>
      </c>
      <c r="E8209">
        <f t="shared" ref="E8209:E8272" si="403">L8209</f>
        <v>14</v>
      </c>
      <c r="F8209">
        <f t="shared" ref="F8209:F8272" si="404">M8209</f>
        <v>20</v>
      </c>
      <c r="G8209">
        <v>1</v>
      </c>
      <c r="I8209" s="172" t="s">
        <v>207</v>
      </c>
      <c r="J8209" s="173">
        <v>45</v>
      </c>
      <c r="K8209" s="188">
        <v>6</v>
      </c>
      <c r="L8209" s="188">
        <v>14</v>
      </c>
      <c r="M8209" s="188">
        <v>20</v>
      </c>
      <c r="O8209" s="165"/>
      <c r="P8209" s="174"/>
      <c r="Q8209" s="174"/>
      <c r="R8209" s="174"/>
      <c r="S8209" s="166"/>
    </row>
    <row r="8210" spans="1:19" x14ac:dyDescent="0.15">
      <c r="A8210">
        <v>78</v>
      </c>
      <c r="B8210" t="s">
        <v>207</v>
      </c>
      <c r="C8210">
        <v>46</v>
      </c>
      <c r="D8210">
        <f t="shared" si="402"/>
        <v>13</v>
      </c>
      <c r="E8210">
        <f t="shared" si="403"/>
        <v>16</v>
      </c>
      <c r="F8210">
        <f t="shared" si="404"/>
        <v>29</v>
      </c>
      <c r="G8210">
        <v>1</v>
      </c>
      <c r="I8210" s="172" t="s">
        <v>207</v>
      </c>
      <c r="J8210" s="173">
        <v>46</v>
      </c>
      <c r="K8210" s="188">
        <v>13</v>
      </c>
      <c r="L8210" s="188">
        <v>16</v>
      </c>
      <c r="M8210" s="188">
        <v>29</v>
      </c>
      <c r="O8210" s="165"/>
      <c r="P8210" s="174"/>
      <c r="Q8210" s="174"/>
      <c r="R8210" s="174"/>
      <c r="S8210" s="166"/>
    </row>
    <row r="8211" spans="1:19" x14ac:dyDescent="0.15">
      <c r="A8211">
        <v>78</v>
      </c>
      <c r="B8211" t="s">
        <v>207</v>
      </c>
      <c r="C8211">
        <v>47</v>
      </c>
      <c r="D8211">
        <f t="shared" si="402"/>
        <v>9</v>
      </c>
      <c r="E8211">
        <f t="shared" si="403"/>
        <v>15</v>
      </c>
      <c r="F8211">
        <f t="shared" si="404"/>
        <v>24</v>
      </c>
      <c r="G8211">
        <v>1</v>
      </c>
      <c r="I8211" s="172" t="s">
        <v>207</v>
      </c>
      <c r="J8211" s="173">
        <v>47</v>
      </c>
      <c r="K8211" s="188">
        <v>9</v>
      </c>
      <c r="L8211" s="188">
        <v>15</v>
      </c>
      <c r="M8211" s="188">
        <v>24</v>
      </c>
      <c r="O8211" s="165"/>
      <c r="P8211" s="174"/>
      <c r="Q8211" s="174"/>
      <c r="R8211" s="174"/>
      <c r="S8211" s="166"/>
    </row>
    <row r="8212" spans="1:19" x14ac:dyDescent="0.15">
      <c r="A8212">
        <v>78</v>
      </c>
      <c r="B8212" t="s">
        <v>207</v>
      </c>
      <c r="C8212">
        <v>48</v>
      </c>
      <c r="D8212">
        <f t="shared" si="402"/>
        <v>11</v>
      </c>
      <c r="E8212">
        <f t="shared" si="403"/>
        <v>18</v>
      </c>
      <c r="F8212">
        <f t="shared" si="404"/>
        <v>29</v>
      </c>
      <c r="G8212">
        <v>1</v>
      </c>
      <c r="I8212" s="172" t="s">
        <v>207</v>
      </c>
      <c r="J8212" s="173">
        <v>48</v>
      </c>
      <c r="K8212" s="188">
        <v>11</v>
      </c>
      <c r="L8212" s="188">
        <v>18</v>
      </c>
      <c r="M8212" s="188">
        <v>29</v>
      </c>
      <c r="O8212" s="165"/>
      <c r="P8212" s="174"/>
      <c r="Q8212" s="174"/>
      <c r="R8212" s="174"/>
      <c r="S8212" s="166"/>
    </row>
    <row r="8213" spans="1:19" x14ac:dyDescent="0.15">
      <c r="A8213">
        <v>78</v>
      </c>
      <c r="B8213" t="s">
        <v>207</v>
      </c>
      <c r="C8213">
        <v>49</v>
      </c>
      <c r="D8213">
        <f t="shared" si="402"/>
        <v>18</v>
      </c>
      <c r="E8213">
        <f t="shared" si="403"/>
        <v>15</v>
      </c>
      <c r="F8213">
        <f t="shared" si="404"/>
        <v>33</v>
      </c>
      <c r="G8213">
        <v>1</v>
      </c>
      <c r="I8213" s="172" t="s">
        <v>207</v>
      </c>
      <c r="J8213" s="173">
        <v>49</v>
      </c>
      <c r="K8213" s="188">
        <v>18</v>
      </c>
      <c r="L8213" s="188">
        <v>15</v>
      </c>
      <c r="M8213" s="188">
        <v>33</v>
      </c>
      <c r="O8213" s="165"/>
      <c r="P8213" s="174"/>
      <c r="Q8213" s="174"/>
      <c r="R8213" s="174"/>
      <c r="S8213" s="166"/>
    </row>
    <row r="8214" spans="1:19" x14ac:dyDescent="0.15">
      <c r="A8214">
        <v>78</v>
      </c>
      <c r="B8214" t="s">
        <v>207</v>
      </c>
      <c r="C8214">
        <v>50</v>
      </c>
      <c r="D8214">
        <f t="shared" si="402"/>
        <v>10</v>
      </c>
      <c r="E8214">
        <f t="shared" si="403"/>
        <v>13</v>
      </c>
      <c r="F8214">
        <f t="shared" si="404"/>
        <v>23</v>
      </c>
      <c r="G8214">
        <v>1</v>
      </c>
      <c r="I8214" s="172" t="s">
        <v>207</v>
      </c>
      <c r="J8214" s="173">
        <v>50</v>
      </c>
      <c r="K8214" s="188">
        <v>10</v>
      </c>
      <c r="L8214" s="188">
        <v>13</v>
      </c>
      <c r="M8214" s="188">
        <v>23</v>
      </c>
      <c r="O8214" s="165"/>
      <c r="P8214" s="174"/>
      <c r="Q8214" s="174"/>
      <c r="R8214" s="174"/>
      <c r="S8214" s="166"/>
    </row>
    <row r="8215" spans="1:19" x14ac:dyDescent="0.15">
      <c r="A8215">
        <v>78</v>
      </c>
      <c r="B8215" t="s">
        <v>207</v>
      </c>
      <c r="C8215">
        <v>51</v>
      </c>
      <c r="D8215">
        <f t="shared" si="402"/>
        <v>13</v>
      </c>
      <c r="E8215">
        <f t="shared" si="403"/>
        <v>12</v>
      </c>
      <c r="F8215">
        <f t="shared" si="404"/>
        <v>25</v>
      </c>
      <c r="G8215">
        <v>1</v>
      </c>
      <c r="I8215" s="172" t="s">
        <v>207</v>
      </c>
      <c r="J8215" s="173">
        <v>51</v>
      </c>
      <c r="K8215" s="188">
        <v>13</v>
      </c>
      <c r="L8215" s="188">
        <v>12</v>
      </c>
      <c r="M8215" s="188">
        <v>25</v>
      </c>
      <c r="O8215" s="165"/>
      <c r="P8215" s="174"/>
      <c r="Q8215" s="174"/>
      <c r="R8215" s="174"/>
      <c r="S8215" s="166"/>
    </row>
    <row r="8216" spans="1:19" x14ac:dyDescent="0.15">
      <c r="A8216">
        <v>78</v>
      </c>
      <c r="B8216" t="s">
        <v>207</v>
      </c>
      <c r="C8216">
        <v>52</v>
      </c>
      <c r="D8216">
        <f t="shared" si="402"/>
        <v>11</v>
      </c>
      <c r="E8216">
        <f t="shared" si="403"/>
        <v>5</v>
      </c>
      <c r="F8216">
        <f t="shared" si="404"/>
        <v>16</v>
      </c>
      <c r="G8216">
        <v>1</v>
      </c>
      <c r="I8216" s="172" t="s">
        <v>207</v>
      </c>
      <c r="J8216" s="173">
        <v>52</v>
      </c>
      <c r="K8216" s="188">
        <v>11</v>
      </c>
      <c r="L8216" s="188">
        <v>5</v>
      </c>
      <c r="M8216" s="188">
        <v>16</v>
      </c>
      <c r="O8216" s="165"/>
      <c r="P8216" s="174"/>
      <c r="Q8216" s="174"/>
      <c r="R8216" s="174"/>
      <c r="S8216" s="166"/>
    </row>
    <row r="8217" spans="1:19" x14ac:dyDescent="0.15">
      <c r="A8217">
        <v>78</v>
      </c>
      <c r="B8217" t="s">
        <v>207</v>
      </c>
      <c r="C8217">
        <v>53</v>
      </c>
      <c r="D8217">
        <f t="shared" si="402"/>
        <v>15</v>
      </c>
      <c r="E8217">
        <f t="shared" si="403"/>
        <v>10</v>
      </c>
      <c r="F8217">
        <f t="shared" si="404"/>
        <v>25</v>
      </c>
      <c r="G8217">
        <v>1</v>
      </c>
      <c r="I8217" s="172" t="s">
        <v>207</v>
      </c>
      <c r="J8217" s="173">
        <v>53</v>
      </c>
      <c r="K8217" s="188">
        <v>15</v>
      </c>
      <c r="L8217" s="188">
        <v>10</v>
      </c>
      <c r="M8217" s="188">
        <v>25</v>
      </c>
      <c r="O8217" s="165"/>
      <c r="P8217" s="174"/>
      <c r="Q8217" s="174"/>
      <c r="R8217" s="174"/>
      <c r="S8217" s="166"/>
    </row>
    <row r="8218" spans="1:19" x14ac:dyDescent="0.15">
      <c r="A8218">
        <v>78</v>
      </c>
      <c r="B8218" t="s">
        <v>207</v>
      </c>
      <c r="C8218">
        <v>54</v>
      </c>
      <c r="D8218">
        <f t="shared" si="402"/>
        <v>7</v>
      </c>
      <c r="E8218">
        <f t="shared" si="403"/>
        <v>15</v>
      </c>
      <c r="F8218">
        <f t="shared" si="404"/>
        <v>22</v>
      </c>
      <c r="G8218">
        <v>1</v>
      </c>
      <c r="I8218" s="172" t="s">
        <v>207</v>
      </c>
      <c r="J8218" s="173">
        <v>54</v>
      </c>
      <c r="K8218" s="188">
        <v>7</v>
      </c>
      <c r="L8218" s="188">
        <v>15</v>
      </c>
      <c r="M8218" s="188">
        <v>22</v>
      </c>
      <c r="O8218" s="165"/>
      <c r="P8218" s="174"/>
      <c r="Q8218" s="174"/>
      <c r="R8218" s="174"/>
      <c r="S8218" s="166"/>
    </row>
    <row r="8219" spans="1:19" x14ac:dyDescent="0.15">
      <c r="A8219">
        <v>78</v>
      </c>
      <c r="B8219" t="s">
        <v>207</v>
      </c>
      <c r="C8219">
        <v>55</v>
      </c>
      <c r="D8219">
        <f t="shared" si="402"/>
        <v>11</v>
      </c>
      <c r="E8219">
        <f t="shared" si="403"/>
        <v>6</v>
      </c>
      <c r="F8219">
        <f t="shared" si="404"/>
        <v>17</v>
      </c>
      <c r="G8219">
        <v>1</v>
      </c>
      <c r="I8219" s="172" t="s">
        <v>207</v>
      </c>
      <c r="J8219" s="173">
        <v>55</v>
      </c>
      <c r="K8219" s="188">
        <v>11</v>
      </c>
      <c r="L8219" s="188">
        <v>6</v>
      </c>
      <c r="M8219" s="188">
        <v>17</v>
      </c>
      <c r="O8219" s="165"/>
      <c r="P8219" s="174"/>
      <c r="Q8219" s="174"/>
      <c r="R8219" s="174"/>
      <c r="S8219" s="166"/>
    </row>
    <row r="8220" spans="1:19" x14ac:dyDescent="0.15">
      <c r="A8220">
        <v>78</v>
      </c>
      <c r="B8220" t="s">
        <v>207</v>
      </c>
      <c r="C8220">
        <v>56</v>
      </c>
      <c r="D8220">
        <f t="shared" si="402"/>
        <v>5</v>
      </c>
      <c r="E8220">
        <f t="shared" si="403"/>
        <v>7</v>
      </c>
      <c r="F8220">
        <f t="shared" si="404"/>
        <v>12</v>
      </c>
      <c r="G8220">
        <v>1</v>
      </c>
      <c r="I8220" s="172" t="s">
        <v>207</v>
      </c>
      <c r="J8220" s="173">
        <v>56</v>
      </c>
      <c r="K8220" s="188">
        <v>5</v>
      </c>
      <c r="L8220" s="188">
        <v>7</v>
      </c>
      <c r="M8220" s="188">
        <v>12</v>
      </c>
      <c r="O8220" s="165"/>
      <c r="P8220" s="174"/>
      <c r="Q8220" s="174"/>
      <c r="R8220" s="174"/>
      <c r="S8220" s="166"/>
    </row>
    <row r="8221" spans="1:19" x14ac:dyDescent="0.15">
      <c r="A8221">
        <v>78</v>
      </c>
      <c r="B8221" t="s">
        <v>207</v>
      </c>
      <c r="C8221">
        <v>57</v>
      </c>
      <c r="D8221">
        <f t="shared" si="402"/>
        <v>8</v>
      </c>
      <c r="E8221">
        <f t="shared" si="403"/>
        <v>6</v>
      </c>
      <c r="F8221">
        <f t="shared" si="404"/>
        <v>14</v>
      </c>
      <c r="G8221">
        <v>1</v>
      </c>
      <c r="I8221" s="172" t="s">
        <v>207</v>
      </c>
      <c r="J8221" s="173">
        <v>57</v>
      </c>
      <c r="K8221" s="188">
        <v>8</v>
      </c>
      <c r="L8221" s="188">
        <v>6</v>
      </c>
      <c r="M8221" s="188">
        <v>14</v>
      </c>
      <c r="O8221" s="165"/>
      <c r="P8221" s="174"/>
      <c r="Q8221" s="174"/>
      <c r="R8221" s="174"/>
      <c r="S8221" s="166"/>
    </row>
    <row r="8222" spans="1:19" x14ac:dyDescent="0.15">
      <c r="A8222">
        <v>78</v>
      </c>
      <c r="B8222" t="s">
        <v>207</v>
      </c>
      <c r="C8222">
        <v>58</v>
      </c>
      <c r="D8222">
        <f t="shared" si="402"/>
        <v>11</v>
      </c>
      <c r="E8222">
        <f t="shared" si="403"/>
        <v>9</v>
      </c>
      <c r="F8222">
        <f t="shared" si="404"/>
        <v>20</v>
      </c>
      <c r="G8222">
        <v>1</v>
      </c>
      <c r="I8222" s="172" t="s">
        <v>207</v>
      </c>
      <c r="J8222" s="173">
        <v>58</v>
      </c>
      <c r="K8222" s="188">
        <v>11</v>
      </c>
      <c r="L8222" s="188">
        <v>9</v>
      </c>
      <c r="M8222" s="188">
        <v>20</v>
      </c>
      <c r="O8222" s="165"/>
      <c r="P8222" s="174"/>
      <c r="Q8222" s="174"/>
      <c r="R8222" s="174"/>
      <c r="S8222" s="166"/>
    </row>
    <row r="8223" spans="1:19" x14ac:dyDescent="0.15">
      <c r="A8223">
        <v>78</v>
      </c>
      <c r="B8223" t="s">
        <v>207</v>
      </c>
      <c r="C8223">
        <v>59</v>
      </c>
      <c r="D8223">
        <f t="shared" si="402"/>
        <v>10</v>
      </c>
      <c r="E8223">
        <f t="shared" si="403"/>
        <v>5</v>
      </c>
      <c r="F8223">
        <f t="shared" si="404"/>
        <v>15</v>
      </c>
      <c r="G8223">
        <v>1</v>
      </c>
      <c r="I8223" s="172" t="s">
        <v>207</v>
      </c>
      <c r="J8223" s="173">
        <v>59</v>
      </c>
      <c r="K8223" s="188">
        <v>10</v>
      </c>
      <c r="L8223" s="188">
        <v>5</v>
      </c>
      <c r="M8223" s="188">
        <v>15</v>
      </c>
      <c r="O8223" s="165"/>
      <c r="P8223" s="174"/>
      <c r="Q8223" s="174"/>
      <c r="R8223" s="174"/>
      <c r="S8223" s="166"/>
    </row>
    <row r="8224" spans="1:19" x14ac:dyDescent="0.15">
      <c r="A8224">
        <v>78</v>
      </c>
      <c r="B8224" t="s">
        <v>207</v>
      </c>
      <c r="C8224">
        <v>60</v>
      </c>
      <c r="D8224">
        <f t="shared" si="402"/>
        <v>6</v>
      </c>
      <c r="E8224">
        <f t="shared" si="403"/>
        <v>6</v>
      </c>
      <c r="F8224">
        <f t="shared" si="404"/>
        <v>12</v>
      </c>
      <c r="G8224">
        <v>1</v>
      </c>
      <c r="I8224" s="172" t="s">
        <v>207</v>
      </c>
      <c r="J8224" s="173">
        <v>60</v>
      </c>
      <c r="K8224" s="188">
        <v>6</v>
      </c>
      <c r="L8224" s="188">
        <v>6</v>
      </c>
      <c r="M8224" s="188">
        <v>12</v>
      </c>
      <c r="O8224" s="165"/>
      <c r="P8224" s="174"/>
      <c r="Q8224" s="174"/>
      <c r="R8224" s="174"/>
      <c r="S8224" s="166"/>
    </row>
    <row r="8225" spans="1:19" x14ac:dyDescent="0.15">
      <c r="A8225">
        <v>78</v>
      </c>
      <c r="B8225" t="s">
        <v>207</v>
      </c>
      <c r="C8225">
        <v>61</v>
      </c>
      <c r="D8225">
        <f t="shared" si="402"/>
        <v>5</v>
      </c>
      <c r="E8225">
        <f t="shared" si="403"/>
        <v>3</v>
      </c>
      <c r="F8225">
        <f t="shared" si="404"/>
        <v>8</v>
      </c>
      <c r="G8225">
        <v>1</v>
      </c>
      <c r="I8225" s="172" t="s">
        <v>207</v>
      </c>
      <c r="J8225" s="173">
        <v>61</v>
      </c>
      <c r="K8225" s="188">
        <v>5</v>
      </c>
      <c r="L8225" s="188">
        <v>3</v>
      </c>
      <c r="M8225" s="188">
        <v>8</v>
      </c>
      <c r="O8225" s="165"/>
      <c r="P8225" s="174"/>
      <c r="Q8225" s="174"/>
      <c r="R8225" s="174"/>
      <c r="S8225" s="166"/>
    </row>
    <row r="8226" spans="1:19" x14ac:dyDescent="0.15">
      <c r="A8226">
        <v>78</v>
      </c>
      <c r="B8226" t="s">
        <v>207</v>
      </c>
      <c r="C8226">
        <v>62</v>
      </c>
      <c r="D8226">
        <f t="shared" si="402"/>
        <v>5</v>
      </c>
      <c r="E8226">
        <f t="shared" si="403"/>
        <v>2</v>
      </c>
      <c r="F8226">
        <f t="shared" si="404"/>
        <v>7</v>
      </c>
      <c r="G8226">
        <v>1</v>
      </c>
      <c r="I8226" s="172" t="s">
        <v>207</v>
      </c>
      <c r="J8226" s="173">
        <v>62</v>
      </c>
      <c r="K8226" s="188">
        <v>5</v>
      </c>
      <c r="L8226" s="188">
        <v>2</v>
      </c>
      <c r="M8226" s="188">
        <v>7</v>
      </c>
      <c r="O8226" s="165"/>
      <c r="P8226" s="174"/>
      <c r="Q8226" s="174"/>
      <c r="R8226" s="174"/>
      <c r="S8226" s="166"/>
    </row>
    <row r="8227" spans="1:19" x14ac:dyDescent="0.15">
      <c r="A8227">
        <v>78</v>
      </c>
      <c r="B8227" t="s">
        <v>207</v>
      </c>
      <c r="C8227">
        <v>63</v>
      </c>
      <c r="D8227">
        <f t="shared" si="402"/>
        <v>4</v>
      </c>
      <c r="E8227">
        <f t="shared" si="403"/>
        <v>6</v>
      </c>
      <c r="F8227">
        <f t="shared" si="404"/>
        <v>10</v>
      </c>
      <c r="G8227">
        <v>1</v>
      </c>
      <c r="I8227" s="172" t="s">
        <v>207</v>
      </c>
      <c r="J8227" s="173">
        <v>63</v>
      </c>
      <c r="K8227" s="188">
        <v>4</v>
      </c>
      <c r="L8227" s="188">
        <v>6</v>
      </c>
      <c r="M8227" s="188">
        <v>10</v>
      </c>
      <c r="O8227" s="165"/>
      <c r="P8227" s="174"/>
      <c r="Q8227" s="174"/>
      <c r="R8227" s="174"/>
      <c r="S8227" s="166"/>
    </row>
    <row r="8228" spans="1:19" x14ac:dyDescent="0.15">
      <c r="A8228">
        <v>78</v>
      </c>
      <c r="B8228" t="s">
        <v>207</v>
      </c>
      <c r="C8228">
        <v>64</v>
      </c>
      <c r="D8228">
        <f t="shared" si="402"/>
        <v>3</v>
      </c>
      <c r="E8228">
        <f t="shared" si="403"/>
        <v>2</v>
      </c>
      <c r="F8228">
        <f t="shared" si="404"/>
        <v>5</v>
      </c>
      <c r="G8228">
        <v>1</v>
      </c>
      <c r="I8228" s="172" t="s">
        <v>207</v>
      </c>
      <c r="J8228" s="173">
        <v>64</v>
      </c>
      <c r="K8228" s="188">
        <v>3</v>
      </c>
      <c r="L8228" s="188">
        <v>2</v>
      </c>
      <c r="M8228" s="188">
        <v>5</v>
      </c>
      <c r="O8228" s="165"/>
      <c r="P8228" s="174"/>
      <c r="Q8228" s="174"/>
      <c r="R8228" s="174"/>
      <c r="S8228" s="166"/>
    </row>
    <row r="8229" spans="1:19" x14ac:dyDescent="0.15">
      <c r="A8229">
        <v>78</v>
      </c>
      <c r="B8229" t="s">
        <v>207</v>
      </c>
      <c r="C8229">
        <v>65</v>
      </c>
      <c r="D8229">
        <f t="shared" si="402"/>
        <v>0</v>
      </c>
      <c r="E8229">
        <f t="shared" si="403"/>
        <v>2</v>
      </c>
      <c r="F8229">
        <f t="shared" si="404"/>
        <v>2</v>
      </c>
      <c r="G8229">
        <v>1</v>
      </c>
      <c r="I8229" s="172" t="s">
        <v>207</v>
      </c>
      <c r="J8229" s="173">
        <v>65</v>
      </c>
      <c r="K8229" s="188">
        <v>0</v>
      </c>
      <c r="L8229" s="188">
        <v>2</v>
      </c>
      <c r="M8229" s="188">
        <v>2</v>
      </c>
      <c r="O8229" s="165"/>
      <c r="P8229" s="174"/>
      <c r="Q8229" s="174"/>
      <c r="R8229" s="174"/>
      <c r="S8229" s="166"/>
    </row>
    <row r="8230" spans="1:19" x14ac:dyDescent="0.15">
      <c r="A8230">
        <v>78</v>
      </c>
      <c r="B8230" t="s">
        <v>207</v>
      </c>
      <c r="C8230">
        <v>66</v>
      </c>
      <c r="D8230">
        <f t="shared" si="402"/>
        <v>3</v>
      </c>
      <c r="E8230">
        <f t="shared" si="403"/>
        <v>4</v>
      </c>
      <c r="F8230">
        <f t="shared" si="404"/>
        <v>7</v>
      </c>
      <c r="G8230">
        <v>1</v>
      </c>
      <c r="I8230" s="172" t="s">
        <v>207</v>
      </c>
      <c r="J8230" s="173">
        <v>66</v>
      </c>
      <c r="K8230" s="188">
        <v>3</v>
      </c>
      <c r="L8230" s="188">
        <v>4</v>
      </c>
      <c r="M8230" s="188">
        <v>7</v>
      </c>
      <c r="O8230" s="165"/>
      <c r="P8230" s="174"/>
      <c r="Q8230" s="174"/>
      <c r="R8230" s="174"/>
      <c r="S8230" s="166"/>
    </row>
    <row r="8231" spans="1:19" x14ac:dyDescent="0.15">
      <c r="A8231">
        <v>78</v>
      </c>
      <c r="B8231" t="s">
        <v>207</v>
      </c>
      <c r="C8231">
        <v>67</v>
      </c>
      <c r="D8231">
        <f t="shared" si="402"/>
        <v>4</v>
      </c>
      <c r="E8231">
        <f t="shared" si="403"/>
        <v>9</v>
      </c>
      <c r="F8231">
        <f t="shared" si="404"/>
        <v>13</v>
      </c>
      <c r="G8231">
        <v>1</v>
      </c>
      <c r="I8231" s="172" t="s">
        <v>207</v>
      </c>
      <c r="J8231" s="173">
        <v>67</v>
      </c>
      <c r="K8231" s="188">
        <v>4</v>
      </c>
      <c r="L8231" s="188">
        <v>9</v>
      </c>
      <c r="M8231" s="188">
        <v>13</v>
      </c>
      <c r="O8231" s="165"/>
      <c r="P8231" s="174"/>
      <c r="Q8231" s="174"/>
      <c r="R8231" s="174"/>
      <c r="S8231" s="166"/>
    </row>
    <row r="8232" spans="1:19" x14ac:dyDescent="0.15">
      <c r="A8232">
        <v>78</v>
      </c>
      <c r="B8232" t="s">
        <v>207</v>
      </c>
      <c r="C8232">
        <v>68</v>
      </c>
      <c r="D8232">
        <f t="shared" si="402"/>
        <v>1</v>
      </c>
      <c r="E8232">
        <f t="shared" si="403"/>
        <v>1</v>
      </c>
      <c r="F8232">
        <f t="shared" si="404"/>
        <v>2</v>
      </c>
      <c r="G8232">
        <v>1</v>
      </c>
      <c r="I8232" s="172" t="s">
        <v>207</v>
      </c>
      <c r="J8232" s="173">
        <v>68</v>
      </c>
      <c r="K8232" s="188">
        <v>1</v>
      </c>
      <c r="L8232" s="188">
        <v>1</v>
      </c>
      <c r="M8232" s="188">
        <v>2</v>
      </c>
      <c r="O8232" s="165"/>
      <c r="P8232" s="174"/>
      <c r="Q8232" s="174"/>
      <c r="R8232" s="174"/>
      <c r="S8232" s="166"/>
    </row>
    <row r="8233" spans="1:19" x14ac:dyDescent="0.15">
      <c r="A8233">
        <v>78</v>
      </c>
      <c r="B8233" t="s">
        <v>207</v>
      </c>
      <c r="C8233">
        <v>69</v>
      </c>
      <c r="D8233">
        <f t="shared" si="402"/>
        <v>6</v>
      </c>
      <c r="E8233">
        <f t="shared" si="403"/>
        <v>5</v>
      </c>
      <c r="F8233">
        <f t="shared" si="404"/>
        <v>11</v>
      </c>
      <c r="G8233">
        <v>1</v>
      </c>
      <c r="I8233" s="172" t="s">
        <v>207</v>
      </c>
      <c r="J8233" s="173">
        <v>69</v>
      </c>
      <c r="K8233" s="188">
        <v>6</v>
      </c>
      <c r="L8233" s="188">
        <v>5</v>
      </c>
      <c r="M8233" s="188">
        <v>11</v>
      </c>
      <c r="O8233" s="165"/>
      <c r="P8233" s="174"/>
      <c r="Q8233" s="174"/>
      <c r="R8233" s="174"/>
      <c r="S8233" s="166"/>
    </row>
    <row r="8234" spans="1:19" x14ac:dyDescent="0.15">
      <c r="A8234">
        <v>78</v>
      </c>
      <c r="B8234" t="s">
        <v>207</v>
      </c>
      <c r="C8234">
        <v>70</v>
      </c>
      <c r="D8234">
        <f t="shared" si="402"/>
        <v>3</v>
      </c>
      <c r="E8234">
        <f t="shared" si="403"/>
        <v>6</v>
      </c>
      <c r="F8234">
        <f t="shared" si="404"/>
        <v>9</v>
      </c>
      <c r="G8234">
        <v>1</v>
      </c>
      <c r="I8234" s="172" t="s">
        <v>207</v>
      </c>
      <c r="J8234" s="173">
        <v>70</v>
      </c>
      <c r="K8234" s="188">
        <v>3</v>
      </c>
      <c r="L8234" s="188">
        <v>6</v>
      </c>
      <c r="M8234" s="188">
        <v>9</v>
      </c>
      <c r="O8234" s="165"/>
      <c r="P8234" s="174"/>
      <c r="Q8234" s="174"/>
      <c r="R8234" s="174"/>
      <c r="S8234" s="166"/>
    </row>
    <row r="8235" spans="1:19" x14ac:dyDescent="0.15">
      <c r="A8235">
        <v>78</v>
      </c>
      <c r="B8235" t="s">
        <v>207</v>
      </c>
      <c r="C8235">
        <v>71</v>
      </c>
      <c r="D8235">
        <f t="shared" si="402"/>
        <v>2</v>
      </c>
      <c r="E8235">
        <f t="shared" si="403"/>
        <v>1</v>
      </c>
      <c r="F8235">
        <f t="shared" si="404"/>
        <v>3</v>
      </c>
      <c r="G8235">
        <v>1</v>
      </c>
      <c r="I8235" s="172" t="s">
        <v>207</v>
      </c>
      <c r="J8235" s="173">
        <v>71</v>
      </c>
      <c r="K8235" s="188">
        <v>2</v>
      </c>
      <c r="L8235" s="188">
        <v>1</v>
      </c>
      <c r="M8235" s="188">
        <v>3</v>
      </c>
      <c r="O8235" s="165"/>
      <c r="P8235" s="174"/>
      <c r="Q8235" s="174"/>
      <c r="R8235" s="174"/>
      <c r="S8235" s="166"/>
    </row>
    <row r="8236" spans="1:19" x14ac:dyDescent="0.15">
      <c r="A8236">
        <v>78</v>
      </c>
      <c r="B8236" t="s">
        <v>207</v>
      </c>
      <c r="C8236">
        <v>72</v>
      </c>
      <c r="D8236">
        <f t="shared" si="402"/>
        <v>5</v>
      </c>
      <c r="E8236">
        <f t="shared" si="403"/>
        <v>6</v>
      </c>
      <c r="F8236">
        <f t="shared" si="404"/>
        <v>11</v>
      </c>
      <c r="G8236">
        <v>1</v>
      </c>
      <c r="I8236" s="172" t="s">
        <v>207</v>
      </c>
      <c r="J8236" s="173">
        <v>72</v>
      </c>
      <c r="K8236" s="188">
        <v>5</v>
      </c>
      <c r="L8236" s="188">
        <v>6</v>
      </c>
      <c r="M8236" s="188">
        <v>11</v>
      </c>
      <c r="O8236" s="165"/>
      <c r="P8236" s="174"/>
      <c r="Q8236" s="174"/>
      <c r="R8236" s="174"/>
      <c r="S8236" s="166"/>
    </row>
    <row r="8237" spans="1:19" x14ac:dyDescent="0.15">
      <c r="A8237">
        <v>78</v>
      </c>
      <c r="B8237" t="s">
        <v>207</v>
      </c>
      <c r="C8237">
        <v>73</v>
      </c>
      <c r="D8237">
        <f t="shared" si="402"/>
        <v>3</v>
      </c>
      <c r="E8237">
        <f t="shared" si="403"/>
        <v>4</v>
      </c>
      <c r="F8237">
        <f t="shared" si="404"/>
        <v>7</v>
      </c>
      <c r="G8237">
        <v>1</v>
      </c>
      <c r="I8237" s="172" t="s">
        <v>207</v>
      </c>
      <c r="J8237" s="173">
        <v>73</v>
      </c>
      <c r="K8237" s="188">
        <v>3</v>
      </c>
      <c r="L8237" s="188">
        <v>4</v>
      </c>
      <c r="M8237" s="188">
        <v>7</v>
      </c>
      <c r="O8237" s="165"/>
      <c r="P8237" s="174"/>
      <c r="Q8237" s="174"/>
      <c r="R8237" s="174"/>
      <c r="S8237" s="166"/>
    </row>
    <row r="8238" spans="1:19" x14ac:dyDescent="0.15">
      <c r="A8238">
        <v>78</v>
      </c>
      <c r="B8238" t="s">
        <v>207</v>
      </c>
      <c r="C8238">
        <v>74</v>
      </c>
      <c r="D8238">
        <f t="shared" si="402"/>
        <v>3</v>
      </c>
      <c r="E8238">
        <f t="shared" si="403"/>
        <v>2</v>
      </c>
      <c r="F8238">
        <f t="shared" si="404"/>
        <v>5</v>
      </c>
      <c r="G8238">
        <v>1</v>
      </c>
      <c r="I8238" s="172" t="s">
        <v>207</v>
      </c>
      <c r="J8238" s="173">
        <v>74</v>
      </c>
      <c r="K8238" s="188">
        <v>3</v>
      </c>
      <c r="L8238" s="188">
        <v>2</v>
      </c>
      <c r="M8238" s="188">
        <v>5</v>
      </c>
      <c r="O8238" s="165"/>
      <c r="P8238" s="174"/>
      <c r="Q8238" s="174"/>
      <c r="R8238" s="174"/>
      <c r="S8238" s="166"/>
    </row>
    <row r="8239" spans="1:19" x14ac:dyDescent="0.15">
      <c r="A8239">
        <v>78</v>
      </c>
      <c r="B8239" t="s">
        <v>207</v>
      </c>
      <c r="C8239">
        <v>75</v>
      </c>
      <c r="D8239">
        <f t="shared" si="402"/>
        <v>4</v>
      </c>
      <c r="E8239">
        <f t="shared" si="403"/>
        <v>0</v>
      </c>
      <c r="F8239">
        <f t="shared" si="404"/>
        <v>4</v>
      </c>
      <c r="G8239">
        <v>1</v>
      </c>
      <c r="I8239" s="172" t="s">
        <v>207</v>
      </c>
      <c r="J8239" s="173">
        <v>75</v>
      </c>
      <c r="K8239" s="188">
        <v>4</v>
      </c>
      <c r="L8239" s="188">
        <v>0</v>
      </c>
      <c r="M8239" s="188">
        <v>4</v>
      </c>
      <c r="O8239" s="165"/>
      <c r="P8239" s="174"/>
      <c r="Q8239" s="174"/>
      <c r="R8239" s="174"/>
      <c r="S8239" s="166"/>
    </row>
    <row r="8240" spans="1:19" x14ac:dyDescent="0.15">
      <c r="A8240">
        <v>78</v>
      </c>
      <c r="B8240" t="s">
        <v>207</v>
      </c>
      <c r="C8240">
        <v>76</v>
      </c>
      <c r="D8240">
        <f t="shared" si="402"/>
        <v>1</v>
      </c>
      <c r="E8240">
        <f t="shared" si="403"/>
        <v>1</v>
      </c>
      <c r="F8240">
        <f t="shared" si="404"/>
        <v>2</v>
      </c>
      <c r="G8240">
        <v>1</v>
      </c>
      <c r="I8240" s="172" t="s">
        <v>207</v>
      </c>
      <c r="J8240" s="173">
        <v>76</v>
      </c>
      <c r="K8240" s="188">
        <v>1</v>
      </c>
      <c r="L8240" s="188">
        <v>1</v>
      </c>
      <c r="M8240" s="188">
        <v>2</v>
      </c>
      <c r="O8240" s="165"/>
      <c r="P8240" s="174"/>
      <c r="Q8240" s="174"/>
      <c r="R8240" s="174"/>
      <c r="S8240" s="166"/>
    </row>
    <row r="8241" spans="1:19" x14ac:dyDescent="0.15">
      <c r="A8241">
        <v>78</v>
      </c>
      <c r="B8241" t="s">
        <v>207</v>
      </c>
      <c r="C8241">
        <v>77</v>
      </c>
      <c r="D8241">
        <f t="shared" si="402"/>
        <v>2</v>
      </c>
      <c r="E8241">
        <f t="shared" si="403"/>
        <v>5</v>
      </c>
      <c r="F8241">
        <f t="shared" si="404"/>
        <v>7</v>
      </c>
      <c r="G8241">
        <v>1</v>
      </c>
      <c r="I8241" s="172" t="s">
        <v>207</v>
      </c>
      <c r="J8241" s="173">
        <v>77</v>
      </c>
      <c r="K8241" s="188">
        <v>2</v>
      </c>
      <c r="L8241" s="188">
        <v>5</v>
      </c>
      <c r="M8241" s="188">
        <v>7</v>
      </c>
      <c r="O8241" s="165"/>
      <c r="P8241" s="174"/>
      <c r="Q8241" s="174"/>
      <c r="R8241" s="174"/>
      <c r="S8241" s="166"/>
    </row>
    <row r="8242" spans="1:19" x14ac:dyDescent="0.15">
      <c r="A8242">
        <v>78</v>
      </c>
      <c r="B8242" t="s">
        <v>207</v>
      </c>
      <c r="C8242">
        <v>78</v>
      </c>
      <c r="D8242">
        <f t="shared" si="402"/>
        <v>0</v>
      </c>
      <c r="E8242">
        <f t="shared" si="403"/>
        <v>3</v>
      </c>
      <c r="F8242">
        <f t="shared" si="404"/>
        <v>3</v>
      </c>
      <c r="G8242">
        <v>1</v>
      </c>
      <c r="I8242" s="172" t="s">
        <v>207</v>
      </c>
      <c r="J8242" s="173">
        <v>78</v>
      </c>
      <c r="K8242" s="188">
        <v>0</v>
      </c>
      <c r="L8242" s="188">
        <v>3</v>
      </c>
      <c r="M8242" s="188">
        <v>3</v>
      </c>
      <c r="O8242" s="165"/>
      <c r="P8242" s="174"/>
      <c r="Q8242" s="174"/>
      <c r="R8242" s="174"/>
      <c r="S8242" s="166"/>
    </row>
    <row r="8243" spans="1:19" x14ac:dyDescent="0.15">
      <c r="A8243">
        <v>78</v>
      </c>
      <c r="B8243" t="s">
        <v>207</v>
      </c>
      <c r="C8243">
        <v>79</v>
      </c>
      <c r="D8243">
        <f t="shared" si="402"/>
        <v>3</v>
      </c>
      <c r="E8243">
        <f t="shared" si="403"/>
        <v>3</v>
      </c>
      <c r="F8243">
        <f t="shared" si="404"/>
        <v>6</v>
      </c>
      <c r="G8243">
        <v>1</v>
      </c>
      <c r="I8243" s="172" t="s">
        <v>207</v>
      </c>
      <c r="J8243" s="173">
        <v>79</v>
      </c>
      <c r="K8243" s="188">
        <v>3</v>
      </c>
      <c r="L8243" s="188">
        <v>3</v>
      </c>
      <c r="M8243" s="188">
        <v>6</v>
      </c>
      <c r="O8243" s="165"/>
      <c r="P8243" s="174"/>
      <c r="Q8243" s="174"/>
      <c r="R8243" s="174"/>
      <c r="S8243" s="166"/>
    </row>
    <row r="8244" spans="1:19" x14ac:dyDescent="0.15">
      <c r="A8244">
        <v>78</v>
      </c>
      <c r="B8244" t="s">
        <v>207</v>
      </c>
      <c r="C8244">
        <v>80</v>
      </c>
      <c r="D8244">
        <f t="shared" si="402"/>
        <v>4</v>
      </c>
      <c r="E8244">
        <f t="shared" si="403"/>
        <v>2</v>
      </c>
      <c r="F8244">
        <f t="shared" si="404"/>
        <v>6</v>
      </c>
      <c r="G8244">
        <v>1</v>
      </c>
      <c r="I8244" s="172" t="s">
        <v>207</v>
      </c>
      <c r="J8244" s="173">
        <v>80</v>
      </c>
      <c r="K8244" s="188">
        <v>4</v>
      </c>
      <c r="L8244" s="188">
        <v>2</v>
      </c>
      <c r="M8244" s="188">
        <v>6</v>
      </c>
      <c r="O8244" s="165"/>
      <c r="P8244" s="174"/>
      <c r="Q8244" s="174"/>
      <c r="R8244" s="174"/>
      <c r="S8244" s="166"/>
    </row>
    <row r="8245" spans="1:19" x14ac:dyDescent="0.15">
      <c r="A8245">
        <v>78</v>
      </c>
      <c r="B8245" t="s">
        <v>207</v>
      </c>
      <c r="C8245">
        <v>81</v>
      </c>
      <c r="D8245">
        <f t="shared" si="402"/>
        <v>0</v>
      </c>
      <c r="E8245">
        <f t="shared" si="403"/>
        <v>1</v>
      </c>
      <c r="F8245">
        <f t="shared" si="404"/>
        <v>1</v>
      </c>
      <c r="G8245">
        <v>1</v>
      </c>
      <c r="I8245" s="172" t="s">
        <v>207</v>
      </c>
      <c r="J8245" s="173">
        <v>81</v>
      </c>
      <c r="K8245" s="188">
        <v>0</v>
      </c>
      <c r="L8245" s="188">
        <v>1</v>
      </c>
      <c r="M8245" s="188">
        <v>1</v>
      </c>
      <c r="O8245" s="165"/>
      <c r="P8245" s="174"/>
      <c r="Q8245" s="174"/>
      <c r="R8245" s="174"/>
      <c r="S8245" s="166"/>
    </row>
    <row r="8246" spans="1:19" x14ac:dyDescent="0.15">
      <c r="A8246">
        <v>78</v>
      </c>
      <c r="B8246" t="s">
        <v>207</v>
      </c>
      <c r="C8246">
        <v>82</v>
      </c>
      <c r="D8246">
        <f t="shared" si="402"/>
        <v>1</v>
      </c>
      <c r="E8246">
        <f t="shared" si="403"/>
        <v>1</v>
      </c>
      <c r="F8246">
        <f t="shared" si="404"/>
        <v>2</v>
      </c>
      <c r="G8246">
        <v>1</v>
      </c>
      <c r="I8246" s="172" t="s">
        <v>207</v>
      </c>
      <c r="J8246" s="173">
        <v>82</v>
      </c>
      <c r="K8246" s="188">
        <v>1</v>
      </c>
      <c r="L8246" s="188">
        <v>1</v>
      </c>
      <c r="M8246" s="188">
        <v>2</v>
      </c>
      <c r="O8246" s="165"/>
      <c r="P8246" s="174"/>
      <c r="Q8246" s="174"/>
      <c r="R8246" s="174"/>
      <c r="S8246" s="166"/>
    </row>
    <row r="8247" spans="1:19" x14ac:dyDescent="0.15">
      <c r="A8247">
        <v>78</v>
      </c>
      <c r="B8247" t="s">
        <v>207</v>
      </c>
      <c r="C8247">
        <v>83</v>
      </c>
      <c r="D8247">
        <f t="shared" si="402"/>
        <v>1</v>
      </c>
      <c r="E8247">
        <f t="shared" si="403"/>
        <v>2</v>
      </c>
      <c r="F8247">
        <f t="shared" si="404"/>
        <v>3</v>
      </c>
      <c r="G8247">
        <v>1</v>
      </c>
      <c r="I8247" s="172" t="s">
        <v>207</v>
      </c>
      <c r="J8247" s="173">
        <v>83</v>
      </c>
      <c r="K8247" s="188">
        <v>1</v>
      </c>
      <c r="L8247" s="188">
        <v>2</v>
      </c>
      <c r="M8247" s="188">
        <v>3</v>
      </c>
      <c r="O8247" s="165"/>
      <c r="P8247" s="174"/>
      <c r="Q8247" s="174"/>
      <c r="R8247" s="174"/>
      <c r="S8247" s="166"/>
    </row>
    <row r="8248" spans="1:19" x14ac:dyDescent="0.15">
      <c r="A8248">
        <v>78</v>
      </c>
      <c r="B8248" t="s">
        <v>207</v>
      </c>
      <c r="C8248">
        <v>84</v>
      </c>
      <c r="D8248">
        <f t="shared" si="402"/>
        <v>1</v>
      </c>
      <c r="E8248">
        <f t="shared" si="403"/>
        <v>0</v>
      </c>
      <c r="F8248">
        <f t="shared" si="404"/>
        <v>1</v>
      </c>
      <c r="G8248">
        <v>1</v>
      </c>
      <c r="I8248" s="172" t="s">
        <v>207</v>
      </c>
      <c r="J8248" s="173">
        <v>84</v>
      </c>
      <c r="K8248" s="188">
        <v>1</v>
      </c>
      <c r="L8248" s="188">
        <v>0</v>
      </c>
      <c r="M8248" s="188">
        <v>1</v>
      </c>
      <c r="O8248" s="165"/>
      <c r="P8248" s="174"/>
      <c r="Q8248" s="174"/>
      <c r="R8248" s="174"/>
      <c r="S8248" s="166"/>
    </row>
    <row r="8249" spans="1:19" x14ac:dyDescent="0.15">
      <c r="A8249">
        <v>78</v>
      </c>
      <c r="B8249" t="s">
        <v>207</v>
      </c>
      <c r="C8249">
        <v>85</v>
      </c>
      <c r="D8249">
        <f t="shared" si="402"/>
        <v>0</v>
      </c>
      <c r="E8249">
        <f t="shared" si="403"/>
        <v>2</v>
      </c>
      <c r="F8249">
        <f t="shared" si="404"/>
        <v>2</v>
      </c>
      <c r="G8249">
        <v>1</v>
      </c>
      <c r="I8249" s="172" t="s">
        <v>207</v>
      </c>
      <c r="J8249" s="173">
        <v>85</v>
      </c>
      <c r="K8249" s="188">
        <v>0</v>
      </c>
      <c r="L8249" s="188">
        <v>2</v>
      </c>
      <c r="M8249" s="188">
        <v>2</v>
      </c>
      <c r="O8249" s="165"/>
      <c r="P8249" s="176"/>
      <c r="Q8249" s="176"/>
      <c r="R8249" s="176"/>
      <c r="S8249" s="167"/>
    </row>
    <row r="8250" spans="1:19" x14ac:dyDescent="0.15">
      <c r="A8250">
        <v>78</v>
      </c>
      <c r="B8250" t="s">
        <v>207</v>
      </c>
      <c r="C8250">
        <v>86</v>
      </c>
      <c r="D8250">
        <f t="shared" si="402"/>
        <v>1</v>
      </c>
      <c r="E8250">
        <f t="shared" si="403"/>
        <v>0</v>
      </c>
      <c r="F8250">
        <f t="shared" si="404"/>
        <v>1</v>
      </c>
      <c r="G8250">
        <v>1</v>
      </c>
      <c r="I8250" s="172" t="s">
        <v>207</v>
      </c>
      <c r="J8250" s="173">
        <v>86</v>
      </c>
      <c r="K8250" s="188">
        <v>1</v>
      </c>
      <c r="L8250" s="188">
        <v>0</v>
      </c>
      <c r="M8250" s="188">
        <v>1</v>
      </c>
      <c r="O8250" s="165"/>
      <c r="P8250" s="174"/>
      <c r="Q8250" s="174"/>
      <c r="R8250" s="174"/>
      <c r="S8250" s="166"/>
    </row>
    <row r="8251" spans="1:19" x14ac:dyDescent="0.15">
      <c r="A8251">
        <v>78</v>
      </c>
      <c r="B8251" t="s">
        <v>207</v>
      </c>
      <c r="C8251">
        <v>87</v>
      </c>
      <c r="D8251">
        <f t="shared" si="402"/>
        <v>1</v>
      </c>
      <c r="E8251">
        <f t="shared" si="403"/>
        <v>1</v>
      </c>
      <c r="F8251">
        <f t="shared" si="404"/>
        <v>2</v>
      </c>
      <c r="G8251">
        <v>1</v>
      </c>
      <c r="I8251" s="172" t="s">
        <v>207</v>
      </c>
      <c r="J8251" s="173">
        <v>87</v>
      </c>
      <c r="K8251" s="188">
        <v>1</v>
      </c>
      <c r="L8251" s="188">
        <v>1</v>
      </c>
      <c r="M8251" s="188">
        <v>2</v>
      </c>
      <c r="O8251" s="165"/>
      <c r="P8251" s="176"/>
      <c r="Q8251" s="176"/>
      <c r="R8251" s="176"/>
      <c r="S8251" s="167"/>
    </row>
    <row r="8252" spans="1:19" x14ac:dyDescent="0.15">
      <c r="A8252">
        <v>78</v>
      </c>
      <c r="B8252" t="s">
        <v>207</v>
      </c>
      <c r="C8252">
        <v>88</v>
      </c>
      <c r="D8252">
        <f t="shared" si="402"/>
        <v>0</v>
      </c>
      <c r="E8252">
        <f t="shared" si="403"/>
        <v>1</v>
      </c>
      <c r="F8252">
        <f t="shared" si="404"/>
        <v>1</v>
      </c>
      <c r="G8252">
        <v>1</v>
      </c>
      <c r="I8252" s="172" t="s">
        <v>207</v>
      </c>
      <c r="J8252" s="173">
        <v>88</v>
      </c>
      <c r="K8252" s="188">
        <v>0</v>
      </c>
      <c r="L8252" s="188">
        <v>1</v>
      </c>
      <c r="M8252" s="188">
        <v>1</v>
      </c>
      <c r="O8252" s="165"/>
      <c r="P8252" s="174"/>
      <c r="Q8252" s="174"/>
      <c r="R8252" s="174"/>
      <c r="S8252" s="166"/>
    </row>
    <row r="8253" spans="1:19" x14ac:dyDescent="0.15">
      <c r="A8253">
        <v>78</v>
      </c>
      <c r="B8253" t="s">
        <v>207</v>
      </c>
      <c r="C8253">
        <v>89</v>
      </c>
      <c r="D8253">
        <f t="shared" si="402"/>
        <v>0</v>
      </c>
      <c r="E8253">
        <f t="shared" si="403"/>
        <v>1</v>
      </c>
      <c r="F8253">
        <f t="shared" si="404"/>
        <v>1</v>
      </c>
      <c r="G8253">
        <v>1</v>
      </c>
      <c r="I8253" s="172" t="s">
        <v>207</v>
      </c>
      <c r="J8253" s="173">
        <v>89</v>
      </c>
      <c r="K8253" s="188">
        <v>0</v>
      </c>
      <c r="L8253" s="188">
        <v>1</v>
      </c>
      <c r="M8253" s="188">
        <v>1</v>
      </c>
      <c r="O8253" s="165"/>
      <c r="P8253" s="176"/>
      <c r="Q8253" s="176"/>
      <c r="R8253" s="176"/>
      <c r="S8253" s="167"/>
    </row>
    <row r="8254" spans="1:19" x14ac:dyDescent="0.15">
      <c r="A8254">
        <v>78</v>
      </c>
      <c r="B8254" t="s">
        <v>207</v>
      </c>
      <c r="C8254">
        <v>90</v>
      </c>
      <c r="D8254">
        <f t="shared" si="402"/>
        <v>0</v>
      </c>
      <c r="E8254">
        <f t="shared" si="403"/>
        <v>0</v>
      </c>
      <c r="F8254">
        <f t="shared" si="404"/>
        <v>0</v>
      </c>
      <c r="G8254">
        <v>1</v>
      </c>
      <c r="I8254" s="172" t="s">
        <v>207</v>
      </c>
      <c r="J8254" s="173">
        <v>90</v>
      </c>
      <c r="K8254" s="189"/>
      <c r="L8254" s="189"/>
      <c r="M8254" s="189"/>
      <c r="O8254" s="165"/>
      <c r="P8254" s="174"/>
      <c r="Q8254" s="174"/>
      <c r="R8254" s="174"/>
      <c r="S8254" s="166"/>
    </row>
    <row r="8255" spans="1:19" x14ac:dyDescent="0.15">
      <c r="A8255">
        <v>78</v>
      </c>
      <c r="B8255" t="s">
        <v>207</v>
      </c>
      <c r="C8255">
        <v>91</v>
      </c>
      <c r="D8255">
        <f t="shared" si="402"/>
        <v>0</v>
      </c>
      <c r="E8255">
        <f t="shared" si="403"/>
        <v>3</v>
      </c>
      <c r="F8255">
        <f t="shared" si="404"/>
        <v>3</v>
      </c>
      <c r="G8255">
        <v>1</v>
      </c>
      <c r="I8255" s="172" t="s">
        <v>207</v>
      </c>
      <c r="J8255" s="173">
        <v>91</v>
      </c>
      <c r="K8255" s="188">
        <v>0</v>
      </c>
      <c r="L8255" s="188">
        <v>3</v>
      </c>
      <c r="M8255" s="188">
        <v>3</v>
      </c>
      <c r="O8255" s="165"/>
      <c r="P8255" s="176"/>
      <c r="Q8255" s="176"/>
      <c r="R8255" s="176"/>
      <c r="S8255" s="167"/>
    </row>
    <row r="8256" spans="1:19" x14ac:dyDescent="0.15">
      <c r="A8256">
        <v>78</v>
      </c>
      <c r="B8256" t="s">
        <v>207</v>
      </c>
      <c r="C8256">
        <v>92</v>
      </c>
      <c r="D8256">
        <f t="shared" si="402"/>
        <v>0</v>
      </c>
      <c r="E8256">
        <f t="shared" si="403"/>
        <v>0</v>
      </c>
      <c r="F8256">
        <f t="shared" si="404"/>
        <v>0</v>
      </c>
      <c r="G8256">
        <v>1</v>
      </c>
      <c r="I8256" s="172" t="s">
        <v>207</v>
      </c>
      <c r="J8256" s="173">
        <v>92</v>
      </c>
      <c r="K8256" s="189"/>
      <c r="L8256" s="189"/>
      <c r="M8256" s="189"/>
      <c r="O8256" s="165"/>
      <c r="P8256" s="176"/>
      <c r="Q8256" s="176"/>
      <c r="R8256" s="176"/>
      <c r="S8256" s="167"/>
    </row>
    <row r="8257" spans="1:19" x14ac:dyDescent="0.15">
      <c r="A8257">
        <v>78</v>
      </c>
      <c r="B8257" t="s">
        <v>207</v>
      </c>
      <c r="C8257">
        <v>93</v>
      </c>
      <c r="D8257">
        <f t="shared" si="402"/>
        <v>0</v>
      </c>
      <c r="E8257">
        <f t="shared" si="403"/>
        <v>1</v>
      </c>
      <c r="F8257">
        <f t="shared" si="404"/>
        <v>1</v>
      </c>
      <c r="G8257">
        <v>1</v>
      </c>
      <c r="I8257" s="172" t="s">
        <v>207</v>
      </c>
      <c r="J8257" s="173">
        <v>93</v>
      </c>
      <c r="K8257" s="188">
        <v>0</v>
      </c>
      <c r="L8257" s="188">
        <v>1</v>
      </c>
      <c r="M8257" s="188">
        <v>1</v>
      </c>
      <c r="O8257" s="165"/>
      <c r="P8257" s="176"/>
      <c r="Q8257" s="176"/>
      <c r="R8257" s="176"/>
      <c r="S8257" s="167"/>
    </row>
    <row r="8258" spans="1:19" x14ac:dyDescent="0.15">
      <c r="A8258">
        <v>78</v>
      </c>
      <c r="B8258" t="s">
        <v>207</v>
      </c>
      <c r="C8258">
        <v>94</v>
      </c>
      <c r="D8258">
        <f t="shared" si="402"/>
        <v>0</v>
      </c>
      <c r="E8258">
        <f t="shared" si="403"/>
        <v>0</v>
      </c>
      <c r="F8258">
        <f t="shared" si="404"/>
        <v>0</v>
      </c>
      <c r="G8258">
        <v>1</v>
      </c>
      <c r="I8258" s="172" t="s">
        <v>207</v>
      </c>
      <c r="J8258" s="173">
        <v>94</v>
      </c>
      <c r="K8258" s="189"/>
      <c r="L8258" s="189"/>
      <c r="M8258" s="189"/>
      <c r="O8258" s="165"/>
      <c r="P8258" s="176"/>
      <c r="Q8258" s="176"/>
      <c r="R8258" s="176"/>
      <c r="S8258" s="167"/>
    </row>
    <row r="8259" spans="1:19" x14ac:dyDescent="0.15">
      <c r="A8259">
        <v>78</v>
      </c>
      <c r="B8259" t="s">
        <v>207</v>
      </c>
      <c r="C8259">
        <v>95</v>
      </c>
      <c r="D8259">
        <f t="shared" si="402"/>
        <v>0</v>
      </c>
      <c r="E8259">
        <f t="shared" si="403"/>
        <v>2</v>
      </c>
      <c r="F8259">
        <f t="shared" si="404"/>
        <v>2</v>
      </c>
      <c r="G8259">
        <v>1</v>
      </c>
      <c r="I8259" s="172" t="s">
        <v>207</v>
      </c>
      <c r="J8259" s="173">
        <v>95</v>
      </c>
      <c r="K8259" s="188">
        <v>0</v>
      </c>
      <c r="L8259" s="188">
        <v>2</v>
      </c>
      <c r="M8259" s="188">
        <v>2</v>
      </c>
      <c r="O8259" s="165"/>
      <c r="P8259" s="176"/>
      <c r="Q8259" s="176"/>
      <c r="R8259" s="176"/>
      <c r="S8259" s="167"/>
    </row>
    <row r="8260" spans="1:19" x14ac:dyDescent="0.15">
      <c r="A8260">
        <v>78</v>
      </c>
      <c r="B8260" t="s">
        <v>207</v>
      </c>
      <c r="C8260">
        <v>96</v>
      </c>
      <c r="D8260">
        <f t="shared" si="402"/>
        <v>0</v>
      </c>
      <c r="E8260">
        <f t="shared" si="403"/>
        <v>0</v>
      </c>
      <c r="F8260">
        <f t="shared" si="404"/>
        <v>0</v>
      </c>
      <c r="G8260">
        <v>1</v>
      </c>
      <c r="I8260" s="172" t="s">
        <v>207</v>
      </c>
      <c r="J8260" s="173">
        <v>96</v>
      </c>
      <c r="K8260" s="189"/>
      <c r="L8260" s="189"/>
      <c r="M8260" s="189"/>
      <c r="O8260" s="165"/>
      <c r="P8260" s="176"/>
      <c r="Q8260" s="176"/>
      <c r="R8260" s="176"/>
      <c r="S8260" s="167"/>
    </row>
    <row r="8261" spans="1:19" x14ac:dyDescent="0.15">
      <c r="A8261">
        <v>78</v>
      </c>
      <c r="B8261" t="s">
        <v>207</v>
      </c>
      <c r="C8261">
        <v>97</v>
      </c>
      <c r="D8261">
        <f t="shared" si="402"/>
        <v>0</v>
      </c>
      <c r="E8261">
        <f t="shared" si="403"/>
        <v>0</v>
      </c>
      <c r="F8261">
        <f t="shared" si="404"/>
        <v>0</v>
      </c>
      <c r="G8261">
        <v>1</v>
      </c>
      <c r="I8261" s="172" t="s">
        <v>207</v>
      </c>
      <c r="J8261" s="173">
        <v>97</v>
      </c>
      <c r="K8261" s="189"/>
      <c r="L8261" s="189"/>
      <c r="M8261" s="189"/>
      <c r="O8261" s="165"/>
      <c r="P8261" s="176"/>
      <c r="Q8261" s="176"/>
      <c r="R8261" s="176"/>
      <c r="S8261" s="167"/>
    </row>
    <row r="8262" spans="1:19" x14ac:dyDescent="0.15">
      <c r="A8262">
        <v>78</v>
      </c>
      <c r="B8262" t="s">
        <v>207</v>
      </c>
      <c r="C8262">
        <v>98</v>
      </c>
      <c r="D8262">
        <f t="shared" si="402"/>
        <v>0</v>
      </c>
      <c r="E8262">
        <f t="shared" si="403"/>
        <v>0</v>
      </c>
      <c r="F8262">
        <f t="shared" si="404"/>
        <v>0</v>
      </c>
      <c r="G8262">
        <v>1</v>
      </c>
      <c r="I8262" s="172" t="s">
        <v>207</v>
      </c>
      <c r="J8262" s="173">
        <v>98</v>
      </c>
      <c r="K8262" s="189"/>
      <c r="L8262" s="189"/>
      <c r="M8262" s="189"/>
      <c r="O8262" s="165"/>
      <c r="P8262" s="176"/>
      <c r="Q8262" s="176"/>
      <c r="R8262" s="176"/>
      <c r="S8262" s="167"/>
    </row>
    <row r="8263" spans="1:19" x14ac:dyDescent="0.15">
      <c r="A8263">
        <v>78</v>
      </c>
      <c r="B8263" t="s">
        <v>207</v>
      </c>
      <c r="C8263">
        <v>99</v>
      </c>
      <c r="D8263">
        <f t="shared" si="402"/>
        <v>0</v>
      </c>
      <c r="E8263">
        <f t="shared" si="403"/>
        <v>1</v>
      </c>
      <c r="F8263">
        <f t="shared" si="404"/>
        <v>1</v>
      </c>
      <c r="G8263">
        <v>1</v>
      </c>
      <c r="I8263" s="172" t="s">
        <v>207</v>
      </c>
      <c r="J8263" s="173">
        <v>99</v>
      </c>
      <c r="K8263" s="188">
        <v>0</v>
      </c>
      <c r="L8263" s="188">
        <v>1</v>
      </c>
      <c r="M8263" s="188">
        <v>1</v>
      </c>
      <c r="O8263" s="165"/>
      <c r="P8263" s="176"/>
      <c r="Q8263" s="176"/>
      <c r="R8263" s="176"/>
      <c r="S8263" s="167"/>
    </row>
    <row r="8264" spans="1:19" x14ac:dyDescent="0.15">
      <c r="A8264">
        <v>78</v>
      </c>
      <c r="B8264" t="s">
        <v>207</v>
      </c>
      <c r="C8264">
        <v>100</v>
      </c>
      <c r="D8264">
        <f t="shared" si="402"/>
        <v>0</v>
      </c>
      <c r="E8264">
        <f t="shared" si="403"/>
        <v>0</v>
      </c>
      <c r="F8264">
        <f t="shared" si="404"/>
        <v>0</v>
      </c>
      <c r="G8264">
        <v>1</v>
      </c>
      <c r="I8264" s="172" t="s">
        <v>207</v>
      </c>
      <c r="J8264" s="173">
        <v>100</v>
      </c>
      <c r="K8264" s="189"/>
      <c r="L8264" s="189"/>
      <c r="M8264" s="189"/>
      <c r="O8264" s="165"/>
      <c r="P8264" s="176"/>
      <c r="Q8264" s="176"/>
      <c r="R8264" s="176"/>
      <c r="S8264" s="167"/>
    </row>
    <row r="8265" spans="1:19" x14ac:dyDescent="0.15">
      <c r="A8265">
        <v>78</v>
      </c>
      <c r="B8265" t="s">
        <v>207</v>
      </c>
      <c r="C8265">
        <v>101</v>
      </c>
      <c r="D8265">
        <f t="shared" si="402"/>
        <v>0</v>
      </c>
      <c r="E8265">
        <f t="shared" si="403"/>
        <v>0</v>
      </c>
      <c r="F8265">
        <f t="shared" si="404"/>
        <v>0</v>
      </c>
      <c r="G8265">
        <v>1</v>
      </c>
      <c r="I8265" s="172" t="s">
        <v>207</v>
      </c>
      <c r="J8265" s="173">
        <v>101</v>
      </c>
      <c r="K8265" s="189"/>
      <c r="L8265" s="189"/>
      <c r="M8265" s="189"/>
      <c r="O8265" s="165"/>
      <c r="P8265" s="176"/>
      <c r="Q8265" s="176"/>
      <c r="R8265" s="176"/>
      <c r="S8265" s="167"/>
    </row>
    <row r="8266" spans="1:19" x14ac:dyDescent="0.15">
      <c r="A8266">
        <v>78</v>
      </c>
      <c r="B8266" t="s">
        <v>207</v>
      </c>
      <c r="C8266">
        <v>102</v>
      </c>
      <c r="D8266">
        <f t="shared" si="402"/>
        <v>0</v>
      </c>
      <c r="E8266">
        <f t="shared" si="403"/>
        <v>0</v>
      </c>
      <c r="F8266">
        <f t="shared" si="404"/>
        <v>0</v>
      </c>
      <c r="G8266">
        <v>1</v>
      </c>
      <c r="I8266" s="172" t="s">
        <v>207</v>
      </c>
      <c r="J8266" s="173">
        <v>102</v>
      </c>
      <c r="K8266" s="189"/>
      <c r="L8266" s="189"/>
      <c r="M8266" s="189"/>
      <c r="O8266" s="165"/>
      <c r="P8266" s="176"/>
      <c r="Q8266" s="176"/>
      <c r="R8266" s="176"/>
      <c r="S8266" s="167"/>
    </row>
    <row r="8267" spans="1:19" x14ac:dyDescent="0.15">
      <c r="A8267">
        <v>78</v>
      </c>
      <c r="B8267" t="s">
        <v>207</v>
      </c>
      <c r="C8267">
        <v>103</v>
      </c>
      <c r="D8267">
        <f t="shared" si="402"/>
        <v>0</v>
      </c>
      <c r="E8267">
        <f t="shared" si="403"/>
        <v>0</v>
      </c>
      <c r="F8267">
        <f t="shared" si="404"/>
        <v>0</v>
      </c>
      <c r="G8267">
        <v>1</v>
      </c>
      <c r="I8267" s="172" t="s">
        <v>207</v>
      </c>
      <c r="J8267" s="173">
        <v>103</v>
      </c>
      <c r="K8267" s="189"/>
      <c r="L8267" s="189"/>
      <c r="M8267" s="189"/>
      <c r="O8267" s="165"/>
      <c r="P8267" s="176"/>
      <c r="Q8267" s="176"/>
      <c r="R8267" s="176"/>
      <c r="S8267" s="167"/>
    </row>
    <row r="8268" spans="1:19" x14ac:dyDescent="0.15">
      <c r="A8268">
        <v>78</v>
      </c>
      <c r="B8268" t="s">
        <v>207</v>
      </c>
      <c r="C8268">
        <v>104</v>
      </c>
      <c r="D8268">
        <f t="shared" si="402"/>
        <v>0</v>
      </c>
      <c r="E8268">
        <f t="shared" si="403"/>
        <v>0</v>
      </c>
      <c r="F8268">
        <f t="shared" si="404"/>
        <v>0</v>
      </c>
      <c r="G8268">
        <v>1</v>
      </c>
      <c r="I8268" s="172" t="s">
        <v>207</v>
      </c>
      <c r="J8268" s="173">
        <v>104</v>
      </c>
      <c r="K8268" s="189"/>
      <c r="L8268" s="189"/>
      <c r="M8268" s="189"/>
      <c r="O8268" s="165"/>
      <c r="P8268" s="176"/>
      <c r="Q8268" s="176"/>
      <c r="R8268" s="176"/>
      <c r="S8268" s="167"/>
    </row>
    <row r="8269" spans="1:19" x14ac:dyDescent="0.15">
      <c r="A8269">
        <v>78</v>
      </c>
      <c r="B8269" t="s">
        <v>207</v>
      </c>
      <c r="C8269">
        <v>105</v>
      </c>
      <c r="D8269">
        <f t="shared" si="402"/>
        <v>0</v>
      </c>
      <c r="E8269">
        <f t="shared" si="403"/>
        <v>0</v>
      </c>
      <c r="F8269">
        <f t="shared" si="404"/>
        <v>0</v>
      </c>
      <c r="G8269">
        <v>1</v>
      </c>
      <c r="I8269" s="172" t="s">
        <v>207</v>
      </c>
      <c r="J8269" s="173">
        <v>105</v>
      </c>
      <c r="K8269" s="189"/>
      <c r="L8269" s="189"/>
      <c r="M8269" s="189"/>
      <c r="O8269" s="165"/>
      <c r="P8269" s="176"/>
      <c r="Q8269" s="176"/>
      <c r="R8269" s="176"/>
      <c r="S8269" s="167"/>
    </row>
    <row r="8270" spans="1:19" x14ac:dyDescent="0.15">
      <c r="A8270">
        <v>79</v>
      </c>
      <c r="B8270" t="s">
        <v>208</v>
      </c>
      <c r="C8270">
        <v>0</v>
      </c>
      <c r="D8270">
        <f t="shared" si="402"/>
        <v>0</v>
      </c>
      <c r="E8270">
        <f t="shared" si="403"/>
        <v>3</v>
      </c>
      <c r="F8270">
        <f t="shared" si="404"/>
        <v>3</v>
      </c>
      <c r="G8270">
        <v>1</v>
      </c>
      <c r="I8270" s="172" t="s">
        <v>208</v>
      </c>
      <c r="J8270" s="173">
        <v>0</v>
      </c>
      <c r="K8270" s="188">
        <v>0</v>
      </c>
      <c r="L8270" s="188">
        <v>3</v>
      </c>
      <c r="M8270" s="188">
        <v>3</v>
      </c>
      <c r="O8270" s="165"/>
      <c r="P8270" s="174"/>
      <c r="Q8270" s="174"/>
      <c r="R8270" s="174"/>
      <c r="S8270" s="166"/>
    </row>
    <row r="8271" spans="1:19" x14ac:dyDescent="0.15">
      <c r="A8271">
        <v>79</v>
      </c>
      <c r="B8271" t="s">
        <v>208</v>
      </c>
      <c r="C8271">
        <v>1</v>
      </c>
      <c r="D8271">
        <f t="shared" si="402"/>
        <v>6</v>
      </c>
      <c r="E8271">
        <f t="shared" si="403"/>
        <v>4</v>
      </c>
      <c r="F8271">
        <f t="shared" si="404"/>
        <v>10</v>
      </c>
      <c r="G8271">
        <v>1</v>
      </c>
      <c r="I8271" s="172" t="s">
        <v>208</v>
      </c>
      <c r="J8271" s="173">
        <v>1</v>
      </c>
      <c r="K8271" s="188">
        <v>6</v>
      </c>
      <c r="L8271" s="188">
        <v>4</v>
      </c>
      <c r="M8271" s="188">
        <v>10</v>
      </c>
      <c r="O8271" s="165"/>
      <c r="P8271" s="174"/>
      <c r="Q8271" s="174"/>
      <c r="R8271" s="174"/>
      <c r="S8271" s="166"/>
    </row>
    <row r="8272" spans="1:19" x14ac:dyDescent="0.15">
      <c r="A8272">
        <v>79</v>
      </c>
      <c r="B8272" t="s">
        <v>208</v>
      </c>
      <c r="C8272">
        <v>2</v>
      </c>
      <c r="D8272">
        <f t="shared" si="402"/>
        <v>3</v>
      </c>
      <c r="E8272">
        <f t="shared" si="403"/>
        <v>2</v>
      </c>
      <c r="F8272">
        <f t="shared" si="404"/>
        <v>5</v>
      </c>
      <c r="G8272">
        <v>1</v>
      </c>
      <c r="I8272" s="172" t="s">
        <v>208</v>
      </c>
      <c r="J8272" s="173">
        <v>2</v>
      </c>
      <c r="K8272" s="188">
        <v>3</v>
      </c>
      <c r="L8272" s="188">
        <v>2</v>
      </c>
      <c r="M8272" s="188">
        <v>5</v>
      </c>
      <c r="O8272" s="165"/>
      <c r="P8272" s="174"/>
      <c r="Q8272" s="174"/>
      <c r="R8272" s="174"/>
      <c r="S8272" s="166"/>
    </row>
    <row r="8273" spans="1:19" x14ac:dyDescent="0.15">
      <c r="A8273">
        <v>79</v>
      </c>
      <c r="B8273" t="s">
        <v>208</v>
      </c>
      <c r="C8273">
        <v>3</v>
      </c>
      <c r="D8273">
        <f t="shared" ref="D8273:D8336" si="405">K8273</f>
        <v>0</v>
      </c>
      <c r="E8273">
        <f t="shared" ref="E8273:E8336" si="406">L8273</f>
        <v>3</v>
      </c>
      <c r="F8273">
        <f t="shared" ref="F8273:F8336" si="407">M8273</f>
        <v>3</v>
      </c>
      <c r="G8273">
        <v>1</v>
      </c>
      <c r="I8273" s="172" t="s">
        <v>208</v>
      </c>
      <c r="J8273" s="173">
        <v>3</v>
      </c>
      <c r="K8273" s="188">
        <v>0</v>
      </c>
      <c r="L8273" s="188">
        <v>3</v>
      </c>
      <c r="M8273" s="188">
        <v>3</v>
      </c>
      <c r="O8273" s="165"/>
      <c r="P8273" s="174"/>
      <c r="Q8273" s="174"/>
      <c r="R8273" s="174"/>
      <c r="S8273" s="166"/>
    </row>
    <row r="8274" spans="1:19" x14ac:dyDescent="0.15">
      <c r="A8274">
        <v>79</v>
      </c>
      <c r="B8274" t="s">
        <v>208</v>
      </c>
      <c r="C8274">
        <v>4</v>
      </c>
      <c r="D8274">
        <f t="shared" si="405"/>
        <v>2</v>
      </c>
      <c r="E8274">
        <f t="shared" si="406"/>
        <v>2</v>
      </c>
      <c r="F8274">
        <f t="shared" si="407"/>
        <v>4</v>
      </c>
      <c r="G8274">
        <v>1</v>
      </c>
      <c r="I8274" s="172" t="s">
        <v>208</v>
      </c>
      <c r="J8274" s="173">
        <v>4</v>
      </c>
      <c r="K8274" s="188">
        <v>2</v>
      </c>
      <c r="L8274" s="188">
        <v>2</v>
      </c>
      <c r="M8274" s="188">
        <v>4</v>
      </c>
      <c r="O8274" s="165"/>
      <c r="P8274" s="174"/>
      <c r="Q8274" s="174"/>
      <c r="R8274" s="174"/>
      <c r="S8274" s="166"/>
    </row>
    <row r="8275" spans="1:19" x14ac:dyDescent="0.15">
      <c r="A8275">
        <v>79</v>
      </c>
      <c r="B8275" t="s">
        <v>208</v>
      </c>
      <c r="C8275">
        <v>5</v>
      </c>
      <c r="D8275">
        <f t="shared" si="405"/>
        <v>5</v>
      </c>
      <c r="E8275">
        <f t="shared" si="406"/>
        <v>11</v>
      </c>
      <c r="F8275">
        <f t="shared" si="407"/>
        <v>16</v>
      </c>
      <c r="G8275">
        <v>1</v>
      </c>
      <c r="I8275" s="172" t="s">
        <v>208</v>
      </c>
      <c r="J8275" s="173">
        <v>5</v>
      </c>
      <c r="K8275" s="188">
        <v>5</v>
      </c>
      <c r="L8275" s="188">
        <v>11</v>
      </c>
      <c r="M8275" s="188">
        <v>16</v>
      </c>
      <c r="O8275" s="165"/>
      <c r="P8275" s="174"/>
      <c r="Q8275" s="174"/>
      <c r="R8275" s="174"/>
      <c r="S8275" s="166"/>
    </row>
    <row r="8276" spans="1:19" x14ac:dyDescent="0.15">
      <c r="A8276">
        <v>79</v>
      </c>
      <c r="B8276" t="s">
        <v>208</v>
      </c>
      <c r="C8276">
        <v>6</v>
      </c>
      <c r="D8276">
        <f t="shared" si="405"/>
        <v>4</v>
      </c>
      <c r="E8276">
        <f t="shared" si="406"/>
        <v>7</v>
      </c>
      <c r="F8276">
        <f t="shared" si="407"/>
        <v>11</v>
      </c>
      <c r="G8276">
        <v>1</v>
      </c>
      <c r="I8276" s="172" t="s">
        <v>208</v>
      </c>
      <c r="J8276" s="173">
        <v>6</v>
      </c>
      <c r="K8276" s="188">
        <v>4</v>
      </c>
      <c r="L8276" s="188">
        <v>7</v>
      </c>
      <c r="M8276" s="188">
        <v>11</v>
      </c>
      <c r="O8276" s="165"/>
      <c r="P8276" s="174"/>
      <c r="Q8276" s="174"/>
      <c r="R8276" s="174"/>
      <c r="S8276" s="166"/>
    </row>
    <row r="8277" spans="1:19" x14ac:dyDescent="0.15">
      <c r="A8277">
        <v>79</v>
      </c>
      <c r="B8277" t="s">
        <v>208</v>
      </c>
      <c r="C8277">
        <v>7</v>
      </c>
      <c r="D8277">
        <f t="shared" si="405"/>
        <v>5</v>
      </c>
      <c r="E8277">
        <f t="shared" si="406"/>
        <v>3</v>
      </c>
      <c r="F8277">
        <f t="shared" si="407"/>
        <v>8</v>
      </c>
      <c r="G8277">
        <v>1</v>
      </c>
      <c r="I8277" s="172" t="s">
        <v>208</v>
      </c>
      <c r="J8277" s="173">
        <v>7</v>
      </c>
      <c r="K8277" s="188">
        <v>5</v>
      </c>
      <c r="L8277" s="188">
        <v>3</v>
      </c>
      <c r="M8277" s="188">
        <v>8</v>
      </c>
      <c r="O8277" s="165"/>
      <c r="P8277" s="174"/>
      <c r="Q8277" s="174"/>
      <c r="R8277" s="174"/>
      <c r="S8277" s="166"/>
    </row>
    <row r="8278" spans="1:19" x14ac:dyDescent="0.15">
      <c r="A8278">
        <v>79</v>
      </c>
      <c r="B8278" t="s">
        <v>208</v>
      </c>
      <c r="C8278">
        <v>8</v>
      </c>
      <c r="D8278">
        <f t="shared" si="405"/>
        <v>6</v>
      </c>
      <c r="E8278">
        <f t="shared" si="406"/>
        <v>1</v>
      </c>
      <c r="F8278">
        <f t="shared" si="407"/>
        <v>7</v>
      </c>
      <c r="G8278">
        <v>1</v>
      </c>
      <c r="I8278" s="172" t="s">
        <v>208</v>
      </c>
      <c r="J8278" s="173">
        <v>8</v>
      </c>
      <c r="K8278" s="188">
        <v>6</v>
      </c>
      <c r="L8278" s="188">
        <v>1</v>
      </c>
      <c r="M8278" s="188">
        <v>7</v>
      </c>
      <c r="O8278" s="165"/>
      <c r="P8278" s="174"/>
      <c r="Q8278" s="174"/>
      <c r="R8278" s="174"/>
      <c r="S8278" s="166"/>
    </row>
    <row r="8279" spans="1:19" x14ac:dyDescent="0.15">
      <c r="A8279">
        <v>79</v>
      </c>
      <c r="B8279" t="s">
        <v>208</v>
      </c>
      <c r="C8279">
        <v>9</v>
      </c>
      <c r="D8279">
        <f t="shared" si="405"/>
        <v>2</v>
      </c>
      <c r="E8279">
        <f t="shared" si="406"/>
        <v>2</v>
      </c>
      <c r="F8279">
        <f t="shared" si="407"/>
        <v>4</v>
      </c>
      <c r="G8279">
        <v>1</v>
      </c>
      <c r="I8279" s="172" t="s">
        <v>208</v>
      </c>
      <c r="J8279" s="173">
        <v>9</v>
      </c>
      <c r="K8279" s="188">
        <v>2</v>
      </c>
      <c r="L8279" s="188">
        <v>2</v>
      </c>
      <c r="M8279" s="188">
        <v>4</v>
      </c>
      <c r="O8279" s="165"/>
      <c r="P8279" s="174"/>
      <c r="Q8279" s="174"/>
      <c r="R8279" s="174"/>
      <c r="S8279" s="166"/>
    </row>
    <row r="8280" spans="1:19" x14ac:dyDescent="0.15">
      <c r="A8280">
        <v>79</v>
      </c>
      <c r="B8280" t="s">
        <v>208</v>
      </c>
      <c r="C8280">
        <v>10</v>
      </c>
      <c r="D8280">
        <f t="shared" si="405"/>
        <v>4</v>
      </c>
      <c r="E8280">
        <f t="shared" si="406"/>
        <v>3</v>
      </c>
      <c r="F8280">
        <f t="shared" si="407"/>
        <v>7</v>
      </c>
      <c r="G8280">
        <v>1</v>
      </c>
      <c r="I8280" s="172" t="s">
        <v>208</v>
      </c>
      <c r="J8280" s="173">
        <v>10</v>
      </c>
      <c r="K8280" s="188">
        <v>4</v>
      </c>
      <c r="L8280" s="188">
        <v>3</v>
      </c>
      <c r="M8280" s="188">
        <v>7</v>
      </c>
      <c r="O8280" s="165"/>
      <c r="P8280" s="174"/>
      <c r="Q8280" s="174"/>
      <c r="R8280" s="174"/>
      <c r="S8280" s="166"/>
    </row>
    <row r="8281" spans="1:19" x14ac:dyDescent="0.15">
      <c r="A8281">
        <v>79</v>
      </c>
      <c r="B8281" t="s">
        <v>208</v>
      </c>
      <c r="C8281">
        <v>11</v>
      </c>
      <c r="D8281">
        <f t="shared" si="405"/>
        <v>5</v>
      </c>
      <c r="E8281">
        <f t="shared" si="406"/>
        <v>10</v>
      </c>
      <c r="F8281">
        <f t="shared" si="407"/>
        <v>15</v>
      </c>
      <c r="G8281">
        <v>1</v>
      </c>
      <c r="I8281" s="172" t="s">
        <v>208</v>
      </c>
      <c r="J8281" s="173">
        <v>11</v>
      </c>
      <c r="K8281" s="188">
        <v>5</v>
      </c>
      <c r="L8281" s="188">
        <v>10</v>
      </c>
      <c r="M8281" s="188">
        <v>15</v>
      </c>
      <c r="O8281" s="165"/>
      <c r="P8281" s="174"/>
      <c r="Q8281" s="174"/>
      <c r="R8281" s="174"/>
      <c r="S8281" s="166"/>
    </row>
    <row r="8282" spans="1:19" x14ac:dyDescent="0.15">
      <c r="A8282">
        <v>79</v>
      </c>
      <c r="B8282" t="s">
        <v>208</v>
      </c>
      <c r="C8282">
        <v>12</v>
      </c>
      <c r="D8282">
        <f t="shared" si="405"/>
        <v>3</v>
      </c>
      <c r="E8282">
        <f t="shared" si="406"/>
        <v>3</v>
      </c>
      <c r="F8282">
        <f t="shared" si="407"/>
        <v>6</v>
      </c>
      <c r="G8282">
        <v>1</v>
      </c>
      <c r="I8282" s="172" t="s">
        <v>208</v>
      </c>
      <c r="J8282" s="173">
        <v>12</v>
      </c>
      <c r="K8282" s="188">
        <v>3</v>
      </c>
      <c r="L8282" s="188">
        <v>3</v>
      </c>
      <c r="M8282" s="188">
        <v>6</v>
      </c>
      <c r="O8282" s="165"/>
      <c r="P8282" s="174"/>
      <c r="Q8282" s="174"/>
      <c r="R8282" s="174"/>
      <c r="S8282" s="166"/>
    </row>
    <row r="8283" spans="1:19" x14ac:dyDescent="0.15">
      <c r="A8283">
        <v>79</v>
      </c>
      <c r="B8283" t="s">
        <v>208</v>
      </c>
      <c r="C8283">
        <v>13</v>
      </c>
      <c r="D8283">
        <f t="shared" si="405"/>
        <v>2</v>
      </c>
      <c r="E8283">
        <f t="shared" si="406"/>
        <v>6</v>
      </c>
      <c r="F8283">
        <f t="shared" si="407"/>
        <v>8</v>
      </c>
      <c r="G8283">
        <v>1</v>
      </c>
      <c r="I8283" s="172" t="s">
        <v>208</v>
      </c>
      <c r="J8283" s="173">
        <v>13</v>
      </c>
      <c r="K8283" s="188">
        <v>2</v>
      </c>
      <c r="L8283" s="188">
        <v>6</v>
      </c>
      <c r="M8283" s="188">
        <v>8</v>
      </c>
      <c r="O8283" s="165"/>
      <c r="P8283" s="174"/>
      <c r="Q8283" s="174"/>
      <c r="R8283" s="174"/>
      <c r="S8283" s="166"/>
    </row>
    <row r="8284" spans="1:19" x14ac:dyDescent="0.15">
      <c r="A8284">
        <v>79</v>
      </c>
      <c r="B8284" t="s">
        <v>208</v>
      </c>
      <c r="C8284">
        <v>14</v>
      </c>
      <c r="D8284">
        <f t="shared" si="405"/>
        <v>4</v>
      </c>
      <c r="E8284">
        <f t="shared" si="406"/>
        <v>8</v>
      </c>
      <c r="F8284">
        <f t="shared" si="407"/>
        <v>12</v>
      </c>
      <c r="G8284">
        <v>1</v>
      </c>
      <c r="I8284" s="172" t="s">
        <v>208</v>
      </c>
      <c r="J8284" s="173">
        <v>14</v>
      </c>
      <c r="K8284" s="188">
        <v>4</v>
      </c>
      <c r="L8284" s="188">
        <v>8</v>
      </c>
      <c r="M8284" s="188">
        <v>12</v>
      </c>
      <c r="O8284" s="165"/>
      <c r="P8284" s="174"/>
      <c r="Q8284" s="174"/>
      <c r="R8284" s="174"/>
      <c r="S8284" s="166"/>
    </row>
    <row r="8285" spans="1:19" x14ac:dyDescent="0.15">
      <c r="A8285">
        <v>79</v>
      </c>
      <c r="B8285" t="s">
        <v>208</v>
      </c>
      <c r="C8285">
        <v>15</v>
      </c>
      <c r="D8285">
        <f t="shared" si="405"/>
        <v>3</v>
      </c>
      <c r="E8285">
        <f t="shared" si="406"/>
        <v>4</v>
      </c>
      <c r="F8285">
        <f t="shared" si="407"/>
        <v>7</v>
      </c>
      <c r="G8285">
        <v>1</v>
      </c>
      <c r="I8285" s="172" t="s">
        <v>208</v>
      </c>
      <c r="J8285" s="173">
        <v>15</v>
      </c>
      <c r="K8285" s="188">
        <v>3</v>
      </c>
      <c r="L8285" s="188">
        <v>4</v>
      </c>
      <c r="M8285" s="188">
        <v>7</v>
      </c>
      <c r="O8285" s="165"/>
      <c r="P8285" s="174"/>
      <c r="Q8285" s="174"/>
      <c r="R8285" s="174"/>
      <c r="S8285" s="166"/>
    </row>
    <row r="8286" spans="1:19" x14ac:dyDescent="0.15">
      <c r="A8286">
        <v>79</v>
      </c>
      <c r="B8286" t="s">
        <v>208</v>
      </c>
      <c r="C8286">
        <v>16</v>
      </c>
      <c r="D8286">
        <f t="shared" si="405"/>
        <v>5</v>
      </c>
      <c r="E8286">
        <f t="shared" si="406"/>
        <v>10</v>
      </c>
      <c r="F8286">
        <f t="shared" si="407"/>
        <v>15</v>
      </c>
      <c r="G8286">
        <v>1</v>
      </c>
      <c r="I8286" s="172" t="s">
        <v>208</v>
      </c>
      <c r="J8286" s="173">
        <v>16</v>
      </c>
      <c r="K8286" s="188">
        <v>5</v>
      </c>
      <c r="L8286" s="188">
        <v>10</v>
      </c>
      <c r="M8286" s="188">
        <v>15</v>
      </c>
      <c r="O8286" s="165"/>
      <c r="P8286" s="174"/>
      <c r="Q8286" s="174"/>
      <c r="R8286" s="174"/>
      <c r="S8286" s="166"/>
    </row>
    <row r="8287" spans="1:19" x14ac:dyDescent="0.15">
      <c r="A8287">
        <v>79</v>
      </c>
      <c r="B8287" t="s">
        <v>208</v>
      </c>
      <c r="C8287">
        <v>17</v>
      </c>
      <c r="D8287">
        <f t="shared" si="405"/>
        <v>3</v>
      </c>
      <c r="E8287">
        <f t="shared" si="406"/>
        <v>5</v>
      </c>
      <c r="F8287">
        <f t="shared" si="407"/>
        <v>8</v>
      </c>
      <c r="G8287">
        <v>1</v>
      </c>
      <c r="I8287" s="172" t="s">
        <v>208</v>
      </c>
      <c r="J8287" s="173">
        <v>17</v>
      </c>
      <c r="K8287" s="188">
        <v>3</v>
      </c>
      <c r="L8287" s="188">
        <v>5</v>
      </c>
      <c r="M8287" s="188">
        <v>8</v>
      </c>
      <c r="O8287" s="165"/>
      <c r="P8287" s="174"/>
      <c r="Q8287" s="174"/>
      <c r="R8287" s="174"/>
      <c r="S8287" s="166"/>
    </row>
    <row r="8288" spans="1:19" x14ac:dyDescent="0.15">
      <c r="A8288">
        <v>79</v>
      </c>
      <c r="B8288" t="s">
        <v>208</v>
      </c>
      <c r="C8288">
        <v>18</v>
      </c>
      <c r="D8288">
        <f t="shared" si="405"/>
        <v>6</v>
      </c>
      <c r="E8288">
        <f t="shared" si="406"/>
        <v>1</v>
      </c>
      <c r="F8288">
        <f t="shared" si="407"/>
        <v>7</v>
      </c>
      <c r="G8288">
        <v>1</v>
      </c>
      <c r="I8288" s="172" t="s">
        <v>208</v>
      </c>
      <c r="J8288" s="173">
        <v>18</v>
      </c>
      <c r="K8288" s="188">
        <v>6</v>
      </c>
      <c r="L8288" s="188">
        <v>1</v>
      </c>
      <c r="M8288" s="188">
        <v>7</v>
      </c>
      <c r="O8288" s="165"/>
      <c r="P8288" s="174"/>
      <c r="Q8288" s="174"/>
      <c r="R8288" s="174"/>
      <c r="S8288" s="166"/>
    </row>
    <row r="8289" spans="1:19" x14ac:dyDescent="0.15">
      <c r="A8289">
        <v>79</v>
      </c>
      <c r="B8289" t="s">
        <v>208</v>
      </c>
      <c r="C8289">
        <v>19</v>
      </c>
      <c r="D8289">
        <f t="shared" si="405"/>
        <v>7</v>
      </c>
      <c r="E8289">
        <f t="shared" si="406"/>
        <v>1</v>
      </c>
      <c r="F8289">
        <f t="shared" si="407"/>
        <v>8</v>
      </c>
      <c r="G8289">
        <v>1</v>
      </c>
      <c r="I8289" s="172" t="s">
        <v>208</v>
      </c>
      <c r="J8289" s="173">
        <v>19</v>
      </c>
      <c r="K8289" s="188">
        <v>7</v>
      </c>
      <c r="L8289" s="188">
        <v>1</v>
      </c>
      <c r="M8289" s="188">
        <v>8</v>
      </c>
      <c r="O8289" s="165"/>
      <c r="P8289" s="174"/>
      <c r="Q8289" s="174"/>
      <c r="R8289" s="174"/>
      <c r="S8289" s="166"/>
    </row>
    <row r="8290" spans="1:19" x14ac:dyDescent="0.15">
      <c r="A8290">
        <v>79</v>
      </c>
      <c r="B8290" t="s">
        <v>208</v>
      </c>
      <c r="C8290">
        <v>20</v>
      </c>
      <c r="D8290">
        <f t="shared" si="405"/>
        <v>3</v>
      </c>
      <c r="E8290">
        <f t="shared" si="406"/>
        <v>5</v>
      </c>
      <c r="F8290">
        <f t="shared" si="407"/>
        <v>8</v>
      </c>
      <c r="G8290">
        <v>1</v>
      </c>
      <c r="I8290" s="172" t="s">
        <v>208</v>
      </c>
      <c r="J8290" s="173">
        <v>20</v>
      </c>
      <c r="K8290" s="188">
        <v>3</v>
      </c>
      <c r="L8290" s="188">
        <v>5</v>
      </c>
      <c r="M8290" s="188">
        <v>8</v>
      </c>
      <c r="O8290" s="165"/>
      <c r="P8290" s="174"/>
      <c r="Q8290" s="174"/>
      <c r="R8290" s="174"/>
      <c r="S8290" s="166"/>
    </row>
    <row r="8291" spans="1:19" x14ac:dyDescent="0.15">
      <c r="A8291">
        <v>79</v>
      </c>
      <c r="B8291" t="s">
        <v>208</v>
      </c>
      <c r="C8291">
        <v>21</v>
      </c>
      <c r="D8291">
        <f t="shared" si="405"/>
        <v>3</v>
      </c>
      <c r="E8291">
        <f t="shared" si="406"/>
        <v>5</v>
      </c>
      <c r="F8291">
        <f t="shared" si="407"/>
        <v>8</v>
      </c>
      <c r="G8291">
        <v>1</v>
      </c>
      <c r="I8291" s="172" t="s">
        <v>208</v>
      </c>
      <c r="J8291" s="173">
        <v>21</v>
      </c>
      <c r="K8291" s="188">
        <v>3</v>
      </c>
      <c r="L8291" s="188">
        <v>5</v>
      </c>
      <c r="M8291" s="188">
        <v>8</v>
      </c>
      <c r="O8291" s="165"/>
      <c r="P8291" s="174"/>
      <c r="Q8291" s="174"/>
      <c r="R8291" s="174"/>
      <c r="S8291" s="166"/>
    </row>
    <row r="8292" spans="1:19" x14ac:dyDescent="0.15">
      <c r="A8292">
        <v>79</v>
      </c>
      <c r="B8292" t="s">
        <v>208</v>
      </c>
      <c r="C8292">
        <v>22</v>
      </c>
      <c r="D8292">
        <f t="shared" si="405"/>
        <v>6</v>
      </c>
      <c r="E8292">
        <f t="shared" si="406"/>
        <v>4</v>
      </c>
      <c r="F8292">
        <f t="shared" si="407"/>
        <v>10</v>
      </c>
      <c r="G8292">
        <v>1</v>
      </c>
      <c r="I8292" s="172" t="s">
        <v>208</v>
      </c>
      <c r="J8292" s="173">
        <v>22</v>
      </c>
      <c r="K8292" s="188">
        <v>6</v>
      </c>
      <c r="L8292" s="188">
        <v>4</v>
      </c>
      <c r="M8292" s="188">
        <v>10</v>
      </c>
      <c r="O8292" s="165"/>
      <c r="P8292" s="174"/>
      <c r="Q8292" s="174"/>
      <c r="R8292" s="174"/>
      <c r="S8292" s="166"/>
    </row>
    <row r="8293" spans="1:19" x14ac:dyDescent="0.15">
      <c r="A8293">
        <v>79</v>
      </c>
      <c r="B8293" t="s">
        <v>208</v>
      </c>
      <c r="C8293">
        <v>23</v>
      </c>
      <c r="D8293">
        <f t="shared" si="405"/>
        <v>7</v>
      </c>
      <c r="E8293">
        <f t="shared" si="406"/>
        <v>1</v>
      </c>
      <c r="F8293">
        <f t="shared" si="407"/>
        <v>8</v>
      </c>
      <c r="G8293">
        <v>1</v>
      </c>
      <c r="I8293" s="172" t="s">
        <v>208</v>
      </c>
      <c r="J8293" s="173">
        <v>23</v>
      </c>
      <c r="K8293" s="188">
        <v>7</v>
      </c>
      <c r="L8293" s="188">
        <v>1</v>
      </c>
      <c r="M8293" s="188">
        <v>8</v>
      </c>
      <c r="O8293" s="165"/>
      <c r="P8293" s="174"/>
      <c r="Q8293" s="174"/>
      <c r="R8293" s="174"/>
      <c r="S8293" s="166"/>
    </row>
    <row r="8294" spans="1:19" x14ac:dyDescent="0.15">
      <c r="A8294">
        <v>79</v>
      </c>
      <c r="B8294" t="s">
        <v>208</v>
      </c>
      <c r="C8294">
        <v>24</v>
      </c>
      <c r="D8294">
        <f t="shared" si="405"/>
        <v>2</v>
      </c>
      <c r="E8294">
        <f t="shared" si="406"/>
        <v>2</v>
      </c>
      <c r="F8294">
        <f t="shared" si="407"/>
        <v>4</v>
      </c>
      <c r="G8294">
        <v>1</v>
      </c>
      <c r="I8294" s="172" t="s">
        <v>208</v>
      </c>
      <c r="J8294" s="173">
        <v>24</v>
      </c>
      <c r="K8294" s="188">
        <v>2</v>
      </c>
      <c r="L8294" s="188">
        <v>2</v>
      </c>
      <c r="M8294" s="188">
        <v>4</v>
      </c>
      <c r="O8294" s="165"/>
      <c r="P8294" s="174"/>
      <c r="Q8294" s="174"/>
      <c r="R8294" s="174"/>
      <c r="S8294" s="166"/>
    </row>
    <row r="8295" spans="1:19" x14ac:dyDescent="0.15">
      <c r="A8295">
        <v>79</v>
      </c>
      <c r="B8295" t="s">
        <v>208</v>
      </c>
      <c r="C8295">
        <v>25</v>
      </c>
      <c r="D8295">
        <f t="shared" si="405"/>
        <v>5</v>
      </c>
      <c r="E8295">
        <f t="shared" si="406"/>
        <v>3</v>
      </c>
      <c r="F8295">
        <f t="shared" si="407"/>
        <v>8</v>
      </c>
      <c r="G8295">
        <v>1</v>
      </c>
      <c r="I8295" s="172" t="s">
        <v>208</v>
      </c>
      <c r="J8295" s="173">
        <v>25</v>
      </c>
      <c r="K8295" s="188">
        <v>5</v>
      </c>
      <c r="L8295" s="188">
        <v>3</v>
      </c>
      <c r="M8295" s="188">
        <v>8</v>
      </c>
      <c r="O8295" s="165"/>
      <c r="P8295" s="174"/>
      <c r="Q8295" s="174"/>
      <c r="R8295" s="174"/>
      <c r="S8295" s="166"/>
    </row>
    <row r="8296" spans="1:19" x14ac:dyDescent="0.15">
      <c r="A8296">
        <v>79</v>
      </c>
      <c r="B8296" t="s">
        <v>208</v>
      </c>
      <c r="C8296">
        <v>26</v>
      </c>
      <c r="D8296">
        <f t="shared" si="405"/>
        <v>3</v>
      </c>
      <c r="E8296">
        <f t="shared" si="406"/>
        <v>5</v>
      </c>
      <c r="F8296">
        <f t="shared" si="407"/>
        <v>8</v>
      </c>
      <c r="G8296">
        <v>1</v>
      </c>
      <c r="I8296" s="172" t="s">
        <v>208</v>
      </c>
      <c r="J8296" s="173">
        <v>26</v>
      </c>
      <c r="K8296" s="188">
        <v>3</v>
      </c>
      <c r="L8296" s="188">
        <v>5</v>
      </c>
      <c r="M8296" s="188">
        <v>8</v>
      </c>
      <c r="O8296" s="165"/>
      <c r="P8296" s="174"/>
      <c r="Q8296" s="174"/>
      <c r="R8296" s="174"/>
      <c r="S8296" s="166"/>
    </row>
    <row r="8297" spans="1:19" x14ac:dyDescent="0.15">
      <c r="A8297">
        <v>79</v>
      </c>
      <c r="B8297" t="s">
        <v>208</v>
      </c>
      <c r="C8297">
        <v>27</v>
      </c>
      <c r="D8297">
        <f t="shared" si="405"/>
        <v>4</v>
      </c>
      <c r="E8297">
        <f t="shared" si="406"/>
        <v>4</v>
      </c>
      <c r="F8297">
        <f t="shared" si="407"/>
        <v>8</v>
      </c>
      <c r="G8297">
        <v>1</v>
      </c>
      <c r="I8297" s="172" t="s">
        <v>208</v>
      </c>
      <c r="J8297" s="173">
        <v>27</v>
      </c>
      <c r="K8297" s="188">
        <v>4</v>
      </c>
      <c r="L8297" s="188">
        <v>4</v>
      </c>
      <c r="M8297" s="188">
        <v>8</v>
      </c>
      <c r="O8297" s="165"/>
      <c r="P8297" s="174"/>
      <c r="Q8297" s="174"/>
      <c r="R8297" s="174"/>
      <c r="S8297" s="166"/>
    </row>
    <row r="8298" spans="1:19" x14ac:dyDescent="0.15">
      <c r="A8298">
        <v>79</v>
      </c>
      <c r="B8298" t="s">
        <v>208</v>
      </c>
      <c r="C8298">
        <v>28</v>
      </c>
      <c r="D8298">
        <f t="shared" si="405"/>
        <v>2</v>
      </c>
      <c r="E8298">
        <f t="shared" si="406"/>
        <v>4</v>
      </c>
      <c r="F8298">
        <f t="shared" si="407"/>
        <v>6</v>
      </c>
      <c r="G8298">
        <v>1</v>
      </c>
      <c r="I8298" s="172" t="s">
        <v>208</v>
      </c>
      <c r="J8298" s="173">
        <v>28</v>
      </c>
      <c r="K8298" s="188">
        <v>2</v>
      </c>
      <c r="L8298" s="188">
        <v>4</v>
      </c>
      <c r="M8298" s="188">
        <v>6</v>
      </c>
      <c r="O8298" s="165"/>
      <c r="P8298" s="174"/>
      <c r="Q8298" s="174"/>
      <c r="R8298" s="174"/>
      <c r="S8298" s="166"/>
    </row>
    <row r="8299" spans="1:19" x14ac:dyDescent="0.15">
      <c r="A8299">
        <v>79</v>
      </c>
      <c r="B8299" t="s">
        <v>208</v>
      </c>
      <c r="C8299">
        <v>29</v>
      </c>
      <c r="D8299">
        <f t="shared" si="405"/>
        <v>2</v>
      </c>
      <c r="E8299">
        <f t="shared" si="406"/>
        <v>4</v>
      </c>
      <c r="F8299">
        <f t="shared" si="407"/>
        <v>6</v>
      </c>
      <c r="G8299">
        <v>1</v>
      </c>
      <c r="I8299" s="172" t="s">
        <v>208</v>
      </c>
      <c r="J8299" s="173">
        <v>29</v>
      </c>
      <c r="K8299" s="188">
        <v>2</v>
      </c>
      <c r="L8299" s="188">
        <v>4</v>
      </c>
      <c r="M8299" s="188">
        <v>6</v>
      </c>
      <c r="O8299" s="165"/>
      <c r="P8299" s="174"/>
      <c r="Q8299" s="174"/>
      <c r="R8299" s="174"/>
      <c r="S8299" s="166"/>
    </row>
    <row r="8300" spans="1:19" x14ac:dyDescent="0.15">
      <c r="A8300">
        <v>79</v>
      </c>
      <c r="B8300" t="s">
        <v>208</v>
      </c>
      <c r="C8300">
        <v>30</v>
      </c>
      <c r="D8300">
        <f t="shared" si="405"/>
        <v>3</v>
      </c>
      <c r="E8300">
        <f t="shared" si="406"/>
        <v>0</v>
      </c>
      <c r="F8300">
        <f t="shared" si="407"/>
        <v>3</v>
      </c>
      <c r="G8300">
        <v>1</v>
      </c>
      <c r="I8300" s="172" t="s">
        <v>208</v>
      </c>
      <c r="J8300" s="173">
        <v>30</v>
      </c>
      <c r="K8300" s="188">
        <v>3</v>
      </c>
      <c r="L8300" s="188">
        <v>0</v>
      </c>
      <c r="M8300" s="188">
        <v>3</v>
      </c>
      <c r="O8300" s="165"/>
      <c r="P8300" s="174"/>
      <c r="Q8300" s="174"/>
      <c r="R8300" s="174"/>
      <c r="S8300" s="166"/>
    </row>
    <row r="8301" spans="1:19" x14ac:dyDescent="0.15">
      <c r="A8301">
        <v>79</v>
      </c>
      <c r="B8301" t="s">
        <v>208</v>
      </c>
      <c r="C8301">
        <v>31</v>
      </c>
      <c r="D8301">
        <f t="shared" si="405"/>
        <v>3</v>
      </c>
      <c r="E8301">
        <f t="shared" si="406"/>
        <v>4</v>
      </c>
      <c r="F8301">
        <f t="shared" si="407"/>
        <v>7</v>
      </c>
      <c r="G8301">
        <v>1</v>
      </c>
      <c r="I8301" s="172" t="s">
        <v>208</v>
      </c>
      <c r="J8301" s="173">
        <v>31</v>
      </c>
      <c r="K8301" s="188">
        <v>3</v>
      </c>
      <c r="L8301" s="188">
        <v>4</v>
      </c>
      <c r="M8301" s="188">
        <v>7</v>
      </c>
      <c r="O8301" s="165"/>
      <c r="P8301" s="174"/>
      <c r="Q8301" s="174"/>
      <c r="R8301" s="174"/>
      <c r="S8301" s="166"/>
    </row>
    <row r="8302" spans="1:19" x14ac:dyDescent="0.15">
      <c r="A8302">
        <v>79</v>
      </c>
      <c r="B8302" t="s">
        <v>208</v>
      </c>
      <c r="C8302">
        <v>32</v>
      </c>
      <c r="D8302">
        <f t="shared" si="405"/>
        <v>4</v>
      </c>
      <c r="E8302">
        <f t="shared" si="406"/>
        <v>9</v>
      </c>
      <c r="F8302">
        <f t="shared" si="407"/>
        <v>13</v>
      </c>
      <c r="G8302">
        <v>1</v>
      </c>
      <c r="I8302" s="172" t="s">
        <v>208</v>
      </c>
      <c r="J8302" s="173">
        <v>32</v>
      </c>
      <c r="K8302" s="188">
        <v>4</v>
      </c>
      <c r="L8302" s="188">
        <v>9</v>
      </c>
      <c r="M8302" s="188">
        <v>13</v>
      </c>
      <c r="O8302" s="165"/>
      <c r="P8302" s="174"/>
      <c r="Q8302" s="174"/>
      <c r="R8302" s="174"/>
      <c r="S8302" s="166"/>
    </row>
    <row r="8303" spans="1:19" x14ac:dyDescent="0.15">
      <c r="A8303">
        <v>79</v>
      </c>
      <c r="B8303" t="s">
        <v>208</v>
      </c>
      <c r="C8303">
        <v>33</v>
      </c>
      <c r="D8303">
        <f t="shared" si="405"/>
        <v>2</v>
      </c>
      <c r="E8303">
        <f t="shared" si="406"/>
        <v>8</v>
      </c>
      <c r="F8303">
        <f t="shared" si="407"/>
        <v>10</v>
      </c>
      <c r="G8303">
        <v>1</v>
      </c>
      <c r="I8303" s="172" t="s">
        <v>208</v>
      </c>
      <c r="J8303" s="173">
        <v>33</v>
      </c>
      <c r="K8303" s="188">
        <v>2</v>
      </c>
      <c r="L8303" s="188">
        <v>8</v>
      </c>
      <c r="M8303" s="188">
        <v>10</v>
      </c>
      <c r="O8303" s="165"/>
      <c r="P8303" s="174"/>
      <c r="Q8303" s="174"/>
      <c r="R8303" s="174"/>
      <c r="S8303" s="166"/>
    </row>
    <row r="8304" spans="1:19" x14ac:dyDescent="0.15">
      <c r="A8304">
        <v>79</v>
      </c>
      <c r="B8304" t="s">
        <v>208</v>
      </c>
      <c r="C8304">
        <v>34</v>
      </c>
      <c r="D8304">
        <f t="shared" si="405"/>
        <v>5</v>
      </c>
      <c r="E8304">
        <f t="shared" si="406"/>
        <v>3</v>
      </c>
      <c r="F8304">
        <f t="shared" si="407"/>
        <v>8</v>
      </c>
      <c r="G8304">
        <v>1</v>
      </c>
      <c r="I8304" s="172" t="s">
        <v>208</v>
      </c>
      <c r="J8304" s="173">
        <v>34</v>
      </c>
      <c r="K8304" s="188">
        <v>5</v>
      </c>
      <c r="L8304" s="188">
        <v>3</v>
      </c>
      <c r="M8304" s="188">
        <v>8</v>
      </c>
      <c r="O8304" s="165"/>
      <c r="P8304" s="174"/>
      <c r="Q8304" s="174"/>
      <c r="R8304" s="174"/>
      <c r="S8304" s="166"/>
    </row>
    <row r="8305" spans="1:19" x14ac:dyDescent="0.15">
      <c r="A8305">
        <v>79</v>
      </c>
      <c r="B8305" t="s">
        <v>208</v>
      </c>
      <c r="C8305">
        <v>35</v>
      </c>
      <c r="D8305">
        <f t="shared" si="405"/>
        <v>5</v>
      </c>
      <c r="E8305">
        <f t="shared" si="406"/>
        <v>6</v>
      </c>
      <c r="F8305">
        <f t="shared" si="407"/>
        <v>11</v>
      </c>
      <c r="G8305">
        <v>1</v>
      </c>
      <c r="I8305" s="172" t="s">
        <v>208</v>
      </c>
      <c r="J8305" s="173">
        <v>35</v>
      </c>
      <c r="K8305" s="188">
        <v>5</v>
      </c>
      <c r="L8305" s="188">
        <v>6</v>
      </c>
      <c r="M8305" s="188">
        <v>11</v>
      </c>
      <c r="O8305" s="165"/>
      <c r="P8305" s="174"/>
      <c r="Q8305" s="174"/>
      <c r="R8305" s="174"/>
      <c r="S8305" s="166"/>
    </row>
    <row r="8306" spans="1:19" x14ac:dyDescent="0.15">
      <c r="A8306">
        <v>79</v>
      </c>
      <c r="B8306" t="s">
        <v>208</v>
      </c>
      <c r="C8306">
        <v>36</v>
      </c>
      <c r="D8306">
        <f t="shared" si="405"/>
        <v>2</v>
      </c>
      <c r="E8306">
        <f t="shared" si="406"/>
        <v>1</v>
      </c>
      <c r="F8306">
        <f t="shared" si="407"/>
        <v>3</v>
      </c>
      <c r="G8306">
        <v>1</v>
      </c>
      <c r="I8306" s="172" t="s">
        <v>208</v>
      </c>
      <c r="J8306" s="173">
        <v>36</v>
      </c>
      <c r="K8306" s="188">
        <v>2</v>
      </c>
      <c r="L8306" s="188">
        <v>1</v>
      </c>
      <c r="M8306" s="188">
        <v>3</v>
      </c>
      <c r="O8306" s="165"/>
      <c r="P8306" s="174"/>
      <c r="Q8306" s="174"/>
      <c r="R8306" s="174"/>
      <c r="S8306" s="166"/>
    </row>
    <row r="8307" spans="1:19" x14ac:dyDescent="0.15">
      <c r="A8307">
        <v>79</v>
      </c>
      <c r="B8307" t="s">
        <v>208</v>
      </c>
      <c r="C8307">
        <v>37</v>
      </c>
      <c r="D8307">
        <f t="shared" si="405"/>
        <v>8</v>
      </c>
      <c r="E8307">
        <f t="shared" si="406"/>
        <v>4</v>
      </c>
      <c r="F8307">
        <f t="shared" si="407"/>
        <v>12</v>
      </c>
      <c r="G8307">
        <v>1</v>
      </c>
      <c r="I8307" s="172" t="s">
        <v>208</v>
      </c>
      <c r="J8307" s="173">
        <v>37</v>
      </c>
      <c r="K8307" s="188">
        <v>8</v>
      </c>
      <c r="L8307" s="188">
        <v>4</v>
      </c>
      <c r="M8307" s="188">
        <v>12</v>
      </c>
      <c r="O8307" s="165"/>
      <c r="P8307" s="174"/>
      <c r="Q8307" s="174"/>
      <c r="R8307" s="174"/>
      <c r="S8307" s="166"/>
    </row>
    <row r="8308" spans="1:19" x14ac:dyDescent="0.15">
      <c r="A8308">
        <v>79</v>
      </c>
      <c r="B8308" t="s">
        <v>208</v>
      </c>
      <c r="C8308">
        <v>38</v>
      </c>
      <c r="D8308">
        <f t="shared" si="405"/>
        <v>3</v>
      </c>
      <c r="E8308">
        <f t="shared" si="406"/>
        <v>7</v>
      </c>
      <c r="F8308">
        <f t="shared" si="407"/>
        <v>10</v>
      </c>
      <c r="G8308">
        <v>1</v>
      </c>
      <c r="I8308" s="172" t="s">
        <v>208</v>
      </c>
      <c r="J8308" s="173">
        <v>38</v>
      </c>
      <c r="K8308" s="188">
        <v>3</v>
      </c>
      <c r="L8308" s="188">
        <v>7</v>
      </c>
      <c r="M8308" s="188">
        <v>10</v>
      </c>
      <c r="O8308" s="165"/>
      <c r="P8308" s="174"/>
      <c r="Q8308" s="174"/>
      <c r="R8308" s="174"/>
      <c r="S8308" s="166"/>
    </row>
    <row r="8309" spans="1:19" x14ac:dyDescent="0.15">
      <c r="A8309">
        <v>79</v>
      </c>
      <c r="B8309" t="s">
        <v>208</v>
      </c>
      <c r="C8309">
        <v>39</v>
      </c>
      <c r="D8309">
        <f t="shared" si="405"/>
        <v>5</v>
      </c>
      <c r="E8309">
        <f t="shared" si="406"/>
        <v>4</v>
      </c>
      <c r="F8309">
        <f t="shared" si="407"/>
        <v>9</v>
      </c>
      <c r="G8309">
        <v>1</v>
      </c>
      <c r="I8309" s="172" t="s">
        <v>208</v>
      </c>
      <c r="J8309" s="173">
        <v>39</v>
      </c>
      <c r="K8309" s="188">
        <v>5</v>
      </c>
      <c r="L8309" s="188">
        <v>4</v>
      </c>
      <c r="M8309" s="188">
        <v>9</v>
      </c>
      <c r="O8309" s="165"/>
      <c r="P8309" s="174"/>
      <c r="Q8309" s="174"/>
      <c r="R8309" s="174"/>
      <c r="S8309" s="166"/>
    </row>
    <row r="8310" spans="1:19" x14ac:dyDescent="0.15">
      <c r="A8310">
        <v>79</v>
      </c>
      <c r="B8310" t="s">
        <v>208</v>
      </c>
      <c r="C8310">
        <v>40</v>
      </c>
      <c r="D8310">
        <f t="shared" si="405"/>
        <v>3</v>
      </c>
      <c r="E8310">
        <f t="shared" si="406"/>
        <v>3</v>
      </c>
      <c r="F8310">
        <f t="shared" si="407"/>
        <v>6</v>
      </c>
      <c r="G8310">
        <v>1</v>
      </c>
      <c r="I8310" s="172" t="s">
        <v>208</v>
      </c>
      <c r="J8310" s="173">
        <v>40</v>
      </c>
      <c r="K8310" s="188">
        <v>3</v>
      </c>
      <c r="L8310" s="188">
        <v>3</v>
      </c>
      <c r="M8310" s="188">
        <v>6</v>
      </c>
      <c r="O8310" s="165"/>
      <c r="P8310" s="174"/>
      <c r="Q8310" s="174"/>
      <c r="R8310" s="174"/>
      <c r="S8310" s="166"/>
    </row>
    <row r="8311" spans="1:19" x14ac:dyDescent="0.15">
      <c r="A8311">
        <v>79</v>
      </c>
      <c r="B8311" t="s">
        <v>208</v>
      </c>
      <c r="C8311">
        <v>41</v>
      </c>
      <c r="D8311">
        <f t="shared" si="405"/>
        <v>5</v>
      </c>
      <c r="E8311">
        <f t="shared" si="406"/>
        <v>4</v>
      </c>
      <c r="F8311">
        <f t="shared" si="407"/>
        <v>9</v>
      </c>
      <c r="G8311">
        <v>1</v>
      </c>
      <c r="I8311" s="172" t="s">
        <v>208</v>
      </c>
      <c r="J8311" s="173">
        <v>41</v>
      </c>
      <c r="K8311" s="188">
        <v>5</v>
      </c>
      <c r="L8311" s="188">
        <v>4</v>
      </c>
      <c r="M8311" s="188">
        <v>9</v>
      </c>
      <c r="O8311" s="165"/>
      <c r="P8311" s="174"/>
      <c r="Q8311" s="174"/>
      <c r="R8311" s="174"/>
      <c r="S8311" s="166"/>
    </row>
    <row r="8312" spans="1:19" x14ac:dyDescent="0.15">
      <c r="A8312">
        <v>79</v>
      </c>
      <c r="B8312" t="s">
        <v>208</v>
      </c>
      <c r="C8312">
        <v>42</v>
      </c>
      <c r="D8312">
        <f t="shared" si="405"/>
        <v>5</v>
      </c>
      <c r="E8312">
        <f t="shared" si="406"/>
        <v>8</v>
      </c>
      <c r="F8312">
        <f t="shared" si="407"/>
        <v>13</v>
      </c>
      <c r="G8312">
        <v>1</v>
      </c>
      <c r="I8312" s="172" t="s">
        <v>208</v>
      </c>
      <c r="J8312" s="173">
        <v>42</v>
      </c>
      <c r="K8312" s="188">
        <v>5</v>
      </c>
      <c r="L8312" s="188">
        <v>8</v>
      </c>
      <c r="M8312" s="188">
        <v>13</v>
      </c>
      <c r="O8312" s="165"/>
      <c r="P8312" s="174"/>
      <c r="Q8312" s="174"/>
      <c r="R8312" s="174"/>
      <c r="S8312" s="166"/>
    </row>
    <row r="8313" spans="1:19" x14ac:dyDescent="0.15">
      <c r="A8313">
        <v>79</v>
      </c>
      <c r="B8313" t="s">
        <v>208</v>
      </c>
      <c r="C8313">
        <v>43</v>
      </c>
      <c r="D8313">
        <f t="shared" si="405"/>
        <v>5</v>
      </c>
      <c r="E8313">
        <f t="shared" si="406"/>
        <v>4</v>
      </c>
      <c r="F8313">
        <f t="shared" si="407"/>
        <v>9</v>
      </c>
      <c r="G8313">
        <v>1</v>
      </c>
      <c r="I8313" s="172" t="s">
        <v>208</v>
      </c>
      <c r="J8313" s="173">
        <v>43</v>
      </c>
      <c r="K8313" s="188">
        <v>5</v>
      </c>
      <c r="L8313" s="188">
        <v>4</v>
      </c>
      <c r="M8313" s="188">
        <v>9</v>
      </c>
      <c r="O8313" s="165"/>
      <c r="P8313" s="174"/>
      <c r="Q8313" s="174"/>
      <c r="R8313" s="174"/>
      <c r="S8313" s="166"/>
    </row>
    <row r="8314" spans="1:19" x14ac:dyDescent="0.15">
      <c r="A8314">
        <v>79</v>
      </c>
      <c r="B8314" t="s">
        <v>208</v>
      </c>
      <c r="C8314">
        <v>44</v>
      </c>
      <c r="D8314">
        <f t="shared" si="405"/>
        <v>7</v>
      </c>
      <c r="E8314">
        <f t="shared" si="406"/>
        <v>5</v>
      </c>
      <c r="F8314">
        <f t="shared" si="407"/>
        <v>12</v>
      </c>
      <c r="G8314">
        <v>1</v>
      </c>
      <c r="I8314" s="172" t="s">
        <v>208</v>
      </c>
      <c r="J8314" s="173">
        <v>44</v>
      </c>
      <c r="K8314" s="188">
        <v>7</v>
      </c>
      <c r="L8314" s="188">
        <v>5</v>
      </c>
      <c r="M8314" s="188">
        <v>12</v>
      </c>
      <c r="O8314" s="165"/>
      <c r="P8314" s="174"/>
      <c r="Q8314" s="174"/>
      <c r="R8314" s="174"/>
      <c r="S8314" s="166"/>
    </row>
    <row r="8315" spans="1:19" x14ac:dyDescent="0.15">
      <c r="A8315">
        <v>79</v>
      </c>
      <c r="B8315" t="s">
        <v>208</v>
      </c>
      <c r="C8315">
        <v>45</v>
      </c>
      <c r="D8315">
        <f t="shared" si="405"/>
        <v>1</v>
      </c>
      <c r="E8315">
        <f t="shared" si="406"/>
        <v>2</v>
      </c>
      <c r="F8315">
        <f t="shared" si="407"/>
        <v>3</v>
      </c>
      <c r="G8315">
        <v>1</v>
      </c>
      <c r="I8315" s="172" t="s">
        <v>208</v>
      </c>
      <c r="J8315" s="173">
        <v>45</v>
      </c>
      <c r="K8315" s="188">
        <v>1</v>
      </c>
      <c r="L8315" s="188">
        <v>2</v>
      </c>
      <c r="M8315" s="188">
        <v>3</v>
      </c>
      <c r="O8315" s="165"/>
      <c r="P8315" s="174"/>
      <c r="Q8315" s="174"/>
      <c r="R8315" s="174"/>
      <c r="S8315" s="166"/>
    </row>
    <row r="8316" spans="1:19" x14ac:dyDescent="0.15">
      <c r="A8316">
        <v>79</v>
      </c>
      <c r="B8316" t="s">
        <v>208</v>
      </c>
      <c r="C8316">
        <v>46</v>
      </c>
      <c r="D8316">
        <f t="shared" si="405"/>
        <v>3</v>
      </c>
      <c r="E8316">
        <f t="shared" si="406"/>
        <v>7</v>
      </c>
      <c r="F8316">
        <f t="shared" si="407"/>
        <v>10</v>
      </c>
      <c r="G8316">
        <v>1</v>
      </c>
      <c r="I8316" s="172" t="s">
        <v>208</v>
      </c>
      <c r="J8316" s="173">
        <v>46</v>
      </c>
      <c r="K8316" s="188">
        <v>3</v>
      </c>
      <c r="L8316" s="188">
        <v>7</v>
      </c>
      <c r="M8316" s="188">
        <v>10</v>
      </c>
      <c r="O8316" s="165"/>
      <c r="P8316" s="174"/>
      <c r="Q8316" s="174"/>
      <c r="R8316" s="174"/>
      <c r="S8316" s="166"/>
    </row>
    <row r="8317" spans="1:19" x14ac:dyDescent="0.15">
      <c r="A8317">
        <v>79</v>
      </c>
      <c r="B8317" t="s">
        <v>208</v>
      </c>
      <c r="C8317">
        <v>47</v>
      </c>
      <c r="D8317">
        <f t="shared" si="405"/>
        <v>2</v>
      </c>
      <c r="E8317">
        <f t="shared" si="406"/>
        <v>6</v>
      </c>
      <c r="F8317">
        <f t="shared" si="407"/>
        <v>8</v>
      </c>
      <c r="G8317">
        <v>1</v>
      </c>
      <c r="I8317" s="172" t="s">
        <v>208</v>
      </c>
      <c r="J8317" s="173">
        <v>47</v>
      </c>
      <c r="K8317" s="188">
        <v>2</v>
      </c>
      <c r="L8317" s="188">
        <v>6</v>
      </c>
      <c r="M8317" s="188">
        <v>8</v>
      </c>
      <c r="O8317" s="165"/>
      <c r="P8317" s="174"/>
      <c r="Q8317" s="174"/>
      <c r="R8317" s="174"/>
      <c r="S8317" s="166"/>
    </row>
    <row r="8318" spans="1:19" x14ac:dyDescent="0.15">
      <c r="A8318">
        <v>79</v>
      </c>
      <c r="B8318" t="s">
        <v>208</v>
      </c>
      <c r="C8318">
        <v>48</v>
      </c>
      <c r="D8318">
        <f t="shared" si="405"/>
        <v>3</v>
      </c>
      <c r="E8318">
        <f t="shared" si="406"/>
        <v>4</v>
      </c>
      <c r="F8318">
        <f t="shared" si="407"/>
        <v>7</v>
      </c>
      <c r="G8318">
        <v>1</v>
      </c>
      <c r="I8318" s="172" t="s">
        <v>208</v>
      </c>
      <c r="J8318" s="173">
        <v>48</v>
      </c>
      <c r="K8318" s="188">
        <v>3</v>
      </c>
      <c r="L8318" s="188">
        <v>4</v>
      </c>
      <c r="M8318" s="188">
        <v>7</v>
      </c>
      <c r="O8318" s="165"/>
      <c r="P8318" s="174"/>
      <c r="Q8318" s="174"/>
      <c r="R8318" s="174"/>
      <c r="S8318" s="166"/>
    </row>
    <row r="8319" spans="1:19" x14ac:dyDescent="0.15">
      <c r="A8319">
        <v>79</v>
      </c>
      <c r="B8319" t="s">
        <v>208</v>
      </c>
      <c r="C8319">
        <v>49</v>
      </c>
      <c r="D8319">
        <f t="shared" si="405"/>
        <v>4</v>
      </c>
      <c r="E8319">
        <f t="shared" si="406"/>
        <v>6</v>
      </c>
      <c r="F8319">
        <f t="shared" si="407"/>
        <v>10</v>
      </c>
      <c r="G8319">
        <v>1</v>
      </c>
      <c r="I8319" s="172" t="s">
        <v>208</v>
      </c>
      <c r="J8319" s="173">
        <v>49</v>
      </c>
      <c r="K8319" s="188">
        <v>4</v>
      </c>
      <c r="L8319" s="188">
        <v>6</v>
      </c>
      <c r="M8319" s="188">
        <v>10</v>
      </c>
      <c r="O8319" s="165"/>
      <c r="P8319" s="174"/>
      <c r="Q8319" s="174"/>
      <c r="R8319" s="174"/>
      <c r="S8319" s="166"/>
    </row>
    <row r="8320" spans="1:19" x14ac:dyDescent="0.15">
      <c r="A8320">
        <v>79</v>
      </c>
      <c r="B8320" t="s">
        <v>208</v>
      </c>
      <c r="C8320">
        <v>50</v>
      </c>
      <c r="D8320">
        <f t="shared" si="405"/>
        <v>4</v>
      </c>
      <c r="E8320">
        <f t="shared" si="406"/>
        <v>7</v>
      </c>
      <c r="F8320">
        <f t="shared" si="407"/>
        <v>11</v>
      </c>
      <c r="G8320">
        <v>1</v>
      </c>
      <c r="I8320" s="172" t="s">
        <v>208</v>
      </c>
      <c r="J8320" s="173">
        <v>50</v>
      </c>
      <c r="K8320" s="188">
        <v>4</v>
      </c>
      <c r="L8320" s="188">
        <v>7</v>
      </c>
      <c r="M8320" s="188">
        <v>11</v>
      </c>
      <c r="O8320" s="165"/>
      <c r="P8320" s="174"/>
      <c r="Q8320" s="174"/>
      <c r="R8320" s="174"/>
      <c r="S8320" s="166"/>
    </row>
    <row r="8321" spans="1:19" x14ac:dyDescent="0.15">
      <c r="A8321">
        <v>79</v>
      </c>
      <c r="B8321" t="s">
        <v>208</v>
      </c>
      <c r="C8321">
        <v>51</v>
      </c>
      <c r="D8321">
        <f t="shared" si="405"/>
        <v>6</v>
      </c>
      <c r="E8321">
        <f t="shared" si="406"/>
        <v>4</v>
      </c>
      <c r="F8321">
        <f t="shared" si="407"/>
        <v>10</v>
      </c>
      <c r="G8321">
        <v>1</v>
      </c>
      <c r="I8321" s="172" t="s">
        <v>208</v>
      </c>
      <c r="J8321" s="173">
        <v>51</v>
      </c>
      <c r="K8321" s="188">
        <v>6</v>
      </c>
      <c r="L8321" s="188">
        <v>4</v>
      </c>
      <c r="M8321" s="188">
        <v>10</v>
      </c>
      <c r="O8321" s="165"/>
      <c r="P8321" s="174"/>
      <c r="Q8321" s="174"/>
      <c r="R8321" s="174"/>
      <c r="S8321" s="166"/>
    </row>
    <row r="8322" spans="1:19" x14ac:dyDescent="0.15">
      <c r="A8322">
        <v>79</v>
      </c>
      <c r="B8322" t="s">
        <v>208</v>
      </c>
      <c r="C8322">
        <v>52</v>
      </c>
      <c r="D8322">
        <f t="shared" si="405"/>
        <v>3</v>
      </c>
      <c r="E8322">
        <f t="shared" si="406"/>
        <v>7</v>
      </c>
      <c r="F8322">
        <f t="shared" si="407"/>
        <v>10</v>
      </c>
      <c r="G8322">
        <v>1</v>
      </c>
      <c r="I8322" s="172" t="s">
        <v>208</v>
      </c>
      <c r="J8322" s="173">
        <v>52</v>
      </c>
      <c r="K8322" s="188">
        <v>3</v>
      </c>
      <c r="L8322" s="188">
        <v>7</v>
      </c>
      <c r="M8322" s="188">
        <v>10</v>
      </c>
      <c r="O8322" s="165"/>
      <c r="P8322" s="174"/>
      <c r="Q8322" s="174"/>
      <c r="R8322" s="174"/>
      <c r="S8322" s="166"/>
    </row>
    <row r="8323" spans="1:19" x14ac:dyDescent="0.15">
      <c r="A8323">
        <v>79</v>
      </c>
      <c r="B8323" t="s">
        <v>208</v>
      </c>
      <c r="C8323">
        <v>53</v>
      </c>
      <c r="D8323">
        <f t="shared" si="405"/>
        <v>2</v>
      </c>
      <c r="E8323">
        <f t="shared" si="406"/>
        <v>8</v>
      </c>
      <c r="F8323">
        <f t="shared" si="407"/>
        <v>10</v>
      </c>
      <c r="G8323">
        <v>1</v>
      </c>
      <c r="I8323" s="172" t="s">
        <v>208</v>
      </c>
      <c r="J8323" s="173">
        <v>53</v>
      </c>
      <c r="K8323" s="188">
        <v>2</v>
      </c>
      <c r="L8323" s="188">
        <v>8</v>
      </c>
      <c r="M8323" s="188">
        <v>10</v>
      </c>
      <c r="O8323" s="165"/>
      <c r="P8323" s="174"/>
      <c r="Q8323" s="174"/>
      <c r="R8323" s="174"/>
      <c r="S8323" s="166"/>
    </row>
    <row r="8324" spans="1:19" x14ac:dyDescent="0.15">
      <c r="A8324">
        <v>79</v>
      </c>
      <c r="B8324" t="s">
        <v>208</v>
      </c>
      <c r="C8324">
        <v>54</v>
      </c>
      <c r="D8324">
        <f t="shared" si="405"/>
        <v>3</v>
      </c>
      <c r="E8324">
        <f t="shared" si="406"/>
        <v>2</v>
      </c>
      <c r="F8324">
        <f t="shared" si="407"/>
        <v>5</v>
      </c>
      <c r="G8324">
        <v>1</v>
      </c>
      <c r="I8324" s="172" t="s">
        <v>208</v>
      </c>
      <c r="J8324" s="173">
        <v>54</v>
      </c>
      <c r="K8324" s="188">
        <v>3</v>
      </c>
      <c r="L8324" s="188">
        <v>2</v>
      </c>
      <c r="M8324" s="188">
        <v>5</v>
      </c>
      <c r="O8324" s="165"/>
      <c r="P8324" s="174"/>
      <c r="Q8324" s="174"/>
      <c r="R8324" s="174"/>
      <c r="S8324" s="166"/>
    </row>
    <row r="8325" spans="1:19" x14ac:dyDescent="0.15">
      <c r="A8325">
        <v>79</v>
      </c>
      <c r="B8325" t="s">
        <v>208</v>
      </c>
      <c r="C8325">
        <v>55</v>
      </c>
      <c r="D8325">
        <f t="shared" si="405"/>
        <v>3</v>
      </c>
      <c r="E8325">
        <f t="shared" si="406"/>
        <v>5</v>
      </c>
      <c r="F8325">
        <f t="shared" si="407"/>
        <v>8</v>
      </c>
      <c r="G8325">
        <v>1</v>
      </c>
      <c r="I8325" s="172" t="s">
        <v>208</v>
      </c>
      <c r="J8325" s="173">
        <v>55</v>
      </c>
      <c r="K8325" s="188">
        <v>3</v>
      </c>
      <c r="L8325" s="188">
        <v>5</v>
      </c>
      <c r="M8325" s="188">
        <v>8</v>
      </c>
      <c r="O8325" s="165"/>
      <c r="P8325" s="174"/>
      <c r="Q8325" s="174"/>
      <c r="R8325" s="174"/>
      <c r="S8325" s="166"/>
    </row>
    <row r="8326" spans="1:19" x14ac:dyDescent="0.15">
      <c r="A8326">
        <v>79</v>
      </c>
      <c r="B8326" t="s">
        <v>208</v>
      </c>
      <c r="C8326">
        <v>56</v>
      </c>
      <c r="D8326">
        <f t="shared" si="405"/>
        <v>2</v>
      </c>
      <c r="E8326">
        <f t="shared" si="406"/>
        <v>6</v>
      </c>
      <c r="F8326">
        <f t="shared" si="407"/>
        <v>8</v>
      </c>
      <c r="G8326">
        <v>1</v>
      </c>
      <c r="I8326" s="172" t="s">
        <v>208</v>
      </c>
      <c r="J8326" s="173">
        <v>56</v>
      </c>
      <c r="K8326" s="188">
        <v>2</v>
      </c>
      <c r="L8326" s="188">
        <v>6</v>
      </c>
      <c r="M8326" s="188">
        <v>8</v>
      </c>
      <c r="O8326" s="165"/>
      <c r="P8326" s="174"/>
      <c r="Q8326" s="174"/>
      <c r="R8326" s="174"/>
      <c r="S8326" s="166"/>
    </row>
    <row r="8327" spans="1:19" x14ac:dyDescent="0.15">
      <c r="A8327">
        <v>79</v>
      </c>
      <c r="B8327" t="s">
        <v>208</v>
      </c>
      <c r="C8327">
        <v>57</v>
      </c>
      <c r="D8327">
        <f t="shared" si="405"/>
        <v>2</v>
      </c>
      <c r="E8327">
        <f t="shared" si="406"/>
        <v>5</v>
      </c>
      <c r="F8327">
        <f t="shared" si="407"/>
        <v>7</v>
      </c>
      <c r="G8327">
        <v>1</v>
      </c>
      <c r="I8327" s="172" t="s">
        <v>208</v>
      </c>
      <c r="J8327" s="173">
        <v>57</v>
      </c>
      <c r="K8327" s="188">
        <v>2</v>
      </c>
      <c r="L8327" s="188">
        <v>5</v>
      </c>
      <c r="M8327" s="188">
        <v>7</v>
      </c>
      <c r="O8327" s="165"/>
      <c r="P8327" s="174"/>
      <c r="Q8327" s="174"/>
      <c r="R8327" s="174"/>
      <c r="S8327" s="166"/>
    </row>
    <row r="8328" spans="1:19" x14ac:dyDescent="0.15">
      <c r="A8328">
        <v>79</v>
      </c>
      <c r="B8328" t="s">
        <v>208</v>
      </c>
      <c r="C8328">
        <v>58</v>
      </c>
      <c r="D8328">
        <f t="shared" si="405"/>
        <v>5</v>
      </c>
      <c r="E8328">
        <f t="shared" si="406"/>
        <v>4</v>
      </c>
      <c r="F8328">
        <f t="shared" si="407"/>
        <v>9</v>
      </c>
      <c r="G8328">
        <v>1</v>
      </c>
      <c r="I8328" s="172" t="s">
        <v>208</v>
      </c>
      <c r="J8328" s="173">
        <v>58</v>
      </c>
      <c r="K8328" s="188">
        <v>5</v>
      </c>
      <c r="L8328" s="188">
        <v>4</v>
      </c>
      <c r="M8328" s="188">
        <v>9</v>
      </c>
      <c r="O8328" s="165"/>
      <c r="P8328" s="174"/>
      <c r="Q8328" s="174"/>
      <c r="R8328" s="174"/>
      <c r="S8328" s="166"/>
    </row>
    <row r="8329" spans="1:19" x14ac:dyDescent="0.15">
      <c r="A8329">
        <v>79</v>
      </c>
      <c r="B8329" t="s">
        <v>208</v>
      </c>
      <c r="C8329">
        <v>59</v>
      </c>
      <c r="D8329">
        <f t="shared" si="405"/>
        <v>3</v>
      </c>
      <c r="E8329">
        <f t="shared" si="406"/>
        <v>1</v>
      </c>
      <c r="F8329">
        <f t="shared" si="407"/>
        <v>4</v>
      </c>
      <c r="G8329">
        <v>1</v>
      </c>
      <c r="I8329" s="172" t="s">
        <v>208</v>
      </c>
      <c r="J8329" s="173">
        <v>59</v>
      </c>
      <c r="K8329" s="188">
        <v>3</v>
      </c>
      <c r="L8329" s="188">
        <v>1</v>
      </c>
      <c r="M8329" s="188">
        <v>4</v>
      </c>
      <c r="O8329" s="165"/>
      <c r="P8329" s="174"/>
      <c r="Q8329" s="174"/>
      <c r="R8329" s="174"/>
      <c r="S8329" s="166"/>
    </row>
    <row r="8330" spans="1:19" x14ac:dyDescent="0.15">
      <c r="A8330">
        <v>79</v>
      </c>
      <c r="B8330" t="s">
        <v>208</v>
      </c>
      <c r="C8330">
        <v>60</v>
      </c>
      <c r="D8330">
        <f t="shared" si="405"/>
        <v>5</v>
      </c>
      <c r="E8330">
        <f t="shared" si="406"/>
        <v>1</v>
      </c>
      <c r="F8330">
        <f t="shared" si="407"/>
        <v>6</v>
      </c>
      <c r="G8330">
        <v>1</v>
      </c>
      <c r="I8330" s="172" t="s">
        <v>208</v>
      </c>
      <c r="J8330" s="173">
        <v>60</v>
      </c>
      <c r="K8330" s="188">
        <v>5</v>
      </c>
      <c r="L8330" s="188">
        <v>1</v>
      </c>
      <c r="M8330" s="188">
        <v>6</v>
      </c>
      <c r="O8330" s="165"/>
      <c r="P8330" s="174"/>
      <c r="Q8330" s="174"/>
      <c r="R8330" s="174"/>
      <c r="S8330" s="166"/>
    </row>
    <row r="8331" spans="1:19" x14ac:dyDescent="0.15">
      <c r="A8331">
        <v>79</v>
      </c>
      <c r="B8331" t="s">
        <v>208</v>
      </c>
      <c r="C8331">
        <v>61</v>
      </c>
      <c r="D8331">
        <f t="shared" si="405"/>
        <v>3</v>
      </c>
      <c r="E8331">
        <f t="shared" si="406"/>
        <v>3</v>
      </c>
      <c r="F8331">
        <f t="shared" si="407"/>
        <v>6</v>
      </c>
      <c r="G8331">
        <v>1</v>
      </c>
      <c r="I8331" s="172" t="s">
        <v>208</v>
      </c>
      <c r="J8331" s="173">
        <v>61</v>
      </c>
      <c r="K8331" s="188">
        <v>3</v>
      </c>
      <c r="L8331" s="188">
        <v>3</v>
      </c>
      <c r="M8331" s="188">
        <v>6</v>
      </c>
      <c r="O8331" s="165"/>
      <c r="P8331" s="176"/>
      <c r="Q8331" s="176"/>
      <c r="R8331" s="176"/>
      <c r="S8331" s="167"/>
    </row>
    <row r="8332" spans="1:19" x14ac:dyDescent="0.15">
      <c r="A8332">
        <v>79</v>
      </c>
      <c r="B8332" t="s">
        <v>208</v>
      </c>
      <c r="C8332">
        <v>62</v>
      </c>
      <c r="D8332">
        <f t="shared" si="405"/>
        <v>4</v>
      </c>
      <c r="E8332">
        <f t="shared" si="406"/>
        <v>1</v>
      </c>
      <c r="F8332">
        <f t="shared" si="407"/>
        <v>5</v>
      </c>
      <c r="G8332">
        <v>1</v>
      </c>
      <c r="I8332" s="172" t="s">
        <v>208</v>
      </c>
      <c r="J8332" s="173">
        <v>62</v>
      </c>
      <c r="K8332" s="188">
        <v>4</v>
      </c>
      <c r="L8332" s="188">
        <v>1</v>
      </c>
      <c r="M8332" s="188">
        <v>5</v>
      </c>
      <c r="O8332" s="165"/>
      <c r="P8332" s="174"/>
      <c r="Q8332" s="174"/>
      <c r="R8332" s="174"/>
      <c r="S8332" s="166"/>
    </row>
    <row r="8333" spans="1:19" x14ac:dyDescent="0.15">
      <c r="A8333">
        <v>79</v>
      </c>
      <c r="B8333" t="s">
        <v>208</v>
      </c>
      <c r="C8333">
        <v>63</v>
      </c>
      <c r="D8333">
        <f t="shared" si="405"/>
        <v>2</v>
      </c>
      <c r="E8333">
        <f t="shared" si="406"/>
        <v>2</v>
      </c>
      <c r="F8333">
        <f t="shared" si="407"/>
        <v>4</v>
      </c>
      <c r="G8333">
        <v>1</v>
      </c>
      <c r="I8333" s="172" t="s">
        <v>208</v>
      </c>
      <c r="J8333" s="173">
        <v>63</v>
      </c>
      <c r="K8333" s="188">
        <v>2</v>
      </c>
      <c r="L8333" s="188">
        <v>2</v>
      </c>
      <c r="M8333" s="188">
        <v>4</v>
      </c>
      <c r="O8333" s="165"/>
      <c r="P8333" s="174"/>
      <c r="Q8333" s="174"/>
      <c r="R8333" s="174"/>
      <c r="S8333" s="166"/>
    </row>
    <row r="8334" spans="1:19" x14ac:dyDescent="0.15">
      <c r="A8334">
        <v>79</v>
      </c>
      <c r="B8334" t="s">
        <v>208</v>
      </c>
      <c r="C8334">
        <v>64</v>
      </c>
      <c r="D8334">
        <f t="shared" si="405"/>
        <v>3</v>
      </c>
      <c r="E8334">
        <f t="shared" si="406"/>
        <v>3</v>
      </c>
      <c r="F8334">
        <f t="shared" si="407"/>
        <v>6</v>
      </c>
      <c r="G8334">
        <v>1</v>
      </c>
      <c r="I8334" s="172" t="s">
        <v>208</v>
      </c>
      <c r="J8334" s="173">
        <v>64</v>
      </c>
      <c r="K8334" s="188">
        <v>3</v>
      </c>
      <c r="L8334" s="188">
        <v>3</v>
      </c>
      <c r="M8334" s="188">
        <v>6</v>
      </c>
      <c r="O8334" s="165"/>
      <c r="P8334" s="174"/>
      <c r="Q8334" s="174"/>
      <c r="R8334" s="174"/>
      <c r="S8334" s="166"/>
    </row>
    <row r="8335" spans="1:19" x14ac:dyDescent="0.15">
      <c r="A8335">
        <v>79</v>
      </c>
      <c r="B8335" t="s">
        <v>208</v>
      </c>
      <c r="C8335">
        <v>65</v>
      </c>
      <c r="D8335">
        <f t="shared" si="405"/>
        <v>2</v>
      </c>
      <c r="E8335">
        <f t="shared" si="406"/>
        <v>3</v>
      </c>
      <c r="F8335">
        <f t="shared" si="407"/>
        <v>5</v>
      </c>
      <c r="G8335">
        <v>1</v>
      </c>
      <c r="I8335" s="172" t="s">
        <v>208</v>
      </c>
      <c r="J8335" s="173">
        <v>65</v>
      </c>
      <c r="K8335" s="188">
        <v>2</v>
      </c>
      <c r="L8335" s="188">
        <v>3</v>
      </c>
      <c r="M8335" s="188">
        <v>5</v>
      </c>
      <c r="O8335" s="165"/>
      <c r="P8335" s="174"/>
      <c r="Q8335" s="174"/>
      <c r="R8335" s="174"/>
      <c r="S8335" s="166"/>
    </row>
    <row r="8336" spans="1:19" x14ac:dyDescent="0.15">
      <c r="A8336">
        <v>79</v>
      </c>
      <c r="B8336" t="s">
        <v>208</v>
      </c>
      <c r="C8336">
        <v>66</v>
      </c>
      <c r="D8336">
        <f t="shared" si="405"/>
        <v>0</v>
      </c>
      <c r="E8336">
        <f t="shared" si="406"/>
        <v>0</v>
      </c>
      <c r="F8336">
        <f t="shared" si="407"/>
        <v>0</v>
      </c>
      <c r="G8336">
        <v>1</v>
      </c>
      <c r="I8336" s="172" t="s">
        <v>208</v>
      </c>
      <c r="J8336" s="173">
        <v>66</v>
      </c>
      <c r="K8336" s="189"/>
      <c r="L8336" s="189"/>
      <c r="M8336" s="189"/>
      <c r="O8336" s="165"/>
      <c r="P8336" s="174"/>
      <c r="Q8336" s="174"/>
      <c r="R8336" s="174"/>
      <c r="S8336" s="166"/>
    </row>
    <row r="8337" spans="1:19" x14ac:dyDescent="0.15">
      <c r="A8337">
        <v>79</v>
      </c>
      <c r="B8337" t="s">
        <v>208</v>
      </c>
      <c r="C8337">
        <v>67</v>
      </c>
      <c r="D8337">
        <f t="shared" ref="D8337:D8400" si="408">K8337</f>
        <v>2</v>
      </c>
      <c r="E8337">
        <f t="shared" ref="E8337:E8400" si="409">L8337</f>
        <v>4</v>
      </c>
      <c r="F8337">
        <f t="shared" ref="F8337:F8400" si="410">M8337</f>
        <v>6</v>
      </c>
      <c r="G8337">
        <v>1</v>
      </c>
      <c r="I8337" s="172" t="s">
        <v>208</v>
      </c>
      <c r="J8337" s="173">
        <v>67</v>
      </c>
      <c r="K8337" s="188">
        <v>2</v>
      </c>
      <c r="L8337" s="188">
        <v>4</v>
      </c>
      <c r="M8337" s="188">
        <v>6</v>
      </c>
      <c r="O8337" s="165"/>
      <c r="P8337" s="174"/>
      <c r="Q8337" s="174"/>
      <c r="R8337" s="174"/>
      <c r="S8337" s="166"/>
    </row>
    <row r="8338" spans="1:19" x14ac:dyDescent="0.15">
      <c r="A8338">
        <v>79</v>
      </c>
      <c r="B8338" t="s">
        <v>208</v>
      </c>
      <c r="C8338">
        <v>68</v>
      </c>
      <c r="D8338">
        <f t="shared" si="408"/>
        <v>1</v>
      </c>
      <c r="E8338">
        <f t="shared" si="409"/>
        <v>4</v>
      </c>
      <c r="F8338">
        <f t="shared" si="410"/>
        <v>5</v>
      </c>
      <c r="G8338">
        <v>1</v>
      </c>
      <c r="I8338" s="172" t="s">
        <v>208</v>
      </c>
      <c r="J8338" s="173">
        <v>68</v>
      </c>
      <c r="K8338" s="188">
        <v>1</v>
      </c>
      <c r="L8338" s="188">
        <v>4</v>
      </c>
      <c r="M8338" s="188">
        <v>5</v>
      </c>
      <c r="O8338" s="165"/>
      <c r="P8338" s="176"/>
      <c r="Q8338" s="176"/>
      <c r="R8338" s="176"/>
      <c r="S8338" s="167"/>
    </row>
    <row r="8339" spans="1:19" x14ac:dyDescent="0.15">
      <c r="A8339">
        <v>79</v>
      </c>
      <c r="B8339" t="s">
        <v>208</v>
      </c>
      <c r="C8339">
        <v>69</v>
      </c>
      <c r="D8339">
        <f t="shared" si="408"/>
        <v>2</v>
      </c>
      <c r="E8339">
        <f t="shared" si="409"/>
        <v>3</v>
      </c>
      <c r="F8339">
        <f t="shared" si="410"/>
        <v>5</v>
      </c>
      <c r="G8339">
        <v>1</v>
      </c>
      <c r="I8339" s="172" t="s">
        <v>208</v>
      </c>
      <c r="J8339" s="173">
        <v>69</v>
      </c>
      <c r="K8339" s="188">
        <v>2</v>
      </c>
      <c r="L8339" s="188">
        <v>3</v>
      </c>
      <c r="M8339" s="188">
        <v>5</v>
      </c>
      <c r="O8339" s="165"/>
      <c r="P8339" s="174"/>
      <c r="Q8339" s="174"/>
      <c r="R8339" s="174"/>
      <c r="S8339" s="166"/>
    </row>
    <row r="8340" spans="1:19" x14ac:dyDescent="0.15">
      <c r="A8340">
        <v>79</v>
      </c>
      <c r="B8340" t="s">
        <v>208</v>
      </c>
      <c r="C8340">
        <v>70</v>
      </c>
      <c r="D8340">
        <f t="shared" si="408"/>
        <v>3</v>
      </c>
      <c r="E8340">
        <f t="shared" si="409"/>
        <v>2</v>
      </c>
      <c r="F8340">
        <f t="shared" si="410"/>
        <v>5</v>
      </c>
      <c r="G8340">
        <v>1</v>
      </c>
      <c r="I8340" s="172" t="s">
        <v>208</v>
      </c>
      <c r="J8340" s="173">
        <v>70</v>
      </c>
      <c r="K8340" s="188">
        <v>3</v>
      </c>
      <c r="L8340" s="188">
        <v>2</v>
      </c>
      <c r="M8340" s="188">
        <v>5</v>
      </c>
      <c r="O8340" s="165"/>
      <c r="P8340" s="174"/>
      <c r="Q8340" s="174"/>
      <c r="R8340" s="174"/>
      <c r="S8340" s="166"/>
    </row>
    <row r="8341" spans="1:19" x14ac:dyDescent="0.15">
      <c r="A8341">
        <v>79</v>
      </c>
      <c r="B8341" t="s">
        <v>208</v>
      </c>
      <c r="C8341">
        <v>71</v>
      </c>
      <c r="D8341">
        <f t="shared" si="408"/>
        <v>2</v>
      </c>
      <c r="E8341">
        <f t="shared" si="409"/>
        <v>3</v>
      </c>
      <c r="F8341">
        <f t="shared" si="410"/>
        <v>5</v>
      </c>
      <c r="G8341">
        <v>1</v>
      </c>
      <c r="I8341" s="172" t="s">
        <v>208</v>
      </c>
      <c r="J8341" s="173">
        <v>71</v>
      </c>
      <c r="K8341" s="188">
        <v>2</v>
      </c>
      <c r="L8341" s="188">
        <v>3</v>
      </c>
      <c r="M8341" s="188">
        <v>5</v>
      </c>
      <c r="O8341" s="165"/>
      <c r="P8341" s="174"/>
      <c r="Q8341" s="174"/>
      <c r="R8341" s="174"/>
      <c r="S8341" s="166"/>
    </row>
    <row r="8342" spans="1:19" x14ac:dyDescent="0.15">
      <c r="A8342">
        <v>79</v>
      </c>
      <c r="B8342" t="s">
        <v>208</v>
      </c>
      <c r="C8342">
        <v>72</v>
      </c>
      <c r="D8342">
        <f t="shared" si="408"/>
        <v>3</v>
      </c>
      <c r="E8342">
        <f t="shared" si="409"/>
        <v>0</v>
      </c>
      <c r="F8342">
        <f t="shared" si="410"/>
        <v>3</v>
      </c>
      <c r="G8342">
        <v>1</v>
      </c>
      <c r="I8342" s="172" t="s">
        <v>208</v>
      </c>
      <c r="J8342" s="173">
        <v>72</v>
      </c>
      <c r="K8342" s="188">
        <v>3</v>
      </c>
      <c r="L8342" s="188">
        <v>0</v>
      </c>
      <c r="M8342" s="188">
        <v>3</v>
      </c>
      <c r="O8342" s="165"/>
      <c r="P8342" s="174"/>
      <c r="Q8342" s="174"/>
      <c r="R8342" s="174"/>
      <c r="S8342" s="166"/>
    </row>
    <row r="8343" spans="1:19" x14ac:dyDescent="0.15">
      <c r="A8343">
        <v>79</v>
      </c>
      <c r="B8343" t="s">
        <v>208</v>
      </c>
      <c r="C8343">
        <v>73</v>
      </c>
      <c r="D8343">
        <f t="shared" si="408"/>
        <v>0</v>
      </c>
      <c r="E8343">
        <f t="shared" si="409"/>
        <v>0</v>
      </c>
      <c r="F8343">
        <f t="shared" si="410"/>
        <v>0</v>
      </c>
      <c r="G8343">
        <v>1</v>
      </c>
      <c r="I8343" s="172" t="s">
        <v>208</v>
      </c>
      <c r="J8343" s="173">
        <v>73</v>
      </c>
      <c r="K8343" s="189"/>
      <c r="L8343" s="189"/>
      <c r="M8343" s="189"/>
      <c r="O8343" s="165"/>
      <c r="P8343" s="174"/>
      <c r="Q8343" s="174"/>
      <c r="R8343" s="174"/>
      <c r="S8343" s="166"/>
    </row>
    <row r="8344" spans="1:19" x14ac:dyDescent="0.15">
      <c r="A8344">
        <v>79</v>
      </c>
      <c r="B8344" t="s">
        <v>208</v>
      </c>
      <c r="C8344">
        <v>74</v>
      </c>
      <c r="D8344">
        <f t="shared" si="408"/>
        <v>3</v>
      </c>
      <c r="E8344">
        <f t="shared" si="409"/>
        <v>1</v>
      </c>
      <c r="F8344">
        <f t="shared" si="410"/>
        <v>4</v>
      </c>
      <c r="G8344">
        <v>1</v>
      </c>
      <c r="I8344" s="172" t="s">
        <v>208</v>
      </c>
      <c r="J8344" s="173">
        <v>74</v>
      </c>
      <c r="K8344" s="188">
        <v>3</v>
      </c>
      <c r="L8344" s="188">
        <v>1</v>
      </c>
      <c r="M8344" s="188">
        <v>4</v>
      </c>
      <c r="O8344" s="165"/>
      <c r="P8344" s="174"/>
      <c r="Q8344" s="174"/>
      <c r="R8344" s="174"/>
      <c r="S8344" s="166"/>
    </row>
    <row r="8345" spans="1:19" x14ac:dyDescent="0.15">
      <c r="A8345">
        <v>79</v>
      </c>
      <c r="B8345" t="s">
        <v>208</v>
      </c>
      <c r="C8345">
        <v>75</v>
      </c>
      <c r="D8345">
        <f t="shared" si="408"/>
        <v>2</v>
      </c>
      <c r="E8345">
        <f t="shared" si="409"/>
        <v>3</v>
      </c>
      <c r="F8345">
        <f t="shared" si="410"/>
        <v>5</v>
      </c>
      <c r="G8345">
        <v>1</v>
      </c>
      <c r="I8345" s="172" t="s">
        <v>208</v>
      </c>
      <c r="J8345" s="173">
        <v>75</v>
      </c>
      <c r="K8345" s="188">
        <v>2</v>
      </c>
      <c r="L8345" s="188">
        <v>3</v>
      </c>
      <c r="M8345" s="188">
        <v>5</v>
      </c>
      <c r="O8345" s="165"/>
      <c r="P8345" s="176"/>
      <c r="Q8345" s="176"/>
      <c r="R8345" s="176"/>
      <c r="S8345" s="167"/>
    </row>
    <row r="8346" spans="1:19" x14ac:dyDescent="0.15">
      <c r="A8346">
        <v>79</v>
      </c>
      <c r="B8346" t="s">
        <v>208</v>
      </c>
      <c r="C8346">
        <v>76</v>
      </c>
      <c r="D8346">
        <f t="shared" si="408"/>
        <v>0</v>
      </c>
      <c r="E8346">
        <f t="shared" si="409"/>
        <v>1</v>
      </c>
      <c r="F8346">
        <f t="shared" si="410"/>
        <v>1</v>
      </c>
      <c r="G8346">
        <v>1</v>
      </c>
      <c r="I8346" s="172" t="s">
        <v>208</v>
      </c>
      <c r="J8346" s="173">
        <v>76</v>
      </c>
      <c r="K8346" s="188">
        <v>0</v>
      </c>
      <c r="L8346" s="188">
        <v>1</v>
      </c>
      <c r="M8346" s="188">
        <v>1</v>
      </c>
      <c r="O8346" s="165"/>
      <c r="P8346" s="174"/>
      <c r="Q8346" s="174"/>
      <c r="R8346" s="174"/>
      <c r="S8346" s="166"/>
    </row>
    <row r="8347" spans="1:19" x14ac:dyDescent="0.15">
      <c r="A8347">
        <v>79</v>
      </c>
      <c r="B8347" t="s">
        <v>208</v>
      </c>
      <c r="C8347">
        <v>77</v>
      </c>
      <c r="D8347">
        <f t="shared" si="408"/>
        <v>1</v>
      </c>
      <c r="E8347">
        <f t="shared" si="409"/>
        <v>2</v>
      </c>
      <c r="F8347">
        <f t="shared" si="410"/>
        <v>3</v>
      </c>
      <c r="G8347">
        <v>1</v>
      </c>
      <c r="I8347" s="172" t="s">
        <v>208</v>
      </c>
      <c r="J8347" s="173">
        <v>77</v>
      </c>
      <c r="K8347" s="188">
        <v>1</v>
      </c>
      <c r="L8347" s="188">
        <v>2</v>
      </c>
      <c r="M8347" s="188">
        <v>3</v>
      </c>
      <c r="O8347" s="165"/>
      <c r="P8347" s="176"/>
      <c r="Q8347" s="176"/>
      <c r="R8347" s="176"/>
      <c r="S8347" s="167"/>
    </row>
    <row r="8348" spans="1:19" x14ac:dyDescent="0.15">
      <c r="A8348">
        <v>79</v>
      </c>
      <c r="B8348" t="s">
        <v>208</v>
      </c>
      <c r="C8348">
        <v>78</v>
      </c>
      <c r="D8348">
        <f t="shared" si="408"/>
        <v>2</v>
      </c>
      <c r="E8348">
        <f t="shared" si="409"/>
        <v>1</v>
      </c>
      <c r="F8348">
        <f t="shared" si="410"/>
        <v>3</v>
      </c>
      <c r="G8348">
        <v>1</v>
      </c>
      <c r="I8348" s="172" t="s">
        <v>208</v>
      </c>
      <c r="J8348" s="173">
        <v>78</v>
      </c>
      <c r="K8348" s="188">
        <v>2</v>
      </c>
      <c r="L8348" s="188">
        <v>1</v>
      </c>
      <c r="M8348" s="188">
        <v>3</v>
      </c>
      <c r="O8348" s="165"/>
      <c r="P8348" s="174"/>
      <c r="Q8348" s="174"/>
      <c r="R8348" s="174"/>
      <c r="S8348" s="166"/>
    </row>
    <row r="8349" spans="1:19" x14ac:dyDescent="0.15">
      <c r="A8349">
        <v>79</v>
      </c>
      <c r="B8349" t="s">
        <v>208</v>
      </c>
      <c r="C8349">
        <v>79</v>
      </c>
      <c r="D8349">
        <f t="shared" si="408"/>
        <v>2</v>
      </c>
      <c r="E8349">
        <f t="shared" si="409"/>
        <v>0</v>
      </c>
      <c r="F8349">
        <f t="shared" si="410"/>
        <v>2</v>
      </c>
      <c r="G8349">
        <v>1</v>
      </c>
      <c r="I8349" s="172" t="s">
        <v>208</v>
      </c>
      <c r="J8349" s="173">
        <v>79</v>
      </c>
      <c r="K8349" s="188">
        <v>2</v>
      </c>
      <c r="L8349" s="188">
        <v>0</v>
      </c>
      <c r="M8349" s="188">
        <v>2</v>
      </c>
      <c r="O8349" s="165"/>
      <c r="P8349" s="174"/>
      <c r="Q8349" s="174"/>
      <c r="R8349" s="174"/>
      <c r="S8349" s="166"/>
    </row>
    <row r="8350" spans="1:19" x14ac:dyDescent="0.15">
      <c r="A8350">
        <v>79</v>
      </c>
      <c r="B8350" t="s">
        <v>208</v>
      </c>
      <c r="C8350">
        <v>80</v>
      </c>
      <c r="D8350">
        <f t="shared" si="408"/>
        <v>0</v>
      </c>
      <c r="E8350">
        <f t="shared" si="409"/>
        <v>0</v>
      </c>
      <c r="F8350">
        <f t="shared" si="410"/>
        <v>0</v>
      </c>
      <c r="G8350">
        <v>1</v>
      </c>
      <c r="I8350" s="172" t="s">
        <v>208</v>
      </c>
      <c r="J8350" s="173">
        <v>80</v>
      </c>
      <c r="K8350" s="189"/>
      <c r="L8350" s="189"/>
      <c r="M8350" s="189"/>
      <c r="O8350" s="165"/>
      <c r="P8350" s="176"/>
      <c r="Q8350" s="176"/>
      <c r="R8350" s="176"/>
      <c r="S8350" s="167"/>
    </row>
    <row r="8351" spans="1:19" x14ac:dyDescent="0.15">
      <c r="A8351">
        <v>79</v>
      </c>
      <c r="B8351" t="s">
        <v>208</v>
      </c>
      <c r="C8351">
        <v>81</v>
      </c>
      <c r="D8351">
        <f t="shared" si="408"/>
        <v>0</v>
      </c>
      <c r="E8351">
        <f t="shared" si="409"/>
        <v>1</v>
      </c>
      <c r="F8351">
        <f t="shared" si="410"/>
        <v>1</v>
      </c>
      <c r="G8351">
        <v>1</v>
      </c>
      <c r="I8351" s="172" t="s">
        <v>208</v>
      </c>
      <c r="J8351" s="173">
        <v>81</v>
      </c>
      <c r="K8351" s="188">
        <v>0</v>
      </c>
      <c r="L8351" s="188">
        <v>1</v>
      </c>
      <c r="M8351" s="188">
        <v>1</v>
      </c>
      <c r="O8351" s="165"/>
      <c r="P8351" s="176"/>
      <c r="Q8351" s="176"/>
      <c r="R8351" s="176"/>
      <c r="S8351" s="167"/>
    </row>
    <row r="8352" spans="1:19" x14ac:dyDescent="0.15">
      <c r="A8352">
        <v>79</v>
      </c>
      <c r="B8352" t="s">
        <v>208</v>
      </c>
      <c r="C8352">
        <v>82</v>
      </c>
      <c r="D8352">
        <f t="shared" si="408"/>
        <v>0</v>
      </c>
      <c r="E8352">
        <f t="shared" si="409"/>
        <v>0</v>
      </c>
      <c r="F8352">
        <f t="shared" si="410"/>
        <v>0</v>
      </c>
      <c r="G8352">
        <v>1</v>
      </c>
      <c r="I8352" s="172" t="s">
        <v>208</v>
      </c>
      <c r="J8352" s="173">
        <v>82</v>
      </c>
      <c r="K8352" s="189"/>
      <c r="L8352" s="189"/>
      <c r="M8352" s="189"/>
      <c r="O8352" s="165"/>
      <c r="P8352" s="174"/>
      <c r="Q8352" s="174"/>
      <c r="R8352" s="174"/>
      <c r="S8352" s="166"/>
    </row>
    <row r="8353" spans="1:19" x14ac:dyDescent="0.15">
      <c r="A8353">
        <v>79</v>
      </c>
      <c r="B8353" t="s">
        <v>208</v>
      </c>
      <c r="C8353">
        <v>83</v>
      </c>
      <c r="D8353">
        <f t="shared" si="408"/>
        <v>0</v>
      </c>
      <c r="E8353">
        <f t="shared" si="409"/>
        <v>1</v>
      </c>
      <c r="F8353">
        <f t="shared" si="410"/>
        <v>1</v>
      </c>
      <c r="G8353">
        <v>1</v>
      </c>
      <c r="I8353" s="172" t="s">
        <v>208</v>
      </c>
      <c r="J8353" s="173">
        <v>83</v>
      </c>
      <c r="K8353" s="188">
        <v>0</v>
      </c>
      <c r="L8353" s="188">
        <v>1</v>
      </c>
      <c r="M8353" s="188">
        <v>1</v>
      </c>
      <c r="O8353" s="165"/>
      <c r="P8353" s="174"/>
      <c r="Q8353" s="174"/>
      <c r="R8353" s="174"/>
      <c r="S8353" s="166"/>
    </row>
    <row r="8354" spans="1:19" x14ac:dyDescent="0.15">
      <c r="A8354">
        <v>79</v>
      </c>
      <c r="B8354" t="s">
        <v>208</v>
      </c>
      <c r="C8354">
        <v>84</v>
      </c>
      <c r="D8354">
        <f t="shared" si="408"/>
        <v>1</v>
      </c>
      <c r="E8354">
        <f t="shared" si="409"/>
        <v>1</v>
      </c>
      <c r="F8354">
        <f t="shared" si="410"/>
        <v>2</v>
      </c>
      <c r="G8354">
        <v>1</v>
      </c>
      <c r="I8354" s="172" t="s">
        <v>208</v>
      </c>
      <c r="J8354" s="173">
        <v>84</v>
      </c>
      <c r="K8354" s="188">
        <v>1</v>
      </c>
      <c r="L8354" s="188">
        <v>1</v>
      </c>
      <c r="M8354" s="188">
        <v>2</v>
      </c>
      <c r="O8354" s="165"/>
      <c r="P8354" s="176"/>
      <c r="Q8354" s="176"/>
      <c r="R8354" s="176"/>
      <c r="S8354" s="167"/>
    </row>
    <row r="8355" spans="1:19" x14ac:dyDescent="0.15">
      <c r="A8355">
        <v>79</v>
      </c>
      <c r="B8355" t="s">
        <v>208</v>
      </c>
      <c r="C8355">
        <v>85</v>
      </c>
      <c r="D8355">
        <f t="shared" si="408"/>
        <v>0</v>
      </c>
      <c r="E8355">
        <f t="shared" si="409"/>
        <v>0</v>
      </c>
      <c r="F8355">
        <f t="shared" si="410"/>
        <v>0</v>
      </c>
      <c r="G8355">
        <v>1</v>
      </c>
      <c r="I8355" s="172" t="s">
        <v>208</v>
      </c>
      <c r="J8355" s="173">
        <v>85</v>
      </c>
      <c r="K8355" s="189"/>
      <c r="L8355" s="189"/>
      <c r="M8355" s="189"/>
      <c r="O8355" s="165"/>
      <c r="P8355" s="174"/>
      <c r="Q8355" s="174"/>
      <c r="R8355" s="174"/>
      <c r="S8355" s="166"/>
    </row>
    <row r="8356" spans="1:19" x14ac:dyDescent="0.15">
      <c r="A8356">
        <v>79</v>
      </c>
      <c r="B8356" t="s">
        <v>208</v>
      </c>
      <c r="C8356">
        <v>86</v>
      </c>
      <c r="D8356">
        <f t="shared" si="408"/>
        <v>0</v>
      </c>
      <c r="E8356">
        <f t="shared" si="409"/>
        <v>0</v>
      </c>
      <c r="F8356">
        <f t="shared" si="410"/>
        <v>0</v>
      </c>
      <c r="G8356">
        <v>1</v>
      </c>
      <c r="I8356" s="172" t="s">
        <v>208</v>
      </c>
      <c r="J8356" s="173">
        <v>86</v>
      </c>
      <c r="K8356" s="189"/>
      <c r="L8356" s="189"/>
      <c r="M8356" s="189"/>
      <c r="O8356" s="165"/>
      <c r="P8356" s="174"/>
      <c r="Q8356" s="174"/>
      <c r="R8356" s="174"/>
      <c r="S8356" s="166"/>
    </row>
    <row r="8357" spans="1:19" x14ac:dyDescent="0.15">
      <c r="A8357">
        <v>79</v>
      </c>
      <c r="B8357" t="s">
        <v>208</v>
      </c>
      <c r="C8357">
        <v>87</v>
      </c>
      <c r="D8357">
        <f t="shared" si="408"/>
        <v>1</v>
      </c>
      <c r="E8357">
        <f t="shared" si="409"/>
        <v>1</v>
      </c>
      <c r="F8357">
        <f t="shared" si="410"/>
        <v>2</v>
      </c>
      <c r="G8357">
        <v>1</v>
      </c>
      <c r="I8357" s="172" t="s">
        <v>208</v>
      </c>
      <c r="J8357" s="173">
        <v>87</v>
      </c>
      <c r="K8357" s="188">
        <v>1</v>
      </c>
      <c r="L8357" s="188">
        <v>1</v>
      </c>
      <c r="M8357" s="188">
        <v>2</v>
      </c>
      <c r="O8357" s="165"/>
      <c r="P8357" s="176"/>
      <c r="Q8357" s="176"/>
      <c r="R8357" s="176"/>
      <c r="S8357" s="167"/>
    </row>
    <row r="8358" spans="1:19" x14ac:dyDescent="0.15">
      <c r="A8358">
        <v>79</v>
      </c>
      <c r="B8358" t="s">
        <v>208</v>
      </c>
      <c r="C8358">
        <v>88</v>
      </c>
      <c r="D8358">
        <f t="shared" si="408"/>
        <v>0</v>
      </c>
      <c r="E8358">
        <f t="shared" si="409"/>
        <v>3</v>
      </c>
      <c r="F8358">
        <f t="shared" si="410"/>
        <v>3</v>
      </c>
      <c r="G8358">
        <v>1</v>
      </c>
      <c r="I8358" s="172" t="s">
        <v>208</v>
      </c>
      <c r="J8358" s="173">
        <v>88</v>
      </c>
      <c r="K8358" s="188">
        <v>0</v>
      </c>
      <c r="L8358" s="188">
        <v>3</v>
      </c>
      <c r="M8358" s="188">
        <v>3</v>
      </c>
      <c r="O8358" s="165"/>
      <c r="P8358" s="174"/>
      <c r="Q8358" s="174"/>
      <c r="R8358" s="174"/>
      <c r="S8358" s="166"/>
    </row>
    <row r="8359" spans="1:19" x14ac:dyDescent="0.15">
      <c r="A8359">
        <v>79</v>
      </c>
      <c r="B8359" t="s">
        <v>208</v>
      </c>
      <c r="C8359">
        <v>89</v>
      </c>
      <c r="D8359">
        <f t="shared" si="408"/>
        <v>0</v>
      </c>
      <c r="E8359">
        <f t="shared" si="409"/>
        <v>1</v>
      </c>
      <c r="F8359">
        <f t="shared" si="410"/>
        <v>1</v>
      </c>
      <c r="G8359">
        <v>1</v>
      </c>
      <c r="I8359" s="172" t="s">
        <v>208</v>
      </c>
      <c r="J8359" s="173">
        <v>89</v>
      </c>
      <c r="K8359" s="188">
        <v>0</v>
      </c>
      <c r="L8359" s="188">
        <v>1</v>
      </c>
      <c r="M8359" s="188">
        <v>1</v>
      </c>
      <c r="O8359" s="165"/>
      <c r="P8359" s="176"/>
      <c r="Q8359" s="176"/>
      <c r="R8359" s="176"/>
      <c r="S8359" s="167"/>
    </row>
    <row r="8360" spans="1:19" x14ac:dyDescent="0.15">
      <c r="A8360">
        <v>79</v>
      </c>
      <c r="B8360" t="s">
        <v>208</v>
      </c>
      <c r="C8360">
        <v>90</v>
      </c>
      <c r="D8360">
        <f t="shared" si="408"/>
        <v>0</v>
      </c>
      <c r="E8360">
        <f t="shared" si="409"/>
        <v>0</v>
      </c>
      <c r="F8360">
        <f t="shared" si="410"/>
        <v>0</v>
      </c>
      <c r="G8360">
        <v>1</v>
      </c>
      <c r="I8360" s="172" t="s">
        <v>208</v>
      </c>
      <c r="J8360" s="173">
        <v>90</v>
      </c>
      <c r="K8360" s="189"/>
      <c r="L8360" s="189"/>
      <c r="M8360" s="189"/>
      <c r="O8360" s="165"/>
      <c r="P8360" s="174"/>
      <c r="Q8360" s="174"/>
      <c r="R8360" s="174"/>
      <c r="S8360" s="166"/>
    </row>
    <row r="8361" spans="1:19" x14ac:dyDescent="0.15">
      <c r="A8361">
        <v>79</v>
      </c>
      <c r="B8361" t="s">
        <v>208</v>
      </c>
      <c r="C8361">
        <v>91</v>
      </c>
      <c r="D8361">
        <f t="shared" si="408"/>
        <v>1</v>
      </c>
      <c r="E8361">
        <f t="shared" si="409"/>
        <v>0</v>
      </c>
      <c r="F8361">
        <f t="shared" si="410"/>
        <v>1</v>
      </c>
      <c r="G8361">
        <v>1</v>
      </c>
      <c r="I8361" s="172" t="s">
        <v>208</v>
      </c>
      <c r="J8361" s="173">
        <v>91</v>
      </c>
      <c r="K8361" s="188">
        <v>1</v>
      </c>
      <c r="L8361" s="188">
        <v>0</v>
      </c>
      <c r="M8361" s="188">
        <v>1</v>
      </c>
      <c r="O8361" s="165"/>
      <c r="P8361" s="176"/>
      <c r="Q8361" s="176"/>
      <c r="R8361" s="176"/>
      <c r="S8361" s="167"/>
    </row>
    <row r="8362" spans="1:19" x14ac:dyDescent="0.15">
      <c r="A8362">
        <v>79</v>
      </c>
      <c r="B8362" t="s">
        <v>208</v>
      </c>
      <c r="C8362">
        <v>92</v>
      </c>
      <c r="D8362">
        <f t="shared" si="408"/>
        <v>0</v>
      </c>
      <c r="E8362">
        <f t="shared" si="409"/>
        <v>0</v>
      </c>
      <c r="F8362">
        <f t="shared" si="410"/>
        <v>0</v>
      </c>
      <c r="G8362">
        <v>1</v>
      </c>
      <c r="I8362" s="172" t="s">
        <v>208</v>
      </c>
      <c r="J8362" s="173">
        <v>92</v>
      </c>
      <c r="K8362" s="189"/>
      <c r="L8362" s="189"/>
      <c r="M8362" s="189"/>
      <c r="O8362" s="165"/>
      <c r="P8362" s="176"/>
      <c r="Q8362" s="176"/>
      <c r="R8362" s="176"/>
      <c r="S8362" s="167"/>
    </row>
    <row r="8363" spans="1:19" x14ac:dyDescent="0.15">
      <c r="A8363">
        <v>79</v>
      </c>
      <c r="B8363" t="s">
        <v>208</v>
      </c>
      <c r="C8363">
        <v>93</v>
      </c>
      <c r="D8363">
        <f t="shared" si="408"/>
        <v>0</v>
      </c>
      <c r="E8363">
        <f t="shared" si="409"/>
        <v>1</v>
      </c>
      <c r="F8363">
        <f t="shared" si="410"/>
        <v>1</v>
      </c>
      <c r="G8363">
        <v>1</v>
      </c>
      <c r="I8363" s="172" t="s">
        <v>208</v>
      </c>
      <c r="J8363" s="173">
        <v>93</v>
      </c>
      <c r="K8363" s="188">
        <v>0</v>
      </c>
      <c r="L8363" s="188">
        <v>1</v>
      </c>
      <c r="M8363" s="188">
        <v>1</v>
      </c>
      <c r="O8363" s="165"/>
      <c r="P8363" s="176"/>
      <c r="Q8363" s="176"/>
      <c r="R8363" s="176"/>
      <c r="S8363" s="167"/>
    </row>
    <row r="8364" spans="1:19" x14ac:dyDescent="0.15">
      <c r="A8364">
        <v>79</v>
      </c>
      <c r="B8364" t="s">
        <v>208</v>
      </c>
      <c r="C8364">
        <v>94</v>
      </c>
      <c r="D8364">
        <f t="shared" si="408"/>
        <v>0</v>
      </c>
      <c r="E8364">
        <f t="shared" si="409"/>
        <v>0</v>
      </c>
      <c r="F8364">
        <f t="shared" si="410"/>
        <v>0</v>
      </c>
      <c r="G8364">
        <v>1</v>
      </c>
      <c r="I8364" s="172" t="s">
        <v>208</v>
      </c>
      <c r="J8364" s="173">
        <v>94</v>
      </c>
      <c r="K8364" s="189"/>
      <c r="L8364" s="189"/>
      <c r="M8364" s="189"/>
      <c r="O8364" s="165"/>
      <c r="P8364" s="174"/>
      <c r="Q8364" s="174"/>
      <c r="R8364" s="174"/>
      <c r="S8364" s="166"/>
    </row>
    <row r="8365" spans="1:19" x14ac:dyDescent="0.15">
      <c r="A8365">
        <v>79</v>
      </c>
      <c r="B8365" t="s">
        <v>208</v>
      </c>
      <c r="C8365">
        <v>95</v>
      </c>
      <c r="D8365">
        <f t="shared" si="408"/>
        <v>0</v>
      </c>
      <c r="E8365">
        <f t="shared" si="409"/>
        <v>0</v>
      </c>
      <c r="F8365">
        <f t="shared" si="410"/>
        <v>0</v>
      </c>
      <c r="G8365">
        <v>1</v>
      </c>
      <c r="I8365" s="172" t="s">
        <v>208</v>
      </c>
      <c r="J8365" s="173">
        <v>95</v>
      </c>
      <c r="K8365" s="189"/>
      <c r="L8365" s="189"/>
      <c r="M8365" s="189"/>
      <c r="O8365" s="165"/>
      <c r="P8365" s="176"/>
      <c r="Q8365" s="176"/>
      <c r="R8365" s="176"/>
      <c r="S8365" s="167"/>
    </row>
    <row r="8366" spans="1:19" x14ac:dyDescent="0.15">
      <c r="A8366">
        <v>79</v>
      </c>
      <c r="B8366" t="s">
        <v>208</v>
      </c>
      <c r="C8366">
        <v>96</v>
      </c>
      <c r="D8366">
        <f t="shared" si="408"/>
        <v>0</v>
      </c>
      <c r="E8366">
        <f t="shared" si="409"/>
        <v>0</v>
      </c>
      <c r="F8366">
        <f t="shared" si="410"/>
        <v>0</v>
      </c>
      <c r="G8366">
        <v>1</v>
      </c>
      <c r="I8366" s="172" t="s">
        <v>208</v>
      </c>
      <c r="J8366" s="173">
        <v>96</v>
      </c>
      <c r="K8366" s="189"/>
      <c r="L8366" s="189"/>
      <c r="M8366" s="189"/>
      <c r="O8366" s="165"/>
      <c r="P8366" s="176"/>
      <c r="Q8366" s="176"/>
      <c r="R8366" s="176"/>
      <c r="S8366" s="167"/>
    </row>
    <row r="8367" spans="1:19" x14ac:dyDescent="0.15">
      <c r="A8367">
        <v>79</v>
      </c>
      <c r="B8367" t="s">
        <v>208</v>
      </c>
      <c r="C8367">
        <v>97</v>
      </c>
      <c r="D8367">
        <f t="shared" si="408"/>
        <v>0</v>
      </c>
      <c r="E8367">
        <f t="shared" si="409"/>
        <v>0</v>
      </c>
      <c r="F8367">
        <f t="shared" si="410"/>
        <v>0</v>
      </c>
      <c r="G8367">
        <v>1</v>
      </c>
      <c r="I8367" s="172" t="s">
        <v>208</v>
      </c>
      <c r="J8367" s="173">
        <v>97</v>
      </c>
      <c r="K8367" s="189"/>
      <c r="L8367" s="189"/>
      <c r="M8367" s="189"/>
      <c r="O8367" s="165"/>
      <c r="P8367" s="176"/>
      <c r="Q8367" s="176"/>
      <c r="R8367" s="176"/>
      <c r="S8367" s="167"/>
    </row>
    <row r="8368" spans="1:19" x14ac:dyDescent="0.15">
      <c r="A8368">
        <v>79</v>
      </c>
      <c r="B8368" t="s">
        <v>208</v>
      </c>
      <c r="C8368">
        <v>98</v>
      </c>
      <c r="D8368">
        <f t="shared" si="408"/>
        <v>0</v>
      </c>
      <c r="E8368">
        <f t="shared" si="409"/>
        <v>0</v>
      </c>
      <c r="F8368">
        <f t="shared" si="410"/>
        <v>0</v>
      </c>
      <c r="G8368">
        <v>1</v>
      </c>
      <c r="I8368" s="172" t="s">
        <v>208</v>
      </c>
      <c r="J8368" s="173">
        <v>98</v>
      </c>
      <c r="K8368" s="189"/>
      <c r="L8368" s="189"/>
      <c r="M8368" s="189"/>
      <c r="O8368" s="165"/>
      <c r="P8368" s="176"/>
      <c r="Q8368" s="176"/>
      <c r="R8368" s="176"/>
      <c r="S8368" s="167"/>
    </row>
    <row r="8369" spans="1:19" x14ac:dyDescent="0.15">
      <c r="A8369">
        <v>79</v>
      </c>
      <c r="B8369" t="s">
        <v>208</v>
      </c>
      <c r="C8369">
        <v>99</v>
      </c>
      <c r="D8369">
        <f t="shared" si="408"/>
        <v>0</v>
      </c>
      <c r="E8369">
        <f t="shared" si="409"/>
        <v>0</v>
      </c>
      <c r="F8369">
        <f t="shared" si="410"/>
        <v>0</v>
      </c>
      <c r="G8369">
        <v>1</v>
      </c>
      <c r="I8369" s="172" t="s">
        <v>208</v>
      </c>
      <c r="J8369" s="173">
        <v>99</v>
      </c>
      <c r="K8369" s="189"/>
      <c r="L8369" s="189"/>
      <c r="M8369" s="189"/>
      <c r="O8369" s="165"/>
      <c r="P8369" s="176"/>
      <c r="Q8369" s="176"/>
      <c r="R8369" s="176"/>
      <c r="S8369" s="167"/>
    </row>
    <row r="8370" spans="1:19" x14ac:dyDescent="0.15">
      <c r="A8370">
        <v>79</v>
      </c>
      <c r="B8370" t="s">
        <v>208</v>
      </c>
      <c r="C8370">
        <v>100</v>
      </c>
      <c r="D8370">
        <f t="shared" si="408"/>
        <v>0</v>
      </c>
      <c r="E8370">
        <f t="shared" si="409"/>
        <v>0</v>
      </c>
      <c r="F8370">
        <f t="shared" si="410"/>
        <v>0</v>
      </c>
      <c r="G8370">
        <v>1</v>
      </c>
      <c r="I8370" s="172" t="s">
        <v>208</v>
      </c>
      <c r="J8370" s="173">
        <v>100</v>
      </c>
      <c r="K8370" s="189"/>
      <c r="L8370" s="189"/>
      <c r="M8370" s="189"/>
      <c r="O8370" s="165"/>
      <c r="P8370" s="176"/>
      <c r="Q8370" s="176"/>
      <c r="R8370" s="176"/>
      <c r="S8370" s="167"/>
    </row>
    <row r="8371" spans="1:19" x14ac:dyDescent="0.15">
      <c r="A8371">
        <v>79</v>
      </c>
      <c r="B8371" t="s">
        <v>208</v>
      </c>
      <c r="C8371">
        <v>101</v>
      </c>
      <c r="D8371">
        <f t="shared" si="408"/>
        <v>0</v>
      </c>
      <c r="E8371">
        <f t="shared" si="409"/>
        <v>0</v>
      </c>
      <c r="F8371">
        <f t="shared" si="410"/>
        <v>0</v>
      </c>
      <c r="G8371">
        <v>1</v>
      </c>
      <c r="I8371" s="172" t="s">
        <v>208</v>
      </c>
      <c r="J8371" s="173">
        <v>101</v>
      </c>
      <c r="K8371" s="189"/>
      <c r="L8371" s="189"/>
      <c r="M8371" s="189"/>
      <c r="O8371" s="165"/>
      <c r="P8371" s="176"/>
      <c r="Q8371" s="176"/>
      <c r="R8371" s="176"/>
      <c r="S8371" s="167"/>
    </row>
    <row r="8372" spans="1:19" x14ac:dyDescent="0.15">
      <c r="A8372">
        <v>79</v>
      </c>
      <c r="B8372" t="s">
        <v>208</v>
      </c>
      <c r="C8372">
        <v>102</v>
      </c>
      <c r="D8372">
        <f t="shared" si="408"/>
        <v>0</v>
      </c>
      <c r="E8372">
        <f t="shared" si="409"/>
        <v>0</v>
      </c>
      <c r="F8372">
        <f t="shared" si="410"/>
        <v>0</v>
      </c>
      <c r="G8372">
        <v>1</v>
      </c>
      <c r="I8372" s="172" t="s">
        <v>208</v>
      </c>
      <c r="J8372" s="173">
        <v>102</v>
      </c>
      <c r="K8372" s="189"/>
      <c r="L8372" s="189"/>
      <c r="M8372" s="189"/>
      <c r="O8372" s="165"/>
      <c r="P8372" s="176"/>
      <c r="Q8372" s="176"/>
      <c r="R8372" s="176"/>
      <c r="S8372" s="167"/>
    </row>
    <row r="8373" spans="1:19" x14ac:dyDescent="0.15">
      <c r="A8373">
        <v>79</v>
      </c>
      <c r="B8373" t="s">
        <v>208</v>
      </c>
      <c r="C8373">
        <v>103</v>
      </c>
      <c r="D8373">
        <f t="shared" si="408"/>
        <v>0</v>
      </c>
      <c r="E8373">
        <f t="shared" si="409"/>
        <v>0</v>
      </c>
      <c r="F8373">
        <f t="shared" si="410"/>
        <v>0</v>
      </c>
      <c r="G8373">
        <v>1</v>
      </c>
      <c r="I8373" s="172" t="s">
        <v>208</v>
      </c>
      <c r="J8373" s="173">
        <v>103</v>
      </c>
      <c r="K8373" s="189"/>
      <c r="L8373" s="189"/>
      <c r="M8373" s="189"/>
      <c r="O8373" s="165"/>
      <c r="P8373" s="176"/>
      <c r="Q8373" s="176"/>
      <c r="R8373" s="176"/>
      <c r="S8373" s="167"/>
    </row>
    <row r="8374" spans="1:19" x14ac:dyDescent="0.15">
      <c r="A8374">
        <v>79</v>
      </c>
      <c r="B8374" t="s">
        <v>208</v>
      </c>
      <c r="C8374">
        <v>104</v>
      </c>
      <c r="D8374">
        <f t="shared" si="408"/>
        <v>0</v>
      </c>
      <c r="E8374">
        <f t="shared" si="409"/>
        <v>0</v>
      </c>
      <c r="F8374">
        <f t="shared" si="410"/>
        <v>0</v>
      </c>
      <c r="G8374">
        <v>1</v>
      </c>
      <c r="I8374" s="172" t="s">
        <v>208</v>
      </c>
      <c r="J8374" s="173">
        <v>104</v>
      </c>
      <c r="K8374" s="189"/>
      <c r="L8374" s="189"/>
      <c r="M8374" s="189"/>
      <c r="O8374" s="165"/>
      <c r="P8374" s="176"/>
      <c r="Q8374" s="176"/>
      <c r="R8374" s="176"/>
      <c r="S8374" s="167"/>
    </row>
    <row r="8375" spans="1:19" x14ac:dyDescent="0.15">
      <c r="A8375">
        <v>79</v>
      </c>
      <c r="B8375" t="s">
        <v>208</v>
      </c>
      <c r="C8375">
        <v>105</v>
      </c>
      <c r="D8375">
        <f t="shared" si="408"/>
        <v>0</v>
      </c>
      <c r="E8375">
        <f t="shared" si="409"/>
        <v>0</v>
      </c>
      <c r="F8375">
        <f t="shared" si="410"/>
        <v>0</v>
      </c>
      <c r="G8375">
        <v>1</v>
      </c>
      <c r="I8375" s="172" t="s">
        <v>208</v>
      </c>
      <c r="J8375" s="173">
        <v>105</v>
      </c>
      <c r="K8375" s="189"/>
      <c r="L8375" s="189"/>
      <c r="M8375" s="189"/>
      <c r="O8375" s="165"/>
      <c r="P8375" s="176"/>
      <c r="Q8375" s="176"/>
      <c r="R8375" s="176"/>
      <c r="S8375" s="167"/>
    </row>
    <row r="8376" spans="1:19" x14ac:dyDescent="0.15">
      <c r="A8376">
        <v>80</v>
      </c>
      <c r="B8376" t="s">
        <v>209</v>
      </c>
      <c r="C8376">
        <v>0</v>
      </c>
      <c r="D8376">
        <f t="shared" si="408"/>
        <v>2</v>
      </c>
      <c r="E8376">
        <f t="shared" si="409"/>
        <v>0</v>
      </c>
      <c r="F8376">
        <f t="shared" si="410"/>
        <v>2</v>
      </c>
      <c r="G8376">
        <v>1</v>
      </c>
      <c r="I8376" s="172" t="s">
        <v>209</v>
      </c>
      <c r="J8376" s="173">
        <v>0</v>
      </c>
      <c r="K8376" s="188">
        <v>2</v>
      </c>
      <c r="L8376" s="188">
        <v>0</v>
      </c>
      <c r="M8376" s="188">
        <v>2</v>
      </c>
      <c r="O8376" s="165"/>
      <c r="P8376" s="176"/>
      <c r="Q8376" s="176"/>
      <c r="R8376" s="176"/>
      <c r="S8376" s="167"/>
    </row>
    <row r="8377" spans="1:19" x14ac:dyDescent="0.15">
      <c r="A8377">
        <v>80</v>
      </c>
      <c r="B8377" t="s">
        <v>209</v>
      </c>
      <c r="C8377">
        <v>1</v>
      </c>
      <c r="D8377">
        <f t="shared" si="408"/>
        <v>0</v>
      </c>
      <c r="E8377">
        <f t="shared" si="409"/>
        <v>0</v>
      </c>
      <c r="F8377">
        <f t="shared" si="410"/>
        <v>0</v>
      </c>
      <c r="G8377">
        <v>1</v>
      </c>
      <c r="I8377" s="172" t="s">
        <v>209</v>
      </c>
      <c r="J8377" s="173">
        <v>1</v>
      </c>
      <c r="K8377" s="189"/>
      <c r="L8377" s="189"/>
      <c r="M8377" s="189"/>
      <c r="O8377" s="165"/>
      <c r="P8377" s="174"/>
      <c r="Q8377" s="174"/>
      <c r="R8377" s="174"/>
      <c r="S8377" s="166"/>
    </row>
    <row r="8378" spans="1:19" x14ac:dyDescent="0.15">
      <c r="A8378">
        <v>80</v>
      </c>
      <c r="B8378" t="s">
        <v>209</v>
      </c>
      <c r="C8378">
        <v>2</v>
      </c>
      <c r="D8378">
        <f t="shared" si="408"/>
        <v>1</v>
      </c>
      <c r="E8378">
        <f t="shared" si="409"/>
        <v>1</v>
      </c>
      <c r="F8378">
        <f t="shared" si="410"/>
        <v>2</v>
      </c>
      <c r="G8378">
        <v>1</v>
      </c>
      <c r="I8378" s="172" t="s">
        <v>209</v>
      </c>
      <c r="J8378" s="173">
        <v>2</v>
      </c>
      <c r="K8378" s="188">
        <v>1</v>
      </c>
      <c r="L8378" s="188">
        <v>1</v>
      </c>
      <c r="M8378" s="188">
        <v>2</v>
      </c>
      <c r="O8378" s="165"/>
      <c r="P8378" s="176"/>
      <c r="Q8378" s="176"/>
      <c r="R8378" s="176"/>
      <c r="S8378" s="167"/>
    </row>
    <row r="8379" spans="1:19" x14ac:dyDescent="0.15">
      <c r="A8379">
        <v>80</v>
      </c>
      <c r="B8379" t="s">
        <v>209</v>
      </c>
      <c r="C8379">
        <v>3</v>
      </c>
      <c r="D8379">
        <f t="shared" si="408"/>
        <v>1</v>
      </c>
      <c r="E8379">
        <f t="shared" si="409"/>
        <v>0</v>
      </c>
      <c r="F8379">
        <f t="shared" si="410"/>
        <v>1</v>
      </c>
      <c r="G8379">
        <v>1</v>
      </c>
      <c r="I8379" s="172" t="s">
        <v>209</v>
      </c>
      <c r="J8379" s="173">
        <v>3</v>
      </c>
      <c r="K8379" s="188">
        <v>1</v>
      </c>
      <c r="L8379" s="188">
        <v>0</v>
      </c>
      <c r="M8379" s="188">
        <v>1</v>
      </c>
      <c r="O8379" s="165"/>
      <c r="P8379" s="176"/>
      <c r="Q8379" s="176"/>
      <c r="R8379" s="176"/>
      <c r="S8379" s="167"/>
    </row>
    <row r="8380" spans="1:19" x14ac:dyDescent="0.15">
      <c r="A8380">
        <v>80</v>
      </c>
      <c r="B8380" t="s">
        <v>209</v>
      </c>
      <c r="C8380">
        <v>4</v>
      </c>
      <c r="D8380">
        <f t="shared" si="408"/>
        <v>1</v>
      </c>
      <c r="E8380">
        <f t="shared" si="409"/>
        <v>1</v>
      </c>
      <c r="F8380">
        <f t="shared" si="410"/>
        <v>2</v>
      </c>
      <c r="G8380">
        <v>1</v>
      </c>
      <c r="I8380" s="172" t="s">
        <v>209</v>
      </c>
      <c r="J8380" s="173">
        <v>4</v>
      </c>
      <c r="K8380" s="188">
        <v>1</v>
      </c>
      <c r="L8380" s="188">
        <v>1</v>
      </c>
      <c r="M8380" s="188">
        <v>2</v>
      </c>
      <c r="O8380" s="165"/>
      <c r="P8380" s="174"/>
      <c r="Q8380" s="174"/>
      <c r="R8380" s="174"/>
      <c r="S8380" s="166"/>
    </row>
    <row r="8381" spans="1:19" x14ac:dyDescent="0.15">
      <c r="A8381">
        <v>80</v>
      </c>
      <c r="B8381" t="s">
        <v>209</v>
      </c>
      <c r="C8381">
        <v>5</v>
      </c>
      <c r="D8381">
        <f t="shared" si="408"/>
        <v>1</v>
      </c>
      <c r="E8381">
        <f t="shared" si="409"/>
        <v>0</v>
      </c>
      <c r="F8381">
        <f t="shared" si="410"/>
        <v>1</v>
      </c>
      <c r="G8381">
        <v>1</v>
      </c>
      <c r="I8381" s="172" t="s">
        <v>209</v>
      </c>
      <c r="J8381" s="173">
        <v>5</v>
      </c>
      <c r="K8381" s="188">
        <v>1</v>
      </c>
      <c r="L8381" s="188">
        <v>0</v>
      </c>
      <c r="M8381" s="188">
        <v>1</v>
      </c>
      <c r="O8381" s="165"/>
      <c r="P8381" s="174"/>
      <c r="Q8381" s="174"/>
      <c r="R8381" s="174"/>
      <c r="S8381" s="166"/>
    </row>
    <row r="8382" spans="1:19" x14ac:dyDescent="0.15">
      <c r="A8382">
        <v>80</v>
      </c>
      <c r="B8382" t="s">
        <v>209</v>
      </c>
      <c r="C8382">
        <v>6</v>
      </c>
      <c r="D8382">
        <f t="shared" si="408"/>
        <v>0</v>
      </c>
      <c r="E8382">
        <f t="shared" si="409"/>
        <v>0</v>
      </c>
      <c r="F8382">
        <f t="shared" si="410"/>
        <v>0</v>
      </c>
      <c r="G8382">
        <v>1</v>
      </c>
      <c r="I8382" s="172" t="s">
        <v>209</v>
      </c>
      <c r="J8382" s="173">
        <v>6</v>
      </c>
      <c r="K8382" s="189"/>
      <c r="L8382" s="189"/>
      <c r="M8382" s="189"/>
      <c r="O8382" s="165"/>
      <c r="P8382" s="174"/>
      <c r="Q8382" s="174"/>
      <c r="R8382" s="174"/>
      <c r="S8382" s="166"/>
    </row>
    <row r="8383" spans="1:19" x14ac:dyDescent="0.15">
      <c r="A8383">
        <v>80</v>
      </c>
      <c r="B8383" t="s">
        <v>209</v>
      </c>
      <c r="C8383">
        <v>7</v>
      </c>
      <c r="D8383">
        <f t="shared" si="408"/>
        <v>0</v>
      </c>
      <c r="E8383">
        <f t="shared" si="409"/>
        <v>0</v>
      </c>
      <c r="F8383">
        <f t="shared" si="410"/>
        <v>0</v>
      </c>
      <c r="G8383">
        <v>1</v>
      </c>
      <c r="I8383" s="172" t="s">
        <v>209</v>
      </c>
      <c r="J8383" s="173">
        <v>7</v>
      </c>
      <c r="K8383" s="189"/>
      <c r="L8383" s="189"/>
      <c r="M8383" s="189"/>
      <c r="O8383" s="165"/>
      <c r="P8383" s="174"/>
      <c r="Q8383" s="174"/>
      <c r="R8383" s="174"/>
      <c r="S8383" s="166"/>
    </row>
    <row r="8384" spans="1:19" x14ac:dyDescent="0.15">
      <c r="A8384">
        <v>80</v>
      </c>
      <c r="B8384" t="s">
        <v>209</v>
      </c>
      <c r="C8384">
        <v>8</v>
      </c>
      <c r="D8384">
        <f t="shared" si="408"/>
        <v>0</v>
      </c>
      <c r="E8384">
        <f t="shared" si="409"/>
        <v>1</v>
      </c>
      <c r="F8384">
        <f t="shared" si="410"/>
        <v>1</v>
      </c>
      <c r="G8384">
        <v>1</v>
      </c>
      <c r="I8384" s="172" t="s">
        <v>209</v>
      </c>
      <c r="J8384" s="173">
        <v>8</v>
      </c>
      <c r="K8384" s="188">
        <v>0</v>
      </c>
      <c r="L8384" s="188">
        <v>1</v>
      </c>
      <c r="M8384" s="188">
        <v>1</v>
      </c>
      <c r="O8384" s="165"/>
      <c r="P8384" s="174"/>
      <c r="Q8384" s="174"/>
      <c r="R8384" s="174"/>
      <c r="S8384" s="166"/>
    </row>
    <row r="8385" spans="1:19" x14ac:dyDescent="0.15">
      <c r="A8385">
        <v>80</v>
      </c>
      <c r="B8385" t="s">
        <v>209</v>
      </c>
      <c r="C8385">
        <v>9</v>
      </c>
      <c r="D8385">
        <f t="shared" si="408"/>
        <v>3</v>
      </c>
      <c r="E8385">
        <f t="shared" si="409"/>
        <v>1</v>
      </c>
      <c r="F8385">
        <f t="shared" si="410"/>
        <v>4</v>
      </c>
      <c r="G8385">
        <v>1</v>
      </c>
      <c r="I8385" s="172" t="s">
        <v>209</v>
      </c>
      <c r="J8385" s="173">
        <v>9</v>
      </c>
      <c r="K8385" s="188">
        <v>3</v>
      </c>
      <c r="L8385" s="188">
        <v>1</v>
      </c>
      <c r="M8385" s="188">
        <v>4</v>
      </c>
      <c r="O8385" s="165"/>
      <c r="P8385" s="174"/>
      <c r="Q8385" s="174"/>
      <c r="R8385" s="174"/>
      <c r="S8385" s="166"/>
    </row>
    <row r="8386" spans="1:19" x14ac:dyDescent="0.15">
      <c r="A8386">
        <v>80</v>
      </c>
      <c r="B8386" t="s">
        <v>209</v>
      </c>
      <c r="C8386">
        <v>10</v>
      </c>
      <c r="D8386">
        <f t="shared" si="408"/>
        <v>2</v>
      </c>
      <c r="E8386">
        <f t="shared" si="409"/>
        <v>2</v>
      </c>
      <c r="F8386">
        <f t="shared" si="410"/>
        <v>4</v>
      </c>
      <c r="G8386">
        <v>1</v>
      </c>
      <c r="I8386" s="172" t="s">
        <v>209</v>
      </c>
      <c r="J8386" s="173">
        <v>10</v>
      </c>
      <c r="K8386" s="188">
        <v>2</v>
      </c>
      <c r="L8386" s="188">
        <v>2</v>
      </c>
      <c r="M8386" s="188">
        <v>4</v>
      </c>
      <c r="O8386" s="165"/>
      <c r="P8386" s="174"/>
      <c r="Q8386" s="174"/>
      <c r="R8386" s="174"/>
      <c r="S8386" s="166"/>
    </row>
    <row r="8387" spans="1:19" x14ac:dyDescent="0.15">
      <c r="A8387">
        <v>80</v>
      </c>
      <c r="B8387" t="s">
        <v>209</v>
      </c>
      <c r="C8387">
        <v>11</v>
      </c>
      <c r="D8387">
        <f t="shared" si="408"/>
        <v>2</v>
      </c>
      <c r="E8387">
        <f t="shared" si="409"/>
        <v>0</v>
      </c>
      <c r="F8387">
        <f t="shared" si="410"/>
        <v>2</v>
      </c>
      <c r="G8387">
        <v>1</v>
      </c>
      <c r="I8387" s="172" t="s">
        <v>209</v>
      </c>
      <c r="J8387" s="173">
        <v>11</v>
      </c>
      <c r="K8387" s="188">
        <v>2</v>
      </c>
      <c r="L8387" s="188">
        <v>0</v>
      </c>
      <c r="M8387" s="188">
        <v>2</v>
      </c>
      <c r="O8387" s="165"/>
      <c r="P8387" s="174"/>
      <c r="Q8387" s="174"/>
      <c r="R8387" s="174"/>
      <c r="S8387" s="166"/>
    </row>
    <row r="8388" spans="1:19" x14ac:dyDescent="0.15">
      <c r="A8388">
        <v>80</v>
      </c>
      <c r="B8388" t="s">
        <v>209</v>
      </c>
      <c r="C8388">
        <v>12</v>
      </c>
      <c r="D8388">
        <f t="shared" si="408"/>
        <v>3</v>
      </c>
      <c r="E8388">
        <f t="shared" si="409"/>
        <v>0</v>
      </c>
      <c r="F8388">
        <f t="shared" si="410"/>
        <v>3</v>
      </c>
      <c r="G8388">
        <v>1</v>
      </c>
      <c r="I8388" s="172" t="s">
        <v>209</v>
      </c>
      <c r="J8388" s="173">
        <v>12</v>
      </c>
      <c r="K8388" s="188">
        <v>3</v>
      </c>
      <c r="L8388" s="188">
        <v>0</v>
      </c>
      <c r="M8388" s="188">
        <v>3</v>
      </c>
      <c r="O8388" s="165"/>
      <c r="P8388" s="174"/>
      <c r="Q8388" s="174"/>
      <c r="R8388" s="174"/>
      <c r="S8388" s="166"/>
    </row>
    <row r="8389" spans="1:19" x14ac:dyDescent="0.15">
      <c r="A8389">
        <v>80</v>
      </c>
      <c r="B8389" t="s">
        <v>209</v>
      </c>
      <c r="C8389">
        <v>13</v>
      </c>
      <c r="D8389">
        <f t="shared" si="408"/>
        <v>2</v>
      </c>
      <c r="E8389">
        <f t="shared" si="409"/>
        <v>2</v>
      </c>
      <c r="F8389">
        <f t="shared" si="410"/>
        <v>4</v>
      </c>
      <c r="G8389">
        <v>1</v>
      </c>
      <c r="I8389" s="172" t="s">
        <v>209</v>
      </c>
      <c r="J8389" s="173">
        <v>13</v>
      </c>
      <c r="K8389" s="188">
        <v>2</v>
      </c>
      <c r="L8389" s="188">
        <v>2</v>
      </c>
      <c r="M8389" s="188">
        <v>4</v>
      </c>
      <c r="O8389" s="165"/>
      <c r="P8389" s="174"/>
      <c r="Q8389" s="174"/>
      <c r="R8389" s="174"/>
      <c r="S8389" s="166"/>
    </row>
    <row r="8390" spans="1:19" x14ac:dyDescent="0.15">
      <c r="A8390">
        <v>80</v>
      </c>
      <c r="B8390" t="s">
        <v>209</v>
      </c>
      <c r="C8390">
        <v>14</v>
      </c>
      <c r="D8390">
        <f t="shared" si="408"/>
        <v>3</v>
      </c>
      <c r="E8390">
        <f t="shared" si="409"/>
        <v>1</v>
      </c>
      <c r="F8390">
        <f t="shared" si="410"/>
        <v>4</v>
      </c>
      <c r="G8390">
        <v>1</v>
      </c>
      <c r="I8390" s="172" t="s">
        <v>209</v>
      </c>
      <c r="J8390" s="173">
        <v>14</v>
      </c>
      <c r="K8390" s="188">
        <v>3</v>
      </c>
      <c r="L8390" s="188">
        <v>1</v>
      </c>
      <c r="M8390" s="188">
        <v>4</v>
      </c>
      <c r="O8390" s="165"/>
      <c r="P8390" s="174"/>
      <c r="Q8390" s="174"/>
      <c r="R8390" s="174"/>
      <c r="S8390" s="166"/>
    </row>
    <row r="8391" spans="1:19" x14ac:dyDescent="0.15">
      <c r="A8391">
        <v>80</v>
      </c>
      <c r="B8391" t="s">
        <v>209</v>
      </c>
      <c r="C8391">
        <v>15</v>
      </c>
      <c r="D8391">
        <f t="shared" si="408"/>
        <v>2</v>
      </c>
      <c r="E8391">
        <f t="shared" si="409"/>
        <v>1</v>
      </c>
      <c r="F8391">
        <f t="shared" si="410"/>
        <v>3</v>
      </c>
      <c r="G8391">
        <v>1</v>
      </c>
      <c r="I8391" s="172" t="s">
        <v>209</v>
      </c>
      <c r="J8391" s="173">
        <v>15</v>
      </c>
      <c r="K8391" s="188">
        <v>2</v>
      </c>
      <c r="L8391" s="188">
        <v>1</v>
      </c>
      <c r="M8391" s="188">
        <v>3</v>
      </c>
      <c r="O8391" s="165"/>
      <c r="P8391" s="174"/>
      <c r="Q8391" s="174"/>
      <c r="R8391" s="174"/>
      <c r="S8391" s="166"/>
    </row>
    <row r="8392" spans="1:19" x14ac:dyDescent="0.15">
      <c r="A8392">
        <v>80</v>
      </c>
      <c r="B8392" t="s">
        <v>209</v>
      </c>
      <c r="C8392">
        <v>16</v>
      </c>
      <c r="D8392">
        <f t="shared" si="408"/>
        <v>1</v>
      </c>
      <c r="E8392">
        <f t="shared" si="409"/>
        <v>0</v>
      </c>
      <c r="F8392">
        <f t="shared" si="410"/>
        <v>1</v>
      </c>
      <c r="G8392">
        <v>1</v>
      </c>
      <c r="I8392" s="172" t="s">
        <v>209</v>
      </c>
      <c r="J8392" s="173">
        <v>16</v>
      </c>
      <c r="K8392" s="188">
        <v>1</v>
      </c>
      <c r="L8392" s="188">
        <v>0</v>
      </c>
      <c r="M8392" s="188">
        <v>1</v>
      </c>
      <c r="O8392" s="165"/>
      <c r="P8392" s="174"/>
      <c r="Q8392" s="174"/>
      <c r="R8392" s="174"/>
      <c r="S8392" s="166"/>
    </row>
    <row r="8393" spans="1:19" x14ac:dyDescent="0.15">
      <c r="A8393">
        <v>80</v>
      </c>
      <c r="B8393" t="s">
        <v>209</v>
      </c>
      <c r="C8393">
        <v>17</v>
      </c>
      <c r="D8393">
        <f t="shared" si="408"/>
        <v>3</v>
      </c>
      <c r="E8393">
        <f t="shared" si="409"/>
        <v>2</v>
      </c>
      <c r="F8393">
        <f t="shared" si="410"/>
        <v>5</v>
      </c>
      <c r="G8393">
        <v>1</v>
      </c>
      <c r="I8393" s="172" t="s">
        <v>209</v>
      </c>
      <c r="J8393" s="173">
        <v>17</v>
      </c>
      <c r="K8393" s="188">
        <v>3</v>
      </c>
      <c r="L8393" s="188">
        <v>2</v>
      </c>
      <c r="M8393" s="188">
        <v>5</v>
      </c>
      <c r="O8393" s="165"/>
      <c r="P8393" s="174"/>
      <c r="Q8393" s="174"/>
      <c r="R8393" s="174"/>
      <c r="S8393" s="166"/>
    </row>
    <row r="8394" spans="1:19" x14ac:dyDescent="0.15">
      <c r="A8394">
        <v>80</v>
      </c>
      <c r="B8394" t="s">
        <v>209</v>
      </c>
      <c r="C8394">
        <v>18</v>
      </c>
      <c r="D8394">
        <f t="shared" si="408"/>
        <v>3</v>
      </c>
      <c r="E8394">
        <f t="shared" si="409"/>
        <v>4</v>
      </c>
      <c r="F8394">
        <f t="shared" si="410"/>
        <v>7</v>
      </c>
      <c r="G8394">
        <v>1</v>
      </c>
      <c r="I8394" s="172" t="s">
        <v>209</v>
      </c>
      <c r="J8394" s="173">
        <v>18</v>
      </c>
      <c r="K8394" s="188">
        <v>3</v>
      </c>
      <c r="L8394" s="188">
        <v>4</v>
      </c>
      <c r="M8394" s="188">
        <v>7</v>
      </c>
      <c r="O8394" s="165"/>
      <c r="P8394" s="174"/>
      <c r="Q8394" s="174"/>
      <c r="R8394" s="174"/>
      <c r="S8394" s="166"/>
    </row>
    <row r="8395" spans="1:19" x14ac:dyDescent="0.15">
      <c r="A8395">
        <v>80</v>
      </c>
      <c r="B8395" t="s">
        <v>209</v>
      </c>
      <c r="C8395">
        <v>19</v>
      </c>
      <c r="D8395">
        <f t="shared" si="408"/>
        <v>2</v>
      </c>
      <c r="E8395">
        <f t="shared" si="409"/>
        <v>5</v>
      </c>
      <c r="F8395">
        <f t="shared" si="410"/>
        <v>7</v>
      </c>
      <c r="G8395">
        <v>1</v>
      </c>
      <c r="I8395" s="172" t="s">
        <v>209</v>
      </c>
      <c r="J8395" s="173">
        <v>19</v>
      </c>
      <c r="K8395" s="188">
        <v>2</v>
      </c>
      <c r="L8395" s="188">
        <v>5</v>
      </c>
      <c r="M8395" s="188">
        <v>7</v>
      </c>
      <c r="O8395" s="165"/>
      <c r="P8395" s="174"/>
      <c r="Q8395" s="174"/>
      <c r="R8395" s="174"/>
      <c r="S8395" s="166"/>
    </row>
    <row r="8396" spans="1:19" x14ac:dyDescent="0.15">
      <c r="A8396">
        <v>80</v>
      </c>
      <c r="B8396" t="s">
        <v>209</v>
      </c>
      <c r="C8396">
        <v>20</v>
      </c>
      <c r="D8396">
        <f t="shared" si="408"/>
        <v>2</v>
      </c>
      <c r="E8396">
        <f t="shared" si="409"/>
        <v>2</v>
      </c>
      <c r="F8396">
        <f t="shared" si="410"/>
        <v>4</v>
      </c>
      <c r="G8396">
        <v>1</v>
      </c>
      <c r="I8396" s="172" t="s">
        <v>209</v>
      </c>
      <c r="J8396" s="173">
        <v>20</v>
      </c>
      <c r="K8396" s="188">
        <v>2</v>
      </c>
      <c r="L8396" s="188">
        <v>2</v>
      </c>
      <c r="M8396" s="188">
        <v>4</v>
      </c>
      <c r="O8396" s="165"/>
      <c r="P8396" s="174"/>
      <c r="Q8396" s="174"/>
      <c r="R8396" s="174"/>
      <c r="S8396" s="166"/>
    </row>
    <row r="8397" spans="1:19" x14ac:dyDescent="0.15">
      <c r="A8397">
        <v>80</v>
      </c>
      <c r="B8397" t="s">
        <v>209</v>
      </c>
      <c r="C8397">
        <v>21</v>
      </c>
      <c r="D8397">
        <f t="shared" si="408"/>
        <v>3</v>
      </c>
      <c r="E8397">
        <f t="shared" si="409"/>
        <v>2</v>
      </c>
      <c r="F8397">
        <f t="shared" si="410"/>
        <v>5</v>
      </c>
      <c r="G8397">
        <v>1</v>
      </c>
      <c r="I8397" s="172" t="s">
        <v>209</v>
      </c>
      <c r="J8397" s="173">
        <v>21</v>
      </c>
      <c r="K8397" s="188">
        <v>3</v>
      </c>
      <c r="L8397" s="188">
        <v>2</v>
      </c>
      <c r="M8397" s="188">
        <v>5</v>
      </c>
      <c r="O8397" s="165"/>
      <c r="P8397" s="174"/>
      <c r="Q8397" s="174"/>
      <c r="R8397" s="174"/>
      <c r="S8397" s="166"/>
    </row>
    <row r="8398" spans="1:19" x14ac:dyDescent="0.15">
      <c r="A8398">
        <v>80</v>
      </c>
      <c r="B8398" t="s">
        <v>209</v>
      </c>
      <c r="C8398">
        <v>22</v>
      </c>
      <c r="D8398">
        <f t="shared" si="408"/>
        <v>3</v>
      </c>
      <c r="E8398">
        <f t="shared" si="409"/>
        <v>6</v>
      </c>
      <c r="F8398">
        <f t="shared" si="410"/>
        <v>9</v>
      </c>
      <c r="G8398">
        <v>1</v>
      </c>
      <c r="I8398" s="172" t="s">
        <v>209</v>
      </c>
      <c r="J8398" s="173">
        <v>22</v>
      </c>
      <c r="K8398" s="188">
        <v>3</v>
      </c>
      <c r="L8398" s="188">
        <v>6</v>
      </c>
      <c r="M8398" s="188">
        <v>9</v>
      </c>
      <c r="O8398" s="165"/>
      <c r="P8398" s="174"/>
      <c r="Q8398" s="174"/>
      <c r="R8398" s="174"/>
      <c r="S8398" s="166"/>
    </row>
    <row r="8399" spans="1:19" x14ac:dyDescent="0.15">
      <c r="A8399">
        <v>80</v>
      </c>
      <c r="B8399" t="s">
        <v>209</v>
      </c>
      <c r="C8399">
        <v>23</v>
      </c>
      <c r="D8399">
        <f t="shared" si="408"/>
        <v>5</v>
      </c>
      <c r="E8399">
        <f t="shared" si="409"/>
        <v>3</v>
      </c>
      <c r="F8399">
        <f t="shared" si="410"/>
        <v>8</v>
      </c>
      <c r="G8399">
        <v>1</v>
      </c>
      <c r="I8399" s="172" t="s">
        <v>209</v>
      </c>
      <c r="J8399" s="173">
        <v>23</v>
      </c>
      <c r="K8399" s="188">
        <v>5</v>
      </c>
      <c r="L8399" s="188">
        <v>3</v>
      </c>
      <c r="M8399" s="188">
        <v>8</v>
      </c>
      <c r="O8399" s="165"/>
      <c r="P8399" s="174"/>
      <c r="Q8399" s="174"/>
      <c r="R8399" s="174"/>
      <c r="S8399" s="166"/>
    </row>
    <row r="8400" spans="1:19" x14ac:dyDescent="0.15">
      <c r="A8400">
        <v>80</v>
      </c>
      <c r="B8400" t="s">
        <v>209</v>
      </c>
      <c r="C8400">
        <v>24</v>
      </c>
      <c r="D8400">
        <f t="shared" si="408"/>
        <v>2</v>
      </c>
      <c r="E8400">
        <f t="shared" si="409"/>
        <v>3</v>
      </c>
      <c r="F8400">
        <f t="shared" si="410"/>
        <v>5</v>
      </c>
      <c r="G8400">
        <v>1</v>
      </c>
      <c r="I8400" s="172" t="s">
        <v>209</v>
      </c>
      <c r="J8400" s="173">
        <v>24</v>
      </c>
      <c r="K8400" s="188">
        <v>2</v>
      </c>
      <c r="L8400" s="188">
        <v>3</v>
      </c>
      <c r="M8400" s="188">
        <v>5</v>
      </c>
      <c r="O8400" s="165"/>
      <c r="P8400" s="174"/>
      <c r="Q8400" s="174"/>
      <c r="R8400" s="174"/>
      <c r="S8400" s="166"/>
    </row>
    <row r="8401" spans="1:19" x14ac:dyDescent="0.15">
      <c r="A8401">
        <v>80</v>
      </c>
      <c r="B8401" t="s">
        <v>209</v>
      </c>
      <c r="C8401">
        <v>25</v>
      </c>
      <c r="D8401">
        <f t="shared" ref="D8401:D8464" si="411">K8401</f>
        <v>0</v>
      </c>
      <c r="E8401">
        <f t="shared" ref="E8401:E8464" si="412">L8401</f>
        <v>3</v>
      </c>
      <c r="F8401">
        <f t="shared" ref="F8401:F8464" si="413">M8401</f>
        <v>3</v>
      </c>
      <c r="G8401">
        <v>1</v>
      </c>
      <c r="I8401" s="172" t="s">
        <v>209</v>
      </c>
      <c r="J8401" s="173">
        <v>25</v>
      </c>
      <c r="K8401" s="188">
        <v>0</v>
      </c>
      <c r="L8401" s="188">
        <v>3</v>
      </c>
      <c r="M8401" s="188">
        <v>3</v>
      </c>
      <c r="O8401" s="165"/>
      <c r="P8401" s="174"/>
      <c r="Q8401" s="174"/>
      <c r="R8401" s="174"/>
      <c r="S8401" s="166"/>
    </row>
    <row r="8402" spans="1:19" x14ac:dyDescent="0.15">
      <c r="A8402">
        <v>80</v>
      </c>
      <c r="B8402" t="s">
        <v>209</v>
      </c>
      <c r="C8402">
        <v>26</v>
      </c>
      <c r="D8402">
        <f t="shared" si="411"/>
        <v>2</v>
      </c>
      <c r="E8402">
        <f t="shared" si="412"/>
        <v>4</v>
      </c>
      <c r="F8402">
        <f t="shared" si="413"/>
        <v>6</v>
      </c>
      <c r="G8402">
        <v>1</v>
      </c>
      <c r="I8402" s="172" t="s">
        <v>209</v>
      </c>
      <c r="J8402" s="173">
        <v>26</v>
      </c>
      <c r="K8402" s="188">
        <v>2</v>
      </c>
      <c r="L8402" s="188">
        <v>4</v>
      </c>
      <c r="M8402" s="188">
        <v>6</v>
      </c>
      <c r="O8402" s="165"/>
      <c r="P8402" s="174"/>
      <c r="Q8402" s="174"/>
      <c r="R8402" s="174"/>
      <c r="S8402" s="166"/>
    </row>
    <row r="8403" spans="1:19" x14ac:dyDescent="0.15">
      <c r="A8403">
        <v>80</v>
      </c>
      <c r="B8403" t="s">
        <v>209</v>
      </c>
      <c r="C8403">
        <v>27</v>
      </c>
      <c r="D8403">
        <f t="shared" si="411"/>
        <v>2</v>
      </c>
      <c r="E8403">
        <f t="shared" si="412"/>
        <v>2</v>
      </c>
      <c r="F8403">
        <f t="shared" si="413"/>
        <v>4</v>
      </c>
      <c r="G8403">
        <v>1</v>
      </c>
      <c r="I8403" s="172" t="s">
        <v>209</v>
      </c>
      <c r="J8403" s="173">
        <v>27</v>
      </c>
      <c r="K8403" s="188">
        <v>2</v>
      </c>
      <c r="L8403" s="188">
        <v>2</v>
      </c>
      <c r="M8403" s="188">
        <v>4</v>
      </c>
      <c r="O8403" s="165"/>
      <c r="P8403" s="174"/>
      <c r="Q8403" s="174"/>
      <c r="R8403" s="174"/>
      <c r="S8403" s="166"/>
    </row>
    <row r="8404" spans="1:19" x14ac:dyDescent="0.15">
      <c r="A8404">
        <v>80</v>
      </c>
      <c r="B8404" t="s">
        <v>209</v>
      </c>
      <c r="C8404">
        <v>28</v>
      </c>
      <c r="D8404">
        <f t="shared" si="411"/>
        <v>0</v>
      </c>
      <c r="E8404">
        <f t="shared" si="412"/>
        <v>1</v>
      </c>
      <c r="F8404">
        <f t="shared" si="413"/>
        <v>1</v>
      </c>
      <c r="G8404">
        <v>1</v>
      </c>
      <c r="I8404" s="172" t="s">
        <v>209</v>
      </c>
      <c r="J8404" s="173">
        <v>28</v>
      </c>
      <c r="K8404" s="188">
        <v>0</v>
      </c>
      <c r="L8404" s="188">
        <v>1</v>
      </c>
      <c r="M8404" s="188">
        <v>1</v>
      </c>
      <c r="O8404" s="165"/>
      <c r="P8404" s="174"/>
      <c r="Q8404" s="174"/>
      <c r="R8404" s="174"/>
      <c r="S8404" s="166"/>
    </row>
    <row r="8405" spans="1:19" x14ac:dyDescent="0.15">
      <c r="A8405">
        <v>80</v>
      </c>
      <c r="B8405" t="s">
        <v>209</v>
      </c>
      <c r="C8405">
        <v>29</v>
      </c>
      <c r="D8405">
        <f t="shared" si="411"/>
        <v>1</v>
      </c>
      <c r="E8405">
        <f t="shared" si="412"/>
        <v>2</v>
      </c>
      <c r="F8405">
        <f t="shared" si="413"/>
        <v>3</v>
      </c>
      <c r="G8405">
        <v>1</v>
      </c>
      <c r="I8405" s="172" t="s">
        <v>209</v>
      </c>
      <c r="J8405" s="173">
        <v>29</v>
      </c>
      <c r="K8405" s="188">
        <v>1</v>
      </c>
      <c r="L8405" s="188">
        <v>2</v>
      </c>
      <c r="M8405" s="188">
        <v>3</v>
      </c>
      <c r="O8405" s="165"/>
      <c r="P8405" s="176"/>
      <c r="Q8405" s="176"/>
      <c r="R8405" s="176"/>
      <c r="S8405" s="167"/>
    </row>
    <row r="8406" spans="1:19" x14ac:dyDescent="0.15">
      <c r="A8406">
        <v>80</v>
      </c>
      <c r="B8406" t="s">
        <v>209</v>
      </c>
      <c r="C8406">
        <v>30</v>
      </c>
      <c r="D8406">
        <f t="shared" si="411"/>
        <v>1</v>
      </c>
      <c r="E8406">
        <f t="shared" si="412"/>
        <v>2</v>
      </c>
      <c r="F8406">
        <f t="shared" si="413"/>
        <v>3</v>
      </c>
      <c r="G8406">
        <v>1</v>
      </c>
      <c r="I8406" s="172" t="s">
        <v>209</v>
      </c>
      <c r="J8406" s="173">
        <v>30</v>
      </c>
      <c r="K8406" s="188">
        <v>1</v>
      </c>
      <c r="L8406" s="188">
        <v>2</v>
      </c>
      <c r="M8406" s="188">
        <v>3</v>
      </c>
      <c r="O8406" s="165"/>
      <c r="P8406" s="176"/>
      <c r="Q8406" s="176"/>
      <c r="R8406" s="176"/>
      <c r="S8406" s="167"/>
    </row>
    <row r="8407" spans="1:19" x14ac:dyDescent="0.15">
      <c r="A8407">
        <v>80</v>
      </c>
      <c r="B8407" t="s">
        <v>209</v>
      </c>
      <c r="C8407">
        <v>31</v>
      </c>
      <c r="D8407">
        <f t="shared" si="411"/>
        <v>3</v>
      </c>
      <c r="E8407">
        <f t="shared" si="412"/>
        <v>0</v>
      </c>
      <c r="F8407">
        <f t="shared" si="413"/>
        <v>3</v>
      </c>
      <c r="G8407">
        <v>1</v>
      </c>
      <c r="I8407" s="172" t="s">
        <v>209</v>
      </c>
      <c r="J8407" s="173">
        <v>31</v>
      </c>
      <c r="K8407" s="188">
        <v>3</v>
      </c>
      <c r="L8407" s="188">
        <v>0</v>
      </c>
      <c r="M8407" s="188">
        <v>3</v>
      </c>
      <c r="O8407" s="165"/>
      <c r="P8407" s="174"/>
      <c r="Q8407" s="174"/>
      <c r="R8407" s="174"/>
      <c r="S8407" s="166"/>
    </row>
    <row r="8408" spans="1:19" x14ac:dyDescent="0.15">
      <c r="A8408">
        <v>80</v>
      </c>
      <c r="B8408" t="s">
        <v>209</v>
      </c>
      <c r="C8408">
        <v>32</v>
      </c>
      <c r="D8408">
        <f t="shared" si="411"/>
        <v>0</v>
      </c>
      <c r="E8408">
        <f t="shared" si="412"/>
        <v>1</v>
      </c>
      <c r="F8408">
        <f t="shared" si="413"/>
        <v>1</v>
      </c>
      <c r="G8408">
        <v>1</v>
      </c>
      <c r="I8408" s="172" t="s">
        <v>209</v>
      </c>
      <c r="J8408" s="173">
        <v>32</v>
      </c>
      <c r="K8408" s="188">
        <v>0</v>
      </c>
      <c r="L8408" s="188">
        <v>1</v>
      </c>
      <c r="M8408" s="188">
        <v>1</v>
      </c>
      <c r="O8408" s="165"/>
      <c r="P8408" s="174"/>
      <c r="Q8408" s="174"/>
      <c r="R8408" s="174"/>
      <c r="S8408" s="166"/>
    </row>
    <row r="8409" spans="1:19" x14ac:dyDescent="0.15">
      <c r="A8409">
        <v>80</v>
      </c>
      <c r="B8409" t="s">
        <v>209</v>
      </c>
      <c r="C8409">
        <v>33</v>
      </c>
      <c r="D8409">
        <f t="shared" si="411"/>
        <v>1</v>
      </c>
      <c r="E8409">
        <f t="shared" si="412"/>
        <v>2</v>
      </c>
      <c r="F8409">
        <f t="shared" si="413"/>
        <v>3</v>
      </c>
      <c r="G8409">
        <v>1</v>
      </c>
      <c r="I8409" s="172" t="s">
        <v>209</v>
      </c>
      <c r="J8409" s="173">
        <v>33</v>
      </c>
      <c r="K8409" s="188">
        <v>1</v>
      </c>
      <c r="L8409" s="188">
        <v>2</v>
      </c>
      <c r="M8409" s="188">
        <v>3</v>
      </c>
      <c r="O8409" s="165"/>
      <c r="P8409" s="174"/>
      <c r="Q8409" s="174"/>
      <c r="R8409" s="174"/>
      <c r="S8409" s="166"/>
    </row>
    <row r="8410" spans="1:19" x14ac:dyDescent="0.15">
      <c r="A8410">
        <v>80</v>
      </c>
      <c r="B8410" t="s">
        <v>209</v>
      </c>
      <c r="C8410">
        <v>34</v>
      </c>
      <c r="D8410">
        <f t="shared" si="411"/>
        <v>0</v>
      </c>
      <c r="E8410">
        <f t="shared" si="412"/>
        <v>0</v>
      </c>
      <c r="F8410">
        <f t="shared" si="413"/>
        <v>0</v>
      </c>
      <c r="G8410">
        <v>1</v>
      </c>
      <c r="I8410" s="172" t="s">
        <v>209</v>
      </c>
      <c r="J8410" s="173">
        <v>34</v>
      </c>
      <c r="K8410" s="189"/>
      <c r="L8410" s="189"/>
      <c r="M8410" s="189"/>
      <c r="O8410" s="165"/>
      <c r="P8410" s="174"/>
      <c r="Q8410" s="174"/>
      <c r="R8410" s="174"/>
      <c r="S8410" s="166"/>
    </row>
    <row r="8411" spans="1:19" x14ac:dyDescent="0.15">
      <c r="A8411">
        <v>80</v>
      </c>
      <c r="B8411" t="s">
        <v>209</v>
      </c>
      <c r="C8411">
        <v>35</v>
      </c>
      <c r="D8411">
        <f t="shared" si="411"/>
        <v>0</v>
      </c>
      <c r="E8411">
        <f t="shared" si="412"/>
        <v>0</v>
      </c>
      <c r="F8411">
        <f t="shared" si="413"/>
        <v>0</v>
      </c>
      <c r="G8411">
        <v>1</v>
      </c>
      <c r="I8411" s="172" t="s">
        <v>209</v>
      </c>
      <c r="J8411" s="173">
        <v>35</v>
      </c>
      <c r="K8411" s="189"/>
      <c r="L8411" s="189"/>
      <c r="M8411" s="189"/>
      <c r="O8411" s="165"/>
      <c r="P8411" s="174"/>
      <c r="Q8411" s="174"/>
      <c r="R8411" s="174"/>
      <c r="S8411" s="166"/>
    </row>
    <row r="8412" spans="1:19" x14ac:dyDescent="0.15">
      <c r="A8412">
        <v>80</v>
      </c>
      <c r="B8412" t="s">
        <v>209</v>
      </c>
      <c r="C8412">
        <v>36</v>
      </c>
      <c r="D8412">
        <f t="shared" si="411"/>
        <v>0</v>
      </c>
      <c r="E8412">
        <f t="shared" si="412"/>
        <v>2</v>
      </c>
      <c r="F8412">
        <f t="shared" si="413"/>
        <v>2</v>
      </c>
      <c r="G8412">
        <v>1</v>
      </c>
      <c r="I8412" s="172" t="s">
        <v>209</v>
      </c>
      <c r="J8412" s="173">
        <v>36</v>
      </c>
      <c r="K8412" s="188">
        <v>0</v>
      </c>
      <c r="L8412" s="188">
        <v>2</v>
      </c>
      <c r="M8412" s="188">
        <v>2</v>
      </c>
      <c r="O8412" s="165"/>
      <c r="P8412" s="174"/>
      <c r="Q8412" s="174"/>
      <c r="R8412" s="174"/>
      <c r="S8412" s="166"/>
    </row>
    <row r="8413" spans="1:19" x14ac:dyDescent="0.15">
      <c r="A8413">
        <v>80</v>
      </c>
      <c r="B8413" t="s">
        <v>209</v>
      </c>
      <c r="C8413">
        <v>37</v>
      </c>
      <c r="D8413">
        <f t="shared" si="411"/>
        <v>1</v>
      </c>
      <c r="E8413">
        <f t="shared" si="412"/>
        <v>1</v>
      </c>
      <c r="F8413">
        <f t="shared" si="413"/>
        <v>2</v>
      </c>
      <c r="G8413">
        <v>1</v>
      </c>
      <c r="I8413" s="172" t="s">
        <v>209</v>
      </c>
      <c r="J8413" s="173">
        <v>37</v>
      </c>
      <c r="K8413" s="188">
        <v>1</v>
      </c>
      <c r="L8413" s="188">
        <v>1</v>
      </c>
      <c r="M8413" s="188">
        <v>2</v>
      </c>
      <c r="O8413" s="165"/>
      <c r="P8413" s="174"/>
      <c r="Q8413" s="174"/>
      <c r="R8413" s="174"/>
      <c r="S8413" s="166"/>
    </row>
    <row r="8414" spans="1:19" x14ac:dyDescent="0.15">
      <c r="A8414">
        <v>80</v>
      </c>
      <c r="B8414" t="s">
        <v>209</v>
      </c>
      <c r="C8414">
        <v>38</v>
      </c>
      <c r="D8414">
        <f t="shared" si="411"/>
        <v>1</v>
      </c>
      <c r="E8414">
        <f t="shared" si="412"/>
        <v>2</v>
      </c>
      <c r="F8414">
        <f t="shared" si="413"/>
        <v>3</v>
      </c>
      <c r="G8414">
        <v>1</v>
      </c>
      <c r="I8414" s="172" t="s">
        <v>209</v>
      </c>
      <c r="J8414" s="173">
        <v>38</v>
      </c>
      <c r="K8414" s="188">
        <v>1</v>
      </c>
      <c r="L8414" s="188">
        <v>2</v>
      </c>
      <c r="M8414" s="188">
        <v>3</v>
      </c>
      <c r="O8414" s="165"/>
      <c r="P8414" s="174"/>
      <c r="Q8414" s="174"/>
      <c r="R8414" s="174"/>
      <c r="S8414" s="166"/>
    </row>
    <row r="8415" spans="1:19" x14ac:dyDescent="0.15">
      <c r="A8415">
        <v>80</v>
      </c>
      <c r="B8415" t="s">
        <v>209</v>
      </c>
      <c r="C8415">
        <v>39</v>
      </c>
      <c r="D8415">
        <f t="shared" si="411"/>
        <v>0</v>
      </c>
      <c r="E8415">
        <f t="shared" si="412"/>
        <v>1</v>
      </c>
      <c r="F8415">
        <f t="shared" si="413"/>
        <v>1</v>
      </c>
      <c r="G8415">
        <v>1</v>
      </c>
      <c r="I8415" s="172" t="s">
        <v>209</v>
      </c>
      <c r="J8415" s="173">
        <v>39</v>
      </c>
      <c r="K8415" s="188">
        <v>0</v>
      </c>
      <c r="L8415" s="188">
        <v>1</v>
      </c>
      <c r="M8415" s="188">
        <v>1</v>
      </c>
      <c r="O8415" s="165"/>
      <c r="P8415" s="174"/>
      <c r="Q8415" s="174"/>
      <c r="R8415" s="174"/>
      <c r="S8415" s="166"/>
    </row>
    <row r="8416" spans="1:19" x14ac:dyDescent="0.15">
      <c r="A8416">
        <v>80</v>
      </c>
      <c r="B8416" t="s">
        <v>209</v>
      </c>
      <c r="C8416">
        <v>40</v>
      </c>
      <c r="D8416">
        <f t="shared" si="411"/>
        <v>1</v>
      </c>
      <c r="E8416">
        <f t="shared" si="412"/>
        <v>1</v>
      </c>
      <c r="F8416">
        <f t="shared" si="413"/>
        <v>2</v>
      </c>
      <c r="G8416">
        <v>1</v>
      </c>
      <c r="I8416" s="172" t="s">
        <v>209</v>
      </c>
      <c r="J8416" s="173">
        <v>40</v>
      </c>
      <c r="K8416" s="188">
        <v>1</v>
      </c>
      <c r="L8416" s="188">
        <v>1</v>
      </c>
      <c r="M8416" s="188">
        <v>2</v>
      </c>
      <c r="O8416" s="165"/>
      <c r="P8416" s="174"/>
      <c r="Q8416" s="174"/>
      <c r="R8416" s="174"/>
      <c r="S8416" s="166"/>
    </row>
    <row r="8417" spans="1:19" x14ac:dyDescent="0.15">
      <c r="A8417">
        <v>80</v>
      </c>
      <c r="B8417" t="s">
        <v>209</v>
      </c>
      <c r="C8417">
        <v>41</v>
      </c>
      <c r="D8417">
        <f t="shared" si="411"/>
        <v>1</v>
      </c>
      <c r="E8417">
        <f t="shared" si="412"/>
        <v>2</v>
      </c>
      <c r="F8417">
        <f t="shared" si="413"/>
        <v>3</v>
      </c>
      <c r="G8417">
        <v>1</v>
      </c>
      <c r="I8417" s="172" t="s">
        <v>209</v>
      </c>
      <c r="J8417" s="173">
        <v>41</v>
      </c>
      <c r="K8417" s="188">
        <v>1</v>
      </c>
      <c r="L8417" s="188">
        <v>2</v>
      </c>
      <c r="M8417" s="188">
        <v>3</v>
      </c>
      <c r="O8417" s="165"/>
      <c r="P8417" s="174"/>
      <c r="Q8417" s="174"/>
      <c r="R8417" s="174"/>
      <c r="S8417" s="166"/>
    </row>
    <row r="8418" spans="1:19" x14ac:dyDescent="0.15">
      <c r="A8418">
        <v>80</v>
      </c>
      <c r="B8418" t="s">
        <v>209</v>
      </c>
      <c r="C8418">
        <v>42</v>
      </c>
      <c r="D8418">
        <f t="shared" si="411"/>
        <v>2</v>
      </c>
      <c r="E8418">
        <f t="shared" si="412"/>
        <v>2</v>
      </c>
      <c r="F8418">
        <f t="shared" si="413"/>
        <v>4</v>
      </c>
      <c r="G8418">
        <v>1</v>
      </c>
      <c r="I8418" s="172" t="s">
        <v>209</v>
      </c>
      <c r="J8418" s="173">
        <v>42</v>
      </c>
      <c r="K8418" s="188">
        <v>2</v>
      </c>
      <c r="L8418" s="188">
        <v>2</v>
      </c>
      <c r="M8418" s="188">
        <v>4</v>
      </c>
      <c r="O8418" s="165"/>
      <c r="P8418" s="174"/>
      <c r="Q8418" s="174"/>
      <c r="R8418" s="174"/>
      <c r="S8418" s="166"/>
    </row>
    <row r="8419" spans="1:19" x14ac:dyDescent="0.15">
      <c r="A8419">
        <v>80</v>
      </c>
      <c r="B8419" t="s">
        <v>209</v>
      </c>
      <c r="C8419">
        <v>43</v>
      </c>
      <c r="D8419">
        <f t="shared" si="411"/>
        <v>2</v>
      </c>
      <c r="E8419">
        <f t="shared" si="412"/>
        <v>3</v>
      </c>
      <c r="F8419">
        <f t="shared" si="413"/>
        <v>5</v>
      </c>
      <c r="G8419">
        <v>1</v>
      </c>
      <c r="I8419" s="172" t="s">
        <v>209</v>
      </c>
      <c r="J8419" s="173">
        <v>43</v>
      </c>
      <c r="K8419" s="188">
        <v>2</v>
      </c>
      <c r="L8419" s="188">
        <v>3</v>
      </c>
      <c r="M8419" s="188">
        <v>5</v>
      </c>
      <c r="O8419" s="165"/>
      <c r="P8419" s="174"/>
      <c r="Q8419" s="174"/>
      <c r="R8419" s="174"/>
      <c r="S8419" s="166"/>
    </row>
    <row r="8420" spans="1:19" x14ac:dyDescent="0.15">
      <c r="A8420">
        <v>80</v>
      </c>
      <c r="B8420" t="s">
        <v>209</v>
      </c>
      <c r="C8420">
        <v>44</v>
      </c>
      <c r="D8420">
        <f t="shared" si="411"/>
        <v>0</v>
      </c>
      <c r="E8420">
        <f t="shared" si="412"/>
        <v>2</v>
      </c>
      <c r="F8420">
        <f t="shared" si="413"/>
        <v>2</v>
      </c>
      <c r="G8420">
        <v>1</v>
      </c>
      <c r="I8420" s="172" t="s">
        <v>209</v>
      </c>
      <c r="J8420" s="173">
        <v>44</v>
      </c>
      <c r="K8420" s="188">
        <v>0</v>
      </c>
      <c r="L8420" s="188">
        <v>2</v>
      </c>
      <c r="M8420" s="188">
        <v>2</v>
      </c>
      <c r="O8420" s="165"/>
      <c r="P8420" s="174"/>
      <c r="Q8420" s="174"/>
      <c r="R8420" s="174"/>
      <c r="S8420" s="166"/>
    </row>
    <row r="8421" spans="1:19" x14ac:dyDescent="0.15">
      <c r="A8421">
        <v>80</v>
      </c>
      <c r="B8421" t="s">
        <v>209</v>
      </c>
      <c r="C8421">
        <v>45</v>
      </c>
      <c r="D8421">
        <f t="shared" si="411"/>
        <v>1</v>
      </c>
      <c r="E8421">
        <f t="shared" si="412"/>
        <v>2</v>
      </c>
      <c r="F8421">
        <f t="shared" si="413"/>
        <v>3</v>
      </c>
      <c r="G8421">
        <v>1</v>
      </c>
      <c r="I8421" s="172" t="s">
        <v>209</v>
      </c>
      <c r="J8421" s="173">
        <v>45</v>
      </c>
      <c r="K8421" s="188">
        <v>1</v>
      </c>
      <c r="L8421" s="188">
        <v>2</v>
      </c>
      <c r="M8421" s="188">
        <v>3</v>
      </c>
      <c r="O8421" s="165"/>
      <c r="P8421" s="174"/>
      <c r="Q8421" s="174"/>
      <c r="R8421" s="174"/>
      <c r="S8421" s="166"/>
    </row>
    <row r="8422" spans="1:19" x14ac:dyDescent="0.15">
      <c r="A8422">
        <v>80</v>
      </c>
      <c r="B8422" t="s">
        <v>209</v>
      </c>
      <c r="C8422">
        <v>46</v>
      </c>
      <c r="D8422">
        <f t="shared" si="411"/>
        <v>1</v>
      </c>
      <c r="E8422">
        <f t="shared" si="412"/>
        <v>2</v>
      </c>
      <c r="F8422">
        <f t="shared" si="413"/>
        <v>3</v>
      </c>
      <c r="G8422">
        <v>1</v>
      </c>
      <c r="I8422" s="172" t="s">
        <v>209</v>
      </c>
      <c r="J8422" s="173">
        <v>46</v>
      </c>
      <c r="K8422" s="188">
        <v>1</v>
      </c>
      <c r="L8422" s="188">
        <v>2</v>
      </c>
      <c r="M8422" s="188">
        <v>3</v>
      </c>
      <c r="O8422" s="165"/>
      <c r="P8422" s="174"/>
      <c r="Q8422" s="174"/>
      <c r="R8422" s="174"/>
      <c r="S8422" s="166"/>
    </row>
    <row r="8423" spans="1:19" x14ac:dyDescent="0.15">
      <c r="A8423">
        <v>80</v>
      </c>
      <c r="B8423" t="s">
        <v>209</v>
      </c>
      <c r="C8423">
        <v>47</v>
      </c>
      <c r="D8423">
        <f t="shared" si="411"/>
        <v>4</v>
      </c>
      <c r="E8423">
        <f t="shared" si="412"/>
        <v>2</v>
      </c>
      <c r="F8423">
        <f t="shared" si="413"/>
        <v>6</v>
      </c>
      <c r="G8423">
        <v>1</v>
      </c>
      <c r="I8423" s="172" t="s">
        <v>209</v>
      </c>
      <c r="J8423" s="173">
        <v>47</v>
      </c>
      <c r="K8423" s="188">
        <v>4</v>
      </c>
      <c r="L8423" s="188">
        <v>2</v>
      </c>
      <c r="M8423" s="188">
        <v>6</v>
      </c>
      <c r="O8423" s="165"/>
      <c r="P8423" s="174"/>
      <c r="Q8423" s="174"/>
      <c r="R8423" s="174"/>
      <c r="S8423" s="166"/>
    </row>
    <row r="8424" spans="1:19" x14ac:dyDescent="0.15">
      <c r="A8424">
        <v>80</v>
      </c>
      <c r="B8424" t="s">
        <v>209</v>
      </c>
      <c r="C8424">
        <v>48</v>
      </c>
      <c r="D8424">
        <f t="shared" si="411"/>
        <v>2</v>
      </c>
      <c r="E8424">
        <f t="shared" si="412"/>
        <v>5</v>
      </c>
      <c r="F8424">
        <f t="shared" si="413"/>
        <v>7</v>
      </c>
      <c r="G8424">
        <v>1</v>
      </c>
      <c r="I8424" s="172" t="s">
        <v>209</v>
      </c>
      <c r="J8424" s="173">
        <v>48</v>
      </c>
      <c r="K8424" s="188">
        <v>2</v>
      </c>
      <c r="L8424" s="188">
        <v>5</v>
      </c>
      <c r="M8424" s="188">
        <v>7</v>
      </c>
      <c r="O8424" s="165"/>
      <c r="P8424" s="174"/>
      <c r="Q8424" s="174"/>
      <c r="R8424" s="174"/>
      <c r="S8424" s="166"/>
    </row>
    <row r="8425" spans="1:19" x14ac:dyDescent="0.15">
      <c r="A8425">
        <v>80</v>
      </c>
      <c r="B8425" t="s">
        <v>209</v>
      </c>
      <c r="C8425">
        <v>49</v>
      </c>
      <c r="D8425">
        <f t="shared" si="411"/>
        <v>3</v>
      </c>
      <c r="E8425">
        <f t="shared" si="412"/>
        <v>3</v>
      </c>
      <c r="F8425">
        <f t="shared" si="413"/>
        <v>6</v>
      </c>
      <c r="G8425">
        <v>1</v>
      </c>
      <c r="I8425" s="172" t="s">
        <v>209</v>
      </c>
      <c r="J8425" s="173">
        <v>49</v>
      </c>
      <c r="K8425" s="188">
        <v>3</v>
      </c>
      <c r="L8425" s="188">
        <v>3</v>
      </c>
      <c r="M8425" s="188">
        <v>6</v>
      </c>
      <c r="O8425" s="165"/>
      <c r="P8425" s="174"/>
      <c r="Q8425" s="174"/>
      <c r="R8425" s="174"/>
      <c r="S8425" s="166"/>
    </row>
    <row r="8426" spans="1:19" x14ac:dyDescent="0.15">
      <c r="A8426">
        <v>80</v>
      </c>
      <c r="B8426" t="s">
        <v>209</v>
      </c>
      <c r="C8426">
        <v>50</v>
      </c>
      <c r="D8426">
        <f t="shared" si="411"/>
        <v>2</v>
      </c>
      <c r="E8426">
        <f t="shared" si="412"/>
        <v>3</v>
      </c>
      <c r="F8426">
        <f t="shared" si="413"/>
        <v>5</v>
      </c>
      <c r="G8426">
        <v>1</v>
      </c>
      <c r="I8426" s="172" t="s">
        <v>209</v>
      </c>
      <c r="J8426" s="173">
        <v>50</v>
      </c>
      <c r="K8426" s="188">
        <v>2</v>
      </c>
      <c r="L8426" s="188">
        <v>3</v>
      </c>
      <c r="M8426" s="188">
        <v>5</v>
      </c>
      <c r="O8426" s="165"/>
      <c r="P8426" s="174"/>
      <c r="Q8426" s="174"/>
      <c r="R8426" s="174"/>
      <c r="S8426" s="166"/>
    </row>
    <row r="8427" spans="1:19" x14ac:dyDescent="0.15">
      <c r="A8427">
        <v>80</v>
      </c>
      <c r="B8427" t="s">
        <v>209</v>
      </c>
      <c r="C8427">
        <v>51</v>
      </c>
      <c r="D8427">
        <f t="shared" si="411"/>
        <v>5</v>
      </c>
      <c r="E8427">
        <f t="shared" si="412"/>
        <v>8</v>
      </c>
      <c r="F8427">
        <f t="shared" si="413"/>
        <v>13</v>
      </c>
      <c r="G8427">
        <v>1</v>
      </c>
      <c r="I8427" s="172" t="s">
        <v>209</v>
      </c>
      <c r="J8427" s="173">
        <v>51</v>
      </c>
      <c r="K8427" s="188">
        <v>5</v>
      </c>
      <c r="L8427" s="188">
        <v>8</v>
      </c>
      <c r="M8427" s="188">
        <v>13</v>
      </c>
      <c r="O8427" s="165"/>
      <c r="P8427" s="174"/>
      <c r="Q8427" s="174"/>
      <c r="R8427" s="174"/>
      <c r="S8427" s="166"/>
    </row>
    <row r="8428" spans="1:19" x14ac:dyDescent="0.15">
      <c r="A8428">
        <v>80</v>
      </c>
      <c r="B8428" t="s">
        <v>209</v>
      </c>
      <c r="C8428">
        <v>52</v>
      </c>
      <c r="D8428">
        <f t="shared" si="411"/>
        <v>1</v>
      </c>
      <c r="E8428">
        <f t="shared" si="412"/>
        <v>2</v>
      </c>
      <c r="F8428">
        <f t="shared" si="413"/>
        <v>3</v>
      </c>
      <c r="G8428">
        <v>1</v>
      </c>
      <c r="I8428" s="172" t="s">
        <v>209</v>
      </c>
      <c r="J8428" s="173">
        <v>52</v>
      </c>
      <c r="K8428" s="188">
        <v>1</v>
      </c>
      <c r="L8428" s="188">
        <v>2</v>
      </c>
      <c r="M8428" s="188">
        <v>3</v>
      </c>
      <c r="O8428" s="165"/>
      <c r="P8428" s="174"/>
      <c r="Q8428" s="174"/>
      <c r="R8428" s="174"/>
      <c r="S8428" s="166"/>
    </row>
    <row r="8429" spans="1:19" x14ac:dyDescent="0.15">
      <c r="A8429">
        <v>80</v>
      </c>
      <c r="B8429" t="s">
        <v>209</v>
      </c>
      <c r="C8429">
        <v>53</v>
      </c>
      <c r="D8429">
        <f t="shared" si="411"/>
        <v>0</v>
      </c>
      <c r="E8429">
        <f t="shared" si="412"/>
        <v>2</v>
      </c>
      <c r="F8429">
        <f t="shared" si="413"/>
        <v>2</v>
      </c>
      <c r="G8429">
        <v>1</v>
      </c>
      <c r="I8429" s="172" t="s">
        <v>209</v>
      </c>
      <c r="J8429" s="173">
        <v>53</v>
      </c>
      <c r="K8429" s="188">
        <v>0</v>
      </c>
      <c r="L8429" s="188">
        <v>2</v>
      </c>
      <c r="M8429" s="188">
        <v>2</v>
      </c>
      <c r="O8429" s="165"/>
      <c r="P8429" s="174"/>
      <c r="Q8429" s="174"/>
      <c r="R8429" s="174"/>
      <c r="S8429" s="166"/>
    </row>
    <row r="8430" spans="1:19" x14ac:dyDescent="0.15">
      <c r="A8430">
        <v>80</v>
      </c>
      <c r="B8430" t="s">
        <v>209</v>
      </c>
      <c r="C8430">
        <v>54</v>
      </c>
      <c r="D8430">
        <f t="shared" si="411"/>
        <v>4</v>
      </c>
      <c r="E8430">
        <f t="shared" si="412"/>
        <v>3</v>
      </c>
      <c r="F8430">
        <f t="shared" si="413"/>
        <v>7</v>
      </c>
      <c r="G8430">
        <v>1</v>
      </c>
      <c r="I8430" s="172" t="s">
        <v>209</v>
      </c>
      <c r="J8430" s="173">
        <v>54</v>
      </c>
      <c r="K8430" s="188">
        <v>4</v>
      </c>
      <c r="L8430" s="188">
        <v>3</v>
      </c>
      <c r="M8430" s="188">
        <v>7</v>
      </c>
      <c r="O8430" s="165"/>
      <c r="P8430" s="174"/>
      <c r="Q8430" s="174"/>
      <c r="R8430" s="174"/>
      <c r="S8430" s="166"/>
    </row>
    <row r="8431" spans="1:19" x14ac:dyDescent="0.15">
      <c r="A8431">
        <v>80</v>
      </c>
      <c r="B8431" t="s">
        <v>209</v>
      </c>
      <c r="C8431">
        <v>55</v>
      </c>
      <c r="D8431">
        <f t="shared" si="411"/>
        <v>5</v>
      </c>
      <c r="E8431">
        <f t="shared" si="412"/>
        <v>4</v>
      </c>
      <c r="F8431">
        <f t="shared" si="413"/>
        <v>9</v>
      </c>
      <c r="G8431">
        <v>1</v>
      </c>
      <c r="I8431" s="172" t="s">
        <v>209</v>
      </c>
      <c r="J8431" s="173">
        <v>55</v>
      </c>
      <c r="K8431" s="188">
        <v>5</v>
      </c>
      <c r="L8431" s="188">
        <v>4</v>
      </c>
      <c r="M8431" s="188">
        <v>9</v>
      </c>
      <c r="O8431" s="165"/>
      <c r="P8431" s="174"/>
      <c r="Q8431" s="174"/>
      <c r="R8431" s="174"/>
      <c r="S8431" s="166"/>
    </row>
    <row r="8432" spans="1:19" x14ac:dyDescent="0.15">
      <c r="A8432">
        <v>80</v>
      </c>
      <c r="B8432" t="s">
        <v>209</v>
      </c>
      <c r="C8432">
        <v>56</v>
      </c>
      <c r="D8432">
        <f t="shared" si="411"/>
        <v>9</v>
      </c>
      <c r="E8432">
        <f t="shared" si="412"/>
        <v>3</v>
      </c>
      <c r="F8432">
        <f t="shared" si="413"/>
        <v>12</v>
      </c>
      <c r="G8432">
        <v>1</v>
      </c>
      <c r="I8432" s="172" t="s">
        <v>209</v>
      </c>
      <c r="J8432" s="173">
        <v>56</v>
      </c>
      <c r="K8432" s="188">
        <v>9</v>
      </c>
      <c r="L8432" s="188">
        <v>3</v>
      </c>
      <c r="M8432" s="188">
        <v>12</v>
      </c>
      <c r="O8432" s="165"/>
      <c r="P8432" s="174"/>
      <c r="Q8432" s="174"/>
      <c r="R8432" s="174"/>
      <c r="S8432" s="166"/>
    </row>
    <row r="8433" spans="1:19" x14ac:dyDescent="0.15">
      <c r="A8433">
        <v>80</v>
      </c>
      <c r="B8433" t="s">
        <v>209</v>
      </c>
      <c r="C8433">
        <v>57</v>
      </c>
      <c r="D8433">
        <f t="shared" si="411"/>
        <v>1</v>
      </c>
      <c r="E8433">
        <f t="shared" si="412"/>
        <v>2</v>
      </c>
      <c r="F8433">
        <f t="shared" si="413"/>
        <v>3</v>
      </c>
      <c r="G8433">
        <v>1</v>
      </c>
      <c r="I8433" s="172" t="s">
        <v>209</v>
      </c>
      <c r="J8433" s="173">
        <v>57</v>
      </c>
      <c r="K8433" s="188">
        <v>1</v>
      </c>
      <c r="L8433" s="188">
        <v>2</v>
      </c>
      <c r="M8433" s="188">
        <v>3</v>
      </c>
      <c r="O8433" s="165"/>
      <c r="P8433" s="174"/>
      <c r="Q8433" s="174"/>
      <c r="R8433" s="174"/>
      <c r="S8433" s="166"/>
    </row>
    <row r="8434" spans="1:19" x14ac:dyDescent="0.15">
      <c r="A8434">
        <v>80</v>
      </c>
      <c r="B8434" t="s">
        <v>209</v>
      </c>
      <c r="C8434">
        <v>58</v>
      </c>
      <c r="D8434">
        <f t="shared" si="411"/>
        <v>3</v>
      </c>
      <c r="E8434">
        <f t="shared" si="412"/>
        <v>4</v>
      </c>
      <c r="F8434">
        <f t="shared" si="413"/>
        <v>7</v>
      </c>
      <c r="G8434">
        <v>1</v>
      </c>
      <c r="I8434" s="172" t="s">
        <v>209</v>
      </c>
      <c r="J8434" s="173">
        <v>58</v>
      </c>
      <c r="K8434" s="188">
        <v>3</v>
      </c>
      <c r="L8434" s="188">
        <v>4</v>
      </c>
      <c r="M8434" s="188">
        <v>7</v>
      </c>
      <c r="O8434" s="165"/>
      <c r="P8434" s="174"/>
      <c r="Q8434" s="174"/>
      <c r="R8434" s="174"/>
      <c r="S8434" s="166"/>
    </row>
    <row r="8435" spans="1:19" x14ac:dyDescent="0.15">
      <c r="A8435">
        <v>80</v>
      </c>
      <c r="B8435" t="s">
        <v>209</v>
      </c>
      <c r="C8435">
        <v>59</v>
      </c>
      <c r="D8435">
        <f t="shared" si="411"/>
        <v>3</v>
      </c>
      <c r="E8435">
        <f t="shared" si="412"/>
        <v>4</v>
      </c>
      <c r="F8435">
        <f t="shared" si="413"/>
        <v>7</v>
      </c>
      <c r="G8435">
        <v>1</v>
      </c>
      <c r="I8435" s="172" t="s">
        <v>209</v>
      </c>
      <c r="J8435" s="173">
        <v>59</v>
      </c>
      <c r="K8435" s="188">
        <v>3</v>
      </c>
      <c r="L8435" s="188">
        <v>4</v>
      </c>
      <c r="M8435" s="188">
        <v>7</v>
      </c>
      <c r="O8435" s="165"/>
      <c r="P8435" s="174"/>
      <c r="Q8435" s="174"/>
      <c r="R8435" s="174"/>
      <c r="S8435" s="166"/>
    </row>
    <row r="8436" spans="1:19" x14ac:dyDescent="0.15">
      <c r="A8436">
        <v>80</v>
      </c>
      <c r="B8436" t="s">
        <v>209</v>
      </c>
      <c r="C8436">
        <v>60</v>
      </c>
      <c r="D8436">
        <f t="shared" si="411"/>
        <v>4</v>
      </c>
      <c r="E8436">
        <f t="shared" si="412"/>
        <v>2</v>
      </c>
      <c r="F8436">
        <f t="shared" si="413"/>
        <v>6</v>
      </c>
      <c r="G8436">
        <v>1</v>
      </c>
      <c r="I8436" s="172" t="s">
        <v>209</v>
      </c>
      <c r="J8436" s="173">
        <v>60</v>
      </c>
      <c r="K8436" s="188">
        <v>4</v>
      </c>
      <c r="L8436" s="188">
        <v>2</v>
      </c>
      <c r="M8436" s="188">
        <v>6</v>
      </c>
      <c r="O8436" s="165"/>
      <c r="P8436" s="174"/>
      <c r="Q8436" s="174"/>
      <c r="R8436" s="174"/>
      <c r="S8436" s="166"/>
    </row>
    <row r="8437" spans="1:19" x14ac:dyDescent="0.15">
      <c r="A8437">
        <v>80</v>
      </c>
      <c r="B8437" t="s">
        <v>209</v>
      </c>
      <c r="C8437">
        <v>61</v>
      </c>
      <c r="D8437">
        <f t="shared" si="411"/>
        <v>4</v>
      </c>
      <c r="E8437">
        <f t="shared" si="412"/>
        <v>3</v>
      </c>
      <c r="F8437">
        <f t="shared" si="413"/>
        <v>7</v>
      </c>
      <c r="G8437">
        <v>1</v>
      </c>
      <c r="I8437" s="172" t="s">
        <v>209</v>
      </c>
      <c r="J8437" s="173">
        <v>61</v>
      </c>
      <c r="K8437" s="188">
        <v>4</v>
      </c>
      <c r="L8437" s="188">
        <v>3</v>
      </c>
      <c r="M8437" s="188">
        <v>7</v>
      </c>
      <c r="O8437" s="165"/>
      <c r="P8437" s="174"/>
      <c r="Q8437" s="174"/>
      <c r="R8437" s="174"/>
      <c r="S8437" s="166"/>
    </row>
    <row r="8438" spans="1:19" x14ac:dyDescent="0.15">
      <c r="A8438">
        <v>80</v>
      </c>
      <c r="B8438" t="s">
        <v>209</v>
      </c>
      <c r="C8438">
        <v>62</v>
      </c>
      <c r="D8438">
        <f t="shared" si="411"/>
        <v>2</v>
      </c>
      <c r="E8438">
        <f t="shared" si="412"/>
        <v>3</v>
      </c>
      <c r="F8438">
        <f t="shared" si="413"/>
        <v>5</v>
      </c>
      <c r="G8438">
        <v>1</v>
      </c>
      <c r="I8438" s="172" t="s">
        <v>209</v>
      </c>
      <c r="J8438" s="173">
        <v>62</v>
      </c>
      <c r="K8438" s="188">
        <v>2</v>
      </c>
      <c r="L8438" s="188">
        <v>3</v>
      </c>
      <c r="M8438" s="188">
        <v>5</v>
      </c>
      <c r="O8438" s="165"/>
      <c r="P8438" s="174"/>
      <c r="Q8438" s="174"/>
      <c r="R8438" s="174"/>
      <c r="S8438" s="166"/>
    </row>
    <row r="8439" spans="1:19" x14ac:dyDescent="0.15">
      <c r="A8439">
        <v>80</v>
      </c>
      <c r="B8439" t="s">
        <v>209</v>
      </c>
      <c r="C8439">
        <v>63</v>
      </c>
      <c r="D8439">
        <f t="shared" si="411"/>
        <v>2</v>
      </c>
      <c r="E8439">
        <f t="shared" si="412"/>
        <v>2</v>
      </c>
      <c r="F8439">
        <f t="shared" si="413"/>
        <v>4</v>
      </c>
      <c r="G8439">
        <v>1</v>
      </c>
      <c r="I8439" s="172" t="s">
        <v>209</v>
      </c>
      <c r="J8439" s="173">
        <v>63</v>
      </c>
      <c r="K8439" s="188">
        <v>2</v>
      </c>
      <c r="L8439" s="188">
        <v>2</v>
      </c>
      <c r="M8439" s="188">
        <v>4</v>
      </c>
      <c r="O8439" s="165"/>
      <c r="P8439" s="174"/>
      <c r="Q8439" s="174"/>
      <c r="R8439" s="174"/>
      <c r="S8439" s="166"/>
    </row>
    <row r="8440" spans="1:19" x14ac:dyDescent="0.15">
      <c r="A8440">
        <v>80</v>
      </c>
      <c r="B8440" t="s">
        <v>209</v>
      </c>
      <c r="C8440">
        <v>64</v>
      </c>
      <c r="D8440">
        <f t="shared" si="411"/>
        <v>4</v>
      </c>
      <c r="E8440">
        <f t="shared" si="412"/>
        <v>2</v>
      </c>
      <c r="F8440">
        <f t="shared" si="413"/>
        <v>6</v>
      </c>
      <c r="G8440">
        <v>1</v>
      </c>
      <c r="I8440" s="172" t="s">
        <v>209</v>
      </c>
      <c r="J8440" s="173">
        <v>64</v>
      </c>
      <c r="K8440" s="188">
        <v>4</v>
      </c>
      <c r="L8440" s="188">
        <v>2</v>
      </c>
      <c r="M8440" s="188">
        <v>6</v>
      </c>
      <c r="O8440" s="165"/>
      <c r="P8440" s="174"/>
      <c r="Q8440" s="174"/>
      <c r="R8440" s="174"/>
      <c r="S8440" s="166"/>
    </row>
    <row r="8441" spans="1:19" x14ac:dyDescent="0.15">
      <c r="A8441">
        <v>80</v>
      </c>
      <c r="B8441" t="s">
        <v>209</v>
      </c>
      <c r="C8441">
        <v>65</v>
      </c>
      <c r="D8441">
        <f t="shared" si="411"/>
        <v>1</v>
      </c>
      <c r="E8441">
        <f t="shared" si="412"/>
        <v>1</v>
      </c>
      <c r="F8441">
        <f t="shared" si="413"/>
        <v>2</v>
      </c>
      <c r="G8441">
        <v>1</v>
      </c>
      <c r="I8441" s="172" t="s">
        <v>209</v>
      </c>
      <c r="J8441" s="173">
        <v>65</v>
      </c>
      <c r="K8441" s="188">
        <v>1</v>
      </c>
      <c r="L8441" s="188">
        <v>1</v>
      </c>
      <c r="M8441" s="188">
        <v>2</v>
      </c>
      <c r="O8441" s="165"/>
      <c r="P8441" s="174"/>
      <c r="Q8441" s="174"/>
      <c r="R8441" s="174"/>
      <c r="S8441" s="166"/>
    </row>
    <row r="8442" spans="1:19" x14ac:dyDescent="0.15">
      <c r="A8442">
        <v>80</v>
      </c>
      <c r="B8442" t="s">
        <v>209</v>
      </c>
      <c r="C8442">
        <v>66</v>
      </c>
      <c r="D8442">
        <f t="shared" si="411"/>
        <v>4</v>
      </c>
      <c r="E8442">
        <f t="shared" si="412"/>
        <v>2</v>
      </c>
      <c r="F8442">
        <f t="shared" si="413"/>
        <v>6</v>
      </c>
      <c r="G8442">
        <v>1</v>
      </c>
      <c r="I8442" s="172" t="s">
        <v>209</v>
      </c>
      <c r="J8442" s="173">
        <v>66</v>
      </c>
      <c r="K8442" s="188">
        <v>4</v>
      </c>
      <c r="L8442" s="188">
        <v>2</v>
      </c>
      <c r="M8442" s="188">
        <v>6</v>
      </c>
      <c r="O8442" s="165"/>
      <c r="P8442" s="174"/>
      <c r="Q8442" s="174"/>
      <c r="R8442" s="174"/>
      <c r="S8442" s="166"/>
    </row>
    <row r="8443" spans="1:19" x14ac:dyDescent="0.15">
      <c r="A8443">
        <v>80</v>
      </c>
      <c r="B8443" t="s">
        <v>209</v>
      </c>
      <c r="C8443">
        <v>67</v>
      </c>
      <c r="D8443">
        <f t="shared" si="411"/>
        <v>3</v>
      </c>
      <c r="E8443">
        <f t="shared" si="412"/>
        <v>4</v>
      </c>
      <c r="F8443">
        <f t="shared" si="413"/>
        <v>7</v>
      </c>
      <c r="G8443">
        <v>1</v>
      </c>
      <c r="I8443" s="172" t="s">
        <v>209</v>
      </c>
      <c r="J8443" s="173">
        <v>67</v>
      </c>
      <c r="K8443" s="188">
        <v>3</v>
      </c>
      <c r="L8443" s="188">
        <v>4</v>
      </c>
      <c r="M8443" s="188">
        <v>7</v>
      </c>
      <c r="O8443" s="165"/>
      <c r="P8443" s="174"/>
      <c r="Q8443" s="174"/>
      <c r="R8443" s="174"/>
      <c r="S8443" s="166"/>
    </row>
    <row r="8444" spans="1:19" x14ac:dyDescent="0.15">
      <c r="A8444">
        <v>80</v>
      </c>
      <c r="B8444" t="s">
        <v>209</v>
      </c>
      <c r="C8444">
        <v>68</v>
      </c>
      <c r="D8444">
        <f t="shared" si="411"/>
        <v>1</v>
      </c>
      <c r="E8444">
        <f t="shared" si="412"/>
        <v>3</v>
      </c>
      <c r="F8444">
        <f t="shared" si="413"/>
        <v>4</v>
      </c>
      <c r="G8444">
        <v>1</v>
      </c>
      <c r="I8444" s="172" t="s">
        <v>209</v>
      </c>
      <c r="J8444" s="173">
        <v>68</v>
      </c>
      <c r="K8444" s="188">
        <v>1</v>
      </c>
      <c r="L8444" s="188">
        <v>3</v>
      </c>
      <c r="M8444" s="188">
        <v>4</v>
      </c>
      <c r="O8444" s="165"/>
      <c r="P8444" s="174"/>
      <c r="Q8444" s="174"/>
      <c r="R8444" s="174"/>
      <c r="S8444" s="166"/>
    </row>
    <row r="8445" spans="1:19" x14ac:dyDescent="0.15">
      <c r="A8445">
        <v>80</v>
      </c>
      <c r="B8445" t="s">
        <v>209</v>
      </c>
      <c r="C8445">
        <v>69</v>
      </c>
      <c r="D8445">
        <f t="shared" si="411"/>
        <v>1</v>
      </c>
      <c r="E8445">
        <f t="shared" si="412"/>
        <v>3</v>
      </c>
      <c r="F8445">
        <f t="shared" si="413"/>
        <v>4</v>
      </c>
      <c r="G8445">
        <v>1</v>
      </c>
      <c r="I8445" s="172" t="s">
        <v>209</v>
      </c>
      <c r="J8445" s="173">
        <v>69</v>
      </c>
      <c r="K8445" s="188">
        <v>1</v>
      </c>
      <c r="L8445" s="188">
        <v>3</v>
      </c>
      <c r="M8445" s="188">
        <v>4</v>
      </c>
      <c r="O8445" s="165"/>
      <c r="P8445" s="174"/>
      <c r="Q8445" s="174"/>
      <c r="R8445" s="174"/>
      <c r="S8445" s="166"/>
    </row>
    <row r="8446" spans="1:19" x14ac:dyDescent="0.15">
      <c r="A8446">
        <v>80</v>
      </c>
      <c r="B8446" t="s">
        <v>209</v>
      </c>
      <c r="C8446">
        <v>70</v>
      </c>
      <c r="D8446">
        <f t="shared" si="411"/>
        <v>2</v>
      </c>
      <c r="E8446">
        <f t="shared" si="412"/>
        <v>2</v>
      </c>
      <c r="F8446">
        <f t="shared" si="413"/>
        <v>4</v>
      </c>
      <c r="G8446">
        <v>1</v>
      </c>
      <c r="I8446" s="172" t="s">
        <v>209</v>
      </c>
      <c r="J8446" s="173">
        <v>70</v>
      </c>
      <c r="K8446" s="188">
        <v>2</v>
      </c>
      <c r="L8446" s="188">
        <v>2</v>
      </c>
      <c r="M8446" s="188">
        <v>4</v>
      </c>
      <c r="O8446" s="165"/>
      <c r="P8446" s="174"/>
      <c r="Q8446" s="174"/>
      <c r="R8446" s="174"/>
      <c r="S8446" s="166"/>
    </row>
    <row r="8447" spans="1:19" x14ac:dyDescent="0.15">
      <c r="A8447">
        <v>80</v>
      </c>
      <c r="B8447" t="s">
        <v>209</v>
      </c>
      <c r="C8447">
        <v>71</v>
      </c>
      <c r="D8447">
        <f t="shared" si="411"/>
        <v>1</v>
      </c>
      <c r="E8447">
        <f t="shared" si="412"/>
        <v>3</v>
      </c>
      <c r="F8447">
        <f t="shared" si="413"/>
        <v>4</v>
      </c>
      <c r="G8447">
        <v>1</v>
      </c>
      <c r="I8447" s="172" t="s">
        <v>209</v>
      </c>
      <c r="J8447" s="173">
        <v>71</v>
      </c>
      <c r="K8447" s="188">
        <v>1</v>
      </c>
      <c r="L8447" s="188">
        <v>3</v>
      </c>
      <c r="M8447" s="188">
        <v>4</v>
      </c>
      <c r="O8447" s="165"/>
      <c r="P8447" s="174"/>
      <c r="Q8447" s="174"/>
      <c r="R8447" s="174"/>
      <c r="S8447" s="166"/>
    </row>
    <row r="8448" spans="1:19" x14ac:dyDescent="0.15">
      <c r="A8448">
        <v>80</v>
      </c>
      <c r="B8448" t="s">
        <v>209</v>
      </c>
      <c r="C8448">
        <v>72</v>
      </c>
      <c r="D8448">
        <f t="shared" si="411"/>
        <v>5</v>
      </c>
      <c r="E8448">
        <f t="shared" si="412"/>
        <v>3</v>
      </c>
      <c r="F8448">
        <f t="shared" si="413"/>
        <v>8</v>
      </c>
      <c r="G8448">
        <v>1</v>
      </c>
      <c r="I8448" s="172" t="s">
        <v>209</v>
      </c>
      <c r="J8448" s="173">
        <v>72</v>
      </c>
      <c r="K8448" s="188">
        <v>5</v>
      </c>
      <c r="L8448" s="188">
        <v>3</v>
      </c>
      <c r="M8448" s="188">
        <v>8</v>
      </c>
      <c r="O8448" s="165"/>
      <c r="P8448" s="174"/>
      <c r="Q8448" s="174"/>
      <c r="R8448" s="174"/>
      <c r="S8448" s="166"/>
    </row>
    <row r="8449" spans="1:19" x14ac:dyDescent="0.15">
      <c r="A8449">
        <v>80</v>
      </c>
      <c r="B8449" t="s">
        <v>209</v>
      </c>
      <c r="C8449">
        <v>73</v>
      </c>
      <c r="D8449">
        <f t="shared" si="411"/>
        <v>3</v>
      </c>
      <c r="E8449">
        <f t="shared" si="412"/>
        <v>2</v>
      </c>
      <c r="F8449">
        <f t="shared" si="413"/>
        <v>5</v>
      </c>
      <c r="G8449">
        <v>1</v>
      </c>
      <c r="I8449" s="172" t="s">
        <v>209</v>
      </c>
      <c r="J8449" s="173">
        <v>73</v>
      </c>
      <c r="K8449" s="188">
        <v>3</v>
      </c>
      <c r="L8449" s="188">
        <v>2</v>
      </c>
      <c r="M8449" s="188">
        <v>5</v>
      </c>
      <c r="O8449" s="165"/>
      <c r="P8449" s="176"/>
      <c r="Q8449" s="176"/>
      <c r="R8449" s="176"/>
      <c r="S8449" s="167"/>
    </row>
    <row r="8450" spans="1:19" x14ac:dyDescent="0.15">
      <c r="A8450">
        <v>80</v>
      </c>
      <c r="B8450" t="s">
        <v>209</v>
      </c>
      <c r="C8450">
        <v>74</v>
      </c>
      <c r="D8450">
        <f t="shared" si="411"/>
        <v>0</v>
      </c>
      <c r="E8450">
        <f t="shared" si="412"/>
        <v>3</v>
      </c>
      <c r="F8450">
        <f t="shared" si="413"/>
        <v>3</v>
      </c>
      <c r="G8450">
        <v>1</v>
      </c>
      <c r="I8450" s="172" t="s">
        <v>209</v>
      </c>
      <c r="J8450" s="173">
        <v>74</v>
      </c>
      <c r="K8450" s="188">
        <v>0</v>
      </c>
      <c r="L8450" s="188">
        <v>3</v>
      </c>
      <c r="M8450" s="188">
        <v>3</v>
      </c>
      <c r="O8450" s="165"/>
      <c r="P8450" s="174"/>
      <c r="Q8450" s="174"/>
      <c r="R8450" s="174"/>
      <c r="S8450" s="166"/>
    </row>
    <row r="8451" spans="1:19" x14ac:dyDescent="0.15">
      <c r="A8451">
        <v>80</v>
      </c>
      <c r="B8451" t="s">
        <v>209</v>
      </c>
      <c r="C8451">
        <v>75</v>
      </c>
      <c r="D8451">
        <f t="shared" si="411"/>
        <v>4</v>
      </c>
      <c r="E8451">
        <f t="shared" si="412"/>
        <v>0</v>
      </c>
      <c r="F8451">
        <f t="shared" si="413"/>
        <v>4</v>
      </c>
      <c r="G8451">
        <v>1</v>
      </c>
      <c r="I8451" s="172" t="s">
        <v>209</v>
      </c>
      <c r="J8451" s="173">
        <v>75</v>
      </c>
      <c r="K8451" s="188">
        <v>4</v>
      </c>
      <c r="L8451" s="188">
        <v>0</v>
      </c>
      <c r="M8451" s="188">
        <v>4</v>
      </c>
      <c r="O8451" s="165"/>
      <c r="P8451" s="174"/>
      <c r="Q8451" s="174"/>
      <c r="R8451" s="174"/>
      <c r="S8451" s="166"/>
    </row>
    <row r="8452" spans="1:19" x14ac:dyDescent="0.15">
      <c r="A8452">
        <v>80</v>
      </c>
      <c r="B8452" t="s">
        <v>209</v>
      </c>
      <c r="C8452">
        <v>76</v>
      </c>
      <c r="D8452">
        <f t="shared" si="411"/>
        <v>2</v>
      </c>
      <c r="E8452">
        <f t="shared" si="412"/>
        <v>4</v>
      </c>
      <c r="F8452">
        <f t="shared" si="413"/>
        <v>6</v>
      </c>
      <c r="G8452">
        <v>1</v>
      </c>
      <c r="I8452" s="172" t="s">
        <v>209</v>
      </c>
      <c r="J8452" s="173">
        <v>76</v>
      </c>
      <c r="K8452" s="188">
        <v>2</v>
      </c>
      <c r="L8452" s="188">
        <v>4</v>
      </c>
      <c r="M8452" s="188">
        <v>6</v>
      </c>
      <c r="O8452" s="165"/>
      <c r="P8452" s="174"/>
      <c r="Q8452" s="174"/>
      <c r="R8452" s="174"/>
      <c r="S8452" s="166"/>
    </row>
    <row r="8453" spans="1:19" x14ac:dyDescent="0.15">
      <c r="A8453">
        <v>80</v>
      </c>
      <c r="B8453" t="s">
        <v>209</v>
      </c>
      <c r="C8453">
        <v>77</v>
      </c>
      <c r="D8453">
        <f t="shared" si="411"/>
        <v>3</v>
      </c>
      <c r="E8453">
        <f t="shared" si="412"/>
        <v>4</v>
      </c>
      <c r="F8453">
        <f t="shared" si="413"/>
        <v>7</v>
      </c>
      <c r="G8453">
        <v>1</v>
      </c>
      <c r="I8453" s="172" t="s">
        <v>209</v>
      </c>
      <c r="J8453" s="173">
        <v>77</v>
      </c>
      <c r="K8453" s="188">
        <v>3</v>
      </c>
      <c r="L8453" s="188">
        <v>4</v>
      </c>
      <c r="M8453" s="188">
        <v>7</v>
      </c>
      <c r="O8453" s="165"/>
      <c r="P8453" s="174"/>
      <c r="Q8453" s="174"/>
      <c r="R8453" s="174"/>
      <c r="S8453" s="166"/>
    </row>
    <row r="8454" spans="1:19" x14ac:dyDescent="0.15">
      <c r="A8454">
        <v>80</v>
      </c>
      <c r="B8454" t="s">
        <v>209</v>
      </c>
      <c r="C8454">
        <v>78</v>
      </c>
      <c r="D8454">
        <f t="shared" si="411"/>
        <v>0</v>
      </c>
      <c r="E8454">
        <f t="shared" si="412"/>
        <v>0</v>
      </c>
      <c r="F8454">
        <f t="shared" si="413"/>
        <v>0</v>
      </c>
      <c r="G8454">
        <v>1</v>
      </c>
      <c r="I8454" s="172" t="s">
        <v>209</v>
      </c>
      <c r="J8454" s="173">
        <v>78</v>
      </c>
      <c r="K8454" s="189"/>
      <c r="L8454" s="189"/>
      <c r="M8454" s="189"/>
      <c r="O8454" s="165"/>
      <c r="P8454" s="174"/>
      <c r="Q8454" s="174"/>
      <c r="R8454" s="174"/>
      <c r="S8454" s="166"/>
    </row>
    <row r="8455" spans="1:19" x14ac:dyDescent="0.15">
      <c r="A8455">
        <v>80</v>
      </c>
      <c r="B8455" t="s">
        <v>209</v>
      </c>
      <c r="C8455">
        <v>79</v>
      </c>
      <c r="D8455">
        <f t="shared" si="411"/>
        <v>4</v>
      </c>
      <c r="E8455">
        <f t="shared" si="412"/>
        <v>4</v>
      </c>
      <c r="F8455">
        <f t="shared" si="413"/>
        <v>8</v>
      </c>
      <c r="G8455">
        <v>1</v>
      </c>
      <c r="I8455" s="172" t="s">
        <v>209</v>
      </c>
      <c r="J8455" s="173">
        <v>79</v>
      </c>
      <c r="K8455" s="188">
        <v>4</v>
      </c>
      <c r="L8455" s="188">
        <v>4</v>
      </c>
      <c r="M8455" s="188">
        <v>8</v>
      </c>
      <c r="O8455" s="165"/>
      <c r="P8455" s="174"/>
      <c r="Q8455" s="174"/>
      <c r="R8455" s="174"/>
      <c r="S8455" s="166"/>
    </row>
    <row r="8456" spans="1:19" x14ac:dyDescent="0.15">
      <c r="A8456">
        <v>80</v>
      </c>
      <c r="B8456" t="s">
        <v>209</v>
      </c>
      <c r="C8456">
        <v>80</v>
      </c>
      <c r="D8456">
        <f t="shared" si="411"/>
        <v>0</v>
      </c>
      <c r="E8456">
        <f t="shared" si="412"/>
        <v>3</v>
      </c>
      <c r="F8456">
        <f t="shared" si="413"/>
        <v>3</v>
      </c>
      <c r="G8456">
        <v>1</v>
      </c>
      <c r="I8456" s="172" t="s">
        <v>209</v>
      </c>
      <c r="J8456" s="173">
        <v>80</v>
      </c>
      <c r="K8456" s="188">
        <v>0</v>
      </c>
      <c r="L8456" s="188">
        <v>3</v>
      </c>
      <c r="M8456" s="188">
        <v>3</v>
      </c>
      <c r="O8456" s="165"/>
      <c r="P8456" s="174"/>
      <c r="Q8456" s="174"/>
      <c r="R8456" s="174"/>
      <c r="S8456" s="166"/>
    </row>
    <row r="8457" spans="1:19" x14ac:dyDescent="0.15">
      <c r="A8457">
        <v>80</v>
      </c>
      <c r="B8457" t="s">
        <v>209</v>
      </c>
      <c r="C8457">
        <v>81</v>
      </c>
      <c r="D8457">
        <f t="shared" si="411"/>
        <v>3</v>
      </c>
      <c r="E8457">
        <f t="shared" si="412"/>
        <v>2</v>
      </c>
      <c r="F8457">
        <f t="shared" si="413"/>
        <v>5</v>
      </c>
      <c r="G8457">
        <v>1</v>
      </c>
      <c r="I8457" s="172" t="s">
        <v>209</v>
      </c>
      <c r="J8457" s="173">
        <v>81</v>
      </c>
      <c r="K8457" s="188">
        <v>3</v>
      </c>
      <c r="L8457" s="188">
        <v>2</v>
      </c>
      <c r="M8457" s="188">
        <v>5</v>
      </c>
      <c r="O8457" s="165"/>
      <c r="P8457" s="174"/>
      <c r="Q8457" s="174"/>
      <c r="R8457" s="174"/>
      <c r="S8457" s="166"/>
    </row>
    <row r="8458" spans="1:19" x14ac:dyDescent="0.15">
      <c r="A8458">
        <v>80</v>
      </c>
      <c r="B8458" t="s">
        <v>209</v>
      </c>
      <c r="C8458">
        <v>82</v>
      </c>
      <c r="D8458">
        <f t="shared" si="411"/>
        <v>0</v>
      </c>
      <c r="E8458">
        <f t="shared" si="412"/>
        <v>1</v>
      </c>
      <c r="F8458">
        <f t="shared" si="413"/>
        <v>1</v>
      </c>
      <c r="G8458">
        <v>1</v>
      </c>
      <c r="I8458" s="172" t="s">
        <v>209</v>
      </c>
      <c r="J8458" s="173">
        <v>82</v>
      </c>
      <c r="K8458" s="188">
        <v>0</v>
      </c>
      <c r="L8458" s="188">
        <v>1</v>
      </c>
      <c r="M8458" s="188">
        <v>1</v>
      </c>
      <c r="O8458" s="165"/>
      <c r="P8458" s="176"/>
      <c r="Q8458" s="176"/>
      <c r="R8458" s="176"/>
      <c r="S8458" s="167"/>
    </row>
    <row r="8459" spans="1:19" x14ac:dyDescent="0.15">
      <c r="A8459">
        <v>80</v>
      </c>
      <c r="B8459" t="s">
        <v>209</v>
      </c>
      <c r="C8459">
        <v>83</v>
      </c>
      <c r="D8459">
        <f t="shared" si="411"/>
        <v>3</v>
      </c>
      <c r="E8459">
        <f t="shared" si="412"/>
        <v>0</v>
      </c>
      <c r="F8459">
        <f t="shared" si="413"/>
        <v>3</v>
      </c>
      <c r="G8459">
        <v>1</v>
      </c>
      <c r="I8459" s="172" t="s">
        <v>209</v>
      </c>
      <c r="J8459" s="173">
        <v>83</v>
      </c>
      <c r="K8459" s="188">
        <v>3</v>
      </c>
      <c r="L8459" s="188">
        <v>0</v>
      </c>
      <c r="M8459" s="188">
        <v>3</v>
      </c>
      <c r="O8459" s="165"/>
      <c r="P8459" s="176"/>
      <c r="Q8459" s="176"/>
      <c r="R8459" s="176"/>
      <c r="S8459" s="167"/>
    </row>
    <row r="8460" spans="1:19" x14ac:dyDescent="0.15">
      <c r="A8460">
        <v>80</v>
      </c>
      <c r="B8460" t="s">
        <v>209</v>
      </c>
      <c r="C8460">
        <v>84</v>
      </c>
      <c r="D8460">
        <f t="shared" si="411"/>
        <v>1</v>
      </c>
      <c r="E8460">
        <f t="shared" si="412"/>
        <v>2</v>
      </c>
      <c r="F8460">
        <f t="shared" si="413"/>
        <v>3</v>
      </c>
      <c r="G8460">
        <v>1</v>
      </c>
      <c r="I8460" s="172" t="s">
        <v>209</v>
      </c>
      <c r="J8460" s="173">
        <v>84</v>
      </c>
      <c r="K8460" s="188">
        <v>1</v>
      </c>
      <c r="L8460" s="188">
        <v>2</v>
      </c>
      <c r="M8460" s="188">
        <v>3</v>
      </c>
      <c r="O8460" s="165"/>
      <c r="P8460" s="176"/>
      <c r="Q8460" s="176"/>
      <c r="R8460" s="176"/>
      <c r="S8460" s="167"/>
    </row>
    <row r="8461" spans="1:19" x14ac:dyDescent="0.15">
      <c r="A8461">
        <v>80</v>
      </c>
      <c r="B8461" t="s">
        <v>209</v>
      </c>
      <c r="C8461">
        <v>85</v>
      </c>
      <c r="D8461">
        <f t="shared" si="411"/>
        <v>0</v>
      </c>
      <c r="E8461">
        <f t="shared" si="412"/>
        <v>0</v>
      </c>
      <c r="F8461">
        <f t="shared" si="413"/>
        <v>0</v>
      </c>
      <c r="G8461">
        <v>1</v>
      </c>
      <c r="I8461" s="172" t="s">
        <v>209</v>
      </c>
      <c r="J8461" s="173">
        <v>85</v>
      </c>
      <c r="K8461" s="189"/>
      <c r="L8461" s="189"/>
      <c r="M8461" s="189"/>
      <c r="O8461" s="165"/>
      <c r="P8461" s="174"/>
      <c r="Q8461" s="174"/>
      <c r="R8461" s="174"/>
      <c r="S8461" s="166"/>
    </row>
    <row r="8462" spans="1:19" x14ac:dyDescent="0.15">
      <c r="A8462">
        <v>80</v>
      </c>
      <c r="B8462" t="s">
        <v>209</v>
      </c>
      <c r="C8462">
        <v>86</v>
      </c>
      <c r="D8462">
        <f t="shared" si="411"/>
        <v>1</v>
      </c>
      <c r="E8462">
        <f t="shared" si="412"/>
        <v>1</v>
      </c>
      <c r="F8462">
        <f t="shared" si="413"/>
        <v>2</v>
      </c>
      <c r="G8462">
        <v>1</v>
      </c>
      <c r="I8462" s="172" t="s">
        <v>209</v>
      </c>
      <c r="J8462" s="173">
        <v>86</v>
      </c>
      <c r="K8462" s="188">
        <v>1</v>
      </c>
      <c r="L8462" s="188">
        <v>1</v>
      </c>
      <c r="M8462" s="188">
        <v>2</v>
      </c>
      <c r="O8462" s="165"/>
      <c r="P8462" s="176"/>
      <c r="Q8462" s="176"/>
      <c r="R8462" s="176"/>
      <c r="S8462" s="167"/>
    </row>
    <row r="8463" spans="1:19" x14ac:dyDescent="0.15">
      <c r="A8463">
        <v>80</v>
      </c>
      <c r="B8463" t="s">
        <v>209</v>
      </c>
      <c r="C8463">
        <v>87</v>
      </c>
      <c r="D8463">
        <f t="shared" si="411"/>
        <v>1</v>
      </c>
      <c r="E8463">
        <f t="shared" si="412"/>
        <v>0</v>
      </c>
      <c r="F8463">
        <f t="shared" si="413"/>
        <v>1</v>
      </c>
      <c r="G8463">
        <v>1</v>
      </c>
      <c r="I8463" s="172" t="s">
        <v>209</v>
      </c>
      <c r="J8463" s="173">
        <v>87</v>
      </c>
      <c r="K8463" s="188">
        <v>1</v>
      </c>
      <c r="L8463" s="188">
        <v>0</v>
      </c>
      <c r="M8463" s="188">
        <v>1</v>
      </c>
      <c r="O8463" s="165"/>
      <c r="P8463" s="174"/>
      <c r="Q8463" s="174"/>
      <c r="R8463" s="174"/>
      <c r="S8463" s="166"/>
    </row>
    <row r="8464" spans="1:19" x14ac:dyDescent="0.15">
      <c r="A8464">
        <v>80</v>
      </c>
      <c r="B8464" t="s">
        <v>209</v>
      </c>
      <c r="C8464">
        <v>88</v>
      </c>
      <c r="D8464">
        <f t="shared" si="411"/>
        <v>0</v>
      </c>
      <c r="E8464">
        <f t="shared" si="412"/>
        <v>0</v>
      </c>
      <c r="F8464">
        <f t="shared" si="413"/>
        <v>0</v>
      </c>
      <c r="G8464">
        <v>1</v>
      </c>
      <c r="I8464" s="172" t="s">
        <v>209</v>
      </c>
      <c r="J8464" s="173">
        <v>88</v>
      </c>
      <c r="K8464" s="189"/>
      <c r="L8464" s="189"/>
      <c r="M8464" s="189"/>
      <c r="O8464" s="165"/>
      <c r="P8464" s="176"/>
      <c r="Q8464" s="176"/>
      <c r="R8464" s="176"/>
      <c r="S8464" s="167"/>
    </row>
    <row r="8465" spans="1:19" x14ac:dyDescent="0.15">
      <c r="A8465">
        <v>80</v>
      </c>
      <c r="B8465" t="s">
        <v>209</v>
      </c>
      <c r="C8465">
        <v>89</v>
      </c>
      <c r="D8465">
        <f t="shared" ref="D8465:D8528" si="414">K8465</f>
        <v>0</v>
      </c>
      <c r="E8465">
        <f t="shared" ref="E8465:E8528" si="415">L8465</f>
        <v>0</v>
      </c>
      <c r="F8465">
        <f t="shared" ref="F8465:F8528" si="416">M8465</f>
        <v>0</v>
      </c>
      <c r="G8465">
        <v>1</v>
      </c>
      <c r="I8465" s="172" t="s">
        <v>209</v>
      </c>
      <c r="J8465" s="173">
        <v>89</v>
      </c>
      <c r="K8465" s="189"/>
      <c r="L8465" s="189"/>
      <c r="M8465" s="189"/>
      <c r="O8465" s="165"/>
      <c r="P8465" s="176"/>
      <c r="Q8465" s="176"/>
      <c r="R8465" s="176"/>
      <c r="S8465" s="167"/>
    </row>
    <row r="8466" spans="1:19" x14ac:dyDescent="0.15">
      <c r="A8466">
        <v>80</v>
      </c>
      <c r="B8466" t="s">
        <v>209</v>
      </c>
      <c r="C8466">
        <v>90</v>
      </c>
      <c r="D8466">
        <f t="shared" si="414"/>
        <v>1</v>
      </c>
      <c r="E8466">
        <f t="shared" si="415"/>
        <v>0</v>
      </c>
      <c r="F8466">
        <f t="shared" si="416"/>
        <v>1</v>
      </c>
      <c r="G8466">
        <v>1</v>
      </c>
      <c r="I8466" s="172" t="s">
        <v>209</v>
      </c>
      <c r="J8466" s="173">
        <v>90</v>
      </c>
      <c r="K8466" s="188">
        <v>1</v>
      </c>
      <c r="L8466" s="188">
        <v>0</v>
      </c>
      <c r="M8466" s="188">
        <v>1</v>
      </c>
      <c r="O8466" s="165"/>
      <c r="P8466" s="176"/>
      <c r="Q8466" s="176"/>
      <c r="R8466" s="176"/>
      <c r="S8466" s="167"/>
    </row>
    <row r="8467" spans="1:19" x14ac:dyDescent="0.15">
      <c r="A8467">
        <v>80</v>
      </c>
      <c r="B8467" t="s">
        <v>209</v>
      </c>
      <c r="C8467">
        <v>91</v>
      </c>
      <c r="D8467">
        <f t="shared" si="414"/>
        <v>0</v>
      </c>
      <c r="E8467">
        <f t="shared" si="415"/>
        <v>0</v>
      </c>
      <c r="F8467">
        <f t="shared" si="416"/>
        <v>0</v>
      </c>
      <c r="G8467">
        <v>1</v>
      </c>
      <c r="I8467" s="172" t="s">
        <v>209</v>
      </c>
      <c r="J8467" s="173">
        <v>91</v>
      </c>
      <c r="K8467" s="189"/>
      <c r="L8467" s="189"/>
      <c r="M8467" s="189"/>
      <c r="O8467" s="165"/>
      <c r="P8467" s="176"/>
      <c r="Q8467" s="176"/>
      <c r="R8467" s="176"/>
      <c r="S8467" s="167"/>
    </row>
    <row r="8468" spans="1:19" x14ac:dyDescent="0.15">
      <c r="A8468">
        <v>80</v>
      </c>
      <c r="B8468" t="s">
        <v>209</v>
      </c>
      <c r="C8468">
        <v>92</v>
      </c>
      <c r="D8468">
        <f t="shared" si="414"/>
        <v>0</v>
      </c>
      <c r="E8468">
        <f t="shared" si="415"/>
        <v>0</v>
      </c>
      <c r="F8468">
        <f t="shared" si="416"/>
        <v>0</v>
      </c>
      <c r="G8468">
        <v>1</v>
      </c>
      <c r="I8468" s="172" t="s">
        <v>209</v>
      </c>
      <c r="J8468" s="173">
        <v>92</v>
      </c>
      <c r="K8468" s="189"/>
      <c r="L8468" s="189"/>
      <c r="M8468" s="189"/>
      <c r="O8468" s="165"/>
      <c r="P8468" s="176"/>
      <c r="Q8468" s="176"/>
      <c r="R8468" s="176"/>
      <c r="S8468" s="167"/>
    </row>
    <row r="8469" spans="1:19" x14ac:dyDescent="0.15">
      <c r="A8469">
        <v>80</v>
      </c>
      <c r="B8469" t="s">
        <v>209</v>
      </c>
      <c r="C8469">
        <v>93</v>
      </c>
      <c r="D8469">
        <f t="shared" si="414"/>
        <v>0</v>
      </c>
      <c r="E8469">
        <f t="shared" si="415"/>
        <v>0</v>
      </c>
      <c r="F8469">
        <f t="shared" si="416"/>
        <v>0</v>
      </c>
      <c r="G8469">
        <v>1</v>
      </c>
      <c r="I8469" s="172" t="s">
        <v>209</v>
      </c>
      <c r="J8469" s="173">
        <v>93</v>
      </c>
      <c r="K8469" s="189"/>
      <c r="L8469" s="189"/>
      <c r="M8469" s="189"/>
      <c r="O8469" s="165"/>
      <c r="P8469" s="174"/>
      <c r="Q8469" s="174"/>
      <c r="R8469" s="174"/>
      <c r="S8469" s="166"/>
    </row>
    <row r="8470" spans="1:19" x14ac:dyDescent="0.15">
      <c r="A8470">
        <v>80</v>
      </c>
      <c r="B8470" t="s">
        <v>209</v>
      </c>
      <c r="C8470">
        <v>94</v>
      </c>
      <c r="D8470">
        <f t="shared" si="414"/>
        <v>0</v>
      </c>
      <c r="E8470">
        <f t="shared" si="415"/>
        <v>0</v>
      </c>
      <c r="F8470">
        <f t="shared" si="416"/>
        <v>0</v>
      </c>
      <c r="G8470">
        <v>1</v>
      </c>
      <c r="I8470" s="172" t="s">
        <v>209</v>
      </c>
      <c r="J8470" s="173">
        <v>94</v>
      </c>
      <c r="K8470" s="189"/>
      <c r="L8470" s="189"/>
      <c r="M8470" s="189"/>
      <c r="O8470" s="165"/>
      <c r="P8470" s="176"/>
      <c r="Q8470" s="176"/>
      <c r="R8470" s="176"/>
      <c r="S8470" s="167"/>
    </row>
    <row r="8471" spans="1:19" x14ac:dyDescent="0.15">
      <c r="A8471">
        <v>80</v>
      </c>
      <c r="B8471" t="s">
        <v>209</v>
      </c>
      <c r="C8471">
        <v>95</v>
      </c>
      <c r="D8471">
        <f t="shared" si="414"/>
        <v>0</v>
      </c>
      <c r="E8471">
        <f t="shared" si="415"/>
        <v>0</v>
      </c>
      <c r="F8471">
        <f t="shared" si="416"/>
        <v>0</v>
      </c>
      <c r="G8471">
        <v>1</v>
      </c>
      <c r="I8471" s="172" t="s">
        <v>209</v>
      </c>
      <c r="J8471" s="173">
        <v>95</v>
      </c>
      <c r="K8471" s="189"/>
      <c r="L8471" s="189"/>
      <c r="M8471" s="189"/>
      <c r="O8471" s="165"/>
      <c r="P8471" s="176"/>
      <c r="Q8471" s="176"/>
      <c r="R8471" s="176"/>
      <c r="S8471" s="167"/>
    </row>
    <row r="8472" spans="1:19" x14ac:dyDescent="0.15">
      <c r="A8472">
        <v>80</v>
      </c>
      <c r="B8472" t="s">
        <v>209</v>
      </c>
      <c r="C8472">
        <v>96</v>
      </c>
      <c r="D8472">
        <f t="shared" si="414"/>
        <v>0</v>
      </c>
      <c r="E8472">
        <f t="shared" si="415"/>
        <v>0</v>
      </c>
      <c r="F8472">
        <f t="shared" si="416"/>
        <v>0</v>
      </c>
      <c r="G8472">
        <v>1</v>
      </c>
      <c r="I8472" s="172" t="s">
        <v>209</v>
      </c>
      <c r="J8472" s="173">
        <v>96</v>
      </c>
      <c r="K8472" s="189"/>
      <c r="L8472" s="189"/>
      <c r="M8472" s="189"/>
      <c r="O8472" s="165"/>
      <c r="P8472" s="176"/>
      <c r="Q8472" s="176"/>
      <c r="R8472" s="176"/>
      <c r="S8472" s="167"/>
    </row>
    <row r="8473" spans="1:19" x14ac:dyDescent="0.15">
      <c r="A8473">
        <v>80</v>
      </c>
      <c r="B8473" t="s">
        <v>209</v>
      </c>
      <c r="C8473">
        <v>97</v>
      </c>
      <c r="D8473">
        <f t="shared" si="414"/>
        <v>0</v>
      </c>
      <c r="E8473">
        <f t="shared" si="415"/>
        <v>0</v>
      </c>
      <c r="F8473">
        <f t="shared" si="416"/>
        <v>0</v>
      </c>
      <c r="G8473">
        <v>1</v>
      </c>
      <c r="I8473" s="172" t="s">
        <v>209</v>
      </c>
      <c r="J8473" s="173">
        <v>97</v>
      </c>
      <c r="K8473" s="189"/>
      <c r="L8473" s="189"/>
      <c r="M8473" s="189"/>
      <c r="O8473" s="165"/>
      <c r="P8473" s="176"/>
      <c r="Q8473" s="176"/>
      <c r="R8473" s="176"/>
      <c r="S8473" s="167"/>
    </row>
    <row r="8474" spans="1:19" x14ac:dyDescent="0.15">
      <c r="A8474">
        <v>80</v>
      </c>
      <c r="B8474" t="s">
        <v>209</v>
      </c>
      <c r="C8474">
        <v>98</v>
      </c>
      <c r="D8474">
        <f t="shared" si="414"/>
        <v>0</v>
      </c>
      <c r="E8474">
        <f t="shared" si="415"/>
        <v>1</v>
      </c>
      <c r="F8474">
        <f t="shared" si="416"/>
        <v>1</v>
      </c>
      <c r="G8474">
        <v>1</v>
      </c>
      <c r="I8474" s="172" t="s">
        <v>209</v>
      </c>
      <c r="J8474" s="173">
        <v>98</v>
      </c>
      <c r="K8474" s="188">
        <v>0</v>
      </c>
      <c r="L8474" s="188">
        <v>1</v>
      </c>
      <c r="M8474" s="188">
        <v>1</v>
      </c>
      <c r="O8474" s="165"/>
      <c r="P8474" s="176"/>
      <c r="Q8474" s="176"/>
      <c r="R8474" s="176"/>
      <c r="S8474" s="167"/>
    </row>
    <row r="8475" spans="1:19" x14ac:dyDescent="0.15">
      <c r="A8475">
        <v>80</v>
      </c>
      <c r="B8475" t="s">
        <v>209</v>
      </c>
      <c r="C8475">
        <v>99</v>
      </c>
      <c r="D8475">
        <f t="shared" si="414"/>
        <v>0</v>
      </c>
      <c r="E8475">
        <f t="shared" si="415"/>
        <v>0</v>
      </c>
      <c r="F8475">
        <f t="shared" si="416"/>
        <v>0</v>
      </c>
      <c r="G8475">
        <v>1</v>
      </c>
      <c r="I8475" s="172" t="s">
        <v>209</v>
      </c>
      <c r="J8475" s="173">
        <v>99</v>
      </c>
      <c r="K8475" s="189"/>
      <c r="L8475" s="189"/>
      <c r="M8475" s="189"/>
      <c r="O8475" s="165"/>
      <c r="P8475" s="176"/>
      <c r="Q8475" s="176"/>
      <c r="R8475" s="176"/>
      <c r="S8475" s="167"/>
    </row>
    <row r="8476" spans="1:19" x14ac:dyDescent="0.15">
      <c r="A8476">
        <v>80</v>
      </c>
      <c r="B8476" t="s">
        <v>209</v>
      </c>
      <c r="C8476">
        <v>100</v>
      </c>
      <c r="D8476">
        <f t="shared" si="414"/>
        <v>0</v>
      </c>
      <c r="E8476">
        <f t="shared" si="415"/>
        <v>0</v>
      </c>
      <c r="F8476">
        <f t="shared" si="416"/>
        <v>0</v>
      </c>
      <c r="G8476">
        <v>1</v>
      </c>
      <c r="I8476" s="172" t="s">
        <v>209</v>
      </c>
      <c r="J8476" s="173">
        <v>100</v>
      </c>
      <c r="K8476" s="189"/>
      <c r="L8476" s="189"/>
      <c r="M8476" s="189"/>
      <c r="O8476" s="165"/>
      <c r="P8476" s="176"/>
      <c r="Q8476" s="176"/>
      <c r="R8476" s="176"/>
      <c r="S8476" s="167"/>
    </row>
    <row r="8477" spans="1:19" x14ac:dyDescent="0.15">
      <c r="A8477">
        <v>80</v>
      </c>
      <c r="B8477" t="s">
        <v>209</v>
      </c>
      <c r="C8477">
        <v>101</v>
      </c>
      <c r="D8477">
        <f t="shared" si="414"/>
        <v>0</v>
      </c>
      <c r="E8477">
        <f t="shared" si="415"/>
        <v>0</v>
      </c>
      <c r="F8477">
        <f t="shared" si="416"/>
        <v>0</v>
      </c>
      <c r="G8477">
        <v>1</v>
      </c>
      <c r="I8477" s="172" t="s">
        <v>209</v>
      </c>
      <c r="J8477" s="173">
        <v>101</v>
      </c>
      <c r="K8477" s="189"/>
      <c r="L8477" s="189"/>
      <c r="M8477" s="189"/>
      <c r="O8477" s="165"/>
      <c r="P8477" s="176"/>
      <c r="Q8477" s="176"/>
      <c r="R8477" s="176"/>
      <c r="S8477" s="167"/>
    </row>
    <row r="8478" spans="1:19" x14ac:dyDescent="0.15">
      <c r="A8478">
        <v>80</v>
      </c>
      <c r="B8478" t="s">
        <v>209</v>
      </c>
      <c r="C8478">
        <v>102</v>
      </c>
      <c r="D8478">
        <f t="shared" si="414"/>
        <v>0</v>
      </c>
      <c r="E8478">
        <f t="shared" si="415"/>
        <v>0</v>
      </c>
      <c r="F8478">
        <f t="shared" si="416"/>
        <v>0</v>
      </c>
      <c r="G8478">
        <v>1</v>
      </c>
      <c r="I8478" s="172" t="s">
        <v>209</v>
      </c>
      <c r="J8478" s="173">
        <v>102</v>
      </c>
      <c r="K8478" s="189"/>
      <c r="L8478" s="189"/>
      <c r="M8478" s="189"/>
      <c r="O8478" s="165"/>
      <c r="P8478" s="176"/>
      <c r="Q8478" s="176"/>
      <c r="R8478" s="176"/>
      <c r="S8478" s="167"/>
    </row>
    <row r="8479" spans="1:19" x14ac:dyDescent="0.15">
      <c r="A8479">
        <v>80</v>
      </c>
      <c r="B8479" t="s">
        <v>209</v>
      </c>
      <c r="C8479">
        <v>103</v>
      </c>
      <c r="D8479">
        <f t="shared" si="414"/>
        <v>0</v>
      </c>
      <c r="E8479">
        <f t="shared" si="415"/>
        <v>0</v>
      </c>
      <c r="F8479">
        <f t="shared" si="416"/>
        <v>0</v>
      </c>
      <c r="G8479">
        <v>1</v>
      </c>
      <c r="I8479" s="172" t="s">
        <v>209</v>
      </c>
      <c r="J8479" s="173">
        <v>103</v>
      </c>
      <c r="K8479" s="189"/>
      <c r="L8479" s="189"/>
      <c r="M8479" s="189"/>
      <c r="O8479" s="165"/>
      <c r="P8479" s="176"/>
      <c r="Q8479" s="176"/>
      <c r="R8479" s="176"/>
      <c r="S8479" s="167"/>
    </row>
    <row r="8480" spans="1:19" x14ac:dyDescent="0.15">
      <c r="A8480">
        <v>80</v>
      </c>
      <c r="B8480" t="s">
        <v>209</v>
      </c>
      <c r="C8480">
        <v>104</v>
      </c>
      <c r="D8480">
        <f t="shared" si="414"/>
        <v>0</v>
      </c>
      <c r="E8480">
        <f t="shared" si="415"/>
        <v>0</v>
      </c>
      <c r="F8480">
        <f t="shared" si="416"/>
        <v>0</v>
      </c>
      <c r="G8480">
        <v>1</v>
      </c>
      <c r="I8480" s="172" t="s">
        <v>209</v>
      </c>
      <c r="J8480" s="173">
        <v>104</v>
      </c>
      <c r="K8480" s="189"/>
      <c r="L8480" s="189"/>
      <c r="M8480" s="189"/>
      <c r="O8480" s="165"/>
      <c r="P8480" s="176"/>
      <c r="Q8480" s="176"/>
      <c r="R8480" s="176"/>
      <c r="S8480" s="167"/>
    </row>
    <row r="8481" spans="1:19" x14ac:dyDescent="0.15">
      <c r="A8481">
        <v>80</v>
      </c>
      <c r="B8481" t="s">
        <v>209</v>
      </c>
      <c r="C8481">
        <v>105</v>
      </c>
      <c r="D8481">
        <f t="shared" si="414"/>
        <v>0</v>
      </c>
      <c r="E8481">
        <f t="shared" si="415"/>
        <v>0</v>
      </c>
      <c r="F8481">
        <f t="shared" si="416"/>
        <v>0</v>
      </c>
      <c r="G8481">
        <v>1</v>
      </c>
      <c r="I8481" s="172" t="s">
        <v>209</v>
      </c>
      <c r="J8481" s="173">
        <v>105</v>
      </c>
      <c r="K8481" s="189"/>
      <c r="L8481" s="189"/>
      <c r="M8481" s="189"/>
      <c r="O8481" s="165"/>
      <c r="P8481" s="176"/>
      <c r="Q8481" s="176"/>
      <c r="R8481" s="176"/>
      <c r="S8481" s="167"/>
    </row>
    <row r="8482" spans="1:19" x14ac:dyDescent="0.15">
      <c r="A8482">
        <v>81</v>
      </c>
      <c r="B8482" t="s">
        <v>210</v>
      </c>
      <c r="C8482">
        <v>0</v>
      </c>
      <c r="D8482">
        <f t="shared" si="414"/>
        <v>0</v>
      </c>
      <c r="E8482">
        <f t="shared" si="415"/>
        <v>0</v>
      </c>
      <c r="F8482">
        <f t="shared" si="416"/>
        <v>0</v>
      </c>
      <c r="G8482">
        <v>1</v>
      </c>
      <c r="I8482" s="172" t="s">
        <v>210</v>
      </c>
      <c r="J8482" s="173">
        <v>0</v>
      </c>
      <c r="K8482" s="189"/>
      <c r="L8482" s="189"/>
      <c r="M8482" s="189"/>
      <c r="O8482" s="165"/>
      <c r="P8482" s="174"/>
      <c r="Q8482" s="174"/>
      <c r="R8482" s="174"/>
      <c r="S8482" s="166"/>
    </row>
    <row r="8483" spans="1:19" x14ac:dyDescent="0.15">
      <c r="A8483">
        <v>81</v>
      </c>
      <c r="B8483" t="s">
        <v>210</v>
      </c>
      <c r="C8483">
        <v>1</v>
      </c>
      <c r="D8483">
        <f t="shared" si="414"/>
        <v>2</v>
      </c>
      <c r="E8483">
        <f t="shared" si="415"/>
        <v>0</v>
      </c>
      <c r="F8483">
        <f t="shared" si="416"/>
        <v>2</v>
      </c>
      <c r="G8483">
        <v>1</v>
      </c>
      <c r="I8483" s="172" t="s">
        <v>210</v>
      </c>
      <c r="J8483" s="173">
        <v>1</v>
      </c>
      <c r="K8483" s="188">
        <v>2</v>
      </c>
      <c r="L8483" s="188">
        <v>0</v>
      </c>
      <c r="M8483" s="188">
        <v>2</v>
      </c>
      <c r="O8483" s="165"/>
      <c r="P8483" s="174"/>
      <c r="Q8483" s="174"/>
      <c r="R8483" s="174"/>
      <c r="S8483" s="166"/>
    </row>
    <row r="8484" spans="1:19" x14ac:dyDescent="0.15">
      <c r="A8484">
        <v>81</v>
      </c>
      <c r="B8484" t="s">
        <v>210</v>
      </c>
      <c r="C8484">
        <v>2</v>
      </c>
      <c r="D8484">
        <f t="shared" si="414"/>
        <v>2</v>
      </c>
      <c r="E8484">
        <f t="shared" si="415"/>
        <v>0</v>
      </c>
      <c r="F8484">
        <f t="shared" si="416"/>
        <v>2</v>
      </c>
      <c r="G8484">
        <v>1</v>
      </c>
      <c r="I8484" s="172" t="s">
        <v>210</v>
      </c>
      <c r="J8484" s="173">
        <v>2</v>
      </c>
      <c r="K8484" s="188">
        <v>2</v>
      </c>
      <c r="L8484" s="188">
        <v>0</v>
      </c>
      <c r="M8484" s="188">
        <v>2</v>
      </c>
      <c r="O8484" s="165"/>
      <c r="P8484" s="174"/>
      <c r="Q8484" s="174"/>
      <c r="R8484" s="174"/>
      <c r="S8484" s="166"/>
    </row>
    <row r="8485" spans="1:19" x14ac:dyDescent="0.15">
      <c r="A8485">
        <v>81</v>
      </c>
      <c r="B8485" t="s">
        <v>210</v>
      </c>
      <c r="C8485">
        <v>3</v>
      </c>
      <c r="D8485">
        <f t="shared" si="414"/>
        <v>1</v>
      </c>
      <c r="E8485">
        <f t="shared" si="415"/>
        <v>1</v>
      </c>
      <c r="F8485">
        <f t="shared" si="416"/>
        <v>2</v>
      </c>
      <c r="G8485">
        <v>1</v>
      </c>
      <c r="I8485" s="172" t="s">
        <v>210</v>
      </c>
      <c r="J8485" s="173">
        <v>3</v>
      </c>
      <c r="K8485" s="188">
        <v>1</v>
      </c>
      <c r="L8485" s="188">
        <v>1</v>
      </c>
      <c r="M8485" s="188">
        <v>2</v>
      </c>
      <c r="O8485" s="165"/>
      <c r="P8485" s="174"/>
      <c r="Q8485" s="174"/>
      <c r="R8485" s="174"/>
      <c r="S8485" s="166"/>
    </row>
    <row r="8486" spans="1:19" x14ac:dyDescent="0.15">
      <c r="A8486">
        <v>81</v>
      </c>
      <c r="B8486" t="s">
        <v>210</v>
      </c>
      <c r="C8486">
        <v>4</v>
      </c>
      <c r="D8486">
        <f t="shared" si="414"/>
        <v>2</v>
      </c>
      <c r="E8486">
        <f t="shared" si="415"/>
        <v>0</v>
      </c>
      <c r="F8486">
        <f t="shared" si="416"/>
        <v>2</v>
      </c>
      <c r="G8486">
        <v>1</v>
      </c>
      <c r="I8486" s="172" t="s">
        <v>210</v>
      </c>
      <c r="J8486" s="173">
        <v>4</v>
      </c>
      <c r="K8486" s="188">
        <v>2</v>
      </c>
      <c r="L8486" s="188">
        <v>0</v>
      </c>
      <c r="M8486" s="188">
        <v>2</v>
      </c>
      <c r="O8486" s="165"/>
      <c r="P8486" s="174"/>
      <c r="Q8486" s="174"/>
      <c r="R8486" s="174"/>
      <c r="S8486" s="166"/>
    </row>
    <row r="8487" spans="1:19" x14ac:dyDescent="0.15">
      <c r="A8487">
        <v>81</v>
      </c>
      <c r="B8487" t="s">
        <v>210</v>
      </c>
      <c r="C8487">
        <v>5</v>
      </c>
      <c r="D8487">
        <f t="shared" si="414"/>
        <v>5</v>
      </c>
      <c r="E8487">
        <f t="shared" si="415"/>
        <v>1</v>
      </c>
      <c r="F8487">
        <f t="shared" si="416"/>
        <v>6</v>
      </c>
      <c r="G8487">
        <v>1</v>
      </c>
      <c r="I8487" s="172" t="s">
        <v>210</v>
      </c>
      <c r="J8487" s="173">
        <v>5</v>
      </c>
      <c r="K8487" s="188">
        <v>5</v>
      </c>
      <c r="L8487" s="188">
        <v>1</v>
      </c>
      <c r="M8487" s="188">
        <v>6</v>
      </c>
      <c r="O8487" s="165"/>
      <c r="P8487" s="174"/>
      <c r="Q8487" s="174"/>
      <c r="R8487" s="174"/>
      <c r="S8487" s="166"/>
    </row>
    <row r="8488" spans="1:19" x14ac:dyDescent="0.15">
      <c r="A8488">
        <v>81</v>
      </c>
      <c r="B8488" t="s">
        <v>210</v>
      </c>
      <c r="C8488">
        <v>6</v>
      </c>
      <c r="D8488">
        <f t="shared" si="414"/>
        <v>0</v>
      </c>
      <c r="E8488">
        <f t="shared" si="415"/>
        <v>0</v>
      </c>
      <c r="F8488">
        <f t="shared" si="416"/>
        <v>0</v>
      </c>
      <c r="G8488">
        <v>1</v>
      </c>
      <c r="I8488" s="172" t="s">
        <v>210</v>
      </c>
      <c r="J8488" s="173">
        <v>6</v>
      </c>
      <c r="K8488" s="189"/>
      <c r="L8488" s="189"/>
      <c r="M8488" s="189"/>
      <c r="O8488" s="165"/>
      <c r="P8488" s="174"/>
      <c r="Q8488" s="174"/>
      <c r="R8488" s="174"/>
      <c r="S8488" s="166"/>
    </row>
    <row r="8489" spans="1:19" x14ac:dyDescent="0.15">
      <c r="A8489">
        <v>81</v>
      </c>
      <c r="B8489" t="s">
        <v>210</v>
      </c>
      <c r="C8489">
        <v>7</v>
      </c>
      <c r="D8489">
        <f t="shared" si="414"/>
        <v>2</v>
      </c>
      <c r="E8489">
        <f t="shared" si="415"/>
        <v>1</v>
      </c>
      <c r="F8489">
        <f t="shared" si="416"/>
        <v>3</v>
      </c>
      <c r="G8489">
        <v>1</v>
      </c>
      <c r="I8489" s="172" t="s">
        <v>210</v>
      </c>
      <c r="J8489" s="173">
        <v>7</v>
      </c>
      <c r="K8489" s="188">
        <v>2</v>
      </c>
      <c r="L8489" s="188">
        <v>1</v>
      </c>
      <c r="M8489" s="188">
        <v>3</v>
      </c>
      <c r="O8489" s="165"/>
      <c r="P8489" s="174"/>
      <c r="Q8489" s="174"/>
      <c r="R8489" s="174"/>
      <c r="S8489" s="166"/>
    </row>
    <row r="8490" spans="1:19" x14ac:dyDescent="0.15">
      <c r="A8490">
        <v>81</v>
      </c>
      <c r="B8490" t="s">
        <v>210</v>
      </c>
      <c r="C8490">
        <v>8</v>
      </c>
      <c r="D8490">
        <f t="shared" si="414"/>
        <v>4</v>
      </c>
      <c r="E8490">
        <f t="shared" si="415"/>
        <v>1</v>
      </c>
      <c r="F8490">
        <f t="shared" si="416"/>
        <v>5</v>
      </c>
      <c r="G8490">
        <v>1</v>
      </c>
      <c r="I8490" s="172" t="s">
        <v>210</v>
      </c>
      <c r="J8490" s="173">
        <v>8</v>
      </c>
      <c r="K8490" s="188">
        <v>4</v>
      </c>
      <c r="L8490" s="188">
        <v>1</v>
      </c>
      <c r="M8490" s="188">
        <v>5</v>
      </c>
      <c r="O8490" s="165"/>
      <c r="P8490" s="174"/>
      <c r="Q8490" s="174"/>
      <c r="R8490" s="174"/>
      <c r="S8490" s="166"/>
    </row>
    <row r="8491" spans="1:19" x14ac:dyDescent="0.15">
      <c r="A8491">
        <v>81</v>
      </c>
      <c r="B8491" t="s">
        <v>210</v>
      </c>
      <c r="C8491">
        <v>9</v>
      </c>
      <c r="D8491">
        <f t="shared" si="414"/>
        <v>4</v>
      </c>
      <c r="E8491">
        <f t="shared" si="415"/>
        <v>1</v>
      </c>
      <c r="F8491">
        <f t="shared" si="416"/>
        <v>5</v>
      </c>
      <c r="G8491">
        <v>1</v>
      </c>
      <c r="I8491" s="172" t="s">
        <v>210</v>
      </c>
      <c r="J8491" s="173">
        <v>9</v>
      </c>
      <c r="K8491" s="188">
        <v>4</v>
      </c>
      <c r="L8491" s="188">
        <v>1</v>
      </c>
      <c r="M8491" s="188">
        <v>5</v>
      </c>
      <c r="O8491" s="165"/>
      <c r="P8491" s="174"/>
      <c r="Q8491" s="174"/>
      <c r="R8491" s="174"/>
      <c r="S8491" s="166"/>
    </row>
    <row r="8492" spans="1:19" x14ac:dyDescent="0.15">
      <c r="A8492">
        <v>81</v>
      </c>
      <c r="B8492" t="s">
        <v>210</v>
      </c>
      <c r="C8492">
        <v>10</v>
      </c>
      <c r="D8492">
        <f t="shared" si="414"/>
        <v>2</v>
      </c>
      <c r="E8492">
        <f t="shared" si="415"/>
        <v>3</v>
      </c>
      <c r="F8492">
        <f t="shared" si="416"/>
        <v>5</v>
      </c>
      <c r="G8492">
        <v>1</v>
      </c>
      <c r="I8492" s="172" t="s">
        <v>210</v>
      </c>
      <c r="J8492" s="173">
        <v>10</v>
      </c>
      <c r="K8492" s="188">
        <v>2</v>
      </c>
      <c r="L8492" s="188">
        <v>3</v>
      </c>
      <c r="M8492" s="188">
        <v>5</v>
      </c>
      <c r="O8492" s="165"/>
      <c r="P8492" s="174"/>
      <c r="Q8492" s="174"/>
      <c r="R8492" s="174"/>
      <c r="S8492" s="166"/>
    </row>
    <row r="8493" spans="1:19" x14ac:dyDescent="0.15">
      <c r="A8493">
        <v>81</v>
      </c>
      <c r="B8493" t="s">
        <v>210</v>
      </c>
      <c r="C8493">
        <v>11</v>
      </c>
      <c r="D8493">
        <f t="shared" si="414"/>
        <v>2</v>
      </c>
      <c r="E8493">
        <f t="shared" si="415"/>
        <v>5</v>
      </c>
      <c r="F8493">
        <f t="shared" si="416"/>
        <v>7</v>
      </c>
      <c r="G8493">
        <v>1</v>
      </c>
      <c r="I8493" s="172" t="s">
        <v>210</v>
      </c>
      <c r="J8493" s="173">
        <v>11</v>
      </c>
      <c r="K8493" s="188">
        <v>2</v>
      </c>
      <c r="L8493" s="188">
        <v>5</v>
      </c>
      <c r="M8493" s="188">
        <v>7</v>
      </c>
      <c r="O8493" s="165"/>
      <c r="P8493" s="174"/>
      <c r="Q8493" s="174"/>
      <c r="R8493" s="174"/>
      <c r="S8493" s="166"/>
    </row>
    <row r="8494" spans="1:19" x14ac:dyDescent="0.15">
      <c r="A8494">
        <v>81</v>
      </c>
      <c r="B8494" t="s">
        <v>210</v>
      </c>
      <c r="C8494">
        <v>12</v>
      </c>
      <c r="D8494">
        <f t="shared" si="414"/>
        <v>1</v>
      </c>
      <c r="E8494">
        <f t="shared" si="415"/>
        <v>2</v>
      </c>
      <c r="F8494">
        <f t="shared" si="416"/>
        <v>3</v>
      </c>
      <c r="G8494">
        <v>1</v>
      </c>
      <c r="I8494" s="172" t="s">
        <v>210</v>
      </c>
      <c r="J8494" s="173">
        <v>12</v>
      </c>
      <c r="K8494" s="188">
        <v>1</v>
      </c>
      <c r="L8494" s="188">
        <v>2</v>
      </c>
      <c r="M8494" s="188">
        <v>3</v>
      </c>
      <c r="O8494" s="165"/>
      <c r="P8494" s="174"/>
      <c r="Q8494" s="174"/>
      <c r="R8494" s="174"/>
      <c r="S8494" s="166"/>
    </row>
    <row r="8495" spans="1:19" x14ac:dyDescent="0.15">
      <c r="A8495">
        <v>81</v>
      </c>
      <c r="B8495" t="s">
        <v>210</v>
      </c>
      <c r="C8495">
        <v>13</v>
      </c>
      <c r="D8495">
        <f t="shared" si="414"/>
        <v>2</v>
      </c>
      <c r="E8495">
        <f t="shared" si="415"/>
        <v>2</v>
      </c>
      <c r="F8495">
        <f t="shared" si="416"/>
        <v>4</v>
      </c>
      <c r="G8495">
        <v>1</v>
      </c>
      <c r="I8495" s="172" t="s">
        <v>210</v>
      </c>
      <c r="J8495" s="173">
        <v>13</v>
      </c>
      <c r="K8495" s="188">
        <v>2</v>
      </c>
      <c r="L8495" s="188">
        <v>2</v>
      </c>
      <c r="M8495" s="188">
        <v>4</v>
      </c>
      <c r="O8495" s="165"/>
      <c r="P8495" s="174"/>
      <c r="Q8495" s="174"/>
      <c r="R8495" s="174"/>
      <c r="S8495" s="166"/>
    </row>
    <row r="8496" spans="1:19" x14ac:dyDescent="0.15">
      <c r="A8496">
        <v>81</v>
      </c>
      <c r="B8496" t="s">
        <v>210</v>
      </c>
      <c r="C8496">
        <v>14</v>
      </c>
      <c r="D8496">
        <f t="shared" si="414"/>
        <v>2</v>
      </c>
      <c r="E8496">
        <f t="shared" si="415"/>
        <v>2</v>
      </c>
      <c r="F8496">
        <f t="shared" si="416"/>
        <v>4</v>
      </c>
      <c r="G8496">
        <v>1</v>
      </c>
      <c r="I8496" s="172" t="s">
        <v>210</v>
      </c>
      <c r="J8496" s="173">
        <v>14</v>
      </c>
      <c r="K8496" s="188">
        <v>2</v>
      </c>
      <c r="L8496" s="188">
        <v>2</v>
      </c>
      <c r="M8496" s="188">
        <v>4</v>
      </c>
      <c r="O8496" s="165"/>
      <c r="P8496" s="174"/>
      <c r="Q8496" s="174"/>
      <c r="R8496" s="174"/>
      <c r="S8496" s="166"/>
    </row>
    <row r="8497" spans="1:19" x14ac:dyDescent="0.15">
      <c r="A8497">
        <v>81</v>
      </c>
      <c r="B8497" t="s">
        <v>210</v>
      </c>
      <c r="C8497">
        <v>15</v>
      </c>
      <c r="D8497">
        <f t="shared" si="414"/>
        <v>3</v>
      </c>
      <c r="E8497">
        <f t="shared" si="415"/>
        <v>1</v>
      </c>
      <c r="F8497">
        <f t="shared" si="416"/>
        <v>4</v>
      </c>
      <c r="G8497">
        <v>1</v>
      </c>
      <c r="I8497" s="172" t="s">
        <v>210</v>
      </c>
      <c r="J8497" s="173">
        <v>15</v>
      </c>
      <c r="K8497" s="188">
        <v>3</v>
      </c>
      <c r="L8497" s="188">
        <v>1</v>
      </c>
      <c r="M8497" s="188">
        <v>4</v>
      </c>
      <c r="O8497" s="165"/>
      <c r="P8497" s="174"/>
      <c r="Q8497" s="174"/>
      <c r="R8497" s="174"/>
      <c r="S8497" s="166"/>
    </row>
    <row r="8498" spans="1:19" x14ac:dyDescent="0.15">
      <c r="A8498">
        <v>81</v>
      </c>
      <c r="B8498" t="s">
        <v>210</v>
      </c>
      <c r="C8498">
        <v>16</v>
      </c>
      <c r="D8498">
        <f t="shared" si="414"/>
        <v>2</v>
      </c>
      <c r="E8498">
        <f t="shared" si="415"/>
        <v>1</v>
      </c>
      <c r="F8498">
        <f t="shared" si="416"/>
        <v>3</v>
      </c>
      <c r="G8498">
        <v>1</v>
      </c>
      <c r="I8498" s="172" t="s">
        <v>210</v>
      </c>
      <c r="J8498" s="173">
        <v>16</v>
      </c>
      <c r="K8498" s="188">
        <v>2</v>
      </c>
      <c r="L8498" s="188">
        <v>1</v>
      </c>
      <c r="M8498" s="188">
        <v>3</v>
      </c>
      <c r="O8498" s="165"/>
      <c r="P8498" s="174"/>
      <c r="Q8498" s="174"/>
      <c r="R8498" s="174"/>
      <c r="S8498" s="166"/>
    </row>
    <row r="8499" spans="1:19" x14ac:dyDescent="0.15">
      <c r="A8499">
        <v>81</v>
      </c>
      <c r="B8499" t="s">
        <v>210</v>
      </c>
      <c r="C8499">
        <v>17</v>
      </c>
      <c r="D8499">
        <f t="shared" si="414"/>
        <v>0</v>
      </c>
      <c r="E8499">
        <f t="shared" si="415"/>
        <v>4</v>
      </c>
      <c r="F8499">
        <f t="shared" si="416"/>
        <v>4</v>
      </c>
      <c r="G8499">
        <v>1</v>
      </c>
      <c r="I8499" s="172" t="s">
        <v>210</v>
      </c>
      <c r="J8499" s="173">
        <v>17</v>
      </c>
      <c r="K8499" s="188">
        <v>0</v>
      </c>
      <c r="L8499" s="188">
        <v>4</v>
      </c>
      <c r="M8499" s="188">
        <v>4</v>
      </c>
      <c r="O8499" s="165"/>
      <c r="P8499" s="174"/>
      <c r="Q8499" s="174"/>
      <c r="R8499" s="174"/>
      <c r="S8499" s="166"/>
    </row>
    <row r="8500" spans="1:19" x14ac:dyDescent="0.15">
      <c r="A8500">
        <v>81</v>
      </c>
      <c r="B8500" t="s">
        <v>210</v>
      </c>
      <c r="C8500">
        <v>18</v>
      </c>
      <c r="D8500">
        <f t="shared" si="414"/>
        <v>2</v>
      </c>
      <c r="E8500">
        <f t="shared" si="415"/>
        <v>2</v>
      </c>
      <c r="F8500">
        <f t="shared" si="416"/>
        <v>4</v>
      </c>
      <c r="G8500">
        <v>1</v>
      </c>
      <c r="I8500" s="172" t="s">
        <v>210</v>
      </c>
      <c r="J8500" s="173">
        <v>18</v>
      </c>
      <c r="K8500" s="188">
        <v>2</v>
      </c>
      <c r="L8500" s="188">
        <v>2</v>
      </c>
      <c r="M8500" s="188">
        <v>4</v>
      </c>
      <c r="O8500" s="165"/>
      <c r="P8500" s="174"/>
      <c r="Q8500" s="174"/>
      <c r="R8500" s="174"/>
      <c r="S8500" s="166"/>
    </row>
    <row r="8501" spans="1:19" x14ac:dyDescent="0.15">
      <c r="A8501">
        <v>81</v>
      </c>
      <c r="B8501" t="s">
        <v>210</v>
      </c>
      <c r="C8501">
        <v>19</v>
      </c>
      <c r="D8501">
        <f t="shared" si="414"/>
        <v>1</v>
      </c>
      <c r="E8501">
        <f t="shared" si="415"/>
        <v>3</v>
      </c>
      <c r="F8501">
        <f t="shared" si="416"/>
        <v>4</v>
      </c>
      <c r="G8501">
        <v>1</v>
      </c>
      <c r="I8501" s="172" t="s">
        <v>210</v>
      </c>
      <c r="J8501" s="173">
        <v>19</v>
      </c>
      <c r="K8501" s="188">
        <v>1</v>
      </c>
      <c r="L8501" s="188">
        <v>3</v>
      </c>
      <c r="M8501" s="188">
        <v>4</v>
      </c>
      <c r="O8501" s="165"/>
      <c r="P8501" s="174"/>
      <c r="Q8501" s="174"/>
      <c r="R8501" s="174"/>
      <c r="S8501" s="166"/>
    </row>
    <row r="8502" spans="1:19" x14ac:dyDescent="0.15">
      <c r="A8502">
        <v>81</v>
      </c>
      <c r="B8502" t="s">
        <v>210</v>
      </c>
      <c r="C8502">
        <v>20</v>
      </c>
      <c r="D8502">
        <f t="shared" si="414"/>
        <v>1</v>
      </c>
      <c r="E8502">
        <f t="shared" si="415"/>
        <v>1</v>
      </c>
      <c r="F8502">
        <f t="shared" si="416"/>
        <v>2</v>
      </c>
      <c r="G8502">
        <v>1</v>
      </c>
      <c r="I8502" s="172" t="s">
        <v>210</v>
      </c>
      <c r="J8502" s="173">
        <v>20</v>
      </c>
      <c r="K8502" s="188">
        <v>1</v>
      </c>
      <c r="L8502" s="188">
        <v>1</v>
      </c>
      <c r="M8502" s="188">
        <v>2</v>
      </c>
      <c r="O8502" s="165"/>
      <c r="P8502" s="174"/>
      <c r="Q8502" s="174"/>
      <c r="R8502" s="174"/>
      <c r="S8502" s="166"/>
    </row>
    <row r="8503" spans="1:19" x14ac:dyDescent="0.15">
      <c r="A8503">
        <v>81</v>
      </c>
      <c r="B8503" t="s">
        <v>210</v>
      </c>
      <c r="C8503">
        <v>21</v>
      </c>
      <c r="D8503">
        <f t="shared" si="414"/>
        <v>0</v>
      </c>
      <c r="E8503">
        <f t="shared" si="415"/>
        <v>4</v>
      </c>
      <c r="F8503">
        <f t="shared" si="416"/>
        <v>4</v>
      </c>
      <c r="G8503">
        <v>1</v>
      </c>
      <c r="I8503" s="172" t="s">
        <v>210</v>
      </c>
      <c r="J8503" s="173">
        <v>21</v>
      </c>
      <c r="K8503" s="188">
        <v>0</v>
      </c>
      <c r="L8503" s="188">
        <v>4</v>
      </c>
      <c r="M8503" s="188">
        <v>4</v>
      </c>
      <c r="O8503" s="165"/>
      <c r="P8503" s="174"/>
      <c r="Q8503" s="174"/>
      <c r="R8503" s="174"/>
      <c r="S8503" s="166"/>
    </row>
    <row r="8504" spans="1:19" x14ac:dyDescent="0.15">
      <c r="A8504">
        <v>81</v>
      </c>
      <c r="B8504" t="s">
        <v>210</v>
      </c>
      <c r="C8504">
        <v>22</v>
      </c>
      <c r="D8504">
        <f t="shared" si="414"/>
        <v>1</v>
      </c>
      <c r="E8504">
        <f t="shared" si="415"/>
        <v>0</v>
      </c>
      <c r="F8504">
        <f t="shared" si="416"/>
        <v>1</v>
      </c>
      <c r="G8504">
        <v>1</v>
      </c>
      <c r="I8504" s="172" t="s">
        <v>210</v>
      </c>
      <c r="J8504" s="173">
        <v>22</v>
      </c>
      <c r="K8504" s="188">
        <v>1</v>
      </c>
      <c r="L8504" s="188">
        <v>0</v>
      </c>
      <c r="M8504" s="188">
        <v>1</v>
      </c>
      <c r="O8504" s="165"/>
      <c r="P8504" s="174"/>
      <c r="Q8504" s="174"/>
      <c r="R8504" s="174"/>
      <c r="S8504" s="166"/>
    </row>
    <row r="8505" spans="1:19" x14ac:dyDescent="0.15">
      <c r="A8505">
        <v>81</v>
      </c>
      <c r="B8505" t="s">
        <v>210</v>
      </c>
      <c r="C8505">
        <v>23</v>
      </c>
      <c r="D8505">
        <f t="shared" si="414"/>
        <v>4</v>
      </c>
      <c r="E8505">
        <f t="shared" si="415"/>
        <v>2</v>
      </c>
      <c r="F8505">
        <f t="shared" si="416"/>
        <v>6</v>
      </c>
      <c r="G8505">
        <v>1</v>
      </c>
      <c r="I8505" s="172" t="s">
        <v>210</v>
      </c>
      <c r="J8505" s="173">
        <v>23</v>
      </c>
      <c r="K8505" s="188">
        <v>4</v>
      </c>
      <c r="L8505" s="188">
        <v>2</v>
      </c>
      <c r="M8505" s="188">
        <v>6</v>
      </c>
      <c r="O8505" s="165"/>
      <c r="P8505" s="174"/>
      <c r="Q8505" s="174"/>
      <c r="R8505" s="174"/>
      <c r="S8505" s="166"/>
    </row>
    <row r="8506" spans="1:19" x14ac:dyDescent="0.15">
      <c r="A8506">
        <v>81</v>
      </c>
      <c r="B8506" t="s">
        <v>210</v>
      </c>
      <c r="C8506">
        <v>24</v>
      </c>
      <c r="D8506">
        <f t="shared" si="414"/>
        <v>1</v>
      </c>
      <c r="E8506">
        <f t="shared" si="415"/>
        <v>0</v>
      </c>
      <c r="F8506">
        <f t="shared" si="416"/>
        <v>1</v>
      </c>
      <c r="G8506">
        <v>1</v>
      </c>
      <c r="I8506" s="172" t="s">
        <v>210</v>
      </c>
      <c r="J8506" s="173">
        <v>24</v>
      </c>
      <c r="K8506" s="188">
        <v>1</v>
      </c>
      <c r="L8506" s="188">
        <v>0</v>
      </c>
      <c r="M8506" s="188">
        <v>1</v>
      </c>
      <c r="O8506" s="165"/>
      <c r="P8506" s="174"/>
      <c r="Q8506" s="174"/>
      <c r="R8506" s="174"/>
      <c r="S8506" s="166"/>
    </row>
    <row r="8507" spans="1:19" x14ac:dyDescent="0.15">
      <c r="A8507">
        <v>81</v>
      </c>
      <c r="B8507" t="s">
        <v>210</v>
      </c>
      <c r="C8507">
        <v>25</v>
      </c>
      <c r="D8507">
        <f t="shared" si="414"/>
        <v>1</v>
      </c>
      <c r="E8507">
        <f t="shared" si="415"/>
        <v>1</v>
      </c>
      <c r="F8507">
        <f t="shared" si="416"/>
        <v>2</v>
      </c>
      <c r="G8507">
        <v>1</v>
      </c>
      <c r="I8507" s="172" t="s">
        <v>210</v>
      </c>
      <c r="J8507" s="173">
        <v>25</v>
      </c>
      <c r="K8507" s="188">
        <v>1</v>
      </c>
      <c r="L8507" s="188">
        <v>1</v>
      </c>
      <c r="M8507" s="188">
        <v>2</v>
      </c>
      <c r="O8507" s="165"/>
      <c r="P8507" s="174"/>
      <c r="Q8507" s="174"/>
      <c r="R8507" s="174"/>
      <c r="S8507" s="166"/>
    </row>
    <row r="8508" spans="1:19" x14ac:dyDescent="0.15">
      <c r="A8508">
        <v>81</v>
      </c>
      <c r="B8508" t="s">
        <v>210</v>
      </c>
      <c r="C8508">
        <v>26</v>
      </c>
      <c r="D8508">
        <f t="shared" si="414"/>
        <v>1</v>
      </c>
      <c r="E8508">
        <f t="shared" si="415"/>
        <v>2</v>
      </c>
      <c r="F8508">
        <f t="shared" si="416"/>
        <v>3</v>
      </c>
      <c r="G8508">
        <v>1</v>
      </c>
      <c r="I8508" s="172" t="s">
        <v>210</v>
      </c>
      <c r="J8508" s="173">
        <v>26</v>
      </c>
      <c r="K8508" s="188">
        <v>1</v>
      </c>
      <c r="L8508" s="188">
        <v>2</v>
      </c>
      <c r="M8508" s="188">
        <v>3</v>
      </c>
      <c r="O8508" s="165"/>
      <c r="P8508" s="174"/>
      <c r="Q8508" s="174"/>
      <c r="R8508" s="174"/>
      <c r="S8508" s="166"/>
    </row>
    <row r="8509" spans="1:19" x14ac:dyDescent="0.15">
      <c r="A8509">
        <v>81</v>
      </c>
      <c r="B8509" t="s">
        <v>210</v>
      </c>
      <c r="C8509">
        <v>27</v>
      </c>
      <c r="D8509">
        <f t="shared" si="414"/>
        <v>3</v>
      </c>
      <c r="E8509">
        <f t="shared" si="415"/>
        <v>0</v>
      </c>
      <c r="F8509">
        <f t="shared" si="416"/>
        <v>3</v>
      </c>
      <c r="G8509">
        <v>1</v>
      </c>
      <c r="I8509" s="172" t="s">
        <v>210</v>
      </c>
      <c r="J8509" s="173">
        <v>27</v>
      </c>
      <c r="K8509" s="188">
        <v>3</v>
      </c>
      <c r="L8509" s="188">
        <v>0</v>
      </c>
      <c r="M8509" s="188">
        <v>3</v>
      </c>
      <c r="O8509" s="165"/>
      <c r="P8509" s="174"/>
      <c r="Q8509" s="174"/>
      <c r="R8509" s="174"/>
      <c r="S8509" s="166"/>
    </row>
    <row r="8510" spans="1:19" x14ac:dyDescent="0.15">
      <c r="A8510">
        <v>81</v>
      </c>
      <c r="B8510" t="s">
        <v>210</v>
      </c>
      <c r="C8510">
        <v>28</v>
      </c>
      <c r="D8510">
        <f t="shared" si="414"/>
        <v>2</v>
      </c>
      <c r="E8510">
        <f t="shared" si="415"/>
        <v>0</v>
      </c>
      <c r="F8510">
        <f t="shared" si="416"/>
        <v>2</v>
      </c>
      <c r="G8510">
        <v>1</v>
      </c>
      <c r="I8510" s="172" t="s">
        <v>210</v>
      </c>
      <c r="J8510" s="173">
        <v>28</v>
      </c>
      <c r="K8510" s="188">
        <v>2</v>
      </c>
      <c r="L8510" s="188">
        <v>0</v>
      </c>
      <c r="M8510" s="188">
        <v>2</v>
      </c>
      <c r="O8510" s="165"/>
      <c r="P8510" s="174"/>
      <c r="Q8510" s="174"/>
      <c r="R8510" s="174"/>
      <c r="S8510" s="166"/>
    </row>
    <row r="8511" spans="1:19" x14ac:dyDescent="0.15">
      <c r="A8511">
        <v>81</v>
      </c>
      <c r="B8511" t="s">
        <v>210</v>
      </c>
      <c r="C8511">
        <v>29</v>
      </c>
      <c r="D8511">
        <f t="shared" si="414"/>
        <v>0</v>
      </c>
      <c r="E8511">
        <f t="shared" si="415"/>
        <v>1</v>
      </c>
      <c r="F8511">
        <f t="shared" si="416"/>
        <v>1</v>
      </c>
      <c r="G8511">
        <v>1</v>
      </c>
      <c r="I8511" s="172" t="s">
        <v>210</v>
      </c>
      <c r="J8511" s="173">
        <v>29</v>
      </c>
      <c r="K8511" s="188">
        <v>0</v>
      </c>
      <c r="L8511" s="188">
        <v>1</v>
      </c>
      <c r="M8511" s="188">
        <v>1</v>
      </c>
      <c r="O8511" s="165"/>
      <c r="P8511" s="174"/>
      <c r="Q8511" s="174"/>
      <c r="R8511" s="174"/>
      <c r="S8511" s="166"/>
    </row>
    <row r="8512" spans="1:19" x14ac:dyDescent="0.15">
      <c r="A8512">
        <v>81</v>
      </c>
      <c r="B8512" t="s">
        <v>210</v>
      </c>
      <c r="C8512">
        <v>30</v>
      </c>
      <c r="D8512">
        <f t="shared" si="414"/>
        <v>2</v>
      </c>
      <c r="E8512">
        <f t="shared" si="415"/>
        <v>0</v>
      </c>
      <c r="F8512">
        <f t="shared" si="416"/>
        <v>2</v>
      </c>
      <c r="G8512">
        <v>1</v>
      </c>
      <c r="I8512" s="172" t="s">
        <v>210</v>
      </c>
      <c r="J8512" s="173">
        <v>30</v>
      </c>
      <c r="K8512" s="188">
        <v>2</v>
      </c>
      <c r="L8512" s="188">
        <v>0</v>
      </c>
      <c r="M8512" s="188">
        <v>2</v>
      </c>
      <c r="O8512" s="165"/>
      <c r="P8512" s="174"/>
      <c r="Q8512" s="174"/>
      <c r="R8512" s="174"/>
      <c r="S8512" s="166"/>
    </row>
    <row r="8513" spans="1:19" x14ac:dyDescent="0.15">
      <c r="A8513">
        <v>81</v>
      </c>
      <c r="B8513" t="s">
        <v>210</v>
      </c>
      <c r="C8513">
        <v>31</v>
      </c>
      <c r="D8513">
        <f t="shared" si="414"/>
        <v>3</v>
      </c>
      <c r="E8513">
        <f t="shared" si="415"/>
        <v>2</v>
      </c>
      <c r="F8513">
        <f t="shared" si="416"/>
        <v>5</v>
      </c>
      <c r="G8513">
        <v>1</v>
      </c>
      <c r="I8513" s="172" t="s">
        <v>210</v>
      </c>
      <c r="J8513" s="173">
        <v>31</v>
      </c>
      <c r="K8513" s="188">
        <v>3</v>
      </c>
      <c r="L8513" s="188">
        <v>2</v>
      </c>
      <c r="M8513" s="188">
        <v>5</v>
      </c>
      <c r="O8513" s="165"/>
      <c r="P8513" s="174"/>
      <c r="Q8513" s="174"/>
      <c r="R8513" s="174"/>
      <c r="S8513" s="166"/>
    </row>
    <row r="8514" spans="1:19" x14ac:dyDescent="0.15">
      <c r="A8514">
        <v>81</v>
      </c>
      <c r="B8514" t="s">
        <v>210</v>
      </c>
      <c r="C8514">
        <v>32</v>
      </c>
      <c r="D8514">
        <f t="shared" si="414"/>
        <v>0</v>
      </c>
      <c r="E8514">
        <f t="shared" si="415"/>
        <v>1</v>
      </c>
      <c r="F8514">
        <f t="shared" si="416"/>
        <v>1</v>
      </c>
      <c r="G8514">
        <v>1</v>
      </c>
      <c r="I8514" s="172" t="s">
        <v>210</v>
      </c>
      <c r="J8514" s="173">
        <v>32</v>
      </c>
      <c r="K8514" s="188">
        <v>0</v>
      </c>
      <c r="L8514" s="188">
        <v>1</v>
      </c>
      <c r="M8514" s="188">
        <v>1</v>
      </c>
      <c r="O8514" s="165"/>
      <c r="P8514" s="174"/>
      <c r="Q8514" s="174"/>
      <c r="R8514" s="174"/>
      <c r="S8514" s="166"/>
    </row>
    <row r="8515" spans="1:19" x14ac:dyDescent="0.15">
      <c r="A8515">
        <v>81</v>
      </c>
      <c r="B8515" t="s">
        <v>210</v>
      </c>
      <c r="C8515">
        <v>33</v>
      </c>
      <c r="D8515">
        <f t="shared" si="414"/>
        <v>0</v>
      </c>
      <c r="E8515">
        <f t="shared" si="415"/>
        <v>1</v>
      </c>
      <c r="F8515">
        <f t="shared" si="416"/>
        <v>1</v>
      </c>
      <c r="G8515">
        <v>1</v>
      </c>
      <c r="I8515" s="172" t="s">
        <v>210</v>
      </c>
      <c r="J8515" s="173">
        <v>33</v>
      </c>
      <c r="K8515" s="188">
        <v>0</v>
      </c>
      <c r="L8515" s="188">
        <v>1</v>
      </c>
      <c r="M8515" s="188">
        <v>1</v>
      </c>
      <c r="O8515" s="165"/>
      <c r="P8515" s="174"/>
      <c r="Q8515" s="174"/>
      <c r="R8515" s="174"/>
      <c r="S8515" s="166"/>
    </row>
    <row r="8516" spans="1:19" x14ac:dyDescent="0.15">
      <c r="A8516">
        <v>81</v>
      </c>
      <c r="B8516" t="s">
        <v>210</v>
      </c>
      <c r="C8516">
        <v>34</v>
      </c>
      <c r="D8516">
        <f t="shared" si="414"/>
        <v>1</v>
      </c>
      <c r="E8516">
        <f t="shared" si="415"/>
        <v>0</v>
      </c>
      <c r="F8516">
        <f t="shared" si="416"/>
        <v>1</v>
      </c>
      <c r="G8516">
        <v>1</v>
      </c>
      <c r="I8516" s="172" t="s">
        <v>210</v>
      </c>
      <c r="J8516" s="173">
        <v>34</v>
      </c>
      <c r="K8516" s="188">
        <v>1</v>
      </c>
      <c r="L8516" s="188">
        <v>0</v>
      </c>
      <c r="M8516" s="188">
        <v>1</v>
      </c>
      <c r="O8516" s="165"/>
      <c r="P8516" s="174"/>
      <c r="Q8516" s="174"/>
      <c r="R8516" s="174"/>
      <c r="S8516" s="166"/>
    </row>
    <row r="8517" spans="1:19" x14ac:dyDescent="0.15">
      <c r="A8517">
        <v>81</v>
      </c>
      <c r="B8517" t="s">
        <v>210</v>
      </c>
      <c r="C8517">
        <v>35</v>
      </c>
      <c r="D8517">
        <f t="shared" si="414"/>
        <v>0</v>
      </c>
      <c r="E8517">
        <f t="shared" si="415"/>
        <v>2</v>
      </c>
      <c r="F8517">
        <f t="shared" si="416"/>
        <v>2</v>
      </c>
      <c r="G8517">
        <v>1</v>
      </c>
      <c r="I8517" s="172" t="s">
        <v>210</v>
      </c>
      <c r="J8517" s="173">
        <v>35</v>
      </c>
      <c r="K8517" s="188">
        <v>0</v>
      </c>
      <c r="L8517" s="188">
        <v>2</v>
      </c>
      <c r="M8517" s="188">
        <v>2</v>
      </c>
      <c r="O8517" s="165"/>
      <c r="P8517" s="174"/>
      <c r="Q8517" s="174"/>
      <c r="R8517" s="174"/>
      <c r="S8517" s="166"/>
    </row>
    <row r="8518" spans="1:19" x14ac:dyDescent="0.15">
      <c r="A8518">
        <v>81</v>
      </c>
      <c r="B8518" t="s">
        <v>210</v>
      </c>
      <c r="C8518">
        <v>36</v>
      </c>
      <c r="D8518">
        <f t="shared" si="414"/>
        <v>2</v>
      </c>
      <c r="E8518">
        <f t="shared" si="415"/>
        <v>3</v>
      </c>
      <c r="F8518">
        <f t="shared" si="416"/>
        <v>5</v>
      </c>
      <c r="G8518">
        <v>1</v>
      </c>
      <c r="I8518" s="172" t="s">
        <v>210</v>
      </c>
      <c r="J8518" s="173">
        <v>36</v>
      </c>
      <c r="K8518" s="188">
        <v>2</v>
      </c>
      <c r="L8518" s="188">
        <v>3</v>
      </c>
      <c r="M8518" s="188">
        <v>5</v>
      </c>
      <c r="O8518" s="165"/>
      <c r="P8518" s="174"/>
      <c r="Q8518" s="174"/>
      <c r="R8518" s="174"/>
      <c r="S8518" s="166"/>
    </row>
    <row r="8519" spans="1:19" x14ac:dyDescent="0.15">
      <c r="A8519">
        <v>81</v>
      </c>
      <c r="B8519" t="s">
        <v>210</v>
      </c>
      <c r="C8519">
        <v>37</v>
      </c>
      <c r="D8519">
        <f t="shared" si="414"/>
        <v>2</v>
      </c>
      <c r="E8519">
        <f t="shared" si="415"/>
        <v>3</v>
      </c>
      <c r="F8519">
        <f t="shared" si="416"/>
        <v>5</v>
      </c>
      <c r="G8519">
        <v>1</v>
      </c>
      <c r="I8519" s="172" t="s">
        <v>210</v>
      </c>
      <c r="J8519" s="173">
        <v>37</v>
      </c>
      <c r="K8519" s="188">
        <v>2</v>
      </c>
      <c r="L8519" s="188">
        <v>3</v>
      </c>
      <c r="M8519" s="188">
        <v>5</v>
      </c>
      <c r="O8519" s="165"/>
      <c r="P8519" s="174"/>
      <c r="Q8519" s="174"/>
      <c r="R8519" s="174"/>
      <c r="S8519" s="166"/>
    </row>
    <row r="8520" spans="1:19" x14ac:dyDescent="0.15">
      <c r="A8520">
        <v>81</v>
      </c>
      <c r="B8520" t="s">
        <v>210</v>
      </c>
      <c r="C8520">
        <v>38</v>
      </c>
      <c r="D8520">
        <f t="shared" si="414"/>
        <v>3</v>
      </c>
      <c r="E8520">
        <f t="shared" si="415"/>
        <v>1</v>
      </c>
      <c r="F8520">
        <f t="shared" si="416"/>
        <v>4</v>
      </c>
      <c r="G8520">
        <v>1</v>
      </c>
      <c r="I8520" s="172" t="s">
        <v>210</v>
      </c>
      <c r="J8520" s="173">
        <v>38</v>
      </c>
      <c r="K8520" s="188">
        <v>3</v>
      </c>
      <c r="L8520" s="188">
        <v>1</v>
      </c>
      <c r="M8520" s="188">
        <v>4</v>
      </c>
      <c r="O8520" s="165"/>
      <c r="P8520" s="174"/>
      <c r="Q8520" s="174"/>
      <c r="R8520" s="174"/>
      <c r="S8520" s="166"/>
    </row>
    <row r="8521" spans="1:19" x14ac:dyDescent="0.15">
      <c r="A8521">
        <v>81</v>
      </c>
      <c r="B8521" t="s">
        <v>210</v>
      </c>
      <c r="C8521">
        <v>39</v>
      </c>
      <c r="D8521">
        <f t="shared" si="414"/>
        <v>2</v>
      </c>
      <c r="E8521">
        <f t="shared" si="415"/>
        <v>5</v>
      </c>
      <c r="F8521">
        <f t="shared" si="416"/>
        <v>7</v>
      </c>
      <c r="G8521">
        <v>1</v>
      </c>
      <c r="I8521" s="172" t="s">
        <v>210</v>
      </c>
      <c r="J8521" s="173">
        <v>39</v>
      </c>
      <c r="K8521" s="188">
        <v>2</v>
      </c>
      <c r="L8521" s="188">
        <v>5</v>
      </c>
      <c r="M8521" s="188">
        <v>7</v>
      </c>
      <c r="O8521" s="165"/>
      <c r="P8521" s="174"/>
      <c r="Q8521" s="174"/>
      <c r="R8521" s="174"/>
      <c r="S8521" s="166"/>
    </row>
    <row r="8522" spans="1:19" x14ac:dyDescent="0.15">
      <c r="A8522">
        <v>81</v>
      </c>
      <c r="B8522" t="s">
        <v>210</v>
      </c>
      <c r="C8522">
        <v>40</v>
      </c>
      <c r="D8522">
        <f t="shared" si="414"/>
        <v>6</v>
      </c>
      <c r="E8522">
        <f t="shared" si="415"/>
        <v>3</v>
      </c>
      <c r="F8522">
        <f t="shared" si="416"/>
        <v>9</v>
      </c>
      <c r="G8522">
        <v>1</v>
      </c>
      <c r="I8522" s="172" t="s">
        <v>210</v>
      </c>
      <c r="J8522" s="173">
        <v>40</v>
      </c>
      <c r="K8522" s="188">
        <v>6</v>
      </c>
      <c r="L8522" s="188">
        <v>3</v>
      </c>
      <c r="M8522" s="188">
        <v>9</v>
      </c>
      <c r="O8522" s="165"/>
      <c r="P8522" s="174"/>
      <c r="Q8522" s="174"/>
      <c r="R8522" s="174"/>
      <c r="S8522" s="166"/>
    </row>
    <row r="8523" spans="1:19" x14ac:dyDescent="0.15">
      <c r="A8523">
        <v>81</v>
      </c>
      <c r="B8523" t="s">
        <v>210</v>
      </c>
      <c r="C8523">
        <v>41</v>
      </c>
      <c r="D8523">
        <f t="shared" si="414"/>
        <v>1</v>
      </c>
      <c r="E8523">
        <f t="shared" si="415"/>
        <v>2</v>
      </c>
      <c r="F8523">
        <f t="shared" si="416"/>
        <v>3</v>
      </c>
      <c r="G8523">
        <v>1</v>
      </c>
      <c r="I8523" s="172" t="s">
        <v>210</v>
      </c>
      <c r="J8523" s="173">
        <v>41</v>
      </c>
      <c r="K8523" s="188">
        <v>1</v>
      </c>
      <c r="L8523" s="188">
        <v>2</v>
      </c>
      <c r="M8523" s="188">
        <v>3</v>
      </c>
      <c r="O8523" s="165"/>
      <c r="P8523" s="174"/>
      <c r="Q8523" s="174"/>
      <c r="R8523" s="174"/>
      <c r="S8523" s="166"/>
    </row>
    <row r="8524" spans="1:19" x14ac:dyDescent="0.15">
      <c r="A8524">
        <v>81</v>
      </c>
      <c r="B8524" t="s">
        <v>210</v>
      </c>
      <c r="C8524">
        <v>42</v>
      </c>
      <c r="D8524">
        <f t="shared" si="414"/>
        <v>3</v>
      </c>
      <c r="E8524">
        <f t="shared" si="415"/>
        <v>2</v>
      </c>
      <c r="F8524">
        <f t="shared" si="416"/>
        <v>5</v>
      </c>
      <c r="G8524">
        <v>1</v>
      </c>
      <c r="I8524" s="172" t="s">
        <v>210</v>
      </c>
      <c r="J8524" s="173">
        <v>42</v>
      </c>
      <c r="K8524" s="188">
        <v>3</v>
      </c>
      <c r="L8524" s="188">
        <v>2</v>
      </c>
      <c r="M8524" s="188">
        <v>5</v>
      </c>
      <c r="O8524" s="165"/>
      <c r="P8524" s="174"/>
      <c r="Q8524" s="174"/>
      <c r="R8524" s="174"/>
      <c r="S8524" s="166"/>
    </row>
    <row r="8525" spans="1:19" x14ac:dyDescent="0.15">
      <c r="A8525">
        <v>81</v>
      </c>
      <c r="B8525" t="s">
        <v>210</v>
      </c>
      <c r="C8525">
        <v>43</v>
      </c>
      <c r="D8525">
        <f t="shared" si="414"/>
        <v>1</v>
      </c>
      <c r="E8525">
        <f t="shared" si="415"/>
        <v>1</v>
      </c>
      <c r="F8525">
        <f t="shared" si="416"/>
        <v>2</v>
      </c>
      <c r="G8525">
        <v>1</v>
      </c>
      <c r="I8525" s="172" t="s">
        <v>210</v>
      </c>
      <c r="J8525" s="173">
        <v>43</v>
      </c>
      <c r="K8525" s="188">
        <v>1</v>
      </c>
      <c r="L8525" s="188">
        <v>1</v>
      </c>
      <c r="M8525" s="188">
        <v>2</v>
      </c>
      <c r="O8525" s="165"/>
      <c r="P8525" s="174"/>
      <c r="Q8525" s="174"/>
      <c r="R8525" s="174"/>
      <c r="S8525" s="166"/>
    </row>
    <row r="8526" spans="1:19" x14ac:dyDescent="0.15">
      <c r="A8526">
        <v>81</v>
      </c>
      <c r="B8526" t="s">
        <v>210</v>
      </c>
      <c r="C8526">
        <v>44</v>
      </c>
      <c r="D8526">
        <f t="shared" si="414"/>
        <v>3</v>
      </c>
      <c r="E8526">
        <f t="shared" si="415"/>
        <v>5</v>
      </c>
      <c r="F8526">
        <f t="shared" si="416"/>
        <v>8</v>
      </c>
      <c r="G8526">
        <v>1</v>
      </c>
      <c r="I8526" s="172" t="s">
        <v>210</v>
      </c>
      <c r="J8526" s="173">
        <v>44</v>
      </c>
      <c r="K8526" s="188">
        <v>3</v>
      </c>
      <c r="L8526" s="188">
        <v>5</v>
      </c>
      <c r="M8526" s="188">
        <v>8</v>
      </c>
      <c r="O8526" s="165"/>
      <c r="P8526" s="174"/>
      <c r="Q8526" s="174"/>
      <c r="R8526" s="174"/>
      <c r="S8526" s="166"/>
    </row>
    <row r="8527" spans="1:19" x14ac:dyDescent="0.15">
      <c r="A8527">
        <v>81</v>
      </c>
      <c r="B8527" t="s">
        <v>210</v>
      </c>
      <c r="C8527">
        <v>45</v>
      </c>
      <c r="D8527">
        <f t="shared" si="414"/>
        <v>3</v>
      </c>
      <c r="E8527">
        <f t="shared" si="415"/>
        <v>1</v>
      </c>
      <c r="F8527">
        <f t="shared" si="416"/>
        <v>4</v>
      </c>
      <c r="G8527">
        <v>1</v>
      </c>
      <c r="I8527" s="172" t="s">
        <v>210</v>
      </c>
      <c r="J8527" s="173">
        <v>45</v>
      </c>
      <c r="K8527" s="188">
        <v>3</v>
      </c>
      <c r="L8527" s="188">
        <v>1</v>
      </c>
      <c r="M8527" s="188">
        <v>4</v>
      </c>
      <c r="O8527" s="165"/>
      <c r="P8527" s="174"/>
      <c r="Q8527" s="174"/>
      <c r="R8527" s="174"/>
      <c r="S8527" s="166"/>
    </row>
    <row r="8528" spans="1:19" x14ac:dyDescent="0.15">
      <c r="A8528">
        <v>81</v>
      </c>
      <c r="B8528" t="s">
        <v>210</v>
      </c>
      <c r="C8528">
        <v>46</v>
      </c>
      <c r="D8528">
        <f t="shared" si="414"/>
        <v>1</v>
      </c>
      <c r="E8528">
        <f t="shared" si="415"/>
        <v>0</v>
      </c>
      <c r="F8528">
        <f t="shared" si="416"/>
        <v>1</v>
      </c>
      <c r="G8528">
        <v>1</v>
      </c>
      <c r="I8528" s="172" t="s">
        <v>210</v>
      </c>
      <c r="J8528" s="173">
        <v>46</v>
      </c>
      <c r="K8528" s="188">
        <v>1</v>
      </c>
      <c r="L8528" s="188">
        <v>0</v>
      </c>
      <c r="M8528" s="188">
        <v>1</v>
      </c>
      <c r="O8528" s="165"/>
      <c r="P8528" s="174"/>
      <c r="Q8528" s="174"/>
      <c r="R8528" s="174"/>
      <c r="S8528" s="166"/>
    </row>
    <row r="8529" spans="1:19" x14ac:dyDescent="0.15">
      <c r="A8529">
        <v>81</v>
      </c>
      <c r="B8529" t="s">
        <v>210</v>
      </c>
      <c r="C8529">
        <v>47</v>
      </c>
      <c r="D8529">
        <f t="shared" ref="D8529:D8592" si="417">K8529</f>
        <v>3</v>
      </c>
      <c r="E8529">
        <f t="shared" ref="E8529:E8592" si="418">L8529</f>
        <v>3</v>
      </c>
      <c r="F8529">
        <f t="shared" ref="F8529:F8592" si="419">M8529</f>
        <v>6</v>
      </c>
      <c r="G8529">
        <v>1</v>
      </c>
      <c r="I8529" s="172" t="s">
        <v>210</v>
      </c>
      <c r="J8529" s="173">
        <v>47</v>
      </c>
      <c r="K8529" s="188">
        <v>3</v>
      </c>
      <c r="L8529" s="188">
        <v>3</v>
      </c>
      <c r="M8529" s="188">
        <v>6</v>
      </c>
      <c r="O8529" s="165"/>
      <c r="P8529" s="174"/>
      <c r="Q8529" s="174"/>
      <c r="R8529" s="174"/>
      <c r="S8529" s="166"/>
    </row>
    <row r="8530" spans="1:19" x14ac:dyDescent="0.15">
      <c r="A8530">
        <v>81</v>
      </c>
      <c r="B8530" t="s">
        <v>210</v>
      </c>
      <c r="C8530">
        <v>48</v>
      </c>
      <c r="D8530">
        <f t="shared" si="417"/>
        <v>3</v>
      </c>
      <c r="E8530">
        <f t="shared" si="418"/>
        <v>2</v>
      </c>
      <c r="F8530">
        <f t="shared" si="419"/>
        <v>5</v>
      </c>
      <c r="G8530">
        <v>1</v>
      </c>
      <c r="I8530" s="172" t="s">
        <v>210</v>
      </c>
      <c r="J8530" s="173">
        <v>48</v>
      </c>
      <c r="K8530" s="188">
        <v>3</v>
      </c>
      <c r="L8530" s="188">
        <v>2</v>
      </c>
      <c r="M8530" s="188">
        <v>5</v>
      </c>
      <c r="O8530" s="165"/>
      <c r="P8530" s="174"/>
      <c r="Q8530" s="174"/>
      <c r="R8530" s="174"/>
      <c r="S8530" s="166"/>
    </row>
    <row r="8531" spans="1:19" x14ac:dyDescent="0.15">
      <c r="A8531">
        <v>81</v>
      </c>
      <c r="B8531" t="s">
        <v>210</v>
      </c>
      <c r="C8531">
        <v>49</v>
      </c>
      <c r="D8531">
        <f t="shared" si="417"/>
        <v>4</v>
      </c>
      <c r="E8531">
        <f t="shared" si="418"/>
        <v>4</v>
      </c>
      <c r="F8531">
        <f t="shared" si="419"/>
        <v>8</v>
      </c>
      <c r="G8531">
        <v>1</v>
      </c>
      <c r="I8531" s="172" t="s">
        <v>210</v>
      </c>
      <c r="J8531" s="173">
        <v>49</v>
      </c>
      <c r="K8531" s="188">
        <v>4</v>
      </c>
      <c r="L8531" s="188">
        <v>4</v>
      </c>
      <c r="M8531" s="188">
        <v>8</v>
      </c>
      <c r="O8531" s="165"/>
      <c r="P8531" s="174"/>
      <c r="Q8531" s="174"/>
      <c r="R8531" s="174"/>
      <c r="S8531" s="166"/>
    </row>
    <row r="8532" spans="1:19" x14ac:dyDescent="0.15">
      <c r="A8532">
        <v>81</v>
      </c>
      <c r="B8532" t="s">
        <v>210</v>
      </c>
      <c r="C8532">
        <v>50</v>
      </c>
      <c r="D8532">
        <f t="shared" si="417"/>
        <v>0</v>
      </c>
      <c r="E8532">
        <f t="shared" si="418"/>
        <v>1</v>
      </c>
      <c r="F8532">
        <f t="shared" si="419"/>
        <v>1</v>
      </c>
      <c r="G8532">
        <v>1</v>
      </c>
      <c r="I8532" s="172" t="s">
        <v>210</v>
      </c>
      <c r="J8532" s="173">
        <v>50</v>
      </c>
      <c r="K8532" s="188">
        <v>0</v>
      </c>
      <c r="L8532" s="188">
        <v>1</v>
      </c>
      <c r="M8532" s="188">
        <v>1</v>
      </c>
      <c r="O8532" s="165"/>
      <c r="P8532" s="174"/>
      <c r="Q8532" s="174"/>
      <c r="R8532" s="174"/>
      <c r="S8532" s="166"/>
    </row>
    <row r="8533" spans="1:19" x14ac:dyDescent="0.15">
      <c r="A8533">
        <v>81</v>
      </c>
      <c r="B8533" t="s">
        <v>210</v>
      </c>
      <c r="C8533">
        <v>51</v>
      </c>
      <c r="D8533">
        <f t="shared" si="417"/>
        <v>1</v>
      </c>
      <c r="E8533">
        <f t="shared" si="418"/>
        <v>3</v>
      </c>
      <c r="F8533">
        <f t="shared" si="419"/>
        <v>4</v>
      </c>
      <c r="G8533">
        <v>1</v>
      </c>
      <c r="I8533" s="172" t="s">
        <v>210</v>
      </c>
      <c r="J8533" s="173">
        <v>51</v>
      </c>
      <c r="K8533" s="188">
        <v>1</v>
      </c>
      <c r="L8533" s="188">
        <v>3</v>
      </c>
      <c r="M8533" s="188">
        <v>4</v>
      </c>
      <c r="O8533" s="165"/>
      <c r="P8533" s="174"/>
      <c r="Q8533" s="174"/>
      <c r="R8533" s="174"/>
      <c r="S8533" s="166"/>
    </row>
    <row r="8534" spans="1:19" x14ac:dyDescent="0.15">
      <c r="A8534">
        <v>81</v>
      </c>
      <c r="B8534" t="s">
        <v>210</v>
      </c>
      <c r="C8534">
        <v>52</v>
      </c>
      <c r="D8534">
        <f t="shared" si="417"/>
        <v>1</v>
      </c>
      <c r="E8534">
        <f t="shared" si="418"/>
        <v>1</v>
      </c>
      <c r="F8534">
        <f t="shared" si="419"/>
        <v>2</v>
      </c>
      <c r="G8534">
        <v>1</v>
      </c>
      <c r="I8534" s="172" t="s">
        <v>210</v>
      </c>
      <c r="J8534" s="173">
        <v>52</v>
      </c>
      <c r="K8534" s="188">
        <v>1</v>
      </c>
      <c r="L8534" s="188">
        <v>1</v>
      </c>
      <c r="M8534" s="188">
        <v>2</v>
      </c>
      <c r="O8534" s="165"/>
      <c r="P8534" s="174"/>
      <c r="Q8534" s="174"/>
      <c r="R8534" s="174"/>
      <c r="S8534" s="166"/>
    </row>
    <row r="8535" spans="1:19" x14ac:dyDescent="0.15">
      <c r="A8535">
        <v>81</v>
      </c>
      <c r="B8535" t="s">
        <v>210</v>
      </c>
      <c r="C8535">
        <v>53</v>
      </c>
      <c r="D8535">
        <f t="shared" si="417"/>
        <v>2</v>
      </c>
      <c r="E8535">
        <f t="shared" si="418"/>
        <v>4</v>
      </c>
      <c r="F8535">
        <f t="shared" si="419"/>
        <v>6</v>
      </c>
      <c r="G8535">
        <v>1</v>
      </c>
      <c r="I8535" s="172" t="s">
        <v>210</v>
      </c>
      <c r="J8535" s="173">
        <v>53</v>
      </c>
      <c r="K8535" s="188">
        <v>2</v>
      </c>
      <c r="L8535" s="188">
        <v>4</v>
      </c>
      <c r="M8535" s="188">
        <v>6</v>
      </c>
      <c r="O8535" s="165"/>
      <c r="P8535" s="174"/>
      <c r="Q8535" s="174"/>
      <c r="R8535" s="174"/>
      <c r="S8535" s="166"/>
    </row>
    <row r="8536" spans="1:19" x14ac:dyDescent="0.15">
      <c r="A8536">
        <v>81</v>
      </c>
      <c r="B8536" t="s">
        <v>210</v>
      </c>
      <c r="C8536">
        <v>54</v>
      </c>
      <c r="D8536">
        <f t="shared" si="417"/>
        <v>3</v>
      </c>
      <c r="E8536">
        <f t="shared" si="418"/>
        <v>4</v>
      </c>
      <c r="F8536">
        <f t="shared" si="419"/>
        <v>7</v>
      </c>
      <c r="G8536">
        <v>1</v>
      </c>
      <c r="I8536" s="172" t="s">
        <v>210</v>
      </c>
      <c r="J8536" s="173">
        <v>54</v>
      </c>
      <c r="K8536" s="188">
        <v>3</v>
      </c>
      <c r="L8536" s="188">
        <v>4</v>
      </c>
      <c r="M8536" s="188">
        <v>7</v>
      </c>
      <c r="O8536" s="165"/>
      <c r="P8536" s="174"/>
      <c r="Q8536" s="174"/>
      <c r="R8536" s="174"/>
      <c r="S8536" s="166"/>
    </row>
    <row r="8537" spans="1:19" x14ac:dyDescent="0.15">
      <c r="A8537">
        <v>81</v>
      </c>
      <c r="B8537" t="s">
        <v>210</v>
      </c>
      <c r="C8537">
        <v>55</v>
      </c>
      <c r="D8537">
        <f t="shared" si="417"/>
        <v>3</v>
      </c>
      <c r="E8537">
        <f t="shared" si="418"/>
        <v>4</v>
      </c>
      <c r="F8537">
        <f t="shared" si="419"/>
        <v>7</v>
      </c>
      <c r="G8537">
        <v>1</v>
      </c>
      <c r="I8537" s="172" t="s">
        <v>210</v>
      </c>
      <c r="J8537" s="173">
        <v>55</v>
      </c>
      <c r="K8537" s="188">
        <v>3</v>
      </c>
      <c r="L8537" s="188">
        <v>4</v>
      </c>
      <c r="M8537" s="188">
        <v>7</v>
      </c>
      <c r="O8537" s="165"/>
      <c r="P8537" s="174"/>
      <c r="Q8537" s="174"/>
      <c r="R8537" s="174"/>
      <c r="S8537" s="166"/>
    </row>
    <row r="8538" spans="1:19" x14ac:dyDescent="0.15">
      <c r="A8538">
        <v>81</v>
      </c>
      <c r="B8538" t="s">
        <v>210</v>
      </c>
      <c r="C8538">
        <v>56</v>
      </c>
      <c r="D8538">
        <f t="shared" si="417"/>
        <v>1</v>
      </c>
      <c r="E8538">
        <f t="shared" si="418"/>
        <v>5</v>
      </c>
      <c r="F8538">
        <f t="shared" si="419"/>
        <v>6</v>
      </c>
      <c r="G8538">
        <v>1</v>
      </c>
      <c r="I8538" s="172" t="s">
        <v>210</v>
      </c>
      <c r="J8538" s="173">
        <v>56</v>
      </c>
      <c r="K8538" s="188">
        <v>1</v>
      </c>
      <c r="L8538" s="188">
        <v>5</v>
      </c>
      <c r="M8538" s="188">
        <v>6</v>
      </c>
      <c r="O8538" s="165"/>
      <c r="P8538" s="174"/>
      <c r="Q8538" s="174"/>
      <c r="R8538" s="174"/>
      <c r="S8538" s="166"/>
    </row>
    <row r="8539" spans="1:19" x14ac:dyDescent="0.15">
      <c r="A8539">
        <v>81</v>
      </c>
      <c r="B8539" t="s">
        <v>210</v>
      </c>
      <c r="C8539">
        <v>57</v>
      </c>
      <c r="D8539">
        <f t="shared" si="417"/>
        <v>6</v>
      </c>
      <c r="E8539">
        <f t="shared" si="418"/>
        <v>4</v>
      </c>
      <c r="F8539">
        <f t="shared" si="419"/>
        <v>10</v>
      </c>
      <c r="G8539">
        <v>1</v>
      </c>
      <c r="I8539" s="172" t="s">
        <v>210</v>
      </c>
      <c r="J8539" s="173">
        <v>57</v>
      </c>
      <c r="K8539" s="188">
        <v>6</v>
      </c>
      <c r="L8539" s="188">
        <v>4</v>
      </c>
      <c r="M8539" s="188">
        <v>10</v>
      </c>
      <c r="O8539" s="165"/>
      <c r="P8539" s="174"/>
      <c r="Q8539" s="174"/>
      <c r="R8539" s="174"/>
      <c r="S8539" s="166"/>
    </row>
    <row r="8540" spans="1:19" x14ac:dyDescent="0.15">
      <c r="A8540">
        <v>81</v>
      </c>
      <c r="B8540" t="s">
        <v>210</v>
      </c>
      <c r="C8540">
        <v>58</v>
      </c>
      <c r="D8540">
        <f t="shared" si="417"/>
        <v>7</v>
      </c>
      <c r="E8540">
        <f t="shared" si="418"/>
        <v>7</v>
      </c>
      <c r="F8540">
        <f t="shared" si="419"/>
        <v>14</v>
      </c>
      <c r="G8540">
        <v>1</v>
      </c>
      <c r="I8540" s="172" t="s">
        <v>210</v>
      </c>
      <c r="J8540" s="173">
        <v>58</v>
      </c>
      <c r="K8540" s="188">
        <v>7</v>
      </c>
      <c r="L8540" s="188">
        <v>7</v>
      </c>
      <c r="M8540" s="188">
        <v>14</v>
      </c>
      <c r="O8540" s="165"/>
      <c r="P8540" s="174"/>
      <c r="Q8540" s="174"/>
      <c r="R8540" s="174"/>
      <c r="S8540" s="166"/>
    </row>
    <row r="8541" spans="1:19" x14ac:dyDescent="0.15">
      <c r="A8541">
        <v>81</v>
      </c>
      <c r="B8541" t="s">
        <v>210</v>
      </c>
      <c r="C8541">
        <v>59</v>
      </c>
      <c r="D8541">
        <f t="shared" si="417"/>
        <v>5</v>
      </c>
      <c r="E8541">
        <f t="shared" si="418"/>
        <v>4</v>
      </c>
      <c r="F8541">
        <f t="shared" si="419"/>
        <v>9</v>
      </c>
      <c r="G8541">
        <v>1</v>
      </c>
      <c r="I8541" s="172" t="s">
        <v>210</v>
      </c>
      <c r="J8541" s="173">
        <v>59</v>
      </c>
      <c r="K8541" s="188">
        <v>5</v>
      </c>
      <c r="L8541" s="188">
        <v>4</v>
      </c>
      <c r="M8541" s="188">
        <v>9</v>
      </c>
      <c r="O8541" s="165"/>
      <c r="P8541" s="174"/>
      <c r="Q8541" s="174"/>
      <c r="R8541" s="174"/>
      <c r="S8541" s="166"/>
    </row>
    <row r="8542" spans="1:19" x14ac:dyDescent="0.15">
      <c r="A8542">
        <v>81</v>
      </c>
      <c r="B8542" t="s">
        <v>210</v>
      </c>
      <c r="C8542">
        <v>60</v>
      </c>
      <c r="D8542">
        <f t="shared" si="417"/>
        <v>2</v>
      </c>
      <c r="E8542">
        <f t="shared" si="418"/>
        <v>2</v>
      </c>
      <c r="F8542">
        <f t="shared" si="419"/>
        <v>4</v>
      </c>
      <c r="G8542">
        <v>1</v>
      </c>
      <c r="I8542" s="172" t="s">
        <v>210</v>
      </c>
      <c r="J8542" s="173">
        <v>60</v>
      </c>
      <c r="K8542" s="188">
        <v>2</v>
      </c>
      <c r="L8542" s="188">
        <v>2</v>
      </c>
      <c r="M8542" s="188">
        <v>4</v>
      </c>
      <c r="O8542" s="165"/>
      <c r="P8542" s="174"/>
      <c r="Q8542" s="174"/>
      <c r="R8542" s="174"/>
      <c r="S8542" s="166"/>
    </row>
    <row r="8543" spans="1:19" x14ac:dyDescent="0.15">
      <c r="A8543">
        <v>81</v>
      </c>
      <c r="B8543" t="s">
        <v>210</v>
      </c>
      <c r="C8543">
        <v>61</v>
      </c>
      <c r="D8543">
        <f t="shared" si="417"/>
        <v>4</v>
      </c>
      <c r="E8543">
        <f t="shared" si="418"/>
        <v>4</v>
      </c>
      <c r="F8543">
        <f t="shared" si="419"/>
        <v>8</v>
      </c>
      <c r="G8543">
        <v>1</v>
      </c>
      <c r="I8543" s="172" t="s">
        <v>210</v>
      </c>
      <c r="J8543" s="173">
        <v>61</v>
      </c>
      <c r="K8543" s="188">
        <v>4</v>
      </c>
      <c r="L8543" s="188">
        <v>4</v>
      </c>
      <c r="M8543" s="188">
        <v>8</v>
      </c>
      <c r="O8543" s="165"/>
      <c r="P8543" s="174"/>
      <c r="Q8543" s="174"/>
      <c r="R8543" s="174"/>
      <c r="S8543" s="166"/>
    </row>
    <row r="8544" spans="1:19" x14ac:dyDescent="0.15">
      <c r="A8544">
        <v>81</v>
      </c>
      <c r="B8544" t="s">
        <v>210</v>
      </c>
      <c r="C8544">
        <v>62</v>
      </c>
      <c r="D8544">
        <f t="shared" si="417"/>
        <v>1</v>
      </c>
      <c r="E8544">
        <f t="shared" si="418"/>
        <v>3</v>
      </c>
      <c r="F8544">
        <f t="shared" si="419"/>
        <v>4</v>
      </c>
      <c r="G8544">
        <v>1</v>
      </c>
      <c r="I8544" s="172" t="s">
        <v>210</v>
      </c>
      <c r="J8544" s="173">
        <v>62</v>
      </c>
      <c r="K8544" s="188">
        <v>1</v>
      </c>
      <c r="L8544" s="188">
        <v>3</v>
      </c>
      <c r="M8544" s="188">
        <v>4</v>
      </c>
      <c r="O8544" s="165"/>
      <c r="P8544" s="174"/>
      <c r="Q8544" s="174"/>
      <c r="R8544" s="174"/>
      <c r="S8544" s="166"/>
    </row>
    <row r="8545" spans="1:19" x14ac:dyDescent="0.15">
      <c r="A8545">
        <v>81</v>
      </c>
      <c r="B8545" t="s">
        <v>210</v>
      </c>
      <c r="C8545">
        <v>63</v>
      </c>
      <c r="D8545">
        <f t="shared" si="417"/>
        <v>2</v>
      </c>
      <c r="E8545">
        <f t="shared" si="418"/>
        <v>3</v>
      </c>
      <c r="F8545">
        <f t="shared" si="419"/>
        <v>5</v>
      </c>
      <c r="G8545">
        <v>1</v>
      </c>
      <c r="I8545" s="172" t="s">
        <v>210</v>
      </c>
      <c r="J8545" s="173">
        <v>63</v>
      </c>
      <c r="K8545" s="188">
        <v>2</v>
      </c>
      <c r="L8545" s="188">
        <v>3</v>
      </c>
      <c r="M8545" s="188">
        <v>5</v>
      </c>
      <c r="O8545" s="165"/>
      <c r="P8545" s="174"/>
      <c r="Q8545" s="174"/>
      <c r="R8545" s="174"/>
      <c r="S8545" s="166"/>
    </row>
    <row r="8546" spans="1:19" x14ac:dyDescent="0.15">
      <c r="A8546">
        <v>81</v>
      </c>
      <c r="B8546" t="s">
        <v>210</v>
      </c>
      <c r="C8546">
        <v>64</v>
      </c>
      <c r="D8546">
        <f t="shared" si="417"/>
        <v>4</v>
      </c>
      <c r="E8546">
        <f t="shared" si="418"/>
        <v>1</v>
      </c>
      <c r="F8546">
        <f t="shared" si="419"/>
        <v>5</v>
      </c>
      <c r="G8546">
        <v>1</v>
      </c>
      <c r="I8546" s="172" t="s">
        <v>210</v>
      </c>
      <c r="J8546" s="173">
        <v>64</v>
      </c>
      <c r="K8546" s="188">
        <v>4</v>
      </c>
      <c r="L8546" s="188">
        <v>1</v>
      </c>
      <c r="M8546" s="188">
        <v>5</v>
      </c>
      <c r="O8546" s="165"/>
      <c r="P8546" s="174"/>
      <c r="Q8546" s="174"/>
      <c r="R8546" s="174"/>
      <c r="S8546" s="166"/>
    </row>
    <row r="8547" spans="1:19" x14ac:dyDescent="0.15">
      <c r="A8547">
        <v>81</v>
      </c>
      <c r="B8547" t="s">
        <v>210</v>
      </c>
      <c r="C8547">
        <v>65</v>
      </c>
      <c r="D8547">
        <f t="shared" si="417"/>
        <v>1</v>
      </c>
      <c r="E8547">
        <f t="shared" si="418"/>
        <v>3</v>
      </c>
      <c r="F8547">
        <f t="shared" si="419"/>
        <v>4</v>
      </c>
      <c r="G8547">
        <v>1</v>
      </c>
      <c r="I8547" s="172" t="s">
        <v>210</v>
      </c>
      <c r="J8547" s="173">
        <v>65</v>
      </c>
      <c r="K8547" s="188">
        <v>1</v>
      </c>
      <c r="L8547" s="188">
        <v>3</v>
      </c>
      <c r="M8547" s="188">
        <v>4</v>
      </c>
      <c r="O8547" s="165"/>
      <c r="P8547" s="174"/>
      <c r="Q8547" s="174"/>
      <c r="R8547" s="174"/>
      <c r="S8547" s="166"/>
    </row>
    <row r="8548" spans="1:19" x14ac:dyDescent="0.15">
      <c r="A8548">
        <v>81</v>
      </c>
      <c r="B8548" t="s">
        <v>210</v>
      </c>
      <c r="C8548">
        <v>66</v>
      </c>
      <c r="D8548">
        <f t="shared" si="417"/>
        <v>4</v>
      </c>
      <c r="E8548">
        <f t="shared" si="418"/>
        <v>5</v>
      </c>
      <c r="F8548">
        <f t="shared" si="419"/>
        <v>9</v>
      </c>
      <c r="G8548">
        <v>1</v>
      </c>
      <c r="I8548" s="172" t="s">
        <v>210</v>
      </c>
      <c r="J8548" s="173">
        <v>66</v>
      </c>
      <c r="K8548" s="188">
        <v>4</v>
      </c>
      <c r="L8548" s="188">
        <v>5</v>
      </c>
      <c r="M8548" s="188">
        <v>9</v>
      </c>
      <c r="O8548" s="165"/>
      <c r="P8548" s="174"/>
      <c r="Q8548" s="174"/>
      <c r="R8548" s="174"/>
      <c r="S8548" s="166"/>
    </row>
    <row r="8549" spans="1:19" x14ac:dyDescent="0.15">
      <c r="A8549">
        <v>81</v>
      </c>
      <c r="B8549" t="s">
        <v>210</v>
      </c>
      <c r="C8549">
        <v>67</v>
      </c>
      <c r="D8549">
        <f t="shared" si="417"/>
        <v>1</v>
      </c>
      <c r="E8549">
        <f t="shared" si="418"/>
        <v>4</v>
      </c>
      <c r="F8549">
        <f t="shared" si="419"/>
        <v>5</v>
      </c>
      <c r="G8549">
        <v>1</v>
      </c>
      <c r="I8549" s="172" t="s">
        <v>210</v>
      </c>
      <c r="J8549" s="173">
        <v>67</v>
      </c>
      <c r="K8549" s="188">
        <v>1</v>
      </c>
      <c r="L8549" s="188">
        <v>4</v>
      </c>
      <c r="M8549" s="188">
        <v>5</v>
      </c>
      <c r="O8549" s="165"/>
      <c r="P8549" s="174"/>
      <c r="Q8549" s="174"/>
      <c r="R8549" s="174"/>
      <c r="S8549" s="166"/>
    </row>
    <row r="8550" spans="1:19" x14ac:dyDescent="0.15">
      <c r="A8550">
        <v>81</v>
      </c>
      <c r="B8550" t="s">
        <v>210</v>
      </c>
      <c r="C8550">
        <v>68</v>
      </c>
      <c r="D8550">
        <f t="shared" si="417"/>
        <v>9</v>
      </c>
      <c r="E8550">
        <f t="shared" si="418"/>
        <v>6</v>
      </c>
      <c r="F8550">
        <f t="shared" si="419"/>
        <v>15</v>
      </c>
      <c r="G8550">
        <v>1</v>
      </c>
      <c r="I8550" s="172" t="s">
        <v>210</v>
      </c>
      <c r="J8550" s="173">
        <v>68</v>
      </c>
      <c r="K8550" s="188">
        <v>9</v>
      </c>
      <c r="L8550" s="188">
        <v>6</v>
      </c>
      <c r="M8550" s="188">
        <v>15</v>
      </c>
      <c r="O8550" s="165"/>
      <c r="P8550" s="174"/>
      <c r="Q8550" s="174"/>
      <c r="R8550" s="174"/>
      <c r="S8550" s="166"/>
    </row>
    <row r="8551" spans="1:19" x14ac:dyDescent="0.15">
      <c r="A8551">
        <v>81</v>
      </c>
      <c r="B8551" t="s">
        <v>210</v>
      </c>
      <c r="C8551">
        <v>69</v>
      </c>
      <c r="D8551">
        <f t="shared" si="417"/>
        <v>1</v>
      </c>
      <c r="E8551">
        <f t="shared" si="418"/>
        <v>4</v>
      </c>
      <c r="F8551">
        <f t="shared" si="419"/>
        <v>5</v>
      </c>
      <c r="G8551">
        <v>1</v>
      </c>
      <c r="I8551" s="172" t="s">
        <v>210</v>
      </c>
      <c r="J8551" s="173">
        <v>69</v>
      </c>
      <c r="K8551" s="188">
        <v>1</v>
      </c>
      <c r="L8551" s="188">
        <v>4</v>
      </c>
      <c r="M8551" s="188">
        <v>5</v>
      </c>
      <c r="O8551" s="165"/>
      <c r="P8551" s="174"/>
      <c r="Q8551" s="174"/>
      <c r="R8551" s="174"/>
      <c r="S8551" s="166"/>
    </row>
    <row r="8552" spans="1:19" x14ac:dyDescent="0.15">
      <c r="A8552">
        <v>81</v>
      </c>
      <c r="B8552" t="s">
        <v>210</v>
      </c>
      <c r="C8552">
        <v>70</v>
      </c>
      <c r="D8552">
        <f t="shared" si="417"/>
        <v>3</v>
      </c>
      <c r="E8552">
        <f t="shared" si="418"/>
        <v>1</v>
      </c>
      <c r="F8552">
        <f t="shared" si="419"/>
        <v>4</v>
      </c>
      <c r="G8552">
        <v>1</v>
      </c>
      <c r="I8552" s="172" t="s">
        <v>210</v>
      </c>
      <c r="J8552" s="173">
        <v>70</v>
      </c>
      <c r="K8552" s="188">
        <v>3</v>
      </c>
      <c r="L8552" s="188">
        <v>1</v>
      </c>
      <c r="M8552" s="188">
        <v>4</v>
      </c>
      <c r="O8552" s="165"/>
      <c r="P8552" s="174"/>
      <c r="Q8552" s="174"/>
      <c r="R8552" s="174"/>
      <c r="S8552" s="166"/>
    </row>
    <row r="8553" spans="1:19" x14ac:dyDescent="0.15">
      <c r="A8553">
        <v>81</v>
      </c>
      <c r="B8553" t="s">
        <v>210</v>
      </c>
      <c r="C8553">
        <v>71</v>
      </c>
      <c r="D8553">
        <f t="shared" si="417"/>
        <v>5</v>
      </c>
      <c r="E8553">
        <f t="shared" si="418"/>
        <v>1</v>
      </c>
      <c r="F8553">
        <f t="shared" si="419"/>
        <v>6</v>
      </c>
      <c r="G8553">
        <v>1</v>
      </c>
      <c r="I8553" s="172" t="s">
        <v>210</v>
      </c>
      <c r="J8553" s="173">
        <v>71</v>
      </c>
      <c r="K8553" s="188">
        <v>5</v>
      </c>
      <c r="L8553" s="188">
        <v>1</v>
      </c>
      <c r="M8553" s="188">
        <v>6</v>
      </c>
      <c r="O8553" s="165"/>
      <c r="P8553" s="174"/>
      <c r="Q8553" s="174"/>
      <c r="R8553" s="174"/>
      <c r="S8553" s="166"/>
    </row>
    <row r="8554" spans="1:19" x14ac:dyDescent="0.15">
      <c r="A8554">
        <v>81</v>
      </c>
      <c r="B8554" t="s">
        <v>210</v>
      </c>
      <c r="C8554">
        <v>72</v>
      </c>
      <c r="D8554">
        <f t="shared" si="417"/>
        <v>0</v>
      </c>
      <c r="E8554">
        <f t="shared" si="418"/>
        <v>2</v>
      </c>
      <c r="F8554">
        <f t="shared" si="419"/>
        <v>2</v>
      </c>
      <c r="G8554">
        <v>1</v>
      </c>
      <c r="I8554" s="172" t="s">
        <v>210</v>
      </c>
      <c r="J8554" s="173">
        <v>72</v>
      </c>
      <c r="K8554" s="188">
        <v>0</v>
      </c>
      <c r="L8554" s="188">
        <v>2</v>
      </c>
      <c r="M8554" s="188">
        <v>2</v>
      </c>
      <c r="O8554" s="165"/>
      <c r="P8554" s="174"/>
      <c r="Q8554" s="174"/>
      <c r="R8554" s="174"/>
      <c r="S8554" s="166"/>
    </row>
    <row r="8555" spans="1:19" x14ac:dyDescent="0.15">
      <c r="A8555">
        <v>81</v>
      </c>
      <c r="B8555" t="s">
        <v>210</v>
      </c>
      <c r="C8555">
        <v>73</v>
      </c>
      <c r="D8555">
        <f t="shared" si="417"/>
        <v>1</v>
      </c>
      <c r="E8555">
        <f t="shared" si="418"/>
        <v>2</v>
      </c>
      <c r="F8555">
        <f t="shared" si="419"/>
        <v>3</v>
      </c>
      <c r="G8555">
        <v>1</v>
      </c>
      <c r="I8555" s="172" t="s">
        <v>210</v>
      </c>
      <c r="J8555" s="173">
        <v>73</v>
      </c>
      <c r="K8555" s="188">
        <v>1</v>
      </c>
      <c r="L8555" s="188">
        <v>2</v>
      </c>
      <c r="M8555" s="188">
        <v>3</v>
      </c>
      <c r="O8555" s="165"/>
      <c r="P8555" s="176"/>
      <c r="Q8555" s="176"/>
      <c r="R8555" s="176"/>
      <c r="S8555" s="167"/>
    </row>
    <row r="8556" spans="1:19" x14ac:dyDescent="0.15">
      <c r="A8556">
        <v>81</v>
      </c>
      <c r="B8556" t="s">
        <v>210</v>
      </c>
      <c r="C8556">
        <v>74</v>
      </c>
      <c r="D8556">
        <f t="shared" si="417"/>
        <v>3</v>
      </c>
      <c r="E8556">
        <f t="shared" si="418"/>
        <v>1</v>
      </c>
      <c r="F8556">
        <f t="shared" si="419"/>
        <v>4</v>
      </c>
      <c r="G8556">
        <v>1</v>
      </c>
      <c r="I8556" s="172" t="s">
        <v>210</v>
      </c>
      <c r="J8556" s="173">
        <v>74</v>
      </c>
      <c r="K8556" s="188">
        <v>3</v>
      </c>
      <c r="L8556" s="188">
        <v>1</v>
      </c>
      <c r="M8556" s="188">
        <v>4</v>
      </c>
      <c r="O8556" s="165"/>
      <c r="P8556" s="174"/>
      <c r="Q8556" s="174"/>
      <c r="R8556" s="174"/>
      <c r="S8556" s="166"/>
    </row>
    <row r="8557" spans="1:19" x14ac:dyDescent="0.15">
      <c r="A8557">
        <v>81</v>
      </c>
      <c r="B8557" t="s">
        <v>210</v>
      </c>
      <c r="C8557">
        <v>75</v>
      </c>
      <c r="D8557">
        <f t="shared" si="417"/>
        <v>3</v>
      </c>
      <c r="E8557">
        <f t="shared" si="418"/>
        <v>2</v>
      </c>
      <c r="F8557">
        <f t="shared" si="419"/>
        <v>5</v>
      </c>
      <c r="G8557">
        <v>1</v>
      </c>
      <c r="I8557" s="172" t="s">
        <v>210</v>
      </c>
      <c r="J8557" s="173">
        <v>75</v>
      </c>
      <c r="K8557" s="188">
        <v>3</v>
      </c>
      <c r="L8557" s="188">
        <v>2</v>
      </c>
      <c r="M8557" s="188">
        <v>5</v>
      </c>
      <c r="O8557" s="165"/>
      <c r="P8557" s="174"/>
      <c r="Q8557" s="174"/>
      <c r="R8557" s="174"/>
      <c r="S8557" s="166"/>
    </row>
    <row r="8558" spans="1:19" x14ac:dyDescent="0.15">
      <c r="A8558">
        <v>81</v>
      </c>
      <c r="B8558" t="s">
        <v>210</v>
      </c>
      <c r="C8558">
        <v>76</v>
      </c>
      <c r="D8558">
        <f t="shared" si="417"/>
        <v>0</v>
      </c>
      <c r="E8558">
        <f t="shared" si="418"/>
        <v>3</v>
      </c>
      <c r="F8558">
        <f t="shared" si="419"/>
        <v>3</v>
      </c>
      <c r="G8558">
        <v>1</v>
      </c>
      <c r="I8558" s="172" t="s">
        <v>210</v>
      </c>
      <c r="J8558" s="173">
        <v>76</v>
      </c>
      <c r="K8558" s="188">
        <v>0</v>
      </c>
      <c r="L8558" s="188">
        <v>3</v>
      </c>
      <c r="M8558" s="188">
        <v>3</v>
      </c>
      <c r="O8558" s="165"/>
      <c r="P8558" s="174"/>
      <c r="Q8558" s="174"/>
      <c r="R8558" s="174"/>
      <c r="S8558" s="166"/>
    </row>
    <row r="8559" spans="1:19" x14ac:dyDescent="0.15">
      <c r="A8559">
        <v>81</v>
      </c>
      <c r="B8559" t="s">
        <v>210</v>
      </c>
      <c r="C8559">
        <v>77</v>
      </c>
      <c r="D8559">
        <f t="shared" si="417"/>
        <v>3</v>
      </c>
      <c r="E8559">
        <f t="shared" si="418"/>
        <v>1</v>
      </c>
      <c r="F8559">
        <f t="shared" si="419"/>
        <v>4</v>
      </c>
      <c r="G8559">
        <v>1</v>
      </c>
      <c r="I8559" s="172" t="s">
        <v>210</v>
      </c>
      <c r="J8559" s="173">
        <v>77</v>
      </c>
      <c r="K8559" s="188">
        <v>3</v>
      </c>
      <c r="L8559" s="188">
        <v>1</v>
      </c>
      <c r="M8559" s="188">
        <v>4</v>
      </c>
      <c r="O8559" s="165"/>
      <c r="P8559" s="174"/>
      <c r="Q8559" s="174"/>
      <c r="R8559" s="174"/>
      <c r="S8559" s="166"/>
    </row>
    <row r="8560" spans="1:19" x14ac:dyDescent="0.15">
      <c r="A8560">
        <v>81</v>
      </c>
      <c r="B8560" t="s">
        <v>210</v>
      </c>
      <c r="C8560">
        <v>78</v>
      </c>
      <c r="D8560">
        <f t="shared" si="417"/>
        <v>0</v>
      </c>
      <c r="E8560">
        <f t="shared" si="418"/>
        <v>0</v>
      </c>
      <c r="F8560">
        <f t="shared" si="419"/>
        <v>0</v>
      </c>
      <c r="G8560">
        <v>1</v>
      </c>
      <c r="I8560" s="172" t="s">
        <v>210</v>
      </c>
      <c r="J8560" s="173">
        <v>78</v>
      </c>
      <c r="K8560" s="189"/>
      <c r="L8560" s="189"/>
      <c r="M8560" s="189"/>
      <c r="O8560" s="165"/>
      <c r="P8560" s="174"/>
      <c r="Q8560" s="174"/>
      <c r="R8560" s="174"/>
      <c r="S8560" s="166"/>
    </row>
    <row r="8561" spans="1:19" x14ac:dyDescent="0.15">
      <c r="A8561">
        <v>81</v>
      </c>
      <c r="B8561" t="s">
        <v>210</v>
      </c>
      <c r="C8561">
        <v>79</v>
      </c>
      <c r="D8561">
        <f t="shared" si="417"/>
        <v>1</v>
      </c>
      <c r="E8561">
        <f t="shared" si="418"/>
        <v>1</v>
      </c>
      <c r="F8561">
        <f t="shared" si="419"/>
        <v>2</v>
      </c>
      <c r="G8561">
        <v>1</v>
      </c>
      <c r="I8561" s="172" t="s">
        <v>210</v>
      </c>
      <c r="J8561" s="173">
        <v>79</v>
      </c>
      <c r="K8561" s="188">
        <v>1</v>
      </c>
      <c r="L8561" s="188">
        <v>1</v>
      </c>
      <c r="M8561" s="188">
        <v>2</v>
      </c>
      <c r="O8561" s="165"/>
      <c r="P8561" s="174"/>
      <c r="Q8561" s="174"/>
      <c r="R8561" s="174"/>
      <c r="S8561" s="166"/>
    </row>
    <row r="8562" spans="1:19" x14ac:dyDescent="0.15">
      <c r="A8562">
        <v>81</v>
      </c>
      <c r="B8562" t="s">
        <v>210</v>
      </c>
      <c r="C8562">
        <v>80</v>
      </c>
      <c r="D8562">
        <f t="shared" si="417"/>
        <v>3</v>
      </c>
      <c r="E8562">
        <f t="shared" si="418"/>
        <v>3</v>
      </c>
      <c r="F8562">
        <f t="shared" si="419"/>
        <v>6</v>
      </c>
      <c r="G8562">
        <v>1</v>
      </c>
      <c r="I8562" s="172" t="s">
        <v>210</v>
      </c>
      <c r="J8562" s="173">
        <v>80</v>
      </c>
      <c r="K8562" s="188">
        <v>3</v>
      </c>
      <c r="L8562" s="188">
        <v>3</v>
      </c>
      <c r="M8562" s="188">
        <v>6</v>
      </c>
      <c r="O8562" s="165"/>
      <c r="P8562" s="174"/>
      <c r="Q8562" s="174"/>
      <c r="R8562" s="174"/>
      <c r="S8562" s="166"/>
    </row>
    <row r="8563" spans="1:19" x14ac:dyDescent="0.15">
      <c r="A8563">
        <v>81</v>
      </c>
      <c r="B8563" t="s">
        <v>210</v>
      </c>
      <c r="C8563">
        <v>81</v>
      </c>
      <c r="D8563">
        <f t="shared" si="417"/>
        <v>1</v>
      </c>
      <c r="E8563">
        <f t="shared" si="418"/>
        <v>1</v>
      </c>
      <c r="F8563">
        <f t="shared" si="419"/>
        <v>2</v>
      </c>
      <c r="G8563">
        <v>1</v>
      </c>
      <c r="I8563" s="172" t="s">
        <v>210</v>
      </c>
      <c r="J8563" s="173">
        <v>81</v>
      </c>
      <c r="K8563" s="188">
        <v>1</v>
      </c>
      <c r="L8563" s="188">
        <v>1</v>
      </c>
      <c r="M8563" s="188">
        <v>2</v>
      </c>
      <c r="O8563" s="165"/>
      <c r="P8563" s="174"/>
      <c r="Q8563" s="174"/>
      <c r="R8563" s="174"/>
      <c r="S8563" s="166"/>
    </row>
    <row r="8564" spans="1:19" x14ac:dyDescent="0.15">
      <c r="A8564">
        <v>81</v>
      </c>
      <c r="B8564" t="s">
        <v>210</v>
      </c>
      <c r="C8564">
        <v>82</v>
      </c>
      <c r="D8564">
        <f t="shared" si="417"/>
        <v>1</v>
      </c>
      <c r="E8564">
        <f t="shared" si="418"/>
        <v>0</v>
      </c>
      <c r="F8564">
        <f t="shared" si="419"/>
        <v>1</v>
      </c>
      <c r="G8564">
        <v>1</v>
      </c>
      <c r="I8564" s="172" t="s">
        <v>210</v>
      </c>
      <c r="J8564" s="173">
        <v>82</v>
      </c>
      <c r="K8564" s="188">
        <v>1</v>
      </c>
      <c r="L8564" s="188">
        <v>0</v>
      </c>
      <c r="M8564" s="188">
        <v>1</v>
      </c>
      <c r="O8564" s="165"/>
      <c r="P8564" s="174"/>
      <c r="Q8564" s="174"/>
      <c r="R8564" s="174"/>
      <c r="S8564" s="166"/>
    </row>
    <row r="8565" spans="1:19" x14ac:dyDescent="0.15">
      <c r="A8565">
        <v>81</v>
      </c>
      <c r="B8565" t="s">
        <v>210</v>
      </c>
      <c r="C8565">
        <v>83</v>
      </c>
      <c r="D8565">
        <f t="shared" si="417"/>
        <v>0</v>
      </c>
      <c r="E8565">
        <f t="shared" si="418"/>
        <v>2</v>
      </c>
      <c r="F8565">
        <f t="shared" si="419"/>
        <v>2</v>
      </c>
      <c r="G8565">
        <v>1</v>
      </c>
      <c r="I8565" s="172" t="s">
        <v>210</v>
      </c>
      <c r="J8565" s="173">
        <v>83</v>
      </c>
      <c r="K8565" s="188">
        <v>0</v>
      </c>
      <c r="L8565" s="188">
        <v>2</v>
      </c>
      <c r="M8565" s="188">
        <v>2</v>
      </c>
      <c r="O8565" s="165"/>
      <c r="P8565" s="174"/>
      <c r="Q8565" s="174"/>
      <c r="R8565" s="174"/>
      <c r="S8565" s="166"/>
    </row>
    <row r="8566" spans="1:19" x14ac:dyDescent="0.15">
      <c r="A8566">
        <v>81</v>
      </c>
      <c r="B8566" t="s">
        <v>210</v>
      </c>
      <c r="C8566">
        <v>84</v>
      </c>
      <c r="D8566">
        <f t="shared" si="417"/>
        <v>0</v>
      </c>
      <c r="E8566">
        <f t="shared" si="418"/>
        <v>1</v>
      </c>
      <c r="F8566">
        <f t="shared" si="419"/>
        <v>1</v>
      </c>
      <c r="G8566">
        <v>1</v>
      </c>
      <c r="I8566" s="172" t="s">
        <v>210</v>
      </c>
      <c r="J8566" s="173">
        <v>84</v>
      </c>
      <c r="K8566" s="188">
        <v>0</v>
      </c>
      <c r="L8566" s="188">
        <v>1</v>
      </c>
      <c r="M8566" s="188">
        <v>1</v>
      </c>
      <c r="O8566" s="165"/>
      <c r="P8566" s="176"/>
      <c r="Q8566" s="176"/>
      <c r="R8566" s="176"/>
      <c r="S8566" s="167"/>
    </row>
    <row r="8567" spans="1:19" x14ac:dyDescent="0.15">
      <c r="A8567">
        <v>81</v>
      </c>
      <c r="B8567" t="s">
        <v>210</v>
      </c>
      <c r="C8567">
        <v>85</v>
      </c>
      <c r="D8567">
        <f t="shared" si="417"/>
        <v>1</v>
      </c>
      <c r="E8567">
        <f t="shared" si="418"/>
        <v>0</v>
      </c>
      <c r="F8567">
        <f t="shared" si="419"/>
        <v>1</v>
      </c>
      <c r="G8567">
        <v>1</v>
      </c>
      <c r="I8567" s="172" t="s">
        <v>210</v>
      </c>
      <c r="J8567" s="173">
        <v>85</v>
      </c>
      <c r="K8567" s="188">
        <v>1</v>
      </c>
      <c r="L8567" s="188">
        <v>0</v>
      </c>
      <c r="M8567" s="188">
        <v>1</v>
      </c>
      <c r="O8567" s="165"/>
      <c r="P8567" s="176"/>
      <c r="Q8567" s="176"/>
      <c r="R8567" s="176"/>
      <c r="S8567" s="167"/>
    </row>
    <row r="8568" spans="1:19" x14ac:dyDescent="0.15">
      <c r="A8568">
        <v>81</v>
      </c>
      <c r="B8568" t="s">
        <v>210</v>
      </c>
      <c r="C8568">
        <v>86</v>
      </c>
      <c r="D8568">
        <f t="shared" si="417"/>
        <v>0</v>
      </c>
      <c r="E8568">
        <f t="shared" si="418"/>
        <v>2</v>
      </c>
      <c r="F8568">
        <f t="shared" si="419"/>
        <v>2</v>
      </c>
      <c r="G8568">
        <v>1</v>
      </c>
      <c r="I8568" s="172" t="s">
        <v>210</v>
      </c>
      <c r="J8568" s="173">
        <v>86</v>
      </c>
      <c r="K8568" s="188">
        <v>0</v>
      </c>
      <c r="L8568" s="188">
        <v>2</v>
      </c>
      <c r="M8568" s="188">
        <v>2</v>
      </c>
      <c r="O8568" s="165"/>
      <c r="P8568" s="174"/>
      <c r="Q8568" s="174"/>
      <c r="R8568" s="174"/>
      <c r="S8568" s="166"/>
    </row>
    <row r="8569" spans="1:19" x14ac:dyDescent="0.15">
      <c r="A8569">
        <v>81</v>
      </c>
      <c r="B8569" t="s">
        <v>210</v>
      </c>
      <c r="C8569">
        <v>87</v>
      </c>
      <c r="D8569">
        <f t="shared" si="417"/>
        <v>0</v>
      </c>
      <c r="E8569">
        <f t="shared" si="418"/>
        <v>0</v>
      </c>
      <c r="F8569">
        <f t="shared" si="419"/>
        <v>0</v>
      </c>
      <c r="G8569">
        <v>1</v>
      </c>
      <c r="I8569" s="172" t="s">
        <v>210</v>
      </c>
      <c r="J8569" s="173">
        <v>87</v>
      </c>
      <c r="K8569" s="189"/>
      <c r="L8569" s="189"/>
      <c r="M8569" s="189"/>
      <c r="O8569" s="165"/>
      <c r="P8569" s="176"/>
      <c r="Q8569" s="176"/>
      <c r="R8569" s="176"/>
      <c r="S8569" s="167"/>
    </row>
    <row r="8570" spans="1:19" x14ac:dyDescent="0.15">
      <c r="A8570">
        <v>81</v>
      </c>
      <c r="B8570" t="s">
        <v>210</v>
      </c>
      <c r="C8570">
        <v>88</v>
      </c>
      <c r="D8570">
        <f t="shared" si="417"/>
        <v>0</v>
      </c>
      <c r="E8570">
        <f t="shared" si="418"/>
        <v>2</v>
      </c>
      <c r="F8570">
        <f t="shared" si="419"/>
        <v>2</v>
      </c>
      <c r="G8570">
        <v>1</v>
      </c>
      <c r="I8570" s="172" t="s">
        <v>210</v>
      </c>
      <c r="J8570" s="173">
        <v>88</v>
      </c>
      <c r="K8570" s="188">
        <v>0</v>
      </c>
      <c r="L8570" s="188">
        <v>2</v>
      </c>
      <c r="M8570" s="188">
        <v>2</v>
      </c>
      <c r="O8570" s="165"/>
      <c r="P8570" s="176"/>
      <c r="Q8570" s="176"/>
      <c r="R8570" s="176"/>
      <c r="S8570" s="167"/>
    </row>
    <row r="8571" spans="1:19" x14ac:dyDescent="0.15">
      <c r="A8571">
        <v>81</v>
      </c>
      <c r="B8571" t="s">
        <v>210</v>
      </c>
      <c r="C8571">
        <v>89</v>
      </c>
      <c r="D8571">
        <f t="shared" si="417"/>
        <v>0</v>
      </c>
      <c r="E8571">
        <f t="shared" si="418"/>
        <v>1</v>
      </c>
      <c r="F8571">
        <f t="shared" si="419"/>
        <v>1</v>
      </c>
      <c r="G8571">
        <v>1</v>
      </c>
      <c r="I8571" s="172" t="s">
        <v>210</v>
      </c>
      <c r="J8571" s="173">
        <v>89</v>
      </c>
      <c r="K8571" s="188">
        <v>0</v>
      </c>
      <c r="L8571" s="188">
        <v>1</v>
      </c>
      <c r="M8571" s="188">
        <v>1</v>
      </c>
      <c r="O8571" s="165"/>
      <c r="P8571" s="176"/>
      <c r="Q8571" s="176"/>
      <c r="R8571" s="176"/>
      <c r="S8571" s="167"/>
    </row>
    <row r="8572" spans="1:19" x14ac:dyDescent="0.15">
      <c r="A8572">
        <v>81</v>
      </c>
      <c r="B8572" t="s">
        <v>210</v>
      </c>
      <c r="C8572">
        <v>90</v>
      </c>
      <c r="D8572">
        <f t="shared" si="417"/>
        <v>0</v>
      </c>
      <c r="E8572">
        <f t="shared" si="418"/>
        <v>1</v>
      </c>
      <c r="F8572">
        <f t="shared" si="419"/>
        <v>1</v>
      </c>
      <c r="G8572">
        <v>1</v>
      </c>
      <c r="I8572" s="172" t="s">
        <v>210</v>
      </c>
      <c r="J8572" s="173">
        <v>90</v>
      </c>
      <c r="K8572" s="188">
        <v>0</v>
      </c>
      <c r="L8572" s="188">
        <v>1</v>
      </c>
      <c r="M8572" s="188">
        <v>1</v>
      </c>
      <c r="O8572" s="165"/>
      <c r="P8572" s="176"/>
      <c r="Q8572" s="176"/>
      <c r="R8572" s="176"/>
      <c r="S8572" s="167"/>
    </row>
    <row r="8573" spans="1:19" x14ac:dyDescent="0.15">
      <c r="A8573">
        <v>81</v>
      </c>
      <c r="B8573" t="s">
        <v>210</v>
      </c>
      <c r="C8573">
        <v>91</v>
      </c>
      <c r="D8573">
        <f t="shared" si="417"/>
        <v>0</v>
      </c>
      <c r="E8573">
        <f t="shared" si="418"/>
        <v>2</v>
      </c>
      <c r="F8573">
        <f t="shared" si="419"/>
        <v>2</v>
      </c>
      <c r="G8573">
        <v>1</v>
      </c>
      <c r="I8573" s="172" t="s">
        <v>210</v>
      </c>
      <c r="J8573" s="173">
        <v>91</v>
      </c>
      <c r="K8573" s="188">
        <v>0</v>
      </c>
      <c r="L8573" s="188">
        <v>2</v>
      </c>
      <c r="M8573" s="188">
        <v>2</v>
      </c>
      <c r="O8573" s="165"/>
      <c r="P8573" s="176"/>
      <c r="Q8573" s="176"/>
      <c r="R8573" s="176"/>
      <c r="S8573" s="167"/>
    </row>
    <row r="8574" spans="1:19" x14ac:dyDescent="0.15">
      <c r="A8574">
        <v>81</v>
      </c>
      <c r="B8574" t="s">
        <v>210</v>
      </c>
      <c r="C8574">
        <v>92</v>
      </c>
      <c r="D8574">
        <f t="shared" si="417"/>
        <v>0</v>
      </c>
      <c r="E8574">
        <f t="shared" si="418"/>
        <v>0</v>
      </c>
      <c r="F8574">
        <f t="shared" si="419"/>
        <v>0</v>
      </c>
      <c r="G8574">
        <v>1</v>
      </c>
      <c r="I8574" s="172" t="s">
        <v>210</v>
      </c>
      <c r="J8574" s="173">
        <v>92</v>
      </c>
      <c r="K8574" s="189"/>
      <c r="L8574" s="189"/>
      <c r="M8574" s="189"/>
      <c r="O8574" s="165"/>
      <c r="P8574" s="176"/>
      <c r="Q8574" s="176"/>
      <c r="R8574" s="176"/>
      <c r="S8574" s="167"/>
    </row>
    <row r="8575" spans="1:19" x14ac:dyDescent="0.15">
      <c r="A8575">
        <v>81</v>
      </c>
      <c r="B8575" t="s">
        <v>210</v>
      </c>
      <c r="C8575">
        <v>93</v>
      </c>
      <c r="D8575">
        <f t="shared" si="417"/>
        <v>0</v>
      </c>
      <c r="E8575">
        <f t="shared" si="418"/>
        <v>0</v>
      </c>
      <c r="F8575">
        <f t="shared" si="419"/>
        <v>0</v>
      </c>
      <c r="G8575">
        <v>1</v>
      </c>
      <c r="I8575" s="172" t="s">
        <v>210</v>
      </c>
      <c r="J8575" s="173">
        <v>93</v>
      </c>
      <c r="K8575" s="189"/>
      <c r="L8575" s="189"/>
      <c r="M8575" s="189"/>
      <c r="O8575" s="165"/>
      <c r="P8575" s="174"/>
      <c r="Q8575" s="174"/>
      <c r="R8575" s="174"/>
      <c r="S8575" s="166"/>
    </row>
    <row r="8576" spans="1:19" x14ac:dyDescent="0.15">
      <c r="A8576">
        <v>81</v>
      </c>
      <c r="B8576" t="s">
        <v>210</v>
      </c>
      <c r="C8576">
        <v>94</v>
      </c>
      <c r="D8576">
        <f t="shared" si="417"/>
        <v>0</v>
      </c>
      <c r="E8576">
        <f t="shared" si="418"/>
        <v>0</v>
      </c>
      <c r="F8576">
        <f t="shared" si="419"/>
        <v>0</v>
      </c>
      <c r="G8576">
        <v>1</v>
      </c>
      <c r="I8576" s="172" t="s">
        <v>210</v>
      </c>
      <c r="J8576" s="173">
        <v>94</v>
      </c>
      <c r="K8576" s="189"/>
      <c r="L8576" s="189"/>
      <c r="M8576" s="189"/>
      <c r="O8576" s="165"/>
      <c r="P8576" s="176"/>
      <c r="Q8576" s="176"/>
      <c r="R8576" s="176"/>
      <c r="S8576" s="167"/>
    </row>
    <row r="8577" spans="1:19" x14ac:dyDescent="0.15">
      <c r="A8577">
        <v>81</v>
      </c>
      <c r="B8577" t="s">
        <v>210</v>
      </c>
      <c r="C8577">
        <v>95</v>
      </c>
      <c r="D8577">
        <f t="shared" si="417"/>
        <v>0</v>
      </c>
      <c r="E8577">
        <f t="shared" si="418"/>
        <v>0</v>
      </c>
      <c r="F8577">
        <f t="shared" si="419"/>
        <v>0</v>
      </c>
      <c r="G8577">
        <v>1</v>
      </c>
      <c r="I8577" s="172" t="s">
        <v>210</v>
      </c>
      <c r="J8577" s="173">
        <v>95</v>
      </c>
      <c r="K8577" s="189"/>
      <c r="L8577" s="189"/>
      <c r="M8577" s="189"/>
      <c r="O8577" s="165"/>
      <c r="P8577" s="176"/>
      <c r="Q8577" s="176"/>
      <c r="R8577" s="176"/>
      <c r="S8577" s="167"/>
    </row>
    <row r="8578" spans="1:19" x14ac:dyDescent="0.15">
      <c r="A8578">
        <v>81</v>
      </c>
      <c r="B8578" t="s">
        <v>210</v>
      </c>
      <c r="C8578">
        <v>96</v>
      </c>
      <c r="D8578">
        <f t="shared" si="417"/>
        <v>0</v>
      </c>
      <c r="E8578">
        <f t="shared" si="418"/>
        <v>0</v>
      </c>
      <c r="F8578">
        <f t="shared" si="419"/>
        <v>0</v>
      </c>
      <c r="G8578">
        <v>1</v>
      </c>
      <c r="I8578" s="172" t="s">
        <v>210</v>
      </c>
      <c r="J8578" s="173">
        <v>96</v>
      </c>
      <c r="K8578" s="189"/>
      <c r="L8578" s="189"/>
      <c r="M8578" s="189"/>
      <c r="O8578" s="165"/>
      <c r="P8578" s="174"/>
      <c r="Q8578" s="174"/>
      <c r="R8578" s="174"/>
      <c r="S8578" s="166"/>
    </row>
    <row r="8579" spans="1:19" x14ac:dyDescent="0.15">
      <c r="A8579">
        <v>81</v>
      </c>
      <c r="B8579" t="s">
        <v>210</v>
      </c>
      <c r="C8579">
        <v>97</v>
      </c>
      <c r="D8579">
        <f t="shared" si="417"/>
        <v>0</v>
      </c>
      <c r="E8579">
        <f t="shared" si="418"/>
        <v>0</v>
      </c>
      <c r="F8579">
        <f t="shared" si="419"/>
        <v>0</v>
      </c>
      <c r="G8579">
        <v>1</v>
      </c>
      <c r="I8579" s="172" t="s">
        <v>210</v>
      </c>
      <c r="J8579" s="173">
        <v>97</v>
      </c>
      <c r="K8579" s="189"/>
      <c r="L8579" s="189"/>
      <c r="M8579" s="189"/>
      <c r="O8579" s="165"/>
      <c r="P8579" s="176"/>
      <c r="Q8579" s="176"/>
      <c r="R8579" s="176"/>
      <c r="S8579" s="167"/>
    </row>
    <row r="8580" spans="1:19" x14ac:dyDescent="0.15">
      <c r="A8580">
        <v>81</v>
      </c>
      <c r="B8580" t="s">
        <v>210</v>
      </c>
      <c r="C8580">
        <v>98</v>
      </c>
      <c r="D8580">
        <f t="shared" si="417"/>
        <v>0</v>
      </c>
      <c r="E8580">
        <f t="shared" si="418"/>
        <v>0</v>
      </c>
      <c r="F8580">
        <f t="shared" si="419"/>
        <v>0</v>
      </c>
      <c r="G8580">
        <v>1</v>
      </c>
      <c r="I8580" s="172" t="s">
        <v>210</v>
      </c>
      <c r="J8580" s="173">
        <v>98</v>
      </c>
      <c r="K8580" s="189"/>
      <c r="L8580" s="189"/>
      <c r="M8580" s="189"/>
      <c r="O8580" s="165"/>
      <c r="P8580" s="176"/>
      <c r="Q8580" s="176"/>
      <c r="R8580" s="176"/>
      <c r="S8580" s="167"/>
    </row>
    <row r="8581" spans="1:19" x14ac:dyDescent="0.15">
      <c r="A8581">
        <v>81</v>
      </c>
      <c r="B8581" t="s">
        <v>210</v>
      </c>
      <c r="C8581">
        <v>99</v>
      </c>
      <c r="D8581">
        <f t="shared" si="417"/>
        <v>0</v>
      </c>
      <c r="E8581">
        <f t="shared" si="418"/>
        <v>0</v>
      </c>
      <c r="F8581">
        <f t="shared" si="419"/>
        <v>0</v>
      </c>
      <c r="G8581">
        <v>1</v>
      </c>
      <c r="I8581" s="172" t="s">
        <v>210</v>
      </c>
      <c r="J8581" s="173">
        <v>99</v>
      </c>
      <c r="K8581" s="189"/>
      <c r="L8581" s="189"/>
      <c r="M8581" s="189"/>
      <c r="O8581" s="165"/>
      <c r="P8581" s="174"/>
      <c r="Q8581" s="174"/>
      <c r="R8581" s="174"/>
      <c r="S8581" s="166"/>
    </row>
    <row r="8582" spans="1:19" x14ac:dyDescent="0.15">
      <c r="A8582">
        <v>81</v>
      </c>
      <c r="B8582" t="s">
        <v>210</v>
      </c>
      <c r="C8582">
        <v>100</v>
      </c>
      <c r="D8582">
        <f t="shared" si="417"/>
        <v>0</v>
      </c>
      <c r="E8582">
        <f t="shared" si="418"/>
        <v>0</v>
      </c>
      <c r="F8582">
        <f t="shared" si="419"/>
        <v>0</v>
      </c>
      <c r="G8582">
        <v>1</v>
      </c>
      <c r="I8582" s="172" t="s">
        <v>210</v>
      </c>
      <c r="J8582" s="173">
        <v>100</v>
      </c>
      <c r="K8582" s="189"/>
      <c r="L8582" s="189"/>
      <c r="M8582" s="189"/>
      <c r="O8582" s="165"/>
      <c r="P8582" s="176"/>
      <c r="Q8582" s="176"/>
      <c r="R8582" s="176"/>
      <c r="S8582" s="167"/>
    </row>
    <row r="8583" spans="1:19" x14ac:dyDescent="0.15">
      <c r="A8583">
        <v>81</v>
      </c>
      <c r="B8583" t="s">
        <v>210</v>
      </c>
      <c r="C8583">
        <v>101</v>
      </c>
      <c r="D8583">
        <f t="shared" si="417"/>
        <v>0</v>
      </c>
      <c r="E8583">
        <f t="shared" si="418"/>
        <v>0</v>
      </c>
      <c r="F8583">
        <f t="shared" si="419"/>
        <v>0</v>
      </c>
      <c r="G8583">
        <v>1</v>
      </c>
      <c r="I8583" s="172" t="s">
        <v>210</v>
      </c>
      <c r="J8583" s="173">
        <v>101</v>
      </c>
      <c r="K8583" s="189"/>
      <c r="L8583" s="189"/>
      <c r="M8583" s="189"/>
      <c r="O8583" s="165"/>
      <c r="P8583" s="176"/>
      <c r="Q8583" s="176"/>
      <c r="R8583" s="176"/>
      <c r="S8583" s="167"/>
    </row>
    <row r="8584" spans="1:19" x14ac:dyDescent="0.15">
      <c r="A8584">
        <v>81</v>
      </c>
      <c r="B8584" t="s">
        <v>210</v>
      </c>
      <c r="C8584">
        <v>102</v>
      </c>
      <c r="D8584">
        <f t="shared" si="417"/>
        <v>0</v>
      </c>
      <c r="E8584">
        <f t="shared" si="418"/>
        <v>0</v>
      </c>
      <c r="F8584">
        <f t="shared" si="419"/>
        <v>0</v>
      </c>
      <c r="G8584">
        <v>1</v>
      </c>
      <c r="I8584" s="172" t="s">
        <v>210</v>
      </c>
      <c r="J8584" s="173">
        <v>102</v>
      </c>
      <c r="K8584" s="189"/>
      <c r="L8584" s="189"/>
      <c r="M8584" s="189"/>
      <c r="O8584" s="165"/>
      <c r="P8584" s="176"/>
      <c r="Q8584" s="176"/>
      <c r="R8584" s="176"/>
      <c r="S8584" s="167"/>
    </row>
    <row r="8585" spans="1:19" x14ac:dyDescent="0.15">
      <c r="A8585">
        <v>81</v>
      </c>
      <c r="B8585" t="s">
        <v>210</v>
      </c>
      <c r="C8585">
        <v>103</v>
      </c>
      <c r="D8585">
        <f t="shared" si="417"/>
        <v>0</v>
      </c>
      <c r="E8585">
        <f t="shared" si="418"/>
        <v>0</v>
      </c>
      <c r="F8585">
        <f t="shared" si="419"/>
        <v>0</v>
      </c>
      <c r="G8585">
        <v>1</v>
      </c>
      <c r="I8585" s="172" t="s">
        <v>210</v>
      </c>
      <c r="J8585" s="173">
        <v>103</v>
      </c>
      <c r="K8585" s="189"/>
      <c r="L8585" s="189"/>
      <c r="M8585" s="189"/>
      <c r="O8585" s="165"/>
      <c r="P8585" s="176"/>
      <c r="Q8585" s="176"/>
      <c r="R8585" s="176"/>
      <c r="S8585" s="167"/>
    </row>
    <row r="8586" spans="1:19" x14ac:dyDescent="0.15">
      <c r="A8586">
        <v>81</v>
      </c>
      <c r="B8586" t="s">
        <v>210</v>
      </c>
      <c r="C8586">
        <v>104</v>
      </c>
      <c r="D8586">
        <f t="shared" si="417"/>
        <v>0</v>
      </c>
      <c r="E8586">
        <f t="shared" si="418"/>
        <v>0</v>
      </c>
      <c r="F8586">
        <f t="shared" si="419"/>
        <v>0</v>
      </c>
      <c r="G8586">
        <v>1</v>
      </c>
      <c r="I8586" s="172" t="s">
        <v>210</v>
      </c>
      <c r="J8586" s="173">
        <v>104</v>
      </c>
      <c r="K8586" s="189"/>
      <c r="L8586" s="189"/>
      <c r="M8586" s="189"/>
      <c r="O8586" s="165"/>
      <c r="P8586" s="176"/>
      <c r="Q8586" s="176"/>
      <c r="R8586" s="176"/>
      <c r="S8586" s="167"/>
    </row>
    <row r="8587" spans="1:19" x14ac:dyDescent="0.15">
      <c r="A8587">
        <v>81</v>
      </c>
      <c r="B8587" t="s">
        <v>210</v>
      </c>
      <c r="C8587">
        <v>105</v>
      </c>
      <c r="D8587">
        <f t="shared" si="417"/>
        <v>0</v>
      </c>
      <c r="E8587">
        <f t="shared" si="418"/>
        <v>0</v>
      </c>
      <c r="F8587">
        <f t="shared" si="419"/>
        <v>0</v>
      </c>
      <c r="G8587">
        <v>1</v>
      </c>
      <c r="I8587" s="172" t="s">
        <v>210</v>
      </c>
      <c r="J8587" s="173">
        <v>105</v>
      </c>
      <c r="K8587" s="189"/>
      <c r="L8587" s="189"/>
      <c r="M8587" s="189"/>
      <c r="O8587" s="165"/>
      <c r="P8587" s="176"/>
      <c r="Q8587" s="176"/>
      <c r="R8587" s="176"/>
      <c r="S8587" s="167"/>
    </row>
    <row r="8588" spans="1:19" x14ac:dyDescent="0.15">
      <c r="A8588">
        <v>82</v>
      </c>
      <c r="B8588" t="s">
        <v>211</v>
      </c>
      <c r="C8588">
        <v>0</v>
      </c>
      <c r="D8588">
        <f t="shared" si="417"/>
        <v>0</v>
      </c>
      <c r="E8588">
        <f t="shared" si="418"/>
        <v>3</v>
      </c>
      <c r="F8588">
        <f t="shared" si="419"/>
        <v>3</v>
      </c>
      <c r="G8588">
        <v>1</v>
      </c>
      <c r="I8588" s="172" t="s">
        <v>211</v>
      </c>
      <c r="J8588" s="173">
        <v>0</v>
      </c>
      <c r="K8588" s="188">
        <v>0</v>
      </c>
      <c r="L8588" s="188">
        <v>3</v>
      </c>
      <c r="M8588" s="188">
        <v>3</v>
      </c>
      <c r="O8588" s="165"/>
      <c r="P8588" s="174"/>
      <c r="Q8588" s="174"/>
      <c r="R8588" s="174"/>
      <c r="S8588" s="166"/>
    </row>
    <row r="8589" spans="1:19" x14ac:dyDescent="0.15">
      <c r="A8589">
        <v>82</v>
      </c>
      <c r="B8589" t="s">
        <v>211</v>
      </c>
      <c r="C8589">
        <v>1</v>
      </c>
      <c r="D8589">
        <f t="shared" si="417"/>
        <v>1</v>
      </c>
      <c r="E8589">
        <f t="shared" si="418"/>
        <v>6</v>
      </c>
      <c r="F8589">
        <f t="shared" si="419"/>
        <v>7</v>
      </c>
      <c r="G8589">
        <v>1</v>
      </c>
      <c r="I8589" s="172" t="s">
        <v>211</v>
      </c>
      <c r="J8589" s="173">
        <v>1</v>
      </c>
      <c r="K8589" s="188">
        <v>1</v>
      </c>
      <c r="L8589" s="188">
        <v>6</v>
      </c>
      <c r="M8589" s="188">
        <v>7</v>
      </c>
      <c r="O8589" s="165"/>
      <c r="P8589" s="174"/>
      <c r="Q8589" s="174"/>
      <c r="R8589" s="174"/>
      <c r="S8589" s="166"/>
    </row>
    <row r="8590" spans="1:19" x14ac:dyDescent="0.15">
      <c r="A8590">
        <v>82</v>
      </c>
      <c r="B8590" t="s">
        <v>211</v>
      </c>
      <c r="C8590">
        <v>2</v>
      </c>
      <c r="D8590">
        <f t="shared" si="417"/>
        <v>3</v>
      </c>
      <c r="E8590">
        <f t="shared" si="418"/>
        <v>3</v>
      </c>
      <c r="F8590">
        <f t="shared" si="419"/>
        <v>6</v>
      </c>
      <c r="G8590">
        <v>1</v>
      </c>
      <c r="I8590" s="172" t="s">
        <v>211</v>
      </c>
      <c r="J8590" s="173">
        <v>2</v>
      </c>
      <c r="K8590" s="188">
        <v>3</v>
      </c>
      <c r="L8590" s="188">
        <v>3</v>
      </c>
      <c r="M8590" s="188">
        <v>6</v>
      </c>
      <c r="O8590" s="165"/>
      <c r="P8590" s="174"/>
      <c r="Q8590" s="174"/>
      <c r="R8590" s="174"/>
      <c r="S8590" s="166"/>
    </row>
    <row r="8591" spans="1:19" x14ac:dyDescent="0.15">
      <c r="A8591">
        <v>82</v>
      </c>
      <c r="B8591" t="s">
        <v>211</v>
      </c>
      <c r="C8591">
        <v>3</v>
      </c>
      <c r="D8591">
        <f t="shared" si="417"/>
        <v>2</v>
      </c>
      <c r="E8591">
        <f t="shared" si="418"/>
        <v>9</v>
      </c>
      <c r="F8591">
        <f t="shared" si="419"/>
        <v>11</v>
      </c>
      <c r="G8591">
        <v>1</v>
      </c>
      <c r="I8591" s="172" t="s">
        <v>211</v>
      </c>
      <c r="J8591" s="173">
        <v>3</v>
      </c>
      <c r="K8591" s="188">
        <v>2</v>
      </c>
      <c r="L8591" s="188">
        <v>9</v>
      </c>
      <c r="M8591" s="188">
        <v>11</v>
      </c>
      <c r="O8591" s="165"/>
      <c r="P8591" s="174"/>
      <c r="Q8591" s="174"/>
      <c r="R8591" s="174"/>
      <c r="S8591" s="166"/>
    </row>
    <row r="8592" spans="1:19" x14ac:dyDescent="0.15">
      <c r="A8592">
        <v>82</v>
      </c>
      <c r="B8592" t="s">
        <v>211</v>
      </c>
      <c r="C8592">
        <v>4</v>
      </c>
      <c r="D8592">
        <f t="shared" si="417"/>
        <v>5</v>
      </c>
      <c r="E8592">
        <f t="shared" si="418"/>
        <v>2</v>
      </c>
      <c r="F8592">
        <f t="shared" si="419"/>
        <v>7</v>
      </c>
      <c r="G8592">
        <v>1</v>
      </c>
      <c r="I8592" s="172" t="s">
        <v>211</v>
      </c>
      <c r="J8592" s="173">
        <v>4</v>
      </c>
      <c r="K8592" s="188">
        <v>5</v>
      </c>
      <c r="L8592" s="188">
        <v>2</v>
      </c>
      <c r="M8592" s="188">
        <v>7</v>
      </c>
      <c r="O8592" s="165"/>
      <c r="P8592" s="174"/>
      <c r="Q8592" s="174"/>
      <c r="R8592" s="174"/>
      <c r="S8592" s="166"/>
    </row>
    <row r="8593" spans="1:19" x14ac:dyDescent="0.15">
      <c r="A8593">
        <v>82</v>
      </c>
      <c r="B8593" t="s">
        <v>211</v>
      </c>
      <c r="C8593">
        <v>5</v>
      </c>
      <c r="D8593">
        <f t="shared" ref="D8593:D8656" si="420">K8593</f>
        <v>4</v>
      </c>
      <c r="E8593">
        <f t="shared" ref="E8593:E8656" si="421">L8593</f>
        <v>1</v>
      </c>
      <c r="F8593">
        <f t="shared" ref="F8593:F8656" si="422">M8593</f>
        <v>5</v>
      </c>
      <c r="G8593">
        <v>1</v>
      </c>
      <c r="I8593" s="172" t="s">
        <v>211</v>
      </c>
      <c r="J8593" s="173">
        <v>5</v>
      </c>
      <c r="K8593" s="188">
        <v>4</v>
      </c>
      <c r="L8593" s="188">
        <v>1</v>
      </c>
      <c r="M8593" s="188">
        <v>5</v>
      </c>
      <c r="O8593" s="165"/>
      <c r="P8593" s="174"/>
      <c r="Q8593" s="174"/>
      <c r="R8593" s="174"/>
      <c r="S8593" s="166"/>
    </row>
    <row r="8594" spans="1:19" x14ac:dyDescent="0.15">
      <c r="A8594">
        <v>82</v>
      </c>
      <c r="B8594" t="s">
        <v>211</v>
      </c>
      <c r="C8594">
        <v>6</v>
      </c>
      <c r="D8594">
        <f t="shared" si="420"/>
        <v>8</v>
      </c>
      <c r="E8594">
        <f t="shared" si="421"/>
        <v>4</v>
      </c>
      <c r="F8594">
        <f t="shared" si="422"/>
        <v>12</v>
      </c>
      <c r="G8594">
        <v>1</v>
      </c>
      <c r="I8594" s="172" t="s">
        <v>211</v>
      </c>
      <c r="J8594" s="173">
        <v>6</v>
      </c>
      <c r="K8594" s="188">
        <v>8</v>
      </c>
      <c r="L8594" s="188">
        <v>4</v>
      </c>
      <c r="M8594" s="188">
        <v>12</v>
      </c>
      <c r="O8594" s="165"/>
      <c r="P8594" s="174"/>
      <c r="Q8594" s="174"/>
      <c r="R8594" s="174"/>
      <c r="S8594" s="166"/>
    </row>
    <row r="8595" spans="1:19" x14ac:dyDescent="0.15">
      <c r="A8595">
        <v>82</v>
      </c>
      <c r="B8595" t="s">
        <v>211</v>
      </c>
      <c r="C8595">
        <v>7</v>
      </c>
      <c r="D8595">
        <f t="shared" si="420"/>
        <v>6</v>
      </c>
      <c r="E8595">
        <f t="shared" si="421"/>
        <v>8</v>
      </c>
      <c r="F8595">
        <f t="shared" si="422"/>
        <v>14</v>
      </c>
      <c r="G8595">
        <v>1</v>
      </c>
      <c r="I8595" s="172" t="s">
        <v>211</v>
      </c>
      <c r="J8595" s="173">
        <v>7</v>
      </c>
      <c r="K8595" s="188">
        <v>6</v>
      </c>
      <c r="L8595" s="188">
        <v>8</v>
      </c>
      <c r="M8595" s="188">
        <v>14</v>
      </c>
      <c r="O8595" s="165"/>
      <c r="P8595" s="174"/>
      <c r="Q8595" s="174"/>
      <c r="R8595" s="174"/>
      <c r="S8595" s="166"/>
    </row>
    <row r="8596" spans="1:19" x14ac:dyDescent="0.15">
      <c r="A8596">
        <v>82</v>
      </c>
      <c r="B8596" t="s">
        <v>211</v>
      </c>
      <c r="C8596">
        <v>8</v>
      </c>
      <c r="D8596">
        <f t="shared" si="420"/>
        <v>5</v>
      </c>
      <c r="E8596">
        <f t="shared" si="421"/>
        <v>8</v>
      </c>
      <c r="F8596">
        <f t="shared" si="422"/>
        <v>13</v>
      </c>
      <c r="G8596">
        <v>1</v>
      </c>
      <c r="I8596" s="172" t="s">
        <v>211</v>
      </c>
      <c r="J8596" s="173">
        <v>8</v>
      </c>
      <c r="K8596" s="188">
        <v>5</v>
      </c>
      <c r="L8596" s="188">
        <v>8</v>
      </c>
      <c r="M8596" s="188">
        <v>13</v>
      </c>
      <c r="O8596" s="165"/>
      <c r="P8596" s="174"/>
      <c r="Q8596" s="174"/>
      <c r="R8596" s="174"/>
      <c r="S8596" s="166"/>
    </row>
    <row r="8597" spans="1:19" x14ac:dyDescent="0.15">
      <c r="A8597">
        <v>82</v>
      </c>
      <c r="B8597" t="s">
        <v>211</v>
      </c>
      <c r="C8597">
        <v>9</v>
      </c>
      <c r="D8597">
        <f t="shared" si="420"/>
        <v>4</v>
      </c>
      <c r="E8597">
        <f t="shared" si="421"/>
        <v>10</v>
      </c>
      <c r="F8597">
        <f t="shared" si="422"/>
        <v>14</v>
      </c>
      <c r="G8597">
        <v>1</v>
      </c>
      <c r="I8597" s="172" t="s">
        <v>211</v>
      </c>
      <c r="J8597" s="173">
        <v>9</v>
      </c>
      <c r="K8597" s="188">
        <v>4</v>
      </c>
      <c r="L8597" s="188">
        <v>10</v>
      </c>
      <c r="M8597" s="188">
        <v>14</v>
      </c>
      <c r="O8597" s="165"/>
      <c r="P8597" s="174"/>
      <c r="Q8597" s="174"/>
      <c r="R8597" s="174"/>
      <c r="S8597" s="166"/>
    </row>
    <row r="8598" spans="1:19" x14ac:dyDescent="0.15">
      <c r="A8598">
        <v>82</v>
      </c>
      <c r="B8598" t="s">
        <v>211</v>
      </c>
      <c r="C8598">
        <v>10</v>
      </c>
      <c r="D8598">
        <f t="shared" si="420"/>
        <v>5</v>
      </c>
      <c r="E8598">
        <f t="shared" si="421"/>
        <v>9</v>
      </c>
      <c r="F8598">
        <f t="shared" si="422"/>
        <v>14</v>
      </c>
      <c r="G8598">
        <v>1</v>
      </c>
      <c r="I8598" s="172" t="s">
        <v>211</v>
      </c>
      <c r="J8598" s="173">
        <v>10</v>
      </c>
      <c r="K8598" s="188">
        <v>5</v>
      </c>
      <c r="L8598" s="188">
        <v>9</v>
      </c>
      <c r="M8598" s="188">
        <v>14</v>
      </c>
      <c r="O8598" s="165"/>
      <c r="P8598" s="174"/>
      <c r="Q8598" s="174"/>
      <c r="R8598" s="174"/>
      <c r="S8598" s="166"/>
    </row>
    <row r="8599" spans="1:19" x14ac:dyDescent="0.15">
      <c r="A8599">
        <v>82</v>
      </c>
      <c r="B8599" t="s">
        <v>211</v>
      </c>
      <c r="C8599">
        <v>11</v>
      </c>
      <c r="D8599">
        <f t="shared" si="420"/>
        <v>15</v>
      </c>
      <c r="E8599">
        <f t="shared" si="421"/>
        <v>15</v>
      </c>
      <c r="F8599">
        <f t="shared" si="422"/>
        <v>30</v>
      </c>
      <c r="G8599">
        <v>1</v>
      </c>
      <c r="I8599" s="172" t="s">
        <v>211</v>
      </c>
      <c r="J8599" s="173">
        <v>11</v>
      </c>
      <c r="K8599" s="188">
        <v>15</v>
      </c>
      <c r="L8599" s="188">
        <v>15</v>
      </c>
      <c r="M8599" s="188">
        <v>30</v>
      </c>
      <c r="O8599" s="165"/>
      <c r="P8599" s="174"/>
      <c r="Q8599" s="174"/>
      <c r="R8599" s="174"/>
      <c r="S8599" s="166"/>
    </row>
    <row r="8600" spans="1:19" x14ac:dyDescent="0.15">
      <c r="A8600">
        <v>82</v>
      </c>
      <c r="B8600" t="s">
        <v>211</v>
      </c>
      <c r="C8600">
        <v>12</v>
      </c>
      <c r="D8600">
        <f t="shared" si="420"/>
        <v>6</v>
      </c>
      <c r="E8600">
        <f t="shared" si="421"/>
        <v>17</v>
      </c>
      <c r="F8600">
        <f t="shared" si="422"/>
        <v>23</v>
      </c>
      <c r="G8600">
        <v>1</v>
      </c>
      <c r="I8600" s="172" t="s">
        <v>211</v>
      </c>
      <c r="J8600" s="173">
        <v>12</v>
      </c>
      <c r="K8600" s="188">
        <v>6</v>
      </c>
      <c r="L8600" s="188">
        <v>17</v>
      </c>
      <c r="M8600" s="188">
        <v>23</v>
      </c>
      <c r="O8600" s="165"/>
      <c r="P8600" s="174"/>
      <c r="Q8600" s="174"/>
      <c r="R8600" s="174"/>
      <c r="S8600" s="166"/>
    </row>
    <row r="8601" spans="1:19" x14ac:dyDescent="0.15">
      <c r="A8601">
        <v>82</v>
      </c>
      <c r="B8601" t="s">
        <v>211</v>
      </c>
      <c r="C8601">
        <v>13</v>
      </c>
      <c r="D8601">
        <f t="shared" si="420"/>
        <v>13</v>
      </c>
      <c r="E8601">
        <f t="shared" si="421"/>
        <v>8</v>
      </c>
      <c r="F8601">
        <f t="shared" si="422"/>
        <v>21</v>
      </c>
      <c r="G8601">
        <v>1</v>
      </c>
      <c r="I8601" s="172" t="s">
        <v>211</v>
      </c>
      <c r="J8601" s="173">
        <v>13</v>
      </c>
      <c r="K8601" s="188">
        <v>13</v>
      </c>
      <c r="L8601" s="188">
        <v>8</v>
      </c>
      <c r="M8601" s="188">
        <v>21</v>
      </c>
      <c r="O8601" s="165"/>
      <c r="P8601" s="174"/>
      <c r="Q8601" s="174"/>
      <c r="R8601" s="174"/>
      <c r="S8601" s="166"/>
    </row>
    <row r="8602" spans="1:19" x14ac:dyDescent="0.15">
      <c r="A8602">
        <v>82</v>
      </c>
      <c r="B8602" t="s">
        <v>211</v>
      </c>
      <c r="C8602">
        <v>14</v>
      </c>
      <c r="D8602">
        <f t="shared" si="420"/>
        <v>18</v>
      </c>
      <c r="E8602">
        <f t="shared" si="421"/>
        <v>14</v>
      </c>
      <c r="F8602">
        <f t="shared" si="422"/>
        <v>32</v>
      </c>
      <c r="G8602">
        <v>1</v>
      </c>
      <c r="I8602" s="172" t="s">
        <v>211</v>
      </c>
      <c r="J8602" s="173">
        <v>14</v>
      </c>
      <c r="K8602" s="188">
        <v>18</v>
      </c>
      <c r="L8602" s="188">
        <v>14</v>
      </c>
      <c r="M8602" s="188">
        <v>32</v>
      </c>
      <c r="O8602" s="165"/>
      <c r="P8602" s="174"/>
      <c r="Q8602" s="174"/>
      <c r="R8602" s="174"/>
      <c r="S8602" s="166"/>
    </row>
    <row r="8603" spans="1:19" x14ac:dyDescent="0.15">
      <c r="A8603">
        <v>82</v>
      </c>
      <c r="B8603" t="s">
        <v>211</v>
      </c>
      <c r="C8603">
        <v>15</v>
      </c>
      <c r="D8603">
        <f t="shared" si="420"/>
        <v>12</v>
      </c>
      <c r="E8603">
        <f t="shared" si="421"/>
        <v>10</v>
      </c>
      <c r="F8603">
        <f t="shared" si="422"/>
        <v>22</v>
      </c>
      <c r="G8603">
        <v>1</v>
      </c>
      <c r="I8603" s="172" t="s">
        <v>211</v>
      </c>
      <c r="J8603" s="173">
        <v>15</v>
      </c>
      <c r="K8603" s="188">
        <v>12</v>
      </c>
      <c r="L8603" s="188">
        <v>10</v>
      </c>
      <c r="M8603" s="188">
        <v>22</v>
      </c>
      <c r="O8603" s="165"/>
      <c r="P8603" s="174"/>
      <c r="Q8603" s="174"/>
      <c r="R8603" s="174"/>
      <c r="S8603" s="166"/>
    </row>
    <row r="8604" spans="1:19" x14ac:dyDescent="0.15">
      <c r="A8604">
        <v>82</v>
      </c>
      <c r="B8604" t="s">
        <v>211</v>
      </c>
      <c r="C8604">
        <v>16</v>
      </c>
      <c r="D8604">
        <f t="shared" si="420"/>
        <v>24</v>
      </c>
      <c r="E8604">
        <f t="shared" si="421"/>
        <v>12</v>
      </c>
      <c r="F8604">
        <f t="shared" si="422"/>
        <v>36</v>
      </c>
      <c r="G8604">
        <v>1</v>
      </c>
      <c r="I8604" s="172" t="s">
        <v>211</v>
      </c>
      <c r="J8604" s="173">
        <v>16</v>
      </c>
      <c r="K8604" s="188">
        <v>24</v>
      </c>
      <c r="L8604" s="188">
        <v>12</v>
      </c>
      <c r="M8604" s="188">
        <v>36</v>
      </c>
      <c r="O8604" s="165"/>
      <c r="P8604" s="174"/>
      <c r="Q8604" s="174"/>
      <c r="R8604" s="174"/>
      <c r="S8604" s="166"/>
    </row>
    <row r="8605" spans="1:19" x14ac:dyDescent="0.15">
      <c r="A8605">
        <v>82</v>
      </c>
      <c r="B8605" t="s">
        <v>211</v>
      </c>
      <c r="C8605">
        <v>17</v>
      </c>
      <c r="D8605">
        <f t="shared" si="420"/>
        <v>12</v>
      </c>
      <c r="E8605">
        <f t="shared" si="421"/>
        <v>14</v>
      </c>
      <c r="F8605">
        <f t="shared" si="422"/>
        <v>26</v>
      </c>
      <c r="G8605">
        <v>1</v>
      </c>
      <c r="I8605" s="172" t="s">
        <v>211</v>
      </c>
      <c r="J8605" s="173">
        <v>17</v>
      </c>
      <c r="K8605" s="188">
        <v>12</v>
      </c>
      <c r="L8605" s="188">
        <v>14</v>
      </c>
      <c r="M8605" s="188">
        <v>26</v>
      </c>
      <c r="O8605" s="165"/>
      <c r="P8605" s="174"/>
      <c r="Q8605" s="174"/>
      <c r="R8605" s="174"/>
      <c r="S8605" s="166"/>
    </row>
    <row r="8606" spans="1:19" x14ac:dyDescent="0.15">
      <c r="A8606">
        <v>82</v>
      </c>
      <c r="B8606" t="s">
        <v>211</v>
      </c>
      <c r="C8606">
        <v>18</v>
      </c>
      <c r="D8606">
        <f t="shared" si="420"/>
        <v>22</v>
      </c>
      <c r="E8606">
        <f t="shared" si="421"/>
        <v>11</v>
      </c>
      <c r="F8606">
        <f t="shared" si="422"/>
        <v>33</v>
      </c>
      <c r="G8606">
        <v>1</v>
      </c>
      <c r="I8606" s="172" t="s">
        <v>211</v>
      </c>
      <c r="J8606" s="173">
        <v>18</v>
      </c>
      <c r="K8606" s="188">
        <v>22</v>
      </c>
      <c r="L8606" s="188">
        <v>11</v>
      </c>
      <c r="M8606" s="188">
        <v>33</v>
      </c>
      <c r="O8606" s="165"/>
      <c r="P8606" s="174"/>
      <c r="Q8606" s="174"/>
      <c r="R8606" s="174"/>
      <c r="S8606" s="166"/>
    </row>
    <row r="8607" spans="1:19" x14ac:dyDescent="0.15">
      <c r="A8607">
        <v>82</v>
      </c>
      <c r="B8607" t="s">
        <v>211</v>
      </c>
      <c r="C8607">
        <v>19</v>
      </c>
      <c r="D8607">
        <f t="shared" si="420"/>
        <v>12</v>
      </c>
      <c r="E8607">
        <f t="shared" si="421"/>
        <v>12</v>
      </c>
      <c r="F8607">
        <f t="shared" si="422"/>
        <v>24</v>
      </c>
      <c r="G8607">
        <v>1</v>
      </c>
      <c r="I8607" s="172" t="s">
        <v>211</v>
      </c>
      <c r="J8607" s="173">
        <v>19</v>
      </c>
      <c r="K8607" s="188">
        <v>12</v>
      </c>
      <c r="L8607" s="188">
        <v>12</v>
      </c>
      <c r="M8607" s="188">
        <v>24</v>
      </c>
      <c r="O8607" s="165"/>
      <c r="P8607" s="174"/>
      <c r="Q8607" s="174"/>
      <c r="R8607" s="174"/>
      <c r="S8607" s="166"/>
    </row>
    <row r="8608" spans="1:19" x14ac:dyDescent="0.15">
      <c r="A8608">
        <v>82</v>
      </c>
      <c r="B8608" t="s">
        <v>211</v>
      </c>
      <c r="C8608">
        <v>20</v>
      </c>
      <c r="D8608">
        <f t="shared" si="420"/>
        <v>15</v>
      </c>
      <c r="E8608">
        <f t="shared" si="421"/>
        <v>13</v>
      </c>
      <c r="F8608">
        <f t="shared" si="422"/>
        <v>28</v>
      </c>
      <c r="G8608">
        <v>1</v>
      </c>
      <c r="I8608" s="172" t="s">
        <v>211</v>
      </c>
      <c r="J8608" s="173">
        <v>20</v>
      </c>
      <c r="K8608" s="188">
        <v>15</v>
      </c>
      <c r="L8608" s="188">
        <v>13</v>
      </c>
      <c r="M8608" s="188">
        <v>28</v>
      </c>
      <c r="O8608" s="165"/>
      <c r="P8608" s="174"/>
      <c r="Q8608" s="174"/>
      <c r="R8608" s="174"/>
      <c r="S8608" s="166"/>
    </row>
    <row r="8609" spans="1:19" x14ac:dyDescent="0.15">
      <c r="A8609">
        <v>82</v>
      </c>
      <c r="B8609" t="s">
        <v>211</v>
      </c>
      <c r="C8609">
        <v>21</v>
      </c>
      <c r="D8609">
        <f t="shared" si="420"/>
        <v>13</v>
      </c>
      <c r="E8609">
        <f t="shared" si="421"/>
        <v>15</v>
      </c>
      <c r="F8609">
        <f t="shared" si="422"/>
        <v>28</v>
      </c>
      <c r="G8609">
        <v>1</v>
      </c>
      <c r="I8609" s="172" t="s">
        <v>211</v>
      </c>
      <c r="J8609" s="173">
        <v>21</v>
      </c>
      <c r="K8609" s="188">
        <v>13</v>
      </c>
      <c r="L8609" s="188">
        <v>15</v>
      </c>
      <c r="M8609" s="188">
        <v>28</v>
      </c>
      <c r="O8609" s="165"/>
      <c r="P8609" s="174"/>
      <c r="Q8609" s="174"/>
      <c r="R8609" s="174"/>
      <c r="S8609" s="166"/>
    </row>
    <row r="8610" spans="1:19" x14ac:dyDescent="0.15">
      <c r="A8610">
        <v>82</v>
      </c>
      <c r="B8610" t="s">
        <v>211</v>
      </c>
      <c r="C8610">
        <v>22</v>
      </c>
      <c r="D8610">
        <f t="shared" si="420"/>
        <v>7</v>
      </c>
      <c r="E8610">
        <f t="shared" si="421"/>
        <v>10</v>
      </c>
      <c r="F8610">
        <f t="shared" si="422"/>
        <v>17</v>
      </c>
      <c r="G8610">
        <v>1</v>
      </c>
      <c r="I8610" s="172" t="s">
        <v>211</v>
      </c>
      <c r="J8610" s="173">
        <v>22</v>
      </c>
      <c r="K8610" s="188">
        <v>7</v>
      </c>
      <c r="L8610" s="188">
        <v>10</v>
      </c>
      <c r="M8610" s="188">
        <v>17</v>
      </c>
      <c r="O8610" s="165"/>
      <c r="P8610" s="174"/>
      <c r="Q8610" s="174"/>
      <c r="R8610" s="174"/>
      <c r="S8610" s="166"/>
    </row>
    <row r="8611" spans="1:19" x14ac:dyDescent="0.15">
      <c r="A8611">
        <v>82</v>
      </c>
      <c r="B8611" t="s">
        <v>211</v>
      </c>
      <c r="C8611">
        <v>23</v>
      </c>
      <c r="D8611">
        <f t="shared" si="420"/>
        <v>10</v>
      </c>
      <c r="E8611">
        <f t="shared" si="421"/>
        <v>10</v>
      </c>
      <c r="F8611">
        <f t="shared" si="422"/>
        <v>20</v>
      </c>
      <c r="G8611">
        <v>1</v>
      </c>
      <c r="I8611" s="172" t="s">
        <v>211</v>
      </c>
      <c r="J8611" s="173">
        <v>23</v>
      </c>
      <c r="K8611" s="188">
        <v>10</v>
      </c>
      <c r="L8611" s="188">
        <v>10</v>
      </c>
      <c r="M8611" s="188">
        <v>20</v>
      </c>
      <c r="O8611" s="165"/>
      <c r="P8611" s="174"/>
      <c r="Q8611" s="174"/>
      <c r="R8611" s="174"/>
      <c r="S8611" s="166"/>
    </row>
    <row r="8612" spans="1:19" x14ac:dyDescent="0.15">
      <c r="A8612">
        <v>82</v>
      </c>
      <c r="B8612" t="s">
        <v>211</v>
      </c>
      <c r="C8612">
        <v>24</v>
      </c>
      <c r="D8612">
        <f t="shared" si="420"/>
        <v>6</v>
      </c>
      <c r="E8612">
        <f t="shared" si="421"/>
        <v>7</v>
      </c>
      <c r="F8612">
        <f t="shared" si="422"/>
        <v>13</v>
      </c>
      <c r="G8612">
        <v>1</v>
      </c>
      <c r="I8612" s="172" t="s">
        <v>211</v>
      </c>
      <c r="J8612" s="173">
        <v>24</v>
      </c>
      <c r="K8612" s="188">
        <v>6</v>
      </c>
      <c r="L8612" s="188">
        <v>7</v>
      </c>
      <c r="M8612" s="188">
        <v>13</v>
      </c>
      <c r="O8612" s="165"/>
      <c r="P8612" s="174"/>
      <c r="Q8612" s="174"/>
      <c r="R8612" s="174"/>
      <c r="S8612" s="166"/>
    </row>
    <row r="8613" spans="1:19" x14ac:dyDescent="0.15">
      <c r="A8613">
        <v>82</v>
      </c>
      <c r="B8613" t="s">
        <v>211</v>
      </c>
      <c r="C8613">
        <v>25</v>
      </c>
      <c r="D8613">
        <f t="shared" si="420"/>
        <v>12</v>
      </c>
      <c r="E8613">
        <f t="shared" si="421"/>
        <v>6</v>
      </c>
      <c r="F8613">
        <f t="shared" si="422"/>
        <v>18</v>
      </c>
      <c r="G8613">
        <v>1</v>
      </c>
      <c r="I8613" s="172" t="s">
        <v>211</v>
      </c>
      <c r="J8613" s="173">
        <v>25</v>
      </c>
      <c r="K8613" s="188">
        <v>12</v>
      </c>
      <c r="L8613" s="188">
        <v>6</v>
      </c>
      <c r="M8613" s="188">
        <v>18</v>
      </c>
      <c r="O8613" s="165"/>
      <c r="P8613" s="174"/>
      <c r="Q8613" s="174"/>
      <c r="R8613" s="174"/>
      <c r="S8613" s="166"/>
    </row>
    <row r="8614" spans="1:19" x14ac:dyDescent="0.15">
      <c r="A8614">
        <v>82</v>
      </c>
      <c r="B8614" t="s">
        <v>211</v>
      </c>
      <c r="C8614">
        <v>26</v>
      </c>
      <c r="D8614">
        <f t="shared" si="420"/>
        <v>6</v>
      </c>
      <c r="E8614">
        <f t="shared" si="421"/>
        <v>4</v>
      </c>
      <c r="F8614">
        <f t="shared" si="422"/>
        <v>10</v>
      </c>
      <c r="G8614">
        <v>1</v>
      </c>
      <c r="I8614" s="172" t="s">
        <v>211</v>
      </c>
      <c r="J8614" s="173">
        <v>26</v>
      </c>
      <c r="K8614" s="188">
        <v>6</v>
      </c>
      <c r="L8614" s="188">
        <v>4</v>
      </c>
      <c r="M8614" s="188">
        <v>10</v>
      </c>
      <c r="O8614" s="165"/>
      <c r="P8614" s="174"/>
      <c r="Q8614" s="174"/>
      <c r="R8614" s="174"/>
      <c r="S8614" s="166"/>
    </row>
    <row r="8615" spans="1:19" x14ac:dyDescent="0.15">
      <c r="A8615">
        <v>82</v>
      </c>
      <c r="B8615" t="s">
        <v>211</v>
      </c>
      <c r="C8615">
        <v>27</v>
      </c>
      <c r="D8615">
        <f t="shared" si="420"/>
        <v>5</v>
      </c>
      <c r="E8615">
        <f t="shared" si="421"/>
        <v>7</v>
      </c>
      <c r="F8615">
        <f t="shared" si="422"/>
        <v>12</v>
      </c>
      <c r="G8615">
        <v>1</v>
      </c>
      <c r="I8615" s="172" t="s">
        <v>211</v>
      </c>
      <c r="J8615" s="173">
        <v>27</v>
      </c>
      <c r="K8615" s="188">
        <v>5</v>
      </c>
      <c r="L8615" s="188">
        <v>7</v>
      </c>
      <c r="M8615" s="188">
        <v>12</v>
      </c>
      <c r="O8615" s="165"/>
      <c r="P8615" s="174"/>
      <c r="Q8615" s="174"/>
      <c r="R8615" s="174"/>
      <c r="S8615" s="166"/>
    </row>
    <row r="8616" spans="1:19" x14ac:dyDescent="0.15">
      <c r="A8616">
        <v>82</v>
      </c>
      <c r="B8616" t="s">
        <v>211</v>
      </c>
      <c r="C8616">
        <v>28</v>
      </c>
      <c r="D8616">
        <f t="shared" si="420"/>
        <v>3</v>
      </c>
      <c r="E8616">
        <f t="shared" si="421"/>
        <v>2</v>
      </c>
      <c r="F8616">
        <f t="shared" si="422"/>
        <v>5</v>
      </c>
      <c r="G8616">
        <v>1</v>
      </c>
      <c r="I8616" s="172" t="s">
        <v>211</v>
      </c>
      <c r="J8616" s="173">
        <v>28</v>
      </c>
      <c r="K8616" s="188">
        <v>3</v>
      </c>
      <c r="L8616" s="188">
        <v>2</v>
      </c>
      <c r="M8616" s="188">
        <v>5</v>
      </c>
      <c r="O8616" s="165"/>
      <c r="P8616" s="174"/>
      <c r="Q8616" s="174"/>
      <c r="R8616" s="174"/>
      <c r="S8616" s="166"/>
    </row>
    <row r="8617" spans="1:19" x14ac:dyDescent="0.15">
      <c r="A8617">
        <v>82</v>
      </c>
      <c r="B8617" t="s">
        <v>211</v>
      </c>
      <c r="C8617">
        <v>29</v>
      </c>
      <c r="D8617">
        <f t="shared" si="420"/>
        <v>2</v>
      </c>
      <c r="E8617">
        <f t="shared" si="421"/>
        <v>9</v>
      </c>
      <c r="F8617">
        <f t="shared" si="422"/>
        <v>11</v>
      </c>
      <c r="G8617">
        <v>1</v>
      </c>
      <c r="I8617" s="172" t="s">
        <v>211</v>
      </c>
      <c r="J8617" s="173">
        <v>29</v>
      </c>
      <c r="K8617" s="188">
        <v>2</v>
      </c>
      <c r="L8617" s="188">
        <v>9</v>
      </c>
      <c r="M8617" s="188">
        <v>11</v>
      </c>
      <c r="O8617" s="165"/>
      <c r="P8617" s="174"/>
      <c r="Q8617" s="174"/>
      <c r="R8617" s="174"/>
      <c r="S8617" s="166"/>
    </row>
    <row r="8618" spans="1:19" x14ac:dyDescent="0.15">
      <c r="A8618">
        <v>82</v>
      </c>
      <c r="B8618" t="s">
        <v>211</v>
      </c>
      <c r="C8618">
        <v>30</v>
      </c>
      <c r="D8618">
        <f t="shared" si="420"/>
        <v>1</v>
      </c>
      <c r="E8618">
        <f t="shared" si="421"/>
        <v>1</v>
      </c>
      <c r="F8618">
        <f t="shared" si="422"/>
        <v>2</v>
      </c>
      <c r="G8618">
        <v>1</v>
      </c>
      <c r="I8618" s="172" t="s">
        <v>211</v>
      </c>
      <c r="J8618" s="173">
        <v>30</v>
      </c>
      <c r="K8618" s="188">
        <v>1</v>
      </c>
      <c r="L8618" s="188">
        <v>1</v>
      </c>
      <c r="M8618" s="188">
        <v>2</v>
      </c>
      <c r="O8618" s="165"/>
      <c r="P8618" s="174"/>
      <c r="Q8618" s="174"/>
      <c r="R8618" s="174"/>
      <c r="S8618" s="166"/>
    </row>
    <row r="8619" spans="1:19" x14ac:dyDescent="0.15">
      <c r="A8619">
        <v>82</v>
      </c>
      <c r="B8619" t="s">
        <v>211</v>
      </c>
      <c r="C8619">
        <v>31</v>
      </c>
      <c r="D8619">
        <f t="shared" si="420"/>
        <v>4</v>
      </c>
      <c r="E8619">
        <f t="shared" si="421"/>
        <v>3</v>
      </c>
      <c r="F8619">
        <f t="shared" si="422"/>
        <v>7</v>
      </c>
      <c r="G8619">
        <v>1</v>
      </c>
      <c r="I8619" s="172" t="s">
        <v>211</v>
      </c>
      <c r="J8619" s="173">
        <v>31</v>
      </c>
      <c r="K8619" s="188">
        <v>4</v>
      </c>
      <c r="L8619" s="188">
        <v>3</v>
      </c>
      <c r="M8619" s="188">
        <v>7</v>
      </c>
      <c r="O8619" s="165"/>
      <c r="P8619" s="174"/>
      <c r="Q8619" s="174"/>
      <c r="R8619" s="174"/>
      <c r="S8619" s="166"/>
    </row>
    <row r="8620" spans="1:19" x14ac:dyDescent="0.15">
      <c r="A8620">
        <v>82</v>
      </c>
      <c r="B8620" t="s">
        <v>211</v>
      </c>
      <c r="C8620">
        <v>32</v>
      </c>
      <c r="D8620">
        <f t="shared" si="420"/>
        <v>2</v>
      </c>
      <c r="E8620">
        <f t="shared" si="421"/>
        <v>6</v>
      </c>
      <c r="F8620">
        <f t="shared" si="422"/>
        <v>8</v>
      </c>
      <c r="G8620">
        <v>1</v>
      </c>
      <c r="I8620" s="172" t="s">
        <v>211</v>
      </c>
      <c r="J8620" s="173">
        <v>32</v>
      </c>
      <c r="K8620" s="188">
        <v>2</v>
      </c>
      <c r="L8620" s="188">
        <v>6</v>
      </c>
      <c r="M8620" s="188">
        <v>8</v>
      </c>
      <c r="O8620" s="165"/>
      <c r="P8620" s="174"/>
      <c r="Q8620" s="174"/>
      <c r="R8620" s="174"/>
      <c r="S8620" s="166"/>
    </row>
    <row r="8621" spans="1:19" x14ac:dyDescent="0.15">
      <c r="A8621">
        <v>82</v>
      </c>
      <c r="B8621" t="s">
        <v>211</v>
      </c>
      <c r="C8621">
        <v>33</v>
      </c>
      <c r="D8621">
        <f t="shared" si="420"/>
        <v>2</v>
      </c>
      <c r="E8621">
        <f t="shared" si="421"/>
        <v>3</v>
      </c>
      <c r="F8621">
        <f t="shared" si="422"/>
        <v>5</v>
      </c>
      <c r="G8621">
        <v>1</v>
      </c>
      <c r="I8621" s="172" t="s">
        <v>211</v>
      </c>
      <c r="J8621" s="173">
        <v>33</v>
      </c>
      <c r="K8621" s="188">
        <v>2</v>
      </c>
      <c r="L8621" s="188">
        <v>3</v>
      </c>
      <c r="M8621" s="188">
        <v>5</v>
      </c>
      <c r="O8621" s="165"/>
      <c r="P8621" s="174"/>
      <c r="Q8621" s="174"/>
      <c r="R8621" s="174"/>
      <c r="S8621" s="166"/>
    </row>
    <row r="8622" spans="1:19" x14ac:dyDescent="0.15">
      <c r="A8622">
        <v>82</v>
      </c>
      <c r="B8622" t="s">
        <v>211</v>
      </c>
      <c r="C8622">
        <v>34</v>
      </c>
      <c r="D8622">
        <f t="shared" si="420"/>
        <v>3</v>
      </c>
      <c r="E8622">
        <f t="shared" si="421"/>
        <v>2</v>
      </c>
      <c r="F8622">
        <f t="shared" si="422"/>
        <v>5</v>
      </c>
      <c r="G8622">
        <v>1</v>
      </c>
      <c r="I8622" s="172" t="s">
        <v>211</v>
      </c>
      <c r="J8622" s="173">
        <v>34</v>
      </c>
      <c r="K8622" s="188">
        <v>3</v>
      </c>
      <c r="L8622" s="188">
        <v>2</v>
      </c>
      <c r="M8622" s="188">
        <v>5</v>
      </c>
      <c r="O8622" s="165"/>
      <c r="P8622" s="174"/>
      <c r="Q8622" s="174"/>
      <c r="R8622" s="174"/>
      <c r="S8622" s="166"/>
    </row>
    <row r="8623" spans="1:19" x14ac:dyDescent="0.15">
      <c r="A8623">
        <v>82</v>
      </c>
      <c r="B8623" t="s">
        <v>211</v>
      </c>
      <c r="C8623">
        <v>35</v>
      </c>
      <c r="D8623">
        <f t="shared" si="420"/>
        <v>2</v>
      </c>
      <c r="E8623">
        <f t="shared" si="421"/>
        <v>5</v>
      </c>
      <c r="F8623">
        <f t="shared" si="422"/>
        <v>7</v>
      </c>
      <c r="G8623">
        <v>1</v>
      </c>
      <c r="I8623" s="172" t="s">
        <v>211</v>
      </c>
      <c r="J8623" s="173">
        <v>35</v>
      </c>
      <c r="K8623" s="188">
        <v>2</v>
      </c>
      <c r="L8623" s="188">
        <v>5</v>
      </c>
      <c r="M8623" s="188">
        <v>7</v>
      </c>
      <c r="O8623" s="165"/>
      <c r="P8623" s="174"/>
      <c r="Q8623" s="174"/>
      <c r="R8623" s="174"/>
      <c r="S8623" s="166"/>
    </row>
    <row r="8624" spans="1:19" x14ac:dyDescent="0.15">
      <c r="A8624">
        <v>82</v>
      </c>
      <c r="B8624" t="s">
        <v>211</v>
      </c>
      <c r="C8624">
        <v>36</v>
      </c>
      <c r="D8624">
        <f t="shared" si="420"/>
        <v>2</v>
      </c>
      <c r="E8624">
        <f t="shared" si="421"/>
        <v>2</v>
      </c>
      <c r="F8624">
        <f t="shared" si="422"/>
        <v>4</v>
      </c>
      <c r="G8624">
        <v>1</v>
      </c>
      <c r="I8624" s="172" t="s">
        <v>211</v>
      </c>
      <c r="J8624" s="173">
        <v>36</v>
      </c>
      <c r="K8624" s="188">
        <v>2</v>
      </c>
      <c r="L8624" s="188">
        <v>2</v>
      </c>
      <c r="M8624" s="188">
        <v>4</v>
      </c>
      <c r="O8624" s="165"/>
      <c r="P8624" s="174"/>
      <c r="Q8624" s="174"/>
      <c r="R8624" s="174"/>
      <c r="S8624" s="166"/>
    </row>
    <row r="8625" spans="1:19" x14ac:dyDescent="0.15">
      <c r="A8625">
        <v>82</v>
      </c>
      <c r="B8625" t="s">
        <v>211</v>
      </c>
      <c r="C8625">
        <v>37</v>
      </c>
      <c r="D8625">
        <f t="shared" si="420"/>
        <v>2</v>
      </c>
      <c r="E8625">
        <f t="shared" si="421"/>
        <v>5</v>
      </c>
      <c r="F8625">
        <f t="shared" si="422"/>
        <v>7</v>
      </c>
      <c r="G8625">
        <v>1</v>
      </c>
      <c r="I8625" s="172" t="s">
        <v>211</v>
      </c>
      <c r="J8625" s="173">
        <v>37</v>
      </c>
      <c r="K8625" s="188">
        <v>2</v>
      </c>
      <c r="L8625" s="188">
        <v>5</v>
      </c>
      <c r="M8625" s="188">
        <v>7</v>
      </c>
      <c r="O8625" s="165"/>
      <c r="P8625" s="174"/>
      <c r="Q8625" s="174"/>
      <c r="R8625" s="174"/>
      <c r="S8625" s="166"/>
    </row>
    <row r="8626" spans="1:19" x14ac:dyDescent="0.15">
      <c r="A8626">
        <v>82</v>
      </c>
      <c r="B8626" t="s">
        <v>211</v>
      </c>
      <c r="C8626">
        <v>38</v>
      </c>
      <c r="D8626">
        <f t="shared" si="420"/>
        <v>3</v>
      </c>
      <c r="E8626">
        <f t="shared" si="421"/>
        <v>7</v>
      </c>
      <c r="F8626">
        <f t="shared" si="422"/>
        <v>10</v>
      </c>
      <c r="G8626">
        <v>1</v>
      </c>
      <c r="I8626" s="172" t="s">
        <v>211</v>
      </c>
      <c r="J8626" s="173">
        <v>38</v>
      </c>
      <c r="K8626" s="188">
        <v>3</v>
      </c>
      <c r="L8626" s="188">
        <v>7</v>
      </c>
      <c r="M8626" s="188">
        <v>10</v>
      </c>
      <c r="O8626" s="165"/>
      <c r="P8626" s="174"/>
      <c r="Q8626" s="174"/>
      <c r="R8626" s="174"/>
      <c r="S8626" s="166"/>
    </row>
    <row r="8627" spans="1:19" x14ac:dyDescent="0.15">
      <c r="A8627">
        <v>82</v>
      </c>
      <c r="B8627" t="s">
        <v>211</v>
      </c>
      <c r="C8627">
        <v>39</v>
      </c>
      <c r="D8627">
        <f t="shared" si="420"/>
        <v>3</v>
      </c>
      <c r="E8627">
        <f t="shared" si="421"/>
        <v>5</v>
      </c>
      <c r="F8627">
        <f t="shared" si="422"/>
        <v>8</v>
      </c>
      <c r="G8627">
        <v>1</v>
      </c>
      <c r="I8627" s="172" t="s">
        <v>211</v>
      </c>
      <c r="J8627" s="173">
        <v>39</v>
      </c>
      <c r="K8627" s="188">
        <v>3</v>
      </c>
      <c r="L8627" s="188">
        <v>5</v>
      </c>
      <c r="M8627" s="188">
        <v>8</v>
      </c>
      <c r="O8627" s="165"/>
      <c r="P8627" s="174"/>
      <c r="Q8627" s="174"/>
      <c r="R8627" s="174"/>
      <c r="S8627" s="166"/>
    </row>
    <row r="8628" spans="1:19" x14ac:dyDescent="0.15">
      <c r="A8628">
        <v>82</v>
      </c>
      <c r="B8628" t="s">
        <v>211</v>
      </c>
      <c r="C8628">
        <v>40</v>
      </c>
      <c r="D8628">
        <f t="shared" si="420"/>
        <v>5</v>
      </c>
      <c r="E8628">
        <f t="shared" si="421"/>
        <v>13</v>
      </c>
      <c r="F8628">
        <f t="shared" si="422"/>
        <v>18</v>
      </c>
      <c r="G8628">
        <v>1</v>
      </c>
      <c r="I8628" s="172" t="s">
        <v>211</v>
      </c>
      <c r="J8628" s="173">
        <v>40</v>
      </c>
      <c r="K8628" s="188">
        <v>5</v>
      </c>
      <c r="L8628" s="188">
        <v>13</v>
      </c>
      <c r="M8628" s="188">
        <v>18</v>
      </c>
      <c r="O8628" s="165"/>
      <c r="P8628" s="174"/>
      <c r="Q8628" s="174"/>
      <c r="R8628" s="174"/>
      <c r="S8628" s="166"/>
    </row>
    <row r="8629" spans="1:19" x14ac:dyDescent="0.15">
      <c r="A8629">
        <v>82</v>
      </c>
      <c r="B8629" t="s">
        <v>211</v>
      </c>
      <c r="C8629">
        <v>41</v>
      </c>
      <c r="D8629">
        <f t="shared" si="420"/>
        <v>7</v>
      </c>
      <c r="E8629">
        <f t="shared" si="421"/>
        <v>13</v>
      </c>
      <c r="F8629">
        <f t="shared" si="422"/>
        <v>20</v>
      </c>
      <c r="G8629">
        <v>1</v>
      </c>
      <c r="I8629" s="172" t="s">
        <v>211</v>
      </c>
      <c r="J8629" s="173">
        <v>41</v>
      </c>
      <c r="K8629" s="188">
        <v>7</v>
      </c>
      <c r="L8629" s="188">
        <v>13</v>
      </c>
      <c r="M8629" s="188">
        <v>20</v>
      </c>
      <c r="O8629" s="165"/>
      <c r="P8629" s="174"/>
      <c r="Q8629" s="174"/>
      <c r="R8629" s="174"/>
      <c r="S8629" s="166"/>
    </row>
    <row r="8630" spans="1:19" x14ac:dyDescent="0.15">
      <c r="A8630">
        <v>82</v>
      </c>
      <c r="B8630" t="s">
        <v>211</v>
      </c>
      <c r="C8630">
        <v>42</v>
      </c>
      <c r="D8630">
        <f t="shared" si="420"/>
        <v>9</v>
      </c>
      <c r="E8630">
        <f t="shared" si="421"/>
        <v>6</v>
      </c>
      <c r="F8630">
        <f t="shared" si="422"/>
        <v>15</v>
      </c>
      <c r="G8630">
        <v>1</v>
      </c>
      <c r="I8630" s="172" t="s">
        <v>211</v>
      </c>
      <c r="J8630" s="173">
        <v>42</v>
      </c>
      <c r="K8630" s="188">
        <v>9</v>
      </c>
      <c r="L8630" s="188">
        <v>6</v>
      </c>
      <c r="M8630" s="188">
        <v>15</v>
      </c>
      <c r="O8630" s="165"/>
      <c r="P8630" s="174"/>
      <c r="Q8630" s="174"/>
      <c r="R8630" s="174"/>
      <c r="S8630" s="166"/>
    </row>
    <row r="8631" spans="1:19" x14ac:dyDescent="0.15">
      <c r="A8631">
        <v>82</v>
      </c>
      <c r="B8631" t="s">
        <v>211</v>
      </c>
      <c r="C8631">
        <v>43</v>
      </c>
      <c r="D8631">
        <f t="shared" si="420"/>
        <v>7</v>
      </c>
      <c r="E8631">
        <f t="shared" si="421"/>
        <v>15</v>
      </c>
      <c r="F8631">
        <f t="shared" si="422"/>
        <v>22</v>
      </c>
      <c r="G8631">
        <v>1</v>
      </c>
      <c r="I8631" s="172" t="s">
        <v>211</v>
      </c>
      <c r="J8631" s="173">
        <v>43</v>
      </c>
      <c r="K8631" s="188">
        <v>7</v>
      </c>
      <c r="L8631" s="188">
        <v>15</v>
      </c>
      <c r="M8631" s="188">
        <v>22</v>
      </c>
      <c r="O8631" s="165"/>
      <c r="P8631" s="174"/>
      <c r="Q8631" s="174"/>
      <c r="R8631" s="174"/>
      <c r="S8631" s="166"/>
    </row>
    <row r="8632" spans="1:19" x14ac:dyDescent="0.15">
      <c r="A8632">
        <v>82</v>
      </c>
      <c r="B8632" t="s">
        <v>211</v>
      </c>
      <c r="C8632">
        <v>44</v>
      </c>
      <c r="D8632">
        <f t="shared" si="420"/>
        <v>10</v>
      </c>
      <c r="E8632">
        <f t="shared" si="421"/>
        <v>12</v>
      </c>
      <c r="F8632">
        <f t="shared" si="422"/>
        <v>22</v>
      </c>
      <c r="G8632">
        <v>1</v>
      </c>
      <c r="I8632" s="172" t="s">
        <v>211</v>
      </c>
      <c r="J8632" s="173">
        <v>44</v>
      </c>
      <c r="K8632" s="188">
        <v>10</v>
      </c>
      <c r="L8632" s="188">
        <v>12</v>
      </c>
      <c r="M8632" s="188">
        <v>22</v>
      </c>
      <c r="O8632" s="165"/>
      <c r="P8632" s="174"/>
      <c r="Q8632" s="174"/>
      <c r="R8632" s="174"/>
      <c r="S8632" s="166"/>
    </row>
    <row r="8633" spans="1:19" x14ac:dyDescent="0.15">
      <c r="A8633">
        <v>82</v>
      </c>
      <c r="B8633" t="s">
        <v>211</v>
      </c>
      <c r="C8633">
        <v>45</v>
      </c>
      <c r="D8633">
        <f t="shared" si="420"/>
        <v>23</v>
      </c>
      <c r="E8633">
        <f t="shared" si="421"/>
        <v>17</v>
      </c>
      <c r="F8633">
        <f t="shared" si="422"/>
        <v>40</v>
      </c>
      <c r="G8633">
        <v>1</v>
      </c>
      <c r="I8633" s="172" t="s">
        <v>211</v>
      </c>
      <c r="J8633" s="173">
        <v>45</v>
      </c>
      <c r="K8633" s="188">
        <v>23</v>
      </c>
      <c r="L8633" s="188">
        <v>17</v>
      </c>
      <c r="M8633" s="188">
        <v>40</v>
      </c>
      <c r="O8633" s="165"/>
      <c r="P8633" s="174"/>
      <c r="Q8633" s="174"/>
      <c r="R8633" s="174"/>
      <c r="S8633" s="166"/>
    </row>
    <row r="8634" spans="1:19" x14ac:dyDescent="0.15">
      <c r="A8634">
        <v>82</v>
      </c>
      <c r="B8634" t="s">
        <v>211</v>
      </c>
      <c r="C8634">
        <v>46</v>
      </c>
      <c r="D8634">
        <f t="shared" si="420"/>
        <v>21</v>
      </c>
      <c r="E8634">
        <f t="shared" si="421"/>
        <v>10</v>
      </c>
      <c r="F8634">
        <f t="shared" si="422"/>
        <v>31</v>
      </c>
      <c r="G8634">
        <v>1</v>
      </c>
      <c r="I8634" s="172" t="s">
        <v>211</v>
      </c>
      <c r="J8634" s="173">
        <v>46</v>
      </c>
      <c r="K8634" s="188">
        <v>21</v>
      </c>
      <c r="L8634" s="188">
        <v>10</v>
      </c>
      <c r="M8634" s="188">
        <v>31</v>
      </c>
      <c r="O8634" s="165"/>
      <c r="P8634" s="174"/>
      <c r="Q8634" s="174"/>
      <c r="R8634" s="174"/>
      <c r="S8634" s="166"/>
    </row>
    <row r="8635" spans="1:19" x14ac:dyDescent="0.15">
      <c r="A8635">
        <v>82</v>
      </c>
      <c r="B8635" t="s">
        <v>211</v>
      </c>
      <c r="C8635">
        <v>47</v>
      </c>
      <c r="D8635">
        <f t="shared" si="420"/>
        <v>12</v>
      </c>
      <c r="E8635">
        <f t="shared" si="421"/>
        <v>15</v>
      </c>
      <c r="F8635">
        <f t="shared" si="422"/>
        <v>27</v>
      </c>
      <c r="G8635">
        <v>1</v>
      </c>
      <c r="I8635" s="172" t="s">
        <v>211</v>
      </c>
      <c r="J8635" s="173">
        <v>47</v>
      </c>
      <c r="K8635" s="188">
        <v>12</v>
      </c>
      <c r="L8635" s="188">
        <v>15</v>
      </c>
      <c r="M8635" s="188">
        <v>27</v>
      </c>
      <c r="O8635" s="165"/>
      <c r="P8635" s="174"/>
      <c r="Q8635" s="174"/>
      <c r="R8635" s="174"/>
      <c r="S8635" s="166"/>
    </row>
    <row r="8636" spans="1:19" x14ac:dyDescent="0.15">
      <c r="A8636">
        <v>82</v>
      </c>
      <c r="B8636" t="s">
        <v>211</v>
      </c>
      <c r="C8636">
        <v>48</v>
      </c>
      <c r="D8636">
        <f t="shared" si="420"/>
        <v>13</v>
      </c>
      <c r="E8636">
        <f t="shared" si="421"/>
        <v>16</v>
      </c>
      <c r="F8636">
        <f t="shared" si="422"/>
        <v>29</v>
      </c>
      <c r="G8636">
        <v>1</v>
      </c>
      <c r="I8636" s="172" t="s">
        <v>211</v>
      </c>
      <c r="J8636" s="173">
        <v>48</v>
      </c>
      <c r="K8636" s="188">
        <v>13</v>
      </c>
      <c r="L8636" s="188">
        <v>16</v>
      </c>
      <c r="M8636" s="188">
        <v>29</v>
      </c>
      <c r="O8636" s="165"/>
      <c r="P8636" s="174"/>
      <c r="Q8636" s="174"/>
      <c r="R8636" s="174"/>
      <c r="S8636" s="166"/>
    </row>
    <row r="8637" spans="1:19" x14ac:dyDescent="0.15">
      <c r="A8637">
        <v>82</v>
      </c>
      <c r="B8637" t="s">
        <v>211</v>
      </c>
      <c r="C8637">
        <v>49</v>
      </c>
      <c r="D8637">
        <f t="shared" si="420"/>
        <v>15</v>
      </c>
      <c r="E8637">
        <f t="shared" si="421"/>
        <v>19</v>
      </c>
      <c r="F8637">
        <f t="shared" si="422"/>
        <v>34</v>
      </c>
      <c r="G8637">
        <v>1</v>
      </c>
      <c r="I8637" s="172" t="s">
        <v>211</v>
      </c>
      <c r="J8637" s="173">
        <v>49</v>
      </c>
      <c r="K8637" s="188">
        <v>15</v>
      </c>
      <c r="L8637" s="188">
        <v>19</v>
      </c>
      <c r="M8637" s="188">
        <v>34</v>
      </c>
      <c r="O8637" s="165"/>
      <c r="P8637" s="174"/>
      <c r="Q8637" s="174"/>
      <c r="R8637" s="174"/>
      <c r="S8637" s="166"/>
    </row>
    <row r="8638" spans="1:19" x14ac:dyDescent="0.15">
      <c r="A8638">
        <v>82</v>
      </c>
      <c r="B8638" t="s">
        <v>211</v>
      </c>
      <c r="C8638">
        <v>50</v>
      </c>
      <c r="D8638">
        <f t="shared" si="420"/>
        <v>12</v>
      </c>
      <c r="E8638">
        <f t="shared" si="421"/>
        <v>18</v>
      </c>
      <c r="F8638">
        <f t="shared" si="422"/>
        <v>30</v>
      </c>
      <c r="G8638">
        <v>1</v>
      </c>
      <c r="I8638" s="172" t="s">
        <v>211</v>
      </c>
      <c r="J8638" s="173">
        <v>50</v>
      </c>
      <c r="K8638" s="188">
        <v>12</v>
      </c>
      <c r="L8638" s="188">
        <v>18</v>
      </c>
      <c r="M8638" s="188">
        <v>30</v>
      </c>
      <c r="O8638" s="165"/>
      <c r="P8638" s="174"/>
      <c r="Q8638" s="174"/>
      <c r="R8638" s="174"/>
      <c r="S8638" s="166"/>
    </row>
    <row r="8639" spans="1:19" x14ac:dyDescent="0.15">
      <c r="A8639">
        <v>82</v>
      </c>
      <c r="B8639" t="s">
        <v>211</v>
      </c>
      <c r="C8639">
        <v>51</v>
      </c>
      <c r="D8639">
        <f t="shared" si="420"/>
        <v>12</v>
      </c>
      <c r="E8639">
        <f t="shared" si="421"/>
        <v>21</v>
      </c>
      <c r="F8639">
        <f t="shared" si="422"/>
        <v>33</v>
      </c>
      <c r="G8639">
        <v>1</v>
      </c>
      <c r="I8639" s="172" t="s">
        <v>211</v>
      </c>
      <c r="J8639" s="173">
        <v>51</v>
      </c>
      <c r="K8639" s="188">
        <v>12</v>
      </c>
      <c r="L8639" s="188">
        <v>21</v>
      </c>
      <c r="M8639" s="188">
        <v>33</v>
      </c>
      <c r="O8639" s="165"/>
      <c r="P8639" s="174"/>
      <c r="Q8639" s="174"/>
      <c r="R8639" s="174"/>
      <c r="S8639" s="166"/>
    </row>
    <row r="8640" spans="1:19" x14ac:dyDescent="0.15">
      <c r="A8640">
        <v>82</v>
      </c>
      <c r="B8640" t="s">
        <v>211</v>
      </c>
      <c r="C8640">
        <v>52</v>
      </c>
      <c r="D8640">
        <f t="shared" si="420"/>
        <v>5</v>
      </c>
      <c r="E8640">
        <f t="shared" si="421"/>
        <v>15</v>
      </c>
      <c r="F8640">
        <f t="shared" si="422"/>
        <v>20</v>
      </c>
      <c r="G8640">
        <v>1</v>
      </c>
      <c r="I8640" s="172" t="s">
        <v>211</v>
      </c>
      <c r="J8640" s="173">
        <v>52</v>
      </c>
      <c r="K8640" s="188">
        <v>5</v>
      </c>
      <c r="L8640" s="188">
        <v>15</v>
      </c>
      <c r="M8640" s="188">
        <v>20</v>
      </c>
      <c r="O8640" s="165"/>
      <c r="P8640" s="174"/>
      <c r="Q8640" s="174"/>
      <c r="R8640" s="174"/>
      <c r="S8640" s="166"/>
    </row>
    <row r="8641" spans="1:19" x14ac:dyDescent="0.15">
      <c r="A8641">
        <v>82</v>
      </c>
      <c r="B8641" t="s">
        <v>211</v>
      </c>
      <c r="C8641">
        <v>53</v>
      </c>
      <c r="D8641">
        <f t="shared" si="420"/>
        <v>13</v>
      </c>
      <c r="E8641">
        <f t="shared" si="421"/>
        <v>14</v>
      </c>
      <c r="F8641">
        <f t="shared" si="422"/>
        <v>27</v>
      </c>
      <c r="G8641">
        <v>1</v>
      </c>
      <c r="I8641" s="172" t="s">
        <v>211</v>
      </c>
      <c r="J8641" s="173">
        <v>53</v>
      </c>
      <c r="K8641" s="188">
        <v>13</v>
      </c>
      <c r="L8641" s="188">
        <v>14</v>
      </c>
      <c r="M8641" s="188">
        <v>27</v>
      </c>
      <c r="O8641" s="165"/>
      <c r="P8641" s="174"/>
      <c r="Q8641" s="174"/>
      <c r="R8641" s="174"/>
      <c r="S8641" s="166"/>
    </row>
    <row r="8642" spans="1:19" x14ac:dyDescent="0.15">
      <c r="A8642">
        <v>82</v>
      </c>
      <c r="B8642" t="s">
        <v>211</v>
      </c>
      <c r="C8642">
        <v>54</v>
      </c>
      <c r="D8642">
        <f t="shared" si="420"/>
        <v>18</v>
      </c>
      <c r="E8642">
        <f t="shared" si="421"/>
        <v>16</v>
      </c>
      <c r="F8642">
        <f t="shared" si="422"/>
        <v>34</v>
      </c>
      <c r="G8642">
        <v>1</v>
      </c>
      <c r="I8642" s="172" t="s">
        <v>211</v>
      </c>
      <c r="J8642" s="173">
        <v>54</v>
      </c>
      <c r="K8642" s="188">
        <v>18</v>
      </c>
      <c r="L8642" s="188">
        <v>16</v>
      </c>
      <c r="M8642" s="188">
        <v>34</v>
      </c>
      <c r="O8642" s="165"/>
      <c r="P8642" s="174"/>
      <c r="Q8642" s="174"/>
      <c r="R8642" s="174"/>
      <c r="S8642" s="166"/>
    </row>
    <row r="8643" spans="1:19" x14ac:dyDescent="0.15">
      <c r="A8643">
        <v>82</v>
      </c>
      <c r="B8643" t="s">
        <v>211</v>
      </c>
      <c r="C8643">
        <v>55</v>
      </c>
      <c r="D8643">
        <f t="shared" si="420"/>
        <v>11</v>
      </c>
      <c r="E8643">
        <f t="shared" si="421"/>
        <v>11</v>
      </c>
      <c r="F8643">
        <f t="shared" si="422"/>
        <v>22</v>
      </c>
      <c r="G8643">
        <v>1</v>
      </c>
      <c r="I8643" s="172" t="s">
        <v>211</v>
      </c>
      <c r="J8643" s="173">
        <v>55</v>
      </c>
      <c r="K8643" s="188">
        <v>11</v>
      </c>
      <c r="L8643" s="188">
        <v>11</v>
      </c>
      <c r="M8643" s="188">
        <v>22</v>
      </c>
      <c r="O8643" s="165"/>
      <c r="P8643" s="174"/>
      <c r="Q8643" s="174"/>
      <c r="R8643" s="174"/>
      <c r="S8643" s="166"/>
    </row>
    <row r="8644" spans="1:19" x14ac:dyDescent="0.15">
      <c r="A8644">
        <v>82</v>
      </c>
      <c r="B8644" t="s">
        <v>211</v>
      </c>
      <c r="C8644">
        <v>56</v>
      </c>
      <c r="D8644">
        <f t="shared" si="420"/>
        <v>13</v>
      </c>
      <c r="E8644">
        <f t="shared" si="421"/>
        <v>8</v>
      </c>
      <c r="F8644">
        <f t="shared" si="422"/>
        <v>21</v>
      </c>
      <c r="G8644">
        <v>1</v>
      </c>
      <c r="I8644" s="172" t="s">
        <v>211</v>
      </c>
      <c r="J8644" s="173">
        <v>56</v>
      </c>
      <c r="K8644" s="188">
        <v>13</v>
      </c>
      <c r="L8644" s="188">
        <v>8</v>
      </c>
      <c r="M8644" s="188">
        <v>21</v>
      </c>
      <c r="O8644" s="165"/>
      <c r="P8644" s="174"/>
      <c r="Q8644" s="174"/>
      <c r="R8644" s="174"/>
      <c r="S8644" s="166"/>
    </row>
    <row r="8645" spans="1:19" x14ac:dyDescent="0.15">
      <c r="A8645">
        <v>82</v>
      </c>
      <c r="B8645" t="s">
        <v>211</v>
      </c>
      <c r="C8645">
        <v>57</v>
      </c>
      <c r="D8645">
        <f t="shared" si="420"/>
        <v>10</v>
      </c>
      <c r="E8645">
        <f t="shared" si="421"/>
        <v>10</v>
      </c>
      <c r="F8645">
        <f t="shared" si="422"/>
        <v>20</v>
      </c>
      <c r="G8645">
        <v>1</v>
      </c>
      <c r="I8645" s="172" t="s">
        <v>211</v>
      </c>
      <c r="J8645" s="173">
        <v>57</v>
      </c>
      <c r="K8645" s="188">
        <v>10</v>
      </c>
      <c r="L8645" s="188">
        <v>10</v>
      </c>
      <c r="M8645" s="188">
        <v>20</v>
      </c>
      <c r="O8645" s="165"/>
      <c r="P8645" s="174"/>
      <c r="Q8645" s="174"/>
      <c r="R8645" s="174"/>
      <c r="S8645" s="166"/>
    </row>
    <row r="8646" spans="1:19" x14ac:dyDescent="0.15">
      <c r="A8646">
        <v>82</v>
      </c>
      <c r="B8646" t="s">
        <v>211</v>
      </c>
      <c r="C8646">
        <v>58</v>
      </c>
      <c r="D8646">
        <f t="shared" si="420"/>
        <v>8</v>
      </c>
      <c r="E8646">
        <f t="shared" si="421"/>
        <v>14</v>
      </c>
      <c r="F8646">
        <f t="shared" si="422"/>
        <v>22</v>
      </c>
      <c r="G8646">
        <v>1</v>
      </c>
      <c r="I8646" s="172" t="s">
        <v>211</v>
      </c>
      <c r="J8646" s="173">
        <v>58</v>
      </c>
      <c r="K8646" s="188">
        <v>8</v>
      </c>
      <c r="L8646" s="188">
        <v>14</v>
      </c>
      <c r="M8646" s="188">
        <v>22</v>
      </c>
      <c r="O8646" s="165"/>
      <c r="P8646" s="174"/>
      <c r="Q8646" s="174"/>
      <c r="R8646" s="174"/>
      <c r="S8646" s="166"/>
    </row>
    <row r="8647" spans="1:19" x14ac:dyDescent="0.15">
      <c r="A8647">
        <v>82</v>
      </c>
      <c r="B8647" t="s">
        <v>211</v>
      </c>
      <c r="C8647">
        <v>59</v>
      </c>
      <c r="D8647">
        <f t="shared" si="420"/>
        <v>12</v>
      </c>
      <c r="E8647">
        <f t="shared" si="421"/>
        <v>10</v>
      </c>
      <c r="F8647">
        <f t="shared" si="422"/>
        <v>22</v>
      </c>
      <c r="G8647">
        <v>1</v>
      </c>
      <c r="I8647" s="172" t="s">
        <v>211</v>
      </c>
      <c r="J8647" s="173">
        <v>59</v>
      </c>
      <c r="K8647" s="188">
        <v>12</v>
      </c>
      <c r="L8647" s="188">
        <v>10</v>
      </c>
      <c r="M8647" s="188">
        <v>22</v>
      </c>
      <c r="O8647" s="165"/>
      <c r="P8647" s="174"/>
      <c r="Q8647" s="174"/>
      <c r="R8647" s="174"/>
      <c r="S8647" s="166"/>
    </row>
    <row r="8648" spans="1:19" x14ac:dyDescent="0.15">
      <c r="A8648">
        <v>82</v>
      </c>
      <c r="B8648" t="s">
        <v>211</v>
      </c>
      <c r="C8648">
        <v>60</v>
      </c>
      <c r="D8648">
        <f t="shared" si="420"/>
        <v>10</v>
      </c>
      <c r="E8648">
        <f t="shared" si="421"/>
        <v>2</v>
      </c>
      <c r="F8648">
        <f t="shared" si="422"/>
        <v>12</v>
      </c>
      <c r="G8648">
        <v>1</v>
      </c>
      <c r="I8648" s="172" t="s">
        <v>211</v>
      </c>
      <c r="J8648" s="173">
        <v>60</v>
      </c>
      <c r="K8648" s="188">
        <v>10</v>
      </c>
      <c r="L8648" s="188">
        <v>2</v>
      </c>
      <c r="M8648" s="188">
        <v>12</v>
      </c>
      <c r="O8648" s="165"/>
      <c r="P8648" s="174"/>
      <c r="Q8648" s="174"/>
      <c r="R8648" s="174"/>
      <c r="S8648" s="166"/>
    </row>
    <row r="8649" spans="1:19" x14ac:dyDescent="0.15">
      <c r="A8649">
        <v>82</v>
      </c>
      <c r="B8649" t="s">
        <v>211</v>
      </c>
      <c r="C8649">
        <v>61</v>
      </c>
      <c r="D8649">
        <f t="shared" si="420"/>
        <v>5</v>
      </c>
      <c r="E8649">
        <f t="shared" si="421"/>
        <v>5</v>
      </c>
      <c r="F8649">
        <f t="shared" si="422"/>
        <v>10</v>
      </c>
      <c r="G8649">
        <v>1</v>
      </c>
      <c r="I8649" s="172" t="s">
        <v>211</v>
      </c>
      <c r="J8649" s="173">
        <v>61</v>
      </c>
      <c r="K8649" s="188">
        <v>5</v>
      </c>
      <c r="L8649" s="188">
        <v>5</v>
      </c>
      <c r="M8649" s="188">
        <v>10</v>
      </c>
      <c r="O8649" s="165"/>
      <c r="P8649" s="174"/>
      <c r="Q8649" s="174"/>
      <c r="R8649" s="174"/>
      <c r="S8649" s="166"/>
    </row>
    <row r="8650" spans="1:19" x14ac:dyDescent="0.15">
      <c r="A8650">
        <v>82</v>
      </c>
      <c r="B8650" t="s">
        <v>211</v>
      </c>
      <c r="C8650">
        <v>62</v>
      </c>
      <c r="D8650">
        <f t="shared" si="420"/>
        <v>7</v>
      </c>
      <c r="E8650">
        <f t="shared" si="421"/>
        <v>5</v>
      </c>
      <c r="F8650">
        <f t="shared" si="422"/>
        <v>12</v>
      </c>
      <c r="G8650">
        <v>1</v>
      </c>
      <c r="I8650" s="172" t="s">
        <v>211</v>
      </c>
      <c r="J8650" s="173">
        <v>62</v>
      </c>
      <c r="K8650" s="188">
        <v>7</v>
      </c>
      <c r="L8650" s="188">
        <v>5</v>
      </c>
      <c r="M8650" s="188">
        <v>12</v>
      </c>
      <c r="O8650" s="165"/>
      <c r="P8650" s="174"/>
      <c r="Q8650" s="174"/>
      <c r="R8650" s="174"/>
      <c r="S8650" s="166"/>
    </row>
    <row r="8651" spans="1:19" x14ac:dyDescent="0.15">
      <c r="A8651">
        <v>82</v>
      </c>
      <c r="B8651" t="s">
        <v>211</v>
      </c>
      <c r="C8651">
        <v>63</v>
      </c>
      <c r="D8651">
        <f t="shared" si="420"/>
        <v>8</v>
      </c>
      <c r="E8651">
        <f t="shared" si="421"/>
        <v>3</v>
      </c>
      <c r="F8651">
        <f t="shared" si="422"/>
        <v>11</v>
      </c>
      <c r="G8651">
        <v>1</v>
      </c>
      <c r="I8651" s="172" t="s">
        <v>211</v>
      </c>
      <c r="J8651" s="173">
        <v>63</v>
      </c>
      <c r="K8651" s="188">
        <v>8</v>
      </c>
      <c r="L8651" s="188">
        <v>3</v>
      </c>
      <c r="M8651" s="188">
        <v>11</v>
      </c>
      <c r="O8651" s="165"/>
      <c r="P8651" s="174"/>
      <c r="Q8651" s="174"/>
      <c r="R8651" s="174"/>
      <c r="S8651" s="166"/>
    </row>
    <row r="8652" spans="1:19" x14ac:dyDescent="0.15">
      <c r="A8652">
        <v>82</v>
      </c>
      <c r="B8652" t="s">
        <v>211</v>
      </c>
      <c r="C8652">
        <v>64</v>
      </c>
      <c r="D8652">
        <f t="shared" si="420"/>
        <v>2</v>
      </c>
      <c r="E8652">
        <f t="shared" si="421"/>
        <v>1</v>
      </c>
      <c r="F8652">
        <f t="shared" si="422"/>
        <v>3</v>
      </c>
      <c r="G8652">
        <v>1</v>
      </c>
      <c r="I8652" s="172" t="s">
        <v>211</v>
      </c>
      <c r="J8652" s="173">
        <v>64</v>
      </c>
      <c r="K8652" s="188">
        <v>2</v>
      </c>
      <c r="L8652" s="188">
        <v>1</v>
      </c>
      <c r="M8652" s="188">
        <v>3</v>
      </c>
      <c r="O8652" s="165"/>
      <c r="P8652" s="174"/>
      <c r="Q8652" s="174"/>
      <c r="R8652" s="174"/>
      <c r="S8652" s="166"/>
    </row>
    <row r="8653" spans="1:19" x14ac:dyDescent="0.15">
      <c r="A8653">
        <v>82</v>
      </c>
      <c r="B8653" t="s">
        <v>211</v>
      </c>
      <c r="C8653">
        <v>65</v>
      </c>
      <c r="D8653">
        <f t="shared" si="420"/>
        <v>5</v>
      </c>
      <c r="E8653">
        <f t="shared" si="421"/>
        <v>4</v>
      </c>
      <c r="F8653">
        <f t="shared" si="422"/>
        <v>9</v>
      </c>
      <c r="G8653">
        <v>1</v>
      </c>
      <c r="I8653" s="172" t="s">
        <v>211</v>
      </c>
      <c r="J8653" s="173">
        <v>65</v>
      </c>
      <c r="K8653" s="188">
        <v>5</v>
      </c>
      <c r="L8653" s="188">
        <v>4</v>
      </c>
      <c r="M8653" s="188">
        <v>9</v>
      </c>
      <c r="O8653" s="165"/>
      <c r="P8653" s="174"/>
      <c r="Q8653" s="174"/>
      <c r="R8653" s="174"/>
      <c r="S8653" s="166"/>
    </row>
    <row r="8654" spans="1:19" x14ac:dyDescent="0.15">
      <c r="A8654">
        <v>82</v>
      </c>
      <c r="B8654" t="s">
        <v>211</v>
      </c>
      <c r="C8654">
        <v>66</v>
      </c>
      <c r="D8654">
        <f t="shared" si="420"/>
        <v>1</v>
      </c>
      <c r="E8654">
        <f t="shared" si="421"/>
        <v>6</v>
      </c>
      <c r="F8654">
        <f t="shared" si="422"/>
        <v>7</v>
      </c>
      <c r="G8654">
        <v>1</v>
      </c>
      <c r="I8654" s="172" t="s">
        <v>211</v>
      </c>
      <c r="J8654" s="173">
        <v>66</v>
      </c>
      <c r="K8654" s="188">
        <v>1</v>
      </c>
      <c r="L8654" s="188">
        <v>6</v>
      </c>
      <c r="M8654" s="188">
        <v>7</v>
      </c>
      <c r="O8654" s="165"/>
      <c r="P8654" s="174"/>
      <c r="Q8654" s="174"/>
      <c r="R8654" s="174"/>
      <c r="S8654" s="166"/>
    </row>
    <row r="8655" spans="1:19" x14ac:dyDescent="0.15">
      <c r="A8655">
        <v>82</v>
      </c>
      <c r="B8655" t="s">
        <v>211</v>
      </c>
      <c r="C8655">
        <v>67</v>
      </c>
      <c r="D8655">
        <f t="shared" si="420"/>
        <v>2</v>
      </c>
      <c r="E8655">
        <f t="shared" si="421"/>
        <v>9</v>
      </c>
      <c r="F8655">
        <f t="shared" si="422"/>
        <v>11</v>
      </c>
      <c r="G8655">
        <v>1</v>
      </c>
      <c r="I8655" s="172" t="s">
        <v>211</v>
      </c>
      <c r="J8655" s="173">
        <v>67</v>
      </c>
      <c r="K8655" s="188">
        <v>2</v>
      </c>
      <c r="L8655" s="188">
        <v>9</v>
      </c>
      <c r="M8655" s="188">
        <v>11</v>
      </c>
      <c r="O8655" s="165"/>
      <c r="P8655" s="174"/>
      <c r="Q8655" s="174"/>
      <c r="R8655" s="174"/>
      <c r="S8655" s="166"/>
    </row>
    <row r="8656" spans="1:19" x14ac:dyDescent="0.15">
      <c r="A8656">
        <v>82</v>
      </c>
      <c r="B8656" t="s">
        <v>211</v>
      </c>
      <c r="C8656">
        <v>68</v>
      </c>
      <c r="D8656">
        <f t="shared" si="420"/>
        <v>3</v>
      </c>
      <c r="E8656">
        <f t="shared" si="421"/>
        <v>10</v>
      </c>
      <c r="F8656">
        <f t="shared" si="422"/>
        <v>13</v>
      </c>
      <c r="G8656">
        <v>1</v>
      </c>
      <c r="I8656" s="172" t="s">
        <v>211</v>
      </c>
      <c r="J8656" s="173">
        <v>68</v>
      </c>
      <c r="K8656" s="188">
        <v>3</v>
      </c>
      <c r="L8656" s="188">
        <v>10</v>
      </c>
      <c r="M8656" s="188">
        <v>13</v>
      </c>
      <c r="O8656" s="165"/>
      <c r="P8656" s="174"/>
      <c r="Q8656" s="174"/>
      <c r="R8656" s="174"/>
      <c r="S8656" s="166"/>
    </row>
    <row r="8657" spans="1:19" x14ac:dyDescent="0.15">
      <c r="A8657">
        <v>82</v>
      </c>
      <c r="B8657" t="s">
        <v>211</v>
      </c>
      <c r="C8657">
        <v>69</v>
      </c>
      <c r="D8657">
        <f t="shared" ref="D8657:D8720" si="423">K8657</f>
        <v>7</v>
      </c>
      <c r="E8657">
        <f t="shared" ref="E8657:E8720" si="424">L8657</f>
        <v>2</v>
      </c>
      <c r="F8657">
        <f t="shared" ref="F8657:F8720" si="425">M8657</f>
        <v>9</v>
      </c>
      <c r="G8657">
        <v>1</v>
      </c>
      <c r="I8657" s="172" t="s">
        <v>211</v>
      </c>
      <c r="J8657" s="173">
        <v>69</v>
      </c>
      <c r="K8657" s="188">
        <v>7</v>
      </c>
      <c r="L8657" s="188">
        <v>2</v>
      </c>
      <c r="M8657" s="188">
        <v>9</v>
      </c>
      <c r="O8657" s="165"/>
      <c r="P8657" s="174"/>
      <c r="Q8657" s="174"/>
      <c r="R8657" s="174"/>
      <c r="S8657" s="166"/>
    </row>
    <row r="8658" spans="1:19" x14ac:dyDescent="0.15">
      <c r="A8658">
        <v>82</v>
      </c>
      <c r="B8658" t="s">
        <v>211</v>
      </c>
      <c r="C8658">
        <v>70</v>
      </c>
      <c r="D8658">
        <f t="shared" si="423"/>
        <v>1</v>
      </c>
      <c r="E8658">
        <f t="shared" si="424"/>
        <v>11</v>
      </c>
      <c r="F8658">
        <f t="shared" si="425"/>
        <v>12</v>
      </c>
      <c r="G8658">
        <v>1</v>
      </c>
      <c r="I8658" s="172" t="s">
        <v>211</v>
      </c>
      <c r="J8658" s="173">
        <v>70</v>
      </c>
      <c r="K8658" s="188">
        <v>1</v>
      </c>
      <c r="L8658" s="188">
        <v>11</v>
      </c>
      <c r="M8658" s="188">
        <v>12</v>
      </c>
      <c r="O8658" s="165"/>
      <c r="P8658" s="174"/>
      <c r="Q8658" s="174"/>
      <c r="R8658" s="174"/>
      <c r="S8658" s="166"/>
    </row>
    <row r="8659" spans="1:19" x14ac:dyDescent="0.15">
      <c r="A8659">
        <v>82</v>
      </c>
      <c r="B8659" t="s">
        <v>211</v>
      </c>
      <c r="C8659">
        <v>71</v>
      </c>
      <c r="D8659">
        <f t="shared" si="423"/>
        <v>6</v>
      </c>
      <c r="E8659">
        <f t="shared" si="424"/>
        <v>2</v>
      </c>
      <c r="F8659">
        <f t="shared" si="425"/>
        <v>8</v>
      </c>
      <c r="G8659">
        <v>1</v>
      </c>
      <c r="I8659" s="172" t="s">
        <v>211</v>
      </c>
      <c r="J8659" s="173">
        <v>71</v>
      </c>
      <c r="K8659" s="188">
        <v>6</v>
      </c>
      <c r="L8659" s="188">
        <v>2</v>
      </c>
      <c r="M8659" s="188">
        <v>8</v>
      </c>
      <c r="O8659" s="165"/>
      <c r="P8659" s="174"/>
      <c r="Q8659" s="174"/>
      <c r="R8659" s="174"/>
      <c r="S8659" s="166"/>
    </row>
    <row r="8660" spans="1:19" x14ac:dyDescent="0.15">
      <c r="A8660">
        <v>82</v>
      </c>
      <c r="B8660" t="s">
        <v>211</v>
      </c>
      <c r="C8660">
        <v>72</v>
      </c>
      <c r="D8660">
        <f t="shared" si="423"/>
        <v>5</v>
      </c>
      <c r="E8660">
        <f t="shared" si="424"/>
        <v>10</v>
      </c>
      <c r="F8660">
        <f t="shared" si="425"/>
        <v>15</v>
      </c>
      <c r="G8660">
        <v>1</v>
      </c>
      <c r="I8660" s="172" t="s">
        <v>211</v>
      </c>
      <c r="J8660" s="173">
        <v>72</v>
      </c>
      <c r="K8660" s="188">
        <v>5</v>
      </c>
      <c r="L8660" s="188">
        <v>10</v>
      </c>
      <c r="M8660" s="188">
        <v>15</v>
      </c>
      <c r="O8660" s="165"/>
      <c r="P8660" s="174"/>
      <c r="Q8660" s="174"/>
      <c r="R8660" s="174"/>
      <c r="S8660" s="166"/>
    </row>
    <row r="8661" spans="1:19" x14ac:dyDescent="0.15">
      <c r="A8661">
        <v>82</v>
      </c>
      <c r="B8661" t="s">
        <v>211</v>
      </c>
      <c r="C8661">
        <v>73</v>
      </c>
      <c r="D8661">
        <f t="shared" si="423"/>
        <v>2</v>
      </c>
      <c r="E8661">
        <f t="shared" si="424"/>
        <v>5</v>
      </c>
      <c r="F8661">
        <f t="shared" si="425"/>
        <v>7</v>
      </c>
      <c r="G8661">
        <v>1</v>
      </c>
      <c r="I8661" s="172" t="s">
        <v>211</v>
      </c>
      <c r="J8661" s="173">
        <v>73</v>
      </c>
      <c r="K8661" s="188">
        <v>2</v>
      </c>
      <c r="L8661" s="188">
        <v>5</v>
      </c>
      <c r="M8661" s="188">
        <v>7</v>
      </c>
      <c r="O8661" s="165"/>
      <c r="P8661" s="174"/>
      <c r="Q8661" s="174"/>
      <c r="R8661" s="174"/>
      <c r="S8661" s="166"/>
    </row>
    <row r="8662" spans="1:19" x14ac:dyDescent="0.15">
      <c r="A8662">
        <v>82</v>
      </c>
      <c r="B8662" t="s">
        <v>211</v>
      </c>
      <c r="C8662">
        <v>74</v>
      </c>
      <c r="D8662">
        <f t="shared" si="423"/>
        <v>2</v>
      </c>
      <c r="E8662">
        <f t="shared" si="424"/>
        <v>3</v>
      </c>
      <c r="F8662">
        <f t="shared" si="425"/>
        <v>5</v>
      </c>
      <c r="G8662">
        <v>1</v>
      </c>
      <c r="I8662" s="172" t="s">
        <v>211</v>
      </c>
      <c r="J8662" s="173">
        <v>74</v>
      </c>
      <c r="K8662" s="188">
        <v>2</v>
      </c>
      <c r="L8662" s="188">
        <v>3</v>
      </c>
      <c r="M8662" s="188">
        <v>5</v>
      </c>
      <c r="O8662" s="165"/>
      <c r="P8662" s="174"/>
      <c r="Q8662" s="174"/>
      <c r="R8662" s="174"/>
      <c r="S8662" s="166"/>
    </row>
    <row r="8663" spans="1:19" x14ac:dyDescent="0.15">
      <c r="A8663">
        <v>82</v>
      </c>
      <c r="B8663" t="s">
        <v>211</v>
      </c>
      <c r="C8663">
        <v>75</v>
      </c>
      <c r="D8663">
        <f t="shared" si="423"/>
        <v>4</v>
      </c>
      <c r="E8663">
        <f t="shared" si="424"/>
        <v>5</v>
      </c>
      <c r="F8663">
        <f t="shared" si="425"/>
        <v>9</v>
      </c>
      <c r="G8663">
        <v>1</v>
      </c>
      <c r="I8663" s="172" t="s">
        <v>211</v>
      </c>
      <c r="J8663" s="173">
        <v>75</v>
      </c>
      <c r="K8663" s="188">
        <v>4</v>
      </c>
      <c r="L8663" s="188">
        <v>5</v>
      </c>
      <c r="M8663" s="188">
        <v>9</v>
      </c>
      <c r="O8663" s="165"/>
      <c r="P8663" s="174"/>
      <c r="Q8663" s="174"/>
      <c r="R8663" s="174"/>
      <c r="S8663" s="166"/>
    </row>
    <row r="8664" spans="1:19" x14ac:dyDescent="0.15">
      <c r="A8664">
        <v>82</v>
      </c>
      <c r="B8664" t="s">
        <v>211</v>
      </c>
      <c r="C8664">
        <v>76</v>
      </c>
      <c r="D8664">
        <f t="shared" si="423"/>
        <v>9</v>
      </c>
      <c r="E8664">
        <f t="shared" si="424"/>
        <v>0</v>
      </c>
      <c r="F8664">
        <f t="shared" si="425"/>
        <v>9</v>
      </c>
      <c r="G8664">
        <v>1</v>
      </c>
      <c r="I8664" s="172" t="s">
        <v>211</v>
      </c>
      <c r="J8664" s="173">
        <v>76</v>
      </c>
      <c r="K8664" s="188">
        <v>9</v>
      </c>
      <c r="L8664" s="188">
        <v>0</v>
      </c>
      <c r="M8664" s="188">
        <v>9</v>
      </c>
      <c r="O8664" s="165"/>
      <c r="P8664" s="174"/>
      <c r="Q8664" s="174"/>
      <c r="R8664" s="174"/>
      <c r="S8664" s="166"/>
    </row>
    <row r="8665" spans="1:19" x14ac:dyDescent="0.15">
      <c r="A8665">
        <v>82</v>
      </c>
      <c r="B8665" t="s">
        <v>211</v>
      </c>
      <c r="C8665">
        <v>77</v>
      </c>
      <c r="D8665">
        <f t="shared" si="423"/>
        <v>0</v>
      </c>
      <c r="E8665">
        <f t="shared" si="424"/>
        <v>3</v>
      </c>
      <c r="F8665">
        <f t="shared" si="425"/>
        <v>3</v>
      </c>
      <c r="G8665">
        <v>1</v>
      </c>
      <c r="I8665" s="172" t="s">
        <v>211</v>
      </c>
      <c r="J8665" s="173">
        <v>77</v>
      </c>
      <c r="K8665" s="188">
        <v>0</v>
      </c>
      <c r="L8665" s="188">
        <v>3</v>
      </c>
      <c r="M8665" s="188">
        <v>3</v>
      </c>
      <c r="O8665" s="165"/>
      <c r="P8665" s="174"/>
      <c r="Q8665" s="174"/>
      <c r="R8665" s="174"/>
      <c r="S8665" s="166"/>
    </row>
    <row r="8666" spans="1:19" x14ac:dyDescent="0.15">
      <c r="A8666">
        <v>82</v>
      </c>
      <c r="B8666" t="s">
        <v>211</v>
      </c>
      <c r="C8666">
        <v>78</v>
      </c>
      <c r="D8666">
        <f t="shared" si="423"/>
        <v>2</v>
      </c>
      <c r="E8666">
        <f t="shared" si="424"/>
        <v>3</v>
      </c>
      <c r="F8666">
        <f t="shared" si="425"/>
        <v>5</v>
      </c>
      <c r="G8666">
        <v>1</v>
      </c>
      <c r="I8666" s="172" t="s">
        <v>211</v>
      </c>
      <c r="J8666" s="173">
        <v>78</v>
      </c>
      <c r="K8666" s="188">
        <v>2</v>
      </c>
      <c r="L8666" s="188">
        <v>3</v>
      </c>
      <c r="M8666" s="188">
        <v>5</v>
      </c>
      <c r="O8666" s="165"/>
      <c r="P8666" s="174"/>
      <c r="Q8666" s="174"/>
      <c r="R8666" s="174"/>
      <c r="S8666" s="166"/>
    </row>
    <row r="8667" spans="1:19" x14ac:dyDescent="0.15">
      <c r="A8667">
        <v>82</v>
      </c>
      <c r="B8667" t="s">
        <v>211</v>
      </c>
      <c r="C8667">
        <v>79</v>
      </c>
      <c r="D8667">
        <f t="shared" si="423"/>
        <v>2</v>
      </c>
      <c r="E8667">
        <f t="shared" si="424"/>
        <v>1</v>
      </c>
      <c r="F8667">
        <f t="shared" si="425"/>
        <v>3</v>
      </c>
      <c r="G8667">
        <v>1</v>
      </c>
      <c r="I8667" s="172" t="s">
        <v>211</v>
      </c>
      <c r="J8667" s="173">
        <v>79</v>
      </c>
      <c r="K8667" s="188">
        <v>2</v>
      </c>
      <c r="L8667" s="188">
        <v>1</v>
      </c>
      <c r="M8667" s="188">
        <v>3</v>
      </c>
      <c r="O8667" s="165"/>
      <c r="P8667" s="174"/>
      <c r="Q8667" s="174"/>
      <c r="R8667" s="174"/>
      <c r="S8667" s="166"/>
    </row>
    <row r="8668" spans="1:19" x14ac:dyDescent="0.15">
      <c r="A8668">
        <v>82</v>
      </c>
      <c r="B8668" t="s">
        <v>211</v>
      </c>
      <c r="C8668">
        <v>80</v>
      </c>
      <c r="D8668">
        <f t="shared" si="423"/>
        <v>1</v>
      </c>
      <c r="E8668">
        <f t="shared" si="424"/>
        <v>3</v>
      </c>
      <c r="F8668">
        <f t="shared" si="425"/>
        <v>4</v>
      </c>
      <c r="G8668">
        <v>1</v>
      </c>
      <c r="I8668" s="172" t="s">
        <v>211</v>
      </c>
      <c r="J8668" s="173">
        <v>80</v>
      </c>
      <c r="K8668" s="188">
        <v>1</v>
      </c>
      <c r="L8668" s="188">
        <v>3</v>
      </c>
      <c r="M8668" s="188">
        <v>4</v>
      </c>
      <c r="O8668" s="165"/>
      <c r="P8668" s="176"/>
      <c r="Q8668" s="176"/>
      <c r="R8668" s="176"/>
      <c r="S8668" s="167"/>
    </row>
    <row r="8669" spans="1:19" x14ac:dyDescent="0.15">
      <c r="A8669">
        <v>82</v>
      </c>
      <c r="B8669" t="s">
        <v>211</v>
      </c>
      <c r="C8669">
        <v>81</v>
      </c>
      <c r="D8669">
        <f t="shared" si="423"/>
        <v>0</v>
      </c>
      <c r="E8669">
        <f t="shared" si="424"/>
        <v>2</v>
      </c>
      <c r="F8669">
        <f t="shared" si="425"/>
        <v>2</v>
      </c>
      <c r="G8669">
        <v>1</v>
      </c>
      <c r="I8669" s="172" t="s">
        <v>211</v>
      </c>
      <c r="J8669" s="173">
        <v>81</v>
      </c>
      <c r="K8669" s="188">
        <v>0</v>
      </c>
      <c r="L8669" s="188">
        <v>2</v>
      </c>
      <c r="M8669" s="188">
        <v>2</v>
      </c>
      <c r="O8669" s="165"/>
      <c r="P8669" s="174"/>
      <c r="Q8669" s="174"/>
      <c r="R8669" s="174"/>
      <c r="S8669" s="166"/>
    </row>
    <row r="8670" spans="1:19" x14ac:dyDescent="0.15">
      <c r="A8670">
        <v>82</v>
      </c>
      <c r="B8670" t="s">
        <v>211</v>
      </c>
      <c r="C8670">
        <v>82</v>
      </c>
      <c r="D8670">
        <f t="shared" si="423"/>
        <v>0</v>
      </c>
      <c r="E8670">
        <f t="shared" si="424"/>
        <v>3</v>
      </c>
      <c r="F8670">
        <f t="shared" si="425"/>
        <v>3</v>
      </c>
      <c r="G8670">
        <v>1</v>
      </c>
      <c r="I8670" s="172" t="s">
        <v>211</v>
      </c>
      <c r="J8670" s="173">
        <v>82</v>
      </c>
      <c r="K8670" s="188">
        <v>0</v>
      </c>
      <c r="L8670" s="188">
        <v>3</v>
      </c>
      <c r="M8670" s="188">
        <v>3</v>
      </c>
      <c r="O8670" s="165"/>
      <c r="P8670" s="174"/>
      <c r="Q8670" s="174"/>
      <c r="R8670" s="174"/>
      <c r="S8670" s="166"/>
    </row>
    <row r="8671" spans="1:19" x14ac:dyDescent="0.15">
      <c r="A8671">
        <v>82</v>
      </c>
      <c r="B8671" t="s">
        <v>211</v>
      </c>
      <c r="C8671">
        <v>83</v>
      </c>
      <c r="D8671">
        <f t="shared" si="423"/>
        <v>4</v>
      </c>
      <c r="E8671">
        <f t="shared" si="424"/>
        <v>1</v>
      </c>
      <c r="F8671">
        <f t="shared" si="425"/>
        <v>5</v>
      </c>
      <c r="G8671">
        <v>1</v>
      </c>
      <c r="I8671" s="172" t="s">
        <v>211</v>
      </c>
      <c r="J8671" s="173">
        <v>83</v>
      </c>
      <c r="K8671" s="188">
        <v>4</v>
      </c>
      <c r="L8671" s="188">
        <v>1</v>
      </c>
      <c r="M8671" s="188">
        <v>5</v>
      </c>
      <c r="O8671" s="165"/>
      <c r="P8671" s="174"/>
      <c r="Q8671" s="174"/>
      <c r="R8671" s="174"/>
      <c r="S8671" s="166"/>
    </row>
    <row r="8672" spans="1:19" x14ac:dyDescent="0.15">
      <c r="A8672">
        <v>82</v>
      </c>
      <c r="B8672" t="s">
        <v>211</v>
      </c>
      <c r="C8672">
        <v>84</v>
      </c>
      <c r="D8672">
        <f t="shared" si="423"/>
        <v>0</v>
      </c>
      <c r="E8672">
        <f t="shared" si="424"/>
        <v>1</v>
      </c>
      <c r="F8672">
        <f t="shared" si="425"/>
        <v>1</v>
      </c>
      <c r="G8672">
        <v>1</v>
      </c>
      <c r="I8672" s="172" t="s">
        <v>211</v>
      </c>
      <c r="J8672" s="173">
        <v>84</v>
      </c>
      <c r="K8672" s="188">
        <v>0</v>
      </c>
      <c r="L8672" s="188">
        <v>1</v>
      </c>
      <c r="M8672" s="188">
        <v>1</v>
      </c>
      <c r="O8672" s="165"/>
      <c r="P8672" s="176"/>
      <c r="Q8672" s="176"/>
      <c r="R8672" s="176"/>
      <c r="S8672" s="167"/>
    </row>
    <row r="8673" spans="1:19" x14ac:dyDescent="0.15">
      <c r="A8673">
        <v>82</v>
      </c>
      <c r="B8673" t="s">
        <v>211</v>
      </c>
      <c r="C8673">
        <v>85</v>
      </c>
      <c r="D8673">
        <f t="shared" si="423"/>
        <v>0</v>
      </c>
      <c r="E8673">
        <f t="shared" si="424"/>
        <v>0</v>
      </c>
      <c r="F8673">
        <f t="shared" si="425"/>
        <v>0</v>
      </c>
      <c r="G8673">
        <v>1</v>
      </c>
      <c r="I8673" s="172" t="s">
        <v>211</v>
      </c>
      <c r="J8673" s="173">
        <v>85</v>
      </c>
      <c r="K8673" s="189"/>
      <c r="L8673" s="189"/>
      <c r="M8673" s="189"/>
      <c r="O8673" s="165"/>
      <c r="P8673" s="174"/>
      <c r="Q8673" s="174"/>
      <c r="R8673" s="174"/>
      <c r="S8673" s="166"/>
    </row>
    <row r="8674" spans="1:19" x14ac:dyDescent="0.15">
      <c r="A8674">
        <v>82</v>
      </c>
      <c r="B8674" t="s">
        <v>211</v>
      </c>
      <c r="C8674">
        <v>86</v>
      </c>
      <c r="D8674">
        <f t="shared" si="423"/>
        <v>3</v>
      </c>
      <c r="E8674">
        <f t="shared" si="424"/>
        <v>1</v>
      </c>
      <c r="F8674">
        <f t="shared" si="425"/>
        <v>4</v>
      </c>
      <c r="G8674">
        <v>1</v>
      </c>
      <c r="I8674" s="172" t="s">
        <v>211</v>
      </c>
      <c r="J8674" s="173">
        <v>86</v>
      </c>
      <c r="K8674" s="188">
        <v>3</v>
      </c>
      <c r="L8674" s="188">
        <v>1</v>
      </c>
      <c r="M8674" s="188">
        <v>4</v>
      </c>
      <c r="O8674" s="165"/>
      <c r="P8674" s="174"/>
      <c r="Q8674" s="174"/>
      <c r="R8674" s="174"/>
      <c r="S8674" s="166"/>
    </row>
    <row r="8675" spans="1:19" x14ac:dyDescent="0.15">
      <c r="A8675">
        <v>82</v>
      </c>
      <c r="B8675" t="s">
        <v>211</v>
      </c>
      <c r="C8675">
        <v>87</v>
      </c>
      <c r="D8675">
        <f t="shared" si="423"/>
        <v>0</v>
      </c>
      <c r="E8675">
        <f t="shared" si="424"/>
        <v>1</v>
      </c>
      <c r="F8675">
        <f t="shared" si="425"/>
        <v>1</v>
      </c>
      <c r="G8675">
        <v>1</v>
      </c>
      <c r="I8675" s="172" t="s">
        <v>211</v>
      </c>
      <c r="J8675" s="173">
        <v>87</v>
      </c>
      <c r="K8675" s="188">
        <v>0</v>
      </c>
      <c r="L8675" s="188">
        <v>1</v>
      </c>
      <c r="M8675" s="188">
        <v>1</v>
      </c>
      <c r="O8675" s="165"/>
      <c r="P8675" s="176"/>
      <c r="Q8675" s="176"/>
      <c r="R8675" s="176"/>
      <c r="S8675" s="167"/>
    </row>
    <row r="8676" spans="1:19" x14ac:dyDescent="0.15">
      <c r="A8676">
        <v>82</v>
      </c>
      <c r="B8676" t="s">
        <v>211</v>
      </c>
      <c r="C8676">
        <v>88</v>
      </c>
      <c r="D8676">
        <f t="shared" si="423"/>
        <v>0</v>
      </c>
      <c r="E8676">
        <f t="shared" si="424"/>
        <v>1</v>
      </c>
      <c r="F8676">
        <f t="shared" si="425"/>
        <v>1</v>
      </c>
      <c r="G8676">
        <v>1</v>
      </c>
      <c r="I8676" s="172" t="s">
        <v>211</v>
      </c>
      <c r="J8676" s="173">
        <v>88</v>
      </c>
      <c r="K8676" s="188">
        <v>0</v>
      </c>
      <c r="L8676" s="188">
        <v>1</v>
      </c>
      <c r="M8676" s="188">
        <v>1</v>
      </c>
      <c r="O8676" s="165"/>
      <c r="P8676" s="174"/>
      <c r="Q8676" s="174"/>
      <c r="R8676" s="174"/>
      <c r="S8676" s="166"/>
    </row>
    <row r="8677" spans="1:19" x14ac:dyDescent="0.15">
      <c r="A8677">
        <v>82</v>
      </c>
      <c r="B8677" t="s">
        <v>211</v>
      </c>
      <c r="C8677">
        <v>89</v>
      </c>
      <c r="D8677">
        <f t="shared" si="423"/>
        <v>0</v>
      </c>
      <c r="E8677">
        <f t="shared" si="424"/>
        <v>2</v>
      </c>
      <c r="F8677">
        <f t="shared" si="425"/>
        <v>2</v>
      </c>
      <c r="G8677">
        <v>1</v>
      </c>
      <c r="I8677" s="172" t="s">
        <v>211</v>
      </c>
      <c r="J8677" s="173">
        <v>89</v>
      </c>
      <c r="K8677" s="188">
        <v>0</v>
      </c>
      <c r="L8677" s="188">
        <v>2</v>
      </c>
      <c r="M8677" s="188">
        <v>2</v>
      </c>
      <c r="O8677" s="165"/>
      <c r="P8677" s="174"/>
      <c r="Q8677" s="174"/>
      <c r="R8677" s="174"/>
      <c r="S8677" s="166"/>
    </row>
    <row r="8678" spans="1:19" x14ac:dyDescent="0.15">
      <c r="A8678">
        <v>82</v>
      </c>
      <c r="B8678" t="s">
        <v>211</v>
      </c>
      <c r="C8678">
        <v>90</v>
      </c>
      <c r="D8678">
        <f t="shared" si="423"/>
        <v>0</v>
      </c>
      <c r="E8678">
        <f t="shared" si="424"/>
        <v>1</v>
      </c>
      <c r="F8678">
        <f t="shared" si="425"/>
        <v>1</v>
      </c>
      <c r="G8678">
        <v>1</v>
      </c>
      <c r="I8678" s="172" t="s">
        <v>211</v>
      </c>
      <c r="J8678" s="173">
        <v>90</v>
      </c>
      <c r="K8678" s="188">
        <v>0</v>
      </c>
      <c r="L8678" s="188">
        <v>1</v>
      </c>
      <c r="M8678" s="188">
        <v>1</v>
      </c>
      <c r="O8678" s="165"/>
      <c r="P8678" s="174"/>
      <c r="Q8678" s="174"/>
      <c r="R8678" s="174"/>
      <c r="S8678" s="166"/>
    </row>
    <row r="8679" spans="1:19" x14ac:dyDescent="0.15">
      <c r="A8679">
        <v>82</v>
      </c>
      <c r="B8679" t="s">
        <v>211</v>
      </c>
      <c r="C8679">
        <v>91</v>
      </c>
      <c r="D8679">
        <f t="shared" si="423"/>
        <v>0</v>
      </c>
      <c r="E8679">
        <f t="shared" si="424"/>
        <v>2</v>
      </c>
      <c r="F8679">
        <f t="shared" si="425"/>
        <v>2</v>
      </c>
      <c r="G8679">
        <v>1</v>
      </c>
      <c r="I8679" s="172" t="s">
        <v>211</v>
      </c>
      <c r="J8679" s="173">
        <v>91</v>
      </c>
      <c r="K8679" s="188">
        <v>0</v>
      </c>
      <c r="L8679" s="188">
        <v>2</v>
      </c>
      <c r="M8679" s="188">
        <v>2</v>
      </c>
      <c r="O8679" s="165"/>
      <c r="P8679" s="176"/>
      <c r="Q8679" s="176"/>
      <c r="R8679" s="176"/>
      <c r="S8679" s="167"/>
    </row>
    <row r="8680" spans="1:19" x14ac:dyDescent="0.15">
      <c r="A8680">
        <v>82</v>
      </c>
      <c r="B8680" t="s">
        <v>211</v>
      </c>
      <c r="C8680">
        <v>92</v>
      </c>
      <c r="D8680">
        <f t="shared" si="423"/>
        <v>0</v>
      </c>
      <c r="E8680">
        <f t="shared" si="424"/>
        <v>1</v>
      </c>
      <c r="F8680">
        <f t="shared" si="425"/>
        <v>1</v>
      </c>
      <c r="G8680">
        <v>1</v>
      </c>
      <c r="I8680" s="172" t="s">
        <v>211</v>
      </c>
      <c r="J8680" s="173">
        <v>92</v>
      </c>
      <c r="K8680" s="188">
        <v>0</v>
      </c>
      <c r="L8680" s="188">
        <v>1</v>
      </c>
      <c r="M8680" s="188">
        <v>1</v>
      </c>
      <c r="O8680" s="165"/>
      <c r="P8680" s="176"/>
      <c r="Q8680" s="176"/>
      <c r="R8680" s="176"/>
      <c r="S8680" s="167"/>
    </row>
    <row r="8681" spans="1:19" x14ac:dyDescent="0.15">
      <c r="A8681">
        <v>82</v>
      </c>
      <c r="B8681" t="s">
        <v>211</v>
      </c>
      <c r="C8681">
        <v>93</v>
      </c>
      <c r="D8681">
        <f t="shared" si="423"/>
        <v>1</v>
      </c>
      <c r="E8681">
        <f t="shared" si="424"/>
        <v>1</v>
      </c>
      <c r="F8681">
        <f t="shared" si="425"/>
        <v>2</v>
      </c>
      <c r="G8681">
        <v>1</v>
      </c>
      <c r="I8681" s="172" t="s">
        <v>211</v>
      </c>
      <c r="J8681" s="173">
        <v>93</v>
      </c>
      <c r="K8681" s="188">
        <v>1</v>
      </c>
      <c r="L8681" s="188">
        <v>1</v>
      </c>
      <c r="M8681" s="188">
        <v>2</v>
      </c>
      <c r="O8681" s="165"/>
      <c r="P8681" s="174"/>
      <c r="Q8681" s="174"/>
      <c r="R8681" s="174"/>
      <c r="S8681" s="166"/>
    </row>
    <row r="8682" spans="1:19" x14ac:dyDescent="0.15">
      <c r="A8682">
        <v>82</v>
      </c>
      <c r="B8682" t="s">
        <v>211</v>
      </c>
      <c r="C8682">
        <v>94</v>
      </c>
      <c r="D8682">
        <f t="shared" si="423"/>
        <v>0</v>
      </c>
      <c r="E8682">
        <f t="shared" si="424"/>
        <v>0</v>
      </c>
      <c r="F8682">
        <f t="shared" si="425"/>
        <v>0</v>
      </c>
      <c r="G8682">
        <v>1</v>
      </c>
      <c r="I8682" s="172" t="s">
        <v>211</v>
      </c>
      <c r="J8682" s="173">
        <v>94</v>
      </c>
      <c r="K8682" s="189"/>
      <c r="L8682" s="189"/>
      <c r="M8682" s="189"/>
      <c r="O8682" s="165"/>
      <c r="P8682" s="174"/>
      <c r="Q8682" s="174"/>
      <c r="R8682" s="174"/>
      <c r="S8682" s="166"/>
    </row>
    <row r="8683" spans="1:19" x14ac:dyDescent="0.15">
      <c r="A8683">
        <v>82</v>
      </c>
      <c r="B8683" t="s">
        <v>211</v>
      </c>
      <c r="C8683">
        <v>95</v>
      </c>
      <c r="D8683">
        <f t="shared" si="423"/>
        <v>0</v>
      </c>
      <c r="E8683">
        <f t="shared" si="424"/>
        <v>2</v>
      </c>
      <c r="F8683">
        <f t="shared" si="425"/>
        <v>2</v>
      </c>
      <c r="G8683">
        <v>1</v>
      </c>
      <c r="I8683" s="172" t="s">
        <v>211</v>
      </c>
      <c r="J8683" s="173">
        <v>95</v>
      </c>
      <c r="K8683" s="188">
        <v>0</v>
      </c>
      <c r="L8683" s="188">
        <v>2</v>
      </c>
      <c r="M8683" s="188">
        <v>2</v>
      </c>
      <c r="O8683" s="165"/>
      <c r="P8683" s="176"/>
      <c r="Q8683" s="176"/>
      <c r="R8683" s="176"/>
      <c r="S8683" s="167"/>
    </row>
    <row r="8684" spans="1:19" x14ac:dyDescent="0.15">
      <c r="A8684">
        <v>82</v>
      </c>
      <c r="B8684" t="s">
        <v>211</v>
      </c>
      <c r="C8684">
        <v>96</v>
      </c>
      <c r="D8684">
        <f t="shared" si="423"/>
        <v>0</v>
      </c>
      <c r="E8684">
        <f t="shared" si="424"/>
        <v>0</v>
      </c>
      <c r="F8684">
        <f t="shared" si="425"/>
        <v>0</v>
      </c>
      <c r="G8684">
        <v>1</v>
      </c>
      <c r="I8684" s="172" t="s">
        <v>211</v>
      </c>
      <c r="J8684" s="173">
        <v>96</v>
      </c>
      <c r="K8684" s="189"/>
      <c r="L8684" s="189"/>
      <c r="M8684" s="189"/>
      <c r="O8684" s="165"/>
      <c r="P8684" s="174"/>
      <c r="Q8684" s="174"/>
      <c r="R8684" s="174"/>
      <c r="S8684" s="166"/>
    </row>
    <row r="8685" spans="1:19" x14ac:dyDescent="0.15">
      <c r="A8685">
        <v>82</v>
      </c>
      <c r="B8685" t="s">
        <v>211</v>
      </c>
      <c r="C8685">
        <v>97</v>
      </c>
      <c r="D8685">
        <f t="shared" si="423"/>
        <v>0</v>
      </c>
      <c r="E8685">
        <f t="shared" si="424"/>
        <v>0</v>
      </c>
      <c r="F8685">
        <f t="shared" si="425"/>
        <v>0</v>
      </c>
      <c r="G8685">
        <v>1</v>
      </c>
      <c r="I8685" s="172" t="s">
        <v>211</v>
      </c>
      <c r="J8685" s="173">
        <v>97</v>
      </c>
      <c r="K8685" s="189"/>
      <c r="L8685" s="189"/>
      <c r="M8685" s="189"/>
      <c r="O8685" s="165"/>
      <c r="P8685" s="176"/>
      <c r="Q8685" s="176"/>
      <c r="R8685" s="176"/>
      <c r="S8685" s="167"/>
    </row>
    <row r="8686" spans="1:19" x14ac:dyDescent="0.15">
      <c r="A8686">
        <v>82</v>
      </c>
      <c r="B8686" t="s">
        <v>211</v>
      </c>
      <c r="C8686">
        <v>98</v>
      </c>
      <c r="D8686">
        <f t="shared" si="423"/>
        <v>0</v>
      </c>
      <c r="E8686">
        <f t="shared" si="424"/>
        <v>1</v>
      </c>
      <c r="F8686">
        <f t="shared" si="425"/>
        <v>1</v>
      </c>
      <c r="G8686">
        <v>1</v>
      </c>
      <c r="I8686" s="172" t="s">
        <v>211</v>
      </c>
      <c r="J8686" s="173">
        <v>98</v>
      </c>
      <c r="K8686" s="188">
        <v>0</v>
      </c>
      <c r="L8686" s="188">
        <v>1</v>
      </c>
      <c r="M8686" s="188">
        <v>1</v>
      </c>
      <c r="O8686" s="165"/>
      <c r="P8686" s="176"/>
      <c r="Q8686" s="176"/>
      <c r="R8686" s="176"/>
      <c r="S8686" s="167"/>
    </row>
    <row r="8687" spans="1:19" x14ac:dyDescent="0.15">
      <c r="A8687">
        <v>82</v>
      </c>
      <c r="B8687" t="s">
        <v>211</v>
      </c>
      <c r="C8687">
        <v>99</v>
      </c>
      <c r="D8687">
        <f t="shared" si="423"/>
        <v>0</v>
      </c>
      <c r="E8687">
        <f t="shared" si="424"/>
        <v>0</v>
      </c>
      <c r="F8687">
        <f t="shared" si="425"/>
        <v>0</v>
      </c>
      <c r="G8687">
        <v>1</v>
      </c>
      <c r="I8687" s="172" t="s">
        <v>211</v>
      </c>
      <c r="J8687" s="173">
        <v>99</v>
      </c>
      <c r="K8687" s="189"/>
      <c r="L8687" s="189"/>
      <c r="M8687" s="189"/>
      <c r="O8687" s="165"/>
      <c r="P8687" s="176"/>
      <c r="Q8687" s="176"/>
      <c r="R8687" s="176"/>
      <c r="S8687" s="167"/>
    </row>
    <row r="8688" spans="1:19" x14ac:dyDescent="0.15">
      <c r="A8688">
        <v>82</v>
      </c>
      <c r="B8688" t="s">
        <v>211</v>
      </c>
      <c r="C8688">
        <v>100</v>
      </c>
      <c r="D8688">
        <f t="shared" si="423"/>
        <v>0</v>
      </c>
      <c r="E8688">
        <f t="shared" si="424"/>
        <v>0</v>
      </c>
      <c r="F8688">
        <f t="shared" si="425"/>
        <v>0</v>
      </c>
      <c r="G8688">
        <v>1</v>
      </c>
      <c r="I8688" s="172" t="s">
        <v>211</v>
      </c>
      <c r="J8688" s="173">
        <v>100</v>
      </c>
      <c r="K8688" s="189"/>
      <c r="L8688" s="189"/>
      <c r="M8688" s="189"/>
      <c r="O8688" s="165"/>
      <c r="P8688" s="176"/>
      <c r="Q8688" s="176"/>
      <c r="R8688" s="176"/>
      <c r="S8688" s="167"/>
    </row>
    <row r="8689" spans="1:19" x14ac:dyDescent="0.15">
      <c r="A8689">
        <v>82</v>
      </c>
      <c r="B8689" t="s">
        <v>211</v>
      </c>
      <c r="C8689">
        <v>101</v>
      </c>
      <c r="D8689">
        <f t="shared" si="423"/>
        <v>0</v>
      </c>
      <c r="E8689">
        <f t="shared" si="424"/>
        <v>0</v>
      </c>
      <c r="F8689">
        <f t="shared" si="425"/>
        <v>0</v>
      </c>
      <c r="G8689">
        <v>1</v>
      </c>
      <c r="I8689" s="172" t="s">
        <v>211</v>
      </c>
      <c r="J8689" s="173">
        <v>101</v>
      </c>
      <c r="K8689" s="189"/>
      <c r="L8689" s="189"/>
      <c r="M8689" s="189"/>
      <c r="O8689" s="165"/>
      <c r="P8689" s="176"/>
      <c r="Q8689" s="176"/>
      <c r="R8689" s="176"/>
      <c r="S8689" s="167"/>
    </row>
    <row r="8690" spans="1:19" x14ac:dyDescent="0.15">
      <c r="A8690">
        <v>82</v>
      </c>
      <c r="B8690" t="s">
        <v>211</v>
      </c>
      <c r="C8690">
        <v>102</v>
      </c>
      <c r="D8690">
        <f t="shared" si="423"/>
        <v>0</v>
      </c>
      <c r="E8690">
        <f t="shared" si="424"/>
        <v>0</v>
      </c>
      <c r="F8690">
        <f t="shared" si="425"/>
        <v>0</v>
      </c>
      <c r="G8690">
        <v>1</v>
      </c>
      <c r="I8690" s="172" t="s">
        <v>211</v>
      </c>
      <c r="J8690" s="173">
        <v>102</v>
      </c>
      <c r="K8690" s="189"/>
      <c r="L8690" s="189"/>
      <c r="M8690" s="189"/>
      <c r="O8690" s="165"/>
      <c r="P8690" s="176"/>
      <c r="Q8690" s="176"/>
      <c r="R8690" s="176"/>
      <c r="S8690" s="167"/>
    </row>
    <row r="8691" spans="1:19" x14ac:dyDescent="0.15">
      <c r="A8691">
        <v>82</v>
      </c>
      <c r="B8691" t="s">
        <v>211</v>
      </c>
      <c r="C8691">
        <v>103</v>
      </c>
      <c r="D8691">
        <f t="shared" si="423"/>
        <v>0</v>
      </c>
      <c r="E8691">
        <f t="shared" si="424"/>
        <v>0</v>
      </c>
      <c r="F8691">
        <f t="shared" si="425"/>
        <v>0</v>
      </c>
      <c r="G8691">
        <v>1</v>
      </c>
      <c r="I8691" s="172" t="s">
        <v>211</v>
      </c>
      <c r="J8691" s="173">
        <v>103</v>
      </c>
      <c r="K8691" s="189"/>
      <c r="L8691" s="189"/>
      <c r="M8691" s="189"/>
      <c r="O8691" s="165"/>
      <c r="P8691" s="176"/>
      <c r="Q8691" s="176"/>
      <c r="R8691" s="176"/>
      <c r="S8691" s="167"/>
    </row>
    <row r="8692" spans="1:19" x14ac:dyDescent="0.15">
      <c r="A8692">
        <v>82</v>
      </c>
      <c r="B8692" t="s">
        <v>211</v>
      </c>
      <c r="C8692">
        <v>104</v>
      </c>
      <c r="D8692">
        <f t="shared" si="423"/>
        <v>0</v>
      </c>
      <c r="E8692">
        <f t="shared" si="424"/>
        <v>0</v>
      </c>
      <c r="F8692">
        <f t="shared" si="425"/>
        <v>0</v>
      </c>
      <c r="G8692">
        <v>1</v>
      </c>
      <c r="I8692" s="172" t="s">
        <v>211</v>
      </c>
      <c r="J8692" s="173">
        <v>104</v>
      </c>
      <c r="K8692" s="189"/>
      <c r="L8692" s="189"/>
      <c r="M8692" s="189"/>
      <c r="O8692" s="165"/>
      <c r="P8692" s="176"/>
      <c r="Q8692" s="176"/>
      <c r="R8692" s="176"/>
      <c r="S8692" s="167"/>
    </row>
    <row r="8693" spans="1:19" x14ac:dyDescent="0.15">
      <c r="A8693">
        <v>82</v>
      </c>
      <c r="B8693" t="s">
        <v>211</v>
      </c>
      <c r="C8693">
        <v>105</v>
      </c>
      <c r="D8693">
        <f t="shared" si="423"/>
        <v>0</v>
      </c>
      <c r="E8693">
        <f t="shared" si="424"/>
        <v>0</v>
      </c>
      <c r="F8693">
        <f t="shared" si="425"/>
        <v>0</v>
      </c>
      <c r="G8693">
        <v>1</v>
      </c>
      <c r="I8693" s="172" t="s">
        <v>211</v>
      </c>
      <c r="J8693" s="173">
        <v>105</v>
      </c>
      <c r="K8693" s="189"/>
      <c r="L8693" s="189"/>
      <c r="M8693" s="189"/>
      <c r="O8693" s="165"/>
      <c r="P8693" s="176"/>
      <c r="Q8693" s="176"/>
      <c r="R8693" s="176"/>
      <c r="S8693" s="167"/>
    </row>
    <row r="8694" spans="1:19" x14ac:dyDescent="0.15">
      <c r="A8694">
        <v>84</v>
      </c>
      <c r="B8694" t="s">
        <v>212</v>
      </c>
      <c r="C8694">
        <v>0</v>
      </c>
      <c r="D8694">
        <f t="shared" si="423"/>
        <v>0</v>
      </c>
      <c r="E8694">
        <f t="shared" si="424"/>
        <v>4</v>
      </c>
      <c r="F8694">
        <f t="shared" si="425"/>
        <v>4</v>
      </c>
      <c r="G8694">
        <v>1</v>
      </c>
      <c r="I8694" s="172" t="s">
        <v>212</v>
      </c>
      <c r="J8694" s="173">
        <v>0</v>
      </c>
      <c r="K8694" s="188">
        <v>0</v>
      </c>
      <c r="L8694" s="188">
        <v>4</v>
      </c>
      <c r="M8694" s="188">
        <v>4</v>
      </c>
      <c r="O8694" s="165"/>
      <c r="P8694" s="174"/>
      <c r="Q8694" s="174"/>
      <c r="R8694" s="174"/>
      <c r="S8694" s="166"/>
    </row>
    <row r="8695" spans="1:19" x14ac:dyDescent="0.15">
      <c r="A8695">
        <v>84</v>
      </c>
      <c r="B8695" t="s">
        <v>212</v>
      </c>
      <c r="C8695">
        <v>1</v>
      </c>
      <c r="D8695">
        <f t="shared" si="423"/>
        <v>0</v>
      </c>
      <c r="E8695">
        <f t="shared" si="424"/>
        <v>0</v>
      </c>
      <c r="F8695">
        <f t="shared" si="425"/>
        <v>0</v>
      </c>
      <c r="G8695">
        <v>1</v>
      </c>
      <c r="I8695" s="172" t="s">
        <v>212</v>
      </c>
      <c r="J8695" s="173">
        <v>1</v>
      </c>
      <c r="K8695" s="189"/>
      <c r="L8695" s="189"/>
      <c r="M8695" s="189"/>
      <c r="O8695" s="165"/>
      <c r="P8695" s="174"/>
      <c r="Q8695" s="174"/>
      <c r="R8695" s="174"/>
      <c r="S8695" s="166"/>
    </row>
    <row r="8696" spans="1:19" x14ac:dyDescent="0.15">
      <c r="A8696">
        <v>84</v>
      </c>
      <c r="B8696" t="s">
        <v>212</v>
      </c>
      <c r="C8696">
        <v>2</v>
      </c>
      <c r="D8696">
        <f t="shared" si="423"/>
        <v>2</v>
      </c>
      <c r="E8696">
        <f t="shared" si="424"/>
        <v>0</v>
      </c>
      <c r="F8696">
        <f t="shared" si="425"/>
        <v>2</v>
      </c>
      <c r="G8696">
        <v>1</v>
      </c>
      <c r="I8696" s="172" t="s">
        <v>212</v>
      </c>
      <c r="J8696" s="173">
        <v>2</v>
      </c>
      <c r="K8696" s="188">
        <v>2</v>
      </c>
      <c r="L8696" s="188">
        <v>0</v>
      </c>
      <c r="M8696" s="188">
        <v>2</v>
      </c>
      <c r="O8696" s="165"/>
      <c r="P8696" s="174"/>
      <c r="Q8696" s="174"/>
      <c r="R8696" s="174"/>
      <c r="S8696" s="166"/>
    </row>
    <row r="8697" spans="1:19" x14ac:dyDescent="0.15">
      <c r="A8697">
        <v>84</v>
      </c>
      <c r="B8697" t="s">
        <v>212</v>
      </c>
      <c r="C8697">
        <v>3</v>
      </c>
      <c r="D8697">
        <f t="shared" si="423"/>
        <v>1</v>
      </c>
      <c r="E8697">
        <f t="shared" si="424"/>
        <v>0</v>
      </c>
      <c r="F8697">
        <f t="shared" si="425"/>
        <v>1</v>
      </c>
      <c r="G8697">
        <v>1</v>
      </c>
      <c r="I8697" s="172" t="s">
        <v>212</v>
      </c>
      <c r="J8697" s="173">
        <v>3</v>
      </c>
      <c r="K8697" s="188">
        <v>1</v>
      </c>
      <c r="L8697" s="188">
        <v>0</v>
      </c>
      <c r="M8697" s="188">
        <v>1</v>
      </c>
      <c r="O8697" s="165"/>
      <c r="P8697" s="174"/>
      <c r="Q8697" s="174"/>
      <c r="R8697" s="174"/>
      <c r="S8697" s="166"/>
    </row>
    <row r="8698" spans="1:19" x14ac:dyDescent="0.15">
      <c r="A8698">
        <v>84</v>
      </c>
      <c r="B8698" t="s">
        <v>212</v>
      </c>
      <c r="C8698">
        <v>4</v>
      </c>
      <c r="D8698">
        <f t="shared" si="423"/>
        <v>2</v>
      </c>
      <c r="E8698">
        <f t="shared" si="424"/>
        <v>4</v>
      </c>
      <c r="F8698">
        <f t="shared" si="425"/>
        <v>6</v>
      </c>
      <c r="G8698">
        <v>1</v>
      </c>
      <c r="I8698" s="172" t="s">
        <v>212</v>
      </c>
      <c r="J8698" s="173">
        <v>4</v>
      </c>
      <c r="K8698" s="188">
        <v>2</v>
      </c>
      <c r="L8698" s="188">
        <v>4</v>
      </c>
      <c r="M8698" s="188">
        <v>6</v>
      </c>
      <c r="O8698" s="165"/>
      <c r="P8698" s="174"/>
      <c r="Q8698" s="174"/>
      <c r="R8698" s="174"/>
      <c r="S8698" s="166"/>
    </row>
    <row r="8699" spans="1:19" x14ac:dyDescent="0.15">
      <c r="A8699">
        <v>84</v>
      </c>
      <c r="B8699" t="s">
        <v>212</v>
      </c>
      <c r="C8699">
        <v>5</v>
      </c>
      <c r="D8699">
        <f t="shared" si="423"/>
        <v>3</v>
      </c>
      <c r="E8699">
        <f t="shared" si="424"/>
        <v>2</v>
      </c>
      <c r="F8699">
        <f t="shared" si="425"/>
        <v>5</v>
      </c>
      <c r="G8699">
        <v>1</v>
      </c>
      <c r="I8699" s="172" t="s">
        <v>212</v>
      </c>
      <c r="J8699" s="173">
        <v>5</v>
      </c>
      <c r="K8699" s="188">
        <v>3</v>
      </c>
      <c r="L8699" s="188">
        <v>2</v>
      </c>
      <c r="M8699" s="188">
        <v>5</v>
      </c>
      <c r="O8699" s="165"/>
      <c r="P8699" s="174"/>
      <c r="Q8699" s="174"/>
      <c r="R8699" s="174"/>
      <c r="S8699" s="166"/>
    </row>
    <row r="8700" spans="1:19" x14ac:dyDescent="0.15">
      <c r="A8700">
        <v>84</v>
      </c>
      <c r="B8700" t="s">
        <v>212</v>
      </c>
      <c r="C8700">
        <v>6</v>
      </c>
      <c r="D8700">
        <f t="shared" si="423"/>
        <v>3</v>
      </c>
      <c r="E8700">
        <f t="shared" si="424"/>
        <v>2</v>
      </c>
      <c r="F8700">
        <f t="shared" si="425"/>
        <v>5</v>
      </c>
      <c r="G8700">
        <v>1</v>
      </c>
      <c r="I8700" s="172" t="s">
        <v>212</v>
      </c>
      <c r="J8700" s="173">
        <v>6</v>
      </c>
      <c r="K8700" s="188">
        <v>3</v>
      </c>
      <c r="L8700" s="188">
        <v>2</v>
      </c>
      <c r="M8700" s="188">
        <v>5</v>
      </c>
      <c r="O8700" s="165"/>
      <c r="P8700" s="174"/>
      <c r="Q8700" s="174"/>
      <c r="R8700" s="174"/>
      <c r="S8700" s="166"/>
    </row>
    <row r="8701" spans="1:19" x14ac:dyDescent="0.15">
      <c r="A8701">
        <v>84</v>
      </c>
      <c r="B8701" t="s">
        <v>212</v>
      </c>
      <c r="C8701">
        <v>7</v>
      </c>
      <c r="D8701">
        <f t="shared" si="423"/>
        <v>3</v>
      </c>
      <c r="E8701">
        <f t="shared" si="424"/>
        <v>2</v>
      </c>
      <c r="F8701">
        <f t="shared" si="425"/>
        <v>5</v>
      </c>
      <c r="G8701">
        <v>1</v>
      </c>
      <c r="I8701" s="172" t="s">
        <v>212</v>
      </c>
      <c r="J8701" s="173">
        <v>7</v>
      </c>
      <c r="K8701" s="188">
        <v>3</v>
      </c>
      <c r="L8701" s="188">
        <v>2</v>
      </c>
      <c r="M8701" s="188">
        <v>5</v>
      </c>
      <c r="O8701" s="165"/>
      <c r="P8701" s="174"/>
      <c r="Q8701" s="174"/>
      <c r="R8701" s="174"/>
      <c r="S8701" s="166"/>
    </row>
    <row r="8702" spans="1:19" x14ac:dyDescent="0.15">
      <c r="A8702">
        <v>84</v>
      </c>
      <c r="B8702" t="s">
        <v>212</v>
      </c>
      <c r="C8702">
        <v>8</v>
      </c>
      <c r="D8702">
        <f t="shared" si="423"/>
        <v>3</v>
      </c>
      <c r="E8702">
        <f t="shared" si="424"/>
        <v>1</v>
      </c>
      <c r="F8702">
        <f t="shared" si="425"/>
        <v>4</v>
      </c>
      <c r="G8702">
        <v>1</v>
      </c>
      <c r="I8702" s="172" t="s">
        <v>212</v>
      </c>
      <c r="J8702" s="173">
        <v>8</v>
      </c>
      <c r="K8702" s="188">
        <v>3</v>
      </c>
      <c r="L8702" s="188">
        <v>1</v>
      </c>
      <c r="M8702" s="188">
        <v>4</v>
      </c>
      <c r="O8702" s="165"/>
      <c r="P8702" s="174"/>
      <c r="Q8702" s="174"/>
      <c r="R8702" s="174"/>
      <c r="S8702" s="166"/>
    </row>
    <row r="8703" spans="1:19" x14ac:dyDescent="0.15">
      <c r="A8703">
        <v>84</v>
      </c>
      <c r="B8703" t="s">
        <v>212</v>
      </c>
      <c r="C8703">
        <v>9</v>
      </c>
      <c r="D8703">
        <f t="shared" si="423"/>
        <v>5</v>
      </c>
      <c r="E8703">
        <f t="shared" si="424"/>
        <v>5</v>
      </c>
      <c r="F8703">
        <f t="shared" si="425"/>
        <v>10</v>
      </c>
      <c r="G8703">
        <v>1</v>
      </c>
      <c r="I8703" s="172" t="s">
        <v>212</v>
      </c>
      <c r="J8703" s="173">
        <v>9</v>
      </c>
      <c r="K8703" s="188">
        <v>5</v>
      </c>
      <c r="L8703" s="188">
        <v>5</v>
      </c>
      <c r="M8703" s="188">
        <v>10</v>
      </c>
      <c r="O8703" s="165"/>
      <c r="P8703" s="174"/>
      <c r="Q8703" s="174"/>
      <c r="R8703" s="174"/>
      <c r="S8703" s="166"/>
    </row>
    <row r="8704" spans="1:19" x14ac:dyDescent="0.15">
      <c r="A8704">
        <v>84</v>
      </c>
      <c r="B8704" t="s">
        <v>212</v>
      </c>
      <c r="C8704">
        <v>10</v>
      </c>
      <c r="D8704">
        <f t="shared" si="423"/>
        <v>0</v>
      </c>
      <c r="E8704">
        <f t="shared" si="424"/>
        <v>5</v>
      </c>
      <c r="F8704">
        <f t="shared" si="425"/>
        <v>5</v>
      </c>
      <c r="G8704">
        <v>1</v>
      </c>
      <c r="I8704" s="172" t="s">
        <v>212</v>
      </c>
      <c r="J8704" s="173">
        <v>10</v>
      </c>
      <c r="K8704" s="188">
        <v>0</v>
      </c>
      <c r="L8704" s="188">
        <v>5</v>
      </c>
      <c r="M8704" s="188">
        <v>5</v>
      </c>
      <c r="O8704" s="165"/>
      <c r="P8704" s="174"/>
      <c r="Q8704" s="174"/>
      <c r="R8704" s="174"/>
      <c r="S8704" s="166"/>
    </row>
    <row r="8705" spans="1:19" x14ac:dyDescent="0.15">
      <c r="A8705">
        <v>84</v>
      </c>
      <c r="B8705" t="s">
        <v>212</v>
      </c>
      <c r="C8705">
        <v>11</v>
      </c>
      <c r="D8705">
        <f t="shared" si="423"/>
        <v>4</v>
      </c>
      <c r="E8705">
        <f t="shared" si="424"/>
        <v>3</v>
      </c>
      <c r="F8705">
        <f t="shared" si="425"/>
        <v>7</v>
      </c>
      <c r="G8705">
        <v>1</v>
      </c>
      <c r="I8705" s="172" t="s">
        <v>212</v>
      </c>
      <c r="J8705" s="173">
        <v>11</v>
      </c>
      <c r="K8705" s="188">
        <v>4</v>
      </c>
      <c r="L8705" s="188">
        <v>3</v>
      </c>
      <c r="M8705" s="188">
        <v>7</v>
      </c>
      <c r="O8705" s="165"/>
      <c r="P8705" s="174"/>
      <c r="Q8705" s="174"/>
      <c r="R8705" s="174"/>
      <c r="S8705" s="166"/>
    </row>
    <row r="8706" spans="1:19" x14ac:dyDescent="0.15">
      <c r="A8706">
        <v>84</v>
      </c>
      <c r="B8706" t="s">
        <v>212</v>
      </c>
      <c r="C8706">
        <v>12</v>
      </c>
      <c r="D8706">
        <f t="shared" si="423"/>
        <v>2</v>
      </c>
      <c r="E8706">
        <f t="shared" si="424"/>
        <v>3</v>
      </c>
      <c r="F8706">
        <f t="shared" si="425"/>
        <v>5</v>
      </c>
      <c r="G8706">
        <v>1</v>
      </c>
      <c r="I8706" s="172" t="s">
        <v>212</v>
      </c>
      <c r="J8706" s="173">
        <v>12</v>
      </c>
      <c r="K8706" s="188">
        <v>2</v>
      </c>
      <c r="L8706" s="188">
        <v>3</v>
      </c>
      <c r="M8706" s="188">
        <v>5</v>
      </c>
      <c r="O8706" s="165"/>
      <c r="P8706" s="174"/>
      <c r="Q8706" s="174"/>
      <c r="R8706" s="174"/>
      <c r="S8706" s="166"/>
    </row>
    <row r="8707" spans="1:19" x14ac:dyDescent="0.15">
      <c r="A8707">
        <v>84</v>
      </c>
      <c r="B8707" t="s">
        <v>212</v>
      </c>
      <c r="C8707">
        <v>13</v>
      </c>
      <c r="D8707">
        <f t="shared" si="423"/>
        <v>2</v>
      </c>
      <c r="E8707">
        <f t="shared" si="424"/>
        <v>3</v>
      </c>
      <c r="F8707">
        <f t="shared" si="425"/>
        <v>5</v>
      </c>
      <c r="G8707">
        <v>1</v>
      </c>
      <c r="I8707" s="172" t="s">
        <v>212</v>
      </c>
      <c r="J8707" s="173">
        <v>13</v>
      </c>
      <c r="K8707" s="188">
        <v>2</v>
      </c>
      <c r="L8707" s="188">
        <v>3</v>
      </c>
      <c r="M8707" s="188">
        <v>5</v>
      </c>
      <c r="O8707" s="165"/>
      <c r="P8707" s="174"/>
      <c r="Q8707" s="174"/>
      <c r="R8707" s="174"/>
      <c r="S8707" s="166"/>
    </row>
    <row r="8708" spans="1:19" x14ac:dyDescent="0.15">
      <c r="A8708">
        <v>84</v>
      </c>
      <c r="B8708" t="s">
        <v>212</v>
      </c>
      <c r="C8708">
        <v>14</v>
      </c>
      <c r="D8708">
        <f t="shared" si="423"/>
        <v>1</v>
      </c>
      <c r="E8708">
        <f t="shared" si="424"/>
        <v>2</v>
      </c>
      <c r="F8708">
        <f t="shared" si="425"/>
        <v>3</v>
      </c>
      <c r="G8708">
        <v>1</v>
      </c>
      <c r="I8708" s="172" t="s">
        <v>212</v>
      </c>
      <c r="J8708" s="173">
        <v>14</v>
      </c>
      <c r="K8708" s="188">
        <v>1</v>
      </c>
      <c r="L8708" s="188">
        <v>2</v>
      </c>
      <c r="M8708" s="188">
        <v>3</v>
      </c>
      <c r="O8708" s="165"/>
      <c r="P8708" s="174"/>
      <c r="Q8708" s="174"/>
      <c r="R8708" s="174"/>
      <c r="S8708" s="166"/>
    </row>
    <row r="8709" spans="1:19" x14ac:dyDescent="0.15">
      <c r="A8709">
        <v>84</v>
      </c>
      <c r="B8709" t="s">
        <v>212</v>
      </c>
      <c r="C8709">
        <v>15</v>
      </c>
      <c r="D8709">
        <f t="shared" si="423"/>
        <v>4</v>
      </c>
      <c r="E8709">
        <f t="shared" si="424"/>
        <v>3</v>
      </c>
      <c r="F8709">
        <f t="shared" si="425"/>
        <v>7</v>
      </c>
      <c r="G8709">
        <v>1</v>
      </c>
      <c r="I8709" s="172" t="s">
        <v>212</v>
      </c>
      <c r="J8709" s="173">
        <v>15</v>
      </c>
      <c r="K8709" s="188">
        <v>4</v>
      </c>
      <c r="L8709" s="188">
        <v>3</v>
      </c>
      <c r="M8709" s="188">
        <v>7</v>
      </c>
      <c r="O8709" s="165"/>
      <c r="P8709" s="174"/>
      <c r="Q8709" s="174"/>
      <c r="R8709" s="174"/>
      <c r="S8709" s="166"/>
    </row>
    <row r="8710" spans="1:19" x14ac:dyDescent="0.15">
      <c r="A8710">
        <v>84</v>
      </c>
      <c r="B8710" t="s">
        <v>212</v>
      </c>
      <c r="C8710">
        <v>16</v>
      </c>
      <c r="D8710">
        <f t="shared" si="423"/>
        <v>2</v>
      </c>
      <c r="E8710">
        <f t="shared" si="424"/>
        <v>4</v>
      </c>
      <c r="F8710">
        <f t="shared" si="425"/>
        <v>6</v>
      </c>
      <c r="G8710">
        <v>1</v>
      </c>
      <c r="I8710" s="172" t="s">
        <v>212</v>
      </c>
      <c r="J8710" s="173">
        <v>16</v>
      </c>
      <c r="K8710" s="188">
        <v>2</v>
      </c>
      <c r="L8710" s="188">
        <v>4</v>
      </c>
      <c r="M8710" s="188">
        <v>6</v>
      </c>
      <c r="O8710" s="165"/>
      <c r="P8710" s="174"/>
      <c r="Q8710" s="174"/>
      <c r="R8710" s="174"/>
      <c r="S8710" s="166"/>
    </row>
    <row r="8711" spans="1:19" x14ac:dyDescent="0.15">
      <c r="A8711">
        <v>84</v>
      </c>
      <c r="B8711" t="s">
        <v>212</v>
      </c>
      <c r="C8711">
        <v>17</v>
      </c>
      <c r="D8711">
        <f t="shared" si="423"/>
        <v>3</v>
      </c>
      <c r="E8711">
        <f t="shared" si="424"/>
        <v>2</v>
      </c>
      <c r="F8711">
        <f t="shared" si="425"/>
        <v>5</v>
      </c>
      <c r="G8711">
        <v>1</v>
      </c>
      <c r="I8711" s="172" t="s">
        <v>212</v>
      </c>
      <c r="J8711" s="173">
        <v>17</v>
      </c>
      <c r="K8711" s="188">
        <v>3</v>
      </c>
      <c r="L8711" s="188">
        <v>2</v>
      </c>
      <c r="M8711" s="188">
        <v>5</v>
      </c>
      <c r="O8711" s="165"/>
      <c r="P8711" s="174"/>
      <c r="Q8711" s="174"/>
      <c r="R8711" s="174"/>
      <c r="S8711" s="166"/>
    </row>
    <row r="8712" spans="1:19" x14ac:dyDescent="0.15">
      <c r="A8712">
        <v>84</v>
      </c>
      <c r="B8712" t="s">
        <v>212</v>
      </c>
      <c r="C8712">
        <v>18</v>
      </c>
      <c r="D8712">
        <f t="shared" si="423"/>
        <v>1</v>
      </c>
      <c r="E8712">
        <f t="shared" si="424"/>
        <v>2</v>
      </c>
      <c r="F8712">
        <f t="shared" si="425"/>
        <v>3</v>
      </c>
      <c r="G8712">
        <v>1</v>
      </c>
      <c r="I8712" s="172" t="s">
        <v>212</v>
      </c>
      <c r="J8712" s="173">
        <v>18</v>
      </c>
      <c r="K8712" s="188">
        <v>1</v>
      </c>
      <c r="L8712" s="188">
        <v>2</v>
      </c>
      <c r="M8712" s="188">
        <v>3</v>
      </c>
      <c r="O8712" s="165"/>
      <c r="P8712" s="174"/>
      <c r="Q8712" s="174"/>
      <c r="R8712" s="174"/>
      <c r="S8712" s="166"/>
    </row>
    <row r="8713" spans="1:19" x14ac:dyDescent="0.15">
      <c r="A8713">
        <v>84</v>
      </c>
      <c r="B8713" t="s">
        <v>212</v>
      </c>
      <c r="C8713">
        <v>19</v>
      </c>
      <c r="D8713">
        <f t="shared" si="423"/>
        <v>2</v>
      </c>
      <c r="E8713">
        <f t="shared" si="424"/>
        <v>1</v>
      </c>
      <c r="F8713">
        <f t="shared" si="425"/>
        <v>3</v>
      </c>
      <c r="G8713">
        <v>1</v>
      </c>
      <c r="I8713" s="172" t="s">
        <v>212</v>
      </c>
      <c r="J8713" s="173">
        <v>19</v>
      </c>
      <c r="K8713" s="188">
        <v>2</v>
      </c>
      <c r="L8713" s="188">
        <v>1</v>
      </c>
      <c r="M8713" s="188">
        <v>3</v>
      </c>
      <c r="O8713" s="165"/>
      <c r="P8713" s="174"/>
      <c r="Q8713" s="174"/>
      <c r="R8713" s="174"/>
      <c r="S8713" s="166"/>
    </row>
    <row r="8714" spans="1:19" x14ac:dyDescent="0.15">
      <c r="A8714">
        <v>84</v>
      </c>
      <c r="B8714" t="s">
        <v>212</v>
      </c>
      <c r="C8714">
        <v>20</v>
      </c>
      <c r="D8714">
        <f t="shared" si="423"/>
        <v>2</v>
      </c>
      <c r="E8714">
        <f t="shared" si="424"/>
        <v>1</v>
      </c>
      <c r="F8714">
        <f t="shared" si="425"/>
        <v>3</v>
      </c>
      <c r="G8714">
        <v>1</v>
      </c>
      <c r="I8714" s="172" t="s">
        <v>212</v>
      </c>
      <c r="J8714" s="173">
        <v>20</v>
      </c>
      <c r="K8714" s="188">
        <v>2</v>
      </c>
      <c r="L8714" s="188">
        <v>1</v>
      </c>
      <c r="M8714" s="188">
        <v>3</v>
      </c>
      <c r="O8714" s="165"/>
      <c r="P8714" s="174"/>
      <c r="Q8714" s="174"/>
      <c r="R8714" s="174"/>
      <c r="S8714" s="166"/>
    </row>
    <row r="8715" spans="1:19" x14ac:dyDescent="0.15">
      <c r="A8715">
        <v>84</v>
      </c>
      <c r="B8715" t="s">
        <v>212</v>
      </c>
      <c r="C8715">
        <v>21</v>
      </c>
      <c r="D8715">
        <f t="shared" si="423"/>
        <v>0</v>
      </c>
      <c r="E8715">
        <f t="shared" si="424"/>
        <v>2</v>
      </c>
      <c r="F8715">
        <f t="shared" si="425"/>
        <v>2</v>
      </c>
      <c r="G8715">
        <v>1</v>
      </c>
      <c r="I8715" s="172" t="s">
        <v>212</v>
      </c>
      <c r="J8715" s="173">
        <v>21</v>
      </c>
      <c r="K8715" s="188">
        <v>0</v>
      </c>
      <c r="L8715" s="188">
        <v>2</v>
      </c>
      <c r="M8715" s="188">
        <v>2</v>
      </c>
      <c r="O8715" s="165"/>
      <c r="P8715" s="174"/>
      <c r="Q8715" s="174"/>
      <c r="R8715" s="174"/>
      <c r="S8715" s="166"/>
    </row>
    <row r="8716" spans="1:19" x14ac:dyDescent="0.15">
      <c r="A8716">
        <v>84</v>
      </c>
      <c r="B8716" t="s">
        <v>212</v>
      </c>
      <c r="C8716">
        <v>22</v>
      </c>
      <c r="D8716">
        <f t="shared" si="423"/>
        <v>2</v>
      </c>
      <c r="E8716">
        <f t="shared" si="424"/>
        <v>2</v>
      </c>
      <c r="F8716">
        <f t="shared" si="425"/>
        <v>4</v>
      </c>
      <c r="G8716">
        <v>1</v>
      </c>
      <c r="I8716" s="172" t="s">
        <v>212</v>
      </c>
      <c r="J8716" s="173">
        <v>22</v>
      </c>
      <c r="K8716" s="188">
        <v>2</v>
      </c>
      <c r="L8716" s="188">
        <v>2</v>
      </c>
      <c r="M8716" s="188">
        <v>4</v>
      </c>
      <c r="O8716" s="165"/>
      <c r="P8716" s="174"/>
      <c r="Q8716" s="174"/>
      <c r="R8716" s="174"/>
      <c r="S8716" s="166"/>
    </row>
    <row r="8717" spans="1:19" x14ac:dyDescent="0.15">
      <c r="A8717">
        <v>84</v>
      </c>
      <c r="B8717" t="s">
        <v>212</v>
      </c>
      <c r="C8717">
        <v>23</v>
      </c>
      <c r="D8717">
        <f t="shared" si="423"/>
        <v>0</v>
      </c>
      <c r="E8717">
        <f t="shared" si="424"/>
        <v>2</v>
      </c>
      <c r="F8717">
        <f t="shared" si="425"/>
        <v>2</v>
      </c>
      <c r="G8717">
        <v>1</v>
      </c>
      <c r="I8717" s="172" t="s">
        <v>212</v>
      </c>
      <c r="J8717" s="173">
        <v>23</v>
      </c>
      <c r="K8717" s="188">
        <v>0</v>
      </c>
      <c r="L8717" s="188">
        <v>2</v>
      </c>
      <c r="M8717" s="188">
        <v>2</v>
      </c>
      <c r="O8717" s="165"/>
      <c r="P8717" s="174"/>
      <c r="Q8717" s="174"/>
      <c r="R8717" s="174"/>
      <c r="S8717" s="166"/>
    </row>
    <row r="8718" spans="1:19" x14ac:dyDescent="0.15">
      <c r="A8718">
        <v>84</v>
      </c>
      <c r="B8718" t="s">
        <v>212</v>
      </c>
      <c r="C8718">
        <v>24</v>
      </c>
      <c r="D8718">
        <f t="shared" si="423"/>
        <v>2</v>
      </c>
      <c r="E8718">
        <f t="shared" si="424"/>
        <v>0</v>
      </c>
      <c r="F8718">
        <f t="shared" si="425"/>
        <v>2</v>
      </c>
      <c r="G8718">
        <v>1</v>
      </c>
      <c r="I8718" s="172" t="s">
        <v>212</v>
      </c>
      <c r="J8718" s="173">
        <v>24</v>
      </c>
      <c r="K8718" s="188">
        <v>2</v>
      </c>
      <c r="L8718" s="188">
        <v>0</v>
      </c>
      <c r="M8718" s="188">
        <v>2</v>
      </c>
      <c r="O8718" s="165"/>
      <c r="P8718" s="174"/>
      <c r="Q8718" s="174"/>
      <c r="R8718" s="174"/>
      <c r="S8718" s="166"/>
    </row>
    <row r="8719" spans="1:19" x14ac:dyDescent="0.15">
      <c r="A8719">
        <v>84</v>
      </c>
      <c r="B8719" t="s">
        <v>212</v>
      </c>
      <c r="C8719">
        <v>25</v>
      </c>
      <c r="D8719">
        <f t="shared" si="423"/>
        <v>2</v>
      </c>
      <c r="E8719">
        <f t="shared" si="424"/>
        <v>0</v>
      </c>
      <c r="F8719">
        <f t="shared" si="425"/>
        <v>2</v>
      </c>
      <c r="G8719">
        <v>1</v>
      </c>
      <c r="I8719" s="172" t="s">
        <v>212</v>
      </c>
      <c r="J8719" s="173">
        <v>25</v>
      </c>
      <c r="K8719" s="188">
        <v>2</v>
      </c>
      <c r="L8719" s="188">
        <v>0</v>
      </c>
      <c r="M8719" s="188">
        <v>2</v>
      </c>
      <c r="O8719" s="165"/>
      <c r="P8719" s="176"/>
      <c r="Q8719" s="176"/>
      <c r="R8719" s="176"/>
      <c r="S8719" s="167"/>
    </row>
    <row r="8720" spans="1:19" x14ac:dyDescent="0.15">
      <c r="A8720">
        <v>84</v>
      </c>
      <c r="B8720" t="s">
        <v>212</v>
      </c>
      <c r="C8720">
        <v>26</v>
      </c>
      <c r="D8720">
        <f t="shared" si="423"/>
        <v>0</v>
      </c>
      <c r="E8720">
        <f t="shared" si="424"/>
        <v>1</v>
      </c>
      <c r="F8720">
        <f t="shared" si="425"/>
        <v>1</v>
      </c>
      <c r="G8720">
        <v>1</v>
      </c>
      <c r="I8720" s="172" t="s">
        <v>212</v>
      </c>
      <c r="J8720" s="173">
        <v>26</v>
      </c>
      <c r="K8720" s="188">
        <v>0</v>
      </c>
      <c r="L8720" s="188">
        <v>1</v>
      </c>
      <c r="M8720" s="188">
        <v>1</v>
      </c>
      <c r="O8720" s="165"/>
      <c r="P8720" s="174"/>
      <c r="Q8720" s="174"/>
      <c r="R8720" s="174"/>
      <c r="S8720" s="166"/>
    </row>
    <row r="8721" spans="1:19" x14ac:dyDescent="0.15">
      <c r="A8721">
        <v>84</v>
      </c>
      <c r="B8721" t="s">
        <v>212</v>
      </c>
      <c r="C8721">
        <v>27</v>
      </c>
      <c r="D8721">
        <f t="shared" ref="D8721:D8784" si="426">K8721</f>
        <v>0</v>
      </c>
      <c r="E8721">
        <f t="shared" ref="E8721:E8784" si="427">L8721</f>
        <v>1</v>
      </c>
      <c r="F8721">
        <f t="shared" ref="F8721:F8784" si="428">M8721</f>
        <v>1</v>
      </c>
      <c r="G8721">
        <v>1</v>
      </c>
      <c r="I8721" s="172" t="s">
        <v>212</v>
      </c>
      <c r="J8721" s="173">
        <v>27</v>
      </c>
      <c r="K8721" s="188">
        <v>0</v>
      </c>
      <c r="L8721" s="188">
        <v>1</v>
      </c>
      <c r="M8721" s="188">
        <v>1</v>
      </c>
      <c r="O8721" s="165"/>
      <c r="P8721" s="174"/>
      <c r="Q8721" s="174"/>
      <c r="R8721" s="174"/>
      <c r="S8721" s="166"/>
    </row>
    <row r="8722" spans="1:19" x14ac:dyDescent="0.15">
      <c r="A8722">
        <v>84</v>
      </c>
      <c r="B8722" t="s">
        <v>212</v>
      </c>
      <c r="C8722">
        <v>28</v>
      </c>
      <c r="D8722">
        <f t="shared" si="426"/>
        <v>0</v>
      </c>
      <c r="E8722">
        <f t="shared" si="427"/>
        <v>0</v>
      </c>
      <c r="F8722">
        <f t="shared" si="428"/>
        <v>0</v>
      </c>
      <c r="G8722">
        <v>1</v>
      </c>
      <c r="I8722" s="172" t="s">
        <v>212</v>
      </c>
      <c r="J8722" s="173">
        <v>28</v>
      </c>
      <c r="K8722" s="189"/>
      <c r="L8722" s="189"/>
      <c r="M8722" s="189"/>
      <c r="O8722" s="165"/>
      <c r="P8722" s="176"/>
      <c r="Q8722" s="176"/>
      <c r="R8722" s="176"/>
      <c r="S8722" s="167"/>
    </row>
    <row r="8723" spans="1:19" x14ac:dyDescent="0.15">
      <c r="A8723">
        <v>84</v>
      </c>
      <c r="B8723" t="s">
        <v>212</v>
      </c>
      <c r="C8723">
        <v>29</v>
      </c>
      <c r="D8723">
        <f t="shared" si="426"/>
        <v>1</v>
      </c>
      <c r="E8723">
        <f t="shared" si="427"/>
        <v>2</v>
      </c>
      <c r="F8723">
        <f t="shared" si="428"/>
        <v>3</v>
      </c>
      <c r="G8723">
        <v>1</v>
      </c>
      <c r="I8723" s="172" t="s">
        <v>212</v>
      </c>
      <c r="J8723" s="173">
        <v>29</v>
      </c>
      <c r="K8723" s="188">
        <v>1</v>
      </c>
      <c r="L8723" s="188">
        <v>2</v>
      </c>
      <c r="M8723" s="188">
        <v>3</v>
      </c>
      <c r="O8723" s="165"/>
      <c r="P8723" s="174"/>
      <c r="Q8723" s="174"/>
      <c r="R8723" s="174"/>
      <c r="S8723" s="166"/>
    </row>
    <row r="8724" spans="1:19" x14ac:dyDescent="0.15">
      <c r="A8724">
        <v>84</v>
      </c>
      <c r="B8724" t="s">
        <v>212</v>
      </c>
      <c r="C8724">
        <v>30</v>
      </c>
      <c r="D8724">
        <f t="shared" si="426"/>
        <v>1</v>
      </c>
      <c r="E8724">
        <f t="shared" si="427"/>
        <v>1</v>
      </c>
      <c r="F8724">
        <f t="shared" si="428"/>
        <v>2</v>
      </c>
      <c r="G8724">
        <v>1</v>
      </c>
      <c r="I8724" s="172" t="s">
        <v>212</v>
      </c>
      <c r="J8724" s="173">
        <v>30</v>
      </c>
      <c r="K8724" s="188">
        <v>1</v>
      </c>
      <c r="L8724" s="188">
        <v>1</v>
      </c>
      <c r="M8724" s="188">
        <v>2</v>
      </c>
      <c r="O8724" s="165"/>
      <c r="P8724" s="174"/>
      <c r="Q8724" s="174"/>
      <c r="R8724" s="174"/>
      <c r="S8724" s="166"/>
    </row>
    <row r="8725" spans="1:19" x14ac:dyDescent="0.15">
      <c r="A8725">
        <v>84</v>
      </c>
      <c r="B8725" t="s">
        <v>212</v>
      </c>
      <c r="C8725">
        <v>31</v>
      </c>
      <c r="D8725">
        <f t="shared" si="426"/>
        <v>0</v>
      </c>
      <c r="E8725">
        <f t="shared" si="427"/>
        <v>3</v>
      </c>
      <c r="F8725">
        <f t="shared" si="428"/>
        <v>3</v>
      </c>
      <c r="G8725">
        <v>1</v>
      </c>
      <c r="I8725" s="172" t="s">
        <v>212</v>
      </c>
      <c r="J8725" s="173">
        <v>31</v>
      </c>
      <c r="K8725" s="188">
        <v>0</v>
      </c>
      <c r="L8725" s="188">
        <v>3</v>
      </c>
      <c r="M8725" s="188">
        <v>3</v>
      </c>
      <c r="O8725" s="165"/>
      <c r="P8725" s="174"/>
      <c r="Q8725" s="174"/>
      <c r="R8725" s="174"/>
      <c r="S8725" s="166"/>
    </row>
    <row r="8726" spans="1:19" x14ac:dyDescent="0.15">
      <c r="A8726">
        <v>84</v>
      </c>
      <c r="B8726" t="s">
        <v>212</v>
      </c>
      <c r="C8726">
        <v>32</v>
      </c>
      <c r="D8726">
        <f t="shared" si="426"/>
        <v>1</v>
      </c>
      <c r="E8726">
        <f t="shared" si="427"/>
        <v>3</v>
      </c>
      <c r="F8726">
        <f t="shared" si="428"/>
        <v>4</v>
      </c>
      <c r="G8726">
        <v>1</v>
      </c>
      <c r="I8726" s="172" t="s">
        <v>212</v>
      </c>
      <c r="J8726" s="173">
        <v>32</v>
      </c>
      <c r="K8726" s="188">
        <v>1</v>
      </c>
      <c r="L8726" s="188">
        <v>3</v>
      </c>
      <c r="M8726" s="188">
        <v>4</v>
      </c>
      <c r="O8726" s="165"/>
      <c r="P8726" s="174"/>
      <c r="Q8726" s="174"/>
      <c r="R8726" s="174"/>
      <c r="S8726" s="166"/>
    </row>
    <row r="8727" spans="1:19" x14ac:dyDescent="0.15">
      <c r="A8727">
        <v>84</v>
      </c>
      <c r="B8727" t="s">
        <v>212</v>
      </c>
      <c r="C8727">
        <v>33</v>
      </c>
      <c r="D8727">
        <f t="shared" si="426"/>
        <v>0</v>
      </c>
      <c r="E8727">
        <f t="shared" si="427"/>
        <v>1</v>
      </c>
      <c r="F8727">
        <f t="shared" si="428"/>
        <v>1</v>
      </c>
      <c r="G8727">
        <v>1</v>
      </c>
      <c r="I8727" s="172" t="s">
        <v>212</v>
      </c>
      <c r="J8727" s="173">
        <v>33</v>
      </c>
      <c r="K8727" s="188">
        <v>0</v>
      </c>
      <c r="L8727" s="188">
        <v>1</v>
      </c>
      <c r="M8727" s="188">
        <v>1</v>
      </c>
      <c r="O8727" s="165"/>
      <c r="P8727" s="174"/>
      <c r="Q8727" s="174"/>
      <c r="R8727" s="174"/>
      <c r="S8727" s="166"/>
    </row>
    <row r="8728" spans="1:19" x14ac:dyDescent="0.15">
      <c r="A8728">
        <v>84</v>
      </c>
      <c r="B8728" t="s">
        <v>212</v>
      </c>
      <c r="C8728">
        <v>34</v>
      </c>
      <c r="D8728">
        <f t="shared" si="426"/>
        <v>1</v>
      </c>
      <c r="E8728">
        <f t="shared" si="427"/>
        <v>0</v>
      </c>
      <c r="F8728">
        <f t="shared" si="428"/>
        <v>1</v>
      </c>
      <c r="G8728">
        <v>1</v>
      </c>
      <c r="I8728" s="172" t="s">
        <v>212</v>
      </c>
      <c r="J8728" s="173">
        <v>34</v>
      </c>
      <c r="K8728" s="188">
        <v>1</v>
      </c>
      <c r="L8728" s="188">
        <v>0</v>
      </c>
      <c r="M8728" s="188">
        <v>1</v>
      </c>
      <c r="O8728" s="165"/>
      <c r="P8728" s="174"/>
      <c r="Q8728" s="174"/>
      <c r="R8728" s="174"/>
      <c r="S8728" s="166"/>
    </row>
    <row r="8729" spans="1:19" x14ac:dyDescent="0.15">
      <c r="A8729">
        <v>84</v>
      </c>
      <c r="B8729" t="s">
        <v>212</v>
      </c>
      <c r="C8729">
        <v>35</v>
      </c>
      <c r="D8729">
        <f t="shared" si="426"/>
        <v>0</v>
      </c>
      <c r="E8729">
        <f t="shared" si="427"/>
        <v>1</v>
      </c>
      <c r="F8729">
        <f t="shared" si="428"/>
        <v>1</v>
      </c>
      <c r="G8729">
        <v>1</v>
      </c>
      <c r="I8729" s="172" t="s">
        <v>212</v>
      </c>
      <c r="J8729" s="173">
        <v>35</v>
      </c>
      <c r="K8729" s="188">
        <v>0</v>
      </c>
      <c r="L8729" s="188">
        <v>1</v>
      </c>
      <c r="M8729" s="188">
        <v>1</v>
      </c>
      <c r="O8729" s="165"/>
      <c r="P8729" s="174"/>
      <c r="Q8729" s="174"/>
      <c r="R8729" s="174"/>
      <c r="S8729" s="166"/>
    </row>
    <row r="8730" spans="1:19" x14ac:dyDescent="0.15">
      <c r="A8730">
        <v>84</v>
      </c>
      <c r="B8730" t="s">
        <v>212</v>
      </c>
      <c r="C8730">
        <v>36</v>
      </c>
      <c r="D8730">
        <f t="shared" si="426"/>
        <v>2</v>
      </c>
      <c r="E8730">
        <f t="shared" si="427"/>
        <v>2</v>
      </c>
      <c r="F8730">
        <f t="shared" si="428"/>
        <v>4</v>
      </c>
      <c r="G8730">
        <v>1</v>
      </c>
      <c r="I8730" s="172" t="s">
        <v>212</v>
      </c>
      <c r="J8730" s="173">
        <v>36</v>
      </c>
      <c r="K8730" s="188">
        <v>2</v>
      </c>
      <c r="L8730" s="188">
        <v>2</v>
      </c>
      <c r="M8730" s="188">
        <v>4</v>
      </c>
      <c r="O8730" s="165"/>
      <c r="P8730" s="174"/>
      <c r="Q8730" s="174"/>
      <c r="R8730" s="174"/>
      <c r="S8730" s="166"/>
    </row>
    <row r="8731" spans="1:19" x14ac:dyDescent="0.15">
      <c r="A8731">
        <v>84</v>
      </c>
      <c r="B8731" t="s">
        <v>212</v>
      </c>
      <c r="C8731">
        <v>37</v>
      </c>
      <c r="D8731">
        <f t="shared" si="426"/>
        <v>0</v>
      </c>
      <c r="E8731">
        <f t="shared" si="427"/>
        <v>1</v>
      </c>
      <c r="F8731">
        <f t="shared" si="428"/>
        <v>1</v>
      </c>
      <c r="G8731">
        <v>1</v>
      </c>
      <c r="I8731" s="172" t="s">
        <v>212</v>
      </c>
      <c r="J8731" s="173">
        <v>37</v>
      </c>
      <c r="K8731" s="188">
        <v>0</v>
      </c>
      <c r="L8731" s="188">
        <v>1</v>
      </c>
      <c r="M8731" s="188">
        <v>1</v>
      </c>
      <c r="O8731" s="165"/>
      <c r="P8731" s="174"/>
      <c r="Q8731" s="174"/>
      <c r="R8731" s="174"/>
      <c r="S8731" s="166"/>
    </row>
    <row r="8732" spans="1:19" x14ac:dyDescent="0.15">
      <c r="A8732">
        <v>84</v>
      </c>
      <c r="B8732" t="s">
        <v>212</v>
      </c>
      <c r="C8732">
        <v>38</v>
      </c>
      <c r="D8732">
        <f t="shared" si="426"/>
        <v>3</v>
      </c>
      <c r="E8732">
        <f t="shared" si="427"/>
        <v>5</v>
      </c>
      <c r="F8732">
        <f t="shared" si="428"/>
        <v>8</v>
      </c>
      <c r="G8732">
        <v>1</v>
      </c>
      <c r="I8732" s="172" t="s">
        <v>212</v>
      </c>
      <c r="J8732" s="173">
        <v>38</v>
      </c>
      <c r="K8732" s="188">
        <v>3</v>
      </c>
      <c r="L8732" s="188">
        <v>5</v>
      </c>
      <c r="M8732" s="188">
        <v>8</v>
      </c>
      <c r="O8732" s="165"/>
      <c r="P8732" s="174"/>
      <c r="Q8732" s="174"/>
      <c r="R8732" s="174"/>
      <c r="S8732" s="166"/>
    </row>
    <row r="8733" spans="1:19" x14ac:dyDescent="0.15">
      <c r="A8733">
        <v>84</v>
      </c>
      <c r="B8733" t="s">
        <v>212</v>
      </c>
      <c r="C8733">
        <v>39</v>
      </c>
      <c r="D8733">
        <f t="shared" si="426"/>
        <v>6</v>
      </c>
      <c r="E8733">
        <f t="shared" si="427"/>
        <v>1</v>
      </c>
      <c r="F8733">
        <f t="shared" si="428"/>
        <v>7</v>
      </c>
      <c r="G8733">
        <v>1</v>
      </c>
      <c r="I8733" s="172" t="s">
        <v>212</v>
      </c>
      <c r="J8733" s="173">
        <v>39</v>
      </c>
      <c r="K8733" s="188">
        <v>6</v>
      </c>
      <c r="L8733" s="188">
        <v>1</v>
      </c>
      <c r="M8733" s="188">
        <v>7</v>
      </c>
      <c r="O8733" s="165"/>
      <c r="P8733" s="174"/>
      <c r="Q8733" s="174"/>
      <c r="R8733" s="174"/>
      <c r="S8733" s="166"/>
    </row>
    <row r="8734" spans="1:19" x14ac:dyDescent="0.15">
      <c r="A8734">
        <v>84</v>
      </c>
      <c r="B8734" t="s">
        <v>212</v>
      </c>
      <c r="C8734">
        <v>40</v>
      </c>
      <c r="D8734">
        <f t="shared" si="426"/>
        <v>1</v>
      </c>
      <c r="E8734">
        <f t="shared" si="427"/>
        <v>1</v>
      </c>
      <c r="F8734">
        <f t="shared" si="428"/>
        <v>2</v>
      </c>
      <c r="G8734">
        <v>1</v>
      </c>
      <c r="I8734" s="172" t="s">
        <v>212</v>
      </c>
      <c r="J8734" s="173">
        <v>40</v>
      </c>
      <c r="K8734" s="188">
        <v>1</v>
      </c>
      <c r="L8734" s="188">
        <v>1</v>
      </c>
      <c r="M8734" s="188">
        <v>2</v>
      </c>
      <c r="O8734" s="165"/>
      <c r="P8734" s="174"/>
      <c r="Q8734" s="174"/>
      <c r="R8734" s="174"/>
      <c r="S8734" s="166"/>
    </row>
    <row r="8735" spans="1:19" x14ac:dyDescent="0.15">
      <c r="A8735">
        <v>84</v>
      </c>
      <c r="B8735" t="s">
        <v>212</v>
      </c>
      <c r="C8735">
        <v>41</v>
      </c>
      <c r="D8735">
        <f t="shared" si="426"/>
        <v>5</v>
      </c>
      <c r="E8735">
        <f t="shared" si="427"/>
        <v>2</v>
      </c>
      <c r="F8735">
        <f t="shared" si="428"/>
        <v>7</v>
      </c>
      <c r="G8735">
        <v>1</v>
      </c>
      <c r="I8735" s="172" t="s">
        <v>212</v>
      </c>
      <c r="J8735" s="173">
        <v>41</v>
      </c>
      <c r="K8735" s="188">
        <v>5</v>
      </c>
      <c r="L8735" s="188">
        <v>2</v>
      </c>
      <c r="M8735" s="188">
        <v>7</v>
      </c>
      <c r="O8735" s="165"/>
      <c r="P8735" s="174"/>
      <c r="Q8735" s="174"/>
      <c r="R8735" s="174"/>
      <c r="S8735" s="166"/>
    </row>
    <row r="8736" spans="1:19" x14ac:dyDescent="0.15">
      <c r="A8736">
        <v>84</v>
      </c>
      <c r="B8736" t="s">
        <v>212</v>
      </c>
      <c r="C8736">
        <v>42</v>
      </c>
      <c r="D8736">
        <f t="shared" si="426"/>
        <v>1</v>
      </c>
      <c r="E8736">
        <f t="shared" si="427"/>
        <v>3</v>
      </c>
      <c r="F8736">
        <f t="shared" si="428"/>
        <v>4</v>
      </c>
      <c r="G8736">
        <v>1</v>
      </c>
      <c r="I8736" s="172" t="s">
        <v>212</v>
      </c>
      <c r="J8736" s="173">
        <v>42</v>
      </c>
      <c r="K8736" s="188">
        <v>1</v>
      </c>
      <c r="L8736" s="188">
        <v>3</v>
      </c>
      <c r="M8736" s="188">
        <v>4</v>
      </c>
      <c r="O8736" s="165"/>
      <c r="P8736" s="174"/>
      <c r="Q8736" s="174"/>
      <c r="R8736" s="174"/>
      <c r="S8736" s="166"/>
    </row>
    <row r="8737" spans="1:19" x14ac:dyDescent="0.15">
      <c r="A8737">
        <v>84</v>
      </c>
      <c r="B8737" t="s">
        <v>212</v>
      </c>
      <c r="C8737">
        <v>43</v>
      </c>
      <c r="D8737">
        <f t="shared" si="426"/>
        <v>1</v>
      </c>
      <c r="E8737">
        <f t="shared" si="427"/>
        <v>5</v>
      </c>
      <c r="F8737">
        <f t="shared" si="428"/>
        <v>6</v>
      </c>
      <c r="G8737">
        <v>1</v>
      </c>
      <c r="I8737" s="172" t="s">
        <v>212</v>
      </c>
      <c r="J8737" s="173">
        <v>43</v>
      </c>
      <c r="K8737" s="188">
        <v>1</v>
      </c>
      <c r="L8737" s="188">
        <v>5</v>
      </c>
      <c r="M8737" s="188">
        <v>6</v>
      </c>
      <c r="O8737" s="165"/>
      <c r="P8737" s="174"/>
      <c r="Q8737" s="174"/>
      <c r="R8737" s="174"/>
      <c r="S8737" s="166"/>
    </row>
    <row r="8738" spans="1:19" x14ac:dyDescent="0.15">
      <c r="A8738">
        <v>84</v>
      </c>
      <c r="B8738" t="s">
        <v>212</v>
      </c>
      <c r="C8738">
        <v>44</v>
      </c>
      <c r="D8738">
        <f t="shared" si="426"/>
        <v>4</v>
      </c>
      <c r="E8738">
        <f t="shared" si="427"/>
        <v>5</v>
      </c>
      <c r="F8738">
        <f t="shared" si="428"/>
        <v>9</v>
      </c>
      <c r="G8738">
        <v>1</v>
      </c>
      <c r="I8738" s="172" t="s">
        <v>212</v>
      </c>
      <c r="J8738" s="173">
        <v>44</v>
      </c>
      <c r="K8738" s="188">
        <v>4</v>
      </c>
      <c r="L8738" s="188">
        <v>5</v>
      </c>
      <c r="M8738" s="188">
        <v>9</v>
      </c>
      <c r="O8738" s="165"/>
      <c r="P8738" s="174"/>
      <c r="Q8738" s="174"/>
      <c r="R8738" s="174"/>
      <c r="S8738" s="166"/>
    </row>
    <row r="8739" spans="1:19" x14ac:dyDescent="0.15">
      <c r="A8739">
        <v>84</v>
      </c>
      <c r="B8739" t="s">
        <v>212</v>
      </c>
      <c r="C8739">
        <v>45</v>
      </c>
      <c r="D8739">
        <f t="shared" si="426"/>
        <v>8</v>
      </c>
      <c r="E8739">
        <f t="shared" si="427"/>
        <v>5</v>
      </c>
      <c r="F8739">
        <f t="shared" si="428"/>
        <v>13</v>
      </c>
      <c r="G8739">
        <v>1</v>
      </c>
      <c r="I8739" s="172" t="s">
        <v>212</v>
      </c>
      <c r="J8739" s="173">
        <v>45</v>
      </c>
      <c r="K8739" s="188">
        <v>8</v>
      </c>
      <c r="L8739" s="188">
        <v>5</v>
      </c>
      <c r="M8739" s="188">
        <v>13</v>
      </c>
      <c r="O8739" s="165"/>
      <c r="P8739" s="174"/>
      <c r="Q8739" s="174"/>
      <c r="R8739" s="174"/>
      <c r="S8739" s="166"/>
    </row>
    <row r="8740" spans="1:19" x14ac:dyDescent="0.15">
      <c r="A8740">
        <v>84</v>
      </c>
      <c r="B8740" t="s">
        <v>212</v>
      </c>
      <c r="C8740">
        <v>46</v>
      </c>
      <c r="D8740">
        <f t="shared" si="426"/>
        <v>3</v>
      </c>
      <c r="E8740">
        <f t="shared" si="427"/>
        <v>3</v>
      </c>
      <c r="F8740">
        <f t="shared" si="428"/>
        <v>6</v>
      </c>
      <c r="G8740">
        <v>1</v>
      </c>
      <c r="I8740" s="172" t="s">
        <v>212</v>
      </c>
      <c r="J8740" s="173">
        <v>46</v>
      </c>
      <c r="K8740" s="188">
        <v>3</v>
      </c>
      <c r="L8740" s="188">
        <v>3</v>
      </c>
      <c r="M8740" s="188">
        <v>6</v>
      </c>
      <c r="O8740" s="165"/>
      <c r="P8740" s="176"/>
      <c r="Q8740" s="176"/>
      <c r="R8740" s="176"/>
      <c r="S8740" s="167"/>
    </row>
    <row r="8741" spans="1:19" x14ac:dyDescent="0.15">
      <c r="A8741">
        <v>84</v>
      </c>
      <c r="B8741" t="s">
        <v>212</v>
      </c>
      <c r="C8741">
        <v>47</v>
      </c>
      <c r="D8741">
        <f t="shared" si="426"/>
        <v>1</v>
      </c>
      <c r="E8741">
        <f t="shared" si="427"/>
        <v>0</v>
      </c>
      <c r="F8741">
        <f t="shared" si="428"/>
        <v>1</v>
      </c>
      <c r="G8741">
        <v>1</v>
      </c>
      <c r="I8741" s="172" t="s">
        <v>212</v>
      </c>
      <c r="J8741" s="173">
        <v>47</v>
      </c>
      <c r="K8741" s="188">
        <v>1</v>
      </c>
      <c r="L8741" s="188">
        <v>0</v>
      </c>
      <c r="M8741" s="188">
        <v>1</v>
      </c>
      <c r="O8741" s="165"/>
      <c r="P8741" s="174"/>
      <c r="Q8741" s="174"/>
      <c r="R8741" s="174"/>
      <c r="S8741" s="166"/>
    </row>
    <row r="8742" spans="1:19" x14ac:dyDescent="0.15">
      <c r="A8742">
        <v>84</v>
      </c>
      <c r="B8742" t="s">
        <v>212</v>
      </c>
      <c r="C8742">
        <v>48</v>
      </c>
      <c r="D8742">
        <f t="shared" si="426"/>
        <v>0</v>
      </c>
      <c r="E8742">
        <f t="shared" si="427"/>
        <v>2</v>
      </c>
      <c r="F8742">
        <f t="shared" si="428"/>
        <v>2</v>
      </c>
      <c r="G8742">
        <v>1</v>
      </c>
      <c r="I8742" s="172" t="s">
        <v>212</v>
      </c>
      <c r="J8742" s="173">
        <v>48</v>
      </c>
      <c r="K8742" s="188">
        <v>0</v>
      </c>
      <c r="L8742" s="188">
        <v>2</v>
      </c>
      <c r="M8742" s="188">
        <v>2</v>
      </c>
      <c r="O8742" s="165"/>
      <c r="P8742" s="174"/>
      <c r="Q8742" s="174"/>
      <c r="R8742" s="174"/>
      <c r="S8742" s="166"/>
    </row>
    <row r="8743" spans="1:19" x14ac:dyDescent="0.15">
      <c r="A8743">
        <v>84</v>
      </c>
      <c r="B8743" t="s">
        <v>212</v>
      </c>
      <c r="C8743">
        <v>49</v>
      </c>
      <c r="D8743">
        <f t="shared" si="426"/>
        <v>2</v>
      </c>
      <c r="E8743">
        <f t="shared" si="427"/>
        <v>3</v>
      </c>
      <c r="F8743">
        <f t="shared" si="428"/>
        <v>5</v>
      </c>
      <c r="G8743">
        <v>1</v>
      </c>
      <c r="I8743" s="172" t="s">
        <v>212</v>
      </c>
      <c r="J8743" s="173">
        <v>49</v>
      </c>
      <c r="K8743" s="188">
        <v>2</v>
      </c>
      <c r="L8743" s="188">
        <v>3</v>
      </c>
      <c r="M8743" s="188">
        <v>5</v>
      </c>
      <c r="O8743" s="165"/>
      <c r="P8743" s="174"/>
      <c r="Q8743" s="174"/>
      <c r="R8743" s="174"/>
      <c r="S8743" s="166"/>
    </row>
    <row r="8744" spans="1:19" x14ac:dyDescent="0.15">
      <c r="A8744">
        <v>84</v>
      </c>
      <c r="B8744" t="s">
        <v>212</v>
      </c>
      <c r="C8744">
        <v>50</v>
      </c>
      <c r="D8744">
        <f t="shared" si="426"/>
        <v>1</v>
      </c>
      <c r="E8744">
        <f t="shared" si="427"/>
        <v>1</v>
      </c>
      <c r="F8744">
        <f t="shared" si="428"/>
        <v>2</v>
      </c>
      <c r="G8744">
        <v>1</v>
      </c>
      <c r="I8744" s="172" t="s">
        <v>212</v>
      </c>
      <c r="J8744" s="173">
        <v>50</v>
      </c>
      <c r="K8744" s="188">
        <v>1</v>
      </c>
      <c r="L8744" s="188">
        <v>1</v>
      </c>
      <c r="M8744" s="188">
        <v>2</v>
      </c>
      <c r="O8744" s="165"/>
      <c r="P8744" s="174"/>
      <c r="Q8744" s="174"/>
      <c r="R8744" s="174"/>
      <c r="S8744" s="166"/>
    </row>
    <row r="8745" spans="1:19" x14ac:dyDescent="0.15">
      <c r="A8745">
        <v>84</v>
      </c>
      <c r="B8745" t="s">
        <v>212</v>
      </c>
      <c r="C8745">
        <v>51</v>
      </c>
      <c r="D8745">
        <f t="shared" si="426"/>
        <v>0</v>
      </c>
      <c r="E8745">
        <f t="shared" si="427"/>
        <v>0</v>
      </c>
      <c r="F8745">
        <f t="shared" si="428"/>
        <v>0</v>
      </c>
      <c r="G8745">
        <v>1</v>
      </c>
      <c r="I8745" s="172" t="s">
        <v>212</v>
      </c>
      <c r="J8745" s="173">
        <v>51</v>
      </c>
      <c r="K8745" s="189"/>
      <c r="L8745" s="189"/>
      <c r="M8745" s="189"/>
      <c r="O8745" s="165"/>
      <c r="P8745" s="174"/>
      <c r="Q8745" s="174"/>
      <c r="R8745" s="174"/>
      <c r="S8745" s="166"/>
    </row>
    <row r="8746" spans="1:19" x14ac:dyDescent="0.15">
      <c r="A8746">
        <v>84</v>
      </c>
      <c r="B8746" t="s">
        <v>212</v>
      </c>
      <c r="C8746">
        <v>52</v>
      </c>
      <c r="D8746">
        <f t="shared" si="426"/>
        <v>1</v>
      </c>
      <c r="E8746">
        <f t="shared" si="427"/>
        <v>2</v>
      </c>
      <c r="F8746">
        <f t="shared" si="428"/>
        <v>3</v>
      </c>
      <c r="G8746">
        <v>1</v>
      </c>
      <c r="I8746" s="172" t="s">
        <v>212</v>
      </c>
      <c r="J8746" s="173">
        <v>52</v>
      </c>
      <c r="K8746" s="188">
        <v>1</v>
      </c>
      <c r="L8746" s="188">
        <v>2</v>
      </c>
      <c r="M8746" s="188">
        <v>3</v>
      </c>
      <c r="O8746" s="165"/>
      <c r="P8746" s="174"/>
      <c r="Q8746" s="174"/>
      <c r="R8746" s="174"/>
      <c r="S8746" s="166"/>
    </row>
    <row r="8747" spans="1:19" x14ac:dyDescent="0.15">
      <c r="A8747">
        <v>84</v>
      </c>
      <c r="B8747" t="s">
        <v>212</v>
      </c>
      <c r="C8747">
        <v>53</v>
      </c>
      <c r="D8747">
        <f t="shared" si="426"/>
        <v>1</v>
      </c>
      <c r="E8747">
        <f t="shared" si="427"/>
        <v>4</v>
      </c>
      <c r="F8747">
        <f t="shared" si="428"/>
        <v>5</v>
      </c>
      <c r="G8747">
        <v>1</v>
      </c>
      <c r="I8747" s="172" t="s">
        <v>212</v>
      </c>
      <c r="J8747" s="173">
        <v>53</v>
      </c>
      <c r="K8747" s="188">
        <v>1</v>
      </c>
      <c r="L8747" s="188">
        <v>4</v>
      </c>
      <c r="M8747" s="188">
        <v>5</v>
      </c>
      <c r="O8747" s="165"/>
      <c r="P8747" s="174"/>
      <c r="Q8747" s="174"/>
      <c r="R8747" s="174"/>
      <c r="S8747" s="166"/>
    </row>
    <row r="8748" spans="1:19" x14ac:dyDescent="0.15">
      <c r="A8748">
        <v>84</v>
      </c>
      <c r="B8748" t="s">
        <v>212</v>
      </c>
      <c r="C8748">
        <v>54</v>
      </c>
      <c r="D8748">
        <f t="shared" si="426"/>
        <v>1</v>
      </c>
      <c r="E8748">
        <f t="shared" si="427"/>
        <v>0</v>
      </c>
      <c r="F8748">
        <f t="shared" si="428"/>
        <v>1</v>
      </c>
      <c r="G8748">
        <v>1</v>
      </c>
      <c r="I8748" s="172" t="s">
        <v>212</v>
      </c>
      <c r="J8748" s="173">
        <v>54</v>
      </c>
      <c r="K8748" s="188">
        <v>1</v>
      </c>
      <c r="L8748" s="188">
        <v>0</v>
      </c>
      <c r="M8748" s="188">
        <v>1</v>
      </c>
      <c r="O8748" s="165"/>
      <c r="P8748" s="174"/>
      <c r="Q8748" s="174"/>
      <c r="R8748" s="174"/>
      <c r="S8748" s="166"/>
    </row>
    <row r="8749" spans="1:19" x14ac:dyDescent="0.15">
      <c r="A8749">
        <v>84</v>
      </c>
      <c r="B8749" t="s">
        <v>212</v>
      </c>
      <c r="C8749">
        <v>55</v>
      </c>
      <c r="D8749">
        <f t="shared" si="426"/>
        <v>3</v>
      </c>
      <c r="E8749">
        <f t="shared" si="427"/>
        <v>2</v>
      </c>
      <c r="F8749">
        <f t="shared" si="428"/>
        <v>5</v>
      </c>
      <c r="G8749">
        <v>1</v>
      </c>
      <c r="I8749" s="172" t="s">
        <v>212</v>
      </c>
      <c r="J8749" s="173">
        <v>55</v>
      </c>
      <c r="K8749" s="188">
        <v>3</v>
      </c>
      <c r="L8749" s="188">
        <v>2</v>
      </c>
      <c r="M8749" s="188">
        <v>5</v>
      </c>
      <c r="O8749" s="165"/>
      <c r="P8749" s="174"/>
      <c r="Q8749" s="174"/>
      <c r="R8749" s="174"/>
      <c r="S8749" s="166"/>
    </row>
    <row r="8750" spans="1:19" x14ac:dyDescent="0.15">
      <c r="A8750">
        <v>84</v>
      </c>
      <c r="B8750" t="s">
        <v>212</v>
      </c>
      <c r="C8750">
        <v>56</v>
      </c>
      <c r="D8750">
        <f t="shared" si="426"/>
        <v>4</v>
      </c>
      <c r="E8750">
        <f t="shared" si="427"/>
        <v>2</v>
      </c>
      <c r="F8750">
        <f t="shared" si="428"/>
        <v>6</v>
      </c>
      <c r="G8750">
        <v>1</v>
      </c>
      <c r="I8750" s="172" t="s">
        <v>212</v>
      </c>
      <c r="J8750" s="173">
        <v>56</v>
      </c>
      <c r="K8750" s="188">
        <v>4</v>
      </c>
      <c r="L8750" s="188">
        <v>2</v>
      </c>
      <c r="M8750" s="188">
        <v>6</v>
      </c>
      <c r="O8750" s="165"/>
      <c r="P8750" s="174"/>
      <c r="Q8750" s="174"/>
      <c r="R8750" s="174"/>
      <c r="S8750" s="166"/>
    </row>
    <row r="8751" spans="1:19" x14ac:dyDescent="0.15">
      <c r="A8751">
        <v>84</v>
      </c>
      <c r="B8751" t="s">
        <v>212</v>
      </c>
      <c r="C8751">
        <v>57</v>
      </c>
      <c r="D8751">
        <f t="shared" si="426"/>
        <v>2</v>
      </c>
      <c r="E8751">
        <f t="shared" si="427"/>
        <v>1</v>
      </c>
      <c r="F8751">
        <f t="shared" si="428"/>
        <v>3</v>
      </c>
      <c r="G8751">
        <v>1</v>
      </c>
      <c r="I8751" s="172" t="s">
        <v>212</v>
      </c>
      <c r="J8751" s="173">
        <v>57</v>
      </c>
      <c r="K8751" s="188">
        <v>2</v>
      </c>
      <c r="L8751" s="188">
        <v>1</v>
      </c>
      <c r="M8751" s="188">
        <v>3</v>
      </c>
      <c r="O8751" s="165"/>
      <c r="P8751" s="174"/>
      <c r="Q8751" s="174"/>
      <c r="R8751" s="174"/>
      <c r="S8751" s="166"/>
    </row>
    <row r="8752" spans="1:19" x14ac:dyDescent="0.15">
      <c r="A8752">
        <v>84</v>
      </c>
      <c r="B8752" t="s">
        <v>212</v>
      </c>
      <c r="C8752">
        <v>58</v>
      </c>
      <c r="D8752">
        <f t="shared" si="426"/>
        <v>1</v>
      </c>
      <c r="E8752">
        <f t="shared" si="427"/>
        <v>1</v>
      </c>
      <c r="F8752">
        <f t="shared" si="428"/>
        <v>2</v>
      </c>
      <c r="G8752">
        <v>1</v>
      </c>
      <c r="I8752" s="172" t="s">
        <v>212</v>
      </c>
      <c r="J8752" s="173">
        <v>58</v>
      </c>
      <c r="K8752" s="188">
        <v>1</v>
      </c>
      <c r="L8752" s="188">
        <v>1</v>
      </c>
      <c r="M8752" s="188">
        <v>2</v>
      </c>
      <c r="O8752" s="165"/>
      <c r="P8752" s="174"/>
      <c r="Q8752" s="174"/>
      <c r="R8752" s="174"/>
      <c r="S8752" s="166"/>
    </row>
    <row r="8753" spans="1:19" x14ac:dyDescent="0.15">
      <c r="A8753">
        <v>84</v>
      </c>
      <c r="B8753" t="s">
        <v>212</v>
      </c>
      <c r="C8753">
        <v>59</v>
      </c>
      <c r="D8753">
        <f t="shared" si="426"/>
        <v>0</v>
      </c>
      <c r="E8753">
        <f t="shared" si="427"/>
        <v>3</v>
      </c>
      <c r="F8753">
        <f t="shared" si="428"/>
        <v>3</v>
      </c>
      <c r="G8753">
        <v>1</v>
      </c>
      <c r="I8753" s="172" t="s">
        <v>212</v>
      </c>
      <c r="J8753" s="173">
        <v>59</v>
      </c>
      <c r="K8753" s="188">
        <v>0</v>
      </c>
      <c r="L8753" s="188">
        <v>3</v>
      </c>
      <c r="M8753" s="188">
        <v>3</v>
      </c>
      <c r="O8753" s="165"/>
      <c r="P8753" s="174"/>
      <c r="Q8753" s="174"/>
      <c r="R8753" s="174"/>
      <c r="S8753" s="166"/>
    </row>
    <row r="8754" spans="1:19" x14ac:dyDescent="0.15">
      <c r="A8754">
        <v>84</v>
      </c>
      <c r="B8754" t="s">
        <v>212</v>
      </c>
      <c r="C8754">
        <v>60</v>
      </c>
      <c r="D8754">
        <f t="shared" si="426"/>
        <v>2</v>
      </c>
      <c r="E8754">
        <f t="shared" si="427"/>
        <v>1</v>
      </c>
      <c r="F8754">
        <f t="shared" si="428"/>
        <v>3</v>
      </c>
      <c r="G8754">
        <v>1</v>
      </c>
      <c r="I8754" s="172" t="s">
        <v>212</v>
      </c>
      <c r="J8754" s="173">
        <v>60</v>
      </c>
      <c r="K8754" s="188">
        <v>2</v>
      </c>
      <c r="L8754" s="188">
        <v>1</v>
      </c>
      <c r="M8754" s="188">
        <v>3</v>
      </c>
      <c r="O8754" s="165"/>
      <c r="P8754" s="174"/>
      <c r="Q8754" s="174"/>
      <c r="R8754" s="174"/>
      <c r="S8754" s="166"/>
    </row>
    <row r="8755" spans="1:19" x14ac:dyDescent="0.15">
      <c r="A8755">
        <v>84</v>
      </c>
      <c r="B8755" t="s">
        <v>212</v>
      </c>
      <c r="C8755">
        <v>61</v>
      </c>
      <c r="D8755">
        <f t="shared" si="426"/>
        <v>0</v>
      </c>
      <c r="E8755">
        <f t="shared" si="427"/>
        <v>1</v>
      </c>
      <c r="F8755">
        <f t="shared" si="428"/>
        <v>1</v>
      </c>
      <c r="G8755">
        <v>1</v>
      </c>
      <c r="I8755" s="172" t="s">
        <v>212</v>
      </c>
      <c r="J8755" s="173">
        <v>61</v>
      </c>
      <c r="K8755" s="188">
        <v>0</v>
      </c>
      <c r="L8755" s="188">
        <v>1</v>
      </c>
      <c r="M8755" s="188">
        <v>1</v>
      </c>
      <c r="O8755" s="165"/>
      <c r="P8755" s="174"/>
      <c r="Q8755" s="174"/>
      <c r="R8755" s="174"/>
      <c r="S8755" s="166"/>
    </row>
    <row r="8756" spans="1:19" x14ac:dyDescent="0.15">
      <c r="A8756">
        <v>84</v>
      </c>
      <c r="B8756" t="s">
        <v>212</v>
      </c>
      <c r="C8756">
        <v>62</v>
      </c>
      <c r="D8756">
        <f t="shared" si="426"/>
        <v>1</v>
      </c>
      <c r="E8756">
        <f t="shared" si="427"/>
        <v>1</v>
      </c>
      <c r="F8756">
        <f t="shared" si="428"/>
        <v>2</v>
      </c>
      <c r="G8756">
        <v>1</v>
      </c>
      <c r="I8756" s="172" t="s">
        <v>212</v>
      </c>
      <c r="J8756" s="173">
        <v>62</v>
      </c>
      <c r="K8756" s="188">
        <v>1</v>
      </c>
      <c r="L8756" s="188">
        <v>1</v>
      </c>
      <c r="M8756" s="188">
        <v>2</v>
      </c>
      <c r="O8756" s="165"/>
      <c r="P8756" s="174"/>
      <c r="Q8756" s="174"/>
      <c r="R8756" s="174"/>
      <c r="S8756" s="166"/>
    </row>
    <row r="8757" spans="1:19" x14ac:dyDescent="0.15">
      <c r="A8757">
        <v>84</v>
      </c>
      <c r="B8757" t="s">
        <v>212</v>
      </c>
      <c r="C8757">
        <v>63</v>
      </c>
      <c r="D8757">
        <f t="shared" si="426"/>
        <v>3</v>
      </c>
      <c r="E8757">
        <f t="shared" si="427"/>
        <v>1</v>
      </c>
      <c r="F8757">
        <f t="shared" si="428"/>
        <v>4</v>
      </c>
      <c r="G8757">
        <v>1</v>
      </c>
      <c r="I8757" s="172" t="s">
        <v>212</v>
      </c>
      <c r="J8757" s="173">
        <v>63</v>
      </c>
      <c r="K8757" s="188">
        <v>3</v>
      </c>
      <c r="L8757" s="188">
        <v>1</v>
      </c>
      <c r="M8757" s="188">
        <v>4</v>
      </c>
      <c r="O8757" s="165"/>
      <c r="P8757" s="174"/>
      <c r="Q8757" s="174"/>
      <c r="R8757" s="174"/>
      <c r="S8757" s="166"/>
    </row>
    <row r="8758" spans="1:19" x14ac:dyDescent="0.15">
      <c r="A8758">
        <v>84</v>
      </c>
      <c r="B8758" t="s">
        <v>212</v>
      </c>
      <c r="C8758">
        <v>64</v>
      </c>
      <c r="D8758">
        <f t="shared" si="426"/>
        <v>0</v>
      </c>
      <c r="E8758">
        <f t="shared" si="427"/>
        <v>2</v>
      </c>
      <c r="F8758">
        <f t="shared" si="428"/>
        <v>2</v>
      </c>
      <c r="G8758">
        <v>1</v>
      </c>
      <c r="I8758" s="172" t="s">
        <v>212</v>
      </c>
      <c r="J8758" s="173">
        <v>64</v>
      </c>
      <c r="K8758" s="188">
        <v>0</v>
      </c>
      <c r="L8758" s="188">
        <v>2</v>
      </c>
      <c r="M8758" s="188">
        <v>2</v>
      </c>
      <c r="O8758" s="165"/>
      <c r="P8758" s="176"/>
      <c r="Q8758" s="176"/>
      <c r="R8758" s="176"/>
      <c r="S8758" s="167"/>
    </row>
    <row r="8759" spans="1:19" x14ac:dyDescent="0.15">
      <c r="A8759">
        <v>84</v>
      </c>
      <c r="B8759" t="s">
        <v>212</v>
      </c>
      <c r="C8759">
        <v>65</v>
      </c>
      <c r="D8759">
        <f t="shared" si="426"/>
        <v>1</v>
      </c>
      <c r="E8759">
        <f t="shared" si="427"/>
        <v>1</v>
      </c>
      <c r="F8759">
        <f t="shared" si="428"/>
        <v>2</v>
      </c>
      <c r="G8759">
        <v>1</v>
      </c>
      <c r="I8759" s="172" t="s">
        <v>212</v>
      </c>
      <c r="J8759" s="173">
        <v>65</v>
      </c>
      <c r="K8759" s="188">
        <v>1</v>
      </c>
      <c r="L8759" s="188">
        <v>1</v>
      </c>
      <c r="M8759" s="188">
        <v>2</v>
      </c>
      <c r="O8759" s="165"/>
      <c r="P8759" s="174"/>
      <c r="Q8759" s="174"/>
      <c r="R8759" s="174"/>
      <c r="S8759" s="166"/>
    </row>
    <row r="8760" spans="1:19" x14ac:dyDescent="0.15">
      <c r="A8760">
        <v>84</v>
      </c>
      <c r="B8760" t="s">
        <v>212</v>
      </c>
      <c r="C8760">
        <v>66</v>
      </c>
      <c r="D8760">
        <f t="shared" si="426"/>
        <v>2</v>
      </c>
      <c r="E8760">
        <f t="shared" si="427"/>
        <v>1</v>
      </c>
      <c r="F8760">
        <f t="shared" si="428"/>
        <v>3</v>
      </c>
      <c r="G8760">
        <v>1</v>
      </c>
      <c r="I8760" s="172" t="s">
        <v>212</v>
      </c>
      <c r="J8760" s="173">
        <v>66</v>
      </c>
      <c r="K8760" s="188">
        <v>2</v>
      </c>
      <c r="L8760" s="188">
        <v>1</v>
      </c>
      <c r="M8760" s="188">
        <v>3</v>
      </c>
      <c r="O8760" s="165"/>
      <c r="P8760" s="174"/>
      <c r="Q8760" s="174"/>
      <c r="R8760" s="174"/>
      <c r="S8760" s="166"/>
    </row>
    <row r="8761" spans="1:19" x14ac:dyDescent="0.15">
      <c r="A8761">
        <v>84</v>
      </c>
      <c r="B8761" t="s">
        <v>212</v>
      </c>
      <c r="C8761">
        <v>67</v>
      </c>
      <c r="D8761">
        <f t="shared" si="426"/>
        <v>2</v>
      </c>
      <c r="E8761">
        <f t="shared" si="427"/>
        <v>3</v>
      </c>
      <c r="F8761">
        <f t="shared" si="428"/>
        <v>5</v>
      </c>
      <c r="G8761">
        <v>1</v>
      </c>
      <c r="I8761" s="172" t="s">
        <v>212</v>
      </c>
      <c r="J8761" s="173">
        <v>67</v>
      </c>
      <c r="K8761" s="188">
        <v>2</v>
      </c>
      <c r="L8761" s="188">
        <v>3</v>
      </c>
      <c r="M8761" s="188">
        <v>5</v>
      </c>
      <c r="O8761" s="165"/>
      <c r="P8761" s="174"/>
      <c r="Q8761" s="174"/>
      <c r="R8761" s="174"/>
      <c r="S8761" s="166"/>
    </row>
    <row r="8762" spans="1:19" x14ac:dyDescent="0.15">
      <c r="A8762">
        <v>84</v>
      </c>
      <c r="B8762" t="s">
        <v>212</v>
      </c>
      <c r="C8762">
        <v>68</v>
      </c>
      <c r="D8762">
        <f t="shared" si="426"/>
        <v>1</v>
      </c>
      <c r="E8762">
        <f t="shared" si="427"/>
        <v>2</v>
      </c>
      <c r="F8762">
        <f t="shared" si="428"/>
        <v>3</v>
      </c>
      <c r="G8762">
        <v>1</v>
      </c>
      <c r="I8762" s="172" t="s">
        <v>212</v>
      </c>
      <c r="J8762" s="173">
        <v>68</v>
      </c>
      <c r="K8762" s="188">
        <v>1</v>
      </c>
      <c r="L8762" s="188">
        <v>2</v>
      </c>
      <c r="M8762" s="188">
        <v>3</v>
      </c>
      <c r="O8762" s="165"/>
      <c r="P8762" s="174"/>
      <c r="Q8762" s="174"/>
      <c r="R8762" s="174"/>
      <c r="S8762" s="166"/>
    </row>
    <row r="8763" spans="1:19" x14ac:dyDescent="0.15">
      <c r="A8763">
        <v>84</v>
      </c>
      <c r="B8763" t="s">
        <v>212</v>
      </c>
      <c r="C8763">
        <v>69</v>
      </c>
      <c r="D8763">
        <f t="shared" si="426"/>
        <v>1</v>
      </c>
      <c r="E8763">
        <f t="shared" si="427"/>
        <v>0</v>
      </c>
      <c r="F8763">
        <f t="shared" si="428"/>
        <v>1</v>
      </c>
      <c r="G8763">
        <v>1</v>
      </c>
      <c r="I8763" s="172" t="s">
        <v>212</v>
      </c>
      <c r="J8763" s="173">
        <v>69</v>
      </c>
      <c r="K8763" s="188">
        <v>1</v>
      </c>
      <c r="L8763" s="188">
        <v>0</v>
      </c>
      <c r="M8763" s="188">
        <v>1</v>
      </c>
      <c r="O8763" s="165"/>
      <c r="P8763" s="174"/>
      <c r="Q8763" s="174"/>
      <c r="R8763" s="174"/>
      <c r="S8763" s="166"/>
    </row>
    <row r="8764" spans="1:19" x14ac:dyDescent="0.15">
      <c r="A8764">
        <v>84</v>
      </c>
      <c r="B8764" t="s">
        <v>212</v>
      </c>
      <c r="C8764">
        <v>70</v>
      </c>
      <c r="D8764">
        <f t="shared" si="426"/>
        <v>3</v>
      </c>
      <c r="E8764">
        <f t="shared" si="427"/>
        <v>2</v>
      </c>
      <c r="F8764">
        <f t="shared" si="428"/>
        <v>5</v>
      </c>
      <c r="G8764">
        <v>1</v>
      </c>
      <c r="I8764" s="172" t="s">
        <v>212</v>
      </c>
      <c r="J8764" s="173">
        <v>70</v>
      </c>
      <c r="K8764" s="188">
        <v>3</v>
      </c>
      <c r="L8764" s="188">
        <v>2</v>
      </c>
      <c r="M8764" s="188">
        <v>5</v>
      </c>
      <c r="O8764" s="165"/>
      <c r="P8764" s="174"/>
      <c r="Q8764" s="174"/>
      <c r="R8764" s="174"/>
      <c r="S8764" s="166"/>
    </row>
    <row r="8765" spans="1:19" x14ac:dyDescent="0.15">
      <c r="A8765">
        <v>84</v>
      </c>
      <c r="B8765" t="s">
        <v>212</v>
      </c>
      <c r="C8765">
        <v>71</v>
      </c>
      <c r="D8765">
        <f t="shared" si="426"/>
        <v>1</v>
      </c>
      <c r="E8765">
        <f t="shared" si="427"/>
        <v>2</v>
      </c>
      <c r="F8765">
        <f t="shared" si="428"/>
        <v>3</v>
      </c>
      <c r="G8765">
        <v>1</v>
      </c>
      <c r="I8765" s="172" t="s">
        <v>212</v>
      </c>
      <c r="J8765" s="173">
        <v>71</v>
      </c>
      <c r="K8765" s="188">
        <v>1</v>
      </c>
      <c r="L8765" s="188">
        <v>2</v>
      </c>
      <c r="M8765" s="188">
        <v>3</v>
      </c>
      <c r="O8765" s="165"/>
      <c r="P8765" s="174"/>
      <c r="Q8765" s="174"/>
      <c r="R8765" s="174"/>
      <c r="S8765" s="166"/>
    </row>
    <row r="8766" spans="1:19" x14ac:dyDescent="0.15">
      <c r="A8766">
        <v>84</v>
      </c>
      <c r="B8766" t="s">
        <v>212</v>
      </c>
      <c r="C8766">
        <v>72</v>
      </c>
      <c r="D8766">
        <f t="shared" si="426"/>
        <v>4</v>
      </c>
      <c r="E8766">
        <f t="shared" si="427"/>
        <v>3</v>
      </c>
      <c r="F8766">
        <f t="shared" si="428"/>
        <v>7</v>
      </c>
      <c r="G8766">
        <v>1</v>
      </c>
      <c r="I8766" s="172" t="s">
        <v>212</v>
      </c>
      <c r="J8766" s="173">
        <v>72</v>
      </c>
      <c r="K8766" s="188">
        <v>4</v>
      </c>
      <c r="L8766" s="188">
        <v>3</v>
      </c>
      <c r="M8766" s="188">
        <v>7</v>
      </c>
      <c r="O8766" s="165"/>
      <c r="P8766" s="174"/>
      <c r="Q8766" s="174"/>
      <c r="R8766" s="174"/>
      <c r="S8766" s="166"/>
    </row>
    <row r="8767" spans="1:19" x14ac:dyDescent="0.15">
      <c r="A8767">
        <v>84</v>
      </c>
      <c r="B8767" t="s">
        <v>212</v>
      </c>
      <c r="C8767">
        <v>73</v>
      </c>
      <c r="D8767">
        <f t="shared" si="426"/>
        <v>1</v>
      </c>
      <c r="E8767">
        <f t="shared" si="427"/>
        <v>2</v>
      </c>
      <c r="F8767">
        <f t="shared" si="428"/>
        <v>3</v>
      </c>
      <c r="G8767">
        <v>1</v>
      </c>
      <c r="I8767" s="172" t="s">
        <v>212</v>
      </c>
      <c r="J8767" s="173">
        <v>73</v>
      </c>
      <c r="K8767" s="188">
        <v>1</v>
      </c>
      <c r="L8767" s="188">
        <v>2</v>
      </c>
      <c r="M8767" s="188">
        <v>3</v>
      </c>
      <c r="O8767" s="165"/>
      <c r="P8767" s="174"/>
      <c r="Q8767" s="174"/>
      <c r="R8767" s="174"/>
      <c r="S8767" s="166"/>
    </row>
    <row r="8768" spans="1:19" x14ac:dyDescent="0.15">
      <c r="A8768">
        <v>84</v>
      </c>
      <c r="B8768" t="s">
        <v>212</v>
      </c>
      <c r="C8768">
        <v>74</v>
      </c>
      <c r="D8768">
        <f t="shared" si="426"/>
        <v>0</v>
      </c>
      <c r="E8768">
        <f t="shared" si="427"/>
        <v>0</v>
      </c>
      <c r="F8768">
        <f t="shared" si="428"/>
        <v>0</v>
      </c>
      <c r="G8768">
        <v>1</v>
      </c>
      <c r="I8768" s="172" t="s">
        <v>212</v>
      </c>
      <c r="J8768" s="173">
        <v>74</v>
      </c>
      <c r="K8768" s="189"/>
      <c r="L8768" s="189"/>
      <c r="M8768" s="189"/>
      <c r="O8768" s="165"/>
      <c r="P8768" s="174"/>
      <c r="Q8768" s="174"/>
      <c r="R8768" s="174"/>
      <c r="S8768" s="166"/>
    </row>
    <row r="8769" spans="1:19" x14ac:dyDescent="0.15">
      <c r="A8769">
        <v>84</v>
      </c>
      <c r="B8769" t="s">
        <v>212</v>
      </c>
      <c r="C8769">
        <v>75</v>
      </c>
      <c r="D8769">
        <f t="shared" si="426"/>
        <v>2</v>
      </c>
      <c r="E8769">
        <f t="shared" si="427"/>
        <v>2</v>
      </c>
      <c r="F8769">
        <f t="shared" si="428"/>
        <v>4</v>
      </c>
      <c r="G8769">
        <v>1</v>
      </c>
      <c r="I8769" s="172" t="s">
        <v>212</v>
      </c>
      <c r="J8769" s="173">
        <v>75</v>
      </c>
      <c r="K8769" s="188">
        <v>2</v>
      </c>
      <c r="L8769" s="188">
        <v>2</v>
      </c>
      <c r="M8769" s="188">
        <v>4</v>
      </c>
      <c r="O8769" s="165"/>
      <c r="P8769" s="174"/>
      <c r="Q8769" s="174"/>
      <c r="R8769" s="174"/>
      <c r="S8769" s="166"/>
    </row>
    <row r="8770" spans="1:19" x14ac:dyDescent="0.15">
      <c r="A8770">
        <v>84</v>
      </c>
      <c r="B8770" t="s">
        <v>212</v>
      </c>
      <c r="C8770">
        <v>76</v>
      </c>
      <c r="D8770">
        <f t="shared" si="426"/>
        <v>1</v>
      </c>
      <c r="E8770">
        <f t="shared" si="427"/>
        <v>1</v>
      </c>
      <c r="F8770">
        <f t="shared" si="428"/>
        <v>2</v>
      </c>
      <c r="G8770">
        <v>1</v>
      </c>
      <c r="I8770" s="172" t="s">
        <v>212</v>
      </c>
      <c r="J8770" s="173">
        <v>76</v>
      </c>
      <c r="K8770" s="188">
        <v>1</v>
      </c>
      <c r="L8770" s="188">
        <v>1</v>
      </c>
      <c r="M8770" s="188">
        <v>2</v>
      </c>
      <c r="O8770" s="165"/>
      <c r="P8770" s="174"/>
      <c r="Q8770" s="174"/>
      <c r="R8770" s="174"/>
      <c r="S8770" s="166"/>
    </row>
    <row r="8771" spans="1:19" x14ac:dyDescent="0.15">
      <c r="A8771">
        <v>84</v>
      </c>
      <c r="B8771" t="s">
        <v>212</v>
      </c>
      <c r="C8771">
        <v>77</v>
      </c>
      <c r="D8771">
        <f t="shared" si="426"/>
        <v>1</v>
      </c>
      <c r="E8771">
        <f t="shared" si="427"/>
        <v>1</v>
      </c>
      <c r="F8771">
        <f t="shared" si="428"/>
        <v>2</v>
      </c>
      <c r="G8771">
        <v>1</v>
      </c>
      <c r="I8771" s="172" t="s">
        <v>212</v>
      </c>
      <c r="J8771" s="173">
        <v>77</v>
      </c>
      <c r="K8771" s="188">
        <v>1</v>
      </c>
      <c r="L8771" s="188">
        <v>1</v>
      </c>
      <c r="M8771" s="188">
        <v>2</v>
      </c>
      <c r="O8771" s="165"/>
      <c r="P8771" s="174"/>
      <c r="Q8771" s="174"/>
      <c r="R8771" s="174"/>
      <c r="S8771" s="166"/>
    </row>
    <row r="8772" spans="1:19" x14ac:dyDescent="0.15">
      <c r="A8772">
        <v>84</v>
      </c>
      <c r="B8772" t="s">
        <v>212</v>
      </c>
      <c r="C8772">
        <v>78</v>
      </c>
      <c r="D8772">
        <f t="shared" si="426"/>
        <v>0</v>
      </c>
      <c r="E8772">
        <f t="shared" si="427"/>
        <v>3</v>
      </c>
      <c r="F8772">
        <f t="shared" si="428"/>
        <v>3</v>
      </c>
      <c r="G8772">
        <v>1</v>
      </c>
      <c r="I8772" s="172" t="s">
        <v>212</v>
      </c>
      <c r="J8772" s="173">
        <v>78</v>
      </c>
      <c r="K8772" s="188">
        <v>0</v>
      </c>
      <c r="L8772" s="188">
        <v>3</v>
      </c>
      <c r="M8772" s="188">
        <v>3</v>
      </c>
      <c r="O8772" s="165"/>
      <c r="P8772" s="174"/>
      <c r="Q8772" s="174"/>
      <c r="R8772" s="174"/>
      <c r="S8772" s="166"/>
    </row>
    <row r="8773" spans="1:19" x14ac:dyDescent="0.15">
      <c r="A8773">
        <v>84</v>
      </c>
      <c r="B8773" t="s">
        <v>212</v>
      </c>
      <c r="C8773">
        <v>79</v>
      </c>
      <c r="D8773">
        <f t="shared" si="426"/>
        <v>0</v>
      </c>
      <c r="E8773">
        <f t="shared" si="427"/>
        <v>1</v>
      </c>
      <c r="F8773">
        <f t="shared" si="428"/>
        <v>1</v>
      </c>
      <c r="G8773">
        <v>1</v>
      </c>
      <c r="I8773" s="172" t="s">
        <v>212</v>
      </c>
      <c r="J8773" s="173">
        <v>79</v>
      </c>
      <c r="K8773" s="188">
        <v>0</v>
      </c>
      <c r="L8773" s="188">
        <v>1</v>
      </c>
      <c r="M8773" s="188">
        <v>1</v>
      </c>
      <c r="O8773" s="165"/>
      <c r="P8773" s="174"/>
      <c r="Q8773" s="174"/>
      <c r="R8773" s="174"/>
      <c r="S8773" s="166"/>
    </row>
    <row r="8774" spans="1:19" x14ac:dyDescent="0.15">
      <c r="A8774">
        <v>84</v>
      </c>
      <c r="B8774" t="s">
        <v>212</v>
      </c>
      <c r="C8774">
        <v>80</v>
      </c>
      <c r="D8774">
        <f t="shared" si="426"/>
        <v>1</v>
      </c>
      <c r="E8774">
        <f t="shared" si="427"/>
        <v>0</v>
      </c>
      <c r="F8774">
        <f t="shared" si="428"/>
        <v>1</v>
      </c>
      <c r="G8774">
        <v>1</v>
      </c>
      <c r="I8774" s="172" t="s">
        <v>212</v>
      </c>
      <c r="J8774" s="173">
        <v>80</v>
      </c>
      <c r="K8774" s="188">
        <v>1</v>
      </c>
      <c r="L8774" s="188">
        <v>0</v>
      </c>
      <c r="M8774" s="188">
        <v>1</v>
      </c>
      <c r="O8774" s="165"/>
      <c r="P8774" s="174"/>
      <c r="Q8774" s="174"/>
      <c r="R8774" s="174"/>
      <c r="S8774" s="166"/>
    </row>
    <row r="8775" spans="1:19" x14ac:dyDescent="0.15">
      <c r="A8775">
        <v>84</v>
      </c>
      <c r="B8775" t="s">
        <v>212</v>
      </c>
      <c r="C8775">
        <v>81</v>
      </c>
      <c r="D8775">
        <f t="shared" si="426"/>
        <v>1</v>
      </c>
      <c r="E8775">
        <f t="shared" si="427"/>
        <v>1</v>
      </c>
      <c r="F8775">
        <f t="shared" si="428"/>
        <v>2</v>
      </c>
      <c r="G8775">
        <v>1</v>
      </c>
      <c r="I8775" s="172" t="s">
        <v>212</v>
      </c>
      <c r="J8775" s="173">
        <v>81</v>
      </c>
      <c r="K8775" s="188">
        <v>1</v>
      </c>
      <c r="L8775" s="188">
        <v>1</v>
      </c>
      <c r="M8775" s="188">
        <v>2</v>
      </c>
      <c r="O8775" s="165"/>
      <c r="P8775" s="176"/>
      <c r="Q8775" s="176"/>
      <c r="R8775" s="176"/>
      <c r="S8775" s="167"/>
    </row>
    <row r="8776" spans="1:19" x14ac:dyDescent="0.15">
      <c r="A8776">
        <v>84</v>
      </c>
      <c r="B8776" t="s">
        <v>212</v>
      </c>
      <c r="C8776">
        <v>82</v>
      </c>
      <c r="D8776">
        <f t="shared" si="426"/>
        <v>2</v>
      </c>
      <c r="E8776">
        <f t="shared" si="427"/>
        <v>0</v>
      </c>
      <c r="F8776">
        <f t="shared" si="428"/>
        <v>2</v>
      </c>
      <c r="G8776">
        <v>1</v>
      </c>
      <c r="I8776" s="172" t="s">
        <v>212</v>
      </c>
      <c r="J8776" s="173">
        <v>82</v>
      </c>
      <c r="K8776" s="188">
        <v>2</v>
      </c>
      <c r="L8776" s="188">
        <v>0</v>
      </c>
      <c r="M8776" s="188">
        <v>2</v>
      </c>
      <c r="O8776" s="165"/>
      <c r="P8776" s="176"/>
      <c r="Q8776" s="176"/>
      <c r="R8776" s="176"/>
      <c r="S8776" s="167"/>
    </row>
    <row r="8777" spans="1:19" x14ac:dyDescent="0.15">
      <c r="A8777">
        <v>84</v>
      </c>
      <c r="B8777" t="s">
        <v>212</v>
      </c>
      <c r="C8777">
        <v>83</v>
      </c>
      <c r="D8777">
        <f t="shared" si="426"/>
        <v>0</v>
      </c>
      <c r="E8777">
        <f t="shared" si="427"/>
        <v>0</v>
      </c>
      <c r="F8777">
        <f t="shared" si="428"/>
        <v>0</v>
      </c>
      <c r="G8777">
        <v>1</v>
      </c>
      <c r="I8777" s="172" t="s">
        <v>212</v>
      </c>
      <c r="J8777" s="173">
        <v>83</v>
      </c>
      <c r="K8777" s="189"/>
      <c r="L8777" s="189"/>
      <c r="M8777" s="189"/>
      <c r="O8777" s="165"/>
      <c r="P8777" s="176"/>
      <c r="Q8777" s="176"/>
      <c r="R8777" s="176"/>
      <c r="S8777" s="167"/>
    </row>
    <row r="8778" spans="1:19" x14ac:dyDescent="0.15">
      <c r="A8778">
        <v>84</v>
      </c>
      <c r="B8778" t="s">
        <v>212</v>
      </c>
      <c r="C8778">
        <v>84</v>
      </c>
      <c r="D8778">
        <f t="shared" si="426"/>
        <v>0</v>
      </c>
      <c r="E8778">
        <f t="shared" si="427"/>
        <v>1</v>
      </c>
      <c r="F8778">
        <f t="shared" si="428"/>
        <v>1</v>
      </c>
      <c r="G8778">
        <v>1</v>
      </c>
      <c r="I8778" s="172" t="s">
        <v>212</v>
      </c>
      <c r="J8778" s="173">
        <v>84</v>
      </c>
      <c r="K8778" s="188">
        <v>0</v>
      </c>
      <c r="L8778" s="188">
        <v>1</v>
      </c>
      <c r="M8778" s="188">
        <v>1</v>
      </c>
      <c r="O8778" s="165"/>
      <c r="P8778" s="174"/>
      <c r="Q8778" s="174"/>
      <c r="R8778" s="174"/>
      <c r="S8778" s="166"/>
    </row>
    <row r="8779" spans="1:19" x14ac:dyDescent="0.15">
      <c r="A8779">
        <v>84</v>
      </c>
      <c r="B8779" t="s">
        <v>212</v>
      </c>
      <c r="C8779">
        <v>85</v>
      </c>
      <c r="D8779">
        <f t="shared" si="426"/>
        <v>1</v>
      </c>
      <c r="E8779">
        <f t="shared" si="427"/>
        <v>1</v>
      </c>
      <c r="F8779">
        <f t="shared" si="428"/>
        <v>2</v>
      </c>
      <c r="G8779">
        <v>1</v>
      </c>
      <c r="I8779" s="172" t="s">
        <v>212</v>
      </c>
      <c r="J8779" s="173">
        <v>85</v>
      </c>
      <c r="K8779" s="188">
        <v>1</v>
      </c>
      <c r="L8779" s="188">
        <v>1</v>
      </c>
      <c r="M8779" s="188">
        <v>2</v>
      </c>
      <c r="O8779" s="165"/>
      <c r="P8779" s="174"/>
      <c r="Q8779" s="174"/>
      <c r="R8779" s="174"/>
      <c r="S8779" s="166"/>
    </row>
    <row r="8780" spans="1:19" x14ac:dyDescent="0.15">
      <c r="A8780">
        <v>84</v>
      </c>
      <c r="B8780" t="s">
        <v>212</v>
      </c>
      <c r="C8780">
        <v>86</v>
      </c>
      <c r="D8780">
        <f t="shared" si="426"/>
        <v>0</v>
      </c>
      <c r="E8780">
        <f t="shared" si="427"/>
        <v>0</v>
      </c>
      <c r="F8780">
        <f t="shared" si="428"/>
        <v>0</v>
      </c>
      <c r="G8780">
        <v>1</v>
      </c>
      <c r="I8780" s="172" t="s">
        <v>212</v>
      </c>
      <c r="J8780" s="173">
        <v>86</v>
      </c>
      <c r="K8780" s="189"/>
      <c r="L8780" s="189"/>
      <c r="M8780" s="189"/>
      <c r="O8780" s="165"/>
      <c r="P8780" s="174"/>
      <c r="Q8780" s="174"/>
      <c r="R8780" s="174"/>
      <c r="S8780" s="166"/>
    </row>
    <row r="8781" spans="1:19" x14ac:dyDescent="0.15">
      <c r="A8781">
        <v>84</v>
      </c>
      <c r="B8781" t="s">
        <v>212</v>
      </c>
      <c r="C8781">
        <v>87</v>
      </c>
      <c r="D8781">
        <f t="shared" si="426"/>
        <v>0</v>
      </c>
      <c r="E8781">
        <f t="shared" si="427"/>
        <v>0</v>
      </c>
      <c r="F8781">
        <f t="shared" si="428"/>
        <v>0</v>
      </c>
      <c r="G8781">
        <v>1</v>
      </c>
      <c r="I8781" s="172" t="s">
        <v>212</v>
      </c>
      <c r="J8781" s="173">
        <v>87</v>
      </c>
      <c r="K8781" s="189"/>
      <c r="L8781" s="189"/>
      <c r="M8781" s="189"/>
      <c r="O8781" s="165"/>
      <c r="P8781" s="176"/>
      <c r="Q8781" s="176"/>
      <c r="R8781" s="176"/>
      <c r="S8781" s="167"/>
    </row>
    <row r="8782" spans="1:19" x14ac:dyDescent="0.15">
      <c r="A8782">
        <v>84</v>
      </c>
      <c r="B8782" t="s">
        <v>212</v>
      </c>
      <c r="C8782">
        <v>88</v>
      </c>
      <c r="D8782">
        <f t="shared" si="426"/>
        <v>0</v>
      </c>
      <c r="E8782">
        <f t="shared" si="427"/>
        <v>0</v>
      </c>
      <c r="F8782">
        <f t="shared" si="428"/>
        <v>0</v>
      </c>
      <c r="G8782">
        <v>1</v>
      </c>
      <c r="I8782" s="172" t="s">
        <v>212</v>
      </c>
      <c r="J8782" s="173">
        <v>88</v>
      </c>
      <c r="K8782" s="189"/>
      <c r="L8782" s="189"/>
      <c r="M8782" s="189"/>
      <c r="O8782" s="165"/>
      <c r="P8782" s="174"/>
      <c r="Q8782" s="174"/>
      <c r="R8782" s="174"/>
      <c r="S8782" s="166"/>
    </row>
    <row r="8783" spans="1:19" x14ac:dyDescent="0.15">
      <c r="A8783">
        <v>84</v>
      </c>
      <c r="B8783" t="s">
        <v>212</v>
      </c>
      <c r="C8783">
        <v>89</v>
      </c>
      <c r="D8783">
        <f t="shared" si="426"/>
        <v>0</v>
      </c>
      <c r="E8783">
        <f t="shared" si="427"/>
        <v>0</v>
      </c>
      <c r="F8783">
        <f t="shared" si="428"/>
        <v>0</v>
      </c>
      <c r="G8783">
        <v>1</v>
      </c>
      <c r="I8783" s="172" t="s">
        <v>212</v>
      </c>
      <c r="J8783" s="173">
        <v>89</v>
      </c>
      <c r="K8783" s="189"/>
      <c r="L8783" s="189"/>
      <c r="M8783" s="189"/>
      <c r="O8783" s="165"/>
      <c r="P8783" s="176"/>
      <c r="Q8783" s="176"/>
      <c r="R8783" s="176"/>
      <c r="S8783" s="167"/>
    </row>
    <row r="8784" spans="1:19" x14ac:dyDescent="0.15">
      <c r="A8784">
        <v>84</v>
      </c>
      <c r="B8784" t="s">
        <v>212</v>
      </c>
      <c r="C8784">
        <v>90</v>
      </c>
      <c r="D8784">
        <f t="shared" si="426"/>
        <v>0</v>
      </c>
      <c r="E8784">
        <f t="shared" si="427"/>
        <v>1</v>
      </c>
      <c r="F8784">
        <f t="shared" si="428"/>
        <v>1</v>
      </c>
      <c r="G8784">
        <v>1</v>
      </c>
      <c r="I8784" s="172" t="s">
        <v>212</v>
      </c>
      <c r="J8784" s="173">
        <v>90</v>
      </c>
      <c r="K8784" s="188">
        <v>0</v>
      </c>
      <c r="L8784" s="188">
        <v>1</v>
      </c>
      <c r="M8784" s="188">
        <v>1</v>
      </c>
      <c r="O8784" s="165"/>
      <c r="P8784" s="176"/>
      <c r="Q8784" s="176"/>
      <c r="R8784" s="176"/>
      <c r="S8784" s="167"/>
    </row>
    <row r="8785" spans="1:19" x14ac:dyDescent="0.15">
      <c r="A8785">
        <v>84</v>
      </c>
      <c r="B8785" t="s">
        <v>212</v>
      </c>
      <c r="C8785">
        <v>91</v>
      </c>
      <c r="D8785">
        <f t="shared" ref="D8785:D8848" si="429">K8785</f>
        <v>1</v>
      </c>
      <c r="E8785">
        <f t="shared" ref="E8785:E8848" si="430">L8785</f>
        <v>0</v>
      </c>
      <c r="F8785">
        <f t="shared" ref="F8785:F8848" si="431">M8785</f>
        <v>1</v>
      </c>
      <c r="G8785">
        <v>1</v>
      </c>
      <c r="I8785" s="172" t="s">
        <v>212</v>
      </c>
      <c r="J8785" s="173">
        <v>91</v>
      </c>
      <c r="K8785" s="188">
        <v>1</v>
      </c>
      <c r="L8785" s="188">
        <v>0</v>
      </c>
      <c r="M8785" s="188">
        <v>1</v>
      </c>
      <c r="O8785" s="165"/>
      <c r="P8785" s="174"/>
      <c r="Q8785" s="174"/>
      <c r="R8785" s="174"/>
      <c r="S8785" s="166"/>
    </row>
    <row r="8786" spans="1:19" x14ac:dyDescent="0.15">
      <c r="A8786">
        <v>84</v>
      </c>
      <c r="B8786" t="s">
        <v>212</v>
      </c>
      <c r="C8786">
        <v>92</v>
      </c>
      <c r="D8786">
        <f t="shared" si="429"/>
        <v>0</v>
      </c>
      <c r="E8786">
        <f t="shared" si="430"/>
        <v>0</v>
      </c>
      <c r="F8786">
        <f t="shared" si="431"/>
        <v>0</v>
      </c>
      <c r="G8786">
        <v>1</v>
      </c>
      <c r="I8786" s="172" t="s">
        <v>212</v>
      </c>
      <c r="J8786" s="173">
        <v>92</v>
      </c>
      <c r="K8786" s="189"/>
      <c r="L8786" s="189"/>
      <c r="M8786" s="189"/>
      <c r="O8786" s="165"/>
      <c r="P8786" s="176"/>
      <c r="Q8786" s="176"/>
      <c r="R8786" s="176"/>
      <c r="S8786" s="167"/>
    </row>
    <row r="8787" spans="1:19" x14ac:dyDescent="0.15">
      <c r="A8787">
        <v>84</v>
      </c>
      <c r="B8787" t="s">
        <v>212</v>
      </c>
      <c r="C8787">
        <v>93</v>
      </c>
      <c r="D8787">
        <f t="shared" si="429"/>
        <v>0</v>
      </c>
      <c r="E8787">
        <f t="shared" si="430"/>
        <v>1</v>
      </c>
      <c r="F8787">
        <f t="shared" si="431"/>
        <v>1</v>
      </c>
      <c r="G8787">
        <v>1</v>
      </c>
      <c r="I8787" s="172" t="s">
        <v>212</v>
      </c>
      <c r="J8787" s="173">
        <v>93</v>
      </c>
      <c r="K8787" s="188">
        <v>0</v>
      </c>
      <c r="L8787" s="188">
        <v>1</v>
      </c>
      <c r="M8787" s="188">
        <v>1</v>
      </c>
      <c r="O8787" s="165"/>
      <c r="P8787" s="176"/>
      <c r="Q8787" s="176"/>
      <c r="R8787" s="176"/>
      <c r="S8787" s="167"/>
    </row>
    <row r="8788" spans="1:19" x14ac:dyDescent="0.15">
      <c r="A8788">
        <v>84</v>
      </c>
      <c r="B8788" t="s">
        <v>212</v>
      </c>
      <c r="C8788">
        <v>94</v>
      </c>
      <c r="D8788">
        <f t="shared" si="429"/>
        <v>0</v>
      </c>
      <c r="E8788">
        <f t="shared" si="430"/>
        <v>0</v>
      </c>
      <c r="F8788">
        <f t="shared" si="431"/>
        <v>0</v>
      </c>
      <c r="G8788">
        <v>1</v>
      </c>
      <c r="I8788" s="172" t="s">
        <v>212</v>
      </c>
      <c r="J8788" s="173">
        <v>94</v>
      </c>
      <c r="K8788" s="189"/>
      <c r="L8788" s="189"/>
      <c r="M8788" s="189"/>
      <c r="O8788" s="165"/>
      <c r="P8788" s="176"/>
      <c r="Q8788" s="176"/>
      <c r="R8788" s="176"/>
      <c r="S8788" s="167"/>
    </row>
    <row r="8789" spans="1:19" x14ac:dyDescent="0.15">
      <c r="A8789">
        <v>84</v>
      </c>
      <c r="B8789" t="s">
        <v>212</v>
      </c>
      <c r="C8789">
        <v>95</v>
      </c>
      <c r="D8789">
        <f t="shared" si="429"/>
        <v>0</v>
      </c>
      <c r="E8789">
        <f t="shared" si="430"/>
        <v>0</v>
      </c>
      <c r="F8789">
        <f t="shared" si="431"/>
        <v>0</v>
      </c>
      <c r="G8789">
        <v>1</v>
      </c>
      <c r="I8789" s="172" t="s">
        <v>212</v>
      </c>
      <c r="J8789" s="173">
        <v>95</v>
      </c>
      <c r="K8789" s="189"/>
      <c r="L8789" s="189"/>
      <c r="M8789" s="189"/>
      <c r="O8789" s="165"/>
      <c r="P8789" s="176"/>
      <c r="Q8789" s="176"/>
      <c r="R8789" s="176"/>
      <c r="S8789" s="167"/>
    </row>
    <row r="8790" spans="1:19" x14ac:dyDescent="0.15">
      <c r="A8790">
        <v>84</v>
      </c>
      <c r="B8790" t="s">
        <v>212</v>
      </c>
      <c r="C8790">
        <v>96</v>
      </c>
      <c r="D8790">
        <f t="shared" si="429"/>
        <v>0</v>
      </c>
      <c r="E8790">
        <f t="shared" si="430"/>
        <v>1</v>
      </c>
      <c r="F8790">
        <f t="shared" si="431"/>
        <v>1</v>
      </c>
      <c r="G8790">
        <v>1</v>
      </c>
      <c r="I8790" s="172" t="s">
        <v>212</v>
      </c>
      <c r="J8790" s="173">
        <v>96</v>
      </c>
      <c r="K8790" s="188">
        <v>0</v>
      </c>
      <c r="L8790" s="188">
        <v>1</v>
      </c>
      <c r="M8790" s="188">
        <v>1</v>
      </c>
      <c r="O8790" s="165"/>
      <c r="P8790" s="176"/>
      <c r="Q8790" s="176"/>
      <c r="R8790" s="176"/>
      <c r="S8790" s="167"/>
    </row>
    <row r="8791" spans="1:19" x14ac:dyDescent="0.15">
      <c r="A8791">
        <v>84</v>
      </c>
      <c r="B8791" t="s">
        <v>212</v>
      </c>
      <c r="C8791">
        <v>97</v>
      </c>
      <c r="D8791">
        <f t="shared" si="429"/>
        <v>0</v>
      </c>
      <c r="E8791">
        <f t="shared" si="430"/>
        <v>0</v>
      </c>
      <c r="F8791">
        <f t="shared" si="431"/>
        <v>0</v>
      </c>
      <c r="G8791">
        <v>1</v>
      </c>
      <c r="I8791" s="172" t="s">
        <v>212</v>
      </c>
      <c r="J8791" s="173">
        <v>97</v>
      </c>
      <c r="K8791" s="189"/>
      <c r="L8791" s="189"/>
      <c r="M8791" s="189"/>
      <c r="O8791" s="165"/>
      <c r="P8791" s="174"/>
      <c r="Q8791" s="174"/>
      <c r="R8791" s="174"/>
      <c r="S8791" s="166"/>
    </row>
    <row r="8792" spans="1:19" x14ac:dyDescent="0.15">
      <c r="A8792">
        <v>84</v>
      </c>
      <c r="B8792" t="s">
        <v>212</v>
      </c>
      <c r="C8792">
        <v>98</v>
      </c>
      <c r="D8792">
        <f t="shared" si="429"/>
        <v>0</v>
      </c>
      <c r="E8792">
        <f t="shared" si="430"/>
        <v>0</v>
      </c>
      <c r="F8792">
        <f t="shared" si="431"/>
        <v>0</v>
      </c>
      <c r="G8792">
        <v>1</v>
      </c>
      <c r="I8792" s="172" t="s">
        <v>212</v>
      </c>
      <c r="J8792" s="173">
        <v>98</v>
      </c>
      <c r="K8792" s="189"/>
      <c r="L8792" s="189"/>
      <c r="M8792" s="189"/>
      <c r="O8792" s="165"/>
      <c r="P8792" s="176"/>
      <c r="Q8792" s="176"/>
      <c r="R8792" s="176"/>
      <c r="S8792" s="167"/>
    </row>
    <row r="8793" spans="1:19" x14ac:dyDescent="0.15">
      <c r="A8793">
        <v>84</v>
      </c>
      <c r="B8793" t="s">
        <v>212</v>
      </c>
      <c r="C8793">
        <v>99</v>
      </c>
      <c r="D8793">
        <f t="shared" si="429"/>
        <v>0</v>
      </c>
      <c r="E8793">
        <f t="shared" si="430"/>
        <v>0</v>
      </c>
      <c r="F8793">
        <f t="shared" si="431"/>
        <v>0</v>
      </c>
      <c r="G8793">
        <v>1</v>
      </c>
      <c r="I8793" s="172" t="s">
        <v>212</v>
      </c>
      <c r="J8793" s="173">
        <v>99</v>
      </c>
      <c r="K8793" s="189"/>
      <c r="L8793" s="189"/>
      <c r="M8793" s="189"/>
      <c r="O8793" s="165"/>
      <c r="P8793" s="176"/>
      <c r="Q8793" s="176"/>
      <c r="R8793" s="176"/>
      <c r="S8793" s="167"/>
    </row>
    <row r="8794" spans="1:19" x14ac:dyDescent="0.15">
      <c r="A8794">
        <v>84</v>
      </c>
      <c r="B8794" t="s">
        <v>212</v>
      </c>
      <c r="C8794">
        <v>100</v>
      </c>
      <c r="D8794">
        <f t="shared" si="429"/>
        <v>0</v>
      </c>
      <c r="E8794">
        <f t="shared" si="430"/>
        <v>0</v>
      </c>
      <c r="F8794">
        <f t="shared" si="431"/>
        <v>0</v>
      </c>
      <c r="G8794">
        <v>1</v>
      </c>
      <c r="I8794" s="172" t="s">
        <v>212</v>
      </c>
      <c r="J8794" s="173">
        <v>100</v>
      </c>
      <c r="K8794" s="189"/>
      <c r="L8794" s="189"/>
      <c r="M8794" s="189"/>
      <c r="O8794" s="165"/>
      <c r="P8794" s="176"/>
      <c r="Q8794" s="176"/>
      <c r="R8794" s="176"/>
      <c r="S8794" s="167"/>
    </row>
    <row r="8795" spans="1:19" x14ac:dyDescent="0.15">
      <c r="A8795">
        <v>84</v>
      </c>
      <c r="B8795" t="s">
        <v>212</v>
      </c>
      <c r="C8795">
        <v>101</v>
      </c>
      <c r="D8795">
        <f t="shared" si="429"/>
        <v>0</v>
      </c>
      <c r="E8795">
        <f t="shared" si="430"/>
        <v>0</v>
      </c>
      <c r="F8795">
        <f t="shared" si="431"/>
        <v>0</v>
      </c>
      <c r="G8795">
        <v>1</v>
      </c>
      <c r="I8795" s="172" t="s">
        <v>212</v>
      </c>
      <c r="J8795" s="173">
        <v>101</v>
      </c>
      <c r="K8795" s="189"/>
      <c r="L8795" s="189"/>
      <c r="M8795" s="189"/>
      <c r="O8795" s="165"/>
      <c r="P8795" s="176"/>
      <c r="Q8795" s="176"/>
      <c r="R8795" s="176"/>
      <c r="S8795" s="167"/>
    </row>
    <row r="8796" spans="1:19" x14ac:dyDescent="0.15">
      <c r="A8796">
        <v>84</v>
      </c>
      <c r="B8796" t="s">
        <v>212</v>
      </c>
      <c r="C8796">
        <v>102</v>
      </c>
      <c r="D8796">
        <f t="shared" si="429"/>
        <v>0</v>
      </c>
      <c r="E8796">
        <f t="shared" si="430"/>
        <v>0</v>
      </c>
      <c r="F8796">
        <f t="shared" si="431"/>
        <v>0</v>
      </c>
      <c r="G8796">
        <v>1</v>
      </c>
      <c r="I8796" s="172" t="s">
        <v>212</v>
      </c>
      <c r="J8796" s="173">
        <v>102</v>
      </c>
      <c r="K8796" s="189"/>
      <c r="L8796" s="189"/>
      <c r="M8796" s="189"/>
      <c r="O8796" s="165"/>
      <c r="P8796" s="176"/>
      <c r="Q8796" s="176"/>
      <c r="R8796" s="176"/>
      <c r="S8796" s="167"/>
    </row>
    <row r="8797" spans="1:19" x14ac:dyDescent="0.15">
      <c r="A8797">
        <v>84</v>
      </c>
      <c r="B8797" t="s">
        <v>212</v>
      </c>
      <c r="C8797">
        <v>103</v>
      </c>
      <c r="D8797">
        <f t="shared" si="429"/>
        <v>0</v>
      </c>
      <c r="E8797">
        <f t="shared" si="430"/>
        <v>0</v>
      </c>
      <c r="F8797">
        <f t="shared" si="431"/>
        <v>0</v>
      </c>
      <c r="G8797">
        <v>1</v>
      </c>
      <c r="I8797" s="172" t="s">
        <v>212</v>
      </c>
      <c r="J8797" s="173">
        <v>103</v>
      </c>
      <c r="K8797" s="189"/>
      <c r="L8797" s="189"/>
      <c r="M8797" s="189"/>
      <c r="O8797" s="165"/>
      <c r="P8797" s="176"/>
      <c r="Q8797" s="176"/>
      <c r="R8797" s="176"/>
      <c r="S8797" s="167"/>
    </row>
    <row r="8798" spans="1:19" x14ac:dyDescent="0.15">
      <c r="A8798">
        <v>84</v>
      </c>
      <c r="B8798" t="s">
        <v>212</v>
      </c>
      <c r="C8798">
        <v>104</v>
      </c>
      <c r="D8798">
        <f t="shared" si="429"/>
        <v>0</v>
      </c>
      <c r="E8798">
        <f t="shared" si="430"/>
        <v>0</v>
      </c>
      <c r="F8798">
        <f t="shared" si="431"/>
        <v>0</v>
      </c>
      <c r="G8798">
        <v>1</v>
      </c>
      <c r="I8798" s="172" t="s">
        <v>212</v>
      </c>
      <c r="J8798" s="173">
        <v>104</v>
      </c>
      <c r="K8798" s="189"/>
      <c r="L8798" s="189"/>
      <c r="M8798" s="189"/>
      <c r="O8798" s="165"/>
      <c r="P8798" s="176"/>
      <c r="Q8798" s="176"/>
      <c r="R8798" s="176"/>
      <c r="S8798" s="167"/>
    </row>
    <row r="8799" spans="1:19" x14ac:dyDescent="0.15">
      <c r="A8799">
        <v>84</v>
      </c>
      <c r="B8799" t="s">
        <v>212</v>
      </c>
      <c r="C8799">
        <v>105</v>
      </c>
      <c r="D8799">
        <f t="shared" si="429"/>
        <v>0</v>
      </c>
      <c r="E8799">
        <f t="shared" si="430"/>
        <v>0</v>
      </c>
      <c r="F8799">
        <f t="shared" si="431"/>
        <v>0</v>
      </c>
      <c r="G8799">
        <v>1</v>
      </c>
      <c r="I8799" s="172" t="s">
        <v>212</v>
      </c>
      <c r="J8799" s="173">
        <v>105</v>
      </c>
      <c r="K8799" s="189"/>
      <c r="L8799" s="189"/>
      <c r="M8799" s="189"/>
      <c r="O8799" s="165"/>
      <c r="P8799" s="176"/>
      <c r="Q8799" s="176"/>
      <c r="R8799" s="176"/>
      <c r="S8799" s="167"/>
    </row>
    <row r="8800" spans="1:19" x14ac:dyDescent="0.15">
      <c r="A8800">
        <v>87</v>
      </c>
      <c r="B8800" t="s">
        <v>213</v>
      </c>
      <c r="C8800">
        <v>0</v>
      </c>
      <c r="D8800">
        <f t="shared" si="429"/>
        <v>3</v>
      </c>
      <c r="E8800">
        <f t="shared" si="430"/>
        <v>2</v>
      </c>
      <c r="F8800">
        <f t="shared" si="431"/>
        <v>5</v>
      </c>
      <c r="G8800">
        <v>1</v>
      </c>
      <c r="I8800" s="172" t="s">
        <v>213</v>
      </c>
      <c r="J8800" s="173">
        <v>0</v>
      </c>
      <c r="K8800" s="188">
        <v>3</v>
      </c>
      <c r="L8800" s="188">
        <v>2</v>
      </c>
      <c r="M8800" s="188">
        <v>5</v>
      </c>
      <c r="O8800" s="165"/>
      <c r="P8800" s="174"/>
      <c r="Q8800" s="174"/>
      <c r="R8800" s="174"/>
      <c r="S8800" s="166"/>
    </row>
    <row r="8801" spans="1:19" x14ac:dyDescent="0.15">
      <c r="A8801">
        <v>87</v>
      </c>
      <c r="B8801" t="s">
        <v>213</v>
      </c>
      <c r="C8801">
        <v>1</v>
      </c>
      <c r="D8801">
        <f t="shared" si="429"/>
        <v>4</v>
      </c>
      <c r="E8801">
        <f t="shared" si="430"/>
        <v>2</v>
      </c>
      <c r="F8801">
        <f t="shared" si="431"/>
        <v>6</v>
      </c>
      <c r="G8801">
        <v>1</v>
      </c>
      <c r="I8801" s="172" t="s">
        <v>213</v>
      </c>
      <c r="J8801" s="173">
        <v>1</v>
      </c>
      <c r="K8801" s="188">
        <v>4</v>
      </c>
      <c r="L8801" s="188">
        <v>2</v>
      </c>
      <c r="M8801" s="188">
        <v>6</v>
      </c>
      <c r="O8801" s="165"/>
      <c r="P8801" s="174"/>
      <c r="Q8801" s="174"/>
      <c r="R8801" s="174"/>
      <c r="S8801" s="166"/>
    </row>
    <row r="8802" spans="1:19" x14ac:dyDescent="0.15">
      <c r="A8802">
        <v>87</v>
      </c>
      <c r="B8802" t="s">
        <v>213</v>
      </c>
      <c r="C8802">
        <v>2</v>
      </c>
      <c r="D8802">
        <f t="shared" si="429"/>
        <v>4</v>
      </c>
      <c r="E8802">
        <f t="shared" si="430"/>
        <v>2</v>
      </c>
      <c r="F8802">
        <f t="shared" si="431"/>
        <v>6</v>
      </c>
      <c r="G8802">
        <v>1</v>
      </c>
      <c r="I8802" s="172" t="s">
        <v>213</v>
      </c>
      <c r="J8802" s="173">
        <v>2</v>
      </c>
      <c r="K8802" s="188">
        <v>4</v>
      </c>
      <c r="L8802" s="188">
        <v>2</v>
      </c>
      <c r="M8802" s="188">
        <v>6</v>
      </c>
      <c r="O8802" s="165"/>
      <c r="P8802" s="174"/>
      <c r="Q8802" s="174"/>
      <c r="R8802" s="174"/>
      <c r="S8802" s="166"/>
    </row>
    <row r="8803" spans="1:19" x14ac:dyDescent="0.15">
      <c r="A8803">
        <v>87</v>
      </c>
      <c r="B8803" t="s">
        <v>213</v>
      </c>
      <c r="C8803">
        <v>3</v>
      </c>
      <c r="D8803">
        <f t="shared" si="429"/>
        <v>1</v>
      </c>
      <c r="E8803">
        <f t="shared" si="430"/>
        <v>4</v>
      </c>
      <c r="F8803">
        <f t="shared" si="431"/>
        <v>5</v>
      </c>
      <c r="G8803">
        <v>1</v>
      </c>
      <c r="I8803" s="172" t="s">
        <v>213</v>
      </c>
      <c r="J8803" s="173">
        <v>3</v>
      </c>
      <c r="K8803" s="188">
        <v>1</v>
      </c>
      <c r="L8803" s="188">
        <v>4</v>
      </c>
      <c r="M8803" s="188">
        <v>5</v>
      </c>
      <c r="O8803" s="165"/>
      <c r="P8803" s="174"/>
      <c r="Q8803" s="174"/>
      <c r="R8803" s="174"/>
      <c r="S8803" s="166"/>
    </row>
    <row r="8804" spans="1:19" x14ac:dyDescent="0.15">
      <c r="A8804">
        <v>87</v>
      </c>
      <c r="B8804" t="s">
        <v>213</v>
      </c>
      <c r="C8804">
        <v>4</v>
      </c>
      <c r="D8804">
        <f t="shared" si="429"/>
        <v>2</v>
      </c>
      <c r="E8804">
        <f t="shared" si="430"/>
        <v>6</v>
      </c>
      <c r="F8804">
        <f t="shared" si="431"/>
        <v>8</v>
      </c>
      <c r="G8804">
        <v>1</v>
      </c>
      <c r="I8804" s="172" t="s">
        <v>213</v>
      </c>
      <c r="J8804" s="173">
        <v>4</v>
      </c>
      <c r="K8804" s="188">
        <v>2</v>
      </c>
      <c r="L8804" s="188">
        <v>6</v>
      </c>
      <c r="M8804" s="188">
        <v>8</v>
      </c>
      <c r="O8804" s="165"/>
      <c r="P8804" s="174"/>
      <c r="Q8804" s="174"/>
      <c r="R8804" s="174"/>
      <c r="S8804" s="166"/>
    </row>
    <row r="8805" spans="1:19" x14ac:dyDescent="0.15">
      <c r="A8805">
        <v>87</v>
      </c>
      <c r="B8805" t="s">
        <v>213</v>
      </c>
      <c r="C8805">
        <v>5</v>
      </c>
      <c r="D8805">
        <f t="shared" si="429"/>
        <v>3</v>
      </c>
      <c r="E8805">
        <f t="shared" si="430"/>
        <v>3</v>
      </c>
      <c r="F8805">
        <f t="shared" si="431"/>
        <v>6</v>
      </c>
      <c r="G8805">
        <v>1</v>
      </c>
      <c r="I8805" s="172" t="s">
        <v>213</v>
      </c>
      <c r="J8805" s="173">
        <v>5</v>
      </c>
      <c r="K8805" s="188">
        <v>3</v>
      </c>
      <c r="L8805" s="188">
        <v>3</v>
      </c>
      <c r="M8805" s="188">
        <v>6</v>
      </c>
      <c r="O8805" s="165"/>
      <c r="P8805" s="174"/>
      <c r="Q8805" s="174"/>
      <c r="R8805" s="174"/>
      <c r="S8805" s="166"/>
    </row>
    <row r="8806" spans="1:19" x14ac:dyDescent="0.15">
      <c r="A8806">
        <v>87</v>
      </c>
      <c r="B8806" t="s">
        <v>213</v>
      </c>
      <c r="C8806">
        <v>6</v>
      </c>
      <c r="D8806">
        <f t="shared" si="429"/>
        <v>4</v>
      </c>
      <c r="E8806">
        <f t="shared" si="430"/>
        <v>2</v>
      </c>
      <c r="F8806">
        <f t="shared" si="431"/>
        <v>6</v>
      </c>
      <c r="G8806">
        <v>1</v>
      </c>
      <c r="I8806" s="172" t="s">
        <v>213</v>
      </c>
      <c r="J8806" s="173">
        <v>6</v>
      </c>
      <c r="K8806" s="188">
        <v>4</v>
      </c>
      <c r="L8806" s="188">
        <v>2</v>
      </c>
      <c r="M8806" s="188">
        <v>6</v>
      </c>
      <c r="O8806" s="165"/>
      <c r="P8806" s="174"/>
      <c r="Q8806" s="174"/>
      <c r="R8806" s="174"/>
      <c r="S8806" s="166"/>
    </row>
    <row r="8807" spans="1:19" x14ac:dyDescent="0.15">
      <c r="A8807">
        <v>87</v>
      </c>
      <c r="B8807" t="s">
        <v>213</v>
      </c>
      <c r="C8807">
        <v>7</v>
      </c>
      <c r="D8807">
        <f t="shared" si="429"/>
        <v>5</v>
      </c>
      <c r="E8807">
        <f t="shared" si="430"/>
        <v>8</v>
      </c>
      <c r="F8807">
        <f t="shared" si="431"/>
        <v>13</v>
      </c>
      <c r="G8807">
        <v>1</v>
      </c>
      <c r="I8807" s="172" t="s">
        <v>213</v>
      </c>
      <c r="J8807" s="173">
        <v>7</v>
      </c>
      <c r="K8807" s="188">
        <v>5</v>
      </c>
      <c r="L8807" s="188">
        <v>8</v>
      </c>
      <c r="M8807" s="188">
        <v>13</v>
      </c>
      <c r="O8807" s="165"/>
      <c r="P8807" s="174"/>
      <c r="Q8807" s="174"/>
      <c r="R8807" s="174"/>
      <c r="S8807" s="166"/>
    </row>
    <row r="8808" spans="1:19" x14ac:dyDescent="0.15">
      <c r="A8808">
        <v>87</v>
      </c>
      <c r="B8808" t="s">
        <v>213</v>
      </c>
      <c r="C8808">
        <v>8</v>
      </c>
      <c r="D8808">
        <f t="shared" si="429"/>
        <v>1</v>
      </c>
      <c r="E8808">
        <f t="shared" si="430"/>
        <v>6</v>
      </c>
      <c r="F8808">
        <f t="shared" si="431"/>
        <v>7</v>
      </c>
      <c r="G8808">
        <v>1</v>
      </c>
      <c r="I8808" s="172" t="s">
        <v>213</v>
      </c>
      <c r="J8808" s="173">
        <v>8</v>
      </c>
      <c r="K8808" s="188">
        <v>1</v>
      </c>
      <c r="L8808" s="188">
        <v>6</v>
      </c>
      <c r="M8808" s="188">
        <v>7</v>
      </c>
      <c r="O8808" s="165"/>
      <c r="P8808" s="174"/>
      <c r="Q8808" s="174"/>
      <c r="R8808" s="174"/>
      <c r="S8808" s="166"/>
    </row>
    <row r="8809" spans="1:19" x14ac:dyDescent="0.15">
      <c r="A8809">
        <v>87</v>
      </c>
      <c r="B8809" t="s">
        <v>213</v>
      </c>
      <c r="C8809">
        <v>9</v>
      </c>
      <c r="D8809">
        <f t="shared" si="429"/>
        <v>6</v>
      </c>
      <c r="E8809">
        <f t="shared" si="430"/>
        <v>4</v>
      </c>
      <c r="F8809">
        <f t="shared" si="431"/>
        <v>10</v>
      </c>
      <c r="G8809">
        <v>1</v>
      </c>
      <c r="I8809" s="172" t="s">
        <v>213</v>
      </c>
      <c r="J8809" s="173">
        <v>9</v>
      </c>
      <c r="K8809" s="188">
        <v>6</v>
      </c>
      <c r="L8809" s="188">
        <v>4</v>
      </c>
      <c r="M8809" s="188">
        <v>10</v>
      </c>
      <c r="O8809" s="165"/>
      <c r="P8809" s="174"/>
      <c r="Q8809" s="174"/>
      <c r="R8809" s="174"/>
      <c r="S8809" s="166"/>
    </row>
    <row r="8810" spans="1:19" x14ac:dyDescent="0.15">
      <c r="A8810">
        <v>87</v>
      </c>
      <c r="B8810" t="s">
        <v>213</v>
      </c>
      <c r="C8810">
        <v>10</v>
      </c>
      <c r="D8810">
        <f t="shared" si="429"/>
        <v>3</v>
      </c>
      <c r="E8810">
        <f t="shared" si="430"/>
        <v>5</v>
      </c>
      <c r="F8810">
        <f t="shared" si="431"/>
        <v>8</v>
      </c>
      <c r="G8810">
        <v>1</v>
      </c>
      <c r="I8810" s="172" t="s">
        <v>213</v>
      </c>
      <c r="J8810" s="173">
        <v>10</v>
      </c>
      <c r="K8810" s="188">
        <v>3</v>
      </c>
      <c r="L8810" s="188">
        <v>5</v>
      </c>
      <c r="M8810" s="188">
        <v>8</v>
      </c>
      <c r="O8810" s="165"/>
      <c r="P8810" s="174"/>
      <c r="Q8810" s="174"/>
      <c r="R8810" s="174"/>
      <c r="S8810" s="166"/>
    </row>
    <row r="8811" spans="1:19" x14ac:dyDescent="0.15">
      <c r="A8811">
        <v>87</v>
      </c>
      <c r="B8811" t="s">
        <v>213</v>
      </c>
      <c r="C8811">
        <v>11</v>
      </c>
      <c r="D8811">
        <f t="shared" si="429"/>
        <v>10</v>
      </c>
      <c r="E8811">
        <f t="shared" si="430"/>
        <v>11</v>
      </c>
      <c r="F8811">
        <f t="shared" si="431"/>
        <v>21</v>
      </c>
      <c r="G8811">
        <v>1</v>
      </c>
      <c r="I8811" s="172" t="s">
        <v>213</v>
      </c>
      <c r="J8811" s="173">
        <v>11</v>
      </c>
      <c r="K8811" s="188">
        <v>10</v>
      </c>
      <c r="L8811" s="188">
        <v>11</v>
      </c>
      <c r="M8811" s="188">
        <v>21</v>
      </c>
      <c r="O8811" s="165"/>
      <c r="P8811" s="174"/>
      <c r="Q8811" s="174"/>
      <c r="R8811" s="174"/>
      <c r="S8811" s="166"/>
    </row>
    <row r="8812" spans="1:19" x14ac:dyDescent="0.15">
      <c r="A8812">
        <v>87</v>
      </c>
      <c r="B8812" t="s">
        <v>213</v>
      </c>
      <c r="C8812">
        <v>12</v>
      </c>
      <c r="D8812">
        <f t="shared" si="429"/>
        <v>5</v>
      </c>
      <c r="E8812">
        <f t="shared" si="430"/>
        <v>6</v>
      </c>
      <c r="F8812">
        <f t="shared" si="431"/>
        <v>11</v>
      </c>
      <c r="G8812">
        <v>1</v>
      </c>
      <c r="I8812" s="172" t="s">
        <v>213</v>
      </c>
      <c r="J8812" s="173">
        <v>12</v>
      </c>
      <c r="K8812" s="188">
        <v>5</v>
      </c>
      <c r="L8812" s="188">
        <v>6</v>
      </c>
      <c r="M8812" s="188">
        <v>11</v>
      </c>
      <c r="O8812" s="165"/>
      <c r="P8812" s="174"/>
      <c r="Q8812" s="174"/>
      <c r="R8812" s="174"/>
      <c r="S8812" s="166"/>
    </row>
    <row r="8813" spans="1:19" x14ac:dyDescent="0.15">
      <c r="A8813">
        <v>87</v>
      </c>
      <c r="B8813" t="s">
        <v>213</v>
      </c>
      <c r="C8813">
        <v>13</v>
      </c>
      <c r="D8813">
        <f t="shared" si="429"/>
        <v>10</v>
      </c>
      <c r="E8813">
        <f t="shared" si="430"/>
        <v>7</v>
      </c>
      <c r="F8813">
        <f t="shared" si="431"/>
        <v>17</v>
      </c>
      <c r="G8813">
        <v>1</v>
      </c>
      <c r="I8813" s="172" t="s">
        <v>213</v>
      </c>
      <c r="J8813" s="173">
        <v>13</v>
      </c>
      <c r="K8813" s="188">
        <v>10</v>
      </c>
      <c r="L8813" s="188">
        <v>7</v>
      </c>
      <c r="M8813" s="188">
        <v>17</v>
      </c>
      <c r="O8813" s="165"/>
      <c r="P8813" s="174"/>
      <c r="Q8813" s="174"/>
      <c r="R8813" s="174"/>
      <c r="S8813" s="166"/>
    </row>
    <row r="8814" spans="1:19" x14ac:dyDescent="0.15">
      <c r="A8814">
        <v>87</v>
      </c>
      <c r="B8814" t="s">
        <v>213</v>
      </c>
      <c r="C8814">
        <v>14</v>
      </c>
      <c r="D8814">
        <f t="shared" si="429"/>
        <v>12</v>
      </c>
      <c r="E8814">
        <f t="shared" si="430"/>
        <v>5</v>
      </c>
      <c r="F8814">
        <f t="shared" si="431"/>
        <v>17</v>
      </c>
      <c r="G8814">
        <v>1</v>
      </c>
      <c r="I8814" s="172" t="s">
        <v>213</v>
      </c>
      <c r="J8814" s="173">
        <v>14</v>
      </c>
      <c r="K8814" s="188">
        <v>12</v>
      </c>
      <c r="L8814" s="188">
        <v>5</v>
      </c>
      <c r="M8814" s="188">
        <v>17</v>
      </c>
      <c r="O8814" s="165"/>
      <c r="P8814" s="174"/>
      <c r="Q8814" s="174"/>
      <c r="R8814" s="174"/>
      <c r="S8814" s="166"/>
    </row>
    <row r="8815" spans="1:19" x14ac:dyDescent="0.15">
      <c r="A8815">
        <v>87</v>
      </c>
      <c r="B8815" t="s">
        <v>213</v>
      </c>
      <c r="C8815">
        <v>15</v>
      </c>
      <c r="D8815">
        <f t="shared" si="429"/>
        <v>12</v>
      </c>
      <c r="E8815">
        <f t="shared" si="430"/>
        <v>8</v>
      </c>
      <c r="F8815">
        <f t="shared" si="431"/>
        <v>20</v>
      </c>
      <c r="G8815">
        <v>1</v>
      </c>
      <c r="I8815" s="172" t="s">
        <v>213</v>
      </c>
      <c r="J8815" s="173">
        <v>15</v>
      </c>
      <c r="K8815" s="188">
        <v>12</v>
      </c>
      <c r="L8815" s="188">
        <v>8</v>
      </c>
      <c r="M8815" s="188">
        <v>20</v>
      </c>
      <c r="O8815" s="165"/>
      <c r="P8815" s="174"/>
      <c r="Q8815" s="174"/>
      <c r="R8815" s="174"/>
      <c r="S8815" s="166"/>
    </row>
    <row r="8816" spans="1:19" x14ac:dyDescent="0.15">
      <c r="A8816">
        <v>87</v>
      </c>
      <c r="B8816" t="s">
        <v>213</v>
      </c>
      <c r="C8816">
        <v>16</v>
      </c>
      <c r="D8816">
        <f t="shared" si="429"/>
        <v>8</v>
      </c>
      <c r="E8816">
        <f t="shared" si="430"/>
        <v>9</v>
      </c>
      <c r="F8816">
        <f t="shared" si="431"/>
        <v>17</v>
      </c>
      <c r="G8816">
        <v>1</v>
      </c>
      <c r="I8816" s="172" t="s">
        <v>213</v>
      </c>
      <c r="J8816" s="173">
        <v>16</v>
      </c>
      <c r="K8816" s="188">
        <v>8</v>
      </c>
      <c r="L8816" s="188">
        <v>9</v>
      </c>
      <c r="M8816" s="188">
        <v>17</v>
      </c>
      <c r="O8816" s="165"/>
      <c r="P8816" s="174"/>
      <c r="Q8816" s="174"/>
      <c r="R8816" s="174"/>
      <c r="S8816" s="166"/>
    </row>
    <row r="8817" spans="1:19" x14ac:dyDescent="0.15">
      <c r="A8817">
        <v>87</v>
      </c>
      <c r="B8817" t="s">
        <v>213</v>
      </c>
      <c r="C8817">
        <v>17</v>
      </c>
      <c r="D8817">
        <f t="shared" si="429"/>
        <v>9</v>
      </c>
      <c r="E8817">
        <f t="shared" si="430"/>
        <v>12</v>
      </c>
      <c r="F8817">
        <f t="shared" si="431"/>
        <v>21</v>
      </c>
      <c r="G8817">
        <v>1</v>
      </c>
      <c r="I8817" s="172" t="s">
        <v>213</v>
      </c>
      <c r="J8817" s="173">
        <v>17</v>
      </c>
      <c r="K8817" s="188">
        <v>9</v>
      </c>
      <c r="L8817" s="188">
        <v>12</v>
      </c>
      <c r="M8817" s="188">
        <v>21</v>
      </c>
      <c r="O8817" s="165"/>
      <c r="P8817" s="174"/>
      <c r="Q8817" s="174"/>
      <c r="R8817" s="174"/>
      <c r="S8817" s="166"/>
    </row>
    <row r="8818" spans="1:19" x14ac:dyDescent="0.15">
      <c r="A8818">
        <v>87</v>
      </c>
      <c r="B8818" t="s">
        <v>213</v>
      </c>
      <c r="C8818">
        <v>18</v>
      </c>
      <c r="D8818">
        <f t="shared" si="429"/>
        <v>14</v>
      </c>
      <c r="E8818">
        <f t="shared" si="430"/>
        <v>16</v>
      </c>
      <c r="F8818">
        <f t="shared" si="431"/>
        <v>30</v>
      </c>
      <c r="G8818">
        <v>1</v>
      </c>
      <c r="I8818" s="172" t="s">
        <v>213</v>
      </c>
      <c r="J8818" s="173">
        <v>18</v>
      </c>
      <c r="K8818" s="188">
        <v>14</v>
      </c>
      <c r="L8818" s="188">
        <v>16</v>
      </c>
      <c r="M8818" s="188">
        <v>30</v>
      </c>
      <c r="O8818" s="165"/>
      <c r="P8818" s="174"/>
      <c r="Q8818" s="174"/>
      <c r="R8818" s="174"/>
      <c r="S8818" s="166"/>
    </row>
    <row r="8819" spans="1:19" x14ac:dyDescent="0.15">
      <c r="A8819">
        <v>87</v>
      </c>
      <c r="B8819" t="s">
        <v>213</v>
      </c>
      <c r="C8819">
        <v>19</v>
      </c>
      <c r="D8819">
        <f t="shared" si="429"/>
        <v>22</v>
      </c>
      <c r="E8819">
        <f t="shared" si="430"/>
        <v>16</v>
      </c>
      <c r="F8819">
        <f t="shared" si="431"/>
        <v>38</v>
      </c>
      <c r="G8819">
        <v>1</v>
      </c>
      <c r="I8819" s="172" t="s">
        <v>213</v>
      </c>
      <c r="J8819" s="173">
        <v>19</v>
      </c>
      <c r="K8819" s="188">
        <v>22</v>
      </c>
      <c r="L8819" s="188">
        <v>16</v>
      </c>
      <c r="M8819" s="188">
        <v>38</v>
      </c>
      <c r="O8819" s="165"/>
      <c r="P8819" s="174"/>
      <c r="Q8819" s="174"/>
      <c r="R8819" s="174"/>
      <c r="S8819" s="166"/>
    </row>
    <row r="8820" spans="1:19" x14ac:dyDescent="0.15">
      <c r="A8820">
        <v>87</v>
      </c>
      <c r="B8820" t="s">
        <v>213</v>
      </c>
      <c r="C8820">
        <v>20</v>
      </c>
      <c r="D8820">
        <f t="shared" si="429"/>
        <v>10</v>
      </c>
      <c r="E8820">
        <f t="shared" si="430"/>
        <v>15</v>
      </c>
      <c r="F8820">
        <f t="shared" si="431"/>
        <v>25</v>
      </c>
      <c r="G8820">
        <v>1</v>
      </c>
      <c r="I8820" s="172" t="s">
        <v>213</v>
      </c>
      <c r="J8820" s="173">
        <v>20</v>
      </c>
      <c r="K8820" s="188">
        <v>10</v>
      </c>
      <c r="L8820" s="188">
        <v>15</v>
      </c>
      <c r="M8820" s="188">
        <v>25</v>
      </c>
      <c r="O8820" s="165"/>
      <c r="P8820" s="174"/>
      <c r="Q8820" s="174"/>
      <c r="R8820" s="174"/>
      <c r="S8820" s="166"/>
    </row>
    <row r="8821" spans="1:19" x14ac:dyDescent="0.15">
      <c r="A8821">
        <v>87</v>
      </c>
      <c r="B8821" t="s">
        <v>213</v>
      </c>
      <c r="C8821">
        <v>21</v>
      </c>
      <c r="D8821">
        <f t="shared" si="429"/>
        <v>14</v>
      </c>
      <c r="E8821">
        <f t="shared" si="430"/>
        <v>6</v>
      </c>
      <c r="F8821">
        <f t="shared" si="431"/>
        <v>20</v>
      </c>
      <c r="G8821">
        <v>1</v>
      </c>
      <c r="I8821" s="172" t="s">
        <v>213</v>
      </c>
      <c r="J8821" s="173">
        <v>21</v>
      </c>
      <c r="K8821" s="188">
        <v>14</v>
      </c>
      <c r="L8821" s="188">
        <v>6</v>
      </c>
      <c r="M8821" s="188">
        <v>20</v>
      </c>
      <c r="O8821" s="165"/>
      <c r="P8821" s="174"/>
      <c r="Q8821" s="174"/>
      <c r="R8821" s="174"/>
      <c r="S8821" s="166"/>
    </row>
    <row r="8822" spans="1:19" x14ac:dyDescent="0.15">
      <c r="A8822">
        <v>87</v>
      </c>
      <c r="B8822" t="s">
        <v>213</v>
      </c>
      <c r="C8822">
        <v>22</v>
      </c>
      <c r="D8822">
        <f t="shared" si="429"/>
        <v>3</v>
      </c>
      <c r="E8822">
        <f t="shared" si="430"/>
        <v>12</v>
      </c>
      <c r="F8822">
        <f t="shared" si="431"/>
        <v>15</v>
      </c>
      <c r="G8822">
        <v>1</v>
      </c>
      <c r="I8822" s="172" t="s">
        <v>213</v>
      </c>
      <c r="J8822" s="173">
        <v>22</v>
      </c>
      <c r="K8822" s="188">
        <v>3</v>
      </c>
      <c r="L8822" s="188">
        <v>12</v>
      </c>
      <c r="M8822" s="188">
        <v>15</v>
      </c>
      <c r="O8822" s="165"/>
      <c r="P8822" s="174"/>
      <c r="Q8822" s="174"/>
      <c r="R8822" s="174"/>
      <c r="S8822" s="166"/>
    </row>
    <row r="8823" spans="1:19" x14ac:dyDescent="0.15">
      <c r="A8823">
        <v>87</v>
      </c>
      <c r="B8823" t="s">
        <v>213</v>
      </c>
      <c r="C8823">
        <v>23</v>
      </c>
      <c r="D8823">
        <f t="shared" si="429"/>
        <v>4</v>
      </c>
      <c r="E8823">
        <f t="shared" si="430"/>
        <v>5</v>
      </c>
      <c r="F8823">
        <f t="shared" si="431"/>
        <v>9</v>
      </c>
      <c r="G8823">
        <v>1</v>
      </c>
      <c r="I8823" s="172" t="s">
        <v>213</v>
      </c>
      <c r="J8823" s="173">
        <v>23</v>
      </c>
      <c r="K8823" s="188">
        <v>4</v>
      </c>
      <c r="L8823" s="188">
        <v>5</v>
      </c>
      <c r="M8823" s="188">
        <v>9</v>
      </c>
      <c r="O8823" s="165"/>
      <c r="P8823" s="174"/>
      <c r="Q8823" s="174"/>
      <c r="R8823" s="174"/>
      <c r="S8823" s="166"/>
    </row>
    <row r="8824" spans="1:19" x14ac:dyDescent="0.15">
      <c r="A8824">
        <v>87</v>
      </c>
      <c r="B8824" t="s">
        <v>213</v>
      </c>
      <c r="C8824">
        <v>24</v>
      </c>
      <c r="D8824">
        <f t="shared" si="429"/>
        <v>9</v>
      </c>
      <c r="E8824">
        <f t="shared" si="430"/>
        <v>8</v>
      </c>
      <c r="F8824">
        <f t="shared" si="431"/>
        <v>17</v>
      </c>
      <c r="G8824">
        <v>1</v>
      </c>
      <c r="I8824" s="172" t="s">
        <v>213</v>
      </c>
      <c r="J8824" s="173">
        <v>24</v>
      </c>
      <c r="K8824" s="188">
        <v>9</v>
      </c>
      <c r="L8824" s="188">
        <v>8</v>
      </c>
      <c r="M8824" s="188">
        <v>17</v>
      </c>
      <c r="O8824" s="165"/>
      <c r="P8824" s="174"/>
      <c r="Q8824" s="174"/>
      <c r="R8824" s="174"/>
      <c r="S8824" s="166"/>
    </row>
    <row r="8825" spans="1:19" x14ac:dyDescent="0.15">
      <c r="A8825">
        <v>87</v>
      </c>
      <c r="B8825" t="s">
        <v>213</v>
      </c>
      <c r="C8825">
        <v>25</v>
      </c>
      <c r="D8825">
        <f t="shared" si="429"/>
        <v>3</v>
      </c>
      <c r="E8825">
        <f t="shared" si="430"/>
        <v>3</v>
      </c>
      <c r="F8825">
        <f t="shared" si="431"/>
        <v>6</v>
      </c>
      <c r="G8825">
        <v>1</v>
      </c>
      <c r="I8825" s="172" t="s">
        <v>213</v>
      </c>
      <c r="J8825" s="173">
        <v>25</v>
      </c>
      <c r="K8825" s="188">
        <v>3</v>
      </c>
      <c r="L8825" s="188">
        <v>3</v>
      </c>
      <c r="M8825" s="188">
        <v>6</v>
      </c>
      <c r="O8825" s="165"/>
      <c r="P8825" s="174"/>
      <c r="Q8825" s="174"/>
      <c r="R8825" s="174"/>
      <c r="S8825" s="166"/>
    </row>
    <row r="8826" spans="1:19" x14ac:dyDescent="0.15">
      <c r="A8826">
        <v>87</v>
      </c>
      <c r="B8826" t="s">
        <v>213</v>
      </c>
      <c r="C8826">
        <v>26</v>
      </c>
      <c r="D8826">
        <f t="shared" si="429"/>
        <v>8</v>
      </c>
      <c r="E8826">
        <f t="shared" si="430"/>
        <v>4</v>
      </c>
      <c r="F8826">
        <f t="shared" si="431"/>
        <v>12</v>
      </c>
      <c r="G8826">
        <v>1</v>
      </c>
      <c r="I8826" s="172" t="s">
        <v>213</v>
      </c>
      <c r="J8826" s="173">
        <v>26</v>
      </c>
      <c r="K8826" s="188">
        <v>8</v>
      </c>
      <c r="L8826" s="188">
        <v>4</v>
      </c>
      <c r="M8826" s="188">
        <v>12</v>
      </c>
      <c r="O8826" s="165"/>
      <c r="P8826" s="174"/>
      <c r="Q8826" s="174"/>
      <c r="R8826" s="174"/>
      <c r="S8826" s="166"/>
    </row>
    <row r="8827" spans="1:19" x14ac:dyDescent="0.15">
      <c r="A8827">
        <v>87</v>
      </c>
      <c r="B8827" t="s">
        <v>213</v>
      </c>
      <c r="C8827">
        <v>27</v>
      </c>
      <c r="D8827">
        <f t="shared" si="429"/>
        <v>3</v>
      </c>
      <c r="E8827">
        <f t="shared" si="430"/>
        <v>7</v>
      </c>
      <c r="F8827">
        <f t="shared" si="431"/>
        <v>10</v>
      </c>
      <c r="G8827">
        <v>1</v>
      </c>
      <c r="I8827" s="172" t="s">
        <v>213</v>
      </c>
      <c r="J8827" s="173">
        <v>27</v>
      </c>
      <c r="K8827" s="188">
        <v>3</v>
      </c>
      <c r="L8827" s="188">
        <v>7</v>
      </c>
      <c r="M8827" s="188">
        <v>10</v>
      </c>
      <c r="O8827" s="165"/>
      <c r="P8827" s="174"/>
      <c r="Q8827" s="174"/>
      <c r="R8827" s="174"/>
      <c r="S8827" s="166"/>
    </row>
    <row r="8828" spans="1:19" x14ac:dyDescent="0.15">
      <c r="A8828">
        <v>87</v>
      </c>
      <c r="B8828" t="s">
        <v>213</v>
      </c>
      <c r="C8828">
        <v>28</v>
      </c>
      <c r="D8828">
        <f t="shared" si="429"/>
        <v>3</v>
      </c>
      <c r="E8828">
        <f t="shared" si="430"/>
        <v>5</v>
      </c>
      <c r="F8828">
        <f t="shared" si="431"/>
        <v>8</v>
      </c>
      <c r="G8828">
        <v>1</v>
      </c>
      <c r="I8828" s="172" t="s">
        <v>213</v>
      </c>
      <c r="J8828" s="173">
        <v>28</v>
      </c>
      <c r="K8828" s="188">
        <v>3</v>
      </c>
      <c r="L8828" s="188">
        <v>5</v>
      </c>
      <c r="M8828" s="188">
        <v>8</v>
      </c>
      <c r="O8828" s="165"/>
      <c r="P8828" s="174"/>
      <c r="Q8828" s="174"/>
      <c r="R8828" s="174"/>
      <c r="S8828" s="166"/>
    </row>
    <row r="8829" spans="1:19" x14ac:dyDescent="0.15">
      <c r="A8829">
        <v>87</v>
      </c>
      <c r="B8829" t="s">
        <v>213</v>
      </c>
      <c r="C8829">
        <v>29</v>
      </c>
      <c r="D8829">
        <f t="shared" si="429"/>
        <v>5</v>
      </c>
      <c r="E8829">
        <f t="shared" si="430"/>
        <v>2</v>
      </c>
      <c r="F8829">
        <f t="shared" si="431"/>
        <v>7</v>
      </c>
      <c r="G8829">
        <v>1</v>
      </c>
      <c r="I8829" s="172" t="s">
        <v>213</v>
      </c>
      <c r="J8829" s="173">
        <v>29</v>
      </c>
      <c r="K8829" s="188">
        <v>5</v>
      </c>
      <c r="L8829" s="188">
        <v>2</v>
      </c>
      <c r="M8829" s="188">
        <v>7</v>
      </c>
      <c r="O8829" s="165"/>
      <c r="P8829" s="174"/>
      <c r="Q8829" s="174"/>
      <c r="R8829" s="174"/>
      <c r="S8829" s="166"/>
    </row>
    <row r="8830" spans="1:19" x14ac:dyDescent="0.15">
      <c r="A8830">
        <v>87</v>
      </c>
      <c r="B8830" t="s">
        <v>213</v>
      </c>
      <c r="C8830">
        <v>30</v>
      </c>
      <c r="D8830">
        <f t="shared" si="429"/>
        <v>0</v>
      </c>
      <c r="E8830">
        <f t="shared" si="430"/>
        <v>4</v>
      </c>
      <c r="F8830">
        <f t="shared" si="431"/>
        <v>4</v>
      </c>
      <c r="G8830">
        <v>1</v>
      </c>
      <c r="I8830" s="172" t="s">
        <v>213</v>
      </c>
      <c r="J8830" s="173">
        <v>30</v>
      </c>
      <c r="K8830" s="188">
        <v>0</v>
      </c>
      <c r="L8830" s="188">
        <v>4</v>
      </c>
      <c r="M8830" s="188">
        <v>4</v>
      </c>
      <c r="O8830" s="165"/>
      <c r="P8830" s="174"/>
      <c r="Q8830" s="174"/>
      <c r="R8830" s="174"/>
      <c r="S8830" s="166"/>
    </row>
    <row r="8831" spans="1:19" x14ac:dyDescent="0.15">
      <c r="A8831">
        <v>87</v>
      </c>
      <c r="B8831" t="s">
        <v>213</v>
      </c>
      <c r="C8831">
        <v>31</v>
      </c>
      <c r="D8831">
        <f t="shared" si="429"/>
        <v>9</v>
      </c>
      <c r="E8831">
        <f t="shared" si="430"/>
        <v>5</v>
      </c>
      <c r="F8831">
        <f t="shared" si="431"/>
        <v>14</v>
      </c>
      <c r="G8831">
        <v>1</v>
      </c>
      <c r="I8831" s="172" t="s">
        <v>213</v>
      </c>
      <c r="J8831" s="173">
        <v>31</v>
      </c>
      <c r="K8831" s="188">
        <v>9</v>
      </c>
      <c r="L8831" s="188">
        <v>5</v>
      </c>
      <c r="M8831" s="188">
        <v>14</v>
      </c>
      <c r="O8831" s="165"/>
      <c r="P8831" s="174"/>
      <c r="Q8831" s="174"/>
      <c r="R8831" s="174"/>
      <c r="S8831" s="166"/>
    </row>
    <row r="8832" spans="1:19" x14ac:dyDescent="0.15">
      <c r="A8832">
        <v>87</v>
      </c>
      <c r="B8832" t="s">
        <v>213</v>
      </c>
      <c r="C8832">
        <v>32</v>
      </c>
      <c r="D8832">
        <f t="shared" si="429"/>
        <v>3</v>
      </c>
      <c r="E8832">
        <f t="shared" si="430"/>
        <v>8</v>
      </c>
      <c r="F8832">
        <f t="shared" si="431"/>
        <v>11</v>
      </c>
      <c r="G8832">
        <v>1</v>
      </c>
      <c r="I8832" s="172" t="s">
        <v>213</v>
      </c>
      <c r="J8832" s="173">
        <v>32</v>
      </c>
      <c r="K8832" s="188">
        <v>3</v>
      </c>
      <c r="L8832" s="188">
        <v>8</v>
      </c>
      <c r="M8832" s="188">
        <v>11</v>
      </c>
      <c r="O8832" s="165"/>
      <c r="P8832" s="174"/>
      <c r="Q8832" s="174"/>
      <c r="R8832" s="174"/>
      <c r="S8832" s="166"/>
    </row>
    <row r="8833" spans="1:19" x14ac:dyDescent="0.15">
      <c r="A8833">
        <v>87</v>
      </c>
      <c r="B8833" t="s">
        <v>213</v>
      </c>
      <c r="C8833">
        <v>33</v>
      </c>
      <c r="D8833">
        <f t="shared" si="429"/>
        <v>3</v>
      </c>
      <c r="E8833">
        <f t="shared" si="430"/>
        <v>3</v>
      </c>
      <c r="F8833">
        <f t="shared" si="431"/>
        <v>6</v>
      </c>
      <c r="G8833">
        <v>1</v>
      </c>
      <c r="I8833" s="172" t="s">
        <v>213</v>
      </c>
      <c r="J8833" s="173">
        <v>33</v>
      </c>
      <c r="K8833" s="188">
        <v>3</v>
      </c>
      <c r="L8833" s="188">
        <v>3</v>
      </c>
      <c r="M8833" s="188">
        <v>6</v>
      </c>
      <c r="O8833" s="165"/>
      <c r="P8833" s="174"/>
      <c r="Q8833" s="174"/>
      <c r="R8833" s="174"/>
      <c r="S8833" s="166"/>
    </row>
    <row r="8834" spans="1:19" x14ac:dyDescent="0.15">
      <c r="A8834">
        <v>87</v>
      </c>
      <c r="B8834" t="s">
        <v>213</v>
      </c>
      <c r="C8834">
        <v>34</v>
      </c>
      <c r="D8834">
        <f t="shared" si="429"/>
        <v>1</v>
      </c>
      <c r="E8834">
        <f t="shared" si="430"/>
        <v>3</v>
      </c>
      <c r="F8834">
        <f t="shared" si="431"/>
        <v>4</v>
      </c>
      <c r="G8834">
        <v>1</v>
      </c>
      <c r="I8834" s="172" t="s">
        <v>213</v>
      </c>
      <c r="J8834" s="173">
        <v>34</v>
      </c>
      <c r="K8834" s="188">
        <v>1</v>
      </c>
      <c r="L8834" s="188">
        <v>3</v>
      </c>
      <c r="M8834" s="188">
        <v>4</v>
      </c>
      <c r="O8834" s="165"/>
      <c r="P8834" s="174"/>
      <c r="Q8834" s="174"/>
      <c r="R8834" s="174"/>
      <c r="S8834" s="166"/>
    </row>
    <row r="8835" spans="1:19" x14ac:dyDescent="0.15">
      <c r="A8835">
        <v>87</v>
      </c>
      <c r="B8835" t="s">
        <v>213</v>
      </c>
      <c r="C8835">
        <v>35</v>
      </c>
      <c r="D8835">
        <f t="shared" si="429"/>
        <v>5</v>
      </c>
      <c r="E8835">
        <f t="shared" si="430"/>
        <v>6</v>
      </c>
      <c r="F8835">
        <f t="shared" si="431"/>
        <v>11</v>
      </c>
      <c r="G8835">
        <v>1</v>
      </c>
      <c r="I8835" s="172" t="s">
        <v>213</v>
      </c>
      <c r="J8835" s="173">
        <v>35</v>
      </c>
      <c r="K8835" s="188">
        <v>5</v>
      </c>
      <c r="L8835" s="188">
        <v>6</v>
      </c>
      <c r="M8835" s="188">
        <v>11</v>
      </c>
      <c r="O8835" s="165"/>
      <c r="P8835" s="174"/>
      <c r="Q8835" s="174"/>
      <c r="R8835" s="174"/>
      <c r="S8835" s="166"/>
    </row>
    <row r="8836" spans="1:19" x14ac:dyDescent="0.15">
      <c r="A8836">
        <v>87</v>
      </c>
      <c r="B8836" t="s">
        <v>213</v>
      </c>
      <c r="C8836">
        <v>36</v>
      </c>
      <c r="D8836">
        <f t="shared" si="429"/>
        <v>4</v>
      </c>
      <c r="E8836">
        <f t="shared" si="430"/>
        <v>3</v>
      </c>
      <c r="F8836">
        <f t="shared" si="431"/>
        <v>7</v>
      </c>
      <c r="G8836">
        <v>1</v>
      </c>
      <c r="I8836" s="172" t="s">
        <v>213</v>
      </c>
      <c r="J8836" s="173">
        <v>36</v>
      </c>
      <c r="K8836" s="188">
        <v>4</v>
      </c>
      <c r="L8836" s="188">
        <v>3</v>
      </c>
      <c r="M8836" s="188">
        <v>7</v>
      </c>
      <c r="O8836" s="165"/>
      <c r="P8836" s="174"/>
      <c r="Q8836" s="174"/>
      <c r="R8836" s="174"/>
      <c r="S8836" s="166"/>
    </row>
    <row r="8837" spans="1:19" x14ac:dyDescent="0.15">
      <c r="A8837">
        <v>87</v>
      </c>
      <c r="B8837" t="s">
        <v>213</v>
      </c>
      <c r="C8837">
        <v>37</v>
      </c>
      <c r="D8837">
        <f t="shared" si="429"/>
        <v>6</v>
      </c>
      <c r="E8837">
        <f t="shared" si="430"/>
        <v>6</v>
      </c>
      <c r="F8837">
        <f t="shared" si="431"/>
        <v>12</v>
      </c>
      <c r="G8837">
        <v>1</v>
      </c>
      <c r="I8837" s="172" t="s">
        <v>213</v>
      </c>
      <c r="J8837" s="173">
        <v>37</v>
      </c>
      <c r="K8837" s="188">
        <v>6</v>
      </c>
      <c r="L8837" s="188">
        <v>6</v>
      </c>
      <c r="M8837" s="188">
        <v>12</v>
      </c>
      <c r="O8837" s="165"/>
      <c r="P8837" s="174"/>
      <c r="Q8837" s="174"/>
      <c r="R8837" s="174"/>
      <c r="S8837" s="166"/>
    </row>
    <row r="8838" spans="1:19" x14ac:dyDescent="0.15">
      <c r="A8838">
        <v>87</v>
      </c>
      <c r="B8838" t="s">
        <v>213</v>
      </c>
      <c r="C8838">
        <v>38</v>
      </c>
      <c r="D8838">
        <f t="shared" si="429"/>
        <v>4</v>
      </c>
      <c r="E8838">
        <f t="shared" si="430"/>
        <v>3</v>
      </c>
      <c r="F8838">
        <f t="shared" si="431"/>
        <v>7</v>
      </c>
      <c r="G8838">
        <v>1</v>
      </c>
      <c r="I8838" s="172" t="s">
        <v>213</v>
      </c>
      <c r="J8838" s="173">
        <v>38</v>
      </c>
      <c r="K8838" s="188">
        <v>4</v>
      </c>
      <c r="L8838" s="188">
        <v>3</v>
      </c>
      <c r="M8838" s="188">
        <v>7</v>
      </c>
      <c r="O8838" s="165"/>
      <c r="P8838" s="174"/>
      <c r="Q8838" s="174"/>
      <c r="R8838" s="174"/>
      <c r="S8838" s="166"/>
    </row>
    <row r="8839" spans="1:19" x14ac:dyDescent="0.15">
      <c r="A8839">
        <v>87</v>
      </c>
      <c r="B8839" t="s">
        <v>213</v>
      </c>
      <c r="C8839">
        <v>39</v>
      </c>
      <c r="D8839">
        <f t="shared" si="429"/>
        <v>4</v>
      </c>
      <c r="E8839">
        <f t="shared" si="430"/>
        <v>5</v>
      </c>
      <c r="F8839">
        <f t="shared" si="431"/>
        <v>9</v>
      </c>
      <c r="G8839">
        <v>1</v>
      </c>
      <c r="I8839" s="172" t="s">
        <v>213</v>
      </c>
      <c r="J8839" s="173">
        <v>39</v>
      </c>
      <c r="K8839" s="188">
        <v>4</v>
      </c>
      <c r="L8839" s="188">
        <v>5</v>
      </c>
      <c r="M8839" s="188">
        <v>9</v>
      </c>
      <c r="O8839" s="165"/>
      <c r="P8839" s="174"/>
      <c r="Q8839" s="174"/>
      <c r="R8839" s="174"/>
      <c r="S8839" s="166"/>
    </row>
    <row r="8840" spans="1:19" x14ac:dyDescent="0.15">
      <c r="A8840">
        <v>87</v>
      </c>
      <c r="B8840" t="s">
        <v>213</v>
      </c>
      <c r="C8840">
        <v>40</v>
      </c>
      <c r="D8840">
        <f t="shared" si="429"/>
        <v>5</v>
      </c>
      <c r="E8840">
        <f t="shared" si="430"/>
        <v>10</v>
      </c>
      <c r="F8840">
        <f t="shared" si="431"/>
        <v>15</v>
      </c>
      <c r="G8840">
        <v>1</v>
      </c>
      <c r="I8840" s="172" t="s">
        <v>213</v>
      </c>
      <c r="J8840" s="173">
        <v>40</v>
      </c>
      <c r="K8840" s="188">
        <v>5</v>
      </c>
      <c r="L8840" s="188">
        <v>10</v>
      </c>
      <c r="M8840" s="188">
        <v>15</v>
      </c>
      <c r="O8840" s="165"/>
      <c r="P8840" s="174"/>
      <c r="Q8840" s="174"/>
      <c r="R8840" s="174"/>
      <c r="S8840" s="166"/>
    </row>
    <row r="8841" spans="1:19" x14ac:dyDescent="0.15">
      <c r="A8841">
        <v>87</v>
      </c>
      <c r="B8841" t="s">
        <v>213</v>
      </c>
      <c r="C8841">
        <v>41</v>
      </c>
      <c r="D8841">
        <f t="shared" si="429"/>
        <v>9</v>
      </c>
      <c r="E8841">
        <f t="shared" si="430"/>
        <v>2</v>
      </c>
      <c r="F8841">
        <f t="shared" si="431"/>
        <v>11</v>
      </c>
      <c r="G8841">
        <v>1</v>
      </c>
      <c r="I8841" s="172" t="s">
        <v>213</v>
      </c>
      <c r="J8841" s="173">
        <v>41</v>
      </c>
      <c r="K8841" s="188">
        <v>9</v>
      </c>
      <c r="L8841" s="188">
        <v>2</v>
      </c>
      <c r="M8841" s="188">
        <v>11</v>
      </c>
      <c r="O8841" s="165"/>
      <c r="P8841" s="174"/>
      <c r="Q8841" s="174"/>
      <c r="R8841" s="174"/>
      <c r="S8841" s="166"/>
    </row>
    <row r="8842" spans="1:19" x14ac:dyDescent="0.15">
      <c r="A8842">
        <v>87</v>
      </c>
      <c r="B8842" t="s">
        <v>213</v>
      </c>
      <c r="C8842">
        <v>42</v>
      </c>
      <c r="D8842">
        <f t="shared" si="429"/>
        <v>1</v>
      </c>
      <c r="E8842">
        <f t="shared" si="430"/>
        <v>6</v>
      </c>
      <c r="F8842">
        <f t="shared" si="431"/>
        <v>7</v>
      </c>
      <c r="G8842">
        <v>1</v>
      </c>
      <c r="I8842" s="172" t="s">
        <v>213</v>
      </c>
      <c r="J8842" s="173">
        <v>42</v>
      </c>
      <c r="K8842" s="188">
        <v>1</v>
      </c>
      <c r="L8842" s="188">
        <v>6</v>
      </c>
      <c r="M8842" s="188">
        <v>7</v>
      </c>
      <c r="O8842" s="165"/>
      <c r="P8842" s="174"/>
      <c r="Q8842" s="174"/>
      <c r="R8842" s="174"/>
      <c r="S8842" s="166"/>
    </row>
    <row r="8843" spans="1:19" x14ac:dyDescent="0.15">
      <c r="A8843">
        <v>87</v>
      </c>
      <c r="B8843" t="s">
        <v>213</v>
      </c>
      <c r="C8843">
        <v>43</v>
      </c>
      <c r="D8843">
        <f t="shared" si="429"/>
        <v>5</v>
      </c>
      <c r="E8843">
        <f t="shared" si="430"/>
        <v>5</v>
      </c>
      <c r="F8843">
        <f t="shared" si="431"/>
        <v>10</v>
      </c>
      <c r="G8843">
        <v>1</v>
      </c>
      <c r="I8843" s="172" t="s">
        <v>213</v>
      </c>
      <c r="J8843" s="173">
        <v>43</v>
      </c>
      <c r="K8843" s="188">
        <v>5</v>
      </c>
      <c r="L8843" s="188">
        <v>5</v>
      </c>
      <c r="M8843" s="188">
        <v>10</v>
      </c>
      <c r="O8843" s="165"/>
      <c r="P8843" s="174"/>
      <c r="Q8843" s="174"/>
      <c r="R8843" s="174"/>
      <c r="S8843" s="166"/>
    </row>
    <row r="8844" spans="1:19" x14ac:dyDescent="0.15">
      <c r="A8844">
        <v>87</v>
      </c>
      <c r="B8844" t="s">
        <v>213</v>
      </c>
      <c r="C8844">
        <v>44</v>
      </c>
      <c r="D8844">
        <f t="shared" si="429"/>
        <v>9</v>
      </c>
      <c r="E8844">
        <f t="shared" si="430"/>
        <v>15</v>
      </c>
      <c r="F8844">
        <f t="shared" si="431"/>
        <v>24</v>
      </c>
      <c r="G8844">
        <v>1</v>
      </c>
      <c r="I8844" s="172" t="s">
        <v>213</v>
      </c>
      <c r="J8844" s="173">
        <v>44</v>
      </c>
      <c r="K8844" s="188">
        <v>9</v>
      </c>
      <c r="L8844" s="188">
        <v>15</v>
      </c>
      <c r="M8844" s="188">
        <v>24</v>
      </c>
      <c r="O8844" s="165"/>
      <c r="P8844" s="174"/>
      <c r="Q8844" s="174"/>
      <c r="R8844" s="174"/>
      <c r="S8844" s="166"/>
    </row>
    <row r="8845" spans="1:19" x14ac:dyDescent="0.15">
      <c r="A8845">
        <v>87</v>
      </c>
      <c r="B8845" t="s">
        <v>213</v>
      </c>
      <c r="C8845">
        <v>45</v>
      </c>
      <c r="D8845">
        <f t="shared" si="429"/>
        <v>4</v>
      </c>
      <c r="E8845">
        <f t="shared" si="430"/>
        <v>9</v>
      </c>
      <c r="F8845">
        <f t="shared" si="431"/>
        <v>13</v>
      </c>
      <c r="G8845">
        <v>1</v>
      </c>
      <c r="I8845" s="172" t="s">
        <v>213</v>
      </c>
      <c r="J8845" s="173">
        <v>45</v>
      </c>
      <c r="K8845" s="188">
        <v>4</v>
      </c>
      <c r="L8845" s="188">
        <v>9</v>
      </c>
      <c r="M8845" s="188">
        <v>13</v>
      </c>
      <c r="O8845" s="165"/>
      <c r="P8845" s="174"/>
      <c r="Q8845" s="174"/>
      <c r="R8845" s="174"/>
      <c r="S8845" s="166"/>
    </row>
    <row r="8846" spans="1:19" x14ac:dyDescent="0.15">
      <c r="A8846">
        <v>87</v>
      </c>
      <c r="B8846" t="s">
        <v>213</v>
      </c>
      <c r="C8846">
        <v>46</v>
      </c>
      <c r="D8846">
        <f t="shared" si="429"/>
        <v>5</v>
      </c>
      <c r="E8846">
        <f t="shared" si="430"/>
        <v>12</v>
      </c>
      <c r="F8846">
        <f t="shared" si="431"/>
        <v>17</v>
      </c>
      <c r="G8846">
        <v>1</v>
      </c>
      <c r="I8846" s="172" t="s">
        <v>213</v>
      </c>
      <c r="J8846" s="173">
        <v>46</v>
      </c>
      <c r="K8846" s="188">
        <v>5</v>
      </c>
      <c r="L8846" s="188">
        <v>12</v>
      </c>
      <c r="M8846" s="188">
        <v>17</v>
      </c>
      <c r="O8846" s="165"/>
      <c r="P8846" s="174"/>
      <c r="Q8846" s="174"/>
      <c r="R8846" s="174"/>
      <c r="S8846" s="166"/>
    </row>
    <row r="8847" spans="1:19" x14ac:dyDescent="0.15">
      <c r="A8847">
        <v>87</v>
      </c>
      <c r="B8847" t="s">
        <v>213</v>
      </c>
      <c r="C8847">
        <v>47</v>
      </c>
      <c r="D8847">
        <f t="shared" si="429"/>
        <v>9</v>
      </c>
      <c r="E8847">
        <f t="shared" si="430"/>
        <v>12</v>
      </c>
      <c r="F8847">
        <f t="shared" si="431"/>
        <v>21</v>
      </c>
      <c r="G8847">
        <v>1</v>
      </c>
      <c r="I8847" s="172" t="s">
        <v>213</v>
      </c>
      <c r="J8847" s="173">
        <v>47</v>
      </c>
      <c r="K8847" s="188">
        <v>9</v>
      </c>
      <c r="L8847" s="188">
        <v>12</v>
      </c>
      <c r="M8847" s="188">
        <v>21</v>
      </c>
      <c r="O8847" s="165"/>
      <c r="P8847" s="174"/>
      <c r="Q8847" s="174"/>
      <c r="R8847" s="174"/>
      <c r="S8847" s="166"/>
    </row>
    <row r="8848" spans="1:19" x14ac:dyDescent="0.15">
      <c r="A8848">
        <v>87</v>
      </c>
      <c r="B8848" t="s">
        <v>213</v>
      </c>
      <c r="C8848">
        <v>48</v>
      </c>
      <c r="D8848">
        <f t="shared" si="429"/>
        <v>10</v>
      </c>
      <c r="E8848">
        <f t="shared" si="430"/>
        <v>12</v>
      </c>
      <c r="F8848">
        <f t="shared" si="431"/>
        <v>22</v>
      </c>
      <c r="G8848">
        <v>1</v>
      </c>
      <c r="I8848" s="172" t="s">
        <v>213</v>
      </c>
      <c r="J8848" s="173">
        <v>48</v>
      </c>
      <c r="K8848" s="188">
        <v>10</v>
      </c>
      <c r="L8848" s="188">
        <v>12</v>
      </c>
      <c r="M8848" s="188">
        <v>22</v>
      </c>
      <c r="O8848" s="165"/>
      <c r="P8848" s="174"/>
      <c r="Q8848" s="174"/>
      <c r="R8848" s="174"/>
      <c r="S8848" s="166"/>
    </row>
    <row r="8849" spans="1:19" x14ac:dyDescent="0.15">
      <c r="A8849">
        <v>87</v>
      </c>
      <c r="B8849" t="s">
        <v>213</v>
      </c>
      <c r="C8849">
        <v>49</v>
      </c>
      <c r="D8849">
        <f t="shared" ref="D8849:D8912" si="432">K8849</f>
        <v>12</v>
      </c>
      <c r="E8849">
        <f t="shared" ref="E8849:E8912" si="433">L8849</f>
        <v>16</v>
      </c>
      <c r="F8849">
        <f t="shared" ref="F8849:F8912" si="434">M8849</f>
        <v>28</v>
      </c>
      <c r="G8849">
        <v>1</v>
      </c>
      <c r="I8849" s="172" t="s">
        <v>213</v>
      </c>
      <c r="J8849" s="173">
        <v>49</v>
      </c>
      <c r="K8849" s="188">
        <v>12</v>
      </c>
      <c r="L8849" s="188">
        <v>16</v>
      </c>
      <c r="M8849" s="188">
        <v>28</v>
      </c>
      <c r="O8849" s="165"/>
      <c r="P8849" s="174"/>
      <c r="Q8849" s="174"/>
      <c r="R8849" s="174"/>
      <c r="S8849" s="166"/>
    </row>
    <row r="8850" spans="1:19" x14ac:dyDescent="0.15">
      <c r="A8850">
        <v>87</v>
      </c>
      <c r="B8850" t="s">
        <v>213</v>
      </c>
      <c r="C8850">
        <v>50</v>
      </c>
      <c r="D8850">
        <f t="shared" si="432"/>
        <v>10</v>
      </c>
      <c r="E8850">
        <f t="shared" si="433"/>
        <v>23</v>
      </c>
      <c r="F8850">
        <f t="shared" si="434"/>
        <v>33</v>
      </c>
      <c r="G8850">
        <v>1</v>
      </c>
      <c r="I8850" s="172" t="s">
        <v>213</v>
      </c>
      <c r="J8850" s="173">
        <v>50</v>
      </c>
      <c r="K8850" s="188">
        <v>10</v>
      </c>
      <c r="L8850" s="188">
        <v>23</v>
      </c>
      <c r="M8850" s="188">
        <v>33</v>
      </c>
      <c r="O8850" s="165"/>
      <c r="P8850" s="174"/>
      <c r="Q8850" s="174"/>
      <c r="R8850" s="174"/>
      <c r="S8850" s="166"/>
    </row>
    <row r="8851" spans="1:19" x14ac:dyDescent="0.15">
      <c r="A8851">
        <v>87</v>
      </c>
      <c r="B8851" t="s">
        <v>213</v>
      </c>
      <c r="C8851">
        <v>51</v>
      </c>
      <c r="D8851">
        <f t="shared" si="432"/>
        <v>16</v>
      </c>
      <c r="E8851">
        <f t="shared" si="433"/>
        <v>13</v>
      </c>
      <c r="F8851">
        <f t="shared" si="434"/>
        <v>29</v>
      </c>
      <c r="G8851">
        <v>1</v>
      </c>
      <c r="I8851" s="172" t="s">
        <v>213</v>
      </c>
      <c r="J8851" s="173">
        <v>51</v>
      </c>
      <c r="K8851" s="188">
        <v>16</v>
      </c>
      <c r="L8851" s="188">
        <v>13</v>
      </c>
      <c r="M8851" s="188">
        <v>29</v>
      </c>
      <c r="O8851" s="165"/>
      <c r="P8851" s="174"/>
      <c r="Q8851" s="174"/>
      <c r="R8851" s="174"/>
      <c r="S8851" s="166"/>
    </row>
    <row r="8852" spans="1:19" x14ac:dyDescent="0.15">
      <c r="A8852">
        <v>87</v>
      </c>
      <c r="B8852" t="s">
        <v>213</v>
      </c>
      <c r="C8852">
        <v>52</v>
      </c>
      <c r="D8852">
        <f t="shared" si="432"/>
        <v>12</v>
      </c>
      <c r="E8852">
        <f t="shared" si="433"/>
        <v>9</v>
      </c>
      <c r="F8852">
        <f t="shared" si="434"/>
        <v>21</v>
      </c>
      <c r="G8852">
        <v>1</v>
      </c>
      <c r="I8852" s="172" t="s">
        <v>213</v>
      </c>
      <c r="J8852" s="173">
        <v>52</v>
      </c>
      <c r="K8852" s="188">
        <v>12</v>
      </c>
      <c r="L8852" s="188">
        <v>9</v>
      </c>
      <c r="M8852" s="188">
        <v>21</v>
      </c>
      <c r="O8852" s="165"/>
      <c r="P8852" s="174"/>
      <c r="Q8852" s="174"/>
      <c r="R8852" s="174"/>
      <c r="S8852" s="166"/>
    </row>
    <row r="8853" spans="1:19" x14ac:dyDescent="0.15">
      <c r="A8853">
        <v>87</v>
      </c>
      <c r="B8853" t="s">
        <v>213</v>
      </c>
      <c r="C8853">
        <v>53</v>
      </c>
      <c r="D8853">
        <f t="shared" si="432"/>
        <v>12</v>
      </c>
      <c r="E8853">
        <f t="shared" si="433"/>
        <v>13</v>
      </c>
      <c r="F8853">
        <f t="shared" si="434"/>
        <v>25</v>
      </c>
      <c r="G8853">
        <v>1</v>
      </c>
      <c r="I8853" s="172" t="s">
        <v>213</v>
      </c>
      <c r="J8853" s="173">
        <v>53</v>
      </c>
      <c r="K8853" s="188">
        <v>12</v>
      </c>
      <c r="L8853" s="188">
        <v>13</v>
      </c>
      <c r="M8853" s="188">
        <v>25</v>
      </c>
      <c r="O8853" s="165"/>
      <c r="P8853" s="174"/>
      <c r="Q8853" s="174"/>
      <c r="R8853" s="174"/>
      <c r="S8853" s="166"/>
    </row>
    <row r="8854" spans="1:19" x14ac:dyDescent="0.15">
      <c r="A8854">
        <v>87</v>
      </c>
      <c r="B8854" t="s">
        <v>213</v>
      </c>
      <c r="C8854">
        <v>54</v>
      </c>
      <c r="D8854">
        <f t="shared" si="432"/>
        <v>18</v>
      </c>
      <c r="E8854">
        <f t="shared" si="433"/>
        <v>11</v>
      </c>
      <c r="F8854">
        <f t="shared" si="434"/>
        <v>29</v>
      </c>
      <c r="G8854">
        <v>1</v>
      </c>
      <c r="I8854" s="172" t="s">
        <v>213</v>
      </c>
      <c r="J8854" s="173">
        <v>54</v>
      </c>
      <c r="K8854" s="188">
        <v>18</v>
      </c>
      <c r="L8854" s="188">
        <v>11</v>
      </c>
      <c r="M8854" s="188">
        <v>29</v>
      </c>
      <c r="O8854" s="165"/>
      <c r="P8854" s="174"/>
      <c r="Q8854" s="174"/>
      <c r="R8854" s="174"/>
      <c r="S8854" s="166"/>
    </row>
    <row r="8855" spans="1:19" x14ac:dyDescent="0.15">
      <c r="A8855">
        <v>87</v>
      </c>
      <c r="B8855" t="s">
        <v>213</v>
      </c>
      <c r="C8855">
        <v>55</v>
      </c>
      <c r="D8855">
        <f t="shared" si="432"/>
        <v>11</v>
      </c>
      <c r="E8855">
        <f t="shared" si="433"/>
        <v>12</v>
      </c>
      <c r="F8855">
        <f t="shared" si="434"/>
        <v>23</v>
      </c>
      <c r="G8855">
        <v>1</v>
      </c>
      <c r="I8855" s="172" t="s">
        <v>213</v>
      </c>
      <c r="J8855" s="173">
        <v>55</v>
      </c>
      <c r="K8855" s="188">
        <v>11</v>
      </c>
      <c r="L8855" s="188">
        <v>12</v>
      </c>
      <c r="M8855" s="188">
        <v>23</v>
      </c>
      <c r="O8855" s="165"/>
      <c r="P8855" s="174"/>
      <c r="Q8855" s="174"/>
      <c r="R8855" s="174"/>
      <c r="S8855" s="166"/>
    </row>
    <row r="8856" spans="1:19" x14ac:dyDescent="0.15">
      <c r="A8856">
        <v>87</v>
      </c>
      <c r="B8856" t="s">
        <v>213</v>
      </c>
      <c r="C8856">
        <v>56</v>
      </c>
      <c r="D8856">
        <f t="shared" si="432"/>
        <v>13</v>
      </c>
      <c r="E8856">
        <f t="shared" si="433"/>
        <v>19</v>
      </c>
      <c r="F8856">
        <f t="shared" si="434"/>
        <v>32</v>
      </c>
      <c r="G8856">
        <v>1</v>
      </c>
      <c r="I8856" s="172" t="s">
        <v>213</v>
      </c>
      <c r="J8856" s="173">
        <v>56</v>
      </c>
      <c r="K8856" s="188">
        <v>13</v>
      </c>
      <c r="L8856" s="188">
        <v>19</v>
      </c>
      <c r="M8856" s="188">
        <v>32</v>
      </c>
      <c r="O8856" s="165"/>
      <c r="P8856" s="174"/>
      <c r="Q8856" s="174"/>
      <c r="R8856" s="174"/>
      <c r="S8856" s="166"/>
    </row>
    <row r="8857" spans="1:19" x14ac:dyDescent="0.15">
      <c r="A8857">
        <v>87</v>
      </c>
      <c r="B8857" t="s">
        <v>213</v>
      </c>
      <c r="C8857">
        <v>57</v>
      </c>
      <c r="D8857">
        <f t="shared" si="432"/>
        <v>11</v>
      </c>
      <c r="E8857">
        <f t="shared" si="433"/>
        <v>11</v>
      </c>
      <c r="F8857">
        <f t="shared" si="434"/>
        <v>22</v>
      </c>
      <c r="G8857">
        <v>1</v>
      </c>
      <c r="I8857" s="172" t="s">
        <v>213</v>
      </c>
      <c r="J8857" s="173">
        <v>57</v>
      </c>
      <c r="K8857" s="188">
        <v>11</v>
      </c>
      <c r="L8857" s="188">
        <v>11</v>
      </c>
      <c r="M8857" s="188">
        <v>22</v>
      </c>
      <c r="O8857" s="165"/>
      <c r="P8857" s="174"/>
      <c r="Q8857" s="174"/>
      <c r="R8857" s="174"/>
      <c r="S8857" s="166"/>
    </row>
    <row r="8858" spans="1:19" x14ac:dyDescent="0.15">
      <c r="A8858">
        <v>87</v>
      </c>
      <c r="B8858" t="s">
        <v>213</v>
      </c>
      <c r="C8858">
        <v>58</v>
      </c>
      <c r="D8858">
        <f t="shared" si="432"/>
        <v>9</v>
      </c>
      <c r="E8858">
        <f t="shared" si="433"/>
        <v>11</v>
      </c>
      <c r="F8858">
        <f t="shared" si="434"/>
        <v>20</v>
      </c>
      <c r="G8858">
        <v>1</v>
      </c>
      <c r="I8858" s="172" t="s">
        <v>213</v>
      </c>
      <c r="J8858" s="173">
        <v>58</v>
      </c>
      <c r="K8858" s="188">
        <v>9</v>
      </c>
      <c r="L8858" s="188">
        <v>11</v>
      </c>
      <c r="M8858" s="188">
        <v>20</v>
      </c>
      <c r="O8858" s="165"/>
      <c r="P8858" s="174"/>
      <c r="Q8858" s="174"/>
      <c r="R8858" s="174"/>
      <c r="S8858" s="166"/>
    </row>
    <row r="8859" spans="1:19" x14ac:dyDescent="0.15">
      <c r="A8859">
        <v>87</v>
      </c>
      <c r="B8859" t="s">
        <v>213</v>
      </c>
      <c r="C8859">
        <v>59</v>
      </c>
      <c r="D8859">
        <f t="shared" si="432"/>
        <v>13</v>
      </c>
      <c r="E8859">
        <f t="shared" si="433"/>
        <v>9</v>
      </c>
      <c r="F8859">
        <f t="shared" si="434"/>
        <v>22</v>
      </c>
      <c r="G8859">
        <v>1</v>
      </c>
      <c r="I8859" s="172" t="s">
        <v>213</v>
      </c>
      <c r="J8859" s="173">
        <v>59</v>
      </c>
      <c r="K8859" s="188">
        <v>13</v>
      </c>
      <c r="L8859" s="188">
        <v>9</v>
      </c>
      <c r="M8859" s="188">
        <v>22</v>
      </c>
      <c r="O8859" s="165"/>
      <c r="P8859" s="174"/>
      <c r="Q8859" s="174"/>
      <c r="R8859" s="174"/>
      <c r="S8859" s="166"/>
    </row>
    <row r="8860" spans="1:19" x14ac:dyDescent="0.15">
      <c r="A8860">
        <v>87</v>
      </c>
      <c r="B8860" t="s">
        <v>213</v>
      </c>
      <c r="C8860">
        <v>60</v>
      </c>
      <c r="D8860">
        <f t="shared" si="432"/>
        <v>13</v>
      </c>
      <c r="E8860">
        <f t="shared" si="433"/>
        <v>5</v>
      </c>
      <c r="F8860">
        <f t="shared" si="434"/>
        <v>18</v>
      </c>
      <c r="G8860">
        <v>1</v>
      </c>
      <c r="I8860" s="172" t="s">
        <v>213</v>
      </c>
      <c r="J8860" s="173">
        <v>60</v>
      </c>
      <c r="K8860" s="188">
        <v>13</v>
      </c>
      <c r="L8860" s="188">
        <v>5</v>
      </c>
      <c r="M8860" s="188">
        <v>18</v>
      </c>
      <c r="O8860" s="165"/>
      <c r="P8860" s="174"/>
      <c r="Q8860" s="174"/>
      <c r="R8860" s="174"/>
      <c r="S8860" s="166"/>
    </row>
    <row r="8861" spans="1:19" x14ac:dyDescent="0.15">
      <c r="A8861">
        <v>87</v>
      </c>
      <c r="B8861" t="s">
        <v>213</v>
      </c>
      <c r="C8861">
        <v>61</v>
      </c>
      <c r="D8861">
        <f t="shared" si="432"/>
        <v>7</v>
      </c>
      <c r="E8861">
        <f t="shared" si="433"/>
        <v>9</v>
      </c>
      <c r="F8861">
        <f t="shared" si="434"/>
        <v>16</v>
      </c>
      <c r="G8861">
        <v>1</v>
      </c>
      <c r="I8861" s="172" t="s">
        <v>213</v>
      </c>
      <c r="J8861" s="173">
        <v>61</v>
      </c>
      <c r="K8861" s="188">
        <v>7</v>
      </c>
      <c r="L8861" s="188">
        <v>9</v>
      </c>
      <c r="M8861" s="188">
        <v>16</v>
      </c>
      <c r="O8861" s="165"/>
      <c r="P8861" s="174"/>
      <c r="Q8861" s="174"/>
      <c r="R8861" s="174"/>
      <c r="S8861" s="166"/>
    </row>
    <row r="8862" spans="1:19" x14ac:dyDescent="0.15">
      <c r="A8862">
        <v>87</v>
      </c>
      <c r="B8862" t="s">
        <v>213</v>
      </c>
      <c r="C8862">
        <v>62</v>
      </c>
      <c r="D8862">
        <f t="shared" si="432"/>
        <v>9</v>
      </c>
      <c r="E8862">
        <f t="shared" si="433"/>
        <v>5</v>
      </c>
      <c r="F8862">
        <f t="shared" si="434"/>
        <v>14</v>
      </c>
      <c r="G8862">
        <v>1</v>
      </c>
      <c r="I8862" s="172" t="s">
        <v>213</v>
      </c>
      <c r="J8862" s="173">
        <v>62</v>
      </c>
      <c r="K8862" s="188">
        <v>9</v>
      </c>
      <c r="L8862" s="188">
        <v>5</v>
      </c>
      <c r="M8862" s="188">
        <v>14</v>
      </c>
      <c r="O8862" s="165"/>
      <c r="P8862" s="174"/>
      <c r="Q8862" s="174"/>
      <c r="R8862" s="174"/>
      <c r="S8862" s="166"/>
    </row>
    <row r="8863" spans="1:19" x14ac:dyDescent="0.15">
      <c r="A8863">
        <v>87</v>
      </c>
      <c r="B8863" t="s">
        <v>213</v>
      </c>
      <c r="C8863">
        <v>63</v>
      </c>
      <c r="D8863">
        <f t="shared" si="432"/>
        <v>6</v>
      </c>
      <c r="E8863">
        <f t="shared" si="433"/>
        <v>8</v>
      </c>
      <c r="F8863">
        <f t="shared" si="434"/>
        <v>14</v>
      </c>
      <c r="G8863">
        <v>1</v>
      </c>
      <c r="I8863" s="172" t="s">
        <v>213</v>
      </c>
      <c r="J8863" s="173">
        <v>63</v>
      </c>
      <c r="K8863" s="188">
        <v>6</v>
      </c>
      <c r="L8863" s="188">
        <v>8</v>
      </c>
      <c r="M8863" s="188">
        <v>14</v>
      </c>
      <c r="O8863" s="165"/>
      <c r="P8863" s="174"/>
      <c r="Q8863" s="174"/>
      <c r="R8863" s="174"/>
      <c r="S8863" s="166"/>
    </row>
    <row r="8864" spans="1:19" x14ac:dyDescent="0.15">
      <c r="A8864">
        <v>87</v>
      </c>
      <c r="B8864" t="s">
        <v>213</v>
      </c>
      <c r="C8864">
        <v>64</v>
      </c>
      <c r="D8864">
        <f t="shared" si="432"/>
        <v>11</v>
      </c>
      <c r="E8864">
        <f t="shared" si="433"/>
        <v>4</v>
      </c>
      <c r="F8864">
        <f t="shared" si="434"/>
        <v>15</v>
      </c>
      <c r="G8864">
        <v>1</v>
      </c>
      <c r="I8864" s="172" t="s">
        <v>213</v>
      </c>
      <c r="J8864" s="173">
        <v>64</v>
      </c>
      <c r="K8864" s="188">
        <v>11</v>
      </c>
      <c r="L8864" s="188">
        <v>4</v>
      </c>
      <c r="M8864" s="188">
        <v>15</v>
      </c>
      <c r="O8864" s="165"/>
      <c r="P8864" s="174"/>
      <c r="Q8864" s="174"/>
      <c r="R8864" s="174"/>
      <c r="S8864" s="166"/>
    </row>
    <row r="8865" spans="1:19" x14ac:dyDescent="0.15">
      <c r="A8865">
        <v>87</v>
      </c>
      <c r="B8865" t="s">
        <v>213</v>
      </c>
      <c r="C8865">
        <v>65</v>
      </c>
      <c r="D8865">
        <f t="shared" si="432"/>
        <v>8</v>
      </c>
      <c r="E8865">
        <f t="shared" si="433"/>
        <v>8</v>
      </c>
      <c r="F8865">
        <f t="shared" si="434"/>
        <v>16</v>
      </c>
      <c r="G8865">
        <v>1</v>
      </c>
      <c r="I8865" s="172" t="s">
        <v>213</v>
      </c>
      <c r="J8865" s="173">
        <v>65</v>
      </c>
      <c r="K8865" s="188">
        <v>8</v>
      </c>
      <c r="L8865" s="188">
        <v>8</v>
      </c>
      <c r="M8865" s="188">
        <v>16</v>
      </c>
      <c r="O8865" s="165"/>
      <c r="P8865" s="174"/>
      <c r="Q8865" s="174"/>
      <c r="R8865" s="174"/>
      <c r="S8865" s="166"/>
    </row>
    <row r="8866" spans="1:19" x14ac:dyDescent="0.15">
      <c r="A8866">
        <v>87</v>
      </c>
      <c r="B8866" t="s">
        <v>213</v>
      </c>
      <c r="C8866">
        <v>66</v>
      </c>
      <c r="D8866">
        <f t="shared" si="432"/>
        <v>5</v>
      </c>
      <c r="E8866">
        <f t="shared" si="433"/>
        <v>5</v>
      </c>
      <c r="F8866">
        <f t="shared" si="434"/>
        <v>10</v>
      </c>
      <c r="G8866">
        <v>1</v>
      </c>
      <c r="I8866" s="172" t="s">
        <v>213</v>
      </c>
      <c r="J8866" s="173">
        <v>66</v>
      </c>
      <c r="K8866" s="188">
        <v>5</v>
      </c>
      <c r="L8866" s="188">
        <v>5</v>
      </c>
      <c r="M8866" s="188">
        <v>10</v>
      </c>
      <c r="O8866" s="165"/>
      <c r="P8866" s="174"/>
      <c r="Q8866" s="174"/>
      <c r="R8866" s="174"/>
      <c r="S8866" s="166"/>
    </row>
    <row r="8867" spans="1:19" x14ac:dyDescent="0.15">
      <c r="A8867">
        <v>87</v>
      </c>
      <c r="B8867" t="s">
        <v>213</v>
      </c>
      <c r="C8867">
        <v>67</v>
      </c>
      <c r="D8867">
        <f t="shared" si="432"/>
        <v>9</v>
      </c>
      <c r="E8867">
        <f t="shared" si="433"/>
        <v>10</v>
      </c>
      <c r="F8867">
        <f t="shared" si="434"/>
        <v>19</v>
      </c>
      <c r="G8867">
        <v>1</v>
      </c>
      <c r="I8867" s="172" t="s">
        <v>213</v>
      </c>
      <c r="J8867" s="173">
        <v>67</v>
      </c>
      <c r="K8867" s="188">
        <v>9</v>
      </c>
      <c r="L8867" s="188">
        <v>10</v>
      </c>
      <c r="M8867" s="188">
        <v>19</v>
      </c>
      <c r="O8867" s="165"/>
      <c r="P8867" s="174"/>
      <c r="Q8867" s="174"/>
      <c r="R8867" s="174"/>
      <c r="S8867" s="166"/>
    </row>
    <row r="8868" spans="1:19" x14ac:dyDescent="0.15">
      <c r="A8868">
        <v>87</v>
      </c>
      <c r="B8868" t="s">
        <v>213</v>
      </c>
      <c r="C8868">
        <v>68</v>
      </c>
      <c r="D8868">
        <f t="shared" si="432"/>
        <v>6</v>
      </c>
      <c r="E8868">
        <f t="shared" si="433"/>
        <v>9</v>
      </c>
      <c r="F8868">
        <f t="shared" si="434"/>
        <v>15</v>
      </c>
      <c r="G8868">
        <v>1</v>
      </c>
      <c r="I8868" s="172" t="s">
        <v>213</v>
      </c>
      <c r="J8868" s="173">
        <v>68</v>
      </c>
      <c r="K8868" s="188">
        <v>6</v>
      </c>
      <c r="L8868" s="188">
        <v>9</v>
      </c>
      <c r="M8868" s="188">
        <v>15</v>
      </c>
      <c r="O8868" s="165"/>
      <c r="P8868" s="174"/>
      <c r="Q8868" s="174"/>
      <c r="R8868" s="174"/>
      <c r="S8868" s="166"/>
    </row>
    <row r="8869" spans="1:19" x14ac:dyDescent="0.15">
      <c r="A8869">
        <v>87</v>
      </c>
      <c r="B8869" t="s">
        <v>213</v>
      </c>
      <c r="C8869">
        <v>69</v>
      </c>
      <c r="D8869">
        <f t="shared" si="432"/>
        <v>6</v>
      </c>
      <c r="E8869">
        <f t="shared" si="433"/>
        <v>7</v>
      </c>
      <c r="F8869">
        <f t="shared" si="434"/>
        <v>13</v>
      </c>
      <c r="G8869">
        <v>1</v>
      </c>
      <c r="I8869" s="172" t="s">
        <v>213</v>
      </c>
      <c r="J8869" s="173">
        <v>69</v>
      </c>
      <c r="K8869" s="188">
        <v>6</v>
      </c>
      <c r="L8869" s="188">
        <v>7</v>
      </c>
      <c r="M8869" s="188">
        <v>13</v>
      </c>
      <c r="O8869" s="165"/>
      <c r="P8869" s="174"/>
      <c r="Q8869" s="174"/>
      <c r="R8869" s="174"/>
      <c r="S8869" s="166"/>
    </row>
    <row r="8870" spans="1:19" x14ac:dyDescent="0.15">
      <c r="A8870">
        <v>87</v>
      </c>
      <c r="B8870" t="s">
        <v>213</v>
      </c>
      <c r="C8870">
        <v>70</v>
      </c>
      <c r="D8870">
        <f t="shared" si="432"/>
        <v>9</v>
      </c>
      <c r="E8870">
        <f t="shared" si="433"/>
        <v>7</v>
      </c>
      <c r="F8870">
        <f t="shared" si="434"/>
        <v>16</v>
      </c>
      <c r="G8870">
        <v>1</v>
      </c>
      <c r="I8870" s="172" t="s">
        <v>213</v>
      </c>
      <c r="J8870" s="173">
        <v>70</v>
      </c>
      <c r="K8870" s="188">
        <v>9</v>
      </c>
      <c r="L8870" s="188">
        <v>7</v>
      </c>
      <c r="M8870" s="188">
        <v>16</v>
      </c>
      <c r="O8870" s="165"/>
      <c r="P8870" s="174"/>
      <c r="Q8870" s="174"/>
      <c r="R8870" s="174"/>
      <c r="S8870" s="166"/>
    </row>
    <row r="8871" spans="1:19" x14ac:dyDescent="0.15">
      <c r="A8871">
        <v>87</v>
      </c>
      <c r="B8871" t="s">
        <v>213</v>
      </c>
      <c r="C8871">
        <v>71</v>
      </c>
      <c r="D8871">
        <f t="shared" si="432"/>
        <v>5</v>
      </c>
      <c r="E8871">
        <f t="shared" si="433"/>
        <v>3</v>
      </c>
      <c r="F8871">
        <f t="shared" si="434"/>
        <v>8</v>
      </c>
      <c r="G8871">
        <v>1</v>
      </c>
      <c r="I8871" s="172" t="s">
        <v>213</v>
      </c>
      <c r="J8871" s="173">
        <v>71</v>
      </c>
      <c r="K8871" s="188">
        <v>5</v>
      </c>
      <c r="L8871" s="188">
        <v>3</v>
      </c>
      <c r="M8871" s="188">
        <v>8</v>
      </c>
      <c r="O8871" s="165"/>
      <c r="P8871" s="174"/>
      <c r="Q8871" s="174"/>
      <c r="R8871" s="174"/>
      <c r="S8871" s="166"/>
    </row>
    <row r="8872" spans="1:19" x14ac:dyDescent="0.15">
      <c r="A8872">
        <v>87</v>
      </c>
      <c r="B8872" t="s">
        <v>213</v>
      </c>
      <c r="C8872">
        <v>72</v>
      </c>
      <c r="D8872">
        <f t="shared" si="432"/>
        <v>5</v>
      </c>
      <c r="E8872">
        <f t="shared" si="433"/>
        <v>2</v>
      </c>
      <c r="F8872">
        <f t="shared" si="434"/>
        <v>7</v>
      </c>
      <c r="G8872">
        <v>1</v>
      </c>
      <c r="I8872" s="172" t="s">
        <v>213</v>
      </c>
      <c r="J8872" s="173">
        <v>72</v>
      </c>
      <c r="K8872" s="188">
        <v>5</v>
      </c>
      <c r="L8872" s="188">
        <v>2</v>
      </c>
      <c r="M8872" s="188">
        <v>7</v>
      </c>
      <c r="O8872" s="165"/>
      <c r="P8872" s="174"/>
      <c r="Q8872" s="174"/>
      <c r="R8872" s="174"/>
      <c r="S8872" s="166"/>
    </row>
    <row r="8873" spans="1:19" x14ac:dyDescent="0.15">
      <c r="A8873">
        <v>87</v>
      </c>
      <c r="B8873" t="s">
        <v>213</v>
      </c>
      <c r="C8873">
        <v>73</v>
      </c>
      <c r="D8873">
        <f t="shared" si="432"/>
        <v>3</v>
      </c>
      <c r="E8873">
        <f t="shared" si="433"/>
        <v>4</v>
      </c>
      <c r="F8873">
        <f t="shared" si="434"/>
        <v>7</v>
      </c>
      <c r="G8873">
        <v>1</v>
      </c>
      <c r="I8873" s="172" t="s">
        <v>213</v>
      </c>
      <c r="J8873" s="173">
        <v>73</v>
      </c>
      <c r="K8873" s="188">
        <v>3</v>
      </c>
      <c r="L8873" s="188">
        <v>4</v>
      </c>
      <c r="M8873" s="188">
        <v>7</v>
      </c>
      <c r="O8873" s="165"/>
      <c r="P8873" s="174"/>
      <c r="Q8873" s="174"/>
      <c r="R8873" s="174"/>
      <c r="S8873" s="166"/>
    </row>
    <row r="8874" spans="1:19" x14ac:dyDescent="0.15">
      <c r="A8874">
        <v>87</v>
      </c>
      <c r="B8874" t="s">
        <v>213</v>
      </c>
      <c r="C8874">
        <v>74</v>
      </c>
      <c r="D8874">
        <f t="shared" si="432"/>
        <v>6</v>
      </c>
      <c r="E8874">
        <f t="shared" si="433"/>
        <v>9</v>
      </c>
      <c r="F8874">
        <f t="shared" si="434"/>
        <v>15</v>
      </c>
      <c r="G8874">
        <v>1</v>
      </c>
      <c r="I8874" s="172" t="s">
        <v>213</v>
      </c>
      <c r="J8874" s="173">
        <v>74</v>
      </c>
      <c r="K8874" s="188">
        <v>6</v>
      </c>
      <c r="L8874" s="188">
        <v>9</v>
      </c>
      <c r="M8874" s="188">
        <v>15</v>
      </c>
      <c r="O8874" s="165"/>
      <c r="P8874" s="174"/>
      <c r="Q8874" s="174"/>
      <c r="R8874" s="174"/>
      <c r="S8874" s="166"/>
    </row>
    <row r="8875" spans="1:19" x14ac:dyDescent="0.15">
      <c r="A8875">
        <v>87</v>
      </c>
      <c r="B8875" t="s">
        <v>213</v>
      </c>
      <c r="C8875">
        <v>75</v>
      </c>
      <c r="D8875">
        <f t="shared" si="432"/>
        <v>7</v>
      </c>
      <c r="E8875">
        <f t="shared" si="433"/>
        <v>6</v>
      </c>
      <c r="F8875">
        <f t="shared" si="434"/>
        <v>13</v>
      </c>
      <c r="G8875">
        <v>1</v>
      </c>
      <c r="I8875" s="172" t="s">
        <v>213</v>
      </c>
      <c r="J8875" s="173">
        <v>75</v>
      </c>
      <c r="K8875" s="188">
        <v>7</v>
      </c>
      <c r="L8875" s="188">
        <v>6</v>
      </c>
      <c r="M8875" s="188">
        <v>13</v>
      </c>
      <c r="O8875" s="165"/>
      <c r="P8875" s="174"/>
      <c r="Q8875" s="174"/>
      <c r="R8875" s="174"/>
      <c r="S8875" s="166"/>
    </row>
    <row r="8876" spans="1:19" x14ac:dyDescent="0.15">
      <c r="A8876">
        <v>87</v>
      </c>
      <c r="B8876" t="s">
        <v>213</v>
      </c>
      <c r="C8876">
        <v>76</v>
      </c>
      <c r="D8876">
        <f t="shared" si="432"/>
        <v>5</v>
      </c>
      <c r="E8876">
        <f t="shared" si="433"/>
        <v>4</v>
      </c>
      <c r="F8876">
        <f t="shared" si="434"/>
        <v>9</v>
      </c>
      <c r="G8876">
        <v>1</v>
      </c>
      <c r="I8876" s="172" t="s">
        <v>213</v>
      </c>
      <c r="J8876" s="173">
        <v>76</v>
      </c>
      <c r="K8876" s="188">
        <v>5</v>
      </c>
      <c r="L8876" s="188">
        <v>4</v>
      </c>
      <c r="M8876" s="188">
        <v>9</v>
      </c>
      <c r="O8876" s="165"/>
      <c r="P8876" s="174"/>
      <c r="Q8876" s="174"/>
      <c r="R8876" s="174"/>
      <c r="S8876" s="166"/>
    </row>
    <row r="8877" spans="1:19" x14ac:dyDescent="0.15">
      <c r="A8877">
        <v>87</v>
      </c>
      <c r="B8877" t="s">
        <v>213</v>
      </c>
      <c r="C8877">
        <v>77</v>
      </c>
      <c r="D8877">
        <f t="shared" si="432"/>
        <v>6</v>
      </c>
      <c r="E8877">
        <f t="shared" si="433"/>
        <v>4</v>
      </c>
      <c r="F8877">
        <f t="shared" si="434"/>
        <v>10</v>
      </c>
      <c r="G8877">
        <v>1</v>
      </c>
      <c r="I8877" s="172" t="s">
        <v>213</v>
      </c>
      <c r="J8877" s="173">
        <v>77</v>
      </c>
      <c r="K8877" s="188">
        <v>6</v>
      </c>
      <c r="L8877" s="188">
        <v>4</v>
      </c>
      <c r="M8877" s="188">
        <v>10</v>
      </c>
      <c r="O8877" s="165"/>
      <c r="P8877" s="174"/>
      <c r="Q8877" s="174"/>
      <c r="R8877" s="174"/>
      <c r="S8877" s="166"/>
    </row>
    <row r="8878" spans="1:19" x14ac:dyDescent="0.15">
      <c r="A8878">
        <v>87</v>
      </c>
      <c r="B8878" t="s">
        <v>213</v>
      </c>
      <c r="C8878">
        <v>78</v>
      </c>
      <c r="D8878">
        <f t="shared" si="432"/>
        <v>6</v>
      </c>
      <c r="E8878">
        <f t="shared" si="433"/>
        <v>2</v>
      </c>
      <c r="F8878">
        <f t="shared" si="434"/>
        <v>8</v>
      </c>
      <c r="G8878">
        <v>1</v>
      </c>
      <c r="I8878" s="172" t="s">
        <v>213</v>
      </c>
      <c r="J8878" s="173">
        <v>78</v>
      </c>
      <c r="K8878" s="188">
        <v>6</v>
      </c>
      <c r="L8878" s="188">
        <v>2</v>
      </c>
      <c r="M8878" s="188">
        <v>8</v>
      </c>
      <c r="O8878" s="165"/>
      <c r="P8878" s="174"/>
      <c r="Q8878" s="174"/>
      <c r="R8878" s="174"/>
      <c r="S8878" s="166"/>
    </row>
    <row r="8879" spans="1:19" x14ac:dyDescent="0.15">
      <c r="A8879">
        <v>87</v>
      </c>
      <c r="B8879" t="s">
        <v>213</v>
      </c>
      <c r="C8879">
        <v>79</v>
      </c>
      <c r="D8879">
        <f t="shared" si="432"/>
        <v>1</v>
      </c>
      <c r="E8879">
        <f t="shared" si="433"/>
        <v>3</v>
      </c>
      <c r="F8879">
        <f t="shared" si="434"/>
        <v>4</v>
      </c>
      <c r="G8879">
        <v>1</v>
      </c>
      <c r="I8879" s="172" t="s">
        <v>213</v>
      </c>
      <c r="J8879" s="173">
        <v>79</v>
      </c>
      <c r="K8879" s="188">
        <v>1</v>
      </c>
      <c r="L8879" s="188">
        <v>3</v>
      </c>
      <c r="M8879" s="188">
        <v>4</v>
      </c>
      <c r="O8879" s="165"/>
      <c r="P8879" s="174"/>
      <c r="Q8879" s="174"/>
      <c r="R8879" s="174"/>
      <c r="S8879" s="166"/>
    </row>
    <row r="8880" spans="1:19" x14ac:dyDescent="0.15">
      <c r="A8880">
        <v>87</v>
      </c>
      <c r="B8880" t="s">
        <v>213</v>
      </c>
      <c r="C8880">
        <v>80</v>
      </c>
      <c r="D8880">
        <f t="shared" si="432"/>
        <v>0</v>
      </c>
      <c r="E8880">
        <f t="shared" si="433"/>
        <v>4</v>
      </c>
      <c r="F8880">
        <f t="shared" si="434"/>
        <v>4</v>
      </c>
      <c r="G8880">
        <v>1</v>
      </c>
      <c r="I8880" s="172" t="s">
        <v>213</v>
      </c>
      <c r="J8880" s="173">
        <v>80</v>
      </c>
      <c r="K8880" s="188">
        <v>0</v>
      </c>
      <c r="L8880" s="188">
        <v>4</v>
      </c>
      <c r="M8880" s="188">
        <v>4</v>
      </c>
      <c r="O8880" s="165"/>
      <c r="P8880" s="174"/>
      <c r="Q8880" s="174"/>
      <c r="R8880" s="174"/>
      <c r="S8880" s="166"/>
    </row>
    <row r="8881" spans="1:19" x14ac:dyDescent="0.15">
      <c r="A8881">
        <v>87</v>
      </c>
      <c r="B8881" t="s">
        <v>213</v>
      </c>
      <c r="C8881">
        <v>81</v>
      </c>
      <c r="D8881">
        <f t="shared" si="432"/>
        <v>1</v>
      </c>
      <c r="E8881">
        <f t="shared" si="433"/>
        <v>2</v>
      </c>
      <c r="F8881">
        <f t="shared" si="434"/>
        <v>3</v>
      </c>
      <c r="G8881">
        <v>1</v>
      </c>
      <c r="I8881" s="172" t="s">
        <v>213</v>
      </c>
      <c r="J8881" s="173">
        <v>81</v>
      </c>
      <c r="K8881" s="188">
        <v>1</v>
      </c>
      <c r="L8881" s="188">
        <v>2</v>
      </c>
      <c r="M8881" s="188">
        <v>3</v>
      </c>
      <c r="O8881" s="165"/>
      <c r="P8881" s="174"/>
      <c r="Q8881" s="174"/>
      <c r="R8881" s="174"/>
      <c r="S8881" s="166"/>
    </row>
    <row r="8882" spans="1:19" x14ac:dyDescent="0.15">
      <c r="A8882">
        <v>87</v>
      </c>
      <c r="B8882" t="s">
        <v>213</v>
      </c>
      <c r="C8882">
        <v>82</v>
      </c>
      <c r="D8882">
        <f t="shared" si="432"/>
        <v>2</v>
      </c>
      <c r="E8882">
        <f t="shared" si="433"/>
        <v>2</v>
      </c>
      <c r="F8882">
        <f t="shared" si="434"/>
        <v>4</v>
      </c>
      <c r="G8882">
        <v>1</v>
      </c>
      <c r="I8882" s="172" t="s">
        <v>213</v>
      </c>
      <c r="J8882" s="173">
        <v>82</v>
      </c>
      <c r="K8882" s="188">
        <v>2</v>
      </c>
      <c r="L8882" s="188">
        <v>2</v>
      </c>
      <c r="M8882" s="188">
        <v>4</v>
      </c>
      <c r="O8882" s="165"/>
      <c r="P8882" s="174"/>
      <c r="Q8882" s="174"/>
      <c r="R8882" s="174"/>
      <c r="S8882" s="166"/>
    </row>
    <row r="8883" spans="1:19" x14ac:dyDescent="0.15">
      <c r="A8883">
        <v>87</v>
      </c>
      <c r="B8883" t="s">
        <v>213</v>
      </c>
      <c r="C8883">
        <v>83</v>
      </c>
      <c r="D8883">
        <f t="shared" si="432"/>
        <v>4</v>
      </c>
      <c r="E8883">
        <f t="shared" si="433"/>
        <v>2</v>
      </c>
      <c r="F8883">
        <f t="shared" si="434"/>
        <v>6</v>
      </c>
      <c r="G8883">
        <v>1</v>
      </c>
      <c r="I8883" s="172" t="s">
        <v>213</v>
      </c>
      <c r="J8883" s="173">
        <v>83</v>
      </c>
      <c r="K8883" s="188">
        <v>4</v>
      </c>
      <c r="L8883" s="188">
        <v>2</v>
      </c>
      <c r="M8883" s="188">
        <v>6</v>
      </c>
      <c r="O8883" s="165"/>
      <c r="P8883" s="174"/>
      <c r="Q8883" s="174"/>
      <c r="R8883" s="174"/>
      <c r="S8883" s="166"/>
    </row>
    <row r="8884" spans="1:19" x14ac:dyDescent="0.15">
      <c r="A8884">
        <v>87</v>
      </c>
      <c r="B8884" t="s">
        <v>213</v>
      </c>
      <c r="C8884">
        <v>84</v>
      </c>
      <c r="D8884">
        <f t="shared" si="432"/>
        <v>2</v>
      </c>
      <c r="E8884">
        <f t="shared" si="433"/>
        <v>5</v>
      </c>
      <c r="F8884">
        <f t="shared" si="434"/>
        <v>7</v>
      </c>
      <c r="G8884">
        <v>1</v>
      </c>
      <c r="I8884" s="172" t="s">
        <v>213</v>
      </c>
      <c r="J8884" s="173">
        <v>84</v>
      </c>
      <c r="K8884" s="188">
        <v>2</v>
      </c>
      <c r="L8884" s="188">
        <v>5</v>
      </c>
      <c r="M8884" s="188">
        <v>7</v>
      </c>
      <c r="O8884" s="165"/>
      <c r="P8884" s="174"/>
      <c r="Q8884" s="174"/>
      <c r="R8884" s="174"/>
      <c r="S8884" s="166"/>
    </row>
    <row r="8885" spans="1:19" x14ac:dyDescent="0.15">
      <c r="A8885">
        <v>87</v>
      </c>
      <c r="B8885" t="s">
        <v>213</v>
      </c>
      <c r="C8885">
        <v>85</v>
      </c>
      <c r="D8885">
        <f t="shared" si="432"/>
        <v>1</v>
      </c>
      <c r="E8885">
        <f t="shared" si="433"/>
        <v>2</v>
      </c>
      <c r="F8885">
        <f t="shared" si="434"/>
        <v>3</v>
      </c>
      <c r="G8885">
        <v>1</v>
      </c>
      <c r="I8885" s="172" t="s">
        <v>213</v>
      </c>
      <c r="J8885" s="173">
        <v>85</v>
      </c>
      <c r="K8885" s="188">
        <v>1</v>
      </c>
      <c r="L8885" s="188">
        <v>2</v>
      </c>
      <c r="M8885" s="188">
        <v>3</v>
      </c>
      <c r="O8885" s="165"/>
      <c r="P8885" s="176"/>
      <c r="Q8885" s="176"/>
      <c r="R8885" s="176"/>
      <c r="S8885" s="167"/>
    </row>
    <row r="8886" spans="1:19" x14ac:dyDescent="0.15">
      <c r="A8886">
        <v>87</v>
      </c>
      <c r="B8886" t="s">
        <v>213</v>
      </c>
      <c r="C8886">
        <v>86</v>
      </c>
      <c r="D8886">
        <f t="shared" si="432"/>
        <v>0</v>
      </c>
      <c r="E8886">
        <f t="shared" si="433"/>
        <v>2</v>
      </c>
      <c r="F8886">
        <f t="shared" si="434"/>
        <v>2</v>
      </c>
      <c r="G8886">
        <v>1</v>
      </c>
      <c r="I8886" s="172" t="s">
        <v>213</v>
      </c>
      <c r="J8886" s="173">
        <v>86</v>
      </c>
      <c r="K8886" s="188">
        <v>0</v>
      </c>
      <c r="L8886" s="188">
        <v>2</v>
      </c>
      <c r="M8886" s="188">
        <v>2</v>
      </c>
      <c r="O8886" s="165"/>
      <c r="P8886" s="174"/>
      <c r="Q8886" s="174"/>
      <c r="R8886" s="174"/>
      <c r="S8886" s="166"/>
    </row>
    <row r="8887" spans="1:19" x14ac:dyDescent="0.15">
      <c r="A8887">
        <v>87</v>
      </c>
      <c r="B8887" t="s">
        <v>213</v>
      </c>
      <c r="C8887">
        <v>87</v>
      </c>
      <c r="D8887">
        <f t="shared" si="432"/>
        <v>2</v>
      </c>
      <c r="E8887">
        <f t="shared" si="433"/>
        <v>1</v>
      </c>
      <c r="F8887">
        <f t="shared" si="434"/>
        <v>3</v>
      </c>
      <c r="G8887">
        <v>1</v>
      </c>
      <c r="I8887" s="172" t="s">
        <v>213</v>
      </c>
      <c r="J8887" s="173">
        <v>87</v>
      </c>
      <c r="K8887" s="188">
        <v>2</v>
      </c>
      <c r="L8887" s="188">
        <v>1</v>
      </c>
      <c r="M8887" s="188">
        <v>3</v>
      </c>
      <c r="O8887" s="165"/>
      <c r="P8887" s="174"/>
      <c r="Q8887" s="174"/>
      <c r="R8887" s="174"/>
      <c r="S8887" s="166"/>
    </row>
    <row r="8888" spans="1:19" x14ac:dyDescent="0.15">
      <c r="A8888">
        <v>87</v>
      </c>
      <c r="B8888" t="s">
        <v>213</v>
      </c>
      <c r="C8888">
        <v>88</v>
      </c>
      <c r="D8888">
        <f t="shared" si="432"/>
        <v>2</v>
      </c>
      <c r="E8888">
        <f t="shared" si="433"/>
        <v>3</v>
      </c>
      <c r="F8888">
        <f t="shared" si="434"/>
        <v>5</v>
      </c>
      <c r="G8888">
        <v>1</v>
      </c>
      <c r="I8888" s="172" t="s">
        <v>213</v>
      </c>
      <c r="J8888" s="173">
        <v>88</v>
      </c>
      <c r="K8888" s="188">
        <v>2</v>
      </c>
      <c r="L8888" s="188">
        <v>3</v>
      </c>
      <c r="M8888" s="188">
        <v>5</v>
      </c>
      <c r="O8888" s="165"/>
      <c r="P8888" s="174"/>
      <c r="Q8888" s="174"/>
      <c r="R8888" s="174"/>
      <c r="S8888" s="166"/>
    </row>
    <row r="8889" spans="1:19" x14ac:dyDescent="0.15">
      <c r="A8889">
        <v>87</v>
      </c>
      <c r="B8889" t="s">
        <v>213</v>
      </c>
      <c r="C8889">
        <v>89</v>
      </c>
      <c r="D8889">
        <f t="shared" si="432"/>
        <v>1</v>
      </c>
      <c r="E8889">
        <f t="shared" si="433"/>
        <v>2</v>
      </c>
      <c r="F8889">
        <f t="shared" si="434"/>
        <v>3</v>
      </c>
      <c r="G8889">
        <v>1</v>
      </c>
      <c r="I8889" s="172" t="s">
        <v>213</v>
      </c>
      <c r="J8889" s="173">
        <v>89</v>
      </c>
      <c r="K8889" s="188">
        <v>1</v>
      </c>
      <c r="L8889" s="188">
        <v>2</v>
      </c>
      <c r="M8889" s="188">
        <v>3</v>
      </c>
      <c r="O8889" s="165"/>
      <c r="P8889" s="176"/>
      <c r="Q8889" s="176"/>
      <c r="R8889" s="176"/>
      <c r="S8889" s="167"/>
    </row>
    <row r="8890" spans="1:19" x14ac:dyDescent="0.15">
      <c r="A8890">
        <v>87</v>
      </c>
      <c r="B8890" t="s">
        <v>213</v>
      </c>
      <c r="C8890">
        <v>90</v>
      </c>
      <c r="D8890">
        <f t="shared" si="432"/>
        <v>0</v>
      </c>
      <c r="E8890">
        <f t="shared" si="433"/>
        <v>0</v>
      </c>
      <c r="F8890">
        <f t="shared" si="434"/>
        <v>0</v>
      </c>
      <c r="G8890">
        <v>1</v>
      </c>
      <c r="I8890" s="172" t="s">
        <v>213</v>
      </c>
      <c r="J8890" s="173">
        <v>90</v>
      </c>
      <c r="K8890" s="189"/>
      <c r="L8890" s="189"/>
      <c r="M8890" s="189"/>
      <c r="O8890" s="165"/>
      <c r="P8890" s="174"/>
      <c r="Q8890" s="174"/>
      <c r="R8890" s="174"/>
      <c r="S8890" s="166"/>
    </row>
    <row r="8891" spans="1:19" x14ac:dyDescent="0.15">
      <c r="A8891">
        <v>87</v>
      </c>
      <c r="B8891" t="s">
        <v>213</v>
      </c>
      <c r="C8891">
        <v>91</v>
      </c>
      <c r="D8891">
        <f t="shared" si="432"/>
        <v>0</v>
      </c>
      <c r="E8891">
        <f t="shared" si="433"/>
        <v>0</v>
      </c>
      <c r="F8891">
        <f t="shared" si="434"/>
        <v>0</v>
      </c>
      <c r="G8891">
        <v>1</v>
      </c>
      <c r="I8891" s="172" t="s">
        <v>213</v>
      </c>
      <c r="J8891" s="173">
        <v>91</v>
      </c>
      <c r="K8891" s="189"/>
      <c r="L8891" s="189"/>
      <c r="M8891" s="189"/>
      <c r="O8891" s="165"/>
      <c r="P8891" s="176"/>
      <c r="Q8891" s="176"/>
      <c r="R8891" s="176"/>
      <c r="S8891" s="167"/>
    </row>
    <row r="8892" spans="1:19" x14ac:dyDescent="0.15">
      <c r="A8892">
        <v>87</v>
      </c>
      <c r="B8892" t="s">
        <v>213</v>
      </c>
      <c r="C8892">
        <v>92</v>
      </c>
      <c r="D8892">
        <f t="shared" si="432"/>
        <v>0</v>
      </c>
      <c r="E8892">
        <f t="shared" si="433"/>
        <v>0</v>
      </c>
      <c r="F8892">
        <f t="shared" si="434"/>
        <v>0</v>
      </c>
      <c r="G8892">
        <v>1</v>
      </c>
      <c r="I8892" s="172" t="s">
        <v>213</v>
      </c>
      <c r="J8892" s="173">
        <v>92</v>
      </c>
      <c r="K8892" s="189"/>
      <c r="L8892" s="189"/>
      <c r="M8892" s="189"/>
      <c r="O8892" s="165"/>
      <c r="P8892" s="176"/>
      <c r="Q8892" s="176"/>
      <c r="R8892" s="176"/>
      <c r="S8892" s="167"/>
    </row>
    <row r="8893" spans="1:19" x14ac:dyDescent="0.15">
      <c r="A8893">
        <v>87</v>
      </c>
      <c r="B8893" t="s">
        <v>213</v>
      </c>
      <c r="C8893">
        <v>93</v>
      </c>
      <c r="D8893">
        <f t="shared" si="432"/>
        <v>1</v>
      </c>
      <c r="E8893">
        <f t="shared" si="433"/>
        <v>0</v>
      </c>
      <c r="F8893">
        <f t="shared" si="434"/>
        <v>1</v>
      </c>
      <c r="G8893">
        <v>1</v>
      </c>
      <c r="I8893" s="172" t="s">
        <v>213</v>
      </c>
      <c r="J8893" s="173">
        <v>93</v>
      </c>
      <c r="K8893" s="188">
        <v>1</v>
      </c>
      <c r="L8893" s="188">
        <v>0</v>
      </c>
      <c r="M8893" s="188">
        <v>1</v>
      </c>
      <c r="O8893" s="165"/>
      <c r="P8893" s="174"/>
      <c r="Q8893" s="174"/>
      <c r="R8893" s="174"/>
      <c r="S8893" s="166"/>
    </row>
    <row r="8894" spans="1:19" x14ac:dyDescent="0.15">
      <c r="A8894">
        <v>87</v>
      </c>
      <c r="B8894" t="s">
        <v>213</v>
      </c>
      <c r="C8894">
        <v>94</v>
      </c>
      <c r="D8894">
        <f t="shared" si="432"/>
        <v>0</v>
      </c>
      <c r="E8894">
        <f t="shared" si="433"/>
        <v>0</v>
      </c>
      <c r="F8894">
        <f t="shared" si="434"/>
        <v>0</v>
      </c>
      <c r="G8894">
        <v>1</v>
      </c>
      <c r="I8894" s="172" t="s">
        <v>213</v>
      </c>
      <c r="J8894" s="173">
        <v>94</v>
      </c>
      <c r="K8894" s="189"/>
      <c r="L8894" s="189"/>
      <c r="M8894" s="189"/>
      <c r="O8894" s="165"/>
      <c r="P8894" s="176"/>
      <c r="Q8894" s="176"/>
      <c r="R8894" s="176"/>
      <c r="S8894" s="167"/>
    </row>
    <row r="8895" spans="1:19" x14ac:dyDescent="0.15">
      <c r="A8895">
        <v>87</v>
      </c>
      <c r="B8895" t="s">
        <v>213</v>
      </c>
      <c r="C8895">
        <v>95</v>
      </c>
      <c r="D8895">
        <f t="shared" si="432"/>
        <v>0</v>
      </c>
      <c r="E8895">
        <f t="shared" si="433"/>
        <v>1</v>
      </c>
      <c r="F8895">
        <f t="shared" si="434"/>
        <v>1</v>
      </c>
      <c r="G8895">
        <v>1</v>
      </c>
      <c r="I8895" s="172" t="s">
        <v>213</v>
      </c>
      <c r="J8895" s="173">
        <v>95</v>
      </c>
      <c r="K8895" s="188">
        <v>0</v>
      </c>
      <c r="L8895" s="188">
        <v>1</v>
      </c>
      <c r="M8895" s="188">
        <v>1</v>
      </c>
      <c r="O8895" s="165"/>
      <c r="P8895" s="176"/>
      <c r="Q8895" s="176"/>
      <c r="R8895" s="176"/>
      <c r="S8895" s="167"/>
    </row>
    <row r="8896" spans="1:19" x14ac:dyDescent="0.15">
      <c r="A8896">
        <v>87</v>
      </c>
      <c r="B8896" t="s">
        <v>213</v>
      </c>
      <c r="C8896">
        <v>96</v>
      </c>
      <c r="D8896">
        <f t="shared" si="432"/>
        <v>0</v>
      </c>
      <c r="E8896">
        <f t="shared" si="433"/>
        <v>0</v>
      </c>
      <c r="F8896">
        <f t="shared" si="434"/>
        <v>0</v>
      </c>
      <c r="G8896">
        <v>1</v>
      </c>
      <c r="I8896" s="172" t="s">
        <v>213</v>
      </c>
      <c r="J8896" s="173">
        <v>96</v>
      </c>
      <c r="K8896" s="189"/>
      <c r="L8896" s="189"/>
      <c r="M8896" s="189"/>
      <c r="O8896" s="165"/>
      <c r="P8896" s="176"/>
      <c r="Q8896" s="176"/>
      <c r="R8896" s="176"/>
      <c r="S8896" s="167"/>
    </row>
    <row r="8897" spans="1:19" x14ac:dyDescent="0.15">
      <c r="A8897">
        <v>87</v>
      </c>
      <c r="B8897" t="s">
        <v>213</v>
      </c>
      <c r="C8897">
        <v>97</v>
      </c>
      <c r="D8897">
        <f t="shared" si="432"/>
        <v>0</v>
      </c>
      <c r="E8897">
        <f t="shared" si="433"/>
        <v>0</v>
      </c>
      <c r="F8897">
        <f t="shared" si="434"/>
        <v>0</v>
      </c>
      <c r="G8897">
        <v>1</v>
      </c>
      <c r="I8897" s="172" t="s">
        <v>213</v>
      </c>
      <c r="J8897" s="173">
        <v>97</v>
      </c>
      <c r="K8897" s="189"/>
      <c r="L8897" s="189"/>
      <c r="M8897" s="189"/>
      <c r="O8897" s="165"/>
      <c r="P8897" s="174"/>
      <c r="Q8897" s="174"/>
      <c r="R8897" s="174"/>
      <c r="S8897" s="166"/>
    </row>
    <row r="8898" spans="1:19" x14ac:dyDescent="0.15">
      <c r="A8898">
        <v>87</v>
      </c>
      <c r="B8898" t="s">
        <v>213</v>
      </c>
      <c r="C8898">
        <v>98</v>
      </c>
      <c r="D8898">
        <f t="shared" si="432"/>
        <v>0</v>
      </c>
      <c r="E8898">
        <f t="shared" si="433"/>
        <v>0</v>
      </c>
      <c r="F8898">
        <f t="shared" si="434"/>
        <v>0</v>
      </c>
      <c r="G8898">
        <v>1</v>
      </c>
      <c r="I8898" s="172" t="s">
        <v>213</v>
      </c>
      <c r="J8898" s="173">
        <v>98</v>
      </c>
      <c r="K8898" s="189"/>
      <c r="L8898" s="189"/>
      <c r="M8898" s="189"/>
      <c r="O8898" s="165"/>
      <c r="P8898" s="176"/>
      <c r="Q8898" s="176"/>
      <c r="R8898" s="176"/>
      <c r="S8898" s="167"/>
    </row>
    <row r="8899" spans="1:19" x14ac:dyDescent="0.15">
      <c r="A8899">
        <v>87</v>
      </c>
      <c r="B8899" t="s">
        <v>213</v>
      </c>
      <c r="C8899">
        <v>99</v>
      </c>
      <c r="D8899">
        <f t="shared" si="432"/>
        <v>0</v>
      </c>
      <c r="E8899">
        <f t="shared" si="433"/>
        <v>0</v>
      </c>
      <c r="F8899">
        <f t="shared" si="434"/>
        <v>0</v>
      </c>
      <c r="G8899">
        <v>1</v>
      </c>
      <c r="I8899" s="172" t="s">
        <v>213</v>
      </c>
      <c r="J8899" s="173">
        <v>99</v>
      </c>
      <c r="K8899" s="189"/>
      <c r="L8899" s="189"/>
      <c r="M8899" s="189"/>
      <c r="O8899" s="165"/>
      <c r="P8899" s="176"/>
      <c r="Q8899" s="176"/>
      <c r="R8899" s="176"/>
      <c r="S8899" s="167"/>
    </row>
    <row r="8900" spans="1:19" x14ac:dyDescent="0.15">
      <c r="A8900">
        <v>87</v>
      </c>
      <c r="B8900" t="s">
        <v>213</v>
      </c>
      <c r="C8900">
        <v>100</v>
      </c>
      <c r="D8900">
        <f t="shared" si="432"/>
        <v>0</v>
      </c>
      <c r="E8900">
        <f t="shared" si="433"/>
        <v>0</v>
      </c>
      <c r="F8900">
        <f t="shared" si="434"/>
        <v>0</v>
      </c>
      <c r="G8900">
        <v>1</v>
      </c>
      <c r="I8900" s="172" t="s">
        <v>213</v>
      </c>
      <c r="J8900" s="173">
        <v>100</v>
      </c>
      <c r="K8900" s="189"/>
      <c r="L8900" s="189"/>
      <c r="M8900" s="189"/>
      <c r="O8900" s="165"/>
      <c r="P8900" s="176"/>
      <c r="Q8900" s="176"/>
      <c r="R8900" s="176"/>
      <c r="S8900" s="167"/>
    </row>
    <row r="8901" spans="1:19" x14ac:dyDescent="0.15">
      <c r="A8901">
        <v>87</v>
      </c>
      <c r="B8901" t="s">
        <v>213</v>
      </c>
      <c r="C8901">
        <v>101</v>
      </c>
      <c r="D8901">
        <f t="shared" si="432"/>
        <v>0</v>
      </c>
      <c r="E8901">
        <f t="shared" si="433"/>
        <v>0</v>
      </c>
      <c r="F8901">
        <f t="shared" si="434"/>
        <v>0</v>
      </c>
      <c r="G8901">
        <v>1</v>
      </c>
      <c r="I8901" s="172" t="s">
        <v>213</v>
      </c>
      <c r="J8901" s="173">
        <v>101</v>
      </c>
      <c r="K8901" s="189"/>
      <c r="L8901" s="189"/>
      <c r="M8901" s="189"/>
      <c r="O8901" s="165"/>
      <c r="P8901" s="176"/>
      <c r="Q8901" s="176"/>
      <c r="R8901" s="176"/>
      <c r="S8901" s="167"/>
    </row>
    <row r="8902" spans="1:19" x14ac:dyDescent="0.15">
      <c r="A8902">
        <v>87</v>
      </c>
      <c r="B8902" t="s">
        <v>213</v>
      </c>
      <c r="C8902">
        <v>102</v>
      </c>
      <c r="D8902">
        <f t="shared" si="432"/>
        <v>0</v>
      </c>
      <c r="E8902">
        <f t="shared" si="433"/>
        <v>0</v>
      </c>
      <c r="F8902">
        <f t="shared" si="434"/>
        <v>0</v>
      </c>
      <c r="G8902">
        <v>1</v>
      </c>
      <c r="I8902" s="172" t="s">
        <v>213</v>
      </c>
      <c r="J8902" s="173">
        <v>102</v>
      </c>
      <c r="K8902" s="189"/>
      <c r="L8902" s="189"/>
      <c r="M8902" s="189"/>
      <c r="O8902" s="165"/>
      <c r="P8902" s="176"/>
      <c r="Q8902" s="176"/>
      <c r="R8902" s="176"/>
      <c r="S8902" s="167"/>
    </row>
    <row r="8903" spans="1:19" x14ac:dyDescent="0.15">
      <c r="A8903">
        <v>87</v>
      </c>
      <c r="B8903" t="s">
        <v>213</v>
      </c>
      <c r="C8903">
        <v>103</v>
      </c>
      <c r="D8903">
        <f t="shared" si="432"/>
        <v>0</v>
      </c>
      <c r="E8903">
        <f t="shared" si="433"/>
        <v>0</v>
      </c>
      <c r="F8903">
        <f t="shared" si="434"/>
        <v>0</v>
      </c>
      <c r="G8903">
        <v>1</v>
      </c>
      <c r="I8903" s="172" t="s">
        <v>213</v>
      </c>
      <c r="J8903" s="173">
        <v>103</v>
      </c>
      <c r="K8903" s="189"/>
      <c r="L8903" s="189"/>
      <c r="M8903" s="189"/>
      <c r="O8903" s="165"/>
      <c r="P8903" s="176"/>
      <c r="Q8903" s="176"/>
      <c r="R8903" s="176"/>
      <c r="S8903" s="167"/>
    </row>
    <row r="8904" spans="1:19" x14ac:dyDescent="0.15">
      <c r="A8904">
        <v>87</v>
      </c>
      <c r="B8904" t="s">
        <v>213</v>
      </c>
      <c r="C8904">
        <v>104</v>
      </c>
      <c r="D8904">
        <f t="shared" si="432"/>
        <v>0</v>
      </c>
      <c r="E8904">
        <f t="shared" si="433"/>
        <v>0</v>
      </c>
      <c r="F8904">
        <f t="shared" si="434"/>
        <v>0</v>
      </c>
      <c r="G8904">
        <v>1</v>
      </c>
      <c r="I8904" s="172" t="s">
        <v>213</v>
      </c>
      <c r="J8904" s="173">
        <v>104</v>
      </c>
      <c r="K8904" s="189"/>
      <c r="L8904" s="189"/>
      <c r="M8904" s="189"/>
      <c r="O8904" s="165"/>
      <c r="P8904" s="176"/>
      <c r="Q8904" s="176"/>
      <c r="R8904" s="176"/>
      <c r="S8904" s="167"/>
    </row>
    <row r="8905" spans="1:19" x14ac:dyDescent="0.15">
      <c r="A8905">
        <v>87</v>
      </c>
      <c r="B8905" t="s">
        <v>213</v>
      </c>
      <c r="C8905">
        <v>105</v>
      </c>
      <c r="D8905">
        <f t="shared" si="432"/>
        <v>0</v>
      </c>
      <c r="E8905">
        <f t="shared" si="433"/>
        <v>0</v>
      </c>
      <c r="F8905">
        <f t="shared" si="434"/>
        <v>0</v>
      </c>
      <c r="G8905">
        <v>1</v>
      </c>
      <c r="I8905" s="172" t="s">
        <v>213</v>
      </c>
      <c r="J8905" s="173">
        <v>105</v>
      </c>
      <c r="K8905" s="189"/>
      <c r="L8905" s="189"/>
      <c r="M8905" s="189"/>
      <c r="O8905" s="165"/>
      <c r="P8905" s="176"/>
      <c r="Q8905" s="176"/>
      <c r="R8905" s="176"/>
      <c r="S8905" s="167"/>
    </row>
    <row r="8906" spans="1:19" x14ac:dyDescent="0.15">
      <c r="A8906">
        <v>88</v>
      </c>
      <c r="B8906" t="s">
        <v>214</v>
      </c>
      <c r="C8906">
        <v>0</v>
      </c>
      <c r="D8906">
        <f t="shared" si="432"/>
        <v>2</v>
      </c>
      <c r="E8906">
        <f t="shared" si="433"/>
        <v>0</v>
      </c>
      <c r="F8906">
        <f t="shared" si="434"/>
        <v>2</v>
      </c>
      <c r="G8906">
        <v>1</v>
      </c>
      <c r="I8906" s="172" t="s">
        <v>214</v>
      </c>
      <c r="J8906" s="173">
        <v>0</v>
      </c>
      <c r="K8906" s="188">
        <v>2</v>
      </c>
      <c r="L8906" s="188">
        <v>0</v>
      </c>
      <c r="M8906" s="188">
        <v>2</v>
      </c>
      <c r="O8906" s="165"/>
      <c r="P8906" s="174"/>
      <c r="Q8906" s="174"/>
      <c r="R8906" s="174"/>
      <c r="S8906" s="166"/>
    </row>
    <row r="8907" spans="1:19" x14ac:dyDescent="0.15">
      <c r="A8907">
        <v>88</v>
      </c>
      <c r="B8907" t="s">
        <v>214</v>
      </c>
      <c r="C8907">
        <v>1</v>
      </c>
      <c r="D8907">
        <f t="shared" si="432"/>
        <v>5</v>
      </c>
      <c r="E8907">
        <f t="shared" si="433"/>
        <v>2</v>
      </c>
      <c r="F8907">
        <f t="shared" si="434"/>
        <v>7</v>
      </c>
      <c r="G8907">
        <v>1</v>
      </c>
      <c r="I8907" s="172" t="s">
        <v>214</v>
      </c>
      <c r="J8907" s="173">
        <v>1</v>
      </c>
      <c r="K8907" s="188">
        <v>5</v>
      </c>
      <c r="L8907" s="188">
        <v>2</v>
      </c>
      <c r="M8907" s="188">
        <v>7</v>
      </c>
      <c r="O8907" s="165"/>
      <c r="P8907" s="174"/>
      <c r="Q8907" s="174"/>
      <c r="R8907" s="174"/>
      <c r="S8907" s="166"/>
    </row>
    <row r="8908" spans="1:19" x14ac:dyDescent="0.15">
      <c r="A8908">
        <v>88</v>
      </c>
      <c r="B8908" t="s">
        <v>214</v>
      </c>
      <c r="C8908">
        <v>2</v>
      </c>
      <c r="D8908">
        <f t="shared" si="432"/>
        <v>2</v>
      </c>
      <c r="E8908">
        <f t="shared" si="433"/>
        <v>1</v>
      </c>
      <c r="F8908">
        <f t="shared" si="434"/>
        <v>3</v>
      </c>
      <c r="G8908">
        <v>1</v>
      </c>
      <c r="I8908" s="172" t="s">
        <v>214</v>
      </c>
      <c r="J8908" s="173">
        <v>2</v>
      </c>
      <c r="K8908" s="188">
        <v>2</v>
      </c>
      <c r="L8908" s="188">
        <v>1</v>
      </c>
      <c r="M8908" s="188">
        <v>3</v>
      </c>
      <c r="O8908" s="165"/>
      <c r="P8908" s="174"/>
      <c r="Q8908" s="174"/>
      <c r="R8908" s="174"/>
      <c r="S8908" s="166"/>
    </row>
    <row r="8909" spans="1:19" x14ac:dyDescent="0.15">
      <c r="A8909">
        <v>88</v>
      </c>
      <c r="B8909" t="s">
        <v>214</v>
      </c>
      <c r="C8909">
        <v>3</v>
      </c>
      <c r="D8909">
        <f t="shared" si="432"/>
        <v>4</v>
      </c>
      <c r="E8909">
        <f t="shared" si="433"/>
        <v>4</v>
      </c>
      <c r="F8909">
        <f t="shared" si="434"/>
        <v>8</v>
      </c>
      <c r="G8909">
        <v>1</v>
      </c>
      <c r="I8909" s="172" t="s">
        <v>214</v>
      </c>
      <c r="J8909" s="173">
        <v>3</v>
      </c>
      <c r="K8909" s="188">
        <v>4</v>
      </c>
      <c r="L8909" s="188">
        <v>4</v>
      </c>
      <c r="M8909" s="188">
        <v>8</v>
      </c>
      <c r="O8909" s="165"/>
      <c r="P8909" s="174"/>
      <c r="Q8909" s="174"/>
      <c r="R8909" s="174"/>
      <c r="S8909" s="166"/>
    </row>
    <row r="8910" spans="1:19" x14ac:dyDescent="0.15">
      <c r="A8910">
        <v>88</v>
      </c>
      <c r="B8910" t="s">
        <v>214</v>
      </c>
      <c r="C8910">
        <v>4</v>
      </c>
      <c r="D8910">
        <f t="shared" si="432"/>
        <v>2</v>
      </c>
      <c r="E8910">
        <f t="shared" si="433"/>
        <v>4</v>
      </c>
      <c r="F8910">
        <f t="shared" si="434"/>
        <v>6</v>
      </c>
      <c r="G8910">
        <v>1</v>
      </c>
      <c r="I8910" s="172" t="s">
        <v>214</v>
      </c>
      <c r="J8910" s="173">
        <v>4</v>
      </c>
      <c r="K8910" s="188">
        <v>2</v>
      </c>
      <c r="L8910" s="188">
        <v>4</v>
      </c>
      <c r="M8910" s="188">
        <v>6</v>
      </c>
      <c r="O8910" s="165"/>
      <c r="P8910" s="174"/>
      <c r="Q8910" s="174"/>
      <c r="R8910" s="174"/>
      <c r="S8910" s="166"/>
    </row>
    <row r="8911" spans="1:19" x14ac:dyDescent="0.15">
      <c r="A8911">
        <v>88</v>
      </c>
      <c r="B8911" t="s">
        <v>214</v>
      </c>
      <c r="C8911">
        <v>5</v>
      </c>
      <c r="D8911">
        <f t="shared" si="432"/>
        <v>8</v>
      </c>
      <c r="E8911">
        <f t="shared" si="433"/>
        <v>3</v>
      </c>
      <c r="F8911">
        <f t="shared" si="434"/>
        <v>11</v>
      </c>
      <c r="G8911">
        <v>1</v>
      </c>
      <c r="I8911" s="172" t="s">
        <v>214</v>
      </c>
      <c r="J8911" s="173">
        <v>5</v>
      </c>
      <c r="K8911" s="188">
        <v>8</v>
      </c>
      <c r="L8911" s="188">
        <v>3</v>
      </c>
      <c r="M8911" s="188">
        <v>11</v>
      </c>
      <c r="O8911" s="165"/>
      <c r="P8911" s="174"/>
      <c r="Q8911" s="174"/>
      <c r="R8911" s="174"/>
      <c r="S8911" s="166"/>
    </row>
    <row r="8912" spans="1:19" x14ac:dyDescent="0.15">
      <c r="A8912">
        <v>88</v>
      </c>
      <c r="B8912" t="s">
        <v>214</v>
      </c>
      <c r="C8912">
        <v>6</v>
      </c>
      <c r="D8912">
        <f t="shared" si="432"/>
        <v>5</v>
      </c>
      <c r="E8912">
        <f t="shared" si="433"/>
        <v>4</v>
      </c>
      <c r="F8912">
        <f t="shared" si="434"/>
        <v>9</v>
      </c>
      <c r="G8912">
        <v>1</v>
      </c>
      <c r="I8912" s="172" t="s">
        <v>214</v>
      </c>
      <c r="J8912" s="173">
        <v>6</v>
      </c>
      <c r="K8912" s="188">
        <v>5</v>
      </c>
      <c r="L8912" s="188">
        <v>4</v>
      </c>
      <c r="M8912" s="188">
        <v>9</v>
      </c>
      <c r="O8912" s="165"/>
      <c r="P8912" s="174"/>
      <c r="Q8912" s="174"/>
      <c r="R8912" s="174"/>
      <c r="S8912" s="166"/>
    </row>
    <row r="8913" spans="1:19" x14ac:dyDescent="0.15">
      <c r="A8913">
        <v>88</v>
      </c>
      <c r="B8913" t="s">
        <v>214</v>
      </c>
      <c r="C8913">
        <v>7</v>
      </c>
      <c r="D8913">
        <f t="shared" ref="D8913:D8976" si="435">K8913</f>
        <v>5</v>
      </c>
      <c r="E8913">
        <f t="shared" ref="E8913:E8976" si="436">L8913</f>
        <v>6</v>
      </c>
      <c r="F8913">
        <f t="shared" ref="F8913:F8976" si="437">M8913</f>
        <v>11</v>
      </c>
      <c r="G8913">
        <v>1</v>
      </c>
      <c r="I8913" s="172" t="s">
        <v>214</v>
      </c>
      <c r="J8913" s="173">
        <v>7</v>
      </c>
      <c r="K8913" s="188">
        <v>5</v>
      </c>
      <c r="L8913" s="188">
        <v>6</v>
      </c>
      <c r="M8913" s="188">
        <v>11</v>
      </c>
      <c r="O8913" s="165"/>
      <c r="P8913" s="174"/>
      <c r="Q8913" s="174"/>
      <c r="R8913" s="174"/>
      <c r="S8913" s="166"/>
    </row>
    <row r="8914" spans="1:19" x14ac:dyDescent="0.15">
      <c r="A8914">
        <v>88</v>
      </c>
      <c r="B8914" t="s">
        <v>214</v>
      </c>
      <c r="C8914">
        <v>8</v>
      </c>
      <c r="D8914">
        <f t="shared" si="435"/>
        <v>2</v>
      </c>
      <c r="E8914">
        <f t="shared" si="436"/>
        <v>7</v>
      </c>
      <c r="F8914">
        <f t="shared" si="437"/>
        <v>9</v>
      </c>
      <c r="G8914">
        <v>1</v>
      </c>
      <c r="I8914" s="172" t="s">
        <v>214</v>
      </c>
      <c r="J8914" s="173">
        <v>8</v>
      </c>
      <c r="K8914" s="188">
        <v>2</v>
      </c>
      <c r="L8914" s="188">
        <v>7</v>
      </c>
      <c r="M8914" s="188">
        <v>9</v>
      </c>
      <c r="O8914" s="165"/>
      <c r="P8914" s="174"/>
      <c r="Q8914" s="174"/>
      <c r="R8914" s="174"/>
      <c r="S8914" s="166"/>
    </row>
    <row r="8915" spans="1:19" x14ac:dyDescent="0.15">
      <c r="A8915">
        <v>88</v>
      </c>
      <c r="B8915" t="s">
        <v>214</v>
      </c>
      <c r="C8915">
        <v>9</v>
      </c>
      <c r="D8915">
        <f t="shared" si="435"/>
        <v>6</v>
      </c>
      <c r="E8915">
        <f t="shared" si="436"/>
        <v>10</v>
      </c>
      <c r="F8915">
        <f t="shared" si="437"/>
        <v>16</v>
      </c>
      <c r="G8915">
        <v>1</v>
      </c>
      <c r="I8915" s="172" t="s">
        <v>214</v>
      </c>
      <c r="J8915" s="173">
        <v>9</v>
      </c>
      <c r="K8915" s="188">
        <v>6</v>
      </c>
      <c r="L8915" s="188">
        <v>10</v>
      </c>
      <c r="M8915" s="188">
        <v>16</v>
      </c>
      <c r="O8915" s="165"/>
      <c r="P8915" s="174"/>
      <c r="Q8915" s="174"/>
      <c r="R8915" s="174"/>
      <c r="S8915" s="166"/>
    </row>
    <row r="8916" spans="1:19" x14ac:dyDescent="0.15">
      <c r="A8916">
        <v>88</v>
      </c>
      <c r="B8916" t="s">
        <v>214</v>
      </c>
      <c r="C8916">
        <v>10</v>
      </c>
      <c r="D8916">
        <f t="shared" si="435"/>
        <v>4</v>
      </c>
      <c r="E8916">
        <f t="shared" si="436"/>
        <v>7</v>
      </c>
      <c r="F8916">
        <f t="shared" si="437"/>
        <v>11</v>
      </c>
      <c r="G8916">
        <v>1</v>
      </c>
      <c r="I8916" s="172" t="s">
        <v>214</v>
      </c>
      <c r="J8916" s="173">
        <v>10</v>
      </c>
      <c r="K8916" s="188">
        <v>4</v>
      </c>
      <c r="L8916" s="188">
        <v>7</v>
      </c>
      <c r="M8916" s="188">
        <v>11</v>
      </c>
      <c r="O8916" s="165"/>
      <c r="P8916" s="174"/>
      <c r="Q8916" s="174"/>
      <c r="R8916" s="174"/>
      <c r="S8916" s="166"/>
    </row>
    <row r="8917" spans="1:19" x14ac:dyDescent="0.15">
      <c r="A8917">
        <v>88</v>
      </c>
      <c r="B8917" t="s">
        <v>214</v>
      </c>
      <c r="C8917">
        <v>11</v>
      </c>
      <c r="D8917">
        <f t="shared" si="435"/>
        <v>7</v>
      </c>
      <c r="E8917">
        <f t="shared" si="436"/>
        <v>7</v>
      </c>
      <c r="F8917">
        <f t="shared" si="437"/>
        <v>14</v>
      </c>
      <c r="G8917">
        <v>1</v>
      </c>
      <c r="I8917" s="172" t="s">
        <v>214</v>
      </c>
      <c r="J8917" s="173">
        <v>11</v>
      </c>
      <c r="K8917" s="188">
        <v>7</v>
      </c>
      <c r="L8917" s="188">
        <v>7</v>
      </c>
      <c r="M8917" s="188">
        <v>14</v>
      </c>
      <c r="O8917" s="165"/>
      <c r="P8917" s="174"/>
      <c r="Q8917" s="174"/>
      <c r="R8917" s="174"/>
      <c r="S8917" s="166"/>
    </row>
    <row r="8918" spans="1:19" x14ac:dyDescent="0.15">
      <c r="A8918">
        <v>88</v>
      </c>
      <c r="B8918" t="s">
        <v>214</v>
      </c>
      <c r="C8918">
        <v>12</v>
      </c>
      <c r="D8918">
        <f t="shared" si="435"/>
        <v>11</v>
      </c>
      <c r="E8918">
        <f t="shared" si="436"/>
        <v>9</v>
      </c>
      <c r="F8918">
        <f t="shared" si="437"/>
        <v>20</v>
      </c>
      <c r="G8918">
        <v>1</v>
      </c>
      <c r="I8918" s="172" t="s">
        <v>214</v>
      </c>
      <c r="J8918" s="173">
        <v>12</v>
      </c>
      <c r="K8918" s="188">
        <v>11</v>
      </c>
      <c r="L8918" s="188">
        <v>9</v>
      </c>
      <c r="M8918" s="188">
        <v>20</v>
      </c>
      <c r="O8918" s="165"/>
      <c r="P8918" s="174"/>
      <c r="Q8918" s="174"/>
      <c r="R8918" s="174"/>
      <c r="S8918" s="166"/>
    </row>
    <row r="8919" spans="1:19" x14ac:dyDescent="0.15">
      <c r="A8919">
        <v>88</v>
      </c>
      <c r="B8919" t="s">
        <v>214</v>
      </c>
      <c r="C8919">
        <v>13</v>
      </c>
      <c r="D8919">
        <f t="shared" si="435"/>
        <v>8</v>
      </c>
      <c r="E8919">
        <f t="shared" si="436"/>
        <v>7</v>
      </c>
      <c r="F8919">
        <f t="shared" si="437"/>
        <v>15</v>
      </c>
      <c r="G8919">
        <v>1</v>
      </c>
      <c r="I8919" s="172" t="s">
        <v>214</v>
      </c>
      <c r="J8919" s="173">
        <v>13</v>
      </c>
      <c r="K8919" s="188">
        <v>8</v>
      </c>
      <c r="L8919" s="188">
        <v>7</v>
      </c>
      <c r="M8919" s="188">
        <v>15</v>
      </c>
      <c r="O8919" s="165"/>
      <c r="P8919" s="174"/>
      <c r="Q8919" s="174"/>
      <c r="R8919" s="174"/>
      <c r="S8919" s="166"/>
    </row>
    <row r="8920" spans="1:19" x14ac:dyDescent="0.15">
      <c r="A8920">
        <v>88</v>
      </c>
      <c r="B8920" t="s">
        <v>214</v>
      </c>
      <c r="C8920">
        <v>14</v>
      </c>
      <c r="D8920">
        <f t="shared" si="435"/>
        <v>16</v>
      </c>
      <c r="E8920">
        <f t="shared" si="436"/>
        <v>11</v>
      </c>
      <c r="F8920">
        <f t="shared" si="437"/>
        <v>27</v>
      </c>
      <c r="G8920">
        <v>1</v>
      </c>
      <c r="I8920" s="172" t="s">
        <v>214</v>
      </c>
      <c r="J8920" s="173">
        <v>14</v>
      </c>
      <c r="K8920" s="188">
        <v>16</v>
      </c>
      <c r="L8920" s="188">
        <v>11</v>
      </c>
      <c r="M8920" s="188">
        <v>27</v>
      </c>
      <c r="O8920" s="165"/>
      <c r="P8920" s="174"/>
      <c r="Q8920" s="174"/>
      <c r="R8920" s="174"/>
      <c r="S8920" s="166"/>
    </row>
    <row r="8921" spans="1:19" x14ac:dyDescent="0.15">
      <c r="A8921">
        <v>88</v>
      </c>
      <c r="B8921" t="s">
        <v>214</v>
      </c>
      <c r="C8921">
        <v>15</v>
      </c>
      <c r="D8921">
        <f t="shared" si="435"/>
        <v>13</v>
      </c>
      <c r="E8921">
        <f t="shared" si="436"/>
        <v>7</v>
      </c>
      <c r="F8921">
        <f t="shared" si="437"/>
        <v>20</v>
      </c>
      <c r="G8921">
        <v>1</v>
      </c>
      <c r="I8921" s="172" t="s">
        <v>214</v>
      </c>
      <c r="J8921" s="173">
        <v>15</v>
      </c>
      <c r="K8921" s="188">
        <v>13</v>
      </c>
      <c r="L8921" s="188">
        <v>7</v>
      </c>
      <c r="M8921" s="188">
        <v>20</v>
      </c>
      <c r="O8921" s="165"/>
      <c r="P8921" s="174"/>
      <c r="Q8921" s="174"/>
      <c r="R8921" s="174"/>
      <c r="S8921" s="166"/>
    </row>
    <row r="8922" spans="1:19" x14ac:dyDescent="0.15">
      <c r="A8922">
        <v>88</v>
      </c>
      <c r="B8922" t="s">
        <v>214</v>
      </c>
      <c r="C8922">
        <v>16</v>
      </c>
      <c r="D8922">
        <f t="shared" si="435"/>
        <v>14</v>
      </c>
      <c r="E8922">
        <f t="shared" si="436"/>
        <v>13</v>
      </c>
      <c r="F8922">
        <f t="shared" si="437"/>
        <v>27</v>
      </c>
      <c r="G8922">
        <v>1</v>
      </c>
      <c r="I8922" s="172" t="s">
        <v>214</v>
      </c>
      <c r="J8922" s="173">
        <v>16</v>
      </c>
      <c r="K8922" s="188">
        <v>14</v>
      </c>
      <c r="L8922" s="188">
        <v>13</v>
      </c>
      <c r="M8922" s="188">
        <v>27</v>
      </c>
      <c r="O8922" s="165"/>
      <c r="P8922" s="174"/>
      <c r="Q8922" s="174"/>
      <c r="R8922" s="174"/>
      <c r="S8922" s="166"/>
    </row>
    <row r="8923" spans="1:19" x14ac:dyDescent="0.15">
      <c r="A8923">
        <v>88</v>
      </c>
      <c r="B8923" t="s">
        <v>214</v>
      </c>
      <c r="C8923">
        <v>17</v>
      </c>
      <c r="D8923">
        <f t="shared" si="435"/>
        <v>15</v>
      </c>
      <c r="E8923">
        <f t="shared" si="436"/>
        <v>15</v>
      </c>
      <c r="F8923">
        <f t="shared" si="437"/>
        <v>30</v>
      </c>
      <c r="G8923">
        <v>1</v>
      </c>
      <c r="I8923" s="172" t="s">
        <v>214</v>
      </c>
      <c r="J8923" s="173">
        <v>17</v>
      </c>
      <c r="K8923" s="188">
        <v>15</v>
      </c>
      <c r="L8923" s="188">
        <v>15</v>
      </c>
      <c r="M8923" s="188">
        <v>30</v>
      </c>
      <c r="O8923" s="165"/>
      <c r="P8923" s="174"/>
      <c r="Q8923" s="174"/>
      <c r="R8923" s="174"/>
      <c r="S8923" s="166"/>
    </row>
    <row r="8924" spans="1:19" x14ac:dyDescent="0.15">
      <c r="A8924">
        <v>88</v>
      </c>
      <c r="B8924" t="s">
        <v>214</v>
      </c>
      <c r="C8924">
        <v>18</v>
      </c>
      <c r="D8924">
        <f t="shared" si="435"/>
        <v>15</v>
      </c>
      <c r="E8924">
        <f t="shared" si="436"/>
        <v>12</v>
      </c>
      <c r="F8924">
        <f t="shared" si="437"/>
        <v>27</v>
      </c>
      <c r="G8924">
        <v>1</v>
      </c>
      <c r="I8924" s="172" t="s">
        <v>214</v>
      </c>
      <c r="J8924" s="173">
        <v>18</v>
      </c>
      <c r="K8924" s="188">
        <v>15</v>
      </c>
      <c r="L8924" s="188">
        <v>12</v>
      </c>
      <c r="M8924" s="188">
        <v>27</v>
      </c>
      <c r="O8924" s="165"/>
      <c r="P8924" s="174"/>
      <c r="Q8924" s="174"/>
      <c r="R8924" s="174"/>
      <c r="S8924" s="166"/>
    </row>
    <row r="8925" spans="1:19" x14ac:dyDescent="0.15">
      <c r="A8925">
        <v>88</v>
      </c>
      <c r="B8925" t="s">
        <v>214</v>
      </c>
      <c r="C8925">
        <v>19</v>
      </c>
      <c r="D8925">
        <f t="shared" si="435"/>
        <v>14</v>
      </c>
      <c r="E8925">
        <f t="shared" si="436"/>
        <v>9</v>
      </c>
      <c r="F8925">
        <f t="shared" si="437"/>
        <v>23</v>
      </c>
      <c r="G8925">
        <v>1</v>
      </c>
      <c r="I8925" s="172" t="s">
        <v>214</v>
      </c>
      <c r="J8925" s="173">
        <v>19</v>
      </c>
      <c r="K8925" s="188">
        <v>14</v>
      </c>
      <c r="L8925" s="188">
        <v>9</v>
      </c>
      <c r="M8925" s="188">
        <v>23</v>
      </c>
      <c r="O8925" s="165"/>
      <c r="P8925" s="174"/>
      <c r="Q8925" s="174"/>
      <c r="R8925" s="174"/>
      <c r="S8925" s="166"/>
    </row>
    <row r="8926" spans="1:19" x14ac:dyDescent="0.15">
      <c r="A8926">
        <v>88</v>
      </c>
      <c r="B8926" t="s">
        <v>214</v>
      </c>
      <c r="C8926">
        <v>20</v>
      </c>
      <c r="D8926">
        <f t="shared" si="435"/>
        <v>15</v>
      </c>
      <c r="E8926">
        <f t="shared" si="436"/>
        <v>8</v>
      </c>
      <c r="F8926">
        <f t="shared" si="437"/>
        <v>23</v>
      </c>
      <c r="G8926">
        <v>1</v>
      </c>
      <c r="I8926" s="172" t="s">
        <v>214</v>
      </c>
      <c r="J8926" s="173">
        <v>20</v>
      </c>
      <c r="K8926" s="188">
        <v>15</v>
      </c>
      <c r="L8926" s="188">
        <v>8</v>
      </c>
      <c r="M8926" s="188">
        <v>23</v>
      </c>
      <c r="O8926" s="165"/>
      <c r="P8926" s="174"/>
      <c r="Q8926" s="174"/>
      <c r="R8926" s="174"/>
      <c r="S8926" s="166"/>
    </row>
    <row r="8927" spans="1:19" x14ac:dyDescent="0.15">
      <c r="A8927">
        <v>88</v>
      </c>
      <c r="B8927" t="s">
        <v>214</v>
      </c>
      <c r="C8927">
        <v>21</v>
      </c>
      <c r="D8927">
        <f t="shared" si="435"/>
        <v>11</v>
      </c>
      <c r="E8927">
        <f t="shared" si="436"/>
        <v>16</v>
      </c>
      <c r="F8927">
        <f t="shared" si="437"/>
        <v>27</v>
      </c>
      <c r="G8927">
        <v>1</v>
      </c>
      <c r="I8927" s="172" t="s">
        <v>214</v>
      </c>
      <c r="J8927" s="173">
        <v>21</v>
      </c>
      <c r="K8927" s="188">
        <v>11</v>
      </c>
      <c r="L8927" s="188">
        <v>16</v>
      </c>
      <c r="M8927" s="188">
        <v>27</v>
      </c>
      <c r="O8927" s="165"/>
      <c r="P8927" s="174"/>
      <c r="Q8927" s="174"/>
      <c r="R8927" s="174"/>
      <c r="S8927" s="166"/>
    </row>
    <row r="8928" spans="1:19" x14ac:dyDescent="0.15">
      <c r="A8928">
        <v>88</v>
      </c>
      <c r="B8928" t="s">
        <v>214</v>
      </c>
      <c r="C8928">
        <v>22</v>
      </c>
      <c r="D8928">
        <f t="shared" si="435"/>
        <v>7</v>
      </c>
      <c r="E8928">
        <f t="shared" si="436"/>
        <v>20</v>
      </c>
      <c r="F8928">
        <f t="shared" si="437"/>
        <v>27</v>
      </c>
      <c r="G8928">
        <v>1</v>
      </c>
      <c r="I8928" s="172" t="s">
        <v>214</v>
      </c>
      <c r="J8928" s="173">
        <v>22</v>
      </c>
      <c r="K8928" s="188">
        <v>7</v>
      </c>
      <c r="L8928" s="188">
        <v>20</v>
      </c>
      <c r="M8928" s="188">
        <v>27</v>
      </c>
      <c r="O8928" s="165"/>
      <c r="P8928" s="174"/>
      <c r="Q8928" s="174"/>
      <c r="R8928" s="174"/>
      <c r="S8928" s="166"/>
    </row>
    <row r="8929" spans="1:19" x14ac:dyDescent="0.15">
      <c r="A8929">
        <v>88</v>
      </c>
      <c r="B8929" t="s">
        <v>214</v>
      </c>
      <c r="C8929">
        <v>23</v>
      </c>
      <c r="D8929">
        <f t="shared" si="435"/>
        <v>10</v>
      </c>
      <c r="E8929">
        <f t="shared" si="436"/>
        <v>11</v>
      </c>
      <c r="F8929">
        <f t="shared" si="437"/>
        <v>21</v>
      </c>
      <c r="G8929">
        <v>1</v>
      </c>
      <c r="I8929" s="172" t="s">
        <v>214</v>
      </c>
      <c r="J8929" s="173">
        <v>23</v>
      </c>
      <c r="K8929" s="188">
        <v>10</v>
      </c>
      <c r="L8929" s="188">
        <v>11</v>
      </c>
      <c r="M8929" s="188">
        <v>21</v>
      </c>
      <c r="O8929" s="165"/>
      <c r="P8929" s="174"/>
      <c r="Q8929" s="174"/>
      <c r="R8929" s="174"/>
      <c r="S8929" s="166"/>
    </row>
    <row r="8930" spans="1:19" x14ac:dyDescent="0.15">
      <c r="A8930">
        <v>88</v>
      </c>
      <c r="B8930" t="s">
        <v>214</v>
      </c>
      <c r="C8930">
        <v>24</v>
      </c>
      <c r="D8930">
        <f t="shared" si="435"/>
        <v>5</v>
      </c>
      <c r="E8930">
        <f t="shared" si="436"/>
        <v>7</v>
      </c>
      <c r="F8930">
        <f t="shared" si="437"/>
        <v>12</v>
      </c>
      <c r="G8930">
        <v>1</v>
      </c>
      <c r="I8930" s="172" t="s">
        <v>214</v>
      </c>
      <c r="J8930" s="173">
        <v>24</v>
      </c>
      <c r="K8930" s="188">
        <v>5</v>
      </c>
      <c r="L8930" s="188">
        <v>7</v>
      </c>
      <c r="M8930" s="188">
        <v>12</v>
      </c>
      <c r="O8930" s="165"/>
      <c r="P8930" s="174"/>
      <c r="Q8930" s="174"/>
      <c r="R8930" s="174"/>
      <c r="S8930" s="166"/>
    </row>
    <row r="8931" spans="1:19" x14ac:dyDescent="0.15">
      <c r="A8931">
        <v>88</v>
      </c>
      <c r="B8931" t="s">
        <v>214</v>
      </c>
      <c r="C8931">
        <v>25</v>
      </c>
      <c r="D8931">
        <f t="shared" si="435"/>
        <v>5</v>
      </c>
      <c r="E8931">
        <f t="shared" si="436"/>
        <v>13</v>
      </c>
      <c r="F8931">
        <f t="shared" si="437"/>
        <v>18</v>
      </c>
      <c r="G8931">
        <v>1</v>
      </c>
      <c r="I8931" s="172" t="s">
        <v>214</v>
      </c>
      <c r="J8931" s="173">
        <v>25</v>
      </c>
      <c r="K8931" s="188">
        <v>5</v>
      </c>
      <c r="L8931" s="188">
        <v>13</v>
      </c>
      <c r="M8931" s="188">
        <v>18</v>
      </c>
      <c r="O8931" s="165"/>
      <c r="P8931" s="174"/>
      <c r="Q8931" s="174"/>
      <c r="R8931" s="174"/>
      <c r="S8931" s="166"/>
    </row>
    <row r="8932" spans="1:19" x14ac:dyDescent="0.15">
      <c r="A8932">
        <v>88</v>
      </c>
      <c r="B8932" t="s">
        <v>214</v>
      </c>
      <c r="C8932">
        <v>26</v>
      </c>
      <c r="D8932">
        <f t="shared" si="435"/>
        <v>3</v>
      </c>
      <c r="E8932">
        <f t="shared" si="436"/>
        <v>2</v>
      </c>
      <c r="F8932">
        <f t="shared" si="437"/>
        <v>5</v>
      </c>
      <c r="G8932">
        <v>1</v>
      </c>
      <c r="I8932" s="172" t="s">
        <v>214</v>
      </c>
      <c r="J8932" s="173">
        <v>26</v>
      </c>
      <c r="K8932" s="188">
        <v>3</v>
      </c>
      <c r="L8932" s="188">
        <v>2</v>
      </c>
      <c r="M8932" s="188">
        <v>5</v>
      </c>
      <c r="O8932" s="165"/>
      <c r="P8932" s="174"/>
      <c r="Q8932" s="174"/>
      <c r="R8932" s="174"/>
      <c r="S8932" s="166"/>
    </row>
    <row r="8933" spans="1:19" x14ac:dyDescent="0.15">
      <c r="A8933">
        <v>88</v>
      </c>
      <c r="B8933" t="s">
        <v>214</v>
      </c>
      <c r="C8933">
        <v>27</v>
      </c>
      <c r="D8933">
        <f t="shared" si="435"/>
        <v>3</v>
      </c>
      <c r="E8933">
        <f t="shared" si="436"/>
        <v>3</v>
      </c>
      <c r="F8933">
        <f t="shared" si="437"/>
        <v>6</v>
      </c>
      <c r="G8933">
        <v>1</v>
      </c>
      <c r="I8933" s="172" t="s">
        <v>214</v>
      </c>
      <c r="J8933" s="173">
        <v>27</v>
      </c>
      <c r="K8933" s="188">
        <v>3</v>
      </c>
      <c r="L8933" s="188">
        <v>3</v>
      </c>
      <c r="M8933" s="188">
        <v>6</v>
      </c>
      <c r="O8933" s="165"/>
      <c r="P8933" s="174"/>
      <c r="Q8933" s="174"/>
      <c r="R8933" s="174"/>
      <c r="S8933" s="166"/>
    </row>
    <row r="8934" spans="1:19" x14ac:dyDescent="0.15">
      <c r="A8934">
        <v>88</v>
      </c>
      <c r="B8934" t="s">
        <v>214</v>
      </c>
      <c r="C8934">
        <v>28</v>
      </c>
      <c r="D8934">
        <f t="shared" si="435"/>
        <v>3</v>
      </c>
      <c r="E8934">
        <f t="shared" si="436"/>
        <v>3</v>
      </c>
      <c r="F8934">
        <f t="shared" si="437"/>
        <v>6</v>
      </c>
      <c r="G8934">
        <v>1</v>
      </c>
      <c r="I8934" s="172" t="s">
        <v>214</v>
      </c>
      <c r="J8934" s="173">
        <v>28</v>
      </c>
      <c r="K8934" s="188">
        <v>3</v>
      </c>
      <c r="L8934" s="188">
        <v>3</v>
      </c>
      <c r="M8934" s="188">
        <v>6</v>
      </c>
      <c r="O8934" s="165"/>
      <c r="P8934" s="174"/>
      <c r="Q8934" s="174"/>
      <c r="R8934" s="174"/>
      <c r="S8934" s="166"/>
    </row>
    <row r="8935" spans="1:19" x14ac:dyDescent="0.15">
      <c r="A8935">
        <v>88</v>
      </c>
      <c r="B8935" t="s">
        <v>214</v>
      </c>
      <c r="C8935">
        <v>29</v>
      </c>
      <c r="D8935">
        <f t="shared" si="435"/>
        <v>5</v>
      </c>
      <c r="E8935">
        <f t="shared" si="436"/>
        <v>5</v>
      </c>
      <c r="F8935">
        <f t="shared" si="437"/>
        <v>10</v>
      </c>
      <c r="G8935">
        <v>1</v>
      </c>
      <c r="I8935" s="172" t="s">
        <v>214</v>
      </c>
      <c r="J8935" s="173">
        <v>29</v>
      </c>
      <c r="K8935" s="188">
        <v>5</v>
      </c>
      <c r="L8935" s="188">
        <v>5</v>
      </c>
      <c r="M8935" s="188">
        <v>10</v>
      </c>
      <c r="O8935" s="165"/>
      <c r="P8935" s="174"/>
      <c r="Q8935" s="174"/>
      <c r="R8935" s="174"/>
      <c r="S8935" s="166"/>
    </row>
    <row r="8936" spans="1:19" x14ac:dyDescent="0.15">
      <c r="A8936">
        <v>88</v>
      </c>
      <c r="B8936" t="s">
        <v>214</v>
      </c>
      <c r="C8936">
        <v>30</v>
      </c>
      <c r="D8936">
        <f t="shared" si="435"/>
        <v>1</v>
      </c>
      <c r="E8936">
        <f t="shared" si="436"/>
        <v>0</v>
      </c>
      <c r="F8936">
        <f t="shared" si="437"/>
        <v>1</v>
      </c>
      <c r="G8936">
        <v>1</v>
      </c>
      <c r="I8936" s="172" t="s">
        <v>214</v>
      </c>
      <c r="J8936" s="173">
        <v>30</v>
      </c>
      <c r="K8936" s="188">
        <v>1</v>
      </c>
      <c r="L8936" s="188">
        <v>0</v>
      </c>
      <c r="M8936" s="188">
        <v>1</v>
      </c>
      <c r="O8936" s="165"/>
      <c r="P8936" s="174"/>
      <c r="Q8936" s="174"/>
      <c r="R8936" s="174"/>
      <c r="S8936" s="166"/>
    </row>
    <row r="8937" spans="1:19" x14ac:dyDescent="0.15">
      <c r="A8937">
        <v>88</v>
      </c>
      <c r="B8937" t="s">
        <v>214</v>
      </c>
      <c r="C8937">
        <v>31</v>
      </c>
      <c r="D8937">
        <f t="shared" si="435"/>
        <v>1</v>
      </c>
      <c r="E8937">
        <f t="shared" si="436"/>
        <v>2</v>
      </c>
      <c r="F8937">
        <f t="shared" si="437"/>
        <v>3</v>
      </c>
      <c r="G8937">
        <v>1</v>
      </c>
      <c r="I8937" s="172" t="s">
        <v>214</v>
      </c>
      <c r="J8937" s="173">
        <v>31</v>
      </c>
      <c r="K8937" s="188">
        <v>1</v>
      </c>
      <c r="L8937" s="188">
        <v>2</v>
      </c>
      <c r="M8937" s="188">
        <v>3</v>
      </c>
      <c r="O8937" s="165"/>
      <c r="P8937" s="174"/>
      <c r="Q8937" s="174"/>
      <c r="R8937" s="174"/>
      <c r="S8937" s="166"/>
    </row>
    <row r="8938" spans="1:19" x14ac:dyDescent="0.15">
      <c r="A8938">
        <v>88</v>
      </c>
      <c r="B8938" t="s">
        <v>214</v>
      </c>
      <c r="C8938">
        <v>32</v>
      </c>
      <c r="D8938">
        <f t="shared" si="435"/>
        <v>4</v>
      </c>
      <c r="E8938">
        <f t="shared" si="436"/>
        <v>5</v>
      </c>
      <c r="F8938">
        <f t="shared" si="437"/>
        <v>9</v>
      </c>
      <c r="G8938">
        <v>1</v>
      </c>
      <c r="I8938" s="172" t="s">
        <v>214</v>
      </c>
      <c r="J8938" s="173">
        <v>32</v>
      </c>
      <c r="K8938" s="188">
        <v>4</v>
      </c>
      <c r="L8938" s="188">
        <v>5</v>
      </c>
      <c r="M8938" s="188">
        <v>9</v>
      </c>
      <c r="O8938" s="165"/>
      <c r="P8938" s="174"/>
      <c r="Q8938" s="174"/>
      <c r="R8938" s="174"/>
      <c r="S8938" s="166"/>
    </row>
    <row r="8939" spans="1:19" x14ac:dyDescent="0.15">
      <c r="A8939">
        <v>88</v>
      </c>
      <c r="B8939" t="s">
        <v>214</v>
      </c>
      <c r="C8939">
        <v>33</v>
      </c>
      <c r="D8939">
        <f t="shared" si="435"/>
        <v>5</v>
      </c>
      <c r="E8939">
        <f t="shared" si="436"/>
        <v>4</v>
      </c>
      <c r="F8939">
        <f t="shared" si="437"/>
        <v>9</v>
      </c>
      <c r="G8939">
        <v>1</v>
      </c>
      <c r="I8939" s="172" t="s">
        <v>214</v>
      </c>
      <c r="J8939" s="173">
        <v>33</v>
      </c>
      <c r="K8939" s="188">
        <v>5</v>
      </c>
      <c r="L8939" s="188">
        <v>4</v>
      </c>
      <c r="M8939" s="188">
        <v>9</v>
      </c>
      <c r="O8939" s="165"/>
      <c r="P8939" s="174"/>
      <c r="Q8939" s="174"/>
      <c r="R8939" s="174"/>
      <c r="S8939" s="166"/>
    </row>
    <row r="8940" spans="1:19" x14ac:dyDescent="0.15">
      <c r="A8940">
        <v>88</v>
      </c>
      <c r="B8940" t="s">
        <v>214</v>
      </c>
      <c r="C8940">
        <v>34</v>
      </c>
      <c r="D8940">
        <f t="shared" si="435"/>
        <v>5</v>
      </c>
      <c r="E8940">
        <f t="shared" si="436"/>
        <v>3</v>
      </c>
      <c r="F8940">
        <f t="shared" si="437"/>
        <v>8</v>
      </c>
      <c r="G8940">
        <v>1</v>
      </c>
      <c r="I8940" s="172" t="s">
        <v>214</v>
      </c>
      <c r="J8940" s="173">
        <v>34</v>
      </c>
      <c r="K8940" s="188">
        <v>5</v>
      </c>
      <c r="L8940" s="188">
        <v>3</v>
      </c>
      <c r="M8940" s="188">
        <v>8</v>
      </c>
      <c r="O8940" s="165"/>
      <c r="P8940" s="174"/>
      <c r="Q8940" s="174"/>
      <c r="R8940" s="174"/>
      <c r="S8940" s="166"/>
    </row>
    <row r="8941" spans="1:19" x14ac:dyDescent="0.15">
      <c r="A8941">
        <v>88</v>
      </c>
      <c r="B8941" t="s">
        <v>214</v>
      </c>
      <c r="C8941">
        <v>35</v>
      </c>
      <c r="D8941">
        <f t="shared" si="435"/>
        <v>5</v>
      </c>
      <c r="E8941">
        <f t="shared" si="436"/>
        <v>3</v>
      </c>
      <c r="F8941">
        <f t="shared" si="437"/>
        <v>8</v>
      </c>
      <c r="G8941">
        <v>1</v>
      </c>
      <c r="I8941" s="172" t="s">
        <v>214</v>
      </c>
      <c r="J8941" s="173">
        <v>35</v>
      </c>
      <c r="K8941" s="188">
        <v>5</v>
      </c>
      <c r="L8941" s="188">
        <v>3</v>
      </c>
      <c r="M8941" s="188">
        <v>8</v>
      </c>
      <c r="O8941" s="165"/>
      <c r="P8941" s="174"/>
      <c r="Q8941" s="174"/>
      <c r="R8941" s="174"/>
      <c r="S8941" s="166"/>
    </row>
    <row r="8942" spans="1:19" x14ac:dyDescent="0.15">
      <c r="A8942">
        <v>88</v>
      </c>
      <c r="B8942" t="s">
        <v>214</v>
      </c>
      <c r="C8942">
        <v>36</v>
      </c>
      <c r="D8942">
        <f t="shared" si="435"/>
        <v>3</v>
      </c>
      <c r="E8942">
        <f t="shared" si="436"/>
        <v>6</v>
      </c>
      <c r="F8942">
        <f t="shared" si="437"/>
        <v>9</v>
      </c>
      <c r="G8942">
        <v>1</v>
      </c>
      <c r="I8942" s="172" t="s">
        <v>214</v>
      </c>
      <c r="J8942" s="173">
        <v>36</v>
      </c>
      <c r="K8942" s="188">
        <v>3</v>
      </c>
      <c r="L8942" s="188">
        <v>6</v>
      </c>
      <c r="M8942" s="188">
        <v>9</v>
      </c>
      <c r="O8942" s="165"/>
      <c r="P8942" s="174"/>
      <c r="Q8942" s="174"/>
      <c r="R8942" s="174"/>
      <c r="S8942" s="166"/>
    </row>
    <row r="8943" spans="1:19" x14ac:dyDescent="0.15">
      <c r="A8943">
        <v>88</v>
      </c>
      <c r="B8943" t="s">
        <v>214</v>
      </c>
      <c r="C8943">
        <v>37</v>
      </c>
      <c r="D8943">
        <f t="shared" si="435"/>
        <v>1</v>
      </c>
      <c r="E8943">
        <f t="shared" si="436"/>
        <v>3</v>
      </c>
      <c r="F8943">
        <f t="shared" si="437"/>
        <v>4</v>
      </c>
      <c r="G8943">
        <v>1</v>
      </c>
      <c r="I8943" s="172" t="s">
        <v>214</v>
      </c>
      <c r="J8943" s="173">
        <v>37</v>
      </c>
      <c r="K8943" s="188">
        <v>1</v>
      </c>
      <c r="L8943" s="188">
        <v>3</v>
      </c>
      <c r="M8943" s="188">
        <v>4</v>
      </c>
      <c r="O8943" s="165"/>
      <c r="P8943" s="174"/>
      <c r="Q8943" s="174"/>
      <c r="R8943" s="174"/>
      <c r="S8943" s="166"/>
    </row>
    <row r="8944" spans="1:19" x14ac:dyDescent="0.15">
      <c r="A8944">
        <v>88</v>
      </c>
      <c r="B8944" t="s">
        <v>214</v>
      </c>
      <c r="C8944">
        <v>38</v>
      </c>
      <c r="D8944">
        <f t="shared" si="435"/>
        <v>5</v>
      </c>
      <c r="E8944">
        <f t="shared" si="436"/>
        <v>4</v>
      </c>
      <c r="F8944">
        <f t="shared" si="437"/>
        <v>9</v>
      </c>
      <c r="G8944">
        <v>1</v>
      </c>
      <c r="I8944" s="172" t="s">
        <v>214</v>
      </c>
      <c r="J8944" s="173">
        <v>38</v>
      </c>
      <c r="K8944" s="188">
        <v>5</v>
      </c>
      <c r="L8944" s="188">
        <v>4</v>
      </c>
      <c r="M8944" s="188">
        <v>9</v>
      </c>
      <c r="O8944" s="165"/>
      <c r="P8944" s="174"/>
      <c r="Q8944" s="174"/>
      <c r="R8944" s="174"/>
      <c r="S8944" s="166"/>
    </row>
    <row r="8945" spans="1:19" x14ac:dyDescent="0.15">
      <c r="A8945">
        <v>88</v>
      </c>
      <c r="B8945" t="s">
        <v>214</v>
      </c>
      <c r="C8945">
        <v>39</v>
      </c>
      <c r="D8945">
        <f t="shared" si="435"/>
        <v>6</v>
      </c>
      <c r="E8945">
        <f t="shared" si="436"/>
        <v>7</v>
      </c>
      <c r="F8945">
        <f t="shared" si="437"/>
        <v>13</v>
      </c>
      <c r="G8945">
        <v>1</v>
      </c>
      <c r="I8945" s="172" t="s">
        <v>214</v>
      </c>
      <c r="J8945" s="173">
        <v>39</v>
      </c>
      <c r="K8945" s="188">
        <v>6</v>
      </c>
      <c r="L8945" s="188">
        <v>7</v>
      </c>
      <c r="M8945" s="188">
        <v>13</v>
      </c>
      <c r="O8945" s="165"/>
      <c r="P8945" s="174"/>
      <c r="Q8945" s="174"/>
      <c r="R8945" s="174"/>
      <c r="S8945" s="166"/>
    </row>
    <row r="8946" spans="1:19" x14ac:dyDescent="0.15">
      <c r="A8946">
        <v>88</v>
      </c>
      <c r="B8946" t="s">
        <v>214</v>
      </c>
      <c r="C8946">
        <v>40</v>
      </c>
      <c r="D8946">
        <f t="shared" si="435"/>
        <v>4</v>
      </c>
      <c r="E8946">
        <f t="shared" si="436"/>
        <v>4</v>
      </c>
      <c r="F8946">
        <f t="shared" si="437"/>
        <v>8</v>
      </c>
      <c r="G8946">
        <v>1</v>
      </c>
      <c r="I8946" s="172" t="s">
        <v>214</v>
      </c>
      <c r="J8946" s="173">
        <v>40</v>
      </c>
      <c r="K8946" s="188">
        <v>4</v>
      </c>
      <c r="L8946" s="188">
        <v>4</v>
      </c>
      <c r="M8946" s="188">
        <v>8</v>
      </c>
      <c r="O8946" s="165"/>
      <c r="P8946" s="174"/>
      <c r="Q8946" s="174"/>
      <c r="R8946" s="174"/>
      <c r="S8946" s="166"/>
    </row>
    <row r="8947" spans="1:19" x14ac:dyDescent="0.15">
      <c r="A8947">
        <v>88</v>
      </c>
      <c r="B8947" t="s">
        <v>214</v>
      </c>
      <c r="C8947">
        <v>41</v>
      </c>
      <c r="D8947">
        <f t="shared" si="435"/>
        <v>6</v>
      </c>
      <c r="E8947">
        <f t="shared" si="436"/>
        <v>11</v>
      </c>
      <c r="F8947">
        <f t="shared" si="437"/>
        <v>17</v>
      </c>
      <c r="G8947">
        <v>1</v>
      </c>
      <c r="I8947" s="172" t="s">
        <v>214</v>
      </c>
      <c r="J8947" s="173">
        <v>41</v>
      </c>
      <c r="K8947" s="188">
        <v>6</v>
      </c>
      <c r="L8947" s="188">
        <v>11</v>
      </c>
      <c r="M8947" s="188">
        <v>17</v>
      </c>
      <c r="O8947" s="165"/>
      <c r="P8947" s="174"/>
      <c r="Q8947" s="174"/>
      <c r="R8947" s="174"/>
      <c r="S8947" s="166"/>
    </row>
    <row r="8948" spans="1:19" x14ac:dyDescent="0.15">
      <c r="A8948">
        <v>88</v>
      </c>
      <c r="B8948" t="s">
        <v>214</v>
      </c>
      <c r="C8948">
        <v>42</v>
      </c>
      <c r="D8948">
        <f t="shared" si="435"/>
        <v>5</v>
      </c>
      <c r="E8948">
        <f t="shared" si="436"/>
        <v>9</v>
      </c>
      <c r="F8948">
        <f t="shared" si="437"/>
        <v>14</v>
      </c>
      <c r="G8948">
        <v>1</v>
      </c>
      <c r="I8948" s="172" t="s">
        <v>214</v>
      </c>
      <c r="J8948" s="173">
        <v>42</v>
      </c>
      <c r="K8948" s="188">
        <v>5</v>
      </c>
      <c r="L8948" s="188">
        <v>9</v>
      </c>
      <c r="M8948" s="188">
        <v>14</v>
      </c>
      <c r="O8948" s="165"/>
      <c r="P8948" s="174"/>
      <c r="Q8948" s="174"/>
      <c r="R8948" s="174"/>
      <c r="S8948" s="166"/>
    </row>
    <row r="8949" spans="1:19" x14ac:dyDescent="0.15">
      <c r="A8949">
        <v>88</v>
      </c>
      <c r="B8949" t="s">
        <v>214</v>
      </c>
      <c r="C8949">
        <v>43</v>
      </c>
      <c r="D8949">
        <f t="shared" si="435"/>
        <v>8</v>
      </c>
      <c r="E8949">
        <f t="shared" si="436"/>
        <v>14</v>
      </c>
      <c r="F8949">
        <f t="shared" si="437"/>
        <v>22</v>
      </c>
      <c r="G8949">
        <v>1</v>
      </c>
      <c r="I8949" s="172" t="s">
        <v>214</v>
      </c>
      <c r="J8949" s="173">
        <v>43</v>
      </c>
      <c r="K8949" s="188">
        <v>8</v>
      </c>
      <c r="L8949" s="188">
        <v>14</v>
      </c>
      <c r="M8949" s="188">
        <v>22</v>
      </c>
      <c r="O8949" s="165"/>
      <c r="P8949" s="174"/>
      <c r="Q8949" s="174"/>
      <c r="R8949" s="174"/>
      <c r="S8949" s="166"/>
    </row>
    <row r="8950" spans="1:19" x14ac:dyDescent="0.15">
      <c r="A8950">
        <v>88</v>
      </c>
      <c r="B8950" t="s">
        <v>214</v>
      </c>
      <c r="C8950">
        <v>44</v>
      </c>
      <c r="D8950">
        <f t="shared" si="435"/>
        <v>14</v>
      </c>
      <c r="E8950">
        <f t="shared" si="436"/>
        <v>18</v>
      </c>
      <c r="F8950">
        <f t="shared" si="437"/>
        <v>32</v>
      </c>
      <c r="G8950">
        <v>1</v>
      </c>
      <c r="I8950" s="172" t="s">
        <v>214</v>
      </c>
      <c r="J8950" s="173">
        <v>44</v>
      </c>
      <c r="K8950" s="188">
        <v>14</v>
      </c>
      <c r="L8950" s="188">
        <v>18</v>
      </c>
      <c r="M8950" s="188">
        <v>32</v>
      </c>
      <c r="O8950" s="165"/>
      <c r="P8950" s="174"/>
      <c r="Q8950" s="174"/>
      <c r="R8950" s="174"/>
      <c r="S8950" s="166"/>
    </row>
    <row r="8951" spans="1:19" x14ac:dyDescent="0.15">
      <c r="A8951">
        <v>88</v>
      </c>
      <c r="B8951" t="s">
        <v>214</v>
      </c>
      <c r="C8951">
        <v>45</v>
      </c>
      <c r="D8951">
        <f t="shared" si="435"/>
        <v>19</v>
      </c>
      <c r="E8951">
        <f t="shared" si="436"/>
        <v>10</v>
      </c>
      <c r="F8951">
        <f t="shared" si="437"/>
        <v>29</v>
      </c>
      <c r="G8951">
        <v>1</v>
      </c>
      <c r="I8951" s="172" t="s">
        <v>214</v>
      </c>
      <c r="J8951" s="173">
        <v>45</v>
      </c>
      <c r="K8951" s="188">
        <v>19</v>
      </c>
      <c r="L8951" s="188">
        <v>10</v>
      </c>
      <c r="M8951" s="188">
        <v>29</v>
      </c>
      <c r="O8951" s="165"/>
      <c r="P8951" s="174"/>
      <c r="Q8951" s="174"/>
      <c r="R8951" s="174"/>
      <c r="S8951" s="166"/>
    </row>
    <row r="8952" spans="1:19" x14ac:dyDescent="0.15">
      <c r="A8952">
        <v>88</v>
      </c>
      <c r="B8952" t="s">
        <v>214</v>
      </c>
      <c r="C8952">
        <v>46</v>
      </c>
      <c r="D8952">
        <f t="shared" si="435"/>
        <v>11</v>
      </c>
      <c r="E8952">
        <f t="shared" si="436"/>
        <v>19</v>
      </c>
      <c r="F8952">
        <f t="shared" si="437"/>
        <v>30</v>
      </c>
      <c r="G8952">
        <v>1</v>
      </c>
      <c r="I8952" s="172" t="s">
        <v>214</v>
      </c>
      <c r="J8952" s="173">
        <v>46</v>
      </c>
      <c r="K8952" s="188">
        <v>11</v>
      </c>
      <c r="L8952" s="188">
        <v>19</v>
      </c>
      <c r="M8952" s="188">
        <v>30</v>
      </c>
      <c r="O8952" s="165"/>
      <c r="P8952" s="174"/>
      <c r="Q8952" s="174"/>
      <c r="R8952" s="174"/>
      <c r="S8952" s="166"/>
    </row>
    <row r="8953" spans="1:19" x14ac:dyDescent="0.15">
      <c r="A8953">
        <v>88</v>
      </c>
      <c r="B8953" t="s">
        <v>214</v>
      </c>
      <c r="C8953">
        <v>47</v>
      </c>
      <c r="D8953">
        <f t="shared" si="435"/>
        <v>12</v>
      </c>
      <c r="E8953">
        <f t="shared" si="436"/>
        <v>17</v>
      </c>
      <c r="F8953">
        <f t="shared" si="437"/>
        <v>29</v>
      </c>
      <c r="G8953">
        <v>1</v>
      </c>
      <c r="I8953" s="172" t="s">
        <v>214</v>
      </c>
      <c r="J8953" s="173">
        <v>47</v>
      </c>
      <c r="K8953" s="188">
        <v>12</v>
      </c>
      <c r="L8953" s="188">
        <v>17</v>
      </c>
      <c r="M8953" s="188">
        <v>29</v>
      </c>
      <c r="O8953" s="165"/>
      <c r="P8953" s="174"/>
      <c r="Q8953" s="174"/>
      <c r="R8953" s="174"/>
      <c r="S8953" s="166"/>
    </row>
    <row r="8954" spans="1:19" x14ac:dyDescent="0.15">
      <c r="A8954">
        <v>88</v>
      </c>
      <c r="B8954" t="s">
        <v>214</v>
      </c>
      <c r="C8954">
        <v>48</v>
      </c>
      <c r="D8954">
        <f t="shared" si="435"/>
        <v>10</v>
      </c>
      <c r="E8954">
        <f t="shared" si="436"/>
        <v>20</v>
      </c>
      <c r="F8954">
        <f t="shared" si="437"/>
        <v>30</v>
      </c>
      <c r="G8954">
        <v>1</v>
      </c>
      <c r="I8954" s="172" t="s">
        <v>214</v>
      </c>
      <c r="J8954" s="173">
        <v>48</v>
      </c>
      <c r="K8954" s="188">
        <v>10</v>
      </c>
      <c r="L8954" s="188">
        <v>20</v>
      </c>
      <c r="M8954" s="188">
        <v>30</v>
      </c>
      <c r="O8954" s="165"/>
      <c r="P8954" s="174"/>
      <c r="Q8954" s="174"/>
      <c r="R8954" s="174"/>
      <c r="S8954" s="166"/>
    </row>
    <row r="8955" spans="1:19" x14ac:dyDescent="0.15">
      <c r="A8955">
        <v>88</v>
      </c>
      <c r="B8955" t="s">
        <v>214</v>
      </c>
      <c r="C8955">
        <v>49</v>
      </c>
      <c r="D8955">
        <f t="shared" si="435"/>
        <v>10</v>
      </c>
      <c r="E8955">
        <f t="shared" si="436"/>
        <v>17</v>
      </c>
      <c r="F8955">
        <f t="shared" si="437"/>
        <v>27</v>
      </c>
      <c r="G8955">
        <v>1</v>
      </c>
      <c r="I8955" s="172" t="s">
        <v>214</v>
      </c>
      <c r="J8955" s="173">
        <v>49</v>
      </c>
      <c r="K8955" s="188">
        <v>10</v>
      </c>
      <c r="L8955" s="188">
        <v>17</v>
      </c>
      <c r="M8955" s="188">
        <v>27</v>
      </c>
      <c r="O8955" s="165"/>
      <c r="P8955" s="174"/>
      <c r="Q8955" s="174"/>
      <c r="R8955" s="174"/>
      <c r="S8955" s="166"/>
    </row>
    <row r="8956" spans="1:19" x14ac:dyDescent="0.15">
      <c r="A8956">
        <v>88</v>
      </c>
      <c r="B8956" t="s">
        <v>214</v>
      </c>
      <c r="C8956">
        <v>50</v>
      </c>
      <c r="D8956">
        <f t="shared" si="435"/>
        <v>20</v>
      </c>
      <c r="E8956">
        <f t="shared" si="436"/>
        <v>13</v>
      </c>
      <c r="F8956">
        <f t="shared" si="437"/>
        <v>33</v>
      </c>
      <c r="G8956">
        <v>1</v>
      </c>
      <c r="I8956" s="172" t="s">
        <v>214</v>
      </c>
      <c r="J8956" s="173">
        <v>50</v>
      </c>
      <c r="K8956" s="188">
        <v>20</v>
      </c>
      <c r="L8956" s="188">
        <v>13</v>
      </c>
      <c r="M8956" s="188">
        <v>33</v>
      </c>
      <c r="O8956" s="165"/>
      <c r="P8956" s="174"/>
      <c r="Q8956" s="174"/>
      <c r="R8956" s="174"/>
      <c r="S8956" s="166"/>
    </row>
    <row r="8957" spans="1:19" x14ac:dyDescent="0.15">
      <c r="A8957">
        <v>88</v>
      </c>
      <c r="B8957" t="s">
        <v>214</v>
      </c>
      <c r="C8957">
        <v>51</v>
      </c>
      <c r="D8957">
        <f t="shared" si="435"/>
        <v>9</v>
      </c>
      <c r="E8957">
        <f t="shared" si="436"/>
        <v>9</v>
      </c>
      <c r="F8957">
        <f t="shared" si="437"/>
        <v>18</v>
      </c>
      <c r="G8957">
        <v>1</v>
      </c>
      <c r="I8957" s="172" t="s">
        <v>214</v>
      </c>
      <c r="J8957" s="173">
        <v>51</v>
      </c>
      <c r="K8957" s="188">
        <v>9</v>
      </c>
      <c r="L8957" s="188">
        <v>9</v>
      </c>
      <c r="M8957" s="188">
        <v>18</v>
      </c>
      <c r="O8957" s="165"/>
      <c r="P8957" s="174"/>
      <c r="Q8957" s="174"/>
      <c r="R8957" s="174"/>
      <c r="S8957" s="166"/>
    </row>
    <row r="8958" spans="1:19" x14ac:dyDescent="0.15">
      <c r="A8958">
        <v>88</v>
      </c>
      <c r="B8958" t="s">
        <v>214</v>
      </c>
      <c r="C8958">
        <v>52</v>
      </c>
      <c r="D8958">
        <f t="shared" si="435"/>
        <v>13</v>
      </c>
      <c r="E8958">
        <f t="shared" si="436"/>
        <v>8</v>
      </c>
      <c r="F8958">
        <f t="shared" si="437"/>
        <v>21</v>
      </c>
      <c r="G8958">
        <v>1</v>
      </c>
      <c r="I8958" s="172" t="s">
        <v>214</v>
      </c>
      <c r="J8958" s="173">
        <v>52</v>
      </c>
      <c r="K8958" s="188">
        <v>13</v>
      </c>
      <c r="L8958" s="188">
        <v>8</v>
      </c>
      <c r="M8958" s="188">
        <v>21</v>
      </c>
      <c r="O8958" s="165"/>
      <c r="P8958" s="174"/>
      <c r="Q8958" s="174"/>
      <c r="R8958" s="174"/>
      <c r="S8958" s="166"/>
    </row>
    <row r="8959" spans="1:19" x14ac:dyDescent="0.15">
      <c r="A8959">
        <v>88</v>
      </c>
      <c r="B8959" t="s">
        <v>214</v>
      </c>
      <c r="C8959">
        <v>53</v>
      </c>
      <c r="D8959">
        <f t="shared" si="435"/>
        <v>17</v>
      </c>
      <c r="E8959">
        <f t="shared" si="436"/>
        <v>11</v>
      </c>
      <c r="F8959">
        <f t="shared" si="437"/>
        <v>28</v>
      </c>
      <c r="G8959">
        <v>1</v>
      </c>
      <c r="I8959" s="172" t="s">
        <v>214</v>
      </c>
      <c r="J8959" s="173">
        <v>53</v>
      </c>
      <c r="K8959" s="188">
        <v>17</v>
      </c>
      <c r="L8959" s="188">
        <v>11</v>
      </c>
      <c r="M8959" s="188">
        <v>28</v>
      </c>
      <c r="O8959" s="165"/>
      <c r="P8959" s="174"/>
      <c r="Q8959" s="174"/>
      <c r="R8959" s="174"/>
      <c r="S8959" s="166"/>
    </row>
    <row r="8960" spans="1:19" x14ac:dyDescent="0.15">
      <c r="A8960">
        <v>88</v>
      </c>
      <c r="B8960" t="s">
        <v>214</v>
      </c>
      <c r="C8960">
        <v>54</v>
      </c>
      <c r="D8960">
        <f t="shared" si="435"/>
        <v>14</v>
      </c>
      <c r="E8960">
        <f t="shared" si="436"/>
        <v>14</v>
      </c>
      <c r="F8960">
        <f t="shared" si="437"/>
        <v>28</v>
      </c>
      <c r="G8960">
        <v>1</v>
      </c>
      <c r="I8960" s="172" t="s">
        <v>214</v>
      </c>
      <c r="J8960" s="173">
        <v>54</v>
      </c>
      <c r="K8960" s="188">
        <v>14</v>
      </c>
      <c r="L8960" s="188">
        <v>14</v>
      </c>
      <c r="M8960" s="188">
        <v>28</v>
      </c>
      <c r="O8960" s="165"/>
      <c r="P8960" s="174"/>
      <c r="Q8960" s="174"/>
      <c r="R8960" s="174"/>
      <c r="S8960" s="166"/>
    </row>
    <row r="8961" spans="1:19" x14ac:dyDescent="0.15">
      <c r="A8961">
        <v>88</v>
      </c>
      <c r="B8961" t="s">
        <v>214</v>
      </c>
      <c r="C8961">
        <v>55</v>
      </c>
      <c r="D8961">
        <f t="shared" si="435"/>
        <v>20</v>
      </c>
      <c r="E8961">
        <f t="shared" si="436"/>
        <v>17</v>
      </c>
      <c r="F8961">
        <f t="shared" si="437"/>
        <v>37</v>
      </c>
      <c r="G8961">
        <v>1</v>
      </c>
      <c r="I8961" s="172" t="s">
        <v>214</v>
      </c>
      <c r="J8961" s="173">
        <v>55</v>
      </c>
      <c r="K8961" s="188">
        <v>20</v>
      </c>
      <c r="L8961" s="188">
        <v>17</v>
      </c>
      <c r="M8961" s="188">
        <v>37</v>
      </c>
      <c r="O8961" s="165"/>
      <c r="P8961" s="174"/>
      <c r="Q8961" s="174"/>
      <c r="R8961" s="174"/>
      <c r="S8961" s="166"/>
    </row>
    <row r="8962" spans="1:19" x14ac:dyDescent="0.15">
      <c r="A8962">
        <v>88</v>
      </c>
      <c r="B8962" t="s">
        <v>214</v>
      </c>
      <c r="C8962">
        <v>56</v>
      </c>
      <c r="D8962">
        <f t="shared" si="435"/>
        <v>16</v>
      </c>
      <c r="E8962">
        <f t="shared" si="436"/>
        <v>12</v>
      </c>
      <c r="F8962">
        <f t="shared" si="437"/>
        <v>28</v>
      </c>
      <c r="G8962">
        <v>1</v>
      </c>
      <c r="I8962" s="172" t="s">
        <v>214</v>
      </c>
      <c r="J8962" s="173">
        <v>56</v>
      </c>
      <c r="K8962" s="188">
        <v>16</v>
      </c>
      <c r="L8962" s="188">
        <v>12</v>
      </c>
      <c r="M8962" s="188">
        <v>28</v>
      </c>
      <c r="O8962" s="165"/>
      <c r="P8962" s="174"/>
      <c r="Q8962" s="174"/>
      <c r="R8962" s="174"/>
      <c r="S8962" s="166"/>
    </row>
    <row r="8963" spans="1:19" x14ac:dyDescent="0.15">
      <c r="A8963">
        <v>88</v>
      </c>
      <c r="B8963" t="s">
        <v>214</v>
      </c>
      <c r="C8963">
        <v>57</v>
      </c>
      <c r="D8963">
        <f t="shared" si="435"/>
        <v>11</v>
      </c>
      <c r="E8963">
        <f t="shared" si="436"/>
        <v>8</v>
      </c>
      <c r="F8963">
        <f t="shared" si="437"/>
        <v>19</v>
      </c>
      <c r="G8963">
        <v>1</v>
      </c>
      <c r="I8963" s="172" t="s">
        <v>214</v>
      </c>
      <c r="J8963" s="173">
        <v>57</v>
      </c>
      <c r="K8963" s="188">
        <v>11</v>
      </c>
      <c r="L8963" s="188">
        <v>8</v>
      </c>
      <c r="M8963" s="188">
        <v>19</v>
      </c>
      <c r="O8963" s="165"/>
      <c r="P8963" s="174"/>
      <c r="Q8963" s="174"/>
      <c r="R8963" s="174"/>
      <c r="S8963" s="166"/>
    </row>
    <row r="8964" spans="1:19" x14ac:dyDescent="0.15">
      <c r="A8964">
        <v>88</v>
      </c>
      <c r="B8964" t="s">
        <v>214</v>
      </c>
      <c r="C8964">
        <v>58</v>
      </c>
      <c r="D8964">
        <f t="shared" si="435"/>
        <v>3</v>
      </c>
      <c r="E8964">
        <f t="shared" si="436"/>
        <v>12</v>
      </c>
      <c r="F8964">
        <f t="shared" si="437"/>
        <v>15</v>
      </c>
      <c r="G8964">
        <v>1</v>
      </c>
      <c r="I8964" s="172" t="s">
        <v>214</v>
      </c>
      <c r="J8964" s="173">
        <v>58</v>
      </c>
      <c r="K8964" s="188">
        <v>3</v>
      </c>
      <c r="L8964" s="188">
        <v>12</v>
      </c>
      <c r="M8964" s="188">
        <v>15</v>
      </c>
      <c r="O8964" s="165"/>
      <c r="P8964" s="174"/>
      <c r="Q8964" s="174"/>
      <c r="R8964" s="174"/>
      <c r="S8964" s="166"/>
    </row>
    <row r="8965" spans="1:19" x14ac:dyDescent="0.15">
      <c r="A8965">
        <v>88</v>
      </c>
      <c r="B8965" t="s">
        <v>214</v>
      </c>
      <c r="C8965">
        <v>59</v>
      </c>
      <c r="D8965">
        <f t="shared" si="435"/>
        <v>6</v>
      </c>
      <c r="E8965">
        <f t="shared" si="436"/>
        <v>8</v>
      </c>
      <c r="F8965">
        <f t="shared" si="437"/>
        <v>14</v>
      </c>
      <c r="G8965">
        <v>1</v>
      </c>
      <c r="I8965" s="172" t="s">
        <v>214</v>
      </c>
      <c r="J8965" s="173">
        <v>59</v>
      </c>
      <c r="K8965" s="188">
        <v>6</v>
      </c>
      <c r="L8965" s="188">
        <v>8</v>
      </c>
      <c r="M8965" s="188">
        <v>14</v>
      </c>
      <c r="O8965" s="165"/>
      <c r="P8965" s="174"/>
      <c r="Q8965" s="174"/>
      <c r="R8965" s="174"/>
      <c r="S8965" s="166"/>
    </row>
    <row r="8966" spans="1:19" x14ac:dyDescent="0.15">
      <c r="A8966">
        <v>88</v>
      </c>
      <c r="B8966" t="s">
        <v>214</v>
      </c>
      <c r="C8966">
        <v>60</v>
      </c>
      <c r="D8966">
        <f t="shared" si="435"/>
        <v>8</v>
      </c>
      <c r="E8966">
        <f t="shared" si="436"/>
        <v>10</v>
      </c>
      <c r="F8966">
        <f t="shared" si="437"/>
        <v>18</v>
      </c>
      <c r="G8966">
        <v>1</v>
      </c>
      <c r="I8966" s="172" t="s">
        <v>214</v>
      </c>
      <c r="J8966" s="173">
        <v>60</v>
      </c>
      <c r="K8966" s="188">
        <v>8</v>
      </c>
      <c r="L8966" s="188">
        <v>10</v>
      </c>
      <c r="M8966" s="188">
        <v>18</v>
      </c>
      <c r="O8966" s="165"/>
      <c r="P8966" s="174"/>
      <c r="Q8966" s="174"/>
      <c r="R8966" s="174"/>
      <c r="S8966" s="166"/>
    </row>
    <row r="8967" spans="1:19" x14ac:dyDescent="0.15">
      <c r="A8967">
        <v>88</v>
      </c>
      <c r="B8967" t="s">
        <v>214</v>
      </c>
      <c r="C8967">
        <v>61</v>
      </c>
      <c r="D8967">
        <f t="shared" si="435"/>
        <v>11</v>
      </c>
      <c r="E8967">
        <f t="shared" si="436"/>
        <v>3</v>
      </c>
      <c r="F8967">
        <f t="shared" si="437"/>
        <v>14</v>
      </c>
      <c r="G8967">
        <v>1</v>
      </c>
      <c r="I8967" s="172" t="s">
        <v>214</v>
      </c>
      <c r="J8967" s="173">
        <v>61</v>
      </c>
      <c r="K8967" s="188">
        <v>11</v>
      </c>
      <c r="L8967" s="188">
        <v>3</v>
      </c>
      <c r="M8967" s="188">
        <v>14</v>
      </c>
      <c r="O8967" s="165"/>
      <c r="P8967" s="174"/>
      <c r="Q8967" s="174"/>
      <c r="R8967" s="174"/>
      <c r="S8967" s="166"/>
    </row>
    <row r="8968" spans="1:19" x14ac:dyDescent="0.15">
      <c r="A8968">
        <v>88</v>
      </c>
      <c r="B8968" t="s">
        <v>214</v>
      </c>
      <c r="C8968">
        <v>62</v>
      </c>
      <c r="D8968">
        <f t="shared" si="435"/>
        <v>6</v>
      </c>
      <c r="E8968">
        <f t="shared" si="436"/>
        <v>7</v>
      </c>
      <c r="F8968">
        <f t="shared" si="437"/>
        <v>13</v>
      </c>
      <c r="G8968">
        <v>1</v>
      </c>
      <c r="I8968" s="172" t="s">
        <v>214</v>
      </c>
      <c r="J8968" s="173">
        <v>62</v>
      </c>
      <c r="K8968" s="188">
        <v>6</v>
      </c>
      <c r="L8968" s="188">
        <v>7</v>
      </c>
      <c r="M8968" s="188">
        <v>13</v>
      </c>
      <c r="O8968" s="165"/>
      <c r="P8968" s="174"/>
      <c r="Q8968" s="174"/>
      <c r="R8968" s="174"/>
      <c r="S8968" s="166"/>
    </row>
    <row r="8969" spans="1:19" x14ac:dyDescent="0.15">
      <c r="A8969">
        <v>88</v>
      </c>
      <c r="B8969" t="s">
        <v>214</v>
      </c>
      <c r="C8969">
        <v>63</v>
      </c>
      <c r="D8969">
        <f t="shared" si="435"/>
        <v>3</v>
      </c>
      <c r="E8969">
        <f t="shared" si="436"/>
        <v>7</v>
      </c>
      <c r="F8969">
        <f t="shared" si="437"/>
        <v>10</v>
      </c>
      <c r="G8969">
        <v>1</v>
      </c>
      <c r="I8969" s="172" t="s">
        <v>214</v>
      </c>
      <c r="J8969" s="173">
        <v>63</v>
      </c>
      <c r="K8969" s="188">
        <v>3</v>
      </c>
      <c r="L8969" s="188">
        <v>7</v>
      </c>
      <c r="M8969" s="188">
        <v>10</v>
      </c>
      <c r="O8969" s="165"/>
      <c r="P8969" s="174"/>
      <c r="Q8969" s="174"/>
      <c r="R8969" s="174"/>
      <c r="S8969" s="166"/>
    </row>
    <row r="8970" spans="1:19" x14ac:dyDescent="0.15">
      <c r="A8970">
        <v>88</v>
      </c>
      <c r="B8970" t="s">
        <v>214</v>
      </c>
      <c r="C8970">
        <v>64</v>
      </c>
      <c r="D8970">
        <f t="shared" si="435"/>
        <v>4</v>
      </c>
      <c r="E8970">
        <f t="shared" si="436"/>
        <v>5</v>
      </c>
      <c r="F8970">
        <f t="shared" si="437"/>
        <v>9</v>
      </c>
      <c r="G8970">
        <v>1</v>
      </c>
      <c r="I8970" s="172" t="s">
        <v>214</v>
      </c>
      <c r="J8970" s="173">
        <v>64</v>
      </c>
      <c r="K8970" s="188">
        <v>4</v>
      </c>
      <c r="L8970" s="188">
        <v>5</v>
      </c>
      <c r="M8970" s="188">
        <v>9</v>
      </c>
      <c r="O8970" s="165"/>
      <c r="P8970" s="174"/>
      <c r="Q8970" s="174"/>
      <c r="R8970" s="174"/>
      <c r="S8970" s="166"/>
    </row>
    <row r="8971" spans="1:19" x14ac:dyDescent="0.15">
      <c r="A8971">
        <v>88</v>
      </c>
      <c r="B8971" t="s">
        <v>214</v>
      </c>
      <c r="C8971">
        <v>65</v>
      </c>
      <c r="D8971">
        <f t="shared" si="435"/>
        <v>7</v>
      </c>
      <c r="E8971">
        <f t="shared" si="436"/>
        <v>3</v>
      </c>
      <c r="F8971">
        <f t="shared" si="437"/>
        <v>10</v>
      </c>
      <c r="G8971">
        <v>1</v>
      </c>
      <c r="I8971" s="172" t="s">
        <v>214</v>
      </c>
      <c r="J8971" s="173">
        <v>65</v>
      </c>
      <c r="K8971" s="188">
        <v>7</v>
      </c>
      <c r="L8971" s="188">
        <v>3</v>
      </c>
      <c r="M8971" s="188">
        <v>10</v>
      </c>
      <c r="O8971" s="165"/>
      <c r="P8971" s="174"/>
      <c r="Q8971" s="174"/>
      <c r="R8971" s="174"/>
      <c r="S8971" s="166"/>
    </row>
    <row r="8972" spans="1:19" x14ac:dyDescent="0.15">
      <c r="A8972">
        <v>88</v>
      </c>
      <c r="B8972" t="s">
        <v>214</v>
      </c>
      <c r="C8972">
        <v>66</v>
      </c>
      <c r="D8972">
        <f t="shared" si="435"/>
        <v>8</v>
      </c>
      <c r="E8972">
        <f t="shared" si="436"/>
        <v>12</v>
      </c>
      <c r="F8972">
        <f t="shared" si="437"/>
        <v>20</v>
      </c>
      <c r="G8972">
        <v>1</v>
      </c>
      <c r="I8972" s="172" t="s">
        <v>214</v>
      </c>
      <c r="J8972" s="173">
        <v>66</v>
      </c>
      <c r="K8972" s="188">
        <v>8</v>
      </c>
      <c r="L8972" s="188">
        <v>12</v>
      </c>
      <c r="M8972" s="188">
        <v>20</v>
      </c>
      <c r="O8972" s="165"/>
      <c r="P8972" s="174"/>
      <c r="Q8972" s="174"/>
      <c r="R8972" s="174"/>
      <c r="S8972" s="166"/>
    </row>
    <row r="8973" spans="1:19" x14ac:dyDescent="0.15">
      <c r="A8973">
        <v>88</v>
      </c>
      <c r="B8973" t="s">
        <v>214</v>
      </c>
      <c r="C8973">
        <v>67</v>
      </c>
      <c r="D8973">
        <f t="shared" si="435"/>
        <v>6</v>
      </c>
      <c r="E8973">
        <f t="shared" si="436"/>
        <v>4</v>
      </c>
      <c r="F8973">
        <f t="shared" si="437"/>
        <v>10</v>
      </c>
      <c r="G8973">
        <v>1</v>
      </c>
      <c r="I8973" s="172" t="s">
        <v>214</v>
      </c>
      <c r="J8973" s="173">
        <v>67</v>
      </c>
      <c r="K8973" s="188">
        <v>6</v>
      </c>
      <c r="L8973" s="188">
        <v>4</v>
      </c>
      <c r="M8973" s="188">
        <v>10</v>
      </c>
      <c r="O8973" s="165"/>
      <c r="P8973" s="174"/>
      <c r="Q8973" s="174"/>
      <c r="R8973" s="174"/>
      <c r="S8973" s="166"/>
    </row>
    <row r="8974" spans="1:19" x14ac:dyDescent="0.15">
      <c r="A8974">
        <v>88</v>
      </c>
      <c r="B8974" t="s">
        <v>214</v>
      </c>
      <c r="C8974">
        <v>68</v>
      </c>
      <c r="D8974">
        <f t="shared" si="435"/>
        <v>4</v>
      </c>
      <c r="E8974">
        <f t="shared" si="436"/>
        <v>4</v>
      </c>
      <c r="F8974">
        <f t="shared" si="437"/>
        <v>8</v>
      </c>
      <c r="G8974">
        <v>1</v>
      </c>
      <c r="I8974" s="172" t="s">
        <v>214</v>
      </c>
      <c r="J8974" s="173">
        <v>68</v>
      </c>
      <c r="K8974" s="188">
        <v>4</v>
      </c>
      <c r="L8974" s="188">
        <v>4</v>
      </c>
      <c r="M8974" s="188">
        <v>8</v>
      </c>
      <c r="O8974" s="165"/>
      <c r="P8974" s="174"/>
      <c r="Q8974" s="174"/>
      <c r="R8974" s="174"/>
      <c r="S8974" s="166"/>
    </row>
    <row r="8975" spans="1:19" x14ac:dyDescent="0.15">
      <c r="A8975">
        <v>88</v>
      </c>
      <c r="B8975" t="s">
        <v>214</v>
      </c>
      <c r="C8975">
        <v>69</v>
      </c>
      <c r="D8975">
        <f t="shared" si="435"/>
        <v>10</v>
      </c>
      <c r="E8975">
        <f t="shared" si="436"/>
        <v>3</v>
      </c>
      <c r="F8975">
        <f t="shared" si="437"/>
        <v>13</v>
      </c>
      <c r="G8975">
        <v>1</v>
      </c>
      <c r="I8975" s="172" t="s">
        <v>214</v>
      </c>
      <c r="J8975" s="173">
        <v>69</v>
      </c>
      <c r="K8975" s="188">
        <v>10</v>
      </c>
      <c r="L8975" s="188">
        <v>3</v>
      </c>
      <c r="M8975" s="188">
        <v>13</v>
      </c>
      <c r="O8975" s="165"/>
      <c r="P8975" s="174"/>
      <c r="Q8975" s="174"/>
      <c r="R8975" s="174"/>
      <c r="S8975" s="166"/>
    </row>
    <row r="8976" spans="1:19" x14ac:dyDescent="0.15">
      <c r="A8976">
        <v>88</v>
      </c>
      <c r="B8976" t="s">
        <v>214</v>
      </c>
      <c r="C8976">
        <v>70</v>
      </c>
      <c r="D8976">
        <f t="shared" si="435"/>
        <v>3</v>
      </c>
      <c r="E8976">
        <f t="shared" si="436"/>
        <v>5</v>
      </c>
      <c r="F8976">
        <f t="shared" si="437"/>
        <v>8</v>
      </c>
      <c r="G8976">
        <v>1</v>
      </c>
      <c r="I8976" s="172" t="s">
        <v>214</v>
      </c>
      <c r="J8976" s="173">
        <v>70</v>
      </c>
      <c r="K8976" s="188">
        <v>3</v>
      </c>
      <c r="L8976" s="188">
        <v>5</v>
      </c>
      <c r="M8976" s="188">
        <v>8</v>
      </c>
      <c r="O8976" s="165"/>
      <c r="P8976" s="174"/>
      <c r="Q8976" s="174"/>
      <c r="R8976" s="174"/>
      <c r="S8976" s="166"/>
    </row>
    <row r="8977" spans="1:19" x14ac:dyDescent="0.15">
      <c r="A8977">
        <v>88</v>
      </c>
      <c r="B8977" t="s">
        <v>214</v>
      </c>
      <c r="C8977">
        <v>71</v>
      </c>
      <c r="D8977">
        <f t="shared" ref="D8977:D9011" si="438">K8977</f>
        <v>8</v>
      </c>
      <c r="E8977">
        <f t="shared" ref="E8977:E9011" si="439">L8977</f>
        <v>9</v>
      </c>
      <c r="F8977">
        <f t="shared" ref="F8977:F9011" si="440">M8977</f>
        <v>17</v>
      </c>
      <c r="G8977">
        <v>1</v>
      </c>
      <c r="I8977" s="172" t="s">
        <v>214</v>
      </c>
      <c r="J8977" s="173">
        <v>71</v>
      </c>
      <c r="K8977" s="188">
        <v>8</v>
      </c>
      <c r="L8977" s="188">
        <v>9</v>
      </c>
      <c r="M8977" s="188">
        <v>17</v>
      </c>
      <c r="O8977" s="165"/>
      <c r="P8977" s="174"/>
      <c r="Q8977" s="174"/>
      <c r="R8977" s="174"/>
      <c r="S8977" s="166"/>
    </row>
    <row r="8978" spans="1:19" x14ac:dyDescent="0.15">
      <c r="A8978">
        <v>88</v>
      </c>
      <c r="B8978" t="s">
        <v>214</v>
      </c>
      <c r="C8978">
        <v>72</v>
      </c>
      <c r="D8978">
        <f t="shared" si="438"/>
        <v>4</v>
      </c>
      <c r="E8978">
        <f t="shared" si="439"/>
        <v>6</v>
      </c>
      <c r="F8978">
        <f t="shared" si="440"/>
        <v>10</v>
      </c>
      <c r="G8978">
        <v>1</v>
      </c>
      <c r="I8978" s="172" t="s">
        <v>214</v>
      </c>
      <c r="J8978" s="173">
        <v>72</v>
      </c>
      <c r="K8978" s="188">
        <v>4</v>
      </c>
      <c r="L8978" s="188">
        <v>6</v>
      </c>
      <c r="M8978" s="188">
        <v>10</v>
      </c>
      <c r="O8978" s="165"/>
      <c r="P8978" s="174"/>
      <c r="Q8978" s="174"/>
      <c r="R8978" s="174"/>
      <c r="S8978" s="166"/>
    </row>
    <row r="8979" spans="1:19" x14ac:dyDescent="0.15">
      <c r="A8979">
        <v>88</v>
      </c>
      <c r="B8979" t="s">
        <v>214</v>
      </c>
      <c r="C8979">
        <v>73</v>
      </c>
      <c r="D8979">
        <f t="shared" si="438"/>
        <v>2</v>
      </c>
      <c r="E8979">
        <f t="shared" si="439"/>
        <v>2</v>
      </c>
      <c r="F8979">
        <f t="shared" si="440"/>
        <v>4</v>
      </c>
      <c r="G8979">
        <v>1</v>
      </c>
      <c r="I8979" s="172" t="s">
        <v>214</v>
      </c>
      <c r="J8979" s="173">
        <v>73</v>
      </c>
      <c r="K8979" s="188">
        <v>2</v>
      </c>
      <c r="L8979" s="188">
        <v>2</v>
      </c>
      <c r="M8979" s="188">
        <v>4</v>
      </c>
      <c r="O8979" s="165"/>
      <c r="P8979" s="174"/>
      <c r="Q8979" s="174"/>
      <c r="R8979" s="174"/>
      <c r="S8979" s="166"/>
    </row>
    <row r="8980" spans="1:19" x14ac:dyDescent="0.15">
      <c r="A8980">
        <v>88</v>
      </c>
      <c r="B8980" t="s">
        <v>214</v>
      </c>
      <c r="C8980">
        <v>74</v>
      </c>
      <c r="D8980">
        <f t="shared" si="438"/>
        <v>6</v>
      </c>
      <c r="E8980">
        <f t="shared" si="439"/>
        <v>8</v>
      </c>
      <c r="F8980">
        <f t="shared" si="440"/>
        <v>14</v>
      </c>
      <c r="G8980">
        <v>1</v>
      </c>
      <c r="I8980" s="172" t="s">
        <v>214</v>
      </c>
      <c r="J8980" s="173">
        <v>74</v>
      </c>
      <c r="K8980" s="188">
        <v>6</v>
      </c>
      <c r="L8980" s="188">
        <v>8</v>
      </c>
      <c r="M8980" s="188">
        <v>14</v>
      </c>
      <c r="O8980" s="165"/>
      <c r="P8980" s="174"/>
      <c r="Q8980" s="174"/>
      <c r="R8980" s="174"/>
      <c r="S8980" s="166"/>
    </row>
    <row r="8981" spans="1:19" x14ac:dyDescent="0.15">
      <c r="A8981">
        <v>88</v>
      </c>
      <c r="B8981" t="s">
        <v>214</v>
      </c>
      <c r="C8981">
        <v>75</v>
      </c>
      <c r="D8981">
        <f t="shared" si="438"/>
        <v>9</v>
      </c>
      <c r="E8981">
        <f t="shared" si="439"/>
        <v>7</v>
      </c>
      <c r="F8981">
        <f t="shared" si="440"/>
        <v>16</v>
      </c>
      <c r="G8981">
        <v>1</v>
      </c>
      <c r="I8981" s="172" t="s">
        <v>214</v>
      </c>
      <c r="J8981" s="173">
        <v>75</v>
      </c>
      <c r="K8981" s="188">
        <v>9</v>
      </c>
      <c r="L8981" s="188">
        <v>7</v>
      </c>
      <c r="M8981" s="188">
        <v>16</v>
      </c>
      <c r="O8981" s="165"/>
      <c r="P8981" s="174"/>
      <c r="Q8981" s="174"/>
      <c r="R8981" s="174"/>
      <c r="S8981" s="166"/>
    </row>
    <row r="8982" spans="1:19" x14ac:dyDescent="0.15">
      <c r="A8982">
        <v>88</v>
      </c>
      <c r="B8982" t="s">
        <v>214</v>
      </c>
      <c r="C8982">
        <v>76</v>
      </c>
      <c r="D8982">
        <f t="shared" si="438"/>
        <v>4</v>
      </c>
      <c r="E8982">
        <f t="shared" si="439"/>
        <v>2</v>
      </c>
      <c r="F8982">
        <f t="shared" si="440"/>
        <v>6</v>
      </c>
      <c r="G8982">
        <v>1</v>
      </c>
      <c r="I8982" s="172" t="s">
        <v>214</v>
      </c>
      <c r="J8982" s="173">
        <v>76</v>
      </c>
      <c r="K8982" s="188">
        <v>4</v>
      </c>
      <c r="L8982" s="188">
        <v>2</v>
      </c>
      <c r="M8982" s="188">
        <v>6</v>
      </c>
      <c r="O8982" s="165"/>
      <c r="P8982" s="174"/>
      <c r="Q8982" s="174"/>
      <c r="R8982" s="174"/>
      <c r="S8982" s="166"/>
    </row>
    <row r="8983" spans="1:19" x14ac:dyDescent="0.15">
      <c r="A8983">
        <v>88</v>
      </c>
      <c r="B8983" t="s">
        <v>214</v>
      </c>
      <c r="C8983">
        <v>77</v>
      </c>
      <c r="D8983">
        <f t="shared" si="438"/>
        <v>3</v>
      </c>
      <c r="E8983">
        <f t="shared" si="439"/>
        <v>6</v>
      </c>
      <c r="F8983">
        <f t="shared" si="440"/>
        <v>9</v>
      </c>
      <c r="G8983">
        <v>1</v>
      </c>
      <c r="I8983" s="172" t="s">
        <v>214</v>
      </c>
      <c r="J8983" s="173">
        <v>77</v>
      </c>
      <c r="K8983" s="188">
        <v>3</v>
      </c>
      <c r="L8983" s="188">
        <v>6</v>
      </c>
      <c r="M8983" s="188">
        <v>9</v>
      </c>
      <c r="O8983" s="165"/>
      <c r="P8983" s="174"/>
      <c r="Q8983" s="174"/>
      <c r="R8983" s="174"/>
      <c r="S8983" s="166"/>
    </row>
    <row r="8984" spans="1:19" x14ac:dyDescent="0.15">
      <c r="A8984">
        <v>88</v>
      </c>
      <c r="B8984" t="s">
        <v>214</v>
      </c>
      <c r="C8984">
        <v>78</v>
      </c>
      <c r="D8984">
        <f t="shared" si="438"/>
        <v>3</v>
      </c>
      <c r="E8984">
        <f t="shared" si="439"/>
        <v>2</v>
      </c>
      <c r="F8984">
        <f t="shared" si="440"/>
        <v>5</v>
      </c>
      <c r="G8984">
        <v>1</v>
      </c>
      <c r="I8984" s="172" t="s">
        <v>214</v>
      </c>
      <c r="J8984" s="173">
        <v>78</v>
      </c>
      <c r="K8984" s="188">
        <v>3</v>
      </c>
      <c r="L8984" s="188">
        <v>2</v>
      </c>
      <c r="M8984" s="188">
        <v>5</v>
      </c>
      <c r="O8984" s="165"/>
      <c r="P8984" s="174"/>
      <c r="Q8984" s="174"/>
      <c r="R8984" s="174"/>
      <c r="S8984" s="166"/>
    </row>
    <row r="8985" spans="1:19" x14ac:dyDescent="0.15">
      <c r="A8985">
        <v>88</v>
      </c>
      <c r="B8985" t="s">
        <v>214</v>
      </c>
      <c r="C8985">
        <v>79</v>
      </c>
      <c r="D8985">
        <f t="shared" si="438"/>
        <v>3</v>
      </c>
      <c r="E8985">
        <f t="shared" si="439"/>
        <v>3</v>
      </c>
      <c r="F8985">
        <f t="shared" si="440"/>
        <v>6</v>
      </c>
      <c r="G8985">
        <v>1</v>
      </c>
      <c r="I8985" s="172" t="s">
        <v>214</v>
      </c>
      <c r="J8985" s="173">
        <v>79</v>
      </c>
      <c r="K8985" s="188">
        <v>3</v>
      </c>
      <c r="L8985" s="188">
        <v>3</v>
      </c>
      <c r="M8985" s="188">
        <v>6</v>
      </c>
      <c r="O8985" s="165"/>
      <c r="P8985" s="174"/>
      <c r="Q8985" s="174"/>
      <c r="R8985" s="174"/>
      <c r="S8985" s="166"/>
    </row>
    <row r="8986" spans="1:19" x14ac:dyDescent="0.15">
      <c r="A8986">
        <v>88</v>
      </c>
      <c r="B8986" t="s">
        <v>214</v>
      </c>
      <c r="C8986">
        <v>80</v>
      </c>
      <c r="D8986">
        <f t="shared" si="438"/>
        <v>3</v>
      </c>
      <c r="E8986">
        <f t="shared" si="439"/>
        <v>4</v>
      </c>
      <c r="F8986">
        <f t="shared" si="440"/>
        <v>7</v>
      </c>
      <c r="G8986">
        <v>1</v>
      </c>
      <c r="I8986" s="172" t="s">
        <v>214</v>
      </c>
      <c r="J8986" s="173">
        <v>80</v>
      </c>
      <c r="K8986" s="188">
        <v>3</v>
      </c>
      <c r="L8986" s="188">
        <v>4</v>
      </c>
      <c r="M8986" s="188">
        <v>7</v>
      </c>
      <c r="O8986" s="165"/>
      <c r="P8986" s="174"/>
      <c r="Q8986" s="174"/>
      <c r="R8986" s="174"/>
      <c r="S8986" s="166"/>
    </row>
    <row r="8987" spans="1:19" x14ac:dyDescent="0.15">
      <c r="A8987">
        <v>88</v>
      </c>
      <c r="B8987" t="s">
        <v>214</v>
      </c>
      <c r="C8987">
        <v>81</v>
      </c>
      <c r="D8987">
        <f t="shared" si="438"/>
        <v>2</v>
      </c>
      <c r="E8987">
        <f t="shared" si="439"/>
        <v>3</v>
      </c>
      <c r="F8987">
        <f t="shared" si="440"/>
        <v>5</v>
      </c>
      <c r="G8987">
        <v>1</v>
      </c>
      <c r="I8987" s="172" t="s">
        <v>214</v>
      </c>
      <c r="J8987" s="173">
        <v>81</v>
      </c>
      <c r="K8987" s="188">
        <v>2</v>
      </c>
      <c r="L8987" s="188">
        <v>3</v>
      </c>
      <c r="M8987" s="188">
        <v>5</v>
      </c>
      <c r="O8987" s="165"/>
      <c r="P8987" s="174"/>
      <c r="Q8987" s="174"/>
      <c r="R8987" s="174"/>
      <c r="S8987" s="166"/>
    </row>
    <row r="8988" spans="1:19" x14ac:dyDescent="0.15">
      <c r="A8988">
        <v>88</v>
      </c>
      <c r="B8988" t="s">
        <v>214</v>
      </c>
      <c r="C8988">
        <v>82</v>
      </c>
      <c r="D8988">
        <f t="shared" si="438"/>
        <v>2</v>
      </c>
      <c r="E8988">
        <f t="shared" si="439"/>
        <v>2</v>
      </c>
      <c r="F8988">
        <f t="shared" si="440"/>
        <v>4</v>
      </c>
      <c r="G8988">
        <v>1</v>
      </c>
      <c r="I8988" s="172" t="s">
        <v>214</v>
      </c>
      <c r="J8988" s="173">
        <v>82</v>
      </c>
      <c r="K8988" s="188">
        <v>2</v>
      </c>
      <c r="L8988" s="188">
        <v>2</v>
      </c>
      <c r="M8988" s="188">
        <v>4</v>
      </c>
      <c r="O8988" s="165"/>
      <c r="P8988" s="174"/>
      <c r="Q8988" s="174"/>
      <c r="R8988" s="174"/>
      <c r="S8988" s="166"/>
    </row>
    <row r="8989" spans="1:19" x14ac:dyDescent="0.15">
      <c r="A8989">
        <v>88</v>
      </c>
      <c r="B8989" t="s">
        <v>214</v>
      </c>
      <c r="C8989">
        <v>83</v>
      </c>
      <c r="D8989">
        <f t="shared" si="438"/>
        <v>0</v>
      </c>
      <c r="E8989">
        <f t="shared" si="439"/>
        <v>2</v>
      </c>
      <c r="F8989">
        <f t="shared" si="440"/>
        <v>2</v>
      </c>
      <c r="G8989">
        <v>1</v>
      </c>
      <c r="I8989" s="172" t="s">
        <v>214</v>
      </c>
      <c r="J8989" s="173">
        <v>83</v>
      </c>
      <c r="K8989" s="188">
        <v>0</v>
      </c>
      <c r="L8989" s="188">
        <v>2</v>
      </c>
      <c r="M8989" s="188">
        <v>2</v>
      </c>
      <c r="O8989" s="165"/>
      <c r="P8989" s="174"/>
      <c r="Q8989" s="174"/>
      <c r="R8989" s="174"/>
      <c r="S8989" s="166"/>
    </row>
    <row r="8990" spans="1:19" x14ac:dyDescent="0.15">
      <c r="A8990">
        <v>88</v>
      </c>
      <c r="B8990" t="s">
        <v>214</v>
      </c>
      <c r="C8990">
        <v>84</v>
      </c>
      <c r="D8990">
        <f t="shared" si="438"/>
        <v>1</v>
      </c>
      <c r="E8990">
        <f t="shared" si="439"/>
        <v>4</v>
      </c>
      <c r="F8990">
        <f t="shared" si="440"/>
        <v>5</v>
      </c>
      <c r="G8990">
        <v>1</v>
      </c>
      <c r="I8990" s="172" t="s">
        <v>214</v>
      </c>
      <c r="J8990" s="173">
        <v>84</v>
      </c>
      <c r="K8990" s="188">
        <v>1</v>
      </c>
      <c r="L8990" s="188">
        <v>4</v>
      </c>
      <c r="M8990" s="188">
        <v>5</v>
      </c>
      <c r="O8990" s="165"/>
      <c r="P8990" s="174"/>
      <c r="Q8990" s="174"/>
      <c r="R8990" s="174"/>
      <c r="S8990" s="166"/>
    </row>
    <row r="8991" spans="1:19" x14ac:dyDescent="0.15">
      <c r="A8991">
        <v>88</v>
      </c>
      <c r="B8991" t="s">
        <v>214</v>
      </c>
      <c r="C8991">
        <v>85</v>
      </c>
      <c r="D8991">
        <f t="shared" si="438"/>
        <v>0</v>
      </c>
      <c r="E8991">
        <f t="shared" si="439"/>
        <v>1</v>
      </c>
      <c r="F8991">
        <f t="shared" si="440"/>
        <v>1</v>
      </c>
      <c r="G8991">
        <v>1</v>
      </c>
      <c r="I8991" s="172" t="s">
        <v>214</v>
      </c>
      <c r="J8991" s="173">
        <v>85</v>
      </c>
      <c r="K8991" s="188">
        <v>0</v>
      </c>
      <c r="L8991" s="188">
        <v>1</v>
      </c>
      <c r="M8991" s="188">
        <v>1</v>
      </c>
      <c r="O8991" s="165"/>
      <c r="P8991" s="174"/>
      <c r="Q8991" s="174"/>
      <c r="R8991" s="174"/>
      <c r="S8991" s="166"/>
    </row>
    <row r="8992" spans="1:19" x14ac:dyDescent="0.15">
      <c r="A8992">
        <v>88</v>
      </c>
      <c r="B8992" t="s">
        <v>214</v>
      </c>
      <c r="C8992">
        <v>86</v>
      </c>
      <c r="D8992">
        <f t="shared" si="438"/>
        <v>0</v>
      </c>
      <c r="E8992">
        <f t="shared" si="439"/>
        <v>4</v>
      </c>
      <c r="F8992">
        <f t="shared" si="440"/>
        <v>4</v>
      </c>
      <c r="G8992">
        <v>1</v>
      </c>
      <c r="I8992" s="172" t="s">
        <v>214</v>
      </c>
      <c r="J8992" s="173">
        <v>86</v>
      </c>
      <c r="K8992" s="188">
        <v>0</v>
      </c>
      <c r="L8992" s="188">
        <v>4</v>
      </c>
      <c r="M8992" s="188">
        <v>4</v>
      </c>
      <c r="O8992" s="165"/>
      <c r="P8992" s="174"/>
      <c r="Q8992" s="174"/>
      <c r="R8992" s="174"/>
      <c r="S8992" s="166"/>
    </row>
    <row r="8993" spans="1:19" x14ac:dyDescent="0.15">
      <c r="A8993">
        <v>88</v>
      </c>
      <c r="B8993" t="s">
        <v>214</v>
      </c>
      <c r="C8993">
        <v>87</v>
      </c>
      <c r="D8993">
        <f t="shared" si="438"/>
        <v>2</v>
      </c>
      <c r="E8993">
        <f t="shared" si="439"/>
        <v>0</v>
      </c>
      <c r="F8993">
        <f t="shared" si="440"/>
        <v>2</v>
      </c>
      <c r="G8993">
        <v>1</v>
      </c>
      <c r="I8993" s="172" t="s">
        <v>214</v>
      </c>
      <c r="J8993" s="173">
        <v>87</v>
      </c>
      <c r="K8993" s="188">
        <v>2</v>
      </c>
      <c r="L8993" s="188">
        <v>0</v>
      </c>
      <c r="M8993" s="188">
        <v>2</v>
      </c>
      <c r="O8993" s="165"/>
      <c r="P8993" s="174"/>
      <c r="Q8993" s="174"/>
      <c r="R8993" s="174"/>
      <c r="S8993" s="166"/>
    </row>
    <row r="8994" spans="1:19" x14ac:dyDescent="0.15">
      <c r="A8994">
        <v>88</v>
      </c>
      <c r="B8994" t="s">
        <v>214</v>
      </c>
      <c r="C8994">
        <v>88</v>
      </c>
      <c r="D8994">
        <f t="shared" si="438"/>
        <v>1</v>
      </c>
      <c r="E8994">
        <f t="shared" si="439"/>
        <v>0</v>
      </c>
      <c r="F8994">
        <f t="shared" si="440"/>
        <v>1</v>
      </c>
      <c r="G8994">
        <v>1</v>
      </c>
      <c r="I8994" s="172" t="s">
        <v>214</v>
      </c>
      <c r="J8994" s="173">
        <v>88</v>
      </c>
      <c r="K8994" s="188">
        <v>1</v>
      </c>
      <c r="L8994" s="188">
        <v>0</v>
      </c>
      <c r="M8994" s="188">
        <v>1</v>
      </c>
      <c r="O8994" s="165"/>
      <c r="P8994" s="176"/>
      <c r="Q8994" s="176"/>
      <c r="R8994" s="176"/>
      <c r="S8994" s="167"/>
    </row>
    <row r="8995" spans="1:19" x14ac:dyDescent="0.15">
      <c r="A8995">
        <v>88</v>
      </c>
      <c r="B8995" t="s">
        <v>214</v>
      </c>
      <c r="C8995">
        <v>89</v>
      </c>
      <c r="D8995">
        <f t="shared" si="438"/>
        <v>0</v>
      </c>
      <c r="E8995">
        <f t="shared" si="439"/>
        <v>1</v>
      </c>
      <c r="F8995">
        <f t="shared" si="440"/>
        <v>1</v>
      </c>
      <c r="G8995">
        <v>1</v>
      </c>
      <c r="I8995" s="172" t="s">
        <v>214</v>
      </c>
      <c r="J8995" s="173">
        <v>89</v>
      </c>
      <c r="K8995" s="188">
        <v>0</v>
      </c>
      <c r="L8995" s="188">
        <v>1</v>
      </c>
      <c r="M8995" s="188">
        <v>1</v>
      </c>
      <c r="O8995" s="165"/>
      <c r="P8995" s="174"/>
      <c r="Q8995" s="174"/>
      <c r="R8995" s="174"/>
      <c r="S8995" s="166"/>
    </row>
    <row r="8996" spans="1:19" x14ac:dyDescent="0.15">
      <c r="A8996">
        <v>88</v>
      </c>
      <c r="B8996" t="s">
        <v>214</v>
      </c>
      <c r="C8996">
        <v>90</v>
      </c>
      <c r="D8996">
        <f t="shared" si="438"/>
        <v>5</v>
      </c>
      <c r="E8996">
        <f t="shared" si="439"/>
        <v>0</v>
      </c>
      <c r="F8996">
        <f t="shared" si="440"/>
        <v>5</v>
      </c>
      <c r="G8996">
        <v>1</v>
      </c>
      <c r="I8996" s="172" t="s">
        <v>214</v>
      </c>
      <c r="J8996" s="173">
        <v>90</v>
      </c>
      <c r="K8996" s="188">
        <v>5</v>
      </c>
      <c r="L8996" s="188">
        <v>0</v>
      </c>
      <c r="M8996" s="188">
        <v>5</v>
      </c>
      <c r="O8996" s="165"/>
      <c r="P8996" s="176"/>
      <c r="Q8996" s="176"/>
      <c r="R8996" s="176"/>
      <c r="S8996" s="167"/>
    </row>
    <row r="8997" spans="1:19" x14ac:dyDescent="0.15">
      <c r="A8997">
        <v>88</v>
      </c>
      <c r="B8997" t="s">
        <v>214</v>
      </c>
      <c r="C8997">
        <v>91</v>
      </c>
      <c r="D8997">
        <f t="shared" si="438"/>
        <v>0</v>
      </c>
      <c r="E8997">
        <f t="shared" si="439"/>
        <v>1</v>
      </c>
      <c r="F8997">
        <f t="shared" si="440"/>
        <v>1</v>
      </c>
      <c r="G8997">
        <v>1</v>
      </c>
      <c r="I8997" s="172" t="s">
        <v>214</v>
      </c>
      <c r="J8997" s="173">
        <v>91</v>
      </c>
      <c r="K8997" s="188">
        <v>0</v>
      </c>
      <c r="L8997" s="188">
        <v>1</v>
      </c>
      <c r="M8997" s="188">
        <v>1</v>
      </c>
      <c r="O8997" s="165"/>
      <c r="P8997" s="176"/>
      <c r="Q8997" s="176"/>
      <c r="R8997" s="176"/>
      <c r="S8997" s="167"/>
    </row>
    <row r="8998" spans="1:19" x14ac:dyDescent="0.15">
      <c r="A8998">
        <v>88</v>
      </c>
      <c r="B8998" t="s">
        <v>214</v>
      </c>
      <c r="C8998">
        <v>92</v>
      </c>
      <c r="D8998">
        <f t="shared" si="438"/>
        <v>0</v>
      </c>
      <c r="E8998">
        <f t="shared" si="439"/>
        <v>1</v>
      </c>
      <c r="F8998">
        <f t="shared" si="440"/>
        <v>1</v>
      </c>
      <c r="G8998">
        <v>1</v>
      </c>
      <c r="I8998" s="172" t="s">
        <v>214</v>
      </c>
      <c r="J8998" s="173">
        <v>92</v>
      </c>
      <c r="K8998" s="188">
        <v>0</v>
      </c>
      <c r="L8998" s="188">
        <v>1</v>
      </c>
      <c r="M8998" s="188">
        <v>1</v>
      </c>
      <c r="O8998" s="165"/>
      <c r="P8998" s="176"/>
      <c r="Q8998" s="176"/>
      <c r="R8998" s="176"/>
      <c r="S8998" s="167"/>
    </row>
    <row r="8999" spans="1:19" x14ac:dyDescent="0.15">
      <c r="A8999">
        <v>88</v>
      </c>
      <c r="B8999" t="s">
        <v>214</v>
      </c>
      <c r="C8999">
        <v>93</v>
      </c>
      <c r="D8999">
        <f t="shared" si="438"/>
        <v>0</v>
      </c>
      <c r="E8999">
        <f t="shared" si="439"/>
        <v>0</v>
      </c>
      <c r="F8999">
        <f t="shared" si="440"/>
        <v>0</v>
      </c>
      <c r="G8999">
        <v>1</v>
      </c>
      <c r="I8999" s="172" t="s">
        <v>214</v>
      </c>
      <c r="J8999" s="173">
        <v>93</v>
      </c>
      <c r="K8999" s="189"/>
      <c r="L8999" s="189"/>
      <c r="M8999" s="189"/>
      <c r="O8999" s="165"/>
      <c r="P8999" s="176"/>
      <c r="Q8999" s="176"/>
      <c r="R8999" s="176"/>
      <c r="S8999" s="167"/>
    </row>
    <row r="9000" spans="1:19" x14ac:dyDescent="0.15">
      <c r="A9000">
        <v>88</v>
      </c>
      <c r="B9000" t="s">
        <v>214</v>
      </c>
      <c r="C9000">
        <v>94</v>
      </c>
      <c r="D9000">
        <f t="shared" si="438"/>
        <v>0</v>
      </c>
      <c r="E9000">
        <f t="shared" si="439"/>
        <v>1</v>
      </c>
      <c r="F9000">
        <f t="shared" si="440"/>
        <v>1</v>
      </c>
      <c r="G9000">
        <v>1</v>
      </c>
      <c r="I9000" s="172" t="s">
        <v>214</v>
      </c>
      <c r="J9000" s="173">
        <v>94</v>
      </c>
      <c r="K9000" s="188">
        <v>0</v>
      </c>
      <c r="L9000" s="188">
        <v>1</v>
      </c>
      <c r="M9000" s="188">
        <v>1</v>
      </c>
      <c r="O9000" s="165"/>
      <c r="P9000" s="176"/>
      <c r="Q9000" s="176"/>
      <c r="R9000" s="176"/>
      <c r="S9000" s="167"/>
    </row>
    <row r="9001" spans="1:19" x14ac:dyDescent="0.15">
      <c r="A9001">
        <v>88</v>
      </c>
      <c r="B9001" t="s">
        <v>214</v>
      </c>
      <c r="C9001">
        <v>95</v>
      </c>
      <c r="D9001">
        <f t="shared" si="438"/>
        <v>0</v>
      </c>
      <c r="E9001">
        <f t="shared" si="439"/>
        <v>0</v>
      </c>
      <c r="F9001">
        <f t="shared" si="440"/>
        <v>0</v>
      </c>
      <c r="G9001">
        <v>1</v>
      </c>
      <c r="I9001" s="172" t="s">
        <v>214</v>
      </c>
      <c r="J9001" s="173">
        <v>95</v>
      </c>
      <c r="K9001" s="189"/>
      <c r="L9001" s="189"/>
      <c r="M9001" s="189"/>
      <c r="O9001" s="165"/>
      <c r="P9001" s="174"/>
      <c r="Q9001" s="174"/>
      <c r="R9001" s="174"/>
      <c r="S9001" s="166"/>
    </row>
    <row r="9002" spans="1:19" x14ac:dyDescent="0.15">
      <c r="A9002">
        <v>88</v>
      </c>
      <c r="B9002" t="s">
        <v>214</v>
      </c>
      <c r="C9002">
        <v>96</v>
      </c>
      <c r="D9002">
        <f t="shared" si="438"/>
        <v>0</v>
      </c>
      <c r="E9002">
        <f t="shared" si="439"/>
        <v>0</v>
      </c>
      <c r="F9002">
        <f t="shared" si="440"/>
        <v>0</v>
      </c>
      <c r="G9002">
        <v>1</v>
      </c>
      <c r="I9002" s="172" t="s">
        <v>214</v>
      </c>
      <c r="J9002" s="173">
        <v>96</v>
      </c>
      <c r="K9002" s="189"/>
      <c r="L9002" s="189"/>
      <c r="M9002" s="189"/>
      <c r="O9002" s="165"/>
      <c r="P9002" s="176"/>
      <c r="Q9002" s="176"/>
      <c r="R9002" s="176"/>
      <c r="S9002" s="167"/>
    </row>
    <row r="9003" spans="1:19" x14ac:dyDescent="0.15">
      <c r="A9003">
        <v>88</v>
      </c>
      <c r="B9003" t="s">
        <v>214</v>
      </c>
      <c r="C9003">
        <v>97</v>
      </c>
      <c r="D9003">
        <f t="shared" si="438"/>
        <v>0</v>
      </c>
      <c r="E9003">
        <f t="shared" si="439"/>
        <v>0</v>
      </c>
      <c r="F9003">
        <f t="shared" si="440"/>
        <v>0</v>
      </c>
      <c r="G9003">
        <v>1</v>
      </c>
      <c r="I9003" s="172" t="s">
        <v>214</v>
      </c>
      <c r="J9003" s="173">
        <v>97</v>
      </c>
      <c r="K9003" s="189"/>
      <c r="L9003" s="189"/>
      <c r="M9003" s="189"/>
      <c r="O9003" s="165"/>
      <c r="P9003" s="176"/>
      <c r="Q9003" s="176"/>
      <c r="R9003" s="176"/>
      <c r="S9003" s="167"/>
    </row>
    <row r="9004" spans="1:19" x14ac:dyDescent="0.15">
      <c r="A9004">
        <v>88</v>
      </c>
      <c r="B9004" t="s">
        <v>214</v>
      </c>
      <c r="C9004">
        <v>98</v>
      </c>
      <c r="D9004">
        <f t="shared" si="438"/>
        <v>0</v>
      </c>
      <c r="E9004">
        <f t="shared" si="439"/>
        <v>0</v>
      </c>
      <c r="F9004">
        <f t="shared" si="440"/>
        <v>0</v>
      </c>
      <c r="G9004">
        <v>1</v>
      </c>
      <c r="I9004" s="172" t="s">
        <v>214</v>
      </c>
      <c r="J9004" s="173">
        <v>98</v>
      </c>
      <c r="K9004" s="189"/>
      <c r="L9004" s="189"/>
      <c r="M9004" s="189"/>
      <c r="O9004" s="165"/>
      <c r="P9004" s="176"/>
      <c r="Q9004" s="176"/>
      <c r="R9004" s="176"/>
      <c r="S9004" s="167"/>
    </row>
    <row r="9005" spans="1:19" x14ac:dyDescent="0.15">
      <c r="A9005">
        <v>88</v>
      </c>
      <c r="B9005" t="s">
        <v>214</v>
      </c>
      <c r="C9005">
        <v>99</v>
      </c>
      <c r="D9005">
        <f t="shared" si="438"/>
        <v>0</v>
      </c>
      <c r="E9005">
        <f t="shared" si="439"/>
        <v>0</v>
      </c>
      <c r="F9005">
        <f t="shared" si="440"/>
        <v>0</v>
      </c>
      <c r="G9005">
        <v>1</v>
      </c>
      <c r="I9005" s="172" t="s">
        <v>214</v>
      </c>
      <c r="J9005" s="173">
        <v>99</v>
      </c>
      <c r="K9005" s="189"/>
      <c r="L9005" s="189"/>
      <c r="M9005" s="189"/>
      <c r="O9005" s="165"/>
      <c r="P9005" s="176"/>
      <c r="Q9005" s="176"/>
      <c r="R9005" s="176"/>
      <c r="S9005" s="167"/>
    </row>
    <row r="9006" spans="1:19" x14ac:dyDescent="0.15">
      <c r="A9006">
        <v>88</v>
      </c>
      <c r="B9006" t="s">
        <v>214</v>
      </c>
      <c r="C9006">
        <v>100</v>
      </c>
      <c r="D9006">
        <f t="shared" si="438"/>
        <v>0</v>
      </c>
      <c r="E9006">
        <f t="shared" si="439"/>
        <v>0</v>
      </c>
      <c r="F9006">
        <f t="shared" si="440"/>
        <v>0</v>
      </c>
      <c r="G9006">
        <v>1</v>
      </c>
      <c r="I9006" s="172" t="s">
        <v>214</v>
      </c>
      <c r="J9006" s="173">
        <v>100</v>
      </c>
      <c r="K9006" s="189"/>
      <c r="L9006" s="189"/>
      <c r="M9006" s="189"/>
      <c r="O9006" s="165"/>
      <c r="P9006" s="176"/>
      <c r="Q9006" s="176"/>
      <c r="R9006" s="176"/>
      <c r="S9006" s="167"/>
    </row>
    <row r="9007" spans="1:19" x14ac:dyDescent="0.15">
      <c r="A9007">
        <v>88</v>
      </c>
      <c r="B9007" t="s">
        <v>214</v>
      </c>
      <c r="C9007">
        <v>101</v>
      </c>
      <c r="D9007">
        <f t="shared" si="438"/>
        <v>0</v>
      </c>
      <c r="E9007">
        <f t="shared" si="439"/>
        <v>0</v>
      </c>
      <c r="F9007">
        <f t="shared" si="440"/>
        <v>0</v>
      </c>
      <c r="G9007">
        <v>1</v>
      </c>
      <c r="I9007" s="172" t="s">
        <v>214</v>
      </c>
      <c r="J9007" s="173">
        <v>101</v>
      </c>
      <c r="K9007" s="189"/>
      <c r="L9007" s="189"/>
      <c r="M9007" s="189"/>
      <c r="O9007" s="165"/>
      <c r="P9007" s="176"/>
      <c r="Q9007" s="176"/>
      <c r="R9007" s="176"/>
      <c r="S9007" s="167"/>
    </row>
    <row r="9008" spans="1:19" x14ac:dyDescent="0.15">
      <c r="A9008">
        <v>88</v>
      </c>
      <c r="B9008" t="s">
        <v>214</v>
      </c>
      <c r="C9008">
        <v>102</v>
      </c>
      <c r="D9008">
        <f t="shared" si="438"/>
        <v>0</v>
      </c>
      <c r="E9008">
        <f t="shared" si="439"/>
        <v>0</v>
      </c>
      <c r="F9008">
        <f t="shared" si="440"/>
        <v>0</v>
      </c>
      <c r="G9008">
        <v>1</v>
      </c>
      <c r="I9008" s="172" t="s">
        <v>214</v>
      </c>
      <c r="J9008" s="173">
        <v>102</v>
      </c>
      <c r="K9008" s="189"/>
      <c r="L9008" s="189"/>
      <c r="M9008" s="189"/>
      <c r="O9008" s="165"/>
      <c r="P9008" s="176"/>
      <c r="Q9008" s="176"/>
      <c r="R9008" s="176"/>
      <c r="S9008" s="167"/>
    </row>
    <row r="9009" spans="1:19" x14ac:dyDescent="0.15">
      <c r="A9009">
        <v>88</v>
      </c>
      <c r="B9009" t="s">
        <v>214</v>
      </c>
      <c r="C9009">
        <v>103</v>
      </c>
      <c r="D9009">
        <f t="shared" si="438"/>
        <v>0</v>
      </c>
      <c r="E9009">
        <f t="shared" si="439"/>
        <v>0</v>
      </c>
      <c r="F9009">
        <f t="shared" si="440"/>
        <v>0</v>
      </c>
      <c r="G9009">
        <v>1</v>
      </c>
      <c r="I9009" s="172" t="s">
        <v>214</v>
      </c>
      <c r="J9009" s="173">
        <v>103</v>
      </c>
      <c r="K9009" s="189"/>
      <c r="L9009" s="189"/>
      <c r="M9009" s="189"/>
      <c r="O9009" s="165"/>
      <c r="P9009" s="176"/>
      <c r="Q9009" s="176"/>
      <c r="R9009" s="176"/>
      <c r="S9009" s="167"/>
    </row>
    <row r="9010" spans="1:19" x14ac:dyDescent="0.15">
      <c r="A9010">
        <v>88</v>
      </c>
      <c r="B9010" t="s">
        <v>214</v>
      </c>
      <c r="C9010">
        <v>104</v>
      </c>
      <c r="D9010">
        <f t="shared" si="438"/>
        <v>0</v>
      </c>
      <c r="E9010">
        <f t="shared" si="439"/>
        <v>0</v>
      </c>
      <c r="F9010">
        <f t="shared" si="440"/>
        <v>0</v>
      </c>
      <c r="G9010">
        <v>1</v>
      </c>
      <c r="I9010" s="172" t="s">
        <v>214</v>
      </c>
      <c r="J9010" s="173">
        <v>104</v>
      </c>
      <c r="K9010" s="189"/>
      <c r="L9010" s="189"/>
      <c r="M9010" s="189"/>
      <c r="O9010" s="165"/>
      <c r="P9010" s="176"/>
      <c r="Q9010" s="176"/>
      <c r="R9010" s="176"/>
      <c r="S9010" s="167"/>
    </row>
    <row r="9011" spans="1:19" x14ac:dyDescent="0.15">
      <c r="A9011">
        <v>88</v>
      </c>
      <c r="B9011" t="s">
        <v>214</v>
      </c>
      <c r="C9011">
        <v>105</v>
      </c>
      <c r="D9011">
        <f t="shared" si="438"/>
        <v>0</v>
      </c>
      <c r="E9011">
        <f t="shared" si="439"/>
        <v>0</v>
      </c>
      <c r="F9011">
        <f t="shared" si="440"/>
        <v>0</v>
      </c>
      <c r="G9011">
        <v>1</v>
      </c>
      <c r="I9011" s="172" t="s">
        <v>214</v>
      </c>
      <c r="J9011" s="173">
        <v>105</v>
      </c>
      <c r="K9011" s="189"/>
      <c r="L9011" s="189"/>
      <c r="M9011" s="189"/>
      <c r="O9011" s="165"/>
      <c r="P9011" s="176"/>
      <c r="Q9011" s="176"/>
      <c r="R9011" s="176"/>
      <c r="S9011" s="167"/>
    </row>
    <row r="9012" spans="1:19" x14ac:dyDescent="0.15">
      <c r="A9012">
        <v>899</v>
      </c>
      <c r="B9012" t="s">
        <v>215</v>
      </c>
      <c r="C9012">
        <v>0</v>
      </c>
      <c r="D9012">
        <f t="shared" ref="D9012:F9027" si="441">D8906+D8800+D8694+D8588+D8482+D8376+D8270+D8164+D8058+D7952</f>
        <v>20</v>
      </c>
      <c r="E9012">
        <f t="shared" si="441"/>
        <v>24</v>
      </c>
      <c r="F9012">
        <f t="shared" si="441"/>
        <v>44</v>
      </c>
      <c r="G9012">
        <v>1</v>
      </c>
      <c r="I9012" s="172" t="s">
        <v>215</v>
      </c>
      <c r="J9012" s="173">
        <v>0</v>
      </c>
      <c r="K9012" s="189"/>
      <c r="L9012" s="189"/>
      <c r="M9012" s="189"/>
      <c r="O9012" s="165"/>
      <c r="P9012" s="176"/>
      <c r="Q9012" s="176"/>
      <c r="R9012" s="176"/>
      <c r="S9012" s="167"/>
    </row>
    <row r="9013" spans="1:19" x14ac:dyDescent="0.15">
      <c r="A9013">
        <v>899</v>
      </c>
      <c r="B9013" t="s">
        <v>215</v>
      </c>
      <c r="C9013">
        <v>1</v>
      </c>
      <c r="D9013">
        <f t="shared" si="441"/>
        <v>35</v>
      </c>
      <c r="E9013">
        <f t="shared" si="441"/>
        <v>26</v>
      </c>
      <c r="F9013">
        <f t="shared" si="441"/>
        <v>61</v>
      </c>
      <c r="G9013">
        <v>1</v>
      </c>
      <c r="I9013" s="172" t="s">
        <v>215</v>
      </c>
      <c r="J9013" s="173">
        <v>1</v>
      </c>
      <c r="K9013" s="189"/>
      <c r="L9013" s="189"/>
      <c r="M9013" s="189"/>
      <c r="O9013" s="165"/>
      <c r="P9013" s="176"/>
      <c r="Q9013" s="176"/>
      <c r="R9013" s="176"/>
      <c r="S9013" s="167"/>
    </row>
    <row r="9014" spans="1:19" x14ac:dyDescent="0.15">
      <c r="A9014">
        <v>899</v>
      </c>
      <c r="B9014" t="s">
        <v>215</v>
      </c>
      <c r="C9014">
        <v>2</v>
      </c>
      <c r="D9014">
        <f t="shared" si="441"/>
        <v>37</v>
      </c>
      <c r="E9014">
        <f t="shared" si="441"/>
        <v>20</v>
      </c>
      <c r="F9014">
        <f t="shared" si="441"/>
        <v>57</v>
      </c>
      <c r="G9014">
        <v>1</v>
      </c>
      <c r="I9014" s="172" t="s">
        <v>215</v>
      </c>
      <c r="J9014" s="173">
        <v>2</v>
      </c>
      <c r="K9014" s="189"/>
      <c r="L9014" s="189"/>
      <c r="M9014" s="189"/>
      <c r="O9014" s="165"/>
      <c r="P9014" s="176"/>
      <c r="Q9014" s="176"/>
      <c r="R9014" s="176"/>
      <c r="S9014" s="167"/>
    </row>
    <row r="9015" spans="1:19" x14ac:dyDescent="0.15">
      <c r="A9015">
        <v>899</v>
      </c>
      <c r="B9015" t="s">
        <v>215</v>
      </c>
      <c r="C9015">
        <v>3</v>
      </c>
      <c r="D9015">
        <f t="shared" si="441"/>
        <v>30</v>
      </c>
      <c r="E9015">
        <f t="shared" si="441"/>
        <v>37</v>
      </c>
      <c r="F9015">
        <f t="shared" si="441"/>
        <v>67</v>
      </c>
      <c r="G9015">
        <v>1</v>
      </c>
      <c r="I9015" s="172" t="s">
        <v>215</v>
      </c>
      <c r="J9015" s="173">
        <v>3</v>
      </c>
      <c r="K9015" s="189"/>
      <c r="L9015" s="189"/>
      <c r="M9015" s="189"/>
      <c r="O9015" s="165"/>
      <c r="P9015" s="176"/>
      <c r="Q9015" s="176"/>
      <c r="R9015" s="176"/>
      <c r="S9015" s="167"/>
    </row>
    <row r="9016" spans="1:19" x14ac:dyDescent="0.15">
      <c r="A9016">
        <v>899</v>
      </c>
      <c r="B9016" t="s">
        <v>215</v>
      </c>
      <c r="C9016">
        <v>4</v>
      </c>
      <c r="D9016">
        <f t="shared" si="441"/>
        <v>35</v>
      </c>
      <c r="E9016">
        <f t="shared" si="441"/>
        <v>39</v>
      </c>
      <c r="F9016">
        <f t="shared" si="441"/>
        <v>74</v>
      </c>
      <c r="G9016">
        <v>1</v>
      </c>
      <c r="I9016" s="172" t="s">
        <v>215</v>
      </c>
      <c r="J9016" s="173">
        <v>4</v>
      </c>
      <c r="K9016" s="189"/>
      <c r="L9016" s="189"/>
      <c r="M9016" s="189"/>
      <c r="O9016" s="165"/>
      <c r="P9016" s="176"/>
      <c r="Q9016" s="176"/>
      <c r="R9016" s="176"/>
      <c r="S9016" s="167"/>
    </row>
    <row r="9017" spans="1:19" x14ac:dyDescent="0.15">
      <c r="A9017">
        <v>899</v>
      </c>
      <c r="B9017" t="s">
        <v>215</v>
      </c>
      <c r="C9017">
        <v>5</v>
      </c>
      <c r="D9017">
        <f t="shared" si="441"/>
        <v>55</v>
      </c>
      <c r="E9017">
        <f t="shared" si="441"/>
        <v>41</v>
      </c>
      <c r="F9017">
        <f t="shared" si="441"/>
        <v>96</v>
      </c>
      <c r="G9017">
        <v>1</v>
      </c>
      <c r="I9017" s="172" t="s">
        <v>215</v>
      </c>
      <c r="J9017" s="173">
        <v>5</v>
      </c>
      <c r="K9017" s="189"/>
      <c r="L9017" s="189"/>
      <c r="M9017" s="189"/>
      <c r="O9017" s="165"/>
      <c r="P9017" s="176"/>
      <c r="Q9017" s="176"/>
      <c r="R9017" s="176"/>
      <c r="S9017" s="167"/>
    </row>
    <row r="9018" spans="1:19" x14ac:dyDescent="0.15">
      <c r="A9018">
        <v>899</v>
      </c>
      <c r="B9018" t="s">
        <v>215</v>
      </c>
      <c r="C9018">
        <v>6</v>
      </c>
      <c r="D9018">
        <f t="shared" si="441"/>
        <v>41</v>
      </c>
      <c r="E9018">
        <f t="shared" si="441"/>
        <v>34</v>
      </c>
      <c r="F9018">
        <f t="shared" si="441"/>
        <v>75</v>
      </c>
      <c r="G9018">
        <v>1</v>
      </c>
      <c r="I9018" s="172" t="s">
        <v>215</v>
      </c>
      <c r="J9018" s="173">
        <v>6</v>
      </c>
      <c r="K9018" s="189"/>
      <c r="L9018" s="189"/>
      <c r="M9018" s="189"/>
      <c r="O9018" s="165"/>
      <c r="P9018" s="176"/>
      <c r="Q9018" s="176"/>
      <c r="R9018" s="176"/>
      <c r="S9018" s="167"/>
    </row>
    <row r="9019" spans="1:19" x14ac:dyDescent="0.15">
      <c r="A9019">
        <v>899</v>
      </c>
      <c r="B9019" t="s">
        <v>215</v>
      </c>
      <c r="C9019">
        <v>7</v>
      </c>
      <c r="D9019">
        <f t="shared" si="441"/>
        <v>41</v>
      </c>
      <c r="E9019">
        <f t="shared" si="441"/>
        <v>51</v>
      </c>
      <c r="F9019">
        <f t="shared" si="441"/>
        <v>92</v>
      </c>
      <c r="G9019">
        <v>1</v>
      </c>
      <c r="I9019" s="172" t="s">
        <v>215</v>
      </c>
      <c r="J9019" s="173">
        <v>7</v>
      </c>
      <c r="K9019" s="189"/>
      <c r="L9019" s="189"/>
      <c r="M9019" s="189"/>
      <c r="O9019" s="165"/>
      <c r="P9019" s="176"/>
      <c r="Q9019" s="176"/>
      <c r="R9019" s="176"/>
      <c r="S9019" s="167"/>
    </row>
    <row r="9020" spans="1:19" x14ac:dyDescent="0.15">
      <c r="A9020">
        <v>899</v>
      </c>
      <c r="B9020" t="s">
        <v>215</v>
      </c>
      <c r="C9020">
        <v>8</v>
      </c>
      <c r="D9020">
        <f t="shared" si="441"/>
        <v>43</v>
      </c>
      <c r="E9020">
        <f t="shared" si="441"/>
        <v>46</v>
      </c>
      <c r="F9020">
        <f t="shared" si="441"/>
        <v>89</v>
      </c>
      <c r="G9020">
        <v>1</v>
      </c>
      <c r="I9020" s="172" t="s">
        <v>215</v>
      </c>
      <c r="J9020" s="173">
        <v>8</v>
      </c>
      <c r="K9020" s="189"/>
      <c r="L9020" s="189"/>
      <c r="M9020" s="189"/>
      <c r="O9020" s="165"/>
      <c r="P9020" s="176"/>
      <c r="Q9020" s="176"/>
      <c r="R9020" s="176"/>
      <c r="S9020" s="167"/>
    </row>
    <row r="9021" spans="1:19" x14ac:dyDescent="0.15">
      <c r="A9021">
        <v>899</v>
      </c>
      <c r="B9021" t="s">
        <v>215</v>
      </c>
      <c r="C9021">
        <v>9</v>
      </c>
      <c r="D9021">
        <f t="shared" si="441"/>
        <v>43</v>
      </c>
      <c r="E9021">
        <f t="shared" si="441"/>
        <v>55</v>
      </c>
      <c r="F9021">
        <f t="shared" si="441"/>
        <v>98</v>
      </c>
      <c r="G9021">
        <v>1</v>
      </c>
      <c r="I9021" s="172" t="s">
        <v>215</v>
      </c>
      <c r="J9021" s="173">
        <v>9</v>
      </c>
      <c r="K9021" s="189"/>
      <c r="L9021" s="189"/>
      <c r="M9021" s="189"/>
      <c r="O9021" s="165"/>
      <c r="P9021" s="176"/>
      <c r="Q9021" s="176"/>
      <c r="R9021" s="176"/>
      <c r="S9021" s="167"/>
    </row>
    <row r="9022" spans="1:19" x14ac:dyDescent="0.15">
      <c r="A9022">
        <v>899</v>
      </c>
      <c r="B9022" t="s">
        <v>215</v>
      </c>
      <c r="C9022">
        <v>10</v>
      </c>
      <c r="D9022">
        <f t="shared" si="441"/>
        <v>43</v>
      </c>
      <c r="E9022">
        <f t="shared" si="441"/>
        <v>55</v>
      </c>
      <c r="F9022">
        <f t="shared" si="441"/>
        <v>98</v>
      </c>
      <c r="G9022">
        <v>1</v>
      </c>
      <c r="I9022" s="172" t="s">
        <v>215</v>
      </c>
      <c r="J9022" s="173">
        <v>10</v>
      </c>
      <c r="K9022" s="189"/>
      <c r="L9022" s="189"/>
      <c r="M9022" s="189"/>
      <c r="O9022" s="165"/>
      <c r="P9022" s="176"/>
      <c r="Q9022" s="176"/>
      <c r="R9022" s="176"/>
      <c r="S9022" s="167"/>
    </row>
    <row r="9023" spans="1:19" x14ac:dyDescent="0.15">
      <c r="A9023">
        <v>899</v>
      </c>
      <c r="B9023" t="s">
        <v>215</v>
      </c>
      <c r="C9023">
        <v>11</v>
      </c>
      <c r="D9023">
        <f t="shared" si="441"/>
        <v>67</v>
      </c>
      <c r="E9023">
        <f t="shared" si="441"/>
        <v>68</v>
      </c>
      <c r="F9023">
        <f t="shared" si="441"/>
        <v>135</v>
      </c>
      <c r="G9023">
        <v>1</v>
      </c>
      <c r="I9023" s="172" t="s">
        <v>215</v>
      </c>
      <c r="J9023" s="173">
        <v>11</v>
      </c>
      <c r="K9023" s="189"/>
      <c r="L9023" s="189"/>
      <c r="M9023" s="189"/>
      <c r="O9023" s="165"/>
      <c r="P9023" s="176"/>
      <c r="Q9023" s="176"/>
      <c r="R9023" s="176"/>
      <c r="S9023" s="167"/>
    </row>
    <row r="9024" spans="1:19" x14ac:dyDescent="0.15">
      <c r="A9024">
        <v>899</v>
      </c>
      <c r="B9024" t="s">
        <v>215</v>
      </c>
      <c r="C9024">
        <v>12</v>
      </c>
      <c r="D9024">
        <f t="shared" si="441"/>
        <v>52</v>
      </c>
      <c r="E9024">
        <f t="shared" si="441"/>
        <v>56</v>
      </c>
      <c r="F9024">
        <f t="shared" si="441"/>
        <v>108</v>
      </c>
      <c r="G9024">
        <v>1</v>
      </c>
      <c r="I9024" s="172" t="s">
        <v>215</v>
      </c>
      <c r="J9024" s="173">
        <v>12</v>
      </c>
      <c r="K9024" s="189"/>
      <c r="L9024" s="189"/>
      <c r="M9024" s="189"/>
      <c r="O9024" s="165"/>
      <c r="P9024" s="176"/>
      <c r="Q9024" s="176"/>
      <c r="R9024" s="176"/>
      <c r="S9024" s="167"/>
    </row>
    <row r="9025" spans="1:19" x14ac:dyDescent="0.15">
      <c r="A9025">
        <v>899</v>
      </c>
      <c r="B9025" t="s">
        <v>215</v>
      </c>
      <c r="C9025">
        <v>13</v>
      </c>
      <c r="D9025">
        <f t="shared" si="441"/>
        <v>60</v>
      </c>
      <c r="E9025">
        <f t="shared" si="441"/>
        <v>65</v>
      </c>
      <c r="F9025">
        <f t="shared" si="441"/>
        <v>125</v>
      </c>
      <c r="G9025">
        <v>1</v>
      </c>
      <c r="I9025" s="172" t="s">
        <v>215</v>
      </c>
      <c r="J9025" s="173">
        <v>13</v>
      </c>
      <c r="K9025" s="189"/>
      <c r="L9025" s="189"/>
      <c r="M9025" s="189"/>
      <c r="O9025" s="165"/>
      <c r="P9025" s="176"/>
      <c r="Q9025" s="176"/>
      <c r="R9025" s="176"/>
      <c r="S9025" s="167"/>
    </row>
    <row r="9026" spans="1:19" x14ac:dyDescent="0.15">
      <c r="A9026">
        <v>899</v>
      </c>
      <c r="B9026" t="s">
        <v>215</v>
      </c>
      <c r="C9026">
        <v>14</v>
      </c>
      <c r="D9026">
        <f t="shared" si="441"/>
        <v>70</v>
      </c>
      <c r="E9026">
        <f t="shared" si="441"/>
        <v>65</v>
      </c>
      <c r="F9026">
        <f t="shared" si="441"/>
        <v>135</v>
      </c>
      <c r="G9026">
        <v>1</v>
      </c>
      <c r="I9026" s="172" t="s">
        <v>215</v>
      </c>
      <c r="J9026" s="173">
        <v>14</v>
      </c>
      <c r="K9026" s="189"/>
      <c r="L9026" s="189"/>
      <c r="M9026" s="189"/>
      <c r="O9026" s="165"/>
      <c r="P9026" s="176"/>
      <c r="Q9026" s="176"/>
      <c r="R9026" s="176"/>
      <c r="S9026" s="167"/>
    </row>
    <row r="9027" spans="1:19" x14ac:dyDescent="0.15">
      <c r="A9027">
        <v>899</v>
      </c>
      <c r="B9027" t="s">
        <v>215</v>
      </c>
      <c r="C9027">
        <v>15</v>
      </c>
      <c r="D9027">
        <f t="shared" si="441"/>
        <v>69</v>
      </c>
      <c r="E9027">
        <f t="shared" si="441"/>
        <v>53</v>
      </c>
      <c r="F9027">
        <f t="shared" si="441"/>
        <v>122</v>
      </c>
      <c r="G9027">
        <v>1</v>
      </c>
      <c r="I9027" s="172" t="s">
        <v>215</v>
      </c>
      <c r="J9027" s="173">
        <v>15</v>
      </c>
      <c r="K9027" s="189"/>
      <c r="L9027" s="189"/>
      <c r="M9027" s="189"/>
      <c r="O9027" s="165"/>
      <c r="P9027" s="176"/>
      <c r="Q9027" s="176"/>
      <c r="R9027" s="176"/>
      <c r="S9027" s="167"/>
    </row>
    <row r="9028" spans="1:19" x14ac:dyDescent="0.15">
      <c r="A9028">
        <v>899</v>
      </c>
      <c r="B9028" t="s">
        <v>215</v>
      </c>
      <c r="C9028">
        <v>16</v>
      </c>
      <c r="D9028">
        <f t="shared" ref="D9028:F9043" si="442">D8922+D8816+D8710+D8604+D8498+D8392+D8286+D8180+D8074+D7968</f>
        <v>71</v>
      </c>
      <c r="E9028">
        <f t="shared" si="442"/>
        <v>73</v>
      </c>
      <c r="F9028">
        <f t="shared" si="442"/>
        <v>144</v>
      </c>
      <c r="G9028">
        <v>1</v>
      </c>
      <c r="I9028" s="172" t="s">
        <v>215</v>
      </c>
      <c r="J9028" s="173">
        <v>16</v>
      </c>
      <c r="K9028" s="189"/>
      <c r="L9028" s="189"/>
      <c r="M9028" s="189"/>
      <c r="O9028" s="165"/>
      <c r="P9028" s="176"/>
      <c r="Q9028" s="176"/>
      <c r="R9028" s="176"/>
      <c r="S9028" s="167"/>
    </row>
    <row r="9029" spans="1:19" x14ac:dyDescent="0.15">
      <c r="A9029">
        <v>899</v>
      </c>
      <c r="B9029" t="s">
        <v>215</v>
      </c>
      <c r="C9029">
        <v>17</v>
      </c>
      <c r="D9029">
        <f t="shared" si="442"/>
        <v>70</v>
      </c>
      <c r="E9029">
        <f t="shared" si="442"/>
        <v>78</v>
      </c>
      <c r="F9029">
        <f t="shared" si="442"/>
        <v>148</v>
      </c>
      <c r="G9029">
        <v>1</v>
      </c>
      <c r="I9029" s="172" t="s">
        <v>215</v>
      </c>
      <c r="J9029" s="173">
        <v>17</v>
      </c>
      <c r="K9029" s="189"/>
      <c r="L9029" s="189"/>
      <c r="M9029" s="189"/>
      <c r="O9029" s="165"/>
      <c r="P9029" s="176"/>
      <c r="Q9029" s="176"/>
      <c r="R9029" s="176"/>
      <c r="S9029" s="167"/>
    </row>
    <row r="9030" spans="1:19" x14ac:dyDescent="0.15">
      <c r="A9030">
        <v>899</v>
      </c>
      <c r="B9030" t="s">
        <v>215</v>
      </c>
      <c r="C9030">
        <v>18</v>
      </c>
      <c r="D9030">
        <f t="shared" si="442"/>
        <v>82</v>
      </c>
      <c r="E9030">
        <f t="shared" si="442"/>
        <v>75</v>
      </c>
      <c r="F9030">
        <f t="shared" si="442"/>
        <v>157</v>
      </c>
      <c r="G9030">
        <v>1</v>
      </c>
      <c r="I9030" s="172" t="s">
        <v>215</v>
      </c>
      <c r="J9030" s="173">
        <v>18</v>
      </c>
      <c r="K9030" s="189"/>
      <c r="L9030" s="189"/>
      <c r="M9030" s="189"/>
      <c r="O9030" s="165"/>
      <c r="P9030" s="176"/>
      <c r="Q9030" s="176"/>
      <c r="R9030" s="176"/>
      <c r="S9030" s="167"/>
    </row>
    <row r="9031" spans="1:19" x14ac:dyDescent="0.15">
      <c r="A9031">
        <v>899</v>
      </c>
      <c r="B9031" t="s">
        <v>215</v>
      </c>
      <c r="C9031">
        <v>19</v>
      </c>
      <c r="D9031">
        <f t="shared" si="442"/>
        <v>85</v>
      </c>
      <c r="E9031">
        <f t="shared" si="442"/>
        <v>72</v>
      </c>
      <c r="F9031">
        <f t="shared" si="442"/>
        <v>157</v>
      </c>
      <c r="G9031">
        <v>1</v>
      </c>
      <c r="I9031" s="172" t="s">
        <v>215</v>
      </c>
      <c r="J9031" s="173">
        <v>19</v>
      </c>
      <c r="K9031" s="189"/>
      <c r="L9031" s="189"/>
      <c r="M9031" s="189"/>
      <c r="O9031" s="165"/>
      <c r="P9031" s="176"/>
      <c r="Q9031" s="176"/>
      <c r="R9031" s="176"/>
      <c r="S9031" s="167"/>
    </row>
    <row r="9032" spans="1:19" x14ac:dyDescent="0.15">
      <c r="A9032">
        <v>899</v>
      </c>
      <c r="B9032" t="s">
        <v>215</v>
      </c>
      <c r="C9032">
        <v>20</v>
      </c>
      <c r="D9032">
        <f t="shared" si="442"/>
        <v>74</v>
      </c>
      <c r="E9032">
        <f t="shared" si="442"/>
        <v>63</v>
      </c>
      <c r="F9032">
        <f t="shared" si="442"/>
        <v>137</v>
      </c>
      <c r="G9032">
        <v>1</v>
      </c>
      <c r="I9032" s="172" t="s">
        <v>215</v>
      </c>
      <c r="J9032" s="173">
        <v>20</v>
      </c>
      <c r="K9032" s="189"/>
      <c r="L9032" s="189"/>
      <c r="M9032" s="189"/>
      <c r="O9032" s="165"/>
      <c r="P9032" s="176"/>
      <c r="Q9032" s="176"/>
      <c r="R9032" s="176"/>
      <c r="S9032" s="167"/>
    </row>
    <row r="9033" spans="1:19" x14ac:dyDescent="0.15">
      <c r="A9033">
        <v>899</v>
      </c>
      <c r="B9033" t="s">
        <v>215</v>
      </c>
      <c r="C9033">
        <v>21</v>
      </c>
      <c r="D9033">
        <f t="shared" si="442"/>
        <v>64</v>
      </c>
      <c r="E9033">
        <f t="shared" si="442"/>
        <v>83</v>
      </c>
      <c r="F9033">
        <f t="shared" si="442"/>
        <v>147</v>
      </c>
      <c r="G9033">
        <v>1</v>
      </c>
      <c r="I9033" s="172" t="s">
        <v>215</v>
      </c>
      <c r="J9033" s="173">
        <v>21</v>
      </c>
      <c r="K9033" s="189"/>
      <c r="L9033" s="189"/>
      <c r="M9033" s="189"/>
      <c r="O9033" s="165"/>
      <c r="P9033" s="176"/>
      <c r="Q9033" s="176"/>
      <c r="R9033" s="176"/>
      <c r="S9033" s="167"/>
    </row>
    <row r="9034" spans="1:19" x14ac:dyDescent="0.15">
      <c r="A9034">
        <v>899</v>
      </c>
      <c r="B9034" t="s">
        <v>215</v>
      </c>
      <c r="C9034">
        <v>22</v>
      </c>
      <c r="D9034">
        <f t="shared" si="442"/>
        <v>48</v>
      </c>
      <c r="E9034">
        <f t="shared" si="442"/>
        <v>69</v>
      </c>
      <c r="F9034">
        <f t="shared" si="442"/>
        <v>117</v>
      </c>
      <c r="G9034">
        <v>1</v>
      </c>
      <c r="I9034" s="172" t="s">
        <v>215</v>
      </c>
      <c r="J9034" s="173">
        <v>22</v>
      </c>
      <c r="K9034" s="189"/>
      <c r="L9034" s="189"/>
      <c r="M9034" s="189"/>
      <c r="O9034" s="165"/>
      <c r="P9034" s="176"/>
      <c r="Q9034" s="176"/>
      <c r="R9034" s="176"/>
      <c r="S9034" s="167"/>
    </row>
    <row r="9035" spans="1:19" x14ac:dyDescent="0.15">
      <c r="A9035">
        <v>899</v>
      </c>
      <c r="B9035" t="s">
        <v>215</v>
      </c>
      <c r="C9035">
        <v>23</v>
      </c>
      <c r="D9035">
        <f t="shared" si="442"/>
        <v>57</v>
      </c>
      <c r="E9035">
        <f t="shared" si="442"/>
        <v>52</v>
      </c>
      <c r="F9035">
        <f t="shared" si="442"/>
        <v>109</v>
      </c>
      <c r="G9035">
        <v>1</v>
      </c>
      <c r="I9035" s="172" t="s">
        <v>215</v>
      </c>
      <c r="J9035" s="173">
        <v>23</v>
      </c>
      <c r="K9035" s="189"/>
      <c r="L9035" s="189"/>
      <c r="M9035" s="189"/>
      <c r="O9035" s="165"/>
      <c r="P9035" s="176"/>
      <c r="Q9035" s="176"/>
      <c r="R9035" s="176"/>
      <c r="S9035" s="167"/>
    </row>
    <row r="9036" spans="1:19" x14ac:dyDescent="0.15">
      <c r="A9036">
        <v>899</v>
      </c>
      <c r="B9036" t="s">
        <v>215</v>
      </c>
      <c r="C9036">
        <v>24</v>
      </c>
      <c r="D9036">
        <f t="shared" si="442"/>
        <v>44</v>
      </c>
      <c r="E9036">
        <f t="shared" si="442"/>
        <v>47</v>
      </c>
      <c r="F9036">
        <f t="shared" si="442"/>
        <v>91</v>
      </c>
      <c r="G9036">
        <v>1</v>
      </c>
      <c r="I9036" s="172" t="s">
        <v>215</v>
      </c>
      <c r="J9036" s="173">
        <v>24</v>
      </c>
      <c r="K9036" s="189"/>
      <c r="L9036" s="189"/>
      <c r="M9036" s="189"/>
      <c r="O9036" s="165"/>
      <c r="P9036" s="176"/>
      <c r="Q9036" s="176"/>
      <c r="R9036" s="176"/>
      <c r="S9036" s="167"/>
    </row>
    <row r="9037" spans="1:19" x14ac:dyDescent="0.15">
      <c r="A9037">
        <v>899</v>
      </c>
      <c r="B9037" t="s">
        <v>215</v>
      </c>
      <c r="C9037">
        <v>25</v>
      </c>
      <c r="D9037">
        <f t="shared" si="442"/>
        <v>56</v>
      </c>
      <c r="E9037">
        <f t="shared" si="442"/>
        <v>41</v>
      </c>
      <c r="F9037">
        <f t="shared" si="442"/>
        <v>97</v>
      </c>
      <c r="G9037">
        <v>1</v>
      </c>
      <c r="I9037" s="172" t="s">
        <v>215</v>
      </c>
      <c r="J9037" s="173">
        <v>25</v>
      </c>
      <c r="K9037" s="189"/>
      <c r="L9037" s="189"/>
      <c r="M9037" s="189"/>
      <c r="O9037" s="165"/>
      <c r="P9037" s="176"/>
      <c r="Q9037" s="176"/>
      <c r="R9037" s="176"/>
      <c r="S9037" s="167"/>
    </row>
    <row r="9038" spans="1:19" x14ac:dyDescent="0.15">
      <c r="A9038">
        <v>899</v>
      </c>
      <c r="B9038" t="s">
        <v>215</v>
      </c>
      <c r="C9038">
        <v>26</v>
      </c>
      <c r="D9038">
        <f t="shared" si="442"/>
        <v>37</v>
      </c>
      <c r="E9038">
        <f t="shared" si="442"/>
        <v>38</v>
      </c>
      <c r="F9038">
        <f t="shared" si="442"/>
        <v>75</v>
      </c>
      <c r="G9038">
        <v>1</v>
      </c>
      <c r="I9038" s="172" t="s">
        <v>215</v>
      </c>
      <c r="J9038" s="173">
        <v>26</v>
      </c>
      <c r="K9038" s="189"/>
      <c r="L9038" s="189"/>
      <c r="M9038" s="189"/>
      <c r="O9038" s="165"/>
      <c r="P9038" s="176"/>
      <c r="Q9038" s="176"/>
      <c r="R9038" s="176"/>
      <c r="S9038" s="167"/>
    </row>
    <row r="9039" spans="1:19" x14ac:dyDescent="0.15">
      <c r="A9039">
        <v>899</v>
      </c>
      <c r="B9039" t="s">
        <v>215</v>
      </c>
      <c r="C9039">
        <v>27</v>
      </c>
      <c r="D9039">
        <f t="shared" si="442"/>
        <v>36</v>
      </c>
      <c r="E9039">
        <f t="shared" si="442"/>
        <v>40</v>
      </c>
      <c r="F9039">
        <f t="shared" si="442"/>
        <v>76</v>
      </c>
      <c r="G9039">
        <v>1</v>
      </c>
      <c r="I9039" s="172" t="s">
        <v>215</v>
      </c>
      <c r="J9039" s="173">
        <v>27</v>
      </c>
      <c r="K9039" s="189"/>
      <c r="L9039" s="189"/>
      <c r="M9039" s="189"/>
      <c r="O9039" s="165"/>
      <c r="P9039" s="176"/>
      <c r="Q9039" s="176"/>
      <c r="R9039" s="176"/>
      <c r="S9039" s="167"/>
    </row>
    <row r="9040" spans="1:19" x14ac:dyDescent="0.15">
      <c r="A9040">
        <v>899</v>
      </c>
      <c r="B9040" t="s">
        <v>215</v>
      </c>
      <c r="C9040">
        <v>28</v>
      </c>
      <c r="D9040">
        <f t="shared" si="442"/>
        <v>23</v>
      </c>
      <c r="E9040">
        <f t="shared" si="442"/>
        <v>29</v>
      </c>
      <c r="F9040">
        <f t="shared" si="442"/>
        <v>52</v>
      </c>
      <c r="G9040">
        <v>1</v>
      </c>
      <c r="I9040" s="172" t="s">
        <v>215</v>
      </c>
      <c r="J9040" s="173">
        <v>28</v>
      </c>
      <c r="K9040" s="189"/>
      <c r="L9040" s="189"/>
      <c r="M9040" s="189"/>
      <c r="O9040" s="165"/>
      <c r="P9040" s="176"/>
      <c r="Q9040" s="176"/>
      <c r="R9040" s="176"/>
      <c r="S9040" s="167"/>
    </row>
    <row r="9041" spans="1:19" x14ac:dyDescent="0.15">
      <c r="A9041">
        <v>899</v>
      </c>
      <c r="B9041" t="s">
        <v>215</v>
      </c>
      <c r="C9041">
        <v>29</v>
      </c>
      <c r="D9041">
        <f t="shared" si="442"/>
        <v>27</v>
      </c>
      <c r="E9041">
        <f t="shared" si="442"/>
        <v>42</v>
      </c>
      <c r="F9041">
        <f t="shared" si="442"/>
        <v>69</v>
      </c>
      <c r="G9041">
        <v>1</v>
      </c>
      <c r="I9041" s="172" t="s">
        <v>215</v>
      </c>
      <c r="J9041" s="173">
        <v>29</v>
      </c>
      <c r="K9041" s="189"/>
      <c r="L9041" s="189"/>
      <c r="M9041" s="189"/>
      <c r="O9041" s="165"/>
      <c r="P9041" s="176"/>
      <c r="Q9041" s="176"/>
      <c r="R9041" s="176"/>
      <c r="S9041" s="167"/>
    </row>
    <row r="9042" spans="1:19" x14ac:dyDescent="0.15">
      <c r="A9042">
        <v>899</v>
      </c>
      <c r="B9042" t="s">
        <v>215</v>
      </c>
      <c r="C9042">
        <v>30</v>
      </c>
      <c r="D9042">
        <f t="shared" si="442"/>
        <v>20</v>
      </c>
      <c r="E9042">
        <f t="shared" si="442"/>
        <v>28</v>
      </c>
      <c r="F9042">
        <f t="shared" si="442"/>
        <v>48</v>
      </c>
      <c r="G9042">
        <v>1</v>
      </c>
      <c r="I9042" s="172" t="s">
        <v>215</v>
      </c>
      <c r="J9042" s="173">
        <v>30</v>
      </c>
      <c r="K9042" s="189"/>
      <c r="L9042" s="189"/>
      <c r="M9042" s="189"/>
      <c r="O9042" s="165"/>
      <c r="P9042" s="176"/>
      <c r="Q9042" s="176"/>
      <c r="R9042" s="176"/>
      <c r="S9042" s="167"/>
    </row>
    <row r="9043" spans="1:19" x14ac:dyDescent="0.15">
      <c r="A9043">
        <v>899</v>
      </c>
      <c r="B9043" t="s">
        <v>215</v>
      </c>
      <c r="C9043">
        <v>31</v>
      </c>
      <c r="D9043">
        <f t="shared" si="442"/>
        <v>35</v>
      </c>
      <c r="E9043">
        <f t="shared" si="442"/>
        <v>27</v>
      </c>
      <c r="F9043">
        <f t="shared" si="442"/>
        <v>62</v>
      </c>
      <c r="G9043">
        <v>1</v>
      </c>
      <c r="I9043" s="172" t="s">
        <v>215</v>
      </c>
      <c r="J9043" s="173">
        <v>31</v>
      </c>
      <c r="K9043" s="189"/>
      <c r="L9043" s="189"/>
      <c r="M9043" s="189"/>
      <c r="O9043" s="165"/>
      <c r="P9043" s="176"/>
      <c r="Q9043" s="176"/>
      <c r="R9043" s="176"/>
      <c r="S9043" s="167"/>
    </row>
    <row r="9044" spans="1:19" x14ac:dyDescent="0.15">
      <c r="A9044">
        <v>899</v>
      </c>
      <c r="B9044" t="s">
        <v>215</v>
      </c>
      <c r="C9044">
        <v>32</v>
      </c>
      <c r="D9044">
        <f t="shared" ref="D9044:F9059" si="443">D8938+D8832+D8726+D8620+D8514+D8408+D8302+D8196+D8090+D7984</f>
        <v>29</v>
      </c>
      <c r="E9044">
        <f t="shared" si="443"/>
        <v>49</v>
      </c>
      <c r="F9044">
        <f t="shared" si="443"/>
        <v>78</v>
      </c>
      <c r="G9044">
        <v>1</v>
      </c>
      <c r="I9044" s="172" t="s">
        <v>215</v>
      </c>
      <c r="J9044" s="173">
        <v>32</v>
      </c>
      <c r="K9044" s="189"/>
      <c r="L9044" s="189"/>
      <c r="M9044" s="189"/>
      <c r="O9044" s="165"/>
      <c r="P9044" s="176"/>
      <c r="Q9044" s="176"/>
      <c r="R9044" s="176"/>
      <c r="S9044" s="167"/>
    </row>
    <row r="9045" spans="1:19" x14ac:dyDescent="0.15">
      <c r="A9045">
        <v>899</v>
      </c>
      <c r="B9045" t="s">
        <v>215</v>
      </c>
      <c r="C9045">
        <v>33</v>
      </c>
      <c r="D9045">
        <f t="shared" si="443"/>
        <v>31</v>
      </c>
      <c r="E9045">
        <f t="shared" si="443"/>
        <v>40</v>
      </c>
      <c r="F9045">
        <f t="shared" si="443"/>
        <v>71</v>
      </c>
      <c r="G9045">
        <v>1</v>
      </c>
      <c r="I9045" s="172" t="s">
        <v>215</v>
      </c>
      <c r="J9045" s="173">
        <v>33</v>
      </c>
      <c r="K9045" s="189"/>
      <c r="L9045" s="189"/>
      <c r="M9045" s="189"/>
      <c r="O9045" s="165"/>
      <c r="P9045" s="176"/>
      <c r="Q9045" s="176"/>
      <c r="R9045" s="176"/>
      <c r="S9045" s="167"/>
    </row>
    <row r="9046" spans="1:19" x14ac:dyDescent="0.15">
      <c r="A9046">
        <v>899</v>
      </c>
      <c r="B9046" t="s">
        <v>215</v>
      </c>
      <c r="C9046">
        <v>34</v>
      </c>
      <c r="D9046">
        <f t="shared" si="443"/>
        <v>35</v>
      </c>
      <c r="E9046">
        <f t="shared" si="443"/>
        <v>29</v>
      </c>
      <c r="F9046">
        <f t="shared" si="443"/>
        <v>64</v>
      </c>
      <c r="G9046">
        <v>1</v>
      </c>
      <c r="I9046" s="172" t="s">
        <v>215</v>
      </c>
      <c r="J9046" s="173">
        <v>34</v>
      </c>
      <c r="K9046" s="189"/>
      <c r="L9046" s="189"/>
      <c r="M9046" s="189"/>
      <c r="O9046" s="165"/>
      <c r="P9046" s="176"/>
      <c r="Q9046" s="176"/>
      <c r="R9046" s="176"/>
      <c r="S9046" s="167"/>
    </row>
    <row r="9047" spans="1:19" x14ac:dyDescent="0.15">
      <c r="A9047">
        <v>899</v>
      </c>
      <c r="B9047" t="s">
        <v>215</v>
      </c>
      <c r="C9047">
        <v>35</v>
      </c>
      <c r="D9047">
        <f t="shared" si="443"/>
        <v>37</v>
      </c>
      <c r="E9047">
        <f t="shared" si="443"/>
        <v>37</v>
      </c>
      <c r="F9047">
        <f t="shared" si="443"/>
        <v>74</v>
      </c>
      <c r="G9047">
        <v>1</v>
      </c>
      <c r="I9047" s="172" t="s">
        <v>215</v>
      </c>
      <c r="J9047" s="173">
        <v>35</v>
      </c>
      <c r="K9047" s="189"/>
      <c r="L9047" s="189"/>
      <c r="M9047" s="189"/>
      <c r="O9047" s="165"/>
      <c r="P9047" s="176"/>
      <c r="Q9047" s="176"/>
      <c r="R9047" s="176"/>
      <c r="S9047" s="167"/>
    </row>
    <row r="9048" spans="1:19" x14ac:dyDescent="0.15">
      <c r="A9048">
        <v>899</v>
      </c>
      <c r="B9048" t="s">
        <v>215</v>
      </c>
      <c r="C9048">
        <v>36</v>
      </c>
      <c r="D9048">
        <f t="shared" si="443"/>
        <v>37</v>
      </c>
      <c r="E9048">
        <f t="shared" si="443"/>
        <v>43</v>
      </c>
      <c r="F9048">
        <f t="shared" si="443"/>
        <v>80</v>
      </c>
      <c r="G9048">
        <v>1</v>
      </c>
      <c r="I9048" s="172" t="s">
        <v>215</v>
      </c>
      <c r="J9048" s="173">
        <v>36</v>
      </c>
      <c r="K9048" s="189"/>
      <c r="L9048" s="189"/>
      <c r="M9048" s="189"/>
      <c r="O9048" s="165"/>
      <c r="P9048" s="176"/>
      <c r="Q9048" s="176"/>
      <c r="R9048" s="176"/>
      <c r="S9048" s="167"/>
    </row>
    <row r="9049" spans="1:19" x14ac:dyDescent="0.15">
      <c r="A9049">
        <v>899</v>
      </c>
      <c r="B9049" t="s">
        <v>215</v>
      </c>
      <c r="C9049">
        <v>37</v>
      </c>
      <c r="D9049">
        <f t="shared" si="443"/>
        <v>42</v>
      </c>
      <c r="E9049">
        <f t="shared" si="443"/>
        <v>47</v>
      </c>
      <c r="F9049">
        <f t="shared" si="443"/>
        <v>89</v>
      </c>
      <c r="G9049">
        <v>1</v>
      </c>
      <c r="I9049" s="172" t="s">
        <v>215</v>
      </c>
      <c r="J9049" s="173">
        <v>37</v>
      </c>
      <c r="K9049" s="189"/>
      <c r="L9049" s="189"/>
      <c r="M9049" s="189"/>
      <c r="O9049" s="165"/>
      <c r="P9049" s="176"/>
      <c r="Q9049" s="176"/>
      <c r="R9049" s="176"/>
      <c r="S9049" s="167"/>
    </row>
    <row r="9050" spans="1:19" x14ac:dyDescent="0.15">
      <c r="A9050">
        <v>899</v>
      </c>
      <c r="B9050" t="s">
        <v>215</v>
      </c>
      <c r="C9050">
        <v>38</v>
      </c>
      <c r="D9050">
        <f t="shared" si="443"/>
        <v>50</v>
      </c>
      <c r="E9050">
        <f t="shared" si="443"/>
        <v>52</v>
      </c>
      <c r="F9050">
        <f t="shared" si="443"/>
        <v>102</v>
      </c>
      <c r="G9050">
        <v>1</v>
      </c>
      <c r="I9050" s="172" t="s">
        <v>215</v>
      </c>
      <c r="J9050" s="173">
        <v>38</v>
      </c>
      <c r="K9050" s="189"/>
      <c r="L9050" s="189"/>
      <c r="M9050" s="189"/>
      <c r="O9050" s="165"/>
      <c r="P9050" s="176"/>
      <c r="Q9050" s="176"/>
      <c r="R9050" s="176"/>
      <c r="S9050" s="167"/>
    </row>
    <row r="9051" spans="1:19" x14ac:dyDescent="0.15">
      <c r="A9051">
        <v>899</v>
      </c>
      <c r="B9051" t="s">
        <v>215</v>
      </c>
      <c r="C9051">
        <v>39</v>
      </c>
      <c r="D9051">
        <f t="shared" si="443"/>
        <v>46</v>
      </c>
      <c r="E9051">
        <f t="shared" si="443"/>
        <v>51</v>
      </c>
      <c r="F9051">
        <f t="shared" si="443"/>
        <v>97</v>
      </c>
      <c r="G9051">
        <v>1</v>
      </c>
      <c r="I9051" s="172" t="s">
        <v>215</v>
      </c>
      <c r="J9051" s="173">
        <v>39</v>
      </c>
      <c r="K9051" s="189"/>
      <c r="L9051" s="189"/>
      <c r="M9051" s="189"/>
      <c r="O9051" s="165"/>
      <c r="P9051" s="176"/>
      <c r="Q9051" s="176"/>
      <c r="R9051" s="176"/>
      <c r="S9051" s="167"/>
    </row>
    <row r="9052" spans="1:19" x14ac:dyDescent="0.15">
      <c r="A9052">
        <v>899</v>
      </c>
      <c r="B9052" t="s">
        <v>215</v>
      </c>
      <c r="C9052">
        <v>40</v>
      </c>
      <c r="D9052">
        <f t="shared" si="443"/>
        <v>51</v>
      </c>
      <c r="E9052">
        <f t="shared" si="443"/>
        <v>57</v>
      </c>
      <c r="F9052">
        <f t="shared" si="443"/>
        <v>108</v>
      </c>
      <c r="G9052">
        <v>1</v>
      </c>
      <c r="I9052" s="172" t="s">
        <v>215</v>
      </c>
      <c r="J9052" s="173">
        <v>40</v>
      </c>
      <c r="K9052" s="189"/>
      <c r="L9052" s="189"/>
      <c r="M9052" s="189"/>
      <c r="O9052" s="165"/>
      <c r="P9052" s="176"/>
      <c r="Q9052" s="176"/>
      <c r="R9052" s="176"/>
      <c r="S9052" s="167"/>
    </row>
    <row r="9053" spans="1:19" x14ac:dyDescent="0.15">
      <c r="A9053">
        <v>899</v>
      </c>
      <c r="B9053" t="s">
        <v>215</v>
      </c>
      <c r="C9053">
        <v>41</v>
      </c>
      <c r="D9053">
        <f t="shared" si="443"/>
        <v>59</v>
      </c>
      <c r="E9053">
        <f t="shared" si="443"/>
        <v>70</v>
      </c>
      <c r="F9053">
        <f t="shared" si="443"/>
        <v>129</v>
      </c>
      <c r="G9053">
        <v>1</v>
      </c>
      <c r="I9053" s="172" t="s">
        <v>215</v>
      </c>
      <c r="J9053" s="173">
        <v>41</v>
      </c>
      <c r="K9053" s="189"/>
      <c r="L9053" s="189"/>
      <c r="M9053" s="189"/>
      <c r="O9053" s="165"/>
      <c r="P9053" s="176"/>
      <c r="Q9053" s="176"/>
      <c r="R9053" s="176"/>
      <c r="S9053" s="167"/>
    </row>
    <row r="9054" spans="1:19" x14ac:dyDescent="0.15">
      <c r="A9054">
        <v>899</v>
      </c>
      <c r="B9054" t="s">
        <v>215</v>
      </c>
      <c r="C9054">
        <v>42</v>
      </c>
      <c r="D9054">
        <f t="shared" si="443"/>
        <v>46</v>
      </c>
      <c r="E9054">
        <f t="shared" si="443"/>
        <v>65</v>
      </c>
      <c r="F9054">
        <f t="shared" si="443"/>
        <v>111</v>
      </c>
      <c r="G9054">
        <v>1</v>
      </c>
      <c r="I9054" s="172" t="s">
        <v>215</v>
      </c>
      <c r="J9054" s="173">
        <v>42</v>
      </c>
      <c r="K9054" s="189"/>
      <c r="L9054" s="189"/>
      <c r="M9054" s="189"/>
      <c r="O9054" s="165"/>
      <c r="P9054" s="176"/>
      <c r="Q9054" s="176"/>
      <c r="R9054" s="176"/>
      <c r="S9054" s="167"/>
    </row>
    <row r="9055" spans="1:19" x14ac:dyDescent="0.15">
      <c r="A9055">
        <v>899</v>
      </c>
      <c r="B9055" t="s">
        <v>215</v>
      </c>
      <c r="C9055">
        <v>43</v>
      </c>
      <c r="D9055">
        <f t="shared" si="443"/>
        <v>51</v>
      </c>
      <c r="E9055">
        <f t="shared" si="443"/>
        <v>72</v>
      </c>
      <c r="F9055">
        <f t="shared" si="443"/>
        <v>123</v>
      </c>
      <c r="G9055">
        <v>1</v>
      </c>
      <c r="I9055" s="172" t="s">
        <v>215</v>
      </c>
      <c r="J9055" s="173">
        <v>43</v>
      </c>
      <c r="K9055" s="189"/>
      <c r="L9055" s="189"/>
      <c r="M9055" s="189"/>
      <c r="O9055" s="165"/>
      <c r="P9055" s="176"/>
      <c r="Q9055" s="176"/>
      <c r="R9055" s="176"/>
      <c r="S9055" s="167"/>
    </row>
    <row r="9056" spans="1:19" x14ac:dyDescent="0.15">
      <c r="A9056">
        <v>899</v>
      </c>
      <c r="B9056" t="s">
        <v>215</v>
      </c>
      <c r="C9056">
        <v>44</v>
      </c>
      <c r="D9056">
        <f t="shared" si="443"/>
        <v>66</v>
      </c>
      <c r="E9056">
        <f t="shared" si="443"/>
        <v>87</v>
      </c>
      <c r="F9056">
        <f t="shared" si="443"/>
        <v>153</v>
      </c>
      <c r="G9056">
        <v>1</v>
      </c>
      <c r="I9056" s="172" t="s">
        <v>215</v>
      </c>
      <c r="J9056" s="173">
        <v>44</v>
      </c>
      <c r="K9056" s="189"/>
      <c r="L9056" s="189"/>
      <c r="M9056" s="189"/>
      <c r="O9056" s="165"/>
      <c r="P9056" s="176"/>
      <c r="Q9056" s="176"/>
      <c r="R9056" s="176"/>
      <c r="S9056" s="167"/>
    </row>
    <row r="9057" spans="1:19" x14ac:dyDescent="0.15">
      <c r="A9057">
        <v>899</v>
      </c>
      <c r="B9057" t="s">
        <v>215</v>
      </c>
      <c r="C9057">
        <v>45</v>
      </c>
      <c r="D9057">
        <f t="shared" si="443"/>
        <v>84</v>
      </c>
      <c r="E9057">
        <f t="shared" si="443"/>
        <v>89</v>
      </c>
      <c r="F9057">
        <f t="shared" si="443"/>
        <v>173</v>
      </c>
      <c r="G9057">
        <v>1</v>
      </c>
      <c r="I9057" s="172" t="s">
        <v>215</v>
      </c>
      <c r="J9057" s="173">
        <v>45</v>
      </c>
      <c r="K9057" s="189"/>
      <c r="L9057" s="189"/>
      <c r="M9057" s="189"/>
      <c r="O9057" s="165"/>
      <c r="P9057" s="176"/>
      <c r="Q9057" s="176"/>
      <c r="R9057" s="176"/>
      <c r="S9057" s="167"/>
    </row>
    <row r="9058" spans="1:19" x14ac:dyDescent="0.15">
      <c r="A9058">
        <v>899</v>
      </c>
      <c r="B9058" t="s">
        <v>215</v>
      </c>
      <c r="C9058">
        <v>46</v>
      </c>
      <c r="D9058">
        <f t="shared" si="443"/>
        <v>76</v>
      </c>
      <c r="E9058">
        <f t="shared" si="443"/>
        <v>88</v>
      </c>
      <c r="F9058">
        <f t="shared" si="443"/>
        <v>164</v>
      </c>
      <c r="G9058">
        <v>1</v>
      </c>
      <c r="I9058" s="172" t="s">
        <v>215</v>
      </c>
      <c r="J9058" s="173">
        <v>46</v>
      </c>
      <c r="K9058" s="189"/>
      <c r="L9058" s="189"/>
      <c r="M9058" s="189"/>
      <c r="O9058" s="165"/>
      <c r="P9058" s="176"/>
      <c r="Q9058" s="176"/>
      <c r="R9058" s="176"/>
      <c r="S9058" s="167"/>
    </row>
    <row r="9059" spans="1:19" x14ac:dyDescent="0.15">
      <c r="A9059">
        <v>899</v>
      </c>
      <c r="B9059" t="s">
        <v>215</v>
      </c>
      <c r="C9059">
        <v>47</v>
      </c>
      <c r="D9059">
        <f t="shared" si="443"/>
        <v>69</v>
      </c>
      <c r="E9059">
        <f t="shared" si="443"/>
        <v>91</v>
      </c>
      <c r="F9059">
        <f t="shared" si="443"/>
        <v>160</v>
      </c>
      <c r="G9059">
        <v>1</v>
      </c>
      <c r="I9059" s="172" t="s">
        <v>215</v>
      </c>
      <c r="J9059" s="173">
        <v>47</v>
      </c>
      <c r="K9059" s="189"/>
      <c r="L9059" s="189"/>
      <c r="M9059" s="189"/>
      <c r="O9059" s="165"/>
      <c r="P9059" s="176"/>
      <c r="Q9059" s="176"/>
      <c r="R9059" s="176"/>
      <c r="S9059" s="167"/>
    </row>
    <row r="9060" spans="1:19" x14ac:dyDescent="0.15">
      <c r="A9060">
        <v>899</v>
      </c>
      <c r="B9060" t="s">
        <v>215</v>
      </c>
      <c r="C9060">
        <v>48</v>
      </c>
      <c r="D9060">
        <f t="shared" ref="D9060:F9075" si="444">D8954+D8848+D8742+D8636+D8530+D8424+D8318+D8212+D8106+D8000</f>
        <v>69</v>
      </c>
      <c r="E9060">
        <f t="shared" si="444"/>
        <v>93</v>
      </c>
      <c r="F9060">
        <f t="shared" si="444"/>
        <v>162</v>
      </c>
      <c r="G9060">
        <v>1</v>
      </c>
      <c r="I9060" s="172" t="s">
        <v>215</v>
      </c>
      <c r="J9060" s="173">
        <v>48</v>
      </c>
      <c r="K9060" s="189"/>
      <c r="L9060" s="189"/>
      <c r="M9060" s="189"/>
      <c r="O9060" s="165"/>
      <c r="P9060" s="176"/>
      <c r="Q9060" s="176"/>
      <c r="R9060" s="176"/>
      <c r="S9060" s="167"/>
    </row>
    <row r="9061" spans="1:19" x14ac:dyDescent="0.15">
      <c r="A9061">
        <v>899</v>
      </c>
      <c r="B9061" t="s">
        <v>215</v>
      </c>
      <c r="C9061">
        <v>49</v>
      </c>
      <c r="D9061">
        <f t="shared" si="444"/>
        <v>77</v>
      </c>
      <c r="E9061">
        <f t="shared" si="444"/>
        <v>104</v>
      </c>
      <c r="F9061">
        <f t="shared" si="444"/>
        <v>181</v>
      </c>
      <c r="G9061">
        <v>1</v>
      </c>
      <c r="I9061" s="172" t="s">
        <v>215</v>
      </c>
      <c r="J9061" s="173">
        <v>49</v>
      </c>
      <c r="K9061" s="189"/>
      <c r="L9061" s="189"/>
      <c r="M9061" s="189"/>
      <c r="O9061" s="165"/>
      <c r="P9061" s="176"/>
      <c r="Q9061" s="176"/>
      <c r="R9061" s="176"/>
      <c r="S9061" s="167"/>
    </row>
    <row r="9062" spans="1:19" x14ac:dyDescent="0.15">
      <c r="A9062">
        <v>899</v>
      </c>
      <c r="B9062" t="s">
        <v>215</v>
      </c>
      <c r="C9062">
        <v>50</v>
      </c>
      <c r="D9062">
        <f t="shared" si="444"/>
        <v>75</v>
      </c>
      <c r="E9062">
        <f t="shared" si="444"/>
        <v>92</v>
      </c>
      <c r="F9062">
        <f t="shared" si="444"/>
        <v>167</v>
      </c>
      <c r="G9062">
        <v>1</v>
      </c>
      <c r="I9062" s="172" t="s">
        <v>215</v>
      </c>
      <c r="J9062" s="173">
        <v>50</v>
      </c>
      <c r="K9062" s="189"/>
      <c r="L9062" s="189"/>
      <c r="M9062" s="189"/>
      <c r="O9062" s="165"/>
      <c r="P9062" s="176"/>
      <c r="Q9062" s="176"/>
      <c r="R9062" s="176"/>
      <c r="S9062" s="167"/>
    </row>
    <row r="9063" spans="1:19" x14ac:dyDescent="0.15">
      <c r="A9063">
        <v>899</v>
      </c>
      <c r="B9063" t="s">
        <v>215</v>
      </c>
      <c r="C9063">
        <v>51</v>
      </c>
      <c r="D9063">
        <f t="shared" si="444"/>
        <v>75</v>
      </c>
      <c r="E9063">
        <f t="shared" si="444"/>
        <v>82</v>
      </c>
      <c r="F9063">
        <f t="shared" si="444"/>
        <v>157</v>
      </c>
      <c r="G9063">
        <v>1</v>
      </c>
      <c r="I9063" s="172" t="s">
        <v>215</v>
      </c>
      <c r="J9063" s="173">
        <v>51</v>
      </c>
      <c r="K9063" s="189"/>
      <c r="L9063" s="189"/>
      <c r="M9063" s="189"/>
      <c r="O9063" s="165"/>
      <c r="P9063" s="176"/>
      <c r="Q9063" s="176"/>
      <c r="R9063" s="176"/>
      <c r="S9063" s="167"/>
    </row>
    <row r="9064" spans="1:19" x14ac:dyDescent="0.15">
      <c r="A9064">
        <v>899</v>
      </c>
      <c r="B9064" t="s">
        <v>215</v>
      </c>
      <c r="C9064">
        <v>52</v>
      </c>
      <c r="D9064">
        <f t="shared" si="444"/>
        <v>68</v>
      </c>
      <c r="E9064">
        <f t="shared" si="444"/>
        <v>63</v>
      </c>
      <c r="F9064">
        <f t="shared" si="444"/>
        <v>131</v>
      </c>
      <c r="G9064">
        <v>1</v>
      </c>
      <c r="I9064" s="172" t="s">
        <v>215</v>
      </c>
      <c r="J9064" s="173">
        <v>52</v>
      </c>
      <c r="K9064" s="189"/>
      <c r="L9064" s="189"/>
      <c r="M9064" s="189"/>
      <c r="O9064" s="165"/>
      <c r="P9064" s="176"/>
      <c r="Q9064" s="176"/>
      <c r="R9064" s="176"/>
      <c r="S9064" s="167"/>
    </row>
    <row r="9065" spans="1:19" x14ac:dyDescent="0.15">
      <c r="A9065">
        <v>899</v>
      </c>
      <c r="B9065" t="s">
        <v>215</v>
      </c>
      <c r="C9065">
        <v>53</v>
      </c>
      <c r="D9065">
        <f t="shared" si="444"/>
        <v>74</v>
      </c>
      <c r="E9065">
        <f t="shared" si="444"/>
        <v>81</v>
      </c>
      <c r="F9065">
        <f t="shared" si="444"/>
        <v>155</v>
      </c>
      <c r="G9065">
        <v>1</v>
      </c>
      <c r="I9065" s="172" t="s">
        <v>215</v>
      </c>
      <c r="J9065" s="173">
        <v>53</v>
      </c>
      <c r="K9065" s="189"/>
      <c r="L9065" s="189"/>
      <c r="M9065" s="189"/>
      <c r="O9065" s="165"/>
      <c r="P9065" s="176"/>
      <c r="Q9065" s="176"/>
      <c r="R9065" s="176"/>
      <c r="S9065" s="167"/>
    </row>
    <row r="9066" spans="1:19" x14ac:dyDescent="0.15">
      <c r="A9066">
        <v>899</v>
      </c>
      <c r="B9066" t="s">
        <v>215</v>
      </c>
      <c r="C9066">
        <v>54</v>
      </c>
      <c r="D9066">
        <f t="shared" si="444"/>
        <v>81</v>
      </c>
      <c r="E9066">
        <f t="shared" si="444"/>
        <v>81</v>
      </c>
      <c r="F9066">
        <f t="shared" si="444"/>
        <v>162</v>
      </c>
      <c r="G9066">
        <v>1</v>
      </c>
      <c r="I9066" s="172" t="s">
        <v>215</v>
      </c>
      <c r="J9066" s="173">
        <v>54</v>
      </c>
      <c r="K9066" s="189"/>
      <c r="L9066" s="189"/>
      <c r="M9066" s="189"/>
      <c r="O9066" s="165"/>
      <c r="P9066" s="176"/>
      <c r="Q9066" s="176"/>
      <c r="R9066" s="176"/>
      <c r="S9066" s="167"/>
    </row>
    <row r="9067" spans="1:19" x14ac:dyDescent="0.15">
      <c r="A9067">
        <v>899</v>
      </c>
      <c r="B9067" t="s">
        <v>215</v>
      </c>
      <c r="C9067">
        <v>55</v>
      </c>
      <c r="D9067">
        <f t="shared" si="444"/>
        <v>84</v>
      </c>
      <c r="E9067">
        <f t="shared" si="444"/>
        <v>78</v>
      </c>
      <c r="F9067">
        <f t="shared" si="444"/>
        <v>162</v>
      </c>
      <c r="G9067">
        <v>1</v>
      </c>
      <c r="I9067" s="172" t="s">
        <v>215</v>
      </c>
      <c r="J9067" s="173">
        <v>55</v>
      </c>
      <c r="K9067" s="189"/>
      <c r="L9067" s="189"/>
      <c r="M9067" s="189"/>
      <c r="O9067" s="165"/>
      <c r="P9067" s="176"/>
      <c r="Q9067" s="176"/>
      <c r="R9067" s="176"/>
      <c r="S9067" s="167"/>
    </row>
    <row r="9068" spans="1:19" x14ac:dyDescent="0.15">
      <c r="A9068">
        <v>899</v>
      </c>
      <c r="B9068" t="s">
        <v>215</v>
      </c>
      <c r="C9068">
        <v>56</v>
      </c>
      <c r="D9068">
        <f t="shared" si="444"/>
        <v>80</v>
      </c>
      <c r="E9068">
        <f t="shared" si="444"/>
        <v>75</v>
      </c>
      <c r="F9068">
        <f t="shared" si="444"/>
        <v>155</v>
      </c>
      <c r="G9068">
        <v>1</v>
      </c>
      <c r="I9068" s="172" t="s">
        <v>215</v>
      </c>
      <c r="J9068" s="173">
        <v>56</v>
      </c>
      <c r="K9068" s="189"/>
      <c r="L9068" s="189"/>
      <c r="M9068" s="189"/>
      <c r="O9068" s="165"/>
      <c r="P9068" s="176"/>
      <c r="Q9068" s="176"/>
      <c r="R9068" s="176"/>
      <c r="S9068" s="167"/>
    </row>
    <row r="9069" spans="1:19" x14ac:dyDescent="0.15">
      <c r="A9069">
        <v>899</v>
      </c>
      <c r="B9069" t="s">
        <v>215</v>
      </c>
      <c r="C9069">
        <v>57</v>
      </c>
      <c r="D9069">
        <f t="shared" si="444"/>
        <v>63</v>
      </c>
      <c r="E9069">
        <f t="shared" si="444"/>
        <v>68</v>
      </c>
      <c r="F9069">
        <f t="shared" si="444"/>
        <v>131</v>
      </c>
      <c r="G9069">
        <v>1</v>
      </c>
      <c r="I9069" s="172" t="s">
        <v>215</v>
      </c>
      <c r="J9069" s="173">
        <v>57</v>
      </c>
      <c r="K9069" s="189"/>
      <c r="L9069" s="189"/>
      <c r="M9069" s="189"/>
      <c r="O9069" s="165"/>
      <c r="P9069" s="176"/>
      <c r="Q9069" s="176"/>
      <c r="R9069" s="176"/>
      <c r="S9069" s="167"/>
    </row>
    <row r="9070" spans="1:19" x14ac:dyDescent="0.15">
      <c r="A9070">
        <v>899</v>
      </c>
      <c r="B9070" t="s">
        <v>215</v>
      </c>
      <c r="C9070">
        <v>58</v>
      </c>
      <c r="D9070">
        <f t="shared" si="444"/>
        <v>57</v>
      </c>
      <c r="E9070">
        <f t="shared" si="444"/>
        <v>78</v>
      </c>
      <c r="F9070">
        <f t="shared" si="444"/>
        <v>135</v>
      </c>
      <c r="G9070">
        <v>1</v>
      </c>
      <c r="I9070" s="172" t="s">
        <v>215</v>
      </c>
      <c r="J9070" s="173">
        <v>58</v>
      </c>
      <c r="K9070" s="189"/>
      <c r="L9070" s="189"/>
      <c r="M9070" s="189"/>
      <c r="O9070" s="165"/>
      <c r="P9070" s="176"/>
      <c r="Q9070" s="176"/>
      <c r="R9070" s="176"/>
      <c r="S9070" s="167"/>
    </row>
    <row r="9071" spans="1:19" x14ac:dyDescent="0.15">
      <c r="A9071">
        <v>899</v>
      </c>
      <c r="B9071" t="s">
        <v>215</v>
      </c>
      <c r="C9071">
        <v>59</v>
      </c>
      <c r="D9071">
        <f t="shared" si="444"/>
        <v>61</v>
      </c>
      <c r="E9071">
        <f t="shared" si="444"/>
        <v>56</v>
      </c>
      <c r="F9071">
        <f t="shared" si="444"/>
        <v>117</v>
      </c>
      <c r="G9071">
        <v>1</v>
      </c>
      <c r="I9071" s="172" t="s">
        <v>215</v>
      </c>
      <c r="J9071" s="173">
        <v>59</v>
      </c>
      <c r="K9071" s="189"/>
      <c r="L9071" s="189"/>
      <c r="M9071" s="189"/>
      <c r="O9071" s="165"/>
      <c r="P9071" s="176"/>
      <c r="Q9071" s="176"/>
      <c r="R9071" s="176"/>
      <c r="S9071" s="167"/>
    </row>
    <row r="9072" spans="1:19" x14ac:dyDescent="0.15">
      <c r="A9072">
        <v>899</v>
      </c>
      <c r="B9072" t="s">
        <v>215</v>
      </c>
      <c r="C9072">
        <v>60</v>
      </c>
      <c r="D9072">
        <f t="shared" si="444"/>
        <v>65</v>
      </c>
      <c r="E9072">
        <f t="shared" si="444"/>
        <v>50</v>
      </c>
      <c r="F9072">
        <f t="shared" si="444"/>
        <v>115</v>
      </c>
      <c r="G9072">
        <v>1</v>
      </c>
      <c r="I9072" s="172" t="s">
        <v>215</v>
      </c>
      <c r="J9072" s="173">
        <v>60</v>
      </c>
      <c r="K9072" s="189"/>
      <c r="L9072" s="189"/>
      <c r="M9072" s="189"/>
      <c r="O9072" s="165"/>
      <c r="P9072" s="176"/>
      <c r="Q9072" s="176"/>
      <c r="R9072" s="176"/>
      <c r="S9072" s="167"/>
    </row>
    <row r="9073" spans="1:19" x14ac:dyDescent="0.15">
      <c r="A9073">
        <v>899</v>
      </c>
      <c r="B9073" t="s">
        <v>215</v>
      </c>
      <c r="C9073">
        <v>61</v>
      </c>
      <c r="D9073">
        <f t="shared" si="444"/>
        <v>54</v>
      </c>
      <c r="E9073">
        <f t="shared" si="444"/>
        <v>40</v>
      </c>
      <c r="F9073">
        <f t="shared" si="444"/>
        <v>94</v>
      </c>
      <c r="G9073">
        <v>1</v>
      </c>
      <c r="I9073" s="172" t="s">
        <v>215</v>
      </c>
      <c r="J9073" s="173">
        <v>61</v>
      </c>
      <c r="K9073" s="189"/>
      <c r="L9073" s="189"/>
      <c r="M9073" s="189"/>
      <c r="O9073" s="165"/>
      <c r="P9073" s="176"/>
      <c r="Q9073" s="176"/>
      <c r="R9073" s="176"/>
      <c r="S9073" s="167"/>
    </row>
    <row r="9074" spans="1:19" x14ac:dyDescent="0.15">
      <c r="A9074">
        <v>899</v>
      </c>
      <c r="B9074" t="s">
        <v>215</v>
      </c>
      <c r="C9074">
        <v>62</v>
      </c>
      <c r="D9074">
        <f t="shared" si="444"/>
        <v>57</v>
      </c>
      <c r="E9074">
        <f t="shared" si="444"/>
        <v>47</v>
      </c>
      <c r="F9074">
        <f t="shared" si="444"/>
        <v>104</v>
      </c>
      <c r="G9074">
        <v>1</v>
      </c>
      <c r="I9074" s="172" t="s">
        <v>215</v>
      </c>
      <c r="J9074" s="173">
        <v>62</v>
      </c>
      <c r="K9074" s="189"/>
      <c r="L9074" s="189"/>
      <c r="M9074" s="189"/>
      <c r="O9074" s="165"/>
      <c r="P9074" s="176"/>
      <c r="Q9074" s="176"/>
      <c r="R9074" s="176"/>
      <c r="S9074" s="167"/>
    </row>
    <row r="9075" spans="1:19" x14ac:dyDescent="0.15">
      <c r="A9075">
        <v>899</v>
      </c>
      <c r="B9075" t="s">
        <v>215</v>
      </c>
      <c r="C9075">
        <v>63</v>
      </c>
      <c r="D9075">
        <f t="shared" si="444"/>
        <v>45</v>
      </c>
      <c r="E9075">
        <f t="shared" si="444"/>
        <v>51</v>
      </c>
      <c r="F9075">
        <f t="shared" si="444"/>
        <v>96</v>
      </c>
      <c r="G9075">
        <v>1</v>
      </c>
      <c r="I9075" s="172" t="s">
        <v>215</v>
      </c>
      <c r="J9075" s="173">
        <v>63</v>
      </c>
      <c r="K9075" s="189"/>
      <c r="L9075" s="189"/>
      <c r="M9075" s="189"/>
      <c r="O9075" s="165"/>
      <c r="P9075" s="176"/>
      <c r="Q9075" s="176"/>
      <c r="R9075" s="176"/>
      <c r="S9075" s="167"/>
    </row>
    <row r="9076" spans="1:19" x14ac:dyDescent="0.15">
      <c r="A9076">
        <v>899</v>
      </c>
      <c r="B9076" t="s">
        <v>215</v>
      </c>
      <c r="C9076">
        <v>64</v>
      </c>
      <c r="D9076">
        <f t="shared" ref="D9076:F9091" si="445">D8970+D8864+D8758+D8652+D8546+D8440+D8334+D8228+D8122+D8016</f>
        <v>47</v>
      </c>
      <c r="E9076">
        <f t="shared" si="445"/>
        <v>33</v>
      </c>
      <c r="F9076">
        <f t="shared" si="445"/>
        <v>80</v>
      </c>
      <c r="G9076">
        <v>1</v>
      </c>
      <c r="I9076" s="172" t="s">
        <v>215</v>
      </c>
      <c r="J9076" s="173">
        <v>64</v>
      </c>
      <c r="K9076" s="189"/>
      <c r="L9076" s="189"/>
      <c r="M9076" s="189"/>
      <c r="O9076" s="165"/>
      <c r="P9076" s="176"/>
      <c r="Q9076" s="176"/>
      <c r="R9076" s="176"/>
      <c r="S9076" s="167"/>
    </row>
    <row r="9077" spans="1:19" x14ac:dyDescent="0.15">
      <c r="A9077">
        <v>899</v>
      </c>
      <c r="B9077" t="s">
        <v>215</v>
      </c>
      <c r="C9077">
        <v>65</v>
      </c>
      <c r="D9077">
        <f t="shared" si="445"/>
        <v>40</v>
      </c>
      <c r="E9077">
        <f t="shared" si="445"/>
        <v>39</v>
      </c>
      <c r="F9077">
        <f t="shared" si="445"/>
        <v>79</v>
      </c>
      <c r="G9077">
        <v>1</v>
      </c>
      <c r="I9077" s="172" t="s">
        <v>215</v>
      </c>
      <c r="J9077" s="173">
        <v>65</v>
      </c>
      <c r="K9077" s="189"/>
      <c r="L9077" s="189"/>
      <c r="M9077" s="189"/>
      <c r="O9077" s="165"/>
      <c r="P9077" s="176"/>
      <c r="Q9077" s="176"/>
      <c r="R9077" s="176"/>
      <c r="S9077" s="167"/>
    </row>
    <row r="9078" spans="1:19" x14ac:dyDescent="0.15">
      <c r="A9078">
        <v>899</v>
      </c>
      <c r="B9078" t="s">
        <v>215</v>
      </c>
      <c r="C9078">
        <v>66</v>
      </c>
      <c r="D9078">
        <f t="shared" si="445"/>
        <v>38</v>
      </c>
      <c r="E9078">
        <f t="shared" si="445"/>
        <v>59</v>
      </c>
      <c r="F9078">
        <f t="shared" si="445"/>
        <v>97</v>
      </c>
      <c r="G9078">
        <v>1</v>
      </c>
      <c r="I9078" s="172" t="s">
        <v>215</v>
      </c>
      <c r="J9078" s="173">
        <v>66</v>
      </c>
      <c r="K9078" s="189"/>
      <c r="L9078" s="189"/>
      <c r="M9078" s="189"/>
      <c r="O9078" s="165"/>
      <c r="P9078" s="176"/>
      <c r="Q9078" s="176"/>
      <c r="R9078" s="176"/>
      <c r="S9078" s="167"/>
    </row>
    <row r="9079" spans="1:19" x14ac:dyDescent="0.15">
      <c r="A9079">
        <v>899</v>
      </c>
      <c r="B9079" t="s">
        <v>215</v>
      </c>
      <c r="C9079">
        <v>67</v>
      </c>
      <c r="D9079">
        <f t="shared" si="445"/>
        <v>46</v>
      </c>
      <c r="E9079">
        <f t="shared" si="445"/>
        <v>68</v>
      </c>
      <c r="F9079">
        <f t="shared" si="445"/>
        <v>114</v>
      </c>
      <c r="G9079">
        <v>1</v>
      </c>
      <c r="I9079" s="172" t="s">
        <v>215</v>
      </c>
      <c r="J9079" s="173">
        <v>67</v>
      </c>
      <c r="K9079" s="189"/>
      <c r="L9079" s="189"/>
      <c r="M9079" s="189"/>
      <c r="O9079" s="165"/>
      <c r="P9079" s="176"/>
      <c r="Q9079" s="176"/>
      <c r="R9079" s="176"/>
      <c r="S9079" s="167"/>
    </row>
    <row r="9080" spans="1:19" x14ac:dyDescent="0.15">
      <c r="A9080">
        <v>899</v>
      </c>
      <c r="B9080" t="s">
        <v>215</v>
      </c>
      <c r="C9080">
        <v>68</v>
      </c>
      <c r="D9080">
        <f t="shared" si="445"/>
        <v>43</v>
      </c>
      <c r="E9080">
        <f t="shared" si="445"/>
        <v>52</v>
      </c>
      <c r="F9080">
        <f t="shared" si="445"/>
        <v>95</v>
      </c>
      <c r="G9080">
        <v>1</v>
      </c>
      <c r="I9080" s="172" t="s">
        <v>215</v>
      </c>
      <c r="J9080" s="173">
        <v>68</v>
      </c>
      <c r="K9080" s="189"/>
      <c r="L9080" s="189"/>
      <c r="M9080" s="189"/>
      <c r="O9080" s="165"/>
      <c r="P9080" s="176"/>
      <c r="Q9080" s="176"/>
      <c r="R9080" s="176"/>
      <c r="S9080" s="167"/>
    </row>
    <row r="9081" spans="1:19" x14ac:dyDescent="0.15">
      <c r="A9081">
        <v>899</v>
      </c>
      <c r="B9081" t="s">
        <v>215</v>
      </c>
      <c r="C9081">
        <v>69</v>
      </c>
      <c r="D9081">
        <f t="shared" si="445"/>
        <v>58</v>
      </c>
      <c r="E9081">
        <f t="shared" si="445"/>
        <v>49</v>
      </c>
      <c r="F9081">
        <f t="shared" si="445"/>
        <v>107</v>
      </c>
      <c r="G9081">
        <v>1</v>
      </c>
      <c r="I9081" s="172" t="s">
        <v>215</v>
      </c>
      <c r="J9081" s="173">
        <v>69</v>
      </c>
      <c r="K9081" s="189"/>
      <c r="L9081" s="189"/>
      <c r="M9081" s="189"/>
      <c r="O9081" s="165"/>
      <c r="P9081" s="176"/>
      <c r="Q9081" s="176"/>
      <c r="R9081" s="176"/>
      <c r="S9081" s="167"/>
    </row>
    <row r="9082" spans="1:19" x14ac:dyDescent="0.15">
      <c r="A9082">
        <v>899</v>
      </c>
      <c r="B9082" t="s">
        <v>215</v>
      </c>
      <c r="C9082">
        <v>70</v>
      </c>
      <c r="D9082">
        <f t="shared" si="445"/>
        <v>42</v>
      </c>
      <c r="E9082">
        <f t="shared" si="445"/>
        <v>56</v>
      </c>
      <c r="F9082">
        <f t="shared" si="445"/>
        <v>98</v>
      </c>
      <c r="G9082">
        <v>1</v>
      </c>
      <c r="I9082" s="172" t="s">
        <v>215</v>
      </c>
      <c r="J9082" s="173">
        <v>70</v>
      </c>
      <c r="K9082" s="189"/>
      <c r="L9082" s="189"/>
      <c r="M9082" s="189"/>
      <c r="O9082" s="165"/>
      <c r="P9082" s="176"/>
      <c r="Q9082" s="176"/>
      <c r="R9082" s="176"/>
      <c r="S9082" s="167"/>
    </row>
    <row r="9083" spans="1:19" x14ac:dyDescent="0.15">
      <c r="A9083">
        <v>899</v>
      </c>
      <c r="B9083" t="s">
        <v>215</v>
      </c>
      <c r="C9083">
        <v>71</v>
      </c>
      <c r="D9083">
        <f t="shared" si="445"/>
        <v>54</v>
      </c>
      <c r="E9083">
        <f t="shared" si="445"/>
        <v>48</v>
      </c>
      <c r="F9083">
        <f t="shared" si="445"/>
        <v>102</v>
      </c>
      <c r="G9083">
        <v>1</v>
      </c>
      <c r="I9083" s="172" t="s">
        <v>215</v>
      </c>
      <c r="J9083" s="173">
        <v>71</v>
      </c>
      <c r="K9083" s="189"/>
      <c r="L9083" s="189"/>
      <c r="M9083" s="189"/>
      <c r="O9083" s="165"/>
      <c r="P9083" s="176"/>
      <c r="Q9083" s="176"/>
      <c r="R9083" s="176"/>
      <c r="S9083" s="167"/>
    </row>
    <row r="9084" spans="1:19" x14ac:dyDescent="0.15">
      <c r="A9084">
        <v>899</v>
      </c>
      <c r="B9084" t="s">
        <v>215</v>
      </c>
      <c r="C9084">
        <v>72</v>
      </c>
      <c r="D9084">
        <f t="shared" si="445"/>
        <v>40</v>
      </c>
      <c r="E9084">
        <f t="shared" si="445"/>
        <v>57</v>
      </c>
      <c r="F9084">
        <f t="shared" si="445"/>
        <v>97</v>
      </c>
      <c r="G9084">
        <v>1</v>
      </c>
      <c r="I9084" s="172" t="s">
        <v>215</v>
      </c>
      <c r="J9084" s="173">
        <v>72</v>
      </c>
      <c r="K9084" s="189"/>
      <c r="L9084" s="189"/>
      <c r="M9084" s="189"/>
      <c r="O9084" s="165"/>
      <c r="P9084" s="176"/>
      <c r="Q9084" s="176"/>
      <c r="R9084" s="176"/>
      <c r="S9084" s="167"/>
    </row>
    <row r="9085" spans="1:19" x14ac:dyDescent="0.15">
      <c r="A9085">
        <v>899</v>
      </c>
      <c r="B9085" t="s">
        <v>215</v>
      </c>
      <c r="C9085">
        <v>73</v>
      </c>
      <c r="D9085">
        <f t="shared" si="445"/>
        <v>28</v>
      </c>
      <c r="E9085">
        <f t="shared" si="445"/>
        <v>34</v>
      </c>
      <c r="F9085">
        <f t="shared" si="445"/>
        <v>62</v>
      </c>
      <c r="G9085">
        <v>1</v>
      </c>
      <c r="I9085" s="172" t="s">
        <v>215</v>
      </c>
      <c r="J9085" s="173">
        <v>73</v>
      </c>
      <c r="K9085" s="189"/>
      <c r="L9085" s="189"/>
      <c r="M9085" s="189"/>
      <c r="O9085" s="165"/>
      <c r="P9085" s="176"/>
      <c r="Q9085" s="176"/>
      <c r="R9085" s="176"/>
      <c r="S9085" s="167"/>
    </row>
    <row r="9086" spans="1:19" x14ac:dyDescent="0.15">
      <c r="A9086">
        <v>899</v>
      </c>
      <c r="B9086" t="s">
        <v>215</v>
      </c>
      <c r="C9086">
        <v>74</v>
      </c>
      <c r="D9086">
        <f t="shared" si="445"/>
        <v>36</v>
      </c>
      <c r="E9086">
        <f t="shared" si="445"/>
        <v>41</v>
      </c>
      <c r="F9086">
        <f t="shared" si="445"/>
        <v>77</v>
      </c>
      <c r="G9086">
        <v>1</v>
      </c>
      <c r="I9086" s="172" t="s">
        <v>215</v>
      </c>
      <c r="J9086" s="173">
        <v>74</v>
      </c>
      <c r="K9086" s="189"/>
      <c r="L9086" s="189"/>
      <c r="M9086" s="189"/>
      <c r="O9086" s="165"/>
      <c r="P9086" s="176"/>
      <c r="Q9086" s="176"/>
      <c r="R9086" s="176"/>
      <c r="S9086" s="167"/>
    </row>
    <row r="9087" spans="1:19" x14ac:dyDescent="0.15">
      <c r="A9087">
        <v>899</v>
      </c>
      <c r="B9087" t="s">
        <v>215</v>
      </c>
      <c r="C9087">
        <v>75</v>
      </c>
      <c r="D9087">
        <f t="shared" si="445"/>
        <v>51</v>
      </c>
      <c r="E9087">
        <f t="shared" si="445"/>
        <v>41</v>
      </c>
      <c r="F9087">
        <f t="shared" si="445"/>
        <v>92</v>
      </c>
      <c r="G9087">
        <v>1</v>
      </c>
      <c r="I9087" s="172" t="s">
        <v>215</v>
      </c>
      <c r="J9087" s="173">
        <v>75</v>
      </c>
      <c r="K9087" s="189"/>
      <c r="L9087" s="189"/>
      <c r="M9087" s="189"/>
      <c r="O9087" s="165"/>
      <c r="P9087" s="176"/>
      <c r="Q9087" s="176"/>
      <c r="R9087" s="176"/>
      <c r="S9087" s="167"/>
    </row>
    <row r="9088" spans="1:19" x14ac:dyDescent="0.15">
      <c r="A9088">
        <v>899</v>
      </c>
      <c r="B9088" t="s">
        <v>215</v>
      </c>
      <c r="C9088">
        <v>76</v>
      </c>
      <c r="D9088">
        <f t="shared" si="445"/>
        <v>39</v>
      </c>
      <c r="E9088">
        <f t="shared" si="445"/>
        <v>34</v>
      </c>
      <c r="F9088">
        <f t="shared" si="445"/>
        <v>73</v>
      </c>
      <c r="G9088">
        <v>1</v>
      </c>
      <c r="I9088" s="172" t="s">
        <v>215</v>
      </c>
      <c r="J9088" s="173">
        <v>76</v>
      </c>
      <c r="K9088" s="189"/>
      <c r="L9088" s="189"/>
      <c r="M9088" s="189"/>
      <c r="O9088" s="165"/>
      <c r="P9088" s="176"/>
      <c r="Q9088" s="176"/>
      <c r="R9088" s="176"/>
      <c r="S9088" s="167"/>
    </row>
    <row r="9089" spans="1:19" x14ac:dyDescent="0.15">
      <c r="A9089">
        <v>899</v>
      </c>
      <c r="B9089" t="s">
        <v>215</v>
      </c>
      <c r="C9089">
        <v>77</v>
      </c>
      <c r="D9089">
        <f t="shared" si="445"/>
        <v>27</v>
      </c>
      <c r="E9089">
        <f t="shared" si="445"/>
        <v>51</v>
      </c>
      <c r="F9089">
        <f t="shared" si="445"/>
        <v>78</v>
      </c>
      <c r="G9089">
        <v>1</v>
      </c>
      <c r="I9089" s="172" t="s">
        <v>215</v>
      </c>
      <c r="J9089" s="173">
        <v>77</v>
      </c>
      <c r="K9089" s="189"/>
      <c r="L9089" s="189"/>
      <c r="M9089" s="189"/>
      <c r="O9089" s="165"/>
      <c r="P9089" s="176"/>
      <c r="Q9089" s="176"/>
      <c r="R9089" s="176"/>
      <c r="S9089" s="167"/>
    </row>
    <row r="9090" spans="1:19" x14ac:dyDescent="0.15">
      <c r="A9090">
        <v>899</v>
      </c>
      <c r="B9090" t="s">
        <v>215</v>
      </c>
      <c r="C9090">
        <v>78</v>
      </c>
      <c r="D9090">
        <f t="shared" si="445"/>
        <v>23</v>
      </c>
      <c r="E9090">
        <f t="shared" si="445"/>
        <v>26</v>
      </c>
      <c r="F9090">
        <f t="shared" si="445"/>
        <v>49</v>
      </c>
      <c r="G9090">
        <v>1</v>
      </c>
      <c r="I9090" s="172" t="s">
        <v>215</v>
      </c>
      <c r="J9090" s="173">
        <v>78</v>
      </c>
      <c r="K9090" s="189"/>
      <c r="L9090" s="189"/>
      <c r="M9090" s="189"/>
      <c r="O9090" s="165"/>
      <c r="P9090" s="176"/>
      <c r="Q9090" s="176"/>
      <c r="R9090" s="176"/>
      <c r="S9090" s="167"/>
    </row>
    <row r="9091" spans="1:19" x14ac:dyDescent="0.15">
      <c r="A9091">
        <v>899</v>
      </c>
      <c r="B9091" t="s">
        <v>215</v>
      </c>
      <c r="C9091">
        <v>79</v>
      </c>
      <c r="D9091">
        <f t="shared" si="445"/>
        <v>27</v>
      </c>
      <c r="E9091">
        <f t="shared" si="445"/>
        <v>28</v>
      </c>
      <c r="F9091">
        <f t="shared" si="445"/>
        <v>55</v>
      </c>
      <c r="G9091">
        <v>1</v>
      </c>
      <c r="I9091" s="172" t="s">
        <v>215</v>
      </c>
      <c r="J9091" s="173">
        <v>79</v>
      </c>
      <c r="K9091" s="189"/>
      <c r="L9091" s="189"/>
      <c r="M9091" s="189"/>
      <c r="O9091" s="165"/>
      <c r="P9091" s="176"/>
      <c r="Q9091" s="176"/>
      <c r="R9091" s="176"/>
      <c r="S9091" s="167"/>
    </row>
    <row r="9092" spans="1:19" x14ac:dyDescent="0.15">
      <c r="A9092">
        <v>899</v>
      </c>
      <c r="B9092" t="s">
        <v>215</v>
      </c>
      <c r="C9092">
        <v>80</v>
      </c>
      <c r="D9092">
        <f t="shared" ref="D9092:F9107" si="446">D8986+D8880+D8774+D8668+D8562+D8456+D8350+D8244+D8138+D8032</f>
        <v>20</v>
      </c>
      <c r="E9092">
        <f t="shared" si="446"/>
        <v>26</v>
      </c>
      <c r="F9092">
        <f t="shared" si="446"/>
        <v>46</v>
      </c>
      <c r="G9092">
        <v>1</v>
      </c>
      <c r="I9092" s="172" t="s">
        <v>215</v>
      </c>
      <c r="J9092" s="173">
        <v>80</v>
      </c>
      <c r="K9092" s="189"/>
      <c r="L9092" s="189"/>
      <c r="M9092" s="189"/>
      <c r="O9092" s="165"/>
      <c r="P9092" s="176"/>
      <c r="Q9092" s="176"/>
      <c r="R9092" s="176"/>
      <c r="S9092" s="167"/>
    </row>
    <row r="9093" spans="1:19" x14ac:dyDescent="0.15">
      <c r="A9093">
        <v>899</v>
      </c>
      <c r="B9093" t="s">
        <v>215</v>
      </c>
      <c r="C9093">
        <v>81</v>
      </c>
      <c r="D9093">
        <f t="shared" si="446"/>
        <v>22</v>
      </c>
      <c r="E9093">
        <f t="shared" si="446"/>
        <v>22</v>
      </c>
      <c r="F9093">
        <f t="shared" si="446"/>
        <v>44</v>
      </c>
      <c r="G9093">
        <v>1</v>
      </c>
      <c r="I9093" s="172" t="s">
        <v>215</v>
      </c>
      <c r="J9093" s="173">
        <v>81</v>
      </c>
      <c r="K9093" s="189"/>
      <c r="L9093" s="189"/>
      <c r="M9093" s="189"/>
      <c r="O9093" s="165"/>
      <c r="P9093" s="176"/>
      <c r="Q9093" s="176"/>
      <c r="R9093" s="176"/>
      <c r="S9093" s="167"/>
    </row>
    <row r="9094" spans="1:19" x14ac:dyDescent="0.15">
      <c r="A9094">
        <v>899</v>
      </c>
      <c r="B9094" t="s">
        <v>215</v>
      </c>
      <c r="C9094">
        <v>82</v>
      </c>
      <c r="D9094">
        <f t="shared" si="446"/>
        <v>17</v>
      </c>
      <c r="E9094">
        <f t="shared" si="446"/>
        <v>21</v>
      </c>
      <c r="F9094">
        <f t="shared" si="446"/>
        <v>38</v>
      </c>
      <c r="G9094">
        <v>1</v>
      </c>
      <c r="I9094" s="172" t="s">
        <v>215</v>
      </c>
      <c r="J9094" s="173">
        <v>82</v>
      </c>
      <c r="K9094" s="189"/>
      <c r="L9094" s="189"/>
      <c r="M9094" s="189"/>
      <c r="O9094" s="165"/>
      <c r="P9094" s="176"/>
      <c r="Q9094" s="176"/>
      <c r="R9094" s="176"/>
      <c r="S9094" s="167"/>
    </row>
    <row r="9095" spans="1:19" x14ac:dyDescent="0.15">
      <c r="A9095">
        <v>899</v>
      </c>
      <c r="B9095" t="s">
        <v>215</v>
      </c>
      <c r="C9095">
        <v>83</v>
      </c>
      <c r="D9095">
        <f t="shared" si="446"/>
        <v>23</v>
      </c>
      <c r="E9095">
        <f t="shared" si="446"/>
        <v>32</v>
      </c>
      <c r="F9095">
        <f t="shared" si="446"/>
        <v>55</v>
      </c>
      <c r="G9095">
        <v>1</v>
      </c>
      <c r="I9095" s="172" t="s">
        <v>215</v>
      </c>
      <c r="J9095" s="173">
        <v>83</v>
      </c>
      <c r="K9095" s="189"/>
      <c r="L9095" s="189"/>
      <c r="M9095" s="189"/>
      <c r="O9095" s="165"/>
      <c r="P9095" s="176"/>
      <c r="Q9095" s="176"/>
      <c r="R9095" s="176"/>
      <c r="S9095" s="167"/>
    </row>
    <row r="9096" spans="1:19" x14ac:dyDescent="0.15">
      <c r="A9096">
        <v>899</v>
      </c>
      <c r="B9096" t="s">
        <v>215</v>
      </c>
      <c r="C9096">
        <v>84</v>
      </c>
      <c r="D9096">
        <f t="shared" si="446"/>
        <v>9</v>
      </c>
      <c r="E9096">
        <f t="shared" si="446"/>
        <v>27</v>
      </c>
      <c r="F9096">
        <f t="shared" si="446"/>
        <v>36</v>
      </c>
      <c r="G9096">
        <v>1</v>
      </c>
      <c r="I9096" s="172" t="s">
        <v>215</v>
      </c>
      <c r="J9096" s="173">
        <v>84</v>
      </c>
      <c r="K9096" s="189"/>
      <c r="L9096" s="189"/>
      <c r="M9096" s="189"/>
      <c r="O9096" s="165"/>
      <c r="P9096" s="176"/>
      <c r="Q9096" s="176"/>
      <c r="R9096" s="176"/>
      <c r="S9096" s="167"/>
    </row>
    <row r="9097" spans="1:19" x14ac:dyDescent="0.15">
      <c r="A9097">
        <v>899</v>
      </c>
      <c r="B9097" t="s">
        <v>215</v>
      </c>
      <c r="C9097">
        <v>85</v>
      </c>
      <c r="D9097">
        <f t="shared" si="446"/>
        <v>11</v>
      </c>
      <c r="E9097">
        <f t="shared" si="446"/>
        <v>11</v>
      </c>
      <c r="F9097">
        <f t="shared" si="446"/>
        <v>22</v>
      </c>
      <c r="G9097">
        <v>1</v>
      </c>
      <c r="I9097" s="172" t="s">
        <v>215</v>
      </c>
      <c r="J9097" s="173">
        <v>85</v>
      </c>
      <c r="K9097" s="189"/>
      <c r="L9097" s="189"/>
      <c r="M9097" s="189"/>
      <c r="O9097" s="165"/>
      <c r="P9097" s="176"/>
      <c r="Q9097" s="176"/>
      <c r="R9097" s="176"/>
      <c r="S9097" s="167"/>
    </row>
    <row r="9098" spans="1:19" x14ac:dyDescent="0.15">
      <c r="A9098">
        <v>899</v>
      </c>
      <c r="B9098" t="s">
        <v>215</v>
      </c>
      <c r="C9098">
        <v>86</v>
      </c>
      <c r="D9098">
        <f t="shared" si="446"/>
        <v>12</v>
      </c>
      <c r="E9098">
        <f t="shared" si="446"/>
        <v>19</v>
      </c>
      <c r="F9098">
        <f t="shared" si="446"/>
        <v>31</v>
      </c>
      <c r="G9098">
        <v>1</v>
      </c>
      <c r="I9098" s="172" t="s">
        <v>215</v>
      </c>
      <c r="J9098" s="173">
        <v>86</v>
      </c>
      <c r="K9098" s="189"/>
      <c r="L9098" s="189"/>
      <c r="M9098" s="189"/>
      <c r="O9098" s="165"/>
      <c r="P9098" s="176"/>
      <c r="Q9098" s="176"/>
      <c r="R9098" s="176"/>
      <c r="S9098" s="167"/>
    </row>
    <row r="9099" spans="1:19" x14ac:dyDescent="0.15">
      <c r="A9099">
        <v>899</v>
      </c>
      <c r="B9099" t="s">
        <v>215</v>
      </c>
      <c r="C9099">
        <v>87</v>
      </c>
      <c r="D9099">
        <f t="shared" si="446"/>
        <v>9</v>
      </c>
      <c r="E9099">
        <f t="shared" si="446"/>
        <v>15</v>
      </c>
      <c r="F9099">
        <f t="shared" si="446"/>
        <v>24</v>
      </c>
      <c r="G9099">
        <v>1</v>
      </c>
      <c r="I9099" s="172" t="s">
        <v>215</v>
      </c>
      <c r="J9099" s="173">
        <v>87</v>
      </c>
      <c r="K9099" s="189"/>
      <c r="L9099" s="189"/>
      <c r="M9099" s="189"/>
      <c r="O9099" s="165"/>
      <c r="P9099" s="176"/>
      <c r="Q9099" s="176"/>
      <c r="R9099" s="176"/>
      <c r="S9099" s="167"/>
    </row>
    <row r="9100" spans="1:19" x14ac:dyDescent="0.15">
      <c r="A9100">
        <v>899</v>
      </c>
      <c r="B9100" t="s">
        <v>215</v>
      </c>
      <c r="C9100">
        <v>88</v>
      </c>
      <c r="D9100">
        <f t="shared" si="446"/>
        <v>4</v>
      </c>
      <c r="E9100">
        <f t="shared" si="446"/>
        <v>11</v>
      </c>
      <c r="F9100">
        <f t="shared" si="446"/>
        <v>15</v>
      </c>
      <c r="G9100">
        <v>1</v>
      </c>
      <c r="I9100" s="172" t="s">
        <v>215</v>
      </c>
      <c r="J9100" s="173">
        <v>88</v>
      </c>
      <c r="K9100" s="189"/>
      <c r="L9100" s="189"/>
      <c r="M9100" s="189"/>
      <c r="O9100" s="165"/>
      <c r="P9100" s="176"/>
      <c r="Q9100" s="176"/>
      <c r="R9100" s="176"/>
      <c r="S9100" s="167"/>
    </row>
    <row r="9101" spans="1:19" x14ac:dyDescent="0.15">
      <c r="A9101">
        <v>899</v>
      </c>
      <c r="B9101" t="s">
        <v>215</v>
      </c>
      <c r="C9101">
        <v>89</v>
      </c>
      <c r="D9101">
        <f t="shared" si="446"/>
        <v>6</v>
      </c>
      <c r="E9101">
        <f t="shared" si="446"/>
        <v>13</v>
      </c>
      <c r="F9101">
        <f t="shared" si="446"/>
        <v>19</v>
      </c>
      <c r="G9101">
        <v>1</v>
      </c>
      <c r="I9101" s="172" t="s">
        <v>215</v>
      </c>
      <c r="J9101" s="173">
        <v>89</v>
      </c>
      <c r="K9101" s="189"/>
      <c r="L9101" s="189"/>
      <c r="M9101" s="189"/>
      <c r="O9101" s="165"/>
      <c r="P9101" s="176"/>
      <c r="Q9101" s="176"/>
      <c r="R9101" s="176"/>
      <c r="S9101" s="167"/>
    </row>
    <row r="9102" spans="1:19" x14ac:dyDescent="0.15">
      <c r="A9102">
        <v>899</v>
      </c>
      <c r="B9102" t="s">
        <v>215</v>
      </c>
      <c r="C9102">
        <v>90</v>
      </c>
      <c r="D9102">
        <f t="shared" si="446"/>
        <v>8</v>
      </c>
      <c r="E9102">
        <f t="shared" si="446"/>
        <v>9</v>
      </c>
      <c r="F9102">
        <f t="shared" si="446"/>
        <v>17</v>
      </c>
      <c r="G9102">
        <v>1</v>
      </c>
      <c r="I9102" s="172" t="s">
        <v>215</v>
      </c>
      <c r="J9102" s="173">
        <v>90</v>
      </c>
      <c r="K9102" s="189"/>
      <c r="L9102" s="189"/>
      <c r="M9102" s="189"/>
      <c r="O9102" s="165"/>
      <c r="P9102" s="176"/>
      <c r="Q9102" s="176"/>
      <c r="R9102" s="176"/>
      <c r="S9102" s="167"/>
    </row>
    <row r="9103" spans="1:19" x14ac:dyDescent="0.15">
      <c r="A9103">
        <v>899</v>
      </c>
      <c r="B9103" t="s">
        <v>215</v>
      </c>
      <c r="C9103">
        <v>91</v>
      </c>
      <c r="D9103">
        <f t="shared" si="446"/>
        <v>4</v>
      </c>
      <c r="E9103">
        <f t="shared" si="446"/>
        <v>15</v>
      </c>
      <c r="F9103">
        <f t="shared" si="446"/>
        <v>19</v>
      </c>
      <c r="G9103">
        <v>1</v>
      </c>
      <c r="I9103" s="172" t="s">
        <v>215</v>
      </c>
      <c r="J9103" s="173">
        <v>91</v>
      </c>
      <c r="K9103" s="189"/>
      <c r="L9103" s="189"/>
      <c r="M9103" s="189"/>
      <c r="O9103" s="165"/>
      <c r="P9103" s="176"/>
      <c r="Q9103" s="176"/>
      <c r="R9103" s="176"/>
      <c r="S9103" s="167"/>
    </row>
    <row r="9104" spans="1:19" x14ac:dyDescent="0.15">
      <c r="A9104">
        <v>899</v>
      </c>
      <c r="B9104" t="s">
        <v>215</v>
      </c>
      <c r="C9104">
        <v>92</v>
      </c>
      <c r="D9104">
        <f t="shared" si="446"/>
        <v>0</v>
      </c>
      <c r="E9104">
        <f t="shared" si="446"/>
        <v>5</v>
      </c>
      <c r="F9104">
        <f t="shared" si="446"/>
        <v>5</v>
      </c>
      <c r="G9104">
        <v>1</v>
      </c>
      <c r="I9104" s="172" t="s">
        <v>215</v>
      </c>
      <c r="J9104" s="173">
        <v>92</v>
      </c>
      <c r="K9104" s="189"/>
      <c r="L9104" s="189"/>
      <c r="M9104" s="189"/>
      <c r="O9104" s="165"/>
      <c r="P9104" s="176"/>
      <c r="Q9104" s="176"/>
      <c r="R9104" s="176"/>
      <c r="S9104" s="167"/>
    </row>
    <row r="9105" spans="1:19" x14ac:dyDescent="0.15">
      <c r="A9105">
        <v>899</v>
      </c>
      <c r="B9105" t="s">
        <v>215</v>
      </c>
      <c r="C9105">
        <v>93</v>
      </c>
      <c r="D9105">
        <f t="shared" si="446"/>
        <v>2</v>
      </c>
      <c r="E9105">
        <f t="shared" si="446"/>
        <v>7</v>
      </c>
      <c r="F9105">
        <f t="shared" si="446"/>
        <v>9</v>
      </c>
      <c r="G9105">
        <v>1</v>
      </c>
      <c r="I9105" s="172" t="s">
        <v>215</v>
      </c>
      <c r="J9105" s="173">
        <v>93</v>
      </c>
      <c r="K9105" s="189"/>
      <c r="L9105" s="189"/>
      <c r="M9105" s="189"/>
      <c r="O9105" s="165"/>
      <c r="P9105" s="176"/>
      <c r="Q9105" s="176"/>
      <c r="R9105" s="176"/>
      <c r="S9105" s="167"/>
    </row>
    <row r="9106" spans="1:19" x14ac:dyDescent="0.15">
      <c r="A9106">
        <v>899</v>
      </c>
      <c r="B9106" t="s">
        <v>215</v>
      </c>
      <c r="C9106">
        <v>94</v>
      </c>
      <c r="D9106">
        <f t="shared" si="446"/>
        <v>0</v>
      </c>
      <c r="E9106">
        <f t="shared" si="446"/>
        <v>3</v>
      </c>
      <c r="F9106">
        <f t="shared" si="446"/>
        <v>3</v>
      </c>
      <c r="G9106">
        <v>1</v>
      </c>
      <c r="I9106" s="172" t="s">
        <v>215</v>
      </c>
      <c r="J9106" s="173">
        <v>94</v>
      </c>
      <c r="K9106" s="189"/>
      <c r="L9106" s="189"/>
      <c r="M9106" s="189"/>
      <c r="O9106" s="165"/>
      <c r="P9106" s="176"/>
      <c r="Q9106" s="176"/>
      <c r="R9106" s="176"/>
      <c r="S9106" s="167"/>
    </row>
    <row r="9107" spans="1:19" x14ac:dyDescent="0.15">
      <c r="A9107">
        <v>899</v>
      </c>
      <c r="B9107" t="s">
        <v>215</v>
      </c>
      <c r="C9107">
        <v>95</v>
      </c>
      <c r="D9107">
        <f t="shared" si="446"/>
        <v>0</v>
      </c>
      <c r="E9107">
        <f t="shared" si="446"/>
        <v>8</v>
      </c>
      <c r="F9107">
        <f t="shared" si="446"/>
        <v>8</v>
      </c>
      <c r="G9107">
        <v>1</v>
      </c>
      <c r="I9107" s="172" t="s">
        <v>215</v>
      </c>
      <c r="J9107" s="173">
        <v>95</v>
      </c>
      <c r="K9107" s="189"/>
      <c r="L9107" s="189"/>
      <c r="M9107" s="189"/>
      <c r="O9107" s="165"/>
      <c r="P9107" s="176"/>
      <c r="Q9107" s="176"/>
      <c r="R9107" s="176"/>
      <c r="S9107" s="167"/>
    </row>
    <row r="9108" spans="1:19" x14ac:dyDescent="0.15">
      <c r="A9108">
        <v>899</v>
      </c>
      <c r="B9108" t="s">
        <v>215</v>
      </c>
      <c r="C9108">
        <v>96</v>
      </c>
      <c r="D9108">
        <f t="shared" ref="D9108:F9117" si="447">D9002+D8896+D8790+D8684+D8578+D8472+D8366+D8260+D8154+D8048</f>
        <v>1</v>
      </c>
      <c r="E9108">
        <f t="shared" si="447"/>
        <v>3</v>
      </c>
      <c r="F9108">
        <f t="shared" si="447"/>
        <v>4</v>
      </c>
      <c r="G9108">
        <v>1</v>
      </c>
      <c r="I9108" s="172" t="s">
        <v>215</v>
      </c>
      <c r="J9108" s="173">
        <v>96</v>
      </c>
      <c r="K9108" s="189"/>
      <c r="L9108" s="189"/>
      <c r="M9108" s="189"/>
      <c r="O9108" s="165"/>
      <c r="P9108" s="176"/>
      <c r="Q9108" s="176"/>
      <c r="R9108" s="176"/>
      <c r="S9108" s="167"/>
    </row>
    <row r="9109" spans="1:19" x14ac:dyDescent="0.15">
      <c r="A9109">
        <v>899</v>
      </c>
      <c r="B9109" t="s">
        <v>215</v>
      </c>
      <c r="C9109">
        <v>97</v>
      </c>
      <c r="D9109">
        <f t="shared" si="447"/>
        <v>1</v>
      </c>
      <c r="E9109">
        <f t="shared" si="447"/>
        <v>1</v>
      </c>
      <c r="F9109">
        <f t="shared" si="447"/>
        <v>2</v>
      </c>
      <c r="G9109">
        <v>1</v>
      </c>
      <c r="I9109" s="172" t="s">
        <v>215</v>
      </c>
      <c r="J9109" s="173">
        <v>97</v>
      </c>
      <c r="K9109" s="189"/>
      <c r="L9109" s="189"/>
      <c r="M9109" s="189"/>
      <c r="O9109" s="165"/>
      <c r="P9109" s="176"/>
      <c r="Q9109" s="176"/>
      <c r="R9109" s="176"/>
      <c r="S9109" s="167"/>
    </row>
    <row r="9110" spans="1:19" x14ac:dyDescent="0.15">
      <c r="A9110">
        <v>899</v>
      </c>
      <c r="B9110" t="s">
        <v>215</v>
      </c>
      <c r="C9110">
        <v>98</v>
      </c>
      <c r="D9110">
        <f t="shared" si="447"/>
        <v>0</v>
      </c>
      <c r="E9110">
        <f t="shared" si="447"/>
        <v>3</v>
      </c>
      <c r="F9110">
        <f t="shared" si="447"/>
        <v>3</v>
      </c>
      <c r="G9110">
        <v>1</v>
      </c>
      <c r="I9110" s="172" t="s">
        <v>215</v>
      </c>
      <c r="J9110" s="173">
        <v>98</v>
      </c>
      <c r="K9110" s="189"/>
      <c r="L9110" s="189"/>
      <c r="M9110" s="189"/>
      <c r="O9110" s="165"/>
      <c r="P9110" s="176"/>
      <c r="Q9110" s="176"/>
      <c r="R9110" s="176"/>
      <c r="S9110" s="167"/>
    </row>
    <row r="9111" spans="1:19" x14ac:dyDescent="0.15">
      <c r="A9111">
        <v>899</v>
      </c>
      <c r="B9111" t="s">
        <v>215</v>
      </c>
      <c r="C9111">
        <v>99</v>
      </c>
      <c r="D9111">
        <f t="shared" si="447"/>
        <v>0</v>
      </c>
      <c r="E9111">
        <f t="shared" si="447"/>
        <v>1</v>
      </c>
      <c r="F9111">
        <f t="shared" si="447"/>
        <v>1</v>
      </c>
      <c r="G9111">
        <v>1</v>
      </c>
      <c r="I9111" s="172" t="s">
        <v>215</v>
      </c>
      <c r="J9111" s="173">
        <v>99</v>
      </c>
      <c r="K9111" s="189"/>
      <c r="L9111" s="189"/>
      <c r="M9111" s="189"/>
      <c r="O9111" s="165"/>
      <c r="P9111" s="176"/>
      <c r="Q9111" s="176"/>
      <c r="R9111" s="176"/>
      <c r="S9111" s="167"/>
    </row>
    <row r="9112" spans="1:19" x14ac:dyDescent="0.15">
      <c r="A9112">
        <v>899</v>
      </c>
      <c r="B9112" t="s">
        <v>215</v>
      </c>
      <c r="C9112">
        <v>100</v>
      </c>
      <c r="D9112">
        <f t="shared" si="447"/>
        <v>0</v>
      </c>
      <c r="E9112">
        <f t="shared" si="447"/>
        <v>0</v>
      </c>
      <c r="F9112">
        <f t="shared" si="447"/>
        <v>0</v>
      </c>
      <c r="G9112">
        <v>1</v>
      </c>
      <c r="I9112" s="172" t="s">
        <v>215</v>
      </c>
      <c r="J9112" s="173">
        <v>100</v>
      </c>
      <c r="K9112" s="189"/>
      <c r="L9112" s="189"/>
      <c r="M9112" s="189"/>
      <c r="O9112" s="165"/>
      <c r="P9112" s="176"/>
      <c r="Q9112" s="176"/>
      <c r="R9112" s="176"/>
      <c r="S9112" s="167"/>
    </row>
    <row r="9113" spans="1:19" x14ac:dyDescent="0.15">
      <c r="A9113">
        <v>899</v>
      </c>
      <c r="B9113" t="s">
        <v>215</v>
      </c>
      <c r="C9113">
        <v>101</v>
      </c>
      <c r="D9113">
        <f t="shared" si="447"/>
        <v>0</v>
      </c>
      <c r="E9113">
        <f t="shared" si="447"/>
        <v>0</v>
      </c>
      <c r="F9113">
        <f t="shared" si="447"/>
        <v>0</v>
      </c>
      <c r="G9113">
        <v>1</v>
      </c>
      <c r="I9113" s="172" t="s">
        <v>215</v>
      </c>
      <c r="J9113" s="173">
        <v>101</v>
      </c>
      <c r="K9113" s="189"/>
      <c r="L9113" s="189"/>
      <c r="M9113" s="189"/>
      <c r="O9113" s="165"/>
      <c r="P9113" s="176"/>
      <c r="Q9113" s="176"/>
      <c r="R9113" s="176"/>
      <c r="S9113" s="167"/>
    </row>
    <row r="9114" spans="1:19" x14ac:dyDescent="0.15">
      <c r="A9114">
        <v>899</v>
      </c>
      <c r="B9114" t="s">
        <v>215</v>
      </c>
      <c r="C9114">
        <v>102</v>
      </c>
      <c r="D9114">
        <f t="shared" si="447"/>
        <v>0</v>
      </c>
      <c r="E9114">
        <f t="shared" si="447"/>
        <v>0</v>
      </c>
      <c r="F9114">
        <f t="shared" si="447"/>
        <v>0</v>
      </c>
      <c r="G9114">
        <v>1</v>
      </c>
      <c r="I9114" s="172" t="s">
        <v>215</v>
      </c>
      <c r="J9114" s="173">
        <v>102</v>
      </c>
      <c r="K9114" s="189"/>
      <c r="L9114" s="189"/>
      <c r="M9114" s="189"/>
      <c r="O9114" s="165"/>
      <c r="P9114" s="176"/>
      <c r="Q9114" s="176"/>
      <c r="R9114" s="176"/>
      <c r="S9114" s="167"/>
    </row>
    <row r="9115" spans="1:19" x14ac:dyDescent="0.15">
      <c r="A9115">
        <v>899</v>
      </c>
      <c r="B9115" t="s">
        <v>215</v>
      </c>
      <c r="C9115">
        <v>103</v>
      </c>
      <c r="D9115">
        <f t="shared" si="447"/>
        <v>0</v>
      </c>
      <c r="E9115">
        <f t="shared" si="447"/>
        <v>0</v>
      </c>
      <c r="F9115">
        <f t="shared" si="447"/>
        <v>0</v>
      </c>
      <c r="G9115">
        <v>1</v>
      </c>
      <c r="I9115" s="172" t="s">
        <v>215</v>
      </c>
      <c r="J9115" s="173">
        <v>103</v>
      </c>
      <c r="K9115" s="189"/>
      <c r="L9115" s="189"/>
      <c r="M9115" s="189"/>
      <c r="O9115" s="165"/>
      <c r="P9115" s="176"/>
      <c r="Q9115" s="176"/>
      <c r="R9115" s="176"/>
      <c r="S9115" s="167"/>
    </row>
    <row r="9116" spans="1:19" x14ac:dyDescent="0.15">
      <c r="A9116">
        <v>899</v>
      </c>
      <c r="B9116" t="s">
        <v>215</v>
      </c>
      <c r="C9116">
        <v>104</v>
      </c>
      <c r="D9116">
        <f t="shared" si="447"/>
        <v>0</v>
      </c>
      <c r="E9116">
        <f t="shared" si="447"/>
        <v>0</v>
      </c>
      <c r="F9116">
        <f t="shared" si="447"/>
        <v>0</v>
      </c>
      <c r="G9116">
        <v>1</v>
      </c>
      <c r="I9116" s="172" t="s">
        <v>215</v>
      </c>
      <c r="J9116" s="173">
        <v>104</v>
      </c>
      <c r="K9116" s="189"/>
      <c r="L9116" s="189"/>
      <c r="M9116" s="189"/>
      <c r="O9116" s="165"/>
      <c r="P9116" s="176"/>
      <c r="Q9116" s="176"/>
      <c r="R9116" s="176"/>
      <c r="S9116" s="167"/>
    </row>
    <row r="9117" spans="1:19" x14ac:dyDescent="0.15">
      <c r="A9117">
        <v>899</v>
      </c>
      <c r="B9117" t="s">
        <v>215</v>
      </c>
      <c r="C9117">
        <v>105</v>
      </c>
      <c r="D9117">
        <f t="shared" si="447"/>
        <v>1</v>
      </c>
      <c r="E9117">
        <f t="shared" si="447"/>
        <v>0</v>
      </c>
      <c r="F9117">
        <f t="shared" si="447"/>
        <v>1</v>
      </c>
      <c r="G9117">
        <v>1</v>
      </c>
      <c r="I9117" s="172" t="s">
        <v>215</v>
      </c>
      <c r="J9117" s="173">
        <v>105</v>
      </c>
      <c r="K9117" s="189"/>
      <c r="L9117" s="189"/>
      <c r="M9117" s="189"/>
      <c r="O9117" s="165"/>
      <c r="P9117" s="176"/>
      <c r="Q9117" s="176"/>
      <c r="R9117" s="176"/>
      <c r="S9117" s="167"/>
    </row>
    <row r="9118" spans="1:19" x14ac:dyDescent="0.15">
      <c r="A9118">
        <v>4</v>
      </c>
      <c r="B9118" t="s">
        <v>216</v>
      </c>
      <c r="C9118">
        <v>0</v>
      </c>
      <c r="D9118">
        <f>K9118</f>
        <v>15</v>
      </c>
      <c r="E9118">
        <f>L9118</f>
        <v>12</v>
      </c>
      <c r="F9118">
        <f>M9118</f>
        <v>27</v>
      </c>
      <c r="G9118">
        <v>1</v>
      </c>
      <c r="I9118" s="172" t="s">
        <v>216</v>
      </c>
      <c r="J9118" s="173">
        <v>0</v>
      </c>
      <c r="K9118" s="188">
        <v>15</v>
      </c>
      <c r="L9118" s="188">
        <v>12</v>
      </c>
      <c r="M9118" s="188">
        <v>27</v>
      </c>
      <c r="O9118" s="165"/>
      <c r="P9118" s="174"/>
      <c r="Q9118" s="174"/>
      <c r="R9118" s="174"/>
      <c r="S9118" s="166"/>
    </row>
    <row r="9119" spans="1:19" x14ac:dyDescent="0.15">
      <c r="A9119">
        <v>4</v>
      </c>
      <c r="B9119" t="s">
        <v>216</v>
      </c>
      <c r="C9119">
        <v>1</v>
      </c>
      <c r="D9119">
        <f t="shared" ref="D9119:D9182" si="448">K9119</f>
        <v>15</v>
      </c>
      <c r="E9119">
        <f t="shared" ref="E9119:E9182" si="449">L9119</f>
        <v>8</v>
      </c>
      <c r="F9119">
        <f t="shared" ref="F9119:F9182" si="450">M9119</f>
        <v>23</v>
      </c>
      <c r="G9119">
        <v>1</v>
      </c>
      <c r="I9119" s="172" t="s">
        <v>216</v>
      </c>
      <c r="J9119" s="173">
        <v>1</v>
      </c>
      <c r="K9119" s="188">
        <v>15</v>
      </c>
      <c r="L9119" s="188">
        <v>8</v>
      </c>
      <c r="M9119" s="188">
        <v>23</v>
      </c>
      <c r="O9119" s="165"/>
      <c r="P9119" s="174"/>
      <c r="Q9119" s="174"/>
      <c r="R9119" s="174"/>
      <c r="S9119" s="166"/>
    </row>
    <row r="9120" spans="1:19" x14ac:dyDescent="0.15">
      <c r="A9120">
        <v>4</v>
      </c>
      <c r="B9120" t="s">
        <v>216</v>
      </c>
      <c r="C9120">
        <v>2</v>
      </c>
      <c r="D9120">
        <f t="shared" si="448"/>
        <v>14</v>
      </c>
      <c r="E9120">
        <f t="shared" si="449"/>
        <v>10</v>
      </c>
      <c r="F9120">
        <f t="shared" si="450"/>
        <v>24</v>
      </c>
      <c r="G9120">
        <v>1</v>
      </c>
      <c r="I9120" s="172" t="s">
        <v>216</v>
      </c>
      <c r="J9120" s="173">
        <v>2</v>
      </c>
      <c r="K9120" s="188">
        <v>14</v>
      </c>
      <c r="L9120" s="188">
        <v>10</v>
      </c>
      <c r="M9120" s="188">
        <v>24</v>
      </c>
      <c r="O9120" s="165"/>
      <c r="P9120" s="174"/>
      <c r="Q9120" s="174"/>
      <c r="R9120" s="174"/>
      <c r="S9120" s="166"/>
    </row>
    <row r="9121" spans="1:19" x14ac:dyDescent="0.15">
      <c r="A9121">
        <v>4</v>
      </c>
      <c r="B9121" t="s">
        <v>216</v>
      </c>
      <c r="C9121">
        <v>3</v>
      </c>
      <c r="D9121">
        <f t="shared" si="448"/>
        <v>7</v>
      </c>
      <c r="E9121">
        <f t="shared" si="449"/>
        <v>11</v>
      </c>
      <c r="F9121">
        <f t="shared" si="450"/>
        <v>18</v>
      </c>
      <c r="G9121">
        <v>1</v>
      </c>
      <c r="I9121" s="172" t="s">
        <v>216</v>
      </c>
      <c r="J9121" s="173">
        <v>3</v>
      </c>
      <c r="K9121" s="188">
        <v>7</v>
      </c>
      <c r="L9121" s="188">
        <v>11</v>
      </c>
      <c r="M9121" s="188">
        <v>18</v>
      </c>
      <c r="O9121" s="165"/>
      <c r="P9121" s="174"/>
      <c r="Q9121" s="174"/>
      <c r="R9121" s="174"/>
      <c r="S9121" s="166"/>
    </row>
    <row r="9122" spans="1:19" x14ac:dyDescent="0.15">
      <c r="A9122">
        <v>4</v>
      </c>
      <c r="B9122" t="s">
        <v>216</v>
      </c>
      <c r="C9122">
        <v>4</v>
      </c>
      <c r="D9122">
        <f t="shared" si="448"/>
        <v>16</v>
      </c>
      <c r="E9122">
        <f t="shared" si="449"/>
        <v>15</v>
      </c>
      <c r="F9122">
        <f t="shared" si="450"/>
        <v>31</v>
      </c>
      <c r="G9122">
        <v>1</v>
      </c>
      <c r="I9122" s="172" t="s">
        <v>216</v>
      </c>
      <c r="J9122" s="173">
        <v>4</v>
      </c>
      <c r="K9122" s="188">
        <v>16</v>
      </c>
      <c r="L9122" s="188">
        <v>15</v>
      </c>
      <c r="M9122" s="188">
        <v>31</v>
      </c>
      <c r="O9122" s="165"/>
      <c r="P9122" s="174"/>
      <c r="Q9122" s="174"/>
      <c r="R9122" s="174"/>
      <c r="S9122" s="166"/>
    </row>
    <row r="9123" spans="1:19" x14ac:dyDescent="0.15">
      <c r="A9123">
        <v>4</v>
      </c>
      <c r="B9123" t="s">
        <v>216</v>
      </c>
      <c r="C9123">
        <v>5</v>
      </c>
      <c r="D9123">
        <f t="shared" si="448"/>
        <v>9</v>
      </c>
      <c r="E9123">
        <f t="shared" si="449"/>
        <v>10</v>
      </c>
      <c r="F9123">
        <f t="shared" si="450"/>
        <v>19</v>
      </c>
      <c r="G9123">
        <v>1</v>
      </c>
      <c r="I9123" s="172" t="s">
        <v>216</v>
      </c>
      <c r="J9123" s="173">
        <v>5</v>
      </c>
      <c r="K9123" s="188">
        <v>9</v>
      </c>
      <c r="L9123" s="188">
        <v>10</v>
      </c>
      <c r="M9123" s="188">
        <v>19</v>
      </c>
      <c r="O9123" s="165"/>
      <c r="P9123" s="174"/>
      <c r="Q9123" s="174"/>
      <c r="R9123" s="174"/>
      <c r="S9123" s="166"/>
    </row>
    <row r="9124" spans="1:19" x14ac:dyDescent="0.15">
      <c r="A9124">
        <v>4</v>
      </c>
      <c r="B9124" t="s">
        <v>216</v>
      </c>
      <c r="C9124">
        <v>6</v>
      </c>
      <c r="D9124">
        <f t="shared" si="448"/>
        <v>12</v>
      </c>
      <c r="E9124">
        <f t="shared" si="449"/>
        <v>12</v>
      </c>
      <c r="F9124">
        <f t="shared" si="450"/>
        <v>24</v>
      </c>
      <c r="G9124">
        <v>1</v>
      </c>
      <c r="I9124" s="172" t="s">
        <v>216</v>
      </c>
      <c r="J9124" s="173">
        <v>6</v>
      </c>
      <c r="K9124" s="188">
        <v>12</v>
      </c>
      <c r="L9124" s="188">
        <v>12</v>
      </c>
      <c r="M9124" s="188">
        <v>24</v>
      </c>
      <c r="O9124" s="165"/>
      <c r="P9124" s="174"/>
      <c r="Q9124" s="174"/>
      <c r="R9124" s="174"/>
      <c r="S9124" s="166"/>
    </row>
    <row r="9125" spans="1:19" x14ac:dyDescent="0.15">
      <c r="A9125">
        <v>4</v>
      </c>
      <c r="B9125" t="s">
        <v>216</v>
      </c>
      <c r="C9125">
        <v>7</v>
      </c>
      <c r="D9125">
        <f t="shared" si="448"/>
        <v>9</v>
      </c>
      <c r="E9125">
        <f t="shared" si="449"/>
        <v>9</v>
      </c>
      <c r="F9125">
        <f t="shared" si="450"/>
        <v>18</v>
      </c>
      <c r="G9125">
        <v>1</v>
      </c>
      <c r="I9125" s="172" t="s">
        <v>216</v>
      </c>
      <c r="J9125" s="173">
        <v>7</v>
      </c>
      <c r="K9125" s="188">
        <v>9</v>
      </c>
      <c r="L9125" s="188">
        <v>9</v>
      </c>
      <c r="M9125" s="188">
        <v>18</v>
      </c>
      <c r="O9125" s="165"/>
      <c r="P9125" s="174"/>
      <c r="Q9125" s="174"/>
      <c r="R9125" s="174"/>
      <c r="S9125" s="166"/>
    </row>
    <row r="9126" spans="1:19" x14ac:dyDescent="0.15">
      <c r="A9126">
        <v>4</v>
      </c>
      <c r="B9126" t="s">
        <v>216</v>
      </c>
      <c r="C9126">
        <v>8</v>
      </c>
      <c r="D9126">
        <f t="shared" si="448"/>
        <v>7</v>
      </c>
      <c r="E9126">
        <f t="shared" si="449"/>
        <v>8</v>
      </c>
      <c r="F9126">
        <f t="shared" si="450"/>
        <v>15</v>
      </c>
      <c r="G9126">
        <v>1</v>
      </c>
      <c r="I9126" s="172" t="s">
        <v>216</v>
      </c>
      <c r="J9126" s="173">
        <v>8</v>
      </c>
      <c r="K9126" s="188">
        <v>7</v>
      </c>
      <c r="L9126" s="188">
        <v>8</v>
      </c>
      <c r="M9126" s="188">
        <v>15</v>
      </c>
      <c r="O9126" s="165"/>
      <c r="P9126" s="174"/>
      <c r="Q9126" s="174"/>
      <c r="R9126" s="174"/>
      <c r="S9126" s="166"/>
    </row>
    <row r="9127" spans="1:19" x14ac:dyDescent="0.15">
      <c r="A9127">
        <v>4</v>
      </c>
      <c r="B9127" t="s">
        <v>216</v>
      </c>
      <c r="C9127">
        <v>9</v>
      </c>
      <c r="D9127">
        <f t="shared" si="448"/>
        <v>7</v>
      </c>
      <c r="E9127">
        <f t="shared" si="449"/>
        <v>5</v>
      </c>
      <c r="F9127">
        <f t="shared" si="450"/>
        <v>12</v>
      </c>
      <c r="G9127">
        <v>1</v>
      </c>
      <c r="I9127" s="172" t="s">
        <v>216</v>
      </c>
      <c r="J9127" s="173">
        <v>9</v>
      </c>
      <c r="K9127" s="188">
        <v>7</v>
      </c>
      <c r="L9127" s="188">
        <v>5</v>
      </c>
      <c r="M9127" s="188">
        <v>12</v>
      </c>
      <c r="O9127" s="165"/>
      <c r="P9127" s="174"/>
      <c r="Q9127" s="174"/>
      <c r="R9127" s="174"/>
      <c r="S9127" s="166"/>
    </row>
    <row r="9128" spans="1:19" x14ac:dyDescent="0.15">
      <c r="A9128">
        <v>4</v>
      </c>
      <c r="B9128" t="s">
        <v>216</v>
      </c>
      <c r="C9128">
        <v>10</v>
      </c>
      <c r="D9128">
        <f t="shared" si="448"/>
        <v>6</v>
      </c>
      <c r="E9128">
        <f t="shared" si="449"/>
        <v>10</v>
      </c>
      <c r="F9128">
        <f t="shared" si="450"/>
        <v>16</v>
      </c>
      <c r="G9128">
        <v>1</v>
      </c>
      <c r="I9128" s="172" t="s">
        <v>216</v>
      </c>
      <c r="J9128" s="173">
        <v>10</v>
      </c>
      <c r="K9128" s="188">
        <v>6</v>
      </c>
      <c r="L9128" s="188">
        <v>10</v>
      </c>
      <c r="M9128" s="188">
        <v>16</v>
      </c>
      <c r="O9128" s="165"/>
      <c r="P9128" s="174"/>
      <c r="Q9128" s="174"/>
      <c r="R9128" s="174"/>
      <c r="S9128" s="166"/>
    </row>
    <row r="9129" spans="1:19" x14ac:dyDescent="0.15">
      <c r="A9129">
        <v>4</v>
      </c>
      <c r="B9129" t="s">
        <v>216</v>
      </c>
      <c r="C9129">
        <v>11</v>
      </c>
      <c r="D9129">
        <f t="shared" si="448"/>
        <v>9</v>
      </c>
      <c r="E9129">
        <f t="shared" si="449"/>
        <v>12</v>
      </c>
      <c r="F9129">
        <f t="shared" si="450"/>
        <v>21</v>
      </c>
      <c r="G9129">
        <v>1</v>
      </c>
      <c r="I9129" s="172" t="s">
        <v>216</v>
      </c>
      <c r="J9129" s="173">
        <v>11</v>
      </c>
      <c r="K9129" s="188">
        <v>9</v>
      </c>
      <c r="L9129" s="188">
        <v>12</v>
      </c>
      <c r="M9129" s="188">
        <v>21</v>
      </c>
      <c r="O9129" s="165"/>
      <c r="P9129" s="174"/>
      <c r="Q9129" s="174"/>
      <c r="R9129" s="174"/>
      <c r="S9129" s="166"/>
    </row>
    <row r="9130" spans="1:19" x14ac:dyDescent="0.15">
      <c r="A9130">
        <v>4</v>
      </c>
      <c r="B9130" t="s">
        <v>216</v>
      </c>
      <c r="C9130">
        <v>12</v>
      </c>
      <c r="D9130">
        <f t="shared" si="448"/>
        <v>10</v>
      </c>
      <c r="E9130">
        <f t="shared" si="449"/>
        <v>8</v>
      </c>
      <c r="F9130">
        <f t="shared" si="450"/>
        <v>18</v>
      </c>
      <c r="G9130">
        <v>1</v>
      </c>
      <c r="I9130" s="172" t="s">
        <v>216</v>
      </c>
      <c r="J9130" s="173">
        <v>12</v>
      </c>
      <c r="K9130" s="188">
        <v>10</v>
      </c>
      <c r="L9130" s="188">
        <v>8</v>
      </c>
      <c r="M9130" s="188">
        <v>18</v>
      </c>
      <c r="O9130" s="165"/>
      <c r="P9130" s="174"/>
      <c r="Q9130" s="174"/>
      <c r="R9130" s="174"/>
      <c r="S9130" s="166"/>
    </row>
    <row r="9131" spans="1:19" x14ac:dyDescent="0.15">
      <c r="A9131">
        <v>4</v>
      </c>
      <c r="B9131" t="s">
        <v>216</v>
      </c>
      <c r="C9131">
        <v>13</v>
      </c>
      <c r="D9131">
        <f t="shared" si="448"/>
        <v>8</v>
      </c>
      <c r="E9131">
        <f t="shared" si="449"/>
        <v>12</v>
      </c>
      <c r="F9131">
        <f t="shared" si="450"/>
        <v>20</v>
      </c>
      <c r="G9131">
        <v>1</v>
      </c>
      <c r="I9131" s="172" t="s">
        <v>216</v>
      </c>
      <c r="J9131" s="173">
        <v>13</v>
      </c>
      <c r="K9131" s="188">
        <v>8</v>
      </c>
      <c r="L9131" s="188">
        <v>12</v>
      </c>
      <c r="M9131" s="188">
        <v>20</v>
      </c>
      <c r="O9131" s="165"/>
      <c r="P9131" s="174"/>
      <c r="Q9131" s="174"/>
      <c r="R9131" s="174"/>
      <c r="S9131" s="166"/>
    </row>
    <row r="9132" spans="1:19" x14ac:dyDescent="0.15">
      <c r="A9132">
        <v>4</v>
      </c>
      <c r="B9132" t="s">
        <v>216</v>
      </c>
      <c r="C9132">
        <v>14</v>
      </c>
      <c r="D9132">
        <f t="shared" si="448"/>
        <v>4</v>
      </c>
      <c r="E9132">
        <f t="shared" si="449"/>
        <v>10</v>
      </c>
      <c r="F9132">
        <f t="shared" si="450"/>
        <v>14</v>
      </c>
      <c r="G9132">
        <v>1</v>
      </c>
      <c r="I9132" s="172" t="s">
        <v>216</v>
      </c>
      <c r="J9132" s="173">
        <v>14</v>
      </c>
      <c r="K9132" s="188">
        <v>4</v>
      </c>
      <c r="L9132" s="188">
        <v>10</v>
      </c>
      <c r="M9132" s="188">
        <v>14</v>
      </c>
      <c r="O9132" s="165"/>
      <c r="P9132" s="174"/>
      <c r="Q9132" s="174"/>
      <c r="R9132" s="174"/>
      <c r="S9132" s="166"/>
    </row>
    <row r="9133" spans="1:19" x14ac:dyDescent="0.15">
      <c r="A9133">
        <v>4</v>
      </c>
      <c r="B9133" t="s">
        <v>216</v>
      </c>
      <c r="C9133">
        <v>15</v>
      </c>
      <c r="D9133">
        <f t="shared" si="448"/>
        <v>7</v>
      </c>
      <c r="E9133">
        <f t="shared" si="449"/>
        <v>7</v>
      </c>
      <c r="F9133">
        <f t="shared" si="450"/>
        <v>14</v>
      </c>
      <c r="G9133">
        <v>1</v>
      </c>
      <c r="I9133" s="172" t="s">
        <v>216</v>
      </c>
      <c r="J9133" s="173">
        <v>15</v>
      </c>
      <c r="K9133" s="188">
        <v>7</v>
      </c>
      <c r="L9133" s="188">
        <v>7</v>
      </c>
      <c r="M9133" s="188">
        <v>14</v>
      </c>
      <c r="O9133" s="165"/>
      <c r="P9133" s="174"/>
      <c r="Q9133" s="174"/>
      <c r="R9133" s="174"/>
      <c r="S9133" s="166"/>
    </row>
    <row r="9134" spans="1:19" x14ac:dyDescent="0.15">
      <c r="A9134">
        <v>4</v>
      </c>
      <c r="B9134" t="s">
        <v>216</v>
      </c>
      <c r="C9134">
        <v>16</v>
      </c>
      <c r="D9134">
        <f t="shared" si="448"/>
        <v>10</v>
      </c>
      <c r="E9134">
        <f t="shared" si="449"/>
        <v>3</v>
      </c>
      <c r="F9134">
        <f t="shared" si="450"/>
        <v>13</v>
      </c>
      <c r="G9134">
        <v>1</v>
      </c>
      <c r="I9134" s="172" t="s">
        <v>216</v>
      </c>
      <c r="J9134" s="173">
        <v>16</v>
      </c>
      <c r="K9134" s="188">
        <v>10</v>
      </c>
      <c r="L9134" s="188">
        <v>3</v>
      </c>
      <c r="M9134" s="188">
        <v>13</v>
      </c>
      <c r="O9134" s="165"/>
      <c r="P9134" s="174"/>
      <c r="Q9134" s="174"/>
      <c r="R9134" s="174"/>
      <c r="S9134" s="166"/>
    </row>
    <row r="9135" spans="1:19" x14ac:dyDescent="0.15">
      <c r="A9135">
        <v>4</v>
      </c>
      <c r="B9135" t="s">
        <v>216</v>
      </c>
      <c r="C9135">
        <v>17</v>
      </c>
      <c r="D9135">
        <f t="shared" si="448"/>
        <v>4</v>
      </c>
      <c r="E9135">
        <f t="shared" si="449"/>
        <v>8</v>
      </c>
      <c r="F9135">
        <f t="shared" si="450"/>
        <v>12</v>
      </c>
      <c r="G9135">
        <v>1</v>
      </c>
      <c r="I9135" s="172" t="s">
        <v>216</v>
      </c>
      <c r="J9135" s="173">
        <v>17</v>
      </c>
      <c r="K9135" s="188">
        <v>4</v>
      </c>
      <c r="L9135" s="188">
        <v>8</v>
      </c>
      <c r="M9135" s="188">
        <v>12</v>
      </c>
      <c r="O9135" s="165"/>
      <c r="P9135" s="174"/>
      <c r="Q9135" s="174"/>
      <c r="R9135" s="174"/>
      <c r="S9135" s="166"/>
    </row>
    <row r="9136" spans="1:19" x14ac:dyDescent="0.15">
      <c r="A9136">
        <v>4</v>
      </c>
      <c r="B9136" t="s">
        <v>216</v>
      </c>
      <c r="C9136">
        <v>18</v>
      </c>
      <c r="D9136">
        <f t="shared" si="448"/>
        <v>8</v>
      </c>
      <c r="E9136">
        <f t="shared" si="449"/>
        <v>3</v>
      </c>
      <c r="F9136">
        <f t="shared" si="450"/>
        <v>11</v>
      </c>
      <c r="G9136">
        <v>1</v>
      </c>
      <c r="I9136" s="172" t="s">
        <v>216</v>
      </c>
      <c r="J9136" s="173">
        <v>18</v>
      </c>
      <c r="K9136" s="188">
        <v>8</v>
      </c>
      <c r="L9136" s="188">
        <v>3</v>
      </c>
      <c r="M9136" s="188">
        <v>11</v>
      </c>
      <c r="O9136" s="165"/>
      <c r="P9136" s="174"/>
      <c r="Q9136" s="174"/>
      <c r="R9136" s="174"/>
      <c r="S9136" s="166"/>
    </row>
    <row r="9137" spans="1:19" x14ac:dyDescent="0.15">
      <c r="A9137">
        <v>4</v>
      </c>
      <c r="B9137" t="s">
        <v>216</v>
      </c>
      <c r="C9137">
        <v>19</v>
      </c>
      <c r="D9137">
        <f t="shared" si="448"/>
        <v>14</v>
      </c>
      <c r="E9137">
        <f t="shared" si="449"/>
        <v>7</v>
      </c>
      <c r="F9137">
        <f t="shared" si="450"/>
        <v>21</v>
      </c>
      <c r="G9137">
        <v>1</v>
      </c>
      <c r="I9137" s="172" t="s">
        <v>216</v>
      </c>
      <c r="J9137" s="173">
        <v>19</v>
      </c>
      <c r="K9137" s="188">
        <v>14</v>
      </c>
      <c r="L9137" s="188">
        <v>7</v>
      </c>
      <c r="M9137" s="188">
        <v>21</v>
      </c>
      <c r="O9137" s="165"/>
      <c r="P9137" s="174"/>
      <c r="Q9137" s="174"/>
      <c r="R9137" s="174"/>
      <c r="S9137" s="166"/>
    </row>
    <row r="9138" spans="1:19" x14ac:dyDescent="0.15">
      <c r="A9138">
        <v>4</v>
      </c>
      <c r="B9138" t="s">
        <v>216</v>
      </c>
      <c r="C9138">
        <v>20</v>
      </c>
      <c r="D9138">
        <f t="shared" si="448"/>
        <v>9</v>
      </c>
      <c r="E9138">
        <f t="shared" si="449"/>
        <v>5</v>
      </c>
      <c r="F9138">
        <f t="shared" si="450"/>
        <v>14</v>
      </c>
      <c r="G9138">
        <v>1</v>
      </c>
      <c r="I9138" s="172" t="s">
        <v>216</v>
      </c>
      <c r="J9138" s="173">
        <v>20</v>
      </c>
      <c r="K9138" s="188">
        <v>9</v>
      </c>
      <c r="L9138" s="188">
        <v>5</v>
      </c>
      <c r="M9138" s="188">
        <v>14</v>
      </c>
      <c r="O9138" s="165"/>
      <c r="P9138" s="174"/>
      <c r="Q9138" s="174"/>
      <c r="R9138" s="174"/>
      <c r="S9138" s="166"/>
    </row>
    <row r="9139" spans="1:19" x14ac:dyDescent="0.15">
      <c r="A9139">
        <v>4</v>
      </c>
      <c r="B9139" t="s">
        <v>216</v>
      </c>
      <c r="C9139">
        <v>21</v>
      </c>
      <c r="D9139">
        <f t="shared" si="448"/>
        <v>8</v>
      </c>
      <c r="E9139">
        <f t="shared" si="449"/>
        <v>5</v>
      </c>
      <c r="F9139">
        <f t="shared" si="450"/>
        <v>13</v>
      </c>
      <c r="G9139">
        <v>1</v>
      </c>
      <c r="I9139" s="172" t="s">
        <v>216</v>
      </c>
      <c r="J9139" s="173">
        <v>21</v>
      </c>
      <c r="K9139" s="188">
        <v>8</v>
      </c>
      <c r="L9139" s="188">
        <v>5</v>
      </c>
      <c r="M9139" s="188">
        <v>13</v>
      </c>
      <c r="O9139" s="165"/>
      <c r="P9139" s="174"/>
      <c r="Q9139" s="174"/>
      <c r="R9139" s="174"/>
      <c r="S9139" s="166"/>
    </row>
    <row r="9140" spans="1:19" x14ac:dyDescent="0.15">
      <c r="A9140">
        <v>4</v>
      </c>
      <c r="B9140" t="s">
        <v>216</v>
      </c>
      <c r="C9140">
        <v>22</v>
      </c>
      <c r="D9140">
        <f t="shared" si="448"/>
        <v>11</v>
      </c>
      <c r="E9140">
        <f t="shared" si="449"/>
        <v>5</v>
      </c>
      <c r="F9140">
        <f t="shared" si="450"/>
        <v>16</v>
      </c>
      <c r="G9140">
        <v>1</v>
      </c>
      <c r="I9140" s="172" t="s">
        <v>216</v>
      </c>
      <c r="J9140" s="173">
        <v>22</v>
      </c>
      <c r="K9140" s="188">
        <v>11</v>
      </c>
      <c r="L9140" s="188">
        <v>5</v>
      </c>
      <c r="M9140" s="188">
        <v>16</v>
      </c>
      <c r="O9140" s="165"/>
      <c r="P9140" s="174"/>
      <c r="Q9140" s="174"/>
      <c r="R9140" s="174"/>
      <c r="S9140" s="166"/>
    </row>
    <row r="9141" spans="1:19" x14ac:dyDescent="0.15">
      <c r="A9141">
        <v>4</v>
      </c>
      <c r="B9141" t="s">
        <v>216</v>
      </c>
      <c r="C9141">
        <v>23</v>
      </c>
      <c r="D9141">
        <f t="shared" si="448"/>
        <v>11</v>
      </c>
      <c r="E9141">
        <f t="shared" si="449"/>
        <v>6</v>
      </c>
      <c r="F9141">
        <f t="shared" si="450"/>
        <v>17</v>
      </c>
      <c r="G9141">
        <v>1</v>
      </c>
      <c r="I9141" s="172" t="s">
        <v>216</v>
      </c>
      <c r="J9141" s="173">
        <v>23</v>
      </c>
      <c r="K9141" s="188">
        <v>11</v>
      </c>
      <c r="L9141" s="188">
        <v>6</v>
      </c>
      <c r="M9141" s="188">
        <v>17</v>
      </c>
      <c r="O9141" s="165"/>
      <c r="P9141" s="174"/>
      <c r="Q9141" s="174"/>
      <c r="R9141" s="174"/>
      <c r="S9141" s="166"/>
    </row>
    <row r="9142" spans="1:19" x14ac:dyDescent="0.15">
      <c r="A9142">
        <v>4</v>
      </c>
      <c r="B9142" t="s">
        <v>216</v>
      </c>
      <c r="C9142">
        <v>24</v>
      </c>
      <c r="D9142">
        <f t="shared" si="448"/>
        <v>10</v>
      </c>
      <c r="E9142">
        <f t="shared" si="449"/>
        <v>6</v>
      </c>
      <c r="F9142">
        <f t="shared" si="450"/>
        <v>16</v>
      </c>
      <c r="G9142">
        <v>1</v>
      </c>
      <c r="I9142" s="172" t="s">
        <v>216</v>
      </c>
      <c r="J9142" s="173">
        <v>24</v>
      </c>
      <c r="K9142" s="188">
        <v>10</v>
      </c>
      <c r="L9142" s="188">
        <v>6</v>
      </c>
      <c r="M9142" s="188">
        <v>16</v>
      </c>
      <c r="O9142" s="165"/>
      <c r="P9142" s="174"/>
      <c r="Q9142" s="174"/>
      <c r="R9142" s="174"/>
      <c r="S9142" s="166"/>
    </row>
    <row r="9143" spans="1:19" x14ac:dyDescent="0.15">
      <c r="A9143">
        <v>4</v>
      </c>
      <c r="B9143" t="s">
        <v>216</v>
      </c>
      <c r="C9143">
        <v>25</v>
      </c>
      <c r="D9143">
        <f t="shared" si="448"/>
        <v>13</v>
      </c>
      <c r="E9143">
        <f t="shared" si="449"/>
        <v>5</v>
      </c>
      <c r="F9143">
        <f t="shared" si="450"/>
        <v>18</v>
      </c>
      <c r="G9143">
        <v>1</v>
      </c>
      <c r="I9143" s="172" t="s">
        <v>216</v>
      </c>
      <c r="J9143" s="173">
        <v>25</v>
      </c>
      <c r="K9143" s="188">
        <v>13</v>
      </c>
      <c r="L9143" s="188">
        <v>5</v>
      </c>
      <c r="M9143" s="188">
        <v>18</v>
      </c>
      <c r="O9143" s="165"/>
      <c r="P9143" s="174"/>
      <c r="Q9143" s="174"/>
      <c r="R9143" s="174"/>
      <c r="S9143" s="166"/>
    </row>
    <row r="9144" spans="1:19" x14ac:dyDescent="0.15">
      <c r="A9144">
        <v>4</v>
      </c>
      <c r="B9144" t="s">
        <v>216</v>
      </c>
      <c r="C9144">
        <v>26</v>
      </c>
      <c r="D9144">
        <f t="shared" si="448"/>
        <v>10</v>
      </c>
      <c r="E9144">
        <f t="shared" si="449"/>
        <v>7</v>
      </c>
      <c r="F9144">
        <f t="shared" si="450"/>
        <v>17</v>
      </c>
      <c r="G9144">
        <v>1</v>
      </c>
      <c r="I9144" s="172" t="s">
        <v>216</v>
      </c>
      <c r="J9144" s="173">
        <v>26</v>
      </c>
      <c r="K9144" s="188">
        <v>10</v>
      </c>
      <c r="L9144" s="188">
        <v>7</v>
      </c>
      <c r="M9144" s="188">
        <v>17</v>
      </c>
      <c r="O9144" s="165"/>
      <c r="P9144" s="174"/>
      <c r="Q9144" s="174"/>
      <c r="R9144" s="174"/>
      <c r="S9144" s="166"/>
    </row>
    <row r="9145" spans="1:19" x14ac:dyDescent="0.15">
      <c r="A9145">
        <v>4</v>
      </c>
      <c r="B9145" t="s">
        <v>216</v>
      </c>
      <c r="C9145">
        <v>27</v>
      </c>
      <c r="D9145">
        <f t="shared" si="448"/>
        <v>8</v>
      </c>
      <c r="E9145">
        <f t="shared" si="449"/>
        <v>10</v>
      </c>
      <c r="F9145">
        <f t="shared" si="450"/>
        <v>18</v>
      </c>
      <c r="G9145">
        <v>1</v>
      </c>
      <c r="I9145" s="172" t="s">
        <v>216</v>
      </c>
      <c r="J9145" s="173">
        <v>27</v>
      </c>
      <c r="K9145" s="188">
        <v>8</v>
      </c>
      <c r="L9145" s="188">
        <v>10</v>
      </c>
      <c r="M9145" s="188">
        <v>18</v>
      </c>
      <c r="O9145" s="165"/>
      <c r="P9145" s="174"/>
      <c r="Q9145" s="174"/>
      <c r="R9145" s="174"/>
      <c r="S9145" s="166"/>
    </row>
    <row r="9146" spans="1:19" x14ac:dyDescent="0.15">
      <c r="A9146">
        <v>4</v>
      </c>
      <c r="B9146" t="s">
        <v>216</v>
      </c>
      <c r="C9146">
        <v>28</v>
      </c>
      <c r="D9146">
        <f t="shared" si="448"/>
        <v>7</v>
      </c>
      <c r="E9146">
        <f t="shared" si="449"/>
        <v>6</v>
      </c>
      <c r="F9146">
        <f t="shared" si="450"/>
        <v>13</v>
      </c>
      <c r="G9146">
        <v>1</v>
      </c>
      <c r="I9146" s="172" t="s">
        <v>216</v>
      </c>
      <c r="J9146" s="173">
        <v>28</v>
      </c>
      <c r="K9146" s="188">
        <v>7</v>
      </c>
      <c r="L9146" s="188">
        <v>6</v>
      </c>
      <c r="M9146" s="188">
        <v>13</v>
      </c>
      <c r="O9146" s="165"/>
      <c r="P9146" s="174"/>
      <c r="Q9146" s="174"/>
      <c r="R9146" s="174"/>
      <c r="S9146" s="166"/>
    </row>
    <row r="9147" spans="1:19" x14ac:dyDescent="0.15">
      <c r="A9147">
        <v>4</v>
      </c>
      <c r="B9147" t="s">
        <v>216</v>
      </c>
      <c r="C9147">
        <v>29</v>
      </c>
      <c r="D9147">
        <f t="shared" si="448"/>
        <v>9</v>
      </c>
      <c r="E9147">
        <f t="shared" si="449"/>
        <v>12</v>
      </c>
      <c r="F9147">
        <f t="shared" si="450"/>
        <v>21</v>
      </c>
      <c r="G9147">
        <v>1</v>
      </c>
      <c r="I9147" s="172" t="s">
        <v>216</v>
      </c>
      <c r="J9147" s="173">
        <v>29</v>
      </c>
      <c r="K9147" s="188">
        <v>9</v>
      </c>
      <c r="L9147" s="188">
        <v>12</v>
      </c>
      <c r="M9147" s="188">
        <v>21</v>
      </c>
      <c r="O9147" s="165"/>
      <c r="P9147" s="174"/>
      <c r="Q9147" s="174"/>
      <c r="R9147" s="174"/>
      <c r="S9147" s="166"/>
    </row>
    <row r="9148" spans="1:19" x14ac:dyDescent="0.15">
      <c r="A9148">
        <v>4</v>
      </c>
      <c r="B9148" t="s">
        <v>216</v>
      </c>
      <c r="C9148">
        <v>30</v>
      </c>
      <c r="D9148">
        <f t="shared" si="448"/>
        <v>13</v>
      </c>
      <c r="E9148">
        <f t="shared" si="449"/>
        <v>12</v>
      </c>
      <c r="F9148">
        <f t="shared" si="450"/>
        <v>25</v>
      </c>
      <c r="G9148">
        <v>1</v>
      </c>
      <c r="I9148" s="172" t="s">
        <v>216</v>
      </c>
      <c r="J9148" s="173">
        <v>30</v>
      </c>
      <c r="K9148" s="188">
        <v>13</v>
      </c>
      <c r="L9148" s="188">
        <v>12</v>
      </c>
      <c r="M9148" s="188">
        <v>25</v>
      </c>
      <c r="O9148" s="165"/>
      <c r="P9148" s="174"/>
      <c r="Q9148" s="174"/>
      <c r="R9148" s="174"/>
      <c r="S9148" s="166"/>
    </row>
    <row r="9149" spans="1:19" x14ac:dyDescent="0.15">
      <c r="A9149">
        <v>4</v>
      </c>
      <c r="B9149" t="s">
        <v>216</v>
      </c>
      <c r="C9149">
        <v>31</v>
      </c>
      <c r="D9149">
        <f t="shared" si="448"/>
        <v>11</v>
      </c>
      <c r="E9149">
        <f t="shared" si="449"/>
        <v>14</v>
      </c>
      <c r="F9149">
        <f t="shared" si="450"/>
        <v>25</v>
      </c>
      <c r="G9149">
        <v>1</v>
      </c>
      <c r="I9149" s="172" t="s">
        <v>216</v>
      </c>
      <c r="J9149" s="173">
        <v>31</v>
      </c>
      <c r="K9149" s="188">
        <v>11</v>
      </c>
      <c r="L9149" s="188">
        <v>14</v>
      </c>
      <c r="M9149" s="188">
        <v>25</v>
      </c>
      <c r="O9149" s="165"/>
      <c r="P9149" s="174"/>
      <c r="Q9149" s="174"/>
      <c r="R9149" s="174"/>
      <c r="S9149" s="166"/>
    </row>
    <row r="9150" spans="1:19" x14ac:dyDescent="0.15">
      <c r="A9150">
        <v>4</v>
      </c>
      <c r="B9150" t="s">
        <v>216</v>
      </c>
      <c r="C9150">
        <v>32</v>
      </c>
      <c r="D9150">
        <f t="shared" si="448"/>
        <v>9</v>
      </c>
      <c r="E9150">
        <f t="shared" si="449"/>
        <v>11</v>
      </c>
      <c r="F9150">
        <f t="shared" si="450"/>
        <v>20</v>
      </c>
      <c r="G9150">
        <v>1</v>
      </c>
      <c r="I9150" s="172" t="s">
        <v>216</v>
      </c>
      <c r="J9150" s="173">
        <v>32</v>
      </c>
      <c r="K9150" s="188">
        <v>9</v>
      </c>
      <c r="L9150" s="188">
        <v>11</v>
      </c>
      <c r="M9150" s="188">
        <v>20</v>
      </c>
      <c r="O9150" s="165"/>
      <c r="P9150" s="174"/>
      <c r="Q9150" s="174"/>
      <c r="R9150" s="174"/>
      <c r="S9150" s="166"/>
    </row>
    <row r="9151" spans="1:19" x14ac:dyDescent="0.15">
      <c r="A9151">
        <v>4</v>
      </c>
      <c r="B9151" t="s">
        <v>216</v>
      </c>
      <c r="C9151">
        <v>33</v>
      </c>
      <c r="D9151">
        <f t="shared" si="448"/>
        <v>14</v>
      </c>
      <c r="E9151">
        <f t="shared" si="449"/>
        <v>15</v>
      </c>
      <c r="F9151">
        <f t="shared" si="450"/>
        <v>29</v>
      </c>
      <c r="G9151">
        <v>1</v>
      </c>
      <c r="I9151" s="172" t="s">
        <v>216</v>
      </c>
      <c r="J9151" s="173">
        <v>33</v>
      </c>
      <c r="K9151" s="188">
        <v>14</v>
      </c>
      <c r="L9151" s="188">
        <v>15</v>
      </c>
      <c r="M9151" s="188">
        <v>29</v>
      </c>
      <c r="O9151" s="165"/>
      <c r="P9151" s="174"/>
      <c r="Q9151" s="174"/>
      <c r="R9151" s="174"/>
      <c r="S9151" s="166"/>
    </row>
    <row r="9152" spans="1:19" x14ac:dyDescent="0.15">
      <c r="A9152">
        <v>4</v>
      </c>
      <c r="B9152" t="s">
        <v>216</v>
      </c>
      <c r="C9152">
        <v>34</v>
      </c>
      <c r="D9152">
        <f t="shared" si="448"/>
        <v>13</v>
      </c>
      <c r="E9152">
        <f t="shared" si="449"/>
        <v>8</v>
      </c>
      <c r="F9152">
        <f t="shared" si="450"/>
        <v>21</v>
      </c>
      <c r="G9152">
        <v>1</v>
      </c>
      <c r="I9152" s="172" t="s">
        <v>216</v>
      </c>
      <c r="J9152" s="173">
        <v>34</v>
      </c>
      <c r="K9152" s="188">
        <v>13</v>
      </c>
      <c r="L9152" s="188">
        <v>8</v>
      </c>
      <c r="M9152" s="188">
        <v>21</v>
      </c>
      <c r="O9152" s="165"/>
      <c r="P9152" s="174"/>
      <c r="Q9152" s="174"/>
      <c r="R9152" s="174"/>
      <c r="S9152" s="166"/>
    </row>
    <row r="9153" spans="1:19" x14ac:dyDescent="0.15">
      <c r="A9153">
        <v>4</v>
      </c>
      <c r="B9153" t="s">
        <v>216</v>
      </c>
      <c r="C9153">
        <v>35</v>
      </c>
      <c r="D9153">
        <f t="shared" si="448"/>
        <v>21</v>
      </c>
      <c r="E9153">
        <f t="shared" si="449"/>
        <v>13</v>
      </c>
      <c r="F9153">
        <f t="shared" si="450"/>
        <v>34</v>
      </c>
      <c r="G9153">
        <v>1</v>
      </c>
      <c r="I9153" s="172" t="s">
        <v>216</v>
      </c>
      <c r="J9153" s="173">
        <v>35</v>
      </c>
      <c r="K9153" s="188">
        <v>21</v>
      </c>
      <c r="L9153" s="188">
        <v>13</v>
      </c>
      <c r="M9153" s="188">
        <v>34</v>
      </c>
      <c r="O9153" s="165"/>
      <c r="P9153" s="174"/>
      <c r="Q9153" s="174"/>
      <c r="R9153" s="174"/>
      <c r="S9153" s="166"/>
    </row>
    <row r="9154" spans="1:19" x14ac:dyDescent="0.15">
      <c r="A9154">
        <v>4</v>
      </c>
      <c r="B9154" t="s">
        <v>216</v>
      </c>
      <c r="C9154">
        <v>36</v>
      </c>
      <c r="D9154">
        <f t="shared" si="448"/>
        <v>10</v>
      </c>
      <c r="E9154">
        <f t="shared" si="449"/>
        <v>11</v>
      </c>
      <c r="F9154">
        <f t="shared" si="450"/>
        <v>21</v>
      </c>
      <c r="G9154">
        <v>1</v>
      </c>
      <c r="I9154" s="172" t="s">
        <v>216</v>
      </c>
      <c r="J9154" s="173">
        <v>36</v>
      </c>
      <c r="K9154" s="188">
        <v>10</v>
      </c>
      <c r="L9154" s="188">
        <v>11</v>
      </c>
      <c r="M9154" s="188">
        <v>21</v>
      </c>
      <c r="O9154" s="165"/>
      <c r="P9154" s="174"/>
      <c r="Q9154" s="174"/>
      <c r="R9154" s="174"/>
      <c r="S9154" s="166"/>
    </row>
    <row r="9155" spans="1:19" x14ac:dyDescent="0.15">
      <c r="A9155">
        <v>4</v>
      </c>
      <c r="B9155" t="s">
        <v>216</v>
      </c>
      <c r="C9155">
        <v>37</v>
      </c>
      <c r="D9155">
        <f t="shared" si="448"/>
        <v>12</v>
      </c>
      <c r="E9155">
        <f t="shared" si="449"/>
        <v>9</v>
      </c>
      <c r="F9155">
        <f t="shared" si="450"/>
        <v>21</v>
      </c>
      <c r="G9155">
        <v>1</v>
      </c>
      <c r="I9155" s="172" t="s">
        <v>216</v>
      </c>
      <c r="J9155" s="173">
        <v>37</v>
      </c>
      <c r="K9155" s="188">
        <v>12</v>
      </c>
      <c r="L9155" s="188">
        <v>9</v>
      </c>
      <c r="M9155" s="188">
        <v>21</v>
      </c>
      <c r="O9155" s="165"/>
      <c r="P9155" s="174"/>
      <c r="Q9155" s="174"/>
      <c r="R9155" s="174"/>
      <c r="S9155" s="166"/>
    </row>
    <row r="9156" spans="1:19" x14ac:dyDescent="0.15">
      <c r="A9156">
        <v>4</v>
      </c>
      <c r="B9156" t="s">
        <v>216</v>
      </c>
      <c r="C9156">
        <v>38</v>
      </c>
      <c r="D9156">
        <f t="shared" si="448"/>
        <v>9</v>
      </c>
      <c r="E9156">
        <f t="shared" si="449"/>
        <v>13</v>
      </c>
      <c r="F9156">
        <f t="shared" si="450"/>
        <v>22</v>
      </c>
      <c r="G9156">
        <v>1</v>
      </c>
      <c r="I9156" s="172" t="s">
        <v>216</v>
      </c>
      <c r="J9156" s="173">
        <v>38</v>
      </c>
      <c r="K9156" s="188">
        <v>9</v>
      </c>
      <c r="L9156" s="188">
        <v>13</v>
      </c>
      <c r="M9156" s="188">
        <v>22</v>
      </c>
      <c r="O9156" s="165"/>
      <c r="P9156" s="174"/>
      <c r="Q9156" s="174"/>
      <c r="R9156" s="174"/>
      <c r="S9156" s="166"/>
    </row>
    <row r="9157" spans="1:19" x14ac:dyDescent="0.15">
      <c r="A9157">
        <v>4</v>
      </c>
      <c r="B9157" t="s">
        <v>216</v>
      </c>
      <c r="C9157">
        <v>39</v>
      </c>
      <c r="D9157">
        <f t="shared" si="448"/>
        <v>12</v>
      </c>
      <c r="E9157">
        <f t="shared" si="449"/>
        <v>16</v>
      </c>
      <c r="F9157">
        <f t="shared" si="450"/>
        <v>28</v>
      </c>
      <c r="G9157">
        <v>1</v>
      </c>
      <c r="I9157" s="172" t="s">
        <v>216</v>
      </c>
      <c r="J9157" s="173">
        <v>39</v>
      </c>
      <c r="K9157" s="188">
        <v>12</v>
      </c>
      <c r="L9157" s="188">
        <v>16</v>
      </c>
      <c r="M9157" s="188">
        <v>28</v>
      </c>
      <c r="O9157" s="165"/>
      <c r="P9157" s="174"/>
      <c r="Q9157" s="174"/>
      <c r="R9157" s="174"/>
      <c r="S9157" s="166"/>
    </row>
    <row r="9158" spans="1:19" x14ac:dyDescent="0.15">
      <c r="A9158">
        <v>4</v>
      </c>
      <c r="B9158" t="s">
        <v>216</v>
      </c>
      <c r="C9158">
        <v>40</v>
      </c>
      <c r="D9158">
        <f t="shared" si="448"/>
        <v>12</v>
      </c>
      <c r="E9158">
        <f t="shared" si="449"/>
        <v>9</v>
      </c>
      <c r="F9158">
        <f t="shared" si="450"/>
        <v>21</v>
      </c>
      <c r="G9158">
        <v>1</v>
      </c>
      <c r="I9158" s="172" t="s">
        <v>216</v>
      </c>
      <c r="J9158" s="173">
        <v>40</v>
      </c>
      <c r="K9158" s="188">
        <v>12</v>
      </c>
      <c r="L9158" s="188">
        <v>9</v>
      </c>
      <c r="M9158" s="188">
        <v>21</v>
      </c>
      <c r="O9158" s="165"/>
      <c r="P9158" s="174"/>
      <c r="Q9158" s="174"/>
      <c r="R9158" s="174"/>
      <c r="S9158" s="166"/>
    </row>
    <row r="9159" spans="1:19" x14ac:dyDescent="0.15">
      <c r="A9159">
        <v>4</v>
      </c>
      <c r="B9159" t="s">
        <v>216</v>
      </c>
      <c r="C9159">
        <v>41</v>
      </c>
      <c r="D9159">
        <f t="shared" si="448"/>
        <v>13</v>
      </c>
      <c r="E9159">
        <f t="shared" si="449"/>
        <v>11</v>
      </c>
      <c r="F9159">
        <f t="shared" si="450"/>
        <v>24</v>
      </c>
      <c r="G9159">
        <v>1</v>
      </c>
      <c r="I9159" s="172" t="s">
        <v>216</v>
      </c>
      <c r="J9159" s="173">
        <v>41</v>
      </c>
      <c r="K9159" s="188">
        <v>13</v>
      </c>
      <c r="L9159" s="188">
        <v>11</v>
      </c>
      <c r="M9159" s="188">
        <v>24</v>
      </c>
      <c r="O9159" s="165"/>
      <c r="P9159" s="174"/>
      <c r="Q9159" s="174"/>
      <c r="R9159" s="174"/>
      <c r="S9159" s="166"/>
    </row>
    <row r="9160" spans="1:19" x14ac:dyDescent="0.15">
      <c r="A9160">
        <v>4</v>
      </c>
      <c r="B9160" t="s">
        <v>216</v>
      </c>
      <c r="C9160">
        <v>42</v>
      </c>
      <c r="D9160">
        <f t="shared" si="448"/>
        <v>4</v>
      </c>
      <c r="E9160">
        <f t="shared" si="449"/>
        <v>9</v>
      </c>
      <c r="F9160">
        <f t="shared" si="450"/>
        <v>13</v>
      </c>
      <c r="G9160">
        <v>1</v>
      </c>
      <c r="I9160" s="172" t="s">
        <v>216</v>
      </c>
      <c r="J9160" s="173">
        <v>42</v>
      </c>
      <c r="K9160" s="188">
        <v>4</v>
      </c>
      <c r="L9160" s="188">
        <v>9</v>
      </c>
      <c r="M9160" s="188">
        <v>13</v>
      </c>
      <c r="O9160" s="165"/>
      <c r="P9160" s="174"/>
      <c r="Q9160" s="174"/>
      <c r="R9160" s="174"/>
      <c r="S9160" s="166"/>
    </row>
    <row r="9161" spans="1:19" x14ac:dyDescent="0.15">
      <c r="A9161">
        <v>4</v>
      </c>
      <c r="B9161" t="s">
        <v>216</v>
      </c>
      <c r="C9161">
        <v>43</v>
      </c>
      <c r="D9161">
        <f t="shared" si="448"/>
        <v>12</v>
      </c>
      <c r="E9161">
        <f t="shared" si="449"/>
        <v>14</v>
      </c>
      <c r="F9161">
        <f t="shared" si="450"/>
        <v>26</v>
      </c>
      <c r="G9161">
        <v>1</v>
      </c>
      <c r="I9161" s="172" t="s">
        <v>216</v>
      </c>
      <c r="J9161" s="173">
        <v>43</v>
      </c>
      <c r="K9161" s="188">
        <v>12</v>
      </c>
      <c r="L9161" s="188">
        <v>14</v>
      </c>
      <c r="M9161" s="188">
        <v>26</v>
      </c>
      <c r="O9161" s="165"/>
      <c r="P9161" s="174"/>
      <c r="Q9161" s="174"/>
      <c r="R9161" s="174"/>
      <c r="S9161" s="166"/>
    </row>
    <row r="9162" spans="1:19" x14ac:dyDescent="0.15">
      <c r="A9162">
        <v>4</v>
      </c>
      <c r="B9162" t="s">
        <v>216</v>
      </c>
      <c r="C9162">
        <v>44</v>
      </c>
      <c r="D9162">
        <f t="shared" si="448"/>
        <v>17</v>
      </c>
      <c r="E9162">
        <f t="shared" si="449"/>
        <v>7</v>
      </c>
      <c r="F9162">
        <f t="shared" si="450"/>
        <v>24</v>
      </c>
      <c r="G9162">
        <v>1</v>
      </c>
      <c r="I9162" s="172" t="s">
        <v>216</v>
      </c>
      <c r="J9162" s="173">
        <v>44</v>
      </c>
      <c r="K9162" s="188">
        <v>17</v>
      </c>
      <c r="L9162" s="188">
        <v>7</v>
      </c>
      <c r="M9162" s="188">
        <v>24</v>
      </c>
      <c r="O9162" s="165"/>
      <c r="P9162" s="174"/>
      <c r="Q9162" s="174"/>
      <c r="R9162" s="174"/>
      <c r="S9162" s="166"/>
    </row>
    <row r="9163" spans="1:19" x14ac:dyDescent="0.15">
      <c r="A9163">
        <v>4</v>
      </c>
      <c r="B9163" t="s">
        <v>216</v>
      </c>
      <c r="C9163">
        <v>45</v>
      </c>
      <c r="D9163">
        <f t="shared" si="448"/>
        <v>10</v>
      </c>
      <c r="E9163">
        <f t="shared" si="449"/>
        <v>11</v>
      </c>
      <c r="F9163">
        <f t="shared" si="450"/>
        <v>21</v>
      </c>
      <c r="G9163">
        <v>1</v>
      </c>
      <c r="I9163" s="172" t="s">
        <v>216</v>
      </c>
      <c r="J9163" s="173">
        <v>45</v>
      </c>
      <c r="K9163" s="188">
        <v>10</v>
      </c>
      <c r="L9163" s="188">
        <v>11</v>
      </c>
      <c r="M9163" s="188">
        <v>21</v>
      </c>
      <c r="O9163" s="165"/>
      <c r="P9163" s="174"/>
      <c r="Q9163" s="174"/>
      <c r="R9163" s="174"/>
      <c r="S9163" s="166"/>
    </row>
    <row r="9164" spans="1:19" x14ac:dyDescent="0.15">
      <c r="A9164">
        <v>4</v>
      </c>
      <c r="B9164" t="s">
        <v>216</v>
      </c>
      <c r="C9164">
        <v>46</v>
      </c>
      <c r="D9164">
        <f t="shared" si="448"/>
        <v>14</v>
      </c>
      <c r="E9164">
        <f t="shared" si="449"/>
        <v>12</v>
      </c>
      <c r="F9164">
        <f t="shared" si="450"/>
        <v>26</v>
      </c>
      <c r="G9164">
        <v>1</v>
      </c>
      <c r="I9164" s="172" t="s">
        <v>216</v>
      </c>
      <c r="J9164" s="173">
        <v>46</v>
      </c>
      <c r="K9164" s="188">
        <v>14</v>
      </c>
      <c r="L9164" s="188">
        <v>12</v>
      </c>
      <c r="M9164" s="188">
        <v>26</v>
      </c>
      <c r="O9164" s="165"/>
      <c r="P9164" s="174"/>
      <c r="Q9164" s="174"/>
      <c r="R9164" s="174"/>
      <c r="S9164" s="166"/>
    </row>
    <row r="9165" spans="1:19" x14ac:dyDescent="0.15">
      <c r="A9165">
        <v>4</v>
      </c>
      <c r="B9165" t="s">
        <v>216</v>
      </c>
      <c r="C9165">
        <v>47</v>
      </c>
      <c r="D9165">
        <f t="shared" si="448"/>
        <v>17</v>
      </c>
      <c r="E9165">
        <f t="shared" si="449"/>
        <v>15</v>
      </c>
      <c r="F9165">
        <f t="shared" si="450"/>
        <v>32</v>
      </c>
      <c r="G9165">
        <v>1</v>
      </c>
      <c r="I9165" s="172" t="s">
        <v>216</v>
      </c>
      <c r="J9165" s="173">
        <v>47</v>
      </c>
      <c r="K9165" s="188">
        <v>17</v>
      </c>
      <c r="L9165" s="188">
        <v>15</v>
      </c>
      <c r="M9165" s="188">
        <v>32</v>
      </c>
      <c r="O9165" s="165"/>
      <c r="P9165" s="174"/>
      <c r="Q9165" s="174"/>
      <c r="R9165" s="174"/>
      <c r="S9165" s="166"/>
    </row>
    <row r="9166" spans="1:19" x14ac:dyDescent="0.15">
      <c r="A9166">
        <v>4</v>
      </c>
      <c r="B9166" t="s">
        <v>216</v>
      </c>
      <c r="C9166">
        <v>48</v>
      </c>
      <c r="D9166">
        <f t="shared" si="448"/>
        <v>10</v>
      </c>
      <c r="E9166">
        <f t="shared" si="449"/>
        <v>15</v>
      </c>
      <c r="F9166">
        <f t="shared" si="450"/>
        <v>25</v>
      </c>
      <c r="G9166">
        <v>1</v>
      </c>
      <c r="I9166" s="172" t="s">
        <v>216</v>
      </c>
      <c r="J9166" s="173">
        <v>48</v>
      </c>
      <c r="K9166" s="188">
        <v>10</v>
      </c>
      <c r="L9166" s="188">
        <v>15</v>
      </c>
      <c r="M9166" s="188">
        <v>25</v>
      </c>
      <c r="O9166" s="165"/>
      <c r="P9166" s="174"/>
      <c r="Q9166" s="174"/>
      <c r="R9166" s="174"/>
      <c r="S9166" s="166"/>
    </row>
    <row r="9167" spans="1:19" x14ac:dyDescent="0.15">
      <c r="A9167">
        <v>4</v>
      </c>
      <c r="B9167" t="s">
        <v>216</v>
      </c>
      <c r="C9167">
        <v>49</v>
      </c>
      <c r="D9167">
        <f t="shared" si="448"/>
        <v>16</v>
      </c>
      <c r="E9167">
        <f t="shared" si="449"/>
        <v>7</v>
      </c>
      <c r="F9167">
        <f t="shared" si="450"/>
        <v>23</v>
      </c>
      <c r="G9167">
        <v>1</v>
      </c>
      <c r="I9167" s="172" t="s">
        <v>216</v>
      </c>
      <c r="J9167" s="173">
        <v>49</v>
      </c>
      <c r="K9167" s="188">
        <v>16</v>
      </c>
      <c r="L9167" s="188">
        <v>7</v>
      </c>
      <c r="M9167" s="188">
        <v>23</v>
      </c>
      <c r="O9167" s="165"/>
      <c r="P9167" s="174"/>
      <c r="Q9167" s="174"/>
      <c r="R9167" s="174"/>
      <c r="S9167" s="166"/>
    </row>
    <row r="9168" spans="1:19" x14ac:dyDescent="0.15">
      <c r="A9168">
        <v>4</v>
      </c>
      <c r="B9168" t="s">
        <v>216</v>
      </c>
      <c r="C9168">
        <v>50</v>
      </c>
      <c r="D9168">
        <f t="shared" si="448"/>
        <v>8</v>
      </c>
      <c r="E9168">
        <f t="shared" si="449"/>
        <v>10</v>
      </c>
      <c r="F9168">
        <f t="shared" si="450"/>
        <v>18</v>
      </c>
      <c r="G9168">
        <v>1</v>
      </c>
      <c r="I9168" s="172" t="s">
        <v>216</v>
      </c>
      <c r="J9168" s="173">
        <v>50</v>
      </c>
      <c r="K9168" s="188">
        <v>8</v>
      </c>
      <c r="L9168" s="188">
        <v>10</v>
      </c>
      <c r="M9168" s="188">
        <v>18</v>
      </c>
      <c r="O9168" s="165"/>
      <c r="P9168" s="174"/>
      <c r="Q9168" s="174"/>
      <c r="R9168" s="174"/>
      <c r="S9168" s="166"/>
    </row>
    <row r="9169" spans="1:19" x14ac:dyDescent="0.15">
      <c r="A9169">
        <v>4</v>
      </c>
      <c r="B9169" t="s">
        <v>216</v>
      </c>
      <c r="C9169">
        <v>51</v>
      </c>
      <c r="D9169">
        <f t="shared" si="448"/>
        <v>9</v>
      </c>
      <c r="E9169">
        <f t="shared" si="449"/>
        <v>8</v>
      </c>
      <c r="F9169">
        <f t="shared" si="450"/>
        <v>17</v>
      </c>
      <c r="G9169">
        <v>1</v>
      </c>
      <c r="I9169" s="172" t="s">
        <v>216</v>
      </c>
      <c r="J9169" s="173">
        <v>51</v>
      </c>
      <c r="K9169" s="188">
        <v>9</v>
      </c>
      <c r="L9169" s="188">
        <v>8</v>
      </c>
      <c r="M9169" s="188">
        <v>17</v>
      </c>
      <c r="O9169" s="165"/>
      <c r="P9169" s="174"/>
      <c r="Q9169" s="174"/>
      <c r="R9169" s="174"/>
      <c r="S9169" s="166"/>
    </row>
    <row r="9170" spans="1:19" x14ac:dyDescent="0.15">
      <c r="A9170">
        <v>4</v>
      </c>
      <c r="B9170" t="s">
        <v>216</v>
      </c>
      <c r="C9170">
        <v>52</v>
      </c>
      <c r="D9170">
        <f t="shared" si="448"/>
        <v>9</v>
      </c>
      <c r="E9170">
        <f t="shared" si="449"/>
        <v>8</v>
      </c>
      <c r="F9170">
        <f t="shared" si="450"/>
        <v>17</v>
      </c>
      <c r="G9170">
        <v>1</v>
      </c>
      <c r="I9170" s="172" t="s">
        <v>216</v>
      </c>
      <c r="J9170" s="173">
        <v>52</v>
      </c>
      <c r="K9170" s="188">
        <v>9</v>
      </c>
      <c r="L9170" s="188">
        <v>8</v>
      </c>
      <c r="M9170" s="188">
        <v>17</v>
      </c>
      <c r="O9170" s="165"/>
      <c r="P9170" s="174"/>
      <c r="Q9170" s="174"/>
      <c r="R9170" s="174"/>
      <c r="S9170" s="166"/>
    </row>
    <row r="9171" spans="1:19" x14ac:dyDescent="0.15">
      <c r="A9171">
        <v>4</v>
      </c>
      <c r="B9171" t="s">
        <v>216</v>
      </c>
      <c r="C9171">
        <v>53</v>
      </c>
      <c r="D9171">
        <f t="shared" si="448"/>
        <v>9</v>
      </c>
      <c r="E9171">
        <f t="shared" si="449"/>
        <v>9</v>
      </c>
      <c r="F9171">
        <f t="shared" si="450"/>
        <v>18</v>
      </c>
      <c r="G9171">
        <v>1</v>
      </c>
      <c r="I9171" s="172" t="s">
        <v>216</v>
      </c>
      <c r="J9171" s="173">
        <v>53</v>
      </c>
      <c r="K9171" s="188">
        <v>9</v>
      </c>
      <c r="L9171" s="188">
        <v>9</v>
      </c>
      <c r="M9171" s="188">
        <v>18</v>
      </c>
      <c r="O9171" s="165"/>
      <c r="P9171" s="174"/>
      <c r="Q9171" s="174"/>
      <c r="R9171" s="174"/>
      <c r="S9171" s="166"/>
    </row>
    <row r="9172" spans="1:19" x14ac:dyDescent="0.15">
      <c r="A9172">
        <v>4</v>
      </c>
      <c r="B9172" t="s">
        <v>216</v>
      </c>
      <c r="C9172">
        <v>54</v>
      </c>
      <c r="D9172">
        <f t="shared" si="448"/>
        <v>8</v>
      </c>
      <c r="E9172">
        <f t="shared" si="449"/>
        <v>7</v>
      </c>
      <c r="F9172">
        <f t="shared" si="450"/>
        <v>15</v>
      </c>
      <c r="G9172">
        <v>1</v>
      </c>
      <c r="I9172" s="172" t="s">
        <v>216</v>
      </c>
      <c r="J9172" s="173">
        <v>54</v>
      </c>
      <c r="K9172" s="188">
        <v>8</v>
      </c>
      <c r="L9172" s="188">
        <v>7</v>
      </c>
      <c r="M9172" s="188">
        <v>15</v>
      </c>
      <c r="O9172" s="165"/>
      <c r="P9172" s="174"/>
      <c r="Q9172" s="174"/>
      <c r="R9172" s="174"/>
      <c r="S9172" s="166"/>
    </row>
    <row r="9173" spans="1:19" x14ac:dyDescent="0.15">
      <c r="A9173">
        <v>4</v>
      </c>
      <c r="B9173" t="s">
        <v>216</v>
      </c>
      <c r="C9173">
        <v>55</v>
      </c>
      <c r="D9173">
        <f t="shared" si="448"/>
        <v>10</v>
      </c>
      <c r="E9173">
        <f t="shared" si="449"/>
        <v>12</v>
      </c>
      <c r="F9173">
        <f t="shared" si="450"/>
        <v>22</v>
      </c>
      <c r="G9173">
        <v>1</v>
      </c>
      <c r="I9173" s="172" t="s">
        <v>216</v>
      </c>
      <c r="J9173" s="173">
        <v>55</v>
      </c>
      <c r="K9173" s="188">
        <v>10</v>
      </c>
      <c r="L9173" s="188">
        <v>12</v>
      </c>
      <c r="M9173" s="188">
        <v>22</v>
      </c>
      <c r="O9173" s="165"/>
      <c r="P9173" s="174"/>
      <c r="Q9173" s="174"/>
      <c r="R9173" s="174"/>
      <c r="S9173" s="166"/>
    </row>
    <row r="9174" spans="1:19" x14ac:dyDescent="0.15">
      <c r="A9174">
        <v>4</v>
      </c>
      <c r="B9174" t="s">
        <v>216</v>
      </c>
      <c r="C9174">
        <v>56</v>
      </c>
      <c r="D9174">
        <f t="shared" si="448"/>
        <v>8</v>
      </c>
      <c r="E9174">
        <f t="shared" si="449"/>
        <v>8</v>
      </c>
      <c r="F9174">
        <f t="shared" si="450"/>
        <v>16</v>
      </c>
      <c r="G9174">
        <v>1</v>
      </c>
      <c r="I9174" s="172" t="s">
        <v>216</v>
      </c>
      <c r="J9174" s="173">
        <v>56</v>
      </c>
      <c r="K9174" s="188">
        <v>8</v>
      </c>
      <c r="L9174" s="188">
        <v>8</v>
      </c>
      <c r="M9174" s="188">
        <v>16</v>
      </c>
      <c r="O9174" s="165"/>
      <c r="P9174" s="174"/>
      <c r="Q9174" s="174"/>
      <c r="R9174" s="174"/>
      <c r="S9174" s="166"/>
    </row>
    <row r="9175" spans="1:19" x14ac:dyDescent="0.15">
      <c r="A9175">
        <v>4</v>
      </c>
      <c r="B9175" t="s">
        <v>216</v>
      </c>
      <c r="C9175">
        <v>57</v>
      </c>
      <c r="D9175">
        <f t="shared" si="448"/>
        <v>11</v>
      </c>
      <c r="E9175">
        <f t="shared" si="449"/>
        <v>11</v>
      </c>
      <c r="F9175">
        <f t="shared" si="450"/>
        <v>22</v>
      </c>
      <c r="G9175">
        <v>1</v>
      </c>
      <c r="I9175" s="172" t="s">
        <v>216</v>
      </c>
      <c r="J9175" s="173">
        <v>57</v>
      </c>
      <c r="K9175" s="188">
        <v>11</v>
      </c>
      <c r="L9175" s="188">
        <v>11</v>
      </c>
      <c r="M9175" s="188">
        <v>22</v>
      </c>
      <c r="O9175" s="165"/>
      <c r="P9175" s="174"/>
      <c r="Q9175" s="174"/>
      <c r="R9175" s="174"/>
      <c r="S9175" s="166"/>
    </row>
    <row r="9176" spans="1:19" x14ac:dyDescent="0.15">
      <c r="A9176">
        <v>4</v>
      </c>
      <c r="B9176" t="s">
        <v>216</v>
      </c>
      <c r="C9176">
        <v>58</v>
      </c>
      <c r="D9176">
        <f t="shared" si="448"/>
        <v>6</v>
      </c>
      <c r="E9176">
        <f t="shared" si="449"/>
        <v>15</v>
      </c>
      <c r="F9176">
        <f t="shared" si="450"/>
        <v>21</v>
      </c>
      <c r="G9176">
        <v>1</v>
      </c>
      <c r="I9176" s="172" t="s">
        <v>216</v>
      </c>
      <c r="J9176" s="173">
        <v>58</v>
      </c>
      <c r="K9176" s="188">
        <v>6</v>
      </c>
      <c r="L9176" s="188">
        <v>15</v>
      </c>
      <c r="M9176" s="188">
        <v>21</v>
      </c>
      <c r="O9176" s="165"/>
      <c r="P9176" s="174"/>
      <c r="Q9176" s="174"/>
      <c r="R9176" s="174"/>
      <c r="S9176" s="166"/>
    </row>
    <row r="9177" spans="1:19" x14ac:dyDescent="0.15">
      <c r="A9177">
        <v>4</v>
      </c>
      <c r="B9177" t="s">
        <v>216</v>
      </c>
      <c r="C9177">
        <v>59</v>
      </c>
      <c r="D9177">
        <f t="shared" si="448"/>
        <v>8</v>
      </c>
      <c r="E9177">
        <f t="shared" si="449"/>
        <v>5</v>
      </c>
      <c r="F9177">
        <f t="shared" si="450"/>
        <v>13</v>
      </c>
      <c r="G9177">
        <v>1</v>
      </c>
      <c r="I9177" s="172" t="s">
        <v>216</v>
      </c>
      <c r="J9177" s="173">
        <v>59</v>
      </c>
      <c r="K9177" s="188">
        <v>8</v>
      </c>
      <c r="L9177" s="188">
        <v>5</v>
      </c>
      <c r="M9177" s="188">
        <v>13</v>
      </c>
      <c r="O9177" s="165"/>
      <c r="P9177" s="174"/>
      <c r="Q9177" s="174"/>
      <c r="R9177" s="174"/>
      <c r="S9177" s="166"/>
    </row>
    <row r="9178" spans="1:19" x14ac:dyDescent="0.15">
      <c r="A9178">
        <v>4</v>
      </c>
      <c r="B9178" t="s">
        <v>216</v>
      </c>
      <c r="C9178">
        <v>60</v>
      </c>
      <c r="D9178">
        <f t="shared" si="448"/>
        <v>6</v>
      </c>
      <c r="E9178">
        <f t="shared" si="449"/>
        <v>9</v>
      </c>
      <c r="F9178">
        <f t="shared" si="450"/>
        <v>15</v>
      </c>
      <c r="G9178">
        <v>1</v>
      </c>
      <c r="I9178" s="172" t="s">
        <v>216</v>
      </c>
      <c r="J9178" s="173">
        <v>60</v>
      </c>
      <c r="K9178" s="188">
        <v>6</v>
      </c>
      <c r="L9178" s="188">
        <v>9</v>
      </c>
      <c r="M9178" s="188">
        <v>15</v>
      </c>
      <c r="O9178" s="165"/>
      <c r="P9178" s="174"/>
      <c r="Q9178" s="174"/>
      <c r="R9178" s="174"/>
      <c r="S9178" s="166"/>
    </row>
    <row r="9179" spans="1:19" x14ac:dyDescent="0.15">
      <c r="A9179">
        <v>4</v>
      </c>
      <c r="B9179" t="s">
        <v>216</v>
      </c>
      <c r="C9179">
        <v>61</v>
      </c>
      <c r="D9179">
        <f t="shared" si="448"/>
        <v>6</v>
      </c>
      <c r="E9179">
        <f t="shared" si="449"/>
        <v>11</v>
      </c>
      <c r="F9179">
        <f t="shared" si="450"/>
        <v>17</v>
      </c>
      <c r="G9179">
        <v>1</v>
      </c>
      <c r="I9179" s="172" t="s">
        <v>216</v>
      </c>
      <c r="J9179" s="173">
        <v>61</v>
      </c>
      <c r="K9179" s="188">
        <v>6</v>
      </c>
      <c r="L9179" s="188">
        <v>11</v>
      </c>
      <c r="M9179" s="188">
        <v>17</v>
      </c>
      <c r="O9179" s="165"/>
      <c r="P9179" s="174"/>
      <c r="Q9179" s="174"/>
      <c r="R9179" s="174"/>
      <c r="S9179" s="166"/>
    </row>
    <row r="9180" spans="1:19" x14ac:dyDescent="0.15">
      <c r="A9180">
        <v>4</v>
      </c>
      <c r="B9180" t="s">
        <v>216</v>
      </c>
      <c r="C9180">
        <v>62</v>
      </c>
      <c r="D9180">
        <f t="shared" si="448"/>
        <v>11</v>
      </c>
      <c r="E9180">
        <f t="shared" si="449"/>
        <v>7</v>
      </c>
      <c r="F9180">
        <f t="shared" si="450"/>
        <v>18</v>
      </c>
      <c r="G9180">
        <v>1</v>
      </c>
      <c r="I9180" s="172" t="s">
        <v>216</v>
      </c>
      <c r="J9180" s="173">
        <v>62</v>
      </c>
      <c r="K9180" s="188">
        <v>11</v>
      </c>
      <c r="L9180" s="188">
        <v>7</v>
      </c>
      <c r="M9180" s="188">
        <v>18</v>
      </c>
      <c r="O9180" s="165"/>
      <c r="P9180" s="174"/>
      <c r="Q9180" s="174"/>
      <c r="R9180" s="174"/>
      <c r="S9180" s="166"/>
    </row>
    <row r="9181" spans="1:19" x14ac:dyDescent="0.15">
      <c r="A9181">
        <v>4</v>
      </c>
      <c r="B9181" t="s">
        <v>216</v>
      </c>
      <c r="C9181">
        <v>63</v>
      </c>
      <c r="D9181">
        <f t="shared" si="448"/>
        <v>8</v>
      </c>
      <c r="E9181">
        <f t="shared" si="449"/>
        <v>11</v>
      </c>
      <c r="F9181">
        <f t="shared" si="450"/>
        <v>19</v>
      </c>
      <c r="G9181">
        <v>1</v>
      </c>
      <c r="I9181" s="172" t="s">
        <v>216</v>
      </c>
      <c r="J9181" s="173">
        <v>63</v>
      </c>
      <c r="K9181" s="188">
        <v>8</v>
      </c>
      <c r="L9181" s="188">
        <v>11</v>
      </c>
      <c r="M9181" s="188">
        <v>19</v>
      </c>
      <c r="O9181" s="165"/>
      <c r="P9181" s="174"/>
      <c r="Q9181" s="174"/>
      <c r="R9181" s="174"/>
      <c r="S9181" s="166"/>
    </row>
    <row r="9182" spans="1:19" x14ac:dyDescent="0.15">
      <c r="A9182">
        <v>4</v>
      </c>
      <c r="B9182" t="s">
        <v>216</v>
      </c>
      <c r="C9182">
        <v>64</v>
      </c>
      <c r="D9182">
        <f t="shared" si="448"/>
        <v>6</v>
      </c>
      <c r="E9182">
        <f t="shared" si="449"/>
        <v>6</v>
      </c>
      <c r="F9182">
        <f t="shared" si="450"/>
        <v>12</v>
      </c>
      <c r="G9182">
        <v>1</v>
      </c>
      <c r="I9182" s="172" t="s">
        <v>216</v>
      </c>
      <c r="J9182" s="173">
        <v>64</v>
      </c>
      <c r="K9182" s="188">
        <v>6</v>
      </c>
      <c r="L9182" s="188">
        <v>6</v>
      </c>
      <c r="M9182" s="188">
        <v>12</v>
      </c>
      <c r="O9182" s="165"/>
      <c r="P9182" s="174"/>
      <c r="Q9182" s="174"/>
      <c r="R9182" s="174"/>
      <c r="S9182" s="166"/>
    </row>
    <row r="9183" spans="1:19" x14ac:dyDescent="0.15">
      <c r="A9183">
        <v>4</v>
      </c>
      <c r="B9183" t="s">
        <v>216</v>
      </c>
      <c r="C9183">
        <v>65</v>
      </c>
      <c r="D9183">
        <f t="shared" ref="D9183:D9246" si="451">K9183</f>
        <v>9</v>
      </c>
      <c r="E9183">
        <f t="shared" ref="E9183:E9246" si="452">L9183</f>
        <v>6</v>
      </c>
      <c r="F9183">
        <f t="shared" ref="F9183:F9246" si="453">M9183</f>
        <v>15</v>
      </c>
      <c r="G9183">
        <v>1</v>
      </c>
      <c r="I9183" s="172" t="s">
        <v>216</v>
      </c>
      <c r="J9183" s="173">
        <v>65</v>
      </c>
      <c r="K9183" s="188">
        <v>9</v>
      </c>
      <c r="L9183" s="188">
        <v>6</v>
      </c>
      <c r="M9183" s="188">
        <v>15</v>
      </c>
      <c r="O9183" s="165"/>
      <c r="P9183" s="174"/>
      <c r="Q9183" s="174"/>
      <c r="R9183" s="174"/>
      <c r="S9183" s="166"/>
    </row>
    <row r="9184" spans="1:19" x14ac:dyDescent="0.15">
      <c r="A9184">
        <v>4</v>
      </c>
      <c r="B9184" t="s">
        <v>216</v>
      </c>
      <c r="C9184">
        <v>66</v>
      </c>
      <c r="D9184">
        <f t="shared" si="451"/>
        <v>4</v>
      </c>
      <c r="E9184">
        <f t="shared" si="452"/>
        <v>5</v>
      </c>
      <c r="F9184">
        <f t="shared" si="453"/>
        <v>9</v>
      </c>
      <c r="G9184">
        <v>1</v>
      </c>
      <c r="I9184" s="172" t="s">
        <v>216</v>
      </c>
      <c r="J9184" s="173">
        <v>66</v>
      </c>
      <c r="K9184" s="188">
        <v>4</v>
      </c>
      <c r="L9184" s="188">
        <v>5</v>
      </c>
      <c r="M9184" s="188">
        <v>9</v>
      </c>
      <c r="O9184" s="165"/>
      <c r="P9184" s="174"/>
      <c r="Q9184" s="174"/>
      <c r="R9184" s="174"/>
      <c r="S9184" s="166"/>
    </row>
    <row r="9185" spans="1:19" x14ac:dyDescent="0.15">
      <c r="A9185">
        <v>4</v>
      </c>
      <c r="B9185" t="s">
        <v>216</v>
      </c>
      <c r="C9185">
        <v>67</v>
      </c>
      <c r="D9185">
        <f t="shared" si="451"/>
        <v>7</v>
      </c>
      <c r="E9185">
        <f t="shared" si="452"/>
        <v>4</v>
      </c>
      <c r="F9185">
        <f t="shared" si="453"/>
        <v>11</v>
      </c>
      <c r="G9185">
        <v>1</v>
      </c>
      <c r="I9185" s="172" t="s">
        <v>216</v>
      </c>
      <c r="J9185" s="173">
        <v>67</v>
      </c>
      <c r="K9185" s="188">
        <v>7</v>
      </c>
      <c r="L9185" s="188">
        <v>4</v>
      </c>
      <c r="M9185" s="188">
        <v>11</v>
      </c>
      <c r="O9185" s="165"/>
      <c r="P9185" s="174"/>
      <c r="Q9185" s="174"/>
      <c r="R9185" s="174"/>
      <c r="S9185" s="166"/>
    </row>
    <row r="9186" spans="1:19" x14ac:dyDescent="0.15">
      <c r="A9186">
        <v>4</v>
      </c>
      <c r="B9186" t="s">
        <v>216</v>
      </c>
      <c r="C9186">
        <v>68</v>
      </c>
      <c r="D9186">
        <f t="shared" si="451"/>
        <v>6</v>
      </c>
      <c r="E9186">
        <f t="shared" si="452"/>
        <v>11</v>
      </c>
      <c r="F9186">
        <f t="shared" si="453"/>
        <v>17</v>
      </c>
      <c r="G9186">
        <v>1</v>
      </c>
      <c r="I9186" s="172" t="s">
        <v>216</v>
      </c>
      <c r="J9186" s="173">
        <v>68</v>
      </c>
      <c r="K9186" s="188">
        <v>6</v>
      </c>
      <c r="L9186" s="188">
        <v>11</v>
      </c>
      <c r="M9186" s="188">
        <v>17</v>
      </c>
      <c r="O9186" s="165"/>
      <c r="P9186" s="174"/>
      <c r="Q9186" s="174"/>
      <c r="R9186" s="174"/>
      <c r="S9186" s="166"/>
    </row>
    <row r="9187" spans="1:19" x14ac:dyDescent="0.15">
      <c r="A9187">
        <v>4</v>
      </c>
      <c r="B9187" t="s">
        <v>216</v>
      </c>
      <c r="C9187">
        <v>69</v>
      </c>
      <c r="D9187">
        <f t="shared" si="451"/>
        <v>7</v>
      </c>
      <c r="E9187">
        <f t="shared" si="452"/>
        <v>8</v>
      </c>
      <c r="F9187">
        <f t="shared" si="453"/>
        <v>15</v>
      </c>
      <c r="G9187">
        <v>1</v>
      </c>
      <c r="I9187" s="172" t="s">
        <v>216</v>
      </c>
      <c r="J9187" s="173">
        <v>69</v>
      </c>
      <c r="K9187" s="188">
        <v>7</v>
      </c>
      <c r="L9187" s="188">
        <v>8</v>
      </c>
      <c r="M9187" s="188">
        <v>15</v>
      </c>
      <c r="O9187" s="165"/>
      <c r="P9187" s="174"/>
      <c r="Q9187" s="174"/>
      <c r="R9187" s="174"/>
      <c r="S9187" s="166"/>
    </row>
    <row r="9188" spans="1:19" x14ac:dyDescent="0.15">
      <c r="A9188">
        <v>4</v>
      </c>
      <c r="B9188" t="s">
        <v>216</v>
      </c>
      <c r="C9188">
        <v>70</v>
      </c>
      <c r="D9188">
        <f t="shared" si="451"/>
        <v>7</v>
      </c>
      <c r="E9188">
        <f t="shared" si="452"/>
        <v>14</v>
      </c>
      <c r="F9188">
        <f t="shared" si="453"/>
        <v>21</v>
      </c>
      <c r="G9188">
        <v>1</v>
      </c>
      <c r="I9188" s="172" t="s">
        <v>216</v>
      </c>
      <c r="J9188" s="173">
        <v>70</v>
      </c>
      <c r="K9188" s="188">
        <v>7</v>
      </c>
      <c r="L9188" s="188">
        <v>14</v>
      </c>
      <c r="M9188" s="188">
        <v>21</v>
      </c>
      <c r="O9188" s="165"/>
      <c r="P9188" s="174"/>
      <c r="Q9188" s="174"/>
      <c r="R9188" s="174"/>
      <c r="S9188" s="166"/>
    </row>
    <row r="9189" spans="1:19" x14ac:dyDescent="0.15">
      <c r="A9189">
        <v>4</v>
      </c>
      <c r="B9189" t="s">
        <v>216</v>
      </c>
      <c r="C9189">
        <v>71</v>
      </c>
      <c r="D9189">
        <f t="shared" si="451"/>
        <v>9</v>
      </c>
      <c r="E9189">
        <f t="shared" si="452"/>
        <v>11</v>
      </c>
      <c r="F9189">
        <f t="shared" si="453"/>
        <v>20</v>
      </c>
      <c r="G9189">
        <v>1</v>
      </c>
      <c r="I9189" s="172" t="s">
        <v>216</v>
      </c>
      <c r="J9189" s="173">
        <v>71</v>
      </c>
      <c r="K9189" s="188">
        <v>9</v>
      </c>
      <c r="L9189" s="188">
        <v>11</v>
      </c>
      <c r="M9189" s="188">
        <v>20</v>
      </c>
      <c r="O9189" s="165"/>
      <c r="P9189" s="174"/>
      <c r="Q9189" s="174"/>
      <c r="R9189" s="174"/>
      <c r="S9189" s="166"/>
    </row>
    <row r="9190" spans="1:19" x14ac:dyDescent="0.15">
      <c r="A9190">
        <v>4</v>
      </c>
      <c r="B9190" t="s">
        <v>216</v>
      </c>
      <c r="C9190">
        <v>72</v>
      </c>
      <c r="D9190">
        <f t="shared" si="451"/>
        <v>9</v>
      </c>
      <c r="E9190">
        <f t="shared" si="452"/>
        <v>4</v>
      </c>
      <c r="F9190">
        <f t="shared" si="453"/>
        <v>13</v>
      </c>
      <c r="G9190">
        <v>1</v>
      </c>
      <c r="I9190" s="172" t="s">
        <v>216</v>
      </c>
      <c r="J9190" s="173">
        <v>72</v>
      </c>
      <c r="K9190" s="188">
        <v>9</v>
      </c>
      <c r="L9190" s="188">
        <v>4</v>
      </c>
      <c r="M9190" s="188">
        <v>13</v>
      </c>
      <c r="O9190" s="165"/>
      <c r="P9190" s="174"/>
      <c r="Q9190" s="174"/>
      <c r="R9190" s="174"/>
      <c r="S9190" s="166"/>
    </row>
    <row r="9191" spans="1:19" x14ac:dyDescent="0.15">
      <c r="A9191">
        <v>4</v>
      </c>
      <c r="B9191" t="s">
        <v>216</v>
      </c>
      <c r="C9191">
        <v>73</v>
      </c>
      <c r="D9191">
        <f t="shared" si="451"/>
        <v>2</v>
      </c>
      <c r="E9191">
        <f t="shared" si="452"/>
        <v>2</v>
      </c>
      <c r="F9191">
        <f t="shared" si="453"/>
        <v>4</v>
      </c>
      <c r="G9191">
        <v>1</v>
      </c>
      <c r="I9191" s="172" t="s">
        <v>216</v>
      </c>
      <c r="J9191" s="173">
        <v>73</v>
      </c>
      <c r="K9191" s="188">
        <v>2</v>
      </c>
      <c r="L9191" s="188">
        <v>2</v>
      </c>
      <c r="M9191" s="188">
        <v>4</v>
      </c>
      <c r="O9191" s="165"/>
      <c r="P9191" s="174"/>
      <c r="Q9191" s="174"/>
      <c r="R9191" s="174"/>
      <c r="S9191" s="166"/>
    </row>
    <row r="9192" spans="1:19" x14ac:dyDescent="0.15">
      <c r="A9192">
        <v>4</v>
      </c>
      <c r="B9192" t="s">
        <v>216</v>
      </c>
      <c r="C9192">
        <v>74</v>
      </c>
      <c r="D9192">
        <f t="shared" si="451"/>
        <v>9</v>
      </c>
      <c r="E9192">
        <f t="shared" si="452"/>
        <v>8</v>
      </c>
      <c r="F9192">
        <f t="shared" si="453"/>
        <v>17</v>
      </c>
      <c r="G9192">
        <v>1</v>
      </c>
      <c r="I9192" s="172" t="s">
        <v>216</v>
      </c>
      <c r="J9192" s="173">
        <v>74</v>
      </c>
      <c r="K9192" s="188">
        <v>9</v>
      </c>
      <c r="L9192" s="188">
        <v>8</v>
      </c>
      <c r="M9192" s="188">
        <v>17</v>
      </c>
      <c r="O9192" s="165"/>
      <c r="P9192" s="174"/>
      <c r="Q9192" s="174"/>
      <c r="R9192" s="174"/>
      <c r="S9192" s="166"/>
    </row>
    <row r="9193" spans="1:19" x14ac:dyDescent="0.15">
      <c r="A9193">
        <v>4</v>
      </c>
      <c r="B9193" t="s">
        <v>216</v>
      </c>
      <c r="C9193">
        <v>75</v>
      </c>
      <c r="D9193">
        <f t="shared" si="451"/>
        <v>3</v>
      </c>
      <c r="E9193">
        <f t="shared" si="452"/>
        <v>9</v>
      </c>
      <c r="F9193">
        <f t="shared" si="453"/>
        <v>12</v>
      </c>
      <c r="G9193">
        <v>1</v>
      </c>
      <c r="I9193" s="172" t="s">
        <v>216</v>
      </c>
      <c r="J9193" s="173">
        <v>75</v>
      </c>
      <c r="K9193" s="188">
        <v>3</v>
      </c>
      <c r="L9193" s="188">
        <v>9</v>
      </c>
      <c r="M9193" s="188">
        <v>12</v>
      </c>
      <c r="O9193" s="165"/>
      <c r="P9193" s="174"/>
      <c r="Q9193" s="174"/>
      <c r="R9193" s="174"/>
      <c r="S9193" s="166"/>
    </row>
    <row r="9194" spans="1:19" x14ac:dyDescent="0.15">
      <c r="A9194">
        <v>4</v>
      </c>
      <c r="B9194" t="s">
        <v>216</v>
      </c>
      <c r="C9194">
        <v>76</v>
      </c>
      <c r="D9194">
        <f t="shared" si="451"/>
        <v>7</v>
      </c>
      <c r="E9194">
        <f t="shared" si="452"/>
        <v>6</v>
      </c>
      <c r="F9194">
        <f t="shared" si="453"/>
        <v>13</v>
      </c>
      <c r="G9194">
        <v>1</v>
      </c>
      <c r="I9194" s="172" t="s">
        <v>216</v>
      </c>
      <c r="J9194" s="173">
        <v>76</v>
      </c>
      <c r="K9194" s="188">
        <v>7</v>
      </c>
      <c r="L9194" s="188">
        <v>6</v>
      </c>
      <c r="M9194" s="188">
        <v>13</v>
      </c>
      <c r="O9194" s="165"/>
      <c r="P9194" s="174"/>
      <c r="Q9194" s="174"/>
      <c r="R9194" s="174"/>
      <c r="S9194" s="166"/>
    </row>
    <row r="9195" spans="1:19" x14ac:dyDescent="0.15">
      <c r="A9195">
        <v>4</v>
      </c>
      <c r="B9195" t="s">
        <v>216</v>
      </c>
      <c r="C9195">
        <v>77</v>
      </c>
      <c r="D9195">
        <f t="shared" si="451"/>
        <v>5</v>
      </c>
      <c r="E9195">
        <f t="shared" si="452"/>
        <v>5</v>
      </c>
      <c r="F9195">
        <f t="shared" si="453"/>
        <v>10</v>
      </c>
      <c r="G9195">
        <v>1</v>
      </c>
      <c r="I9195" s="172" t="s">
        <v>216</v>
      </c>
      <c r="J9195" s="173">
        <v>77</v>
      </c>
      <c r="K9195" s="188">
        <v>5</v>
      </c>
      <c r="L9195" s="188">
        <v>5</v>
      </c>
      <c r="M9195" s="188">
        <v>10</v>
      </c>
      <c r="O9195" s="165"/>
      <c r="P9195" s="174"/>
      <c r="Q9195" s="174"/>
      <c r="R9195" s="174"/>
      <c r="S9195" s="166"/>
    </row>
    <row r="9196" spans="1:19" x14ac:dyDescent="0.15">
      <c r="A9196">
        <v>4</v>
      </c>
      <c r="B9196" t="s">
        <v>216</v>
      </c>
      <c r="C9196">
        <v>78</v>
      </c>
      <c r="D9196">
        <f t="shared" si="451"/>
        <v>5</v>
      </c>
      <c r="E9196">
        <f t="shared" si="452"/>
        <v>6</v>
      </c>
      <c r="F9196">
        <f t="shared" si="453"/>
        <v>11</v>
      </c>
      <c r="G9196">
        <v>1</v>
      </c>
      <c r="I9196" s="172" t="s">
        <v>216</v>
      </c>
      <c r="J9196" s="173">
        <v>78</v>
      </c>
      <c r="K9196" s="188">
        <v>5</v>
      </c>
      <c r="L9196" s="188">
        <v>6</v>
      </c>
      <c r="M9196" s="188">
        <v>11</v>
      </c>
      <c r="O9196" s="165"/>
      <c r="P9196" s="174"/>
      <c r="Q9196" s="174"/>
      <c r="R9196" s="174"/>
      <c r="S9196" s="166"/>
    </row>
    <row r="9197" spans="1:19" x14ac:dyDescent="0.15">
      <c r="A9197">
        <v>4</v>
      </c>
      <c r="B9197" t="s">
        <v>216</v>
      </c>
      <c r="C9197">
        <v>79</v>
      </c>
      <c r="D9197">
        <f t="shared" si="451"/>
        <v>1</v>
      </c>
      <c r="E9197">
        <f t="shared" si="452"/>
        <v>5</v>
      </c>
      <c r="F9197">
        <f t="shared" si="453"/>
        <v>6</v>
      </c>
      <c r="G9197">
        <v>1</v>
      </c>
      <c r="I9197" s="172" t="s">
        <v>216</v>
      </c>
      <c r="J9197" s="173">
        <v>79</v>
      </c>
      <c r="K9197" s="188">
        <v>1</v>
      </c>
      <c r="L9197" s="188">
        <v>5</v>
      </c>
      <c r="M9197" s="188">
        <v>6</v>
      </c>
      <c r="O9197" s="165"/>
      <c r="P9197" s="174"/>
      <c r="Q9197" s="174"/>
      <c r="R9197" s="174"/>
      <c r="S9197" s="166"/>
    </row>
    <row r="9198" spans="1:19" x14ac:dyDescent="0.15">
      <c r="A9198">
        <v>4</v>
      </c>
      <c r="B9198" t="s">
        <v>216</v>
      </c>
      <c r="C9198">
        <v>80</v>
      </c>
      <c r="D9198">
        <f t="shared" si="451"/>
        <v>3</v>
      </c>
      <c r="E9198">
        <f t="shared" si="452"/>
        <v>5</v>
      </c>
      <c r="F9198">
        <f t="shared" si="453"/>
        <v>8</v>
      </c>
      <c r="G9198">
        <v>1</v>
      </c>
      <c r="I9198" s="172" t="s">
        <v>216</v>
      </c>
      <c r="J9198" s="173">
        <v>80</v>
      </c>
      <c r="K9198" s="188">
        <v>3</v>
      </c>
      <c r="L9198" s="188">
        <v>5</v>
      </c>
      <c r="M9198" s="188">
        <v>8</v>
      </c>
      <c r="O9198" s="165"/>
      <c r="P9198" s="174"/>
      <c r="Q9198" s="174"/>
      <c r="R9198" s="174"/>
      <c r="S9198" s="166"/>
    </row>
    <row r="9199" spans="1:19" x14ac:dyDescent="0.15">
      <c r="A9199">
        <v>4</v>
      </c>
      <c r="B9199" t="s">
        <v>216</v>
      </c>
      <c r="C9199">
        <v>81</v>
      </c>
      <c r="D9199">
        <f t="shared" si="451"/>
        <v>5</v>
      </c>
      <c r="E9199">
        <f t="shared" si="452"/>
        <v>7</v>
      </c>
      <c r="F9199">
        <f t="shared" si="453"/>
        <v>12</v>
      </c>
      <c r="G9199">
        <v>1</v>
      </c>
      <c r="I9199" s="172" t="s">
        <v>216</v>
      </c>
      <c r="J9199" s="173">
        <v>81</v>
      </c>
      <c r="K9199" s="188">
        <v>5</v>
      </c>
      <c r="L9199" s="188">
        <v>7</v>
      </c>
      <c r="M9199" s="188">
        <v>12</v>
      </c>
      <c r="O9199" s="165"/>
      <c r="P9199" s="174"/>
      <c r="Q9199" s="174"/>
      <c r="R9199" s="174"/>
      <c r="S9199" s="166"/>
    </row>
    <row r="9200" spans="1:19" x14ac:dyDescent="0.15">
      <c r="A9200">
        <v>4</v>
      </c>
      <c r="B9200" t="s">
        <v>216</v>
      </c>
      <c r="C9200">
        <v>82</v>
      </c>
      <c r="D9200">
        <f t="shared" si="451"/>
        <v>3</v>
      </c>
      <c r="E9200">
        <f t="shared" si="452"/>
        <v>5</v>
      </c>
      <c r="F9200">
        <f t="shared" si="453"/>
        <v>8</v>
      </c>
      <c r="G9200">
        <v>1</v>
      </c>
      <c r="I9200" s="172" t="s">
        <v>216</v>
      </c>
      <c r="J9200" s="173">
        <v>82</v>
      </c>
      <c r="K9200" s="188">
        <v>3</v>
      </c>
      <c r="L9200" s="188">
        <v>5</v>
      </c>
      <c r="M9200" s="188">
        <v>8</v>
      </c>
      <c r="O9200" s="165"/>
      <c r="P9200" s="174"/>
      <c r="Q9200" s="174"/>
      <c r="R9200" s="174"/>
      <c r="S9200" s="166"/>
    </row>
    <row r="9201" spans="1:19" x14ac:dyDescent="0.15">
      <c r="A9201">
        <v>4</v>
      </c>
      <c r="B9201" t="s">
        <v>216</v>
      </c>
      <c r="C9201">
        <v>83</v>
      </c>
      <c r="D9201">
        <f t="shared" si="451"/>
        <v>5</v>
      </c>
      <c r="E9201">
        <f t="shared" si="452"/>
        <v>2</v>
      </c>
      <c r="F9201">
        <f t="shared" si="453"/>
        <v>7</v>
      </c>
      <c r="G9201">
        <v>1</v>
      </c>
      <c r="I9201" s="172" t="s">
        <v>216</v>
      </c>
      <c r="J9201" s="173">
        <v>83</v>
      </c>
      <c r="K9201" s="188">
        <v>5</v>
      </c>
      <c r="L9201" s="188">
        <v>2</v>
      </c>
      <c r="M9201" s="188">
        <v>7</v>
      </c>
      <c r="O9201" s="165"/>
      <c r="P9201" s="174"/>
      <c r="Q9201" s="174"/>
      <c r="R9201" s="174"/>
      <c r="S9201" s="166"/>
    </row>
    <row r="9202" spans="1:19" x14ac:dyDescent="0.15">
      <c r="A9202">
        <v>4</v>
      </c>
      <c r="B9202" t="s">
        <v>216</v>
      </c>
      <c r="C9202">
        <v>84</v>
      </c>
      <c r="D9202">
        <f t="shared" si="451"/>
        <v>2</v>
      </c>
      <c r="E9202">
        <f t="shared" si="452"/>
        <v>2</v>
      </c>
      <c r="F9202">
        <f t="shared" si="453"/>
        <v>4</v>
      </c>
      <c r="G9202">
        <v>1</v>
      </c>
      <c r="I9202" s="172" t="s">
        <v>216</v>
      </c>
      <c r="J9202" s="173">
        <v>84</v>
      </c>
      <c r="K9202" s="188">
        <v>2</v>
      </c>
      <c r="L9202" s="188">
        <v>2</v>
      </c>
      <c r="M9202" s="188">
        <v>4</v>
      </c>
      <c r="O9202" s="165"/>
      <c r="P9202" s="174"/>
      <c r="Q9202" s="174"/>
      <c r="R9202" s="174"/>
      <c r="S9202" s="166"/>
    </row>
    <row r="9203" spans="1:19" x14ac:dyDescent="0.15">
      <c r="A9203">
        <v>4</v>
      </c>
      <c r="B9203" t="s">
        <v>216</v>
      </c>
      <c r="C9203">
        <v>85</v>
      </c>
      <c r="D9203">
        <f t="shared" si="451"/>
        <v>4</v>
      </c>
      <c r="E9203">
        <f t="shared" si="452"/>
        <v>5</v>
      </c>
      <c r="F9203">
        <f t="shared" si="453"/>
        <v>9</v>
      </c>
      <c r="G9203">
        <v>1</v>
      </c>
      <c r="I9203" s="172" t="s">
        <v>216</v>
      </c>
      <c r="J9203" s="173">
        <v>85</v>
      </c>
      <c r="K9203" s="188">
        <v>4</v>
      </c>
      <c r="L9203" s="188">
        <v>5</v>
      </c>
      <c r="M9203" s="188">
        <v>9</v>
      </c>
      <c r="O9203" s="165"/>
      <c r="P9203" s="174"/>
      <c r="Q9203" s="174"/>
      <c r="R9203" s="174"/>
      <c r="S9203" s="166"/>
    </row>
    <row r="9204" spans="1:19" x14ac:dyDescent="0.15">
      <c r="A9204">
        <v>4</v>
      </c>
      <c r="B9204" t="s">
        <v>216</v>
      </c>
      <c r="C9204">
        <v>86</v>
      </c>
      <c r="D9204">
        <f t="shared" si="451"/>
        <v>1</v>
      </c>
      <c r="E9204">
        <f t="shared" si="452"/>
        <v>1</v>
      </c>
      <c r="F9204">
        <f t="shared" si="453"/>
        <v>2</v>
      </c>
      <c r="G9204">
        <v>1</v>
      </c>
      <c r="I9204" s="172" t="s">
        <v>216</v>
      </c>
      <c r="J9204" s="173">
        <v>86</v>
      </c>
      <c r="K9204" s="188">
        <v>1</v>
      </c>
      <c r="L9204" s="188">
        <v>1</v>
      </c>
      <c r="M9204" s="188">
        <v>2</v>
      </c>
      <c r="O9204" s="165"/>
      <c r="P9204" s="174"/>
      <c r="Q9204" s="174"/>
      <c r="R9204" s="174"/>
      <c r="S9204" s="166"/>
    </row>
    <row r="9205" spans="1:19" x14ac:dyDescent="0.15">
      <c r="A9205">
        <v>4</v>
      </c>
      <c r="B9205" t="s">
        <v>216</v>
      </c>
      <c r="C9205">
        <v>87</v>
      </c>
      <c r="D9205">
        <f t="shared" si="451"/>
        <v>2</v>
      </c>
      <c r="E9205">
        <f t="shared" si="452"/>
        <v>4</v>
      </c>
      <c r="F9205">
        <f t="shared" si="453"/>
        <v>6</v>
      </c>
      <c r="G9205">
        <v>1</v>
      </c>
      <c r="I9205" s="172" t="s">
        <v>216</v>
      </c>
      <c r="J9205" s="173">
        <v>87</v>
      </c>
      <c r="K9205" s="188">
        <v>2</v>
      </c>
      <c r="L9205" s="188">
        <v>4</v>
      </c>
      <c r="M9205" s="188">
        <v>6</v>
      </c>
      <c r="O9205" s="165"/>
      <c r="P9205" s="174"/>
      <c r="Q9205" s="174"/>
      <c r="R9205" s="174"/>
      <c r="S9205" s="166"/>
    </row>
    <row r="9206" spans="1:19" x14ac:dyDescent="0.15">
      <c r="A9206">
        <v>4</v>
      </c>
      <c r="B9206" t="s">
        <v>216</v>
      </c>
      <c r="C9206">
        <v>88</v>
      </c>
      <c r="D9206">
        <f t="shared" si="451"/>
        <v>0</v>
      </c>
      <c r="E9206">
        <f t="shared" si="452"/>
        <v>2</v>
      </c>
      <c r="F9206">
        <f t="shared" si="453"/>
        <v>2</v>
      </c>
      <c r="G9206">
        <v>1</v>
      </c>
      <c r="I9206" s="172" t="s">
        <v>216</v>
      </c>
      <c r="J9206" s="173">
        <v>88</v>
      </c>
      <c r="K9206" s="188">
        <v>0</v>
      </c>
      <c r="L9206" s="188">
        <v>2</v>
      </c>
      <c r="M9206" s="188">
        <v>2</v>
      </c>
      <c r="O9206" s="165"/>
      <c r="P9206" s="174"/>
      <c r="Q9206" s="174"/>
      <c r="R9206" s="174"/>
      <c r="S9206" s="166"/>
    </row>
    <row r="9207" spans="1:19" x14ac:dyDescent="0.15">
      <c r="A9207">
        <v>4</v>
      </c>
      <c r="B9207" t="s">
        <v>216</v>
      </c>
      <c r="C9207">
        <v>89</v>
      </c>
      <c r="D9207">
        <f t="shared" si="451"/>
        <v>0</v>
      </c>
      <c r="E9207">
        <f t="shared" si="452"/>
        <v>1</v>
      </c>
      <c r="F9207">
        <f t="shared" si="453"/>
        <v>1</v>
      </c>
      <c r="G9207">
        <v>1</v>
      </c>
      <c r="I9207" s="172" t="s">
        <v>216</v>
      </c>
      <c r="J9207" s="173">
        <v>89</v>
      </c>
      <c r="K9207" s="188">
        <v>0</v>
      </c>
      <c r="L9207" s="188">
        <v>1</v>
      </c>
      <c r="M9207" s="188">
        <v>1</v>
      </c>
      <c r="O9207" s="165"/>
      <c r="P9207" s="174"/>
      <c r="Q9207" s="174"/>
      <c r="R9207" s="174"/>
      <c r="S9207" s="166"/>
    </row>
    <row r="9208" spans="1:19" x14ac:dyDescent="0.15">
      <c r="A9208">
        <v>4</v>
      </c>
      <c r="B9208" t="s">
        <v>216</v>
      </c>
      <c r="C9208">
        <v>90</v>
      </c>
      <c r="D9208">
        <f t="shared" si="451"/>
        <v>1</v>
      </c>
      <c r="E9208">
        <f t="shared" si="452"/>
        <v>3</v>
      </c>
      <c r="F9208">
        <f t="shared" si="453"/>
        <v>4</v>
      </c>
      <c r="G9208">
        <v>1</v>
      </c>
      <c r="I9208" s="172" t="s">
        <v>216</v>
      </c>
      <c r="J9208" s="173">
        <v>90</v>
      </c>
      <c r="K9208" s="188">
        <v>1</v>
      </c>
      <c r="L9208" s="188">
        <v>3</v>
      </c>
      <c r="M9208" s="188">
        <v>4</v>
      </c>
      <c r="O9208" s="165"/>
      <c r="P9208" s="174"/>
      <c r="Q9208" s="174"/>
      <c r="R9208" s="174"/>
      <c r="S9208" s="166"/>
    </row>
    <row r="9209" spans="1:19" x14ac:dyDescent="0.15">
      <c r="A9209">
        <v>4</v>
      </c>
      <c r="B9209" t="s">
        <v>216</v>
      </c>
      <c r="C9209">
        <v>91</v>
      </c>
      <c r="D9209">
        <f t="shared" si="451"/>
        <v>0</v>
      </c>
      <c r="E9209">
        <f t="shared" si="452"/>
        <v>1</v>
      </c>
      <c r="F9209">
        <f t="shared" si="453"/>
        <v>1</v>
      </c>
      <c r="G9209">
        <v>1</v>
      </c>
      <c r="I9209" s="172" t="s">
        <v>216</v>
      </c>
      <c r="J9209" s="173">
        <v>91</v>
      </c>
      <c r="K9209" s="188">
        <v>0</v>
      </c>
      <c r="L9209" s="188">
        <v>1</v>
      </c>
      <c r="M9209" s="188">
        <v>1</v>
      </c>
      <c r="O9209" s="165"/>
      <c r="P9209" s="174"/>
      <c r="Q9209" s="174"/>
      <c r="R9209" s="174"/>
      <c r="S9209" s="166"/>
    </row>
    <row r="9210" spans="1:19" x14ac:dyDescent="0.15">
      <c r="A9210">
        <v>4</v>
      </c>
      <c r="B9210" t="s">
        <v>216</v>
      </c>
      <c r="C9210">
        <v>92</v>
      </c>
      <c r="D9210">
        <f t="shared" si="451"/>
        <v>2</v>
      </c>
      <c r="E9210">
        <f t="shared" si="452"/>
        <v>3</v>
      </c>
      <c r="F9210">
        <f t="shared" si="453"/>
        <v>5</v>
      </c>
      <c r="G9210">
        <v>1</v>
      </c>
      <c r="I9210" s="172" t="s">
        <v>216</v>
      </c>
      <c r="J9210" s="173">
        <v>92</v>
      </c>
      <c r="K9210" s="188">
        <v>2</v>
      </c>
      <c r="L9210" s="188">
        <v>3</v>
      </c>
      <c r="M9210" s="188">
        <v>5</v>
      </c>
      <c r="O9210" s="165"/>
      <c r="P9210" s="174"/>
      <c r="Q9210" s="174"/>
      <c r="R9210" s="174"/>
      <c r="S9210" s="166"/>
    </row>
    <row r="9211" spans="1:19" x14ac:dyDescent="0.15">
      <c r="A9211">
        <v>4</v>
      </c>
      <c r="B9211" t="s">
        <v>216</v>
      </c>
      <c r="C9211">
        <v>93</v>
      </c>
      <c r="D9211">
        <f t="shared" si="451"/>
        <v>0</v>
      </c>
      <c r="E9211">
        <f t="shared" si="452"/>
        <v>3</v>
      </c>
      <c r="F9211">
        <f t="shared" si="453"/>
        <v>3</v>
      </c>
      <c r="G9211">
        <v>1</v>
      </c>
      <c r="I9211" s="172" t="s">
        <v>216</v>
      </c>
      <c r="J9211" s="173">
        <v>93</v>
      </c>
      <c r="K9211" s="188">
        <v>0</v>
      </c>
      <c r="L9211" s="188">
        <v>3</v>
      </c>
      <c r="M9211" s="188">
        <v>3</v>
      </c>
      <c r="O9211" s="165"/>
      <c r="P9211" s="174"/>
      <c r="Q9211" s="174"/>
      <c r="R9211" s="174"/>
      <c r="S9211" s="166"/>
    </row>
    <row r="9212" spans="1:19" x14ac:dyDescent="0.15">
      <c r="A9212">
        <v>4</v>
      </c>
      <c r="B9212" t="s">
        <v>216</v>
      </c>
      <c r="C9212">
        <v>94</v>
      </c>
      <c r="D9212">
        <f t="shared" si="451"/>
        <v>0</v>
      </c>
      <c r="E9212">
        <f t="shared" si="452"/>
        <v>3</v>
      </c>
      <c r="F9212">
        <f t="shared" si="453"/>
        <v>3</v>
      </c>
      <c r="G9212">
        <v>1</v>
      </c>
      <c r="I9212" s="172" t="s">
        <v>216</v>
      </c>
      <c r="J9212" s="173">
        <v>94</v>
      </c>
      <c r="K9212" s="188">
        <v>0</v>
      </c>
      <c r="L9212" s="188">
        <v>3</v>
      </c>
      <c r="M9212" s="188">
        <v>3</v>
      </c>
      <c r="O9212" s="165"/>
      <c r="P9212" s="174"/>
      <c r="Q9212" s="174"/>
      <c r="R9212" s="174"/>
      <c r="S9212" s="166"/>
    </row>
    <row r="9213" spans="1:19" x14ac:dyDescent="0.15">
      <c r="A9213">
        <v>4</v>
      </c>
      <c r="B9213" t="s">
        <v>216</v>
      </c>
      <c r="C9213">
        <v>95</v>
      </c>
      <c r="D9213">
        <f t="shared" si="451"/>
        <v>2</v>
      </c>
      <c r="E9213">
        <f t="shared" si="452"/>
        <v>2</v>
      </c>
      <c r="F9213">
        <f t="shared" si="453"/>
        <v>4</v>
      </c>
      <c r="G9213">
        <v>1</v>
      </c>
      <c r="I9213" s="172" t="s">
        <v>216</v>
      </c>
      <c r="J9213" s="173">
        <v>95</v>
      </c>
      <c r="K9213" s="188">
        <v>2</v>
      </c>
      <c r="L9213" s="188">
        <v>2</v>
      </c>
      <c r="M9213" s="188">
        <v>4</v>
      </c>
      <c r="O9213" s="165"/>
      <c r="P9213" s="176"/>
      <c r="Q9213" s="176"/>
      <c r="R9213" s="176"/>
      <c r="S9213" s="167"/>
    </row>
    <row r="9214" spans="1:19" x14ac:dyDescent="0.15">
      <c r="A9214">
        <v>4</v>
      </c>
      <c r="B9214" t="s">
        <v>216</v>
      </c>
      <c r="C9214">
        <v>96</v>
      </c>
      <c r="D9214">
        <f t="shared" si="451"/>
        <v>1</v>
      </c>
      <c r="E9214">
        <f t="shared" si="452"/>
        <v>1</v>
      </c>
      <c r="F9214">
        <f t="shared" si="453"/>
        <v>2</v>
      </c>
      <c r="G9214">
        <v>1</v>
      </c>
      <c r="I9214" s="172" t="s">
        <v>216</v>
      </c>
      <c r="J9214" s="173">
        <v>96</v>
      </c>
      <c r="K9214" s="188">
        <v>1</v>
      </c>
      <c r="L9214" s="188">
        <v>1</v>
      </c>
      <c r="M9214" s="188">
        <v>2</v>
      </c>
      <c r="O9214" s="165"/>
      <c r="P9214" s="176"/>
      <c r="Q9214" s="176"/>
      <c r="R9214" s="176"/>
      <c r="S9214" s="167"/>
    </row>
    <row r="9215" spans="1:19" x14ac:dyDescent="0.15">
      <c r="A9215">
        <v>4</v>
      </c>
      <c r="B9215" t="s">
        <v>216</v>
      </c>
      <c r="C9215">
        <v>97</v>
      </c>
      <c r="D9215">
        <f t="shared" si="451"/>
        <v>0</v>
      </c>
      <c r="E9215">
        <f t="shared" si="452"/>
        <v>0</v>
      </c>
      <c r="F9215">
        <f t="shared" si="453"/>
        <v>0</v>
      </c>
      <c r="G9215">
        <v>1</v>
      </c>
      <c r="I9215" s="172" t="s">
        <v>216</v>
      </c>
      <c r="J9215" s="173">
        <v>97</v>
      </c>
      <c r="K9215" s="189"/>
      <c r="L9215" s="189"/>
      <c r="M9215" s="189"/>
      <c r="O9215" s="165"/>
      <c r="P9215" s="174"/>
      <c r="Q9215" s="174"/>
      <c r="R9215" s="174"/>
      <c r="S9215" s="166"/>
    </row>
    <row r="9216" spans="1:19" x14ac:dyDescent="0.15">
      <c r="A9216">
        <v>4</v>
      </c>
      <c r="B9216" t="s">
        <v>216</v>
      </c>
      <c r="C9216">
        <v>98</v>
      </c>
      <c r="D9216">
        <f t="shared" si="451"/>
        <v>0</v>
      </c>
      <c r="E9216">
        <f t="shared" si="452"/>
        <v>2</v>
      </c>
      <c r="F9216">
        <f t="shared" si="453"/>
        <v>2</v>
      </c>
      <c r="G9216">
        <v>1</v>
      </c>
      <c r="I9216" s="172" t="s">
        <v>216</v>
      </c>
      <c r="J9216" s="173">
        <v>98</v>
      </c>
      <c r="K9216" s="188">
        <v>0</v>
      </c>
      <c r="L9216" s="188">
        <v>2</v>
      </c>
      <c r="M9216" s="188">
        <v>2</v>
      </c>
      <c r="O9216" s="165"/>
      <c r="P9216" s="176"/>
      <c r="Q9216" s="176"/>
      <c r="R9216" s="176"/>
      <c r="S9216" s="167"/>
    </row>
    <row r="9217" spans="1:19" x14ac:dyDescent="0.15">
      <c r="A9217">
        <v>4</v>
      </c>
      <c r="B9217" t="s">
        <v>216</v>
      </c>
      <c r="C9217">
        <v>99</v>
      </c>
      <c r="D9217">
        <f t="shared" si="451"/>
        <v>1</v>
      </c>
      <c r="E9217">
        <f t="shared" si="452"/>
        <v>2</v>
      </c>
      <c r="F9217">
        <f t="shared" si="453"/>
        <v>3</v>
      </c>
      <c r="G9217">
        <v>1</v>
      </c>
      <c r="I9217" s="172" t="s">
        <v>216</v>
      </c>
      <c r="J9217" s="173">
        <v>99</v>
      </c>
      <c r="K9217" s="188">
        <v>1</v>
      </c>
      <c r="L9217" s="188">
        <v>2</v>
      </c>
      <c r="M9217" s="188">
        <v>3</v>
      </c>
      <c r="O9217" s="165"/>
      <c r="P9217" s="176"/>
      <c r="Q9217" s="176"/>
      <c r="R9217" s="176"/>
      <c r="S9217" s="167"/>
    </row>
    <row r="9218" spans="1:19" x14ac:dyDescent="0.15">
      <c r="A9218">
        <v>4</v>
      </c>
      <c r="B9218" t="s">
        <v>216</v>
      </c>
      <c r="C9218">
        <v>100</v>
      </c>
      <c r="D9218">
        <f t="shared" si="451"/>
        <v>0</v>
      </c>
      <c r="E9218">
        <f t="shared" si="452"/>
        <v>0</v>
      </c>
      <c r="F9218">
        <f t="shared" si="453"/>
        <v>0</v>
      </c>
      <c r="G9218">
        <v>1</v>
      </c>
      <c r="I9218" s="172" t="s">
        <v>216</v>
      </c>
      <c r="J9218" s="173">
        <v>100</v>
      </c>
      <c r="K9218" s="189"/>
      <c r="L9218" s="189"/>
      <c r="M9218" s="189"/>
      <c r="O9218" s="165"/>
      <c r="P9218" s="176"/>
      <c r="Q9218" s="176"/>
      <c r="R9218" s="176"/>
      <c r="S9218" s="167"/>
    </row>
    <row r="9219" spans="1:19" x14ac:dyDescent="0.15">
      <c r="A9219">
        <v>4</v>
      </c>
      <c r="B9219" t="s">
        <v>216</v>
      </c>
      <c r="C9219">
        <v>101</v>
      </c>
      <c r="D9219">
        <f t="shared" si="451"/>
        <v>0</v>
      </c>
      <c r="E9219">
        <f t="shared" si="452"/>
        <v>0</v>
      </c>
      <c r="F9219">
        <f t="shared" si="453"/>
        <v>0</v>
      </c>
      <c r="G9219">
        <v>1</v>
      </c>
      <c r="I9219" s="172" t="s">
        <v>216</v>
      </c>
      <c r="J9219" s="173">
        <v>101</v>
      </c>
      <c r="K9219" s="189"/>
      <c r="L9219" s="189"/>
      <c r="M9219" s="189"/>
      <c r="O9219" s="165"/>
      <c r="P9219" s="176"/>
      <c r="Q9219" s="176"/>
      <c r="R9219" s="176"/>
      <c r="S9219" s="167"/>
    </row>
    <row r="9220" spans="1:19" x14ac:dyDescent="0.15">
      <c r="A9220">
        <v>4</v>
      </c>
      <c r="B9220" t="s">
        <v>216</v>
      </c>
      <c r="C9220">
        <v>102</v>
      </c>
      <c r="D9220">
        <f t="shared" si="451"/>
        <v>0</v>
      </c>
      <c r="E9220">
        <f t="shared" si="452"/>
        <v>0</v>
      </c>
      <c r="F9220">
        <f t="shared" si="453"/>
        <v>0</v>
      </c>
      <c r="G9220">
        <v>1</v>
      </c>
      <c r="I9220" s="172" t="s">
        <v>216</v>
      </c>
      <c r="J9220" s="173">
        <v>102</v>
      </c>
      <c r="K9220" s="189"/>
      <c r="L9220" s="189"/>
      <c r="M9220" s="189"/>
      <c r="O9220" s="165"/>
      <c r="P9220" s="176"/>
      <c r="Q9220" s="176"/>
      <c r="R9220" s="176"/>
      <c r="S9220" s="167"/>
    </row>
    <row r="9221" spans="1:19" x14ac:dyDescent="0.15">
      <c r="A9221">
        <v>4</v>
      </c>
      <c r="B9221" t="s">
        <v>216</v>
      </c>
      <c r="C9221">
        <v>103</v>
      </c>
      <c r="D9221">
        <f t="shared" si="451"/>
        <v>0</v>
      </c>
      <c r="E9221">
        <f t="shared" si="452"/>
        <v>0</v>
      </c>
      <c r="F9221">
        <f t="shared" si="453"/>
        <v>0</v>
      </c>
      <c r="G9221">
        <v>1</v>
      </c>
      <c r="I9221" s="172" t="s">
        <v>216</v>
      </c>
      <c r="J9221" s="173">
        <v>103</v>
      </c>
      <c r="K9221" s="189"/>
      <c r="L9221" s="189"/>
      <c r="M9221" s="189"/>
      <c r="O9221" s="165"/>
      <c r="P9221" s="176"/>
      <c r="Q9221" s="176"/>
      <c r="R9221" s="176"/>
      <c r="S9221" s="167"/>
    </row>
    <row r="9222" spans="1:19" x14ac:dyDescent="0.15">
      <c r="A9222">
        <v>4</v>
      </c>
      <c r="B9222" t="s">
        <v>216</v>
      </c>
      <c r="C9222">
        <v>104</v>
      </c>
      <c r="D9222">
        <f t="shared" si="451"/>
        <v>0</v>
      </c>
      <c r="E9222">
        <f t="shared" si="452"/>
        <v>0</v>
      </c>
      <c r="F9222">
        <f t="shared" si="453"/>
        <v>0</v>
      </c>
      <c r="G9222">
        <v>1</v>
      </c>
      <c r="I9222" s="172" t="s">
        <v>216</v>
      </c>
      <c r="J9222" s="173">
        <v>104</v>
      </c>
      <c r="K9222" s="189"/>
      <c r="L9222" s="189"/>
      <c r="M9222" s="189"/>
      <c r="O9222" s="165"/>
      <c r="P9222" s="176"/>
      <c r="Q9222" s="176"/>
      <c r="R9222" s="176"/>
      <c r="S9222" s="167"/>
    </row>
    <row r="9223" spans="1:19" x14ac:dyDescent="0.15">
      <c r="A9223">
        <v>4</v>
      </c>
      <c r="B9223" t="s">
        <v>216</v>
      </c>
      <c r="C9223">
        <v>105</v>
      </c>
      <c r="D9223">
        <f t="shared" si="451"/>
        <v>0</v>
      </c>
      <c r="E9223">
        <f t="shared" si="452"/>
        <v>0</v>
      </c>
      <c r="F9223">
        <f t="shared" si="453"/>
        <v>0</v>
      </c>
      <c r="G9223">
        <v>1</v>
      </c>
      <c r="I9223" s="172" t="s">
        <v>216</v>
      </c>
      <c r="J9223" s="173">
        <v>105</v>
      </c>
      <c r="K9223" s="189"/>
      <c r="L9223" s="189"/>
      <c r="M9223" s="189"/>
      <c r="O9223" s="165"/>
      <c r="P9223" s="176"/>
      <c r="Q9223" s="176"/>
      <c r="R9223" s="176"/>
      <c r="S9223" s="167"/>
    </row>
    <row r="9224" spans="1:19" x14ac:dyDescent="0.15">
      <c r="A9224">
        <v>8</v>
      </c>
      <c r="B9224" t="s">
        <v>217</v>
      </c>
      <c r="C9224">
        <v>0</v>
      </c>
      <c r="D9224">
        <f t="shared" si="451"/>
        <v>1</v>
      </c>
      <c r="E9224">
        <f t="shared" si="452"/>
        <v>3</v>
      </c>
      <c r="F9224">
        <f t="shared" si="453"/>
        <v>4</v>
      </c>
      <c r="G9224">
        <v>1</v>
      </c>
      <c r="I9224" s="172" t="s">
        <v>217</v>
      </c>
      <c r="J9224" s="173">
        <v>0</v>
      </c>
      <c r="K9224" s="188">
        <v>1</v>
      </c>
      <c r="L9224" s="188">
        <v>3</v>
      </c>
      <c r="M9224" s="188">
        <v>4</v>
      </c>
      <c r="O9224" s="165"/>
      <c r="P9224" s="174"/>
      <c r="Q9224" s="174"/>
      <c r="R9224" s="174"/>
      <c r="S9224" s="166"/>
    </row>
    <row r="9225" spans="1:19" x14ac:dyDescent="0.15">
      <c r="A9225">
        <v>8</v>
      </c>
      <c r="B9225" t="s">
        <v>217</v>
      </c>
      <c r="C9225">
        <v>1</v>
      </c>
      <c r="D9225">
        <f t="shared" si="451"/>
        <v>2</v>
      </c>
      <c r="E9225">
        <f t="shared" si="452"/>
        <v>5</v>
      </c>
      <c r="F9225">
        <f t="shared" si="453"/>
        <v>7</v>
      </c>
      <c r="G9225">
        <v>1</v>
      </c>
      <c r="I9225" s="172" t="s">
        <v>217</v>
      </c>
      <c r="J9225" s="173">
        <v>1</v>
      </c>
      <c r="K9225" s="188">
        <v>2</v>
      </c>
      <c r="L9225" s="188">
        <v>5</v>
      </c>
      <c r="M9225" s="188">
        <v>7</v>
      </c>
      <c r="O9225" s="165"/>
      <c r="P9225" s="174"/>
      <c r="Q9225" s="174"/>
      <c r="R9225" s="174"/>
      <c r="S9225" s="166"/>
    </row>
    <row r="9226" spans="1:19" x14ac:dyDescent="0.15">
      <c r="A9226">
        <v>8</v>
      </c>
      <c r="B9226" t="s">
        <v>217</v>
      </c>
      <c r="C9226">
        <v>2</v>
      </c>
      <c r="D9226">
        <f t="shared" si="451"/>
        <v>2</v>
      </c>
      <c r="E9226">
        <f t="shared" si="452"/>
        <v>3</v>
      </c>
      <c r="F9226">
        <f t="shared" si="453"/>
        <v>5</v>
      </c>
      <c r="G9226">
        <v>1</v>
      </c>
      <c r="I9226" s="172" t="s">
        <v>217</v>
      </c>
      <c r="J9226" s="173">
        <v>2</v>
      </c>
      <c r="K9226" s="188">
        <v>2</v>
      </c>
      <c r="L9226" s="188">
        <v>3</v>
      </c>
      <c r="M9226" s="188">
        <v>5</v>
      </c>
      <c r="O9226" s="165"/>
      <c r="P9226" s="174"/>
      <c r="Q9226" s="174"/>
      <c r="R9226" s="174"/>
      <c r="S9226" s="166"/>
    </row>
    <row r="9227" spans="1:19" x14ac:dyDescent="0.15">
      <c r="A9227">
        <v>8</v>
      </c>
      <c r="B9227" t="s">
        <v>217</v>
      </c>
      <c r="C9227">
        <v>3</v>
      </c>
      <c r="D9227">
        <f t="shared" si="451"/>
        <v>2</v>
      </c>
      <c r="E9227">
        <f t="shared" si="452"/>
        <v>1</v>
      </c>
      <c r="F9227">
        <f t="shared" si="453"/>
        <v>3</v>
      </c>
      <c r="G9227">
        <v>1</v>
      </c>
      <c r="I9227" s="172" t="s">
        <v>217</v>
      </c>
      <c r="J9227" s="173">
        <v>3</v>
      </c>
      <c r="K9227" s="188">
        <v>2</v>
      </c>
      <c r="L9227" s="188">
        <v>1</v>
      </c>
      <c r="M9227" s="188">
        <v>3</v>
      </c>
      <c r="O9227" s="165"/>
      <c r="P9227" s="174"/>
      <c r="Q9227" s="174"/>
      <c r="R9227" s="174"/>
      <c r="S9227" s="166"/>
    </row>
    <row r="9228" spans="1:19" x14ac:dyDescent="0.15">
      <c r="A9228">
        <v>8</v>
      </c>
      <c r="B9228" t="s">
        <v>217</v>
      </c>
      <c r="C9228">
        <v>4</v>
      </c>
      <c r="D9228">
        <f t="shared" si="451"/>
        <v>2</v>
      </c>
      <c r="E9228">
        <f t="shared" si="452"/>
        <v>1</v>
      </c>
      <c r="F9228">
        <f t="shared" si="453"/>
        <v>3</v>
      </c>
      <c r="G9228">
        <v>1</v>
      </c>
      <c r="I9228" s="172" t="s">
        <v>217</v>
      </c>
      <c r="J9228" s="173">
        <v>4</v>
      </c>
      <c r="K9228" s="188">
        <v>2</v>
      </c>
      <c r="L9228" s="188">
        <v>1</v>
      </c>
      <c r="M9228" s="188">
        <v>3</v>
      </c>
      <c r="O9228" s="165"/>
      <c r="P9228" s="174"/>
      <c r="Q9228" s="174"/>
      <c r="R9228" s="174"/>
      <c r="S9228" s="166"/>
    </row>
    <row r="9229" spans="1:19" x14ac:dyDescent="0.15">
      <c r="A9229">
        <v>8</v>
      </c>
      <c r="B9229" t="s">
        <v>217</v>
      </c>
      <c r="C9229">
        <v>5</v>
      </c>
      <c r="D9229">
        <f t="shared" si="451"/>
        <v>3</v>
      </c>
      <c r="E9229">
        <f t="shared" si="452"/>
        <v>2</v>
      </c>
      <c r="F9229">
        <f t="shared" si="453"/>
        <v>5</v>
      </c>
      <c r="G9229">
        <v>1</v>
      </c>
      <c r="I9229" s="172" t="s">
        <v>217</v>
      </c>
      <c r="J9229" s="173">
        <v>5</v>
      </c>
      <c r="K9229" s="188">
        <v>3</v>
      </c>
      <c r="L9229" s="188">
        <v>2</v>
      </c>
      <c r="M9229" s="188">
        <v>5</v>
      </c>
      <c r="O9229" s="165"/>
      <c r="P9229" s="174"/>
      <c r="Q9229" s="174"/>
      <c r="R9229" s="174"/>
      <c r="S9229" s="166"/>
    </row>
    <row r="9230" spans="1:19" x14ac:dyDescent="0.15">
      <c r="A9230">
        <v>8</v>
      </c>
      <c r="B9230" t="s">
        <v>217</v>
      </c>
      <c r="C9230">
        <v>6</v>
      </c>
      <c r="D9230">
        <f t="shared" si="451"/>
        <v>2</v>
      </c>
      <c r="E9230">
        <f t="shared" si="452"/>
        <v>0</v>
      </c>
      <c r="F9230">
        <f t="shared" si="453"/>
        <v>2</v>
      </c>
      <c r="G9230">
        <v>1</v>
      </c>
      <c r="I9230" s="172" t="s">
        <v>217</v>
      </c>
      <c r="J9230" s="173">
        <v>6</v>
      </c>
      <c r="K9230" s="188">
        <v>2</v>
      </c>
      <c r="L9230" s="188">
        <v>0</v>
      </c>
      <c r="M9230" s="188">
        <v>2</v>
      </c>
      <c r="O9230" s="165"/>
      <c r="P9230" s="174"/>
      <c r="Q9230" s="174"/>
      <c r="R9230" s="174"/>
      <c r="S9230" s="166"/>
    </row>
    <row r="9231" spans="1:19" x14ac:dyDescent="0.15">
      <c r="A9231">
        <v>8</v>
      </c>
      <c r="B9231" t="s">
        <v>217</v>
      </c>
      <c r="C9231">
        <v>7</v>
      </c>
      <c r="D9231">
        <f t="shared" si="451"/>
        <v>3</v>
      </c>
      <c r="E9231">
        <f t="shared" si="452"/>
        <v>2</v>
      </c>
      <c r="F9231">
        <f t="shared" si="453"/>
        <v>5</v>
      </c>
      <c r="G9231">
        <v>1</v>
      </c>
      <c r="I9231" s="172" t="s">
        <v>217</v>
      </c>
      <c r="J9231" s="173">
        <v>7</v>
      </c>
      <c r="K9231" s="188">
        <v>3</v>
      </c>
      <c r="L9231" s="188">
        <v>2</v>
      </c>
      <c r="M9231" s="188">
        <v>5</v>
      </c>
      <c r="O9231" s="165"/>
      <c r="P9231" s="174"/>
      <c r="Q9231" s="174"/>
      <c r="R9231" s="174"/>
      <c r="S9231" s="166"/>
    </row>
    <row r="9232" spans="1:19" x14ac:dyDescent="0.15">
      <c r="A9232">
        <v>8</v>
      </c>
      <c r="B9232" t="s">
        <v>217</v>
      </c>
      <c r="C9232">
        <v>8</v>
      </c>
      <c r="D9232">
        <f t="shared" si="451"/>
        <v>2</v>
      </c>
      <c r="E9232">
        <f t="shared" si="452"/>
        <v>2</v>
      </c>
      <c r="F9232">
        <f t="shared" si="453"/>
        <v>4</v>
      </c>
      <c r="G9232">
        <v>1</v>
      </c>
      <c r="I9232" s="172" t="s">
        <v>217</v>
      </c>
      <c r="J9232" s="173">
        <v>8</v>
      </c>
      <c r="K9232" s="188">
        <v>2</v>
      </c>
      <c r="L9232" s="188">
        <v>2</v>
      </c>
      <c r="M9232" s="188">
        <v>4</v>
      </c>
      <c r="O9232" s="165"/>
      <c r="P9232" s="174"/>
      <c r="Q9232" s="174"/>
      <c r="R9232" s="174"/>
      <c r="S9232" s="166"/>
    </row>
    <row r="9233" spans="1:19" x14ac:dyDescent="0.15">
      <c r="A9233">
        <v>8</v>
      </c>
      <c r="B9233" t="s">
        <v>217</v>
      </c>
      <c r="C9233">
        <v>9</v>
      </c>
      <c r="D9233">
        <f t="shared" si="451"/>
        <v>3</v>
      </c>
      <c r="E9233">
        <f t="shared" si="452"/>
        <v>5</v>
      </c>
      <c r="F9233">
        <f t="shared" si="453"/>
        <v>8</v>
      </c>
      <c r="G9233">
        <v>1</v>
      </c>
      <c r="I9233" s="172" t="s">
        <v>217</v>
      </c>
      <c r="J9233" s="173">
        <v>9</v>
      </c>
      <c r="K9233" s="188">
        <v>3</v>
      </c>
      <c r="L9233" s="188">
        <v>5</v>
      </c>
      <c r="M9233" s="188">
        <v>8</v>
      </c>
      <c r="O9233" s="165"/>
      <c r="P9233" s="174"/>
      <c r="Q9233" s="174"/>
      <c r="R9233" s="174"/>
      <c r="S9233" s="166"/>
    </row>
    <row r="9234" spans="1:19" x14ac:dyDescent="0.15">
      <c r="A9234">
        <v>8</v>
      </c>
      <c r="B9234" t="s">
        <v>217</v>
      </c>
      <c r="C9234">
        <v>10</v>
      </c>
      <c r="D9234">
        <f t="shared" si="451"/>
        <v>1</v>
      </c>
      <c r="E9234">
        <f t="shared" si="452"/>
        <v>1</v>
      </c>
      <c r="F9234">
        <f t="shared" si="453"/>
        <v>2</v>
      </c>
      <c r="G9234">
        <v>1</v>
      </c>
      <c r="I9234" s="172" t="s">
        <v>217</v>
      </c>
      <c r="J9234" s="173">
        <v>10</v>
      </c>
      <c r="K9234" s="188">
        <v>1</v>
      </c>
      <c r="L9234" s="188">
        <v>1</v>
      </c>
      <c r="M9234" s="188">
        <v>2</v>
      </c>
      <c r="O9234" s="165"/>
      <c r="P9234" s="174"/>
      <c r="Q9234" s="174"/>
      <c r="R9234" s="174"/>
      <c r="S9234" s="166"/>
    </row>
    <row r="9235" spans="1:19" x14ac:dyDescent="0.15">
      <c r="A9235">
        <v>8</v>
      </c>
      <c r="B9235" t="s">
        <v>217</v>
      </c>
      <c r="C9235">
        <v>11</v>
      </c>
      <c r="D9235">
        <f t="shared" si="451"/>
        <v>3</v>
      </c>
      <c r="E9235">
        <f t="shared" si="452"/>
        <v>3</v>
      </c>
      <c r="F9235">
        <f t="shared" si="453"/>
        <v>6</v>
      </c>
      <c r="G9235">
        <v>1</v>
      </c>
      <c r="I9235" s="172" t="s">
        <v>217</v>
      </c>
      <c r="J9235" s="173">
        <v>11</v>
      </c>
      <c r="K9235" s="188">
        <v>3</v>
      </c>
      <c r="L9235" s="188">
        <v>3</v>
      </c>
      <c r="M9235" s="188">
        <v>6</v>
      </c>
      <c r="O9235" s="165"/>
      <c r="P9235" s="174"/>
      <c r="Q9235" s="174"/>
      <c r="R9235" s="174"/>
      <c r="S9235" s="166"/>
    </row>
    <row r="9236" spans="1:19" x14ac:dyDescent="0.15">
      <c r="A9236">
        <v>8</v>
      </c>
      <c r="B9236" t="s">
        <v>217</v>
      </c>
      <c r="C9236">
        <v>12</v>
      </c>
      <c r="D9236">
        <f t="shared" si="451"/>
        <v>0</v>
      </c>
      <c r="E9236">
        <f t="shared" si="452"/>
        <v>2</v>
      </c>
      <c r="F9236">
        <f t="shared" si="453"/>
        <v>2</v>
      </c>
      <c r="G9236">
        <v>1</v>
      </c>
      <c r="I9236" s="172" t="s">
        <v>217</v>
      </c>
      <c r="J9236" s="173">
        <v>12</v>
      </c>
      <c r="K9236" s="188">
        <v>0</v>
      </c>
      <c r="L9236" s="188">
        <v>2</v>
      </c>
      <c r="M9236" s="188">
        <v>2</v>
      </c>
      <c r="O9236" s="165"/>
      <c r="P9236" s="174"/>
      <c r="Q9236" s="174"/>
      <c r="R9236" s="174"/>
      <c r="S9236" s="166"/>
    </row>
    <row r="9237" spans="1:19" x14ac:dyDescent="0.15">
      <c r="A9237">
        <v>8</v>
      </c>
      <c r="B9237" t="s">
        <v>217</v>
      </c>
      <c r="C9237">
        <v>13</v>
      </c>
      <c r="D9237">
        <f t="shared" si="451"/>
        <v>3</v>
      </c>
      <c r="E9237">
        <f t="shared" si="452"/>
        <v>2</v>
      </c>
      <c r="F9237">
        <f t="shared" si="453"/>
        <v>5</v>
      </c>
      <c r="G9237">
        <v>1</v>
      </c>
      <c r="I9237" s="172" t="s">
        <v>217</v>
      </c>
      <c r="J9237" s="173">
        <v>13</v>
      </c>
      <c r="K9237" s="188">
        <v>3</v>
      </c>
      <c r="L9237" s="188">
        <v>2</v>
      </c>
      <c r="M9237" s="188">
        <v>5</v>
      </c>
      <c r="O9237" s="165"/>
      <c r="P9237" s="174"/>
      <c r="Q9237" s="174"/>
      <c r="R9237" s="174"/>
      <c r="S9237" s="166"/>
    </row>
    <row r="9238" spans="1:19" x14ac:dyDescent="0.15">
      <c r="A9238">
        <v>8</v>
      </c>
      <c r="B9238" t="s">
        <v>217</v>
      </c>
      <c r="C9238">
        <v>14</v>
      </c>
      <c r="D9238">
        <f t="shared" si="451"/>
        <v>1</v>
      </c>
      <c r="E9238">
        <f t="shared" si="452"/>
        <v>1</v>
      </c>
      <c r="F9238">
        <f t="shared" si="453"/>
        <v>2</v>
      </c>
      <c r="G9238">
        <v>1</v>
      </c>
      <c r="I9238" s="172" t="s">
        <v>217</v>
      </c>
      <c r="J9238" s="173">
        <v>14</v>
      </c>
      <c r="K9238" s="188">
        <v>1</v>
      </c>
      <c r="L9238" s="188">
        <v>1</v>
      </c>
      <c r="M9238" s="188">
        <v>2</v>
      </c>
      <c r="O9238" s="165"/>
      <c r="P9238" s="174"/>
      <c r="Q9238" s="174"/>
      <c r="R9238" s="174"/>
      <c r="S9238" s="166"/>
    </row>
    <row r="9239" spans="1:19" x14ac:dyDescent="0.15">
      <c r="A9239">
        <v>8</v>
      </c>
      <c r="B9239" t="s">
        <v>217</v>
      </c>
      <c r="C9239">
        <v>15</v>
      </c>
      <c r="D9239">
        <f t="shared" si="451"/>
        <v>2</v>
      </c>
      <c r="E9239">
        <f t="shared" si="452"/>
        <v>3</v>
      </c>
      <c r="F9239">
        <f t="shared" si="453"/>
        <v>5</v>
      </c>
      <c r="G9239">
        <v>1</v>
      </c>
      <c r="I9239" s="172" t="s">
        <v>217</v>
      </c>
      <c r="J9239" s="173">
        <v>15</v>
      </c>
      <c r="K9239" s="188">
        <v>2</v>
      </c>
      <c r="L9239" s="188">
        <v>3</v>
      </c>
      <c r="M9239" s="188">
        <v>5</v>
      </c>
      <c r="O9239" s="165"/>
      <c r="P9239" s="174"/>
      <c r="Q9239" s="174"/>
      <c r="R9239" s="174"/>
      <c r="S9239" s="166"/>
    </row>
    <row r="9240" spans="1:19" x14ac:dyDescent="0.15">
      <c r="A9240">
        <v>8</v>
      </c>
      <c r="B9240" t="s">
        <v>217</v>
      </c>
      <c r="C9240">
        <v>16</v>
      </c>
      <c r="D9240">
        <f t="shared" si="451"/>
        <v>1</v>
      </c>
      <c r="E9240">
        <f t="shared" si="452"/>
        <v>0</v>
      </c>
      <c r="F9240">
        <f t="shared" si="453"/>
        <v>1</v>
      </c>
      <c r="G9240">
        <v>1</v>
      </c>
      <c r="I9240" s="172" t="s">
        <v>217</v>
      </c>
      <c r="J9240" s="173">
        <v>16</v>
      </c>
      <c r="K9240" s="188">
        <v>1</v>
      </c>
      <c r="L9240" s="188">
        <v>0</v>
      </c>
      <c r="M9240" s="188">
        <v>1</v>
      </c>
      <c r="O9240" s="165"/>
      <c r="P9240" s="174"/>
      <c r="Q9240" s="174"/>
      <c r="R9240" s="174"/>
      <c r="S9240" s="166"/>
    </row>
    <row r="9241" spans="1:19" x14ac:dyDescent="0.15">
      <c r="A9241">
        <v>8</v>
      </c>
      <c r="B9241" t="s">
        <v>217</v>
      </c>
      <c r="C9241">
        <v>17</v>
      </c>
      <c r="D9241">
        <f t="shared" si="451"/>
        <v>1</v>
      </c>
      <c r="E9241">
        <f t="shared" si="452"/>
        <v>3</v>
      </c>
      <c r="F9241">
        <f t="shared" si="453"/>
        <v>4</v>
      </c>
      <c r="G9241">
        <v>1</v>
      </c>
      <c r="I9241" s="172" t="s">
        <v>217</v>
      </c>
      <c r="J9241" s="173">
        <v>17</v>
      </c>
      <c r="K9241" s="188">
        <v>1</v>
      </c>
      <c r="L9241" s="188">
        <v>3</v>
      </c>
      <c r="M9241" s="188">
        <v>4</v>
      </c>
      <c r="O9241" s="165"/>
      <c r="P9241" s="174"/>
      <c r="Q9241" s="174"/>
      <c r="R9241" s="174"/>
      <c r="S9241" s="166"/>
    </row>
    <row r="9242" spans="1:19" x14ac:dyDescent="0.15">
      <c r="A9242">
        <v>8</v>
      </c>
      <c r="B9242" t="s">
        <v>217</v>
      </c>
      <c r="C9242">
        <v>18</v>
      </c>
      <c r="D9242">
        <f t="shared" si="451"/>
        <v>3</v>
      </c>
      <c r="E9242">
        <f t="shared" si="452"/>
        <v>4</v>
      </c>
      <c r="F9242">
        <f t="shared" si="453"/>
        <v>7</v>
      </c>
      <c r="G9242">
        <v>1</v>
      </c>
      <c r="I9242" s="172" t="s">
        <v>217</v>
      </c>
      <c r="J9242" s="173">
        <v>18</v>
      </c>
      <c r="K9242" s="188">
        <v>3</v>
      </c>
      <c r="L9242" s="188">
        <v>4</v>
      </c>
      <c r="M9242" s="188">
        <v>7</v>
      </c>
      <c r="O9242" s="165"/>
      <c r="P9242" s="174"/>
      <c r="Q9242" s="174"/>
      <c r="R9242" s="174"/>
      <c r="S9242" s="166"/>
    </row>
    <row r="9243" spans="1:19" x14ac:dyDescent="0.15">
      <c r="A9243">
        <v>8</v>
      </c>
      <c r="B9243" t="s">
        <v>217</v>
      </c>
      <c r="C9243">
        <v>19</v>
      </c>
      <c r="D9243">
        <f t="shared" si="451"/>
        <v>23</v>
      </c>
      <c r="E9243">
        <f t="shared" si="452"/>
        <v>5</v>
      </c>
      <c r="F9243">
        <f t="shared" si="453"/>
        <v>28</v>
      </c>
      <c r="G9243">
        <v>1</v>
      </c>
      <c r="I9243" s="172" t="s">
        <v>217</v>
      </c>
      <c r="J9243" s="173">
        <v>19</v>
      </c>
      <c r="K9243" s="188">
        <v>23</v>
      </c>
      <c r="L9243" s="188">
        <v>5</v>
      </c>
      <c r="M9243" s="188">
        <v>28</v>
      </c>
      <c r="O9243" s="165"/>
      <c r="P9243" s="174"/>
      <c r="Q9243" s="174"/>
      <c r="R9243" s="174"/>
      <c r="S9243" s="166"/>
    </row>
    <row r="9244" spans="1:19" x14ac:dyDescent="0.15">
      <c r="A9244">
        <v>8</v>
      </c>
      <c r="B9244" t="s">
        <v>217</v>
      </c>
      <c r="C9244">
        <v>20</v>
      </c>
      <c r="D9244">
        <f t="shared" si="451"/>
        <v>21</v>
      </c>
      <c r="E9244">
        <f t="shared" si="452"/>
        <v>0</v>
      </c>
      <c r="F9244">
        <f t="shared" si="453"/>
        <v>21</v>
      </c>
      <c r="G9244">
        <v>1</v>
      </c>
      <c r="I9244" s="172" t="s">
        <v>217</v>
      </c>
      <c r="J9244" s="173">
        <v>20</v>
      </c>
      <c r="K9244" s="188">
        <v>21</v>
      </c>
      <c r="L9244" s="188">
        <v>0</v>
      </c>
      <c r="M9244" s="188">
        <v>21</v>
      </c>
      <c r="O9244" s="165"/>
      <c r="P9244" s="174"/>
      <c r="Q9244" s="174"/>
      <c r="R9244" s="174"/>
      <c r="S9244" s="166"/>
    </row>
    <row r="9245" spans="1:19" x14ac:dyDescent="0.15">
      <c r="A9245">
        <v>8</v>
      </c>
      <c r="B9245" t="s">
        <v>217</v>
      </c>
      <c r="C9245">
        <v>21</v>
      </c>
      <c r="D9245">
        <f t="shared" si="451"/>
        <v>29</v>
      </c>
      <c r="E9245">
        <f t="shared" si="452"/>
        <v>7</v>
      </c>
      <c r="F9245">
        <f t="shared" si="453"/>
        <v>36</v>
      </c>
      <c r="G9245">
        <v>1</v>
      </c>
      <c r="I9245" s="172" t="s">
        <v>217</v>
      </c>
      <c r="J9245" s="173">
        <v>21</v>
      </c>
      <c r="K9245" s="188">
        <v>29</v>
      </c>
      <c r="L9245" s="188">
        <v>7</v>
      </c>
      <c r="M9245" s="188">
        <v>36</v>
      </c>
      <c r="O9245" s="165"/>
      <c r="P9245" s="174"/>
      <c r="Q9245" s="174"/>
      <c r="R9245" s="174"/>
      <c r="S9245" s="166"/>
    </row>
    <row r="9246" spans="1:19" x14ac:dyDescent="0.15">
      <c r="A9246">
        <v>8</v>
      </c>
      <c r="B9246" t="s">
        <v>217</v>
      </c>
      <c r="C9246">
        <v>22</v>
      </c>
      <c r="D9246">
        <f t="shared" si="451"/>
        <v>13</v>
      </c>
      <c r="E9246">
        <f t="shared" si="452"/>
        <v>0</v>
      </c>
      <c r="F9246">
        <f t="shared" si="453"/>
        <v>13</v>
      </c>
      <c r="G9246">
        <v>1</v>
      </c>
      <c r="I9246" s="172" t="s">
        <v>217</v>
      </c>
      <c r="J9246" s="173">
        <v>22</v>
      </c>
      <c r="K9246" s="188">
        <v>13</v>
      </c>
      <c r="L9246" s="188">
        <v>0</v>
      </c>
      <c r="M9246" s="188">
        <v>13</v>
      </c>
      <c r="O9246" s="165"/>
      <c r="P9246" s="174"/>
      <c r="Q9246" s="174"/>
      <c r="R9246" s="174"/>
      <c r="S9246" s="166"/>
    </row>
    <row r="9247" spans="1:19" x14ac:dyDescent="0.15">
      <c r="A9247">
        <v>8</v>
      </c>
      <c r="B9247" t="s">
        <v>217</v>
      </c>
      <c r="C9247">
        <v>23</v>
      </c>
      <c r="D9247">
        <f t="shared" ref="D9247:D9310" si="454">K9247</f>
        <v>12</v>
      </c>
      <c r="E9247">
        <f t="shared" ref="E9247:E9310" si="455">L9247</f>
        <v>2</v>
      </c>
      <c r="F9247">
        <f t="shared" ref="F9247:F9310" si="456">M9247</f>
        <v>14</v>
      </c>
      <c r="G9247">
        <v>1</v>
      </c>
      <c r="I9247" s="172" t="s">
        <v>217</v>
      </c>
      <c r="J9247" s="173">
        <v>23</v>
      </c>
      <c r="K9247" s="188">
        <v>12</v>
      </c>
      <c r="L9247" s="188">
        <v>2</v>
      </c>
      <c r="M9247" s="188">
        <v>14</v>
      </c>
      <c r="O9247" s="165"/>
      <c r="P9247" s="174"/>
      <c r="Q9247" s="174"/>
      <c r="R9247" s="174"/>
      <c r="S9247" s="166"/>
    </row>
    <row r="9248" spans="1:19" x14ac:dyDescent="0.15">
      <c r="A9248">
        <v>8</v>
      </c>
      <c r="B9248" t="s">
        <v>217</v>
      </c>
      <c r="C9248">
        <v>24</v>
      </c>
      <c r="D9248">
        <f t="shared" si="454"/>
        <v>10</v>
      </c>
      <c r="E9248">
        <f t="shared" si="455"/>
        <v>5</v>
      </c>
      <c r="F9248">
        <f t="shared" si="456"/>
        <v>15</v>
      </c>
      <c r="G9248">
        <v>1</v>
      </c>
      <c r="I9248" s="172" t="s">
        <v>217</v>
      </c>
      <c r="J9248" s="173">
        <v>24</v>
      </c>
      <c r="K9248" s="188">
        <v>10</v>
      </c>
      <c r="L9248" s="188">
        <v>5</v>
      </c>
      <c r="M9248" s="188">
        <v>15</v>
      </c>
      <c r="O9248" s="165"/>
      <c r="P9248" s="174"/>
      <c r="Q9248" s="174"/>
      <c r="R9248" s="174"/>
      <c r="S9248" s="166"/>
    </row>
    <row r="9249" spans="1:19" x14ac:dyDescent="0.15">
      <c r="A9249">
        <v>8</v>
      </c>
      <c r="B9249" t="s">
        <v>217</v>
      </c>
      <c r="C9249">
        <v>25</v>
      </c>
      <c r="D9249">
        <f t="shared" si="454"/>
        <v>8</v>
      </c>
      <c r="E9249">
        <f t="shared" si="455"/>
        <v>2</v>
      </c>
      <c r="F9249">
        <f t="shared" si="456"/>
        <v>10</v>
      </c>
      <c r="G9249">
        <v>1</v>
      </c>
      <c r="I9249" s="172" t="s">
        <v>217</v>
      </c>
      <c r="J9249" s="173">
        <v>25</v>
      </c>
      <c r="K9249" s="188">
        <v>8</v>
      </c>
      <c r="L9249" s="188">
        <v>2</v>
      </c>
      <c r="M9249" s="188">
        <v>10</v>
      </c>
      <c r="O9249" s="165"/>
      <c r="P9249" s="174"/>
      <c r="Q9249" s="174"/>
      <c r="R9249" s="174"/>
      <c r="S9249" s="166"/>
    </row>
    <row r="9250" spans="1:19" x14ac:dyDescent="0.15">
      <c r="A9250">
        <v>8</v>
      </c>
      <c r="B9250" t="s">
        <v>217</v>
      </c>
      <c r="C9250">
        <v>26</v>
      </c>
      <c r="D9250">
        <f t="shared" si="454"/>
        <v>1</v>
      </c>
      <c r="E9250">
        <f t="shared" si="455"/>
        <v>1</v>
      </c>
      <c r="F9250">
        <f t="shared" si="456"/>
        <v>2</v>
      </c>
      <c r="G9250">
        <v>1</v>
      </c>
      <c r="I9250" s="172" t="s">
        <v>217</v>
      </c>
      <c r="J9250" s="173">
        <v>26</v>
      </c>
      <c r="K9250" s="188">
        <v>1</v>
      </c>
      <c r="L9250" s="188">
        <v>1</v>
      </c>
      <c r="M9250" s="188">
        <v>2</v>
      </c>
      <c r="O9250" s="165"/>
      <c r="P9250" s="174"/>
      <c r="Q9250" s="174"/>
      <c r="R9250" s="174"/>
      <c r="S9250" s="166"/>
    </row>
    <row r="9251" spans="1:19" x14ac:dyDescent="0.15">
      <c r="A9251">
        <v>8</v>
      </c>
      <c r="B9251" t="s">
        <v>217</v>
      </c>
      <c r="C9251">
        <v>27</v>
      </c>
      <c r="D9251">
        <f t="shared" si="454"/>
        <v>5</v>
      </c>
      <c r="E9251">
        <f t="shared" si="455"/>
        <v>2</v>
      </c>
      <c r="F9251">
        <f t="shared" si="456"/>
        <v>7</v>
      </c>
      <c r="G9251">
        <v>1</v>
      </c>
      <c r="I9251" s="172" t="s">
        <v>217</v>
      </c>
      <c r="J9251" s="173">
        <v>27</v>
      </c>
      <c r="K9251" s="188">
        <v>5</v>
      </c>
      <c r="L9251" s="188">
        <v>2</v>
      </c>
      <c r="M9251" s="188">
        <v>7</v>
      </c>
      <c r="O9251" s="165"/>
      <c r="P9251" s="174"/>
      <c r="Q9251" s="174"/>
      <c r="R9251" s="174"/>
      <c r="S9251" s="166"/>
    </row>
    <row r="9252" spans="1:19" x14ac:dyDescent="0.15">
      <c r="A9252">
        <v>8</v>
      </c>
      <c r="B9252" t="s">
        <v>217</v>
      </c>
      <c r="C9252">
        <v>28</v>
      </c>
      <c r="D9252">
        <f t="shared" si="454"/>
        <v>2</v>
      </c>
      <c r="E9252">
        <f t="shared" si="455"/>
        <v>2</v>
      </c>
      <c r="F9252">
        <f t="shared" si="456"/>
        <v>4</v>
      </c>
      <c r="G9252">
        <v>1</v>
      </c>
      <c r="I9252" s="172" t="s">
        <v>217</v>
      </c>
      <c r="J9252" s="173">
        <v>28</v>
      </c>
      <c r="K9252" s="188">
        <v>2</v>
      </c>
      <c r="L9252" s="188">
        <v>2</v>
      </c>
      <c r="M9252" s="188">
        <v>4</v>
      </c>
      <c r="O9252" s="165"/>
      <c r="P9252" s="174"/>
      <c r="Q9252" s="174"/>
      <c r="R9252" s="174"/>
      <c r="S9252" s="166"/>
    </row>
    <row r="9253" spans="1:19" x14ac:dyDescent="0.15">
      <c r="A9253">
        <v>8</v>
      </c>
      <c r="B9253" t="s">
        <v>217</v>
      </c>
      <c r="C9253">
        <v>29</v>
      </c>
      <c r="D9253">
        <f t="shared" si="454"/>
        <v>1</v>
      </c>
      <c r="E9253">
        <f t="shared" si="455"/>
        <v>1</v>
      </c>
      <c r="F9253">
        <f t="shared" si="456"/>
        <v>2</v>
      </c>
      <c r="G9253">
        <v>1</v>
      </c>
      <c r="I9253" s="172" t="s">
        <v>217</v>
      </c>
      <c r="J9253" s="173">
        <v>29</v>
      </c>
      <c r="K9253" s="188">
        <v>1</v>
      </c>
      <c r="L9253" s="188">
        <v>1</v>
      </c>
      <c r="M9253" s="188">
        <v>2</v>
      </c>
      <c r="O9253" s="165"/>
      <c r="P9253" s="174"/>
      <c r="Q9253" s="174"/>
      <c r="R9253" s="174"/>
      <c r="S9253" s="166"/>
    </row>
    <row r="9254" spans="1:19" x14ac:dyDescent="0.15">
      <c r="A9254">
        <v>8</v>
      </c>
      <c r="B9254" t="s">
        <v>217</v>
      </c>
      <c r="C9254">
        <v>30</v>
      </c>
      <c r="D9254">
        <f t="shared" si="454"/>
        <v>4</v>
      </c>
      <c r="E9254">
        <f t="shared" si="455"/>
        <v>1</v>
      </c>
      <c r="F9254">
        <f t="shared" si="456"/>
        <v>5</v>
      </c>
      <c r="G9254">
        <v>1</v>
      </c>
      <c r="I9254" s="172" t="s">
        <v>217</v>
      </c>
      <c r="J9254" s="173">
        <v>30</v>
      </c>
      <c r="K9254" s="188">
        <v>4</v>
      </c>
      <c r="L9254" s="188">
        <v>1</v>
      </c>
      <c r="M9254" s="188">
        <v>5</v>
      </c>
      <c r="O9254" s="165"/>
      <c r="P9254" s="174"/>
      <c r="Q9254" s="174"/>
      <c r="R9254" s="174"/>
      <c r="S9254" s="166"/>
    </row>
    <row r="9255" spans="1:19" x14ac:dyDescent="0.15">
      <c r="A9255">
        <v>8</v>
      </c>
      <c r="B9255" t="s">
        <v>217</v>
      </c>
      <c r="C9255">
        <v>31</v>
      </c>
      <c r="D9255">
        <f t="shared" si="454"/>
        <v>1</v>
      </c>
      <c r="E9255">
        <f t="shared" si="455"/>
        <v>3</v>
      </c>
      <c r="F9255">
        <f t="shared" si="456"/>
        <v>4</v>
      </c>
      <c r="G9255">
        <v>1</v>
      </c>
      <c r="I9255" s="172" t="s">
        <v>217</v>
      </c>
      <c r="J9255" s="173">
        <v>31</v>
      </c>
      <c r="K9255" s="188">
        <v>1</v>
      </c>
      <c r="L9255" s="188">
        <v>3</v>
      </c>
      <c r="M9255" s="188">
        <v>4</v>
      </c>
      <c r="O9255" s="165"/>
      <c r="P9255" s="174"/>
      <c r="Q9255" s="174"/>
      <c r="R9255" s="174"/>
      <c r="S9255" s="166"/>
    </row>
    <row r="9256" spans="1:19" x14ac:dyDescent="0.15">
      <c r="A9256">
        <v>8</v>
      </c>
      <c r="B9256" t="s">
        <v>217</v>
      </c>
      <c r="C9256">
        <v>32</v>
      </c>
      <c r="D9256">
        <f t="shared" si="454"/>
        <v>5</v>
      </c>
      <c r="E9256">
        <f t="shared" si="455"/>
        <v>5</v>
      </c>
      <c r="F9256">
        <f t="shared" si="456"/>
        <v>10</v>
      </c>
      <c r="G9256">
        <v>1</v>
      </c>
      <c r="I9256" s="172" t="s">
        <v>217</v>
      </c>
      <c r="J9256" s="173">
        <v>32</v>
      </c>
      <c r="K9256" s="188">
        <v>5</v>
      </c>
      <c r="L9256" s="188">
        <v>5</v>
      </c>
      <c r="M9256" s="188">
        <v>10</v>
      </c>
      <c r="O9256" s="165"/>
      <c r="P9256" s="174"/>
      <c r="Q9256" s="174"/>
      <c r="R9256" s="174"/>
      <c r="S9256" s="166"/>
    </row>
    <row r="9257" spans="1:19" x14ac:dyDescent="0.15">
      <c r="A9257">
        <v>8</v>
      </c>
      <c r="B9257" t="s">
        <v>217</v>
      </c>
      <c r="C9257">
        <v>33</v>
      </c>
      <c r="D9257">
        <f t="shared" si="454"/>
        <v>1</v>
      </c>
      <c r="E9257">
        <f t="shared" si="455"/>
        <v>4</v>
      </c>
      <c r="F9257">
        <f t="shared" si="456"/>
        <v>5</v>
      </c>
      <c r="G9257">
        <v>1</v>
      </c>
      <c r="I9257" s="172" t="s">
        <v>217</v>
      </c>
      <c r="J9257" s="173">
        <v>33</v>
      </c>
      <c r="K9257" s="188">
        <v>1</v>
      </c>
      <c r="L9257" s="188">
        <v>4</v>
      </c>
      <c r="M9257" s="188">
        <v>5</v>
      </c>
      <c r="O9257" s="165"/>
      <c r="P9257" s="174"/>
      <c r="Q9257" s="174"/>
      <c r="R9257" s="174"/>
      <c r="S9257" s="166"/>
    </row>
    <row r="9258" spans="1:19" x14ac:dyDescent="0.15">
      <c r="A9258">
        <v>8</v>
      </c>
      <c r="B9258" t="s">
        <v>217</v>
      </c>
      <c r="C9258">
        <v>34</v>
      </c>
      <c r="D9258">
        <f t="shared" si="454"/>
        <v>3</v>
      </c>
      <c r="E9258">
        <f t="shared" si="455"/>
        <v>1</v>
      </c>
      <c r="F9258">
        <f t="shared" si="456"/>
        <v>4</v>
      </c>
      <c r="G9258">
        <v>1</v>
      </c>
      <c r="I9258" s="172" t="s">
        <v>217</v>
      </c>
      <c r="J9258" s="173">
        <v>34</v>
      </c>
      <c r="K9258" s="188">
        <v>3</v>
      </c>
      <c r="L9258" s="188">
        <v>1</v>
      </c>
      <c r="M9258" s="188">
        <v>4</v>
      </c>
      <c r="O9258" s="165"/>
      <c r="P9258" s="174"/>
      <c r="Q9258" s="174"/>
      <c r="R9258" s="174"/>
      <c r="S9258" s="166"/>
    </row>
    <row r="9259" spans="1:19" x14ac:dyDescent="0.15">
      <c r="A9259">
        <v>8</v>
      </c>
      <c r="B9259" t="s">
        <v>217</v>
      </c>
      <c r="C9259">
        <v>35</v>
      </c>
      <c r="D9259">
        <f t="shared" si="454"/>
        <v>5</v>
      </c>
      <c r="E9259">
        <f t="shared" si="455"/>
        <v>4</v>
      </c>
      <c r="F9259">
        <f t="shared" si="456"/>
        <v>9</v>
      </c>
      <c r="G9259">
        <v>1</v>
      </c>
      <c r="I9259" s="172" t="s">
        <v>217</v>
      </c>
      <c r="J9259" s="173">
        <v>35</v>
      </c>
      <c r="K9259" s="188">
        <v>5</v>
      </c>
      <c r="L9259" s="188">
        <v>4</v>
      </c>
      <c r="M9259" s="188">
        <v>9</v>
      </c>
      <c r="O9259" s="165"/>
      <c r="P9259" s="174"/>
      <c r="Q9259" s="174"/>
      <c r="R9259" s="174"/>
      <c r="S9259" s="166"/>
    </row>
    <row r="9260" spans="1:19" x14ac:dyDescent="0.15">
      <c r="A9260">
        <v>8</v>
      </c>
      <c r="B9260" t="s">
        <v>217</v>
      </c>
      <c r="C9260">
        <v>36</v>
      </c>
      <c r="D9260">
        <f t="shared" si="454"/>
        <v>3</v>
      </c>
      <c r="E9260">
        <f t="shared" si="455"/>
        <v>5</v>
      </c>
      <c r="F9260">
        <f t="shared" si="456"/>
        <v>8</v>
      </c>
      <c r="G9260">
        <v>1</v>
      </c>
      <c r="I9260" s="172" t="s">
        <v>217</v>
      </c>
      <c r="J9260" s="173">
        <v>36</v>
      </c>
      <c r="K9260" s="188">
        <v>3</v>
      </c>
      <c r="L9260" s="188">
        <v>5</v>
      </c>
      <c r="M9260" s="188">
        <v>8</v>
      </c>
      <c r="O9260" s="165"/>
      <c r="P9260" s="174"/>
      <c r="Q9260" s="174"/>
      <c r="R9260" s="174"/>
      <c r="S9260" s="166"/>
    </row>
    <row r="9261" spans="1:19" x14ac:dyDescent="0.15">
      <c r="A9261">
        <v>8</v>
      </c>
      <c r="B9261" t="s">
        <v>217</v>
      </c>
      <c r="C9261">
        <v>37</v>
      </c>
      <c r="D9261">
        <f t="shared" si="454"/>
        <v>3</v>
      </c>
      <c r="E9261">
        <f t="shared" si="455"/>
        <v>6</v>
      </c>
      <c r="F9261">
        <f t="shared" si="456"/>
        <v>9</v>
      </c>
      <c r="G9261">
        <v>1</v>
      </c>
      <c r="I9261" s="172" t="s">
        <v>217</v>
      </c>
      <c r="J9261" s="173">
        <v>37</v>
      </c>
      <c r="K9261" s="188">
        <v>3</v>
      </c>
      <c r="L9261" s="188">
        <v>6</v>
      </c>
      <c r="M9261" s="188">
        <v>9</v>
      </c>
      <c r="O9261" s="165"/>
      <c r="P9261" s="174"/>
      <c r="Q9261" s="174"/>
      <c r="R9261" s="174"/>
      <c r="S9261" s="166"/>
    </row>
    <row r="9262" spans="1:19" x14ac:dyDescent="0.15">
      <c r="A9262">
        <v>8</v>
      </c>
      <c r="B9262" t="s">
        <v>217</v>
      </c>
      <c r="C9262">
        <v>38</v>
      </c>
      <c r="D9262">
        <f t="shared" si="454"/>
        <v>3</v>
      </c>
      <c r="E9262">
        <f t="shared" si="455"/>
        <v>3</v>
      </c>
      <c r="F9262">
        <f t="shared" si="456"/>
        <v>6</v>
      </c>
      <c r="G9262">
        <v>1</v>
      </c>
      <c r="I9262" s="172" t="s">
        <v>217</v>
      </c>
      <c r="J9262" s="173">
        <v>38</v>
      </c>
      <c r="K9262" s="188">
        <v>3</v>
      </c>
      <c r="L9262" s="188">
        <v>3</v>
      </c>
      <c r="M9262" s="188">
        <v>6</v>
      </c>
      <c r="O9262" s="165"/>
      <c r="P9262" s="174"/>
      <c r="Q9262" s="174"/>
      <c r="R9262" s="174"/>
      <c r="S9262" s="166"/>
    </row>
    <row r="9263" spans="1:19" x14ac:dyDescent="0.15">
      <c r="A9263">
        <v>8</v>
      </c>
      <c r="B9263" t="s">
        <v>217</v>
      </c>
      <c r="C9263">
        <v>39</v>
      </c>
      <c r="D9263">
        <f t="shared" si="454"/>
        <v>4</v>
      </c>
      <c r="E9263">
        <f t="shared" si="455"/>
        <v>3</v>
      </c>
      <c r="F9263">
        <f t="shared" si="456"/>
        <v>7</v>
      </c>
      <c r="G9263">
        <v>1</v>
      </c>
      <c r="I9263" s="172" t="s">
        <v>217</v>
      </c>
      <c r="J9263" s="173">
        <v>39</v>
      </c>
      <c r="K9263" s="188">
        <v>4</v>
      </c>
      <c r="L9263" s="188">
        <v>3</v>
      </c>
      <c r="M9263" s="188">
        <v>7</v>
      </c>
      <c r="O9263" s="165"/>
      <c r="P9263" s="174"/>
      <c r="Q9263" s="174"/>
      <c r="R9263" s="174"/>
      <c r="S9263" s="166"/>
    </row>
    <row r="9264" spans="1:19" x14ac:dyDescent="0.15">
      <c r="A9264">
        <v>8</v>
      </c>
      <c r="B9264" t="s">
        <v>217</v>
      </c>
      <c r="C9264">
        <v>40</v>
      </c>
      <c r="D9264">
        <f t="shared" si="454"/>
        <v>2</v>
      </c>
      <c r="E9264">
        <f t="shared" si="455"/>
        <v>1</v>
      </c>
      <c r="F9264">
        <f t="shared" si="456"/>
        <v>3</v>
      </c>
      <c r="G9264">
        <v>1</v>
      </c>
      <c r="I9264" s="172" t="s">
        <v>217</v>
      </c>
      <c r="J9264" s="173">
        <v>40</v>
      </c>
      <c r="K9264" s="188">
        <v>2</v>
      </c>
      <c r="L9264" s="188">
        <v>1</v>
      </c>
      <c r="M9264" s="188">
        <v>3</v>
      </c>
      <c r="O9264" s="165"/>
      <c r="P9264" s="174"/>
      <c r="Q9264" s="174"/>
      <c r="R9264" s="174"/>
      <c r="S9264" s="166"/>
    </row>
    <row r="9265" spans="1:19" x14ac:dyDescent="0.15">
      <c r="A9265">
        <v>8</v>
      </c>
      <c r="B9265" t="s">
        <v>217</v>
      </c>
      <c r="C9265">
        <v>41</v>
      </c>
      <c r="D9265">
        <f t="shared" si="454"/>
        <v>5</v>
      </c>
      <c r="E9265">
        <f t="shared" si="455"/>
        <v>5</v>
      </c>
      <c r="F9265">
        <f t="shared" si="456"/>
        <v>10</v>
      </c>
      <c r="G9265">
        <v>1</v>
      </c>
      <c r="I9265" s="172" t="s">
        <v>217</v>
      </c>
      <c r="J9265" s="173">
        <v>41</v>
      </c>
      <c r="K9265" s="188">
        <v>5</v>
      </c>
      <c r="L9265" s="188">
        <v>5</v>
      </c>
      <c r="M9265" s="188">
        <v>10</v>
      </c>
      <c r="O9265" s="165"/>
      <c r="P9265" s="174"/>
      <c r="Q9265" s="174"/>
      <c r="R9265" s="174"/>
      <c r="S9265" s="166"/>
    </row>
    <row r="9266" spans="1:19" x14ac:dyDescent="0.15">
      <c r="A9266">
        <v>8</v>
      </c>
      <c r="B9266" t="s">
        <v>217</v>
      </c>
      <c r="C9266">
        <v>42</v>
      </c>
      <c r="D9266">
        <f t="shared" si="454"/>
        <v>2</v>
      </c>
      <c r="E9266">
        <f t="shared" si="455"/>
        <v>0</v>
      </c>
      <c r="F9266">
        <f t="shared" si="456"/>
        <v>2</v>
      </c>
      <c r="G9266">
        <v>1</v>
      </c>
      <c r="I9266" s="172" t="s">
        <v>217</v>
      </c>
      <c r="J9266" s="173">
        <v>42</v>
      </c>
      <c r="K9266" s="188">
        <v>2</v>
      </c>
      <c r="L9266" s="188">
        <v>0</v>
      </c>
      <c r="M9266" s="188">
        <v>2</v>
      </c>
      <c r="O9266" s="165"/>
      <c r="P9266" s="174"/>
      <c r="Q9266" s="174"/>
      <c r="R9266" s="174"/>
      <c r="S9266" s="166"/>
    </row>
    <row r="9267" spans="1:19" x14ac:dyDescent="0.15">
      <c r="A9267">
        <v>8</v>
      </c>
      <c r="B9267" t="s">
        <v>217</v>
      </c>
      <c r="C9267">
        <v>43</v>
      </c>
      <c r="D9267">
        <f t="shared" si="454"/>
        <v>2</v>
      </c>
      <c r="E9267">
        <f t="shared" si="455"/>
        <v>0</v>
      </c>
      <c r="F9267">
        <f t="shared" si="456"/>
        <v>2</v>
      </c>
      <c r="G9267">
        <v>1</v>
      </c>
      <c r="I9267" s="172" t="s">
        <v>217</v>
      </c>
      <c r="J9267" s="173">
        <v>43</v>
      </c>
      <c r="K9267" s="188">
        <v>2</v>
      </c>
      <c r="L9267" s="188">
        <v>0</v>
      </c>
      <c r="M9267" s="188">
        <v>2</v>
      </c>
      <c r="O9267" s="165"/>
      <c r="P9267" s="174"/>
      <c r="Q9267" s="174"/>
      <c r="R9267" s="174"/>
      <c r="S9267" s="166"/>
    </row>
    <row r="9268" spans="1:19" x14ac:dyDescent="0.15">
      <c r="A9268">
        <v>8</v>
      </c>
      <c r="B9268" t="s">
        <v>217</v>
      </c>
      <c r="C9268">
        <v>44</v>
      </c>
      <c r="D9268">
        <f t="shared" si="454"/>
        <v>1</v>
      </c>
      <c r="E9268">
        <f t="shared" si="455"/>
        <v>2</v>
      </c>
      <c r="F9268">
        <f t="shared" si="456"/>
        <v>3</v>
      </c>
      <c r="G9268">
        <v>1</v>
      </c>
      <c r="I9268" s="172" t="s">
        <v>217</v>
      </c>
      <c r="J9268" s="173">
        <v>44</v>
      </c>
      <c r="K9268" s="188">
        <v>1</v>
      </c>
      <c r="L9268" s="188">
        <v>2</v>
      </c>
      <c r="M9268" s="188">
        <v>3</v>
      </c>
      <c r="O9268" s="165"/>
      <c r="P9268" s="174"/>
      <c r="Q9268" s="174"/>
      <c r="R9268" s="174"/>
      <c r="S9268" s="166"/>
    </row>
    <row r="9269" spans="1:19" x14ac:dyDescent="0.15">
      <c r="A9269">
        <v>8</v>
      </c>
      <c r="B9269" t="s">
        <v>217</v>
      </c>
      <c r="C9269">
        <v>45</v>
      </c>
      <c r="D9269">
        <f t="shared" si="454"/>
        <v>7</v>
      </c>
      <c r="E9269">
        <f t="shared" si="455"/>
        <v>3</v>
      </c>
      <c r="F9269">
        <f t="shared" si="456"/>
        <v>10</v>
      </c>
      <c r="G9269">
        <v>1</v>
      </c>
      <c r="I9269" s="172" t="s">
        <v>217</v>
      </c>
      <c r="J9269" s="173">
        <v>45</v>
      </c>
      <c r="K9269" s="188">
        <v>7</v>
      </c>
      <c r="L9269" s="188">
        <v>3</v>
      </c>
      <c r="M9269" s="188">
        <v>10</v>
      </c>
      <c r="O9269" s="165"/>
      <c r="P9269" s="174"/>
      <c r="Q9269" s="174"/>
      <c r="R9269" s="174"/>
      <c r="S9269" s="166"/>
    </row>
    <row r="9270" spans="1:19" x14ac:dyDescent="0.15">
      <c r="A9270">
        <v>8</v>
      </c>
      <c r="B9270" t="s">
        <v>217</v>
      </c>
      <c r="C9270">
        <v>46</v>
      </c>
      <c r="D9270">
        <f t="shared" si="454"/>
        <v>2</v>
      </c>
      <c r="E9270">
        <f t="shared" si="455"/>
        <v>1</v>
      </c>
      <c r="F9270">
        <f t="shared" si="456"/>
        <v>3</v>
      </c>
      <c r="G9270">
        <v>1</v>
      </c>
      <c r="I9270" s="172" t="s">
        <v>217</v>
      </c>
      <c r="J9270" s="173">
        <v>46</v>
      </c>
      <c r="K9270" s="188">
        <v>2</v>
      </c>
      <c r="L9270" s="188">
        <v>1</v>
      </c>
      <c r="M9270" s="188">
        <v>3</v>
      </c>
      <c r="O9270" s="165"/>
      <c r="P9270" s="174"/>
      <c r="Q9270" s="174"/>
      <c r="R9270" s="174"/>
      <c r="S9270" s="166"/>
    </row>
    <row r="9271" spans="1:19" x14ac:dyDescent="0.15">
      <c r="A9271">
        <v>8</v>
      </c>
      <c r="B9271" t="s">
        <v>217</v>
      </c>
      <c r="C9271">
        <v>47</v>
      </c>
      <c r="D9271">
        <f t="shared" si="454"/>
        <v>3</v>
      </c>
      <c r="E9271">
        <f t="shared" si="455"/>
        <v>5</v>
      </c>
      <c r="F9271">
        <f t="shared" si="456"/>
        <v>8</v>
      </c>
      <c r="G9271">
        <v>1</v>
      </c>
      <c r="I9271" s="172" t="s">
        <v>217</v>
      </c>
      <c r="J9271" s="173">
        <v>47</v>
      </c>
      <c r="K9271" s="188">
        <v>3</v>
      </c>
      <c r="L9271" s="188">
        <v>5</v>
      </c>
      <c r="M9271" s="188">
        <v>8</v>
      </c>
      <c r="O9271" s="165"/>
      <c r="P9271" s="174"/>
      <c r="Q9271" s="174"/>
      <c r="R9271" s="174"/>
      <c r="S9271" s="166"/>
    </row>
    <row r="9272" spans="1:19" x14ac:dyDescent="0.15">
      <c r="A9272">
        <v>8</v>
      </c>
      <c r="B9272" t="s">
        <v>217</v>
      </c>
      <c r="C9272">
        <v>48</v>
      </c>
      <c r="D9272">
        <f t="shared" si="454"/>
        <v>1</v>
      </c>
      <c r="E9272">
        <f t="shared" si="455"/>
        <v>3</v>
      </c>
      <c r="F9272">
        <f t="shared" si="456"/>
        <v>4</v>
      </c>
      <c r="G9272">
        <v>1</v>
      </c>
      <c r="I9272" s="172" t="s">
        <v>217</v>
      </c>
      <c r="J9272" s="173">
        <v>48</v>
      </c>
      <c r="K9272" s="188">
        <v>1</v>
      </c>
      <c r="L9272" s="188">
        <v>3</v>
      </c>
      <c r="M9272" s="188">
        <v>4</v>
      </c>
      <c r="O9272" s="165"/>
      <c r="P9272" s="174"/>
      <c r="Q9272" s="174"/>
      <c r="R9272" s="174"/>
      <c r="S9272" s="166"/>
    </row>
    <row r="9273" spans="1:19" x14ac:dyDescent="0.15">
      <c r="A9273">
        <v>8</v>
      </c>
      <c r="B9273" t="s">
        <v>217</v>
      </c>
      <c r="C9273">
        <v>49</v>
      </c>
      <c r="D9273">
        <f t="shared" si="454"/>
        <v>6</v>
      </c>
      <c r="E9273">
        <f t="shared" si="455"/>
        <v>4</v>
      </c>
      <c r="F9273">
        <f t="shared" si="456"/>
        <v>10</v>
      </c>
      <c r="G9273">
        <v>1</v>
      </c>
      <c r="I9273" s="172" t="s">
        <v>217</v>
      </c>
      <c r="J9273" s="173">
        <v>49</v>
      </c>
      <c r="K9273" s="188">
        <v>6</v>
      </c>
      <c r="L9273" s="188">
        <v>4</v>
      </c>
      <c r="M9273" s="188">
        <v>10</v>
      </c>
      <c r="O9273" s="165"/>
      <c r="P9273" s="174"/>
      <c r="Q9273" s="174"/>
      <c r="R9273" s="174"/>
      <c r="S9273" s="166"/>
    </row>
    <row r="9274" spans="1:19" x14ac:dyDescent="0.15">
      <c r="A9274">
        <v>8</v>
      </c>
      <c r="B9274" t="s">
        <v>217</v>
      </c>
      <c r="C9274">
        <v>50</v>
      </c>
      <c r="D9274">
        <f t="shared" si="454"/>
        <v>1</v>
      </c>
      <c r="E9274">
        <f t="shared" si="455"/>
        <v>1</v>
      </c>
      <c r="F9274">
        <f t="shared" si="456"/>
        <v>2</v>
      </c>
      <c r="G9274">
        <v>1</v>
      </c>
      <c r="I9274" s="172" t="s">
        <v>217</v>
      </c>
      <c r="J9274" s="173">
        <v>50</v>
      </c>
      <c r="K9274" s="188">
        <v>1</v>
      </c>
      <c r="L9274" s="188">
        <v>1</v>
      </c>
      <c r="M9274" s="188">
        <v>2</v>
      </c>
      <c r="O9274" s="165"/>
      <c r="P9274" s="174"/>
      <c r="Q9274" s="174"/>
      <c r="R9274" s="174"/>
      <c r="S9274" s="166"/>
    </row>
    <row r="9275" spans="1:19" x14ac:dyDescent="0.15">
      <c r="A9275">
        <v>8</v>
      </c>
      <c r="B9275" t="s">
        <v>217</v>
      </c>
      <c r="C9275">
        <v>51</v>
      </c>
      <c r="D9275">
        <f t="shared" si="454"/>
        <v>0</v>
      </c>
      <c r="E9275">
        <f t="shared" si="455"/>
        <v>1</v>
      </c>
      <c r="F9275">
        <f t="shared" si="456"/>
        <v>1</v>
      </c>
      <c r="G9275">
        <v>1</v>
      </c>
      <c r="I9275" s="172" t="s">
        <v>217</v>
      </c>
      <c r="J9275" s="173">
        <v>51</v>
      </c>
      <c r="K9275" s="188">
        <v>0</v>
      </c>
      <c r="L9275" s="188">
        <v>1</v>
      </c>
      <c r="M9275" s="188">
        <v>1</v>
      </c>
      <c r="O9275" s="165"/>
      <c r="P9275" s="174"/>
      <c r="Q9275" s="174"/>
      <c r="R9275" s="174"/>
      <c r="S9275" s="166"/>
    </row>
    <row r="9276" spans="1:19" x14ac:dyDescent="0.15">
      <c r="A9276">
        <v>8</v>
      </c>
      <c r="B9276" t="s">
        <v>217</v>
      </c>
      <c r="C9276">
        <v>52</v>
      </c>
      <c r="D9276">
        <f t="shared" si="454"/>
        <v>0</v>
      </c>
      <c r="E9276">
        <f t="shared" si="455"/>
        <v>4</v>
      </c>
      <c r="F9276">
        <f t="shared" si="456"/>
        <v>4</v>
      </c>
      <c r="G9276">
        <v>1</v>
      </c>
      <c r="I9276" s="172" t="s">
        <v>217</v>
      </c>
      <c r="J9276" s="173">
        <v>52</v>
      </c>
      <c r="K9276" s="188">
        <v>0</v>
      </c>
      <c r="L9276" s="188">
        <v>4</v>
      </c>
      <c r="M9276" s="188">
        <v>4</v>
      </c>
      <c r="O9276" s="165"/>
      <c r="P9276" s="174"/>
      <c r="Q9276" s="174"/>
      <c r="R9276" s="174"/>
      <c r="S9276" s="166"/>
    </row>
    <row r="9277" spans="1:19" x14ac:dyDescent="0.15">
      <c r="A9277">
        <v>8</v>
      </c>
      <c r="B9277" t="s">
        <v>217</v>
      </c>
      <c r="C9277">
        <v>53</v>
      </c>
      <c r="D9277">
        <f t="shared" si="454"/>
        <v>2</v>
      </c>
      <c r="E9277">
        <f t="shared" si="455"/>
        <v>0</v>
      </c>
      <c r="F9277">
        <f t="shared" si="456"/>
        <v>2</v>
      </c>
      <c r="G9277">
        <v>1</v>
      </c>
      <c r="I9277" s="172" t="s">
        <v>217</v>
      </c>
      <c r="J9277" s="173">
        <v>53</v>
      </c>
      <c r="K9277" s="188">
        <v>2</v>
      </c>
      <c r="L9277" s="188">
        <v>0</v>
      </c>
      <c r="M9277" s="188">
        <v>2</v>
      </c>
      <c r="O9277" s="165"/>
      <c r="P9277" s="174"/>
      <c r="Q9277" s="174"/>
      <c r="R9277" s="174"/>
      <c r="S9277" s="166"/>
    </row>
    <row r="9278" spans="1:19" x14ac:dyDescent="0.15">
      <c r="A9278">
        <v>8</v>
      </c>
      <c r="B9278" t="s">
        <v>217</v>
      </c>
      <c r="C9278">
        <v>54</v>
      </c>
      <c r="D9278">
        <f t="shared" si="454"/>
        <v>1</v>
      </c>
      <c r="E9278">
        <f t="shared" si="455"/>
        <v>3</v>
      </c>
      <c r="F9278">
        <f t="shared" si="456"/>
        <v>4</v>
      </c>
      <c r="G9278">
        <v>1</v>
      </c>
      <c r="I9278" s="172" t="s">
        <v>217</v>
      </c>
      <c r="J9278" s="173">
        <v>54</v>
      </c>
      <c r="K9278" s="188">
        <v>1</v>
      </c>
      <c r="L9278" s="188">
        <v>3</v>
      </c>
      <c r="M9278" s="188">
        <v>4</v>
      </c>
      <c r="O9278" s="165"/>
      <c r="P9278" s="174"/>
      <c r="Q9278" s="174"/>
      <c r="R9278" s="174"/>
      <c r="S9278" s="166"/>
    </row>
    <row r="9279" spans="1:19" x14ac:dyDescent="0.15">
      <c r="A9279">
        <v>8</v>
      </c>
      <c r="B9279" t="s">
        <v>217</v>
      </c>
      <c r="C9279">
        <v>55</v>
      </c>
      <c r="D9279">
        <f t="shared" si="454"/>
        <v>3</v>
      </c>
      <c r="E9279">
        <f t="shared" si="455"/>
        <v>4</v>
      </c>
      <c r="F9279">
        <f t="shared" si="456"/>
        <v>7</v>
      </c>
      <c r="G9279">
        <v>1</v>
      </c>
      <c r="I9279" s="172" t="s">
        <v>217</v>
      </c>
      <c r="J9279" s="173">
        <v>55</v>
      </c>
      <c r="K9279" s="188">
        <v>3</v>
      </c>
      <c r="L9279" s="188">
        <v>4</v>
      </c>
      <c r="M9279" s="188">
        <v>7</v>
      </c>
      <c r="O9279" s="165"/>
      <c r="P9279" s="174"/>
      <c r="Q9279" s="174"/>
      <c r="R9279" s="174"/>
      <c r="S9279" s="166"/>
    </row>
    <row r="9280" spans="1:19" x14ac:dyDescent="0.15">
      <c r="A9280">
        <v>8</v>
      </c>
      <c r="B9280" t="s">
        <v>217</v>
      </c>
      <c r="C9280">
        <v>56</v>
      </c>
      <c r="D9280">
        <f t="shared" si="454"/>
        <v>0</v>
      </c>
      <c r="E9280">
        <f t="shared" si="455"/>
        <v>2</v>
      </c>
      <c r="F9280">
        <f t="shared" si="456"/>
        <v>2</v>
      </c>
      <c r="G9280">
        <v>1</v>
      </c>
      <c r="I9280" s="172" t="s">
        <v>217</v>
      </c>
      <c r="J9280" s="173">
        <v>56</v>
      </c>
      <c r="K9280" s="188">
        <v>0</v>
      </c>
      <c r="L9280" s="188">
        <v>2</v>
      </c>
      <c r="M9280" s="188">
        <v>2</v>
      </c>
      <c r="O9280" s="165"/>
      <c r="P9280" s="174"/>
      <c r="Q9280" s="174"/>
      <c r="R9280" s="174"/>
      <c r="S9280" s="166"/>
    </row>
    <row r="9281" spans="1:19" x14ac:dyDescent="0.15">
      <c r="A9281">
        <v>8</v>
      </c>
      <c r="B9281" t="s">
        <v>217</v>
      </c>
      <c r="C9281">
        <v>57</v>
      </c>
      <c r="D9281">
        <f t="shared" si="454"/>
        <v>1</v>
      </c>
      <c r="E9281">
        <f t="shared" si="455"/>
        <v>1</v>
      </c>
      <c r="F9281">
        <f t="shared" si="456"/>
        <v>2</v>
      </c>
      <c r="G9281">
        <v>1</v>
      </c>
      <c r="I9281" s="172" t="s">
        <v>217</v>
      </c>
      <c r="J9281" s="173">
        <v>57</v>
      </c>
      <c r="K9281" s="188">
        <v>1</v>
      </c>
      <c r="L9281" s="188">
        <v>1</v>
      </c>
      <c r="M9281" s="188">
        <v>2</v>
      </c>
      <c r="O9281" s="165"/>
      <c r="P9281" s="174"/>
      <c r="Q9281" s="174"/>
      <c r="R9281" s="174"/>
      <c r="S9281" s="166"/>
    </row>
    <row r="9282" spans="1:19" x14ac:dyDescent="0.15">
      <c r="A9282">
        <v>8</v>
      </c>
      <c r="B9282" t="s">
        <v>217</v>
      </c>
      <c r="C9282">
        <v>58</v>
      </c>
      <c r="D9282">
        <f t="shared" si="454"/>
        <v>3</v>
      </c>
      <c r="E9282">
        <f t="shared" si="455"/>
        <v>2</v>
      </c>
      <c r="F9282">
        <f t="shared" si="456"/>
        <v>5</v>
      </c>
      <c r="G9282">
        <v>1</v>
      </c>
      <c r="I9282" s="172" t="s">
        <v>217</v>
      </c>
      <c r="J9282" s="173">
        <v>58</v>
      </c>
      <c r="K9282" s="188">
        <v>3</v>
      </c>
      <c r="L9282" s="188">
        <v>2</v>
      </c>
      <c r="M9282" s="188">
        <v>5</v>
      </c>
      <c r="O9282" s="165"/>
      <c r="P9282" s="174"/>
      <c r="Q9282" s="174"/>
      <c r="R9282" s="174"/>
      <c r="S9282" s="166"/>
    </row>
    <row r="9283" spans="1:19" x14ac:dyDescent="0.15">
      <c r="A9283">
        <v>8</v>
      </c>
      <c r="B9283" t="s">
        <v>217</v>
      </c>
      <c r="C9283">
        <v>59</v>
      </c>
      <c r="D9283">
        <f t="shared" si="454"/>
        <v>5</v>
      </c>
      <c r="E9283">
        <f t="shared" si="455"/>
        <v>5</v>
      </c>
      <c r="F9283">
        <f t="shared" si="456"/>
        <v>10</v>
      </c>
      <c r="G9283">
        <v>1</v>
      </c>
      <c r="I9283" s="172" t="s">
        <v>217</v>
      </c>
      <c r="J9283" s="173">
        <v>59</v>
      </c>
      <c r="K9283" s="188">
        <v>5</v>
      </c>
      <c r="L9283" s="188">
        <v>5</v>
      </c>
      <c r="M9283" s="188">
        <v>10</v>
      </c>
      <c r="O9283" s="165"/>
      <c r="P9283" s="174"/>
      <c r="Q9283" s="174"/>
      <c r="R9283" s="174"/>
      <c r="S9283" s="166"/>
    </row>
    <row r="9284" spans="1:19" x14ac:dyDescent="0.15">
      <c r="A9284">
        <v>8</v>
      </c>
      <c r="B9284" t="s">
        <v>217</v>
      </c>
      <c r="C9284">
        <v>60</v>
      </c>
      <c r="D9284">
        <f t="shared" si="454"/>
        <v>7</v>
      </c>
      <c r="E9284">
        <f t="shared" si="455"/>
        <v>3</v>
      </c>
      <c r="F9284">
        <f t="shared" si="456"/>
        <v>10</v>
      </c>
      <c r="G9284">
        <v>1</v>
      </c>
      <c r="I9284" s="172" t="s">
        <v>217</v>
      </c>
      <c r="J9284" s="173">
        <v>60</v>
      </c>
      <c r="K9284" s="188">
        <v>7</v>
      </c>
      <c r="L9284" s="188">
        <v>3</v>
      </c>
      <c r="M9284" s="188">
        <v>10</v>
      </c>
      <c r="O9284" s="165"/>
      <c r="P9284" s="174"/>
      <c r="Q9284" s="174"/>
      <c r="R9284" s="174"/>
      <c r="S9284" s="166"/>
    </row>
    <row r="9285" spans="1:19" x14ac:dyDescent="0.15">
      <c r="A9285">
        <v>8</v>
      </c>
      <c r="B9285" t="s">
        <v>217</v>
      </c>
      <c r="C9285">
        <v>61</v>
      </c>
      <c r="D9285">
        <f t="shared" si="454"/>
        <v>2</v>
      </c>
      <c r="E9285">
        <f t="shared" si="455"/>
        <v>3</v>
      </c>
      <c r="F9285">
        <f t="shared" si="456"/>
        <v>5</v>
      </c>
      <c r="G9285">
        <v>1</v>
      </c>
      <c r="I9285" s="172" t="s">
        <v>217</v>
      </c>
      <c r="J9285" s="173">
        <v>61</v>
      </c>
      <c r="K9285" s="188">
        <v>2</v>
      </c>
      <c r="L9285" s="188">
        <v>3</v>
      </c>
      <c r="M9285" s="188">
        <v>5</v>
      </c>
      <c r="O9285" s="165"/>
      <c r="P9285" s="174"/>
      <c r="Q9285" s="174"/>
      <c r="R9285" s="174"/>
      <c r="S9285" s="166"/>
    </row>
    <row r="9286" spans="1:19" x14ac:dyDescent="0.15">
      <c r="A9286">
        <v>8</v>
      </c>
      <c r="B9286" t="s">
        <v>217</v>
      </c>
      <c r="C9286">
        <v>62</v>
      </c>
      <c r="D9286">
        <f t="shared" si="454"/>
        <v>8</v>
      </c>
      <c r="E9286">
        <f t="shared" si="455"/>
        <v>2</v>
      </c>
      <c r="F9286">
        <f t="shared" si="456"/>
        <v>10</v>
      </c>
      <c r="G9286">
        <v>1</v>
      </c>
      <c r="I9286" s="172" t="s">
        <v>217</v>
      </c>
      <c r="J9286" s="173">
        <v>62</v>
      </c>
      <c r="K9286" s="188">
        <v>8</v>
      </c>
      <c r="L9286" s="188">
        <v>2</v>
      </c>
      <c r="M9286" s="188">
        <v>10</v>
      </c>
      <c r="O9286" s="165"/>
      <c r="P9286" s="174"/>
      <c r="Q9286" s="174"/>
      <c r="R9286" s="174"/>
      <c r="S9286" s="166"/>
    </row>
    <row r="9287" spans="1:19" x14ac:dyDescent="0.15">
      <c r="A9287">
        <v>8</v>
      </c>
      <c r="B9287" t="s">
        <v>217</v>
      </c>
      <c r="C9287">
        <v>63</v>
      </c>
      <c r="D9287">
        <f t="shared" si="454"/>
        <v>3</v>
      </c>
      <c r="E9287">
        <f t="shared" si="455"/>
        <v>3</v>
      </c>
      <c r="F9287">
        <f t="shared" si="456"/>
        <v>6</v>
      </c>
      <c r="G9287">
        <v>1</v>
      </c>
      <c r="I9287" s="172" t="s">
        <v>217</v>
      </c>
      <c r="J9287" s="173">
        <v>63</v>
      </c>
      <c r="K9287" s="188">
        <v>3</v>
      </c>
      <c r="L9287" s="188">
        <v>3</v>
      </c>
      <c r="M9287" s="188">
        <v>6</v>
      </c>
      <c r="O9287" s="165"/>
      <c r="P9287" s="174"/>
      <c r="Q9287" s="174"/>
      <c r="R9287" s="174"/>
      <c r="S9287" s="166"/>
    </row>
    <row r="9288" spans="1:19" x14ac:dyDescent="0.15">
      <c r="A9288">
        <v>8</v>
      </c>
      <c r="B9288" t="s">
        <v>217</v>
      </c>
      <c r="C9288">
        <v>64</v>
      </c>
      <c r="D9288">
        <f t="shared" si="454"/>
        <v>2</v>
      </c>
      <c r="E9288">
        <f t="shared" si="455"/>
        <v>5</v>
      </c>
      <c r="F9288">
        <f t="shared" si="456"/>
        <v>7</v>
      </c>
      <c r="G9288">
        <v>1</v>
      </c>
      <c r="I9288" s="172" t="s">
        <v>217</v>
      </c>
      <c r="J9288" s="173">
        <v>64</v>
      </c>
      <c r="K9288" s="188">
        <v>2</v>
      </c>
      <c r="L9288" s="188">
        <v>5</v>
      </c>
      <c r="M9288" s="188">
        <v>7</v>
      </c>
      <c r="O9288" s="165"/>
      <c r="P9288" s="174"/>
      <c r="Q9288" s="174"/>
      <c r="R9288" s="174"/>
      <c r="S9288" s="166"/>
    </row>
    <row r="9289" spans="1:19" x14ac:dyDescent="0.15">
      <c r="A9289">
        <v>8</v>
      </c>
      <c r="B9289" t="s">
        <v>217</v>
      </c>
      <c r="C9289">
        <v>65</v>
      </c>
      <c r="D9289">
        <f t="shared" si="454"/>
        <v>3</v>
      </c>
      <c r="E9289">
        <f t="shared" si="455"/>
        <v>8</v>
      </c>
      <c r="F9289">
        <f t="shared" si="456"/>
        <v>11</v>
      </c>
      <c r="G9289">
        <v>1</v>
      </c>
      <c r="I9289" s="172" t="s">
        <v>217</v>
      </c>
      <c r="J9289" s="173">
        <v>65</v>
      </c>
      <c r="K9289" s="188">
        <v>3</v>
      </c>
      <c r="L9289" s="188">
        <v>8</v>
      </c>
      <c r="M9289" s="188">
        <v>11</v>
      </c>
      <c r="O9289" s="165"/>
      <c r="P9289" s="174"/>
      <c r="Q9289" s="174"/>
      <c r="R9289" s="174"/>
      <c r="S9289" s="166"/>
    </row>
    <row r="9290" spans="1:19" x14ac:dyDescent="0.15">
      <c r="A9290">
        <v>8</v>
      </c>
      <c r="B9290" t="s">
        <v>217</v>
      </c>
      <c r="C9290">
        <v>66</v>
      </c>
      <c r="D9290">
        <f t="shared" si="454"/>
        <v>6</v>
      </c>
      <c r="E9290">
        <f t="shared" si="455"/>
        <v>3</v>
      </c>
      <c r="F9290">
        <f t="shared" si="456"/>
        <v>9</v>
      </c>
      <c r="G9290">
        <v>1</v>
      </c>
      <c r="I9290" s="172" t="s">
        <v>217</v>
      </c>
      <c r="J9290" s="173">
        <v>66</v>
      </c>
      <c r="K9290" s="188">
        <v>6</v>
      </c>
      <c r="L9290" s="188">
        <v>3</v>
      </c>
      <c r="M9290" s="188">
        <v>9</v>
      </c>
      <c r="O9290" s="165"/>
      <c r="P9290" s="174"/>
      <c r="Q9290" s="174"/>
      <c r="R9290" s="174"/>
      <c r="S9290" s="166"/>
    </row>
    <row r="9291" spans="1:19" x14ac:dyDescent="0.15">
      <c r="A9291">
        <v>8</v>
      </c>
      <c r="B9291" t="s">
        <v>217</v>
      </c>
      <c r="C9291">
        <v>67</v>
      </c>
      <c r="D9291">
        <f t="shared" si="454"/>
        <v>7</v>
      </c>
      <c r="E9291">
        <f t="shared" si="455"/>
        <v>6</v>
      </c>
      <c r="F9291">
        <f t="shared" si="456"/>
        <v>13</v>
      </c>
      <c r="G9291">
        <v>1</v>
      </c>
      <c r="I9291" s="172" t="s">
        <v>217</v>
      </c>
      <c r="J9291" s="173">
        <v>67</v>
      </c>
      <c r="K9291" s="188">
        <v>7</v>
      </c>
      <c r="L9291" s="188">
        <v>6</v>
      </c>
      <c r="M9291" s="188">
        <v>13</v>
      </c>
      <c r="O9291" s="165"/>
      <c r="P9291" s="174"/>
      <c r="Q9291" s="174"/>
      <c r="R9291" s="174"/>
      <c r="S9291" s="166"/>
    </row>
    <row r="9292" spans="1:19" x14ac:dyDescent="0.15">
      <c r="A9292">
        <v>8</v>
      </c>
      <c r="B9292" t="s">
        <v>217</v>
      </c>
      <c r="C9292">
        <v>68</v>
      </c>
      <c r="D9292">
        <f t="shared" si="454"/>
        <v>5</v>
      </c>
      <c r="E9292">
        <f t="shared" si="455"/>
        <v>4</v>
      </c>
      <c r="F9292">
        <f t="shared" si="456"/>
        <v>9</v>
      </c>
      <c r="G9292">
        <v>1</v>
      </c>
      <c r="I9292" s="172" t="s">
        <v>217</v>
      </c>
      <c r="J9292" s="173">
        <v>68</v>
      </c>
      <c r="K9292" s="188">
        <v>5</v>
      </c>
      <c r="L9292" s="188">
        <v>4</v>
      </c>
      <c r="M9292" s="188">
        <v>9</v>
      </c>
      <c r="O9292" s="165"/>
      <c r="P9292" s="174"/>
      <c r="Q9292" s="174"/>
      <c r="R9292" s="174"/>
      <c r="S9292" s="166"/>
    </row>
    <row r="9293" spans="1:19" x14ac:dyDescent="0.15">
      <c r="A9293">
        <v>8</v>
      </c>
      <c r="B9293" t="s">
        <v>217</v>
      </c>
      <c r="C9293">
        <v>69</v>
      </c>
      <c r="D9293">
        <f t="shared" si="454"/>
        <v>3</v>
      </c>
      <c r="E9293">
        <f t="shared" si="455"/>
        <v>4</v>
      </c>
      <c r="F9293">
        <f t="shared" si="456"/>
        <v>7</v>
      </c>
      <c r="G9293">
        <v>1</v>
      </c>
      <c r="I9293" s="172" t="s">
        <v>217</v>
      </c>
      <c r="J9293" s="173">
        <v>69</v>
      </c>
      <c r="K9293" s="188">
        <v>3</v>
      </c>
      <c r="L9293" s="188">
        <v>4</v>
      </c>
      <c r="M9293" s="188">
        <v>7</v>
      </c>
      <c r="O9293" s="165"/>
      <c r="P9293" s="174"/>
      <c r="Q9293" s="174"/>
      <c r="R9293" s="174"/>
      <c r="S9293" s="166"/>
    </row>
    <row r="9294" spans="1:19" x14ac:dyDescent="0.15">
      <c r="A9294">
        <v>8</v>
      </c>
      <c r="B9294" t="s">
        <v>217</v>
      </c>
      <c r="C9294">
        <v>70</v>
      </c>
      <c r="D9294">
        <f t="shared" si="454"/>
        <v>7</v>
      </c>
      <c r="E9294">
        <f t="shared" si="455"/>
        <v>6</v>
      </c>
      <c r="F9294">
        <f t="shared" si="456"/>
        <v>13</v>
      </c>
      <c r="G9294">
        <v>1</v>
      </c>
      <c r="I9294" s="172" t="s">
        <v>217</v>
      </c>
      <c r="J9294" s="173">
        <v>70</v>
      </c>
      <c r="K9294" s="188">
        <v>7</v>
      </c>
      <c r="L9294" s="188">
        <v>6</v>
      </c>
      <c r="M9294" s="188">
        <v>13</v>
      </c>
      <c r="O9294" s="165"/>
      <c r="P9294" s="174"/>
      <c r="Q9294" s="174"/>
      <c r="R9294" s="174"/>
      <c r="S9294" s="166"/>
    </row>
    <row r="9295" spans="1:19" x14ac:dyDescent="0.15">
      <c r="A9295">
        <v>8</v>
      </c>
      <c r="B9295" t="s">
        <v>217</v>
      </c>
      <c r="C9295">
        <v>71</v>
      </c>
      <c r="D9295">
        <f t="shared" si="454"/>
        <v>3</v>
      </c>
      <c r="E9295">
        <f t="shared" si="455"/>
        <v>7</v>
      </c>
      <c r="F9295">
        <f t="shared" si="456"/>
        <v>10</v>
      </c>
      <c r="G9295">
        <v>1</v>
      </c>
      <c r="I9295" s="172" t="s">
        <v>217</v>
      </c>
      <c r="J9295" s="173">
        <v>71</v>
      </c>
      <c r="K9295" s="188">
        <v>3</v>
      </c>
      <c r="L9295" s="188">
        <v>7</v>
      </c>
      <c r="M9295" s="188">
        <v>10</v>
      </c>
      <c r="O9295" s="165"/>
      <c r="P9295" s="174"/>
      <c r="Q9295" s="174"/>
      <c r="R9295" s="174"/>
      <c r="S9295" s="166"/>
    </row>
    <row r="9296" spans="1:19" x14ac:dyDescent="0.15">
      <c r="A9296">
        <v>8</v>
      </c>
      <c r="B9296" t="s">
        <v>217</v>
      </c>
      <c r="C9296">
        <v>72</v>
      </c>
      <c r="D9296">
        <f t="shared" si="454"/>
        <v>8</v>
      </c>
      <c r="E9296">
        <f t="shared" si="455"/>
        <v>0</v>
      </c>
      <c r="F9296">
        <f t="shared" si="456"/>
        <v>8</v>
      </c>
      <c r="G9296">
        <v>1</v>
      </c>
      <c r="I9296" s="172" t="s">
        <v>217</v>
      </c>
      <c r="J9296" s="173">
        <v>72</v>
      </c>
      <c r="K9296" s="188">
        <v>8</v>
      </c>
      <c r="L9296" s="188">
        <v>0</v>
      </c>
      <c r="M9296" s="188">
        <v>8</v>
      </c>
      <c r="O9296" s="165"/>
      <c r="P9296" s="174"/>
      <c r="Q9296" s="174"/>
      <c r="R9296" s="174"/>
      <c r="S9296" s="166"/>
    </row>
    <row r="9297" spans="1:19" x14ac:dyDescent="0.15">
      <c r="A9297">
        <v>8</v>
      </c>
      <c r="B9297" t="s">
        <v>217</v>
      </c>
      <c r="C9297">
        <v>73</v>
      </c>
      <c r="D9297">
        <f t="shared" si="454"/>
        <v>2</v>
      </c>
      <c r="E9297">
        <f t="shared" si="455"/>
        <v>5</v>
      </c>
      <c r="F9297">
        <f t="shared" si="456"/>
        <v>7</v>
      </c>
      <c r="G9297">
        <v>1</v>
      </c>
      <c r="I9297" s="172" t="s">
        <v>217</v>
      </c>
      <c r="J9297" s="173">
        <v>73</v>
      </c>
      <c r="K9297" s="188">
        <v>2</v>
      </c>
      <c r="L9297" s="188">
        <v>5</v>
      </c>
      <c r="M9297" s="188">
        <v>7</v>
      </c>
      <c r="O9297" s="165"/>
      <c r="P9297" s="174"/>
      <c r="Q9297" s="174"/>
      <c r="R9297" s="174"/>
      <c r="S9297" s="166"/>
    </row>
    <row r="9298" spans="1:19" x14ac:dyDescent="0.15">
      <c r="A9298">
        <v>8</v>
      </c>
      <c r="B9298" t="s">
        <v>217</v>
      </c>
      <c r="C9298">
        <v>74</v>
      </c>
      <c r="D9298">
        <f t="shared" si="454"/>
        <v>0</v>
      </c>
      <c r="E9298">
        <f t="shared" si="455"/>
        <v>3</v>
      </c>
      <c r="F9298">
        <f t="shared" si="456"/>
        <v>3</v>
      </c>
      <c r="G9298">
        <v>1</v>
      </c>
      <c r="I9298" s="172" t="s">
        <v>217</v>
      </c>
      <c r="J9298" s="173">
        <v>74</v>
      </c>
      <c r="K9298" s="188">
        <v>0</v>
      </c>
      <c r="L9298" s="188">
        <v>3</v>
      </c>
      <c r="M9298" s="188">
        <v>3</v>
      </c>
      <c r="O9298" s="165"/>
      <c r="P9298" s="174"/>
      <c r="Q9298" s="174"/>
      <c r="R9298" s="174"/>
      <c r="S9298" s="166"/>
    </row>
    <row r="9299" spans="1:19" x14ac:dyDescent="0.15">
      <c r="A9299">
        <v>8</v>
      </c>
      <c r="B9299" t="s">
        <v>217</v>
      </c>
      <c r="C9299">
        <v>75</v>
      </c>
      <c r="D9299">
        <f t="shared" si="454"/>
        <v>1</v>
      </c>
      <c r="E9299">
        <f t="shared" si="455"/>
        <v>1</v>
      </c>
      <c r="F9299">
        <f t="shared" si="456"/>
        <v>2</v>
      </c>
      <c r="G9299">
        <v>1</v>
      </c>
      <c r="I9299" s="172" t="s">
        <v>217</v>
      </c>
      <c r="J9299" s="173">
        <v>75</v>
      </c>
      <c r="K9299" s="188">
        <v>1</v>
      </c>
      <c r="L9299" s="188">
        <v>1</v>
      </c>
      <c r="M9299" s="188">
        <v>2</v>
      </c>
      <c r="O9299" s="165"/>
      <c r="P9299" s="174"/>
      <c r="Q9299" s="174"/>
      <c r="R9299" s="174"/>
      <c r="S9299" s="166"/>
    </row>
    <row r="9300" spans="1:19" x14ac:dyDescent="0.15">
      <c r="A9300">
        <v>8</v>
      </c>
      <c r="B9300" t="s">
        <v>217</v>
      </c>
      <c r="C9300">
        <v>76</v>
      </c>
      <c r="D9300">
        <f t="shared" si="454"/>
        <v>2</v>
      </c>
      <c r="E9300">
        <f t="shared" si="455"/>
        <v>4</v>
      </c>
      <c r="F9300">
        <f t="shared" si="456"/>
        <v>6</v>
      </c>
      <c r="G9300">
        <v>1</v>
      </c>
      <c r="I9300" s="172" t="s">
        <v>217</v>
      </c>
      <c r="J9300" s="173">
        <v>76</v>
      </c>
      <c r="K9300" s="188">
        <v>2</v>
      </c>
      <c r="L9300" s="188">
        <v>4</v>
      </c>
      <c r="M9300" s="188">
        <v>6</v>
      </c>
      <c r="O9300" s="165"/>
      <c r="P9300" s="174"/>
      <c r="Q9300" s="174"/>
      <c r="R9300" s="174"/>
      <c r="S9300" s="166"/>
    </row>
    <row r="9301" spans="1:19" x14ac:dyDescent="0.15">
      <c r="A9301">
        <v>8</v>
      </c>
      <c r="B9301" t="s">
        <v>217</v>
      </c>
      <c r="C9301">
        <v>77</v>
      </c>
      <c r="D9301">
        <f t="shared" si="454"/>
        <v>2</v>
      </c>
      <c r="E9301">
        <f t="shared" si="455"/>
        <v>3</v>
      </c>
      <c r="F9301">
        <f t="shared" si="456"/>
        <v>5</v>
      </c>
      <c r="G9301">
        <v>1</v>
      </c>
      <c r="I9301" s="172" t="s">
        <v>217</v>
      </c>
      <c r="J9301" s="173">
        <v>77</v>
      </c>
      <c r="K9301" s="188">
        <v>2</v>
      </c>
      <c r="L9301" s="188">
        <v>3</v>
      </c>
      <c r="M9301" s="188">
        <v>5</v>
      </c>
      <c r="O9301" s="165"/>
      <c r="P9301" s="174"/>
      <c r="Q9301" s="174"/>
      <c r="R9301" s="174"/>
      <c r="S9301" s="166"/>
    </row>
    <row r="9302" spans="1:19" x14ac:dyDescent="0.15">
      <c r="A9302">
        <v>8</v>
      </c>
      <c r="B9302" t="s">
        <v>217</v>
      </c>
      <c r="C9302">
        <v>78</v>
      </c>
      <c r="D9302">
        <f t="shared" si="454"/>
        <v>5</v>
      </c>
      <c r="E9302">
        <f t="shared" si="455"/>
        <v>2</v>
      </c>
      <c r="F9302">
        <f t="shared" si="456"/>
        <v>7</v>
      </c>
      <c r="G9302">
        <v>1</v>
      </c>
      <c r="I9302" s="172" t="s">
        <v>217</v>
      </c>
      <c r="J9302" s="173">
        <v>78</v>
      </c>
      <c r="K9302" s="188">
        <v>5</v>
      </c>
      <c r="L9302" s="188">
        <v>2</v>
      </c>
      <c r="M9302" s="188">
        <v>7</v>
      </c>
      <c r="O9302" s="165"/>
      <c r="P9302" s="174"/>
      <c r="Q9302" s="174"/>
      <c r="R9302" s="174"/>
      <c r="S9302" s="166"/>
    </row>
    <row r="9303" spans="1:19" x14ac:dyDescent="0.15">
      <c r="A9303">
        <v>8</v>
      </c>
      <c r="B9303" t="s">
        <v>217</v>
      </c>
      <c r="C9303">
        <v>79</v>
      </c>
      <c r="D9303">
        <f t="shared" si="454"/>
        <v>1</v>
      </c>
      <c r="E9303">
        <f t="shared" si="455"/>
        <v>1</v>
      </c>
      <c r="F9303">
        <f t="shared" si="456"/>
        <v>2</v>
      </c>
      <c r="G9303">
        <v>1</v>
      </c>
      <c r="I9303" s="172" t="s">
        <v>217</v>
      </c>
      <c r="J9303" s="173">
        <v>79</v>
      </c>
      <c r="K9303" s="188">
        <v>1</v>
      </c>
      <c r="L9303" s="188">
        <v>1</v>
      </c>
      <c r="M9303" s="188">
        <v>2</v>
      </c>
      <c r="O9303" s="165"/>
      <c r="P9303" s="174"/>
      <c r="Q9303" s="174"/>
      <c r="R9303" s="174"/>
      <c r="S9303" s="166"/>
    </row>
    <row r="9304" spans="1:19" x14ac:dyDescent="0.15">
      <c r="A9304">
        <v>8</v>
      </c>
      <c r="B9304" t="s">
        <v>217</v>
      </c>
      <c r="C9304">
        <v>80</v>
      </c>
      <c r="D9304">
        <f t="shared" si="454"/>
        <v>1</v>
      </c>
      <c r="E9304">
        <f t="shared" si="455"/>
        <v>0</v>
      </c>
      <c r="F9304">
        <f t="shared" si="456"/>
        <v>1</v>
      </c>
      <c r="G9304">
        <v>1</v>
      </c>
      <c r="I9304" s="172" t="s">
        <v>217</v>
      </c>
      <c r="J9304" s="173">
        <v>80</v>
      </c>
      <c r="K9304" s="188">
        <v>1</v>
      </c>
      <c r="L9304" s="188">
        <v>0</v>
      </c>
      <c r="M9304" s="188">
        <v>1</v>
      </c>
      <c r="O9304" s="165"/>
      <c r="P9304" s="174"/>
      <c r="Q9304" s="174"/>
      <c r="R9304" s="174"/>
      <c r="S9304" s="166"/>
    </row>
    <row r="9305" spans="1:19" x14ac:dyDescent="0.15">
      <c r="A9305">
        <v>8</v>
      </c>
      <c r="B9305" t="s">
        <v>217</v>
      </c>
      <c r="C9305">
        <v>81</v>
      </c>
      <c r="D9305">
        <f t="shared" si="454"/>
        <v>1</v>
      </c>
      <c r="E9305">
        <f t="shared" si="455"/>
        <v>0</v>
      </c>
      <c r="F9305">
        <f t="shared" si="456"/>
        <v>1</v>
      </c>
      <c r="G9305">
        <v>1</v>
      </c>
      <c r="I9305" s="172" t="s">
        <v>217</v>
      </c>
      <c r="J9305" s="173">
        <v>81</v>
      </c>
      <c r="K9305" s="188">
        <v>1</v>
      </c>
      <c r="L9305" s="188">
        <v>0</v>
      </c>
      <c r="M9305" s="188">
        <v>1</v>
      </c>
      <c r="O9305" s="165"/>
      <c r="P9305" s="174"/>
      <c r="Q9305" s="174"/>
      <c r="R9305" s="174"/>
      <c r="S9305" s="166"/>
    </row>
    <row r="9306" spans="1:19" x14ac:dyDescent="0.15">
      <c r="A9306">
        <v>8</v>
      </c>
      <c r="B9306" t="s">
        <v>217</v>
      </c>
      <c r="C9306">
        <v>82</v>
      </c>
      <c r="D9306">
        <f t="shared" si="454"/>
        <v>2</v>
      </c>
      <c r="E9306">
        <f t="shared" si="455"/>
        <v>3</v>
      </c>
      <c r="F9306">
        <f t="shared" si="456"/>
        <v>5</v>
      </c>
      <c r="G9306">
        <v>1</v>
      </c>
      <c r="I9306" s="172" t="s">
        <v>217</v>
      </c>
      <c r="J9306" s="173">
        <v>82</v>
      </c>
      <c r="K9306" s="188">
        <v>2</v>
      </c>
      <c r="L9306" s="188">
        <v>3</v>
      </c>
      <c r="M9306" s="188">
        <v>5</v>
      </c>
      <c r="O9306" s="165"/>
      <c r="P9306" s="174"/>
      <c r="Q9306" s="174"/>
      <c r="R9306" s="174"/>
      <c r="S9306" s="166"/>
    </row>
    <row r="9307" spans="1:19" x14ac:dyDescent="0.15">
      <c r="A9307">
        <v>8</v>
      </c>
      <c r="B9307" t="s">
        <v>217</v>
      </c>
      <c r="C9307">
        <v>83</v>
      </c>
      <c r="D9307">
        <f t="shared" si="454"/>
        <v>1</v>
      </c>
      <c r="E9307">
        <f t="shared" si="455"/>
        <v>2</v>
      </c>
      <c r="F9307">
        <f t="shared" si="456"/>
        <v>3</v>
      </c>
      <c r="G9307">
        <v>1</v>
      </c>
      <c r="I9307" s="172" t="s">
        <v>217</v>
      </c>
      <c r="J9307" s="173">
        <v>83</v>
      </c>
      <c r="K9307" s="188">
        <v>1</v>
      </c>
      <c r="L9307" s="188">
        <v>2</v>
      </c>
      <c r="M9307" s="188">
        <v>3</v>
      </c>
      <c r="O9307" s="165"/>
      <c r="P9307" s="174"/>
      <c r="Q9307" s="174"/>
      <c r="R9307" s="174"/>
      <c r="S9307" s="166"/>
    </row>
    <row r="9308" spans="1:19" x14ac:dyDescent="0.15">
      <c r="A9308">
        <v>8</v>
      </c>
      <c r="B9308" t="s">
        <v>217</v>
      </c>
      <c r="C9308">
        <v>84</v>
      </c>
      <c r="D9308">
        <f t="shared" si="454"/>
        <v>1</v>
      </c>
      <c r="E9308">
        <f t="shared" si="455"/>
        <v>4</v>
      </c>
      <c r="F9308">
        <f t="shared" si="456"/>
        <v>5</v>
      </c>
      <c r="G9308">
        <v>1</v>
      </c>
      <c r="I9308" s="172" t="s">
        <v>217</v>
      </c>
      <c r="J9308" s="173">
        <v>84</v>
      </c>
      <c r="K9308" s="188">
        <v>1</v>
      </c>
      <c r="L9308" s="188">
        <v>4</v>
      </c>
      <c r="M9308" s="188">
        <v>5</v>
      </c>
      <c r="O9308" s="165"/>
      <c r="P9308" s="174"/>
      <c r="Q9308" s="174"/>
      <c r="R9308" s="174"/>
      <c r="S9308" s="166"/>
    </row>
    <row r="9309" spans="1:19" x14ac:dyDescent="0.15">
      <c r="A9309">
        <v>8</v>
      </c>
      <c r="B9309" t="s">
        <v>217</v>
      </c>
      <c r="C9309">
        <v>85</v>
      </c>
      <c r="D9309">
        <f t="shared" si="454"/>
        <v>2</v>
      </c>
      <c r="E9309">
        <f t="shared" si="455"/>
        <v>5</v>
      </c>
      <c r="F9309">
        <f t="shared" si="456"/>
        <v>7</v>
      </c>
      <c r="G9309">
        <v>1</v>
      </c>
      <c r="I9309" s="172" t="s">
        <v>217</v>
      </c>
      <c r="J9309" s="173">
        <v>85</v>
      </c>
      <c r="K9309" s="188">
        <v>2</v>
      </c>
      <c r="L9309" s="188">
        <v>5</v>
      </c>
      <c r="M9309" s="188">
        <v>7</v>
      </c>
      <c r="O9309" s="165"/>
      <c r="P9309" s="174"/>
      <c r="Q9309" s="174"/>
      <c r="R9309" s="174"/>
      <c r="S9309" s="166"/>
    </row>
    <row r="9310" spans="1:19" x14ac:dyDescent="0.15">
      <c r="A9310">
        <v>8</v>
      </c>
      <c r="B9310" t="s">
        <v>217</v>
      </c>
      <c r="C9310">
        <v>86</v>
      </c>
      <c r="D9310">
        <f t="shared" si="454"/>
        <v>2</v>
      </c>
      <c r="E9310">
        <f t="shared" si="455"/>
        <v>5</v>
      </c>
      <c r="F9310">
        <f t="shared" si="456"/>
        <v>7</v>
      </c>
      <c r="G9310">
        <v>1</v>
      </c>
      <c r="I9310" s="172" t="s">
        <v>217</v>
      </c>
      <c r="J9310" s="173">
        <v>86</v>
      </c>
      <c r="K9310" s="188">
        <v>2</v>
      </c>
      <c r="L9310" s="188">
        <v>5</v>
      </c>
      <c r="M9310" s="188">
        <v>7</v>
      </c>
      <c r="O9310" s="165"/>
      <c r="P9310" s="174"/>
      <c r="Q9310" s="174"/>
      <c r="R9310" s="174"/>
      <c r="S9310" s="166"/>
    </row>
    <row r="9311" spans="1:19" x14ac:dyDescent="0.15">
      <c r="A9311">
        <v>8</v>
      </c>
      <c r="B9311" t="s">
        <v>217</v>
      </c>
      <c r="C9311">
        <v>87</v>
      </c>
      <c r="D9311">
        <f t="shared" ref="D9311:D9374" si="457">K9311</f>
        <v>2</v>
      </c>
      <c r="E9311">
        <f t="shared" ref="E9311:E9374" si="458">L9311</f>
        <v>2</v>
      </c>
      <c r="F9311">
        <f t="shared" ref="F9311:F9374" si="459">M9311</f>
        <v>4</v>
      </c>
      <c r="G9311">
        <v>1</v>
      </c>
      <c r="I9311" s="172" t="s">
        <v>217</v>
      </c>
      <c r="J9311" s="173">
        <v>87</v>
      </c>
      <c r="K9311" s="188">
        <v>2</v>
      </c>
      <c r="L9311" s="188">
        <v>2</v>
      </c>
      <c r="M9311" s="188">
        <v>4</v>
      </c>
      <c r="O9311" s="165"/>
      <c r="P9311" s="174"/>
      <c r="Q9311" s="174"/>
      <c r="R9311" s="174"/>
      <c r="S9311" s="166"/>
    </row>
    <row r="9312" spans="1:19" x14ac:dyDescent="0.15">
      <c r="A9312">
        <v>8</v>
      </c>
      <c r="B9312" t="s">
        <v>217</v>
      </c>
      <c r="C9312">
        <v>88</v>
      </c>
      <c r="D9312">
        <f t="shared" si="457"/>
        <v>1</v>
      </c>
      <c r="E9312">
        <f t="shared" si="458"/>
        <v>1</v>
      </c>
      <c r="F9312">
        <f t="shared" si="459"/>
        <v>2</v>
      </c>
      <c r="G9312">
        <v>1</v>
      </c>
      <c r="I9312" s="172" t="s">
        <v>217</v>
      </c>
      <c r="J9312" s="173">
        <v>88</v>
      </c>
      <c r="K9312" s="188">
        <v>1</v>
      </c>
      <c r="L9312" s="188">
        <v>1</v>
      </c>
      <c r="M9312" s="188">
        <v>2</v>
      </c>
      <c r="O9312" s="165"/>
      <c r="P9312" s="174"/>
      <c r="Q9312" s="174"/>
      <c r="R9312" s="174"/>
      <c r="S9312" s="166"/>
    </row>
    <row r="9313" spans="1:19" x14ac:dyDescent="0.15">
      <c r="A9313">
        <v>8</v>
      </c>
      <c r="B9313" t="s">
        <v>217</v>
      </c>
      <c r="C9313">
        <v>89</v>
      </c>
      <c r="D9313">
        <f t="shared" si="457"/>
        <v>0</v>
      </c>
      <c r="E9313">
        <f t="shared" si="458"/>
        <v>4</v>
      </c>
      <c r="F9313">
        <f t="shared" si="459"/>
        <v>4</v>
      </c>
      <c r="G9313">
        <v>1</v>
      </c>
      <c r="I9313" s="172" t="s">
        <v>217</v>
      </c>
      <c r="J9313" s="173">
        <v>89</v>
      </c>
      <c r="K9313" s="188">
        <v>0</v>
      </c>
      <c r="L9313" s="188">
        <v>4</v>
      </c>
      <c r="M9313" s="188">
        <v>4</v>
      </c>
      <c r="O9313" s="165"/>
      <c r="P9313" s="174"/>
      <c r="Q9313" s="174"/>
      <c r="R9313" s="174"/>
      <c r="S9313" s="166"/>
    </row>
    <row r="9314" spans="1:19" x14ac:dyDescent="0.15">
      <c r="A9314">
        <v>8</v>
      </c>
      <c r="B9314" t="s">
        <v>217</v>
      </c>
      <c r="C9314">
        <v>90</v>
      </c>
      <c r="D9314">
        <f t="shared" si="457"/>
        <v>2</v>
      </c>
      <c r="E9314">
        <f t="shared" si="458"/>
        <v>2</v>
      </c>
      <c r="F9314">
        <f t="shared" si="459"/>
        <v>4</v>
      </c>
      <c r="G9314">
        <v>1</v>
      </c>
      <c r="I9314" s="172" t="s">
        <v>217</v>
      </c>
      <c r="J9314" s="173">
        <v>90</v>
      </c>
      <c r="K9314" s="188">
        <v>2</v>
      </c>
      <c r="L9314" s="188">
        <v>2</v>
      </c>
      <c r="M9314" s="188">
        <v>4</v>
      </c>
      <c r="O9314" s="165"/>
      <c r="P9314" s="174"/>
      <c r="Q9314" s="174"/>
      <c r="R9314" s="174"/>
      <c r="S9314" s="166"/>
    </row>
    <row r="9315" spans="1:19" x14ac:dyDescent="0.15">
      <c r="A9315">
        <v>8</v>
      </c>
      <c r="B9315" t="s">
        <v>217</v>
      </c>
      <c r="C9315">
        <v>91</v>
      </c>
      <c r="D9315">
        <f t="shared" si="457"/>
        <v>1</v>
      </c>
      <c r="E9315">
        <f t="shared" si="458"/>
        <v>1</v>
      </c>
      <c r="F9315">
        <f t="shared" si="459"/>
        <v>2</v>
      </c>
      <c r="G9315">
        <v>1</v>
      </c>
      <c r="I9315" s="172" t="s">
        <v>217</v>
      </c>
      <c r="J9315" s="173">
        <v>91</v>
      </c>
      <c r="K9315" s="188">
        <v>1</v>
      </c>
      <c r="L9315" s="188">
        <v>1</v>
      </c>
      <c r="M9315" s="188">
        <v>2</v>
      </c>
      <c r="O9315" s="165"/>
      <c r="P9315" s="174"/>
      <c r="Q9315" s="174"/>
      <c r="R9315" s="174"/>
      <c r="S9315" s="166"/>
    </row>
    <row r="9316" spans="1:19" x14ac:dyDescent="0.15">
      <c r="A9316">
        <v>8</v>
      </c>
      <c r="B9316" t="s">
        <v>217</v>
      </c>
      <c r="C9316">
        <v>92</v>
      </c>
      <c r="D9316">
        <f t="shared" si="457"/>
        <v>0</v>
      </c>
      <c r="E9316">
        <f t="shared" si="458"/>
        <v>4</v>
      </c>
      <c r="F9316">
        <f t="shared" si="459"/>
        <v>4</v>
      </c>
      <c r="G9316">
        <v>1</v>
      </c>
      <c r="I9316" s="172" t="s">
        <v>217</v>
      </c>
      <c r="J9316" s="173">
        <v>92</v>
      </c>
      <c r="K9316" s="188">
        <v>0</v>
      </c>
      <c r="L9316" s="188">
        <v>4</v>
      </c>
      <c r="M9316" s="188">
        <v>4</v>
      </c>
      <c r="O9316" s="165"/>
      <c r="P9316" s="174"/>
      <c r="Q9316" s="174"/>
      <c r="R9316" s="174"/>
      <c r="S9316" s="166"/>
    </row>
    <row r="9317" spans="1:19" x14ac:dyDescent="0.15">
      <c r="A9317">
        <v>8</v>
      </c>
      <c r="B9317" t="s">
        <v>217</v>
      </c>
      <c r="C9317">
        <v>93</v>
      </c>
      <c r="D9317">
        <f t="shared" si="457"/>
        <v>0</v>
      </c>
      <c r="E9317">
        <f t="shared" si="458"/>
        <v>1</v>
      </c>
      <c r="F9317">
        <f t="shared" si="459"/>
        <v>1</v>
      </c>
      <c r="G9317">
        <v>1</v>
      </c>
      <c r="I9317" s="172" t="s">
        <v>217</v>
      </c>
      <c r="J9317" s="173">
        <v>93</v>
      </c>
      <c r="K9317" s="188">
        <v>0</v>
      </c>
      <c r="L9317" s="188">
        <v>1</v>
      </c>
      <c r="M9317" s="188">
        <v>1</v>
      </c>
      <c r="O9317" s="165"/>
      <c r="P9317" s="174"/>
      <c r="Q9317" s="174"/>
      <c r="R9317" s="174"/>
      <c r="S9317" s="166"/>
    </row>
    <row r="9318" spans="1:19" x14ac:dyDescent="0.15">
      <c r="A9318">
        <v>8</v>
      </c>
      <c r="B9318" t="s">
        <v>217</v>
      </c>
      <c r="C9318">
        <v>94</v>
      </c>
      <c r="D9318">
        <f t="shared" si="457"/>
        <v>0</v>
      </c>
      <c r="E9318">
        <f t="shared" si="458"/>
        <v>2</v>
      </c>
      <c r="F9318">
        <f t="shared" si="459"/>
        <v>2</v>
      </c>
      <c r="G9318">
        <v>1</v>
      </c>
      <c r="I9318" s="172" t="s">
        <v>217</v>
      </c>
      <c r="J9318" s="173">
        <v>94</v>
      </c>
      <c r="K9318" s="188">
        <v>0</v>
      </c>
      <c r="L9318" s="188">
        <v>2</v>
      </c>
      <c r="M9318" s="188">
        <v>2</v>
      </c>
      <c r="O9318" s="165"/>
      <c r="P9318" s="174"/>
      <c r="Q9318" s="174"/>
      <c r="R9318" s="174"/>
      <c r="S9318" s="166"/>
    </row>
    <row r="9319" spans="1:19" x14ac:dyDescent="0.15">
      <c r="A9319">
        <v>8</v>
      </c>
      <c r="B9319" t="s">
        <v>217</v>
      </c>
      <c r="C9319">
        <v>95</v>
      </c>
      <c r="D9319">
        <f t="shared" si="457"/>
        <v>0</v>
      </c>
      <c r="E9319">
        <f t="shared" si="458"/>
        <v>0</v>
      </c>
      <c r="F9319">
        <f t="shared" si="459"/>
        <v>0</v>
      </c>
      <c r="G9319">
        <v>1</v>
      </c>
      <c r="I9319" s="172" t="s">
        <v>217</v>
      </c>
      <c r="J9319" s="173">
        <v>95</v>
      </c>
      <c r="K9319" s="189"/>
      <c r="L9319" s="189"/>
      <c r="M9319" s="189"/>
      <c r="O9319" s="165"/>
      <c r="P9319" s="176"/>
      <c r="Q9319" s="176"/>
      <c r="R9319" s="176"/>
      <c r="S9319" s="167"/>
    </row>
    <row r="9320" spans="1:19" x14ac:dyDescent="0.15">
      <c r="A9320">
        <v>8</v>
      </c>
      <c r="B9320" t="s">
        <v>217</v>
      </c>
      <c r="C9320">
        <v>96</v>
      </c>
      <c r="D9320">
        <f t="shared" si="457"/>
        <v>0</v>
      </c>
      <c r="E9320">
        <f t="shared" si="458"/>
        <v>1</v>
      </c>
      <c r="F9320">
        <f t="shared" si="459"/>
        <v>1</v>
      </c>
      <c r="G9320">
        <v>1</v>
      </c>
      <c r="I9320" s="172" t="s">
        <v>217</v>
      </c>
      <c r="J9320" s="173">
        <v>96</v>
      </c>
      <c r="K9320" s="188">
        <v>0</v>
      </c>
      <c r="L9320" s="188">
        <v>1</v>
      </c>
      <c r="M9320" s="188">
        <v>1</v>
      </c>
      <c r="O9320" s="165"/>
      <c r="P9320" s="174"/>
      <c r="Q9320" s="174"/>
      <c r="R9320" s="174"/>
      <c r="S9320" s="166"/>
    </row>
    <row r="9321" spans="1:19" x14ac:dyDescent="0.15">
      <c r="A9321">
        <v>8</v>
      </c>
      <c r="B9321" t="s">
        <v>217</v>
      </c>
      <c r="C9321">
        <v>97</v>
      </c>
      <c r="D9321">
        <f t="shared" si="457"/>
        <v>0</v>
      </c>
      <c r="E9321">
        <f t="shared" si="458"/>
        <v>0</v>
      </c>
      <c r="F9321">
        <f t="shared" si="459"/>
        <v>0</v>
      </c>
      <c r="G9321">
        <v>1</v>
      </c>
      <c r="I9321" s="172" t="s">
        <v>217</v>
      </c>
      <c r="J9321" s="173">
        <v>97</v>
      </c>
      <c r="K9321" s="189"/>
      <c r="L9321" s="189"/>
      <c r="M9321" s="189"/>
      <c r="O9321" s="165"/>
      <c r="P9321" s="174"/>
      <c r="Q9321" s="174"/>
      <c r="R9321" s="174"/>
      <c r="S9321" s="166"/>
    </row>
    <row r="9322" spans="1:19" x14ac:dyDescent="0.15">
      <c r="A9322">
        <v>8</v>
      </c>
      <c r="B9322" t="s">
        <v>217</v>
      </c>
      <c r="C9322">
        <v>98</v>
      </c>
      <c r="D9322">
        <f t="shared" si="457"/>
        <v>0</v>
      </c>
      <c r="E9322">
        <f t="shared" si="458"/>
        <v>2</v>
      </c>
      <c r="F9322">
        <f t="shared" si="459"/>
        <v>2</v>
      </c>
      <c r="G9322">
        <v>1</v>
      </c>
      <c r="I9322" s="172" t="s">
        <v>217</v>
      </c>
      <c r="J9322" s="173">
        <v>98</v>
      </c>
      <c r="K9322" s="188">
        <v>0</v>
      </c>
      <c r="L9322" s="188">
        <v>2</v>
      </c>
      <c r="M9322" s="188">
        <v>2</v>
      </c>
      <c r="O9322" s="165"/>
      <c r="P9322" s="174"/>
      <c r="Q9322" s="174"/>
      <c r="R9322" s="174"/>
      <c r="S9322" s="166"/>
    </row>
    <row r="9323" spans="1:19" x14ac:dyDescent="0.15">
      <c r="A9323">
        <v>8</v>
      </c>
      <c r="B9323" t="s">
        <v>217</v>
      </c>
      <c r="C9323">
        <v>99</v>
      </c>
      <c r="D9323">
        <f t="shared" si="457"/>
        <v>0</v>
      </c>
      <c r="E9323">
        <f t="shared" si="458"/>
        <v>0</v>
      </c>
      <c r="F9323">
        <f t="shared" si="459"/>
        <v>0</v>
      </c>
      <c r="G9323">
        <v>1</v>
      </c>
      <c r="I9323" s="172" t="s">
        <v>217</v>
      </c>
      <c r="J9323" s="173">
        <v>99</v>
      </c>
      <c r="K9323" s="189"/>
      <c r="L9323" s="189"/>
      <c r="M9323" s="189"/>
      <c r="O9323" s="165"/>
      <c r="P9323" s="176"/>
      <c r="Q9323" s="176"/>
      <c r="R9323" s="176"/>
      <c r="S9323" s="167"/>
    </row>
    <row r="9324" spans="1:19" x14ac:dyDescent="0.15">
      <c r="A9324">
        <v>8</v>
      </c>
      <c r="B9324" t="s">
        <v>217</v>
      </c>
      <c r="C9324">
        <v>100</v>
      </c>
      <c r="D9324">
        <f t="shared" si="457"/>
        <v>0</v>
      </c>
      <c r="E9324">
        <f t="shared" si="458"/>
        <v>0</v>
      </c>
      <c r="F9324">
        <f t="shared" si="459"/>
        <v>0</v>
      </c>
      <c r="G9324">
        <v>1</v>
      </c>
      <c r="I9324" s="172" t="s">
        <v>217</v>
      </c>
      <c r="J9324" s="173">
        <v>100</v>
      </c>
      <c r="K9324" s="189"/>
      <c r="L9324" s="189"/>
      <c r="M9324" s="189"/>
      <c r="O9324" s="165"/>
      <c r="P9324" s="176"/>
      <c r="Q9324" s="176"/>
      <c r="R9324" s="176"/>
      <c r="S9324" s="167"/>
    </row>
    <row r="9325" spans="1:19" x14ac:dyDescent="0.15">
      <c r="A9325">
        <v>8</v>
      </c>
      <c r="B9325" t="s">
        <v>217</v>
      </c>
      <c r="C9325">
        <v>101</v>
      </c>
      <c r="D9325">
        <f t="shared" si="457"/>
        <v>0</v>
      </c>
      <c r="E9325">
        <f t="shared" si="458"/>
        <v>0</v>
      </c>
      <c r="F9325">
        <f t="shared" si="459"/>
        <v>0</v>
      </c>
      <c r="G9325">
        <v>1</v>
      </c>
      <c r="I9325" s="172" t="s">
        <v>217</v>
      </c>
      <c r="J9325" s="173">
        <v>101</v>
      </c>
      <c r="K9325" s="189"/>
      <c r="L9325" s="189"/>
      <c r="M9325" s="189"/>
      <c r="O9325" s="165"/>
      <c r="P9325" s="176"/>
      <c r="Q9325" s="176"/>
      <c r="R9325" s="176"/>
      <c r="S9325" s="167"/>
    </row>
    <row r="9326" spans="1:19" x14ac:dyDescent="0.15">
      <c r="A9326">
        <v>8</v>
      </c>
      <c r="B9326" t="s">
        <v>217</v>
      </c>
      <c r="C9326">
        <v>102</v>
      </c>
      <c r="D9326">
        <f t="shared" si="457"/>
        <v>0</v>
      </c>
      <c r="E9326">
        <f t="shared" si="458"/>
        <v>0</v>
      </c>
      <c r="F9326">
        <f t="shared" si="459"/>
        <v>0</v>
      </c>
      <c r="G9326">
        <v>1</v>
      </c>
      <c r="I9326" s="172" t="s">
        <v>217</v>
      </c>
      <c r="J9326" s="173">
        <v>102</v>
      </c>
      <c r="K9326" s="189"/>
      <c r="L9326" s="189"/>
      <c r="M9326" s="189"/>
      <c r="O9326" s="165"/>
      <c r="P9326" s="176"/>
      <c r="Q9326" s="176"/>
      <c r="R9326" s="176"/>
      <c r="S9326" s="167"/>
    </row>
    <row r="9327" spans="1:19" x14ac:dyDescent="0.15">
      <c r="A9327">
        <v>8</v>
      </c>
      <c r="B9327" t="s">
        <v>217</v>
      </c>
      <c r="C9327">
        <v>103</v>
      </c>
      <c r="D9327">
        <f t="shared" si="457"/>
        <v>0</v>
      </c>
      <c r="E9327">
        <f t="shared" si="458"/>
        <v>0</v>
      </c>
      <c r="F9327">
        <f t="shared" si="459"/>
        <v>0</v>
      </c>
      <c r="G9327">
        <v>1</v>
      </c>
      <c r="I9327" s="172" t="s">
        <v>217</v>
      </c>
      <c r="J9327" s="173">
        <v>103</v>
      </c>
      <c r="K9327" s="189"/>
      <c r="L9327" s="189"/>
      <c r="M9327" s="189"/>
      <c r="O9327" s="165"/>
      <c r="P9327" s="176"/>
      <c r="Q9327" s="176"/>
      <c r="R9327" s="176"/>
      <c r="S9327" s="167"/>
    </row>
    <row r="9328" spans="1:19" x14ac:dyDescent="0.15">
      <c r="A9328">
        <v>8</v>
      </c>
      <c r="B9328" t="s">
        <v>217</v>
      </c>
      <c r="C9328">
        <v>104</v>
      </c>
      <c r="D9328">
        <f t="shared" si="457"/>
        <v>0</v>
      </c>
      <c r="E9328">
        <f t="shared" si="458"/>
        <v>0</v>
      </c>
      <c r="F9328">
        <f t="shared" si="459"/>
        <v>0</v>
      </c>
      <c r="G9328">
        <v>1</v>
      </c>
      <c r="I9328" s="172" t="s">
        <v>217</v>
      </c>
      <c r="J9328" s="173">
        <v>104</v>
      </c>
      <c r="K9328" s="189"/>
      <c r="L9328" s="189"/>
      <c r="M9328" s="189"/>
      <c r="O9328" s="165"/>
      <c r="P9328" s="176"/>
      <c r="Q9328" s="176"/>
      <c r="R9328" s="176"/>
      <c r="S9328" s="167"/>
    </row>
    <row r="9329" spans="1:19" x14ac:dyDescent="0.15">
      <c r="A9329">
        <v>8</v>
      </c>
      <c r="B9329" t="s">
        <v>217</v>
      </c>
      <c r="C9329">
        <v>105</v>
      </c>
      <c r="D9329">
        <f t="shared" si="457"/>
        <v>0</v>
      </c>
      <c r="E9329">
        <f t="shared" si="458"/>
        <v>0</v>
      </c>
      <c r="F9329">
        <f t="shared" si="459"/>
        <v>0</v>
      </c>
      <c r="G9329">
        <v>1</v>
      </c>
      <c r="I9329" s="172" t="s">
        <v>217</v>
      </c>
      <c r="J9329" s="173">
        <v>105</v>
      </c>
      <c r="K9329" s="189"/>
      <c r="L9329" s="189"/>
      <c r="M9329" s="189"/>
      <c r="O9329" s="165"/>
      <c r="P9329" s="176"/>
      <c r="Q9329" s="176"/>
      <c r="R9329" s="176"/>
      <c r="S9329" s="167"/>
    </row>
    <row r="9330" spans="1:19" x14ac:dyDescent="0.15">
      <c r="A9330">
        <v>9</v>
      </c>
      <c r="B9330" t="s">
        <v>218</v>
      </c>
      <c r="C9330">
        <v>0</v>
      </c>
      <c r="D9330">
        <f t="shared" si="457"/>
        <v>0</v>
      </c>
      <c r="E9330">
        <f t="shared" si="458"/>
        <v>0</v>
      </c>
      <c r="F9330">
        <f t="shared" si="459"/>
        <v>0</v>
      </c>
      <c r="G9330">
        <v>1</v>
      </c>
      <c r="I9330" s="172" t="s">
        <v>218</v>
      </c>
      <c r="J9330" s="173">
        <v>0</v>
      </c>
      <c r="K9330" s="189"/>
      <c r="L9330" s="189"/>
      <c r="M9330" s="189"/>
      <c r="O9330" s="165"/>
      <c r="P9330" s="174"/>
      <c r="Q9330" s="174"/>
      <c r="R9330" s="174"/>
      <c r="S9330" s="166"/>
    </row>
    <row r="9331" spans="1:19" x14ac:dyDescent="0.15">
      <c r="A9331">
        <v>9</v>
      </c>
      <c r="B9331" t="s">
        <v>218</v>
      </c>
      <c r="C9331">
        <v>1</v>
      </c>
      <c r="D9331">
        <f t="shared" si="457"/>
        <v>1</v>
      </c>
      <c r="E9331">
        <f t="shared" si="458"/>
        <v>1</v>
      </c>
      <c r="F9331">
        <f t="shared" si="459"/>
        <v>2</v>
      </c>
      <c r="G9331">
        <v>1</v>
      </c>
      <c r="I9331" s="172" t="s">
        <v>218</v>
      </c>
      <c r="J9331" s="173">
        <v>1</v>
      </c>
      <c r="K9331" s="188">
        <v>1</v>
      </c>
      <c r="L9331" s="188">
        <v>1</v>
      </c>
      <c r="M9331" s="188">
        <v>2</v>
      </c>
      <c r="O9331" s="165"/>
      <c r="P9331" s="174"/>
      <c r="Q9331" s="174"/>
      <c r="R9331" s="174"/>
      <c r="S9331" s="166"/>
    </row>
    <row r="9332" spans="1:19" x14ac:dyDescent="0.15">
      <c r="A9332">
        <v>9</v>
      </c>
      <c r="B9332" t="s">
        <v>218</v>
      </c>
      <c r="C9332">
        <v>2</v>
      </c>
      <c r="D9332">
        <f t="shared" si="457"/>
        <v>1</v>
      </c>
      <c r="E9332">
        <f t="shared" si="458"/>
        <v>0</v>
      </c>
      <c r="F9332">
        <f t="shared" si="459"/>
        <v>1</v>
      </c>
      <c r="G9332">
        <v>1</v>
      </c>
      <c r="I9332" s="172" t="s">
        <v>218</v>
      </c>
      <c r="J9332" s="173">
        <v>2</v>
      </c>
      <c r="K9332" s="188">
        <v>1</v>
      </c>
      <c r="L9332" s="188">
        <v>0</v>
      </c>
      <c r="M9332" s="188">
        <v>1</v>
      </c>
      <c r="O9332" s="165"/>
      <c r="P9332" s="174"/>
      <c r="Q9332" s="174"/>
      <c r="R9332" s="174"/>
      <c r="S9332" s="166"/>
    </row>
    <row r="9333" spans="1:19" x14ac:dyDescent="0.15">
      <c r="A9333">
        <v>9</v>
      </c>
      <c r="B9333" t="s">
        <v>218</v>
      </c>
      <c r="C9333">
        <v>3</v>
      </c>
      <c r="D9333">
        <f t="shared" si="457"/>
        <v>1</v>
      </c>
      <c r="E9333">
        <f t="shared" si="458"/>
        <v>1</v>
      </c>
      <c r="F9333">
        <f t="shared" si="459"/>
        <v>2</v>
      </c>
      <c r="G9333">
        <v>1</v>
      </c>
      <c r="I9333" s="172" t="s">
        <v>218</v>
      </c>
      <c r="J9333" s="173">
        <v>3</v>
      </c>
      <c r="K9333" s="188">
        <v>1</v>
      </c>
      <c r="L9333" s="188">
        <v>1</v>
      </c>
      <c r="M9333" s="188">
        <v>2</v>
      </c>
      <c r="O9333" s="165"/>
      <c r="P9333" s="174"/>
      <c r="Q9333" s="174"/>
      <c r="R9333" s="174"/>
      <c r="S9333" s="166"/>
    </row>
    <row r="9334" spans="1:19" x14ac:dyDescent="0.15">
      <c r="A9334">
        <v>9</v>
      </c>
      <c r="B9334" t="s">
        <v>218</v>
      </c>
      <c r="C9334">
        <v>4</v>
      </c>
      <c r="D9334">
        <f t="shared" si="457"/>
        <v>0</v>
      </c>
      <c r="E9334">
        <f t="shared" si="458"/>
        <v>1</v>
      </c>
      <c r="F9334">
        <f t="shared" si="459"/>
        <v>1</v>
      </c>
      <c r="G9334">
        <v>1</v>
      </c>
      <c r="I9334" s="172" t="s">
        <v>218</v>
      </c>
      <c r="J9334" s="173">
        <v>4</v>
      </c>
      <c r="K9334" s="188">
        <v>0</v>
      </c>
      <c r="L9334" s="188">
        <v>1</v>
      </c>
      <c r="M9334" s="188">
        <v>1</v>
      </c>
      <c r="O9334" s="165"/>
      <c r="P9334" s="176"/>
      <c r="Q9334" s="176"/>
      <c r="R9334" s="176"/>
      <c r="S9334" s="167"/>
    </row>
    <row r="9335" spans="1:19" x14ac:dyDescent="0.15">
      <c r="A9335">
        <v>9</v>
      </c>
      <c r="B9335" t="s">
        <v>218</v>
      </c>
      <c r="C9335">
        <v>5</v>
      </c>
      <c r="D9335">
        <f t="shared" si="457"/>
        <v>0</v>
      </c>
      <c r="E9335">
        <f t="shared" si="458"/>
        <v>2</v>
      </c>
      <c r="F9335">
        <f t="shared" si="459"/>
        <v>2</v>
      </c>
      <c r="G9335">
        <v>1</v>
      </c>
      <c r="I9335" s="172" t="s">
        <v>218</v>
      </c>
      <c r="J9335" s="173">
        <v>5</v>
      </c>
      <c r="K9335" s="188">
        <v>0</v>
      </c>
      <c r="L9335" s="188">
        <v>2</v>
      </c>
      <c r="M9335" s="188">
        <v>2</v>
      </c>
      <c r="O9335" s="165"/>
      <c r="P9335" s="174"/>
      <c r="Q9335" s="174"/>
      <c r="R9335" s="174"/>
      <c r="S9335" s="166"/>
    </row>
    <row r="9336" spans="1:19" x14ac:dyDescent="0.15">
      <c r="A9336">
        <v>9</v>
      </c>
      <c r="B9336" t="s">
        <v>218</v>
      </c>
      <c r="C9336">
        <v>6</v>
      </c>
      <c r="D9336">
        <f t="shared" si="457"/>
        <v>0</v>
      </c>
      <c r="E9336">
        <f t="shared" si="458"/>
        <v>1</v>
      </c>
      <c r="F9336">
        <f t="shared" si="459"/>
        <v>1</v>
      </c>
      <c r="G9336">
        <v>1</v>
      </c>
      <c r="I9336" s="172" t="s">
        <v>218</v>
      </c>
      <c r="J9336" s="173">
        <v>6</v>
      </c>
      <c r="K9336" s="188">
        <v>0</v>
      </c>
      <c r="L9336" s="188">
        <v>1</v>
      </c>
      <c r="M9336" s="188">
        <v>1</v>
      </c>
      <c r="O9336" s="165"/>
      <c r="P9336" s="174"/>
      <c r="Q9336" s="174"/>
      <c r="R9336" s="174"/>
      <c r="S9336" s="166"/>
    </row>
    <row r="9337" spans="1:19" x14ac:dyDescent="0.15">
      <c r="A9337">
        <v>9</v>
      </c>
      <c r="B9337" t="s">
        <v>218</v>
      </c>
      <c r="C9337">
        <v>7</v>
      </c>
      <c r="D9337">
        <f t="shared" si="457"/>
        <v>2</v>
      </c>
      <c r="E9337">
        <f t="shared" si="458"/>
        <v>0</v>
      </c>
      <c r="F9337">
        <f t="shared" si="459"/>
        <v>2</v>
      </c>
      <c r="G9337">
        <v>1</v>
      </c>
      <c r="I9337" s="172" t="s">
        <v>218</v>
      </c>
      <c r="J9337" s="173">
        <v>7</v>
      </c>
      <c r="K9337" s="188">
        <v>2</v>
      </c>
      <c r="L9337" s="188">
        <v>0</v>
      </c>
      <c r="M9337" s="188">
        <v>2</v>
      </c>
      <c r="O9337" s="165"/>
      <c r="P9337" s="174"/>
      <c r="Q9337" s="174"/>
      <c r="R9337" s="174"/>
      <c r="S9337" s="166"/>
    </row>
    <row r="9338" spans="1:19" x14ac:dyDescent="0.15">
      <c r="A9338">
        <v>9</v>
      </c>
      <c r="B9338" t="s">
        <v>218</v>
      </c>
      <c r="C9338">
        <v>8</v>
      </c>
      <c r="D9338">
        <f t="shared" si="457"/>
        <v>0</v>
      </c>
      <c r="E9338">
        <f t="shared" si="458"/>
        <v>1</v>
      </c>
      <c r="F9338">
        <f t="shared" si="459"/>
        <v>1</v>
      </c>
      <c r="G9338">
        <v>1</v>
      </c>
      <c r="I9338" s="172" t="s">
        <v>218</v>
      </c>
      <c r="J9338" s="173">
        <v>8</v>
      </c>
      <c r="K9338" s="188">
        <v>0</v>
      </c>
      <c r="L9338" s="188">
        <v>1</v>
      </c>
      <c r="M9338" s="188">
        <v>1</v>
      </c>
      <c r="O9338" s="165"/>
      <c r="P9338" s="174"/>
      <c r="Q9338" s="174"/>
      <c r="R9338" s="174"/>
      <c r="S9338" s="166"/>
    </row>
    <row r="9339" spans="1:19" x14ac:dyDescent="0.15">
      <c r="A9339">
        <v>9</v>
      </c>
      <c r="B9339" t="s">
        <v>218</v>
      </c>
      <c r="C9339">
        <v>9</v>
      </c>
      <c r="D9339">
        <f t="shared" si="457"/>
        <v>0</v>
      </c>
      <c r="E9339">
        <f t="shared" si="458"/>
        <v>0</v>
      </c>
      <c r="F9339">
        <f t="shared" si="459"/>
        <v>0</v>
      </c>
      <c r="G9339">
        <v>1</v>
      </c>
      <c r="I9339" s="172" t="s">
        <v>218</v>
      </c>
      <c r="J9339" s="173">
        <v>9</v>
      </c>
      <c r="K9339" s="189"/>
      <c r="L9339" s="189"/>
      <c r="M9339" s="189"/>
      <c r="O9339" s="165"/>
      <c r="P9339" s="174"/>
      <c r="Q9339" s="174"/>
      <c r="R9339" s="174"/>
      <c r="S9339" s="166"/>
    </row>
    <row r="9340" spans="1:19" x14ac:dyDescent="0.15">
      <c r="A9340">
        <v>9</v>
      </c>
      <c r="B9340" t="s">
        <v>218</v>
      </c>
      <c r="C9340">
        <v>10</v>
      </c>
      <c r="D9340">
        <f t="shared" si="457"/>
        <v>3</v>
      </c>
      <c r="E9340">
        <f t="shared" si="458"/>
        <v>2</v>
      </c>
      <c r="F9340">
        <f t="shared" si="459"/>
        <v>5</v>
      </c>
      <c r="G9340">
        <v>1</v>
      </c>
      <c r="I9340" s="172" t="s">
        <v>218</v>
      </c>
      <c r="J9340" s="173">
        <v>10</v>
      </c>
      <c r="K9340" s="188">
        <v>3</v>
      </c>
      <c r="L9340" s="188">
        <v>2</v>
      </c>
      <c r="M9340" s="188">
        <v>5</v>
      </c>
      <c r="O9340" s="165"/>
      <c r="P9340" s="174"/>
      <c r="Q9340" s="174"/>
      <c r="R9340" s="174"/>
      <c r="S9340" s="166"/>
    </row>
    <row r="9341" spans="1:19" x14ac:dyDescent="0.15">
      <c r="A9341">
        <v>9</v>
      </c>
      <c r="B9341" t="s">
        <v>218</v>
      </c>
      <c r="C9341">
        <v>11</v>
      </c>
      <c r="D9341">
        <f t="shared" si="457"/>
        <v>1</v>
      </c>
      <c r="E9341">
        <f t="shared" si="458"/>
        <v>1</v>
      </c>
      <c r="F9341">
        <f t="shared" si="459"/>
        <v>2</v>
      </c>
      <c r="G9341">
        <v>1</v>
      </c>
      <c r="I9341" s="172" t="s">
        <v>218</v>
      </c>
      <c r="J9341" s="173">
        <v>11</v>
      </c>
      <c r="K9341" s="188">
        <v>1</v>
      </c>
      <c r="L9341" s="188">
        <v>1</v>
      </c>
      <c r="M9341" s="188">
        <v>2</v>
      </c>
      <c r="O9341" s="165"/>
      <c r="P9341" s="174"/>
      <c r="Q9341" s="174"/>
      <c r="R9341" s="174"/>
      <c r="S9341" s="166"/>
    </row>
    <row r="9342" spans="1:19" x14ac:dyDescent="0.15">
      <c r="A9342">
        <v>9</v>
      </c>
      <c r="B9342" t="s">
        <v>218</v>
      </c>
      <c r="C9342">
        <v>12</v>
      </c>
      <c r="D9342">
        <f t="shared" si="457"/>
        <v>5</v>
      </c>
      <c r="E9342">
        <f t="shared" si="458"/>
        <v>2</v>
      </c>
      <c r="F9342">
        <f t="shared" si="459"/>
        <v>7</v>
      </c>
      <c r="G9342">
        <v>1</v>
      </c>
      <c r="I9342" s="172" t="s">
        <v>218</v>
      </c>
      <c r="J9342" s="173">
        <v>12</v>
      </c>
      <c r="K9342" s="188">
        <v>5</v>
      </c>
      <c r="L9342" s="188">
        <v>2</v>
      </c>
      <c r="M9342" s="188">
        <v>7</v>
      </c>
      <c r="O9342" s="165"/>
      <c r="P9342" s="174"/>
      <c r="Q9342" s="174"/>
      <c r="R9342" s="174"/>
      <c r="S9342" s="166"/>
    </row>
    <row r="9343" spans="1:19" x14ac:dyDescent="0.15">
      <c r="A9343">
        <v>9</v>
      </c>
      <c r="B9343" t="s">
        <v>218</v>
      </c>
      <c r="C9343">
        <v>13</v>
      </c>
      <c r="D9343">
        <f t="shared" si="457"/>
        <v>1</v>
      </c>
      <c r="E9343">
        <f t="shared" si="458"/>
        <v>0</v>
      </c>
      <c r="F9343">
        <f t="shared" si="459"/>
        <v>1</v>
      </c>
      <c r="G9343">
        <v>1</v>
      </c>
      <c r="I9343" s="172" t="s">
        <v>218</v>
      </c>
      <c r="J9343" s="173">
        <v>13</v>
      </c>
      <c r="K9343" s="188">
        <v>1</v>
      </c>
      <c r="L9343" s="188">
        <v>0</v>
      </c>
      <c r="M9343" s="188">
        <v>1</v>
      </c>
      <c r="O9343" s="165"/>
      <c r="P9343" s="174"/>
      <c r="Q9343" s="174"/>
      <c r="R9343" s="174"/>
      <c r="S9343" s="166"/>
    </row>
    <row r="9344" spans="1:19" x14ac:dyDescent="0.15">
      <c r="A9344">
        <v>9</v>
      </c>
      <c r="B9344" t="s">
        <v>218</v>
      </c>
      <c r="C9344">
        <v>14</v>
      </c>
      <c r="D9344">
        <f t="shared" si="457"/>
        <v>3</v>
      </c>
      <c r="E9344">
        <f t="shared" si="458"/>
        <v>2</v>
      </c>
      <c r="F9344">
        <f t="shared" si="459"/>
        <v>5</v>
      </c>
      <c r="G9344">
        <v>1</v>
      </c>
      <c r="I9344" s="172" t="s">
        <v>218</v>
      </c>
      <c r="J9344" s="173">
        <v>14</v>
      </c>
      <c r="K9344" s="188">
        <v>3</v>
      </c>
      <c r="L9344" s="188">
        <v>2</v>
      </c>
      <c r="M9344" s="188">
        <v>5</v>
      </c>
      <c r="O9344" s="165"/>
      <c r="P9344" s="174"/>
      <c r="Q9344" s="174"/>
      <c r="R9344" s="174"/>
      <c r="S9344" s="166"/>
    </row>
    <row r="9345" spans="1:19" x14ac:dyDescent="0.15">
      <c r="A9345">
        <v>9</v>
      </c>
      <c r="B9345" t="s">
        <v>218</v>
      </c>
      <c r="C9345">
        <v>15</v>
      </c>
      <c r="D9345">
        <f t="shared" si="457"/>
        <v>0</v>
      </c>
      <c r="E9345">
        <f t="shared" si="458"/>
        <v>2</v>
      </c>
      <c r="F9345">
        <f t="shared" si="459"/>
        <v>2</v>
      </c>
      <c r="G9345">
        <v>1</v>
      </c>
      <c r="I9345" s="172" t="s">
        <v>218</v>
      </c>
      <c r="J9345" s="173">
        <v>15</v>
      </c>
      <c r="K9345" s="188">
        <v>0</v>
      </c>
      <c r="L9345" s="188">
        <v>2</v>
      </c>
      <c r="M9345" s="188">
        <v>2</v>
      </c>
      <c r="O9345" s="165"/>
      <c r="P9345" s="174"/>
      <c r="Q9345" s="174"/>
      <c r="R9345" s="174"/>
      <c r="S9345" s="166"/>
    </row>
    <row r="9346" spans="1:19" x14ac:dyDescent="0.15">
      <c r="A9346">
        <v>9</v>
      </c>
      <c r="B9346" t="s">
        <v>218</v>
      </c>
      <c r="C9346">
        <v>16</v>
      </c>
      <c r="D9346">
        <f t="shared" si="457"/>
        <v>1</v>
      </c>
      <c r="E9346">
        <f t="shared" si="458"/>
        <v>4</v>
      </c>
      <c r="F9346">
        <f t="shared" si="459"/>
        <v>5</v>
      </c>
      <c r="G9346">
        <v>1</v>
      </c>
      <c r="I9346" s="172" t="s">
        <v>218</v>
      </c>
      <c r="J9346" s="173">
        <v>16</v>
      </c>
      <c r="K9346" s="188">
        <v>1</v>
      </c>
      <c r="L9346" s="188">
        <v>4</v>
      </c>
      <c r="M9346" s="188">
        <v>5</v>
      </c>
      <c r="O9346" s="165"/>
      <c r="P9346" s="174"/>
      <c r="Q9346" s="174"/>
      <c r="R9346" s="174"/>
      <c r="S9346" s="166"/>
    </row>
    <row r="9347" spans="1:19" x14ac:dyDescent="0.15">
      <c r="A9347">
        <v>9</v>
      </c>
      <c r="B9347" t="s">
        <v>218</v>
      </c>
      <c r="C9347">
        <v>17</v>
      </c>
      <c r="D9347">
        <f t="shared" si="457"/>
        <v>2</v>
      </c>
      <c r="E9347">
        <f t="shared" si="458"/>
        <v>0</v>
      </c>
      <c r="F9347">
        <f t="shared" si="459"/>
        <v>2</v>
      </c>
      <c r="G9347">
        <v>1</v>
      </c>
      <c r="I9347" s="172" t="s">
        <v>218</v>
      </c>
      <c r="J9347" s="173">
        <v>17</v>
      </c>
      <c r="K9347" s="188">
        <v>2</v>
      </c>
      <c r="L9347" s="188">
        <v>0</v>
      </c>
      <c r="M9347" s="188">
        <v>2</v>
      </c>
      <c r="O9347" s="165"/>
      <c r="P9347" s="174"/>
      <c r="Q9347" s="174"/>
      <c r="R9347" s="174"/>
      <c r="S9347" s="166"/>
    </row>
    <row r="9348" spans="1:19" x14ac:dyDescent="0.15">
      <c r="A9348">
        <v>9</v>
      </c>
      <c r="B9348" t="s">
        <v>218</v>
      </c>
      <c r="C9348">
        <v>18</v>
      </c>
      <c r="D9348">
        <f t="shared" si="457"/>
        <v>3</v>
      </c>
      <c r="E9348">
        <f t="shared" si="458"/>
        <v>1</v>
      </c>
      <c r="F9348">
        <f t="shared" si="459"/>
        <v>4</v>
      </c>
      <c r="G9348">
        <v>1</v>
      </c>
      <c r="I9348" s="172" t="s">
        <v>218</v>
      </c>
      <c r="J9348" s="173">
        <v>18</v>
      </c>
      <c r="K9348" s="188">
        <v>3</v>
      </c>
      <c r="L9348" s="188">
        <v>1</v>
      </c>
      <c r="M9348" s="188">
        <v>4</v>
      </c>
      <c r="O9348" s="165"/>
      <c r="P9348" s="174"/>
      <c r="Q9348" s="174"/>
      <c r="R9348" s="174"/>
      <c r="S9348" s="166"/>
    </row>
    <row r="9349" spans="1:19" x14ac:dyDescent="0.15">
      <c r="A9349">
        <v>9</v>
      </c>
      <c r="B9349" t="s">
        <v>218</v>
      </c>
      <c r="C9349">
        <v>19</v>
      </c>
      <c r="D9349">
        <f t="shared" si="457"/>
        <v>12</v>
      </c>
      <c r="E9349">
        <f t="shared" si="458"/>
        <v>1</v>
      </c>
      <c r="F9349">
        <f t="shared" si="459"/>
        <v>13</v>
      </c>
      <c r="G9349">
        <v>1</v>
      </c>
      <c r="I9349" s="172" t="s">
        <v>218</v>
      </c>
      <c r="J9349" s="173">
        <v>19</v>
      </c>
      <c r="K9349" s="188">
        <v>12</v>
      </c>
      <c r="L9349" s="188">
        <v>1</v>
      </c>
      <c r="M9349" s="188">
        <v>13</v>
      </c>
      <c r="O9349" s="165"/>
      <c r="P9349" s="174"/>
      <c r="Q9349" s="174"/>
      <c r="R9349" s="174"/>
      <c r="S9349" s="166"/>
    </row>
    <row r="9350" spans="1:19" x14ac:dyDescent="0.15">
      <c r="A9350">
        <v>9</v>
      </c>
      <c r="B9350" t="s">
        <v>218</v>
      </c>
      <c r="C9350">
        <v>20</v>
      </c>
      <c r="D9350">
        <f t="shared" si="457"/>
        <v>6</v>
      </c>
      <c r="E9350">
        <f t="shared" si="458"/>
        <v>1</v>
      </c>
      <c r="F9350">
        <f t="shared" si="459"/>
        <v>7</v>
      </c>
      <c r="G9350">
        <v>1</v>
      </c>
      <c r="I9350" s="172" t="s">
        <v>218</v>
      </c>
      <c r="J9350" s="173">
        <v>20</v>
      </c>
      <c r="K9350" s="188">
        <v>6</v>
      </c>
      <c r="L9350" s="188">
        <v>1</v>
      </c>
      <c r="M9350" s="188">
        <v>7</v>
      </c>
      <c r="O9350" s="165"/>
      <c r="P9350" s="174"/>
      <c r="Q9350" s="174"/>
      <c r="R9350" s="174"/>
      <c r="S9350" s="166"/>
    </row>
    <row r="9351" spans="1:19" x14ac:dyDescent="0.15">
      <c r="A9351">
        <v>9</v>
      </c>
      <c r="B9351" t="s">
        <v>218</v>
      </c>
      <c r="C9351">
        <v>21</v>
      </c>
      <c r="D9351">
        <f t="shared" si="457"/>
        <v>6</v>
      </c>
      <c r="E9351">
        <f t="shared" si="458"/>
        <v>4</v>
      </c>
      <c r="F9351">
        <f t="shared" si="459"/>
        <v>10</v>
      </c>
      <c r="G9351">
        <v>1</v>
      </c>
      <c r="I9351" s="172" t="s">
        <v>218</v>
      </c>
      <c r="J9351" s="173">
        <v>21</v>
      </c>
      <c r="K9351" s="188">
        <v>6</v>
      </c>
      <c r="L9351" s="188">
        <v>4</v>
      </c>
      <c r="M9351" s="188">
        <v>10</v>
      </c>
      <c r="O9351" s="165"/>
      <c r="P9351" s="174"/>
      <c r="Q9351" s="174"/>
      <c r="R9351" s="174"/>
      <c r="S9351" s="166"/>
    </row>
    <row r="9352" spans="1:19" x14ac:dyDescent="0.15">
      <c r="A9352">
        <v>9</v>
      </c>
      <c r="B9352" t="s">
        <v>218</v>
      </c>
      <c r="C9352">
        <v>22</v>
      </c>
      <c r="D9352">
        <f t="shared" si="457"/>
        <v>7</v>
      </c>
      <c r="E9352">
        <f t="shared" si="458"/>
        <v>2</v>
      </c>
      <c r="F9352">
        <f t="shared" si="459"/>
        <v>9</v>
      </c>
      <c r="G9352">
        <v>1</v>
      </c>
      <c r="I9352" s="172" t="s">
        <v>218</v>
      </c>
      <c r="J9352" s="173">
        <v>22</v>
      </c>
      <c r="K9352" s="188">
        <v>7</v>
      </c>
      <c r="L9352" s="188">
        <v>2</v>
      </c>
      <c r="M9352" s="188">
        <v>9</v>
      </c>
      <c r="O9352" s="165"/>
      <c r="P9352" s="174"/>
      <c r="Q9352" s="174"/>
      <c r="R9352" s="174"/>
      <c r="S9352" s="166"/>
    </row>
    <row r="9353" spans="1:19" x14ac:dyDescent="0.15">
      <c r="A9353">
        <v>9</v>
      </c>
      <c r="B9353" t="s">
        <v>218</v>
      </c>
      <c r="C9353">
        <v>23</v>
      </c>
      <c r="D9353">
        <f t="shared" si="457"/>
        <v>10</v>
      </c>
      <c r="E9353">
        <f t="shared" si="458"/>
        <v>3</v>
      </c>
      <c r="F9353">
        <f t="shared" si="459"/>
        <v>13</v>
      </c>
      <c r="G9353">
        <v>1</v>
      </c>
      <c r="I9353" s="172" t="s">
        <v>218</v>
      </c>
      <c r="J9353" s="173">
        <v>23</v>
      </c>
      <c r="K9353" s="188">
        <v>10</v>
      </c>
      <c r="L9353" s="188">
        <v>3</v>
      </c>
      <c r="M9353" s="188">
        <v>13</v>
      </c>
      <c r="O9353" s="165"/>
      <c r="P9353" s="174"/>
      <c r="Q9353" s="174"/>
      <c r="R9353" s="174"/>
      <c r="S9353" s="166"/>
    </row>
    <row r="9354" spans="1:19" x14ac:dyDescent="0.15">
      <c r="A9354">
        <v>9</v>
      </c>
      <c r="B9354" t="s">
        <v>218</v>
      </c>
      <c r="C9354">
        <v>24</v>
      </c>
      <c r="D9354">
        <f t="shared" si="457"/>
        <v>4</v>
      </c>
      <c r="E9354">
        <f t="shared" si="458"/>
        <v>3</v>
      </c>
      <c r="F9354">
        <f t="shared" si="459"/>
        <v>7</v>
      </c>
      <c r="G9354">
        <v>1</v>
      </c>
      <c r="I9354" s="172" t="s">
        <v>218</v>
      </c>
      <c r="J9354" s="173">
        <v>24</v>
      </c>
      <c r="K9354" s="188">
        <v>4</v>
      </c>
      <c r="L9354" s="188">
        <v>3</v>
      </c>
      <c r="M9354" s="188">
        <v>7</v>
      </c>
      <c r="O9354" s="165"/>
      <c r="P9354" s="174"/>
      <c r="Q9354" s="174"/>
      <c r="R9354" s="174"/>
      <c r="S9354" s="166"/>
    </row>
    <row r="9355" spans="1:19" x14ac:dyDescent="0.15">
      <c r="A9355">
        <v>9</v>
      </c>
      <c r="B9355" t="s">
        <v>218</v>
      </c>
      <c r="C9355">
        <v>25</v>
      </c>
      <c r="D9355">
        <f t="shared" si="457"/>
        <v>4</v>
      </c>
      <c r="E9355">
        <f t="shared" si="458"/>
        <v>3</v>
      </c>
      <c r="F9355">
        <f t="shared" si="459"/>
        <v>7</v>
      </c>
      <c r="G9355">
        <v>1</v>
      </c>
      <c r="I9355" s="172" t="s">
        <v>218</v>
      </c>
      <c r="J9355" s="173">
        <v>25</v>
      </c>
      <c r="K9355" s="188">
        <v>4</v>
      </c>
      <c r="L9355" s="188">
        <v>3</v>
      </c>
      <c r="M9355" s="188">
        <v>7</v>
      </c>
      <c r="O9355" s="165"/>
      <c r="P9355" s="174"/>
      <c r="Q9355" s="174"/>
      <c r="R9355" s="174"/>
      <c r="S9355" s="166"/>
    </row>
    <row r="9356" spans="1:19" x14ac:dyDescent="0.15">
      <c r="A9356">
        <v>9</v>
      </c>
      <c r="B9356" t="s">
        <v>218</v>
      </c>
      <c r="C9356">
        <v>26</v>
      </c>
      <c r="D9356">
        <f t="shared" si="457"/>
        <v>3</v>
      </c>
      <c r="E9356">
        <f t="shared" si="458"/>
        <v>4</v>
      </c>
      <c r="F9356">
        <f t="shared" si="459"/>
        <v>7</v>
      </c>
      <c r="G9356">
        <v>1</v>
      </c>
      <c r="I9356" s="172" t="s">
        <v>218</v>
      </c>
      <c r="J9356" s="173">
        <v>26</v>
      </c>
      <c r="K9356" s="188">
        <v>3</v>
      </c>
      <c r="L9356" s="188">
        <v>4</v>
      </c>
      <c r="M9356" s="188">
        <v>7</v>
      </c>
      <c r="O9356" s="165"/>
      <c r="P9356" s="176"/>
      <c r="Q9356" s="176"/>
      <c r="R9356" s="176"/>
      <c r="S9356" s="167"/>
    </row>
    <row r="9357" spans="1:19" x14ac:dyDescent="0.15">
      <c r="A9357">
        <v>9</v>
      </c>
      <c r="B9357" t="s">
        <v>218</v>
      </c>
      <c r="C9357">
        <v>27</v>
      </c>
      <c r="D9357">
        <f t="shared" si="457"/>
        <v>3</v>
      </c>
      <c r="E9357">
        <f t="shared" si="458"/>
        <v>1</v>
      </c>
      <c r="F9357">
        <f t="shared" si="459"/>
        <v>4</v>
      </c>
      <c r="G9357">
        <v>1</v>
      </c>
      <c r="I9357" s="172" t="s">
        <v>218</v>
      </c>
      <c r="J9357" s="173">
        <v>27</v>
      </c>
      <c r="K9357" s="188">
        <v>3</v>
      </c>
      <c r="L9357" s="188">
        <v>1</v>
      </c>
      <c r="M9357" s="188">
        <v>4</v>
      </c>
      <c r="O9357" s="165"/>
      <c r="P9357" s="174"/>
      <c r="Q9357" s="174"/>
      <c r="R9357" s="174"/>
      <c r="S9357" s="166"/>
    </row>
    <row r="9358" spans="1:19" x14ac:dyDescent="0.15">
      <c r="A9358">
        <v>9</v>
      </c>
      <c r="B9358" t="s">
        <v>218</v>
      </c>
      <c r="C9358">
        <v>28</v>
      </c>
      <c r="D9358">
        <f t="shared" si="457"/>
        <v>3</v>
      </c>
      <c r="E9358">
        <f t="shared" si="458"/>
        <v>2</v>
      </c>
      <c r="F9358">
        <f t="shared" si="459"/>
        <v>5</v>
      </c>
      <c r="G9358">
        <v>1</v>
      </c>
      <c r="I9358" s="172" t="s">
        <v>218</v>
      </c>
      <c r="J9358" s="173">
        <v>28</v>
      </c>
      <c r="K9358" s="188">
        <v>3</v>
      </c>
      <c r="L9358" s="188">
        <v>2</v>
      </c>
      <c r="M9358" s="188">
        <v>5</v>
      </c>
      <c r="O9358" s="165"/>
      <c r="P9358" s="174"/>
      <c r="Q9358" s="174"/>
      <c r="R9358" s="174"/>
      <c r="S9358" s="166"/>
    </row>
    <row r="9359" spans="1:19" x14ac:dyDescent="0.15">
      <c r="A9359">
        <v>9</v>
      </c>
      <c r="B9359" t="s">
        <v>218</v>
      </c>
      <c r="C9359">
        <v>29</v>
      </c>
      <c r="D9359">
        <f t="shared" si="457"/>
        <v>5</v>
      </c>
      <c r="E9359">
        <f t="shared" si="458"/>
        <v>1</v>
      </c>
      <c r="F9359">
        <f t="shared" si="459"/>
        <v>6</v>
      </c>
      <c r="G9359">
        <v>1</v>
      </c>
      <c r="I9359" s="172" t="s">
        <v>218</v>
      </c>
      <c r="J9359" s="173">
        <v>29</v>
      </c>
      <c r="K9359" s="188">
        <v>5</v>
      </c>
      <c r="L9359" s="188">
        <v>1</v>
      </c>
      <c r="M9359" s="188">
        <v>6</v>
      </c>
      <c r="O9359" s="165"/>
      <c r="P9359" s="174"/>
      <c r="Q9359" s="174"/>
      <c r="R9359" s="174"/>
      <c r="S9359" s="166"/>
    </row>
    <row r="9360" spans="1:19" x14ac:dyDescent="0.15">
      <c r="A9360">
        <v>9</v>
      </c>
      <c r="B9360" t="s">
        <v>218</v>
      </c>
      <c r="C9360">
        <v>30</v>
      </c>
      <c r="D9360">
        <f t="shared" si="457"/>
        <v>1</v>
      </c>
      <c r="E9360">
        <f t="shared" si="458"/>
        <v>3</v>
      </c>
      <c r="F9360">
        <f t="shared" si="459"/>
        <v>4</v>
      </c>
      <c r="G9360">
        <v>1</v>
      </c>
      <c r="I9360" s="172" t="s">
        <v>218</v>
      </c>
      <c r="J9360" s="173">
        <v>30</v>
      </c>
      <c r="K9360" s="188">
        <v>1</v>
      </c>
      <c r="L9360" s="188">
        <v>3</v>
      </c>
      <c r="M9360" s="188">
        <v>4</v>
      </c>
      <c r="O9360" s="165"/>
      <c r="P9360" s="174"/>
      <c r="Q9360" s="174"/>
      <c r="R9360" s="174"/>
      <c r="S9360" s="166"/>
    </row>
    <row r="9361" spans="1:19" x14ac:dyDescent="0.15">
      <c r="A9361">
        <v>9</v>
      </c>
      <c r="B9361" t="s">
        <v>218</v>
      </c>
      <c r="C9361">
        <v>31</v>
      </c>
      <c r="D9361">
        <f t="shared" si="457"/>
        <v>3</v>
      </c>
      <c r="E9361">
        <f t="shared" si="458"/>
        <v>0</v>
      </c>
      <c r="F9361">
        <f t="shared" si="459"/>
        <v>3</v>
      </c>
      <c r="G9361">
        <v>1</v>
      </c>
      <c r="I9361" s="172" t="s">
        <v>218</v>
      </c>
      <c r="J9361" s="173">
        <v>31</v>
      </c>
      <c r="K9361" s="188">
        <v>3</v>
      </c>
      <c r="L9361" s="188">
        <v>0</v>
      </c>
      <c r="M9361" s="188">
        <v>3</v>
      </c>
      <c r="O9361" s="165"/>
      <c r="P9361" s="176"/>
      <c r="Q9361" s="176"/>
      <c r="R9361" s="176"/>
      <c r="S9361" s="167"/>
    </row>
    <row r="9362" spans="1:19" x14ac:dyDescent="0.15">
      <c r="A9362">
        <v>9</v>
      </c>
      <c r="B9362" t="s">
        <v>218</v>
      </c>
      <c r="C9362">
        <v>32</v>
      </c>
      <c r="D9362">
        <f t="shared" si="457"/>
        <v>1</v>
      </c>
      <c r="E9362">
        <f t="shared" si="458"/>
        <v>3</v>
      </c>
      <c r="F9362">
        <f t="shared" si="459"/>
        <v>4</v>
      </c>
      <c r="G9362">
        <v>1</v>
      </c>
      <c r="I9362" s="172" t="s">
        <v>218</v>
      </c>
      <c r="J9362" s="173">
        <v>32</v>
      </c>
      <c r="K9362" s="188">
        <v>1</v>
      </c>
      <c r="L9362" s="188">
        <v>3</v>
      </c>
      <c r="M9362" s="188">
        <v>4</v>
      </c>
      <c r="O9362" s="165"/>
      <c r="P9362" s="174"/>
      <c r="Q9362" s="174"/>
      <c r="R9362" s="174"/>
      <c r="S9362" s="166"/>
    </row>
    <row r="9363" spans="1:19" x14ac:dyDescent="0.15">
      <c r="A9363">
        <v>9</v>
      </c>
      <c r="B9363" t="s">
        <v>218</v>
      </c>
      <c r="C9363">
        <v>33</v>
      </c>
      <c r="D9363">
        <f t="shared" si="457"/>
        <v>1</v>
      </c>
      <c r="E9363">
        <f t="shared" si="458"/>
        <v>2</v>
      </c>
      <c r="F9363">
        <f t="shared" si="459"/>
        <v>3</v>
      </c>
      <c r="G9363">
        <v>1</v>
      </c>
      <c r="I9363" s="172" t="s">
        <v>218</v>
      </c>
      <c r="J9363" s="173">
        <v>33</v>
      </c>
      <c r="K9363" s="188">
        <v>1</v>
      </c>
      <c r="L9363" s="188">
        <v>2</v>
      </c>
      <c r="M9363" s="188">
        <v>3</v>
      </c>
      <c r="O9363" s="165"/>
      <c r="P9363" s="174"/>
      <c r="Q9363" s="174"/>
      <c r="R9363" s="174"/>
      <c r="S9363" s="166"/>
    </row>
    <row r="9364" spans="1:19" x14ac:dyDescent="0.15">
      <c r="A9364">
        <v>9</v>
      </c>
      <c r="B9364" t="s">
        <v>218</v>
      </c>
      <c r="C9364">
        <v>34</v>
      </c>
      <c r="D9364">
        <f t="shared" si="457"/>
        <v>3</v>
      </c>
      <c r="E9364">
        <f t="shared" si="458"/>
        <v>1</v>
      </c>
      <c r="F9364">
        <f t="shared" si="459"/>
        <v>4</v>
      </c>
      <c r="G9364">
        <v>1</v>
      </c>
      <c r="I9364" s="172" t="s">
        <v>218</v>
      </c>
      <c r="J9364" s="173">
        <v>34</v>
      </c>
      <c r="K9364" s="188">
        <v>3</v>
      </c>
      <c r="L9364" s="188">
        <v>1</v>
      </c>
      <c r="M9364" s="188">
        <v>4</v>
      </c>
      <c r="O9364" s="165"/>
      <c r="P9364" s="174"/>
      <c r="Q9364" s="174"/>
      <c r="R9364" s="174"/>
      <c r="S9364" s="166"/>
    </row>
    <row r="9365" spans="1:19" x14ac:dyDescent="0.15">
      <c r="A9365">
        <v>9</v>
      </c>
      <c r="B9365" t="s">
        <v>218</v>
      </c>
      <c r="C9365">
        <v>35</v>
      </c>
      <c r="D9365">
        <f t="shared" si="457"/>
        <v>1</v>
      </c>
      <c r="E9365">
        <f t="shared" si="458"/>
        <v>3</v>
      </c>
      <c r="F9365">
        <f t="shared" si="459"/>
        <v>4</v>
      </c>
      <c r="G9365">
        <v>1</v>
      </c>
      <c r="I9365" s="172" t="s">
        <v>218</v>
      </c>
      <c r="J9365" s="173">
        <v>35</v>
      </c>
      <c r="K9365" s="188">
        <v>1</v>
      </c>
      <c r="L9365" s="188">
        <v>3</v>
      </c>
      <c r="M9365" s="188">
        <v>4</v>
      </c>
      <c r="O9365" s="165"/>
      <c r="P9365" s="174"/>
      <c r="Q9365" s="174"/>
      <c r="R9365" s="174"/>
      <c r="S9365" s="166"/>
    </row>
    <row r="9366" spans="1:19" x14ac:dyDescent="0.15">
      <c r="A9366">
        <v>9</v>
      </c>
      <c r="B9366" t="s">
        <v>218</v>
      </c>
      <c r="C9366">
        <v>36</v>
      </c>
      <c r="D9366">
        <f t="shared" si="457"/>
        <v>2</v>
      </c>
      <c r="E9366">
        <f t="shared" si="458"/>
        <v>0</v>
      </c>
      <c r="F9366">
        <f t="shared" si="459"/>
        <v>2</v>
      </c>
      <c r="G9366">
        <v>1</v>
      </c>
      <c r="I9366" s="172" t="s">
        <v>218</v>
      </c>
      <c r="J9366" s="173">
        <v>36</v>
      </c>
      <c r="K9366" s="188">
        <v>2</v>
      </c>
      <c r="L9366" s="188">
        <v>0</v>
      </c>
      <c r="M9366" s="188">
        <v>2</v>
      </c>
      <c r="O9366" s="165"/>
      <c r="P9366" s="174"/>
      <c r="Q9366" s="174"/>
      <c r="R9366" s="174"/>
      <c r="S9366" s="166"/>
    </row>
    <row r="9367" spans="1:19" x14ac:dyDescent="0.15">
      <c r="A9367">
        <v>9</v>
      </c>
      <c r="B9367" t="s">
        <v>218</v>
      </c>
      <c r="C9367">
        <v>37</v>
      </c>
      <c r="D9367">
        <f t="shared" si="457"/>
        <v>1</v>
      </c>
      <c r="E9367">
        <f t="shared" si="458"/>
        <v>1</v>
      </c>
      <c r="F9367">
        <f t="shared" si="459"/>
        <v>2</v>
      </c>
      <c r="G9367">
        <v>1</v>
      </c>
      <c r="I9367" s="172" t="s">
        <v>218</v>
      </c>
      <c r="J9367" s="173">
        <v>37</v>
      </c>
      <c r="K9367" s="188">
        <v>1</v>
      </c>
      <c r="L9367" s="188">
        <v>1</v>
      </c>
      <c r="M9367" s="188">
        <v>2</v>
      </c>
      <c r="O9367" s="165"/>
      <c r="P9367" s="174"/>
      <c r="Q9367" s="174"/>
      <c r="R9367" s="174"/>
      <c r="S9367" s="166"/>
    </row>
    <row r="9368" spans="1:19" x14ac:dyDescent="0.15">
      <c r="A9368">
        <v>9</v>
      </c>
      <c r="B9368" t="s">
        <v>218</v>
      </c>
      <c r="C9368">
        <v>38</v>
      </c>
      <c r="D9368">
        <f t="shared" si="457"/>
        <v>4</v>
      </c>
      <c r="E9368">
        <f t="shared" si="458"/>
        <v>2</v>
      </c>
      <c r="F9368">
        <f t="shared" si="459"/>
        <v>6</v>
      </c>
      <c r="G9368">
        <v>1</v>
      </c>
      <c r="I9368" s="172" t="s">
        <v>218</v>
      </c>
      <c r="J9368" s="173">
        <v>38</v>
      </c>
      <c r="K9368" s="188">
        <v>4</v>
      </c>
      <c r="L9368" s="188">
        <v>2</v>
      </c>
      <c r="M9368" s="188">
        <v>6</v>
      </c>
      <c r="O9368" s="165"/>
      <c r="P9368" s="174"/>
      <c r="Q9368" s="174"/>
      <c r="R9368" s="174"/>
      <c r="S9368" s="166"/>
    </row>
    <row r="9369" spans="1:19" x14ac:dyDescent="0.15">
      <c r="A9369">
        <v>9</v>
      </c>
      <c r="B9369" t="s">
        <v>218</v>
      </c>
      <c r="C9369">
        <v>39</v>
      </c>
      <c r="D9369">
        <f t="shared" si="457"/>
        <v>3</v>
      </c>
      <c r="E9369">
        <f t="shared" si="458"/>
        <v>1</v>
      </c>
      <c r="F9369">
        <f t="shared" si="459"/>
        <v>4</v>
      </c>
      <c r="G9369">
        <v>1</v>
      </c>
      <c r="I9369" s="172" t="s">
        <v>218</v>
      </c>
      <c r="J9369" s="173">
        <v>39</v>
      </c>
      <c r="K9369" s="188">
        <v>3</v>
      </c>
      <c r="L9369" s="188">
        <v>1</v>
      </c>
      <c r="M9369" s="188">
        <v>4</v>
      </c>
      <c r="O9369" s="165"/>
      <c r="P9369" s="174"/>
      <c r="Q9369" s="174"/>
      <c r="R9369" s="174"/>
      <c r="S9369" s="166"/>
    </row>
    <row r="9370" spans="1:19" x14ac:dyDescent="0.15">
      <c r="A9370">
        <v>9</v>
      </c>
      <c r="B9370" t="s">
        <v>218</v>
      </c>
      <c r="C9370">
        <v>40</v>
      </c>
      <c r="D9370">
        <f t="shared" si="457"/>
        <v>1</v>
      </c>
      <c r="E9370">
        <f t="shared" si="458"/>
        <v>2</v>
      </c>
      <c r="F9370">
        <f t="shared" si="459"/>
        <v>3</v>
      </c>
      <c r="G9370">
        <v>1</v>
      </c>
      <c r="I9370" s="172" t="s">
        <v>218</v>
      </c>
      <c r="J9370" s="173">
        <v>40</v>
      </c>
      <c r="K9370" s="188">
        <v>1</v>
      </c>
      <c r="L9370" s="188">
        <v>2</v>
      </c>
      <c r="M9370" s="188">
        <v>3</v>
      </c>
      <c r="O9370" s="165"/>
      <c r="P9370" s="174"/>
      <c r="Q9370" s="174"/>
      <c r="R9370" s="174"/>
      <c r="S9370" s="166"/>
    </row>
    <row r="9371" spans="1:19" x14ac:dyDescent="0.15">
      <c r="A9371">
        <v>9</v>
      </c>
      <c r="B9371" t="s">
        <v>218</v>
      </c>
      <c r="C9371">
        <v>41</v>
      </c>
      <c r="D9371">
        <f t="shared" si="457"/>
        <v>2</v>
      </c>
      <c r="E9371">
        <f t="shared" si="458"/>
        <v>4</v>
      </c>
      <c r="F9371">
        <f t="shared" si="459"/>
        <v>6</v>
      </c>
      <c r="G9371">
        <v>1</v>
      </c>
      <c r="I9371" s="172" t="s">
        <v>218</v>
      </c>
      <c r="J9371" s="173">
        <v>41</v>
      </c>
      <c r="K9371" s="188">
        <v>2</v>
      </c>
      <c r="L9371" s="188">
        <v>4</v>
      </c>
      <c r="M9371" s="188">
        <v>6</v>
      </c>
      <c r="O9371" s="165"/>
      <c r="P9371" s="174"/>
      <c r="Q9371" s="174"/>
      <c r="R9371" s="174"/>
      <c r="S9371" s="166"/>
    </row>
    <row r="9372" spans="1:19" x14ac:dyDescent="0.15">
      <c r="A9372">
        <v>9</v>
      </c>
      <c r="B9372" t="s">
        <v>218</v>
      </c>
      <c r="C9372">
        <v>42</v>
      </c>
      <c r="D9372">
        <f t="shared" si="457"/>
        <v>0</v>
      </c>
      <c r="E9372">
        <f t="shared" si="458"/>
        <v>2</v>
      </c>
      <c r="F9372">
        <f t="shared" si="459"/>
        <v>2</v>
      </c>
      <c r="G9372">
        <v>1</v>
      </c>
      <c r="I9372" s="172" t="s">
        <v>218</v>
      </c>
      <c r="J9372" s="173">
        <v>42</v>
      </c>
      <c r="K9372" s="188">
        <v>0</v>
      </c>
      <c r="L9372" s="188">
        <v>2</v>
      </c>
      <c r="M9372" s="188">
        <v>2</v>
      </c>
      <c r="O9372" s="165"/>
      <c r="P9372" s="174"/>
      <c r="Q9372" s="174"/>
      <c r="R9372" s="174"/>
      <c r="S9372" s="166"/>
    </row>
    <row r="9373" spans="1:19" x14ac:dyDescent="0.15">
      <c r="A9373">
        <v>9</v>
      </c>
      <c r="B9373" t="s">
        <v>218</v>
      </c>
      <c r="C9373">
        <v>43</v>
      </c>
      <c r="D9373">
        <f t="shared" si="457"/>
        <v>2</v>
      </c>
      <c r="E9373">
        <f t="shared" si="458"/>
        <v>1</v>
      </c>
      <c r="F9373">
        <f t="shared" si="459"/>
        <v>3</v>
      </c>
      <c r="G9373">
        <v>1</v>
      </c>
      <c r="I9373" s="172" t="s">
        <v>218</v>
      </c>
      <c r="J9373" s="173">
        <v>43</v>
      </c>
      <c r="K9373" s="188">
        <v>2</v>
      </c>
      <c r="L9373" s="188">
        <v>1</v>
      </c>
      <c r="M9373" s="188">
        <v>3</v>
      </c>
      <c r="O9373" s="165"/>
      <c r="P9373" s="174"/>
      <c r="Q9373" s="174"/>
      <c r="R9373" s="174"/>
      <c r="S9373" s="166"/>
    </row>
    <row r="9374" spans="1:19" x14ac:dyDescent="0.15">
      <c r="A9374">
        <v>9</v>
      </c>
      <c r="B9374" t="s">
        <v>218</v>
      </c>
      <c r="C9374">
        <v>44</v>
      </c>
      <c r="D9374">
        <f t="shared" si="457"/>
        <v>2</v>
      </c>
      <c r="E9374">
        <f t="shared" si="458"/>
        <v>1</v>
      </c>
      <c r="F9374">
        <f t="shared" si="459"/>
        <v>3</v>
      </c>
      <c r="G9374">
        <v>1</v>
      </c>
      <c r="I9374" s="172" t="s">
        <v>218</v>
      </c>
      <c r="J9374" s="173">
        <v>44</v>
      </c>
      <c r="K9374" s="188">
        <v>2</v>
      </c>
      <c r="L9374" s="188">
        <v>1</v>
      </c>
      <c r="M9374" s="188">
        <v>3</v>
      </c>
      <c r="O9374" s="165"/>
      <c r="P9374" s="174"/>
      <c r="Q9374" s="174"/>
      <c r="R9374" s="174"/>
      <c r="S9374" s="166"/>
    </row>
    <row r="9375" spans="1:19" x14ac:dyDescent="0.15">
      <c r="A9375">
        <v>9</v>
      </c>
      <c r="B9375" t="s">
        <v>218</v>
      </c>
      <c r="C9375">
        <v>45</v>
      </c>
      <c r="D9375">
        <f t="shared" ref="D9375:D9438" si="460">K9375</f>
        <v>2</v>
      </c>
      <c r="E9375">
        <f t="shared" ref="E9375:E9438" si="461">L9375</f>
        <v>1</v>
      </c>
      <c r="F9375">
        <f t="shared" ref="F9375:F9438" si="462">M9375</f>
        <v>3</v>
      </c>
      <c r="G9375">
        <v>1</v>
      </c>
      <c r="I9375" s="172" t="s">
        <v>218</v>
      </c>
      <c r="J9375" s="173">
        <v>45</v>
      </c>
      <c r="K9375" s="188">
        <v>2</v>
      </c>
      <c r="L9375" s="188">
        <v>1</v>
      </c>
      <c r="M9375" s="188">
        <v>3</v>
      </c>
      <c r="O9375" s="165"/>
      <c r="P9375" s="174"/>
      <c r="Q9375" s="174"/>
      <c r="R9375" s="174"/>
      <c r="S9375" s="166"/>
    </row>
    <row r="9376" spans="1:19" x14ac:dyDescent="0.15">
      <c r="A9376">
        <v>9</v>
      </c>
      <c r="B9376" t="s">
        <v>218</v>
      </c>
      <c r="C9376">
        <v>46</v>
      </c>
      <c r="D9376">
        <f t="shared" si="460"/>
        <v>2</v>
      </c>
      <c r="E9376">
        <f t="shared" si="461"/>
        <v>4</v>
      </c>
      <c r="F9376">
        <f t="shared" si="462"/>
        <v>6</v>
      </c>
      <c r="G9376">
        <v>1</v>
      </c>
      <c r="I9376" s="172" t="s">
        <v>218</v>
      </c>
      <c r="J9376" s="173">
        <v>46</v>
      </c>
      <c r="K9376" s="188">
        <v>2</v>
      </c>
      <c r="L9376" s="188">
        <v>4</v>
      </c>
      <c r="M9376" s="188">
        <v>6</v>
      </c>
      <c r="O9376" s="165"/>
      <c r="P9376" s="174"/>
      <c r="Q9376" s="174"/>
      <c r="R9376" s="174"/>
      <c r="S9376" s="166"/>
    </row>
    <row r="9377" spans="1:19" x14ac:dyDescent="0.15">
      <c r="A9377">
        <v>9</v>
      </c>
      <c r="B9377" t="s">
        <v>218</v>
      </c>
      <c r="C9377">
        <v>47</v>
      </c>
      <c r="D9377">
        <f t="shared" si="460"/>
        <v>1</v>
      </c>
      <c r="E9377">
        <f t="shared" si="461"/>
        <v>1</v>
      </c>
      <c r="F9377">
        <f t="shared" si="462"/>
        <v>2</v>
      </c>
      <c r="G9377">
        <v>1</v>
      </c>
      <c r="I9377" s="172" t="s">
        <v>218</v>
      </c>
      <c r="J9377" s="173">
        <v>47</v>
      </c>
      <c r="K9377" s="188">
        <v>1</v>
      </c>
      <c r="L9377" s="188">
        <v>1</v>
      </c>
      <c r="M9377" s="188">
        <v>2</v>
      </c>
      <c r="O9377" s="165"/>
      <c r="P9377" s="174"/>
      <c r="Q9377" s="174"/>
      <c r="R9377" s="174"/>
      <c r="S9377" s="166"/>
    </row>
    <row r="9378" spans="1:19" x14ac:dyDescent="0.15">
      <c r="A9378">
        <v>9</v>
      </c>
      <c r="B9378" t="s">
        <v>218</v>
      </c>
      <c r="C9378">
        <v>48</v>
      </c>
      <c r="D9378">
        <f t="shared" si="460"/>
        <v>0</v>
      </c>
      <c r="E9378">
        <f t="shared" si="461"/>
        <v>3</v>
      </c>
      <c r="F9378">
        <f t="shared" si="462"/>
        <v>3</v>
      </c>
      <c r="G9378">
        <v>1</v>
      </c>
      <c r="I9378" s="172" t="s">
        <v>218</v>
      </c>
      <c r="J9378" s="173">
        <v>48</v>
      </c>
      <c r="K9378" s="188">
        <v>0</v>
      </c>
      <c r="L9378" s="188">
        <v>3</v>
      </c>
      <c r="M9378" s="188">
        <v>3</v>
      </c>
      <c r="O9378" s="165"/>
      <c r="P9378" s="174"/>
      <c r="Q9378" s="174"/>
      <c r="R9378" s="174"/>
      <c r="S9378" s="166"/>
    </row>
    <row r="9379" spans="1:19" x14ac:dyDescent="0.15">
      <c r="A9379">
        <v>9</v>
      </c>
      <c r="B9379" t="s">
        <v>218</v>
      </c>
      <c r="C9379">
        <v>49</v>
      </c>
      <c r="D9379">
        <f t="shared" si="460"/>
        <v>1</v>
      </c>
      <c r="E9379">
        <f t="shared" si="461"/>
        <v>2</v>
      </c>
      <c r="F9379">
        <f t="shared" si="462"/>
        <v>3</v>
      </c>
      <c r="G9379">
        <v>1</v>
      </c>
      <c r="I9379" s="172" t="s">
        <v>218</v>
      </c>
      <c r="J9379" s="173">
        <v>49</v>
      </c>
      <c r="K9379" s="188">
        <v>1</v>
      </c>
      <c r="L9379" s="188">
        <v>2</v>
      </c>
      <c r="M9379" s="188">
        <v>3</v>
      </c>
      <c r="O9379" s="165"/>
      <c r="P9379" s="176"/>
      <c r="Q9379" s="176"/>
      <c r="R9379" s="176"/>
      <c r="S9379" s="167"/>
    </row>
    <row r="9380" spans="1:19" x14ac:dyDescent="0.15">
      <c r="A9380">
        <v>9</v>
      </c>
      <c r="B9380" t="s">
        <v>218</v>
      </c>
      <c r="C9380">
        <v>50</v>
      </c>
      <c r="D9380">
        <f t="shared" si="460"/>
        <v>3</v>
      </c>
      <c r="E9380">
        <f t="shared" si="461"/>
        <v>3</v>
      </c>
      <c r="F9380">
        <f t="shared" si="462"/>
        <v>6</v>
      </c>
      <c r="G9380">
        <v>1</v>
      </c>
      <c r="I9380" s="172" t="s">
        <v>218</v>
      </c>
      <c r="J9380" s="173">
        <v>50</v>
      </c>
      <c r="K9380" s="188">
        <v>3</v>
      </c>
      <c r="L9380" s="188">
        <v>3</v>
      </c>
      <c r="M9380" s="188">
        <v>6</v>
      </c>
      <c r="O9380" s="165"/>
      <c r="P9380" s="174"/>
      <c r="Q9380" s="174"/>
      <c r="R9380" s="174"/>
      <c r="S9380" s="166"/>
    </row>
    <row r="9381" spans="1:19" x14ac:dyDescent="0.15">
      <c r="A9381">
        <v>9</v>
      </c>
      <c r="B9381" t="s">
        <v>218</v>
      </c>
      <c r="C9381">
        <v>51</v>
      </c>
      <c r="D9381">
        <f t="shared" si="460"/>
        <v>2</v>
      </c>
      <c r="E9381">
        <f t="shared" si="461"/>
        <v>3</v>
      </c>
      <c r="F9381">
        <f t="shared" si="462"/>
        <v>5</v>
      </c>
      <c r="G9381">
        <v>1</v>
      </c>
      <c r="I9381" s="172" t="s">
        <v>218</v>
      </c>
      <c r="J9381" s="173">
        <v>51</v>
      </c>
      <c r="K9381" s="188">
        <v>2</v>
      </c>
      <c r="L9381" s="188">
        <v>3</v>
      </c>
      <c r="M9381" s="188">
        <v>5</v>
      </c>
      <c r="O9381" s="165"/>
      <c r="P9381" s="174"/>
      <c r="Q9381" s="174"/>
      <c r="R9381" s="174"/>
      <c r="S9381" s="166"/>
    </row>
    <row r="9382" spans="1:19" x14ac:dyDescent="0.15">
      <c r="A9382">
        <v>9</v>
      </c>
      <c r="B9382" t="s">
        <v>218</v>
      </c>
      <c r="C9382">
        <v>52</v>
      </c>
      <c r="D9382">
        <f t="shared" si="460"/>
        <v>1</v>
      </c>
      <c r="E9382">
        <f t="shared" si="461"/>
        <v>0</v>
      </c>
      <c r="F9382">
        <f t="shared" si="462"/>
        <v>1</v>
      </c>
      <c r="G9382">
        <v>1</v>
      </c>
      <c r="I9382" s="172" t="s">
        <v>218</v>
      </c>
      <c r="J9382" s="173">
        <v>52</v>
      </c>
      <c r="K9382" s="188">
        <v>1</v>
      </c>
      <c r="L9382" s="188">
        <v>0</v>
      </c>
      <c r="M9382" s="188">
        <v>1</v>
      </c>
      <c r="O9382" s="165"/>
      <c r="P9382" s="174"/>
      <c r="Q9382" s="174"/>
      <c r="R9382" s="174"/>
      <c r="S9382" s="166"/>
    </row>
    <row r="9383" spans="1:19" x14ac:dyDescent="0.15">
      <c r="A9383">
        <v>9</v>
      </c>
      <c r="B9383" t="s">
        <v>218</v>
      </c>
      <c r="C9383">
        <v>53</v>
      </c>
      <c r="D9383">
        <f t="shared" si="460"/>
        <v>2</v>
      </c>
      <c r="E9383">
        <f t="shared" si="461"/>
        <v>0</v>
      </c>
      <c r="F9383">
        <f t="shared" si="462"/>
        <v>2</v>
      </c>
      <c r="G9383">
        <v>1</v>
      </c>
      <c r="I9383" s="172" t="s">
        <v>218</v>
      </c>
      <c r="J9383" s="173">
        <v>53</v>
      </c>
      <c r="K9383" s="188">
        <v>2</v>
      </c>
      <c r="L9383" s="188">
        <v>0</v>
      </c>
      <c r="M9383" s="188">
        <v>2</v>
      </c>
      <c r="O9383" s="165"/>
      <c r="P9383" s="174"/>
      <c r="Q9383" s="174"/>
      <c r="R9383" s="174"/>
      <c r="S9383" s="166"/>
    </row>
    <row r="9384" spans="1:19" x14ac:dyDescent="0.15">
      <c r="A9384">
        <v>9</v>
      </c>
      <c r="B9384" t="s">
        <v>218</v>
      </c>
      <c r="C9384">
        <v>54</v>
      </c>
      <c r="D9384">
        <f t="shared" si="460"/>
        <v>0</v>
      </c>
      <c r="E9384">
        <f t="shared" si="461"/>
        <v>0</v>
      </c>
      <c r="F9384">
        <f t="shared" si="462"/>
        <v>0</v>
      </c>
      <c r="G9384">
        <v>1</v>
      </c>
      <c r="I9384" s="172" t="s">
        <v>218</v>
      </c>
      <c r="J9384" s="173">
        <v>54</v>
      </c>
      <c r="K9384" s="189"/>
      <c r="L9384" s="189"/>
      <c r="M9384" s="189"/>
      <c r="O9384" s="165"/>
      <c r="P9384" s="174"/>
      <c r="Q9384" s="174"/>
      <c r="R9384" s="174"/>
      <c r="S9384" s="166"/>
    </row>
    <row r="9385" spans="1:19" x14ac:dyDescent="0.15">
      <c r="A9385">
        <v>9</v>
      </c>
      <c r="B9385" t="s">
        <v>218</v>
      </c>
      <c r="C9385">
        <v>55</v>
      </c>
      <c r="D9385">
        <f t="shared" si="460"/>
        <v>0</v>
      </c>
      <c r="E9385">
        <f t="shared" si="461"/>
        <v>4</v>
      </c>
      <c r="F9385">
        <f t="shared" si="462"/>
        <v>4</v>
      </c>
      <c r="G9385">
        <v>1</v>
      </c>
      <c r="I9385" s="172" t="s">
        <v>218</v>
      </c>
      <c r="J9385" s="173">
        <v>55</v>
      </c>
      <c r="K9385" s="188">
        <v>0</v>
      </c>
      <c r="L9385" s="188">
        <v>4</v>
      </c>
      <c r="M9385" s="188">
        <v>4</v>
      </c>
      <c r="O9385" s="165"/>
      <c r="P9385" s="174"/>
      <c r="Q9385" s="174"/>
      <c r="R9385" s="174"/>
      <c r="S9385" s="166"/>
    </row>
    <row r="9386" spans="1:19" x14ac:dyDescent="0.15">
      <c r="A9386">
        <v>9</v>
      </c>
      <c r="B9386" t="s">
        <v>218</v>
      </c>
      <c r="C9386">
        <v>56</v>
      </c>
      <c r="D9386">
        <f t="shared" si="460"/>
        <v>0</v>
      </c>
      <c r="E9386">
        <f t="shared" si="461"/>
        <v>2</v>
      </c>
      <c r="F9386">
        <f t="shared" si="462"/>
        <v>2</v>
      </c>
      <c r="G9386">
        <v>1</v>
      </c>
      <c r="I9386" s="172" t="s">
        <v>218</v>
      </c>
      <c r="J9386" s="173">
        <v>56</v>
      </c>
      <c r="K9386" s="188">
        <v>0</v>
      </c>
      <c r="L9386" s="188">
        <v>2</v>
      </c>
      <c r="M9386" s="188">
        <v>2</v>
      </c>
      <c r="O9386" s="165"/>
      <c r="P9386" s="174"/>
      <c r="Q9386" s="174"/>
      <c r="R9386" s="174"/>
      <c r="S9386" s="166"/>
    </row>
    <row r="9387" spans="1:19" x14ac:dyDescent="0.15">
      <c r="A9387">
        <v>9</v>
      </c>
      <c r="B9387" t="s">
        <v>218</v>
      </c>
      <c r="C9387">
        <v>57</v>
      </c>
      <c r="D9387">
        <f t="shared" si="460"/>
        <v>4</v>
      </c>
      <c r="E9387">
        <f t="shared" si="461"/>
        <v>3</v>
      </c>
      <c r="F9387">
        <f t="shared" si="462"/>
        <v>7</v>
      </c>
      <c r="G9387">
        <v>1</v>
      </c>
      <c r="I9387" s="172" t="s">
        <v>218</v>
      </c>
      <c r="J9387" s="173">
        <v>57</v>
      </c>
      <c r="K9387" s="188">
        <v>4</v>
      </c>
      <c r="L9387" s="188">
        <v>3</v>
      </c>
      <c r="M9387" s="188">
        <v>7</v>
      </c>
      <c r="O9387" s="165"/>
      <c r="P9387" s="174"/>
      <c r="Q9387" s="174"/>
      <c r="R9387" s="174"/>
      <c r="S9387" s="166"/>
    </row>
    <row r="9388" spans="1:19" x14ac:dyDescent="0.15">
      <c r="A9388">
        <v>9</v>
      </c>
      <c r="B9388" t="s">
        <v>218</v>
      </c>
      <c r="C9388">
        <v>58</v>
      </c>
      <c r="D9388">
        <f t="shared" si="460"/>
        <v>2</v>
      </c>
      <c r="E9388">
        <f t="shared" si="461"/>
        <v>2</v>
      </c>
      <c r="F9388">
        <f t="shared" si="462"/>
        <v>4</v>
      </c>
      <c r="G9388">
        <v>1</v>
      </c>
      <c r="I9388" s="172" t="s">
        <v>218</v>
      </c>
      <c r="J9388" s="173">
        <v>58</v>
      </c>
      <c r="K9388" s="188">
        <v>2</v>
      </c>
      <c r="L9388" s="188">
        <v>2</v>
      </c>
      <c r="M9388" s="188">
        <v>4</v>
      </c>
      <c r="O9388" s="165"/>
      <c r="P9388" s="174"/>
      <c r="Q9388" s="174"/>
      <c r="R9388" s="174"/>
      <c r="S9388" s="166"/>
    </row>
    <row r="9389" spans="1:19" x14ac:dyDescent="0.15">
      <c r="A9389">
        <v>9</v>
      </c>
      <c r="B9389" t="s">
        <v>218</v>
      </c>
      <c r="C9389">
        <v>59</v>
      </c>
      <c r="D9389">
        <f t="shared" si="460"/>
        <v>4</v>
      </c>
      <c r="E9389">
        <f t="shared" si="461"/>
        <v>3</v>
      </c>
      <c r="F9389">
        <f t="shared" si="462"/>
        <v>7</v>
      </c>
      <c r="G9389">
        <v>1</v>
      </c>
      <c r="I9389" s="172" t="s">
        <v>218</v>
      </c>
      <c r="J9389" s="173">
        <v>59</v>
      </c>
      <c r="K9389" s="188">
        <v>4</v>
      </c>
      <c r="L9389" s="188">
        <v>3</v>
      </c>
      <c r="M9389" s="188">
        <v>7</v>
      </c>
      <c r="O9389" s="165"/>
      <c r="P9389" s="174"/>
      <c r="Q9389" s="174"/>
      <c r="R9389" s="174"/>
      <c r="S9389" s="166"/>
    </row>
    <row r="9390" spans="1:19" x14ac:dyDescent="0.15">
      <c r="A9390">
        <v>9</v>
      </c>
      <c r="B9390" t="s">
        <v>218</v>
      </c>
      <c r="C9390">
        <v>60</v>
      </c>
      <c r="D9390">
        <f t="shared" si="460"/>
        <v>4</v>
      </c>
      <c r="E9390">
        <f t="shared" si="461"/>
        <v>2</v>
      </c>
      <c r="F9390">
        <f t="shared" si="462"/>
        <v>6</v>
      </c>
      <c r="G9390">
        <v>1</v>
      </c>
      <c r="I9390" s="172" t="s">
        <v>218</v>
      </c>
      <c r="J9390" s="173">
        <v>60</v>
      </c>
      <c r="K9390" s="188">
        <v>4</v>
      </c>
      <c r="L9390" s="188">
        <v>2</v>
      </c>
      <c r="M9390" s="188">
        <v>6</v>
      </c>
      <c r="O9390" s="165"/>
      <c r="P9390" s="174"/>
      <c r="Q9390" s="174"/>
      <c r="R9390" s="174"/>
      <c r="S9390" s="166"/>
    </row>
    <row r="9391" spans="1:19" x14ac:dyDescent="0.15">
      <c r="A9391">
        <v>9</v>
      </c>
      <c r="B9391" t="s">
        <v>218</v>
      </c>
      <c r="C9391">
        <v>61</v>
      </c>
      <c r="D9391">
        <f t="shared" si="460"/>
        <v>3</v>
      </c>
      <c r="E9391">
        <f t="shared" si="461"/>
        <v>1</v>
      </c>
      <c r="F9391">
        <f t="shared" si="462"/>
        <v>4</v>
      </c>
      <c r="G9391">
        <v>1</v>
      </c>
      <c r="I9391" s="172" t="s">
        <v>218</v>
      </c>
      <c r="J9391" s="173">
        <v>61</v>
      </c>
      <c r="K9391" s="188">
        <v>3</v>
      </c>
      <c r="L9391" s="188">
        <v>1</v>
      </c>
      <c r="M9391" s="188">
        <v>4</v>
      </c>
      <c r="O9391" s="165"/>
      <c r="P9391" s="174"/>
      <c r="Q9391" s="174"/>
      <c r="R9391" s="174"/>
      <c r="S9391" s="166"/>
    </row>
    <row r="9392" spans="1:19" x14ac:dyDescent="0.15">
      <c r="A9392">
        <v>9</v>
      </c>
      <c r="B9392" t="s">
        <v>218</v>
      </c>
      <c r="C9392">
        <v>62</v>
      </c>
      <c r="D9392">
        <f t="shared" si="460"/>
        <v>4</v>
      </c>
      <c r="E9392">
        <f t="shared" si="461"/>
        <v>1</v>
      </c>
      <c r="F9392">
        <f t="shared" si="462"/>
        <v>5</v>
      </c>
      <c r="G9392">
        <v>1</v>
      </c>
      <c r="I9392" s="172" t="s">
        <v>218</v>
      </c>
      <c r="J9392" s="173">
        <v>62</v>
      </c>
      <c r="K9392" s="188">
        <v>4</v>
      </c>
      <c r="L9392" s="188">
        <v>1</v>
      </c>
      <c r="M9392" s="188">
        <v>5</v>
      </c>
      <c r="O9392" s="165"/>
      <c r="P9392" s="174"/>
      <c r="Q9392" s="174"/>
      <c r="R9392" s="174"/>
      <c r="S9392" s="166"/>
    </row>
    <row r="9393" spans="1:19" x14ac:dyDescent="0.15">
      <c r="A9393">
        <v>9</v>
      </c>
      <c r="B9393" t="s">
        <v>218</v>
      </c>
      <c r="C9393">
        <v>63</v>
      </c>
      <c r="D9393">
        <f t="shared" si="460"/>
        <v>2</v>
      </c>
      <c r="E9393">
        <f t="shared" si="461"/>
        <v>3</v>
      </c>
      <c r="F9393">
        <f t="shared" si="462"/>
        <v>5</v>
      </c>
      <c r="G9393">
        <v>1</v>
      </c>
      <c r="I9393" s="172" t="s">
        <v>218</v>
      </c>
      <c r="J9393" s="173">
        <v>63</v>
      </c>
      <c r="K9393" s="188">
        <v>2</v>
      </c>
      <c r="L9393" s="188">
        <v>3</v>
      </c>
      <c r="M9393" s="188">
        <v>5</v>
      </c>
      <c r="O9393" s="165"/>
      <c r="P9393" s="174"/>
      <c r="Q9393" s="174"/>
      <c r="R9393" s="174"/>
      <c r="S9393" s="166"/>
    </row>
    <row r="9394" spans="1:19" x14ac:dyDescent="0.15">
      <c r="A9394">
        <v>9</v>
      </c>
      <c r="B9394" t="s">
        <v>218</v>
      </c>
      <c r="C9394">
        <v>64</v>
      </c>
      <c r="D9394">
        <f t="shared" si="460"/>
        <v>3</v>
      </c>
      <c r="E9394">
        <f t="shared" si="461"/>
        <v>2</v>
      </c>
      <c r="F9394">
        <f t="shared" si="462"/>
        <v>5</v>
      </c>
      <c r="G9394">
        <v>1</v>
      </c>
      <c r="I9394" s="172" t="s">
        <v>218</v>
      </c>
      <c r="J9394" s="173">
        <v>64</v>
      </c>
      <c r="K9394" s="188">
        <v>3</v>
      </c>
      <c r="L9394" s="188">
        <v>2</v>
      </c>
      <c r="M9394" s="188">
        <v>5</v>
      </c>
      <c r="O9394" s="165"/>
      <c r="P9394" s="174"/>
      <c r="Q9394" s="174"/>
      <c r="R9394" s="174"/>
      <c r="S9394" s="166"/>
    </row>
    <row r="9395" spans="1:19" x14ac:dyDescent="0.15">
      <c r="A9395">
        <v>9</v>
      </c>
      <c r="B9395" t="s">
        <v>218</v>
      </c>
      <c r="C9395">
        <v>65</v>
      </c>
      <c r="D9395">
        <f t="shared" si="460"/>
        <v>2</v>
      </c>
      <c r="E9395">
        <f t="shared" si="461"/>
        <v>5</v>
      </c>
      <c r="F9395">
        <f t="shared" si="462"/>
        <v>7</v>
      </c>
      <c r="G9395">
        <v>1</v>
      </c>
      <c r="I9395" s="172" t="s">
        <v>218</v>
      </c>
      <c r="J9395" s="173">
        <v>65</v>
      </c>
      <c r="K9395" s="188">
        <v>2</v>
      </c>
      <c r="L9395" s="188">
        <v>5</v>
      </c>
      <c r="M9395" s="188">
        <v>7</v>
      </c>
      <c r="O9395" s="165"/>
      <c r="P9395" s="174"/>
      <c r="Q9395" s="174"/>
      <c r="R9395" s="174"/>
      <c r="S9395" s="166"/>
    </row>
    <row r="9396" spans="1:19" x14ac:dyDescent="0.15">
      <c r="A9396">
        <v>9</v>
      </c>
      <c r="B9396" t="s">
        <v>218</v>
      </c>
      <c r="C9396">
        <v>66</v>
      </c>
      <c r="D9396">
        <f t="shared" si="460"/>
        <v>4</v>
      </c>
      <c r="E9396">
        <f t="shared" si="461"/>
        <v>3</v>
      </c>
      <c r="F9396">
        <f t="shared" si="462"/>
        <v>7</v>
      </c>
      <c r="G9396">
        <v>1</v>
      </c>
      <c r="I9396" s="172" t="s">
        <v>218</v>
      </c>
      <c r="J9396" s="173">
        <v>66</v>
      </c>
      <c r="K9396" s="188">
        <v>4</v>
      </c>
      <c r="L9396" s="188">
        <v>3</v>
      </c>
      <c r="M9396" s="188">
        <v>7</v>
      </c>
      <c r="O9396" s="165"/>
      <c r="P9396" s="174"/>
      <c r="Q9396" s="174"/>
      <c r="R9396" s="174"/>
      <c r="S9396" s="166"/>
    </row>
    <row r="9397" spans="1:19" x14ac:dyDescent="0.15">
      <c r="A9397">
        <v>9</v>
      </c>
      <c r="B9397" t="s">
        <v>218</v>
      </c>
      <c r="C9397">
        <v>67</v>
      </c>
      <c r="D9397">
        <f t="shared" si="460"/>
        <v>1</v>
      </c>
      <c r="E9397">
        <f t="shared" si="461"/>
        <v>5</v>
      </c>
      <c r="F9397">
        <f t="shared" si="462"/>
        <v>6</v>
      </c>
      <c r="G9397">
        <v>1</v>
      </c>
      <c r="I9397" s="172" t="s">
        <v>218</v>
      </c>
      <c r="J9397" s="173">
        <v>67</v>
      </c>
      <c r="K9397" s="188">
        <v>1</v>
      </c>
      <c r="L9397" s="188">
        <v>5</v>
      </c>
      <c r="M9397" s="188">
        <v>6</v>
      </c>
      <c r="O9397" s="165"/>
      <c r="P9397" s="174"/>
      <c r="Q9397" s="174"/>
      <c r="R9397" s="174"/>
      <c r="S9397" s="166"/>
    </row>
    <row r="9398" spans="1:19" x14ac:dyDescent="0.15">
      <c r="A9398">
        <v>9</v>
      </c>
      <c r="B9398" t="s">
        <v>218</v>
      </c>
      <c r="C9398">
        <v>68</v>
      </c>
      <c r="D9398">
        <f t="shared" si="460"/>
        <v>2</v>
      </c>
      <c r="E9398">
        <f t="shared" si="461"/>
        <v>4</v>
      </c>
      <c r="F9398">
        <f t="shared" si="462"/>
        <v>6</v>
      </c>
      <c r="G9398">
        <v>1</v>
      </c>
      <c r="I9398" s="172" t="s">
        <v>218</v>
      </c>
      <c r="J9398" s="173">
        <v>68</v>
      </c>
      <c r="K9398" s="188">
        <v>2</v>
      </c>
      <c r="L9398" s="188">
        <v>4</v>
      </c>
      <c r="M9398" s="188">
        <v>6</v>
      </c>
      <c r="O9398" s="165"/>
      <c r="P9398" s="174"/>
      <c r="Q9398" s="174"/>
      <c r="R9398" s="174"/>
      <c r="S9398" s="166"/>
    </row>
    <row r="9399" spans="1:19" x14ac:dyDescent="0.15">
      <c r="A9399">
        <v>9</v>
      </c>
      <c r="B9399" t="s">
        <v>218</v>
      </c>
      <c r="C9399">
        <v>69</v>
      </c>
      <c r="D9399">
        <f t="shared" si="460"/>
        <v>1</v>
      </c>
      <c r="E9399">
        <f t="shared" si="461"/>
        <v>2</v>
      </c>
      <c r="F9399">
        <f t="shared" si="462"/>
        <v>3</v>
      </c>
      <c r="G9399">
        <v>1</v>
      </c>
      <c r="I9399" s="172" t="s">
        <v>218</v>
      </c>
      <c r="J9399" s="173">
        <v>69</v>
      </c>
      <c r="K9399" s="188">
        <v>1</v>
      </c>
      <c r="L9399" s="188">
        <v>2</v>
      </c>
      <c r="M9399" s="188">
        <v>3</v>
      </c>
      <c r="O9399" s="165"/>
      <c r="P9399" s="174"/>
      <c r="Q9399" s="174"/>
      <c r="R9399" s="174"/>
      <c r="S9399" s="166"/>
    </row>
    <row r="9400" spans="1:19" x14ac:dyDescent="0.15">
      <c r="A9400">
        <v>9</v>
      </c>
      <c r="B9400" t="s">
        <v>218</v>
      </c>
      <c r="C9400">
        <v>70</v>
      </c>
      <c r="D9400">
        <f t="shared" si="460"/>
        <v>7</v>
      </c>
      <c r="E9400">
        <f t="shared" si="461"/>
        <v>5</v>
      </c>
      <c r="F9400">
        <f t="shared" si="462"/>
        <v>12</v>
      </c>
      <c r="G9400">
        <v>1</v>
      </c>
      <c r="I9400" s="172" t="s">
        <v>218</v>
      </c>
      <c r="J9400" s="173">
        <v>70</v>
      </c>
      <c r="K9400" s="188">
        <v>7</v>
      </c>
      <c r="L9400" s="188">
        <v>5</v>
      </c>
      <c r="M9400" s="188">
        <v>12</v>
      </c>
      <c r="O9400" s="165"/>
      <c r="P9400" s="174"/>
      <c r="Q9400" s="174"/>
      <c r="R9400" s="174"/>
      <c r="S9400" s="166"/>
    </row>
    <row r="9401" spans="1:19" x14ac:dyDescent="0.15">
      <c r="A9401">
        <v>9</v>
      </c>
      <c r="B9401" t="s">
        <v>218</v>
      </c>
      <c r="C9401">
        <v>71</v>
      </c>
      <c r="D9401">
        <f t="shared" si="460"/>
        <v>4</v>
      </c>
      <c r="E9401">
        <f t="shared" si="461"/>
        <v>3</v>
      </c>
      <c r="F9401">
        <f t="shared" si="462"/>
        <v>7</v>
      </c>
      <c r="G9401">
        <v>1</v>
      </c>
      <c r="I9401" s="172" t="s">
        <v>218</v>
      </c>
      <c r="J9401" s="173">
        <v>71</v>
      </c>
      <c r="K9401" s="188">
        <v>4</v>
      </c>
      <c r="L9401" s="188">
        <v>3</v>
      </c>
      <c r="M9401" s="188">
        <v>7</v>
      </c>
      <c r="O9401" s="165"/>
      <c r="P9401" s="174"/>
      <c r="Q9401" s="174"/>
      <c r="R9401" s="174"/>
      <c r="S9401" s="166"/>
    </row>
    <row r="9402" spans="1:19" x14ac:dyDescent="0.15">
      <c r="A9402">
        <v>9</v>
      </c>
      <c r="B9402" t="s">
        <v>218</v>
      </c>
      <c r="C9402">
        <v>72</v>
      </c>
      <c r="D9402">
        <f t="shared" si="460"/>
        <v>4</v>
      </c>
      <c r="E9402">
        <f t="shared" si="461"/>
        <v>4</v>
      </c>
      <c r="F9402">
        <f t="shared" si="462"/>
        <v>8</v>
      </c>
      <c r="G9402">
        <v>1</v>
      </c>
      <c r="I9402" s="172" t="s">
        <v>218</v>
      </c>
      <c r="J9402" s="173">
        <v>72</v>
      </c>
      <c r="K9402" s="188">
        <v>4</v>
      </c>
      <c r="L9402" s="188">
        <v>4</v>
      </c>
      <c r="M9402" s="188">
        <v>8</v>
      </c>
      <c r="O9402" s="165"/>
      <c r="P9402" s="174"/>
      <c r="Q9402" s="174"/>
      <c r="R9402" s="174"/>
      <c r="S9402" s="166"/>
    </row>
    <row r="9403" spans="1:19" x14ac:dyDescent="0.15">
      <c r="A9403">
        <v>9</v>
      </c>
      <c r="B9403" t="s">
        <v>218</v>
      </c>
      <c r="C9403">
        <v>73</v>
      </c>
      <c r="D9403">
        <f t="shared" si="460"/>
        <v>0</v>
      </c>
      <c r="E9403">
        <f t="shared" si="461"/>
        <v>0</v>
      </c>
      <c r="F9403">
        <f t="shared" si="462"/>
        <v>0</v>
      </c>
      <c r="G9403">
        <v>1</v>
      </c>
      <c r="I9403" s="172" t="s">
        <v>218</v>
      </c>
      <c r="J9403" s="173">
        <v>73</v>
      </c>
      <c r="K9403" s="189"/>
      <c r="L9403" s="189"/>
      <c r="M9403" s="189"/>
      <c r="O9403" s="165"/>
      <c r="P9403" s="174"/>
      <c r="Q9403" s="174"/>
      <c r="R9403" s="174"/>
      <c r="S9403" s="166"/>
    </row>
    <row r="9404" spans="1:19" x14ac:dyDescent="0.15">
      <c r="A9404">
        <v>9</v>
      </c>
      <c r="B9404" t="s">
        <v>218</v>
      </c>
      <c r="C9404">
        <v>74</v>
      </c>
      <c r="D9404">
        <f t="shared" si="460"/>
        <v>4</v>
      </c>
      <c r="E9404">
        <f t="shared" si="461"/>
        <v>5</v>
      </c>
      <c r="F9404">
        <f t="shared" si="462"/>
        <v>9</v>
      </c>
      <c r="G9404">
        <v>1</v>
      </c>
      <c r="I9404" s="172" t="s">
        <v>218</v>
      </c>
      <c r="J9404" s="173">
        <v>74</v>
      </c>
      <c r="K9404" s="188">
        <v>4</v>
      </c>
      <c r="L9404" s="188">
        <v>5</v>
      </c>
      <c r="M9404" s="188">
        <v>9</v>
      </c>
      <c r="O9404" s="165"/>
      <c r="P9404" s="174"/>
      <c r="Q9404" s="174"/>
      <c r="R9404" s="174"/>
      <c r="S9404" s="166"/>
    </row>
    <row r="9405" spans="1:19" x14ac:dyDescent="0.15">
      <c r="A9405">
        <v>9</v>
      </c>
      <c r="B9405" t="s">
        <v>218</v>
      </c>
      <c r="C9405">
        <v>75</v>
      </c>
      <c r="D9405">
        <f t="shared" si="460"/>
        <v>3</v>
      </c>
      <c r="E9405">
        <f t="shared" si="461"/>
        <v>0</v>
      </c>
      <c r="F9405">
        <f t="shared" si="462"/>
        <v>3</v>
      </c>
      <c r="G9405">
        <v>1</v>
      </c>
      <c r="I9405" s="172" t="s">
        <v>218</v>
      </c>
      <c r="J9405" s="173">
        <v>75</v>
      </c>
      <c r="K9405" s="188">
        <v>3</v>
      </c>
      <c r="L9405" s="188">
        <v>0</v>
      </c>
      <c r="M9405" s="188">
        <v>3</v>
      </c>
      <c r="O9405" s="165"/>
      <c r="P9405" s="174"/>
      <c r="Q9405" s="174"/>
      <c r="R9405" s="174"/>
      <c r="S9405" s="166"/>
    </row>
    <row r="9406" spans="1:19" x14ac:dyDescent="0.15">
      <c r="A9406">
        <v>9</v>
      </c>
      <c r="B9406" t="s">
        <v>218</v>
      </c>
      <c r="C9406">
        <v>76</v>
      </c>
      <c r="D9406">
        <f t="shared" si="460"/>
        <v>4</v>
      </c>
      <c r="E9406">
        <f t="shared" si="461"/>
        <v>3</v>
      </c>
      <c r="F9406">
        <f t="shared" si="462"/>
        <v>7</v>
      </c>
      <c r="G9406">
        <v>1</v>
      </c>
      <c r="I9406" s="172" t="s">
        <v>218</v>
      </c>
      <c r="J9406" s="173">
        <v>76</v>
      </c>
      <c r="K9406" s="188">
        <v>4</v>
      </c>
      <c r="L9406" s="188">
        <v>3</v>
      </c>
      <c r="M9406" s="188">
        <v>7</v>
      </c>
      <c r="O9406" s="165"/>
      <c r="P9406" s="174"/>
      <c r="Q9406" s="174"/>
      <c r="R9406" s="174"/>
      <c r="S9406" s="166"/>
    </row>
    <row r="9407" spans="1:19" x14ac:dyDescent="0.15">
      <c r="A9407">
        <v>9</v>
      </c>
      <c r="B9407" t="s">
        <v>218</v>
      </c>
      <c r="C9407">
        <v>77</v>
      </c>
      <c r="D9407">
        <f t="shared" si="460"/>
        <v>1</v>
      </c>
      <c r="E9407">
        <f t="shared" si="461"/>
        <v>1</v>
      </c>
      <c r="F9407">
        <f t="shared" si="462"/>
        <v>2</v>
      </c>
      <c r="G9407">
        <v>1</v>
      </c>
      <c r="I9407" s="172" t="s">
        <v>218</v>
      </c>
      <c r="J9407" s="173">
        <v>77</v>
      </c>
      <c r="K9407" s="188">
        <v>1</v>
      </c>
      <c r="L9407" s="188">
        <v>1</v>
      </c>
      <c r="M9407" s="188">
        <v>2</v>
      </c>
      <c r="O9407" s="165"/>
      <c r="P9407" s="174"/>
      <c r="Q9407" s="174"/>
      <c r="R9407" s="174"/>
      <c r="S9407" s="166"/>
    </row>
    <row r="9408" spans="1:19" x14ac:dyDescent="0.15">
      <c r="A9408">
        <v>9</v>
      </c>
      <c r="B9408" t="s">
        <v>218</v>
      </c>
      <c r="C9408">
        <v>78</v>
      </c>
      <c r="D9408">
        <f t="shared" si="460"/>
        <v>0</v>
      </c>
      <c r="E9408">
        <f t="shared" si="461"/>
        <v>2</v>
      </c>
      <c r="F9408">
        <f t="shared" si="462"/>
        <v>2</v>
      </c>
      <c r="G9408">
        <v>1</v>
      </c>
      <c r="I9408" s="172" t="s">
        <v>218</v>
      </c>
      <c r="J9408" s="173">
        <v>78</v>
      </c>
      <c r="K9408" s="188">
        <v>0</v>
      </c>
      <c r="L9408" s="188">
        <v>2</v>
      </c>
      <c r="M9408" s="188">
        <v>2</v>
      </c>
      <c r="O9408" s="165"/>
      <c r="P9408" s="174"/>
      <c r="Q9408" s="174"/>
      <c r="R9408" s="174"/>
      <c r="S9408" s="166"/>
    </row>
    <row r="9409" spans="1:19" x14ac:dyDescent="0.15">
      <c r="A9409">
        <v>9</v>
      </c>
      <c r="B9409" t="s">
        <v>218</v>
      </c>
      <c r="C9409">
        <v>79</v>
      </c>
      <c r="D9409">
        <f t="shared" si="460"/>
        <v>0</v>
      </c>
      <c r="E9409">
        <f t="shared" si="461"/>
        <v>1</v>
      </c>
      <c r="F9409">
        <f t="shared" si="462"/>
        <v>1</v>
      </c>
      <c r="G9409">
        <v>1</v>
      </c>
      <c r="I9409" s="172" t="s">
        <v>218</v>
      </c>
      <c r="J9409" s="173">
        <v>79</v>
      </c>
      <c r="K9409" s="188">
        <v>0</v>
      </c>
      <c r="L9409" s="188">
        <v>1</v>
      </c>
      <c r="M9409" s="188">
        <v>1</v>
      </c>
      <c r="O9409" s="165"/>
      <c r="P9409" s="174"/>
      <c r="Q9409" s="174"/>
      <c r="R9409" s="174"/>
      <c r="S9409" s="166"/>
    </row>
    <row r="9410" spans="1:19" x14ac:dyDescent="0.15">
      <c r="A9410">
        <v>9</v>
      </c>
      <c r="B9410" t="s">
        <v>218</v>
      </c>
      <c r="C9410">
        <v>80</v>
      </c>
      <c r="D9410">
        <f t="shared" si="460"/>
        <v>1</v>
      </c>
      <c r="E9410">
        <f t="shared" si="461"/>
        <v>1</v>
      </c>
      <c r="F9410">
        <f t="shared" si="462"/>
        <v>2</v>
      </c>
      <c r="G9410">
        <v>1</v>
      </c>
      <c r="I9410" s="172" t="s">
        <v>218</v>
      </c>
      <c r="J9410" s="173">
        <v>80</v>
      </c>
      <c r="K9410" s="188">
        <v>1</v>
      </c>
      <c r="L9410" s="188">
        <v>1</v>
      </c>
      <c r="M9410" s="188">
        <v>2</v>
      </c>
      <c r="O9410" s="165"/>
      <c r="P9410" s="174"/>
      <c r="Q9410" s="174"/>
      <c r="R9410" s="174"/>
      <c r="S9410" s="166"/>
    </row>
    <row r="9411" spans="1:19" x14ac:dyDescent="0.15">
      <c r="A9411">
        <v>9</v>
      </c>
      <c r="B9411" t="s">
        <v>218</v>
      </c>
      <c r="C9411">
        <v>81</v>
      </c>
      <c r="D9411">
        <f t="shared" si="460"/>
        <v>3</v>
      </c>
      <c r="E9411">
        <f t="shared" si="461"/>
        <v>1</v>
      </c>
      <c r="F9411">
        <f t="shared" si="462"/>
        <v>4</v>
      </c>
      <c r="G9411">
        <v>1</v>
      </c>
      <c r="I9411" s="172" t="s">
        <v>218</v>
      </c>
      <c r="J9411" s="173">
        <v>81</v>
      </c>
      <c r="K9411" s="188">
        <v>3</v>
      </c>
      <c r="L9411" s="188">
        <v>1</v>
      </c>
      <c r="M9411" s="188">
        <v>4</v>
      </c>
      <c r="O9411" s="165"/>
      <c r="P9411" s="174"/>
      <c r="Q9411" s="174"/>
      <c r="R9411" s="174"/>
      <c r="S9411" s="166"/>
    </row>
    <row r="9412" spans="1:19" x14ac:dyDescent="0.15">
      <c r="A9412">
        <v>9</v>
      </c>
      <c r="B9412" t="s">
        <v>218</v>
      </c>
      <c r="C9412">
        <v>82</v>
      </c>
      <c r="D9412">
        <f t="shared" si="460"/>
        <v>2</v>
      </c>
      <c r="E9412">
        <f t="shared" si="461"/>
        <v>2</v>
      </c>
      <c r="F9412">
        <f t="shared" si="462"/>
        <v>4</v>
      </c>
      <c r="G9412">
        <v>1</v>
      </c>
      <c r="I9412" s="172" t="s">
        <v>218</v>
      </c>
      <c r="J9412" s="173">
        <v>82</v>
      </c>
      <c r="K9412" s="188">
        <v>2</v>
      </c>
      <c r="L9412" s="188">
        <v>2</v>
      </c>
      <c r="M9412" s="188">
        <v>4</v>
      </c>
      <c r="O9412" s="165"/>
      <c r="P9412" s="174"/>
      <c r="Q9412" s="174"/>
      <c r="R9412" s="174"/>
      <c r="S9412" s="166"/>
    </row>
    <row r="9413" spans="1:19" x14ac:dyDescent="0.15">
      <c r="A9413">
        <v>9</v>
      </c>
      <c r="B9413" t="s">
        <v>218</v>
      </c>
      <c r="C9413">
        <v>83</v>
      </c>
      <c r="D9413">
        <f t="shared" si="460"/>
        <v>1</v>
      </c>
      <c r="E9413">
        <f t="shared" si="461"/>
        <v>5</v>
      </c>
      <c r="F9413">
        <f t="shared" si="462"/>
        <v>6</v>
      </c>
      <c r="G9413">
        <v>1</v>
      </c>
      <c r="I9413" s="172" t="s">
        <v>218</v>
      </c>
      <c r="J9413" s="173">
        <v>83</v>
      </c>
      <c r="K9413" s="188">
        <v>1</v>
      </c>
      <c r="L9413" s="188">
        <v>5</v>
      </c>
      <c r="M9413" s="188">
        <v>6</v>
      </c>
      <c r="O9413" s="165"/>
      <c r="P9413" s="174"/>
      <c r="Q9413" s="174"/>
      <c r="R9413" s="174"/>
      <c r="S9413" s="166"/>
    </row>
    <row r="9414" spans="1:19" x14ac:dyDescent="0.15">
      <c r="A9414">
        <v>9</v>
      </c>
      <c r="B9414" t="s">
        <v>218</v>
      </c>
      <c r="C9414">
        <v>84</v>
      </c>
      <c r="D9414">
        <f t="shared" si="460"/>
        <v>1</v>
      </c>
      <c r="E9414">
        <f t="shared" si="461"/>
        <v>0</v>
      </c>
      <c r="F9414">
        <f t="shared" si="462"/>
        <v>1</v>
      </c>
      <c r="G9414">
        <v>1</v>
      </c>
      <c r="I9414" s="172" t="s">
        <v>218</v>
      </c>
      <c r="J9414" s="173">
        <v>84</v>
      </c>
      <c r="K9414" s="188">
        <v>1</v>
      </c>
      <c r="L9414" s="188">
        <v>0</v>
      </c>
      <c r="M9414" s="188">
        <v>1</v>
      </c>
      <c r="O9414" s="165"/>
      <c r="P9414" s="174"/>
      <c r="Q9414" s="174"/>
      <c r="R9414" s="174"/>
      <c r="S9414" s="166"/>
    </row>
    <row r="9415" spans="1:19" x14ac:dyDescent="0.15">
      <c r="A9415">
        <v>9</v>
      </c>
      <c r="B9415" t="s">
        <v>218</v>
      </c>
      <c r="C9415">
        <v>85</v>
      </c>
      <c r="D9415">
        <f t="shared" si="460"/>
        <v>1</v>
      </c>
      <c r="E9415">
        <f t="shared" si="461"/>
        <v>0</v>
      </c>
      <c r="F9415">
        <f t="shared" si="462"/>
        <v>1</v>
      </c>
      <c r="G9415">
        <v>1</v>
      </c>
      <c r="I9415" s="172" t="s">
        <v>218</v>
      </c>
      <c r="J9415" s="173">
        <v>85</v>
      </c>
      <c r="K9415" s="188">
        <v>1</v>
      </c>
      <c r="L9415" s="188">
        <v>0</v>
      </c>
      <c r="M9415" s="188">
        <v>1</v>
      </c>
      <c r="O9415" s="165"/>
      <c r="P9415" s="174"/>
      <c r="Q9415" s="174"/>
      <c r="R9415" s="174"/>
      <c r="S9415" s="166"/>
    </row>
    <row r="9416" spans="1:19" x14ac:dyDescent="0.15">
      <c r="A9416">
        <v>9</v>
      </c>
      <c r="B9416" t="s">
        <v>218</v>
      </c>
      <c r="C9416">
        <v>86</v>
      </c>
      <c r="D9416">
        <f t="shared" si="460"/>
        <v>1</v>
      </c>
      <c r="E9416">
        <f t="shared" si="461"/>
        <v>1</v>
      </c>
      <c r="F9416">
        <f t="shared" si="462"/>
        <v>2</v>
      </c>
      <c r="G9416">
        <v>1</v>
      </c>
      <c r="I9416" s="172" t="s">
        <v>218</v>
      </c>
      <c r="J9416" s="173">
        <v>86</v>
      </c>
      <c r="K9416" s="188">
        <v>1</v>
      </c>
      <c r="L9416" s="188">
        <v>1</v>
      </c>
      <c r="M9416" s="188">
        <v>2</v>
      </c>
      <c r="O9416" s="165"/>
      <c r="P9416" s="174"/>
      <c r="Q9416" s="174"/>
      <c r="R9416" s="174"/>
      <c r="S9416" s="166"/>
    </row>
    <row r="9417" spans="1:19" x14ac:dyDescent="0.15">
      <c r="A9417">
        <v>9</v>
      </c>
      <c r="B9417" t="s">
        <v>218</v>
      </c>
      <c r="C9417">
        <v>87</v>
      </c>
      <c r="D9417">
        <f t="shared" si="460"/>
        <v>1</v>
      </c>
      <c r="E9417">
        <f t="shared" si="461"/>
        <v>2</v>
      </c>
      <c r="F9417">
        <f t="shared" si="462"/>
        <v>3</v>
      </c>
      <c r="G9417">
        <v>1</v>
      </c>
      <c r="I9417" s="172" t="s">
        <v>218</v>
      </c>
      <c r="J9417" s="173">
        <v>87</v>
      </c>
      <c r="K9417" s="188">
        <v>1</v>
      </c>
      <c r="L9417" s="188">
        <v>2</v>
      </c>
      <c r="M9417" s="188">
        <v>3</v>
      </c>
      <c r="O9417" s="165"/>
      <c r="P9417" s="174"/>
      <c r="Q9417" s="174"/>
      <c r="R9417" s="174"/>
      <c r="S9417" s="166"/>
    </row>
    <row r="9418" spans="1:19" x14ac:dyDescent="0.15">
      <c r="A9418">
        <v>9</v>
      </c>
      <c r="B9418" t="s">
        <v>218</v>
      </c>
      <c r="C9418">
        <v>88</v>
      </c>
      <c r="D9418">
        <f t="shared" si="460"/>
        <v>1</v>
      </c>
      <c r="E9418">
        <f t="shared" si="461"/>
        <v>3</v>
      </c>
      <c r="F9418">
        <f t="shared" si="462"/>
        <v>4</v>
      </c>
      <c r="G9418">
        <v>1</v>
      </c>
      <c r="I9418" s="172" t="s">
        <v>218</v>
      </c>
      <c r="J9418" s="173">
        <v>88</v>
      </c>
      <c r="K9418" s="188">
        <v>1</v>
      </c>
      <c r="L9418" s="188">
        <v>3</v>
      </c>
      <c r="M9418" s="188">
        <v>4</v>
      </c>
      <c r="O9418" s="165"/>
      <c r="P9418" s="176"/>
      <c r="Q9418" s="176"/>
      <c r="R9418" s="176"/>
      <c r="S9418" s="167"/>
    </row>
    <row r="9419" spans="1:19" x14ac:dyDescent="0.15">
      <c r="A9419">
        <v>9</v>
      </c>
      <c r="B9419" t="s">
        <v>218</v>
      </c>
      <c r="C9419">
        <v>89</v>
      </c>
      <c r="D9419">
        <f t="shared" si="460"/>
        <v>0</v>
      </c>
      <c r="E9419">
        <f t="shared" si="461"/>
        <v>1</v>
      </c>
      <c r="F9419">
        <f t="shared" si="462"/>
        <v>1</v>
      </c>
      <c r="G9419">
        <v>1</v>
      </c>
      <c r="I9419" s="172" t="s">
        <v>218</v>
      </c>
      <c r="J9419" s="173">
        <v>89</v>
      </c>
      <c r="K9419" s="188">
        <v>0</v>
      </c>
      <c r="L9419" s="188">
        <v>1</v>
      </c>
      <c r="M9419" s="188">
        <v>1</v>
      </c>
      <c r="O9419" s="165"/>
      <c r="P9419" s="174"/>
      <c r="Q9419" s="174"/>
      <c r="R9419" s="174"/>
      <c r="S9419" s="166"/>
    </row>
    <row r="9420" spans="1:19" x14ac:dyDescent="0.15">
      <c r="A9420">
        <v>9</v>
      </c>
      <c r="B9420" t="s">
        <v>218</v>
      </c>
      <c r="C9420">
        <v>90</v>
      </c>
      <c r="D9420">
        <f t="shared" si="460"/>
        <v>0</v>
      </c>
      <c r="E9420">
        <f t="shared" si="461"/>
        <v>0</v>
      </c>
      <c r="F9420">
        <f t="shared" si="462"/>
        <v>0</v>
      </c>
      <c r="G9420">
        <v>1</v>
      </c>
      <c r="I9420" s="172" t="s">
        <v>218</v>
      </c>
      <c r="J9420" s="173">
        <v>90</v>
      </c>
      <c r="K9420" s="189"/>
      <c r="L9420" s="189"/>
      <c r="M9420" s="189"/>
      <c r="O9420" s="165"/>
      <c r="P9420" s="174"/>
      <c r="Q9420" s="174"/>
      <c r="R9420" s="174"/>
      <c r="S9420" s="166"/>
    </row>
    <row r="9421" spans="1:19" x14ac:dyDescent="0.15">
      <c r="A9421">
        <v>9</v>
      </c>
      <c r="B9421" t="s">
        <v>218</v>
      </c>
      <c r="C9421">
        <v>91</v>
      </c>
      <c r="D9421">
        <f t="shared" si="460"/>
        <v>0</v>
      </c>
      <c r="E9421">
        <f t="shared" si="461"/>
        <v>0</v>
      </c>
      <c r="F9421">
        <f t="shared" si="462"/>
        <v>0</v>
      </c>
      <c r="G9421">
        <v>1</v>
      </c>
      <c r="I9421" s="172" t="s">
        <v>218</v>
      </c>
      <c r="J9421" s="173">
        <v>91</v>
      </c>
      <c r="K9421" s="189"/>
      <c r="L9421" s="189"/>
      <c r="M9421" s="189"/>
      <c r="O9421" s="165"/>
      <c r="P9421" s="176"/>
      <c r="Q9421" s="176"/>
      <c r="R9421" s="176"/>
      <c r="S9421" s="167"/>
    </row>
    <row r="9422" spans="1:19" x14ac:dyDescent="0.15">
      <c r="A9422">
        <v>9</v>
      </c>
      <c r="B9422" t="s">
        <v>218</v>
      </c>
      <c r="C9422">
        <v>92</v>
      </c>
      <c r="D9422">
        <f t="shared" si="460"/>
        <v>0</v>
      </c>
      <c r="E9422">
        <f t="shared" si="461"/>
        <v>0</v>
      </c>
      <c r="F9422">
        <f t="shared" si="462"/>
        <v>0</v>
      </c>
      <c r="G9422">
        <v>1</v>
      </c>
      <c r="I9422" s="172" t="s">
        <v>218</v>
      </c>
      <c r="J9422" s="173">
        <v>92</v>
      </c>
      <c r="K9422" s="189"/>
      <c r="L9422" s="189"/>
      <c r="M9422" s="189"/>
      <c r="O9422" s="165"/>
      <c r="P9422" s="174"/>
      <c r="Q9422" s="174"/>
      <c r="R9422" s="174"/>
      <c r="S9422" s="166"/>
    </row>
    <row r="9423" spans="1:19" x14ac:dyDescent="0.15">
      <c r="A9423">
        <v>9</v>
      </c>
      <c r="B9423" t="s">
        <v>218</v>
      </c>
      <c r="C9423">
        <v>93</v>
      </c>
      <c r="D9423">
        <f t="shared" si="460"/>
        <v>0</v>
      </c>
      <c r="E9423">
        <f t="shared" si="461"/>
        <v>1</v>
      </c>
      <c r="F9423">
        <f t="shared" si="462"/>
        <v>1</v>
      </c>
      <c r="G9423">
        <v>1</v>
      </c>
      <c r="I9423" s="172" t="s">
        <v>218</v>
      </c>
      <c r="J9423" s="173">
        <v>93</v>
      </c>
      <c r="K9423" s="188">
        <v>0</v>
      </c>
      <c r="L9423" s="188">
        <v>1</v>
      </c>
      <c r="M9423" s="188">
        <v>1</v>
      </c>
      <c r="O9423" s="165"/>
      <c r="P9423" s="174"/>
      <c r="Q9423" s="174"/>
      <c r="R9423" s="174"/>
      <c r="S9423" s="166"/>
    </row>
    <row r="9424" spans="1:19" x14ac:dyDescent="0.15">
      <c r="A9424">
        <v>9</v>
      </c>
      <c r="B9424" t="s">
        <v>218</v>
      </c>
      <c r="C9424">
        <v>94</v>
      </c>
      <c r="D9424">
        <f t="shared" si="460"/>
        <v>0</v>
      </c>
      <c r="E9424">
        <f t="shared" si="461"/>
        <v>0</v>
      </c>
      <c r="F9424">
        <f t="shared" si="462"/>
        <v>0</v>
      </c>
      <c r="G9424">
        <v>1</v>
      </c>
      <c r="I9424" s="172" t="s">
        <v>218</v>
      </c>
      <c r="J9424" s="173">
        <v>94</v>
      </c>
      <c r="K9424" s="189"/>
      <c r="L9424" s="189"/>
      <c r="M9424" s="189"/>
      <c r="O9424" s="165"/>
      <c r="P9424" s="174"/>
      <c r="Q9424" s="174"/>
      <c r="R9424" s="174"/>
      <c r="S9424" s="166"/>
    </row>
    <row r="9425" spans="1:19" x14ac:dyDescent="0.15">
      <c r="A9425">
        <v>9</v>
      </c>
      <c r="B9425" t="s">
        <v>218</v>
      </c>
      <c r="C9425">
        <v>95</v>
      </c>
      <c r="D9425">
        <f t="shared" si="460"/>
        <v>0</v>
      </c>
      <c r="E9425">
        <f t="shared" si="461"/>
        <v>0</v>
      </c>
      <c r="F9425">
        <f t="shared" si="462"/>
        <v>0</v>
      </c>
      <c r="G9425">
        <v>1</v>
      </c>
      <c r="I9425" s="172" t="s">
        <v>218</v>
      </c>
      <c r="J9425" s="173">
        <v>95</v>
      </c>
      <c r="K9425" s="189"/>
      <c r="L9425" s="189"/>
      <c r="M9425" s="189"/>
      <c r="O9425" s="165"/>
      <c r="P9425" s="176"/>
      <c r="Q9425" s="176"/>
      <c r="R9425" s="176"/>
      <c r="S9425" s="167"/>
    </row>
    <row r="9426" spans="1:19" x14ac:dyDescent="0.15">
      <c r="A9426">
        <v>9</v>
      </c>
      <c r="B9426" t="s">
        <v>218</v>
      </c>
      <c r="C9426">
        <v>96</v>
      </c>
      <c r="D9426">
        <f t="shared" si="460"/>
        <v>0</v>
      </c>
      <c r="E9426">
        <f t="shared" si="461"/>
        <v>1</v>
      </c>
      <c r="F9426">
        <f t="shared" si="462"/>
        <v>1</v>
      </c>
      <c r="G9426">
        <v>1</v>
      </c>
      <c r="I9426" s="172" t="s">
        <v>218</v>
      </c>
      <c r="J9426" s="173">
        <v>96</v>
      </c>
      <c r="K9426" s="188">
        <v>0</v>
      </c>
      <c r="L9426" s="188">
        <v>1</v>
      </c>
      <c r="M9426" s="188">
        <v>1</v>
      </c>
      <c r="O9426" s="165"/>
      <c r="P9426" s="176"/>
      <c r="Q9426" s="176"/>
      <c r="R9426" s="176"/>
      <c r="S9426" s="167"/>
    </row>
    <row r="9427" spans="1:19" x14ac:dyDescent="0.15">
      <c r="A9427">
        <v>9</v>
      </c>
      <c r="B9427" t="s">
        <v>218</v>
      </c>
      <c r="C9427">
        <v>97</v>
      </c>
      <c r="D9427">
        <f t="shared" si="460"/>
        <v>0</v>
      </c>
      <c r="E9427">
        <f t="shared" si="461"/>
        <v>0</v>
      </c>
      <c r="F9427">
        <f t="shared" si="462"/>
        <v>0</v>
      </c>
      <c r="G9427">
        <v>1</v>
      </c>
      <c r="I9427" s="172" t="s">
        <v>218</v>
      </c>
      <c r="J9427" s="173">
        <v>97</v>
      </c>
      <c r="K9427" s="189"/>
      <c r="L9427" s="189"/>
      <c r="M9427" s="189"/>
      <c r="O9427" s="165"/>
      <c r="P9427" s="176"/>
      <c r="Q9427" s="176"/>
      <c r="R9427" s="176"/>
      <c r="S9427" s="167"/>
    </row>
    <row r="9428" spans="1:19" x14ac:dyDescent="0.15">
      <c r="A9428">
        <v>9</v>
      </c>
      <c r="B9428" t="s">
        <v>218</v>
      </c>
      <c r="C9428">
        <v>98</v>
      </c>
      <c r="D9428">
        <f t="shared" si="460"/>
        <v>0</v>
      </c>
      <c r="E9428">
        <f t="shared" si="461"/>
        <v>0</v>
      </c>
      <c r="F9428">
        <f t="shared" si="462"/>
        <v>0</v>
      </c>
      <c r="G9428">
        <v>1</v>
      </c>
      <c r="I9428" s="172" t="s">
        <v>218</v>
      </c>
      <c r="J9428" s="173">
        <v>98</v>
      </c>
      <c r="K9428" s="189"/>
      <c r="L9428" s="189"/>
      <c r="M9428" s="189"/>
      <c r="O9428" s="165"/>
      <c r="P9428" s="176"/>
      <c r="Q9428" s="176"/>
      <c r="R9428" s="176"/>
      <c r="S9428" s="167"/>
    </row>
    <row r="9429" spans="1:19" x14ac:dyDescent="0.15">
      <c r="A9429">
        <v>9</v>
      </c>
      <c r="B9429" t="s">
        <v>218</v>
      </c>
      <c r="C9429">
        <v>99</v>
      </c>
      <c r="D9429">
        <f t="shared" si="460"/>
        <v>0</v>
      </c>
      <c r="E9429">
        <f t="shared" si="461"/>
        <v>0</v>
      </c>
      <c r="F9429">
        <f t="shared" si="462"/>
        <v>0</v>
      </c>
      <c r="G9429">
        <v>1</v>
      </c>
      <c r="I9429" s="172" t="s">
        <v>218</v>
      </c>
      <c r="J9429" s="173">
        <v>99</v>
      </c>
      <c r="K9429" s="189"/>
      <c r="L9429" s="189"/>
      <c r="M9429" s="189"/>
      <c r="O9429" s="165"/>
      <c r="P9429" s="176"/>
      <c r="Q9429" s="176"/>
      <c r="R9429" s="176"/>
      <c r="S9429" s="167"/>
    </row>
    <row r="9430" spans="1:19" x14ac:dyDescent="0.15">
      <c r="A9430">
        <v>9</v>
      </c>
      <c r="B9430" t="s">
        <v>218</v>
      </c>
      <c r="C9430">
        <v>100</v>
      </c>
      <c r="D9430">
        <f t="shared" si="460"/>
        <v>0</v>
      </c>
      <c r="E9430">
        <f t="shared" si="461"/>
        <v>0</v>
      </c>
      <c r="F9430">
        <f t="shared" si="462"/>
        <v>0</v>
      </c>
      <c r="G9430">
        <v>1</v>
      </c>
      <c r="I9430" s="172" t="s">
        <v>218</v>
      </c>
      <c r="J9430" s="173">
        <v>100</v>
      </c>
      <c r="K9430" s="189"/>
      <c r="L9430" s="189"/>
      <c r="M9430" s="189"/>
      <c r="O9430" s="165"/>
      <c r="P9430" s="176"/>
      <c r="Q9430" s="176"/>
      <c r="R9430" s="176"/>
      <c r="S9430" s="167"/>
    </row>
    <row r="9431" spans="1:19" x14ac:dyDescent="0.15">
      <c r="A9431">
        <v>9</v>
      </c>
      <c r="B9431" t="s">
        <v>218</v>
      </c>
      <c r="C9431">
        <v>101</v>
      </c>
      <c r="D9431">
        <f t="shared" si="460"/>
        <v>0</v>
      </c>
      <c r="E9431">
        <f t="shared" si="461"/>
        <v>0</v>
      </c>
      <c r="F9431">
        <f t="shared" si="462"/>
        <v>0</v>
      </c>
      <c r="G9431">
        <v>1</v>
      </c>
      <c r="I9431" s="172" t="s">
        <v>218</v>
      </c>
      <c r="J9431" s="173">
        <v>101</v>
      </c>
      <c r="K9431" s="189"/>
      <c r="L9431" s="189"/>
      <c r="M9431" s="189"/>
      <c r="O9431" s="165"/>
      <c r="P9431" s="176"/>
      <c r="Q9431" s="176"/>
      <c r="R9431" s="176"/>
      <c r="S9431" s="167"/>
    </row>
    <row r="9432" spans="1:19" x14ac:dyDescent="0.15">
      <c r="A9432">
        <v>9</v>
      </c>
      <c r="B9432" t="s">
        <v>218</v>
      </c>
      <c r="C9432">
        <v>102</v>
      </c>
      <c r="D9432">
        <f t="shared" si="460"/>
        <v>0</v>
      </c>
      <c r="E9432">
        <f t="shared" si="461"/>
        <v>0</v>
      </c>
      <c r="F9432">
        <f t="shared" si="462"/>
        <v>0</v>
      </c>
      <c r="G9432">
        <v>1</v>
      </c>
      <c r="I9432" s="172" t="s">
        <v>218</v>
      </c>
      <c r="J9432" s="173">
        <v>102</v>
      </c>
      <c r="K9432" s="189"/>
      <c r="L9432" s="189"/>
      <c r="M9432" s="189"/>
      <c r="O9432" s="165"/>
      <c r="P9432" s="176"/>
      <c r="Q9432" s="176"/>
      <c r="R9432" s="176"/>
      <c r="S9432" s="167"/>
    </row>
    <row r="9433" spans="1:19" x14ac:dyDescent="0.15">
      <c r="A9433">
        <v>9</v>
      </c>
      <c r="B9433" t="s">
        <v>218</v>
      </c>
      <c r="C9433">
        <v>103</v>
      </c>
      <c r="D9433">
        <f t="shared" si="460"/>
        <v>0</v>
      </c>
      <c r="E9433">
        <f t="shared" si="461"/>
        <v>0</v>
      </c>
      <c r="F9433">
        <f t="shared" si="462"/>
        <v>0</v>
      </c>
      <c r="G9433">
        <v>1</v>
      </c>
      <c r="I9433" s="172" t="s">
        <v>218</v>
      </c>
      <c r="J9433" s="173">
        <v>103</v>
      </c>
      <c r="K9433" s="189"/>
      <c r="L9433" s="189"/>
      <c r="M9433" s="189"/>
      <c r="O9433" s="165"/>
      <c r="P9433" s="176"/>
      <c r="Q9433" s="176"/>
      <c r="R9433" s="176"/>
      <c r="S9433" s="167"/>
    </row>
    <row r="9434" spans="1:19" x14ac:dyDescent="0.15">
      <c r="A9434">
        <v>9</v>
      </c>
      <c r="B9434" t="s">
        <v>218</v>
      </c>
      <c r="C9434">
        <v>104</v>
      </c>
      <c r="D9434">
        <f t="shared" si="460"/>
        <v>0</v>
      </c>
      <c r="E9434">
        <f t="shared" si="461"/>
        <v>0</v>
      </c>
      <c r="F9434">
        <f t="shared" si="462"/>
        <v>0</v>
      </c>
      <c r="G9434">
        <v>1</v>
      </c>
      <c r="I9434" s="172" t="s">
        <v>218</v>
      </c>
      <c r="J9434" s="173">
        <v>104</v>
      </c>
      <c r="K9434" s="189"/>
      <c r="L9434" s="189"/>
      <c r="M9434" s="189"/>
      <c r="O9434" s="165"/>
      <c r="P9434" s="176"/>
      <c r="Q9434" s="176"/>
      <c r="R9434" s="176"/>
      <c r="S9434" s="167"/>
    </row>
    <row r="9435" spans="1:19" x14ac:dyDescent="0.15">
      <c r="A9435">
        <v>9</v>
      </c>
      <c r="B9435" t="s">
        <v>218</v>
      </c>
      <c r="C9435">
        <v>105</v>
      </c>
      <c r="D9435">
        <f t="shared" si="460"/>
        <v>0</v>
      </c>
      <c r="E9435">
        <f t="shared" si="461"/>
        <v>0</v>
      </c>
      <c r="F9435">
        <f t="shared" si="462"/>
        <v>0</v>
      </c>
      <c r="G9435">
        <v>1</v>
      </c>
      <c r="I9435" s="172" t="s">
        <v>218</v>
      </c>
      <c r="J9435" s="173">
        <v>105</v>
      </c>
      <c r="K9435" s="189"/>
      <c r="L9435" s="189"/>
      <c r="M9435" s="189"/>
      <c r="O9435" s="165"/>
      <c r="P9435" s="176"/>
      <c r="Q9435" s="176"/>
      <c r="R9435" s="176"/>
      <c r="S9435" s="167"/>
    </row>
    <row r="9436" spans="1:19" x14ac:dyDescent="0.15">
      <c r="A9436">
        <v>10</v>
      </c>
      <c r="B9436" t="s">
        <v>219</v>
      </c>
      <c r="C9436">
        <v>0</v>
      </c>
      <c r="D9436">
        <f t="shared" si="460"/>
        <v>1</v>
      </c>
      <c r="E9436">
        <f t="shared" si="461"/>
        <v>0</v>
      </c>
      <c r="F9436">
        <f t="shared" si="462"/>
        <v>1</v>
      </c>
      <c r="G9436">
        <v>1</v>
      </c>
      <c r="I9436" s="172" t="s">
        <v>219</v>
      </c>
      <c r="J9436" s="173">
        <v>0</v>
      </c>
      <c r="K9436" s="188">
        <v>1</v>
      </c>
      <c r="L9436" s="188">
        <v>0</v>
      </c>
      <c r="M9436" s="188">
        <v>1</v>
      </c>
      <c r="O9436" s="165"/>
      <c r="P9436" s="174"/>
      <c r="Q9436" s="174"/>
      <c r="R9436" s="174"/>
      <c r="S9436" s="166"/>
    </row>
    <row r="9437" spans="1:19" x14ac:dyDescent="0.15">
      <c r="A9437">
        <v>10</v>
      </c>
      <c r="B9437" t="s">
        <v>219</v>
      </c>
      <c r="C9437">
        <v>1</v>
      </c>
      <c r="D9437">
        <f t="shared" si="460"/>
        <v>0</v>
      </c>
      <c r="E9437">
        <f t="shared" si="461"/>
        <v>0</v>
      </c>
      <c r="F9437">
        <f t="shared" si="462"/>
        <v>0</v>
      </c>
      <c r="G9437">
        <v>1</v>
      </c>
      <c r="I9437" s="172" t="s">
        <v>219</v>
      </c>
      <c r="J9437" s="173">
        <v>1</v>
      </c>
      <c r="K9437" s="189"/>
      <c r="L9437" s="189"/>
      <c r="M9437" s="189"/>
      <c r="O9437" s="165"/>
      <c r="P9437" s="174"/>
      <c r="Q9437" s="174"/>
      <c r="R9437" s="174"/>
      <c r="S9437" s="166"/>
    </row>
    <row r="9438" spans="1:19" x14ac:dyDescent="0.15">
      <c r="A9438">
        <v>10</v>
      </c>
      <c r="B9438" t="s">
        <v>219</v>
      </c>
      <c r="C9438">
        <v>2</v>
      </c>
      <c r="D9438">
        <f t="shared" si="460"/>
        <v>0</v>
      </c>
      <c r="E9438">
        <f t="shared" si="461"/>
        <v>1</v>
      </c>
      <c r="F9438">
        <f t="shared" si="462"/>
        <v>1</v>
      </c>
      <c r="G9438">
        <v>1</v>
      </c>
      <c r="I9438" s="172" t="s">
        <v>219</v>
      </c>
      <c r="J9438" s="173">
        <v>2</v>
      </c>
      <c r="K9438" s="188">
        <v>0</v>
      </c>
      <c r="L9438" s="188">
        <v>1</v>
      </c>
      <c r="M9438" s="188">
        <v>1</v>
      </c>
      <c r="O9438" s="165"/>
      <c r="P9438" s="174"/>
      <c r="Q9438" s="174"/>
      <c r="R9438" s="174"/>
      <c r="S9438" s="166"/>
    </row>
    <row r="9439" spans="1:19" x14ac:dyDescent="0.15">
      <c r="A9439">
        <v>10</v>
      </c>
      <c r="B9439" t="s">
        <v>219</v>
      </c>
      <c r="C9439">
        <v>3</v>
      </c>
      <c r="D9439">
        <f t="shared" ref="D9439:D9502" si="463">K9439</f>
        <v>0</v>
      </c>
      <c r="E9439">
        <f t="shared" ref="E9439:E9502" si="464">L9439</f>
        <v>1</v>
      </c>
      <c r="F9439">
        <f t="shared" ref="F9439:F9502" si="465">M9439</f>
        <v>1</v>
      </c>
      <c r="G9439">
        <v>1</v>
      </c>
      <c r="I9439" s="172" t="s">
        <v>219</v>
      </c>
      <c r="J9439" s="173">
        <v>3</v>
      </c>
      <c r="K9439" s="188">
        <v>0</v>
      </c>
      <c r="L9439" s="188">
        <v>1</v>
      </c>
      <c r="M9439" s="188">
        <v>1</v>
      </c>
      <c r="O9439" s="165"/>
      <c r="P9439" s="176"/>
      <c r="Q9439" s="176"/>
      <c r="R9439" s="176"/>
      <c r="S9439" s="167"/>
    </row>
    <row r="9440" spans="1:19" x14ac:dyDescent="0.15">
      <c r="A9440">
        <v>10</v>
      </c>
      <c r="B9440" t="s">
        <v>219</v>
      </c>
      <c r="C9440">
        <v>4</v>
      </c>
      <c r="D9440">
        <f t="shared" si="463"/>
        <v>0</v>
      </c>
      <c r="E9440">
        <f t="shared" si="464"/>
        <v>1</v>
      </c>
      <c r="F9440">
        <f t="shared" si="465"/>
        <v>1</v>
      </c>
      <c r="G9440">
        <v>1</v>
      </c>
      <c r="I9440" s="172" t="s">
        <v>219</v>
      </c>
      <c r="J9440" s="173">
        <v>4</v>
      </c>
      <c r="K9440" s="188">
        <v>0</v>
      </c>
      <c r="L9440" s="188">
        <v>1</v>
      </c>
      <c r="M9440" s="188">
        <v>1</v>
      </c>
      <c r="O9440" s="165"/>
      <c r="P9440" s="174"/>
      <c r="Q9440" s="174"/>
      <c r="R9440" s="174"/>
      <c r="S9440" s="166"/>
    </row>
    <row r="9441" spans="1:19" x14ac:dyDescent="0.15">
      <c r="A9441">
        <v>10</v>
      </c>
      <c r="B9441" t="s">
        <v>219</v>
      </c>
      <c r="C9441">
        <v>5</v>
      </c>
      <c r="D9441">
        <f t="shared" si="463"/>
        <v>1</v>
      </c>
      <c r="E9441">
        <f t="shared" si="464"/>
        <v>0</v>
      </c>
      <c r="F9441">
        <f t="shared" si="465"/>
        <v>1</v>
      </c>
      <c r="G9441">
        <v>1</v>
      </c>
      <c r="I9441" s="172" t="s">
        <v>219</v>
      </c>
      <c r="J9441" s="173">
        <v>5</v>
      </c>
      <c r="K9441" s="188">
        <v>1</v>
      </c>
      <c r="L9441" s="188">
        <v>0</v>
      </c>
      <c r="M9441" s="188">
        <v>1</v>
      </c>
      <c r="O9441" s="165"/>
      <c r="P9441" s="174"/>
      <c r="Q9441" s="174"/>
      <c r="R9441" s="174"/>
      <c r="S9441" s="166"/>
    </row>
    <row r="9442" spans="1:19" x14ac:dyDescent="0.15">
      <c r="A9442">
        <v>10</v>
      </c>
      <c r="B9442" t="s">
        <v>219</v>
      </c>
      <c r="C9442">
        <v>6</v>
      </c>
      <c r="D9442">
        <f t="shared" si="463"/>
        <v>2</v>
      </c>
      <c r="E9442">
        <f t="shared" si="464"/>
        <v>0</v>
      </c>
      <c r="F9442">
        <f t="shared" si="465"/>
        <v>2</v>
      </c>
      <c r="G9442">
        <v>1</v>
      </c>
      <c r="I9442" s="172" t="s">
        <v>219</v>
      </c>
      <c r="J9442" s="173">
        <v>6</v>
      </c>
      <c r="K9442" s="188">
        <v>2</v>
      </c>
      <c r="L9442" s="188">
        <v>0</v>
      </c>
      <c r="M9442" s="188">
        <v>2</v>
      </c>
      <c r="O9442" s="165"/>
      <c r="P9442" s="174"/>
      <c r="Q9442" s="174"/>
      <c r="R9442" s="174"/>
      <c r="S9442" s="166"/>
    </row>
    <row r="9443" spans="1:19" x14ac:dyDescent="0.15">
      <c r="A9443">
        <v>10</v>
      </c>
      <c r="B9443" t="s">
        <v>219</v>
      </c>
      <c r="C9443">
        <v>7</v>
      </c>
      <c r="D9443">
        <f t="shared" si="463"/>
        <v>0</v>
      </c>
      <c r="E9443">
        <f t="shared" si="464"/>
        <v>1</v>
      </c>
      <c r="F9443">
        <f t="shared" si="465"/>
        <v>1</v>
      </c>
      <c r="G9443">
        <v>1</v>
      </c>
      <c r="I9443" s="172" t="s">
        <v>219</v>
      </c>
      <c r="J9443" s="173">
        <v>7</v>
      </c>
      <c r="K9443" s="188">
        <v>0</v>
      </c>
      <c r="L9443" s="188">
        <v>1</v>
      </c>
      <c r="M9443" s="188">
        <v>1</v>
      </c>
      <c r="O9443" s="165"/>
      <c r="P9443" s="174"/>
      <c r="Q9443" s="174"/>
      <c r="R9443" s="174"/>
      <c r="S9443" s="166"/>
    </row>
    <row r="9444" spans="1:19" x14ac:dyDescent="0.15">
      <c r="A9444">
        <v>10</v>
      </c>
      <c r="B9444" t="s">
        <v>219</v>
      </c>
      <c r="C9444">
        <v>8</v>
      </c>
      <c r="D9444">
        <f t="shared" si="463"/>
        <v>0</v>
      </c>
      <c r="E9444">
        <f t="shared" si="464"/>
        <v>0</v>
      </c>
      <c r="F9444">
        <f t="shared" si="465"/>
        <v>0</v>
      </c>
      <c r="G9444">
        <v>1</v>
      </c>
      <c r="I9444" s="172" t="s">
        <v>219</v>
      </c>
      <c r="J9444" s="173">
        <v>8</v>
      </c>
      <c r="K9444" s="189"/>
      <c r="L9444" s="189"/>
      <c r="M9444" s="189"/>
      <c r="O9444" s="165"/>
      <c r="P9444" s="174"/>
      <c r="Q9444" s="174"/>
      <c r="R9444" s="174"/>
      <c r="S9444" s="166"/>
    </row>
    <row r="9445" spans="1:19" x14ac:dyDescent="0.15">
      <c r="A9445">
        <v>10</v>
      </c>
      <c r="B9445" t="s">
        <v>219</v>
      </c>
      <c r="C9445">
        <v>9</v>
      </c>
      <c r="D9445">
        <f t="shared" si="463"/>
        <v>0</v>
      </c>
      <c r="E9445">
        <f t="shared" si="464"/>
        <v>0</v>
      </c>
      <c r="F9445">
        <f t="shared" si="465"/>
        <v>0</v>
      </c>
      <c r="G9445">
        <v>1</v>
      </c>
      <c r="I9445" s="172" t="s">
        <v>219</v>
      </c>
      <c r="J9445" s="173">
        <v>9</v>
      </c>
      <c r="K9445" s="189"/>
      <c r="L9445" s="189"/>
      <c r="M9445" s="189"/>
      <c r="O9445" s="165"/>
      <c r="P9445" s="176"/>
      <c r="Q9445" s="176"/>
      <c r="R9445" s="176"/>
      <c r="S9445" s="167"/>
    </row>
    <row r="9446" spans="1:19" x14ac:dyDescent="0.15">
      <c r="A9446">
        <v>10</v>
      </c>
      <c r="B9446" t="s">
        <v>219</v>
      </c>
      <c r="C9446">
        <v>10</v>
      </c>
      <c r="D9446">
        <f t="shared" si="463"/>
        <v>2</v>
      </c>
      <c r="E9446">
        <f t="shared" si="464"/>
        <v>0</v>
      </c>
      <c r="F9446">
        <f t="shared" si="465"/>
        <v>2</v>
      </c>
      <c r="G9446">
        <v>1</v>
      </c>
      <c r="I9446" s="172" t="s">
        <v>219</v>
      </c>
      <c r="J9446" s="173">
        <v>10</v>
      </c>
      <c r="K9446" s="188">
        <v>2</v>
      </c>
      <c r="L9446" s="188">
        <v>0</v>
      </c>
      <c r="M9446" s="188">
        <v>2</v>
      </c>
      <c r="O9446" s="165"/>
      <c r="P9446" s="174"/>
      <c r="Q9446" s="174"/>
      <c r="R9446" s="174"/>
      <c r="S9446" s="166"/>
    </row>
    <row r="9447" spans="1:19" x14ac:dyDescent="0.15">
      <c r="A9447">
        <v>10</v>
      </c>
      <c r="B9447" t="s">
        <v>219</v>
      </c>
      <c r="C9447">
        <v>11</v>
      </c>
      <c r="D9447">
        <f t="shared" si="463"/>
        <v>0</v>
      </c>
      <c r="E9447">
        <f t="shared" si="464"/>
        <v>1</v>
      </c>
      <c r="F9447">
        <f t="shared" si="465"/>
        <v>1</v>
      </c>
      <c r="G9447">
        <v>1</v>
      </c>
      <c r="I9447" s="172" t="s">
        <v>219</v>
      </c>
      <c r="J9447" s="173">
        <v>11</v>
      </c>
      <c r="K9447" s="188">
        <v>0</v>
      </c>
      <c r="L9447" s="188">
        <v>1</v>
      </c>
      <c r="M9447" s="188">
        <v>1</v>
      </c>
      <c r="O9447" s="165"/>
      <c r="P9447" s="176"/>
      <c r="Q9447" s="176"/>
      <c r="R9447" s="176"/>
      <c r="S9447" s="167"/>
    </row>
    <row r="9448" spans="1:19" x14ac:dyDescent="0.15">
      <c r="A9448">
        <v>10</v>
      </c>
      <c r="B9448" t="s">
        <v>219</v>
      </c>
      <c r="C9448">
        <v>12</v>
      </c>
      <c r="D9448">
        <f t="shared" si="463"/>
        <v>2</v>
      </c>
      <c r="E9448">
        <f t="shared" si="464"/>
        <v>0</v>
      </c>
      <c r="F9448">
        <f t="shared" si="465"/>
        <v>2</v>
      </c>
      <c r="G9448">
        <v>1</v>
      </c>
      <c r="I9448" s="172" t="s">
        <v>219</v>
      </c>
      <c r="J9448" s="173">
        <v>12</v>
      </c>
      <c r="K9448" s="188">
        <v>2</v>
      </c>
      <c r="L9448" s="188">
        <v>0</v>
      </c>
      <c r="M9448" s="188">
        <v>2</v>
      </c>
      <c r="O9448" s="165"/>
      <c r="P9448" s="174"/>
      <c r="Q9448" s="174"/>
      <c r="R9448" s="174"/>
      <c r="S9448" s="166"/>
    </row>
    <row r="9449" spans="1:19" x14ac:dyDescent="0.15">
      <c r="A9449">
        <v>10</v>
      </c>
      <c r="B9449" t="s">
        <v>219</v>
      </c>
      <c r="C9449">
        <v>13</v>
      </c>
      <c r="D9449">
        <f t="shared" si="463"/>
        <v>0</v>
      </c>
      <c r="E9449">
        <f t="shared" si="464"/>
        <v>0</v>
      </c>
      <c r="F9449">
        <f t="shared" si="465"/>
        <v>0</v>
      </c>
      <c r="G9449">
        <v>1</v>
      </c>
      <c r="I9449" s="172" t="s">
        <v>219</v>
      </c>
      <c r="J9449" s="173">
        <v>13</v>
      </c>
      <c r="K9449" s="189"/>
      <c r="L9449" s="189"/>
      <c r="M9449" s="189"/>
      <c r="O9449" s="165"/>
      <c r="P9449" s="174"/>
      <c r="Q9449" s="174"/>
      <c r="R9449" s="174"/>
      <c r="S9449" s="166"/>
    </row>
    <row r="9450" spans="1:19" x14ac:dyDescent="0.15">
      <c r="A9450">
        <v>10</v>
      </c>
      <c r="B9450" t="s">
        <v>219</v>
      </c>
      <c r="C9450">
        <v>14</v>
      </c>
      <c r="D9450">
        <f t="shared" si="463"/>
        <v>0</v>
      </c>
      <c r="E9450">
        <f t="shared" si="464"/>
        <v>0</v>
      </c>
      <c r="F9450">
        <f t="shared" si="465"/>
        <v>0</v>
      </c>
      <c r="G9450">
        <v>1</v>
      </c>
      <c r="I9450" s="172" t="s">
        <v>219</v>
      </c>
      <c r="J9450" s="173">
        <v>14</v>
      </c>
      <c r="K9450" s="189"/>
      <c r="L9450" s="189"/>
      <c r="M9450" s="189"/>
      <c r="O9450" s="165"/>
      <c r="P9450" s="176"/>
      <c r="Q9450" s="176"/>
      <c r="R9450" s="176"/>
      <c r="S9450" s="167"/>
    </row>
    <row r="9451" spans="1:19" x14ac:dyDescent="0.15">
      <c r="A9451">
        <v>10</v>
      </c>
      <c r="B9451" t="s">
        <v>219</v>
      </c>
      <c r="C9451">
        <v>15</v>
      </c>
      <c r="D9451">
        <f t="shared" si="463"/>
        <v>1</v>
      </c>
      <c r="E9451">
        <f t="shared" si="464"/>
        <v>0</v>
      </c>
      <c r="F9451">
        <f t="shared" si="465"/>
        <v>1</v>
      </c>
      <c r="G9451">
        <v>1</v>
      </c>
      <c r="I9451" s="172" t="s">
        <v>219</v>
      </c>
      <c r="J9451" s="173">
        <v>15</v>
      </c>
      <c r="K9451" s="188">
        <v>1</v>
      </c>
      <c r="L9451" s="188">
        <v>0</v>
      </c>
      <c r="M9451" s="188">
        <v>1</v>
      </c>
      <c r="O9451" s="165"/>
      <c r="P9451" s="174"/>
      <c r="Q9451" s="174"/>
      <c r="R9451" s="174"/>
      <c r="S9451" s="166"/>
    </row>
    <row r="9452" spans="1:19" x14ac:dyDescent="0.15">
      <c r="A9452">
        <v>10</v>
      </c>
      <c r="B9452" t="s">
        <v>219</v>
      </c>
      <c r="C9452">
        <v>16</v>
      </c>
      <c r="D9452">
        <f t="shared" si="463"/>
        <v>0</v>
      </c>
      <c r="E9452">
        <f t="shared" si="464"/>
        <v>0</v>
      </c>
      <c r="F9452">
        <f t="shared" si="465"/>
        <v>0</v>
      </c>
      <c r="G9452">
        <v>1</v>
      </c>
      <c r="I9452" s="172" t="s">
        <v>219</v>
      </c>
      <c r="J9452" s="173">
        <v>16</v>
      </c>
      <c r="K9452" s="189"/>
      <c r="L9452" s="189"/>
      <c r="M9452" s="189"/>
      <c r="O9452" s="165"/>
      <c r="P9452" s="174"/>
      <c r="Q9452" s="174"/>
      <c r="R9452" s="174"/>
      <c r="S9452" s="166"/>
    </row>
    <row r="9453" spans="1:19" x14ac:dyDescent="0.15">
      <c r="A9453">
        <v>10</v>
      </c>
      <c r="B9453" t="s">
        <v>219</v>
      </c>
      <c r="C9453">
        <v>17</v>
      </c>
      <c r="D9453">
        <f t="shared" si="463"/>
        <v>1</v>
      </c>
      <c r="E9453">
        <f t="shared" si="464"/>
        <v>0</v>
      </c>
      <c r="F9453">
        <f t="shared" si="465"/>
        <v>1</v>
      </c>
      <c r="G9453">
        <v>1</v>
      </c>
      <c r="I9453" s="172" t="s">
        <v>219</v>
      </c>
      <c r="J9453" s="173">
        <v>17</v>
      </c>
      <c r="K9453" s="188">
        <v>1</v>
      </c>
      <c r="L9453" s="188">
        <v>0</v>
      </c>
      <c r="M9453" s="188">
        <v>1</v>
      </c>
      <c r="O9453" s="165"/>
      <c r="P9453" s="174"/>
      <c r="Q9453" s="174"/>
      <c r="R9453" s="174"/>
      <c r="S9453" s="166"/>
    </row>
    <row r="9454" spans="1:19" x14ac:dyDescent="0.15">
      <c r="A9454">
        <v>10</v>
      </c>
      <c r="B9454" t="s">
        <v>219</v>
      </c>
      <c r="C9454">
        <v>18</v>
      </c>
      <c r="D9454">
        <f t="shared" si="463"/>
        <v>2</v>
      </c>
      <c r="E9454">
        <f t="shared" si="464"/>
        <v>0</v>
      </c>
      <c r="F9454">
        <f t="shared" si="465"/>
        <v>2</v>
      </c>
      <c r="G9454">
        <v>1</v>
      </c>
      <c r="I9454" s="172" t="s">
        <v>219</v>
      </c>
      <c r="J9454" s="173">
        <v>18</v>
      </c>
      <c r="K9454" s="188">
        <v>2</v>
      </c>
      <c r="L9454" s="188">
        <v>0</v>
      </c>
      <c r="M9454" s="188">
        <v>2</v>
      </c>
      <c r="O9454" s="165"/>
      <c r="P9454" s="174"/>
      <c r="Q9454" s="174"/>
      <c r="R9454" s="174"/>
      <c r="S9454" s="166"/>
    </row>
    <row r="9455" spans="1:19" x14ac:dyDescent="0.15">
      <c r="A9455">
        <v>10</v>
      </c>
      <c r="B9455" t="s">
        <v>219</v>
      </c>
      <c r="C9455">
        <v>19</v>
      </c>
      <c r="D9455">
        <f t="shared" si="463"/>
        <v>0</v>
      </c>
      <c r="E9455">
        <f t="shared" si="464"/>
        <v>0</v>
      </c>
      <c r="F9455">
        <f t="shared" si="465"/>
        <v>0</v>
      </c>
      <c r="G9455">
        <v>1</v>
      </c>
      <c r="I9455" s="172" t="s">
        <v>219</v>
      </c>
      <c r="J9455" s="173">
        <v>19</v>
      </c>
      <c r="K9455" s="189"/>
      <c r="L9455" s="189"/>
      <c r="M9455" s="189"/>
      <c r="O9455" s="165"/>
      <c r="P9455" s="174"/>
      <c r="Q9455" s="174"/>
      <c r="R9455" s="174"/>
      <c r="S9455" s="166"/>
    </row>
    <row r="9456" spans="1:19" x14ac:dyDescent="0.15">
      <c r="A9456">
        <v>10</v>
      </c>
      <c r="B9456" t="s">
        <v>219</v>
      </c>
      <c r="C9456">
        <v>20</v>
      </c>
      <c r="D9456">
        <f t="shared" si="463"/>
        <v>0</v>
      </c>
      <c r="E9456">
        <f t="shared" si="464"/>
        <v>1</v>
      </c>
      <c r="F9456">
        <f t="shared" si="465"/>
        <v>1</v>
      </c>
      <c r="G9456">
        <v>1</v>
      </c>
      <c r="I9456" s="172" t="s">
        <v>219</v>
      </c>
      <c r="J9456" s="173">
        <v>20</v>
      </c>
      <c r="K9456" s="188">
        <v>0</v>
      </c>
      <c r="L9456" s="188">
        <v>1</v>
      </c>
      <c r="M9456" s="188">
        <v>1</v>
      </c>
      <c r="O9456" s="165"/>
      <c r="P9456" s="174"/>
      <c r="Q9456" s="174"/>
      <c r="R9456" s="174"/>
      <c r="S9456" s="166"/>
    </row>
    <row r="9457" spans="1:19" x14ac:dyDescent="0.15">
      <c r="A9457">
        <v>10</v>
      </c>
      <c r="B9457" t="s">
        <v>219</v>
      </c>
      <c r="C9457">
        <v>21</v>
      </c>
      <c r="D9457">
        <f t="shared" si="463"/>
        <v>1</v>
      </c>
      <c r="E9457">
        <f t="shared" si="464"/>
        <v>0</v>
      </c>
      <c r="F9457">
        <f t="shared" si="465"/>
        <v>1</v>
      </c>
      <c r="G9457">
        <v>1</v>
      </c>
      <c r="I9457" s="172" t="s">
        <v>219</v>
      </c>
      <c r="J9457" s="173">
        <v>21</v>
      </c>
      <c r="K9457" s="188">
        <v>1</v>
      </c>
      <c r="L9457" s="188">
        <v>0</v>
      </c>
      <c r="M9457" s="188">
        <v>1</v>
      </c>
      <c r="O9457" s="165"/>
      <c r="P9457" s="174"/>
      <c r="Q9457" s="174"/>
      <c r="R9457" s="174"/>
      <c r="S9457" s="166"/>
    </row>
    <row r="9458" spans="1:19" x14ac:dyDescent="0.15">
      <c r="A9458">
        <v>10</v>
      </c>
      <c r="B9458" t="s">
        <v>219</v>
      </c>
      <c r="C9458">
        <v>22</v>
      </c>
      <c r="D9458">
        <f t="shared" si="463"/>
        <v>0</v>
      </c>
      <c r="E9458">
        <f t="shared" si="464"/>
        <v>0</v>
      </c>
      <c r="F9458">
        <f t="shared" si="465"/>
        <v>0</v>
      </c>
      <c r="G9458">
        <v>1</v>
      </c>
      <c r="I9458" s="172" t="s">
        <v>219</v>
      </c>
      <c r="J9458" s="173">
        <v>22</v>
      </c>
      <c r="K9458" s="189"/>
      <c r="L9458" s="189"/>
      <c r="M9458" s="189"/>
      <c r="O9458" s="165"/>
      <c r="P9458" s="174"/>
      <c r="Q9458" s="174"/>
      <c r="R9458" s="174"/>
      <c r="S9458" s="166"/>
    </row>
    <row r="9459" spans="1:19" x14ac:dyDescent="0.15">
      <c r="A9459">
        <v>10</v>
      </c>
      <c r="B9459" t="s">
        <v>219</v>
      </c>
      <c r="C9459">
        <v>23</v>
      </c>
      <c r="D9459">
        <f t="shared" si="463"/>
        <v>1</v>
      </c>
      <c r="E9459">
        <f t="shared" si="464"/>
        <v>1</v>
      </c>
      <c r="F9459">
        <f t="shared" si="465"/>
        <v>2</v>
      </c>
      <c r="G9459">
        <v>1</v>
      </c>
      <c r="I9459" s="172" t="s">
        <v>219</v>
      </c>
      <c r="J9459" s="173">
        <v>23</v>
      </c>
      <c r="K9459" s="188">
        <v>1</v>
      </c>
      <c r="L9459" s="188">
        <v>1</v>
      </c>
      <c r="M9459" s="188">
        <v>2</v>
      </c>
      <c r="O9459" s="165"/>
      <c r="P9459" s="174"/>
      <c r="Q9459" s="174"/>
      <c r="R9459" s="174"/>
      <c r="S9459" s="166"/>
    </row>
    <row r="9460" spans="1:19" x14ac:dyDescent="0.15">
      <c r="A9460">
        <v>10</v>
      </c>
      <c r="B9460" t="s">
        <v>219</v>
      </c>
      <c r="C9460">
        <v>24</v>
      </c>
      <c r="D9460">
        <f t="shared" si="463"/>
        <v>1</v>
      </c>
      <c r="E9460">
        <f t="shared" si="464"/>
        <v>0</v>
      </c>
      <c r="F9460">
        <f t="shared" si="465"/>
        <v>1</v>
      </c>
      <c r="G9460">
        <v>1</v>
      </c>
      <c r="I9460" s="172" t="s">
        <v>219</v>
      </c>
      <c r="J9460" s="173">
        <v>24</v>
      </c>
      <c r="K9460" s="188">
        <v>1</v>
      </c>
      <c r="L9460" s="188">
        <v>0</v>
      </c>
      <c r="M9460" s="188">
        <v>1</v>
      </c>
      <c r="O9460" s="165"/>
      <c r="P9460" s="174"/>
      <c r="Q9460" s="174"/>
      <c r="R9460" s="174"/>
      <c r="S9460" s="166"/>
    </row>
    <row r="9461" spans="1:19" x14ac:dyDescent="0.15">
      <c r="A9461">
        <v>10</v>
      </c>
      <c r="B9461" t="s">
        <v>219</v>
      </c>
      <c r="C9461">
        <v>25</v>
      </c>
      <c r="D9461">
        <f t="shared" si="463"/>
        <v>0</v>
      </c>
      <c r="E9461">
        <f t="shared" si="464"/>
        <v>1</v>
      </c>
      <c r="F9461">
        <f t="shared" si="465"/>
        <v>1</v>
      </c>
      <c r="G9461">
        <v>1</v>
      </c>
      <c r="I9461" s="172" t="s">
        <v>219</v>
      </c>
      <c r="J9461" s="173">
        <v>25</v>
      </c>
      <c r="K9461" s="188">
        <v>0</v>
      </c>
      <c r="L9461" s="188">
        <v>1</v>
      </c>
      <c r="M9461" s="188">
        <v>1</v>
      </c>
      <c r="O9461" s="165"/>
      <c r="P9461" s="176"/>
      <c r="Q9461" s="176"/>
      <c r="R9461" s="176"/>
      <c r="S9461" s="167"/>
    </row>
    <row r="9462" spans="1:19" x14ac:dyDescent="0.15">
      <c r="A9462">
        <v>10</v>
      </c>
      <c r="B9462" t="s">
        <v>219</v>
      </c>
      <c r="C9462">
        <v>26</v>
      </c>
      <c r="D9462">
        <f t="shared" si="463"/>
        <v>0</v>
      </c>
      <c r="E9462">
        <f t="shared" si="464"/>
        <v>0</v>
      </c>
      <c r="F9462">
        <f t="shared" si="465"/>
        <v>0</v>
      </c>
      <c r="G9462">
        <v>1</v>
      </c>
      <c r="I9462" s="172" t="s">
        <v>219</v>
      </c>
      <c r="J9462" s="173">
        <v>26</v>
      </c>
      <c r="K9462" s="189"/>
      <c r="L9462" s="189"/>
      <c r="M9462" s="189"/>
      <c r="O9462" s="165"/>
      <c r="P9462" s="174"/>
      <c r="Q9462" s="174"/>
      <c r="R9462" s="174"/>
      <c r="S9462" s="166"/>
    </row>
    <row r="9463" spans="1:19" x14ac:dyDescent="0.15">
      <c r="A9463">
        <v>10</v>
      </c>
      <c r="B9463" t="s">
        <v>219</v>
      </c>
      <c r="C9463">
        <v>27</v>
      </c>
      <c r="D9463">
        <f t="shared" si="463"/>
        <v>0</v>
      </c>
      <c r="E9463">
        <f t="shared" si="464"/>
        <v>0</v>
      </c>
      <c r="F9463">
        <f t="shared" si="465"/>
        <v>0</v>
      </c>
      <c r="G9463">
        <v>1</v>
      </c>
      <c r="I9463" s="172" t="s">
        <v>219</v>
      </c>
      <c r="J9463" s="173">
        <v>27</v>
      </c>
      <c r="K9463" s="189"/>
      <c r="L9463" s="189"/>
      <c r="M9463" s="189"/>
      <c r="O9463" s="165"/>
      <c r="P9463" s="174"/>
      <c r="Q9463" s="174"/>
      <c r="R9463" s="174"/>
      <c r="S9463" s="166"/>
    </row>
    <row r="9464" spans="1:19" x14ac:dyDescent="0.15">
      <c r="A9464">
        <v>10</v>
      </c>
      <c r="B9464" t="s">
        <v>219</v>
      </c>
      <c r="C9464">
        <v>28</v>
      </c>
      <c r="D9464">
        <f t="shared" si="463"/>
        <v>0</v>
      </c>
      <c r="E9464">
        <f t="shared" si="464"/>
        <v>0</v>
      </c>
      <c r="F9464">
        <f t="shared" si="465"/>
        <v>0</v>
      </c>
      <c r="G9464">
        <v>1</v>
      </c>
      <c r="I9464" s="172" t="s">
        <v>219</v>
      </c>
      <c r="J9464" s="173">
        <v>28</v>
      </c>
      <c r="K9464" s="189"/>
      <c r="L9464" s="189"/>
      <c r="M9464" s="189"/>
      <c r="O9464" s="165"/>
      <c r="P9464" s="174"/>
      <c r="Q9464" s="174"/>
      <c r="R9464" s="174"/>
      <c r="S9464" s="166"/>
    </row>
    <row r="9465" spans="1:19" x14ac:dyDescent="0.15">
      <c r="A9465">
        <v>10</v>
      </c>
      <c r="B9465" t="s">
        <v>219</v>
      </c>
      <c r="C9465">
        <v>29</v>
      </c>
      <c r="D9465">
        <f t="shared" si="463"/>
        <v>0</v>
      </c>
      <c r="E9465">
        <f t="shared" si="464"/>
        <v>0</v>
      </c>
      <c r="F9465">
        <f t="shared" si="465"/>
        <v>0</v>
      </c>
      <c r="G9465">
        <v>1</v>
      </c>
      <c r="I9465" s="172" t="s">
        <v>219</v>
      </c>
      <c r="J9465" s="173">
        <v>29</v>
      </c>
      <c r="K9465" s="189"/>
      <c r="L9465" s="189"/>
      <c r="M9465" s="189"/>
      <c r="O9465" s="165"/>
      <c r="P9465" s="174"/>
      <c r="Q9465" s="174"/>
      <c r="R9465" s="174"/>
      <c r="S9465" s="166"/>
    </row>
    <row r="9466" spans="1:19" x14ac:dyDescent="0.15">
      <c r="A9466">
        <v>10</v>
      </c>
      <c r="B9466" t="s">
        <v>219</v>
      </c>
      <c r="C9466">
        <v>30</v>
      </c>
      <c r="D9466">
        <f t="shared" si="463"/>
        <v>1</v>
      </c>
      <c r="E9466">
        <f t="shared" si="464"/>
        <v>0</v>
      </c>
      <c r="F9466">
        <f t="shared" si="465"/>
        <v>1</v>
      </c>
      <c r="G9466">
        <v>1</v>
      </c>
      <c r="I9466" s="172" t="s">
        <v>219</v>
      </c>
      <c r="J9466" s="173">
        <v>30</v>
      </c>
      <c r="K9466" s="188">
        <v>1</v>
      </c>
      <c r="L9466" s="188">
        <v>0</v>
      </c>
      <c r="M9466" s="188">
        <v>1</v>
      </c>
      <c r="O9466" s="165"/>
      <c r="P9466" s="174"/>
      <c r="Q9466" s="174"/>
      <c r="R9466" s="174"/>
      <c r="S9466" s="166"/>
    </row>
    <row r="9467" spans="1:19" x14ac:dyDescent="0.15">
      <c r="A9467">
        <v>10</v>
      </c>
      <c r="B9467" t="s">
        <v>219</v>
      </c>
      <c r="C9467">
        <v>31</v>
      </c>
      <c r="D9467">
        <f t="shared" si="463"/>
        <v>2</v>
      </c>
      <c r="E9467">
        <f t="shared" si="464"/>
        <v>2</v>
      </c>
      <c r="F9467">
        <f t="shared" si="465"/>
        <v>4</v>
      </c>
      <c r="G9467">
        <v>1</v>
      </c>
      <c r="I9467" s="172" t="s">
        <v>219</v>
      </c>
      <c r="J9467" s="173">
        <v>31</v>
      </c>
      <c r="K9467" s="188">
        <v>2</v>
      </c>
      <c r="L9467" s="188">
        <v>2</v>
      </c>
      <c r="M9467" s="188">
        <v>4</v>
      </c>
      <c r="O9467" s="165"/>
      <c r="P9467" s="174"/>
      <c r="Q9467" s="174"/>
      <c r="R9467" s="174"/>
      <c r="S9467" s="166"/>
    </row>
    <row r="9468" spans="1:19" x14ac:dyDescent="0.15">
      <c r="A9468">
        <v>10</v>
      </c>
      <c r="B9468" t="s">
        <v>219</v>
      </c>
      <c r="C9468">
        <v>32</v>
      </c>
      <c r="D9468">
        <f t="shared" si="463"/>
        <v>1</v>
      </c>
      <c r="E9468">
        <f t="shared" si="464"/>
        <v>1</v>
      </c>
      <c r="F9468">
        <f t="shared" si="465"/>
        <v>2</v>
      </c>
      <c r="G9468">
        <v>1</v>
      </c>
      <c r="I9468" s="172" t="s">
        <v>219</v>
      </c>
      <c r="J9468" s="173">
        <v>32</v>
      </c>
      <c r="K9468" s="188">
        <v>1</v>
      </c>
      <c r="L9468" s="188">
        <v>1</v>
      </c>
      <c r="M9468" s="188">
        <v>2</v>
      </c>
      <c r="O9468" s="165"/>
      <c r="P9468" s="174"/>
      <c r="Q9468" s="174"/>
      <c r="R9468" s="174"/>
      <c r="S9468" s="166"/>
    </row>
    <row r="9469" spans="1:19" x14ac:dyDescent="0.15">
      <c r="A9469">
        <v>10</v>
      </c>
      <c r="B9469" t="s">
        <v>219</v>
      </c>
      <c r="C9469">
        <v>33</v>
      </c>
      <c r="D9469">
        <f t="shared" si="463"/>
        <v>3</v>
      </c>
      <c r="E9469">
        <f t="shared" si="464"/>
        <v>0</v>
      </c>
      <c r="F9469">
        <f t="shared" si="465"/>
        <v>3</v>
      </c>
      <c r="G9469">
        <v>1</v>
      </c>
      <c r="I9469" s="172" t="s">
        <v>219</v>
      </c>
      <c r="J9469" s="173">
        <v>33</v>
      </c>
      <c r="K9469" s="188">
        <v>3</v>
      </c>
      <c r="L9469" s="188">
        <v>0</v>
      </c>
      <c r="M9469" s="188">
        <v>3</v>
      </c>
      <c r="O9469" s="165"/>
      <c r="P9469" s="174"/>
      <c r="Q9469" s="174"/>
      <c r="R9469" s="174"/>
      <c r="S9469" s="166"/>
    </row>
    <row r="9470" spans="1:19" x14ac:dyDescent="0.15">
      <c r="A9470">
        <v>10</v>
      </c>
      <c r="B9470" t="s">
        <v>219</v>
      </c>
      <c r="C9470">
        <v>34</v>
      </c>
      <c r="D9470">
        <f t="shared" si="463"/>
        <v>0</v>
      </c>
      <c r="E9470">
        <f t="shared" si="464"/>
        <v>1</v>
      </c>
      <c r="F9470">
        <f t="shared" si="465"/>
        <v>1</v>
      </c>
      <c r="G9470">
        <v>1</v>
      </c>
      <c r="I9470" s="172" t="s">
        <v>219</v>
      </c>
      <c r="J9470" s="173">
        <v>34</v>
      </c>
      <c r="K9470" s="188">
        <v>0</v>
      </c>
      <c r="L9470" s="188">
        <v>1</v>
      </c>
      <c r="M9470" s="188">
        <v>1</v>
      </c>
      <c r="O9470" s="165"/>
      <c r="P9470" s="174"/>
      <c r="Q9470" s="174"/>
      <c r="R9470" s="174"/>
      <c r="S9470" s="166"/>
    </row>
    <row r="9471" spans="1:19" x14ac:dyDescent="0.15">
      <c r="A9471">
        <v>10</v>
      </c>
      <c r="B9471" t="s">
        <v>219</v>
      </c>
      <c r="C9471">
        <v>35</v>
      </c>
      <c r="D9471">
        <f t="shared" si="463"/>
        <v>2</v>
      </c>
      <c r="E9471">
        <f t="shared" si="464"/>
        <v>0</v>
      </c>
      <c r="F9471">
        <f t="shared" si="465"/>
        <v>2</v>
      </c>
      <c r="G9471">
        <v>1</v>
      </c>
      <c r="I9471" s="172" t="s">
        <v>219</v>
      </c>
      <c r="J9471" s="173">
        <v>35</v>
      </c>
      <c r="K9471" s="188">
        <v>2</v>
      </c>
      <c r="L9471" s="188">
        <v>0</v>
      </c>
      <c r="M9471" s="188">
        <v>2</v>
      </c>
      <c r="O9471" s="165"/>
      <c r="P9471" s="174"/>
      <c r="Q9471" s="174"/>
      <c r="R9471" s="174"/>
      <c r="S9471" s="166"/>
    </row>
    <row r="9472" spans="1:19" x14ac:dyDescent="0.15">
      <c r="A9472">
        <v>10</v>
      </c>
      <c r="B9472" t="s">
        <v>219</v>
      </c>
      <c r="C9472">
        <v>36</v>
      </c>
      <c r="D9472">
        <f t="shared" si="463"/>
        <v>3</v>
      </c>
      <c r="E9472">
        <f t="shared" si="464"/>
        <v>0</v>
      </c>
      <c r="F9472">
        <f t="shared" si="465"/>
        <v>3</v>
      </c>
      <c r="G9472">
        <v>1</v>
      </c>
      <c r="I9472" s="172" t="s">
        <v>219</v>
      </c>
      <c r="J9472" s="173">
        <v>36</v>
      </c>
      <c r="K9472" s="188">
        <v>3</v>
      </c>
      <c r="L9472" s="188">
        <v>0</v>
      </c>
      <c r="M9472" s="188">
        <v>3</v>
      </c>
      <c r="O9472" s="165"/>
      <c r="P9472" s="174"/>
      <c r="Q9472" s="174"/>
      <c r="R9472" s="174"/>
      <c r="S9472" s="166"/>
    </row>
    <row r="9473" spans="1:19" x14ac:dyDescent="0.15">
      <c r="A9473">
        <v>10</v>
      </c>
      <c r="B9473" t="s">
        <v>219</v>
      </c>
      <c r="C9473">
        <v>37</v>
      </c>
      <c r="D9473">
        <f t="shared" si="463"/>
        <v>0</v>
      </c>
      <c r="E9473">
        <f t="shared" si="464"/>
        <v>0</v>
      </c>
      <c r="F9473">
        <f t="shared" si="465"/>
        <v>0</v>
      </c>
      <c r="G9473">
        <v>1</v>
      </c>
      <c r="I9473" s="172" t="s">
        <v>219</v>
      </c>
      <c r="J9473" s="173">
        <v>37</v>
      </c>
      <c r="K9473" s="189"/>
      <c r="L9473" s="189"/>
      <c r="M9473" s="189"/>
      <c r="O9473" s="165"/>
      <c r="P9473" s="174"/>
      <c r="Q9473" s="174"/>
      <c r="R9473" s="174"/>
      <c r="S9473" s="166"/>
    </row>
    <row r="9474" spans="1:19" x14ac:dyDescent="0.15">
      <c r="A9474">
        <v>10</v>
      </c>
      <c r="B9474" t="s">
        <v>219</v>
      </c>
      <c r="C9474">
        <v>38</v>
      </c>
      <c r="D9474">
        <f t="shared" si="463"/>
        <v>1</v>
      </c>
      <c r="E9474">
        <f t="shared" si="464"/>
        <v>1</v>
      </c>
      <c r="F9474">
        <f t="shared" si="465"/>
        <v>2</v>
      </c>
      <c r="G9474">
        <v>1</v>
      </c>
      <c r="I9474" s="172" t="s">
        <v>219</v>
      </c>
      <c r="J9474" s="173">
        <v>38</v>
      </c>
      <c r="K9474" s="188">
        <v>1</v>
      </c>
      <c r="L9474" s="188">
        <v>1</v>
      </c>
      <c r="M9474" s="188">
        <v>2</v>
      </c>
      <c r="O9474" s="165"/>
      <c r="P9474" s="174"/>
      <c r="Q9474" s="174"/>
      <c r="R9474" s="174"/>
      <c r="S9474" s="166"/>
    </row>
    <row r="9475" spans="1:19" x14ac:dyDescent="0.15">
      <c r="A9475">
        <v>10</v>
      </c>
      <c r="B9475" t="s">
        <v>219</v>
      </c>
      <c r="C9475">
        <v>39</v>
      </c>
      <c r="D9475">
        <f t="shared" si="463"/>
        <v>2</v>
      </c>
      <c r="E9475">
        <f t="shared" si="464"/>
        <v>0</v>
      </c>
      <c r="F9475">
        <f t="shared" si="465"/>
        <v>2</v>
      </c>
      <c r="G9475">
        <v>1</v>
      </c>
      <c r="I9475" s="172" t="s">
        <v>219</v>
      </c>
      <c r="J9475" s="173">
        <v>39</v>
      </c>
      <c r="K9475" s="188">
        <v>2</v>
      </c>
      <c r="L9475" s="188">
        <v>0</v>
      </c>
      <c r="M9475" s="188">
        <v>2</v>
      </c>
      <c r="O9475" s="165"/>
      <c r="P9475" s="174"/>
      <c r="Q9475" s="174"/>
      <c r="R9475" s="174"/>
      <c r="S9475" s="166"/>
    </row>
    <row r="9476" spans="1:19" x14ac:dyDescent="0.15">
      <c r="A9476">
        <v>10</v>
      </c>
      <c r="B9476" t="s">
        <v>219</v>
      </c>
      <c r="C9476">
        <v>40</v>
      </c>
      <c r="D9476">
        <f t="shared" si="463"/>
        <v>3</v>
      </c>
      <c r="E9476">
        <f t="shared" si="464"/>
        <v>2</v>
      </c>
      <c r="F9476">
        <f t="shared" si="465"/>
        <v>5</v>
      </c>
      <c r="G9476">
        <v>1</v>
      </c>
      <c r="I9476" s="172" t="s">
        <v>219</v>
      </c>
      <c r="J9476" s="173">
        <v>40</v>
      </c>
      <c r="K9476" s="188">
        <v>3</v>
      </c>
      <c r="L9476" s="188">
        <v>2</v>
      </c>
      <c r="M9476" s="188">
        <v>5</v>
      </c>
      <c r="O9476" s="165"/>
      <c r="P9476" s="174"/>
      <c r="Q9476" s="174"/>
      <c r="R9476" s="174"/>
      <c r="S9476" s="166"/>
    </row>
    <row r="9477" spans="1:19" x14ac:dyDescent="0.15">
      <c r="A9477">
        <v>10</v>
      </c>
      <c r="B9477" t="s">
        <v>219</v>
      </c>
      <c r="C9477">
        <v>41</v>
      </c>
      <c r="D9477">
        <f t="shared" si="463"/>
        <v>1</v>
      </c>
      <c r="E9477">
        <f t="shared" si="464"/>
        <v>2</v>
      </c>
      <c r="F9477">
        <f t="shared" si="465"/>
        <v>3</v>
      </c>
      <c r="G9477">
        <v>1</v>
      </c>
      <c r="I9477" s="172" t="s">
        <v>219</v>
      </c>
      <c r="J9477" s="173">
        <v>41</v>
      </c>
      <c r="K9477" s="188">
        <v>1</v>
      </c>
      <c r="L9477" s="188">
        <v>2</v>
      </c>
      <c r="M9477" s="188">
        <v>3</v>
      </c>
      <c r="O9477" s="165"/>
      <c r="P9477" s="176"/>
      <c r="Q9477" s="176"/>
      <c r="R9477" s="176"/>
      <c r="S9477" s="167"/>
    </row>
    <row r="9478" spans="1:19" x14ac:dyDescent="0.15">
      <c r="A9478">
        <v>10</v>
      </c>
      <c r="B9478" t="s">
        <v>219</v>
      </c>
      <c r="C9478">
        <v>42</v>
      </c>
      <c r="D9478">
        <f t="shared" si="463"/>
        <v>1</v>
      </c>
      <c r="E9478">
        <f t="shared" si="464"/>
        <v>2</v>
      </c>
      <c r="F9478">
        <f t="shared" si="465"/>
        <v>3</v>
      </c>
      <c r="G9478">
        <v>1</v>
      </c>
      <c r="I9478" s="172" t="s">
        <v>219</v>
      </c>
      <c r="J9478" s="173">
        <v>42</v>
      </c>
      <c r="K9478" s="188">
        <v>1</v>
      </c>
      <c r="L9478" s="188">
        <v>2</v>
      </c>
      <c r="M9478" s="188">
        <v>3</v>
      </c>
      <c r="O9478" s="165"/>
      <c r="P9478" s="176"/>
      <c r="Q9478" s="176"/>
      <c r="R9478" s="176"/>
      <c r="S9478" s="167"/>
    </row>
    <row r="9479" spans="1:19" x14ac:dyDescent="0.15">
      <c r="A9479">
        <v>10</v>
      </c>
      <c r="B9479" t="s">
        <v>219</v>
      </c>
      <c r="C9479">
        <v>43</v>
      </c>
      <c r="D9479">
        <f t="shared" si="463"/>
        <v>0</v>
      </c>
      <c r="E9479">
        <f t="shared" si="464"/>
        <v>0</v>
      </c>
      <c r="F9479">
        <f t="shared" si="465"/>
        <v>0</v>
      </c>
      <c r="G9479">
        <v>1</v>
      </c>
      <c r="I9479" s="172" t="s">
        <v>219</v>
      </c>
      <c r="J9479" s="173">
        <v>43</v>
      </c>
      <c r="K9479" s="189"/>
      <c r="L9479" s="189"/>
      <c r="M9479" s="189"/>
      <c r="O9479" s="165"/>
      <c r="P9479" s="176"/>
      <c r="Q9479" s="176"/>
      <c r="R9479" s="176"/>
      <c r="S9479" s="167"/>
    </row>
    <row r="9480" spans="1:19" x14ac:dyDescent="0.15">
      <c r="A9480">
        <v>10</v>
      </c>
      <c r="B9480" t="s">
        <v>219</v>
      </c>
      <c r="C9480">
        <v>44</v>
      </c>
      <c r="D9480">
        <f t="shared" si="463"/>
        <v>1</v>
      </c>
      <c r="E9480">
        <f t="shared" si="464"/>
        <v>1</v>
      </c>
      <c r="F9480">
        <f t="shared" si="465"/>
        <v>2</v>
      </c>
      <c r="G9480">
        <v>1</v>
      </c>
      <c r="I9480" s="172" t="s">
        <v>219</v>
      </c>
      <c r="J9480" s="173">
        <v>44</v>
      </c>
      <c r="K9480" s="188">
        <v>1</v>
      </c>
      <c r="L9480" s="188">
        <v>1</v>
      </c>
      <c r="M9480" s="188">
        <v>2</v>
      </c>
      <c r="O9480" s="165"/>
      <c r="P9480" s="174"/>
      <c r="Q9480" s="174"/>
      <c r="R9480" s="174"/>
      <c r="S9480" s="166"/>
    </row>
    <row r="9481" spans="1:19" x14ac:dyDescent="0.15">
      <c r="A9481">
        <v>10</v>
      </c>
      <c r="B9481" t="s">
        <v>219</v>
      </c>
      <c r="C9481">
        <v>45</v>
      </c>
      <c r="D9481">
        <f t="shared" si="463"/>
        <v>1</v>
      </c>
      <c r="E9481">
        <f t="shared" si="464"/>
        <v>0</v>
      </c>
      <c r="F9481">
        <f t="shared" si="465"/>
        <v>1</v>
      </c>
      <c r="G9481">
        <v>1</v>
      </c>
      <c r="I9481" s="172" t="s">
        <v>219</v>
      </c>
      <c r="J9481" s="173">
        <v>45</v>
      </c>
      <c r="K9481" s="188">
        <v>1</v>
      </c>
      <c r="L9481" s="188">
        <v>0</v>
      </c>
      <c r="M9481" s="188">
        <v>1</v>
      </c>
      <c r="O9481" s="165"/>
      <c r="P9481" s="176"/>
      <c r="Q9481" s="176"/>
      <c r="R9481" s="176"/>
      <c r="S9481" s="167"/>
    </row>
    <row r="9482" spans="1:19" x14ac:dyDescent="0.15">
      <c r="A9482">
        <v>10</v>
      </c>
      <c r="B9482" t="s">
        <v>219</v>
      </c>
      <c r="C9482">
        <v>46</v>
      </c>
      <c r="D9482">
        <f t="shared" si="463"/>
        <v>0</v>
      </c>
      <c r="E9482">
        <f t="shared" si="464"/>
        <v>0</v>
      </c>
      <c r="F9482">
        <f t="shared" si="465"/>
        <v>0</v>
      </c>
      <c r="G9482">
        <v>1</v>
      </c>
      <c r="I9482" s="172" t="s">
        <v>219</v>
      </c>
      <c r="J9482" s="173">
        <v>46</v>
      </c>
      <c r="K9482" s="189"/>
      <c r="L9482" s="189"/>
      <c r="M9482" s="189"/>
      <c r="O9482" s="165"/>
      <c r="P9482" s="174"/>
      <c r="Q9482" s="174"/>
      <c r="R9482" s="174"/>
      <c r="S9482" s="166"/>
    </row>
    <row r="9483" spans="1:19" x14ac:dyDescent="0.15">
      <c r="A9483">
        <v>10</v>
      </c>
      <c r="B9483" t="s">
        <v>219</v>
      </c>
      <c r="C9483">
        <v>47</v>
      </c>
      <c r="D9483">
        <f t="shared" si="463"/>
        <v>0</v>
      </c>
      <c r="E9483">
        <f t="shared" si="464"/>
        <v>0</v>
      </c>
      <c r="F9483">
        <f t="shared" si="465"/>
        <v>0</v>
      </c>
      <c r="G9483">
        <v>1</v>
      </c>
      <c r="I9483" s="172" t="s">
        <v>219</v>
      </c>
      <c r="J9483" s="173">
        <v>47</v>
      </c>
      <c r="K9483" s="189"/>
      <c r="L9483" s="189"/>
      <c r="M9483" s="189"/>
      <c r="O9483" s="165"/>
      <c r="P9483" s="174"/>
      <c r="Q9483" s="174"/>
      <c r="R9483" s="174"/>
      <c r="S9483" s="166"/>
    </row>
    <row r="9484" spans="1:19" x14ac:dyDescent="0.15">
      <c r="A9484">
        <v>10</v>
      </c>
      <c r="B9484" t="s">
        <v>219</v>
      </c>
      <c r="C9484">
        <v>48</v>
      </c>
      <c r="D9484">
        <f t="shared" si="463"/>
        <v>0</v>
      </c>
      <c r="E9484">
        <f t="shared" si="464"/>
        <v>0</v>
      </c>
      <c r="F9484">
        <f t="shared" si="465"/>
        <v>0</v>
      </c>
      <c r="G9484">
        <v>1</v>
      </c>
      <c r="I9484" s="172" t="s">
        <v>219</v>
      </c>
      <c r="J9484" s="173">
        <v>48</v>
      </c>
      <c r="K9484" s="189"/>
      <c r="L9484" s="189"/>
      <c r="M9484" s="189"/>
      <c r="O9484" s="165"/>
      <c r="P9484" s="174"/>
      <c r="Q9484" s="174"/>
      <c r="R9484" s="174"/>
      <c r="S9484" s="166"/>
    </row>
    <row r="9485" spans="1:19" x14ac:dyDescent="0.15">
      <c r="A9485">
        <v>10</v>
      </c>
      <c r="B9485" t="s">
        <v>219</v>
      </c>
      <c r="C9485">
        <v>49</v>
      </c>
      <c r="D9485">
        <f t="shared" si="463"/>
        <v>0</v>
      </c>
      <c r="E9485">
        <f t="shared" si="464"/>
        <v>1</v>
      </c>
      <c r="F9485">
        <f t="shared" si="465"/>
        <v>1</v>
      </c>
      <c r="G9485">
        <v>1</v>
      </c>
      <c r="I9485" s="172" t="s">
        <v>219</v>
      </c>
      <c r="J9485" s="173">
        <v>49</v>
      </c>
      <c r="K9485" s="188">
        <v>0</v>
      </c>
      <c r="L9485" s="188">
        <v>1</v>
      </c>
      <c r="M9485" s="188">
        <v>1</v>
      </c>
      <c r="O9485" s="165"/>
      <c r="P9485" s="174"/>
      <c r="Q9485" s="174"/>
      <c r="R9485" s="174"/>
      <c r="S9485" s="166"/>
    </row>
    <row r="9486" spans="1:19" x14ac:dyDescent="0.15">
      <c r="A9486">
        <v>10</v>
      </c>
      <c r="B9486" t="s">
        <v>219</v>
      </c>
      <c r="C9486">
        <v>50</v>
      </c>
      <c r="D9486">
        <f t="shared" si="463"/>
        <v>0</v>
      </c>
      <c r="E9486">
        <f t="shared" si="464"/>
        <v>0</v>
      </c>
      <c r="F9486">
        <f t="shared" si="465"/>
        <v>0</v>
      </c>
      <c r="G9486">
        <v>1</v>
      </c>
      <c r="I9486" s="172" t="s">
        <v>219</v>
      </c>
      <c r="J9486" s="173">
        <v>50</v>
      </c>
      <c r="K9486" s="189"/>
      <c r="L9486" s="189"/>
      <c r="M9486" s="189"/>
      <c r="O9486" s="165"/>
      <c r="P9486" s="174"/>
      <c r="Q9486" s="174"/>
      <c r="R9486" s="174"/>
      <c r="S9486" s="166"/>
    </row>
    <row r="9487" spans="1:19" x14ac:dyDescent="0.15">
      <c r="A9487">
        <v>10</v>
      </c>
      <c r="B9487" t="s">
        <v>219</v>
      </c>
      <c r="C9487">
        <v>51</v>
      </c>
      <c r="D9487">
        <f t="shared" si="463"/>
        <v>1</v>
      </c>
      <c r="E9487">
        <f t="shared" si="464"/>
        <v>2</v>
      </c>
      <c r="F9487">
        <f t="shared" si="465"/>
        <v>3</v>
      </c>
      <c r="G9487">
        <v>1</v>
      </c>
      <c r="I9487" s="172" t="s">
        <v>219</v>
      </c>
      <c r="J9487" s="173">
        <v>51</v>
      </c>
      <c r="K9487" s="188">
        <v>1</v>
      </c>
      <c r="L9487" s="188">
        <v>2</v>
      </c>
      <c r="M9487" s="188">
        <v>3</v>
      </c>
      <c r="O9487" s="165"/>
      <c r="P9487" s="174"/>
      <c r="Q9487" s="174"/>
      <c r="R9487" s="174"/>
      <c r="S9487" s="166"/>
    </row>
    <row r="9488" spans="1:19" x14ac:dyDescent="0.15">
      <c r="A9488">
        <v>10</v>
      </c>
      <c r="B9488" t="s">
        <v>219</v>
      </c>
      <c r="C9488">
        <v>52</v>
      </c>
      <c r="D9488">
        <f t="shared" si="463"/>
        <v>2</v>
      </c>
      <c r="E9488">
        <f t="shared" si="464"/>
        <v>0</v>
      </c>
      <c r="F9488">
        <f t="shared" si="465"/>
        <v>2</v>
      </c>
      <c r="G9488">
        <v>1</v>
      </c>
      <c r="I9488" s="172" t="s">
        <v>219</v>
      </c>
      <c r="J9488" s="173">
        <v>52</v>
      </c>
      <c r="K9488" s="188">
        <v>2</v>
      </c>
      <c r="L9488" s="188">
        <v>0</v>
      </c>
      <c r="M9488" s="188">
        <v>2</v>
      </c>
      <c r="O9488" s="165"/>
      <c r="P9488" s="176"/>
      <c r="Q9488" s="176"/>
      <c r="R9488" s="176"/>
      <c r="S9488" s="167"/>
    </row>
    <row r="9489" spans="1:19" x14ac:dyDescent="0.15">
      <c r="A9489">
        <v>10</v>
      </c>
      <c r="B9489" t="s">
        <v>219</v>
      </c>
      <c r="C9489">
        <v>53</v>
      </c>
      <c r="D9489">
        <f t="shared" si="463"/>
        <v>0</v>
      </c>
      <c r="E9489">
        <f t="shared" si="464"/>
        <v>0</v>
      </c>
      <c r="F9489">
        <f t="shared" si="465"/>
        <v>0</v>
      </c>
      <c r="G9489">
        <v>1</v>
      </c>
      <c r="I9489" s="172" t="s">
        <v>219</v>
      </c>
      <c r="J9489" s="173">
        <v>53</v>
      </c>
      <c r="K9489" s="189"/>
      <c r="L9489" s="189"/>
      <c r="M9489" s="189"/>
      <c r="O9489" s="165"/>
      <c r="P9489" s="176"/>
      <c r="Q9489" s="176"/>
      <c r="R9489" s="176"/>
      <c r="S9489" s="167"/>
    </row>
    <row r="9490" spans="1:19" x14ac:dyDescent="0.15">
      <c r="A9490">
        <v>10</v>
      </c>
      <c r="B9490" t="s">
        <v>219</v>
      </c>
      <c r="C9490">
        <v>54</v>
      </c>
      <c r="D9490">
        <f t="shared" si="463"/>
        <v>0</v>
      </c>
      <c r="E9490">
        <f t="shared" si="464"/>
        <v>3</v>
      </c>
      <c r="F9490">
        <f t="shared" si="465"/>
        <v>3</v>
      </c>
      <c r="G9490">
        <v>1</v>
      </c>
      <c r="I9490" s="172" t="s">
        <v>219</v>
      </c>
      <c r="J9490" s="173">
        <v>54</v>
      </c>
      <c r="K9490" s="188">
        <v>0</v>
      </c>
      <c r="L9490" s="188">
        <v>3</v>
      </c>
      <c r="M9490" s="188">
        <v>3</v>
      </c>
      <c r="O9490" s="165"/>
      <c r="P9490" s="174"/>
      <c r="Q9490" s="174"/>
      <c r="R9490" s="174"/>
      <c r="S9490" s="166"/>
    </row>
    <row r="9491" spans="1:19" x14ac:dyDescent="0.15">
      <c r="A9491">
        <v>10</v>
      </c>
      <c r="B9491" t="s">
        <v>219</v>
      </c>
      <c r="C9491">
        <v>55</v>
      </c>
      <c r="D9491">
        <f t="shared" si="463"/>
        <v>2</v>
      </c>
      <c r="E9491">
        <f t="shared" si="464"/>
        <v>1</v>
      </c>
      <c r="F9491">
        <f t="shared" si="465"/>
        <v>3</v>
      </c>
      <c r="G9491">
        <v>1</v>
      </c>
      <c r="I9491" s="172" t="s">
        <v>219</v>
      </c>
      <c r="J9491" s="173">
        <v>55</v>
      </c>
      <c r="K9491" s="188">
        <v>2</v>
      </c>
      <c r="L9491" s="188">
        <v>1</v>
      </c>
      <c r="M9491" s="188">
        <v>3</v>
      </c>
      <c r="O9491" s="165"/>
      <c r="P9491" s="174"/>
      <c r="Q9491" s="174"/>
      <c r="R9491" s="174"/>
      <c r="S9491" s="166"/>
    </row>
    <row r="9492" spans="1:19" x14ac:dyDescent="0.15">
      <c r="A9492">
        <v>10</v>
      </c>
      <c r="B9492" t="s">
        <v>219</v>
      </c>
      <c r="C9492">
        <v>56</v>
      </c>
      <c r="D9492">
        <f t="shared" si="463"/>
        <v>2</v>
      </c>
      <c r="E9492">
        <f t="shared" si="464"/>
        <v>2</v>
      </c>
      <c r="F9492">
        <f t="shared" si="465"/>
        <v>4</v>
      </c>
      <c r="G9492">
        <v>1</v>
      </c>
      <c r="I9492" s="172" t="s">
        <v>219</v>
      </c>
      <c r="J9492" s="173">
        <v>56</v>
      </c>
      <c r="K9492" s="188">
        <v>2</v>
      </c>
      <c r="L9492" s="188">
        <v>2</v>
      </c>
      <c r="M9492" s="188">
        <v>4</v>
      </c>
      <c r="O9492" s="165"/>
      <c r="P9492" s="174"/>
      <c r="Q9492" s="174"/>
      <c r="R9492" s="174"/>
      <c r="S9492" s="166"/>
    </row>
    <row r="9493" spans="1:19" x14ac:dyDescent="0.15">
      <c r="A9493">
        <v>10</v>
      </c>
      <c r="B9493" t="s">
        <v>219</v>
      </c>
      <c r="C9493">
        <v>57</v>
      </c>
      <c r="D9493">
        <f t="shared" si="463"/>
        <v>0</v>
      </c>
      <c r="E9493">
        <f t="shared" si="464"/>
        <v>0</v>
      </c>
      <c r="F9493">
        <f t="shared" si="465"/>
        <v>0</v>
      </c>
      <c r="G9493">
        <v>1</v>
      </c>
      <c r="I9493" s="172" t="s">
        <v>219</v>
      </c>
      <c r="J9493" s="173">
        <v>57</v>
      </c>
      <c r="K9493" s="189"/>
      <c r="L9493" s="189"/>
      <c r="M9493" s="189"/>
      <c r="O9493" s="165"/>
      <c r="P9493" s="174"/>
      <c r="Q9493" s="174"/>
      <c r="R9493" s="174"/>
      <c r="S9493" s="166"/>
    </row>
    <row r="9494" spans="1:19" x14ac:dyDescent="0.15">
      <c r="A9494">
        <v>10</v>
      </c>
      <c r="B9494" t="s">
        <v>219</v>
      </c>
      <c r="C9494">
        <v>58</v>
      </c>
      <c r="D9494">
        <f t="shared" si="463"/>
        <v>0</v>
      </c>
      <c r="E9494">
        <f t="shared" si="464"/>
        <v>0</v>
      </c>
      <c r="F9494">
        <f t="shared" si="465"/>
        <v>0</v>
      </c>
      <c r="G9494">
        <v>1</v>
      </c>
      <c r="I9494" s="172" t="s">
        <v>219</v>
      </c>
      <c r="J9494" s="173">
        <v>58</v>
      </c>
      <c r="K9494" s="189"/>
      <c r="L9494" s="189"/>
      <c r="M9494" s="189"/>
      <c r="O9494" s="165"/>
      <c r="P9494" s="174"/>
      <c r="Q9494" s="174"/>
      <c r="R9494" s="174"/>
      <c r="S9494" s="166"/>
    </row>
    <row r="9495" spans="1:19" x14ac:dyDescent="0.15">
      <c r="A9495">
        <v>10</v>
      </c>
      <c r="B9495" t="s">
        <v>219</v>
      </c>
      <c r="C9495">
        <v>59</v>
      </c>
      <c r="D9495">
        <f t="shared" si="463"/>
        <v>1</v>
      </c>
      <c r="E9495">
        <f t="shared" si="464"/>
        <v>1</v>
      </c>
      <c r="F9495">
        <f t="shared" si="465"/>
        <v>2</v>
      </c>
      <c r="G9495">
        <v>1</v>
      </c>
      <c r="I9495" s="172" t="s">
        <v>219</v>
      </c>
      <c r="J9495" s="173">
        <v>59</v>
      </c>
      <c r="K9495" s="188">
        <v>1</v>
      </c>
      <c r="L9495" s="188">
        <v>1</v>
      </c>
      <c r="M9495" s="188">
        <v>2</v>
      </c>
      <c r="O9495" s="165"/>
      <c r="P9495" s="174"/>
      <c r="Q9495" s="174"/>
      <c r="R9495" s="174"/>
      <c r="S9495" s="166"/>
    </row>
    <row r="9496" spans="1:19" x14ac:dyDescent="0.15">
      <c r="A9496">
        <v>10</v>
      </c>
      <c r="B9496" t="s">
        <v>219</v>
      </c>
      <c r="C9496">
        <v>60</v>
      </c>
      <c r="D9496">
        <f t="shared" si="463"/>
        <v>2</v>
      </c>
      <c r="E9496">
        <f t="shared" si="464"/>
        <v>1</v>
      </c>
      <c r="F9496">
        <f t="shared" si="465"/>
        <v>3</v>
      </c>
      <c r="G9496">
        <v>1</v>
      </c>
      <c r="I9496" s="172" t="s">
        <v>219</v>
      </c>
      <c r="J9496" s="173">
        <v>60</v>
      </c>
      <c r="K9496" s="188">
        <v>2</v>
      </c>
      <c r="L9496" s="188">
        <v>1</v>
      </c>
      <c r="M9496" s="188">
        <v>3</v>
      </c>
      <c r="O9496" s="165"/>
      <c r="P9496" s="174"/>
      <c r="Q9496" s="174"/>
      <c r="R9496" s="174"/>
      <c r="S9496" s="166"/>
    </row>
    <row r="9497" spans="1:19" x14ac:dyDescent="0.15">
      <c r="A9497">
        <v>10</v>
      </c>
      <c r="B9497" t="s">
        <v>219</v>
      </c>
      <c r="C9497">
        <v>61</v>
      </c>
      <c r="D9497">
        <f t="shared" si="463"/>
        <v>0</v>
      </c>
      <c r="E9497">
        <f t="shared" si="464"/>
        <v>1</v>
      </c>
      <c r="F9497">
        <f t="shared" si="465"/>
        <v>1</v>
      </c>
      <c r="G9497">
        <v>1</v>
      </c>
      <c r="I9497" s="172" t="s">
        <v>219</v>
      </c>
      <c r="J9497" s="173">
        <v>61</v>
      </c>
      <c r="K9497" s="188">
        <v>0</v>
      </c>
      <c r="L9497" s="188">
        <v>1</v>
      </c>
      <c r="M9497" s="188">
        <v>1</v>
      </c>
      <c r="O9497" s="165"/>
      <c r="P9497" s="174"/>
      <c r="Q9497" s="174"/>
      <c r="R9497" s="174"/>
      <c r="S9497" s="166"/>
    </row>
    <row r="9498" spans="1:19" x14ac:dyDescent="0.15">
      <c r="A9498">
        <v>10</v>
      </c>
      <c r="B9498" t="s">
        <v>219</v>
      </c>
      <c r="C9498">
        <v>62</v>
      </c>
      <c r="D9498">
        <f t="shared" si="463"/>
        <v>2</v>
      </c>
      <c r="E9498">
        <f t="shared" si="464"/>
        <v>1</v>
      </c>
      <c r="F9498">
        <f t="shared" si="465"/>
        <v>3</v>
      </c>
      <c r="G9498">
        <v>1</v>
      </c>
      <c r="I9498" s="172" t="s">
        <v>219</v>
      </c>
      <c r="J9498" s="173">
        <v>62</v>
      </c>
      <c r="K9498" s="188">
        <v>2</v>
      </c>
      <c r="L9498" s="188">
        <v>1</v>
      </c>
      <c r="M9498" s="188">
        <v>3</v>
      </c>
      <c r="O9498" s="165"/>
      <c r="P9498" s="174"/>
      <c r="Q9498" s="174"/>
      <c r="R9498" s="174"/>
      <c r="S9498" s="166"/>
    </row>
    <row r="9499" spans="1:19" x14ac:dyDescent="0.15">
      <c r="A9499">
        <v>10</v>
      </c>
      <c r="B9499" t="s">
        <v>219</v>
      </c>
      <c r="C9499">
        <v>63</v>
      </c>
      <c r="D9499">
        <f t="shared" si="463"/>
        <v>1</v>
      </c>
      <c r="E9499">
        <f t="shared" si="464"/>
        <v>3</v>
      </c>
      <c r="F9499">
        <f t="shared" si="465"/>
        <v>4</v>
      </c>
      <c r="G9499">
        <v>1</v>
      </c>
      <c r="I9499" s="172" t="s">
        <v>219</v>
      </c>
      <c r="J9499" s="173">
        <v>63</v>
      </c>
      <c r="K9499" s="188">
        <v>1</v>
      </c>
      <c r="L9499" s="188">
        <v>3</v>
      </c>
      <c r="M9499" s="188">
        <v>4</v>
      </c>
      <c r="O9499" s="165"/>
      <c r="P9499" s="174"/>
      <c r="Q9499" s="174"/>
      <c r="R9499" s="174"/>
      <c r="S9499" s="166"/>
    </row>
    <row r="9500" spans="1:19" x14ac:dyDescent="0.15">
      <c r="A9500">
        <v>10</v>
      </c>
      <c r="B9500" t="s">
        <v>219</v>
      </c>
      <c r="C9500">
        <v>64</v>
      </c>
      <c r="D9500">
        <f t="shared" si="463"/>
        <v>4</v>
      </c>
      <c r="E9500">
        <f t="shared" si="464"/>
        <v>2</v>
      </c>
      <c r="F9500">
        <f t="shared" si="465"/>
        <v>6</v>
      </c>
      <c r="G9500">
        <v>1</v>
      </c>
      <c r="I9500" s="172" t="s">
        <v>219</v>
      </c>
      <c r="J9500" s="173">
        <v>64</v>
      </c>
      <c r="K9500" s="188">
        <v>4</v>
      </c>
      <c r="L9500" s="188">
        <v>2</v>
      </c>
      <c r="M9500" s="188">
        <v>6</v>
      </c>
      <c r="O9500" s="165"/>
      <c r="P9500" s="174"/>
      <c r="Q9500" s="174"/>
      <c r="R9500" s="174"/>
      <c r="S9500" s="166"/>
    </row>
    <row r="9501" spans="1:19" x14ac:dyDescent="0.15">
      <c r="A9501">
        <v>10</v>
      </c>
      <c r="B9501" t="s">
        <v>219</v>
      </c>
      <c r="C9501">
        <v>65</v>
      </c>
      <c r="D9501">
        <f t="shared" si="463"/>
        <v>1</v>
      </c>
      <c r="E9501">
        <f t="shared" si="464"/>
        <v>1</v>
      </c>
      <c r="F9501">
        <f t="shared" si="465"/>
        <v>2</v>
      </c>
      <c r="G9501">
        <v>1</v>
      </c>
      <c r="I9501" s="172" t="s">
        <v>219</v>
      </c>
      <c r="J9501" s="173">
        <v>65</v>
      </c>
      <c r="K9501" s="188">
        <v>1</v>
      </c>
      <c r="L9501" s="188">
        <v>1</v>
      </c>
      <c r="M9501" s="188">
        <v>2</v>
      </c>
      <c r="O9501" s="165"/>
      <c r="P9501" s="174"/>
      <c r="Q9501" s="174"/>
      <c r="R9501" s="174"/>
      <c r="S9501" s="166"/>
    </row>
    <row r="9502" spans="1:19" x14ac:dyDescent="0.15">
      <c r="A9502">
        <v>10</v>
      </c>
      <c r="B9502" t="s">
        <v>219</v>
      </c>
      <c r="C9502">
        <v>66</v>
      </c>
      <c r="D9502">
        <f t="shared" si="463"/>
        <v>0</v>
      </c>
      <c r="E9502">
        <f t="shared" si="464"/>
        <v>3</v>
      </c>
      <c r="F9502">
        <f t="shared" si="465"/>
        <v>3</v>
      </c>
      <c r="G9502">
        <v>1</v>
      </c>
      <c r="I9502" s="172" t="s">
        <v>219</v>
      </c>
      <c r="J9502" s="173">
        <v>66</v>
      </c>
      <c r="K9502" s="188">
        <v>0</v>
      </c>
      <c r="L9502" s="188">
        <v>3</v>
      </c>
      <c r="M9502" s="188">
        <v>3</v>
      </c>
      <c r="O9502" s="165"/>
      <c r="P9502" s="174"/>
      <c r="Q9502" s="174"/>
      <c r="R9502" s="174"/>
      <c r="S9502" s="166"/>
    </row>
    <row r="9503" spans="1:19" x14ac:dyDescent="0.15">
      <c r="A9503">
        <v>10</v>
      </c>
      <c r="B9503" t="s">
        <v>219</v>
      </c>
      <c r="C9503">
        <v>67</v>
      </c>
      <c r="D9503">
        <f t="shared" ref="D9503:D9566" si="466">K9503</f>
        <v>3</v>
      </c>
      <c r="E9503">
        <f t="shared" ref="E9503:E9566" si="467">L9503</f>
        <v>3</v>
      </c>
      <c r="F9503">
        <f t="shared" ref="F9503:F9566" si="468">M9503</f>
        <v>6</v>
      </c>
      <c r="G9503">
        <v>1</v>
      </c>
      <c r="I9503" s="172" t="s">
        <v>219</v>
      </c>
      <c r="J9503" s="173">
        <v>67</v>
      </c>
      <c r="K9503" s="188">
        <v>3</v>
      </c>
      <c r="L9503" s="188">
        <v>3</v>
      </c>
      <c r="M9503" s="188">
        <v>6</v>
      </c>
      <c r="O9503" s="165"/>
      <c r="P9503" s="174"/>
      <c r="Q9503" s="174"/>
      <c r="R9503" s="174"/>
      <c r="S9503" s="166"/>
    </row>
    <row r="9504" spans="1:19" x14ac:dyDescent="0.15">
      <c r="A9504">
        <v>10</v>
      </c>
      <c r="B9504" t="s">
        <v>219</v>
      </c>
      <c r="C9504">
        <v>68</v>
      </c>
      <c r="D9504">
        <f t="shared" si="466"/>
        <v>4</v>
      </c>
      <c r="E9504">
        <f t="shared" si="467"/>
        <v>1</v>
      </c>
      <c r="F9504">
        <f t="shared" si="468"/>
        <v>5</v>
      </c>
      <c r="G9504">
        <v>1</v>
      </c>
      <c r="I9504" s="172" t="s">
        <v>219</v>
      </c>
      <c r="J9504" s="173">
        <v>68</v>
      </c>
      <c r="K9504" s="188">
        <v>4</v>
      </c>
      <c r="L9504" s="188">
        <v>1</v>
      </c>
      <c r="M9504" s="188">
        <v>5</v>
      </c>
      <c r="O9504" s="165"/>
      <c r="P9504" s="174"/>
      <c r="Q9504" s="174"/>
      <c r="R9504" s="174"/>
      <c r="S9504" s="166"/>
    </row>
    <row r="9505" spans="1:19" x14ac:dyDescent="0.15">
      <c r="A9505">
        <v>10</v>
      </c>
      <c r="B9505" t="s">
        <v>219</v>
      </c>
      <c r="C9505">
        <v>69</v>
      </c>
      <c r="D9505">
        <f t="shared" si="466"/>
        <v>1</v>
      </c>
      <c r="E9505">
        <f t="shared" si="467"/>
        <v>0</v>
      </c>
      <c r="F9505">
        <f t="shared" si="468"/>
        <v>1</v>
      </c>
      <c r="G9505">
        <v>1</v>
      </c>
      <c r="I9505" s="172" t="s">
        <v>219</v>
      </c>
      <c r="J9505" s="173">
        <v>69</v>
      </c>
      <c r="K9505" s="188">
        <v>1</v>
      </c>
      <c r="L9505" s="188">
        <v>0</v>
      </c>
      <c r="M9505" s="188">
        <v>1</v>
      </c>
      <c r="O9505" s="165"/>
      <c r="P9505" s="176"/>
      <c r="Q9505" s="176"/>
      <c r="R9505" s="176"/>
      <c r="S9505" s="167"/>
    </row>
    <row r="9506" spans="1:19" x14ac:dyDescent="0.15">
      <c r="A9506">
        <v>10</v>
      </c>
      <c r="B9506" t="s">
        <v>219</v>
      </c>
      <c r="C9506">
        <v>70</v>
      </c>
      <c r="D9506">
        <f t="shared" si="466"/>
        <v>2</v>
      </c>
      <c r="E9506">
        <f t="shared" si="467"/>
        <v>0</v>
      </c>
      <c r="F9506">
        <f t="shared" si="468"/>
        <v>2</v>
      </c>
      <c r="G9506">
        <v>1</v>
      </c>
      <c r="I9506" s="172" t="s">
        <v>219</v>
      </c>
      <c r="J9506" s="173">
        <v>70</v>
      </c>
      <c r="K9506" s="188">
        <v>2</v>
      </c>
      <c r="L9506" s="188">
        <v>0</v>
      </c>
      <c r="M9506" s="188">
        <v>2</v>
      </c>
      <c r="O9506" s="165"/>
      <c r="P9506" s="174"/>
      <c r="Q9506" s="174"/>
      <c r="R9506" s="174"/>
      <c r="S9506" s="166"/>
    </row>
    <row r="9507" spans="1:19" x14ac:dyDescent="0.15">
      <c r="A9507">
        <v>10</v>
      </c>
      <c r="B9507" t="s">
        <v>219</v>
      </c>
      <c r="C9507">
        <v>71</v>
      </c>
      <c r="D9507">
        <f t="shared" si="466"/>
        <v>2</v>
      </c>
      <c r="E9507">
        <f t="shared" si="467"/>
        <v>2</v>
      </c>
      <c r="F9507">
        <f t="shared" si="468"/>
        <v>4</v>
      </c>
      <c r="G9507">
        <v>1</v>
      </c>
      <c r="I9507" s="172" t="s">
        <v>219</v>
      </c>
      <c r="J9507" s="173">
        <v>71</v>
      </c>
      <c r="K9507" s="188">
        <v>2</v>
      </c>
      <c r="L9507" s="188">
        <v>2</v>
      </c>
      <c r="M9507" s="188">
        <v>4</v>
      </c>
      <c r="O9507" s="165"/>
      <c r="P9507" s="176"/>
      <c r="Q9507" s="176"/>
      <c r="R9507" s="176"/>
      <c r="S9507" s="167"/>
    </row>
    <row r="9508" spans="1:19" x14ac:dyDescent="0.15">
      <c r="A9508">
        <v>10</v>
      </c>
      <c r="B9508" t="s">
        <v>219</v>
      </c>
      <c r="C9508">
        <v>72</v>
      </c>
      <c r="D9508">
        <f t="shared" si="466"/>
        <v>0</v>
      </c>
      <c r="E9508">
        <f t="shared" si="467"/>
        <v>1</v>
      </c>
      <c r="F9508">
        <f t="shared" si="468"/>
        <v>1</v>
      </c>
      <c r="G9508">
        <v>1</v>
      </c>
      <c r="I9508" s="172" t="s">
        <v>219</v>
      </c>
      <c r="J9508" s="173">
        <v>72</v>
      </c>
      <c r="K9508" s="188">
        <v>0</v>
      </c>
      <c r="L9508" s="188">
        <v>1</v>
      </c>
      <c r="M9508" s="188">
        <v>1</v>
      </c>
      <c r="O9508" s="165"/>
      <c r="P9508" s="174"/>
      <c r="Q9508" s="174"/>
      <c r="R9508" s="174"/>
      <c r="S9508" s="166"/>
    </row>
    <row r="9509" spans="1:19" x14ac:dyDescent="0.15">
      <c r="A9509">
        <v>10</v>
      </c>
      <c r="B9509" t="s">
        <v>219</v>
      </c>
      <c r="C9509">
        <v>73</v>
      </c>
      <c r="D9509">
        <f t="shared" si="466"/>
        <v>1</v>
      </c>
      <c r="E9509">
        <f t="shared" si="467"/>
        <v>0</v>
      </c>
      <c r="F9509">
        <f t="shared" si="468"/>
        <v>1</v>
      </c>
      <c r="G9509">
        <v>1</v>
      </c>
      <c r="I9509" s="172" t="s">
        <v>219</v>
      </c>
      <c r="J9509" s="173">
        <v>73</v>
      </c>
      <c r="K9509" s="188">
        <v>1</v>
      </c>
      <c r="L9509" s="188">
        <v>0</v>
      </c>
      <c r="M9509" s="188">
        <v>1</v>
      </c>
      <c r="O9509" s="165"/>
      <c r="P9509" s="174"/>
      <c r="Q9509" s="174"/>
      <c r="R9509" s="174"/>
      <c r="S9509" s="166"/>
    </row>
    <row r="9510" spans="1:19" x14ac:dyDescent="0.15">
      <c r="A9510">
        <v>10</v>
      </c>
      <c r="B9510" t="s">
        <v>219</v>
      </c>
      <c r="C9510">
        <v>74</v>
      </c>
      <c r="D9510">
        <f t="shared" si="466"/>
        <v>0</v>
      </c>
      <c r="E9510">
        <f t="shared" si="467"/>
        <v>0</v>
      </c>
      <c r="F9510">
        <f t="shared" si="468"/>
        <v>0</v>
      </c>
      <c r="G9510">
        <v>1</v>
      </c>
      <c r="I9510" s="172" t="s">
        <v>219</v>
      </c>
      <c r="J9510" s="173">
        <v>74</v>
      </c>
      <c r="K9510" s="189"/>
      <c r="L9510" s="189"/>
      <c r="M9510" s="189"/>
      <c r="O9510" s="165"/>
      <c r="P9510" s="176"/>
      <c r="Q9510" s="176"/>
      <c r="R9510" s="176"/>
      <c r="S9510" s="167"/>
    </row>
    <row r="9511" spans="1:19" x14ac:dyDescent="0.15">
      <c r="A9511">
        <v>10</v>
      </c>
      <c r="B9511" t="s">
        <v>219</v>
      </c>
      <c r="C9511">
        <v>75</v>
      </c>
      <c r="D9511">
        <f t="shared" si="466"/>
        <v>0</v>
      </c>
      <c r="E9511">
        <f t="shared" si="467"/>
        <v>1</v>
      </c>
      <c r="F9511">
        <f t="shared" si="468"/>
        <v>1</v>
      </c>
      <c r="G9511">
        <v>1</v>
      </c>
      <c r="I9511" s="172" t="s">
        <v>219</v>
      </c>
      <c r="J9511" s="173">
        <v>75</v>
      </c>
      <c r="K9511" s="188">
        <v>0</v>
      </c>
      <c r="L9511" s="188">
        <v>1</v>
      </c>
      <c r="M9511" s="188">
        <v>1</v>
      </c>
      <c r="O9511" s="165"/>
      <c r="P9511" s="174"/>
      <c r="Q9511" s="174"/>
      <c r="R9511" s="174"/>
      <c r="S9511" s="166"/>
    </row>
    <row r="9512" spans="1:19" x14ac:dyDescent="0.15">
      <c r="A9512">
        <v>10</v>
      </c>
      <c r="B9512" t="s">
        <v>219</v>
      </c>
      <c r="C9512">
        <v>76</v>
      </c>
      <c r="D9512">
        <f t="shared" si="466"/>
        <v>0</v>
      </c>
      <c r="E9512">
        <f t="shared" si="467"/>
        <v>0</v>
      </c>
      <c r="F9512">
        <f t="shared" si="468"/>
        <v>0</v>
      </c>
      <c r="G9512">
        <v>1</v>
      </c>
      <c r="I9512" s="172" t="s">
        <v>219</v>
      </c>
      <c r="J9512" s="173">
        <v>76</v>
      </c>
      <c r="K9512" s="189"/>
      <c r="L9512" s="189"/>
      <c r="M9512" s="189"/>
      <c r="O9512" s="165"/>
      <c r="P9512" s="174"/>
      <c r="Q9512" s="174"/>
      <c r="R9512" s="174"/>
      <c r="S9512" s="166"/>
    </row>
    <row r="9513" spans="1:19" x14ac:dyDescent="0.15">
      <c r="A9513">
        <v>10</v>
      </c>
      <c r="B9513" t="s">
        <v>219</v>
      </c>
      <c r="C9513">
        <v>77</v>
      </c>
      <c r="D9513">
        <f t="shared" si="466"/>
        <v>0</v>
      </c>
      <c r="E9513">
        <f t="shared" si="467"/>
        <v>2</v>
      </c>
      <c r="F9513">
        <f t="shared" si="468"/>
        <v>2</v>
      </c>
      <c r="G9513">
        <v>1</v>
      </c>
      <c r="I9513" s="172" t="s">
        <v>219</v>
      </c>
      <c r="J9513" s="173">
        <v>77</v>
      </c>
      <c r="K9513" s="188">
        <v>0</v>
      </c>
      <c r="L9513" s="188">
        <v>2</v>
      </c>
      <c r="M9513" s="188">
        <v>2</v>
      </c>
      <c r="O9513" s="165"/>
      <c r="P9513" s="174"/>
      <c r="Q9513" s="174"/>
      <c r="R9513" s="174"/>
      <c r="S9513" s="166"/>
    </row>
    <row r="9514" spans="1:19" x14ac:dyDescent="0.15">
      <c r="A9514">
        <v>10</v>
      </c>
      <c r="B9514" t="s">
        <v>219</v>
      </c>
      <c r="C9514">
        <v>78</v>
      </c>
      <c r="D9514">
        <f t="shared" si="466"/>
        <v>0</v>
      </c>
      <c r="E9514">
        <f t="shared" si="467"/>
        <v>1</v>
      </c>
      <c r="F9514">
        <f t="shared" si="468"/>
        <v>1</v>
      </c>
      <c r="G9514">
        <v>1</v>
      </c>
      <c r="I9514" s="172" t="s">
        <v>219</v>
      </c>
      <c r="J9514" s="173">
        <v>78</v>
      </c>
      <c r="K9514" s="188">
        <v>0</v>
      </c>
      <c r="L9514" s="188">
        <v>1</v>
      </c>
      <c r="M9514" s="188">
        <v>1</v>
      </c>
      <c r="O9514" s="165"/>
      <c r="P9514" s="174"/>
      <c r="Q9514" s="174"/>
      <c r="R9514" s="174"/>
      <c r="S9514" s="166"/>
    </row>
    <row r="9515" spans="1:19" x14ac:dyDescent="0.15">
      <c r="A9515">
        <v>10</v>
      </c>
      <c r="B9515" t="s">
        <v>219</v>
      </c>
      <c r="C9515">
        <v>79</v>
      </c>
      <c r="D9515">
        <f t="shared" si="466"/>
        <v>0</v>
      </c>
      <c r="E9515">
        <f t="shared" si="467"/>
        <v>0</v>
      </c>
      <c r="F9515">
        <f t="shared" si="468"/>
        <v>0</v>
      </c>
      <c r="G9515">
        <v>1</v>
      </c>
      <c r="I9515" s="172" t="s">
        <v>219</v>
      </c>
      <c r="J9515" s="173">
        <v>79</v>
      </c>
      <c r="K9515" s="189"/>
      <c r="L9515" s="189"/>
      <c r="M9515" s="189"/>
      <c r="O9515" s="165"/>
      <c r="P9515" s="174"/>
      <c r="Q9515" s="174"/>
      <c r="R9515" s="174"/>
      <c r="S9515" s="166"/>
    </row>
    <row r="9516" spans="1:19" x14ac:dyDescent="0.15">
      <c r="A9516">
        <v>10</v>
      </c>
      <c r="B9516" t="s">
        <v>219</v>
      </c>
      <c r="C9516">
        <v>80</v>
      </c>
      <c r="D9516">
        <f t="shared" si="466"/>
        <v>0</v>
      </c>
      <c r="E9516">
        <f t="shared" si="467"/>
        <v>0</v>
      </c>
      <c r="F9516">
        <f t="shared" si="468"/>
        <v>0</v>
      </c>
      <c r="G9516">
        <v>1</v>
      </c>
      <c r="I9516" s="172" t="s">
        <v>219</v>
      </c>
      <c r="J9516" s="173">
        <v>80</v>
      </c>
      <c r="K9516" s="189"/>
      <c r="L9516" s="189"/>
      <c r="M9516" s="189"/>
      <c r="O9516" s="165"/>
      <c r="P9516" s="174"/>
      <c r="Q9516" s="174"/>
      <c r="R9516" s="174"/>
      <c r="S9516" s="166"/>
    </row>
    <row r="9517" spans="1:19" x14ac:dyDescent="0.15">
      <c r="A9517">
        <v>10</v>
      </c>
      <c r="B9517" t="s">
        <v>219</v>
      </c>
      <c r="C9517">
        <v>81</v>
      </c>
      <c r="D9517">
        <f t="shared" si="466"/>
        <v>1</v>
      </c>
      <c r="E9517">
        <f t="shared" si="467"/>
        <v>0</v>
      </c>
      <c r="F9517">
        <f t="shared" si="468"/>
        <v>1</v>
      </c>
      <c r="G9517">
        <v>1</v>
      </c>
      <c r="I9517" s="172" t="s">
        <v>219</v>
      </c>
      <c r="J9517" s="173">
        <v>81</v>
      </c>
      <c r="K9517" s="188">
        <v>1</v>
      </c>
      <c r="L9517" s="188">
        <v>0</v>
      </c>
      <c r="M9517" s="188">
        <v>1</v>
      </c>
      <c r="O9517" s="165"/>
      <c r="P9517" s="174"/>
      <c r="Q9517" s="174"/>
      <c r="R9517" s="174"/>
      <c r="S9517" s="166"/>
    </row>
    <row r="9518" spans="1:19" x14ac:dyDescent="0.15">
      <c r="A9518">
        <v>10</v>
      </c>
      <c r="B9518" t="s">
        <v>219</v>
      </c>
      <c r="C9518">
        <v>82</v>
      </c>
      <c r="D9518">
        <f t="shared" si="466"/>
        <v>1</v>
      </c>
      <c r="E9518">
        <f t="shared" si="467"/>
        <v>1</v>
      </c>
      <c r="F9518">
        <f t="shared" si="468"/>
        <v>2</v>
      </c>
      <c r="G9518">
        <v>1</v>
      </c>
      <c r="I9518" s="172" t="s">
        <v>219</v>
      </c>
      <c r="J9518" s="173">
        <v>82</v>
      </c>
      <c r="K9518" s="188">
        <v>1</v>
      </c>
      <c r="L9518" s="188">
        <v>1</v>
      </c>
      <c r="M9518" s="188">
        <v>2</v>
      </c>
      <c r="O9518" s="165"/>
      <c r="P9518" s="174"/>
      <c r="Q9518" s="174"/>
      <c r="R9518" s="174"/>
      <c r="S9518" s="166"/>
    </row>
    <row r="9519" spans="1:19" x14ac:dyDescent="0.15">
      <c r="A9519">
        <v>10</v>
      </c>
      <c r="B9519" t="s">
        <v>219</v>
      </c>
      <c r="C9519">
        <v>83</v>
      </c>
      <c r="D9519">
        <f t="shared" si="466"/>
        <v>0</v>
      </c>
      <c r="E9519">
        <f t="shared" si="467"/>
        <v>1</v>
      </c>
      <c r="F9519">
        <f t="shared" si="468"/>
        <v>1</v>
      </c>
      <c r="G9519">
        <v>1</v>
      </c>
      <c r="I9519" s="172" t="s">
        <v>219</v>
      </c>
      <c r="J9519" s="173">
        <v>83</v>
      </c>
      <c r="K9519" s="188">
        <v>0</v>
      </c>
      <c r="L9519" s="188">
        <v>1</v>
      </c>
      <c r="M9519" s="188">
        <v>1</v>
      </c>
      <c r="O9519" s="165"/>
      <c r="P9519" s="174"/>
      <c r="Q9519" s="174"/>
      <c r="R9519" s="174"/>
      <c r="S9519" s="166"/>
    </row>
    <row r="9520" spans="1:19" x14ac:dyDescent="0.15">
      <c r="A9520">
        <v>10</v>
      </c>
      <c r="B9520" t="s">
        <v>219</v>
      </c>
      <c r="C9520">
        <v>84</v>
      </c>
      <c r="D9520">
        <f t="shared" si="466"/>
        <v>0</v>
      </c>
      <c r="E9520">
        <f t="shared" si="467"/>
        <v>2</v>
      </c>
      <c r="F9520">
        <f t="shared" si="468"/>
        <v>2</v>
      </c>
      <c r="G9520">
        <v>1</v>
      </c>
      <c r="I9520" s="172" t="s">
        <v>219</v>
      </c>
      <c r="J9520" s="173">
        <v>84</v>
      </c>
      <c r="K9520" s="188">
        <v>0</v>
      </c>
      <c r="L9520" s="188">
        <v>2</v>
      </c>
      <c r="M9520" s="188">
        <v>2</v>
      </c>
      <c r="O9520" s="165"/>
      <c r="P9520" s="176"/>
      <c r="Q9520" s="176"/>
      <c r="R9520" s="176"/>
      <c r="S9520" s="167"/>
    </row>
    <row r="9521" spans="1:19" x14ac:dyDescent="0.15">
      <c r="A9521">
        <v>10</v>
      </c>
      <c r="B9521" t="s">
        <v>219</v>
      </c>
      <c r="C9521">
        <v>85</v>
      </c>
      <c r="D9521">
        <f t="shared" si="466"/>
        <v>1</v>
      </c>
      <c r="E9521">
        <f t="shared" si="467"/>
        <v>1</v>
      </c>
      <c r="F9521">
        <f t="shared" si="468"/>
        <v>2</v>
      </c>
      <c r="G9521">
        <v>1</v>
      </c>
      <c r="I9521" s="172" t="s">
        <v>219</v>
      </c>
      <c r="J9521" s="173">
        <v>85</v>
      </c>
      <c r="K9521" s="188">
        <v>1</v>
      </c>
      <c r="L9521" s="188">
        <v>1</v>
      </c>
      <c r="M9521" s="188">
        <v>2</v>
      </c>
      <c r="O9521" s="165"/>
      <c r="P9521" s="174"/>
      <c r="Q9521" s="174"/>
      <c r="R9521" s="174"/>
      <c r="S9521" s="166"/>
    </row>
    <row r="9522" spans="1:19" x14ac:dyDescent="0.15">
      <c r="A9522">
        <v>10</v>
      </c>
      <c r="B9522" t="s">
        <v>219</v>
      </c>
      <c r="C9522">
        <v>86</v>
      </c>
      <c r="D9522">
        <f t="shared" si="466"/>
        <v>0</v>
      </c>
      <c r="E9522">
        <f t="shared" si="467"/>
        <v>2</v>
      </c>
      <c r="F9522">
        <f t="shared" si="468"/>
        <v>2</v>
      </c>
      <c r="G9522">
        <v>1</v>
      </c>
      <c r="I9522" s="172" t="s">
        <v>219</v>
      </c>
      <c r="J9522" s="173">
        <v>86</v>
      </c>
      <c r="K9522" s="188">
        <v>0</v>
      </c>
      <c r="L9522" s="188">
        <v>2</v>
      </c>
      <c r="M9522" s="188">
        <v>2</v>
      </c>
      <c r="O9522" s="165"/>
      <c r="P9522" s="174"/>
      <c r="Q9522" s="174"/>
      <c r="R9522" s="174"/>
      <c r="S9522" s="166"/>
    </row>
    <row r="9523" spans="1:19" x14ac:dyDescent="0.15">
      <c r="A9523">
        <v>10</v>
      </c>
      <c r="B9523" t="s">
        <v>219</v>
      </c>
      <c r="C9523">
        <v>87</v>
      </c>
      <c r="D9523">
        <f t="shared" si="466"/>
        <v>0</v>
      </c>
      <c r="E9523">
        <f t="shared" si="467"/>
        <v>0</v>
      </c>
      <c r="F9523">
        <f t="shared" si="468"/>
        <v>0</v>
      </c>
      <c r="G9523">
        <v>1</v>
      </c>
      <c r="I9523" s="172" t="s">
        <v>219</v>
      </c>
      <c r="J9523" s="173">
        <v>87</v>
      </c>
      <c r="K9523" s="189"/>
      <c r="L9523" s="189"/>
      <c r="M9523" s="189"/>
      <c r="O9523" s="165"/>
      <c r="P9523" s="174"/>
      <c r="Q9523" s="174"/>
      <c r="R9523" s="174"/>
      <c r="S9523" s="166"/>
    </row>
    <row r="9524" spans="1:19" x14ac:dyDescent="0.15">
      <c r="A9524">
        <v>10</v>
      </c>
      <c r="B9524" t="s">
        <v>219</v>
      </c>
      <c r="C9524">
        <v>88</v>
      </c>
      <c r="D9524">
        <f t="shared" si="466"/>
        <v>0</v>
      </c>
      <c r="E9524">
        <f t="shared" si="467"/>
        <v>1</v>
      </c>
      <c r="F9524">
        <f t="shared" si="468"/>
        <v>1</v>
      </c>
      <c r="G9524">
        <v>1</v>
      </c>
      <c r="I9524" s="172" t="s">
        <v>219</v>
      </c>
      <c r="J9524" s="173">
        <v>88</v>
      </c>
      <c r="K9524" s="188">
        <v>0</v>
      </c>
      <c r="L9524" s="188">
        <v>1</v>
      </c>
      <c r="M9524" s="188">
        <v>1</v>
      </c>
      <c r="O9524" s="165"/>
      <c r="P9524" s="176"/>
      <c r="Q9524" s="176"/>
      <c r="R9524" s="176"/>
      <c r="S9524" s="167"/>
    </row>
    <row r="9525" spans="1:19" x14ac:dyDescent="0.15">
      <c r="A9525">
        <v>10</v>
      </c>
      <c r="B9525" t="s">
        <v>219</v>
      </c>
      <c r="C9525">
        <v>89</v>
      </c>
      <c r="D9525">
        <f t="shared" si="466"/>
        <v>0</v>
      </c>
      <c r="E9525">
        <f t="shared" si="467"/>
        <v>0</v>
      </c>
      <c r="F9525">
        <f t="shared" si="468"/>
        <v>0</v>
      </c>
      <c r="G9525">
        <v>1</v>
      </c>
      <c r="I9525" s="172" t="s">
        <v>219</v>
      </c>
      <c r="J9525" s="173">
        <v>89</v>
      </c>
      <c r="K9525" s="189"/>
      <c r="L9525" s="189"/>
      <c r="M9525" s="189"/>
      <c r="O9525" s="165"/>
      <c r="P9525" s="176"/>
      <c r="Q9525" s="176"/>
      <c r="R9525" s="176"/>
      <c r="S9525" s="167"/>
    </row>
    <row r="9526" spans="1:19" x14ac:dyDescent="0.15">
      <c r="A9526">
        <v>10</v>
      </c>
      <c r="B9526" t="s">
        <v>219</v>
      </c>
      <c r="C9526">
        <v>90</v>
      </c>
      <c r="D9526">
        <f t="shared" si="466"/>
        <v>1</v>
      </c>
      <c r="E9526">
        <f t="shared" si="467"/>
        <v>2</v>
      </c>
      <c r="F9526">
        <f t="shared" si="468"/>
        <v>3</v>
      </c>
      <c r="G9526">
        <v>1</v>
      </c>
      <c r="I9526" s="172" t="s">
        <v>219</v>
      </c>
      <c r="J9526" s="173">
        <v>90</v>
      </c>
      <c r="K9526" s="188">
        <v>1</v>
      </c>
      <c r="L9526" s="188">
        <v>2</v>
      </c>
      <c r="M9526" s="188">
        <v>3</v>
      </c>
      <c r="O9526" s="165"/>
      <c r="P9526" s="176"/>
      <c r="Q9526" s="176"/>
      <c r="R9526" s="176"/>
      <c r="S9526" s="167"/>
    </row>
    <row r="9527" spans="1:19" x14ac:dyDescent="0.15">
      <c r="A9527">
        <v>10</v>
      </c>
      <c r="B9527" t="s">
        <v>219</v>
      </c>
      <c r="C9527">
        <v>91</v>
      </c>
      <c r="D9527">
        <f t="shared" si="466"/>
        <v>0</v>
      </c>
      <c r="E9527">
        <f t="shared" si="467"/>
        <v>1</v>
      </c>
      <c r="F9527">
        <f t="shared" si="468"/>
        <v>1</v>
      </c>
      <c r="G9527">
        <v>1</v>
      </c>
      <c r="I9527" s="172" t="s">
        <v>219</v>
      </c>
      <c r="J9527" s="173">
        <v>91</v>
      </c>
      <c r="K9527" s="188">
        <v>0</v>
      </c>
      <c r="L9527" s="188">
        <v>1</v>
      </c>
      <c r="M9527" s="188">
        <v>1</v>
      </c>
      <c r="O9527" s="165"/>
      <c r="P9527" s="176"/>
      <c r="Q9527" s="176"/>
      <c r="R9527" s="176"/>
      <c r="S9527" s="167"/>
    </row>
    <row r="9528" spans="1:19" x14ac:dyDescent="0.15">
      <c r="A9528">
        <v>10</v>
      </c>
      <c r="B9528" t="s">
        <v>219</v>
      </c>
      <c r="C9528">
        <v>92</v>
      </c>
      <c r="D9528">
        <f t="shared" si="466"/>
        <v>0</v>
      </c>
      <c r="E9528">
        <f t="shared" si="467"/>
        <v>0</v>
      </c>
      <c r="F9528">
        <f t="shared" si="468"/>
        <v>0</v>
      </c>
      <c r="G9528">
        <v>1</v>
      </c>
      <c r="I9528" s="172" t="s">
        <v>219</v>
      </c>
      <c r="J9528" s="173">
        <v>92</v>
      </c>
      <c r="K9528" s="189"/>
      <c r="L9528" s="189"/>
      <c r="M9528" s="189"/>
      <c r="O9528" s="165"/>
      <c r="P9528" s="176"/>
      <c r="Q9528" s="176"/>
      <c r="R9528" s="176"/>
      <c r="S9528" s="167"/>
    </row>
    <row r="9529" spans="1:19" x14ac:dyDescent="0.15">
      <c r="A9529">
        <v>10</v>
      </c>
      <c r="B9529" t="s">
        <v>219</v>
      </c>
      <c r="C9529">
        <v>93</v>
      </c>
      <c r="D9529">
        <f t="shared" si="466"/>
        <v>0</v>
      </c>
      <c r="E9529">
        <f t="shared" si="467"/>
        <v>0</v>
      </c>
      <c r="F9529">
        <f t="shared" si="468"/>
        <v>0</v>
      </c>
      <c r="G9529">
        <v>1</v>
      </c>
      <c r="I9529" s="172" t="s">
        <v>219</v>
      </c>
      <c r="J9529" s="173">
        <v>93</v>
      </c>
      <c r="K9529" s="189"/>
      <c r="L9529" s="189"/>
      <c r="M9529" s="189"/>
      <c r="O9529" s="165"/>
      <c r="P9529" s="176"/>
      <c r="Q9529" s="176"/>
      <c r="R9529" s="176"/>
      <c r="S9529" s="167"/>
    </row>
    <row r="9530" spans="1:19" x14ac:dyDescent="0.15">
      <c r="A9530">
        <v>10</v>
      </c>
      <c r="B9530" t="s">
        <v>219</v>
      </c>
      <c r="C9530">
        <v>94</v>
      </c>
      <c r="D9530">
        <f t="shared" si="466"/>
        <v>0</v>
      </c>
      <c r="E9530">
        <f t="shared" si="467"/>
        <v>0</v>
      </c>
      <c r="F9530">
        <f t="shared" si="468"/>
        <v>0</v>
      </c>
      <c r="G9530">
        <v>1</v>
      </c>
      <c r="I9530" s="172" t="s">
        <v>219</v>
      </c>
      <c r="J9530" s="173">
        <v>94</v>
      </c>
      <c r="K9530" s="189"/>
      <c r="L9530" s="189"/>
      <c r="M9530" s="189"/>
      <c r="O9530" s="165"/>
      <c r="P9530" s="176"/>
      <c r="Q9530" s="176"/>
      <c r="R9530" s="176"/>
      <c r="S9530" s="167"/>
    </row>
    <row r="9531" spans="1:19" x14ac:dyDescent="0.15">
      <c r="A9531">
        <v>10</v>
      </c>
      <c r="B9531" t="s">
        <v>219</v>
      </c>
      <c r="C9531">
        <v>95</v>
      </c>
      <c r="D9531">
        <f t="shared" si="466"/>
        <v>0</v>
      </c>
      <c r="E9531">
        <f t="shared" si="467"/>
        <v>0</v>
      </c>
      <c r="F9531">
        <f t="shared" si="468"/>
        <v>0</v>
      </c>
      <c r="G9531">
        <v>1</v>
      </c>
      <c r="I9531" s="172" t="s">
        <v>219</v>
      </c>
      <c r="J9531" s="173">
        <v>95</v>
      </c>
      <c r="K9531" s="189"/>
      <c r="L9531" s="189"/>
      <c r="M9531" s="189"/>
      <c r="O9531" s="165"/>
      <c r="P9531" s="176"/>
      <c r="Q9531" s="176"/>
      <c r="R9531" s="176"/>
      <c r="S9531" s="167"/>
    </row>
    <row r="9532" spans="1:19" x14ac:dyDescent="0.15">
      <c r="A9532">
        <v>10</v>
      </c>
      <c r="B9532" t="s">
        <v>219</v>
      </c>
      <c r="C9532">
        <v>96</v>
      </c>
      <c r="D9532">
        <f t="shared" si="466"/>
        <v>0</v>
      </c>
      <c r="E9532">
        <f t="shared" si="467"/>
        <v>0</v>
      </c>
      <c r="F9532">
        <f t="shared" si="468"/>
        <v>0</v>
      </c>
      <c r="G9532">
        <v>1</v>
      </c>
      <c r="I9532" s="172" t="s">
        <v>219</v>
      </c>
      <c r="J9532" s="173">
        <v>96</v>
      </c>
      <c r="K9532" s="189"/>
      <c r="L9532" s="189"/>
      <c r="M9532" s="189"/>
      <c r="O9532" s="165"/>
      <c r="P9532" s="176"/>
      <c r="Q9532" s="176"/>
      <c r="R9532" s="176"/>
      <c r="S9532" s="167"/>
    </row>
    <row r="9533" spans="1:19" x14ac:dyDescent="0.15">
      <c r="A9533">
        <v>10</v>
      </c>
      <c r="B9533" t="s">
        <v>219</v>
      </c>
      <c r="C9533">
        <v>97</v>
      </c>
      <c r="D9533">
        <f t="shared" si="466"/>
        <v>0</v>
      </c>
      <c r="E9533">
        <f t="shared" si="467"/>
        <v>0</v>
      </c>
      <c r="F9533">
        <f t="shared" si="468"/>
        <v>0</v>
      </c>
      <c r="G9533">
        <v>1</v>
      </c>
      <c r="I9533" s="172" t="s">
        <v>219</v>
      </c>
      <c r="J9533" s="173">
        <v>97</v>
      </c>
      <c r="K9533" s="189"/>
      <c r="L9533" s="189"/>
      <c r="M9533" s="189"/>
      <c r="O9533" s="165"/>
      <c r="P9533" s="176"/>
      <c r="Q9533" s="176"/>
      <c r="R9533" s="176"/>
      <c r="S9533" s="167"/>
    </row>
    <row r="9534" spans="1:19" x14ac:dyDescent="0.15">
      <c r="A9534">
        <v>10</v>
      </c>
      <c r="B9534" t="s">
        <v>219</v>
      </c>
      <c r="C9534">
        <v>98</v>
      </c>
      <c r="D9534">
        <f t="shared" si="466"/>
        <v>0</v>
      </c>
      <c r="E9534">
        <f t="shared" si="467"/>
        <v>0</v>
      </c>
      <c r="F9534">
        <f t="shared" si="468"/>
        <v>0</v>
      </c>
      <c r="G9534">
        <v>1</v>
      </c>
      <c r="I9534" s="172" t="s">
        <v>219</v>
      </c>
      <c r="J9534" s="173">
        <v>98</v>
      </c>
      <c r="K9534" s="189"/>
      <c r="L9534" s="189"/>
      <c r="M9534" s="189"/>
      <c r="O9534" s="165"/>
      <c r="P9534" s="176"/>
      <c r="Q9534" s="176"/>
      <c r="R9534" s="176"/>
      <c r="S9534" s="167"/>
    </row>
    <row r="9535" spans="1:19" x14ac:dyDescent="0.15">
      <c r="A9535">
        <v>10</v>
      </c>
      <c r="B9535" t="s">
        <v>219</v>
      </c>
      <c r="C9535">
        <v>99</v>
      </c>
      <c r="D9535">
        <f t="shared" si="466"/>
        <v>0</v>
      </c>
      <c r="E9535">
        <f t="shared" si="467"/>
        <v>0</v>
      </c>
      <c r="F9535">
        <f t="shared" si="468"/>
        <v>0</v>
      </c>
      <c r="G9535">
        <v>1</v>
      </c>
      <c r="I9535" s="172" t="s">
        <v>219</v>
      </c>
      <c r="J9535" s="173">
        <v>99</v>
      </c>
      <c r="K9535" s="189"/>
      <c r="L9535" s="189"/>
      <c r="M9535" s="189"/>
      <c r="O9535" s="165"/>
      <c r="P9535" s="176"/>
      <c r="Q9535" s="176"/>
      <c r="R9535" s="176"/>
      <c r="S9535" s="167"/>
    </row>
    <row r="9536" spans="1:19" x14ac:dyDescent="0.15">
      <c r="A9536">
        <v>10</v>
      </c>
      <c r="B9536" t="s">
        <v>219</v>
      </c>
      <c r="C9536">
        <v>100</v>
      </c>
      <c r="D9536">
        <f t="shared" si="466"/>
        <v>0</v>
      </c>
      <c r="E9536">
        <f t="shared" si="467"/>
        <v>0</v>
      </c>
      <c r="F9536">
        <f t="shared" si="468"/>
        <v>0</v>
      </c>
      <c r="G9536">
        <v>1</v>
      </c>
      <c r="I9536" s="172" t="s">
        <v>219</v>
      </c>
      <c r="J9536" s="173">
        <v>100</v>
      </c>
      <c r="K9536" s="189"/>
      <c r="L9536" s="189"/>
      <c r="M9536" s="189"/>
      <c r="O9536" s="165"/>
      <c r="P9536" s="176"/>
      <c r="Q9536" s="176"/>
      <c r="R9536" s="176"/>
      <c r="S9536" s="167"/>
    </row>
    <row r="9537" spans="1:19" x14ac:dyDescent="0.15">
      <c r="A9537">
        <v>10</v>
      </c>
      <c r="B9537" t="s">
        <v>219</v>
      </c>
      <c r="C9537">
        <v>101</v>
      </c>
      <c r="D9537">
        <f t="shared" si="466"/>
        <v>0</v>
      </c>
      <c r="E9537">
        <f t="shared" si="467"/>
        <v>0</v>
      </c>
      <c r="F9537">
        <f t="shared" si="468"/>
        <v>0</v>
      </c>
      <c r="G9537">
        <v>1</v>
      </c>
      <c r="I9537" s="172" t="s">
        <v>219</v>
      </c>
      <c r="J9537" s="173">
        <v>101</v>
      </c>
      <c r="K9537" s="189"/>
      <c r="L9537" s="189"/>
      <c r="M9537" s="189"/>
      <c r="O9537" s="165"/>
      <c r="P9537" s="176"/>
      <c r="Q9537" s="176"/>
      <c r="R9537" s="176"/>
      <c r="S9537" s="167"/>
    </row>
    <row r="9538" spans="1:19" x14ac:dyDescent="0.15">
      <c r="A9538">
        <v>10</v>
      </c>
      <c r="B9538" t="s">
        <v>219</v>
      </c>
      <c r="C9538">
        <v>102</v>
      </c>
      <c r="D9538">
        <f t="shared" si="466"/>
        <v>0</v>
      </c>
      <c r="E9538">
        <f t="shared" si="467"/>
        <v>0</v>
      </c>
      <c r="F9538">
        <f t="shared" si="468"/>
        <v>0</v>
      </c>
      <c r="G9538">
        <v>1</v>
      </c>
      <c r="I9538" s="172" t="s">
        <v>219</v>
      </c>
      <c r="J9538" s="173">
        <v>102</v>
      </c>
      <c r="K9538" s="189"/>
      <c r="L9538" s="189"/>
      <c r="M9538" s="189"/>
      <c r="O9538" s="165"/>
      <c r="P9538" s="176"/>
      <c r="Q9538" s="176"/>
      <c r="R9538" s="176"/>
      <c r="S9538" s="167"/>
    </row>
    <row r="9539" spans="1:19" x14ac:dyDescent="0.15">
      <c r="A9539">
        <v>10</v>
      </c>
      <c r="B9539" t="s">
        <v>219</v>
      </c>
      <c r="C9539">
        <v>103</v>
      </c>
      <c r="D9539">
        <f t="shared" si="466"/>
        <v>0</v>
      </c>
      <c r="E9539">
        <f t="shared" si="467"/>
        <v>0</v>
      </c>
      <c r="F9539">
        <f t="shared" si="468"/>
        <v>0</v>
      </c>
      <c r="G9539">
        <v>1</v>
      </c>
      <c r="I9539" s="172" t="s">
        <v>219</v>
      </c>
      <c r="J9539" s="173">
        <v>103</v>
      </c>
      <c r="K9539" s="189"/>
      <c r="L9539" s="189"/>
      <c r="M9539" s="189"/>
      <c r="O9539" s="165"/>
      <c r="P9539" s="176"/>
      <c r="Q9539" s="176"/>
      <c r="R9539" s="176"/>
      <c r="S9539" s="167"/>
    </row>
    <row r="9540" spans="1:19" x14ac:dyDescent="0.15">
      <c r="A9540">
        <v>10</v>
      </c>
      <c r="B9540" t="s">
        <v>219</v>
      </c>
      <c r="C9540">
        <v>104</v>
      </c>
      <c r="D9540">
        <f t="shared" si="466"/>
        <v>0</v>
      </c>
      <c r="E9540">
        <f t="shared" si="467"/>
        <v>0</v>
      </c>
      <c r="F9540">
        <f t="shared" si="468"/>
        <v>0</v>
      </c>
      <c r="G9540">
        <v>1</v>
      </c>
      <c r="I9540" s="172" t="s">
        <v>219</v>
      </c>
      <c r="J9540" s="173">
        <v>104</v>
      </c>
      <c r="K9540" s="189"/>
      <c r="L9540" s="189"/>
      <c r="M9540" s="189"/>
      <c r="O9540" s="165"/>
      <c r="P9540" s="176"/>
      <c r="Q9540" s="176"/>
      <c r="R9540" s="176"/>
      <c r="S9540" s="167"/>
    </row>
    <row r="9541" spans="1:19" x14ac:dyDescent="0.15">
      <c r="A9541">
        <v>10</v>
      </c>
      <c r="B9541" t="s">
        <v>219</v>
      </c>
      <c r="C9541">
        <v>105</v>
      </c>
      <c r="D9541">
        <f t="shared" si="466"/>
        <v>0</v>
      </c>
      <c r="E9541">
        <f t="shared" si="467"/>
        <v>0</v>
      </c>
      <c r="F9541">
        <f t="shared" si="468"/>
        <v>0</v>
      </c>
      <c r="G9541">
        <v>1</v>
      </c>
      <c r="I9541" s="172" t="s">
        <v>219</v>
      </c>
      <c r="J9541" s="173">
        <v>105</v>
      </c>
      <c r="K9541" s="189"/>
      <c r="L9541" s="189"/>
      <c r="M9541" s="189"/>
      <c r="O9541" s="165"/>
      <c r="P9541" s="176"/>
      <c r="Q9541" s="176"/>
      <c r="R9541" s="176"/>
      <c r="S9541" s="167"/>
    </row>
    <row r="9542" spans="1:19" x14ac:dyDescent="0.15">
      <c r="A9542">
        <v>89</v>
      </c>
      <c r="B9542" t="s">
        <v>220</v>
      </c>
      <c r="C9542">
        <v>0</v>
      </c>
      <c r="D9542">
        <f t="shared" si="466"/>
        <v>5</v>
      </c>
      <c r="E9542">
        <f t="shared" si="467"/>
        <v>6</v>
      </c>
      <c r="F9542">
        <f t="shared" si="468"/>
        <v>11</v>
      </c>
      <c r="G9542">
        <v>1</v>
      </c>
      <c r="I9542" s="172" t="s">
        <v>220</v>
      </c>
      <c r="J9542" s="173">
        <v>0</v>
      </c>
      <c r="K9542" s="188">
        <v>5</v>
      </c>
      <c r="L9542" s="188">
        <v>6</v>
      </c>
      <c r="M9542" s="188">
        <v>11</v>
      </c>
      <c r="O9542" s="165"/>
      <c r="P9542" s="174"/>
      <c r="Q9542" s="174"/>
      <c r="R9542" s="174"/>
      <c r="S9542" s="166"/>
    </row>
    <row r="9543" spans="1:19" x14ac:dyDescent="0.15">
      <c r="A9543">
        <v>89</v>
      </c>
      <c r="B9543" t="s">
        <v>220</v>
      </c>
      <c r="C9543">
        <v>1</v>
      </c>
      <c r="D9543">
        <f t="shared" si="466"/>
        <v>8</v>
      </c>
      <c r="E9543">
        <f t="shared" si="467"/>
        <v>16</v>
      </c>
      <c r="F9543">
        <f t="shared" si="468"/>
        <v>24</v>
      </c>
      <c r="G9543">
        <v>1</v>
      </c>
      <c r="I9543" s="172" t="s">
        <v>220</v>
      </c>
      <c r="J9543" s="173">
        <v>1</v>
      </c>
      <c r="K9543" s="188">
        <v>8</v>
      </c>
      <c r="L9543" s="188">
        <v>16</v>
      </c>
      <c r="M9543" s="188">
        <v>24</v>
      </c>
      <c r="O9543" s="165"/>
      <c r="P9543" s="174"/>
      <c r="Q9543" s="174"/>
      <c r="R9543" s="174"/>
      <c r="S9543" s="166"/>
    </row>
    <row r="9544" spans="1:19" x14ac:dyDescent="0.15">
      <c r="A9544">
        <v>89</v>
      </c>
      <c r="B9544" t="s">
        <v>220</v>
      </c>
      <c r="C9544">
        <v>2</v>
      </c>
      <c r="D9544">
        <f t="shared" si="466"/>
        <v>13</v>
      </c>
      <c r="E9544">
        <f t="shared" si="467"/>
        <v>16</v>
      </c>
      <c r="F9544">
        <f t="shared" si="468"/>
        <v>29</v>
      </c>
      <c r="G9544">
        <v>1</v>
      </c>
      <c r="I9544" s="172" t="s">
        <v>220</v>
      </c>
      <c r="J9544" s="173">
        <v>2</v>
      </c>
      <c r="K9544" s="188">
        <v>13</v>
      </c>
      <c r="L9544" s="188">
        <v>16</v>
      </c>
      <c r="M9544" s="188">
        <v>29</v>
      </c>
      <c r="O9544" s="165"/>
      <c r="P9544" s="174"/>
      <c r="Q9544" s="174"/>
      <c r="R9544" s="174"/>
      <c r="S9544" s="166"/>
    </row>
    <row r="9545" spans="1:19" x14ac:dyDescent="0.15">
      <c r="A9545">
        <v>89</v>
      </c>
      <c r="B9545" t="s">
        <v>220</v>
      </c>
      <c r="C9545">
        <v>3</v>
      </c>
      <c r="D9545">
        <f t="shared" si="466"/>
        <v>13</v>
      </c>
      <c r="E9545">
        <f t="shared" si="467"/>
        <v>12</v>
      </c>
      <c r="F9545">
        <f t="shared" si="468"/>
        <v>25</v>
      </c>
      <c r="G9545">
        <v>1</v>
      </c>
      <c r="I9545" s="172" t="s">
        <v>220</v>
      </c>
      <c r="J9545" s="173">
        <v>3</v>
      </c>
      <c r="K9545" s="188">
        <v>13</v>
      </c>
      <c r="L9545" s="188">
        <v>12</v>
      </c>
      <c r="M9545" s="188">
        <v>25</v>
      </c>
      <c r="O9545" s="165"/>
      <c r="P9545" s="174"/>
      <c r="Q9545" s="174"/>
      <c r="R9545" s="174"/>
      <c r="S9545" s="166"/>
    </row>
    <row r="9546" spans="1:19" x14ac:dyDescent="0.15">
      <c r="A9546">
        <v>89</v>
      </c>
      <c r="B9546" t="s">
        <v>220</v>
      </c>
      <c r="C9546">
        <v>4</v>
      </c>
      <c r="D9546">
        <f t="shared" si="466"/>
        <v>12</v>
      </c>
      <c r="E9546">
        <f t="shared" si="467"/>
        <v>12</v>
      </c>
      <c r="F9546">
        <f t="shared" si="468"/>
        <v>24</v>
      </c>
      <c r="G9546">
        <v>1</v>
      </c>
      <c r="I9546" s="172" t="s">
        <v>220</v>
      </c>
      <c r="J9546" s="173">
        <v>4</v>
      </c>
      <c r="K9546" s="188">
        <v>12</v>
      </c>
      <c r="L9546" s="188">
        <v>12</v>
      </c>
      <c r="M9546" s="188">
        <v>24</v>
      </c>
      <c r="O9546" s="165"/>
      <c r="P9546" s="174"/>
      <c r="Q9546" s="174"/>
      <c r="R9546" s="174"/>
      <c r="S9546" s="166"/>
    </row>
    <row r="9547" spans="1:19" x14ac:dyDescent="0.15">
      <c r="A9547">
        <v>89</v>
      </c>
      <c r="B9547" t="s">
        <v>220</v>
      </c>
      <c r="C9547">
        <v>5</v>
      </c>
      <c r="D9547">
        <f t="shared" si="466"/>
        <v>13</v>
      </c>
      <c r="E9547">
        <f t="shared" si="467"/>
        <v>11</v>
      </c>
      <c r="F9547">
        <f t="shared" si="468"/>
        <v>24</v>
      </c>
      <c r="G9547">
        <v>1</v>
      </c>
      <c r="I9547" s="172" t="s">
        <v>220</v>
      </c>
      <c r="J9547" s="173">
        <v>5</v>
      </c>
      <c r="K9547" s="188">
        <v>13</v>
      </c>
      <c r="L9547" s="188">
        <v>11</v>
      </c>
      <c r="M9547" s="188">
        <v>24</v>
      </c>
      <c r="O9547" s="165"/>
      <c r="P9547" s="174"/>
      <c r="Q9547" s="174"/>
      <c r="R9547" s="174"/>
      <c r="S9547" s="166"/>
    </row>
    <row r="9548" spans="1:19" x14ac:dyDescent="0.15">
      <c r="A9548">
        <v>89</v>
      </c>
      <c r="B9548" t="s">
        <v>220</v>
      </c>
      <c r="C9548">
        <v>6</v>
      </c>
      <c r="D9548">
        <f t="shared" si="466"/>
        <v>7</v>
      </c>
      <c r="E9548">
        <f t="shared" si="467"/>
        <v>14</v>
      </c>
      <c r="F9548">
        <f t="shared" si="468"/>
        <v>21</v>
      </c>
      <c r="G9548">
        <v>1</v>
      </c>
      <c r="I9548" s="172" t="s">
        <v>220</v>
      </c>
      <c r="J9548" s="173">
        <v>6</v>
      </c>
      <c r="K9548" s="188">
        <v>7</v>
      </c>
      <c r="L9548" s="188">
        <v>14</v>
      </c>
      <c r="M9548" s="188">
        <v>21</v>
      </c>
      <c r="O9548" s="165"/>
      <c r="P9548" s="174"/>
      <c r="Q9548" s="174"/>
      <c r="R9548" s="174"/>
      <c r="S9548" s="166"/>
    </row>
    <row r="9549" spans="1:19" x14ac:dyDescent="0.15">
      <c r="A9549">
        <v>89</v>
      </c>
      <c r="B9549" t="s">
        <v>220</v>
      </c>
      <c r="C9549">
        <v>7</v>
      </c>
      <c r="D9549">
        <f t="shared" si="466"/>
        <v>8</v>
      </c>
      <c r="E9549">
        <f t="shared" si="467"/>
        <v>9</v>
      </c>
      <c r="F9549">
        <f t="shared" si="468"/>
        <v>17</v>
      </c>
      <c r="G9549">
        <v>1</v>
      </c>
      <c r="I9549" s="172" t="s">
        <v>220</v>
      </c>
      <c r="J9549" s="173">
        <v>7</v>
      </c>
      <c r="K9549" s="188">
        <v>8</v>
      </c>
      <c r="L9549" s="188">
        <v>9</v>
      </c>
      <c r="M9549" s="188">
        <v>17</v>
      </c>
      <c r="O9549" s="165"/>
      <c r="P9549" s="174"/>
      <c r="Q9549" s="174"/>
      <c r="R9549" s="174"/>
      <c r="S9549" s="166"/>
    </row>
    <row r="9550" spans="1:19" x14ac:dyDescent="0.15">
      <c r="A9550">
        <v>89</v>
      </c>
      <c r="B9550" t="s">
        <v>220</v>
      </c>
      <c r="C9550">
        <v>8</v>
      </c>
      <c r="D9550">
        <f t="shared" si="466"/>
        <v>9</v>
      </c>
      <c r="E9550">
        <f t="shared" si="467"/>
        <v>14</v>
      </c>
      <c r="F9550">
        <f t="shared" si="468"/>
        <v>23</v>
      </c>
      <c r="G9550">
        <v>1</v>
      </c>
      <c r="I9550" s="172" t="s">
        <v>220</v>
      </c>
      <c r="J9550" s="173">
        <v>8</v>
      </c>
      <c r="K9550" s="188">
        <v>9</v>
      </c>
      <c r="L9550" s="188">
        <v>14</v>
      </c>
      <c r="M9550" s="188">
        <v>23</v>
      </c>
      <c r="O9550" s="165"/>
      <c r="P9550" s="174"/>
      <c r="Q9550" s="174"/>
      <c r="R9550" s="174"/>
      <c r="S9550" s="166"/>
    </row>
    <row r="9551" spans="1:19" x14ac:dyDescent="0.15">
      <c r="A9551">
        <v>89</v>
      </c>
      <c r="B9551" t="s">
        <v>220</v>
      </c>
      <c r="C9551">
        <v>9</v>
      </c>
      <c r="D9551">
        <f t="shared" si="466"/>
        <v>12</v>
      </c>
      <c r="E9551">
        <f t="shared" si="467"/>
        <v>11</v>
      </c>
      <c r="F9551">
        <f t="shared" si="468"/>
        <v>23</v>
      </c>
      <c r="G9551">
        <v>1</v>
      </c>
      <c r="I9551" s="172" t="s">
        <v>220</v>
      </c>
      <c r="J9551" s="173">
        <v>9</v>
      </c>
      <c r="K9551" s="188">
        <v>12</v>
      </c>
      <c r="L9551" s="188">
        <v>11</v>
      </c>
      <c r="M9551" s="188">
        <v>23</v>
      </c>
      <c r="O9551" s="165"/>
      <c r="P9551" s="174"/>
      <c r="Q9551" s="174"/>
      <c r="R9551" s="174"/>
      <c r="S9551" s="166"/>
    </row>
    <row r="9552" spans="1:19" x14ac:dyDescent="0.15">
      <c r="A9552">
        <v>89</v>
      </c>
      <c r="B9552" t="s">
        <v>220</v>
      </c>
      <c r="C9552">
        <v>10</v>
      </c>
      <c r="D9552">
        <f t="shared" si="466"/>
        <v>5</v>
      </c>
      <c r="E9552">
        <f t="shared" si="467"/>
        <v>17</v>
      </c>
      <c r="F9552">
        <f t="shared" si="468"/>
        <v>22</v>
      </c>
      <c r="G9552">
        <v>1</v>
      </c>
      <c r="I9552" s="172" t="s">
        <v>220</v>
      </c>
      <c r="J9552" s="173">
        <v>10</v>
      </c>
      <c r="K9552" s="188">
        <v>5</v>
      </c>
      <c r="L9552" s="188">
        <v>17</v>
      </c>
      <c r="M9552" s="188">
        <v>22</v>
      </c>
      <c r="O9552" s="165"/>
      <c r="P9552" s="174"/>
      <c r="Q9552" s="174"/>
      <c r="R9552" s="174"/>
      <c r="S9552" s="166"/>
    </row>
    <row r="9553" spans="1:19" x14ac:dyDescent="0.15">
      <c r="A9553">
        <v>89</v>
      </c>
      <c r="B9553" t="s">
        <v>220</v>
      </c>
      <c r="C9553">
        <v>11</v>
      </c>
      <c r="D9553">
        <f t="shared" si="466"/>
        <v>8</v>
      </c>
      <c r="E9553">
        <f t="shared" si="467"/>
        <v>7</v>
      </c>
      <c r="F9553">
        <f t="shared" si="468"/>
        <v>15</v>
      </c>
      <c r="G9553">
        <v>1</v>
      </c>
      <c r="I9553" s="172" t="s">
        <v>220</v>
      </c>
      <c r="J9553" s="173">
        <v>11</v>
      </c>
      <c r="K9553" s="188">
        <v>8</v>
      </c>
      <c r="L9553" s="188">
        <v>7</v>
      </c>
      <c r="M9553" s="188">
        <v>15</v>
      </c>
      <c r="O9553" s="165"/>
      <c r="P9553" s="174"/>
      <c r="Q9553" s="174"/>
      <c r="R9553" s="174"/>
      <c r="S9553" s="166"/>
    </row>
    <row r="9554" spans="1:19" x14ac:dyDescent="0.15">
      <c r="A9554">
        <v>89</v>
      </c>
      <c r="B9554" t="s">
        <v>220</v>
      </c>
      <c r="C9554">
        <v>12</v>
      </c>
      <c r="D9554">
        <f t="shared" si="466"/>
        <v>14</v>
      </c>
      <c r="E9554">
        <f t="shared" si="467"/>
        <v>11</v>
      </c>
      <c r="F9554">
        <f t="shared" si="468"/>
        <v>25</v>
      </c>
      <c r="G9554">
        <v>1</v>
      </c>
      <c r="I9554" s="172" t="s">
        <v>220</v>
      </c>
      <c r="J9554" s="173">
        <v>12</v>
      </c>
      <c r="K9554" s="188">
        <v>14</v>
      </c>
      <c r="L9554" s="188">
        <v>11</v>
      </c>
      <c r="M9554" s="188">
        <v>25</v>
      </c>
      <c r="O9554" s="165"/>
      <c r="P9554" s="174"/>
      <c r="Q9554" s="174"/>
      <c r="R9554" s="174"/>
      <c r="S9554" s="166"/>
    </row>
    <row r="9555" spans="1:19" x14ac:dyDescent="0.15">
      <c r="A9555">
        <v>89</v>
      </c>
      <c r="B9555" t="s">
        <v>220</v>
      </c>
      <c r="C9555">
        <v>13</v>
      </c>
      <c r="D9555">
        <f t="shared" si="466"/>
        <v>15</v>
      </c>
      <c r="E9555">
        <f t="shared" si="467"/>
        <v>8</v>
      </c>
      <c r="F9555">
        <f t="shared" si="468"/>
        <v>23</v>
      </c>
      <c r="G9555">
        <v>1</v>
      </c>
      <c r="I9555" s="172" t="s">
        <v>220</v>
      </c>
      <c r="J9555" s="173">
        <v>13</v>
      </c>
      <c r="K9555" s="188">
        <v>15</v>
      </c>
      <c r="L9555" s="188">
        <v>8</v>
      </c>
      <c r="M9555" s="188">
        <v>23</v>
      </c>
      <c r="O9555" s="165"/>
      <c r="P9555" s="174"/>
      <c r="Q9555" s="174"/>
      <c r="R9555" s="174"/>
      <c r="S9555" s="166"/>
    </row>
    <row r="9556" spans="1:19" x14ac:dyDescent="0.15">
      <c r="A9556">
        <v>89</v>
      </c>
      <c r="B9556" t="s">
        <v>220</v>
      </c>
      <c r="C9556">
        <v>14</v>
      </c>
      <c r="D9556">
        <f t="shared" si="466"/>
        <v>10</v>
      </c>
      <c r="E9556">
        <f t="shared" si="467"/>
        <v>6</v>
      </c>
      <c r="F9556">
        <f t="shared" si="468"/>
        <v>16</v>
      </c>
      <c r="G9556">
        <v>1</v>
      </c>
      <c r="I9556" s="172" t="s">
        <v>220</v>
      </c>
      <c r="J9556" s="173">
        <v>14</v>
      </c>
      <c r="K9556" s="188">
        <v>10</v>
      </c>
      <c r="L9556" s="188">
        <v>6</v>
      </c>
      <c r="M9556" s="188">
        <v>16</v>
      </c>
      <c r="O9556" s="165"/>
      <c r="P9556" s="174"/>
      <c r="Q9556" s="174"/>
      <c r="R9556" s="174"/>
      <c r="S9556" s="166"/>
    </row>
    <row r="9557" spans="1:19" x14ac:dyDescent="0.15">
      <c r="A9557">
        <v>89</v>
      </c>
      <c r="B9557" t="s">
        <v>220</v>
      </c>
      <c r="C9557">
        <v>15</v>
      </c>
      <c r="D9557">
        <f t="shared" si="466"/>
        <v>11</v>
      </c>
      <c r="E9557">
        <f t="shared" si="467"/>
        <v>11</v>
      </c>
      <c r="F9557">
        <f t="shared" si="468"/>
        <v>22</v>
      </c>
      <c r="G9557">
        <v>1</v>
      </c>
      <c r="I9557" s="172" t="s">
        <v>220</v>
      </c>
      <c r="J9557" s="173">
        <v>15</v>
      </c>
      <c r="K9557" s="188">
        <v>11</v>
      </c>
      <c r="L9557" s="188">
        <v>11</v>
      </c>
      <c r="M9557" s="188">
        <v>22</v>
      </c>
      <c r="O9557" s="165"/>
      <c r="P9557" s="174"/>
      <c r="Q9557" s="174"/>
      <c r="R9557" s="174"/>
      <c r="S9557" s="166"/>
    </row>
    <row r="9558" spans="1:19" x14ac:dyDescent="0.15">
      <c r="A9558">
        <v>89</v>
      </c>
      <c r="B9558" t="s">
        <v>220</v>
      </c>
      <c r="C9558">
        <v>16</v>
      </c>
      <c r="D9558">
        <f t="shared" si="466"/>
        <v>15</v>
      </c>
      <c r="E9558">
        <f t="shared" si="467"/>
        <v>14</v>
      </c>
      <c r="F9558">
        <f t="shared" si="468"/>
        <v>29</v>
      </c>
      <c r="G9558">
        <v>1</v>
      </c>
      <c r="I9558" s="172" t="s">
        <v>220</v>
      </c>
      <c r="J9558" s="173">
        <v>16</v>
      </c>
      <c r="K9558" s="188">
        <v>15</v>
      </c>
      <c r="L9558" s="188">
        <v>14</v>
      </c>
      <c r="M9558" s="188">
        <v>29</v>
      </c>
      <c r="O9558" s="165"/>
      <c r="P9558" s="174"/>
      <c r="Q9558" s="174"/>
      <c r="R9558" s="174"/>
      <c r="S9558" s="166"/>
    </row>
    <row r="9559" spans="1:19" x14ac:dyDescent="0.15">
      <c r="A9559">
        <v>89</v>
      </c>
      <c r="B9559" t="s">
        <v>220</v>
      </c>
      <c r="C9559">
        <v>17</v>
      </c>
      <c r="D9559">
        <f t="shared" si="466"/>
        <v>17</v>
      </c>
      <c r="E9559">
        <f t="shared" si="467"/>
        <v>13</v>
      </c>
      <c r="F9559">
        <f t="shared" si="468"/>
        <v>30</v>
      </c>
      <c r="G9559">
        <v>1</v>
      </c>
      <c r="I9559" s="172" t="s">
        <v>220</v>
      </c>
      <c r="J9559" s="173">
        <v>17</v>
      </c>
      <c r="K9559" s="188">
        <v>17</v>
      </c>
      <c r="L9559" s="188">
        <v>13</v>
      </c>
      <c r="M9559" s="188">
        <v>30</v>
      </c>
      <c r="O9559" s="165"/>
      <c r="P9559" s="174"/>
      <c r="Q9559" s="174"/>
      <c r="R9559" s="174"/>
      <c r="S9559" s="166"/>
    </row>
    <row r="9560" spans="1:19" x14ac:dyDescent="0.15">
      <c r="A9560">
        <v>89</v>
      </c>
      <c r="B9560" t="s">
        <v>220</v>
      </c>
      <c r="C9560">
        <v>18</v>
      </c>
      <c r="D9560">
        <f t="shared" si="466"/>
        <v>10</v>
      </c>
      <c r="E9560">
        <f t="shared" si="467"/>
        <v>15</v>
      </c>
      <c r="F9560">
        <f t="shared" si="468"/>
        <v>25</v>
      </c>
      <c r="G9560">
        <v>1</v>
      </c>
      <c r="I9560" s="172" t="s">
        <v>220</v>
      </c>
      <c r="J9560" s="173">
        <v>18</v>
      </c>
      <c r="K9560" s="188">
        <v>10</v>
      </c>
      <c r="L9560" s="188">
        <v>15</v>
      </c>
      <c r="M9560" s="188">
        <v>25</v>
      </c>
      <c r="O9560" s="165"/>
      <c r="P9560" s="174"/>
      <c r="Q9560" s="174"/>
      <c r="R9560" s="174"/>
      <c r="S9560" s="166"/>
    </row>
    <row r="9561" spans="1:19" x14ac:dyDescent="0.15">
      <c r="A9561">
        <v>89</v>
      </c>
      <c r="B9561" t="s">
        <v>220</v>
      </c>
      <c r="C9561">
        <v>19</v>
      </c>
      <c r="D9561">
        <f t="shared" si="466"/>
        <v>13</v>
      </c>
      <c r="E9561">
        <f t="shared" si="467"/>
        <v>13</v>
      </c>
      <c r="F9561">
        <f t="shared" si="468"/>
        <v>26</v>
      </c>
      <c r="G9561">
        <v>1</v>
      </c>
      <c r="I9561" s="172" t="s">
        <v>220</v>
      </c>
      <c r="J9561" s="173">
        <v>19</v>
      </c>
      <c r="K9561" s="188">
        <v>13</v>
      </c>
      <c r="L9561" s="188">
        <v>13</v>
      </c>
      <c r="M9561" s="188">
        <v>26</v>
      </c>
      <c r="O9561" s="165"/>
      <c r="P9561" s="174"/>
      <c r="Q9561" s="174"/>
      <c r="R9561" s="174"/>
      <c r="S9561" s="166"/>
    </row>
    <row r="9562" spans="1:19" x14ac:dyDescent="0.15">
      <c r="A9562">
        <v>89</v>
      </c>
      <c r="B9562" t="s">
        <v>220</v>
      </c>
      <c r="C9562">
        <v>20</v>
      </c>
      <c r="D9562">
        <f t="shared" si="466"/>
        <v>11</v>
      </c>
      <c r="E9562">
        <f t="shared" si="467"/>
        <v>13</v>
      </c>
      <c r="F9562">
        <f t="shared" si="468"/>
        <v>24</v>
      </c>
      <c r="G9562">
        <v>1</v>
      </c>
      <c r="I9562" s="172" t="s">
        <v>220</v>
      </c>
      <c r="J9562" s="173">
        <v>20</v>
      </c>
      <c r="K9562" s="188">
        <v>11</v>
      </c>
      <c r="L9562" s="188">
        <v>13</v>
      </c>
      <c r="M9562" s="188">
        <v>24</v>
      </c>
      <c r="O9562" s="165"/>
      <c r="P9562" s="174"/>
      <c r="Q9562" s="174"/>
      <c r="R9562" s="174"/>
      <c r="S9562" s="166"/>
    </row>
    <row r="9563" spans="1:19" x14ac:dyDescent="0.15">
      <c r="A9563">
        <v>89</v>
      </c>
      <c r="B9563" t="s">
        <v>220</v>
      </c>
      <c r="C9563">
        <v>21</v>
      </c>
      <c r="D9563">
        <f t="shared" si="466"/>
        <v>12</v>
      </c>
      <c r="E9563">
        <f t="shared" si="467"/>
        <v>11</v>
      </c>
      <c r="F9563">
        <f t="shared" si="468"/>
        <v>23</v>
      </c>
      <c r="G9563">
        <v>1</v>
      </c>
      <c r="I9563" s="172" t="s">
        <v>220</v>
      </c>
      <c r="J9563" s="173">
        <v>21</v>
      </c>
      <c r="K9563" s="188">
        <v>12</v>
      </c>
      <c r="L9563" s="188">
        <v>11</v>
      </c>
      <c r="M9563" s="188">
        <v>23</v>
      </c>
      <c r="O9563" s="165"/>
      <c r="P9563" s="174"/>
      <c r="Q9563" s="174"/>
      <c r="R9563" s="174"/>
      <c r="S9563" s="166"/>
    </row>
    <row r="9564" spans="1:19" x14ac:dyDescent="0.15">
      <c r="A9564">
        <v>89</v>
      </c>
      <c r="B9564" t="s">
        <v>220</v>
      </c>
      <c r="C9564">
        <v>22</v>
      </c>
      <c r="D9564">
        <f t="shared" si="466"/>
        <v>8</v>
      </c>
      <c r="E9564">
        <f t="shared" si="467"/>
        <v>11</v>
      </c>
      <c r="F9564">
        <f t="shared" si="468"/>
        <v>19</v>
      </c>
      <c r="G9564">
        <v>1</v>
      </c>
      <c r="I9564" s="172" t="s">
        <v>220</v>
      </c>
      <c r="J9564" s="173">
        <v>22</v>
      </c>
      <c r="K9564" s="188">
        <v>8</v>
      </c>
      <c r="L9564" s="188">
        <v>11</v>
      </c>
      <c r="M9564" s="188">
        <v>19</v>
      </c>
      <c r="O9564" s="165"/>
      <c r="P9564" s="174"/>
      <c r="Q9564" s="174"/>
      <c r="R9564" s="174"/>
      <c r="S9564" s="166"/>
    </row>
    <row r="9565" spans="1:19" x14ac:dyDescent="0.15">
      <c r="A9565">
        <v>89</v>
      </c>
      <c r="B9565" t="s">
        <v>220</v>
      </c>
      <c r="C9565">
        <v>23</v>
      </c>
      <c r="D9565">
        <f t="shared" si="466"/>
        <v>11</v>
      </c>
      <c r="E9565">
        <f t="shared" si="467"/>
        <v>10</v>
      </c>
      <c r="F9565">
        <f t="shared" si="468"/>
        <v>21</v>
      </c>
      <c r="G9565">
        <v>1</v>
      </c>
      <c r="I9565" s="172" t="s">
        <v>220</v>
      </c>
      <c r="J9565" s="173">
        <v>23</v>
      </c>
      <c r="K9565" s="188">
        <v>11</v>
      </c>
      <c r="L9565" s="188">
        <v>10</v>
      </c>
      <c r="M9565" s="188">
        <v>21</v>
      </c>
      <c r="O9565" s="165"/>
      <c r="P9565" s="174"/>
      <c r="Q9565" s="174"/>
      <c r="R9565" s="174"/>
      <c r="S9565" s="166"/>
    </row>
    <row r="9566" spans="1:19" x14ac:dyDescent="0.15">
      <c r="A9566">
        <v>89</v>
      </c>
      <c r="B9566" t="s">
        <v>220</v>
      </c>
      <c r="C9566">
        <v>24</v>
      </c>
      <c r="D9566">
        <f t="shared" si="466"/>
        <v>17</v>
      </c>
      <c r="E9566">
        <f t="shared" si="467"/>
        <v>13</v>
      </c>
      <c r="F9566">
        <f t="shared" si="468"/>
        <v>30</v>
      </c>
      <c r="G9566">
        <v>1</v>
      </c>
      <c r="I9566" s="172" t="s">
        <v>220</v>
      </c>
      <c r="J9566" s="173">
        <v>24</v>
      </c>
      <c r="K9566" s="188">
        <v>17</v>
      </c>
      <c r="L9566" s="188">
        <v>13</v>
      </c>
      <c r="M9566" s="188">
        <v>30</v>
      </c>
      <c r="O9566" s="165"/>
      <c r="P9566" s="174"/>
      <c r="Q9566" s="174"/>
      <c r="R9566" s="174"/>
      <c r="S9566" s="166"/>
    </row>
    <row r="9567" spans="1:19" x14ac:dyDescent="0.15">
      <c r="A9567">
        <v>89</v>
      </c>
      <c r="B9567" t="s">
        <v>220</v>
      </c>
      <c r="C9567">
        <v>25</v>
      </c>
      <c r="D9567">
        <f t="shared" ref="D9567:D9630" si="469">K9567</f>
        <v>8</v>
      </c>
      <c r="E9567">
        <f t="shared" ref="E9567:E9630" si="470">L9567</f>
        <v>13</v>
      </c>
      <c r="F9567">
        <f t="shared" ref="F9567:F9630" si="471">M9567</f>
        <v>21</v>
      </c>
      <c r="G9567">
        <v>1</v>
      </c>
      <c r="I9567" s="172" t="s">
        <v>220</v>
      </c>
      <c r="J9567" s="173">
        <v>25</v>
      </c>
      <c r="K9567" s="188">
        <v>8</v>
      </c>
      <c r="L9567" s="188">
        <v>13</v>
      </c>
      <c r="M9567" s="188">
        <v>21</v>
      </c>
      <c r="O9567" s="165"/>
      <c r="P9567" s="174"/>
      <c r="Q9567" s="174"/>
      <c r="R9567" s="174"/>
      <c r="S9567" s="166"/>
    </row>
    <row r="9568" spans="1:19" x14ac:dyDescent="0.15">
      <c r="A9568">
        <v>89</v>
      </c>
      <c r="B9568" t="s">
        <v>220</v>
      </c>
      <c r="C9568">
        <v>26</v>
      </c>
      <c r="D9568">
        <f t="shared" si="469"/>
        <v>6</v>
      </c>
      <c r="E9568">
        <f t="shared" si="470"/>
        <v>13</v>
      </c>
      <c r="F9568">
        <f t="shared" si="471"/>
        <v>19</v>
      </c>
      <c r="G9568">
        <v>1</v>
      </c>
      <c r="I9568" s="172" t="s">
        <v>220</v>
      </c>
      <c r="J9568" s="173">
        <v>26</v>
      </c>
      <c r="K9568" s="188">
        <v>6</v>
      </c>
      <c r="L9568" s="188">
        <v>13</v>
      </c>
      <c r="M9568" s="188">
        <v>19</v>
      </c>
      <c r="O9568" s="165"/>
      <c r="P9568" s="174"/>
      <c r="Q9568" s="174"/>
      <c r="R9568" s="174"/>
      <c r="S9568" s="166"/>
    </row>
    <row r="9569" spans="1:19" x14ac:dyDescent="0.15">
      <c r="A9569">
        <v>89</v>
      </c>
      <c r="B9569" t="s">
        <v>220</v>
      </c>
      <c r="C9569">
        <v>27</v>
      </c>
      <c r="D9569">
        <f t="shared" si="469"/>
        <v>14</v>
      </c>
      <c r="E9569">
        <f t="shared" si="470"/>
        <v>13</v>
      </c>
      <c r="F9569">
        <f t="shared" si="471"/>
        <v>27</v>
      </c>
      <c r="G9569">
        <v>1</v>
      </c>
      <c r="I9569" s="172" t="s">
        <v>220</v>
      </c>
      <c r="J9569" s="173">
        <v>27</v>
      </c>
      <c r="K9569" s="188">
        <v>14</v>
      </c>
      <c r="L9569" s="188">
        <v>13</v>
      </c>
      <c r="M9569" s="188">
        <v>27</v>
      </c>
      <c r="O9569" s="165"/>
      <c r="P9569" s="174"/>
      <c r="Q9569" s="174"/>
      <c r="R9569" s="174"/>
      <c r="S9569" s="166"/>
    </row>
    <row r="9570" spans="1:19" x14ac:dyDescent="0.15">
      <c r="A9570">
        <v>89</v>
      </c>
      <c r="B9570" t="s">
        <v>220</v>
      </c>
      <c r="C9570">
        <v>28</v>
      </c>
      <c r="D9570">
        <f t="shared" si="469"/>
        <v>13</v>
      </c>
      <c r="E9570">
        <f t="shared" si="470"/>
        <v>15</v>
      </c>
      <c r="F9570">
        <f t="shared" si="471"/>
        <v>28</v>
      </c>
      <c r="G9570">
        <v>1</v>
      </c>
      <c r="I9570" s="172" t="s">
        <v>220</v>
      </c>
      <c r="J9570" s="173">
        <v>28</v>
      </c>
      <c r="K9570" s="188">
        <v>13</v>
      </c>
      <c r="L9570" s="188">
        <v>15</v>
      </c>
      <c r="M9570" s="188">
        <v>28</v>
      </c>
      <c r="O9570" s="165"/>
      <c r="P9570" s="174"/>
      <c r="Q9570" s="174"/>
      <c r="R9570" s="174"/>
      <c r="S9570" s="166"/>
    </row>
    <row r="9571" spans="1:19" x14ac:dyDescent="0.15">
      <c r="A9571">
        <v>89</v>
      </c>
      <c r="B9571" t="s">
        <v>220</v>
      </c>
      <c r="C9571">
        <v>29</v>
      </c>
      <c r="D9571">
        <f t="shared" si="469"/>
        <v>9</v>
      </c>
      <c r="E9571">
        <f t="shared" si="470"/>
        <v>10</v>
      </c>
      <c r="F9571">
        <f t="shared" si="471"/>
        <v>19</v>
      </c>
      <c r="G9571">
        <v>1</v>
      </c>
      <c r="I9571" s="172" t="s">
        <v>220</v>
      </c>
      <c r="J9571" s="173">
        <v>29</v>
      </c>
      <c r="K9571" s="188">
        <v>9</v>
      </c>
      <c r="L9571" s="188">
        <v>10</v>
      </c>
      <c r="M9571" s="188">
        <v>19</v>
      </c>
      <c r="O9571" s="165"/>
      <c r="P9571" s="174"/>
      <c r="Q9571" s="174"/>
      <c r="R9571" s="174"/>
      <c r="S9571" s="166"/>
    </row>
    <row r="9572" spans="1:19" x14ac:dyDescent="0.15">
      <c r="A9572">
        <v>89</v>
      </c>
      <c r="B9572" t="s">
        <v>220</v>
      </c>
      <c r="C9572">
        <v>30</v>
      </c>
      <c r="D9572">
        <f t="shared" si="469"/>
        <v>13</v>
      </c>
      <c r="E9572">
        <f t="shared" si="470"/>
        <v>3</v>
      </c>
      <c r="F9572">
        <f t="shared" si="471"/>
        <v>16</v>
      </c>
      <c r="G9572">
        <v>1</v>
      </c>
      <c r="I9572" s="172" t="s">
        <v>220</v>
      </c>
      <c r="J9572" s="173">
        <v>30</v>
      </c>
      <c r="K9572" s="188">
        <v>13</v>
      </c>
      <c r="L9572" s="188">
        <v>3</v>
      </c>
      <c r="M9572" s="188">
        <v>16</v>
      </c>
      <c r="O9572" s="165"/>
      <c r="P9572" s="174"/>
      <c r="Q9572" s="174"/>
      <c r="R9572" s="174"/>
      <c r="S9572" s="166"/>
    </row>
    <row r="9573" spans="1:19" x14ac:dyDescent="0.15">
      <c r="A9573">
        <v>89</v>
      </c>
      <c r="B9573" t="s">
        <v>220</v>
      </c>
      <c r="C9573">
        <v>31</v>
      </c>
      <c r="D9573">
        <f t="shared" si="469"/>
        <v>11</v>
      </c>
      <c r="E9573">
        <f t="shared" si="470"/>
        <v>11</v>
      </c>
      <c r="F9573">
        <f t="shared" si="471"/>
        <v>22</v>
      </c>
      <c r="G9573">
        <v>1</v>
      </c>
      <c r="I9573" s="172" t="s">
        <v>220</v>
      </c>
      <c r="J9573" s="173">
        <v>31</v>
      </c>
      <c r="K9573" s="188">
        <v>11</v>
      </c>
      <c r="L9573" s="188">
        <v>11</v>
      </c>
      <c r="M9573" s="188">
        <v>22</v>
      </c>
      <c r="O9573" s="165"/>
      <c r="P9573" s="174"/>
      <c r="Q9573" s="174"/>
      <c r="R9573" s="174"/>
      <c r="S9573" s="166"/>
    </row>
    <row r="9574" spans="1:19" x14ac:dyDescent="0.15">
      <c r="A9574">
        <v>89</v>
      </c>
      <c r="B9574" t="s">
        <v>220</v>
      </c>
      <c r="C9574">
        <v>32</v>
      </c>
      <c r="D9574">
        <f t="shared" si="469"/>
        <v>12</v>
      </c>
      <c r="E9574">
        <f t="shared" si="470"/>
        <v>9</v>
      </c>
      <c r="F9574">
        <f t="shared" si="471"/>
        <v>21</v>
      </c>
      <c r="G9574">
        <v>1</v>
      </c>
      <c r="I9574" s="172" t="s">
        <v>220</v>
      </c>
      <c r="J9574" s="173">
        <v>32</v>
      </c>
      <c r="K9574" s="188">
        <v>12</v>
      </c>
      <c r="L9574" s="188">
        <v>9</v>
      </c>
      <c r="M9574" s="188">
        <v>21</v>
      </c>
      <c r="O9574" s="165"/>
      <c r="P9574" s="174"/>
      <c r="Q9574" s="174"/>
      <c r="R9574" s="174"/>
      <c r="S9574" s="166"/>
    </row>
    <row r="9575" spans="1:19" x14ac:dyDescent="0.15">
      <c r="A9575">
        <v>89</v>
      </c>
      <c r="B9575" t="s">
        <v>220</v>
      </c>
      <c r="C9575">
        <v>33</v>
      </c>
      <c r="D9575">
        <f t="shared" si="469"/>
        <v>11</v>
      </c>
      <c r="E9575">
        <f t="shared" si="470"/>
        <v>12</v>
      </c>
      <c r="F9575">
        <f t="shared" si="471"/>
        <v>23</v>
      </c>
      <c r="G9575">
        <v>1</v>
      </c>
      <c r="I9575" s="172" t="s">
        <v>220</v>
      </c>
      <c r="J9575" s="173">
        <v>33</v>
      </c>
      <c r="K9575" s="188">
        <v>11</v>
      </c>
      <c r="L9575" s="188">
        <v>12</v>
      </c>
      <c r="M9575" s="188">
        <v>23</v>
      </c>
      <c r="O9575" s="165"/>
      <c r="P9575" s="174"/>
      <c r="Q9575" s="174"/>
      <c r="R9575" s="174"/>
      <c r="S9575" s="166"/>
    </row>
    <row r="9576" spans="1:19" x14ac:dyDescent="0.15">
      <c r="A9576">
        <v>89</v>
      </c>
      <c r="B9576" t="s">
        <v>220</v>
      </c>
      <c r="C9576">
        <v>34</v>
      </c>
      <c r="D9576">
        <f t="shared" si="469"/>
        <v>19</v>
      </c>
      <c r="E9576">
        <f t="shared" si="470"/>
        <v>6</v>
      </c>
      <c r="F9576">
        <f t="shared" si="471"/>
        <v>25</v>
      </c>
      <c r="G9576">
        <v>1</v>
      </c>
      <c r="I9576" s="172" t="s">
        <v>220</v>
      </c>
      <c r="J9576" s="173">
        <v>34</v>
      </c>
      <c r="K9576" s="188">
        <v>19</v>
      </c>
      <c r="L9576" s="188">
        <v>6</v>
      </c>
      <c r="M9576" s="188">
        <v>25</v>
      </c>
      <c r="O9576" s="165"/>
      <c r="P9576" s="174"/>
      <c r="Q9576" s="174"/>
      <c r="R9576" s="174"/>
      <c r="S9576" s="166"/>
    </row>
    <row r="9577" spans="1:19" x14ac:dyDescent="0.15">
      <c r="A9577">
        <v>89</v>
      </c>
      <c r="B9577" t="s">
        <v>220</v>
      </c>
      <c r="C9577">
        <v>35</v>
      </c>
      <c r="D9577">
        <f t="shared" si="469"/>
        <v>19</v>
      </c>
      <c r="E9577">
        <f t="shared" si="470"/>
        <v>22</v>
      </c>
      <c r="F9577">
        <f t="shared" si="471"/>
        <v>41</v>
      </c>
      <c r="G9577">
        <v>1</v>
      </c>
      <c r="I9577" s="172" t="s">
        <v>220</v>
      </c>
      <c r="J9577" s="173">
        <v>35</v>
      </c>
      <c r="K9577" s="188">
        <v>19</v>
      </c>
      <c r="L9577" s="188">
        <v>22</v>
      </c>
      <c r="M9577" s="188">
        <v>41</v>
      </c>
      <c r="O9577" s="165"/>
      <c r="P9577" s="174"/>
      <c r="Q9577" s="174"/>
      <c r="R9577" s="174"/>
      <c r="S9577" s="166"/>
    </row>
    <row r="9578" spans="1:19" x14ac:dyDescent="0.15">
      <c r="A9578">
        <v>89</v>
      </c>
      <c r="B9578" t="s">
        <v>220</v>
      </c>
      <c r="C9578">
        <v>36</v>
      </c>
      <c r="D9578">
        <f t="shared" si="469"/>
        <v>14</v>
      </c>
      <c r="E9578">
        <f t="shared" si="470"/>
        <v>21</v>
      </c>
      <c r="F9578">
        <f t="shared" si="471"/>
        <v>35</v>
      </c>
      <c r="G9578">
        <v>1</v>
      </c>
      <c r="I9578" s="172" t="s">
        <v>220</v>
      </c>
      <c r="J9578" s="173">
        <v>36</v>
      </c>
      <c r="K9578" s="188">
        <v>14</v>
      </c>
      <c r="L9578" s="188">
        <v>21</v>
      </c>
      <c r="M9578" s="188">
        <v>35</v>
      </c>
      <c r="O9578" s="165"/>
      <c r="P9578" s="174"/>
      <c r="Q9578" s="174"/>
      <c r="R9578" s="174"/>
      <c r="S9578" s="166"/>
    </row>
    <row r="9579" spans="1:19" x14ac:dyDescent="0.15">
      <c r="A9579">
        <v>89</v>
      </c>
      <c r="B9579" t="s">
        <v>220</v>
      </c>
      <c r="C9579">
        <v>37</v>
      </c>
      <c r="D9579">
        <f t="shared" si="469"/>
        <v>9</v>
      </c>
      <c r="E9579">
        <f t="shared" si="470"/>
        <v>19</v>
      </c>
      <c r="F9579">
        <f t="shared" si="471"/>
        <v>28</v>
      </c>
      <c r="G9579">
        <v>1</v>
      </c>
      <c r="I9579" s="172" t="s">
        <v>220</v>
      </c>
      <c r="J9579" s="173">
        <v>37</v>
      </c>
      <c r="K9579" s="188">
        <v>9</v>
      </c>
      <c r="L9579" s="188">
        <v>19</v>
      </c>
      <c r="M9579" s="188">
        <v>28</v>
      </c>
      <c r="O9579" s="165"/>
      <c r="P9579" s="174"/>
      <c r="Q9579" s="174"/>
      <c r="R9579" s="174"/>
      <c r="S9579" s="166"/>
    </row>
    <row r="9580" spans="1:19" x14ac:dyDescent="0.15">
      <c r="A9580">
        <v>89</v>
      </c>
      <c r="B9580" t="s">
        <v>220</v>
      </c>
      <c r="C9580">
        <v>38</v>
      </c>
      <c r="D9580">
        <f t="shared" si="469"/>
        <v>12</v>
      </c>
      <c r="E9580">
        <f t="shared" si="470"/>
        <v>22</v>
      </c>
      <c r="F9580">
        <f t="shared" si="471"/>
        <v>34</v>
      </c>
      <c r="G9580">
        <v>1</v>
      </c>
      <c r="I9580" s="172" t="s">
        <v>220</v>
      </c>
      <c r="J9580" s="173">
        <v>38</v>
      </c>
      <c r="K9580" s="188">
        <v>12</v>
      </c>
      <c r="L9580" s="188">
        <v>22</v>
      </c>
      <c r="M9580" s="188">
        <v>34</v>
      </c>
      <c r="O9580" s="165"/>
      <c r="P9580" s="174"/>
      <c r="Q9580" s="174"/>
      <c r="R9580" s="174"/>
      <c r="S9580" s="166"/>
    </row>
    <row r="9581" spans="1:19" x14ac:dyDescent="0.15">
      <c r="A9581">
        <v>89</v>
      </c>
      <c r="B9581" t="s">
        <v>220</v>
      </c>
      <c r="C9581">
        <v>39</v>
      </c>
      <c r="D9581">
        <f t="shared" si="469"/>
        <v>18</v>
      </c>
      <c r="E9581">
        <f t="shared" si="470"/>
        <v>18</v>
      </c>
      <c r="F9581">
        <f t="shared" si="471"/>
        <v>36</v>
      </c>
      <c r="G9581">
        <v>1</v>
      </c>
      <c r="I9581" s="172" t="s">
        <v>220</v>
      </c>
      <c r="J9581" s="173">
        <v>39</v>
      </c>
      <c r="K9581" s="188">
        <v>18</v>
      </c>
      <c r="L9581" s="188">
        <v>18</v>
      </c>
      <c r="M9581" s="188">
        <v>36</v>
      </c>
      <c r="O9581" s="165"/>
      <c r="P9581" s="174"/>
      <c r="Q9581" s="174"/>
      <c r="R9581" s="174"/>
      <c r="S9581" s="166"/>
    </row>
    <row r="9582" spans="1:19" x14ac:dyDescent="0.15">
      <c r="A9582">
        <v>89</v>
      </c>
      <c r="B9582" t="s">
        <v>220</v>
      </c>
      <c r="C9582">
        <v>40</v>
      </c>
      <c r="D9582">
        <f t="shared" si="469"/>
        <v>14</v>
      </c>
      <c r="E9582">
        <f t="shared" si="470"/>
        <v>11</v>
      </c>
      <c r="F9582">
        <f t="shared" si="471"/>
        <v>25</v>
      </c>
      <c r="G9582">
        <v>1</v>
      </c>
      <c r="I9582" s="172" t="s">
        <v>220</v>
      </c>
      <c r="J9582" s="173">
        <v>40</v>
      </c>
      <c r="K9582" s="188">
        <v>14</v>
      </c>
      <c r="L9582" s="188">
        <v>11</v>
      </c>
      <c r="M9582" s="188">
        <v>25</v>
      </c>
      <c r="O9582" s="165"/>
      <c r="P9582" s="174"/>
      <c r="Q9582" s="174"/>
      <c r="R9582" s="174"/>
      <c r="S9582" s="166"/>
    </row>
    <row r="9583" spans="1:19" x14ac:dyDescent="0.15">
      <c r="A9583">
        <v>89</v>
      </c>
      <c r="B9583" t="s">
        <v>220</v>
      </c>
      <c r="C9583">
        <v>41</v>
      </c>
      <c r="D9583">
        <f t="shared" si="469"/>
        <v>11</v>
      </c>
      <c r="E9583">
        <f t="shared" si="470"/>
        <v>14</v>
      </c>
      <c r="F9583">
        <f t="shared" si="471"/>
        <v>25</v>
      </c>
      <c r="G9583">
        <v>1</v>
      </c>
      <c r="I9583" s="172" t="s">
        <v>220</v>
      </c>
      <c r="J9583" s="173">
        <v>41</v>
      </c>
      <c r="K9583" s="188">
        <v>11</v>
      </c>
      <c r="L9583" s="188">
        <v>14</v>
      </c>
      <c r="M9583" s="188">
        <v>25</v>
      </c>
      <c r="O9583" s="165"/>
      <c r="P9583" s="174"/>
      <c r="Q9583" s="174"/>
      <c r="R9583" s="174"/>
      <c r="S9583" s="166"/>
    </row>
    <row r="9584" spans="1:19" x14ac:dyDescent="0.15">
      <c r="A9584">
        <v>89</v>
      </c>
      <c r="B9584" t="s">
        <v>220</v>
      </c>
      <c r="C9584">
        <v>42</v>
      </c>
      <c r="D9584">
        <f t="shared" si="469"/>
        <v>19</v>
      </c>
      <c r="E9584">
        <f t="shared" si="470"/>
        <v>12</v>
      </c>
      <c r="F9584">
        <f t="shared" si="471"/>
        <v>31</v>
      </c>
      <c r="G9584">
        <v>1</v>
      </c>
      <c r="I9584" s="172" t="s">
        <v>220</v>
      </c>
      <c r="J9584" s="173">
        <v>42</v>
      </c>
      <c r="K9584" s="188">
        <v>19</v>
      </c>
      <c r="L9584" s="188">
        <v>12</v>
      </c>
      <c r="M9584" s="188">
        <v>31</v>
      </c>
      <c r="O9584" s="165"/>
      <c r="P9584" s="174"/>
      <c r="Q9584" s="174"/>
      <c r="R9584" s="174"/>
      <c r="S9584" s="166"/>
    </row>
    <row r="9585" spans="1:19" x14ac:dyDescent="0.15">
      <c r="A9585">
        <v>89</v>
      </c>
      <c r="B9585" t="s">
        <v>220</v>
      </c>
      <c r="C9585">
        <v>43</v>
      </c>
      <c r="D9585">
        <f t="shared" si="469"/>
        <v>19</v>
      </c>
      <c r="E9585">
        <f t="shared" si="470"/>
        <v>19</v>
      </c>
      <c r="F9585">
        <f t="shared" si="471"/>
        <v>38</v>
      </c>
      <c r="G9585">
        <v>1</v>
      </c>
      <c r="I9585" s="172" t="s">
        <v>220</v>
      </c>
      <c r="J9585" s="173">
        <v>43</v>
      </c>
      <c r="K9585" s="188">
        <v>19</v>
      </c>
      <c r="L9585" s="188">
        <v>19</v>
      </c>
      <c r="M9585" s="188">
        <v>38</v>
      </c>
      <c r="O9585" s="165"/>
      <c r="P9585" s="174"/>
      <c r="Q9585" s="174"/>
      <c r="R9585" s="174"/>
      <c r="S9585" s="166"/>
    </row>
    <row r="9586" spans="1:19" x14ac:dyDescent="0.15">
      <c r="A9586">
        <v>89</v>
      </c>
      <c r="B9586" t="s">
        <v>220</v>
      </c>
      <c r="C9586">
        <v>44</v>
      </c>
      <c r="D9586">
        <f t="shared" si="469"/>
        <v>10</v>
      </c>
      <c r="E9586">
        <f t="shared" si="470"/>
        <v>21</v>
      </c>
      <c r="F9586">
        <f t="shared" si="471"/>
        <v>31</v>
      </c>
      <c r="G9586">
        <v>1</v>
      </c>
      <c r="I9586" s="172" t="s">
        <v>220</v>
      </c>
      <c r="J9586" s="173">
        <v>44</v>
      </c>
      <c r="K9586" s="188">
        <v>10</v>
      </c>
      <c r="L9586" s="188">
        <v>21</v>
      </c>
      <c r="M9586" s="188">
        <v>31</v>
      </c>
      <c r="O9586" s="165"/>
      <c r="P9586" s="174"/>
      <c r="Q9586" s="174"/>
      <c r="R9586" s="174"/>
      <c r="S9586" s="166"/>
    </row>
    <row r="9587" spans="1:19" x14ac:dyDescent="0.15">
      <c r="A9587">
        <v>89</v>
      </c>
      <c r="B9587" t="s">
        <v>220</v>
      </c>
      <c r="C9587">
        <v>45</v>
      </c>
      <c r="D9587">
        <f t="shared" si="469"/>
        <v>18</v>
      </c>
      <c r="E9587">
        <f t="shared" si="470"/>
        <v>19</v>
      </c>
      <c r="F9587">
        <f t="shared" si="471"/>
        <v>37</v>
      </c>
      <c r="G9587">
        <v>1</v>
      </c>
      <c r="I9587" s="172" t="s">
        <v>220</v>
      </c>
      <c r="J9587" s="173">
        <v>45</v>
      </c>
      <c r="K9587" s="188">
        <v>18</v>
      </c>
      <c r="L9587" s="188">
        <v>19</v>
      </c>
      <c r="M9587" s="188">
        <v>37</v>
      </c>
      <c r="O9587" s="165"/>
      <c r="P9587" s="174"/>
      <c r="Q9587" s="174"/>
      <c r="R9587" s="174"/>
      <c r="S9587" s="166"/>
    </row>
    <row r="9588" spans="1:19" x14ac:dyDescent="0.15">
      <c r="A9588">
        <v>89</v>
      </c>
      <c r="B9588" t="s">
        <v>220</v>
      </c>
      <c r="C9588">
        <v>46</v>
      </c>
      <c r="D9588">
        <f t="shared" si="469"/>
        <v>13</v>
      </c>
      <c r="E9588">
        <f t="shared" si="470"/>
        <v>24</v>
      </c>
      <c r="F9588">
        <f t="shared" si="471"/>
        <v>37</v>
      </c>
      <c r="G9588">
        <v>1</v>
      </c>
      <c r="I9588" s="172" t="s">
        <v>220</v>
      </c>
      <c r="J9588" s="173">
        <v>46</v>
      </c>
      <c r="K9588" s="188">
        <v>13</v>
      </c>
      <c r="L9588" s="188">
        <v>24</v>
      </c>
      <c r="M9588" s="188">
        <v>37</v>
      </c>
      <c r="O9588" s="165"/>
      <c r="P9588" s="174"/>
      <c r="Q9588" s="174"/>
      <c r="R9588" s="174"/>
      <c r="S9588" s="166"/>
    </row>
    <row r="9589" spans="1:19" x14ac:dyDescent="0.15">
      <c r="A9589">
        <v>89</v>
      </c>
      <c r="B9589" t="s">
        <v>220</v>
      </c>
      <c r="C9589">
        <v>47</v>
      </c>
      <c r="D9589">
        <f t="shared" si="469"/>
        <v>28</v>
      </c>
      <c r="E9589">
        <f t="shared" si="470"/>
        <v>20</v>
      </c>
      <c r="F9589">
        <f t="shared" si="471"/>
        <v>48</v>
      </c>
      <c r="G9589">
        <v>1</v>
      </c>
      <c r="I9589" s="172" t="s">
        <v>220</v>
      </c>
      <c r="J9589" s="173">
        <v>47</v>
      </c>
      <c r="K9589" s="188">
        <v>28</v>
      </c>
      <c r="L9589" s="188">
        <v>20</v>
      </c>
      <c r="M9589" s="188">
        <v>48</v>
      </c>
      <c r="O9589" s="165"/>
      <c r="P9589" s="174"/>
      <c r="Q9589" s="174"/>
      <c r="R9589" s="174"/>
      <c r="S9589" s="166"/>
    </row>
    <row r="9590" spans="1:19" x14ac:dyDescent="0.15">
      <c r="A9590">
        <v>89</v>
      </c>
      <c r="B9590" t="s">
        <v>220</v>
      </c>
      <c r="C9590">
        <v>48</v>
      </c>
      <c r="D9590">
        <f t="shared" si="469"/>
        <v>12</v>
      </c>
      <c r="E9590">
        <f t="shared" si="470"/>
        <v>16</v>
      </c>
      <c r="F9590">
        <f t="shared" si="471"/>
        <v>28</v>
      </c>
      <c r="G9590">
        <v>1</v>
      </c>
      <c r="I9590" s="172" t="s">
        <v>220</v>
      </c>
      <c r="J9590" s="173">
        <v>48</v>
      </c>
      <c r="K9590" s="188">
        <v>12</v>
      </c>
      <c r="L9590" s="188">
        <v>16</v>
      </c>
      <c r="M9590" s="188">
        <v>28</v>
      </c>
      <c r="O9590" s="165"/>
      <c r="P9590" s="174"/>
      <c r="Q9590" s="174"/>
      <c r="R9590" s="174"/>
      <c r="S9590" s="166"/>
    </row>
    <row r="9591" spans="1:19" x14ac:dyDescent="0.15">
      <c r="A9591">
        <v>89</v>
      </c>
      <c r="B9591" t="s">
        <v>220</v>
      </c>
      <c r="C9591">
        <v>49</v>
      </c>
      <c r="D9591">
        <f t="shared" si="469"/>
        <v>9</v>
      </c>
      <c r="E9591">
        <f t="shared" si="470"/>
        <v>16</v>
      </c>
      <c r="F9591">
        <f t="shared" si="471"/>
        <v>25</v>
      </c>
      <c r="G9591">
        <v>1</v>
      </c>
      <c r="I9591" s="172" t="s">
        <v>220</v>
      </c>
      <c r="J9591" s="173">
        <v>49</v>
      </c>
      <c r="K9591" s="188">
        <v>9</v>
      </c>
      <c r="L9591" s="188">
        <v>16</v>
      </c>
      <c r="M9591" s="188">
        <v>25</v>
      </c>
      <c r="O9591" s="165"/>
      <c r="P9591" s="174"/>
      <c r="Q9591" s="174"/>
      <c r="R9591" s="174"/>
      <c r="S9591" s="166"/>
    </row>
    <row r="9592" spans="1:19" x14ac:dyDescent="0.15">
      <c r="A9592">
        <v>89</v>
      </c>
      <c r="B9592" t="s">
        <v>220</v>
      </c>
      <c r="C9592">
        <v>50</v>
      </c>
      <c r="D9592">
        <f t="shared" si="469"/>
        <v>16</v>
      </c>
      <c r="E9592">
        <f t="shared" si="470"/>
        <v>17</v>
      </c>
      <c r="F9592">
        <f t="shared" si="471"/>
        <v>33</v>
      </c>
      <c r="G9592">
        <v>1</v>
      </c>
      <c r="I9592" s="172" t="s">
        <v>220</v>
      </c>
      <c r="J9592" s="173">
        <v>50</v>
      </c>
      <c r="K9592" s="188">
        <v>16</v>
      </c>
      <c r="L9592" s="188">
        <v>17</v>
      </c>
      <c r="M9592" s="188">
        <v>33</v>
      </c>
      <c r="O9592" s="165"/>
      <c r="P9592" s="174"/>
      <c r="Q9592" s="174"/>
      <c r="R9592" s="174"/>
      <c r="S9592" s="166"/>
    </row>
    <row r="9593" spans="1:19" x14ac:dyDescent="0.15">
      <c r="A9593">
        <v>89</v>
      </c>
      <c r="B9593" t="s">
        <v>220</v>
      </c>
      <c r="C9593">
        <v>51</v>
      </c>
      <c r="D9593">
        <f t="shared" si="469"/>
        <v>15</v>
      </c>
      <c r="E9593">
        <f t="shared" si="470"/>
        <v>14</v>
      </c>
      <c r="F9593">
        <f t="shared" si="471"/>
        <v>29</v>
      </c>
      <c r="G9593">
        <v>1</v>
      </c>
      <c r="I9593" s="172" t="s">
        <v>220</v>
      </c>
      <c r="J9593" s="173">
        <v>51</v>
      </c>
      <c r="K9593" s="188">
        <v>15</v>
      </c>
      <c r="L9593" s="188">
        <v>14</v>
      </c>
      <c r="M9593" s="188">
        <v>29</v>
      </c>
      <c r="O9593" s="165"/>
      <c r="P9593" s="174"/>
      <c r="Q9593" s="174"/>
      <c r="R9593" s="174"/>
      <c r="S9593" s="166"/>
    </row>
    <row r="9594" spans="1:19" x14ac:dyDescent="0.15">
      <c r="A9594">
        <v>89</v>
      </c>
      <c r="B9594" t="s">
        <v>220</v>
      </c>
      <c r="C9594">
        <v>52</v>
      </c>
      <c r="D9594">
        <f t="shared" si="469"/>
        <v>7</v>
      </c>
      <c r="E9594">
        <f t="shared" si="470"/>
        <v>10</v>
      </c>
      <c r="F9594">
        <f t="shared" si="471"/>
        <v>17</v>
      </c>
      <c r="G9594">
        <v>1</v>
      </c>
      <c r="I9594" s="172" t="s">
        <v>220</v>
      </c>
      <c r="J9594" s="173">
        <v>52</v>
      </c>
      <c r="K9594" s="188">
        <v>7</v>
      </c>
      <c r="L9594" s="188">
        <v>10</v>
      </c>
      <c r="M9594" s="188">
        <v>17</v>
      </c>
      <c r="O9594" s="165"/>
      <c r="P9594" s="174"/>
      <c r="Q9594" s="174"/>
      <c r="R9594" s="174"/>
      <c r="S9594" s="166"/>
    </row>
    <row r="9595" spans="1:19" x14ac:dyDescent="0.15">
      <c r="A9595">
        <v>89</v>
      </c>
      <c r="B9595" t="s">
        <v>220</v>
      </c>
      <c r="C9595">
        <v>53</v>
      </c>
      <c r="D9595">
        <f t="shared" si="469"/>
        <v>10</v>
      </c>
      <c r="E9595">
        <f t="shared" si="470"/>
        <v>15</v>
      </c>
      <c r="F9595">
        <f t="shared" si="471"/>
        <v>25</v>
      </c>
      <c r="G9595">
        <v>1</v>
      </c>
      <c r="I9595" s="172" t="s">
        <v>220</v>
      </c>
      <c r="J9595" s="173">
        <v>53</v>
      </c>
      <c r="K9595" s="188">
        <v>10</v>
      </c>
      <c r="L9595" s="188">
        <v>15</v>
      </c>
      <c r="M9595" s="188">
        <v>25</v>
      </c>
      <c r="O9595" s="165"/>
      <c r="P9595" s="174"/>
      <c r="Q9595" s="174"/>
      <c r="R9595" s="174"/>
      <c r="S9595" s="166"/>
    </row>
    <row r="9596" spans="1:19" x14ac:dyDescent="0.15">
      <c r="A9596">
        <v>89</v>
      </c>
      <c r="B9596" t="s">
        <v>220</v>
      </c>
      <c r="C9596">
        <v>54</v>
      </c>
      <c r="D9596">
        <f t="shared" si="469"/>
        <v>8</v>
      </c>
      <c r="E9596">
        <f t="shared" si="470"/>
        <v>15</v>
      </c>
      <c r="F9596">
        <f t="shared" si="471"/>
        <v>23</v>
      </c>
      <c r="G9596">
        <v>1</v>
      </c>
      <c r="I9596" s="172" t="s">
        <v>220</v>
      </c>
      <c r="J9596" s="173">
        <v>54</v>
      </c>
      <c r="K9596" s="188">
        <v>8</v>
      </c>
      <c r="L9596" s="188">
        <v>15</v>
      </c>
      <c r="M9596" s="188">
        <v>23</v>
      </c>
      <c r="O9596" s="165"/>
      <c r="P9596" s="174"/>
      <c r="Q9596" s="174"/>
      <c r="R9596" s="174"/>
      <c r="S9596" s="166"/>
    </row>
    <row r="9597" spans="1:19" x14ac:dyDescent="0.15">
      <c r="A9597">
        <v>89</v>
      </c>
      <c r="B9597" t="s">
        <v>220</v>
      </c>
      <c r="C9597">
        <v>55</v>
      </c>
      <c r="D9597">
        <f t="shared" si="469"/>
        <v>15</v>
      </c>
      <c r="E9597">
        <f t="shared" si="470"/>
        <v>18</v>
      </c>
      <c r="F9597">
        <f t="shared" si="471"/>
        <v>33</v>
      </c>
      <c r="G9597">
        <v>1</v>
      </c>
      <c r="I9597" s="172" t="s">
        <v>220</v>
      </c>
      <c r="J9597" s="173">
        <v>55</v>
      </c>
      <c r="K9597" s="188">
        <v>15</v>
      </c>
      <c r="L9597" s="188">
        <v>18</v>
      </c>
      <c r="M9597" s="188">
        <v>33</v>
      </c>
      <c r="O9597" s="165"/>
      <c r="P9597" s="174"/>
      <c r="Q9597" s="174"/>
      <c r="R9597" s="174"/>
      <c r="S9597" s="166"/>
    </row>
    <row r="9598" spans="1:19" x14ac:dyDescent="0.15">
      <c r="A9598">
        <v>89</v>
      </c>
      <c r="B9598" t="s">
        <v>220</v>
      </c>
      <c r="C9598">
        <v>56</v>
      </c>
      <c r="D9598">
        <f t="shared" si="469"/>
        <v>18</v>
      </c>
      <c r="E9598">
        <f t="shared" si="470"/>
        <v>9</v>
      </c>
      <c r="F9598">
        <f t="shared" si="471"/>
        <v>27</v>
      </c>
      <c r="G9598">
        <v>1</v>
      </c>
      <c r="I9598" s="172" t="s">
        <v>220</v>
      </c>
      <c r="J9598" s="173">
        <v>56</v>
      </c>
      <c r="K9598" s="188">
        <v>18</v>
      </c>
      <c r="L9598" s="188">
        <v>9</v>
      </c>
      <c r="M9598" s="188">
        <v>27</v>
      </c>
      <c r="O9598" s="165"/>
      <c r="P9598" s="174"/>
      <c r="Q9598" s="174"/>
      <c r="R9598" s="174"/>
      <c r="S9598" s="166"/>
    </row>
    <row r="9599" spans="1:19" x14ac:dyDescent="0.15">
      <c r="A9599">
        <v>89</v>
      </c>
      <c r="B9599" t="s">
        <v>220</v>
      </c>
      <c r="C9599">
        <v>57</v>
      </c>
      <c r="D9599">
        <f t="shared" si="469"/>
        <v>13</v>
      </c>
      <c r="E9599">
        <f t="shared" si="470"/>
        <v>15</v>
      </c>
      <c r="F9599">
        <f t="shared" si="471"/>
        <v>28</v>
      </c>
      <c r="G9599">
        <v>1</v>
      </c>
      <c r="I9599" s="172" t="s">
        <v>220</v>
      </c>
      <c r="J9599" s="173">
        <v>57</v>
      </c>
      <c r="K9599" s="188">
        <v>13</v>
      </c>
      <c r="L9599" s="188">
        <v>15</v>
      </c>
      <c r="M9599" s="188">
        <v>28</v>
      </c>
      <c r="O9599" s="165"/>
      <c r="P9599" s="174"/>
      <c r="Q9599" s="174"/>
      <c r="R9599" s="174"/>
      <c r="S9599" s="166"/>
    </row>
    <row r="9600" spans="1:19" x14ac:dyDescent="0.15">
      <c r="A9600">
        <v>89</v>
      </c>
      <c r="B9600" t="s">
        <v>220</v>
      </c>
      <c r="C9600">
        <v>58</v>
      </c>
      <c r="D9600">
        <f t="shared" si="469"/>
        <v>11</v>
      </c>
      <c r="E9600">
        <f t="shared" si="470"/>
        <v>13</v>
      </c>
      <c r="F9600">
        <f t="shared" si="471"/>
        <v>24</v>
      </c>
      <c r="G9600">
        <v>1</v>
      </c>
      <c r="I9600" s="172" t="s">
        <v>220</v>
      </c>
      <c r="J9600" s="173">
        <v>58</v>
      </c>
      <c r="K9600" s="188">
        <v>11</v>
      </c>
      <c r="L9600" s="188">
        <v>13</v>
      </c>
      <c r="M9600" s="188">
        <v>24</v>
      </c>
      <c r="O9600" s="165"/>
      <c r="P9600" s="174"/>
      <c r="Q9600" s="174"/>
      <c r="R9600" s="174"/>
      <c r="S9600" s="166"/>
    </row>
    <row r="9601" spans="1:19" x14ac:dyDescent="0.15">
      <c r="A9601">
        <v>89</v>
      </c>
      <c r="B9601" t="s">
        <v>220</v>
      </c>
      <c r="C9601">
        <v>59</v>
      </c>
      <c r="D9601">
        <f t="shared" si="469"/>
        <v>13</v>
      </c>
      <c r="E9601">
        <f t="shared" si="470"/>
        <v>15</v>
      </c>
      <c r="F9601">
        <f t="shared" si="471"/>
        <v>28</v>
      </c>
      <c r="G9601">
        <v>1</v>
      </c>
      <c r="I9601" s="172" t="s">
        <v>220</v>
      </c>
      <c r="J9601" s="173">
        <v>59</v>
      </c>
      <c r="K9601" s="188">
        <v>13</v>
      </c>
      <c r="L9601" s="188">
        <v>15</v>
      </c>
      <c r="M9601" s="188">
        <v>28</v>
      </c>
      <c r="O9601" s="165"/>
      <c r="P9601" s="174"/>
      <c r="Q9601" s="174"/>
      <c r="R9601" s="174"/>
      <c r="S9601" s="166"/>
    </row>
    <row r="9602" spans="1:19" x14ac:dyDescent="0.15">
      <c r="A9602">
        <v>89</v>
      </c>
      <c r="B9602" t="s">
        <v>220</v>
      </c>
      <c r="C9602">
        <v>60</v>
      </c>
      <c r="D9602">
        <f t="shared" si="469"/>
        <v>11</v>
      </c>
      <c r="E9602">
        <f t="shared" si="470"/>
        <v>10</v>
      </c>
      <c r="F9602">
        <f t="shared" si="471"/>
        <v>21</v>
      </c>
      <c r="G9602">
        <v>1</v>
      </c>
      <c r="I9602" s="172" t="s">
        <v>220</v>
      </c>
      <c r="J9602" s="173">
        <v>60</v>
      </c>
      <c r="K9602" s="188">
        <v>11</v>
      </c>
      <c r="L9602" s="188">
        <v>10</v>
      </c>
      <c r="M9602" s="188">
        <v>21</v>
      </c>
      <c r="O9602" s="165"/>
      <c r="P9602" s="174"/>
      <c r="Q9602" s="174"/>
      <c r="R9602" s="174"/>
      <c r="S9602" s="166"/>
    </row>
    <row r="9603" spans="1:19" x14ac:dyDescent="0.15">
      <c r="A9603">
        <v>89</v>
      </c>
      <c r="B9603" t="s">
        <v>220</v>
      </c>
      <c r="C9603">
        <v>61</v>
      </c>
      <c r="D9603">
        <f t="shared" si="469"/>
        <v>4</v>
      </c>
      <c r="E9603">
        <f t="shared" si="470"/>
        <v>8</v>
      </c>
      <c r="F9603">
        <f t="shared" si="471"/>
        <v>12</v>
      </c>
      <c r="G9603">
        <v>1</v>
      </c>
      <c r="I9603" s="172" t="s">
        <v>220</v>
      </c>
      <c r="J9603" s="173">
        <v>61</v>
      </c>
      <c r="K9603" s="188">
        <v>4</v>
      </c>
      <c r="L9603" s="188">
        <v>8</v>
      </c>
      <c r="M9603" s="188">
        <v>12</v>
      </c>
      <c r="O9603" s="165"/>
      <c r="P9603" s="174"/>
      <c r="Q9603" s="174"/>
      <c r="R9603" s="174"/>
      <c r="S9603" s="166"/>
    </row>
    <row r="9604" spans="1:19" x14ac:dyDescent="0.15">
      <c r="A9604">
        <v>89</v>
      </c>
      <c r="B9604" t="s">
        <v>220</v>
      </c>
      <c r="C9604">
        <v>62</v>
      </c>
      <c r="D9604">
        <f t="shared" si="469"/>
        <v>13</v>
      </c>
      <c r="E9604">
        <f t="shared" si="470"/>
        <v>12</v>
      </c>
      <c r="F9604">
        <f t="shared" si="471"/>
        <v>25</v>
      </c>
      <c r="G9604">
        <v>1</v>
      </c>
      <c r="I9604" s="172" t="s">
        <v>220</v>
      </c>
      <c r="J9604" s="173">
        <v>62</v>
      </c>
      <c r="K9604" s="188">
        <v>13</v>
      </c>
      <c r="L9604" s="188">
        <v>12</v>
      </c>
      <c r="M9604" s="188">
        <v>25</v>
      </c>
      <c r="O9604" s="165"/>
      <c r="P9604" s="174"/>
      <c r="Q9604" s="174"/>
      <c r="R9604" s="174"/>
      <c r="S9604" s="166"/>
    </row>
    <row r="9605" spans="1:19" x14ac:dyDescent="0.15">
      <c r="A9605">
        <v>89</v>
      </c>
      <c r="B9605" t="s">
        <v>220</v>
      </c>
      <c r="C9605">
        <v>63</v>
      </c>
      <c r="D9605">
        <f t="shared" si="469"/>
        <v>14</v>
      </c>
      <c r="E9605">
        <f t="shared" si="470"/>
        <v>15</v>
      </c>
      <c r="F9605">
        <f t="shared" si="471"/>
        <v>29</v>
      </c>
      <c r="G9605">
        <v>1</v>
      </c>
      <c r="I9605" s="172" t="s">
        <v>220</v>
      </c>
      <c r="J9605" s="173">
        <v>63</v>
      </c>
      <c r="K9605" s="188">
        <v>14</v>
      </c>
      <c r="L9605" s="188">
        <v>15</v>
      </c>
      <c r="M9605" s="188">
        <v>29</v>
      </c>
      <c r="O9605" s="165"/>
      <c r="P9605" s="174"/>
      <c r="Q9605" s="174"/>
      <c r="R9605" s="174"/>
      <c r="S9605" s="166"/>
    </row>
    <row r="9606" spans="1:19" x14ac:dyDescent="0.15">
      <c r="A9606">
        <v>89</v>
      </c>
      <c r="B9606" t="s">
        <v>220</v>
      </c>
      <c r="C9606">
        <v>64</v>
      </c>
      <c r="D9606">
        <f t="shared" si="469"/>
        <v>15</v>
      </c>
      <c r="E9606">
        <f t="shared" si="470"/>
        <v>17</v>
      </c>
      <c r="F9606">
        <f t="shared" si="471"/>
        <v>32</v>
      </c>
      <c r="G9606">
        <v>1</v>
      </c>
      <c r="I9606" s="172" t="s">
        <v>220</v>
      </c>
      <c r="J9606" s="173">
        <v>64</v>
      </c>
      <c r="K9606" s="188">
        <v>15</v>
      </c>
      <c r="L9606" s="188">
        <v>17</v>
      </c>
      <c r="M9606" s="188">
        <v>32</v>
      </c>
      <c r="O9606" s="165"/>
      <c r="P9606" s="174"/>
      <c r="Q9606" s="174"/>
      <c r="R9606" s="174"/>
      <c r="S9606" s="166"/>
    </row>
    <row r="9607" spans="1:19" x14ac:dyDescent="0.15">
      <c r="A9607">
        <v>89</v>
      </c>
      <c r="B9607" t="s">
        <v>220</v>
      </c>
      <c r="C9607">
        <v>65</v>
      </c>
      <c r="D9607">
        <f t="shared" si="469"/>
        <v>10</v>
      </c>
      <c r="E9607">
        <f t="shared" si="470"/>
        <v>23</v>
      </c>
      <c r="F9607">
        <f t="shared" si="471"/>
        <v>33</v>
      </c>
      <c r="G9607">
        <v>1</v>
      </c>
      <c r="I9607" s="172" t="s">
        <v>220</v>
      </c>
      <c r="J9607" s="173">
        <v>65</v>
      </c>
      <c r="K9607" s="188">
        <v>10</v>
      </c>
      <c r="L9607" s="188">
        <v>23</v>
      </c>
      <c r="M9607" s="188">
        <v>33</v>
      </c>
      <c r="O9607" s="165"/>
      <c r="P9607" s="174"/>
      <c r="Q9607" s="174"/>
      <c r="R9607" s="174"/>
      <c r="S9607" s="166"/>
    </row>
    <row r="9608" spans="1:19" x14ac:dyDescent="0.15">
      <c r="A9608">
        <v>89</v>
      </c>
      <c r="B9608" t="s">
        <v>220</v>
      </c>
      <c r="C9608">
        <v>66</v>
      </c>
      <c r="D9608">
        <f t="shared" si="469"/>
        <v>17</v>
      </c>
      <c r="E9608">
        <f t="shared" si="470"/>
        <v>10</v>
      </c>
      <c r="F9608">
        <f t="shared" si="471"/>
        <v>27</v>
      </c>
      <c r="G9608">
        <v>1</v>
      </c>
      <c r="I9608" s="172" t="s">
        <v>220</v>
      </c>
      <c r="J9608" s="173">
        <v>66</v>
      </c>
      <c r="K9608" s="188">
        <v>17</v>
      </c>
      <c r="L9608" s="188">
        <v>10</v>
      </c>
      <c r="M9608" s="188">
        <v>27</v>
      </c>
      <c r="O9608" s="165"/>
      <c r="P9608" s="174"/>
      <c r="Q9608" s="174"/>
      <c r="R9608" s="174"/>
      <c r="S9608" s="166"/>
    </row>
    <row r="9609" spans="1:19" x14ac:dyDescent="0.15">
      <c r="A9609">
        <v>89</v>
      </c>
      <c r="B9609" t="s">
        <v>220</v>
      </c>
      <c r="C9609">
        <v>67</v>
      </c>
      <c r="D9609">
        <f t="shared" si="469"/>
        <v>12</v>
      </c>
      <c r="E9609">
        <f t="shared" si="470"/>
        <v>13</v>
      </c>
      <c r="F9609">
        <f t="shared" si="471"/>
        <v>25</v>
      </c>
      <c r="G9609">
        <v>1</v>
      </c>
      <c r="I9609" s="172" t="s">
        <v>220</v>
      </c>
      <c r="J9609" s="173">
        <v>67</v>
      </c>
      <c r="K9609" s="188">
        <v>12</v>
      </c>
      <c r="L9609" s="188">
        <v>13</v>
      </c>
      <c r="M9609" s="188">
        <v>25</v>
      </c>
      <c r="O9609" s="165"/>
      <c r="P9609" s="174"/>
      <c r="Q9609" s="174"/>
      <c r="R9609" s="174"/>
      <c r="S9609" s="166"/>
    </row>
    <row r="9610" spans="1:19" x14ac:dyDescent="0.15">
      <c r="A9610">
        <v>89</v>
      </c>
      <c r="B9610" t="s">
        <v>220</v>
      </c>
      <c r="C9610">
        <v>68</v>
      </c>
      <c r="D9610">
        <f t="shared" si="469"/>
        <v>11</v>
      </c>
      <c r="E9610">
        <f t="shared" si="470"/>
        <v>10</v>
      </c>
      <c r="F9610">
        <f t="shared" si="471"/>
        <v>21</v>
      </c>
      <c r="G9610">
        <v>1</v>
      </c>
      <c r="I9610" s="172" t="s">
        <v>220</v>
      </c>
      <c r="J9610" s="173">
        <v>68</v>
      </c>
      <c r="K9610" s="188">
        <v>11</v>
      </c>
      <c r="L9610" s="188">
        <v>10</v>
      </c>
      <c r="M9610" s="188">
        <v>21</v>
      </c>
      <c r="O9610" s="165"/>
      <c r="P9610" s="174"/>
      <c r="Q9610" s="174"/>
      <c r="R9610" s="174"/>
      <c r="S9610" s="166"/>
    </row>
    <row r="9611" spans="1:19" x14ac:dyDescent="0.15">
      <c r="A9611">
        <v>89</v>
      </c>
      <c r="B9611" t="s">
        <v>220</v>
      </c>
      <c r="C9611">
        <v>69</v>
      </c>
      <c r="D9611">
        <f t="shared" si="469"/>
        <v>5</v>
      </c>
      <c r="E9611">
        <f t="shared" si="470"/>
        <v>24</v>
      </c>
      <c r="F9611">
        <f t="shared" si="471"/>
        <v>29</v>
      </c>
      <c r="G9611">
        <v>1</v>
      </c>
      <c r="I9611" s="172" t="s">
        <v>220</v>
      </c>
      <c r="J9611" s="173">
        <v>69</v>
      </c>
      <c r="K9611" s="188">
        <v>5</v>
      </c>
      <c r="L9611" s="188">
        <v>24</v>
      </c>
      <c r="M9611" s="188">
        <v>29</v>
      </c>
      <c r="O9611" s="165"/>
      <c r="P9611" s="174"/>
      <c r="Q9611" s="174"/>
      <c r="R9611" s="174"/>
      <c r="S9611" s="166"/>
    </row>
    <row r="9612" spans="1:19" x14ac:dyDescent="0.15">
      <c r="A9612">
        <v>89</v>
      </c>
      <c r="B9612" t="s">
        <v>220</v>
      </c>
      <c r="C9612">
        <v>70</v>
      </c>
      <c r="D9612">
        <f t="shared" si="469"/>
        <v>13</v>
      </c>
      <c r="E9612">
        <f t="shared" si="470"/>
        <v>13</v>
      </c>
      <c r="F9612">
        <f t="shared" si="471"/>
        <v>26</v>
      </c>
      <c r="G9612">
        <v>1</v>
      </c>
      <c r="I9612" s="172" t="s">
        <v>220</v>
      </c>
      <c r="J9612" s="173">
        <v>70</v>
      </c>
      <c r="K9612" s="188">
        <v>13</v>
      </c>
      <c r="L9612" s="188">
        <v>13</v>
      </c>
      <c r="M9612" s="188">
        <v>26</v>
      </c>
      <c r="O9612" s="165"/>
      <c r="P9612" s="174"/>
      <c r="Q9612" s="174"/>
      <c r="R9612" s="174"/>
      <c r="S9612" s="166"/>
    </row>
    <row r="9613" spans="1:19" x14ac:dyDescent="0.15">
      <c r="A9613">
        <v>89</v>
      </c>
      <c r="B9613" t="s">
        <v>220</v>
      </c>
      <c r="C9613">
        <v>71</v>
      </c>
      <c r="D9613">
        <f t="shared" si="469"/>
        <v>16</v>
      </c>
      <c r="E9613">
        <f t="shared" si="470"/>
        <v>23</v>
      </c>
      <c r="F9613">
        <f t="shared" si="471"/>
        <v>39</v>
      </c>
      <c r="G9613">
        <v>1</v>
      </c>
      <c r="I9613" s="172" t="s">
        <v>220</v>
      </c>
      <c r="J9613" s="173">
        <v>71</v>
      </c>
      <c r="K9613" s="188">
        <v>16</v>
      </c>
      <c r="L9613" s="188">
        <v>23</v>
      </c>
      <c r="M9613" s="188">
        <v>39</v>
      </c>
      <c r="O9613" s="165"/>
      <c r="P9613" s="174"/>
      <c r="Q9613" s="174"/>
      <c r="R9613" s="174"/>
      <c r="S9613" s="166"/>
    </row>
    <row r="9614" spans="1:19" x14ac:dyDescent="0.15">
      <c r="A9614">
        <v>89</v>
      </c>
      <c r="B9614" t="s">
        <v>220</v>
      </c>
      <c r="C9614">
        <v>72</v>
      </c>
      <c r="D9614">
        <f t="shared" si="469"/>
        <v>12</v>
      </c>
      <c r="E9614">
        <f t="shared" si="470"/>
        <v>11</v>
      </c>
      <c r="F9614">
        <f t="shared" si="471"/>
        <v>23</v>
      </c>
      <c r="G9614">
        <v>1</v>
      </c>
      <c r="I9614" s="172" t="s">
        <v>220</v>
      </c>
      <c r="J9614" s="173">
        <v>72</v>
      </c>
      <c r="K9614" s="188">
        <v>12</v>
      </c>
      <c r="L9614" s="188">
        <v>11</v>
      </c>
      <c r="M9614" s="188">
        <v>23</v>
      </c>
      <c r="O9614" s="165"/>
      <c r="P9614" s="174"/>
      <c r="Q9614" s="174"/>
      <c r="R9614" s="174"/>
      <c r="S9614" s="166"/>
    </row>
    <row r="9615" spans="1:19" x14ac:dyDescent="0.15">
      <c r="A9615">
        <v>89</v>
      </c>
      <c r="B9615" t="s">
        <v>220</v>
      </c>
      <c r="C9615">
        <v>73</v>
      </c>
      <c r="D9615">
        <f t="shared" si="469"/>
        <v>8</v>
      </c>
      <c r="E9615">
        <f t="shared" si="470"/>
        <v>8</v>
      </c>
      <c r="F9615">
        <f t="shared" si="471"/>
        <v>16</v>
      </c>
      <c r="G9615">
        <v>1</v>
      </c>
      <c r="I9615" s="172" t="s">
        <v>220</v>
      </c>
      <c r="J9615" s="173">
        <v>73</v>
      </c>
      <c r="K9615" s="188">
        <v>8</v>
      </c>
      <c r="L9615" s="188">
        <v>8</v>
      </c>
      <c r="M9615" s="188">
        <v>16</v>
      </c>
      <c r="O9615" s="165"/>
      <c r="P9615" s="174"/>
      <c r="Q9615" s="174"/>
      <c r="R9615" s="174"/>
      <c r="S9615" s="166"/>
    </row>
    <row r="9616" spans="1:19" x14ac:dyDescent="0.15">
      <c r="A9616">
        <v>89</v>
      </c>
      <c r="B9616" t="s">
        <v>220</v>
      </c>
      <c r="C9616">
        <v>74</v>
      </c>
      <c r="D9616">
        <f t="shared" si="469"/>
        <v>12</v>
      </c>
      <c r="E9616">
        <f t="shared" si="470"/>
        <v>15</v>
      </c>
      <c r="F9616">
        <f t="shared" si="471"/>
        <v>27</v>
      </c>
      <c r="G9616">
        <v>1</v>
      </c>
      <c r="I9616" s="172" t="s">
        <v>220</v>
      </c>
      <c r="J9616" s="173">
        <v>74</v>
      </c>
      <c r="K9616" s="188">
        <v>12</v>
      </c>
      <c r="L9616" s="188">
        <v>15</v>
      </c>
      <c r="M9616" s="188">
        <v>27</v>
      </c>
      <c r="O9616" s="165"/>
      <c r="P9616" s="174"/>
      <c r="Q9616" s="174"/>
      <c r="R9616" s="174"/>
      <c r="S9616" s="166"/>
    </row>
    <row r="9617" spans="1:19" x14ac:dyDescent="0.15">
      <c r="A9617">
        <v>89</v>
      </c>
      <c r="B9617" t="s">
        <v>220</v>
      </c>
      <c r="C9617">
        <v>75</v>
      </c>
      <c r="D9617">
        <f t="shared" si="469"/>
        <v>8</v>
      </c>
      <c r="E9617">
        <f t="shared" si="470"/>
        <v>12</v>
      </c>
      <c r="F9617">
        <f t="shared" si="471"/>
        <v>20</v>
      </c>
      <c r="G9617">
        <v>1</v>
      </c>
      <c r="I9617" s="172" t="s">
        <v>220</v>
      </c>
      <c r="J9617" s="173">
        <v>75</v>
      </c>
      <c r="K9617" s="188">
        <v>8</v>
      </c>
      <c r="L9617" s="188">
        <v>12</v>
      </c>
      <c r="M9617" s="188">
        <v>20</v>
      </c>
      <c r="O9617" s="165"/>
      <c r="P9617" s="174"/>
      <c r="Q9617" s="174"/>
      <c r="R9617" s="174"/>
      <c r="S9617" s="166"/>
    </row>
    <row r="9618" spans="1:19" x14ac:dyDescent="0.15">
      <c r="A9618">
        <v>89</v>
      </c>
      <c r="B9618" t="s">
        <v>220</v>
      </c>
      <c r="C9618">
        <v>76</v>
      </c>
      <c r="D9618">
        <f t="shared" si="469"/>
        <v>7</v>
      </c>
      <c r="E9618">
        <f t="shared" si="470"/>
        <v>8</v>
      </c>
      <c r="F9618">
        <f t="shared" si="471"/>
        <v>15</v>
      </c>
      <c r="G9618">
        <v>1</v>
      </c>
      <c r="I9618" s="172" t="s">
        <v>220</v>
      </c>
      <c r="J9618" s="173">
        <v>76</v>
      </c>
      <c r="K9618" s="188">
        <v>7</v>
      </c>
      <c r="L9618" s="188">
        <v>8</v>
      </c>
      <c r="M9618" s="188">
        <v>15</v>
      </c>
      <c r="O9618" s="165"/>
      <c r="P9618" s="174"/>
      <c r="Q9618" s="174"/>
      <c r="R9618" s="174"/>
      <c r="S9618" s="166"/>
    </row>
    <row r="9619" spans="1:19" x14ac:dyDescent="0.15">
      <c r="A9619">
        <v>89</v>
      </c>
      <c r="B9619" t="s">
        <v>220</v>
      </c>
      <c r="C9619">
        <v>77</v>
      </c>
      <c r="D9619">
        <f t="shared" si="469"/>
        <v>7</v>
      </c>
      <c r="E9619">
        <f t="shared" si="470"/>
        <v>8</v>
      </c>
      <c r="F9619">
        <f t="shared" si="471"/>
        <v>15</v>
      </c>
      <c r="G9619">
        <v>1</v>
      </c>
      <c r="I9619" s="172" t="s">
        <v>220</v>
      </c>
      <c r="J9619" s="173">
        <v>77</v>
      </c>
      <c r="K9619" s="188">
        <v>7</v>
      </c>
      <c r="L9619" s="188">
        <v>8</v>
      </c>
      <c r="M9619" s="188">
        <v>15</v>
      </c>
      <c r="O9619" s="165"/>
      <c r="P9619" s="174"/>
      <c r="Q9619" s="174"/>
      <c r="R9619" s="174"/>
      <c r="S9619" s="166"/>
    </row>
    <row r="9620" spans="1:19" x14ac:dyDescent="0.15">
      <c r="A9620">
        <v>89</v>
      </c>
      <c r="B9620" t="s">
        <v>220</v>
      </c>
      <c r="C9620">
        <v>78</v>
      </c>
      <c r="D9620">
        <f t="shared" si="469"/>
        <v>12</v>
      </c>
      <c r="E9620">
        <f t="shared" si="470"/>
        <v>8</v>
      </c>
      <c r="F9620">
        <f t="shared" si="471"/>
        <v>20</v>
      </c>
      <c r="G9620">
        <v>1</v>
      </c>
      <c r="I9620" s="172" t="s">
        <v>220</v>
      </c>
      <c r="J9620" s="173">
        <v>78</v>
      </c>
      <c r="K9620" s="188">
        <v>12</v>
      </c>
      <c r="L9620" s="188">
        <v>8</v>
      </c>
      <c r="M9620" s="188">
        <v>20</v>
      </c>
      <c r="O9620" s="165"/>
      <c r="P9620" s="174"/>
      <c r="Q9620" s="174"/>
      <c r="R9620" s="174"/>
      <c r="S9620" s="166"/>
    </row>
    <row r="9621" spans="1:19" x14ac:dyDescent="0.15">
      <c r="A9621">
        <v>89</v>
      </c>
      <c r="B9621" t="s">
        <v>220</v>
      </c>
      <c r="C9621">
        <v>79</v>
      </c>
      <c r="D9621">
        <f t="shared" si="469"/>
        <v>5</v>
      </c>
      <c r="E9621">
        <f t="shared" si="470"/>
        <v>2</v>
      </c>
      <c r="F9621">
        <f t="shared" si="471"/>
        <v>7</v>
      </c>
      <c r="G9621">
        <v>1</v>
      </c>
      <c r="I9621" s="172" t="s">
        <v>220</v>
      </c>
      <c r="J9621" s="173">
        <v>79</v>
      </c>
      <c r="K9621" s="188">
        <v>5</v>
      </c>
      <c r="L9621" s="188">
        <v>2</v>
      </c>
      <c r="M9621" s="188">
        <v>7</v>
      </c>
      <c r="O9621" s="165"/>
      <c r="P9621" s="174"/>
      <c r="Q9621" s="174"/>
      <c r="R9621" s="174"/>
      <c r="S9621" s="166"/>
    </row>
    <row r="9622" spans="1:19" x14ac:dyDescent="0.15">
      <c r="A9622">
        <v>89</v>
      </c>
      <c r="B9622" t="s">
        <v>220</v>
      </c>
      <c r="C9622">
        <v>80</v>
      </c>
      <c r="D9622">
        <f t="shared" si="469"/>
        <v>5</v>
      </c>
      <c r="E9622">
        <f t="shared" si="470"/>
        <v>8</v>
      </c>
      <c r="F9622">
        <f t="shared" si="471"/>
        <v>13</v>
      </c>
      <c r="G9622">
        <v>1</v>
      </c>
      <c r="I9622" s="172" t="s">
        <v>220</v>
      </c>
      <c r="J9622" s="173">
        <v>80</v>
      </c>
      <c r="K9622" s="188">
        <v>5</v>
      </c>
      <c r="L9622" s="188">
        <v>8</v>
      </c>
      <c r="M9622" s="188">
        <v>13</v>
      </c>
      <c r="O9622" s="165"/>
      <c r="P9622" s="174"/>
      <c r="Q9622" s="174"/>
      <c r="R9622" s="174"/>
      <c r="S9622" s="166"/>
    </row>
    <row r="9623" spans="1:19" x14ac:dyDescent="0.15">
      <c r="A9623">
        <v>89</v>
      </c>
      <c r="B9623" t="s">
        <v>220</v>
      </c>
      <c r="C9623">
        <v>81</v>
      </c>
      <c r="D9623">
        <f t="shared" si="469"/>
        <v>4</v>
      </c>
      <c r="E9623">
        <f t="shared" si="470"/>
        <v>7</v>
      </c>
      <c r="F9623">
        <f t="shared" si="471"/>
        <v>11</v>
      </c>
      <c r="G9623">
        <v>1</v>
      </c>
      <c r="I9623" s="172" t="s">
        <v>220</v>
      </c>
      <c r="J9623" s="173">
        <v>81</v>
      </c>
      <c r="K9623" s="188">
        <v>4</v>
      </c>
      <c r="L9623" s="188">
        <v>7</v>
      </c>
      <c r="M9623" s="188">
        <v>11</v>
      </c>
      <c r="O9623" s="165"/>
      <c r="P9623" s="174"/>
      <c r="Q9623" s="174"/>
      <c r="R9623" s="174"/>
      <c r="S9623" s="166"/>
    </row>
    <row r="9624" spans="1:19" x14ac:dyDescent="0.15">
      <c r="A9624">
        <v>89</v>
      </c>
      <c r="B9624" t="s">
        <v>220</v>
      </c>
      <c r="C9624">
        <v>82</v>
      </c>
      <c r="D9624">
        <f t="shared" si="469"/>
        <v>4</v>
      </c>
      <c r="E9624">
        <f t="shared" si="470"/>
        <v>4</v>
      </c>
      <c r="F9624">
        <f t="shared" si="471"/>
        <v>8</v>
      </c>
      <c r="G9624">
        <v>1</v>
      </c>
      <c r="I9624" s="172" t="s">
        <v>220</v>
      </c>
      <c r="J9624" s="173">
        <v>82</v>
      </c>
      <c r="K9624" s="188">
        <v>4</v>
      </c>
      <c r="L9624" s="188">
        <v>4</v>
      </c>
      <c r="M9624" s="188">
        <v>8</v>
      </c>
      <c r="O9624" s="165"/>
      <c r="P9624" s="174"/>
      <c r="Q9624" s="174"/>
      <c r="R9624" s="174"/>
      <c r="S9624" s="166"/>
    </row>
    <row r="9625" spans="1:19" x14ac:dyDescent="0.15">
      <c r="A9625">
        <v>89</v>
      </c>
      <c r="B9625" t="s">
        <v>220</v>
      </c>
      <c r="C9625">
        <v>83</v>
      </c>
      <c r="D9625">
        <f t="shared" si="469"/>
        <v>4</v>
      </c>
      <c r="E9625">
        <f t="shared" si="470"/>
        <v>12</v>
      </c>
      <c r="F9625">
        <f t="shared" si="471"/>
        <v>16</v>
      </c>
      <c r="G9625">
        <v>1</v>
      </c>
      <c r="I9625" s="172" t="s">
        <v>220</v>
      </c>
      <c r="J9625" s="173">
        <v>83</v>
      </c>
      <c r="K9625" s="188">
        <v>4</v>
      </c>
      <c r="L9625" s="188">
        <v>12</v>
      </c>
      <c r="M9625" s="188">
        <v>16</v>
      </c>
      <c r="O9625" s="165"/>
      <c r="P9625" s="174"/>
      <c r="Q9625" s="174"/>
      <c r="R9625" s="174"/>
      <c r="S9625" s="166"/>
    </row>
    <row r="9626" spans="1:19" x14ac:dyDescent="0.15">
      <c r="A9626">
        <v>89</v>
      </c>
      <c r="B9626" t="s">
        <v>220</v>
      </c>
      <c r="C9626">
        <v>84</v>
      </c>
      <c r="D9626">
        <f t="shared" si="469"/>
        <v>1</v>
      </c>
      <c r="E9626">
        <f t="shared" si="470"/>
        <v>3</v>
      </c>
      <c r="F9626">
        <f t="shared" si="471"/>
        <v>4</v>
      </c>
      <c r="G9626">
        <v>1</v>
      </c>
      <c r="I9626" s="172" t="s">
        <v>220</v>
      </c>
      <c r="J9626" s="173">
        <v>84</v>
      </c>
      <c r="K9626" s="188">
        <v>1</v>
      </c>
      <c r="L9626" s="188">
        <v>3</v>
      </c>
      <c r="M9626" s="188">
        <v>4</v>
      </c>
      <c r="O9626" s="165"/>
      <c r="P9626" s="174"/>
      <c r="Q9626" s="174"/>
      <c r="R9626" s="174"/>
      <c r="S9626" s="166"/>
    </row>
    <row r="9627" spans="1:19" x14ac:dyDescent="0.15">
      <c r="A9627">
        <v>89</v>
      </c>
      <c r="B9627" t="s">
        <v>220</v>
      </c>
      <c r="C9627">
        <v>85</v>
      </c>
      <c r="D9627">
        <f t="shared" si="469"/>
        <v>2</v>
      </c>
      <c r="E9627">
        <f t="shared" si="470"/>
        <v>3</v>
      </c>
      <c r="F9627">
        <f t="shared" si="471"/>
        <v>5</v>
      </c>
      <c r="G9627">
        <v>1</v>
      </c>
      <c r="I9627" s="172" t="s">
        <v>220</v>
      </c>
      <c r="J9627" s="173">
        <v>85</v>
      </c>
      <c r="K9627" s="188">
        <v>2</v>
      </c>
      <c r="L9627" s="188">
        <v>3</v>
      </c>
      <c r="M9627" s="188">
        <v>5</v>
      </c>
      <c r="O9627" s="165"/>
      <c r="P9627" s="174"/>
      <c r="Q9627" s="174"/>
      <c r="R9627" s="174"/>
      <c r="S9627" s="166"/>
    </row>
    <row r="9628" spans="1:19" x14ac:dyDescent="0.15">
      <c r="A9628">
        <v>89</v>
      </c>
      <c r="B9628" t="s">
        <v>220</v>
      </c>
      <c r="C9628">
        <v>86</v>
      </c>
      <c r="D9628">
        <f t="shared" si="469"/>
        <v>1</v>
      </c>
      <c r="E9628">
        <f t="shared" si="470"/>
        <v>5</v>
      </c>
      <c r="F9628">
        <f t="shared" si="471"/>
        <v>6</v>
      </c>
      <c r="G9628">
        <v>1</v>
      </c>
      <c r="I9628" s="172" t="s">
        <v>220</v>
      </c>
      <c r="J9628" s="173">
        <v>86</v>
      </c>
      <c r="K9628" s="188">
        <v>1</v>
      </c>
      <c r="L9628" s="188">
        <v>5</v>
      </c>
      <c r="M9628" s="188">
        <v>6</v>
      </c>
      <c r="O9628" s="165"/>
      <c r="P9628" s="174"/>
      <c r="Q9628" s="174"/>
      <c r="R9628" s="174"/>
      <c r="S9628" s="166"/>
    </row>
    <row r="9629" spans="1:19" x14ac:dyDescent="0.15">
      <c r="A9629">
        <v>89</v>
      </c>
      <c r="B9629" t="s">
        <v>220</v>
      </c>
      <c r="C9629">
        <v>87</v>
      </c>
      <c r="D9629">
        <f t="shared" si="469"/>
        <v>1</v>
      </c>
      <c r="E9629">
        <f t="shared" si="470"/>
        <v>3</v>
      </c>
      <c r="F9629">
        <f t="shared" si="471"/>
        <v>4</v>
      </c>
      <c r="G9629">
        <v>1</v>
      </c>
      <c r="I9629" s="172" t="s">
        <v>220</v>
      </c>
      <c r="J9629" s="173">
        <v>87</v>
      </c>
      <c r="K9629" s="188">
        <v>1</v>
      </c>
      <c r="L9629" s="188">
        <v>3</v>
      </c>
      <c r="M9629" s="188">
        <v>4</v>
      </c>
      <c r="O9629" s="165"/>
      <c r="P9629" s="174"/>
      <c r="Q9629" s="174"/>
      <c r="R9629" s="174"/>
      <c r="S9629" s="166"/>
    </row>
    <row r="9630" spans="1:19" x14ac:dyDescent="0.15">
      <c r="A9630">
        <v>89</v>
      </c>
      <c r="B9630" t="s">
        <v>220</v>
      </c>
      <c r="C9630">
        <v>88</v>
      </c>
      <c r="D9630">
        <f t="shared" si="469"/>
        <v>4</v>
      </c>
      <c r="E9630">
        <f t="shared" si="470"/>
        <v>4</v>
      </c>
      <c r="F9630">
        <f t="shared" si="471"/>
        <v>8</v>
      </c>
      <c r="G9630">
        <v>1</v>
      </c>
      <c r="I9630" s="172" t="s">
        <v>220</v>
      </c>
      <c r="J9630" s="173">
        <v>88</v>
      </c>
      <c r="K9630" s="188">
        <v>4</v>
      </c>
      <c r="L9630" s="188">
        <v>4</v>
      </c>
      <c r="M9630" s="188">
        <v>8</v>
      </c>
      <c r="O9630" s="165"/>
      <c r="P9630" s="174"/>
      <c r="Q9630" s="174"/>
      <c r="R9630" s="174"/>
      <c r="S9630" s="166"/>
    </row>
    <row r="9631" spans="1:19" x14ac:dyDescent="0.15">
      <c r="A9631">
        <v>89</v>
      </c>
      <c r="B9631" t="s">
        <v>220</v>
      </c>
      <c r="C9631">
        <v>89</v>
      </c>
      <c r="D9631">
        <f t="shared" ref="D9631:D9694" si="472">K9631</f>
        <v>1</v>
      </c>
      <c r="E9631">
        <f t="shared" ref="E9631:E9694" si="473">L9631</f>
        <v>4</v>
      </c>
      <c r="F9631">
        <f t="shared" ref="F9631:F9694" si="474">M9631</f>
        <v>5</v>
      </c>
      <c r="G9631">
        <v>1</v>
      </c>
      <c r="I9631" s="172" t="s">
        <v>220</v>
      </c>
      <c r="J9631" s="173">
        <v>89</v>
      </c>
      <c r="K9631" s="188">
        <v>1</v>
      </c>
      <c r="L9631" s="188">
        <v>4</v>
      </c>
      <c r="M9631" s="188">
        <v>5</v>
      </c>
      <c r="O9631" s="165"/>
      <c r="P9631" s="174"/>
      <c r="Q9631" s="174"/>
      <c r="R9631" s="174"/>
      <c r="S9631" s="166"/>
    </row>
    <row r="9632" spans="1:19" x14ac:dyDescent="0.15">
      <c r="A9632">
        <v>89</v>
      </c>
      <c r="B9632" t="s">
        <v>220</v>
      </c>
      <c r="C9632">
        <v>90</v>
      </c>
      <c r="D9632">
        <f t="shared" si="472"/>
        <v>1</v>
      </c>
      <c r="E9632">
        <f t="shared" si="473"/>
        <v>1</v>
      </c>
      <c r="F9632">
        <f t="shared" si="474"/>
        <v>2</v>
      </c>
      <c r="G9632">
        <v>1</v>
      </c>
      <c r="I9632" s="172" t="s">
        <v>220</v>
      </c>
      <c r="J9632" s="173">
        <v>90</v>
      </c>
      <c r="K9632" s="188">
        <v>1</v>
      </c>
      <c r="L9632" s="188">
        <v>1</v>
      </c>
      <c r="M9632" s="188">
        <v>2</v>
      </c>
      <c r="O9632" s="165"/>
      <c r="P9632" s="174"/>
      <c r="Q9632" s="174"/>
      <c r="R9632" s="174"/>
      <c r="S9632" s="166"/>
    </row>
    <row r="9633" spans="1:19" x14ac:dyDescent="0.15">
      <c r="A9633">
        <v>89</v>
      </c>
      <c r="B9633" t="s">
        <v>220</v>
      </c>
      <c r="C9633">
        <v>91</v>
      </c>
      <c r="D9633">
        <f t="shared" si="472"/>
        <v>1</v>
      </c>
      <c r="E9633">
        <f t="shared" si="473"/>
        <v>3</v>
      </c>
      <c r="F9633">
        <f t="shared" si="474"/>
        <v>4</v>
      </c>
      <c r="G9633">
        <v>1</v>
      </c>
      <c r="I9633" s="172" t="s">
        <v>220</v>
      </c>
      <c r="J9633" s="173">
        <v>91</v>
      </c>
      <c r="K9633" s="188">
        <v>1</v>
      </c>
      <c r="L9633" s="188">
        <v>3</v>
      </c>
      <c r="M9633" s="188">
        <v>4</v>
      </c>
      <c r="O9633" s="165"/>
      <c r="P9633" s="174"/>
      <c r="Q9633" s="174"/>
      <c r="R9633" s="174"/>
      <c r="S9633" s="166"/>
    </row>
    <row r="9634" spans="1:19" x14ac:dyDescent="0.15">
      <c r="A9634">
        <v>89</v>
      </c>
      <c r="B9634" t="s">
        <v>220</v>
      </c>
      <c r="C9634">
        <v>92</v>
      </c>
      <c r="D9634">
        <f t="shared" si="472"/>
        <v>1</v>
      </c>
      <c r="E9634">
        <f t="shared" si="473"/>
        <v>1</v>
      </c>
      <c r="F9634">
        <f t="shared" si="474"/>
        <v>2</v>
      </c>
      <c r="G9634">
        <v>1</v>
      </c>
      <c r="I9634" s="172" t="s">
        <v>220</v>
      </c>
      <c r="J9634" s="173">
        <v>92</v>
      </c>
      <c r="K9634" s="188">
        <v>1</v>
      </c>
      <c r="L9634" s="188">
        <v>1</v>
      </c>
      <c r="M9634" s="188">
        <v>2</v>
      </c>
      <c r="O9634" s="165"/>
      <c r="P9634" s="174"/>
      <c r="Q9634" s="174"/>
      <c r="R9634" s="174"/>
      <c r="S9634" s="166"/>
    </row>
    <row r="9635" spans="1:19" x14ac:dyDescent="0.15">
      <c r="A9635">
        <v>89</v>
      </c>
      <c r="B9635" t="s">
        <v>220</v>
      </c>
      <c r="C9635">
        <v>93</v>
      </c>
      <c r="D9635">
        <f t="shared" si="472"/>
        <v>0</v>
      </c>
      <c r="E9635">
        <f t="shared" si="473"/>
        <v>2</v>
      </c>
      <c r="F9635">
        <f t="shared" si="474"/>
        <v>2</v>
      </c>
      <c r="G9635">
        <v>1</v>
      </c>
      <c r="I9635" s="172" t="s">
        <v>220</v>
      </c>
      <c r="J9635" s="173">
        <v>93</v>
      </c>
      <c r="K9635" s="188">
        <v>0</v>
      </c>
      <c r="L9635" s="188">
        <v>2</v>
      </c>
      <c r="M9635" s="188">
        <v>2</v>
      </c>
      <c r="O9635" s="165"/>
      <c r="P9635" s="174"/>
      <c r="Q9635" s="174"/>
      <c r="R9635" s="174"/>
      <c r="S9635" s="166"/>
    </row>
    <row r="9636" spans="1:19" x14ac:dyDescent="0.15">
      <c r="A9636">
        <v>89</v>
      </c>
      <c r="B9636" t="s">
        <v>220</v>
      </c>
      <c r="C9636">
        <v>94</v>
      </c>
      <c r="D9636">
        <f t="shared" si="472"/>
        <v>0</v>
      </c>
      <c r="E9636">
        <f t="shared" si="473"/>
        <v>1</v>
      </c>
      <c r="F9636">
        <f t="shared" si="474"/>
        <v>1</v>
      </c>
      <c r="G9636">
        <v>1</v>
      </c>
      <c r="I9636" s="172" t="s">
        <v>220</v>
      </c>
      <c r="J9636" s="173">
        <v>94</v>
      </c>
      <c r="K9636" s="188">
        <v>0</v>
      </c>
      <c r="L9636" s="188">
        <v>1</v>
      </c>
      <c r="M9636" s="188">
        <v>1</v>
      </c>
      <c r="O9636" s="165"/>
      <c r="P9636" s="174"/>
      <c r="Q9636" s="174"/>
      <c r="R9636" s="174"/>
      <c r="S9636" s="166"/>
    </row>
    <row r="9637" spans="1:19" x14ac:dyDescent="0.15">
      <c r="A9637">
        <v>89</v>
      </c>
      <c r="B9637" t="s">
        <v>220</v>
      </c>
      <c r="C9637">
        <v>95</v>
      </c>
      <c r="D9637">
        <f t="shared" si="472"/>
        <v>0</v>
      </c>
      <c r="E9637">
        <f t="shared" si="473"/>
        <v>2</v>
      </c>
      <c r="F9637">
        <f t="shared" si="474"/>
        <v>2</v>
      </c>
      <c r="G9637">
        <v>1</v>
      </c>
      <c r="I9637" s="172" t="s">
        <v>220</v>
      </c>
      <c r="J9637" s="173">
        <v>95</v>
      </c>
      <c r="K9637" s="188">
        <v>0</v>
      </c>
      <c r="L9637" s="188">
        <v>2</v>
      </c>
      <c r="M9637" s="188">
        <v>2</v>
      </c>
      <c r="O9637" s="165"/>
      <c r="P9637" s="174"/>
      <c r="Q9637" s="174"/>
      <c r="R9637" s="174"/>
      <c r="S9637" s="166"/>
    </row>
    <row r="9638" spans="1:19" x14ac:dyDescent="0.15">
      <c r="A9638">
        <v>89</v>
      </c>
      <c r="B9638" t="s">
        <v>220</v>
      </c>
      <c r="C9638">
        <v>96</v>
      </c>
      <c r="D9638">
        <f t="shared" si="472"/>
        <v>1</v>
      </c>
      <c r="E9638">
        <f t="shared" si="473"/>
        <v>0</v>
      </c>
      <c r="F9638">
        <f t="shared" si="474"/>
        <v>1</v>
      </c>
      <c r="G9638">
        <v>1</v>
      </c>
      <c r="I9638" s="172" t="s">
        <v>220</v>
      </c>
      <c r="J9638" s="173">
        <v>96</v>
      </c>
      <c r="K9638" s="188">
        <v>1</v>
      </c>
      <c r="L9638" s="188">
        <v>0</v>
      </c>
      <c r="M9638" s="188">
        <v>1</v>
      </c>
      <c r="O9638" s="165"/>
      <c r="P9638" s="176"/>
      <c r="Q9638" s="176"/>
      <c r="R9638" s="176"/>
      <c r="S9638" s="167"/>
    </row>
    <row r="9639" spans="1:19" x14ac:dyDescent="0.15">
      <c r="A9639">
        <v>89</v>
      </c>
      <c r="B9639" t="s">
        <v>220</v>
      </c>
      <c r="C9639">
        <v>97</v>
      </c>
      <c r="D9639">
        <f t="shared" si="472"/>
        <v>0</v>
      </c>
      <c r="E9639">
        <f t="shared" si="473"/>
        <v>1</v>
      </c>
      <c r="F9639">
        <f t="shared" si="474"/>
        <v>1</v>
      </c>
      <c r="G9639">
        <v>1</v>
      </c>
      <c r="I9639" s="172" t="s">
        <v>220</v>
      </c>
      <c r="J9639" s="173">
        <v>97</v>
      </c>
      <c r="K9639" s="188">
        <v>0</v>
      </c>
      <c r="L9639" s="188">
        <v>1</v>
      </c>
      <c r="M9639" s="188">
        <v>1</v>
      </c>
      <c r="O9639" s="165"/>
      <c r="P9639" s="174"/>
      <c r="Q9639" s="174"/>
      <c r="R9639" s="174"/>
      <c r="S9639" s="166"/>
    </row>
    <row r="9640" spans="1:19" x14ac:dyDescent="0.15">
      <c r="A9640">
        <v>89</v>
      </c>
      <c r="B9640" t="s">
        <v>220</v>
      </c>
      <c r="C9640">
        <v>98</v>
      </c>
      <c r="D9640">
        <f t="shared" si="472"/>
        <v>1</v>
      </c>
      <c r="E9640">
        <f t="shared" si="473"/>
        <v>1</v>
      </c>
      <c r="F9640">
        <f t="shared" si="474"/>
        <v>2</v>
      </c>
      <c r="G9640">
        <v>1</v>
      </c>
      <c r="I9640" s="172" t="s">
        <v>220</v>
      </c>
      <c r="J9640" s="173">
        <v>98</v>
      </c>
      <c r="K9640" s="188">
        <v>1</v>
      </c>
      <c r="L9640" s="188">
        <v>1</v>
      </c>
      <c r="M9640" s="188">
        <v>2</v>
      </c>
      <c r="O9640" s="165"/>
      <c r="P9640" s="176"/>
      <c r="Q9640" s="176"/>
      <c r="R9640" s="176"/>
      <c r="S9640" s="167"/>
    </row>
    <row r="9641" spans="1:19" x14ac:dyDescent="0.15">
      <c r="A9641">
        <v>89</v>
      </c>
      <c r="B9641" t="s">
        <v>220</v>
      </c>
      <c r="C9641">
        <v>99</v>
      </c>
      <c r="D9641">
        <f t="shared" si="472"/>
        <v>0</v>
      </c>
      <c r="E9641">
        <f t="shared" si="473"/>
        <v>0</v>
      </c>
      <c r="F9641">
        <f t="shared" si="474"/>
        <v>0</v>
      </c>
      <c r="G9641">
        <v>1</v>
      </c>
      <c r="I9641" s="172" t="s">
        <v>220</v>
      </c>
      <c r="J9641" s="173">
        <v>99</v>
      </c>
      <c r="K9641" s="189"/>
      <c r="L9641" s="189"/>
      <c r="M9641" s="189"/>
      <c r="O9641" s="165"/>
      <c r="P9641" s="174"/>
      <c r="Q9641" s="174"/>
      <c r="R9641" s="174"/>
      <c r="S9641" s="166"/>
    </row>
    <row r="9642" spans="1:19" x14ac:dyDescent="0.15">
      <c r="A9642">
        <v>89</v>
      </c>
      <c r="B9642" t="s">
        <v>220</v>
      </c>
      <c r="C9642">
        <v>100</v>
      </c>
      <c r="D9642">
        <f t="shared" si="472"/>
        <v>0</v>
      </c>
      <c r="E9642">
        <f t="shared" si="473"/>
        <v>1</v>
      </c>
      <c r="F9642">
        <f t="shared" si="474"/>
        <v>1</v>
      </c>
      <c r="G9642">
        <v>1</v>
      </c>
      <c r="I9642" s="172" t="s">
        <v>220</v>
      </c>
      <c r="J9642" s="173">
        <v>100</v>
      </c>
      <c r="K9642" s="188">
        <v>0</v>
      </c>
      <c r="L9642" s="188">
        <v>1</v>
      </c>
      <c r="M9642" s="188">
        <v>1</v>
      </c>
      <c r="O9642" s="165"/>
      <c r="P9642" s="176"/>
      <c r="Q9642" s="176"/>
      <c r="R9642" s="176"/>
      <c r="S9642" s="167"/>
    </row>
    <row r="9643" spans="1:19" x14ac:dyDescent="0.15">
      <c r="A9643">
        <v>89</v>
      </c>
      <c r="B9643" t="s">
        <v>220</v>
      </c>
      <c r="C9643">
        <v>101</v>
      </c>
      <c r="D9643">
        <f t="shared" si="472"/>
        <v>0</v>
      </c>
      <c r="E9643">
        <f t="shared" si="473"/>
        <v>0</v>
      </c>
      <c r="F9643">
        <f t="shared" si="474"/>
        <v>0</v>
      </c>
      <c r="G9643">
        <v>1</v>
      </c>
      <c r="I9643" s="172" t="s">
        <v>220</v>
      </c>
      <c r="J9643" s="173">
        <v>101</v>
      </c>
      <c r="K9643" s="189"/>
      <c r="L9643" s="189"/>
      <c r="M9643" s="189"/>
      <c r="O9643" s="165"/>
      <c r="P9643" s="176"/>
      <c r="Q9643" s="176"/>
      <c r="R9643" s="176"/>
      <c r="S9643" s="167"/>
    </row>
    <row r="9644" spans="1:19" x14ac:dyDescent="0.15">
      <c r="A9644">
        <v>89</v>
      </c>
      <c r="B9644" t="s">
        <v>220</v>
      </c>
      <c r="C9644">
        <v>102</v>
      </c>
      <c r="D9644">
        <f t="shared" si="472"/>
        <v>0</v>
      </c>
      <c r="E9644">
        <f t="shared" si="473"/>
        <v>1</v>
      </c>
      <c r="F9644">
        <f t="shared" si="474"/>
        <v>1</v>
      </c>
      <c r="G9644">
        <v>1</v>
      </c>
      <c r="I9644" s="172" t="s">
        <v>220</v>
      </c>
      <c r="J9644" s="173">
        <v>102</v>
      </c>
      <c r="K9644" s="188">
        <v>0</v>
      </c>
      <c r="L9644" s="188">
        <v>1</v>
      </c>
      <c r="M9644" s="188">
        <v>1</v>
      </c>
      <c r="O9644" s="165"/>
      <c r="P9644" s="176"/>
      <c r="Q9644" s="176"/>
      <c r="R9644" s="176"/>
      <c r="S9644" s="167"/>
    </row>
    <row r="9645" spans="1:19" x14ac:dyDescent="0.15">
      <c r="A9645">
        <v>89</v>
      </c>
      <c r="B9645" t="s">
        <v>220</v>
      </c>
      <c r="C9645">
        <v>103</v>
      </c>
      <c r="D9645">
        <f t="shared" si="472"/>
        <v>0</v>
      </c>
      <c r="E9645">
        <f t="shared" si="473"/>
        <v>0</v>
      </c>
      <c r="F9645">
        <f t="shared" si="474"/>
        <v>0</v>
      </c>
      <c r="G9645">
        <v>1</v>
      </c>
      <c r="I9645" s="172" t="s">
        <v>220</v>
      </c>
      <c r="J9645" s="173">
        <v>103</v>
      </c>
      <c r="K9645" s="189"/>
      <c r="L9645" s="189"/>
      <c r="M9645" s="189"/>
      <c r="O9645" s="165"/>
      <c r="P9645" s="176"/>
      <c r="Q9645" s="176"/>
      <c r="R9645" s="176"/>
      <c r="S9645" s="167"/>
    </row>
    <row r="9646" spans="1:19" x14ac:dyDescent="0.15">
      <c r="A9646">
        <v>89</v>
      </c>
      <c r="B9646" t="s">
        <v>220</v>
      </c>
      <c r="C9646">
        <v>104</v>
      </c>
      <c r="D9646">
        <f t="shared" si="472"/>
        <v>0</v>
      </c>
      <c r="E9646">
        <f t="shared" si="473"/>
        <v>0</v>
      </c>
      <c r="F9646">
        <f t="shared" si="474"/>
        <v>0</v>
      </c>
      <c r="G9646">
        <v>1</v>
      </c>
      <c r="I9646" s="172" t="s">
        <v>220</v>
      </c>
      <c r="J9646" s="173">
        <v>104</v>
      </c>
      <c r="K9646" s="189"/>
      <c r="L9646" s="189"/>
      <c r="M9646" s="189"/>
      <c r="O9646" s="165"/>
      <c r="P9646" s="176"/>
      <c r="Q9646" s="176"/>
      <c r="R9646" s="176"/>
      <c r="S9646" s="167"/>
    </row>
    <row r="9647" spans="1:19" x14ac:dyDescent="0.15">
      <c r="A9647">
        <v>89</v>
      </c>
      <c r="B9647" t="s">
        <v>220</v>
      </c>
      <c r="C9647">
        <v>105</v>
      </c>
      <c r="D9647">
        <f t="shared" si="472"/>
        <v>0</v>
      </c>
      <c r="E9647">
        <f t="shared" si="473"/>
        <v>0</v>
      </c>
      <c r="F9647">
        <f t="shared" si="474"/>
        <v>0</v>
      </c>
      <c r="G9647">
        <v>1</v>
      </c>
      <c r="I9647" s="172" t="s">
        <v>220</v>
      </c>
      <c r="J9647" s="173">
        <v>105</v>
      </c>
      <c r="K9647" s="189"/>
      <c r="L9647" s="189"/>
      <c r="M9647" s="189"/>
      <c r="O9647" s="165"/>
      <c r="P9647" s="176"/>
      <c r="Q9647" s="176"/>
      <c r="R9647" s="176"/>
      <c r="S9647" s="167"/>
    </row>
    <row r="9648" spans="1:19" x14ac:dyDescent="0.15">
      <c r="A9648">
        <v>90</v>
      </c>
      <c r="B9648" t="s">
        <v>221</v>
      </c>
      <c r="C9648">
        <v>0</v>
      </c>
      <c r="D9648">
        <f t="shared" si="472"/>
        <v>12</v>
      </c>
      <c r="E9648">
        <f t="shared" si="473"/>
        <v>17</v>
      </c>
      <c r="F9648">
        <f t="shared" si="474"/>
        <v>29</v>
      </c>
      <c r="G9648">
        <v>1</v>
      </c>
      <c r="I9648" s="172" t="s">
        <v>221</v>
      </c>
      <c r="J9648" s="173">
        <v>0</v>
      </c>
      <c r="K9648" s="188">
        <v>12</v>
      </c>
      <c r="L9648" s="188">
        <v>17</v>
      </c>
      <c r="M9648" s="188">
        <v>29</v>
      </c>
      <c r="O9648" s="165"/>
      <c r="P9648" s="174"/>
      <c r="Q9648" s="174"/>
      <c r="R9648" s="174"/>
      <c r="S9648" s="166"/>
    </row>
    <row r="9649" spans="1:19" x14ac:dyDescent="0.15">
      <c r="A9649">
        <v>90</v>
      </c>
      <c r="B9649" t="s">
        <v>221</v>
      </c>
      <c r="C9649">
        <v>1</v>
      </c>
      <c r="D9649">
        <f t="shared" si="472"/>
        <v>20</v>
      </c>
      <c r="E9649">
        <f t="shared" si="473"/>
        <v>12</v>
      </c>
      <c r="F9649">
        <f t="shared" si="474"/>
        <v>32</v>
      </c>
      <c r="G9649">
        <v>1</v>
      </c>
      <c r="I9649" s="172" t="s">
        <v>221</v>
      </c>
      <c r="J9649" s="173">
        <v>1</v>
      </c>
      <c r="K9649" s="188">
        <v>20</v>
      </c>
      <c r="L9649" s="188">
        <v>12</v>
      </c>
      <c r="M9649" s="188">
        <v>32</v>
      </c>
      <c r="O9649" s="165"/>
      <c r="P9649" s="174"/>
      <c r="Q9649" s="174"/>
      <c r="R9649" s="174"/>
      <c r="S9649" s="166"/>
    </row>
    <row r="9650" spans="1:19" x14ac:dyDescent="0.15">
      <c r="A9650">
        <v>90</v>
      </c>
      <c r="B9650" t="s">
        <v>221</v>
      </c>
      <c r="C9650">
        <v>2</v>
      </c>
      <c r="D9650">
        <f t="shared" si="472"/>
        <v>16</v>
      </c>
      <c r="E9650">
        <f t="shared" si="473"/>
        <v>10</v>
      </c>
      <c r="F9650">
        <f t="shared" si="474"/>
        <v>26</v>
      </c>
      <c r="G9650">
        <v>1</v>
      </c>
      <c r="I9650" s="172" t="s">
        <v>221</v>
      </c>
      <c r="J9650" s="173">
        <v>2</v>
      </c>
      <c r="K9650" s="188">
        <v>16</v>
      </c>
      <c r="L9650" s="188">
        <v>10</v>
      </c>
      <c r="M9650" s="188">
        <v>26</v>
      </c>
      <c r="O9650" s="165"/>
      <c r="P9650" s="174"/>
      <c r="Q9650" s="174"/>
      <c r="R9650" s="174"/>
      <c r="S9650" s="166"/>
    </row>
    <row r="9651" spans="1:19" x14ac:dyDescent="0.15">
      <c r="A9651">
        <v>90</v>
      </c>
      <c r="B9651" t="s">
        <v>221</v>
      </c>
      <c r="C9651">
        <v>3</v>
      </c>
      <c r="D9651">
        <f t="shared" si="472"/>
        <v>21</v>
      </c>
      <c r="E9651">
        <f t="shared" si="473"/>
        <v>12</v>
      </c>
      <c r="F9651">
        <f t="shared" si="474"/>
        <v>33</v>
      </c>
      <c r="G9651">
        <v>1</v>
      </c>
      <c r="I9651" s="172" t="s">
        <v>221</v>
      </c>
      <c r="J9651" s="173">
        <v>3</v>
      </c>
      <c r="K9651" s="188">
        <v>21</v>
      </c>
      <c r="L9651" s="188">
        <v>12</v>
      </c>
      <c r="M9651" s="188">
        <v>33</v>
      </c>
      <c r="O9651" s="165"/>
      <c r="P9651" s="174"/>
      <c r="Q9651" s="174"/>
      <c r="R9651" s="174"/>
      <c r="S9651" s="166"/>
    </row>
    <row r="9652" spans="1:19" x14ac:dyDescent="0.15">
      <c r="A9652">
        <v>90</v>
      </c>
      <c r="B9652" t="s">
        <v>221</v>
      </c>
      <c r="C9652">
        <v>4</v>
      </c>
      <c r="D9652">
        <f t="shared" si="472"/>
        <v>16</v>
      </c>
      <c r="E9652">
        <f t="shared" si="473"/>
        <v>19</v>
      </c>
      <c r="F9652">
        <f t="shared" si="474"/>
        <v>35</v>
      </c>
      <c r="G9652">
        <v>1</v>
      </c>
      <c r="I9652" s="172" t="s">
        <v>221</v>
      </c>
      <c r="J9652" s="173">
        <v>4</v>
      </c>
      <c r="K9652" s="188">
        <v>16</v>
      </c>
      <c r="L9652" s="188">
        <v>19</v>
      </c>
      <c r="M9652" s="188">
        <v>35</v>
      </c>
      <c r="O9652" s="165"/>
      <c r="P9652" s="174"/>
      <c r="Q9652" s="174"/>
      <c r="R9652" s="174"/>
      <c r="S9652" s="166"/>
    </row>
    <row r="9653" spans="1:19" x14ac:dyDescent="0.15">
      <c r="A9653">
        <v>90</v>
      </c>
      <c r="B9653" t="s">
        <v>221</v>
      </c>
      <c r="C9653">
        <v>5</v>
      </c>
      <c r="D9653">
        <f t="shared" si="472"/>
        <v>13</v>
      </c>
      <c r="E9653">
        <f t="shared" si="473"/>
        <v>7</v>
      </c>
      <c r="F9653">
        <f t="shared" si="474"/>
        <v>20</v>
      </c>
      <c r="G9653">
        <v>1</v>
      </c>
      <c r="I9653" s="172" t="s">
        <v>221</v>
      </c>
      <c r="J9653" s="173">
        <v>5</v>
      </c>
      <c r="K9653" s="188">
        <v>13</v>
      </c>
      <c r="L9653" s="188">
        <v>7</v>
      </c>
      <c r="M9653" s="188">
        <v>20</v>
      </c>
      <c r="O9653" s="165"/>
      <c r="P9653" s="174"/>
      <c r="Q9653" s="174"/>
      <c r="R9653" s="174"/>
      <c r="S9653" s="166"/>
    </row>
    <row r="9654" spans="1:19" x14ac:dyDescent="0.15">
      <c r="A9654">
        <v>90</v>
      </c>
      <c r="B9654" t="s">
        <v>221</v>
      </c>
      <c r="C9654">
        <v>6</v>
      </c>
      <c r="D9654">
        <f t="shared" si="472"/>
        <v>23</v>
      </c>
      <c r="E9654">
        <f t="shared" si="473"/>
        <v>9</v>
      </c>
      <c r="F9654">
        <f t="shared" si="474"/>
        <v>32</v>
      </c>
      <c r="G9654">
        <v>1</v>
      </c>
      <c r="I9654" s="172" t="s">
        <v>221</v>
      </c>
      <c r="J9654" s="173">
        <v>6</v>
      </c>
      <c r="K9654" s="188">
        <v>23</v>
      </c>
      <c r="L9654" s="188">
        <v>9</v>
      </c>
      <c r="M9654" s="188">
        <v>32</v>
      </c>
      <c r="O9654" s="165"/>
      <c r="P9654" s="174"/>
      <c r="Q9654" s="174"/>
      <c r="R9654" s="174"/>
      <c r="S9654" s="166"/>
    </row>
    <row r="9655" spans="1:19" x14ac:dyDescent="0.15">
      <c r="A9655">
        <v>90</v>
      </c>
      <c r="B9655" t="s">
        <v>221</v>
      </c>
      <c r="C9655">
        <v>7</v>
      </c>
      <c r="D9655">
        <f t="shared" si="472"/>
        <v>17</v>
      </c>
      <c r="E9655">
        <f t="shared" si="473"/>
        <v>11</v>
      </c>
      <c r="F9655">
        <f t="shared" si="474"/>
        <v>28</v>
      </c>
      <c r="G9655">
        <v>1</v>
      </c>
      <c r="I9655" s="172" t="s">
        <v>221</v>
      </c>
      <c r="J9655" s="173">
        <v>7</v>
      </c>
      <c r="K9655" s="188">
        <v>17</v>
      </c>
      <c r="L9655" s="188">
        <v>11</v>
      </c>
      <c r="M9655" s="188">
        <v>28</v>
      </c>
      <c r="O9655" s="165"/>
      <c r="P9655" s="174"/>
      <c r="Q9655" s="174"/>
      <c r="R9655" s="174"/>
      <c r="S9655" s="166"/>
    </row>
    <row r="9656" spans="1:19" x14ac:dyDescent="0.15">
      <c r="A9656">
        <v>90</v>
      </c>
      <c r="B9656" t="s">
        <v>221</v>
      </c>
      <c r="C9656">
        <v>8</v>
      </c>
      <c r="D9656">
        <f t="shared" si="472"/>
        <v>9</v>
      </c>
      <c r="E9656">
        <f t="shared" si="473"/>
        <v>14</v>
      </c>
      <c r="F9656">
        <f t="shared" si="474"/>
        <v>23</v>
      </c>
      <c r="G9656">
        <v>1</v>
      </c>
      <c r="I9656" s="172" t="s">
        <v>221</v>
      </c>
      <c r="J9656" s="173">
        <v>8</v>
      </c>
      <c r="K9656" s="188">
        <v>9</v>
      </c>
      <c r="L9656" s="188">
        <v>14</v>
      </c>
      <c r="M9656" s="188">
        <v>23</v>
      </c>
      <c r="O9656" s="165"/>
      <c r="P9656" s="174"/>
      <c r="Q9656" s="174"/>
      <c r="R9656" s="174"/>
      <c r="S9656" s="166"/>
    </row>
    <row r="9657" spans="1:19" x14ac:dyDescent="0.15">
      <c r="A9657">
        <v>90</v>
      </c>
      <c r="B9657" t="s">
        <v>221</v>
      </c>
      <c r="C9657">
        <v>9</v>
      </c>
      <c r="D9657">
        <f t="shared" si="472"/>
        <v>19</v>
      </c>
      <c r="E9657">
        <f t="shared" si="473"/>
        <v>8</v>
      </c>
      <c r="F9657">
        <f t="shared" si="474"/>
        <v>27</v>
      </c>
      <c r="G9657">
        <v>1</v>
      </c>
      <c r="I9657" s="172" t="s">
        <v>221</v>
      </c>
      <c r="J9657" s="173">
        <v>9</v>
      </c>
      <c r="K9657" s="188">
        <v>19</v>
      </c>
      <c r="L9657" s="188">
        <v>8</v>
      </c>
      <c r="M9657" s="188">
        <v>27</v>
      </c>
      <c r="O9657" s="165"/>
      <c r="P9657" s="174"/>
      <c r="Q9657" s="174"/>
      <c r="R9657" s="174"/>
      <c r="S9657" s="166"/>
    </row>
    <row r="9658" spans="1:19" x14ac:dyDescent="0.15">
      <c r="A9658">
        <v>90</v>
      </c>
      <c r="B9658" t="s">
        <v>221</v>
      </c>
      <c r="C9658">
        <v>10</v>
      </c>
      <c r="D9658">
        <f t="shared" si="472"/>
        <v>16</v>
      </c>
      <c r="E9658">
        <f t="shared" si="473"/>
        <v>11</v>
      </c>
      <c r="F9658">
        <f t="shared" si="474"/>
        <v>27</v>
      </c>
      <c r="G9658">
        <v>1</v>
      </c>
      <c r="I9658" s="172" t="s">
        <v>221</v>
      </c>
      <c r="J9658" s="173">
        <v>10</v>
      </c>
      <c r="K9658" s="188">
        <v>16</v>
      </c>
      <c r="L9658" s="188">
        <v>11</v>
      </c>
      <c r="M9658" s="188">
        <v>27</v>
      </c>
      <c r="O9658" s="165"/>
      <c r="P9658" s="174"/>
      <c r="Q9658" s="174"/>
      <c r="R9658" s="174"/>
      <c r="S9658" s="166"/>
    </row>
    <row r="9659" spans="1:19" x14ac:dyDescent="0.15">
      <c r="A9659">
        <v>90</v>
      </c>
      <c r="B9659" t="s">
        <v>221</v>
      </c>
      <c r="C9659">
        <v>11</v>
      </c>
      <c r="D9659">
        <f t="shared" si="472"/>
        <v>13</v>
      </c>
      <c r="E9659">
        <f t="shared" si="473"/>
        <v>10</v>
      </c>
      <c r="F9659">
        <f t="shared" si="474"/>
        <v>23</v>
      </c>
      <c r="G9659">
        <v>1</v>
      </c>
      <c r="I9659" s="172" t="s">
        <v>221</v>
      </c>
      <c r="J9659" s="173">
        <v>11</v>
      </c>
      <c r="K9659" s="188">
        <v>13</v>
      </c>
      <c r="L9659" s="188">
        <v>10</v>
      </c>
      <c r="M9659" s="188">
        <v>23</v>
      </c>
      <c r="O9659" s="165"/>
      <c r="P9659" s="174"/>
      <c r="Q9659" s="174"/>
      <c r="R9659" s="174"/>
      <c r="S9659" s="166"/>
    </row>
    <row r="9660" spans="1:19" x14ac:dyDescent="0.15">
      <c r="A9660">
        <v>90</v>
      </c>
      <c r="B9660" t="s">
        <v>221</v>
      </c>
      <c r="C9660">
        <v>12</v>
      </c>
      <c r="D9660">
        <f t="shared" si="472"/>
        <v>14</v>
      </c>
      <c r="E9660">
        <f t="shared" si="473"/>
        <v>11</v>
      </c>
      <c r="F9660">
        <f t="shared" si="474"/>
        <v>25</v>
      </c>
      <c r="G9660">
        <v>1</v>
      </c>
      <c r="I9660" s="172" t="s">
        <v>221</v>
      </c>
      <c r="J9660" s="173">
        <v>12</v>
      </c>
      <c r="K9660" s="188">
        <v>14</v>
      </c>
      <c r="L9660" s="188">
        <v>11</v>
      </c>
      <c r="M9660" s="188">
        <v>25</v>
      </c>
      <c r="O9660" s="165"/>
      <c r="P9660" s="174"/>
      <c r="Q9660" s="174"/>
      <c r="R9660" s="174"/>
      <c r="S9660" s="166"/>
    </row>
    <row r="9661" spans="1:19" x14ac:dyDescent="0.15">
      <c r="A9661">
        <v>90</v>
      </c>
      <c r="B9661" t="s">
        <v>221</v>
      </c>
      <c r="C9661">
        <v>13</v>
      </c>
      <c r="D9661">
        <f t="shared" si="472"/>
        <v>12</v>
      </c>
      <c r="E9661">
        <f t="shared" si="473"/>
        <v>11</v>
      </c>
      <c r="F9661">
        <f t="shared" si="474"/>
        <v>23</v>
      </c>
      <c r="G9661">
        <v>1</v>
      </c>
      <c r="I9661" s="172" t="s">
        <v>221</v>
      </c>
      <c r="J9661" s="173">
        <v>13</v>
      </c>
      <c r="K9661" s="188">
        <v>12</v>
      </c>
      <c r="L9661" s="188">
        <v>11</v>
      </c>
      <c r="M9661" s="188">
        <v>23</v>
      </c>
      <c r="O9661" s="165"/>
      <c r="P9661" s="174"/>
      <c r="Q9661" s="174"/>
      <c r="R9661" s="174"/>
      <c r="S9661" s="166"/>
    </row>
    <row r="9662" spans="1:19" x14ac:dyDescent="0.15">
      <c r="A9662">
        <v>90</v>
      </c>
      <c r="B9662" t="s">
        <v>221</v>
      </c>
      <c r="C9662">
        <v>14</v>
      </c>
      <c r="D9662">
        <f t="shared" si="472"/>
        <v>11</v>
      </c>
      <c r="E9662">
        <f t="shared" si="473"/>
        <v>16</v>
      </c>
      <c r="F9662">
        <f t="shared" si="474"/>
        <v>27</v>
      </c>
      <c r="G9662">
        <v>1</v>
      </c>
      <c r="I9662" s="172" t="s">
        <v>221</v>
      </c>
      <c r="J9662" s="173">
        <v>14</v>
      </c>
      <c r="K9662" s="188">
        <v>11</v>
      </c>
      <c r="L9662" s="188">
        <v>16</v>
      </c>
      <c r="M9662" s="188">
        <v>27</v>
      </c>
      <c r="O9662" s="165"/>
      <c r="P9662" s="174"/>
      <c r="Q9662" s="174"/>
      <c r="R9662" s="174"/>
      <c r="S9662" s="166"/>
    </row>
    <row r="9663" spans="1:19" x14ac:dyDescent="0.15">
      <c r="A9663">
        <v>90</v>
      </c>
      <c r="B9663" t="s">
        <v>221</v>
      </c>
      <c r="C9663">
        <v>15</v>
      </c>
      <c r="D9663">
        <f t="shared" si="472"/>
        <v>16</v>
      </c>
      <c r="E9663">
        <f t="shared" si="473"/>
        <v>8</v>
      </c>
      <c r="F9663">
        <f t="shared" si="474"/>
        <v>24</v>
      </c>
      <c r="G9663">
        <v>1</v>
      </c>
      <c r="I9663" s="172" t="s">
        <v>221</v>
      </c>
      <c r="J9663" s="173">
        <v>15</v>
      </c>
      <c r="K9663" s="188">
        <v>16</v>
      </c>
      <c r="L9663" s="188">
        <v>8</v>
      </c>
      <c r="M9663" s="188">
        <v>24</v>
      </c>
      <c r="O9663" s="165"/>
      <c r="P9663" s="174"/>
      <c r="Q9663" s="174"/>
      <c r="R9663" s="174"/>
      <c r="S9663" s="166"/>
    </row>
    <row r="9664" spans="1:19" x14ac:dyDescent="0.15">
      <c r="A9664">
        <v>90</v>
      </c>
      <c r="B9664" t="s">
        <v>221</v>
      </c>
      <c r="C9664">
        <v>16</v>
      </c>
      <c r="D9664">
        <f t="shared" si="472"/>
        <v>14</v>
      </c>
      <c r="E9664">
        <f t="shared" si="473"/>
        <v>17</v>
      </c>
      <c r="F9664">
        <f t="shared" si="474"/>
        <v>31</v>
      </c>
      <c r="G9664">
        <v>1</v>
      </c>
      <c r="I9664" s="172" t="s">
        <v>221</v>
      </c>
      <c r="J9664" s="173">
        <v>16</v>
      </c>
      <c r="K9664" s="188">
        <v>14</v>
      </c>
      <c r="L9664" s="188">
        <v>17</v>
      </c>
      <c r="M9664" s="188">
        <v>31</v>
      </c>
      <c r="O9664" s="165"/>
      <c r="P9664" s="174"/>
      <c r="Q9664" s="174"/>
      <c r="R9664" s="174"/>
      <c r="S9664" s="166"/>
    </row>
    <row r="9665" spans="1:19" x14ac:dyDescent="0.15">
      <c r="A9665">
        <v>90</v>
      </c>
      <c r="B9665" t="s">
        <v>221</v>
      </c>
      <c r="C9665">
        <v>17</v>
      </c>
      <c r="D9665">
        <f t="shared" si="472"/>
        <v>16</v>
      </c>
      <c r="E9665">
        <f t="shared" si="473"/>
        <v>14</v>
      </c>
      <c r="F9665">
        <f t="shared" si="474"/>
        <v>30</v>
      </c>
      <c r="G9665">
        <v>1</v>
      </c>
      <c r="I9665" s="172" t="s">
        <v>221</v>
      </c>
      <c r="J9665" s="173">
        <v>17</v>
      </c>
      <c r="K9665" s="188">
        <v>16</v>
      </c>
      <c r="L9665" s="188">
        <v>14</v>
      </c>
      <c r="M9665" s="188">
        <v>30</v>
      </c>
      <c r="O9665" s="165"/>
      <c r="P9665" s="174"/>
      <c r="Q9665" s="174"/>
      <c r="R9665" s="174"/>
      <c r="S9665" s="166"/>
    </row>
    <row r="9666" spans="1:19" x14ac:dyDescent="0.15">
      <c r="A9666">
        <v>90</v>
      </c>
      <c r="B9666" t="s">
        <v>221</v>
      </c>
      <c r="C9666">
        <v>18</v>
      </c>
      <c r="D9666">
        <f t="shared" si="472"/>
        <v>11</v>
      </c>
      <c r="E9666">
        <f t="shared" si="473"/>
        <v>11</v>
      </c>
      <c r="F9666">
        <f t="shared" si="474"/>
        <v>22</v>
      </c>
      <c r="G9666">
        <v>1</v>
      </c>
      <c r="I9666" s="172" t="s">
        <v>221</v>
      </c>
      <c r="J9666" s="173">
        <v>18</v>
      </c>
      <c r="K9666" s="188">
        <v>11</v>
      </c>
      <c r="L9666" s="188">
        <v>11</v>
      </c>
      <c r="M9666" s="188">
        <v>22</v>
      </c>
      <c r="O9666" s="165"/>
      <c r="P9666" s="174"/>
      <c r="Q9666" s="174"/>
      <c r="R9666" s="174"/>
      <c r="S9666" s="166"/>
    </row>
    <row r="9667" spans="1:19" x14ac:dyDescent="0.15">
      <c r="A9667">
        <v>90</v>
      </c>
      <c r="B9667" t="s">
        <v>221</v>
      </c>
      <c r="C9667">
        <v>19</v>
      </c>
      <c r="D9667">
        <f t="shared" si="472"/>
        <v>10</v>
      </c>
      <c r="E9667">
        <f t="shared" si="473"/>
        <v>13</v>
      </c>
      <c r="F9667">
        <f t="shared" si="474"/>
        <v>23</v>
      </c>
      <c r="G9667">
        <v>1</v>
      </c>
      <c r="I9667" s="172" t="s">
        <v>221</v>
      </c>
      <c r="J9667" s="173">
        <v>19</v>
      </c>
      <c r="K9667" s="188">
        <v>10</v>
      </c>
      <c r="L9667" s="188">
        <v>13</v>
      </c>
      <c r="M9667" s="188">
        <v>23</v>
      </c>
      <c r="O9667" s="165"/>
      <c r="P9667" s="174"/>
      <c r="Q9667" s="174"/>
      <c r="R9667" s="174"/>
      <c r="S9667" s="166"/>
    </row>
    <row r="9668" spans="1:19" x14ac:dyDescent="0.15">
      <c r="A9668">
        <v>90</v>
      </c>
      <c r="B9668" t="s">
        <v>221</v>
      </c>
      <c r="C9668">
        <v>20</v>
      </c>
      <c r="D9668">
        <f t="shared" si="472"/>
        <v>10</v>
      </c>
      <c r="E9668">
        <f t="shared" si="473"/>
        <v>9</v>
      </c>
      <c r="F9668">
        <f t="shared" si="474"/>
        <v>19</v>
      </c>
      <c r="G9668">
        <v>1</v>
      </c>
      <c r="I9668" s="172" t="s">
        <v>221</v>
      </c>
      <c r="J9668" s="173">
        <v>20</v>
      </c>
      <c r="K9668" s="188">
        <v>10</v>
      </c>
      <c r="L9668" s="188">
        <v>9</v>
      </c>
      <c r="M9668" s="188">
        <v>19</v>
      </c>
      <c r="O9668" s="165"/>
      <c r="P9668" s="174"/>
      <c r="Q9668" s="174"/>
      <c r="R9668" s="174"/>
      <c r="S9668" s="166"/>
    </row>
    <row r="9669" spans="1:19" x14ac:dyDescent="0.15">
      <c r="A9669">
        <v>90</v>
      </c>
      <c r="B9669" t="s">
        <v>221</v>
      </c>
      <c r="C9669">
        <v>21</v>
      </c>
      <c r="D9669">
        <f t="shared" si="472"/>
        <v>13</v>
      </c>
      <c r="E9669">
        <f t="shared" si="473"/>
        <v>10</v>
      </c>
      <c r="F9669">
        <f t="shared" si="474"/>
        <v>23</v>
      </c>
      <c r="G9669">
        <v>1</v>
      </c>
      <c r="I9669" s="172" t="s">
        <v>221</v>
      </c>
      <c r="J9669" s="173">
        <v>21</v>
      </c>
      <c r="K9669" s="188">
        <v>13</v>
      </c>
      <c r="L9669" s="188">
        <v>10</v>
      </c>
      <c r="M9669" s="188">
        <v>23</v>
      </c>
      <c r="O9669" s="165"/>
      <c r="P9669" s="174"/>
      <c r="Q9669" s="174"/>
      <c r="R9669" s="174"/>
      <c r="S9669" s="166"/>
    </row>
    <row r="9670" spans="1:19" x14ac:dyDescent="0.15">
      <c r="A9670">
        <v>90</v>
      </c>
      <c r="B9670" t="s">
        <v>221</v>
      </c>
      <c r="C9670">
        <v>22</v>
      </c>
      <c r="D9670">
        <f t="shared" si="472"/>
        <v>12</v>
      </c>
      <c r="E9670">
        <f t="shared" si="473"/>
        <v>9</v>
      </c>
      <c r="F9670">
        <f t="shared" si="474"/>
        <v>21</v>
      </c>
      <c r="G9670">
        <v>1</v>
      </c>
      <c r="I9670" s="172" t="s">
        <v>221</v>
      </c>
      <c r="J9670" s="173">
        <v>22</v>
      </c>
      <c r="K9670" s="188">
        <v>12</v>
      </c>
      <c r="L9670" s="188">
        <v>9</v>
      </c>
      <c r="M9670" s="188">
        <v>21</v>
      </c>
      <c r="O9670" s="165"/>
      <c r="P9670" s="174"/>
      <c r="Q9670" s="174"/>
      <c r="R9670" s="174"/>
      <c r="S9670" s="166"/>
    </row>
    <row r="9671" spans="1:19" x14ac:dyDescent="0.15">
      <c r="A9671">
        <v>90</v>
      </c>
      <c r="B9671" t="s">
        <v>221</v>
      </c>
      <c r="C9671">
        <v>23</v>
      </c>
      <c r="D9671">
        <f t="shared" si="472"/>
        <v>15</v>
      </c>
      <c r="E9671">
        <f t="shared" si="473"/>
        <v>7</v>
      </c>
      <c r="F9671">
        <f t="shared" si="474"/>
        <v>22</v>
      </c>
      <c r="G9671">
        <v>1</v>
      </c>
      <c r="I9671" s="172" t="s">
        <v>221</v>
      </c>
      <c r="J9671" s="173">
        <v>23</v>
      </c>
      <c r="K9671" s="188">
        <v>15</v>
      </c>
      <c r="L9671" s="188">
        <v>7</v>
      </c>
      <c r="M9671" s="188">
        <v>22</v>
      </c>
      <c r="O9671" s="165"/>
      <c r="P9671" s="174"/>
      <c r="Q9671" s="174"/>
      <c r="R9671" s="174"/>
      <c r="S9671" s="166"/>
    </row>
    <row r="9672" spans="1:19" x14ac:dyDescent="0.15">
      <c r="A9672">
        <v>90</v>
      </c>
      <c r="B9672" t="s">
        <v>221</v>
      </c>
      <c r="C9672">
        <v>24</v>
      </c>
      <c r="D9672">
        <f t="shared" si="472"/>
        <v>12</v>
      </c>
      <c r="E9672">
        <f t="shared" si="473"/>
        <v>18</v>
      </c>
      <c r="F9672">
        <f t="shared" si="474"/>
        <v>30</v>
      </c>
      <c r="G9672">
        <v>1</v>
      </c>
      <c r="I9672" s="172" t="s">
        <v>221</v>
      </c>
      <c r="J9672" s="173">
        <v>24</v>
      </c>
      <c r="K9672" s="188">
        <v>12</v>
      </c>
      <c r="L9672" s="188">
        <v>18</v>
      </c>
      <c r="M9672" s="188">
        <v>30</v>
      </c>
      <c r="O9672" s="165"/>
      <c r="P9672" s="174"/>
      <c r="Q9672" s="174"/>
      <c r="R9672" s="174"/>
      <c r="S9672" s="166"/>
    </row>
    <row r="9673" spans="1:19" x14ac:dyDescent="0.15">
      <c r="A9673">
        <v>90</v>
      </c>
      <c r="B9673" t="s">
        <v>221</v>
      </c>
      <c r="C9673">
        <v>25</v>
      </c>
      <c r="D9673">
        <f t="shared" si="472"/>
        <v>9</v>
      </c>
      <c r="E9673">
        <f t="shared" si="473"/>
        <v>15</v>
      </c>
      <c r="F9673">
        <f t="shared" si="474"/>
        <v>24</v>
      </c>
      <c r="G9673">
        <v>1</v>
      </c>
      <c r="I9673" s="172" t="s">
        <v>221</v>
      </c>
      <c r="J9673" s="173">
        <v>25</v>
      </c>
      <c r="K9673" s="188">
        <v>9</v>
      </c>
      <c r="L9673" s="188">
        <v>15</v>
      </c>
      <c r="M9673" s="188">
        <v>24</v>
      </c>
      <c r="O9673" s="165"/>
      <c r="P9673" s="174"/>
      <c r="Q9673" s="174"/>
      <c r="R9673" s="174"/>
      <c r="S9673" s="166"/>
    </row>
    <row r="9674" spans="1:19" x14ac:dyDescent="0.15">
      <c r="A9674">
        <v>90</v>
      </c>
      <c r="B9674" t="s">
        <v>221</v>
      </c>
      <c r="C9674">
        <v>26</v>
      </c>
      <c r="D9674">
        <f t="shared" si="472"/>
        <v>12</v>
      </c>
      <c r="E9674">
        <f t="shared" si="473"/>
        <v>17</v>
      </c>
      <c r="F9674">
        <f t="shared" si="474"/>
        <v>29</v>
      </c>
      <c r="G9674">
        <v>1</v>
      </c>
      <c r="I9674" s="172" t="s">
        <v>221</v>
      </c>
      <c r="J9674" s="173">
        <v>26</v>
      </c>
      <c r="K9674" s="188">
        <v>12</v>
      </c>
      <c r="L9674" s="188">
        <v>17</v>
      </c>
      <c r="M9674" s="188">
        <v>29</v>
      </c>
      <c r="O9674" s="165"/>
      <c r="P9674" s="174"/>
      <c r="Q9674" s="174"/>
      <c r="R9674" s="174"/>
      <c r="S9674" s="166"/>
    </row>
    <row r="9675" spans="1:19" x14ac:dyDescent="0.15">
      <c r="A9675">
        <v>90</v>
      </c>
      <c r="B9675" t="s">
        <v>221</v>
      </c>
      <c r="C9675">
        <v>27</v>
      </c>
      <c r="D9675">
        <f t="shared" si="472"/>
        <v>12</v>
      </c>
      <c r="E9675">
        <f t="shared" si="473"/>
        <v>8</v>
      </c>
      <c r="F9675">
        <f t="shared" si="474"/>
        <v>20</v>
      </c>
      <c r="G9675">
        <v>1</v>
      </c>
      <c r="I9675" s="172" t="s">
        <v>221</v>
      </c>
      <c r="J9675" s="173">
        <v>27</v>
      </c>
      <c r="K9675" s="188">
        <v>12</v>
      </c>
      <c r="L9675" s="188">
        <v>8</v>
      </c>
      <c r="M9675" s="188">
        <v>20</v>
      </c>
      <c r="O9675" s="165"/>
      <c r="P9675" s="174"/>
      <c r="Q9675" s="174"/>
      <c r="R9675" s="174"/>
      <c r="S9675" s="166"/>
    </row>
    <row r="9676" spans="1:19" x14ac:dyDescent="0.15">
      <c r="A9676">
        <v>90</v>
      </c>
      <c r="B9676" t="s">
        <v>221</v>
      </c>
      <c r="C9676">
        <v>28</v>
      </c>
      <c r="D9676">
        <f t="shared" si="472"/>
        <v>7</v>
      </c>
      <c r="E9676">
        <f t="shared" si="473"/>
        <v>11</v>
      </c>
      <c r="F9676">
        <f t="shared" si="474"/>
        <v>18</v>
      </c>
      <c r="G9676">
        <v>1</v>
      </c>
      <c r="I9676" s="172" t="s">
        <v>221</v>
      </c>
      <c r="J9676" s="173">
        <v>28</v>
      </c>
      <c r="K9676" s="188">
        <v>7</v>
      </c>
      <c r="L9676" s="188">
        <v>11</v>
      </c>
      <c r="M9676" s="188">
        <v>18</v>
      </c>
      <c r="O9676" s="165"/>
      <c r="P9676" s="174"/>
      <c r="Q9676" s="174"/>
      <c r="R9676" s="174"/>
      <c r="S9676" s="166"/>
    </row>
    <row r="9677" spans="1:19" x14ac:dyDescent="0.15">
      <c r="A9677">
        <v>90</v>
      </c>
      <c r="B9677" t="s">
        <v>221</v>
      </c>
      <c r="C9677">
        <v>29</v>
      </c>
      <c r="D9677">
        <f t="shared" si="472"/>
        <v>10</v>
      </c>
      <c r="E9677">
        <f t="shared" si="473"/>
        <v>10</v>
      </c>
      <c r="F9677">
        <f t="shared" si="474"/>
        <v>20</v>
      </c>
      <c r="G9677">
        <v>1</v>
      </c>
      <c r="I9677" s="172" t="s">
        <v>221</v>
      </c>
      <c r="J9677" s="173">
        <v>29</v>
      </c>
      <c r="K9677" s="188">
        <v>10</v>
      </c>
      <c r="L9677" s="188">
        <v>10</v>
      </c>
      <c r="M9677" s="188">
        <v>20</v>
      </c>
      <c r="O9677" s="165"/>
      <c r="P9677" s="174"/>
      <c r="Q9677" s="174"/>
      <c r="R9677" s="174"/>
      <c r="S9677" s="166"/>
    </row>
    <row r="9678" spans="1:19" x14ac:dyDescent="0.15">
      <c r="A9678">
        <v>90</v>
      </c>
      <c r="B9678" t="s">
        <v>221</v>
      </c>
      <c r="C9678">
        <v>30</v>
      </c>
      <c r="D9678">
        <f t="shared" si="472"/>
        <v>6</v>
      </c>
      <c r="E9678">
        <f t="shared" si="473"/>
        <v>7</v>
      </c>
      <c r="F9678">
        <f t="shared" si="474"/>
        <v>13</v>
      </c>
      <c r="G9678">
        <v>1</v>
      </c>
      <c r="I9678" s="172" t="s">
        <v>221</v>
      </c>
      <c r="J9678" s="173">
        <v>30</v>
      </c>
      <c r="K9678" s="188">
        <v>6</v>
      </c>
      <c r="L9678" s="188">
        <v>7</v>
      </c>
      <c r="M9678" s="188">
        <v>13</v>
      </c>
      <c r="O9678" s="165"/>
      <c r="P9678" s="174"/>
      <c r="Q9678" s="174"/>
      <c r="R9678" s="174"/>
      <c r="S9678" s="166"/>
    </row>
    <row r="9679" spans="1:19" x14ac:dyDescent="0.15">
      <c r="A9679">
        <v>90</v>
      </c>
      <c r="B9679" t="s">
        <v>221</v>
      </c>
      <c r="C9679">
        <v>31</v>
      </c>
      <c r="D9679">
        <f t="shared" si="472"/>
        <v>14</v>
      </c>
      <c r="E9679">
        <f t="shared" si="473"/>
        <v>13</v>
      </c>
      <c r="F9679">
        <f t="shared" si="474"/>
        <v>27</v>
      </c>
      <c r="G9679">
        <v>1</v>
      </c>
      <c r="I9679" s="172" t="s">
        <v>221</v>
      </c>
      <c r="J9679" s="173">
        <v>31</v>
      </c>
      <c r="K9679" s="188">
        <v>14</v>
      </c>
      <c r="L9679" s="188">
        <v>13</v>
      </c>
      <c r="M9679" s="188">
        <v>27</v>
      </c>
      <c r="O9679" s="165"/>
      <c r="P9679" s="174"/>
      <c r="Q9679" s="174"/>
      <c r="R9679" s="174"/>
      <c r="S9679" s="166"/>
    </row>
    <row r="9680" spans="1:19" x14ac:dyDescent="0.15">
      <c r="A9680">
        <v>90</v>
      </c>
      <c r="B9680" t="s">
        <v>221</v>
      </c>
      <c r="C9680">
        <v>32</v>
      </c>
      <c r="D9680">
        <f t="shared" si="472"/>
        <v>10</v>
      </c>
      <c r="E9680">
        <f t="shared" si="473"/>
        <v>12</v>
      </c>
      <c r="F9680">
        <f t="shared" si="474"/>
        <v>22</v>
      </c>
      <c r="G9680">
        <v>1</v>
      </c>
      <c r="I9680" s="172" t="s">
        <v>221</v>
      </c>
      <c r="J9680" s="173">
        <v>32</v>
      </c>
      <c r="K9680" s="188">
        <v>10</v>
      </c>
      <c r="L9680" s="188">
        <v>12</v>
      </c>
      <c r="M9680" s="188">
        <v>22</v>
      </c>
      <c r="O9680" s="165"/>
      <c r="P9680" s="174"/>
      <c r="Q9680" s="174"/>
      <c r="R9680" s="174"/>
      <c r="S9680" s="166"/>
    </row>
    <row r="9681" spans="1:19" x14ac:dyDescent="0.15">
      <c r="A9681">
        <v>90</v>
      </c>
      <c r="B9681" t="s">
        <v>221</v>
      </c>
      <c r="C9681">
        <v>33</v>
      </c>
      <c r="D9681">
        <f t="shared" si="472"/>
        <v>15</v>
      </c>
      <c r="E9681">
        <f t="shared" si="473"/>
        <v>11</v>
      </c>
      <c r="F9681">
        <f t="shared" si="474"/>
        <v>26</v>
      </c>
      <c r="G9681">
        <v>1</v>
      </c>
      <c r="I9681" s="172" t="s">
        <v>221</v>
      </c>
      <c r="J9681" s="173">
        <v>33</v>
      </c>
      <c r="K9681" s="188">
        <v>15</v>
      </c>
      <c r="L9681" s="188">
        <v>11</v>
      </c>
      <c r="M9681" s="188">
        <v>26</v>
      </c>
      <c r="O9681" s="165"/>
      <c r="P9681" s="174"/>
      <c r="Q9681" s="174"/>
      <c r="R9681" s="174"/>
      <c r="S9681" s="166"/>
    </row>
    <row r="9682" spans="1:19" x14ac:dyDescent="0.15">
      <c r="A9682">
        <v>90</v>
      </c>
      <c r="B9682" t="s">
        <v>221</v>
      </c>
      <c r="C9682">
        <v>34</v>
      </c>
      <c r="D9682">
        <f t="shared" si="472"/>
        <v>15</v>
      </c>
      <c r="E9682">
        <f t="shared" si="473"/>
        <v>18</v>
      </c>
      <c r="F9682">
        <f t="shared" si="474"/>
        <v>33</v>
      </c>
      <c r="G9682">
        <v>1</v>
      </c>
      <c r="I9682" s="172" t="s">
        <v>221</v>
      </c>
      <c r="J9682" s="173">
        <v>34</v>
      </c>
      <c r="K9682" s="188">
        <v>15</v>
      </c>
      <c r="L9682" s="188">
        <v>18</v>
      </c>
      <c r="M9682" s="188">
        <v>33</v>
      </c>
      <c r="O9682" s="165"/>
      <c r="P9682" s="174"/>
      <c r="Q9682" s="174"/>
      <c r="R9682" s="174"/>
      <c r="S9682" s="166"/>
    </row>
    <row r="9683" spans="1:19" x14ac:dyDescent="0.15">
      <c r="A9683">
        <v>90</v>
      </c>
      <c r="B9683" t="s">
        <v>221</v>
      </c>
      <c r="C9683">
        <v>35</v>
      </c>
      <c r="D9683">
        <f t="shared" si="472"/>
        <v>20</v>
      </c>
      <c r="E9683">
        <f t="shared" si="473"/>
        <v>18</v>
      </c>
      <c r="F9683">
        <f t="shared" si="474"/>
        <v>38</v>
      </c>
      <c r="G9683">
        <v>1</v>
      </c>
      <c r="I9683" s="172" t="s">
        <v>221</v>
      </c>
      <c r="J9683" s="173">
        <v>35</v>
      </c>
      <c r="K9683" s="188">
        <v>20</v>
      </c>
      <c r="L9683" s="188">
        <v>18</v>
      </c>
      <c r="M9683" s="188">
        <v>38</v>
      </c>
      <c r="O9683" s="165"/>
      <c r="P9683" s="174"/>
      <c r="Q9683" s="174"/>
      <c r="R9683" s="174"/>
      <c r="S9683" s="166"/>
    </row>
    <row r="9684" spans="1:19" x14ac:dyDescent="0.15">
      <c r="A9684">
        <v>90</v>
      </c>
      <c r="B9684" t="s">
        <v>221</v>
      </c>
      <c r="C9684">
        <v>36</v>
      </c>
      <c r="D9684">
        <f t="shared" si="472"/>
        <v>15</v>
      </c>
      <c r="E9684">
        <f t="shared" si="473"/>
        <v>20</v>
      </c>
      <c r="F9684">
        <f t="shared" si="474"/>
        <v>35</v>
      </c>
      <c r="G9684">
        <v>1</v>
      </c>
      <c r="I9684" s="172" t="s">
        <v>221</v>
      </c>
      <c r="J9684" s="173">
        <v>36</v>
      </c>
      <c r="K9684" s="188">
        <v>15</v>
      </c>
      <c r="L9684" s="188">
        <v>20</v>
      </c>
      <c r="M9684" s="188">
        <v>35</v>
      </c>
      <c r="O9684" s="165"/>
      <c r="P9684" s="174"/>
      <c r="Q9684" s="174"/>
      <c r="R9684" s="174"/>
      <c r="S9684" s="166"/>
    </row>
    <row r="9685" spans="1:19" x14ac:dyDescent="0.15">
      <c r="A9685">
        <v>90</v>
      </c>
      <c r="B9685" t="s">
        <v>221</v>
      </c>
      <c r="C9685">
        <v>37</v>
      </c>
      <c r="D9685">
        <f t="shared" si="472"/>
        <v>21</v>
      </c>
      <c r="E9685">
        <f t="shared" si="473"/>
        <v>17</v>
      </c>
      <c r="F9685">
        <f t="shared" si="474"/>
        <v>38</v>
      </c>
      <c r="G9685">
        <v>1</v>
      </c>
      <c r="I9685" s="172" t="s">
        <v>221</v>
      </c>
      <c r="J9685" s="173">
        <v>37</v>
      </c>
      <c r="K9685" s="188">
        <v>21</v>
      </c>
      <c r="L9685" s="188">
        <v>17</v>
      </c>
      <c r="M9685" s="188">
        <v>38</v>
      </c>
      <c r="O9685" s="165"/>
      <c r="P9685" s="174"/>
      <c r="Q9685" s="174"/>
      <c r="R9685" s="174"/>
      <c r="S9685" s="166"/>
    </row>
    <row r="9686" spans="1:19" x14ac:dyDescent="0.15">
      <c r="A9686">
        <v>90</v>
      </c>
      <c r="B9686" t="s">
        <v>221</v>
      </c>
      <c r="C9686">
        <v>38</v>
      </c>
      <c r="D9686">
        <f t="shared" si="472"/>
        <v>18</v>
      </c>
      <c r="E9686">
        <f t="shared" si="473"/>
        <v>19</v>
      </c>
      <c r="F9686">
        <f t="shared" si="474"/>
        <v>37</v>
      </c>
      <c r="G9686">
        <v>1</v>
      </c>
      <c r="I9686" s="172" t="s">
        <v>221</v>
      </c>
      <c r="J9686" s="173">
        <v>38</v>
      </c>
      <c r="K9686" s="188">
        <v>18</v>
      </c>
      <c r="L9686" s="188">
        <v>19</v>
      </c>
      <c r="M9686" s="188">
        <v>37</v>
      </c>
      <c r="O9686" s="165"/>
      <c r="P9686" s="174"/>
      <c r="Q9686" s="174"/>
      <c r="R9686" s="174"/>
      <c r="S9686" s="166"/>
    </row>
    <row r="9687" spans="1:19" x14ac:dyDescent="0.15">
      <c r="A9687">
        <v>90</v>
      </c>
      <c r="B9687" t="s">
        <v>221</v>
      </c>
      <c r="C9687">
        <v>39</v>
      </c>
      <c r="D9687">
        <f t="shared" si="472"/>
        <v>16</v>
      </c>
      <c r="E9687">
        <f t="shared" si="473"/>
        <v>23</v>
      </c>
      <c r="F9687">
        <f t="shared" si="474"/>
        <v>39</v>
      </c>
      <c r="G9687">
        <v>1</v>
      </c>
      <c r="I9687" s="172" t="s">
        <v>221</v>
      </c>
      <c r="J9687" s="173">
        <v>39</v>
      </c>
      <c r="K9687" s="188">
        <v>16</v>
      </c>
      <c r="L9687" s="188">
        <v>23</v>
      </c>
      <c r="M9687" s="188">
        <v>39</v>
      </c>
      <c r="O9687" s="165"/>
      <c r="P9687" s="174"/>
      <c r="Q9687" s="174"/>
      <c r="R9687" s="174"/>
      <c r="S9687" s="166"/>
    </row>
    <row r="9688" spans="1:19" x14ac:dyDescent="0.15">
      <c r="A9688">
        <v>90</v>
      </c>
      <c r="B9688" t="s">
        <v>221</v>
      </c>
      <c r="C9688">
        <v>40</v>
      </c>
      <c r="D9688">
        <f t="shared" si="472"/>
        <v>23</v>
      </c>
      <c r="E9688">
        <f t="shared" si="473"/>
        <v>21</v>
      </c>
      <c r="F9688">
        <f t="shared" si="474"/>
        <v>44</v>
      </c>
      <c r="G9688">
        <v>1</v>
      </c>
      <c r="I9688" s="172" t="s">
        <v>221</v>
      </c>
      <c r="J9688" s="173">
        <v>40</v>
      </c>
      <c r="K9688" s="188">
        <v>23</v>
      </c>
      <c r="L9688" s="188">
        <v>21</v>
      </c>
      <c r="M9688" s="188">
        <v>44</v>
      </c>
      <c r="O9688" s="165"/>
      <c r="P9688" s="174"/>
      <c r="Q9688" s="174"/>
      <c r="R9688" s="174"/>
      <c r="S9688" s="166"/>
    </row>
    <row r="9689" spans="1:19" x14ac:dyDescent="0.15">
      <c r="A9689">
        <v>90</v>
      </c>
      <c r="B9689" t="s">
        <v>221</v>
      </c>
      <c r="C9689">
        <v>41</v>
      </c>
      <c r="D9689">
        <f t="shared" si="472"/>
        <v>16</v>
      </c>
      <c r="E9689">
        <f t="shared" si="473"/>
        <v>20</v>
      </c>
      <c r="F9689">
        <f t="shared" si="474"/>
        <v>36</v>
      </c>
      <c r="G9689">
        <v>1</v>
      </c>
      <c r="I9689" s="172" t="s">
        <v>221</v>
      </c>
      <c r="J9689" s="173">
        <v>41</v>
      </c>
      <c r="K9689" s="188">
        <v>16</v>
      </c>
      <c r="L9689" s="188">
        <v>20</v>
      </c>
      <c r="M9689" s="188">
        <v>36</v>
      </c>
      <c r="O9689" s="165"/>
      <c r="P9689" s="174"/>
      <c r="Q9689" s="174"/>
      <c r="R9689" s="174"/>
      <c r="S9689" s="166"/>
    </row>
    <row r="9690" spans="1:19" x14ac:dyDescent="0.15">
      <c r="A9690">
        <v>90</v>
      </c>
      <c r="B9690" t="s">
        <v>221</v>
      </c>
      <c r="C9690">
        <v>42</v>
      </c>
      <c r="D9690">
        <f t="shared" si="472"/>
        <v>18</v>
      </c>
      <c r="E9690">
        <f t="shared" si="473"/>
        <v>18</v>
      </c>
      <c r="F9690">
        <f t="shared" si="474"/>
        <v>36</v>
      </c>
      <c r="G9690">
        <v>1</v>
      </c>
      <c r="I9690" s="172" t="s">
        <v>221</v>
      </c>
      <c r="J9690" s="173">
        <v>42</v>
      </c>
      <c r="K9690" s="188">
        <v>18</v>
      </c>
      <c r="L9690" s="188">
        <v>18</v>
      </c>
      <c r="M9690" s="188">
        <v>36</v>
      </c>
      <c r="O9690" s="165"/>
      <c r="P9690" s="174"/>
      <c r="Q9690" s="174"/>
      <c r="R9690" s="174"/>
      <c r="S9690" s="166"/>
    </row>
    <row r="9691" spans="1:19" x14ac:dyDescent="0.15">
      <c r="A9691">
        <v>90</v>
      </c>
      <c r="B9691" t="s">
        <v>221</v>
      </c>
      <c r="C9691">
        <v>43</v>
      </c>
      <c r="D9691">
        <f t="shared" si="472"/>
        <v>22</v>
      </c>
      <c r="E9691">
        <f t="shared" si="473"/>
        <v>17</v>
      </c>
      <c r="F9691">
        <f t="shared" si="474"/>
        <v>39</v>
      </c>
      <c r="G9691">
        <v>1</v>
      </c>
      <c r="I9691" s="172" t="s">
        <v>221</v>
      </c>
      <c r="J9691" s="173">
        <v>43</v>
      </c>
      <c r="K9691" s="188">
        <v>22</v>
      </c>
      <c r="L9691" s="188">
        <v>17</v>
      </c>
      <c r="M9691" s="188">
        <v>39</v>
      </c>
      <c r="O9691" s="165"/>
      <c r="P9691" s="174"/>
      <c r="Q9691" s="174"/>
      <c r="R9691" s="174"/>
      <c r="S9691" s="166"/>
    </row>
    <row r="9692" spans="1:19" x14ac:dyDescent="0.15">
      <c r="A9692">
        <v>90</v>
      </c>
      <c r="B9692" t="s">
        <v>221</v>
      </c>
      <c r="C9692">
        <v>44</v>
      </c>
      <c r="D9692">
        <f t="shared" si="472"/>
        <v>19</v>
      </c>
      <c r="E9692">
        <f t="shared" si="473"/>
        <v>17</v>
      </c>
      <c r="F9692">
        <f t="shared" si="474"/>
        <v>36</v>
      </c>
      <c r="G9692">
        <v>1</v>
      </c>
      <c r="I9692" s="172" t="s">
        <v>221</v>
      </c>
      <c r="J9692" s="173">
        <v>44</v>
      </c>
      <c r="K9692" s="188">
        <v>19</v>
      </c>
      <c r="L9692" s="188">
        <v>17</v>
      </c>
      <c r="M9692" s="188">
        <v>36</v>
      </c>
      <c r="O9692" s="165"/>
      <c r="P9692" s="174"/>
      <c r="Q9692" s="174"/>
      <c r="R9692" s="174"/>
      <c r="S9692" s="166"/>
    </row>
    <row r="9693" spans="1:19" x14ac:dyDescent="0.15">
      <c r="A9693">
        <v>90</v>
      </c>
      <c r="B9693" t="s">
        <v>221</v>
      </c>
      <c r="C9693">
        <v>45</v>
      </c>
      <c r="D9693">
        <f t="shared" si="472"/>
        <v>18</v>
      </c>
      <c r="E9693">
        <f t="shared" si="473"/>
        <v>14</v>
      </c>
      <c r="F9693">
        <f t="shared" si="474"/>
        <v>32</v>
      </c>
      <c r="G9693">
        <v>1</v>
      </c>
      <c r="I9693" s="172" t="s">
        <v>221</v>
      </c>
      <c r="J9693" s="173">
        <v>45</v>
      </c>
      <c r="K9693" s="188">
        <v>18</v>
      </c>
      <c r="L9693" s="188">
        <v>14</v>
      </c>
      <c r="M9693" s="188">
        <v>32</v>
      </c>
      <c r="O9693" s="165"/>
      <c r="P9693" s="174"/>
      <c r="Q9693" s="174"/>
      <c r="R9693" s="174"/>
      <c r="S9693" s="166"/>
    </row>
    <row r="9694" spans="1:19" x14ac:dyDescent="0.15">
      <c r="A9694">
        <v>90</v>
      </c>
      <c r="B9694" t="s">
        <v>221</v>
      </c>
      <c r="C9694">
        <v>46</v>
      </c>
      <c r="D9694">
        <f t="shared" si="472"/>
        <v>15</v>
      </c>
      <c r="E9694">
        <f t="shared" si="473"/>
        <v>22</v>
      </c>
      <c r="F9694">
        <f t="shared" si="474"/>
        <v>37</v>
      </c>
      <c r="G9694">
        <v>1</v>
      </c>
      <c r="I9694" s="172" t="s">
        <v>221</v>
      </c>
      <c r="J9694" s="173">
        <v>46</v>
      </c>
      <c r="K9694" s="188">
        <v>15</v>
      </c>
      <c r="L9694" s="188">
        <v>22</v>
      </c>
      <c r="M9694" s="188">
        <v>37</v>
      </c>
      <c r="O9694" s="165"/>
      <c r="P9694" s="174"/>
      <c r="Q9694" s="174"/>
      <c r="R9694" s="174"/>
      <c r="S9694" s="166"/>
    </row>
    <row r="9695" spans="1:19" x14ac:dyDescent="0.15">
      <c r="A9695">
        <v>90</v>
      </c>
      <c r="B9695" t="s">
        <v>221</v>
      </c>
      <c r="C9695">
        <v>47</v>
      </c>
      <c r="D9695">
        <f t="shared" ref="D9695:D9758" si="475">K9695</f>
        <v>17</v>
      </c>
      <c r="E9695">
        <f t="shared" ref="E9695:E9758" si="476">L9695</f>
        <v>19</v>
      </c>
      <c r="F9695">
        <f t="shared" ref="F9695:F9758" si="477">M9695</f>
        <v>36</v>
      </c>
      <c r="G9695">
        <v>1</v>
      </c>
      <c r="I9695" s="172" t="s">
        <v>221</v>
      </c>
      <c r="J9695" s="173">
        <v>47</v>
      </c>
      <c r="K9695" s="188">
        <v>17</v>
      </c>
      <c r="L9695" s="188">
        <v>19</v>
      </c>
      <c r="M9695" s="188">
        <v>36</v>
      </c>
      <c r="O9695" s="165"/>
      <c r="P9695" s="174"/>
      <c r="Q9695" s="174"/>
      <c r="R9695" s="174"/>
      <c r="S9695" s="166"/>
    </row>
    <row r="9696" spans="1:19" x14ac:dyDescent="0.15">
      <c r="A9696">
        <v>90</v>
      </c>
      <c r="B9696" t="s">
        <v>221</v>
      </c>
      <c r="C9696">
        <v>48</v>
      </c>
      <c r="D9696">
        <f t="shared" si="475"/>
        <v>11</v>
      </c>
      <c r="E9696">
        <f t="shared" si="476"/>
        <v>21</v>
      </c>
      <c r="F9696">
        <f t="shared" si="477"/>
        <v>32</v>
      </c>
      <c r="G9696">
        <v>1</v>
      </c>
      <c r="I9696" s="172" t="s">
        <v>221</v>
      </c>
      <c r="J9696" s="173">
        <v>48</v>
      </c>
      <c r="K9696" s="188">
        <v>11</v>
      </c>
      <c r="L9696" s="188">
        <v>21</v>
      </c>
      <c r="M9696" s="188">
        <v>32</v>
      </c>
      <c r="O9696" s="165"/>
      <c r="P9696" s="174"/>
      <c r="Q9696" s="174"/>
      <c r="R9696" s="174"/>
      <c r="S9696" s="166"/>
    </row>
    <row r="9697" spans="1:19" x14ac:dyDescent="0.15">
      <c r="A9697">
        <v>90</v>
      </c>
      <c r="B9697" t="s">
        <v>221</v>
      </c>
      <c r="C9697">
        <v>49</v>
      </c>
      <c r="D9697">
        <f t="shared" si="475"/>
        <v>14</v>
      </c>
      <c r="E9697">
        <f t="shared" si="476"/>
        <v>9</v>
      </c>
      <c r="F9697">
        <f t="shared" si="477"/>
        <v>23</v>
      </c>
      <c r="G9697">
        <v>1</v>
      </c>
      <c r="I9697" s="172" t="s">
        <v>221</v>
      </c>
      <c r="J9697" s="173">
        <v>49</v>
      </c>
      <c r="K9697" s="188">
        <v>14</v>
      </c>
      <c r="L9697" s="188">
        <v>9</v>
      </c>
      <c r="M9697" s="188">
        <v>23</v>
      </c>
      <c r="O9697" s="165"/>
      <c r="P9697" s="174"/>
      <c r="Q9697" s="174"/>
      <c r="R9697" s="174"/>
      <c r="S9697" s="166"/>
    </row>
    <row r="9698" spans="1:19" x14ac:dyDescent="0.15">
      <c r="A9698">
        <v>90</v>
      </c>
      <c r="B9698" t="s">
        <v>221</v>
      </c>
      <c r="C9698">
        <v>50</v>
      </c>
      <c r="D9698">
        <f t="shared" si="475"/>
        <v>14</v>
      </c>
      <c r="E9698">
        <f t="shared" si="476"/>
        <v>15</v>
      </c>
      <c r="F9698">
        <f t="shared" si="477"/>
        <v>29</v>
      </c>
      <c r="G9698">
        <v>1</v>
      </c>
      <c r="I9698" s="172" t="s">
        <v>221</v>
      </c>
      <c r="J9698" s="173">
        <v>50</v>
      </c>
      <c r="K9698" s="188">
        <v>14</v>
      </c>
      <c r="L9698" s="188">
        <v>15</v>
      </c>
      <c r="M9698" s="188">
        <v>29</v>
      </c>
      <c r="O9698" s="165"/>
      <c r="P9698" s="174"/>
      <c r="Q9698" s="174"/>
      <c r="R9698" s="174"/>
      <c r="S9698" s="166"/>
    </row>
    <row r="9699" spans="1:19" x14ac:dyDescent="0.15">
      <c r="A9699">
        <v>90</v>
      </c>
      <c r="B9699" t="s">
        <v>221</v>
      </c>
      <c r="C9699">
        <v>51</v>
      </c>
      <c r="D9699">
        <f t="shared" si="475"/>
        <v>15</v>
      </c>
      <c r="E9699">
        <f t="shared" si="476"/>
        <v>15</v>
      </c>
      <c r="F9699">
        <f t="shared" si="477"/>
        <v>30</v>
      </c>
      <c r="G9699">
        <v>1</v>
      </c>
      <c r="I9699" s="172" t="s">
        <v>221</v>
      </c>
      <c r="J9699" s="173">
        <v>51</v>
      </c>
      <c r="K9699" s="188">
        <v>15</v>
      </c>
      <c r="L9699" s="188">
        <v>15</v>
      </c>
      <c r="M9699" s="188">
        <v>30</v>
      </c>
      <c r="O9699" s="165"/>
      <c r="P9699" s="174"/>
      <c r="Q9699" s="174"/>
      <c r="R9699" s="174"/>
      <c r="S9699" s="166"/>
    </row>
    <row r="9700" spans="1:19" x14ac:dyDescent="0.15">
      <c r="A9700">
        <v>90</v>
      </c>
      <c r="B9700" t="s">
        <v>221</v>
      </c>
      <c r="C9700">
        <v>52</v>
      </c>
      <c r="D9700">
        <f t="shared" si="475"/>
        <v>13</v>
      </c>
      <c r="E9700">
        <f t="shared" si="476"/>
        <v>16</v>
      </c>
      <c r="F9700">
        <f t="shared" si="477"/>
        <v>29</v>
      </c>
      <c r="G9700">
        <v>1</v>
      </c>
      <c r="I9700" s="172" t="s">
        <v>221</v>
      </c>
      <c r="J9700" s="173">
        <v>52</v>
      </c>
      <c r="K9700" s="188">
        <v>13</v>
      </c>
      <c r="L9700" s="188">
        <v>16</v>
      </c>
      <c r="M9700" s="188">
        <v>29</v>
      </c>
      <c r="O9700" s="165"/>
      <c r="P9700" s="174"/>
      <c r="Q9700" s="174"/>
      <c r="R9700" s="174"/>
      <c r="S9700" s="166"/>
    </row>
    <row r="9701" spans="1:19" x14ac:dyDescent="0.15">
      <c r="A9701">
        <v>90</v>
      </c>
      <c r="B9701" t="s">
        <v>221</v>
      </c>
      <c r="C9701">
        <v>53</v>
      </c>
      <c r="D9701">
        <f t="shared" si="475"/>
        <v>8</v>
      </c>
      <c r="E9701">
        <f t="shared" si="476"/>
        <v>10</v>
      </c>
      <c r="F9701">
        <f t="shared" si="477"/>
        <v>18</v>
      </c>
      <c r="G9701">
        <v>1</v>
      </c>
      <c r="I9701" s="172" t="s">
        <v>221</v>
      </c>
      <c r="J9701" s="173">
        <v>53</v>
      </c>
      <c r="K9701" s="188">
        <v>8</v>
      </c>
      <c r="L9701" s="188">
        <v>10</v>
      </c>
      <c r="M9701" s="188">
        <v>18</v>
      </c>
      <c r="O9701" s="165"/>
      <c r="P9701" s="174"/>
      <c r="Q9701" s="174"/>
      <c r="R9701" s="174"/>
      <c r="S9701" s="166"/>
    </row>
    <row r="9702" spans="1:19" x14ac:dyDescent="0.15">
      <c r="A9702">
        <v>90</v>
      </c>
      <c r="B9702" t="s">
        <v>221</v>
      </c>
      <c r="C9702">
        <v>54</v>
      </c>
      <c r="D9702">
        <f t="shared" si="475"/>
        <v>8</v>
      </c>
      <c r="E9702">
        <f t="shared" si="476"/>
        <v>9</v>
      </c>
      <c r="F9702">
        <f t="shared" si="477"/>
        <v>17</v>
      </c>
      <c r="G9702">
        <v>1</v>
      </c>
      <c r="I9702" s="172" t="s">
        <v>221</v>
      </c>
      <c r="J9702" s="173">
        <v>54</v>
      </c>
      <c r="K9702" s="188">
        <v>8</v>
      </c>
      <c r="L9702" s="188">
        <v>9</v>
      </c>
      <c r="M9702" s="188">
        <v>17</v>
      </c>
      <c r="O9702" s="165"/>
      <c r="P9702" s="174"/>
      <c r="Q9702" s="174"/>
      <c r="R9702" s="174"/>
      <c r="S9702" s="166"/>
    </row>
    <row r="9703" spans="1:19" x14ac:dyDescent="0.15">
      <c r="A9703">
        <v>90</v>
      </c>
      <c r="B9703" t="s">
        <v>221</v>
      </c>
      <c r="C9703">
        <v>55</v>
      </c>
      <c r="D9703">
        <f t="shared" si="475"/>
        <v>8</v>
      </c>
      <c r="E9703">
        <f t="shared" si="476"/>
        <v>17</v>
      </c>
      <c r="F9703">
        <f t="shared" si="477"/>
        <v>25</v>
      </c>
      <c r="G9703">
        <v>1</v>
      </c>
      <c r="I9703" s="172" t="s">
        <v>221</v>
      </c>
      <c r="J9703" s="173">
        <v>55</v>
      </c>
      <c r="K9703" s="188">
        <v>8</v>
      </c>
      <c r="L9703" s="188">
        <v>17</v>
      </c>
      <c r="M9703" s="188">
        <v>25</v>
      </c>
      <c r="O9703" s="165"/>
      <c r="P9703" s="174"/>
      <c r="Q9703" s="174"/>
      <c r="R9703" s="174"/>
      <c r="S9703" s="166"/>
    </row>
    <row r="9704" spans="1:19" x14ac:dyDescent="0.15">
      <c r="A9704">
        <v>90</v>
      </c>
      <c r="B9704" t="s">
        <v>221</v>
      </c>
      <c r="C9704">
        <v>56</v>
      </c>
      <c r="D9704">
        <f t="shared" si="475"/>
        <v>13</v>
      </c>
      <c r="E9704">
        <f t="shared" si="476"/>
        <v>8</v>
      </c>
      <c r="F9704">
        <f t="shared" si="477"/>
        <v>21</v>
      </c>
      <c r="G9704">
        <v>1</v>
      </c>
      <c r="I9704" s="172" t="s">
        <v>221</v>
      </c>
      <c r="J9704" s="173">
        <v>56</v>
      </c>
      <c r="K9704" s="188">
        <v>13</v>
      </c>
      <c r="L9704" s="188">
        <v>8</v>
      </c>
      <c r="M9704" s="188">
        <v>21</v>
      </c>
      <c r="O9704" s="165"/>
      <c r="P9704" s="174"/>
      <c r="Q9704" s="174"/>
      <c r="R9704" s="174"/>
      <c r="S9704" s="166"/>
    </row>
    <row r="9705" spans="1:19" x14ac:dyDescent="0.15">
      <c r="A9705">
        <v>90</v>
      </c>
      <c r="B9705" t="s">
        <v>221</v>
      </c>
      <c r="C9705">
        <v>57</v>
      </c>
      <c r="D9705">
        <f t="shared" si="475"/>
        <v>12</v>
      </c>
      <c r="E9705">
        <f t="shared" si="476"/>
        <v>11</v>
      </c>
      <c r="F9705">
        <f t="shared" si="477"/>
        <v>23</v>
      </c>
      <c r="G9705">
        <v>1</v>
      </c>
      <c r="I9705" s="172" t="s">
        <v>221</v>
      </c>
      <c r="J9705" s="173">
        <v>57</v>
      </c>
      <c r="K9705" s="188">
        <v>12</v>
      </c>
      <c r="L9705" s="188">
        <v>11</v>
      </c>
      <c r="M9705" s="188">
        <v>23</v>
      </c>
      <c r="O9705" s="165"/>
      <c r="P9705" s="174"/>
      <c r="Q9705" s="174"/>
      <c r="R9705" s="174"/>
      <c r="S9705" s="166"/>
    </row>
    <row r="9706" spans="1:19" x14ac:dyDescent="0.15">
      <c r="A9706">
        <v>90</v>
      </c>
      <c r="B9706" t="s">
        <v>221</v>
      </c>
      <c r="C9706">
        <v>58</v>
      </c>
      <c r="D9706">
        <f t="shared" si="475"/>
        <v>14</v>
      </c>
      <c r="E9706">
        <f t="shared" si="476"/>
        <v>10</v>
      </c>
      <c r="F9706">
        <f t="shared" si="477"/>
        <v>24</v>
      </c>
      <c r="G9706">
        <v>1</v>
      </c>
      <c r="I9706" s="172" t="s">
        <v>221</v>
      </c>
      <c r="J9706" s="173">
        <v>58</v>
      </c>
      <c r="K9706" s="188">
        <v>14</v>
      </c>
      <c r="L9706" s="188">
        <v>10</v>
      </c>
      <c r="M9706" s="188">
        <v>24</v>
      </c>
      <c r="O9706" s="165"/>
      <c r="P9706" s="174"/>
      <c r="Q9706" s="174"/>
      <c r="R9706" s="174"/>
      <c r="S9706" s="166"/>
    </row>
    <row r="9707" spans="1:19" x14ac:dyDescent="0.15">
      <c r="A9707">
        <v>90</v>
      </c>
      <c r="B9707" t="s">
        <v>221</v>
      </c>
      <c r="C9707">
        <v>59</v>
      </c>
      <c r="D9707">
        <f t="shared" si="475"/>
        <v>18</v>
      </c>
      <c r="E9707">
        <f t="shared" si="476"/>
        <v>12</v>
      </c>
      <c r="F9707">
        <f t="shared" si="477"/>
        <v>30</v>
      </c>
      <c r="G9707">
        <v>1</v>
      </c>
      <c r="I9707" s="172" t="s">
        <v>221</v>
      </c>
      <c r="J9707" s="173">
        <v>59</v>
      </c>
      <c r="K9707" s="188">
        <v>18</v>
      </c>
      <c r="L9707" s="188">
        <v>12</v>
      </c>
      <c r="M9707" s="188">
        <v>30</v>
      </c>
      <c r="O9707" s="165"/>
      <c r="P9707" s="174"/>
      <c r="Q9707" s="174"/>
      <c r="R9707" s="174"/>
      <c r="S9707" s="166"/>
    </row>
    <row r="9708" spans="1:19" x14ac:dyDescent="0.15">
      <c r="A9708">
        <v>90</v>
      </c>
      <c r="B9708" t="s">
        <v>221</v>
      </c>
      <c r="C9708">
        <v>60</v>
      </c>
      <c r="D9708">
        <f t="shared" si="475"/>
        <v>11</v>
      </c>
      <c r="E9708">
        <f t="shared" si="476"/>
        <v>8</v>
      </c>
      <c r="F9708">
        <f t="shared" si="477"/>
        <v>19</v>
      </c>
      <c r="G9708">
        <v>1</v>
      </c>
      <c r="I9708" s="172" t="s">
        <v>221</v>
      </c>
      <c r="J9708" s="173">
        <v>60</v>
      </c>
      <c r="K9708" s="188">
        <v>11</v>
      </c>
      <c r="L9708" s="188">
        <v>8</v>
      </c>
      <c r="M9708" s="188">
        <v>19</v>
      </c>
      <c r="O9708" s="165"/>
      <c r="P9708" s="174"/>
      <c r="Q9708" s="174"/>
      <c r="R9708" s="174"/>
      <c r="S9708" s="166"/>
    </row>
    <row r="9709" spans="1:19" x14ac:dyDescent="0.15">
      <c r="A9709">
        <v>90</v>
      </c>
      <c r="B9709" t="s">
        <v>221</v>
      </c>
      <c r="C9709">
        <v>61</v>
      </c>
      <c r="D9709">
        <f t="shared" si="475"/>
        <v>13</v>
      </c>
      <c r="E9709">
        <f t="shared" si="476"/>
        <v>9</v>
      </c>
      <c r="F9709">
        <f t="shared" si="477"/>
        <v>22</v>
      </c>
      <c r="G9709">
        <v>1</v>
      </c>
      <c r="I9709" s="172" t="s">
        <v>221</v>
      </c>
      <c r="J9709" s="173">
        <v>61</v>
      </c>
      <c r="K9709" s="188">
        <v>13</v>
      </c>
      <c r="L9709" s="188">
        <v>9</v>
      </c>
      <c r="M9709" s="188">
        <v>22</v>
      </c>
      <c r="O9709" s="165"/>
      <c r="P9709" s="174"/>
      <c r="Q9709" s="174"/>
      <c r="R9709" s="174"/>
      <c r="S9709" s="166"/>
    </row>
    <row r="9710" spans="1:19" x14ac:dyDescent="0.15">
      <c r="A9710">
        <v>90</v>
      </c>
      <c r="B9710" t="s">
        <v>221</v>
      </c>
      <c r="C9710">
        <v>62</v>
      </c>
      <c r="D9710">
        <f t="shared" si="475"/>
        <v>8</v>
      </c>
      <c r="E9710">
        <f t="shared" si="476"/>
        <v>9</v>
      </c>
      <c r="F9710">
        <f t="shared" si="477"/>
        <v>17</v>
      </c>
      <c r="G9710">
        <v>1</v>
      </c>
      <c r="I9710" s="172" t="s">
        <v>221</v>
      </c>
      <c r="J9710" s="173">
        <v>62</v>
      </c>
      <c r="K9710" s="188">
        <v>8</v>
      </c>
      <c r="L9710" s="188">
        <v>9</v>
      </c>
      <c r="M9710" s="188">
        <v>17</v>
      </c>
      <c r="O9710" s="165"/>
      <c r="P9710" s="174"/>
      <c r="Q9710" s="174"/>
      <c r="R9710" s="174"/>
      <c r="S9710" s="166"/>
    </row>
    <row r="9711" spans="1:19" x14ac:dyDescent="0.15">
      <c r="A9711">
        <v>90</v>
      </c>
      <c r="B9711" t="s">
        <v>221</v>
      </c>
      <c r="C9711">
        <v>63</v>
      </c>
      <c r="D9711">
        <f t="shared" si="475"/>
        <v>6</v>
      </c>
      <c r="E9711">
        <f t="shared" si="476"/>
        <v>11</v>
      </c>
      <c r="F9711">
        <f t="shared" si="477"/>
        <v>17</v>
      </c>
      <c r="G9711">
        <v>1</v>
      </c>
      <c r="I9711" s="172" t="s">
        <v>221</v>
      </c>
      <c r="J9711" s="173">
        <v>63</v>
      </c>
      <c r="K9711" s="188">
        <v>6</v>
      </c>
      <c r="L9711" s="188">
        <v>11</v>
      </c>
      <c r="M9711" s="188">
        <v>17</v>
      </c>
      <c r="O9711" s="165"/>
      <c r="P9711" s="174"/>
      <c r="Q9711" s="174"/>
      <c r="R9711" s="174"/>
      <c r="S9711" s="166"/>
    </row>
    <row r="9712" spans="1:19" x14ac:dyDescent="0.15">
      <c r="A9712">
        <v>90</v>
      </c>
      <c r="B9712" t="s">
        <v>221</v>
      </c>
      <c r="C9712">
        <v>64</v>
      </c>
      <c r="D9712">
        <f t="shared" si="475"/>
        <v>21</v>
      </c>
      <c r="E9712">
        <f t="shared" si="476"/>
        <v>10</v>
      </c>
      <c r="F9712">
        <f t="shared" si="477"/>
        <v>31</v>
      </c>
      <c r="G9712">
        <v>1</v>
      </c>
      <c r="I9712" s="172" t="s">
        <v>221</v>
      </c>
      <c r="J9712" s="173">
        <v>64</v>
      </c>
      <c r="K9712" s="188">
        <v>21</v>
      </c>
      <c r="L9712" s="188">
        <v>10</v>
      </c>
      <c r="M9712" s="188">
        <v>31</v>
      </c>
      <c r="O9712" s="165"/>
      <c r="P9712" s="174"/>
      <c r="Q9712" s="174"/>
      <c r="R9712" s="174"/>
      <c r="S9712" s="166"/>
    </row>
    <row r="9713" spans="1:19" x14ac:dyDescent="0.15">
      <c r="A9713">
        <v>90</v>
      </c>
      <c r="B9713" t="s">
        <v>221</v>
      </c>
      <c r="C9713">
        <v>65</v>
      </c>
      <c r="D9713">
        <f t="shared" si="475"/>
        <v>8</v>
      </c>
      <c r="E9713">
        <f t="shared" si="476"/>
        <v>10</v>
      </c>
      <c r="F9713">
        <f t="shared" si="477"/>
        <v>18</v>
      </c>
      <c r="G9713">
        <v>1</v>
      </c>
      <c r="I9713" s="172" t="s">
        <v>221</v>
      </c>
      <c r="J9713" s="173">
        <v>65</v>
      </c>
      <c r="K9713" s="188">
        <v>8</v>
      </c>
      <c r="L9713" s="188">
        <v>10</v>
      </c>
      <c r="M9713" s="188">
        <v>18</v>
      </c>
      <c r="O9713" s="165"/>
      <c r="P9713" s="174"/>
      <c r="Q9713" s="174"/>
      <c r="R9713" s="174"/>
      <c r="S9713" s="166"/>
    </row>
    <row r="9714" spans="1:19" x14ac:dyDescent="0.15">
      <c r="A9714">
        <v>90</v>
      </c>
      <c r="B9714" t="s">
        <v>221</v>
      </c>
      <c r="C9714">
        <v>66</v>
      </c>
      <c r="D9714">
        <f t="shared" si="475"/>
        <v>7</v>
      </c>
      <c r="E9714">
        <f t="shared" si="476"/>
        <v>15</v>
      </c>
      <c r="F9714">
        <f t="shared" si="477"/>
        <v>22</v>
      </c>
      <c r="G9714">
        <v>1</v>
      </c>
      <c r="I9714" s="172" t="s">
        <v>221</v>
      </c>
      <c r="J9714" s="173">
        <v>66</v>
      </c>
      <c r="K9714" s="188">
        <v>7</v>
      </c>
      <c r="L9714" s="188">
        <v>15</v>
      </c>
      <c r="M9714" s="188">
        <v>22</v>
      </c>
      <c r="O9714" s="165"/>
      <c r="P9714" s="174"/>
      <c r="Q9714" s="174"/>
      <c r="R9714" s="174"/>
      <c r="S9714" s="166"/>
    </row>
    <row r="9715" spans="1:19" x14ac:dyDescent="0.15">
      <c r="A9715">
        <v>90</v>
      </c>
      <c r="B9715" t="s">
        <v>221</v>
      </c>
      <c r="C9715">
        <v>67</v>
      </c>
      <c r="D9715">
        <f t="shared" si="475"/>
        <v>10</v>
      </c>
      <c r="E9715">
        <f t="shared" si="476"/>
        <v>15</v>
      </c>
      <c r="F9715">
        <f t="shared" si="477"/>
        <v>25</v>
      </c>
      <c r="G9715">
        <v>1</v>
      </c>
      <c r="I9715" s="172" t="s">
        <v>221</v>
      </c>
      <c r="J9715" s="173">
        <v>67</v>
      </c>
      <c r="K9715" s="188">
        <v>10</v>
      </c>
      <c r="L9715" s="188">
        <v>15</v>
      </c>
      <c r="M9715" s="188">
        <v>25</v>
      </c>
      <c r="O9715" s="165"/>
      <c r="P9715" s="174"/>
      <c r="Q9715" s="174"/>
      <c r="R9715" s="174"/>
      <c r="S9715" s="166"/>
    </row>
    <row r="9716" spans="1:19" x14ac:dyDescent="0.15">
      <c r="A9716">
        <v>90</v>
      </c>
      <c r="B9716" t="s">
        <v>221</v>
      </c>
      <c r="C9716">
        <v>68</v>
      </c>
      <c r="D9716">
        <f t="shared" si="475"/>
        <v>11</v>
      </c>
      <c r="E9716">
        <f t="shared" si="476"/>
        <v>16</v>
      </c>
      <c r="F9716">
        <f t="shared" si="477"/>
        <v>27</v>
      </c>
      <c r="G9716">
        <v>1</v>
      </c>
      <c r="I9716" s="172" t="s">
        <v>221</v>
      </c>
      <c r="J9716" s="173">
        <v>68</v>
      </c>
      <c r="K9716" s="188">
        <v>11</v>
      </c>
      <c r="L9716" s="188">
        <v>16</v>
      </c>
      <c r="M9716" s="188">
        <v>27</v>
      </c>
      <c r="O9716" s="165"/>
      <c r="P9716" s="174"/>
      <c r="Q9716" s="174"/>
      <c r="R9716" s="174"/>
      <c r="S9716" s="166"/>
    </row>
    <row r="9717" spans="1:19" x14ac:dyDescent="0.15">
      <c r="A9717">
        <v>90</v>
      </c>
      <c r="B9717" t="s">
        <v>221</v>
      </c>
      <c r="C9717">
        <v>69</v>
      </c>
      <c r="D9717">
        <f t="shared" si="475"/>
        <v>10</v>
      </c>
      <c r="E9717">
        <f t="shared" si="476"/>
        <v>17</v>
      </c>
      <c r="F9717">
        <f t="shared" si="477"/>
        <v>27</v>
      </c>
      <c r="G9717">
        <v>1</v>
      </c>
      <c r="I9717" s="172" t="s">
        <v>221</v>
      </c>
      <c r="J9717" s="173">
        <v>69</v>
      </c>
      <c r="K9717" s="188">
        <v>10</v>
      </c>
      <c r="L9717" s="188">
        <v>17</v>
      </c>
      <c r="M9717" s="188">
        <v>27</v>
      </c>
      <c r="O9717" s="165"/>
      <c r="P9717" s="174"/>
      <c r="Q9717" s="174"/>
      <c r="R9717" s="174"/>
      <c r="S9717" s="166"/>
    </row>
    <row r="9718" spans="1:19" x14ac:dyDescent="0.15">
      <c r="A9718">
        <v>90</v>
      </c>
      <c r="B9718" t="s">
        <v>221</v>
      </c>
      <c r="C9718">
        <v>70</v>
      </c>
      <c r="D9718">
        <f t="shared" si="475"/>
        <v>14</v>
      </c>
      <c r="E9718">
        <f t="shared" si="476"/>
        <v>17</v>
      </c>
      <c r="F9718">
        <f t="shared" si="477"/>
        <v>31</v>
      </c>
      <c r="G9718">
        <v>1</v>
      </c>
      <c r="I9718" s="172" t="s">
        <v>221</v>
      </c>
      <c r="J9718" s="173">
        <v>70</v>
      </c>
      <c r="K9718" s="188">
        <v>14</v>
      </c>
      <c r="L9718" s="188">
        <v>17</v>
      </c>
      <c r="M9718" s="188">
        <v>31</v>
      </c>
      <c r="O9718" s="165"/>
      <c r="P9718" s="174"/>
      <c r="Q9718" s="174"/>
      <c r="R9718" s="174"/>
      <c r="S9718" s="166"/>
    </row>
    <row r="9719" spans="1:19" x14ac:dyDescent="0.15">
      <c r="A9719">
        <v>90</v>
      </c>
      <c r="B9719" t="s">
        <v>221</v>
      </c>
      <c r="C9719">
        <v>71</v>
      </c>
      <c r="D9719">
        <f t="shared" si="475"/>
        <v>17</v>
      </c>
      <c r="E9719">
        <f t="shared" si="476"/>
        <v>22</v>
      </c>
      <c r="F9719">
        <f t="shared" si="477"/>
        <v>39</v>
      </c>
      <c r="G9719">
        <v>1</v>
      </c>
      <c r="I9719" s="172" t="s">
        <v>221</v>
      </c>
      <c r="J9719" s="173">
        <v>71</v>
      </c>
      <c r="K9719" s="188">
        <v>17</v>
      </c>
      <c r="L9719" s="188">
        <v>22</v>
      </c>
      <c r="M9719" s="188">
        <v>39</v>
      </c>
      <c r="O9719" s="165"/>
      <c r="P9719" s="174"/>
      <c r="Q9719" s="174"/>
      <c r="R9719" s="174"/>
      <c r="S9719" s="166"/>
    </row>
    <row r="9720" spans="1:19" x14ac:dyDescent="0.15">
      <c r="A9720">
        <v>90</v>
      </c>
      <c r="B9720" t="s">
        <v>221</v>
      </c>
      <c r="C9720">
        <v>72</v>
      </c>
      <c r="D9720">
        <f t="shared" si="475"/>
        <v>8</v>
      </c>
      <c r="E9720">
        <f t="shared" si="476"/>
        <v>10</v>
      </c>
      <c r="F9720">
        <f t="shared" si="477"/>
        <v>18</v>
      </c>
      <c r="G9720">
        <v>1</v>
      </c>
      <c r="I9720" s="172" t="s">
        <v>221</v>
      </c>
      <c r="J9720" s="173">
        <v>72</v>
      </c>
      <c r="K9720" s="188">
        <v>8</v>
      </c>
      <c r="L9720" s="188">
        <v>10</v>
      </c>
      <c r="M9720" s="188">
        <v>18</v>
      </c>
      <c r="O9720" s="165"/>
      <c r="P9720" s="174"/>
      <c r="Q9720" s="174"/>
      <c r="R9720" s="174"/>
      <c r="S9720" s="166"/>
    </row>
    <row r="9721" spans="1:19" x14ac:dyDescent="0.15">
      <c r="A9721">
        <v>90</v>
      </c>
      <c r="B9721" t="s">
        <v>221</v>
      </c>
      <c r="C9721">
        <v>73</v>
      </c>
      <c r="D9721">
        <f t="shared" si="475"/>
        <v>6</v>
      </c>
      <c r="E9721">
        <f t="shared" si="476"/>
        <v>6</v>
      </c>
      <c r="F9721">
        <f t="shared" si="477"/>
        <v>12</v>
      </c>
      <c r="G9721">
        <v>1</v>
      </c>
      <c r="I9721" s="172" t="s">
        <v>221</v>
      </c>
      <c r="J9721" s="173">
        <v>73</v>
      </c>
      <c r="K9721" s="188">
        <v>6</v>
      </c>
      <c r="L9721" s="188">
        <v>6</v>
      </c>
      <c r="M9721" s="188">
        <v>12</v>
      </c>
      <c r="O9721" s="165"/>
      <c r="P9721" s="174"/>
      <c r="Q9721" s="174"/>
      <c r="R9721" s="174"/>
      <c r="S9721" s="166"/>
    </row>
    <row r="9722" spans="1:19" x14ac:dyDescent="0.15">
      <c r="A9722">
        <v>90</v>
      </c>
      <c r="B9722" t="s">
        <v>221</v>
      </c>
      <c r="C9722">
        <v>74</v>
      </c>
      <c r="D9722">
        <f t="shared" si="475"/>
        <v>12</v>
      </c>
      <c r="E9722">
        <f t="shared" si="476"/>
        <v>9</v>
      </c>
      <c r="F9722">
        <f t="shared" si="477"/>
        <v>21</v>
      </c>
      <c r="G9722">
        <v>1</v>
      </c>
      <c r="I9722" s="172" t="s">
        <v>221</v>
      </c>
      <c r="J9722" s="173">
        <v>74</v>
      </c>
      <c r="K9722" s="188">
        <v>12</v>
      </c>
      <c r="L9722" s="188">
        <v>9</v>
      </c>
      <c r="M9722" s="188">
        <v>21</v>
      </c>
      <c r="O9722" s="165"/>
      <c r="P9722" s="174"/>
      <c r="Q9722" s="174"/>
      <c r="R9722" s="174"/>
      <c r="S9722" s="166"/>
    </row>
    <row r="9723" spans="1:19" x14ac:dyDescent="0.15">
      <c r="A9723">
        <v>90</v>
      </c>
      <c r="B9723" t="s">
        <v>221</v>
      </c>
      <c r="C9723">
        <v>75</v>
      </c>
      <c r="D9723">
        <f t="shared" si="475"/>
        <v>9</v>
      </c>
      <c r="E9723">
        <f t="shared" si="476"/>
        <v>8</v>
      </c>
      <c r="F9723">
        <f t="shared" si="477"/>
        <v>17</v>
      </c>
      <c r="G9723">
        <v>1</v>
      </c>
      <c r="I9723" s="172" t="s">
        <v>221</v>
      </c>
      <c r="J9723" s="173">
        <v>75</v>
      </c>
      <c r="K9723" s="188">
        <v>9</v>
      </c>
      <c r="L9723" s="188">
        <v>8</v>
      </c>
      <c r="M9723" s="188">
        <v>17</v>
      </c>
      <c r="O9723" s="165"/>
      <c r="P9723" s="174"/>
      <c r="Q9723" s="174"/>
      <c r="R9723" s="174"/>
      <c r="S9723" s="166"/>
    </row>
    <row r="9724" spans="1:19" x14ac:dyDescent="0.15">
      <c r="A9724">
        <v>90</v>
      </c>
      <c r="B9724" t="s">
        <v>221</v>
      </c>
      <c r="C9724">
        <v>76</v>
      </c>
      <c r="D9724">
        <f t="shared" si="475"/>
        <v>11</v>
      </c>
      <c r="E9724">
        <f t="shared" si="476"/>
        <v>15</v>
      </c>
      <c r="F9724">
        <f t="shared" si="477"/>
        <v>26</v>
      </c>
      <c r="G9724">
        <v>1</v>
      </c>
      <c r="I9724" s="172" t="s">
        <v>221</v>
      </c>
      <c r="J9724" s="173">
        <v>76</v>
      </c>
      <c r="K9724" s="188">
        <v>11</v>
      </c>
      <c r="L9724" s="188">
        <v>15</v>
      </c>
      <c r="M9724" s="188">
        <v>26</v>
      </c>
      <c r="O9724" s="165"/>
      <c r="P9724" s="174"/>
      <c r="Q9724" s="174"/>
      <c r="R9724" s="174"/>
      <c r="S9724" s="166"/>
    </row>
    <row r="9725" spans="1:19" x14ac:dyDescent="0.15">
      <c r="A9725">
        <v>90</v>
      </c>
      <c r="B9725" t="s">
        <v>221</v>
      </c>
      <c r="C9725">
        <v>77</v>
      </c>
      <c r="D9725">
        <f t="shared" si="475"/>
        <v>16</v>
      </c>
      <c r="E9725">
        <f t="shared" si="476"/>
        <v>7</v>
      </c>
      <c r="F9725">
        <f t="shared" si="477"/>
        <v>23</v>
      </c>
      <c r="G9725">
        <v>1</v>
      </c>
      <c r="I9725" s="172" t="s">
        <v>221</v>
      </c>
      <c r="J9725" s="173">
        <v>77</v>
      </c>
      <c r="K9725" s="188">
        <v>16</v>
      </c>
      <c r="L9725" s="188">
        <v>7</v>
      </c>
      <c r="M9725" s="188">
        <v>23</v>
      </c>
      <c r="O9725" s="165"/>
      <c r="P9725" s="174"/>
      <c r="Q9725" s="174"/>
      <c r="R9725" s="174"/>
      <c r="S9725" s="166"/>
    </row>
    <row r="9726" spans="1:19" x14ac:dyDescent="0.15">
      <c r="A9726">
        <v>90</v>
      </c>
      <c r="B9726" t="s">
        <v>221</v>
      </c>
      <c r="C9726">
        <v>78</v>
      </c>
      <c r="D9726">
        <f t="shared" si="475"/>
        <v>6</v>
      </c>
      <c r="E9726">
        <f t="shared" si="476"/>
        <v>6</v>
      </c>
      <c r="F9726">
        <f t="shared" si="477"/>
        <v>12</v>
      </c>
      <c r="G9726">
        <v>1</v>
      </c>
      <c r="I9726" s="172" t="s">
        <v>221</v>
      </c>
      <c r="J9726" s="173">
        <v>78</v>
      </c>
      <c r="K9726" s="188">
        <v>6</v>
      </c>
      <c r="L9726" s="188">
        <v>6</v>
      </c>
      <c r="M9726" s="188">
        <v>12</v>
      </c>
      <c r="O9726" s="165"/>
      <c r="P9726" s="174"/>
      <c r="Q9726" s="174"/>
      <c r="R9726" s="174"/>
      <c r="S9726" s="166"/>
    </row>
    <row r="9727" spans="1:19" x14ac:dyDescent="0.15">
      <c r="A9727">
        <v>90</v>
      </c>
      <c r="B9727" t="s">
        <v>221</v>
      </c>
      <c r="C9727">
        <v>79</v>
      </c>
      <c r="D9727">
        <f t="shared" si="475"/>
        <v>6</v>
      </c>
      <c r="E9727">
        <f t="shared" si="476"/>
        <v>9</v>
      </c>
      <c r="F9727">
        <f t="shared" si="477"/>
        <v>15</v>
      </c>
      <c r="G9727">
        <v>1</v>
      </c>
      <c r="I9727" s="172" t="s">
        <v>221</v>
      </c>
      <c r="J9727" s="173">
        <v>79</v>
      </c>
      <c r="K9727" s="188">
        <v>6</v>
      </c>
      <c r="L9727" s="188">
        <v>9</v>
      </c>
      <c r="M9727" s="188">
        <v>15</v>
      </c>
      <c r="O9727" s="165"/>
      <c r="P9727" s="174"/>
      <c r="Q9727" s="174"/>
      <c r="R9727" s="174"/>
      <c r="S9727" s="166"/>
    </row>
    <row r="9728" spans="1:19" x14ac:dyDescent="0.15">
      <c r="A9728">
        <v>90</v>
      </c>
      <c r="B9728" t="s">
        <v>221</v>
      </c>
      <c r="C9728">
        <v>80</v>
      </c>
      <c r="D9728">
        <f t="shared" si="475"/>
        <v>3</v>
      </c>
      <c r="E9728">
        <f t="shared" si="476"/>
        <v>3</v>
      </c>
      <c r="F9728">
        <f t="shared" si="477"/>
        <v>6</v>
      </c>
      <c r="G9728">
        <v>1</v>
      </c>
      <c r="I9728" s="172" t="s">
        <v>221</v>
      </c>
      <c r="J9728" s="173">
        <v>80</v>
      </c>
      <c r="K9728" s="188">
        <v>3</v>
      </c>
      <c r="L9728" s="188">
        <v>3</v>
      </c>
      <c r="M9728" s="188">
        <v>6</v>
      </c>
      <c r="O9728" s="165"/>
      <c r="P9728" s="174"/>
      <c r="Q9728" s="174"/>
      <c r="R9728" s="174"/>
      <c r="S9728" s="166"/>
    </row>
    <row r="9729" spans="1:19" x14ac:dyDescent="0.15">
      <c r="A9729">
        <v>90</v>
      </c>
      <c r="B9729" t="s">
        <v>221</v>
      </c>
      <c r="C9729">
        <v>81</v>
      </c>
      <c r="D9729">
        <f t="shared" si="475"/>
        <v>4</v>
      </c>
      <c r="E9729">
        <f t="shared" si="476"/>
        <v>9</v>
      </c>
      <c r="F9729">
        <f t="shared" si="477"/>
        <v>13</v>
      </c>
      <c r="G9729">
        <v>1</v>
      </c>
      <c r="I9729" s="172" t="s">
        <v>221</v>
      </c>
      <c r="J9729" s="173">
        <v>81</v>
      </c>
      <c r="K9729" s="188">
        <v>4</v>
      </c>
      <c r="L9729" s="188">
        <v>9</v>
      </c>
      <c r="M9729" s="188">
        <v>13</v>
      </c>
      <c r="O9729" s="165"/>
      <c r="P9729" s="174"/>
      <c r="Q9729" s="174"/>
      <c r="R9729" s="174"/>
      <c r="S9729" s="166"/>
    </row>
    <row r="9730" spans="1:19" x14ac:dyDescent="0.15">
      <c r="A9730">
        <v>90</v>
      </c>
      <c r="B9730" t="s">
        <v>221</v>
      </c>
      <c r="C9730">
        <v>82</v>
      </c>
      <c r="D9730">
        <f t="shared" si="475"/>
        <v>2</v>
      </c>
      <c r="E9730">
        <f t="shared" si="476"/>
        <v>7</v>
      </c>
      <c r="F9730">
        <f t="shared" si="477"/>
        <v>9</v>
      </c>
      <c r="G9730">
        <v>1</v>
      </c>
      <c r="I9730" s="172" t="s">
        <v>221</v>
      </c>
      <c r="J9730" s="173">
        <v>82</v>
      </c>
      <c r="K9730" s="188">
        <v>2</v>
      </c>
      <c r="L9730" s="188">
        <v>7</v>
      </c>
      <c r="M9730" s="188">
        <v>9</v>
      </c>
      <c r="O9730" s="165"/>
      <c r="P9730" s="174"/>
      <c r="Q9730" s="174"/>
      <c r="R9730" s="174"/>
      <c r="S9730" s="166"/>
    </row>
    <row r="9731" spans="1:19" x14ac:dyDescent="0.15">
      <c r="A9731">
        <v>90</v>
      </c>
      <c r="B9731" t="s">
        <v>221</v>
      </c>
      <c r="C9731">
        <v>83</v>
      </c>
      <c r="D9731">
        <f t="shared" si="475"/>
        <v>4</v>
      </c>
      <c r="E9731">
        <f t="shared" si="476"/>
        <v>3</v>
      </c>
      <c r="F9731">
        <f t="shared" si="477"/>
        <v>7</v>
      </c>
      <c r="G9731">
        <v>1</v>
      </c>
      <c r="I9731" s="172" t="s">
        <v>221</v>
      </c>
      <c r="J9731" s="173">
        <v>83</v>
      </c>
      <c r="K9731" s="188">
        <v>4</v>
      </c>
      <c r="L9731" s="188">
        <v>3</v>
      </c>
      <c r="M9731" s="188">
        <v>7</v>
      </c>
      <c r="O9731" s="165"/>
      <c r="P9731" s="174"/>
      <c r="Q9731" s="174"/>
      <c r="R9731" s="174"/>
      <c r="S9731" s="166"/>
    </row>
    <row r="9732" spans="1:19" x14ac:dyDescent="0.15">
      <c r="A9732">
        <v>90</v>
      </c>
      <c r="B9732" t="s">
        <v>221</v>
      </c>
      <c r="C9732">
        <v>84</v>
      </c>
      <c r="D9732">
        <f t="shared" si="475"/>
        <v>1</v>
      </c>
      <c r="E9732">
        <f t="shared" si="476"/>
        <v>4</v>
      </c>
      <c r="F9732">
        <f t="shared" si="477"/>
        <v>5</v>
      </c>
      <c r="G9732">
        <v>1</v>
      </c>
      <c r="I9732" s="172" t="s">
        <v>221</v>
      </c>
      <c r="J9732" s="173">
        <v>84</v>
      </c>
      <c r="K9732" s="188">
        <v>1</v>
      </c>
      <c r="L9732" s="188">
        <v>4</v>
      </c>
      <c r="M9732" s="188">
        <v>5</v>
      </c>
      <c r="O9732" s="165"/>
      <c r="P9732" s="174"/>
      <c r="Q9732" s="174"/>
      <c r="R9732" s="174"/>
      <c r="S9732" s="166"/>
    </row>
    <row r="9733" spans="1:19" x14ac:dyDescent="0.15">
      <c r="A9733">
        <v>90</v>
      </c>
      <c r="B9733" t="s">
        <v>221</v>
      </c>
      <c r="C9733">
        <v>85</v>
      </c>
      <c r="D9733">
        <f t="shared" si="475"/>
        <v>5</v>
      </c>
      <c r="E9733">
        <f t="shared" si="476"/>
        <v>5</v>
      </c>
      <c r="F9733">
        <f t="shared" si="477"/>
        <v>10</v>
      </c>
      <c r="G9733">
        <v>1</v>
      </c>
      <c r="I9733" s="172" t="s">
        <v>221</v>
      </c>
      <c r="J9733" s="173">
        <v>85</v>
      </c>
      <c r="K9733" s="188">
        <v>5</v>
      </c>
      <c r="L9733" s="188">
        <v>5</v>
      </c>
      <c r="M9733" s="188">
        <v>10</v>
      </c>
      <c r="O9733" s="165"/>
      <c r="P9733" s="174"/>
      <c r="Q9733" s="174"/>
      <c r="R9733" s="174"/>
      <c r="S9733" s="166"/>
    </row>
    <row r="9734" spans="1:19" x14ac:dyDescent="0.15">
      <c r="A9734">
        <v>90</v>
      </c>
      <c r="B9734" t="s">
        <v>221</v>
      </c>
      <c r="C9734">
        <v>86</v>
      </c>
      <c r="D9734">
        <f t="shared" si="475"/>
        <v>3</v>
      </c>
      <c r="E9734">
        <f t="shared" si="476"/>
        <v>5</v>
      </c>
      <c r="F9734">
        <f t="shared" si="477"/>
        <v>8</v>
      </c>
      <c r="G9734">
        <v>1</v>
      </c>
      <c r="I9734" s="172" t="s">
        <v>221</v>
      </c>
      <c r="J9734" s="173">
        <v>86</v>
      </c>
      <c r="K9734" s="188">
        <v>3</v>
      </c>
      <c r="L9734" s="188">
        <v>5</v>
      </c>
      <c r="M9734" s="188">
        <v>8</v>
      </c>
      <c r="O9734" s="165"/>
      <c r="P9734" s="174"/>
      <c r="Q9734" s="174"/>
      <c r="R9734" s="174"/>
      <c r="S9734" s="166"/>
    </row>
    <row r="9735" spans="1:19" x14ac:dyDescent="0.15">
      <c r="A9735">
        <v>90</v>
      </c>
      <c r="B9735" t="s">
        <v>221</v>
      </c>
      <c r="C9735">
        <v>87</v>
      </c>
      <c r="D9735">
        <f t="shared" si="475"/>
        <v>4</v>
      </c>
      <c r="E9735">
        <f t="shared" si="476"/>
        <v>6</v>
      </c>
      <c r="F9735">
        <f t="shared" si="477"/>
        <v>10</v>
      </c>
      <c r="G9735">
        <v>1</v>
      </c>
      <c r="I9735" s="172" t="s">
        <v>221</v>
      </c>
      <c r="J9735" s="173">
        <v>87</v>
      </c>
      <c r="K9735" s="188">
        <v>4</v>
      </c>
      <c r="L9735" s="188">
        <v>6</v>
      </c>
      <c r="M9735" s="188">
        <v>10</v>
      </c>
      <c r="O9735" s="165"/>
      <c r="P9735" s="174"/>
      <c r="Q9735" s="174"/>
      <c r="R9735" s="174"/>
      <c r="S9735" s="166"/>
    </row>
    <row r="9736" spans="1:19" x14ac:dyDescent="0.15">
      <c r="A9736">
        <v>90</v>
      </c>
      <c r="B9736" t="s">
        <v>221</v>
      </c>
      <c r="C9736">
        <v>88</v>
      </c>
      <c r="D9736">
        <f t="shared" si="475"/>
        <v>1</v>
      </c>
      <c r="E9736">
        <f t="shared" si="476"/>
        <v>2</v>
      </c>
      <c r="F9736">
        <f t="shared" si="477"/>
        <v>3</v>
      </c>
      <c r="G9736">
        <v>1</v>
      </c>
      <c r="I9736" s="172" t="s">
        <v>221</v>
      </c>
      <c r="J9736" s="173">
        <v>88</v>
      </c>
      <c r="K9736" s="188">
        <v>1</v>
      </c>
      <c r="L9736" s="188">
        <v>2</v>
      </c>
      <c r="M9736" s="188">
        <v>3</v>
      </c>
      <c r="O9736" s="165"/>
      <c r="P9736" s="174"/>
      <c r="Q9736" s="174"/>
      <c r="R9736" s="174"/>
      <c r="S9736" s="166"/>
    </row>
    <row r="9737" spans="1:19" x14ac:dyDescent="0.15">
      <c r="A9737">
        <v>90</v>
      </c>
      <c r="B9737" t="s">
        <v>221</v>
      </c>
      <c r="C9737">
        <v>89</v>
      </c>
      <c r="D9737">
        <f t="shared" si="475"/>
        <v>3</v>
      </c>
      <c r="E9737">
        <f t="shared" si="476"/>
        <v>2</v>
      </c>
      <c r="F9737">
        <f t="shared" si="477"/>
        <v>5</v>
      </c>
      <c r="G9737">
        <v>1</v>
      </c>
      <c r="I9737" s="172" t="s">
        <v>221</v>
      </c>
      <c r="J9737" s="173">
        <v>89</v>
      </c>
      <c r="K9737" s="188">
        <v>3</v>
      </c>
      <c r="L9737" s="188">
        <v>2</v>
      </c>
      <c r="M9737" s="188">
        <v>5</v>
      </c>
      <c r="O9737" s="165"/>
      <c r="P9737" s="174"/>
      <c r="Q9737" s="174"/>
      <c r="R9737" s="174"/>
      <c r="S9737" s="166"/>
    </row>
    <row r="9738" spans="1:19" x14ac:dyDescent="0.15">
      <c r="A9738">
        <v>90</v>
      </c>
      <c r="B9738" t="s">
        <v>221</v>
      </c>
      <c r="C9738">
        <v>90</v>
      </c>
      <c r="D9738">
        <f t="shared" si="475"/>
        <v>1</v>
      </c>
      <c r="E9738">
        <f t="shared" si="476"/>
        <v>4</v>
      </c>
      <c r="F9738">
        <f t="shared" si="477"/>
        <v>5</v>
      </c>
      <c r="G9738">
        <v>1</v>
      </c>
      <c r="I9738" s="172" t="s">
        <v>221</v>
      </c>
      <c r="J9738" s="173">
        <v>90</v>
      </c>
      <c r="K9738" s="188">
        <v>1</v>
      </c>
      <c r="L9738" s="188">
        <v>4</v>
      </c>
      <c r="M9738" s="188">
        <v>5</v>
      </c>
      <c r="O9738" s="165"/>
      <c r="P9738" s="174"/>
      <c r="Q9738" s="174"/>
      <c r="R9738" s="174"/>
      <c r="S9738" s="166"/>
    </row>
    <row r="9739" spans="1:19" x14ac:dyDescent="0.15">
      <c r="A9739">
        <v>90</v>
      </c>
      <c r="B9739" t="s">
        <v>221</v>
      </c>
      <c r="C9739">
        <v>91</v>
      </c>
      <c r="D9739">
        <f t="shared" si="475"/>
        <v>2</v>
      </c>
      <c r="E9739">
        <f t="shared" si="476"/>
        <v>2</v>
      </c>
      <c r="F9739">
        <f t="shared" si="477"/>
        <v>4</v>
      </c>
      <c r="G9739">
        <v>1</v>
      </c>
      <c r="I9739" s="172" t="s">
        <v>221</v>
      </c>
      <c r="J9739" s="173">
        <v>91</v>
      </c>
      <c r="K9739" s="188">
        <v>2</v>
      </c>
      <c r="L9739" s="188">
        <v>2</v>
      </c>
      <c r="M9739" s="188">
        <v>4</v>
      </c>
      <c r="O9739" s="165"/>
      <c r="P9739" s="174"/>
      <c r="Q9739" s="174"/>
      <c r="R9739" s="174"/>
      <c r="S9739" s="166"/>
    </row>
    <row r="9740" spans="1:19" x14ac:dyDescent="0.15">
      <c r="A9740">
        <v>90</v>
      </c>
      <c r="B9740" t="s">
        <v>221</v>
      </c>
      <c r="C9740">
        <v>92</v>
      </c>
      <c r="D9740">
        <f t="shared" si="475"/>
        <v>1</v>
      </c>
      <c r="E9740">
        <f t="shared" si="476"/>
        <v>4</v>
      </c>
      <c r="F9740">
        <f t="shared" si="477"/>
        <v>5</v>
      </c>
      <c r="G9740">
        <v>1</v>
      </c>
      <c r="I9740" s="172" t="s">
        <v>221</v>
      </c>
      <c r="J9740" s="173">
        <v>92</v>
      </c>
      <c r="K9740" s="188">
        <v>1</v>
      </c>
      <c r="L9740" s="188">
        <v>4</v>
      </c>
      <c r="M9740" s="188">
        <v>5</v>
      </c>
      <c r="O9740" s="165"/>
      <c r="P9740" s="174"/>
      <c r="Q9740" s="174"/>
      <c r="R9740" s="174"/>
      <c r="S9740" s="166"/>
    </row>
    <row r="9741" spans="1:19" x14ac:dyDescent="0.15">
      <c r="A9741">
        <v>90</v>
      </c>
      <c r="B9741" t="s">
        <v>221</v>
      </c>
      <c r="C9741">
        <v>93</v>
      </c>
      <c r="D9741">
        <f t="shared" si="475"/>
        <v>0</v>
      </c>
      <c r="E9741">
        <f t="shared" si="476"/>
        <v>5</v>
      </c>
      <c r="F9741">
        <f t="shared" si="477"/>
        <v>5</v>
      </c>
      <c r="G9741">
        <v>1</v>
      </c>
      <c r="I9741" s="172" t="s">
        <v>221</v>
      </c>
      <c r="J9741" s="173">
        <v>93</v>
      </c>
      <c r="K9741" s="188">
        <v>0</v>
      </c>
      <c r="L9741" s="188">
        <v>5</v>
      </c>
      <c r="M9741" s="188">
        <v>5</v>
      </c>
      <c r="O9741" s="165"/>
      <c r="P9741" s="174"/>
      <c r="Q9741" s="174"/>
      <c r="R9741" s="174"/>
      <c r="S9741" s="166"/>
    </row>
    <row r="9742" spans="1:19" x14ac:dyDescent="0.15">
      <c r="A9742">
        <v>90</v>
      </c>
      <c r="B9742" t="s">
        <v>221</v>
      </c>
      <c r="C9742">
        <v>94</v>
      </c>
      <c r="D9742">
        <f t="shared" si="475"/>
        <v>0</v>
      </c>
      <c r="E9742">
        <f t="shared" si="476"/>
        <v>5</v>
      </c>
      <c r="F9742">
        <f t="shared" si="477"/>
        <v>5</v>
      </c>
      <c r="G9742">
        <v>1</v>
      </c>
      <c r="I9742" s="172" t="s">
        <v>221</v>
      </c>
      <c r="J9742" s="173">
        <v>94</v>
      </c>
      <c r="K9742" s="188">
        <v>0</v>
      </c>
      <c r="L9742" s="188">
        <v>5</v>
      </c>
      <c r="M9742" s="188">
        <v>5</v>
      </c>
      <c r="O9742" s="165"/>
      <c r="P9742" s="174"/>
      <c r="Q9742" s="174"/>
      <c r="R9742" s="174"/>
      <c r="S9742" s="166"/>
    </row>
    <row r="9743" spans="1:19" x14ac:dyDescent="0.15">
      <c r="A9743">
        <v>90</v>
      </c>
      <c r="B9743" t="s">
        <v>221</v>
      </c>
      <c r="C9743">
        <v>95</v>
      </c>
      <c r="D9743">
        <f t="shared" si="475"/>
        <v>0</v>
      </c>
      <c r="E9743">
        <f t="shared" si="476"/>
        <v>3</v>
      </c>
      <c r="F9743">
        <f t="shared" si="477"/>
        <v>3</v>
      </c>
      <c r="G9743">
        <v>1</v>
      </c>
      <c r="I9743" s="172" t="s">
        <v>221</v>
      </c>
      <c r="J9743" s="173">
        <v>95</v>
      </c>
      <c r="K9743" s="188">
        <v>0</v>
      </c>
      <c r="L9743" s="188">
        <v>3</v>
      </c>
      <c r="M9743" s="188">
        <v>3</v>
      </c>
      <c r="O9743" s="165"/>
      <c r="P9743" s="174"/>
      <c r="Q9743" s="174"/>
      <c r="R9743" s="174"/>
      <c r="S9743" s="166"/>
    </row>
    <row r="9744" spans="1:19" x14ac:dyDescent="0.15">
      <c r="A9744">
        <v>90</v>
      </c>
      <c r="B9744" t="s">
        <v>221</v>
      </c>
      <c r="C9744">
        <v>96</v>
      </c>
      <c r="D9744">
        <f t="shared" si="475"/>
        <v>0</v>
      </c>
      <c r="E9744">
        <f t="shared" si="476"/>
        <v>1</v>
      </c>
      <c r="F9744">
        <f t="shared" si="477"/>
        <v>1</v>
      </c>
      <c r="G9744">
        <v>1</v>
      </c>
      <c r="I9744" s="172" t="s">
        <v>221</v>
      </c>
      <c r="J9744" s="173">
        <v>96</v>
      </c>
      <c r="K9744" s="188">
        <v>0</v>
      </c>
      <c r="L9744" s="188">
        <v>1</v>
      </c>
      <c r="M9744" s="188">
        <v>1</v>
      </c>
      <c r="O9744" s="165"/>
      <c r="P9744" s="174"/>
      <c r="Q9744" s="174"/>
      <c r="R9744" s="174"/>
      <c r="S9744" s="166"/>
    </row>
    <row r="9745" spans="1:19" x14ac:dyDescent="0.15">
      <c r="A9745">
        <v>90</v>
      </c>
      <c r="B9745" t="s">
        <v>221</v>
      </c>
      <c r="C9745">
        <v>97</v>
      </c>
      <c r="D9745">
        <f t="shared" si="475"/>
        <v>0</v>
      </c>
      <c r="E9745">
        <f t="shared" si="476"/>
        <v>1</v>
      </c>
      <c r="F9745">
        <f t="shared" si="477"/>
        <v>1</v>
      </c>
      <c r="G9745">
        <v>1</v>
      </c>
      <c r="I9745" s="172" t="s">
        <v>221</v>
      </c>
      <c r="J9745" s="173">
        <v>97</v>
      </c>
      <c r="K9745" s="188">
        <v>0</v>
      </c>
      <c r="L9745" s="188">
        <v>1</v>
      </c>
      <c r="M9745" s="188">
        <v>1</v>
      </c>
      <c r="O9745" s="165"/>
      <c r="P9745" s="174"/>
      <c r="Q9745" s="174"/>
      <c r="R9745" s="174"/>
      <c r="S9745" s="166"/>
    </row>
    <row r="9746" spans="1:19" x14ac:dyDescent="0.15">
      <c r="A9746">
        <v>90</v>
      </c>
      <c r="B9746" t="s">
        <v>221</v>
      </c>
      <c r="C9746">
        <v>98</v>
      </c>
      <c r="D9746">
        <f t="shared" si="475"/>
        <v>0</v>
      </c>
      <c r="E9746">
        <f t="shared" si="476"/>
        <v>0</v>
      </c>
      <c r="F9746">
        <f t="shared" si="477"/>
        <v>0</v>
      </c>
      <c r="G9746">
        <v>1</v>
      </c>
      <c r="I9746" s="172" t="s">
        <v>221</v>
      </c>
      <c r="J9746" s="173">
        <v>98</v>
      </c>
      <c r="K9746" s="189"/>
      <c r="L9746" s="189"/>
      <c r="M9746" s="189"/>
      <c r="O9746" s="165"/>
      <c r="P9746" s="174"/>
      <c r="Q9746" s="174"/>
      <c r="R9746" s="174"/>
      <c r="S9746" s="166"/>
    </row>
    <row r="9747" spans="1:19" x14ac:dyDescent="0.15">
      <c r="A9747">
        <v>90</v>
      </c>
      <c r="B9747" t="s">
        <v>221</v>
      </c>
      <c r="C9747">
        <v>99</v>
      </c>
      <c r="D9747">
        <f t="shared" si="475"/>
        <v>0</v>
      </c>
      <c r="E9747">
        <f t="shared" si="476"/>
        <v>1</v>
      </c>
      <c r="F9747">
        <f t="shared" si="477"/>
        <v>1</v>
      </c>
      <c r="G9747">
        <v>1</v>
      </c>
      <c r="I9747" s="172" t="s">
        <v>221</v>
      </c>
      <c r="J9747" s="173">
        <v>99</v>
      </c>
      <c r="K9747" s="188">
        <v>0</v>
      </c>
      <c r="L9747" s="188">
        <v>1</v>
      </c>
      <c r="M9747" s="188">
        <v>1</v>
      </c>
      <c r="O9747" s="165"/>
      <c r="P9747" s="174"/>
      <c r="Q9747" s="174"/>
      <c r="R9747" s="174"/>
      <c r="S9747" s="166"/>
    </row>
    <row r="9748" spans="1:19" x14ac:dyDescent="0.15">
      <c r="A9748">
        <v>90</v>
      </c>
      <c r="B9748" t="s">
        <v>221</v>
      </c>
      <c r="C9748">
        <v>100</v>
      </c>
      <c r="D9748">
        <f t="shared" si="475"/>
        <v>0</v>
      </c>
      <c r="E9748">
        <f t="shared" si="476"/>
        <v>2</v>
      </c>
      <c r="F9748">
        <f t="shared" si="477"/>
        <v>2</v>
      </c>
      <c r="G9748">
        <v>1</v>
      </c>
      <c r="I9748" s="172" t="s">
        <v>221</v>
      </c>
      <c r="J9748" s="173">
        <v>100</v>
      </c>
      <c r="K9748" s="188">
        <v>0</v>
      </c>
      <c r="L9748" s="188">
        <v>2</v>
      </c>
      <c r="M9748" s="188">
        <v>2</v>
      </c>
      <c r="O9748" s="165"/>
      <c r="P9748" s="176"/>
      <c r="Q9748" s="176"/>
      <c r="R9748" s="176"/>
      <c r="S9748" s="167"/>
    </row>
    <row r="9749" spans="1:19" x14ac:dyDescent="0.15">
      <c r="A9749">
        <v>90</v>
      </c>
      <c r="B9749" t="s">
        <v>221</v>
      </c>
      <c r="C9749">
        <v>101</v>
      </c>
      <c r="D9749">
        <f t="shared" si="475"/>
        <v>0</v>
      </c>
      <c r="E9749">
        <f t="shared" si="476"/>
        <v>0</v>
      </c>
      <c r="F9749">
        <f t="shared" si="477"/>
        <v>0</v>
      </c>
      <c r="G9749">
        <v>1</v>
      </c>
      <c r="I9749" s="172" t="s">
        <v>221</v>
      </c>
      <c r="J9749" s="173">
        <v>101</v>
      </c>
      <c r="K9749" s="189"/>
      <c r="L9749" s="189"/>
      <c r="M9749" s="189"/>
      <c r="O9749" s="165"/>
      <c r="P9749" s="176"/>
      <c r="Q9749" s="176"/>
      <c r="R9749" s="176"/>
      <c r="S9749" s="167"/>
    </row>
    <row r="9750" spans="1:19" x14ac:dyDescent="0.15">
      <c r="A9750">
        <v>90</v>
      </c>
      <c r="B9750" t="s">
        <v>221</v>
      </c>
      <c r="C9750">
        <v>102</v>
      </c>
      <c r="D9750">
        <f t="shared" si="475"/>
        <v>0</v>
      </c>
      <c r="E9750">
        <f t="shared" si="476"/>
        <v>0</v>
      </c>
      <c r="F9750">
        <f t="shared" si="477"/>
        <v>0</v>
      </c>
      <c r="G9750">
        <v>1</v>
      </c>
      <c r="I9750" s="172" t="s">
        <v>221</v>
      </c>
      <c r="J9750" s="173">
        <v>102</v>
      </c>
      <c r="K9750" s="189"/>
      <c r="L9750" s="189"/>
      <c r="M9750" s="189"/>
      <c r="O9750" s="165"/>
      <c r="P9750" s="176"/>
      <c r="Q9750" s="176"/>
      <c r="R9750" s="176"/>
      <c r="S9750" s="167"/>
    </row>
    <row r="9751" spans="1:19" x14ac:dyDescent="0.15">
      <c r="A9751">
        <v>90</v>
      </c>
      <c r="B9751" t="s">
        <v>221</v>
      </c>
      <c r="C9751">
        <v>103</v>
      </c>
      <c r="D9751">
        <f t="shared" si="475"/>
        <v>0</v>
      </c>
      <c r="E9751">
        <f t="shared" si="476"/>
        <v>0</v>
      </c>
      <c r="F9751">
        <f t="shared" si="477"/>
        <v>0</v>
      </c>
      <c r="G9751">
        <v>1</v>
      </c>
      <c r="I9751" s="172" t="s">
        <v>221</v>
      </c>
      <c r="J9751" s="173">
        <v>103</v>
      </c>
      <c r="K9751" s="189"/>
      <c r="L9751" s="189"/>
      <c r="M9751" s="189"/>
      <c r="O9751" s="165"/>
      <c r="P9751" s="176"/>
      <c r="Q9751" s="176"/>
      <c r="R9751" s="176"/>
      <c r="S9751" s="167"/>
    </row>
    <row r="9752" spans="1:19" x14ac:dyDescent="0.15">
      <c r="A9752">
        <v>90</v>
      </c>
      <c r="B9752" t="s">
        <v>221</v>
      </c>
      <c r="C9752">
        <v>104</v>
      </c>
      <c r="D9752">
        <f t="shared" si="475"/>
        <v>0</v>
      </c>
      <c r="E9752">
        <f t="shared" si="476"/>
        <v>0</v>
      </c>
      <c r="F9752">
        <f t="shared" si="477"/>
        <v>0</v>
      </c>
      <c r="G9752">
        <v>1</v>
      </c>
      <c r="I9752" s="172" t="s">
        <v>221</v>
      </c>
      <c r="J9752" s="173">
        <v>104</v>
      </c>
      <c r="K9752" s="189"/>
      <c r="L9752" s="189"/>
      <c r="M9752" s="189"/>
      <c r="O9752" s="165"/>
      <c r="P9752" s="176"/>
      <c r="Q9752" s="176"/>
      <c r="R9752" s="176"/>
      <c r="S9752" s="167"/>
    </row>
    <row r="9753" spans="1:19" x14ac:dyDescent="0.15">
      <c r="A9753">
        <v>90</v>
      </c>
      <c r="B9753" t="s">
        <v>221</v>
      </c>
      <c r="C9753">
        <v>105</v>
      </c>
      <c r="D9753">
        <f t="shared" si="475"/>
        <v>0</v>
      </c>
      <c r="E9753">
        <f t="shared" si="476"/>
        <v>0</v>
      </c>
      <c r="F9753">
        <f t="shared" si="477"/>
        <v>0</v>
      </c>
      <c r="G9753">
        <v>1</v>
      </c>
      <c r="I9753" s="172" t="s">
        <v>221</v>
      </c>
      <c r="J9753" s="173">
        <v>105</v>
      </c>
      <c r="K9753" s="189"/>
      <c r="L9753" s="189"/>
      <c r="M9753" s="189"/>
      <c r="O9753" s="165"/>
      <c r="P9753" s="176"/>
      <c r="Q9753" s="176"/>
      <c r="R9753" s="176"/>
      <c r="S9753" s="167"/>
    </row>
    <row r="9754" spans="1:19" x14ac:dyDescent="0.15">
      <c r="A9754">
        <v>91</v>
      </c>
      <c r="B9754" t="s">
        <v>222</v>
      </c>
      <c r="C9754">
        <v>0</v>
      </c>
      <c r="D9754">
        <f t="shared" si="475"/>
        <v>10</v>
      </c>
      <c r="E9754">
        <f t="shared" si="476"/>
        <v>10</v>
      </c>
      <c r="F9754">
        <f t="shared" si="477"/>
        <v>20</v>
      </c>
      <c r="G9754">
        <v>1</v>
      </c>
      <c r="I9754" s="172" t="s">
        <v>222</v>
      </c>
      <c r="J9754" s="173">
        <v>0</v>
      </c>
      <c r="K9754" s="188">
        <v>10</v>
      </c>
      <c r="L9754" s="188">
        <v>10</v>
      </c>
      <c r="M9754" s="188">
        <v>20</v>
      </c>
      <c r="O9754" s="165"/>
      <c r="P9754" s="174"/>
      <c r="Q9754" s="174"/>
      <c r="R9754" s="174"/>
      <c r="S9754" s="166"/>
    </row>
    <row r="9755" spans="1:19" x14ac:dyDescent="0.15">
      <c r="A9755">
        <v>91</v>
      </c>
      <c r="B9755" t="s">
        <v>222</v>
      </c>
      <c r="C9755">
        <v>1</v>
      </c>
      <c r="D9755">
        <f t="shared" si="475"/>
        <v>9</v>
      </c>
      <c r="E9755">
        <f t="shared" si="476"/>
        <v>9</v>
      </c>
      <c r="F9755">
        <f t="shared" si="477"/>
        <v>18</v>
      </c>
      <c r="G9755">
        <v>1</v>
      </c>
      <c r="I9755" s="172" t="s">
        <v>222</v>
      </c>
      <c r="J9755" s="173">
        <v>1</v>
      </c>
      <c r="K9755" s="188">
        <v>9</v>
      </c>
      <c r="L9755" s="188">
        <v>9</v>
      </c>
      <c r="M9755" s="188">
        <v>18</v>
      </c>
      <c r="O9755" s="165"/>
      <c r="P9755" s="174"/>
      <c r="Q9755" s="174"/>
      <c r="R9755" s="174"/>
      <c r="S9755" s="166"/>
    </row>
    <row r="9756" spans="1:19" x14ac:dyDescent="0.15">
      <c r="A9756">
        <v>91</v>
      </c>
      <c r="B9756" t="s">
        <v>222</v>
      </c>
      <c r="C9756">
        <v>2</v>
      </c>
      <c r="D9756">
        <f t="shared" si="475"/>
        <v>10</v>
      </c>
      <c r="E9756">
        <f t="shared" si="476"/>
        <v>9</v>
      </c>
      <c r="F9756">
        <f t="shared" si="477"/>
        <v>19</v>
      </c>
      <c r="G9756">
        <v>1</v>
      </c>
      <c r="I9756" s="172" t="s">
        <v>222</v>
      </c>
      <c r="J9756" s="173">
        <v>2</v>
      </c>
      <c r="K9756" s="188">
        <v>10</v>
      </c>
      <c r="L9756" s="188">
        <v>9</v>
      </c>
      <c r="M9756" s="188">
        <v>19</v>
      </c>
      <c r="O9756" s="165"/>
      <c r="P9756" s="174"/>
      <c r="Q9756" s="174"/>
      <c r="R9756" s="174"/>
      <c r="S9756" s="166"/>
    </row>
    <row r="9757" spans="1:19" x14ac:dyDescent="0.15">
      <c r="A9757">
        <v>91</v>
      </c>
      <c r="B9757" t="s">
        <v>222</v>
      </c>
      <c r="C9757">
        <v>3</v>
      </c>
      <c r="D9757">
        <f t="shared" si="475"/>
        <v>16</v>
      </c>
      <c r="E9757">
        <f t="shared" si="476"/>
        <v>18</v>
      </c>
      <c r="F9757">
        <f t="shared" si="477"/>
        <v>34</v>
      </c>
      <c r="G9757">
        <v>1</v>
      </c>
      <c r="I9757" s="172" t="s">
        <v>222</v>
      </c>
      <c r="J9757" s="173">
        <v>3</v>
      </c>
      <c r="K9757" s="188">
        <v>16</v>
      </c>
      <c r="L9757" s="188">
        <v>18</v>
      </c>
      <c r="M9757" s="188">
        <v>34</v>
      </c>
      <c r="O9757" s="165"/>
      <c r="P9757" s="174"/>
      <c r="Q9757" s="174"/>
      <c r="R9757" s="174"/>
      <c r="S9757" s="166"/>
    </row>
    <row r="9758" spans="1:19" x14ac:dyDescent="0.15">
      <c r="A9758">
        <v>91</v>
      </c>
      <c r="B9758" t="s">
        <v>222</v>
      </c>
      <c r="C9758">
        <v>4</v>
      </c>
      <c r="D9758">
        <f t="shared" si="475"/>
        <v>11</v>
      </c>
      <c r="E9758">
        <f t="shared" si="476"/>
        <v>8</v>
      </c>
      <c r="F9758">
        <f t="shared" si="477"/>
        <v>19</v>
      </c>
      <c r="G9758">
        <v>1</v>
      </c>
      <c r="I9758" s="172" t="s">
        <v>222</v>
      </c>
      <c r="J9758" s="173">
        <v>4</v>
      </c>
      <c r="K9758" s="188">
        <v>11</v>
      </c>
      <c r="L9758" s="188">
        <v>8</v>
      </c>
      <c r="M9758" s="188">
        <v>19</v>
      </c>
      <c r="O9758" s="165"/>
      <c r="P9758" s="174"/>
      <c r="Q9758" s="174"/>
      <c r="R9758" s="174"/>
      <c r="S9758" s="166"/>
    </row>
    <row r="9759" spans="1:19" x14ac:dyDescent="0.15">
      <c r="A9759">
        <v>91</v>
      </c>
      <c r="B9759" t="s">
        <v>222</v>
      </c>
      <c r="C9759">
        <v>5</v>
      </c>
      <c r="D9759">
        <f t="shared" ref="D9759:D9822" si="478">K9759</f>
        <v>10</v>
      </c>
      <c r="E9759">
        <f t="shared" ref="E9759:E9822" si="479">L9759</f>
        <v>13</v>
      </c>
      <c r="F9759">
        <f t="shared" ref="F9759:F9822" si="480">M9759</f>
        <v>23</v>
      </c>
      <c r="G9759">
        <v>1</v>
      </c>
      <c r="I9759" s="172" t="s">
        <v>222</v>
      </c>
      <c r="J9759" s="173">
        <v>5</v>
      </c>
      <c r="K9759" s="188">
        <v>10</v>
      </c>
      <c r="L9759" s="188">
        <v>13</v>
      </c>
      <c r="M9759" s="188">
        <v>23</v>
      </c>
      <c r="O9759" s="165"/>
      <c r="P9759" s="174"/>
      <c r="Q9759" s="174"/>
      <c r="R9759" s="174"/>
      <c r="S9759" s="166"/>
    </row>
    <row r="9760" spans="1:19" x14ac:dyDescent="0.15">
      <c r="A9760">
        <v>91</v>
      </c>
      <c r="B9760" t="s">
        <v>222</v>
      </c>
      <c r="C9760">
        <v>6</v>
      </c>
      <c r="D9760">
        <f t="shared" si="478"/>
        <v>14</v>
      </c>
      <c r="E9760">
        <f t="shared" si="479"/>
        <v>14</v>
      </c>
      <c r="F9760">
        <f t="shared" si="480"/>
        <v>28</v>
      </c>
      <c r="G9760">
        <v>1</v>
      </c>
      <c r="I9760" s="172" t="s">
        <v>222</v>
      </c>
      <c r="J9760" s="173">
        <v>6</v>
      </c>
      <c r="K9760" s="188">
        <v>14</v>
      </c>
      <c r="L9760" s="188">
        <v>14</v>
      </c>
      <c r="M9760" s="188">
        <v>28</v>
      </c>
      <c r="O9760" s="165"/>
      <c r="P9760" s="174"/>
      <c r="Q9760" s="174"/>
      <c r="R9760" s="174"/>
      <c r="S9760" s="166"/>
    </row>
    <row r="9761" spans="1:19" x14ac:dyDescent="0.15">
      <c r="A9761">
        <v>91</v>
      </c>
      <c r="B9761" t="s">
        <v>222</v>
      </c>
      <c r="C9761">
        <v>7</v>
      </c>
      <c r="D9761">
        <f t="shared" si="478"/>
        <v>12</v>
      </c>
      <c r="E9761">
        <f t="shared" si="479"/>
        <v>10</v>
      </c>
      <c r="F9761">
        <f t="shared" si="480"/>
        <v>22</v>
      </c>
      <c r="G9761">
        <v>1</v>
      </c>
      <c r="I9761" s="172" t="s">
        <v>222</v>
      </c>
      <c r="J9761" s="173">
        <v>7</v>
      </c>
      <c r="K9761" s="188">
        <v>12</v>
      </c>
      <c r="L9761" s="188">
        <v>10</v>
      </c>
      <c r="M9761" s="188">
        <v>22</v>
      </c>
      <c r="O9761" s="165"/>
      <c r="P9761" s="174"/>
      <c r="Q9761" s="174"/>
      <c r="R9761" s="174"/>
      <c r="S9761" s="166"/>
    </row>
    <row r="9762" spans="1:19" x14ac:dyDescent="0.15">
      <c r="A9762">
        <v>91</v>
      </c>
      <c r="B9762" t="s">
        <v>222</v>
      </c>
      <c r="C9762">
        <v>8</v>
      </c>
      <c r="D9762">
        <f t="shared" si="478"/>
        <v>13</v>
      </c>
      <c r="E9762">
        <f t="shared" si="479"/>
        <v>12</v>
      </c>
      <c r="F9762">
        <f t="shared" si="480"/>
        <v>25</v>
      </c>
      <c r="G9762">
        <v>1</v>
      </c>
      <c r="I9762" s="172" t="s">
        <v>222</v>
      </c>
      <c r="J9762" s="173">
        <v>8</v>
      </c>
      <c r="K9762" s="188">
        <v>13</v>
      </c>
      <c r="L9762" s="188">
        <v>12</v>
      </c>
      <c r="M9762" s="188">
        <v>25</v>
      </c>
      <c r="O9762" s="165"/>
      <c r="P9762" s="174"/>
      <c r="Q9762" s="174"/>
      <c r="R9762" s="174"/>
      <c r="S9762" s="166"/>
    </row>
    <row r="9763" spans="1:19" x14ac:dyDescent="0.15">
      <c r="A9763">
        <v>91</v>
      </c>
      <c r="B9763" t="s">
        <v>222</v>
      </c>
      <c r="C9763">
        <v>9</v>
      </c>
      <c r="D9763">
        <f t="shared" si="478"/>
        <v>24</v>
      </c>
      <c r="E9763">
        <f t="shared" si="479"/>
        <v>14</v>
      </c>
      <c r="F9763">
        <f t="shared" si="480"/>
        <v>38</v>
      </c>
      <c r="G9763">
        <v>1</v>
      </c>
      <c r="I9763" s="172" t="s">
        <v>222</v>
      </c>
      <c r="J9763" s="173">
        <v>9</v>
      </c>
      <c r="K9763" s="188">
        <v>24</v>
      </c>
      <c r="L9763" s="188">
        <v>14</v>
      </c>
      <c r="M9763" s="188">
        <v>38</v>
      </c>
      <c r="O9763" s="165"/>
      <c r="P9763" s="174"/>
      <c r="Q9763" s="174"/>
      <c r="R9763" s="174"/>
      <c r="S9763" s="166"/>
    </row>
    <row r="9764" spans="1:19" x14ac:dyDescent="0.15">
      <c r="A9764">
        <v>91</v>
      </c>
      <c r="B9764" t="s">
        <v>222</v>
      </c>
      <c r="C9764">
        <v>10</v>
      </c>
      <c r="D9764">
        <f t="shared" si="478"/>
        <v>13</v>
      </c>
      <c r="E9764">
        <f t="shared" si="479"/>
        <v>9</v>
      </c>
      <c r="F9764">
        <f t="shared" si="480"/>
        <v>22</v>
      </c>
      <c r="G9764">
        <v>1</v>
      </c>
      <c r="I9764" s="172" t="s">
        <v>222</v>
      </c>
      <c r="J9764" s="173">
        <v>10</v>
      </c>
      <c r="K9764" s="188">
        <v>13</v>
      </c>
      <c r="L9764" s="188">
        <v>9</v>
      </c>
      <c r="M9764" s="188">
        <v>22</v>
      </c>
      <c r="O9764" s="165"/>
      <c r="P9764" s="174"/>
      <c r="Q9764" s="174"/>
      <c r="R9764" s="174"/>
      <c r="S9764" s="166"/>
    </row>
    <row r="9765" spans="1:19" x14ac:dyDescent="0.15">
      <c r="A9765">
        <v>91</v>
      </c>
      <c r="B9765" t="s">
        <v>222</v>
      </c>
      <c r="C9765">
        <v>11</v>
      </c>
      <c r="D9765">
        <f t="shared" si="478"/>
        <v>18</v>
      </c>
      <c r="E9765">
        <f t="shared" si="479"/>
        <v>9</v>
      </c>
      <c r="F9765">
        <f t="shared" si="480"/>
        <v>27</v>
      </c>
      <c r="G9765">
        <v>1</v>
      </c>
      <c r="I9765" s="172" t="s">
        <v>222</v>
      </c>
      <c r="J9765" s="173">
        <v>11</v>
      </c>
      <c r="K9765" s="188">
        <v>18</v>
      </c>
      <c r="L9765" s="188">
        <v>9</v>
      </c>
      <c r="M9765" s="188">
        <v>27</v>
      </c>
      <c r="O9765" s="165"/>
      <c r="P9765" s="174"/>
      <c r="Q9765" s="174"/>
      <c r="R9765" s="174"/>
      <c r="S9765" s="166"/>
    </row>
    <row r="9766" spans="1:19" x14ac:dyDescent="0.15">
      <c r="A9766">
        <v>91</v>
      </c>
      <c r="B9766" t="s">
        <v>222</v>
      </c>
      <c r="C9766">
        <v>12</v>
      </c>
      <c r="D9766">
        <f t="shared" si="478"/>
        <v>10</v>
      </c>
      <c r="E9766">
        <f t="shared" si="479"/>
        <v>10</v>
      </c>
      <c r="F9766">
        <f t="shared" si="480"/>
        <v>20</v>
      </c>
      <c r="G9766">
        <v>1</v>
      </c>
      <c r="I9766" s="172" t="s">
        <v>222</v>
      </c>
      <c r="J9766" s="173">
        <v>12</v>
      </c>
      <c r="K9766" s="188">
        <v>10</v>
      </c>
      <c r="L9766" s="188">
        <v>10</v>
      </c>
      <c r="M9766" s="188">
        <v>20</v>
      </c>
      <c r="O9766" s="165"/>
      <c r="P9766" s="174"/>
      <c r="Q9766" s="174"/>
      <c r="R9766" s="174"/>
      <c r="S9766" s="166"/>
    </row>
    <row r="9767" spans="1:19" x14ac:dyDescent="0.15">
      <c r="A9767">
        <v>91</v>
      </c>
      <c r="B9767" t="s">
        <v>222</v>
      </c>
      <c r="C9767">
        <v>13</v>
      </c>
      <c r="D9767">
        <f t="shared" si="478"/>
        <v>14</v>
      </c>
      <c r="E9767">
        <f t="shared" si="479"/>
        <v>12</v>
      </c>
      <c r="F9767">
        <f t="shared" si="480"/>
        <v>26</v>
      </c>
      <c r="G9767">
        <v>1</v>
      </c>
      <c r="I9767" s="172" t="s">
        <v>222</v>
      </c>
      <c r="J9767" s="173">
        <v>13</v>
      </c>
      <c r="K9767" s="188">
        <v>14</v>
      </c>
      <c r="L9767" s="188">
        <v>12</v>
      </c>
      <c r="M9767" s="188">
        <v>26</v>
      </c>
      <c r="O9767" s="165"/>
      <c r="P9767" s="174"/>
      <c r="Q9767" s="174"/>
      <c r="R9767" s="174"/>
      <c r="S9767" s="166"/>
    </row>
    <row r="9768" spans="1:19" x14ac:dyDescent="0.15">
      <c r="A9768">
        <v>91</v>
      </c>
      <c r="B9768" t="s">
        <v>222</v>
      </c>
      <c r="C9768">
        <v>14</v>
      </c>
      <c r="D9768">
        <f t="shared" si="478"/>
        <v>8</v>
      </c>
      <c r="E9768">
        <f t="shared" si="479"/>
        <v>10</v>
      </c>
      <c r="F9768">
        <f t="shared" si="480"/>
        <v>18</v>
      </c>
      <c r="G9768">
        <v>1</v>
      </c>
      <c r="I9768" s="172" t="s">
        <v>222</v>
      </c>
      <c r="J9768" s="173">
        <v>14</v>
      </c>
      <c r="K9768" s="188">
        <v>8</v>
      </c>
      <c r="L9768" s="188">
        <v>10</v>
      </c>
      <c r="M9768" s="188">
        <v>18</v>
      </c>
      <c r="O9768" s="165"/>
      <c r="P9768" s="174"/>
      <c r="Q9768" s="174"/>
      <c r="R9768" s="174"/>
      <c r="S9768" s="166"/>
    </row>
    <row r="9769" spans="1:19" x14ac:dyDescent="0.15">
      <c r="A9769">
        <v>91</v>
      </c>
      <c r="B9769" t="s">
        <v>222</v>
      </c>
      <c r="C9769">
        <v>15</v>
      </c>
      <c r="D9769">
        <f t="shared" si="478"/>
        <v>12</v>
      </c>
      <c r="E9769">
        <f t="shared" si="479"/>
        <v>12</v>
      </c>
      <c r="F9769">
        <f t="shared" si="480"/>
        <v>24</v>
      </c>
      <c r="G9769">
        <v>1</v>
      </c>
      <c r="I9769" s="172" t="s">
        <v>222</v>
      </c>
      <c r="J9769" s="173">
        <v>15</v>
      </c>
      <c r="K9769" s="188">
        <v>12</v>
      </c>
      <c r="L9769" s="188">
        <v>12</v>
      </c>
      <c r="M9769" s="188">
        <v>24</v>
      </c>
      <c r="O9769" s="165"/>
      <c r="P9769" s="174"/>
      <c r="Q9769" s="174"/>
      <c r="R9769" s="174"/>
      <c r="S9769" s="166"/>
    </row>
    <row r="9770" spans="1:19" x14ac:dyDescent="0.15">
      <c r="A9770">
        <v>91</v>
      </c>
      <c r="B9770" t="s">
        <v>222</v>
      </c>
      <c r="C9770">
        <v>16</v>
      </c>
      <c r="D9770">
        <f t="shared" si="478"/>
        <v>16</v>
      </c>
      <c r="E9770">
        <f t="shared" si="479"/>
        <v>9</v>
      </c>
      <c r="F9770">
        <f t="shared" si="480"/>
        <v>25</v>
      </c>
      <c r="G9770">
        <v>1</v>
      </c>
      <c r="I9770" s="172" t="s">
        <v>222</v>
      </c>
      <c r="J9770" s="173">
        <v>16</v>
      </c>
      <c r="K9770" s="188">
        <v>16</v>
      </c>
      <c r="L9770" s="188">
        <v>9</v>
      </c>
      <c r="M9770" s="188">
        <v>25</v>
      </c>
      <c r="O9770" s="165"/>
      <c r="P9770" s="174"/>
      <c r="Q9770" s="174"/>
      <c r="R9770" s="174"/>
      <c r="S9770" s="166"/>
    </row>
    <row r="9771" spans="1:19" x14ac:dyDescent="0.15">
      <c r="A9771">
        <v>91</v>
      </c>
      <c r="B9771" t="s">
        <v>222</v>
      </c>
      <c r="C9771">
        <v>17</v>
      </c>
      <c r="D9771">
        <f t="shared" si="478"/>
        <v>11</v>
      </c>
      <c r="E9771">
        <f t="shared" si="479"/>
        <v>17</v>
      </c>
      <c r="F9771">
        <f t="shared" si="480"/>
        <v>28</v>
      </c>
      <c r="G9771">
        <v>1</v>
      </c>
      <c r="I9771" s="172" t="s">
        <v>222</v>
      </c>
      <c r="J9771" s="173">
        <v>17</v>
      </c>
      <c r="K9771" s="188">
        <v>11</v>
      </c>
      <c r="L9771" s="188">
        <v>17</v>
      </c>
      <c r="M9771" s="188">
        <v>28</v>
      </c>
      <c r="O9771" s="165"/>
      <c r="P9771" s="174"/>
      <c r="Q9771" s="174"/>
      <c r="R9771" s="174"/>
      <c r="S9771" s="166"/>
    </row>
    <row r="9772" spans="1:19" x14ac:dyDescent="0.15">
      <c r="A9772">
        <v>91</v>
      </c>
      <c r="B9772" t="s">
        <v>222</v>
      </c>
      <c r="C9772">
        <v>18</v>
      </c>
      <c r="D9772">
        <f t="shared" si="478"/>
        <v>10</v>
      </c>
      <c r="E9772">
        <f t="shared" si="479"/>
        <v>6</v>
      </c>
      <c r="F9772">
        <f t="shared" si="480"/>
        <v>16</v>
      </c>
      <c r="G9772">
        <v>1</v>
      </c>
      <c r="I9772" s="172" t="s">
        <v>222</v>
      </c>
      <c r="J9772" s="173">
        <v>18</v>
      </c>
      <c r="K9772" s="188">
        <v>10</v>
      </c>
      <c r="L9772" s="188">
        <v>6</v>
      </c>
      <c r="M9772" s="188">
        <v>16</v>
      </c>
      <c r="O9772" s="165"/>
      <c r="P9772" s="174"/>
      <c r="Q9772" s="174"/>
      <c r="R9772" s="174"/>
      <c r="S9772" s="166"/>
    </row>
    <row r="9773" spans="1:19" x14ac:dyDescent="0.15">
      <c r="A9773">
        <v>91</v>
      </c>
      <c r="B9773" t="s">
        <v>222</v>
      </c>
      <c r="C9773">
        <v>19</v>
      </c>
      <c r="D9773">
        <f t="shared" si="478"/>
        <v>15</v>
      </c>
      <c r="E9773">
        <f t="shared" si="479"/>
        <v>9</v>
      </c>
      <c r="F9773">
        <f t="shared" si="480"/>
        <v>24</v>
      </c>
      <c r="G9773">
        <v>1</v>
      </c>
      <c r="I9773" s="172" t="s">
        <v>222</v>
      </c>
      <c r="J9773" s="173">
        <v>19</v>
      </c>
      <c r="K9773" s="188">
        <v>15</v>
      </c>
      <c r="L9773" s="188">
        <v>9</v>
      </c>
      <c r="M9773" s="188">
        <v>24</v>
      </c>
      <c r="O9773" s="165"/>
      <c r="P9773" s="174"/>
      <c r="Q9773" s="174"/>
      <c r="R9773" s="174"/>
      <c r="S9773" s="166"/>
    </row>
    <row r="9774" spans="1:19" x14ac:dyDescent="0.15">
      <c r="A9774">
        <v>91</v>
      </c>
      <c r="B9774" t="s">
        <v>222</v>
      </c>
      <c r="C9774">
        <v>20</v>
      </c>
      <c r="D9774">
        <f t="shared" si="478"/>
        <v>12</v>
      </c>
      <c r="E9774">
        <f t="shared" si="479"/>
        <v>12</v>
      </c>
      <c r="F9774">
        <f t="shared" si="480"/>
        <v>24</v>
      </c>
      <c r="G9774">
        <v>1</v>
      </c>
      <c r="I9774" s="172" t="s">
        <v>222</v>
      </c>
      <c r="J9774" s="173">
        <v>20</v>
      </c>
      <c r="K9774" s="188">
        <v>12</v>
      </c>
      <c r="L9774" s="188">
        <v>12</v>
      </c>
      <c r="M9774" s="188">
        <v>24</v>
      </c>
      <c r="O9774" s="165"/>
      <c r="P9774" s="174"/>
      <c r="Q9774" s="174"/>
      <c r="R9774" s="174"/>
      <c r="S9774" s="166"/>
    </row>
    <row r="9775" spans="1:19" x14ac:dyDescent="0.15">
      <c r="A9775">
        <v>91</v>
      </c>
      <c r="B9775" t="s">
        <v>222</v>
      </c>
      <c r="C9775">
        <v>21</v>
      </c>
      <c r="D9775">
        <f t="shared" si="478"/>
        <v>10</v>
      </c>
      <c r="E9775">
        <f t="shared" si="479"/>
        <v>10</v>
      </c>
      <c r="F9775">
        <f t="shared" si="480"/>
        <v>20</v>
      </c>
      <c r="G9775">
        <v>1</v>
      </c>
      <c r="I9775" s="172" t="s">
        <v>222</v>
      </c>
      <c r="J9775" s="173">
        <v>21</v>
      </c>
      <c r="K9775" s="188">
        <v>10</v>
      </c>
      <c r="L9775" s="188">
        <v>10</v>
      </c>
      <c r="M9775" s="188">
        <v>20</v>
      </c>
      <c r="O9775" s="165"/>
      <c r="P9775" s="174"/>
      <c r="Q9775" s="174"/>
      <c r="R9775" s="174"/>
      <c r="S9775" s="166"/>
    </row>
    <row r="9776" spans="1:19" x14ac:dyDescent="0.15">
      <c r="A9776">
        <v>91</v>
      </c>
      <c r="B9776" t="s">
        <v>222</v>
      </c>
      <c r="C9776">
        <v>22</v>
      </c>
      <c r="D9776">
        <f t="shared" si="478"/>
        <v>12</v>
      </c>
      <c r="E9776">
        <f t="shared" si="479"/>
        <v>12</v>
      </c>
      <c r="F9776">
        <f t="shared" si="480"/>
        <v>24</v>
      </c>
      <c r="G9776">
        <v>1</v>
      </c>
      <c r="I9776" s="172" t="s">
        <v>222</v>
      </c>
      <c r="J9776" s="173">
        <v>22</v>
      </c>
      <c r="K9776" s="188">
        <v>12</v>
      </c>
      <c r="L9776" s="188">
        <v>12</v>
      </c>
      <c r="M9776" s="188">
        <v>24</v>
      </c>
      <c r="O9776" s="165"/>
      <c r="P9776" s="174"/>
      <c r="Q9776" s="174"/>
      <c r="R9776" s="174"/>
      <c r="S9776" s="166"/>
    </row>
    <row r="9777" spans="1:19" x14ac:dyDescent="0.15">
      <c r="A9777">
        <v>91</v>
      </c>
      <c r="B9777" t="s">
        <v>222</v>
      </c>
      <c r="C9777">
        <v>23</v>
      </c>
      <c r="D9777">
        <f t="shared" si="478"/>
        <v>8</v>
      </c>
      <c r="E9777">
        <f t="shared" si="479"/>
        <v>8</v>
      </c>
      <c r="F9777">
        <f t="shared" si="480"/>
        <v>16</v>
      </c>
      <c r="G9777">
        <v>1</v>
      </c>
      <c r="I9777" s="172" t="s">
        <v>222</v>
      </c>
      <c r="J9777" s="173">
        <v>23</v>
      </c>
      <c r="K9777" s="188">
        <v>8</v>
      </c>
      <c r="L9777" s="188">
        <v>8</v>
      </c>
      <c r="M9777" s="188">
        <v>16</v>
      </c>
      <c r="O9777" s="165"/>
      <c r="P9777" s="174"/>
      <c r="Q9777" s="174"/>
      <c r="R9777" s="174"/>
      <c r="S9777" s="166"/>
    </row>
    <row r="9778" spans="1:19" x14ac:dyDescent="0.15">
      <c r="A9778">
        <v>91</v>
      </c>
      <c r="B9778" t="s">
        <v>222</v>
      </c>
      <c r="C9778">
        <v>24</v>
      </c>
      <c r="D9778">
        <f t="shared" si="478"/>
        <v>4</v>
      </c>
      <c r="E9778">
        <f t="shared" si="479"/>
        <v>10</v>
      </c>
      <c r="F9778">
        <f t="shared" si="480"/>
        <v>14</v>
      </c>
      <c r="G9778">
        <v>1</v>
      </c>
      <c r="I9778" s="172" t="s">
        <v>222</v>
      </c>
      <c r="J9778" s="173">
        <v>24</v>
      </c>
      <c r="K9778" s="188">
        <v>4</v>
      </c>
      <c r="L9778" s="188">
        <v>10</v>
      </c>
      <c r="M9778" s="188">
        <v>14</v>
      </c>
      <c r="O9778" s="165"/>
      <c r="P9778" s="174"/>
      <c r="Q9778" s="174"/>
      <c r="R9778" s="174"/>
      <c r="S9778" s="166"/>
    </row>
    <row r="9779" spans="1:19" x14ac:dyDescent="0.15">
      <c r="A9779">
        <v>91</v>
      </c>
      <c r="B9779" t="s">
        <v>222</v>
      </c>
      <c r="C9779">
        <v>25</v>
      </c>
      <c r="D9779">
        <f t="shared" si="478"/>
        <v>8</v>
      </c>
      <c r="E9779">
        <f t="shared" si="479"/>
        <v>8</v>
      </c>
      <c r="F9779">
        <f t="shared" si="480"/>
        <v>16</v>
      </c>
      <c r="G9779">
        <v>1</v>
      </c>
      <c r="I9779" s="172" t="s">
        <v>222</v>
      </c>
      <c r="J9779" s="173">
        <v>25</v>
      </c>
      <c r="K9779" s="188">
        <v>8</v>
      </c>
      <c r="L9779" s="188">
        <v>8</v>
      </c>
      <c r="M9779" s="188">
        <v>16</v>
      </c>
      <c r="O9779" s="165"/>
      <c r="P9779" s="174"/>
      <c r="Q9779" s="174"/>
      <c r="R9779" s="174"/>
      <c r="S9779" s="166"/>
    </row>
    <row r="9780" spans="1:19" x14ac:dyDescent="0.15">
      <c r="A9780">
        <v>91</v>
      </c>
      <c r="B9780" t="s">
        <v>222</v>
      </c>
      <c r="C9780">
        <v>26</v>
      </c>
      <c r="D9780">
        <f t="shared" si="478"/>
        <v>5</v>
      </c>
      <c r="E9780">
        <f t="shared" si="479"/>
        <v>8</v>
      </c>
      <c r="F9780">
        <f t="shared" si="480"/>
        <v>13</v>
      </c>
      <c r="G9780">
        <v>1</v>
      </c>
      <c r="I9780" s="172" t="s">
        <v>222</v>
      </c>
      <c r="J9780" s="173">
        <v>26</v>
      </c>
      <c r="K9780" s="188">
        <v>5</v>
      </c>
      <c r="L9780" s="188">
        <v>8</v>
      </c>
      <c r="M9780" s="188">
        <v>13</v>
      </c>
      <c r="O9780" s="165"/>
      <c r="P9780" s="174"/>
      <c r="Q9780" s="174"/>
      <c r="R9780" s="174"/>
      <c r="S9780" s="166"/>
    </row>
    <row r="9781" spans="1:19" x14ac:dyDescent="0.15">
      <c r="A9781">
        <v>91</v>
      </c>
      <c r="B9781" t="s">
        <v>222</v>
      </c>
      <c r="C9781">
        <v>27</v>
      </c>
      <c r="D9781">
        <f t="shared" si="478"/>
        <v>6</v>
      </c>
      <c r="E9781">
        <f t="shared" si="479"/>
        <v>6</v>
      </c>
      <c r="F9781">
        <f t="shared" si="480"/>
        <v>12</v>
      </c>
      <c r="G9781">
        <v>1</v>
      </c>
      <c r="I9781" s="172" t="s">
        <v>222</v>
      </c>
      <c r="J9781" s="173">
        <v>27</v>
      </c>
      <c r="K9781" s="188">
        <v>6</v>
      </c>
      <c r="L9781" s="188">
        <v>6</v>
      </c>
      <c r="M9781" s="188">
        <v>12</v>
      </c>
      <c r="O9781" s="165"/>
      <c r="P9781" s="174"/>
      <c r="Q9781" s="174"/>
      <c r="R9781" s="174"/>
      <c r="S9781" s="166"/>
    </row>
    <row r="9782" spans="1:19" x14ac:dyDescent="0.15">
      <c r="A9782">
        <v>91</v>
      </c>
      <c r="B9782" t="s">
        <v>222</v>
      </c>
      <c r="C9782">
        <v>28</v>
      </c>
      <c r="D9782">
        <f t="shared" si="478"/>
        <v>11</v>
      </c>
      <c r="E9782">
        <f t="shared" si="479"/>
        <v>7</v>
      </c>
      <c r="F9782">
        <f t="shared" si="480"/>
        <v>18</v>
      </c>
      <c r="G9782">
        <v>1</v>
      </c>
      <c r="I9782" s="172" t="s">
        <v>222</v>
      </c>
      <c r="J9782" s="173">
        <v>28</v>
      </c>
      <c r="K9782" s="188">
        <v>11</v>
      </c>
      <c r="L9782" s="188">
        <v>7</v>
      </c>
      <c r="M9782" s="188">
        <v>18</v>
      </c>
      <c r="O9782" s="165"/>
      <c r="P9782" s="174"/>
      <c r="Q9782" s="174"/>
      <c r="R9782" s="174"/>
      <c r="S9782" s="166"/>
    </row>
    <row r="9783" spans="1:19" x14ac:dyDescent="0.15">
      <c r="A9783">
        <v>91</v>
      </c>
      <c r="B9783" t="s">
        <v>222</v>
      </c>
      <c r="C9783">
        <v>29</v>
      </c>
      <c r="D9783">
        <f t="shared" si="478"/>
        <v>12</v>
      </c>
      <c r="E9783">
        <f t="shared" si="479"/>
        <v>6</v>
      </c>
      <c r="F9783">
        <f t="shared" si="480"/>
        <v>18</v>
      </c>
      <c r="G9783">
        <v>1</v>
      </c>
      <c r="I9783" s="172" t="s">
        <v>222</v>
      </c>
      <c r="J9783" s="173">
        <v>29</v>
      </c>
      <c r="K9783" s="188">
        <v>12</v>
      </c>
      <c r="L9783" s="188">
        <v>6</v>
      </c>
      <c r="M9783" s="188">
        <v>18</v>
      </c>
      <c r="O9783" s="165"/>
      <c r="P9783" s="174"/>
      <c r="Q9783" s="174"/>
      <c r="R9783" s="174"/>
      <c r="S9783" s="166"/>
    </row>
    <row r="9784" spans="1:19" x14ac:dyDescent="0.15">
      <c r="A9784">
        <v>91</v>
      </c>
      <c r="B9784" t="s">
        <v>222</v>
      </c>
      <c r="C9784">
        <v>30</v>
      </c>
      <c r="D9784">
        <f t="shared" si="478"/>
        <v>9</v>
      </c>
      <c r="E9784">
        <f t="shared" si="479"/>
        <v>9</v>
      </c>
      <c r="F9784">
        <f t="shared" si="480"/>
        <v>18</v>
      </c>
      <c r="G9784">
        <v>1</v>
      </c>
      <c r="I9784" s="172" t="s">
        <v>222</v>
      </c>
      <c r="J9784" s="173">
        <v>30</v>
      </c>
      <c r="K9784" s="188">
        <v>9</v>
      </c>
      <c r="L9784" s="188">
        <v>9</v>
      </c>
      <c r="M9784" s="188">
        <v>18</v>
      </c>
      <c r="O9784" s="165"/>
      <c r="P9784" s="174"/>
      <c r="Q9784" s="174"/>
      <c r="R9784" s="174"/>
      <c r="S9784" s="166"/>
    </row>
    <row r="9785" spans="1:19" x14ac:dyDescent="0.15">
      <c r="A9785">
        <v>91</v>
      </c>
      <c r="B9785" t="s">
        <v>222</v>
      </c>
      <c r="C9785">
        <v>31</v>
      </c>
      <c r="D9785">
        <f t="shared" si="478"/>
        <v>7</v>
      </c>
      <c r="E9785">
        <f t="shared" si="479"/>
        <v>11</v>
      </c>
      <c r="F9785">
        <f t="shared" si="480"/>
        <v>18</v>
      </c>
      <c r="G9785">
        <v>1</v>
      </c>
      <c r="I9785" s="172" t="s">
        <v>222</v>
      </c>
      <c r="J9785" s="173">
        <v>31</v>
      </c>
      <c r="K9785" s="188">
        <v>7</v>
      </c>
      <c r="L9785" s="188">
        <v>11</v>
      </c>
      <c r="M9785" s="188">
        <v>18</v>
      </c>
      <c r="O9785" s="165"/>
      <c r="P9785" s="174"/>
      <c r="Q9785" s="174"/>
      <c r="R9785" s="174"/>
      <c r="S9785" s="166"/>
    </row>
    <row r="9786" spans="1:19" x14ac:dyDescent="0.15">
      <c r="A9786">
        <v>91</v>
      </c>
      <c r="B9786" t="s">
        <v>222</v>
      </c>
      <c r="C9786">
        <v>32</v>
      </c>
      <c r="D9786">
        <f t="shared" si="478"/>
        <v>8</v>
      </c>
      <c r="E9786">
        <f t="shared" si="479"/>
        <v>12</v>
      </c>
      <c r="F9786">
        <f t="shared" si="480"/>
        <v>20</v>
      </c>
      <c r="G9786">
        <v>1</v>
      </c>
      <c r="I9786" s="172" t="s">
        <v>222</v>
      </c>
      <c r="J9786" s="173">
        <v>32</v>
      </c>
      <c r="K9786" s="188">
        <v>8</v>
      </c>
      <c r="L9786" s="188">
        <v>12</v>
      </c>
      <c r="M9786" s="188">
        <v>20</v>
      </c>
      <c r="O9786" s="165"/>
      <c r="P9786" s="174"/>
      <c r="Q9786" s="174"/>
      <c r="R9786" s="174"/>
      <c r="S9786" s="166"/>
    </row>
    <row r="9787" spans="1:19" x14ac:dyDescent="0.15">
      <c r="A9787">
        <v>91</v>
      </c>
      <c r="B9787" t="s">
        <v>222</v>
      </c>
      <c r="C9787">
        <v>33</v>
      </c>
      <c r="D9787">
        <f t="shared" si="478"/>
        <v>10</v>
      </c>
      <c r="E9787">
        <f t="shared" si="479"/>
        <v>13</v>
      </c>
      <c r="F9787">
        <f t="shared" si="480"/>
        <v>23</v>
      </c>
      <c r="G9787">
        <v>1</v>
      </c>
      <c r="I9787" s="172" t="s">
        <v>222</v>
      </c>
      <c r="J9787" s="173">
        <v>33</v>
      </c>
      <c r="K9787" s="188">
        <v>10</v>
      </c>
      <c r="L9787" s="188">
        <v>13</v>
      </c>
      <c r="M9787" s="188">
        <v>23</v>
      </c>
      <c r="O9787" s="165"/>
      <c r="P9787" s="174"/>
      <c r="Q9787" s="174"/>
      <c r="R9787" s="174"/>
      <c r="S9787" s="166"/>
    </row>
    <row r="9788" spans="1:19" x14ac:dyDescent="0.15">
      <c r="A9788">
        <v>91</v>
      </c>
      <c r="B9788" t="s">
        <v>222</v>
      </c>
      <c r="C9788">
        <v>34</v>
      </c>
      <c r="D9788">
        <f t="shared" si="478"/>
        <v>8</v>
      </c>
      <c r="E9788">
        <f t="shared" si="479"/>
        <v>11</v>
      </c>
      <c r="F9788">
        <f t="shared" si="480"/>
        <v>19</v>
      </c>
      <c r="G9788">
        <v>1</v>
      </c>
      <c r="I9788" s="172" t="s">
        <v>222</v>
      </c>
      <c r="J9788" s="173">
        <v>34</v>
      </c>
      <c r="K9788" s="188">
        <v>8</v>
      </c>
      <c r="L9788" s="188">
        <v>11</v>
      </c>
      <c r="M9788" s="188">
        <v>19</v>
      </c>
      <c r="O9788" s="165"/>
      <c r="P9788" s="174"/>
      <c r="Q9788" s="174"/>
      <c r="R9788" s="174"/>
      <c r="S9788" s="166"/>
    </row>
    <row r="9789" spans="1:19" x14ac:dyDescent="0.15">
      <c r="A9789">
        <v>91</v>
      </c>
      <c r="B9789" t="s">
        <v>222</v>
      </c>
      <c r="C9789">
        <v>35</v>
      </c>
      <c r="D9789">
        <f t="shared" si="478"/>
        <v>16</v>
      </c>
      <c r="E9789">
        <f t="shared" si="479"/>
        <v>20</v>
      </c>
      <c r="F9789">
        <f t="shared" si="480"/>
        <v>36</v>
      </c>
      <c r="G9789">
        <v>1</v>
      </c>
      <c r="I9789" s="172" t="s">
        <v>222</v>
      </c>
      <c r="J9789" s="173">
        <v>35</v>
      </c>
      <c r="K9789" s="188">
        <v>16</v>
      </c>
      <c r="L9789" s="188">
        <v>20</v>
      </c>
      <c r="M9789" s="188">
        <v>36</v>
      </c>
      <c r="O9789" s="165"/>
      <c r="P9789" s="174"/>
      <c r="Q9789" s="174"/>
      <c r="R9789" s="174"/>
      <c r="S9789" s="166"/>
    </row>
    <row r="9790" spans="1:19" x14ac:dyDescent="0.15">
      <c r="A9790">
        <v>91</v>
      </c>
      <c r="B9790" t="s">
        <v>222</v>
      </c>
      <c r="C9790">
        <v>36</v>
      </c>
      <c r="D9790">
        <f t="shared" si="478"/>
        <v>12</v>
      </c>
      <c r="E9790">
        <f t="shared" si="479"/>
        <v>13</v>
      </c>
      <c r="F9790">
        <f t="shared" si="480"/>
        <v>25</v>
      </c>
      <c r="G9790">
        <v>1</v>
      </c>
      <c r="I9790" s="172" t="s">
        <v>222</v>
      </c>
      <c r="J9790" s="173">
        <v>36</v>
      </c>
      <c r="K9790" s="188">
        <v>12</v>
      </c>
      <c r="L9790" s="188">
        <v>13</v>
      </c>
      <c r="M9790" s="188">
        <v>25</v>
      </c>
      <c r="O9790" s="165"/>
      <c r="P9790" s="174"/>
      <c r="Q9790" s="174"/>
      <c r="R9790" s="174"/>
      <c r="S9790" s="166"/>
    </row>
    <row r="9791" spans="1:19" x14ac:dyDescent="0.15">
      <c r="A9791">
        <v>91</v>
      </c>
      <c r="B9791" t="s">
        <v>222</v>
      </c>
      <c r="C9791">
        <v>37</v>
      </c>
      <c r="D9791">
        <f t="shared" si="478"/>
        <v>20</v>
      </c>
      <c r="E9791">
        <f t="shared" si="479"/>
        <v>13</v>
      </c>
      <c r="F9791">
        <f t="shared" si="480"/>
        <v>33</v>
      </c>
      <c r="G9791">
        <v>1</v>
      </c>
      <c r="I9791" s="172" t="s">
        <v>222</v>
      </c>
      <c r="J9791" s="173">
        <v>37</v>
      </c>
      <c r="K9791" s="188">
        <v>20</v>
      </c>
      <c r="L9791" s="188">
        <v>13</v>
      </c>
      <c r="M9791" s="188">
        <v>33</v>
      </c>
      <c r="O9791" s="165"/>
      <c r="P9791" s="174"/>
      <c r="Q9791" s="174"/>
      <c r="R9791" s="174"/>
      <c r="S9791" s="166"/>
    </row>
    <row r="9792" spans="1:19" x14ac:dyDescent="0.15">
      <c r="A9792">
        <v>91</v>
      </c>
      <c r="B9792" t="s">
        <v>222</v>
      </c>
      <c r="C9792">
        <v>38</v>
      </c>
      <c r="D9792">
        <f t="shared" si="478"/>
        <v>9</v>
      </c>
      <c r="E9792">
        <f t="shared" si="479"/>
        <v>10</v>
      </c>
      <c r="F9792">
        <f t="shared" si="480"/>
        <v>19</v>
      </c>
      <c r="G9792">
        <v>1</v>
      </c>
      <c r="I9792" s="172" t="s">
        <v>222</v>
      </c>
      <c r="J9792" s="173">
        <v>38</v>
      </c>
      <c r="K9792" s="188">
        <v>9</v>
      </c>
      <c r="L9792" s="188">
        <v>10</v>
      </c>
      <c r="M9792" s="188">
        <v>19</v>
      </c>
      <c r="O9792" s="165"/>
      <c r="P9792" s="174"/>
      <c r="Q9792" s="174"/>
      <c r="R9792" s="174"/>
      <c r="S9792" s="166"/>
    </row>
    <row r="9793" spans="1:19" x14ac:dyDescent="0.15">
      <c r="A9793">
        <v>91</v>
      </c>
      <c r="B9793" t="s">
        <v>222</v>
      </c>
      <c r="C9793">
        <v>39</v>
      </c>
      <c r="D9793">
        <f t="shared" si="478"/>
        <v>17</v>
      </c>
      <c r="E9793">
        <f t="shared" si="479"/>
        <v>22</v>
      </c>
      <c r="F9793">
        <f t="shared" si="480"/>
        <v>39</v>
      </c>
      <c r="G9793">
        <v>1</v>
      </c>
      <c r="I9793" s="172" t="s">
        <v>222</v>
      </c>
      <c r="J9793" s="173">
        <v>39</v>
      </c>
      <c r="K9793" s="188">
        <v>17</v>
      </c>
      <c r="L9793" s="188">
        <v>22</v>
      </c>
      <c r="M9793" s="188">
        <v>39</v>
      </c>
      <c r="O9793" s="165"/>
      <c r="P9793" s="174"/>
      <c r="Q9793" s="174"/>
      <c r="R9793" s="174"/>
      <c r="S9793" s="166"/>
    </row>
    <row r="9794" spans="1:19" x14ac:dyDescent="0.15">
      <c r="A9794">
        <v>91</v>
      </c>
      <c r="B9794" t="s">
        <v>222</v>
      </c>
      <c r="C9794">
        <v>40</v>
      </c>
      <c r="D9794">
        <f t="shared" si="478"/>
        <v>12</v>
      </c>
      <c r="E9794">
        <f t="shared" si="479"/>
        <v>18</v>
      </c>
      <c r="F9794">
        <f t="shared" si="480"/>
        <v>30</v>
      </c>
      <c r="G9794">
        <v>1</v>
      </c>
      <c r="I9794" s="172" t="s">
        <v>222</v>
      </c>
      <c r="J9794" s="173">
        <v>40</v>
      </c>
      <c r="K9794" s="188">
        <v>12</v>
      </c>
      <c r="L9794" s="188">
        <v>18</v>
      </c>
      <c r="M9794" s="188">
        <v>30</v>
      </c>
      <c r="O9794" s="165"/>
      <c r="P9794" s="174"/>
      <c r="Q9794" s="174"/>
      <c r="R9794" s="174"/>
      <c r="S9794" s="166"/>
    </row>
    <row r="9795" spans="1:19" x14ac:dyDescent="0.15">
      <c r="A9795">
        <v>91</v>
      </c>
      <c r="B9795" t="s">
        <v>222</v>
      </c>
      <c r="C9795">
        <v>41</v>
      </c>
      <c r="D9795">
        <f t="shared" si="478"/>
        <v>23</v>
      </c>
      <c r="E9795">
        <f t="shared" si="479"/>
        <v>21</v>
      </c>
      <c r="F9795">
        <f t="shared" si="480"/>
        <v>44</v>
      </c>
      <c r="G9795">
        <v>1</v>
      </c>
      <c r="I9795" s="172" t="s">
        <v>222</v>
      </c>
      <c r="J9795" s="173">
        <v>41</v>
      </c>
      <c r="K9795" s="188">
        <v>23</v>
      </c>
      <c r="L9795" s="188">
        <v>21</v>
      </c>
      <c r="M9795" s="188">
        <v>44</v>
      </c>
      <c r="O9795" s="165"/>
      <c r="P9795" s="174"/>
      <c r="Q9795" s="174"/>
      <c r="R9795" s="174"/>
      <c r="S9795" s="166"/>
    </row>
    <row r="9796" spans="1:19" x14ac:dyDescent="0.15">
      <c r="A9796">
        <v>91</v>
      </c>
      <c r="B9796" t="s">
        <v>222</v>
      </c>
      <c r="C9796">
        <v>42</v>
      </c>
      <c r="D9796">
        <f t="shared" si="478"/>
        <v>19</v>
      </c>
      <c r="E9796">
        <f t="shared" si="479"/>
        <v>20</v>
      </c>
      <c r="F9796">
        <f t="shared" si="480"/>
        <v>39</v>
      </c>
      <c r="G9796">
        <v>1</v>
      </c>
      <c r="I9796" s="172" t="s">
        <v>222</v>
      </c>
      <c r="J9796" s="173">
        <v>42</v>
      </c>
      <c r="K9796" s="188">
        <v>19</v>
      </c>
      <c r="L9796" s="188">
        <v>20</v>
      </c>
      <c r="M9796" s="188">
        <v>39</v>
      </c>
      <c r="O9796" s="165"/>
      <c r="P9796" s="174"/>
      <c r="Q9796" s="174"/>
      <c r="R9796" s="174"/>
      <c r="S9796" s="166"/>
    </row>
    <row r="9797" spans="1:19" x14ac:dyDescent="0.15">
      <c r="A9797">
        <v>91</v>
      </c>
      <c r="B9797" t="s">
        <v>222</v>
      </c>
      <c r="C9797">
        <v>43</v>
      </c>
      <c r="D9797">
        <f t="shared" si="478"/>
        <v>22</v>
      </c>
      <c r="E9797">
        <f t="shared" si="479"/>
        <v>22</v>
      </c>
      <c r="F9797">
        <f t="shared" si="480"/>
        <v>44</v>
      </c>
      <c r="G9797">
        <v>1</v>
      </c>
      <c r="I9797" s="172" t="s">
        <v>222</v>
      </c>
      <c r="J9797" s="173">
        <v>43</v>
      </c>
      <c r="K9797" s="188">
        <v>22</v>
      </c>
      <c r="L9797" s="188">
        <v>22</v>
      </c>
      <c r="M9797" s="188">
        <v>44</v>
      </c>
      <c r="O9797" s="165"/>
      <c r="P9797" s="174"/>
      <c r="Q9797" s="174"/>
      <c r="R9797" s="174"/>
      <c r="S9797" s="166"/>
    </row>
    <row r="9798" spans="1:19" x14ac:dyDescent="0.15">
      <c r="A9798">
        <v>91</v>
      </c>
      <c r="B9798" t="s">
        <v>222</v>
      </c>
      <c r="C9798">
        <v>44</v>
      </c>
      <c r="D9798">
        <f t="shared" si="478"/>
        <v>14</v>
      </c>
      <c r="E9798">
        <f t="shared" si="479"/>
        <v>17</v>
      </c>
      <c r="F9798">
        <f t="shared" si="480"/>
        <v>31</v>
      </c>
      <c r="G9798">
        <v>1</v>
      </c>
      <c r="I9798" s="172" t="s">
        <v>222</v>
      </c>
      <c r="J9798" s="173">
        <v>44</v>
      </c>
      <c r="K9798" s="188">
        <v>14</v>
      </c>
      <c r="L9798" s="188">
        <v>17</v>
      </c>
      <c r="M9798" s="188">
        <v>31</v>
      </c>
      <c r="O9798" s="165"/>
      <c r="P9798" s="174"/>
      <c r="Q9798" s="174"/>
      <c r="R9798" s="174"/>
      <c r="S9798" s="166"/>
    </row>
    <row r="9799" spans="1:19" x14ac:dyDescent="0.15">
      <c r="A9799">
        <v>91</v>
      </c>
      <c r="B9799" t="s">
        <v>222</v>
      </c>
      <c r="C9799">
        <v>45</v>
      </c>
      <c r="D9799">
        <f t="shared" si="478"/>
        <v>26</v>
      </c>
      <c r="E9799">
        <f t="shared" si="479"/>
        <v>17</v>
      </c>
      <c r="F9799">
        <f t="shared" si="480"/>
        <v>43</v>
      </c>
      <c r="G9799">
        <v>1</v>
      </c>
      <c r="I9799" s="172" t="s">
        <v>222</v>
      </c>
      <c r="J9799" s="173">
        <v>45</v>
      </c>
      <c r="K9799" s="188">
        <v>26</v>
      </c>
      <c r="L9799" s="188">
        <v>17</v>
      </c>
      <c r="M9799" s="188">
        <v>43</v>
      </c>
      <c r="O9799" s="165"/>
      <c r="P9799" s="174"/>
      <c r="Q9799" s="174"/>
      <c r="R9799" s="174"/>
      <c r="S9799" s="166"/>
    </row>
    <row r="9800" spans="1:19" x14ac:dyDescent="0.15">
      <c r="A9800">
        <v>91</v>
      </c>
      <c r="B9800" t="s">
        <v>222</v>
      </c>
      <c r="C9800">
        <v>46</v>
      </c>
      <c r="D9800">
        <f t="shared" si="478"/>
        <v>17</v>
      </c>
      <c r="E9800">
        <f t="shared" si="479"/>
        <v>10</v>
      </c>
      <c r="F9800">
        <f t="shared" si="480"/>
        <v>27</v>
      </c>
      <c r="G9800">
        <v>1</v>
      </c>
      <c r="I9800" s="172" t="s">
        <v>222</v>
      </c>
      <c r="J9800" s="173">
        <v>46</v>
      </c>
      <c r="K9800" s="188">
        <v>17</v>
      </c>
      <c r="L9800" s="188">
        <v>10</v>
      </c>
      <c r="M9800" s="188">
        <v>27</v>
      </c>
      <c r="O9800" s="165"/>
      <c r="P9800" s="174"/>
      <c r="Q9800" s="174"/>
      <c r="R9800" s="174"/>
      <c r="S9800" s="166"/>
    </row>
    <row r="9801" spans="1:19" x14ac:dyDescent="0.15">
      <c r="A9801">
        <v>91</v>
      </c>
      <c r="B9801" t="s">
        <v>222</v>
      </c>
      <c r="C9801">
        <v>47</v>
      </c>
      <c r="D9801">
        <f t="shared" si="478"/>
        <v>11</v>
      </c>
      <c r="E9801">
        <f t="shared" si="479"/>
        <v>20</v>
      </c>
      <c r="F9801">
        <f t="shared" si="480"/>
        <v>31</v>
      </c>
      <c r="G9801">
        <v>1</v>
      </c>
      <c r="I9801" s="172" t="s">
        <v>222</v>
      </c>
      <c r="J9801" s="173">
        <v>47</v>
      </c>
      <c r="K9801" s="188">
        <v>11</v>
      </c>
      <c r="L9801" s="188">
        <v>20</v>
      </c>
      <c r="M9801" s="188">
        <v>31</v>
      </c>
      <c r="O9801" s="165"/>
      <c r="P9801" s="174"/>
      <c r="Q9801" s="174"/>
      <c r="R9801" s="174"/>
      <c r="S9801" s="166"/>
    </row>
    <row r="9802" spans="1:19" x14ac:dyDescent="0.15">
      <c r="A9802">
        <v>91</v>
      </c>
      <c r="B9802" t="s">
        <v>222</v>
      </c>
      <c r="C9802">
        <v>48</v>
      </c>
      <c r="D9802">
        <f t="shared" si="478"/>
        <v>12</v>
      </c>
      <c r="E9802">
        <f t="shared" si="479"/>
        <v>11</v>
      </c>
      <c r="F9802">
        <f t="shared" si="480"/>
        <v>23</v>
      </c>
      <c r="G9802">
        <v>1</v>
      </c>
      <c r="I9802" s="172" t="s">
        <v>222</v>
      </c>
      <c r="J9802" s="173">
        <v>48</v>
      </c>
      <c r="K9802" s="188">
        <v>12</v>
      </c>
      <c r="L9802" s="188">
        <v>11</v>
      </c>
      <c r="M9802" s="188">
        <v>23</v>
      </c>
      <c r="O9802" s="165"/>
      <c r="P9802" s="174"/>
      <c r="Q9802" s="174"/>
      <c r="R9802" s="174"/>
      <c r="S9802" s="166"/>
    </row>
    <row r="9803" spans="1:19" x14ac:dyDescent="0.15">
      <c r="A9803">
        <v>91</v>
      </c>
      <c r="B9803" t="s">
        <v>222</v>
      </c>
      <c r="C9803">
        <v>49</v>
      </c>
      <c r="D9803">
        <f t="shared" si="478"/>
        <v>9</v>
      </c>
      <c r="E9803">
        <f t="shared" si="479"/>
        <v>9</v>
      </c>
      <c r="F9803">
        <f t="shared" si="480"/>
        <v>18</v>
      </c>
      <c r="G9803">
        <v>1</v>
      </c>
      <c r="I9803" s="172" t="s">
        <v>222</v>
      </c>
      <c r="J9803" s="173">
        <v>49</v>
      </c>
      <c r="K9803" s="188">
        <v>9</v>
      </c>
      <c r="L9803" s="188">
        <v>9</v>
      </c>
      <c r="M9803" s="188">
        <v>18</v>
      </c>
      <c r="O9803" s="165"/>
      <c r="P9803" s="174"/>
      <c r="Q9803" s="174"/>
      <c r="R9803" s="174"/>
      <c r="S9803" s="166"/>
    </row>
    <row r="9804" spans="1:19" x14ac:dyDescent="0.15">
      <c r="A9804">
        <v>91</v>
      </c>
      <c r="B9804" t="s">
        <v>222</v>
      </c>
      <c r="C9804">
        <v>50</v>
      </c>
      <c r="D9804">
        <f t="shared" si="478"/>
        <v>13</v>
      </c>
      <c r="E9804">
        <f t="shared" si="479"/>
        <v>11</v>
      </c>
      <c r="F9804">
        <f t="shared" si="480"/>
        <v>24</v>
      </c>
      <c r="G9804">
        <v>1</v>
      </c>
      <c r="I9804" s="172" t="s">
        <v>222</v>
      </c>
      <c r="J9804" s="173">
        <v>50</v>
      </c>
      <c r="K9804" s="188">
        <v>13</v>
      </c>
      <c r="L9804" s="188">
        <v>11</v>
      </c>
      <c r="M9804" s="188">
        <v>24</v>
      </c>
      <c r="O9804" s="165"/>
      <c r="P9804" s="174"/>
      <c r="Q9804" s="174"/>
      <c r="R9804" s="174"/>
      <c r="S9804" s="166"/>
    </row>
    <row r="9805" spans="1:19" x14ac:dyDescent="0.15">
      <c r="A9805">
        <v>91</v>
      </c>
      <c r="B9805" t="s">
        <v>222</v>
      </c>
      <c r="C9805">
        <v>51</v>
      </c>
      <c r="D9805">
        <f t="shared" si="478"/>
        <v>10</v>
      </c>
      <c r="E9805">
        <f t="shared" si="479"/>
        <v>12</v>
      </c>
      <c r="F9805">
        <f t="shared" si="480"/>
        <v>22</v>
      </c>
      <c r="G9805">
        <v>1</v>
      </c>
      <c r="I9805" s="172" t="s">
        <v>222</v>
      </c>
      <c r="J9805" s="173">
        <v>51</v>
      </c>
      <c r="K9805" s="188">
        <v>10</v>
      </c>
      <c r="L9805" s="188">
        <v>12</v>
      </c>
      <c r="M9805" s="188">
        <v>22</v>
      </c>
      <c r="O9805" s="165"/>
      <c r="P9805" s="174"/>
      <c r="Q9805" s="174"/>
      <c r="R9805" s="174"/>
      <c r="S9805" s="166"/>
    </row>
    <row r="9806" spans="1:19" x14ac:dyDescent="0.15">
      <c r="A9806">
        <v>91</v>
      </c>
      <c r="B9806" t="s">
        <v>222</v>
      </c>
      <c r="C9806">
        <v>52</v>
      </c>
      <c r="D9806">
        <f t="shared" si="478"/>
        <v>9</v>
      </c>
      <c r="E9806">
        <f t="shared" si="479"/>
        <v>11</v>
      </c>
      <c r="F9806">
        <f t="shared" si="480"/>
        <v>20</v>
      </c>
      <c r="G9806">
        <v>1</v>
      </c>
      <c r="I9806" s="172" t="s">
        <v>222</v>
      </c>
      <c r="J9806" s="173">
        <v>52</v>
      </c>
      <c r="K9806" s="188">
        <v>9</v>
      </c>
      <c r="L9806" s="188">
        <v>11</v>
      </c>
      <c r="M9806" s="188">
        <v>20</v>
      </c>
      <c r="O9806" s="165"/>
      <c r="P9806" s="174"/>
      <c r="Q9806" s="174"/>
      <c r="R9806" s="174"/>
      <c r="S9806" s="166"/>
    </row>
    <row r="9807" spans="1:19" x14ac:dyDescent="0.15">
      <c r="A9807">
        <v>91</v>
      </c>
      <c r="B9807" t="s">
        <v>222</v>
      </c>
      <c r="C9807">
        <v>53</v>
      </c>
      <c r="D9807">
        <f t="shared" si="478"/>
        <v>6</v>
      </c>
      <c r="E9807">
        <f t="shared" si="479"/>
        <v>11</v>
      </c>
      <c r="F9807">
        <f t="shared" si="480"/>
        <v>17</v>
      </c>
      <c r="G9807">
        <v>1</v>
      </c>
      <c r="I9807" s="172" t="s">
        <v>222</v>
      </c>
      <c r="J9807" s="173">
        <v>53</v>
      </c>
      <c r="K9807" s="188">
        <v>6</v>
      </c>
      <c r="L9807" s="188">
        <v>11</v>
      </c>
      <c r="M9807" s="188">
        <v>17</v>
      </c>
      <c r="O9807" s="165"/>
      <c r="P9807" s="174"/>
      <c r="Q9807" s="174"/>
      <c r="R9807" s="174"/>
      <c r="S9807" s="166"/>
    </row>
    <row r="9808" spans="1:19" x14ac:dyDescent="0.15">
      <c r="A9808">
        <v>91</v>
      </c>
      <c r="B9808" t="s">
        <v>222</v>
      </c>
      <c r="C9808">
        <v>54</v>
      </c>
      <c r="D9808">
        <f t="shared" si="478"/>
        <v>8</v>
      </c>
      <c r="E9808">
        <f t="shared" si="479"/>
        <v>8</v>
      </c>
      <c r="F9808">
        <f t="shared" si="480"/>
        <v>16</v>
      </c>
      <c r="G9808">
        <v>1</v>
      </c>
      <c r="I9808" s="172" t="s">
        <v>222</v>
      </c>
      <c r="J9808" s="173">
        <v>54</v>
      </c>
      <c r="K9808" s="188">
        <v>8</v>
      </c>
      <c r="L9808" s="188">
        <v>8</v>
      </c>
      <c r="M9808" s="188">
        <v>16</v>
      </c>
      <c r="O9808" s="165"/>
      <c r="P9808" s="174"/>
      <c r="Q9808" s="174"/>
      <c r="R9808" s="174"/>
      <c r="S9808" s="166"/>
    </row>
    <row r="9809" spans="1:19" x14ac:dyDescent="0.15">
      <c r="A9809">
        <v>91</v>
      </c>
      <c r="B9809" t="s">
        <v>222</v>
      </c>
      <c r="C9809">
        <v>55</v>
      </c>
      <c r="D9809">
        <f t="shared" si="478"/>
        <v>12</v>
      </c>
      <c r="E9809">
        <f t="shared" si="479"/>
        <v>9</v>
      </c>
      <c r="F9809">
        <f t="shared" si="480"/>
        <v>21</v>
      </c>
      <c r="G9809">
        <v>1</v>
      </c>
      <c r="I9809" s="172" t="s">
        <v>222</v>
      </c>
      <c r="J9809" s="173">
        <v>55</v>
      </c>
      <c r="K9809" s="188">
        <v>12</v>
      </c>
      <c r="L9809" s="188">
        <v>9</v>
      </c>
      <c r="M9809" s="188">
        <v>21</v>
      </c>
      <c r="O9809" s="165"/>
      <c r="P9809" s="174"/>
      <c r="Q9809" s="174"/>
      <c r="R9809" s="174"/>
      <c r="S9809" s="166"/>
    </row>
    <row r="9810" spans="1:19" x14ac:dyDescent="0.15">
      <c r="A9810">
        <v>91</v>
      </c>
      <c r="B9810" t="s">
        <v>222</v>
      </c>
      <c r="C9810">
        <v>56</v>
      </c>
      <c r="D9810">
        <f t="shared" si="478"/>
        <v>10</v>
      </c>
      <c r="E9810">
        <f t="shared" si="479"/>
        <v>8</v>
      </c>
      <c r="F9810">
        <f t="shared" si="480"/>
        <v>18</v>
      </c>
      <c r="G9810">
        <v>1</v>
      </c>
      <c r="I9810" s="172" t="s">
        <v>222</v>
      </c>
      <c r="J9810" s="173">
        <v>56</v>
      </c>
      <c r="K9810" s="188">
        <v>10</v>
      </c>
      <c r="L9810" s="188">
        <v>8</v>
      </c>
      <c r="M9810" s="188">
        <v>18</v>
      </c>
      <c r="O9810" s="165"/>
      <c r="P9810" s="174"/>
      <c r="Q9810" s="174"/>
      <c r="R9810" s="174"/>
      <c r="S9810" s="166"/>
    </row>
    <row r="9811" spans="1:19" x14ac:dyDescent="0.15">
      <c r="A9811">
        <v>91</v>
      </c>
      <c r="B9811" t="s">
        <v>222</v>
      </c>
      <c r="C9811">
        <v>57</v>
      </c>
      <c r="D9811">
        <f t="shared" si="478"/>
        <v>13</v>
      </c>
      <c r="E9811">
        <f t="shared" si="479"/>
        <v>12</v>
      </c>
      <c r="F9811">
        <f t="shared" si="480"/>
        <v>25</v>
      </c>
      <c r="G9811">
        <v>1</v>
      </c>
      <c r="I9811" s="172" t="s">
        <v>222</v>
      </c>
      <c r="J9811" s="173">
        <v>57</v>
      </c>
      <c r="K9811" s="188">
        <v>13</v>
      </c>
      <c r="L9811" s="188">
        <v>12</v>
      </c>
      <c r="M9811" s="188">
        <v>25</v>
      </c>
      <c r="O9811" s="165"/>
      <c r="P9811" s="174"/>
      <c r="Q9811" s="174"/>
      <c r="R9811" s="174"/>
      <c r="S9811" s="166"/>
    </row>
    <row r="9812" spans="1:19" x14ac:dyDescent="0.15">
      <c r="A9812">
        <v>91</v>
      </c>
      <c r="B9812" t="s">
        <v>222</v>
      </c>
      <c r="C9812">
        <v>58</v>
      </c>
      <c r="D9812">
        <f t="shared" si="478"/>
        <v>5</v>
      </c>
      <c r="E9812">
        <f t="shared" si="479"/>
        <v>4</v>
      </c>
      <c r="F9812">
        <f t="shared" si="480"/>
        <v>9</v>
      </c>
      <c r="G9812">
        <v>1</v>
      </c>
      <c r="I9812" s="172" t="s">
        <v>222</v>
      </c>
      <c r="J9812" s="173">
        <v>58</v>
      </c>
      <c r="K9812" s="188">
        <v>5</v>
      </c>
      <c r="L9812" s="188">
        <v>4</v>
      </c>
      <c r="M9812" s="188">
        <v>9</v>
      </c>
      <c r="O9812" s="165"/>
      <c r="P9812" s="174"/>
      <c r="Q9812" s="174"/>
      <c r="R9812" s="174"/>
      <c r="S9812" s="166"/>
    </row>
    <row r="9813" spans="1:19" x14ac:dyDescent="0.15">
      <c r="A9813">
        <v>91</v>
      </c>
      <c r="B9813" t="s">
        <v>222</v>
      </c>
      <c r="C9813">
        <v>59</v>
      </c>
      <c r="D9813">
        <f t="shared" si="478"/>
        <v>4</v>
      </c>
      <c r="E9813">
        <f t="shared" si="479"/>
        <v>9</v>
      </c>
      <c r="F9813">
        <f t="shared" si="480"/>
        <v>13</v>
      </c>
      <c r="G9813">
        <v>1</v>
      </c>
      <c r="I9813" s="172" t="s">
        <v>222</v>
      </c>
      <c r="J9813" s="173">
        <v>59</v>
      </c>
      <c r="K9813" s="188">
        <v>4</v>
      </c>
      <c r="L9813" s="188">
        <v>9</v>
      </c>
      <c r="M9813" s="188">
        <v>13</v>
      </c>
      <c r="O9813" s="165"/>
      <c r="P9813" s="174"/>
      <c r="Q9813" s="174"/>
      <c r="R9813" s="174"/>
      <c r="S9813" s="166"/>
    </row>
    <row r="9814" spans="1:19" x14ac:dyDescent="0.15">
      <c r="A9814">
        <v>91</v>
      </c>
      <c r="B9814" t="s">
        <v>222</v>
      </c>
      <c r="C9814">
        <v>60</v>
      </c>
      <c r="D9814">
        <f t="shared" si="478"/>
        <v>12</v>
      </c>
      <c r="E9814">
        <f t="shared" si="479"/>
        <v>7</v>
      </c>
      <c r="F9814">
        <f t="shared" si="480"/>
        <v>19</v>
      </c>
      <c r="G9814">
        <v>1</v>
      </c>
      <c r="I9814" s="172" t="s">
        <v>222</v>
      </c>
      <c r="J9814" s="173">
        <v>60</v>
      </c>
      <c r="K9814" s="188">
        <v>12</v>
      </c>
      <c r="L9814" s="188">
        <v>7</v>
      </c>
      <c r="M9814" s="188">
        <v>19</v>
      </c>
      <c r="O9814" s="165"/>
      <c r="P9814" s="174"/>
      <c r="Q9814" s="174"/>
      <c r="R9814" s="174"/>
      <c r="S9814" s="166"/>
    </row>
    <row r="9815" spans="1:19" x14ac:dyDescent="0.15">
      <c r="A9815">
        <v>91</v>
      </c>
      <c r="B9815" t="s">
        <v>222</v>
      </c>
      <c r="C9815">
        <v>61</v>
      </c>
      <c r="D9815">
        <f t="shared" si="478"/>
        <v>7</v>
      </c>
      <c r="E9815">
        <f t="shared" si="479"/>
        <v>11</v>
      </c>
      <c r="F9815">
        <f t="shared" si="480"/>
        <v>18</v>
      </c>
      <c r="G9815">
        <v>1</v>
      </c>
      <c r="I9815" s="172" t="s">
        <v>222</v>
      </c>
      <c r="J9815" s="173">
        <v>61</v>
      </c>
      <c r="K9815" s="188">
        <v>7</v>
      </c>
      <c r="L9815" s="188">
        <v>11</v>
      </c>
      <c r="M9815" s="188">
        <v>18</v>
      </c>
      <c r="O9815" s="165"/>
      <c r="P9815" s="174"/>
      <c r="Q9815" s="174"/>
      <c r="R9815" s="174"/>
      <c r="S9815" s="166"/>
    </row>
    <row r="9816" spans="1:19" x14ac:dyDescent="0.15">
      <c r="A9816">
        <v>91</v>
      </c>
      <c r="B9816" t="s">
        <v>222</v>
      </c>
      <c r="C9816">
        <v>62</v>
      </c>
      <c r="D9816">
        <f t="shared" si="478"/>
        <v>8</v>
      </c>
      <c r="E9816">
        <f t="shared" si="479"/>
        <v>10</v>
      </c>
      <c r="F9816">
        <f t="shared" si="480"/>
        <v>18</v>
      </c>
      <c r="G9816">
        <v>1</v>
      </c>
      <c r="I9816" s="172" t="s">
        <v>222</v>
      </c>
      <c r="J9816" s="173">
        <v>62</v>
      </c>
      <c r="K9816" s="188">
        <v>8</v>
      </c>
      <c r="L9816" s="188">
        <v>10</v>
      </c>
      <c r="M9816" s="188">
        <v>18</v>
      </c>
      <c r="O9816" s="165"/>
      <c r="P9816" s="174"/>
      <c r="Q9816" s="174"/>
      <c r="R9816" s="174"/>
      <c r="S9816" s="166"/>
    </row>
    <row r="9817" spans="1:19" x14ac:dyDescent="0.15">
      <c r="A9817">
        <v>91</v>
      </c>
      <c r="B9817" t="s">
        <v>222</v>
      </c>
      <c r="C9817">
        <v>63</v>
      </c>
      <c r="D9817">
        <f t="shared" si="478"/>
        <v>10</v>
      </c>
      <c r="E9817">
        <f t="shared" si="479"/>
        <v>12</v>
      </c>
      <c r="F9817">
        <f t="shared" si="480"/>
        <v>22</v>
      </c>
      <c r="G9817">
        <v>1</v>
      </c>
      <c r="I9817" s="172" t="s">
        <v>222</v>
      </c>
      <c r="J9817" s="173">
        <v>63</v>
      </c>
      <c r="K9817" s="188">
        <v>10</v>
      </c>
      <c r="L9817" s="188">
        <v>12</v>
      </c>
      <c r="M9817" s="188">
        <v>22</v>
      </c>
      <c r="O9817" s="165"/>
      <c r="P9817" s="174"/>
      <c r="Q9817" s="174"/>
      <c r="R9817" s="174"/>
      <c r="S9817" s="166"/>
    </row>
    <row r="9818" spans="1:19" x14ac:dyDescent="0.15">
      <c r="A9818">
        <v>91</v>
      </c>
      <c r="B9818" t="s">
        <v>222</v>
      </c>
      <c r="C9818">
        <v>64</v>
      </c>
      <c r="D9818">
        <f t="shared" si="478"/>
        <v>10</v>
      </c>
      <c r="E9818">
        <f t="shared" si="479"/>
        <v>10</v>
      </c>
      <c r="F9818">
        <f t="shared" si="480"/>
        <v>20</v>
      </c>
      <c r="G9818">
        <v>1</v>
      </c>
      <c r="I9818" s="172" t="s">
        <v>222</v>
      </c>
      <c r="J9818" s="173">
        <v>64</v>
      </c>
      <c r="K9818" s="188">
        <v>10</v>
      </c>
      <c r="L9818" s="188">
        <v>10</v>
      </c>
      <c r="M9818" s="188">
        <v>20</v>
      </c>
      <c r="O9818" s="165"/>
      <c r="P9818" s="174"/>
      <c r="Q9818" s="174"/>
      <c r="R9818" s="174"/>
      <c r="S9818" s="166"/>
    </row>
    <row r="9819" spans="1:19" x14ac:dyDescent="0.15">
      <c r="A9819">
        <v>91</v>
      </c>
      <c r="B9819" t="s">
        <v>222</v>
      </c>
      <c r="C9819">
        <v>65</v>
      </c>
      <c r="D9819">
        <f t="shared" si="478"/>
        <v>13</v>
      </c>
      <c r="E9819">
        <f t="shared" si="479"/>
        <v>14</v>
      </c>
      <c r="F9819">
        <f t="shared" si="480"/>
        <v>27</v>
      </c>
      <c r="G9819">
        <v>1</v>
      </c>
      <c r="I9819" s="172" t="s">
        <v>222</v>
      </c>
      <c r="J9819" s="173">
        <v>65</v>
      </c>
      <c r="K9819" s="188">
        <v>13</v>
      </c>
      <c r="L9819" s="188">
        <v>14</v>
      </c>
      <c r="M9819" s="188">
        <v>27</v>
      </c>
      <c r="O9819" s="165"/>
      <c r="P9819" s="174"/>
      <c r="Q9819" s="174"/>
      <c r="R9819" s="174"/>
      <c r="S9819" s="166"/>
    </row>
    <row r="9820" spans="1:19" x14ac:dyDescent="0.15">
      <c r="A9820">
        <v>91</v>
      </c>
      <c r="B9820" t="s">
        <v>222</v>
      </c>
      <c r="C9820">
        <v>66</v>
      </c>
      <c r="D9820">
        <f t="shared" si="478"/>
        <v>12</v>
      </c>
      <c r="E9820">
        <f t="shared" si="479"/>
        <v>12</v>
      </c>
      <c r="F9820">
        <f t="shared" si="480"/>
        <v>24</v>
      </c>
      <c r="G9820">
        <v>1</v>
      </c>
      <c r="I9820" s="172" t="s">
        <v>222</v>
      </c>
      <c r="J9820" s="173">
        <v>66</v>
      </c>
      <c r="K9820" s="188">
        <v>12</v>
      </c>
      <c r="L9820" s="188">
        <v>12</v>
      </c>
      <c r="M9820" s="188">
        <v>24</v>
      </c>
      <c r="O9820" s="165"/>
      <c r="P9820" s="174"/>
      <c r="Q9820" s="174"/>
      <c r="R9820" s="174"/>
      <c r="S9820" s="166"/>
    </row>
    <row r="9821" spans="1:19" x14ac:dyDescent="0.15">
      <c r="A9821">
        <v>91</v>
      </c>
      <c r="B9821" t="s">
        <v>222</v>
      </c>
      <c r="C9821">
        <v>67</v>
      </c>
      <c r="D9821">
        <f t="shared" si="478"/>
        <v>6</v>
      </c>
      <c r="E9821">
        <f t="shared" si="479"/>
        <v>11</v>
      </c>
      <c r="F9821">
        <f t="shared" si="480"/>
        <v>17</v>
      </c>
      <c r="G9821">
        <v>1</v>
      </c>
      <c r="I9821" s="172" t="s">
        <v>222</v>
      </c>
      <c r="J9821" s="173">
        <v>67</v>
      </c>
      <c r="K9821" s="188">
        <v>6</v>
      </c>
      <c r="L9821" s="188">
        <v>11</v>
      </c>
      <c r="M9821" s="188">
        <v>17</v>
      </c>
      <c r="O9821" s="165"/>
      <c r="P9821" s="174"/>
      <c r="Q9821" s="174"/>
      <c r="R9821" s="174"/>
      <c r="S9821" s="166"/>
    </row>
    <row r="9822" spans="1:19" x14ac:dyDescent="0.15">
      <c r="A9822">
        <v>91</v>
      </c>
      <c r="B9822" t="s">
        <v>222</v>
      </c>
      <c r="C9822">
        <v>68</v>
      </c>
      <c r="D9822">
        <f t="shared" si="478"/>
        <v>14</v>
      </c>
      <c r="E9822">
        <f t="shared" si="479"/>
        <v>16</v>
      </c>
      <c r="F9822">
        <f t="shared" si="480"/>
        <v>30</v>
      </c>
      <c r="G9822">
        <v>1</v>
      </c>
      <c r="I9822" s="172" t="s">
        <v>222</v>
      </c>
      <c r="J9822" s="173">
        <v>68</v>
      </c>
      <c r="K9822" s="188">
        <v>14</v>
      </c>
      <c r="L9822" s="188">
        <v>16</v>
      </c>
      <c r="M9822" s="188">
        <v>30</v>
      </c>
      <c r="O9822" s="165"/>
      <c r="P9822" s="174"/>
      <c r="Q9822" s="174"/>
      <c r="R9822" s="174"/>
      <c r="S9822" s="166"/>
    </row>
    <row r="9823" spans="1:19" x14ac:dyDescent="0.15">
      <c r="A9823">
        <v>91</v>
      </c>
      <c r="B9823" t="s">
        <v>222</v>
      </c>
      <c r="C9823">
        <v>69</v>
      </c>
      <c r="D9823">
        <f t="shared" ref="D9823:D9858" si="481">K9823</f>
        <v>13</v>
      </c>
      <c r="E9823">
        <f t="shared" ref="E9823:E9859" si="482">L9823</f>
        <v>10</v>
      </c>
      <c r="F9823">
        <f t="shared" ref="F9823:F9859" si="483">M9823</f>
        <v>23</v>
      </c>
      <c r="G9823">
        <v>1</v>
      </c>
      <c r="I9823" s="172" t="s">
        <v>222</v>
      </c>
      <c r="J9823" s="173">
        <v>69</v>
      </c>
      <c r="K9823" s="188">
        <v>13</v>
      </c>
      <c r="L9823" s="188">
        <v>10</v>
      </c>
      <c r="M9823" s="188">
        <v>23</v>
      </c>
      <c r="O9823" s="165"/>
      <c r="P9823" s="174"/>
      <c r="Q9823" s="174"/>
      <c r="R9823" s="174"/>
      <c r="S9823" s="166"/>
    </row>
    <row r="9824" spans="1:19" x14ac:dyDescent="0.15">
      <c r="A9824">
        <v>91</v>
      </c>
      <c r="B9824" t="s">
        <v>222</v>
      </c>
      <c r="C9824">
        <v>70</v>
      </c>
      <c r="D9824">
        <f t="shared" si="481"/>
        <v>9</v>
      </c>
      <c r="E9824">
        <f t="shared" si="482"/>
        <v>15</v>
      </c>
      <c r="F9824">
        <f t="shared" si="483"/>
        <v>24</v>
      </c>
      <c r="G9824">
        <v>1</v>
      </c>
      <c r="I9824" s="172" t="s">
        <v>222</v>
      </c>
      <c r="J9824" s="173">
        <v>70</v>
      </c>
      <c r="K9824" s="188">
        <v>9</v>
      </c>
      <c r="L9824" s="188">
        <v>15</v>
      </c>
      <c r="M9824" s="188">
        <v>24</v>
      </c>
      <c r="O9824" s="165"/>
      <c r="P9824" s="174"/>
      <c r="Q9824" s="174"/>
      <c r="R9824" s="174"/>
      <c r="S9824" s="166"/>
    </row>
    <row r="9825" spans="1:19" x14ac:dyDescent="0.15">
      <c r="A9825">
        <v>91</v>
      </c>
      <c r="B9825" t="s">
        <v>222</v>
      </c>
      <c r="C9825">
        <v>71</v>
      </c>
      <c r="D9825">
        <f t="shared" si="481"/>
        <v>8</v>
      </c>
      <c r="E9825">
        <f t="shared" si="482"/>
        <v>7</v>
      </c>
      <c r="F9825">
        <f t="shared" si="483"/>
        <v>15</v>
      </c>
      <c r="G9825">
        <v>1</v>
      </c>
      <c r="I9825" s="172" t="s">
        <v>222</v>
      </c>
      <c r="J9825" s="173">
        <v>71</v>
      </c>
      <c r="K9825" s="188">
        <v>8</v>
      </c>
      <c r="L9825" s="188">
        <v>7</v>
      </c>
      <c r="M9825" s="188">
        <v>15</v>
      </c>
      <c r="O9825" s="165"/>
      <c r="P9825" s="174"/>
      <c r="Q9825" s="174"/>
      <c r="R9825" s="174"/>
      <c r="S9825" s="166"/>
    </row>
    <row r="9826" spans="1:19" x14ac:dyDescent="0.15">
      <c r="A9826">
        <v>91</v>
      </c>
      <c r="B9826" t="s">
        <v>222</v>
      </c>
      <c r="C9826">
        <v>72</v>
      </c>
      <c r="D9826">
        <f t="shared" si="481"/>
        <v>7</v>
      </c>
      <c r="E9826">
        <f t="shared" si="482"/>
        <v>10</v>
      </c>
      <c r="F9826">
        <f t="shared" si="483"/>
        <v>17</v>
      </c>
      <c r="G9826">
        <v>1</v>
      </c>
      <c r="I9826" s="172" t="s">
        <v>222</v>
      </c>
      <c r="J9826" s="173">
        <v>72</v>
      </c>
      <c r="K9826" s="188">
        <v>7</v>
      </c>
      <c r="L9826" s="188">
        <v>10</v>
      </c>
      <c r="M9826" s="188">
        <v>17</v>
      </c>
      <c r="O9826" s="165"/>
      <c r="P9826" s="174"/>
      <c r="Q9826" s="174"/>
      <c r="R9826" s="174"/>
      <c r="S9826" s="166"/>
    </row>
    <row r="9827" spans="1:19" x14ac:dyDescent="0.15">
      <c r="A9827">
        <v>91</v>
      </c>
      <c r="B9827" t="s">
        <v>222</v>
      </c>
      <c r="C9827">
        <v>73</v>
      </c>
      <c r="D9827">
        <f t="shared" si="481"/>
        <v>6</v>
      </c>
      <c r="E9827">
        <f t="shared" si="482"/>
        <v>12</v>
      </c>
      <c r="F9827">
        <f t="shared" si="483"/>
        <v>18</v>
      </c>
      <c r="G9827">
        <v>1</v>
      </c>
      <c r="I9827" s="172" t="s">
        <v>222</v>
      </c>
      <c r="J9827" s="173">
        <v>73</v>
      </c>
      <c r="K9827" s="188">
        <v>6</v>
      </c>
      <c r="L9827" s="188">
        <v>12</v>
      </c>
      <c r="M9827" s="188">
        <v>18</v>
      </c>
      <c r="O9827" s="165"/>
      <c r="P9827" s="174"/>
      <c r="Q9827" s="174"/>
      <c r="R9827" s="174"/>
      <c r="S9827" s="166"/>
    </row>
    <row r="9828" spans="1:19" x14ac:dyDescent="0.15">
      <c r="A9828">
        <v>91</v>
      </c>
      <c r="B9828" t="s">
        <v>222</v>
      </c>
      <c r="C9828">
        <v>74</v>
      </c>
      <c r="D9828">
        <f t="shared" si="481"/>
        <v>6</v>
      </c>
      <c r="E9828">
        <f t="shared" si="482"/>
        <v>9</v>
      </c>
      <c r="F9828">
        <f t="shared" si="483"/>
        <v>15</v>
      </c>
      <c r="G9828">
        <v>1</v>
      </c>
      <c r="I9828" s="172" t="s">
        <v>222</v>
      </c>
      <c r="J9828" s="173">
        <v>74</v>
      </c>
      <c r="K9828" s="188">
        <v>6</v>
      </c>
      <c r="L9828" s="188">
        <v>9</v>
      </c>
      <c r="M9828" s="188">
        <v>15</v>
      </c>
      <c r="O9828" s="165"/>
      <c r="P9828" s="174"/>
      <c r="Q9828" s="174"/>
      <c r="R9828" s="174"/>
      <c r="S9828" s="166"/>
    </row>
    <row r="9829" spans="1:19" x14ac:dyDescent="0.15">
      <c r="A9829">
        <v>91</v>
      </c>
      <c r="B9829" t="s">
        <v>222</v>
      </c>
      <c r="C9829">
        <v>75</v>
      </c>
      <c r="D9829">
        <f t="shared" si="481"/>
        <v>6</v>
      </c>
      <c r="E9829">
        <f t="shared" si="482"/>
        <v>4</v>
      </c>
      <c r="F9829">
        <f t="shared" si="483"/>
        <v>10</v>
      </c>
      <c r="G9829">
        <v>1</v>
      </c>
      <c r="I9829" s="172" t="s">
        <v>222</v>
      </c>
      <c r="J9829" s="173">
        <v>75</v>
      </c>
      <c r="K9829" s="188">
        <v>6</v>
      </c>
      <c r="L9829" s="188">
        <v>4</v>
      </c>
      <c r="M9829" s="188">
        <v>10</v>
      </c>
      <c r="O9829" s="165"/>
      <c r="P9829" s="174"/>
      <c r="Q9829" s="174"/>
      <c r="R9829" s="174"/>
      <c r="S9829" s="166"/>
    </row>
    <row r="9830" spans="1:19" x14ac:dyDescent="0.15">
      <c r="A9830">
        <v>91</v>
      </c>
      <c r="B9830" t="s">
        <v>222</v>
      </c>
      <c r="C9830">
        <v>76</v>
      </c>
      <c r="D9830">
        <f t="shared" si="481"/>
        <v>8</v>
      </c>
      <c r="E9830">
        <f t="shared" si="482"/>
        <v>6</v>
      </c>
      <c r="F9830">
        <f t="shared" si="483"/>
        <v>14</v>
      </c>
      <c r="G9830">
        <v>1</v>
      </c>
      <c r="I9830" s="172" t="s">
        <v>222</v>
      </c>
      <c r="J9830" s="173">
        <v>76</v>
      </c>
      <c r="K9830" s="188">
        <v>8</v>
      </c>
      <c r="L9830" s="188">
        <v>6</v>
      </c>
      <c r="M9830" s="188">
        <v>14</v>
      </c>
      <c r="O9830" s="165"/>
      <c r="P9830" s="174"/>
      <c r="Q9830" s="174"/>
      <c r="R9830" s="174"/>
      <c r="S9830" s="166"/>
    </row>
    <row r="9831" spans="1:19" x14ac:dyDescent="0.15">
      <c r="A9831">
        <v>91</v>
      </c>
      <c r="B9831" t="s">
        <v>222</v>
      </c>
      <c r="C9831">
        <v>77</v>
      </c>
      <c r="D9831">
        <f t="shared" si="481"/>
        <v>6</v>
      </c>
      <c r="E9831">
        <f t="shared" si="482"/>
        <v>8</v>
      </c>
      <c r="F9831">
        <f t="shared" si="483"/>
        <v>14</v>
      </c>
      <c r="G9831">
        <v>1</v>
      </c>
      <c r="I9831" s="172" t="s">
        <v>222</v>
      </c>
      <c r="J9831" s="173">
        <v>77</v>
      </c>
      <c r="K9831" s="188">
        <v>6</v>
      </c>
      <c r="L9831" s="188">
        <v>8</v>
      </c>
      <c r="M9831" s="188">
        <v>14</v>
      </c>
      <c r="O9831" s="165"/>
      <c r="P9831" s="174"/>
      <c r="Q9831" s="174"/>
      <c r="R9831" s="174"/>
      <c r="S9831" s="166"/>
    </row>
    <row r="9832" spans="1:19" x14ac:dyDescent="0.15">
      <c r="A9832">
        <v>91</v>
      </c>
      <c r="B9832" t="s">
        <v>222</v>
      </c>
      <c r="C9832">
        <v>78</v>
      </c>
      <c r="D9832">
        <f t="shared" si="481"/>
        <v>8</v>
      </c>
      <c r="E9832">
        <f t="shared" si="482"/>
        <v>1</v>
      </c>
      <c r="F9832">
        <f t="shared" si="483"/>
        <v>9</v>
      </c>
      <c r="G9832">
        <v>1</v>
      </c>
      <c r="I9832" s="172" t="s">
        <v>222</v>
      </c>
      <c r="J9832" s="173">
        <v>78</v>
      </c>
      <c r="K9832" s="188">
        <v>8</v>
      </c>
      <c r="L9832" s="188">
        <v>1</v>
      </c>
      <c r="M9832" s="188">
        <v>9</v>
      </c>
      <c r="O9832" s="165"/>
      <c r="P9832" s="174"/>
      <c r="Q9832" s="174"/>
      <c r="R9832" s="174"/>
      <c r="S9832" s="166"/>
    </row>
    <row r="9833" spans="1:19" x14ac:dyDescent="0.15">
      <c r="A9833">
        <v>91</v>
      </c>
      <c r="B9833" t="s">
        <v>222</v>
      </c>
      <c r="C9833">
        <v>79</v>
      </c>
      <c r="D9833">
        <f t="shared" si="481"/>
        <v>10</v>
      </c>
      <c r="E9833">
        <f t="shared" si="482"/>
        <v>7</v>
      </c>
      <c r="F9833">
        <f t="shared" si="483"/>
        <v>17</v>
      </c>
      <c r="G9833">
        <v>1</v>
      </c>
      <c r="I9833" s="172" t="s">
        <v>222</v>
      </c>
      <c r="J9833" s="173">
        <v>79</v>
      </c>
      <c r="K9833" s="188">
        <v>10</v>
      </c>
      <c r="L9833" s="188">
        <v>7</v>
      </c>
      <c r="M9833" s="188">
        <v>17</v>
      </c>
      <c r="O9833" s="165"/>
      <c r="P9833" s="174"/>
      <c r="Q9833" s="174"/>
      <c r="R9833" s="174"/>
      <c r="S9833" s="166"/>
    </row>
    <row r="9834" spans="1:19" x14ac:dyDescent="0.15">
      <c r="A9834">
        <v>91</v>
      </c>
      <c r="B9834" t="s">
        <v>222</v>
      </c>
      <c r="C9834">
        <v>80</v>
      </c>
      <c r="D9834">
        <f t="shared" si="481"/>
        <v>4</v>
      </c>
      <c r="E9834">
        <f t="shared" si="482"/>
        <v>13</v>
      </c>
      <c r="F9834">
        <f t="shared" si="483"/>
        <v>17</v>
      </c>
      <c r="G9834">
        <v>1</v>
      </c>
      <c r="I9834" s="172" t="s">
        <v>222</v>
      </c>
      <c r="J9834" s="173">
        <v>80</v>
      </c>
      <c r="K9834" s="188">
        <v>4</v>
      </c>
      <c r="L9834" s="188">
        <v>13</v>
      </c>
      <c r="M9834" s="188">
        <v>17</v>
      </c>
      <c r="O9834" s="165"/>
      <c r="P9834" s="174"/>
      <c r="Q9834" s="174"/>
      <c r="R9834" s="174"/>
      <c r="S9834" s="166"/>
    </row>
    <row r="9835" spans="1:19" x14ac:dyDescent="0.15">
      <c r="A9835">
        <v>91</v>
      </c>
      <c r="B9835" t="s">
        <v>222</v>
      </c>
      <c r="C9835">
        <v>81</v>
      </c>
      <c r="D9835">
        <f t="shared" si="481"/>
        <v>2</v>
      </c>
      <c r="E9835">
        <f t="shared" si="482"/>
        <v>6</v>
      </c>
      <c r="F9835">
        <f t="shared" si="483"/>
        <v>8</v>
      </c>
      <c r="G9835">
        <v>1</v>
      </c>
      <c r="I9835" s="172" t="s">
        <v>222</v>
      </c>
      <c r="J9835" s="173">
        <v>81</v>
      </c>
      <c r="K9835" s="188">
        <v>2</v>
      </c>
      <c r="L9835" s="188">
        <v>6</v>
      </c>
      <c r="M9835" s="188">
        <v>8</v>
      </c>
      <c r="O9835" s="165"/>
      <c r="P9835" s="174"/>
      <c r="Q9835" s="174"/>
      <c r="R9835" s="174"/>
      <c r="S9835" s="166"/>
    </row>
    <row r="9836" spans="1:19" x14ac:dyDescent="0.15">
      <c r="A9836">
        <v>91</v>
      </c>
      <c r="B9836" t="s">
        <v>222</v>
      </c>
      <c r="C9836">
        <v>82</v>
      </c>
      <c r="D9836">
        <f t="shared" si="481"/>
        <v>6</v>
      </c>
      <c r="E9836">
        <f t="shared" si="482"/>
        <v>4</v>
      </c>
      <c r="F9836">
        <f t="shared" si="483"/>
        <v>10</v>
      </c>
      <c r="G9836">
        <v>1</v>
      </c>
      <c r="I9836" s="172" t="s">
        <v>222</v>
      </c>
      <c r="J9836" s="173">
        <v>82</v>
      </c>
      <c r="K9836" s="188">
        <v>6</v>
      </c>
      <c r="L9836" s="188">
        <v>4</v>
      </c>
      <c r="M9836" s="188">
        <v>10</v>
      </c>
      <c r="O9836" s="165"/>
      <c r="P9836" s="174"/>
      <c r="Q9836" s="174"/>
      <c r="R9836" s="174"/>
      <c r="S9836" s="166"/>
    </row>
    <row r="9837" spans="1:19" x14ac:dyDescent="0.15">
      <c r="A9837">
        <v>91</v>
      </c>
      <c r="B9837" t="s">
        <v>222</v>
      </c>
      <c r="C9837">
        <v>83</v>
      </c>
      <c r="D9837">
        <f t="shared" si="481"/>
        <v>2</v>
      </c>
      <c r="E9837">
        <f t="shared" si="482"/>
        <v>2</v>
      </c>
      <c r="F9837">
        <f t="shared" si="483"/>
        <v>4</v>
      </c>
      <c r="G9837">
        <v>1</v>
      </c>
      <c r="I9837" s="172" t="s">
        <v>222</v>
      </c>
      <c r="J9837" s="173">
        <v>83</v>
      </c>
      <c r="K9837" s="188">
        <v>2</v>
      </c>
      <c r="L9837" s="188">
        <v>2</v>
      </c>
      <c r="M9837" s="188">
        <v>4</v>
      </c>
      <c r="O9837" s="165"/>
      <c r="P9837" s="174"/>
      <c r="Q9837" s="174"/>
      <c r="R9837" s="174"/>
      <c r="S9837" s="166"/>
    </row>
    <row r="9838" spans="1:19" x14ac:dyDescent="0.15">
      <c r="A9838">
        <v>91</v>
      </c>
      <c r="B9838" t="s">
        <v>222</v>
      </c>
      <c r="C9838">
        <v>84</v>
      </c>
      <c r="D9838">
        <f t="shared" si="481"/>
        <v>8</v>
      </c>
      <c r="E9838">
        <f t="shared" si="482"/>
        <v>3</v>
      </c>
      <c r="F9838">
        <f t="shared" si="483"/>
        <v>11</v>
      </c>
      <c r="G9838">
        <v>1</v>
      </c>
      <c r="I9838" s="172" t="s">
        <v>222</v>
      </c>
      <c r="J9838" s="173">
        <v>84</v>
      </c>
      <c r="K9838" s="188">
        <v>8</v>
      </c>
      <c r="L9838" s="188">
        <v>3</v>
      </c>
      <c r="M9838" s="188">
        <v>11</v>
      </c>
      <c r="O9838" s="165"/>
      <c r="P9838" s="174"/>
      <c r="Q9838" s="174"/>
      <c r="R9838" s="174"/>
      <c r="S9838" s="166"/>
    </row>
    <row r="9839" spans="1:19" x14ac:dyDescent="0.15">
      <c r="A9839">
        <v>91</v>
      </c>
      <c r="B9839" t="s">
        <v>222</v>
      </c>
      <c r="C9839">
        <v>85</v>
      </c>
      <c r="D9839">
        <f t="shared" si="481"/>
        <v>5</v>
      </c>
      <c r="E9839">
        <f t="shared" si="482"/>
        <v>3</v>
      </c>
      <c r="F9839">
        <f t="shared" si="483"/>
        <v>8</v>
      </c>
      <c r="G9839">
        <v>1</v>
      </c>
      <c r="I9839" s="172" t="s">
        <v>222</v>
      </c>
      <c r="J9839" s="173">
        <v>85</v>
      </c>
      <c r="K9839" s="188">
        <v>5</v>
      </c>
      <c r="L9839" s="188">
        <v>3</v>
      </c>
      <c r="M9839" s="188">
        <v>8</v>
      </c>
      <c r="O9839" s="165"/>
      <c r="P9839" s="174"/>
      <c r="Q9839" s="174"/>
      <c r="R9839" s="174"/>
      <c r="S9839" s="166"/>
    </row>
    <row r="9840" spans="1:19" x14ac:dyDescent="0.15">
      <c r="A9840">
        <v>91</v>
      </c>
      <c r="B9840" t="s">
        <v>222</v>
      </c>
      <c r="C9840">
        <v>86</v>
      </c>
      <c r="D9840">
        <f t="shared" si="481"/>
        <v>4</v>
      </c>
      <c r="E9840">
        <f t="shared" si="482"/>
        <v>3</v>
      </c>
      <c r="F9840">
        <f t="shared" si="483"/>
        <v>7</v>
      </c>
      <c r="G9840">
        <v>1</v>
      </c>
      <c r="I9840" s="172" t="s">
        <v>222</v>
      </c>
      <c r="J9840" s="173">
        <v>86</v>
      </c>
      <c r="K9840" s="188">
        <v>4</v>
      </c>
      <c r="L9840" s="188">
        <v>3</v>
      </c>
      <c r="M9840" s="188">
        <v>7</v>
      </c>
      <c r="O9840" s="165"/>
      <c r="P9840" s="174"/>
      <c r="Q9840" s="174"/>
      <c r="R9840" s="174"/>
      <c r="S9840" s="166"/>
    </row>
    <row r="9841" spans="1:19" x14ac:dyDescent="0.15">
      <c r="A9841">
        <v>91</v>
      </c>
      <c r="B9841" t="s">
        <v>222</v>
      </c>
      <c r="C9841">
        <v>87</v>
      </c>
      <c r="D9841">
        <f t="shared" si="481"/>
        <v>0</v>
      </c>
      <c r="E9841">
        <f t="shared" si="482"/>
        <v>3</v>
      </c>
      <c r="F9841">
        <f t="shared" si="483"/>
        <v>3</v>
      </c>
      <c r="G9841">
        <v>1</v>
      </c>
      <c r="I9841" s="172" t="s">
        <v>222</v>
      </c>
      <c r="J9841" s="173">
        <v>87</v>
      </c>
      <c r="K9841" s="188">
        <v>0</v>
      </c>
      <c r="L9841" s="188">
        <v>3</v>
      </c>
      <c r="M9841" s="188">
        <v>3</v>
      </c>
      <c r="O9841" s="165"/>
      <c r="P9841" s="174"/>
      <c r="Q9841" s="174"/>
      <c r="R9841" s="174"/>
      <c r="S9841" s="166"/>
    </row>
    <row r="9842" spans="1:19" x14ac:dyDescent="0.15">
      <c r="A9842">
        <v>91</v>
      </c>
      <c r="B9842" t="s">
        <v>222</v>
      </c>
      <c r="C9842">
        <v>88</v>
      </c>
      <c r="D9842">
        <f t="shared" si="481"/>
        <v>1</v>
      </c>
      <c r="E9842">
        <f t="shared" si="482"/>
        <v>4</v>
      </c>
      <c r="F9842">
        <f t="shared" si="483"/>
        <v>5</v>
      </c>
      <c r="G9842">
        <v>1</v>
      </c>
      <c r="I9842" s="172" t="s">
        <v>222</v>
      </c>
      <c r="J9842" s="173">
        <v>88</v>
      </c>
      <c r="K9842" s="188">
        <v>1</v>
      </c>
      <c r="L9842" s="188">
        <v>4</v>
      </c>
      <c r="M9842" s="188">
        <v>5</v>
      </c>
      <c r="O9842" s="165"/>
      <c r="P9842" s="174"/>
      <c r="Q9842" s="174"/>
      <c r="R9842" s="174"/>
      <c r="S9842" s="166"/>
    </row>
    <row r="9843" spans="1:19" x14ac:dyDescent="0.15">
      <c r="A9843">
        <v>91</v>
      </c>
      <c r="B9843" t="s">
        <v>222</v>
      </c>
      <c r="C9843">
        <v>89</v>
      </c>
      <c r="D9843">
        <f t="shared" si="481"/>
        <v>0</v>
      </c>
      <c r="E9843">
        <f t="shared" si="482"/>
        <v>8</v>
      </c>
      <c r="F9843">
        <f t="shared" si="483"/>
        <v>8</v>
      </c>
      <c r="G9843">
        <v>1</v>
      </c>
      <c r="I9843" s="172" t="s">
        <v>222</v>
      </c>
      <c r="J9843" s="173">
        <v>89</v>
      </c>
      <c r="K9843" s="188">
        <v>0</v>
      </c>
      <c r="L9843" s="188">
        <v>8</v>
      </c>
      <c r="M9843" s="188">
        <v>8</v>
      </c>
      <c r="O9843" s="165"/>
      <c r="P9843" s="174"/>
      <c r="Q9843" s="174"/>
      <c r="R9843" s="174"/>
      <c r="S9843" s="166"/>
    </row>
    <row r="9844" spans="1:19" x14ac:dyDescent="0.15">
      <c r="A9844">
        <v>91</v>
      </c>
      <c r="B9844" t="s">
        <v>222</v>
      </c>
      <c r="C9844">
        <v>90</v>
      </c>
      <c r="D9844">
        <f t="shared" si="481"/>
        <v>1</v>
      </c>
      <c r="E9844">
        <f t="shared" si="482"/>
        <v>2</v>
      </c>
      <c r="F9844">
        <f t="shared" si="483"/>
        <v>3</v>
      </c>
      <c r="G9844">
        <v>1</v>
      </c>
      <c r="I9844" s="172" t="s">
        <v>222</v>
      </c>
      <c r="J9844" s="173">
        <v>90</v>
      </c>
      <c r="K9844" s="188">
        <v>1</v>
      </c>
      <c r="L9844" s="188">
        <v>2</v>
      </c>
      <c r="M9844" s="188">
        <v>3</v>
      </c>
      <c r="O9844" s="165"/>
      <c r="P9844" s="174"/>
      <c r="Q9844" s="174"/>
      <c r="R9844" s="174"/>
      <c r="S9844" s="166"/>
    </row>
    <row r="9845" spans="1:19" x14ac:dyDescent="0.15">
      <c r="A9845">
        <v>91</v>
      </c>
      <c r="B9845" t="s">
        <v>222</v>
      </c>
      <c r="C9845">
        <v>91</v>
      </c>
      <c r="D9845">
        <f t="shared" si="481"/>
        <v>3</v>
      </c>
      <c r="E9845">
        <f t="shared" si="482"/>
        <v>7</v>
      </c>
      <c r="F9845">
        <f t="shared" si="483"/>
        <v>10</v>
      </c>
      <c r="G9845">
        <v>1</v>
      </c>
      <c r="I9845" s="172" t="s">
        <v>222</v>
      </c>
      <c r="J9845" s="173">
        <v>91</v>
      </c>
      <c r="K9845" s="188">
        <v>3</v>
      </c>
      <c r="L9845" s="188">
        <v>7</v>
      </c>
      <c r="M9845" s="188">
        <v>10</v>
      </c>
      <c r="O9845" s="165"/>
      <c r="P9845" s="174"/>
      <c r="Q9845" s="174"/>
      <c r="R9845" s="174"/>
      <c r="S9845" s="166"/>
    </row>
    <row r="9846" spans="1:19" x14ac:dyDescent="0.15">
      <c r="A9846">
        <v>91</v>
      </c>
      <c r="B9846" t="s">
        <v>222</v>
      </c>
      <c r="C9846">
        <v>92</v>
      </c>
      <c r="D9846">
        <f t="shared" si="481"/>
        <v>0</v>
      </c>
      <c r="E9846">
        <f t="shared" si="482"/>
        <v>2</v>
      </c>
      <c r="F9846">
        <f t="shared" si="483"/>
        <v>2</v>
      </c>
      <c r="G9846">
        <v>1</v>
      </c>
      <c r="I9846" s="172" t="s">
        <v>222</v>
      </c>
      <c r="J9846" s="173">
        <v>92</v>
      </c>
      <c r="K9846" s="188">
        <v>0</v>
      </c>
      <c r="L9846" s="188">
        <v>2</v>
      </c>
      <c r="M9846" s="188">
        <v>2</v>
      </c>
      <c r="O9846" s="165"/>
      <c r="P9846" s="174"/>
      <c r="Q9846" s="174"/>
      <c r="R9846" s="174"/>
      <c r="S9846" s="166"/>
    </row>
    <row r="9847" spans="1:19" x14ac:dyDescent="0.15">
      <c r="A9847">
        <v>91</v>
      </c>
      <c r="B9847" t="s">
        <v>222</v>
      </c>
      <c r="C9847">
        <v>93</v>
      </c>
      <c r="D9847">
        <f t="shared" si="481"/>
        <v>0</v>
      </c>
      <c r="E9847">
        <f t="shared" si="482"/>
        <v>1</v>
      </c>
      <c r="F9847">
        <f t="shared" si="483"/>
        <v>1</v>
      </c>
      <c r="G9847">
        <v>1</v>
      </c>
      <c r="I9847" s="172" t="s">
        <v>222</v>
      </c>
      <c r="J9847" s="173">
        <v>93</v>
      </c>
      <c r="K9847" s="188">
        <v>0</v>
      </c>
      <c r="L9847" s="188">
        <v>1</v>
      </c>
      <c r="M9847" s="188">
        <v>1</v>
      </c>
      <c r="O9847" s="165"/>
      <c r="P9847" s="176"/>
      <c r="Q9847" s="176"/>
      <c r="R9847" s="176"/>
      <c r="S9847" s="167"/>
    </row>
    <row r="9848" spans="1:19" x14ac:dyDescent="0.15">
      <c r="A9848">
        <v>91</v>
      </c>
      <c r="B9848" t="s">
        <v>222</v>
      </c>
      <c r="C9848">
        <v>94</v>
      </c>
      <c r="D9848">
        <f t="shared" si="481"/>
        <v>1</v>
      </c>
      <c r="E9848">
        <f t="shared" si="482"/>
        <v>1</v>
      </c>
      <c r="F9848">
        <f t="shared" si="483"/>
        <v>2</v>
      </c>
      <c r="G9848">
        <v>1</v>
      </c>
      <c r="I9848" s="172" t="s">
        <v>222</v>
      </c>
      <c r="J9848" s="173">
        <v>94</v>
      </c>
      <c r="K9848" s="188">
        <v>1</v>
      </c>
      <c r="L9848" s="188">
        <v>1</v>
      </c>
      <c r="M9848" s="188">
        <v>2</v>
      </c>
      <c r="O9848" s="165"/>
      <c r="P9848" s="174"/>
      <c r="Q9848" s="174"/>
      <c r="R9848" s="174"/>
      <c r="S9848" s="166"/>
    </row>
    <row r="9849" spans="1:19" x14ac:dyDescent="0.15">
      <c r="A9849">
        <v>91</v>
      </c>
      <c r="B9849" t="s">
        <v>222</v>
      </c>
      <c r="C9849">
        <v>95</v>
      </c>
      <c r="D9849">
        <f t="shared" si="481"/>
        <v>0</v>
      </c>
      <c r="E9849">
        <f t="shared" si="482"/>
        <v>0</v>
      </c>
      <c r="F9849">
        <f t="shared" si="483"/>
        <v>0</v>
      </c>
      <c r="G9849">
        <v>1</v>
      </c>
      <c r="I9849" s="172" t="s">
        <v>222</v>
      </c>
      <c r="J9849" s="173">
        <v>95</v>
      </c>
      <c r="K9849" s="189"/>
      <c r="L9849" s="189"/>
      <c r="M9849" s="189"/>
      <c r="O9849" s="165"/>
      <c r="P9849" s="176"/>
      <c r="Q9849" s="176"/>
      <c r="R9849" s="176"/>
      <c r="S9849" s="167"/>
    </row>
    <row r="9850" spans="1:19" x14ac:dyDescent="0.15">
      <c r="A9850">
        <v>91</v>
      </c>
      <c r="B9850" t="s">
        <v>222</v>
      </c>
      <c r="C9850">
        <v>96</v>
      </c>
      <c r="D9850">
        <f t="shared" si="481"/>
        <v>0</v>
      </c>
      <c r="E9850">
        <f t="shared" si="482"/>
        <v>0</v>
      </c>
      <c r="F9850">
        <f t="shared" si="483"/>
        <v>0</v>
      </c>
      <c r="G9850">
        <v>1</v>
      </c>
      <c r="I9850" s="172" t="s">
        <v>222</v>
      </c>
      <c r="J9850" s="173">
        <v>96</v>
      </c>
      <c r="K9850" s="189"/>
      <c r="L9850" s="189"/>
      <c r="M9850" s="189"/>
      <c r="O9850" s="165"/>
      <c r="P9850" s="176"/>
      <c r="Q9850" s="176"/>
      <c r="R9850" s="176"/>
      <c r="S9850" s="167"/>
    </row>
    <row r="9851" spans="1:19" x14ac:dyDescent="0.15">
      <c r="A9851">
        <v>91</v>
      </c>
      <c r="B9851" t="s">
        <v>222</v>
      </c>
      <c r="C9851">
        <v>97</v>
      </c>
      <c r="D9851">
        <f t="shared" si="481"/>
        <v>0</v>
      </c>
      <c r="E9851">
        <f t="shared" si="482"/>
        <v>0</v>
      </c>
      <c r="F9851">
        <f t="shared" si="483"/>
        <v>0</v>
      </c>
      <c r="G9851">
        <v>1</v>
      </c>
      <c r="I9851" s="172" t="s">
        <v>222</v>
      </c>
      <c r="J9851" s="173">
        <v>97</v>
      </c>
      <c r="K9851" s="189"/>
      <c r="L9851" s="189"/>
      <c r="M9851" s="189"/>
      <c r="O9851" s="165"/>
      <c r="P9851" s="174"/>
      <c r="Q9851" s="174"/>
      <c r="R9851" s="174"/>
      <c r="S9851" s="166"/>
    </row>
    <row r="9852" spans="1:19" x14ac:dyDescent="0.15">
      <c r="A9852">
        <v>91</v>
      </c>
      <c r="B9852" t="s">
        <v>222</v>
      </c>
      <c r="C9852">
        <v>98</v>
      </c>
      <c r="D9852">
        <f t="shared" si="481"/>
        <v>0</v>
      </c>
      <c r="E9852">
        <f t="shared" si="482"/>
        <v>0</v>
      </c>
      <c r="F9852">
        <f t="shared" si="483"/>
        <v>0</v>
      </c>
      <c r="G9852">
        <v>1</v>
      </c>
      <c r="I9852" s="172" t="s">
        <v>222</v>
      </c>
      <c r="J9852" s="173">
        <v>98</v>
      </c>
      <c r="K9852" s="189"/>
      <c r="L9852" s="189"/>
      <c r="M9852" s="189"/>
      <c r="O9852" s="165"/>
      <c r="P9852" s="174"/>
      <c r="Q9852" s="174"/>
      <c r="R9852" s="174"/>
      <c r="S9852" s="166"/>
    </row>
    <row r="9853" spans="1:19" x14ac:dyDescent="0.15">
      <c r="A9853">
        <v>91</v>
      </c>
      <c r="B9853" t="s">
        <v>222</v>
      </c>
      <c r="C9853">
        <v>99</v>
      </c>
      <c r="D9853">
        <f t="shared" si="481"/>
        <v>0</v>
      </c>
      <c r="E9853">
        <f t="shared" si="482"/>
        <v>1</v>
      </c>
      <c r="F9853">
        <f t="shared" si="483"/>
        <v>1</v>
      </c>
      <c r="G9853">
        <v>1</v>
      </c>
      <c r="I9853" s="172" t="s">
        <v>222</v>
      </c>
      <c r="J9853" s="173">
        <v>99</v>
      </c>
      <c r="K9853" s="188">
        <v>0</v>
      </c>
      <c r="L9853" s="188">
        <v>1</v>
      </c>
      <c r="M9853" s="188">
        <v>1</v>
      </c>
      <c r="O9853" s="165"/>
      <c r="P9853" s="176"/>
      <c r="Q9853" s="176"/>
      <c r="R9853" s="176"/>
      <c r="S9853" s="167"/>
    </row>
    <row r="9854" spans="1:19" x14ac:dyDescent="0.15">
      <c r="A9854">
        <v>91</v>
      </c>
      <c r="B9854" t="s">
        <v>222</v>
      </c>
      <c r="C9854">
        <v>100</v>
      </c>
      <c r="D9854">
        <f t="shared" si="481"/>
        <v>0</v>
      </c>
      <c r="E9854">
        <f t="shared" si="482"/>
        <v>0</v>
      </c>
      <c r="F9854">
        <f t="shared" si="483"/>
        <v>0</v>
      </c>
      <c r="G9854">
        <v>1</v>
      </c>
      <c r="I9854" s="172" t="s">
        <v>222</v>
      </c>
      <c r="J9854" s="173">
        <v>100</v>
      </c>
      <c r="K9854" s="189"/>
      <c r="L9854" s="189"/>
      <c r="M9854" s="189"/>
      <c r="O9854" s="165"/>
      <c r="P9854" s="174"/>
      <c r="Q9854" s="174"/>
      <c r="R9854" s="174"/>
      <c r="S9854" s="166"/>
    </row>
    <row r="9855" spans="1:19" x14ac:dyDescent="0.15">
      <c r="A9855">
        <v>91</v>
      </c>
      <c r="B9855" t="s">
        <v>222</v>
      </c>
      <c r="C9855">
        <v>101</v>
      </c>
      <c r="D9855">
        <f t="shared" si="481"/>
        <v>0</v>
      </c>
      <c r="E9855">
        <f t="shared" si="482"/>
        <v>0</v>
      </c>
      <c r="F9855">
        <f t="shared" si="483"/>
        <v>0</v>
      </c>
      <c r="G9855">
        <v>1</v>
      </c>
      <c r="I9855" s="172" t="s">
        <v>222</v>
      </c>
      <c r="J9855" s="173">
        <v>101</v>
      </c>
      <c r="K9855" s="189"/>
      <c r="L9855" s="189"/>
      <c r="M9855" s="189"/>
      <c r="O9855" s="165"/>
      <c r="P9855" s="176"/>
      <c r="Q9855" s="176"/>
      <c r="R9855" s="176"/>
      <c r="S9855" s="167"/>
    </row>
    <row r="9856" spans="1:19" x14ac:dyDescent="0.15">
      <c r="A9856">
        <v>91</v>
      </c>
      <c r="B9856" t="s">
        <v>222</v>
      </c>
      <c r="C9856">
        <v>102</v>
      </c>
      <c r="D9856">
        <f t="shared" si="481"/>
        <v>1</v>
      </c>
      <c r="E9856">
        <f t="shared" si="482"/>
        <v>0</v>
      </c>
      <c r="F9856">
        <f t="shared" si="483"/>
        <v>1</v>
      </c>
      <c r="G9856">
        <v>1</v>
      </c>
      <c r="I9856" s="172" t="s">
        <v>222</v>
      </c>
      <c r="J9856" s="173">
        <v>102</v>
      </c>
      <c r="K9856" s="188">
        <v>1</v>
      </c>
      <c r="L9856" s="188">
        <v>0</v>
      </c>
      <c r="M9856" s="188">
        <v>1</v>
      </c>
      <c r="O9856" s="165"/>
      <c r="P9856" s="176"/>
      <c r="Q9856" s="176"/>
      <c r="R9856" s="176"/>
      <c r="S9856" s="167"/>
    </row>
    <row r="9857" spans="1:19" x14ac:dyDescent="0.15">
      <c r="A9857">
        <v>91</v>
      </c>
      <c r="B9857" t="s">
        <v>222</v>
      </c>
      <c r="C9857">
        <v>103</v>
      </c>
      <c r="D9857">
        <f t="shared" si="481"/>
        <v>0</v>
      </c>
      <c r="E9857">
        <f t="shared" si="482"/>
        <v>0</v>
      </c>
      <c r="F9857">
        <f t="shared" si="483"/>
        <v>0</v>
      </c>
      <c r="G9857">
        <v>1</v>
      </c>
      <c r="I9857" s="172" t="s">
        <v>222</v>
      </c>
      <c r="J9857" s="173">
        <v>103</v>
      </c>
      <c r="K9857" s="189"/>
      <c r="L9857" s="189"/>
      <c r="M9857" s="189"/>
      <c r="O9857" s="165"/>
      <c r="P9857" s="176"/>
      <c r="Q9857" s="176"/>
      <c r="R9857" s="176"/>
      <c r="S9857" s="167"/>
    </row>
    <row r="9858" spans="1:19" x14ac:dyDescent="0.15">
      <c r="A9858">
        <v>91</v>
      </c>
      <c r="B9858" t="s">
        <v>222</v>
      </c>
      <c r="C9858">
        <v>104</v>
      </c>
      <c r="D9858">
        <f t="shared" si="481"/>
        <v>0</v>
      </c>
      <c r="E9858">
        <f t="shared" si="482"/>
        <v>0</v>
      </c>
      <c r="F9858">
        <f t="shared" si="483"/>
        <v>0</v>
      </c>
      <c r="G9858">
        <v>1</v>
      </c>
      <c r="I9858" s="172" t="s">
        <v>222</v>
      </c>
      <c r="J9858" s="173">
        <v>104</v>
      </c>
      <c r="K9858" s="189"/>
      <c r="L9858" s="189"/>
      <c r="M9858" s="189"/>
      <c r="O9858" s="165"/>
      <c r="P9858" s="176"/>
      <c r="Q9858" s="176"/>
      <c r="R9858" s="176"/>
      <c r="S9858" s="167"/>
    </row>
    <row r="9859" spans="1:19" x14ac:dyDescent="0.15">
      <c r="A9859">
        <v>91</v>
      </c>
      <c r="B9859" t="s">
        <v>222</v>
      </c>
      <c r="C9859">
        <v>105</v>
      </c>
      <c r="D9859">
        <f>K9859</f>
        <v>1</v>
      </c>
      <c r="E9859">
        <f t="shared" si="482"/>
        <v>0</v>
      </c>
      <c r="F9859">
        <f t="shared" si="483"/>
        <v>1</v>
      </c>
      <c r="G9859">
        <v>1</v>
      </c>
      <c r="I9859" s="172" t="s">
        <v>222</v>
      </c>
      <c r="J9859" s="173">
        <v>105</v>
      </c>
      <c r="K9859" s="188">
        <v>1</v>
      </c>
      <c r="L9859" s="188">
        <v>0</v>
      </c>
      <c r="M9859" s="188">
        <v>1</v>
      </c>
      <c r="O9859" s="165"/>
      <c r="P9859" s="174"/>
      <c r="Q9859" s="174"/>
      <c r="R9859" s="174"/>
      <c r="S9859" s="166"/>
    </row>
    <row r="9860" spans="1:19" x14ac:dyDescent="0.15">
      <c r="A9860">
        <v>999</v>
      </c>
      <c r="B9860" t="s">
        <v>223</v>
      </c>
      <c r="C9860">
        <v>0</v>
      </c>
      <c r="D9860">
        <f t="shared" ref="D9860:F9875" si="484">D9754+D9648+D9542+D9436+D9330+D9224+D9118</f>
        <v>44</v>
      </c>
      <c r="E9860">
        <f t="shared" si="484"/>
        <v>48</v>
      </c>
      <c r="F9860">
        <f t="shared" si="484"/>
        <v>92</v>
      </c>
      <c r="G9860">
        <v>1</v>
      </c>
      <c r="I9860" s="172" t="s">
        <v>223</v>
      </c>
      <c r="J9860" s="173">
        <v>0</v>
      </c>
      <c r="K9860" s="189"/>
      <c r="L9860" s="189"/>
      <c r="M9860" s="189"/>
      <c r="O9860" s="165"/>
      <c r="P9860" s="176"/>
      <c r="Q9860" s="176"/>
      <c r="R9860" s="176"/>
      <c r="S9860" s="167"/>
    </row>
    <row r="9861" spans="1:19" x14ac:dyDescent="0.15">
      <c r="A9861">
        <v>999</v>
      </c>
      <c r="B9861" t="s">
        <v>223</v>
      </c>
      <c r="C9861">
        <v>1</v>
      </c>
      <c r="D9861">
        <f t="shared" si="484"/>
        <v>55</v>
      </c>
      <c r="E9861">
        <f t="shared" si="484"/>
        <v>51</v>
      </c>
      <c r="F9861">
        <f t="shared" si="484"/>
        <v>106</v>
      </c>
      <c r="G9861">
        <v>1</v>
      </c>
      <c r="I9861" s="172" t="s">
        <v>223</v>
      </c>
      <c r="J9861" s="173">
        <v>1</v>
      </c>
      <c r="K9861" s="189"/>
      <c r="L9861" s="189"/>
      <c r="M9861" s="189"/>
      <c r="O9861" s="165"/>
      <c r="P9861" s="176"/>
      <c r="Q9861" s="176"/>
      <c r="R9861" s="176"/>
      <c r="S9861" s="167"/>
    </row>
    <row r="9862" spans="1:19" x14ac:dyDescent="0.15">
      <c r="A9862">
        <v>999</v>
      </c>
      <c r="B9862" t="s">
        <v>223</v>
      </c>
      <c r="C9862">
        <v>2</v>
      </c>
      <c r="D9862">
        <f t="shared" si="484"/>
        <v>56</v>
      </c>
      <c r="E9862">
        <f t="shared" si="484"/>
        <v>49</v>
      </c>
      <c r="F9862">
        <f t="shared" si="484"/>
        <v>105</v>
      </c>
      <c r="G9862">
        <v>1</v>
      </c>
      <c r="I9862" s="172" t="s">
        <v>223</v>
      </c>
      <c r="J9862" s="173">
        <v>2</v>
      </c>
      <c r="K9862" s="189"/>
      <c r="L9862" s="189"/>
      <c r="M9862" s="189"/>
      <c r="O9862" s="165"/>
      <c r="P9862" s="176"/>
      <c r="Q9862" s="176"/>
      <c r="R9862" s="176"/>
      <c r="S9862" s="167"/>
    </row>
    <row r="9863" spans="1:19" x14ac:dyDescent="0.15">
      <c r="A9863">
        <v>999</v>
      </c>
      <c r="B9863" t="s">
        <v>223</v>
      </c>
      <c r="C9863">
        <v>3</v>
      </c>
      <c r="D9863">
        <f t="shared" si="484"/>
        <v>60</v>
      </c>
      <c r="E9863">
        <f t="shared" si="484"/>
        <v>56</v>
      </c>
      <c r="F9863">
        <f t="shared" si="484"/>
        <v>116</v>
      </c>
      <c r="G9863">
        <v>1</v>
      </c>
      <c r="I9863" s="172" t="s">
        <v>223</v>
      </c>
      <c r="J9863" s="173">
        <v>3</v>
      </c>
      <c r="K9863" s="189"/>
      <c r="L9863" s="189"/>
      <c r="M9863" s="189"/>
      <c r="O9863" s="165"/>
      <c r="P9863" s="176"/>
      <c r="Q9863" s="176"/>
      <c r="R9863" s="176"/>
      <c r="S9863" s="167"/>
    </row>
    <row r="9864" spans="1:19" x14ac:dyDescent="0.15">
      <c r="A9864">
        <v>999</v>
      </c>
      <c r="B9864" t="s">
        <v>223</v>
      </c>
      <c r="C9864">
        <v>4</v>
      </c>
      <c r="D9864">
        <f t="shared" si="484"/>
        <v>57</v>
      </c>
      <c r="E9864">
        <f t="shared" si="484"/>
        <v>57</v>
      </c>
      <c r="F9864">
        <f t="shared" si="484"/>
        <v>114</v>
      </c>
      <c r="G9864">
        <v>1</v>
      </c>
      <c r="I9864" s="172" t="s">
        <v>223</v>
      </c>
      <c r="J9864" s="173">
        <v>4</v>
      </c>
      <c r="K9864" s="189"/>
      <c r="L9864" s="189"/>
      <c r="M9864" s="189"/>
      <c r="O9864" s="165"/>
      <c r="P9864" s="176"/>
      <c r="Q9864" s="176"/>
      <c r="R9864" s="176"/>
      <c r="S9864" s="167"/>
    </row>
    <row r="9865" spans="1:19" x14ac:dyDescent="0.15">
      <c r="A9865">
        <v>999</v>
      </c>
      <c r="B9865" t="s">
        <v>223</v>
      </c>
      <c r="C9865">
        <v>5</v>
      </c>
      <c r="D9865">
        <f t="shared" si="484"/>
        <v>49</v>
      </c>
      <c r="E9865">
        <f t="shared" si="484"/>
        <v>45</v>
      </c>
      <c r="F9865">
        <f t="shared" si="484"/>
        <v>94</v>
      </c>
      <c r="G9865">
        <v>1</v>
      </c>
      <c r="I9865" s="172" t="s">
        <v>223</v>
      </c>
      <c r="J9865" s="173">
        <v>5</v>
      </c>
      <c r="K9865" s="189"/>
      <c r="L9865" s="189"/>
      <c r="M9865" s="189"/>
      <c r="O9865" s="165"/>
      <c r="P9865" s="176"/>
      <c r="Q9865" s="176"/>
      <c r="R9865" s="176"/>
      <c r="S9865" s="167"/>
    </row>
    <row r="9866" spans="1:19" x14ac:dyDescent="0.15">
      <c r="A9866">
        <v>999</v>
      </c>
      <c r="B9866" t="s">
        <v>223</v>
      </c>
      <c r="C9866">
        <v>6</v>
      </c>
      <c r="D9866">
        <f t="shared" si="484"/>
        <v>60</v>
      </c>
      <c r="E9866">
        <f t="shared" si="484"/>
        <v>50</v>
      </c>
      <c r="F9866">
        <f t="shared" si="484"/>
        <v>110</v>
      </c>
      <c r="G9866">
        <v>1</v>
      </c>
      <c r="I9866" s="172" t="s">
        <v>223</v>
      </c>
      <c r="J9866" s="173">
        <v>6</v>
      </c>
      <c r="K9866" s="189"/>
      <c r="L9866" s="189"/>
      <c r="M9866" s="189"/>
      <c r="O9866" s="165"/>
      <c r="P9866" s="176"/>
      <c r="Q9866" s="176"/>
      <c r="R9866" s="176"/>
      <c r="S9866" s="167"/>
    </row>
    <row r="9867" spans="1:19" x14ac:dyDescent="0.15">
      <c r="A9867">
        <v>999</v>
      </c>
      <c r="B9867" t="s">
        <v>223</v>
      </c>
      <c r="C9867">
        <v>7</v>
      </c>
      <c r="D9867">
        <f t="shared" si="484"/>
        <v>51</v>
      </c>
      <c r="E9867">
        <f t="shared" si="484"/>
        <v>42</v>
      </c>
      <c r="F9867">
        <f t="shared" si="484"/>
        <v>93</v>
      </c>
      <c r="G9867">
        <v>1</v>
      </c>
      <c r="I9867" s="172" t="s">
        <v>223</v>
      </c>
      <c r="J9867" s="173">
        <v>7</v>
      </c>
      <c r="K9867" s="189"/>
      <c r="L9867" s="189"/>
      <c r="M9867" s="189"/>
      <c r="O9867" s="165"/>
      <c r="P9867" s="176"/>
      <c r="Q9867" s="176"/>
      <c r="R9867" s="176"/>
      <c r="S9867" s="167"/>
    </row>
    <row r="9868" spans="1:19" x14ac:dyDescent="0.15">
      <c r="A9868">
        <v>999</v>
      </c>
      <c r="B9868" t="s">
        <v>223</v>
      </c>
      <c r="C9868">
        <v>8</v>
      </c>
      <c r="D9868">
        <f t="shared" si="484"/>
        <v>40</v>
      </c>
      <c r="E9868">
        <f t="shared" si="484"/>
        <v>51</v>
      </c>
      <c r="F9868">
        <f t="shared" si="484"/>
        <v>91</v>
      </c>
      <c r="G9868">
        <v>1</v>
      </c>
      <c r="I9868" s="172" t="s">
        <v>223</v>
      </c>
      <c r="J9868" s="173">
        <v>8</v>
      </c>
      <c r="K9868" s="189"/>
      <c r="L9868" s="189"/>
      <c r="M9868" s="189"/>
      <c r="O9868" s="165"/>
      <c r="P9868" s="176"/>
      <c r="Q9868" s="176"/>
      <c r="R9868" s="176"/>
      <c r="S9868" s="167"/>
    </row>
    <row r="9869" spans="1:19" x14ac:dyDescent="0.15">
      <c r="A9869">
        <v>999</v>
      </c>
      <c r="B9869" t="s">
        <v>223</v>
      </c>
      <c r="C9869">
        <v>9</v>
      </c>
      <c r="D9869">
        <f t="shared" si="484"/>
        <v>65</v>
      </c>
      <c r="E9869">
        <f t="shared" si="484"/>
        <v>43</v>
      </c>
      <c r="F9869">
        <f t="shared" si="484"/>
        <v>108</v>
      </c>
      <c r="G9869">
        <v>1</v>
      </c>
      <c r="I9869" s="172" t="s">
        <v>223</v>
      </c>
      <c r="J9869" s="173">
        <v>9</v>
      </c>
      <c r="K9869" s="189"/>
      <c r="L9869" s="189"/>
      <c r="M9869" s="189"/>
      <c r="O9869" s="165"/>
      <c r="P9869" s="176"/>
      <c r="Q9869" s="176"/>
      <c r="R9869" s="176"/>
      <c r="S9869" s="167"/>
    </row>
    <row r="9870" spans="1:19" x14ac:dyDescent="0.15">
      <c r="A9870">
        <v>999</v>
      </c>
      <c r="B9870" t="s">
        <v>223</v>
      </c>
      <c r="C9870">
        <v>10</v>
      </c>
      <c r="D9870">
        <f t="shared" si="484"/>
        <v>46</v>
      </c>
      <c r="E9870">
        <f t="shared" si="484"/>
        <v>50</v>
      </c>
      <c r="F9870">
        <f t="shared" si="484"/>
        <v>96</v>
      </c>
      <c r="G9870">
        <v>1</v>
      </c>
      <c r="I9870" s="172" t="s">
        <v>223</v>
      </c>
      <c r="J9870" s="173">
        <v>10</v>
      </c>
      <c r="K9870" s="189"/>
      <c r="L9870" s="189"/>
      <c r="M9870" s="189"/>
      <c r="O9870" s="165"/>
      <c r="P9870" s="176"/>
      <c r="Q9870" s="176"/>
      <c r="R9870" s="176"/>
      <c r="S9870" s="167"/>
    </row>
    <row r="9871" spans="1:19" x14ac:dyDescent="0.15">
      <c r="A9871">
        <v>999</v>
      </c>
      <c r="B9871" t="s">
        <v>223</v>
      </c>
      <c r="C9871">
        <v>11</v>
      </c>
      <c r="D9871">
        <f t="shared" si="484"/>
        <v>52</v>
      </c>
      <c r="E9871">
        <f t="shared" si="484"/>
        <v>43</v>
      </c>
      <c r="F9871">
        <f t="shared" si="484"/>
        <v>95</v>
      </c>
      <c r="G9871">
        <v>1</v>
      </c>
      <c r="I9871" s="172" t="s">
        <v>223</v>
      </c>
      <c r="J9871" s="173">
        <v>11</v>
      </c>
      <c r="K9871" s="189"/>
      <c r="L9871" s="189"/>
      <c r="M9871" s="189"/>
      <c r="O9871" s="165"/>
      <c r="P9871" s="176"/>
      <c r="Q9871" s="176"/>
      <c r="R9871" s="176"/>
      <c r="S9871" s="167"/>
    </row>
    <row r="9872" spans="1:19" x14ac:dyDescent="0.15">
      <c r="A9872">
        <v>999</v>
      </c>
      <c r="B9872" t="s">
        <v>223</v>
      </c>
      <c r="C9872">
        <v>12</v>
      </c>
      <c r="D9872">
        <f t="shared" si="484"/>
        <v>55</v>
      </c>
      <c r="E9872">
        <f t="shared" si="484"/>
        <v>44</v>
      </c>
      <c r="F9872">
        <f t="shared" si="484"/>
        <v>99</v>
      </c>
      <c r="G9872">
        <v>1</v>
      </c>
      <c r="I9872" s="172" t="s">
        <v>223</v>
      </c>
      <c r="J9872" s="173">
        <v>12</v>
      </c>
      <c r="K9872" s="189"/>
      <c r="L9872" s="189"/>
      <c r="M9872" s="189"/>
      <c r="O9872" s="165"/>
      <c r="P9872" s="176"/>
      <c r="Q9872" s="176"/>
      <c r="R9872" s="176"/>
      <c r="S9872" s="167"/>
    </row>
    <row r="9873" spans="1:19" x14ac:dyDescent="0.15">
      <c r="A9873">
        <v>999</v>
      </c>
      <c r="B9873" t="s">
        <v>223</v>
      </c>
      <c r="C9873">
        <v>13</v>
      </c>
      <c r="D9873">
        <f t="shared" si="484"/>
        <v>53</v>
      </c>
      <c r="E9873">
        <f t="shared" si="484"/>
        <v>45</v>
      </c>
      <c r="F9873">
        <f t="shared" si="484"/>
        <v>98</v>
      </c>
      <c r="G9873">
        <v>1</v>
      </c>
      <c r="I9873" s="172" t="s">
        <v>223</v>
      </c>
      <c r="J9873" s="173">
        <v>13</v>
      </c>
      <c r="K9873" s="189"/>
      <c r="L9873" s="189"/>
      <c r="M9873" s="189"/>
      <c r="O9873" s="165"/>
      <c r="P9873" s="176"/>
      <c r="Q9873" s="176"/>
      <c r="R9873" s="176"/>
      <c r="S9873" s="167"/>
    </row>
    <row r="9874" spans="1:19" x14ac:dyDescent="0.15">
      <c r="A9874">
        <v>999</v>
      </c>
      <c r="B9874" t="s">
        <v>223</v>
      </c>
      <c r="C9874">
        <v>14</v>
      </c>
      <c r="D9874">
        <f t="shared" si="484"/>
        <v>37</v>
      </c>
      <c r="E9874">
        <f t="shared" si="484"/>
        <v>45</v>
      </c>
      <c r="F9874">
        <f t="shared" si="484"/>
        <v>82</v>
      </c>
      <c r="G9874">
        <v>1</v>
      </c>
      <c r="I9874" s="172" t="s">
        <v>223</v>
      </c>
      <c r="J9874" s="173">
        <v>14</v>
      </c>
      <c r="K9874" s="189"/>
      <c r="L9874" s="189"/>
      <c r="M9874" s="189"/>
      <c r="O9874" s="165"/>
      <c r="P9874" s="176"/>
      <c r="Q9874" s="176"/>
      <c r="R9874" s="176"/>
      <c r="S9874" s="167"/>
    </row>
    <row r="9875" spans="1:19" x14ac:dyDescent="0.15">
      <c r="A9875">
        <v>999</v>
      </c>
      <c r="B9875" t="s">
        <v>223</v>
      </c>
      <c r="C9875">
        <v>15</v>
      </c>
      <c r="D9875">
        <f t="shared" si="484"/>
        <v>49</v>
      </c>
      <c r="E9875">
        <f t="shared" si="484"/>
        <v>43</v>
      </c>
      <c r="F9875">
        <f t="shared" si="484"/>
        <v>92</v>
      </c>
      <c r="G9875">
        <v>1</v>
      </c>
      <c r="I9875" s="172" t="s">
        <v>223</v>
      </c>
      <c r="J9875" s="173">
        <v>15</v>
      </c>
      <c r="K9875" s="189"/>
      <c r="L9875" s="189"/>
      <c r="M9875" s="189"/>
      <c r="O9875" s="165"/>
      <c r="P9875" s="176"/>
      <c r="Q9875" s="176"/>
      <c r="R9875" s="176"/>
      <c r="S9875" s="167"/>
    </row>
    <row r="9876" spans="1:19" x14ac:dyDescent="0.15">
      <c r="A9876">
        <v>999</v>
      </c>
      <c r="B9876" t="s">
        <v>223</v>
      </c>
      <c r="C9876">
        <v>16</v>
      </c>
      <c r="D9876">
        <f t="shared" ref="D9876:F9891" si="485">D9770+D9664+D9558+D9452+D9346+D9240+D9134</f>
        <v>57</v>
      </c>
      <c r="E9876">
        <f t="shared" si="485"/>
        <v>47</v>
      </c>
      <c r="F9876">
        <f t="shared" si="485"/>
        <v>104</v>
      </c>
      <c r="G9876">
        <v>1</v>
      </c>
      <c r="I9876" s="172" t="s">
        <v>223</v>
      </c>
      <c r="J9876" s="173">
        <v>16</v>
      </c>
      <c r="K9876" s="189"/>
      <c r="L9876" s="189"/>
      <c r="M9876" s="189"/>
      <c r="O9876" s="165"/>
      <c r="P9876" s="176"/>
      <c r="Q9876" s="176"/>
      <c r="R9876" s="176"/>
      <c r="S9876" s="167"/>
    </row>
    <row r="9877" spans="1:19" x14ac:dyDescent="0.15">
      <c r="A9877">
        <v>999</v>
      </c>
      <c r="B9877" t="s">
        <v>223</v>
      </c>
      <c r="C9877">
        <v>17</v>
      </c>
      <c r="D9877">
        <f t="shared" si="485"/>
        <v>52</v>
      </c>
      <c r="E9877">
        <f t="shared" si="485"/>
        <v>55</v>
      </c>
      <c r="F9877">
        <f t="shared" si="485"/>
        <v>107</v>
      </c>
      <c r="G9877">
        <v>1</v>
      </c>
      <c r="I9877" s="172" t="s">
        <v>223</v>
      </c>
      <c r="J9877" s="173">
        <v>17</v>
      </c>
      <c r="K9877" s="189"/>
      <c r="L9877" s="189"/>
      <c r="M9877" s="189"/>
      <c r="O9877" s="165"/>
      <c r="P9877" s="176"/>
      <c r="Q9877" s="176"/>
      <c r="R9877" s="176"/>
      <c r="S9877" s="167"/>
    </row>
    <row r="9878" spans="1:19" x14ac:dyDescent="0.15">
      <c r="A9878">
        <v>999</v>
      </c>
      <c r="B9878" t="s">
        <v>223</v>
      </c>
      <c r="C9878">
        <v>18</v>
      </c>
      <c r="D9878">
        <f t="shared" si="485"/>
        <v>47</v>
      </c>
      <c r="E9878">
        <f t="shared" si="485"/>
        <v>40</v>
      </c>
      <c r="F9878">
        <f t="shared" si="485"/>
        <v>87</v>
      </c>
      <c r="G9878">
        <v>1</v>
      </c>
      <c r="I9878" s="172" t="s">
        <v>223</v>
      </c>
      <c r="J9878" s="173">
        <v>18</v>
      </c>
      <c r="K9878" s="189"/>
      <c r="L9878" s="189"/>
      <c r="M9878" s="189"/>
      <c r="O9878" s="165"/>
      <c r="P9878" s="176"/>
      <c r="Q9878" s="176"/>
      <c r="R9878" s="176"/>
      <c r="S9878" s="167"/>
    </row>
    <row r="9879" spans="1:19" x14ac:dyDescent="0.15">
      <c r="A9879">
        <v>999</v>
      </c>
      <c r="B9879" t="s">
        <v>223</v>
      </c>
      <c r="C9879">
        <v>19</v>
      </c>
      <c r="D9879">
        <f t="shared" si="485"/>
        <v>87</v>
      </c>
      <c r="E9879">
        <f t="shared" si="485"/>
        <v>48</v>
      </c>
      <c r="F9879">
        <f t="shared" si="485"/>
        <v>135</v>
      </c>
      <c r="G9879">
        <v>1</v>
      </c>
      <c r="I9879" s="172" t="s">
        <v>223</v>
      </c>
      <c r="J9879" s="173">
        <v>19</v>
      </c>
      <c r="K9879" s="189"/>
      <c r="L9879" s="189"/>
      <c r="M9879" s="189"/>
      <c r="O9879" s="165"/>
      <c r="P9879" s="176"/>
      <c r="Q9879" s="176"/>
      <c r="R9879" s="176"/>
      <c r="S9879" s="167"/>
    </row>
    <row r="9880" spans="1:19" x14ac:dyDescent="0.15">
      <c r="A9880">
        <v>999</v>
      </c>
      <c r="B9880" t="s">
        <v>223</v>
      </c>
      <c r="C9880">
        <v>20</v>
      </c>
      <c r="D9880">
        <f t="shared" si="485"/>
        <v>69</v>
      </c>
      <c r="E9880">
        <f t="shared" si="485"/>
        <v>41</v>
      </c>
      <c r="F9880">
        <f t="shared" si="485"/>
        <v>110</v>
      </c>
      <c r="G9880">
        <v>1</v>
      </c>
      <c r="I9880" s="172" t="s">
        <v>223</v>
      </c>
      <c r="J9880" s="173">
        <v>20</v>
      </c>
      <c r="K9880" s="189"/>
      <c r="L9880" s="189"/>
      <c r="M9880" s="189"/>
      <c r="O9880" s="165"/>
      <c r="P9880" s="176"/>
      <c r="Q9880" s="176"/>
      <c r="R9880" s="176"/>
      <c r="S9880" s="167"/>
    </row>
    <row r="9881" spans="1:19" x14ac:dyDescent="0.15">
      <c r="A9881">
        <v>999</v>
      </c>
      <c r="B9881" t="s">
        <v>223</v>
      </c>
      <c r="C9881">
        <v>21</v>
      </c>
      <c r="D9881">
        <f t="shared" si="485"/>
        <v>79</v>
      </c>
      <c r="E9881">
        <f t="shared" si="485"/>
        <v>47</v>
      </c>
      <c r="F9881">
        <f t="shared" si="485"/>
        <v>126</v>
      </c>
      <c r="G9881">
        <v>1</v>
      </c>
      <c r="I9881" s="172" t="s">
        <v>223</v>
      </c>
      <c r="J9881" s="173">
        <v>21</v>
      </c>
      <c r="K9881" s="189"/>
      <c r="L9881" s="189"/>
      <c r="M9881" s="189"/>
      <c r="O9881" s="165"/>
      <c r="P9881" s="176"/>
      <c r="Q9881" s="176"/>
      <c r="R9881" s="176"/>
      <c r="S9881" s="167"/>
    </row>
    <row r="9882" spans="1:19" x14ac:dyDescent="0.15">
      <c r="A9882">
        <v>999</v>
      </c>
      <c r="B9882" t="s">
        <v>223</v>
      </c>
      <c r="C9882">
        <v>22</v>
      </c>
      <c r="D9882">
        <f t="shared" si="485"/>
        <v>63</v>
      </c>
      <c r="E9882">
        <f t="shared" si="485"/>
        <v>39</v>
      </c>
      <c r="F9882">
        <f t="shared" si="485"/>
        <v>102</v>
      </c>
      <c r="G9882">
        <v>1</v>
      </c>
      <c r="I9882" s="172" t="s">
        <v>223</v>
      </c>
      <c r="J9882" s="173">
        <v>22</v>
      </c>
      <c r="K9882" s="189"/>
      <c r="L9882" s="189"/>
      <c r="M9882" s="189"/>
      <c r="O9882" s="165"/>
      <c r="P9882" s="176"/>
      <c r="Q9882" s="176"/>
      <c r="R9882" s="176"/>
      <c r="S9882" s="167"/>
    </row>
    <row r="9883" spans="1:19" x14ac:dyDescent="0.15">
      <c r="A9883">
        <v>999</v>
      </c>
      <c r="B9883" t="s">
        <v>223</v>
      </c>
      <c r="C9883">
        <v>23</v>
      </c>
      <c r="D9883">
        <f t="shared" si="485"/>
        <v>68</v>
      </c>
      <c r="E9883">
        <f t="shared" si="485"/>
        <v>37</v>
      </c>
      <c r="F9883">
        <f t="shared" si="485"/>
        <v>105</v>
      </c>
      <c r="G9883">
        <v>1</v>
      </c>
      <c r="I9883" s="172" t="s">
        <v>223</v>
      </c>
      <c r="J9883" s="173">
        <v>23</v>
      </c>
      <c r="K9883" s="189"/>
      <c r="L9883" s="189"/>
      <c r="M9883" s="189"/>
      <c r="O9883" s="165"/>
      <c r="P9883" s="176"/>
      <c r="Q9883" s="176"/>
      <c r="R9883" s="176"/>
      <c r="S9883" s="167"/>
    </row>
    <row r="9884" spans="1:19" x14ac:dyDescent="0.15">
      <c r="A9884">
        <v>999</v>
      </c>
      <c r="B9884" t="s">
        <v>223</v>
      </c>
      <c r="C9884">
        <v>24</v>
      </c>
      <c r="D9884">
        <f t="shared" si="485"/>
        <v>58</v>
      </c>
      <c r="E9884">
        <f t="shared" si="485"/>
        <v>55</v>
      </c>
      <c r="F9884">
        <f t="shared" si="485"/>
        <v>113</v>
      </c>
      <c r="G9884">
        <v>1</v>
      </c>
      <c r="I9884" s="172" t="s">
        <v>223</v>
      </c>
      <c r="J9884" s="173">
        <v>24</v>
      </c>
      <c r="K9884" s="189"/>
      <c r="L9884" s="189"/>
      <c r="M9884" s="189"/>
      <c r="O9884" s="165"/>
      <c r="P9884" s="176"/>
      <c r="Q9884" s="176"/>
      <c r="R9884" s="176"/>
      <c r="S9884" s="167"/>
    </row>
    <row r="9885" spans="1:19" x14ac:dyDescent="0.15">
      <c r="A9885">
        <v>999</v>
      </c>
      <c r="B9885" t="s">
        <v>223</v>
      </c>
      <c r="C9885">
        <v>25</v>
      </c>
      <c r="D9885">
        <f t="shared" si="485"/>
        <v>50</v>
      </c>
      <c r="E9885">
        <f t="shared" si="485"/>
        <v>47</v>
      </c>
      <c r="F9885">
        <f t="shared" si="485"/>
        <v>97</v>
      </c>
      <c r="G9885">
        <v>1</v>
      </c>
      <c r="I9885" s="172" t="s">
        <v>223</v>
      </c>
      <c r="J9885" s="173">
        <v>25</v>
      </c>
      <c r="K9885" s="189"/>
      <c r="L9885" s="189"/>
      <c r="M9885" s="189"/>
      <c r="O9885" s="165"/>
      <c r="P9885" s="176"/>
      <c r="Q9885" s="176"/>
      <c r="R9885" s="176"/>
      <c r="S9885" s="167"/>
    </row>
    <row r="9886" spans="1:19" x14ac:dyDescent="0.15">
      <c r="A9886">
        <v>999</v>
      </c>
      <c r="B9886" t="s">
        <v>223</v>
      </c>
      <c r="C9886">
        <v>26</v>
      </c>
      <c r="D9886">
        <f t="shared" si="485"/>
        <v>37</v>
      </c>
      <c r="E9886">
        <f t="shared" si="485"/>
        <v>50</v>
      </c>
      <c r="F9886">
        <f t="shared" si="485"/>
        <v>87</v>
      </c>
      <c r="G9886">
        <v>1</v>
      </c>
      <c r="I9886" s="172" t="s">
        <v>223</v>
      </c>
      <c r="J9886" s="173">
        <v>26</v>
      </c>
      <c r="K9886" s="189"/>
      <c r="L9886" s="189"/>
      <c r="M9886" s="189"/>
      <c r="O9886" s="165"/>
      <c r="P9886" s="176"/>
      <c r="Q9886" s="176"/>
      <c r="R9886" s="176"/>
      <c r="S9886" s="167"/>
    </row>
    <row r="9887" spans="1:19" x14ac:dyDescent="0.15">
      <c r="A9887">
        <v>999</v>
      </c>
      <c r="B9887" t="s">
        <v>223</v>
      </c>
      <c r="C9887">
        <v>27</v>
      </c>
      <c r="D9887">
        <f t="shared" si="485"/>
        <v>48</v>
      </c>
      <c r="E9887">
        <f t="shared" si="485"/>
        <v>40</v>
      </c>
      <c r="F9887">
        <f t="shared" si="485"/>
        <v>88</v>
      </c>
      <c r="G9887">
        <v>1</v>
      </c>
      <c r="I9887" s="172" t="s">
        <v>223</v>
      </c>
      <c r="J9887" s="173">
        <v>27</v>
      </c>
      <c r="K9887" s="189"/>
      <c r="L9887" s="189"/>
      <c r="M9887" s="189"/>
      <c r="O9887" s="165"/>
      <c r="P9887" s="176"/>
      <c r="Q9887" s="176"/>
      <c r="R9887" s="176"/>
      <c r="S9887" s="167"/>
    </row>
    <row r="9888" spans="1:19" x14ac:dyDescent="0.15">
      <c r="A9888">
        <v>999</v>
      </c>
      <c r="B9888" t="s">
        <v>223</v>
      </c>
      <c r="C9888">
        <v>28</v>
      </c>
      <c r="D9888">
        <f t="shared" si="485"/>
        <v>43</v>
      </c>
      <c r="E9888">
        <f t="shared" si="485"/>
        <v>43</v>
      </c>
      <c r="F9888">
        <f t="shared" si="485"/>
        <v>86</v>
      </c>
      <c r="G9888">
        <v>1</v>
      </c>
      <c r="I9888" s="172" t="s">
        <v>223</v>
      </c>
      <c r="J9888" s="173">
        <v>28</v>
      </c>
      <c r="K9888" s="189"/>
      <c r="L9888" s="189"/>
      <c r="M9888" s="189"/>
      <c r="O9888" s="165"/>
      <c r="P9888" s="176"/>
      <c r="Q9888" s="176"/>
      <c r="R9888" s="176"/>
      <c r="S9888" s="167"/>
    </row>
    <row r="9889" spans="1:19" x14ac:dyDescent="0.15">
      <c r="A9889">
        <v>999</v>
      </c>
      <c r="B9889" t="s">
        <v>223</v>
      </c>
      <c r="C9889">
        <v>29</v>
      </c>
      <c r="D9889">
        <f t="shared" si="485"/>
        <v>46</v>
      </c>
      <c r="E9889">
        <f t="shared" si="485"/>
        <v>40</v>
      </c>
      <c r="F9889">
        <f t="shared" si="485"/>
        <v>86</v>
      </c>
      <c r="G9889">
        <v>1</v>
      </c>
      <c r="I9889" s="172" t="s">
        <v>223</v>
      </c>
      <c r="J9889" s="173">
        <v>29</v>
      </c>
      <c r="K9889" s="189"/>
      <c r="L9889" s="189"/>
      <c r="M9889" s="189"/>
      <c r="O9889" s="165"/>
      <c r="P9889" s="176"/>
      <c r="Q9889" s="176"/>
      <c r="R9889" s="176"/>
      <c r="S9889" s="167"/>
    </row>
    <row r="9890" spans="1:19" x14ac:dyDescent="0.15">
      <c r="A9890">
        <v>999</v>
      </c>
      <c r="B9890" t="s">
        <v>223</v>
      </c>
      <c r="C9890">
        <v>30</v>
      </c>
      <c r="D9890">
        <f t="shared" si="485"/>
        <v>47</v>
      </c>
      <c r="E9890">
        <f t="shared" si="485"/>
        <v>35</v>
      </c>
      <c r="F9890">
        <f t="shared" si="485"/>
        <v>82</v>
      </c>
      <c r="G9890">
        <v>1</v>
      </c>
      <c r="I9890" s="172" t="s">
        <v>223</v>
      </c>
      <c r="J9890" s="173">
        <v>30</v>
      </c>
      <c r="K9890" s="189"/>
      <c r="L9890" s="189"/>
      <c r="M9890" s="189"/>
      <c r="O9890" s="165"/>
      <c r="P9890" s="176"/>
      <c r="Q9890" s="176"/>
      <c r="R9890" s="176"/>
      <c r="S9890" s="167"/>
    </row>
    <row r="9891" spans="1:19" x14ac:dyDescent="0.15">
      <c r="A9891">
        <v>999</v>
      </c>
      <c r="B9891" t="s">
        <v>223</v>
      </c>
      <c r="C9891">
        <v>31</v>
      </c>
      <c r="D9891">
        <f t="shared" si="485"/>
        <v>49</v>
      </c>
      <c r="E9891">
        <f t="shared" si="485"/>
        <v>54</v>
      </c>
      <c r="F9891">
        <f t="shared" si="485"/>
        <v>103</v>
      </c>
      <c r="G9891">
        <v>1</v>
      </c>
      <c r="I9891" s="172" t="s">
        <v>223</v>
      </c>
      <c r="J9891" s="173">
        <v>31</v>
      </c>
      <c r="K9891" s="189"/>
      <c r="L9891" s="189"/>
      <c r="M9891" s="189"/>
      <c r="O9891" s="165"/>
      <c r="P9891" s="176"/>
      <c r="Q9891" s="176"/>
      <c r="R9891" s="176"/>
      <c r="S9891" s="167"/>
    </row>
    <row r="9892" spans="1:19" x14ac:dyDescent="0.15">
      <c r="A9892">
        <v>999</v>
      </c>
      <c r="B9892" t="s">
        <v>223</v>
      </c>
      <c r="C9892">
        <v>32</v>
      </c>
      <c r="D9892">
        <f t="shared" ref="D9892:F9907" si="486">D9786+D9680+D9574+D9468+D9362+D9256+D9150</f>
        <v>46</v>
      </c>
      <c r="E9892">
        <f t="shared" si="486"/>
        <v>53</v>
      </c>
      <c r="F9892">
        <f t="shared" si="486"/>
        <v>99</v>
      </c>
      <c r="G9892">
        <v>1</v>
      </c>
      <c r="I9892" s="172" t="s">
        <v>223</v>
      </c>
      <c r="J9892" s="173">
        <v>32</v>
      </c>
      <c r="K9892" s="189"/>
      <c r="L9892" s="189"/>
      <c r="M9892" s="189"/>
      <c r="O9892" s="165"/>
      <c r="P9892" s="176"/>
      <c r="Q9892" s="176"/>
      <c r="R9892" s="176"/>
      <c r="S9892" s="167"/>
    </row>
    <row r="9893" spans="1:19" x14ac:dyDescent="0.15">
      <c r="A9893">
        <v>999</v>
      </c>
      <c r="B9893" t="s">
        <v>223</v>
      </c>
      <c r="C9893">
        <v>33</v>
      </c>
      <c r="D9893">
        <f t="shared" si="486"/>
        <v>55</v>
      </c>
      <c r="E9893">
        <f t="shared" si="486"/>
        <v>57</v>
      </c>
      <c r="F9893">
        <f t="shared" si="486"/>
        <v>112</v>
      </c>
      <c r="G9893">
        <v>1</v>
      </c>
      <c r="I9893" s="172" t="s">
        <v>223</v>
      </c>
      <c r="J9893" s="173">
        <v>33</v>
      </c>
      <c r="K9893" s="189"/>
      <c r="L9893" s="189"/>
      <c r="M9893" s="189"/>
      <c r="O9893" s="165"/>
      <c r="P9893" s="176"/>
      <c r="Q9893" s="176"/>
      <c r="R9893" s="176"/>
      <c r="S9893" s="167"/>
    </row>
    <row r="9894" spans="1:19" x14ac:dyDescent="0.15">
      <c r="A9894">
        <v>999</v>
      </c>
      <c r="B9894" t="s">
        <v>223</v>
      </c>
      <c r="C9894">
        <v>34</v>
      </c>
      <c r="D9894">
        <f t="shared" si="486"/>
        <v>61</v>
      </c>
      <c r="E9894">
        <f t="shared" si="486"/>
        <v>46</v>
      </c>
      <c r="F9894">
        <f t="shared" si="486"/>
        <v>107</v>
      </c>
      <c r="G9894">
        <v>1</v>
      </c>
      <c r="I9894" s="172" t="s">
        <v>223</v>
      </c>
      <c r="J9894" s="173">
        <v>34</v>
      </c>
      <c r="K9894" s="189"/>
      <c r="L9894" s="189"/>
      <c r="M9894" s="189"/>
      <c r="O9894" s="165"/>
      <c r="P9894" s="176"/>
      <c r="Q9894" s="176"/>
      <c r="R9894" s="176"/>
      <c r="S9894" s="167"/>
    </row>
    <row r="9895" spans="1:19" x14ac:dyDescent="0.15">
      <c r="A9895">
        <v>999</v>
      </c>
      <c r="B9895" t="s">
        <v>223</v>
      </c>
      <c r="C9895">
        <v>35</v>
      </c>
      <c r="D9895">
        <f t="shared" si="486"/>
        <v>84</v>
      </c>
      <c r="E9895">
        <f t="shared" si="486"/>
        <v>80</v>
      </c>
      <c r="F9895">
        <f t="shared" si="486"/>
        <v>164</v>
      </c>
      <c r="G9895">
        <v>1</v>
      </c>
      <c r="I9895" s="172" t="s">
        <v>223</v>
      </c>
      <c r="J9895" s="173">
        <v>35</v>
      </c>
      <c r="K9895" s="189"/>
      <c r="L9895" s="189"/>
      <c r="M9895" s="189"/>
      <c r="O9895" s="165"/>
      <c r="P9895" s="176"/>
      <c r="Q9895" s="176"/>
      <c r="R9895" s="176"/>
      <c r="S9895" s="167"/>
    </row>
    <row r="9896" spans="1:19" x14ac:dyDescent="0.15">
      <c r="A9896">
        <v>999</v>
      </c>
      <c r="B9896" t="s">
        <v>223</v>
      </c>
      <c r="C9896">
        <v>36</v>
      </c>
      <c r="D9896">
        <f t="shared" si="486"/>
        <v>59</v>
      </c>
      <c r="E9896">
        <f t="shared" si="486"/>
        <v>70</v>
      </c>
      <c r="F9896">
        <f t="shared" si="486"/>
        <v>129</v>
      </c>
      <c r="G9896">
        <v>1</v>
      </c>
      <c r="I9896" s="172" t="s">
        <v>223</v>
      </c>
      <c r="J9896" s="173">
        <v>36</v>
      </c>
      <c r="K9896" s="189"/>
      <c r="L9896" s="189"/>
      <c r="M9896" s="189"/>
      <c r="O9896" s="165"/>
      <c r="P9896" s="176"/>
      <c r="Q9896" s="176"/>
      <c r="R9896" s="176"/>
      <c r="S9896" s="167"/>
    </row>
    <row r="9897" spans="1:19" x14ac:dyDescent="0.15">
      <c r="A9897">
        <v>999</v>
      </c>
      <c r="B9897" t="s">
        <v>223</v>
      </c>
      <c r="C9897">
        <v>37</v>
      </c>
      <c r="D9897">
        <f t="shared" si="486"/>
        <v>66</v>
      </c>
      <c r="E9897">
        <f t="shared" si="486"/>
        <v>65</v>
      </c>
      <c r="F9897">
        <f t="shared" si="486"/>
        <v>131</v>
      </c>
      <c r="G9897">
        <v>1</v>
      </c>
      <c r="I9897" s="172" t="s">
        <v>223</v>
      </c>
      <c r="J9897" s="173">
        <v>37</v>
      </c>
      <c r="K9897" s="189"/>
      <c r="L9897" s="189"/>
      <c r="M9897" s="189"/>
      <c r="O9897" s="165"/>
      <c r="P9897" s="176"/>
      <c r="Q9897" s="176"/>
      <c r="R9897" s="176"/>
      <c r="S9897" s="167"/>
    </row>
    <row r="9898" spans="1:19" x14ac:dyDescent="0.15">
      <c r="A9898">
        <v>999</v>
      </c>
      <c r="B9898" t="s">
        <v>223</v>
      </c>
      <c r="C9898">
        <v>38</v>
      </c>
      <c r="D9898">
        <f t="shared" si="486"/>
        <v>56</v>
      </c>
      <c r="E9898">
        <f t="shared" si="486"/>
        <v>70</v>
      </c>
      <c r="F9898">
        <f t="shared" si="486"/>
        <v>126</v>
      </c>
      <c r="G9898">
        <v>1</v>
      </c>
      <c r="I9898" s="172" t="s">
        <v>223</v>
      </c>
      <c r="J9898" s="173">
        <v>38</v>
      </c>
      <c r="K9898" s="189"/>
      <c r="L9898" s="189"/>
      <c r="M9898" s="189"/>
      <c r="O9898" s="165"/>
      <c r="P9898" s="176"/>
      <c r="Q9898" s="176"/>
      <c r="R9898" s="176"/>
      <c r="S9898" s="167"/>
    </row>
    <row r="9899" spans="1:19" x14ac:dyDescent="0.15">
      <c r="A9899">
        <v>999</v>
      </c>
      <c r="B9899" t="s">
        <v>223</v>
      </c>
      <c r="C9899">
        <v>39</v>
      </c>
      <c r="D9899">
        <f t="shared" si="486"/>
        <v>72</v>
      </c>
      <c r="E9899">
        <f t="shared" si="486"/>
        <v>83</v>
      </c>
      <c r="F9899">
        <f t="shared" si="486"/>
        <v>155</v>
      </c>
      <c r="G9899">
        <v>1</v>
      </c>
      <c r="I9899" s="172" t="s">
        <v>223</v>
      </c>
      <c r="J9899" s="173">
        <v>39</v>
      </c>
      <c r="K9899" s="189"/>
      <c r="L9899" s="189"/>
      <c r="M9899" s="189"/>
      <c r="O9899" s="165"/>
      <c r="P9899" s="176"/>
      <c r="Q9899" s="176"/>
      <c r="R9899" s="176"/>
      <c r="S9899" s="167"/>
    </row>
    <row r="9900" spans="1:19" x14ac:dyDescent="0.15">
      <c r="A9900">
        <v>999</v>
      </c>
      <c r="B9900" t="s">
        <v>223</v>
      </c>
      <c r="C9900">
        <v>40</v>
      </c>
      <c r="D9900">
        <f t="shared" si="486"/>
        <v>67</v>
      </c>
      <c r="E9900">
        <f t="shared" si="486"/>
        <v>64</v>
      </c>
      <c r="F9900">
        <f t="shared" si="486"/>
        <v>131</v>
      </c>
      <c r="G9900">
        <v>1</v>
      </c>
      <c r="I9900" s="172" t="s">
        <v>223</v>
      </c>
      <c r="J9900" s="173">
        <v>40</v>
      </c>
      <c r="K9900" s="189"/>
      <c r="L9900" s="189"/>
      <c r="M9900" s="189"/>
      <c r="O9900" s="165"/>
      <c r="P9900" s="176"/>
      <c r="Q9900" s="176"/>
      <c r="R9900" s="176"/>
      <c r="S9900" s="167"/>
    </row>
    <row r="9901" spans="1:19" x14ac:dyDescent="0.15">
      <c r="A9901">
        <v>999</v>
      </c>
      <c r="B9901" t="s">
        <v>223</v>
      </c>
      <c r="C9901">
        <v>41</v>
      </c>
      <c r="D9901">
        <f t="shared" si="486"/>
        <v>71</v>
      </c>
      <c r="E9901">
        <f t="shared" si="486"/>
        <v>77</v>
      </c>
      <c r="F9901">
        <f t="shared" si="486"/>
        <v>148</v>
      </c>
      <c r="G9901">
        <v>1</v>
      </c>
      <c r="I9901" s="172" t="s">
        <v>223</v>
      </c>
      <c r="J9901" s="173">
        <v>41</v>
      </c>
      <c r="K9901" s="189"/>
      <c r="L9901" s="189"/>
      <c r="M9901" s="189"/>
      <c r="O9901" s="165"/>
      <c r="P9901" s="176"/>
      <c r="Q9901" s="176"/>
      <c r="R9901" s="176"/>
      <c r="S9901" s="167"/>
    </row>
    <row r="9902" spans="1:19" x14ac:dyDescent="0.15">
      <c r="A9902">
        <v>999</v>
      </c>
      <c r="B9902" t="s">
        <v>223</v>
      </c>
      <c r="C9902">
        <v>42</v>
      </c>
      <c r="D9902">
        <f t="shared" si="486"/>
        <v>63</v>
      </c>
      <c r="E9902">
        <f t="shared" si="486"/>
        <v>63</v>
      </c>
      <c r="F9902">
        <f t="shared" si="486"/>
        <v>126</v>
      </c>
      <c r="G9902">
        <v>1</v>
      </c>
      <c r="I9902" s="172" t="s">
        <v>223</v>
      </c>
      <c r="J9902" s="173">
        <v>42</v>
      </c>
      <c r="K9902" s="189"/>
      <c r="L9902" s="189"/>
      <c r="M9902" s="189"/>
      <c r="O9902" s="165"/>
      <c r="P9902" s="176"/>
      <c r="Q9902" s="176"/>
      <c r="R9902" s="176"/>
      <c r="S9902" s="167"/>
    </row>
    <row r="9903" spans="1:19" x14ac:dyDescent="0.15">
      <c r="A9903">
        <v>999</v>
      </c>
      <c r="B9903" t="s">
        <v>223</v>
      </c>
      <c r="C9903">
        <v>43</v>
      </c>
      <c r="D9903">
        <f t="shared" si="486"/>
        <v>79</v>
      </c>
      <c r="E9903">
        <f t="shared" si="486"/>
        <v>73</v>
      </c>
      <c r="F9903">
        <f t="shared" si="486"/>
        <v>152</v>
      </c>
      <c r="G9903">
        <v>1</v>
      </c>
      <c r="I9903" s="172" t="s">
        <v>223</v>
      </c>
      <c r="J9903" s="173">
        <v>43</v>
      </c>
      <c r="K9903" s="189"/>
      <c r="L9903" s="189"/>
      <c r="M9903" s="189"/>
      <c r="O9903" s="165"/>
      <c r="P9903" s="176"/>
      <c r="Q9903" s="176"/>
      <c r="R9903" s="176"/>
      <c r="S9903" s="167"/>
    </row>
    <row r="9904" spans="1:19" x14ac:dyDescent="0.15">
      <c r="A9904">
        <v>999</v>
      </c>
      <c r="B9904" t="s">
        <v>223</v>
      </c>
      <c r="C9904">
        <v>44</v>
      </c>
      <c r="D9904">
        <f t="shared" si="486"/>
        <v>64</v>
      </c>
      <c r="E9904">
        <f t="shared" si="486"/>
        <v>66</v>
      </c>
      <c r="F9904">
        <f t="shared" si="486"/>
        <v>130</v>
      </c>
      <c r="G9904">
        <v>1</v>
      </c>
      <c r="I9904" s="172" t="s">
        <v>223</v>
      </c>
      <c r="J9904" s="173">
        <v>44</v>
      </c>
      <c r="K9904" s="189"/>
      <c r="L9904" s="189"/>
      <c r="M9904" s="189"/>
      <c r="O9904" s="165"/>
      <c r="P9904" s="176"/>
      <c r="Q9904" s="176"/>
      <c r="R9904" s="176"/>
      <c r="S9904" s="167"/>
    </row>
    <row r="9905" spans="1:19" x14ac:dyDescent="0.15">
      <c r="A9905">
        <v>999</v>
      </c>
      <c r="B9905" t="s">
        <v>223</v>
      </c>
      <c r="C9905">
        <v>45</v>
      </c>
      <c r="D9905">
        <f t="shared" si="486"/>
        <v>82</v>
      </c>
      <c r="E9905">
        <f t="shared" si="486"/>
        <v>65</v>
      </c>
      <c r="F9905">
        <f t="shared" si="486"/>
        <v>147</v>
      </c>
      <c r="G9905">
        <v>1</v>
      </c>
      <c r="I9905" s="172" t="s">
        <v>223</v>
      </c>
      <c r="J9905" s="173">
        <v>45</v>
      </c>
      <c r="K9905" s="189"/>
      <c r="L9905" s="189"/>
      <c r="M9905" s="189"/>
      <c r="O9905" s="165"/>
      <c r="P9905" s="176"/>
      <c r="Q9905" s="176"/>
      <c r="R9905" s="176"/>
      <c r="S9905" s="167"/>
    </row>
    <row r="9906" spans="1:19" x14ac:dyDescent="0.15">
      <c r="A9906">
        <v>999</v>
      </c>
      <c r="B9906" t="s">
        <v>223</v>
      </c>
      <c r="C9906">
        <v>46</v>
      </c>
      <c r="D9906">
        <f t="shared" si="486"/>
        <v>63</v>
      </c>
      <c r="E9906">
        <f t="shared" si="486"/>
        <v>73</v>
      </c>
      <c r="F9906">
        <f t="shared" si="486"/>
        <v>136</v>
      </c>
      <c r="G9906">
        <v>1</v>
      </c>
      <c r="I9906" s="172" t="s">
        <v>223</v>
      </c>
      <c r="J9906" s="173">
        <v>46</v>
      </c>
      <c r="K9906" s="189"/>
      <c r="L9906" s="189"/>
      <c r="M9906" s="189"/>
      <c r="O9906" s="165"/>
      <c r="P9906" s="176"/>
      <c r="Q9906" s="176"/>
      <c r="R9906" s="176"/>
      <c r="S9906" s="167"/>
    </row>
    <row r="9907" spans="1:19" x14ac:dyDescent="0.15">
      <c r="A9907">
        <v>999</v>
      </c>
      <c r="B9907" t="s">
        <v>223</v>
      </c>
      <c r="C9907">
        <v>47</v>
      </c>
      <c r="D9907">
        <f t="shared" si="486"/>
        <v>77</v>
      </c>
      <c r="E9907">
        <f t="shared" si="486"/>
        <v>80</v>
      </c>
      <c r="F9907">
        <f t="shared" si="486"/>
        <v>157</v>
      </c>
      <c r="G9907">
        <v>1</v>
      </c>
      <c r="I9907" s="172" t="s">
        <v>223</v>
      </c>
      <c r="J9907" s="173">
        <v>47</v>
      </c>
      <c r="K9907" s="189"/>
      <c r="L9907" s="189"/>
      <c r="M9907" s="189"/>
      <c r="O9907" s="165"/>
      <c r="P9907" s="176"/>
      <c r="Q9907" s="176"/>
      <c r="R9907" s="176"/>
      <c r="S9907" s="167"/>
    </row>
    <row r="9908" spans="1:19" x14ac:dyDescent="0.15">
      <c r="A9908">
        <v>999</v>
      </c>
      <c r="B9908" t="s">
        <v>223</v>
      </c>
      <c r="C9908">
        <v>48</v>
      </c>
      <c r="D9908">
        <f t="shared" ref="D9908:F9923" si="487">D9802+D9696+D9590+D9484+D9378+D9272+D9166</f>
        <v>46</v>
      </c>
      <c r="E9908">
        <f t="shared" si="487"/>
        <v>69</v>
      </c>
      <c r="F9908">
        <f t="shared" si="487"/>
        <v>115</v>
      </c>
      <c r="G9908">
        <v>1</v>
      </c>
      <c r="I9908" s="172" t="s">
        <v>223</v>
      </c>
      <c r="J9908" s="173">
        <v>48</v>
      </c>
      <c r="K9908" s="189"/>
      <c r="L9908" s="189"/>
      <c r="M9908" s="189"/>
      <c r="O9908" s="165"/>
      <c r="P9908" s="176"/>
      <c r="Q9908" s="176"/>
      <c r="R9908" s="176"/>
      <c r="S9908" s="167"/>
    </row>
    <row r="9909" spans="1:19" x14ac:dyDescent="0.15">
      <c r="A9909">
        <v>999</v>
      </c>
      <c r="B9909" t="s">
        <v>223</v>
      </c>
      <c r="C9909">
        <v>49</v>
      </c>
      <c r="D9909">
        <f t="shared" si="487"/>
        <v>55</v>
      </c>
      <c r="E9909">
        <f t="shared" si="487"/>
        <v>48</v>
      </c>
      <c r="F9909">
        <f t="shared" si="487"/>
        <v>103</v>
      </c>
      <c r="G9909">
        <v>1</v>
      </c>
      <c r="I9909" s="172" t="s">
        <v>223</v>
      </c>
      <c r="J9909" s="173">
        <v>49</v>
      </c>
      <c r="K9909" s="189"/>
      <c r="L9909" s="189"/>
      <c r="M9909" s="189"/>
      <c r="O9909" s="165"/>
      <c r="P9909" s="176"/>
      <c r="Q9909" s="176"/>
      <c r="R9909" s="176"/>
      <c r="S9909" s="167"/>
    </row>
    <row r="9910" spans="1:19" x14ac:dyDescent="0.15">
      <c r="A9910">
        <v>999</v>
      </c>
      <c r="B9910" t="s">
        <v>223</v>
      </c>
      <c r="C9910">
        <v>50</v>
      </c>
      <c r="D9910">
        <f t="shared" si="487"/>
        <v>55</v>
      </c>
      <c r="E9910">
        <f t="shared" si="487"/>
        <v>57</v>
      </c>
      <c r="F9910">
        <f t="shared" si="487"/>
        <v>112</v>
      </c>
      <c r="G9910">
        <v>1</v>
      </c>
      <c r="I9910" s="172" t="s">
        <v>223</v>
      </c>
      <c r="J9910" s="173">
        <v>50</v>
      </c>
      <c r="K9910" s="189"/>
      <c r="L9910" s="189"/>
      <c r="M9910" s="189"/>
      <c r="O9910" s="165"/>
      <c r="P9910" s="176"/>
      <c r="Q9910" s="176"/>
      <c r="R9910" s="176"/>
      <c r="S9910" s="167"/>
    </row>
    <row r="9911" spans="1:19" x14ac:dyDescent="0.15">
      <c r="A9911">
        <v>999</v>
      </c>
      <c r="B9911" t="s">
        <v>223</v>
      </c>
      <c r="C9911">
        <v>51</v>
      </c>
      <c r="D9911">
        <f t="shared" si="487"/>
        <v>52</v>
      </c>
      <c r="E9911">
        <f t="shared" si="487"/>
        <v>55</v>
      </c>
      <c r="F9911">
        <f t="shared" si="487"/>
        <v>107</v>
      </c>
      <c r="G9911">
        <v>1</v>
      </c>
      <c r="I9911" s="172" t="s">
        <v>223</v>
      </c>
      <c r="J9911" s="173">
        <v>51</v>
      </c>
      <c r="K9911" s="189"/>
      <c r="L9911" s="189"/>
      <c r="M9911" s="189"/>
      <c r="O9911" s="165"/>
      <c r="P9911" s="176"/>
      <c r="Q9911" s="176"/>
      <c r="R9911" s="176"/>
      <c r="S9911" s="167"/>
    </row>
    <row r="9912" spans="1:19" x14ac:dyDescent="0.15">
      <c r="A9912">
        <v>999</v>
      </c>
      <c r="B9912" t="s">
        <v>223</v>
      </c>
      <c r="C9912">
        <v>52</v>
      </c>
      <c r="D9912">
        <f t="shared" si="487"/>
        <v>41</v>
      </c>
      <c r="E9912">
        <f t="shared" si="487"/>
        <v>49</v>
      </c>
      <c r="F9912">
        <f t="shared" si="487"/>
        <v>90</v>
      </c>
      <c r="G9912">
        <v>1</v>
      </c>
      <c r="I9912" s="172" t="s">
        <v>223</v>
      </c>
      <c r="J9912" s="173">
        <v>52</v>
      </c>
      <c r="K9912" s="189"/>
      <c r="L9912" s="189"/>
      <c r="M9912" s="189"/>
      <c r="O9912" s="165"/>
      <c r="P9912" s="176"/>
      <c r="Q9912" s="176"/>
      <c r="R9912" s="176"/>
      <c r="S9912" s="167"/>
    </row>
    <row r="9913" spans="1:19" x14ac:dyDescent="0.15">
      <c r="A9913">
        <v>999</v>
      </c>
      <c r="B9913" t="s">
        <v>223</v>
      </c>
      <c r="C9913">
        <v>53</v>
      </c>
      <c r="D9913">
        <f t="shared" si="487"/>
        <v>37</v>
      </c>
      <c r="E9913">
        <f t="shared" si="487"/>
        <v>45</v>
      </c>
      <c r="F9913">
        <f t="shared" si="487"/>
        <v>82</v>
      </c>
      <c r="G9913">
        <v>1</v>
      </c>
      <c r="I9913" s="172" t="s">
        <v>223</v>
      </c>
      <c r="J9913" s="173">
        <v>53</v>
      </c>
      <c r="K9913" s="189"/>
      <c r="L9913" s="189"/>
      <c r="M9913" s="189"/>
      <c r="O9913" s="165"/>
      <c r="P9913" s="176"/>
      <c r="Q9913" s="176"/>
      <c r="R9913" s="176"/>
      <c r="S9913" s="167"/>
    </row>
    <row r="9914" spans="1:19" x14ac:dyDescent="0.15">
      <c r="A9914">
        <v>999</v>
      </c>
      <c r="B9914" t="s">
        <v>223</v>
      </c>
      <c r="C9914">
        <v>54</v>
      </c>
      <c r="D9914">
        <f t="shared" si="487"/>
        <v>33</v>
      </c>
      <c r="E9914">
        <f t="shared" si="487"/>
        <v>45</v>
      </c>
      <c r="F9914">
        <f t="shared" si="487"/>
        <v>78</v>
      </c>
      <c r="G9914">
        <v>1</v>
      </c>
      <c r="I9914" s="172" t="s">
        <v>223</v>
      </c>
      <c r="J9914" s="173">
        <v>54</v>
      </c>
      <c r="K9914" s="189"/>
      <c r="L9914" s="189"/>
      <c r="M9914" s="189"/>
      <c r="O9914" s="165"/>
      <c r="P9914" s="176"/>
      <c r="Q9914" s="176"/>
      <c r="R9914" s="176"/>
      <c r="S9914" s="167"/>
    </row>
    <row r="9915" spans="1:19" x14ac:dyDescent="0.15">
      <c r="A9915">
        <v>999</v>
      </c>
      <c r="B9915" t="s">
        <v>223</v>
      </c>
      <c r="C9915">
        <v>55</v>
      </c>
      <c r="D9915">
        <f t="shared" si="487"/>
        <v>50</v>
      </c>
      <c r="E9915">
        <f t="shared" si="487"/>
        <v>65</v>
      </c>
      <c r="F9915">
        <f t="shared" si="487"/>
        <v>115</v>
      </c>
      <c r="G9915">
        <v>1</v>
      </c>
      <c r="I9915" s="172" t="s">
        <v>223</v>
      </c>
      <c r="J9915" s="173">
        <v>55</v>
      </c>
      <c r="K9915" s="189"/>
      <c r="L9915" s="189"/>
      <c r="M9915" s="189"/>
      <c r="O9915" s="165"/>
      <c r="P9915" s="176"/>
      <c r="Q9915" s="176"/>
      <c r="R9915" s="176"/>
      <c r="S9915" s="167"/>
    </row>
    <row r="9916" spans="1:19" x14ac:dyDescent="0.15">
      <c r="A9916">
        <v>999</v>
      </c>
      <c r="B9916" t="s">
        <v>223</v>
      </c>
      <c r="C9916">
        <v>56</v>
      </c>
      <c r="D9916">
        <f t="shared" si="487"/>
        <v>51</v>
      </c>
      <c r="E9916">
        <f t="shared" si="487"/>
        <v>39</v>
      </c>
      <c r="F9916">
        <f t="shared" si="487"/>
        <v>90</v>
      </c>
      <c r="G9916">
        <v>1</v>
      </c>
      <c r="I9916" s="172" t="s">
        <v>223</v>
      </c>
      <c r="J9916" s="173">
        <v>56</v>
      </c>
      <c r="K9916" s="189"/>
      <c r="L9916" s="189"/>
      <c r="M9916" s="189"/>
      <c r="O9916" s="165"/>
      <c r="P9916" s="176"/>
      <c r="Q9916" s="176"/>
      <c r="R9916" s="176"/>
      <c r="S9916" s="167"/>
    </row>
    <row r="9917" spans="1:19" x14ac:dyDescent="0.15">
      <c r="A9917">
        <v>999</v>
      </c>
      <c r="B9917" t="s">
        <v>223</v>
      </c>
      <c r="C9917">
        <v>57</v>
      </c>
      <c r="D9917">
        <f t="shared" si="487"/>
        <v>54</v>
      </c>
      <c r="E9917">
        <f t="shared" si="487"/>
        <v>53</v>
      </c>
      <c r="F9917">
        <f t="shared" si="487"/>
        <v>107</v>
      </c>
      <c r="G9917">
        <v>1</v>
      </c>
      <c r="I9917" s="172" t="s">
        <v>223</v>
      </c>
      <c r="J9917" s="173">
        <v>57</v>
      </c>
      <c r="K9917" s="189"/>
      <c r="L9917" s="189"/>
      <c r="M9917" s="189"/>
      <c r="O9917" s="165"/>
      <c r="P9917" s="176"/>
      <c r="Q9917" s="176"/>
      <c r="R9917" s="176"/>
      <c r="S9917" s="167"/>
    </row>
    <row r="9918" spans="1:19" x14ac:dyDescent="0.15">
      <c r="A9918">
        <v>999</v>
      </c>
      <c r="B9918" t="s">
        <v>223</v>
      </c>
      <c r="C9918">
        <v>58</v>
      </c>
      <c r="D9918">
        <f t="shared" si="487"/>
        <v>41</v>
      </c>
      <c r="E9918">
        <f t="shared" si="487"/>
        <v>46</v>
      </c>
      <c r="F9918">
        <f t="shared" si="487"/>
        <v>87</v>
      </c>
      <c r="G9918">
        <v>1</v>
      </c>
      <c r="I9918" s="172" t="s">
        <v>223</v>
      </c>
      <c r="J9918" s="173">
        <v>58</v>
      </c>
      <c r="K9918" s="189"/>
      <c r="L9918" s="189"/>
      <c r="M9918" s="189"/>
      <c r="O9918" s="165"/>
      <c r="P9918" s="176"/>
      <c r="Q9918" s="176"/>
      <c r="R9918" s="176"/>
      <c r="S9918" s="167"/>
    </row>
    <row r="9919" spans="1:19" x14ac:dyDescent="0.15">
      <c r="A9919">
        <v>999</v>
      </c>
      <c r="B9919" t="s">
        <v>223</v>
      </c>
      <c r="C9919">
        <v>59</v>
      </c>
      <c r="D9919">
        <f t="shared" si="487"/>
        <v>53</v>
      </c>
      <c r="E9919">
        <f t="shared" si="487"/>
        <v>50</v>
      </c>
      <c r="F9919">
        <f t="shared" si="487"/>
        <v>103</v>
      </c>
      <c r="G9919">
        <v>1</v>
      </c>
      <c r="I9919" s="172" t="s">
        <v>223</v>
      </c>
      <c r="J9919" s="173">
        <v>59</v>
      </c>
      <c r="K9919" s="189"/>
      <c r="L9919" s="189"/>
      <c r="M9919" s="189"/>
      <c r="O9919" s="165"/>
      <c r="P9919" s="176"/>
      <c r="Q9919" s="176"/>
      <c r="R9919" s="176"/>
      <c r="S9919" s="167"/>
    </row>
    <row r="9920" spans="1:19" x14ac:dyDescent="0.15">
      <c r="A9920">
        <v>999</v>
      </c>
      <c r="B9920" t="s">
        <v>223</v>
      </c>
      <c r="C9920">
        <v>60</v>
      </c>
      <c r="D9920">
        <f t="shared" si="487"/>
        <v>53</v>
      </c>
      <c r="E9920">
        <f t="shared" si="487"/>
        <v>40</v>
      </c>
      <c r="F9920">
        <f t="shared" si="487"/>
        <v>93</v>
      </c>
      <c r="G9920">
        <v>1</v>
      </c>
      <c r="I9920" s="172" t="s">
        <v>223</v>
      </c>
      <c r="J9920" s="173">
        <v>60</v>
      </c>
      <c r="K9920" s="189"/>
      <c r="L9920" s="189"/>
      <c r="M9920" s="189"/>
      <c r="O9920" s="165"/>
      <c r="P9920" s="176"/>
      <c r="Q9920" s="176"/>
      <c r="R9920" s="176"/>
      <c r="S9920" s="167"/>
    </row>
    <row r="9921" spans="1:19" x14ac:dyDescent="0.15">
      <c r="A9921">
        <v>999</v>
      </c>
      <c r="B9921" t="s">
        <v>223</v>
      </c>
      <c r="C9921">
        <v>61</v>
      </c>
      <c r="D9921">
        <f t="shared" si="487"/>
        <v>35</v>
      </c>
      <c r="E9921">
        <f t="shared" si="487"/>
        <v>44</v>
      </c>
      <c r="F9921">
        <f t="shared" si="487"/>
        <v>79</v>
      </c>
      <c r="G9921">
        <v>1</v>
      </c>
      <c r="I9921" s="172" t="s">
        <v>223</v>
      </c>
      <c r="J9921" s="173">
        <v>61</v>
      </c>
      <c r="K9921" s="189"/>
      <c r="L9921" s="189"/>
      <c r="M9921" s="189"/>
      <c r="O9921" s="165"/>
      <c r="P9921" s="176"/>
      <c r="Q9921" s="176"/>
      <c r="R9921" s="176"/>
      <c r="S9921" s="167"/>
    </row>
    <row r="9922" spans="1:19" x14ac:dyDescent="0.15">
      <c r="A9922">
        <v>999</v>
      </c>
      <c r="B9922" t="s">
        <v>223</v>
      </c>
      <c r="C9922">
        <v>62</v>
      </c>
      <c r="D9922">
        <f t="shared" si="487"/>
        <v>54</v>
      </c>
      <c r="E9922">
        <f t="shared" si="487"/>
        <v>42</v>
      </c>
      <c r="F9922">
        <f t="shared" si="487"/>
        <v>96</v>
      </c>
      <c r="G9922">
        <v>1</v>
      </c>
      <c r="I9922" s="172" t="s">
        <v>223</v>
      </c>
      <c r="J9922" s="173">
        <v>62</v>
      </c>
      <c r="K9922" s="189"/>
      <c r="L9922" s="189"/>
      <c r="M9922" s="189"/>
      <c r="O9922" s="165"/>
      <c r="P9922" s="176"/>
      <c r="Q9922" s="176"/>
      <c r="R9922" s="176"/>
      <c r="S9922" s="167"/>
    </row>
    <row r="9923" spans="1:19" x14ac:dyDescent="0.15">
      <c r="A9923">
        <v>999</v>
      </c>
      <c r="B9923" t="s">
        <v>223</v>
      </c>
      <c r="C9923">
        <v>63</v>
      </c>
      <c r="D9923">
        <f t="shared" si="487"/>
        <v>44</v>
      </c>
      <c r="E9923">
        <f t="shared" si="487"/>
        <v>58</v>
      </c>
      <c r="F9923">
        <f t="shared" si="487"/>
        <v>102</v>
      </c>
      <c r="G9923">
        <v>1</v>
      </c>
      <c r="I9923" s="172" t="s">
        <v>223</v>
      </c>
      <c r="J9923" s="173">
        <v>63</v>
      </c>
      <c r="K9923" s="189"/>
      <c r="L9923" s="189"/>
      <c r="M9923" s="189"/>
      <c r="O9923" s="165"/>
      <c r="P9923" s="176"/>
      <c r="Q9923" s="176"/>
      <c r="R9923" s="176"/>
      <c r="S9923" s="167"/>
    </row>
    <row r="9924" spans="1:19" x14ac:dyDescent="0.15">
      <c r="A9924">
        <v>999</v>
      </c>
      <c r="B9924" t="s">
        <v>223</v>
      </c>
      <c r="C9924">
        <v>64</v>
      </c>
      <c r="D9924">
        <f t="shared" ref="D9924:F9939" si="488">D9818+D9712+D9606+D9500+D9394+D9288+D9182</f>
        <v>61</v>
      </c>
      <c r="E9924">
        <f t="shared" si="488"/>
        <v>52</v>
      </c>
      <c r="F9924">
        <f t="shared" si="488"/>
        <v>113</v>
      </c>
      <c r="G9924">
        <v>1</v>
      </c>
      <c r="I9924" s="172" t="s">
        <v>223</v>
      </c>
      <c r="J9924" s="173">
        <v>64</v>
      </c>
      <c r="K9924" s="189"/>
      <c r="L9924" s="189"/>
      <c r="M9924" s="189"/>
      <c r="O9924" s="165"/>
      <c r="P9924" s="176"/>
      <c r="Q9924" s="176"/>
      <c r="R9924" s="176"/>
      <c r="S9924" s="167"/>
    </row>
    <row r="9925" spans="1:19" x14ac:dyDescent="0.15">
      <c r="A9925">
        <v>999</v>
      </c>
      <c r="B9925" t="s">
        <v>223</v>
      </c>
      <c r="C9925">
        <v>65</v>
      </c>
      <c r="D9925">
        <f t="shared" si="488"/>
        <v>46</v>
      </c>
      <c r="E9925">
        <f t="shared" si="488"/>
        <v>67</v>
      </c>
      <c r="F9925">
        <f t="shared" si="488"/>
        <v>113</v>
      </c>
      <c r="G9925">
        <v>1</v>
      </c>
      <c r="I9925" s="172" t="s">
        <v>223</v>
      </c>
      <c r="J9925" s="173">
        <v>65</v>
      </c>
      <c r="K9925" s="189"/>
      <c r="L9925" s="189"/>
      <c r="M9925" s="189"/>
      <c r="O9925" s="165"/>
      <c r="P9925" s="176"/>
      <c r="Q9925" s="176"/>
      <c r="R9925" s="176"/>
      <c r="S9925" s="167"/>
    </row>
    <row r="9926" spans="1:19" x14ac:dyDescent="0.15">
      <c r="A9926">
        <v>999</v>
      </c>
      <c r="B9926" t="s">
        <v>223</v>
      </c>
      <c r="C9926">
        <v>66</v>
      </c>
      <c r="D9926">
        <f t="shared" si="488"/>
        <v>50</v>
      </c>
      <c r="E9926">
        <f t="shared" si="488"/>
        <v>51</v>
      </c>
      <c r="F9926">
        <f t="shared" si="488"/>
        <v>101</v>
      </c>
      <c r="G9926">
        <v>1</v>
      </c>
      <c r="I9926" s="172" t="s">
        <v>223</v>
      </c>
      <c r="J9926" s="173">
        <v>66</v>
      </c>
      <c r="K9926" s="189"/>
      <c r="L9926" s="189"/>
      <c r="M9926" s="189"/>
      <c r="O9926" s="165"/>
      <c r="P9926" s="176"/>
      <c r="Q9926" s="176"/>
      <c r="R9926" s="176"/>
      <c r="S9926" s="167"/>
    </row>
    <row r="9927" spans="1:19" x14ac:dyDescent="0.15">
      <c r="A9927">
        <v>999</v>
      </c>
      <c r="B9927" t="s">
        <v>223</v>
      </c>
      <c r="C9927">
        <v>67</v>
      </c>
      <c r="D9927">
        <f t="shared" si="488"/>
        <v>46</v>
      </c>
      <c r="E9927">
        <f t="shared" si="488"/>
        <v>57</v>
      </c>
      <c r="F9927">
        <f t="shared" si="488"/>
        <v>103</v>
      </c>
      <c r="G9927">
        <v>1</v>
      </c>
      <c r="I9927" s="172" t="s">
        <v>223</v>
      </c>
      <c r="J9927" s="173">
        <v>67</v>
      </c>
      <c r="K9927" s="189"/>
      <c r="L9927" s="189"/>
      <c r="M9927" s="189"/>
      <c r="O9927" s="165"/>
      <c r="P9927" s="176"/>
      <c r="Q9927" s="176"/>
      <c r="R9927" s="176"/>
      <c r="S9927" s="167"/>
    </row>
    <row r="9928" spans="1:19" x14ac:dyDescent="0.15">
      <c r="A9928">
        <v>999</v>
      </c>
      <c r="B9928" t="s">
        <v>223</v>
      </c>
      <c r="C9928">
        <v>68</v>
      </c>
      <c r="D9928">
        <f t="shared" si="488"/>
        <v>53</v>
      </c>
      <c r="E9928">
        <f t="shared" si="488"/>
        <v>62</v>
      </c>
      <c r="F9928">
        <f t="shared" si="488"/>
        <v>115</v>
      </c>
      <c r="G9928">
        <v>1</v>
      </c>
      <c r="I9928" s="172" t="s">
        <v>223</v>
      </c>
      <c r="J9928" s="173">
        <v>68</v>
      </c>
      <c r="K9928" s="189"/>
      <c r="L9928" s="189"/>
      <c r="M9928" s="189"/>
      <c r="O9928" s="165"/>
      <c r="P9928" s="176"/>
      <c r="Q9928" s="176"/>
      <c r="R9928" s="176"/>
      <c r="S9928" s="167"/>
    </row>
    <row r="9929" spans="1:19" x14ac:dyDescent="0.15">
      <c r="A9929">
        <v>999</v>
      </c>
      <c r="B9929" t="s">
        <v>223</v>
      </c>
      <c r="C9929">
        <v>69</v>
      </c>
      <c r="D9929">
        <f t="shared" si="488"/>
        <v>40</v>
      </c>
      <c r="E9929">
        <f t="shared" si="488"/>
        <v>65</v>
      </c>
      <c r="F9929">
        <f t="shared" si="488"/>
        <v>105</v>
      </c>
      <c r="G9929">
        <v>1</v>
      </c>
      <c r="I9929" s="172" t="s">
        <v>223</v>
      </c>
      <c r="J9929" s="173">
        <v>69</v>
      </c>
      <c r="K9929" s="189"/>
      <c r="L9929" s="189"/>
      <c r="M9929" s="189"/>
      <c r="O9929" s="165"/>
      <c r="P9929" s="176"/>
      <c r="Q9929" s="176"/>
      <c r="R9929" s="176"/>
      <c r="S9929" s="167"/>
    </row>
    <row r="9930" spans="1:19" x14ac:dyDescent="0.15">
      <c r="A9930">
        <v>999</v>
      </c>
      <c r="B9930" t="s">
        <v>223</v>
      </c>
      <c r="C9930">
        <v>70</v>
      </c>
      <c r="D9930">
        <f t="shared" si="488"/>
        <v>59</v>
      </c>
      <c r="E9930">
        <f t="shared" si="488"/>
        <v>70</v>
      </c>
      <c r="F9930">
        <f t="shared" si="488"/>
        <v>129</v>
      </c>
      <c r="G9930">
        <v>1</v>
      </c>
      <c r="I9930" s="172" t="s">
        <v>223</v>
      </c>
      <c r="J9930" s="173">
        <v>70</v>
      </c>
      <c r="K9930" s="189"/>
      <c r="L9930" s="189"/>
      <c r="M9930" s="189"/>
      <c r="O9930" s="165"/>
      <c r="P9930" s="176"/>
      <c r="Q9930" s="176"/>
      <c r="R9930" s="176"/>
      <c r="S9930" s="167"/>
    </row>
    <row r="9931" spans="1:19" x14ac:dyDescent="0.15">
      <c r="A9931">
        <v>999</v>
      </c>
      <c r="B9931" t="s">
        <v>223</v>
      </c>
      <c r="C9931">
        <v>71</v>
      </c>
      <c r="D9931">
        <f t="shared" si="488"/>
        <v>59</v>
      </c>
      <c r="E9931">
        <f t="shared" si="488"/>
        <v>75</v>
      </c>
      <c r="F9931">
        <f t="shared" si="488"/>
        <v>134</v>
      </c>
      <c r="G9931">
        <v>1</v>
      </c>
      <c r="I9931" s="172" t="s">
        <v>223</v>
      </c>
      <c r="J9931" s="173">
        <v>71</v>
      </c>
      <c r="K9931" s="189"/>
      <c r="L9931" s="189"/>
      <c r="M9931" s="189"/>
      <c r="O9931" s="165"/>
      <c r="P9931" s="176"/>
      <c r="Q9931" s="176"/>
      <c r="R9931" s="176"/>
      <c r="S9931" s="167"/>
    </row>
    <row r="9932" spans="1:19" x14ac:dyDescent="0.15">
      <c r="A9932">
        <v>999</v>
      </c>
      <c r="B9932" t="s">
        <v>223</v>
      </c>
      <c r="C9932">
        <v>72</v>
      </c>
      <c r="D9932">
        <f t="shared" si="488"/>
        <v>48</v>
      </c>
      <c r="E9932">
        <f t="shared" si="488"/>
        <v>40</v>
      </c>
      <c r="F9932">
        <f t="shared" si="488"/>
        <v>88</v>
      </c>
      <c r="G9932">
        <v>1</v>
      </c>
      <c r="I9932" s="172" t="s">
        <v>223</v>
      </c>
      <c r="J9932" s="173">
        <v>72</v>
      </c>
      <c r="K9932" s="189"/>
      <c r="L9932" s="189"/>
      <c r="M9932" s="189"/>
      <c r="O9932" s="165"/>
      <c r="P9932" s="176"/>
      <c r="Q9932" s="176"/>
      <c r="R9932" s="176"/>
      <c r="S9932" s="167"/>
    </row>
    <row r="9933" spans="1:19" x14ac:dyDescent="0.15">
      <c r="A9933">
        <v>999</v>
      </c>
      <c r="B9933" t="s">
        <v>223</v>
      </c>
      <c r="C9933">
        <v>73</v>
      </c>
      <c r="D9933">
        <f t="shared" si="488"/>
        <v>25</v>
      </c>
      <c r="E9933">
        <f t="shared" si="488"/>
        <v>33</v>
      </c>
      <c r="F9933">
        <f t="shared" si="488"/>
        <v>58</v>
      </c>
      <c r="G9933">
        <v>1</v>
      </c>
      <c r="I9933" s="172" t="s">
        <v>223</v>
      </c>
      <c r="J9933" s="173">
        <v>73</v>
      </c>
      <c r="K9933" s="189"/>
      <c r="L9933" s="189"/>
      <c r="M9933" s="189"/>
      <c r="O9933" s="165"/>
      <c r="P9933" s="176"/>
      <c r="Q9933" s="176"/>
      <c r="R9933" s="176"/>
      <c r="S9933" s="167"/>
    </row>
    <row r="9934" spans="1:19" x14ac:dyDescent="0.15">
      <c r="A9934">
        <v>999</v>
      </c>
      <c r="B9934" t="s">
        <v>223</v>
      </c>
      <c r="C9934">
        <v>74</v>
      </c>
      <c r="D9934">
        <f t="shared" si="488"/>
        <v>43</v>
      </c>
      <c r="E9934">
        <f t="shared" si="488"/>
        <v>49</v>
      </c>
      <c r="F9934">
        <f t="shared" si="488"/>
        <v>92</v>
      </c>
      <c r="G9934">
        <v>1</v>
      </c>
      <c r="I9934" s="172" t="s">
        <v>223</v>
      </c>
      <c r="J9934" s="173">
        <v>74</v>
      </c>
      <c r="K9934" s="189"/>
      <c r="L9934" s="189"/>
      <c r="M9934" s="189"/>
      <c r="O9934" s="165"/>
      <c r="P9934" s="176"/>
      <c r="Q9934" s="176"/>
      <c r="R9934" s="176"/>
      <c r="S9934" s="167"/>
    </row>
    <row r="9935" spans="1:19" x14ac:dyDescent="0.15">
      <c r="A9935">
        <v>999</v>
      </c>
      <c r="B9935" t="s">
        <v>223</v>
      </c>
      <c r="C9935">
        <v>75</v>
      </c>
      <c r="D9935">
        <f t="shared" si="488"/>
        <v>30</v>
      </c>
      <c r="E9935">
        <f t="shared" si="488"/>
        <v>35</v>
      </c>
      <c r="F9935">
        <f t="shared" si="488"/>
        <v>65</v>
      </c>
      <c r="G9935">
        <v>1</v>
      </c>
      <c r="I9935" s="172" t="s">
        <v>223</v>
      </c>
      <c r="J9935" s="173">
        <v>75</v>
      </c>
      <c r="K9935" s="189"/>
      <c r="L9935" s="189"/>
      <c r="M9935" s="189"/>
      <c r="O9935" s="165"/>
      <c r="P9935" s="176"/>
      <c r="Q9935" s="176"/>
      <c r="R9935" s="176"/>
      <c r="S9935" s="167"/>
    </row>
    <row r="9936" spans="1:19" x14ac:dyDescent="0.15">
      <c r="A9936">
        <v>999</v>
      </c>
      <c r="B9936" t="s">
        <v>223</v>
      </c>
      <c r="C9936">
        <v>76</v>
      </c>
      <c r="D9936">
        <f t="shared" si="488"/>
        <v>39</v>
      </c>
      <c r="E9936">
        <f t="shared" si="488"/>
        <v>42</v>
      </c>
      <c r="F9936">
        <f t="shared" si="488"/>
        <v>81</v>
      </c>
      <c r="G9936">
        <v>1</v>
      </c>
      <c r="I9936" s="172" t="s">
        <v>223</v>
      </c>
      <c r="J9936" s="173">
        <v>76</v>
      </c>
      <c r="K9936" s="189"/>
      <c r="L9936" s="189"/>
      <c r="M9936" s="189"/>
      <c r="O9936" s="165"/>
      <c r="P9936" s="176"/>
      <c r="Q9936" s="176"/>
      <c r="R9936" s="176"/>
      <c r="S9936" s="167"/>
    </row>
    <row r="9937" spans="1:19" x14ac:dyDescent="0.15">
      <c r="A9937">
        <v>999</v>
      </c>
      <c r="B9937" t="s">
        <v>223</v>
      </c>
      <c r="C9937">
        <v>77</v>
      </c>
      <c r="D9937">
        <f t="shared" si="488"/>
        <v>37</v>
      </c>
      <c r="E9937">
        <f t="shared" si="488"/>
        <v>34</v>
      </c>
      <c r="F9937">
        <f t="shared" si="488"/>
        <v>71</v>
      </c>
      <c r="G9937">
        <v>1</v>
      </c>
      <c r="I9937" s="172" t="s">
        <v>223</v>
      </c>
      <c r="J9937" s="173">
        <v>77</v>
      </c>
      <c r="K9937" s="189"/>
      <c r="L9937" s="189"/>
      <c r="M9937" s="189"/>
      <c r="O9937" s="165"/>
      <c r="P9937" s="176"/>
      <c r="Q9937" s="176"/>
      <c r="R9937" s="176"/>
      <c r="S9937" s="167"/>
    </row>
    <row r="9938" spans="1:19" x14ac:dyDescent="0.15">
      <c r="A9938">
        <v>999</v>
      </c>
      <c r="B9938" t="s">
        <v>223</v>
      </c>
      <c r="C9938">
        <v>78</v>
      </c>
      <c r="D9938">
        <f t="shared" si="488"/>
        <v>36</v>
      </c>
      <c r="E9938">
        <f t="shared" si="488"/>
        <v>26</v>
      </c>
      <c r="F9938">
        <f t="shared" si="488"/>
        <v>62</v>
      </c>
      <c r="G9938">
        <v>1</v>
      </c>
      <c r="I9938" s="172" t="s">
        <v>223</v>
      </c>
      <c r="J9938" s="173">
        <v>78</v>
      </c>
      <c r="K9938" s="189"/>
      <c r="L9938" s="189"/>
      <c r="M9938" s="189"/>
      <c r="O9938" s="165"/>
      <c r="P9938" s="176"/>
      <c r="Q9938" s="176"/>
      <c r="R9938" s="176"/>
      <c r="S9938" s="167"/>
    </row>
    <row r="9939" spans="1:19" x14ac:dyDescent="0.15">
      <c r="A9939">
        <v>999</v>
      </c>
      <c r="B9939" t="s">
        <v>223</v>
      </c>
      <c r="C9939">
        <v>79</v>
      </c>
      <c r="D9939">
        <f t="shared" si="488"/>
        <v>23</v>
      </c>
      <c r="E9939">
        <f t="shared" si="488"/>
        <v>25</v>
      </c>
      <c r="F9939">
        <f t="shared" si="488"/>
        <v>48</v>
      </c>
      <c r="G9939">
        <v>1</v>
      </c>
      <c r="I9939" s="172" t="s">
        <v>223</v>
      </c>
      <c r="J9939" s="173">
        <v>79</v>
      </c>
      <c r="K9939" s="189"/>
      <c r="L9939" s="189"/>
      <c r="M9939" s="189"/>
      <c r="O9939" s="165"/>
      <c r="P9939" s="176"/>
      <c r="Q9939" s="176"/>
      <c r="R9939" s="176"/>
      <c r="S9939" s="167"/>
    </row>
    <row r="9940" spans="1:19" x14ac:dyDescent="0.15">
      <c r="A9940">
        <v>999</v>
      </c>
      <c r="B9940" t="s">
        <v>223</v>
      </c>
      <c r="C9940">
        <v>80</v>
      </c>
      <c r="D9940">
        <f t="shared" ref="D9940:F9955" si="489">D9834+D9728+D9622+D9516+D9410+D9304+D9198</f>
        <v>17</v>
      </c>
      <c r="E9940">
        <f t="shared" si="489"/>
        <v>30</v>
      </c>
      <c r="F9940">
        <f t="shared" si="489"/>
        <v>47</v>
      </c>
      <c r="G9940">
        <v>1</v>
      </c>
      <c r="I9940" s="172" t="s">
        <v>223</v>
      </c>
      <c r="J9940" s="173">
        <v>80</v>
      </c>
      <c r="K9940" s="189"/>
      <c r="L9940" s="189"/>
      <c r="M9940" s="189"/>
      <c r="O9940" s="165"/>
      <c r="P9940" s="176"/>
      <c r="Q9940" s="176"/>
      <c r="R9940" s="176"/>
      <c r="S9940" s="167"/>
    </row>
    <row r="9941" spans="1:19" x14ac:dyDescent="0.15">
      <c r="A9941">
        <v>999</v>
      </c>
      <c r="B9941" t="s">
        <v>223</v>
      </c>
      <c r="C9941">
        <v>81</v>
      </c>
      <c r="D9941">
        <f t="shared" si="489"/>
        <v>20</v>
      </c>
      <c r="E9941">
        <f t="shared" si="489"/>
        <v>30</v>
      </c>
      <c r="F9941">
        <f t="shared" si="489"/>
        <v>50</v>
      </c>
      <c r="G9941">
        <v>1</v>
      </c>
      <c r="I9941" s="172" t="s">
        <v>223</v>
      </c>
      <c r="J9941" s="173">
        <v>81</v>
      </c>
      <c r="K9941" s="189"/>
      <c r="L9941" s="189"/>
      <c r="M9941" s="189"/>
      <c r="O9941" s="165"/>
      <c r="P9941" s="176"/>
      <c r="Q9941" s="176"/>
      <c r="R9941" s="176"/>
      <c r="S9941" s="167"/>
    </row>
    <row r="9942" spans="1:19" x14ac:dyDescent="0.15">
      <c r="A9942">
        <v>999</v>
      </c>
      <c r="B9942" t="s">
        <v>223</v>
      </c>
      <c r="C9942">
        <v>82</v>
      </c>
      <c r="D9942">
        <f t="shared" si="489"/>
        <v>20</v>
      </c>
      <c r="E9942">
        <f t="shared" si="489"/>
        <v>26</v>
      </c>
      <c r="F9942">
        <f t="shared" si="489"/>
        <v>46</v>
      </c>
      <c r="G9942">
        <v>1</v>
      </c>
      <c r="I9942" s="172" t="s">
        <v>223</v>
      </c>
      <c r="J9942" s="173">
        <v>82</v>
      </c>
      <c r="K9942" s="189"/>
      <c r="L9942" s="189"/>
      <c r="M9942" s="189"/>
      <c r="O9942" s="165"/>
      <c r="P9942" s="176"/>
      <c r="Q9942" s="176"/>
      <c r="R9942" s="176"/>
      <c r="S9942" s="167"/>
    </row>
    <row r="9943" spans="1:19" x14ac:dyDescent="0.15">
      <c r="A9943">
        <v>999</v>
      </c>
      <c r="B9943" t="s">
        <v>223</v>
      </c>
      <c r="C9943">
        <v>83</v>
      </c>
      <c r="D9943">
        <f t="shared" si="489"/>
        <v>17</v>
      </c>
      <c r="E9943">
        <f t="shared" si="489"/>
        <v>27</v>
      </c>
      <c r="F9943">
        <f t="shared" si="489"/>
        <v>44</v>
      </c>
      <c r="G9943">
        <v>1</v>
      </c>
      <c r="I9943" s="172" t="s">
        <v>223</v>
      </c>
      <c r="J9943" s="173">
        <v>83</v>
      </c>
      <c r="K9943" s="189"/>
      <c r="L9943" s="189"/>
      <c r="M9943" s="189"/>
      <c r="O9943" s="165"/>
      <c r="P9943" s="176"/>
      <c r="Q9943" s="176"/>
      <c r="R9943" s="176"/>
      <c r="S9943" s="167"/>
    </row>
    <row r="9944" spans="1:19" x14ac:dyDescent="0.15">
      <c r="A9944">
        <v>999</v>
      </c>
      <c r="B9944" t="s">
        <v>223</v>
      </c>
      <c r="C9944">
        <v>84</v>
      </c>
      <c r="D9944">
        <f t="shared" si="489"/>
        <v>14</v>
      </c>
      <c r="E9944">
        <f t="shared" si="489"/>
        <v>18</v>
      </c>
      <c r="F9944">
        <f t="shared" si="489"/>
        <v>32</v>
      </c>
      <c r="G9944">
        <v>1</v>
      </c>
      <c r="I9944" s="172" t="s">
        <v>223</v>
      </c>
      <c r="J9944" s="173">
        <v>84</v>
      </c>
      <c r="K9944" s="189"/>
      <c r="L9944" s="189"/>
      <c r="M9944" s="189"/>
      <c r="O9944" s="165"/>
      <c r="P9944" s="176"/>
      <c r="Q9944" s="176"/>
      <c r="R9944" s="176"/>
      <c r="S9944" s="167"/>
    </row>
    <row r="9945" spans="1:19" x14ac:dyDescent="0.15">
      <c r="A9945">
        <v>999</v>
      </c>
      <c r="B9945" t="s">
        <v>223</v>
      </c>
      <c r="C9945">
        <v>85</v>
      </c>
      <c r="D9945">
        <f t="shared" si="489"/>
        <v>20</v>
      </c>
      <c r="E9945">
        <f t="shared" si="489"/>
        <v>22</v>
      </c>
      <c r="F9945">
        <f t="shared" si="489"/>
        <v>42</v>
      </c>
      <c r="G9945">
        <v>1</v>
      </c>
      <c r="I9945" s="172" t="s">
        <v>223</v>
      </c>
      <c r="J9945" s="173">
        <v>85</v>
      </c>
      <c r="K9945" s="189"/>
      <c r="L9945" s="189"/>
      <c r="M9945" s="189"/>
      <c r="O9945" s="165"/>
      <c r="P9945" s="176"/>
      <c r="Q9945" s="176"/>
      <c r="R9945" s="176"/>
      <c r="S9945" s="167"/>
    </row>
    <row r="9946" spans="1:19" x14ac:dyDescent="0.15">
      <c r="A9946">
        <v>999</v>
      </c>
      <c r="B9946" t="s">
        <v>223</v>
      </c>
      <c r="C9946">
        <v>86</v>
      </c>
      <c r="D9946">
        <f t="shared" si="489"/>
        <v>12</v>
      </c>
      <c r="E9946">
        <f t="shared" si="489"/>
        <v>22</v>
      </c>
      <c r="F9946">
        <f t="shared" si="489"/>
        <v>34</v>
      </c>
      <c r="G9946">
        <v>1</v>
      </c>
      <c r="I9946" s="172" t="s">
        <v>223</v>
      </c>
      <c r="J9946" s="173">
        <v>86</v>
      </c>
      <c r="K9946" s="189"/>
      <c r="L9946" s="189"/>
      <c r="M9946" s="189"/>
      <c r="O9946" s="165"/>
      <c r="P9946" s="176"/>
      <c r="Q9946" s="176"/>
      <c r="R9946" s="176"/>
      <c r="S9946" s="167"/>
    </row>
    <row r="9947" spans="1:19" x14ac:dyDescent="0.15">
      <c r="A9947">
        <v>999</v>
      </c>
      <c r="B9947" t="s">
        <v>223</v>
      </c>
      <c r="C9947">
        <v>87</v>
      </c>
      <c r="D9947">
        <f t="shared" si="489"/>
        <v>10</v>
      </c>
      <c r="E9947">
        <f t="shared" si="489"/>
        <v>20</v>
      </c>
      <c r="F9947">
        <f t="shared" si="489"/>
        <v>30</v>
      </c>
      <c r="G9947">
        <v>1</v>
      </c>
      <c r="I9947" s="172" t="s">
        <v>223</v>
      </c>
      <c r="J9947" s="173">
        <v>87</v>
      </c>
      <c r="K9947" s="189"/>
      <c r="L9947" s="189"/>
      <c r="M9947" s="189"/>
      <c r="O9947" s="165"/>
      <c r="P9947" s="176"/>
      <c r="Q9947" s="176"/>
      <c r="R9947" s="176"/>
      <c r="S9947" s="167"/>
    </row>
    <row r="9948" spans="1:19" x14ac:dyDescent="0.15">
      <c r="A9948">
        <v>999</v>
      </c>
      <c r="B9948" t="s">
        <v>223</v>
      </c>
      <c r="C9948">
        <v>88</v>
      </c>
      <c r="D9948">
        <f t="shared" si="489"/>
        <v>8</v>
      </c>
      <c r="E9948">
        <f t="shared" si="489"/>
        <v>17</v>
      </c>
      <c r="F9948">
        <f t="shared" si="489"/>
        <v>25</v>
      </c>
      <c r="G9948">
        <v>1</v>
      </c>
      <c r="I9948" s="172" t="s">
        <v>223</v>
      </c>
      <c r="J9948" s="173">
        <v>88</v>
      </c>
      <c r="K9948" s="189"/>
      <c r="L9948" s="189"/>
      <c r="M9948" s="189"/>
      <c r="O9948" s="165"/>
      <c r="P9948" s="176"/>
      <c r="Q9948" s="176"/>
      <c r="R9948" s="176"/>
      <c r="S9948" s="167"/>
    </row>
    <row r="9949" spans="1:19" x14ac:dyDescent="0.15">
      <c r="A9949">
        <v>999</v>
      </c>
      <c r="B9949" t="s">
        <v>223</v>
      </c>
      <c r="C9949">
        <v>89</v>
      </c>
      <c r="D9949">
        <f t="shared" si="489"/>
        <v>4</v>
      </c>
      <c r="E9949">
        <f t="shared" si="489"/>
        <v>20</v>
      </c>
      <c r="F9949">
        <f t="shared" si="489"/>
        <v>24</v>
      </c>
      <c r="G9949">
        <v>1</v>
      </c>
      <c r="I9949" s="172" t="s">
        <v>223</v>
      </c>
      <c r="J9949" s="173">
        <v>89</v>
      </c>
      <c r="K9949" s="189"/>
      <c r="L9949" s="189"/>
      <c r="M9949" s="189"/>
      <c r="O9949" s="165"/>
      <c r="P9949" s="176"/>
      <c r="Q9949" s="176"/>
      <c r="R9949" s="176"/>
      <c r="S9949" s="167"/>
    </row>
    <row r="9950" spans="1:19" x14ac:dyDescent="0.15">
      <c r="A9950">
        <v>999</v>
      </c>
      <c r="B9950" t="s">
        <v>223</v>
      </c>
      <c r="C9950">
        <v>90</v>
      </c>
      <c r="D9950">
        <f t="shared" si="489"/>
        <v>7</v>
      </c>
      <c r="E9950">
        <f t="shared" si="489"/>
        <v>14</v>
      </c>
      <c r="F9950">
        <f t="shared" si="489"/>
        <v>21</v>
      </c>
      <c r="G9950">
        <v>1</v>
      </c>
      <c r="I9950" s="172" t="s">
        <v>223</v>
      </c>
      <c r="J9950" s="173">
        <v>90</v>
      </c>
      <c r="K9950" s="189"/>
      <c r="L9950" s="189"/>
      <c r="M9950" s="189"/>
      <c r="O9950" s="165"/>
      <c r="P9950" s="176"/>
      <c r="Q9950" s="176"/>
      <c r="R9950" s="176"/>
      <c r="S9950" s="167"/>
    </row>
    <row r="9951" spans="1:19" x14ac:dyDescent="0.15">
      <c r="A9951">
        <v>999</v>
      </c>
      <c r="B9951" t="s">
        <v>223</v>
      </c>
      <c r="C9951">
        <v>91</v>
      </c>
      <c r="D9951">
        <f t="shared" si="489"/>
        <v>7</v>
      </c>
      <c r="E9951">
        <f t="shared" si="489"/>
        <v>15</v>
      </c>
      <c r="F9951">
        <f t="shared" si="489"/>
        <v>22</v>
      </c>
      <c r="G9951">
        <v>1</v>
      </c>
      <c r="I9951" s="172" t="s">
        <v>223</v>
      </c>
      <c r="J9951" s="173">
        <v>91</v>
      </c>
      <c r="K9951" s="189"/>
      <c r="L9951" s="189"/>
      <c r="M9951" s="189"/>
      <c r="O9951" s="165"/>
      <c r="P9951" s="176"/>
      <c r="Q9951" s="176"/>
      <c r="R9951" s="176"/>
      <c r="S9951" s="167"/>
    </row>
    <row r="9952" spans="1:19" x14ac:dyDescent="0.15">
      <c r="A9952">
        <v>999</v>
      </c>
      <c r="B9952" t="s">
        <v>223</v>
      </c>
      <c r="C9952">
        <v>92</v>
      </c>
      <c r="D9952">
        <f t="shared" si="489"/>
        <v>4</v>
      </c>
      <c r="E9952">
        <f t="shared" si="489"/>
        <v>14</v>
      </c>
      <c r="F9952">
        <f t="shared" si="489"/>
        <v>18</v>
      </c>
      <c r="G9952">
        <v>1</v>
      </c>
      <c r="I9952" s="172" t="s">
        <v>223</v>
      </c>
      <c r="J9952" s="173">
        <v>92</v>
      </c>
      <c r="K9952" s="189"/>
      <c r="L9952" s="189"/>
      <c r="M9952" s="189"/>
      <c r="O9952" s="165"/>
      <c r="P9952" s="176"/>
      <c r="Q9952" s="176"/>
      <c r="R9952" s="176"/>
      <c r="S9952" s="167"/>
    </row>
    <row r="9953" spans="1:19" x14ac:dyDescent="0.15">
      <c r="A9953">
        <v>999</v>
      </c>
      <c r="B9953" t="s">
        <v>223</v>
      </c>
      <c r="C9953">
        <v>93</v>
      </c>
      <c r="D9953">
        <f t="shared" si="489"/>
        <v>0</v>
      </c>
      <c r="E9953">
        <f t="shared" si="489"/>
        <v>13</v>
      </c>
      <c r="F9953">
        <f t="shared" si="489"/>
        <v>13</v>
      </c>
      <c r="G9953">
        <v>1</v>
      </c>
      <c r="I9953" s="172" t="s">
        <v>223</v>
      </c>
      <c r="J9953" s="173">
        <v>93</v>
      </c>
      <c r="K9953" s="189"/>
      <c r="L9953" s="189"/>
      <c r="M9953" s="189"/>
      <c r="O9953" s="165"/>
      <c r="P9953" s="176"/>
      <c r="Q9953" s="176"/>
      <c r="R9953" s="176"/>
      <c r="S9953" s="167"/>
    </row>
    <row r="9954" spans="1:19" x14ac:dyDescent="0.15">
      <c r="A9954">
        <v>999</v>
      </c>
      <c r="B9954" t="s">
        <v>223</v>
      </c>
      <c r="C9954">
        <v>94</v>
      </c>
      <c r="D9954">
        <f t="shared" si="489"/>
        <v>1</v>
      </c>
      <c r="E9954">
        <f t="shared" si="489"/>
        <v>12</v>
      </c>
      <c r="F9954">
        <f t="shared" si="489"/>
        <v>13</v>
      </c>
      <c r="G9954">
        <v>1</v>
      </c>
      <c r="I9954" s="172" t="s">
        <v>223</v>
      </c>
      <c r="J9954" s="173">
        <v>94</v>
      </c>
      <c r="K9954" s="189"/>
      <c r="L9954" s="189"/>
      <c r="M9954" s="189"/>
      <c r="O9954" s="165"/>
      <c r="P9954" s="176"/>
      <c r="Q9954" s="176"/>
      <c r="R9954" s="176"/>
      <c r="S9954" s="167"/>
    </row>
    <row r="9955" spans="1:19" x14ac:dyDescent="0.15">
      <c r="A9955">
        <v>999</v>
      </c>
      <c r="B9955" t="s">
        <v>223</v>
      </c>
      <c r="C9955">
        <v>95</v>
      </c>
      <c r="D9955">
        <f t="shared" si="489"/>
        <v>2</v>
      </c>
      <c r="E9955">
        <f t="shared" si="489"/>
        <v>7</v>
      </c>
      <c r="F9955">
        <f t="shared" si="489"/>
        <v>9</v>
      </c>
      <c r="G9955">
        <v>1</v>
      </c>
      <c r="I9955" s="172" t="s">
        <v>223</v>
      </c>
      <c r="J9955" s="173">
        <v>95</v>
      </c>
      <c r="K9955" s="189"/>
      <c r="L9955" s="189"/>
      <c r="M9955" s="189"/>
      <c r="O9955" s="165"/>
      <c r="P9955" s="176"/>
      <c r="Q9955" s="176"/>
      <c r="R9955" s="176"/>
      <c r="S9955" s="167"/>
    </row>
    <row r="9956" spans="1:19" x14ac:dyDescent="0.15">
      <c r="A9956">
        <v>999</v>
      </c>
      <c r="B9956" t="s">
        <v>223</v>
      </c>
      <c r="C9956">
        <v>96</v>
      </c>
      <c r="D9956">
        <f t="shared" ref="D9956:F9965" si="490">D9850+D9744+D9638+D9532+D9426+D9320+D9214</f>
        <v>2</v>
      </c>
      <c r="E9956">
        <f t="shared" si="490"/>
        <v>4</v>
      </c>
      <c r="F9956">
        <f t="shared" si="490"/>
        <v>6</v>
      </c>
      <c r="G9956">
        <v>1</v>
      </c>
      <c r="I9956" s="172" t="s">
        <v>223</v>
      </c>
      <c r="J9956" s="173">
        <v>96</v>
      </c>
      <c r="K9956" s="189"/>
      <c r="L9956" s="189"/>
      <c r="M9956" s="189"/>
      <c r="O9956" s="165"/>
      <c r="P9956" s="176"/>
      <c r="Q9956" s="176"/>
      <c r="R9956" s="176"/>
      <c r="S9956" s="167"/>
    </row>
    <row r="9957" spans="1:19" x14ac:dyDescent="0.15">
      <c r="A9957">
        <v>999</v>
      </c>
      <c r="B9957" t="s">
        <v>223</v>
      </c>
      <c r="C9957">
        <v>97</v>
      </c>
      <c r="D9957">
        <f t="shared" si="490"/>
        <v>0</v>
      </c>
      <c r="E9957">
        <f t="shared" si="490"/>
        <v>2</v>
      </c>
      <c r="F9957">
        <f t="shared" si="490"/>
        <v>2</v>
      </c>
      <c r="G9957">
        <v>1</v>
      </c>
      <c r="I9957" s="172" t="s">
        <v>223</v>
      </c>
      <c r="J9957" s="173">
        <v>97</v>
      </c>
      <c r="K9957" s="189"/>
      <c r="L9957" s="189"/>
      <c r="M9957" s="189"/>
      <c r="O9957" s="165"/>
      <c r="P9957" s="176"/>
      <c r="Q9957" s="176"/>
      <c r="R9957" s="176"/>
      <c r="S9957" s="167"/>
    </row>
    <row r="9958" spans="1:19" x14ac:dyDescent="0.15">
      <c r="A9958">
        <v>999</v>
      </c>
      <c r="B9958" t="s">
        <v>223</v>
      </c>
      <c r="C9958">
        <v>98</v>
      </c>
      <c r="D9958">
        <f t="shared" si="490"/>
        <v>1</v>
      </c>
      <c r="E9958">
        <f t="shared" si="490"/>
        <v>5</v>
      </c>
      <c r="F9958">
        <f t="shared" si="490"/>
        <v>6</v>
      </c>
      <c r="G9958">
        <v>1</v>
      </c>
      <c r="I9958" s="172" t="s">
        <v>223</v>
      </c>
      <c r="J9958" s="173">
        <v>98</v>
      </c>
      <c r="K9958" s="189"/>
      <c r="L9958" s="189"/>
      <c r="M9958" s="189"/>
      <c r="O9958" s="165"/>
      <c r="P9958" s="176"/>
      <c r="Q9958" s="176"/>
      <c r="R9958" s="176"/>
      <c r="S9958" s="167"/>
    </row>
    <row r="9959" spans="1:19" x14ac:dyDescent="0.15">
      <c r="A9959">
        <v>999</v>
      </c>
      <c r="B9959" t="s">
        <v>223</v>
      </c>
      <c r="C9959">
        <v>99</v>
      </c>
      <c r="D9959">
        <f t="shared" si="490"/>
        <v>1</v>
      </c>
      <c r="E9959">
        <f t="shared" si="490"/>
        <v>4</v>
      </c>
      <c r="F9959">
        <f t="shared" si="490"/>
        <v>5</v>
      </c>
      <c r="G9959">
        <v>1</v>
      </c>
      <c r="I9959" s="172" t="s">
        <v>223</v>
      </c>
      <c r="J9959" s="173">
        <v>99</v>
      </c>
      <c r="K9959" s="189"/>
      <c r="L9959" s="189"/>
      <c r="M9959" s="189"/>
      <c r="O9959" s="165"/>
      <c r="P9959" s="176"/>
      <c r="Q9959" s="176"/>
      <c r="R9959" s="176"/>
      <c r="S9959" s="167"/>
    </row>
    <row r="9960" spans="1:19" x14ac:dyDescent="0.15">
      <c r="A9960">
        <v>999</v>
      </c>
      <c r="B9960" t="s">
        <v>223</v>
      </c>
      <c r="C9960">
        <v>100</v>
      </c>
      <c r="D9960">
        <f t="shared" si="490"/>
        <v>0</v>
      </c>
      <c r="E9960">
        <f t="shared" si="490"/>
        <v>3</v>
      </c>
      <c r="F9960">
        <f t="shared" si="490"/>
        <v>3</v>
      </c>
      <c r="G9960">
        <v>1</v>
      </c>
      <c r="I9960" s="172" t="s">
        <v>223</v>
      </c>
      <c r="J9960" s="173">
        <v>100</v>
      </c>
      <c r="K9960" s="189"/>
      <c r="L9960" s="189"/>
      <c r="M9960" s="189"/>
      <c r="O9960" s="165"/>
      <c r="P9960" s="176"/>
      <c r="Q9960" s="176"/>
      <c r="R9960" s="176"/>
      <c r="S9960" s="167"/>
    </row>
    <row r="9961" spans="1:19" x14ac:dyDescent="0.15">
      <c r="A9961">
        <v>999</v>
      </c>
      <c r="B9961" t="s">
        <v>223</v>
      </c>
      <c r="C9961">
        <v>101</v>
      </c>
      <c r="D9961">
        <f t="shared" si="490"/>
        <v>0</v>
      </c>
      <c r="E9961">
        <f t="shared" si="490"/>
        <v>0</v>
      </c>
      <c r="F9961">
        <f t="shared" si="490"/>
        <v>0</v>
      </c>
      <c r="G9961">
        <v>1</v>
      </c>
      <c r="I9961" s="172" t="s">
        <v>223</v>
      </c>
      <c r="J9961" s="173">
        <v>101</v>
      </c>
      <c r="K9961" s="189"/>
      <c r="L9961" s="189"/>
      <c r="M9961" s="189"/>
      <c r="O9961" s="165"/>
      <c r="P9961" s="176"/>
      <c r="Q9961" s="176"/>
      <c r="R9961" s="176"/>
      <c r="S9961" s="167"/>
    </row>
    <row r="9962" spans="1:19" x14ac:dyDescent="0.15">
      <c r="A9962">
        <v>999</v>
      </c>
      <c r="B9962" t="s">
        <v>223</v>
      </c>
      <c r="C9962">
        <v>102</v>
      </c>
      <c r="D9962">
        <f t="shared" si="490"/>
        <v>1</v>
      </c>
      <c r="E9962">
        <f t="shared" si="490"/>
        <v>1</v>
      </c>
      <c r="F9962">
        <f t="shared" si="490"/>
        <v>2</v>
      </c>
      <c r="G9962">
        <v>1</v>
      </c>
      <c r="I9962" s="172" t="s">
        <v>223</v>
      </c>
      <c r="J9962" s="173">
        <v>102</v>
      </c>
      <c r="K9962" s="189"/>
      <c r="L9962" s="189"/>
      <c r="M9962" s="189"/>
      <c r="O9962" s="165"/>
      <c r="P9962" s="176"/>
      <c r="Q9962" s="176"/>
      <c r="R9962" s="176"/>
      <c r="S9962" s="167"/>
    </row>
    <row r="9963" spans="1:19" x14ac:dyDescent="0.15">
      <c r="A9963">
        <v>999</v>
      </c>
      <c r="B9963" t="s">
        <v>223</v>
      </c>
      <c r="C9963">
        <v>103</v>
      </c>
      <c r="D9963">
        <f t="shared" si="490"/>
        <v>0</v>
      </c>
      <c r="E9963">
        <f t="shared" si="490"/>
        <v>0</v>
      </c>
      <c r="F9963">
        <f t="shared" si="490"/>
        <v>0</v>
      </c>
      <c r="G9963">
        <v>1</v>
      </c>
      <c r="I9963" s="172" t="s">
        <v>223</v>
      </c>
      <c r="J9963" s="173">
        <v>103</v>
      </c>
      <c r="K9963" s="189"/>
      <c r="L9963" s="189"/>
      <c r="M9963" s="189"/>
      <c r="O9963" s="165"/>
      <c r="P9963" s="176"/>
      <c r="Q9963" s="176"/>
      <c r="R9963" s="176"/>
      <c r="S9963" s="167"/>
    </row>
    <row r="9964" spans="1:19" x14ac:dyDescent="0.15">
      <c r="A9964">
        <v>999</v>
      </c>
      <c r="B9964" t="s">
        <v>223</v>
      </c>
      <c r="C9964">
        <v>104</v>
      </c>
      <c r="D9964">
        <f t="shared" si="490"/>
        <v>0</v>
      </c>
      <c r="E9964">
        <f t="shared" si="490"/>
        <v>0</v>
      </c>
      <c r="F9964">
        <f t="shared" si="490"/>
        <v>0</v>
      </c>
      <c r="G9964">
        <v>1</v>
      </c>
      <c r="I9964" s="172" t="s">
        <v>223</v>
      </c>
      <c r="J9964" s="173">
        <v>104</v>
      </c>
      <c r="K9964" s="189"/>
      <c r="L9964" s="189"/>
      <c r="M9964" s="189"/>
      <c r="O9964" s="165"/>
      <c r="P9964" s="176"/>
      <c r="Q9964" s="176"/>
      <c r="R9964" s="176"/>
      <c r="S9964" s="167"/>
    </row>
    <row r="9965" spans="1:19" x14ac:dyDescent="0.15">
      <c r="A9965">
        <v>999</v>
      </c>
      <c r="B9965" t="s">
        <v>223</v>
      </c>
      <c r="C9965">
        <v>105</v>
      </c>
      <c r="D9965">
        <f t="shared" si="490"/>
        <v>1</v>
      </c>
      <c r="E9965">
        <f t="shared" si="490"/>
        <v>0</v>
      </c>
      <c r="F9965">
        <f t="shared" si="490"/>
        <v>1</v>
      </c>
      <c r="G9965">
        <v>1</v>
      </c>
      <c r="I9965" s="172" t="s">
        <v>223</v>
      </c>
      <c r="J9965" s="173">
        <v>105</v>
      </c>
      <c r="K9965" s="189"/>
      <c r="L9965" s="189"/>
      <c r="M9965" s="189"/>
      <c r="O9965" s="165"/>
      <c r="P9965" s="176"/>
      <c r="Q9965" s="176"/>
      <c r="R9965" s="176"/>
      <c r="S9965" s="167"/>
    </row>
    <row r="9966" spans="1:19" x14ac:dyDescent="0.15">
      <c r="A9966">
        <v>1101</v>
      </c>
      <c r="B9966" t="s">
        <v>244</v>
      </c>
      <c r="C9966">
        <v>0</v>
      </c>
      <c r="D9966">
        <f>K9966</f>
        <v>0</v>
      </c>
      <c r="E9966">
        <f>L9966</f>
        <v>0</v>
      </c>
      <c r="F9966">
        <f>M9966</f>
        <v>0</v>
      </c>
      <c r="G9966">
        <v>1</v>
      </c>
      <c r="I9966" s="172" t="s">
        <v>244</v>
      </c>
      <c r="J9966" s="173">
        <v>0</v>
      </c>
      <c r="K9966" s="189"/>
      <c r="L9966" s="189"/>
      <c r="M9966" s="189"/>
      <c r="O9966" s="165"/>
      <c r="P9966" s="176"/>
      <c r="Q9966" s="176"/>
      <c r="R9966" s="176"/>
      <c r="S9966" s="167"/>
    </row>
    <row r="9967" spans="1:19" x14ac:dyDescent="0.15">
      <c r="A9967">
        <v>1101</v>
      </c>
      <c r="B9967" t="s">
        <v>244</v>
      </c>
      <c r="C9967">
        <v>1</v>
      </c>
      <c r="D9967">
        <f t="shared" ref="D9967:D10030" si="491">K9967</f>
        <v>0</v>
      </c>
      <c r="E9967">
        <f t="shared" ref="E9967:E10030" si="492">L9967</f>
        <v>0</v>
      </c>
      <c r="F9967">
        <f t="shared" ref="F9967:F10030" si="493">M9967</f>
        <v>0</v>
      </c>
      <c r="G9967">
        <v>1</v>
      </c>
      <c r="I9967" s="172" t="s">
        <v>244</v>
      </c>
      <c r="J9967" s="173">
        <v>1</v>
      </c>
      <c r="K9967" s="189"/>
      <c r="L9967" s="189"/>
      <c r="M9967" s="189"/>
      <c r="O9967" s="165"/>
      <c r="P9967" s="174"/>
      <c r="Q9967" s="174"/>
      <c r="R9967" s="174"/>
      <c r="S9967" s="166"/>
    </row>
    <row r="9968" spans="1:19" x14ac:dyDescent="0.15">
      <c r="A9968">
        <v>1101</v>
      </c>
      <c r="B9968" t="s">
        <v>244</v>
      </c>
      <c r="C9968">
        <v>2</v>
      </c>
      <c r="D9968">
        <f t="shared" si="491"/>
        <v>0</v>
      </c>
      <c r="E9968">
        <f t="shared" si="492"/>
        <v>0</v>
      </c>
      <c r="F9968">
        <f t="shared" si="493"/>
        <v>0</v>
      </c>
      <c r="G9968">
        <v>1</v>
      </c>
      <c r="I9968" s="172" t="s">
        <v>244</v>
      </c>
      <c r="J9968" s="173">
        <v>2</v>
      </c>
      <c r="K9968" s="189"/>
      <c r="L9968" s="189"/>
      <c r="M9968" s="189"/>
      <c r="O9968" s="165"/>
      <c r="P9968" s="174"/>
      <c r="Q9968" s="174"/>
      <c r="R9968" s="174"/>
      <c r="S9968" s="166"/>
    </row>
    <row r="9969" spans="1:19" x14ac:dyDescent="0.15">
      <c r="A9969">
        <v>1101</v>
      </c>
      <c r="B9969" t="s">
        <v>244</v>
      </c>
      <c r="C9969">
        <v>3</v>
      </c>
      <c r="D9969">
        <f t="shared" si="491"/>
        <v>0</v>
      </c>
      <c r="E9969">
        <f t="shared" si="492"/>
        <v>0</v>
      </c>
      <c r="F9969">
        <f t="shared" si="493"/>
        <v>0</v>
      </c>
      <c r="G9969">
        <v>1</v>
      </c>
      <c r="I9969" s="172" t="s">
        <v>244</v>
      </c>
      <c r="J9969" s="173">
        <v>3</v>
      </c>
      <c r="K9969" s="189"/>
      <c r="L9969" s="189"/>
      <c r="M9969" s="189"/>
      <c r="O9969" s="165"/>
      <c r="P9969" s="174"/>
      <c r="Q9969" s="174"/>
      <c r="R9969" s="174"/>
      <c r="S9969" s="166"/>
    </row>
    <row r="9970" spans="1:19" x14ac:dyDescent="0.15">
      <c r="A9970">
        <v>1101</v>
      </c>
      <c r="B9970" t="s">
        <v>244</v>
      </c>
      <c r="C9970">
        <v>4</v>
      </c>
      <c r="D9970">
        <f t="shared" si="491"/>
        <v>0</v>
      </c>
      <c r="E9970">
        <f t="shared" si="492"/>
        <v>0</v>
      </c>
      <c r="F9970">
        <f t="shared" si="493"/>
        <v>0</v>
      </c>
      <c r="G9970">
        <v>1</v>
      </c>
      <c r="I9970" s="172" t="s">
        <v>244</v>
      </c>
      <c r="J9970" s="173">
        <v>4</v>
      </c>
      <c r="K9970" s="189"/>
      <c r="L9970" s="189"/>
      <c r="M9970" s="189"/>
      <c r="O9970" s="165"/>
      <c r="P9970" s="174"/>
      <c r="Q9970" s="174"/>
      <c r="R9970" s="174"/>
      <c r="S9970" s="166"/>
    </row>
    <row r="9971" spans="1:19" x14ac:dyDescent="0.15">
      <c r="A9971">
        <v>1101</v>
      </c>
      <c r="B9971" t="s">
        <v>244</v>
      </c>
      <c r="C9971">
        <v>5</v>
      </c>
      <c r="D9971">
        <f t="shared" si="491"/>
        <v>0</v>
      </c>
      <c r="E9971">
        <f t="shared" si="492"/>
        <v>0</v>
      </c>
      <c r="F9971">
        <f t="shared" si="493"/>
        <v>0</v>
      </c>
      <c r="G9971">
        <v>1</v>
      </c>
      <c r="I9971" s="172" t="s">
        <v>244</v>
      </c>
      <c r="J9971" s="173">
        <v>5</v>
      </c>
      <c r="K9971" s="189"/>
      <c r="L9971" s="189"/>
      <c r="M9971" s="189"/>
      <c r="O9971" s="165"/>
      <c r="P9971" s="174"/>
      <c r="Q9971" s="174"/>
      <c r="R9971" s="174"/>
      <c r="S9971" s="166"/>
    </row>
    <row r="9972" spans="1:19" x14ac:dyDescent="0.15">
      <c r="A9972">
        <v>1101</v>
      </c>
      <c r="B9972" t="s">
        <v>244</v>
      </c>
      <c r="C9972">
        <v>6</v>
      </c>
      <c r="D9972">
        <f t="shared" si="491"/>
        <v>1</v>
      </c>
      <c r="E9972">
        <f t="shared" si="492"/>
        <v>0</v>
      </c>
      <c r="F9972">
        <f t="shared" si="493"/>
        <v>1</v>
      </c>
      <c r="G9972">
        <v>1</v>
      </c>
      <c r="I9972" s="172" t="s">
        <v>244</v>
      </c>
      <c r="J9972" s="173">
        <v>6</v>
      </c>
      <c r="K9972" s="188">
        <v>1</v>
      </c>
      <c r="L9972" s="188">
        <v>0</v>
      </c>
      <c r="M9972" s="188">
        <v>1</v>
      </c>
      <c r="O9972" s="165"/>
      <c r="P9972" s="176"/>
      <c r="Q9972" s="176"/>
      <c r="R9972" s="176"/>
      <c r="S9972" s="167"/>
    </row>
    <row r="9973" spans="1:19" x14ac:dyDescent="0.15">
      <c r="A9973">
        <v>1101</v>
      </c>
      <c r="B9973" t="s">
        <v>244</v>
      </c>
      <c r="C9973">
        <v>7</v>
      </c>
      <c r="D9973">
        <f t="shared" si="491"/>
        <v>1</v>
      </c>
      <c r="E9973">
        <f t="shared" si="492"/>
        <v>0</v>
      </c>
      <c r="F9973">
        <f t="shared" si="493"/>
        <v>1</v>
      </c>
      <c r="G9973">
        <v>1</v>
      </c>
      <c r="I9973" s="172" t="s">
        <v>244</v>
      </c>
      <c r="J9973" s="173">
        <v>7</v>
      </c>
      <c r="K9973" s="188">
        <v>1</v>
      </c>
      <c r="L9973" s="188">
        <v>0</v>
      </c>
      <c r="M9973" s="188">
        <v>1</v>
      </c>
      <c r="O9973" s="165"/>
      <c r="P9973" s="174"/>
      <c r="Q9973" s="174"/>
      <c r="R9973" s="174"/>
      <c r="S9973" s="166"/>
    </row>
    <row r="9974" spans="1:19" x14ac:dyDescent="0.15">
      <c r="A9974">
        <v>1101</v>
      </c>
      <c r="B9974" t="s">
        <v>244</v>
      </c>
      <c r="C9974">
        <v>8</v>
      </c>
      <c r="D9974">
        <f t="shared" si="491"/>
        <v>0</v>
      </c>
      <c r="E9974">
        <f t="shared" si="492"/>
        <v>1</v>
      </c>
      <c r="F9974">
        <f t="shared" si="493"/>
        <v>1</v>
      </c>
      <c r="G9974">
        <v>1</v>
      </c>
      <c r="I9974" s="172" t="s">
        <v>244</v>
      </c>
      <c r="J9974" s="173">
        <v>8</v>
      </c>
      <c r="K9974" s="188">
        <v>0</v>
      </c>
      <c r="L9974" s="188">
        <v>1</v>
      </c>
      <c r="M9974" s="188">
        <v>1</v>
      </c>
      <c r="O9974" s="165"/>
      <c r="P9974" s="176"/>
      <c r="Q9974" s="176"/>
      <c r="R9974" s="176"/>
      <c r="S9974" s="167"/>
    </row>
    <row r="9975" spans="1:19" x14ac:dyDescent="0.15">
      <c r="A9975">
        <v>1101</v>
      </c>
      <c r="B9975" t="s">
        <v>244</v>
      </c>
      <c r="C9975">
        <v>9</v>
      </c>
      <c r="D9975">
        <f t="shared" si="491"/>
        <v>0</v>
      </c>
      <c r="E9975">
        <f t="shared" si="492"/>
        <v>0</v>
      </c>
      <c r="F9975">
        <f t="shared" si="493"/>
        <v>0</v>
      </c>
      <c r="G9975">
        <v>1</v>
      </c>
      <c r="I9975" s="172" t="s">
        <v>244</v>
      </c>
      <c r="J9975" s="173">
        <v>9</v>
      </c>
      <c r="K9975" s="189"/>
      <c r="L9975" s="189"/>
      <c r="M9975" s="189"/>
      <c r="O9975" s="165"/>
      <c r="P9975" s="174"/>
      <c r="Q9975" s="174"/>
      <c r="R9975" s="174"/>
      <c r="S9975" s="166"/>
    </row>
    <row r="9976" spans="1:19" x14ac:dyDescent="0.15">
      <c r="A9976">
        <v>1101</v>
      </c>
      <c r="B9976" t="s">
        <v>244</v>
      </c>
      <c r="C9976">
        <v>10</v>
      </c>
      <c r="D9976">
        <f t="shared" si="491"/>
        <v>0</v>
      </c>
      <c r="E9976">
        <f t="shared" si="492"/>
        <v>1</v>
      </c>
      <c r="F9976">
        <f t="shared" si="493"/>
        <v>1</v>
      </c>
      <c r="G9976">
        <v>1</v>
      </c>
      <c r="I9976" s="172" t="s">
        <v>244</v>
      </c>
      <c r="J9976" s="173">
        <v>10</v>
      </c>
      <c r="K9976" s="188">
        <v>0</v>
      </c>
      <c r="L9976" s="188">
        <v>1</v>
      </c>
      <c r="M9976" s="188">
        <v>1</v>
      </c>
      <c r="O9976" s="165"/>
      <c r="P9976" s="174"/>
      <c r="Q9976" s="174"/>
      <c r="R9976" s="174"/>
      <c r="S9976" s="166"/>
    </row>
    <row r="9977" spans="1:19" x14ac:dyDescent="0.15">
      <c r="A9977">
        <v>1101</v>
      </c>
      <c r="B9977" t="s">
        <v>244</v>
      </c>
      <c r="C9977">
        <v>11</v>
      </c>
      <c r="D9977">
        <f t="shared" si="491"/>
        <v>0</v>
      </c>
      <c r="E9977">
        <f t="shared" si="492"/>
        <v>0</v>
      </c>
      <c r="F9977">
        <f t="shared" si="493"/>
        <v>0</v>
      </c>
      <c r="G9977">
        <v>1</v>
      </c>
      <c r="I9977" s="172" t="s">
        <v>244</v>
      </c>
      <c r="J9977" s="173">
        <v>11</v>
      </c>
      <c r="K9977" s="189"/>
      <c r="L9977" s="189"/>
      <c r="M9977" s="189"/>
      <c r="O9977" s="165"/>
      <c r="P9977" s="174"/>
      <c r="Q9977" s="174"/>
      <c r="R9977" s="174"/>
      <c r="S9977" s="166"/>
    </row>
    <row r="9978" spans="1:19" x14ac:dyDescent="0.15">
      <c r="A9978">
        <v>1101</v>
      </c>
      <c r="B9978" t="s">
        <v>244</v>
      </c>
      <c r="C9978">
        <v>12</v>
      </c>
      <c r="D9978">
        <f t="shared" si="491"/>
        <v>0</v>
      </c>
      <c r="E9978">
        <f t="shared" si="492"/>
        <v>2</v>
      </c>
      <c r="F9978">
        <f t="shared" si="493"/>
        <v>2</v>
      </c>
      <c r="G9978">
        <v>1</v>
      </c>
      <c r="I9978" s="172" t="s">
        <v>244</v>
      </c>
      <c r="J9978" s="173">
        <v>12</v>
      </c>
      <c r="K9978" s="188">
        <v>0</v>
      </c>
      <c r="L9978" s="188">
        <v>2</v>
      </c>
      <c r="M9978" s="188">
        <v>2</v>
      </c>
      <c r="O9978" s="165"/>
      <c r="P9978" s="174"/>
      <c r="Q9978" s="174"/>
      <c r="R9978" s="174"/>
      <c r="S9978" s="166"/>
    </row>
    <row r="9979" spans="1:19" x14ac:dyDescent="0.15">
      <c r="A9979">
        <v>1101</v>
      </c>
      <c r="B9979" t="s">
        <v>244</v>
      </c>
      <c r="C9979">
        <v>13</v>
      </c>
      <c r="D9979">
        <f t="shared" si="491"/>
        <v>0</v>
      </c>
      <c r="E9979">
        <f t="shared" si="492"/>
        <v>0</v>
      </c>
      <c r="F9979">
        <f t="shared" si="493"/>
        <v>0</v>
      </c>
      <c r="G9979">
        <v>1</v>
      </c>
      <c r="I9979" s="172" t="s">
        <v>244</v>
      </c>
      <c r="J9979" s="173">
        <v>13</v>
      </c>
      <c r="K9979" s="189"/>
      <c r="L9979" s="189"/>
      <c r="M9979" s="189"/>
      <c r="O9979" s="165"/>
      <c r="P9979" s="174"/>
      <c r="Q9979" s="174"/>
      <c r="R9979" s="174"/>
      <c r="S9979" s="166"/>
    </row>
    <row r="9980" spans="1:19" x14ac:dyDescent="0.15">
      <c r="A9980">
        <v>1101</v>
      </c>
      <c r="B9980" t="s">
        <v>244</v>
      </c>
      <c r="C9980">
        <v>14</v>
      </c>
      <c r="D9980">
        <f t="shared" si="491"/>
        <v>0</v>
      </c>
      <c r="E9980">
        <f t="shared" si="492"/>
        <v>1</v>
      </c>
      <c r="F9980">
        <f t="shared" si="493"/>
        <v>1</v>
      </c>
      <c r="G9980">
        <v>1</v>
      </c>
      <c r="I9980" s="172" t="s">
        <v>244</v>
      </c>
      <c r="J9980" s="173">
        <v>14</v>
      </c>
      <c r="K9980" s="188">
        <v>0</v>
      </c>
      <c r="L9980" s="188">
        <v>1</v>
      </c>
      <c r="M9980" s="188">
        <v>1</v>
      </c>
      <c r="O9980" s="165"/>
      <c r="P9980" s="174"/>
      <c r="Q9980" s="174"/>
      <c r="R9980" s="174"/>
      <c r="S9980" s="166"/>
    </row>
    <row r="9981" spans="1:19" x14ac:dyDescent="0.15">
      <c r="A9981">
        <v>1101</v>
      </c>
      <c r="B9981" t="s">
        <v>244</v>
      </c>
      <c r="C9981">
        <v>15</v>
      </c>
      <c r="D9981">
        <f t="shared" si="491"/>
        <v>0</v>
      </c>
      <c r="E9981">
        <f t="shared" si="492"/>
        <v>1</v>
      </c>
      <c r="F9981">
        <f t="shared" si="493"/>
        <v>1</v>
      </c>
      <c r="G9981">
        <v>1</v>
      </c>
      <c r="I9981" s="172" t="s">
        <v>244</v>
      </c>
      <c r="J9981" s="173">
        <v>15</v>
      </c>
      <c r="K9981" s="188">
        <v>0</v>
      </c>
      <c r="L9981" s="188">
        <v>1</v>
      </c>
      <c r="M9981" s="188">
        <v>1</v>
      </c>
      <c r="O9981" s="165"/>
      <c r="P9981" s="174"/>
      <c r="Q9981" s="174"/>
      <c r="R9981" s="174"/>
      <c r="S9981" s="166"/>
    </row>
    <row r="9982" spans="1:19" x14ac:dyDescent="0.15">
      <c r="A9982">
        <v>1101</v>
      </c>
      <c r="B9982" t="s">
        <v>244</v>
      </c>
      <c r="C9982">
        <v>16</v>
      </c>
      <c r="D9982">
        <f t="shared" si="491"/>
        <v>0</v>
      </c>
      <c r="E9982">
        <f t="shared" si="492"/>
        <v>1</v>
      </c>
      <c r="F9982">
        <f t="shared" si="493"/>
        <v>1</v>
      </c>
      <c r="G9982">
        <v>1</v>
      </c>
      <c r="I9982" s="172" t="s">
        <v>244</v>
      </c>
      <c r="J9982" s="173">
        <v>16</v>
      </c>
      <c r="K9982" s="188">
        <v>0</v>
      </c>
      <c r="L9982" s="188">
        <v>1</v>
      </c>
      <c r="M9982" s="188">
        <v>1</v>
      </c>
      <c r="O9982" s="165"/>
      <c r="P9982" s="174"/>
      <c r="Q9982" s="174"/>
      <c r="R9982" s="174"/>
      <c r="S9982" s="166"/>
    </row>
    <row r="9983" spans="1:19" x14ac:dyDescent="0.15">
      <c r="A9983">
        <v>1101</v>
      </c>
      <c r="B9983" t="s">
        <v>244</v>
      </c>
      <c r="C9983">
        <v>17</v>
      </c>
      <c r="D9983">
        <f t="shared" si="491"/>
        <v>0</v>
      </c>
      <c r="E9983">
        <f t="shared" si="492"/>
        <v>1</v>
      </c>
      <c r="F9983">
        <f t="shared" si="493"/>
        <v>1</v>
      </c>
      <c r="G9983">
        <v>1</v>
      </c>
      <c r="I9983" s="172" t="s">
        <v>244</v>
      </c>
      <c r="J9983" s="173">
        <v>17</v>
      </c>
      <c r="K9983" s="188">
        <v>0</v>
      </c>
      <c r="L9983" s="188">
        <v>1</v>
      </c>
      <c r="M9983" s="188">
        <v>1</v>
      </c>
      <c r="O9983" s="165"/>
      <c r="P9983" s="174"/>
      <c r="Q9983" s="174"/>
      <c r="R9983" s="174"/>
      <c r="S9983" s="166"/>
    </row>
    <row r="9984" spans="1:19" x14ac:dyDescent="0.15">
      <c r="A9984">
        <v>1101</v>
      </c>
      <c r="B9984" t="s">
        <v>244</v>
      </c>
      <c r="C9984">
        <v>18</v>
      </c>
      <c r="D9984">
        <f t="shared" si="491"/>
        <v>0</v>
      </c>
      <c r="E9984">
        <f t="shared" si="492"/>
        <v>1</v>
      </c>
      <c r="F9984">
        <f t="shared" si="493"/>
        <v>1</v>
      </c>
      <c r="G9984">
        <v>1</v>
      </c>
      <c r="I9984" s="172" t="s">
        <v>244</v>
      </c>
      <c r="J9984" s="173">
        <v>18</v>
      </c>
      <c r="K9984" s="188">
        <v>0</v>
      </c>
      <c r="L9984" s="188">
        <v>1</v>
      </c>
      <c r="M9984" s="188">
        <v>1</v>
      </c>
      <c r="O9984" s="165"/>
      <c r="P9984" s="174"/>
      <c r="Q9984" s="174"/>
      <c r="R9984" s="174"/>
      <c r="S9984" s="166"/>
    </row>
    <row r="9985" spans="1:19" x14ac:dyDescent="0.15">
      <c r="A9985">
        <v>1101</v>
      </c>
      <c r="B9985" t="s">
        <v>244</v>
      </c>
      <c r="C9985">
        <v>19</v>
      </c>
      <c r="D9985">
        <f t="shared" si="491"/>
        <v>2</v>
      </c>
      <c r="E9985">
        <f t="shared" si="492"/>
        <v>1</v>
      </c>
      <c r="F9985">
        <f t="shared" si="493"/>
        <v>3</v>
      </c>
      <c r="G9985">
        <v>1</v>
      </c>
      <c r="I9985" s="172" t="s">
        <v>244</v>
      </c>
      <c r="J9985" s="173">
        <v>19</v>
      </c>
      <c r="K9985" s="188">
        <v>2</v>
      </c>
      <c r="L9985" s="188">
        <v>1</v>
      </c>
      <c r="M9985" s="188">
        <v>3</v>
      </c>
      <c r="O9985" s="165"/>
      <c r="P9985" s="174"/>
      <c r="Q9985" s="174"/>
      <c r="R9985" s="174"/>
      <c r="S9985" s="166"/>
    </row>
    <row r="9986" spans="1:19" x14ac:dyDescent="0.15">
      <c r="A9986">
        <v>1101</v>
      </c>
      <c r="B9986" t="s">
        <v>244</v>
      </c>
      <c r="C9986">
        <v>20</v>
      </c>
      <c r="D9986">
        <f t="shared" si="491"/>
        <v>0</v>
      </c>
      <c r="E9986">
        <f t="shared" si="492"/>
        <v>1</v>
      </c>
      <c r="F9986">
        <f t="shared" si="493"/>
        <v>1</v>
      </c>
      <c r="G9986">
        <v>1</v>
      </c>
      <c r="I9986" s="172" t="s">
        <v>244</v>
      </c>
      <c r="J9986" s="173">
        <v>20</v>
      </c>
      <c r="K9986" s="188">
        <v>0</v>
      </c>
      <c r="L9986" s="188">
        <v>1</v>
      </c>
      <c r="M9986" s="188">
        <v>1</v>
      </c>
      <c r="O9986" s="165"/>
      <c r="P9986" s="176"/>
      <c r="Q9986" s="176"/>
      <c r="R9986" s="176"/>
      <c r="S9986" s="167"/>
    </row>
    <row r="9987" spans="1:19" x14ac:dyDescent="0.15">
      <c r="A9987">
        <v>1101</v>
      </c>
      <c r="B9987" t="s">
        <v>244</v>
      </c>
      <c r="C9987">
        <v>21</v>
      </c>
      <c r="D9987">
        <f t="shared" si="491"/>
        <v>0</v>
      </c>
      <c r="E9987">
        <f t="shared" si="492"/>
        <v>1</v>
      </c>
      <c r="F9987">
        <f t="shared" si="493"/>
        <v>1</v>
      </c>
      <c r="G9987">
        <v>1</v>
      </c>
      <c r="I9987" s="172" t="s">
        <v>244</v>
      </c>
      <c r="J9987" s="173">
        <v>21</v>
      </c>
      <c r="K9987" s="188">
        <v>0</v>
      </c>
      <c r="L9987" s="188">
        <v>1</v>
      </c>
      <c r="M9987" s="188">
        <v>1</v>
      </c>
      <c r="O9987" s="165"/>
      <c r="P9987" s="174"/>
      <c r="Q9987" s="174"/>
      <c r="R9987" s="174"/>
      <c r="S9987" s="166"/>
    </row>
    <row r="9988" spans="1:19" x14ac:dyDescent="0.15">
      <c r="A9988">
        <v>1101</v>
      </c>
      <c r="B9988" t="s">
        <v>244</v>
      </c>
      <c r="C9988">
        <v>22</v>
      </c>
      <c r="D9988">
        <f t="shared" si="491"/>
        <v>2</v>
      </c>
      <c r="E9988">
        <f t="shared" si="492"/>
        <v>1</v>
      </c>
      <c r="F9988">
        <f t="shared" si="493"/>
        <v>3</v>
      </c>
      <c r="G9988">
        <v>1</v>
      </c>
      <c r="I9988" s="172" t="s">
        <v>244</v>
      </c>
      <c r="J9988" s="173">
        <v>22</v>
      </c>
      <c r="K9988" s="188">
        <v>2</v>
      </c>
      <c r="L9988" s="188">
        <v>1</v>
      </c>
      <c r="M9988" s="188">
        <v>3</v>
      </c>
      <c r="O9988" s="165"/>
      <c r="P9988" s="176"/>
      <c r="Q9988" s="176"/>
      <c r="R9988" s="176"/>
      <c r="S9988" s="167"/>
    </row>
    <row r="9989" spans="1:19" x14ac:dyDescent="0.15">
      <c r="A9989">
        <v>1101</v>
      </c>
      <c r="B9989" t="s">
        <v>244</v>
      </c>
      <c r="C9989">
        <v>23</v>
      </c>
      <c r="D9989">
        <f t="shared" si="491"/>
        <v>0</v>
      </c>
      <c r="E9989">
        <f t="shared" si="492"/>
        <v>0</v>
      </c>
      <c r="F9989">
        <f t="shared" si="493"/>
        <v>0</v>
      </c>
      <c r="G9989">
        <v>1</v>
      </c>
      <c r="I9989" s="172" t="s">
        <v>244</v>
      </c>
      <c r="J9989" s="173">
        <v>23</v>
      </c>
      <c r="K9989" s="189"/>
      <c r="L9989" s="189"/>
      <c r="M9989" s="189"/>
      <c r="O9989" s="165"/>
      <c r="P9989" s="174"/>
      <c r="Q9989" s="174"/>
      <c r="R9989" s="174"/>
      <c r="S9989" s="166"/>
    </row>
    <row r="9990" spans="1:19" x14ac:dyDescent="0.15">
      <c r="A9990">
        <v>1101</v>
      </c>
      <c r="B9990" t="s">
        <v>244</v>
      </c>
      <c r="C9990">
        <v>24</v>
      </c>
      <c r="D9990">
        <f t="shared" si="491"/>
        <v>1</v>
      </c>
      <c r="E9990">
        <f t="shared" si="492"/>
        <v>0</v>
      </c>
      <c r="F9990">
        <f t="shared" si="493"/>
        <v>1</v>
      </c>
      <c r="G9990">
        <v>1</v>
      </c>
      <c r="I9990" s="172" t="s">
        <v>244</v>
      </c>
      <c r="J9990" s="173">
        <v>24</v>
      </c>
      <c r="K9990" s="188">
        <v>1</v>
      </c>
      <c r="L9990" s="188">
        <v>0</v>
      </c>
      <c r="M9990" s="188">
        <v>1</v>
      </c>
      <c r="O9990" s="165"/>
      <c r="P9990" s="174"/>
      <c r="Q9990" s="174"/>
      <c r="R9990" s="174"/>
      <c r="S9990" s="166"/>
    </row>
    <row r="9991" spans="1:19" x14ac:dyDescent="0.15">
      <c r="A9991">
        <v>1101</v>
      </c>
      <c r="B9991" t="s">
        <v>244</v>
      </c>
      <c r="C9991">
        <v>25</v>
      </c>
      <c r="D9991">
        <f t="shared" si="491"/>
        <v>0</v>
      </c>
      <c r="E9991">
        <f t="shared" si="492"/>
        <v>0</v>
      </c>
      <c r="F9991">
        <f t="shared" si="493"/>
        <v>0</v>
      </c>
      <c r="G9991">
        <v>1</v>
      </c>
      <c r="I9991" s="172" t="s">
        <v>244</v>
      </c>
      <c r="J9991" s="173">
        <v>25</v>
      </c>
      <c r="K9991" s="189"/>
      <c r="L9991" s="189"/>
      <c r="M9991" s="189"/>
      <c r="O9991" s="165"/>
      <c r="P9991" s="174"/>
      <c r="Q9991" s="174"/>
      <c r="R9991" s="174"/>
      <c r="S9991" s="166"/>
    </row>
    <row r="9992" spans="1:19" x14ac:dyDescent="0.15">
      <c r="A9992">
        <v>1101</v>
      </c>
      <c r="B9992" t="s">
        <v>244</v>
      </c>
      <c r="C9992">
        <v>26</v>
      </c>
      <c r="D9992">
        <f t="shared" si="491"/>
        <v>0</v>
      </c>
      <c r="E9992">
        <f t="shared" si="492"/>
        <v>0</v>
      </c>
      <c r="F9992">
        <f t="shared" si="493"/>
        <v>0</v>
      </c>
      <c r="G9992">
        <v>1</v>
      </c>
      <c r="I9992" s="172" t="s">
        <v>244</v>
      </c>
      <c r="J9992" s="173">
        <v>26</v>
      </c>
      <c r="K9992" s="189"/>
      <c r="L9992" s="189"/>
      <c r="M9992" s="189"/>
      <c r="O9992" s="165"/>
      <c r="P9992" s="174"/>
      <c r="Q9992" s="174"/>
      <c r="R9992" s="174"/>
      <c r="S9992" s="166"/>
    </row>
    <row r="9993" spans="1:19" x14ac:dyDescent="0.15">
      <c r="A9993">
        <v>1101</v>
      </c>
      <c r="B9993" t="s">
        <v>244</v>
      </c>
      <c r="C9993">
        <v>27</v>
      </c>
      <c r="D9993">
        <f t="shared" si="491"/>
        <v>0</v>
      </c>
      <c r="E9993">
        <f t="shared" si="492"/>
        <v>0</v>
      </c>
      <c r="F9993">
        <f t="shared" si="493"/>
        <v>0</v>
      </c>
      <c r="G9993">
        <v>1</v>
      </c>
      <c r="I9993" s="172" t="s">
        <v>244</v>
      </c>
      <c r="J9993" s="173">
        <v>27</v>
      </c>
      <c r="K9993" s="189"/>
      <c r="L9993" s="189"/>
      <c r="M9993" s="189"/>
      <c r="O9993" s="165"/>
      <c r="P9993" s="176"/>
      <c r="Q9993" s="176"/>
      <c r="R9993" s="176"/>
      <c r="S9993" s="167"/>
    </row>
    <row r="9994" spans="1:19" x14ac:dyDescent="0.15">
      <c r="A9994">
        <v>1101</v>
      </c>
      <c r="B9994" t="s">
        <v>244</v>
      </c>
      <c r="C9994">
        <v>28</v>
      </c>
      <c r="D9994">
        <f t="shared" si="491"/>
        <v>0</v>
      </c>
      <c r="E9994">
        <f t="shared" si="492"/>
        <v>2</v>
      </c>
      <c r="F9994">
        <f t="shared" si="493"/>
        <v>2</v>
      </c>
      <c r="G9994">
        <v>1</v>
      </c>
      <c r="I9994" s="172" t="s">
        <v>244</v>
      </c>
      <c r="J9994" s="173">
        <v>28</v>
      </c>
      <c r="K9994" s="188">
        <v>0</v>
      </c>
      <c r="L9994" s="188">
        <v>2</v>
      </c>
      <c r="M9994" s="188">
        <v>2</v>
      </c>
      <c r="O9994" s="165"/>
      <c r="P9994" s="174"/>
      <c r="Q9994" s="174"/>
      <c r="R9994" s="174"/>
      <c r="S9994" s="166"/>
    </row>
    <row r="9995" spans="1:19" x14ac:dyDescent="0.15">
      <c r="A9995">
        <v>1101</v>
      </c>
      <c r="B9995" t="s">
        <v>244</v>
      </c>
      <c r="C9995">
        <v>29</v>
      </c>
      <c r="D9995">
        <f t="shared" si="491"/>
        <v>0</v>
      </c>
      <c r="E9995">
        <f t="shared" si="492"/>
        <v>1</v>
      </c>
      <c r="F9995">
        <f t="shared" si="493"/>
        <v>1</v>
      </c>
      <c r="G9995">
        <v>1</v>
      </c>
      <c r="I9995" s="172" t="s">
        <v>244</v>
      </c>
      <c r="J9995" s="173">
        <v>29</v>
      </c>
      <c r="K9995" s="188">
        <v>0</v>
      </c>
      <c r="L9995" s="188">
        <v>1</v>
      </c>
      <c r="M9995" s="188">
        <v>1</v>
      </c>
      <c r="O9995" s="165"/>
      <c r="P9995" s="174"/>
      <c r="Q9995" s="174"/>
      <c r="R9995" s="174"/>
      <c r="S9995" s="166"/>
    </row>
    <row r="9996" spans="1:19" x14ac:dyDescent="0.15">
      <c r="A9996">
        <v>1101</v>
      </c>
      <c r="B9996" t="s">
        <v>244</v>
      </c>
      <c r="C9996">
        <v>30</v>
      </c>
      <c r="D9996">
        <f t="shared" si="491"/>
        <v>0</v>
      </c>
      <c r="E9996">
        <f t="shared" si="492"/>
        <v>0</v>
      </c>
      <c r="F9996">
        <f t="shared" si="493"/>
        <v>0</v>
      </c>
      <c r="G9996">
        <v>1</v>
      </c>
      <c r="I9996" s="172" t="s">
        <v>244</v>
      </c>
      <c r="J9996" s="173">
        <v>30</v>
      </c>
      <c r="K9996" s="189"/>
      <c r="L9996" s="189"/>
      <c r="M9996" s="189"/>
      <c r="O9996" s="165"/>
      <c r="P9996" s="174"/>
      <c r="Q9996" s="174"/>
      <c r="R9996" s="174"/>
      <c r="S9996" s="166"/>
    </row>
    <row r="9997" spans="1:19" x14ac:dyDescent="0.15">
      <c r="A9997">
        <v>1101</v>
      </c>
      <c r="B9997" t="s">
        <v>244</v>
      </c>
      <c r="C9997">
        <v>31</v>
      </c>
      <c r="D9997">
        <f t="shared" si="491"/>
        <v>0</v>
      </c>
      <c r="E9997">
        <f t="shared" si="492"/>
        <v>1</v>
      </c>
      <c r="F9997">
        <f t="shared" si="493"/>
        <v>1</v>
      </c>
      <c r="G9997">
        <v>1</v>
      </c>
      <c r="I9997" s="172" t="s">
        <v>244</v>
      </c>
      <c r="J9997" s="173">
        <v>31</v>
      </c>
      <c r="K9997" s="188">
        <v>0</v>
      </c>
      <c r="L9997" s="188">
        <v>1</v>
      </c>
      <c r="M9997" s="188">
        <v>1</v>
      </c>
      <c r="O9997" s="165"/>
      <c r="P9997" s="176"/>
      <c r="Q9997" s="176"/>
      <c r="R9997" s="176"/>
      <c r="S9997" s="167"/>
    </row>
    <row r="9998" spans="1:19" x14ac:dyDescent="0.15">
      <c r="A9998">
        <v>1101</v>
      </c>
      <c r="B9998" t="s">
        <v>244</v>
      </c>
      <c r="C9998">
        <v>32</v>
      </c>
      <c r="D9998">
        <f t="shared" si="491"/>
        <v>0</v>
      </c>
      <c r="E9998">
        <f t="shared" si="492"/>
        <v>0</v>
      </c>
      <c r="F9998">
        <f t="shared" si="493"/>
        <v>0</v>
      </c>
      <c r="G9998">
        <v>1</v>
      </c>
      <c r="I9998" s="172" t="s">
        <v>244</v>
      </c>
      <c r="J9998" s="173">
        <v>32</v>
      </c>
      <c r="K9998" s="189"/>
      <c r="L9998" s="189"/>
      <c r="M9998" s="189"/>
      <c r="O9998" s="165"/>
      <c r="P9998" s="176"/>
      <c r="Q9998" s="176"/>
      <c r="R9998" s="176"/>
      <c r="S9998" s="167"/>
    </row>
    <row r="9999" spans="1:19" x14ac:dyDescent="0.15">
      <c r="A9999">
        <v>1101</v>
      </c>
      <c r="B9999" t="s">
        <v>244</v>
      </c>
      <c r="C9999">
        <v>33</v>
      </c>
      <c r="D9999">
        <f t="shared" si="491"/>
        <v>0</v>
      </c>
      <c r="E9999">
        <f t="shared" si="492"/>
        <v>0</v>
      </c>
      <c r="F9999">
        <f t="shared" si="493"/>
        <v>0</v>
      </c>
      <c r="G9999">
        <v>1</v>
      </c>
      <c r="I9999" s="172" t="s">
        <v>244</v>
      </c>
      <c r="J9999" s="173">
        <v>33</v>
      </c>
      <c r="K9999" s="189"/>
      <c r="L9999" s="189"/>
      <c r="M9999" s="189"/>
      <c r="O9999" s="165"/>
      <c r="P9999" s="176"/>
      <c r="Q9999" s="176"/>
      <c r="R9999" s="176"/>
      <c r="S9999" s="167"/>
    </row>
    <row r="10000" spans="1:19" x14ac:dyDescent="0.15">
      <c r="A10000">
        <v>1101</v>
      </c>
      <c r="B10000" t="s">
        <v>244</v>
      </c>
      <c r="C10000">
        <v>34</v>
      </c>
      <c r="D10000">
        <f t="shared" si="491"/>
        <v>2</v>
      </c>
      <c r="E10000">
        <f t="shared" si="492"/>
        <v>0</v>
      </c>
      <c r="F10000">
        <f t="shared" si="493"/>
        <v>2</v>
      </c>
      <c r="G10000">
        <v>1</v>
      </c>
      <c r="I10000" s="172" t="s">
        <v>244</v>
      </c>
      <c r="J10000" s="173">
        <v>34</v>
      </c>
      <c r="K10000" s="188">
        <v>2</v>
      </c>
      <c r="L10000" s="188">
        <v>0</v>
      </c>
      <c r="M10000" s="188">
        <v>2</v>
      </c>
      <c r="O10000" s="165"/>
      <c r="P10000" s="176"/>
      <c r="Q10000" s="176"/>
      <c r="R10000" s="176"/>
      <c r="S10000" s="167"/>
    </row>
    <row r="10001" spans="1:19" x14ac:dyDescent="0.15">
      <c r="A10001">
        <v>1101</v>
      </c>
      <c r="B10001" t="s">
        <v>244</v>
      </c>
      <c r="C10001">
        <v>35</v>
      </c>
      <c r="D10001">
        <f t="shared" si="491"/>
        <v>0</v>
      </c>
      <c r="E10001">
        <f t="shared" si="492"/>
        <v>1</v>
      </c>
      <c r="F10001">
        <f t="shared" si="493"/>
        <v>1</v>
      </c>
      <c r="G10001">
        <v>1</v>
      </c>
      <c r="I10001" s="172" t="s">
        <v>244</v>
      </c>
      <c r="J10001" s="173">
        <v>35</v>
      </c>
      <c r="K10001" s="188">
        <v>0</v>
      </c>
      <c r="L10001" s="188">
        <v>1</v>
      </c>
      <c r="M10001" s="188">
        <v>1</v>
      </c>
      <c r="O10001" s="165"/>
      <c r="P10001" s="174"/>
      <c r="Q10001" s="174"/>
      <c r="R10001" s="174"/>
      <c r="S10001" s="166"/>
    </row>
    <row r="10002" spans="1:19" x14ac:dyDescent="0.15">
      <c r="A10002">
        <v>1101</v>
      </c>
      <c r="B10002" t="s">
        <v>244</v>
      </c>
      <c r="C10002">
        <v>36</v>
      </c>
      <c r="D10002">
        <f t="shared" si="491"/>
        <v>0</v>
      </c>
      <c r="E10002">
        <f t="shared" si="492"/>
        <v>0</v>
      </c>
      <c r="F10002">
        <f t="shared" si="493"/>
        <v>0</v>
      </c>
      <c r="G10002">
        <v>1</v>
      </c>
      <c r="I10002" s="172" t="s">
        <v>244</v>
      </c>
      <c r="J10002" s="173">
        <v>36</v>
      </c>
      <c r="K10002" s="189"/>
      <c r="L10002" s="189"/>
      <c r="M10002" s="189"/>
      <c r="O10002" s="165"/>
      <c r="P10002" s="174"/>
      <c r="Q10002" s="174"/>
      <c r="R10002" s="174"/>
      <c r="S10002" s="166"/>
    </row>
    <row r="10003" spans="1:19" x14ac:dyDescent="0.15">
      <c r="A10003">
        <v>1101</v>
      </c>
      <c r="B10003" t="s">
        <v>244</v>
      </c>
      <c r="C10003">
        <v>37</v>
      </c>
      <c r="D10003">
        <f t="shared" si="491"/>
        <v>1</v>
      </c>
      <c r="E10003">
        <f t="shared" si="492"/>
        <v>0</v>
      </c>
      <c r="F10003">
        <f t="shared" si="493"/>
        <v>1</v>
      </c>
      <c r="G10003">
        <v>1</v>
      </c>
      <c r="I10003" s="172" t="s">
        <v>244</v>
      </c>
      <c r="J10003" s="173">
        <v>37</v>
      </c>
      <c r="K10003" s="188">
        <v>1</v>
      </c>
      <c r="L10003" s="188">
        <v>0</v>
      </c>
      <c r="M10003" s="188">
        <v>1</v>
      </c>
      <c r="O10003" s="165"/>
      <c r="P10003" s="174"/>
      <c r="Q10003" s="174"/>
      <c r="R10003" s="174"/>
      <c r="S10003" s="166"/>
    </row>
    <row r="10004" spans="1:19" x14ac:dyDescent="0.15">
      <c r="A10004">
        <v>1101</v>
      </c>
      <c r="B10004" t="s">
        <v>244</v>
      </c>
      <c r="C10004">
        <v>38</v>
      </c>
      <c r="D10004">
        <f t="shared" si="491"/>
        <v>0</v>
      </c>
      <c r="E10004">
        <f t="shared" si="492"/>
        <v>0</v>
      </c>
      <c r="F10004">
        <f t="shared" si="493"/>
        <v>0</v>
      </c>
      <c r="G10004">
        <v>1</v>
      </c>
      <c r="I10004" s="172" t="s">
        <v>244</v>
      </c>
      <c r="J10004" s="173">
        <v>38</v>
      </c>
      <c r="K10004" s="189"/>
      <c r="L10004" s="189"/>
      <c r="M10004" s="189"/>
      <c r="O10004" s="165"/>
      <c r="P10004" s="174"/>
      <c r="Q10004" s="174"/>
      <c r="R10004" s="174"/>
      <c r="S10004" s="166"/>
    </row>
    <row r="10005" spans="1:19" x14ac:dyDescent="0.15">
      <c r="A10005">
        <v>1101</v>
      </c>
      <c r="B10005" t="s">
        <v>244</v>
      </c>
      <c r="C10005">
        <v>39</v>
      </c>
      <c r="D10005">
        <f t="shared" si="491"/>
        <v>0</v>
      </c>
      <c r="E10005">
        <f t="shared" si="492"/>
        <v>0</v>
      </c>
      <c r="F10005">
        <f t="shared" si="493"/>
        <v>0</v>
      </c>
      <c r="G10005">
        <v>1</v>
      </c>
      <c r="I10005" s="172" t="s">
        <v>244</v>
      </c>
      <c r="J10005" s="173">
        <v>39</v>
      </c>
      <c r="K10005" s="189"/>
      <c r="L10005" s="189"/>
      <c r="M10005" s="189"/>
      <c r="O10005" s="165"/>
      <c r="P10005" s="174"/>
      <c r="Q10005" s="174"/>
      <c r="R10005" s="174"/>
      <c r="S10005" s="166"/>
    </row>
    <row r="10006" spans="1:19" x14ac:dyDescent="0.15">
      <c r="A10006">
        <v>1101</v>
      </c>
      <c r="B10006" t="s">
        <v>244</v>
      </c>
      <c r="C10006">
        <v>40</v>
      </c>
      <c r="D10006">
        <f t="shared" si="491"/>
        <v>0</v>
      </c>
      <c r="E10006">
        <f t="shared" si="492"/>
        <v>1</v>
      </c>
      <c r="F10006">
        <f t="shared" si="493"/>
        <v>1</v>
      </c>
      <c r="G10006">
        <v>1</v>
      </c>
      <c r="I10006" s="172" t="s">
        <v>244</v>
      </c>
      <c r="J10006" s="173">
        <v>40</v>
      </c>
      <c r="K10006" s="188">
        <v>0</v>
      </c>
      <c r="L10006" s="188">
        <v>1</v>
      </c>
      <c r="M10006" s="188">
        <v>1</v>
      </c>
      <c r="O10006" s="165"/>
      <c r="P10006" s="174"/>
      <c r="Q10006" s="174"/>
      <c r="R10006" s="174"/>
      <c r="S10006" s="166"/>
    </row>
    <row r="10007" spans="1:19" x14ac:dyDescent="0.15">
      <c r="A10007">
        <v>1101</v>
      </c>
      <c r="B10007" t="s">
        <v>244</v>
      </c>
      <c r="C10007">
        <v>41</v>
      </c>
      <c r="D10007">
        <f t="shared" si="491"/>
        <v>0</v>
      </c>
      <c r="E10007">
        <f t="shared" si="492"/>
        <v>1</v>
      </c>
      <c r="F10007">
        <f t="shared" si="493"/>
        <v>1</v>
      </c>
      <c r="G10007">
        <v>1</v>
      </c>
      <c r="I10007" s="172" t="s">
        <v>244</v>
      </c>
      <c r="J10007" s="173">
        <v>41</v>
      </c>
      <c r="K10007" s="188">
        <v>0</v>
      </c>
      <c r="L10007" s="188">
        <v>1</v>
      </c>
      <c r="M10007" s="188">
        <v>1</v>
      </c>
      <c r="O10007" s="165"/>
      <c r="P10007" s="174"/>
      <c r="Q10007" s="174"/>
      <c r="R10007" s="174"/>
      <c r="S10007" s="166"/>
    </row>
    <row r="10008" spans="1:19" x14ac:dyDescent="0.15">
      <c r="A10008">
        <v>1101</v>
      </c>
      <c r="B10008" t="s">
        <v>244</v>
      </c>
      <c r="C10008">
        <v>42</v>
      </c>
      <c r="D10008">
        <f t="shared" si="491"/>
        <v>2</v>
      </c>
      <c r="E10008">
        <f t="shared" si="492"/>
        <v>0</v>
      </c>
      <c r="F10008">
        <f t="shared" si="493"/>
        <v>2</v>
      </c>
      <c r="G10008">
        <v>1</v>
      </c>
      <c r="I10008" s="172" t="s">
        <v>244</v>
      </c>
      <c r="J10008" s="173">
        <v>42</v>
      </c>
      <c r="K10008" s="188">
        <v>2</v>
      </c>
      <c r="L10008" s="188">
        <v>0</v>
      </c>
      <c r="M10008" s="188">
        <v>2</v>
      </c>
      <c r="O10008" s="165"/>
      <c r="P10008" s="174"/>
      <c r="Q10008" s="174"/>
      <c r="R10008" s="174"/>
      <c r="S10008" s="166"/>
    </row>
    <row r="10009" spans="1:19" x14ac:dyDescent="0.15">
      <c r="A10009">
        <v>1101</v>
      </c>
      <c r="B10009" t="s">
        <v>244</v>
      </c>
      <c r="C10009">
        <v>43</v>
      </c>
      <c r="D10009">
        <f t="shared" si="491"/>
        <v>0</v>
      </c>
      <c r="E10009">
        <f t="shared" si="492"/>
        <v>0</v>
      </c>
      <c r="F10009">
        <f t="shared" si="493"/>
        <v>0</v>
      </c>
      <c r="G10009">
        <v>1</v>
      </c>
      <c r="I10009" s="172" t="s">
        <v>244</v>
      </c>
      <c r="J10009" s="173">
        <v>43</v>
      </c>
      <c r="K10009" s="189"/>
      <c r="L10009" s="189"/>
      <c r="M10009" s="189"/>
      <c r="O10009" s="165"/>
      <c r="P10009" s="174"/>
      <c r="Q10009" s="174"/>
      <c r="R10009" s="174"/>
      <c r="S10009" s="166"/>
    </row>
    <row r="10010" spans="1:19" x14ac:dyDescent="0.15">
      <c r="A10010">
        <v>1101</v>
      </c>
      <c r="B10010" t="s">
        <v>244</v>
      </c>
      <c r="C10010">
        <v>44</v>
      </c>
      <c r="D10010">
        <f t="shared" si="491"/>
        <v>0</v>
      </c>
      <c r="E10010">
        <f t="shared" si="492"/>
        <v>1</v>
      </c>
      <c r="F10010">
        <f t="shared" si="493"/>
        <v>1</v>
      </c>
      <c r="G10010">
        <v>1</v>
      </c>
      <c r="I10010" s="172" t="s">
        <v>244</v>
      </c>
      <c r="J10010" s="173">
        <v>44</v>
      </c>
      <c r="K10010" s="188">
        <v>0</v>
      </c>
      <c r="L10010" s="188">
        <v>1</v>
      </c>
      <c r="M10010" s="188">
        <v>1</v>
      </c>
      <c r="O10010" s="165"/>
      <c r="P10010" s="176"/>
      <c r="Q10010" s="176"/>
      <c r="R10010" s="176"/>
      <c r="S10010" s="167"/>
    </row>
    <row r="10011" spans="1:19" x14ac:dyDescent="0.15">
      <c r="A10011">
        <v>1101</v>
      </c>
      <c r="B10011" t="s">
        <v>244</v>
      </c>
      <c r="C10011">
        <v>45</v>
      </c>
      <c r="D10011">
        <f t="shared" si="491"/>
        <v>0</v>
      </c>
      <c r="E10011">
        <f t="shared" si="492"/>
        <v>1</v>
      </c>
      <c r="F10011">
        <f t="shared" si="493"/>
        <v>1</v>
      </c>
      <c r="G10011">
        <v>1</v>
      </c>
      <c r="I10011" s="172" t="s">
        <v>244</v>
      </c>
      <c r="J10011" s="173">
        <v>45</v>
      </c>
      <c r="K10011" s="188">
        <v>0</v>
      </c>
      <c r="L10011" s="188">
        <v>1</v>
      </c>
      <c r="M10011" s="188">
        <v>1</v>
      </c>
      <c r="O10011" s="165"/>
      <c r="P10011" s="174"/>
      <c r="Q10011" s="174"/>
      <c r="R10011" s="174"/>
      <c r="S10011" s="166"/>
    </row>
    <row r="10012" spans="1:19" x14ac:dyDescent="0.15">
      <c r="A10012">
        <v>1101</v>
      </c>
      <c r="B10012" t="s">
        <v>244</v>
      </c>
      <c r="C10012">
        <v>46</v>
      </c>
      <c r="D10012">
        <f t="shared" si="491"/>
        <v>3</v>
      </c>
      <c r="E10012">
        <f t="shared" si="492"/>
        <v>1</v>
      </c>
      <c r="F10012">
        <f t="shared" si="493"/>
        <v>4</v>
      </c>
      <c r="G10012">
        <v>1</v>
      </c>
      <c r="I10012" s="172" t="s">
        <v>244</v>
      </c>
      <c r="J10012" s="173">
        <v>46</v>
      </c>
      <c r="K10012" s="188">
        <v>3</v>
      </c>
      <c r="L10012" s="188">
        <v>1</v>
      </c>
      <c r="M10012" s="188">
        <v>4</v>
      </c>
      <c r="O10012" s="165"/>
      <c r="P10012" s="174"/>
      <c r="Q10012" s="174"/>
      <c r="R10012" s="174"/>
      <c r="S10012" s="166"/>
    </row>
    <row r="10013" spans="1:19" x14ac:dyDescent="0.15">
      <c r="A10013">
        <v>1101</v>
      </c>
      <c r="B10013" t="s">
        <v>244</v>
      </c>
      <c r="C10013">
        <v>47</v>
      </c>
      <c r="D10013">
        <f t="shared" si="491"/>
        <v>1</v>
      </c>
      <c r="E10013">
        <f t="shared" si="492"/>
        <v>1</v>
      </c>
      <c r="F10013">
        <f t="shared" si="493"/>
        <v>2</v>
      </c>
      <c r="G10013">
        <v>1</v>
      </c>
      <c r="I10013" s="172" t="s">
        <v>244</v>
      </c>
      <c r="J10013" s="173">
        <v>47</v>
      </c>
      <c r="K10013" s="188">
        <v>1</v>
      </c>
      <c r="L10013" s="188">
        <v>1</v>
      </c>
      <c r="M10013" s="188">
        <v>2</v>
      </c>
      <c r="O10013" s="165"/>
      <c r="P10013" s="174"/>
      <c r="Q10013" s="174"/>
      <c r="R10013" s="174"/>
      <c r="S10013" s="166"/>
    </row>
    <row r="10014" spans="1:19" x14ac:dyDescent="0.15">
      <c r="A10014">
        <v>1101</v>
      </c>
      <c r="B10014" t="s">
        <v>244</v>
      </c>
      <c r="C10014">
        <v>48</v>
      </c>
      <c r="D10014">
        <f t="shared" si="491"/>
        <v>0</v>
      </c>
      <c r="E10014">
        <f t="shared" si="492"/>
        <v>1</v>
      </c>
      <c r="F10014">
        <f t="shared" si="493"/>
        <v>1</v>
      </c>
      <c r="G10014">
        <v>1</v>
      </c>
      <c r="I10014" s="172" t="s">
        <v>244</v>
      </c>
      <c r="J10014" s="173">
        <v>48</v>
      </c>
      <c r="K10014" s="188">
        <v>0</v>
      </c>
      <c r="L10014" s="188">
        <v>1</v>
      </c>
      <c r="M10014" s="188">
        <v>1</v>
      </c>
      <c r="O10014" s="165"/>
      <c r="P10014" s="174"/>
      <c r="Q10014" s="174"/>
      <c r="R10014" s="174"/>
      <c r="S10014" s="166"/>
    </row>
    <row r="10015" spans="1:19" x14ac:dyDescent="0.15">
      <c r="A10015">
        <v>1101</v>
      </c>
      <c r="B10015" t="s">
        <v>244</v>
      </c>
      <c r="C10015">
        <v>49</v>
      </c>
      <c r="D10015">
        <f t="shared" si="491"/>
        <v>0</v>
      </c>
      <c r="E10015">
        <f t="shared" si="492"/>
        <v>1</v>
      </c>
      <c r="F10015">
        <f t="shared" si="493"/>
        <v>1</v>
      </c>
      <c r="G10015">
        <v>1</v>
      </c>
      <c r="I10015" s="172" t="s">
        <v>244</v>
      </c>
      <c r="J10015" s="173">
        <v>49</v>
      </c>
      <c r="K10015" s="188">
        <v>0</v>
      </c>
      <c r="L10015" s="188">
        <v>1</v>
      </c>
      <c r="M10015" s="188">
        <v>1</v>
      </c>
      <c r="O10015" s="165"/>
      <c r="P10015" s="174"/>
      <c r="Q10015" s="174"/>
      <c r="R10015" s="174"/>
      <c r="S10015" s="166"/>
    </row>
    <row r="10016" spans="1:19" x14ac:dyDescent="0.15">
      <c r="A10016">
        <v>1101</v>
      </c>
      <c r="B10016" t="s">
        <v>244</v>
      </c>
      <c r="C10016">
        <v>50</v>
      </c>
      <c r="D10016">
        <f t="shared" si="491"/>
        <v>1</v>
      </c>
      <c r="E10016">
        <f t="shared" si="492"/>
        <v>3</v>
      </c>
      <c r="F10016">
        <f t="shared" si="493"/>
        <v>4</v>
      </c>
      <c r="G10016">
        <v>1</v>
      </c>
      <c r="I10016" s="172" t="s">
        <v>244</v>
      </c>
      <c r="J10016" s="173">
        <v>50</v>
      </c>
      <c r="K10016" s="188">
        <v>1</v>
      </c>
      <c r="L10016" s="188">
        <v>3</v>
      </c>
      <c r="M10016" s="188">
        <v>4</v>
      </c>
      <c r="O10016" s="165"/>
      <c r="P10016" s="174"/>
      <c r="Q10016" s="174"/>
      <c r="R10016" s="174"/>
      <c r="S10016" s="166"/>
    </row>
    <row r="10017" spans="1:19" x14ac:dyDescent="0.15">
      <c r="A10017">
        <v>1101</v>
      </c>
      <c r="B10017" t="s">
        <v>244</v>
      </c>
      <c r="C10017">
        <v>51</v>
      </c>
      <c r="D10017">
        <f t="shared" si="491"/>
        <v>2</v>
      </c>
      <c r="E10017">
        <f t="shared" si="492"/>
        <v>3</v>
      </c>
      <c r="F10017">
        <f t="shared" si="493"/>
        <v>5</v>
      </c>
      <c r="G10017">
        <v>1</v>
      </c>
      <c r="I10017" s="172" t="s">
        <v>244</v>
      </c>
      <c r="J10017" s="173">
        <v>51</v>
      </c>
      <c r="K10017" s="188">
        <v>2</v>
      </c>
      <c r="L10017" s="188">
        <v>3</v>
      </c>
      <c r="M10017" s="188">
        <v>5</v>
      </c>
      <c r="O10017" s="165"/>
      <c r="P10017" s="174"/>
      <c r="Q10017" s="174"/>
      <c r="R10017" s="174"/>
      <c r="S10017" s="166"/>
    </row>
    <row r="10018" spans="1:19" x14ac:dyDescent="0.15">
      <c r="A10018">
        <v>1101</v>
      </c>
      <c r="B10018" t="s">
        <v>244</v>
      </c>
      <c r="C10018">
        <v>52</v>
      </c>
      <c r="D10018">
        <f t="shared" si="491"/>
        <v>0</v>
      </c>
      <c r="E10018">
        <f t="shared" si="492"/>
        <v>1</v>
      </c>
      <c r="F10018">
        <f t="shared" si="493"/>
        <v>1</v>
      </c>
      <c r="G10018">
        <v>1</v>
      </c>
      <c r="I10018" s="172" t="s">
        <v>244</v>
      </c>
      <c r="J10018" s="173">
        <v>52</v>
      </c>
      <c r="K10018" s="188">
        <v>0</v>
      </c>
      <c r="L10018" s="188">
        <v>1</v>
      </c>
      <c r="M10018" s="188">
        <v>1</v>
      </c>
      <c r="O10018" s="165"/>
      <c r="P10018" s="176"/>
      <c r="Q10018" s="176"/>
      <c r="R10018" s="176"/>
      <c r="S10018" s="167"/>
    </row>
    <row r="10019" spans="1:19" x14ac:dyDescent="0.15">
      <c r="A10019">
        <v>1101</v>
      </c>
      <c r="B10019" t="s">
        <v>244</v>
      </c>
      <c r="C10019">
        <v>53</v>
      </c>
      <c r="D10019">
        <f t="shared" si="491"/>
        <v>2</v>
      </c>
      <c r="E10019">
        <f t="shared" si="492"/>
        <v>0</v>
      </c>
      <c r="F10019">
        <f t="shared" si="493"/>
        <v>2</v>
      </c>
      <c r="G10019">
        <v>1</v>
      </c>
      <c r="I10019" s="172" t="s">
        <v>244</v>
      </c>
      <c r="J10019" s="173">
        <v>53</v>
      </c>
      <c r="K10019" s="188">
        <v>2</v>
      </c>
      <c r="L10019" s="188">
        <v>0</v>
      </c>
      <c r="M10019" s="188">
        <v>2</v>
      </c>
      <c r="O10019" s="165"/>
      <c r="P10019" s="174"/>
      <c r="Q10019" s="174"/>
      <c r="R10019" s="174"/>
      <c r="S10019" s="166"/>
    </row>
    <row r="10020" spans="1:19" x14ac:dyDescent="0.15">
      <c r="A10020">
        <v>1101</v>
      </c>
      <c r="B10020" t="s">
        <v>244</v>
      </c>
      <c r="C10020">
        <v>54</v>
      </c>
      <c r="D10020">
        <f t="shared" si="491"/>
        <v>2</v>
      </c>
      <c r="E10020">
        <f t="shared" si="492"/>
        <v>0</v>
      </c>
      <c r="F10020">
        <f t="shared" si="493"/>
        <v>2</v>
      </c>
      <c r="G10020">
        <v>1</v>
      </c>
      <c r="I10020" s="172" t="s">
        <v>244</v>
      </c>
      <c r="J10020" s="173">
        <v>54</v>
      </c>
      <c r="K10020" s="188">
        <v>2</v>
      </c>
      <c r="L10020" s="188">
        <v>0</v>
      </c>
      <c r="M10020" s="188">
        <v>2</v>
      </c>
      <c r="O10020" s="165"/>
      <c r="P10020" s="176"/>
      <c r="Q10020" s="176"/>
      <c r="R10020" s="176"/>
      <c r="S10020" s="167"/>
    </row>
    <row r="10021" spans="1:19" x14ac:dyDescent="0.15">
      <c r="A10021">
        <v>1101</v>
      </c>
      <c r="B10021" t="s">
        <v>244</v>
      </c>
      <c r="C10021">
        <v>55</v>
      </c>
      <c r="D10021">
        <f t="shared" si="491"/>
        <v>1</v>
      </c>
      <c r="E10021">
        <f t="shared" si="492"/>
        <v>1</v>
      </c>
      <c r="F10021">
        <f t="shared" si="493"/>
        <v>2</v>
      </c>
      <c r="G10021">
        <v>1</v>
      </c>
      <c r="I10021" s="172" t="s">
        <v>244</v>
      </c>
      <c r="J10021" s="173">
        <v>55</v>
      </c>
      <c r="K10021" s="188">
        <v>1</v>
      </c>
      <c r="L10021" s="188">
        <v>1</v>
      </c>
      <c r="M10021" s="188">
        <v>2</v>
      </c>
      <c r="O10021" s="165"/>
      <c r="P10021" s="174"/>
      <c r="Q10021" s="174"/>
      <c r="R10021" s="174"/>
      <c r="S10021" s="166"/>
    </row>
    <row r="10022" spans="1:19" x14ac:dyDescent="0.15">
      <c r="A10022">
        <v>1101</v>
      </c>
      <c r="B10022" t="s">
        <v>244</v>
      </c>
      <c r="C10022">
        <v>56</v>
      </c>
      <c r="D10022">
        <f t="shared" si="491"/>
        <v>2</v>
      </c>
      <c r="E10022">
        <f t="shared" si="492"/>
        <v>0</v>
      </c>
      <c r="F10022">
        <f t="shared" si="493"/>
        <v>2</v>
      </c>
      <c r="G10022">
        <v>1</v>
      </c>
      <c r="I10022" s="172" t="s">
        <v>244</v>
      </c>
      <c r="J10022" s="173">
        <v>56</v>
      </c>
      <c r="K10022" s="188">
        <v>2</v>
      </c>
      <c r="L10022" s="188">
        <v>0</v>
      </c>
      <c r="M10022" s="188">
        <v>2</v>
      </c>
      <c r="O10022" s="165"/>
      <c r="P10022" s="176"/>
      <c r="Q10022" s="176"/>
      <c r="R10022" s="176"/>
      <c r="S10022" s="167"/>
    </row>
    <row r="10023" spans="1:19" x14ac:dyDescent="0.15">
      <c r="A10023">
        <v>1101</v>
      </c>
      <c r="B10023" t="s">
        <v>244</v>
      </c>
      <c r="C10023">
        <v>57</v>
      </c>
      <c r="D10023">
        <f t="shared" si="491"/>
        <v>0</v>
      </c>
      <c r="E10023">
        <f t="shared" si="492"/>
        <v>0</v>
      </c>
      <c r="F10023">
        <f t="shared" si="493"/>
        <v>0</v>
      </c>
      <c r="G10023">
        <v>1</v>
      </c>
      <c r="I10023" s="172" t="s">
        <v>244</v>
      </c>
      <c r="J10023" s="173">
        <v>57</v>
      </c>
      <c r="K10023" s="189"/>
      <c r="L10023" s="189"/>
      <c r="M10023" s="189"/>
      <c r="O10023" s="165"/>
      <c r="P10023" s="174"/>
      <c r="Q10023" s="174"/>
      <c r="R10023" s="174"/>
      <c r="S10023" s="166"/>
    </row>
    <row r="10024" spans="1:19" x14ac:dyDescent="0.15">
      <c r="A10024">
        <v>1101</v>
      </c>
      <c r="B10024" t="s">
        <v>244</v>
      </c>
      <c r="C10024">
        <v>58</v>
      </c>
      <c r="D10024">
        <f t="shared" si="491"/>
        <v>2</v>
      </c>
      <c r="E10024">
        <f t="shared" si="492"/>
        <v>2</v>
      </c>
      <c r="F10024">
        <f t="shared" si="493"/>
        <v>4</v>
      </c>
      <c r="G10024">
        <v>1</v>
      </c>
      <c r="I10024" s="172" t="s">
        <v>244</v>
      </c>
      <c r="J10024" s="173">
        <v>58</v>
      </c>
      <c r="K10024" s="188">
        <v>2</v>
      </c>
      <c r="L10024" s="188">
        <v>2</v>
      </c>
      <c r="M10024" s="188">
        <v>4</v>
      </c>
      <c r="O10024" s="165"/>
      <c r="P10024" s="174"/>
      <c r="Q10024" s="174"/>
      <c r="R10024" s="174"/>
      <c r="S10024" s="166"/>
    </row>
    <row r="10025" spans="1:19" x14ac:dyDescent="0.15">
      <c r="A10025">
        <v>1101</v>
      </c>
      <c r="B10025" t="s">
        <v>244</v>
      </c>
      <c r="C10025">
        <v>59</v>
      </c>
      <c r="D10025">
        <f t="shared" si="491"/>
        <v>0</v>
      </c>
      <c r="E10025">
        <f t="shared" si="492"/>
        <v>0</v>
      </c>
      <c r="F10025">
        <f t="shared" si="493"/>
        <v>0</v>
      </c>
      <c r="G10025">
        <v>1</v>
      </c>
      <c r="I10025" s="172" t="s">
        <v>244</v>
      </c>
      <c r="J10025" s="173">
        <v>59</v>
      </c>
      <c r="K10025" s="189"/>
      <c r="L10025" s="189"/>
      <c r="M10025" s="189"/>
      <c r="O10025" s="165"/>
      <c r="P10025" s="174"/>
      <c r="Q10025" s="174"/>
      <c r="R10025" s="174"/>
      <c r="S10025" s="166"/>
    </row>
    <row r="10026" spans="1:19" x14ac:dyDescent="0.15">
      <c r="A10026">
        <v>1101</v>
      </c>
      <c r="B10026" t="s">
        <v>244</v>
      </c>
      <c r="C10026">
        <v>60</v>
      </c>
      <c r="D10026">
        <f t="shared" si="491"/>
        <v>1</v>
      </c>
      <c r="E10026">
        <f t="shared" si="492"/>
        <v>2</v>
      </c>
      <c r="F10026">
        <f t="shared" si="493"/>
        <v>3</v>
      </c>
      <c r="G10026">
        <v>1</v>
      </c>
      <c r="I10026" s="172" t="s">
        <v>244</v>
      </c>
      <c r="J10026" s="173">
        <v>60</v>
      </c>
      <c r="K10026" s="188">
        <v>1</v>
      </c>
      <c r="L10026" s="188">
        <v>2</v>
      </c>
      <c r="M10026" s="188">
        <v>3</v>
      </c>
      <c r="O10026" s="165"/>
      <c r="P10026" s="174"/>
      <c r="Q10026" s="174"/>
      <c r="R10026" s="174"/>
      <c r="S10026" s="166"/>
    </row>
    <row r="10027" spans="1:19" x14ac:dyDescent="0.15">
      <c r="A10027">
        <v>1101</v>
      </c>
      <c r="B10027" t="s">
        <v>244</v>
      </c>
      <c r="C10027">
        <v>61</v>
      </c>
      <c r="D10027">
        <f t="shared" si="491"/>
        <v>0</v>
      </c>
      <c r="E10027">
        <f t="shared" si="492"/>
        <v>0</v>
      </c>
      <c r="F10027">
        <f t="shared" si="493"/>
        <v>0</v>
      </c>
      <c r="G10027">
        <v>1</v>
      </c>
      <c r="I10027" s="172" t="s">
        <v>244</v>
      </c>
      <c r="J10027" s="173">
        <v>61</v>
      </c>
      <c r="K10027" s="189"/>
      <c r="L10027" s="189"/>
      <c r="M10027" s="189"/>
      <c r="O10027" s="165"/>
      <c r="P10027" s="174"/>
      <c r="Q10027" s="174"/>
      <c r="R10027" s="174"/>
      <c r="S10027" s="166"/>
    </row>
    <row r="10028" spans="1:19" x14ac:dyDescent="0.15">
      <c r="A10028">
        <v>1101</v>
      </c>
      <c r="B10028" t="s">
        <v>244</v>
      </c>
      <c r="C10028">
        <v>62</v>
      </c>
      <c r="D10028">
        <f t="shared" si="491"/>
        <v>2</v>
      </c>
      <c r="E10028">
        <f t="shared" si="492"/>
        <v>2</v>
      </c>
      <c r="F10028">
        <f t="shared" si="493"/>
        <v>4</v>
      </c>
      <c r="G10028">
        <v>1</v>
      </c>
      <c r="I10028" s="172" t="s">
        <v>244</v>
      </c>
      <c r="J10028" s="173">
        <v>62</v>
      </c>
      <c r="K10028" s="188">
        <v>2</v>
      </c>
      <c r="L10028" s="188">
        <v>2</v>
      </c>
      <c r="M10028" s="188">
        <v>4</v>
      </c>
      <c r="O10028" s="165"/>
      <c r="P10028" s="174"/>
      <c r="Q10028" s="174"/>
      <c r="R10028" s="174"/>
      <c r="S10028" s="166"/>
    </row>
    <row r="10029" spans="1:19" x14ac:dyDescent="0.15">
      <c r="A10029">
        <v>1101</v>
      </c>
      <c r="B10029" t="s">
        <v>244</v>
      </c>
      <c r="C10029">
        <v>63</v>
      </c>
      <c r="D10029">
        <f t="shared" si="491"/>
        <v>3</v>
      </c>
      <c r="E10029">
        <f t="shared" si="492"/>
        <v>1</v>
      </c>
      <c r="F10029">
        <f t="shared" si="493"/>
        <v>4</v>
      </c>
      <c r="G10029">
        <v>1</v>
      </c>
      <c r="I10029" s="172" t="s">
        <v>244</v>
      </c>
      <c r="J10029" s="173">
        <v>63</v>
      </c>
      <c r="K10029" s="188">
        <v>3</v>
      </c>
      <c r="L10029" s="188">
        <v>1</v>
      </c>
      <c r="M10029" s="188">
        <v>4</v>
      </c>
      <c r="O10029" s="165"/>
      <c r="P10029" s="174"/>
      <c r="Q10029" s="174"/>
      <c r="R10029" s="174"/>
      <c r="S10029" s="166"/>
    </row>
    <row r="10030" spans="1:19" x14ac:dyDescent="0.15">
      <c r="A10030">
        <v>1101</v>
      </c>
      <c r="B10030" t="s">
        <v>244</v>
      </c>
      <c r="C10030">
        <v>64</v>
      </c>
      <c r="D10030">
        <f t="shared" si="491"/>
        <v>3</v>
      </c>
      <c r="E10030">
        <f t="shared" si="492"/>
        <v>3</v>
      </c>
      <c r="F10030">
        <f t="shared" si="493"/>
        <v>6</v>
      </c>
      <c r="G10030">
        <v>1</v>
      </c>
      <c r="I10030" s="172" t="s">
        <v>244</v>
      </c>
      <c r="J10030" s="173">
        <v>64</v>
      </c>
      <c r="K10030" s="188">
        <v>3</v>
      </c>
      <c r="L10030" s="188">
        <v>3</v>
      </c>
      <c r="M10030" s="188">
        <v>6</v>
      </c>
      <c r="O10030" s="165"/>
      <c r="P10030" s="174"/>
      <c r="Q10030" s="174"/>
      <c r="R10030" s="174"/>
      <c r="S10030" s="166"/>
    </row>
    <row r="10031" spans="1:19" x14ac:dyDescent="0.15">
      <c r="A10031">
        <v>1101</v>
      </c>
      <c r="B10031" t="s">
        <v>244</v>
      </c>
      <c r="C10031">
        <v>65</v>
      </c>
      <c r="D10031">
        <f t="shared" ref="D10031:D10094" si="494">K10031</f>
        <v>2</v>
      </c>
      <c r="E10031">
        <f t="shared" ref="E10031:E10094" si="495">L10031</f>
        <v>2</v>
      </c>
      <c r="F10031">
        <f t="shared" ref="F10031:F10094" si="496">M10031</f>
        <v>4</v>
      </c>
      <c r="G10031">
        <v>1</v>
      </c>
      <c r="I10031" s="172" t="s">
        <v>244</v>
      </c>
      <c r="J10031" s="173">
        <v>65</v>
      </c>
      <c r="K10031" s="188">
        <v>2</v>
      </c>
      <c r="L10031" s="188">
        <v>2</v>
      </c>
      <c r="M10031" s="188">
        <v>4</v>
      </c>
      <c r="O10031" s="165"/>
      <c r="P10031" s="174"/>
      <c r="Q10031" s="174"/>
      <c r="R10031" s="174"/>
      <c r="S10031" s="166"/>
    </row>
    <row r="10032" spans="1:19" x14ac:dyDescent="0.15">
      <c r="A10032">
        <v>1101</v>
      </c>
      <c r="B10032" t="s">
        <v>244</v>
      </c>
      <c r="C10032">
        <v>66</v>
      </c>
      <c r="D10032">
        <f t="shared" si="494"/>
        <v>3</v>
      </c>
      <c r="E10032">
        <f t="shared" si="495"/>
        <v>4</v>
      </c>
      <c r="F10032">
        <f t="shared" si="496"/>
        <v>7</v>
      </c>
      <c r="G10032">
        <v>1</v>
      </c>
      <c r="I10032" s="172" t="s">
        <v>244</v>
      </c>
      <c r="J10032" s="173">
        <v>66</v>
      </c>
      <c r="K10032" s="188">
        <v>3</v>
      </c>
      <c r="L10032" s="188">
        <v>4</v>
      </c>
      <c r="M10032" s="188">
        <v>7</v>
      </c>
      <c r="O10032" s="165"/>
      <c r="P10032" s="174"/>
      <c r="Q10032" s="174"/>
      <c r="R10032" s="174"/>
      <c r="S10032" s="166"/>
    </row>
    <row r="10033" spans="1:19" x14ac:dyDescent="0.15">
      <c r="A10033">
        <v>1101</v>
      </c>
      <c r="B10033" t="s">
        <v>244</v>
      </c>
      <c r="C10033">
        <v>67</v>
      </c>
      <c r="D10033">
        <f t="shared" si="494"/>
        <v>2</v>
      </c>
      <c r="E10033">
        <f t="shared" si="495"/>
        <v>0</v>
      </c>
      <c r="F10033">
        <f t="shared" si="496"/>
        <v>2</v>
      </c>
      <c r="G10033">
        <v>1</v>
      </c>
      <c r="I10033" s="172" t="s">
        <v>244</v>
      </c>
      <c r="J10033" s="173">
        <v>67</v>
      </c>
      <c r="K10033" s="188">
        <v>2</v>
      </c>
      <c r="L10033" s="188">
        <v>0</v>
      </c>
      <c r="M10033" s="188">
        <v>2</v>
      </c>
      <c r="O10033" s="165"/>
      <c r="P10033" s="174"/>
      <c r="Q10033" s="174"/>
      <c r="R10033" s="174"/>
      <c r="S10033" s="166"/>
    </row>
    <row r="10034" spans="1:19" x14ac:dyDescent="0.15">
      <c r="A10034">
        <v>1101</v>
      </c>
      <c r="B10034" t="s">
        <v>244</v>
      </c>
      <c r="C10034">
        <v>68</v>
      </c>
      <c r="D10034">
        <f t="shared" si="494"/>
        <v>2</v>
      </c>
      <c r="E10034">
        <f t="shared" si="495"/>
        <v>0</v>
      </c>
      <c r="F10034">
        <f t="shared" si="496"/>
        <v>2</v>
      </c>
      <c r="G10034">
        <v>1</v>
      </c>
      <c r="I10034" s="172" t="s">
        <v>244</v>
      </c>
      <c r="J10034" s="173">
        <v>68</v>
      </c>
      <c r="K10034" s="188">
        <v>2</v>
      </c>
      <c r="L10034" s="188">
        <v>0</v>
      </c>
      <c r="M10034" s="188">
        <v>2</v>
      </c>
      <c r="O10034" s="165"/>
      <c r="P10034" s="176"/>
      <c r="Q10034" s="176"/>
      <c r="R10034" s="176"/>
      <c r="S10034" s="167"/>
    </row>
    <row r="10035" spans="1:19" x14ac:dyDescent="0.15">
      <c r="A10035">
        <v>1101</v>
      </c>
      <c r="B10035" t="s">
        <v>244</v>
      </c>
      <c r="C10035">
        <v>69</v>
      </c>
      <c r="D10035">
        <f t="shared" si="494"/>
        <v>2</v>
      </c>
      <c r="E10035">
        <f t="shared" si="495"/>
        <v>1</v>
      </c>
      <c r="F10035">
        <f t="shared" si="496"/>
        <v>3</v>
      </c>
      <c r="G10035">
        <v>1</v>
      </c>
      <c r="I10035" s="172" t="s">
        <v>244</v>
      </c>
      <c r="J10035" s="173">
        <v>69</v>
      </c>
      <c r="K10035" s="188">
        <v>2</v>
      </c>
      <c r="L10035" s="188">
        <v>1</v>
      </c>
      <c r="M10035" s="188">
        <v>3</v>
      </c>
      <c r="O10035" s="165"/>
      <c r="P10035" s="174"/>
      <c r="Q10035" s="174"/>
      <c r="R10035" s="174"/>
      <c r="S10035" s="166"/>
    </row>
    <row r="10036" spans="1:19" x14ac:dyDescent="0.15">
      <c r="A10036">
        <v>1101</v>
      </c>
      <c r="B10036" t="s">
        <v>244</v>
      </c>
      <c r="C10036">
        <v>70</v>
      </c>
      <c r="D10036">
        <f t="shared" si="494"/>
        <v>1</v>
      </c>
      <c r="E10036">
        <f t="shared" si="495"/>
        <v>2</v>
      </c>
      <c r="F10036">
        <f t="shared" si="496"/>
        <v>3</v>
      </c>
      <c r="G10036">
        <v>1</v>
      </c>
      <c r="I10036" s="172" t="s">
        <v>244</v>
      </c>
      <c r="J10036" s="173">
        <v>70</v>
      </c>
      <c r="K10036" s="188">
        <v>1</v>
      </c>
      <c r="L10036" s="188">
        <v>2</v>
      </c>
      <c r="M10036" s="188">
        <v>3</v>
      </c>
      <c r="O10036" s="165"/>
      <c r="P10036" s="174"/>
      <c r="Q10036" s="174"/>
      <c r="R10036" s="174"/>
      <c r="S10036" s="166"/>
    </row>
    <row r="10037" spans="1:19" x14ac:dyDescent="0.15">
      <c r="A10037">
        <v>1101</v>
      </c>
      <c r="B10037" t="s">
        <v>244</v>
      </c>
      <c r="C10037">
        <v>71</v>
      </c>
      <c r="D10037">
        <f t="shared" si="494"/>
        <v>1</v>
      </c>
      <c r="E10037">
        <f t="shared" si="495"/>
        <v>0</v>
      </c>
      <c r="F10037">
        <f t="shared" si="496"/>
        <v>1</v>
      </c>
      <c r="G10037">
        <v>1</v>
      </c>
      <c r="I10037" s="172" t="s">
        <v>244</v>
      </c>
      <c r="J10037" s="173">
        <v>71</v>
      </c>
      <c r="K10037" s="188">
        <v>1</v>
      </c>
      <c r="L10037" s="188">
        <v>0</v>
      </c>
      <c r="M10037" s="188">
        <v>1</v>
      </c>
      <c r="O10037" s="165"/>
      <c r="P10037" s="174"/>
      <c r="Q10037" s="174"/>
      <c r="R10037" s="174"/>
      <c r="S10037" s="166"/>
    </row>
    <row r="10038" spans="1:19" x14ac:dyDescent="0.15">
      <c r="A10038">
        <v>1101</v>
      </c>
      <c r="B10038" t="s">
        <v>244</v>
      </c>
      <c r="C10038">
        <v>72</v>
      </c>
      <c r="D10038">
        <f t="shared" si="494"/>
        <v>0</v>
      </c>
      <c r="E10038">
        <f t="shared" si="495"/>
        <v>1</v>
      </c>
      <c r="F10038">
        <f t="shared" si="496"/>
        <v>1</v>
      </c>
      <c r="G10038">
        <v>1</v>
      </c>
      <c r="I10038" s="172" t="s">
        <v>244</v>
      </c>
      <c r="J10038" s="173">
        <v>72</v>
      </c>
      <c r="K10038" s="188">
        <v>0</v>
      </c>
      <c r="L10038" s="188">
        <v>1</v>
      </c>
      <c r="M10038" s="188">
        <v>1</v>
      </c>
      <c r="O10038" s="165"/>
      <c r="P10038" s="174"/>
      <c r="Q10038" s="174"/>
      <c r="R10038" s="174"/>
      <c r="S10038" s="166"/>
    </row>
    <row r="10039" spans="1:19" x14ac:dyDescent="0.15">
      <c r="A10039">
        <v>1101</v>
      </c>
      <c r="B10039" t="s">
        <v>244</v>
      </c>
      <c r="C10039">
        <v>73</v>
      </c>
      <c r="D10039">
        <f t="shared" si="494"/>
        <v>0</v>
      </c>
      <c r="E10039">
        <f t="shared" si="495"/>
        <v>0</v>
      </c>
      <c r="F10039">
        <f t="shared" si="496"/>
        <v>0</v>
      </c>
      <c r="G10039">
        <v>1</v>
      </c>
      <c r="I10039" s="172" t="s">
        <v>244</v>
      </c>
      <c r="J10039" s="173">
        <v>73</v>
      </c>
      <c r="K10039" s="189"/>
      <c r="L10039" s="189"/>
      <c r="M10039" s="189"/>
      <c r="O10039" s="165"/>
      <c r="P10039" s="174"/>
      <c r="Q10039" s="174"/>
      <c r="R10039" s="174"/>
      <c r="S10039" s="166"/>
    </row>
    <row r="10040" spans="1:19" x14ac:dyDescent="0.15">
      <c r="A10040">
        <v>1101</v>
      </c>
      <c r="B10040" t="s">
        <v>244</v>
      </c>
      <c r="C10040">
        <v>74</v>
      </c>
      <c r="D10040">
        <f t="shared" si="494"/>
        <v>1</v>
      </c>
      <c r="E10040">
        <f t="shared" si="495"/>
        <v>0</v>
      </c>
      <c r="F10040">
        <f t="shared" si="496"/>
        <v>1</v>
      </c>
      <c r="G10040">
        <v>1</v>
      </c>
      <c r="I10040" s="172" t="s">
        <v>244</v>
      </c>
      <c r="J10040" s="173">
        <v>74</v>
      </c>
      <c r="K10040" s="188">
        <v>1</v>
      </c>
      <c r="L10040" s="188">
        <v>0</v>
      </c>
      <c r="M10040" s="188">
        <v>1</v>
      </c>
      <c r="O10040" s="165"/>
      <c r="P10040" s="174"/>
      <c r="Q10040" s="174"/>
      <c r="R10040" s="174"/>
      <c r="S10040" s="166"/>
    </row>
    <row r="10041" spans="1:19" x14ac:dyDescent="0.15">
      <c r="A10041">
        <v>1101</v>
      </c>
      <c r="B10041" t="s">
        <v>244</v>
      </c>
      <c r="C10041">
        <v>75</v>
      </c>
      <c r="D10041">
        <f t="shared" si="494"/>
        <v>0</v>
      </c>
      <c r="E10041">
        <f t="shared" si="495"/>
        <v>2</v>
      </c>
      <c r="F10041">
        <f t="shared" si="496"/>
        <v>2</v>
      </c>
      <c r="G10041">
        <v>1</v>
      </c>
      <c r="I10041" s="172" t="s">
        <v>244</v>
      </c>
      <c r="J10041" s="173">
        <v>75</v>
      </c>
      <c r="K10041" s="188">
        <v>0</v>
      </c>
      <c r="L10041" s="188">
        <v>2</v>
      </c>
      <c r="M10041" s="188">
        <v>2</v>
      </c>
      <c r="O10041" s="165"/>
      <c r="P10041" s="176"/>
      <c r="Q10041" s="176"/>
      <c r="R10041" s="176"/>
      <c r="S10041" s="167"/>
    </row>
    <row r="10042" spans="1:19" x14ac:dyDescent="0.15">
      <c r="A10042">
        <v>1101</v>
      </c>
      <c r="B10042" t="s">
        <v>244</v>
      </c>
      <c r="C10042">
        <v>76</v>
      </c>
      <c r="D10042">
        <f t="shared" si="494"/>
        <v>1</v>
      </c>
      <c r="E10042">
        <f t="shared" si="495"/>
        <v>1</v>
      </c>
      <c r="F10042">
        <f t="shared" si="496"/>
        <v>2</v>
      </c>
      <c r="G10042">
        <v>1</v>
      </c>
      <c r="I10042" s="172" t="s">
        <v>244</v>
      </c>
      <c r="J10042" s="173">
        <v>76</v>
      </c>
      <c r="K10042" s="188">
        <v>1</v>
      </c>
      <c r="L10042" s="188">
        <v>1</v>
      </c>
      <c r="M10042" s="188">
        <v>2</v>
      </c>
      <c r="O10042" s="165"/>
      <c r="P10042" s="174"/>
      <c r="Q10042" s="174"/>
      <c r="R10042" s="174"/>
      <c r="S10042" s="166"/>
    </row>
    <row r="10043" spans="1:19" x14ac:dyDescent="0.15">
      <c r="A10043">
        <v>1101</v>
      </c>
      <c r="B10043" t="s">
        <v>244</v>
      </c>
      <c r="C10043">
        <v>77</v>
      </c>
      <c r="D10043">
        <f t="shared" si="494"/>
        <v>2</v>
      </c>
      <c r="E10043">
        <f t="shared" si="495"/>
        <v>1</v>
      </c>
      <c r="F10043">
        <f t="shared" si="496"/>
        <v>3</v>
      </c>
      <c r="G10043">
        <v>1</v>
      </c>
      <c r="I10043" s="172" t="s">
        <v>244</v>
      </c>
      <c r="J10043" s="173">
        <v>77</v>
      </c>
      <c r="K10043" s="188">
        <v>2</v>
      </c>
      <c r="L10043" s="188">
        <v>1</v>
      </c>
      <c r="M10043" s="188">
        <v>3</v>
      </c>
      <c r="O10043" s="165"/>
      <c r="P10043" s="174"/>
      <c r="Q10043" s="174"/>
      <c r="R10043" s="174"/>
      <c r="S10043" s="166"/>
    </row>
    <row r="10044" spans="1:19" x14ac:dyDescent="0.15">
      <c r="A10044">
        <v>1101</v>
      </c>
      <c r="B10044" t="s">
        <v>244</v>
      </c>
      <c r="C10044">
        <v>78</v>
      </c>
      <c r="D10044">
        <f t="shared" si="494"/>
        <v>0</v>
      </c>
      <c r="E10044">
        <f t="shared" si="495"/>
        <v>3</v>
      </c>
      <c r="F10044">
        <f t="shared" si="496"/>
        <v>3</v>
      </c>
      <c r="G10044">
        <v>1</v>
      </c>
      <c r="I10044" s="172" t="s">
        <v>244</v>
      </c>
      <c r="J10044" s="173">
        <v>78</v>
      </c>
      <c r="K10044" s="188">
        <v>0</v>
      </c>
      <c r="L10044" s="188">
        <v>3</v>
      </c>
      <c r="M10044" s="188">
        <v>3</v>
      </c>
      <c r="O10044" s="165"/>
      <c r="P10044" s="174"/>
      <c r="Q10044" s="174"/>
      <c r="R10044" s="174"/>
      <c r="S10044" s="166"/>
    </row>
    <row r="10045" spans="1:19" x14ac:dyDescent="0.15">
      <c r="A10045">
        <v>1101</v>
      </c>
      <c r="B10045" t="s">
        <v>244</v>
      </c>
      <c r="C10045">
        <v>79</v>
      </c>
      <c r="D10045">
        <f t="shared" si="494"/>
        <v>0</v>
      </c>
      <c r="E10045">
        <f t="shared" si="495"/>
        <v>1</v>
      </c>
      <c r="F10045">
        <f t="shared" si="496"/>
        <v>1</v>
      </c>
      <c r="G10045">
        <v>1</v>
      </c>
      <c r="I10045" s="172" t="s">
        <v>244</v>
      </c>
      <c r="J10045" s="173">
        <v>79</v>
      </c>
      <c r="K10045" s="188">
        <v>0</v>
      </c>
      <c r="L10045" s="188">
        <v>1</v>
      </c>
      <c r="M10045" s="188">
        <v>1</v>
      </c>
      <c r="O10045" s="165"/>
      <c r="P10045" s="174"/>
      <c r="Q10045" s="174"/>
      <c r="R10045" s="174"/>
      <c r="S10045" s="166"/>
    </row>
    <row r="10046" spans="1:19" x14ac:dyDescent="0.15">
      <c r="A10046">
        <v>1101</v>
      </c>
      <c r="B10046" t="s">
        <v>244</v>
      </c>
      <c r="C10046">
        <v>80</v>
      </c>
      <c r="D10046">
        <f t="shared" si="494"/>
        <v>0</v>
      </c>
      <c r="E10046">
        <f t="shared" si="495"/>
        <v>0</v>
      </c>
      <c r="F10046">
        <f t="shared" si="496"/>
        <v>0</v>
      </c>
      <c r="G10046">
        <v>1</v>
      </c>
      <c r="I10046" s="172" t="s">
        <v>244</v>
      </c>
      <c r="J10046" s="173">
        <v>80</v>
      </c>
      <c r="K10046" s="189"/>
      <c r="L10046" s="189"/>
      <c r="M10046" s="189"/>
      <c r="O10046" s="165"/>
      <c r="P10046" s="174"/>
      <c r="Q10046" s="174"/>
      <c r="R10046" s="174"/>
      <c r="S10046" s="166"/>
    </row>
    <row r="10047" spans="1:19" x14ac:dyDescent="0.15">
      <c r="A10047">
        <v>1101</v>
      </c>
      <c r="B10047" t="s">
        <v>244</v>
      </c>
      <c r="C10047">
        <v>81</v>
      </c>
      <c r="D10047">
        <f t="shared" si="494"/>
        <v>0</v>
      </c>
      <c r="E10047">
        <f t="shared" si="495"/>
        <v>1</v>
      </c>
      <c r="F10047">
        <f t="shared" si="496"/>
        <v>1</v>
      </c>
      <c r="G10047">
        <v>1</v>
      </c>
      <c r="I10047" s="172" t="s">
        <v>244</v>
      </c>
      <c r="J10047" s="173">
        <v>81</v>
      </c>
      <c r="K10047" s="188">
        <v>0</v>
      </c>
      <c r="L10047" s="188">
        <v>1</v>
      </c>
      <c r="M10047" s="188">
        <v>1</v>
      </c>
      <c r="O10047" s="165"/>
      <c r="P10047" s="174"/>
      <c r="Q10047" s="174"/>
      <c r="R10047" s="174"/>
      <c r="S10047" s="166"/>
    </row>
    <row r="10048" spans="1:19" x14ac:dyDescent="0.15">
      <c r="A10048">
        <v>1101</v>
      </c>
      <c r="B10048" t="s">
        <v>244</v>
      </c>
      <c r="C10048">
        <v>82</v>
      </c>
      <c r="D10048">
        <f t="shared" si="494"/>
        <v>2</v>
      </c>
      <c r="E10048">
        <f t="shared" si="495"/>
        <v>1</v>
      </c>
      <c r="F10048">
        <f t="shared" si="496"/>
        <v>3</v>
      </c>
      <c r="G10048">
        <v>1</v>
      </c>
      <c r="I10048" s="172" t="s">
        <v>244</v>
      </c>
      <c r="J10048" s="173">
        <v>82</v>
      </c>
      <c r="K10048" s="188">
        <v>2</v>
      </c>
      <c r="L10048" s="188">
        <v>1</v>
      </c>
      <c r="M10048" s="188">
        <v>3</v>
      </c>
      <c r="O10048" s="165"/>
      <c r="P10048" s="174"/>
      <c r="Q10048" s="174"/>
      <c r="R10048" s="174"/>
      <c r="S10048" s="166"/>
    </row>
    <row r="10049" spans="1:19" x14ac:dyDescent="0.15">
      <c r="A10049">
        <v>1101</v>
      </c>
      <c r="B10049" t="s">
        <v>244</v>
      </c>
      <c r="C10049">
        <v>83</v>
      </c>
      <c r="D10049">
        <f t="shared" si="494"/>
        <v>0</v>
      </c>
      <c r="E10049">
        <f t="shared" si="495"/>
        <v>0</v>
      </c>
      <c r="F10049">
        <f t="shared" si="496"/>
        <v>0</v>
      </c>
      <c r="G10049">
        <v>1</v>
      </c>
      <c r="I10049" s="172" t="s">
        <v>244</v>
      </c>
      <c r="J10049" s="173">
        <v>83</v>
      </c>
      <c r="K10049" s="189"/>
      <c r="L10049" s="189"/>
      <c r="M10049" s="189"/>
      <c r="O10049" s="165"/>
      <c r="P10049" s="174"/>
      <c r="Q10049" s="174"/>
      <c r="R10049" s="174"/>
      <c r="S10049" s="166"/>
    </row>
    <row r="10050" spans="1:19" x14ac:dyDescent="0.15">
      <c r="A10050">
        <v>1101</v>
      </c>
      <c r="B10050" t="s">
        <v>244</v>
      </c>
      <c r="C10050">
        <v>84</v>
      </c>
      <c r="D10050">
        <f t="shared" si="494"/>
        <v>2</v>
      </c>
      <c r="E10050">
        <f t="shared" si="495"/>
        <v>0</v>
      </c>
      <c r="F10050">
        <f t="shared" si="496"/>
        <v>2</v>
      </c>
      <c r="G10050">
        <v>1</v>
      </c>
      <c r="I10050" s="172" t="s">
        <v>244</v>
      </c>
      <c r="J10050" s="173">
        <v>84</v>
      </c>
      <c r="K10050" s="188">
        <v>2</v>
      </c>
      <c r="L10050" s="188">
        <v>0</v>
      </c>
      <c r="M10050" s="188">
        <v>2</v>
      </c>
      <c r="O10050" s="165"/>
      <c r="P10050" s="174"/>
      <c r="Q10050" s="174"/>
      <c r="R10050" s="174"/>
      <c r="S10050" s="166"/>
    </row>
    <row r="10051" spans="1:19" x14ac:dyDescent="0.15">
      <c r="A10051">
        <v>1101</v>
      </c>
      <c r="B10051" t="s">
        <v>244</v>
      </c>
      <c r="C10051">
        <v>85</v>
      </c>
      <c r="D10051">
        <f t="shared" si="494"/>
        <v>0</v>
      </c>
      <c r="E10051">
        <f t="shared" si="495"/>
        <v>1</v>
      </c>
      <c r="F10051">
        <f t="shared" si="496"/>
        <v>1</v>
      </c>
      <c r="G10051">
        <v>1</v>
      </c>
      <c r="I10051" s="172" t="s">
        <v>244</v>
      </c>
      <c r="J10051" s="173">
        <v>85</v>
      </c>
      <c r="K10051" s="188">
        <v>0</v>
      </c>
      <c r="L10051" s="188">
        <v>1</v>
      </c>
      <c r="M10051" s="188">
        <v>1</v>
      </c>
      <c r="O10051" s="165"/>
      <c r="P10051" s="174"/>
      <c r="Q10051" s="174"/>
      <c r="R10051" s="174"/>
      <c r="S10051" s="166"/>
    </row>
    <row r="10052" spans="1:19" x14ac:dyDescent="0.15">
      <c r="A10052">
        <v>1101</v>
      </c>
      <c r="B10052" t="s">
        <v>244</v>
      </c>
      <c r="C10052">
        <v>86</v>
      </c>
      <c r="D10052">
        <f t="shared" si="494"/>
        <v>0</v>
      </c>
      <c r="E10052">
        <f t="shared" si="495"/>
        <v>0</v>
      </c>
      <c r="F10052">
        <f t="shared" si="496"/>
        <v>0</v>
      </c>
      <c r="G10052">
        <v>1</v>
      </c>
      <c r="I10052" s="172" t="s">
        <v>244</v>
      </c>
      <c r="J10052" s="173">
        <v>86</v>
      </c>
      <c r="K10052" s="189"/>
      <c r="L10052" s="189"/>
      <c r="M10052" s="189"/>
      <c r="O10052" s="165"/>
      <c r="P10052" s="174"/>
      <c r="Q10052" s="174"/>
      <c r="R10052" s="174"/>
      <c r="S10052" s="166"/>
    </row>
    <row r="10053" spans="1:19" x14ac:dyDescent="0.15">
      <c r="A10053">
        <v>1101</v>
      </c>
      <c r="B10053" t="s">
        <v>244</v>
      </c>
      <c r="C10053">
        <v>87</v>
      </c>
      <c r="D10053">
        <f t="shared" si="494"/>
        <v>1</v>
      </c>
      <c r="E10053">
        <f t="shared" si="495"/>
        <v>2</v>
      </c>
      <c r="F10053">
        <f t="shared" si="496"/>
        <v>3</v>
      </c>
      <c r="G10053">
        <v>1</v>
      </c>
      <c r="I10053" s="172" t="s">
        <v>244</v>
      </c>
      <c r="J10053" s="173">
        <v>87</v>
      </c>
      <c r="K10053" s="188">
        <v>1</v>
      </c>
      <c r="L10053" s="188">
        <v>2</v>
      </c>
      <c r="M10053" s="188">
        <v>3</v>
      </c>
      <c r="O10053" s="165"/>
      <c r="P10053" s="174"/>
      <c r="Q10053" s="174"/>
      <c r="R10053" s="174"/>
      <c r="S10053" s="166"/>
    </row>
    <row r="10054" spans="1:19" x14ac:dyDescent="0.15">
      <c r="A10054">
        <v>1101</v>
      </c>
      <c r="B10054" t="s">
        <v>244</v>
      </c>
      <c r="C10054">
        <v>88</v>
      </c>
      <c r="D10054">
        <f t="shared" si="494"/>
        <v>1</v>
      </c>
      <c r="E10054">
        <f t="shared" si="495"/>
        <v>1</v>
      </c>
      <c r="F10054">
        <f t="shared" si="496"/>
        <v>2</v>
      </c>
      <c r="G10054">
        <v>1</v>
      </c>
      <c r="I10054" s="172" t="s">
        <v>244</v>
      </c>
      <c r="J10054" s="173">
        <v>88</v>
      </c>
      <c r="K10054" s="188">
        <v>1</v>
      </c>
      <c r="L10054" s="188">
        <v>1</v>
      </c>
      <c r="M10054" s="188">
        <v>2</v>
      </c>
      <c r="O10054" s="165"/>
      <c r="P10054" s="174"/>
      <c r="Q10054" s="174"/>
      <c r="R10054" s="174"/>
      <c r="S10054" s="166"/>
    </row>
    <row r="10055" spans="1:19" x14ac:dyDescent="0.15">
      <c r="A10055">
        <v>1101</v>
      </c>
      <c r="B10055" t="s">
        <v>244</v>
      </c>
      <c r="C10055">
        <v>89</v>
      </c>
      <c r="D10055">
        <f t="shared" si="494"/>
        <v>0</v>
      </c>
      <c r="E10055">
        <f t="shared" si="495"/>
        <v>1</v>
      </c>
      <c r="F10055">
        <f t="shared" si="496"/>
        <v>1</v>
      </c>
      <c r="G10055">
        <v>1</v>
      </c>
      <c r="I10055" s="172" t="s">
        <v>244</v>
      </c>
      <c r="J10055" s="173">
        <v>89</v>
      </c>
      <c r="K10055" s="188">
        <v>0</v>
      </c>
      <c r="L10055" s="188">
        <v>1</v>
      </c>
      <c r="M10055" s="188">
        <v>1</v>
      </c>
      <c r="O10055" s="165"/>
      <c r="P10055" s="174"/>
      <c r="Q10055" s="174"/>
      <c r="R10055" s="174"/>
      <c r="S10055" s="166"/>
    </row>
    <row r="10056" spans="1:19" x14ac:dyDescent="0.15">
      <c r="A10056">
        <v>1101</v>
      </c>
      <c r="B10056" t="s">
        <v>244</v>
      </c>
      <c r="C10056">
        <v>90</v>
      </c>
      <c r="D10056">
        <f t="shared" si="494"/>
        <v>1</v>
      </c>
      <c r="E10056">
        <f t="shared" si="495"/>
        <v>1</v>
      </c>
      <c r="F10056">
        <f t="shared" si="496"/>
        <v>2</v>
      </c>
      <c r="G10056">
        <v>1</v>
      </c>
      <c r="I10056" s="172" t="s">
        <v>244</v>
      </c>
      <c r="J10056" s="173">
        <v>90</v>
      </c>
      <c r="K10056" s="188">
        <v>1</v>
      </c>
      <c r="L10056" s="188">
        <v>1</v>
      </c>
      <c r="M10056" s="188">
        <v>2</v>
      </c>
      <c r="O10056" s="165"/>
      <c r="P10056" s="176"/>
      <c r="Q10056" s="176"/>
      <c r="R10056" s="176"/>
      <c r="S10056" s="167"/>
    </row>
    <row r="10057" spans="1:19" x14ac:dyDescent="0.15">
      <c r="A10057">
        <v>1101</v>
      </c>
      <c r="B10057" t="s">
        <v>244</v>
      </c>
      <c r="C10057">
        <v>91</v>
      </c>
      <c r="D10057">
        <f t="shared" si="494"/>
        <v>1</v>
      </c>
      <c r="E10057">
        <f t="shared" si="495"/>
        <v>0</v>
      </c>
      <c r="F10057">
        <f t="shared" si="496"/>
        <v>1</v>
      </c>
      <c r="G10057">
        <v>1</v>
      </c>
      <c r="I10057" s="172" t="s">
        <v>244</v>
      </c>
      <c r="J10057" s="173">
        <v>91</v>
      </c>
      <c r="K10057" s="188">
        <v>1</v>
      </c>
      <c r="L10057" s="188">
        <v>0</v>
      </c>
      <c r="M10057" s="188">
        <v>1</v>
      </c>
      <c r="O10057" s="165"/>
      <c r="P10057" s="176"/>
      <c r="Q10057" s="176"/>
      <c r="R10057" s="176"/>
      <c r="S10057" s="167"/>
    </row>
    <row r="10058" spans="1:19" x14ac:dyDescent="0.15">
      <c r="A10058">
        <v>1101</v>
      </c>
      <c r="B10058" t="s">
        <v>244</v>
      </c>
      <c r="C10058">
        <v>92</v>
      </c>
      <c r="D10058">
        <f t="shared" si="494"/>
        <v>0</v>
      </c>
      <c r="E10058">
        <f t="shared" si="495"/>
        <v>2</v>
      </c>
      <c r="F10058">
        <f t="shared" si="496"/>
        <v>2</v>
      </c>
      <c r="G10058">
        <v>1</v>
      </c>
      <c r="I10058" s="172" t="s">
        <v>244</v>
      </c>
      <c r="J10058" s="173">
        <v>92</v>
      </c>
      <c r="K10058" s="188">
        <v>0</v>
      </c>
      <c r="L10058" s="188">
        <v>2</v>
      </c>
      <c r="M10058" s="188">
        <v>2</v>
      </c>
      <c r="O10058" s="165"/>
      <c r="P10058" s="176"/>
      <c r="Q10058" s="176"/>
      <c r="R10058" s="176"/>
      <c r="S10058" s="167"/>
    </row>
    <row r="10059" spans="1:19" x14ac:dyDescent="0.15">
      <c r="A10059">
        <v>1101</v>
      </c>
      <c r="B10059" t="s">
        <v>244</v>
      </c>
      <c r="C10059">
        <v>93</v>
      </c>
      <c r="D10059">
        <f t="shared" si="494"/>
        <v>0</v>
      </c>
      <c r="E10059">
        <f t="shared" si="495"/>
        <v>1</v>
      </c>
      <c r="F10059">
        <f t="shared" si="496"/>
        <v>1</v>
      </c>
      <c r="G10059">
        <v>1</v>
      </c>
      <c r="I10059" s="172" t="s">
        <v>244</v>
      </c>
      <c r="J10059" s="173">
        <v>93</v>
      </c>
      <c r="K10059" s="188">
        <v>0</v>
      </c>
      <c r="L10059" s="188">
        <v>1</v>
      </c>
      <c r="M10059" s="188">
        <v>1</v>
      </c>
      <c r="O10059" s="165"/>
      <c r="P10059" s="174"/>
      <c r="Q10059" s="174"/>
      <c r="R10059" s="174"/>
      <c r="S10059" s="166"/>
    </row>
    <row r="10060" spans="1:19" x14ac:dyDescent="0.15">
      <c r="A10060">
        <v>1101</v>
      </c>
      <c r="B10060" t="s">
        <v>244</v>
      </c>
      <c r="C10060">
        <v>94</v>
      </c>
      <c r="D10060">
        <f t="shared" si="494"/>
        <v>0</v>
      </c>
      <c r="E10060">
        <f t="shared" si="495"/>
        <v>1</v>
      </c>
      <c r="F10060">
        <f t="shared" si="496"/>
        <v>1</v>
      </c>
      <c r="G10060">
        <v>1</v>
      </c>
      <c r="I10060" s="172" t="s">
        <v>244</v>
      </c>
      <c r="J10060" s="173">
        <v>94</v>
      </c>
      <c r="K10060" s="188">
        <v>0</v>
      </c>
      <c r="L10060" s="188">
        <v>1</v>
      </c>
      <c r="M10060" s="188">
        <v>1</v>
      </c>
      <c r="O10060" s="165"/>
      <c r="P10060" s="176"/>
      <c r="Q10060" s="176"/>
      <c r="R10060" s="176"/>
      <c r="S10060" s="167"/>
    </row>
    <row r="10061" spans="1:19" x14ac:dyDescent="0.15">
      <c r="A10061">
        <v>1101</v>
      </c>
      <c r="B10061" t="s">
        <v>244</v>
      </c>
      <c r="C10061">
        <v>95</v>
      </c>
      <c r="D10061">
        <f t="shared" si="494"/>
        <v>0</v>
      </c>
      <c r="E10061">
        <f t="shared" si="495"/>
        <v>0</v>
      </c>
      <c r="F10061">
        <f t="shared" si="496"/>
        <v>0</v>
      </c>
      <c r="G10061">
        <v>1</v>
      </c>
      <c r="I10061" s="172" t="s">
        <v>244</v>
      </c>
      <c r="J10061" s="173">
        <v>95</v>
      </c>
      <c r="K10061" s="189"/>
      <c r="L10061" s="189"/>
      <c r="M10061" s="189"/>
      <c r="O10061" s="165"/>
      <c r="P10061" s="176"/>
      <c r="Q10061" s="176"/>
      <c r="R10061" s="176"/>
      <c r="S10061" s="167"/>
    </row>
    <row r="10062" spans="1:19" x14ac:dyDescent="0.15">
      <c r="A10062">
        <v>1101</v>
      </c>
      <c r="B10062" t="s">
        <v>244</v>
      </c>
      <c r="C10062">
        <v>96</v>
      </c>
      <c r="D10062">
        <f t="shared" si="494"/>
        <v>0</v>
      </c>
      <c r="E10062">
        <f t="shared" si="495"/>
        <v>0</v>
      </c>
      <c r="F10062">
        <f t="shared" si="496"/>
        <v>0</v>
      </c>
      <c r="G10062">
        <v>1</v>
      </c>
      <c r="I10062" s="172" t="s">
        <v>244</v>
      </c>
      <c r="J10062" s="173">
        <v>96</v>
      </c>
      <c r="K10062" s="189"/>
      <c r="L10062" s="189"/>
      <c r="M10062" s="189"/>
      <c r="O10062" s="165"/>
      <c r="P10062" s="176"/>
      <c r="Q10062" s="176"/>
      <c r="R10062" s="176"/>
      <c r="S10062" s="167"/>
    </row>
    <row r="10063" spans="1:19" x14ac:dyDescent="0.15">
      <c r="A10063">
        <v>1101</v>
      </c>
      <c r="B10063" t="s">
        <v>244</v>
      </c>
      <c r="C10063">
        <v>97</v>
      </c>
      <c r="D10063">
        <f t="shared" si="494"/>
        <v>0</v>
      </c>
      <c r="E10063">
        <f t="shared" si="495"/>
        <v>0</v>
      </c>
      <c r="F10063">
        <f t="shared" si="496"/>
        <v>0</v>
      </c>
      <c r="G10063">
        <v>1</v>
      </c>
      <c r="I10063" s="172" t="s">
        <v>244</v>
      </c>
      <c r="J10063" s="173">
        <v>97</v>
      </c>
      <c r="K10063" s="189"/>
      <c r="L10063" s="189"/>
      <c r="M10063" s="189"/>
      <c r="O10063" s="165"/>
      <c r="P10063" s="176"/>
      <c r="Q10063" s="176"/>
      <c r="R10063" s="176"/>
      <c r="S10063" s="167"/>
    </row>
    <row r="10064" spans="1:19" x14ac:dyDescent="0.15">
      <c r="A10064">
        <v>1101</v>
      </c>
      <c r="B10064" t="s">
        <v>244</v>
      </c>
      <c r="C10064">
        <v>98</v>
      </c>
      <c r="D10064">
        <f t="shared" si="494"/>
        <v>0</v>
      </c>
      <c r="E10064">
        <f t="shared" si="495"/>
        <v>0</v>
      </c>
      <c r="F10064">
        <f t="shared" si="496"/>
        <v>0</v>
      </c>
      <c r="G10064">
        <v>1</v>
      </c>
      <c r="I10064" s="172" t="s">
        <v>244</v>
      </c>
      <c r="J10064" s="173">
        <v>98</v>
      </c>
      <c r="K10064" s="189"/>
      <c r="L10064" s="189"/>
      <c r="M10064" s="189"/>
      <c r="O10064" s="165"/>
      <c r="P10064" s="176"/>
      <c r="Q10064" s="176"/>
      <c r="R10064" s="176"/>
      <c r="S10064" s="167"/>
    </row>
    <row r="10065" spans="1:19" x14ac:dyDescent="0.15">
      <c r="A10065">
        <v>1101</v>
      </c>
      <c r="B10065" t="s">
        <v>244</v>
      </c>
      <c r="C10065">
        <v>99</v>
      </c>
      <c r="D10065">
        <f t="shared" si="494"/>
        <v>0</v>
      </c>
      <c r="E10065">
        <f t="shared" si="495"/>
        <v>0</v>
      </c>
      <c r="F10065">
        <f t="shared" si="496"/>
        <v>0</v>
      </c>
      <c r="G10065">
        <v>1</v>
      </c>
      <c r="I10065" s="172" t="s">
        <v>244</v>
      </c>
      <c r="J10065" s="173">
        <v>99</v>
      </c>
      <c r="K10065" s="189"/>
      <c r="L10065" s="189"/>
      <c r="M10065" s="189"/>
      <c r="O10065" s="165"/>
      <c r="P10065" s="176"/>
      <c r="Q10065" s="176"/>
      <c r="R10065" s="176"/>
      <c r="S10065" s="167"/>
    </row>
    <row r="10066" spans="1:19" x14ac:dyDescent="0.15">
      <c r="A10066">
        <v>1101</v>
      </c>
      <c r="B10066" t="s">
        <v>244</v>
      </c>
      <c r="C10066">
        <v>100</v>
      </c>
      <c r="D10066">
        <f t="shared" si="494"/>
        <v>0</v>
      </c>
      <c r="E10066">
        <f t="shared" si="495"/>
        <v>0</v>
      </c>
      <c r="F10066">
        <f t="shared" si="496"/>
        <v>0</v>
      </c>
      <c r="G10066">
        <v>1</v>
      </c>
      <c r="I10066" s="172" t="s">
        <v>244</v>
      </c>
      <c r="J10066" s="173">
        <v>100</v>
      </c>
      <c r="K10066" s="189"/>
      <c r="L10066" s="189"/>
      <c r="M10066" s="189"/>
      <c r="O10066" s="165"/>
      <c r="P10066" s="176"/>
      <c r="Q10066" s="176"/>
      <c r="R10066" s="176"/>
      <c r="S10066" s="167"/>
    </row>
    <row r="10067" spans="1:19" x14ac:dyDescent="0.15">
      <c r="A10067">
        <v>1101</v>
      </c>
      <c r="B10067" t="s">
        <v>244</v>
      </c>
      <c r="C10067">
        <v>101</v>
      </c>
      <c r="D10067">
        <f t="shared" si="494"/>
        <v>0</v>
      </c>
      <c r="E10067">
        <f t="shared" si="495"/>
        <v>0</v>
      </c>
      <c r="F10067">
        <f t="shared" si="496"/>
        <v>0</v>
      </c>
      <c r="G10067">
        <v>1</v>
      </c>
      <c r="I10067" s="172" t="s">
        <v>244</v>
      </c>
      <c r="J10067" s="173">
        <v>101</v>
      </c>
      <c r="K10067" s="189"/>
      <c r="L10067" s="189"/>
      <c r="M10067" s="189"/>
      <c r="O10067" s="165"/>
      <c r="P10067" s="176"/>
      <c r="Q10067" s="176"/>
      <c r="R10067" s="176"/>
      <c r="S10067" s="167"/>
    </row>
    <row r="10068" spans="1:19" x14ac:dyDescent="0.15">
      <c r="A10068">
        <v>1101</v>
      </c>
      <c r="B10068" t="s">
        <v>244</v>
      </c>
      <c r="C10068">
        <v>102</v>
      </c>
      <c r="D10068">
        <f t="shared" si="494"/>
        <v>0</v>
      </c>
      <c r="E10068">
        <f t="shared" si="495"/>
        <v>0</v>
      </c>
      <c r="F10068">
        <f t="shared" si="496"/>
        <v>0</v>
      </c>
      <c r="G10068">
        <v>1</v>
      </c>
      <c r="I10068" s="172" t="s">
        <v>244</v>
      </c>
      <c r="J10068" s="173">
        <v>102</v>
      </c>
      <c r="K10068" s="189"/>
      <c r="L10068" s="189"/>
      <c r="M10068" s="189"/>
      <c r="O10068" s="165"/>
      <c r="P10068" s="176"/>
      <c r="Q10068" s="176"/>
      <c r="R10068" s="176"/>
      <c r="S10068" s="167"/>
    </row>
    <row r="10069" spans="1:19" x14ac:dyDescent="0.15">
      <c r="A10069">
        <v>1101</v>
      </c>
      <c r="B10069" t="s">
        <v>244</v>
      </c>
      <c r="C10069">
        <v>103</v>
      </c>
      <c r="D10069">
        <f t="shared" si="494"/>
        <v>0</v>
      </c>
      <c r="E10069">
        <f t="shared" si="495"/>
        <v>0</v>
      </c>
      <c r="F10069">
        <f t="shared" si="496"/>
        <v>0</v>
      </c>
      <c r="G10069">
        <v>1</v>
      </c>
      <c r="I10069" s="172" t="s">
        <v>244</v>
      </c>
      <c r="J10069" s="173">
        <v>103</v>
      </c>
      <c r="K10069" s="189"/>
      <c r="L10069" s="189"/>
      <c r="M10069" s="189"/>
      <c r="O10069" s="165"/>
      <c r="P10069" s="176"/>
      <c r="Q10069" s="176"/>
      <c r="R10069" s="176"/>
      <c r="S10069" s="167"/>
    </row>
    <row r="10070" spans="1:19" x14ac:dyDescent="0.15">
      <c r="A10070">
        <v>1101</v>
      </c>
      <c r="B10070" t="s">
        <v>244</v>
      </c>
      <c r="C10070">
        <v>104</v>
      </c>
      <c r="D10070">
        <f t="shared" si="494"/>
        <v>0</v>
      </c>
      <c r="E10070">
        <f t="shared" si="495"/>
        <v>0</v>
      </c>
      <c r="F10070">
        <f t="shared" si="496"/>
        <v>0</v>
      </c>
      <c r="G10070">
        <v>1</v>
      </c>
      <c r="I10070" s="172" t="s">
        <v>244</v>
      </c>
      <c r="J10070" s="173">
        <v>104</v>
      </c>
      <c r="K10070" s="189"/>
      <c r="L10070" s="189"/>
      <c r="M10070" s="189"/>
      <c r="O10070" s="165"/>
      <c r="P10070" s="176"/>
      <c r="Q10070" s="176"/>
      <c r="R10070" s="176"/>
      <c r="S10070" s="167"/>
    </row>
    <row r="10071" spans="1:19" x14ac:dyDescent="0.15">
      <c r="A10071">
        <v>1101</v>
      </c>
      <c r="B10071" t="s">
        <v>244</v>
      </c>
      <c r="C10071">
        <v>105</v>
      </c>
      <c r="D10071">
        <f t="shared" si="494"/>
        <v>0</v>
      </c>
      <c r="E10071">
        <f t="shared" si="495"/>
        <v>0</v>
      </c>
      <c r="F10071">
        <f t="shared" si="496"/>
        <v>0</v>
      </c>
      <c r="G10071">
        <v>1</v>
      </c>
      <c r="I10071" s="172" t="s">
        <v>244</v>
      </c>
      <c r="J10071" s="173">
        <v>105</v>
      </c>
      <c r="K10071" s="189"/>
      <c r="L10071" s="189"/>
      <c r="M10071" s="189"/>
      <c r="O10071" s="165"/>
      <c r="P10071" s="176"/>
      <c r="Q10071" s="176"/>
      <c r="R10071" s="176"/>
      <c r="S10071" s="167"/>
    </row>
    <row r="10072" spans="1:19" x14ac:dyDescent="0.15">
      <c r="A10072">
        <v>1102</v>
      </c>
      <c r="B10072" t="s">
        <v>245</v>
      </c>
      <c r="C10072">
        <v>0</v>
      </c>
      <c r="D10072">
        <f t="shared" si="494"/>
        <v>0</v>
      </c>
      <c r="E10072">
        <f t="shared" si="495"/>
        <v>0</v>
      </c>
      <c r="F10072">
        <f t="shared" si="496"/>
        <v>0</v>
      </c>
      <c r="G10072">
        <v>1</v>
      </c>
      <c r="I10072" s="172" t="s">
        <v>245</v>
      </c>
      <c r="J10072" s="173">
        <v>0</v>
      </c>
      <c r="K10072" s="189"/>
      <c r="L10072" s="189"/>
      <c r="M10072" s="189"/>
      <c r="O10072" s="165"/>
      <c r="P10072" s="174"/>
      <c r="Q10072" s="174"/>
      <c r="R10072" s="174"/>
      <c r="S10072" s="166"/>
    </row>
    <row r="10073" spans="1:19" x14ac:dyDescent="0.15">
      <c r="A10073">
        <v>1102</v>
      </c>
      <c r="B10073" t="s">
        <v>245</v>
      </c>
      <c r="C10073">
        <v>1</v>
      </c>
      <c r="D10073">
        <f t="shared" si="494"/>
        <v>1</v>
      </c>
      <c r="E10073">
        <f t="shared" si="495"/>
        <v>1</v>
      </c>
      <c r="F10073">
        <f t="shared" si="496"/>
        <v>2</v>
      </c>
      <c r="G10073">
        <v>1</v>
      </c>
      <c r="I10073" s="172" t="s">
        <v>245</v>
      </c>
      <c r="J10073" s="173">
        <v>1</v>
      </c>
      <c r="K10073" s="188">
        <v>1</v>
      </c>
      <c r="L10073" s="188">
        <v>1</v>
      </c>
      <c r="M10073" s="188">
        <v>2</v>
      </c>
      <c r="O10073" s="165"/>
      <c r="P10073" s="174"/>
      <c r="Q10073" s="174"/>
      <c r="R10073" s="174"/>
      <c r="S10073" s="166"/>
    </row>
    <row r="10074" spans="1:19" x14ac:dyDescent="0.15">
      <c r="A10074">
        <v>1102</v>
      </c>
      <c r="B10074" t="s">
        <v>245</v>
      </c>
      <c r="C10074">
        <v>2</v>
      </c>
      <c r="D10074">
        <f t="shared" si="494"/>
        <v>1</v>
      </c>
      <c r="E10074">
        <f t="shared" si="495"/>
        <v>0</v>
      </c>
      <c r="F10074">
        <f t="shared" si="496"/>
        <v>1</v>
      </c>
      <c r="G10074">
        <v>1</v>
      </c>
      <c r="I10074" s="172" t="s">
        <v>245</v>
      </c>
      <c r="J10074" s="173">
        <v>2</v>
      </c>
      <c r="K10074" s="188">
        <v>1</v>
      </c>
      <c r="L10074" s="188">
        <v>0</v>
      </c>
      <c r="M10074" s="188">
        <v>1</v>
      </c>
      <c r="O10074" s="165"/>
      <c r="P10074" s="174"/>
      <c r="Q10074" s="174"/>
      <c r="R10074" s="174"/>
      <c r="S10074" s="166"/>
    </row>
    <row r="10075" spans="1:19" x14ac:dyDescent="0.15">
      <c r="A10075">
        <v>1102</v>
      </c>
      <c r="B10075" t="s">
        <v>245</v>
      </c>
      <c r="C10075">
        <v>3</v>
      </c>
      <c r="D10075">
        <f t="shared" si="494"/>
        <v>1</v>
      </c>
      <c r="E10075">
        <f t="shared" si="495"/>
        <v>1</v>
      </c>
      <c r="F10075">
        <f t="shared" si="496"/>
        <v>2</v>
      </c>
      <c r="G10075">
        <v>1</v>
      </c>
      <c r="I10075" s="172" t="s">
        <v>245</v>
      </c>
      <c r="J10075" s="173">
        <v>3</v>
      </c>
      <c r="K10075" s="188">
        <v>1</v>
      </c>
      <c r="L10075" s="188">
        <v>1</v>
      </c>
      <c r="M10075" s="188">
        <v>2</v>
      </c>
      <c r="O10075" s="165"/>
      <c r="P10075" s="174"/>
      <c r="Q10075" s="174"/>
      <c r="R10075" s="174"/>
      <c r="S10075" s="166"/>
    </row>
    <row r="10076" spans="1:19" x14ac:dyDescent="0.15">
      <c r="A10076">
        <v>1102</v>
      </c>
      <c r="B10076" t="s">
        <v>245</v>
      </c>
      <c r="C10076">
        <v>4</v>
      </c>
      <c r="D10076">
        <f t="shared" si="494"/>
        <v>0</v>
      </c>
      <c r="E10076">
        <f t="shared" si="495"/>
        <v>1</v>
      </c>
      <c r="F10076">
        <f t="shared" si="496"/>
        <v>1</v>
      </c>
      <c r="G10076">
        <v>1</v>
      </c>
      <c r="I10076" s="172" t="s">
        <v>245</v>
      </c>
      <c r="J10076" s="173">
        <v>4</v>
      </c>
      <c r="K10076" s="188">
        <v>0</v>
      </c>
      <c r="L10076" s="188">
        <v>1</v>
      </c>
      <c r="M10076" s="188">
        <v>1</v>
      </c>
      <c r="O10076" s="165"/>
      <c r="P10076" s="174"/>
      <c r="Q10076" s="174"/>
      <c r="R10076" s="174"/>
      <c r="S10076" s="166"/>
    </row>
    <row r="10077" spans="1:19" x14ac:dyDescent="0.15">
      <c r="A10077">
        <v>1102</v>
      </c>
      <c r="B10077" t="s">
        <v>245</v>
      </c>
      <c r="C10077">
        <v>5</v>
      </c>
      <c r="D10077">
        <f t="shared" si="494"/>
        <v>3</v>
      </c>
      <c r="E10077">
        <f t="shared" si="495"/>
        <v>2</v>
      </c>
      <c r="F10077">
        <f t="shared" si="496"/>
        <v>5</v>
      </c>
      <c r="G10077">
        <v>1</v>
      </c>
      <c r="I10077" s="172" t="s">
        <v>245</v>
      </c>
      <c r="J10077" s="173">
        <v>5</v>
      </c>
      <c r="K10077" s="188">
        <v>3</v>
      </c>
      <c r="L10077" s="188">
        <v>2</v>
      </c>
      <c r="M10077" s="188">
        <v>5</v>
      </c>
      <c r="O10077" s="165"/>
      <c r="P10077" s="174"/>
      <c r="Q10077" s="174"/>
      <c r="R10077" s="174"/>
      <c r="S10077" s="166"/>
    </row>
    <row r="10078" spans="1:19" x14ac:dyDescent="0.15">
      <c r="A10078">
        <v>1102</v>
      </c>
      <c r="B10078" t="s">
        <v>245</v>
      </c>
      <c r="C10078">
        <v>6</v>
      </c>
      <c r="D10078">
        <f t="shared" si="494"/>
        <v>1</v>
      </c>
      <c r="E10078">
        <f t="shared" si="495"/>
        <v>1</v>
      </c>
      <c r="F10078">
        <f t="shared" si="496"/>
        <v>2</v>
      </c>
      <c r="G10078">
        <v>1</v>
      </c>
      <c r="I10078" s="172" t="s">
        <v>245</v>
      </c>
      <c r="J10078" s="173">
        <v>6</v>
      </c>
      <c r="K10078" s="188">
        <v>1</v>
      </c>
      <c r="L10078" s="188">
        <v>1</v>
      </c>
      <c r="M10078" s="188">
        <v>2</v>
      </c>
      <c r="O10078" s="165"/>
      <c r="P10078" s="176"/>
      <c r="Q10078" s="176"/>
      <c r="R10078" s="176"/>
      <c r="S10078" s="167"/>
    </row>
    <row r="10079" spans="1:19" x14ac:dyDescent="0.15">
      <c r="A10079">
        <v>1102</v>
      </c>
      <c r="B10079" t="s">
        <v>245</v>
      </c>
      <c r="C10079">
        <v>7</v>
      </c>
      <c r="D10079">
        <f t="shared" si="494"/>
        <v>2</v>
      </c>
      <c r="E10079">
        <f t="shared" si="495"/>
        <v>1</v>
      </c>
      <c r="F10079">
        <f t="shared" si="496"/>
        <v>3</v>
      </c>
      <c r="G10079">
        <v>1</v>
      </c>
      <c r="I10079" s="172" t="s">
        <v>245</v>
      </c>
      <c r="J10079" s="173">
        <v>7</v>
      </c>
      <c r="K10079" s="188">
        <v>2</v>
      </c>
      <c r="L10079" s="188">
        <v>1</v>
      </c>
      <c r="M10079" s="188">
        <v>3</v>
      </c>
      <c r="O10079" s="165"/>
      <c r="P10079" s="174"/>
      <c r="Q10079" s="174"/>
      <c r="R10079" s="174"/>
      <c r="S10079" s="166"/>
    </row>
    <row r="10080" spans="1:19" x14ac:dyDescent="0.15">
      <c r="A10080">
        <v>1102</v>
      </c>
      <c r="B10080" t="s">
        <v>245</v>
      </c>
      <c r="C10080">
        <v>8</v>
      </c>
      <c r="D10080">
        <f t="shared" si="494"/>
        <v>3</v>
      </c>
      <c r="E10080">
        <f t="shared" si="495"/>
        <v>1</v>
      </c>
      <c r="F10080">
        <f t="shared" si="496"/>
        <v>4</v>
      </c>
      <c r="G10080">
        <v>1</v>
      </c>
      <c r="I10080" s="172" t="s">
        <v>245</v>
      </c>
      <c r="J10080" s="173">
        <v>8</v>
      </c>
      <c r="K10080" s="188">
        <v>3</v>
      </c>
      <c r="L10080" s="188">
        <v>1</v>
      </c>
      <c r="M10080" s="188">
        <v>4</v>
      </c>
      <c r="O10080" s="165"/>
      <c r="P10080" s="174"/>
      <c r="Q10080" s="174"/>
      <c r="R10080" s="174"/>
      <c r="S10080" s="166"/>
    </row>
    <row r="10081" spans="1:19" x14ac:dyDescent="0.15">
      <c r="A10081">
        <v>1102</v>
      </c>
      <c r="B10081" t="s">
        <v>245</v>
      </c>
      <c r="C10081">
        <v>9</v>
      </c>
      <c r="D10081">
        <f t="shared" si="494"/>
        <v>0</v>
      </c>
      <c r="E10081">
        <f t="shared" si="495"/>
        <v>1</v>
      </c>
      <c r="F10081">
        <f t="shared" si="496"/>
        <v>1</v>
      </c>
      <c r="G10081">
        <v>1</v>
      </c>
      <c r="I10081" s="172" t="s">
        <v>245</v>
      </c>
      <c r="J10081" s="173">
        <v>9</v>
      </c>
      <c r="K10081" s="188">
        <v>0</v>
      </c>
      <c r="L10081" s="188">
        <v>1</v>
      </c>
      <c r="M10081" s="188">
        <v>1</v>
      </c>
      <c r="O10081" s="165"/>
      <c r="P10081" s="174"/>
      <c r="Q10081" s="174"/>
      <c r="R10081" s="174"/>
      <c r="S10081" s="166"/>
    </row>
    <row r="10082" spans="1:19" x14ac:dyDescent="0.15">
      <c r="A10082">
        <v>1102</v>
      </c>
      <c r="B10082" t="s">
        <v>245</v>
      </c>
      <c r="C10082">
        <v>10</v>
      </c>
      <c r="D10082">
        <f t="shared" si="494"/>
        <v>1</v>
      </c>
      <c r="E10082">
        <f t="shared" si="495"/>
        <v>1</v>
      </c>
      <c r="F10082">
        <f t="shared" si="496"/>
        <v>2</v>
      </c>
      <c r="G10082">
        <v>1</v>
      </c>
      <c r="I10082" s="172" t="s">
        <v>245</v>
      </c>
      <c r="J10082" s="173">
        <v>10</v>
      </c>
      <c r="K10082" s="188">
        <v>1</v>
      </c>
      <c r="L10082" s="188">
        <v>1</v>
      </c>
      <c r="M10082" s="188">
        <v>2</v>
      </c>
      <c r="O10082" s="165"/>
      <c r="P10082" s="174"/>
      <c r="Q10082" s="174"/>
      <c r="R10082" s="174"/>
      <c r="S10082" s="166"/>
    </row>
    <row r="10083" spans="1:19" x14ac:dyDescent="0.15">
      <c r="A10083">
        <v>1102</v>
      </c>
      <c r="B10083" t="s">
        <v>245</v>
      </c>
      <c r="C10083">
        <v>11</v>
      </c>
      <c r="D10083">
        <f t="shared" si="494"/>
        <v>2</v>
      </c>
      <c r="E10083">
        <f t="shared" si="495"/>
        <v>1</v>
      </c>
      <c r="F10083">
        <f t="shared" si="496"/>
        <v>3</v>
      </c>
      <c r="G10083">
        <v>1</v>
      </c>
      <c r="I10083" s="172" t="s">
        <v>245</v>
      </c>
      <c r="J10083" s="173">
        <v>11</v>
      </c>
      <c r="K10083" s="188">
        <v>2</v>
      </c>
      <c r="L10083" s="188">
        <v>1</v>
      </c>
      <c r="M10083" s="188">
        <v>3</v>
      </c>
      <c r="O10083" s="165"/>
      <c r="P10083" s="174"/>
      <c r="Q10083" s="174"/>
      <c r="R10083" s="174"/>
      <c r="S10083" s="166"/>
    </row>
    <row r="10084" spans="1:19" x14ac:dyDescent="0.15">
      <c r="A10084">
        <v>1102</v>
      </c>
      <c r="B10084" t="s">
        <v>245</v>
      </c>
      <c r="C10084">
        <v>12</v>
      </c>
      <c r="D10084">
        <f t="shared" si="494"/>
        <v>0</v>
      </c>
      <c r="E10084">
        <f t="shared" si="495"/>
        <v>3</v>
      </c>
      <c r="F10084">
        <f t="shared" si="496"/>
        <v>3</v>
      </c>
      <c r="G10084">
        <v>1</v>
      </c>
      <c r="I10084" s="172" t="s">
        <v>245</v>
      </c>
      <c r="J10084" s="173">
        <v>12</v>
      </c>
      <c r="K10084" s="188">
        <v>0</v>
      </c>
      <c r="L10084" s="188">
        <v>3</v>
      </c>
      <c r="M10084" s="188">
        <v>3</v>
      </c>
      <c r="O10084" s="165"/>
      <c r="P10084" s="174"/>
      <c r="Q10084" s="174"/>
      <c r="R10084" s="174"/>
      <c r="S10084" s="166"/>
    </row>
    <row r="10085" spans="1:19" x14ac:dyDescent="0.15">
      <c r="A10085">
        <v>1102</v>
      </c>
      <c r="B10085" t="s">
        <v>245</v>
      </c>
      <c r="C10085">
        <v>13</v>
      </c>
      <c r="D10085">
        <f t="shared" si="494"/>
        <v>0</v>
      </c>
      <c r="E10085">
        <f t="shared" si="495"/>
        <v>3</v>
      </c>
      <c r="F10085">
        <f t="shared" si="496"/>
        <v>3</v>
      </c>
      <c r="G10085">
        <v>1</v>
      </c>
      <c r="I10085" s="172" t="s">
        <v>245</v>
      </c>
      <c r="J10085" s="173">
        <v>13</v>
      </c>
      <c r="K10085" s="188">
        <v>0</v>
      </c>
      <c r="L10085" s="188">
        <v>3</v>
      </c>
      <c r="M10085" s="188">
        <v>3</v>
      </c>
      <c r="O10085" s="165"/>
      <c r="P10085" s="174"/>
      <c r="Q10085" s="174"/>
      <c r="R10085" s="174"/>
      <c r="S10085" s="166"/>
    </row>
    <row r="10086" spans="1:19" x14ac:dyDescent="0.15">
      <c r="A10086">
        <v>1102</v>
      </c>
      <c r="B10086" t="s">
        <v>245</v>
      </c>
      <c r="C10086">
        <v>14</v>
      </c>
      <c r="D10086">
        <f t="shared" si="494"/>
        <v>0</v>
      </c>
      <c r="E10086">
        <f t="shared" si="495"/>
        <v>1</v>
      </c>
      <c r="F10086">
        <f t="shared" si="496"/>
        <v>1</v>
      </c>
      <c r="G10086">
        <v>1</v>
      </c>
      <c r="I10086" s="172" t="s">
        <v>245</v>
      </c>
      <c r="J10086" s="173">
        <v>14</v>
      </c>
      <c r="K10086" s="188">
        <v>0</v>
      </c>
      <c r="L10086" s="188">
        <v>1</v>
      </c>
      <c r="M10086" s="188">
        <v>1</v>
      </c>
      <c r="O10086" s="165"/>
      <c r="P10086" s="174"/>
      <c r="Q10086" s="174"/>
      <c r="R10086" s="174"/>
      <c r="S10086" s="166"/>
    </row>
    <row r="10087" spans="1:19" x14ac:dyDescent="0.15">
      <c r="A10087">
        <v>1102</v>
      </c>
      <c r="B10087" t="s">
        <v>245</v>
      </c>
      <c r="C10087">
        <v>15</v>
      </c>
      <c r="D10087">
        <f t="shared" si="494"/>
        <v>1</v>
      </c>
      <c r="E10087">
        <f t="shared" si="495"/>
        <v>0</v>
      </c>
      <c r="F10087">
        <f t="shared" si="496"/>
        <v>1</v>
      </c>
      <c r="G10087">
        <v>1</v>
      </c>
      <c r="I10087" s="172" t="s">
        <v>245</v>
      </c>
      <c r="J10087" s="173">
        <v>15</v>
      </c>
      <c r="K10087" s="188">
        <v>1</v>
      </c>
      <c r="L10087" s="188">
        <v>0</v>
      </c>
      <c r="M10087" s="188">
        <v>1</v>
      </c>
      <c r="O10087" s="165"/>
      <c r="P10087" s="174"/>
      <c r="Q10087" s="174"/>
      <c r="R10087" s="174"/>
      <c r="S10087" s="166"/>
    </row>
    <row r="10088" spans="1:19" x14ac:dyDescent="0.15">
      <c r="A10088">
        <v>1102</v>
      </c>
      <c r="B10088" t="s">
        <v>245</v>
      </c>
      <c r="C10088">
        <v>16</v>
      </c>
      <c r="D10088">
        <f t="shared" si="494"/>
        <v>1</v>
      </c>
      <c r="E10088">
        <f t="shared" si="495"/>
        <v>1</v>
      </c>
      <c r="F10088">
        <f t="shared" si="496"/>
        <v>2</v>
      </c>
      <c r="G10088">
        <v>1</v>
      </c>
      <c r="I10088" s="172" t="s">
        <v>245</v>
      </c>
      <c r="J10088" s="173">
        <v>16</v>
      </c>
      <c r="K10088" s="188">
        <v>1</v>
      </c>
      <c r="L10088" s="188">
        <v>1</v>
      </c>
      <c r="M10088" s="188">
        <v>2</v>
      </c>
      <c r="O10088" s="165"/>
      <c r="P10088" s="174"/>
      <c r="Q10088" s="174"/>
      <c r="R10088" s="174"/>
      <c r="S10088" s="166"/>
    </row>
    <row r="10089" spans="1:19" x14ac:dyDescent="0.15">
      <c r="A10089">
        <v>1102</v>
      </c>
      <c r="B10089" t="s">
        <v>245</v>
      </c>
      <c r="C10089">
        <v>17</v>
      </c>
      <c r="D10089">
        <f t="shared" si="494"/>
        <v>1</v>
      </c>
      <c r="E10089">
        <f t="shared" si="495"/>
        <v>2</v>
      </c>
      <c r="F10089">
        <f t="shared" si="496"/>
        <v>3</v>
      </c>
      <c r="G10089">
        <v>1</v>
      </c>
      <c r="I10089" s="172" t="s">
        <v>245</v>
      </c>
      <c r="J10089" s="173">
        <v>17</v>
      </c>
      <c r="K10089" s="188">
        <v>1</v>
      </c>
      <c r="L10089" s="188">
        <v>2</v>
      </c>
      <c r="M10089" s="188">
        <v>3</v>
      </c>
      <c r="O10089" s="165"/>
      <c r="P10089" s="174"/>
      <c r="Q10089" s="174"/>
      <c r="R10089" s="174"/>
      <c r="S10089" s="166"/>
    </row>
    <row r="10090" spans="1:19" x14ac:dyDescent="0.15">
      <c r="A10090">
        <v>1102</v>
      </c>
      <c r="B10090" t="s">
        <v>245</v>
      </c>
      <c r="C10090">
        <v>18</v>
      </c>
      <c r="D10090">
        <f t="shared" si="494"/>
        <v>0</v>
      </c>
      <c r="E10090">
        <f t="shared" si="495"/>
        <v>1</v>
      </c>
      <c r="F10090">
        <f t="shared" si="496"/>
        <v>1</v>
      </c>
      <c r="G10090">
        <v>1</v>
      </c>
      <c r="I10090" s="172" t="s">
        <v>245</v>
      </c>
      <c r="J10090" s="173">
        <v>18</v>
      </c>
      <c r="K10090" s="188">
        <v>0</v>
      </c>
      <c r="L10090" s="188">
        <v>1</v>
      </c>
      <c r="M10090" s="188">
        <v>1</v>
      </c>
      <c r="O10090" s="165"/>
      <c r="P10090" s="174"/>
      <c r="Q10090" s="174"/>
      <c r="R10090" s="174"/>
      <c r="S10090" s="166"/>
    </row>
    <row r="10091" spans="1:19" x14ac:dyDescent="0.15">
      <c r="A10091">
        <v>1102</v>
      </c>
      <c r="B10091" t="s">
        <v>245</v>
      </c>
      <c r="C10091">
        <v>19</v>
      </c>
      <c r="D10091">
        <f t="shared" si="494"/>
        <v>3</v>
      </c>
      <c r="E10091">
        <f t="shared" si="495"/>
        <v>0</v>
      </c>
      <c r="F10091">
        <f t="shared" si="496"/>
        <v>3</v>
      </c>
      <c r="G10091">
        <v>1</v>
      </c>
      <c r="I10091" s="172" t="s">
        <v>245</v>
      </c>
      <c r="J10091" s="173">
        <v>19</v>
      </c>
      <c r="K10091" s="188">
        <v>3</v>
      </c>
      <c r="L10091" s="188">
        <v>0</v>
      </c>
      <c r="M10091" s="188">
        <v>3</v>
      </c>
      <c r="O10091" s="165"/>
      <c r="P10091" s="174"/>
      <c r="Q10091" s="174"/>
      <c r="R10091" s="174"/>
      <c r="S10091" s="166"/>
    </row>
    <row r="10092" spans="1:19" x14ac:dyDescent="0.15">
      <c r="A10092">
        <v>1102</v>
      </c>
      <c r="B10092" t="s">
        <v>245</v>
      </c>
      <c r="C10092">
        <v>20</v>
      </c>
      <c r="D10092">
        <f t="shared" si="494"/>
        <v>1</v>
      </c>
      <c r="E10092">
        <f t="shared" si="495"/>
        <v>0</v>
      </c>
      <c r="F10092">
        <f t="shared" si="496"/>
        <v>1</v>
      </c>
      <c r="G10092">
        <v>1</v>
      </c>
      <c r="I10092" s="172" t="s">
        <v>245</v>
      </c>
      <c r="J10092" s="173">
        <v>20</v>
      </c>
      <c r="K10092" s="188">
        <v>1</v>
      </c>
      <c r="L10092" s="188">
        <v>0</v>
      </c>
      <c r="M10092" s="188">
        <v>1</v>
      </c>
      <c r="O10092" s="165"/>
      <c r="P10092" s="174"/>
      <c r="Q10092" s="174"/>
      <c r="R10092" s="174"/>
      <c r="S10092" s="166"/>
    </row>
    <row r="10093" spans="1:19" x14ac:dyDescent="0.15">
      <c r="A10093">
        <v>1102</v>
      </c>
      <c r="B10093" t="s">
        <v>245</v>
      </c>
      <c r="C10093">
        <v>21</v>
      </c>
      <c r="D10093">
        <f t="shared" si="494"/>
        <v>1</v>
      </c>
      <c r="E10093">
        <f t="shared" si="495"/>
        <v>3</v>
      </c>
      <c r="F10093">
        <f t="shared" si="496"/>
        <v>4</v>
      </c>
      <c r="G10093">
        <v>1</v>
      </c>
      <c r="I10093" s="172" t="s">
        <v>245</v>
      </c>
      <c r="J10093" s="173">
        <v>21</v>
      </c>
      <c r="K10093" s="188">
        <v>1</v>
      </c>
      <c r="L10093" s="188">
        <v>3</v>
      </c>
      <c r="M10093" s="188">
        <v>4</v>
      </c>
      <c r="O10093" s="165"/>
      <c r="P10093" s="174"/>
      <c r="Q10093" s="174"/>
      <c r="R10093" s="174"/>
      <c r="S10093" s="166"/>
    </row>
    <row r="10094" spans="1:19" x14ac:dyDescent="0.15">
      <c r="A10094">
        <v>1102</v>
      </c>
      <c r="B10094" t="s">
        <v>245</v>
      </c>
      <c r="C10094">
        <v>22</v>
      </c>
      <c r="D10094">
        <f t="shared" si="494"/>
        <v>1</v>
      </c>
      <c r="E10094">
        <f t="shared" si="495"/>
        <v>1</v>
      </c>
      <c r="F10094">
        <f t="shared" si="496"/>
        <v>2</v>
      </c>
      <c r="G10094">
        <v>1</v>
      </c>
      <c r="I10094" s="172" t="s">
        <v>245</v>
      </c>
      <c r="J10094" s="173">
        <v>22</v>
      </c>
      <c r="K10094" s="188">
        <v>1</v>
      </c>
      <c r="L10094" s="188">
        <v>1</v>
      </c>
      <c r="M10094" s="188">
        <v>2</v>
      </c>
      <c r="O10094" s="165"/>
      <c r="P10094" s="174"/>
      <c r="Q10094" s="174"/>
      <c r="R10094" s="174"/>
      <c r="S10094" s="166"/>
    </row>
    <row r="10095" spans="1:19" x14ac:dyDescent="0.15">
      <c r="A10095">
        <v>1102</v>
      </c>
      <c r="B10095" t="s">
        <v>245</v>
      </c>
      <c r="C10095">
        <v>23</v>
      </c>
      <c r="D10095">
        <f t="shared" ref="D10095:D10158" si="497">K10095</f>
        <v>3</v>
      </c>
      <c r="E10095">
        <f t="shared" ref="E10095:E10158" si="498">L10095</f>
        <v>1</v>
      </c>
      <c r="F10095">
        <f t="shared" ref="F10095:F10158" si="499">M10095</f>
        <v>4</v>
      </c>
      <c r="G10095">
        <v>1</v>
      </c>
      <c r="I10095" s="172" t="s">
        <v>245</v>
      </c>
      <c r="J10095" s="173">
        <v>23</v>
      </c>
      <c r="K10095" s="188">
        <v>3</v>
      </c>
      <c r="L10095" s="188">
        <v>1</v>
      </c>
      <c r="M10095" s="188">
        <v>4</v>
      </c>
      <c r="O10095" s="165"/>
      <c r="P10095" s="174"/>
      <c r="Q10095" s="174"/>
      <c r="R10095" s="174"/>
      <c r="S10095" s="166"/>
    </row>
    <row r="10096" spans="1:19" x14ac:dyDescent="0.15">
      <c r="A10096">
        <v>1102</v>
      </c>
      <c r="B10096" t="s">
        <v>245</v>
      </c>
      <c r="C10096">
        <v>24</v>
      </c>
      <c r="D10096">
        <f t="shared" si="497"/>
        <v>3</v>
      </c>
      <c r="E10096">
        <f t="shared" si="498"/>
        <v>0</v>
      </c>
      <c r="F10096">
        <f t="shared" si="499"/>
        <v>3</v>
      </c>
      <c r="G10096">
        <v>1</v>
      </c>
      <c r="I10096" s="172" t="s">
        <v>245</v>
      </c>
      <c r="J10096" s="173">
        <v>24</v>
      </c>
      <c r="K10096" s="188">
        <v>3</v>
      </c>
      <c r="L10096" s="188">
        <v>0</v>
      </c>
      <c r="M10096" s="188">
        <v>3</v>
      </c>
      <c r="O10096" s="165"/>
      <c r="P10096" s="174"/>
      <c r="Q10096" s="174"/>
      <c r="R10096" s="174"/>
      <c r="S10096" s="166"/>
    </row>
    <row r="10097" spans="1:19" x14ac:dyDescent="0.15">
      <c r="A10097">
        <v>1102</v>
      </c>
      <c r="B10097" t="s">
        <v>245</v>
      </c>
      <c r="C10097">
        <v>25</v>
      </c>
      <c r="D10097">
        <f t="shared" si="497"/>
        <v>1</v>
      </c>
      <c r="E10097">
        <f t="shared" si="498"/>
        <v>3</v>
      </c>
      <c r="F10097">
        <f t="shared" si="499"/>
        <v>4</v>
      </c>
      <c r="G10097">
        <v>1</v>
      </c>
      <c r="I10097" s="172" t="s">
        <v>245</v>
      </c>
      <c r="J10097" s="173">
        <v>25</v>
      </c>
      <c r="K10097" s="188">
        <v>1</v>
      </c>
      <c r="L10097" s="188">
        <v>3</v>
      </c>
      <c r="M10097" s="188">
        <v>4</v>
      </c>
      <c r="O10097" s="165"/>
      <c r="P10097" s="176"/>
      <c r="Q10097" s="176"/>
      <c r="R10097" s="176"/>
      <c r="S10097" s="167"/>
    </row>
    <row r="10098" spans="1:19" x14ac:dyDescent="0.15">
      <c r="A10098">
        <v>1102</v>
      </c>
      <c r="B10098" t="s">
        <v>245</v>
      </c>
      <c r="C10098">
        <v>26</v>
      </c>
      <c r="D10098">
        <f t="shared" si="497"/>
        <v>0</v>
      </c>
      <c r="E10098">
        <f t="shared" si="498"/>
        <v>0</v>
      </c>
      <c r="F10098">
        <f t="shared" si="499"/>
        <v>0</v>
      </c>
      <c r="G10098">
        <v>1</v>
      </c>
      <c r="I10098" s="172" t="s">
        <v>245</v>
      </c>
      <c r="J10098" s="173">
        <v>26</v>
      </c>
      <c r="K10098" s="189"/>
      <c r="L10098" s="189"/>
      <c r="M10098" s="189"/>
      <c r="O10098" s="165"/>
      <c r="P10098" s="174"/>
      <c r="Q10098" s="174"/>
      <c r="R10098" s="174"/>
      <c r="S10098" s="166"/>
    </row>
    <row r="10099" spans="1:19" x14ac:dyDescent="0.15">
      <c r="A10099">
        <v>1102</v>
      </c>
      <c r="B10099" t="s">
        <v>245</v>
      </c>
      <c r="C10099">
        <v>27</v>
      </c>
      <c r="D10099">
        <f t="shared" si="497"/>
        <v>1</v>
      </c>
      <c r="E10099">
        <f t="shared" si="498"/>
        <v>0</v>
      </c>
      <c r="F10099">
        <f t="shared" si="499"/>
        <v>1</v>
      </c>
      <c r="G10099">
        <v>1</v>
      </c>
      <c r="I10099" s="172" t="s">
        <v>245</v>
      </c>
      <c r="J10099" s="173">
        <v>27</v>
      </c>
      <c r="K10099" s="188">
        <v>1</v>
      </c>
      <c r="L10099" s="188">
        <v>0</v>
      </c>
      <c r="M10099" s="188">
        <v>1</v>
      </c>
      <c r="O10099" s="165"/>
      <c r="P10099" s="174"/>
      <c r="Q10099" s="174"/>
      <c r="R10099" s="174"/>
      <c r="S10099" s="166"/>
    </row>
    <row r="10100" spans="1:19" x14ac:dyDescent="0.15">
      <c r="A10100">
        <v>1102</v>
      </c>
      <c r="B10100" t="s">
        <v>245</v>
      </c>
      <c r="C10100">
        <v>28</v>
      </c>
      <c r="D10100">
        <f t="shared" si="497"/>
        <v>1</v>
      </c>
      <c r="E10100">
        <f t="shared" si="498"/>
        <v>1</v>
      </c>
      <c r="F10100">
        <f t="shared" si="499"/>
        <v>2</v>
      </c>
      <c r="G10100">
        <v>1</v>
      </c>
      <c r="I10100" s="172" t="s">
        <v>245</v>
      </c>
      <c r="J10100" s="173">
        <v>28</v>
      </c>
      <c r="K10100" s="188">
        <v>1</v>
      </c>
      <c r="L10100" s="188">
        <v>1</v>
      </c>
      <c r="M10100" s="188">
        <v>2</v>
      </c>
      <c r="O10100" s="165"/>
      <c r="P10100" s="174"/>
      <c r="Q10100" s="174"/>
      <c r="R10100" s="174"/>
      <c r="S10100" s="166"/>
    </row>
    <row r="10101" spans="1:19" x14ac:dyDescent="0.15">
      <c r="A10101">
        <v>1102</v>
      </c>
      <c r="B10101" t="s">
        <v>245</v>
      </c>
      <c r="C10101">
        <v>29</v>
      </c>
      <c r="D10101">
        <f t="shared" si="497"/>
        <v>1</v>
      </c>
      <c r="E10101">
        <f t="shared" si="498"/>
        <v>2</v>
      </c>
      <c r="F10101">
        <f t="shared" si="499"/>
        <v>3</v>
      </c>
      <c r="G10101">
        <v>1</v>
      </c>
      <c r="I10101" s="172" t="s">
        <v>245</v>
      </c>
      <c r="J10101" s="173">
        <v>29</v>
      </c>
      <c r="K10101" s="188">
        <v>1</v>
      </c>
      <c r="L10101" s="188">
        <v>2</v>
      </c>
      <c r="M10101" s="188">
        <v>3</v>
      </c>
      <c r="O10101" s="165"/>
      <c r="P10101" s="174"/>
      <c r="Q10101" s="174"/>
      <c r="R10101" s="174"/>
      <c r="S10101" s="166"/>
    </row>
    <row r="10102" spans="1:19" x14ac:dyDescent="0.15">
      <c r="A10102">
        <v>1102</v>
      </c>
      <c r="B10102" t="s">
        <v>245</v>
      </c>
      <c r="C10102">
        <v>30</v>
      </c>
      <c r="D10102">
        <f t="shared" si="497"/>
        <v>0</v>
      </c>
      <c r="E10102">
        <f t="shared" si="498"/>
        <v>1</v>
      </c>
      <c r="F10102">
        <f t="shared" si="499"/>
        <v>1</v>
      </c>
      <c r="G10102">
        <v>1</v>
      </c>
      <c r="I10102" s="172" t="s">
        <v>245</v>
      </c>
      <c r="J10102" s="173">
        <v>30</v>
      </c>
      <c r="K10102" s="188">
        <v>0</v>
      </c>
      <c r="L10102" s="188">
        <v>1</v>
      </c>
      <c r="M10102" s="188">
        <v>1</v>
      </c>
      <c r="O10102" s="165"/>
      <c r="P10102" s="174"/>
      <c r="Q10102" s="174"/>
      <c r="R10102" s="174"/>
      <c r="S10102" s="166"/>
    </row>
    <row r="10103" spans="1:19" x14ac:dyDescent="0.15">
      <c r="A10103">
        <v>1102</v>
      </c>
      <c r="B10103" t="s">
        <v>245</v>
      </c>
      <c r="C10103">
        <v>31</v>
      </c>
      <c r="D10103">
        <f t="shared" si="497"/>
        <v>2</v>
      </c>
      <c r="E10103">
        <f t="shared" si="498"/>
        <v>1</v>
      </c>
      <c r="F10103">
        <f t="shared" si="499"/>
        <v>3</v>
      </c>
      <c r="G10103">
        <v>1</v>
      </c>
      <c r="I10103" s="172" t="s">
        <v>245</v>
      </c>
      <c r="J10103" s="173">
        <v>31</v>
      </c>
      <c r="K10103" s="188">
        <v>2</v>
      </c>
      <c r="L10103" s="188">
        <v>1</v>
      </c>
      <c r="M10103" s="188">
        <v>3</v>
      </c>
      <c r="O10103" s="165"/>
      <c r="P10103" s="174"/>
      <c r="Q10103" s="174"/>
      <c r="R10103" s="174"/>
      <c r="S10103" s="166"/>
    </row>
    <row r="10104" spans="1:19" x14ac:dyDescent="0.15">
      <c r="A10104">
        <v>1102</v>
      </c>
      <c r="B10104" t="s">
        <v>245</v>
      </c>
      <c r="C10104">
        <v>32</v>
      </c>
      <c r="D10104">
        <f t="shared" si="497"/>
        <v>3</v>
      </c>
      <c r="E10104">
        <f t="shared" si="498"/>
        <v>1</v>
      </c>
      <c r="F10104">
        <f t="shared" si="499"/>
        <v>4</v>
      </c>
      <c r="G10104">
        <v>1</v>
      </c>
      <c r="I10104" s="172" t="s">
        <v>245</v>
      </c>
      <c r="J10104" s="173">
        <v>32</v>
      </c>
      <c r="K10104" s="188">
        <v>3</v>
      </c>
      <c r="L10104" s="188">
        <v>1</v>
      </c>
      <c r="M10104" s="188">
        <v>4</v>
      </c>
      <c r="O10104" s="165"/>
      <c r="P10104" s="174"/>
      <c r="Q10104" s="174"/>
      <c r="R10104" s="174"/>
      <c r="S10104" s="166"/>
    </row>
    <row r="10105" spans="1:19" x14ac:dyDescent="0.15">
      <c r="A10105">
        <v>1102</v>
      </c>
      <c r="B10105" t="s">
        <v>245</v>
      </c>
      <c r="C10105">
        <v>33</v>
      </c>
      <c r="D10105">
        <f t="shared" si="497"/>
        <v>1</v>
      </c>
      <c r="E10105">
        <f t="shared" si="498"/>
        <v>2</v>
      </c>
      <c r="F10105">
        <f t="shared" si="499"/>
        <v>3</v>
      </c>
      <c r="G10105">
        <v>1</v>
      </c>
      <c r="I10105" s="172" t="s">
        <v>245</v>
      </c>
      <c r="J10105" s="173">
        <v>33</v>
      </c>
      <c r="K10105" s="188">
        <v>1</v>
      </c>
      <c r="L10105" s="188">
        <v>2</v>
      </c>
      <c r="M10105" s="188">
        <v>3</v>
      </c>
      <c r="O10105" s="165"/>
      <c r="P10105" s="174"/>
      <c r="Q10105" s="174"/>
      <c r="R10105" s="174"/>
      <c r="S10105" s="166"/>
    </row>
    <row r="10106" spans="1:19" x14ac:dyDescent="0.15">
      <c r="A10106">
        <v>1102</v>
      </c>
      <c r="B10106" t="s">
        <v>245</v>
      </c>
      <c r="C10106">
        <v>34</v>
      </c>
      <c r="D10106">
        <f t="shared" si="497"/>
        <v>1</v>
      </c>
      <c r="E10106">
        <f t="shared" si="498"/>
        <v>1</v>
      </c>
      <c r="F10106">
        <f t="shared" si="499"/>
        <v>2</v>
      </c>
      <c r="G10106">
        <v>1</v>
      </c>
      <c r="I10106" s="172" t="s">
        <v>245</v>
      </c>
      <c r="J10106" s="173">
        <v>34</v>
      </c>
      <c r="K10106" s="188">
        <v>1</v>
      </c>
      <c r="L10106" s="188">
        <v>1</v>
      </c>
      <c r="M10106" s="188">
        <v>2</v>
      </c>
      <c r="O10106" s="165"/>
      <c r="P10106" s="174"/>
      <c r="Q10106" s="174"/>
      <c r="R10106" s="174"/>
      <c r="S10106" s="166"/>
    </row>
    <row r="10107" spans="1:19" x14ac:dyDescent="0.15">
      <c r="A10107">
        <v>1102</v>
      </c>
      <c r="B10107" t="s">
        <v>245</v>
      </c>
      <c r="C10107">
        <v>35</v>
      </c>
      <c r="D10107">
        <f t="shared" si="497"/>
        <v>0</v>
      </c>
      <c r="E10107">
        <f t="shared" si="498"/>
        <v>0</v>
      </c>
      <c r="F10107">
        <f t="shared" si="499"/>
        <v>0</v>
      </c>
      <c r="G10107">
        <v>1</v>
      </c>
      <c r="I10107" s="172" t="s">
        <v>245</v>
      </c>
      <c r="J10107" s="173">
        <v>35</v>
      </c>
      <c r="K10107" s="189"/>
      <c r="L10107" s="189"/>
      <c r="M10107" s="189"/>
      <c r="O10107" s="165"/>
      <c r="P10107" s="174"/>
      <c r="Q10107" s="174"/>
      <c r="R10107" s="174"/>
      <c r="S10107" s="166"/>
    </row>
    <row r="10108" spans="1:19" x14ac:dyDescent="0.15">
      <c r="A10108">
        <v>1102</v>
      </c>
      <c r="B10108" t="s">
        <v>245</v>
      </c>
      <c r="C10108">
        <v>36</v>
      </c>
      <c r="D10108">
        <f t="shared" si="497"/>
        <v>1</v>
      </c>
      <c r="E10108">
        <f t="shared" si="498"/>
        <v>1</v>
      </c>
      <c r="F10108">
        <f t="shared" si="499"/>
        <v>2</v>
      </c>
      <c r="G10108">
        <v>1</v>
      </c>
      <c r="I10108" s="172" t="s">
        <v>245</v>
      </c>
      <c r="J10108" s="173">
        <v>36</v>
      </c>
      <c r="K10108" s="188">
        <v>1</v>
      </c>
      <c r="L10108" s="188">
        <v>1</v>
      </c>
      <c r="M10108" s="188">
        <v>2</v>
      </c>
      <c r="O10108" s="165"/>
      <c r="P10108" s="174"/>
      <c r="Q10108" s="174"/>
      <c r="R10108" s="174"/>
      <c r="S10108" s="166"/>
    </row>
    <row r="10109" spans="1:19" x14ac:dyDescent="0.15">
      <c r="A10109">
        <v>1102</v>
      </c>
      <c r="B10109" t="s">
        <v>245</v>
      </c>
      <c r="C10109">
        <v>37</v>
      </c>
      <c r="D10109">
        <f t="shared" si="497"/>
        <v>1</v>
      </c>
      <c r="E10109">
        <f t="shared" si="498"/>
        <v>2</v>
      </c>
      <c r="F10109">
        <f t="shared" si="499"/>
        <v>3</v>
      </c>
      <c r="G10109">
        <v>1</v>
      </c>
      <c r="I10109" s="172" t="s">
        <v>245</v>
      </c>
      <c r="J10109" s="173">
        <v>37</v>
      </c>
      <c r="K10109" s="188">
        <v>1</v>
      </c>
      <c r="L10109" s="188">
        <v>2</v>
      </c>
      <c r="M10109" s="188">
        <v>3</v>
      </c>
      <c r="O10109" s="165"/>
      <c r="P10109" s="174"/>
      <c r="Q10109" s="174"/>
      <c r="R10109" s="174"/>
      <c r="S10109" s="166"/>
    </row>
    <row r="10110" spans="1:19" x14ac:dyDescent="0.15">
      <c r="A10110">
        <v>1102</v>
      </c>
      <c r="B10110" t="s">
        <v>245</v>
      </c>
      <c r="C10110">
        <v>38</v>
      </c>
      <c r="D10110">
        <f t="shared" si="497"/>
        <v>2</v>
      </c>
      <c r="E10110">
        <f t="shared" si="498"/>
        <v>2</v>
      </c>
      <c r="F10110">
        <f t="shared" si="499"/>
        <v>4</v>
      </c>
      <c r="G10110">
        <v>1</v>
      </c>
      <c r="I10110" s="172" t="s">
        <v>245</v>
      </c>
      <c r="J10110" s="173">
        <v>38</v>
      </c>
      <c r="K10110" s="188">
        <v>2</v>
      </c>
      <c r="L10110" s="188">
        <v>2</v>
      </c>
      <c r="M10110" s="188">
        <v>4</v>
      </c>
      <c r="O10110" s="165"/>
      <c r="P10110" s="174"/>
      <c r="Q10110" s="174"/>
      <c r="R10110" s="174"/>
      <c r="S10110" s="166"/>
    </row>
    <row r="10111" spans="1:19" x14ac:dyDescent="0.15">
      <c r="A10111">
        <v>1102</v>
      </c>
      <c r="B10111" t="s">
        <v>245</v>
      </c>
      <c r="C10111">
        <v>39</v>
      </c>
      <c r="D10111">
        <f t="shared" si="497"/>
        <v>1</v>
      </c>
      <c r="E10111">
        <f t="shared" si="498"/>
        <v>3</v>
      </c>
      <c r="F10111">
        <f t="shared" si="499"/>
        <v>4</v>
      </c>
      <c r="G10111">
        <v>1</v>
      </c>
      <c r="I10111" s="172" t="s">
        <v>245</v>
      </c>
      <c r="J10111" s="173">
        <v>39</v>
      </c>
      <c r="K10111" s="188">
        <v>1</v>
      </c>
      <c r="L10111" s="188">
        <v>3</v>
      </c>
      <c r="M10111" s="188">
        <v>4</v>
      </c>
      <c r="O10111" s="165"/>
      <c r="P10111" s="174"/>
      <c r="Q10111" s="174"/>
      <c r="R10111" s="174"/>
      <c r="S10111" s="166"/>
    </row>
    <row r="10112" spans="1:19" x14ac:dyDescent="0.15">
      <c r="A10112">
        <v>1102</v>
      </c>
      <c r="B10112" t="s">
        <v>245</v>
      </c>
      <c r="C10112">
        <v>40</v>
      </c>
      <c r="D10112">
        <f t="shared" si="497"/>
        <v>4</v>
      </c>
      <c r="E10112">
        <f t="shared" si="498"/>
        <v>1</v>
      </c>
      <c r="F10112">
        <f t="shared" si="499"/>
        <v>5</v>
      </c>
      <c r="G10112">
        <v>1</v>
      </c>
      <c r="I10112" s="172" t="s">
        <v>245</v>
      </c>
      <c r="J10112" s="173">
        <v>40</v>
      </c>
      <c r="K10112" s="188">
        <v>4</v>
      </c>
      <c r="L10112" s="188">
        <v>1</v>
      </c>
      <c r="M10112" s="188">
        <v>5</v>
      </c>
      <c r="O10112" s="165"/>
      <c r="P10112" s="174"/>
      <c r="Q10112" s="174"/>
      <c r="R10112" s="174"/>
      <c r="S10112" s="166"/>
    </row>
    <row r="10113" spans="1:19" x14ac:dyDescent="0.15">
      <c r="A10113">
        <v>1102</v>
      </c>
      <c r="B10113" t="s">
        <v>245</v>
      </c>
      <c r="C10113">
        <v>41</v>
      </c>
      <c r="D10113">
        <f t="shared" si="497"/>
        <v>3</v>
      </c>
      <c r="E10113">
        <f t="shared" si="498"/>
        <v>1</v>
      </c>
      <c r="F10113">
        <f t="shared" si="499"/>
        <v>4</v>
      </c>
      <c r="G10113">
        <v>1</v>
      </c>
      <c r="I10113" s="172" t="s">
        <v>245</v>
      </c>
      <c r="J10113" s="173">
        <v>41</v>
      </c>
      <c r="K10113" s="188">
        <v>3</v>
      </c>
      <c r="L10113" s="188">
        <v>1</v>
      </c>
      <c r="M10113" s="188">
        <v>4</v>
      </c>
      <c r="O10113" s="165"/>
      <c r="P10113" s="174"/>
      <c r="Q10113" s="174"/>
      <c r="R10113" s="174"/>
      <c r="S10113" s="166"/>
    </row>
    <row r="10114" spans="1:19" x14ac:dyDescent="0.15">
      <c r="A10114">
        <v>1102</v>
      </c>
      <c r="B10114" t="s">
        <v>245</v>
      </c>
      <c r="C10114">
        <v>42</v>
      </c>
      <c r="D10114">
        <f t="shared" si="497"/>
        <v>0</v>
      </c>
      <c r="E10114">
        <f t="shared" si="498"/>
        <v>2</v>
      </c>
      <c r="F10114">
        <f t="shared" si="499"/>
        <v>2</v>
      </c>
      <c r="G10114">
        <v>1</v>
      </c>
      <c r="I10114" s="172" t="s">
        <v>245</v>
      </c>
      <c r="J10114" s="173">
        <v>42</v>
      </c>
      <c r="K10114" s="188">
        <v>0</v>
      </c>
      <c r="L10114" s="188">
        <v>2</v>
      </c>
      <c r="M10114" s="188">
        <v>2</v>
      </c>
      <c r="O10114" s="165"/>
      <c r="P10114" s="174"/>
      <c r="Q10114" s="174"/>
      <c r="R10114" s="174"/>
      <c r="S10114" s="166"/>
    </row>
    <row r="10115" spans="1:19" x14ac:dyDescent="0.15">
      <c r="A10115">
        <v>1102</v>
      </c>
      <c r="B10115" t="s">
        <v>245</v>
      </c>
      <c r="C10115">
        <v>43</v>
      </c>
      <c r="D10115">
        <f t="shared" si="497"/>
        <v>1</v>
      </c>
      <c r="E10115">
        <f t="shared" si="498"/>
        <v>0</v>
      </c>
      <c r="F10115">
        <f t="shared" si="499"/>
        <v>1</v>
      </c>
      <c r="G10115">
        <v>1</v>
      </c>
      <c r="I10115" s="172" t="s">
        <v>245</v>
      </c>
      <c r="J10115" s="173">
        <v>43</v>
      </c>
      <c r="K10115" s="188">
        <v>1</v>
      </c>
      <c r="L10115" s="188">
        <v>0</v>
      </c>
      <c r="M10115" s="188">
        <v>1</v>
      </c>
      <c r="O10115" s="165"/>
      <c r="P10115" s="174"/>
      <c r="Q10115" s="174"/>
      <c r="R10115" s="174"/>
      <c r="S10115" s="166"/>
    </row>
    <row r="10116" spans="1:19" x14ac:dyDescent="0.15">
      <c r="A10116">
        <v>1102</v>
      </c>
      <c r="B10116" t="s">
        <v>245</v>
      </c>
      <c r="C10116">
        <v>44</v>
      </c>
      <c r="D10116">
        <f t="shared" si="497"/>
        <v>5</v>
      </c>
      <c r="E10116">
        <f t="shared" si="498"/>
        <v>0</v>
      </c>
      <c r="F10116">
        <f t="shared" si="499"/>
        <v>5</v>
      </c>
      <c r="G10116">
        <v>1</v>
      </c>
      <c r="I10116" s="172" t="s">
        <v>245</v>
      </c>
      <c r="J10116" s="173">
        <v>44</v>
      </c>
      <c r="K10116" s="188">
        <v>5</v>
      </c>
      <c r="L10116" s="188">
        <v>0</v>
      </c>
      <c r="M10116" s="188">
        <v>5</v>
      </c>
      <c r="O10116" s="165"/>
      <c r="P10116" s="174"/>
      <c r="Q10116" s="174"/>
      <c r="R10116" s="174"/>
      <c r="S10116" s="166"/>
    </row>
    <row r="10117" spans="1:19" x14ac:dyDescent="0.15">
      <c r="A10117">
        <v>1102</v>
      </c>
      <c r="B10117" t="s">
        <v>245</v>
      </c>
      <c r="C10117">
        <v>45</v>
      </c>
      <c r="D10117">
        <f t="shared" si="497"/>
        <v>1</v>
      </c>
      <c r="E10117">
        <f t="shared" si="498"/>
        <v>4</v>
      </c>
      <c r="F10117">
        <f t="shared" si="499"/>
        <v>5</v>
      </c>
      <c r="G10117">
        <v>1</v>
      </c>
      <c r="I10117" s="172" t="s">
        <v>245</v>
      </c>
      <c r="J10117" s="173">
        <v>45</v>
      </c>
      <c r="K10117" s="188">
        <v>1</v>
      </c>
      <c r="L10117" s="188">
        <v>4</v>
      </c>
      <c r="M10117" s="188">
        <v>5</v>
      </c>
      <c r="O10117" s="165"/>
      <c r="P10117" s="176"/>
      <c r="Q10117" s="176"/>
      <c r="R10117" s="176"/>
      <c r="S10117" s="167"/>
    </row>
    <row r="10118" spans="1:19" x14ac:dyDescent="0.15">
      <c r="A10118">
        <v>1102</v>
      </c>
      <c r="B10118" t="s">
        <v>245</v>
      </c>
      <c r="C10118">
        <v>46</v>
      </c>
      <c r="D10118">
        <f t="shared" si="497"/>
        <v>1</v>
      </c>
      <c r="E10118">
        <f t="shared" si="498"/>
        <v>2</v>
      </c>
      <c r="F10118">
        <f t="shared" si="499"/>
        <v>3</v>
      </c>
      <c r="G10118">
        <v>1</v>
      </c>
      <c r="I10118" s="172" t="s">
        <v>245</v>
      </c>
      <c r="J10118" s="173">
        <v>46</v>
      </c>
      <c r="K10118" s="188">
        <v>1</v>
      </c>
      <c r="L10118" s="188">
        <v>2</v>
      </c>
      <c r="M10118" s="188">
        <v>3</v>
      </c>
      <c r="O10118" s="165"/>
      <c r="P10118" s="174"/>
      <c r="Q10118" s="174"/>
      <c r="R10118" s="174"/>
      <c r="S10118" s="166"/>
    </row>
    <row r="10119" spans="1:19" x14ac:dyDescent="0.15">
      <c r="A10119">
        <v>1102</v>
      </c>
      <c r="B10119" t="s">
        <v>245</v>
      </c>
      <c r="C10119">
        <v>47</v>
      </c>
      <c r="D10119">
        <f t="shared" si="497"/>
        <v>3</v>
      </c>
      <c r="E10119">
        <f t="shared" si="498"/>
        <v>1</v>
      </c>
      <c r="F10119">
        <f t="shared" si="499"/>
        <v>4</v>
      </c>
      <c r="G10119">
        <v>1</v>
      </c>
      <c r="I10119" s="172" t="s">
        <v>245</v>
      </c>
      <c r="J10119" s="173">
        <v>47</v>
      </c>
      <c r="K10119" s="188">
        <v>3</v>
      </c>
      <c r="L10119" s="188">
        <v>1</v>
      </c>
      <c r="M10119" s="188">
        <v>4</v>
      </c>
      <c r="O10119" s="165"/>
      <c r="P10119" s="174"/>
      <c r="Q10119" s="174"/>
      <c r="R10119" s="174"/>
      <c r="S10119" s="166"/>
    </row>
    <row r="10120" spans="1:19" x14ac:dyDescent="0.15">
      <c r="A10120">
        <v>1102</v>
      </c>
      <c r="B10120" t="s">
        <v>245</v>
      </c>
      <c r="C10120">
        <v>48</v>
      </c>
      <c r="D10120">
        <f t="shared" si="497"/>
        <v>3</v>
      </c>
      <c r="E10120">
        <f t="shared" si="498"/>
        <v>2</v>
      </c>
      <c r="F10120">
        <f t="shared" si="499"/>
        <v>5</v>
      </c>
      <c r="G10120">
        <v>1</v>
      </c>
      <c r="I10120" s="172" t="s">
        <v>245</v>
      </c>
      <c r="J10120" s="173">
        <v>48</v>
      </c>
      <c r="K10120" s="188">
        <v>3</v>
      </c>
      <c r="L10120" s="188">
        <v>2</v>
      </c>
      <c r="M10120" s="188">
        <v>5</v>
      </c>
      <c r="O10120" s="165"/>
      <c r="P10120" s="174"/>
      <c r="Q10120" s="174"/>
      <c r="R10120" s="174"/>
      <c r="S10120" s="166"/>
    </row>
    <row r="10121" spans="1:19" x14ac:dyDescent="0.15">
      <c r="A10121">
        <v>1102</v>
      </c>
      <c r="B10121" t="s">
        <v>245</v>
      </c>
      <c r="C10121">
        <v>49</v>
      </c>
      <c r="D10121">
        <f t="shared" si="497"/>
        <v>1</v>
      </c>
      <c r="E10121">
        <f t="shared" si="498"/>
        <v>2</v>
      </c>
      <c r="F10121">
        <f t="shared" si="499"/>
        <v>3</v>
      </c>
      <c r="G10121">
        <v>1</v>
      </c>
      <c r="I10121" s="172" t="s">
        <v>245</v>
      </c>
      <c r="J10121" s="173">
        <v>49</v>
      </c>
      <c r="K10121" s="188">
        <v>1</v>
      </c>
      <c r="L10121" s="188">
        <v>2</v>
      </c>
      <c r="M10121" s="188">
        <v>3</v>
      </c>
      <c r="O10121" s="165"/>
      <c r="P10121" s="174"/>
      <c r="Q10121" s="174"/>
      <c r="R10121" s="174"/>
      <c r="S10121" s="166"/>
    </row>
    <row r="10122" spans="1:19" x14ac:dyDescent="0.15">
      <c r="A10122">
        <v>1102</v>
      </c>
      <c r="B10122" t="s">
        <v>245</v>
      </c>
      <c r="C10122">
        <v>50</v>
      </c>
      <c r="D10122">
        <f t="shared" si="497"/>
        <v>0</v>
      </c>
      <c r="E10122">
        <f t="shared" si="498"/>
        <v>1</v>
      </c>
      <c r="F10122">
        <f t="shared" si="499"/>
        <v>1</v>
      </c>
      <c r="G10122">
        <v>1</v>
      </c>
      <c r="I10122" s="172" t="s">
        <v>245</v>
      </c>
      <c r="J10122" s="173">
        <v>50</v>
      </c>
      <c r="K10122" s="188">
        <v>0</v>
      </c>
      <c r="L10122" s="188">
        <v>1</v>
      </c>
      <c r="M10122" s="188">
        <v>1</v>
      </c>
      <c r="O10122" s="165"/>
      <c r="P10122" s="174"/>
      <c r="Q10122" s="174"/>
      <c r="R10122" s="174"/>
      <c r="S10122" s="166"/>
    </row>
    <row r="10123" spans="1:19" x14ac:dyDescent="0.15">
      <c r="A10123">
        <v>1102</v>
      </c>
      <c r="B10123" t="s">
        <v>245</v>
      </c>
      <c r="C10123">
        <v>51</v>
      </c>
      <c r="D10123">
        <f t="shared" si="497"/>
        <v>2</v>
      </c>
      <c r="E10123">
        <f t="shared" si="498"/>
        <v>2</v>
      </c>
      <c r="F10123">
        <f t="shared" si="499"/>
        <v>4</v>
      </c>
      <c r="G10123">
        <v>1</v>
      </c>
      <c r="I10123" s="172" t="s">
        <v>245</v>
      </c>
      <c r="J10123" s="173">
        <v>51</v>
      </c>
      <c r="K10123" s="188">
        <v>2</v>
      </c>
      <c r="L10123" s="188">
        <v>2</v>
      </c>
      <c r="M10123" s="188">
        <v>4</v>
      </c>
      <c r="O10123" s="165"/>
      <c r="P10123" s="174"/>
      <c r="Q10123" s="174"/>
      <c r="R10123" s="174"/>
      <c r="S10123" s="166"/>
    </row>
    <row r="10124" spans="1:19" x14ac:dyDescent="0.15">
      <c r="A10124">
        <v>1102</v>
      </c>
      <c r="B10124" t="s">
        <v>245</v>
      </c>
      <c r="C10124">
        <v>52</v>
      </c>
      <c r="D10124">
        <f t="shared" si="497"/>
        <v>1</v>
      </c>
      <c r="E10124">
        <f t="shared" si="498"/>
        <v>2</v>
      </c>
      <c r="F10124">
        <f t="shared" si="499"/>
        <v>3</v>
      </c>
      <c r="G10124">
        <v>1</v>
      </c>
      <c r="I10124" s="172" t="s">
        <v>245</v>
      </c>
      <c r="J10124" s="173">
        <v>52</v>
      </c>
      <c r="K10124" s="188">
        <v>1</v>
      </c>
      <c r="L10124" s="188">
        <v>2</v>
      </c>
      <c r="M10124" s="188">
        <v>3</v>
      </c>
      <c r="O10124" s="165"/>
      <c r="P10124" s="174"/>
      <c r="Q10124" s="174"/>
      <c r="R10124" s="174"/>
      <c r="S10124" s="166"/>
    </row>
    <row r="10125" spans="1:19" x14ac:dyDescent="0.15">
      <c r="A10125">
        <v>1102</v>
      </c>
      <c r="B10125" t="s">
        <v>245</v>
      </c>
      <c r="C10125">
        <v>53</v>
      </c>
      <c r="D10125">
        <f t="shared" si="497"/>
        <v>1</v>
      </c>
      <c r="E10125">
        <f t="shared" si="498"/>
        <v>2</v>
      </c>
      <c r="F10125">
        <f t="shared" si="499"/>
        <v>3</v>
      </c>
      <c r="G10125">
        <v>1</v>
      </c>
      <c r="I10125" s="172" t="s">
        <v>245</v>
      </c>
      <c r="J10125" s="173">
        <v>53</v>
      </c>
      <c r="K10125" s="188">
        <v>1</v>
      </c>
      <c r="L10125" s="188">
        <v>2</v>
      </c>
      <c r="M10125" s="188">
        <v>3</v>
      </c>
      <c r="O10125" s="165"/>
      <c r="P10125" s="174"/>
      <c r="Q10125" s="174"/>
      <c r="R10125" s="174"/>
      <c r="S10125" s="166"/>
    </row>
    <row r="10126" spans="1:19" x14ac:dyDescent="0.15">
      <c r="A10126">
        <v>1102</v>
      </c>
      <c r="B10126" t="s">
        <v>245</v>
      </c>
      <c r="C10126">
        <v>54</v>
      </c>
      <c r="D10126">
        <f t="shared" si="497"/>
        <v>2</v>
      </c>
      <c r="E10126">
        <f t="shared" si="498"/>
        <v>5</v>
      </c>
      <c r="F10126">
        <f t="shared" si="499"/>
        <v>7</v>
      </c>
      <c r="G10126">
        <v>1</v>
      </c>
      <c r="I10126" s="172" t="s">
        <v>245</v>
      </c>
      <c r="J10126" s="173">
        <v>54</v>
      </c>
      <c r="K10126" s="188">
        <v>2</v>
      </c>
      <c r="L10126" s="188">
        <v>5</v>
      </c>
      <c r="M10126" s="188">
        <v>7</v>
      </c>
      <c r="O10126" s="165"/>
      <c r="P10126" s="174"/>
      <c r="Q10126" s="174"/>
      <c r="R10126" s="174"/>
      <c r="S10126" s="166"/>
    </row>
    <row r="10127" spans="1:19" x14ac:dyDescent="0.15">
      <c r="A10127">
        <v>1102</v>
      </c>
      <c r="B10127" t="s">
        <v>245</v>
      </c>
      <c r="C10127">
        <v>55</v>
      </c>
      <c r="D10127">
        <f t="shared" si="497"/>
        <v>3</v>
      </c>
      <c r="E10127">
        <f t="shared" si="498"/>
        <v>0</v>
      </c>
      <c r="F10127">
        <f t="shared" si="499"/>
        <v>3</v>
      </c>
      <c r="G10127">
        <v>1</v>
      </c>
      <c r="I10127" s="172" t="s">
        <v>245</v>
      </c>
      <c r="J10127" s="173">
        <v>55</v>
      </c>
      <c r="K10127" s="188">
        <v>3</v>
      </c>
      <c r="L10127" s="188">
        <v>0</v>
      </c>
      <c r="M10127" s="188">
        <v>3</v>
      </c>
      <c r="O10127" s="165"/>
      <c r="P10127" s="174"/>
      <c r="Q10127" s="174"/>
      <c r="R10127" s="174"/>
      <c r="S10127" s="166"/>
    </row>
    <row r="10128" spans="1:19" x14ac:dyDescent="0.15">
      <c r="A10128">
        <v>1102</v>
      </c>
      <c r="B10128" t="s">
        <v>245</v>
      </c>
      <c r="C10128">
        <v>56</v>
      </c>
      <c r="D10128">
        <f t="shared" si="497"/>
        <v>4</v>
      </c>
      <c r="E10128">
        <f t="shared" si="498"/>
        <v>2</v>
      </c>
      <c r="F10128">
        <f t="shared" si="499"/>
        <v>6</v>
      </c>
      <c r="G10128">
        <v>1</v>
      </c>
      <c r="I10128" s="172" t="s">
        <v>245</v>
      </c>
      <c r="J10128" s="173">
        <v>56</v>
      </c>
      <c r="K10128" s="188">
        <v>4</v>
      </c>
      <c r="L10128" s="188">
        <v>2</v>
      </c>
      <c r="M10128" s="188">
        <v>6</v>
      </c>
      <c r="O10128" s="165"/>
      <c r="P10128" s="174"/>
      <c r="Q10128" s="174"/>
      <c r="R10128" s="174"/>
      <c r="S10128" s="166"/>
    </row>
    <row r="10129" spans="1:19" x14ac:dyDescent="0.15">
      <c r="A10129">
        <v>1102</v>
      </c>
      <c r="B10129" t="s">
        <v>245</v>
      </c>
      <c r="C10129">
        <v>57</v>
      </c>
      <c r="D10129">
        <f t="shared" si="497"/>
        <v>4</v>
      </c>
      <c r="E10129">
        <f t="shared" si="498"/>
        <v>3</v>
      </c>
      <c r="F10129">
        <f t="shared" si="499"/>
        <v>7</v>
      </c>
      <c r="G10129">
        <v>1</v>
      </c>
      <c r="I10129" s="172" t="s">
        <v>245</v>
      </c>
      <c r="J10129" s="173">
        <v>57</v>
      </c>
      <c r="K10129" s="188">
        <v>4</v>
      </c>
      <c r="L10129" s="188">
        <v>3</v>
      </c>
      <c r="M10129" s="188">
        <v>7</v>
      </c>
      <c r="O10129" s="165"/>
      <c r="P10129" s="174"/>
      <c r="Q10129" s="174"/>
      <c r="R10129" s="174"/>
      <c r="S10129" s="166"/>
    </row>
    <row r="10130" spans="1:19" x14ac:dyDescent="0.15">
      <c r="A10130">
        <v>1102</v>
      </c>
      <c r="B10130" t="s">
        <v>245</v>
      </c>
      <c r="C10130">
        <v>58</v>
      </c>
      <c r="D10130">
        <f t="shared" si="497"/>
        <v>2</v>
      </c>
      <c r="E10130">
        <f t="shared" si="498"/>
        <v>2</v>
      </c>
      <c r="F10130">
        <f t="shared" si="499"/>
        <v>4</v>
      </c>
      <c r="G10130">
        <v>1</v>
      </c>
      <c r="I10130" s="172" t="s">
        <v>245</v>
      </c>
      <c r="J10130" s="173">
        <v>58</v>
      </c>
      <c r="K10130" s="188">
        <v>2</v>
      </c>
      <c r="L10130" s="188">
        <v>2</v>
      </c>
      <c r="M10130" s="188">
        <v>4</v>
      </c>
      <c r="O10130" s="165"/>
      <c r="P10130" s="174"/>
      <c r="Q10130" s="174"/>
      <c r="R10130" s="174"/>
      <c r="S10130" s="166"/>
    </row>
    <row r="10131" spans="1:19" x14ac:dyDescent="0.15">
      <c r="A10131">
        <v>1102</v>
      </c>
      <c r="B10131" t="s">
        <v>245</v>
      </c>
      <c r="C10131">
        <v>59</v>
      </c>
      <c r="D10131">
        <f t="shared" si="497"/>
        <v>3</v>
      </c>
      <c r="E10131">
        <f t="shared" si="498"/>
        <v>3</v>
      </c>
      <c r="F10131">
        <f t="shared" si="499"/>
        <v>6</v>
      </c>
      <c r="G10131">
        <v>1</v>
      </c>
      <c r="I10131" s="172" t="s">
        <v>245</v>
      </c>
      <c r="J10131" s="173">
        <v>59</v>
      </c>
      <c r="K10131" s="188">
        <v>3</v>
      </c>
      <c r="L10131" s="188">
        <v>3</v>
      </c>
      <c r="M10131" s="188">
        <v>6</v>
      </c>
      <c r="O10131" s="165"/>
      <c r="P10131" s="174"/>
      <c r="Q10131" s="174"/>
      <c r="R10131" s="174"/>
      <c r="S10131" s="166"/>
    </row>
    <row r="10132" spans="1:19" x14ac:dyDescent="0.15">
      <c r="A10132">
        <v>1102</v>
      </c>
      <c r="B10132" t="s">
        <v>245</v>
      </c>
      <c r="C10132">
        <v>60</v>
      </c>
      <c r="D10132">
        <f t="shared" si="497"/>
        <v>1</v>
      </c>
      <c r="E10132">
        <f t="shared" si="498"/>
        <v>3</v>
      </c>
      <c r="F10132">
        <f t="shared" si="499"/>
        <v>4</v>
      </c>
      <c r="G10132">
        <v>1</v>
      </c>
      <c r="I10132" s="172" t="s">
        <v>245</v>
      </c>
      <c r="J10132" s="173">
        <v>60</v>
      </c>
      <c r="K10132" s="188">
        <v>1</v>
      </c>
      <c r="L10132" s="188">
        <v>3</v>
      </c>
      <c r="M10132" s="188">
        <v>4</v>
      </c>
      <c r="O10132" s="165"/>
      <c r="P10132" s="174"/>
      <c r="Q10132" s="174"/>
      <c r="R10132" s="174"/>
      <c r="S10132" s="166"/>
    </row>
    <row r="10133" spans="1:19" x14ac:dyDescent="0.15">
      <c r="A10133">
        <v>1102</v>
      </c>
      <c r="B10133" t="s">
        <v>245</v>
      </c>
      <c r="C10133">
        <v>61</v>
      </c>
      <c r="D10133">
        <f t="shared" si="497"/>
        <v>4</v>
      </c>
      <c r="E10133">
        <f t="shared" si="498"/>
        <v>3</v>
      </c>
      <c r="F10133">
        <f t="shared" si="499"/>
        <v>7</v>
      </c>
      <c r="G10133">
        <v>1</v>
      </c>
      <c r="I10133" s="172" t="s">
        <v>245</v>
      </c>
      <c r="J10133" s="173">
        <v>61</v>
      </c>
      <c r="K10133" s="188">
        <v>4</v>
      </c>
      <c r="L10133" s="188">
        <v>3</v>
      </c>
      <c r="M10133" s="188">
        <v>7</v>
      </c>
      <c r="O10133" s="165"/>
      <c r="P10133" s="174"/>
      <c r="Q10133" s="174"/>
      <c r="R10133" s="174"/>
      <c r="S10133" s="166"/>
    </row>
    <row r="10134" spans="1:19" x14ac:dyDescent="0.15">
      <c r="A10134">
        <v>1102</v>
      </c>
      <c r="B10134" t="s">
        <v>245</v>
      </c>
      <c r="C10134">
        <v>62</v>
      </c>
      <c r="D10134">
        <f t="shared" si="497"/>
        <v>5</v>
      </c>
      <c r="E10134">
        <f t="shared" si="498"/>
        <v>6</v>
      </c>
      <c r="F10134">
        <f t="shared" si="499"/>
        <v>11</v>
      </c>
      <c r="G10134">
        <v>1</v>
      </c>
      <c r="I10134" s="172" t="s">
        <v>245</v>
      </c>
      <c r="J10134" s="173">
        <v>62</v>
      </c>
      <c r="K10134" s="188">
        <v>5</v>
      </c>
      <c r="L10134" s="188">
        <v>6</v>
      </c>
      <c r="M10134" s="188">
        <v>11</v>
      </c>
      <c r="O10134" s="165"/>
      <c r="P10134" s="174"/>
      <c r="Q10134" s="174"/>
      <c r="R10134" s="174"/>
      <c r="S10134" s="166"/>
    </row>
    <row r="10135" spans="1:19" x14ac:dyDescent="0.15">
      <c r="A10135">
        <v>1102</v>
      </c>
      <c r="B10135" t="s">
        <v>245</v>
      </c>
      <c r="C10135">
        <v>63</v>
      </c>
      <c r="D10135">
        <f t="shared" si="497"/>
        <v>4</v>
      </c>
      <c r="E10135">
        <f t="shared" si="498"/>
        <v>2</v>
      </c>
      <c r="F10135">
        <f t="shared" si="499"/>
        <v>6</v>
      </c>
      <c r="G10135">
        <v>1</v>
      </c>
      <c r="I10135" s="172" t="s">
        <v>245</v>
      </c>
      <c r="J10135" s="173">
        <v>63</v>
      </c>
      <c r="K10135" s="188">
        <v>4</v>
      </c>
      <c r="L10135" s="188">
        <v>2</v>
      </c>
      <c r="M10135" s="188">
        <v>6</v>
      </c>
      <c r="O10135" s="165"/>
      <c r="P10135" s="174"/>
      <c r="Q10135" s="174"/>
      <c r="R10135" s="174"/>
      <c r="S10135" s="166"/>
    </row>
    <row r="10136" spans="1:19" x14ac:dyDescent="0.15">
      <c r="A10136">
        <v>1102</v>
      </c>
      <c r="B10136" t="s">
        <v>245</v>
      </c>
      <c r="C10136">
        <v>64</v>
      </c>
      <c r="D10136">
        <f t="shared" si="497"/>
        <v>1</v>
      </c>
      <c r="E10136">
        <f t="shared" si="498"/>
        <v>2</v>
      </c>
      <c r="F10136">
        <f t="shared" si="499"/>
        <v>3</v>
      </c>
      <c r="G10136">
        <v>1</v>
      </c>
      <c r="I10136" s="172" t="s">
        <v>245</v>
      </c>
      <c r="J10136" s="173">
        <v>64</v>
      </c>
      <c r="K10136" s="188">
        <v>1</v>
      </c>
      <c r="L10136" s="188">
        <v>2</v>
      </c>
      <c r="M10136" s="188">
        <v>3</v>
      </c>
      <c r="O10136" s="165"/>
      <c r="P10136" s="174"/>
      <c r="Q10136" s="174"/>
      <c r="R10136" s="174"/>
      <c r="S10136" s="166"/>
    </row>
    <row r="10137" spans="1:19" x14ac:dyDescent="0.15">
      <c r="A10137">
        <v>1102</v>
      </c>
      <c r="B10137" t="s">
        <v>245</v>
      </c>
      <c r="C10137">
        <v>65</v>
      </c>
      <c r="D10137">
        <f t="shared" si="497"/>
        <v>3</v>
      </c>
      <c r="E10137">
        <f t="shared" si="498"/>
        <v>3</v>
      </c>
      <c r="F10137">
        <f t="shared" si="499"/>
        <v>6</v>
      </c>
      <c r="G10137">
        <v>1</v>
      </c>
      <c r="I10137" s="172" t="s">
        <v>245</v>
      </c>
      <c r="J10137" s="173">
        <v>65</v>
      </c>
      <c r="K10137" s="188">
        <v>3</v>
      </c>
      <c r="L10137" s="188">
        <v>3</v>
      </c>
      <c r="M10137" s="188">
        <v>6</v>
      </c>
      <c r="O10137" s="165"/>
      <c r="P10137" s="174"/>
      <c r="Q10137" s="174"/>
      <c r="R10137" s="174"/>
      <c r="S10137" s="166"/>
    </row>
    <row r="10138" spans="1:19" x14ac:dyDescent="0.15">
      <c r="A10138">
        <v>1102</v>
      </c>
      <c r="B10138" t="s">
        <v>245</v>
      </c>
      <c r="C10138">
        <v>66</v>
      </c>
      <c r="D10138">
        <f t="shared" si="497"/>
        <v>2</v>
      </c>
      <c r="E10138">
        <f t="shared" si="498"/>
        <v>2</v>
      </c>
      <c r="F10138">
        <f t="shared" si="499"/>
        <v>4</v>
      </c>
      <c r="G10138">
        <v>1</v>
      </c>
      <c r="I10138" s="172" t="s">
        <v>245</v>
      </c>
      <c r="J10138" s="173">
        <v>66</v>
      </c>
      <c r="K10138" s="188">
        <v>2</v>
      </c>
      <c r="L10138" s="188">
        <v>2</v>
      </c>
      <c r="M10138" s="188">
        <v>4</v>
      </c>
      <c r="O10138" s="165"/>
      <c r="P10138" s="174"/>
      <c r="Q10138" s="174"/>
      <c r="R10138" s="174"/>
      <c r="S10138" s="166"/>
    </row>
    <row r="10139" spans="1:19" x14ac:dyDescent="0.15">
      <c r="A10139">
        <v>1102</v>
      </c>
      <c r="B10139" t="s">
        <v>245</v>
      </c>
      <c r="C10139">
        <v>67</v>
      </c>
      <c r="D10139">
        <f t="shared" si="497"/>
        <v>3</v>
      </c>
      <c r="E10139">
        <f t="shared" si="498"/>
        <v>2</v>
      </c>
      <c r="F10139">
        <f t="shared" si="499"/>
        <v>5</v>
      </c>
      <c r="G10139">
        <v>1</v>
      </c>
      <c r="I10139" s="172" t="s">
        <v>245</v>
      </c>
      <c r="J10139" s="173">
        <v>67</v>
      </c>
      <c r="K10139" s="188">
        <v>3</v>
      </c>
      <c r="L10139" s="188">
        <v>2</v>
      </c>
      <c r="M10139" s="188">
        <v>5</v>
      </c>
      <c r="O10139" s="165"/>
      <c r="P10139" s="174"/>
      <c r="Q10139" s="174"/>
      <c r="R10139" s="174"/>
      <c r="S10139" s="166"/>
    </row>
    <row r="10140" spans="1:19" x14ac:dyDescent="0.15">
      <c r="A10140">
        <v>1102</v>
      </c>
      <c r="B10140" t="s">
        <v>245</v>
      </c>
      <c r="C10140">
        <v>68</v>
      </c>
      <c r="D10140">
        <f t="shared" si="497"/>
        <v>3</v>
      </c>
      <c r="E10140">
        <f t="shared" si="498"/>
        <v>1</v>
      </c>
      <c r="F10140">
        <f t="shared" si="499"/>
        <v>4</v>
      </c>
      <c r="G10140">
        <v>1</v>
      </c>
      <c r="I10140" s="172" t="s">
        <v>245</v>
      </c>
      <c r="J10140" s="173">
        <v>68</v>
      </c>
      <c r="K10140" s="188">
        <v>3</v>
      </c>
      <c r="L10140" s="188">
        <v>1</v>
      </c>
      <c r="M10140" s="188">
        <v>4</v>
      </c>
      <c r="O10140" s="165"/>
      <c r="P10140" s="174"/>
      <c r="Q10140" s="174"/>
      <c r="R10140" s="174"/>
      <c r="S10140" s="166"/>
    </row>
    <row r="10141" spans="1:19" x14ac:dyDescent="0.15">
      <c r="A10141">
        <v>1102</v>
      </c>
      <c r="B10141" t="s">
        <v>245</v>
      </c>
      <c r="C10141">
        <v>69</v>
      </c>
      <c r="D10141">
        <f t="shared" si="497"/>
        <v>1</v>
      </c>
      <c r="E10141">
        <f t="shared" si="498"/>
        <v>3</v>
      </c>
      <c r="F10141">
        <f t="shared" si="499"/>
        <v>4</v>
      </c>
      <c r="G10141">
        <v>1</v>
      </c>
      <c r="I10141" s="172" t="s">
        <v>245</v>
      </c>
      <c r="J10141" s="173">
        <v>69</v>
      </c>
      <c r="K10141" s="188">
        <v>1</v>
      </c>
      <c r="L10141" s="188">
        <v>3</v>
      </c>
      <c r="M10141" s="188">
        <v>4</v>
      </c>
      <c r="O10141" s="165"/>
      <c r="P10141" s="174"/>
      <c r="Q10141" s="174"/>
      <c r="R10141" s="174"/>
      <c r="S10141" s="166"/>
    </row>
    <row r="10142" spans="1:19" x14ac:dyDescent="0.15">
      <c r="A10142">
        <v>1102</v>
      </c>
      <c r="B10142" t="s">
        <v>245</v>
      </c>
      <c r="C10142">
        <v>70</v>
      </c>
      <c r="D10142">
        <f t="shared" si="497"/>
        <v>7</v>
      </c>
      <c r="E10142">
        <f t="shared" si="498"/>
        <v>1</v>
      </c>
      <c r="F10142">
        <f t="shared" si="499"/>
        <v>8</v>
      </c>
      <c r="G10142">
        <v>1</v>
      </c>
      <c r="I10142" s="172" t="s">
        <v>245</v>
      </c>
      <c r="J10142" s="173">
        <v>70</v>
      </c>
      <c r="K10142" s="188">
        <v>7</v>
      </c>
      <c r="L10142" s="188">
        <v>1</v>
      </c>
      <c r="M10142" s="188">
        <v>8</v>
      </c>
      <c r="O10142" s="165"/>
      <c r="P10142" s="174"/>
      <c r="Q10142" s="174"/>
      <c r="R10142" s="174"/>
      <c r="S10142" s="166"/>
    </row>
    <row r="10143" spans="1:19" x14ac:dyDescent="0.15">
      <c r="A10143">
        <v>1102</v>
      </c>
      <c r="B10143" t="s">
        <v>245</v>
      </c>
      <c r="C10143">
        <v>71</v>
      </c>
      <c r="D10143">
        <f t="shared" si="497"/>
        <v>2</v>
      </c>
      <c r="E10143">
        <f t="shared" si="498"/>
        <v>5</v>
      </c>
      <c r="F10143">
        <f t="shared" si="499"/>
        <v>7</v>
      </c>
      <c r="G10143">
        <v>1</v>
      </c>
      <c r="I10143" s="172" t="s">
        <v>245</v>
      </c>
      <c r="J10143" s="173">
        <v>71</v>
      </c>
      <c r="K10143" s="188">
        <v>2</v>
      </c>
      <c r="L10143" s="188">
        <v>5</v>
      </c>
      <c r="M10143" s="188">
        <v>7</v>
      </c>
      <c r="O10143" s="165"/>
      <c r="P10143" s="174"/>
      <c r="Q10143" s="174"/>
      <c r="R10143" s="174"/>
      <c r="S10143" s="166"/>
    </row>
    <row r="10144" spans="1:19" x14ac:dyDescent="0.15">
      <c r="A10144">
        <v>1102</v>
      </c>
      <c r="B10144" t="s">
        <v>245</v>
      </c>
      <c r="C10144">
        <v>72</v>
      </c>
      <c r="D10144">
        <f t="shared" si="497"/>
        <v>3</v>
      </c>
      <c r="E10144">
        <f t="shared" si="498"/>
        <v>3</v>
      </c>
      <c r="F10144">
        <f t="shared" si="499"/>
        <v>6</v>
      </c>
      <c r="G10144">
        <v>1</v>
      </c>
      <c r="I10144" s="172" t="s">
        <v>245</v>
      </c>
      <c r="J10144" s="173">
        <v>72</v>
      </c>
      <c r="K10144" s="188">
        <v>3</v>
      </c>
      <c r="L10144" s="188">
        <v>3</v>
      </c>
      <c r="M10144" s="188">
        <v>6</v>
      </c>
      <c r="O10144" s="165"/>
      <c r="P10144" s="174"/>
      <c r="Q10144" s="174"/>
      <c r="R10144" s="174"/>
      <c r="S10144" s="166"/>
    </row>
    <row r="10145" spans="1:19" x14ac:dyDescent="0.15">
      <c r="A10145">
        <v>1102</v>
      </c>
      <c r="B10145" t="s">
        <v>245</v>
      </c>
      <c r="C10145">
        <v>73</v>
      </c>
      <c r="D10145">
        <f t="shared" si="497"/>
        <v>1</v>
      </c>
      <c r="E10145">
        <f t="shared" si="498"/>
        <v>2</v>
      </c>
      <c r="F10145">
        <f t="shared" si="499"/>
        <v>3</v>
      </c>
      <c r="G10145">
        <v>1</v>
      </c>
      <c r="I10145" s="172" t="s">
        <v>245</v>
      </c>
      <c r="J10145" s="173">
        <v>73</v>
      </c>
      <c r="K10145" s="188">
        <v>1</v>
      </c>
      <c r="L10145" s="188">
        <v>2</v>
      </c>
      <c r="M10145" s="188">
        <v>3</v>
      </c>
      <c r="O10145" s="165"/>
      <c r="P10145" s="174"/>
      <c r="Q10145" s="174"/>
      <c r="R10145" s="174"/>
      <c r="S10145" s="166"/>
    </row>
    <row r="10146" spans="1:19" x14ac:dyDescent="0.15">
      <c r="A10146">
        <v>1102</v>
      </c>
      <c r="B10146" t="s">
        <v>245</v>
      </c>
      <c r="C10146">
        <v>74</v>
      </c>
      <c r="D10146">
        <f t="shared" si="497"/>
        <v>3</v>
      </c>
      <c r="E10146">
        <f t="shared" si="498"/>
        <v>1</v>
      </c>
      <c r="F10146">
        <f t="shared" si="499"/>
        <v>4</v>
      </c>
      <c r="G10146">
        <v>1</v>
      </c>
      <c r="I10146" s="172" t="s">
        <v>245</v>
      </c>
      <c r="J10146" s="173">
        <v>74</v>
      </c>
      <c r="K10146" s="188">
        <v>3</v>
      </c>
      <c r="L10146" s="188">
        <v>1</v>
      </c>
      <c r="M10146" s="188">
        <v>4</v>
      </c>
      <c r="O10146" s="165"/>
      <c r="P10146" s="174"/>
      <c r="Q10146" s="174"/>
      <c r="R10146" s="174"/>
      <c r="S10146" s="166"/>
    </row>
    <row r="10147" spans="1:19" x14ac:dyDescent="0.15">
      <c r="A10147">
        <v>1102</v>
      </c>
      <c r="B10147" t="s">
        <v>245</v>
      </c>
      <c r="C10147">
        <v>75</v>
      </c>
      <c r="D10147">
        <f t="shared" si="497"/>
        <v>1</v>
      </c>
      <c r="E10147">
        <f t="shared" si="498"/>
        <v>3</v>
      </c>
      <c r="F10147">
        <f t="shared" si="499"/>
        <v>4</v>
      </c>
      <c r="G10147">
        <v>1</v>
      </c>
      <c r="I10147" s="172" t="s">
        <v>245</v>
      </c>
      <c r="J10147" s="173">
        <v>75</v>
      </c>
      <c r="K10147" s="188">
        <v>1</v>
      </c>
      <c r="L10147" s="188">
        <v>3</v>
      </c>
      <c r="M10147" s="188">
        <v>4</v>
      </c>
      <c r="O10147" s="165"/>
      <c r="P10147" s="174"/>
      <c r="Q10147" s="174"/>
      <c r="R10147" s="174"/>
      <c r="S10147" s="166"/>
    </row>
    <row r="10148" spans="1:19" x14ac:dyDescent="0.15">
      <c r="A10148">
        <v>1102</v>
      </c>
      <c r="B10148" t="s">
        <v>245</v>
      </c>
      <c r="C10148">
        <v>76</v>
      </c>
      <c r="D10148">
        <f t="shared" si="497"/>
        <v>2</v>
      </c>
      <c r="E10148">
        <f t="shared" si="498"/>
        <v>0</v>
      </c>
      <c r="F10148">
        <f t="shared" si="499"/>
        <v>2</v>
      </c>
      <c r="G10148">
        <v>1</v>
      </c>
      <c r="I10148" s="172" t="s">
        <v>245</v>
      </c>
      <c r="J10148" s="173">
        <v>76</v>
      </c>
      <c r="K10148" s="188">
        <v>2</v>
      </c>
      <c r="L10148" s="188">
        <v>0</v>
      </c>
      <c r="M10148" s="188">
        <v>2</v>
      </c>
      <c r="O10148" s="165"/>
      <c r="P10148" s="174"/>
      <c r="Q10148" s="174"/>
      <c r="R10148" s="174"/>
      <c r="S10148" s="166"/>
    </row>
    <row r="10149" spans="1:19" x14ac:dyDescent="0.15">
      <c r="A10149">
        <v>1102</v>
      </c>
      <c r="B10149" t="s">
        <v>245</v>
      </c>
      <c r="C10149">
        <v>77</v>
      </c>
      <c r="D10149">
        <f t="shared" si="497"/>
        <v>1</v>
      </c>
      <c r="E10149">
        <f t="shared" si="498"/>
        <v>1</v>
      </c>
      <c r="F10149">
        <f t="shared" si="499"/>
        <v>2</v>
      </c>
      <c r="G10149">
        <v>1</v>
      </c>
      <c r="I10149" s="172" t="s">
        <v>245</v>
      </c>
      <c r="J10149" s="173">
        <v>77</v>
      </c>
      <c r="K10149" s="188">
        <v>1</v>
      </c>
      <c r="L10149" s="188">
        <v>1</v>
      </c>
      <c r="M10149" s="188">
        <v>2</v>
      </c>
      <c r="O10149" s="165"/>
      <c r="P10149" s="174"/>
      <c r="Q10149" s="174"/>
      <c r="R10149" s="174"/>
      <c r="S10149" s="166"/>
    </row>
    <row r="10150" spans="1:19" x14ac:dyDescent="0.15">
      <c r="A10150">
        <v>1102</v>
      </c>
      <c r="B10150" t="s">
        <v>245</v>
      </c>
      <c r="C10150">
        <v>78</v>
      </c>
      <c r="D10150">
        <f t="shared" si="497"/>
        <v>3</v>
      </c>
      <c r="E10150">
        <f t="shared" si="498"/>
        <v>0</v>
      </c>
      <c r="F10150">
        <f t="shared" si="499"/>
        <v>3</v>
      </c>
      <c r="G10150">
        <v>1</v>
      </c>
      <c r="I10150" s="172" t="s">
        <v>245</v>
      </c>
      <c r="J10150" s="173">
        <v>78</v>
      </c>
      <c r="K10150" s="188">
        <v>3</v>
      </c>
      <c r="L10150" s="188">
        <v>0</v>
      </c>
      <c r="M10150" s="188">
        <v>3</v>
      </c>
      <c r="O10150" s="165"/>
      <c r="P10150" s="174"/>
      <c r="Q10150" s="174"/>
      <c r="R10150" s="174"/>
      <c r="S10150" s="166"/>
    </row>
    <row r="10151" spans="1:19" x14ac:dyDescent="0.15">
      <c r="A10151">
        <v>1102</v>
      </c>
      <c r="B10151" t="s">
        <v>245</v>
      </c>
      <c r="C10151">
        <v>79</v>
      </c>
      <c r="D10151">
        <f t="shared" si="497"/>
        <v>0</v>
      </c>
      <c r="E10151">
        <f t="shared" si="498"/>
        <v>1</v>
      </c>
      <c r="F10151">
        <f t="shared" si="499"/>
        <v>1</v>
      </c>
      <c r="G10151">
        <v>1</v>
      </c>
      <c r="I10151" s="172" t="s">
        <v>245</v>
      </c>
      <c r="J10151" s="173">
        <v>79</v>
      </c>
      <c r="K10151" s="188">
        <v>0</v>
      </c>
      <c r="L10151" s="188">
        <v>1</v>
      </c>
      <c r="M10151" s="188">
        <v>1</v>
      </c>
      <c r="O10151" s="165"/>
      <c r="P10151" s="174"/>
      <c r="Q10151" s="174"/>
      <c r="R10151" s="174"/>
      <c r="S10151" s="166"/>
    </row>
    <row r="10152" spans="1:19" x14ac:dyDescent="0.15">
      <c r="A10152">
        <v>1102</v>
      </c>
      <c r="B10152" t="s">
        <v>245</v>
      </c>
      <c r="C10152">
        <v>80</v>
      </c>
      <c r="D10152">
        <f t="shared" si="497"/>
        <v>1</v>
      </c>
      <c r="E10152">
        <f t="shared" si="498"/>
        <v>1</v>
      </c>
      <c r="F10152">
        <f t="shared" si="499"/>
        <v>2</v>
      </c>
      <c r="G10152">
        <v>1</v>
      </c>
      <c r="I10152" s="172" t="s">
        <v>245</v>
      </c>
      <c r="J10152" s="173">
        <v>80</v>
      </c>
      <c r="K10152" s="188">
        <v>1</v>
      </c>
      <c r="L10152" s="188">
        <v>1</v>
      </c>
      <c r="M10152" s="188">
        <v>2</v>
      </c>
      <c r="O10152" s="165"/>
      <c r="P10152" s="174"/>
      <c r="Q10152" s="174"/>
      <c r="R10152" s="174"/>
      <c r="S10152" s="166"/>
    </row>
    <row r="10153" spans="1:19" x14ac:dyDescent="0.15">
      <c r="A10153">
        <v>1102</v>
      </c>
      <c r="B10153" t="s">
        <v>245</v>
      </c>
      <c r="C10153">
        <v>81</v>
      </c>
      <c r="D10153">
        <f t="shared" si="497"/>
        <v>1</v>
      </c>
      <c r="E10153">
        <f t="shared" si="498"/>
        <v>2</v>
      </c>
      <c r="F10153">
        <f t="shared" si="499"/>
        <v>3</v>
      </c>
      <c r="G10153">
        <v>1</v>
      </c>
      <c r="I10153" s="172" t="s">
        <v>245</v>
      </c>
      <c r="J10153" s="173">
        <v>81</v>
      </c>
      <c r="K10153" s="188">
        <v>1</v>
      </c>
      <c r="L10153" s="188">
        <v>2</v>
      </c>
      <c r="M10153" s="188">
        <v>3</v>
      </c>
      <c r="O10153" s="165"/>
      <c r="P10153" s="174"/>
      <c r="Q10153" s="174"/>
      <c r="R10153" s="174"/>
      <c r="S10153" s="166"/>
    </row>
    <row r="10154" spans="1:19" x14ac:dyDescent="0.15">
      <c r="A10154">
        <v>1102</v>
      </c>
      <c r="B10154" t="s">
        <v>245</v>
      </c>
      <c r="C10154">
        <v>82</v>
      </c>
      <c r="D10154">
        <f t="shared" si="497"/>
        <v>1</v>
      </c>
      <c r="E10154">
        <f t="shared" si="498"/>
        <v>1</v>
      </c>
      <c r="F10154">
        <f t="shared" si="499"/>
        <v>2</v>
      </c>
      <c r="G10154">
        <v>1</v>
      </c>
      <c r="I10154" s="172" t="s">
        <v>245</v>
      </c>
      <c r="J10154" s="173">
        <v>82</v>
      </c>
      <c r="K10154" s="188">
        <v>1</v>
      </c>
      <c r="L10154" s="188">
        <v>1</v>
      </c>
      <c r="M10154" s="188">
        <v>2</v>
      </c>
      <c r="O10154" s="165"/>
      <c r="P10154" s="174"/>
      <c r="Q10154" s="174"/>
      <c r="R10154" s="174"/>
      <c r="S10154" s="166"/>
    </row>
    <row r="10155" spans="1:19" x14ac:dyDescent="0.15">
      <c r="A10155">
        <v>1102</v>
      </c>
      <c r="B10155" t="s">
        <v>245</v>
      </c>
      <c r="C10155">
        <v>83</v>
      </c>
      <c r="D10155">
        <f t="shared" si="497"/>
        <v>0</v>
      </c>
      <c r="E10155">
        <f t="shared" si="498"/>
        <v>1</v>
      </c>
      <c r="F10155">
        <f t="shared" si="499"/>
        <v>1</v>
      </c>
      <c r="G10155">
        <v>1</v>
      </c>
      <c r="I10155" s="172" t="s">
        <v>245</v>
      </c>
      <c r="J10155" s="173">
        <v>83</v>
      </c>
      <c r="K10155" s="188">
        <v>0</v>
      </c>
      <c r="L10155" s="188">
        <v>1</v>
      </c>
      <c r="M10155" s="188">
        <v>1</v>
      </c>
      <c r="O10155" s="165"/>
      <c r="P10155" s="176"/>
      <c r="Q10155" s="176"/>
      <c r="R10155" s="176"/>
      <c r="S10155" s="167"/>
    </row>
    <row r="10156" spans="1:19" x14ac:dyDescent="0.15">
      <c r="A10156">
        <v>1102</v>
      </c>
      <c r="B10156" t="s">
        <v>245</v>
      </c>
      <c r="C10156">
        <v>84</v>
      </c>
      <c r="D10156">
        <f t="shared" si="497"/>
        <v>0</v>
      </c>
      <c r="E10156">
        <f t="shared" si="498"/>
        <v>3</v>
      </c>
      <c r="F10156">
        <f t="shared" si="499"/>
        <v>3</v>
      </c>
      <c r="G10156">
        <v>1</v>
      </c>
      <c r="I10156" s="172" t="s">
        <v>245</v>
      </c>
      <c r="J10156" s="173">
        <v>84</v>
      </c>
      <c r="K10156" s="188">
        <v>0</v>
      </c>
      <c r="L10156" s="188">
        <v>3</v>
      </c>
      <c r="M10156" s="188">
        <v>3</v>
      </c>
      <c r="O10156" s="165"/>
      <c r="P10156" s="174"/>
      <c r="Q10156" s="174"/>
      <c r="R10156" s="174"/>
      <c r="S10156" s="166"/>
    </row>
    <row r="10157" spans="1:19" x14ac:dyDescent="0.15">
      <c r="A10157">
        <v>1102</v>
      </c>
      <c r="B10157" t="s">
        <v>245</v>
      </c>
      <c r="C10157">
        <v>85</v>
      </c>
      <c r="D10157">
        <f t="shared" si="497"/>
        <v>2</v>
      </c>
      <c r="E10157">
        <f t="shared" si="498"/>
        <v>4</v>
      </c>
      <c r="F10157">
        <f t="shared" si="499"/>
        <v>6</v>
      </c>
      <c r="G10157">
        <v>1</v>
      </c>
      <c r="I10157" s="172" t="s">
        <v>245</v>
      </c>
      <c r="J10157" s="173">
        <v>85</v>
      </c>
      <c r="K10157" s="188">
        <v>2</v>
      </c>
      <c r="L10157" s="188">
        <v>4</v>
      </c>
      <c r="M10157" s="188">
        <v>6</v>
      </c>
      <c r="O10157" s="165"/>
      <c r="P10157" s="174"/>
      <c r="Q10157" s="174"/>
      <c r="R10157" s="174"/>
      <c r="S10157" s="166"/>
    </row>
    <row r="10158" spans="1:19" x14ac:dyDescent="0.15">
      <c r="A10158">
        <v>1102</v>
      </c>
      <c r="B10158" t="s">
        <v>245</v>
      </c>
      <c r="C10158">
        <v>86</v>
      </c>
      <c r="D10158">
        <f t="shared" si="497"/>
        <v>2</v>
      </c>
      <c r="E10158">
        <f t="shared" si="498"/>
        <v>4</v>
      </c>
      <c r="F10158">
        <f t="shared" si="499"/>
        <v>6</v>
      </c>
      <c r="G10158">
        <v>1</v>
      </c>
      <c r="I10158" s="172" t="s">
        <v>245</v>
      </c>
      <c r="J10158" s="173">
        <v>86</v>
      </c>
      <c r="K10158" s="188">
        <v>2</v>
      </c>
      <c r="L10158" s="188">
        <v>4</v>
      </c>
      <c r="M10158" s="188">
        <v>6</v>
      </c>
      <c r="O10158" s="165"/>
      <c r="P10158" s="174"/>
      <c r="Q10158" s="174"/>
      <c r="R10158" s="174"/>
      <c r="S10158" s="166"/>
    </row>
    <row r="10159" spans="1:19" x14ac:dyDescent="0.15">
      <c r="A10159">
        <v>1102</v>
      </c>
      <c r="B10159" t="s">
        <v>245</v>
      </c>
      <c r="C10159">
        <v>87</v>
      </c>
      <c r="D10159">
        <f t="shared" ref="D10159:D10222" si="500">K10159</f>
        <v>3</v>
      </c>
      <c r="E10159">
        <f t="shared" ref="E10159:E10222" si="501">L10159</f>
        <v>1</v>
      </c>
      <c r="F10159">
        <f t="shared" ref="F10159:F10222" si="502">M10159</f>
        <v>4</v>
      </c>
      <c r="G10159">
        <v>1</v>
      </c>
      <c r="I10159" s="172" t="s">
        <v>245</v>
      </c>
      <c r="J10159" s="173">
        <v>87</v>
      </c>
      <c r="K10159" s="188">
        <v>3</v>
      </c>
      <c r="L10159" s="188">
        <v>1</v>
      </c>
      <c r="M10159" s="188">
        <v>4</v>
      </c>
      <c r="O10159" s="165"/>
      <c r="P10159" s="174"/>
      <c r="Q10159" s="174"/>
      <c r="R10159" s="174"/>
      <c r="S10159" s="166"/>
    </row>
    <row r="10160" spans="1:19" x14ac:dyDescent="0.15">
      <c r="A10160">
        <v>1102</v>
      </c>
      <c r="B10160" t="s">
        <v>245</v>
      </c>
      <c r="C10160">
        <v>88</v>
      </c>
      <c r="D10160">
        <f t="shared" si="500"/>
        <v>0</v>
      </c>
      <c r="E10160">
        <f t="shared" si="501"/>
        <v>0</v>
      </c>
      <c r="F10160">
        <f t="shared" si="502"/>
        <v>0</v>
      </c>
      <c r="G10160">
        <v>1</v>
      </c>
      <c r="I10160" s="172" t="s">
        <v>245</v>
      </c>
      <c r="J10160" s="173">
        <v>88</v>
      </c>
      <c r="K10160" s="189"/>
      <c r="L10160" s="189"/>
      <c r="M10160" s="189"/>
      <c r="O10160" s="165"/>
      <c r="P10160" s="176"/>
      <c r="Q10160" s="176"/>
      <c r="R10160" s="176"/>
      <c r="S10160" s="167"/>
    </row>
    <row r="10161" spans="1:19" x14ac:dyDescent="0.15">
      <c r="A10161">
        <v>1102</v>
      </c>
      <c r="B10161" t="s">
        <v>245</v>
      </c>
      <c r="C10161">
        <v>89</v>
      </c>
      <c r="D10161">
        <f t="shared" si="500"/>
        <v>2</v>
      </c>
      <c r="E10161">
        <f t="shared" si="501"/>
        <v>5</v>
      </c>
      <c r="F10161">
        <f t="shared" si="502"/>
        <v>7</v>
      </c>
      <c r="G10161">
        <v>1</v>
      </c>
      <c r="I10161" s="172" t="s">
        <v>245</v>
      </c>
      <c r="J10161" s="173">
        <v>89</v>
      </c>
      <c r="K10161" s="188">
        <v>2</v>
      </c>
      <c r="L10161" s="188">
        <v>5</v>
      </c>
      <c r="M10161" s="188">
        <v>7</v>
      </c>
      <c r="O10161" s="165"/>
      <c r="P10161" s="174"/>
      <c r="Q10161" s="174"/>
      <c r="R10161" s="174"/>
      <c r="S10161" s="166"/>
    </row>
    <row r="10162" spans="1:19" x14ac:dyDescent="0.15">
      <c r="A10162">
        <v>1102</v>
      </c>
      <c r="B10162" t="s">
        <v>245</v>
      </c>
      <c r="C10162">
        <v>90</v>
      </c>
      <c r="D10162">
        <f t="shared" si="500"/>
        <v>0</v>
      </c>
      <c r="E10162">
        <f t="shared" si="501"/>
        <v>1</v>
      </c>
      <c r="F10162">
        <f t="shared" si="502"/>
        <v>1</v>
      </c>
      <c r="G10162">
        <v>1</v>
      </c>
      <c r="I10162" s="172" t="s">
        <v>245</v>
      </c>
      <c r="J10162" s="173">
        <v>90</v>
      </c>
      <c r="K10162" s="188">
        <v>0</v>
      </c>
      <c r="L10162" s="188">
        <v>1</v>
      </c>
      <c r="M10162" s="188">
        <v>1</v>
      </c>
      <c r="O10162" s="165"/>
      <c r="P10162" s="174"/>
      <c r="Q10162" s="174"/>
      <c r="R10162" s="174"/>
      <c r="S10162" s="166"/>
    </row>
    <row r="10163" spans="1:19" x14ac:dyDescent="0.15">
      <c r="A10163">
        <v>1102</v>
      </c>
      <c r="B10163" t="s">
        <v>245</v>
      </c>
      <c r="C10163">
        <v>91</v>
      </c>
      <c r="D10163">
        <f t="shared" si="500"/>
        <v>3</v>
      </c>
      <c r="E10163">
        <f t="shared" si="501"/>
        <v>1</v>
      </c>
      <c r="F10163">
        <f t="shared" si="502"/>
        <v>4</v>
      </c>
      <c r="G10163">
        <v>1</v>
      </c>
      <c r="I10163" s="172" t="s">
        <v>245</v>
      </c>
      <c r="J10163" s="173">
        <v>91</v>
      </c>
      <c r="K10163" s="188">
        <v>3</v>
      </c>
      <c r="L10163" s="188">
        <v>1</v>
      </c>
      <c r="M10163" s="188">
        <v>4</v>
      </c>
      <c r="O10163" s="165"/>
      <c r="P10163" s="174"/>
      <c r="Q10163" s="174"/>
      <c r="R10163" s="174"/>
      <c r="S10163" s="166"/>
    </row>
    <row r="10164" spans="1:19" x14ac:dyDescent="0.15">
      <c r="A10164">
        <v>1102</v>
      </c>
      <c r="B10164" t="s">
        <v>245</v>
      </c>
      <c r="C10164">
        <v>92</v>
      </c>
      <c r="D10164">
        <f t="shared" si="500"/>
        <v>1</v>
      </c>
      <c r="E10164">
        <f t="shared" si="501"/>
        <v>0</v>
      </c>
      <c r="F10164">
        <f t="shared" si="502"/>
        <v>1</v>
      </c>
      <c r="G10164">
        <v>1</v>
      </c>
      <c r="I10164" s="172" t="s">
        <v>245</v>
      </c>
      <c r="J10164" s="173">
        <v>92</v>
      </c>
      <c r="K10164" s="188">
        <v>1</v>
      </c>
      <c r="L10164" s="188">
        <v>0</v>
      </c>
      <c r="M10164" s="188">
        <v>1</v>
      </c>
      <c r="O10164" s="165"/>
      <c r="P10164" s="176"/>
      <c r="Q10164" s="176"/>
      <c r="R10164" s="176"/>
      <c r="S10164" s="167"/>
    </row>
    <row r="10165" spans="1:19" x14ac:dyDescent="0.15">
      <c r="A10165">
        <v>1102</v>
      </c>
      <c r="B10165" t="s">
        <v>245</v>
      </c>
      <c r="C10165">
        <v>93</v>
      </c>
      <c r="D10165">
        <f t="shared" si="500"/>
        <v>0</v>
      </c>
      <c r="E10165">
        <f t="shared" si="501"/>
        <v>0</v>
      </c>
      <c r="F10165">
        <f t="shared" si="502"/>
        <v>0</v>
      </c>
      <c r="G10165">
        <v>1</v>
      </c>
      <c r="I10165" s="172" t="s">
        <v>245</v>
      </c>
      <c r="J10165" s="173">
        <v>93</v>
      </c>
      <c r="K10165" s="189"/>
      <c r="L10165" s="189"/>
      <c r="M10165" s="189"/>
      <c r="O10165" s="165"/>
      <c r="P10165" s="176"/>
      <c r="Q10165" s="176"/>
      <c r="R10165" s="176"/>
      <c r="S10165" s="167"/>
    </row>
    <row r="10166" spans="1:19" x14ac:dyDescent="0.15">
      <c r="A10166">
        <v>1102</v>
      </c>
      <c r="B10166" t="s">
        <v>245</v>
      </c>
      <c r="C10166">
        <v>94</v>
      </c>
      <c r="D10166">
        <f t="shared" si="500"/>
        <v>1</v>
      </c>
      <c r="E10166">
        <f t="shared" si="501"/>
        <v>2</v>
      </c>
      <c r="F10166">
        <f t="shared" si="502"/>
        <v>3</v>
      </c>
      <c r="G10166">
        <v>1</v>
      </c>
      <c r="I10166" s="172" t="s">
        <v>245</v>
      </c>
      <c r="J10166" s="173">
        <v>94</v>
      </c>
      <c r="K10166" s="188">
        <v>1</v>
      </c>
      <c r="L10166" s="188">
        <v>2</v>
      </c>
      <c r="M10166" s="188">
        <v>3</v>
      </c>
      <c r="O10166" s="165"/>
      <c r="P10166" s="176"/>
      <c r="Q10166" s="176"/>
      <c r="R10166" s="176"/>
      <c r="S10166" s="167"/>
    </row>
    <row r="10167" spans="1:19" x14ac:dyDescent="0.15">
      <c r="A10167">
        <v>1102</v>
      </c>
      <c r="B10167" t="s">
        <v>245</v>
      </c>
      <c r="C10167">
        <v>95</v>
      </c>
      <c r="D10167">
        <f t="shared" si="500"/>
        <v>0</v>
      </c>
      <c r="E10167">
        <f t="shared" si="501"/>
        <v>0</v>
      </c>
      <c r="F10167">
        <f t="shared" si="502"/>
        <v>0</v>
      </c>
      <c r="G10167">
        <v>1</v>
      </c>
      <c r="I10167" s="172" t="s">
        <v>245</v>
      </c>
      <c r="J10167" s="173">
        <v>95</v>
      </c>
      <c r="K10167" s="189"/>
      <c r="L10167" s="189"/>
      <c r="M10167" s="189"/>
      <c r="O10167" s="165"/>
      <c r="P10167" s="174"/>
      <c r="Q10167" s="174"/>
      <c r="R10167" s="174"/>
      <c r="S10167" s="166"/>
    </row>
    <row r="10168" spans="1:19" x14ac:dyDescent="0.15">
      <c r="A10168">
        <v>1102</v>
      </c>
      <c r="B10168" t="s">
        <v>245</v>
      </c>
      <c r="C10168">
        <v>96</v>
      </c>
      <c r="D10168">
        <f t="shared" si="500"/>
        <v>0</v>
      </c>
      <c r="E10168">
        <f t="shared" si="501"/>
        <v>1</v>
      </c>
      <c r="F10168">
        <f t="shared" si="502"/>
        <v>1</v>
      </c>
      <c r="G10168">
        <v>1</v>
      </c>
      <c r="I10168" s="172" t="s">
        <v>245</v>
      </c>
      <c r="J10168" s="173">
        <v>96</v>
      </c>
      <c r="K10168" s="188">
        <v>0</v>
      </c>
      <c r="L10168" s="188">
        <v>1</v>
      </c>
      <c r="M10168" s="188">
        <v>1</v>
      </c>
      <c r="O10168" s="165"/>
      <c r="P10168" s="176"/>
      <c r="Q10168" s="176"/>
      <c r="R10168" s="176"/>
      <c r="S10168" s="167"/>
    </row>
    <row r="10169" spans="1:19" x14ac:dyDescent="0.15">
      <c r="A10169">
        <v>1102</v>
      </c>
      <c r="B10169" t="s">
        <v>245</v>
      </c>
      <c r="C10169">
        <v>97</v>
      </c>
      <c r="D10169">
        <f t="shared" si="500"/>
        <v>0</v>
      </c>
      <c r="E10169">
        <f t="shared" si="501"/>
        <v>0</v>
      </c>
      <c r="F10169">
        <f t="shared" si="502"/>
        <v>0</v>
      </c>
      <c r="G10169">
        <v>1</v>
      </c>
      <c r="I10169" s="172" t="s">
        <v>245</v>
      </c>
      <c r="J10169" s="173">
        <v>97</v>
      </c>
      <c r="K10169" s="189"/>
      <c r="L10169" s="189"/>
      <c r="M10169" s="189"/>
      <c r="O10169" s="165"/>
      <c r="P10169" s="176"/>
      <c r="Q10169" s="176"/>
      <c r="R10169" s="176"/>
      <c r="S10169" s="167"/>
    </row>
    <row r="10170" spans="1:19" x14ac:dyDescent="0.15">
      <c r="A10170">
        <v>1102</v>
      </c>
      <c r="B10170" t="s">
        <v>245</v>
      </c>
      <c r="C10170">
        <v>98</v>
      </c>
      <c r="D10170">
        <f t="shared" si="500"/>
        <v>0</v>
      </c>
      <c r="E10170">
        <f t="shared" si="501"/>
        <v>0</v>
      </c>
      <c r="F10170">
        <f t="shared" si="502"/>
        <v>0</v>
      </c>
      <c r="G10170">
        <v>1</v>
      </c>
      <c r="I10170" s="172" t="s">
        <v>245</v>
      </c>
      <c r="J10170" s="173">
        <v>98</v>
      </c>
      <c r="K10170" s="189"/>
      <c r="L10170" s="189"/>
      <c r="M10170" s="189"/>
      <c r="O10170" s="165"/>
      <c r="P10170" s="174"/>
      <c r="Q10170" s="174"/>
      <c r="R10170" s="174"/>
      <c r="S10170" s="166"/>
    </row>
    <row r="10171" spans="1:19" x14ac:dyDescent="0.15">
      <c r="A10171">
        <v>1102</v>
      </c>
      <c r="B10171" t="s">
        <v>245</v>
      </c>
      <c r="C10171">
        <v>99</v>
      </c>
      <c r="D10171">
        <f t="shared" si="500"/>
        <v>0</v>
      </c>
      <c r="E10171">
        <f t="shared" si="501"/>
        <v>0</v>
      </c>
      <c r="F10171">
        <f t="shared" si="502"/>
        <v>0</v>
      </c>
      <c r="G10171">
        <v>1</v>
      </c>
      <c r="I10171" s="172" t="s">
        <v>245</v>
      </c>
      <c r="J10171" s="173">
        <v>99</v>
      </c>
      <c r="K10171" s="189"/>
      <c r="L10171" s="189"/>
      <c r="M10171" s="189"/>
      <c r="O10171" s="165"/>
      <c r="P10171" s="176"/>
      <c r="Q10171" s="176"/>
      <c r="R10171" s="176"/>
      <c r="S10171" s="167"/>
    </row>
    <row r="10172" spans="1:19" x14ac:dyDescent="0.15">
      <c r="A10172">
        <v>1102</v>
      </c>
      <c r="B10172" t="s">
        <v>245</v>
      </c>
      <c r="C10172">
        <v>100</v>
      </c>
      <c r="D10172">
        <f t="shared" si="500"/>
        <v>0</v>
      </c>
      <c r="E10172">
        <f t="shared" si="501"/>
        <v>1</v>
      </c>
      <c r="F10172">
        <f t="shared" si="502"/>
        <v>1</v>
      </c>
      <c r="G10172">
        <v>1</v>
      </c>
      <c r="I10172" s="172" t="s">
        <v>245</v>
      </c>
      <c r="J10172" s="173">
        <v>100</v>
      </c>
      <c r="K10172" s="188">
        <v>0</v>
      </c>
      <c r="L10172" s="188">
        <v>1</v>
      </c>
      <c r="M10172" s="188">
        <v>1</v>
      </c>
      <c r="O10172" s="165"/>
      <c r="P10172" s="176"/>
      <c r="Q10172" s="176"/>
      <c r="R10172" s="176"/>
      <c r="S10172" s="167"/>
    </row>
    <row r="10173" spans="1:19" x14ac:dyDescent="0.15">
      <c r="A10173">
        <v>1102</v>
      </c>
      <c r="B10173" t="s">
        <v>245</v>
      </c>
      <c r="C10173">
        <v>101</v>
      </c>
      <c r="D10173">
        <f t="shared" si="500"/>
        <v>0</v>
      </c>
      <c r="E10173">
        <f t="shared" si="501"/>
        <v>0</v>
      </c>
      <c r="F10173">
        <f t="shared" si="502"/>
        <v>0</v>
      </c>
      <c r="G10173">
        <v>1</v>
      </c>
      <c r="I10173" s="172" t="s">
        <v>245</v>
      </c>
      <c r="J10173" s="173">
        <v>101</v>
      </c>
      <c r="K10173" s="189"/>
      <c r="L10173" s="189"/>
      <c r="M10173" s="189"/>
      <c r="O10173" s="165"/>
      <c r="P10173" s="176"/>
      <c r="Q10173" s="176"/>
      <c r="R10173" s="176"/>
      <c r="S10173" s="167"/>
    </row>
    <row r="10174" spans="1:19" x14ac:dyDescent="0.15">
      <c r="A10174">
        <v>1102</v>
      </c>
      <c r="B10174" t="s">
        <v>245</v>
      </c>
      <c r="C10174">
        <v>102</v>
      </c>
      <c r="D10174">
        <f t="shared" si="500"/>
        <v>0</v>
      </c>
      <c r="E10174">
        <f t="shared" si="501"/>
        <v>0</v>
      </c>
      <c r="F10174">
        <f t="shared" si="502"/>
        <v>0</v>
      </c>
      <c r="G10174">
        <v>1</v>
      </c>
      <c r="I10174" s="172" t="s">
        <v>245</v>
      </c>
      <c r="J10174" s="173">
        <v>102</v>
      </c>
      <c r="K10174" s="189"/>
      <c r="L10174" s="189"/>
      <c r="M10174" s="189"/>
      <c r="O10174" s="165"/>
      <c r="P10174" s="176"/>
      <c r="Q10174" s="176"/>
      <c r="R10174" s="176"/>
      <c r="S10174" s="167"/>
    </row>
    <row r="10175" spans="1:19" x14ac:dyDescent="0.15">
      <c r="A10175">
        <v>1102</v>
      </c>
      <c r="B10175" t="s">
        <v>245</v>
      </c>
      <c r="C10175">
        <v>103</v>
      </c>
      <c r="D10175">
        <f t="shared" si="500"/>
        <v>0</v>
      </c>
      <c r="E10175">
        <f t="shared" si="501"/>
        <v>0</v>
      </c>
      <c r="F10175">
        <f t="shared" si="502"/>
        <v>0</v>
      </c>
      <c r="G10175">
        <v>1</v>
      </c>
      <c r="I10175" s="172" t="s">
        <v>245</v>
      </c>
      <c r="J10175" s="173">
        <v>103</v>
      </c>
      <c r="K10175" s="189"/>
      <c r="L10175" s="189"/>
      <c r="M10175" s="189"/>
      <c r="O10175" s="165"/>
      <c r="P10175" s="176"/>
      <c r="Q10175" s="176"/>
      <c r="R10175" s="176"/>
      <c r="S10175" s="167"/>
    </row>
    <row r="10176" spans="1:19" x14ac:dyDescent="0.15">
      <c r="A10176">
        <v>1102</v>
      </c>
      <c r="B10176" t="s">
        <v>245</v>
      </c>
      <c r="C10176">
        <v>104</v>
      </c>
      <c r="D10176">
        <f t="shared" si="500"/>
        <v>0</v>
      </c>
      <c r="E10176">
        <f t="shared" si="501"/>
        <v>0</v>
      </c>
      <c r="F10176">
        <f t="shared" si="502"/>
        <v>0</v>
      </c>
      <c r="G10176">
        <v>1</v>
      </c>
      <c r="I10176" s="172" t="s">
        <v>245</v>
      </c>
      <c r="J10176" s="173">
        <v>104</v>
      </c>
      <c r="K10176" s="189"/>
      <c r="L10176" s="189"/>
      <c r="M10176" s="189"/>
      <c r="O10176" s="165"/>
      <c r="P10176" s="176"/>
      <c r="Q10176" s="176"/>
      <c r="R10176" s="176"/>
      <c r="S10176" s="167"/>
    </row>
    <row r="10177" spans="1:19" x14ac:dyDescent="0.15">
      <c r="A10177">
        <v>1102</v>
      </c>
      <c r="B10177" t="s">
        <v>245</v>
      </c>
      <c r="C10177">
        <v>105</v>
      </c>
      <c r="D10177">
        <f t="shared" si="500"/>
        <v>0</v>
      </c>
      <c r="E10177">
        <f t="shared" si="501"/>
        <v>0</v>
      </c>
      <c r="F10177">
        <f t="shared" si="502"/>
        <v>0</v>
      </c>
      <c r="G10177">
        <v>1</v>
      </c>
      <c r="I10177" s="172" t="s">
        <v>245</v>
      </c>
      <c r="J10177" s="173">
        <v>105</v>
      </c>
      <c r="K10177" s="189"/>
      <c r="L10177" s="189"/>
      <c r="M10177" s="189"/>
      <c r="O10177" s="165"/>
      <c r="P10177" s="176"/>
      <c r="Q10177" s="176"/>
      <c r="R10177" s="176"/>
      <c r="S10177" s="167"/>
    </row>
    <row r="10178" spans="1:19" x14ac:dyDescent="0.15">
      <c r="A10178">
        <v>1103</v>
      </c>
      <c r="B10178" t="s">
        <v>246</v>
      </c>
      <c r="C10178">
        <v>0</v>
      </c>
      <c r="D10178">
        <f t="shared" si="500"/>
        <v>2</v>
      </c>
      <c r="E10178">
        <f t="shared" si="501"/>
        <v>0</v>
      </c>
      <c r="F10178">
        <f t="shared" si="502"/>
        <v>2</v>
      </c>
      <c r="G10178">
        <v>1</v>
      </c>
      <c r="I10178" s="172" t="s">
        <v>246</v>
      </c>
      <c r="J10178" s="173">
        <v>0</v>
      </c>
      <c r="K10178" s="188">
        <v>2</v>
      </c>
      <c r="L10178" s="188">
        <v>0</v>
      </c>
      <c r="M10178" s="188">
        <v>2</v>
      </c>
      <c r="O10178" s="165"/>
      <c r="P10178" s="174"/>
      <c r="Q10178" s="174"/>
      <c r="R10178" s="174"/>
      <c r="S10178" s="166"/>
    </row>
    <row r="10179" spans="1:19" x14ac:dyDescent="0.15">
      <c r="A10179">
        <v>1103</v>
      </c>
      <c r="B10179" t="s">
        <v>246</v>
      </c>
      <c r="C10179">
        <v>1</v>
      </c>
      <c r="D10179">
        <f t="shared" si="500"/>
        <v>1</v>
      </c>
      <c r="E10179">
        <f t="shared" si="501"/>
        <v>1</v>
      </c>
      <c r="F10179">
        <f t="shared" si="502"/>
        <v>2</v>
      </c>
      <c r="G10179">
        <v>1</v>
      </c>
      <c r="I10179" s="172" t="s">
        <v>246</v>
      </c>
      <c r="J10179" s="173">
        <v>1</v>
      </c>
      <c r="K10179" s="188">
        <v>1</v>
      </c>
      <c r="L10179" s="188">
        <v>1</v>
      </c>
      <c r="M10179" s="188">
        <v>2</v>
      </c>
      <c r="O10179" s="165"/>
      <c r="P10179" s="174"/>
      <c r="Q10179" s="174"/>
      <c r="R10179" s="174"/>
      <c r="S10179" s="166"/>
    </row>
    <row r="10180" spans="1:19" x14ac:dyDescent="0.15">
      <c r="A10180">
        <v>1103</v>
      </c>
      <c r="B10180" t="s">
        <v>246</v>
      </c>
      <c r="C10180">
        <v>2</v>
      </c>
      <c r="D10180">
        <f t="shared" si="500"/>
        <v>1</v>
      </c>
      <c r="E10180">
        <f t="shared" si="501"/>
        <v>1</v>
      </c>
      <c r="F10180">
        <f t="shared" si="502"/>
        <v>2</v>
      </c>
      <c r="G10180">
        <v>1</v>
      </c>
      <c r="I10180" s="172" t="s">
        <v>246</v>
      </c>
      <c r="J10180" s="173">
        <v>2</v>
      </c>
      <c r="K10180" s="188">
        <v>1</v>
      </c>
      <c r="L10180" s="188">
        <v>1</v>
      </c>
      <c r="M10180" s="188">
        <v>2</v>
      </c>
      <c r="O10180" s="165"/>
      <c r="P10180" s="174"/>
      <c r="Q10180" s="174"/>
      <c r="R10180" s="174"/>
      <c r="S10180" s="166"/>
    </row>
    <row r="10181" spans="1:19" x14ac:dyDescent="0.15">
      <c r="A10181">
        <v>1103</v>
      </c>
      <c r="B10181" t="s">
        <v>246</v>
      </c>
      <c r="C10181">
        <v>3</v>
      </c>
      <c r="D10181">
        <f t="shared" si="500"/>
        <v>0</v>
      </c>
      <c r="E10181">
        <f t="shared" si="501"/>
        <v>0</v>
      </c>
      <c r="F10181">
        <f t="shared" si="502"/>
        <v>0</v>
      </c>
      <c r="G10181">
        <v>1</v>
      </c>
      <c r="I10181" s="172" t="s">
        <v>246</v>
      </c>
      <c r="J10181" s="173">
        <v>3</v>
      </c>
      <c r="K10181" s="189"/>
      <c r="L10181" s="189"/>
      <c r="M10181" s="189"/>
      <c r="O10181" s="165"/>
      <c r="P10181" s="174"/>
      <c r="Q10181" s="174"/>
      <c r="R10181" s="174"/>
      <c r="S10181" s="166"/>
    </row>
    <row r="10182" spans="1:19" x14ac:dyDescent="0.15">
      <c r="A10182">
        <v>1103</v>
      </c>
      <c r="B10182" t="s">
        <v>246</v>
      </c>
      <c r="C10182">
        <v>4</v>
      </c>
      <c r="D10182">
        <f t="shared" si="500"/>
        <v>0</v>
      </c>
      <c r="E10182">
        <f t="shared" si="501"/>
        <v>1</v>
      </c>
      <c r="F10182">
        <f t="shared" si="502"/>
        <v>1</v>
      </c>
      <c r="G10182">
        <v>1</v>
      </c>
      <c r="I10182" s="172" t="s">
        <v>246</v>
      </c>
      <c r="J10182" s="173">
        <v>4</v>
      </c>
      <c r="K10182" s="188">
        <v>0</v>
      </c>
      <c r="L10182" s="188">
        <v>1</v>
      </c>
      <c r="M10182" s="188">
        <v>1</v>
      </c>
      <c r="O10182" s="165"/>
      <c r="P10182" s="174"/>
      <c r="Q10182" s="174"/>
      <c r="R10182" s="174"/>
      <c r="S10182" s="166"/>
    </row>
    <row r="10183" spans="1:19" x14ac:dyDescent="0.15">
      <c r="A10183">
        <v>1103</v>
      </c>
      <c r="B10183" t="s">
        <v>246</v>
      </c>
      <c r="C10183">
        <v>5</v>
      </c>
      <c r="D10183">
        <f t="shared" si="500"/>
        <v>1</v>
      </c>
      <c r="E10183">
        <f t="shared" si="501"/>
        <v>1</v>
      </c>
      <c r="F10183">
        <f t="shared" si="502"/>
        <v>2</v>
      </c>
      <c r="G10183">
        <v>1</v>
      </c>
      <c r="I10183" s="172" t="s">
        <v>246</v>
      </c>
      <c r="J10183" s="173">
        <v>5</v>
      </c>
      <c r="K10183" s="188">
        <v>1</v>
      </c>
      <c r="L10183" s="188">
        <v>1</v>
      </c>
      <c r="M10183" s="188">
        <v>2</v>
      </c>
      <c r="O10183" s="165"/>
      <c r="P10183" s="174"/>
      <c r="Q10183" s="174"/>
      <c r="R10183" s="174"/>
      <c r="S10183" s="166"/>
    </row>
    <row r="10184" spans="1:19" x14ac:dyDescent="0.15">
      <c r="A10184">
        <v>1103</v>
      </c>
      <c r="B10184" t="s">
        <v>246</v>
      </c>
      <c r="C10184">
        <v>6</v>
      </c>
      <c r="D10184">
        <f t="shared" si="500"/>
        <v>1</v>
      </c>
      <c r="E10184">
        <f t="shared" si="501"/>
        <v>1</v>
      </c>
      <c r="F10184">
        <f t="shared" si="502"/>
        <v>2</v>
      </c>
      <c r="G10184">
        <v>1</v>
      </c>
      <c r="I10184" s="172" t="s">
        <v>246</v>
      </c>
      <c r="J10184" s="173">
        <v>6</v>
      </c>
      <c r="K10184" s="188">
        <v>1</v>
      </c>
      <c r="L10184" s="188">
        <v>1</v>
      </c>
      <c r="M10184" s="188">
        <v>2</v>
      </c>
      <c r="O10184" s="165"/>
      <c r="P10184" s="176"/>
      <c r="Q10184" s="176"/>
      <c r="R10184" s="176"/>
      <c r="S10184" s="167"/>
    </row>
    <row r="10185" spans="1:19" x14ac:dyDescent="0.15">
      <c r="A10185">
        <v>1103</v>
      </c>
      <c r="B10185" t="s">
        <v>246</v>
      </c>
      <c r="C10185">
        <v>7</v>
      </c>
      <c r="D10185">
        <f t="shared" si="500"/>
        <v>1</v>
      </c>
      <c r="E10185">
        <f t="shared" si="501"/>
        <v>0</v>
      </c>
      <c r="F10185">
        <f t="shared" si="502"/>
        <v>1</v>
      </c>
      <c r="G10185">
        <v>1</v>
      </c>
      <c r="I10185" s="172" t="s">
        <v>246</v>
      </c>
      <c r="J10185" s="173">
        <v>7</v>
      </c>
      <c r="K10185" s="188">
        <v>1</v>
      </c>
      <c r="L10185" s="188">
        <v>0</v>
      </c>
      <c r="M10185" s="188">
        <v>1</v>
      </c>
      <c r="O10185" s="165"/>
      <c r="P10185" s="176"/>
      <c r="Q10185" s="176"/>
      <c r="R10185" s="176"/>
      <c r="S10185" s="167"/>
    </row>
    <row r="10186" spans="1:19" x14ac:dyDescent="0.15">
      <c r="A10186">
        <v>1103</v>
      </c>
      <c r="B10186" t="s">
        <v>246</v>
      </c>
      <c r="C10186">
        <v>8</v>
      </c>
      <c r="D10186">
        <f t="shared" si="500"/>
        <v>1</v>
      </c>
      <c r="E10186">
        <f t="shared" si="501"/>
        <v>1</v>
      </c>
      <c r="F10186">
        <f t="shared" si="502"/>
        <v>2</v>
      </c>
      <c r="G10186">
        <v>1</v>
      </c>
      <c r="I10186" s="172" t="s">
        <v>246</v>
      </c>
      <c r="J10186" s="173">
        <v>8</v>
      </c>
      <c r="K10186" s="188">
        <v>1</v>
      </c>
      <c r="L10186" s="188">
        <v>1</v>
      </c>
      <c r="M10186" s="188">
        <v>2</v>
      </c>
      <c r="O10186" s="165"/>
      <c r="P10186" s="176"/>
      <c r="Q10186" s="176"/>
      <c r="R10186" s="176"/>
      <c r="S10186" s="167"/>
    </row>
    <row r="10187" spans="1:19" x14ac:dyDescent="0.15">
      <c r="A10187">
        <v>1103</v>
      </c>
      <c r="B10187" t="s">
        <v>246</v>
      </c>
      <c r="C10187">
        <v>9</v>
      </c>
      <c r="D10187">
        <f t="shared" si="500"/>
        <v>0</v>
      </c>
      <c r="E10187">
        <f t="shared" si="501"/>
        <v>1</v>
      </c>
      <c r="F10187">
        <f t="shared" si="502"/>
        <v>1</v>
      </c>
      <c r="G10187">
        <v>1</v>
      </c>
      <c r="I10187" s="172" t="s">
        <v>246</v>
      </c>
      <c r="J10187" s="173">
        <v>9</v>
      </c>
      <c r="K10187" s="188">
        <v>0</v>
      </c>
      <c r="L10187" s="188">
        <v>1</v>
      </c>
      <c r="M10187" s="188">
        <v>1</v>
      </c>
      <c r="O10187" s="165"/>
      <c r="P10187" s="174"/>
      <c r="Q10187" s="174"/>
      <c r="R10187" s="174"/>
      <c r="S10187" s="166"/>
    </row>
    <row r="10188" spans="1:19" x14ac:dyDescent="0.15">
      <c r="A10188">
        <v>1103</v>
      </c>
      <c r="B10188" t="s">
        <v>246</v>
      </c>
      <c r="C10188">
        <v>10</v>
      </c>
      <c r="D10188">
        <f t="shared" si="500"/>
        <v>0</v>
      </c>
      <c r="E10188">
        <f t="shared" si="501"/>
        <v>1</v>
      </c>
      <c r="F10188">
        <f t="shared" si="502"/>
        <v>1</v>
      </c>
      <c r="G10188">
        <v>1</v>
      </c>
      <c r="I10188" s="172" t="s">
        <v>246</v>
      </c>
      <c r="J10188" s="173">
        <v>10</v>
      </c>
      <c r="K10188" s="188">
        <v>0</v>
      </c>
      <c r="L10188" s="188">
        <v>1</v>
      </c>
      <c r="M10188" s="188">
        <v>1</v>
      </c>
      <c r="O10188" s="165"/>
      <c r="P10188" s="176"/>
      <c r="Q10188" s="176"/>
      <c r="R10188" s="176"/>
      <c r="S10188" s="167"/>
    </row>
    <row r="10189" spans="1:19" x14ac:dyDescent="0.15">
      <c r="A10189">
        <v>1103</v>
      </c>
      <c r="B10189" t="s">
        <v>246</v>
      </c>
      <c r="C10189">
        <v>11</v>
      </c>
      <c r="D10189">
        <f t="shared" si="500"/>
        <v>0</v>
      </c>
      <c r="E10189">
        <f t="shared" si="501"/>
        <v>0</v>
      </c>
      <c r="F10189">
        <f t="shared" si="502"/>
        <v>0</v>
      </c>
      <c r="G10189">
        <v>1</v>
      </c>
      <c r="I10189" s="172" t="s">
        <v>246</v>
      </c>
      <c r="J10189" s="173">
        <v>11</v>
      </c>
      <c r="K10189" s="189"/>
      <c r="L10189" s="189"/>
      <c r="M10189" s="189"/>
      <c r="O10189" s="165"/>
      <c r="P10189" s="174"/>
      <c r="Q10189" s="174"/>
      <c r="R10189" s="174"/>
      <c r="S10189" s="166"/>
    </row>
    <row r="10190" spans="1:19" x14ac:dyDescent="0.15">
      <c r="A10190">
        <v>1103</v>
      </c>
      <c r="B10190" t="s">
        <v>246</v>
      </c>
      <c r="C10190">
        <v>12</v>
      </c>
      <c r="D10190">
        <f t="shared" si="500"/>
        <v>1</v>
      </c>
      <c r="E10190">
        <f t="shared" si="501"/>
        <v>0</v>
      </c>
      <c r="F10190">
        <f t="shared" si="502"/>
        <v>1</v>
      </c>
      <c r="G10190">
        <v>1</v>
      </c>
      <c r="I10190" s="172" t="s">
        <v>246</v>
      </c>
      <c r="J10190" s="173">
        <v>12</v>
      </c>
      <c r="K10190" s="188">
        <v>1</v>
      </c>
      <c r="L10190" s="188">
        <v>0</v>
      </c>
      <c r="M10190" s="188">
        <v>1</v>
      </c>
      <c r="O10190" s="165"/>
      <c r="P10190" s="176"/>
      <c r="Q10190" s="176"/>
      <c r="R10190" s="176"/>
      <c r="S10190" s="167"/>
    </row>
    <row r="10191" spans="1:19" x14ac:dyDescent="0.15">
      <c r="A10191">
        <v>1103</v>
      </c>
      <c r="B10191" t="s">
        <v>246</v>
      </c>
      <c r="C10191">
        <v>13</v>
      </c>
      <c r="D10191">
        <f t="shared" si="500"/>
        <v>0</v>
      </c>
      <c r="E10191">
        <f t="shared" si="501"/>
        <v>0</v>
      </c>
      <c r="F10191">
        <f t="shared" si="502"/>
        <v>0</v>
      </c>
      <c r="G10191">
        <v>1</v>
      </c>
      <c r="I10191" s="172" t="s">
        <v>246</v>
      </c>
      <c r="J10191" s="173">
        <v>13</v>
      </c>
      <c r="K10191" s="189"/>
      <c r="L10191" s="189"/>
      <c r="M10191" s="189"/>
      <c r="O10191" s="165"/>
      <c r="P10191" s="174"/>
      <c r="Q10191" s="174"/>
      <c r="R10191" s="174"/>
      <c r="S10191" s="166"/>
    </row>
    <row r="10192" spans="1:19" x14ac:dyDescent="0.15">
      <c r="A10192">
        <v>1103</v>
      </c>
      <c r="B10192" t="s">
        <v>246</v>
      </c>
      <c r="C10192">
        <v>14</v>
      </c>
      <c r="D10192">
        <f t="shared" si="500"/>
        <v>2</v>
      </c>
      <c r="E10192">
        <f t="shared" si="501"/>
        <v>0</v>
      </c>
      <c r="F10192">
        <f t="shared" si="502"/>
        <v>2</v>
      </c>
      <c r="G10192">
        <v>1</v>
      </c>
      <c r="I10192" s="172" t="s">
        <v>246</v>
      </c>
      <c r="J10192" s="173">
        <v>14</v>
      </c>
      <c r="K10192" s="188">
        <v>2</v>
      </c>
      <c r="L10192" s="188">
        <v>0</v>
      </c>
      <c r="M10192" s="188">
        <v>2</v>
      </c>
      <c r="O10192" s="165"/>
      <c r="P10192" s="174"/>
      <c r="Q10192" s="174"/>
      <c r="R10192" s="174"/>
      <c r="S10192" s="166"/>
    </row>
    <row r="10193" spans="1:19" x14ac:dyDescent="0.15">
      <c r="A10193">
        <v>1103</v>
      </c>
      <c r="B10193" t="s">
        <v>246</v>
      </c>
      <c r="C10193">
        <v>15</v>
      </c>
      <c r="D10193">
        <f t="shared" si="500"/>
        <v>0</v>
      </c>
      <c r="E10193">
        <f t="shared" si="501"/>
        <v>0</v>
      </c>
      <c r="F10193">
        <f t="shared" si="502"/>
        <v>0</v>
      </c>
      <c r="G10193">
        <v>1</v>
      </c>
      <c r="I10193" s="172" t="s">
        <v>246</v>
      </c>
      <c r="J10193" s="173">
        <v>15</v>
      </c>
      <c r="K10193" s="189"/>
      <c r="L10193" s="189"/>
      <c r="M10193" s="189"/>
      <c r="O10193" s="165"/>
      <c r="P10193" s="174"/>
      <c r="Q10193" s="174"/>
      <c r="R10193" s="174"/>
      <c r="S10193" s="166"/>
    </row>
    <row r="10194" spans="1:19" x14ac:dyDescent="0.15">
      <c r="A10194">
        <v>1103</v>
      </c>
      <c r="B10194" t="s">
        <v>246</v>
      </c>
      <c r="C10194">
        <v>16</v>
      </c>
      <c r="D10194">
        <f t="shared" si="500"/>
        <v>1</v>
      </c>
      <c r="E10194">
        <f t="shared" si="501"/>
        <v>1</v>
      </c>
      <c r="F10194">
        <f t="shared" si="502"/>
        <v>2</v>
      </c>
      <c r="G10194">
        <v>1</v>
      </c>
      <c r="I10194" s="172" t="s">
        <v>246</v>
      </c>
      <c r="J10194" s="173">
        <v>16</v>
      </c>
      <c r="K10194" s="188">
        <v>1</v>
      </c>
      <c r="L10194" s="188">
        <v>1</v>
      </c>
      <c r="M10194" s="188">
        <v>2</v>
      </c>
      <c r="O10194" s="165"/>
      <c r="P10194" s="174"/>
      <c r="Q10194" s="174"/>
      <c r="R10194" s="174"/>
      <c r="S10194" s="166"/>
    </row>
    <row r="10195" spans="1:19" x14ac:dyDescent="0.15">
      <c r="A10195">
        <v>1103</v>
      </c>
      <c r="B10195" t="s">
        <v>246</v>
      </c>
      <c r="C10195">
        <v>17</v>
      </c>
      <c r="D10195">
        <f t="shared" si="500"/>
        <v>0</v>
      </c>
      <c r="E10195">
        <f t="shared" si="501"/>
        <v>0</v>
      </c>
      <c r="F10195">
        <f t="shared" si="502"/>
        <v>0</v>
      </c>
      <c r="G10195">
        <v>1</v>
      </c>
      <c r="I10195" s="172" t="s">
        <v>246</v>
      </c>
      <c r="J10195" s="173">
        <v>17</v>
      </c>
      <c r="K10195" s="189"/>
      <c r="L10195" s="189"/>
      <c r="M10195" s="189"/>
      <c r="O10195" s="165"/>
      <c r="P10195" s="174"/>
      <c r="Q10195" s="174"/>
      <c r="R10195" s="174"/>
      <c r="S10195" s="166"/>
    </row>
    <row r="10196" spans="1:19" x14ac:dyDescent="0.15">
      <c r="A10196">
        <v>1103</v>
      </c>
      <c r="B10196" t="s">
        <v>246</v>
      </c>
      <c r="C10196">
        <v>18</v>
      </c>
      <c r="D10196">
        <f t="shared" si="500"/>
        <v>1</v>
      </c>
      <c r="E10196">
        <f t="shared" si="501"/>
        <v>1</v>
      </c>
      <c r="F10196">
        <f t="shared" si="502"/>
        <v>2</v>
      </c>
      <c r="G10196">
        <v>1</v>
      </c>
      <c r="I10196" s="172" t="s">
        <v>246</v>
      </c>
      <c r="J10196" s="173">
        <v>18</v>
      </c>
      <c r="K10196" s="188">
        <v>1</v>
      </c>
      <c r="L10196" s="188">
        <v>1</v>
      </c>
      <c r="M10196" s="188">
        <v>2</v>
      </c>
      <c r="O10196" s="165"/>
      <c r="P10196" s="174"/>
      <c r="Q10196" s="174"/>
      <c r="R10196" s="174"/>
      <c r="S10196" s="166"/>
    </row>
    <row r="10197" spans="1:19" x14ac:dyDescent="0.15">
      <c r="A10197">
        <v>1103</v>
      </c>
      <c r="B10197" t="s">
        <v>246</v>
      </c>
      <c r="C10197">
        <v>19</v>
      </c>
      <c r="D10197">
        <f t="shared" si="500"/>
        <v>2</v>
      </c>
      <c r="E10197">
        <f t="shared" si="501"/>
        <v>1</v>
      </c>
      <c r="F10197">
        <f t="shared" si="502"/>
        <v>3</v>
      </c>
      <c r="G10197">
        <v>1</v>
      </c>
      <c r="I10197" s="172" t="s">
        <v>246</v>
      </c>
      <c r="J10197" s="173">
        <v>19</v>
      </c>
      <c r="K10197" s="188">
        <v>2</v>
      </c>
      <c r="L10197" s="188">
        <v>1</v>
      </c>
      <c r="M10197" s="188">
        <v>3</v>
      </c>
      <c r="O10197" s="165"/>
      <c r="P10197" s="174"/>
      <c r="Q10197" s="174"/>
      <c r="R10197" s="174"/>
      <c r="S10197" s="166"/>
    </row>
    <row r="10198" spans="1:19" x14ac:dyDescent="0.15">
      <c r="A10198">
        <v>1103</v>
      </c>
      <c r="B10198" t="s">
        <v>246</v>
      </c>
      <c r="C10198">
        <v>20</v>
      </c>
      <c r="D10198">
        <f t="shared" si="500"/>
        <v>0</v>
      </c>
      <c r="E10198">
        <f t="shared" si="501"/>
        <v>4</v>
      </c>
      <c r="F10198">
        <f t="shared" si="502"/>
        <v>4</v>
      </c>
      <c r="G10198">
        <v>1</v>
      </c>
      <c r="I10198" s="172" t="s">
        <v>246</v>
      </c>
      <c r="J10198" s="173">
        <v>20</v>
      </c>
      <c r="K10198" s="188">
        <v>0</v>
      </c>
      <c r="L10198" s="188">
        <v>4</v>
      </c>
      <c r="M10198" s="188">
        <v>4</v>
      </c>
      <c r="O10198" s="165"/>
      <c r="P10198" s="174"/>
      <c r="Q10198" s="174"/>
      <c r="R10198" s="174"/>
      <c r="S10198" s="166"/>
    </row>
    <row r="10199" spans="1:19" x14ac:dyDescent="0.15">
      <c r="A10199">
        <v>1103</v>
      </c>
      <c r="B10199" t="s">
        <v>246</v>
      </c>
      <c r="C10199">
        <v>21</v>
      </c>
      <c r="D10199">
        <f t="shared" si="500"/>
        <v>0</v>
      </c>
      <c r="E10199">
        <f t="shared" si="501"/>
        <v>0</v>
      </c>
      <c r="F10199">
        <f t="shared" si="502"/>
        <v>0</v>
      </c>
      <c r="G10199">
        <v>1</v>
      </c>
      <c r="I10199" s="172" t="s">
        <v>246</v>
      </c>
      <c r="J10199" s="173">
        <v>21</v>
      </c>
      <c r="K10199" s="189"/>
      <c r="L10199" s="189"/>
      <c r="M10199" s="189"/>
      <c r="O10199" s="165"/>
      <c r="P10199" s="174"/>
      <c r="Q10199" s="174"/>
      <c r="R10199" s="174"/>
      <c r="S10199" s="166"/>
    </row>
    <row r="10200" spans="1:19" x14ac:dyDescent="0.15">
      <c r="A10200">
        <v>1103</v>
      </c>
      <c r="B10200" t="s">
        <v>246</v>
      </c>
      <c r="C10200">
        <v>22</v>
      </c>
      <c r="D10200">
        <f t="shared" si="500"/>
        <v>2</v>
      </c>
      <c r="E10200">
        <f t="shared" si="501"/>
        <v>1</v>
      </c>
      <c r="F10200">
        <f t="shared" si="502"/>
        <v>3</v>
      </c>
      <c r="G10200">
        <v>1</v>
      </c>
      <c r="I10200" s="172" t="s">
        <v>246</v>
      </c>
      <c r="J10200" s="173">
        <v>22</v>
      </c>
      <c r="K10200" s="188">
        <v>2</v>
      </c>
      <c r="L10200" s="188">
        <v>1</v>
      </c>
      <c r="M10200" s="188">
        <v>3</v>
      </c>
      <c r="O10200" s="165"/>
      <c r="P10200" s="174"/>
      <c r="Q10200" s="174"/>
      <c r="R10200" s="174"/>
      <c r="S10200" s="166"/>
    </row>
    <row r="10201" spans="1:19" x14ac:dyDescent="0.15">
      <c r="A10201">
        <v>1103</v>
      </c>
      <c r="B10201" t="s">
        <v>246</v>
      </c>
      <c r="C10201">
        <v>23</v>
      </c>
      <c r="D10201">
        <f t="shared" si="500"/>
        <v>0</v>
      </c>
      <c r="E10201">
        <f t="shared" si="501"/>
        <v>1</v>
      </c>
      <c r="F10201">
        <f t="shared" si="502"/>
        <v>1</v>
      </c>
      <c r="G10201">
        <v>1</v>
      </c>
      <c r="I10201" s="172" t="s">
        <v>246</v>
      </c>
      <c r="J10201" s="173">
        <v>23</v>
      </c>
      <c r="K10201" s="188">
        <v>0</v>
      </c>
      <c r="L10201" s="188">
        <v>1</v>
      </c>
      <c r="M10201" s="188">
        <v>1</v>
      </c>
      <c r="O10201" s="165"/>
      <c r="P10201" s="174"/>
      <c r="Q10201" s="174"/>
      <c r="R10201" s="174"/>
      <c r="S10201" s="166"/>
    </row>
    <row r="10202" spans="1:19" x14ac:dyDescent="0.15">
      <c r="A10202">
        <v>1103</v>
      </c>
      <c r="B10202" t="s">
        <v>246</v>
      </c>
      <c r="C10202">
        <v>24</v>
      </c>
      <c r="D10202">
        <f t="shared" si="500"/>
        <v>0</v>
      </c>
      <c r="E10202">
        <f t="shared" si="501"/>
        <v>1</v>
      </c>
      <c r="F10202">
        <f t="shared" si="502"/>
        <v>1</v>
      </c>
      <c r="G10202">
        <v>1</v>
      </c>
      <c r="I10202" s="172" t="s">
        <v>246</v>
      </c>
      <c r="J10202" s="173">
        <v>24</v>
      </c>
      <c r="K10202" s="188">
        <v>0</v>
      </c>
      <c r="L10202" s="188">
        <v>1</v>
      </c>
      <c r="M10202" s="188">
        <v>1</v>
      </c>
      <c r="O10202" s="165"/>
      <c r="P10202" s="174"/>
      <c r="Q10202" s="174"/>
      <c r="R10202" s="174"/>
      <c r="S10202" s="166"/>
    </row>
    <row r="10203" spans="1:19" x14ac:dyDescent="0.15">
      <c r="A10203">
        <v>1103</v>
      </c>
      <c r="B10203" t="s">
        <v>246</v>
      </c>
      <c r="C10203">
        <v>25</v>
      </c>
      <c r="D10203">
        <f t="shared" si="500"/>
        <v>0</v>
      </c>
      <c r="E10203">
        <f t="shared" si="501"/>
        <v>2</v>
      </c>
      <c r="F10203">
        <f t="shared" si="502"/>
        <v>2</v>
      </c>
      <c r="G10203">
        <v>1</v>
      </c>
      <c r="I10203" s="172" t="s">
        <v>246</v>
      </c>
      <c r="J10203" s="173">
        <v>25</v>
      </c>
      <c r="K10203" s="188">
        <v>0</v>
      </c>
      <c r="L10203" s="188">
        <v>2</v>
      </c>
      <c r="M10203" s="188">
        <v>2</v>
      </c>
      <c r="O10203" s="165"/>
      <c r="P10203" s="176"/>
      <c r="Q10203" s="176"/>
      <c r="R10203" s="176"/>
      <c r="S10203" s="167"/>
    </row>
    <row r="10204" spans="1:19" x14ac:dyDescent="0.15">
      <c r="A10204">
        <v>1103</v>
      </c>
      <c r="B10204" t="s">
        <v>246</v>
      </c>
      <c r="C10204">
        <v>26</v>
      </c>
      <c r="D10204">
        <f t="shared" si="500"/>
        <v>0</v>
      </c>
      <c r="E10204">
        <f t="shared" si="501"/>
        <v>0</v>
      </c>
      <c r="F10204">
        <f t="shared" si="502"/>
        <v>0</v>
      </c>
      <c r="G10204">
        <v>1</v>
      </c>
      <c r="I10204" s="172" t="s">
        <v>246</v>
      </c>
      <c r="J10204" s="173">
        <v>26</v>
      </c>
      <c r="K10204" s="189"/>
      <c r="L10204" s="189"/>
      <c r="M10204" s="189"/>
      <c r="O10204" s="165"/>
      <c r="P10204" s="174"/>
      <c r="Q10204" s="174"/>
      <c r="R10204" s="174"/>
      <c r="S10204" s="166"/>
    </row>
    <row r="10205" spans="1:19" x14ac:dyDescent="0.15">
      <c r="A10205">
        <v>1103</v>
      </c>
      <c r="B10205" t="s">
        <v>246</v>
      </c>
      <c r="C10205">
        <v>27</v>
      </c>
      <c r="D10205">
        <f t="shared" si="500"/>
        <v>0</v>
      </c>
      <c r="E10205">
        <f t="shared" si="501"/>
        <v>1</v>
      </c>
      <c r="F10205">
        <f t="shared" si="502"/>
        <v>1</v>
      </c>
      <c r="G10205">
        <v>1</v>
      </c>
      <c r="I10205" s="172" t="s">
        <v>246</v>
      </c>
      <c r="J10205" s="173">
        <v>27</v>
      </c>
      <c r="K10205" s="188">
        <v>0</v>
      </c>
      <c r="L10205" s="188">
        <v>1</v>
      </c>
      <c r="M10205" s="188">
        <v>1</v>
      </c>
      <c r="O10205" s="165"/>
      <c r="P10205" s="174"/>
      <c r="Q10205" s="174"/>
      <c r="R10205" s="174"/>
      <c r="S10205" s="166"/>
    </row>
    <row r="10206" spans="1:19" x14ac:dyDescent="0.15">
      <c r="A10206">
        <v>1103</v>
      </c>
      <c r="B10206" t="s">
        <v>246</v>
      </c>
      <c r="C10206">
        <v>28</v>
      </c>
      <c r="D10206">
        <f t="shared" si="500"/>
        <v>0</v>
      </c>
      <c r="E10206">
        <f t="shared" si="501"/>
        <v>0</v>
      </c>
      <c r="F10206">
        <f t="shared" si="502"/>
        <v>0</v>
      </c>
      <c r="G10206">
        <v>1</v>
      </c>
      <c r="I10206" s="172" t="s">
        <v>246</v>
      </c>
      <c r="J10206" s="173">
        <v>28</v>
      </c>
      <c r="K10206" s="189"/>
      <c r="L10206" s="189"/>
      <c r="M10206" s="189"/>
      <c r="O10206" s="165"/>
      <c r="P10206" s="176"/>
      <c r="Q10206" s="176"/>
      <c r="R10206" s="176"/>
      <c r="S10206" s="167"/>
    </row>
    <row r="10207" spans="1:19" x14ac:dyDescent="0.15">
      <c r="A10207">
        <v>1103</v>
      </c>
      <c r="B10207" t="s">
        <v>246</v>
      </c>
      <c r="C10207">
        <v>29</v>
      </c>
      <c r="D10207">
        <f t="shared" si="500"/>
        <v>1</v>
      </c>
      <c r="E10207">
        <f t="shared" si="501"/>
        <v>1</v>
      </c>
      <c r="F10207">
        <f t="shared" si="502"/>
        <v>2</v>
      </c>
      <c r="G10207">
        <v>1</v>
      </c>
      <c r="I10207" s="172" t="s">
        <v>246</v>
      </c>
      <c r="J10207" s="173">
        <v>29</v>
      </c>
      <c r="K10207" s="188">
        <v>1</v>
      </c>
      <c r="L10207" s="188">
        <v>1</v>
      </c>
      <c r="M10207" s="188">
        <v>2</v>
      </c>
      <c r="O10207" s="165"/>
      <c r="P10207" s="174"/>
      <c r="Q10207" s="174"/>
      <c r="R10207" s="174"/>
      <c r="S10207" s="166"/>
    </row>
    <row r="10208" spans="1:19" x14ac:dyDescent="0.15">
      <c r="A10208">
        <v>1103</v>
      </c>
      <c r="B10208" t="s">
        <v>246</v>
      </c>
      <c r="C10208">
        <v>30</v>
      </c>
      <c r="D10208">
        <f t="shared" si="500"/>
        <v>0</v>
      </c>
      <c r="E10208">
        <f t="shared" si="501"/>
        <v>0</v>
      </c>
      <c r="F10208">
        <f t="shared" si="502"/>
        <v>0</v>
      </c>
      <c r="G10208">
        <v>1</v>
      </c>
      <c r="I10208" s="172" t="s">
        <v>246</v>
      </c>
      <c r="J10208" s="173">
        <v>30</v>
      </c>
      <c r="K10208" s="189"/>
      <c r="L10208" s="189"/>
      <c r="M10208" s="189"/>
      <c r="O10208" s="165"/>
      <c r="P10208" s="174"/>
      <c r="Q10208" s="174"/>
      <c r="R10208" s="174"/>
      <c r="S10208" s="166"/>
    </row>
    <row r="10209" spans="1:19" x14ac:dyDescent="0.15">
      <c r="A10209">
        <v>1103</v>
      </c>
      <c r="B10209" t="s">
        <v>246</v>
      </c>
      <c r="C10209">
        <v>31</v>
      </c>
      <c r="D10209">
        <f t="shared" si="500"/>
        <v>3</v>
      </c>
      <c r="E10209">
        <f t="shared" si="501"/>
        <v>1</v>
      </c>
      <c r="F10209">
        <f t="shared" si="502"/>
        <v>4</v>
      </c>
      <c r="G10209">
        <v>1</v>
      </c>
      <c r="I10209" s="172" t="s">
        <v>246</v>
      </c>
      <c r="J10209" s="173">
        <v>31</v>
      </c>
      <c r="K10209" s="188">
        <v>3</v>
      </c>
      <c r="L10209" s="188">
        <v>1</v>
      </c>
      <c r="M10209" s="188">
        <v>4</v>
      </c>
      <c r="O10209" s="165"/>
      <c r="P10209" s="174"/>
      <c r="Q10209" s="174"/>
      <c r="R10209" s="174"/>
      <c r="S10209" s="166"/>
    </row>
    <row r="10210" spans="1:19" x14ac:dyDescent="0.15">
      <c r="A10210">
        <v>1103</v>
      </c>
      <c r="B10210" t="s">
        <v>246</v>
      </c>
      <c r="C10210">
        <v>32</v>
      </c>
      <c r="D10210">
        <f t="shared" si="500"/>
        <v>0</v>
      </c>
      <c r="E10210">
        <f t="shared" si="501"/>
        <v>2</v>
      </c>
      <c r="F10210">
        <f t="shared" si="502"/>
        <v>2</v>
      </c>
      <c r="G10210">
        <v>1</v>
      </c>
      <c r="I10210" s="172" t="s">
        <v>246</v>
      </c>
      <c r="J10210" s="173">
        <v>32</v>
      </c>
      <c r="K10210" s="188">
        <v>0</v>
      </c>
      <c r="L10210" s="188">
        <v>2</v>
      </c>
      <c r="M10210" s="188">
        <v>2</v>
      </c>
      <c r="O10210" s="165"/>
      <c r="P10210" s="174"/>
      <c r="Q10210" s="174"/>
      <c r="R10210" s="174"/>
      <c r="S10210" s="166"/>
    </row>
    <row r="10211" spans="1:19" x14ac:dyDescent="0.15">
      <c r="A10211">
        <v>1103</v>
      </c>
      <c r="B10211" t="s">
        <v>246</v>
      </c>
      <c r="C10211">
        <v>33</v>
      </c>
      <c r="D10211">
        <f t="shared" si="500"/>
        <v>1</v>
      </c>
      <c r="E10211">
        <f t="shared" si="501"/>
        <v>0</v>
      </c>
      <c r="F10211">
        <f t="shared" si="502"/>
        <v>1</v>
      </c>
      <c r="G10211">
        <v>1</v>
      </c>
      <c r="I10211" s="172" t="s">
        <v>246</v>
      </c>
      <c r="J10211" s="173">
        <v>33</v>
      </c>
      <c r="K10211" s="188">
        <v>1</v>
      </c>
      <c r="L10211" s="188">
        <v>0</v>
      </c>
      <c r="M10211" s="188">
        <v>1</v>
      </c>
      <c r="O10211" s="165"/>
      <c r="P10211" s="176"/>
      <c r="Q10211" s="176"/>
      <c r="R10211" s="176"/>
      <c r="S10211" s="167"/>
    </row>
    <row r="10212" spans="1:19" x14ac:dyDescent="0.15">
      <c r="A10212">
        <v>1103</v>
      </c>
      <c r="B10212" t="s">
        <v>246</v>
      </c>
      <c r="C10212">
        <v>34</v>
      </c>
      <c r="D10212">
        <f t="shared" si="500"/>
        <v>0</v>
      </c>
      <c r="E10212">
        <f t="shared" si="501"/>
        <v>1</v>
      </c>
      <c r="F10212">
        <f t="shared" si="502"/>
        <v>1</v>
      </c>
      <c r="G10212">
        <v>1</v>
      </c>
      <c r="I10212" s="172" t="s">
        <v>246</v>
      </c>
      <c r="J10212" s="173">
        <v>34</v>
      </c>
      <c r="K10212" s="188">
        <v>0</v>
      </c>
      <c r="L10212" s="188">
        <v>1</v>
      </c>
      <c r="M10212" s="188">
        <v>1</v>
      </c>
      <c r="O10212" s="165"/>
      <c r="P10212" s="174"/>
      <c r="Q10212" s="174"/>
      <c r="R10212" s="174"/>
      <c r="S10212" s="166"/>
    </row>
    <row r="10213" spans="1:19" x14ac:dyDescent="0.15">
      <c r="A10213">
        <v>1103</v>
      </c>
      <c r="B10213" t="s">
        <v>246</v>
      </c>
      <c r="C10213">
        <v>35</v>
      </c>
      <c r="D10213">
        <f t="shared" si="500"/>
        <v>0</v>
      </c>
      <c r="E10213">
        <f t="shared" si="501"/>
        <v>1</v>
      </c>
      <c r="F10213">
        <f t="shared" si="502"/>
        <v>1</v>
      </c>
      <c r="G10213">
        <v>1</v>
      </c>
      <c r="I10213" s="172" t="s">
        <v>246</v>
      </c>
      <c r="J10213" s="173">
        <v>35</v>
      </c>
      <c r="K10213" s="188">
        <v>0</v>
      </c>
      <c r="L10213" s="188">
        <v>1</v>
      </c>
      <c r="M10213" s="188">
        <v>1</v>
      </c>
      <c r="O10213" s="165"/>
      <c r="P10213" s="174"/>
      <c r="Q10213" s="174"/>
      <c r="R10213" s="174"/>
      <c r="S10213" s="166"/>
    </row>
    <row r="10214" spans="1:19" x14ac:dyDescent="0.15">
      <c r="A10214">
        <v>1103</v>
      </c>
      <c r="B10214" t="s">
        <v>246</v>
      </c>
      <c r="C10214">
        <v>36</v>
      </c>
      <c r="D10214">
        <f t="shared" si="500"/>
        <v>5</v>
      </c>
      <c r="E10214">
        <f t="shared" si="501"/>
        <v>2</v>
      </c>
      <c r="F10214">
        <f t="shared" si="502"/>
        <v>7</v>
      </c>
      <c r="G10214">
        <v>1</v>
      </c>
      <c r="I10214" s="172" t="s">
        <v>246</v>
      </c>
      <c r="J10214" s="173">
        <v>36</v>
      </c>
      <c r="K10214" s="188">
        <v>5</v>
      </c>
      <c r="L10214" s="188">
        <v>2</v>
      </c>
      <c r="M10214" s="188">
        <v>7</v>
      </c>
      <c r="O10214" s="165"/>
      <c r="P10214" s="174"/>
      <c r="Q10214" s="174"/>
      <c r="R10214" s="174"/>
      <c r="S10214" s="166"/>
    </row>
    <row r="10215" spans="1:19" x14ac:dyDescent="0.15">
      <c r="A10215">
        <v>1103</v>
      </c>
      <c r="B10215" t="s">
        <v>246</v>
      </c>
      <c r="C10215">
        <v>37</v>
      </c>
      <c r="D10215">
        <f t="shared" si="500"/>
        <v>1</v>
      </c>
      <c r="E10215">
        <f t="shared" si="501"/>
        <v>1</v>
      </c>
      <c r="F10215">
        <f t="shared" si="502"/>
        <v>2</v>
      </c>
      <c r="G10215">
        <v>1</v>
      </c>
      <c r="I10215" s="172" t="s">
        <v>246</v>
      </c>
      <c r="J10215" s="173">
        <v>37</v>
      </c>
      <c r="K10215" s="188">
        <v>1</v>
      </c>
      <c r="L10215" s="188">
        <v>1</v>
      </c>
      <c r="M10215" s="188">
        <v>2</v>
      </c>
      <c r="O10215" s="165"/>
      <c r="P10215" s="174"/>
      <c r="Q10215" s="174"/>
      <c r="R10215" s="174"/>
      <c r="S10215" s="166"/>
    </row>
    <row r="10216" spans="1:19" x14ac:dyDescent="0.15">
      <c r="A10216">
        <v>1103</v>
      </c>
      <c r="B10216" t="s">
        <v>246</v>
      </c>
      <c r="C10216">
        <v>38</v>
      </c>
      <c r="D10216">
        <f t="shared" si="500"/>
        <v>0</v>
      </c>
      <c r="E10216">
        <f t="shared" si="501"/>
        <v>0</v>
      </c>
      <c r="F10216">
        <f t="shared" si="502"/>
        <v>0</v>
      </c>
      <c r="G10216">
        <v>1</v>
      </c>
      <c r="I10216" s="172" t="s">
        <v>246</v>
      </c>
      <c r="J10216" s="173">
        <v>38</v>
      </c>
      <c r="K10216" s="189"/>
      <c r="L10216" s="189"/>
      <c r="M10216" s="189"/>
      <c r="O10216" s="165"/>
      <c r="P10216" s="174"/>
      <c r="Q10216" s="174"/>
      <c r="R10216" s="174"/>
      <c r="S10216" s="166"/>
    </row>
    <row r="10217" spans="1:19" x14ac:dyDescent="0.15">
      <c r="A10217">
        <v>1103</v>
      </c>
      <c r="B10217" t="s">
        <v>246</v>
      </c>
      <c r="C10217">
        <v>39</v>
      </c>
      <c r="D10217">
        <f t="shared" si="500"/>
        <v>1</v>
      </c>
      <c r="E10217">
        <f t="shared" si="501"/>
        <v>0</v>
      </c>
      <c r="F10217">
        <f t="shared" si="502"/>
        <v>1</v>
      </c>
      <c r="G10217">
        <v>1</v>
      </c>
      <c r="I10217" s="172" t="s">
        <v>246</v>
      </c>
      <c r="J10217" s="173">
        <v>39</v>
      </c>
      <c r="K10217" s="188">
        <v>1</v>
      </c>
      <c r="L10217" s="188">
        <v>0</v>
      </c>
      <c r="M10217" s="188">
        <v>1</v>
      </c>
      <c r="O10217" s="165"/>
      <c r="P10217" s="174"/>
      <c r="Q10217" s="174"/>
      <c r="R10217" s="174"/>
      <c r="S10217" s="166"/>
    </row>
    <row r="10218" spans="1:19" x14ac:dyDescent="0.15">
      <c r="A10218">
        <v>1103</v>
      </c>
      <c r="B10218" t="s">
        <v>246</v>
      </c>
      <c r="C10218">
        <v>40</v>
      </c>
      <c r="D10218">
        <f t="shared" si="500"/>
        <v>1</v>
      </c>
      <c r="E10218">
        <f t="shared" si="501"/>
        <v>2</v>
      </c>
      <c r="F10218">
        <f t="shared" si="502"/>
        <v>3</v>
      </c>
      <c r="G10218">
        <v>1</v>
      </c>
      <c r="I10218" s="172" t="s">
        <v>246</v>
      </c>
      <c r="J10218" s="173">
        <v>40</v>
      </c>
      <c r="K10218" s="188">
        <v>1</v>
      </c>
      <c r="L10218" s="188">
        <v>2</v>
      </c>
      <c r="M10218" s="188">
        <v>3</v>
      </c>
      <c r="O10218" s="165"/>
      <c r="P10218" s="174"/>
      <c r="Q10218" s="174"/>
      <c r="R10218" s="174"/>
      <c r="S10218" s="166"/>
    </row>
    <row r="10219" spans="1:19" x14ac:dyDescent="0.15">
      <c r="A10219">
        <v>1103</v>
      </c>
      <c r="B10219" t="s">
        <v>246</v>
      </c>
      <c r="C10219">
        <v>41</v>
      </c>
      <c r="D10219">
        <f t="shared" si="500"/>
        <v>2</v>
      </c>
      <c r="E10219">
        <f t="shared" si="501"/>
        <v>2</v>
      </c>
      <c r="F10219">
        <f t="shared" si="502"/>
        <v>4</v>
      </c>
      <c r="G10219">
        <v>1</v>
      </c>
      <c r="I10219" s="172" t="s">
        <v>246</v>
      </c>
      <c r="J10219" s="173">
        <v>41</v>
      </c>
      <c r="K10219" s="188">
        <v>2</v>
      </c>
      <c r="L10219" s="188">
        <v>2</v>
      </c>
      <c r="M10219" s="188">
        <v>4</v>
      </c>
      <c r="O10219" s="165"/>
      <c r="P10219" s="174"/>
      <c r="Q10219" s="174"/>
      <c r="R10219" s="174"/>
      <c r="S10219" s="166"/>
    </row>
    <row r="10220" spans="1:19" x14ac:dyDescent="0.15">
      <c r="A10220">
        <v>1103</v>
      </c>
      <c r="B10220" t="s">
        <v>246</v>
      </c>
      <c r="C10220">
        <v>42</v>
      </c>
      <c r="D10220">
        <f t="shared" si="500"/>
        <v>3</v>
      </c>
      <c r="E10220">
        <f t="shared" si="501"/>
        <v>0</v>
      </c>
      <c r="F10220">
        <f t="shared" si="502"/>
        <v>3</v>
      </c>
      <c r="G10220">
        <v>1</v>
      </c>
      <c r="I10220" s="172" t="s">
        <v>246</v>
      </c>
      <c r="J10220" s="173">
        <v>42</v>
      </c>
      <c r="K10220" s="188">
        <v>3</v>
      </c>
      <c r="L10220" s="188">
        <v>0</v>
      </c>
      <c r="M10220" s="188">
        <v>3</v>
      </c>
      <c r="O10220" s="165"/>
      <c r="P10220" s="174"/>
      <c r="Q10220" s="174"/>
      <c r="R10220" s="174"/>
      <c r="S10220" s="166"/>
    </row>
    <row r="10221" spans="1:19" x14ac:dyDescent="0.15">
      <c r="A10221">
        <v>1103</v>
      </c>
      <c r="B10221" t="s">
        <v>246</v>
      </c>
      <c r="C10221">
        <v>43</v>
      </c>
      <c r="D10221">
        <f t="shared" si="500"/>
        <v>3</v>
      </c>
      <c r="E10221">
        <f t="shared" si="501"/>
        <v>1</v>
      </c>
      <c r="F10221">
        <f t="shared" si="502"/>
        <v>4</v>
      </c>
      <c r="G10221">
        <v>1</v>
      </c>
      <c r="I10221" s="172" t="s">
        <v>246</v>
      </c>
      <c r="J10221" s="173">
        <v>43</v>
      </c>
      <c r="K10221" s="188">
        <v>3</v>
      </c>
      <c r="L10221" s="188">
        <v>1</v>
      </c>
      <c r="M10221" s="188">
        <v>4</v>
      </c>
      <c r="O10221" s="165"/>
      <c r="P10221" s="174"/>
      <c r="Q10221" s="174"/>
      <c r="R10221" s="174"/>
      <c r="S10221" s="166"/>
    </row>
    <row r="10222" spans="1:19" x14ac:dyDescent="0.15">
      <c r="A10222">
        <v>1103</v>
      </c>
      <c r="B10222" t="s">
        <v>246</v>
      </c>
      <c r="C10222">
        <v>44</v>
      </c>
      <c r="D10222">
        <f t="shared" si="500"/>
        <v>2</v>
      </c>
      <c r="E10222">
        <f t="shared" si="501"/>
        <v>1</v>
      </c>
      <c r="F10222">
        <f t="shared" si="502"/>
        <v>3</v>
      </c>
      <c r="G10222">
        <v>1</v>
      </c>
      <c r="I10222" s="172" t="s">
        <v>246</v>
      </c>
      <c r="J10222" s="173">
        <v>44</v>
      </c>
      <c r="K10222" s="188">
        <v>2</v>
      </c>
      <c r="L10222" s="188">
        <v>1</v>
      </c>
      <c r="M10222" s="188">
        <v>3</v>
      </c>
      <c r="O10222" s="165"/>
      <c r="P10222" s="174"/>
      <c r="Q10222" s="174"/>
      <c r="R10222" s="174"/>
      <c r="S10222" s="166"/>
    </row>
    <row r="10223" spans="1:19" x14ac:dyDescent="0.15">
      <c r="A10223">
        <v>1103</v>
      </c>
      <c r="B10223" t="s">
        <v>246</v>
      </c>
      <c r="C10223">
        <v>45</v>
      </c>
      <c r="D10223">
        <f t="shared" ref="D10223:D10286" si="503">K10223</f>
        <v>2</v>
      </c>
      <c r="E10223">
        <f t="shared" ref="E10223:E10286" si="504">L10223</f>
        <v>3</v>
      </c>
      <c r="F10223">
        <f t="shared" ref="F10223:F10286" si="505">M10223</f>
        <v>5</v>
      </c>
      <c r="G10223">
        <v>1</v>
      </c>
      <c r="I10223" s="172" t="s">
        <v>246</v>
      </c>
      <c r="J10223" s="173">
        <v>45</v>
      </c>
      <c r="K10223" s="188">
        <v>2</v>
      </c>
      <c r="L10223" s="188">
        <v>3</v>
      </c>
      <c r="M10223" s="188">
        <v>5</v>
      </c>
      <c r="O10223" s="165"/>
      <c r="P10223" s="174"/>
      <c r="Q10223" s="174"/>
      <c r="R10223" s="174"/>
      <c r="S10223" s="166"/>
    </row>
    <row r="10224" spans="1:19" x14ac:dyDescent="0.15">
      <c r="A10224">
        <v>1103</v>
      </c>
      <c r="B10224" t="s">
        <v>246</v>
      </c>
      <c r="C10224">
        <v>46</v>
      </c>
      <c r="D10224">
        <f t="shared" si="503"/>
        <v>1</v>
      </c>
      <c r="E10224">
        <f t="shared" si="504"/>
        <v>0</v>
      </c>
      <c r="F10224">
        <f t="shared" si="505"/>
        <v>1</v>
      </c>
      <c r="G10224">
        <v>1</v>
      </c>
      <c r="I10224" s="172" t="s">
        <v>246</v>
      </c>
      <c r="J10224" s="173">
        <v>46</v>
      </c>
      <c r="K10224" s="188">
        <v>1</v>
      </c>
      <c r="L10224" s="188">
        <v>0</v>
      </c>
      <c r="M10224" s="188">
        <v>1</v>
      </c>
      <c r="O10224" s="165"/>
      <c r="P10224" s="174"/>
      <c r="Q10224" s="174"/>
      <c r="R10224" s="174"/>
      <c r="S10224" s="166"/>
    </row>
    <row r="10225" spans="1:19" x14ac:dyDescent="0.15">
      <c r="A10225">
        <v>1103</v>
      </c>
      <c r="B10225" t="s">
        <v>246</v>
      </c>
      <c r="C10225">
        <v>47</v>
      </c>
      <c r="D10225">
        <f t="shared" si="503"/>
        <v>2</v>
      </c>
      <c r="E10225">
        <f t="shared" si="504"/>
        <v>2</v>
      </c>
      <c r="F10225">
        <f t="shared" si="505"/>
        <v>4</v>
      </c>
      <c r="G10225">
        <v>1</v>
      </c>
      <c r="I10225" s="172" t="s">
        <v>246</v>
      </c>
      <c r="J10225" s="173">
        <v>47</v>
      </c>
      <c r="K10225" s="188">
        <v>2</v>
      </c>
      <c r="L10225" s="188">
        <v>2</v>
      </c>
      <c r="M10225" s="188">
        <v>4</v>
      </c>
      <c r="O10225" s="165"/>
      <c r="P10225" s="174"/>
      <c r="Q10225" s="174"/>
      <c r="R10225" s="174"/>
      <c r="S10225" s="166"/>
    </row>
    <row r="10226" spans="1:19" x14ac:dyDescent="0.15">
      <c r="A10226">
        <v>1103</v>
      </c>
      <c r="B10226" t="s">
        <v>246</v>
      </c>
      <c r="C10226">
        <v>48</v>
      </c>
      <c r="D10226">
        <f t="shared" si="503"/>
        <v>2</v>
      </c>
      <c r="E10226">
        <f t="shared" si="504"/>
        <v>1</v>
      </c>
      <c r="F10226">
        <f t="shared" si="505"/>
        <v>3</v>
      </c>
      <c r="G10226">
        <v>1</v>
      </c>
      <c r="I10226" s="172" t="s">
        <v>246</v>
      </c>
      <c r="J10226" s="173">
        <v>48</v>
      </c>
      <c r="K10226" s="188">
        <v>2</v>
      </c>
      <c r="L10226" s="188">
        <v>1</v>
      </c>
      <c r="M10226" s="188">
        <v>3</v>
      </c>
      <c r="O10226" s="165"/>
      <c r="P10226" s="174"/>
      <c r="Q10226" s="174"/>
      <c r="R10226" s="174"/>
      <c r="S10226" s="166"/>
    </row>
    <row r="10227" spans="1:19" x14ac:dyDescent="0.15">
      <c r="A10227">
        <v>1103</v>
      </c>
      <c r="B10227" t="s">
        <v>246</v>
      </c>
      <c r="C10227">
        <v>49</v>
      </c>
      <c r="D10227">
        <f t="shared" si="503"/>
        <v>0</v>
      </c>
      <c r="E10227">
        <f t="shared" si="504"/>
        <v>2</v>
      </c>
      <c r="F10227">
        <f t="shared" si="505"/>
        <v>2</v>
      </c>
      <c r="G10227">
        <v>1</v>
      </c>
      <c r="I10227" s="172" t="s">
        <v>246</v>
      </c>
      <c r="J10227" s="173">
        <v>49</v>
      </c>
      <c r="K10227" s="188">
        <v>0</v>
      </c>
      <c r="L10227" s="188">
        <v>2</v>
      </c>
      <c r="M10227" s="188">
        <v>2</v>
      </c>
      <c r="O10227" s="165"/>
      <c r="P10227" s="174"/>
      <c r="Q10227" s="174"/>
      <c r="R10227" s="174"/>
      <c r="S10227" s="166"/>
    </row>
    <row r="10228" spans="1:19" x14ac:dyDescent="0.15">
      <c r="A10228">
        <v>1103</v>
      </c>
      <c r="B10228" t="s">
        <v>246</v>
      </c>
      <c r="C10228">
        <v>50</v>
      </c>
      <c r="D10228">
        <f t="shared" si="503"/>
        <v>0</v>
      </c>
      <c r="E10228">
        <f t="shared" si="504"/>
        <v>0</v>
      </c>
      <c r="F10228">
        <f t="shared" si="505"/>
        <v>0</v>
      </c>
      <c r="G10228">
        <v>1</v>
      </c>
      <c r="I10228" s="172" t="s">
        <v>246</v>
      </c>
      <c r="J10228" s="173">
        <v>50</v>
      </c>
      <c r="K10228" s="189"/>
      <c r="L10228" s="189"/>
      <c r="M10228" s="189"/>
      <c r="O10228" s="165"/>
      <c r="P10228" s="174"/>
      <c r="Q10228" s="174"/>
      <c r="R10228" s="174"/>
      <c r="S10228" s="166"/>
    </row>
    <row r="10229" spans="1:19" x14ac:dyDescent="0.15">
      <c r="A10229">
        <v>1103</v>
      </c>
      <c r="B10229" t="s">
        <v>246</v>
      </c>
      <c r="C10229">
        <v>51</v>
      </c>
      <c r="D10229">
        <f t="shared" si="503"/>
        <v>0</v>
      </c>
      <c r="E10229">
        <f t="shared" si="504"/>
        <v>1</v>
      </c>
      <c r="F10229">
        <f t="shared" si="505"/>
        <v>1</v>
      </c>
      <c r="G10229">
        <v>1</v>
      </c>
      <c r="I10229" s="172" t="s">
        <v>246</v>
      </c>
      <c r="J10229" s="173">
        <v>51</v>
      </c>
      <c r="K10229" s="188">
        <v>0</v>
      </c>
      <c r="L10229" s="188">
        <v>1</v>
      </c>
      <c r="M10229" s="188">
        <v>1</v>
      </c>
      <c r="O10229" s="165"/>
      <c r="P10229" s="174"/>
      <c r="Q10229" s="174"/>
      <c r="R10229" s="174"/>
      <c r="S10229" s="166"/>
    </row>
    <row r="10230" spans="1:19" x14ac:dyDescent="0.15">
      <c r="A10230">
        <v>1103</v>
      </c>
      <c r="B10230" t="s">
        <v>246</v>
      </c>
      <c r="C10230">
        <v>52</v>
      </c>
      <c r="D10230">
        <f t="shared" si="503"/>
        <v>1</v>
      </c>
      <c r="E10230">
        <f t="shared" si="504"/>
        <v>0</v>
      </c>
      <c r="F10230">
        <f t="shared" si="505"/>
        <v>1</v>
      </c>
      <c r="G10230">
        <v>1</v>
      </c>
      <c r="I10230" s="172" t="s">
        <v>246</v>
      </c>
      <c r="J10230" s="173">
        <v>52</v>
      </c>
      <c r="K10230" s="188">
        <v>1</v>
      </c>
      <c r="L10230" s="188">
        <v>0</v>
      </c>
      <c r="M10230" s="188">
        <v>1</v>
      </c>
      <c r="O10230" s="165"/>
      <c r="P10230" s="174"/>
      <c r="Q10230" s="174"/>
      <c r="R10230" s="174"/>
      <c r="S10230" s="166"/>
    </row>
    <row r="10231" spans="1:19" x14ac:dyDescent="0.15">
      <c r="A10231">
        <v>1103</v>
      </c>
      <c r="B10231" t="s">
        <v>246</v>
      </c>
      <c r="C10231">
        <v>53</v>
      </c>
      <c r="D10231">
        <f t="shared" si="503"/>
        <v>3</v>
      </c>
      <c r="E10231">
        <f t="shared" si="504"/>
        <v>0</v>
      </c>
      <c r="F10231">
        <f t="shared" si="505"/>
        <v>3</v>
      </c>
      <c r="G10231">
        <v>1</v>
      </c>
      <c r="I10231" s="172" t="s">
        <v>246</v>
      </c>
      <c r="J10231" s="173">
        <v>53</v>
      </c>
      <c r="K10231" s="188">
        <v>3</v>
      </c>
      <c r="L10231" s="188">
        <v>0</v>
      </c>
      <c r="M10231" s="188">
        <v>3</v>
      </c>
      <c r="O10231" s="165"/>
      <c r="P10231" s="174"/>
      <c r="Q10231" s="174"/>
      <c r="R10231" s="174"/>
      <c r="S10231" s="166"/>
    </row>
    <row r="10232" spans="1:19" x14ac:dyDescent="0.15">
      <c r="A10232">
        <v>1103</v>
      </c>
      <c r="B10232" t="s">
        <v>246</v>
      </c>
      <c r="C10232">
        <v>54</v>
      </c>
      <c r="D10232">
        <f t="shared" si="503"/>
        <v>1</v>
      </c>
      <c r="E10232">
        <f t="shared" si="504"/>
        <v>2</v>
      </c>
      <c r="F10232">
        <f t="shared" si="505"/>
        <v>3</v>
      </c>
      <c r="G10232">
        <v>1</v>
      </c>
      <c r="I10232" s="172" t="s">
        <v>246</v>
      </c>
      <c r="J10232" s="173">
        <v>54</v>
      </c>
      <c r="K10232" s="188">
        <v>1</v>
      </c>
      <c r="L10232" s="188">
        <v>2</v>
      </c>
      <c r="M10232" s="188">
        <v>3</v>
      </c>
      <c r="O10232" s="165"/>
      <c r="P10232" s="174"/>
      <c r="Q10232" s="174"/>
      <c r="R10232" s="174"/>
      <c r="S10232" s="166"/>
    </row>
    <row r="10233" spans="1:19" x14ac:dyDescent="0.15">
      <c r="A10233">
        <v>1103</v>
      </c>
      <c r="B10233" t="s">
        <v>246</v>
      </c>
      <c r="C10233">
        <v>55</v>
      </c>
      <c r="D10233">
        <f t="shared" si="503"/>
        <v>1</v>
      </c>
      <c r="E10233">
        <f t="shared" si="504"/>
        <v>1</v>
      </c>
      <c r="F10233">
        <f t="shared" si="505"/>
        <v>2</v>
      </c>
      <c r="G10233">
        <v>1</v>
      </c>
      <c r="I10233" s="172" t="s">
        <v>246</v>
      </c>
      <c r="J10233" s="173">
        <v>55</v>
      </c>
      <c r="K10233" s="188">
        <v>1</v>
      </c>
      <c r="L10233" s="188">
        <v>1</v>
      </c>
      <c r="M10233" s="188">
        <v>2</v>
      </c>
      <c r="O10233" s="165"/>
      <c r="P10233" s="174"/>
      <c r="Q10233" s="174"/>
      <c r="R10233" s="174"/>
      <c r="S10233" s="166"/>
    </row>
    <row r="10234" spans="1:19" x14ac:dyDescent="0.15">
      <c r="A10234">
        <v>1103</v>
      </c>
      <c r="B10234" t="s">
        <v>246</v>
      </c>
      <c r="C10234">
        <v>56</v>
      </c>
      <c r="D10234">
        <f t="shared" si="503"/>
        <v>2</v>
      </c>
      <c r="E10234">
        <f t="shared" si="504"/>
        <v>2</v>
      </c>
      <c r="F10234">
        <f t="shared" si="505"/>
        <v>4</v>
      </c>
      <c r="G10234">
        <v>1</v>
      </c>
      <c r="I10234" s="172" t="s">
        <v>246</v>
      </c>
      <c r="J10234" s="173">
        <v>56</v>
      </c>
      <c r="K10234" s="188">
        <v>2</v>
      </c>
      <c r="L10234" s="188">
        <v>2</v>
      </c>
      <c r="M10234" s="188">
        <v>4</v>
      </c>
      <c r="O10234" s="165"/>
      <c r="P10234" s="174"/>
      <c r="Q10234" s="174"/>
      <c r="R10234" s="174"/>
      <c r="S10234" s="166"/>
    </row>
    <row r="10235" spans="1:19" x14ac:dyDescent="0.15">
      <c r="A10235">
        <v>1103</v>
      </c>
      <c r="B10235" t="s">
        <v>246</v>
      </c>
      <c r="C10235">
        <v>57</v>
      </c>
      <c r="D10235">
        <f t="shared" si="503"/>
        <v>2</v>
      </c>
      <c r="E10235">
        <f t="shared" si="504"/>
        <v>3</v>
      </c>
      <c r="F10235">
        <f t="shared" si="505"/>
        <v>5</v>
      </c>
      <c r="G10235">
        <v>1</v>
      </c>
      <c r="I10235" s="172" t="s">
        <v>246</v>
      </c>
      <c r="J10235" s="173">
        <v>57</v>
      </c>
      <c r="K10235" s="188">
        <v>2</v>
      </c>
      <c r="L10235" s="188">
        <v>3</v>
      </c>
      <c r="M10235" s="188">
        <v>5</v>
      </c>
      <c r="O10235" s="165"/>
      <c r="P10235" s="174"/>
      <c r="Q10235" s="174"/>
      <c r="R10235" s="174"/>
      <c r="S10235" s="166"/>
    </row>
    <row r="10236" spans="1:19" x14ac:dyDescent="0.15">
      <c r="A10236">
        <v>1103</v>
      </c>
      <c r="B10236" t="s">
        <v>246</v>
      </c>
      <c r="C10236">
        <v>58</v>
      </c>
      <c r="D10236">
        <f t="shared" si="503"/>
        <v>2</v>
      </c>
      <c r="E10236">
        <f t="shared" si="504"/>
        <v>2</v>
      </c>
      <c r="F10236">
        <f t="shared" si="505"/>
        <v>4</v>
      </c>
      <c r="G10236">
        <v>1</v>
      </c>
      <c r="I10236" s="172" t="s">
        <v>246</v>
      </c>
      <c r="J10236" s="173">
        <v>58</v>
      </c>
      <c r="K10236" s="188">
        <v>2</v>
      </c>
      <c r="L10236" s="188">
        <v>2</v>
      </c>
      <c r="M10236" s="188">
        <v>4</v>
      </c>
      <c r="O10236" s="165"/>
      <c r="P10236" s="174"/>
      <c r="Q10236" s="174"/>
      <c r="R10236" s="174"/>
      <c r="S10236" s="166"/>
    </row>
    <row r="10237" spans="1:19" x14ac:dyDescent="0.15">
      <c r="A10237">
        <v>1103</v>
      </c>
      <c r="B10237" t="s">
        <v>246</v>
      </c>
      <c r="C10237">
        <v>59</v>
      </c>
      <c r="D10237">
        <f t="shared" si="503"/>
        <v>3</v>
      </c>
      <c r="E10237">
        <f t="shared" si="504"/>
        <v>4</v>
      </c>
      <c r="F10237">
        <f t="shared" si="505"/>
        <v>7</v>
      </c>
      <c r="G10237">
        <v>1</v>
      </c>
      <c r="I10237" s="172" t="s">
        <v>246</v>
      </c>
      <c r="J10237" s="173">
        <v>59</v>
      </c>
      <c r="K10237" s="188">
        <v>3</v>
      </c>
      <c r="L10237" s="188">
        <v>4</v>
      </c>
      <c r="M10237" s="188">
        <v>7</v>
      </c>
      <c r="O10237" s="165"/>
      <c r="P10237" s="174"/>
      <c r="Q10237" s="174"/>
      <c r="R10237" s="174"/>
      <c r="S10237" s="166"/>
    </row>
    <row r="10238" spans="1:19" x14ac:dyDescent="0.15">
      <c r="A10238">
        <v>1103</v>
      </c>
      <c r="B10238" t="s">
        <v>246</v>
      </c>
      <c r="C10238">
        <v>60</v>
      </c>
      <c r="D10238">
        <f t="shared" si="503"/>
        <v>1</v>
      </c>
      <c r="E10238">
        <f t="shared" si="504"/>
        <v>1</v>
      </c>
      <c r="F10238">
        <f t="shared" si="505"/>
        <v>2</v>
      </c>
      <c r="G10238">
        <v>1</v>
      </c>
      <c r="I10238" s="172" t="s">
        <v>246</v>
      </c>
      <c r="J10238" s="173">
        <v>60</v>
      </c>
      <c r="K10238" s="188">
        <v>1</v>
      </c>
      <c r="L10238" s="188">
        <v>1</v>
      </c>
      <c r="M10238" s="188">
        <v>2</v>
      </c>
      <c r="O10238" s="165"/>
      <c r="P10238" s="174"/>
      <c r="Q10238" s="174"/>
      <c r="R10238" s="174"/>
      <c r="S10238" s="166"/>
    </row>
    <row r="10239" spans="1:19" x14ac:dyDescent="0.15">
      <c r="A10239">
        <v>1103</v>
      </c>
      <c r="B10239" t="s">
        <v>246</v>
      </c>
      <c r="C10239">
        <v>61</v>
      </c>
      <c r="D10239">
        <f t="shared" si="503"/>
        <v>1</v>
      </c>
      <c r="E10239">
        <f t="shared" si="504"/>
        <v>2</v>
      </c>
      <c r="F10239">
        <f t="shared" si="505"/>
        <v>3</v>
      </c>
      <c r="G10239">
        <v>1</v>
      </c>
      <c r="I10239" s="172" t="s">
        <v>246</v>
      </c>
      <c r="J10239" s="173">
        <v>61</v>
      </c>
      <c r="K10239" s="188">
        <v>1</v>
      </c>
      <c r="L10239" s="188">
        <v>2</v>
      </c>
      <c r="M10239" s="188">
        <v>3</v>
      </c>
      <c r="O10239" s="165"/>
      <c r="P10239" s="174"/>
      <c r="Q10239" s="174"/>
      <c r="R10239" s="174"/>
      <c r="S10239" s="166"/>
    </row>
    <row r="10240" spans="1:19" x14ac:dyDescent="0.15">
      <c r="A10240">
        <v>1103</v>
      </c>
      <c r="B10240" t="s">
        <v>246</v>
      </c>
      <c r="C10240">
        <v>62</v>
      </c>
      <c r="D10240">
        <f t="shared" si="503"/>
        <v>2</v>
      </c>
      <c r="E10240">
        <f t="shared" si="504"/>
        <v>2</v>
      </c>
      <c r="F10240">
        <f t="shared" si="505"/>
        <v>4</v>
      </c>
      <c r="G10240">
        <v>1</v>
      </c>
      <c r="I10240" s="172" t="s">
        <v>246</v>
      </c>
      <c r="J10240" s="173">
        <v>62</v>
      </c>
      <c r="K10240" s="188">
        <v>2</v>
      </c>
      <c r="L10240" s="188">
        <v>2</v>
      </c>
      <c r="M10240" s="188">
        <v>4</v>
      </c>
      <c r="O10240" s="165"/>
      <c r="P10240" s="174"/>
      <c r="Q10240" s="174"/>
      <c r="R10240" s="174"/>
      <c r="S10240" s="166"/>
    </row>
    <row r="10241" spans="1:19" x14ac:dyDescent="0.15">
      <c r="A10241">
        <v>1103</v>
      </c>
      <c r="B10241" t="s">
        <v>246</v>
      </c>
      <c r="C10241">
        <v>63</v>
      </c>
      <c r="D10241">
        <f t="shared" si="503"/>
        <v>0</v>
      </c>
      <c r="E10241">
        <f t="shared" si="504"/>
        <v>1</v>
      </c>
      <c r="F10241">
        <f t="shared" si="505"/>
        <v>1</v>
      </c>
      <c r="G10241">
        <v>1</v>
      </c>
      <c r="I10241" s="172" t="s">
        <v>246</v>
      </c>
      <c r="J10241" s="173">
        <v>63</v>
      </c>
      <c r="K10241" s="188">
        <v>0</v>
      </c>
      <c r="L10241" s="188">
        <v>1</v>
      </c>
      <c r="M10241" s="188">
        <v>1</v>
      </c>
      <c r="O10241" s="165"/>
      <c r="P10241" s="174"/>
      <c r="Q10241" s="174"/>
      <c r="R10241" s="174"/>
      <c r="S10241" s="166"/>
    </row>
    <row r="10242" spans="1:19" x14ac:dyDescent="0.15">
      <c r="A10242">
        <v>1103</v>
      </c>
      <c r="B10242" t="s">
        <v>246</v>
      </c>
      <c r="C10242">
        <v>64</v>
      </c>
      <c r="D10242">
        <f t="shared" si="503"/>
        <v>3</v>
      </c>
      <c r="E10242">
        <f t="shared" si="504"/>
        <v>5</v>
      </c>
      <c r="F10242">
        <f t="shared" si="505"/>
        <v>8</v>
      </c>
      <c r="G10242">
        <v>1</v>
      </c>
      <c r="I10242" s="172" t="s">
        <v>246</v>
      </c>
      <c r="J10242" s="173">
        <v>64</v>
      </c>
      <c r="K10242" s="188">
        <v>3</v>
      </c>
      <c r="L10242" s="188">
        <v>5</v>
      </c>
      <c r="M10242" s="188">
        <v>8</v>
      </c>
      <c r="O10242" s="165"/>
      <c r="P10242" s="174"/>
      <c r="Q10242" s="174"/>
      <c r="R10242" s="174"/>
      <c r="S10242" s="166"/>
    </row>
    <row r="10243" spans="1:19" x14ac:dyDescent="0.15">
      <c r="A10243">
        <v>1103</v>
      </c>
      <c r="B10243" t="s">
        <v>246</v>
      </c>
      <c r="C10243">
        <v>65</v>
      </c>
      <c r="D10243">
        <f t="shared" si="503"/>
        <v>1</v>
      </c>
      <c r="E10243">
        <f t="shared" si="504"/>
        <v>0</v>
      </c>
      <c r="F10243">
        <f t="shared" si="505"/>
        <v>1</v>
      </c>
      <c r="G10243">
        <v>1</v>
      </c>
      <c r="I10243" s="172" t="s">
        <v>246</v>
      </c>
      <c r="J10243" s="173">
        <v>65</v>
      </c>
      <c r="K10243" s="188">
        <v>1</v>
      </c>
      <c r="L10243" s="188">
        <v>0</v>
      </c>
      <c r="M10243" s="188">
        <v>1</v>
      </c>
      <c r="O10243" s="165"/>
      <c r="P10243" s="174"/>
      <c r="Q10243" s="174"/>
      <c r="R10243" s="174"/>
      <c r="S10243" s="166"/>
    </row>
    <row r="10244" spans="1:19" x14ac:dyDescent="0.15">
      <c r="A10244">
        <v>1103</v>
      </c>
      <c r="B10244" t="s">
        <v>246</v>
      </c>
      <c r="C10244">
        <v>66</v>
      </c>
      <c r="D10244">
        <f t="shared" si="503"/>
        <v>2</v>
      </c>
      <c r="E10244">
        <f t="shared" si="504"/>
        <v>2</v>
      </c>
      <c r="F10244">
        <f t="shared" si="505"/>
        <v>4</v>
      </c>
      <c r="G10244">
        <v>1</v>
      </c>
      <c r="I10244" s="172" t="s">
        <v>246</v>
      </c>
      <c r="J10244" s="173">
        <v>66</v>
      </c>
      <c r="K10244" s="188">
        <v>2</v>
      </c>
      <c r="L10244" s="188">
        <v>2</v>
      </c>
      <c r="M10244" s="188">
        <v>4</v>
      </c>
      <c r="O10244" s="165"/>
      <c r="P10244" s="174"/>
      <c r="Q10244" s="174"/>
      <c r="R10244" s="174"/>
      <c r="S10244" s="166"/>
    </row>
    <row r="10245" spans="1:19" x14ac:dyDescent="0.15">
      <c r="A10245">
        <v>1103</v>
      </c>
      <c r="B10245" t="s">
        <v>246</v>
      </c>
      <c r="C10245">
        <v>67</v>
      </c>
      <c r="D10245">
        <f t="shared" si="503"/>
        <v>3</v>
      </c>
      <c r="E10245">
        <f t="shared" si="504"/>
        <v>3</v>
      </c>
      <c r="F10245">
        <f t="shared" si="505"/>
        <v>6</v>
      </c>
      <c r="G10245">
        <v>1</v>
      </c>
      <c r="I10245" s="172" t="s">
        <v>246</v>
      </c>
      <c r="J10245" s="173">
        <v>67</v>
      </c>
      <c r="K10245" s="188">
        <v>3</v>
      </c>
      <c r="L10245" s="188">
        <v>3</v>
      </c>
      <c r="M10245" s="188">
        <v>6</v>
      </c>
      <c r="O10245" s="165"/>
      <c r="P10245" s="174"/>
      <c r="Q10245" s="174"/>
      <c r="R10245" s="174"/>
      <c r="S10245" s="166"/>
    </row>
    <row r="10246" spans="1:19" x14ac:dyDescent="0.15">
      <c r="A10246">
        <v>1103</v>
      </c>
      <c r="B10246" t="s">
        <v>246</v>
      </c>
      <c r="C10246">
        <v>68</v>
      </c>
      <c r="D10246">
        <f t="shared" si="503"/>
        <v>1</v>
      </c>
      <c r="E10246">
        <f t="shared" si="504"/>
        <v>0</v>
      </c>
      <c r="F10246">
        <f t="shared" si="505"/>
        <v>1</v>
      </c>
      <c r="G10246">
        <v>1</v>
      </c>
      <c r="I10246" s="172" t="s">
        <v>246</v>
      </c>
      <c r="J10246" s="173">
        <v>68</v>
      </c>
      <c r="K10246" s="188">
        <v>1</v>
      </c>
      <c r="L10246" s="188">
        <v>0</v>
      </c>
      <c r="M10246" s="188">
        <v>1</v>
      </c>
      <c r="O10246" s="165"/>
      <c r="P10246" s="176"/>
      <c r="Q10246" s="176"/>
      <c r="R10246" s="176"/>
      <c r="S10246" s="167"/>
    </row>
    <row r="10247" spans="1:19" x14ac:dyDescent="0.15">
      <c r="A10247">
        <v>1103</v>
      </c>
      <c r="B10247" t="s">
        <v>246</v>
      </c>
      <c r="C10247">
        <v>69</v>
      </c>
      <c r="D10247">
        <f t="shared" si="503"/>
        <v>0</v>
      </c>
      <c r="E10247">
        <f t="shared" si="504"/>
        <v>4</v>
      </c>
      <c r="F10247">
        <f t="shared" si="505"/>
        <v>4</v>
      </c>
      <c r="G10247">
        <v>1</v>
      </c>
      <c r="I10247" s="172" t="s">
        <v>246</v>
      </c>
      <c r="J10247" s="173">
        <v>69</v>
      </c>
      <c r="K10247" s="188">
        <v>0</v>
      </c>
      <c r="L10247" s="188">
        <v>4</v>
      </c>
      <c r="M10247" s="188">
        <v>4</v>
      </c>
      <c r="O10247" s="165"/>
      <c r="P10247" s="174"/>
      <c r="Q10247" s="174"/>
      <c r="R10247" s="174"/>
      <c r="S10247" s="166"/>
    </row>
    <row r="10248" spans="1:19" x14ac:dyDescent="0.15">
      <c r="A10248">
        <v>1103</v>
      </c>
      <c r="B10248" t="s">
        <v>246</v>
      </c>
      <c r="C10248">
        <v>70</v>
      </c>
      <c r="D10248">
        <f t="shared" si="503"/>
        <v>6</v>
      </c>
      <c r="E10248">
        <f t="shared" si="504"/>
        <v>1</v>
      </c>
      <c r="F10248">
        <f t="shared" si="505"/>
        <v>7</v>
      </c>
      <c r="G10248">
        <v>1</v>
      </c>
      <c r="I10248" s="172" t="s">
        <v>246</v>
      </c>
      <c r="J10248" s="173">
        <v>70</v>
      </c>
      <c r="K10248" s="188">
        <v>6</v>
      </c>
      <c r="L10248" s="188">
        <v>1</v>
      </c>
      <c r="M10248" s="188">
        <v>7</v>
      </c>
      <c r="O10248" s="165"/>
      <c r="P10248" s="174"/>
      <c r="Q10248" s="174"/>
      <c r="R10248" s="174"/>
      <c r="S10248" s="166"/>
    </row>
    <row r="10249" spans="1:19" x14ac:dyDescent="0.15">
      <c r="A10249">
        <v>1103</v>
      </c>
      <c r="B10249" t="s">
        <v>246</v>
      </c>
      <c r="C10249">
        <v>71</v>
      </c>
      <c r="D10249">
        <f t="shared" si="503"/>
        <v>1</v>
      </c>
      <c r="E10249">
        <f t="shared" si="504"/>
        <v>1</v>
      </c>
      <c r="F10249">
        <f t="shared" si="505"/>
        <v>2</v>
      </c>
      <c r="G10249">
        <v>1</v>
      </c>
      <c r="I10249" s="172" t="s">
        <v>246</v>
      </c>
      <c r="J10249" s="173">
        <v>71</v>
      </c>
      <c r="K10249" s="188">
        <v>1</v>
      </c>
      <c r="L10249" s="188">
        <v>1</v>
      </c>
      <c r="M10249" s="188">
        <v>2</v>
      </c>
      <c r="O10249" s="165"/>
      <c r="P10249" s="174"/>
      <c r="Q10249" s="174"/>
      <c r="R10249" s="174"/>
      <c r="S10249" s="166"/>
    </row>
    <row r="10250" spans="1:19" x14ac:dyDescent="0.15">
      <c r="A10250">
        <v>1103</v>
      </c>
      <c r="B10250" t="s">
        <v>246</v>
      </c>
      <c r="C10250">
        <v>72</v>
      </c>
      <c r="D10250">
        <f t="shared" si="503"/>
        <v>1</v>
      </c>
      <c r="E10250">
        <f t="shared" si="504"/>
        <v>0</v>
      </c>
      <c r="F10250">
        <f t="shared" si="505"/>
        <v>1</v>
      </c>
      <c r="G10250">
        <v>1</v>
      </c>
      <c r="I10250" s="172" t="s">
        <v>246</v>
      </c>
      <c r="J10250" s="173">
        <v>72</v>
      </c>
      <c r="K10250" s="188">
        <v>1</v>
      </c>
      <c r="L10250" s="188">
        <v>0</v>
      </c>
      <c r="M10250" s="188">
        <v>1</v>
      </c>
      <c r="O10250" s="165"/>
      <c r="P10250" s="174"/>
      <c r="Q10250" s="174"/>
      <c r="R10250" s="174"/>
      <c r="S10250" s="166"/>
    </row>
    <row r="10251" spans="1:19" x14ac:dyDescent="0.15">
      <c r="A10251">
        <v>1103</v>
      </c>
      <c r="B10251" t="s">
        <v>246</v>
      </c>
      <c r="C10251">
        <v>73</v>
      </c>
      <c r="D10251">
        <f t="shared" si="503"/>
        <v>0</v>
      </c>
      <c r="E10251">
        <f t="shared" si="504"/>
        <v>0</v>
      </c>
      <c r="F10251">
        <f t="shared" si="505"/>
        <v>0</v>
      </c>
      <c r="G10251">
        <v>1</v>
      </c>
      <c r="I10251" s="172" t="s">
        <v>246</v>
      </c>
      <c r="J10251" s="173">
        <v>73</v>
      </c>
      <c r="K10251" s="189"/>
      <c r="L10251" s="189"/>
      <c r="M10251" s="189"/>
      <c r="O10251" s="165"/>
      <c r="P10251" s="174"/>
      <c r="Q10251" s="174"/>
      <c r="R10251" s="174"/>
      <c r="S10251" s="166"/>
    </row>
    <row r="10252" spans="1:19" x14ac:dyDescent="0.15">
      <c r="A10252">
        <v>1103</v>
      </c>
      <c r="B10252" t="s">
        <v>246</v>
      </c>
      <c r="C10252">
        <v>74</v>
      </c>
      <c r="D10252">
        <f t="shared" si="503"/>
        <v>0</v>
      </c>
      <c r="E10252">
        <f t="shared" si="504"/>
        <v>3</v>
      </c>
      <c r="F10252">
        <f t="shared" si="505"/>
        <v>3</v>
      </c>
      <c r="G10252">
        <v>1</v>
      </c>
      <c r="I10252" s="172" t="s">
        <v>246</v>
      </c>
      <c r="J10252" s="173">
        <v>74</v>
      </c>
      <c r="K10252" s="188">
        <v>0</v>
      </c>
      <c r="L10252" s="188">
        <v>3</v>
      </c>
      <c r="M10252" s="188">
        <v>3</v>
      </c>
      <c r="O10252" s="165"/>
      <c r="P10252" s="176"/>
      <c r="Q10252" s="176"/>
      <c r="R10252" s="176"/>
      <c r="S10252" s="167"/>
    </row>
    <row r="10253" spans="1:19" x14ac:dyDescent="0.15">
      <c r="A10253">
        <v>1103</v>
      </c>
      <c r="B10253" t="s">
        <v>246</v>
      </c>
      <c r="C10253">
        <v>75</v>
      </c>
      <c r="D10253">
        <f t="shared" si="503"/>
        <v>3</v>
      </c>
      <c r="E10253">
        <f t="shared" si="504"/>
        <v>2</v>
      </c>
      <c r="F10253">
        <f t="shared" si="505"/>
        <v>5</v>
      </c>
      <c r="G10253">
        <v>1</v>
      </c>
      <c r="I10253" s="172" t="s">
        <v>246</v>
      </c>
      <c r="J10253" s="173">
        <v>75</v>
      </c>
      <c r="K10253" s="188">
        <v>3</v>
      </c>
      <c r="L10253" s="188">
        <v>2</v>
      </c>
      <c r="M10253" s="188">
        <v>5</v>
      </c>
      <c r="O10253" s="165"/>
      <c r="P10253" s="174"/>
      <c r="Q10253" s="174"/>
      <c r="R10253" s="174"/>
      <c r="S10253" s="166"/>
    </row>
    <row r="10254" spans="1:19" x14ac:dyDescent="0.15">
      <c r="A10254">
        <v>1103</v>
      </c>
      <c r="B10254" t="s">
        <v>246</v>
      </c>
      <c r="C10254">
        <v>76</v>
      </c>
      <c r="D10254">
        <f t="shared" si="503"/>
        <v>0</v>
      </c>
      <c r="E10254">
        <f t="shared" si="504"/>
        <v>1</v>
      </c>
      <c r="F10254">
        <f t="shared" si="505"/>
        <v>1</v>
      </c>
      <c r="G10254">
        <v>1</v>
      </c>
      <c r="I10254" s="172" t="s">
        <v>246</v>
      </c>
      <c r="J10254" s="173">
        <v>76</v>
      </c>
      <c r="K10254" s="188">
        <v>0</v>
      </c>
      <c r="L10254" s="188">
        <v>1</v>
      </c>
      <c r="M10254" s="188">
        <v>1</v>
      </c>
      <c r="O10254" s="165"/>
      <c r="P10254" s="174"/>
      <c r="Q10254" s="174"/>
      <c r="R10254" s="174"/>
      <c r="S10254" s="166"/>
    </row>
    <row r="10255" spans="1:19" x14ac:dyDescent="0.15">
      <c r="A10255">
        <v>1103</v>
      </c>
      <c r="B10255" t="s">
        <v>246</v>
      </c>
      <c r="C10255">
        <v>77</v>
      </c>
      <c r="D10255">
        <f t="shared" si="503"/>
        <v>0</v>
      </c>
      <c r="E10255">
        <f t="shared" si="504"/>
        <v>4</v>
      </c>
      <c r="F10255">
        <f t="shared" si="505"/>
        <v>4</v>
      </c>
      <c r="G10255">
        <v>1</v>
      </c>
      <c r="I10255" s="172" t="s">
        <v>246</v>
      </c>
      <c r="J10255" s="173">
        <v>77</v>
      </c>
      <c r="K10255" s="188">
        <v>0</v>
      </c>
      <c r="L10255" s="188">
        <v>4</v>
      </c>
      <c r="M10255" s="188">
        <v>4</v>
      </c>
      <c r="O10255" s="165"/>
      <c r="P10255" s="174"/>
      <c r="Q10255" s="174"/>
      <c r="R10255" s="174"/>
      <c r="S10255" s="166"/>
    </row>
    <row r="10256" spans="1:19" x14ac:dyDescent="0.15">
      <c r="A10256">
        <v>1103</v>
      </c>
      <c r="B10256" t="s">
        <v>246</v>
      </c>
      <c r="C10256">
        <v>78</v>
      </c>
      <c r="D10256">
        <f t="shared" si="503"/>
        <v>4</v>
      </c>
      <c r="E10256">
        <f t="shared" si="504"/>
        <v>0</v>
      </c>
      <c r="F10256">
        <f t="shared" si="505"/>
        <v>4</v>
      </c>
      <c r="G10256">
        <v>1</v>
      </c>
      <c r="I10256" s="172" t="s">
        <v>246</v>
      </c>
      <c r="J10256" s="173">
        <v>78</v>
      </c>
      <c r="K10256" s="188">
        <v>4</v>
      </c>
      <c r="L10256" s="188">
        <v>0</v>
      </c>
      <c r="M10256" s="188">
        <v>4</v>
      </c>
      <c r="O10256" s="165"/>
      <c r="P10256" s="174"/>
      <c r="Q10256" s="174"/>
      <c r="R10256" s="174"/>
      <c r="S10256" s="166"/>
    </row>
    <row r="10257" spans="1:19" x14ac:dyDescent="0.15">
      <c r="A10257">
        <v>1103</v>
      </c>
      <c r="B10257" t="s">
        <v>246</v>
      </c>
      <c r="C10257">
        <v>79</v>
      </c>
      <c r="D10257">
        <f t="shared" si="503"/>
        <v>0</v>
      </c>
      <c r="E10257">
        <f t="shared" si="504"/>
        <v>0</v>
      </c>
      <c r="F10257">
        <f t="shared" si="505"/>
        <v>0</v>
      </c>
      <c r="G10257">
        <v>1</v>
      </c>
      <c r="I10257" s="172" t="s">
        <v>246</v>
      </c>
      <c r="J10257" s="173">
        <v>79</v>
      </c>
      <c r="K10257" s="189"/>
      <c r="L10257" s="189"/>
      <c r="M10257" s="189"/>
      <c r="O10257" s="165"/>
      <c r="P10257" s="174"/>
      <c r="Q10257" s="174"/>
      <c r="R10257" s="174"/>
      <c r="S10257" s="166"/>
    </row>
    <row r="10258" spans="1:19" x14ac:dyDescent="0.15">
      <c r="A10258">
        <v>1103</v>
      </c>
      <c r="B10258" t="s">
        <v>246</v>
      </c>
      <c r="C10258">
        <v>80</v>
      </c>
      <c r="D10258">
        <f t="shared" si="503"/>
        <v>1</v>
      </c>
      <c r="E10258">
        <f t="shared" si="504"/>
        <v>0</v>
      </c>
      <c r="F10258">
        <f t="shared" si="505"/>
        <v>1</v>
      </c>
      <c r="G10258">
        <v>1</v>
      </c>
      <c r="I10258" s="172" t="s">
        <v>246</v>
      </c>
      <c r="J10258" s="173">
        <v>80</v>
      </c>
      <c r="K10258" s="188">
        <v>1</v>
      </c>
      <c r="L10258" s="188">
        <v>0</v>
      </c>
      <c r="M10258" s="188">
        <v>1</v>
      </c>
      <c r="O10258" s="165"/>
      <c r="P10258" s="174"/>
      <c r="Q10258" s="174"/>
      <c r="R10258" s="174"/>
      <c r="S10258" s="166"/>
    </row>
    <row r="10259" spans="1:19" x14ac:dyDescent="0.15">
      <c r="A10259">
        <v>1103</v>
      </c>
      <c r="B10259" t="s">
        <v>246</v>
      </c>
      <c r="C10259">
        <v>81</v>
      </c>
      <c r="D10259">
        <f t="shared" si="503"/>
        <v>0</v>
      </c>
      <c r="E10259">
        <f t="shared" si="504"/>
        <v>1</v>
      </c>
      <c r="F10259">
        <f t="shared" si="505"/>
        <v>1</v>
      </c>
      <c r="G10259">
        <v>1</v>
      </c>
      <c r="I10259" s="172" t="s">
        <v>246</v>
      </c>
      <c r="J10259" s="173">
        <v>81</v>
      </c>
      <c r="K10259" s="188">
        <v>0</v>
      </c>
      <c r="L10259" s="188">
        <v>1</v>
      </c>
      <c r="M10259" s="188">
        <v>1</v>
      </c>
      <c r="O10259" s="165"/>
      <c r="P10259" s="174"/>
      <c r="Q10259" s="174"/>
      <c r="R10259" s="174"/>
      <c r="S10259" s="166"/>
    </row>
    <row r="10260" spans="1:19" x14ac:dyDescent="0.15">
      <c r="A10260">
        <v>1103</v>
      </c>
      <c r="B10260" t="s">
        <v>246</v>
      </c>
      <c r="C10260">
        <v>82</v>
      </c>
      <c r="D10260">
        <f t="shared" si="503"/>
        <v>2</v>
      </c>
      <c r="E10260">
        <f t="shared" si="504"/>
        <v>2</v>
      </c>
      <c r="F10260">
        <f t="shared" si="505"/>
        <v>4</v>
      </c>
      <c r="G10260">
        <v>1</v>
      </c>
      <c r="I10260" s="172" t="s">
        <v>246</v>
      </c>
      <c r="J10260" s="173">
        <v>82</v>
      </c>
      <c r="K10260" s="188">
        <v>2</v>
      </c>
      <c r="L10260" s="188">
        <v>2</v>
      </c>
      <c r="M10260" s="188">
        <v>4</v>
      </c>
      <c r="O10260" s="165"/>
      <c r="P10260" s="174"/>
      <c r="Q10260" s="174"/>
      <c r="R10260" s="174"/>
      <c r="S10260" s="166"/>
    </row>
    <row r="10261" spans="1:19" x14ac:dyDescent="0.15">
      <c r="A10261">
        <v>1103</v>
      </c>
      <c r="B10261" t="s">
        <v>246</v>
      </c>
      <c r="C10261">
        <v>83</v>
      </c>
      <c r="D10261">
        <f t="shared" si="503"/>
        <v>1</v>
      </c>
      <c r="E10261">
        <f t="shared" si="504"/>
        <v>2</v>
      </c>
      <c r="F10261">
        <f t="shared" si="505"/>
        <v>3</v>
      </c>
      <c r="G10261">
        <v>1</v>
      </c>
      <c r="I10261" s="172" t="s">
        <v>246</v>
      </c>
      <c r="J10261" s="173">
        <v>83</v>
      </c>
      <c r="K10261" s="188">
        <v>1</v>
      </c>
      <c r="L10261" s="188">
        <v>2</v>
      </c>
      <c r="M10261" s="188">
        <v>3</v>
      </c>
      <c r="O10261" s="165"/>
      <c r="P10261" s="174"/>
      <c r="Q10261" s="174"/>
      <c r="R10261" s="174"/>
      <c r="S10261" s="166"/>
    </row>
    <row r="10262" spans="1:19" x14ac:dyDescent="0.15">
      <c r="A10262">
        <v>1103</v>
      </c>
      <c r="B10262" t="s">
        <v>246</v>
      </c>
      <c r="C10262">
        <v>84</v>
      </c>
      <c r="D10262">
        <f t="shared" si="503"/>
        <v>0</v>
      </c>
      <c r="E10262">
        <f t="shared" si="504"/>
        <v>1</v>
      </c>
      <c r="F10262">
        <f t="shared" si="505"/>
        <v>1</v>
      </c>
      <c r="G10262">
        <v>1</v>
      </c>
      <c r="I10262" s="172" t="s">
        <v>246</v>
      </c>
      <c r="J10262" s="173">
        <v>84</v>
      </c>
      <c r="K10262" s="188">
        <v>0</v>
      </c>
      <c r="L10262" s="188">
        <v>1</v>
      </c>
      <c r="M10262" s="188">
        <v>1</v>
      </c>
      <c r="O10262" s="165"/>
      <c r="P10262" s="174"/>
      <c r="Q10262" s="174"/>
      <c r="R10262" s="174"/>
      <c r="S10262" s="166"/>
    </row>
    <row r="10263" spans="1:19" x14ac:dyDescent="0.15">
      <c r="A10263">
        <v>1103</v>
      </c>
      <c r="B10263" t="s">
        <v>246</v>
      </c>
      <c r="C10263">
        <v>85</v>
      </c>
      <c r="D10263">
        <f t="shared" si="503"/>
        <v>0</v>
      </c>
      <c r="E10263">
        <f t="shared" si="504"/>
        <v>1</v>
      </c>
      <c r="F10263">
        <f t="shared" si="505"/>
        <v>1</v>
      </c>
      <c r="G10263">
        <v>1</v>
      </c>
      <c r="I10263" s="172" t="s">
        <v>246</v>
      </c>
      <c r="J10263" s="173">
        <v>85</v>
      </c>
      <c r="K10263" s="188">
        <v>0</v>
      </c>
      <c r="L10263" s="188">
        <v>1</v>
      </c>
      <c r="M10263" s="188">
        <v>1</v>
      </c>
      <c r="O10263" s="165"/>
      <c r="P10263" s="174"/>
      <c r="Q10263" s="174"/>
      <c r="R10263" s="174"/>
      <c r="S10263" s="166"/>
    </row>
    <row r="10264" spans="1:19" x14ac:dyDescent="0.15">
      <c r="A10264">
        <v>1103</v>
      </c>
      <c r="B10264" t="s">
        <v>246</v>
      </c>
      <c r="C10264">
        <v>86</v>
      </c>
      <c r="D10264">
        <f t="shared" si="503"/>
        <v>0</v>
      </c>
      <c r="E10264">
        <f t="shared" si="504"/>
        <v>3</v>
      </c>
      <c r="F10264">
        <f t="shared" si="505"/>
        <v>3</v>
      </c>
      <c r="G10264">
        <v>1</v>
      </c>
      <c r="I10264" s="172" t="s">
        <v>246</v>
      </c>
      <c r="J10264" s="173">
        <v>86</v>
      </c>
      <c r="K10264" s="188">
        <v>0</v>
      </c>
      <c r="L10264" s="188">
        <v>3</v>
      </c>
      <c r="M10264" s="188">
        <v>3</v>
      </c>
      <c r="O10264" s="165"/>
      <c r="P10264" s="174"/>
      <c r="Q10264" s="174"/>
      <c r="R10264" s="174"/>
      <c r="S10264" s="166"/>
    </row>
    <row r="10265" spans="1:19" x14ac:dyDescent="0.15">
      <c r="A10265">
        <v>1103</v>
      </c>
      <c r="B10265" t="s">
        <v>246</v>
      </c>
      <c r="C10265">
        <v>87</v>
      </c>
      <c r="D10265">
        <f t="shared" si="503"/>
        <v>3</v>
      </c>
      <c r="E10265">
        <f t="shared" si="504"/>
        <v>1</v>
      </c>
      <c r="F10265">
        <f t="shared" si="505"/>
        <v>4</v>
      </c>
      <c r="G10265">
        <v>1</v>
      </c>
      <c r="I10265" s="172" t="s">
        <v>246</v>
      </c>
      <c r="J10265" s="173">
        <v>87</v>
      </c>
      <c r="K10265" s="188">
        <v>3</v>
      </c>
      <c r="L10265" s="188">
        <v>1</v>
      </c>
      <c r="M10265" s="188">
        <v>4</v>
      </c>
      <c r="O10265" s="165"/>
      <c r="P10265" s="174"/>
      <c r="Q10265" s="174"/>
      <c r="R10265" s="174"/>
      <c r="S10265" s="166"/>
    </row>
    <row r="10266" spans="1:19" x14ac:dyDescent="0.15">
      <c r="A10266">
        <v>1103</v>
      </c>
      <c r="B10266" t="s">
        <v>246</v>
      </c>
      <c r="C10266">
        <v>88</v>
      </c>
      <c r="D10266">
        <f t="shared" si="503"/>
        <v>0</v>
      </c>
      <c r="E10266">
        <f t="shared" si="504"/>
        <v>1</v>
      </c>
      <c r="F10266">
        <f t="shared" si="505"/>
        <v>1</v>
      </c>
      <c r="G10266">
        <v>1</v>
      </c>
      <c r="I10266" s="172" t="s">
        <v>246</v>
      </c>
      <c r="J10266" s="173">
        <v>88</v>
      </c>
      <c r="K10266" s="188">
        <v>0</v>
      </c>
      <c r="L10266" s="188">
        <v>1</v>
      </c>
      <c r="M10266" s="188">
        <v>1</v>
      </c>
      <c r="O10266" s="165"/>
      <c r="P10266" s="176"/>
      <c r="Q10266" s="176"/>
      <c r="R10266" s="176"/>
      <c r="S10266" s="167"/>
    </row>
    <row r="10267" spans="1:19" x14ac:dyDescent="0.15">
      <c r="A10267">
        <v>1103</v>
      </c>
      <c r="B10267" t="s">
        <v>246</v>
      </c>
      <c r="C10267">
        <v>89</v>
      </c>
      <c r="D10267">
        <f t="shared" si="503"/>
        <v>2</v>
      </c>
      <c r="E10267">
        <f t="shared" si="504"/>
        <v>0</v>
      </c>
      <c r="F10267">
        <f t="shared" si="505"/>
        <v>2</v>
      </c>
      <c r="G10267">
        <v>1</v>
      </c>
      <c r="I10267" s="172" t="s">
        <v>246</v>
      </c>
      <c r="J10267" s="173">
        <v>89</v>
      </c>
      <c r="K10267" s="188">
        <v>2</v>
      </c>
      <c r="L10267" s="188">
        <v>0</v>
      </c>
      <c r="M10267" s="188">
        <v>2</v>
      </c>
      <c r="O10267" s="165"/>
      <c r="P10267" s="174"/>
      <c r="Q10267" s="174"/>
      <c r="R10267" s="174"/>
      <c r="S10267" s="166"/>
    </row>
    <row r="10268" spans="1:19" x14ac:dyDescent="0.15">
      <c r="A10268">
        <v>1103</v>
      </c>
      <c r="B10268" t="s">
        <v>246</v>
      </c>
      <c r="C10268">
        <v>90</v>
      </c>
      <c r="D10268">
        <f t="shared" si="503"/>
        <v>0</v>
      </c>
      <c r="E10268">
        <f t="shared" si="504"/>
        <v>2</v>
      </c>
      <c r="F10268">
        <f t="shared" si="505"/>
        <v>2</v>
      </c>
      <c r="G10268">
        <v>1</v>
      </c>
      <c r="I10268" s="172" t="s">
        <v>246</v>
      </c>
      <c r="J10268" s="173">
        <v>90</v>
      </c>
      <c r="K10268" s="188">
        <v>0</v>
      </c>
      <c r="L10268" s="188">
        <v>2</v>
      </c>
      <c r="M10268" s="188">
        <v>2</v>
      </c>
      <c r="O10268" s="165"/>
      <c r="P10268" s="174"/>
      <c r="Q10268" s="174"/>
      <c r="R10268" s="174"/>
      <c r="S10268" s="166"/>
    </row>
    <row r="10269" spans="1:19" x14ac:dyDescent="0.15">
      <c r="A10269">
        <v>1103</v>
      </c>
      <c r="B10269" t="s">
        <v>246</v>
      </c>
      <c r="C10269">
        <v>91</v>
      </c>
      <c r="D10269">
        <f t="shared" si="503"/>
        <v>0</v>
      </c>
      <c r="E10269">
        <f t="shared" si="504"/>
        <v>1</v>
      </c>
      <c r="F10269">
        <f t="shared" si="505"/>
        <v>1</v>
      </c>
      <c r="G10269">
        <v>1</v>
      </c>
      <c r="I10269" s="172" t="s">
        <v>246</v>
      </c>
      <c r="J10269" s="173">
        <v>91</v>
      </c>
      <c r="K10269" s="188">
        <v>0</v>
      </c>
      <c r="L10269" s="188">
        <v>1</v>
      </c>
      <c r="M10269" s="188">
        <v>1</v>
      </c>
      <c r="O10269" s="165"/>
      <c r="P10269" s="174"/>
      <c r="Q10269" s="174"/>
      <c r="R10269" s="174"/>
      <c r="S10269" s="166"/>
    </row>
    <row r="10270" spans="1:19" x14ac:dyDescent="0.15">
      <c r="A10270">
        <v>1103</v>
      </c>
      <c r="B10270" t="s">
        <v>246</v>
      </c>
      <c r="C10270">
        <v>92</v>
      </c>
      <c r="D10270">
        <f t="shared" si="503"/>
        <v>0</v>
      </c>
      <c r="E10270">
        <f t="shared" si="504"/>
        <v>1</v>
      </c>
      <c r="F10270">
        <f t="shared" si="505"/>
        <v>1</v>
      </c>
      <c r="G10270">
        <v>1</v>
      </c>
      <c r="I10270" s="172" t="s">
        <v>246</v>
      </c>
      <c r="J10270" s="173">
        <v>92</v>
      </c>
      <c r="K10270" s="188">
        <v>0</v>
      </c>
      <c r="L10270" s="188">
        <v>1</v>
      </c>
      <c r="M10270" s="188">
        <v>1</v>
      </c>
      <c r="O10270" s="165"/>
      <c r="P10270" s="174"/>
      <c r="Q10270" s="174"/>
      <c r="R10270" s="174"/>
      <c r="S10270" s="166"/>
    </row>
    <row r="10271" spans="1:19" x14ac:dyDescent="0.15">
      <c r="A10271">
        <v>1103</v>
      </c>
      <c r="B10271" t="s">
        <v>246</v>
      </c>
      <c r="C10271">
        <v>93</v>
      </c>
      <c r="D10271">
        <f t="shared" si="503"/>
        <v>0</v>
      </c>
      <c r="E10271">
        <f t="shared" si="504"/>
        <v>0</v>
      </c>
      <c r="F10271">
        <f t="shared" si="505"/>
        <v>0</v>
      </c>
      <c r="G10271">
        <v>1</v>
      </c>
      <c r="I10271" s="172" t="s">
        <v>246</v>
      </c>
      <c r="J10271" s="173">
        <v>93</v>
      </c>
      <c r="K10271" s="189"/>
      <c r="L10271" s="189"/>
      <c r="M10271" s="189"/>
      <c r="O10271" s="165"/>
      <c r="P10271" s="174"/>
      <c r="Q10271" s="174"/>
      <c r="R10271" s="174"/>
      <c r="S10271" s="166"/>
    </row>
    <row r="10272" spans="1:19" x14ac:dyDescent="0.15">
      <c r="A10272">
        <v>1103</v>
      </c>
      <c r="B10272" t="s">
        <v>246</v>
      </c>
      <c r="C10272">
        <v>94</v>
      </c>
      <c r="D10272">
        <f t="shared" si="503"/>
        <v>0</v>
      </c>
      <c r="E10272">
        <f t="shared" si="504"/>
        <v>0</v>
      </c>
      <c r="F10272">
        <f t="shared" si="505"/>
        <v>0</v>
      </c>
      <c r="G10272">
        <v>1</v>
      </c>
      <c r="I10272" s="172" t="s">
        <v>246</v>
      </c>
      <c r="J10272" s="173">
        <v>94</v>
      </c>
      <c r="K10272" s="189"/>
      <c r="L10272" s="189"/>
      <c r="M10272" s="189"/>
      <c r="O10272" s="165"/>
      <c r="P10272" s="176"/>
      <c r="Q10272" s="176"/>
      <c r="R10272" s="176"/>
      <c r="S10272" s="167"/>
    </row>
    <row r="10273" spans="1:19" x14ac:dyDescent="0.15">
      <c r="A10273">
        <v>1103</v>
      </c>
      <c r="B10273" t="s">
        <v>246</v>
      </c>
      <c r="C10273">
        <v>95</v>
      </c>
      <c r="D10273">
        <f t="shared" si="503"/>
        <v>0</v>
      </c>
      <c r="E10273">
        <f t="shared" si="504"/>
        <v>0</v>
      </c>
      <c r="F10273">
        <f t="shared" si="505"/>
        <v>0</v>
      </c>
      <c r="G10273">
        <v>1</v>
      </c>
      <c r="I10273" s="172" t="s">
        <v>246</v>
      </c>
      <c r="J10273" s="173">
        <v>95</v>
      </c>
      <c r="K10273" s="189"/>
      <c r="L10273" s="189"/>
      <c r="M10273" s="189"/>
      <c r="O10273" s="165"/>
      <c r="P10273" s="176"/>
      <c r="Q10273" s="176"/>
      <c r="R10273" s="176"/>
      <c r="S10273" s="167"/>
    </row>
    <row r="10274" spans="1:19" x14ac:dyDescent="0.15">
      <c r="A10274">
        <v>1103</v>
      </c>
      <c r="B10274" t="s">
        <v>246</v>
      </c>
      <c r="C10274">
        <v>96</v>
      </c>
      <c r="D10274">
        <f t="shared" si="503"/>
        <v>0</v>
      </c>
      <c r="E10274">
        <f t="shared" si="504"/>
        <v>0</v>
      </c>
      <c r="F10274">
        <f t="shared" si="505"/>
        <v>0</v>
      </c>
      <c r="G10274">
        <v>1</v>
      </c>
      <c r="I10274" s="172" t="s">
        <v>246</v>
      </c>
      <c r="J10274" s="173">
        <v>96</v>
      </c>
      <c r="K10274" s="189"/>
      <c r="L10274" s="189"/>
      <c r="M10274" s="189"/>
      <c r="O10274" s="165"/>
      <c r="P10274" s="176"/>
      <c r="Q10274" s="176"/>
      <c r="R10274" s="176"/>
      <c r="S10274" s="167"/>
    </row>
    <row r="10275" spans="1:19" x14ac:dyDescent="0.15">
      <c r="A10275">
        <v>1103</v>
      </c>
      <c r="B10275" t="s">
        <v>246</v>
      </c>
      <c r="C10275">
        <v>97</v>
      </c>
      <c r="D10275">
        <f t="shared" si="503"/>
        <v>0</v>
      </c>
      <c r="E10275">
        <f t="shared" si="504"/>
        <v>1</v>
      </c>
      <c r="F10275">
        <f t="shared" si="505"/>
        <v>1</v>
      </c>
      <c r="G10275">
        <v>1</v>
      </c>
      <c r="I10275" s="172" t="s">
        <v>246</v>
      </c>
      <c r="J10275" s="173">
        <v>97</v>
      </c>
      <c r="K10275" s="188">
        <v>0</v>
      </c>
      <c r="L10275" s="188">
        <v>1</v>
      </c>
      <c r="M10275" s="188">
        <v>1</v>
      </c>
      <c r="O10275" s="165"/>
      <c r="P10275" s="176"/>
      <c r="Q10275" s="176"/>
      <c r="R10275" s="176"/>
      <c r="S10275" s="167"/>
    </row>
    <row r="10276" spans="1:19" x14ac:dyDescent="0.15">
      <c r="A10276">
        <v>1103</v>
      </c>
      <c r="B10276" t="s">
        <v>246</v>
      </c>
      <c r="C10276">
        <v>98</v>
      </c>
      <c r="D10276">
        <f t="shared" si="503"/>
        <v>0</v>
      </c>
      <c r="E10276">
        <f t="shared" si="504"/>
        <v>0</v>
      </c>
      <c r="F10276">
        <f t="shared" si="505"/>
        <v>0</v>
      </c>
      <c r="G10276">
        <v>1</v>
      </c>
      <c r="I10276" s="172" t="s">
        <v>246</v>
      </c>
      <c r="J10276" s="173">
        <v>98</v>
      </c>
      <c r="K10276" s="189"/>
      <c r="L10276" s="189"/>
      <c r="M10276" s="189"/>
      <c r="O10276" s="165"/>
      <c r="P10276" s="176"/>
      <c r="Q10276" s="176"/>
      <c r="R10276" s="176"/>
      <c r="S10276" s="167"/>
    </row>
    <row r="10277" spans="1:19" x14ac:dyDescent="0.15">
      <c r="A10277">
        <v>1103</v>
      </c>
      <c r="B10277" t="s">
        <v>246</v>
      </c>
      <c r="C10277">
        <v>99</v>
      </c>
      <c r="D10277">
        <f t="shared" si="503"/>
        <v>0</v>
      </c>
      <c r="E10277">
        <f t="shared" si="504"/>
        <v>0</v>
      </c>
      <c r="F10277">
        <f t="shared" si="505"/>
        <v>0</v>
      </c>
      <c r="G10277">
        <v>1</v>
      </c>
      <c r="I10277" s="172" t="s">
        <v>246</v>
      </c>
      <c r="J10277" s="173">
        <v>99</v>
      </c>
      <c r="K10277" s="189"/>
      <c r="L10277" s="189"/>
      <c r="M10277" s="189"/>
      <c r="O10277" s="165"/>
      <c r="P10277" s="176"/>
      <c r="Q10277" s="176"/>
      <c r="R10277" s="176"/>
      <c r="S10277" s="167"/>
    </row>
    <row r="10278" spans="1:19" x14ac:dyDescent="0.15">
      <c r="A10278">
        <v>1103</v>
      </c>
      <c r="B10278" t="s">
        <v>246</v>
      </c>
      <c r="C10278">
        <v>100</v>
      </c>
      <c r="D10278">
        <f t="shared" si="503"/>
        <v>0</v>
      </c>
      <c r="E10278">
        <f t="shared" si="504"/>
        <v>0</v>
      </c>
      <c r="F10278">
        <f t="shared" si="505"/>
        <v>0</v>
      </c>
      <c r="G10278">
        <v>1</v>
      </c>
      <c r="I10278" s="172" t="s">
        <v>246</v>
      </c>
      <c r="J10278" s="173">
        <v>100</v>
      </c>
      <c r="K10278" s="189"/>
      <c r="L10278" s="189"/>
      <c r="M10278" s="189"/>
      <c r="O10278" s="165"/>
      <c r="P10278" s="176"/>
      <c r="Q10278" s="176"/>
      <c r="R10278" s="176"/>
      <c r="S10278" s="167"/>
    </row>
    <row r="10279" spans="1:19" x14ac:dyDescent="0.15">
      <c r="A10279">
        <v>1103</v>
      </c>
      <c r="B10279" t="s">
        <v>246</v>
      </c>
      <c r="C10279">
        <v>101</v>
      </c>
      <c r="D10279">
        <f t="shared" si="503"/>
        <v>0</v>
      </c>
      <c r="E10279">
        <f t="shared" si="504"/>
        <v>0</v>
      </c>
      <c r="F10279">
        <f t="shared" si="505"/>
        <v>0</v>
      </c>
      <c r="G10279">
        <v>1</v>
      </c>
      <c r="I10279" s="172" t="s">
        <v>246</v>
      </c>
      <c r="J10279" s="173">
        <v>101</v>
      </c>
      <c r="K10279" s="189"/>
      <c r="L10279" s="189"/>
      <c r="M10279" s="189"/>
      <c r="O10279" s="165"/>
      <c r="P10279" s="176"/>
      <c r="Q10279" s="176"/>
      <c r="R10279" s="176"/>
      <c r="S10279" s="167"/>
    </row>
    <row r="10280" spans="1:19" x14ac:dyDescent="0.15">
      <c r="A10280">
        <v>1103</v>
      </c>
      <c r="B10280" t="s">
        <v>246</v>
      </c>
      <c r="C10280">
        <v>102</v>
      </c>
      <c r="D10280">
        <f t="shared" si="503"/>
        <v>0</v>
      </c>
      <c r="E10280">
        <f t="shared" si="504"/>
        <v>0</v>
      </c>
      <c r="F10280">
        <f t="shared" si="505"/>
        <v>0</v>
      </c>
      <c r="G10280">
        <v>1</v>
      </c>
      <c r="I10280" s="172" t="s">
        <v>246</v>
      </c>
      <c r="J10280" s="173">
        <v>102</v>
      </c>
      <c r="K10280" s="189"/>
      <c r="L10280" s="189"/>
      <c r="M10280" s="189"/>
      <c r="O10280" s="165"/>
      <c r="P10280" s="176"/>
      <c r="Q10280" s="176"/>
      <c r="R10280" s="176"/>
      <c r="S10280" s="167"/>
    </row>
    <row r="10281" spans="1:19" x14ac:dyDescent="0.15">
      <c r="A10281">
        <v>1103</v>
      </c>
      <c r="B10281" t="s">
        <v>246</v>
      </c>
      <c r="C10281">
        <v>103</v>
      </c>
      <c r="D10281">
        <f t="shared" si="503"/>
        <v>0</v>
      </c>
      <c r="E10281">
        <f t="shared" si="504"/>
        <v>0</v>
      </c>
      <c r="F10281">
        <f t="shared" si="505"/>
        <v>0</v>
      </c>
      <c r="G10281">
        <v>1</v>
      </c>
      <c r="I10281" s="172" t="s">
        <v>246</v>
      </c>
      <c r="J10281" s="173">
        <v>103</v>
      </c>
      <c r="K10281" s="189"/>
      <c r="L10281" s="189"/>
      <c r="M10281" s="189"/>
      <c r="O10281" s="165"/>
      <c r="P10281" s="176"/>
      <c r="Q10281" s="176"/>
      <c r="R10281" s="176"/>
      <c r="S10281" s="167"/>
    </row>
    <row r="10282" spans="1:19" x14ac:dyDescent="0.15">
      <c r="A10282">
        <v>1103</v>
      </c>
      <c r="B10282" t="s">
        <v>246</v>
      </c>
      <c r="C10282">
        <v>104</v>
      </c>
      <c r="D10282">
        <f t="shared" si="503"/>
        <v>0</v>
      </c>
      <c r="E10282">
        <f t="shared" si="504"/>
        <v>0</v>
      </c>
      <c r="F10282">
        <f t="shared" si="505"/>
        <v>0</v>
      </c>
      <c r="G10282">
        <v>1</v>
      </c>
      <c r="I10282" s="172" t="s">
        <v>246</v>
      </c>
      <c r="J10282" s="173">
        <v>104</v>
      </c>
      <c r="K10282" s="189"/>
      <c r="L10282" s="189"/>
      <c r="M10282" s="189"/>
      <c r="O10282" s="165"/>
      <c r="P10282" s="176"/>
      <c r="Q10282" s="176"/>
      <c r="R10282" s="176"/>
      <c r="S10282" s="167"/>
    </row>
    <row r="10283" spans="1:19" x14ac:dyDescent="0.15">
      <c r="A10283">
        <v>1103</v>
      </c>
      <c r="B10283" t="s">
        <v>246</v>
      </c>
      <c r="C10283">
        <v>105</v>
      </c>
      <c r="D10283">
        <f t="shared" si="503"/>
        <v>0</v>
      </c>
      <c r="E10283">
        <f t="shared" si="504"/>
        <v>0</v>
      </c>
      <c r="F10283">
        <f t="shared" si="505"/>
        <v>0</v>
      </c>
      <c r="G10283">
        <v>1</v>
      </c>
      <c r="I10283" s="172" t="s">
        <v>246</v>
      </c>
      <c r="J10283" s="173">
        <v>105</v>
      </c>
      <c r="K10283" s="189"/>
      <c r="L10283" s="189"/>
      <c r="M10283" s="189"/>
      <c r="O10283" s="165"/>
      <c r="P10283" s="176"/>
      <c r="Q10283" s="176"/>
      <c r="R10283" s="176"/>
      <c r="S10283" s="167"/>
    </row>
    <row r="10284" spans="1:19" x14ac:dyDescent="0.15">
      <c r="A10284">
        <v>1104</v>
      </c>
      <c r="B10284" t="s">
        <v>247</v>
      </c>
      <c r="C10284">
        <v>0</v>
      </c>
      <c r="D10284">
        <f t="shared" si="503"/>
        <v>0</v>
      </c>
      <c r="E10284">
        <f t="shared" si="504"/>
        <v>0</v>
      </c>
      <c r="F10284">
        <f t="shared" si="505"/>
        <v>0</v>
      </c>
      <c r="G10284">
        <v>1</v>
      </c>
      <c r="I10284" s="172" t="s">
        <v>247</v>
      </c>
      <c r="J10284" s="173">
        <v>0</v>
      </c>
      <c r="K10284" s="189"/>
      <c r="L10284" s="189"/>
      <c r="M10284" s="189"/>
      <c r="O10284" s="165"/>
      <c r="P10284" s="176"/>
      <c r="Q10284" s="176"/>
      <c r="R10284" s="176"/>
      <c r="S10284" s="167"/>
    </row>
    <row r="10285" spans="1:19" x14ac:dyDescent="0.15">
      <c r="A10285">
        <v>1104</v>
      </c>
      <c r="B10285" t="s">
        <v>247</v>
      </c>
      <c r="C10285">
        <v>1</v>
      </c>
      <c r="D10285">
        <f t="shared" si="503"/>
        <v>0</v>
      </c>
      <c r="E10285">
        <f t="shared" si="504"/>
        <v>0</v>
      </c>
      <c r="F10285">
        <f t="shared" si="505"/>
        <v>0</v>
      </c>
      <c r="G10285">
        <v>1</v>
      </c>
      <c r="I10285" s="172" t="s">
        <v>247</v>
      </c>
      <c r="J10285" s="173">
        <v>1</v>
      </c>
      <c r="K10285" s="189"/>
      <c r="L10285" s="189"/>
      <c r="M10285" s="189"/>
      <c r="O10285" s="165"/>
      <c r="P10285" s="176"/>
      <c r="Q10285" s="176"/>
      <c r="R10285" s="176"/>
      <c r="S10285" s="167"/>
    </row>
    <row r="10286" spans="1:19" x14ac:dyDescent="0.15">
      <c r="A10286">
        <v>1104</v>
      </c>
      <c r="B10286" t="s">
        <v>247</v>
      </c>
      <c r="C10286">
        <v>2</v>
      </c>
      <c r="D10286">
        <f t="shared" si="503"/>
        <v>0</v>
      </c>
      <c r="E10286">
        <f t="shared" si="504"/>
        <v>0</v>
      </c>
      <c r="F10286">
        <f t="shared" si="505"/>
        <v>0</v>
      </c>
      <c r="G10286">
        <v>1</v>
      </c>
      <c r="I10286" s="172" t="s">
        <v>247</v>
      </c>
      <c r="J10286" s="173">
        <v>2</v>
      </c>
      <c r="K10286" s="189"/>
      <c r="L10286" s="189"/>
      <c r="M10286" s="189"/>
      <c r="O10286" s="165"/>
      <c r="P10286" s="174"/>
      <c r="Q10286" s="174"/>
      <c r="R10286" s="174"/>
      <c r="S10286" s="166"/>
    </row>
    <row r="10287" spans="1:19" x14ac:dyDescent="0.15">
      <c r="A10287">
        <v>1104</v>
      </c>
      <c r="B10287" t="s">
        <v>247</v>
      </c>
      <c r="C10287">
        <v>3</v>
      </c>
      <c r="D10287">
        <f t="shared" ref="D10287:D10350" si="506">K10287</f>
        <v>0</v>
      </c>
      <c r="E10287">
        <f t="shared" ref="E10287:E10350" si="507">L10287</f>
        <v>0</v>
      </c>
      <c r="F10287">
        <f t="shared" ref="F10287:F10350" si="508">M10287</f>
        <v>0</v>
      </c>
      <c r="G10287">
        <v>1</v>
      </c>
      <c r="I10287" s="172" t="s">
        <v>247</v>
      </c>
      <c r="J10287" s="173">
        <v>3</v>
      </c>
      <c r="K10287" s="189"/>
      <c r="L10287" s="189"/>
      <c r="M10287" s="189"/>
      <c r="O10287" s="165"/>
      <c r="P10287" s="174"/>
      <c r="Q10287" s="174"/>
      <c r="R10287" s="174"/>
      <c r="S10287" s="166"/>
    </row>
    <row r="10288" spans="1:19" x14ac:dyDescent="0.15">
      <c r="A10288">
        <v>1104</v>
      </c>
      <c r="B10288" t="s">
        <v>247</v>
      </c>
      <c r="C10288">
        <v>4</v>
      </c>
      <c r="D10288">
        <f t="shared" si="506"/>
        <v>0</v>
      </c>
      <c r="E10288">
        <f t="shared" si="507"/>
        <v>0</v>
      </c>
      <c r="F10288">
        <f t="shared" si="508"/>
        <v>0</v>
      </c>
      <c r="G10288">
        <v>1</v>
      </c>
      <c r="I10288" s="172" t="s">
        <v>247</v>
      </c>
      <c r="J10288" s="173">
        <v>4</v>
      </c>
      <c r="K10288" s="189"/>
      <c r="L10288" s="189"/>
      <c r="M10288" s="189"/>
      <c r="O10288" s="165"/>
      <c r="P10288" s="176"/>
      <c r="Q10288" s="176"/>
      <c r="R10288" s="176"/>
      <c r="S10288" s="167"/>
    </row>
    <row r="10289" spans="1:19" x14ac:dyDescent="0.15">
      <c r="A10289">
        <v>1104</v>
      </c>
      <c r="B10289" t="s">
        <v>247</v>
      </c>
      <c r="C10289">
        <v>5</v>
      </c>
      <c r="D10289">
        <f t="shared" si="506"/>
        <v>0</v>
      </c>
      <c r="E10289">
        <f t="shared" si="507"/>
        <v>1</v>
      </c>
      <c r="F10289">
        <f t="shared" si="508"/>
        <v>1</v>
      </c>
      <c r="G10289">
        <v>1</v>
      </c>
      <c r="I10289" s="172" t="s">
        <v>247</v>
      </c>
      <c r="J10289" s="173">
        <v>5</v>
      </c>
      <c r="K10289" s="188">
        <v>0</v>
      </c>
      <c r="L10289" s="188">
        <v>1</v>
      </c>
      <c r="M10289" s="188">
        <v>1</v>
      </c>
      <c r="O10289" s="165"/>
      <c r="P10289" s="174"/>
      <c r="Q10289" s="174"/>
      <c r="R10289" s="174"/>
      <c r="S10289" s="166"/>
    </row>
    <row r="10290" spans="1:19" x14ac:dyDescent="0.15">
      <c r="A10290">
        <v>1104</v>
      </c>
      <c r="B10290" t="s">
        <v>247</v>
      </c>
      <c r="C10290">
        <v>6</v>
      </c>
      <c r="D10290">
        <f t="shared" si="506"/>
        <v>0</v>
      </c>
      <c r="E10290">
        <f t="shared" si="507"/>
        <v>0</v>
      </c>
      <c r="F10290">
        <f t="shared" si="508"/>
        <v>0</v>
      </c>
      <c r="G10290">
        <v>1</v>
      </c>
      <c r="I10290" s="172" t="s">
        <v>247</v>
      </c>
      <c r="J10290" s="173">
        <v>6</v>
      </c>
      <c r="K10290" s="189"/>
      <c r="L10290" s="189"/>
      <c r="M10290" s="189"/>
      <c r="O10290" s="165"/>
      <c r="P10290" s="176"/>
      <c r="Q10290" s="176"/>
      <c r="R10290" s="176"/>
      <c r="S10290" s="167"/>
    </row>
    <row r="10291" spans="1:19" x14ac:dyDescent="0.15">
      <c r="A10291">
        <v>1104</v>
      </c>
      <c r="B10291" t="s">
        <v>247</v>
      </c>
      <c r="C10291">
        <v>7</v>
      </c>
      <c r="D10291">
        <f t="shared" si="506"/>
        <v>0</v>
      </c>
      <c r="E10291">
        <f t="shared" si="507"/>
        <v>0</v>
      </c>
      <c r="F10291">
        <f t="shared" si="508"/>
        <v>0</v>
      </c>
      <c r="G10291">
        <v>1</v>
      </c>
      <c r="I10291" s="172" t="s">
        <v>247</v>
      </c>
      <c r="J10291" s="173">
        <v>7</v>
      </c>
      <c r="K10291" s="189"/>
      <c r="L10291" s="189"/>
      <c r="M10291" s="189"/>
      <c r="O10291" s="165"/>
      <c r="P10291" s="174"/>
      <c r="Q10291" s="174"/>
      <c r="R10291" s="174"/>
      <c r="S10291" s="166"/>
    </row>
    <row r="10292" spans="1:19" x14ac:dyDescent="0.15">
      <c r="A10292">
        <v>1104</v>
      </c>
      <c r="B10292" t="s">
        <v>247</v>
      </c>
      <c r="C10292">
        <v>8</v>
      </c>
      <c r="D10292">
        <f t="shared" si="506"/>
        <v>1</v>
      </c>
      <c r="E10292">
        <f t="shared" si="507"/>
        <v>0</v>
      </c>
      <c r="F10292">
        <f t="shared" si="508"/>
        <v>1</v>
      </c>
      <c r="G10292">
        <v>1</v>
      </c>
      <c r="I10292" s="172" t="s">
        <v>247</v>
      </c>
      <c r="J10292" s="173">
        <v>8</v>
      </c>
      <c r="K10292" s="188">
        <v>1</v>
      </c>
      <c r="L10292" s="188">
        <v>0</v>
      </c>
      <c r="M10292" s="188">
        <v>1</v>
      </c>
      <c r="O10292" s="165"/>
      <c r="P10292" s="176"/>
      <c r="Q10292" s="176"/>
      <c r="R10292" s="176"/>
      <c r="S10292" s="167"/>
    </row>
    <row r="10293" spans="1:19" x14ac:dyDescent="0.15">
      <c r="A10293">
        <v>1104</v>
      </c>
      <c r="B10293" t="s">
        <v>247</v>
      </c>
      <c r="C10293">
        <v>9</v>
      </c>
      <c r="D10293">
        <f t="shared" si="506"/>
        <v>0</v>
      </c>
      <c r="E10293">
        <f t="shared" si="507"/>
        <v>0</v>
      </c>
      <c r="F10293">
        <f t="shared" si="508"/>
        <v>0</v>
      </c>
      <c r="G10293">
        <v>1</v>
      </c>
      <c r="I10293" s="172" t="s">
        <v>247</v>
      </c>
      <c r="J10293" s="173">
        <v>9</v>
      </c>
      <c r="K10293" s="189"/>
      <c r="L10293" s="189"/>
      <c r="M10293" s="189"/>
      <c r="O10293" s="165"/>
      <c r="P10293" s="174"/>
      <c r="Q10293" s="174"/>
      <c r="R10293" s="174"/>
      <c r="S10293" s="166"/>
    </row>
    <row r="10294" spans="1:19" x14ac:dyDescent="0.15">
      <c r="A10294">
        <v>1104</v>
      </c>
      <c r="B10294" t="s">
        <v>247</v>
      </c>
      <c r="C10294">
        <v>10</v>
      </c>
      <c r="D10294">
        <f t="shared" si="506"/>
        <v>1</v>
      </c>
      <c r="E10294">
        <f t="shared" si="507"/>
        <v>0</v>
      </c>
      <c r="F10294">
        <f t="shared" si="508"/>
        <v>1</v>
      </c>
      <c r="G10294">
        <v>1</v>
      </c>
      <c r="I10294" s="172" t="s">
        <v>247</v>
      </c>
      <c r="J10294" s="173">
        <v>10</v>
      </c>
      <c r="K10294" s="188">
        <v>1</v>
      </c>
      <c r="L10294" s="188">
        <v>0</v>
      </c>
      <c r="M10294" s="188">
        <v>1</v>
      </c>
      <c r="O10294" s="165"/>
      <c r="P10294" s="174"/>
      <c r="Q10294" s="174"/>
      <c r="R10294" s="174"/>
      <c r="S10294" s="166"/>
    </row>
    <row r="10295" spans="1:19" x14ac:dyDescent="0.15">
      <c r="A10295">
        <v>1104</v>
      </c>
      <c r="B10295" t="s">
        <v>247</v>
      </c>
      <c r="C10295">
        <v>11</v>
      </c>
      <c r="D10295">
        <f t="shared" si="506"/>
        <v>0</v>
      </c>
      <c r="E10295">
        <f t="shared" si="507"/>
        <v>0</v>
      </c>
      <c r="F10295">
        <f t="shared" si="508"/>
        <v>0</v>
      </c>
      <c r="G10295">
        <v>1</v>
      </c>
      <c r="I10295" s="172" t="s">
        <v>247</v>
      </c>
      <c r="J10295" s="173">
        <v>11</v>
      </c>
      <c r="K10295" s="189"/>
      <c r="L10295" s="189"/>
      <c r="M10295" s="189"/>
      <c r="O10295" s="165"/>
      <c r="P10295" s="174"/>
      <c r="Q10295" s="174"/>
      <c r="R10295" s="174"/>
      <c r="S10295" s="166"/>
    </row>
    <row r="10296" spans="1:19" x14ac:dyDescent="0.15">
      <c r="A10296">
        <v>1104</v>
      </c>
      <c r="B10296" t="s">
        <v>247</v>
      </c>
      <c r="C10296">
        <v>12</v>
      </c>
      <c r="D10296">
        <f t="shared" si="506"/>
        <v>1</v>
      </c>
      <c r="E10296">
        <f t="shared" si="507"/>
        <v>0</v>
      </c>
      <c r="F10296">
        <f t="shared" si="508"/>
        <v>1</v>
      </c>
      <c r="G10296">
        <v>1</v>
      </c>
      <c r="I10296" s="172" t="s">
        <v>247</v>
      </c>
      <c r="J10296" s="173">
        <v>12</v>
      </c>
      <c r="K10296" s="188">
        <v>1</v>
      </c>
      <c r="L10296" s="188">
        <v>0</v>
      </c>
      <c r="M10296" s="188">
        <v>1</v>
      </c>
      <c r="O10296" s="165"/>
      <c r="P10296" s="174"/>
      <c r="Q10296" s="174"/>
      <c r="R10296" s="174"/>
      <c r="S10296" s="166"/>
    </row>
    <row r="10297" spans="1:19" x14ac:dyDescent="0.15">
      <c r="A10297">
        <v>1104</v>
      </c>
      <c r="B10297" t="s">
        <v>247</v>
      </c>
      <c r="C10297">
        <v>13</v>
      </c>
      <c r="D10297">
        <f t="shared" si="506"/>
        <v>0</v>
      </c>
      <c r="E10297">
        <f t="shared" si="507"/>
        <v>0</v>
      </c>
      <c r="F10297">
        <f t="shared" si="508"/>
        <v>0</v>
      </c>
      <c r="G10297">
        <v>1</v>
      </c>
      <c r="I10297" s="172" t="s">
        <v>247</v>
      </c>
      <c r="J10297" s="173">
        <v>13</v>
      </c>
      <c r="K10297" s="189"/>
      <c r="L10297" s="189"/>
      <c r="M10297" s="189"/>
      <c r="O10297" s="165"/>
      <c r="P10297" s="174"/>
      <c r="Q10297" s="174"/>
      <c r="R10297" s="174"/>
      <c r="S10297" s="166"/>
    </row>
    <row r="10298" spans="1:19" x14ac:dyDescent="0.15">
      <c r="A10298">
        <v>1104</v>
      </c>
      <c r="B10298" t="s">
        <v>247</v>
      </c>
      <c r="C10298">
        <v>14</v>
      </c>
      <c r="D10298">
        <f t="shared" si="506"/>
        <v>1</v>
      </c>
      <c r="E10298">
        <f t="shared" si="507"/>
        <v>0</v>
      </c>
      <c r="F10298">
        <f t="shared" si="508"/>
        <v>1</v>
      </c>
      <c r="G10298">
        <v>1</v>
      </c>
      <c r="I10298" s="172" t="s">
        <v>247</v>
      </c>
      <c r="J10298" s="173">
        <v>14</v>
      </c>
      <c r="K10298" s="188">
        <v>1</v>
      </c>
      <c r="L10298" s="188">
        <v>0</v>
      </c>
      <c r="M10298" s="188">
        <v>1</v>
      </c>
      <c r="O10298" s="165"/>
      <c r="P10298" s="174"/>
      <c r="Q10298" s="174"/>
      <c r="R10298" s="174"/>
      <c r="S10298" s="166"/>
    </row>
    <row r="10299" spans="1:19" x14ac:dyDescent="0.15">
      <c r="A10299">
        <v>1104</v>
      </c>
      <c r="B10299" t="s">
        <v>247</v>
      </c>
      <c r="C10299">
        <v>15</v>
      </c>
      <c r="D10299">
        <f t="shared" si="506"/>
        <v>3</v>
      </c>
      <c r="E10299">
        <f t="shared" si="507"/>
        <v>0</v>
      </c>
      <c r="F10299">
        <f t="shared" si="508"/>
        <v>3</v>
      </c>
      <c r="G10299">
        <v>1</v>
      </c>
      <c r="I10299" s="172" t="s">
        <v>247</v>
      </c>
      <c r="J10299" s="173">
        <v>15</v>
      </c>
      <c r="K10299" s="188">
        <v>3</v>
      </c>
      <c r="L10299" s="188">
        <v>0</v>
      </c>
      <c r="M10299" s="188">
        <v>3</v>
      </c>
      <c r="O10299" s="165"/>
      <c r="P10299" s="174"/>
      <c r="Q10299" s="174"/>
      <c r="R10299" s="174"/>
      <c r="S10299" s="166"/>
    </row>
    <row r="10300" spans="1:19" x14ac:dyDescent="0.15">
      <c r="A10300">
        <v>1104</v>
      </c>
      <c r="B10300" t="s">
        <v>247</v>
      </c>
      <c r="C10300">
        <v>16</v>
      </c>
      <c r="D10300">
        <f t="shared" si="506"/>
        <v>1</v>
      </c>
      <c r="E10300">
        <f t="shared" si="507"/>
        <v>0</v>
      </c>
      <c r="F10300">
        <f t="shared" si="508"/>
        <v>1</v>
      </c>
      <c r="G10300">
        <v>1</v>
      </c>
      <c r="I10300" s="172" t="s">
        <v>247</v>
      </c>
      <c r="J10300" s="173">
        <v>16</v>
      </c>
      <c r="K10300" s="188">
        <v>1</v>
      </c>
      <c r="L10300" s="188">
        <v>0</v>
      </c>
      <c r="M10300" s="188">
        <v>1</v>
      </c>
      <c r="O10300" s="165"/>
      <c r="P10300" s="174"/>
      <c r="Q10300" s="174"/>
      <c r="R10300" s="174"/>
      <c r="S10300" s="166"/>
    </row>
    <row r="10301" spans="1:19" x14ac:dyDescent="0.15">
      <c r="A10301">
        <v>1104</v>
      </c>
      <c r="B10301" t="s">
        <v>247</v>
      </c>
      <c r="C10301">
        <v>17</v>
      </c>
      <c r="D10301">
        <f t="shared" si="506"/>
        <v>0</v>
      </c>
      <c r="E10301">
        <f t="shared" si="507"/>
        <v>3</v>
      </c>
      <c r="F10301">
        <f t="shared" si="508"/>
        <v>3</v>
      </c>
      <c r="G10301">
        <v>1</v>
      </c>
      <c r="I10301" s="172" t="s">
        <v>247</v>
      </c>
      <c r="J10301" s="173">
        <v>17</v>
      </c>
      <c r="K10301" s="188">
        <v>0</v>
      </c>
      <c r="L10301" s="188">
        <v>3</v>
      </c>
      <c r="M10301" s="188">
        <v>3</v>
      </c>
      <c r="O10301" s="165"/>
      <c r="P10301" s="174"/>
      <c r="Q10301" s="174"/>
      <c r="R10301" s="174"/>
      <c r="S10301" s="166"/>
    </row>
    <row r="10302" spans="1:19" x14ac:dyDescent="0.15">
      <c r="A10302">
        <v>1104</v>
      </c>
      <c r="B10302" t="s">
        <v>247</v>
      </c>
      <c r="C10302">
        <v>18</v>
      </c>
      <c r="D10302">
        <f t="shared" si="506"/>
        <v>1</v>
      </c>
      <c r="E10302">
        <f t="shared" si="507"/>
        <v>1</v>
      </c>
      <c r="F10302">
        <f t="shared" si="508"/>
        <v>2</v>
      </c>
      <c r="G10302">
        <v>1</v>
      </c>
      <c r="I10302" s="172" t="s">
        <v>247</v>
      </c>
      <c r="J10302" s="173">
        <v>18</v>
      </c>
      <c r="K10302" s="188">
        <v>1</v>
      </c>
      <c r="L10302" s="188">
        <v>1</v>
      </c>
      <c r="M10302" s="188">
        <v>2</v>
      </c>
      <c r="O10302" s="165"/>
      <c r="P10302" s="174"/>
      <c r="Q10302" s="174"/>
      <c r="R10302" s="174"/>
      <c r="S10302" s="166"/>
    </row>
    <row r="10303" spans="1:19" x14ac:dyDescent="0.15">
      <c r="A10303">
        <v>1104</v>
      </c>
      <c r="B10303" t="s">
        <v>247</v>
      </c>
      <c r="C10303">
        <v>19</v>
      </c>
      <c r="D10303">
        <f t="shared" si="506"/>
        <v>3</v>
      </c>
      <c r="E10303">
        <f t="shared" si="507"/>
        <v>0</v>
      </c>
      <c r="F10303">
        <f t="shared" si="508"/>
        <v>3</v>
      </c>
      <c r="G10303">
        <v>1</v>
      </c>
      <c r="I10303" s="172" t="s">
        <v>247</v>
      </c>
      <c r="J10303" s="173">
        <v>19</v>
      </c>
      <c r="K10303" s="188">
        <v>3</v>
      </c>
      <c r="L10303" s="188">
        <v>0</v>
      </c>
      <c r="M10303" s="188">
        <v>3</v>
      </c>
      <c r="O10303" s="165"/>
      <c r="P10303" s="174"/>
      <c r="Q10303" s="174"/>
      <c r="R10303" s="174"/>
      <c r="S10303" s="166"/>
    </row>
    <row r="10304" spans="1:19" x14ac:dyDescent="0.15">
      <c r="A10304">
        <v>1104</v>
      </c>
      <c r="B10304" t="s">
        <v>247</v>
      </c>
      <c r="C10304">
        <v>20</v>
      </c>
      <c r="D10304">
        <f t="shared" si="506"/>
        <v>1</v>
      </c>
      <c r="E10304">
        <f t="shared" si="507"/>
        <v>1</v>
      </c>
      <c r="F10304">
        <f t="shared" si="508"/>
        <v>2</v>
      </c>
      <c r="G10304">
        <v>1</v>
      </c>
      <c r="I10304" s="172" t="s">
        <v>247</v>
      </c>
      <c r="J10304" s="173">
        <v>20</v>
      </c>
      <c r="K10304" s="188">
        <v>1</v>
      </c>
      <c r="L10304" s="188">
        <v>1</v>
      </c>
      <c r="M10304" s="188">
        <v>2</v>
      </c>
      <c r="O10304" s="165"/>
      <c r="P10304" s="174"/>
      <c r="Q10304" s="174"/>
      <c r="R10304" s="174"/>
      <c r="S10304" s="166"/>
    </row>
    <row r="10305" spans="1:19" x14ac:dyDescent="0.15">
      <c r="A10305">
        <v>1104</v>
      </c>
      <c r="B10305" t="s">
        <v>247</v>
      </c>
      <c r="C10305">
        <v>21</v>
      </c>
      <c r="D10305">
        <f t="shared" si="506"/>
        <v>2</v>
      </c>
      <c r="E10305">
        <f t="shared" si="507"/>
        <v>3</v>
      </c>
      <c r="F10305">
        <f t="shared" si="508"/>
        <v>5</v>
      </c>
      <c r="G10305">
        <v>1</v>
      </c>
      <c r="I10305" s="172" t="s">
        <v>247</v>
      </c>
      <c r="J10305" s="173">
        <v>21</v>
      </c>
      <c r="K10305" s="188">
        <v>2</v>
      </c>
      <c r="L10305" s="188">
        <v>3</v>
      </c>
      <c r="M10305" s="188">
        <v>5</v>
      </c>
      <c r="O10305" s="165"/>
      <c r="P10305" s="176"/>
      <c r="Q10305" s="176"/>
      <c r="R10305" s="176"/>
      <c r="S10305" s="167"/>
    </row>
    <row r="10306" spans="1:19" x14ac:dyDescent="0.15">
      <c r="A10306">
        <v>1104</v>
      </c>
      <c r="B10306" t="s">
        <v>247</v>
      </c>
      <c r="C10306">
        <v>22</v>
      </c>
      <c r="D10306">
        <f t="shared" si="506"/>
        <v>1</v>
      </c>
      <c r="E10306">
        <f t="shared" si="507"/>
        <v>0</v>
      </c>
      <c r="F10306">
        <f t="shared" si="508"/>
        <v>1</v>
      </c>
      <c r="G10306">
        <v>1</v>
      </c>
      <c r="I10306" s="172" t="s">
        <v>247</v>
      </c>
      <c r="J10306" s="173">
        <v>22</v>
      </c>
      <c r="K10306" s="188">
        <v>1</v>
      </c>
      <c r="L10306" s="188">
        <v>0</v>
      </c>
      <c r="M10306" s="188">
        <v>1</v>
      </c>
      <c r="O10306" s="165"/>
      <c r="P10306" s="174"/>
      <c r="Q10306" s="174"/>
      <c r="R10306" s="174"/>
      <c r="S10306" s="166"/>
    </row>
    <row r="10307" spans="1:19" x14ac:dyDescent="0.15">
      <c r="A10307">
        <v>1104</v>
      </c>
      <c r="B10307" t="s">
        <v>247</v>
      </c>
      <c r="C10307">
        <v>23</v>
      </c>
      <c r="D10307">
        <f t="shared" si="506"/>
        <v>0</v>
      </c>
      <c r="E10307">
        <f t="shared" si="507"/>
        <v>1</v>
      </c>
      <c r="F10307">
        <f t="shared" si="508"/>
        <v>1</v>
      </c>
      <c r="G10307">
        <v>1</v>
      </c>
      <c r="I10307" s="172" t="s">
        <v>247</v>
      </c>
      <c r="J10307" s="173">
        <v>23</v>
      </c>
      <c r="K10307" s="188">
        <v>0</v>
      </c>
      <c r="L10307" s="188">
        <v>1</v>
      </c>
      <c r="M10307" s="188">
        <v>1</v>
      </c>
      <c r="O10307" s="165"/>
      <c r="P10307" s="174"/>
      <c r="Q10307" s="174"/>
      <c r="R10307" s="174"/>
      <c r="S10307" s="166"/>
    </row>
    <row r="10308" spans="1:19" x14ac:dyDescent="0.15">
      <c r="A10308">
        <v>1104</v>
      </c>
      <c r="B10308" t="s">
        <v>247</v>
      </c>
      <c r="C10308">
        <v>24</v>
      </c>
      <c r="D10308">
        <f t="shared" si="506"/>
        <v>3</v>
      </c>
      <c r="E10308">
        <f t="shared" si="507"/>
        <v>1</v>
      </c>
      <c r="F10308">
        <f t="shared" si="508"/>
        <v>4</v>
      </c>
      <c r="G10308">
        <v>1</v>
      </c>
      <c r="I10308" s="172" t="s">
        <v>247</v>
      </c>
      <c r="J10308" s="173">
        <v>24</v>
      </c>
      <c r="K10308" s="188">
        <v>3</v>
      </c>
      <c r="L10308" s="188">
        <v>1</v>
      </c>
      <c r="M10308" s="188">
        <v>4</v>
      </c>
      <c r="O10308" s="165"/>
      <c r="P10308" s="176"/>
      <c r="Q10308" s="176"/>
      <c r="R10308" s="176"/>
      <c r="S10308" s="167"/>
    </row>
    <row r="10309" spans="1:19" x14ac:dyDescent="0.15">
      <c r="A10309">
        <v>1104</v>
      </c>
      <c r="B10309" t="s">
        <v>247</v>
      </c>
      <c r="C10309">
        <v>25</v>
      </c>
      <c r="D10309">
        <f t="shared" si="506"/>
        <v>0</v>
      </c>
      <c r="E10309">
        <f t="shared" si="507"/>
        <v>0</v>
      </c>
      <c r="F10309">
        <f t="shared" si="508"/>
        <v>0</v>
      </c>
      <c r="G10309">
        <v>1</v>
      </c>
      <c r="I10309" s="172" t="s">
        <v>247</v>
      </c>
      <c r="J10309" s="173">
        <v>25</v>
      </c>
      <c r="K10309" s="189"/>
      <c r="L10309" s="189"/>
      <c r="M10309" s="189"/>
      <c r="O10309" s="165"/>
      <c r="P10309" s="176"/>
      <c r="Q10309" s="176"/>
      <c r="R10309" s="176"/>
      <c r="S10309" s="167"/>
    </row>
    <row r="10310" spans="1:19" x14ac:dyDescent="0.15">
      <c r="A10310">
        <v>1104</v>
      </c>
      <c r="B10310" t="s">
        <v>247</v>
      </c>
      <c r="C10310">
        <v>26</v>
      </c>
      <c r="D10310">
        <f t="shared" si="506"/>
        <v>0</v>
      </c>
      <c r="E10310">
        <f t="shared" si="507"/>
        <v>2</v>
      </c>
      <c r="F10310">
        <f t="shared" si="508"/>
        <v>2</v>
      </c>
      <c r="G10310">
        <v>1</v>
      </c>
      <c r="I10310" s="172" t="s">
        <v>247</v>
      </c>
      <c r="J10310" s="173">
        <v>26</v>
      </c>
      <c r="K10310" s="188">
        <v>0</v>
      </c>
      <c r="L10310" s="188">
        <v>2</v>
      </c>
      <c r="M10310" s="188">
        <v>2</v>
      </c>
      <c r="O10310" s="165"/>
      <c r="P10310" s="174"/>
      <c r="Q10310" s="174"/>
      <c r="R10310" s="174"/>
      <c r="S10310" s="166"/>
    </row>
    <row r="10311" spans="1:19" x14ac:dyDescent="0.15">
      <c r="A10311">
        <v>1104</v>
      </c>
      <c r="B10311" t="s">
        <v>247</v>
      </c>
      <c r="C10311">
        <v>27</v>
      </c>
      <c r="D10311">
        <f t="shared" si="506"/>
        <v>1</v>
      </c>
      <c r="E10311">
        <f t="shared" si="507"/>
        <v>0</v>
      </c>
      <c r="F10311">
        <f t="shared" si="508"/>
        <v>1</v>
      </c>
      <c r="G10311">
        <v>1</v>
      </c>
      <c r="I10311" s="172" t="s">
        <v>247</v>
      </c>
      <c r="J10311" s="173">
        <v>27</v>
      </c>
      <c r="K10311" s="188">
        <v>1</v>
      </c>
      <c r="L10311" s="188">
        <v>0</v>
      </c>
      <c r="M10311" s="188">
        <v>1</v>
      </c>
      <c r="O10311" s="165"/>
      <c r="P10311" s="174"/>
      <c r="Q10311" s="174"/>
      <c r="R10311" s="174"/>
      <c r="S10311" s="166"/>
    </row>
    <row r="10312" spans="1:19" x14ac:dyDescent="0.15">
      <c r="A10312">
        <v>1104</v>
      </c>
      <c r="B10312" t="s">
        <v>247</v>
      </c>
      <c r="C10312">
        <v>28</v>
      </c>
      <c r="D10312">
        <f t="shared" si="506"/>
        <v>0</v>
      </c>
      <c r="E10312">
        <f t="shared" si="507"/>
        <v>0</v>
      </c>
      <c r="F10312">
        <f t="shared" si="508"/>
        <v>0</v>
      </c>
      <c r="G10312">
        <v>1</v>
      </c>
      <c r="I10312" s="172" t="s">
        <v>247</v>
      </c>
      <c r="J10312" s="173">
        <v>28</v>
      </c>
      <c r="K10312" s="189"/>
      <c r="L10312" s="189"/>
      <c r="M10312" s="189"/>
      <c r="O10312" s="165"/>
      <c r="P10312" s="174"/>
      <c r="Q10312" s="174"/>
      <c r="R10312" s="174"/>
      <c r="S10312" s="166"/>
    </row>
    <row r="10313" spans="1:19" x14ac:dyDescent="0.15">
      <c r="A10313">
        <v>1104</v>
      </c>
      <c r="B10313" t="s">
        <v>247</v>
      </c>
      <c r="C10313">
        <v>29</v>
      </c>
      <c r="D10313">
        <f t="shared" si="506"/>
        <v>0</v>
      </c>
      <c r="E10313">
        <f t="shared" si="507"/>
        <v>0</v>
      </c>
      <c r="F10313">
        <f t="shared" si="508"/>
        <v>0</v>
      </c>
      <c r="G10313">
        <v>1</v>
      </c>
      <c r="I10313" s="172" t="s">
        <v>247</v>
      </c>
      <c r="J10313" s="173">
        <v>29</v>
      </c>
      <c r="K10313" s="189"/>
      <c r="L10313" s="189"/>
      <c r="M10313" s="189"/>
      <c r="O10313" s="165"/>
      <c r="P10313" s="174"/>
      <c r="Q10313" s="174"/>
      <c r="R10313" s="174"/>
      <c r="S10313" s="166"/>
    </row>
    <row r="10314" spans="1:19" x14ac:dyDescent="0.15">
      <c r="A10314">
        <v>1104</v>
      </c>
      <c r="B10314" t="s">
        <v>247</v>
      </c>
      <c r="C10314">
        <v>30</v>
      </c>
      <c r="D10314">
        <f t="shared" si="506"/>
        <v>0</v>
      </c>
      <c r="E10314">
        <f t="shared" si="507"/>
        <v>0</v>
      </c>
      <c r="F10314">
        <f t="shared" si="508"/>
        <v>0</v>
      </c>
      <c r="G10314">
        <v>1</v>
      </c>
      <c r="I10314" s="172" t="s">
        <v>247</v>
      </c>
      <c r="J10314" s="173">
        <v>30</v>
      </c>
      <c r="K10314" s="189"/>
      <c r="L10314" s="189"/>
      <c r="M10314" s="189"/>
      <c r="O10314" s="165"/>
      <c r="P10314" s="176"/>
      <c r="Q10314" s="176"/>
      <c r="R10314" s="176"/>
      <c r="S10314" s="167"/>
    </row>
    <row r="10315" spans="1:19" x14ac:dyDescent="0.15">
      <c r="A10315">
        <v>1104</v>
      </c>
      <c r="B10315" t="s">
        <v>247</v>
      </c>
      <c r="C10315">
        <v>31</v>
      </c>
      <c r="D10315">
        <f t="shared" si="506"/>
        <v>0</v>
      </c>
      <c r="E10315">
        <f t="shared" si="507"/>
        <v>2</v>
      </c>
      <c r="F10315">
        <f t="shared" si="508"/>
        <v>2</v>
      </c>
      <c r="G10315">
        <v>1</v>
      </c>
      <c r="I10315" s="172" t="s">
        <v>247</v>
      </c>
      <c r="J10315" s="173">
        <v>31</v>
      </c>
      <c r="K10315" s="188">
        <v>0</v>
      </c>
      <c r="L10315" s="188">
        <v>2</v>
      </c>
      <c r="M10315" s="188">
        <v>2</v>
      </c>
      <c r="O10315" s="165"/>
      <c r="P10315" s="174"/>
      <c r="Q10315" s="174"/>
      <c r="R10315" s="174"/>
      <c r="S10315" s="166"/>
    </row>
    <row r="10316" spans="1:19" x14ac:dyDescent="0.15">
      <c r="A10316">
        <v>1104</v>
      </c>
      <c r="B10316" t="s">
        <v>247</v>
      </c>
      <c r="C10316">
        <v>32</v>
      </c>
      <c r="D10316">
        <f t="shared" si="506"/>
        <v>1</v>
      </c>
      <c r="E10316">
        <f t="shared" si="507"/>
        <v>1</v>
      </c>
      <c r="F10316">
        <f t="shared" si="508"/>
        <v>2</v>
      </c>
      <c r="G10316">
        <v>1</v>
      </c>
      <c r="I10316" s="172" t="s">
        <v>247</v>
      </c>
      <c r="J10316" s="173">
        <v>32</v>
      </c>
      <c r="K10316" s="188">
        <v>1</v>
      </c>
      <c r="L10316" s="188">
        <v>1</v>
      </c>
      <c r="M10316" s="188">
        <v>2</v>
      </c>
      <c r="O10316" s="165"/>
      <c r="P10316" s="174"/>
      <c r="Q10316" s="174"/>
      <c r="R10316" s="174"/>
      <c r="S10316" s="166"/>
    </row>
    <row r="10317" spans="1:19" x14ac:dyDescent="0.15">
      <c r="A10317">
        <v>1104</v>
      </c>
      <c r="B10317" t="s">
        <v>247</v>
      </c>
      <c r="C10317">
        <v>33</v>
      </c>
      <c r="D10317">
        <f t="shared" si="506"/>
        <v>0</v>
      </c>
      <c r="E10317">
        <f t="shared" si="507"/>
        <v>2</v>
      </c>
      <c r="F10317">
        <f t="shared" si="508"/>
        <v>2</v>
      </c>
      <c r="G10317">
        <v>1</v>
      </c>
      <c r="I10317" s="172" t="s">
        <v>247</v>
      </c>
      <c r="J10317" s="173">
        <v>33</v>
      </c>
      <c r="K10317" s="188">
        <v>0</v>
      </c>
      <c r="L10317" s="188">
        <v>2</v>
      </c>
      <c r="M10317" s="188">
        <v>2</v>
      </c>
      <c r="O10317" s="165"/>
      <c r="P10317" s="174"/>
      <c r="Q10317" s="174"/>
      <c r="R10317" s="174"/>
      <c r="S10317" s="166"/>
    </row>
    <row r="10318" spans="1:19" x14ac:dyDescent="0.15">
      <c r="A10318">
        <v>1104</v>
      </c>
      <c r="B10318" t="s">
        <v>247</v>
      </c>
      <c r="C10318">
        <v>34</v>
      </c>
      <c r="D10318">
        <f t="shared" si="506"/>
        <v>1</v>
      </c>
      <c r="E10318">
        <f t="shared" si="507"/>
        <v>1</v>
      </c>
      <c r="F10318">
        <f t="shared" si="508"/>
        <v>2</v>
      </c>
      <c r="G10318">
        <v>1</v>
      </c>
      <c r="I10318" s="172" t="s">
        <v>247</v>
      </c>
      <c r="J10318" s="173">
        <v>34</v>
      </c>
      <c r="K10318" s="188">
        <v>1</v>
      </c>
      <c r="L10318" s="188">
        <v>1</v>
      </c>
      <c r="M10318" s="188">
        <v>2</v>
      </c>
      <c r="O10318" s="165"/>
      <c r="P10318" s="176"/>
      <c r="Q10318" s="176"/>
      <c r="R10318" s="176"/>
      <c r="S10318" s="167"/>
    </row>
    <row r="10319" spans="1:19" x14ac:dyDescent="0.15">
      <c r="A10319">
        <v>1104</v>
      </c>
      <c r="B10319" t="s">
        <v>247</v>
      </c>
      <c r="C10319">
        <v>35</v>
      </c>
      <c r="D10319">
        <f t="shared" si="506"/>
        <v>0</v>
      </c>
      <c r="E10319">
        <f t="shared" si="507"/>
        <v>1</v>
      </c>
      <c r="F10319">
        <f t="shared" si="508"/>
        <v>1</v>
      </c>
      <c r="G10319">
        <v>1</v>
      </c>
      <c r="I10319" s="172" t="s">
        <v>247</v>
      </c>
      <c r="J10319" s="173">
        <v>35</v>
      </c>
      <c r="K10319" s="188">
        <v>0</v>
      </c>
      <c r="L10319" s="188">
        <v>1</v>
      </c>
      <c r="M10319" s="188">
        <v>1</v>
      </c>
      <c r="O10319" s="165"/>
      <c r="P10319" s="176"/>
      <c r="Q10319" s="176"/>
      <c r="R10319" s="176"/>
      <c r="S10319" s="167"/>
    </row>
    <row r="10320" spans="1:19" x14ac:dyDescent="0.15">
      <c r="A10320">
        <v>1104</v>
      </c>
      <c r="B10320" t="s">
        <v>247</v>
      </c>
      <c r="C10320">
        <v>36</v>
      </c>
      <c r="D10320">
        <f t="shared" si="506"/>
        <v>1</v>
      </c>
      <c r="E10320">
        <f t="shared" si="507"/>
        <v>0</v>
      </c>
      <c r="F10320">
        <f t="shared" si="508"/>
        <v>1</v>
      </c>
      <c r="G10320">
        <v>1</v>
      </c>
      <c r="I10320" s="172" t="s">
        <v>247</v>
      </c>
      <c r="J10320" s="173">
        <v>36</v>
      </c>
      <c r="K10320" s="188">
        <v>1</v>
      </c>
      <c r="L10320" s="188">
        <v>0</v>
      </c>
      <c r="M10320" s="188">
        <v>1</v>
      </c>
      <c r="O10320" s="165"/>
      <c r="P10320" s="174"/>
      <c r="Q10320" s="174"/>
      <c r="R10320" s="174"/>
      <c r="S10320" s="166"/>
    </row>
    <row r="10321" spans="1:19" x14ac:dyDescent="0.15">
      <c r="A10321">
        <v>1104</v>
      </c>
      <c r="B10321" t="s">
        <v>247</v>
      </c>
      <c r="C10321">
        <v>37</v>
      </c>
      <c r="D10321">
        <f t="shared" si="506"/>
        <v>1</v>
      </c>
      <c r="E10321">
        <f t="shared" si="507"/>
        <v>1</v>
      </c>
      <c r="F10321">
        <f t="shared" si="508"/>
        <v>2</v>
      </c>
      <c r="G10321">
        <v>1</v>
      </c>
      <c r="I10321" s="172" t="s">
        <v>247</v>
      </c>
      <c r="J10321" s="173">
        <v>37</v>
      </c>
      <c r="K10321" s="188">
        <v>1</v>
      </c>
      <c r="L10321" s="188">
        <v>1</v>
      </c>
      <c r="M10321" s="188">
        <v>2</v>
      </c>
      <c r="O10321" s="165"/>
      <c r="P10321" s="174"/>
      <c r="Q10321" s="174"/>
      <c r="R10321" s="174"/>
      <c r="S10321" s="166"/>
    </row>
    <row r="10322" spans="1:19" x14ac:dyDescent="0.15">
      <c r="A10322">
        <v>1104</v>
      </c>
      <c r="B10322" t="s">
        <v>247</v>
      </c>
      <c r="C10322">
        <v>38</v>
      </c>
      <c r="D10322">
        <f t="shared" si="506"/>
        <v>1</v>
      </c>
      <c r="E10322">
        <f t="shared" si="507"/>
        <v>0</v>
      </c>
      <c r="F10322">
        <f t="shared" si="508"/>
        <v>1</v>
      </c>
      <c r="G10322">
        <v>1</v>
      </c>
      <c r="I10322" s="172" t="s">
        <v>247</v>
      </c>
      <c r="J10322" s="173">
        <v>38</v>
      </c>
      <c r="K10322" s="188">
        <v>1</v>
      </c>
      <c r="L10322" s="188">
        <v>0</v>
      </c>
      <c r="M10322" s="188">
        <v>1</v>
      </c>
      <c r="O10322" s="165"/>
      <c r="P10322" s="174"/>
      <c r="Q10322" s="174"/>
      <c r="R10322" s="174"/>
      <c r="S10322" s="166"/>
    </row>
    <row r="10323" spans="1:19" x14ac:dyDescent="0.15">
      <c r="A10323">
        <v>1104</v>
      </c>
      <c r="B10323" t="s">
        <v>247</v>
      </c>
      <c r="C10323">
        <v>39</v>
      </c>
      <c r="D10323">
        <f t="shared" si="506"/>
        <v>0</v>
      </c>
      <c r="E10323">
        <f t="shared" si="507"/>
        <v>0</v>
      </c>
      <c r="F10323">
        <f t="shared" si="508"/>
        <v>0</v>
      </c>
      <c r="G10323">
        <v>1</v>
      </c>
      <c r="I10323" s="172" t="s">
        <v>247</v>
      </c>
      <c r="J10323" s="173">
        <v>39</v>
      </c>
      <c r="K10323" s="189"/>
      <c r="L10323" s="189"/>
      <c r="M10323" s="189"/>
      <c r="O10323" s="165"/>
      <c r="P10323" s="174"/>
      <c r="Q10323" s="174"/>
      <c r="R10323" s="174"/>
      <c r="S10323" s="166"/>
    </row>
    <row r="10324" spans="1:19" x14ac:dyDescent="0.15">
      <c r="A10324">
        <v>1104</v>
      </c>
      <c r="B10324" t="s">
        <v>247</v>
      </c>
      <c r="C10324">
        <v>40</v>
      </c>
      <c r="D10324">
        <f t="shared" si="506"/>
        <v>0</v>
      </c>
      <c r="E10324">
        <f t="shared" si="507"/>
        <v>0</v>
      </c>
      <c r="F10324">
        <f t="shared" si="508"/>
        <v>0</v>
      </c>
      <c r="G10324">
        <v>1</v>
      </c>
      <c r="I10324" s="172" t="s">
        <v>247</v>
      </c>
      <c r="J10324" s="173">
        <v>40</v>
      </c>
      <c r="K10324" s="189"/>
      <c r="L10324" s="189"/>
      <c r="M10324" s="189"/>
      <c r="O10324" s="165"/>
      <c r="P10324" s="174"/>
      <c r="Q10324" s="174"/>
      <c r="R10324" s="174"/>
      <c r="S10324" s="166"/>
    </row>
    <row r="10325" spans="1:19" x14ac:dyDescent="0.15">
      <c r="A10325">
        <v>1104</v>
      </c>
      <c r="B10325" t="s">
        <v>247</v>
      </c>
      <c r="C10325">
        <v>41</v>
      </c>
      <c r="D10325">
        <f t="shared" si="506"/>
        <v>1</v>
      </c>
      <c r="E10325">
        <f t="shared" si="507"/>
        <v>0</v>
      </c>
      <c r="F10325">
        <f t="shared" si="508"/>
        <v>1</v>
      </c>
      <c r="G10325">
        <v>1</v>
      </c>
      <c r="I10325" s="172" t="s">
        <v>247</v>
      </c>
      <c r="J10325" s="173">
        <v>41</v>
      </c>
      <c r="K10325" s="188">
        <v>1</v>
      </c>
      <c r="L10325" s="188">
        <v>0</v>
      </c>
      <c r="M10325" s="188">
        <v>1</v>
      </c>
      <c r="O10325" s="165"/>
      <c r="P10325" s="174"/>
      <c r="Q10325" s="174"/>
      <c r="R10325" s="174"/>
      <c r="S10325" s="166"/>
    </row>
    <row r="10326" spans="1:19" x14ac:dyDescent="0.15">
      <c r="A10326">
        <v>1104</v>
      </c>
      <c r="B10326" t="s">
        <v>247</v>
      </c>
      <c r="C10326">
        <v>42</v>
      </c>
      <c r="D10326">
        <f t="shared" si="506"/>
        <v>1</v>
      </c>
      <c r="E10326">
        <f t="shared" si="507"/>
        <v>1</v>
      </c>
      <c r="F10326">
        <f t="shared" si="508"/>
        <v>2</v>
      </c>
      <c r="G10326">
        <v>1</v>
      </c>
      <c r="I10326" s="172" t="s">
        <v>247</v>
      </c>
      <c r="J10326" s="173">
        <v>42</v>
      </c>
      <c r="K10326" s="188">
        <v>1</v>
      </c>
      <c r="L10326" s="188">
        <v>1</v>
      </c>
      <c r="M10326" s="188">
        <v>2</v>
      </c>
      <c r="O10326" s="165"/>
      <c r="P10326" s="174"/>
      <c r="Q10326" s="174"/>
      <c r="R10326" s="174"/>
      <c r="S10326" s="166"/>
    </row>
    <row r="10327" spans="1:19" x14ac:dyDescent="0.15">
      <c r="A10327">
        <v>1104</v>
      </c>
      <c r="B10327" t="s">
        <v>247</v>
      </c>
      <c r="C10327">
        <v>43</v>
      </c>
      <c r="D10327">
        <f t="shared" si="506"/>
        <v>0</v>
      </c>
      <c r="E10327">
        <f t="shared" si="507"/>
        <v>1</v>
      </c>
      <c r="F10327">
        <f t="shared" si="508"/>
        <v>1</v>
      </c>
      <c r="G10327">
        <v>1</v>
      </c>
      <c r="I10327" s="172" t="s">
        <v>247</v>
      </c>
      <c r="J10327" s="173">
        <v>43</v>
      </c>
      <c r="K10327" s="188">
        <v>0</v>
      </c>
      <c r="L10327" s="188">
        <v>1</v>
      </c>
      <c r="M10327" s="188">
        <v>1</v>
      </c>
      <c r="O10327" s="165"/>
      <c r="P10327" s="174"/>
      <c r="Q10327" s="174"/>
      <c r="R10327" s="174"/>
      <c r="S10327" s="166"/>
    </row>
    <row r="10328" spans="1:19" x14ac:dyDescent="0.15">
      <c r="A10328">
        <v>1104</v>
      </c>
      <c r="B10328" t="s">
        <v>247</v>
      </c>
      <c r="C10328">
        <v>44</v>
      </c>
      <c r="D10328">
        <f t="shared" si="506"/>
        <v>1</v>
      </c>
      <c r="E10328">
        <f t="shared" si="507"/>
        <v>1</v>
      </c>
      <c r="F10328">
        <f t="shared" si="508"/>
        <v>2</v>
      </c>
      <c r="G10328">
        <v>1</v>
      </c>
      <c r="I10328" s="172" t="s">
        <v>247</v>
      </c>
      <c r="J10328" s="173">
        <v>44</v>
      </c>
      <c r="K10328" s="188">
        <v>1</v>
      </c>
      <c r="L10328" s="188">
        <v>1</v>
      </c>
      <c r="M10328" s="188">
        <v>2</v>
      </c>
      <c r="O10328" s="165"/>
      <c r="P10328" s="174"/>
      <c r="Q10328" s="174"/>
      <c r="R10328" s="174"/>
      <c r="S10328" s="166"/>
    </row>
    <row r="10329" spans="1:19" x14ac:dyDescent="0.15">
      <c r="A10329">
        <v>1104</v>
      </c>
      <c r="B10329" t="s">
        <v>247</v>
      </c>
      <c r="C10329">
        <v>45</v>
      </c>
      <c r="D10329">
        <f t="shared" si="506"/>
        <v>1</v>
      </c>
      <c r="E10329">
        <f t="shared" si="507"/>
        <v>2</v>
      </c>
      <c r="F10329">
        <f t="shared" si="508"/>
        <v>3</v>
      </c>
      <c r="G10329">
        <v>1</v>
      </c>
      <c r="I10329" s="172" t="s">
        <v>247</v>
      </c>
      <c r="J10329" s="173">
        <v>45</v>
      </c>
      <c r="K10329" s="188">
        <v>1</v>
      </c>
      <c r="L10329" s="188">
        <v>2</v>
      </c>
      <c r="M10329" s="188">
        <v>3</v>
      </c>
      <c r="O10329" s="165"/>
      <c r="P10329" s="174"/>
      <c r="Q10329" s="174"/>
      <c r="R10329" s="174"/>
      <c r="S10329" s="166"/>
    </row>
    <row r="10330" spans="1:19" x14ac:dyDescent="0.15">
      <c r="A10330">
        <v>1104</v>
      </c>
      <c r="B10330" t="s">
        <v>247</v>
      </c>
      <c r="C10330">
        <v>46</v>
      </c>
      <c r="D10330">
        <f t="shared" si="506"/>
        <v>1</v>
      </c>
      <c r="E10330">
        <f t="shared" si="507"/>
        <v>0</v>
      </c>
      <c r="F10330">
        <f t="shared" si="508"/>
        <v>1</v>
      </c>
      <c r="G10330">
        <v>1</v>
      </c>
      <c r="I10330" s="172" t="s">
        <v>247</v>
      </c>
      <c r="J10330" s="173">
        <v>46</v>
      </c>
      <c r="K10330" s="188">
        <v>1</v>
      </c>
      <c r="L10330" s="188">
        <v>0</v>
      </c>
      <c r="M10330" s="188">
        <v>1</v>
      </c>
      <c r="O10330" s="165"/>
      <c r="P10330" s="174"/>
      <c r="Q10330" s="174"/>
      <c r="R10330" s="174"/>
      <c r="S10330" s="166"/>
    </row>
    <row r="10331" spans="1:19" x14ac:dyDescent="0.15">
      <c r="A10331">
        <v>1104</v>
      </c>
      <c r="B10331" t="s">
        <v>247</v>
      </c>
      <c r="C10331">
        <v>47</v>
      </c>
      <c r="D10331">
        <f t="shared" si="506"/>
        <v>0</v>
      </c>
      <c r="E10331">
        <f t="shared" si="507"/>
        <v>1</v>
      </c>
      <c r="F10331">
        <f t="shared" si="508"/>
        <v>1</v>
      </c>
      <c r="G10331">
        <v>1</v>
      </c>
      <c r="I10331" s="172" t="s">
        <v>247</v>
      </c>
      <c r="J10331" s="173">
        <v>47</v>
      </c>
      <c r="K10331" s="188">
        <v>0</v>
      </c>
      <c r="L10331" s="188">
        <v>1</v>
      </c>
      <c r="M10331" s="188">
        <v>1</v>
      </c>
      <c r="O10331" s="165"/>
      <c r="P10331" s="174"/>
      <c r="Q10331" s="174"/>
      <c r="R10331" s="174"/>
      <c r="S10331" s="166"/>
    </row>
    <row r="10332" spans="1:19" x14ac:dyDescent="0.15">
      <c r="A10332">
        <v>1104</v>
      </c>
      <c r="B10332" t="s">
        <v>247</v>
      </c>
      <c r="C10332">
        <v>48</v>
      </c>
      <c r="D10332">
        <f t="shared" si="506"/>
        <v>1</v>
      </c>
      <c r="E10332">
        <f t="shared" si="507"/>
        <v>0</v>
      </c>
      <c r="F10332">
        <f t="shared" si="508"/>
        <v>1</v>
      </c>
      <c r="G10332">
        <v>1</v>
      </c>
      <c r="I10332" s="172" t="s">
        <v>247</v>
      </c>
      <c r="J10332" s="173">
        <v>48</v>
      </c>
      <c r="K10332" s="188">
        <v>1</v>
      </c>
      <c r="L10332" s="188">
        <v>0</v>
      </c>
      <c r="M10332" s="188">
        <v>1</v>
      </c>
      <c r="O10332" s="165"/>
      <c r="P10332" s="174"/>
      <c r="Q10332" s="174"/>
      <c r="R10332" s="174"/>
      <c r="S10332" s="166"/>
    </row>
    <row r="10333" spans="1:19" x14ac:dyDescent="0.15">
      <c r="A10333">
        <v>1104</v>
      </c>
      <c r="B10333" t="s">
        <v>247</v>
      </c>
      <c r="C10333">
        <v>49</v>
      </c>
      <c r="D10333">
        <f t="shared" si="506"/>
        <v>0</v>
      </c>
      <c r="E10333">
        <f t="shared" si="507"/>
        <v>1</v>
      </c>
      <c r="F10333">
        <f t="shared" si="508"/>
        <v>1</v>
      </c>
      <c r="G10333">
        <v>1</v>
      </c>
      <c r="I10333" s="172" t="s">
        <v>247</v>
      </c>
      <c r="J10333" s="173">
        <v>49</v>
      </c>
      <c r="K10333" s="188">
        <v>0</v>
      </c>
      <c r="L10333" s="188">
        <v>1</v>
      </c>
      <c r="M10333" s="188">
        <v>1</v>
      </c>
      <c r="O10333" s="165"/>
      <c r="P10333" s="174"/>
      <c r="Q10333" s="174"/>
      <c r="R10333" s="174"/>
      <c r="S10333" s="166"/>
    </row>
    <row r="10334" spans="1:19" x14ac:dyDescent="0.15">
      <c r="A10334">
        <v>1104</v>
      </c>
      <c r="B10334" t="s">
        <v>247</v>
      </c>
      <c r="C10334">
        <v>50</v>
      </c>
      <c r="D10334">
        <f t="shared" si="506"/>
        <v>3</v>
      </c>
      <c r="E10334">
        <f t="shared" si="507"/>
        <v>2</v>
      </c>
      <c r="F10334">
        <f t="shared" si="508"/>
        <v>5</v>
      </c>
      <c r="G10334">
        <v>1</v>
      </c>
      <c r="I10334" s="172" t="s">
        <v>247</v>
      </c>
      <c r="J10334" s="173">
        <v>50</v>
      </c>
      <c r="K10334" s="188">
        <v>3</v>
      </c>
      <c r="L10334" s="188">
        <v>2</v>
      </c>
      <c r="M10334" s="188">
        <v>5</v>
      </c>
      <c r="O10334" s="165"/>
      <c r="P10334" s="174"/>
      <c r="Q10334" s="174"/>
      <c r="R10334" s="174"/>
      <c r="S10334" s="166"/>
    </row>
    <row r="10335" spans="1:19" x14ac:dyDescent="0.15">
      <c r="A10335">
        <v>1104</v>
      </c>
      <c r="B10335" t="s">
        <v>247</v>
      </c>
      <c r="C10335">
        <v>51</v>
      </c>
      <c r="D10335">
        <f t="shared" si="506"/>
        <v>1</v>
      </c>
      <c r="E10335">
        <f t="shared" si="507"/>
        <v>2</v>
      </c>
      <c r="F10335">
        <f t="shared" si="508"/>
        <v>3</v>
      </c>
      <c r="G10335">
        <v>1</v>
      </c>
      <c r="I10335" s="172" t="s">
        <v>247</v>
      </c>
      <c r="J10335" s="173">
        <v>51</v>
      </c>
      <c r="K10335" s="188">
        <v>1</v>
      </c>
      <c r="L10335" s="188">
        <v>2</v>
      </c>
      <c r="M10335" s="188">
        <v>3</v>
      </c>
      <c r="O10335" s="165"/>
      <c r="P10335" s="174"/>
      <c r="Q10335" s="174"/>
      <c r="R10335" s="174"/>
      <c r="S10335" s="166"/>
    </row>
    <row r="10336" spans="1:19" x14ac:dyDescent="0.15">
      <c r="A10336">
        <v>1104</v>
      </c>
      <c r="B10336" t="s">
        <v>247</v>
      </c>
      <c r="C10336">
        <v>52</v>
      </c>
      <c r="D10336">
        <f t="shared" si="506"/>
        <v>2</v>
      </c>
      <c r="E10336">
        <f t="shared" si="507"/>
        <v>2</v>
      </c>
      <c r="F10336">
        <f t="shared" si="508"/>
        <v>4</v>
      </c>
      <c r="G10336">
        <v>1</v>
      </c>
      <c r="I10336" s="172" t="s">
        <v>247</v>
      </c>
      <c r="J10336" s="173">
        <v>52</v>
      </c>
      <c r="K10336" s="188">
        <v>2</v>
      </c>
      <c r="L10336" s="188">
        <v>2</v>
      </c>
      <c r="M10336" s="188">
        <v>4</v>
      </c>
      <c r="O10336" s="165"/>
      <c r="P10336" s="176"/>
      <c r="Q10336" s="176"/>
      <c r="R10336" s="176"/>
      <c r="S10336" s="167"/>
    </row>
    <row r="10337" spans="1:19" x14ac:dyDescent="0.15">
      <c r="A10337">
        <v>1104</v>
      </c>
      <c r="B10337" t="s">
        <v>247</v>
      </c>
      <c r="C10337">
        <v>53</v>
      </c>
      <c r="D10337">
        <f t="shared" si="506"/>
        <v>3</v>
      </c>
      <c r="E10337">
        <f t="shared" si="507"/>
        <v>3</v>
      </c>
      <c r="F10337">
        <f t="shared" si="508"/>
        <v>6</v>
      </c>
      <c r="G10337">
        <v>1</v>
      </c>
      <c r="I10337" s="172" t="s">
        <v>247</v>
      </c>
      <c r="J10337" s="173">
        <v>53</v>
      </c>
      <c r="K10337" s="188">
        <v>3</v>
      </c>
      <c r="L10337" s="188">
        <v>3</v>
      </c>
      <c r="M10337" s="188">
        <v>6</v>
      </c>
      <c r="O10337" s="165"/>
      <c r="P10337" s="174"/>
      <c r="Q10337" s="174"/>
      <c r="R10337" s="174"/>
      <c r="S10337" s="166"/>
    </row>
    <row r="10338" spans="1:19" x14ac:dyDescent="0.15">
      <c r="A10338">
        <v>1104</v>
      </c>
      <c r="B10338" t="s">
        <v>247</v>
      </c>
      <c r="C10338">
        <v>54</v>
      </c>
      <c r="D10338">
        <f t="shared" si="506"/>
        <v>1</v>
      </c>
      <c r="E10338">
        <f t="shared" si="507"/>
        <v>2</v>
      </c>
      <c r="F10338">
        <f t="shared" si="508"/>
        <v>3</v>
      </c>
      <c r="G10338">
        <v>1</v>
      </c>
      <c r="I10338" s="172" t="s">
        <v>247</v>
      </c>
      <c r="J10338" s="173">
        <v>54</v>
      </c>
      <c r="K10338" s="188">
        <v>1</v>
      </c>
      <c r="L10338" s="188">
        <v>2</v>
      </c>
      <c r="M10338" s="188">
        <v>3</v>
      </c>
      <c r="O10338" s="165"/>
      <c r="P10338" s="174"/>
      <c r="Q10338" s="174"/>
      <c r="R10338" s="174"/>
      <c r="S10338" s="166"/>
    </row>
    <row r="10339" spans="1:19" x14ac:dyDescent="0.15">
      <c r="A10339">
        <v>1104</v>
      </c>
      <c r="B10339" t="s">
        <v>247</v>
      </c>
      <c r="C10339">
        <v>55</v>
      </c>
      <c r="D10339">
        <f t="shared" si="506"/>
        <v>1</v>
      </c>
      <c r="E10339">
        <f t="shared" si="507"/>
        <v>1</v>
      </c>
      <c r="F10339">
        <f t="shared" si="508"/>
        <v>2</v>
      </c>
      <c r="G10339">
        <v>1</v>
      </c>
      <c r="I10339" s="172" t="s">
        <v>247</v>
      </c>
      <c r="J10339" s="173">
        <v>55</v>
      </c>
      <c r="K10339" s="188">
        <v>1</v>
      </c>
      <c r="L10339" s="188">
        <v>1</v>
      </c>
      <c r="M10339" s="188">
        <v>2</v>
      </c>
      <c r="O10339" s="165"/>
      <c r="P10339" s="174"/>
      <c r="Q10339" s="174"/>
      <c r="R10339" s="174"/>
      <c r="S10339" s="166"/>
    </row>
    <row r="10340" spans="1:19" x14ac:dyDescent="0.15">
      <c r="A10340">
        <v>1104</v>
      </c>
      <c r="B10340" t="s">
        <v>247</v>
      </c>
      <c r="C10340">
        <v>56</v>
      </c>
      <c r="D10340">
        <f t="shared" si="506"/>
        <v>4</v>
      </c>
      <c r="E10340">
        <f t="shared" si="507"/>
        <v>0</v>
      </c>
      <c r="F10340">
        <f t="shared" si="508"/>
        <v>4</v>
      </c>
      <c r="G10340">
        <v>1</v>
      </c>
      <c r="I10340" s="172" t="s">
        <v>247</v>
      </c>
      <c r="J10340" s="173">
        <v>56</v>
      </c>
      <c r="K10340" s="188">
        <v>4</v>
      </c>
      <c r="L10340" s="188">
        <v>0</v>
      </c>
      <c r="M10340" s="188">
        <v>4</v>
      </c>
      <c r="O10340" s="165"/>
      <c r="P10340" s="174"/>
      <c r="Q10340" s="174"/>
      <c r="R10340" s="174"/>
      <c r="S10340" s="166"/>
    </row>
    <row r="10341" spans="1:19" x14ac:dyDescent="0.15">
      <c r="A10341">
        <v>1104</v>
      </c>
      <c r="B10341" t="s">
        <v>247</v>
      </c>
      <c r="C10341">
        <v>57</v>
      </c>
      <c r="D10341">
        <f t="shared" si="506"/>
        <v>0</v>
      </c>
      <c r="E10341">
        <f t="shared" si="507"/>
        <v>0</v>
      </c>
      <c r="F10341">
        <f t="shared" si="508"/>
        <v>0</v>
      </c>
      <c r="G10341">
        <v>1</v>
      </c>
      <c r="I10341" s="172" t="s">
        <v>247</v>
      </c>
      <c r="J10341" s="173">
        <v>57</v>
      </c>
      <c r="K10341" s="189"/>
      <c r="L10341" s="189"/>
      <c r="M10341" s="189"/>
      <c r="O10341" s="165"/>
      <c r="P10341" s="176"/>
      <c r="Q10341" s="176"/>
      <c r="R10341" s="176"/>
      <c r="S10341" s="167"/>
    </row>
    <row r="10342" spans="1:19" x14ac:dyDescent="0.15">
      <c r="A10342">
        <v>1104</v>
      </c>
      <c r="B10342" t="s">
        <v>247</v>
      </c>
      <c r="C10342">
        <v>58</v>
      </c>
      <c r="D10342">
        <f t="shared" si="506"/>
        <v>1</v>
      </c>
      <c r="E10342">
        <f t="shared" si="507"/>
        <v>4</v>
      </c>
      <c r="F10342">
        <f t="shared" si="508"/>
        <v>5</v>
      </c>
      <c r="G10342">
        <v>1</v>
      </c>
      <c r="I10342" s="172" t="s">
        <v>247</v>
      </c>
      <c r="J10342" s="173">
        <v>58</v>
      </c>
      <c r="K10342" s="188">
        <v>1</v>
      </c>
      <c r="L10342" s="188">
        <v>4</v>
      </c>
      <c r="M10342" s="188">
        <v>5</v>
      </c>
      <c r="O10342" s="165"/>
      <c r="P10342" s="174"/>
      <c r="Q10342" s="174"/>
      <c r="R10342" s="174"/>
      <c r="S10342" s="166"/>
    </row>
    <row r="10343" spans="1:19" x14ac:dyDescent="0.15">
      <c r="A10343">
        <v>1104</v>
      </c>
      <c r="B10343" t="s">
        <v>247</v>
      </c>
      <c r="C10343">
        <v>59</v>
      </c>
      <c r="D10343">
        <f t="shared" si="506"/>
        <v>1</v>
      </c>
      <c r="E10343">
        <f t="shared" si="507"/>
        <v>0</v>
      </c>
      <c r="F10343">
        <f t="shared" si="508"/>
        <v>1</v>
      </c>
      <c r="G10343">
        <v>1</v>
      </c>
      <c r="I10343" s="172" t="s">
        <v>247</v>
      </c>
      <c r="J10343" s="173">
        <v>59</v>
      </c>
      <c r="K10343" s="188">
        <v>1</v>
      </c>
      <c r="L10343" s="188">
        <v>0</v>
      </c>
      <c r="M10343" s="188">
        <v>1</v>
      </c>
      <c r="O10343" s="165"/>
      <c r="P10343" s="174"/>
      <c r="Q10343" s="174"/>
      <c r="R10343" s="174"/>
      <c r="S10343" s="166"/>
    </row>
    <row r="10344" spans="1:19" x14ac:dyDescent="0.15">
      <c r="A10344">
        <v>1104</v>
      </c>
      <c r="B10344" t="s">
        <v>247</v>
      </c>
      <c r="C10344">
        <v>60</v>
      </c>
      <c r="D10344">
        <f t="shared" si="506"/>
        <v>0</v>
      </c>
      <c r="E10344">
        <f t="shared" si="507"/>
        <v>1</v>
      </c>
      <c r="F10344">
        <f t="shared" si="508"/>
        <v>1</v>
      </c>
      <c r="G10344">
        <v>1</v>
      </c>
      <c r="I10344" s="172" t="s">
        <v>247</v>
      </c>
      <c r="J10344" s="173">
        <v>60</v>
      </c>
      <c r="K10344" s="188">
        <v>0</v>
      </c>
      <c r="L10344" s="188">
        <v>1</v>
      </c>
      <c r="M10344" s="188">
        <v>1</v>
      </c>
      <c r="O10344" s="165"/>
      <c r="P10344" s="174"/>
      <c r="Q10344" s="174"/>
      <c r="R10344" s="174"/>
      <c r="S10344" s="166"/>
    </row>
    <row r="10345" spans="1:19" x14ac:dyDescent="0.15">
      <c r="A10345">
        <v>1104</v>
      </c>
      <c r="B10345" t="s">
        <v>247</v>
      </c>
      <c r="C10345">
        <v>61</v>
      </c>
      <c r="D10345">
        <f t="shared" si="506"/>
        <v>1</v>
      </c>
      <c r="E10345">
        <f t="shared" si="507"/>
        <v>0</v>
      </c>
      <c r="F10345">
        <f t="shared" si="508"/>
        <v>1</v>
      </c>
      <c r="G10345">
        <v>1</v>
      </c>
      <c r="I10345" s="172" t="s">
        <v>247</v>
      </c>
      <c r="J10345" s="173">
        <v>61</v>
      </c>
      <c r="K10345" s="188">
        <v>1</v>
      </c>
      <c r="L10345" s="188">
        <v>0</v>
      </c>
      <c r="M10345" s="188">
        <v>1</v>
      </c>
      <c r="O10345" s="165"/>
      <c r="P10345" s="174"/>
      <c r="Q10345" s="174"/>
      <c r="R10345" s="174"/>
      <c r="S10345" s="166"/>
    </row>
    <row r="10346" spans="1:19" x14ac:dyDescent="0.15">
      <c r="A10346">
        <v>1104</v>
      </c>
      <c r="B10346" t="s">
        <v>247</v>
      </c>
      <c r="C10346">
        <v>62</v>
      </c>
      <c r="D10346">
        <f t="shared" si="506"/>
        <v>0</v>
      </c>
      <c r="E10346">
        <f t="shared" si="507"/>
        <v>0</v>
      </c>
      <c r="F10346">
        <f t="shared" si="508"/>
        <v>0</v>
      </c>
      <c r="G10346">
        <v>1</v>
      </c>
      <c r="I10346" s="172" t="s">
        <v>247</v>
      </c>
      <c r="J10346" s="173">
        <v>62</v>
      </c>
      <c r="K10346" s="189"/>
      <c r="L10346" s="189"/>
      <c r="M10346" s="189"/>
      <c r="O10346" s="165"/>
      <c r="P10346" s="174"/>
      <c r="Q10346" s="174"/>
      <c r="R10346" s="174"/>
      <c r="S10346" s="166"/>
    </row>
    <row r="10347" spans="1:19" x14ac:dyDescent="0.15">
      <c r="A10347">
        <v>1104</v>
      </c>
      <c r="B10347" t="s">
        <v>247</v>
      </c>
      <c r="C10347">
        <v>63</v>
      </c>
      <c r="D10347">
        <f t="shared" si="506"/>
        <v>4</v>
      </c>
      <c r="E10347">
        <f t="shared" si="507"/>
        <v>1</v>
      </c>
      <c r="F10347">
        <f t="shared" si="508"/>
        <v>5</v>
      </c>
      <c r="G10347">
        <v>1</v>
      </c>
      <c r="I10347" s="172" t="s">
        <v>247</v>
      </c>
      <c r="J10347" s="173">
        <v>63</v>
      </c>
      <c r="K10347" s="188">
        <v>4</v>
      </c>
      <c r="L10347" s="188">
        <v>1</v>
      </c>
      <c r="M10347" s="188">
        <v>5</v>
      </c>
      <c r="O10347" s="165"/>
      <c r="P10347" s="174"/>
      <c r="Q10347" s="174"/>
      <c r="R10347" s="174"/>
      <c r="S10347" s="166"/>
    </row>
    <row r="10348" spans="1:19" x14ac:dyDescent="0.15">
      <c r="A10348">
        <v>1104</v>
      </c>
      <c r="B10348" t="s">
        <v>247</v>
      </c>
      <c r="C10348">
        <v>64</v>
      </c>
      <c r="D10348">
        <f t="shared" si="506"/>
        <v>2</v>
      </c>
      <c r="E10348">
        <f t="shared" si="507"/>
        <v>2</v>
      </c>
      <c r="F10348">
        <f t="shared" si="508"/>
        <v>4</v>
      </c>
      <c r="G10348">
        <v>1</v>
      </c>
      <c r="I10348" s="172" t="s">
        <v>247</v>
      </c>
      <c r="J10348" s="173">
        <v>64</v>
      </c>
      <c r="K10348" s="188">
        <v>2</v>
      </c>
      <c r="L10348" s="188">
        <v>2</v>
      </c>
      <c r="M10348" s="188">
        <v>4</v>
      </c>
      <c r="O10348" s="165"/>
      <c r="P10348" s="174"/>
      <c r="Q10348" s="174"/>
      <c r="R10348" s="174"/>
      <c r="S10348" s="166"/>
    </row>
    <row r="10349" spans="1:19" x14ac:dyDescent="0.15">
      <c r="A10349">
        <v>1104</v>
      </c>
      <c r="B10349" t="s">
        <v>247</v>
      </c>
      <c r="C10349">
        <v>65</v>
      </c>
      <c r="D10349">
        <f t="shared" si="506"/>
        <v>2</v>
      </c>
      <c r="E10349">
        <f t="shared" si="507"/>
        <v>0</v>
      </c>
      <c r="F10349">
        <f t="shared" si="508"/>
        <v>2</v>
      </c>
      <c r="G10349">
        <v>1</v>
      </c>
      <c r="I10349" s="172" t="s">
        <v>247</v>
      </c>
      <c r="J10349" s="173">
        <v>65</v>
      </c>
      <c r="K10349" s="188">
        <v>2</v>
      </c>
      <c r="L10349" s="188">
        <v>0</v>
      </c>
      <c r="M10349" s="188">
        <v>2</v>
      </c>
      <c r="O10349" s="165"/>
      <c r="P10349" s="174"/>
      <c r="Q10349" s="174"/>
      <c r="R10349" s="174"/>
      <c r="S10349" s="166"/>
    </row>
    <row r="10350" spans="1:19" x14ac:dyDescent="0.15">
      <c r="A10350">
        <v>1104</v>
      </c>
      <c r="B10350" t="s">
        <v>247</v>
      </c>
      <c r="C10350">
        <v>66</v>
      </c>
      <c r="D10350">
        <f t="shared" si="506"/>
        <v>1</v>
      </c>
      <c r="E10350">
        <f t="shared" si="507"/>
        <v>4</v>
      </c>
      <c r="F10350">
        <f t="shared" si="508"/>
        <v>5</v>
      </c>
      <c r="G10350">
        <v>1</v>
      </c>
      <c r="I10350" s="172" t="s">
        <v>247</v>
      </c>
      <c r="J10350" s="173">
        <v>66</v>
      </c>
      <c r="K10350" s="188">
        <v>1</v>
      </c>
      <c r="L10350" s="188">
        <v>4</v>
      </c>
      <c r="M10350" s="188">
        <v>5</v>
      </c>
      <c r="O10350" s="165"/>
      <c r="P10350" s="174"/>
      <c r="Q10350" s="174"/>
      <c r="R10350" s="174"/>
      <c r="S10350" s="166"/>
    </row>
    <row r="10351" spans="1:19" x14ac:dyDescent="0.15">
      <c r="A10351">
        <v>1104</v>
      </c>
      <c r="B10351" t="s">
        <v>247</v>
      </c>
      <c r="C10351">
        <v>67</v>
      </c>
      <c r="D10351">
        <f t="shared" ref="D10351:D10414" si="509">K10351</f>
        <v>2</v>
      </c>
      <c r="E10351">
        <f t="shared" ref="E10351:E10414" si="510">L10351</f>
        <v>2</v>
      </c>
      <c r="F10351">
        <f t="shared" ref="F10351:F10414" si="511">M10351</f>
        <v>4</v>
      </c>
      <c r="G10351">
        <v>1</v>
      </c>
      <c r="I10351" s="172" t="s">
        <v>247</v>
      </c>
      <c r="J10351" s="173">
        <v>67</v>
      </c>
      <c r="K10351" s="188">
        <v>2</v>
      </c>
      <c r="L10351" s="188">
        <v>2</v>
      </c>
      <c r="M10351" s="188">
        <v>4</v>
      </c>
      <c r="O10351" s="165"/>
      <c r="P10351" s="174"/>
      <c r="Q10351" s="174"/>
      <c r="R10351" s="174"/>
      <c r="S10351" s="166"/>
    </row>
    <row r="10352" spans="1:19" x14ac:dyDescent="0.15">
      <c r="A10352">
        <v>1104</v>
      </c>
      <c r="B10352" t="s">
        <v>247</v>
      </c>
      <c r="C10352">
        <v>68</v>
      </c>
      <c r="D10352">
        <f t="shared" si="509"/>
        <v>4</v>
      </c>
      <c r="E10352">
        <f t="shared" si="510"/>
        <v>1</v>
      </c>
      <c r="F10352">
        <f t="shared" si="511"/>
        <v>5</v>
      </c>
      <c r="G10352">
        <v>1</v>
      </c>
      <c r="I10352" s="172" t="s">
        <v>247</v>
      </c>
      <c r="J10352" s="173">
        <v>68</v>
      </c>
      <c r="K10352" s="188">
        <v>4</v>
      </c>
      <c r="L10352" s="188">
        <v>1</v>
      </c>
      <c r="M10352" s="188">
        <v>5</v>
      </c>
      <c r="O10352" s="165"/>
      <c r="P10352" s="176"/>
      <c r="Q10352" s="176"/>
      <c r="R10352" s="176"/>
      <c r="S10352" s="167"/>
    </row>
    <row r="10353" spans="1:19" x14ac:dyDescent="0.15">
      <c r="A10353">
        <v>1104</v>
      </c>
      <c r="B10353" t="s">
        <v>247</v>
      </c>
      <c r="C10353">
        <v>69</v>
      </c>
      <c r="D10353">
        <f t="shared" si="509"/>
        <v>0</v>
      </c>
      <c r="E10353">
        <f t="shared" si="510"/>
        <v>2</v>
      </c>
      <c r="F10353">
        <f t="shared" si="511"/>
        <v>2</v>
      </c>
      <c r="G10353">
        <v>1</v>
      </c>
      <c r="I10353" s="172" t="s">
        <v>247</v>
      </c>
      <c r="J10353" s="173">
        <v>69</v>
      </c>
      <c r="K10353" s="188">
        <v>0</v>
      </c>
      <c r="L10353" s="188">
        <v>2</v>
      </c>
      <c r="M10353" s="188">
        <v>2</v>
      </c>
      <c r="O10353" s="165"/>
      <c r="P10353" s="174"/>
      <c r="Q10353" s="174"/>
      <c r="R10353" s="174"/>
      <c r="S10353" s="166"/>
    </row>
    <row r="10354" spans="1:19" x14ac:dyDescent="0.15">
      <c r="A10354">
        <v>1104</v>
      </c>
      <c r="B10354" t="s">
        <v>247</v>
      </c>
      <c r="C10354">
        <v>70</v>
      </c>
      <c r="D10354">
        <f t="shared" si="509"/>
        <v>2</v>
      </c>
      <c r="E10354">
        <f t="shared" si="510"/>
        <v>2</v>
      </c>
      <c r="F10354">
        <f t="shared" si="511"/>
        <v>4</v>
      </c>
      <c r="G10354">
        <v>1</v>
      </c>
      <c r="I10354" s="172" t="s">
        <v>247</v>
      </c>
      <c r="J10354" s="173">
        <v>70</v>
      </c>
      <c r="K10354" s="188">
        <v>2</v>
      </c>
      <c r="L10354" s="188">
        <v>2</v>
      </c>
      <c r="M10354" s="188">
        <v>4</v>
      </c>
      <c r="O10354" s="165"/>
      <c r="P10354" s="174"/>
      <c r="Q10354" s="174"/>
      <c r="R10354" s="174"/>
      <c r="S10354" s="166"/>
    </row>
    <row r="10355" spans="1:19" x14ac:dyDescent="0.15">
      <c r="A10355">
        <v>1104</v>
      </c>
      <c r="B10355" t="s">
        <v>247</v>
      </c>
      <c r="C10355">
        <v>71</v>
      </c>
      <c r="D10355">
        <f t="shared" si="509"/>
        <v>2</v>
      </c>
      <c r="E10355">
        <f t="shared" si="510"/>
        <v>1</v>
      </c>
      <c r="F10355">
        <f t="shared" si="511"/>
        <v>3</v>
      </c>
      <c r="G10355">
        <v>1</v>
      </c>
      <c r="I10355" s="172" t="s">
        <v>247</v>
      </c>
      <c r="J10355" s="173">
        <v>71</v>
      </c>
      <c r="K10355" s="188">
        <v>2</v>
      </c>
      <c r="L10355" s="188">
        <v>1</v>
      </c>
      <c r="M10355" s="188">
        <v>3</v>
      </c>
      <c r="O10355" s="165"/>
      <c r="P10355" s="174"/>
      <c r="Q10355" s="174"/>
      <c r="R10355" s="174"/>
      <c r="S10355" s="166"/>
    </row>
    <row r="10356" spans="1:19" x14ac:dyDescent="0.15">
      <c r="A10356">
        <v>1104</v>
      </c>
      <c r="B10356" t="s">
        <v>247</v>
      </c>
      <c r="C10356">
        <v>72</v>
      </c>
      <c r="D10356">
        <f t="shared" si="509"/>
        <v>0</v>
      </c>
      <c r="E10356">
        <f t="shared" si="510"/>
        <v>1</v>
      </c>
      <c r="F10356">
        <f t="shared" si="511"/>
        <v>1</v>
      </c>
      <c r="G10356">
        <v>1</v>
      </c>
      <c r="I10356" s="172" t="s">
        <v>247</v>
      </c>
      <c r="J10356" s="173">
        <v>72</v>
      </c>
      <c r="K10356" s="188">
        <v>0</v>
      </c>
      <c r="L10356" s="188">
        <v>1</v>
      </c>
      <c r="M10356" s="188">
        <v>1</v>
      </c>
      <c r="O10356" s="165"/>
      <c r="P10356" s="174"/>
      <c r="Q10356" s="174"/>
      <c r="R10356" s="174"/>
      <c r="S10356" s="166"/>
    </row>
    <row r="10357" spans="1:19" x14ac:dyDescent="0.15">
      <c r="A10357">
        <v>1104</v>
      </c>
      <c r="B10357" t="s">
        <v>247</v>
      </c>
      <c r="C10357">
        <v>73</v>
      </c>
      <c r="D10357">
        <f t="shared" si="509"/>
        <v>0</v>
      </c>
      <c r="E10357">
        <f t="shared" si="510"/>
        <v>0</v>
      </c>
      <c r="F10357">
        <f t="shared" si="511"/>
        <v>0</v>
      </c>
      <c r="G10357">
        <v>1</v>
      </c>
      <c r="I10357" s="172" t="s">
        <v>247</v>
      </c>
      <c r="J10357" s="173">
        <v>73</v>
      </c>
      <c r="K10357" s="189"/>
      <c r="L10357" s="189"/>
      <c r="M10357" s="189"/>
      <c r="O10357" s="165"/>
      <c r="P10357" s="174"/>
      <c r="Q10357" s="174"/>
      <c r="R10357" s="174"/>
      <c r="S10357" s="166"/>
    </row>
    <row r="10358" spans="1:19" x14ac:dyDescent="0.15">
      <c r="A10358">
        <v>1104</v>
      </c>
      <c r="B10358" t="s">
        <v>247</v>
      </c>
      <c r="C10358">
        <v>74</v>
      </c>
      <c r="D10358">
        <f t="shared" si="509"/>
        <v>0</v>
      </c>
      <c r="E10358">
        <f t="shared" si="510"/>
        <v>0</v>
      </c>
      <c r="F10358">
        <f t="shared" si="511"/>
        <v>0</v>
      </c>
      <c r="G10358">
        <v>1</v>
      </c>
      <c r="I10358" s="172" t="s">
        <v>247</v>
      </c>
      <c r="J10358" s="173">
        <v>74</v>
      </c>
      <c r="K10358" s="189"/>
      <c r="L10358" s="189"/>
      <c r="M10358" s="189"/>
      <c r="O10358" s="165"/>
      <c r="P10358" s="174"/>
      <c r="Q10358" s="174"/>
      <c r="R10358" s="174"/>
      <c r="S10358" s="166"/>
    </row>
    <row r="10359" spans="1:19" x14ac:dyDescent="0.15">
      <c r="A10359">
        <v>1104</v>
      </c>
      <c r="B10359" t="s">
        <v>247</v>
      </c>
      <c r="C10359">
        <v>75</v>
      </c>
      <c r="D10359">
        <f t="shared" si="509"/>
        <v>0</v>
      </c>
      <c r="E10359">
        <f t="shared" si="510"/>
        <v>3</v>
      </c>
      <c r="F10359">
        <f t="shared" si="511"/>
        <v>3</v>
      </c>
      <c r="G10359">
        <v>1</v>
      </c>
      <c r="I10359" s="172" t="s">
        <v>247</v>
      </c>
      <c r="J10359" s="173">
        <v>75</v>
      </c>
      <c r="K10359" s="188">
        <v>0</v>
      </c>
      <c r="L10359" s="188">
        <v>3</v>
      </c>
      <c r="M10359" s="188">
        <v>3</v>
      </c>
      <c r="O10359" s="165"/>
      <c r="P10359" s="174"/>
      <c r="Q10359" s="174"/>
      <c r="R10359" s="174"/>
      <c r="S10359" s="166"/>
    </row>
    <row r="10360" spans="1:19" x14ac:dyDescent="0.15">
      <c r="A10360">
        <v>1104</v>
      </c>
      <c r="B10360" t="s">
        <v>247</v>
      </c>
      <c r="C10360">
        <v>76</v>
      </c>
      <c r="D10360">
        <f t="shared" si="509"/>
        <v>1</v>
      </c>
      <c r="E10360">
        <f t="shared" si="510"/>
        <v>0</v>
      </c>
      <c r="F10360">
        <f t="shared" si="511"/>
        <v>1</v>
      </c>
      <c r="G10360">
        <v>1</v>
      </c>
      <c r="I10360" s="172" t="s">
        <v>247</v>
      </c>
      <c r="J10360" s="173">
        <v>76</v>
      </c>
      <c r="K10360" s="188">
        <v>1</v>
      </c>
      <c r="L10360" s="188">
        <v>0</v>
      </c>
      <c r="M10360" s="188">
        <v>1</v>
      </c>
      <c r="O10360" s="165"/>
      <c r="P10360" s="176"/>
      <c r="Q10360" s="176"/>
      <c r="R10360" s="176"/>
      <c r="S10360" s="167"/>
    </row>
    <row r="10361" spans="1:19" x14ac:dyDescent="0.15">
      <c r="A10361">
        <v>1104</v>
      </c>
      <c r="B10361" t="s">
        <v>247</v>
      </c>
      <c r="C10361">
        <v>77</v>
      </c>
      <c r="D10361">
        <f t="shared" si="509"/>
        <v>0</v>
      </c>
      <c r="E10361">
        <f t="shared" si="510"/>
        <v>5</v>
      </c>
      <c r="F10361">
        <f t="shared" si="511"/>
        <v>5</v>
      </c>
      <c r="G10361">
        <v>1</v>
      </c>
      <c r="I10361" s="172" t="s">
        <v>247</v>
      </c>
      <c r="J10361" s="173">
        <v>77</v>
      </c>
      <c r="K10361" s="188">
        <v>0</v>
      </c>
      <c r="L10361" s="188">
        <v>5</v>
      </c>
      <c r="M10361" s="188">
        <v>5</v>
      </c>
      <c r="O10361" s="165"/>
      <c r="P10361" s="174"/>
      <c r="Q10361" s="174"/>
      <c r="R10361" s="174"/>
      <c r="S10361" s="166"/>
    </row>
    <row r="10362" spans="1:19" x14ac:dyDescent="0.15">
      <c r="A10362">
        <v>1104</v>
      </c>
      <c r="B10362" t="s">
        <v>247</v>
      </c>
      <c r="C10362">
        <v>78</v>
      </c>
      <c r="D10362">
        <f t="shared" si="509"/>
        <v>0</v>
      </c>
      <c r="E10362">
        <f t="shared" si="510"/>
        <v>1</v>
      </c>
      <c r="F10362">
        <f t="shared" si="511"/>
        <v>1</v>
      </c>
      <c r="G10362">
        <v>1</v>
      </c>
      <c r="I10362" s="172" t="s">
        <v>247</v>
      </c>
      <c r="J10362" s="173">
        <v>78</v>
      </c>
      <c r="K10362" s="188">
        <v>0</v>
      </c>
      <c r="L10362" s="188">
        <v>1</v>
      </c>
      <c r="M10362" s="188">
        <v>1</v>
      </c>
      <c r="O10362" s="165"/>
      <c r="P10362" s="174"/>
      <c r="Q10362" s="174"/>
      <c r="R10362" s="174"/>
      <c r="S10362" s="166"/>
    </row>
    <row r="10363" spans="1:19" x14ac:dyDescent="0.15">
      <c r="A10363">
        <v>1104</v>
      </c>
      <c r="B10363" t="s">
        <v>247</v>
      </c>
      <c r="C10363">
        <v>79</v>
      </c>
      <c r="D10363">
        <f t="shared" si="509"/>
        <v>2</v>
      </c>
      <c r="E10363">
        <f t="shared" si="510"/>
        <v>1</v>
      </c>
      <c r="F10363">
        <f t="shared" si="511"/>
        <v>3</v>
      </c>
      <c r="G10363">
        <v>1</v>
      </c>
      <c r="I10363" s="172" t="s">
        <v>247</v>
      </c>
      <c r="J10363" s="173">
        <v>79</v>
      </c>
      <c r="K10363" s="188">
        <v>2</v>
      </c>
      <c r="L10363" s="188">
        <v>1</v>
      </c>
      <c r="M10363" s="188">
        <v>3</v>
      </c>
      <c r="O10363" s="165"/>
      <c r="P10363" s="176"/>
      <c r="Q10363" s="176"/>
      <c r="R10363" s="176"/>
      <c r="S10363" s="167"/>
    </row>
    <row r="10364" spans="1:19" x14ac:dyDescent="0.15">
      <c r="A10364">
        <v>1104</v>
      </c>
      <c r="B10364" t="s">
        <v>247</v>
      </c>
      <c r="C10364">
        <v>80</v>
      </c>
      <c r="D10364">
        <f t="shared" si="509"/>
        <v>3</v>
      </c>
      <c r="E10364">
        <f t="shared" si="510"/>
        <v>0</v>
      </c>
      <c r="F10364">
        <f t="shared" si="511"/>
        <v>3</v>
      </c>
      <c r="G10364">
        <v>1</v>
      </c>
      <c r="I10364" s="172" t="s">
        <v>247</v>
      </c>
      <c r="J10364" s="173">
        <v>80</v>
      </c>
      <c r="K10364" s="188">
        <v>3</v>
      </c>
      <c r="L10364" s="188">
        <v>0</v>
      </c>
      <c r="M10364" s="188">
        <v>3</v>
      </c>
      <c r="O10364" s="165"/>
      <c r="P10364" s="176"/>
      <c r="Q10364" s="176"/>
      <c r="R10364" s="176"/>
      <c r="S10364" s="167"/>
    </row>
    <row r="10365" spans="1:19" x14ac:dyDescent="0.15">
      <c r="A10365">
        <v>1104</v>
      </c>
      <c r="B10365" t="s">
        <v>247</v>
      </c>
      <c r="C10365">
        <v>81</v>
      </c>
      <c r="D10365">
        <f t="shared" si="509"/>
        <v>0</v>
      </c>
      <c r="E10365">
        <f t="shared" si="510"/>
        <v>0</v>
      </c>
      <c r="F10365">
        <f t="shared" si="511"/>
        <v>0</v>
      </c>
      <c r="G10365">
        <v>1</v>
      </c>
      <c r="I10365" s="172" t="s">
        <v>247</v>
      </c>
      <c r="J10365" s="173">
        <v>81</v>
      </c>
      <c r="K10365" s="189"/>
      <c r="L10365" s="189"/>
      <c r="M10365" s="189"/>
      <c r="O10365" s="165"/>
      <c r="P10365" s="174"/>
      <c r="Q10365" s="174"/>
      <c r="R10365" s="174"/>
      <c r="S10365" s="166"/>
    </row>
    <row r="10366" spans="1:19" x14ac:dyDescent="0.15">
      <c r="A10366">
        <v>1104</v>
      </c>
      <c r="B10366" t="s">
        <v>247</v>
      </c>
      <c r="C10366">
        <v>82</v>
      </c>
      <c r="D10366">
        <f t="shared" si="509"/>
        <v>0</v>
      </c>
      <c r="E10366">
        <f t="shared" si="510"/>
        <v>1</v>
      </c>
      <c r="F10366">
        <f t="shared" si="511"/>
        <v>1</v>
      </c>
      <c r="G10366">
        <v>1</v>
      </c>
      <c r="I10366" s="172" t="s">
        <v>247</v>
      </c>
      <c r="J10366" s="173">
        <v>82</v>
      </c>
      <c r="K10366" s="188">
        <v>0</v>
      </c>
      <c r="L10366" s="188">
        <v>1</v>
      </c>
      <c r="M10366" s="188">
        <v>1</v>
      </c>
      <c r="O10366" s="165"/>
      <c r="P10366" s="176"/>
      <c r="Q10366" s="176"/>
      <c r="R10366" s="176"/>
      <c r="S10366" s="167"/>
    </row>
    <row r="10367" spans="1:19" x14ac:dyDescent="0.15">
      <c r="A10367">
        <v>1104</v>
      </c>
      <c r="B10367" t="s">
        <v>247</v>
      </c>
      <c r="C10367">
        <v>83</v>
      </c>
      <c r="D10367">
        <f t="shared" si="509"/>
        <v>2</v>
      </c>
      <c r="E10367">
        <f t="shared" si="510"/>
        <v>2</v>
      </c>
      <c r="F10367">
        <f t="shared" si="511"/>
        <v>4</v>
      </c>
      <c r="G10367">
        <v>1</v>
      </c>
      <c r="I10367" s="172" t="s">
        <v>247</v>
      </c>
      <c r="J10367" s="173">
        <v>83</v>
      </c>
      <c r="K10367" s="188">
        <v>2</v>
      </c>
      <c r="L10367" s="188">
        <v>2</v>
      </c>
      <c r="M10367" s="188">
        <v>4</v>
      </c>
      <c r="O10367" s="165"/>
      <c r="P10367" s="174"/>
      <c r="Q10367" s="174"/>
      <c r="R10367" s="174"/>
      <c r="S10367" s="166"/>
    </row>
    <row r="10368" spans="1:19" x14ac:dyDescent="0.15">
      <c r="A10368">
        <v>1104</v>
      </c>
      <c r="B10368" t="s">
        <v>247</v>
      </c>
      <c r="C10368">
        <v>84</v>
      </c>
      <c r="D10368">
        <f t="shared" si="509"/>
        <v>0</v>
      </c>
      <c r="E10368">
        <f t="shared" si="510"/>
        <v>0</v>
      </c>
      <c r="F10368">
        <f t="shared" si="511"/>
        <v>0</v>
      </c>
      <c r="G10368">
        <v>1</v>
      </c>
      <c r="I10368" s="172" t="s">
        <v>247</v>
      </c>
      <c r="J10368" s="173">
        <v>84</v>
      </c>
      <c r="K10368" s="189"/>
      <c r="L10368" s="189"/>
      <c r="M10368" s="189"/>
      <c r="O10368" s="165"/>
      <c r="P10368" s="176"/>
      <c r="Q10368" s="176"/>
      <c r="R10368" s="176"/>
      <c r="S10368" s="167"/>
    </row>
    <row r="10369" spans="1:19" x14ac:dyDescent="0.15">
      <c r="A10369">
        <v>1104</v>
      </c>
      <c r="B10369" t="s">
        <v>247</v>
      </c>
      <c r="C10369">
        <v>85</v>
      </c>
      <c r="D10369">
        <f t="shared" si="509"/>
        <v>0</v>
      </c>
      <c r="E10369">
        <f t="shared" si="510"/>
        <v>1</v>
      </c>
      <c r="F10369">
        <f t="shared" si="511"/>
        <v>1</v>
      </c>
      <c r="G10369">
        <v>1</v>
      </c>
      <c r="I10369" s="172" t="s">
        <v>247</v>
      </c>
      <c r="J10369" s="173">
        <v>85</v>
      </c>
      <c r="K10369" s="188">
        <v>0</v>
      </c>
      <c r="L10369" s="188">
        <v>1</v>
      </c>
      <c r="M10369" s="188">
        <v>1</v>
      </c>
      <c r="O10369" s="165"/>
      <c r="P10369" s="174"/>
      <c r="Q10369" s="174"/>
      <c r="R10369" s="174"/>
      <c r="S10369" s="166"/>
    </row>
    <row r="10370" spans="1:19" x14ac:dyDescent="0.15">
      <c r="A10370">
        <v>1104</v>
      </c>
      <c r="B10370" t="s">
        <v>247</v>
      </c>
      <c r="C10370">
        <v>86</v>
      </c>
      <c r="D10370">
        <f t="shared" si="509"/>
        <v>2</v>
      </c>
      <c r="E10370">
        <f t="shared" si="510"/>
        <v>1</v>
      </c>
      <c r="F10370">
        <f t="shared" si="511"/>
        <v>3</v>
      </c>
      <c r="G10370">
        <v>1</v>
      </c>
      <c r="I10370" s="172" t="s">
        <v>247</v>
      </c>
      <c r="J10370" s="173">
        <v>86</v>
      </c>
      <c r="K10370" s="188">
        <v>2</v>
      </c>
      <c r="L10370" s="188">
        <v>1</v>
      </c>
      <c r="M10370" s="188">
        <v>3</v>
      </c>
      <c r="O10370" s="165"/>
      <c r="P10370" s="174"/>
      <c r="Q10370" s="174"/>
      <c r="R10370" s="174"/>
      <c r="S10370" s="166"/>
    </row>
    <row r="10371" spans="1:19" x14ac:dyDescent="0.15">
      <c r="A10371">
        <v>1104</v>
      </c>
      <c r="B10371" t="s">
        <v>247</v>
      </c>
      <c r="C10371">
        <v>87</v>
      </c>
      <c r="D10371">
        <f t="shared" si="509"/>
        <v>0</v>
      </c>
      <c r="E10371">
        <f t="shared" si="510"/>
        <v>0</v>
      </c>
      <c r="F10371">
        <f t="shared" si="511"/>
        <v>0</v>
      </c>
      <c r="G10371">
        <v>1</v>
      </c>
      <c r="I10371" s="172" t="s">
        <v>247</v>
      </c>
      <c r="J10371" s="173">
        <v>87</v>
      </c>
      <c r="K10371" s="189"/>
      <c r="L10371" s="189"/>
      <c r="M10371" s="189"/>
      <c r="O10371" s="165"/>
      <c r="P10371" s="176"/>
      <c r="Q10371" s="176"/>
      <c r="R10371" s="176"/>
      <c r="S10371" s="167"/>
    </row>
    <row r="10372" spans="1:19" x14ac:dyDescent="0.15">
      <c r="A10372">
        <v>1104</v>
      </c>
      <c r="B10372" t="s">
        <v>247</v>
      </c>
      <c r="C10372">
        <v>88</v>
      </c>
      <c r="D10372">
        <f t="shared" si="509"/>
        <v>0</v>
      </c>
      <c r="E10372">
        <f t="shared" si="510"/>
        <v>1</v>
      </c>
      <c r="F10372">
        <f t="shared" si="511"/>
        <v>1</v>
      </c>
      <c r="G10372">
        <v>1</v>
      </c>
      <c r="I10372" s="172" t="s">
        <v>247</v>
      </c>
      <c r="J10372" s="173">
        <v>88</v>
      </c>
      <c r="K10372" s="188">
        <v>0</v>
      </c>
      <c r="L10372" s="188">
        <v>1</v>
      </c>
      <c r="M10372" s="188">
        <v>1</v>
      </c>
      <c r="O10372" s="165"/>
      <c r="P10372" s="174"/>
      <c r="Q10372" s="174"/>
      <c r="R10372" s="174"/>
      <c r="S10372" s="166"/>
    </row>
    <row r="10373" spans="1:19" x14ac:dyDescent="0.15">
      <c r="A10373">
        <v>1104</v>
      </c>
      <c r="B10373" t="s">
        <v>247</v>
      </c>
      <c r="C10373">
        <v>89</v>
      </c>
      <c r="D10373">
        <f t="shared" si="509"/>
        <v>0</v>
      </c>
      <c r="E10373">
        <f t="shared" si="510"/>
        <v>0</v>
      </c>
      <c r="F10373">
        <f t="shared" si="511"/>
        <v>0</v>
      </c>
      <c r="G10373">
        <v>1</v>
      </c>
      <c r="I10373" s="172" t="s">
        <v>247</v>
      </c>
      <c r="J10373" s="173">
        <v>89</v>
      </c>
      <c r="K10373" s="189"/>
      <c r="L10373" s="189"/>
      <c r="M10373" s="189"/>
      <c r="O10373" s="165"/>
      <c r="P10373" s="174"/>
      <c r="Q10373" s="174"/>
      <c r="R10373" s="174"/>
      <c r="S10373" s="166"/>
    </row>
    <row r="10374" spans="1:19" x14ac:dyDescent="0.15">
      <c r="A10374">
        <v>1104</v>
      </c>
      <c r="B10374" t="s">
        <v>247</v>
      </c>
      <c r="C10374">
        <v>90</v>
      </c>
      <c r="D10374">
        <f t="shared" si="509"/>
        <v>0</v>
      </c>
      <c r="E10374">
        <f t="shared" si="510"/>
        <v>1</v>
      </c>
      <c r="F10374">
        <f t="shared" si="511"/>
        <v>1</v>
      </c>
      <c r="G10374">
        <v>1</v>
      </c>
      <c r="I10374" s="172" t="s">
        <v>247</v>
      </c>
      <c r="J10374" s="173">
        <v>90</v>
      </c>
      <c r="K10374" s="188">
        <v>0</v>
      </c>
      <c r="L10374" s="188">
        <v>1</v>
      </c>
      <c r="M10374" s="188">
        <v>1</v>
      </c>
      <c r="O10374" s="165"/>
      <c r="P10374" s="176"/>
      <c r="Q10374" s="176"/>
      <c r="R10374" s="176"/>
      <c r="S10374" s="167"/>
    </row>
    <row r="10375" spans="1:19" x14ac:dyDescent="0.15">
      <c r="A10375">
        <v>1104</v>
      </c>
      <c r="B10375" t="s">
        <v>247</v>
      </c>
      <c r="C10375">
        <v>91</v>
      </c>
      <c r="D10375">
        <f t="shared" si="509"/>
        <v>0</v>
      </c>
      <c r="E10375">
        <f t="shared" si="510"/>
        <v>1</v>
      </c>
      <c r="F10375">
        <f t="shared" si="511"/>
        <v>1</v>
      </c>
      <c r="G10375">
        <v>1</v>
      </c>
      <c r="I10375" s="172" t="s">
        <v>247</v>
      </c>
      <c r="J10375" s="173">
        <v>91</v>
      </c>
      <c r="K10375" s="188">
        <v>0</v>
      </c>
      <c r="L10375" s="188">
        <v>1</v>
      </c>
      <c r="M10375" s="188">
        <v>1</v>
      </c>
      <c r="O10375" s="165"/>
      <c r="P10375" s="176"/>
      <c r="Q10375" s="176"/>
      <c r="R10375" s="176"/>
      <c r="S10375" s="167"/>
    </row>
    <row r="10376" spans="1:19" x14ac:dyDescent="0.15">
      <c r="A10376">
        <v>1104</v>
      </c>
      <c r="B10376" t="s">
        <v>247</v>
      </c>
      <c r="C10376">
        <v>92</v>
      </c>
      <c r="D10376">
        <f t="shared" si="509"/>
        <v>0</v>
      </c>
      <c r="E10376">
        <f t="shared" si="510"/>
        <v>0</v>
      </c>
      <c r="F10376">
        <f t="shared" si="511"/>
        <v>0</v>
      </c>
      <c r="G10376">
        <v>1</v>
      </c>
      <c r="I10376" s="172" t="s">
        <v>247</v>
      </c>
      <c r="J10376" s="173">
        <v>92</v>
      </c>
      <c r="K10376" s="189"/>
      <c r="L10376" s="189"/>
      <c r="M10376" s="189"/>
      <c r="O10376" s="165"/>
      <c r="P10376" s="176"/>
      <c r="Q10376" s="176"/>
      <c r="R10376" s="176"/>
      <c r="S10376" s="167"/>
    </row>
    <row r="10377" spans="1:19" x14ac:dyDescent="0.15">
      <c r="A10377">
        <v>1104</v>
      </c>
      <c r="B10377" t="s">
        <v>247</v>
      </c>
      <c r="C10377">
        <v>93</v>
      </c>
      <c r="D10377">
        <f t="shared" si="509"/>
        <v>0</v>
      </c>
      <c r="E10377">
        <f t="shared" si="510"/>
        <v>1</v>
      </c>
      <c r="F10377">
        <f t="shared" si="511"/>
        <v>1</v>
      </c>
      <c r="G10377">
        <v>1</v>
      </c>
      <c r="I10377" s="172" t="s">
        <v>247</v>
      </c>
      <c r="J10377" s="173">
        <v>93</v>
      </c>
      <c r="K10377" s="188">
        <v>0</v>
      </c>
      <c r="L10377" s="188">
        <v>1</v>
      </c>
      <c r="M10377" s="188">
        <v>1</v>
      </c>
      <c r="O10377" s="165"/>
      <c r="P10377" s="176"/>
      <c r="Q10377" s="176"/>
      <c r="R10377" s="176"/>
      <c r="S10377" s="167"/>
    </row>
    <row r="10378" spans="1:19" x14ac:dyDescent="0.15">
      <c r="A10378">
        <v>1104</v>
      </c>
      <c r="B10378" t="s">
        <v>247</v>
      </c>
      <c r="C10378">
        <v>94</v>
      </c>
      <c r="D10378">
        <f t="shared" si="509"/>
        <v>0</v>
      </c>
      <c r="E10378">
        <f t="shared" si="510"/>
        <v>1</v>
      </c>
      <c r="F10378">
        <f t="shared" si="511"/>
        <v>1</v>
      </c>
      <c r="G10378">
        <v>1</v>
      </c>
      <c r="I10378" s="172" t="s">
        <v>247</v>
      </c>
      <c r="J10378" s="173">
        <v>94</v>
      </c>
      <c r="K10378" s="188">
        <v>0</v>
      </c>
      <c r="L10378" s="188">
        <v>1</v>
      </c>
      <c r="M10378" s="188">
        <v>1</v>
      </c>
      <c r="O10378" s="165"/>
      <c r="P10378" s="176"/>
      <c r="Q10378" s="176"/>
      <c r="R10378" s="176"/>
      <c r="S10378" s="167"/>
    </row>
    <row r="10379" spans="1:19" x14ac:dyDescent="0.15">
      <c r="A10379">
        <v>1104</v>
      </c>
      <c r="B10379" t="s">
        <v>247</v>
      </c>
      <c r="C10379">
        <v>95</v>
      </c>
      <c r="D10379">
        <f t="shared" si="509"/>
        <v>0</v>
      </c>
      <c r="E10379">
        <f t="shared" si="510"/>
        <v>0</v>
      </c>
      <c r="F10379">
        <f t="shared" si="511"/>
        <v>0</v>
      </c>
      <c r="G10379">
        <v>1</v>
      </c>
      <c r="I10379" s="172" t="s">
        <v>247</v>
      </c>
      <c r="J10379" s="173">
        <v>95</v>
      </c>
      <c r="K10379" s="189"/>
      <c r="L10379" s="189"/>
      <c r="M10379" s="189"/>
      <c r="O10379" s="165"/>
      <c r="P10379" s="176"/>
      <c r="Q10379" s="176"/>
      <c r="R10379" s="176"/>
      <c r="S10379" s="167"/>
    </row>
    <row r="10380" spans="1:19" x14ac:dyDescent="0.15">
      <c r="A10380">
        <v>1104</v>
      </c>
      <c r="B10380" t="s">
        <v>247</v>
      </c>
      <c r="C10380">
        <v>96</v>
      </c>
      <c r="D10380">
        <f t="shared" si="509"/>
        <v>0</v>
      </c>
      <c r="E10380">
        <f t="shared" si="510"/>
        <v>0</v>
      </c>
      <c r="F10380">
        <f t="shared" si="511"/>
        <v>0</v>
      </c>
      <c r="G10380">
        <v>1</v>
      </c>
      <c r="I10380" s="172" t="s">
        <v>247</v>
      </c>
      <c r="J10380" s="173">
        <v>96</v>
      </c>
      <c r="K10380" s="189"/>
      <c r="L10380" s="189"/>
      <c r="M10380" s="189"/>
      <c r="O10380" s="165"/>
      <c r="P10380" s="176"/>
      <c r="Q10380" s="176"/>
      <c r="R10380" s="176"/>
      <c r="S10380" s="167"/>
    </row>
    <row r="10381" spans="1:19" x14ac:dyDescent="0.15">
      <c r="A10381">
        <v>1104</v>
      </c>
      <c r="B10381" t="s">
        <v>247</v>
      </c>
      <c r="C10381">
        <v>97</v>
      </c>
      <c r="D10381">
        <f t="shared" si="509"/>
        <v>0</v>
      </c>
      <c r="E10381">
        <f t="shared" si="510"/>
        <v>0</v>
      </c>
      <c r="F10381">
        <f t="shared" si="511"/>
        <v>0</v>
      </c>
      <c r="G10381">
        <v>1</v>
      </c>
      <c r="I10381" s="172" t="s">
        <v>247</v>
      </c>
      <c r="J10381" s="173">
        <v>97</v>
      </c>
      <c r="K10381" s="189"/>
      <c r="L10381" s="189"/>
      <c r="M10381" s="189"/>
      <c r="O10381" s="165"/>
      <c r="P10381" s="176"/>
      <c r="Q10381" s="176"/>
      <c r="R10381" s="176"/>
      <c r="S10381" s="167"/>
    </row>
    <row r="10382" spans="1:19" x14ac:dyDescent="0.15">
      <c r="A10382">
        <v>1104</v>
      </c>
      <c r="B10382" t="s">
        <v>247</v>
      </c>
      <c r="C10382">
        <v>98</v>
      </c>
      <c r="D10382">
        <f t="shared" si="509"/>
        <v>0</v>
      </c>
      <c r="E10382">
        <f t="shared" si="510"/>
        <v>0</v>
      </c>
      <c r="F10382">
        <f t="shared" si="511"/>
        <v>0</v>
      </c>
      <c r="G10382">
        <v>1</v>
      </c>
      <c r="I10382" s="172" t="s">
        <v>247</v>
      </c>
      <c r="J10382" s="173">
        <v>98</v>
      </c>
      <c r="K10382" s="189"/>
      <c r="L10382" s="189"/>
      <c r="M10382" s="189"/>
      <c r="O10382" s="165"/>
      <c r="P10382" s="176"/>
      <c r="Q10382" s="176"/>
      <c r="R10382" s="176"/>
      <c r="S10382" s="167"/>
    </row>
    <row r="10383" spans="1:19" x14ac:dyDescent="0.15">
      <c r="A10383">
        <v>1104</v>
      </c>
      <c r="B10383" t="s">
        <v>247</v>
      </c>
      <c r="C10383">
        <v>99</v>
      </c>
      <c r="D10383">
        <f t="shared" si="509"/>
        <v>0</v>
      </c>
      <c r="E10383">
        <f t="shared" si="510"/>
        <v>0</v>
      </c>
      <c r="F10383">
        <f t="shared" si="511"/>
        <v>0</v>
      </c>
      <c r="G10383">
        <v>1</v>
      </c>
      <c r="I10383" s="172" t="s">
        <v>247</v>
      </c>
      <c r="J10383" s="173">
        <v>99</v>
      </c>
      <c r="K10383" s="189"/>
      <c r="L10383" s="189"/>
      <c r="M10383" s="189"/>
      <c r="O10383" s="165"/>
      <c r="P10383" s="176"/>
      <c r="Q10383" s="176"/>
      <c r="R10383" s="176"/>
      <c r="S10383" s="167"/>
    </row>
    <row r="10384" spans="1:19" x14ac:dyDescent="0.15">
      <c r="A10384">
        <v>1104</v>
      </c>
      <c r="B10384" t="s">
        <v>247</v>
      </c>
      <c r="C10384">
        <v>100</v>
      </c>
      <c r="D10384">
        <f t="shared" si="509"/>
        <v>0</v>
      </c>
      <c r="E10384">
        <f t="shared" si="510"/>
        <v>0</v>
      </c>
      <c r="F10384">
        <f t="shared" si="511"/>
        <v>0</v>
      </c>
      <c r="G10384">
        <v>1</v>
      </c>
      <c r="I10384" s="172" t="s">
        <v>247</v>
      </c>
      <c r="J10384" s="173">
        <v>100</v>
      </c>
      <c r="K10384" s="189"/>
      <c r="L10384" s="189"/>
      <c r="M10384" s="189"/>
      <c r="O10384" s="165"/>
      <c r="P10384" s="176"/>
      <c r="Q10384" s="176"/>
      <c r="R10384" s="176"/>
      <c r="S10384" s="167"/>
    </row>
    <row r="10385" spans="1:19" x14ac:dyDescent="0.15">
      <c r="A10385">
        <v>1104</v>
      </c>
      <c r="B10385" t="s">
        <v>247</v>
      </c>
      <c r="C10385">
        <v>101</v>
      </c>
      <c r="D10385">
        <f t="shared" si="509"/>
        <v>0</v>
      </c>
      <c r="E10385">
        <f t="shared" si="510"/>
        <v>0</v>
      </c>
      <c r="F10385">
        <f t="shared" si="511"/>
        <v>0</v>
      </c>
      <c r="G10385">
        <v>1</v>
      </c>
      <c r="I10385" s="172" t="s">
        <v>247</v>
      </c>
      <c r="J10385" s="173">
        <v>101</v>
      </c>
      <c r="K10385" s="189"/>
      <c r="L10385" s="189"/>
      <c r="M10385" s="189"/>
      <c r="O10385" s="165"/>
      <c r="P10385" s="176"/>
      <c r="Q10385" s="176"/>
      <c r="R10385" s="176"/>
      <c r="S10385" s="167"/>
    </row>
    <row r="10386" spans="1:19" x14ac:dyDescent="0.15">
      <c r="A10386">
        <v>1104</v>
      </c>
      <c r="B10386" t="s">
        <v>247</v>
      </c>
      <c r="C10386">
        <v>102</v>
      </c>
      <c r="D10386">
        <f t="shared" si="509"/>
        <v>0</v>
      </c>
      <c r="E10386">
        <f t="shared" si="510"/>
        <v>0</v>
      </c>
      <c r="F10386">
        <f t="shared" si="511"/>
        <v>0</v>
      </c>
      <c r="G10386">
        <v>1</v>
      </c>
      <c r="I10386" s="172" t="s">
        <v>247</v>
      </c>
      <c r="J10386" s="173">
        <v>102</v>
      </c>
      <c r="K10386" s="189"/>
      <c r="L10386" s="189"/>
      <c r="M10386" s="189"/>
      <c r="O10386" s="165"/>
      <c r="P10386" s="176"/>
      <c r="Q10386" s="176"/>
      <c r="R10386" s="176"/>
      <c r="S10386" s="167"/>
    </row>
    <row r="10387" spans="1:19" x14ac:dyDescent="0.15">
      <c r="A10387">
        <v>1104</v>
      </c>
      <c r="B10387" t="s">
        <v>247</v>
      </c>
      <c r="C10387">
        <v>103</v>
      </c>
      <c r="D10387">
        <f t="shared" si="509"/>
        <v>0</v>
      </c>
      <c r="E10387">
        <f t="shared" si="510"/>
        <v>0</v>
      </c>
      <c r="F10387">
        <f t="shared" si="511"/>
        <v>0</v>
      </c>
      <c r="G10387">
        <v>1</v>
      </c>
      <c r="I10387" s="172" t="s">
        <v>247</v>
      </c>
      <c r="J10387" s="173">
        <v>103</v>
      </c>
      <c r="K10387" s="189"/>
      <c r="L10387" s="189"/>
      <c r="M10387" s="189"/>
      <c r="O10387" s="165"/>
      <c r="P10387" s="176"/>
      <c r="Q10387" s="176"/>
      <c r="R10387" s="176"/>
      <c r="S10387" s="167"/>
    </row>
    <row r="10388" spans="1:19" x14ac:dyDescent="0.15">
      <c r="A10388">
        <v>1104</v>
      </c>
      <c r="B10388" t="s">
        <v>247</v>
      </c>
      <c r="C10388">
        <v>104</v>
      </c>
      <c r="D10388">
        <f t="shared" si="509"/>
        <v>0</v>
      </c>
      <c r="E10388">
        <f t="shared" si="510"/>
        <v>0</v>
      </c>
      <c r="F10388">
        <f t="shared" si="511"/>
        <v>0</v>
      </c>
      <c r="G10388">
        <v>1</v>
      </c>
      <c r="I10388" s="172" t="s">
        <v>247</v>
      </c>
      <c r="J10388" s="173">
        <v>104</v>
      </c>
      <c r="K10388" s="189"/>
      <c r="L10388" s="189"/>
      <c r="M10388" s="189"/>
      <c r="O10388" s="165"/>
      <c r="P10388" s="176"/>
      <c r="Q10388" s="176"/>
      <c r="R10388" s="176"/>
      <c r="S10388" s="167"/>
    </row>
    <row r="10389" spans="1:19" x14ac:dyDescent="0.15">
      <c r="A10389">
        <v>1104</v>
      </c>
      <c r="B10389" t="s">
        <v>247</v>
      </c>
      <c r="C10389">
        <v>105</v>
      </c>
      <c r="D10389">
        <f t="shared" si="509"/>
        <v>0</v>
      </c>
      <c r="E10389">
        <f t="shared" si="510"/>
        <v>0</v>
      </c>
      <c r="F10389">
        <f t="shared" si="511"/>
        <v>0</v>
      </c>
      <c r="G10389">
        <v>1</v>
      </c>
      <c r="I10389" s="172" t="s">
        <v>247</v>
      </c>
      <c r="J10389" s="173">
        <v>105</v>
      </c>
      <c r="K10389" s="189"/>
      <c r="L10389" s="189"/>
      <c r="M10389" s="189"/>
      <c r="O10389" s="165"/>
      <c r="P10389" s="176"/>
      <c r="Q10389" s="176"/>
      <c r="R10389" s="176"/>
      <c r="S10389" s="167"/>
    </row>
    <row r="10390" spans="1:19" x14ac:dyDescent="0.15">
      <c r="A10390">
        <v>1105</v>
      </c>
      <c r="B10390" t="s">
        <v>248</v>
      </c>
      <c r="C10390">
        <v>0</v>
      </c>
      <c r="D10390">
        <f t="shared" si="509"/>
        <v>0</v>
      </c>
      <c r="E10390">
        <f t="shared" si="510"/>
        <v>0</v>
      </c>
      <c r="F10390">
        <f t="shared" si="511"/>
        <v>0</v>
      </c>
      <c r="G10390">
        <v>1</v>
      </c>
      <c r="I10390" s="172" t="s">
        <v>248</v>
      </c>
      <c r="J10390" s="173">
        <v>0</v>
      </c>
      <c r="K10390" s="189"/>
      <c r="L10390" s="189"/>
      <c r="M10390" s="189"/>
      <c r="O10390" s="165"/>
      <c r="P10390" s="176"/>
      <c r="Q10390" s="176"/>
      <c r="R10390" s="176"/>
      <c r="S10390" s="167"/>
    </row>
    <row r="10391" spans="1:19" x14ac:dyDescent="0.15">
      <c r="A10391">
        <v>1105</v>
      </c>
      <c r="B10391" t="s">
        <v>248</v>
      </c>
      <c r="C10391">
        <v>1</v>
      </c>
      <c r="D10391">
        <f t="shared" si="509"/>
        <v>0</v>
      </c>
      <c r="E10391">
        <f t="shared" si="510"/>
        <v>0</v>
      </c>
      <c r="F10391">
        <f t="shared" si="511"/>
        <v>0</v>
      </c>
      <c r="G10391">
        <v>1</v>
      </c>
      <c r="I10391" s="172" t="s">
        <v>248</v>
      </c>
      <c r="J10391" s="173">
        <v>1</v>
      </c>
      <c r="K10391" s="189"/>
      <c r="L10391" s="189"/>
      <c r="M10391" s="189"/>
      <c r="O10391" s="165"/>
      <c r="P10391" s="176"/>
      <c r="Q10391" s="176"/>
      <c r="R10391" s="176"/>
      <c r="S10391" s="167"/>
    </row>
    <row r="10392" spans="1:19" x14ac:dyDescent="0.15">
      <c r="A10392">
        <v>1105</v>
      </c>
      <c r="B10392" t="s">
        <v>248</v>
      </c>
      <c r="C10392">
        <v>2</v>
      </c>
      <c r="D10392">
        <f t="shared" si="509"/>
        <v>0</v>
      </c>
      <c r="E10392">
        <f t="shared" si="510"/>
        <v>0</v>
      </c>
      <c r="F10392">
        <f t="shared" si="511"/>
        <v>0</v>
      </c>
      <c r="G10392">
        <v>1</v>
      </c>
      <c r="I10392" s="172" t="s">
        <v>248</v>
      </c>
      <c r="J10392" s="173">
        <v>2</v>
      </c>
      <c r="K10392" s="189"/>
      <c r="L10392" s="189"/>
      <c r="M10392" s="189"/>
      <c r="O10392" s="165"/>
      <c r="P10392" s="176"/>
      <c r="Q10392" s="176"/>
      <c r="R10392" s="176"/>
      <c r="S10392" s="167"/>
    </row>
    <row r="10393" spans="1:19" x14ac:dyDescent="0.15">
      <c r="A10393">
        <v>1105</v>
      </c>
      <c r="B10393" t="s">
        <v>248</v>
      </c>
      <c r="C10393">
        <v>3</v>
      </c>
      <c r="D10393">
        <f t="shared" si="509"/>
        <v>0</v>
      </c>
      <c r="E10393">
        <f t="shared" si="510"/>
        <v>0</v>
      </c>
      <c r="F10393">
        <f t="shared" si="511"/>
        <v>0</v>
      </c>
      <c r="G10393">
        <v>1</v>
      </c>
      <c r="I10393" s="172" t="s">
        <v>248</v>
      </c>
      <c r="J10393" s="173">
        <v>3</v>
      </c>
      <c r="K10393" s="189"/>
      <c r="L10393" s="189"/>
      <c r="M10393" s="189"/>
      <c r="O10393" s="165"/>
      <c r="P10393" s="176"/>
      <c r="Q10393" s="176"/>
      <c r="R10393" s="176"/>
      <c r="S10393" s="167"/>
    </row>
    <row r="10394" spans="1:19" x14ac:dyDescent="0.15">
      <c r="A10394">
        <v>1105</v>
      </c>
      <c r="B10394" t="s">
        <v>248</v>
      </c>
      <c r="C10394">
        <v>4</v>
      </c>
      <c r="D10394">
        <f t="shared" si="509"/>
        <v>0</v>
      </c>
      <c r="E10394">
        <f t="shared" si="510"/>
        <v>0</v>
      </c>
      <c r="F10394">
        <f t="shared" si="511"/>
        <v>0</v>
      </c>
      <c r="G10394">
        <v>1</v>
      </c>
      <c r="I10394" s="172" t="s">
        <v>248</v>
      </c>
      <c r="J10394" s="173">
        <v>4</v>
      </c>
      <c r="K10394" s="189"/>
      <c r="L10394" s="189"/>
      <c r="M10394" s="189"/>
      <c r="O10394" s="165"/>
      <c r="P10394" s="174"/>
      <c r="Q10394" s="174"/>
      <c r="R10394" s="174"/>
      <c r="S10394" s="166"/>
    </row>
    <row r="10395" spans="1:19" x14ac:dyDescent="0.15">
      <c r="A10395">
        <v>1105</v>
      </c>
      <c r="B10395" t="s">
        <v>248</v>
      </c>
      <c r="C10395">
        <v>5</v>
      </c>
      <c r="D10395">
        <f t="shared" si="509"/>
        <v>0</v>
      </c>
      <c r="E10395">
        <f t="shared" si="510"/>
        <v>0</v>
      </c>
      <c r="F10395">
        <f t="shared" si="511"/>
        <v>0</v>
      </c>
      <c r="G10395">
        <v>1</v>
      </c>
      <c r="I10395" s="172" t="s">
        <v>248</v>
      </c>
      <c r="J10395" s="173">
        <v>5</v>
      </c>
      <c r="K10395" s="189"/>
      <c r="L10395" s="189"/>
      <c r="M10395" s="189"/>
      <c r="O10395" s="165"/>
      <c r="P10395" s="174"/>
      <c r="Q10395" s="174"/>
      <c r="R10395" s="174"/>
      <c r="S10395" s="166"/>
    </row>
    <row r="10396" spans="1:19" x14ac:dyDescent="0.15">
      <c r="A10396">
        <v>1105</v>
      </c>
      <c r="B10396" t="s">
        <v>248</v>
      </c>
      <c r="C10396">
        <v>6</v>
      </c>
      <c r="D10396">
        <f t="shared" si="509"/>
        <v>0</v>
      </c>
      <c r="E10396">
        <f t="shared" si="510"/>
        <v>0</v>
      </c>
      <c r="F10396">
        <f t="shared" si="511"/>
        <v>0</v>
      </c>
      <c r="G10396">
        <v>1</v>
      </c>
      <c r="I10396" s="172" t="s">
        <v>248</v>
      </c>
      <c r="J10396" s="173">
        <v>6</v>
      </c>
      <c r="K10396" s="189"/>
      <c r="L10396" s="189"/>
      <c r="M10396" s="189"/>
      <c r="O10396" s="165"/>
      <c r="P10396" s="176"/>
      <c r="Q10396" s="176"/>
      <c r="R10396" s="176"/>
      <c r="S10396" s="167"/>
    </row>
    <row r="10397" spans="1:19" x14ac:dyDescent="0.15">
      <c r="A10397">
        <v>1105</v>
      </c>
      <c r="B10397" t="s">
        <v>248</v>
      </c>
      <c r="C10397">
        <v>7</v>
      </c>
      <c r="D10397">
        <f t="shared" si="509"/>
        <v>0</v>
      </c>
      <c r="E10397">
        <f t="shared" si="510"/>
        <v>0</v>
      </c>
      <c r="F10397">
        <f t="shared" si="511"/>
        <v>0</v>
      </c>
      <c r="G10397">
        <v>1</v>
      </c>
      <c r="I10397" s="172" t="s">
        <v>248</v>
      </c>
      <c r="J10397" s="173">
        <v>7</v>
      </c>
      <c r="K10397" s="189"/>
      <c r="L10397" s="189"/>
      <c r="M10397" s="189"/>
      <c r="O10397" s="165"/>
      <c r="P10397" s="174"/>
      <c r="Q10397" s="174"/>
      <c r="R10397" s="174"/>
      <c r="S10397" s="166"/>
    </row>
    <row r="10398" spans="1:19" x14ac:dyDescent="0.15">
      <c r="A10398">
        <v>1105</v>
      </c>
      <c r="B10398" t="s">
        <v>248</v>
      </c>
      <c r="C10398">
        <v>8</v>
      </c>
      <c r="D10398">
        <f t="shared" si="509"/>
        <v>0</v>
      </c>
      <c r="E10398">
        <f t="shared" si="510"/>
        <v>0</v>
      </c>
      <c r="F10398">
        <f t="shared" si="511"/>
        <v>0</v>
      </c>
      <c r="G10398">
        <v>1</v>
      </c>
      <c r="I10398" s="172" t="s">
        <v>248</v>
      </c>
      <c r="J10398" s="173">
        <v>8</v>
      </c>
      <c r="K10398" s="189"/>
      <c r="L10398" s="189"/>
      <c r="M10398" s="189"/>
      <c r="O10398" s="165"/>
      <c r="P10398" s="174"/>
      <c r="Q10398" s="174"/>
      <c r="R10398" s="174"/>
      <c r="S10398" s="166"/>
    </row>
    <row r="10399" spans="1:19" x14ac:dyDescent="0.15">
      <c r="A10399">
        <v>1105</v>
      </c>
      <c r="B10399" t="s">
        <v>248</v>
      </c>
      <c r="C10399">
        <v>9</v>
      </c>
      <c r="D10399">
        <f t="shared" si="509"/>
        <v>1</v>
      </c>
      <c r="E10399">
        <f t="shared" si="510"/>
        <v>0</v>
      </c>
      <c r="F10399">
        <f t="shared" si="511"/>
        <v>1</v>
      </c>
      <c r="G10399">
        <v>1</v>
      </c>
      <c r="I10399" s="172" t="s">
        <v>248</v>
      </c>
      <c r="J10399" s="173">
        <v>9</v>
      </c>
      <c r="K10399" s="188">
        <v>1</v>
      </c>
      <c r="L10399" s="188">
        <v>0</v>
      </c>
      <c r="M10399" s="188">
        <v>1</v>
      </c>
      <c r="O10399" s="165"/>
      <c r="P10399" s="176"/>
      <c r="Q10399" s="176"/>
      <c r="R10399" s="176"/>
      <c r="S10399" s="167"/>
    </row>
    <row r="10400" spans="1:19" x14ac:dyDescent="0.15">
      <c r="A10400">
        <v>1105</v>
      </c>
      <c r="B10400" t="s">
        <v>248</v>
      </c>
      <c r="C10400">
        <v>10</v>
      </c>
      <c r="D10400">
        <f t="shared" si="509"/>
        <v>0</v>
      </c>
      <c r="E10400">
        <f t="shared" si="510"/>
        <v>1</v>
      </c>
      <c r="F10400">
        <f t="shared" si="511"/>
        <v>1</v>
      </c>
      <c r="G10400">
        <v>1</v>
      </c>
      <c r="I10400" s="172" t="s">
        <v>248</v>
      </c>
      <c r="J10400" s="173">
        <v>10</v>
      </c>
      <c r="K10400" s="188">
        <v>0</v>
      </c>
      <c r="L10400" s="188">
        <v>1</v>
      </c>
      <c r="M10400" s="188">
        <v>1</v>
      </c>
      <c r="O10400" s="165"/>
      <c r="P10400" s="174"/>
      <c r="Q10400" s="174"/>
      <c r="R10400" s="174"/>
      <c r="S10400" s="166"/>
    </row>
    <row r="10401" spans="1:19" x14ac:dyDescent="0.15">
      <c r="A10401">
        <v>1105</v>
      </c>
      <c r="B10401" t="s">
        <v>248</v>
      </c>
      <c r="C10401">
        <v>11</v>
      </c>
      <c r="D10401">
        <f t="shared" si="509"/>
        <v>0</v>
      </c>
      <c r="E10401">
        <f t="shared" si="510"/>
        <v>0</v>
      </c>
      <c r="F10401">
        <f t="shared" si="511"/>
        <v>0</v>
      </c>
      <c r="G10401">
        <v>1</v>
      </c>
      <c r="I10401" s="172" t="s">
        <v>248</v>
      </c>
      <c r="J10401" s="173">
        <v>11</v>
      </c>
      <c r="K10401" s="189"/>
      <c r="L10401" s="189"/>
      <c r="M10401" s="189"/>
      <c r="O10401" s="165"/>
      <c r="P10401" s="174"/>
      <c r="Q10401" s="174"/>
      <c r="R10401" s="174"/>
      <c r="S10401" s="166"/>
    </row>
    <row r="10402" spans="1:19" x14ac:dyDescent="0.15">
      <c r="A10402">
        <v>1105</v>
      </c>
      <c r="B10402" t="s">
        <v>248</v>
      </c>
      <c r="C10402">
        <v>12</v>
      </c>
      <c r="D10402">
        <f t="shared" si="509"/>
        <v>1</v>
      </c>
      <c r="E10402">
        <f t="shared" si="510"/>
        <v>3</v>
      </c>
      <c r="F10402">
        <f t="shared" si="511"/>
        <v>4</v>
      </c>
      <c r="G10402">
        <v>1</v>
      </c>
      <c r="I10402" s="172" t="s">
        <v>248</v>
      </c>
      <c r="J10402" s="173">
        <v>12</v>
      </c>
      <c r="K10402" s="188">
        <v>1</v>
      </c>
      <c r="L10402" s="188">
        <v>3</v>
      </c>
      <c r="M10402" s="188">
        <v>4</v>
      </c>
      <c r="O10402" s="165"/>
      <c r="P10402" s="174"/>
      <c r="Q10402" s="174"/>
      <c r="R10402" s="174"/>
      <c r="S10402" s="166"/>
    </row>
    <row r="10403" spans="1:19" x14ac:dyDescent="0.15">
      <c r="A10403">
        <v>1105</v>
      </c>
      <c r="B10403" t="s">
        <v>248</v>
      </c>
      <c r="C10403">
        <v>13</v>
      </c>
      <c r="D10403">
        <f t="shared" si="509"/>
        <v>1</v>
      </c>
      <c r="E10403">
        <f t="shared" si="510"/>
        <v>1</v>
      </c>
      <c r="F10403">
        <f t="shared" si="511"/>
        <v>2</v>
      </c>
      <c r="G10403">
        <v>1</v>
      </c>
      <c r="I10403" s="172" t="s">
        <v>248</v>
      </c>
      <c r="J10403" s="173">
        <v>13</v>
      </c>
      <c r="K10403" s="188">
        <v>1</v>
      </c>
      <c r="L10403" s="188">
        <v>1</v>
      </c>
      <c r="M10403" s="188">
        <v>2</v>
      </c>
      <c r="O10403" s="165"/>
      <c r="P10403" s="176"/>
      <c r="Q10403" s="176"/>
      <c r="R10403" s="176"/>
      <c r="S10403" s="167"/>
    </row>
    <row r="10404" spans="1:19" x14ac:dyDescent="0.15">
      <c r="A10404">
        <v>1105</v>
      </c>
      <c r="B10404" t="s">
        <v>248</v>
      </c>
      <c r="C10404">
        <v>14</v>
      </c>
      <c r="D10404">
        <f t="shared" si="509"/>
        <v>0</v>
      </c>
      <c r="E10404">
        <f t="shared" si="510"/>
        <v>0</v>
      </c>
      <c r="F10404">
        <f t="shared" si="511"/>
        <v>0</v>
      </c>
      <c r="G10404">
        <v>1</v>
      </c>
      <c r="I10404" s="172" t="s">
        <v>248</v>
      </c>
      <c r="J10404" s="173">
        <v>14</v>
      </c>
      <c r="K10404" s="189"/>
      <c r="L10404" s="189"/>
      <c r="M10404" s="189"/>
      <c r="O10404" s="165"/>
      <c r="P10404" s="174"/>
      <c r="Q10404" s="174"/>
      <c r="R10404" s="174"/>
      <c r="S10404" s="166"/>
    </row>
    <row r="10405" spans="1:19" x14ac:dyDescent="0.15">
      <c r="A10405">
        <v>1105</v>
      </c>
      <c r="B10405" t="s">
        <v>248</v>
      </c>
      <c r="C10405">
        <v>15</v>
      </c>
      <c r="D10405">
        <f t="shared" si="509"/>
        <v>1</v>
      </c>
      <c r="E10405">
        <f t="shared" si="510"/>
        <v>1</v>
      </c>
      <c r="F10405">
        <f t="shared" si="511"/>
        <v>2</v>
      </c>
      <c r="G10405">
        <v>1</v>
      </c>
      <c r="I10405" s="172" t="s">
        <v>248</v>
      </c>
      <c r="J10405" s="173">
        <v>15</v>
      </c>
      <c r="K10405" s="188">
        <v>1</v>
      </c>
      <c r="L10405" s="188">
        <v>1</v>
      </c>
      <c r="M10405" s="188">
        <v>2</v>
      </c>
      <c r="O10405" s="165"/>
      <c r="P10405" s="174"/>
      <c r="Q10405" s="174"/>
      <c r="R10405" s="174"/>
      <c r="S10405" s="166"/>
    </row>
    <row r="10406" spans="1:19" x14ac:dyDescent="0.15">
      <c r="A10406">
        <v>1105</v>
      </c>
      <c r="B10406" t="s">
        <v>248</v>
      </c>
      <c r="C10406">
        <v>16</v>
      </c>
      <c r="D10406">
        <f t="shared" si="509"/>
        <v>1</v>
      </c>
      <c r="E10406">
        <f t="shared" si="510"/>
        <v>0</v>
      </c>
      <c r="F10406">
        <f t="shared" si="511"/>
        <v>1</v>
      </c>
      <c r="G10406">
        <v>1</v>
      </c>
      <c r="I10406" s="172" t="s">
        <v>248</v>
      </c>
      <c r="J10406" s="173">
        <v>16</v>
      </c>
      <c r="K10406" s="188">
        <v>1</v>
      </c>
      <c r="L10406" s="188">
        <v>0</v>
      </c>
      <c r="M10406" s="188">
        <v>1</v>
      </c>
      <c r="O10406" s="165"/>
      <c r="P10406" s="174"/>
      <c r="Q10406" s="174"/>
      <c r="R10406" s="174"/>
      <c r="S10406" s="166"/>
    </row>
    <row r="10407" spans="1:19" x14ac:dyDescent="0.15">
      <c r="A10407">
        <v>1105</v>
      </c>
      <c r="B10407" t="s">
        <v>248</v>
      </c>
      <c r="C10407">
        <v>17</v>
      </c>
      <c r="D10407">
        <f t="shared" si="509"/>
        <v>1</v>
      </c>
      <c r="E10407">
        <f t="shared" si="510"/>
        <v>0</v>
      </c>
      <c r="F10407">
        <f t="shared" si="511"/>
        <v>1</v>
      </c>
      <c r="G10407">
        <v>1</v>
      </c>
      <c r="I10407" s="172" t="s">
        <v>248</v>
      </c>
      <c r="J10407" s="173">
        <v>17</v>
      </c>
      <c r="K10407" s="188">
        <v>1</v>
      </c>
      <c r="L10407" s="188">
        <v>0</v>
      </c>
      <c r="M10407" s="188">
        <v>1</v>
      </c>
      <c r="O10407" s="165"/>
      <c r="P10407" s="174"/>
      <c r="Q10407" s="174"/>
      <c r="R10407" s="174"/>
      <c r="S10407" s="166"/>
    </row>
    <row r="10408" spans="1:19" x14ac:dyDescent="0.15">
      <c r="A10408">
        <v>1105</v>
      </c>
      <c r="B10408" t="s">
        <v>248</v>
      </c>
      <c r="C10408">
        <v>18</v>
      </c>
      <c r="D10408">
        <f t="shared" si="509"/>
        <v>0</v>
      </c>
      <c r="E10408">
        <f t="shared" si="510"/>
        <v>0</v>
      </c>
      <c r="F10408">
        <f t="shared" si="511"/>
        <v>0</v>
      </c>
      <c r="G10408">
        <v>1</v>
      </c>
      <c r="I10408" s="172" t="s">
        <v>248</v>
      </c>
      <c r="J10408" s="173">
        <v>18</v>
      </c>
      <c r="K10408" s="189"/>
      <c r="L10408" s="189"/>
      <c r="M10408" s="189"/>
      <c r="O10408" s="165"/>
      <c r="P10408" s="176"/>
      <c r="Q10408" s="176"/>
      <c r="R10408" s="176"/>
      <c r="S10408" s="167"/>
    </row>
    <row r="10409" spans="1:19" x14ac:dyDescent="0.15">
      <c r="A10409">
        <v>1105</v>
      </c>
      <c r="B10409" t="s">
        <v>248</v>
      </c>
      <c r="C10409">
        <v>19</v>
      </c>
      <c r="D10409">
        <f t="shared" si="509"/>
        <v>1</v>
      </c>
      <c r="E10409">
        <f t="shared" si="510"/>
        <v>1</v>
      </c>
      <c r="F10409">
        <f t="shared" si="511"/>
        <v>2</v>
      </c>
      <c r="G10409">
        <v>1</v>
      </c>
      <c r="I10409" s="172" t="s">
        <v>248</v>
      </c>
      <c r="J10409" s="173">
        <v>19</v>
      </c>
      <c r="K10409" s="188">
        <v>1</v>
      </c>
      <c r="L10409" s="188">
        <v>1</v>
      </c>
      <c r="M10409" s="188">
        <v>2</v>
      </c>
      <c r="O10409" s="165"/>
      <c r="P10409" s="176"/>
      <c r="Q10409" s="176"/>
      <c r="R10409" s="176"/>
      <c r="S10409" s="167"/>
    </row>
    <row r="10410" spans="1:19" x14ac:dyDescent="0.15">
      <c r="A10410">
        <v>1105</v>
      </c>
      <c r="B10410" t="s">
        <v>248</v>
      </c>
      <c r="C10410">
        <v>20</v>
      </c>
      <c r="D10410">
        <f t="shared" si="509"/>
        <v>0</v>
      </c>
      <c r="E10410">
        <f t="shared" si="510"/>
        <v>1</v>
      </c>
      <c r="F10410">
        <f t="shared" si="511"/>
        <v>1</v>
      </c>
      <c r="G10410">
        <v>1</v>
      </c>
      <c r="I10410" s="172" t="s">
        <v>248</v>
      </c>
      <c r="J10410" s="173">
        <v>20</v>
      </c>
      <c r="K10410" s="188">
        <v>0</v>
      </c>
      <c r="L10410" s="188">
        <v>1</v>
      </c>
      <c r="M10410" s="188">
        <v>1</v>
      </c>
      <c r="O10410" s="165"/>
      <c r="P10410" s="174"/>
      <c r="Q10410" s="174"/>
      <c r="R10410" s="174"/>
      <c r="S10410" s="166"/>
    </row>
    <row r="10411" spans="1:19" x14ac:dyDescent="0.15">
      <c r="A10411">
        <v>1105</v>
      </c>
      <c r="B10411" t="s">
        <v>248</v>
      </c>
      <c r="C10411">
        <v>21</v>
      </c>
      <c r="D10411">
        <f t="shared" si="509"/>
        <v>1</v>
      </c>
      <c r="E10411">
        <f t="shared" si="510"/>
        <v>2</v>
      </c>
      <c r="F10411">
        <f t="shared" si="511"/>
        <v>3</v>
      </c>
      <c r="G10411">
        <v>1</v>
      </c>
      <c r="I10411" s="172" t="s">
        <v>248</v>
      </c>
      <c r="J10411" s="173">
        <v>21</v>
      </c>
      <c r="K10411" s="188">
        <v>1</v>
      </c>
      <c r="L10411" s="188">
        <v>2</v>
      </c>
      <c r="M10411" s="188">
        <v>3</v>
      </c>
      <c r="O10411" s="165"/>
      <c r="P10411" s="176"/>
      <c r="Q10411" s="176"/>
      <c r="R10411" s="176"/>
      <c r="S10411" s="167"/>
    </row>
    <row r="10412" spans="1:19" x14ac:dyDescent="0.15">
      <c r="A10412">
        <v>1105</v>
      </c>
      <c r="B10412" t="s">
        <v>248</v>
      </c>
      <c r="C10412">
        <v>22</v>
      </c>
      <c r="D10412">
        <f t="shared" si="509"/>
        <v>0</v>
      </c>
      <c r="E10412">
        <f t="shared" si="510"/>
        <v>0</v>
      </c>
      <c r="F10412">
        <f t="shared" si="511"/>
        <v>0</v>
      </c>
      <c r="G10412">
        <v>1</v>
      </c>
      <c r="I10412" s="172" t="s">
        <v>248</v>
      </c>
      <c r="J10412" s="173">
        <v>22</v>
      </c>
      <c r="K10412" s="189"/>
      <c r="L10412" s="189"/>
      <c r="M10412" s="189"/>
      <c r="O10412" s="165"/>
      <c r="P10412" s="174"/>
      <c r="Q10412" s="174"/>
      <c r="R10412" s="174"/>
      <c r="S10412" s="166"/>
    </row>
    <row r="10413" spans="1:19" x14ac:dyDescent="0.15">
      <c r="A10413">
        <v>1105</v>
      </c>
      <c r="B10413" t="s">
        <v>248</v>
      </c>
      <c r="C10413">
        <v>23</v>
      </c>
      <c r="D10413">
        <f t="shared" si="509"/>
        <v>0</v>
      </c>
      <c r="E10413">
        <f t="shared" si="510"/>
        <v>0</v>
      </c>
      <c r="F10413">
        <f t="shared" si="511"/>
        <v>0</v>
      </c>
      <c r="G10413">
        <v>1</v>
      </c>
      <c r="I10413" s="172" t="s">
        <v>248</v>
      </c>
      <c r="J10413" s="173">
        <v>23</v>
      </c>
      <c r="K10413" s="189"/>
      <c r="L10413" s="189"/>
      <c r="M10413" s="189"/>
      <c r="O10413" s="165"/>
      <c r="P10413" s="174"/>
      <c r="Q10413" s="174"/>
      <c r="R10413" s="174"/>
      <c r="S10413" s="166"/>
    </row>
    <row r="10414" spans="1:19" x14ac:dyDescent="0.15">
      <c r="A10414">
        <v>1105</v>
      </c>
      <c r="B10414" t="s">
        <v>248</v>
      </c>
      <c r="C10414">
        <v>24</v>
      </c>
      <c r="D10414">
        <f t="shared" si="509"/>
        <v>0</v>
      </c>
      <c r="E10414">
        <f t="shared" si="510"/>
        <v>0</v>
      </c>
      <c r="F10414">
        <f t="shared" si="511"/>
        <v>0</v>
      </c>
      <c r="G10414">
        <v>1</v>
      </c>
      <c r="I10414" s="172" t="s">
        <v>248</v>
      </c>
      <c r="J10414" s="173">
        <v>24</v>
      </c>
      <c r="K10414" s="189"/>
      <c r="L10414" s="189"/>
      <c r="M10414" s="189"/>
      <c r="O10414" s="165"/>
      <c r="P10414" s="174"/>
      <c r="Q10414" s="174"/>
      <c r="R10414" s="174"/>
      <c r="S10414" s="166"/>
    </row>
    <row r="10415" spans="1:19" x14ac:dyDescent="0.15">
      <c r="A10415">
        <v>1105</v>
      </c>
      <c r="B10415" t="s">
        <v>248</v>
      </c>
      <c r="C10415">
        <v>25</v>
      </c>
      <c r="D10415">
        <f t="shared" ref="D10415:D10478" si="512">K10415</f>
        <v>0</v>
      </c>
      <c r="E10415">
        <f t="shared" ref="E10415:E10478" si="513">L10415</f>
        <v>0</v>
      </c>
      <c r="F10415">
        <f t="shared" ref="F10415:F10478" si="514">M10415</f>
        <v>0</v>
      </c>
      <c r="G10415">
        <v>1</v>
      </c>
      <c r="I10415" s="172" t="s">
        <v>248</v>
      </c>
      <c r="J10415" s="173">
        <v>25</v>
      </c>
      <c r="K10415" s="189"/>
      <c r="L10415" s="189"/>
      <c r="M10415" s="189"/>
      <c r="O10415" s="165"/>
      <c r="P10415" s="174"/>
      <c r="Q10415" s="174"/>
      <c r="R10415" s="174"/>
      <c r="S10415" s="166"/>
    </row>
    <row r="10416" spans="1:19" x14ac:dyDescent="0.15">
      <c r="A10416">
        <v>1105</v>
      </c>
      <c r="B10416" t="s">
        <v>248</v>
      </c>
      <c r="C10416">
        <v>26</v>
      </c>
      <c r="D10416">
        <f t="shared" si="512"/>
        <v>0</v>
      </c>
      <c r="E10416">
        <f t="shared" si="513"/>
        <v>0</v>
      </c>
      <c r="F10416">
        <f t="shared" si="514"/>
        <v>0</v>
      </c>
      <c r="G10416">
        <v>1</v>
      </c>
      <c r="I10416" s="172" t="s">
        <v>248</v>
      </c>
      <c r="J10416" s="173">
        <v>26</v>
      </c>
      <c r="K10416" s="189"/>
      <c r="L10416" s="189"/>
      <c r="M10416" s="189"/>
      <c r="O10416" s="165"/>
      <c r="P10416" s="174"/>
      <c r="Q10416" s="174"/>
      <c r="R10416" s="174"/>
      <c r="S10416" s="166"/>
    </row>
    <row r="10417" spans="1:19" x14ac:dyDescent="0.15">
      <c r="A10417">
        <v>1105</v>
      </c>
      <c r="B10417" t="s">
        <v>248</v>
      </c>
      <c r="C10417">
        <v>27</v>
      </c>
      <c r="D10417">
        <f t="shared" si="512"/>
        <v>0</v>
      </c>
      <c r="E10417">
        <f t="shared" si="513"/>
        <v>0</v>
      </c>
      <c r="F10417">
        <f t="shared" si="514"/>
        <v>0</v>
      </c>
      <c r="G10417">
        <v>1</v>
      </c>
      <c r="I10417" s="172" t="s">
        <v>248</v>
      </c>
      <c r="J10417" s="173">
        <v>27</v>
      </c>
      <c r="K10417" s="189"/>
      <c r="L10417" s="189"/>
      <c r="M10417" s="189"/>
      <c r="O10417" s="165"/>
      <c r="P10417" s="174"/>
      <c r="Q10417" s="174"/>
      <c r="R10417" s="174"/>
      <c r="S10417" s="166"/>
    </row>
    <row r="10418" spans="1:19" x14ac:dyDescent="0.15">
      <c r="A10418">
        <v>1105</v>
      </c>
      <c r="B10418" t="s">
        <v>248</v>
      </c>
      <c r="C10418">
        <v>28</v>
      </c>
      <c r="D10418">
        <f t="shared" si="512"/>
        <v>1</v>
      </c>
      <c r="E10418">
        <f t="shared" si="513"/>
        <v>0</v>
      </c>
      <c r="F10418">
        <f t="shared" si="514"/>
        <v>1</v>
      </c>
      <c r="G10418">
        <v>1</v>
      </c>
      <c r="I10418" s="172" t="s">
        <v>248</v>
      </c>
      <c r="J10418" s="173">
        <v>28</v>
      </c>
      <c r="K10418" s="188">
        <v>1</v>
      </c>
      <c r="L10418" s="188">
        <v>0</v>
      </c>
      <c r="M10418" s="188">
        <v>1</v>
      </c>
      <c r="O10418" s="165"/>
      <c r="P10418" s="174"/>
      <c r="Q10418" s="174"/>
      <c r="R10418" s="174"/>
      <c r="S10418" s="166"/>
    </row>
    <row r="10419" spans="1:19" x14ac:dyDescent="0.15">
      <c r="A10419">
        <v>1105</v>
      </c>
      <c r="B10419" t="s">
        <v>248</v>
      </c>
      <c r="C10419">
        <v>29</v>
      </c>
      <c r="D10419">
        <f t="shared" si="512"/>
        <v>0</v>
      </c>
      <c r="E10419">
        <f t="shared" si="513"/>
        <v>1</v>
      </c>
      <c r="F10419">
        <f t="shared" si="514"/>
        <v>1</v>
      </c>
      <c r="G10419">
        <v>1</v>
      </c>
      <c r="I10419" s="172" t="s">
        <v>248</v>
      </c>
      <c r="J10419" s="173">
        <v>29</v>
      </c>
      <c r="K10419" s="188">
        <v>0</v>
      </c>
      <c r="L10419" s="188">
        <v>1</v>
      </c>
      <c r="M10419" s="188">
        <v>1</v>
      </c>
      <c r="O10419" s="165"/>
      <c r="P10419" s="174"/>
      <c r="Q10419" s="174"/>
      <c r="R10419" s="174"/>
      <c r="S10419" s="166"/>
    </row>
    <row r="10420" spans="1:19" x14ac:dyDescent="0.15">
      <c r="A10420">
        <v>1105</v>
      </c>
      <c r="B10420" t="s">
        <v>248</v>
      </c>
      <c r="C10420">
        <v>30</v>
      </c>
      <c r="D10420">
        <f t="shared" si="512"/>
        <v>2</v>
      </c>
      <c r="E10420">
        <f t="shared" si="513"/>
        <v>0</v>
      </c>
      <c r="F10420">
        <f t="shared" si="514"/>
        <v>2</v>
      </c>
      <c r="G10420">
        <v>1</v>
      </c>
      <c r="I10420" s="172" t="s">
        <v>248</v>
      </c>
      <c r="J10420" s="173">
        <v>30</v>
      </c>
      <c r="K10420" s="188">
        <v>2</v>
      </c>
      <c r="L10420" s="188">
        <v>0</v>
      </c>
      <c r="M10420" s="188">
        <v>2</v>
      </c>
      <c r="O10420" s="165"/>
      <c r="P10420" s="176"/>
      <c r="Q10420" s="176"/>
      <c r="R10420" s="176"/>
      <c r="S10420" s="167"/>
    </row>
    <row r="10421" spans="1:19" x14ac:dyDescent="0.15">
      <c r="A10421">
        <v>1105</v>
      </c>
      <c r="B10421" t="s">
        <v>248</v>
      </c>
      <c r="C10421">
        <v>31</v>
      </c>
      <c r="D10421">
        <f t="shared" si="512"/>
        <v>2</v>
      </c>
      <c r="E10421">
        <f t="shared" si="513"/>
        <v>0</v>
      </c>
      <c r="F10421">
        <f t="shared" si="514"/>
        <v>2</v>
      </c>
      <c r="G10421">
        <v>1</v>
      </c>
      <c r="I10421" s="172" t="s">
        <v>248</v>
      </c>
      <c r="J10421" s="173">
        <v>31</v>
      </c>
      <c r="K10421" s="188">
        <v>2</v>
      </c>
      <c r="L10421" s="188">
        <v>0</v>
      </c>
      <c r="M10421" s="188">
        <v>2</v>
      </c>
      <c r="O10421" s="165"/>
      <c r="P10421" s="176"/>
      <c r="Q10421" s="176"/>
      <c r="R10421" s="176"/>
      <c r="S10421" s="167"/>
    </row>
    <row r="10422" spans="1:19" x14ac:dyDescent="0.15">
      <c r="A10422">
        <v>1105</v>
      </c>
      <c r="B10422" t="s">
        <v>248</v>
      </c>
      <c r="C10422">
        <v>32</v>
      </c>
      <c r="D10422">
        <f t="shared" si="512"/>
        <v>0</v>
      </c>
      <c r="E10422">
        <f t="shared" si="513"/>
        <v>1</v>
      </c>
      <c r="F10422">
        <f t="shared" si="514"/>
        <v>1</v>
      </c>
      <c r="G10422">
        <v>1</v>
      </c>
      <c r="I10422" s="172" t="s">
        <v>248</v>
      </c>
      <c r="J10422" s="173">
        <v>32</v>
      </c>
      <c r="K10422" s="188">
        <v>0</v>
      </c>
      <c r="L10422" s="188">
        <v>1</v>
      </c>
      <c r="M10422" s="188">
        <v>1</v>
      </c>
      <c r="O10422" s="165"/>
      <c r="P10422" s="174"/>
      <c r="Q10422" s="174"/>
      <c r="R10422" s="174"/>
      <c r="S10422" s="166"/>
    </row>
    <row r="10423" spans="1:19" x14ac:dyDescent="0.15">
      <c r="A10423">
        <v>1105</v>
      </c>
      <c r="B10423" t="s">
        <v>248</v>
      </c>
      <c r="C10423">
        <v>33</v>
      </c>
      <c r="D10423">
        <f t="shared" si="512"/>
        <v>0</v>
      </c>
      <c r="E10423">
        <f t="shared" si="513"/>
        <v>1</v>
      </c>
      <c r="F10423">
        <f t="shared" si="514"/>
        <v>1</v>
      </c>
      <c r="G10423">
        <v>1</v>
      </c>
      <c r="I10423" s="172" t="s">
        <v>248</v>
      </c>
      <c r="J10423" s="173">
        <v>33</v>
      </c>
      <c r="K10423" s="188">
        <v>0</v>
      </c>
      <c r="L10423" s="188">
        <v>1</v>
      </c>
      <c r="M10423" s="188">
        <v>1</v>
      </c>
      <c r="O10423" s="165"/>
      <c r="P10423" s="174"/>
      <c r="Q10423" s="174"/>
      <c r="R10423" s="174"/>
      <c r="S10423" s="166"/>
    </row>
    <row r="10424" spans="1:19" x14ac:dyDescent="0.15">
      <c r="A10424">
        <v>1105</v>
      </c>
      <c r="B10424" t="s">
        <v>248</v>
      </c>
      <c r="C10424">
        <v>34</v>
      </c>
      <c r="D10424">
        <f t="shared" si="512"/>
        <v>0</v>
      </c>
      <c r="E10424">
        <f t="shared" si="513"/>
        <v>0</v>
      </c>
      <c r="F10424">
        <f t="shared" si="514"/>
        <v>0</v>
      </c>
      <c r="G10424">
        <v>1</v>
      </c>
      <c r="I10424" s="172" t="s">
        <v>248</v>
      </c>
      <c r="J10424" s="173">
        <v>34</v>
      </c>
      <c r="K10424" s="189"/>
      <c r="L10424" s="189"/>
      <c r="M10424" s="189"/>
      <c r="O10424" s="165"/>
      <c r="P10424" s="176"/>
      <c r="Q10424" s="176"/>
      <c r="R10424" s="176"/>
      <c r="S10424" s="167"/>
    </row>
    <row r="10425" spans="1:19" x14ac:dyDescent="0.15">
      <c r="A10425">
        <v>1105</v>
      </c>
      <c r="B10425" t="s">
        <v>248</v>
      </c>
      <c r="C10425">
        <v>35</v>
      </c>
      <c r="D10425">
        <f t="shared" si="512"/>
        <v>0</v>
      </c>
      <c r="E10425">
        <f t="shared" si="513"/>
        <v>0</v>
      </c>
      <c r="F10425">
        <f t="shared" si="514"/>
        <v>0</v>
      </c>
      <c r="G10425">
        <v>1</v>
      </c>
      <c r="I10425" s="172" t="s">
        <v>248</v>
      </c>
      <c r="J10425" s="173">
        <v>35</v>
      </c>
      <c r="K10425" s="189"/>
      <c r="L10425" s="189"/>
      <c r="M10425" s="189"/>
      <c r="O10425" s="165"/>
      <c r="P10425" s="176"/>
      <c r="Q10425" s="176"/>
      <c r="R10425" s="176"/>
      <c r="S10425" s="167"/>
    </row>
    <row r="10426" spans="1:19" x14ac:dyDescent="0.15">
      <c r="A10426">
        <v>1105</v>
      </c>
      <c r="B10426" t="s">
        <v>248</v>
      </c>
      <c r="C10426">
        <v>36</v>
      </c>
      <c r="D10426">
        <f t="shared" si="512"/>
        <v>1</v>
      </c>
      <c r="E10426">
        <f t="shared" si="513"/>
        <v>0</v>
      </c>
      <c r="F10426">
        <f t="shared" si="514"/>
        <v>1</v>
      </c>
      <c r="G10426">
        <v>1</v>
      </c>
      <c r="I10426" s="172" t="s">
        <v>248</v>
      </c>
      <c r="J10426" s="173">
        <v>36</v>
      </c>
      <c r="K10426" s="188">
        <v>1</v>
      </c>
      <c r="L10426" s="188">
        <v>0</v>
      </c>
      <c r="M10426" s="188">
        <v>1</v>
      </c>
      <c r="O10426" s="165"/>
      <c r="P10426" s="176"/>
      <c r="Q10426" s="176"/>
      <c r="R10426" s="176"/>
      <c r="S10426" s="167"/>
    </row>
    <row r="10427" spans="1:19" x14ac:dyDescent="0.15">
      <c r="A10427">
        <v>1105</v>
      </c>
      <c r="B10427" t="s">
        <v>248</v>
      </c>
      <c r="C10427">
        <v>37</v>
      </c>
      <c r="D10427">
        <f t="shared" si="512"/>
        <v>0</v>
      </c>
      <c r="E10427">
        <f t="shared" si="513"/>
        <v>1</v>
      </c>
      <c r="F10427">
        <f t="shared" si="514"/>
        <v>1</v>
      </c>
      <c r="G10427">
        <v>1</v>
      </c>
      <c r="I10427" s="172" t="s">
        <v>248</v>
      </c>
      <c r="J10427" s="173">
        <v>37</v>
      </c>
      <c r="K10427" s="188">
        <v>0</v>
      </c>
      <c r="L10427" s="188">
        <v>1</v>
      </c>
      <c r="M10427" s="188">
        <v>1</v>
      </c>
      <c r="O10427" s="165"/>
      <c r="P10427" s="174"/>
      <c r="Q10427" s="174"/>
      <c r="R10427" s="174"/>
      <c r="S10427" s="166"/>
    </row>
    <row r="10428" spans="1:19" x14ac:dyDescent="0.15">
      <c r="A10428">
        <v>1105</v>
      </c>
      <c r="B10428" t="s">
        <v>248</v>
      </c>
      <c r="C10428">
        <v>38</v>
      </c>
      <c r="D10428">
        <f t="shared" si="512"/>
        <v>0</v>
      </c>
      <c r="E10428">
        <f t="shared" si="513"/>
        <v>0</v>
      </c>
      <c r="F10428">
        <f t="shared" si="514"/>
        <v>0</v>
      </c>
      <c r="G10428">
        <v>1</v>
      </c>
      <c r="I10428" s="172" t="s">
        <v>248</v>
      </c>
      <c r="J10428" s="173">
        <v>38</v>
      </c>
      <c r="K10428" s="189"/>
      <c r="L10428" s="189"/>
      <c r="M10428" s="189"/>
      <c r="O10428" s="165"/>
      <c r="P10428" s="176"/>
      <c r="Q10428" s="176"/>
      <c r="R10428" s="176"/>
      <c r="S10428" s="167"/>
    </row>
    <row r="10429" spans="1:19" x14ac:dyDescent="0.15">
      <c r="A10429">
        <v>1105</v>
      </c>
      <c r="B10429" t="s">
        <v>248</v>
      </c>
      <c r="C10429">
        <v>39</v>
      </c>
      <c r="D10429">
        <f t="shared" si="512"/>
        <v>0</v>
      </c>
      <c r="E10429">
        <f t="shared" si="513"/>
        <v>0</v>
      </c>
      <c r="F10429">
        <f t="shared" si="514"/>
        <v>0</v>
      </c>
      <c r="G10429">
        <v>1</v>
      </c>
      <c r="I10429" s="172" t="s">
        <v>248</v>
      </c>
      <c r="J10429" s="173">
        <v>39</v>
      </c>
      <c r="K10429" s="189"/>
      <c r="L10429" s="189"/>
      <c r="M10429" s="189"/>
      <c r="O10429" s="165"/>
      <c r="P10429" s="174"/>
      <c r="Q10429" s="174"/>
      <c r="R10429" s="174"/>
      <c r="S10429" s="166"/>
    </row>
    <row r="10430" spans="1:19" x14ac:dyDescent="0.15">
      <c r="A10430">
        <v>1105</v>
      </c>
      <c r="B10430" t="s">
        <v>248</v>
      </c>
      <c r="C10430">
        <v>40</v>
      </c>
      <c r="D10430">
        <f t="shared" si="512"/>
        <v>1</v>
      </c>
      <c r="E10430">
        <f t="shared" si="513"/>
        <v>0</v>
      </c>
      <c r="F10430">
        <f t="shared" si="514"/>
        <v>1</v>
      </c>
      <c r="G10430">
        <v>1</v>
      </c>
      <c r="I10430" s="172" t="s">
        <v>248</v>
      </c>
      <c r="J10430" s="173">
        <v>40</v>
      </c>
      <c r="K10430" s="188">
        <v>1</v>
      </c>
      <c r="L10430" s="188">
        <v>0</v>
      </c>
      <c r="M10430" s="188">
        <v>1</v>
      </c>
      <c r="O10430" s="165"/>
      <c r="P10430" s="174"/>
      <c r="Q10430" s="174"/>
      <c r="R10430" s="174"/>
      <c r="S10430" s="166"/>
    </row>
    <row r="10431" spans="1:19" x14ac:dyDescent="0.15">
      <c r="A10431">
        <v>1105</v>
      </c>
      <c r="B10431" t="s">
        <v>248</v>
      </c>
      <c r="C10431">
        <v>41</v>
      </c>
      <c r="D10431">
        <f t="shared" si="512"/>
        <v>0</v>
      </c>
      <c r="E10431">
        <f t="shared" si="513"/>
        <v>1</v>
      </c>
      <c r="F10431">
        <f t="shared" si="514"/>
        <v>1</v>
      </c>
      <c r="G10431">
        <v>1</v>
      </c>
      <c r="I10431" s="172" t="s">
        <v>248</v>
      </c>
      <c r="J10431" s="173">
        <v>41</v>
      </c>
      <c r="K10431" s="188">
        <v>0</v>
      </c>
      <c r="L10431" s="188">
        <v>1</v>
      </c>
      <c r="M10431" s="188">
        <v>1</v>
      </c>
      <c r="O10431" s="165"/>
      <c r="P10431" s="174"/>
      <c r="Q10431" s="174"/>
      <c r="R10431" s="174"/>
      <c r="S10431" s="166"/>
    </row>
    <row r="10432" spans="1:19" x14ac:dyDescent="0.15">
      <c r="A10432">
        <v>1105</v>
      </c>
      <c r="B10432" t="s">
        <v>248</v>
      </c>
      <c r="C10432">
        <v>42</v>
      </c>
      <c r="D10432">
        <f t="shared" si="512"/>
        <v>1</v>
      </c>
      <c r="E10432">
        <f t="shared" si="513"/>
        <v>0</v>
      </c>
      <c r="F10432">
        <f t="shared" si="514"/>
        <v>1</v>
      </c>
      <c r="G10432">
        <v>1</v>
      </c>
      <c r="I10432" s="172" t="s">
        <v>248</v>
      </c>
      <c r="J10432" s="173">
        <v>42</v>
      </c>
      <c r="K10432" s="188">
        <v>1</v>
      </c>
      <c r="L10432" s="188">
        <v>0</v>
      </c>
      <c r="M10432" s="188">
        <v>1</v>
      </c>
      <c r="O10432" s="165"/>
      <c r="P10432" s="174"/>
      <c r="Q10432" s="174"/>
      <c r="R10432" s="174"/>
      <c r="S10432" s="166"/>
    </row>
    <row r="10433" spans="1:19" x14ac:dyDescent="0.15">
      <c r="A10433">
        <v>1105</v>
      </c>
      <c r="B10433" t="s">
        <v>248</v>
      </c>
      <c r="C10433">
        <v>43</v>
      </c>
      <c r="D10433">
        <f t="shared" si="512"/>
        <v>0</v>
      </c>
      <c r="E10433">
        <f t="shared" si="513"/>
        <v>0</v>
      </c>
      <c r="F10433">
        <f t="shared" si="514"/>
        <v>0</v>
      </c>
      <c r="G10433">
        <v>1</v>
      </c>
      <c r="I10433" s="172" t="s">
        <v>248</v>
      </c>
      <c r="J10433" s="173">
        <v>43</v>
      </c>
      <c r="K10433" s="189"/>
      <c r="L10433" s="189"/>
      <c r="M10433" s="189"/>
      <c r="O10433" s="165"/>
      <c r="P10433" s="174"/>
      <c r="Q10433" s="174"/>
      <c r="R10433" s="174"/>
      <c r="S10433" s="166"/>
    </row>
    <row r="10434" spans="1:19" x14ac:dyDescent="0.15">
      <c r="A10434">
        <v>1105</v>
      </c>
      <c r="B10434" t="s">
        <v>248</v>
      </c>
      <c r="C10434">
        <v>44</v>
      </c>
      <c r="D10434">
        <f t="shared" si="512"/>
        <v>0</v>
      </c>
      <c r="E10434">
        <f t="shared" si="513"/>
        <v>2</v>
      </c>
      <c r="F10434">
        <f t="shared" si="514"/>
        <v>2</v>
      </c>
      <c r="G10434">
        <v>1</v>
      </c>
      <c r="I10434" s="172" t="s">
        <v>248</v>
      </c>
      <c r="J10434" s="173">
        <v>44</v>
      </c>
      <c r="K10434" s="188">
        <v>0</v>
      </c>
      <c r="L10434" s="188">
        <v>2</v>
      </c>
      <c r="M10434" s="188">
        <v>2</v>
      </c>
      <c r="O10434" s="165"/>
      <c r="P10434" s="176"/>
      <c r="Q10434" s="176"/>
      <c r="R10434" s="176"/>
      <c r="S10434" s="167"/>
    </row>
    <row r="10435" spans="1:19" x14ac:dyDescent="0.15">
      <c r="A10435">
        <v>1105</v>
      </c>
      <c r="B10435" t="s">
        <v>248</v>
      </c>
      <c r="C10435">
        <v>45</v>
      </c>
      <c r="D10435">
        <f t="shared" si="512"/>
        <v>1</v>
      </c>
      <c r="E10435">
        <f t="shared" si="513"/>
        <v>0</v>
      </c>
      <c r="F10435">
        <f t="shared" si="514"/>
        <v>1</v>
      </c>
      <c r="G10435">
        <v>1</v>
      </c>
      <c r="I10435" s="172" t="s">
        <v>248</v>
      </c>
      <c r="J10435" s="173">
        <v>45</v>
      </c>
      <c r="K10435" s="188">
        <v>1</v>
      </c>
      <c r="L10435" s="188">
        <v>0</v>
      </c>
      <c r="M10435" s="188">
        <v>1</v>
      </c>
      <c r="O10435" s="165"/>
      <c r="P10435" s="174"/>
      <c r="Q10435" s="174"/>
      <c r="R10435" s="174"/>
      <c r="S10435" s="166"/>
    </row>
    <row r="10436" spans="1:19" x14ac:dyDescent="0.15">
      <c r="A10436">
        <v>1105</v>
      </c>
      <c r="B10436" t="s">
        <v>248</v>
      </c>
      <c r="C10436">
        <v>46</v>
      </c>
      <c r="D10436">
        <f t="shared" si="512"/>
        <v>2</v>
      </c>
      <c r="E10436">
        <f t="shared" si="513"/>
        <v>1</v>
      </c>
      <c r="F10436">
        <f t="shared" si="514"/>
        <v>3</v>
      </c>
      <c r="G10436">
        <v>1</v>
      </c>
      <c r="I10436" s="172" t="s">
        <v>248</v>
      </c>
      <c r="J10436" s="173">
        <v>46</v>
      </c>
      <c r="K10436" s="188">
        <v>2</v>
      </c>
      <c r="L10436" s="188">
        <v>1</v>
      </c>
      <c r="M10436" s="188">
        <v>3</v>
      </c>
      <c r="O10436" s="165"/>
      <c r="P10436" s="176"/>
      <c r="Q10436" s="176"/>
      <c r="R10436" s="176"/>
      <c r="S10436" s="167"/>
    </row>
    <row r="10437" spans="1:19" x14ac:dyDescent="0.15">
      <c r="A10437">
        <v>1105</v>
      </c>
      <c r="B10437" t="s">
        <v>248</v>
      </c>
      <c r="C10437">
        <v>47</v>
      </c>
      <c r="D10437">
        <f t="shared" si="512"/>
        <v>1</v>
      </c>
      <c r="E10437">
        <f t="shared" si="513"/>
        <v>1</v>
      </c>
      <c r="F10437">
        <f t="shared" si="514"/>
        <v>2</v>
      </c>
      <c r="G10437">
        <v>1</v>
      </c>
      <c r="I10437" s="172" t="s">
        <v>248</v>
      </c>
      <c r="J10437" s="173">
        <v>47</v>
      </c>
      <c r="K10437" s="188">
        <v>1</v>
      </c>
      <c r="L10437" s="188">
        <v>1</v>
      </c>
      <c r="M10437" s="188">
        <v>2</v>
      </c>
      <c r="O10437" s="165"/>
      <c r="P10437" s="174"/>
      <c r="Q10437" s="174"/>
      <c r="R10437" s="174"/>
      <c r="S10437" s="166"/>
    </row>
    <row r="10438" spans="1:19" x14ac:dyDescent="0.15">
      <c r="A10438">
        <v>1105</v>
      </c>
      <c r="B10438" t="s">
        <v>248</v>
      </c>
      <c r="C10438">
        <v>48</v>
      </c>
      <c r="D10438">
        <f t="shared" si="512"/>
        <v>1</v>
      </c>
      <c r="E10438">
        <f t="shared" si="513"/>
        <v>2</v>
      </c>
      <c r="F10438">
        <f t="shared" si="514"/>
        <v>3</v>
      </c>
      <c r="G10438">
        <v>1</v>
      </c>
      <c r="I10438" s="172" t="s">
        <v>248</v>
      </c>
      <c r="J10438" s="173">
        <v>48</v>
      </c>
      <c r="K10438" s="188">
        <v>1</v>
      </c>
      <c r="L10438" s="188">
        <v>2</v>
      </c>
      <c r="M10438" s="188">
        <v>3</v>
      </c>
      <c r="O10438" s="165"/>
      <c r="P10438" s="176"/>
      <c r="Q10438" s="176"/>
      <c r="R10438" s="176"/>
      <c r="S10438" s="167"/>
    </row>
    <row r="10439" spans="1:19" x14ac:dyDescent="0.15">
      <c r="A10439">
        <v>1105</v>
      </c>
      <c r="B10439" t="s">
        <v>248</v>
      </c>
      <c r="C10439">
        <v>49</v>
      </c>
      <c r="D10439">
        <f t="shared" si="512"/>
        <v>0</v>
      </c>
      <c r="E10439">
        <f t="shared" si="513"/>
        <v>0</v>
      </c>
      <c r="F10439">
        <f t="shared" si="514"/>
        <v>0</v>
      </c>
      <c r="G10439">
        <v>1</v>
      </c>
      <c r="I10439" s="172" t="s">
        <v>248</v>
      </c>
      <c r="J10439" s="173">
        <v>49</v>
      </c>
      <c r="K10439" s="189"/>
      <c r="L10439" s="189"/>
      <c r="M10439" s="189"/>
      <c r="O10439" s="165"/>
      <c r="P10439" s="174"/>
      <c r="Q10439" s="174"/>
      <c r="R10439" s="174"/>
      <c r="S10439" s="166"/>
    </row>
    <row r="10440" spans="1:19" x14ac:dyDescent="0.15">
      <c r="A10440">
        <v>1105</v>
      </c>
      <c r="B10440" t="s">
        <v>248</v>
      </c>
      <c r="C10440">
        <v>50</v>
      </c>
      <c r="D10440">
        <f t="shared" si="512"/>
        <v>0</v>
      </c>
      <c r="E10440">
        <f t="shared" si="513"/>
        <v>1</v>
      </c>
      <c r="F10440">
        <f t="shared" si="514"/>
        <v>1</v>
      </c>
      <c r="G10440">
        <v>1</v>
      </c>
      <c r="I10440" s="172" t="s">
        <v>248</v>
      </c>
      <c r="J10440" s="173">
        <v>50</v>
      </c>
      <c r="K10440" s="188">
        <v>0</v>
      </c>
      <c r="L10440" s="188">
        <v>1</v>
      </c>
      <c r="M10440" s="188">
        <v>1</v>
      </c>
      <c r="O10440" s="165"/>
      <c r="P10440" s="176"/>
      <c r="Q10440" s="176"/>
      <c r="R10440" s="176"/>
      <c r="S10440" s="167"/>
    </row>
    <row r="10441" spans="1:19" x14ac:dyDescent="0.15">
      <c r="A10441">
        <v>1105</v>
      </c>
      <c r="B10441" t="s">
        <v>248</v>
      </c>
      <c r="C10441">
        <v>51</v>
      </c>
      <c r="D10441">
        <f t="shared" si="512"/>
        <v>0</v>
      </c>
      <c r="E10441">
        <f t="shared" si="513"/>
        <v>0</v>
      </c>
      <c r="F10441">
        <f t="shared" si="514"/>
        <v>0</v>
      </c>
      <c r="G10441">
        <v>1</v>
      </c>
      <c r="I10441" s="172" t="s">
        <v>248</v>
      </c>
      <c r="J10441" s="173">
        <v>51</v>
      </c>
      <c r="K10441" s="189"/>
      <c r="L10441" s="189"/>
      <c r="M10441" s="189"/>
      <c r="O10441" s="165"/>
      <c r="P10441" s="174"/>
      <c r="Q10441" s="174"/>
      <c r="R10441" s="174"/>
      <c r="S10441" s="166"/>
    </row>
    <row r="10442" spans="1:19" x14ac:dyDescent="0.15">
      <c r="A10442">
        <v>1105</v>
      </c>
      <c r="B10442" t="s">
        <v>248</v>
      </c>
      <c r="C10442">
        <v>52</v>
      </c>
      <c r="D10442">
        <f t="shared" si="512"/>
        <v>1</v>
      </c>
      <c r="E10442">
        <f t="shared" si="513"/>
        <v>0</v>
      </c>
      <c r="F10442">
        <f t="shared" si="514"/>
        <v>1</v>
      </c>
      <c r="G10442">
        <v>1</v>
      </c>
      <c r="I10442" s="172" t="s">
        <v>248</v>
      </c>
      <c r="J10442" s="173">
        <v>52</v>
      </c>
      <c r="K10442" s="188">
        <v>1</v>
      </c>
      <c r="L10442" s="188">
        <v>0</v>
      </c>
      <c r="M10442" s="188">
        <v>1</v>
      </c>
      <c r="O10442" s="165"/>
      <c r="P10442" s="174"/>
      <c r="Q10442" s="174"/>
      <c r="R10442" s="174"/>
      <c r="S10442" s="166"/>
    </row>
    <row r="10443" spans="1:19" x14ac:dyDescent="0.15">
      <c r="A10443">
        <v>1105</v>
      </c>
      <c r="B10443" t="s">
        <v>248</v>
      </c>
      <c r="C10443">
        <v>53</v>
      </c>
      <c r="D10443">
        <f t="shared" si="512"/>
        <v>0</v>
      </c>
      <c r="E10443">
        <f t="shared" si="513"/>
        <v>0</v>
      </c>
      <c r="F10443">
        <f t="shared" si="514"/>
        <v>0</v>
      </c>
      <c r="G10443">
        <v>1</v>
      </c>
      <c r="I10443" s="172" t="s">
        <v>248</v>
      </c>
      <c r="J10443" s="173">
        <v>53</v>
      </c>
      <c r="K10443" s="189"/>
      <c r="L10443" s="189"/>
      <c r="M10443" s="189"/>
      <c r="O10443" s="165"/>
      <c r="P10443" s="174"/>
      <c r="Q10443" s="174"/>
      <c r="R10443" s="174"/>
      <c r="S10443" s="166"/>
    </row>
    <row r="10444" spans="1:19" x14ac:dyDescent="0.15">
      <c r="A10444">
        <v>1105</v>
      </c>
      <c r="B10444" t="s">
        <v>248</v>
      </c>
      <c r="C10444">
        <v>54</v>
      </c>
      <c r="D10444">
        <f t="shared" si="512"/>
        <v>1</v>
      </c>
      <c r="E10444">
        <f t="shared" si="513"/>
        <v>1</v>
      </c>
      <c r="F10444">
        <f t="shared" si="514"/>
        <v>2</v>
      </c>
      <c r="G10444">
        <v>1</v>
      </c>
      <c r="I10444" s="172" t="s">
        <v>248</v>
      </c>
      <c r="J10444" s="173">
        <v>54</v>
      </c>
      <c r="K10444" s="188">
        <v>1</v>
      </c>
      <c r="L10444" s="188">
        <v>1</v>
      </c>
      <c r="M10444" s="188">
        <v>2</v>
      </c>
      <c r="O10444" s="165"/>
      <c r="P10444" s="174"/>
      <c r="Q10444" s="174"/>
      <c r="R10444" s="174"/>
      <c r="S10444" s="166"/>
    </row>
    <row r="10445" spans="1:19" x14ac:dyDescent="0.15">
      <c r="A10445">
        <v>1105</v>
      </c>
      <c r="B10445" t="s">
        <v>248</v>
      </c>
      <c r="C10445">
        <v>55</v>
      </c>
      <c r="D10445">
        <f t="shared" si="512"/>
        <v>0</v>
      </c>
      <c r="E10445">
        <f t="shared" si="513"/>
        <v>0</v>
      </c>
      <c r="F10445">
        <f t="shared" si="514"/>
        <v>0</v>
      </c>
      <c r="G10445">
        <v>1</v>
      </c>
      <c r="I10445" s="172" t="s">
        <v>248</v>
      </c>
      <c r="J10445" s="173">
        <v>55</v>
      </c>
      <c r="K10445" s="189"/>
      <c r="L10445" s="189"/>
      <c r="M10445" s="189"/>
      <c r="O10445" s="165"/>
      <c r="P10445" s="174"/>
      <c r="Q10445" s="174"/>
      <c r="R10445" s="174"/>
      <c r="S10445" s="166"/>
    </row>
    <row r="10446" spans="1:19" x14ac:dyDescent="0.15">
      <c r="A10446">
        <v>1105</v>
      </c>
      <c r="B10446" t="s">
        <v>248</v>
      </c>
      <c r="C10446">
        <v>56</v>
      </c>
      <c r="D10446">
        <f t="shared" si="512"/>
        <v>0</v>
      </c>
      <c r="E10446">
        <f t="shared" si="513"/>
        <v>2</v>
      </c>
      <c r="F10446">
        <f t="shared" si="514"/>
        <v>2</v>
      </c>
      <c r="G10446">
        <v>1</v>
      </c>
      <c r="I10446" s="172" t="s">
        <v>248</v>
      </c>
      <c r="J10446" s="173">
        <v>56</v>
      </c>
      <c r="K10446" s="188">
        <v>0</v>
      </c>
      <c r="L10446" s="188">
        <v>2</v>
      </c>
      <c r="M10446" s="188">
        <v>2</v>
      </c>
      <c r="O10446" s="165"/>
      <c r="P10446" s="174"/>
      <c r="Q10446" s="174"/>
      <c r="R10446" s="174"/>
      <c r="S10446" s="166"/>
    </row>
    <row r="10447" spans="1:19" x14ac:dyDescent="0.15">
      <c r="A10447">
        <v>1105</v>
      </c>
      <c r="B10447" t="s">
        <v>248</v>
      </c>
      <c r="C10447">
        <v>57</v>
      </c>
      <c r="D10447">
        <f t="shared" si="512"/>
        <v>1</v>
      </c>
      <c r="E10447">
        <f t="shared" si="513"/>
        <v>0</v>
      </c>
      <c r="F10447">
        <f t="shared" si="514"/>
        <v>1</v>
      </c>
      <c r="G10447">
        <v>1</v>
      </c>
      <c r="I10447" s="172" t="s">
        <v>248</v>
      </c>
      <c r="J10447" s="173">
        <v>57</v>
      </c>
      <c r="K10447" s="188">
        <v>1</v>
      </c>
      <c r="L10447" s="188">
        <v>0</v>
      </c>
      <c r="M10447" s="188">
        <v>1</v>
      </c>
      <c r="O10447" s="165"/>
      <c r="P10447" s="174"/>
      <c r="Q10447" s="174"/>
      <c r="R10447" s="174"/>
      <c r="S10447" s="166"/>
    </row>
    <row r="10448" spans="1:19" x14ac:dyDescent="0.15">
      <c r="A10448">
        <v>1105</v>
      </c>
      <c r="B10448" t="s">
        <v>248</v>
      </c>
      <c r="C10448">
        <v>58</v>
      </c>
      <c r="D10448">
        <f t="shared" si="512"/>
        <v>0</v>
      </c>
      <c r="E10448">
        <f t="shared" si="513"/>
        <v>1</v>
      </c>
      <c r="F10448">
        <f t="shared" si="514"/>
        <v>1</v>
      </c>
      <c r="G10448">
        <v>1</v>
      </c>
      <c r="I10448" s="172" t="s">
        <v>248</v>
      </c>
      <c r="J10448" s="173">
        <v>58</v>
      </c>
      <c r="K10448" s="188">
        <v>0</v>
      </c>
      <c r="L10448" s="188">
        <v>1</v>
      </c>
      <c r="M10448" s="188">
        <v>1</v>
      </c>
      <c r="O10448" s="165"/>
      <c r="P10448" s="174"/>
      <c r="Q10448" s="174"/>
      <c r="R10448" s="174"/>
      <c r="S10448" s="166"/>
    </row>
    <row r="10449" spans="1:19" x14ac:dyDescent="0.15">
      <c r="A10449">
        <v>1105</v>
      </c>
      <c r="B10449" t="s">
        <v>248</v>
      </c>
      <c r="C10449">
        <v>59</v>
      </c>
      <c r="D10449">
        <f t="shared" si="512"/>
        <v>2</v>
      </c>
      <c r="E10449">
        <f t="shared" si="513"/>
        <v>1</v>
      </c>
      <c r="F10449">
        <f t="shared" si="514"/>
        <v>3</v>
      </c>
      <c r="G10449">
        <v>1</v>
      </c>
      <c r="I10449" s="172" t="s">
        <v>248</v>
      </c>
      <c r="J10449" s="173">
        <v>59</v>
      </c>
      <c r="K10449" s="188">
        <v>2</v>
      </c>
      <c r="L10449" s="188">
        <v>1</v>
      </c>
      <c r="M10449" s="188">
        <v>3</v>
      </c>
      <c r="O10449" s="165"/>
      <c r="P10449" s="174"/>
      <c r="Q10449" s="174"/>
      <c r="R10449" s="174"/>
      <c r="S10449" s="166"/>
    </row>
    <row r="10450" spans="1:19" x14ac:dyDescent="0.15">
      <c r="A10450">
        <v>1105</v>
      </c>
      <c r="B10450" t="s">
        <v>248</v>
      </c>
      <c r="C10450">
        <v>60</v>
      </c>
      <c r="D10450">
        <f t="shared" si="512"/>
        <v>1</v>
      </c>
      <c r="E10450">
        <f t="shared" si="513"/>
        <v>1</v>
      </c>
      <c r="F10450">
        <f t="shared" si="514"/>
        <v>2</v>
      </c>
      <c r="G10450">
        <v>1</v>
      </c>
      <c r="I10450" s="172" t="s">
        <v>248</v>
      </c>
      <c r="J10450" s="173">
        <v>60</v>
      </c>
      <c r="K10450" s="188">
        <v>1</v>
      </c>
      <c r="L10450" s="188">
        <v>1</v>
      </c>
      <c r="M10450" s="188">
        <v>2</v>
      </c>
      <c r="O10450" s="165"/>
      <c r="P10450" s="174"/>
      <c r="Q10450" s="174"/>
      <c r="R10450" s="174"/>
      <c r="S10450" s="166"/>
    </row>
    <row r="10451" spans="1:19" x14ac:dyDescent="0.15">
      <c r="A10451">
        <v>1105</v>
      </c>
      <c r="B10451" t="s">
        <v>248</v>
      </c>
      <c r="C10451">
        <v>61</v>
      </c>
      <c r="D10451">
        <f t="shared" si="512"/>
        <v>0</v>
      </c>
      <c r="E10451">
        <f t="shared" si="513"/>
        <v>1</v>
      </c>
      <c r="F10451">
        <f t="shared" si="514"/>
        <v>1</v>
      </c>
      <c r="G10451">
        <v>1</v>
      </c>
      <c r="I10451" s="172" t="s">
        <v>248</v>
      </c>
      <c r="J10451" s="173">
        <v>61</v>
      </c>
      <c r="K10451" s="188">
        <v>0</v>
      </c>
      <c r="L10451" s="188">
        <v>1</v>
      </c>
      <c r="M10451" s="188">
        <v>1</v>
      </c>
      <c r="O10451" s="165"/>
      <c r="P10451" s="174"/>
      <c r="Q10451" s="174"/>
      <c r="R10451" s="174"/>
      <c r="S10451" s="166"/>
    </row>
    <row r="10452" spans="1:19" x14ac:dyDescent="0.15">
      <c r="A10452">
        <v>1105</v>
      </c>
      <c r="B10452" t="s">
        <v>248</v>
      </c>
      <c r="C10452">
        <v>62</v>
      </c>
      <c r="D10452">
        <f t="shared" si="512"/>
        <v>1</v>
      </c>
      <c r="E10452">
        <f t="shared" si="513"/>
        <v>1</v>
      </c>
      <c r="F10452">
        <f t="shared" si="514"/>
        <v>2</v>
      </c>
      <c r="G10452">
        <v>1</v>
      </c>
      <c r="I10452" s="172" t="s">
        <v>248</v>
      </c>
      <c r="J10452" s="173">
        <v>62</v>
      </c>
      <c r="K10452" s="188">
        <v>1</v>
      </c>
      <c r="L10452" s="188">
        <v>1</v>
      </c>
      <c r="M10452" s="188">
        <v>2</v>
      </c>
      <c r="O10452" s="165"/>
      <c r="P10452" s="174"/>
      <c r="Q10452" s="174"/>
      <c r="R10452" s="174"/>
      <c r="S10452" s="166"/>
    </row>
    <row r="10453" spans="1:19" x14ac:dyDescent="0.15">
      <c r="A10453">
        <v>1105</v>
      </c>
      <c r="B10453" t="s">
        <v>248</v>
      </c>
      <c r="C10453">
        <v>63</v>
      </c>
      <c r="D10453">
        <f t="shared" si="512"/>
        <v>2</v>
      </c>
      <c r="E10453">
        <f t="shared" si="513"/>
        <v>4</v>
      </c>
      <c r="F10453">
        <f t="shared" si="514"/>
        <v>6</v>
      </c>
      <c r="G10453">
        <v>1</v>
      </c>
      <c r="I10453" s="172" t="s">
        <v>248</v>
      </c>
      <c r="J10453" s="173">
        <v>63</v>
      </c>
      <c r="K10453" s="188">
        <v>2</v>
      </c>
      <c r="L10453" s="188">
        <v>4</v>
      </c>
      <c r="M10453" s="188">
        <v>6</v>
      </c>
      <c r="O10453" s="165"/>
      <c r="P10453" s="174"/>
      <c r="Q10453" s="174"/>
      <c r="R10453" s="174"/>
      <c r="S10453" s="166"/>
    </row>
    <row r="10454" spans="1:19" x14ac:dyDescent="0.15">
      <c r="A10454">
        <v>1105</v>
      </c>
      <c r="B10454" t="s">
        <v>248</v>
      </c>
      <c r="C10454">
        <v>64</v>
      </c>
      <c r="D10454">
        <f t="shared" si="512"/>
        <v>2</v>
      </c>
      <c r="E10454">
        <f t="shared" si="513"/>
        <v>0</v>
      </c>
      <c r="F10454">
        <f t="shared" si="514"/>
        <v>2</v>
      </c>
      <c r="G10454">
        <v>1</v>
      </c>
      <c r="I10454" s="172" t="s">
        <v>248</v>
      </c>
      <c r="J10454" s="173">
        <v>64</v>
      </c>
      <c r="K10454" s="188">
        <v>2</v>
      </c>
      <c r="L10454" s="188">
        <v>0</v>
      </c>
      <c r="M10454" s="188">
        <v>2</v>
      </c>
      <c r="O10454" s="165"/>
      <c r="P10454" s="174"/>
      <c r="Q10454" s="174"/>
      <c r="R10454" s="174"/>
      <c r="S10454" s="166"/>
    </row>
    <row r="10455" spans="1:19" x14ac:dyDescent="0.15">
      <c r="A10455">
        <v>1105</v>
      </c>
      <c r="B10455" t="s">
        <v>248</v>
      </c>
      <c r="C10455">
        <v>65</v>
      </c>
      <c r="D10455">
        <f t="shared" si="512"/>
        <v>1</v>
      </c>
      <c r="E10455">
        <f t="shared" si="513"/>
        <v>3</v>
      </c>
      <c r="F10455">
        <f t="shared" si="514"/>
        <v>4</v>
      </c>
      <c r="G10455">
        <v>1</v>
      </c>
      <c r="I10455" s="172" t="s">
        <v>248</v>
      </c>
      <c r="J10455" s="173">
        <v>65</v>
      </c>
      <c r="K10455" s="188">
        <v>1</v>
      </c>
      <c r="L10455" s="188">
        <v>3</v>
      </c>
      <c r="M10455" s="188">
        <v>4</v>
      </c>
      <c r="O10455" s="165"/>
      <c r="P10455" s="174"/>
      <c r="Q10455" s="174"/>
      <c r="R10455" s="174"/>
      <c r="S10455" s="166"/>
    </row>
    <row r="10456" spans="1:19" x14ac:dyDescent="0.15">
      <c r="A10456">
        <v>1105</v>
      </c>
      <c r="B10456" t="s">
        <v>248</v>
      </c>
      <c r="C10456">
        <v>66</v>
      </c>
      <c r="D10456">
        <f t="shared" si="512"/>
        <v>0</v>
      </c>
      <c r="E10456">
        <f t="shared" si="513"/>
        <v>1</v>
      </c>
      <c r="F10456">
        <f t="shared" si="514"/>
        <v>1</v>
      </c>
      <c r="G10456">
        <v>1</v>
      </c>
      <c r="I10456" s="172" t="s">
        <v>248</v>
      </c>
      <c r="J10456" s="173">
        <v>66</v>
      </c>
      <c r="K10456" s="188">
        <v>0</v>
      </c>
      <c r="L10456" s="188">
        <v>1</v>
      </c>
      <c r="M10456" s="188">
        <v>1</v>
      </c>
      <c r="O10456" s="165"/>
      <c r="P10456" s="174"/>
      <c r="Q10456" s="174"/>
      <c r="R10456" s="174"/>
      <c r="S10456" s="166"/>
    </row>
    <row r="10457" spans="1:19" x14ac:dyDescent="0.15">
      <c r="A10457">
        <v>1105</v>
      </c>
      <c r="B10457" t="s">
        <v>248</v>
      </c>
      <c r="C10457">
        <v>67</v>
      </c>
      <c r="D10457">
        <f t="shared" si="512"/>
        <v>2</v>
      </c>
      <c r="E10457">
        <f t="shared" si="513"/>
        <v>1</v>
      </c>
      <c r="F10457">
        <f t="shared" si="514"/>
        <v>3</v>
      </c>
      <c r="G10457">
        <v>1</v>
      </c>
      <c r="I10457" s="172" t="s">
        <v>248</v>
      </c>
      <c r="J10457" s="173">
        <v>67</v>
      </c>
      <c r="K10457" s="188">
        <v>2</v>
      </c>
      <c r="L10457" s="188">
        <v>1</v>
      </c>
      <c r="M10457" s="188">
        <v>3</v>
      </c>
      <c r="O10457" s="165"/>
      <c r="P10457" s="174"/>
      <c r="Q10457" s="174"/>
      <c r="R10457" s="174"/>
      <c r="S10457" s="166"/>
    </row>
    <row r="10458" spans="1:19" x14ac:dyDescent="0.15">
      <c r="A10458">
        <v>1105</v>
      </c>
      <c r="B10458" t="s">
        <v>248</v>
      </c>
      <c r="C10458">
        <v>68</v>
      </c>
      <c r="D10458">
        <f t="shared" si="512"/>
        <v>2</v>
      </c>
      <c r="E10458">
        <f t="shared" si="513"/>
        <v>0</v>
      </c>
      <c r="F10458">
        <f t="shared" si="514"/>
        <v>2</v>
      </c>
      <c r="G10458">
        <v>1</v>
      </c>
      <c r="I10458" s="172" t="s">
        <v>248</v>
      </c>
      <c r="J10458" s="173">
        <v>68</v>
      </c>
      <c r="K10458" s="188">
        <v>2</v>
      </c>
      <c r="L10458" s="188">
        <v>0</v>
      </c>
      <c r="M10458" s="188">
        <v>2</v>
      </c>
      <c r="O10458" s="165"/>
      <c r="P10458" s="174"/>
      <c r="Q10458" s="174"/>
      <c r="R10458" s="174"/>
      <c r="S10458" s="166"/>
    </row>
    <row r="10459" spans="1:19" x14ac:dyDescent="0.15">
      <c r="A10459">
        <v>1105</v>
      </c>
      <c r="B10459" t="s">
        <v>248</v>
      </c>
      <c r="C10459">
        <v>69</v>
      </c>
      <c r="D10459">
        <f t="shared" si="512"/>
        <v>1</v>
      </c>
      <c r="E10459">
        <f t="shared" si="513"/>
        <v>0</v>
      </c>
      <c r="F10459">
        <f t="shared" si="514"/>
        <v>1</v>
      </c>
      <c r="G10459">
        <v>1</v>
      </c>
      <c r="I10459" s="172" t="s">
        <v>248</v>
      </c>
      <c r="J10459" s="173">
        <v>69</v>
      </c>
      <c r="K10459" s="188">
        <v>1</v>
      </c>
      <c r="L10459" s="188">
        <v>0</v>
      </c>
      <c r="M10459" s="188">
        <v>1</v>
      </c>
      <c r="O10459" s="165"/>
      <c r="P10459" s="174"/>
      <c r="Q10459" s="174"/>
      <c r="R10459" s="174"/>
      <c r="S10459" s="166"/>
    </row>
    <row r="10460" spans="1:19" x14ac:dyDescent="0.15">
      <c r="A10460">
        <v>1105</v>
      </c>
      <c r="B10460" t="s">
        <v>248</v>
      </c>
      <c r="C10460">
        <v>70</v>
      </c>
      <c r="D10460">
        <f t="shared" si="512"/>
        <v>0</v>
      </c>
      <c r="E10460">
        <f t="shared" si="513"/>
        <v>2</v>
      </c>
      <c r="F10460">
        <f t="shared" si="514"/>
        <v>2</v>
      </c>
      <c r="G10460">
        <v>1</v>
      </c>
      <c r="I10460" s="172" t="s">
        <v>248</v>
      </c>
      <c r="J10460" s="173">
        <v>70</v>
      </c>
      <c r="K10460" s="188">
        <v>0</v>
      </c>
      <c r="L10460" s="188">
        <v>2</v>
      </c>
      <c r="M10460" s="188">
        <v>2</v>
      </c>
      <c r="O10460" s="165"/>
      <c r="P10460" s="174"/>
      <c r="Q10460" s="174"/>
      <c r="R10460" s="174"/>
      <c r="S10460" s="166"/>
    </row>
    <row r="10461" spans="1:19" x14ac:dyDescent="0.15">
      <c r="A10461">
        <v>1105</v>
      </c>
      <c r="B10461" t="s">
        <v>248</v>
      </c>
      <c r="C10461">
        <v>71</v>
      </c>
      <c r="D10461">
        <f t="shared" si="512"/>
        <v>0</v>
      </c>
      <c r="E10461">
        <f t="shared" si="513"/>
        <v>2</v>
      </c>
      <c r="F10461">
        <f t="shared" si="514"/>
        <v>2</v>
      </c>
      <c r="G10461">
        <v>1</v>
      </c>
      <c r="I10461" s="172" t="s">
        <v>248</v>
      </c>
      <c r="J10461" s="173">
        <v>71</v>
      </c>
      <c r="K10461" s="188">
        <v>0</v>
      </c>
      <c r="L10461" s="188">
        <v>2</v>
      </c>
      <c r="M10461" s="188">
        <v>2</v>
      </c>
      <c r="O10461" s="165"/>
      <c r="P10461" s="174"/>
      <c r="Q10461" s="174"/>
      <c r="R10461" s="174"/>
      <c r="S10461" s="166"/>
    </row>
    <row r="10462" spans="1:19" x14ac:dyDescent="0.15">
      <c r="A10462">
        <v>1105</v>
      </c>
      <c r="B10462" t="s">
        <v>248</v>
      </c>
      <c r="C10462">
        <v>72</v>
      </c>
      <c r="D10462">
        <f t="shared" si="512"/>
        <v>3</v>
      </c>
      <c r="E10462">
        <f t="shared" si="513"/>
        <v>0</v>
      </c>
      <c r="F10462">
        <f t="shared" si="514"/>
        <v>3</v>
      </c>
      <c r="G10462">
        <v>1</v>
      </c>
      <c r="I10462" s="172" t="s">
        <v>248</v>
      </c>
      <c r="J10462" s="173">
        <v>72</v>
      </c>
      <c r="K10462" s="188">
        <v>3</v>
      </c>
      <c r="L10462" s="188">
        <v>0</v>
      </c>
      <c r="M10462" s="188">
        <v>3</v>
      </c>
      <c r="O10462" s="165"/>
      <c r="P10462" s="174"/>
      <c r="Q10462" s="174"/>
      <c r="R10462" s="174"/>
      <c r="S10462" s="166"/>
    </row>
    <row r="10463" spans="1:19" x14ac:dyDescent="0.15">
      <c r="A10463">
        <v>1105</v>
      </c>
      <c r="B10463" t="s">
        <v>248</v>
      </c>
      <c r="C10463">
        <v>73</v>
      </c>
      <c r="D10463">
        <f t="shared" si="512"/>
        <v>1</v>
      </c>
      <c r="E10463">
        <f t="shared" si="513"/>
        <v>2</v>
      </c>
      <c r="F10463">
        <f t="shared" si="514"/>
        <v>3</v>
      </c>
      <c r="G10463">
        <v>1</v>
      </c>
      <c r="I10463" s="172" t="s">
        <v>248</v>
      </c>
      <c r="J10463" s="173">
        <v>73</v>
      </c>
      <c r="K10463" s="188">
        <v>1</v>
      </c>
      <c r="L10463" s="188">
        <v>2</v>
      </c>
      <c r="M10463" s="188">
        <v>3</v>
      </c>
      <c r="O10463" s="165"/>
      <c r="P10463" s="176"/>
      <c r="Q10463" s="176"/>
      <c r="R10463" s="176"/>
      <c r="S10463" s="167"/>
    </row>
    <row r="10464" spans="1:19" x14ac:dyDescent="0.15">
      <c r="A10464">
        <v>1105</v>
      </c>
      <c r="B10464" t="s">
        <v>248</v>
      </c>
      <c r="C10464">
        <v>74</v>
      </c>
      <c r="D10464">
        <f t="shared" si="512"/>
        <v>1</v>
      </c>
      <c r="E10464">
        <f t="shared" si="513"/>
        <v>1</v>
      </c>
      <c r="F10464">
        <f t="shared" si="514"/>
        <v>2</v>
      </c>
      <c r="G10464">
        <v>1</v>
      </c>
      <c r="I10464" s="172" t="s">
        <v>248</v>
      </c>
      <c r="J10464" s="173">
        <v>74</v>
      </c>
      <c r="K10464" s="188">
        <v>1</v>
      </c>
      <c r="L10464" s="188">
        <v>1</v>
      </c>
      <c r="M10464" s="188">
        <v>2</v>
      </c>
      <c r="O10464" s="165"/>
      <c r="P10464" s="174"/>
      <c r="Q10464" s="174"/>
      <c r="R10464" s="174"/>
      <c r="S10464" s="166"/>
    </row>
    <row r="10465" spans="1:19" x14ac:dyDescent="0.15">
      <c r="A10465">
        <v>1105</v>
      </c>
      <c r="B10465" t="s">
        <v>248</v>
      </c>
      <c r="C10465">
        <v>75</v>
      </c>
      <c r="D10465">
        <f t="shared" si="512"/>
        <v>0</v>
      </c>
      <c r="E10465">
        <f t="shared" si="513"/>
        <v>1</v>
      </c>
      <c r="F10465">
        <f t="shared" si="514"/>
        <v>1</v>
      </c>
      <c r="G10465">
        <v>1</v>
      </c>
      <c r="I10465" s="172" t="s">
        <v>248</v>
      </c>
      <c r="J10465" s="173">
        <v>75</v>
      </c>
      <c r="K10465" s="188">
        <v>0</v>
      </c>
      <c r="L10465" s="188">
        <v>1</v>
      </c>
      <c r="M10465" s="188">
        <v>1</v>
      </c>
      <c r="O10465" s="165"/>
      <c r="P10465" s="176"/>
      <c r="Q10465" s="176"/>
      <c r="R10465" s="176"/>
      <c r="S10465" s="167"/>
    </row>
    <row r="10466" spans="1:19" x14ac:dyDescent="0.15">
      <c r="A10466">
        <v>1105</v>
      </c>
      <c r="B10466" t="s">
        <v>248</v>
      </c>
      <c r="C10466">
        <v>76</v>
      </c>
      <c r="D10466">
        <f t="shared" si="512"/>
        <v>0</v>
      </c>
      <c r="E10466">
        <f t="shared" si="513"/>
        <v>3</v>
      </c>
      <c r="F10466">
        <f t="shared" si="514"/>
        <v>3</v>
      </c>
      <c r="G10466">
        <v>1</v>
      </c>
      <c r="I10466" s="172" t="s">
        <v>248</v>
      </c>
      <c r="J10466" s="173">
        <v>76</v>
      </c>
      <c r="K10466" s="188">
        <v>0</v>
      </c>
      <c r="L10466" s="188">
        <v>3</v>
      </c>
      <c r="M10466" s="188">
        <v>3</v>
      </c>
      <c r="O10466" s="165"/>
      <c r="P10466" s="174"/>
      <c r="Q10466" s="174"/>
      <c r="R10466" s="174"/>
      <c r="S10466" s="166"/>
    </row>
    <row r="10467" spans="1:19" x14ac:dyDescent="0.15">
      <c r="A10467">
        <v>1105</v>
      </c>
      <c r="B10467" t="s">
        <v>248</v>
      </c>
      <c r="C10467">
        <v>77</v>
      </c>
      <c r="D10467">
        <f t="shared" si="512"/>
        <v>2</v>
      </c>
      <c r="E10467">
        <f t="shared" si="513"/>
        <v>0</v>
      </c>
      <c r="F10467">
        <f t="shared" si="514"/>
        <v>2</v>
      </c>
      <c r="G10467">
        <v>1</v>
      </c>
      <c r="I10467" s="172" t="s">
        <v>248</v>
      </c>
      <c r="J10467" s="173">
        <v>77</v>
      </c>
      <c r="K10467" s="188">
        <v>2</v>
      </c>
      <c r="L10467" s="188">
        <v>0</v>
      </c>
      <c r="M10467" s="188">
        <v>2</v>
      </c>
      <c r="O10467" s="165"/>
      <c r="P10467" s="174"/>
      <c r="Q10467" s="174"/>
      <c r="R10467" s="174"/>
      <c r="S10467" s="166"/>
    </row>
    <row r="10468" spans="1:19" x14ac:dyDescent="0.15">
      <c r="A10468">
        <v>1105</v>
      </c>
      <c r="B10468" t="s">
        <v>248</v>
      </c>
      <c r="C10468">
        <v>78</v>
      </c>
      <c r="D10468">
        <f t="shared" si="512"/>
        <v>0</v>
      </c>
      <c r="E10468">
        <f t="shared" si="513"/>
        <v>0</v>
      </c>
      <c r="F10468">
        <f t="shared" si="514"/>
        <v>0</v>
      </c>
      <c r="G10468">
        <v>1</v>
      </c>
      <c r="I10468" s="172" t="s">
        <v>248</v>
      </c>
      <c r="J10468" s="173">
        <v>78</v>
      </c>
      <c r="K10468" s="189"/>
      <c r="L10468" s="189"/>
      <c r="M10468" s="189"/>
      <c r="O10468" s="165"/>
      <c r="P10468" s="174"/>
      <c r="Q10468" s="174"/>
      <c r="R10468" s="174"/>
      <c r="S10468" s="166"/>
    </row>
    <row r="10469" spans="1:19" x14ac:dyDescent="0.15">
      <c r="A10469">
        <v>1105</v>
      </c>
      <c r="B10469" t="s">
        <v>248</v>
      </c>
      <c r="C10469">
        <v>79</v>
      </c>
      <c r="D10469">
        <f t="shared" si="512"/>
        <v>0</v>
      </c>
      <c r="E10469">
        <f t="shared" si="513"/>
        <v>2</v>
      </c>
      <c r="F10469">
        <f t="shared" si="514"/>
        <v>2</v>
      </c>
      <c r="G10469">
        <v>1</v>
      </c>
      <c r="I10469" s="172" t="s">
        <v>248</v>
      </c>
      <c r="J10469" s="173">
        <v>79</v>
      </c>
      <c r="K10469" s="188">
        <v>0</v>
      </c>
      <c r="L10469" s="188">
        <v>2</v>
      </c>
      <c r="M10469" s="188">
        <v>2</v>
      </c>
      <c r="O10469" s="165"/>
      <c r="P10469" s="174"/>
      <c r="Q10469" s="174"/>
      <c r="R10469" s="174"/>
      <c r="S10469" s="166"/>
    </row>
    <row r="10470" spans="1:19" x14ac:dyDescent="0.15">
      <c r="A10470">
        <v>1105</v>
      </c>
      <c r="B10470" t="s">
        <v>248</v>
      </c>
      <c r="C10470">
        <v>80</v>
      </c>
      <c r="D10470">
        <f t="shared" si="512"/>
        <v>0</v>
      </c>
      <c r="E10470">
        <f t="shared" si="513"/>
        <v>0</v>
      </c>
      <c r="F10470">
        <f t="shared" si="514"/>
        <v>0</v>
      </c>
      <c r="G10470">
        <v>1</v>
      </c>
      <c r="I10470" s="172" t="s">
        <v>248</v>
      </c>
      <c r="J10470" s="173">
        <v>80</v>
      </c>
      <c r="K10470" s="189"/>
      <c r="L10470" s="189"/>
      <c r="M10470" s="189"/>
      <c r="O10470" s="165"/>
      <c r="P10470" s="174"/>
      <c r="Q10470" s="174"/>
      <c r="R10470" s="174"/>
      <c r="S10470" s="166"/>
    </row>
    <row r="10471" spans="1:19" x14ac:dyDescent="0.15">
      <c r="A10471">
        <v>1105</v>
      </c>
      <c r="B10471" t="s">
        <v>248</v>
      </c>
      <c r="C10471">
        <v>81</v>
      </c>
      <c r="D10471">
        <f t="shared" si="512"/>
        <v>1</v>
      </c>
      <c r="E10471">
        <f t="shared" si="513"/>
        <v>0</v>
      </c>
      <c r="F10471">
        <f t="shared" si="514"/>
        <v>1</v>
      </c>
      <c r="G10471">
        <v>1</v>
      </c>
      <c r="I10471" s="172" t="s">
        <v>248</v>
      </c>
      <c r="J10471" s="173">
        <v>81</v>
      </c>
      <c r="K10471" s="188">
        <v>1</v>
      </c>
      <c r="L10471" s="188">
        <v>0</v>
      </c>
      <c r="M10471" s="188">
        <v>1</v>
      </c>
      <c r="O10471" s="165"/>
      <c r="P10471" s="174"/>
      <c r="Q10471" s="174"/>
      <c r="R10471" s="174"/>
      <c r="S10471" s="166"/>
    </row>
    <row r="10472" spans="1:19" x14ac:dyDescent="0.15">
      <c r="A10472">
        <v>1105</v>
      </c>
      <c r="B10472" t="s">
        <v>248</v>
      </c>
      <c r="C10472">
        <v>82</v>
      </c>
      <c r="D10472">
        <f t="shared" si="512"/>
        <v>0</v>
      </c>
      <c r="E10472">
        <f t="shared" si="513"/>
        <v>3</v>
      </c>
      <c r="F10472">
        <f t="shared" si="514"/>
        <v>3</v>
      </c>
      <c r="G10472">
        <v>1</v>
      </c>
      <c r="I10472" s="172" t="s">
        <v>248</v>
      </c>
      <c r="J10472" s="173">
        <v>82</v>
      </c>
      <c r="K10472" s="188">
        <v>0</v>
      </c>
      <c r="L10472" s="188">
        <v>3</v>
      </c>
      <c r="M10472" s="188">
        <v>3</v>
      </c>
      <c r="O10472" s="165"/>
      <c r="P10472" s="174"/>
      <c r="Q10472" s="174"/>
      <c r="R10472" s="174"/>
      <c r="S10472" s="166"/>
    </row>
    <row r="10473" spans="1:19" x14ac:dyDescent="0.15">
      <c r="A10473">
        <v>1105</v>
      </c>
      <c r="B10473" t="s">
        <v>248</v>
      </c>
      <c r="C10473">
        <v>83</v>
      </c>
      <c r="D10473">
        <f t="shared" si="512"/>
        <v>0</v>
      </c>
      <c r="E10473">
        <f t="shared" si="513"/>
        <v>1</v>
      </c>
      <c r="F10473">
        <f t="shared" si="514"/>
        <v>1</v>
      </c>
      <c r="G10473">
        <v>1</v>
      </c>
      <c r="I10473" s="172" t="s">
        <v>248</v>
      </c>
      <c r="J10473" s="173">
        <v>83</v>
      </c>
      <c r="K10473" s="188">
        <v>0</v>
      </c>
      <c r="L10473" s="188">
        <v>1</v>
      </c>
      <c r="M10473" s="188">
        <v>1</v>
      </c>
      <c r="O10473" s="165"/>
      <c r="P10473" s="174"/>
      <c r="Q10473" s="174"/>
      <c r="R10473" s="174"/>
      <c r="S10473" s="166"/>
    </row>
    <row r="10474" spans="1:19" x14ac:dyDescent="0.15">
      <c r="A10474">
        <v>1105</v>
      </c>
      <c r="B10474" t="s">
        <v>248</v>
      </c>
      <c r="C10474">
        <v>84</v>
      </c>
      <c r="D10474">
        <f t="shared" si="512"/>
        <v>0</v>
      </c>
      <c r="E10474">
        <f t="shared" si="513"/>
        <v>1</v>
      </c>
      <c r="F10474">
        <f t="shared" si="514"/>
        <v>1</v>
      </c>
      <c r="G10474">
        <v>1</v>
      </c>
      <c r="I10474" s="172" t="s">
        <v>248</v>
      </c>
      <c r="J10474" s="173">
        <v>84</v>
      </c>
      <c r="K10474" s="188">
        <v>0</v>
      </c>
      <c r="L10474" s="188">
        <v>1</v>
      </c>
      <c r="M10474" s="188">
        <v>1</v>
      </c>
      <c r="O10474" s="165"/>
      <c r="P10474" s="174"/>
      <c r="Q10474" s="174"/>
      <c r="R10474" s="174"/>
      <c r="S10474" s="166"/>
    </row>
    <row r="10475" spans="1:19" x14ac:dyDescent="0.15">
      <c r="A10475">
        <v>1105</v>
      </c>
      <c r="B10475" t="s">
        <v>248</v>
      </c>
      <c r="C10475">
        <v>85</v>
      </c>
      <c r="D10475">
        <f t="shared" si="512"/>
        <v>1</v>
      </c>
      <c r="E10475">
        <f t="shared" si="513"/>
        <v>1</v>
      </c>
      <c r="F10475">
        <f t="shared" si="514"/>
        <v>2</v>
      </c>
      <c r="G10475">
        <v>1</v>
      </c>
      <c r="I10475" s="172" t="s">
        <v>248</v>
      </c>
      <c r="J10475" s="173">
        <v>85</v>
      </c>
      <c r="K10475" s="188">
        <v>1</v>
      </c>
      <c r="L10475" s="188">
        <v>1</v>
      </c>
      <c r="M10475" s="188">
        <v>2</v>
      </c>
      <c r="O10475" s="165"/>
      <c r="P10475" s="174"/>
      <c r="Q10475" s="174"/>
      <c r="R10475" s="174"/>
      <c r="S10475" s="166"/>
    </row>
    <row r="10476" spans="1:19" x14ac:dyDescent="0.15">
      <c r="A10476">
        <v>1105</v>
      </c>
      <c r="B10476" t="s">
        <v>248</v>
      </c>
      <c r="C10476">
        <v>86</v>
      </c>
      <c r="D10476">
        <f t="shared" si="512"/>
        <v>1</v>
      </c>
      <c r="E10476">
        <f t="shared" si="513"/>
        <v>2</v>
      </c>
      <c r="F10476">
        <f t="shared" si="514"/>
        <v>3</v>
      </c>
      <c r="G10476">
        <v>1</v>
      </c>
      <c r="I10476" s="172" t="s">
        <v>248</v>
      </c>
      <c r="J10476" s="173">
        <v>86</v>
      </c>
      <c r="K10476" s="188">
        <v>1</v>
      </c>
      <c r="L10476" s="188">
        <v>2</v>
      </c>
      <c r="M10476" s="188">
        <v>3</v>
      </c>
      <c r="O10476" s="165"/>
      <c r="P10476" s="176"/>
      <c r="Q10476" s="176"/>
      <c r="R10476" s="176"/>
      <c r="S10476" s="167"/>
    </row>
    <row r="10477" spans="1:19" x14ac:dyDescent="0.15">
      <c r="A10477">
        <v>1105</v>
      </c>
      <c r="B10477" t="s">
        <v>248</v>
      </c>
      <c r="C10477">
        <v>87</v>
      </c>
      <c r="D10477">
        <f t="shared" si="512"/>
        <v>0</v>
      </c>
      <c r="E10477">
        <f t="shared" si="513"/>
        <v>1</v>
      </c>
      <c r="F10477">
        <f t="shared" si="514"/>
        <v>1</v>
      </c>
      <c r="G10477">
        <v>1</v>
      </c>
      <c r="I10477" s="172" t="s">
        <v>248</v>
      </c>
      <c r="J10477" s="173">
        <v>87</v>
      </c>
      <c r="K10477" s="188">
        <v>0</v>
      </c>
      <c r="L10477" s="188">
        <v>1</v>
      </c>
      <c r="M10477" s="188">
        <v>1</v>
      </c>
      <c r="O10477" s="165"/>
      <c r="P10477" s="176"/>
      <c r="Q10477" s="176"/>
      <c r="R10477" s="176"/>
      <c r="S10477" s="167"/>
    </row>
    <row r="10478" spans="1:19" x14ac:dyDescent="0.15">
      <c r="A10478">
        <v>1105</v>
      </c>
      <c r="B10478" t="s">
        <v>248</v>
      </c>
      <c r="C10478">
        <v>88</v>
      </c>
      <c r="D10478">
        <f t="shared" si="512"/>
        <v>1</v>
      </c>
      <c r="E10478">
        <f t="shared" si="513"/>
        <v>0</v>
      </c>
      <c r="F10478">
        <f t="shared" si="514"/>
        <v>1</v>
      </c>
      <c r="G10478">
        <v>1</v>
      </c>
      <c r="I10478" s="172" t="s">
        <v>248</v>
      </c>
      <c r="J10478" s="173">
        <v>88</v>
      </c>
      <c r="K10478" s="188">
        <v>1</v>
      </c>
      <c r="L10478" s="188">
        <v>0</v>
      </c>
      <c r="M10478" s="188">
        <v>1</v>
      </c>
      <c r="O10478" s="165"/>
      <c r="P10478" s="176"/>
      <c r="Q10478" s="176"/>
      <c r="R10478" s="176"/>
      <c r="S10478" s="167"/>
    </row>
    <row r="10479" spans="1:19" x14ac:dyDescent="0.15">
      <c r="A10479">
        <v>1105</v>
      </c>
      <c r="B10479" t="s">
        <v>248</v>
      </c>
      <c r="C10479">
        <v>89</v>
      </c>
      <c r="D10479">
        <f t="shared" ref="D10479:D10542" si="515">K10479</f>
        <v>0</v>
      </c>
      <c r="E10479">
        <f t="shared" ref="E10479:E10542" si="516">L10479</f>
        <v>1</v>
      </c>
      <c r="F10479">
        <f t="shared" ref="F10479:F10542" si="517">M10479</f>
        <v>1</v>
      </c>
      <c r="G10479">
        <v>1</v>
      </c>
      <c r="I10479" s="172" t="s">
        <v>248</v>
      </c>
      <c r="J10479" s="173">
        <v>89</v>
      </c>
      <c r="K10479" s="188">
        <v>0</v>
      </c>
      <c r="L10479" s="188">
        <v>1</v>
      </c>
      <c r="M10479" s="188">
        <v>1</v>
      </c>
      <c r="O10479" s="165"/>
      <c r="P10479" s="176"/>
      <c r="Q10479" s="176"/>
      <c r="R10479" s="176"/>
      <c r="S10479" s="167"/>
    </row>
    <row r="10480" spans="1:19" x14ac:dyDescent="0.15">
      <c r="A10480">
        <v>1105</v>
      </c>
      <c r="B10480" t="s">
        <v>248</v>
      </c>
      <c r="C10480">
        <v>90</v>
      </c>
      <c r="D10480">
        <f t="shared" si="515"/>
        <v>3</v>
      </c>
      <c r="E10480">
        <f t="shared" si="516"/>
        <v>4</v>
      </c>
      <c r="F10480">
        <f t="shared" si="517"/>
        <v>7</v>
      </c>
      <c r="G10480">
        <v>1</v>
      </c>
      <c r="I10480" s="172" t="s">
        <v>248</v>
      </c>
      <c r="J10480" s="173">
        <v>90</v>
      </c>
      <c r="K10480" s="188">
        <v>3</v>
      </c>
      <c r="L10480" s="188">
        <v>4</v>
      </c>
      <c r="M10480" s="188">
        <v>7</v>
      </c>
      <c r="O10480" s="165"/>
      <c r="P10480" s="176"/>
      <c r="Q10480" s="176"/>
      <c r="R10480" s="176"/>
      <c r="S10480" s="167"/>
    </row>
    <row r="10481" spans="1:19" x14ac:dyDescent="0.15">
      <c r="A10481">
        <v>1105</v>
      </c>
      <c r="B10481" t="s">
        <v>248</v>
      </c>
      <c r="C10481">
        <v>91</v>
      </c>
      <c r="D10481">
        <f t="shared" si="515"/>
        <v>0</v>
      </c>
      <c r="E10481">
        <f t="shared" si="516"/>
        <v>0</v>
      </c>
      <c r="F10481">
        <f t="shared" si="517"/>
        <v>0</v>
      </c>
      <c r="G10481">
        <v>1</v>
      </c>
      <c r="I10481" s="172" t="s">
        <v>248</v>
      </c>
      <c r="J10481" s="173">
        <v>91</v>
      </c>
      <c r="K10481" s="189"/>
      <c r="L10481" s="189"/>
      <c r="M10481" s="189"/>
      <c r="O10481" s="165"/>
      <c r="P10481" s="174"/>
      <c r="Q10481" s="174"/>
      <c r="R10481" s="174"/>
      <c r="S10481" s="166"/>
    </row>
    <row r="10482" spans="1:19" x14ac:dyDescent="0.15">
      <c r="A10482">
        <v>1105</v>
      </c>
      <c r="B10482" t="s">
        <v>248</v>
      </c>
      <c r="C10482">
        <v>92</v>
      </c>
      <c r="D10482">
        <f t="shared" si="515"/>
        <v>0</v>
      </c>
      <c r="E10482">
        <f t="shared" si="516"/>
        <v>0</v>
      </c>
      <c r="F10482">
        <f t="shared" si="517"/>
        <v>0</v>
      </c>
      <c r="G10482">
        <v>1</v>
      </c>
      <c r="I10482" s="172" t="s">
        <v>248</v>
      </c>
      <c r="J10482" s="173">
        <v>92</v>
      </c>
      <c r="K10482" s="189"/>
      <c r="L10482" s="189"/>
      <c r="M10482" s="189"/>
      <c r="O10482" s="165"/>
      <c r="P10482" s="174"/>
      <c r="Q10482" s="174"/>
      <c r="R10482" s="174"/>
      <c r="S10482" s="166"/>
    </row>
    <row r="10483" spans="1:19" x14ac:dyDescent="0.15">
      <c r="A10483">
        <v>1105</v>
      </c>
      <c r="B10483" t="s">
        <v>248</v>
      </c>
      <c r="C10483">
        <v>93</v>
      </c>
      <c r="D10483">
        <f t="shared" si="515"/>
        <v>0</v>
      </c>
      <c r="E10483">
        <f t="shared" si="516"/>
        <v>0</v>
      </c>
      <c r="F10483">
        <f t="shared" si="517"/>
        <v>0</v>
      </c>
      <c r="G10483">
        <v>1</v>
      </c>
      <c r="I10483" s="172" t="s">
        <v>248</v>
      </c>
      <c r="J10483" s="173">
        <v>93</v>
      </c>
      <c r="K10483" s="189"/>
      <c r="L10483" s="189"/>
      <c r="M10483" s="189"/>
      <c r="O10483" s="165"/>
      <c r="P10483" s="176"/>
      <c r="Q10483" s="176"/>
      <c r="R10483" s="176"/>
      <c r="S10483" s="167"/>
    </row>
    <row r="10484" spans="1:19" x14ac:dyDescent="0.15">
      <c r="A10484">
        <v>1105</v>
      </c>
      <c r="B10484" t="s">
        <v>248</v>
      </c>
      <c r="C10484">
        <v>94</v>
      </c>
      <c r="D10484">
        <f t="shared" si="515"/>
        <v>0</v>
      </c>
      <c r="E10484">
        <f t="shared" si="516"/>
        <v>0</v>
      </c>
      <c r="F10484">
        <f t="shared" si="517"/>
        <v>0</v>
      </c>
      <c r="G10484">
        <v>1</v>
      </c>
      <c r="I10484" s="172" t="s">
        <v>248</v>
      </c>
      <c r="J10484" s="173">
        <v>94</v>
      </c>
      <c r="K10484" s="189"/>
      <c r="L10484" s="189"/>
      <c r="M10484" s="189"/>
      <c r="O10484" s="165"/>
      <c r="P10484" s="176"/>
      <c r="Q10484" s="176"/>
      <c r="R10484" s="176"/>
      <c r="S10484" s="167"/>
    </row>
    <row r="10485" spans="1:19" x14ac:dyDescent="0.15">
      <c r="A10485">
        <v>1105</v>
      </c>
      <c r="B10485" t="s">
        <v>248</v>
      </c>
      <c r="C10485">
        <v>95</v>
      </c>
      <c r="D10485">
        <f t="shared" si="515"/>
        <v>0</v>
      </c>
      <c r="E10485">
        <f t="shared" si="516"/>
        <v>0</v>
      </c>
      <c r="F10485">
        <f t="shared" si="517"/>
        <v>0</v>
      </c>
      <c r="G10485">
        <v>1</v>
      </c>
      <c r="I10485" s="172" t="s">
        <v>248</v>
      </c>
      <c r="J10485" s="173">
        <v>95</v>
      </c>
      <c r="K10485" s="189"/>
      <c r="L10485" s="189"/>
      <c r="M10485" s="189"/>
      <c r="O10485" s="165"/>
      <c r="P10485" s="176"/>
      <c r="Q10485" s="176"/>
      <c r="R10485" s="176"/>
      <c r="S10485" s="167"/>
    </row>
    <row r="10486" spans="1:19" x14ac:dyDescent="0.15">
      <c r="A10486">
        <v>1105</v>
      </c>
      <c r="B10486" t="s">
        <v>248</v>
      </c>
      <c r="C10486">
        <v>96</v>
      </c>
      <c r="D10486">
        <f t="shared" si="515"/>
        <v>0</v>
      </c>
      <c r="E10486">
        <f t="shared" si="516"/>
        <v>0</v>
      </c>
      <c r="F10486">
        <f t="shared" si="517"/>
        <v>0</v>
      </c>
      <c r="G10486">
        <v>1</v>
      </c>
      <c r="I10486" s="172" t="s">
        <v>248</v>
      </c>
      <c r="J10486" s="173">
        <v>96</v>
      </c>
      <c r="K10486" s="189"/>
      <c r="L10486" s="189"/>
      <c r="M10486" s="189"/>
      <c r="O10486" s="165"/>
      <c r="P10486" s="174"/>
      <c r="Q10486" s="174"/>
      <c r="R10486" s="174"/>
      <c r="S10486" s="166"/>
    </row>
    <row r="10487" spans="1:19" x14ac:dyDescent="0.15">
      <c r="A10487">
        <v>1105</v>
      </c>
      <c r="B10487" t="s">
        <v>248</v>
      </c>
      <c r="C10487">
        <v>97</v>
      </c>
      <c r="D10487">
        <f t="shared" si="515"/>
        <v>0</v>
      </c>
      <c r="E10487">
        <f t="shared" si="516"/>
        <v>1</v>
      </c>
      <c r="F10487">
        <f t="shared" si="517"/>
        <v>1</v>
      </c>
      <c r="G10487">
        <v>1</v>
      </c>
      <c r="I10487" s="172" t="s">
        <v>248</v>
      </c>
      <c r="J10487" s="173">
        <v>97</v>
      </c>
      <c r="K10487" s="188">
        <v>0</v>
      </c>
      <c r="L10487" s="188">
        <v>1</v>
      </c>
      <c r="M10487" s="188">
        <v>1</v>
      </c>
      <c r="O10487" s="165"/>
      <c r="P10487" s="176"/>
      <c r="Q10487" s="176"/>
      <c r="R10487" s="176"/>
      <c r="S10487" s="167"/>
    </row>
    <row r="10488" spans="1:19" x14ac:dyDescent="0.15">
      <c r="A10488">
        <v>1105</v>
      </c>
      <c r="B10488" t="s">
        <v>248</v>
      </c>
      <c r="C10488">
        <v>98</v>
      </c>
      <c r="D10488">
        <f t="shared" si="515"/>
        <v>0</v>
      </c>
      <c r="E10488">
        <f t="shared" si="516"/>
        <v>0</v>
      </c>
      <c r="F10488">
        <f t="shared" si="517"/>
        <v>0</v>
      </c>
      <c r="G10488">
        <v>1</v>
      </c>
      <c r="I10488" s="172" t="s">
        <v>248</v>
      </c>
      <c r="J10488" s="173">
        <v>98</v>
      </c>
      <c r="K10488" s="189"/>
      <c r="L10488" s="189"/>
      <c r="M10488" s="189"/>
      <c r="O10488" s="165"/>
      <c r="P10488" s="176"/>
      <c r="Q10488" s="176"/>
      <c r="R10488" s="176"/>
      <c r="S10488" s="167"/>
    </row>
    <row r="10489" spans="1:19" x14ac:dyDescent="0.15">
      <c r="A10489">
        <v>1105</v>
      </c>
      <c r="B10489" t="s">
        <v>248</v>
      </c>
      <c r="C10489">
        <v>99</v>
      </c>
      <c r="D10489">
        <f t="shared" si="515"/>
        <v>0</v>
      </c>
      <c r="E10489">
        <f t="shared" si="516"/>
        <v>0</v>
      </c>
      <c r="F10489">
        <f t="shared" si="517"/>
        <v>0</v>
      </c>
      <c r="G10489">
        <v>1</v>
      </c>
      <c r="I10489" s="172" t="s">
        <v>248</v>
      </c>
      <c r="J10489" s="173">
        <v>99</v>
      </c>
      <c r="K10489" s="189"/>
      <c r="L10489" s="189"/>
      <c r="M10489" s="189"/>
      <c r="O10489" s="165"/>
      <c r="P10489" s="176"/>
      <c r="Q10489" s="176"/>
      <c r="R10489" s="176"/>
      <c r="S10489" s="167"/>
    </row>
    <row r="10490" spans="1:19" x14ac:dyDescent="0.15">
      <c r="A10490">
        <v>1105</v>
      </c>
      <c r="B10490" t="s">
        <v>248</v>
      </c>
      <c r="C10490">
        <v>100</v>
      </c>
      <c r="D10490">
        <f t="shared" si="515"/>
        <v>0</v>
      </c>
      <c r="E10490">
        <f t="shared" si="516"/>
        <v>0</v>
      </c>
      <c r="F10490">
        <f t="shared" si="517"/>
        <v>0</v>
      </c>
      <c r="G10490">
        <v>1</v>
      </c>
      <c r="I10490" s="172" t="s">
        <v>248</v>
      </c>
      <c r="J10490" s="173">
        <v>100</v>
      </c>
      <c r="K10490" s="189"/>
      <c r="L10490" s="189"/>
      <c r="M10490" s="189"/>
      <c r="O10490" s="165"/>
      <c r="P10490" s="176"/>
      <c r="Q10490" s="176"/>
      <c r="R10490" s="176"/>
      <c r="S10490" s="167"/>
    </row>
    <row r="10491" spans="1:19" x14ac:dyDescent="0.15">
      <c r="A10491">
        <v>1105</v>
      </c>
      <c r="B10491" t="s">
        <v>248</v>
      </c>
      <c r="C10491">
        <v>101</v>
      </c>
      <c r="D10491">
        <f t="shared" si="515"/>
        <v>0</v>
      </c>
      <c r="E10491">
        <f t="shared" si="516"/>
        <v>1</v>
      </c>
      <c r="F10491">
        <f t="shared" si="517"/>
        <v>1</v>
      </c>
      <c r="G10491">
        <v>1</v>
      </c>
      <c r="I10491" s="172" t="s">
        <v>248</v>
      </c>
      <c r="J10491" s="173">
        <v>101</v>
      </c>
      <c r="K10491" s="188">
        <v>0</v>
      </c>
      <c r="L10491" s="188">
        <v>1</v>
      </c>
      <c r="M10491" s="188">
        <v>1</v>
      </c>
      <c r="O10491" s="165"/>
      <c r="P10491" s="176"/>
      <c r="Q10491" s="176"/>
      <c r="R10491" s="176"/>
      <c r="S10491" s="167"/>
    </row>
    <row r="10492" spans="1:19" x14ac:dyDescent="0.15">
      <c r="A10492">
        <v>1105</v>
      </c>
      <c r="B10492" t="s">
        <v>248</v>
      </c>
      <c r="C10492">
        <v>102</v>
      </c>
      <c r="D10492">
        <f t="shared" si="515"/>
        <v>0</v>
      </c>
      <c r="E10492">
        <f t="shared" si="516"/>
        <v>0</v>
      </c>
      <c r="F10492">
        <f t="shared" si="517"/>
        <v>0</v>
      </c>
      <c r="G10492">
        <v>1</v>
      </c>
      <c r="I10492" s="172" t="s">
        <v>248</v>
      </c>
      <c r="J10492" s="173">
        <v>102</v>
      </c>
      <c r="K10492" s="189"/>
      <c r="L10492" s="189"/>
      <c r="M10492" s="189"/>
      <c r="O10492" s="165"/>
      <c r="P10492" s="176"/>
      <c r="Q10492" s="176"/>
      <c r="R10492" s="176"/>
      <c r="S10492" s="167"/>
    </row>
    <row r="10493" spans="1:19" x14ac:dyDescent="0.15">
      <c r="A10493">
        <v>1105</v>
      </c>
      <c r="B10493" t="s">
        <v>248</v>
      </c>
      <c r="C10493">
        <v>103</v>
      </c>
      <c r="D10493">
        <f t="shared" si="515"/>
        <v>0</v>
      </c>
      <c r="E10493">
        <f t="shared" si="516"/>
        <v>0</v>
      </c>
      <c r="F10493">
        <f t="shared" si="517"/>
        <v>0</v>
      </c>
      <c r="G10493">
        <v>1</v>
      </c>
      <c r="I10493" s="172" t="s">
        <v>248</v>
      </c>
      <c r="J10493" s="173">
        <v>103</v>
      </c>
      <c r="K10493" s="189"/>
      <c r="L10493" s="189"/>
      <c r="M10493" s="189"/>
      <c r="O10493" s="165"/>
      <c r="P10493" s="176"/>
      <c r="Q10493" s="176"/>
      <c r="R10493" s="176"/>
      <c r="S10493" s="167"/>
    </row>
    <row r="10494" spans="1:19" x14ac:dyDescent="0.15">
      <c r="A10494">
        <v>1105</v>
      </c>
      <c r="B10494" t="s">
        <v>248</v>
      </c>
      <c r="C10494">
        <v>104</v>
      </c>
      <c r="D10494">
        <f t="shared" si="515"/>
        <v>0</v>
      </c>
      <c r="E10494">
        <f t="shared" si="516"/>
        <v>0</v>
      </c>
      <c r="F10494">
        <f t="shared" si="517"/>
        <v>0</v>
      </c>
      <c r="G10494">
        <v>1</v>
      </c>
      <c r="I10494" s="172" t="s">
        <v>248</v>
      </c>
      <c r="J10494" s="173">
        <v>104</v>
      </c>
      <c r="K10494" s="189"/>
      <c r="L10494" s="189"/>
      <c r="M10494" s="189"/>
      <c r="O10494" s="165"/>
      <c r="P10494" s="176"/>
      <c r="Q10494" s="176"/>
      <c r="R10494" s="176"/>
      <c r="S10494" s="167"/>
    </row>
    <row r="10495" spans="1:19" x14ac:dyDescent="0.15">
      <c r="A10495">
        <v>1105</v>
      </c>
      <c r="B10495" t="s">
        <v>248</v>
      </c>
      <c r="C10495">
        <v>105</v>
      </c>
      <c r="D10495">
        <f t="shared" si="515"/>
        <v>0</v>
      </c>
      <c r="E10495">
        <f t="shared" si="516"/>
        <v>0</v>
      </c>
      <c r="F10495">
        <f t="shared" si="517"/>
        <v>0</v>
      </c>
      <c r="G10495">
        <v>1</v>
      </c>
      <c r="I10495" s="172" t="s">
        <v>248</v>
      </c>
      <c r="J10495" s="173">
        <v>105</v>
      </c>
      <c r="K10495" s="189"/>
      <c r="L10495" s="189"/>
      <c r="M10495" s="189"/>
      <c r="O10495" s="165"/>
      <c r="P10495" s="176"/>
      <c r="Q10495" s="176"/>
      <c r="R10495" s="176"/>
      <c r="S10495" s="167"/>
    </row>
    <row r="10496" spans="1:19" x14ac:dyDescent="0.15">
      <c r="A10496">
        <v>1106</v>
      </c>
      <c r="B10496" t="s">
        <v>249</v>
      </c>
      <c r="C10496">
        <v>0</v>
      </c>
      <c r="D10496">
        <f t="shared" si="515"/>
        <v>0</v>
      </c>
      <c r="E10496">
        <f t="shared" si="516"/>
        <v>0</v>
      </c>
      <c r="F10496">
        <f t="shared" si="517"/>
        <v>0</v>
      </c>
      <c r="G10496">
        <v>1</v>
      </c>
      <c r="I10496" s="172" t="s">
        <v>249</v>
      </c>
      <c r="J10496" s="173">
        <v>0</v>
      </c>
      <c r="K10496" s="189"/>
      <c r="L10496" s="189"/>
      <c r="M10496" s="189"/>
      <c r="O10496" s="165"/>
      <c r="P10496" s="174"/>
      <c r="Q10496" s="174"/>
      <c r="R10496" s="174"/>
      <c r="S10496" s="166"/>
    </row>
    <row r="10497" spans="1:19" x14ac:dyDescent="0.15">
      <c r="A10497">
        <v>1106</v>
      </c>
      <c r="B10497" t="s">
        <v>249</v>
      </c>
      <c r="C10497">
        <v>1</v>
      </c>
      <c r="D10497">
        <f t="shared" si="515"/>
        <v>0</v>
      </c>
      <c r="E10497">
        <f t="shared" si="516"/>
        <v>0</v>
      </c>
      <c r="F10497">
        <f t="shared" si="517"/>
        <v>0</v>
      </c>
      <c r="G10497">
        <v>1</v>
      </c>
      <c r="I10497" s="172" t="s">
        <v>249</v>
      </c>
      <c r="J10497" s="173">
        <v>1</v>
      </c>
      <c r="K10497" s="189"/>
      <c r="L10497" s="189"/>
      <c r="M10497" s="189"/>
      <c r="O10497" s="165"/>
      <c r="P10497" s="176"/>
      <c r="Q10497" s="176"/>
      <c r="R10497" s="176"/>
      <c r="S10497" s="167"/>
    </row>
    <row r="10498" spans="1:19" x14ac:dyDescent="0.15">
      <c r="A10498">
        <v>1106</v>
      </c>
      <c r="B10498" t="s">
        <v>249</v>
      </c>
      <c r="C10498">
        <v>2</v>
      </c>
      <c r="D10498">
        <f t="shared" si="515"/>
        <v>0</v>
      </c>
      <c r="E10498">
        <f t="shared" si="516"/>
        <v>0</v>
      </c>
      <c r="F10498">
        <f t="shared" si="517"/>
        <v>0</v>
      </c>
      <c r="G10498">
        <v>1</v>
      </c>
      <c r="I10498" s="172" t="s">
        <v>249</v>
      </c>
      <c r="J10498" s="173">
        <v>2</v>
      </c>
      <c r="K10498" s="189"/>
      <c r="L10498" s="189"/>
      <c r="M10498" s="189"/>
      <c r="O10498" s="165"/>
      <c r="P10498" s="174"/>
      <c r="Q10498" s="174"/>
      <c r="R10498" s="174"/>
      <c r="S10498" s="166"/>
    </row>
    <row r="10499" spans="1:19" x14ac:dyDescent="0.15">
      <c r="A10499">
        <v>1106</v>
      </c>
      <c r="B10499" t="s">
        <v>249</v>
      </c>
      <c r="C10499">
        <v>3</v>
      </c>
      <c r="D10499">
        <f t="shared" si="515"/>
        <v>0</v>
      </c>
      <c r="E10499">
        <f t="shared" si="516"/>
        <v>0</v>
      </c>
      <c r="F10499">
        <f t="shared" si="517"/>
        <v>0</v>
      </c>
      <c r="G10499">
        <v>1</v>
      </c>
      <c r="I10499" s="172" t="s">
        <v>249</v>
      </c>
      <c r="J10499" s="173">
        <v>3</v>
      </c>
      <c r="K10499" s="189"/>
      <c r="L10499" s="189"/>
      <c r="M10499" s="189"/>
      <c r="O10499" s="165"/>
      <c r="P10499" s="176"/>
      <c r="Q10499" s="176"/>
      <c r="R10499" s="176"/>
      <c r="S10499" s="167"/>
    </row>
    <row r="10500" spans="1:19" x14ac:dyDescent="0.15">
      <c r="A10500">
        <v>1106</v>
      </c>
      <c r="B10500" t="s">
        <v>249</v>
      </c>
      <c r="C10500">
        <v>4</v>
      </c>
      <c r="D10500">
        <f t="shared" si="515"/>
        <v>0</v>
      </c>
      <c r="E10500">
        <f t="shared" si="516"/>
        <v>0</v>
      </c>
      <c r="F10500">
        <f t="shared" si="517"/>
        <v>0</v>
      </c>
      <c r="G10500">
        <v>1</v>
      </c>
      <c r="I10500" s="172" t="s">
        <v>249</v>
      </c>
      <c r="J10500" s="173">
        <v>4</v>
      </c>
      <c r="K10500" s="189"/>
      <c r="L10500" s="189"/>
      <c r="M10500" s="189"/>
      <c r="O10500" s="165"/>
      <c r="P10500" s="174"/>
      <c r="Q10500" s="174"/>
      <c r="R10500" s="174"/>
      <c r="S10500" s="166"/>
    </row>
    <row r="10501" spans="1:19" x14ac:dyDescent="0.15">
      <c r="A10501">
        <v>1106</v>
      </c>
      <c r="B10501" t="s">
        <v>249</v>
      </c>
      <c r="C10501">
        <v>5</v>
      </c>
      <c r="D10501">
        <f t="shared" si="515"/>
        <v>0</v>
      </c>
      <c r="E10501">
        <f t="shared" si="516"/>
        <v>0</v>
      </c>
      <c r="F10501">
        <f t="shared" si="517"/>
        <v>0</v>
      </c>
      <c r="G10501">
        <v>1</v>
      </c>
      <c r="I10501" s="172" t="s">
        <v>249</v>
      </c>
      <c r="J10501" s="173">
        <v>5</v>
      </c>
      <c r="K10501" s="189"/>
      <c r="L10501" s="189"/>
      <c r="M10501" s="189"/>
      <c r="O10501" s="165"/>
      <c r="P10501" s="174"/>
      <c r="Q10501" s="174"/>
      <c r="R10501" s="174"/>
      <c r="S10501" s="166"/>
    </row>
    <row r="10502" spans="1:19" x14ac:dyDescent="0.15">
      <c r="A10502">
        <v>1106</v>
      </c>
      <c r="B10502" t="s">
        <v>249</v>
      </c>
      <c r="C10502">
        <v>6</v>
      </c>
      <c r="D10502">
        <f t="shared" si="515"/>
        <v>1</v>
      </c>
      <c r="E10502">
        <f t="shared" si="516"/>
        <v>0</v>
      </c>
      <c r="F10502">
        <f t="shared" si="517"/>
        <v>1</v>
      </c>
      <c r="G10502">
        <v>1</v>
      </c>
      <c r="I10502" s="172" t="s">
        <v>249</v>
      </c>
      <c r="J10502" s="173">
        <v>6</v>
      </c>
      <c r="K10502" s="188">
        <v>1</v>
      </c>
      <c r="L10502" s="188">
        <v>0</v>
      </c>
      <c r="M10502" s="188">
        <v>1</v>
      </c>
      <c r="O10502" s="165"/>
      <c r="P10502" s="174"/>
      <c r="Q10502" s="174"/>
      <c r="R10502" s="174"/>
      <c r="S10502" s="166"/>
    </row>
    <row r="10503" spans="1:19" x14ac:dyDescent="0.15">
      <c r="A10503">
        <v>1106</v>
      </c>
      <c r="B10503" t="s">
        <v>249</v>
      </c>
      <c r="C10503">
        <v>7</v>
      </c>
      <c r="D10503">
        <f t="shared" si="515"/>
        <v>1</v>
      </c>
      <c r="E10503">
        <f t="shared" si="516"/>
        <v>1</v>
      </c>
      <c r="F10503">
        <f t="shared" si="517"/>
        <v>2</v>
      </c>
      <c r="G10503">
        <v>1</v>
      </c>
      <c r="I10503" s="172" t="s">
        <v>249</v>
      </c>
      <c r="J10503" s="173">
        <v>7</v>
      </c>
      <c r="K10503" s="188">
        <v>1</v>
      </c>
      <c r="L10503" s="188">
        <v>1</v>
      </c>
      <c r="M10503" s="188">
        <v>2</v>
      </c>
      <c r="O10503" s="165"/>
      <c r="P10503" s="174"/>
      <c r="Q10503" s="174"/>
      <c r="R10503" s="174"/>
      <c r="S10503" s="166"/>
    </row>
    <row r="10504" spans="1:19" x14ac:dyDescent="0.15">
      <c r="A10504">
        <v>1106</v>
      </c>
      <c r="B10504" t="s">
        <v>249</v>
      </c>
      <c r="C10504">
        <v>8</v>
      </c>
      <c r="D10504">
        <f t="shared" si="515"/>
        <v>0</v>
      </c>
      <c r="E10504">
        <f t="shared" si="516"/>
        <v>1</v>
      </c>
      <c r="F10504">
        <f t="shared" si="517"/>
        <v>1</v>
      </c>
      <c r="G10504">
        <v>1</v>
      </c>
      <c r="I10504" s="172" t="s">
        <v>249</v>
      </c>
      <c r="J10504" s="173">
        <v>8</v>
      </c>
      <c r="K10504" s="188">
        <v>0</v>
      </c>
      <c r="L10504" s="188">
        <v>1</v>
      </c>
      <c r="M10504" s="188">
        <v>1</v>
      </c>
      <c r="O10504" s="165"/>
      <c r="P10504" s="176"/>
      <c r="Q10504" s="176"/>
      <c r="R10504" s="176"/>
      <c r="S10504" s="167"/>
    </row>
    <row r="10505" spans="1:19" x14ac:dyDescent="0.15">
      <c r="A10505">
        <v>1106</v>
      </c>
      <c r="B10505" t="s">
        <v>249</v>
      </c>
      <c r="C10505">
        <v>9</v>
      </c>
      <c r="D10505">
        <f t="shared" si="515"/>
        <v>1</v>
      </c>
      <c r="E10505">
        <f t="shared" si="516"/>
        <v>1</v>
      </c>
      <c r="F10505">
        <f t="shared" si="517"/>
        <v>2</v>
      </c>
      <c r="G10505">
        <v>1</v>
      </c>
      <c r="I10505" s="172" t="s">
        <v>249</v>
      </c>
      <c r="J10505" s="173">
        <v>9</v>
      </c>
      <c r="K10505" s="188">
        <v>1</v>
      </c>
      <c r="L10505" s="188">
        <v>1</v>
      </c>
      <c r="M10505" s="188">
        <v>2</v>
      </c>
      <c r="O10505" s="165"/>
      <c r="P10505" s="174"/>
      <c r="Q10505" s="174"/>
      <c r="R10505" s="174"/>
      <c r="S10505" s="166"/>
    </row>
    <row r="10506" spans="1:19" x14ac:dyDescent="0.15">
      <c r="A10506">
        <v>1106</v>
      </c>
      <c r="B10506" t="s">
        <v>249</v>
      </c>
      <c r="C10506">
        <v>10</v>
      </c>
      <c r="D10506">
        <f t="shared" si="515"/>
        <v>1</v>
      </c>
      <c r="E10506">
        <f t="shared" si="516"/>
        <v>1</v>
      </c>
      <c r="F10506">
        <f t="shared" si="517"/>
        <v>2</v>
      </c>
      <c r="G10506">
        <v>1</v>
      </c>
      <c r="I10506" s="172" t="s">
        <v>249</v>
      </c>
      <c r="J10506" s="173">
        <v>10</v>
      </c>
      <c r="K10506" s="188">
        <v>1</v>
      </c>
      <c r="L10506" s="188">
        <v>1</v>
      </c>
      <c r="M10506" s="188">
        <v>2</v>
      </c>
      <c r="O10506" s="165"/>
      <c r="P10506" s="174"/>
      <c r="Q10506" s="174"/>
      <c r="R10506" s="174"/>
      <c r="S10506" s="166"/>
    </row>
    <row r="10507" spans="1:19" x14ac:dyDescent="0.15">
      <c r="A10507">
        <v>1106</v>
      </c>
      <c r="B10507" t="s">
        <v>249</v>
      </c>
      <c r="C10507">
        <v>11</v>
      </c>
      <c r="D10507">
        <f t="shared" si="515"/>
        <v>1</v>
      </c>
      <c r="E10507">
        <f t="shared" si="516"/>
        <v>1</v>
      </c>
      <c r="F10507">
        <f t="shared" si="517"/>
        <v>2</v>
      </c>
      <c r="G10507">
        <v>1</v>
      </c>
      <c r="I10507" s="172" t="s">
        <v>249</v>
      </c>
      <c r="J10507" s="173">
        <v>11</v>
      </c>
      <c r="K10507" s="188">
        <v>1</v>
      </c>
      <c r="L10507" s="188">
        <v>1</v>
      </c>
      <c r="M10507" s="188">
        <v>2</v>
      </c>
      <c r="O10507" s="165"/>
      <c r="P10507" s="174"/>
      <c r="Q10507" s="174"/>
      <c r="R10507" s="174"/>
      <c r="S10507" s="166"/>
    </row>
    <row r="10508" spans="1:19" x14ac:dyDescent="0.15">
      <c r="A10508">
        <v>1106</v>
      </c>
      <c r="B10508" t="s">
        <v>249</v>
      </c>
      <c r="C10508">
        <v>12</v>
      </c>
      <c r="D10508">
        <f t="shared" si="515"/>
        <v>0</v>
      </c>
      <c r="E10508">
        <f t="shared" si="516"/>
        <v>1</v>
      </c>
      <c r="F10508">
        <f t="shared" si="517"/>
        <v>1</v>
      </c>
      <c r="G10508">
        <v>1</v>
      </c>
      <c r="I10508" s="172" t="s">
        <v>249</v>
      </c>
      <c r="J10508" s="173">
        <v>12</v>
      </c>
      <c r="K10508" s="188">
        <v>0</v>
      </c>
      <c r="L10508" s="188">
        <v>1</v>
      </c>
      <c r="M10508" s="188">
        <v>1</v>
      </c>
      <c r="O10508" s="165"/>
      <c r="P10508" s="174"/>
      <c r="Q10508" s="174"/>
      <c r="R10508" s="174"/>
      <c r="S10508" s="166"/>
    </row>
    <row r="10509" spans="1:19" x14ac:dyDescent="0.15">
      <c r="A10509">
        <v>1106</v>
      </c>
      <c r="B10509" t="s">
        <v>249</v>
      </c>
      <c r="C10509">
        <v>13</v>
      </c>
      <c r="D10509">
        <f t="shared" si="515"/>
        <v>0</v>
      </c>
      <c r="E10509">
        <f t="shared" si="516"/>
        <v>0</v>
      </c>
      <c r="F10509">
        <f t="shared" si="517"/>
        <v>0</v>
      </c>
      <c r="G10509">
        <v>1</v>
      </c>
      <c r="I10509" s="172" t="s">
        <v>249</v>
      </c>
      <c r="J10509" s="173">
        <v>13</v>
      </c>
      <c r="K10509" s="189"/>
      <c r="L10509" s="189"/>
      <c r="M10509" s="189"/>
      <c r="O10509" s="165"/>
      <c r="P10509" s="174"/>
      <c r="Q10509" s="174"/>
      <c r="R10509" s="174"/>
      <c r="S10509" s="166"/>
    </row>
    <row r="10510" spans="1:19" x14ac:dyDescent="0.15">
      <c r="A10510">
        <v>1106</v>
      </c>
      <c r="B10510" t="s">
        <v>249</v>
      </c>
      <c r="C10510">
        <v>14</v>
      </c>
      <c r="D10510">
        <f t="shared" si="515"/>
        <v>2</v>
      </c>
      <c r="E10510">
        <f t="shared" si="516"/>
        <v>1</v>
      </c>
      <c r="F10510">
        <f t="shared" si="517"/>
        <v>3</v>
      </c>
      <c r="G10510">
        <v>1</v>
      </c>
      <c r="I10510" s="172" t="s">
        <v>249</v>
      </c>
      <c r="J10510" s="173">
        <v>14</v>
      </c>
      <c r="K10510" s="188">
        <v>2</v>
      </c>
      <c r="L10510" s="188">
        <v>1</v>
      </c>
      <c r="M10510" s="188">
        <v>3</v>
      </c>
      <c r="O10510" s="165"/>
      <c r="P10510" s="176"/>
      <c r="Q10510" s="176"/>
      <c r="R10510" s="176"/>
      <c r="S10510" s="167"/>
    </row>
    <row r="10511" spans="1:19" x14ac:dyDescent="0.15">
      <c r="A10511">
        <v>1106</v>
      </c>
      <c r="B10511" t="s">
        <v>249</v>
      </c>
      <c r="C10511">
        <v>15</v>
      </c>
      <c r="D10511">
        <f t="shared" si="515"/>
        <v>0</v>
      </c>
      <c r="E10511">
        <f t="shared" si="516"/>
        <v>1</v>
      </c>
      <c r="F10511">
        <f t="shared" si="517"/>
        <v>1</v>
      </c>
      <c r="G10511">
        <v>1</v>
      </c>
      <c r="I10511" s="172" t="s">
        <v>249</v>
      </c>
      <c r="J10511" s="173">
        <v>15</v>
      </c>
      <c r="K10511" s="188">
        <v>0</v>
      </c>
      <c r="L10511" s="188">
        <v>1</v>
      </c>
      <c r="M10511" s="188">
        <v>1</v>
      </c>
      <c r="O10511" s="165"/>
      <c r="P10511" s="176"/>
      <c r="Q10511" s="176"/>
      <c r="R10511" s="176"/>
      <c r="S10511" s="167"/>
    </row>
    <row r="10512" spans="1:19" x14ac:dyDescent="0.15">
      <c r="A10512">
        <v>1106</v>
      </c>
      <c r="B10512" t="s">
        <v>249</v>
      </c>
      <c r="C10512">
        <v>16</v>
      </c>
      <c r="D10512">
        <f t="shared" si="515"/>
        <v>1</v>
      </c>
      <c r="E10512">
        <f t="shared" si="516"/>
        <v>0</v>
      </c>
      <c r="F10512">
        <f t="shared" si="517"/>
        <v>1</v>
      </c>
      <c r="G10512">
        <v>1</v>
      </c>
      <c r="I10512" s="172" t="s">
        <v>249</v>
      </c>
      <c r="J10512" s="173">
        <v>16</v>
      </c>
      <c r="K10512" s="188">
        <v>1</v>
      </c>
      <c r="L10512" s="188">
        <v>0</v>
      </c>
      <c r="M10512" s="188">
        <v>1</v>
      </c>
      <c r="O10512" s="165"/>
      <c r="P10512" s="174"/>
      <c r="Q10512" s="174"/>
      <c r="R10512" s="174"/>
      <c r="S10512" s="166"/>
    </row>
    <row r="10513" spans="1:19" x14ac:dyDescent="0.15">
      <c r="A10513">
        <v>1106</v>
      </c>
      <c r="B10513" t="s">
        <v>249</v>
      </c>
      <c r="C10513">
        <v>17</v>
      </c>
      <c r="D10513">
        <f t="shared" si="515"/>
        <v>0</v>
      </c>
      <c r="E10513">
        <f t="shared" si="516"/>
        <v>0</v>
      </c>
      <c r="F10513">
        <f t="shared" si="517"/>
        <v>0</v>
      </c>
      <c r="G10513">
        <v>1</v>
      </c>
      <c r="I10513" s="172" t="s">
        <v>249</v>
      </c>
      <c r="J10513" s="173">
        <v>17</v>
      </c>
      <c r="K10513" s="189"/>
      <c r="L10513" s="189"/>
      <c r="M10513" s="189"/>
      <c r="O10513" s="165"/>
      <c r="P10513" s="174"/>
      <c r="Q10513" s="174"/>
      <c r="R10513" s="174"/>
      <c r="S10513" s="166"/>
    </row>
    <row r="10514" spans="1:19" x14ac:dyDescent="0.15">
      <c r="A10514">
        <v>1106</v>
      </c>
      <c r="B10514" t="s">
        <v>249</v>
      </c>
      <c r="C10514">
        <v>18</v>
      </c>
      <c r="D10514">
        <f t="shared" si="515"/>
        <v>1</v>
      </c>
      <c r="E10514">
        <f t="shared" si="516"/>
        <v>1</v>
      </c>
      <c r="F10514">
        <f t="shared" si="517"/>
        <v>2</v>
      </c>
      <c r="G10514">
        <v>1</v>
      </c>
      <c r="I10514" s="172" t="s">
        <v>249</v>
      </c>
      <c r="J10514" s="173">
        <v>18</v>
      </c>
      <c r="K10514" s="188">
        <v>1</v>
      </c>
      <c r="L10514" s="188">
        <v>1</v>
      </c>
      <c r="M10514" s="188">
        <v>2</v>
      </c>
      <c r="O10514" s="165"/>
      <c r="P10514" s="176"/>
      <c r="Q10514" s="176"/>
      <c r="R10514" s="176"/>
      <c r="S10514" s="167"/>
    </row>
    <row r="10515" spans="1:19" x14ac:dyDescent="0.15">
      <c r="A10515">
        <v>1106</v>
      </c>
      <c r="B10515" t="s">
        <v>249</v>
      </c>
      <c r="C10515">
        <v>19</v>
      </c>
      <c r="D10515">
        <f t="shared" si="515"/>
        <v>0</v>
      </c>
      <c r="E10515">
        <f t="shared" si="516"/>
        <v>0</v>
      </c>
      <c r="F10515">
        <f t="shared" si="517"/>
        <v>0</v>
      </c>
      <c r="G10515">
        <v>1</v>
      </c>
      <c r="I10515" s="172" t="s">
        <v>249</v>
      </c>
      <c r="J10515" s="173">
        <v>19</v>
      </c>
      <c r="K10515" s="189"/>
      <c r="L10515" s="189"/>
      <c r="M10515" s="189"/>
      <c r="O10515" s="165"/>
      <c r="P10515" s="174"/>
      <c r="Q10515" s="174"/>
      <c r="R10515" s="174"/>
      <c r="S10515" s="166"/>
    </row>
    <row r="10516" spans="1:19" x14ac:dyDescent="0.15">
      <c r="A10516">
        <v>1106</v>
      </c>
      <c r="B10516" t="s">
        <v>249</v>
      </c>
      <c r="C10516">
        <v>20</v>
      </c>
      <c r="D10516">
        <f t="shared" si="515"/>
        <v>0</v>
      </c>
      <c r="E10516">
        <f t="shared" si="516"/>
        <v>0</v>
      </c>
      <c r="F10516">
        <f t="shared" si="517"/>
        <v>0</v>
      </c>
      <c r="G10516">
        <v>1</v>
      </c>
      <c r="I10516" s="172" t="s">
        <v>249</v>
      </c>
      <c r="J10516" s="173">
        <v>20</v>
      </c>
      <c r="K10516" s="189"/>
      <c r="L10516" s="189"/>
      <c r="M10516" s="189"/>
      <c r="O10516" s="165"/>
      <c r="P10516" s="176"/>
      <c r="Q10516" s="176"/>
      <c r="R10516" s="176"/>
      <c r="S10516" s="167"/>
    </row>
    <row r="10517" spans="1:19" x14ac:dyDescent="0.15">
      <c r="A10517">
        <v>1106</v>
      </c>
      <c r="B10517" t="s">
        <v>249</v>
      </c>
      <c r="C10517">
        <v>21</v>
      </c>
      <c r="D10517">
        <f t="shared" si="515"/>
        <v>0</v>
      </c>
      <c r="E10517">
        <f t="shared" si="516"/>
        <v>1</v>
      </c>
      <c r="F10517">
        <f t="shared" si="517"/>
        <v>1</v>
      </c>
      <c r="G10517">
        <v>1</v>
      </c>
      <c r="I10517" s="172" t="s">
        <v>249</v>
      </c>
      <c r="J10517" s="173">
        <v>21</v>
      </c>
      <c r="K10517" s="188">
        <v>0</v>
      </c>
      <c r="L10517" s="188">
        <v>1</v>
      </c>
      <c r="M10517" s="188">
        <v>1</v>
      </c>
      <c r="O10517" s="165"/>
      <c r="P10517" s="174"/>
      <c r="Q10517" s="174"/>
      <c r="R10517" s="174"/>
      <c r="S10517" s="166"/>
    </row>
    <row r="10518" spans="1:19" x14ac:dyDescent="0.15">
      <c r="A10518">
        <v>1106</v>
      </c>
      <c r="B10518" t="s">
        <v>249</v>
      </c>
      <c r="C10518">
        <v>22</v>
      </c>
      <c r="D10518">
        <f t="shared" si="515"/>
        <v>0</v>
      </c>
      <c r="E10518">
        <f t="shared" si="516"/>
        <v>1</v>
      </c>
      <c r="F10518">
        <f t="shared" si="517"/>
        <v>1</v>
      </c>
      <c r="G10518">
        <v>1</v>
      </c>
      <c r="I10518" s="172" t="s">
        <v>249</v>
      </c>
      <c r="J10518" s="173">
        <v>22</v>
      </c>
      <c r="K10518" s="188">
        <v>0</v>
      </c>
      <c r="L10518" s="188">
        <v>1</v>
      </c>
      <c r="M10518" s="188">
        <v>1</v>
      </c>
      <c r="O10518" s="165"/>
      <c r="P10518" s="174"/>
      <c r="Q10518" s="174"/>
      <c r="R10518" s="174"/>
      <c r="S10518" s="166"/>
    </row>
    <row r="10519" spans="1:19" x14ac:dyDescent="0.15">
      <c r="A10519">
        <v>1106</v>
      </c>
      <c r="B10519" t="s">
        <v>249</v>
      </c>
      <c r="C10519">
        <v>23</v>
      </c>
      <c r="D10519">
        <f t="shared" si="515"/>
        <v>0</v>
      </c>
      <c r="E10519">
        <f t="shared" si="516"/>
        <v>0</v>
      </c>
      <c r="F10519">
        <f t="shared" si="517"/>
        <v>0</v>
      </c>
      <c r="G10519">
        <v>1</v>
      </c>
      <c r="I10519" s="172" t="s">
        <v>249</v>
      </c>
      <c r="J10519" s="173">
        <v>23</v>
      </c>
      <c r="K10519" s="189"/>
      <c r="L10519" s="189"/>
      <c r="M10519" s="189"/>
      <c r="O10519" s="165"/>
      <c r="P10519" s="174"/>
      <c r="Q10519" s="174"/>
      <c r="R10519" s="174"/>
      <c r="S10519" s="166"/>
    </row>
    <row r="10520" spans="1:19" x14ac:dyDescent="0.15">
      <c r="A10520">
        <v>1106</v>
      </c>
      <c r="B10520" t="s">
        <v>249</v>
      </c>
      <c r="C10520">
        <v>24</v>
      </c>
      <c r="D10520">
        <f t="shared" si="515"/>
        <v>1</v>
      </c>
      <c r="E10520">
        <f t="shared" si="516"/>
        <v>0</v>
      </c>
      <c r="F10520">
        <f t="shared" si="517"/>
        <v>1</v>
      </c>
      <c r="G10520">
        <v>1</v>
      </c>
      <c r="I10520" s="172" t="s">
        <v>249</v>
      </c>
      <c r="J10520" s="173">
        <v>24</v>
      </c>
      <c r="K10520" s="188">
        <v>1</v>
      </c>
      <c r="L10520" s="188">
        <v>0</v>
      </c>
      <c r="M10520" s="188">
        <v>1</v>
      </c>
      <c r="O10520" s="165"/>
      <c r="P10520" s="174"/>
      <c r="Q10520" s="174"/>
      <c r="R10520" s="174"/>
      <c r="S10520" s="166"/>
    </row>
    <row r="10521" spans="1:19" x14ac:dyDescent="0.15">
      <c r="A10521">
        <v>1106</v>
      </c>
      <c r="B10521" t="s">
        <v>249</v>
      </c>
      <c r="C10521">
        <v>25</v>
      </c>
      <c r="D10521">
        <f t="shared" si="515"/>
        <v>0</v>
      </c>
      <c r="E10521">
        <f t="shared" si="516"/>
        <v>0</v>
      </c>
      <c r="F10521">
        <f t="shared" si="517"/>
        <v>0</v>
      </c>
      <c r="G10521">
        <v>1</v>
      </c>
      <c r="I10521" s="172" t="s">
        <v>249</v>
      </c>
      <c r="J10521" s="173">
        <v>25</v>
      </c>
      <c r="K10521" s="189"/>
      <c r="L10521" s="189"/>
      <c r="M10521" s="189"/>
      <c r="O10521" s="165"/>
      <c r="P10521" s="174"/>
      <c r="Q10521" s="174"/>
      <c r="R10521" s="174"/>
      <c r="S10521" s="166"/>
    </row>
    <row r="10522" spans="1:19" x14ac:dyDescent="0.15">
      <c r="A10522">
        <v>1106</v>
      </c>
      <c r="B10522" t="s">
        <v>249</v>
      </c>
      <c r="C10522">
        <v>26</v>
      </c>
      <c r="D10522">
        <f t="shared" si="515"/>
        <v>1</v>
      </c>
      <c r="E10522">
        <f t="shared" si="516"/>
        <v>1</v>
      </c>
      <c r="F10522">
        <f t="shared" si="517"/>
        <v>2</v>
      </c>
      <c r="G10522">
        <v>1</v>
      </c>
      <c r="I10522" s="172" t="s">
        <v>249</v>
      </c>
      <c r="J10522" s="173">
        <v>26</v>
      </c>
      <c r="K10522" s="188">
        <v>1</v>
      </c>
      <c r="L10522" s="188">
        <v>1</v>
      </c>
      <c r="M10522" s="188">
        <v>2</v>
      </c>
      <c r="O10522" s="165"/>
      <c r="P10522" s="174"/>
      <c r="Q10522" s="174"/>
      <c r="R10522" s="174"/>
      <c r="S10522" s="166"/>
    </row>
    <row r="10523" spans="1:19" x14ac:dyDescent="0.15">
      <c r="A10523">
        <v>1106</v>
      </c>
      <c r="B10523" t="s">
        <v>249</v>
      </c>
      <c r="C10523">
        <v>27</v>
      </c>
      <c r="D10523">
        <f t="shared" si="515"/>
        <v>0</v>
      </c>
      <c r="E10523">
        <f t="shared" si="516"/>
        <v>1</v>
      </c>
      <c r="F10523">
        <f t="shared" si="517"/>
        <v>1</v>
      </c>
      <c r="G10523">
        <v>1</v>
      </c>
      <c r="I10523" s="172" t="s">
        <v>249</v>
      </c>
      <c r="J10523" s="173">
        <v>27</v>
      </c>
      <c r="K10523" s="188">
        <v>0</v>
      </c>
      <c r="L10523" s="188">
        <v>1</v>
      </c>
      <c r="M10523" s="188">
        <v>1</v>
      </c>
      <c r="O10523" s="165"/>
      <c r="P10523" s="174"/>
      <c r="Q10523" s="174"/>
      <c r="R10523" s="174"/>
      <c r="S10523" s="166"/>
    </row>
    <row r="10524" spans="1:19" x14ac:dyDescent="0.15">
      <c r="A10524">
        <v>1106</v>
      </c>
      <c r="B10524" t="s">
        <v>249</v>
      </c>
      <c r="C10524">
        <v>28</v>
      </c>
      <c r="D10524">
        <f t="shared" si="515"/>
        <v>1</v>
      </c>
      <c r="E10524">
        <f t="shared" si="516"/>
        <v>0</v>
      </c>
      <c r="F10524">
        <f t="shared" si="517"/>
        <v>1</v>
      </c>
      <c r="G10524">
        <v>1</v>
      </c>
      <c r="I10524" s="172" t="s">
        <v>249</v>
      </c>
      <c r="J10524" s="173">
        <v>28</v>
      </c>
      <c r="K10524" s="188">
        <v>1</v>
      </c>
      <c r="L10524" s="188">
        <v>0</v>
      </c>
      <c r="M10524" s="188">
        <v>1</v>
      </c>
      <c r="O10524" s="165"/>
      <c r="P10524" s="174"/>
      <c r="Q10524" s="174"/>
      <c r="R10524" s="174"/>
      <c r="S10524" s="166"/>
    </row>
    <row r="10525" spans="1:19" x14ac:dyDescent="0.15">
      <c r="A10525">
        <v>1106</v>
      </c>
      <c r="B10525" t="s">
        <v>249</v>
      </c>
      <c r="C10525">
        <v>29</v>
      </c>
      <c r="D10525">
        <f t="shared" si="515"/>
        <v>0</v>
      </c>
      <c r="E10525">
        <f t="shared" si="516"/>
        <v>1</v>
      </c>
      <c r="F10525">
        <f t="shared" si="517"/>
        <v>1</v>
      </c>
      <c r="G10525">
        <v>1</v>
      </c>
      <c r="I10525" s="172" t="s">
        <v>249</v>
      </c>
      <c r="J10525" s="173">
        <v>29</v>
      </c>
      <c r="K10525" s="188">
        <v>0</v>
      </c>
      <c r="L10525" s="188">
        <v>1</v>
      </c>
      <c r="M10525" s="188">
        <v>1</v>
      </c>
      <c r="O10525" s="165"/>
      <c r="P10525" s="174"/>
      <c r="Q10525" s="174"/>
      <c r="R10525" s="174"/>
      <c r="S10525" s="166"/>
    </row>
    <row r="10526" spans="1:19" x14ac:dyDescent="0.15">
      <c r="A10526">
        <v>1106</v>
      </c>
      <c r="B10526" t="s">
        <v>249</v>
      </c>
      <c r="C10526">
        <v>30</v>
      </c>
      <c r="D10526">
        <f t="shared" si="515"/>
        <v>1</v>
      </c>
      <c r="E10526">
        <f t="shared" si="516"/>
        <v>0</v>
      </c>
      <c r="F10526">
        <f t="shared" si="517"/>
        <v>1</v>
      </c>
      <c r="G10526">
        <v>1</v>
      </c>
      <c r="I10526" s="172" t="s">
        <v>249</v>
      </c>
      <c r="J10526" s="173">
        <v>30</v>
      </c>
      <c r="K10526" s="188">
        <v>1</v>
      </c>
      <c r="L10526" s="188">
        <v>0</v>
      </c>
      <c r="M10526" s="188">
        <v>1</v>
      </c>
      <c r="O10526" s="165"/>
      <c r="P10526" s="174"/>
      <c r="Q10526" s="174"/>
      <c r="R10526" s="174"/>
      <c r="S10526" s="166"/>
    </row>
    <row r="10527" spans="1:19" x14ac:dyDescent="0.15">
      <c r="A10527">
        <v>1106</v>
      </c>
      <c r="B10527" t="s">
        <v>249</v>
      </c>
      <c r="C10527">
        <v>31</v>
      </c>
      <c r="D10527">
        <f t="shared" si="515"/>
        <v>0</v>
      </c>
      <c r="E10527">
        <f t="shared" si="516"/>
        <v>0</v>
      </c>
      <c r="F10527">
        <f t="shared" si="517"/>
        <v>0</v>
      </c>
      <c r="G10527">
        <v>1</v>
      </c>
      <c r="I10527" s="172" t="s">
        <v>249</v>
      </c>
      <c r="J10527" s="173">
        <v>31</v>
      </c>
      <c r="K10527" s="189"/>
      <c r="L10527" s="189"/>
      <c r="M10527" s="189"/>
      <c r="O10527" s="165"/>
      <c r="P10527" s="174"/>
      <c r="Q10527" s="174"/>
      <c r="R10527" s="174"/>
      <c r="S10527" s="166"/>
    </row>
    <row r="10528" spans="1:19" x14ac:dyDescent="0.15">
      <c r="A10528">
        <v>1106</v>
      </c>
      <c r="B10528" t="s">
        <v>249</v>
      </c>
      <c r="C10528">
        <v>32</v>
      </c>
      <c r="D10528">
        <f t="shared" si="515"/>
        <v>3</v>
      </c>
      <c r="E10528">
        <f t="shared" si="516"/>
        <v>1</v>
      </c>
      <c r="F10528">
        <f t="shared" si="517"/>
        <v>4</v>
      </c>
      <c r="G10528">
        <v>1</v>
      </c>
      <c r="I10528" s="172" t="s">
        <v>249</v>
      </c>
      <c r="J10528" s="173">
        <v>32</v>
      </c>
      <c r="K10528" s="188">
        <v>3</v>
      </c>
      <c r="L10528" s="188">
        <v>1</v>
      </c>
      <c r="M10528" s="188">
        <v>4</v>
      </c>
      <c r="O10528" s="165"/>
      <c r="P10528" s="174"/>
      <c r="Q10528" s="174"/>
      <c r="R10528" s="174"/>
      <c r="S10528" s="166"/>
    </row>
    <row r="10529" spans="1:19" x14ac:dyDescent="0.15">
      <c r="A10529">
        <v>1106</v>
      </c>
      <c r="B10529" t="s">
        <v>249</v>
      </c>
      <c r="C10529">
        <v>33</v>
      </c>
      <c r="D10529">
        <f t="shared" si="515"/>
        <v>0</v>
      </c>
      <c r="E10529">
        <f t="shared" si="516"/>
        <v>0</v>
      </c>
      <c r="F10529">
        <f t="shared" si="517"/>
        <v>0</v>
      </c>
      <c r="G10529">
        <v>1</v>
      </c>
      <c r="I10529" s="172" t="s">
        <v>249</v>
      </c>
      <c r="J10529" s="173">
        <v>33</v>
      </c>
      <c r="K10529" s="189"/>
      <c r="L10529" s="189"/>
      <c r="M10529" s="189"/>
      <c r="O10529" s="165"/>
      <c r="P10529" s="176"/>
      <c r="Q10529" s="176"/>
      <c r="R10529" s="176"/>
      <c r="S10529" s="167"/>
    </row>
    <row r="10530" spans="1:19" x14ac:dyDescent="0.15">
      <c r="A10530">
        <v>1106</v>
      </c>
      <c r="B10530" t="s">
        <v>249</v>
      </c>
      <c r="C10530">
        <v>34</v>
      </c>
      <c r="D10530">
        <f t="shared" si="515"/>
        <v>0</v>
      </c>
      <c r="E10530">
        <f t="shared" si="516"/>
        <v>0</v>
      </c>
      <c r="F10530">
        <f t="shared" si="517"/>
        <v>0</v>
      </c>
      <c r="G10530">
        <v>1</v>
      </c>
      <c r="I10530" s="172" t="s">
        <v>249</v>
      </c>
      <c r="J10530" s="173">
        <v>34</v>
      </c>
      <c r="K10530" s="189"/>
      <c r="L10530" s="189"/>
      <c r="M10530" s="189"/>
      <c r="O10530" s="165"/>
      <c r="P10530" s="174"/>
      <c r="Q10530" s="174"/>
      <c r="R10530" s="174"/>
      <c r="S10530" s="166"/>
    </row>
    <row r="10531" spans="1:19" x14ac:dyDescent="0.15">
      <c r="A10531">
        <v>1106</v>
      </c>
      <c r="B10531" t="s">
        <v>249</v>
      </c>
      <c r="C10531">
        <v>35</v>
      </c>
      <c r="D10531">
        <f t="shared" si="515"/>
        <v>1</v>
      </c>
      <c r="E10531">
        <f t="shared" si="516"/>
        <v>2</v>
      </c>
      <c r="F10531">
        <f t="shared" si="517"/>
        <v>3</v>
      </c>
      <c r="G10531">
        <v>1</v>
      </c>
      <c r="I10531" s="172" t="s">
        <v>249</v>
      </c>
      <c r="J10531" s="173">
        <v>35</v>
      </c>
      <c r="K10531" s="188">
        <v>1</v>
      </c>
      <c r="L10531" s="188">
        <v>2</v>
      </c>
      <c r="M10531" s="188">
        <v>3</v>
      </c>
      <c r="O10531" s="165"/>
      <c r="P10531" s="174"/>
      <c r="Q10531" s="174"/>
      <c r="R10531" s="174"/>
      <c r="S10531" s="166"/>
    </row>
    <row r="10532" spans="1:19" x14ac:dyDescent="0.15">
      <c r="A10532">
        <v>1106</v>
      </c>
      <c r="B10532" t="s">
        <v>249</v>
      </c>
      <c r="C10532">
        <v>36</v>
      </c>
      <c r="D10532">
        <f t="shared" si="515"/>
        <v>1</v>
      </c>
      <c r="E10532">
        <f t="shared" si="516"/>
        <v>1</v>
      </c>
      <c r="F10532">
        <f t="shared" si="517"/>
        <v>2</v>
      </c>
      <c r="G10532">
        <v>1</v>
      </c>
      <c r="I10532" s="172" t="s">
        <v>249</v>
      </c>
      <c r="J10532" s="173">
        <v>36</v>
      </c>
      <c r="K10532" s="188">
        <v>1</v>
      </c>
      <c r="L10532" s="188">
        <v>1</v>
      </c>
      <c r="M10532" s="188">
        <v>2</v>
      </c>
      <c r="O10532" s="165"/>
      <c r="P10532" s="174"/>
      <c r="Q10532" s="174"/>
      <c r="R10532" s="174"/>
      <c r="S10532" s="166"/>
    </row>
    <row r="10533" spans="1:19" x14ac:dyDescent="0.15">
      <c r="A10533">
        <v>1106</v>
      </c>
      <c r="B10533" t="s">
        <v>249</v>
      </c>
      <c r="C10533">
        <v>37</v>
      </c>
      <c r="D10533">
        <f t="shared" si="515"/>
        <v>2</v>
      </c>
      <c r="E10533">
        <f t="shared" si="516"/>
        <v>1</v>
      </c>
      <c r="F10533">
        <f t="shared" si="517"/>
        <v>3</v>
      </c>
      <c r="G10533">
        <v>1</v>
      </c>
      <c r="I10533" s="172" t="s">
        <v>249</v>
      </c>
      <c r="J10533" s="173">
        <v>37</v>
      </c>
      <c r="K10533" s="188">
        <v>2</v>
      </c>
      <c r="L10533" s="188">
        <v>1</v>
      </c>
      <c r="M10533" s="188">
        <v>3</v>
      </c>
      <c r="O10533" s="165"/>
      <c r="P10533" s="174"/>
      <c r="Q10533" s="174"/>
      <c r="R10533" s="174"/>
      <c r="S10533" s="166"/>
    </row>
    <row r="10534" spans="1:19" x14ac:dyDescent="0.15">
      <c r="A10534">
        <v>1106</v>
      </c>
      <c r="B10534" t="s">
        <v>249</v>
      </c>
      <c r="C10534">
        <v>38</v>
      </c>
      <c r="D10534">
        <f t="shared" si="515"/>
        <v>0</v>
      </c>
      <c r="E10534">
        <f t="shared" si="516"/>
        <v>0</v>
      </c>
      <c r="F10534">
        <f t="shared" si="517"/>
        <v>0</v>
      </c>
      <c r="G10534">
        <v>1</v>
      </c>
      <c r="I10534" s="172" t="s">
        <v>249</v>
      </c>
      <c r="J10534" s="173">
        <v>38</v>
      </c>
      <c r="K10534" s="189"/>
      <c r="L10534" s="189"/>
      <c r="M10534" s="189"/>
      <c r="O10534" s="165"/>
      <c r="P10534" s="176"/>
      <c r="Q10534" s="176"/>
      <c r="R10534" s="176"/>
      <c r="S10534" s="167"/>
    </row>
    <row r="10535" spans="1:19" x14ac:dyDescent="0.15">
      <c r="A10535">
        <v>1106</v>
      </c>
      <c r="B10535" t="s">
        <v>249</v>
      </c>
      <c r="C10535">
        <v>39</v>
      </c>
      <c r="D10535">
        <f t="shared" si="515"/>
        <v>1</v>
      </c>
      <c r="E10535">
        <f t="shared" si="516"/>
        <v>2</v>
      </c>
      <c r="F10535">
        <f t="shared" si="517"/>
        <v>3</v>
      </c>
      <c r="G10535">
        <v>1</v>
      </c>
      <c r="I10535" s="172" t="s">
        <v>249</v>
      </c>
      <c r="J10535" s="173">
        <v>39</v>
      </c>
      <c r="K10535" s="188">
        <v>1</v>
      </c>
      <c r="L10535" s="188">
        <v>2</v>
      </c>
      <c r="M10535" s="188">
        <v>3</v>
      </c>
      <c r="O10535" s="165"/>
      <c r="P10535" s="174"/>
      <c r="Q10535" s="174"/>
      <c r="R10535" s="174"/>
      <c r="S10535" s="166"/>
    </row>
    <row r="10536" spans="1:19" x14ac:dyDescent="0.15">
      <c r="A10536">
        <v>1106</v>
      </c>
      <c r="B10536" t="s">
        <v>249</v>
      </c>
      <c r="C10536">
        <v>40</v>
      </c>
      <c r="D10536">
        <f t="shared" si="515"/>
        <v>1</v>
      </c>
      <c r="E10536">
        <f t="shared" si="516"/>
        <v>2</v>
      </c>
      <c r="F10536">
        <f t="shared" si="517"/>
        <v>3</v>
      </c>
      <c r="G10536">
        <v>1</v>
      </c>
      <c r="I10536" s="172" t="s">
        <v>249</v>
      </c>
      <c r="J10536" s="173">
        <v>40</v>
      </c>
      <c r="K10536" s="188">
        <v>1</v>
      </c>
      <c r="L10536" s="188">
        <v>2</v>
      </c>
      <c r="M10536" s="188">
        <v>3</v>
      </c>
      <c r="O10536" s="165"/>
      <c r="P10536" s="174"/>
      <c r="Q10536" s="174"/>
      <c r="R10536" s="174"/>
      <c r="S10536" s="166"/>
    </row>
    <row r="10537" spans="1:19" x14ac:dyDescent="0.15">
      <c r="A10537">
        <v>1106</v>
      </c>
      <c r="B10537" t="s">
        <v>249</v>
      </c>
      <c r="C10537">
        <v>41</v>
      </c>
      <c r="D10537">
        <f t="shared" si="515"/>
        <v>0</v>
      </c>
      <c r="E10537">
        <f t="shared" si="516"/>
        <v>1</v>
      </c>
      <c r="F10537">
        <f t="shared" si="517"/>
        <v>1</v>
      </c>
      <c r="G10537">
        <v>1</v>
      </c>
      <c r="I10537" s="172" t="s">
        <v>249</v>
      </c>
      <c r="J10537" s="173">
        <v>41</v>
      </c>
      <c r="K10537" s="188">
        <v>0</v>
      </c>
      <c r="L10537" s="188">
        <v>1</v>
      </c>
      <c r="M10537" s="188">
        <v>1</v>
      </c>
      <c r="O10537" s="165"/>
      <c r="P10537" s="174"/>
      <c r="Q10537" s="174"/>
      <c r="R10537" s="174"/>
      <c r="S10537" s="166"/>
    </row>
    <row r="10538" spans="1:19" x14ac:dyDescent="0.15">
      <c r="A10538">
        <v>1106</v>
      </c>
      <c r="B10538" t="s">
        <v>249</v>
      </c>
      <c r="C10538">
        <v>42</v>
      </c>
      <c r="D10538">
        <f t="shared" si="515"/>
        <v>1</v>
      </c>
      <c r="E10538">
        <f t="shared" si="516"/>
        <v>0</v>
      </c>
      <c r="F10538">
        <f t="shared" si="517"/>
        <v>1</v>
      </c>
      <c r="G10538">
        <v>1</v>
      </c>
      <c r="I10538" s="172" t="s">
        <v>249</v>
      </c>
      <c r="J10538" s="173">
        <v>42</v>
      </c>
      <c r="K10538" s="188">
        <v>1</v>
      </c>
      <c r="L10538" s="188">
        <v>0</v>
      </c>
      <c r="M10538" s="188">
        <v>1</v>
      </c>
      <c r="O10538" s="165"/>
      <c r="P10538" s="174"/>
      <c r="Q10538" s="174"/>
      <c r="R10538" s="174"/>
      <c r="S10538" s="166"/>
    </row>
    <row r="10539" spans="1:19" x14ac:dyDescent="0.15">
      <c r="A10539">
        <v>1106</v>
      </c>
      <c r="B10539" t="s">
        <v>249</v>
      </c>
      <c r="C10539">
        <v>43</v>
      </c>
      <c r="D10539">
        <f t="shared" si="515"/>
        <v>0</v>
      </c>
      <c r="E10539">
        <f t="shared" si="516"/>
        <v>0</v>
      </c>
      <c r="F10539">
        <f t="shared" si="517"/>
        <v>0</v>
      </c>
      <c r="G10539">
        <v>1</v>
      </c>
      <c r="I10539" s="172" t="s">
        <v>249</v>
      </c>
      <c r="J10539" s="173">
        <v>43</v>
      </c>
      <c r="K10539" s="189"/>
      <c r="L10539" s="189"/>
      <c r="M10539" s="189"/>
      <c r="O10539" s="165"/>
      <c r="P10539" s="174"/>
      <c r="Q10539" s="174"/>
      <c r="R10539" s="174"/>
      <c r="S10539" s="166"/>
    </row>
    <row r="10540" spans="1:19" x14ac:dyDescent="0.15">
      <c r="A10540">
        <v>1106</v>
      </c>
      <c r="B10540" t="s">
        <v>249</v>
      </c>
      <c r="C10540">
        <v>44</v>
      </c>
      <c r="D10540">
        <f t="shared" si="515"/>
        <v>2</v>
      </c>
      <c r="E10540">
        <f t="shared" si="516"/>
        <v>1</v>
      </c>
      <c r="F10540">
        <f t="shared" si="517"/>
        <v>3</v>
      </c>
      <c r="G10540">
        <v>1</v>
      </c>
      <c r="I10540" s="172" t="s">
        <v>249</v>
      </c>
      <c r="J10540" s="173">
        <v>44</v>
      </c>
      <c r="K10540" s="188">
        <v>2</v>
      </c>
      <c r="L10540" s="188">
        <v>1</v>
      </c>
      <c r="M10540" s="188">
        <v>3</v>
      </c>
      <c r="O10540" s="165"/>
      <c r="P10540" s="174"/>
      <c r="Q10540" s="174"/>
      <c r="R10540" s="174"/>
      <c r="S10540" s="166"/>
    </row>
    <row r="10541" spans="1:19" x14ac:dyDescent="0.15">
      <c r="A10541">
        <v>1106</v>
      </c>
      <c r="B10541" t="s">
        <v>249</v>
      </c>
      <c r="C10541">
        <v>45</v>
      </c>
      <c r="D10541">
        <f t="shared" si="515"/>
        <v>1</v>
      </c>
      <c r="E10541">
        <f t="shared" si="516"/>
        <v>3</v>
      </c>
      <c r="F10541">
        <f t="shared" si="517"/>
        <v>4</v>
      </c>
      <c r="G10541">
        <v>1</v>
      </c>
      <c r="I10541" s="172" t="s">
        <v>249</v>
      </c>
      <c r="J10541" s="173">
        <v>45</v>
      </c>
      <c r="K10541" s="188">
        <v>1</v>
      </c>
      <c r="L10541" s="188">
        <v>3</v>
      </c>
      <c r="M10541" s="188">
        <v>4</v>
      </c>
      <c r="O10541" s="165"/>
      <c r="P10541" s="174"/>
      <c r="Q10541" s="174"/>
      <c r="R10541" s="174"/>
      <c r="S10541" s="166"/>
    </row>
    <row r="10542" spans="1:19" x14ac:dyDescent="0.15">
      <c r="A10542">
        <v>1106</v>
      </c>
      <c r="B10542" t="s">
        <v>249</v>
      </c>
      <c r="C10542">
        <v>46</v>
      </c>
      <c r="D10542">
        <f t="shared" si="515"/>
        <v>1</v>
      </c>
      <c r="E10542">
        <f t="shared" si="516"/>
        <v>1</v>
      </c>
      <c r="F10542">
        <f t="shared" si="517"/>
        <v>2</v>
      </c>
      <c r="G10542">
        <v>1</v>
      </c>
      <c r="I10542" s="172" t="s">
        <v>249</v>
      </c>
      <c r="J10542" s="173">
        <v>46</v>
      </c>
      <c r="K10542" s="188">
        <v>1</v>
      </c>
      <c r="L10542" s="188">
        <v>1</v>
      </c>
      <c r="M10542" s="188">
        <v>2</v>
      </c>
      <c r="O10542" s="165"/>
      <c r="P10542" s="174"/>
      <c r="Q10542" s="174"/>
      <c r="R10542" s="174"/>
      <c r="S10542" s="166"/>
    </row>
    <row r="10543" spans="1:19" x14ac:dyDescent="0.15">
      <c r="A10543">
        <v>1106</v>
      </c>
      <c r="B10543" t="s">
        <v>249</v>
      </c>
      <c r="C10543">
        <v>47</v>
      </c>
      <c r="D10543">
        <f t="shared" ref="D10543:D10606" si="518">K10543</f>
        <v>0</v>
      </c>
      <c r="E10543">
        <f t="shared" ref="E10543:E10606" si="519">L10543</f>
        <v>1</v>
      </c>
      <c r="F10543">
        <f t="shared" ref="F10543:F10606" si="520">M10543</f>
        <v>1</v>
      </c>
      <c r="G10543">
        <v>1</v>
      </c>
      <c r="I10543" s="172" t="s">
        <v>249</v>
      </c>
      <c r="J10543" s="173">
        <v>47</v>
      </c>
      <c r="K10543" s="188">
        <v>0</v>
      </c>
      <c r="L10543" s="188">
        <v>1</v>
      </c>
      <c r="M10543" s="188">
        <v>1</v>
      </c>
      <c r="O10543" s="165"/>
      <c r="P10543" s="174"/>
      <c r="Q10543" s="174"/>
      <c r="R10543" s="174"/>
      <c r="S10543" s="166"/>
    </row>
    <row r="10544" spans="1:19" x14ac:dyDescent="0.15">
      <c r="A10544">
        <v>1106</v>
      </c>
      <c r="B10544" t="s">
        <v>249</v>
      </c>
      <c r="C10544">
        <v>48</v>
      </c>
      <c r="D10544">
        <f t="shared" si="518"/>
        <v>1</v>
      </c>
      <c r="E10544">
        <f t="shared" si="519"/>
        <v>2</v>
      </c>
      <c r="F10544">
        <f t="shared" si="520"/>
        <v>3</v>
      </c>
      <c r="G10544">
        <v>1</v>
      </c>
      <c r="I10544" s="172" t="s">
        <v>249</v>
      </c>
      <c r="J10544" s="173">
        <v>48</v>
      </c>
      <c r="K10544" s="188">
        <v>1</v>
      </c>
      <c r="L10544" s="188">
        <v>2</v>
      </c>
      <c r="M10544" s="188">
        <v>3</v>
      </c>
      <c r="O10544" s="165"/>
      <c r="P10544" s="174"/>
      <c r="Q10544" s="174"/>
      <c r="R10544" s="174"/>
      <c r="S10544" s="166"/>
    </row>
    <row r="10545" spans="1:19" x14ac:dyDescent="0.15">
      <c r="A10545">
        <v>1106</v>
      </c>
      <c r="B10545" t="s">
        <v>249</v>
      </c>
      <c r="C10545">
        <v>49</v>
      </c>
      <c r="D10545">
        <f t="shared" si="518"/>
        <v>0</v>
      </c>
      <c r="E10545">
        <f t="shared" si="519"/>
        <v>0</v>
      </c>
      <c r="F10545">
        <f t="shared" si="520"/>
        <v>0</v>
      </c>
      <c r="G10545">
        <v>1</v>
      </c>
      <c r="I10545" s="172" t="s">
        <v>249</v>
      </c>
      <c r="J10545" s="173">
        <v>49</v>
      </c>
      <c r="K10545" s="189"/>
      <c r="L10545" s="189"/>
      <c r="M10545" s="189"/>
      <c r="O10545" s="165"/>
      <c r="P10545" s="174"/>
      <c r="Q10545" s="174"/>
      <c r="R10545" s="174"/>
      <c r="S10545" s="166"/>
    </row>
    <row r="10546" spans="1:19" x14ac:dyDescent="0.15">
      <c r="A10546">
        <v>1106</v>
      </c>
      <c r="B10546" t="s">
        <v>249</v>
      </c>
      <c r="C10546">
        <v>50</v>
      </c>
      <c r="D10546">
        <f t="shared" si="518"/>
        <v>2</v>
      </c>
      <c r="E10546">
        <f t="shared" si="519"/>
        <v>1</v>
      </c>
      <c r="F10546">
        <f t="shared" si="520"/>
        <v>3</v>
      </c>
      <c r="G10546">
        <v>1</v>
      </c>
      <c r="I10546" s="172" t="s">
        <v>249</v>
      </c>
      <c r="J10546" s="173">
        <v>50</v>
      </c>
      <c r="K10546" s="188">
        <v>2</v>
      </c>
      <c r="L10546" s="188">
        <v>1</v>
      </c>
      <c r="M10546" s="188">
        <v>3</v>
      </c>
      <c r="O10546" s="165"/>
      <c r="P10546" s="174"/>
      <c r="Q10546" s="174"/>
      <c r="R10546" s="174"/>
      <c r="S10546" s="166"/>
    </row>
    <row r="10547" spans="1:19" x14ac:dyDescent="0.15">
      <c r="A10547">
        <v>1106</v>
      </c>
      <c r="B10547" t="s">
        <v>249</v>
      </c>
      <c r="C10547">
        <v>51</v>
      </c>
      <c r="D10547">
        <f t="shared" si="518"/>
        <v>1</v>
      </c>
      <c r="E10547">
        <f t="shared" si="519"/>
        <v>2</v>
      </c>
      <c r="F10547">
        <f t="shared" si="520"/>
        <v>3</v>
      </c>
      <c r="G10547">
        <v>1</v>
      </c>
      <c r="I10547" s="172" t="s">
        <v>249</v>
      </c>
      <c r="J10547" s="173">
        <v>51</v>
      </c>
      <c r="K10547" s="188">
        <v>1</v>
      </c>
      <c r="L10547" s="188">
        <v>2</v>
      </c>
      <c r="M10547" s="188">
        <v>3</v>
      </c>
      <c r="O10547" s="165"/>
      <c r="P10547" s="176"/>
      <c r="Q10547" s="176"/>
      <c r="R10547" s="176"/>
      <c r="S10547" s="167"/>
    </row>
    <row r="10548" spans="1:19" x14ac:dyDescent="0.15">
      <c r="A10548">
        <v>1106</v>
      </c>
      <c r="B10548" t="s">
        <v>249</v>
      </c>
      <c r="C10548">
        <v>52</v>
      </c>
      <c r="D10548">
        <f t="shared" si="518"/>
        <v>1</v>
      </c>
      <c r="E10548">
        <f t="shared" si="519"/>
        <v>1</v>
      </c>
      <c r="F10548">
        <f t="shared" si="520"/>
        <v>2</v>
      </c>
      <c r="G10548">
        <v>1</v>
      </c>
      <c r="I10548" s="172" t="s">
        <v>249</v>
      </c>
      <c r="J10548" s="173">
        <v>52</v>
      </c>
      <c r="K10548" s="188">
        <v>1</v>
      </c>
      <c r="L10548" s="188">
        <v>1</v>
      </c>
      <c r="M10548" s="188">
        <v>2</v>
      </c>
      <c r="O10548" s="165"/>
      <c r="P10548" s="174"/>
      <c r="Q10548" s="174"/>
      <c r="R10548" s="174"/>
      <c r="S10548" s="166"/>
    </row>
    <row r="10549" spans="1:19" x14ac:dyDescent="0.15">
      <c r="A10549">
        <v>1106</v>
      </c>
      <c r="B10549" t="s">
        <v>249</v>
      </c>
      <c r="C10549">
        <v>53</v>
      </c>
      <c r="D10549">
        <f t="shared" si="518"/>
        <v>1</v>
      </c>
      <c r="E10549">
        <f t="shared" si="519"/>
        <v>0</v>
      </c>
      <c r="F10549">
        <f t="shared" si="520"/>
        <v>1</v>
      </c>
      <c r="G10549">
        <v>1</v>
      </c>
      <c r="I10549" s="172" t="s">
        <v>249</v>
      </c>
      <c r="J10549" s="173">
        <v>53</v>
      </c>
      <c r="K10549" s="188">
        <v>1</v>
      </c>
      <c r="L10549" s="188">
        <v>0</v>
      </c>
      <c r="M10549" s="188">
        <v>1</v>
      </c>
      <c r="O10549" s="165"/>
      <c r="P10549" s="174"/>
      <c r="Q10549" s="174"/>
      <c r="R10549" s="174"/>
      <c r="S10549" s="166"/>
    </row>
    <row r="10550" spans="1:19" x14ac:dyDescent="0.15">
      <c r="A10550">
        <v>1106</v>
      </c>
      <c r="B10550" t="s">
        <v>249</v>
      </c>
      <c r="C10550">
        <v>54</v>
      </c>
      <c r="D10550">
        <f t="shared" si="518"/>
        <v>1</v>
      </c>
      <c r="E10550">
        <f t="shared" si="519"/>
        <v>0</v>
      </c>
      <c r="F10550">
        <f t="shared" si="520"/>
        <v>1</v>
      </c>
      <c r="G10550">
        <v>1</v>
      </c>
      <c r="I10550" s="172" t="s">
        <v>249</v>
      </c>
      <c r="J10550" s="173">
        <v>54</v>
      </c>
      <c r="K10550" s="188">
        <v>1</v>
      </c>
      <c r="L10550" s="188">
        <v>0</v>
      </c>
      <c r="M10550" s="188">
        <v>1</v>
      </c>
      <c r="O10550" s="165"/>
      <c r="P10550" s="174"/>
      <c r="Q10550" s="174"/>
      <c r="R10550" s="174"/>
      <c r="S10550" s="166"/>
    </row>
    <row r="10551" spans="1:19" x14ac:dyDescent="0.15">
      <c r="A10551">
        <v>1106</v>
      </c>
      <c r="B10551" t="s">
        <v>249</v>
      </c>
      <c r="C10551">
        <v>55</v>
      </c>
      <c r="D10551">
        <f t="shared" si="518"/>
        <v>2</v>
      </c>
      <c r="E10551">
        <f t="shared" si="519"/>
        <v>2</v>
      </c>
      <c r="F10551">
        <f t="shared" si="520"/>
        <v>4</v>
      </c>
      <c r="G10551">
        <v>1</v>
      </c>
      <c r="I10551" s="172" t="s">
        <v>249</v>
      </c>
      <c r="J10551" s="173">
        <v>55</v>
      </c>
      <c r="K10551" s="188">
        <v>2</v>
      </c>
      <c r="L10551" s="188">
        <v>2</v>
      </c>
      <c r="M10551" s="188">
        <v>4</v>
      </c>
      <c r="O10551" s="165"/>
      <c r="P10551" s="174"/>
      <c r="Q10551" s="174"/>
      <c r="R10551" s="174"/>
      <c r="S10551" s="166"/>
    </row>
    <row r="10552" spans="1:19" x14ac:dyDescent="0.15">
      <c r="A10552">
        <v>1106</v>
      </c>
      <c r="B10552" t="s">
        <v>249</v>
      </c>
      <c r="C10552">
        <v>56</v>
      </c>
      <c r="D10552">
        <f t="shared" si="518"/>
        <v>1</v>
      </c>
      <c r="E10552">
        <f t="shared" si="519"/>
        <v>0</v>
      </c>
      <c r="F10552">
        <f t="shared" si="520"/>
        <v>1</v>
      </c>
      <c r="G10552">
        <v>1</v>
      </c>
      <c r="I10552" s="172" t="s">
        <v>249</v>
      </c>
      <c r="J10552" s="173">
        <v>56</v>
      </c>
      <c r="K10552" s="188">
        <v>1</v>
      </c>
      <c r="L10552" s="188">
        <v>0</v>
      </c>
      <c r="M10552" s="188">
        <v>1</v>
      </c>
      <c r="O10552" s="165"/>
      <c r="P10552" s="174"/>
      <c r="Q10552" s="174"/>
      <c r="R10552" s="174"/>
      <c r="S10552" s="166"/>
    </row>
    <row r="10553" spans="1:19" x14ac:dyDescent="0.15">
      <c r="A10553">
        <v>1106</v>
      </c>
      <c r="B10553" t="s">
        <v>249</v>
      </c>
      <c r="C10553">
        <v>57</v>
      </c>
      <c r="D10553">
        <f t="shared" si="518"/>
        <v>0</v>
      </c>
      <c r="E10553">
        <f t="shared" si="519"/>
        <v>3</v>
      </c>
      <c r="F10553">
        <f t="shared" si="520"/>
        <v>3</v>
      </c>
      <c r="G10553">
        <v>1</v>
      </c>
      <c r="I10553" s="172" t="s">
        <v>249</v>
      </c>
      <c r="J10553" s="173">
        <v>57</v>
      </c>
      <c r="K10553" s="188">
        <v>0</v>
      </c>
      <c r="L10553" s="188">
        <v>3</v>
      </c>
      <c r="M10553" s="188">
        <v>3</v>
      </c>
      <c r="O10553" s="165"/>
      <c r="P10553" s="174"/>
      <c r="Q10553" s="174"/>
      <c r="R10553" s="174"/>
      <c r="S10553" s="166"/>
    </row>
    <row r="10554" spans="1:19" x14ac:dyDescent="0.15">
      <c r="A10554">
        <v>1106</v>
      </c>
      <c r="B10554" t="s">
        <v>249</v>
      </c>
      <c r="C10554">
        <v>58</v>
      </c>
      <c r="D10554">
        <f t="shared" si="518"/>
        <v>0</v>
      </c>
      <c r="E10554">
        <f t="shared" si="519"/>
        <v>1</v>
      </c>
      <c r="F10554">
        <f t="shared" si="520"/>
        <v>1</v>
      </c>
      <c r="G10554">
        <v>1</v>
      </c>
      <c r="I10554" s="172" t="s">
        <v>249</v>
      </c>
      <c r="J10554" s="173">
        <v>58</v>
      </c>
      <c r="K10554" s="188">
        <v>0</v>
      </c>
      <c r="L10554" s="188">
        <v>1</v>
      </c>
      <c r="M10554" s="188">
        <v>1</v>
      </c>
      <c r="O10554" s="165"/>
      <c r="P10554" s="174"/>
      <c r="Q10554" s="174"/>
      <c r="R10554" s="174"/>
      <c r="S10554" s="166"/>
    </row>
    <row r="10555" spans="1:19" x14ac:dyDescent="0.15">
      <c r="A10555">
        <v>1106</v>
      </c>
      <c r="B10555" t="s">
        <v>249</v>
      </c>
      <c r="C10555">
        <v>59</v>
      </c>
      <c r="D10555">
        <f t="shared" si="518"/>
        <v>2</v>
      </c>
      <c r="E10555">
        <f t="shared" si="519"/>
        <v>2</v>
      </c>
      <c r="F10555">
        <f t="shared" si="520"/>
        <v>4</v>
      </c>
      <c r="G10555">
        <v>1</v>
      </c>
      <c r="I10555" s="172" t="s">
        <v>249</v>
      </c>
      <c r="J10555" s="173">
        <v>59</v>
      </c>
      <c r="K10555" s="188">
        <v>2</v>
      </c>
      <c r="L10555" s="188">
        <v>2</v>
      </c>
      <c r="M10555" s="188">
        <v>4</v>
      </c>
      <c r="O10555" s="165"/>
      <c r="P10555" s="174"/>
      <c r="Q10555" s="174"/>
      <c r="R10555" s="174"/>
      <c r="S10555" s="166"/>
    </row>
    <row r="10556" spans="1:19" x14ac:dyDescent="0.15">
      <c r="A10556">
        <v>1106</v>
      </c>
      <c r="B10556" t="s">
        <v>249</v>
      </c>
      <c r="C10556">
        <v>60</v>
      </c>
      <c r="D10556">
        <f t="shared" si="518"/>
        <v>2</v>
      </c>
      <c r="E10556">
        <f t="shared" si="519"/>
        <v>1</v>
      </c>
      <c r="F10556">
        <f t="shared" si="520"/>
        <v>3</v>
      </c>
      <c r="G10556">
        <v>1</v>
      </c>
      <c r="I10556" s="172" t="s">
        <v>249</v>
      </c>
      <c r="J10556" s="173">
        <v>60</v>
      </c>
      <c r="K10556" s="188">
        <v>2</v>
      </c>
      <c r="L10556" s="188">
        <v>1</v>
      </c>
      <c r="M10556" s="188">
        <v>3</v>
      </c>
      <c r="O10556" s="165"/>
      <c r="P10556" s="174"/>
      <c r="Q10556" s="174"/>
      <c r="R10556" s="174"/>
      <c r="S10556" s="166"/>
    </row>
    <row r="10557" spans="1:19" x14ac:dyDescent="0.15">
      <c r="A10557">
        <v>1106</v>
      </c>
      <c r="B10557" t="s">
        <v>249</v>
      </c>
      <c r="C10557">
        <v>61</v>
      </c>
      <c r="D10557">
        <f t="shared" si="518"/>
        <v>1</v>
      </c>
      <c r="E10557">
        <f t="shared" si="519"/>
        <v>0</v>
      </c>
      <c r="F10557">
        <f t="shared" si="520"/>
        <v>1</v>
      </c>
      <c r="G10557">
        <v>1</v>
      </c>
      <c r="I10557" s="172" t="s">
        <v>249</v>
      </c>
      <c r="J10557" s="173">
        <v>61</v>
      </c>
      <c r="K10557" s="188">
        <v>1</v>
      </c>
      <c r="L10557" s="188">
        <v>0</v>
      </c>
      <c r="M10557" s="188">
        <v>1</v>
      </c>
      <c r="O10557" s="165"/>
      <c r="P10557" s="174"/>
      <c r="Q10557" s="174"/>
      <c r="R10557" s="174"/>
      <c r="S10557" s="166"/>
    </row>
    <row r="10558" spans="1:19" x14ac:dyDescent="0.15">
      <c r="A10558">
        <v>1106</v>
      </c>
      <c r="B10558" t="s">
        <v>249</v>
      </c>
      <c r="C10558">
        <v>62</v>
      </c>
      <c r="D10558">
        <f t="shared" si="518"/>
        <v>1</v>
      </c>
      <c r="E10558">
        <f t="shared" si="519"/>
        <v>2</v>
      </c>
      <c r="F10558">
        <f t="shared" si="520"/>
        <v>3</v>
      </c>
      <c r="G10558">
        <v>1</v>
      </c>
      <c r="I10558" s="172" t="s">
        <v>249</v>
      </c>
      <c r="J10558" s="173">
        <v>62</v>
      </c>
      <c r="K10558" s="188">
        <v>1</v>
      </c>
      <c r="L10558" s="188">
        <v>2</v>
      </c>
      <c r="M10558" s="188">
        <v>3</v>
      </c>
      <c r="O10558" s="165"/>
      <c r="P10558" s="174"/>
      <c r="Q10558" s="174"/>
      <c r="R10558" s="174"/>
      <c r="S10558" s="166"/>
    </row>
    <row r="10559" spans="1:19" x14ac:dyDescent="0.15">
      <c r="A10559">
        <v>1106</v>
      </c>
      <c r="B10559" t="s">
        <v>249</v>
      </c>
      <c r="C10559">
        <v>63</v>
      </c>
      <c r="D10559">
        <f t="shared" si="518"/>
        <v>0</v>
      </c>
      <c r="E10559">
        <f t="shared" si="519"/>
        <v>2</v>
      </c>
      <c r="F10559">
        <f t="shared" si="520"/>
        <v>2</v>
      </c>
      <c r="G10559">
        <v>1</v>
      </c>
      <c r="I10559" s="172" t="s">
        <v>249</v>
      </c>
      <c r="J10559" s="173">
        <v>63</v>
      </c>
      <c r="K10559" s="188">
        <v>0</v>
      </c>
      <c r="L10559" s="188">
        <v>2</v>
      </c>
      <c r="M10559" s="188">
        <v>2</v>
      </c>
      <c r="O10559" s="165"/>
      <c r="P10559" s="174"/>
      <c r="Q10559" s="174"/>
      <c r="R10559" s="174"/>
      <c r="S10559" s="166"/>
    </row>
    <row r="10560" spans="1:19" x14ac:dyDescent="0.15">
      <c r="A10560">
        <v>1106</v>
      </c>
      <c r="B10560" t="s">
        <v>249</v>
      </c>
      <c r="C10560">
        <v>64</v>
      </c>
      <c r="D10560">
        <f t="shared" si="518"/>
        <v>1</v>
      </c>
      <c r="E10560">
        <f t="shared" si="519"/>
        <v>0</v>
      </c>
      <c r="F10560">
        <f t="shared" si="520"/>
        <v>1</v>
      </c>
      <c r="G10560">
        <v>1</v>
      </c>
      <c r="I10560" s="172" t="s">
        <v>249</v>
      </c>
      <c r="J10560" s="173">
        <v>64</v>
      </c>
      <c r="K10560" s="188">
        <v>1</v>
      </c>
      <c r="L10560" s="188">
        <v>0</v>
      </c>
      <c r="M10560" s="188">
        <v>1</v>
      </c>
      <c r="O10560" s="165"/>
      <c r="P10560" s="174"/>
      <c r="Q10560" s="174"/>
      <c r="R10560" s="174"/>
      <c r="S10560" s="166"/>
    </row>
    <row r="10561" spans="1:19" x14ac:dyDescent="0.15">
      <c r="A10561">
        <v>1106</v>
      </c>
      <c r="B10561" t="s">
        <v>249</v>
      </c>
      <c r="C10561">
        <v>65</v>
      </c>
      <c r="D10561">
        <f t="shared" si="518"/>
        <v>2</v>
      </c>
      <c r="E10561">
        <f t="shared" si="519"/>
        <v>1</v>
      </c>
      <c r="F10561">
        <f t="shared" si="520"/>
        <v>3</v>
      </c>
      <c r="G10561">
        <v>1</v>
      </c>
      <c r="I10561" s="172" t="s">
        <v>249</v>
      </c>
      <c r="J10561" s="173">
        <v>65</v>
      </c>
      <c r="K10561" s="188">
        <v>2</v>
      </c>
      <c r="L10561" s="188">
        <v>1</v>
      </c>
      <c r="M10561" s="188">
        <v>3</v>
      </c>
      <c r="O10561" s="165"/>
      <c r="P10561" s="174"/>
      <c r="Q10561" s="174"/>
      <c r="R10561" s="174"/>
      <c r="S10561" s="166"/>
    </row>
    <row r="10562" spans="1:19" x14ac:dyDescent="0.15">
      <c r="A10562">
        <v>1106</v>
      </c>
      <c r="B10562" t="s">
        <v>249</v>
      </c>
      <c r="C10562">
        <v>66</v>
      </c>
      <c r="D10562">
        <f t="shared" si="518"/>
        <v>2</v>
      </c>
      <c r="E10562">
        <f t="shared" si="519"/>
        <v>2</v>
      </c>
      <c r="F10562">
        <f t="shared" si="520"/>
        <v>4</v>
      </c>
      <c r="G10562">
        <v>1</v>
      </c>
      <c r="I10562" s="172" t="s">
        <v>249</v>
      </c>
      <c r="J10562" s="173">
        <v>66</v>
      </c>
      <c r="K10562" s="188">
        <v>2</v>
      </c>
      <c r="L10562" s="188">
        <v>2</v>
      </c>
      <c r="M10562" s="188">
        <v>4</v>
      </c>
      <c r="O10562" s="165"/>
      <c r="P10562" s="174"/>
      <c r="Q10562" s="174"/>
      <c r="R10562" s="174"/>
      <c r="S10562" s="166"/>
    </row>
    <row r="10563" spans="1:19" x14ac:dyDescent="0.15">
      <c r="A10563">
        <v>1106</v>
      </c>
      <c r="B10563" t="s">
        <v>249</v>
      </c>
      <c r="C10563">
        <v>67</v>
      </c>
      <c r="D10563">
        <f t="shared" si="518"/>
        <v>2</v>
      </c>
      <c r="E10563">
        <f t="shared" si="519"/>
        <v>2</v>
      </c>
      <c r="F10563">
        <f t="shared" si="520"/>
        <v>4</v>
      </c>
      <c r="G10563">
        <v>1</v>
      </c>
      <c r="I10563" s="172" t="s">
        <v>249</v>
      </c>
      <c r="J10563" s="173">
        <v>67</v>
      </c>
      <c r="K10563" s="188">
        <v>2</v>
      </c>
      <c r="L10563" s="188">
        <v>2</v>
      </c>
      <c r="M10563" s="188">
        <v>4</v>
      </c>
      <c r="O10563" s="165"/>
      <c r="P10563" s="174"/>
      <c r="Q10563" s="174"/>
      <c r="R10563" s="174"/>
      <c r="S10563" s="166"/>
    </row>
    <row r="10564" spans="1:19" x14ac:dyDescent="0.15">
      <c r="A10564">
        <v>1106</v>
      </c>
      <c r="B10564" t="s">
        <v>249</v>
      </c>
      <c r="C10564">
        <v>68</v>
      </c>
      <c r="D10564">
        <f t="shared" si="518"/>
        <v>3</v>
      </c>
      <c r="E10564">
        <f t="shared" si="519"/>
        <v>3</v>
      </c>
      <c r="F10564">
        <f t="shared" si="520"/>
        <v>6</v>
      </c>
      <c r="G10564">
        <v>1</v>
      </c>
      <c r="I10564" s="172" t="s">
        <v>249</v>
      </c>
      <c r="J10564" s="173">
        <v>68</v>
      </c>
      <c r="K10564" s="188">
        <v>3</v>
      </c>
      <c r="L10564" s="188">
        <v>3</v>
      </c>
      <c r="M10564" s="188">
        <v>6</v>
      </c>
      <c r="O10564" s="165"/>
      <c r="P10564" s="174"/>
      <c r="Q10564" s="174"/>
      <c r="R10564" s="174"/>
      <c r="S10564" s="166"/>
    </row>
    <row r="10565" spans="1:19" x14ac:dyDescent="0.15">
      <c r="A10565">
        <v>1106</v>
      </c>
      <c r="B10565" t="s">
        <v>249</v>
      </c>
      <c r="C10565">
        <v>69</v>
      </c>
      <c r="D10565">
        <f t="shared" si="518"/>
        <v>3</v>
      </c>
      <c r="E10565">
        <f t="shared" si="519"/>
        <v>1</v>
      </c>
      <c r="F10565">
        <f t="shared" si="520"/>
        <v>4</v>
      </c>
      <c r="G10565">
        <v>1</v>
      </c>
      <c r="I10565" s="172" t="s">
        <v>249</v>
      </c>
      <c r="J10565" s="173">
        <v>69</v>
      </c>
      <c r="K10565" s="188">
        <v>3</v>
      </c>
      <c r="L10565" s="188">
        <v>1</v>
      </c>
      <c r="M10565" s="188">
        <v>4</v>
      </c>
      <c r="O10565" s="165"/>
      <c r="P10565" s="174"/>
      <c r="Q10565" s="174"/>
      <c r="R10565" s="174"/>
      <c r="S10565" s="166"/>
    </row>
    <row r="10566" spans="1:19" x14ac:dyDescent="0.15">
      <c r="A10566">
        <v>1106</v>
      </c>
      <c r="B10566" t="s">
        <v>249</v>
      </c>
      <c r="C10566">
        <v>70</v>
      </c>
      <c r="D10566">
        <f t="shared" si="518"/>
        <v>2</v>
      </c>
      <c r="E10566">
        <f t="shared" si="519"/>
        <v>1</v>
      </c>
      <c r="F10566">
        <f t="shared" si="520"/>
        <v>3</v>
      </c>
      <c r="G10566">
        <v>1</v>
      </c>
      <c r="I10566" s="172" t="s">
        <v>249</v>
      </c>
      <c r="J10566" s="173">
        <v>70</v>
      </c>
      <c r="K10566" s="188">
        <v>2</v>
      </c>
      <c r="L10566" s="188">
        <v>1</v>
      </c>
      <c r="M10566" s="188">
        <v>3</v>
      </c>
      <c r="O10566" s="165"/>
      <c r="P10566" s="174"/>
      <c r="Q10566" s="174"/>
      <c r="R10566" s="174"/>
      <c r="S10566" s="166"/>
    </row>
    <row r="10567" spans="1:19" x14ac:dyDescent="0.15">
      <c r="A10567">
        <v>1106</v>
      </c>
      <c r="B10567" t="s">
        <v>249</v>
      </c>
      <c r="C10567">
        <v>71</v>
      </c>
      <c r="D10567">
        <f t="shared" si="518"/>
        <v>1</v>
      </c>
      <c r="E10567">
        <f t="shared" si="519"/>
        <v>0</v>
      </c>
      <c r="F10567">
        <f t="shared" si="520"/>
        <v>1</v>
      </c>
      <c r="G10567">
        <v>1</v>
      </c>
      <c r="I10567" s="172" t="s">
        <v>249</v>
      </c>
      <c r="J10567" s="173">
        <v>71</v>
      </c>
      <c r="K10567" s="188">
        <v>1</v>
      </c>
      <c r="L10567" s="188">
        <v>0</v>
      </c>
      <c r="M10567" s="188">
        <v>1</v>
      </c>
      <c r="O10567" s="165"/>
      <c r="P10567" s="174"/>
      <c r="Q10567" s="174"/>
      <c r="R10567" s="174"/>
      <c r="S10567" s="166"/>
    </row>
    <row r="10568" spans="1:19" x14ac:dyDescent="0.15">
      <c r="A10568">
        <v>1106</v>
      </c>
      <c r="B10568" t="s">
        <v>249</v>
      </c>
      <c r="C10568">
        <v>72</v>
      </c>
      <c r="D10568">
        <f t="shared" si="518"/>
        <v>0</v>
      </c>
      <c r="E10568">
        <f t="shared" si="519"/>
        <v>1</v>
      </c>
      <c r="F10568">
        <f t="shared" si="520"/>
        <v>1</v>
      </c>
      <c r="G10568">
        <v>1</v>
      </c>
      <c r="I10568" s="172" t="s">
        <v>249</v>
      </c>
      <c r="J10568" s="173">
        <v>72</v>
      </c>
      <c r="K10568" s="188">
        <v>0</v>
      </c>
      <c r="L10568" s="188">
        <v>1</v>
      </c>
      <c r="M10568" s="188">
        <v>1</v>
      </c>
      <c r="O10568" s="165"/>
      <c r="P10568" s="176"/>
      <c r="Q10568" s="176"/>
      <c r="R10568" s="176"/>
      <c r="S10568" s="167"/>
    </row>
    <row r="10569" spans="1:19" x14ac:dyDescent="0.15">
      <c r="A10569">
        <v>1106</v>
      </c>
      <c r="B10569" t="s">
        <v>249</v>
      </c>
      <c r="C10569">
        <v>73</v>
      </c>
      <c r="D10569">
        <f t="shared" si="518"/>
        <v>1</v>
      </c>
      <c r="E10569">
        <f t="shared" si="519"/>
        <v>0</v>
      </c>
      <c r="F10569">
        <f t="shared" si="520"/>
        <v>1</v>
      </c>
      <c r="G10569">
        <v>1</v>
      </c>
      <c r="I10569" s="172" t="s">
        <v>249</v>
      </c>
      <c r="J10569" s="173">
        <v>73</v>
      </c>
      <c r="K10569" s="188">
        <v>1</v>
      </c>
      <c r="L10569" s="188">
        <v>0</v>
      </c>
      <c r="M10569" s="188">
        <v>1</v>
      </c>
      <c r="O10569" s="165"/>
      <c r="P10569" s="174"/>
      <c r="Q10569" s="174"/>
      <c r="R10569" s="174"/>
      <c r="S10569" s="166"/>
    </row>
    <row r="10570" spans="1:19" x14ac:dyDescent="0.15">
      <c r="A10570">
        <v>1106</v>
      </c>
      <c r="B10570" t="s">
        <v>249</v>
      </c>
      <c r="C10570">
        <v>74</v>
      </c>
      <c r="D10570">
        <f t="shared" si="518"/>
        <v>3</v>
      </c>
      <c r="E10570">
        <f t="shared" si="519"/>
        <v>2</v>
      </c>
      <c r="F10570">
        <f t="shared" si="520"/>
        <v>5</v>
      </c>
      <c r="G10570">
        <v>1</v>
      </c>
      <c r="I10570" s="172" t="s">
        <v>249</v>
      </c>
      <c r="J10570" s="173">
        <v>74</v>
      </c>
      <c r="K10570" s="188">
        <v>3</v>
      </c>
      <c r="L10570" s="188">
        <v>2</v>
      </c>
      <c r="M10570" s="188">
        <v>5</v>
      </c>
      <c r="O10570" s="165"/>
      <c r="P10570" s="174"/>
      <c r="Q10570" s="174"/>
      <c r="R10570" s="174"/>
      <c r="S10570" s="166"/>
    </row>
    <row r="10571" spans="1:19" x14ac:dyDescent="0.15">
      <c r="A10571">
        <v>1106</v>
      </c>
      <c r="B10571" t="s">
        <v>249</v>
      </c>
      <c r="C10571">
        <v>75</v>
      </c>
      <c r="D10571">
        <f t="shared" si="518"/>
        <v>0</v>
      </c>
      <c r="E10571">
        <f t="shared" si="519"/>
        <v>3</v>
      </c>
      <c r="F10571">
        <f t="shared" si="520"/>
        <v>3</v>
      </c>
      <c r="G10571">
        <v>1</v>
      </c>
      <c r="I10571" s="172" t="s">
        <v>249</v>
      </c>
      <c r="J10571" s="173">
        <v>75</v>
      </c>
      <c r="K10571" s="188">
        <v>0</v>
      </c>
      <c r="L10571" s="188">
        <v>3</v>
      </c>
      <c r="M10571" s="188">
        <v>3</v>
      </c>
      <c r="O10571" s="165"/>
      <c r="P10571" s="176"/>
      <c r="Q10571" s="176"/>
      <c r="R10571" s="176"/>
      <c r="S10571" s="167"/>
    </row>
    <row r="10572" spans="1:19" x14ac:dyDescent="0.15">
      <c r="A10572">
        <v>1106</v>
      </c>
      <c r="B10572" t="s">
        <v>249</v>
      </c>
      <c r="C10572">
        <v>76</v>
      </c>
      <c r="D10572">
        <f t="shared" si="518"/>
        <v>1</v>
      </c>
      <c r="E10572">
        <f t="shared" si="519"/>
        <v>1</v>
      </c>
      <c r="F10572">
        <f t="shared" si="520"/>
        <v>2</v>
      </c>
      <c r="G10572">
        <v>1</v>
      </c>
      <c r="I10572" s="172" t="s">
        <v>249</v>
      </c>
      <c r="J10572" s="173">
        <v>76</v>
      </c>
      <c r="K10572" s="188">
        <v>1</v>
      </c>
      <c r="L10572" s="188">
        <v>1</v>
      </c>
      <c r="M10572" s="188">
        <v>2</v>
      </c>
      <c r="O10572" s="165"/>
      <c r="P10572" s="174"/>
      <c r="Q10572" s="174"/>
      <c r="R10572" s="174"/>
      <c r="S10572" s="166"/>
    </row>
    <row r="10573" spans="1:19" x14ac:dyDescent="0.15">
      <c r="A10573">
        <v>1106</v>
      </c>
      <c r="B10573" t="s">
        <v>249</v>
      </c>
      <c r="C10573">
        <v>77</v>
      </c>
      <c r="D10573">
        <f t="shared" si="518"/>
        <v>0</v>
      </c>
      <c r="E10573">
        <f t="shared" si="519"/>
        <v>0</v>
      </c>
      <c r="F10573">
        <f t="shared" si="520"/>
        <v>0</v>
      </c>
      <c r="G10573">
        <v>1</v>
      </c>
      <c r="I10573" s="172" t="s">
        <v>249</v>
      </c>
      <c r="J10573" s="173">
        <v>77</v>
      </c>
      <c r="K10573" s="189"/>
      <c r="L10573" s="189"/>
      <c r="M10573" s="189"/>
      <c r="O10573" s="165"/>
      <c r="P10573" s="176"/>
      <c r="Q10573" s="176"/>
      <c r="R10573" s="176"/>
      <c r="S10573" s="167"/>
    </row>
    <row r="10574" spans="1:19" x14ac:dyDescent="0.15">
      <c r="A10574">
        <v>1106</v>
      </c>
      <c r="B10574" t="s">
        <v>249</v>
      </c>
      <c r="C10574">
        <v>78</v>
      </c>
      <c r="D10574">
        <f t="shared" si="518"/>
        <v>1</v>
      </c>
      <c r="E10574">
        <f t="shared" si="519"/>
        <v>3</v>
      </c>
      <c r="F10574">
        <f t="shared" si="520"/>
        <v>4</v>
      </c>
      <c r="G10574">
        <v>1</v>
      </c>
      <c r="I10574" s="172" t="s">
        <v>249</v>
      </c>
      <c r="J10574" s="173">
        <v>78</v>
      </c>
      <c r="K10574" s="188">
        <v>1</v>
      </c>
      <c r="L10574" s="188">
        <v>3</v>
      </c>
      <c r="M10574" s="188">
        <v>4</v>
      </c>
      <c r="O10574" s="165"/>
      <c r="P10574" s="174"/>
      <c r="Q10574" s="174"/>
      <c r="R10574" s="174"/>
      <c r="S10574" s="166"/>
    </row>
    <row r="10575" spans="1:19" x14ac:dyDescent="0.15">
      <c r="A10575">
        <v>1106</v>
      </c>
      <c r="B10575" t="s">
        <v>249</v>
      </c>
      <c r="C10575">
        <v>79</v>
      </c>
      <c r="D10575">
        <f t="shared" si="518"/>
        <v>1</v>
      </c>
      <c r="E10575">
        <f t="shared" si="519"/>
        <v>1</v>
      </c>
      <c r="F10575">
        <f t="shared" si="520"/>
        <v>2</v>
      </c>
      <c r="G10575">
        <v>1</v>
      </c>
      <c r="I10575" s="172" t="s">
        <v>249</v>
      </c>
      <c r="J10575" s="173">
        <v>79</v>
      </c>
      <c r="K10575" s="188">
        <v>1</v>
      </c>
      <c r="L10575" s="188">
        <v>1</v>
      </c>
      <c r="M10575" s="188">
        <v>2</v>
      </c>
      <c r="O10575" s="165"/>
      <c r="P10575" s="174"/>
      <c r="Q10575" s="174"/>
      <c r="R10575" s="174"/>
      <c r="S10575" s="166"/>
    </row>
    <row r="10576" spans="1:19" x14ac:dyDescent="0.15">
      <c r="A10576">
        <v>1106</v>
      </c>
      <c r="B10576" t="s">
        <v>249</v>
      </c>
      <c r="C10576">
        <v>80</v>
      </c>
      <c r="D10576">
        <f t="shared" si="518"/>
        <v>0</v>
      </c>
      <c r="E10576">
        <f t="shared" si="519"/>
        <v>0</v>
      </c>
      <c r="F10576">
        <f t="shared" si="520"/>
        <v>0</v>
      </c>
      <c r="G10576">
        <v>1</v>
      </c>
      <c r="I10576" s="172" t="s">
        <v>249</v>
      </c>
      <c r="J10576" s="173">
        <v>80</v>
      </c>
      <c r="K10576" s="189"/>
      <c r="L10576" s="189"/>
      <c r="M10576" s="189"/>
      <c r="O10576" s="165"/>
      <c r="P10576" s="174"/>
      <c r="Q10576" s="174"/>
      <c r="R10576" s="174"/>
      <c r="S10576" s="166"/>
    </row>
    <row r="10577" spans="1:19" x14ac:dyDescent="0.15">
      <c r="A10577">
        <v>1106</v>
      </c>
      <c r="B10577" t="s">
        <v>249</v>
      </c>
      <c r="C10577">
        <v>81</v>
      </c>
      <c r="D10577">
        <f t="shared" si="518"/>
        <v>0</v>
      </c>
      <c r="E10577">
        <f t="shared" si="519"/>
        <v>1</v>
      </c>
      <c r="F10577">
        <f t="shared" si="520"/>
        <v>1</v>
      </c>
      <c r="G10577">
        <v>1</v>
      </c>
      <c r="I10577" s="172" t="s">
        <v>249</v>
      </c>
      <c r="J10577" s="173">
        <v>81</v>
      </c>
      <c r="K10577" s="188">
        <v>0</v>
      </c>
      <c r="L10577" s="188">
        <v>1</v>
      </c>
      <c r="M10577" s="188">
        <v>1</v>
      </c>
      <c r="O10577" s="165"/>
      <c r="P10577" s="174"/>
      <c r="Q10577" s="174"/>
      <c r="R10577" s="174"/>
      <c r="S10577" s="166"/>
    </row>
    <row r="10578" spans="1:19" x14ac:dyDescent="0.15">
      <c r="A10578">
        <v>1106</v>
      </c>
      <c r="B10578" t="s">
        <v>249</v>
      </c>
      <c r="C10578">
        <v>82</v>
      </c>
      <c r="D10578">
        <f t="shared" si="518"/>
        <v>0</v>
      </c>
      <c r="E10578">
        <f t="shared" si="519"/>
        <v>0</v>
      </c>
      <c r="F10578">
        <f t="shared" si="520"/>
        <v>0</v>
      </c>
      <c r="G10578">
        <v>1</v>
      </c>
      <c r="I10578" s="172" t="s">
        <v>249</v>
      </c>
      <c r="J10578" s="173">
        <v>82</v>
      </c>
      <c r="K10578" s="189"/>
      <c r="L10578" s="189"/>
      <c r="M10578" s="189"/>
      <c r="O10578" s="165"/>
      <c r="P10578" s="174"/>
      <c r="Q10578" s="174"/>
      <c r="R10578" s="174"/>
      <c r="S10578" s="166"/>
    </row>
    <row r="10579" spans="1:19" x14ac:dyDescent="0.15">
      <c r="A10579">
        <v>1106</v>
      </c>
      <c r="B10579" t="s">
        <v>249</v>
      </c>
      <c r="C10579">
        <v>83</v>
      </c>
      <c r="D10579">
        <f t="shared" si="518"/>
        <v>1</v>
      </c>
      <c r="E10579">
        <f t="shared" si="519"/>
        <v>4</v>
      </c>
      <c r="F10579">
        <f t="shared" si="520"/>
        <v>5</v>
      </c>
      <c r="G10579">
        <v>1</v>
      </c>
      <c r="I10579" s="172" t="s">
        <v>249</v>
      </c>
      <c r="J10579" s="173">
        <v>83</v>
      </c>
      <c r="K10579" s="188">
        <v>1</v>
      </c>
      <c r="L10579" s="188">
        <v>4</v>
      </c>
      <c r="M10579" s="188">
        <v>5</v>
      </c>
      <c r="O10579" s="165"/>
      <c r="P10579" s="176"/>
      <c r="Q10579" s="176"/>
      <c r="R10579" s="176"/>
      <c r="S10579" s="167"/>
    </row>
    <row r="10580" spans="1:19" x14ac:dyDescent="0.15">
      <c r="A10580">
        <v>1106</v>
      </c>
      <c r="B10580" t="s">
        <v>249</v>
      </c>
      <c r="C10580">
        <v>84</v>
      </c>
      <c r="D10580">
        <f t="shared" si="518"/>
        <v>2</v>
      </c>
      <c r="E10580">
        <f t="shared" si="519"/>
        <v>0</v>
      </c>
      <c r="F10580">
        <f t="shared" si="520"/>
        <v>2</v>
      </c>
      <c r="G10580">
        <v>1</v>
      </c>
      <c r="I10580" s="172" t="s">
        <v>249</v>
      </c>
      <c r="J10580" s="173">
        <v>84</v>
      </c>
      <c r="K10580" s="188">
        <v>2</v>
      </c>
      <c r="L10580" s="188">
        <v>0</v>
      </c>
      <c r="M10580" s="188">
        <v>2</v>
      </c>
      <c r="O10580" s="165"/>
      <c r="P10580" s="174"/>
      <c r="Q10580" s="174"/>
      <c r="R10580" s="174"/>
      <c r="S10580" s="166"/>
    </row>
    <row r="10581" spans="1:19" x14ac:dyDescent="0.15">
      <c r="A10581">
        <v>1106</v>
      </c>
      <c r="B10581" t="s">
        <v>249</v>
      </c>
      <c r="C10581">
        <v>85</v>
      </c>
      <c r="D10581">
        <f t="shared" si="518"/>
        <v>0</v>
      </c>
      <c r="E10581">
        <f t="shared" si="519"/>
        <v>3</v>
      </c>
      <c r="F10581">
        <f t="shared" si="520"/>
        <v>3</v>
      </c>
      <c r="G10581">
        <v>1</v>
      </c>
      <c r="I10581" s="172" t="s">
        <v>249</v>
      </c>
      <c r="J10581" s="173">
        <v>85</v>
      </c>
      <c r="K10581" s="188">
        <v>0</v>
      </c>
      <c r="L10581" s="188">
        <v>3</v>
      </c>
      <c r="M10581" s="188">
        <v>3</v>
      </c>
      <c r="O10581" s="165"/>
      <c r="P10581" s="174"/>
      <c r="Q10581" s="174"/>
      <c r="R10581" s="174"/>
      <c r="S10581" s="166"/>
    </row>
    <row r="10582" spans="1:19" x14ac:dyDescent="0.15">
      <c r="A10582">
        <v>1106</v>
      </c>
      <c r="B10582" t="s">
        <v>249</v>
      </c>
      <c r="C10582">
        <v>86</v>
      </c>
      <c r="D10582">
        <f t="shared" si="518"/>
        <v>0</v>
      </c>
      <c r="E10582">
        <f t="shared" si="519"/>
        <v>0</v>
      </c>
      <c r="F10582">
        <f t="shared" si="520"/>
        <v>0</v>
      </c>
      <c r="G10582">
        <v>1</v>
      </c>
      <c r="I10582" s="172" t="s">
        <v>249</v>
      </c>
      <c r="J10582" s="173">
        <v>86</v>
      </c>
      <c r="K10582" s="189"/>
      <c r="L10582" s="189"/>
      <c r="M10582" s="189"/>
      <c r="O10582" s="165"/>
      <c r="P10582" s="174"/>
      <c r="Q10582" s="174"/>
      <c r="R10582" s="174"/>
      <c r="S10582" s="166"/>
    </row>
    <row r="10583" spans="1:19" x14ac:dyDescent="0.15">
      <c r="A10583">
        <v>1106</v>
      </c>
      <c r="B10583" t="s">
        <v>249</v>
      </c>
      <c r="C10583">
        <v>87</v>
      </c>
      <c r="D10583">
        <f t="shared" si="518"/>
        <v>1</v>
      </c>
      <c r="E10583">
        <f t="shared" si="519"/>
        <v>3</v>
      </c>
      <c r="F10583">
        <f t="shared" si="520"/>
        <v>4</v>
      </c>
      <c r="G10583">
        <v>1</v>
      </c>
      <c r="I10583" s="172" t="s">
        <v>249</v>
      </c>
      <c r="J10583" s="173">
        <v>87</v>
      </c>
      <c r="K10583" s="188">
        <v>1</v>
      </c>
      <c r="L10583" s="188">
        <v>3</v>
      </c>
      <c r="M10583" s="188">
        <v>4</v>
      </c>
      <c r="O10583" s="165"/>
      <c r="P10583" s="176"/>
      <c r="Q10583" s="176"/>
      <c r="R10583" s="176"/>
      <c r="S10583" s="167"/>
    </row>
    <row r="10584" spans="1:19" x14ac:dyDescent="0.15">
      <c r="A10584">
        <v>1106</v>
      </c>
      <c r="B10584" t="s">
        <v>249</v>
      </c>
      <c r="C10584">
        <v>88</v>
      </c>
      <c r="D10584">
        <f t="shared" si="518"/>
        <v>0</v>
      </c>
      <c r="E10584">
        <f t="shared" si="519"/>
        <v>0</v>
      </c>
      <c r="F10584">
        <f t="shared" si="520"/>
        <v>0</v>
      </c>
      <c r="G10584">
        <v>1</v>
      </c>
      <c r="I10584" s="172" t="s">
        <v>249</v>
      </c>
      <c r="J10584" s="173">
        <v>88</v>
      </c>
      <c r="K10584" s="189"/>
      <c r="L10584" s="189"/>
      <c r="M10584" s="189"/>
      <c r="O10584" s="165"/>
      <c r="P10584" s="174"/>
      <c r="Q10584" s="174"/>
      <c r="R10584" s="174"/>
      <c r="S10584" s="166"/>
    </row>
    <row r="10585" spans="1:19" x14ac:dyDescent="0.15">
      <c r="A10585">
        <v>1106</v>
      </c>
      <c r="B10585" t="s">
        <v>249</v>
      </c>
      <c r="C10585">
        <v>89</v>
      </c>
      <c r="D10585">
        <f t="shared" si="518"/>
        <v>0</v>
      </c>
      <c r="E10585">
        <f t="shared" si="519"/>
        <v>1</v>
      </c>
      <c r="F10585">
        <f t="shared" si="520"/>
        <v>1</v>
      </c>
      <c r="G10585">
        <v>1</v>
      </c>
      <c r="I10585" s="172" t="s">
        <v>249</v>
      </c>
      <c r="J10585" s="173">
        <v>89</v>
      </c>
      <c r="K10585" s="188">
        <v>0</v>
      </c>
      <c r="L10585" s="188">
        <v>1</v>
      </c>
      <c r="M10585" s="188">
        <v>1</v>
      </c>
      <c r="O10585" s="165"/>
      <c r="P10585" s="176"/>
      <c r="Q10585" s="176"/>
      <c r="R10585" s="176"/>
      <c r="S10585" s="167"/>
    </row>
    <row r="10586" spans="1:19" x14ac:dyDescent="0.15">
      <c r="A10586">
        <v>1106</v>
      </c>
      <c r="B10586" t="s">
        <v>249</v>
      </c>
      <c r="C10586">
        <v>90</v>
      </c>
      <c r="D10586">
        <f t="shared" si="518"/>
        <v>2</v>
      </c>
      <c r="E10586">
        <f t="shared" si="519"/>
        <v>1</v>
      </c>
      <c r="F10586">
        <f t="shared" si="520"/>
        <v>3</v>
      </c>
      <c r="G10586">
        <v>1</v>
      </c>
      <c r="I10586" s="172" t="s">
        <v>249</v>
      </c>
      <c r="J10586" s="173">
        <v>90</v>
      </c>
      <c r="K10586" s="188">
        <v>2</v>
      </c>
      <c r="L10586" s="188">
        <v>1</v>
      </c>
      <c r="M10586" s="188">
        <v>3</v>
      </c>
      <c r="O10586" s="165"/>
      <c r="P10586" s="174"/>
      <c r="Q10586" s="174"/>
      <c r="R10586" s="174"/>
      <c r="S10586" s="166"/>
    </row>
    <row r="10587" spans="1:19" x14ac:dyDescent="0.15">
      <c r="A10587">
        <v>1106</v>
      </c>
      <c r="B10587" t="s">
        <v>249</v>
      </c>
      <c r="C10587">
        <v>91</v>
      </c>
      <c r="D10587">
        <f t="shared" si="518"/>
        <v>0</v>
      </c>
      <c r="E10587">
        <f t="shared" si="519"/>
        <v>2</v>
      </c>
      <c r="F10587">
        <f t="shared" si="520"/>
        <v>2</v>
      </c>
      <c r="G10587">
        <v>1</v>
      </c>
      <c r="I10587" s="172" t="s">
        <v>249</v>
      </c>
      <c r="J10587" s="173">
        <v>91</v>
      </c>
      <c r="K10587" s="188">
        <v>0</v>
      </c>
      <c r="L10587" s="188">
        <v>2</v>
      </c>
      <c r="M10587" s="188">
        <v>2</v>
      </c>
      <c r="O10587" s="165"/>
      <c r="P10587" s="176"/>
      <c r="Q10587" s="176"/>
      <c r="R10587" s="176"/>
      <c r="S10587" s="167"/>
    </row>
    <row r="10588" spans="1:19" x14ac:dyDescent="0.15">
      <c r="A10588">
        <v>1106</v>
      </c>
      <c r="B10588" t="s">
        <v>249</v>
      </c>
      <c r="C10588">
        <v>92</v>
      </c>
      <c r="D10588">
        <f t="shared" si="518"/>
        <v>0</v>
      </c>
      <c r="E10588">
        <f t="shared" si="519"/>
        <v>0</v>
      </c>
      <c r="F10588">
        <f t="shared" si="520"/>
        <v>0</v>
      </c>
      <c r="G10588">
        <v>1</v>
      </c>
      <c r="I10588" s="172" t="s">
        <v>249</v>
      </c>
      <c r="J10588" s="173">
        <v>92</v>
      </c>
      <c r="K10588" s="189"/>
      <c r="L10588" s="189"/>
      <c r="M10588" s="189"/>
      <c r="O10588" s="165"/>
      <c r="P10588" s="174"/>
      <c r="Q10588" s="174"/>
      <c r="R10588" s="174"/>
      <c r="S10588" s="166"/>
    </row>
    <row r="10589" spans="1:19" x14ac:dyDescent="0.15">
      <c r="A10589">
        <v>1106</v>
      </c>
      <c r="B10589" t="s">
        <v>249</v>
      </c>
      <c r="C10589">
        <v>93</v>
      </c>
      <c r="D10589">
        <f t="shared" si="518"/>
        <v>0</v>
      </c>
      <c r="E10589">
        <f t="shared" si="519"/>
        <v>1</v>
      </c>
      <c r="F10589">
        <f t="shared" si="520"/>
        <v>1</v>
      </c>
      <c r="G10589">
        <v>1</v>
      </c>
      <c r="I10589" s="172" t="s">
        <v>249</v>
      </c>
      <c r="J10589" s="173">
        <v>93</v>
      </c>
      <c r="K10589" s="188">
        <v>0</v>
      </c>
      <c r="L10589" s="188">
        <v>1</v>
      </c>
      <c r="M10589" s="188">
        <v>1</v>
      </c>
      <c r="O10589" s="165"/>
      <c r="P10589" s="174"/>
      <c r="Q10589" s="174"/>
      <c r="R10589" s="174"/>
      <c r="S10589" s="166"/>
    </row>
    <row r="10590" spans="1:19" x14ac:dyDescent="0.15">
      <c r="A10590">
        <v>1106</v>
      </c>
      <c r="B10590" t="s">
        <v>249</v>
      </c>
      <c r="C10590">
        <v>94</v>
      </c>
      <c r="D10590">
        <f t="shared" si="518"/>
        <v>0</v>
      </c>
      <c r="E10590">
        <f t="shared" si="519"/>
        <v>0</v>
      </c>
      <c r="F10590">
        <f t="shared" si="520"/>
        <v>0</v>
      </c>
      <c r="G10590">
        <v>1</v>
      </c>
      <c r="I10590" s="172" t="s">
        <v>249</v>
      </c>
      <c r="J10590" s="173">
        <v>94</v>
      </c>
      <c r="K10590" s="189"/>
      <c r="L10590" s="189"/>
      <c r="M10590" s="189"/>
      <c r="O10590" s="165"/>
      <c r="P10590" s="174"/>
      <c r="Q10590" s="174"/>
      <c r="R10590" s="174"/>
      <c r="S10590" s="166"/>
    </row>
    <row r="10591" spans="1:19" x14ac:dyDescent="0.15">
      <c r="A10591">
        <v>1106</v>
      </c>
      <c r="B10591" t="s">
        <v>249</v>
      </c>
      <c r="C10591">
        <v>95</v>
      </c>
      <c r="D10591">
        <f t="shared" si="518"/>
        <v>0</v>
      </c>
      <c r="E10591">
        <f t="shared" si="519"/>
        <v>1</v>
      </c>
      <c r="F10591">
        <f t="shared" si="520"/>
        <v>1</v>
      </c>
      <c r="G10591">
        <v>1</v>
      </c>
      <c r="I10591" s="172" t="s">
        <v>249</v>
      </c>
      <c r="J10591" s="173">
        <v>95</v>
      </c>
      <c r="K10591" s="188">
        <v>0</v>
      </c>
      <c r="L10591" s="188">
        <v>1</v>
      </c>
      <c r="M10591" s="188">
        <v>1</v>
      </c>
      <c r="O10591" s="165"/>
      <c r="P10591" s="176"/>
      <c r="Q10591" s="176"/>
      <c r="R10591" s="176"/>
      <c r="S10591" s="167"/>
    </row>
    <row r="10592" spans="1:19" x14ac:dyDescent="0.15">
      <c r="A10592">
        <v>1106</v>
      </c>
      <c r="B10592" t="s">
        <v>249</v>
      </c>
      <c r="C10592">
        <v>96</v>
      </c>
      <c r="D10592">
        <f t="shared" si="518"/>
        <v>0</v>
      </c>
      <c r="E10592">
        <f t="shared" si="519"/>
        <v>0</v>
      </c>
      <c r="F10592">
        <f t="shared" si="520"/>
        <v>0</v>
      </c>
      <c r="G10592">
        <v>1</v>
      </c>
      <c r="I10592" s="172" t="s">
        <v>249</v>
      </c>
      <c r="J10592" s="173">
        <v>96</v>
      </c>
      <c r="K10592" s="189"/>
      <c r="L10592" s="189"/>
      <c r="M10592" s="189"/>
      <c r="O10592" s="165"/>
      <c r="P10592" s="176"/>
      <c r="Q10592" s="176"/>
      <c r="R10592" s="176"/>
      <c r="S10592" s="167"/>
    </row>
    <row r="10593" spans="1:19" x14ac:dyDescent="0.15">
      <c r="A10593">
        <v>1106</v>
      </c>
      <c r="B10593" t="s">
        <v>249</v>
      </c>
      <c r="C10593">
        <v>97</v>
      </c>
      <c r="D10593">
        <f t="shared" si="518"/>
        <v>0</v>
      </c>
      <c r="E10593">
        <f t="shared" si="519"/>
        <v>0</v>
      </c>
      <c r="F10593">
        <f t="shared" si="520"/>
        <v>0</v>
      </c>
      <c r="G10593">
        <v>1</v>
      </c>
      <c r="I10593" s="172" t="s">
        <v>249</v>
      </c>
      <c r="J10593" s="173">
        <v>97</v>
      </c>
      <c r="K10593" s="189"/>
      <c r="L10593" s="189"/>
      <c r="M10593" s="189"/>
      <c r="O10593" s="165"/>
      <c r="P10593" s="176"/>
      <c r="Q10593" s="176"/>
      <c r="R10593" s="176"/>
      <c r="S10593" s="167"/>
    </row>
    <row r="10594" spans="1:19" x14ac:dyDescent="0.15">
      <c r="A10594">
        <v>1106</v>
      </c>
      <c r="B10594" t="s">
        <v>249</v>
      </c>
      <c r="C10594">
        <v>98</v>
      </c>
      <c r="D10594">
        <f t="shared" si="518"/>
        <v>0</v>
      </c>
      <c r="E10594">
        <f t="shared" si="519"/>
        <v>0</v>
      </c>
      <c r="F10594">
        <f t="shared" si="520"/>
        <v>0</v>
      </c>
      <c r="G10594">
        <v>1</v>
      </c>
      <c r="I10594" s="172" t="s">
        <v>249</v>
      </c>
      <c r="J10594" s="173">
        <v>98</v>
      </c>
      <c r="K10594" s="189"/>
      <c r="L10594" s="189"/>
      <c r="M10594" s="189"/>
      <c r="O10594" s="165"/>
      <c r="P10594" s="176"/>
      <c r="Q10594" s="176"/>
      <c r="R10594" s="176"/>
      <c r="S10594" s="167"/>
    </row>
    <row r="10595" spans="1:19" x14ac:dyDescent="0.15">
      <c r="A10595">
        <v>1106</v>
      </c>
      <c r="B10595" t="s">
        <v>249</v>
      </c>
      <c r="C10595">
        <v>99</v>
      </c>
      <c r="D10595">
        <f t="shared" si="518"/>
        <v>0</v>
      </c>
      <c r="E10595">
        <f t="shared" si="519"/>
        <v>0</v>
      </c>
      <c r="F10595">
        <f t="shared" si="520"/>
        <v>0</v>
      </c>
      <c r="G10595">
        <v>1</v>
      </c>
      <c r="I10595" s="172" t="s">
        <v>249</v>
      </c>
      <c r="J10595" s="173">
        <v>99</v>
      </c>
      <c r="K10595" s="189"/>
      <c r="L10595" s="189"/>
      <c r="M10595" s="189"/>
      <c r="O10595" s="165"/>
      <c r="P10595" s="176"/>
      <c r="Q10595" s="176"/>
      <c r="R10595" s="176"/>
      <c r="S10595" s="167"/>
    </row>
    <row r="10596" spans="1:19" x14ac:dyDescent="0.15">
      <c r="A10596">
        <v>1106</v>
      </c>
      <c r="B10596" t="s">
        <v>249</v>
      </c>
      <c r="C10596">
        <v>100</v>
      </c>
      <c r="D10596">
        <f t="shared" si="518"/>
        <v>0</v>
      </c>
      <c r="E10596">
        <f t="shared" si="519"/>
        <v>0</v>
      </c>
      <c r="F10596">
        <f t="shared" si="520"/>
        <v>0</v>
      </c>
      <c r="G10596">
        <v>1</v>
      </c>
      <c r="I10596" s="172" t="s">
        <v>249</v>
      </c>
      <c r="J10596" s="173">
        <v>100</v>
      </c>
      <c r="K10596" s="189"/>
      <c r="L10596" s="189"/>
      <c r="M10596" s="189"/>
      <c r="O10596" s="165"/>
      <c r="P10596" s="176"/>
      <c r="Q10596" s="176"/>
      <c r="R10596" s="176"/>
      <c r="S10596" s="167"/>
    </row>
    <row r="10597" spans="1:19" x14ac:dyDescent="0.15">
      <c r="A10597">
        <v>1106</v>
      </c>
      <c r="B10597" t="s">
        <v>249</v>
      </c>
      <c r="C10597">
        <v>101</v>
      </c>
      <c r="D10597">
        <f t="shared" si="518"/>
        <v>0</v>
      </c>
      <c r="E10597">
        <f t="shared" si="519"/>
        <v>0</v>
      </c>
      <c r="F10597">
        <f t="shared" si="520"/>
        <v>0</v>
      </c>
      <c r="G10597">
        <v>1</v>
      </c>
      <c r="I10597" s="172" t="s">
        <v>249</v>
      </c>
      <c r="J10597" s="173">
        <v>101</v>
      </c>
      <c r="K10597" s="189"/>
      <c r="L10597" s="189"/>
      <c r="M10597" s="189"/>
      <c r="O10597" s="165"/>
      <c r="P10597" s="176"/>
      <c r="Q10597" s="176"/>
      <c r="R10597" s="176"/>
      <c r="S10597" s="167"/>
    </row>
    <row r="10598" spans="1:19" x14ac:dyDescent="0.15">
      <c r="A10598">
        <v>1106</v>
      </c>
      <c r="B10598" t="s">
        <v>249</v>
      </c>
      <c r="C10598">
        <v>102</v>
      </c>
      <c r="D10598">
        <f t="shared" si="518"/>
        <v>0</v>
      </c>
      <c r="E10598">
        <f t="shared" si="519"/>
        <v>0</v>
      </c>
      <c r="F10598">
        <f t="shared" si="520"/>
        <v>0</v>
      </c>
      <c r="G10598">
        <v>1</v>
      </c>
      <c r="I10598" s="172" t="s">
        <v>249</v>
      </c>
      <c r="J10598" s="173">
        <v>102</v>
      </c>
      <c r="K10598" s="189"/>
      <c r="L10598" s="189"/>
      <c r="M10598" s="189"/>
      <c r="O10598" s="165"/>
      <c r="P10598" s="174"/>
      <c r="Q10598" s="174"/>
      <c r="R10598" s="174"/>
      <c r="S10598" s="166"/>
    </row>
    <row r="10599" spans="1:19" x14ac:dyDescent="0.15">
      <c r="A10599">
        <v>1106</v>
      </c>
      <c r="B10599" t="s">
        <v>249</v>
      </c>
      <c r="C10599">
        <v>103</v>
      </c>
      <c r="D10599">
        <f t="shared" si="518"/>
        <v>0</v>
      </c>
      <c r="E10599">
        <f t="shared" si="519"/>
        <v>0</v>
      </c>
      <c r="F10599">
        <f t="shared" si="520"/>
        <v>0</v>
      </c>
      <c r="G10599">
        <v>1</v>
      </c>
      <c r="I10599" s="172" t="s">
        <v>249</v>
      </c>
      <c r="J10599" s="173">
        <v>103</v>
      </c>
      <c r="K10599" s="189"/>
      <c r="L10599" s="189"/>
      <c r="M10599" s="189"/>
      <c r="O10599" s="165"/>
      <c r="P10599" s="176"/>
      <c r="Q10599" s="176"/>
      <c r="R10599" s="176"/>
      <c r="S10599" s="167"/>
    </row>
    <row r="10600" spans="1:19" x14ac:dyDescent="0.15">
      <c r="A10600">
        <v>1106</v>
      </c>
      <c r="B10600" t="s">
        <v>249</v>
      </c>
      <c r="C10600">
        <v>104</v>
      </c>
      <c r="D10600">
        <f t="shared" si="518"/>
        <v>0</v>
      </c>
      <c r="E10600">
        <f t="shared" si="519"/>
        <v>0</v>
      </c>
      <c r="F10600">
        <f t="shared" si="520"/>
        <v>0</v>
      </c>
      <c r="G10600">
        <v>1</v>
      </c>
      <c r="I10600" s="172" t="s">
        <v>249</v>
      </c>
      <c r="J10600" s="173">
        <v>104</v>
      </c>
      <c r="K10600" s="189"/>
      <c r="L10600" s="189"/>
      <c r="M10600" s="189"/>
      <c r="O10600" s="165"/>
      <c r="P10600" s="176"/>
      <c r="Q10600" s="176"/>
      <c r="R10600" s="176"/>
      <c r="S10600" s="167"/>
    </row>
    <row r="10601" spans="1:19" x14ac:dyDescent="0.15">
      <c r="A10601">
        <v>1106</v>
      </c>
      <c r="B10601" t="s">
        <v>249</v>
      </c>
      <c r="C10601">
        <v>105</v>
      </c>
      <c r="D10601">
        <f t="shared" si="518"/>
        <v>0</v>
      </c>
      <c r="E10601">
        <f t="shared" si="519"/>
        <v>0</v>
      </c>
      <c r="F10601">
        <f t="shared" si="520"/>
        <v>0</v>
      </c>
      <c r="G10601">
        <v>1</v>
      </c>
      <c r="I10601" s="172" t="s">
        <v>249</v>
      </c>
      <c r="J10601" s="173">
        <v>105</v>
      </c>
      <c r="K10601" s="189"/>
      <c r="L10601" s="189"/>
      <c r="M10601" s="189"/>
      <c r="O10601" s="165"/>
      <c r="P10601" s="176"/>
      <c r="Q10601" s="176"/>
      <c r="R10601" s="176"/>
      <c r="S10601" s="167"/>
    </row>
    <row r="10602" spans="1:19" x14ac:dyDescent="0.15">
      <c r="A10602">
        <v>1107</v>
      </c>
      <c r="B10602" t="s">
        <v>250</v>
      </c>
      <c r="C10602">
        <v>0</v>
      </c>
      <c r="D10602">
        <f t="shared" si="518"/>
        <v>0</v>
      </c>
      <c r="E10602">
        <f t="shared" si="519"/>
        <v>0</v>
      </c>
      <c r="F10602">
        <f t="shared" si="520"/>
        <v>0</v>
      </c>
      <c r="G10602">
        <v>1</v>
      </c>
      <c r="I10602" s="172" t="s">
        <v>250</v>
      </c>
      <c r="J10602" s="173">
        <v>0</v>
      </c>
      <c r="K10602" s="189"/>
      <c r="L10602" s="189"/>
      <c r="M10602" s="189"/>
      <c r="O10602" s="165"/>
      <c r="P10602" s="176"/>
      <c r="Q10602" s="176"/>
      <c r="R10602" s="176"/>
      <c r="S10602" s="167"/>
    </row>
    <row r="10603" spans="1:19" x14ac:dyDescent="0.15">
      <c r="A10603">
        <v>1107</v>
      </c>
      <c r="B10603" t="s">
        <v>250</v>
      </c>
      <c r="C10603">
        <v>1</v>
      </c>
      <c r="D10603">
        <f t="shared" si="518"/>
        <v>0</v>
      </c>
      <c r="E10603">
        <f t="shared" si="519"/>
        <v>0</v>
      </c>
      <c r="F10603">
        <f t="shared" si="520"/>
        <v>0</v>
      </c>
      <c r="G10603">
        <v>1</v>
      </c>
      <c r="I10603" s="172" t="s">
        <v>250</v>
      </c>
      <c r="J10603" s="173">
        <v>1</v>
      </c>
      <c r="K10603" s="189"/>
      <c r="L10603" s="189"/>
      <c r="M10603" s="189"/>
      <c r="O10603" s="165"/>
      <c r="P10603" s="176"/>
      <c r="Q10603" s="176"/>
      <c r="R10603" s="176"/>
      <c r="S10603" s="167"/>
    </row>
    <row r="10604" spans="1:19" x14ac:dyDescent="0.15">
      <c r="A10604">
        <v>1107</v>
      </c>
      <c r="B10604" t="s">
        <v>250</v>
      </c>
      <c r="C10604">
        <v>2</v>
      </c>
      <c r="D10604">
        <f t="shared" si="518"/>
        <v>0</v>
      </c>
      <c r="E10604">
        <f t="shared" si="519"/>
        <v>0</v>
      </c>
      <c r="F10604">
        <f t="shared" si="520"/>
        <v>0</v>
      </c>
      <c r="G10604">
        <v>1</v>
      </c>
      <c r="I10604" s="172" t="s">
        <v>250</v>
      </c>
      <c r="J10604" s="173">
        <v>2</v>
      </c>
      <c r="K10604" s="189"/>
      <c r="L10604" s="189"/>
      <c r="M10604" s="189"/>
      <c r="O10604" s="165"/>
      <c r="P10604" s="176"/>
      <c r="Q10604" s="176"/>
      <c r="R10604" s="176"/>
      <c r="S10604" s="167"/>
    </row>
    <row r="10605" spans="1:19" x14ac:dyDescent="0.15">
      <c r="A10605">
        <v>1107</v>
      </c>
      <c r="B10605" t="s">
        <v>250</v>
      </c>
      <c r="C10605">
        <v>3</v>
      </c>
      <c r="D10605">
        <f t="shared" si="518"/>
        <v>2</v>
      </c>
      <c r="E10605">
        <f t="shared" si="519"/>
        <v>0</v>
      </c>
      <c r="F10605">
        <f t="shared" si="520"/>
        <v>2</v>
      </c>
      <c r="G10605">
        <v>1</v>
      </c>
      <c r="I10605" s="172" t="s">
        <v>250</v>
      </c>
      <c r="J10605" s="173">
        <v>3</v>
      </c>
      <c r="K10605" s="188">
        <v>2</v>
      </c>
      <c r="L10605" s="188">
        <v>0</v>
      </c>
      <c r="M10605" s="188">
        <v>2</v>
      </c>
      <c r="O10605" s="165"/>
      <c r="P10605" s="176"/>
      <c r="Q10605" s="176"/>
      <c r="R10605" s="176"/>
      <c r="S10605" s="167"/>
    </row>
    <row r="10606" spans="1:19" x14ac:dyDescent="0.15">
      <c r="A10606">
        <v>1107</v>
      </c>
      <c r="B10606" t="s">
        <v>250</v>
      </c>
      <c r="C10606">
        <v>4</v>
      </c>
      <c r="D10606">
        <f t="shared" si="518"/>
        <v>0</v>
      </c>
      <c r="E10606">
        <f t="shared" si="519"/>
        <v>0</v>
      </c>
      <c r="F10606">
        <f t="shared" si="520"/>
        <v>0</v>
      </c>
      <c r="G10606">
        <v>1</v>
      </c>
      <c r="I10606" s="172" t="s">
        <v>250</v>
      </c>
      <c r="J10606" s="173">
        <v>4</v>
      </c>
      <c r="K10606" s="189"/>
      <c r="L10606" s="189"/>
      <c r="M10606" s="189"/>
      <c r="O10606" s="165"/>
      <c r="P10606" s="176"/>
      <c r="Q10606" s="176"/>
      <c r="R10606" s="176"/>
      <c r="S10606" s="167"/>
    </row>
    <row r="10607" spans="1:19" x14ac:dyDescent="0.15">
      <c r="A10607">
        <v>1107</v>
      </c>
      <c r="B10607" t="s">
        <v>250</v>
      </c>
      <c r="C10607">
        <v>5</v>
      </c>
      <c r="D10607">
        <f t="shared" ref="D10607:D10670" si="521">K10607</f>
        <v>0</v>
      </c>
      <c r="E10607">
        <f t="shared" ref="E10607:E10670" si="522">L10607</f>
        <v>1</v>
      </c>
      <c r="F10607">
        <f t="shared" ref="F10607:F10670" si="523">M10607</f>
        <v>1</v>
      </c>
      <c r="G10607">
        <v>1</v>
      </c>
      <c r="I10607" s="172" t="s">
        <v>250</v>
      </c>
      <c r="J10607" s="173">
        <v>5</v>
      </c>
      <c r="K10607" s="188">
        <v>0</v>
      </c>
      <c r="L10607" s="188">
        <v>1</v>
      </c>
      <c r="M10607" s="188">
        <v>1</v>
      </c>
      <c r="O10607" s="165"/>
      <c r="P10607" s="176"/>
      <c r="Q10607" s="176"/>
      <c r="R10607" s="176"/>
      <c r="S10607" s="167"/>
    </row>
    <row r="10608" spans="1:19" x14ac:dyDescent="0.15">
      <c r="A10608">
        <v>1107</v>
      </c>
      <c r="B10608" t="s">
        <v>250</v>
      </c>
      <c r="C10608">
        <v>6</v>
      </c>
      <c r="D10608">
        <f t="shared" si="521"/>
        <v>0</v>
      </c>
      <c r="E10608">
        <f t="shared" si="522"/>
        <v>0</v>
      </c>
      <c r="F10608">
        <f t="shared" si="523"/>
        <v>0</v>
      </c>
      <c r="G10608">
        <v>1</v>
      </c>
      <c r="I10608" s="172" t="s">
        <v>250</v>
      </c>
      <c r="J10608" s="173">
        <v>6</v>
      </c>
      <c r="K10608" s="189"/>
      <c r="L10608" s="189"/>
      <c r="M10608" s="189"/>
      <c r="O10608" s="165"/>
      <c r="P10608" s="176"/>
      <c r="Q10608" s="176"/>
      <c r="R10608" s="176"/>
      <c r="S10608" s="167"/>
    </row>
    <row r="10609" spans="1:19" x14ac:dyDescent="0.15">
      <c r="A10609">
        <v>1107</v>
      </c>
      <c r="B10609" t="s">
        <v>250</v>
      </c>
      <c r="C10609">
        <v>7</v>
      </c>
      <c r="D10609">
        <f t="shared" si="521"/>
        <v>1</v>
      </c>
      <c r="E10609">
        <f t="shared" si="522"/>
        <v>0</v>
      </c>
      <c r="F10609">
        <f t="shared" si="523"/>
        <v>1</v>
      </c>
      <c r="G10609">
        <v>1</v>
      </c>
      <c r="I10609" s="172" t="s">
        <v>250</v>
      </c>
      <c r="J10609" s="173">
        <v>7</v>
      </c>
      <c r="K10609" s="188">
        <v>1</v>
      </c>
      <c r="L10609" s="188">
        <v>0</v>
      </c>
      <c r="M10609" s="188">
        <v>1</v>
      </c>
      <c r="O10609" s="165"/>
      <c r="P10609" s="174"/>
      <c r="Q10609" s="174"/>
      <c r="R10609" s="174"/>
      <c r="S10609" s="166"/>
    </row>
    <row r="10610" spans="1:19" x14ac:dyDescent="0.15">
      <c r="A10610">
        <v>1107</v>
      </c>
      <c r="B10610" t="s">
        <v>250</v>
      </c>
      <c r="C10610">
        <v>8</v>
      </c>
      <c r="D10610">
        <f t="shared" si="521"/>
        <v>0</v>
      </c>
      <c r="E10610">
        <f t="shared" si="522"/>
        <v>0</v>
      </c>
      <c r="F10610">
        <f t="shared" si="523"/>
        <v>0</v>
      </c>
      <c r="G10610">
        <v>1</v>
      </c>
      <c r="I10610" s="172" t="s">
        <v>250</v>
      </c>
      <c r="J10610" s="173">
        <v>8</v>
      </c>
      <c r="K10610" s="189"/>
      <c r="L10610" s="189"/>
      <c r="M10610" s="189"/>
      <c r="O10610" s="165"/>
      <c r="P10610" s="174"/>
      <c r="Q10610" s="174"/>
      <c r="R10610" s="174"/>
      <c r="S10610" s="166"/>
    </row>
    <row r="10611" spans="1:19" x14ac:dyDescent="0.15">
      <c r="A10611">
        <v>1107</v>
      </c>
      <c r="B10611" t="s">
        <v>250</v>
      </c>
      <c r="C10611">
        <v>9</v>
      </c>
      <c r="D10611">
        <f t="shared" si="521"/>
        <v>0</v>
      </c>
      <c r="E10611">
        <f t="shared" si="522"/>
        <v>1</v>
      </c>
      <c r="F10611">
        <f t="shared" si="523"/>
        <v>1</v>
      </c>
      <c r="G10611">
        <v>1</v>
      </c>
      <c r="I10611" s="172" t="s">
        <v>250</v>
      </c>
      <c r="J10611" s="173">
        <v>9</v>
      </c>
      <c r="K10611" s="188">
        <v>0</v>
      </c>
      <c r="L10611" s="188">
        <v>1</v>
      </c>
      <c r="M10611" s="188">
        <v>1</v>
      </c>
      <c r="O10611" s="165"/>
      <c r="P10611" s="174"/>
      <c r="Q10611" s="174"/>
      <c r="R10611" s="174"/>
      <c r="S10611" s="166"/>
    </row>
    <row r="10612" spans="1:19" x14ac:dyDescent="0.15">
      <c r="A10612">
        <v>1107</v>
      </c>
      <c r="B10612" t="s">
        <v>250</v>
      </c>
      <c r="C10612">
        <v>10</v>
      </c>
      <c r="D10612">
        <f t="shared" si="521"/>
        <v>0</v>
      </c>
      <c r="E10612">
        <f t="shared" si="522"/>
        <v>0</v>
      </c>
      <c r="F10612">
        <f t="shared" si="523"/>
        <v>0</v>
      </c>
      <c r="G10612">
        <v>1</v>
      </c>
      <c r="I10612" s="172" t="s">
        <v>250</v>
      </c>
      <c r="J10612" s="173">
        <v>10</v>
      </c>
      <c r="K10612" s="189"/>
      <c r="L10612" s="189"/>
      <c r="M10612" s="189"/>
      <c r="O10612" s="165"/>
      <c r="P10612" s="174"/>
      <c r="Q10612" s="174"/>
      <c r="R10612" s="174"/>
      <c r="S10612" s="166"/>
    </row>
    <row r="10613" spans="1:19" x14ac:dyDescent="0.15">
      <c r="A10613">
        <v>1107</v>
      </c>
      <c r="B10613" t="s">
        <v>250</v>
      </c>
      <c r="C10613">
        <v>11</v>
      </c>
      <c r="D10613">
        <f t="shared" si="521"/>
        <v>0</v>
      </c>
      <c r="E10613">
        <f t="shared" si="522"/>
        <v>0</v>
      </c>
      <c r="F10613">
        <f t="shared" si="523"/>
        <v>0</v>
      </c>
      <c r="G10613">
        <v>1</v>
      </c>
      <c r="I10613" s="172" t="s">
        <v>250</v>
      </c>
      <c r="J10613" s="173">
        <v>11</v>
      </c>
      <c r="K10613" s="189"/>
      <c r="L10613" s="189"/>
      <c r="M10613" s="189"/>
      <c r="O10613" s="165"/>
      <c r="P10613" s="176"/>
      <c r="Q10613" s="176"/>
      <c r="R10613" s="176"/>
      <c r="S10613" s="167"/>
    </row>
    <row r="10614" spans="1:19" x14ac:dyDescent="0.15">
      <c r="A10614">
        <v>1107</v>
      </c>
      <c r="B10614" t="s">
        <v>250</v>
      </c>
      <c r="C10614">
        <v>12</v>
      </c>
      <c r="D10614">
        <f t="shared" si="521"/>
        <v>1</v>
      </c>
      <c r="E10614">
        <f t="shared" si="522"/>
        <v>0</v>
      </c>
      <c r="F10614">
        <f t="shared" si="523"/>
        <v>1</v>
      </c>
      <c r="G10614">
        <v>1</v>
      </c>
      <c r="I10614" s="172" t="s">
        <v>250</v>
      </c>
      <c r="J10614" s="173">
        <v>12</v>
      </c>
      <c r="K10614" s="188">
        <v>1</v>
      </c>
      <c r="L10614" s="188">
        <v>0</v>
      </c>
      <c r="M10614" s="188">
        <v>1</v>
      </c>
      <c r="O10614" s="165"/>
      <c r="P10614" s="174"/>
      <c r="Q10614" s="174"/>
      <c r="R10614" s="174"/>
      <c r="S10614" s="166"/>
    </row>
    <row r="10615" spans="1:19" x14ac:dyDescent="0.15">
      <c r="A10615">
        <v>1107</v>
      </c>
      <c r="B10615" t="s">
        <v>250</v>
      </c>
      <c r="C10615">
        <v>13</v>
      </c>
      <c r="D10615">
        <f t="shared" si="521"/>
        <v>0</v>
      </c>
      <c r="E10615">
        <f t="shared" si="522"/>
        <v>1</v>
      </c>
      <c r="F10615">
        <f t="shared" si="523"/>
        <v>1</v>
      </c>
      <c r="G10615">
        <v>1</v>
      </c>
      <c r="I10615" s="172" t="s">
        <v>250</v>
      </c>
      <c r="J10615" s="173">
        <v>13</v>
      </c>
      <c r="K10615" s="188">
        <v>0</v>
      </c>
      <c r="L10615" s="188">
        <v>1</v>
      </c>
      <c r="M10615" s="188">
        <v>1</v>
      </c>
      <c r="O10615" s="165"/>
      <c r="P10615" s="174"/>
      <c r="Q10615" s="174"/>
      <c r="R10615" s="174"/>
      <c r="S10615" s="166"/>
    </row>
    <row r="10616" spans="1:19" x14ac:dyDescent="0.15">
      <c r="A10616">
        <v>1107</v>
      </c>
      <c r="B10616" t="s">
        <v>250</v>
      </c>
      <c r="C10616">
        <v>14</v>
      </c>
      <c r="D10616">
        <f t="shared" si="521"/>
        <v>0</v>
      </c>
      <c r="E10616">
        <f t="shared" si="522"/>
        <v>1</v>
      </c>
      <c r="F10616">
        <f t="shared" si="523"/>
        <v>1</v>
      </c>
      <c r="G10616">
        <v>1</v>
      </c>
      <c r="I10616" s="172" t="s">
        <v>250</v>
      </c>
      <c r="J10616" s="173">
        <v>14</v>
      </c>
      <c r="K10616" s="188">
        <v>0</v>
      </c>
      <c r="L10616" s="188">
        <v>1</v>
      </c>
      <c r="M10616" s="188">
        <v>1</v>
      </c>
      <c r="O10616" s="165"/>
      <c r="P10616" s="176"/>
      <c r="Q10616" s="176"/>
      <c r="R10616" s="176"/>
      <c r="S10616" s="167"/>
    </row>
    <row r="10617" spans="1:19" x14ac:dyDescent="0.15">
      <c r="A10617">
        <v>1107</v>
      </c>
      <c r="B10617" t="s">
        <v>250</v>
      </c>
      <c r="C10617">
        <v>15</v>
      </c>
      <c r="D10617">
        <f t="shared" si="521"/>
        <v>1</v>
      </c>
      <c r="E10617">
        <f t="shared" si="522"/>
        <v>0</v>
      </c>
      <c r="F10617">
        <f t="shared" si="523"/>
        <v>1</v>
      </c>
      <c r="G10617">
        <v>1</v>
      </c>
      <c r="I10617" s="172" t="s">
        <v>250</v>
      </c>
      <c r="J10617" s="173">
        <v>15</v>
      </c>
      <c r="K10617" s="188">
        <v>1</v>
      </c>
      <c r="L10617" s="188">
        <v>0</v>
      </c>
      <c r="M10617" s="188">
        <v>1</v>
      </c>
      <c r="O10617" s="165"/>
      <c r="P10617" s="174"/>
      <c r="Q10617" s="174"/>
      <c r="R10617" s="174"/>
      <c r="S10617" s="166"/>
    </row>
    <row r="10618" spans="1:19" x14ac:dyDescent="0.15">
      <c r="A10618">
        <v>1107</v>
      </c>
      <c r="B10618" t="s">
        <v>250</v>
      </c>
      <c r="C10618">
        <v>16</v>
      </c>
      <c r="D10618">
        <f t="shared" si="521"/>
        <v>0</v>
      </c>
      <c r="E10618">
        <f t="shared" si="522"/>
        <v>0</v>
      </c>
      <c r="F10618">
        <f t="shared" si="523"/>
        <v>0</v>
      </c>
      <c r="G10618">
        <v>1</v>
      </c>
      <c r="I10618" s="172" t="s">
        <v>250</v>
      </c>
      <c r="J10618" s="173">
        <v>16</v>
      </c>
      <c r="K10618" s="189"/>
      <c r="L10618" s="189"/>
      <c r="M10618" s="189"/>
      <c r="O10618" s="165"/>
      <c r="P10618" s="174"/>
      <c r="Q10618" s="174"/>
      <c r="R10618" s="174"/>
      <c r="S10618" s="166"/>
    </row>
    <row r="10619" spans="1:19" x14ac:dyDescent="0.15">
      <c r="A10619">
        <v>1107</v>
      </c>
      <c r="B10619" t="s">
        <v>250</v>
      </c>
      <c r="C10619">
        <v>17</v>
      </c>
      <c r="D10619">
        <f t="shared" si="521"/>
        <v>1</v>
      </c>
      <c r="E10619">
        <f t="shared" si="522"/>
        <v>0</v>
      </c>
      <c r="F10619">
        <f t="shared" si="523"/>
        <v>1</v>
      </c>
      <c r="G10619">
        <v>1</v>
      </c>
      <c r="I10619" s="172" t="s">
        <v>250</v>
      </c>
      <c r="J10619" s="173">
        <v>17</v>
      </c>
      <c r="K10619" s="188">
        <v>1</v>
      </c>
      <c r="L10619" s="188">
        <v>0</v>
      </c>
      <c r="M10619" s="188">
        <v>1</v>
      </c>
      <c r="O10619" s="165"/>
      <c r="P10619" s="174"/>
      <c r="Q10619" s="174"/>
      <c r="R10619" s="174"/>
      <c r="S10619" s="166"/>
    </row>
    <row r="10620" spans="1:19" x14ac:dyDescent="0.15">
      <c r="A10620">
        <v>1107</v>
      </c>
      <c r="B10620" t="s">
        <v>250</v>
      </c>
      <c r="C10620">
        <v>18</v>
      </c>
      <c r="D10620">
        <f t="shared" si="521"/>
        <v>1</v>
      </c>
      <c r="E10620">
        <f t="shared" si="522"/>
        <v>0</v>
      </c>
      <c r="F10620">
        <f t="shared" si="523"/>
        <v>1</v>
      </c>
      <c r="G10620">
        <v>1</v>
      </c>
      <c r="I10620" s="172" t="s">
        <v>250</v>
      </c>
      <c r="J10620" s="173">
        <v>18</v>
      </c>
      <c r="K10620" s="188">
        <v>1</v>
      </c>
      <c r="L10620" s="188">
        <v>0</v>
      </c>
      <c r="M10620" s="188">
        <v>1</v>
      </c>
      <c r="O10620" s="165"/>
      <c r="P10620" s="174"/>
      <c r="Q10620" s="174"/>
      <c r="R10620" s="174"/>
      <c r="S10620" s="166"/>
    </row>
    <row r="10621" spans="1:19" x14ac:dyDescent="0.15">
      <c r="A10621">
        <v>1107</v>
      </c>
      <c r="B10621" t="s">
        <v>250</v>
      </c>
      <c r="C10621">
        <v>19</v>
      </c>
      <c r="D10621">
        <f t="shared" si="521"/>
        <v>0</v>
      </c>
      <c r="E10621">
        <f t="shared" si="522"/>
        <v>0</v>
      </c>
      <c r="F10621">
        <f t="shared" si="523"/>
        <v>0</v>
      </c>
      <c r="G10621">
        <v>1</v>
      </c>
      <c r="I10621" s="172" t="s">
        <v>250</v>
      </c>
      <c r="J10621" s="173">
        <v>19</v>
      </c>
      <c r="K10621" s="189"/>
      <c r="L10621" s="189"/>
      <c r="M10621" s="189"/>
      <c r="O10621" s="165"/>
      <c r="P10621" s="174"/>
      <c r="Q10621" s="174"/>
      <c r="R10621" s="174"/>
      <c r="S10621" s="166"/>
    </row>
    <row r="10622" spans="1:19" x14ac:dyDescent="0.15">
      <c r="A10622">
        <v>1107</v>
      </c>
      <c r="B10622" t="s">
        <v>250</v>
      </c>
      <c r="C10622">
        <v>20</v>
      </c>
      <c r="D10622">
        <f t="shared" si="521"/>
        <v>0</v>
      </c>
      <c r="E10622">
        <f t="shared" si="522"/>
        <v>0</v>
      </c>
      <c r="F10622">
        <f t="shared" si="523"/>
        <v>0</v>
      </c>
      <c r="G10622">
        <v>1</v>
      </c>
      <c r="I10622" s="172" t="s">
        <v>250</v>
      </c>
      <c r="J10622" s="173">
        <v>20</v>
      </c>
      <c r="K10622" s="189"/>
      <c r="L10622" s="189"/>
      <c r="M10622" s="189"/>
      <c r="O10622" s="165"/>
      <c r="P10622" s="174"/>
      <c r="Q10622" s="174"/>
      <c r="R10622" s="174"/>
      <c r="S10622" s="166"/>
    </row>
    <row r="10623" spans="1:19" x14ac:dyDescent="0.15">
      <c r="A10623">
        <v>1107</v>
      </c>
      <c r="B10623" t="s">
        <v>250</v>
      </c>
      <c r="C10623">
        <v>21</v>
      </c>
      <c r="D10623">
        <f t="shared" si="521"/>
        <v>0</v>
      </c>
      <c r="E10623">
        <f t="shared" si="522"/>
        <v>0</v>
      </c>
      <c r="F10623">
        <f t="shared" si="523"/>
        <v>0</v>
      </c>
      <c r="G10623">
        <v>1</v>
      </c>
      <c r="I10623" s="172" t="s">
        <v>250</v>
      </c>
      <c r="J10623" s="173">
        <v>21</v>
      </c>
      <c r="K10623" s="189"/>
      <c r="L10623" s="189"/>
      <c r="M10623" s="189"/>
      <c r="O10623" s="165"/>
      <c r="P10623" s="174"/>
      <c r="Q10623" s="174"/>
      <c r="R10623" s="174"/>
      <c r="S10623" s="166"/>
    </row>
    <row r="10624" spans="1:19" x14ac:dyDescent="0.15">
      <c r="A10624">
        <v>1107</v>
      </c>
      <c r="B10624" t="s">
        <v>250</v>
      </c>
      <c r="C10624">
        <v>22</v>
      </c>
      <c r="D10624">
        <f t="shared" si="521"/>
        <v>0</v>
      </c>
      <c r="E10624">
        <f t="shared" si="522"/>
        <v>0</v>
      </c>
      <c r="F10624">
        <f t="shared" si="523"/>
        <v>0</v>
      </c>
      <c r="G10624">
        <v>1</v>
      </c>
      <c r="I10624" s="172" t="s">
        <v>250</v>
      </c>
      <c r="J10624" s="173">
        <v>22</v>
      </c>
      <c r="K10624" s="189"/>
      <c r="L10624" s="189"/>
      <c r="M10624" s="189"/>
      <c r="O10624" s="165"/>
      <c r="P10624" s="176"/>
      <c r="Q10624" s="176"/>
      <c r="R10624" s="176"/>
      <c r="S10624" s="167"/>
    </row>
    <row r="10625" spans="1:19" x14ac:dyDescent="0.15">
      <c r="A10625">
        <v>1107</v>
      </c>
      <c r="B10625" t="s">
        <v>250</v>
      </c>
      <c r="C10625">
        <v>23</v>
      </c>
      <c r="D10625">
        <f t="shared" si="521"/>
        <v>0</v>
      </c>
      <c r="E10625">
        <f t="shared" si="522"/>
        <v>0</v>
      </c>
      <c r="F10625">
        <f t="shared" si="523"/>
        <v>0</v>
      </c>
      <c r="G10625">
        <v>1</v>
      </c>
      <c r="I10625" s="172" t="s">
        <v>250</v>
      </c>
      <c r="J10625" s="173">
        <v>23</v>
      </c>
      <c r="K10625" s="189"/>
      <c r="L10625" s="189"/>
      <c r="M10625" s="189"/>
      <c r="O10625" s="165"/>
      <c r="P10625" s="176"/>
      <c r="Q10625" s="176"/>
      <c r="R10625" s="176"/>
      <c r="S10625" s="167"/>
    </row>
    <row r="10626" spans="1:19" x14ac:dyDescent="0.15">
      <c r="A10626">
        <v>1107</v>
      </c>
      <c r="B10626" t="s">
        <v>250</v>
      </c>
      <c r="C10626">
        <v>24</v>
      </c>
      <c r="D10626">
        <f t="shared" si="521"/>
        <v>0</v>
      </c>
      <c r="E10626">
        <f t="shared" si="522"/>
        <v>0</v>
      </c>
      <c r="F10626">
        <f t="shared" si="523"/>
        <v>0</v>
      </c>
      <c r="G10626">
        <v>1</v>
      </c>
      <c r="I10626" s="172" t="s">
        <v>250</v>
      </c>
      <c r="J10626" s="173">
        <v>24</v>
      </c>
      <c r="K10626" s="189"/>
      <c r="L10626" s="189"/>
      <c r="M10626" s="189"/>
      <c r="O10626" s="165"/>
      <c r="P10626" s="174"/>
      <c r="Q10626" s="174"/>
      <c r="R10626" s="174"/>
      <c r="S10626" s="166"/>
    </row>
    <row r="10627" spans="1:19" x14ac:dyDescent="0.15">
      <c r="A10627">
        <v>1107</v>
      </c>
      <c r="B10627" t="s">
        <v>250</v>
      </c>
      <c r="C10627">
        <v>25</v>
      </c>
      <c r="D10627">
        <f t="shared" si="521"/>
        <v>1</v>
      </c>
      <c r="E10627">
        <f t="shared" si="522"/>
        <v>1</v>
      </c>
      <c r="F10627">
        <f t="shared" si="523"/>
        <v>2</v>
      </c>
      <c r="G10627">
        <v>1</v>
      </c>
      <c r="I10627" s="172" t="s">
        <v>250</v>
      </c>
      <c r="J10627" s="173">
        <v>25</v>
      </c>
      <c r="K10627" s="188">
        <v>1</v>
      </c>
      <c r="L10627" s="188">
        <v>1</v>
      </c>
      <c r="M10627" s="188">
        <v>2</v>
      </c>
      <c r="O10627" s="165"/>
      <c r="P10627" s="174"/>
      <c r="Q10627" s="174"/>
      <c r="R10627" s="174"/>
      <c r="S10627" s="166"/>
    </row>
    <row r="10628" spans="1:19" x14ac:dyDescent="0.15">
      <c r="A10628">
        <v>1107</v>
      </c>
      <c r="B10628" t="s">
        <v>250</v>
      </c>
      <c r="C10628">
        <v>26</v>
      </c>
      <c r="D10628">
        <f t="shared" si="521"/>
        <v>1</v>
      </c>
      <c r="E10628">
        <f t="shared" si="522"/>
        <v>2</v>
      </c>
      <c r="F10628">
        <f t="shared" si="523"/>
        <v>3</v>
      </c>
      <c r="G10628">
        <v>1</v>
      </c>
      <c r="I10628" s="172" t="s">
        <v>250</v>
      </c>
      <c r="J10628" s="173">
        <v>26</v>
      </c>
      <c r="K10628" s="188">
        <v>1</v>
      </c>
      <c r="L10628" s="188">
        <v>2</v>
      </c>
      <c r="M10628" s="188">
        <v>3</v>
      </c>
      <c r="O10628" s="165"/>
      <c r="P10628" s="174"/>
      <c r="Q10628" s="174"/>
      <c r="R10628" s="174"/>
      <c r="S10628" s="166"/>
    </row>
    <row r="10629" spans="1:19" x14ac:dyDescent="0.15">
      <c r="A10629">
        <v>1107</v>
      </c>
      <c r="B10629" t="s">
        <v>250</v>
      </c>
      <c r="C10629">
        <v>27</v>
      </c>
      <c r="D10629">
        <f t="shared" si="521"/>
        <v>0</v>
      </c>
      <c r="E10629">
        <f t="shared" si="522"/>
        <v>0</v>
      </c>
      <c r="F10629">
        <f t="shared" si="523"/>
        <v>0</v>
      </c>
      <c r="G10629">
        <v>1</v>
      </c>
      <c r="I10629" s="172" t="s">
        <v>250</v>
      </c>
      <c r="J10629" s="173">
        <v>27</v>
      </c>
      <c r="K10629" s="189"/>
      <c r="L10629" s="189"/>
      <c r="M10629" s="189"/>
      <c r="O10629" s="165"/>
      <c r="P10629" s="174"/>
      <c r="Q10629" s="174"/>
      <c r="R10629" s="174"/>
      <c r="S10629" s="166"/>
    </row>
    <row r="10630" spans="1:19" x14ac:dyDescent="0.15">
      <c r="A10630">
        <v>1107</v>
      </c>
      <c r="B10630" t="s">
        <v>250</v>
      </c>
      <c r="C10630">
        <v>28</v>
      </c>
      <c r="D10630">
        <f t="shared" si="521"/>
        <v>0</v>
      </c>
      <c r="E10630">
        <f t="shared" si="522"/>
        <v>0</v>
      </c>
      <c r="F10630">
        <f t="shared" si="523"/>
        <v>0</v>
      </c>
      <c r="G10630">
        <v>1</v>
      </c>
      <c r="I10630" s="172" t="s">
        <v>250</v>
      </c>
      <c r="J10630" s="173">
        <v>28</v>
      </c>
      <c r="K10630" s="189"/>
      <c r="L10630" s="189"/>
      <c r="M10630" s="189"/>
      <c r="O10630" s="165"/>
      <c r="P10630" s="174"/>
      <c r="Q10630" s="174"/>
      <c r="R10630" s="174"/>
      <c r="S10630" s="166"/>
    </row>
    <row r="10631" spans="1:19" x14ac:dyDescent="0.15">
      <c r="A10631">
        <v>1107</v>
      </c>
      <c r="B10631" t="s">
        <v>250</v>
      </c>
      <c r="C10631">
        <v>29</v>
      </c>
      <c r="D10631">
        <f t="shared" si="521"/>
        <v>3</v>
      </c>
      <c r="E10631">
        <f t="shared" si="522"/>
        <v>0</v>
      </c>
      <c r="F10631">
        <f t="shared" si="523"/>
        <v>3</v>
      </c>
      <c r="G10631">
        <v>1</v>
      </c>
      <c r="I10631" s="172" t="s">
        <v>250</v>
      </c>
      <c r="J10631" s="173">
        <v>29</v>
      </c>
      <c r="K10631" s="188">
        <v>3</v>
      </c>
      <c r="L10631" s="188">
        <v>0</v>
      </c>
      <c r="M10631" s="188">
        <v>3</v>
      </c>
      <c r="O10631" s="165"/>
      <c r="P10631" s="174"/>
      <c r="Q10631" s="174"/>
      <c r="R10631" s="174"/>
      <c r="S10631" s="166"/>
    </row>
    <row r="10632" spans="1:19" x14ac:dyDescent="0.15">
      <c r="A10632">
        <v>1107</v>
      </c>
      <c r="B10632" t="s">
        <v>250</v>
      </c>
      <c r="C10632">
        <v>30</v>
      </c>
      <c r="D10632">
        <f t="shared" si="521"/>
        <v>1</v>
      </c>
      <c r="E10632">
        <f t="shared" si="522"/>
        <v>1</v>
      </c>
      <c r="F10632">
        <f t="shared" si="523"/>
        <v>2</v>
      </c>
      <c r="G10632">
        <v>1</v>
      </c>
      <c r="I10632" s="172" t="s">
        <v>250</v>
      </c>
      <c r="J10632" s="173">
        <v>30</v>
      </c>
      <c r="K10632" s="188">
        <v>1</v>
      </c>
      <c r="L10632" s="188">
        <v>1</v>
      </c>
      <c r="M10632" s="188">
        <v>2</v>
      </c>
      <c r="O10632" s="165"/>
      <c r="P10632" s="174"/>
      <c r="Q10632" s="174"/>
      <c r="R10632" s="174"/>
      <c r="S10632" s="166"/>
    </row>
    <row r="10633" spans="1:19" x14ac:dyDescent="0.15">
      <c r="A10633">
        <v>1107</v>
      </c>
      <c r="B10633" t="s">
        <v>250</v>
      </c>
      <c r="C10633">
        <v>31</v>
      </c>
      <c r="D10633">
        <f t="shared" si="521"/>
        <v>0</v>
      </c>
      <c r="E10633">
        <f t="shared" si="522"/>
        <v>0</v>
      </c>
      <c r="F10633">
        <f t="shared" si="523"/>
        <v>0</v>
      </c>
      <c r="G10633">
        <v>1</v>
      </c>
      <c r="I10633" s="172" t="s">
        <v>250</v>
      </c>
      <c r="J10633" s="173">
        <v>31</v>
      </c>
      <c r="K10633" s="189"/>
      <c r="L10633" s="189"/>
      <c r="M10633" s="189"/>
      <c r="O10633" s="165"/>
      <c r="P10633" s="176"/>
      <c r="Q10633" s="176"/>
      <c r="R10633" s="176"/>
      <c r="S10633" s="167"/>
    </row>
    <row r="10634" spans="1:19" x14ac:dyDescent="0.15">
      <c r="A10634">
        <v>1107</v>
      </c>
      <c r="B10634" t="s">
        <v>250</v>
      </c>
      <c r="C10634">
        <v>32</v>
      </c>
      <c r="D10634">
        <f t="shared" si="521"/>
        <v>0</v>
      </c>
      <c r="E10634">
        <f t="shared" si="522"/>
        <v>0</v>
      </c>
      <c r="F10634">
        <f t="shared" si="523"/>
        <v>0</v>
      </c>
      <c r="G10634">
        <v>1</v>
      </c>
      <c r="I10634" s="172" t="s">
        <v>250</v>
      </c>
      <c r="J10634" s="173">
        <v>32</v>
      </c>
      <c r="K10634" s="189"/>
      <c r="L10634" s="189"/>
      <c r="M10634" s="189"/>
      <c r="O10634" s="165"/>
      <c r="P10634" s="174"/>
      <c r="Q10634" s="174"/>
      <c r="R10634" s="174"/>
      <c r="S10634" s="166"/>
    </row>
    <row r="10635" spans="1:19" x14ac:dyDescent="0.15">
      <c r="A10635">
        <v>1107</v>
      </c>
      <c r="B10635" t="s">
        <v>250</v>
      </c>
      <c r="C10635">
        <v>33</v>
      </c>
      <c r="D10635">
        <f t="shared" si="521"/>
        <v>0</v>
      </c>
      <c r="E10635">
        <f t="shared" si="522"/>
        <v>1</v>
      </c>
      <c r="F10635">
        <f t="shared" si="523"/>
        <v>1</v>
      </c>
      <c r="G10635">
        <v>1</v>
      </c>
      <c r="I10635" s="172" t="s">
        <v>250</v>
      </c>
      <c r="J10635" s="173">
        <v>33</v>
      </c>
      <c r="K10635" s="188">
        <v>0</v>
      </c>
      <c r="L10635" s="188">
        <v>1</v>
      </c>
      <c r="M10635" s="188">
        <v>1</v>
      </c>
      <c r="O10635" s="165"/>
      <c r="P10635" s="176"/>
      <c r="Q10635" s="176"/>
      <c r="R10635" s="176"/>
      <c r="S10635" s="167"/>
    </row>
    <row r="10636" spans="1:19" x14ac:dyDescent="0.15">
      <c r="A10636">
        <v>1107</v>
      </c>
      <c r="B10636" t="s">
        <v>250</v>
      </c>
      <c r="C10636">
        <v>34</v>
      </c>
      <c r="D10636">
        <f t="shared" si="521"/>
        <v>0</v>
      </c>
      <c r="E10636">
        <f t="shared" si="522"/>
        <v>2</v>
      </c>
      <c r="F10636">
        <f t="shared" si="523"/>
        <v>2</v>
      </c>
      <c r="G10636">
        <v>1</v>
      </c>
      <c r="I10636" s="172" t="s">
        <v>250</v>
      </c>
      <c r="J10636" s="173">
        <v>34</v>
      </c>
      <c r="K10636" s="188">
        <v>0</v>
      </c>
      <c r="L10636" s="188">
        <v>2</v>
      </c>
      <c r="M10636" s="188">
        <v>2</v>
      </c>
      <c r="O10636" s="165"/>
      <c r="P10636" s="174"/>
      <c r="Q10636" s="174"/>
      <c r="R10636" s="174"/>
      <c r="S10636" s="166"/>
    </row>
    <row r="10637" spans="1:19" x14ac:dyDescent="0.15">
      <c r="A10637">
        <v>1107</v>
      </c>
      <c r="B10637" t="s">
        <v>250</v>
      </c>
      <c r="C10637">
        <v>35</v>
      </c>
      <c r="D10637">
        <f t="shared" si="521"/>
        <v>2</v>
      </c>
      <c r="E10637">
        <f t="shared" si="522"/>
        <v>1</v>
      </c>
      <c r="F10637">
        <f t="shared" si="523"/>
        <v>3</v>
      </c>
      <c r="G10637">
        <v>1</v>
      </c>
      <c r="I10637" s="172" t="s">
        <v>250</v>
      </c>
      <c r="J10637" s="173">
        <v>35</v>
      </c>
      <c r="K10637" s="188">
        <v>2</v>
      </c>
      <c r="L10637" s="188">
        <v>1</v>
      </c>
      <c r="M10637" s="188">
        <v>3</v>
      </c>
      <c r="O10637" s="165"/>
      <c r="P10637" s="176"/>
      <c r="Q10637" s="176"/>
      <c r="R10637" s="176"/>
      <c r="S10637" s="167"/>
    </row>
    <row r="10638" spans="1:19" x14ac:dyDescent="0.15">
      <c r="A10638">
        <v>1107</v>
      </c>
      <c r="B10638" t="s">
        <v>250</v>
      </c>
      <c r="C10638">
        <v>36</v>
      </c>
      <c r="D10638">
        <f t="shared" si="521"/>
        <v>0</v>
      </c>
      <c r="E10638">
        <f t="shared" si="522"/>
        <v>2</v>
      </c>
      <c r="F10638">
        <f t="shared" si="523"/>
        <v>2</v>
      </c>
      <c r="G10638">
        <v>1</v>
      </c>
      <c r="I10638" s="172" t="s">
        <v>250</v>
      </c>
      <c r="J10638" s="173">
        <v>36</v>
      </c>
      <c r="K10638" s="188">
        <v>0</v>
      </c>
      <c r="L10638" s="188">
        <v>2</v>
      </c>
      <c r="M10638" s="188">
        <v>2</v>
      </c>
      <c r="O10638" s="165"/>
      <c r="P10638" s="174"/>
      <c r="Q10638" s="174"/>
      <c r="R10638" s="174"/>
      <c r="S10638" s="166"/>
    </row>
    <row r="10639" spans="1:19" x14ac:dyDescent="0.15">
      <c r="A10639">
        <v>1107</v>
      </c>
      <c r="B10639" t="s">
        <v>250</v>
      </c>
      <c r="C10639">
        <v>37</v>
      </c>
      <c r="D10639">
        <f t="shared" si="521"/>
        <v>0</v>
      </c>
      <c r="E10639">
        <f t="shared" si="522"/>
        <v>1</v>
      </c>
      <c r="F10639">
        <f t="shared" si="523"/>
        <v>1</v>
      </c>
      <c r="G10639">
        <v>1</v>
      </c>
      <c r="I10639" s="172" t="s">
        <v>250</v>
      </c>
      <c r="J10639" s="173">
        <v>37</v>
      </c>
      <c r="K10639" s="188">
        <v>0</v>
      </c>
      <c r="L10639" s="188">
        <v>1</v>
      </c>
      <c r="M10639" s="188">
        <v>1</v>
      </c>
      <c r="O10639" s="165"/>
      <c r="P10639" s="174"/>
      <c r="Q10639" s="174"/>
      <c r="R10639" s="174"/>
      <c r="S10639" s="166"/>
    </row>
    <row r="10640" spans="1:19" x14ac:dyDescent="0.15">
      <c r="A10640">
        <v>1107</v>
      </c>
      <c r="B10640" t="s">
        <v>250</v>
      </c>
      <c r="C10640">
        <v>38</v>
      </c>
      <c r="D10640">
        <f t="shared" si="521"/>
        <v>0</v>
      </c>
      <c r="E10640">
        <f t="shared" si="522"/>
        <v>0</v>
      </c>
      <c r="F10640">
        <f t="shared" si="523"/>
        <v>0</v>
      </c>
      <c r="G10640">
        <v>1</v>
      </c>
      <c r="I10640" s="172" t="s">
        <v>250</v>
      </c>
      <c r="J10640" s="173">
        <v>38</v>
      </c>
      <c r="K10640" s="189"/>
      <c r="L10640" s="189"/>
      <c r="M10640" s="189"/>
      <c r="O10640" s="165"/>
      <c r="P10640" s="174"/>
      <c r="Q10640" s="174"/>
      <c r="R10640" s="174"/>
      <c r="S10640" s="166"/>
    </row>
    <row r="10641" spans="1:19" x14ac:dyDescent="0.15">
      <c r="A10641">
        <v>1107</v>
      </c>
      <c r="B10641" t="s">
        <v>250</v>
      </c>
      <c r="C10641">
        <v>39</v>
      </c>
      <c r="D10641">
        <f t="shared" si="521"/>
        <v>1</v>
      </c>
      <c r="E10641">
        <f t="shared" si="522"/>
        <v>0</v>
      </c>
      <c r="F10641">
        <f t="shared" si="523"/>
        <v>1</v>
      </c>
      <c r="G10641">
        <v>1</v>
      </c>
      <c r="I10641" s="172" t="s">
        <v>250</v>
      </c>
      <c r="J10641" s="173">
        <v>39</v>
      </c>
      <c r="K10641" s="188">
        <v>1</v>
      </c>
      <c r="L10641" s="188">
        <v>0</v>
      </c>
      <c r="M10641" s="188">
        <v>1</v>
      </c>
      <c r="O10641" s="165"/>
      <c r="P10641" s="174"/>
      <c r="Q10641" s="174"/>
      <c r="R10641" s="174"/>
      <c r="S10641" s="166"/>
    </row>
    <row r="10642" spans="1:19" x14ac:dyDescent="0.15">
      <c r="A10642">
        <v>1107</v>
      </c>
      <c r="B10642" t="s">
        <v>250</v>
      </c>
      <c r="C10642">
        <v>40</v>
      </c>
      <c r="D10642">
        <f t="shared" si="521"/>
        <v>0</v>
      </c>
      <c r="E10642">
        <f t="shared" si="522"/>
        <v>0</v>
      </c>
      <c r="F10642">
        <f t="shared" si="523"/>
        <v>0</v>
      </c>
      <c r="G10642">
        <v>1</v>
      </c>
      <c r="I10642" s="172" t="s">
        <v>250</v>
      </c>
      <c r="J10642" s="173">
        <v>40</v>
      </c>
      <c r="K10642" s="189"/>
      <c r="L10642" s="189"/>
      <c r="M10642" s="189"/>
      <c r="O10642" s="165"/>
      <c r="P10642" s="176"/>
      <c r="Q10642" s="176"/>
      <c r="R10642" s="176"/>
      <c r="S10642" s="167"/>
    </row>
    <row r="10643" spans="1:19" x14ac:dyDescent="0.15">
      <c r="A10643">
        <v>1107</v>
      </c>
      <c r="B10643" t="s">
        <v>250</v>
      </c>
      <c r="C10643">
        <v>41</v>
      </c>
      <c r="D10643">
        <f t="shared" si="521"/>
        <v>0</v>
      </c>
      <c r="E10643">
        <f t="shared" si="522"/>
        <v>2</v>
      </c>
      <c r="F10643">
        <f t="shared" si="523"/>
        <v>2</v>
      </c>
      <c r="G10643">
        <v>1</v>
      </c>
      <c r="I10643" s="172" t="s">
        <v>250</v>
      </c>
      <c r="J10643" s="173">
        <v>41</v>
      </c>
      <c r="K10643" s="188">
        <v>0</v>
      </c>
      <c r="L10643" s="188">
        <v>2</v>
      </c>
      <c r="M10643" s="188">
        <v>2</v>
      </c>
      <c r="O10643" s="165"/>
      <c r="P10643" s="174"/>
      <c r="Q10643" s="174"/>
      <c r="R10643" s="174"/>
      <c r="S10643" s="166"/>
    </row>
    <row r="10644" spans="1:19" x14ac:dyDescent="0.15">
      <c r="A10644">
        <v>1107</v>
      </c>
      <c r="B10644" t="s">
        <v>250</v>
      </c>
      <c r="C10644">
        <v>42</v>
      </c>
      <c r="D10644">
        <f t="shared" si="521"/>
        <v>3</v>
      </c>
      <c r="E10644">
        <f t="shared" si="522"/>
        <v>0</v>
      </c>
      <c r="F10644">
        <f t="shared" si="523"/>
        <v>3</v>
      </c>
      <c r="G10644">
        <v>1</v>
      </c>
      <c r="I10644" s="172" t="s">
        <v>250</v>
      </c>
      <c r="J10644" s="173">
        <v>42</v>
      </c>
      <c r="K10644" s="188">
        <v>3</v>
      </c>
      <c r="L10644" s="188">
        <v>0</v>
      </c>
      <c r="M10644" s="188">
        <v>3</v>
      </c>
      <c r="O10644" s="165"/>
      <c r="P10644" s="174"/>
      <c r="Q10644" s="174"/>
      <c r="R10644" s="174"/>
      <c r="S10644" s="166"/>
    </row>
    <row r="10645" spans="1:19" x14ac:dyDescent="0.15">
      <c r="A10645">
        <v>1107</v>
      </c>
      <c r="B10645" t="s">
        <v>250</v>
      </c>
      <c r="C10645">
        <v>43</v>
      </c>
      <c r="D10645">
        <f t="shared" si="521"/>
        <v>0</v>
      </c>
      <c r="E10645">
        <f t="shared" si="522"/>
        <v>2</v>
      </c>
      <c r="F10645">
        <f t="shared" si="523"/>
        <v>2</v>
      </c>
      <c r="G10645">
        <v>1</v>
      </c>
      <c r="I10645" s="172" t="s">
        <v>250</v>
      </c>
      <c r="J10645" s="173">
        <v>43</v>
      </c>
      <c r="K10645" s="188">
        <v>0</v>
      </c>
      <c r="L10645" s="188">
        <v>2</v>
      </c>
      <c r="M10645" s="188">
        <v>2</v>
      </c>
      <c r="O10645" s="165"/>
      <c r="P10645" s="176"/>
      <c r="Q10645" s="176"/>
      <c r="R10645" s="176"/>
      <c r="S10645" s="167"/>
    </row>
    <row r="10646" spans="1:19" x14ac:dyDescent="0.15">
      <c r="A10646">
        <v>1107</v>
      </c>
      <c r="B10646" t="s">
        <v>250</v>
      </c>
      <c r="C10646">
        <v>44</v>
      </c>
      <c r="D10646">
        <f t="shared" si="521"/>
        <v>1</v>
      </c>
      <c r="E10646">
        <f t="shared" si="522"/>
        <v>1</v>
      </c>
      <c r="F10646">
        <f t="shared" si="523"/>
        <v>2</v>
      </c>
      <c r="G10646">
        <v>1</v>
      </c>
      <c r="I10646" s="172" t="s">
        <v>250</v>
      </c>
      <c r="J10646" s="173">
        <v>44</v>
      </c>
      <c r="K10646" s="188">
        <v>1</v>
      </c>
      <c r="L10646" s="188">
        <v>1</v>
      </c>
      <c r="M10646" s="188">
        <v>2</v>
      </c>
      <c r="O10646" s="165"/>
      <c r="P10646" s="176"/>
      <c r="Q10646" s="176"/>
      <c r="R10646" s="176"/>
      <c r="S10646" s="167"/>
    </row>
    <row r="10647" spans="1:19" x14ac:dyDescent="0.15">
      <c r="A10647">
        <v>1107</v>
      </c>
      <c r="B10647" t="s">
        <v>250</v>
      </c>
      <c r="C10647">
        <v>45</v>
      </c>
      <c r="D10647">
        <f t="shared" si="521"/>
        <v>0</v>
      </c>
      <c r="E10647">
        <f t="shared" si="522"/>
        <v>0</v>
      </c>
      <c r="F10647">
        <f t="shared" si="523"/>
        <v>0</v>
      </c>
      <c r="G10647">
        <v>1</v>
      </c>
      <c r="I10647" s="172" t="s">
        <v>250</v>
      </c>
      <c r="J10647" s="173">
        <v>45</v>
      </c>
      <c r="K10647" s="189"/>
      <c r="L10647" s="189"/>
      <c r="M10647" s="189"/>
      <c r="O10647" s="165"/>
      <c r="P10647" s="174"/>
      <c r="Q10647" s="174"/>
      <c r="R10647" s="174"/>
      <c r="S10647" s="166"/>
    </row>
    <row r="10648" spans="1:19" x14ac:dyDescent="0.15">
      <c r="A10648">
        <v>1107</v>
      </c>
      <c r="B10648" t="s">
        <v>250</v>
      </c>
      <c r="C10648">
        <v>46</v>
      </c>
      <c r="D10648">
        <f t="shared" si="521"/>
        <v>1</v>
      </c>
      <c r="E10648">
        <f t="shared" si="522"/>
        <v>1</v>
      </c>
      <c r="F10648">
        <f t="shared" si="523"/>
        <v>2</v>
      </c>
      <c r="G10648">
        <v>1</v>
      </c>
      <c r="I10648" s="172" t="s">
        <v>250</v>
      </c>
      <c r="J10648" s="173">
        <v>46</v>
      </c>
      <c r="K10648" s="188">
        <v>1</v>
      </c>
      <c r="L10648" s="188">
        <v>1</v>
      </c>
      <c r="M10648" s="188">
        <v>2</v>
      </c>
      <c r="O10648" s="165"/>
      <c r="P10648" s="176"/>
      <c r="Q10648" s="176"/>
      <c r="R10648" s="176"/>
      <c r="S10648" s="167"/>
    </row>
    <row r="10649" spans="1:19" x14ac:dyDescent="0.15">
      <c r="A10649">
        <v>1107</v>
      </c>
      <c r="B10649" t="s">
        <v>250</v>
      </c>
      <c r="C10649">
        <v>47</v>
      </c>
      <c r="D10649">
        <f t="shared" si="521"/>
        <v>1</v>
      </c>
      <c r="E10649">
        <f t="shared" si="522"/>
        <v>1</v>
      </c>
      <c r="F10649">
        <f t="shared" si="523"/>
        <v>2</v>
      </c>
      <c r="G10649">
        <v>1</v>
      </c>
      <c r="I10649" s="172" t="s">
        <v>250</v>
      </c>
      <c r="J10649" s="173">
        <v>47</v>
      </c>
      <c r="K10649" s="188">
        <v>1</v>
      </c>
      <c r="L10649" s="188">
        <v>1</v>
      </c>
      <c r="M10649" s="188">
        <v>2</v>
      </c>
      <c r="O10649" s="165"/>
      <c r="P10649" s="176"/>
      <c r="Q10649" s="176"/>
      <c r="R10649" s="176"/>
      <c r="S10649" s="167"/>
    </row>
    <row r="10650" spans="1:19" x14ac:dyDescent="0.15">
      <c r="A10650">
        <v>1107</v>
      </c>
      <c r="B10650" t="s">
        <v>250</v>
      </c>
      <c r="C10650">
        <v>48</v>
      </c>
      <c r="D10650">
        <f t="shared" si="521"/>
        <v>0</v>
      </c>
      <c r="E10650">
        <f t="shared" si="522"/>
        <v>0</v>
      </c>
      <c r="F10650">
        <f t="shared" si="523"/>
        <v>0</v>
      </c>
      <c r="G10650">
        <v>1</v>
      </c>
      <c r="I10650" s="172" t="s">
        <v>250</v>
      </c>
      <c r="J10650" s="173">
        <v>48</v>
      </c>
      <c r="K10650" s="189"/>
      <c r="L10650" s="189"/>
      <c r="M10650" s="189"/>
      <c r="O10650" s="165"/>
      <c r="P10650" s="174"/>
      <c r="Q10650" s="174"/>
      <c r="R10650" s="174"/>
      <c r="S10650" s="166"/>
    </row>
    <row r="10651" spans="1:19" x14ac:dyDescent="0.15">
      <c r="A10651">
        <v>1107</v>
      </c>
      <c r="B10651" t="s">
        <v>250</v>
      </c>
      <c r="C10651">
        <v>49</v>
      </c>
      <c r="D10651">
        <f t="shared" si="521"/>
        <v>0</v>
      </c>
      <c r="E10651">
        <f t="shared" si="522"/>
        <v>0</v>
      </c>
      <c r="F10651">
        <f t="shared" si="523"/>
        <v>0</v>
      </c>
      <c r="G10651">
        <v>1</v>
      </c>
      <c r="I10651" s="172" t="s">
        <v>250</v>
      </c>
      <c r="J10651" s="173">
        <v>49</v>
      </c>
      <c r="K10651" s="189"/>
      <c r="L10651" s="189"/>
      <c r="M10651" s="189"/>
      <c r="O10651" s="165"/>
      <c r="P10651" s="174"/>
      <c r="Q10651" s="174"/>
      <c r="R10651" s="174"/>
      <c r="S10651" s="166"/>
    </row>
    <row r="10652" spans="1:19" x14ac:dyDescent="0.15">
      <c r="A10652">
        <v>1107</v>
      </c>
      <c r="B10652" t="s">
        <v>250</v>
      </c>
      <c r="C10652">
        <v>50</v>
      </c>
      <c r="D10652">
        <f t="shared" si="521"/>
        <v>1</v>
      </c>
      <c r="E10652">
        <f t="shared" si="522"/>
        <v>0</v>
      </c>
      <c r="F10652">
        <f t="shared" si="523"/>
        <v>1</v>
      </c>
      <c r="G10652">
        <v>1</v>
      </c>
      <c r="I10652" s="172" t="s">
        <v>250</v>
      </c>
      <c r="J10652" s="173">
        <v>50</v>
      </c>
      <c r="K10652" s="188">
        <v>1</v>
      </c>
      <c r="L10652" s="188">
        <v>0</v>
      </c>
      <c r="M10652" s="188">
        <v>1</v>
      </c>
      <c r="O10652" s="165"/>
      <c r="P10652" s="176"/>
      <c r="Q10652" s="176"/>
      <c r="R10652" s="176"/>
      <c r="S10652" s="167"/>
    </row>
    <row r="10653" spans="1:19" x14ac:dyDescent="0.15">
      <c r="A10653">
        <v>1107</v>
      </c>
      <c r="B10653" t="s">
        <v>250</v>
      </c>
      <c r="C10653">
        <v>51</v>
      </c>
      <c r="D10653">
        <f t="shared" si="521"/>
        <v>0</v>
      </c>
      <c r="E10653">
        <f t="shared" si="522"/>
        <v>0</v>
      </c>
      <c r="F10653">
        <f t="shared" si="523"/>
        <v>0</v>
      </c>
      <c r="G10653">
        <v>1</v>
      </c>
      <c r="I10653" s="172" t="s">
        <v>250</v>
      </c>
      <c r="J10653" s="173">
        <v>51</v>
      </c>
      <c r="K10653" s="189"/>
      <c r="L10653" s="189"/>
      <c r="M10653" s="189"/>
      <c r="O10653" s="165"/>
      <c r="P10653" s="174"/>
      <c r="Q10653" s="174"/>
      <c r="R10653" s="174"/>
      <c r="S10653" s="166"/>
    </row>
    <row r="10654" spans="1:19" x14ac:dyDescent="0.15">
      <c r="A10654">
        <v>1107</v>
      </c>
      <c r="B10654" t="s">
        <v>250</v>
      </c>
      <c r="C10654">
        <v>52</v>
      </c>
      <c r="D10654">
        <f t="shared" si="521"/>
        <v>0</v>
      </c>
      <c r="E10654">
        <f t="shared" si="522"/>
        <v>0</v>
      </c>
      <c r="F10654">
        <f t="shared" si="523"/>
        <v>0</v>
      </c>
      <c r="G10654">
        <v>1</v>
      </c>
      <c r="I10654" s="172" t="s">
        <v>250</v>
      </c>
      <c r="J10654" s="173">
        <v>52</v>
      </c>
      <c r="K10654" s="189"/>
      <c r="L10654" s="189"/>
      <c r="M10654" s="189"/>
      <c r="O10654" s="165"/>
      <c r="P10654" s="174"/>
      <c r="Q10654" s="174"/>
      <c r="R10654" s="174"/>
      <c r="S10654" s="166"/>
    </row>
    <row r="10655" spans="1:19" x14ac:dyDescent="0.15">
      <c r="A10655">
        <v>1107</v>
      </c>
      <c r="B10655" t="s">
        <v>250</v>
      </c>
      <c r="C10655">
        <v>53</v>
      </c>
      <c r="D10655">
        <f t="shared" si="521"/>
        <v>0</v>
      </c>
      <c r="E10655">
        <f t="shared" si="522"/>
        <v>1</v>
      </c>
      <c r="F10655">
        <f t="shared" si="523"/>
        <v>1</v>
      </c>
      <c r="G10655">
        <v>1</v>
      </c>
      <c r="I10655" s="172" t="s">
        <v>250</v>
      </c>
      <c r="J10655" s="173">
        <v>53</v>
      </c>
      <c r="K10655" s="188">
        <v>0</v>
      </c>
      <c r="L10655" s="188">
        <v>1</v>
      </c>
      <c r="M10655" s="188">
        <v>1</v>
      </c>
      <c r="O10655" s="165"/>
      <c r="P10655" s="174"/>
      <c r="Q10655" s="174"/>
      <c r="R10655" s="174"/>
      <c r="S10655" s="166"/>
    </row>
    <row r="10656" spans="1:19" x14ac:dyDescent="0.15">
      <c r="A10656">
        <v>1107</v>
      </c>
      <c r="B10656" t="s">
        <v>250</v>
      </c>
      <c r="C10656">
        <v>54</v>
      </c>
      <c r="D10656">
        <f t="shared" si="521"/>
        <v>1</v>
      </c>
      <c r="E10656">
        <f t="shared" si="522"/>
        <v>2</v>
      </c>
      <c r="F10656">
        <f t="shared" si="523"/>
        <v>3</v>
      </c>
      <c r="G10656">
        <v>1</v>
      </c>
      <c r="I10656" s="172" t="s">
        <v>250</v>
      </c>
      <c r="J10656" s="173">
        <v>54</v>
      </c>
      <c r="K10656" s="188">
        <v>1</v>
      </c>
      <c r="L10656" s="188">
        <v>2</v>
      </c>
      <c r="M10656" s="188">
        <v>3</v>
      </c>
      <c r="O10656" s="165"/>
      <c r="P10656" s="174"/>
      <c r="Q10656" s="174"/>
      <c r="R10656" s="174"/>
      <c r="S10656" s="166"/>
    </row>
    <row r="10657" spans="1:19" x14ac:dyDescent="0.15">
      <c r="A10657">
        <v>1107</v>
      </c>
      <c r="B10657" t="s">
        <v>250</v>
      </c>
      <c r="C10657">
        <v>55</v>
      </c>
      <c r="D10657">
        <f t="shared" si="521"/>
        <v>0</v>
      </c>
      <c r="E10657">
        <f t="shared" si="522"/>
        <v>0</v>
      </c>
      <c r="F10657">
        <f t="shared" si="523"/>
        <v>0</v>
      </c>
      <c r="G10657">
        <v>1</v>
      </c>
      <c r="I10657" s="172" t="s">
        <v>250</v>
      </c>
      <c r="J10657" s="173">
        <v>55</v>
      </c>
      <c r="K10657" s="189"/>
      <c r="L10657" s="189"/>
      <c r="M10657" s="189"/>
      <c r="O10657" s="165"/>
      <c r="P10657" s="174"/>
      <c r="Q10657" s="174"/>
      <c r="R10657" s="174"/>
      <c r="S10657" s="166"/>
    </row>
    <row r="10658" spans="1:19" x14ac:dyDescent="0.15">
      <c r="A10658">
        <v>1107</v>
      </c>
      <c r="B10658" t="s">
        <v>250</v>
      </c>
      <c r="C10658">
        <v>56</v>
      </c>
      <c r="D10658">
        <f t="shared" si="521"/>
        <v>1</v>
      </c>
      <c r="E10658">
        <f t="shared" si="522"/>
        <v>1</v>
      </c>
      <c r="F10658">
        <f t="shared" si="523"/>
        <v>2</v>
      </c>
      <c r="G10658">
        <v>1</v>
      </c>
      <c r="I10658" s="172" t="s">
        <v>250</v>
      </c>
      <c r="J10658" s="173">
        <v>56</v>
      </c>
      <c r="K10658" s="188">
        <v>1</v>
      </c>
      <c r="L10658" s="188">
        <v>1</v>
      </c>
      <c r="M10658" s="188">
        <v>2</v>
      </c>
      <c r="O10658" s="165"/>
      <c r="P10658" s="174"/>
      <c r="Q10658" s="174"/>
      <c r="R10658" s="174"/>
      <c r="S10658" s="166"/>
    </row>
    <row r="10659" spans="1:19" x14ac:dyDescent="0.15">
      <c r="A10659">
        <v>1107</v>
      </c>
      <c r="B10659" t="s">
        <v>250</v>
      </c>
      <c r="C10659">
        <v>57</v>
      </c>
      <c r="D10659">
        <f t="shared" si="521"/>
        <v>0</v>
      </c>
      <c r="E10659">
        <f t="shared" si="522"/>
        <v>1</v>
      </c>
      <c r="F10659">
        <f t="shared" si="523"/>
        <v>1</v>
      </c>
      <c r="G10659">
        <v>1</v>
      </c>
      <c r="I10659" s="172" t="s">
        <v>250</v>
      </c>
      <c r="J10659" s="173">
        <v>57</v>
      </c>
      <c r="K10659" s="188">
        <v>0</v>
      </c>
      <c r="L10659" s="188">
        <v>1</v>
      </c>
      <c r="M10659" s="188">
        <v>1</v>
      </c>
      <c r="O10659" s="165"/>
      <c r="P10659" s="176"/>
      <c r="Q10659" s="176"/>
      <c r="R10659" s="176"/>
      <c r="S10659" s="167"/>
    </row>
    <row r="10660" spans="1:19" x14ac:dyDescent="0.15">
      <c r="A10660">
        <v>1107</v>
      </c>
      <c r="B10660" t="s">
        <v>250</v>
      </c>
      <c r="C10660">
        <v>58</v>
      </c>
      <c r="D10660">
        <f t="shared" si="521"/>
        <v>1</v>
      </c>
      <c r="E10660">
        <f t="shared" si="522"/>
        <v>1</v>
      </c>
      <c r="F10660">
        <f t="shared" si="523"/>
        <v>2</v>
      </c>
      <c r="G10660">
        <v>1</v>
      </c>
      <c r="I10660" s="172" t="s">
        <v>250</v>
      </c>
      <c r="J10660" s="173">
        <v>58</v>
      </c>
      <c r="K10660" s="188">
        <v>1</v>
      </c>
      <c r="L10660" s="188">
        <v>1</v>
      </c>
      <c r="M10660" s="188">
        <v>2</v>
      </c>
      <c r="O10660" s="165"/>
      <c r="P10660" s="174"/>
      <c r="Q10660" s="174"/>
      <c r="R10660" s="174"/>
      <c r="S10660" s="166"/>
    </row>
    <row r="10661" spans="1:19" x14ac:dyDescent="0.15">
      <c r="A10661">
        <v>1107</v>
      </c>
      <c r="B10661" t="s">
        <v>250</v>
      </c>
      <c r="C10661">
        <v>59</v>
      </c>
      <c r="D10661">
        <f t="shared" si="521"/>
        <v>0</v>
      </c>
      <c r="E10661">
        <f t="shared" si="522"/>
        <v>3</v>
      </c>
      <c r="F10661">
        <f t="shared" si="523"/>
        <v>3</v>
      </c>
      <c r="G10661">
        <v>1</v>
      </c>
      <c r="I10661" s="172" t="s">
        <v>250</v>
      </c>
      <c r="J10661" s="173">
        <v>59</v>
      </c>
      <c r="K10661" s="188">
        <v>0</v>
      </c>
      <c r="L10661" s="188">
        <v>3</v>
      </c>
      <c r="M10661" s="188">
        <v>3</v>
      </c>
      <c r="O10661" s="165"/>
      <c r="P10661" s="174"/>
      <c r="Q10661" s="174"/>
      <c r="R10661" s="174"/>
      <c r="S10661" s="166"/>
    </row>
    <row r="10662" spans="1:19" x14ac:dyDescent="0.15">
      <c r="A10662">
        <v>1107</v>
      </c>
      <c r="B10662" t="s">
        <v>250</v>
      </c>
      <c r="C10662">
        <v>60</v>
      </c>
      <c r="D10662">
        <f t="shared" si="521"/>
        <v>0</v>
      </c>
      <c r="E10662">
        <f t="shared" si="522"/>
        <v>2</v>
      </c>
      <c r="F10662">
        <f t="shared" si="523"/>
        <v>2</v>
      </c>
      <c r="G10662">
        <v>1</v>
      </c>
      <c r="I10662" s="172" t="s">
        <v>250</v>
      </c>
      <c r="J10662" s="173">
        <v>60</v>
      </c>
      <c r="K10662" s="188">
        <v>0</v>
      </c>
      <c r="L10662" s="188">
        <v>2</v>
      </c>
      <c r="M10662" s="188">
        <v>2</v>
      </c>
      <c r="O10662" s="165"/>
      <c r="P10662" s="174"/>
      <c r="Q10662" s="174"/>
      <c r="R10662" s="174"/>
      <c r="S10662" s="166"/>
    </row>
    <row r="10663" spans="1:19" x14ac:dyDescent="0.15">
      <c r="A10663">
        <v>1107</v>
      </c>
      <c r="B10663" t="s">
        <v>250</v>
      </c>
      <c r="C10663">
        <v>61</v>
      </c>
      <c r="D10663">
        <f t="shared" si="521"/>
        <v>4</v>
      </c>
      <c r="E10663">
        <f t="shared" si="522"/>
        <v>2</v>
      </c>
      <c r="F10663">
        <f t="shared" si="523"/>
        <v>6</v>
      </c>
      <c r="G10663">
        <v>1</v>
      </c>
      <c r="I10663" s="172" t="s">
        <v>250</v>
      </c>
      <c r="J10663" s="173">
        <v>61</v>
      </c>
      <c r="K10663" s="188">
        <v>4</v>
      </c>
      <c r="L10663" s="188">
        <v>2</v>
      </c>
      <c r="M10663" s="188">
        <v>6</v>
      </c>
      <c r="O10663" s="165"/>
      <c r="P10663" s="174"/>
      <c r="Q10663" s="174"/>
      <c r="R10663" s="174"/>
      <c r="S10663" s="166"/>
    </row>
    <row r="10664" spans="1:19" x14ac:dyDescent="0.15">
      <c r="A10664">
        <v>1107</v>
      </c>
      <c r="B10664" t="s">
        <v>250</v>
      </c>
      <c r="C10664">
        <v>62</v>
      </c>
      <c r="D10664">
        <f t="shared" si="521"/>
        <v>0</v>
      </c>
      <c r="E10664">
        <f t="shared" si="522"/>
        <v>0</v>
      </c>
      <c r="F10664">
        <f t="shared" si="523"/>
        <v>0</v>
      </c>
      <c r="G10664">
        <v>1</v>
      </c>
      <c r="I10664" s="172" t="s">
        <v>250</v>
      </c>
      <c r="J10664" s="173">
        <v>62</v>
      </c>
      <c r="K10664" s="189"/>
      <c r="L10664" s="189"/>
      <c r="M10664" s="189"/>
      <c r="O10664" s="165"/>
      <c r="P10664" s="174"/>
      <c r="Q10664" s="174"/>
      <c r="R10664" s="174"/>
      <c r="S10664" s="166"/>
    </row>
    <row r="10665" spans="1:19" x14ac:dyDescent="0.15">
      <c r="A10665">
        <v>1107</v>
      </c>
      <c r="B10665" t="s">
        <v>250</v>
      </c>
      <c r="C10665">
        <v>63</v>
      </c>
      <c r="D10665">
        <f t="shared" si="521"/>
        <v>0</v>
      </c>
      <c r="E10665">
        <f t="shared" si="522"/>
        <v>1</v>
      </c>
      <c r="F10665">
        <f t="shared" si="523"/>
        <v>1</v>
      </c>
      <c r="G10665">
        <v>1</v>
      </c>
      <c r="I10665" s="172" t="s">
        <v>250</v>
      </c>
      <c r="J10665" s="173">
        <v>63</v>
      </c>
      <c r="K10665" s="188">
        <v>0</v>
      </c>
      <c r="L10665" s="188">
        <v>1</v>
      </c>
      <c r="M10665" s="188">
        <v>1</v>
      </c>
      <c r="O10665" s="165"/>
      <c r="P10665" s="174"/>
      <c r="Q10665" s="174"/>
      <c r="R10665" s="174"/>
      <c r="S10665" s="166"/>
    </row>
    <row r="10666" spans="1:19" x14ac:dyDescent="0.15">
      <c r="A10666">
        <v>1107</v>
      </c>
      <c r="B10666" t="s">
        <v>250</v>
      </c>
      <c r="C10666">
        <v>64</v>
      </c>
      <c r="D10666">
        <f t="shared" si="521"/>
        <v>1</v>
      </c>
      <c r="E10666">
        <f t="shared" si="522"/>
        <v>0</v>
      </c>
      <c r="F10666">
        <f t="shared" si="523"/>
        <v>1</v>
      </c>
      <c r="G10666">
        <v>1</v>
      </c>
      <c r="I10666" s="172" t="s">
        <v>250</v>
      </c>
      <c r="J10666" s="173">
        <v>64</v>
      </c>
      <c r="K10666" s="188">
        <v>1</v>
      </c>
      <c r="L10666" s="188">
        <v>0</v>
      </c>
      <c r="M10666" s="188">
        <v>1</v>
      </c>
      <c r="O10666" s="165"/>
      <c r="P10666" s="174"/>
      <c r="Q10666" s="174"/>
      <c r="R10666" s="174"/>
      <c r="S10666" s="166"/>
    </row>
    <row r="10667" spans="1:19" x14ac:dyDescent="0.15">
      <c r="A10667">
        <v>1107</v>
      </c>
      <c r="B10667" t="s">
        <v>250</v>
      </c>
      <c r="C10667">
        <v>65</v>
      </c>
      <c r="D10667">
        <f t="shared" si="521"/>
        <v>5</v>
      </c>
      <c r="E10667">
        <f t="shared" si="522"/>
        <v>2</v>
      </c>
      <c r="F10667">
        <f t="shared" si="523"/>
        <v>7</v>
      </c>
      <c r="G10667">
        <v>1</v>
      </c>
      <c r="I10667" s="172" t="s">
        <v>250</v>
      </c>
      <c r="J10667" s="173">
        <v>65</v>
      </c>
      <c r="K10667" s="188">
        <v>5</v>
      </c>
      <c r="L10667" s="188">
        <v>2</v>
      </c>
      <c r="M10667" s="188">
        <v>7</v>
      </c>
      <c r="O10667" s="165"/>
      <c r="P10667" s="174"/>
      <c r="Q10667" s="174"/>
      <c r="R10667" s="174"/>
      <c r="S10667" s="166"/>
    </row>
    <row r="10668" spans="1:19" x14ac:dyDescent="0.15">
      <c r="A10668">
        <v>1107</v>
      </c>
      <c r="B10668" t="s">
        <v>250</v>
      </c>
      <c r="C10668">
        <v>66</v>
      </c>
      <c r="D10668">
        <f t="shared" si="521"/>
        <v>1</v>
      </c>
      <c r="E10668">
        <f t="shared" si="522"/>
        <v>4</v>
      </c>
      <c r="F10668">
        <f t="shared" si="523"/>
        <v>5</v>
      </c>
      <c r="G10668">
        <v>1</v>
      </c>
      <c r="I10668" s="172" t="s">
        <v>250</v>
      </c>
      <c r="J10668" s="173">
        <v>66</v>
      </c>
      <c r="K10668" s="188">
        <v>1</v>
      </c>
      <c r="L10668" s="188">
        <v>4</v>
      </c>
      <c r="M10668" s="188">
        <v>5</v>
      </c>
      <c r="O10668" s="165"/>
      <c r="P10668" s="174"/>
      <c r="Q10668" s="174"/>
      <c r="R10668" s="174"/>
      <c r="S10668" s="166"/>
    </row>
    <row r="10669" spans="1:19" x14ac:dyDescent="0.15">
      <c r="A10669">
        <v>1107</v>
      </c>
      <c r="B10669" t="s">
        <v>250</v>
      </c>
      <c r="C10669">
        <v>67</v>
      </c>
      <c r="D10669">
        <f t="shared" si="521"/>
        <v>0</v>
      </c>
      <c r="E10669">
        <f t="shared" si="522"/>
        <v>2</v>
      </c>
      <c r="F10669">
        <f t="shared" si="523"/>
        <v>2</v>
      </c>
      <c r="G10669">
        <v>1</v>
      </c>
      <c r="I10669" s="172" t="s">
        <v>250</v>
      </c>
      <c r="J10669" s="173">
        <v>67</v>
      </c>
      <c r="K10669" s="188">
        <v>0</v>
      </c>
      <c r="L10669" s="188">
        <v>2</v>
      </c>
      <c r="M10669" s="188">
        <v>2</v>
      </c>
      <c r="O10669" s="165"/>
      <c r="P10669" s="176"/>
      <c r="Q10669" s="176"/>
      <c r="R10669" s="176"/>
      <c r="S10669" s="167"/>
    </row>
    <row r="10670" spans="1:19" x14ac:dyDescent="0.15">
      <c r="A10670">
        <v>1107</v>
      </c>
      <c r="B10670" t="s">
        <v>250</v>
      </c>
      <c r="C10670">
        <v>68</v>
      </c>
      <c r="D10670">
        <f t="shared" si="521"/>
        <v>2</v>
      </c>
      <c r="E10670">
        <f t="shared" si="522"/>
        <v>3</v>
      </c>
      <c r="F10670">
        <f t="shared" si="523"/>
        <v>5</v>
      </c>
      <c r="G10670">
        <v>1</v>
      </c>
      <c r="I10670" s="172" t="s">
        <v>250</v>
      </c>
      <c r="J10670" s="173">
        <v>68</v>
      </c>
      <c r="K10670" s="188">
        <v>2</v>
      </c>
      <c r="L10670" s="188">
        <v>3</v>
      </c>
      <c r="M10670" s="188">
        <v>5</v>
      </c>
      <c r="O10670" s="165"/>
      <c r="P10670" s="174"/>
      <c r="Q10670" s="174"/>
      <c r="R10670" s="174"/>
      <c r="S10670" s="166"/>
    </row>
    <row r="10671" spans="1:19" x14ac:dyDescent="0.15">
      <c r="A10671">
        <v>1107</v>
      </c>
      <c r="B10671" t="s">
        <v>250</v>
      </c>
      <c r="C10671">
        <v>69</v>
      </c>
      <c r="D10671">
        <f t="shared" ref="D10671:D10734" si="524">K10671</f>
        <v>3</v>
      </c>
      <c r="E10671">
        <f t="shared" ref="E10671:E10734" si="525">L10671</f>
        <v>5</v>
      </c>
      <c r="F10671">
        <f t="shared" ref="F10671:F10734" si="526">M10671</f>
        <v>8</v>
      </c>
      <c r="G10671">
        <v>1</v>
      </c>
      <c r="I10671" s="172" t="s">
        <v>250</v>
      </c>
      <c r="J10671" s="173">
        <v>69</v>
      </c>
      <c r="K10671" s="188">
        <v>3</v>
      </c>
      <c r="L10671" s="188">
        <v>5</v>
      </c>
      <c r="M10671" s="188">
        <v>8</v>
      </c>
      <c r="O10671" s="165"/>
      <c r="P10671" s="176"/>
      <c r="Q10671" s="176"/>
      <c r="R10671" s="176"/>
      <c r="S10671" s="167"/>
    </row>
    <row r="10672" spans="1:19" x14ac:dyDescent="0.15">
      <c r="A10672">
        <v>1107</v>
      </c>
      <c r="B10672" t="s">
        <v>250</v>
      </c>
      <c r="C10672">
        <v>70</v>
      </c>
      <c r="D10672">
        <f t="shared" si="524"/>
        <v>4</v>
      </c>
      <c r="E10672">
        <f t="shared" si="525"/>
        <v>1</v>
      </c>
      <c r="F10672">
        <f t="shared" si="526"/>
        <v>5</v>
      </c>
      <c r="G10672">
        <v>1</v>
      </c>
      <c r="I10672" s="172" t="s">
        <v>250</v>
      </c>
      <c r="J10672" s="173">
        <v>70</v>
      </c>
      <c r="K10672" s="188">
        <v>4</v>
      </c>
      <c r="L10672" s="188">
        <v>1</v>
      </c>
      <c r="M10672" s="188">
        <v>5</v>
      </c>
      <c r="O10672" s="165"/>
      <c r="P10672" s="174"/>
      <c r="Q10672" s="174"/>
      <c r="R10672" s="174"/>
      <c r="S10672" s="166"/>
    </row>
    <row r="10673" spans="1:19" x14ac:dyDescent="0.15">
      <c r="A10673">
        <v>1107</v>
      </c>
      <c r="B10673" t="s">
        <v>250</v>
      </c>
      <c r="C10673">
        <v>71</v>
      </c>
      <c r="D10673">
        <f t="shared" si="524"/>
        <v>6</v>
      </c>
      <c r="E10673">
        <f t="shared" si="525"/>
        <v>1</v>
      </c>
      <c r="F10673">
        <f t="shared" si="526"/>
        <v>7</v>
      </c>
      <c r="G10673">
        <v>1</v>
      </c>
      <c r="I10673" s="172" t="s">
        <v>250</v>
      </c>
      <c r="J10673" s="173">
        <v>71</v>
      </c>
      <c r="K10673" s="188">
        <v>6</v>
      </c>
      <c r="L10673" s="188">
        <v>1</v>
      </c>
      <c r="M10673" s="188">
        <v>7</v>
      </c>
      <c r="O10673" s="165"/>
      <c r="P10673" s="176"/>
      <c r="Q10673" s="176"/>
      <c r="R10673" s="176"/>
      <c r="S10673" s="167"/>
    </row>
    <row r="10674" spans="1:19" x14ac:dyDescent="0.15">
      <c r="A10674">
        <v>1107</v>
      </c>
      <c r="B10674" t="s">
        <v>250</v>
      </c>
      <c r="C10674">
        <v>72</v>
      </c>
      <c r="D10674">
        <f t="shared" si="524"/>
        <v>0</v>
      </c>
      <c r="E10674">
        <f t="shared" si="525"/>
        <v>0</v>
      </c>
      <c r="F10674">
        <f t="shared" si="526"/>
        <v>0</v>
      </c>
      <c r="G10674">
        <v>1</v>
      </c>
      <c r="I10674" s="172" t="s">
        <v>250</v>
      </c>
      <c r="J10674" s="173">
        <v>72</v>
      </c>
      <c r="K10674" s="189"/>
      <c r="L10674" s="189"/>
      <c r="M10674" s="189"/>
      <c r="O10674" s="165"/>
      <c r="P10674" s="174"/>
      <c r="Q10674" s="174"/>
      <c r="R10674" s="174"/>
      <c r="S10674" s="166"/>
    </row>
    <row r="10675" spans="1:19" x14ac:dyDescent="0.15">
      <c r="A10675">
        <v>1107</v>
      </c>
      <c r="B10675" t="s">
        <v>250</v>
      </c>
      <c r="C10675">
        <v>73</v>
      </c>
      <c r="D10675">
        <f t="shared" si="524"/>
        <v>1</v>
      </c>
      <c r="E10675">
        <f t="shared" si="525"/>
        <v>1</v>
      </c>
      <c r="F10675">
        <f t="shared" si="526"/>
        <v>2</v>
      </c>
      <c r="G10675">
        <v>1</v>
      </c>
      <c r="I10675" s="172" t="s">
        <v>250</v>
      </c>
      <c r="J10675" s="173">
        <v>73</v>
      </c>
      <c r="K10675" s="188">
        <v>1</v>
      </c>
      <c r="L10675" s="188">
        <v>1</v>
      </c>
      <c r="M10675" s="188">
        <v>2</v>
      </c>
      <c r="O10675" s="165"/>
      <c r="P10675" s="176"/>
      <c r="Q10675" s="176"/>
      <c r="R10675" s="176"/>
      <c r="S10675" s="167"/>
    </row>
    <row r="10676" spans="1:19" x14ac:dyDescent="0.15">
      <c r="A10676">
        <v>1107</v>
      </c>
      <c r="B10676" t="s">
        <v>250</v>
      </c>
      <c r="C10676">
        <v>74</v>
      </c>
      <c r="D10676">
        <f t="shared" si="524"/>
        <v>0</v>
      </c>
      <c r="E10676">
        <f t="shared" si="525"/>
        <v>0</v>
      </c>
      <c r="F10676">
        <f t="shared" si="526"/>
        <v>0</v>
      </c>
      <c r="G10676">
        <v>1</v>
      </c>
      <c r="I10676" s="172" t="s">
        <v>250</v>
      </c>
      <c r="J10676" s="173">
        <v>74</v>
      </c>
      <c r="K10676" s="189"/>
      <c r="L10676" s="189"/>
      <c r="M10676" s="189"/>
      <c r="O10676" s="165"/>
      <c r="P10676" s="174"/>
      <c r="Q10676" s="174"/>
      <c r="R10676" s="174"/>
      <c r="S10676" s="166"/>
    </row>
    <row r="10677" spans="1:19" x14ac:dyDescent="0.15">
      <c r="A10677">
        <v>1107</v>
      </c>
      <c r="B10677" t="s">
        <v>250</v>
      </c>
      <c r="C10677">
        <v>75</v>
      </c>
      <c r="D10677">
        <f t="shared" si="524"/>
        <v>0</v>
      </c>
      <c r="E10677">
        <f t="shared" si="525"/>
        <v>3</v>
      </c>
      <c r="F10677">
        <f t="shared" si="526"/>
        <v>3</v>
      </c>
      <c r="G10677">
        <v>1</v>
      </c>
      <c r="I10677" s="172" t="s">
        <v>250</v>
      </c>
      <c r="J10677" s="173">
        <v>75</v>
      </c>
      <c r="K10677" s="188">
        <v>0</v>
      </c>
      <c r="L10677" s="188">
        <v>3</v>
      </c>
      <c r="M10677" s="188">
        <v>3</v>
      </c>
      <c r="O10677" s="165"/>
      <c r="P10677" s="176"/>
      <c r="Q10677" s="176"/>
      <c r="R10677" s="176"/>
      <c r="S10677" s="167"/>
    </row>
    <row r="10678" spans="1:19" x14ac:dyDescent="0.15">
      <c r="A10678">
        <v>1107</v>
      </c>
      <c r="B10678" t="s">
        <v>250</v>
      </c>
      <c r="C10678">
        <v>76</v>
      </c>
      <c r="D10678">
        <f t="shared" si="524"/>
        <v>0</v>
      </c>
      <c r="E10678">
        <f t="shared" si="525"/>
        <v>0</v>
      </c>
      <c r="F10678">
        <f t="shared" si="526"/>
        <v>0</v>
      </c>
      <c r="G10678">
        <v>1</v>
      </c>
      <c r="I10678" s="172" t="s">
        <v>250</v>
      </c>
      <c r="J10678" s="173">
        <v>76</v>
      </c>
      <c r="K10678" s="189"/>
      <c r="L10678" s="189"/>
      <c r="M10678" s="189"/>
      <c r="O10678" s="165"/>
      <c r="P10678" s="174"/>
      <c r="Q10678" s="174"/>
      <c r="R10678" s="174"/>
      <c r="S10678" s="166"/>
    </row>
    <row r="10679" spans="1:19" x14ac:dyDescent="0.15">
      <c r="A10679">
        <v>1107</v>
      </c>
      <c r="B10679" t="s">
        <v>250</v>
      </c>
      <c r="C10679">
        <v>77</v>
      </c>
      <c r="D10679">
        <f t="shared" si="524"/>
        <v>0</v>
      </c>
      <c r="E10679">
        <f t="shared" si="525"/>
        <v>1</v>
      </c>
      <c r="F10679">
        <f t="shared" si="526"/>
        <v>1</v>
      </c>
      <c r="G10679">
        <v>1</v>
      </c>
      <c r="I10679" s="172" t="s">
        <v>250</v>
      </c>
      <c r="J10679" s="173">
        <v>77</v>
      </c>
      <c r="K10679" s="188">
        <v>0</v>
      </c>
      <c r="L10679" s="188">
        <v>1</v>
      </c>
      <c r="M10679" s="188">
        <v>1</v>
      </c>
      <c r="O10679" s="165"/>
      <c r="P10679" s="176"/>
      <c r="Q10679" s="176"/>
      <c r="R10679" s="176"/>
      <c r="S10679" s="167"/>
    </row>
    <row r="10680" spans="1:19" x14ac:dyDescent="0.15">
      <c r="A10680">
        <v>1107</v>
      </c>
      <c r="B10680" t="s">
        <v>250</v>
      </c>
      <c r="C10680">
        <v>78</v>
      </c>
      <c r="D10680">
        <f t="shared" si="524"/>
        <v>0</v>
      </c>
      <c r="E10680">
        <f t="shared" si="525"/>
        <v>0</v>
      </c>
      <c r="F10680">
        <f t="shared" si="526"/>
        <v>0</v>
      </c>
      <c r="G10680">
        <v>1</v>
      </c>
      <c r="I10680" s="172" t="s">
        <v>250</v>
      </c>
      <c r="J10680" s="173">
        <v>78</v>
      </c>
      <c r="K10680" s="189"/>
      <c r="L10680" s="189"/>
      <c r="M10680" s="189"/>
      <c r="O10680" s="165"/>
      <c r="P10680" s="174"/>
      <c r="Q10680" s="174"/>
      <c r="R10680" s="174"/>
      <c r="S10680" s="166"/>
    </row>
    <row r="10681" spans="1:19" x14ac:dyDescent="0.15">
      <c r="A10681">
        <v>1107</v>
      </c>
      <c r="B10681" t="s">
        <v>250</v>
      </c>
      <c r="C10681">
        <v>79</v>
      </c>
      <c r="D10681">
        <f t="shared" si="524"/>
        <v>0</v>
      </c>
      <c r="E10681">
        <f t="shared" si="525"/>
        <v>3</v>
      </c>
      <c r="F10681">
        <f t="shared" si="526"/>
        <v>3</v>
      </c>
      <c r="G10681">
        <v>1</v>
      </c>
      <c r="I10681" s="172" t="s">
        <v>250</v>
      </c>
      <c r="J10681" s="173">
        <v>79</v>
      </c>
      <c r="K10681" s="188">
        <v>0</v>
      </c>
      <c r="L10681" s="188">
        <v>3</v>
      </c>
      <c r="M10681" s="188">
        <v>3</v>
      </c>
      <c r="O10681" s="165"/>
      <c r="P10681" s="174"/>
      <c r="Q10681" s="174"/>
      <c r="R10681" s="174"/>
      <c r="S10681" s="166"/>
    </row>
    <row r="10682" spans="1:19" x14ac:dyDescent="0.15">
      <c r="A10682">
        <v>1107</v>
      </c>
      <c r="B10682" t="s">
        <v>250</v>
      </c>
      <c r="C10682">
        <v>80</v>
      </c>
      <c r="D10682">
        <f t="shared" si="524"/>
        <v>0</v>
      </c>
      <c r="E10682">
        <f t="shared" si="525"/>
        <v>0</v>
      </c>
      <c r="F10682">
        <f t="shared" si="526"/>
        <v>0</v>
      </c>
      <c r="G10682">
        <v>1</v>
      </c>
      <c r="I10682" s="172" t="s">
        <v>250</v>
      </c>
      <c r="J10682" s="173">
        <v>80</v>
      </c>
      <c r="K10682" s="189"/>
      <c r="L10682" s="189"/>
      <c r="M10682" s="189"/>
      <c r="O10682" s="165"/>
      <c r="P10682" s="174"/>
      <c r="Q10682" s="174"/>
      <c r="R10682" s="174"/>
      <c r="S10682" s="166"/>
    </row>
    <row r="10683" spans="1:19" x14ac:dyDescent="0.15">
      <c r="A10683">
        <v>1107</v>
      </c>
      <c r="B10683" t="s">
        <v>250</v>
      </c>
      <c r="C10683">
        <v>81</v>
      </c>
      <c r="D10683">
        <f t="shared" si="524"/>
        <v>1</v>
      </c>
      <c r="E10683">
        <f t="shared" si="525"/>
        <v>2</v>
      </c>
      <c r="F10683">
        <f t="shared" si="526"/>
        <v>3</v>
      </c>
      <c r="G10683">
        <v>1</v>
      </c>
      <c r="I10683" s="172" t="s">
        <v>250</v>
      </c>
      <c r="J10683" s="173">
        <v>81</v>
      </c>
      <c r="K10683" s="188">
        <v>1</v>
      </c>
      <c r="L10683" s="188">
        <v>2</v>
      </c>
      <c r="M10683" s="188">
        <v>3</v>
      </c>
      <c r="O10683" s="165"/>
      <c r="P10683" s="176"/>
      <c r="Q10683" s="176"/>
      <c r="R10683" s="176"/>
      <c r="S10683" s="167"/>
    </row>
    <row r="10684" spans="1:19" x14ac:dyDescent="0.15">
      <c r="A10684">
        <v>1107</v>
      </c>
      <c r="B10684" t="s">
        <v>250</v>
      </c>
      <c r="C10684">
        <v>82</v>
      </c>
      <c r="D10684">
        <f t="shared" si="524"/>
        <v>0</v>
      </c>
      <c r="E10684">
        <f t="shared" si="525"/>
        <v>0</v>
      </c>
      <c r="F10684">
        <f t="shared" si="526"/>
        <v>0</v>
      </c>
      <c r="G10684">
        <v>1</v>
      </c>
      <c r="I10684" s="172" t="s">
        <v>250</v>
      </c>
      <c r="J10684" s="173">
        <v>82</v>
      </c>
      <c r="K10684" s="189"/>
      <c r="L10684" s="189"/>
      <c r="M10684" s="189"/>
      <c r="O10684" s="165"/>
      <c r="P10684" s="174"/>
      <c r="Q10684" s="174"/>
      <c r="R10684" s="174"/>
      <c r="S10684" s="166"/>
    </row>
    <row r="10685" spans="1:19" x14ac:dyDescent="0.15">
      <c r="A10685">
        <v>1107</v>
      </c>
      <c r="B10685" t="s">
        <v>250</v>
      </c>
      <c r="C10685">
        <v>83</v>
      </c>
      <c r="D10685">
        <f t="shared" si="524"/>
        <v>0</v>
      </c>
      <c r="E10685">
        <f t="shared" si="525"/>
        <v>0</v>
      </c>
      <c r="F10685">
        <f t="shared" si="526"/>
        <v>0</v>
      </c>
      <c r="G10685">
        <v>1</v>
      </c>
      <c r="I10685" s="172" t="s">
        <v>250</v>
      </c>
      <c r="J10685" s="173">
        <v>83</v>
      </c>
      <c r="K10685" s="189"/>
      <c r="L10685" s="189"/>
      <c r="M10685" s="189"/>
      <c r="O10685" s="165"/>
      <c r="P10685" s="174"/>
      <c r="Q10685" s="174"/>
      <c r="R10685" s="174"/>
      <c r="S10685" s="166"/>
    </row>
    <row r="10686" spans="1:19" x14ac:dyDescent="0.15">
      <c r="A10686">
        <v>1107</v>
      </c>
      <c r="B10686" t="s">
        <v>250</v>
      </c>
      <c r="C10686">
        <v>84</v>
      </c>
      <c r="D10686">
        <f t="shared" si="524"/>
        <v>1</v>
      </c>
      <c r="E10686">
        <f t="shared" si="525"/>
        <v>1</v>
      </c>
      <c r="F10686">
        <f t="shared" si="526"/>
        <v>2</v>
      </c>
      <c r="G10686">
        <v>1</v>
      </c>
      <c r="I10686" s="172" t="s">
        <v>250</v>
      </c>
      <c r="J10686" s="173">
        <v>84</v>
      </c>
      <c r="K10686" s="188">
        <v>1</v>
      </c>
      <c r="L10686" s="188">
        <v>1</v>
      </c>
      <c r="M10686" s="188">
        <v>2</v>
      </c>
      <c r="O10686" s="165"/>
      <c r="P10686" s="174"/>
      <c r="Q10686" s="174"/>
      <c r="R10686" s="174"/>
      <c r="S10686" s="166"/>
    </row>
    <row r="10687" spans="1:19" x14ac:dyDescent="0.15">
      <c r="A10687">
        <v>1107</v>
      </c>
      <c r="B10687" t="s">
        <v>250</v>
      </c>
      <c r="C10687">
        <v>85</v>
      </c>
      <c r="D10687">
        <f t="shared" si="524"/>
        <v>0</v>
      </c>
      <c r="E10687">
        <f t="shared" si="525"/>
        <v>1</v>
      </c>
      <c r="F10687">
        <f t="shared" si="526"/>
        <v>1</v>
      </c>
      <c r="G10687">
        <v>1</v>
      </c>
      <c r="I10687" s="172" t="s">
        <v>250</v>
      </c>
      <c r="J10687" s="173">
        <v>85</v>
      </c>
      <c r="K10687" s="188">
        <v>0</v>
      </c>
      <c r="L10687" s="188">
        <v>1</v>
      </c>
      <c r="M10687" s="188">
        <v>1</v>
      </c>
      <c r="O10687" s="165"/>
      <c r="P10687" s="174"/>
      <c r="Q10687" s="174"/>
      <c r="R10687" s="174"/>
      <c r="S10687" s="166"/>
    </row>
    <row r="10688" spans="1:19" x14ac:dyDescent="0.15">
      <c r="A10688">
        <v>1107</v>
      </c>
      <c r="B10688" t="s">
        <v>250</v>
      </c>
      <c r="C10688">
        <v>86</v>
      </c>
      <c r="D10688">
        <f t="shared" si="524"/>
        <v>0</v>
      </c>
      <c r="E10688">
        <f t="shared" si="525"/>
        <v>0</v>
      </c>
      <c r="F10688">
        <f t="shared" si="526"/>
        <v>0</v>
      </c>
      <c r="G10688">
        <v>1</v>
      </c>
      <c r="I10688" s="172" t="s">
        <v>250</v>
      </c>
      <c r="J10688" s="173">
        <v>86</v>
      </c>
      <c r="K10688" s="189"/>
      <c r="L10688" s="189"/>
      <c r="M10688" s="189"/>
      <c r="O10688" s="165"/>
      <c r="P10688" s="174"/>
      <c r="Q10688" s="174"/>
      <c r="R10688" s="174"/>
      <c r="S10688" s="166"/>
    </row>
    <row r="10689" spans="1:19" x14ac:dyDescent="0.15">
      <c r="A10689">
        <v>1107</v>
      </c>
      <c r="B10689" t="s">
        <v>250</v>
      </c>
      <c r="C10689">
        <v>87</v>
      </c>
      <c r="D10689">
        <f t="shared" si="524"/>
        <v>1</v>
      </c>
      <c r="E10689">
        <f t="shared" si="525"/>
        <v>2</v>
      </c>
      <c r="F10689">
        <f t="shared" si="526"/>
        <v>3</v>
      </c>
      <c r="G10689">
        <v>1</v>
      </c>
      <c r="I10689" s="172" t="s">
        <v>250</v>
      </c>
      <c r="J10689" s="173">
        <v>87</v>
      </c>
      <c r="K10689" s="188">
        <v>1</v>
      </c>
      <c r="L10689" s="188">
        <v>2</v>
      </c>
      <c r="M10689" s="188">
        <v>3</v>
      </c>
      <c r="O10689" s="165"/>
      <c r="P10689" s="174"/>
      <c r="Q10689" s="174"/>
      <c r="R10689" s="174"/>
      <c r="S10689" s="166"/>
    </row>
    <row r="10690" spans="1:19" x14ac:dyDescent="0.15">
      <c r="A10690">
        <v>1107</v>
      </c>
      <c r="B10690" t="s">
        <v>250</v>
      </c>
      <c r="C10690">
        <v>88</v>
      </c>
      <c r="D10690">
        <f t="shared" si="524"/>
        <v>1</v>
      </c>
      <c r="E10690">
        <f t="shared" si="525"/>
        <v>1</v>
      </c>
      <c r="F10690">
        <f t="shared" si="526"/>
        <v>2</v>
      </c>
      <c r="G10690">
        <v>1</v>
      </c>
      <c r="I10690" s="172" t="s">
        <v>250</v>
      </c>
      <c r="J10690" s="173">
        <v>88</v>
      </c>
      <c r="K10690" s="188">
        <v>1</v>
      </c>
      <c r="L10690" s="188">
        <v>1</v>
      </c>
      <c r="M10690" s="188">
        <v>2</v>
      </c>
      <c r="O10690" s="165"/>
      <c r="P10690" s="174"/>
      <c r="Q10690" s="174"/>
      <c r="R10690" s="174"/>
      <c r="S10690" s="166"/>
    </row>
    <row r="10691" spans="1:19" x14ac:dyDescent="0.15">
      <c r="A10691">
        <v>1107</v>
      </c>
      <c r="B10691" t="s">
        <v>250</v>
      </c>
      <c r="C10691">
        <v>89</v>
      </c>
      <c r="D10691">
        <f t="shared" si="524"/>
        <v>1</v>
      </c>
      <c r="E10691">
        <f t="shared" si="525"/>
        <v>1</v>
      </c>
      <c r="F10691">
        <f t="shared" si="526"/>
        <v>2</v>
      </c>
      <c r="G10691">
        <v>1</v>
      </c>
      <c r="I10691" s="172" t="s">
        <v>250</v>
      </c>
      <c r="J10691" s="173">
        <v>89</v>
      </c>
      <c r="K10691" s="188">
        <v>1</v>
      </c>
      <c r="L10691" s="188">
        <v>1</v>
      </c>
      <c r="M10691" s="188">
        <v>2</v>
      </c>
      <c r="O10691" s="165"/>
      <c r="P10691" s="174"/>
      <c r="Q10691" s="174"/>
      <c r="R10691" s="174"/>
      <c r="S10691" s="166"/>
    </row>
    <row r="10692" spans="1:19" x14ac:dyDescent="0.15">
      <c r="A10692">
        <v>1107</v>
      </c>
      <c r="B10692" t="s">
        <v>250</v>
      </c>
      <c r="C10692">
        <v>90</v>
      </c>
      <c r="D10692">
        <f t="shared" si="524"/>
        <v>1</v>
      </c>
      <c r="E10692">
        <f t="shared" si="525"/>
        <v>0</v>
      </c>
      <c r="F10692">
        <f t="shared" si="526"/>
        <v>1</v>
      </c>
      <c r="G10692">
        <v>1</v>
      </c>
      <c r="I10692" s="172" t="s">
        <v>250</v>
      </c>
      <c r="J10692" s="173">
        <v>90</v>
      </c>
      <c r="K10692" s="188">
        <v>1</v>
      </c>
      <c r="L10692" s="188">
        <v>0</v>
      </c>
      <c r="M10692" s="188">
        <v>1</v>
      </c>
      <c r="O10692" s="165"/>
      <c r="P10692" s="174"/>
      <c r="Q10692" s="174"/>
      <c r="R10692" s="174"/>
      <c r="S10692" s="166"/>
    </row>
    <row r="10693" spans="1:19" x14ac:dyDescent="0.15">
      <c r="A10693">
        <v>1107</v>
      </c>
      <c r="B10693" t="s">
        <v>250</v>
      </c>
      <c r="C10693">
        <v>91</v>
      </c>
      <c r="D10693">
        <f t="shared" si="524"/>
        <v>0</v>
      </c>
      <c r="E10693">
        <f t="shared" si="525"/>
        <v>1</v>
      </c>
      <c r="F10693">
        <f t="shared" si="526"/>
        <v>1</v>
      </c>
      <c r="G10693">
        <v>1</v>
      </c>
      <c r="I10693" s="172" t="s">
        <v>250</v>
      </c>
      <c r="J10693" s="173">
        <v>91</v>
      </c>
      <c r="K10693" s="188">
        <v>0</v>
      </c>
      <c r="L10693" s="188">
        <v>1</v>
      </c>
      <c r="M10693" s="188">
        <v>1</v>
      </c>
      <c r="O10693" s="165"/>
      <c r="P10693" s="174"/>
      <c r="Q10693" s="174"/>
      <c r="R10693" s="174"/>
      <c r="S10693" s="166"/>
    </row>
    <row r="10694" spans="1:19" x14ac:dyDescent="0.15">
      <c r="A10694">
        <v>1107</v>
      </c>
      <c r="B10694" t="s">
        <v>250</v>
      </c>
      <c r="C10694">
        <v>92</v>
      </c>
      <c r="D10694">
        <f t="shared" si="524"/>
        <v>2</v>
      </c>
      <c r="E10694">
        <f t="shared" si="525"/>
        <v>0</v>
      </c>
      <c r="F10694">
        <f t="shared" si="526"/>
        <v>2</v>
      </c>
      <c r="G10694">
        <v>1</v>
      </c>
      <c r="I10694" s="172" t="s">
        <v>250</v>
      </c>
      <c r="J10694" s="173">
        <v>92</v>
      </c>
      <c r="K10694" s="188">
        <v>2</v>
      </c>
      <c r="L10694" s="188">
        <v>0</v>
      </c>
      <c r="M10694" s="188">
        <v>2</v>
      </c>
      <c r="O10694" s="165"/>
      <c r="P10694" s="176"/>
      <c r="Q10694" s="176"/>
      <c r="R10694" s="176"/>
      <c r="S10694" s="167"/>
    </row>
    <row r="10695" spans="1:19" x14ac:dyDescent="0.15">
      <c r="A10695">
        <v>1107</v>
      </c>
      <c r="B10695" t="s">
        <v>250</v>
      </c>
      <c r="C10695">
        <v>93</v>
      </c>
      <c r="D10695">
        <f t="shared" si="524"/>
        <v>1</v>
      </c>
      <c r="E10695">
        <f t="shared" si="525"/>
        <v>2</v>
      </c>
      <c r="F10695">
        <f t="shared" si="526"/>
        <v>3</v>
      </c>
      <c r="G10695">
        <v>1</v>
      </c>
      <c r="I10695" s="172" t="s">
        <v>250</v>
      </c>
      <c r="J10695" s="173">
        <v>93</v>
      </c>
      <c r="K10695" s="188">
        <v>1</v>
      </c>
      <c r="L10695" s="188">
        <v>2</v>
      </c>
      <c r="M10695" s="188">
        <v>3</v>
      </c>
      <c r="O10695" s="165"/>
      <c r="P10695" s="176"/>
      <c r="Q10695" s="176"/>
      <c r="R10695" s="176"/>
      <c r="S10695" s="167"/>
    </row>
    <row r="10696" spans="1:19" x14ac:dyDescent="0.15">
      <c r="A10696">
        <v>1107</v>
      </c>
      <c r="B10696" t="s">
        <v>250</v>
      </c>
      <c r="C10696">
        <v>94</v>
      </c>
      <c r="D10696">
        <f t="shared" si="524"/>
        <v>0</v>
      </c>
      <c r="E10696">
        <f t="shared" si="525"/>
        <v>2</v>
      </c>
      <c r="F10696">
        <f t="shared" si="526"/>
        <v>2</v>
      </c>
      <c r="G10696">
        <v>1</v>
      </c>
      <c r="I10696" s="172" t="s">
        <v>250</v>
      </c>
      <c r="J10696" s="173">
        <v>94</v>
      </c>
      <c r="K10696" s="188">
        <v>0</v>
      </c>
      <c r="L10696" s="188">
        <v>2</v>
      </c>
      <c r="M10696" s="188">
        <v>2</v>
      </c>
      <c r="O10696" s="165"/>
      <c r="P10696" s="174"/>
      <c r="Q10696" s="174"/>
      <c r="R10696" s="174"/>
      <c r="S10696" s="166"/>
    </row>
    <row r="10697" spans="1:19" x14ac:dyDescent="0.15">
      <c r="A10697">
        <v>1107</v>
      </c>
      <c r="B10697" t="s">
        <v>250</v>
      </c>
      <c r="C10697">
        <v>95</v>
      </c>
      <c r="D10697">
        <f t="shared" si="524"/>
        <v>0</v>
      </c>
      <c r="E10697">
        <f t="shared" si="525"/>
        <v>0</v>
      </c>
      <c r="F10697">
        <f t="shared" si="526"/>
        <v>0</v>
      </c>
      <c r="G10697">
        <v>1</v>
      </c>
      <c r="I10697" s="172" t="s">
        <v>250</v>
      </c>
      <c r="J10697" s="173">
        <v>95</v>
      </c>
      <c r="K10697" s="189"/>
      <c r="L10697" s="189"/>
      <c r="M10697" s="189"/>
      <c r="O10697" s="165"/>
      <c r="P10697" s="176"/>
      <c r="Q10697" s="176"/>
      <c r="R10697" s="176"/>
      <c r="S10697" s="167"/>
    </row>
    <row r="10698" spans="1:19" x14ac:dyDescent="0.15">
      <c r="A10698">
        <v>1107</v>
      </c>
      <c r="B10698" t="s">
        <v>250</v>
      </c>
      <c r="C10698">
        <v>96</v>
      </c>
      <c r="D10698">
        <f t="shared" si="524"/>
        <v>0</v>
      </c>
      <c r="E10698">
        <f t="shared" si="525"/>
        <v>0</v>
      </c>
      <c r="F10698">
        <f t="shared" si="526"/>
        <v>0</v>
      </c>
      <c r="G10698">
        <v>1</v>
      </c>
      <c r="I10698" s="172" t="s">
        <v>250</v>
      </c>
      <c r="J10698" s="173">
        <v>96</v>
      </c>
      <c r="K10698" s="189"/>
      <c r="L10698" s="189"/>
      <c r="M10698" s="189"/>
      <c r="O10698" s="165"/>
      <c r="P10698" s="176"/>
      <c r="Q10698" s="176"/>
      <c r="R10698" s="176"/>
      <c r="S10698" s="167"/>
    </row>
    <row r="10699" spans="1:19" x14ac:dyDescent="0.15">
      <c r="A10699">
        <v>1107</v>
      </c>
      <c r="B10699" t="s">
        <v>250</v>
      </c>
      <c r="C10699">
        <v>97</v>
      </c>
      <c r="D10699">
        <f t="shared" si="524"/>
        <v>0</v>
      </c>
      <c r="E10699">
        <f t="shared" si="525"/>
        <v>0</v>
      </c>
      <c r="F10699">
        <f t="shared" si="526"/>
        <v>0</v>
      </c>
      <c r="G10699">
        <v>1</v>
      </c>
      <c r="I10699" s="172" t="s">
        <v>250</v>
      </c>
      <c r="J10699" s="173">
        <v>97</v>
      </c>
      <c r="K10699" s="189"/>
      <c r="L10699" s="189"/>
      <c r="M10699" s="189"/>
      <c r="O10699" s="165"/>
      <c r="P10699" s="174"/>
      <c r="Q10699" s="174"/>
      <c r="R10699" s="174"/>
      <c r="S10699" s="166"/>
    </row>
    <row r="10700" spans="1:19" x14ac:dyDescent="0.15">
      <c r="A10700">
        <v>1107</v>
      </c>
      <c r="B10700" t="s">
        <v>250</v>
      </c>
      <c r="C10700">
        <v>98</v>
      </c>
      <c r="D10700">
        <f t="shared" si="524"/>
        <v>0</v>
      </c>
      <c r="E10700">
        <f t="shared" si="525"/>
        <v>0</v>
      </c>
      <c r="F10700">
        <f t="shared" si="526"/>
        <v>0</v>
      </c>
      <c r="G10700">
        <v>1</v>
      </c>
      <c r="I10700" s="172" t="s">
        <v>250</v>
      </c>
      <c r="J10700" s="173">
        <v>98</v>
      </c>
      <c r="K10700" s="189"/>
      <c r="L10700" s="189"/>
      <c r="M10700" s="189"/>
      <c r="O10700" s="165"/>
      <c r="P10700" s="176"/>
      <c r="Q10700" s="176"/>
      <c r="R10700" s="176"/>
      <c r="S10700" s="167"/>
    </row>
    <row r="10701" spans="1:19" x14ac:dyDescent="0.15">
      <c r="A10701">
        <v>1107</v>
      </c>
      <c r="B10701" t="s">
        <v>250</v>
      </c>
      <c r="C10701">
        <v>99</v>
      </c>
      <c r="D10701">
        <f t="shared" si="524"/>
        <v>0</v>
      </c>
      <c r="E10701">
        <f t="shared" si="525"/>
        <v>0</v>
      </c>
      <c r="F10701">
        <f t="shared" si="526"/>
        <v>0</v>
      </c>
      <c r="G10701">
        <v>1</v>
      </c>
      <c r="I10701" s="172" t="s">
        <v>250</v>
      </c>
      <c r="J10701" s="173">
        <v>99</v>
      </c>
      <c r="K10701" s="189"/>
      <c r="L10701" s="189"/>
      <c r="M10701" s="189"/>
      <c r="O10701" s="165"/>
      <c r="P10701" s="176"/>
      <c r="Q10701" s="176"/>
      <c r="R10701" s="176"/>
      <c r="S10701" s="167"/>
    </row>
    <row r="10702" spans="1:19" x14ac:dyDescent="0.15">
      <c r="A10702">
        <v>1107</v>
      </c>
      <c r="B10702" t="s">
        <v>250</v>
      </c>
      <c r="C10702">
        <v>100</v>
      </c>
      <c r="D10702">
        <f t="shared" si="524"/>
        <v>0</v>
      </c>
      <c r="E10702">
        <f t="shared" si="525"/>
        <v>0</v>
      </c>
      <c r="F10702">
        <f t="shared" si="526"/>
        <v>0</v>
      </c>
      <c r="G10702">
        <v>1</v>
      </c>
      <c r="I10702" s="172" t="s">
        <v>250</v>
      </c>
      <c r="J10702" s="173">
        <v>100</v>
      </c>
      <c r="K10702" s="189"/>
      <c r="L10702" s="189"/>
      <c r="M10702" s="189"/>
      <c r="O10702" s="165"/>
      <c r="P10702" s="176"/>
      <c r="Q10702" s="176"/>
      <c r="R10702" s="176"/>
      <c r="S10702" s="167"/>
    </row>
    <row r="10703" spans="1:19" x14ac:dyDescent="0.15">
      <c r="A10703">
        <v>1107</v>
      </c>
      <c r="B10703" t="s">
        <v>250</v>
      </c>
      <c r="C10703">
        <v>101</v>
      </c>
      <c r="D10703">
        <f t="shared" si="524"/>
        <v>0</v>
      </c>
      <c r="E10703">
        <f t="shared" si="525"/>
        <v>0</v>
      </c>
      <c r="F10703">
        <f t="shared" si="526"/>
        <v>0</v>
      </c>
      <c r="G10703">
        <v>1</v>
      </c>
      <c r="I10703" s="172" t="s">
        <v>250</v>
      </c>
      <c r="J10703" s="173">
        <v>101</v>
      </c>
      <c r="K10703" s="189"/>
      <c r="L10703" s="189"/>
      <c r="M10703" s="189"/>
      <c r="O10703" s="165"/>
      <c r="P10703" s="174"/>
      <c r="Q10703" s="174"/>
      <c r="R10703" s="174"/>
      <c r="S10703" s="166"/>
    </row>
    <row r="10704" spans="1:19" x14ac:dyDescent="0.15">
      <c r="A10704">
        <v>1107</v>
      </c>
      <c r="B10704" t="s">
        <v>250</v>
      </c>
      <c r="C10704">
        <v>102</v>
      </c>
      <c r="D10704">
        <f t="shared" si="524"/>
        <v>0</v>
      </c>
      <c r="E10704">
        <f t="shared" si="525"/>
        <v>1</v>
      </c>
      <c r="F10704">
        <f t="shared" si="526"/>
        <v>1</v>
      </c>
      <c r="G10704">
        <v>1</v>
      </c>
      <c r="I10704" s="172" t="s">
        <v>250</v>
      </c>
      <c r="J10704" s="173">
        <v>102</v>
      </c>
      <c r="K10704" s="188">
        <v>0</v>
      </c>
      <c r="L10704" s="188">
        <v>1</v>
      </c>
      <c r="M10704" s="188">
        <v>1</v>
      </c>
      <c r="O10704" s="165"/>
      <c r="P10704" s="176"/>
      <c r="Q10704" s="176"/>
      <c r="R10704" s="176"/>
      <c r="S10704" s="167"/>
    </row>
    <row r="10705" spans="1:19" x14ac:dyDescent="0.15">
      <c r="A10705">
        <v>1107</v>
      </c>
      <c r="B10705" t="s">
        <v>250</v>
      </c>
      <c r="C10705">
        <v>103</v>
      </c>
      <c r="D10705">
        <f t="shared" si="524"/>
        <v>0</v>
      </c>
      <c r="E10705">
        <f t="shared" si="525"/>
        <v>0</v>
      </c>
      <c r="F10705">
        <f t="shared" si="526"/>
        <v>0</v>
      </c>
      <c r="G10705">
        <v>1</v>
      </c>
      <c r="I10705" s="172" t="s">
        <v>250</v>
      </c>
      <c r="J10705" s="173">
        <v>103</v>
      </c>
      <c r="K10705" s="189"/>
      <c r="L10705" s="189"/>
      <c r="M10705" s="189"/>
      <c r="O10705" s="165"/>
      <c r="P10705" s="176"/>
      <c r="Q10705" s="176"/>
      <c r="R10705" s="176"/>
      <c r="S10705" s="167"/>
    </row>
    <row r="10706" spans="1:19" x14ac:dyDescent="0.15">
      <c r="A10706">
        <v>1107</v>
      </c>
      <c r="B10706" t="s">
        <v>250</v>
      </c>
      <c r="C10706">
        <v>104</v>
      </c>
      <c r="D10706">
        <f t="shared" si="524"/>
        <v>0</v>
      </c>
      <c r="E10706">
        <f t="shared" si="525"/>
        <v>0</v>
      </c>
      <c r="F10706">
        <f t="shared" si="526"/>
        <v>0</v>
      </c>
      <c r="G10706">
        <v>1</v>
      </c>
      <c r="I10706" s="172" t="s">
        <v>250</v>
      </c>
      <c r="J10706" s="173">
        <v>104</v>
      </c>
      <c r="K10706" s="189"/>
      <c r="L10706" s="189"/>
      <c r="M10706" s="189"/>
      <c r="O10706" s="165"/>
      <c r="P10706" s="176"/>
      <c r="Q10706" s="176"/>
      <c r="R10706" s="176"/>
      <c r="S10706" s="167"/>
    </row>
    <row r="10707" spans="1:19" x14ac:dyDescent="0.15">
      <c r="A10707">
        <v>1107</v>
      </c>
      <c r="B10707" t="s">
        <v>250</v>
      </c>
      <c r="C10707">
        <v>105</v>
      </c>
      <c r="D10707">
        <f t="shared" si="524"/>
        <v>0</v>
      </c>
      <c r="E10707">
        <f t="shared" si="525"/>
        <v>0</v>
      </c>
      <c r="F10707">
        <f t="shared" si="526"/>
        <v>0</v>
      </c>
      <c r="G10707">
        <v>1</v>
      </c>
      <c r="I10707" s="172" t="s">
        <v>250</v>
      </c>
      <c r="J10707" s="173">
        <v>105</v>
      </c>
      <c r="K10707" s="189"/>
      <c r="L10707" s="189"/>
      <c r="M10707" s="189"/>
      <c r="O10707" s="165"/>
      <c r="P10707" s="176"/>
      <c r="Q10707" s="176"/>
      <c r="R10707" s="176"/>
      <c r="S10707" s="167"/>
    </row>
    <row r="10708" spans="1:19" x14ac:dyDescent="0.15">
      <c r="A10708">
        <v>1108</v>
      </c>
      <c r="B10708" t="s">
        <v>251</v>
      </c>
      <c r="C10708">
        <v>0</v>
      </c>
      <c r="D10708">
        <f t="shared" si="524"/>
        <v>2</v>
      </c>
      <c r="E10708">
        <f t="shared" si="525"/>
        <v>2</v>
      </c>
      <c r="F10708">
        <f t="shared" si="526"/>
        <v>4</v>
      </c>
      <c r="G10708">
        <v>1</v>
      </c>
      <c r="I10708" s="172" t="s">
        <v>251</v>
      </c>
      <c r="J10708" s="173">
        <v>0</v>
      </c>
      <c r="K10708" s="188">
        <v>2</v>
      </c>
      <c r="L10708" s="188">
        <v>2</v>
      </c>
      <c r="M10708" s="188">
        <v>4</v>
      </c>
      <c r="O10708" s="165"/>
      <c r="P10708" s="174"/>
      <c r="Q10708" s="174"/>
      <c r="R10708" s="174"/>
      <c r="S10708" s="166"/>
    </row>
    <row r="10709" spans="1:19" x14ac:dyDescent="0.15">
      <c r="A10709">
        <v>1108</v>
      </c>
      <c r="B10709" t="s">
        <v>251</v>
      </c>
      <c r="C10709">
        <v>1</v>
      </c>
      <c r="D10709">
        <f t="shared" si="524"/>
        <v>3</v>
      </c>
      <c r="E10709">
        <f t="shared" si="525"/>
        <v>2</v>
      </c>
      <c r="F10709">
        <f t="shared" si="526"/>
        <v>5</v>
      </c>
      <c r="G10709">
        <v>1</v>
      </c>
      <c r="I10709" s="172" t="s">
        <v>251</v>
      </c>
      <c r="J10709" s="173">
        <v>1</v>
      </c>
      <c r="K10709" s="188">
        <v>3</v>
      </c>
      <c r="L10709" s="188">
        <v>2</v>
      </c>
      <c r="M10709" s="188">
        <v>5</v>
      </c>
      <c r="O10709" s="165"/>
      <c r="P10709" s="174"/>
      <c r="Q10709" s="174"/>
      <c r="R10709" s="174"/>
      <c r="S10709" s="166"/>
    </row>
    <row r="10710" spans="1:19" x14ac:dyDescent="0.15">
      <c r="A10710">
        <v>1108</v>
      </c>
      <c r="B10710" t="s">
        <v>251</v>
      </c>
      <c r="C10710">
        <v>2</v>
      </c>
      <c r="D10710">
        <f t="shared" si="524"/>
        <v>5</v>
      </c>
      <c r="E10710">
        <f t="shared" si="525"/>
        <v>0</v>
      </c>
      <c r="F10710">
        <f t="shared" si="526"/>
        <v>5</v>
      </c>
      <c r="G10710">
        <v>1</v>
      </c>
      <c r="I10710" s="172" t="s">
        <v>251</v>
      </c>
      <c r="J10710" s="173">
        <v>2</v>
      </c>
      <c r="K10710" s="188">
        <v>5</v>
      </c>
      <c r="L10710" s="188">
        <v>0</v>
      </c>
      <c r="M10710" s="188">
        <v>5</v>
      </c>
      <c r="O10710" s="165"/>
      <c r="P10710" s="174"/>
      <c r="Q10710" s="174"/>
      <c r="R10710" s="174"/>
      <c r="S10710" s="166"/>
    </row>
    <row r="10711" spans="1:19" x14ac:dyDescent="0.15">
      <c r="A10711">
        <v>1108</v>
      </c>
      <c r="B10711" t="s">
        <v>251</v>
      </c>
      <c r="C10711">
        <v>3</v>
      </c>
      <c r="D10711">
        <f t="shared" si="524"/>
        <v>2</v>
      </c>
      <c r="E10711">
        <f t="shared" si="525"/>
        <v>3</v>
      </c>
      <c r="F10711">
        <f t="shared" si="526"/>
        <v>5</v>
      </c>
      <c r="G10711">
        <v>1</v>
      </c>
      <c r="I10711" s="172" t="s">
        <v>251</v>
      </c>
      <c r="J10711" s="173">
        <v>3</v>
      </c>
      <c r="K10711" s="188">
        <v>2</v>
      </c>
      <c r="L10711" s="188">
        <v>3</v>
      </c>
      <c r="M10711" s="188">
        <v>5</v>
      </c>
      <c r="O10711" s="165"/>
      <c r="P10711" s="174"/>
      <c r="Q10711" s="174"/>
      <c r="R10711" s="174"/>
      <c r="S10711" s="166"/>
    </row>
    <row r="10712" spans="1:19" x14ac:dyDescent="0.15">
      <c r="A10712">
        <v>1108</v>
      </c>
      <c r="B10712" t="s">
        <v>251</v>
      </c>
      <c r="C10712">
        <v>4</v>
      </c>
      <c r="D10712">
        <f t="shared" si="524"/>
        <v>3</v>
      </c>
      <c r="E10712">
        <f t="shared" si="525"/>
        <v>2</v>
      </c>
      <c r="F10712">
        <f t="shared" si="526"/>
        <v>5</v>
      </c>
      <c r="G10712">
        <v>1</v>
      </c>
      <c r="I10712" s="172" t="s">
        <v>251</v>
      </c>
      <c r="J10712" s="173">
        <v>4</v>
      </c>
      <c r="K10712" s="188">
        <v>3</v>
      </c>
      <c r="L10712" s="188">
        <v>2</v>
      </c>
      <c r="M10712" s="188">
        <v>5</v>
      </c>
      <c r="O10712" s="165"/>
      <c r="P10712" s="174"/>
      <c r="Q10712" s="174"/>
      <c r="R10712" s="174"/>
      <c r="S10712" s="166"/>
    </row>
    <row r="10713" spans="1:19" x14ac:dyDescent="0.15">
      <c r="A10713">
        <v>1108</v>
      </c>
      <c r="B10713" t="s">
        <v>251</v>
      </c>
      <c r="C10713">
        <v>5</v>
      </c>
      <c r="D10713">
        <f t="shared" si="524"/>
        <v>2</v>
      </c>
      <c r="E10713">
        <f t="shared" si="525"/>
        <v>3</v>
      </c>
      <c r="F10713">
        <f t="shared" si="526"/>
        <v>5</v>
      </c>
      <c r="G10713">
        <v>1</v>
      </c>
      <c r="I10713" s="172" t="s">
        <v>251</v>
      </c>
      <c r="J10713" s="173">
        <v>5</v>
      </c>
      <c r="K10713" s="188">
        <v>2</v>
      </c>
      <c r="L10713" s="188">
        <v>3</v>
      </c>
      <c r="M10713" s="188">
        <v>5</v>
      </c>
      <c r="O10713" s="165"/>
      <c r="P10713" s="174"/>
      <c r="Q10713" s="174"/>
      <c r="R10713" s="174"/>
      <c r="S10713" s="166"/>
    </row>
    <row r="10714" spans="1:19" x14ac:dyDescent="0.15">
      <c r="A10714">
        <v>1108</v>
      </c>
      <c r="B10714" t="s">
        <v>251</v>
      </c>
      <c r="C10714">
        <v>6</v>
      </c>
      <c r="D10714">
        <f t="shared" si="524"/>
        <v>2</v>
      </c>
      <c r="E10714">
        <f t="shared" si="525"/>
        <v>4</v>
      </c>
      <c r="F10714">
        <f t="shared" si="526"/>
        <v>6</v>
      </c>
      <c r="G10714">
        <v>1</v>
      </c>
      <c r="I10714" s="172" t="s">
        <v>251</v>
      </c>
      <c r="J10714" s="173">
        <v>6</v>
      </c>
      <c r="K10714" s="188">
        <v>2</v>
      </c>
      <c r="L10714" s="188">
        <v>4</v>
      </c>
      <c r="M10714" s="188">
        <v>6</v>
      </c>
      <c r="O10714" s="165"/>
      <c r="P10714" s="174"/>
      <c r="Q10714" s="174"/>
      <c r="R10714" s="174"/>
      <c r="S10714" s="166"/>
    </row>
    <row r="10715" spans="1:19" x14ac:dyDescent="0.15">
      <c r="A10715">
        <v>1108</v>
      </c>
      <c r="B10715" t="s">
        <v>251</v>
      </c>
      <c r="C10715">
        <v>7</v>
      </c>
      <c r="D10715">
        <f t="shared" si="524"/>
        <v>4</v>
      </c>
      <c r="E10715">
        <f t="shared" si="525"/>
        <v>4</v>
      </c>
      <c r="F10715">
        <f t="shared" si="526"/>
        <v>8</v>
      </c>
      <c r="G10715">
        <v>1</v>
      </c>
      <c r="I10715" s="172" t="s">
        <v>251</v>
      </c>
      <c r="J10715" s="173">
        <v>7</v>
      </c>
      <c r="K10715" s="188">
        <v>4</v>
      </c>
      <c r="L10715" s="188">
        <v>4</v>
      </c>
      <c r="M10715" s="188">
        <v>8</v>
      </c>
      <c r="O10715" s="165"/>
      <c r="P10715" s="174"/>
      <c r="Q10715" s="174"/>
      <c r="R10715" s="174"/>
      <c r="S10715" s="166"/>
    </row>
    <row r="10716" spans="1:19" x14ac:dyDescent="0.15">
      <c r="A10716">
        <v>1108</v>
      </c>
      <c r="B10716" t="s">
        <v>251</v>
      </c>
      <c r="C10716">
        <v>8</v>
      </c>
      <c r="D10716">
        <f t="shared" si="524"/>
        <v>4</v>
      </c>
      <c r="E10716">
        <f t="shared" si="525"/>
        <v>3</v>
      </c>
      <c r="F10716">
        <f t="shared" si="526"/>
        <v>7</v>
      </c>
      <c r="G10716">
        <v>1</v>
      </c>
      <c r="I10716" s="172" t="s">
        <v>251</v>
      </c>
      <c r="J10716" s="173">
        <v>8</v>
      </c>
      <c r="K10716" s="188">
        <v>4</v>
      </c>
      <c r="L10716" s="188">
        <v>3</v>
      </c>
      <c r="M10716" s="188">
        <v>7</v>
      </c>
      <c r="O10716" s="165"/>
      <c r="P10716" s="174"/>
      <c r="Q10716" s="174"/>
      <c r="R10716" s="174"/>
      <c r="S10716" s="166"/>
    </row>
    <row r="10717" spans="1:19" x14ac:dyDescent="0.15">
      <c r="A10717">
        <v>1108</v>
      </c>
      <c r="B10717" t="s">
        <v>251</v>
      </c>
      <c r="C10717">
        <v>9</v>
      </c>
      <c r="D10717">
        <f t="shared" si="524"/>
        <v>2</v>
      </c>
      <c r="E10717">
        <f t="shared" si="525"/>
        <v>4</v>
      </c>
      <c r="F10717">
        <f t="shared" si="526"/>
        <v>6</v>
      </c>
      <c r="G10717">
        <v>1</v>
      </c>
      <c r="I10717" s="172" t="s">
        <v>251</v>
      </c>
      <c r="J10717" s="173">
        <v>9</v>
      </c>
      <c r="K10717" s="188">
        <v>2</v>
      </c>
      <c r="L10717" s="188">
        <v>4</v>
      </c>
      <c r="M10717" s="188">
        <v>6</v>
      </c>
      <c r="O10717" s="165"/>
      <c r="P10717" s="174"/>
      <c r="Q10717" s="174"/>
      <c r="R10717" s="174"/>
      <c r="S10717" s="166"/>
    </row>
    <row r="10718" spans="1:19" x14ac:dyDescent="0.15">
      <c r="A10718">
        <v>1108</v>
      </c>
      <c r="B10718" t="s">
        <v>251</v>
      </c>
      <c r="C10718">
        <v>10</v>
      </c>
      <c r="D10718">
        <f t="shared" si="524"/>
        <v>4</v>
      </c>
      <c r="E10718">
        <f t="shared" si="525"/>
        <v>6</v>
      </c>
      <c r="F10718">
        <f t="shared" si="526"/>
        <v>10</v>
      </c>
      <c r="G10718">
        <v>1</v>
      </c>
      <c r="I10718" s="172" t="s">
        <v>251</v>
      </c>
      <c r="J10718" s="173">
        <v>10</v>
      </c>
      <c r="K10718" s="188">
        <v>4</v>
      </c>
      <c r="L10718" s="188">
        <v>6</v>
      </c>
      <c r="M10718" s="188">
        <v>10</v>
      </c>
      <c r="O10718" s="165"/>
      <c r="P10718" s="174"/>
      <c r="Q10718" s="174"/>
      <c r="R10718" s="174"/>
      <c r="S10718" s="166"/>
    </row>
    <row r="10719" spans="1:19" x14ac:dyDescent="0.15">
      <c r="A10719">
        <v>1108</v>
      </c>
      <c r="B10719" t="s">
        <v>251</v>
      </c>
      <c r="C10719">
        <v>11</v>
      </c>
      <c r="D10719">
        <f t="shared" si="524"/>
        <v>5</v>
      </c>
      <c r="E10719">
        <f t="shared" si="525"/>
        <v>2</v>
      </c>
      <c r="F10719">
        <f t="shared" si="526"/>
        <v>7</v>
      </c>
      <c r="G10719">
        <v>1</v>
      </c>
      <c r="I10719" s="172" t="s">
        <v>251</v>
      </c>
      <c r="J10719" s="173">
        <v>11</v>
      </c>
      <c r="K10719" s="188">
        <v>5</v>
      </c>
      <c r="L10719" s="188">
        <v>2</v>
      </c>
      <c r="M10719" s="188">
        <v>7</v>
      </c>
      <c r="O10719" s="165"/>
      <c r="P10719" s="174"/>
      <c r="Q10719" s="174"/>
      <c r="R10719" s="174"/>
      <c r="S10719" s="166"/>
    </row>
    <row r="10720" spans="1:19" x14ac:dyDescent="0.15">
      <c r="A10720">
        <v>1108</v>
      </c>
      <c r="B10720" t="s">
        <v>251</v>
      </c>
      <c r="C10720">
        <v>12</v>
      </c>
      <c r="D10720">
        <f t="shared" si="524"/>
        <v>1</v>
      </c>
      <c r="E10720">
        <f t="shared" si="525"/>
        <v>1</v>
      </c>
      <c r="F10720">
        <f t="shared" si="526"/>
        <v>2</v>
      </c>
      <c r="G10720">
        <v>1</v>
      </c>
      <c r="I10720" s="172" t="s">
        <v>251</v>
      </c>
      <c r="J10720" s="173">
        <v>12</v>
      </c>
      <c r="K10720" s="188">
        <v>1</v>
      </c>
      <c r="L10720" s="188">
        <v>1</v>
      </c>
      <c r="M10720" s="188">
        <v>2</v>
      </c>
      <c r="O10720" s="165"/>
      <c r="P10720" s="174"/>
      <c r="Q10720" s="174"/>
      <c r="R10720" s="174"/>
      <c r="S10720" s="166"/>
    </row>
    <row r="10721" spans="1:19" x14ac:dyDescent="0.15">
      <c r="A10721">
        <v>1108</v>
      </c>
      <c r="B10721" t="s">
        <v>251</v>
      </c>
      <c r="C10721">
        <v>13</v>
      </c>
      <c r="D10721">
        <f t="shared" si="524"/>
        <v>9</v>
      </c>
      <c r="E10721">
        <f t="shared" si="525"/>
        <v>7</v>
      </c>
      <c r="F10721">
        <f t="shared" si="526"/>
        <v>16</v>
      </c>
      <c r="G10721">
        <v>1</v>
      </c>
      <c r="I10721" s="172" t="s">
        <v>251</v>
      </c>
      <c r="J10721" s="173">
        <v>13</v>
      </c>
      <c r="K10721" s="188">
        <v>9</v>
      </c>
      <c r="L10721" s="188">
        <v>7</v>
      </c>
      <c r="M10721" s="188">
        <v>16</v>
      </c>
      <c r="O10721" s="165"/>
      <c r="P10721" s="174"/>
      <c r="Q10721" s="174"/>
      <c r="R10721" s="174"/>
      <c r="S10721" s="166"/>
    </row>
    <row r="10722" spans="1:19" x14ac:dyDescent="0.15">
      <c r="A10722">
        <v>1108</v>
      </c>
      <c r="B10722" t="s">
        <v>251</v>
      </c>
      <c r="C10722">
        <v>14</v>
      </c>
      <c r="D10722">
        <f t="shared" si="524"/>
        <v>5</v>
      </c>
      <c r="E10722">
        <f t="shared" si="525"/>
        <v>2</v>
      </c>
      <c r="F10722">
        <f t="shared" si="526"/>
        <v>7</v>
      </c>
      <c r="G10722">
        <v>1</v>
      </c>
      <c r="I10722" s="172" t="s">
        <v>251</v>
      </c>
      <c r="J10722" s="173">
        <v>14</v>
      </c>
      <c r="K10722" s="188">
        <v>5</v>
      </c>
      <c r="L10722" s="188">
        <v>2</v>
      </c>
      <c r="M10722" s="188">
        <v>7</v>
      </c>
      <c r="O10722" s="165"/>
      <c r="P10722" s="174"/>
      <c r="Q10722" s="174"/>
      <c r="R10722" s="174"/>
      <c r="S10722" s="166"/>
    </row>
    <row r="10723" spans="1:19" x14ac:dyDescent="0.15">
      <c r="A10723">
        <v>1108</v>
      </c>
      <c r="B10723" t="s">
        <v>251</v>
      </c>
      <c r="C10723">
        <v>15</v>
      </c>
      <c r="D10723">
        <f t="shared" si="524"/>
        <v>4</v>
      </c>
      <c r="E10723">
        <f t="shared" si="525"/>
        <v>0</v>
      </c>
      <c r="F10723">
        <f t="shared" si="526"/>
        <v>4</v>
      </c>
      <c r="G10723">
        <v>1</v>
      </c>
      <c r="I10723" s="172" t="s">
        <v>251</v>
      </c>
      <c r="J10723" s="173">
        <v>15</v>
      </c>
      <c r="K10723" s="188">
        <v>4</v>
      </c>
      <c r="L10723" s="188">
        <v>0</v>
      </c>
      <c r="M10723" s="188">
        <v>4</v>
      </c>
      <c r="O10723" s="165"/>
      <c r="P10723" s="174"/>
      <c r="Q10723" s="174"/>
      <c r="R10723" s="174"/>
      <c r="S10723" s="166"/>
    </row>
    <row r="10724" spans="1:19" x14ac:dyDescent="0.15">
      <c r="A10724">
        <v>1108</v>
      </c>
      <c r="B10724" t="s">
        <v>251</v>
      </c>
      <c r="C10724">
        <v>16</v>
      </c>
      <c r="D10724">
        <f t="shared" si="524"/>
        <v>3</v>
      </c>
      <c r="E10724">
        <f t="shared" si="525"/>
        <v>9</v>
      </c>
      <c r="F10724">
        <f t="shared" si="526"/>
        <v>12</v>
      </c>
      <c r="G10724">
        <v>1</v>
      </c>
      <c r="I10724" s="172" t="s">
        <v>251</v>
      </c>
      <c r="J10724" s="173">
        <v>16</v>
      </c>
      <c r="K10724" s="188">
        <v>3</v>
      </c>
      <c r="L10724" s="188">
        <v>9</v>
      </c>
      <c r="M10724" s="188">
        <v>12</v>
      </c>
      <c r="O10724" s="165"/>
      <c r="P10724" s="174"/>
      <c r="Q10724" s="174"/>
      <c r="R10724" s="174"/>
      <c r="S10724" s="166"/>
    </row>
    <row r="10725" spans="1:19" x14ac:dyDescent="0.15">
      <c r="A10725">
        <v>1108</v>
      </c>
      <c r="B10725" t="s">
        <v>251</v>
      </c>
      <c r="C10725">
        <v>17</v>
      </c>
      <c r="D10725">
        <f t="shared" si="524"/>
        <v>2</v>
      </c>
      <c r="E10725">
        <f t="shared" si="525"/>
        <v>7</v>
      </c>
      <c r="F10725">
        <f t="shared" si="526"/>
        <v>9</v>
      </c>
      <c r="G10725">
        <v>1</v>
      </c>
      <c r="I10725" s="172" t="s">
        <v>251</v>
      </c>
      <c r="J10725" s="173">
        <v>17</v>
      </c>
      <c r="K10725" s="188">
        <v>2</v>
      </c>
      <c r="L10725" s="188">
        <v>7</v>
      </c>
      <c r="M10725" s="188">
        <v>9</v>
      </c>
      <c r="O10725" s="165"/>
      <c r="P10725" s="174"/>
      <c r="Q10725" s="174"/>
      <c r="R10725" s="174"/>
      <c r="S10725" s="166"/>
    </row>
    <row r="10726" spans="1:19" x14ac:dyDescent="0.15">
      <c r="A10726">
        <v>1108</v>
      </c>
      <c r="B10726" t="s">
        <v>251</v>
      </c>
      <c r="C10726">
        <v>18</v>
      </c>
      <c r="D10726">
        <f t="shared" si="524"/>
        <v>3</v>
      </c>
      <c r="E10726">
        <f t="shared" si="525"/>
        <v>6</v>
      </c>
      <c r="F10726">
        <f t="shared" si="526"/>
        <v>9</v>
      </c>
      <c r="G10726">
        <v>1</v>
      </c>
      <c r="I10726" s="172" t="s">
        <v>251</v>
      </c>
      <c r="J10726" s="173">
        <v>18</v>
      </c>
      <c r="K10726" s="188">
        <v>3</v>
      </c>
      <c r="L10726" s="188">
        <v>6</v>
      </c>
      <c r="M10726" s="188">
        <v>9</v>
      </c>
      <c r="O10726" s="165"/>
      <c r="P10726" s="174"/>
      <c r="Q10726" s="174"/>
      <c r="R10726" s="174"/>
      <c r="S10726" s="166"/>
    </row>
    <row r="10727" spans="1:19" x14ac:dyDescent="0.15">
      <c r="A10727">
        <v>1108</v>
      </c>
      <c r="B10727" t="s">
        <v>251</v>
      </c>
      <c r="C10727">
        <v>19</v>
      </c>
      <c r="D10727">
        <f t="shared" si="524"/>
        <v>4</v>
      </c>
      <c r="E10727">
        <f t="shared" si="525"/>
        <v>3</v>
      </c>
      <c r="F10727">
        <f t="shared" si="526"/>
        <v>7</v>
      </c>
      <c r="G10727">
        <v>1</v>
      </c>
      <c r="I10727" s="172" t="s">
        <v>251</v>
      </c>
      <c r="J10727" s="173">
        <v>19</v>
      </c>
      <c r="K10727" s="188">
        <v>4</v>
      </c>
      <c r="L10727" s="188">
        <v>3</v>
      </c>
      <c r="M10727" s="188">
        <v>7</v>
      </c>
      <c r="O10727" s="165"/>
      <c r="P10727" s="174"/>
      <c r="Q10727" s="174"/>
      <c r="R10727" s="174"/>
      <c r="S10727" s="166"/>
    </row>
    <row r="10728" spans="1:19" x14ac:dyDescent="0.15">
      <c r="A10728">
        <v>1108</v>
      </c>
      <c r="B10728" t="s">
        <v>251</v>
      </c>
      <c r="C10728">
        <v>20</v>
      </c>
      <c r="D10728">
        <f t="shared" si="524"/>
        <v>2</v>
      </c>
      <c r="E10728">
        <f t="shared" si="525"/>
        <v>3</v>
      </c>
      <c r="F10728">
        <f t="shared" si="526"/>
        <v>5</v>
      </c>
      <c r="G10728">
        <v>1</v>
      </c>
      <c r="I10728" s="172" t="s">
        <v>251</v>
      </c>
      <c r="J10728" s="173">
        <v>20</v>
      </c>
      <c r="K10728" s="188">
        <v>2</v>
      </c>
      <c r="L10728" s="188">
        <v>3</v>
      </c>
      <c r="M10728" s="188">
        <v>5</v>
      </c>
      <c r="O10728" s="165"/>
      <c r="P10728" s="174"/>
      <c r="Q10728" s="174"/>
      <c r="R10728" s="174"/>
      <c r="S10728" s="166"/>
    </row>
    <row r="10729" spans="1:19" x14ac:dyDescent="0.15">
      <c r="A10729">
        <v>1108</v>
      </c>
      <c r="B10729" t="s">
        <v>251</v>
      </c>
      <c r="C10729">
        <v>21</v>
      </c>
      <c r="D10729">
        <f t="shared" si="524"/>
        <v>3</v>
      </c>
      <c r="E10729">
        <f t="shared" si="525"/>
        <v>4</v>
      </c>
      <c r="F10729">
        <f t="shared" si="526"/>
        <v>7</v>
      </c>
      <c r="G10729">
        <v>1</v>
      </c>
      <c r="I10729" s="172" t="s">
        <v>251</v>
      </c>
      <c r="J10729" s="173">
        <v>21</v>
      </c>
      <c r="K10729" s="188">
        <v>3</v>
      </c>
      <c r="L10729" s="188">
        <v>4</v>
      </c>
      <c r="M10729" s="188">
        <v>7</v>
      </c>
      <c r="O10729" s="165"/>
      <c r="P10729" s="174"/>
      <c r="Q10729" s="174"/>
      <c r="R10729" s="174"/>
      <c r="S10729" s="166"/>
    </row>
    <row r="10730" spans="1:19" x14ac:dyDescent="0.15">
      <c r="A10730">
        <v>1108</v>
      </c>
      <c r="B10730" t="s">
        <v>251</v>
      </c>
      <c r="C10730">
        <v>22</v>
      </c>
      <c r="D10730">
        <f t="shared" si="524"/>
        <v>8</v>
      </c>
      <c r="E10730">
        <f t="shared" si="525"/>
        <v>9</v>
      </c>
      <c r="F10730">
        <f t="shared" si="526"/>
        <v>17</v>
      </c>
      <c r="G10730">
        <v>1</v>
      </c>
      <c r="I10730" s="172" t="s">
        <v>251</v>
      </c>
      <c r="J10730" s="173">
        <v>22</v>
      </c>
      <c r="K10730" s="188">
        <v>8</v>
      </c>
      <c r="L10730" s="188">
        <v>9</v>
      </c>
      <c r="M10730" s="188">
        <v>17</v>
      </c>
      <c r="O10730" s="165"/>
      <c r="P10730" s="174"/>
      <c r="Q10730" s="174"/>
      <c r="R10730" s="174"/>
      <c r="S10730" s="166"/>
    </row>
    <row r="10731" spans="1:19" x14ac:dyDescent="0.15">
      <c r="A10731">
        <v>1108</v>
      </c>
      <c r="B10731" t="s">
        <v>251</v>
      </c>
      <c r="C10731">
        <v>23</v>
      </c>
      <c r="D10731">
        <f t="shared" si="524"/>
        <v>4</v>
      </c>
      <c r="E10731">
        <f t="shared" si="525"/>
        <v>14</v>
      </c>
      <c r="F10731">
        <f t="shared" si="526"/>
        <v>18</v>
      </c>
      <c r="G10731">
        <v>1</v>
      </c>
      <c r="I10731" s="172" t="s">
        <v>251</v>
      </c>
      <c r="J10731" s="173">
        <v>23</v>
      </c>
      <c r="K10731" s="188">
        <v>4</v>
      </c>
      <c r="L10731" s="188">
        <v>14</v>
      </c>
      <c r="M10731" s="188">
        <v>18</v>
      </c>
      <c r="O10731" s="165"/>
      <c r="P10731" s="174"/>
      <c r="Q10731" s="174"/>
      <c r="R10731" s="174"/>
      <c r="S10731" s="166"/>
    </row>
    <row r="10732" spans="1:19" x14ac:dyDescent="0.15">
      <c r="A10732">
        <v>1108</v>
      </c>
      <c r="B10732" t="s">
        <v>251</v>
      </c>
      <c r="C10732">
        <v>24</v>
      </c>
      <c r="D10732">
        <f t="shared" si="524"/>
        <v>4</v>
      </c>
      <c r="E10732">
        <f t="shared" si="525"/>
        <v>9</v>
      </c>
      <c r="F10732">
        <f t="shared" si="526"/>
        <v>13</v>
      </c>
      <c r="G10732">
        <v>1</v>
      </c>
      <c r="I10732" s="172" t="s">
        <v>251</v>
      </c>
      <c r="J10732" s="173">
        <v>24</v>
      </c>
      <c r="K10732" s="188">
        <v>4</v>
      </c>
      <c r="L10732" s="188">
        <v>9</v>
      </c>
      <c r="M10732" s="188">
        <v>13</v>
      </c>
      <c r="O10732" s="165"/>
      <c r="P10732" s="174"/>
      <c r="Q10732" s="174"/>
      <c r="R10732" s="174"/>
      <c r="S10732" s="166"/>
    </row>
    <row r="10733" spans="1:19" x14ac:dyDescent="0.15">
      <c r="A10733">
        <v>1108</v>
      </c>
      <c r="B10733" t="s">
        <v>251</v>
      </c>
      <c r="C10733">
        <v>25</v>
      </c>
      <c r="D10733">
        <f t="shared" si="524"/>
        <v>4</v>
      </c>
      <c r="E10733">
        <f t="shared" si="525"/>
        <v>4</v>
      </c>
      <c r="F10733">
        <f t="shared" si="526"/>
        <v>8</v>
      </c>
      <c r="G10733">
        <v>1</v>
      </c>
      <c r="I10733" s="172" t="s">
        <v>251</v>
      </c>
      <c r="J10733" s="173">
        <v>25</v>
      </c>
      <c r="K10733" s="188">
        <v>4</v>
      </c>
      <c r="L10733" s="188">
        <v>4</v>
      </c>
      <c r="M10733" s="188">
        <v>8</v>
      </c>
      <c r="O10733" s="165"/>
      <c r="P10733" s="174"/>
      <c r="Q10733" s="174"/>
      <c r="R10733" s="174"/>
      <c r="S10733" s="166"/>
    </row>
    <row r="10734" spans="1:19" x14ac:dyDescent="0.15">
      <c r="A10734">
        <v>1108</v>
      </c>
      <c r="B10734" t="s">
        <v>251</v>
      </c>
      <c r="C10734">
        <v>26</v>
      </c>
      <c r="D10734">
        <f t="shared" si="524"/>
        <v>3</v>
      </c>
      <c r="E10734">
        <f t="shared" si="525"/>
        <v>8</v>
      </c>
      <c r="F10734">
        <f t="shared" si="526"/>
        <v>11</v>
      </c>
      <c r="G10734">
        <v>1</v>
      </c>
      <c r="I10734" s="172" t="s">
        <v>251</v>
      </c>
      <c r="J10734" s="173">
        <v>26</v>
      </c>
      <c r="K10734" s="188">
        <v>3</v>
      </c>
      <c r="L10734" s="188">
        <v>8</v>
      </c>
      <c r="M10734" s="188">
        <v>11</v>
      </c>
      <c r="O10734" s="165"/>
      <c r="P10734" s="174"/>
      <c r="Q10734" s="174"/>
      <c r="R10734" s="174"/>
      <c r="S10734" s="166"/>
    </row>
    <row r="10735" spans="1:19" x14ac:dyDescent="0.15">
      <c r="A10735">
        <v>1108</v>
      </c>
      <c r="B10735" t="s">
        <v>251</v>
      </c>
      <c r="C10735">
        <v>27</v>
      </c>
      <c r="D10735">
        <f t="shared" ref="D10735:D10798" si="527">K10735</f>
        <v>2</v>
      </c>
      <c r="E10735">
        <f t="shared" ref="E10735:E10798" si="528">L10735</f>
        <v>3</v>
      </c>
      <c r="F10735">
        <f t="shared" ref="F10735:F10798" si="529">M10735</f>
        <v>5</v>
      </c>
      <c r="G10735">
        <v>1</v>
      </c>
      <c r="I10735" s="172" t="s">
        <v>251</v>
      </c>
      <c r="J10735" s="173">
        <v>27</v>
      </c>
      <c r="K10735" s="188">
        <v>2</v>
      </c>
      <c r="L10735" s="188">
        <v>3</v>
      </c>
      <c r="M10735" s="188">
        <v>5</v>
      </c>
      <c r="O10735" s="165"/>
      <c r="P10735" s="174"/>
      <c r="Q10735" s="174"/>
      <c r="R10735" s="174"/>
      <c r="S10735" s="166"/>
    </row>
    <row r="10736" spans="1:19" x14ac:dyDescent="0.15">
      <c r="A10736">
        <v>1108</v>
      </c>
      <c r="B10736" t="s">
        <v>251</v>
      </c>
      <c r="C10736">
        <v>28</v>
      </c>
      <c r="D10736">
        <f t="shared" si="527"/>
        <v>6</v>
      </c>
      <c r="E10736">
        <f t="shared" si="528"/>
        <v>2</v>
      </c>
      <c r="F10736">
        <f t="shared" si="529"/>
        <v>8</v>
      </c>
      <c r="G10736">
        <v>1</v>
      </c>
      <c r="I10736" s="172" t="s">
        <v>251</v>
      </c>
      <c r="J10736" s="173">
        <v>28</v>
      </c>
      <c r="K10736" s="188">
        <v>6</v>
      </c>
      <c r="L10736" s="188">
        <v>2</v>
      </c>
      <c r="M10736" s="188">
        <v>8</v>
      </c>
      <c r="O10736" s="165"/>
      <c r="P10736" s="174"/>
      <c r="Q10736" s="174"/>
      <c r="R10736" s="174"/>
      <c r="S10736" s="166"/>
    </row>
    <row r="10737" spans="1:19" x14ac:dyDescent="0.15">
      <c r="A10737">
        <v>1108</v>
      </c>
      <c r="B10737" t="s">
        <v>251</v>
      </c>
      <c r="C10737">
        <v>29</v>
      </c>
      <c r="D10737">
        <f t="shared" si="527"/>
        <v>5</v>
      </c>
      <c r="E10737">
        <f t="shared" si="528"/>
        <v>6</v>
      </c>
      <c r="F10737">
        <f t="shared" si="529"/>
        <v>11</v>
      </c>
      <c r="G10737">
        <v>1</v>
      </c>
      <c r="I10737" s="172" t="s">
        <v>251</v>
      </c>
      <c r="J10737" s="173">
        <v>29</v>
      </c>
      <c r="K10737" s="188">
        <v>5</v>
      </c>
      <c r="L10737" s="188">
        <v>6</v>
      </c>
      <c r="M10737" s="188">
        <v>11</v>
      </c>
      <c r="O10737" s="165"/>
      <c r="P10737" s="174"/>
      <c r="Q10737" s="174"/>
      <c r="R10737" s="174"/>
      <c r="S10737" s="166"/>
    </row>
    <row r="10738" spans="1:19" x14ac:dyDescent="0.15">
      <c r="A10738">
        <v>1108</v>
      </c>
      <c r="B10738" t="s">
        <v>251</v>
      </c>
      <c r="C10738">
        <v>30</v>
      </c>
      <c r="D10738">
        <f t="shared" si="527"/>
        <v>2</v>
      </c>
      <c r="E10738">
        <f t="shared" si="528"/>
        <v>7</v>
      </c>
      <c r="F10738">
        <f t="shared" si="529"/>
        <v>9</v>
      </c>
      <c r="G10738">
        <v>1</v>
      </c>
      <c r="I10738" s="172" t="s">
        <v>251</v>
      </c>
      <c r="J10738" s="173">
        <v>30</v>
      </c>
      <c r="K10738" s="188">
        <v>2</v>
      </c>
      <c r="L10738" s="188">
        <v>7</v>
      </c>
      <c r="M10738" s="188">
        <v>9</v>
      </c>
      <c r="O10738" s="165"/>
      <c r="P10738" s="174"/>
      <c r="Q10738" s="174"/>
      <c r="R10738" s="174"/>
      <c r="S10738" s="166"/>
    </row>
    <row r="10739" spans="1:19" x14ac:dyDescent="0.15">
      <c r="A10739">
        <v>1108</v>
      </c>
      <c r="B10739" t="s">
        <v>251</v>
      </c>
      <c r="C10739">
        <v>31</v>
      </c>
      <c r="D10739">
        <f t="shared" si="527"/>
        <v>1</v>
      </c>
      <c r="E10739">
        <f t="shared" si="528"/>
        <v>10</v>
      </c>
      <c r="F10739">
        <f t="shared" si="529"/>
        <v>11</v>
      </c>
      <c r="G10739">
        <v>1</v>
      </c>
      <c r="I10739" s="172" t="s">
        <v>251</v>
      </c>
      <c r="J10739" s="173">
        <v>31</v>
      </c>
      <c r="K10739" s="188">
        <v>1</v>
      </c>
      <c r="L10739" s="188">
        <v>10</v>
      </c>
      <c r="M10739" s="188">
        <v>11</v>
      </c>
      <c r="O10739" s="165"/>
      <c r="P10739" s="174"/>
      <c r="Q10739" s="174"/>
      <c r="R10739" s="174"/>
      <c r="S10739" s="166"/>
    </row>
    <row r="10740" spans="1:19" x14ac:dyDescent="0.15">
      <c r="A10740">
        <v>1108</v>
      </c>
      <c r="B10740" t="s">
        <v>251</v>
      </c>
      <c r="C10740">
        <v>32</v>
      </c>
      <c r="D10740">
        <f t="shared" si="527"/>
        <v>6</v>
      </c>
      <c r="E10740">
        <f t="shared" si="528"/>
        <v>2</v>
      </c>
      <c r="F10740">
        <f t="shared" si="529"/>
        <v>8</v>
      </c>
      <c r="G10740">
        <v>1</v>
      </c>
      <c r="I10740" s="172" t="s">
        <v>251</v>
      </c>
      <c r="J10740" s="173">
        <v>32</v>
      </c>
      <c r="K10740" s="188">
        <v>6</v>
      </c>
      <c r="L10740" s="188">
        <v>2</v>
      </c>
      <c r="M10740" s="188">
        <v>8</v>
      </c>
      <c r="O10740" s="165"/>
      <c r="P10740" s="174"/>
      <c r="Q10740" s="174"/>
      <c r="R10740" s="174"/>
      <c r="S10740" s="166"/>
    </row>
    <row r="10741" spans="1:19" x14ac:dyDescent="0.15">
      <c r="A10741">
        <v>1108</v>
      </c>
      <c r="B10741" t="s">
        <v>251</v>
      </c>
      <c r="C10741">
        <v>33</v>
      </c>
      <c r="D10741">
        <f t="shared" si="527"/>
        <v>5</v>
      </c>
      <c r="E10741">
        <f t="shared" si="528"/>
        <v>6</v>
      </c>
      <c r="F10741">
        <f t="shared" si="529"/>
        <v>11</v>
      </c>
      <c r="G10741">
        <v>1</v>
      </c>
      <c r="I10741" s="172" t="s">
        <v>251</v>
      </c>
      <c r="J10741" s="173">
        <v>33</v>
      </c>
      <c r="K10741" s="188">
        <v>5</v>
      </c>
      <c r="L10741" s="188">
        <v>6</v>
      </c>
      <c r="M10741" s="188">
        <v>11</v>
      </c>
      <c r="O10741" s="165"/>
      <c r="P10741" s="174"/>
      <c r="Q10741" s="174"/>
      <c r="R10741" s="174"/>
      <c r="S10741" s="166"/>
    </row>
    <row r="10742" spans="1:19" x14ac:dyDescent="0.15">
      <c r="A10742">
        <v>1108</v>
      </c>
      <c r="B10742" t="s">
        <v>251</v>
      </c>
      <c r="C10742">
        <v>34</v>
      </c>
      <c r="D10742">
        <f t="shared" si="527"/>
        <v>4</v>
      </c>
      <c r="E10742">
        <f t="shared" si="528"/>
        <v>6</v>
      </c>
      <c r="F10742">
        <f t="shared" si="529"/>
        <v>10</v>
      </c>
      <c r="G10742">
        <v>1</v>
      </c>
      <c r="I10742" s="172" t="s">
        <v>251</v>
      </c>
      <c r="J10742" s="173">
        <v>34</v>
      </c>
      <c r="K10742" s="188">
        <v>4</v>
      </c>
      <c r="L10742" s="188">
        <v>6</v>
      </c>
      <c r="M10742" s="188">
        <v>10</v>
      </c>
      <c r="O10742" s="165"/>
      <c r="P10742" s="174"/>
      <c r="Q10742" s="174"/>
      <c r="R10742" s="174"/>
      <c r="S10742" s="166"/>
    </row>
    <row r="10743" spans="1:19" x14ac:dyDescent="0.15">
      <c r="A10743">
        <v>1108</v>
      </c>
      <c r="B10743" t="s">
        <v>251</v>
      </c>
      <c r="C10743">
        <v>35</v>
      </c>
      <c r="D10743">
        <f t="shared" si="527"/>
        <v>2</v>
      </c>
      <c r="E10743">
        <f t="shared" si="528"/>
        <v>5</v>
      </c>
      <c r="F10743">
        <f t="shared" si="529"/>
        <v>7</v>
      </c>
      <c r="G10743">
        <v>1</v>
      </c>
      <c r="I10743" s="172" t="s">
        <v>251</v>
      </c>
      <c r="J10743" s="173">
        <v>35</v>
      </c>
      <c r="K10743" s="188">
        <v>2</v>
      </c>
      <c r="L10743" s="188">
        <v>5</v>
      </c>
      <c r="M10743" s="188">
        <v>7</v>
      </c>
      <c r="O10743" s="165"/>
      <c r="P10743" s="174"/>
      <c r="Q10743" s="174"/>
      <c r="R10743" s="174"/>
      <c r="S10743" s="166"/>
    </row>
    <row r="10744" spans="1:19" x14ac:dyDescent="0.15">
      <c r="A10744">
        <v>1108</v>
      </c>
      <c r="B10744" t="s">
        <v>251</v>
      </c>
      <c r="C10744">
        <v>36</v>
      </c>
      <c r="D10744">
        <f t="shared" si="527"/>
        <v>6</v>
      </c>
      <c r="E10744">
        <f t="shared" si="528"/>
        <v>5</v>
      </c>
      <c r="F10744">
        <f t="shared" si="529"/>
        <v>11</v>
      </c>
      <c r="G10744">
        <v>1</v>
      </c>
      <c r="I10744" s="172" t="s">
        <v>251</v>
      </c>
      <c r="J10744" s="173">
        <v>36</v>
      </c>
      <c r="K10744" s="188">
        <v>6</v>
      </c>
      <c r="L10744" s="188">
        <v>5</v>
      </c>
      <c r="M10744" s="188">
        <v>11</v>
      </c>
      <c r="O10744" s="165"/>
      <c r="P10744" s="174"/>
      <c r="Q10744" s="174"/>
      <c r="R10744" s="174"/>
      <c r="S10744" s="166"/>
    </row>
    <row r="10745" spans="1:19" x14ac:dyDescent="0.15">
      <c r="A10745">
        <v>1108</v>
      </c>
      <c r="B10745" t="s">
        <v>251</v>
      </c>
      <c r="C10745">
        <v>37</v>
      </c>
      <c r="D10745">
        <f t="shared" si="527"/>
        <v>3</v>
      </c>
      <c r="E10745">
        <f t="shared" si="528"/>
        <v>6</v>
      </c>
      <c r="F10745">
        <f t="shared" si="529"/>
        <v>9</v>
      </c>
      <c r="G10745">
        <v>1</v>
      </c>
      <c r="I10745" s="172" t="s">
        <v>251</v>
      </c>
      <c r="J10745" s="173">
        <v>37</v>
      </c>
      <c r="K10745" s="188">
        <v>3</v>
      </c>
      <c r="L10745" s="188">
        <v>6</v>
      </c>
      <c r="M10745" s="188">
        <v>9</v>
      </c>
      <c r="O10745" s="165"/>
      <c r="P10745" s="174"/>
      <c r="Q10745" s="174"/>
      <c r="R10745" s="174"/>
      <c r="S10745" s="166"/>
    </row>
    <row r="10746" spans="1:19" x14ac:dyDescent="0.15">
      <c r="A10746">
        <v>1108</v>
      </c>
      <c r="B10746" t="s">
        <v>251</v>
      </c>
      <c r="C10746">
        <v>38</v>
      </c>
      <c r="D10746">
        <f t="shared" si="527"/>
        <v>5</v>
      </c>
      <c r="E10746">
        <f t="shared" si="528"/>
        <v>7</v>
      </c>
      <c r="F10746">
        <f t="shared" si="529"/>
        <v>12</v>
      </c>
      <c r="G10746">
        <v>1</v>
      </c>
      <c r="I10746" s="172" t="s">
        <v>251</v>
      </c>
      <c r="J10746" s="173">
        <v>38</v>
      </c>
      <c r="K10746" s="188">
        <v>5</v>
      </c>
      <c r="L10746" s="188">
        <v>7</v>
      </c>
      <c r="M10746" s="188">
        <v>12</v>
      </c>
      <c r="O10746" s="165"/>
      <c r="P10746" s="174"/>
      <c r="Q10746" s="174"/>
      <c r="R10746" s="174"/>
      <c r="S10746" s="166"/>
    </row>
    <row r="10747" spans="1:19" x14ac:dyDescent="0.15">
      <c r="A10747">
        <v>1108</v>
      </c>
      <c r="B10747" t="s">
        <v>251</v>
      </c>
      <c r="C10747">
        <v>39</v>
      </c>
      <c r="D10747">
        <f t="shared" si="527"/>
        <v>3</v>
      </c>
      <c r="E10747">
        <f t="shared" si="528"/>
        <v>3</v>
      </c>
      <c r="F10747">
        <f t="shared" si="529"/>
        <v>6</v>
      </c>
      <c r="G10747">
        <v>1</v>
      </c>
      <c r="I10747" s="172" t="s">
        <v>251</v>
      </c>
      <c r="J10747" s="173">
        <v>39</v>
      </c>
      <c r="K10747" s="188">
        <v>3</v>
      </c>
      <c r="L10747" s="188">
        <v>3</v>
      </c>
      <c r="M10747" s="188">
        <v>6</v>
      </c>
      <c r="O10747" s="165"/>
      <c r="P10747" s="174"/>
      <c r="Q10747" s="174"/>
      <c r="R10747" s="174"/>
      <c r="S10747" s="166"/>
    </row>
    <row r="10748" spans="1:19" x14ac:dyDescent="0.15">
      <c r="A10748">
        <v>1108</v>
      </c>
      <c r="B10748" t="s">
        <v>251</v>
      </c>
      <c r="C10748">
        <v>40</v>
      </c>
      <c r="D10748">
        <f t="shared" si="527"/>
        <v>5</v>
      </c>
      <c r="E10748">
        <f t="shared" si="528"/>
        <v>3</v>
      </c>
      <c r="F10748">
        <f t="shared" si="529"/>
        <v>8</v>
      </c>
      <c r="G10748">
        <v>1</v>
      </c>
      <c r="I10748" s="172" t="s">
        <v>251</v>
      </c>
      <c r="J10748" s="173">
        <v>40</v>
      </c>
      <c r="K10748" s="188">
        <v>5</v>
      </c>
      <c r="L10748" s="188">
        <v>3</v>
      </c>
      <c r="M10748" s="188">
        <v>8</v>
      </c>
      <c r="O10748" s="165"/>
      <c r="P10748" s="174"/>
      <c r="Q10748" s="174"/>
      <c r="R10748" s="174"/>
      <c r="S10748" s="166"/>
    </row>
    <row r="10749" spans="1:19" x14ac:dyDescent="0.15">
      <c r="A10749">
        <v>1108</v>
      </c>
      <c r="B10749" t="s">
        <v>251</v>
      </c>
      <c r="C10749">
        <v>41</v>
      </c>
      <c r="D10749">
        <f t="shared" si="527"/>
        <v>3</v>
      </c>
      <c r="E10749">
        <f t="shared" si="528"/>
        <v>4</v>
      </c>
      <c r="F10749">
        <f t="shared" si="529"/>
        <v>7</v>
      </c>
      <c r="G10749">
        <v>1</v>
      </c>
      <c r="I10749" s="172" t="s">
        <v>251</v>
      </c>
      <c r="J10749" s="173">
        <v>41</v>
      </c>
      <c r="K10749" s="188">
        <v>3</v>
      </c>
      <c r="L10749" s="188">
        <v>4</v>
      </c>
      <c r="M10749" s="188">
        <v>7</v>
      </c>
      <c r="O10749" s="165"/>
      <c r="P10749" s="174"/>
      <c r="Q10749" s="174"/>
      <c r="R10749" s="174"/>
      <c r="S10749" s="166"/>
    </row>
    <row r="10750" spans="1:19" x14ac:dyDescent="0.15">
      <c r="A10750">
        <v>1108</v>
      </c>
      <c r="B10750" t="s">
        <v>251</v>
      </c>
      <c r="C10750">
        <v>42</v>
      </c>
      <c r="D10750">
        <f t="shared" si="527"/>
        <v>7</v>
      </c>
      <c r="E10750">
        <f t="shared" si="528"/>
        <v>7</v>
      </c>
      <c r="F10750">
        <f t="shared" si="529"/>
        <v>14</v>
      </c>
      <c r="G10750">
        <v>1</v>
      </c>
      <c r="I10750" s="172" t="s">
        <v>251</v>
      </c>
      <c r="J10750" s="173">
        <v>42</v>
      </c>
      <c r="K10750" s="188">
        <v>7</v>
      </c>
      <c r="L10750" s="188">
        <v>7</v>
      </c>
      <c r="M10750" s="188">
        <v>14</v>
      </c>
      <c r="O10750" s="165"/>
      <c r="P10750" s="174"/>
      <c r="Q10750" s="174"/>
      <c r="R10750" s="174"/>
      <c r="S10750" s="166"/>
    </row>
    <row r="10751" spans="1:19" x14ac:dyDescent="0.15">
      <c r="A10751">
        <v>1108</v>
      </c>
      <c r="B10751" t="s">
        <v>251</v>
      </c>
      <c r="C10751">
        <v>43</v>
      </c>
      <c r="D10751">
        <f t="shared" si="527"/>
        <v>6</v>
      </c>
      <c r="E10751">
        <f t="shared" si="528"/>
        <v>7</v>
      </c>
      <c r="F10751">
        <f t="shared" si="529"/>
        <v>13</v>
      </c>
      <c r="G10751">
        <v>1</v>
      </c>
      <c r="I10751" s="172" t="s">
        <v>251</v>
      </c>
      <c r="J10751" s="173">
        <v>43</v>
      </c>
      <c r="K10751" s="188">
        <v>6</v>
      </c>
      <c r="L10751" s="188">
        <v>7</v>
      </c>
      <c r="M10751" s="188">
        <v>13</v>
      </c>
      <c r="O10751" s="165"/>
      <c r="P10751" s="174"/>
      <c r="Q10751" s="174"/>
      <c r="R10751" s="174"/>
      <c r="S10751" s="166"/>
    </row>
    <row r="10752" spans="1:19" x14ac:dyDescent="0.15">
      <c r="A10752">
        <v>1108</v>
      </c>
      <c r="B10752" t="s">
        <v>251</v>
      </c>
      <c r="C10752">
        <v>44</v>
      </c>
      <c r="D10752">
        <f t="shared" si="527"/>
        <v>6</v>
      </c>
      <c r="E10752">
        <f t="shared" si="528"/>
        <v>6</v>
      </c>
      <c r="F10752">
        <f t="shared" si="529"/>
        <v>12</v>
      </c>
      <c r="G10752">
        <v>1</v>
      </c>
      <c r="I10752" s="172" t="s">
        <v>251</v>
      </c>
      <c r="J10752" s="173">
        <v>44</v>
      </c>
      <c r="K10752" s="188">
        <v>6</v>
      </c>
      <c r="L10752" s="188">
        <v>6</v>
      </c>
      <c r="M10752" s="188">
        <v>12</v>
      </c>
      <c r="O10752" s="165"/>
      <c r="P10752" s="174"/>
      <c r="Q10752" s="174"/>
      <c r="R10752" s="174"/>
      <c r="S10752" s="166"/>
    </row>
    <row r="10753" spans="1:19" x14ac:dyDescent="0.15">
      <c r="A10753">
        <v>1108</v>
      </c>
      <c r="B10753" t="s">
        <v>251</v>
      </c>
      <c r="C10753">
        <v>45</v>
      </c>
      <c r="D10753">
        <f t="shared" si="527"/>
        <v>5</v>
      </c>
      <c r="E10753">
        <f t="shared" si="528"/>
        <v>6</v>
      </c>
      <c r="F10753">
        <f t="shared" si="529"/>
        <v>11</v>
      </c>
      <c r="G10753">
        <v>1</v>
      </c>
      <c r="I10753" s="172" t="s">
        <v>251</v>
      </c>
      <c r="J10753" s="173">
        <v>45</v>
      </c>
      <c r="K10753" s="188">
        <v>5</v>
      </c>
      <c r="L10753" s="188">
        <v>6</v>
      </c>
      <c r="M10753" s="188">
        <v>11</v>
      </c>
      <c r="O10753" s="165"/>
      <c r="P10753" s="174"/>
      <c r="Q10753" s="174"/>
      <c r="R10753" s="174"/>
      <c r="S10753" s="166"/>
    </row>
    <row r="10754" spans="1:19" x14ac:dyDescent="0.15">
      <c r="A10754">
        <v>1108</v>
      </c>
      <c r="B10754" t="s">
        <v>251</v>
      </c>
      <c r="C10754">
        <v>46</v>
      </c>
      <c r="D10754">
        <f t="shared" si="527"/>
        <v>4</v>
      </c>
      <c r="E10754">
        <f t="shared" si="528"/>
        <v>2</v>
      </c>
      <c r="F10754">
        <f t="shared" si="529"/>
        <v>6</v>
      </c>
      <c r="G10754">
        <v>1</v>
      </c>
      <c r="I10754" s="172" t="s">
        <v>251</v>
      </c>
      <c r="J10754" s="173">
        <v>46</v>
      </c>
      <c r="K10754" s="188">
        <v>4</v>
      </c>
      <c r="L10754" s="188">
        <v>2</v>
      </c>
      <c r="M10754" s="188">
        <v>6</v>
      </c>
      <c r="O10754" s="165"/>
      <c r="P10754" s="174"/>
      <c r="Q10754" s="174"/>
      <c r="R10754" s="174"/>
      <c r="S10754" s="166"/>
    </row>
    <row r="10755" spans="1:19" x14ac:dyDescent="0.15">
      <c r="A10755">
        <v>1108</v>
      </c>
      <c r="B10755" t="s">
        <v>251</v>
      </c>
      <c r="C10755">
        <v>47</v>
      </c>
      <c r="D10755">
        <f t="shared" si="527"/>
        <v>6</v>
      </c>
      <c r="E10755">
        <f t="shared" si="528"/>
        <v>5</v>
      </c>
      <c r="F10755">
        <f t="shared" si="529"/>
        <v>11</v>
      </c>
      <c r="G10755">
        <v>1</v>
      </c>
      <c r="I10755" s="172" t="s">
        <v>251</v>
      </c>
      <c r="J10755" s="173">
        <v>47</v>
      </c>
      <c r="K10755" s="188">
        <v>6</v>
      </c>
      <c r="L10755" s="188">
        <v>5</v>
      </c>
      <c r="M10755" s="188">
        <v>11</v>
      </c>
      <c r="O10755" s="165"/>
      <c r="P10755" s="174"/>
      <c r="Q10755" s="174"/>
      <c r="R10755" s="174"/>
      <c r="S10755" s="166"/>
    </row>
    <row r="10756" spans="1:19" x14ac:dyDescent="0.15">
      <c r="A10756">
        <v>1108</v>
      </c>
      <c r="B10756" t="s">
        <v>251</v>
      </c>
      <c r="C10756">
        <v>48</v>
      </c>
      <c r="D10756">
        <f t="shared" si="527"/>
        <v>4</v>
      </c>
      <c r="E10756">
        <f t="shared" si="528"/>
        <v>8</v>
      </c>
      <c r="F10756">
        <f t="shared" si="529"/>
        <v>12</v>
      </c>
      <c r="G10756">
        <v>1</v>
      </c>
      <c r="I10756" s="172" t="s">
        <v>251</v>
      </c>
      <c r="J10756" s="173">
        <v>48</v>
      </c>
      <c r="K10756" s="188">
        <v>4</v>
      </c>
      <c r="L10756" s="188">
        <v>8</v>
      </c>
      <c r="M10756" s="188">
        <v>12</v>
      </c>
      <c r="O10756" s="165"/>
      <c r="P10756" s="174"/>
      <c r="Q10756" s="174"/>
      <c r="R10756" s="174"/>
      <c r="S10756" s="166"/>
    </row>
    <row r="10757" spans="1:19" x14ac:dyDescent="0.15">
      <c r="A10757">
        <v>1108</v>
      </c>
      <c r="B10757" t="s">
        <v>251</v>
      </c>
      <c r="C10757">
        <v>49</v>
      </c>
      <c r="D10757">
        <f t="shared" si="527"/>
        <v>2</v>
      </c>
      <c r="E10757">
        <f t="shared" si="528"/>
        <v>3</v>
      </c>
      <c r="F10757">
        <f t="shared" si="529"/>
        <v>5</v>
      </c>
      <c r="G10757">
        <v>1</v>
      </c>
      <c r="I10757" s="172" t="s">
        <v>251</v>
      </c>
      <c r="J10757" s="173">
        <v>49</v>
      </c>
      <c r="K10757" s="188">
        <v>2</v>
      </c>
      <c r="L10757" s="188">
        <v>3</v>
      </c>
      <c r="M10757" s="188">
        <v>5</v>
      </c>
      <c r="O10757" s="165"/>
      <c r="P10757" s="174"/>
      <c r="Q10757" s="174"/>
      <c r="R10757" s="174"/>
      <c r="S10757" s="166"/>
    </row>
    <row r="10758" spans="1:19" x14ac:dyDescent="0.15">
      <c r="A10758">
        <v>1108</v>
      </c>
      <c r="B10758" t="s">
        <v>251</v>
      </c>
      <c r="C10758">
        <v>50</v>
      </c>
      <c r="D10758">
        <f t="shared" si="527"/>
        <v>6</v>
      </c>
      <c r="E10758">
        <f t="shared" si="528"/>
        <v>6</v>
      </c>
      <c r="F10758">
        <f t="shared" si="529"/>
        <v>12</v>
      </c>
      <c r="G10758">
        <v>1</v>
      </c>
      <c r="I10758" s="172" t="s">
        <v>251</v>
      </c>
      <c r="J10758" s="173">
        <v>50</v>
      </c>
      <c r="K10758" s="188">
        <v>6</v>
      </c>
      <c r="L10758" s="188">
        <v>6</v>
      </c>
      <c r="M10758" s="188">
        <v>12</v>
      </c>
      <c r="O10758" s="165"/>
      <c r="P10758" s="174"/>
      <c r="Q10758" s="174"/>
      <c r="R10758" s="174"/>
      <c r="S10758" s="166"/>
    </row>
    <row r="10759" spans="1:19" x14ac:dyDescent="0.15">
      <c r="A10759">
        <v>1108</v>
      </c>
      <c r="B10759" t="s">
        <v>251</v>
      </c>
      <c r="C10759">
        <v>51</v>
      </c>
      <c r="D10759">
        <f t="shared" si="527"/>
        <v>7</v>
      </c>
      <c r="E10759">
        <f t="shared" si="528"/>
        <v>7</v>
      </c>
      <c r="F10759">
        <f t="shared" si="529"/>
        <v>14</v>
      </c>
      <c r="G10759">
        <v>1</v>
      </c>
      <c r="I10759" s="172" t="s">
        <v>251</v>
      </c>
      <c r="J10759" s="173">
        <v>51</v>
      </c>
      <c r="K10759" s="188">
        <v>7</v>
      </c>
      <c r="L10759" s="188">
        <v>7</v>
      </c>
      <c r="M10759" s="188">
        <v>14</v>
      </c>
      <c r="O10759" s="165"/>
      <c r="P10759" s="174"/>
      <c r="Q10759" s="174"/>
      <c r="R10759" s="174"/>
      <c r="S10759" s="166"/>
    </row>
    <row r="10760" spans="1:19" x14ac:dyDescent="0.15">
      <c r="A10760">
        <v>1108</v>
      </c>
      <c r="B10760" t="s">
        <v>251</v>
      </c>
      <c r="C10760">
        <v>52</v>
      </c>
      <c r="D10760">
        <f t="shared" si="527"/>
        <v>4</v>
      </c>
      <c r="E10760">
        <f t="shared" si="528"/>
        <v>5</v>
      </c>
      <c r="F10760">
        <f t="shared" si="529"/>
        <v>9</v>
      </c>
      <c r="G10760">
        <v>1</v>
      </c>
      <c r="I10760" s="172" t="s">
        <v>251</v>
      </c>
      <c r="J10760" s="173">
        <v>52</v>
      </c>
      <c r="K10760" s="188">
        <v>4</v>
      </c>
      <c r="L10760" s="188">
        <v>5</v>
      </c>
      <c r="M10760" s="188">
        <v>9</v>
      </c>
      <c r="O10760" s="165"/>
      <c r="P10760" s="174"/>
      <c r="Q10760" s="174"/>
      <c r="R10760" s="174"/>
      <c r="S10760" s="166"/>
    </row>
    <row r="10761" spans="1:19" x14ac:dyDescent="0.15">
      <c r="A10761">
        <v>1108</v>
      </c>
      <c r="B10761" t="s">
        <v>251</v>
      </c>
      <c r="C10761">
        <v>53</v>
      </c>
      <c r="D10761">
        <f t="shared" si="527"/>
        <v>7</v>
      </c>
      <c r="E10761">
        <f t="shared" si="528"/>
        <v>4</v>
      </c>
      <c r="F10761">
        <f t="shared" si="529"/>
        <v>11</v>
      </c>
      <c r="G10761">
        <v>1</v>
      </c>
      <c r="I10761" s="172" t="s">
        <v>251</v>
      </c>
      <c r="J10761" s="173">
        <v>53</v>
      </c>
      <c r="K10761" s="188">
        <v>7</v>
      </c>
      <c r="L10761" s="188">
        <v>4</v>
      </c>
      <c r="M10761" s="188">
        <v>11</v>
      </c>
      <c r="O10761" s="165"/>
      <c r="P10761" s="174"/>
      <c r="Q10761" s="174"/>
      <c r="R10761" s="174"/>
      <c r="S10761" s="166"/>
    </row>
    <row r="10762" spans="1:19" x14ac:dyDescent="0.15">
      <c r="A10762">
        <v>1108</v>
      </c>
      <c r="B10762" t="s">
        <v>251</v>
      </c>
      <c r="C10762">
        <v>54</v>
      </c>
      <c r="D10762">
        <f t="shared" si="527"/>
        <v>5</v>
      </c>
      <c r="E10762">
        <f t="shared" si="528"/>
        <v>8</v>
      </c>
      <c r="F10762">
        <f t="shared" si="529"/>
        <v>13</v>
      </c>
      <c r="G10762">
        <v>1</v>
      </c>
      <c r="I10762" s="172" t="s">
        <v>251</v>
      </c>
      <c r="J10762" s="173">
        <v>54</v>
      </c>
      <c r="K10762" s="188">
        <v>5</v>
      </c>
      <c r="L10762" s="188">
        <v>8</v>
      </c>
      <c r="M10762" s="188">
        <v>13</v>
      </c>
      <c r="O10762" s="165"/>
      <c r="P10762" s="174"/>
      <c r="Q10762" s="174"/>
      <c r="R10762" s="174"/>
      <c r="S10762" s="166"/>
    </row>
    <row r="10763" spans="1:19" x14ac:dyDescent="0.15">
      <c r="A10763">
        <v>1108</v>
      </c>
      <c r="B10763" t="s">
        <v>251</v>
      </c>
      <c r="C10763">
        <v>55</v>
      </c>
      <c r="D10763">
        <f t="shared" si="527"/>
        <v>5</v>
      </c>
      <c r="E10763">
        <f t="shared" si="528"/>
        <v>6</v>
      </c>
      <c r="F10763">
        <f t="shared" si="529"/>
        <v>11</v>
      </c>
      <c r="G10763">
        <v>1</v>
      </c>
      <c r="I10763" s="172" t="s">
        <v>251</v>
      </c>
      <c r="J10763" s="173">
        <v>55</v>
      </c>
      <c r="K10763" s="188">
        <v>5</v>
      </c>
      <c r="L10763" s="188">
        <v>6</v>
      </c>
      <c r="M10763" s="188">
        <v>11</v>
      </c>
      <c r="O10763" s="165"/>
      <c r="P10763" s="174"/>
      <c r="Q10763" s="174"/>
      <c r="R10763" s="174"/>
      <c r="S10763" s="166"/>
    </row>
    <row r="10764" spans="1:19" x14ac:dyDescent="0.15">
      <c r="A10764">
        <v>1108</v>
      </c>
      <c r="B10764" t="s">
        <v>251</v>
      </c>
      <c r="C10764">
        <v>56</v>
      </c>
      <c r="D10764">
        <f t="shared" si="527"/>
        <v>4</v>
      </c>
      <c r="E10764">
        <f t="shared" si="528"/>
        <v>11</v>
      </c>
      <c r="F10764">
        <f t="shared" si="529"/>
        <v>15</v>
      </c>
      <c r="G10764">
        <v>1</v>
      </c>
      <c r="I10764" s="172" t="s">
        <v>251</v>
      </c>
      <c r="J10764" s="173">
        <v>56</v>
      </c>
      <c r="K10764" s="188">
        <v>4</v>
      </c>
      <c r="L10764" s="188">
        <v>11</v>
      </c>
      <c r="M10764" s="188">
        <v>15</v>
      </c>
      <c r="O10764" s="165"/>
      <c r="P10764" s="174"/>
      <c r="Q10764" s="174"/>
      <c r="R10764" s="174"/>
      <c r="S10764" s="166"/>
    </row>
    <row r="10765" spans="1:19" x14ac:dyDescent="0.15">
      <c r="A10765">
        <v>1108</v>
      </c>
      <c r="B10765" t="s">
        <v>251</v>
      </c>
      <c r="C10765">
        <v>57</v>
      </c>
      <c r="D10765">
        <f t="shared" si="527"/>
        <v>9</v>
      </c>
      <c r="E10765">
        <f t="shared" si="528"/>
        <v>8</v>
      </c>
      <c r="F10765">
        <f t="shared" si="529"/>
        <v>17</v>
      </c>
      <c r="G10765">
        <v>1</v>
      </c>
      <c r="I10765" s="172" t="s">
        <v>251</v>
      </c>
      <c r="J10765" s="173">
        <v>57</v>
      </c>
      <c r="K10765" s="188">
        <v>9</v>
      </c>
      <c r="L10765" s="188">
        <v>8</v>
      </c>
      <c r="M10765" s="188">
        <v>17</v>
      </c>
      <c r="O10765" s="165"/>
      <c r="P10765" s="174"/>
      <c r="Q10765" s="174"/>
      <c r="R10765" s="174"/>
      <c r="S10765" s="166"/>
    </row>
    <row r="10766" spans="1:19" x14ac:dyDescent="0.15">
      <c r="A10766">
        <v>1108</v>
      </c>
      <c r="B10766" t="s">
        <v>251</v>
      </c>
      <c r="C10766">
        <v>58</v>
      </c>
      <c r="D10766">
        <f t="shared" si="527"/>
        <v>5</v>
      </c>
      <c r="E10766">
        <f t="shared" si="528"/>
        <v>7</v>
      </c>
      <c r="F10766">
        <f t="shared" si="529"/>
        <v>12</v>
      </c>
      <c r="G10766">
        <v>1</v>
      </c>
      <c r="I10766" s="172" t="s">
        <v>251</v>
      </c>
      <c r="J10766" s="173">
        <v>58</v>
      </c>
      <c r="K10766" s="188">
        <v>5</v>
      </c>
      <c r="L10766" s="188">
        <v>7</v>
      </c>
      <c r="M10766" s="188">
        <v>12</v>
      </c>
      <c r="O10766" s="165"/>
      <c r="P10766" s="174"/>
      <c r="Q10766" s="174"/>
      <c r="R10766" s="174"/>
      <c r="S10766" s="166"/>
    </row>
    <row r="10767" spans="1:19" x14ac:dyDescent="0.15">
      <c r="A10767">
        <v>1108</v>
      </c>
      <c r="B10767" t="s">
        <v>251</v>
      </c>
      <c r="C10767">
        <v>59</v>
      </c>
      <c r="D10767">
        <f t="shared" si="527"/>
        <v>9</v>
      </c>
      <c r="E10767">
        <f t="shared" si="528"/>
        <v>5</v>
      </c>
      <c r="F10767">
        <f t="shared" si="529"/>
        <v>14</v>
      </c>
      <c r="G10767">
        <v>1</v>
      </c>
      <c r="I10767" s="172" t="s">
        <v>251</v>
      </c>
      <c r="J10767" s="173">
        <v>59</v>
      </c>
      <c r="K10767" s="188">
        <v>9</v>
      </c>
      <c r="L10767" s="188">
        <v>5</v>
      </c>
      <c r="M10767" s="188">
        <v>14</v>
      </c>
      <c r="O10767" s="165"/>
      <c r="P10767" s="174"/>
      <c r="Q10767" s="174"/>
      <c r="R10767" s="174"/>
      <c r="S10767" s="166"/>
    </row>
    <row r="10768" spans="1:19" x14ac:dyDescent="0.15">
      <c r="A10768">
        <v>1108</v>
      </c>
      <c r="B10768" t="s">
        <v>251</v>
      </c>
      <c r="C10768">
        <v>60</v>
      </c>
      <c r="D10768">
        <f t="shared" si="527"/>
        <v>11</v>
      </c>
      <c r="E10768">
        <f t="shared" si="528"/>
        <v>15</v>
      </c>
      <c r="F10768">
        <f t="shared" si="529"/>
        <v>26</v>
      </c>
      <c r="G10768">
        <v>1</v>
      </c>
      <c r="I10768" s="172" t="s">
        <v>251</v>
      </c>
      <c r="J10768" s="173">
        <v>60</v>
      </c>
      <c r="K10768" s="188">
        <v>11</v>
      </c>
      <c r="L10768" s="188">
        <v>15</v>
      </c>
      <c r="M10768" s="188">
        <v>26</v>
      </c>
      <c r="O10768" s="165"/>
      <c r="P10768" s="174"/>
      <c r="Q10768" s="174"/>
      <c r="R10768" s="174"/>
      <c r="S10768" s="166"/>
    </row>
    <row r="10769" spans="1:19" x14ac:dyDescent="0.15">
      <c r="A10769">
        <v>1108</v>
      </c>
      <c r="B10769" t="s">
        <v>251</v>
      </c>
      <c r="C10769">
        <v>61</v>
      </c>
      <c r="D10769">
        <f t="shared" si="527"/>
        <v>7</v>
      </c>
      <c r="E10769">
        <f t="shared" si="528"/>
        <v>10</v>
      </c>
      <c r="F10769">
        <f t="shared" si="529"/>
        <v>17</v>
      </c>
      <c r="G10769">
        <v>1</v>
      </c>
      <c r="I10769" s="172" t="s">
        <v>251</v>
      </c>
      <c r="J10769" s="173">
        <v>61</v>
      </c>
      <c r="K10769" s="188">
        <v>7</v>
      </c>
      <c r="L10769" s="188">
        <v>10</v>
      </c>
      <c r="M10769" s="188">
        <v>17</v>
      </c>
      <c r="O10769" s="165"/>
      <c r="P10769" s="174"/>
      <c r="Q10769" s="174"/>
      <c r="R10769" s="174"/>
      <c r="S10769" s="166"/>
    </row>
    <row r="10770" spans="1:19" x14ac:dyDescent="0.15">
      <c r="A10770">
        <v>1108</v>
      </c>
      <c r="B10770" t="s">
        <v>251</v>
      </c>
      <c r="C10770">
        <v>62</v>
      </c>
      <c r="D10770">
        <f t="shared" si="527"/>
        <v>10</v>
      </c>
      <c r="E10770">
        <f t="shared" si="528"/>
        <v>9</v>
      </c>
      <c r="F10770">
        <f t="shared" si="529"/>
        <v>19</v>
      </c>
      <c r="G10770">
        <v>1</v>
      </c>
      <c r="I10770" s="172" t="s">
        <v>251</v>
      </c>
      <c r="J10770" s="173">
        <v>62</v>
      </c>
      <c r="K10770" s="188">
        <v>10</v>
      </c>
      <c r="L10770" s="188">
        <v>9</v>
      </c>
      <c r="M10770" s="188">
        <v>19</v>
      </c>
      <c r="O10770" s="165"/>
      <c r="P10770" s="174"/>
      <c r="Q10770" s="174"/>
      <c r="R10770" s="174"/>
      <c r="S10770" s="166"/>
    </row>
    <row r="10771" spans="1:19" x14ac:dyDescent="0.15">
      <c r="A10771">
        <v>1108</v>
      </c>
      <c r="B10771" t="s">
        <v>251</v>
      </c>
      <c r="C10771">
        <v>63</v>
      </c>
      <c r="D10771">
        <f t="shared" si="527"/>
        <v>13</v>
      </c>
      <c r="E10771">
        <f t="shared" si="528"/>
        <v>13</v>
      </c>
      <c r="F10771">
        <f t="shared" si="529"/>
        <v>26</v>
      </c>
      <c r="G10771">
        <v>1</v>
      </c>
      <c r="I10771" s="172" t="s">
        <v>251</v>
      </c>
      <c r="J10771" s="173">
        <v>63</v>
      </c>
      <c r="K10771" s="188">
        <v>13</v>
      </c>
      <c r="L10771" s="188">
        <v>13</v>
      </c>
      <c r="M10771" s="188">
        <v>26</v>
      </c>
      <c r="O10771" s="165"/>
      <c r="P10771" s="174"/>
      <c r="Q10771" s="174"/>
      <c r="R10771" s="174"/>
      <c r="S10771" s="166"/>
    </row>
    <row r="10772" spans="1:19" x14ac:dyDescent="0.15">
      <c r="A10772">
        <v>1108</v>
      </c>
      <c r="B10772" t="s">
        <v>251</v>
      </c>
      <c r="C10772">
        <v>64</v>
      </c>
      <c r="D10772">
        <f t="shared" si="527"/>
        <v>10</v>
      </c>
      <c r="E10772">
        <f t="shared" si="528"/>
        <v>9</v>
      </c>
      <c r="F10772">
        <f t="shared" si="529"/>
        <v>19</v>
      </c>
      <c r="G10772">
        <v>1</v>
      </c>
      <c r="I10772" s="172" t="s">
        <v>251</v>
      </c>
      <c r="J10772" s="173">
        <v>64</v>
      </c>
      <c r="K10772" s="188">
        <v>10</v>
      </c>
      <c r="L10772" s="188">
        <v>9</v>
      </c>
      <c r="M10772" s="188">
        <v>19</v>
      </c>
      <c r="O10772" s="165"/>
      <c r="P10772" s="174"/>
      <c r="Q10772" s="174"/>
      <c r="R10772" s="174"/>
      <c r="S10772" s="166"/>
    </row>
    <row r="10773" spans="1:19" x14ac:dyDescent="0.15">
      <c r="A10773">
        <v>1108</v>
      </c>
      <c r="B10773" t="s">
        <v>251</v>
      </c>
      <c r="C10773">
        <v>65</v>
      </c>
      <c r="D10773">
        <f t="shared" si="527"/>
        <v>5</v>
      </c>
      <c r="E10773">
        <f t="shared" si="528"/>
        <v>10</v>
      </c>
      <c r="F10773">
        <f t="shared" si="529"/>
        <v>15</v>
      </c>
      <c r="G10773">
        <v>1</v>
      </c>
      <c r="I10773" s="172" t="s">
        <v>251</v>
      </c>
      <c r="J10773" s="173">
        <v>65</v>
      </c>
      <c r="K10773" s="188">
        <v>5</v>
      </c>
      <c r="L10773" s="188">
        <v>10</v>
      </c>
      <c r="M10773" s="188">
        <v>15</v>
      </c>
      <c r="O10773" s="165"/>
      <c r="P10773" s="174"/>
      <c r="Q10773" s="174"/>
      <c r="R10773" s="174"/>
      <c r="S10773" s="166"/>
    </row>
    <row r="10774" spans="1:19" x14ac:dyDescent="0.15">
      <c r="A10774">
        <v>1108</v>
      </c>
      <c r="B10774" t="s">
        <v>251</v>
      </c>
      <c r="C10774">
        <v>66</v>
      </c>
      <c r="D10774">
        <f t="shared" si="527"/>
        <v>9</v>
      </c>
      <c r="E10774">
        <f t="shared" si="528"/>
        <v>6</v>
      </c>
      <c r="F10774">
        <f t="shared" si="529"/>
        <v>15</v>
      </c>
      <c r="G10774">
        <v>1</v>
      </c>
      <c r="I10774" s="172" t="s">
        <v>251</v>
      </c>
      <c r="J10774" s="173">
        <v>66</v>
      </c>
      <c r="K10774" s="188">
        <v>9</v>
      </c>
      <c r="L10774" s="188">
        <v>6</v>
      </c>
      <c r="M10774" s="188">
        <v>15</v>
      </c>
      <c r="O10774" s="165"/>
      <c r="P10774" s="174"/>
      <c r="Q10774" s="174"/>
      <c r="R10774" s="174"/>
      <c r="S10774" s="166"/>
    </row>
    <row r="10775" spans="1:19" x14ac:dyDescent="0.15">
      <c r="A10775">
        <v>1108</v>
      </c>
      <c r="B10775" t="s">
        <v>251</v>
      </c>
      <c r="C10775">
        <v>67</v>
      </c>
      <c r="D10775">
        <f t="shared" si="527"/>
        <v>8</v>
      </c>
      <c r="E10775">
        <f t="shared" si="528"/>
        <v>14</v>
      </c>
      <c r="F10775">
        <f t="shared" si="529"/>
        <v>22</v>
      </c>
      <c r="G10775">
        <v>1</v>
      </c>
      <c r="I10775" s="172" t="s">
        <v>251</v>
      </c>
      <c r="J10775" s="173">
        <v>67</v>
      </c>
      <c r="K10775" s="188">
        <v>8</v>
      </c>
      <c r="L10775" s="188">
        <v>14</v>
      </c>
      <c r="M10775" s="188">
        <v>22</v>
      </c>
      <c r="O10775" s="165"/>
      <c r="P10775" s="174"/>
      <c r="Q10775" s="174"/>
      <c r="R10775" s="174"/>
      <c r="S10775" s="166"/>
    </row>
    <row r="10776" spans="1:19" x14ac:dyDescent="0.15">
      <c r="A10776">
        <v>1108</v>
      </c>
      <c r="B10776" t="s">
        <v>251</v>
      </c>
      <c r="C10776">
        <v>68</v>
      </c>
      <c r="D10776">
        <f t="shared" si="527"/>
        <v>8</v>
      </c>
      <c r="E10776">
        <f t="shared" si="528"/>
        <v>11</v>
      </c>
      <c r="F10776">
        <f t="shared" si="529"/>
        <v>19</v>
      </c>
      <c r="G10776">
        <v>1</v>
      </c>
      <c r="I10776" s="172" t="s">
        <v>251</v>
      </c>
      <c r="J10776" s="173">
        <v>68</v>
      </c>
      <c r="K10776" s="188">
        <v>8</v>
      </c>
      <c r="L10776" s="188">
        <v>11</v>
      </c>
      <c r="M10776" s="188">
        <v>19</v>
      </c>
      <c r="O10776" s="165"/>
      <c r="P10776" s="174"/>
      <c r="Q10776" s="174"/>
      <c r="R10776" s="174"/>
      <c r="S10776" s="166"/>
    </row>
    <row r="10777" spans="1:19" x14ac:dyDescent="0.15">
      <c r="A10777">
        <v>1108</v>
      </c>
      <c r="B10777" t="s">
        <v>251</v>
      </c>
      <c r="C10777">
        <v>69</v>
      </c>
      <c r="D10777">
        <f t="shared" si="527"/>
        <v>17</v>
      </c>
      <c r="E10777">
        <f t="shared" si="528"/>
        <v>11</v>
      </c>
      <c r="F10777">
        <f t="shared" si="529"/>
        <v>28</v>
      </c>
      <c r="G10777">
        <v>1</v>
      </c>
      <c r="I10777" s="172" t="s">
        <v>251</v>
      </c>
      <c r="J10777" s="173">
        <v>69</v>
      </c>
      <c r="K10777" s="188">
        <v>17</v>
      </c>
      <c r="L10777" s="188">
        <v>11</v>
      </c>
      <c r="M10777" s="188">
        <v>28</v>
      </c>
      <c r="O10777" s="165"/>
      <c r="P10777" s="174"/>
      <c r="Q10777" s="174"/>
      <c r="R10777" s="174"/>
      <c r="S10777" s="166"/>
    </row>
    <row r="10778" spans="1:19" x14ac:dyDescent="0.15">
      <c r="A10778">
        <v>1108</v>
      </c>
      <c r="B10778" t="s">
        <v>251</v>
      </c>
      <c r="C10778">
        <v>70</v>
      </c>
      <c r="D10778">
        <f t="shared" si="527"/>
        <v>12</v>
      </c>
      <c r="E10778">
        <f t="shared" si="528"/>
        <v>13</v>
      </c>
      <c r="F10778">
        <f t="shared" si="529"/>
        <v>25</v>
      </c>
      <c r="G10778">
        <v>1</v>
      </c>
      <c r="I10778" s="172" t="s">
        <v>251</v>
      </c>
      <c r="J10778" s="173">
        <v>70</v>
      </c>
      <c r="K10778" s="188">
        <v>12</v>
      </c>
      <c r="L10778" s="188">
        <v>13</v>
      </c>
      <c r="M10778" s="188">
        <v>25</v>
      </c>
      <c r="O10778" s="165"/>
      <c r="P10778" s="174"/>
      <c r="Q10778" s="174"/>
      <c r="R10778" s="174"/>
      <c r="S10778" s="166"/>
    </row>
    <row r="10779" spans="1:19" x14ac:dyDescent="0.15">
      <c r="A10779">
        <v>1108</v>
      </c>
      <c r="B10779" t="s">
        <v>251</v>
      </c>
      <c r="C10779">
        <v>71</v>
      </c>
      <c r="D10779">
        <f t="shared" si="527"/>
        <v>10</v>
      </c>
      <c r="E10779">
        <f t="shared" si="528"/>
        <v>13</v>
      </c>
      <c r="F10779">
        <f t="shared" si="529"/>
        <v>23</v>
      </c>
      <c r="G10779">
        <v>1</v>
      </c>
      <c r="I10779" s="172" t="s">
        <v>251</v>
      </c>
      <c r="J10779" s="173">
        <v>71</v>
      </c>
      <c r="K10779" s="188">
        <v>10</v>
      </c>
      <c r="L10779" s="188">
        <v>13</v>
      </c>
      <c r="M10779" s="188">
        <v>23</v>
      </c>
      <c r="O10779" s="165"/>
      <c r="P10779" s="174"/>
      <c r="Q10779" s="174"/>
      <c r="R10779" s="174"/>
      <c r="S10779" s="166"/>
    </row>
    <row r="10780" spans="1:19" x14ac:dyDescent="0.15">
      <c r="A10780">
        <v>1108</v>
      </c>
      <c r="B10780" t="s">
        <v>251</v>
      </c>
      <c r="C10780">
        <v>72</v>
      </c>
      <c r="D10780">
        <f t="shared" si="527"/>
        <v>6</v>
      </c>
      <c r="E10780">
        <f t="shared" si="528"/>
        <v>12</v>
      </c>
      <c r="F10780">
        <f t="shared" si="529"/>
        <v>18</v>
      </c>
      <c r="G10780">
        <v>1</v>
      </c>
      <c r="I10780" s="172" t="s">
        <v>251</v>
      </c>
      <c r="J10780" s="173">
        <v>72</v>
      </c>
      <c r="K10780" s="188">
        <v>6</v>
      </c>
      <c r="L10780" s="188">
        <v>12</v>
      </c>
      <c r="M10780" s="188">
        <v>18</v>
      </c>
      <c r="O10780" s="165"/>
      <c r="P10780" s="174"/>
      <c r="Q10780" s="174"/>
      <c r="R10780" s="174"/>
      <c r="S10780" s="166"/>
    </row>
    <row r="10781" spans="1:19" x14ac:dyDescent="0.15">
      <c r="A10781">
        <v>1108</v>
      </c>
      <c r="B10781" t="s">
        <v>251</v>
      </c>
      <c r="C10781">
        <v>73</v>
      </c>
      <c r="D10781">
        <f t="shared" si="527"/>
        <v>5</v>
      </c>
      <c r="E10781">
        <f t="shared" si="528"/>
        <v>5</v>
      </c>
      <c r="F10781">
        <f t="shared" si="529"/>
        <v>10</v>
      </c>
      <c r="G10781">
        <v>1</v>
      </c>
      <c r="I10781" s="172" t="s">
        <v>251</v>
      </c>
      <c r="J10781" s="173">
        <v>73</v>
      </c>
      <c r="K10781" s="188">
        <v>5</v>
      </c>
      <c r="L10781" s="188">
        <v>5</v>
      </c>
      <c r="M10781" s="188">
        <v>10</v>
      </c>
      <c r="O10781" s="165"/>
      <c r="P10781" s="174"/>
      <c r="Q10781" s="174"/>
      <c r="R10781" s="174"/>
      <c r="S10781" s="166"/>
    </row>
    <row r="10782" spans="1:19" x14ac:dyDescent="0.15">
      <c r="A10782">
        <v>1108</v>
      </c>
      <c r="B10782" t="s">
        <v>251</v>
      </c>
      <c r="C10782">
        <v>74</v>
      </c>
      <c r="D10782">
        <f t="shared" si="527"/>
        <v>5</v>
      </c>
      <c r="E10782">
        <f t="shared" si="528"/>
        <v>7</v>
      </c>
      <c r="F10782">
        <f t="shared" si="529"/>
        <v>12</v>
      </c>
      <c r="G10782">
        <v>1</v>
      </c>
      <c r="I10782" s="172" t="s">
        <v>251</v>
      </c>
      <c r="J10782" s="173">
        <v>74</v>
      </c>
      <c r="K10782" s="188">
        <v>5</v>
      </c>
      <c r="L10782" s="188">
        <v>7</v>
      </c>
      <c r="M10782" s="188">
        <v>12</v>
      </c>
      <c r="O10782" s="165"/>
      <c r="P10782" s="174"/>
      <c r="Q10782" s="174"/>
      <c r="R10782" s="174"/>
      <c r="S10782" s="166"/>
    </row>
    <row r="10783" spans="1:19" x14ac:dyDescent="0.15">
      <c r="A10783">
        <v>1108</v>
      </c>
      <c r="B10783" t="s">
        <v>251</v>
      </c>
      <c r="C10783">
        <v>75</v>
      </c>
      <c r="D10783">
        <f t="shared" si="527"/>
        <v>8</v>
      </c>
      <c r="E10783">
        <f t="shared" si="528"/>
        <v>7</v>
      </c>
      <c r="F10783">
        <f t="shared" si="529"/>
        <v>15</v>
      </c>
      <c r="G10783">
        <v>1</v>
      </c>
      <c r="I10783" s="172" t="s">
        <v>251</v>
      </c>
      <c r="J10783" s="173">
        <v>75</v>
      </c>
      <c r="K10783" s="188">
        <v>8</v>
      </c>
      <c r="L10783" s="188">
        <v>7</v>
      </c>
      <c r="M10783" s="188">
        <v>15</v>
      </c>
      <c r="O10783" s="165"/>
      <c r="P10783" s="174"/>
      <c r="Q10783" s="174"/>
      <c r="R10783" s="174"/>
      <c r="S10783" s="166"/>
    </row>
    <row r="10784" spans="1:19" x14ac:dyDescent="0.15">
      <c r="A10784">
        <v>1108</v>
      </c>
      <c r="B10784" t="s">
        <v>251</v>
      </c>
      <c r="C10784">
        <v>76</v>
      </c>
      <c r="D10784">
        <f t="shared" si="527"/>
        <v>4</v>
      </c>
      <c r="E10784">
        <f t="shared" si="528"/>
        <v>9</v>
      </c>
      <c r="F10784">
        <f t="shared" si="529"/>
        <v>13</v>
      </c>
      <c r="G10784">
        <v>1</v>
      </c>
      <c r="I10784" s="172" t="s">
        <v>251</v>
      </c>
      <c r="J10784" s="173">
        <v>76</v>
      </c>
      <c r="K10784" s="188">
        <v>4</v>
      </c>
      <c r="L10784" s="188">
        <v>9</v>
      </c>
      <c r="M10784" s="188">
        <v>13</v>
      </c>
      <c r="O10784" s="165"/>
      <c r="P10784" s="174"/>
      <c r="Q10784" s="174"/>
      <c r="R10784" s="174"/>
      <c r="S10784" s="166"/>
    </row>
    <row r="10785" spans="1:19" x14ac:dyDescent="0.15">
      <c r="A10785">
        <v>1108</v>
      </c>
      <c r="B10785" t="s">
        <v>251</v>
      </c>
      <c r="C10785">
        <v>77</v>
      </c>
      <c r="D10785">
        <f t="shared" si="527"/>
        <v>5</v>
      </c>
      <c r="E10785">
        <f t="shared" si="528"/>
        <v>6</v>
      </c>
      <c r="F10785">
        <f t="shared" si="529"/>
        <v>11</v>
      </c>
      <c r="G10785">
        <v>1</v>
      </c>
      <c r="I10785" s="172" t="s">
        <v>251</v>
      </c>
      <c r="J10785" s="173">
        <v>77</v>
      </c>
      <c r="K10785" s="188">
        <v>5</v>
      </c>
      <c r="L10785" s="188">
        <v>6</v>
      </c>
      <c r="M10785" s="188">
        <v>11</v>
      </c>
      <c r="O10785" s="165"/>
      <c r="P10785" s="174"/>
      <c r="Q10785" s="174"/>
      <c r="R10785" s="174"/>
      <c r="S10785" s="166"/>
    </row>
    <row r="10786" spans="1:19" x14ac:dyDescent="0.15">
      <c r="A10786">
        <v>1108</v>
      </c>
      <c r="B10786" t="s">
        <v>251</v>
      </c>
      <c r="C10786">
        <v>78</v>
      </c>
      <c r="D10786">
        <f t="shared" si="527"/>
        <v>3</v>
      </c>
      <c r="E10786">
        <f t="shared" si="528"/>
        <v>5</v>
      </c>
      <c r="F10786">
        <f t="shared" si="529"/>
        <v>8</v>
      </c>
      <c r="G10786">
        <v>1</v>
      </c>
      <c r="I10786" s="172" t="s">
        <v>251</v>
      </c>
      <c r="J10786" s="173">
        <v>78</v>
      </c>
      <c r="K10786" s="188">
        <v>3</v>
      </c>
      <c r="L10786" s="188">
        <v>5</v>
      </c>
      <c r="M10786" s="188">
        <v>8</v>
      </c>
      <c r="O10786" s="165"/>
      <c r="P10786" s="174"/>
      <c r="Q10786" s="174"/>
      <c r="R10786" s="174"/>
      <c r="S10786" s="166"/>
    </row>
    <row r="10787" spans="1:19" x14ac:dyDescent="0.15">
      <c r="A10787">
        <v>1108</v>
      </c>
      <c r="B10787" t="s">
        <v>251</v>
      </c>
      <c r="C10787">
        <v>79</v>
      </c>
      <c r="D10787">
        <f t="shared" si="527"/>
        <v>5</v>
      </c>
      <c r="E10787">
        <f t="shared" si="528"/>
        <v>6</v>
      </c>
      <c r="F10787">
        <f t="shared" si="529"/>
        <v>11</v>
      </c>
      <c r="G10787">
        <v>1</v>
      </c>
      <c r="I10787" s="172" t="s">
        <v>251</v>
      </c>
      <c r="J10787" s="173">
        <v>79</v>
      </c>
      <c r="K10787" s="188">
        <v>5</v>
      </c>
      <c r="L10787" s="188">
        <v>6</v>
      </c>
      <c r="M10787" s="188">
        <v>11</v>
      </c>
      <c r="O10787" s="165"/>
      <c r="P10787" s="174"/>
      <c r="Q10787" s="174"/>
      <c r="R10787" s="174"/>
      <c r="S10787" s="166"/>
    </row>
    <row r="10788" spans="1:19" x14ac:dyDescent="0.15">
      <c r="A10788">
        <v>1108</v>
      </c>
      <c r="B10788" t="s">
        <v>251</v>
      </c>
      <c r="C10788">
        <v>80</v>
      </c>
      <c r="D10788">
        <f t="shared" si="527"/>
        <v>6</v>
      </c>
      <c r="E10788">
        <f t="shared" si="528"/>
        <v>6</v>
      </c>
      <c r="F10788">
        <f t="shared" si="529"/>
        <v>12</v>
      </c>
      <c r="G10788">
        <v>1</v>
      </c>
      <c r="I10788" s="172" t="s">
        <v>251</v>
      </c>
      <c r="J10788" s="173">
        <v>80</v>
      </c>
      <c r="K10788" s="188">
        <v>6</v>
      </c>
      <c r="L10788" s="188">
        <v>6</v>
      </c>
      <c r="M10788" s="188">
        <v>12</v>
      </c>
      <c r="O10788" s="165"/>
      <c r="P10788" s="174"/>
      <c r="Q10788" s="174"/>
      <c r="R10788" s="174"/>
      <c r="S10788" s="166"/>
    </row>
    <row r="10789" spans="1:19" x14ac:dyDescent="0.15">
      <c r="A10789">
        <v>1108</v>
      </c>
      <c r="B10789" t="s">
        <v>251</v>
      </c>
      <c r="C10789">
        <v>81</v>
      </c>
      <c r="D10789">
        <f t="shared" si="527"/>
        <v>4</v>
      </c>
      <c r="E10789">
        <f t="shared" si="528"/>
        <v>7</v>
      </c>
      <c r="F10789">
        <f t="shared" si="529"/>
        <v>11</v>
      </c>
      <c r="G10789">
        <v>1</v>
      </c>
      <c r="I10789" s="172" t="s">
        <v>251</v>
      </c>
      <c r="J10789" s="173">
        <v>81</v>
      </c>
      <c r="K10789" s="188">
        <v>4</v>
      </c>
      <c r="L10789" s="188">
        <v>7</v>
      </c>
      <c r="M10789" s="188">
        <v>11</v>
      </c>
      <c r="O10789" s="165"/>
      <c r="P10789" s="174"/>
      <c r="Q10789" s="174"/>
      <c r="R10789" s="174"/>
      <c r="S10789" s="166"/>
    </row>
    <row r="10790" spans="1:19" x14ac:dyDescent="0.15">
      <c r="A10790">
        <v>1108</v>
      </c>
      <c r="B10790" t="s">
        <v>251</v>
      </c>
      <c r="C10790">
        <v>82</v>
      </c>
      <c r="D10790">
        <f t="shared" si="527"/>
        <v>2</v>
      </c>
      <c r="E10790">
        <f t="shared" si="528"/>
        <v>2</v>
      </c>
      <c r="F10790">
        <f t="shared" si="529"/>
        <v>4</v>
      </c>
      <c r="G10790">
        <v>1</v>
      </c>
      <c r="I10790" s="172" t="s">
        <v>251</v>
      </c>
      <c r="J10790" s="173">
        <v>82</v>
      </c>
      <c r="K10790" s="188">
        <v>2</v>
      </c>
      <c r="L10790" s="188">
        <v>2</v>
      </c>
      <c r="M10790" s="188">
        <v>4</v>
      </c>
      <c r="O10790" s="165"/>
      <c r="P10790" s="174"/>
      <c r="Q10790" s="174"/>
      <c r="R10790" s="174"/>
      <c r="S10790" s="166"/>
    </row>
    <row r="10791" spans="1:19" x14ac:dyDescent="0.15">
      <c r="A10791">
        <v>1108</v>
      </c>
      <c r="B10791" t="s">
        <v>251</v>
      </c>
      <c r="C10791">
        <v>83</v>
      </c>
      <c r="D10791">
        <f t="shared" si="527"/>
        <v>2</v>
      </c>
      <c r="E10791">
        <f t="shared" si="528"/>
        <v>7</v>
      </c>
      <c r="F10791">
        <f t="shared" si="529"/>
        <v>9</v>
      </c>
      <c r="G10791">
        <v>1</v>
      </c>
      <c r="I10791" s="172" t="s">
        <v>251</v>
      </c>
      <c r="J10791" s="173">
        <v>83</v>
      </c>
      <c r="K10791" s="188">
        <v>2</v>
      </c>
      <c r="L10791" s="188">
        <v>7</v>
      </c>
      <c r="M10791" s="188">
        <v>9</v>
      </c>
      <c r="O10791" s="165"/>
      <c r="P10791" s="174"/>
      <c r="Q10791" s="174"/>
      <c r="R10791" s="174"/>
      <c r="S10791" s="166"/>
    </row>
    <row r="10792" spans="1:19" x14ac:dyDescent="0.15">
      <c r="A10792">
        <v>1108</v>
      </c>
      <c r="B10792" t="s">
        <v>251</v>
      </c>
      <c r="C10792">
        <v>84</v>
      </c>
      <c r="D10792">
        <f t="shared" si="527"/>
        <v>2</v>
      </c>
      <c r="E10792">
        <f t="shared" si="528"/>
        <v>7</v>
      </c>
      <c r="F10792">
        <f t="shared" si="529"/>
        <v>9</v>
      </c>
      <c r="G10792">
        <v>1</v>
      </c>
      <c r="I10792" s="172" t="s">
        <v>251</v>
      </c>
      <c r="J10792" s="173">
        <v>84</v>
      </c>
      <c r="K10792" s="188">
        <v>2</v>
      </c>
      <c r="L10792" s="188">
        <v>7</v>
      </c>
      <c r="M10792" s="188">
        <v>9</v>
      </c>
      <c r="O10792" s="165"/>
      <c r="P10792" s="174"/>
      <c r="Q10792" s="174"/>
      <c r="R10792" s="174"/>
      <c r="S10792" s="166"/>
    </row>
    <row r="10793" spans="1:19" x14ac:dyDescent="0.15">
      <c r="A10793">
        <v>1108</v>
      </c>
      <c r="B10793" t="s">
        <v>251</v>
      </c>
      <c r="C10793">
        <v>85</v>
      </c>
      <c r="D10793">
        <f t="shared" si="527"/>
        <v>2</v>
      </c>
      <c r="E10793">
        <f t="shared" si="528"/>
        <v>2</v>
      </c>
      <c r="F10793">
        <f t="shared" si="529"/>
        <v>4</v>
      </c>
      <c r="G10793">
        <v>1</v>
      </c>
      <c r="I10793" s="172" t="s">
        <v>251</v>
      </c>
      <c r="J10793" s="173">
        <v>85</v>
      </c>
      <c r="K10793" s="188">
        <v>2</v>
      </c>
      <c r="L10793" s="188">
        <v>2</v>
      </c>
      <c r="M10793" s="188">
        <v>4</v>
      </c>
      <c r="O10793" s="165"/>
      <c r="P10793" s="174"/>
      <c r="Q10793" s="174"/>
      <c r="R10793" s="174"/>
      <c r="S10793" s="166"/>
    </row>
    <row r="10794" spans="1:19" x14ac:dyDescent="0.15">
      <c r="A10794">
        <v>1108</v>
      </c>
      <c r="B10794" t="s">
        <v>251</v>
      </c>
      <c r="C10794">
        <v>86</v>
      </c>
      <c r="D10794">
        <f t="shared" si="527"/>
        <v>5</v>
      </c>
      <c r="E10794">
        <f t="shared" si="528"/>
        <v>2</v>
      </c>
      <c r="F10794">
        <f t="shared" si="529"/>
        <v>7</v>
      </c>
      <c r="G10794">
        <v>1</v>
      </c>
      <c r="I10794" s="172" t="s">
        <v>251</v>
      </c>
      <c r="J10794" s="173">
        <v>86</v>
      </c>
      <c r="K10794" s="188">
        <v>5</v>
      </c>
      <c r="L10794" s="188">
        <v>2</v>
      </c>
      <c r="M10794" s="188">
        <v>7</v>
      </c>
      <c r="O10794" s="165"/>
      <c r="P10794" s="174"/>
      <c r="Q10794" s="174"/>
      <c r="R10794" s="174"/>
      <c r="S10794" s="166"/>
    </row>
    <row r="10795" spans="1:19" x14ac:dyDescent="0.15">
      <c r="A10795">
        <v>1108</v>
      </c>
      <c r="B10795" t="s">
        <v>251</v>
      </c>
      <c r="C10795">
        <v>87</v>
      </c>
      <c r="D10795">
        <f t="shared" si="527"/>
        <v>2</v>
      </c>
      <c r="E10795">
        <f t="shared" si="528"/>
        <v>4</v>
      </c>
      <c r="F10795">
        <f t="shared" si="529"/>
        <v>6</v>
      </c>
      <c r="G10795">
        <v>1</v>
      </c>
      <c r="I10795" s="172" t="s">
        <v>251</v>
      </c>
      <c r="J10795" s="173">
        <v>87</v>
      </c>
      <c r="K10795" s="188">
        <v>2</v>
      </c>
      <c r="L10795" s="188">
        <v>4</v>
      </c>
      <c r="M10795" s="188">
        <v>6</v>
      </c>
      <c r="O10795" s="165"/>
      <c r="P10795" s="174"/>
      <c r="Q10795" s="174"/>
      <c r="R10795" s="174"/>
      <c r="S10795" s="166"/>
    </row>
    <row r="10796" spans="1:19" x14ac:dyDescent="0.15">
      <c r="A10796">
        <v>1108</v>
      </c>
      <c r="B10796" t="s">
        <v>251</v>
      </c>
      <c r="C10796">
        <v>88</v>
      </c>
      <c r="D10796">
        <f t="shared" si="527"/>
        <v>2</v>
      </c>
      <c r="E10796">
        <f t="shared" si="528"/>
        <v>3</v>
      </c>
      <c r="F10796">
        <f t="shared" si="529"/>
        <v>5</v>
      </c>
      <c r="G10796">
        <v>1</v>
      </c>
      <c r="I10796" s="172" t="s">
        <v>251</v>
      </c>
      <c r="J10796" s="173">
        <v>88</v>
      </c>
      <c r="K10796" s="188">
        <v>2</v>
      </c>
      <c r="L10796" s="188">
        <v>3</v>
      </c>
      <c r="M10796" s="188">
        <v>5</v>
      </c>
      <c r="O10796" s="165"/>
      <c r="P10796" s="174"/>
      <c r="Q10796" s="174"/>
      <c r="R10796" s="174"/>
      <c r="S10796" s="166"/>
    </row>
    <row r="10797" spans="1:19" x14ac:dyDescent="0.15">
      <c r="A10797">
        <v>1108</v>
      </c>
      <c r="B10797" t="s">
        <v>251</v>
      </c>
      <c r="C10797">
        <v>89</v>
      </c>
      <c r="D10797">
        <f t="shared" si="527"/>
        <v>3</v>
      </c>
      <c r="E10797">
        <f t="shared" si="528"/>
        <v>4</v>
      </c>
      <c r="F10797">
        <f t="shared" si="529"/>
        <v>7</v>
      </c>
      <c r="G10797">
        <v>1</v>
      </c>
      <c r="I10797" s="172" t="s">
        <v>251</v>
      </c>
      <c r="J10797" s="173">
        <v>89</v>
      </c>
      <c r="K10797" s="188">
        <v>3</v>
      </c>
      <c r="L10797" s="188">
        <v>4</v>
      </c>
      <c r="M10797" s="188">
        <v>7</v>
      </c>
      <c r="O10797" s="165"/>
      <c r="P10797" s="174"/>
      <c r="Q10797" s="174"/>
      <c r="R10797" s="174"/>
      <c r="S10797" s="166"/>
    </row>
    <row r="10798" spans="1:19" x14ac:dyDescent="0.15">
      <c r="A10798">
        <v>1108</v>
      </c>
      <c r="B10798" t="s">
        <v>251</v>
      </c>
      <c r="C10798">
        <v>90</v>
      </c>
      <c r="D10798">
        <f t="shared" si="527"/>
        <v>0</v>
      </c>
      <c r="E10798">
        <f t="shared" si="528"/>
        <v>2</v>
      </c>
      <c r="F10798">
        <f t="shared" si="529"/>
        <v>2</v>
      </c>
      <c r="G10798">
        <v>1</v>
      </c>
      <c r="I10798" s="172" t="s">
        <v>251</v>
      </c>
      <c r="J10798" s="173">
        <v>90</v>
      </c>
      <c r="K10798" s="188">
        <v>0</v>
      </c>
      <c r="L10798" s="188">
        <v>2</v>
      </c>
      <c r="M10798" s="188">
        <v>2</v>
      </c>
      <c r="O10798" s="165"/>
      <c r="P10798" s="174"/>
      <c r="Q10798" s="174"/>
      <c r="R10798" s="174"/>
      <c r="S10798" s="166"/>
    </row>
    <row r="10799" spans="1:19" x14ac:dyDescent="0.15">
      <c r="A10799">
        <v>1108</v>
      </c>
      <c r="B10799" t="s">
        <v>251</v>
      </c>
      <c r="C10799">
        <v>91</v>
      </c>
      <c r="D10799">
        <f t="shared" ref="D10799:D10862" si="530">K10799</f>
        <v>1</v>
      </c>
      <c r="E10799">
        <f t="shared" ref="E10799:E10862" si="531">L10799</f>
        <v>3</v>
      </c>
      <c r="F10799">
        <f t="shared" ref="F10799:F10862" si="532">M10799</f>
        <v>4</v>
      </c>
      <c r="G10799">
        <v>1</v>
      </c>
      <c r="I10799" s="172" t="s">
        <v>251</v>
      </c>
      <c r="J10799" s="173">
        <v>91</v>
      </c>
      <c r="K10799" s="188">
        <v>1</v>
      </c>
      <c r="L10799" s="188">
        <v>3</v>
      </c>
      <c r="M10799" s="188">
        <v>4</v>
      </c>
      <c r="O10799" s="165"/>
      <c r="P10799" s="174"/>
      <c r="Q10799" s="174"/>
      <c r="R10799" s="174"/>
      <c r="S10799" s="166"/>
    </row>
    <row r="10800" spans="1:19" x14ac:dyDescent="0.15">
      <c r="A10800">
        <v>1108</v>
      </c>
      <c r="B10800" t="s">
        <v>251</v>
      </c>
      <c r="C10800">
        <v>92</v>
      </c>
      <c r="D10800">
        <f t="shared" si="530"/>
        <v>1</v>
      </c>
      <c r="E10800">
        <f t="shared" si="531"/>
        <v>0</v>
      </c>
      <c r="F10800">
        <f t="shared" si="532"/>
        <v>1</v>
      </c>
      <c r="G10800">
        <v>1</v>
      </c>
      <c r="I10800" s="172" t="s">
        <v>251</v>
      </c>
      <c r="J10800" s="173">
        <v>92</v>
      </c>
      <c r="K10800" s="188">
        <v>1</v>
      </c>
      <c r="L10800" s="188">
        <v>0</v>
      </c>
      <c r="M10800" s="188">
        <v>1</v>
      </c>
      <c r="O10800" s="165"/>
      <c r="P10800" s="174"/>
      <c r="Q10800" s="174"/>
      <c r="R10800" s="174"/>
      <c r="S10800" s="166"/>
    </row>
    <row r="10801" spans="1:19" x14ac:dyDescent="0.15">
      <c r="A10801">
        <v>1108</v>
      </c>
      <c r="B10801" t="s">
        <v>251</v>
      </c>
      <c r="C10801">
        <v>93</v>
      </c>
      <c r="D10801">
        <f t="shared" si="530"/>
        <v>0</v>
      </c>
      <c r="E10801">
        <f t="shared" si="531"/>
        <v>4</v>
      </c>
      <c r="F10801">
        <f t="shared" si="532"/>
        <v>4</v>
      </c>
      <c r="G10801">
        <v>1</v>
      </c>
      <c r="I10801" s="172" t="s">
        <v>251</v>
      </c>
      <c r="J10801" s="173">
        <v>93</v>
      </c>
      <c r="K10801" s="188">
        <v>0</v>
      </c>
      <c r="L10801" s="188">
        <v>4</v>
      </c>
      <c r="M10801" s="188">
        <v>4</v>
      </c>
      <c r="O10801" s="165"/>
      <c r="P10801" s="174"/>
      <c r="Q10801" s="174"/>
      <c r="R10801" s="174"/>
      <c r="S10801" s="166"/>
    </row>
    <row r="10802" spans="1:19" x14ac:dyDescent="0.15">
      <c r="A10802">
        <v>1108</v>
      </c>
      <c r="B10802" t="s">
        <v>251</v>
      </c>
      <c r="C10802">
        <v>94</v>
      </c>
      <c r="D10802">
        <f t="shared" si="530"/>
        <v>0</v>
      </c>
      <c r="E10802">
        <f t="shared" si="531"/>
        <v>2</v>
      </c>
      <c r="F10802">
        <f t="shared" si="532"/>
        <v>2</v>
      </c>
      <c r="G10802">
        <v>1</v>
      </c>
      <c r="I10802" s="172" t="s">
        <v>251</v>
      </c>
      <c r="J10802" s="173">
        <v>94</v>
      </c>
      <c r="K10802" s="188">
        <v>0</v>
      </c>
      <c r="L10802" s="188">
        <v>2</v>
      </c>
      <c r="M10802" s="188">
        <v>2</v>
      </c>
      <c r="O10802" s="165"/>
      <c r="P10802" s="176"/>
      <c r="Q10802" s="176"/>
      <c r="R10802" s="176"/>
      <c r="S10802" s="167"/>
    </row>
    <row r="10803" spans="1:19" x14ac:dyDescent="0.15">
      <c r="A10803">
        <v>1108</v>
      </c>
      <c r="B10803" t="s">
        <v>251</v>
      </c>
      <c r="C10803">
        <v>95</v>
      </c>
      <c r="D10803">
        <f t="shared" si="530"/>
        <v>1</v>
      </c>
      <c r="E10803">
        <f t="shared" si="531"/>
        <v>1</v>
      </c>
      <c r="F10803">
        <f t="shared" si="532"/>
        <v>2</v>
      </c>
      <c r="G10803">
        <v>1</v>
      </c>
      <c r="I10803" s="172" t="s">
        <v>251</v>
      </c>
      <c r="J10803" s="173">
        <v>95</v>
      </c>
      <c r="K10803" s="188">
        <v>1</v>
      </c>
      <c r="L10803" s="188">
        <v>1</v>
      </c>
      <c r="M10803" s="188">
        <v>2</v>
      </c>
      <c r="O10803" s="165"/>
      <c r="P10803" s="176"/>
      <c r="Q10803" s="176"/>
      <c r="R10803" s="176"/>
      <c r="S10803" s="167"/>
    </row>
    <row r="10804" spans="1:19" x14ac:dyDescent="0.15">
      <c r="A10804">
        <v>1108</v>
      </c>
      <c r="B10804" t="s">
        <v>251</v>
      </c>
      <c r="C10804">
        <v>96</v>
      </c>
      <c r="D10804">
        <f t="shared" si="530"/>
        <v>0</v>
      </c>
      <c r="E10804">
        <f t="shared" si="531"/>
        <v>1</v>
      </c>
      <c r="F10804">
        <f t="shared" si="532"/>
        <v>1</v>
      </c>
      <c r="G10804">
        <v>1</v>
      </c>
      <c r="I10804" s="172" t="s">
        <v>251</v>
      </c>
      <c r="J10804" s="173">
        <v>96</v>
      </c>
      <c r="K10804" s="188">
        <v>0</v>
      </c>
      <c r="L10804" s="188">
        <v>1</v>
      </c>
      <c r="M10804" s="188">
        <v>1</v>
      </c>
      <c r="O10804" s="165"/>
      <c r="P10804" s="174"/>
      <c r="Q10804" s="174"/>
      <c r="R10804" s="174"/>
      <c r="S10804" s="166"/>
    </row>
    <row r="10805" spans="1:19" x14ac:dyDescent="0.15">
      <c r="A10805">
        <v>1108</v>
      </c>
      <c r="B10805" t="s">
        <v>251</v>
      </c>
      <c r="C10805">
        <v>97</v>
      </c>
      <c r="D10805">
        <f t="shared" si="530"/>
        <v>0</v>
      </c>
      <c r="E10805">
        <f t="shared" si="531"/>
        <v>1</v>
      </c>
      <c r="F10805">
        <f t="shared" si="532"/>
        <v>1</v>
      </c>
      <c r="G10805">
        <v>1</v>
      </c>
      <c r="I10805" s="172" t="s">
        <v>251</v>
      </c>
      <c r="J10805" s="173">
        <v>97</v>
      </c>
      <c r="K10805" s="188">
        <v>0</v>
      </c>
      <c r="L10805" s="188">
        <v>1</v>
      </c>
      <c r="M10805" s="188">
        <v>1</v>
      </c>
      <c r="O10805" s="165"/>
      <c r="P10805" s="176"/>
      <c r="Q10805" s="176"/>
      <c r="R10805" s="176"/>
      <c r="S10805" s="167"/>
    </row>
    <row r="10806" spans="1:19" x14ac:dyDescent="0.15">
      <c r="A10806">
        <v>1108</v>
      </c>
      <c r="B10806" t="s">
        <v>251</v>
      </c>
      <c r="C10806">
        <v>98</v>
      </c>
      <c r="D10806">
        <f t="shared" si="530"/>
        <v>0</v>
      </c>
      <c r="E10806">
        <f t="shared" si="531"/>
        <v>1</v>
      </c>
      <c r="F10806">
        <f t="shared" si="532"/>
        <v>1</v>
      </c>
      <c r="G10806">
        <v>1</v>
      </c>
      <c r="I10806" s="172" t="s">
        <v>251</v>
      </c>
      <c r="J10806" s="173">
        <v>98</v>
      </c>
      <c r="K10806" s="188">
        <v>0</v>
      </c>
      <c r="L10806" s="188">
        <v>1</v>
      </c>
      <c r="M10806" s="188">
        <v>1</v>
      </c>
      <c r="O10806" s="165"/>
      <c r="P10806" s="176"/>
      <c r="Q10806" s="176"/>
      <c r="R10806" s="176"/>
      <c r="S10806" s="167"/>
    </row>
    <row r="10807" spans="1:19" x14ac:dyDescent="0.15">
      <c r="A10807">
        <v>1108</v>
      </c>
      <c r="B10807" t="s">
        <v>251</v>
      </c>
      <c r="C10807">
        <v>99</v>
      </c>
      <c r="D10807">
        <f t="shared" si="530"/>
        <v>0</v>
      </c>
      <c r="E10807">
        <f t="shared" si="531"/>
        <v>0</v>
      </c>
      <c r="F10807">
        <f t="shared" si="532"/>
        <v>0</v>
      </c>
      <c r="G10807">
        <v>1</v>
      </c>
      <c r="I10807" s="172" t="s">
        <v>251</v>
      </c>
      <c r="J10807" s="173">
        <v>99</v>
      </c>
      <c r="K10807" s="189"/>
      <c r="L10807" s="189"/>
      <c r="M10807" s="189"/>
      <c r="O10807" s="165"/>
      <c r="P10807" s="176"/>
      <c r="Q10807" s="176"/>
      <c r="R10807" s="176"/>
      <c r="S10807" s="167"/>
    </row>
    <row r="10808" spans="1:19" x14ac:dyDescent="0.15">
      <c r="A10808">
        <v>1108</v>
      </c>
      <c r="B10808" t="s">
        <v>251</v>
      </c>
      <c r="C10808">
        <v>100</v>
      </c>
      <c r="D10808">
        <f t="shared" si="530"/>
        <v>0</v>
      </c>
      <c r="E10808">
        <f t="shared" si="531"/>
        <v>0</v>
      </c>
      <c r="F10808">
        <f t="shared" si="532"/>
        <v>0</v>
      </c>
      <c r="G10808">
        <v>1</v>
      </c>
      <c r="I10808" s="172" t="s">
        <v>251</v>
      </c>
      <c r="J10808" s="173">
        <v>100</v>
      </c>
      <c r="K10808" s="189"/>
      <c r="L10808" s="189"/>
      <c r="M10808" s="189"/>
      <c r="O10808" s="165"/>
      <c r="P10808" s="176"/>
      <c r="Q10808" s="176"/>
      <c r="R10808" s="176"/>
      <c r="S10808" s="167"/>
    </row>
    <row r="10809" spans="1:19" x14ac:dyDescent="0.15">
      <c r="A10809">
        <v>1108</v>
      </c>
      <c r="B10809" t="s">
        <v>251</v>
      </c>
      <c r="C10809">
        <v>101</v>
      </c>
      <c r="D10809">
        <f t="shared" si="530"/>
        <v>0</v>
      </c>
      <c r="E10809">
        <f t="shared" si="531"/>
        <v>0</v>
      </c>
      <c r="F10809">
        <f t="shared" si="532"/>
        <v>0</v>
      </c>
      <c r="G10809">
        <v>1</v>
      </c>
      <c r="I10809" s="172" t="s">
        <v>251</v>
      </c>
      <c r="J10809" s="173">
        <v>101</v>
      </c>
      <c r="K10809" s="189"/>
      <c r="L10809" s="189"/>
      <c r="M10809" s="189"/>
      <c r="O10809" s="165"/>
      <c r="P10809" s="176"/>
      <c r="Q10809" s="176"/>
      <c r="R10809" s="176"/>
      <c r="S10809" s="167"/>
    </row>
    <row r="10810" spans="1:19" x14ac:dyDescent="0.15">
      <c r="A10810">
        <v>1108</v>
      </c>
      <c r="B10810" t="s">
        <v>251</v>
      </c>
      <c r="C10810">
        <v>102</v>
      </c>
      <c r="D10810">
        <f t="shared" si="530"/>
        <v>0</v>
      </c>
      <c r="E10810">
        <f t="shared" si="531"/>
        <v>0</v>
      </c>
      <c r="F10810">
        <f t="shared" si="532"/>
        <v>0</v>
      </c>
      <c r="G10810">
        <v>1</v>
      </c>
      <c r="I10810" s="172" t="s">
        <v>251</v>
      </c>
      <c r="J10810" s="173">
        <v>102</v>
      </c>
      <c r="K10810" s="189"/>
      <c r="L10810" s="189"/>
      <c r="M10810" s="189"/>
      <c r="O10810" s="165"/>
      <c r="P10810" s="176"/>
      <c r="Q10810" s="176"/>
      <c r="R10810" s="176"/>
      <c r="S10810" s="167"/>
    </row>
    <row r="10811" spans="1:19" x14ac:dyDescent="0.15">
      <c r="A10811">
        <v>1108</v>
      </c>
      <c r="B10811" t="s">
        <v>251</v>
      </c>
      <c r="C10811">
        <v>103</v>
      </c>
      <c r="D10811">
        <f t="shared" si="530"/>
        <v>0</v>
      </c>
      <c r="E10811">
        <f t="shared" si="531"/>
        <v>0</v>
      </c>
      <c r="F10811">
        <f t="shared" si="532"/>
        <v>0</v>
      </c>
      <c r="G10811">
        <v>1</v>
      </c>
      <c r="I10811" s="172" t="s">
        <v>251</v>
      </c>
      <c r="J10811" s="173">
        <v>103</v>
      </c>
      <c r="K10811" s="189"/>
      <c r="L10811" s="189"/>
      <c r="M10811" s="189"/>
      <c r="O10811" s="165"/>
      <c r="P10811" s="176"/>
      <c r="Q10811" s="176"/>
      <c r="R10811" s="176"/>
      <c r="S10811" s="167"/>
    </row>
    <row r="10812" spans="1:19" x14ac:dyDescent="0.15">
      <c r="A10812">
        <v>1108</v>
      </c>
      <c r="B10812" t="s">
        <v>251</v>
      </c>
      <c r="C10812">
        <v>104</v>
      </c>
      <c r="D10812">
        <f t="shared" si="530"/>
        <v>0</v>
      </c>
      <c r="E10812">
        <f t="shared" si="531"/>
        <v>0</v>
      </c>
      <c r="F10812">
        <f t="shared" si="532"/>
        <v>0</v>
      </c>
      <c r="G10812">
        <v>1</v>
      </c>
      <c r="I10812" s="172" t="s">
        <v>251</v>
      </c>
      <c r="J10812" s="173">
        <v>104</v>
      </c>
      <c r="K10812" s="189"/>
      <c r="L10812" s="189"/>
      <c r="M10812" s="189"/>
      <c r="O10812" s="165"/>
      <c r="P10812" s="176"/>
      <c r="Q10812" s="176"/>
      <c r="R10812" s="176"/>
      <c r="S10812" s="167"/>
    </row>
    <row r="10813" spans="1:19" x14ac:dyDescent="0.15">
      <c r="A10813">
        <v>1108</v>
      </c>
      <c r="B10813" t="s">
        <v>251</v>
      </c>
      <c r="C10813">
        <v>105</v>
      </c>
      <c r="D10813">
        <f t="shared" si="530"/>
        <v>0</v>
      </c>
      <c r="E10813">
        <f t="shared" si="531"/>
        <v>0</v>
      </c>
      <c r="F10813">
        <f t="shared" si="532"/>
        <v>0</v>
      </c>
      <c r="G10813">
        <v>1</v>
      </c>
      <c r="I10813" s="172" t="s">
        <v>251</v>
      </c>
      <c r="J10813" s="173">
        <v>105</v>
      </c>
      <c r="K10813" s="189"/>
      <c r="L10813" s="189"/>
      <c r="M10813" s="189"/>
      <c r="O10813" s="165"/>
      <c r="P10813" s="176"/>
      <c r="Q10813" s="176"/>
      <c r="R10813" s="176"/>
      <c r="S10813" s="167"/>
    </row>
    <row r="10814" spans="1:19" x14ac:dyDescent="0.15">
      <c r="A10814">
        <v>1109</v>
      </c>
      <c r="B10814" t="s">
        <v>252</v>
      </c>
      <c r="C10814">
        <v>0</v>
      </c>
      <c r="D10814">
        <f t="shared" si="530"/>
        <v>1</v>
      </c>
      <c r="E10814">
        <f t="shared" si="531"/>
        <v>2</v>
      </c>
      <c r="F10814">
        <f t="shared" si="532"/>
        <v>3</v>
      </c>
      <c r="G10814">
        <v>1</v>
      </c>
      <c r="I10814" s="172" t="s">
        <v>252</v>
      </c>
      <c r="J10814" s="173">
        <v>0</v>
      </c>
      <c r="K10814" s="188">
        <v>1</v>
      </c>
      <c r="L10814" s="188">
        <v>2</v>
      </c>
      <c r="M10814" s="188">
        <v>3</v>
      </c>
      <c r="O10814" s="165"/>
      <c r="P10814" s="174"/>
      <c r="Q10814" s="174"/>
      <c r="R10814" s="174"/>
      <c r="S10814" s="166"/>
    </row>
    <row r="10815" spans="1:19" x14ac:dyDescent="0.15">
      <c r="A10815">
        <v>1109</v>
      </c>
      <c r="B10815" t="s">
        <v>252</v>
      </c>
      <c r="C10815">
        <v>1</v>
      </c>
      <c r="D10815">
        <f t="shared" si="530"/>
        <v>2</v>
      </c>
      <c r="E10815">
        <f t="shared" si="531"/>
        <v>1</v>
      </c>
      <c r="F10815">
        <f t="shared" si="532"/>
        <v>3</v>
      </c>
      <c r="G10815">
        <v>1</v>
      </c>
      <c r="I10815" s="172" t="s">
        <v>252</v>
      </c>
      <c r="J10815" s="173">
        <v>1</v>
      </c>
      <c r="K10815" s="188">
        <v>2</v>
      </c>
      <c r="L10815" s="188">
        <v>1</v>
      </c>
      <c r="M10815" s="188">
        <v>3</v>
      </c>
      <c r="O10815" s="165"/>
      <c r="P10815" s="174"/>
      <c r="Q10815" s="174"/>
      <c r="R10815" s="174"/>
      <c r="S10815" s="166"/>
    </row>
    <row r="10816" spans="1:19" x14ac:dyDescent="0.15">
      <c r="A10816">
        <v>1109</v>
      </c>
      <c r="B10816" t="s">
        <v>252</v>
      </c>
      <c r="C10816">
        <v>2</v>
      </c>
      <c r="D10816">
        <f t="shared" si="530"/>
        <v>2</v>
      </c>
      <c r="E10816">
        <f t="shared" si="531"/>
        <v>4</v>
      </c>
      <c r="F10816">
        <f t="shared" si="532"/>
        <v>6</v>
      </c>
      <c r="G10816">
        <v>1</v>
      </c>
      <c r="I10816" s="172" t="s">
        <v>252</v>
      </c>
      <c r="J10816" s="173">
        <v>2</v>
      </c>
      <c r="K10816" s="188">
        <v>2</v>
      </c>
      <c r="L10816" s="188">
        <v>4</v>
      </c>
      <c r="M10816" s="188">
        <v>6</v>
      </c>
      <c r="O10816" s="165"/>
      <c r="P10816" s="174"/>
      <c r="Q10816" s="174"/>
      <c r="R10816" s="174"/>
      <c r="S10816" s="166"/>
    </row>
    <row r="10817" spans="1:19" x14ac:dyDescent="0.15">
      <c r="A10817">
        <v>1109</v>
      </c>
      <c r="B10817" t="s">
        <v>252</v>
      </c>
      <c r="C10817">
        <v>3</v>
      </c>
      <c r="D10817">
        <f t="shared" si="530"/>
        <v>2</v>
      </c>
      <c r="E10817">
        <f t="shared" si="531"/>
        <v>5</v>
      </c>
      <c r="F10817">
        <f t="shared" si="532"/>
        <v>7</v>
      </c>
      <c r="G10817">
        <v>1</v>
      </c>
      <c r="I10817" s="172" t="s">
        <v>252</v>
      </c>
      <c r="J10817" s="173">
        <v>3</v>
      </c>
      <c r="K10817" s="188">
        <v>2</v>
      </c>
      <c r="L10817" s="188">
        <v>5</v>
      </c>
      <c r="M10817" s="188">
        <v>7</v>
      </c>
      <c r="O10817" s="165"/>
      <c r="P10817" s="174"/>
      <c r="Q10817" s="174"/>
      <c r="R10817" s="174"/>
      <c r="S10817" s="166"/>
    </row>
    <row r="10818" spans="1:19" x14ac:dyDescent="0.15">
      <c r="A10818">
        <v>1109</v>
      </c>
      <c r="B10818" t="s">
        <v>252</v>
      </c>
      <c r="C10818">
        <v>4</v>
      </c>
      <c r="D10818">
        <f t="shared" si="530"/>
        <v>2</v>
      </c>
      <c r="E10818">
        <f t="shared" si="531"/>
        <v>1</v>
      </c>
      <c r="F10818">
        <f t="shared" si="532"/>
        <v>3</v>
      </c>
      <c r="G10818">
        <v>1</v>
      </c>
      <c r="I10818" s="172" t="s">
        <v>252</v>
      </c>
      <c r="J10818" s="173">
        <v>4</v>
      </c>
      <c r="K10818" s="188">
        <v>2</v>
      </c>
      <c r="L10818" s="188">
        <v>1</v>
      </c>
      <c r="M10818" s="188">
        <v>3</v>
      </c>
      <c r="O10818" s="165"/>
      <c r="P10818" s="174"/>
      <c r="Q10818" s="174"/>
      <c r="R10818" s="174"/>
      <c r="S10818" s="166"/>
    </row>
    <row r="10819" spans="1:19" x14ac:dyDescent="0.15">
      <c r="A10819">
        <v>1109</v>
      </c>
      <c r="B10819" t="s">
        <v>252</v>
      </c>
      <c r="C10819">
        <v>5</v>
      </c>
      <c r="D10819">
        <f t="shared" si="530"/>
        <v>3</v>
      </c>
      <c r="E10819">
        <f t="shared" si="531"/>
        <v>4</v>
      </c>
      <c r="F10819">
        <f t="shared" si="532"/>
        <v>7</v>
      </c>
      <c r="G10819">
        <v>1</v>
      </c>
      <c r="I10819" s="172" t="s">
        <v>252</v>
      </c>
      <c r="J10819" s="173">
        <v>5</v>
      </c>
      <c r="K10819" s="188">
        <v>3</v>
      </c>
      <c r="L10819" s="188">
        <v>4</v>
      </c>
      <c r="M10819" s="188">
        <v>7</v>
      </c>
      <c r="O10819" s="165"/>
      <c r="P10819" s="174"/>
      <c r="Q10819" s="174"/>
      <c r="R10819" s="174"/>
      <c r="S10819" s="166"/>
    </row>
    <row r="10820" spans="1:19" x14ac:dyDescent="0.15">
      <c r="A10820">
        <v>1109</v>
      </c>
      <c r="B10820" t="s">
        <v>252</v>
      </c>
      <c r="C10820">
        <v>6</v>
      </c>
      <c r="D10820">
        <f t="shared" si="530"/>
        <v>1</v>
      </c>
      <c r="E10820">
        <f t="shared" si="531"/>
        <v>4</v>
      </c>
      <c r="F10820">
        <f t="shared" si="532"/>
        <v>5</v>
      </c>
      <c r="G10820">
        <v>1</v>
      </c>
      <c r="I10820" s="172" t="s">
        <v>252</v>
      </c>
      <c r="J10820" s="173">
        <v>6</v>
      </c>
      <c r="K10820" s="188">
        <v>1</v>
      </c>
      <c r="L10820" s="188">
        <v>4</v>
      </c>
      <c r="M10820" s="188">
        <v>5</v>
      </c>
      <c r="O10820" s="165"/>
      <c r="P10820" s="174"/>
      <c r="Q10820" s="174"/>
      <c r="R10820" s="174"/>
      <c r="S10820" s="166"/>
    </row>
    <row r="10821" spans="1:19" x14ac:dyDescent="0.15">
      <c r="A10821">
        <v>1109</v>
      </c>
      <c r="B10821" t="s">
        <v>252</v>
      </c>
      <c r="C10821">
        <v>7</v>
      </c>
      <c r="D10821">
        <f t="shared" si="530"/>
        <v>3</v>
      </c>
      <c r="E10821">
        <f t="shared" si="531"/>
        <v>6</v>
      </c>
      <c r="F10821">
        <f t="shared" si="532"/>
        <v>9</v>
      </c>
      <c r="G10821">
        <v>1</v>
      </c>
      <c r="I10821" s="172" t="s">
        <v>252</v>
      </c>
      <c r="J10821" s="173">
        <v>7</v>
      </c>
      <c r="K10821" s="188">
        <v>3</v>
      </c>
      <c r="L10821" s="188">
        <v>6</v>
      </c>
      <c r="M10821" s="188">
        <v>9</v>
      </c>
      <c r="O10821" s="165"/>
      <c r="P10821" s="174"/>
      <c r="Q10821" s="174"/>
      <c r="R10821" s="174"/>
      <c r="S10821" s="166"/>
    </row>
    <row r="10822" spans="1:19" x14ac:dyDescent="0.15">
      <c r="A10822">
        <v>1109</v>
      </c>
      <c r="B10822" t="s">
        <v>252</v>
      </c>
      <c r="C10822">
        <v>8</v>
      </c>
      <c r="D10822">
        <f t="shared" si="530"/>
        <v>0</v>
      </c>
      <c r="E10822">
        <f t="shared" si="531"/>
        <v>2</v>
      </c>
      <c r="F10822">
        <f t="shared" si="532"/>
        <v>2</v>
      </c>
      <c r="G10822">
        <v>1</v>
      </c>
      <c r="I10822" s="172" t="s">
        <v>252</v>
      </c>
      <c r="J10822" s="173">
        <v>8</v>
      </c>
      <c r="K10822" s="188">
        <v>0</v>
      </c>
      <c r="L10822" s="188">
        <v>2</v>
      </c>
      <c r="M10822" s="188">
        <v>2</v>
      </c>
      <c r="O10822" s="165"/>
      <c r="P10822" s="174"/>
      <c r="Q10822" s="174"/>
      <c r="R10822" s="174"/>
      <c r="S10822" s="166"/>
    </row>
    <row r="10823" spans="1:19" x14ac:dyDescent="0.15">
      <c r="A10823">
        <v>1109</v>
      </c>
      <c r="B10823" t="s">
        <v>252</v>
      </c>
      <c r="C10823">
        <v>9</v>
      </c>
      <c r="D10823">
        <f t="shared" si="530"/>
        <v>5</v>
      </c>
      <c r="E10823">
        <f t="shared" si="531"/>
        <v>5</v>
      </c>
      <c r="F10823">
        <f t="shared" si="532"/>
        <v>10</v>
      </c>
      <c r="G10823">
        <v>1</v>
      </c>
      <c r="I10823" s="172" t="s">
        <v>252</v>
      </c>
      <c r="J10823" s="173">
        <v>9</v>
      </c>
      <c r="K10823" s="188">
        <v>5</v>
      </c>
      <c r="L10823" s="188">
        <v>5</v>
      </c>
      <c r="M10823" s="188">
        <v>10</v>
      </c>
      <c r="O10823" s="165"/>
      <c r="P10823" s="174"/>
      <c r="Q10823" s="174"/>
      <c r="R10823" s="174"/>
      <c r="S10823" s="166"/>
    </row>
    <row r="10824" spans="1:19" x14ac:dyDescent="0.15">
      <c r="A10824">
        <v>1109</v>
      </c>
      <c r="B10824" t="s">
        <v>252</v>
      </c>
      <c r="C10824">
        <v>10</v>
      </c>
      <c r="D10824">
        <f t="shared" si="530"/>
        <v>7</v>
      </c>
      <c r="E10824">
        <f t="shared" si="531"/>
        <v>2</v>
      </c>
      <c r="F10824">
        <f t="shared" si="532"/>
        <v>9</v>
      </c>
      <c r="G10824">
        <v>1</v>
      </c>
      <c r="I10824" s="172" t="s">
        <v>252</v>
      </c>
      <c r="J10824" s="173">
        <v>10</v>
      </c>
      <c r="K10824" s="188">
        <v>7</v>
      </c>
      <c r="L10824" s="188">
        <v>2</v>
      </c>
      <c r="M10824" s="188">
        <v>9</v>
      </c>
      <c r="O10824" s="165"/>
      <c r="P10824" s="174"/>
      <c r="Q10824" s="174"/>
      <c r="R10824" s="174"/>
      <c r="S10824" s="166"/>
    </row>
    <row r="10825" spans="1:19" x14ac:dyDescent="0.15">
      <c r="A10825">
        <v>1109</v>
      </c>
      <c r="B10825" t="s">
        <v>252</v>
      </c>
      <c r="C10825">
        <v>11</v>
      </c>
      <c r="D10825">
        <f t="shared" si="530"/>
        <v>5</v>
      </c>
      <c r="E10825">
        <f t="shared" si="531"/>
        <v>1</v>
      </c>
      <c r="F10825">
        <f t="shared" si="532"/>
        <v>6</v>
      </c>
      <c r="G10825">
        <v>1</v>
      </c>
      <c r="I10825" s="172" t="s">
        <v>252</v>
      </c>
      <c r="J10825" s="173">
        <v>11</v>
      </c>
      <c r="K10825" s="188">
        <v>5</v>
      </c>
      <c r="L10825" s="188">
        <v>1</v>
      </c>
      <c r="M10825" s="188">
        <v>6</v>
      </c>
      <c r="O10825" s="165"/>
      <c r="P10825" s="174"/>
      <c r="Q10825" s="174"/>
      <c r="R10825" s="174"/>
      <c r="S10825" s="166"/>
    </row>
    <row r="10826" spans="1:19" x14ac:dyDescent="0.15">
      <c r="A10826">
        <v>1109</v>
      </c>
      <c r="B10826" t="s">
        <v>252</v>
      </c>
      <c r="C10826">
        <v>12</v>
      </c>
      <c r="D10826">
        <f t="shared" si="530"/>
        <v>5</v>
      </c>
      <c r="E10826">
        <f t="shared" si="531"/>
        <v>3</v>
      </c>
      <c r="F10826">
        <f t="shared" si="532"/>
        <v>8</v>
      </c>
      <c r="G10826">
        <v>1</v>
      </c>
      <c r="I10826" s="172" t="s">
        <v>252</v>
      </c>
      <c r="J10826" s="173">
        <v>12</v>
      </c>
      <c r="K10826" s="188">
        <v>5</v>
      </c>
      <c r="L10826" s="188">
        <v>3</v>
      </c>
      <c r="M10826" s="188">
        <v>8</v>
      </c>
      <c r="O10826" s="165"/>
      <c r="P10826" s="174"/>
      <c r="Q10826" s="174"/>
      <c r="R10826" s="174"/>
      <c r="S10826" s="166"/>
    </row>
    <row r="10827" spans="1:19" x14ac:dyDescent="0.15">
      <c r="A10827">
        <v>1109</v>
      </c>
      <c r="B10827" t="s">
        <v>252</v>
      </c>
      <c r="C10827">
        <v>13</v>
      </c>
      <c r="D10827">
        <f t="shared" si="530"/>
        <v>4</v>
      </c>
      <c r="E10827">
        <f t="shared" si="531"/>
        <v>5</v>
      </c>
      <c r="F10827">
        <f t="shared" si="532"/>
        <v>9</v>
      </c>
      <c r="G10827">
        <v>1</v>
      </c>
      <c r="I10827" s="172" t="s">
        <v>252</v>
      </c>
      <c r="J10827" s="173">
        <v>13</v>
      </c>
      <c r="K10827" s="188">
        <v>4</v>
      </c>
      <c r="L10827" s="188">
        <v>5</v>
      </c>
      <c r="M10827" s="188">
        <v>9</v>
      </c>
      <c r="O10827" s="165"/>
      <c r="P10827" s="174"/>
      <c r="Q10827" s="174"/>
      <c r="R10827" s="174"/>
      <c r="S10827" s="166"/>
    </row>
    <row r="10828" spans="1:19" x14ac:dyDescent="0.15">
      <c r="A10828">
        <v>1109</v>
      </c>
      <c r="B10828" t="s">
        <v>252</v>
      </c>
      <c r="C10828">
        <v>14</v>
      </c>
      <c r="D10828">
        <f t="shared" si="530"/>
        <v>3</v>
      </c>
      <c r="E10828">
        <f t="shared" si="531"/>
        <v>3</v>
      </c>
      <c r="F10828">
        <f t="shared" si="532"/>
        <v>6</v>
      </c>
      <c r="G10828">
        <v>1</v>
      </c>
      <c r="I10828" s="172" t="s">
        <v>252</v>
      </c>
      <c r="J10828" s="173">
        <v>14</v>
      </c>
      <c r="K10828" s="188">
        <v>3</v>
      </c>
      <c r="L10828" s="188">
        <v>3</v>
      </c>
      <c r="M10828" s="188">
        <v>6</v>
      </c>
      <c r="O10828" s="165"/>
      <c r="P10828" s="174"/>
      <c r="Q10828" s="174"/>
      <c r="R10828" s="174"/>
      <c r="S10828" s="166"/>
    </row>
    <row r="10829" spans="1:19" x14ac:dyDescent="0.15">
      <c r="A10829">
        <v>1109</v>
      </c>
      <c r="B10829" t="s">
        <v>252</v>
      </c>
      <c r="C10829">
        <v>15</v>
      </c>
      <c r="D10829">
        <f t="shared" si="530"/>
        <v>4</v>
      </c>
      <c r="E10829">
        <f t="shared" si="531"/>
        <v>4</v>
      </c>
      <c r="F10829">
        <f t="shared" si="532"/>
        <v>8</v>
      </c>
      <c r="G10829">
        <v>1</v>
      </c>
      <c r="I10829" s="172" t="s">
        <v>252</v>
      </c>
      <c r="J10829" s="173">
        <v>15</v>
      </c>
      <c r="K10829" s="188">
        <v>4</v>
      </c>
      <c r="L10829" s="188">
        <v>4</v>
      </c>
      <c r="M10829" s="188">
        <v>8</v>
      </c>
      <c r="O10829" s="165"/>
      <c r="P10829" s="174"/>
      <c r="Q10829" s="174"/>
      <c r="R10829" s="174"/>
      <c r="S10829" s="166"/>
    </row>
    <row r="10830" spans="1:19" x14ac:dyDescent="0.15">
      <c r="A10830">
        <v>1109</v>
      </c>
      <c r="B10830" t="s">
        <v>252</v>
      </c>
      <c r="C10830">
        <v>16</v>
      </c>
      <c r="D10830">
        <f t="shared" si="530"/>
        <v>4</v>
      </c>
      <c r="E10830">
        <f t="shared" si="531"/>
        <v>7</v>
      </c>
      <c r="F10830">
        <f t="shared" si="532"/>
        <v>11</v>
      </c>
      <c r="G10830">
        <v>1</v>
      </c>
      <c r="I10830" s="172" t="s">
        <v>252</v>
      </c>
      <c r="J10830" s="173">
        <v>16</v>
      </c>
      <c r="K10830" s="188">
        <v>4</v>
      </c>
      <c r="L10830" s="188">
        <v>7</v>
      </c>
      <c r="M10830" s="188">
        <v>11</v>
      </c>
      <c r="O10830" s="165"/>
      <c r="P10830" s="174"/>
      <c r="Q10830" s="174"/>
      <c r="R10830" s="174"/>
      <c r="S10830" s="166"/>
    </row>
    <row r="10831" spans="1:19" x14ac:dyDescent="0.15">
      <c r="A10831">
        <v>1109</v>
      </c>
      <c r="B10831" t="s">
        <v>252</v>
      </c>
      <c r="C10831">
        <v>17</v>
      </c>
      <c r="D10831">
        <f t="shared" si="530"/>
        <v>6</v>
      </c>
      <c r="E10831">
        <f t="shared" si="531"/>
        <v>7</v>
      </c>
      <c r="F10831">
        <f t="shared" si="532"/>
        <v>13</v>
      </c>
      <c r="G10831">
        <v>1</v>
      </c>
      <c r="I10831" s="172" t="s">
        <v>252</v>
      </c>
      <c r="J10831" s="173">
        <v>17</v>
      </c>
      <c r="K10831" s="188">
        <v>6</v>
      </c>
      <c r="L10831" s="188">
        <v>7</v>
      </c>
      <c r="M10831" s="188">
        <v>13</v>
      </c>
      <c r="O10831" s="165"/>
      <c r="P10831" s="174"/>
      <c r="Q10831" s="174"/>
      <c r="R10831" s="174"/>
      <c r="S10831" s="166"/>
    </row>
    <row r="10832" spans="1:19" x14ac:dyDescent="0.15">
      <c r="A10832">
        <v>1109</v>
      </c>
      <c r="B10832" t="s">
        <v>252</v>
      </c>
      <c r="C10832">
        <v>18</v>
      </c>
      <c r="D10832">
        <f t="shared" si="530"/>
        <v>5</v>
      </c>
      <c r="E10832">
        <f t="shared" si="531"/>
        <v>5</v>
      </c>
      <c r="F10832">
        <f t="shared" si="532"/>
        <v>10</v>
      </c>
      <c r="G10832">
        <v>1</v>
      </c>
      <c r="I10832" s="172" t="s">
        <v>252</v>
      </c>
      <c r="J10832" s="173">
        <v>18</v>
      </c>
      <c r="K10832" s="188">
        <v>5</v>
      </c>
      <c r="L10832" s="188">
        <v>5</v>
      </c>
      <c r="M10832" s="188">
        <v>10</v>
      </c>
      <c r="O10832" s="165"/>
      <c r="P10832" s="174"/>
      <c r="Q10832" s="174"/>
      <c r="R10832" s="174"/>
      <c r="S10832" s="166"/>
    </row>
    <row r="10833" spans="1:19" x14ac:dyDescent="0.15">
      <c r="A10833">
        <v>1109</v>
      </c>
      <c r="B10833" t="s">
        <v>252</v>
      </c>
      <c r="C10833">
        <v>19</v>
      </c>
      <c r="D10833">
        <f t="shared" si="530"/>
        <v>9</v>
      </c>
      <c r="E10833">
        <f t="shared" si="531"/>
        <v>4</v>
      </c>
      <c r="F10833">
        <f t="shared" si="532"/>
        <v>13</v>
      </c>
      <c r="G10833">
        <v>1</v>
      </c>
      <c r="I10833" s="172" t="s">
        <v>252</v>
      </c>
      <c r="J10833" s="173">
        <v>19</v>
      </c>
      <c r="K10833" s="188">
        <v>9</v>
      </c>
      <c r="L10833" s="188">
        <v>4</v>
      </c>
      <c r="M10833" s="188">
        <v>13</v>
      </c>
      <c r="O10833" s="165"/>
      <c r="P10833" s="174"/>
      <c r="Q10833" s="174"/>
      <c r="R10833" s="174"/>
      <c r="S10833" s="166"/>
    </row>
    <row r="10834" spans="1:19" x14ac:dyDescent="0.15">
      <c r="A10834">
        <v>1109</v>
      </c>
      <c r="B10834" t="s">
        <v>252</v>
      </c>
      <c r="C10834">
        <v>20</v>
      </c>
      <c r="D10834">
        <f t="shared" si="530"/>
        <v>4</v>
      </c>
      <c r="E10834">
        <f t="shared" si="531"/>
        <v>3</v>
      </c>
      <c r="F10834">
        <f t="shared" si="532"/>
        <v>7</v>
      </c>
      <c r="G10834">
        <v>1</v>
      </c>
      <c r="I10834" s="172" t="s">
        <v>252</v>
      </c>
      <c r="J10834" s="173">
        <v>20</v>
      </c>
      <c r="K10834" s="188">
        <v>4</v>
      </c>
      <c r="L10834" s="188">
        <v>3</v>
      </c>
      <c r="M10834" s="188">
        <v>7</v>
      </c>
      <c r="O10834" s="165"/>
      <c r="P10834" s="174"/>
      <c r="Q10834" s="174"/>
      <c r="R10834" s="174"/>
      <c r="S10834" s="166"/>
    </row>
    <row r="10835" spans="1:19" x14ac:dyDescent="0.15">
      <c r="A10835">
        <v>1109</v>
      </c>
      <c r="B10835" t="s">
        <v>252</v>
      </c>
      <c r="C10835">
        <v>21</v>
      </c>
      <c r="D10835">
        <f t="shared" si="530"/>
        <v>6</v>
      </c>
      <c r="E10835">
        <f t="shared" si="531"/>
        <v>4</v>
      </c>
      <c r="F10835">
        <f t="shared" si="532"/>
        <v>10</v>
      </c>
      <c r="G10835">
        <v>1</v>
      </c>
      <c r="I10835" s="172" t="s">
        <v>252</v>
      </c>
      <c r="J10835" s="173">
        <v>21</v>
      </c>
      <c r="K10835" s="188">
        <v>6</v>
      </c>
      <c r="L10835" s="188">
        <v>4</v>
      </c>
      <c r="M10835" s="188">
        <v>10</v>
      </c>
      <c r="O10835" s="165"/>
      <c r="P10835" s="174"/>
      <c r="Q10835" s="174"/>
      <c r="R10835" s="174"/>
      <c r="S10835" s="166"/>
    </row>
    <row r="10836" spans="1:19" x14ac:dyDescent="0.15">
      <c r="A10836">
        <v>1109</v>
      </c>
      <c r="B10836" t="s">
        <v>252</v>
      </c>
      <c r="C10836">
        <v>22</v>
      </c>
      <c r="D10836">
        <f t="shared" si="530"/>
        <v>1</v>
      </c>
      <c r="E10836">
        <f t="shared" si="531"/>
        <v>1</v>
      </c>
      <c r="F10836">
        <f t="shared" si="532"/>
        <v>2</v>
      </c>
      <c r="G10836">
        <v>1</v>
      </c>
      <c r="I10836" s="172" t="s">
        <v>252</v>
      </c>
      <c r="J10836" s="173">
        <v>22</v>
      </c>
      <c r="K10836" s="188">
        <v>1</v>
      </c>
      <c r="L10836" s="188">
        <v>1</v>
      </c>
      <c r="M10836" s="188">
        <v>2</v>
      </c>
      <c r="O10836" s="165"/>
      <c r="P10836" s="174"/>
      <c r="Q10836" s="174"/>
      <c r="R10836" s="174"/>
      <c r="S10836" s="166"/>
    </row>
    <row r="10837" spans="1:19" x14ac:dyDescent="0.15">
      <c r="A10837">
        <v>1109</v>
      </c>
      <c r="B10837" t="s">
        <v>252</v>
      </c>
      <c r="C10837">
        <v>23</v>
      </c>
      <c r="D10837">
        <f t="shared" si="530"/>
        <v>3</v>
      </c>
      <c r="E10837">
        <f t="shared" si="531"/>
        <v>3</v>
      </c>
      <c r="F10837">
        <f t="shared" si="532"/>
        <v>6</v>
      </c>
      <c r="G10837">
        <v>1</v>
      </c>
      <c r="I10837" s="172" t="s">
        <v>252</v>
      </c>
      <c r="J10837" s="173">
        <v>23</v>
      </c>
      <c r="K10837" s="188">
        <v>3</v>
      </c>
      <c r="L10837" s="188">
        <v>3</v>
      </c>
      <c r="M10837" s="188">
        <v>6</v>
      </c>
      <c r="O10837" s="165"/>
      <c r="P10837" s="174"/>
      <c r="Q10837" s="174"/>
      <c r="R10837" s="174"/>
      <c r="S10837" s="166"/>
    </row>
    <row r="10838" spans="1:19" x14ac:dyDescent="0.15">
      <c r="A10838">
        <v>1109</v>
      </c>
      <c r="B10838" t="s">
        <v>252</v>
      </c>
      <c r="C10838">
        <v>24</v>
      </c>
      <c r="D10838">
        <f t="shared" si="530"/>
        <v>5</v>
      </c>
      <c r="E10838">
        <f t="shared" si="531"/>
        <v>1</v>
      </c>
      <c r="F10838">
        <f t="shared" si="532"/>
        <v>6</v>
      </c>
      <c r="G10838">
        <v>1</v>
      </c>
      <c r="I10838" s="172" t="s">
        <v>252</v>
      </c>
      <c r="J10838" s="173">
        <v>24</v>
      </c>
      <c r="K10838" s="188">
        <v>5</v>
      </c>
      <c r="L10838" s="188">
        <v>1</v>
      </c>
      <c r="M10838" s="188">
        <v>6</v>
      </c>
      <c r="O10838" s="165"/>
      <c r="P10838" s="174"/>
      <c r="Q10838" s="174"/>
      <c r="R10838" s="174"/>
      <c r="S10838" s="166"/>
    </row>
    <row r="10839" spans="1:19" x14ac:dyDescent="0.15">
      <c r="A10839">
        <v>1109</v>
      </c>
      <c r="B10839" t="s">
        <v>252</v>
      </c>
      <c r="C10839">
        <v>25</v>
      </c>
      <c r="D10839">
        <f t="shared" si="530"/>
        <v>1</v>
      </c>
      <c r="E10839">
        <f t="shared" si="531"/>
        <v>5</v>
      </c>
      <c r="F10839">
        <f t="shared" si="532"/>
        <v>6</v>
      </c>
      <c r="G10839">
        <v>1</v>
      </c>
      <c r="I10839" s="172" t="s">
        <v>252</v>
      </c>
      <c r="J10839" s="173">
        <v>25</v>
      </c>
      <c r="K10839" s="188">
        <v>1</v>
      </c>
      <c r="L10839" s="188">
        <v>5</v>
      </c>
      <c r="M10839" s="188">
        <v>6</v>
      </c>
      <c r="O10839" s="165"/>
      <c r="P10839" s="174"/>
      <c r="Q10839" s="174"/>
      <c r="R10839" s="174"/>
      <c r="S10839" s="166"/>
    </row>
    <row r="10840" spans="1:19" x14ac:dyDescent="0.15">
      <c r="A10840">
        <v>1109</v>
      </c>
      <c r="B10840" t="s">
        <v>252</v>
      </c>
      <c r="C10840">
        <v>26</v>
      </c>
      <c r="D10840">
        <f t="shared" si="530"/>
        <v>1</v>
      </c>
      <c r="E10840">
        <f t="shared" si="531"/>
        <v>1</v>
      </c>
      <c r="F10840">
        <f t="shared" si="532"/>
        <v>2</v>
      </c>
      <c r="G10840">
        <v>1</v>
      </c>
      <c r="I10840" s="172" t="s">
        <v>252</v>
      </c>
      <c r="J10840" s="173">
        <v>26</v>
      </c>
      <c r="K10840" s="188">
        <v>1</v>
      </c>
      <c r="L10840" s="188">
        <v>1</v>
      </c>
      <c r="M10840" s="188">
        <v>2</v>
      </c>
      <c r="O10840" s="165"/>
      <c r="P10840" s="174"/>
      <c r="Q10840" s="174"/>
      <c r="R10840" s="174"/>
      <c r="S10840" s="166"/>
    </row>
    <row r="10841" spans="1:19" x14ac:dyDescent="0.15">
      <c r="A10841">
        <v>1109</v>
      </c>
      <c r="B10841" t="s">
        <v>252</v>
      </c>
      <c r="C10841">
        <v>27</v>
      </c>
      <c r="D10841">
        <f t="shared" si="530"/>
        <v>3</v>
      </c>
      <c r="E10841">
        <f t="shared" si="531"/>
        <v>3</v>
      </c>
      <c r="F10841">
        <f t="shared" si="532"/>
        <v>6</v>
      </c>
      <c r="G10841">
        <v>1</v>
      </c>
      <c r="I10841" s="172" t="s">
        <v>252</v>
      </c>
      <c r="J10841" s="173">
        <v>27</v>
      </c>
      <c r="K10841" s="188">
        <v>3</v>
      </c>
      <c r="L10841" s="188">
        <v>3</v>
      </c>
      <c r="M10841" s="188">
        <v>6</v>
      </c>
      <c r="O10841" s="165"/>
      <c r="P10841" s="174"/>
      <c r="Q10841" s="174"/>
      <c r="R10841" s="174"/>
      <c r="S10841" s="166"/>
    </row>
    <row r="10842" spans="1:19" x14ac:dyDescent="0.15">
      <c r="A10842">
        <v>1109</v>
      </c>
      <c r="B10842" t="s">
        <v>252</v>
      </c>
      <c r="C10842">
        <v>28</v>
      </c>
      <c r="D10842">
        <f t="shared" si="530"/>
        <v>4</v>
      </c>
      <c r="E10842">
        <f t="shared" si="531"/>
        <v>2</v>
      </c>
      <c r="F10842">
        <f t="shared" si="532"/>
        <v>6</v>
      </c>
      <c r="G10842">
        <v>1</v>
      </c>
      <c r="I10842" s="172" t="s">
        <v>252</v>
      </c>
      <c r="J10842" s="173">
        <v>28</v>
      </c>
      <c r="K10842" s="188">
        <v>4</v>
      </c>
      <c r="L10842" s="188">
        <v>2</v>
      </c>
      <c r="M10842" s="188">
        <v>6</v>
      </c>
      <c r="O10842" s="165"/>
      <c r="P10842" s="174"/>
      <c r="Q10842" s="174"/>
      <c r="R10842" s="174"/>
      <c r="S10842" s="166"/>
    </row>
    <row r="10843" spans="1:19" x14ac:dyDescent="0.15">
      <c r="A10843">
        <v>1109</v>
      </c>
      <c r="B10843" t="s">
        <v>252</v>
      </c>
      <c r="C10843">
        <v>29</v>
      </c>
      <c r="D10843">
        <f t="shared" si="530"/>
        <v>3</v>
      </c>
      <c r="E10843">
        <f t="shared" si="531"/>
        <v>4</v>
      </c>
      <c r="F10843">
        <f t="shared" si="532"/>
        <v>7</v>
      </c>
      <c r="G10843">
        <v>1</v>
      </c>
      <c r="I10843" s="172" t="s">
        <v>252</v>
      </c>
      <c r="J10843" s="173">
        <v>29</v>
      </c>
      <c r="K10843" s="188">
        <v>3</v>
      </c>
      <c r="L10843" s="188">
        <v>4</v>
      </c>
      <c r="M10843" s="188">
        <v>7</v>
      </c>
      <c r="O10843" s="165"/>
      <c r="P10843" s="174"/>
      <c r="Q10843" s="174"/>
      <c r="R10843" s="174"/>
      <c r="S10843" s="166"/>
    </row>
    <row r="10844" spans="1:19" x14ac:dyDescent="0.15">
      <c r="A10844">
        <v>1109</v>
      </c>
      <c r="B10844" t="s">
        <v>252</v>
      </c>
      <c r="C10844">
        <v>30</v>
      </c>
      <c r="D10844">
        <f t="shared" si="530"/>
        <v>2</v>
      </c>
      <c r="E10844">
        <f t="shared" si="531"/>
        <v>2</v>
      </c>
      <c r="F10844">
        <f t="shared" si="532"/>
        <v>4</v>
      </c>
      <c r="G10844">
        <v>1</v>
      </c>
      <c r="I10844" s="172" t="s">
        <v>252</v>
      </c>
      <c r="J10844" s="173">
        <v>30</v>
      </c>
      <c r="K10844" s="188">
        <v>2</v>
      </c>
      <c r="L10844" s="188">
        <v>2</v>
      </c>
      <c r="M10844" s="188">
        <v>4</v>
      </c>
      <c r="O10844" s="165"/>
      <c r="P10844" s="174"/>
      <c r="Q10844" s="174"/>
      <c r="R10844" s="174"/>
      <c r="S10844" s="166"/>
    </row>
    <row r="10845" spans="1:19" x14ac:dyDescent="0.15">
      <c r="A10845">
        <v>1109</v>
      </c>
      <c r="B10845" t="s">
        <v>252</v>
      </c>
      <c r="C10845">
        <v>31</v>
      </c>
      <c r="D10845">
        <f t="shared" si="530"/>
        <v>3</v>
      </c>
      <c r="E10845">
        <f t="shared" si="531"/>
        <v>3</v>
      </c>
      <c r="F10845">
        <f t="shared" si="532"/>
        <v>6</v>
      </c>
      <c r="G10845">
        <v>1</v>
      </c>
      <c r="I10845" s="172" t="s">
        <v>252</v>
      </c>
      <c r="J10845" s="173">
        <v>31</v>
      </c>
      <c r="K10845" s="188">
        <v>3</v>
      </c>
      <c r="L10845" s="188">
        <v>3</v>
      </c>
      <c r="M10845" s="188">
        <v>6</v>
      </c>
      <c r="O10845" s="165"/>
      <c r="P10845" s="174"/>
      <c r="Q10845" s="174"/>
      <c r="R10845" s="174"/>
      <c r="S10845" s="166"/>
    </row>
    <row r="10846" spans="1:19" x14ac:dyDescent="0.15">
      <c r="A10846">
        <v>1109</v>
      </c>
      <c r="B10846" t="s">
        <v>252</v>
      </c>
      <c r="C10846">
        <v>32</v>
      </c>
      <c r="D10846">
        <f t="shared" si="530"/>
        <v>3</v>
      </c>
      <c r="E10846">
        <f t="shared" si="531"/>
        <v>2</v>
      </c>
      <c r="F10846">
        <f t="shared" si="532"/>
        <v>5</v>
      </c>
      <c r="G10846">
        <v>1</v>
      </c>
      <c r="I10846" s="172" t="s">
        <v>252</v>
      </c>
      <c r="J10846" s="173">
        <v>32</v>
      </c>
      <c r="K10846" s="188">
        <v>3</v>
      </c>
      <c r="L10846" s="188">
        <v>2</v>
      </c>
      <c r="M10846" s="188">
        <v>5</v>
      </c>
      <c r="O10846" s="165"/>
      <c r="P10846" s="174"/>
      <c r="Q10846" s="174"/>
      <c r="R10846" s="174"/>
      <c r="S10846" s="166"/>
    </row>
    <row r="10847" spans="1:19" x14ac:dyDescent="0.15">
      <c r="A10847">
        <v>1109</v>
      </c>
      <c r="B10847" t="s">
        <v>252</v>
      </c>
      <c r="C10847">
        <v>33</v>
      </c>
      <c r="D10847">
        <f t="shared" si="530"/>
        <v>2</v>
      </c>
      <c r="E10847">
        <f t="shared" si="531"/>
        <v>1</v>
      </c>
      <c r="F10847">
        <f t="shared" si="532"/>
        <v>3</v>
      </c>
      <c r="G10847">
        <v>1</v>
      </c>
      <c r="I10847" s="172" t="s">
        <v>252</v>
      </c>
      <c r="J10847" s="173">
        <v>33</v>
      </c>
      <c r="K10847" s="188">
        <v>2</v>
      </c>
      <c r="L10847" s="188">
        <v>1</v>
      </c>
      <c r="M10847" s="188">
        <v>3</v>
      </c>
      <c r="O10847" s="165"/>
      <c r="P10847" s="174"/>
      <c r="Q10847" s="174"/>
      <c r="R10847" s="174"/>
      <c r="S10847" s="166"/>
    </row>
    <row r="10848" spans="1:19" x14ac:dyDescent="0.15">
      <c r="A10848">
        <v>1109</v>
      </c>
      <c r="B10848" t="s">
        <v>252</v>
      </c>
      <c r="C10848">
        <v>34</v>
      </c>
      <c r="D10848">
        <f t="shared" si="530"/>
        <v>6</v>
      </c>
      <c r="E10848">
        <f t="shared" si="531"/>
        <v>3</v>
      </c>
      <c r="F10848">
        <f t="shared" si="532"/>
        <v>9</v>
      </c>
      <c r="G10848">
        <v>1</v>
      </c>
      <c r="I10848" s="172" t="s">
        <v>252</v>
      </c>
      <c r="J10848" s="173">
        <v>34</v>
      </c>
      <c r="K10848" s="188">
        <v>6</v>
      </c>
      <c r="L10848" s="188">
        <v>3</v>
      </c>
      <c r="M10848" s="188">
        <v>9</v>
      </c>
      <c r="O10848" s="165"/>
      <c r="P10848" s="174"/>
      <c r="Q10848" s="174"/>
      <c r="R10848" s="174"/>
      <c r="S10848" s="166"/>
    </row>
    <row r="10849" spans="1:19" x14ac:dyDescent="0.15">
      <c r="A10849">
        <v>1109</v>
      </c>
      <c r="B10849" t="s">
        <v>252</v>
      </c>
      <c r="C10849">
        <v>35</v>
      </c>
      <c r="D10849">
        <f t="shared" si="530"/>
        <v>5</v>
      </c>
      <c r="E10849">
        <f t="shared" si="531"/>
        <v>8</v>
      </c>
      <c r="F10849">
        <f t="shared" si="532"/>
        <v>13</v>
      </c>
      <c r="G10849">
        <v>1</v>
      </c>
      <c r="I10849" s="172" t="s">
        <v>252</v>
      </c>
      <c r="J10849" s="173">
        <v>35</v>
      </c>
      <c r="K10849" s="188">
        <v>5</v>
      </c>
      <c r="L10849" s="188">
        <v>8</v>
      </c>
      <c r="M10849" s="188">
        <v>13</v>
      </c>
      <c r="O10849" s="165"/>
      <c r="P10849" s="174"/>
      <c r="Q10849" s="174"/>
      <c r="R10849" s="174"/>
      <c r="S10849" s="166"/>
    </row>
    <row r="10850" spans="1:19" x14ac:dyDescent="0.15">
      <c r="A10850">
        <v>1109</v>
      </c>
      <c r="B10850" t="s">
        <v>252</v>
      </c>
      <c r="C10850">
        <v>36</v>
      </c>
      <c r="D10850">
        <f t="shared" si="530"/>
        <v>3</v>
      </c>
      <c r="E10850">
        <f t="shared" si="531"/>
        <v>4</v>
      </c>
      <c r="F10850">
        <f t="shared" si="532"/>
        <v>7</v>
      </c>
      <c r="G10850">
        <v>1</v>
      </c>
      <c r="I10850" s="172" t="s">
        <v>252</v>
      </c>
      <c r="J10850" s="173">
        <v>36</v>
      </c>
      <c r="K10850" s="188">
        <v>3</v>
      </c>
      <c r="L10850" s="188">
        <v>4</v>
      </c>
      <c r="M10850" s="188">
        <v>7</v>
      </c>
      <c r="O10850" s="165"/>
      <c r="P10850" s="174"/>
      <c r="Q10850" s="174"/>
      <c r="R10850" s="174"/>
      <c r="S10850" s="166"/>
    </row>
    <row r="10851" spans="1:19" x14ac:dyDescent="0.15">
      <c r="A10851">
        <v>1109</v>
      </c>
      <c r="B10851" t="s">
        <v>252</v>
      </c>
      <c r="C10851">
        <v>37</v>
      </c>
      <c r="D10851">
        <f t="shared" si="530"/>
        <v>2</v>
      </c>
      <c r="E10851">
        <f t="shared" si="531"/>
        <v>4</v>
      </c>
      <c r="F10851">
        <f t="shared" si="532"/>
        <v>6</v>
      </c>
      <c r="G10851">
        <v>1</v>
      </c>
      <c r="I10851" s="172" t="s">
        <v>252</v>
      </c>
      <c r="J10851" s="173">
        <v>37</v>
      </c>
      <c r="K10851" s="188">
        <v>2</v>
      </c>
      <c r="L10851" s="188">
        <v>4</v>
      </c>
      <c r="M10851" s="188">
        <v>6</v>
      </c>
      <c r="O10851" s="165"/>
      <c r="P10851" s="174"/>
      <c r="Q10851" s="174"/>
      <c r="R10851" s="174"/>
      <c r="S10851" s="166"/>
    </row>
    <row r="10852" spans="1:19" x14ac:dyDescent="0.15">
      <c r="A10852">
        <v>1109</v>
      </c>
      <c r="B10852" t="s">
        <v>252</v>
      </c>
      <c r="C10852">
        <v>38</v>
      </c>
      <c r="D10852">
        <f t="shared" si="530"/>
        <v>4</v>
      </c>
      <c r="E10852">
        <f t="shared" si="531"/>
        <v>4</v>
      </c>
      <c r="F10852">
        <f t="shared" si="532"/>
        <v>8</v>
      </c>
      <c r="G10852">
        <v>1</v>
      </c>
      <c r="I10852" s="172" t="s">
        <v>252</v>
      </c>
      <c r="J10852" s="173">
        <v>38</v>
      </c>
      <c r="K10852" s="188">
        <v>4</v>
      </c>
      <c r="L10852" s="188">
        <v>4</v>
      </c>
      <c r="M10852" s="188">
        <v>8</v>
      </c>
      <c r="O10852" s="165"/>
      <c r="P10852" s="174"/>
      <c r="Q10852" s="174"/>
      <c r="R10852" s="174"/>
      <c r="S10852" s="166"/>
    </row>
    <row r="10853" spans="1:19" x14ac:dyDescent="0.15">
      <c r="A10853">
        <v>1109</v>
      </c>
      <c r="B10853" t="s">
        <v>252</v>
      </c>
      <c r="C10853">
        <v>39</v>
      </c>
      <c r="D10853">
        <f t="shared" si="530"/>
        <v>5</v>
      </c>
      <c r="E10853">
        <f t="shared" si="531"/>
        <v>4</v>
      </c>
      <c r="F10853">
        <f t="shared" si="532"/>
        <v>9</v>
      </c>
      <c r="G10853">
        <v>1</v>
      </c>
      <c r="I10853" s="172" t="s">
        <v>252</v>
      </c>
      <c r="J10853" s="173">
        <v>39</v>
      </c>
      <c r="K10853" s="188">
        <v>5</v>
      </c>
      <c r="L10853" s="188">
        <v>4</v>
      </c>
      <c r="M10853" s="188">
        <v>9</v>
      </c>
      <c r="O10853" s="165"/>
      <c r="P10853" s="174"/>
      <c r="Q10853" s="174"/>
      <c r="R10853" s="174"/>
      <c r="S10853" s="166"/>
    </row>
    <row r="10854" spans="1:19" x14ac:dyDescent="0.15">
      <c r="A10854">
        <v>1109</v>
      </c>
      <c r="B10854" t="s">
        <v>252</v>
      </c>
      <c r="C10854">
        <v>40</v>
      </c>
      <c r="D10854">
        <f t="shared" si="530"/>
        <v>4</v>
      </c>
      <c r="E10854">
        <f t="shared" si="531"/>
        <v>9</v>
      </c>
      <c r="F10854">
        <f t="shared" si="532"/>
        <v>13</v>
      </c>
      <c r="G10854">
        <v>1</v>
      </c>
      <c r="I10854" s="172" t="s">
        <v>252</v>
      </c>
      <c r="J10854" s="173">
        <v>40</v>
      </c>
      <c r="K10854" s="188">
        <v>4</v>
      </c>
      <c r="L10854" s="188">
        <v>9</v>
      </c>
      <c r="M10854" s="188">
        <v>13</v>
      </c>
      <c r="O10854" s="165"/>
      <c r="P10854" s="174"/>
      <c r="Q10854" s="174"/>
      <c r="R10854" s="174"/>
      <c r="S10854" s="166"/>
    </row>
    <row r="10855" spans="1:19" x14ac:dyDescent="0.15">
      <c r="A10855">
        <v>1109</v>
      </c>
      <c r="B10855" t="s">
        <v>252</v>
      </c>
      <c r="C10855">
        <v>41</v>
      </c>
      <c r="D10855">
        <f t="shared" si="530"/>
        <v>10</v>
      </c>
      <c r="E10855">
        <f t="shared" si="531"/>
        <v>10</v>
      </c>
      <c r="F10855">
        <f t="shared" si="532"/>
        <v>20</v>
      </c>
      <c r="G10855">
        <v>1</v>
      </c>
      <c r="I10855" s="172" t="s">
        <v>252</v>
      </c>
      <c r="J10855" s="173">
        <v>41</v>
      </c>
      <c r="K10855" s="188">
        <v>10</v>
      </c>
      <c r="L10855" s="188">
        <v>10</v>
      </c>
      <c r="M10855" s="188">
        <v>20</v>
      </c>
      <c r="O10855" s="165"/>
      <c r="P10855" s="174"/>
      <c r="Q10855" s="174"/>
      <c r="R10855" s="174"/>
      <c r="S10855" s="166"/>
    </row>
    <row r="10856" spans="1:19" x14ac:dyDescent="0.15">
      <c r="A10856">
        <v>1109</v>
      </c>
      <c r="B10856" t="s">
        <v>252</v>
      </c>
      <c r="C10856">
        <v>42</v>
      </c>
      <c r="D10856">
        <f t="shared" si="530"/>
        <v>6</v>
      </c>
      <c r="E10856">
        <f t="shared" si="531"/>
        <v>10</v>
      </c>
      <c r="F10856">
        <f t="shared" si="532"/>
        <v>16</v>
      </c>
      <c r="G10856">
        <v>1</v>
      </c>
      <c r="I10856" s="172" t="s">
        <v>252</v>
      </c>
      <c r="J10856" s="173">
        <v>42</v>
      </c>
      <c r="K10856" s="188">
        <v>6</v>
      </c>
      <c r="L10856" s="188">
        <v>10</v>
      </c>
      <c r="M10856" s="188">
        <v>16</v>
      </c>
      <c r="O10856" s="165"/>
      <c r="P10856" s="174"/>
      <c r="Q10856" s="174"/>
      <c r="R10856" s="174"/>
      <c r="S10856" s="166"/>
    </row>
    <row r="10857" spans="1:19" x14ac:dyDescent="0.15">
      <c r="A10857">
        <v>1109</v>
      </c>
      <c r="B10857" t="s">
        <v>252</v>
      </c>
      <c r="C10857">
        <v>43</v>
      </c>
      <c r="D10857">
        <f t="shared" si="530"/>
        <v>7</v>
      </c>
      <c r="E10857">
        <f t="shared" si="531"/>
        <v>7</v>
      </c>
      <c r="F10857">
        <f t="shared" si="532"/>
        <v>14</v>
      </c>
      <c r="G10857">
        <v>1</v>
      </c>
      <c r="I10857" s="172" t="s">
        <v>252</v>
      </c>
      <c r="J10857" s="173">
        <v>43</v>
      </c>
      <c r="K10857" s="188">
        <v>7</v>
      </c>
      <c r="L10857" s="188">
        <v>7</v>
      </c>
      <c r="M10857" s="188">
        <v>14</v>
      </c>
      <c r="O10857" s="165"/>
      <c r="P10857" s="174"/>
      <c r="Q10857" s="174"/>
      <c r="R10857" s="174"/>
      <c r="S10857" s="166"/>
    </row>
    <row r="10858" spans="1:19" x14ac:dyDescent="0.15">
      <c r="A10858">
        <v>1109</v>
      </c>
      <c r="B10858" t="s">
        <v>252</v>
      </c>
      <c r="C10858">
        <v>44</v>
      </c>
      <c r="D10858">
        <f t="shared" si="530"/>
        <v>6</v>
      </c>
      <c r="E10858">
        <f t="shared" si="531"/>
        <v>5</v>
      </c>
      <c r="F10858">
        <f t="shared" si="532"/>
        <v>11</v>
      </c>
      <c r="G10858">
        <v>1</v>
      </c>
      <c r="I10858" s="172" t="s">
        <v>252</v>
      </c>
      <c r="J10858" s="173">
        <v>44</v>
      </c>
      <c r="K10858" s="188">
        <v>6</v>
      </c>
      <c r="L10858" s="188">
        <v>5</v>
      </c>
      <c r="M10858" s="188">
        <v>11</v>
      </c>
      <c r="O10858" s="165"/>
      <c r="P10858" s="174"/>
      <c r="Q10858" s="174"/>
      <c r="R10858" s="174"/>
      <c r="S10858" s="166"/>
    </row>
    <row r="10859" spans="1:19" x14ac:dyDescent="0.15">
      <c r="A10859">
        <v>1109</v>
      </c>
      <c r="B10859" t="s">
        <v>252</v>
      </c>
      <c r="C10859">
        <v>45</v>
      </c>
      <c r="D10859">
        <f t="shared" si="530"/>
        <v>8</v>
      </c>
      <c r="E10859">
        <f t="shared" si="531"/>
        <v>3</v>
      </c>
      <c r="F10859">
        <f t="shared" si="532"/>
        <v>11</v>
      </c>
      <c r="G10859">
        <v>1</v>
      </c>
      <c r="I10859" s="172" t="s">
        <v>252</v>
      </c>
      <c r="J10859" s="173">
        <v>45</v>
      </c>
      <c r="K10859" s="188">
        <v>8</v>
      </c>
      <c r="L10859" s="188">
        <v>3</v>
      </c>
      <c r="M10859" s="188">
        <v>11</v>
      </c>
      <c r="O10859" s="165"/>
      <c r="P10859" s="174"/>
      <c r="Q10859" s="174"/>
      <c r="R10859" s="174"/>
      <c r="S10859" s="166"/>
    </row>
    <row r="10860" spans="1:19" x14ac:dyDescent="0.15">
      <c r="A10860">
        <v>1109</v>
      </c>
      <c r="B10860" t="s">
        <v>252</v>
      </c>
      <c r="C10860">
        <v>46</v>
      </c>
      <c r="D10860">
        <f t="shared" si="530"/>
        <v>10</v>
      </c>
      <c r="E10860">
        <f t="shared" si="531"/>
        <v>12</v>
      </c>
      <c r="F10860">
        <f t="shared" si="532"/>
        <v>22</v>
      </c>
      <c r="G10860">
        <v>1</v>
      </c>
      <c r="I10860" s="172" t="s">
        <v>252</v>
      </c>
      <c r="J10860" s="173">
        <v>46</v>
      </c>
      <c r="K10860" s="188">
        <v>10</v>
      </c>
      <c r="L10860" s="188">
        <v>12</v>
      </c>
      <c r="M10860" s="188">
        <v>22</v>
      </c>
      <c r="O10860" s="165"/>
      <c r="P10860" s="174"/>
      <c r="Q10860" s="174"/>
      <c r="R10860" s="174"/>
      <c r="S10860" s="166"/>
    </row>
    <row r="10861" spans="1:19" x14ac:dyDescent="0.15">
      <c r="A10861">
        <v>1109</v>
      </c>
      <c r="B10861" t="s">
        <v>252</v>
      </c>
      <c r="C10861">
        <v>47</v>
      </c>
      <c r="D10861">
        <f t="shared" si="530"/>
        <v>11</v>
      </c>
      <c r="E10861">
        <f t="shared" si="531"/>
        <v>8</v>
      </c>
      <c r="F10861">
        <f t="shared" si="532"/>
        <v>19</v>
      </c>
      <c r="G10861">
        <v>1</v>
      </c>
      <c r="I10861" s="172" t="s">
        <v>252</v>
      </c>
      <c r="J10861" s="173">
        <v>47</v>
      </c>
      <c r="K10861" s="188">
        <v>11</v>
      </c>
      <c r="L10861" s="188">
        <v>8</v>
      </c>
      <c r="M10861" s="188">
        <v>19</v>
      </c>
      <c r="O10861" s="165"/>
      <c r="P10861" s="174"/>
      <c r="Q10861" s="174"/>
      <c r="R10861" s="174"/>
      <c r="S10861" s="166"/>
    </row>
    <row r="10862" spans="1:19" x14ac:dyDescent="0.15">
      <c r="A10862">
        <v>1109</v>
      </c>
      <c r="B10862" t="s">
        <v>252</v>
      </c>
      <c r="C10862">
        <v>48</v>
      </c>
      <c r="D10862">
        <f t="shared" si="530"/>
        <v>5</v>
      </c>
      <c r="E10862">
        <f t="shared" si="531"/>
        <v>8</v>
      </c>
      <c r="F10862">
        <f t="shared" si="532"/>
        <v>13</v>
      </c>
      <c r="G10862">
        <v>1</v>
      </c>
      <c r="I10862" s="172" t="s">
        <v>252</v>
      </c>
      <c r="J10862" s="173">
        <v>48</v>
      </c>
      <c r="K10862" s="188">
        <v>5</v>
      </c>
      <c r="L10862" s="188">
        <v>8</v>
      </c>
      <c r="M10862" s="188">
        <v>13</v>
      </c>
      <c r="O10862" s="165"/>
      <c r="P10862" s="174"/>
      <c r="Q10862" s="174"/>
      <c r="R10862" s="174"/>
      <c r="S10862" s="166"/>
    </row>
    <row r="10863" spans="1:19" x14ac:dyDescent="0.15">
      <c r="A10863">
        <v>1109</v>
      </c>
      <c r="B10863" t="s">
        <v>252</v>
      </c>
      <c r="C10863">
        <v>49</v>
      </c>
      <c r="D10863">
        <f t="shared" ref="D10863:D10926" si="533">K10863</f>
        <v>8</v>
      </c>
      <c r="E10863">
        <f t="shared" ref="E10863:E10926" si="534">L10863</f>
        <v>4</v>
      </c>
      <c r="F10863">
        <f t="shared" ref="F10863:F10926" si="535">M10863</f>
        <v>12</v>
      </c>
      <c r="G10863">
        <v>1</v>
      </c>
      <c r="I10863" s="172" t="s">
        <v>252</v>
      </c>
      <c r="J10863" s="173">
        <v>49</v>
      </c>
      <c r="K10863" s="188">
        <v>8</v>
      </c>
      <c r="L10863" s="188">
        <v>4</v>
      </c>
      <c r="M10863" s="188">
        <v>12</v>
      </c>
      <c r="O10863" s="165"/>
      <c r="P10863" s="174"/>
      <c r="Q10863" s="174"/>
      <c r="R10863" s="174"/>
      <c r="S10863" s="166"/>
    </row>
    <row r="10864" spans="1:19" x14ac:dyDescent="0.15">
      <c r="A10864">
        <v>1109</v>
      </c>
      <c r="B10864" t="s">
        <v>252</v>
      </c>
      <c r="C10864">
        <v>50</v>
      </c>
      <c r="D10864">
        <f t="shared" si="533"/>
        <v>2</v>
      </c>
      <c r="E10864">
        <f t="shared" si="534"/>
        <v>9</v>
      </c>
      <c r="F10864">
        <f t="shared" si="535"/>
        <v>11</v>
      </c>
      <c r="G10864">
        <v>1</v>
      </c>
      <c r="I10864" s="172" t="s">
        <v>252</v>
      </c>
      <c r="J10864" s="173">
        <v>50</v>
      </c>
      <c r="K10864" s="188">
        <v>2</v>
      </c>
      <c r="L10864" s="188">
        <v>9</v>
      </c>
      <c r="M10864" s="188">
        <v>11</v>
      </c>
      <c r="O10864" s="165"/>
      <c r="P10864" s="174"/>
      <c r="Q10864" s="174"/>
      <c r="R10864" s="174"/>
      <c r="S10864" s="166"/>
    </row>
    <row r="10865" spans="1:19" x14ac:dyDescent="0.15">
      <c r="A10865">
        <v>1109</v>
      </c>
      <c r="B10865" t="s">
        <v>252</v>
      </c>
      <c r="C10865">
        <v>51</v>
      </c>
      <c r="D10865">
        <f t="shared" si="533"/>
        <v>8</v>
      </c>
      <c r="E10865">
        <f t="shared" si="534"/>
        <v>9</v>
      </c>
      <c r="F10865">
        <f t="shared" si="535"/>
        <v>17</v>
      </c>
      <c r="G10865">
        <v>1</v>
      </c>
      <c r="I10865" s="172" t="s">
        <v>252</v>
      </c>
      <c r="J10865" s="173">
        <v>51</v>
      </c>
      <c r="K10865" s="188">
        <v>8</v>
      </c>
      <c r="L10865" s="188">
        <v>9</v>
      </c>
      <c r="M10865" s="188">
        <v>17</v>
      </c>
      <c r="O10865" s="165"/>
      <c r="P10865" s="174"/>
      <c r="Q10865" s="174"/>
      <c r="R10865" s="174"/>
      <c r="S10865" s="166"/>
    </row>
    <row r="10866" spans="1:19" x14ac:dyDescent="0.15">
      <c r="A10866">
        <v>1109</v>
      </c>
      <c r="B10866" t="s">
        <v>252</v>
      </c>
      <c r="C10866">
        <v>52</v>
      </c>
      <c r="D10866">
        <f t="shared" si="533"/>
        <v>2</v>
      </c>
      <c r="E10866">
        <f t="shared" si="534"/>
        <v>4</v>
      </c>
      <c r="F10866">
        <f t="shared" si="535"/>
        <v>6</v>
      </c>
      <c r="G10866">
        <v>1</v>
      </c>
      <c r="I10866" s="172" t="s">
        <v>252</v>
      </c>
      <c r="J10866" s="173">
        <v>52</v>
      </c>
      <c r="K10866" s="188">
        <v>2</v>
      </c>
      <c r="L10866" s="188">
        <v>4</v>
      </c>
      <c r="M10866" s="188">
        <v>6</v>
      </c>
      <c r="O10866" s="165"/>
      <c r="P10866" s="174"/>
      <c r="Q10866" s="174"/>
      <c r="R10866" s="174"/>
      <c r="S10866" s="166"/>
    </row>
    <row r="10867" spans="1:19" x14ac:dyDescent="0.15">
      <c r="A10867">
        <v>1109</v>
      </c>
      <c r="B10867" t="s">
        <v>252</v>
      </c>
      <c r="C10867">
        <v>53</v>
      </c>
      <c r="D10867">
        <f t="shared" si="533"/>
        <v>7</v>
      </c>
      <c r="E10867">
        <f t="shared" si="534"/>
        <v>6</v>
      </c>
      <c r="F10867">
        <f t="shared" si="535"/>
        <v>13</v>
      </c>
      <c r="G10867">
        <v>1</v>
      </c>
      <c r="I10867" s="172" t="s">
        <v>252</v>
      </c>
      <c r="J10867" s="173">
        <v>53</v>
      </c>
      <c r="K10867" s="188">
        <v>7</v>
      </c>
      <c r="L10867" s="188">
        <v>6</v>
      </c>
      <c r="M10867" s="188">
        <v>13</v>
      </c>
      <c r="O10867" s="165"/>
      <c r="P10867" s="174"/>
      <c r="Q10867" s="174"/>
      <c r="R10867" s="174"/>
      <c r="S10867" s="166"/>
    </row>
    <row r="10868" spans="1:19" x14ac:dyDescent="0.15">
      <c r="A10868">
        <v>1109</v>
      </c>
      <c r="B10868" t="s">
        <v>252</v>
      </c>
      <c r="C10868">
        <v>54</v>
      </c>
      <c r="D10868">
        <f t="shared" si="533"/>
        <v>1</v>
      </c>
      <c r="E10868">
        <f t="shared" si="534"/>
        <v>7</v>
      </c>
      <c r="F10868">
        <f t="shared" si="535"/>
        <v>8</v>
      </c>
      <c r="G10868">
        <v>1</v>
      </c>
      <c r="I10868" s="172" t="s">
        <v>252</v>
      </c>
      <c r="J10868" s="173">
        <v>54</v>
      </c>
      <c r="K10868" s="188">
        <v>1</v>
      </c>
      <c r="L10868" s="188">
        <v>7</v>
      </c>
      <c r="M10868" s="188">
        <v>8</v>
      </c>
      <c r="O10868" s="165"/>
      <c r="P10868" s="174"/>
      <c r="Q10868" s="174"/>
      <c r="R10868" s="174"/>
      <c r="S10868" s="166"/>
    </row>
    <row r="10869" spans="1:19" x14ac:dyDescent="0.15">
      <c r="A10869">
        <v>1109</v>
      </c>
      <c r="B10869" t="s">
        <v>252</v>
      </c>
      <c r="C10869">
        <v>55</v>
      </c>
      <c r="D10869">
        <f t="shared" si="533"/>
        <v>8</v>
      </c>
      <c r="E10869">
        <f t="shared" si="534"/>
        <v>6</v>
      </c>
      <c r="F10869">
        <f t="shared" si="535"/>
        <v>14</v>
      </c>
      <c r="G10869">
        <v>1</v>
      </c>
      <c r="I10869" s="172" t="s">
        <v>252</v>
      </c>
      <c r="J10869" s="173">
        <v>55</v>
      </c>
      <c r="K10869" s="188">
        <v>8</v>
      </c>
      <c r="L10869" s="188">
        <v>6</v>
      </c>
      <c r="M10869" s="188">
        <v>14</v>
      </c>
      <c r="O10869" s="165"/>
      <c r="P10869" s="174"/>
      <c r="Q10869" s="174"/>
      <c r="R10869" s="174"/>
      <c r="S10869" s="166"/>
    </row>
    <row r="10870" spans="1:19" x14ac:dyDescent="0.15">
      <c r="A10870">
        <v>1109</v>
      </c>
      <c r="B10870" t="s">
        <v>252</v>
      </c>
      <c r="C10870">
        <v>56</v>
      </c>
      <c r="D10870">
        <f t="shared" si="533"/>
        <v>2</v>
      </c>
      <c r="E10870">
        <f t="shared" si="534"/>
        <v>7</v>
      </c>
      <c r="F10870">
        <f t="shared" si="535"/>
        <v>9</v>
      </c>
      <c r="G10870">
        <v>1</v>
      </c>
      <c r="I10870" s="172" t="s">
        <v>252</v>
      </c>
      <c r="J10870" s="173">
        <v>56</v>
      </c>
      <c r="K10870" s="188">
        <v>2</v>
      </c>
      <c r="L10870" s="188">
        <v>7</v>
      </c>
      <c r="M10870" s="188">
        <v>9</v>
      </c>
      <c r="O10870" s="165"/>
      <c r="P10870" s="174"/>
      <c r="Q10870" s="174"/>
      <c r="R10870" s="174"/>
      <c r="S10870" s="166"/>
    </row>
    <row r="10871" spans="1:19" x14ac:dyDescent="0.15">
      <c r="A10871">
        <v>1109</v>
      </c>
      <c r="B10871" t="s">
        <v>252</v>
      </c>
      <c r="C10871">
        <v>57</v>
      </c>
      <c r="D10871">
        <f t="shared" si="533"/>
        <v>10</v>
      </c>
      <c r="E10871">
        <f t="shared" si="534"/>
        <v>5</v>
      </c>
      <c r="F10871">
        <f t="shared" si="535"/>
        <v>15</v>
      </c>
      <c r="G10871">
        <v>1</v>
      </c>
      <c r="I10871" s="172" t="s">
        <v>252</v>
      </c>
      <c r="J10871" s="173">
        <v>57</v>
      </c>
      <c r="K10871" s="188">
        <v>10</v>
      </c>
      <c r="L10871" s="188">
        <v>5</v>
      </c>
      <c r="M10871" s="188">
        <v>15</v>
      </c>
      <c r="O10871" s="165"/>
      <c r="P10871" s="174"/>
      <c r="Q10871" s="174"/>
      <c r="R10871" s="174"/>
      <c r="S10871" s="166"/>
    </row>
    <row r="10872" spans="1:19" x14ac:dyDescent="0.15">
      <c r="A10872">
        <v>1109</v>
      </c>
      <c r="B10872" t="s">
        <v>252</v>
      </c>
      <c r="C10872">
        <v>58</v>
      </c>
      <c r="D10872">
        <f t="shared" si="533"/>
        <v>5</v>
      </c>
      <c r="E10872">
        <f t="shared" si="534"/>
        <v>8</v>
      </c>
      <c r="F10872">
        <f t="shared" si="535"/>
        <v>13</v>
      </c>
      <c r="G10872">
        <v>1</v>
      </c>
      <c r="I10872" s="172" t="s">
        <v>252</v>
      </c>
      <c r="J10872" s="173">
        <v>58</v>
      </c>
      <c r="K10872" s="188">
        <v>5</v>
      </c>
      <c r="L10872" s="188">
        <v>8</v>
      </c>
      <c r="M10872" s="188">
        <v>13</v>
      </c>
      <c r="O10872" s="165"/>
      <c r="P10872" s="174"/>
      <c r="Q10872" s="174"/>
      <c r="R10872" s="174"/>
      <c r="S10872" s="166"/>
    </row>
    <row r="10873" spans="1:19" x14ac:dyDescent="0.15">
      <c r="A10873">
        <v>1109</v>
      </c>
      <c r="B10873" t="s">
        <v>252</v>
      </c>
      <c r="C10873">
        <v>59</v>
      </c>
      <c r="D10873">
        <f t="shared" si="533"/>
        <v>3</v>
      </c>
      <c r="E10873">
        <f t="shared" si="534"/>
        <v>6</v>
      </c>
      <c r="F10873">
        <f t="shared" si="535"/>
        <v>9</v>
      </c>
      <c r="G10873">
        <v>1</v>
      </c>
      <c r="I10873" s="172" t="s">
        <v>252</v>
      </c>
      <c r="J10873" s="173">
        <v>59</v>
      </c>
      <c r="K10873" s="188">
        <v>3</v>
      </c>
      <c r="L10873" s="188">
        <v>6</v>
      </c>
      <c r="M10873" s="188">
        <v>9</v>
      </c>
      <c r="O10873" s="165"/>
      <c r="P10873" s="174"/>
      <c r="Q10873" s="174"/>
      <c r="R10873" s="174"/>
      <c r="S10873" s="166"/>
    </row>
    <row r="10874" spans="1:19" x14ac:dyDescent="0.15">
      <c r="A10874">
        <v>1109</v>
      </c>
      <c r="B10874" t="s">
        <v>252</v>
      </c>
      <c r="C10874">
        <v>60</v>
      </c>
      <c r="D10874">
        <f t="shared" si="533"/>
        <v>2</v>
      </c>
      <c r="E10874">
        <f t="shared" si="534"/>
        <v>13</v>
      </c>
      <c r="F10874">
        <f t="shared" si="535"/>
        <v>15</v>
      </c>
      <c r="G10874">
        <v>1</v>
      </c>
      <c r="I10874" s="172" t="s">
        <v>252</v>
      </c>
      <c r="J10874" s="173">
        <v>60</v>
      </c>
      <c r="K10874" s="188">
        <v>2</v>
      </c>
      <c r="L10874" s="188">
        <v>13</v>
      </c>
      <c r="M10874" s="188">
        <v>15</v>
      </c>
      <c r="O10874" s="165"/>
      <c r="P10874" s="174"/>
      <c r="Q10874" s="174"/>
      <c r="R10874" s="174"/>
      <c r="S10874" s="166"/>
    </row>
    <row r="10875" spans="1:19" x14ac:dyDescent="0.15">
      <c r="A10875">
        <v>1109</v>
      </c>
      <c r="B10875" t="s">
        <v>252</v>
      </c>
      <c r="C10875">
        <v>61</v>
      </c>
      <c r="D10875">
        <f t="shared" si="533"/>
        <v>5</v>
      </c>
      <c r="E10875">
        <f t="shared" si="534"/>
        <v>8</v>
      </c>
      <c r="F10875">
        <f t="shared" si="535"/>
        <v>13</v>
      </c>
      <c r="G10875">
        <v>1</v>
      </c>
      <c r="I10875" s="172" t="s">
        <v>252</v>
      </c>
      <c r="J10875" s="173">
        <v>61</v>
      </c>
      <c r="K10875" s="188">
        <v>5</v>
      </c>
      <c r="L10875" s="188">
        <v>8</v>
      </c>
      <c r="M10875" s="188">
        <v>13</v>
      </c>
      <c r="O10875" s="165"/>
      <c r="P10875" s="174"/>
      <c r="Q10875" s="174"/>
      <c r="R10875" s="174"/>
      <c r="S10875" s="166"/>
    </row>
    <row r="10876" spans="1:19" x14ac:dyDescent="0.15">
      <c r="A10876">
        <v>1109</v>
      </c>
      <c r="B10876" t="s">
        <v>252</v>
      </c>
      <c r="C10876">
        <v>62</v>
      </c>
      <c r="D10876">
        <f t="shared" si="533"/>
        <v>8</v>
      </c>
      <c r="E10876">
        <f t="shared" si="534"/>
        <v>10</v>
      </c>
      <c r="F10876">
        <f t="shared" si="535"/>
        <v>18</v>
      </c>
      <c r="G10876">
        <v>1</v>
      </c>
      <c r="I10876" s="172" t="s">
        <v>252</v>
      </c>
      <c r="J10876" s="173">
        <v>62</v>
      </c>
      <c r="K10876" s="188">
        <v>8</v>
      </c>
      <c r="L10876" s="188">
        <v>10</v>
      </c>
      <c r="M10876" s="188">
        <v>18</v>
      </c>
      <c r="O10876" s="165"/>
      <c r="P10876" s="174"/>
      <c r="Q10876" s="174"/>
      <c r="R10876" s="174"/>
      <c r="S10876" s="166"/>
    </row>
    <row r="10877" spans="1:19" x14ac:dyDescent="0.15">
      <c r="A10877">
        <v>1109</v>
      </c>
      <c r="B10877" t="s">
        <v>252</v>
      </c>
      <c r="C10877">
        <v>63</v>
      </c>
      <c r="D10877">
        <f t="shared" si="533"/>
        <v>7</v>
      </c>
      <c r="E10877">
        <f t="shared" si="534"/>
        <v>7</v>
      </c>
      <c r="F10877">
        <f t="shared" si="535"/>
        <v>14</v>
      </c>
      <c r="G10877">
        <v>1</v>
      </c>
      <c r="I10877" s="172" t="s">
        <v>252</v>
      </c>
      <c r="J10877" s="173">
        <v>63</v>
      </c>
      <c r="K10877" s="188">
        <v>7</v>
      </c>
      <c r="L10877" s="188">
        <v>7</v>
      </c>
      <c r="M10877" s="188">
        <v>14</v>
      </c>
      <c r="O10877" s="165"/>
      <c r="P10877" s="174"/>
      <c r="Q10877" s="174"/>
      <c r="R10877" s="174"/>
      <c r="S10877" s="166"/>
    </row>
    <row r="10878" spans="1:19" x14ac:dyDescent="0.15">
      <c r="A10878">
        <v>1109</v>
      </c>
      <c r="B10878" t="s">
        <v>252</v>
      </c>
      <c r="C10878">
        <v>64</v>
      </c>
      <c r="D10878">
        <f t="shared" si="533"/>
        <v>6</v>
      </c>
      <c r="E10878">
        <f t="shared" si="534"/>
        <v>4</v>
      </c>
      <c r="F10878">
        <f t="shared" si="535"/>
        <v>10</v>
      </c>
      <c r="G10878">
        <v>1</v>
      </c>
      <c r="I10878" s="172" t="s">
        <v>252</v>
      </c>
      <c r="J10878" s="173">
        <v>64</v>
      </c>
      <c r="K10878" s="188">
        <v>6</v>
      </c>
      <c r="L10878" s="188">
        <v>4</v>
      </c>
      <c r="M10878" s="188">
        <v>10</v>
      </c>
      <c r="O10878" s="165"/>
      <c r="P10878" s="174"/>
      <c r="Q10878" s="174"/>
      <c r="R10878" s="174"/>
      <c r="S10878" s="166"/>
    </row>
    <row r="10879" spans="1:19" x14ac:dyDescent="0.15">
      <c r="A10879">
        <v>1109</v>
      </c>
      <c r="B10879" t="s">
        <v>252</v>
      </c>
      <c r="C10879">
        <v>65</v>
      </c>
      <c r="D10879">
        <f t="shared" si="533"/>
        <v>7</v>
      </c>
      <c r="E10879">
        <f t="shared" si="534"/>
        <v>6</v>
      </c>
      <c r="F10879">
        <f t="shared" si="535"/>
        <v>13</v>
      </c>
      <c r="G10879">
        <v>1</v>
      </c>
      <c r="I10879" s="172" t="s">
        <v>252</v>
      </c>
      <c r="J10879" s="173">
        <v>65</v>
      </c>
      <c r="K10879" s="188">
        <v>7</v>
      </c>
      <c r="L10879" s="188">
        <v>6</v>
      </c>
      <c r="M10879" s="188">
        <v>13</v>
      </c>
      <c r="O10879" s="165"/>
      <c r="P10879" s="174"/>
      <c r="Q10879" s="174"/>
      <c r="R10879" s="174"/>
      <c r="S10879" s="166"/>
    </row>
    <row r="10880" spans="1:19" x14ac:dyDescent="0.15">
      <c r="A10880">
        <v>1109</v>
      </c>
      <c r="B10880" t="s">
        <v>252</v>
      </c>
      <c r="C10880">
        <v>66</v>
      </c>
      <c r="D10880">
        <f t="shared" si="533"/>
        <v>8</v>
      </c>
      <c r="E10880">
        <f t="shared" si="534"/>
        <v>11</v>
      </c>
      <c r="F10880">
        <f t="shared" si="535"/>
        <v>19</v>
      </c>
      <c r="G10880">
        <v>1</v>
      </c>
      <c r="I10880" s="172" t="s">
        <v>252</v>
      </c>
      <c r="J10880" s="173">
        <v>66</v>
      </c>
      <c r="K10880" s="188">
        <v>8</v>
      </c>
      <c r="L10880" s="188">
        <v>11</v>
      </c>
      <c r="M10880" s="188">
        <v>19</v>
      </c>
      <c r="O10880" s="165"/>
      <c r="P10880" s="174"/>
      <c r="Q10880" s="174"/>
      <c r="R10880" s="174"/>
      <c r="S10880" s="166"/>
    </row>
    <row r="10881" spans="1:19" x14ac:dyDescent="0.15">
      <c r="A10881">
        <v>1109</v>
      </c>
      <c r="B10881" t="s">
        <v>252</v>
      </c>
      <c r="C10881">
        <v>67</v>
      </c>
      <c r="D10881">
        <f t="shared" si="533"/>
        <v>8</v>
      </c>
      <c r="E10881">
        <f t="shared" si="534"/>
        <v>13</v>
      </c>
      <c r="F10881">
        <f t="shared" si="535"/>
        <v>21</v>
      </c>
      <c r="G10881">
        <v>1</v>
      </c>
      <c r="I10881" s="172" t="s">
        <v>252</v>
      </c>
      <c r="J10881" s="173">
        <v>67</v>
      </c>
      <c r="K10881" s="188">
        <v>8</v>
      </c>
      <c r="L10881" s="188">
        <v>13</v>
      </c>
      <c r="M10881" s="188">
        <v>21</v>
      </c>
      <c r="O10881" s="165"/>
      <c r="P10881" s="174"/>
      <c r="Q10881" s="174"/>
      <c r="R10881" s="174"/>
      <c r="S10881" s="166"/>
    </row>
    <row r="10882" spans="1:19" x14ac:dyDescent="0.15">
      <c r="A10882">
        <v>1109</v>
      </c>
      <c r="B10882" t="s">
        <v>252</v>
      </c>
      <c r="C10882">
        <v>68</v>
      </c>
      <c r="D10882">
        <f t="shared" si="533"/>
        <v>10</v>
      </c>
      <c r="E10882">
        <f t="shared" si="534"/>
        <v>6</v>
      </c>
      <c r="F10882">
        <f t="shared" si="535"/>
        <v>16</v>
      </c>
      <c r="G10882">
        <v>1</v>
      </c>
      <c r="I10882" s="172" t="s">
        <v>252</v>
      </c>
      <c r="J10882" s="173">
        <v>68</v>
      </c>
      <c r="K10882" s="188">
        <v>10</v>
      </c>
      <c r="L10882" s="188">
        <v>6</v>
      </c>
      <c r="M10882" s="188">
        <v>16</v>
      </c>
      <c r="O10882" s="165"/>
      <c r="P10882" s="174"/>
      <c r="Q10882" s="174"/>
      <c r="R10882" s="174"/>
      <c r="S10882" s="166"/>
    </row>
    <row r="10883" spans="1:19" x14ac:dyDescent="0.15">
      <c r="A10883">
        <v>1109</v>
      </c>
      <c r="B10883" t="s">
        <v>252</v>
      </c>
      <c r="C10883">
        <v>69</v>
      </c>
      <c r="D10883">
        <f t="shared" si="533"/>
        <v>6</v>
      </c>
      <c r="E10883">
        <f t="shared" si="534"/>
        <v>15</v>
      </c>
      <c r="F10883">
        <f t="shared" si="535"/>
        <v>21</v>
      </c>
      <c r="G10883">
        <v>1</v>
      </c>
      <c r="I10883" s="172" t="s">
        <v>252</v>
      </c>
      <c r="J10883" s="173">
        <v>69</v>
      </c>
      <c r="K10883" s="188">
        <v>6</v>
      </c>
      <c r="L10883" s="188">
        <v>15</v>
      </c>
      <c r="M10883" s="188">
        <v>21</v>
      </c>
      <c r="O10883" s="165"/>
      <c r="P10883" s="174"/>
      <c r="Q10883" s="174"/>
      <c r="R10883" s="174"/>
      <c r="S10883" s="166"/>
    </row>
    <row r="10884" spans="1:19" x14ac:dyDescent="0.15">
      <c r="A10884">
        <v>1109</v>
      </c>
      <c r="B10884" t="s">
        <v>252</v>
      </c>
      <c r="C10884">
        <v>70</v>
      </c>
      <c r="D10884">
        <f t="shared" si="533"/>
        <v>11</v>
      </c>
      <c r="E10884">
        <f t="shared" si="534"/>
        <v>12</v>
      </c>
      <c r="F10884">
        <f t="shared" si="535"/>
        <v>23</v>
      </c>
      <c r="G10884">
        <v>1</v>
      </c>
      <c r="I10884" s="172" t="s">
        <v>252</v>
      </c>
      <c r="J10884" s="173">
        <v>70</v>
      </c>
      <c r="K10884" s="188">
        <v>11</v>
      </c>
      <c r="L10884" s="188">
        <v>12</v>
      </c>
      <c r="M10884" s="188">
        <v>23</v>
      </c>
      <c r="O10884" s="165"/>
      <c r="P10884" s="174"/>
      <c r="Q10884" s="174"/>
      <c r="R10884" s="174"/>
      <c r="S10884" s="166"/>
    </row>
    <row r="10885" spans="1:19" x14ac:dyDescent="0.15">
      <c r="A10885">
        <v>1109</v>
      </c>
      <c r="B10885" t="s">
        <v>252</v>
      </c>
      <c r="C10885">
        <v>71</v>
      </c>
      <c r="D10885">
        <f t="shared" si="533"/>
        <v>12</v>
      </c>
      <c r="E10885">
        <f t="shared" si="534"/>
        <v>15</v>
      </c>
      <c r="F10885">
        <f t="shared" si="535"/>
        <v>27</v>
      </c>
      <c r="G10885">
        <v>1</v>
      </c>
      <c r="I10885" s="172" t="s">
        <v>252</v>
      </c>
      <c r="J10885" s="173">
        <v>71</v>
      </c>
      <c r="K10885" s="188">
        <v>12</v>
      </c>
      <c r="L10885" s="188">
        <v>15</v>
      </c>
      <c r="M10885" s="188">
        <v>27</v>
      </c>
      <c r="O10885" s="165"/>
      <c r="P10885" s="174"/>
      <c r="Q10885" s="174"/>
      <c r="R10885" s="174"/>
      <c r="S10885" s="166"/>
    </row>
    <row r="10886" spans="1:19" x14ac:dyDescent="0.15">
      <c r="A10886">
        <v>1109</v>
      </c>
      <c r="B10886" t="s">
        <v>252</v>
      </c>
      <c r="C10886">
        <v>72</v>
      </c>
      <c r="D10886">
        <f t="shared" si="533"/>
        <v>8</v>
      </c>
      <c r="E10886">
        <f t="shared" si="534"/>
        <v>13</v>
      </c>
      <c r="F10886">
        <f t="shared" si="535"/>
        <v>21</v>
      </c>
      <c r="G10886">
        <v>1</v>
      </c>
      <c r="I10886" s="172" t="s">
        <v>252</v>
      </c>
      <c r="J10886" s="173">
        <v>72</v>
      </c>
      <c r="K10886" s="188">
        <v>8</v>
      </c>
      <c r="L10886" s="188">
        <v>13</v>
      </c>
      <c r="M10886" s="188">
        <v>21</v>
      </c>
      <c r="O10886" s="165"/>
      <c r="P10886" s="174"/>
      <c r="Q10886" s="174"/>
      <c r="R10886" s="174"/>
      <c r="S10886" s="166"/>
    </row>
    <row r="10887" spans="1:19" x14ac:dyDescent="0.15">
      <c r="A10887">
        <v>1109</v>
      </c>
      <c r="B10887" t="s">
        <v>252</v>
      </c>
      <c r="C10887">
        <v>73</v>
      </c>
      <c r="D10887">
        <f t="shared" si="533"/>
        <v>7</v>
      </c>
      <c r="E10887">
        <f t="shared" si="534"/>
        <v>10</v>
      </c>
      <c r="F10887">
        <f t="shared" si="535"/>
        <v>17</v>
      </c>
      <c r="G10887">
        <v>1</v>
      </c>
      <c r="I10887" s="172" t="s">
        <v>252</v>
      </c>
      <c r="J10887" s="173">
        <v>73</v>
      </c>
      <c r="K10887" s="188">
        <v>7</v>
      </c>
      <c r="L10887" s="188">
        <v>10</v>
      </c>
      <c r="M10887" s="188">
        <v>17</v>
      </c>
      <c r="O10887" s="165"/>
      <c r="P10887" s="174"/>
      <c r="Q10887" s="174"/>
      <c r="R10887" s="174"/>
      <c r="S10887" s="166"/>
    </row>
    <row r="10888" spans="1:19" x14ac:dyDescent="0.15">
      <c r="A10888">
        <v>1109</v>
      </c>
      <c r="B10888" t="s">
        <v>252</v>
      </c>
      <c r="C10888">
        <v>74</v>
      </c>
      <c r="D10888">
        <f t="shared" si="533"/>
        <v>9</v>
      </c>
      <c r="E10888">
        <f t="shared" si="534"/>
        <v>6</v>
      </c>
      <c r="F10888">
        <f t="shared" si="535"/>
        <v>15</v>
      </c>
      <c r="G10888">
        <v>1</v>
      </c>
      <c r="I10888" s="172" t="s">
        <v>252</v>
      </c>
      <c r="J10888" s="173">
        <v>74</v>
      </c>
      <c r="K10888" s="188">
        <v>9</v>
      </c>
      <c r="L10888" s="188">
        <v>6</v>
      </c>
      <c r="M10888" s="188">
        <v>15</v>
      </c>
      <c r="O10888" s="165"/>
      <c r="P10888" s="174"/>
      <c r="Q10888" s="174"/>
      <c r="R10888" s="174"/>
      <c r="S10888" s="166"/>
    </row>
    <row r="10889" spans="1:19" x14ac:dyDescent="0.15">
      <c r="A10889">
        <v>1109</v>
      </c>
      <c r="B10889" t="s">
        <v>252</v>
      </c>
      <c r="C10889">
        <v>75</v>
      </c>
      <c r="D10889">
        <f t="shared" si="533"/>
        <v>8</v>
      </c>
      <c r="E10889">
        <f t="shared" si="534"/>
        <v>6</v>
      </c>
      <c r="F10889">
        <f t="shared" si="535"/>
        <v>14</v>
      </c>
      <c r="G10889">
        <v>1</v>
      </c>
      <c r="I10889" s="172" t="s">
        <v>252</v>
      </c>
      <c r="J10889" s="173">
        <v>75</v>
      </c>
      <c r="K10889" s="188">
        <v>8</v>
      </c>
      <c r="L10889" s="188">
        <v>6</v>
      </c>
      <c r="M10889" s="188">
        <v>14</v>
      </c>
      <c r="O10889" s="165"/>
      <c r="P10889" s="174"/>
      <c r="Q10889" s="174"/>
      <c r="R10889" s="174"/>
      <c r="S10889" s="166"/>
    </row>
    <row r="10890" spans="1:19" x14ac:dyDescent="0.15">
      <c r="A10890">
        <v>1109</v>
      </c>
      <c r="B10890" t="s">
        <v>252</v>
      </c>
      <c r="C10890">
        <v>76</v>
      </c>
      <c r="D10890">
        <f t="shared" si="533"/>
        <v>1</v>
      </c>
      <c r="E10890">
        <f t="shared" si="534"/>
        <v>11</v>
      </c>
      <c r="F10890">
        <f t="shared" si="535"/>
        <v>12</v>
      </c>
      <c r="G10890">
        <v>1</v>
      </c>
      <c r="I10890" s="172" t="s">
        <v>252</v>
      </c>
      <c r="J10890" s="173">
        <v>76</v>
      </c>
      <c r="K10890" s="188">
        <v>1</v>
      </c>
      <c r="L10890" s="188">
        <v>11</v>
      </c>
      <c r="M10890" s="188">
        <v>12</v>
      </c>
      <c r="O10890" s="165"/>
      <c r="P10890" s="174"/>
      <c r="Q10890" s="174"/>
      <c r="R10890" s="174"/>
      <c r="S10890" s="166"/>
    </row>
    <row r="10891" spans="1:19" x14ac:dyDescent="0.15">
      <c r="A10891">
        <v>1109</v>
      </c>
      <c r="B10891" t="s">
        <v>252</v>
      </c>
      <c r="C10891">
        <v>77</v>
      </c>
      <c r="D10891">
        <f t="shared" si="533"/>
        <v>4</v>
      </c>
      <c r="E10891">
        <f t="shared" si="534"/>
        <v>9</v>
      </c>
      <c r="F10891">
        <f t="shared" si="535"/>
        <v>13</v>
      </c>
      <c r="G10891">
        <v>1</v>
      </c>
      <c r="I10891" s="172" t="s">
        <v>252</v>
      </c>
      <c r="J10891" s="173">
        <v>77</v>
      </c>
      <c r="K10891" s="188">
        <v>4</v>
      </c>
      <c r="L10891" s="188">
        <v>9</v>
      </c>
      <c r="M10891" s="188">
        <v>13</v>
      </c>
      <c r="O10891" s="165"/>
      <c r="P10891" s="174"/>
      <c r="Q10891" s="174"/>
      <c r="R10891" s="174"/>
      <c r="S10891" s="166"/>
    </row>
    <row r="10892" spans="1:19" x14ac:dyDescent="0.15">
      <c r="A10892">
        <v>1109</v>
      </c>
      <c r="B10892" t="s">
        <v>252</v>
      </c>
      <c r="C10892">
        <v>78</v>
      </c>
      <c r="D10892">
        <f t="shared" si="533"/>
        <v>8</v>
      </c>
      <c r="E10892">
        <f t="shared" si="534"/>
        <v>7</v>
      </c>
      <c r="F10892">
        <f t="shared" si="535"/>
        <v>15</v>
      </c>
      <c r="G10892">
        <v>1</v>
      </c>
      <c r="I10892" s="172" t="s">
        <v>252</v>
      </c>
      <c r="J10892" s="173">
        <v>78</v>
      </c>
      <c r="K10892" s="188">
        <v>8</v>
      </c>
      <c r="L10892" s="188">
        <v>7</v>
      </c>
      <c r="M10892" s="188">
        <v>15</v>
      </c>
      <c r="O10892" s="165"/>
      <c r="P10892" s="174"/>
      <c r="Q10892" s="174"/>
      <c r="R10892" s="174"/>
      <c r="S10892" s="166"/>
    </row>
    <row r="10893" spans="1:19" x14ac:dyDescent="0.15">
      <c r="A10893">
        <v>1109</v>
      </c>
      <c r="B10893" t="s">
        <v>252</v>
      </c>
      <c r="C10893">
        <v>79</v>
      </c>
      <c r="D10893">
        <f t="shared" si="533"/>
        <v>6</v>
      </c>
      <c r="E10893">
        <f t="shared" si="534"/>
        <v>3</v>
      </c>
      <c r="F10893">
        <f t="shared" si="535"/>
        <v>9</v>
      </c>
      <c r="G10893">
        <v>1</v>
      </c>
      <c r="I10893" s="172" t="s">
        <v>252</v>
      </c>
      <c r="J10893" s="173">
        <v>79</v>
      </c>
      <c r="K10893" s="188">
        <v>6</v>
      </c>
      <c r="L10893" s="188">
        <v>3</v>
      </c>
      <c r="M10893" s="188">
        <v>9</v>
      </c>
      <c r="O10893" s="165"/>
      <c r="P10893" s="174"/>
      <c r="Q10893" s="174"/>
      <c r="R10893" s="174"/>
      <c r="S10893" s="166"/>
    </row>
    <row r="10894" spans="1:19" x14ac:dyDescent="0.15">
      <c r="A10894">
        <v>1109</v>
      </c>
      <c r="B10894" t="s">
        <v>252</v>
      </c>
      <c r="C10894">
        <v>80</v>
      </c>
      <c r="D10894">
        <f t="shared" si="533"/>
        <v>6</v>
      </c>
      <c r="E10894">
        <f t="shared" si="534"/>
        <v>5</v>
      </c>
      <c r="F10894">
        <f t="shared" si="535"/>
        <v>11</v>
      </c>
      <c r="G10894">
        <v>1</v>
      </c>
      <c r="I10894" s="172" t="s">
        <v>252</v>
      </c>
      <c r="J10894" s="173">
        <v>80</v>
      </c>
      <c r="K10894" s="188">
        <v>6</v>
      </c>
      <c r="L10894" s="188">
        <v>5</v>
      </c>
      <c r="M10894" s="188">
        <v>11</v>
      </c>
      <c r="O10894" s="165"/>
      <c r="P10894" s="174"/>
      <c r="Q10894" s="174"/>
      <c r="R10894" s="174"/>
      <c r="S10894" s="166"/>
    </row>
    <row r="10895" spans="1:19" x14ac:dyDescent="0.15">
      <c r="A10895">
        <v>1109</v>
      </c>
      <c r="B10895" t="s">
        <v>252</v>
      </c>
      <c r="C10895">
        <v>81</v>
      </c>
      <c r="D10895">
        <f t="shared" si="533"/>
        <v>5</v>
      </c>
      <c r="E10895">
        <f t="shared" si="534"/>
        <v>3</v>
      </c>
      <c r="F10895">
        <f t="shared" si="535"/>
        <v>8</v>
      </c>
      <c r="G10895">
        <v>1</v>
      </c>
      <c r="I10895" s="172" t="s">
        <v>252</v>
      </c>
      <c r="J10895" s="173">
        <v>81</v>
      </c>
      <c r="K10895" s="188">
        <v>5</v>
      </c>
      <c r="L10895" s="188">
        <v>3</v>
      </c>
      <c r="M10895" s="188">
        <v>8</v>
      </c>
      <c r="O10895" s="165"/>
      <c r="P10895" s="174"/>
      <c r="Q10895" s="174"/>
      <c r="R10895" s="174"/>
      <c r="S10895" s="166"/>
    </row>
    <row r="10896" spans="1:19" x14ac:dyDescent="0.15">
      <c r="A10896">
        <v>1109</v>
      </c>
      <c r="B10896" t="s">
        <v>252</v>
      </c>
      <c r="C10896">
        <v>82</v>
      </c>
      <c r="D10896">
        <f t="shared" si="533"/>
        <v>1</v>
      </c>
      <c r="E10896">
        <f t="shared" si="534"/>
        <v>10</v>
      </c>
      <c r="F10896">
        <f t="shared" si="535"/>
        <v>11</v>
      </c>
      <c r="G10896">
        <v>1</v>
      </c>
      <c r="I10896" s="172" t="s">
        <v>252</v>
      </c>
      <c r="J10896" s="173">
        <v>82</v>
      </c>
      <c r="K10896" s="188">
        <v>1</v>
      </c>
      <c r="L10896" s="188">
        <v>10</v>
      </c>
      <c r="M10896" s="188">
        <v>11</v>
      </c>
      <c r="O10896" s="165"/>
      <c r="P10896" s="174"/>
      <c r="Q10896" s="174"/>
      <c r="R10896" s="174"/>
      <c r="S10896" s="166"/>
    </row>
    <row r="10897" spans="1:19" x14ac:dyDescent="0.15">
      <c r="A10897">
        <v>1109</v>
      </c>
      <c r="B10897" t="s">
        <v>252</v>
      </c>
      <c r="C10897">
        <v>83</v>
      </c>
      <c r="D10897">
        <f t="shared" si="533"/>
        <v>6</v>
      </c>
      <c r="E10897">
        <f t="shared" si="534"/>
        <v>5</v>
      </c>
      <c r="F10897">
        <f t="shared" si="535"/>
        <v>11</v>
      </c>
      <c r="G10897">
        <v>1</v>
      </c>
      <c r="I10897" s="172" t="s">
        <v>252</v>
      </c>
      <c r="J10897" s="173">
        <v>83</v>
      </c>
      <c r="K10897" s="188">
        <v>6</v>
      </c>
      <c r="L10897" s="188">
        <v>5</v>
      </c>
      <c r="M10897" s="188">
        <v>11</v>
      </c>
      <c r="O10897" s="165"/>
      <c r="P10897" s="174"/>
      <c r="Q10897" s="174"/>
      <c r="R10897" s="174"/>
      <c r="S10897" s="166"/>
    </row>
    <row r="10898" spans="1:19" x14ac:dyDescent="0.15">
      <c r="A10898">
        <v>1109</v>
      </c>
      <c r="B10898" t="s">
        <v>252</v>
      </c>
      <c r="C10898">
        <v>84</v>
      </c>
      <c r="D10898">
        <f t="shared" si="533"/>
        <v>7</v>
      </c>
      <c r="E10898">
        <f t="shared" si="534"/>
        <v>5</v>
      </c>
      <c r="F10898">
        <f t="shared" si="535"/>
        <v>12</v>
      </c>
      <c r="G10898">
        <v>1</v>
      </c>
      <c r="I10898" s="172" t="s">
        <v>252</v>
      </c>
      <c r="J10898" s="173">
        <v>84</v>
      </c>
      <c r="K10898" s="188">
        <v>7</v>
      </c>
      <c r="L10898" s="188">
        <v>5</v>
      </c>
      <c r="M10898" s="188">
        <v>12</v>
      </c>
      <c r="O10898" s="165"/>
      <c r="P10898" s="174"/>
      <c r="Q10898" s="174"/>
      <c r="R10898" s="174"/>
      <c r="S10898" s="166"/>
    </row>
    <row r="10899" spans="1:19" x14ac:dyDescent="0.15">
      <c r="A10899">
        <v>1109</v>
      </c>
      <c r="B10899" t="s">
        <v>252</v>
      </c>
      <c r="C10899">
        <v>85</v>
      </c>
      <c r="D10899">
        <f t="shared" si="533"/>
        <v>1</v>
      </c>
      <c r="E10899">
        <f t="shared" si="534"/>
        <v>5</v>
      </c>
      <c r="F10899">
        <f t="shared" si="535"/>
        <v>6</v>
      </c>
      <c r="G10899">
        <v>1</v>
      </c>
      <c r="I10899" s="172" t="s">
        <v>252</v>
      </c>
      <c r="J10899" s="173">
        <v>85</v>
      </c>
      <c r="K10899" s="188">
        <v>1</v>
      </c>
      <c r="L10899" s="188">
        <v>5</v>
      </c>
      <c r="M10899" s="188">
        <v>6</v>
      </c>
      <c r="O10899" s="165"/>
      <c r="P10899" s="174"/>
      <c r="Q10899" s="174"/>
      <c r="R10899" s="174"/>
      <c r="S10899" s="166"/>
    </row>
    <row r="10900" spans="1:19" x14ac:dyDescent="0.15">
      <c r="A10900">
        <v>1109</v>
      </c>
      <c r="B10900" t="s">
        <v>252</v>
      </c>
      <c r="C10900">
        <v>86</v>
      </c>
      <c r="D10900">
        <f t="shared" si="533"/>
        <v>0</v>
      </c>
      <c r="E10900">
        <f t="shared" si="534"/>
        <v>6</v>
      </c>
      <c r="F10900">
        <f t="shared" si="535"/>
        <v>6</v>
      </c>
      <c r="G10900">
        <v>1</v>
      </c>
      <c r="I10900" s="172" t="s">
        <v>252</v>
      </c>
      <c r="J10900" s="173">
        <v>86</v>
      </c>
      <c r="K10900" s="188">
        <v>0</v>
      </c>
      <c r="L10900" s="188">
        <v>6</v>
      </c>
      <c r="M10900" s="188">
        <v>6</v>
      </c>
      <c r="O10900" s="165"/>
      <c r="P10900" s="174"/>
      <c r="Q10900" s="174"/>
      <c r="R10900" s="174"/>
      <c r="S10900" s="166"/>
    </row>
    <row r="10901" spans="1:19" x14ac:dyDescent="0.15">
      <c r="A10901">
        <v>1109</v>
      </c>
      <c r="B10901" t="s">
        <v>252</v>
      </c>
      <c r="C10901">
        <v>87</v>
      </c>
      <c r="D10901">
        <f t="shared" si="533"/>
        <v>3</v>
      </c>
      <c r="E10901">
        <f t="shared" si="534"/>
        <v>4</v>
      </c>
      <c r="F10901">
        <f t="shared" si="535"/>
        <v>7</v>
      </c>
      <c r="G10901">
        <v>1</v>
      </c>
      <c r="I10901" s="172" t="s">
        <v>252</v>
      </c>
      <c r="J10901" s="173">
        <v>87</v>
      </c>
      <c r="K10901" s="188">
        <v>3</v>
      </c>
      <c r="L10901" s="188">
        <v>4</v>
      </c>
      <c r="M10901" s="188">
        <v>7</v>
      </c>
      <c r="O10901" s="165"/>
      <c r="P10901" s="174"/>
      <c r="Q10901" s="174"/>
      <c r="R10901" s="174"/>
      <c r="S10901" s="166"/>
    </row>
    <row r="10902" spans="1:19" x14ac:dyDescent="0.15">
      <c r="A10902">
        <v>1109</v>
      </c>
      <c r="B10902" t="s">
        <v>252</v>
      </c>
      <c r="C10902">
        <v>88</v>
      </c>
      <c r="D10902">
        <f t="shared" si="533"/>
        <v>2</v>
      </c>
      <c r="E10902">
        <f t="shared" si="534"/>
        <v>3</v>
      </c>
      <c r="F10902">
        <f t="shared" si="535"/>
        <v>5</v>
      </c>
      <c r="G10902">
        <v>1</v>
      </c>
      <c r="I10902" s="172" t="s">
        <v>252</v>
      </c>
      <c r="J10902" s="173">
        <v>88</v>
      </c>
      <c r="K10902" s="188">
        <v>2</v>
      </c>
      <c r="L10902" s="188">
        <v>3</v>
      </c>
      <c r="M10902" s="188">
        <v>5</v>
      </c>
      <c r="O10902" s="165"/>
      <c r="P10902" s="174"/>
      <c r="Q10902" s="174"/>
      <c r="R10902" s="174"/>
      <c r="S10902" s="166"/>
    </row>
    <row r="10903" spans="1:19" x14ac:dyDescent="0.15">
      <c r="A10903">
        <v>1109</v>
      </c>
      <c r="B10903" t="s">
        <v>252</v>
      </c>
      <c r="C10903">
        <v>89</v>
      </c>
      <c r="D10903">
        <f t="shared" si="533"/>
        <v>0</v>
      </c>
      <c r="E10903">
        <f t="shared" si="534"/>
        <v>5</v>
      </c>
      <c r="F10903">
        <f t="shared" si="535"/>
        <v>5</v>
      </c>
      <c r="G10903">
        <v>1</v>
      </c>
      <c r="I10903" s="172" t="s">
        <v>252</v>
      </c>
      <c r="J10903" s="173">
        <v>89</v>
      </c>
      <c r="K10903" s="188">
        <v>0</v>
      </c>
      <c r="L10903" s="188">
        <v>5</v>
      </c>
      <c r="M10903" s="188">
        <v>5</v>
      </c>
      <c r="O10903" s="165"/>
      <c r="P10903" s="174"/>
      <c r="Q10903" s="174"/>
      <c r="R10903" s="174"/>
      <c r="S10903" s="166"/>
    </row>
    <row r="10904" spans="1:19" x14ac:dyDescent="0.15">
      <c r="A10904">
        <v>1109</v>
      </c>
      <c r="B10904" t="s">
        <v>252</v>
      </c>
      <c r="C10904">
        <v>90</v>
      </c>
      <c r="D10904">
        <f t="shared" si="533"/>
        <v>2</v>
      </c>
      <c r="E10904">
        <f t="shared" si="534"/>
        <v>1</v>
      </c>
      <c r="F10904">
        <f t="shared" si="535"/>
        <v>3</v>
      </c>
      <c r="G10904">
        <v>1</v>
      </c>
      <c r="I10904" s="172" t="s">
        <v>252</v>
      </c>
      <c r="J10904" s="173">
        <v>90</v>
      </c>
      <c r="K10904" s="188">
        <v>2</v>
      </c>
      <c r="L10904" s="188">
        <v>1</v>
      </c>
      <c r="M10904" s="188">
        <v>3</v>
      </c>
      <c r="O10904" s="165"/>
      <c r="P10904" s="174"/>
      <c r="Q10904" s="174"/>
      <c r="R10904" s="174"/>
      <c r="S10904" s="166"/>
    </row>
    <row r="10905" spans="1:19" x14ac:dyDescent="0.15">
      <c r="A10905">
        <v>1109</v>
      </c>
      <c r="B10905" t="s">
        <v>252</v>
      </c>
      <c r="C10905">
        <v>91</v>
      </c>
      <c r="D10905">
        <f t="shared" si="533"/>
        <v>1</v>
      </c>
      <c r="E10905">
        <f t="shared" si="534"/>
        <v>0</v>
      </c>
      <c r="F10905">
        <f t="shared" si="535"/>
        <v>1</v>
      </c>
      <c r="G10905">
        <v>1</v>
      </c>
      <c r="I10905" s="172" t="s">
        <v>252</v>
      </c>
      <c r="J10905" s="173">
        <v>91</v>
      </c>
      <c r="K10905" s="188">
        <v>1</v>
      </c>
      <c r="L10905" s="188">
        <v>0</v>
      </c>
      <c r="M10905" s="188">
        <v>1</v>
      </c>
      <c r="O10905" s="165"/>
      <c r="P10905" s="174"/>
      <c r="Q10905" s="174"/>
      <c r="R10905" s="174"/>
      <c r="S10905" s="166"/>
    </row>
    <row r="10906" spans="1:19" x14ac:dyDescent="0.15">
      <c r="A10906">
        <v>1109</v>
      </c>
      <c r="B10906" t="s">
        <v>252</v>
      </c>
      <c r="C10906">
        <v>92</v>
      </c>
      <c r="D10906">
        <f t="shared" si="533"/>
        <v>0</v>
      </c>
      <c r="E10906">
        <f t="shared" si="534"/>
        <v>2</v>
      </c>
      <c r="F10906">
        <f t="shared" si="535"/>
        <v>2</v>
      </c>
      <c r="G10906">
        <v>1</v>
      </c>
      <c r="I10906" s="172" t="s">
        <v>252</v>
      </c>
      <c r="J10906" s="173">
        <v>92</v>
      </c>
      <c r="K10906" s="188">
        <v>0</v>
      </c>
      <c r="L10906" s="188">
        <v>2</v>
      </c>
      <c r="M10906" s="188">
        <v>2</v>
      </c>
      <c r="O10906" s="165"/>
      <c r="P10906" s="174"/>
      <c r="Q10906" s="174"/>
      <c r="R10906" s="174"/>
      <c r="S10906" s="166"/>
    </row>
    <row r="10907" spans="1:19" x14ac:dyDescent="0.15">
      <c r="A10907">
        <v>1109</v>
      </c>
      <c r="B10907" t="s">
        <v>252</v>
      </c>
      <c r="C10907">
        <v>93</v>
      </c>
      <c r="D10907">
        <f t="shared" si="533"/>
        <v>1</v>
      </c>
      <c r="E10907">
        <f t="shared" si="534"/>
        <v>3</v>
      </c>
      <c r="F10907">
        <f t="shared" si="535"/>
        <v>4</v>
      </c>
      <c r="G10907">
        <v>1</v>
      </c>
      <c r="I10907" s="172" t="s">
        <v>252</v>
      </c>
      <c r="J10907" s="173">
        <v>93</v>
      </c>
      <c r="K10907" s="188">
        <v>1</v>
      </c>
      <c r="L10907" s="188">
        <v>3</v>
      </c>
      <c r="M10907" s="188">
        <v>4</v>
      </c>
      <c r="O10907" s="165"/>
      <c r="P10907" s="174"/>
      <c r="Q10907" s="174"/>
      <c r="R10907" s="174"/>
      <c r="S10907" s="166"/>
    </row>
    <row r="10908" spans="1:19" x14ac:dyDescent="0.15">
      <c r="A10908">
        <v>1109</v>
      </c>
      <c r="B10908" t="s">
        <v>252</v>
      </c>
      <c r="C10908">
        <v>94</v>
      </c>
      <c r="D10908">
        <f t="shared" si="533"/>
        <v>1</v>
      </c>
      <c r="E10908">
        <f t="shared" si="534"/>
        <v>2</v>
      </c>
      <c r="F10908">
        <f t="shared" si="535"/>
        <v>3</v>
      </c>
      <c r="G10908">
        <v>1</v>
      </c>
      <c r="I10908" s="172" t="s">
        <v>252</v>
      </c>
      <c r="J10908" s="173">
        <v>94</v>
      </c>
      <c r="K10908" s="188">
        <v>1</v>
      </c>
      <c r="L10908" s="188">
        <v>2</v>
      </c>
      <c r="M10908" s="188">
        <v>3</v>
      </c>
      <c r="O10908" s="165"/>
      <c r="P10908" s="174"/>
      <c r="Q10908" s="174"/>
      <c r="R10908" s="174"/>
      <c r="S10908" s="166"/>
    </row>
    <row r="10909" spans="1:19" x14ac:dyDescent="0.15">
      <c r="A10909">
        <v>1109</v>
      </c>
      <c r="B10909" t="s">
        <v>252</v>
      </c>
      <c r="C10909">
        <v>95</v>
      </c>
      <c r="D10909">
        <f t="shared" si="533"/>
        <v>0</v>
      </c>
      <c r="E10909">
        <f t="shared" si="534"/>
        <v>2</v>
      </c>
      <c r="F10909">
        <f t="shared" si="535"/>
        <v>2</v>
      </c>
      <c r="G10909">
        <v>1</v>
      </c>
      <c r="I10909" s="172" t="s">
        <v>252</v>
      </c>
      <c r="J10909" s="173">
        <v>95</v>
      </c>
      <c r="K10909" s="188">
        <v>0</v>
      </c>
      <c r="L10909" s="188">
        <v>2</v>
      </c>
      <c r="M10909" s="188">
        <v>2</v>
      </c>
      <c r="O10909" s="165"/>
      <c r="P10909" s="174"/>
      <c r="Q10909" s="174"/>
      <c r="R10909" s="174"/>
      <c r="S10909" s="166"/>
    </row>
    <row r="10910" spans="1:19" x14ac:dyDescent="0.15">
      <c r="A10910">
        <v>1109</v>
      </c>
      <c r="B10910" t="s">
        <v>252</v>
      </c>
      <c r="C10910">
        <v>96</v>
      </c>
      <c r="D10910">
        <f t="shared" si="533"/>
        <v>0</v>
      </c>
      <c r="E10910">
        <f t="shared" si="534"/>
        <v>1</v>
      </c>
      <c r="F10910">
        <f t="shared" si="535"/>
        <v>1</v>
      </c>
      <c r="G10910">
        <v>1</v>
      </c>
      <c r="I10910" s="172" t="s">
        <v>252</v>
      </c>
      <c r="J10910" s="173">
        <v>96</v>
      </c>
      <c r="K10910" s="188">
        <v>0</v>
      </c>
      <c r="L10910" s="188">
        <v>1</v>
      </c>
      <c r="M10910" s="188">
        <v>1</v>
      </c>
      <c r="O10910" s="165"/>
      <c r="P10910" s="176"/>
      <c r="Q10910" s="176"/>
      <c r="R10910" s="176"/>
      <c r="S10910" s="167"/>
    </row>
    <row r="10911" spans="1:19" x14ac:dyDescent="0.15">
      <c r="A10911">
        <v>1109</v>
      </c>
      <c r="B10911" t="s">
        <v>252</v>
      </c>
      <c r="C10911">
        <v>97</v>
      </c>
      <c r="D10911">
        <f t="shared" si="533"/>
        <v>0</v>
      </c>
      <c r="E10911">
        <f t="shared" si="534"/>
        <v>1</v>
      </c>
      <c r="F10911">
        <f t="shared" si="535"/>
        <v>1</v>
      </c>
      <c r="G10911">
        <v>1</v>
      </c>
      <c r="I10911" s="172" t="s">
        <v>252</v>
      </c>
      <c r="J10911" s="173">
        <v>97</v>
      </c>
      <c r="K10911" s="188">
        <v>0</v>
      </c>
      <c r="L10911" s="188">
        <v>1</v>
      </c>
      <c r="M10911" s="188">
        <v>1</v>
      </c>
      <c r="O10911" s="165"/>
      <c r="P10911" s="176"/>
      <c r="Q10911" s="176"/>
      <c r="R10911" s="176"/>
      <c r="S10911" s="167"/>
    </row>
    <row r="10912" spans="1:19" x14ac:dyDescent="0.15">
      <c r="A10912">
        <v>1109</v>
      </c>
      <c r="B10912" t="s">
        <v>252</v>
      </c>
      <c r="C10912">
        <v>98</v>
      </c>
      <c r="D10912">
        <f t="shared" si="533"/>
        <v>0</v>
      </c>
      <c r="E10912">
        <f t="shared" si="534"/>
        <v>1</v>
      </c>
      <c r="F10912">
        <f t="shared" si="535"/>
        <v>1</v>
      </c>
      <c r="G10912">
        <v>1</v>
      </c>
      <c r="I10912" s="172" t="s">
        <v>252</v>
      </c>
      <c r="J10912" s="173">
        <v>98</v>
      </c>
      <c r="K10912" s="188">
        <v>0</v>
      </c>
      <c r="L10912" s="188">
        <v>1</v>
      </c>
      <c r="M10912" s="188">
        <v>1</v>
      </c>
      <c r="O10912" s="165"/>
      <c r="P10912" s="176"/>
      <c r="Q10912" s="176"/>
      <c r="R10912" s="176"/>
      <c r="S10912" s="167"/>
    </row>
    <row r="10913" spans="1:19" x14ac:dyDescent="0.15">
      <c r="A10913">
        <v>1109</v>
      </c>
      <c r="B10913" t="s">
        <v>252</v>
      </c>
      <c r="C10913">
        <v>99</v>
      </c>
      <c r="D10913">
        <f t="shared" si="533"/>
        <v>0</v>
      </c>
      <c r="E10913">
        <f t="shared" si="534"/>
        <v>0</v>
      </c>
      <c r="F10913">
        <f t="shared" si="535"/>
        <v>0</v>
      </c>
      <c r="G10913">
        <v>1</v>
      </c>
      <c r="I10913" s="172" t="s">
        <v>252</v>
      </c>
      <c r="J10913" s="173">
        <v>99</v>
      </c>
      <c r="K10913" s="189"/>
      <c r="L10913" s="189"/>
      <c r="M10913" s="189"/>
      <c r="O10913" s="165"/>
      <c r="P10913" s="176"/>
      <c r="Q10913" s="176"/>
      <c r="R10913" s="176"/>
      <c r="S10913" s="167"/>
    </row>
    <row r="10914" spans="1:19" x14ac:dyDescent="0.15">
      <c r="A10914">
        <v>1109</v>
      </c>
      <c r="B10914" t="s">
        <v>252</v>
      </c>
      <c r="C10914">
        <v>100</v>
      </c>
      <c r="D10914">
        <f t="shared" si="533"/>
        <v>0</v>
      </c>
      <c r="E10914">
        <f t="shared" si="534"/>
        <v>0</v>
      </c>
      <c r="F10914">
        <f t="shared" si="535"/>
        <v>0</v>
      </c>
      <c r="G10914">
        <v>1</v>
      </c>
      <c r="I10914" s="172" t="s">
        <v>252</v>
      </c>
      <c r="J10914" s="173">
        <v>100</v>
      </c>
      <c r="K10914" s="189"/>
      <c r="L10914" s="189"/>
      <c r="M10914" s="189"/>
      <c r="O10914" s="165"/>
      <c r="P10914" s="176"/>
      <c r="Q10914" s="176"/>
      <c r="R10914" s="176"/>
      <c r="S10914" s="167"/>
    </row>
    <row r="10915" spans="1:19" x14ac:dyDescent="0.15">
      <c r="A10915">
        <v>1109</v>
      </c>
      <c r="B10915" t="s">
        <v>252</v>
      </c>
      <c r="C10915">
        <v>101</v>
      </c>
      <c r="D10915">
        <f t="shared" si="533"/>
        <v>0</v>
      </c>
      <c r="E10915">
        <f t="shared" si="534"/>
        <v>0</v>
      </c>
      <c r="F10915">
        <f t="shared" si="535"/>
        <v>0</v>
      </c>
      <c r="G10915">
        <v>1</v>
      </c>
      <c r="I10915" s="172" t="s">
        <v>252</v>
      </c>
      <c r="J10915" s="173">
        <v>101</v>
      </c>
      <c r="K10915" s="189"/>
      <c r="L10915" s="189"/>
      <c r="M10915" s="189"/>
      <c r="O10915" s="165"/>
      <c r="P10915" s="176"/>
      <c r="Q10915" s="176"/>
      <c r="R10915" s="176"/>
      <c r="S10915" s="167"/>
    </row>
    <row r="10916" spans="1:19" x14ac:dyDescent="0.15">
      <c r="A10916">
        <v>1109</v>
      </c>
      <c r="B10916" t="s">
        <v>252</v>
      </c>
      <c r="C10916">
        <v>102</v>
      </c>
      <c r="D10916">
        <f t="shared" si="533"/>
        <v>0</v>
      </c>
      <c r="E10916">
        <f t="shared" si="534"/>
        <v>0</v>
      </c>
      <c r="F10916">
        <f t="shared" si="535"/>
        <v>0</v>
      </c>
      <c r="G10916">
        <v>1</v>
      </c>
      <c r="I10916" s="172" t="s">
        <v>252</v>
      </c>
      <c r="J10916" s="173">
        <v>102</v>
      </c>
      <c r="K10916" s="189"/>
      <c r="L10916" s="189"/>
      <c r="M10916" s="189"/>
      <c r="O10916" s="165"/>
      <c r="P10916" s="176"/>
      <c r="Q10916" s="176"/>
      <c r="R10916" s="176"/>
      <c r="S10916" s="167"/>
    </row>
    <row r="10917" spans="1:19" x14ac:dyDescent="0.15">
      <c r="A10917">
        <v>1109</v>
      </c>
      <c r="B10917" t="s">
        <v>252</v>
      </c>
      <c r="C10917">
        <v>103</v>
      </c>
      <c r="D10917">
        <f t="shared" si="533"/>
        <v>0</v>
      </c>
      <c r="E10917">
        <f t="shared" si="534"/>
        <v>0</v>
      </c>
      <c r="F10917">
        <f t="shared" si="535"/>
        <v>0</v>
      </c>
      <c r="G10917">
        <v>1</v>
      </c>
      <c r="I10917" s="172" t="s">
        <v>252</v>
      </c>
      <c r="J10917" s="173">
        <v>103</v>
      </c>
      <c r="K10917" s="189"/>
      <c r="L10917" s="189"/>
      <c r="M10917" s="189"/>
      <c r="O10917" s="165"/>
      <c r="P10917" s="176"/>
      <c r="Q10917" s="176"/>
      <c r="R10917" s="176"/>
      <c r="S10917" s="167"/>
    </row>
    <row r="10918" spans="1:19" x14ac:dyDescent="0.15">
      <c r="A10918">
        <v>1109</v>
      </c>
      <c r="B10918" t="s">
        <v>252</v>
      </c>
      <c r="C10918">
        <v>104</v>
      </c>
      <c r="D10918">
        <f t="shared" si="533"/>
        <v>0</v>
      </c>
      <c r="E10918">
        <f t="shared" si="534"/>
        <v>0</v>
      </c>
      <c r="F10918">
        <f t="shared" si="535"/>
        <v>0</v>
      </c>
      <c r="G10918">
        <v>1</v>
      </c>
      <c r="I10918" s="172" t="s">
        <v>252</v>
      </c>
      <c r="J10918" s="173">
        <v>104</v>
      </c>
      <c r="K10918" s="189"/>
      <c r="L10918" s="189"/>
      <c r="M10918" s="189"/>
      <c r="O10918" s="165"/>
      <c r="P10918" s="176"/>
      <c r="Q10918" s="176"/>
      <c r="R10918" s="176"/>
      <c r="S10918" s="167"/>
    </row>
    <row r="10919" spans="1:19" x14ac:dyDescent="0.15">
      <c r="A10919">
        <v>1109</v>
      </c>
      <c r="B10919" t="s">
        <v>252</v>
      </c>
      <c r="C10919">
        <v>105</v>
      </c>
      <c r="D10919">
        <f t="shared" si="533"/>
        <v>0</v>
      </c>
      <c r="E10919">
        <f t="shared" si="534"/>
        <v>0</v>
      </c>
      <c r="F10919">
        <f t="shared" si="535"/>
        <v>0</v>
      </c>
      <c r="G10919">
        <v>1</v>
      </c>
      <c r="I10919" s="172" t="s">
        <v>252</v>
      </c>
      <c r="J10919" s="173">
        <v>105</v>
      </c>
      <c r="K10919" s="189"/>
      <c r="L10919" s="189"/>
      <c r="M10919" s="189"/>
      <c r="O10919" s="165"/>
      <c r="P10919" s="176"/>
      <c r="Q10919" s="176"/>
      <c r="R10919" s="176"/>
      <c r="S10919" s="167"/>
    </row>
    <row r="10920" spans="1:19" x14ac:dyDescent="0.15">
      <c r="A10920">
        <v>1110</v>
      </c>
      <c r="B10920" t="s">
        <v>253</v>
      </c>
      <c r="C10920">
        <v>0</v>
      </c>
      <c r="D10920">
        <f t="shared" si="533"/>
        <v>0</v>
      </c>
      <c r="E10920">
        <f t="shared" si="534"/>
        <v>0</v>
      </c>
      <c r="F10920">
        <f t="shared" si="535"/>
        <v>0</v>
      </c>
      <c r="G10920">
        <v>1</v>
      </c>
      <c r="I10920" s="172" t="s">
        <v>253</v>
      </c>
      <c r="J10920" s="173">
        <v>0</v>
      </c>
      <c r="K10920" s="189"/>
      <c r="L10920" s="189"/>
      <c r="M10920" s="189"/>
      <c r="O10920" s="165"/>
      <c r="P10920" s="176"/>
      <c r="Q10920" s="176"/>
      <c r="R10920" s="176"/>
      <c r="S10920" s="167"/>
    </row>
    <row r="10921" spans="1:19" x14ac:dyDescent="0.15">
      <c r="A10921">
        <v>1110</v>
      </c>
      <c r="B10921" t="s">
        <v>253</v>
      </c>
      <c r="C10921">
        <v>1</v>
      </c>
      <c r="D10921">
        <f t="shared" si="533"/>
        <v>0</v>
      </c>
      <c r="E10921">
        <f t="shared" si="534"/>
        <v>0</v>
      </c>
      <c r="F10921">
        <f t="shared" si="535"/>
        <v>0</v>
      </c>
      <c r="G10921">
        <v>1</v>
      </c>
      <c r="I10921" s="172" t="s">
        <v>253</v>
      </c>
      <c r="J10921" s="173">
        <v>1</v>
      </c>
      <c r="K10921" s="189"/>
      <c r="L10921" s="189"/>
      <c r="M10921" s="189"/>
      <c r="O10921" s="165"/>
      <c r="P10921" s="176"/>
      <c r="Q10921" s="176"/>
      <c r="R10921" s="176"/>
      <c r="S10921" s="167"/>
    </row>
    <row r="10922" spans="1:19" x14ac:dyDescent="0.15">
      <c r="A10922">
        <v>1110</v>
      </c>
      <c r="B10922" t="s">
        <v>253</v>
      </c>
      <c r="C10922">
        <v>2</v>
      </c>
      <c r="D10922">
        <f t="shared" si="533"/>
        <v>0</v>
      </c>
      <c r="E10922">
        <f t="shared" si="534"/>
        <v>1</v>
      </c>
      <c r="F10922">
        <f t="shared" si="535"/>
        <v>1</v>
      </c>
      <c r="G10922">
        <v>1</v>
      </c>
      <c r="I10922" s="172" t="s">
        <v>253</v>
      </c>
      <c r="J10922" s="173">
        <v>2</v>
      </c>
      <c r="K10922" s="188">
        <v>0</v>
      </c>
      <c r="L10922" s="188">
        <v>1</v>
      </c>
      <c r="M10922" s="188">
        <v>1</v>
      </c>
      <c r="O10922" s="165"/>
      <c r="P10922" s="174"/>
      <c r="Q10922" s="174"/>
      <c r="R10922" s="174"/>
      <c r="S10922" s="166"/>
    </row>
    <row r="10923" spans="1:19" x14ac:dyDescent="0.15">
      <c r="A10923">
        <v>1110</v>
      </c>
      <c r="B10923" t="s">
        <v>253</v>
      </c>
      <c r="C10923">
        <v>3</v>
      </c>
      <c r="D10923">
        <f t="shared" si="533"/>
        <v>0</v>
      </c>
      <c r="E10923">
        <f t="shared" si="534"/>
        <v>0</v>
      </c>
      <c r="F10923">
        <f t="shared" si="535"/>
        <v>0</v>
      </c>
      <c r="G10923">
        <v>1</v>
      </c>
      <c r="I10923" s="172" t="s">
        <v>253</v>
      </c>
      <c r="J10923" s="173">
        <v>3</v>
      </c>
      <c r="K10923" s="189"/>
      <c r="L10923" s="189"/>
      <c r="M10923" s="189"/>
      <c r="O10923" s="165"/>
      <c r="P10923" s="176"/>
      <c r="Q10923" s="176"/>
      <c r="R10923" s="176"/>
      <c r="S10923" s="167"/>
    </row>
    <row r="10924" spans="1:19" x14ac:dyDescent="0.15">
      <c r="A10924">
        <v>1110</v>
      </c>
      <c r="B10924" t="s">
        <v>253</v>
      </c>
      <c r="C10924">
        <v>4</v>
      </c>
      <c r="D10924">
        <f t="shared" si="533"/>
        <v>1</v>
      </c>
      <c r="E10924">
        <f t="shared" si="534"/>
        <v>0</v>
      </c>
      <c r="F10924">
        <f t="shared" si="535"/>
        <v>1</v>
      </c>
      <c r="G10924">
        <v>1</v>
      </c>
      <c r="I10924" s="172" t="s">
        <v>253</v>
      </c>
      <c r="J10924" s="173">
        <v>4</v>
      </c>
      <c r="K10924" s="188">
        <v>1</v>
      </c>
      <c r="L10924" s="188">
        <v>0</v>
      </c>
      <c r="M10924" s="188">
        <v>1</v>
      </c>
      <c r="O10924" s="165"/>
      <c r="P10924" s="174"/>
      <c r="Q10924" s="174"/>
      <c r="R10924" s="174"/>
      <c r="S10924" s="166"/>
    </row>
    <row r="10925" spans="1:19" x14ac:dyDescent="0.15">
      <c r="A10925">
        <v>1110</v>
      </c>
      <c r="B10925" t="s">
        <v>253</v>
      </c>
      <c r="C10925">
        <v>5</v>
      </c>
      <c r="D10925">
        <f t="shared" si="533"/>
        <v>0</v>
      </c>
      <c r="E10925">
        <f t="shared" si="534"/>
        <v>0</v>
      </c>
      <c r="F10925">
        <f t="shared" si="535"/>
        <v>0</v>
      </c>
      <c r="G10925">
        <v>1</v>
      </c>
      <c r="I10925" s="172" t="s">
        <v>253</v>
      </c>
      <c r="J10925" s="173">
        <v>5</v>
      </c>
      <c r="K10925" s="189"/>
      <c r="L10925" s="189"/>
      <c r="M10925" s="189"/>
      <c r="O10925" s="165"/>
      <c r="P10925" s="174"/>
      <c r="Q10925" s="174"/>
      <c r="R10925" s="174"/>
      <c r="S10925" s="166"/>
    </row>
    <row r="10926" spans="1:19" x14ac:dyDescent="0.15">
      <c r="A10926">
        <v>1110</v>
      </c>
      <c r="B10926" t="s">
        <v>253</v>
      </c>
      <c r="C10926">
        <v>6</v>
      </c>
      <c r="D10926">
        <f t="shared" si="533"/>
        <v>0</v>
      </c>
      <c r="E10926">
        <f t="shared" si="534"/>
        <v>0</v>
      </c>
      <c r="F10926">
        <f t="shared" si="535"/>
        <v>0</v>
      </c>
      <c r="G10926">
        <v>1</v>
      </c>
      <c r="I10926" s="172" t="s">
        <v>253</v>
      </c>
      <c r="J10926" s="173">
        <v>6</v>
      </c>
      <c r="K10926" s="189"/>
      <c r="L10926" s="189"/>
      <c r="M10926" s="189"/>
      <c r="O10926" s="165"/>
      <c r="P10926" s="174"/>
      <c r="Q10926" s="174"/>
      <c r="R10926" s="174"/>
      <c r="S10926" s="166"/>
    </row>
    <row r="10927" spans="1:19" x14ac:dyDescent="0.15">
      <c r="A10927">
        <v>1110</v>
      </c>
      <c r="B10927" t="s">
        <v>253</v>
      </c>
      <c r="C10927">
        <v>7</v>
      </c>
      <c r="D10927">
        <f t="shared" ref="D10927:D10990" si="536">K10927</f>
        <v>1</v>
      </c>
      <c r="E10927">
        <f t="shared" ref="E10927:E10990" si="537">L10927</f>
        <v>0</v>
      </c>
      <c r="F10927">
        <f t="shared" ref="F10927:F10990" si="538">M10927</f>
        <v>1</v>
      </c>
      <c r="G10927">
        <v>1</v>
      </c>
      <c r="I10927" s="172" t="s">
        <v>253</v>
      </c>
      <c r="J10927" s="173">
        <v>7</v>
      </c>
      <c r="K10927" s="188">
        <v>1</v>
      </c>
      <c r="L10927" s="188">
        <v>0</v>
      </c>
      <c r="M10927" s="188">
        <v>1</v>
      </c>
      <c r="O10927" s="165"/>
      <c r="P10927" s="174"/>
      <c r="Q10927" s="174"/>
      <c r="R10927" s="174"/>
      <c r="S10927" s="166"/>
    </row>
    <row r="10928" spans="1:19" x14ac:dyDescent="0.15">
      <c r="A10928">
        <v>1110</v>
      </c>
      <c r="B10928" t="s">
        <v>253</v>
      </c>
      <c r="C10928">
        <v>8</v>
      </c>
      <c r="D10928">
        <f t="shared" si="536"/>
        <v>0</v>
      </c>
      <c r="E10928">
        <f t="shared" si="537"/>
        <v>0</v>
      </c>
      <c r="F10928">
        <f t="shared" si="538"/>
        <v>0</v>
      </c>
      <c r="G10928">
        <v>1</v>
      </c>
      <c r="I10928" s="172" t="s">
        <v>253</v>
      </c>
      <c r="J10928" s="173">
        <v>8</v>
      </c>
      <c r="K10928" s="189"/>
      <c r="L10928" s="189"/>
      <c r="M10928" s="189"/>
      <c r="O10928" s="165"/>
      <c r="P10928" s="174"/>
      <c r="Q10928" s="174"/>
      <c r="R10928" s="174"/>
      <c r="S10928" s="166"/>
    </row>
    <row r="10929" spans="1:19" x14ac:dyDescent="0.15">
      <c r="A10929">
        <v>1110</v>
      </c>
      <c r="B10929" t="s">
        <v>253</v>
      </c>
      <c r="C10929">
        <v>9</v>
      </c>
      <c r="D10929">
        <f t="shared" si="536"/>
        <v>0</v>
      </c>
      <c r="E10929">
        <f t="shared" si="537"/>
        <v>1</v>
      </c>
      <c r="F10929">
        <f t="shared" si="538"/>
        <v>1</v>
      </c>
      <c r="G10929">
        <v>1</v>
      </c>
      <c r="I10929" s="172" t="s">
        <v>253</v>
      </c>
      <c r="J10929" s="173">
        <v>9</v>
      </c>
      <c r="K10929" s="188">
        <v>0</v>
      </c>
      <c r="L10929" s="188">
        <v>1</v>
      </c>
      <c r="M10929" s="188">
        <v>1</v>
      </c>
      <c r="O10929" s="165"/>
      <c r="P10929" s="174"/>
      <c r="Q10929" s="174"/>
      <c r="R10929" s="174"/>
      <c r="S10929" s="166"/>
    </row>
    <row r="10930" spans="1:19" x14ac:dyDescent="0.15">
      <c r="A10930">
        <v>1110</v>
      </c>
      <c r="B10930" t="s">
        <v>253</v>
      </c>
      <c r="C10930">
        <v>10</v>
      </c>
      <c r="D10930">
        <f t="shared" si="536"/>
        <v>0</v>
      </c>
      <c r="E10930">
        <f t="shared" si="537"/>
        <v>2</v>
      </c>
      <c r="F10930">
        <f t="shared" si="538"/>
        <v>2</v>
      </c>
      <c r="G10930">
        <v>1</v>
      </c>
      <c r="I10930" s="172" t="s">
        <v>253</v>
      </c>
      <c r="J10930" s="173">
        <v>10</v>
      </c>
      <c r="K10930" s="188">
        <v>0</v>
      </c>
      <c r="L10930" s="188">
        <v>2</v>
      </c>
      <c r="M10930" s="188">
        <v>2</v>
      </c>
      <c r="O10930" s="165"/>
      <c r="P10930" s="174"/>
      <c r="Q10930" s="174"/>
      <c r="R10930" s="174"/>
      <c r="S10930" s="166"/>
    </row>
    <row r="10931" spans="1:19" x14ac:dyDescent="0.15">
      <c r="A10931">
        <v>1110</v>
      </c>
      <c r="B10931" t="s">
        <v>253</v>
      </c>
      <c r="C10931">
        <v>11</v>
      </c>
      <c r="D10931">
        <f t="shared" si="536"/>
        <v>1</v>
      </c>
      <c r="E10931">
        <f t="shared" si="537"/>
        <v>1</v>
      </c>
      <c r="F10931">
        <f t="shared" si="538"/>
        <v>2</v>
      </c>
      <c r="G10931">
        <v>1</v>
      </c>
      <c r="I10931" s="172" t="s">
        <v>253</v>
      </c>
      <c r="J10931" s="173">
        <v>11</v>
      </c>
      <c r="K10931" s="188">
        <v>1</v>
      </c>
      <c r="L10931" s="188">
        <v>1</v>
      </c>
      <c r="M10931" s="188">
        <v>2</v>
      </c>
      <c r="O10931" s="165"/>
      <c r="P10931" s="174"/>
      <c r="Q10931" s="174"/>
      <c r="R10931" s="174"/>
      <c r="S10931" s="166"/>
    </row>
    <row r="10932" spans="1:19" x14ac:dyDescent="0.15">
      <c r="A10932">
        <v>1110</v>
      </c>
      <c r="B10932" t="s">
        <v>253</v>
      </c>
      <c r="C10932">
        <v>12</v>
      </c>
      <c r="D10932">
        <f t="shared" si="536"/>
        <v>1</v>
      </c>
      <c r="E10932">
        <f t="shared" si="537"/>
        <v>1</v>
      </c>
      <c r="F10932">
        <f t="shared" si="538"/>
        <v>2</v>
      </c>
      <c r="G10932">
        <v>1</v>
      </c>
      <c r="I10932" s="172" t="s">
        <v>253</v>
      </c>
      <c r="J10932" s="173">
        <v>12</v>
      </c>
      <c r="K10932" s="188">
        <v>1</v>
      </c>
      <c r="L10932" s="188">
        <v>1</v>
      </c>
      <c r="M10932" s="188">
        <v>2</v>
      </c>
      <c r="O10932" s="165"/>
      <c r="P10932" s="174"/>
      <c r="Q10932" s="174"/>
      <c r="R10932" s="174"/>
      <c r="S10932" s="166"/>
    </row>
    <row r="10933" spans="1:19" x14ac:dyDescent="0.15">
      <c r="A10933">
        <v>1110</v>
      </c>
      <c r="B10933" t="s">
        <v>253</v>
      </c>
      <c r="C10933">
        <v>13</v>
      </c>
      <c r="D10933">
        <f t="shared" si="536"/>
        <v>0</v>
      </c>
      <c r="E10933">
        <f t="shared" si="537"/>
        <v>1</v>
      </c>
      <c r="F10933">
        <f t="shared" si="538"/>
        <v>1</v>
      </c>
      <c r="G10933">
        <v>1</v>
      </c>
      <c r="I10933" s="172" t="s">
        <v>253</v>
      </c>
      <c r="J10933" s="173">
        <v>13</v>
      </c>
      <c r="K10933" s="188">
        <v>0</v>
      </c>
      <c r="L10933" s="188">
        <v>1</v>
      </c>
      <c r="M10933" s="188">
        <v>1</v>
      </c>
      <c r="O10933" s="165"/>
      <c r="P10933" s="174"/>
      <c r="Q10933" s="174"/>
      <c r="R10933" s="174"/>
      <c r="S10933" s="166"/>
    </row>
    <row r="10934" spans="1:19" x14ac:dyDescent="0.15">
      <c r="A10934">
        <v>1110</v>
      </c>
      <c r="B10934" t="s">
        <v>253</v>
      </c>
      <c r="C10934">
        <v>14</v>
      </c>
      <c r="D10934">
        <f t="shared" si="536"/>
        <v>1</v>
      </c>
      <c r="E10934">
        <f t="shared" si="537"/>
        <v>0</v>
      </c>
      <c r="F10934">
        <f t="shared" si="538"/>
        <v>1</v>
      </c>
      <c r="G10934">
        <v>1</v>
      </c>
      <c r="I10934" s="172" t="s">
        <v>253</v>
      </c>
      <c r="J10934" s="173">
        <v>14</v>
      </c>
      <c r="K10934" s="188">
        <v>1</v>
      </c>
      <c r="L10934" s="188">
        <v>0</v>
      </c>
      <c r="M10934" s="188">
        <v>1</v>
      </c>
      <c r="O10934" s="165"/>
      <c r="P10934" s="174"/>
      <c r="Q10934" s="174"/>
      <c r="R10934" s="174"/>
      <c r="S10934" s="166"/>
    </row>
    <row r="10935" spans="1:19" x14ac:dyDescent="0.15">
      <c r="A10935">
        <v>1110</v>
      </c>
      <c r="B10935" t="s">
        <v>253</v>
      </c>
      <c r="C10935">
        <v>15</v>
      </c>
      <c r="D10935">
        <f t="shared" si="536"/>
        <v>3</v>
      </c>
      <c r="E10935">
        <f t="shared" si="537"/>
        <v>1</v>
      </c>
      <c r="F10935">
        <f t="shared" si="538"/>
        <v>4</v>
      </c>
      <c r="G10935">
        <v>1</v>
      </c>
      <c r="I10935" s="172" t="s">
        <v>253</v>
      </c>
      <c r="J10935" s="173">
        <v>15</v>
      </c>
      <c r="K10935" s="188">
        <v>3</v>
      </c>
      <c r="L10935" s="188">
        <v>1</v>
      </c>
      <c r="M10935" s="188">
        <v>4</v>
      </c>
      <c r="O10935" s="165"/>
      <c r="P10935" s="174"/>
      <c r="Q10935" s="174"/>
      <c r="R10935" s="174"/>
      <c r="S10935" s="166"/>
    </row>
    <row r="10936" spans="1:19" x14ac:dyDescent="0.15">
      <c r="A10936">
        <v>1110</v>
      </c>
      <c r="B10936" t="s">
        <v>253</v>
      </c>
      <c r="C10936">
        <v>16</v>
      </c>
      <c r="D10936">
        <f t="shared" si="536"/>
        <v>2</v>
      </c>
      <c r="E10936">
        <f t="shared" si="537"/>
        <v>1</v>
      </c>
      <c r="F10936">
        <f t="shared" si="538"/>
        <v>3</v>
      </c>
      <c r="G10936">
        <v>1</v>
      </c>
      <c r="I10936" s="172" t="s">
        <v>253</v>
      </c>
      <c r="J10936" s="173">
        <v>16</v>
      </c>
      <c r="K10936" s="188">
        <v>2</v>
      </c>
      <c r="L10936" s="188">
        <v>1</v>
      </c>
      <c r="M10936" s="188">
        <v>3</v>
      </c>
      <c r="O10936" s="165"/>
      <c r="P10936" s="174"/>
      <c r="Q10936" s="174"/>
      <c r="R10936" s="174"/>
      <c r="S10936" s="166"/>
    </row>
    <row r="10937" spans="1:19" x14ac:dyDescent="0.15">
      <c r="A10937">
        <v>1110</v>
      </c>
      <c r="B10937" t="s">
        <v>253</v>
      </c>
      <c r="C10937">
        <v>17</v>
      </c>
      <c r="D10937">
        <f t="shared" si="536"/>
        <v>2</v>
      </c>
      <c r="E10937">
        <f t="shared" si="537"/>
        <v>0</v>
      </c>
      <c r="F10937">
        <f t="shared" si="538"/>
        <v>2</v>
      </c>
      <c r="G10937">
        <v>1</v>
      </c>
      <c r="I10937" s="172" t="s">
        <v>253</v>
      </c>
      <c r="J10937" s="173">
        <v>17</v>
      </c>
      <c r="K10937" s="188">
        <v>2</v>
      </c>
      <c r="L10937" s="188">
        <v>0</v>
      </c>
      <c r="M10937" s="188">
        <v>2</v>
      </c>
      <c r="O10937" s="165"/>
      <c r="P10937" s="174"/>
      <c r="Q10937" s="174"/>
      <c r="R10937" s="174"/>
      <c r="S10937" s="166"/>
    </row>
    <row r="10938" spans="1:19" x14ac:dyDescent="0.15">
      <c r="A10938">
        <v>1110</v>
      </c>
      <c r="B10938" t="s">
        <v>253</v>
      </c>
      <c r="C10938">
        <v>18</v>
      </c>
      <c r="D10938">
        <f t="shared" si="536"/>
        <v>1</v>
      </c>
      <c r="E10938">
        <f t="shared" si="537"/>
        <v>1</v>
      </c>
      <c r="F10938">
        <f t="shared" si="538"/>
        <v>2</v>
      </c>
      <c r="G10938">
        <v>1</v>
      </c>
      <c r="I10938" s="172" t="s">
        <v>253</v>
      </c>
      <c r="J10938" s="173">
        <v>18</v>
      </c>
      <c r="K10938" s="188">
        <v>1</v>
      </c>
      <c r="L10938" s="188">
        <v>1</v>
      </c>
      <c r="M10938" s="188">
        <v>2</v>
      </c>
      <c r="O10938" s="165"/>
      <c r="P10938" s="174"/>
      <c r="Q10938" s="174"/>
      <c r="R10938" s="174"/>
      <c r="S10938" s="166"/>
    </row>
    <row r="10939" spans="1:19" x14ac:dyDescent="0.15">
      <c r="A10939">
        <v>1110</v>
      </c>
      <c r="B10939" t="s">
        <v>253</v>
      </c>
      <c r="C10939">
        <v>19</v>
      </c>
      <c r="D10939">
        <f t="shared" si="536"/>
        <v>3</v>
      </c>
      <c r="E10939">
        <f t="shared" si="537"/>
        <v>2</v>
      </c>
      <c r="F10939">
        <f t="shared" si="538"/>
        <v>5</v>
      </c>
      <c r="G10939">
        <v>1</v>
      </c>
      <c r="I10939" s="172" t="s">
        <v>253</v>
      </c>
      <c r="J10939" s="173">
        <v>19</v>
      </c>
      <c r="K10939" s="188">
        <v>3</v>
      </c>
      <c r="L10939" s="188">
        <v>2</v>
      </c>
      <c r="M10939" s="188">
        <v>5</v>
      </c>
      <c r="O10939" s="165"/>
      <c r="P10939" s="174"/>
      <c r="Q10939" s="174"/>
      <c r="R10939" s="174"/>
      <c r="S10939" s="166"/>
    </row>
    <row r="10940" spans="1:19" x14ac:dyDescent="0.15">
      <c r="A10940">
        <v>1110</v>
      </c>
      <c r="B10940" t="s">
        <v>253</v>
      </c>
      <c r="C10940">
        <v>20</v>
      </c>
      <c r="D10940">
        <f t="shared" si="536"/>
        <v>0</v>
      </c>
      <c r="E10940">
        <f t="shared" si="537"/>
        <v>2</v>
      </c>
      <c r="F10940">
        <f t="shared" si="538"/>
        <v>2</v>
      </c>
      <c r="G10940">
        <v>1</v>
      </c>
      <c r="I10940" s="172" t="s">
        <v>253</v>
      </c>
      <c r="J10940" s="173">
        <v>20</v>
      </c>
      <c r="K10940" s="188">
        <v>0</v>
      </c>
      <c r="L10940" s="188">
        <v>2</v>
      </c>
      <c r="M10940" s="188">
        <v>2</v>
      </c>
      <c r="O10940" s="165"/>
      <c r="P10940" s="174"/>
      <c r="Q10940" s="174"/>
      <c r="R10940" s="174"/>
      <c r="S10940" s="166"/>
    </row>
    <row r="10941" spans="1:19" x14ac:dyDescent="0.15">
      <c r="A10941">
        <v>1110</v>
      </c>
      <c r="B10941" t="s">
        <v>253</v>
      </c>
      <c r="C10941">
        <v>21</v>
      </c>
      <c r="D10941">
        <f t="shared" si="536"/>
        <v>1</v>
      </c>
      <c r="E10941">
        <f t="shared" si="537"/>
        <v>1</v>
      </c>
      <c r="F10941">
        <f t="shared" si="538"/>
        <v>2</v>
      </c>
      <c r="G10941">
        <v>1</v>
      </c>
      <c r="I10941" s="172" t="s">
        <v>253</v>
      </c>
      <c r="J10941" s="173">
        <v>21</v>
      </c>
      <c r="K10941" s="188">
        <v>1</v>
      </c>
      <c r="L10941" s="188">
        <v>1</v>
      </c>
      <c r="M10941" s="188">
        <v>2</v>
      </c>
      <c r="O10941" s="165"/>
      <c r="P10941" s="176"/>
      <c r="Q10941" s="176"/>
      <c r="R10941" s="176"/>
      <c r="S10941" s="167"/>
    </row>
    <row r="10942" spans="1:19" x14ac:dyDescent="0.15">
      <c r="A10942">
        <v>1110</v>
      </c>
      <c r="B10942" t="s">
        <v>253</v>
      </c>
      <c r="C10942">
        <v>22</v>
      </c>
      <c r="D10942">
        <f t="shared" si="536"/>
        <v>0</v>
      </c>
      <c r="E10942">
        <f t="shared" si="537"/>
        <v>1</v>
      </c>
      <c r="F10942">
        <f t="shared" si="538"/>
        <v>1</v>
      </c>
      <c r="G10942">
        <v>1</v>
      </c>
      <c r="I10942" s="172" t="s">
        <v>253</v>
      </c>
      <c r="J10942" s="173">
        <v>22</v>
      </c>
      <c r="K10942" s="188">
        <v>0</v>
      </c>
      <c r="L10942" s="188">
        <v>1</v>
      </c>
      <c r="M10942" s="188">
        <v>1</v>
      </c>
      <c r="O10942" s="165"/>
      <c r="P10942" s="176"/>
      <c r="Q10942" s="176"/>
      <c r="R10942" s="176"/>
      <c r="S10942" s="167"/>
    </row>
    <row r="10943" spans="1:19" x14ac:dyDescent="0.15">
      <c r="A10943">
        <v>1110</v>
      </c>
      <c r="B10943" t="s">
        <v>253</v>
      </c>
      <c r="C10943">
        <v>23</v>
      </c>
      <c r="D10943">
        <f t="shared" si="536"/>
        <v>1</v>
      </c>
      <c r="E10943">
        <f t="shared" si="537"/>
        <v>0</v>
      </c>
      <c r="F10943">
        <f t="shared" si="538"/>
        <v>1</v>
      </c>
      <c r="G10943">
        <v>1</v>
      </c>
      <c r="I10943" s="172" t="s">
        <v>253</v>
      </c>
      <c r="J10943" s="173">
        <v>23</v>
      </c>
      <c r="K10943" s="188">
        <v>1</v>
      </c>
      <c r="L10943" s="188">
        <v>0</v>
      </c>
      <c r="M10943" s="188">
        <v>1</v>
      </c>
      <c r="O10943" s="165"/>
      <c r="P10943" s="176"/>
      <c r="Q10943" s="176"/>
      <c r="R10943" s="176"/>
      <c r="S10943" s="167"/>
    </row>
    <row r="10944" spans="1:19" x14ac:dyDescent="0.15">
      <c r="A10944">
        <v>1110</v>
      </c>
      <c r="B10944" t="s">
        <v>253</v>
      </c>
      <c r="C10944">
        <v>24</v>
      </c>
      <c r="D10944">
        <f t="shared" si="536"/>
        <v>1</v>
      </c>
      <c r="E10944">
        <f t="shared" si="537"/>
        <v>0</v>
      </c>
      <c r="F10944">
        <f t="shared" si="538"/>
        <v>1</v>
      </c>
      <c r="G10944">
        <v>1</v>
      </c>
      <c r="I10944" s="172" t="s">
        <v>253</v>
      </c>
      <c r="J10944" s="173">
        <v>24</v>
      </c>
      <c r="K10944" s="188">
        <v>1</v>
      </c>
      <c r="L10944" s="188">
        <v>0</v>
      </c>
      <c r="M10944" s="188">
        <v>1</v>
      </c>
      <c r="O10944" s="165"/>
      <c r="P10944" s="174"/>
      <c r="Q10944" s="174"/>
      <c r="R10944" s="174"/>
      <c r="S10944" s="166"/>
    </row>
    <row r="10945" spans="1:19" x14ac:dyDescent="0.15">
      <c r="A10945">
        <v>1110</v>
      </c>
      <c r="B10945" t="s">
        <v>253</v>
      </c>
      <c r="C10945">
        <v>25</v>
      </c>
      <c r="D10945">
        <f t="shared" si="536"/>
        <v>0</v>
      </c>
      <c r="E10945">
        <f t="shared" si="537"/>
        <v>0</v>
      </c>
      <c r="F10945">
        <f t="shared" si="538"/>
        <v>0</v>
      </c>
      <c r="G10945">
        <v>1</v>
      </c>
      <c r="I10945" s="172" t="s">
        <v>253</v>
      </c>
      <c r="J10945" s="173">
        <v>25</v>
      </c>
      <c r="K10945" s="189"/>
      <c r="L10945" s="189"/>
      <c r="M10945" s="189"/>
      <c r="O10945" s="165"/>
      <c r="P10945" s="174"/>
      <c r="Q10945" s="174"/>
      <c r="R10945" s="174"/>
      <c r="S10945" s="166"/>
    </row>
    <row r="10946" spans="1:19" x14ac:dyDescent="0.15">
      <c r="A10946">
        <v>1110</v>
      </c>
      <c r="B10946" t="s">
        <v>253</v>
      </c>
      <c r="C10946">
        <v>26</v>
      </c>
      <c r="D10946">
        <f t="shared" si="536"/>
        <v>0</v>
      </c>
      <c r="E10946">
        <f t="shared" si="537"/>
        <v>0</v>
      </c>
      <c r="F10946">
        <f t="shared" si="538"/>
        <v>0</v>
      </c>
      <c r="G10946">
        <v>1</v>
      </c>
      <c r="I10946" s="172" t="s">
        <v>253</v>
      </c>
      <c r="J10946" s="173">
        <v>26</v>
      </c>
      <c r="K10946" s="189"/>
      <c r="L10946" s="189"/>
      <c r="M10946" s="189"/>
      <c r="O10946" s="165"/>
      <c r="P10946" s="176"/>
      <c r="Q10946" s="176"/>
      <c r="R10946" s="176"/>
      <c r="S10946" s="167"/>
    </row>
    <row r="10947" spans="1:19" x14ac:dyDescent="0.15">
      <c r="A10947">
        <v>1110</v>
      </c>
      <c r="B10947" t="s">
        <v>253</v>
      </c>
      <c r="C10947">
        <v>27</v>
      </c>
      <c r="D10947">
        <f t="shared" si="536"/>
        <v>0</v>
      </c>
      <c r="E10947">
        <f t="shared" si="537"/>
        <v>0</v>
      </c>
      <c r="F10947">
        <f t="shared" si="538"/>
        <v>0</v>
      </c>
      <c r="G10947">
        <v>1</v>
      </c>
      <c r="I10947" s="172" t="s">
        <v>253</v>
      </c>
      <c r="J10947" s="173">
        <v>27</v>
      </c>
      <c r="K10947" s="189"/>
      <c r="L10947" s="189"/>
      <c r="M10947" s="189"/>
      <c r="O10947" s="165"/>
      <c r="P10947" s="174"/>
      <c r="Q10947" s="174"/>
      <c r="R10947" s="174"/>
      <c r="S10947" s="166"/>
    </row>
    <row r="10948" spans="1:19" x14ac:dyDescent="0.15">
      <c r="A10948">
        <v>1110</v>
      </c>
      <c r="B10948" t="s">
        <v>253</v>
      </c>
      <c r="C10948">
        <v>28</v>
      </c>
      <c r="D10948">
        <f t="shared" si="536"/>
        <v>0</v>
      </c>
      <c r="E10948">
        <f t="shared" si="537"/>
        <v>0</v>
      </c>
      <c r="F10948">
        <f t="shared" si="538"/>
        <v>0</v>
      </c>
      <c r="G10948">
        <v>1</v>
      </c>
      <c r="I10948" s="172" t="s">
        <v>253</v>
      </c>
      <c r="J10948" s="173">
        <v>28</v>
      </c>
      <c r="K10948" s="189"/>
      <c r="L10948" s="189"/>
      <c r="M10948" s="189"/>
      <c r="O10948" s="165"/>
      <c r="P10948" s="174"/>
      <c r="Q10948" s="174"/>
      <c r="R10948" s="174"/>
      <c r="S10948" s="166"/>
    </row>
    <row r="10949" spans="1:19" x14ac:dyDescent="0.15">
      <c r="A10949">
        <v>1110</v>
      </c>
      <c r="B10949" t="s">
        <v>253</v>
      </c>
      <c r="C10949">
        <v>29</v>
      </c>
      <c r="D10949">
        <f t="shared" si="536"/>
        <v>0</v>
      </c>
      <c r="E10949">
        <f t="shared" si="537"/>
        <v>1</v>
      </c>
      <c r="F10949">
        <f t="shared" si="538"/>
        <v>1</v>
      </c>
      <c r="G10949">
        <v>1</v>
      </c>
      <c r="I10949" s="172" t="s">
        <v>253</v>
      </c>
      <c r="J10949" s="173">
        <v>29</v>
      </c>
      <c r="K10949" s="188">
        <v>0</v>
      </c>
      <c r="L10949" s="188">
        <v>1</v>
      </c>
      <c r="M10949" s="188">
        <v>1</v>
      </c>
      <c r="O10949" s="165"/>
      <c r="P10949" s="176"/>
      <c r="Q10949" s="176"/>
      <c r="R10949" s="176"/>
      <c r="S10949" s="167"/>
    </row>
    <row r="10950" spans="1:19" x14ac:dyDescent="0.15">
      <c r="A10950">
        <v>1110</v>
      </c>
      <c r="B10950" t="s">
        <v>253</v>
      </c>
      <c r="C10950">
        <v>30</v>
      </c>
      <c r="D10950">
        <f t="shared" si="536"/>
        <v>0</v>
      </c>
      <c r="E10950">
        <f t="shared" si="537"/>
        <v>1</v>
      </c>
      <c r="F10950">
        <f t="shared" si="538"/>
        <v>1</v>
      </c>
      <c r="G10950">
        <v>1</v>
      </c>
      <c r="I10950" s="172" t="s">
        <v>253</v>
      </c>
      <c r="J10950" s="173">
        <v>30</v>
      </c>
      <c r="K10950" s="188">
        <v>0</v>
      </c>
      <c r="L10950" s="188">
        <v>1</v>
      </c>
      <c r="M10950" s="188">
        <v>1</v>
      </c>
      <c r="O10950" s="165"/>
      <c r="P10950" s="174"/>
      <c r="Q10950" s="174"/>
      <c r="R10950" s="174"/>
      <c r="S10950" s="166"/>
    </row>
    <row r="10951" spans="1:19" x14ac:dyDescent="0.15">
      <c r="A10951">
        <v>1110</v>
      </c>
      <c r="B10951" t="s">
        <v>253</v>
      </c>
      <c r="C10951">
        <v>31</v>
      </c>
      <c r="D10951">
        <f t="shared" si="536"/>
        <v>0</v>
      </c>
      <c r="E10951">
        <f t="shared" si="537"/>
        <v>0</v>
      </c>
      <c r="F10951">
        <f t="shared" si="538"/>
        <v>0</v>
      </c>
      <c r="G10951">
        <v>1</v>
      </c>
      <c r="I10951" s="172" t="s">
        <v>253</v>
      </c>
      <c r="J10951" s="173">
        <v>31</v>
      </c>
      <c r="K10951" s="189"/>
      <c r="L10951" s="189"/>
      <c r="M10951" s="189"/>
      <c r="O10951" s="165"/>
      <c r="P10951" s="174"/>
      <c r="Q10951" s="174"/>
      <c r="R10951" s="174"/>
      <c r="S10951" s="166"/>
    </row>
    <row r="10952" spans="1:19" x14ac:dyDescent="0.15">
      <c r="A10952">
        <v>1110</v>
      </c>
      <c r="B10952" t="s">
        <v>253</v>
      </c>
      <c r="C10952">
        <v>32</v>
      </c>
      <c r="D10952">
        <f t="shared" si="536"/>
        <v>0</v>
      </c>
      <c r="E10952">
        <f t="shared" si="537"/>
        <v>0</v>
      </c>
      <c r="F10952">
        <f t="shared" si="538"/>
        <v>0</v>
      </c>
      <c r="G10952">
        <v>1</v>
      </c>
      <c r="I10952" s="172" t="s">
        <v>253</v>
      </c>
      <c r="J10952" s="173">
        <v>32</v>
      </c>
      <c r="K10952" s="189"/>
      <c r="L10952" s="189"/>
      <c r="M10952" s="189"/>
      <c r="O10952" s="165"/>
      <c r="P10952" s="176"/>
      <c r="Q10952" s="176"/>
      <c r="R10952" s="176"/>
      <c r="S10952" s="167"/>
    </row>
    <row r="10953" spans="1:19" x14ac:dyDescent="0.15">
      <c r="A10953">
        <v>1110</v>
      </c>
      <c r="B10953" t="s">
        <v>253</v>
      </c>
      <c r="C10953">
        <v>33</v>
      </c>
      <c r="D10953">
        <f t="shared" si="536"/>
        <v>0</v>
      </c>
      <c r="E10953">
        <f t="shared" si="537"/>
        <v>0</v>
      </c>
      <c r="F10953">
        <f t="shared" si="538"/>
        <v>0</v>
      </c>
      <c r="G10953">
        <v>1</v>
      </c>
      <c r="I10953" s="172" t="s">
        <v>253</v>
      </c>
      <c r="J10953" s="173">
        <v>33</v>
      </c>
      <c r="K10953" s="189"/>
      <c r="L10953" s="189"/>
      <c r="M10953" s="189"/>
      <c r="O10953" s="165"/>
      <c r="P10953" s="174"/>
      <c r="Q10953" s="174"/>
      <c r="R10953" s="174"/>
      <c r="S10953" s="166"/>
    </row>
    <row r="10954" spans="1:19" x14ac:dyDescent="0.15">
      <c r="A10954">
        <v>1110</v>
      </c>
      <c r="B10954" t="s">
        <v>253</v>
      </c>
      <c r="C10954">
        <v>34</v>
      </c>
      <c r="D10954">
        <f t="shared" si="536"/>
        <v>0</v>
      </c>
      <c r="E10954">
        <f t="shared" si="537"/>
        <v>0</v>
      </c>
      <c r="F10954">
        <f t="shared" si="538"/>
        <v>0</v>
      </c>
      <c r="G10954">
        <v>1</v>
      </c>
      <c r="I10954" s="172" t="s">
        <v>253</v>
      </c>
      <c r="J10954" s="173">
        <v>34</v>
      </c>
      <c r="K10954" s="189"/>
      <c r="L10954" s="189"/>
      <c r="M10954" s="189"/>
      <c r="O10954" s="165"/>
      <c r="P10954" s="174"/>
      <c r="Q10954" s="174"/>
      <c r="R10954" s="174"/>
      <c r="S10954" s="166"/>
    </row>
    <row r="10955" spans="1:19" x14ac:dyDescent="0.15">
      <c r="A10955">
        <v>1110</v>
      </c>
      <c r="B10955" t="s">
        <v>253</v>
      </c>
      <c r="C10955">
        <v>35</v>
      </c>
      <c r="D10955">
        <f t="shared" si="536"/>
        <v>1</v>
      </c>
      <c r="E10955">
        <f t="shared" si="537"/>
        <v>1</v>
      </c>
      <c r="F10955">
        <f t="shared" si="538"/>
        <v>2</v>
      </c>
      <c r="G10955">
        <v>1</v>
      </c>
      <c r="I10955" s="172" t="s">
        <v>253</v>
      </c>
      <c r="J10955" s="173">
        <v>35</v>
      </c>
      <c r="K10955" s="188">
        <v>1</v>
      </c>
      <c r="L10955" s="188">
        <v>1</v>
      </c>
      <c r="M10955" s="188">
        <v>2</v>
      </c>
      <c r="O10955" s="165"/>
      <c r="P10955" s="174"/>
      <c r="Q10955" s="174"/>
      <c r="R10955" s="174"/>
      <c r="S10955" s="166"/>
    </row>
    <row r="10956" spans="1:19" x14ac:dyDescent="0.15">
      <c r="A10956">
        <v>1110</v>
      </c>
      <c r="B10956" t="s">
        <v>253</v>
      </c>
      <c r="C10956">
        <v>36</v>
      </c>
      <c r="D10956">
        <f t="shared" si="536"/>
        <v>2</v>
      </c>
      <c r="E10956">
        <f t="shared" si="537"/>
        <v>1</v>
      </c>
      <c r="F10956">
        <f t="shared" si="538"/>
        <v>3</v>
      </c>
      <c r="G10956">
        <v>1</v>
      </c>
      <c r="I10956" s="172" t="s">
        <v>253</v>
      </c>
      <c r="J10956" s="173">
        <v>36</v>
      </c>
      <c r="K10956" s="188">
        <v>2</v>
      </c>
      <c r="L10956" s="188">
        <v>1</v>
      </c>
      <c r="M10956" s="188">
        <v>3</v>
      </c>
      <c r="O10956" s="165"/>
      <c r="P10956" s="174"/>
      <c r="Q10956" s="174"/>
      <c r="R10956" s="174"/>
      <c r="S10956" s="166"/>
    </row>
    <row r="10957" spans="1:19" x14ac:dyDescent="0.15">
      <c r="A10957">
        <v>1110</v>
      </c>
      <c r="B10957" t="s">
        <v>253</v>
      </c>
      <c r="C10957">
        <v>37</v>
      </c>
      <c r="D10957">
        <f t="shared" si="536"/>
        <v>0</v>
      </c>
      <c r="E10957">
        <f t="shared" si="537"/>
        <v>0</v>
      </c>
      <c r="F10957">
        <f t="shared" si="538"/>
        <v>0</v>
      </c>
      <c r="G10957">
        <v>1</v>
      </c>
      <c r="I10957" s="172" t="s">
        <v>253</v>
      </c>
      <c r="J10957" s="173">
        <v>37</v>
      </c>
      <c r="K10957" s="189"/>
      <c r="L10957" s="189"/>
      <c r="M10957" s="189"/>
      <c r="O10957" s="165"/>
      <c r="P10957" s="174"/>
      <c r="Q10957" s="174"/>
      <c r="R10957" s="174"/>
      <c r="S10957" s="166"/>
    </row>
    <row r="10958" spans="1:19" x14ac:dyDescent="0.15">
      <c r="A10958">
        <v>1110</v>
      </c>
      <c r="B10958" t="s">
        <v>253</v>
      </c>
      <c r="C10958">
        <v>38</v>
      </c>
      <c r="D10958">
        <f t="shared" si="536"/>
        <v>0</v>
      </c>
      <c r="E10958">
        <f t="shared" si="537"/>
        <v>1</v>
      </c>
      <c r="F10958">
        <f t="shared" si="538"/>
        <v>1</v>
      </c>
      <c r="G10958">
        <v>1</v>
      </c>
      <c r="I10958" s="172" t="s">
        <v>253</v>
      </c>
      <c r="J10958" s="173">
        <v>38</v>
      </c>
      <c r="K10958" s="188">
        <v>0</v>
      </c>
      <c r="L10958" s="188">
        <v>1</v>
      </c>
      <c r="M10958" s="188">
        <v>1</v>
      </c>
      <c r="O10958" s="165"/>
      <c r="P10958" s="176"/>
      <c r="Q10958" s="176"/>
      <c r="R10958" s="176"/>
      <c r="S10958" s="167"/>
    </row>
    <row r="10959" spans="1:19" x14ac:dyDescent="0.15">
      <c r="A10959">
        <v>1110</v>
      </c>
      <c r="B10959" t="s">
        <v>253</v>
      </c>
      <c r="C10959">
        <v>39</v>
      </c>
      <c r="D10959">
        <f t="shared" si="536"/>
        <v>2</v>
      </c>
      <c r="E10959">
        <f t="shared" si="537"/>
        <v>2</v>
      </c>
      <c r="F10959">
        <f t="shared" si="538"/>
        <v>4</v>
      </c>
      <c r="G10959">
        <v>1</v>
      </c>
      <c r="I10959" s="172" t="s">
        <v>253</v>
      </c>
      <c r="J10959" s="173">
        <v>39</v>
      </c>
      <c r="K10959" s="188">
        <v>2</v>
      </c>
      <c r="L10959" s="188">
        <v>2</v>
      </c>
      <c r="M10959" s="188">
        <v>4</v>
      </c>
      <c r="O10959" s="165"/>
      <c r="P10959" s="174"/>
      <c r="Q10959" s="174"/>
      <c r="R10959" s="174"/>
      <c r="S10959" s="166"/>
    </row>
    <row r="10960" spans="1:19" x14ac:dyDescent="0.15">
      <c r="A10960">
        <v>1110</v>
      </c>
      <c r="B10960" t="s">
        <v>253</v>
      </c>
      <c r="C10960">
        <v>40</v>
      </c>
      <c r="D10960">
        <f t="shared" si="536"/>
        <v>2</v>
      </c>
      <c r="E10960">
        <f t="shared" si="537"/>
        <v>0</v>
      </c>
      <c r="F10960">
        <f t="shared" si="538"/>
        <v>2</v>
      </c>
      <c r="G10960">
        <v>1</v>
      </c>
      <c r="I10960" s="172" t="s">
        <v>253</v>
      </c>
      <c r="J10960" s="173">
        <v>40</v>
      </c>
      <c r="K10960" s="188">
        <v>2</v>
      </c>
      <c r="L10960" s="188">
        <v>0</v>
      </c>
      <c r="M10960" s="188">
        <v>2</v>
      </c>
      <c r="O10960" s="165"/>
      <c r="P10960" s="174"/>
      <c r="Q10960" s="174"/>
      <c r="R10960" s="174"/>
      <c r="S10960" s="166"/>
    </row>
    <row r="10961" spans="1:19" x14ac:dyDescent="0.15">
      <c r="A10961">
        <v>1110</v>
      </c>
      <c r="B10961" t="s">
        <v>253</v>
      </c>
      <c r="C10961">
        <v>41</v>
      </c>
      <c r="D10961">
        <f t="shared" si="536"/>
        <v>3</v>
      </c>
      <c r="E10961">
        <f t="shared" si="537"/>
        <v>1</v>
      </c>
      <c r="F10961">
        <f t="shared" si="538"/>
        <v>4</v>
      </c>
      <c r="G10961">
        <v>1</v>
      </c>
      <c r="I10961" s="172" t="s">
        <v>253</v>
      </c>
      <c r="J10961" s="173">
        <v>41</v>
      </c>
      <c r="K10961" s="188">
        <v>3</v>
      </c>
      <c r="L10961" s="188">
        <v>1</v>
      </c>
      <c r="M10961" s="188">
        <v>4</v>
      </c>
      <c r="O10961" s="165"/>
      <c r="P10961" s="174"/>
      <c r="Q10961" s="174"/>
      <c r="R10961" s="174"/>
      <c r="S10961" s="166"/>
    </row>
    <row r="10962" spans="1:19" x14ac:dyDescent="0.15">
      <c r="A10962">
        <v>1110</v>
      </c>
      <c r="B10962" t="s">
        <v>253</v>
      </c>
      <c r="C10962">
        <v>42</v>
      </c>
      <c r="D10962">
        <f t="shared" si="536"/>
        <v>2</v>
      </c>
      <c r="E10962">
        <f t="shared" si="537"/>
        <v>0</v>
      </c>
      <c r="F10962">
        <f t="shared" si="538"/>
        <v>2</v>
      </c>
      <c r="G10962">
        <v>1</v>
      </c>
      <c r="I10962" s="172" t="s">
        <v>253</v>
      </c>
      <c r="J10962" s="173">
        <v>42</v>
      </c>
      <c r="K10962" s="188">
        <v>2</v>
      </c>
      <c r="L10962" s="188">
        <v>0</v>
      </c>
      <c r="M10962" s="188">
        <v>2</v>
      </c>
      <c r="O10962" s="165"/>
      <c r="P10962" s="174"/>
      <c r="Q10962" s="174"/>
      <c r="R10962" s="174"/>
      <c r="S10962" s="166"/>
    </row>
    <row r="10963" spans="1:19" x14ac:dyDescent="0.15">
      <c r="A10963">
        <v>1110</v>
      </c>
      <c r="B10963" t="s">
        <v>253</v>
      </c>
      <c r="C10963">
        <v>43</v>
      </c>
      <c r="D10963">
        <f t="shared" si="536"/>
        <v>0</v>
      </c>
      <c r="E10963">
        <f t="shared" si="537"/>
        <v>0</v>
      </c>
      <c r="F10963">
        <f t="shared" si="538"/>
        <v>0</v>
      </c>
      <c r="G10963">
        <v>1</v>
      </c>
      <c r="I10963" s="172" t="s">
        <v>253</v>
      </c>
      <c r="J10963" s="173">
        <v>43</v>
      </c>
      <c r="K10963" s="189"/>
      <c r="L10963" s="189"/>
      <c r="M10963" s="189"/>
      <c r="O10963" s="165"/>
      <c r="P10963" s="174"/>
      <c r="Q10963" s="174"/>
      <c r="R10963" s="174"/>
      <c r="S10963" s="166"/>
    </row>
    <row r="10964" spans="1:19" x14ac:dyDescent="0.15">
      <c r="A10964">
        <v>1110</v>
      </c>
      <c r="B10964" t="s">
        <v>253</v>
      </c>
      <c r="C10964">
        <v>44</v>
      </c>
      <c r="D10964">
        <f t="shared" si="536"/>
        <v>0</v>
      </c>
      <c r="E10964">
        <f t="shared" si="537"/>
        <v>2</v>
      </c>
      <c r="F10964">
        <f t="shared" si="538"/>
        <v>2</v>
      </c>
      <c r="G10964">
        <v>1</v>
      </c>
      <c r="I10964" s="172" t="s">
        <v>253</v>
      </c>
      <c r="J10964" s="173">
        <v>44</v>
      </c>
      <c r="K10964" s="188">
        <v>0</v>
      </c>
      <c r="L10964" s="188">
        <v>2</v>
      </c>
      <c r="M10964" s="188">
        <v>2</v>
      </c>
      <c r="O10964" s="165"/>
      <c r="P10964" s="174"/>
      <c r="Q10964" s="174"/>
      <c r="R10964" s="174"/>
      <c r="S10964" s="166"/>
    </row>
    <row r="10965" spans="1:19" x14ac:dyDescent="0.15">
      <c r="A10965">
        <v>1110</v>
      </c>
      <c r="B10965" t="s">
        <v>253</v>
      </c>
      <c r="C10965">
        <v>45</v>
      </c>
      <c r="D10965">
        <f t="shared" si="536"/>
        <v>3</v>
      </c>
      <c r="E10965">
        <f t="shared" si="537"/>
        <v>2</v>
      </c>
      <c r="F10965">
        <f t="shared" si="538"/>
        <v>5</v>
      </c>
      <c r="G10965">
        <v>1</v>
      </c>
      <c r="I10965" s="172" t="s">
        <v>253</v>
      </c>
      <c r="J10965" s="173">
        <v>45</v>
      </c>
      <c r="K10965" s="188">
        <v>3</v>
      </c>
      <c r="L10965" s="188">
        <v>2</v>
      </c>
      <c r="M10965" s="188">
        <v>5</v>
      </c>
      <c r="O10965" s="165"/>
      <c r="P10965" s="174"/>
      <c r="Q10965" s="174"/>
      <c r="R10965" s="174"/>
      <c r="S10965" s="166"/>
    </row>
    <row r="10966" spans="1:19" x14ac:dyDescent="0.15">
      <c r="A10966">
        <v>1110</v>
      </c>
      <c r="B10966" t="s">
        <v>253</v>
      </c>
      <c r="C10966">
        <v>46</v>
      </c>
      <c r="D10966">
        <f t="shared" si="536"/>
        <v>2</v>
      </c>
      <c r="E10966">
        <f t="shared" si="537"/>
        <v>3</v>
      </c>
      <c r="F10966">
        <f t="shared" si="538"/>
        <v>5</v>
      </c>
      <c r="G10966">
        <v>1</v>
      </c>
      <c r="I10966" s="172" t="s">
        <v>253</v>
      </c>
      <c r="J10966" s="173">
        <v>46</v>
      </c>
      <c r="K10966" s="188">
        <v>2</v>
      </c>
      <c r="L10966" s="188">
        <v>3</v>
      </c>
      <c r="M10966" s="188">
        <v>5</v>
      </c>
      <c r="O10966" s="165"/>
      <c r="P10966" s="174"/>
      <c r="Q10966" s="174"/>
      <c r="R10966" s="174"/>
      <c r="S10966" s="166"/>
    </row>
    <row r="10967" spans="1:19" x14ac:dyDescent="0.15">
      <c r="A10967">
        <v>1110</v>
      </c>
      <c r="B10967" t="s">
        <v>253</v>
      </c>
      <c r="C10967">
        <v>47</v>
      </c>
      <c r="D10967">
        <f t="shared" si="536"/>
        <v>0</v>
      </c>
      <c r="E10967">
        <f t="shared" si="537"/>
        <v>2</v>
      </c>
      <c r="F10967">
        <f t="shared" si="538"/>
        <v>2</v>
      </c>
      <c r="G10967">
        <v>1</v>
      </c>
      <c r="I10967" s="172" t="s">
        <v>253</v>
      </c>
      <c r="J10967" s="173">
        <v>47</v>
      </c>
      <c r="K10967" s="188">
        <v>0</v>
      </c>
      <c r="L10967" s="188">
        <v>2</v>
      </c>
      <c r="M10967" s="188">
        <v>2</v>
      </c>
      <c r="O10967" s="165"/>
      <c r="P10967" s="174"/>
      <c r="Q10967" s="174"/>
      <c r="R10967" s="174"/>
      <c r="S10967" s="166"/>
    </row>
    <row r="10968" spans="1:19" x14ac:dyDescent="0.15">
      <c r="A10968">
        <v>1110</v>
      </c>
      <c r="B10968" t="s">
        <v>253</v>
      </c>
      <c r="C10968">
        <v>48</v>
      </c>
      <c r="D10968">
        <f t="shared" si="536"/>
        <v>0</v>
      </c>
      <c r="E10968">
        <f t="shared" si="537"/>
        <v>1</v>
      </c>
      <c r="F10968">
        <f t="shared" si="538"/>
        <v>1</v>
      </c>
      <c r="G10968">
        <v>1</v>
      </c>
      <c r="I10968" s="172" t="s">
        <v>253</v>
      </c>
      <c r="J10968" s="173">
        <v>48</v>
      </c>
      <c r="K10968" s="188">
        <v>0</v>
      </c>
      <c r="L10968" s="188">
        <v>1</v>
      </c>
      <c r="M10968" s="188">
        <v>1</v>
      </c>
      <c r="O10968" s="165"/>
      <c r="P10968" s="174"/>
      <c r="Q10968" s="174"/>
      <c r="R10968" s="174"/>
      <c r="S10968" s="166"/>
    </row>
    <row r="10969" spans="1:19" x14ac:dyDescent="0.15">
      <c r="A10969">
        <v>1110</v>
      </c>
      <c r="B10969" t="s">
        <v>253</v>
      </c>
      <c r="C10969">
        <v>49</v>
      </c>
      <c r="D10969">
        <f t="shared" si="536"/>
        <v>1</v>
      </c>
      <c r="E10969">
        <f t="shared" si="537"/>
        <v>2</v>
      </c>
      <c r="F10969">
        <f t="shared" si="538"/>
        <v>3</v>
      </c>
      <c r="G10969">
        <v>1</v>
      </c>
      <c r="I10969" s="172" t="s">
        <v>253</v>
      </c>
      <c r="J10969" s="173">
        <v>49</v>
      </c>
      <c r="K10969" s="188">
        <v>1</v>
      </c>
      <c r="L10969" s="188">
        <v>2</v>
      </c>
      <c r="M10969" s="188">
        <v>3</v>
      </c>
      <c r="O10969" s="165"/>
      <c r="P10969" s="174"/>
      <c r="Q10969" s="174"/>
      <c r="R10969" s="174"/>
      <c r="S10969" s="166"/>
    </row>
    <row r="10970" spans="1:19" x14ac:dyDescent="0.15">
      <c r="A10970">
        <v>1110</v>
      </c>
      <c r="B10970" t="s">
        <v>253</v>
      </c>
      <c r="C10970">
        <v>50</v>
      </c>
      <c r="D10970">
        <f t="shared" si="536"/>
        <v>1</v>
      </c>
      <c r="E10970">
        <f t="shared" si="537"/>
        <v>0</v>
      </c>
      <c r="F10970">
        <f t="shared" si="538"/>
        <v>1</v>
      </c>
      <c r="G10970">
        <v>1</v>
      </c>
      <c r="I10970" s="172" t="s">
        <v>253</v>
      </c>
      <c r="J10970" s="173">
        <v>50</v>
      </c>
      <c r="K10970" s="188">
        <v>1</v>
      </c>
      <c r="L10970" s="188">
        <v>0</v>
      </c>
      <c r="M10970" s="188">
        <v>1</v>
      </c>
      <c r="O10970" s="165"/>
      <c r="P10970" s="174"/>
      <c r="Q10970" s="174"/>
      <c r="R10970" s="174"/>
      <c r="S10970" s="166"/>
    </row>
    <row r="10971" spans="1:19" x14ac:dyDescent="0.15">
      <c r="A10971">
        <v>1110</v>
      </c>
      <c r="B10971" t="s">
        <v>253</v>
      </c>
      <c r="C10971">
        <v>51</v>
      </c>
      <c r="D10971">
        <f t="shared" si="536"/>
        <v>0</v>
      </c>
      <c r="E10971">
        <f t="shared" si="537"/>
        <v>1</v>
      </c>
      <c r="F10971">
        <f t="shared" si="538"/>
        <v>1</v>
      </c>
      <c r="G10971">
        <v>1</v>
      </c>
      <c r="I10971" s="172" t="s">
        <v>253</v>
      </c>
      <c r="J10971" s="173">
        <v>51</v>
      </c>
      <c r="K10971" s="188">
        <v>0</v>
      </c>
      <c r="L10971" s="188">
        <v>1</v>
      </c>
      <c r="M10971" s="188">
        <v>1</v>
      </c>
      <c r="O10971" s="165"/>
      <c r="P10971" s="176"/>
      <c r="Q10971" s="176"/>
      <c r="R10971" s="176"/>
      <c r="S10971" s="167"/>
    </row>
    <row r="10972" spans="1:19" x14ac:dyDescent="0.15">
      <c r="A10972">
        <v>1110</v>
      </c>
      <c r="B10972" t="s">
        <v>253</v>
      </c>
      <c r="C10972">
        <v>52</v>
      </c>
      <c r="D10972">
        <f t="shared" si="536"/>
        <v>2</v>
      </c>
      <c r="E10972">
        <f t="shared" si="537"/>
        <v>0</v>
      </c>
      <c r="F10972">
        <f t="shared" si="538"/>
        <v>2</v>
      </c>
      <c r="G10972">
        <v>1</v>
      </c>
      <c r="I10972" s="172" t="s">
        <v>253</v>
      </c>
      <c r="J10972" s="173">
        <v>52</v>
      </c>
      <c r="K10972" s="188">
        <v>2</v>
      </c>
      <c r="L10972" s="188">
        <v>0</v>
      </c>
      <c r="M10972" s="188">
        <v>2</v>
      </c>
      <c r="O10972" s="165"/>
      <c r="P10972" s="176"/>
      <c r="Q10972" s="176"/>
      <c r="R10972" s="176"/>
      <c r="S10972" s="167"/>
    </row>
    <row r="10973" spans="1:19" x14ac:dyDescent="0.15">
      <c r="A10973">
        <v>1110</v>
      </c>
      <c r="B10973" t="s">
        <v>253</v>
      </c>
      <c r="C10973">
        <v>53</v>
      </c>
      <c r="D10973">
        <f t="shared" si="536"/>
        <v>1</v>
      </c>
      <c r="E10973">
        <f t="shared" si="537"/>
        <v>1</v>
      </c>
      <c r="F10973">
        <f t="shared" si="538"/>
        <v>2</v>
      </c>
      <c r="G10973">
        <v>1</v>
      </c>
      <c r="I10973" s="172" t="s">
        <v>253</v>
      </c>
      <c r="J10973" s="173">
        <v>53</v>
      </c>
      <c r="K10973" s="188">
        <v>1</v>
      </c>
      <c r="L10973" s="188">
        <v>1</v>
      </c>
      <c r="M10973" s="188">
        <v>2</v>
      </c>
      <c r="O10973" s="165"/>
      <c r="P10973" s="174"/>
      <c r="Q10973" s="174"/>
      <c r="R10973" s="174"/>
      <c r="S10973" s="166"/>
    </row>
    <row r="10974" spans="1:19" x14ac:dyDescent="0.15">
      <c r="A10974">
        <v>1110</v>
      </c>
      <c r="B10974" t="s">
        <v>253</v>
      </c>
      <c r="C10974">
        <v>54</v>
      </c>
      <c r="D10974">
        <f t="shared" si="536"/>
        <v>2</v>
      </c>
      <c r="E10974">
        <f t="shared" si="537"/>
        <v>2</v>
      </c>
      <c r="F10974">
        <f t="shared" si="538"/>
        <v>4</v>
      </c>
      <c r="G10974">
        <v>1</v>
      </c>
      <c r="I10974" s="172" t="s">
        <v>253</v>
      </c>
      <c r="J10974" s="173">
        <v>54</v>
      </c>
      <c r="K10974" s="188">
        <v>2</v>
      </c>
      <c r="L10974" s="188">
        <v>2</v>
      </c>
      <c r="M10974" s="188">
        <v>4</v>
      </c>
      <c r="O10974" s="165"/>
      <c r="P10974" s="174"/>
      <c r="Q10974" s="174"/>
      <c r="R10974" s="174"/>
      <c r="S10974" s="166"/>
    </row>
    <row r="10975" spans="1:19" x14ac:dyDescent="0.15">
      <c r="A10975">
        <v>1110</v>
      </c>
      <c r="B10975" t="s">
        <v>253</v>
      </c>
      <c r="C10975">
        <v>55</v>
      </c>
      <c r="D10975">
        <f t="shared" si="536"/>
        <v>1</v>
      </c>
      <c r="E10975">
        <f t="shared" si="537"/>
        <v>0</v>
      </c>
      <c r="F10975">
        <f t="shared" si="538"/>
        <v>1</v>
      </c>
      <c r="G10975">
        <v>1</v>
      </c>
      <c r="I10975" s="172" t="s">
        <v>253</v>
      </c>
      <c r="J10975" s="173">
        <v>55</v>
      </c>
      <c r="K10975" s="188">
        <v>1</v>
      </c>
      <c r="L10975" s="188">
        <v>0</v>
      </c>
      <c r="M10975" s="188">
        <v>1</v>
      </c>
      <c r="O10975" s="165"/>
      <c r="P10975" s="174"/>
      <c r="Q10975" s="174"/>
      <c r="R10975" s="174"/>
      <c r="S10975" s="166"/>
    </row>
    <row r="10976" spans="1:19" x14ac:dyDescent="0.15">
      <c r="A10976">
        <v>1110</v>
      </c>
      <c r="B10976" t="s">
        <v>253</v>
      </c>
      <c r="C10976">
        <v>56</v>
      </c>
      <c r="D10976">
        <f t="shared" si="536"/>
        <v>0</v>
      </c>
      <c r="E10976">
        <f t="shared" si="537"/>
        <v>0</v>
      </c>
      <c r="F10976">
        <f t="shared" si="538"/>
        <v>0</v>
      </c>
      <c r="G10976">
        <v>1</v>
      </c>
      <c r="I10976" s="172" t="s">
        <v>253</v>
      </c>
      <c r="J10976" s="173">
        <v>56</v>
      </c>
      <c r="K10976" s="189"/>
      <c r="L10976" s="189"/>
      <c r="M10976" s="189"/>
      <c r="O10976" s="165"/>
      <c r="P10976" s="174"/>
      <c r="Q10976" s="174"/>
      <c r="R10976" s="174"/>
      <c r="S10976" s="166"/>
    </row>
    <row r="10977" spans="1:19" x14ac:dyDescent="0.15">
      <c r="A10977">
        <v>1110</v>
      </c>
      <c r="B10977" t="s">
        <v>253</v>
      </c>
      <c r="C10977">
        <v>57</v>
      </c>
      <c r="D10977">
        <f t="shared" si="536"/>
        <v>0</v>
      </c>
      <c r="E10977">
        <f t="shared" si="537"/>
        <v>0</v>
      </c>
      <c r="F10977">
        <f t="shared" si="538"/>
        <v>0</v>
      </c>
      <c r="G10977">
        <v>1</v>
      </c>
      <c r="I10977" s="172" t="s">
        <v>253</v>
      </c>
      <c r="J10977" s="173">
        <v>57</v>
      </c>
      <c r="K10977" s="189"/>
      <c r="L10977" s="189"/>
      <c r="M10977" s="189"/>
      <c r="O10977" s="165"/>
      <c r="P10977" s="176"/>
      <c r="Q10977" s="176"/>
      <c r="R10977" s="176"/>
      <c r="S10977" s="167"/>
    </row>
    <row r="10978" spans="1:19" x14ac:dyDescent="0.15">
      <c r="A10978">
        <v>1110</v>
      </c>
      <c r="B10978" t="s">
        <v>253</v>
      </c>
      <c r="C10978">
        <v>58</v>
      </c>
      <c r="D10978">
        <f t="shared" si="536"/>
        <v>2</v>
      </c>
      <c r="E10978">
        <f t="shared" si="537"/>
        <v>0</v>
      </c>
      <c r="F10978">
        <f t="shared" si="538"/>
        <v>2</v>
      </c>
      <c r="G10978">
        <v>1</v>
      </c>
      <c r="I10978" s="172" t="s">
        <v>253</v>
      </c>
      <c r="J10978" s="173">
        <v>58</v>
      </c>
      <c r="K10978" s="188">
        <v>2</v>
      </c>
      <c r="L10978" s="188">
        <v>0</v>
      </c>
      <c r="M10978" s="188">
        <v>2</v>
      </c>
      <c r="O10978" s="165"/>
      <c r="P10978" s="174"/>
      <c r="Q10978" s="174"/>
      <c r="R10978" s="174"/>
      <c r="S10978" s="166"/>
    </row>
    <row r="10979" spans="1:19" x14ac:dyDescent="0.15">
      <c r="A10979">
        <v>1110</v>
      </c>
      <c r="B10979" t="s">
        <v>253</v>
      </c>
      <c r="C10979">
        <v>59</v>
      </c>
      <c r="D10979">
        <f t="shared" si="536"/>
        <v>2</v>
      </c>
      <c r="E10979">
        <f t="shared" si="537"/>
        <v>1</v>
      </c>
      <c r="F10979">
        <f t="shared" si="538"/>
        <v>3</v>
      </c>
      <c r="G10979">
        <v>1</v>
      </c>
      <c r="I10979" s="172" t="s">
        <v>253</v>
      </c>
      <c r="J10979" s="173">
        <v>59</v>
      </c>
      <c r="K10979" s="188">
        <v>2</v>
      </c>
      <c r="L10979" s="188">
        <v>1</v>
      </c>
      <c r="M10979" s="188">
        <v>3</v>
      </c>
      <c r="O10979" s="165"/>
      <c r="P10979" s="174"/>
      <c r="Q10979" s="174"/>
      <c r="R10979" s="174"/>
      <c r="S10979" s="166"/>
    </row>
    <row r="10980" spans="1:19" x14ac:dyDescent="0.15">
      <c r="A10980">
        <v>1110</v>
      </c>
      <c r="B10980" t="s">
        <v>253</v>
      </c>
      <c r="C10980">
        <v>60</v>
      </c>
      <c r="D10980">
        <f t="shared" si="536"/>
        <v>2</v>
      </c>
      <c r="E10980">
        <f t="shared" si="537"/>
        <v>2</v>
      </c>
      <c r="F10980">
        <f t="shared" si="538"/>
        <v>4</v>
      </c>
      <c r="G10980">
        <v>1</v>
      </c>
      <c r="I10980" s="172" t="s">
        <v>253</v>
      </c>
      <c r="J10980" s="173">
        <v>60</v>
      </c>
      <c r="K10980" s="188">
        <v>2</v>
      </c>
      <c r="L10980" s="188">
        <v>2</v>
      </c>
      <c r="M10980" s="188">
        <v>4</v>
      </c>
      <c r="O10980" s="165"/>
      <c r="P10980" s="174"/>
      <c r="Q10980" s="174"/>
      <c r="R10980" s="174"/>
      <c r="S10980" s="166"/>
    </row>
    <row r="10981" spans="1:19" x14ac:dyDescent="0.15">
      <c r="A10981">
        <v>1110</v>
      </c>
      <c r="B10981" t="s">
        <v>253</v>
      </c>
      <c r="C10981">
        <v>61</v>
      </c>
      <c r="D10981">
        <f t="shared" si="536"/>
        <v>0</v>
      </c>
      <c r="E10981">
        <f t="shared" si="537"/>
        <v>1</v>
      </c>
      <c r="F10981">
        <f t="shared" si="538"/>
        <v>1</v>
      </c>
      <c r="G10981">
        <v>1</v>
      </c>
      <c r="I10981" s="172" t="s">
        <v>253</v>
      </c>
      <c r="J10981" s="173">
        <v>61</v>
      </c>
      <c r="K10981" s="188">
        <v>0</v>
      </c>
      <c r="L10981" s="188">
        <v>1</v>
      </c>
      <c r="M10981" s="188">
        <v>1</v>
      </c>
      <c r="O10981" s="165"/>
      <c r="P10981" s="174"/>
      <c r="Q10981" s="174"/>
      <c r="R10981" s="174"/>
      <c r="S10981" s="166"/>
    </row>
    <row r="10982" spans="1:19" x14ac:dyDescent="0.15">
      <c r="A10982">
        <v>1110</v>
      </c>
      <c r="B10982" t="s">
        <v>253</v>
      </c>
      <c r="C10982">
        <v>62</v>
      </c>
      <c r="D10982">
        <f t="shared" si="536"/>
        <v>0</v>
      </c>
      <c r="E10982">
        <f t="shared" si="537"/>
        <v>0</v>
      </c>
      <c r="F10982">
        <f t="shared" si="538"/>
        <v>0</v>
      </c>
      <c r="G10982">
        <v>1</v>
      </c>
      <c r="I10982" s="172" t="s">
        <v>253</v>
      </c>
      <c r="J10982" s="173">
        <v>62</v>
      </c>
      <c r="K10982" s="189"/>
      <c r="L10982" s="189"/>
      <c r="M10982" s="189"/>
      <c r="O10982" s="165"/>
      <c r="P10982" s="174"/>
      <c r="Q10982" s="174"/>
      <c r="R10982" s="174"/>
      <c r="S10982" s="166"/>
    </row>
    <row r="10983" spans="1:19" x14ac:dyDescent="0.15">
      <c r="A10983">
        <v>1110</v>
      </c>
      <c r="B10983" t="s">
        <v>253</v>
      </c>
      <c r="C10983">
        <v>63</v>
      </c>
      <c r="D10983">
        <f t="shared" si="536"/>
        <v>1</v>
      </c>
      <c r="E10983">
        <f t="shared" si="537"/>
        <v>1</v>
      </c>
      <c r="F10983">
        <f t="shared" si="538"/>
        <v>2</v>
      </c>
      <c r="G10983">
        <v>1</v>
      </c>
      <c r="I10983" s="172" t="s">
        <v>253</v>
      </c>
      <c r="J10983" s="173">
        <v>63</v>
      </c>
      <c r="K10983" s="188">
        <v>1</v>
      </c>
      <c r="L10983" s="188">
        <v>1</v>
      </c>
      <c r="M10983" s="188">
        <v>2</v>
      </c>
      <c r="O10983" s="165"/>
      <c r="P10983" s="174"/>
      <c r="Q10983" s="174"/>
      <c r="R10983" s="174"/>
      <c r="S10983" s="166"/>
    </row>
    <row r="10984" spans="1:19" x14ac:dyDescent="0.15">
      <c r="A10984">
        <v>1110</v>
      </c>
      <c r="B10984" t="s">
        <v>253</v>
      </c>
      <c r="C10984">
        <v>64</v>
      </c>
      <c r="D10984">
        <f t="shared" si="536"/>
        <v>1</v>
      </c>
      <c r="E10984">
        <f t="shared" si="537"/>
        <v>3</v>
      </c>
      <c r="F10984">
        <f t="shared" si="538"/>
        <v>4</v>
      </c>
      <c r="G10984">
        <v>1</v>
      </c>
      <c r="I10984" s="172" t="s">
        <v>253</v>
      </c>
      <c r="J10984" s="173">
        <v>64</v>
      </c>
      <c r="K10984" s="188">
        <v>1</v>
      </c>
      <c r="L10984" s="188">
        <v>3</v>
      </c>
      <c r="M10984" s="188">
        <v>4</v>
      </c>
      <c r="O10984" s="165"/>
      <c r="P10984" s="174"/>
      <c r="Q10984" s="174"/>
      <c r="R10984" s="174"/>
      <c r="S10984" s="166"/>
    </row>
    <row r="10985" spans="1:19" x14ac:dyDescent="0.15">
      <c r="A10985">
        <v>1110</v>
      </c>
      <c r="B10985" t="s">
        <v>253</v>
      </c>
      <c r="C10985">
        <v>65</v>
      </c>
      <c r="D10985">
        <f t="shared" si="536"/>
        <v>2</v>
      </c>
      <c r="E10985">
        <f t="shared" si="537"/>
        <v>3</v>
      </c>
      <c r="F10985">
        <f t="shared" si="538"/>
        <v>5</v>
      </c>
      <c r="G10985">
        <v>1</v>
      </c>
      <c r="I10985" s="172" t="s">
        <v>253</v>
      </c>
      <c r="J10985" s="173">
        <v>65</v>
      </c>
      <c r="K10985" s="188">
        <v>2</v>
      </c>
      <c r="L10985" s="188">
        <v>3</v>
      </c>
      <c r="M10985" s="188">
        <v>5</v>
      </c>
      <c r="O10985" s="165"/>
      <c r="P10985" s="174"/>
      <c r="Q10985" s="174"/>
      <c r="R10985" s="174"/>
      <c r="S10985" s="166"/>
    </row>
    <row r="10986" spans="1:19" x14ac:dyDescent="0.15">
      <c r="A10986">
        <v>1110</v>
      </c>
      <c r="B10986" t="s">
        <v>253</v>
      </c>
      <c r="C10986">
        <v>66</v>
      </c>
      <c r="D10986">
        <f t="shared" si="536"/>
        <v>2</v>
      </c>
      <c r="E10986">
        <f t="shared" si="537"/>
        <v>2</v>
      </c>
      <c r="F10986">
        <f t="shared" si="538"/>
        <v>4</v>
      </c>
      <c r="G10986">
        <v>1</v>
      </c>
      <c r="I10986" s="172" t="s">
        <v>253</v>
      </c>
      <c r="J10986" s="173">
        <v>66</v>
      </c>
      <c r="K10986" s="188">
        <v>2</v>
      </c>
      <c r="L10986" s="188">
        <v>2</v>
      </c>
      <c r="M10986" s="188">
        <v>4</v>
      </c>
      <c r="O10986" s="165"/>
      <c r="P10986" s="174"/>
      <c r="Q10986" s="174"/>
      <c r="R10986" s="174"/>
      <c r="S10986" s="166"/>
    </row>
    <row r="10987" spans="1:19" x14ac:dyDescent="0.15">
      <c r="A10987">
        <v>1110</v>
      </c>
      <c r="B10987" t="s">
        <v>253</v>
      </c>
      <c r="C10987">
        <v>67</v>
      </c>
      <c r="D10987">
        <f t="shared" si="536"/>
        <v>2</v>
      </c>
      <c r="E10987">
        <f t="shared" si="537"/>
        <v>2</v>
      </c>
      <c r="F10987">
        <f t="shared" si="538"/>
        <v>4</v>
      </c>
      <c r="G10987">
        <v>1</v>
      </c>
      <c r="I10987" s="172" t="s">
        <v>253</v>
      </c>
      <c r="J10987" s="173">
        <v>67</v>
      </c>
      <c r="K10987" s="188">
        <v>2</v>
      </c>
      <c r="L10987" s="188">
        <v>2</v>
      </c>
      <c r="M10987" s="188">
        <v>4</v>
      </c>
      <c r="O10987" s="165"/>
      <c r="P10987" s="174"/>
      <c r="Q10987" s="174"/>
      <c r="R10987" s="174"/>
      <c r="S10987" s="166"/>
    </row>
    <row r="10988" spans="1:19" x14ac:dyDescent="0.15">
      <c r="A10988">
        <v>1110</v>
      </c>
      <c r="B10988" t="s">
        <v>253</v>
      </c>
      <c r="C10988">
        <v>68</v>
      </c>
      <c r="D10988">
        <f t="shared" si="536"/>
        <v>3</v>
      </c>
      <c r="E10988">
        <f t="shared" si="537"/>
        <v>3</v>
      </c>
      <c r="F10988">
        <f t="shared" si="538"/>
        <v>6</v>
      </c>
      <c r="G10988">
        <v>1</v>
      </c>
      <c r="I10988" s="172" t="s">
        <v>253</v>
      </c>
      <c r="J10988" s="173">
        <v>68</v>
      </c>
      <c r="K10988" s="188">
        <v>3</v>
      </c>
      <c r="L10988" s="188">
        <v>3</v>
      </c>
      <c r="M10988" s="188">
        <v>6</v>
      </c>
      <c r="O10988" s="165"/>
      <c r="P10988" s="174"/>
      <c r="Q10988" s="174"/>
      <c r="R10988" s="174"/>
      <c r="S10988" s="166"/>
    </row>
    <row r="10989" spans="1:19" x14ac:dyDescent="0.15">
      <c r="A10989">
        <v>1110</v>
      </c>
      <c r="B10989" t="s">
        <v>253</v>
      </c>
      <c r="C10989">
        <v>69</v>
      </c>
      <c r="D10989">
        <f t="shared" si="536"/>
        <v>4</v>
      </c>
      <c r="E10989">
        <f t="shared" si="537"/>
        <v>2</v>
      </c>
      <c r="F10989">
        <f t="shared" si="538"/>
        <v>6</v>
      </c>
      <c r="G10989">
        <v>1</v>
      </c>
      <c r="I10989" s="172" t="s">
        <v>253</v>
      </c>
      <c r="J10989" s="173">
        <v>69</v>
      </c>
      <c r="K10989" s="188">
        <v>4</v>
      </c>
      <c r="L10989" s="188">
        <v>2</v>
      </c>
      <c r="M10989" s="188">
        <v>6</v>
      </c>
      <c r="O10989" s="165"/>
      <c r="P10989" s="174"/>
      <c r="Q10989" s="174"/>
      <c r="R10989" s="174"/>
      <c r="S10989" s="166"/>
    </row>
    <row r="10990" spans="1:19" x14ac:dyDescent="0.15">
      <c r="A10990">
        <v>1110</v>
      </c>
      <c r="B10990" t="s">
        <v>253</v>
      </c>
      <c r="C10990">
        <v>70</v>
      </c>
      <c r="D10990">
        <f t="shared" si="536"/>
        <v>3</v>
      </c>
      <c r="E10990">
        <f t="shared" si="537"/>
        <v>2</v>
      </c>
      <c r="F10990">
        <f t="shared" si="538"/>
        <v>5</v>
      </c>
      <c r="G10990">
        <v>1</v>
      </c>
      <c r="I10990" s="172" t="s">
        <v>253</v>
      </c>
      <c r="J10990" s="173">
        <v>70</v>
      </c>
      <c r="K10990" s="188">
        <v>3</v>
      </c>
      <c r="L10990" s="188">
        <v>2</v>
      </c>
      <c r="M10990" s="188">
        <v>5</v>
      </c>
      <c r="O10990" s="165"/>
      <c r="P10990" s="174"/>
      <c r="Q10990" s="174"/>
      <c r="R10990" s="174"/>
      <c r="S10990" s="166"/>
    </row>
    <row r="10991" spans="1:19" x14ac:dyDescent="0.15">
      <c r="A10991">
        <v>1110</v>
      </c>
      <c r="B10991" t="s">
        <v>253</v>
      </c>
      <c r="C10991">
        <v>71</v>
      </c>
      <c r="D10991">
        <f t="shared" ref="D10991:D11025" si="539">K10991</f>
        <v>0</v>
      </c>
      <c r="E10991">
        <f t="shared" ref="E10991:E11025" si="540">L10991</f>
        <v>2</v>
      </c>
      <c r="F10991">
        <f t="shared" ref="F10991:F11025" si="541">M10991</f>
        <v>2</v>
      </c>
      <c r="G10991">
        <v>1</v>
      </c>
      <c r="I10991" s="172" t="s">
        <v>253</v>
      </c>
      <c r="J10991" s="173">
        <v>71</v>
      </c>
      <c r="K10991" s="188">
        <v>0</v>
      </c>
      <c r="L10991" s="188">
        <v>2</v>
      </c>
      <c r="M10991" s="188">
        <v>2</v>
      </c>
      <c r="O10991" s="165"/>
      <c r="P10991" s="174"/>
      <c r="Q10991" s="174"/>
      <c r="R10991" s="174"/>
      <c r="S10991" s="166"/>
    </row>
    <row r="10992" spans="1:19" x14ac:dyDescent="0.15">
      <c r="A10992">
        <v>1110</v>
      </c>
      <c r="B10992" t="s">
        <v>253</v>
      </c>
      <c r="C10992">
        <v>72</v>
      </c>
      <c r="D10992">
        <f t="shared" si="539"/>
        <v>1</v>
      </c>
      <c r="E10992">
        <f t="shared" si="540"/>
        <v>1</v>
      </c>
      <c r="F10992">
        <f t="shared" si="541"/>
        <v>2</v>
      </c>
      <c r="G10992">
        <v>1</v>
      </c>
      <c r="I10992" s="172" t="s">
        <v>253</v>
      </c>
      <c r="J10992" s="173">
        <v>72</v>
      </c>
      <c r="K10992" s="188">
        <v>1</v>
      </c>
      <c r="L10992" s="188">
        <v>1</v>
      </c>
      <c r="M10992" s="188">
        <v>2</v>
      </c>
      <c r="O10992" s="165"/>
      <c r="P10992" s="174"/>
      <c r="Q10992" s="174"/>
      <c r="R10992" s="174"/>
      <c r="S10992" s="166"/>
    </row>
    <row r="10993" spans="1:19" x14ac:dyDescent="0.15">
      <c r="A10993">
        <v>1110</v>
      </c>
      <c r="B10993" t="s">
        <v>253</v>
      </c>
      <c r="C10993">
        <v>73</v>
      </c>
      <c r="D10993">
        <f t="shared" si="539"/>
        <v>1</v>
      </c>
      <c r="E10993">
        <f t="shared" si="540"/>
        <v>3</v>
      </c>
      <c r="F10993">
        <f t="shared" si="541"/>
        <v>4</v>
      </c>
      <c r="G10993">
        <v>1</v>
      </c>
      <c r="I10993" s="172" t="s">
        <v>253</v>
      </c>
      <c r="J10993" s="173">
        <v>73</v>
      </c>
      <c r="K10993" s="188">
        <v>1</v>
      </c>
      <c r="L10993" s="188">
        <v>3</v>
      </c>
      <c r="M10993" s="188">
        <v>4</v>
      </c>
      <c r="O10993" s="165"/>
      <c r="P10993" s="174"/>
      <c r="Q10993" s="174"/>
      <c r="R10993" s="174"/>
      <c r="S10993" s="166"/>
    </row>
    <row r="10994" spans="1:19" x14ac:dyDescent="0.15">
      <c r="A10994">
        <v>1110</v>
      </c>
      <c r="B10994" t="s">
        <v>253</v>
      </c>
      <c r="C10994">
        <v>74</v>
      </c>
      <c r="D10994">
        <f t="shared" si="539"/>
        <v>0</v>
      </c>
      <c r="E10994">
        <f t="shared" si="540"/>
        <v>3</v>
      </c>
      <c r="F10994">
        <f t="shared" si="541"/>
        <v>3</v>
      </c>
      <c r="G10994">
        <v>1</v>
      </c>
      <c r="I10994" s="172" t="s">
        <v>253</v>
      </c>
      <c r="J10994" s="173">
        <v>74</v>
      </c>
      <c r="K10994" s="188">
        <v>0</v>
      </c>
      <c r="L10994" s="188">
        <v>3</v>
      </c>
      <c r="M10994" s="188">
        <v>3</v>
      </c>
      <c r="O10994" s="165"/>
      <c r="P10994" s="176"/>
      <c r="Q10994" s="176"/>
      <c r="R10994" s="176"/>
      <c r="S10994" s="167"/>
    </row>
    <row r="10995" spans="1:19" x14ac:dyDescent="0.15">
      <c r="A10995">
        <v>1110</v>
      </c>
      <c r="B10995" t="s">
        <v>253</v>
      </c>
      <c r="C10995">
        <v>75</v>
      </c>
      <c r="D10995">
        <f t="shared" si="539"/>
        <v>2</v>
      </c>
      <c r="E10995">
        <f t="shared" si="540"/>
        <v>3</v>
      </c>
      <c r="F10995">
        <f t="shared" si="541"/>
        <v>5</v>
      </c>
      <c r="G10995">
        <v>1</v>
      </c>
      <c r="I10995" s="172" t="s">
        <v>253</v>
      </c>
      <c r="J10995" s="173">
        <v>75</v>
      </c>
      <c r="K10995" s="188">
        <v>2</v>
      </c>
      <c r="L10995" s="188">
        <v>3</v>
      </c>
      <c r="M10995" s="188">
        <v>5</v>
      </c>
      <c r="O10995" s="165"/>
      <c r="P10995" s="174"/>
      <c r="Q10995" s="174"/>
      <c r="R10995" s="174"/>
      <c r="S10995" s="166"/>
    </row>
    <row r="10996" spans="1:19" x14ac:dyDescent="0.15">
      <c r="A10996">
        <v>1110</v>
      </c>
      <c r="B10996" t="s">
        <v>253</v>
      </c>
      <c r="C10996">
        <v>76</v>
      </c>
      <c r="D10996">
        <f t="shared" si="539"/>
        <v>2</v>
      </c>
      <c r="E10996">
        <f t="shared" si="540"/>
        <v>2</v>
      </c>
      <c r="F10996">
        <f t="shared" si="541"/>
        <v>4</v>
      </c>
      <c r="G10996">
        <v>1</v>
      </c>
      <c r="I10996" s="172" t="s">
        <v>253</v>
      </c>
      <c r="J10996" s="173">
        <v>76</v>
      </c>
      <c r="K10996" s="188">
        <v>2</v>
      </c>
      <c r="L10996" s="188">
        <v>2</v>
      </c>
      <c r="M10996" s="188">
        <v>4</v>
      </c>
      <c r="O10996" s="165"/>
      <c r="P10996" s="174"/>
      <c r="Q10996" s="174"/>
      <c r="R10996" s="174"/>
      <c r="S10996" s="166"/>
    </row>
    <row r="10997" spans="1:19" x14ac:dyDescent="0.15">
      <c r="A10997">
        <v>1110</v>
      </c>
      <c r="B10997" t="s">
        <v>253</v>
      </c>
      <c r="C10997">
        <v>77</v>
      </c>
      <c r="D10997">
        <f t="shared" si="539"/>
        <v>4</v>
      </c>
      <c r="E10997">
        <f t="shared" si="540"/>
        <v>0</v>
      </c>
      <c r="F10997">
        <f t="shared" si="541"/>
        <v>4</v>
      </c>
      <c r="G10997">
        <v>1</v>
      </c>
      <c r="I10997" s="172" t="s">
        <v>253</v>
      </c>
      <c r="J10997" s="173">
        <v>77</v>
      </c>
      <c r="K10997" s="188">
        <v>4</v>
      </c>
      <c r="L10997" s="188">
        <v>0</v>
      </c>
      <c r="M10997" s="188">
        <v>4</v>
      </c>
      <c r="O10997" s="165"/>
      <c r="P10997" s="174"/>
      <c r="Q10997" s="174"/>
      <c r="R10997" s="174"/>
      <c r="S10997" s="166"/>
    </row>
    <row r="10998" spans="1:19" x14ac:dyDescent="0.15">
      <c r="A10998">
        <v>1110</v>
      </c>
      <c r="B10998" t="s">
        <v>253</v>
      </c>
      <c r="C10998">
        <v>78</v>
      </c>
      <c r="D10998">
        <f t="shared" si="539"/>
        <v>2</v>
      </c>
      <c r="E10998">
        <f t="shared" si="540"/>
        <v>2</v>
      </c>
      <c r="F10998">
        <f t="shared" si="541"/>
        <v>4</v>
      </c>
      <c r="G10998">
        <v>1</v>
      </c>
      <c r="I10998" s="172" t="s">
        <v>253</v>
      </c>
      <c r="J10998" s="173">
        <v>78</v>
      </c>
      <c r="K10998" s="188">
        <v>2</v>
      </c>
      <c r="L10998" s="188">
        <v>2</v>
      </c>
      <c r="M10998" s="188">
        <v>4</v>
      </c>
      <c r="O10998" s="165"/>
      <c r="P10998" s="176"/>
      <c r="Q10998" s="176"/>
      <c r="R10998" s="176"/>
      <c r="S10998" s="167"/>
    </row>
    <row r="10999" spans="1:19" x14ac:dyDescent="0.15">
      <c r="A10999">
        <v>1110</v>
      </c>
      <c r="B10999" t="s">
        <v>253</v>
      </c>
      <c r="C10999">
        <v>79</v>
      </c>
      <c r="D10999">
        <f t="shared" si="539"/>
        <v>0</v>
      </c>
      <c r="E10999">
        <f t="shared" si="540"/>
        <v>0</v>
      </c>
      <c r="F10999">
        <f t="shared" si="541"/>
        <v>0</v>
      </c>
      <c r="G10999">
        <v>1</v>
      </c>
      <c r="I10999" s="172" t="s">
        <v>253</v>
      </c>
      <c r="J10999" s="173">
        <v>79</v>
      </c>
      <c r="K10999" s="189"/>
      <c r="L10999" s="189"/>
      <c r="M10999" s="189"/>
      <c r="O10999" s="165"/>
      <c r="P10999" s="174"/>
      <c r="Q10999" s="174"/>
      <c r="R10999" s="174"/>
      <c r="S10999" s="166"/>
    </row>
    <row r="11000" spans="1:19" x14ac:dyDescent="0.15">
      <c r="A11000">
        <v>1110</v>
      </c>
      <c r="B11000" t="s">
        <v>253</v>
      </c>
      <c r="C11000">
        <v>80</v>
      </c>
      <c r="D11000">
        <f t="shared" si="539"/>
        <v>1</v>
      </c>
      <c r="E11000">
        <f t="shared" si="540"/>
        <v>1</v>
      </c>
      <c r="F11000">
        <f t="shared" si="541"/>
        <v>2</v>
      </c>
      <c r="G11000">
        <v>1</v>
      </c>
      <c r="I11000" s="172" t="s">
        <v>253</v>
      </c>
      <c r="J11000" s="173">
        <v>80</v>
      </c>
      <c r="K11000" s="188">
        <v>1</v>
      </c>
      <c r="L11000" s="188">
        <v>1</v>
      </c>
      <c r="M11000" s="188">
        <v>2</v>
      </c>
      <c r="O11000" s="165"/>
      <c r="P11000" s="174"/>
      <c r="Q11000" s="174"/>
      <c r="R11000" s="174"/>
      <c r="S11000" s="166"/>
    </row>
    <row r="11001" spans="1:19" x14ac:dyDescent="0.15">
      <c r="A11001">
        <v>1110</v>
      </c>
      <c r="B11001" t="s">
        <v>253</v>
      </c>
      <c r="C11001">
        <v>81</v>
      </c>
      <c r="D11001">
        <f t="shared" si="539"/>
        <v>3</v>
      </c>
      <c r="E11001">
        <f t="shared" si="540"/>
        <v>0</v>
      </c>
      <c r="F11001">
        <f t="shared" si="541"/>
        <v>3</v>
      </c>
      <c r="G11001">
        <v>1</v>
      </c>
      <c r="I11001" s="172" t="s">
        <v>253</v>
      </c>
      <c r="J11001" s="173">
        <v>81</v>
      </c>
      <c r="K11001" s="188">
        <v>3</v>
      </c>
      <c r="L11001" s="188">
        <v>0</v>
      </c>
      <c r="M11001" s="188">
        <v>3</v>
      </c>
      <c r="O11001" s="165"/>
      <c r="P11001" s="174"/>
      <c r="Q11001" s="174"/>
      <c r="R11001" s="174"/>
      <c r="S11001" s="166"/>
    </row>
    <row r="11002" spans="1:19" x14ac:dyDescent="0.15">
      <c r="A11002">
        <v>1110</v>
      </c>
      <c r="B11002" t="s">
        <v>253</v>
      </c>
      <c r="C11002">
        <v>82</v>
      </c>
      <c r="D11002">
        <f t="shared" si="539"/>
        <v>0</v>
      </c>
      <c r="E11002">
        <f t="shared" si="540"/>
        <v>1</v>
      </c>
      <c r="F11002">
        <f t="shared" si="541"/>
        <v>1</v>
      </c>
      <c r="G11002">
        <v>1</v>
      </c>
      <c r="I11002" s="172" t="s">
        <v>253</v>
      </c>
      <c r="J11002" s="173">
        <v>82</v>
      </c>
      <c r="K11002" s="188">
        <v>0</v>
      </c>
      <c r="L11002" s="188">
        <v>1</v>
      </c>
      <c r="M11002" s="188">
        <v>1</v>
      </c>
      <c r="O11002" s="165"/>
      <c r="P11002" s="174"/>
      <c r="Q11002" s="174"/>
      <c r="R11002" s="174"/>
      <c r="S11002" s="166"/>
    </row>
    <row r="11003" spans="1:19" x14ac:dyDescent="0.15">
      <c r="A11003">
        <v>1110</v>
      </c>
      <c r="B11003" t="s">
        <v>253</v>
      </c>
      <c r="C11003">
        <v>83</v>
      </c>
      <c r="D11003">
        <f t="shared" si="539"/>
        <v>0</v>
      </c>
      <c r="E11003">
        <f t="shared" si="540"/>
        <v>0</v>
      </c>
      <c r="F11003">
        <f t="shared" si="541"/>
        <v>0</v>
      </c>
      <c r="G11003">
        <v>1</v>
      </c>
      <c r="I11003" s="172" t="s">
        <v>253</v>
      </c>
      <c r="J11003" s="173">
        <v>83</v>
      </c>
      <c r="K11003" s="189"/>
      <c r="L11003" s="189"/>
      <c r="M11003" s="189"/>
      <c r="O11003" s="165"/>
      <c r="P11003" s="176"/>
      <c r="Q11003" s="176"/>
      <c r="R11003" s="176"/>
      <c r="S11003" s="167"/>
    </row>
    <row r="11004" spans="1:19" x14ac:dyDescent="0.15">
      <c r="A11004">
        <v>1110</v>
      </c>
      <c r="B11004" t="s">
        <v>253</v>
      </c>
      <c r="C11004">
        <v>84</v>
      </c>
      <c r="D11004">
        <f t="shared" si="539"/>
        <v>1</v>
      </c>
      <c r="E11004">
        <f t="shared" si="540"/>
        <v>0</v>
      </c>
      <c r="F11004">
        <f t="shared" si="541"/>
        <v>1</v>
      </c>
      <c r="G11004">
        <v>1</v>
      </c>
      <c r="I11004" s="172" t="s">
        <v>253</v>
      </c>
      <c r="J11004" s="173">
        <v>84</v>
      </c>
      <c r="K11004" s="188">
        <v>1</v>
      </c>
      <c r="L11004" s="188">
        <v>0</v>
      </c>
      <c r="M11004" s="188">
        <v>1</v>
      </c>
      <c r="O11004" s="165"/>
      <c r="P11004" s="174"/>
      <c r="Q11004" s="174"/>
      <c r="R11004" s="174"/>
      <c r="S11004" s="166"/>
    </row>
    <row r="11005" spans="1:19" x14ac:dyDescent="0.15">
      <c r="A11005">
        <v>1110</v>
      </c>
      <c r="B11005" t="s">
        <v>253</v>
      </c>
      <c r="C11005">
        <v>85</v>
      </c>
      <c r="D11005">
        <f t="shared" si="539"/>
        <v>0</v>
      </c>
      <c r="E11005">
        <f t="shared" si="540"/>
        <v>3</v>
      </c>
      <c r="F11005">
        <f t="shared" si="541"/>
        <v>3</v>
      </c>
      <c r="G11005">
        <v>1</v>
      </c>
      <c r="I11005" s="172" t="s">
        <v>253</v>
      </c>
      <c r="J11005" s="173">
        <v>85</v>
      </c>
      <c r="K11005" s="188">
        <v>0</v>
      </c>
      <c r="L11005" s="188">
        <v>3</v>
      </c>
      <c r="M11005" s="188">
        <v>3</v>
      </c>
      <c r="O11005" s="165"/>
      <c r="P11005" s="176"/>
      <c r="Q11005" s="176"/>
      <c r="R11005" s="176"/>
      <c r="S11005" s="167"/>
    </row>
    <row r="11006" spans="1:19" x14ac:dyDescent="0.15">
      <c r="A11006">
        <v>1110</v>
      </c>
      <c r="B11006" t="s">
        <v>253</v>
      </c>
      <c r="C11006">
        <v>86</v>
      </c>
      <c r="D11006">
        <f t="shared" si="539"/>
        <v>0</v>
      </c>
      <c r="E11006">
        <f t="shared" si="540"/>
        <v>1</v>
      </c>
      <c r="F11006">
        <f t="shared" si="541"/>
        <v>1</v>
      </c>
      <c r="G11006">
        <v>1</v>
      </c>
      <c r="I11006" s="172" t="s">
        <v>253</v>
      </c>
      <c r="J11006" s="173">
        <v>86</v>
      </c>
      <c r="K11006" s="188">
        <v>0</v>
      </c>
      <c r="L11006" s="188">
        <v>1</v>
      </c>
      <c r="M11006" s="188">
        <v>1</v>
      </c>
      <c r="O11006" s="165"/>
      <c r="P11006" s="174"/>
      <c r="Q11006" s="174"/>
      <c r="R11006" s="174"/>
      <c r="S11006" s="166"/>
    </row>
    <row r="11007" spans="1:19" x14ac:dyDescent="0.15">
      <c r="A11007">
        <v>1110</v>
      </c>
      <c r="B11007" t="s">
        <v>253</v>
      </c>
      <c r="C11007">
        <v>87</v>
      </c>
      <c r="D11007">
        <f t="shared" si="539"/>
        <v>1</v>
      </c>
      <c r="E11007">
        <f t="shared" si="540"/>
        <v>1</v>
      </c>
      <c r="F11007">
        <f t="shared" si="541"/>
        <v>2</v>
      </c>
      <c r="G11007">
        <v>1</v>
      </c>
      <c r="I11007" s="172" t="s">
        <v>253</v>
      </c>
      <c r="J11007" s="173">
        <v>87</v>
      </c>
      <c r="K11007" s="188">
        <v>1</v>
      </c>
      <c r="L11007" s="188">
        <v>1</v>
      </c>
      <c r="M11007" s="188">
        <v>2</v>
      </c>
      <c r="O11007" s="165"/>
      <c r="P11007" s="174"/>
      <c r="Q11007" s="174"/>
      <c r="R11007" s="174"/>
      <c r="S11007" s="166"/>
    </row>
    <row r="11008" spans="1:19" x14ac:dyDescent="0.15">
      <c r="A11008">
        <v>1110</v>
      </c>
      <c r="B11008" t="s">
        <v>253</v>
      </c>
      <c r="C11008">
        <v>88</v>
      </c>
      <c r="D11008">
        <f t="shared" si="539"/>
        <v>0</v>
      </c>
      <c r="E11008">
        <f t="shared" si="540"/>
        <v>0</v>
      </c>
      <c r="F11008">
        <f t="shared" si="541"/>
        <v>0</v>
      </c>
      <c r="G11008">
        <v>1</v>
      </c>
      <c r="I11008" s="172" t="s">
        <v>253</v>
      </c>
      <c r="J11008" s="173">
        <v>88</v>
      </c>
      <c r="K11008" s="189"/>
      <c r="L11008" s="189"/>
      <c r="M11008" s="189"/>
      <c r="O11008" s="165"/>
      <c r="P11008" s="174"/>
      <c r="Q11008" s="174"/>
      <c r="R11008" s="174"/>
      <c r="S11008" s="166"/>
    </row>
    <row r="11009" spans="1:19" x14ac:dyDescent="0.15">
      <c r="A11009">
        <v>1110</v>
      </c>
      <c r="B11009" t="s">
        <v>253</v>
      </c>
      <c r="C11009">
        <v>89</v>
      </c>
      <c r="D11009">
        <f t="shared" si="539"/>
        <v>0</v>
      </c>
      <c r="E11009">
        <f t="shared" si="540"/>
        <v>1</v>
      </c>
      <c r="F11009">
        <f t="shared" si="541"/>
        <v>1</v>
      </c>
      <c r="G11009">
        <v>1</v>
      </c>
      <c r="I11009" s="172" t="s">
        <v>253</v>
      </c>
      <c r="J11009" s="173">
        <v>89</v>
      </c>
      <c r="K11009" s="188">
        <v>0</v>
      </c>
      <c r="L11009" s="188">
        <v>1</v>
      </c>
      <c r="M11009" s="188">
        <v>1</v>
      </c>
      <c r="O11009" s="165"/>
      <c r="P11009" s="174"/>
      <c r="Q11009" s="174"/>
      <c r="R11009" s="174"/>
      <c r="S11009" s="166"/>
    </row>
    <row r="11010" spans="1:19" x14ac:dyDescent="0.15">
      <c r="A11010">
        <v>1110</v>
      </c>
      <c r="B11010" t="s">
        <v>253</v>
      </c>
      <c r="C11010">
        <v>90</v>
      </c>
      <c r="D11010">
        <f t="shared" si="539"/>
        <v>0</v>
      </c>
      <c r="E11010">
        <f t="shared" si="540"/>
        <v>0</v>
      </c>
      <c r="F11010">
        <f t="shared" si="541"/>
        <v>0</v>
      </c>
      <c r="G11010">
        <v>1</v>
      </c>
      <c r="I11010" s="172" t="s">
        <v>253</v>
      </c>
      <c r="J11010" s="173">
        <v>90</v>
      </c>
      <c r="K11010" s="189"/>
      <c r="L11010" s="189"/>
      <c r="M11010" s="189"/>
      <c r="O11010" s="165"/>
      <c r="P11010" s="176"/>
      <c r="Q11010" s="176"/>
      <c r="R11010" s="176"/>
      <c r="S11010" s="167"/>
    </row>
    <row r="11011" spans="1:19" x14ac:dyDescent="0.15">
      <c r="A11011">
        <v>1110</v>
      </c>
      <c r="B11011" t="s">
        <v>253</v>
      </c>
      <c r="C11011">
        <v>91</v>
      </c>
      <c r="D11011">
        <f t="shared" si="539"/>
        <v>0</v>
      </c>
      <c r="E11011">
        <f t="shared" si="540"/>
        <v>1</v>
      </c>
      <c r="F11011">
        <f t="shared" si="541"/>
        <v>1</v>
      </c>
      <c r="G11011">
        <v>1</v>
      </c>
      <c r="I11011" s="172" t="s">
        <v>253</v>
      </c>
      <c r="J11011" s="173">
        <v>91</v>
      </c>
      <c r="K11011" s="188">
        <v>0</v>
      </c>
      <c r="L11011" s="188">
        <v>1</v>
      </c>
      <c r="M11011" s="188">
        <v>1</v>
      </c>
      <c r="O11011" s="165"/>
      <c r="P11011" s="174"/>
      <c r="Q11011" s="174"/>
      <c r="R11011" s="174"/>
      <c r="S11011" s="166"/>
    </row>
    <row r="11012" spans="1:19" x14ac:dyDescent="0.15">
      <c r="A11012">
        <v>1110</v>
      </c>
      <c r="B11012" t="s">
        <v>253</v>
      </c>
      <c r="C11012">
        <v>92</v>
      </c>
      <c r="D11012">
        <f t="shared" si="539"/>
        <v>0</v>
      </c>
      <c r="E11012">
        <f t="shared" si="540"/>
        <v>2</v>
      </c>
      <c r="F11012">
        <f t="shared" si="541"/>
        <v>2</v>
      </c>
      <c r="G11012">
        <v>1</v>
      </c>
      <c r="I11012" s="172" t="s">
        <v>253</v>
      </c>
      <c r="J11012" s="173">
        <v>92</v>
      </c>
      <c r="K11012" s="188">
        <v>0</v>
      </c>
      <c r="L11012" s="188">
        <v>2</v>
      </c>
      <c r="M11012" s="188">
        <v>2</v>
      </c>
      <c r="O11012" s="165"/>
      <c r="P11012" s="174"/>
      <c r="Q11012" s="174"/>
      <c r="R11012" s="174"/>
      <c r="S11012" s="166"/>
    </row>
    <row r="11013" spans="1:19" x14ac:dyDescent="0.15">
      <c r="A11013">
        <v>1110</v>
      </c>
      <c r="B11013" t="s">
        <v>253</v>
      </c>
      <c r="C11013">
        <v>93</v>
      </c>
      <c r="D11013">
        <f t="shared" si="539"/>
        <v>0</v>
      </c>
      <c r="E11013">
        <f t="shared" si="540"/>
        <v>1</v>
      </c>
      <c r="F11013">
        <f t="shared" si="541"/>
        <v>1</v>
      </c>
      <c r="G11013">
        <v>1</v>
      </c>
      <c r="I11013" s="172" t="s">
        <v>253</v>
      </c>
      <c r="J11013" s="173">
        <v>93</v>
      </c>
      <c r="K11013" s="188">
        <v>0</v>
      </c>
      <c r="L11013" s="188">
        <v>1</v>
      </c>
      <c r="M11013" s="188">
        <v>1</v>
      </c>
      <c r="O11013" s="165"/>
      <c r="P11013" s="176"/>
      <c r="Q11013" s="176"/>
      <c r="R11013" s="176"/>
      <c r="S11013" s="167"/>
    </row>
    <row r="11014" spans="1:19" x14ac:dyDescent="0.15">
      <c r="A11014">
        <v>1110</v>
      </c>
      <c r="B11014" t="s">
        <v>253</v>
      </c>
      <c r="C11014">
        <v>94</v>
      </c>
      <c r="D11014">
        <f t="shared" si="539"/>
        <v>1</v>
      </c>
      <c r="E11014">
        <f t="shared" si="540"/>
        <v>0</v>
      </c>
      <c r="F11014">
        <f t="shared" si="541"/>
        <v>1</v>
      </c>
      <c r="G11014">
        <v>1</v>
      </c>
      <c r="I11014" s="172" t="s">
        <v>253</v>
      </c>
      <c r="J11014" s="173">
        <v>94</v>
      </c>
      <c r="K11014" s="188">
        <v>1</v>
      </c>
      <c r="L11014" s="188">
        <v>0</v>
      </c>
      <c r="M11014" s="188">
        <v>1</v>
      </c>
      <c r="O11014" s="165"/>
      <c r="P11014" s="174"/>
      <c r="Q11014" s="174"/>
      <c r="R11014" s="174"/>
      <c r="S11014" s="166"/>
    </row>
    <row r="11015" spans="1:19" x14ac:dyDescent="0.15">
      <c r="A11015">
        <v>1110</v>
      </c>
      <c r="B11015" t="s">
        <v>253</v>
      </c>
      <c r="C11015">
        <v>95</v>
      </c>
      <c r="D11015">
        <f t="shared" si="539"/>
        <v>0</v>
      </c>
      <c r="E11015">
        <f t="shared" si="540"/>
        <v>0</v>
      </c>
      <c r="F11015">
        <f t="shared" si="541"/>
        <v>0</v>
      </c>
      <c r="G11015">
        <v>1</v>
      </c>
      <c r="I11015" s="172" t="s">
        <v>253</v>
      </c>
      <c r="J11015" s="173">
        <v>95</v>
      </c>
      <c r="K11015" s="189"/>
      <c r="L11015" s="189"/>
      <c r="M11015" s="189"/>
      <c r="O11015" s="165"/>
      <c r="P11015" s="174"/>
      <c r="Q11015" s="174"/>
      <c r="R11015" s="174"/>
      <c r="S11015" s="166"/>
    </row>
    <row r="11016" spans="1:19" x14ac:dyDescent="0.15">
      <c r="A11016">
        <v>1110</v>
      </c>
      <c r="B11016" t="s">
        <v>253</v>
      </c>
      <c r="C11016">
        <v>96</v>
      </c>
      <c r="D11016">
        <f t="shared" si="539"/>
        <v>0</v>
      </c>
      <c r="E11016">
        <f t="shared" si="540"/>
        <v>0</v>
      </c>
      <c r="F11016">
        <f t="shared" si="541"/>
        <v>0</v>
      </c>
      <c r="G11016">
        <v>1</v>
      </c>
      <c r="I11016" s="172" t="s">
        <v>253</v>
      </c>
      <c r="J11016" s="173">
        <v>96</v>
      </c>
      <c r="K11016" s="189"/>
      <c r="L11016" s="189"/>
      <c r="M11016" s="189"/>
      <c r="O11016" s="165"/>
      <c r="P11016" s="176"/>
      <c r="Q11016" s="176"/>
      <c r="R11016" s="176"/>
      <c r="S11016" s="167"/>
    </row>
    <row r="11017" spans="1:19" x14ac:dyDescent="0.15">
      <c r="A11017">
        <v>1110</v>
      </c>
      <c r="B11017" t="s">
        <v>253</v>
      </c>
      <c r="C11017">
        <v>97</v>
      </c>
      <c r="D11017">
        <f t="shared" si="539"/>
        <v>0</v>
      </c>
      <c r="E11017">
        <f t="shared" si="540"/>
        <v>0</v>
      </c>
      <c r="F11017">
        <f t="shared" si="541"/>
        <v>0</v>
      </c>
      <c r="G11017">
        <v>1</v>
      </c>
      <c r="I11017" s="172" t="s">
        <v>253</v>
      </c>
      <c r="J11017" s="173">
        <v>97</v>
      </c>
      <c r="K11017" s="189"/>
      <c r="L11017" s="189"/>
      <c r="M11017" s="189"/>
      <c r="O11017" s="165"/>
      <c r="P11017" s="176"/>
      <c r="Q11017" s="176"/>
      <c r="R11017" s="176"/>
      <c r="S11017" s="167"/>
    </row>
    <row r="11018" spans="1:19" x14ac:dyDescent="0.15">
      <c r="A11018">
        <v>1110</v>
      </c>
      <c r="B11018" t="s">
        <v>253</v>
      </c>
      <c r="C11018">
        <v>98</v>
      </c>
      <c r="D11018">
        <f t="shared" si="539"/>
        <v>0</v>
      </c>
      <c r="E11018">
        <f t="shared" si="540"/>
        <v>0</v>
      </c>
      <c r="F11018">
        <f t="shared" si="541"/>
        <v>0</v>
      </c>
      <c r="G11018">
        <v>1</v>
      </c>
      <c r="I11018" s="172" t="s">
        <v>253</v>
      </c>
      <c r="J11018" s="173">
        <v>98</v>
      </c>
      <c r="K11018" s="189"/>
      <c r="L11018" s="189"/>
      <c r="M11018" s="189"/>
      <c r="O11018" s="165"/>
      <c r="P11018" s="176"/>
      <c r="Q11018" s="176"/>
      <c r="R11018" s="176"/>
      <c r="S11018" s="167"/>
    </row>
    <row r="11019" spans="1:19" x14ac:dyDescent="0.15">
      <c r="A11019">
        <v>1110</v>
      </c>
      <c r="B11019" t="s">
        <v>253</v>
      </c>
      <c r="C11019">
        <v>99</v>
      </c>
      <c r="D11019">
        <f t="shared" si="539"/>
        <v>0</v>
      </c>
      <c r="E11019">
        <f t="shared" si="540"/>
        <v>0</v>
      </c>
      <c r="F11019">
        <f t="shared" si="541"/>
        <v>0</v>
      </c>
      <c r="G11019">
        <v>1</v>
      </c>
      <c r="I11019" s="172" t="s">
        <v>253</v>
      </c>
      <c r="J11019" s="173">
        <v>99</v>
      </c>
      <c r="K11019" s="189"/>
      <c r="L11019" s="189"/>
      <c r="M11019" s="189"/>
      <c r="O11019" s="165"/>
      <c r="P11019" s="176"/>
      <c r="Q11019" s="176"/>
      <c r="R11019" s="176"/>
      <c r="S11019" s="167"/>
    </row>
    <row r="11020" spans="1:19" x14ac:dyDescent="0.15">
      <c r="A11020">
        <v>1110</v>
      </c>
      <c r="B11020" t="s">
        <v>253</v>
      </c>
      <c r="C11020">
        <v>100</v>
      </c>
      <c r="D11020">
        <f t="shared" si="539"/>
        <v>0</v>
      </c>
      <c r="E11020">
        <f t="shared" si="540"/>
        <v>0</v>
      </c>
      <c r="F11020">
        <f t="shared" si="541"/>
        <v>0</v>
      </c>
      <c r="G11020">
        <v>1</v>
      </c>
      <c r="I11020" s="172" t="s">
        <v>253</v>
      </c>
      <c r="J11020" s="173">
        <v>100</v>
      </c>
      <c r="K11020" s="189"/>
      <c r="L11020" s="189"/>
      <c r="M11020" s="189"/>
      <c r="O11020" s="165"/>
      <c r="P11020" s="176"/>
      <c r="Q11020" s="176"/>
      <c r="R11020" s="176"/>
      <c r="S11020" s="167"/>
    </row>
    <row r="11021" spans="1:19" x14ac:dyDescent="0.15">
      <c r="A11021">
        <v>1110</v>
      </c>
      <c r="B11021" t="s">
        <v>253</v>
      </c>
      <c r="C11021">
        <v>101</v>
      </c>
      <c r="D11021">
        <f t="shared" si="539"/>
        <v>0</v>
      </c>
      <c r="E11021">
        <f t="shared" si="540"/>
        <v>0</v>
      </c>
      <c r="F11021">
        <f t="shared" si="541"/>
        <v>0</v>
      </c>
      <c r="G11021">
        <v>1</v>
      </c>
      <c r="I11021" s="172" t="s">
        <v>253</v>
      </c>
      <c r="J11021" s="173">
        <v>101</v>
      </c>
      <c r="K11021" s="189"/>
      <c r="L11021" s="189"/>
      <c r="M11021" s="189"/>
      <c r="O11021" s="165"/>
      <c r="P11021" s="176"/>
      <c r="Q11021" s="176"/>
      <c r="R11021" s="176"/>
      <c r="S11021" s="167"/>
    </row>
    <row r="11022" spans="1:19" x14ac:dyDescent="0.15">
      <c r="A11022">
        <v>1110</v>
      </c>
      <c r="B11022" t="s">
        <v>253</v>
      </c>
      <c r="C11022">
        <v>102</v>
      </c>
      <c r="D11022">
        <f t="shared" si="539"/>
        <v>0</v>
      </c>
      <c r="E11022">
        <f t="shared" si="540"/>
        <v>0</v>
      </c>
      <c r="F11022">
        <f t="shared" si="541"/>
        <v>0</v>
      </c>
      <c r="G11022">
        <v>1</v>
      </c>
      <c r="I11022" s="172" t="s">
        <v>253</v>
      </c>
      <c r="J11022" s="173">
        <v>102</v>
      </c>
      <c r="K11022" s="189"/>
      <c r="L11022" s="189"/>
      <c r="M11022" s="189"/>
      <c r="O11022" s="165"/>
      <c r="P11022" s="176"/>
      <c r="Q11022" s="176"/>
      <c r="R11022" s="176"/>
      <c r="S11022" s="167"/>
    </row>
    <row r="11023" spans="1:19" x14ac:dyDescent="0.15">
      <c r="A11023">
        <v>1110</v>
      </c>
      <c r="B11023" t="s">
        <v>253</v>
      </c>
      <c r="C11023">
        <v>103</v>
      </c>
      <c r="D11023">
        <f t="shared" si="539"/>
        <v>0</v>
      </c>
      <c r="E11023">
        <f t="shared" si="540"/>
        <v>0</v>
      </c>
      <c r="F11023">
        <f t="shared" si="541"/>
        <v>0</v>
      </c>
      <c r="G11023">
        <v>1</v>
      </c>
      <c r="I11023" s="172" t="s">
        <v>253</v>
      </c>
      <c r="J11023" s="173">
        <v>103</v>
      </c>
      <c r="K11023" s="189"/>
      <c r="L11023" s="189"/>
      <c r="M11023" s="189"/>
      <c r="O11023" s="165"/>
      <c r="P11023" s="176"/>
      <c r="Q11023" s="176"/>
      <c r="R11023" s="176"/>
      <c r="S11023" s="167"/>
    </row>
    <row r="11024" spans="1:19" x14ac:dyDescent="0.15">
      <c r="A11024">
        <v>1110</v>
      </c>
      <c r="B11024" t="s">
        <v>253</v>
      </c>
      <c r="C11024">
        <v>104</v>
      </c>
      <c r="D11024">
        <f t="shared" si="539"/>
        <v>0</v>
      </c>
      <c r="E11024">
        <f t="shared" si="540"/>
        <v>0</v>
      </c>
      <c r="F11024">
        <f t="shared" si="541"/>
        <v>0</v>
      </c>
      <c r="G11024">
        <v>1</v>
      </c>
      <c r="I11024" s="172" t="s">
        <v>253</v>
      </c>
      <c r="J11024" s="173">
        <v>104</v>
      </c>
      <c r="K11024" s="189"/>
      <c r="L11024" s="189"/>
      <c r="M11024" s="189"/>
      <c r="O11024" s="165"/>
      <c r="P11024" s="176"/>
      <c r="Q11024" s="176"/>
      <c r="R11024" s="176"/>
      <c r="S11024" s="167"/>
    </row>
    <row r="11025" spans="1:19" x14ac:dyDescent="0.15">
      <c r="A11025">
        <v>1110</v>
      </c>
      <c r="B11025" t="s">
        <v>253</v>
      </c>
      <c r="C11025">
        <v>105</v>
      </c>
      <c r="D11025">
        <f t="shared" si="539"/>
        <v>0</v>
      </c>
      <c r="E11025">
        <f t="shared" si="540"/>
        <v>0</v>
      </c>
      <c r="F11025">
        <f t="shared" si="541"/>
        <v>0</v>
      </c>
      <c r="G11025">
        <v>1</v>
      </c>
      <c r="I11025" s="172" t="s">
        <v>253</v>
      </c>
      <c r="J11025" s="173">
        <v>105</v>
      </c>
      <c r="K11025" s="189"/>
      <c r="L11025" s="189"/>
      <c r="M11025" s="189"/>
      <c r="O11025" s="165"/>
      <c r="P11025" s="176"/>
      <c r="Q11025" s="176"/>
      <c r="R11025" s="176"/>
      <c r="S11025" s="167"/>
    </row>
    <row r="11026" spans="1:19" x14ac:dyDescent="0.15">
      <c r="A11026">
        <v>2199</v>
      </c>
      <c r="B11026" t="s">
        <v>254</v>
      </c>
      <c r="C11026">
        <v>0</v>
      </c>
      <c r="D11026">
        <f t="shared" ref="D11026:F11041" si="542">D10920+D10814+D10708+D10602+D10496+D10390+D10284+D10178+D10072+D9966</f>
        <v>5</v>
      </c>
      <c r="E11026">
        <f t="shared" si="542"/>
        <v>4</v>
      </c>
      <c r="F11026">
        <f t="shared" si="542"/>
        <v>9</v>
      </c>
      <c r="G11026">
        <v>1</v>
      </c>
      <c r="I11026" s="172" t="s">
        <v>254</v>
      </c>
      <c r="J11026" s="173">
        <v>0</v>
      </c>
      <c r="K11026" s="189"/>
      <c r="L11026" s="189"/>
      <c r="M11026" s="189"/>
      <c r="O11026" s="165"/>
      <c r="P11026" s="176"/>
      <c r="Q11026" s="176"/>
      <c r="R11026" s="176"/>
      <c r="S11026" s="167"/>
    </row>
    <row r="11027" spans="1:19" x14ac:dyDescent="0.15">
      <c r="A11027">
        <v>2199</v>
      </c>
      <c r="B11027" t="s">
        <v>254</v>
      </c>
      <c r="C11027">
        <v>1</v>
      </c>
      <c r="D11027">
        <f t="shared" si="542"/>
        <v>7</v>
      </c>
      <c r="E11027">
        <f t="shared" si="542"/>
        <v>5</v>
      </c>
      <c r="F11027">
        <f t="shared" si="542"/>
        <v>12</v>
      </c>
      <c r="G11027">
        <v>1</v>
      </c>
      <c r="I11027" s="172" t="s">
        <v>254</v>
      </c>
      <c r="J11027" s="173">
        <v>1</v>
      </c>
      <c r="K11027" s="189"/>
      <c r="L11027" s="189"/>
      <c r="M11027" s="189"/>
      <c r="O11027" s="165"/>
      <c r="P11027" s="176"/>
      <c r="Q11027" s="176"/>
      <c r="R11027" s="176"/>
      <c r="S11027" s="167"/>
    </row>
    <row r="11028" spans="1:19" x14ac:dyDescent="0.15">
      <c r="A11028">
        <v>2199</v>
      </c>
      <c r="B11028" t="s">
        <v>254</v>
      </c>
      <c r="C11028">
        <v>2</v>
      </c>
      <c r="D11028">
        <f t="shared" si="542"/>
        <v>9</v>
      </c>
      <c r="E11028">
        <f t="shared" si="542"/>
        <v>6</v>
      </c>
      <c r="F11028">
        <f t="shared" si="542"/>
        <v>15</v>
      </c>
      <c r="G11028">
        <v>1</v>
      </c>
      <c r="I11028" s="172" t="s">
        <v>254</v>
      </c>
      <c r="J11028" s="173">
        <v>2</v>
      </c>
      <c r="K11028" s="189"/>
      <c r="L11028" s="189"/>
      <c r="M11028" s="189"/>
      <c r="O11028" s="165"/>
      <c r="P11028" s="176"/>
      <c r="Q11028" s="176"/>
      <c r="R11028" s="176"/>
      <c r="S11028" s="167"/>
    </row>
    <row r="11029" spans="1:19" x14ac:dyDescent="0.15">
      <c r="A11029">
        <v>2199</v>
      </c>
      <c r="B11029" t="s">
        <v>254</v>
      </c>
      <c r="C11029">
        <v>3</v>
      </c>
      <c r="D11029">
        <f t="shared" si="542"/>
        <v>7</v>
      </c>
      <c r="E11029">
        <f t="shared" si="542"/>
        <v>9</v>
      </c>
      <c r="F11029">
        <f t="shared" si="542"/>
        <v>16</v>
      </c>
      <c r="G11029">
        <v>1</v>
      </c>
      <c r="I11029" s="172" t="s">
        <v>254</v>
      </c>
      <c r="J11029" s="173">
        <v>3</v>
      </c>
      <c r="K11029" s="189"/>
      <c r="L11029" s="189"/>
      <c r="M11029" s="189"/>
      <c r="O11029" s="165"/>
      <c r="P11029" s="176"/>
      <c r="Q11029" s="176"/>
      <c r="R11029" s="176"/>
      <c r="S11029" s="167"/>
    </row>
    <row r="11030" spans="1:19" x14ac:dyDescent="0.15">
      <c r="A11030">
        <v>2199</v>
      </c>
      <c r="B11030" t="s">
        <v>254</v>
      </c>
      <c r="C11030">
        <v>4</v>
      </c>
      <c r="D11030">
        <f t="shared" si="542"/>
        <v>6</v>
      </c>
      <c r="E11030">
        <f t="shared" si="542"/>
        <v>5</v>
      </c>
      <c r="F11030">
        <f t="shared" si="542"/>
        <v>11</v>
      </c>
      <c r="G11030">
        <v>1</v>
      </c>
      <c r="I11030" s="172" t="s">
        <v>254</v>
      </c>
      <c r="J11030" s="173">
        <v>4</v>
      </c>
      <c r="K11030" s="189"/>
      <c r="L11030" s="189"/>
      <c r="M11030" s="189"/>
      <c r="O11030" s="165"/>
      <c r="P11030" s="176"/>
      <c r="Q11030" s="176"/>
      <c r="R11030" s="176"/>
      <c r="S11030" s="167"/>
    </row>
    <row r="11031" spans="1:19" x14ac:dyDescent="0.15">
      <c r="A11031">
        <v>2199</v>
      </c>
      <c r="B11031" t="s">
        <v>254</v>
      </c>
      <c r="C11031">
        <v>5</v>
      </c>
      <c r="D11031">
        <f t="shared" si="542"/>
        <v>9</v>
      </c>
      <c r="E11031">
        <f t="shared" si="542"/>
        <v>12</v>
      </c>
      <c r="F11031">
        <f t="shared" si="542"/>
        <v>21</v>
      </c>
      <c r="G11031">
        <v>1</v>
      </c>
      <c r="I11031" s="172" t="s">
        <v>254</v>
      </c>
      <c r="J11031" s="173">
        <v>5</v>
      </c>
      <c r="K11031" s="189"/>
      <c r="L11031" s="189"/>
      <c r="M11031" s="189"/>
      <c r="O11031" s="165"/>
      <c r="P11031" s="176"/>
      <c r="Q11031" s="176"/>
      <c r="R11031" s="176"/>
      <c r="S11031" s="167"/>
    </row>
    <row r="11032" spans="1:19" x14ac:dyDescent="0.15">
      <c r="A11032">
        <v>2199</v>
      </c>
      <c r="B11032" t="s">
        <v>254</v>
      </c>
      <c r="C11032">
        <v>6</v>
      </c>
      <c r="D11032">
        <f t="shared" si="542"/>
        <v>7</v>
      </c>
      <c r="E11032">
        <f t="shared" si="542"/>
        <v>10</v>
      </c>
      <c r="F11032">
        <f t="shared" si="542"/>
        <v>17</v>
      </c>
      <c r="G11032">
        <v>1</v>
      </c>
      <c r="I11032" s="172" t="s">
        <v>254</v>
      </c>
      <c r="J11032" s="173">
        <v>6</v>
      </c>
      <c r="K11032" s="189"/>
      <c r="L11032" s="189"/>
      <c r="M11032" s="189"/>
      <c r="O11032" s="165"/>
      <c r="P11032" s="176"/>
      <c r="Q11032" s="176"/>
      <c r="R11032" s="176"/>
      <c r="S11032" s="167"/>
    </row>
    <row r="11033" spans="1:19" x14ac:dyDescent="0.15">
      <c r="A11033">
        <v>2199</v>
      </c>
      <c r="B11033" t="s">
        <v>254</v>
      </c>
      <c r="C11033">
        <v>7</v>
      </c>
      <c r="D11033">
        <f t="shared" si="542"/>
        <v>14</v>
      </c>
      <c r="E11033">
        <f t="shared" si="542"/>
        <v>12</v>
      </c>
      <c r="F11033">
        <f t="shared" si="542"/>
        <v>26</v>
      </c>
      <c r="G11033">
        <v>1</v>
      </c>
      <c r="I11033" s="172" t="s">
        <v>254</v>
      </c>
      <c r="J11033" s="173">
        <v>7</v>
      </c>
      <c r="K11033" s="189"/>
      <c r="L11033" s="189"/>
      <c r="M11033" s="189"/>
      <c r="O11033" s="165"/>
      <c r="P11033" s="176"/>
      <c r="Q11033" s="176"/>
      <c r="R11033" s="176"/>
      <c r="S11033" s="167"/>
    </row>
    <row r="11034" spans="1:19" x14ac:dyDescent="0.15">
      <c r="A11034">
        <v>2199</v>
      </c>
      <c r="B11034" t="s">
        <v>254</v>
      </c>
      <c r="C11034">
        <v>8</v>
      </c>
      <c r="D11034">
        <f t="shared" si="542"/>
        <v>9</v>
      </c>
      <c r="E11034">
        <f t="shared" si="542"/>
        <v>9</v>
      </c>
      <c r="F11034">
        <f t="shared" si="542"/>
        <v>18</v>
      </c>
      <c r="G11034">
        <v>1</v>
      </c>
      <c r="I11034" s="172" t="s">
        <v>254</v>
      </c>
      <c r="J11034" s="173">
        <v>8</v>
      </c>
      <c r="K11034" s="189"/>
      <c r="L11034" s="189"/>
      <c r="M11034" s="189"/>
      <c r="O11034" s="165"/>
      <c r="P11034" s="176"/>
      <c r="Q11034" s="176"/>
      <c r="R11034" s="176"/>
      <c r="S11034" s="167"/>
    </row>
    <row r="11035" spans="1:19" x14ac:dyDescent="0.15">
      <c r="A11035">
        <v>2199</v>
      </c>
      <c r="B11035" t="s">
        <v>254</v>
      </c>
      <c r="C11035">
        <v>9</v>
      </c>
      <c r="D11035">
        <f t="shared" si="542"/>
        <v>9</v>
      </c>
      <c r="E11035">
        <f t="shared" si="542"/>
        <v>14</v>
      </c>
      <c r="F11035">
        <f t="shared" si="542"/>
        <v>23</v>
      </c>
      <c r="G11035">
        <v>1</v>
      </c>
      <c r="I11035" s="172" t="s">
        <v>254</v>
      </c>
      <c r="J11035" s="173">
        <v>9</v>
      </c>
      <c r="K11035" s="189"/>
      <c r="L11035" s="189"/>
      <c r="M11035" s="189"/>
      <c r="O11035" s="165"/>
      <c r="P11035" s="176"/>
      <c r="Q11035" s="176"/>
      <c r="R11035" s="176"/>
      <c r="S11035" s="167"/>
    </row>
    <row r="11036" spans="1:19" x14ac:dyDescent="0.15">
      <c r="A11036">
        <v>2199</v>
      </c>
      <c r="B11036" t="s">
        <v>254</v>
      </c>
      <c r="C11036">
        <v>10</v>
      </c>
      <c r="D11036">
        <f t="shared" si="542"/>
        <v>14</v>
      </c>
      <c r="E11036">
        <f t="shared" si="542"/>
        <v>15</v>
      </c>
      <c r="F11036">
        <f t="shared" si="542"/>
        <v>29</v>
      </c>
      <c r="G11036">
        <v>1</v>
      </c>
      <c r="I11036" s="172" t="s">
        <v>254</v>
      </c>
      <c r="J11036" s="173">
        <v>10</v>
      </c>
      <c r="K11036" s="189"/>
      <c r="L11036" s="189"/>
      <c r="M11036" s="189"/>
      <c r="O11036" s="165"/>
      <c r="P11036" s="176"/>
      <c r="Q11036" s="176"/>
      <c r="R11036" s="176"/>
      <c r="S11036" s="167"/>
    </row>
    <row r="11037" spans="1:19" x14ac:dyDescent="0.15">
      <c r="A11037">
        <v>2199</v>
      </c>
      <c r="B11037" t="s">
        <v>254</v>
      </c>
      <c r="C11037">
        <v>11</v>
      </c>
      <c r="D11037">
        <f t="shared" si="542"/>
        <v>14</v>
      </c>
      <c r="E11037">
        <f t="shared" si="542"/>
        <v>6</v>
      </c>
      <c r="F11037">
        <f t="shared" si="542"/>
        <v>20</v>
      </c>
      <c r="G11037">
        <v>1</v>
      </c>
      <c r="I11037" s="172" t="s">
        <v>254</v>
      </c>
      <c r="J11037" s="173">
        <v>11</v>
      </c>
      <c r="K11037" s="189"/>
      <c r="L11037" s="189"/>
      <c r="M11037" s="189"/>
      <c r="O11037" s="165"/>
      <c r="P11037" s="176"/>
      <c r="Q11037" s="176"/>
      <c r="R11037" s="176"/>
      <c r="S11037" s="167"/>
    </row>
    <row r="11038" spans="1:19" x14ac:dyDescent="0.15">
      <c r="A11038">
        <v>2199</v>
      </c>
      <c r="B11038" t="s">
        <v>254</v>
      </c>
      <c r="C11038">
        <v>12</v>
      </c>
      <c r="D11038">
        <f t="shared" si="542"/>
        <v>11</v>
      </c>
      <c r="E11038">
        <f t="shared" si="542"/>
        <v>14</v>
      </c>
      <c r="F11038">
        <f t="shared" si="542"/>
        <v>25</v>
      </c>
      <c r="G11038">
        <v>1</v>
      </c>
      <c r="I11038" s="172" t="s">
        <v>254</v>
      </c>
      <c r="J11038" s="173">
        <v>12</v>
      </c>
      <c r="K11038" s="189"/>
      <c r="L11038" s="189"/>
      <c r="M11038" s="189"/>
      <c r="O11038" s="165"/>
      <c r="P11038" s="176"/>
      <c r="Q11038" s="176"/>
      <c r="R11038" s="176"/>
      <c r="S11038" s="167"/>
    </row>
    <row r="11039" spans="1:19" x14ac:dyDescent="0.15">
      <c r="A11039">
        <v>2199</v>
      </c>
      <c r="B11039" t="s">
        <v>254</v>
      </c>
      <c r="C11039">
        <v>13</v>
      </c>
      <c r="D11039">
        <f t="shared" si="542"/>
        <v>14</v>
      </c>
      <c r="E11039">
        <f t="shared" si="542"/>
        <v>18</v>
      </c>
      <c r="F11039">
        <f t="shared" si="542"/>
        <v>32</v>
      </c>
      <c r="G11039">
        <v>1</v>
      </c>
      <c r="I11039" s="172" t="s">
        <v>254</v>
      </c>
      <c r="J11039" s="173">
        <v>13</v>
      </c>
      <c r="K11039" s="189"/>
      <c r="L11039" s="189"/>
      <c r="M11039" s="189"/>
      <c r="O11039" s="165"/>
      <c r="P11039" s="176"/>
      <c r="Q11039" s="176"/>
      <c r="R11039" s="176"/>
      <c r="S11039" s="167"/>
    </row>
    <row r="11040" spans="1:19" x14ac:dyDescent="0.15">
      <c r="A11040">
        <v>2199</v>
      </c>
      <c r="B11040" t="s">
        <v>254</v>
      </c>
      <c r="C11040">
        <v>14</v>
      </c>
      <c r="D11040">
        <f t="shared" si="542"/>
        <v>14</v>
      </c>
      <c r="E11040">
        <f t="shared" si="542"/>
        <v>9</v>
      </c>
      <c r="F11040">
        <f t="shared" si="542"/>
        <v>23</v>
      </c>
      <c r="G11040">
        <v>1</v>
      </c>
      <c r="I11040" s="172" t="s">
        <v>254</v>
      </c>
      <c r="J11040" s="173">
        <v>14</v>
      </c>
      <c r="K11040" s="189"/>
      <c r="L11040" s="189"/>
      <c r="M11040" s="189"/>
      <c r="O11040" s="165"/>
      <c r="P11040" s="176"/>
      <c r="Q11040" s="176"/>
      <c r="R11040" s="176"/>
      <c r="S11040" s="167"/>
    </row>
    <row r="11041" spans="1:19" x14ac:dyDescent="0.15">
      <c r="A11041">
        <v>2199</v>
      </c>
      <c r="B11041" t="s">
        <v>254</v>
      </c>
      <c r="C11041">
        <v>15</v>
      </c>
      <c r="D11041">
        <f t="shared" si="542"/>
        <v>17</v>
      </c>
      <c r="E11041">
        <f t="shared" si="542"/>
        <v>8</v>
      </c>
      <c r="F11041">
        <f t="shared" si="542"/>
        <v>25</v>
      </c>
      <c r="G11041">
        <v>1</v>
      </c>
      <c r="I11041" s="172" t="s">
        <v>254</v>
      </c>
      <c r="J11041" s="173">
        <v>15</v>
      </c>
      <c r="K11041" s="189"/>
      <c r="L11041" s="189"/>
      <c r="M11041" s="189"/>
      <c r="O11041" s="165"/>
      <c r="P11041" s="176"/>
      <c r="Q11041" s="176"/>
      <c r="R11041" s="176"/>
      <c r="S11041" s="167"/>
    </row>
    <row r="11042" spans="1:19" x14ac:dyDescent="0.15">
      <c r="A11042">
        <v>2199</v>
      </c>
      <c r="B11042" t="s">
        <v>254</v>
      </c>
      <c r="C11042">
        <v>16</v>
      </c>
      <c r="D11042">
        <f t="shared" ref="D11042:F11057" si="543">D10936+D10830+D10724+D10618+D10512+D10406+D10300+D10194+D10088+D9982</f>
        <v>14</v>
      </c>
      <c r="E11042">
        <f t="shared" si="543"/>
        <v>20</v>
      </c>
      <c r="F11042">
        <f t="shared" si="543"/>
        <v>34</v>
      </c>
      <c r="G11042">
        <v>1</v>
      </c>
      <c r="I11042" s="172" t="s">
        <v>254</v>
      </c>
      <c r="J11042" s="173">
        <v>16</v>
      </c>
      <c r="K11042" s="189"/>
      <c r="L11042" s="189"/>
      <c r="M11042" s="189"/>
      <c r="O11042" s="165"/>
      <c r="P11042" s="176"/>
      <c r="Q11042" s="176"/>
      <c r="R11042" s="176"/>
      <c r="S11042" s="167"/>
    </row>
    <row r="11043" spans="1:19" x14ac:dyDescent="0.15">
      <c r="A11043">
        <v>2199</v>
      </c>
      <c r="B11043" t="s">
        <v>254</v>
      </c>
      <c r="C11043">
        <v>17</v>
      </c>
      <c r="D11043">
        <f t="shared" si="543"/>
        <v>13</v>
      </c>
      <c r="E11043">
        <f t="shared" si="543"/>
        <v>20</v>
      </c>
      <c r="F11043">
        <f t="shared" si="543"/>
        <v>33</v>
      </c>
      <c r="G11043">
        <v>1</v>
      </c>
      <c r="I11043" s="172" t="s">
        <v>254</v>
      </c>
      <c r="J11043" s="173">
        <v>17</v>
      </c>
      <c r="K11043" s="189"/>
      <c r="L11043" s="189"/>
      <c r="M11043" s="189"/>
      <c r="O11043" s="165"/>
      <c r="P11043" s="176"/>
      <c r="Q11043" s="176"/>
      <c r="R11043" s="176"/>
      <c r="S11043" s="167"/>
    </row>
    <row r="11044" spans="1:19" x14ac:dyDescent="0.15">
      <c r="A11044">
        <v>2199</v>
      </c>
      <c r="B11044" t="s">
        <v>254</v>
      </c>
      <c r="C11044">
        <v>18</v>
      </c>
      <c r="D11044">
        <f t="shared" si="543"/>
        <v>13</v>
      </c>
      <c r="E11044">
        <f t="shared" si="543"/>
        <v>17</v>
      </c>
      <c r="F11044">
        <f t="shared" si="543"/>
        <v>30</v>
      </c>
      <c r="G11044">
        <v>1</v>
      </c>
      <c r="I11044" s="172" t="s">
        <v>254</v>
      </c>
      <c r="J11044" s="173">
        <v>18</v>
      </c>
      <c r="K11044" s="189"/>
      <c r="L11044" s="189"/>
      <c r="M11044" s="189"/>
      <c r="O11044" s="165"/>
      <c r="P11044" s="176"/>
      <c r="Q11044" s="176"/>
      <c r="R11044" s="176"/>
      <c r="S11044" s="167"/>
    </row>
    <row r="11045" spans="1:19" x14ac:dyDescent="0.15">
      <c r="A11045">
        <v>2199</v>
      </c>
      <c r="B11045" t="s">
        <v>254</v>
      </c>
      <c r="C11045">
        <v>19</v>
      </c>
      <c r="D11045">
        <f t="shared" si="543"/>
        <v>27</v>
      </c>
      <c r="E11045">
        <f t="shared" si="543"/>
        <v>12</v>
      </c>
      <c r="F11045">
        <f t="shared" si="543"/>
        <v>39</v>
      </c>
      <c r="G11045">
        <v>1</v>
      </c>
      <c r="I11045" s="172" t="s">
        <v>254</v>
      </c>
      <c r="J11045" s="173">
        <v>19</v>
      </c>
      <c r="K11045" s="189"/>
      <c r="L11045" s="189"/>
      <c r="M11045" s="189"/>
      <c r="O11045" s="165"/>
      <c r="P11045" s="176"/>
      <c r="Q11045" s="176"/>
      <c r="R11045" s="176"/>
      <c r="S11045" s="167"/>
    </row>
    <row r="11046" spans="1:19" x14ac:dyDescent="0.15">
      <c r="A11046">
        <v>2199</v>
      </c>
      <c r="B11046" t="s">
        <v>254</v>
      </c>
      <c r="C11046">
        <v>20</v>
      </c>
      <c r="D11046">
        <f t="shared" si="543"/>
        <v>8</v>
      </c>
      <c r="E11046">
        <f t="shared" si="543"/>
        <v>15</v>
      </c>
      <c r="F11046">
        <f t="shared" si="543"/>
        <v>23</v>
      </c>
      <c r="G11046">
        <v>1</v>
      </c>
      <c r="I11046" s="172" t="s">
        <v>254</v>
      </c>
      <c r="J11046" s="173">
        <v>20</v>
      </c>
      <c r="K11046" s="189"/>
      <c r="L11046" s="189"/>
      <c r="M11046" s="189"/>
      <c r="O11046" s="165"/>
      <c r="P11046" s="176"/>
      <c r="Q11046" s="176"/>
      <c r="R11046" s="176"/>
      <c r="S11046" s="167"/>
    </row>
    <row r="11047" spans="1:19" x14ac:dyDescent="0.15">
      <c r="A11047">
        <v>2199</v>
      </c>
      <c r="B11047" t="s">
        <v>254</v>
      </c>
      <c r="C11047">
        <v>21</v>
      </c>
      <c r="D11047">
        <f t="shared" si="543"/>
        <v>14</v>
      </c>
      <c r="E11047">
        <f t="shared" si="543"/>
        <v>19</v>
      </c>
      <c r="F11047">
        <f t="shared" si="543"/>
        <v>33</v>
      </c>
      <c r="G11047">
        <v>1</v>
      </c>
      <c r="I11047" s="172" t="s">
        <v>254</v>
      </c>
      <c r="J11047" s="173">
        <v>21</v>
      </c>
      <c r="K11047" s="189"/>
      <c r="L11047" s="189"/>
      <c r="M11047" s="189"/>
      <c r="O11047" s="165"/>
      <c r="P11047" s="176"/>
      <c r="Q11047" s="176"/>
      <c r="R11047" s="176"/>
      <c r="S11047" s="167"/>
    </row>
    <row r="11048" spans="1:19" x14ac:dyDescent="0.15">
      <c r="A11048">
        <v>2199</v>
      </c>
      <c r="B11048" t="s">
        <v>254</v>
      </c>
      <c r="C11048">
        <v>22</v>
      </c>
      <c r="D11048">
        <f t="shared" si="543"/>
        <v>15</v>
      </c>
      <c r="E11048">
        <f t="shared" si="543"/>
        <v>15</v>
      </c>
      <c r="F11048">
        <f t="shared" si="543"/>
        <v>30</v>
      </c>
      <c r="G11048">
        <v>1</v>
      </c>
      <c r="I11048" s="172" t="s">
        <v>254</v>
      </c>
      <c r="J11048" s="173">
        <v>22</v>
      </c>
      <c r="K11048" s="189"/>
      <c r="L11048" s="189"/>
      <c r="M11048" s="189"/>
      <c r="O11048" s="165"/>
      <c r="P11048" s="176"/>
      <c r="Q11048" s="176"/>
      <c r="R11048" s="176"/>
      <c r="S11048" s="167"/>
    </row>
    <row r="11049" spans="1:19" x14ac:dyDescent="0.15">
      <c r="A11049">
        <v>2199</v>
      </c>
      <c r="B11049" t="s">
        <v>254</v>
      </c>
      <c r="C11049">
        <v>23</v>
      </c>
      <c r="D11049">
        <f t="shared" si="543"/>
        <v>11</v>
      </c>
      <c r="E11049">
        <f t="shared" si="543"/>
        <v>20</v>
      </c>
      <c r="F11049">
        <f t="shared" si="543"/>
        <v>31</v>
      </c>
      <c r="G11049">
        <v>1</v>
      </c>
      <c r="I11049" s="172" t="s">
        <v>254</v>
      </c>
      <c r="J11049" s="173">
        <v>23</v>
      </c>
      <c r="K11049" s="189"/>
      <c r="L11049" s="189"/>
      <c r="M11049" s="189"/>
      <c r="O11049" s="165"/>
      <c r="P11049" s="176"/>
      <c r="Q11049" s="176"/>
      <c r="R11049" s="176"/>
      <c r="S11049" s="167"/>
    </row>
    <row r="11050" spans="1:19" x14ac:dyDescent="0.15">
      <c r="A11050">
        <v>2199</v>
      </c>
      <c r="B11050" t="s">
        <v>254</v>
      </c>
      <c r="C11050">
        <v>24</v>
      </c>
      <c r="D11050">
        <f t="shared" si="543"/>
        <v>18</v>
      </c>
      <c r="E11050">
        <f t="shared" si="543"/>
        <v>12</v>
      </c>
      <c r="F11050">
        <f t="shared" si="543"/>
        <v>30</v>
      </c>
      <c r="G11050">
        <v>1</v>
      </c>
      <c r="I11050" s="172" t="s">
        <v>254</v>
      </c>
      <c r="J11050" s="173">
        <v>24</v>
      </c>
      <c r="K11050" s="189"/>
      <c r="L11050" s="189"/>
      <c r="M11050" s="189"/>
      <c r="O11050" s="165"/>
      <c r="P11050" s="176"/>
      <c r="Q11050" s="176"/>
      <c r="R11050" s="176"/>
      <c r="S11050" s="167"/>
    </row>
    <row r="11051" spans="1:19" x14ac:dyDescent="0.15">
      <c r="A11051">
        <v>2199</v>
      </c>
      <c r="B11051" t="s">
        <v>254</v>
      </c>
      <c r="C11051">
        <v>25</v>
      </c>
      <c r="D11051">
        <f t="shared" si="543"/>
        <v>7</v>
      </c>
      <c r="E11051">
        <f t="shared" si="543"/>
        <v>15</v>
      </c>
      <c r="F11051">
        <f t="shared" si="543"/>
        <v>22</v>
      </c>
      <c r="G11051">
        <v>1</v>
      </c>
      <c r="I11051" s="172" t="s">
        <v>254</v>
      </c>
      <c r="J11051" s="173">
        <v>25</v>
      </c>
      <c r="K11051" s="189"/>
      <c r="L11051" s="189"/>
      <c r="M11051" s="189"/>
      <c r="O11051" s="165"/>
      <c r="P11051" s="176"/>
      <c r="Q11051" s="176"/>
      <c r="R11051" s="176"/>
      <c r="S11051" s="167"/>
    </row>
    <row r="11052" spans="1:19" x14ac:dyDescent="0.15">
      <c r="A11052">
        <v>2199</v>
      </c>
      <c r="B11052" t="s">
        <v>254</v>
      </c>
      <c r="C11052">
        <v>26</v>
      </c>
      <c r="D11052">
        <f t="shared" si="543"/>
        <v>6</v>
      </c>
      <c r="E11052">
        <f t="shared" si="543"/>
        <v>14</v>
      </c>
      <c r="F11052">
        <f t="shared" si="543"/>
        <v>20</v>
      </c>
      <c r="G11052">
        <v>1</v>
      </c>
      <c r="I11052" s="172" t="s">
        <v>254</v>
      </c>
      <c r="J11052" s="173">
        <v>26</v>
      </c>
      <c r="K11052" s="189"/>
      <c r="L11052" s="189"/>
      <c r="M11052" s="189"/>
      <c r="O11052" s="165"/>
      <c r="P11052" s="176"/>
      <c r="Q11052" s="176"/>
      <c r="R11052" s="176"/>
      <c r="S11052" s="167"/>
    </row>
    <row r="11053" spans="1:19" x14ac:dyDescent="0.15">
      <c r="A11053">
        <v>2199</v>
      </c>
      <c r="B11053" t="s">
        <v>254</v>
      </c>
      <c r="C11053">
        <v>27</v>
      </c>
      <c r="D11053">
        <f t="shared" si="543"/>
        <v>7</v>
      </c>
      <c r="E11053">
        <f t="shared" si="543"/>
        <v>8</v>
      </c>
      <c r="F11053">
        <f t="shared" si="543"/>
        <v>15</v>
      </c>
      <c r="G11053">
        <v>1</v>
      </c>
      <c r="I11053" s="172" t="s">
        <v>254</v>
      </c>
      <c r="J11053" s="173">
        <v>27</v>
      </c>
      <c r="K11053" s="189"/>
      <c r="L11053" s="189"/>
      <c r="M11053" s="189"/>
      <c r="O11053" s="165"/>
      <c r="P11053" s="176"/>
      <c r="Q11053" s="176"/>
      <c r="R11053" s="176"/>
      <c r="S11053" s="167"/>
    </row>
    <row r="11054" spans="1:19" x14ac:dyDescent="0.15">
      <c r="A11054">
        <v>2199</v>
      </c>
      <c r="B11054" t="s">
        <v>254</v>
      </c>
      <c r="C11054">
        <v>28</v>
      </c>
      <c r="D11054">
        <f t="shared" si="543"/>
        <v>13</v>
      </c>
      <c r="E11054">
        <f t="shared" si="543"/>
        <v>7</v>
      </c>
      <c r="F11054">
        <f t="shared" si="543"/>
        <v>20</v>
      </c>
      <c r="G11054">
        <v>1</v>
      </c>
      <c r="I11054" s="172" t="s">
        <v>254</v>
      </c>
      <c r="J11054" s="173">
        <v>28</v>
      </c>
      <c r="K11054" s="189"/>
      <c r="L11054" s="189"/>
      <c r="M11054" s="189"/>
      <c r="O11054" s="165"/>
      <c r="P11054" s="176"/>
      <c r="Q11054" s="176"/>
      <c r="R11054" s="176"/>
      <c r="S11054" s="167"/>
    </row>
    <row r="11055" spans="1:19" x14ac:dyDescent="0.15">
      <c r="A11055">
        <v>2199</v>
      </c>
      <c r="B11055" t="s">
        <v>254</v>
      </c>
      <c r="C11055">
        <v>29</v>
      </c>
      <c r="D11055">
        <f t="shared" si="543"/>
        <v>13</v>
      </c>
      <c r="E11055">
        <f t="shared" si="543"/>
        <v>17</v>
      </c>
      <c r="F11055">
        <f t="shared" si="543"/>
        <v>30</v>
      </c>
      <c r="G11055">
        <v>1</v>
      </c>
      <c r="I11055" s="172" t="s">
        <v>254</v>
      </c>
      <c r="J11055" s="173">
        <v>29</v>
      </c>
      <c r="K11055" s="189"/>
      <c r="L11055" s="189"/>
      <c r="M11055" s="189"/>
      <c r="O11055" s="165"/>
      <c r="P11055" s="176"/>
      <c r="Q11055" s="176"/>
      <c r="R11055" s="176"/>
      <c r="S11055" s="167"/>
    </row>
    <row r="11056" spans="1:19" x14ac:dyDescent="0.15">
      <c r="A11056">
        <v>2199</v>
      </c>
      <c r="B11056" t="s">
        <v>254</v>
      </c>
      <c r="C11056">
        <v>30</v>
      </c>
      <c r="D11056">
        <f t="shared" si="543"/>
        <v>8</v>
      </c>
      <c r="E11056">
        <f t="shared" si="543"/>
        <v>12</v>
      </c>
      <c r="F11056">
        <f t="shared" si="543"/>
        <v>20</v>
      </c>
      <c r="G11056">
        <v>1</v>
      </c>
      <c r="I11056" s="172" t="s">
        <v>254</v>
      </c>
      <c r="J11056" s="173">
        <v>30</v>
      </c>
      <c r="K11056" s="189"/>
      <c r="L11056" s="189"/>
      <c r="M11056" s="189"/>
      <c r="O11056" s="165"/>
      <c r="P11056" s="176"/>
      <c r="Q11056" s="176"/>
      <c r="R11056" s="176"/>
      <c r="S11056" s="167"/>
    </row>
    <row r="11057" spans="1:19" x14ac:dyDescent="0.15">
      <c r="A11057">
        <v>2199</v>
      </c>
      <c r="B11057" t="s">
        <v>254</v>
      </c>
      <c r="C11057">
        <v>31</v>
      </c>
      <c r="D11057">
        <f t="shared" si="543"/>
        <v>11</v>
      </c>
      <c r="E11057">
        <f t="shared" si="543"/>
        <v>18</v>
      </c>
      <c r="F11057">
        <f t="shared" si="543"/>
        <v>29</v>
      </c>
      <c r="G11057">
        <v>1</v>
      </c>
      <c r="I11057" s="172" t="s">
        <v>254</v>
      </c>
      <c r="J11057" s="173">
        <v>31</v>
      </c>
      <c r="K11057" s="189"/>
      <c r="L11057" s="189"/>
      <c r="M11057" s="189"/>
      <c r="O11057" s="165"/>
      <c r="P11057" s="176"/>
      <c r="Q11057" s="176"/>
      <c r="R11057" s="176"/>
      <c r="S11057" s="167"/>
    </row>
    <row r="11058" spans="1:19" x14ac:dyDescent="0.15">
      <c r="A11058">
        <v>2199</v>
      </c>
      <c r="B11058" t="s">
        <v>254</v>
      </c>
      <c r="C11058">
        <v>32</v>
      </c>
      <c r="D11058">
        <f t="shared" ref="D11058:F11073" si="544">D10952+D10846+D10740+D10634+D10528+D10422+D10316+D10210+D10104+D9998</f>
        <v>16</v>
      </c>
      <c r="E11058">
        <f t="shared" si="544"/>
        <v>10</v>
      </c>
      <c r="F11058">
        <f t="shared" si="544"/>
        <v>26</v>
      </c>
      <c r="G11058">
        <v>1</v>
      </c>
      <c r="I11058" s="172" t="s">
        <v>254</v>
      </c>
      <c r="J11058" s="173">
        <v>32</v>
      </c>
      <c r="K11058" s="189"/>
      <c r="L11058" s="189"/>
      <c r="M11058" s="189"/>
      <c r="O11058" s="165"/>
      <c r="P11058" s="176"/>
      <c r="Q11058" s="176"/>
      <c r="R11058" s="176"/>
      <c r="S11058" s="167"/>
    </row>
    <row r="11059" spans="1:19" x14ac:dyDescent="0.15">
      <c r="A11059">
        <v>2199</v>
      </c>
      <c r="B11059" t="s">
        <v>254</v>
      </c>
      <c r="C11059">
        <v>33</v>
      </c>
      <c r="D11059">
        <f t="shared" si="544"/>
        <v>9</v>
      </c>
      <c r="E11059">
        <f t="shared" si="544"/>
        <v>13</v>
      </c>
      <c r="F11059">
        <f t="shared" si="544"/>
        <v>22</v>
      </c>
      <c r="G11059">
        <v>1</v>
      </c>
      <c r="I11059" s="172" t="s">
        <v>254</v>
      </c>
      <c r="J11059" s="173">
        <v>33</v>
      </c>
      <c r="K11059" s="189"/>
      <c r="L11059" s="189"/>
      <c r="M11059" s="189"/>
      <c r="O11059" s="165"/>
      <c r="P11059" s="176"/>
      <c r="Q11059" s="176"/>
      <c r="R11059" s="176"/>
      <c r="S11059" s="167"/>
    </row>
    <row r="11060" spans="1:19" x14ac:dyDescent="0.15">
      <c r="A11060">
        <v>2199</v>
      </c>
      <c r="B11060" t="s">
        <v>254</v>
      </c>
      <c r="C11060">
        <v>34</v>
      </c>
      <c r="D11060">
        <f t="shared" si="544"/>
        <v>14</v>
      </c>
      <c r="E11060">
        <f t="shared" si="544"/>
        <v>14</v>
      </c>
      <c r="F11060">
        <f t="shared" si="544"/>
        <v>28</v>
      </c>
      <c r="G11060">
        <v>1</v>
      </c>
      <c r="I11060" s="172" t="s">
        <v>254</v>
      </c>
      <c r="J11060" s="173">
        <v>34</v>
      </c>
      <c r="K11060" s="189"/>
      <c r="L11060" s="189"/>
      <c r="M11060" s="189"/>
      <c r="O11060" s="165"/>
      <c r="P11060" s="176"/>
      <c r="Q11060" s="176"/>
      <c r="R11060" s="176"/>
      <c r="S11060" s="167"/>
    </row>
    <row r="11061" spans="1:19" x14ac:dyDescent="0.15">
      <c r="A11061">
        <v>2199</v>
      </c>
      <c r="B11061" t="s">
        <v>254</v>
      </c>
      <c r="C11061">
        <v>35</v>
      </c>
      <c r="D11061">
        <f t="shared" si="544"/>
        <v>11</v>
      </c>
      <c r="E11061">
        <f t="shared" si="544"/>
        <v>20</v>
      </c>
      <c r="F11061">
        <f t="shared" si="544"/>
        <v>31</v>
      </c>
      <c r="G11061">
        <v>1</v>
      </c>
      <c r="I11061" s="172" t="s">
        <v>254</v>
      </c>
      <c r="J11061" s="173">
        <v>35</v>
      </c>
      <c r="K11061" s="189"/>
      <c r="L11061" s="189"/>
      <c r="M11061" s="189"/>
      <c r="O11061" s="165"/>
      <c r="P11061" s="176"/>
      <c r="Q11061" s="176"/>
      <c r="R11061" s="176"/>
      <c r="S11061" s="167"/>
    </row>
    <row r="11062" spans="1:19" x14ac:dyDescent="0.15">
      <c r="A11062">
        <v>2199</v>
      </c>
      <c r="B11062" t="s">
        <v>254</v>
      </c>
      <c r="C11062">
        <v>36</v>
      </c>
      <c r="D11062">
        <f t="shared" si="544"/>
        <v>20</v>
      </c>
      <c r="E11062">
        <f t="shared" si="544"/>
        <v>16</v>
      </c>
      <c r="F11062">
        <f t="shared" si="544"/>
        <v>36</v>
      </c>
      <c r="G11062">
        <v>1</v>
      </c>
      <c r="I11062" s="172" t="s">
        <v>254</v>
      </c>
      <c r="J11062" s="173">
        <v>36</v>
      </c>
      <c r="K11062" s="189"/>
      <c r="L11062" s="189"/>
      <c r="M11062" s="189"/>
      <c r="O11062" s="165"/>
      <c r="P11062" s="176"/>
      <c r="Q11062" s="176"/>
      <c r="R11062" s="176"/>
      <c r="S11062" s="167"/>
    </row>
    <row r="11063" spans="1:19" x14ac:dyDescent="0.15">
      <c r="A11063">
        <v>2199</v>
      </c>
      <c r="B11063" t="s">
        <v>254</v>
      </c>
      <c r="C11063">
        <v>37</v>
      </c>
      <c r="D11063">
        <f t="shared" si="544"/>
        <v>11</v>
      </c>
      <c r="E11063">
        <f t="shared" si="544"/>
        <v>17</v>
      </c>
      <c r="F11063">
        <f t="shared" si="544"/>
        <v>28</v>
      </c>
      <c r="G11063">
        <v>1</v>
      </c>
      <c r="I11063" s="172" t="s">
        <v>254</v>
      </c>
      <c r="J11063" s="173">
        <v>37</v>
      </c>
      <c r="K11063" s="189"/>
      <c r="L11063" s="189"/>
      <c r="M11063" s="189"/>
      <c r="O11063" s="165"/>
      <c r="P11063" s="176"/>
      <c r="Q11063" s="176"/>
      <c r="R11063" s="176"/>
      <c r="S11063" s="167"/>
    </row>
    <row r="11064" spans="1:19" x14ac:dyDescent="0.15">
      <c r="A11064">
        <v>2199</v>
      </c>
      <c r="B11064" t="s">
        <v>254</v>
      </c>
      <c r="C11064">
        <v>38</v>
      </c>
      <c r="D11064">
        <f t="shared" si="544"/>
        <v>12</v>
      </c>
      <c r="E11064">
        <f t="shared" si="544"/>
        <v>14</v>
      </c>
      <c r="F11064">
        <f t="shared" si="544"/>
        <v>26</v>
      </c>
      <c r="G11064">
        <v>1</v>
      </c>
      <c r="I11064" s="172" t="s">
        <v>254</v>
      </c>
      <c r="J11064" s="173">
        <v>38</v>
      </c>
      <c r="K11064" s="189"/>
      <c r="L11064" s="189"/>
      <c r="M11064" s="189"/>
      <c r="O11064" s="165"/>
      <c r="P11064" s="176"/>
      <c r="Q11064" s="176"/>
      <c r="R11064" s="176"/>
      <c r="S11064" s="167"/>
    </row>
    <row r="11065" spans="1:19" x14ac:dyDescent="0.15">
      <c r="A11065">
        <v>2199</v>
      </c>
      <c r="B11065" t="s">
        <v>254</v>
      </c>
      <c r="C11065">
        <v>39</v>
      </c>
      <c r="D11065">
        <f t="shared" si="544"/>
        <v>14</v>
      </c>
      <c r="E11065">
        <f t="shared" si="544"/>
        <v>14</v>
      </c>
      <c r="F11065">
        <f t="shared" si="544"/>
        <v>28</v>
      </c>
      <c r="G11065">
        <v>1</v>
      </c>
      <c r="I11065" s="172" t="s">
        <v>254</v>
      </c>
      <c r="J11065" s="173">
        <v>39</v>
      </c>
      <c r="K11065" s="189"/>
      <c r="L11065" s="189"/>
      <c r="M11065" s="189"/>
      <c r="O11065" s="165"/>
      <c r="P11065" s="176"/>
      <c r="Q11065" s="176"/>
      <c r="R11065" s="176"/>
      <c r="S11065" s="167"/>
    </row>
    <row r="11066" spans="1:19" x14ac:dyDescent="0.15">
      <c r="A11066">
        <v>2199</v>
      </c>
      <c r="B11066" t="s">
        <v>254</v>
      </c>
      <c r="C11066">
        <v>40</v>
      </c>
      <c r="D11066">
        <f t="shared" si="544"/>
        <v>18</v>
      </c>
      <c r="E11066">
        <f t="shared" si="544"/>
        <v>18</v>
      </c>
      <c r="F11066">
        <f t="shared" si="544"/>
        <v>36</v>
      </c>
      <c r="G11066">
        <v>1</v>
      </c>
      <c r="I11066" s="172" t="s">
        <v>254</v>
      </c>
      <c r="J11066" s="173">
        <v>40</v>
      </c>
      <c r="K11066" s="189"/>
      <c r="L11066" s="189"/>
      <c r="M11066" s="189"/>
      <c r="O11066" s="165"/>
      <c r="P11066" s="176"/>
      <c r="Q11066" s="176"/>
      <c r="R11066" s="176"/>
      <c r="S11066" s="167"/>
    </row>
    <row r="11067" spans="1:19" x14ac:dyDescent="0.15">
      <c r="A11067">
        <v>2199</v>
      </c>
      <c r="B11067" t="s">
        <v>254</v>
      </c>
      <c r="C11067">
        <v>41</v>
      </c>
      <c r="D11067">
        <f t="shared" si="544"/>
        <v>22</v>
      </c>
      <c r="E11067">
        <f t="shared" si="544"/>
        <v>23</v>
      </c>
      <c r="F11067">
        <f t="shared" si="544"/>
        <v>45</v>
      </c>
      <c r="G11067">
        <v>1</v>
      </c>
      <c r="I11067" s="172" t="s">
        <v>254</v>
      </c>
      <c r="J11067" s="173">
        <v>41</v>
      </c>
      <c r="K11067" s="189"/>
      <c r="L11067" s="189"/>
      <c r="M11067" s="189"/>
      <c r="O11067" s="165"/>
      <c r="P11067" s="176"/>
      <c r="Q11067" s="176"/>
      <c r="R11067" s="176"/>
      <c r="S11067" s="167"/>
    </row>
    <row r="11068" spans="1:19" x14ac:dyDescent="0.15">
      <c r="A11068">
        <v>2199</v>
      </c>
      <c r="B11068" t="s">
        <v>254</v>
      </c>
      <c r="C11068">
        <v>42</v>
      </c>
      <c r="D11068">
        <f t="shared" si="544"/>
        <v>26</v>
      </c>
      <c r="E11068">
        <f t="shared" si="544"/>
        <v>20</v>
      </c>
      <c r="F11068">
        <f t="shared" si="544"/>
        <v>46</v>
      </c>
      <c r="G11068">
        <v>1</v>
      </c>
      <c r="I11068" s="172" t="s">
        <v>254</v>
      </c>
      <c r="J11068" s="173">
        <v>42</v>
      </c>
      <c r="K11068" s="189"/>
      <c r="L11068" s="189"/>
      <c r="M11068" s="189"/>
      <c r="O11068" s="165"/>
      <c r="P11068" s="176"/>
      <c r="Q11068" s="176"/>
      <c r="R11068" s="176"/>
      <c r="S11068" s="167"/>
    </row>
    <row r="11069" spans="1:19" x14ac:dyDescent="0.15">
      <c r="A11069">
        <v>2199</v>
      </c>
      <c r="B11069" t="s">
        <v>254</v>
      </c>
      <c r="C11069">
        <v>43</v>
      </c>
      <c r="D11069">
        <f t="shared" si="544"/>
        <v>17</v>
      </c>
      <c r="E11069">
        <f t="shared" si="544"/>
        <v>18</v>
      </c>
      <c r="F11069">
        <f t="shared" si="544"/>
        <v>35</v>
      </c>
      <c r="G11069">
        <v>1</v>
      </c>
      <c r="I11069" s="172" t="s">
        <v>254</v>
      </c>
      <c r="J11069" s="173">
        <v>43</v>
      </c>
      <c r="K11069" s="189"/>
      <c r="L11069" s="189"/>
      <c r="M11069" s="189"/>
      <c r="O11069" s="165"/>
      <c r="P11069" s="176"/>
      <c r="Q11069" s="176"/>
      <c r="R11069" s="176"/>
      <c r="S11069" s="167"/>
    </row>
    <row r="11070" spans="1:19" x14ac:dyDescent="0.15">
      <c r="A11070">
        <v>2199</v>
      </c>
      <c r="B11070" t="s">
        <v>254</v>
      </c>
      <c r="C11070">
        <v>44</v>
      </c>
      <c r="D11070">
        <f t="shared" si="544"/>
        <v>23</v>
      </c>
      <c r="E11070">
        <f t="shared" si="544"/>
        <v>20</v>
      </c>
      <c r="F11070">
        <f t="shared" si="544"/>
        <v>43</v>
      </c>
      <c r="G11070">
        <v>1</v>
      </c>
      <c r="I11070" s="172" t="s">
        <v>254</v>
      </c>
      <c r="J11070" s="173">
        <v>44</v>
      </c>
      <c r="K11070" s="189"/>
      <c r="L11070" s="189"/>
      <c r="M11070" s="189"/>
      <c r="O11070" s="165"/>
      <c r="P11070" s="176"/>
      <c r="Q11070" s="176"/>
      <c r="R11070" s="176"/>
      <c r="S11070" s="167"/>
    </row>
    <row r="11071" spans="1:19" x14ac:dyDescent="0.15">
      <c r="A11071">
        <v>2199</v>
      </c>
      <c r="B11071" t="s">
        <v>254</v>
      </c>
      <c r="C11071">
        <v>45</v>
      </c>
      <c r="D11071">
        <f t="shared" si="544"/>
        <v>22</v>
      </c>
      <c r="E11071">
        <f t="shared" si="544"/>
        <v>24</v>
      </c>
      <c r="F11071">
        <f t="shared" si="544"/>
        <v>46</v>
      </c>
      <c r="G11071">
        <v>1</v>
      </c>
      <c r="I11071" s="172" t="s">
        <v>254</v>
      </c>
      <c r="J11071" s="173">
        <v>45</v>
      </c>
      <c r="K11071" s="189"/>
      <c r="L11071" s="189"/>
      <c r="M11071" s="189"/>
      <c r="O11071" s="165"/>
      <c r="P11071" s="176"/>
      <c r="Q11071" s="176"/>
      <c r="R11071" s="176"/>
      <c r="S11071" s="167"/>
    </row>
    <row r="11072" spans="1:19" x14ac:dyDescent="0.15">
      <c r="A11072">
        <v>2199</v>
      </c>
      <c r="B11072" t="s">
        <v>254</v>
      </c>
      <c r="C11072">
        <v>46</v>
      </c>
      <c r="D11072">
        <f t="shared" si="544"/>
        <v>26</v>
      </c>
      <c r="E11072">
        <f t="shared" si="544"/>
        <v>23</v>
      </c>
      <c r="F11072">
        <f t="shared" si="544"/>
        <v>49</v>
      </c>
      <c r="G11072">
        <v>1</v>
      </c>
      <c r="I11072" s="172" t="s">
        <v>254</v>
      </c>
      <c r="J11072" s="173">
        <v>46</v>
      </c>
      <c r="K11072" s="189"/>
      <c r="L11072" s="189"/>
      <c r="M11072" s="189"/>
      <c r="O11072" s="165"/>
      <c r="P11072" s="176"/>
      <c r="Q11072" s="176"/>
      <c r="R11072" s="176"/>
      <c r="S11072" s="167"/>
    </row>
    <row r="11073" spans="1:19" x14ac:dyDescent="0.15">
      <c r="A11073">
        <v>2199</v>
      </c>
      <c r="B11073" t="s">
        <v>254</v>
      </c>
      <c r="C11073">
        <v>47</v>
      </c>
      <c r="D11073">
        <f t="shared" si="544"/>
        <v>25</v>
      </c>
      <c r="E11073">
        <f t="shared" si="544"/>
        <v>23</v>
      </c>
      <c r="F11073">
        <f t="shared" si="544"/>
        <v>48</v>
      </c>
      <c r="G11073">
        <v>1</v>
      </c>
      <c r="I11073" s="172" t="s">
        <v>254</v>
      </c>
      <c r="J11073" s="173">
        <v>47</v>
      </c>
      <c r="K11073" s="189"/>
      <c r="L11073" s="189"/>
      <c r="M11073" s="189"/>
      <c r="O11073" s="165"/>
      <c r="P11073" s="176"/>
      <c r="Q11073" s="176"/>
      <c r="R11073" s="176"/>
      <c r="S11073" s="167"/>
    </row>
    <row r="11074" spans="1:19" x14ac:dyDescent="0.15">
      <c r="A11074">
        <v>2199</v>
      </c>
      <c r="B11074" t="s">
        <v>254</v>
      </c>
      <c r="C11074">
        <v>48</v>
      </c>
      <c r="D11074">
        <f t="shared" ref="D11074:F11089" si="545">D10968+D10862+D10756+D10650+D10544+D10438+D10332+D10226+D10120+D10014</f>
        <v>17</v>
      </c>
      <c r="E11074">
        <f t="shared" si="545"/>
        <v>25</v>
      </c>
      <c r="F11074">
        <f t="shared" si="545"/>
        <v>42</v>
      </c>
      <c r="G11074">
        <v>1</v>
      </c>
      <c r="I11074" s="172" t="s">
        <v>254</v>
      </c>
      <c r="J11074" s="173">
        <v>48</v>
      </c>
      <c r="K11074" s="189"/>
      <c r="L11074" s="189"/>
      <c r="M11074" s="189"/>
      <c r="O11074" s="165"/>
      <c r="P11074" s="176"/>
      <c r="Q11074" s="176"/>
      <c r="R11074" s="176"/>
      <c r="S11074" s="167"/>
    </row>
    <row r="11075" spans="1:19" x14ac:dyDescent="0.15">
      <c r="A11075">
        <v>2199</v>
      </c>
      <c r="B11075" t="s">
        <v>254</v>
      </c>
      <c r="C11075">
        <v>49</v>
      </c>
      <c r="D11075">
        <f t="shared" si="545"/>
        <v>12</v>
      </c>
      <c r="E11075">
        <f t="shared" si="545"/>
        <v>15</v>
      </c>
      <c r="F11075">
        <f t="shared" si="545"/>
        <v>27</v>
      </c>
      <c r="G11075">
        <v>1</v>
      </c>
      <c r="I11075" s="172" t="s">
        <v>254</v>
      </c>
      <c r="J11075" s="173">
        <v>49</v>
      </c>
      <c r="K11075" s="189"/>
      <c r="L11075" s="189"/>
      <c r="M11075" s="189"/>
      <c r="O11075" s="165"/>
      <c r="P11075" s="176"/>
      <c r="Q11075" s="176"/>
      <c r="R11075" s="176"/>
      <c r="S11075" s="167"/>
    </row>
    <row r="11076" spans="1:19" x14ac:dyDescent="0.15">
      <c r="A11076">
        <v>2199</v>
      </c>
      <c r="B11076" t="s">
        <v>254</v>
      </c>
      <c r="C11076">
        <v>50</v>
      </c>
      <c r="D11076">
        <f t="shared" si="545"/>
        <v>16</v>
      </c>
      <c r="E11076">
        <f t="shared" si="545"/>
        <v>23</v>
      </c>
      <c r="F11076">
        <f t="shared" si="545"/>
        <v>39</v>
      </c>
      <c r="G11076">
        <v>1</v>
      </c>
      <c r="I11076" s="172" t="s">
        <v>254</v>
      </c>
      <c r="J11076" s="173">
        <v>50</v>
      </c>
      <c r="K11076" s="189"/>
      <c r="L11076" s="189"/>
      <c r="M11076" s="189"/>
      <c r="O11076" s="165"/>
      <c r="P11076" s="176"/>
      <c r="Q11076" s="176"/>
      <c r="R11076" s="176"/>
      <c r="S11076" s="167"/>
    </row>
    <row r="11077" spans="1:19" x14ac:dyDescent="0.15">
      <c r="A11077">
        <v>2199</v>
      </c>
      <c r="B11077" t="s">
        <v>254</v>
      </c>
      <c r="C11077">
        <v>51</v>
      </c>
      <c r="D11077">
        <f t="shared" si="545"/>
        <v>21</v>
      </c>
      <c r="E11077">
        <f t="shared" si="545"/>
        <v>27</v>
      </c>
      <c r="F11077">
        <f t="shared" si="545"/>
        <v>48</v>
      </c>
      <c r="G11077">
        <v>1</v>
      </c>
      <c r="I11077" s="172" t="s">
        <v>254</v>
      </c>
      <c r="J11077" s="173">
        <v>51</v>
      </c>
      <c r="K11077" s="189"/>
      <c r="L11077" s="189"/>
      <c r="M11077" s="189"/>
      <c r="O11077" s="165"/>
      <c r="P11077" s="176"/>
      <c r="Q11077" s="176"/>
      <c r="R11077" s="176"/>
      <c r="S11077" s="167"/>
    </row>
    <row r="11078" spans="1:19" x14ac:dyDescent="0.15">
      <c r="A11078">
        <v>2199</v>
      </c>
      <c r="B11078" t="s">
        <v>254</v>
      </c>
      <c r="C11078">
        <v>52</v>
      </c>
      <c r="D11078">
        <f t="shared" si="545"/>
        <v>14</v>
      </c>
      <c r="E11078">
        <f t="shared" si="545"/>
        <v>15</v>
      </c>
      <c r="F11078">
        <f t="shared" si="545"/>
        <v>29</v>
      </c>
      <c r="G11078">
        <v>1</v>
      </c>
      <c r="I11078" s="172" t="s">
        <v>254</v>
      </c>
      <c r="J11078" s="173">
        <v>52</v>
      </c>
      <c r="K11078" s="189"/>
      <c r="L11078" s="189"/>
      <c r="M11078" s="189"/>
      <c r="O11078" s="165"/>
      <c r="P11078" s="176"/>
      <c r="Q11078" s="176"/>
      <c r="R11078" s="176"/>
      <c r="S11078" s="167"/>
    </row>
    <row r="11079" spans="1:19" x14ac:dyDescent="0.15">
      <c r="A11079">
        <v>2199</v>
      </c>
      <c r="B11079" t="s">
        <v>254</v>
      </c>
      <c r="C11079">
        <v>53</v>
      </c>
      <c r="D11079">
        <f t="shared" si="545"/>
        <v>25</v>
      </c>
      <c r="E11079">
        <f t="shared" si="545"/>
        <v>17</v>
      </c>
      <c r="F11079">
        <f t="shared" si="545"/>
        <v>42</v>
      </c>
      <c r="G11079">
        <v>1</v>
      </c>
      <c r="I11079" s="172" t="s">
        <v>254</v>
      </c>
      <c r="J11079" s="173">
        <v>53</v>
      </c>
      <c r="K11079" s="189"/>
      <c r="L11079" s="189"/>
      <c r="M11079" s="189"/>
      <c r="O11079" s="165"/>
      <c r="P11079" s="176"/>
      <c r="Q11079" s="176"/>
      <c r="R11079" s="176"/>
      <c r="S11079" s="167"/>
    </row>
    <row r="11080" spans="1:19" x14ac:dyDescent="0.15">
      <c r="A11080">
        <v>2199</v>
      </c>
      <c r="B11080" t="s">
        <v>254</v>
      </c>
      <c r="C11080">
        <v>54</v>
      </c>
      <c r="D11080">
        <f t="shared" si="545"/>
        <v>17</v>
      </c>
      <c r="E11080">
        <f t="shared" si="545"/>
        <v>29</v>
      </c>
      <c r="F11080">
        <f t="shared" si="545"/>
        <v>46</v>
      </c>
      <c r="G11080">
        <v>1</v>
      </c>
      <c r="I11080" s="172" t="s">
        <v>254</v>
      </c>
      <c r="J11080" s="173">
        <v>54</v>
      </c>
      <c r="K11080" s="189"/>
      <c r="L11080" s="189"/>
      <c r="M11080" s="189"/>
      <c r="O11080" s="165"/>
      <c r="P11080" s="176"/>
      <c r="Q11080" s="176"/>
      <c r="R11080" s="176"/>
      <c r="S11080" s="167"/>
    </row>
    <row r="11081" spans="1:19" x14ac:dyDescent="0.15">
      <c r="A11081">
        <v>2199</v>
      </c>
      <c r="B11081" t="s">
        <v>254</v>
      </c>
      <c r="C11081">
        <v>55</v>
      </c>
      <c r="D11081">
        <f t="shared" si="545"/>
        <v>22</v>
      </c>
      <c r="E11081">
        <f t="shared" si="545"/>
        <v>17</v>
      </c>
      <c r="F11081">
        <f t="shared" si="545"/>
        <v>39</v>
      </c>
      <c r="G11081">
        <v>1</v>
      </c>
      <c r="I11081" s="172" t="s">
        <v>254</v>
      </c>
      <c r="J11081" s="173">
        <v>55</v>
      </c>
      <c r="K11081" s="189"/>
      <c r="L11081" s="189"/>
      <c r="M11081" s="189"/>
      <c r="O11081" s="165"/>
      <c r="P11081" s="176"/>
      <c r="Q11081" s="176"/>
      <c r="R11081" s="176"/>
      <c r="S11081" s="167"/>
    </row>
    <row r="11082" spans="1:19" x14ac:dyDescent="0.15">
      <c r="A11082">
        <v>2199</v>
      </c>
      <c r="B11082" t="s">
        <v>254</v>
      </c>
      <c r="C11082">
        <v>56</v>
      </c>
      <c r="D11082">
        <f t="shared" si="545"/>
        <v>20</v>
      </c>
      <c r="E11082">
        <f t="shared" si="545"/>
        <v>25</v>
      </c>
      <c r="F11082">
        <f t="shared" si="545"/>
        <v>45</v>
      </c>
      <c r="G11082">
        <v>1</v>
      </c>
      <c r="I11082" s="172" t="s">
        <v>254</v>
      </c>
      <c r="J11082" s="173">
        <v>56</v>
      </c>
      <c r="K11082" s="189"/>
      <c r="L11082" s="189"/>
      <c r="M11082" s="189"/>
      <c r="O11082" s="165"/>
      <c r="P11082" s="176"/>
      <c r="Q11082" s="176"/>
      <c r="R11082" s="176"/>
      <c r="S11082" s="167"/>
    </row>
    <row r="11083" spans="1:19" x14ac:dyDescent="0.15">
      <c r="A11083">
        <v>2199</v>
      </c>
      <c r="B11083" t="s">
        <v>254</v>
      </c>
      <c r="C11083">
        <v>57</v>
      </c>
      <c r="D11083">
        <f t="shared" si="545"/>
        <v>26</v>
      </c>
      <c r="E11083">
        <f t="shared" si="545"/>
        <v>23</v>
      </c>
      <c r="F11083">
        <f t="shared" si="545"/>
        <v>49</v>
      </c>
      <c r="G11083">
        <v>1</v>
      </c>
      <c r="I11083" s="172" t="s">
        <v>254</v>
      </c>
      <c r="J11083" s="173">
        <v>57</v>
      </c>
      <c r="K11083" s="189"/>
      <c r="L11083" s="189"/>
      <c r="M11083" s="189"/>
      <c r="O11083" s="165"/>
      <c r="P11083" s="176"/>
      <c r="Q11083" s="176"/>
      <c r="R11083" s="176"/>
      <c r="S11083" s="167"/>
    </row>
    <row r="11084" spans="1:19" x14ac:dyDescent="0.15">
      <c r="A11084">
        <v>2199</v>
      </c>
      <c r="B11084" t="s">
        <v>254</v>
      </c>
      <c r="C11084">
        <v>58</v>
      </c>
      <c r="D11084">
        <f t="shared" si="545"/>
        <v>20</v>
      </c>
      <c r="E11084">
        <f t="shared" si="545"/>
        <v>28</v>
      </c>
      <c r="F11084">
        <f t="shared" si="545"/>
        <v>48</v>
      </c>
      <c r="G11084">
        <v>1</v>
      </c>
      <c r="I11084" s="172" t="s">
        <v>254</v>
      </c>
      <c r="J11084" s="173">
        <v>58</v>
      </c>
      <c r="K11084" s="189"/>
      <c r="L11084" s="189"/>
      <c r="M11084" s="189"/>
      <c r="O11084" s="165"/>
      <c r="P11084" s="176"/>
      <c r="Q11084" s="176"/>
      <c r="R11084" s="176"/>
      <c r="S11084" s="167"/>
    </row>
    <row r="11085" spans="1:19" x14ac:dyDescent="0.15">
      <c r="A11085">
        <v>2199</v>
      </c>
      <c r="B11085" t="s">
        <v>254</v>
      </c>
      <c r="C11085">
        <v>59</v>
      </c>
      <c r="D11085">
        <f t="shared" si="545"/>
        <v>25</v>
      </c>
      <c r="E11085">
        <f t="shared" si="545"/>
        <v>25</v>
      </c>
      <c r="F11085">
        <f t="shared" si="545"/>
        <v>50</v>
      </c>
      <c r="G11085">
        <v>1</v>
      </c>
      <c r="I11085" s="172" t="s">
        <v>254</v>
      </c>
      <c r="J11085" s="173">
        <v>59</v>
      </c>
      <c r="K11085" s="189"/>
      <c r="L11085" s="189"/>
      <c r="M11085" s="189"/>
      <c r="O11085" s="165"/>
      <c r="P11085" s="176"/>
      <c r="Q11085" s="176"/>
      <c r="R11085" s="176"/>
      <c r="S11085" s="167"/>
    </row>
    <row r="11086" spans="1:19" x14ac:dyDescent="0.15">
      <c r="A11086">
        <v>2199</v>
      </c>
      <c r="B11086" t="s">
        <v>254</v>
      </c>
      <c r="C11086">
        <v>60</v>
      </c>
      <c r="D11086">
        <f t="shared" si="545"/>
        <v>21</v>
      </c>
      <c r="E11086">
        <f t="shared" si="545"/>
        <v>41</v>
      </c>
      <c r="F11086">
        <f t="shared" si="545"/>
        <v>62</v>
      </c>
      <c r="G11086">
        <v>1</v>
      </c>
      <c r="I11086" s="172" t="s">
        <v>254</v>
      </c>
      <c r="J11086" s="173">
        <v>60</v>
      </c>
      <c r="K11086" s="189"/>
      <c r="L11086" s="189"/>
      <c r="M11086" s="189"/>
      <c r="O11086" s="165"/>
      <c r="P11086" s="176"/>
      <c r="Q11086" s="176"/>
      <c r="R11086" s="176"/>
      <c r="S11086" s="167"/>
    </row>
    <row r="11087" spans="1:19" x14ac:dyDescent="0.15">
      <c r="A11087">
        <v>2199</v>
      </c>
      <c r="B11087" t="s">
        <v>254</v>
      </c>
      <c r="C11087">
        <v>61</v>
      </c>
      <c r="D11087">
        <f t="shared" si="545"/>
        <v>23</v>
      </c>
      <c r="E11087">
        <f t="shared" si="545"/>
        <v>27</v>
      </c>
      <c r="F11087">
        <f t="shared" si="545"/>
        <v>50</v>
      </c>
      <c r="G11087">
        <v>1</v>
      </c>
      <c r="I11087" s="172" t="s">
        <v>254</v>
      </c>
      <c r="J11087" s="173">
        <v>61</v>
      </c>
      <c r="K11087" s="189"/>
      <c r="L11087" s="189"/>
      <c r="M11087" s="189"/>
      <c r="O11087" s="165"/>
      <c r="P11087" s="176"/>
      <c r="Q11087" s="176"/>
      <c r="R11087" s="176"/>
      <c r="S11087" s="167"/>
    </row>
    <row r="11088" spans="1:19" x14ac:dyDescent="0.15">
      <c r="A11088">
        <v>2199</v>
      </c>
      <c r="B11088" t="s">
        <v>254</v>
      </c>
      <c r="C11088">
        <v>62</v>
      </c>
      <c r="D11088">
        <f t="shared" si="545"/>
        <v>29</v>
      </c>
      <c r="E11088">
        <f t="shared" si="545"/>
        <v>32</v>
      </c>
      <c r="F11088">
        <f t="shared" si="545"/>
        <v>61</v>
      </c>
      <c r="G11088">
        <v>1</v>
      </c>
      <c r="I11088" s="172" t="s">
        <v>254</v>
      </c>
      <c r="J11088" s="173">
        <v>62</v>
      </c>
      <c r="K11088" s="189"/>
      <c r="L11088" s="189"/>
      <c r="M11088" s="189"/>
      <c r="O11088" s="165"/>
      <c r="P11088" s="176"/>
      <c r="Q11088" s="176"/>
      <c r="R11088" s="176"/>
      <c r="S11088" s="167"/>
    </row>
    <row r="11089" spans="1:19" x14ac:dyDescent="0.15">
      <c r="A11089">
        <v>2199</v>
      </c>
      <c r="B11089" t="s">
        <v>254</v>
      </c>
      <c r="C11089">
        <v>63</v>
      </c>
      <c r="D11089">
        <f t="shared" si="545"/>
        <v>34</v>
      </c>
      <c r="E11089">
        <f t="shared" si="545"/>
        <v>33</v>
      </c>
      <c r="F11089">
        <f t="shared" si="545"/>
        <v>67</v>
      </c>
      <c r="G11089">
        <v>1</v>
      </c>
      <c r="I11089" s="172" t="s">
        <v>254</v>
      </c>
      <c r="J11089" s="173">
        <v>63</v>
      </c>
      <c r="K11089" s="189"/>
      <c r="L11089" s="189"/>
      <c r="M11089" s="189"/>
      <c r="O11089" s="165"/>
      <c r="P11089" s="176"/>
      <c r="Q11089" s="176"/>
      <c r="R11089" s="176"/>
      <c r="S11089" s="167"/>
    </row>
    <row r="11090" spans="1:19" x14ac:dyDescent="0.15">
      <c r="A11090">
        <v>2199</v>
      </c>
      <c r="B11090" t="s">
        <v>254</v>
      </c>
      <c r="C11090">
        <v>64</v>
      </c>
      <c r="D11090">
        <f t="shared" ref="D11090:F11105" si="546">D10984+D10878+D10772+D10666+D10560+D10454+D10348+D10242+D10136+D10030</f>
        <v>30</v>
      </c>
      <c r="E11090">
        <f t="shared" si="546"/>
        <v>28</v>
      </c>
      <c r="F11090">
        <f t="shared" si="546"/>
        <v>58</v>
      </c>
      <c r="G11090">
        <v>1</v>
      </c>
      <c r="I11090" s="172" t="s">
        <v>254</v>
      </c>
      <c r="J11090" s="173">
        <v>64</v>
      </c>
      <c r="K11090" s="189"/>
      <c r="L11090" s="189"/>
      <c r="M11090" s="189"/>
      <c r="O11090" s="165"/>
      <c r="P11090" s="176"/>
      <c r="Q11090" s="176"/>
      <c r="R11090" s="176"/>
      <c r="S11090" s="167"/>
    </row>
    <row r="11091" spans="1:19" x14ac:dyDescent="0.15">
      <c r="A11091">
        <v>2199</v>
      </c>
      <c r="B11091" t="s">
        <v>254</v>
      </c>
      <c r="C11091">
        <v>65</v>
      </c>
      <c r="D11091">
        <f t="shared" si="546"/>
        <v>30</v>
      </c>
      <c r="E11091">
        <f t="shared" si="546"/>
        <v>30</v>
      </c>
      <c r="F11091">
        <f t="shared" si="546"/>
        <v>60</v>
      </c>
      <c r="G11091">
        <v>1</v>
      </c>
      <c r="I11091" s="172" t="s">
        <v>254</v>
      </c>
      <c r="J11091" s="173">
        <v>65</v>
      </c>
      <c r="K11091" s="189"/>
      <c r="L11091" s="189"/>
      <c r="M11091" s="189"/>
      <c r="O11091" s="165"/>
      <c r="P11091" s="176"/>
      <c r="Q11091" s="176"/>
      <c r="R11091" s="176"/>
      <c r="S11091" s="167"/>
    </row>
    <row r="11092" spans="1:19" x14ac:dyDescent="0.15">
      <c r="A11092">
        <v>2199</v>
      </c>
      <c r="B11092" t="s">
        <v>254</v>
      </c>
      <c r="C11092">
        <v>66</v>
      </c>
      <c r="D11092">
        <f t="shared" si="546"/>
        <v>30</v>
      </c>
      <c r="E11092">
        <f t="shared" si="546"/>
        <v>38</v>
      </c>
      <c r="F11092">
        <f t="shared" si="546"/>
        <v>68</v>
      </c>
      <c r="G11092">
        <v>1</v>
      </c>
      <c r="I11092" s="172" t="s">
        <v>254</v>
      </c>
      <c r="J11092" s="173">
        <v>66</v>
      </c>
      <c r="K11092" s="189"/>
      <c r="L11092" s="189"/>
      <c r="M11092" s="189"/>
      <c r="O11092" s="165"/>
      <c r="P11092" s="176"/>
      <c r="Q11092" s="176"/>
      <c r="R11092" s="176"/>
      <c r="S11092" s="167"/>
    </row>
    <row r="11093" spans="1:19" x14ac:dyDescent="0.15">
      <c r="A11093">
        <v>2199</v>
      </c>
      <c r="B11093" t="s">
        <v>254</v>
      </c>
      <c r="C11093">
        <v>67</v>
      </c>
      <c r="D11093">
        <f t="shared" si="546"/>
        <v>32</v>
      </c>
      <c r="E11093">
        <f t="shared" si="546"/>
        <v>41</v>
      </c>
      <c r="F11093">
        <f t="shared" si="546"/>
        <v>73</v>
      </c>
      <c r="G11093">
        <v>1</v>
      </c>
      <c r="I11093" s="172" t="s">
        <v>254</v>
      </c>
      <c r="J11093" s="173">
        <v>67</v>
      </c>
      <c r="K11093" s="189"/>
      <c r="L11093" s="189"/>
      <c r="M11093" s="189"/>
      <c r="O11093" s="165"/>
      <c r="P11093" s="176"/>
      <c r="Q11093" s="176"/>
      <c r="R11093" s="176"/>
      <c r="S11093" s="167"/>
    </row>
    <row r="11094" spans="1:19" x14ac:dyDescent="0.15">
      <c r="A11094">
        <v>2199</v>
      </c>
      <c r="B11094" t="s">
        <v>254</v>
      </c>
      <c r="C11094">
        <v>68</v>
      </c>
      <c r="D11094">
        <f t="shared" si="546"/>
        <v>38</v>
      </c>
      <c r="E11094">
        <f t="shared" si="546"/>
        <v>28</v>
      </c>
      <c r="F11094">
        <f t="shared" si="546"/>
        <v>66</v>
      </c>
      <c r="G11094">
        <v>1</v>
      </c>
      <c r="I11094" s="172" t="s">
        <v>254</v>
      </c>
      <c r="J11094" s="173">
        <v>68</v>
      </c>
      <c r="K11094" s="189"/>
      <c r="L11094" s="189"/>
      <c r="M11094" s="189"/>
      <c r="O11094" s="165"/>
      <c r="P11094" s="176"/>
      <c r="Q11094" s="176"/>
      <c r="R11094" s="176"/>
      <c r="S11094" s="167"/>
    </row>
    <row r="11095" spans="1:19" x14ac:dyDescent="0.15">
      <c r="A11095">
        <v>2199</v>
      </c>
      <c r="B11095" t="s">
        <v>254</v>
      </c>
      <c r="C11095">
        <v>69</v>
      </c>
      <c r="D11095">
        <f t="shared" si="546"/>
        <v>37</v>
      </c>
      <c r="E11095">
        <f t="shared" si="546"/>
        <v>44</v>
      </c>
      <c r="F11095">
        <f t="shared" si="546"/>
        <v>81</v>
      </c>
      <c r="G11095">
        <v>1</v>
      </c>
      <c r="I11095" s="172" t="s">
        <v>254</v>
      </c>
      <c r="J11095" s="173">
        <v>69</v>
      </c>
      <c r="K11095" s="189"/>
      <c r="L11095" s="189"/>
      <c r="M11095" s="189"/>
      <c r="O11095" s="165"/>
      <c r="P11095" s="176"/>
      <c r="Q11095" s="176"/>
      <c r="R11095" s="176"/>
      <c r="S11095" s="167"/>
    </row>
    <row r="11096" spans="1:19" x14ac:dyDescent="0.15">
      <c r="A11096">
        <v>2199</v>
      </c>
      <c r="B11096" t="s">
        <v>254</v>
      </c>
      <c r="C11096">
        <v>70</v>
      </c>
      <c r="D11096">
        <f t="shared" si="546"/>
        <v>48</v>
      </c>
      <c r="E11096">
        <f t="shared" si="546"/>
        <v>37</v>
      </c>
      <c r="F11096">
        <f t="shared" si="546"/>
        <v>85</v>
      </c>
      <c r="G11096">
        <v>1</v>
      </c>
      <c r="I11096" s="172" t="s">
        <v>254</v>
      </c>
      <c r="J11096" s="173">
        <v>70</v>
      </c>
      <c r="K11096" s="189"/>
      <c r="L11096" s="189"/>
      <c r="M11096" s="189"/>
      <c r="O11096" s="165"/>
      <c r="P11096" s="176"/>
      <c r="Q11096" s="176"/>
      <c r="R11096" s="176"/>
      <c r="S11096" s="167"/>
    </row>
    <row r="11097" spans="1:19" x14ac:dyDescent="0.15">
      <c r="A11097">
        <v>2199</v>
      </c>
      <c r="B11097" t="s">
        <v>254</v>
      </c>
      <c r="C11097">
        <v>71</v>
      </c>
      <c r="D11097">
        <f t="shared" si="546"/>
        <v>35</v>
      </c>
      <c r="E11097">
        <f t="shared" si="546"/>
        <v>40</v>
      </c>
      <c r="F11097">
        <f t="shared" si="546"/>
        <v>75</v>
      </c>
      <c r="G11097">
        <v>1</v>
      </c>
      <c r="I11097" s="172" t="s">
        <v>254</v>
      </c>
      <c r="J11097" s="173">
        <v>71</v>
      </c>
      <c r="K11097" s="189"/>
      <c r="L11097" s="189"/>
      <c r="M11097" s="189"/>
      <c r="O11097" s="165"/>
      <c r="P11097" s="176"/>
      <c r="Q11097" s="176"/>
      <c r="R11097" s="176"/>
      <c r="S11097" s="167"/>
    </row>
    <row r="11098" spans="1:19" x14ac:dyDescent="0.15">
      <c r="A11098">
        <v>2199</v>
      </c>
      <c r="B11098" t="s">
        <v>254</v>
      </c>
      <c r="C11098">
        <v>72</v>
      </c>
      <c r="D11098">
        <f t="shared" si="546"/>
        <v>22</v>
      </c>
      <c r="E11098">
        <f t="shared" si="546"/>
        <v>32</v>
      </c>
      <c r="F11098">
        <f t="shared" si="546"/>
        <v>54</v>
      </c>
      <c r="G11098">
        <v>1</v>
      </c>
      <c r="I11098" s="172" t="s">
        <v>254</v>
      </c>
      <c r="J11098" s="173">
        <v>72</v>
      </c>
      <c r="K11098" s="189"/>
      <c r="L11098" s="189"/>
      <c r="M11098" s="189"/>
      <c r="O11098" s="165"/>
      <c r="P11098" s="176"/>
      <c r="Q11098" s="176"/>
      <c r="R11098" s="176"/>
      <c r="S11098" s="167"/>
    </row>
    <row r="11099" spans="1:19" x14ac:dyDescent="0.15">
      <c r="A11099">
        <v>2199</v>
      </c>
      <c r="B11099" t="s">
        <v>254</v>
      </c>
      <c r="C11099">
        <v>73</v>
      </c>
      <c r="D11099">
        <f t="shared" si="546"/>
        <v>17</v>
      </c>
      <c r="E11099">
        <f t="shared" si="546"/>
        <v>23</v>
      </c>
      <c r="F11099">
        <f t="shared" si="546"/>
        <v>40</v>
      </c>
      <c r="G11099">
        <v>1</v>
      </c>
      <c r="I11099" s="172" t="s">
        <v>254</v>
      </c>
      <c r="J11099" s="173">
        <v>73</v>
      </c>
      <c r="K11099" s="189"/>
      <c r="L11099" s="189"/>
      <c r="M11099" s="189"/>
      <c r="O11099" s="165"/>
      <c r="P11099" s="176"/>
      <c r="Q11099" s="176"/>
      <c r="R11099" s="176"/>
      <c r="S11099" s="167"/>
    </row>
    <row r="11100" spans="1:19" x14ac:dyDescent="0.15">
      <c r="A11100">
        <v>2199</v>
      </c>
      <c r="B11100" t="s">
        <v>254</v>
      </c>
      <c r="C11100">
        <v>74</v>
      </c>
      <c r="D11100">
        <f t="shared" si="546"/>
        <v>22</v>
      </c>
      <c r="E11100">
        <f t="shared" si="546"/>
        <v>23</v>
      </c>
      <c r="F11100">
        <f t="shared" si="546"/>
        <v>45</v>
      </c>
      <c r="G11100">
        <v>1</v>
      </c>
      <c r="I11100" s="172" t="s">
        <v>254</v>
      </c>
      <c r="J11100" s="173">
        <v>74</v>
      </c>
      <c r="K11100" s="189"/>
      <c r="L11100" s="189"/>
      <c r="M11100" s="189"/>
      <c r="O11100" s="165"/>
      <c r="P11100" s="176"/>
      <c r="Q11100" s="176"/>
      <c r="R11100" s="176"/>
      <c r="S11100" s="167"/>
    </row>
    <row r="11101" spans="1:19" x14ac:dyDescent="0.15">
      <c r="A11101">
        <v>2199</v>
      </c>
      <c r="B11101" t="s">
        <v>254</v>
      </c>
      <c r="C11101">
        <v>75</v>
      </c>
      <c r="D11101">
        <f t="shared" si="546"/>
        <v>22</v>
      </c>
      <c r="E11101">
        <f t="shared" si="546"/>
        <v>33</v>
      </c>
      <c r="F11101">
        <f t="shared" si="546"/>
        <v>55</v>
      </c>
      <c r="G11101">
        <v>1</v>
      </c>
      <c r="I11101" s="172" t="s">
        <v>254</v>
      </c>
      <c r="J11101" s="173">
        <v>75</v>
      </c>
      <c r="K11101" s="189"/>
      <c r="L11101" s="189"/>
      <c r="M11101" s="189"/>
      <c r="O11101" s="165"/>
      <c r="P11101" s="176"/>
      <c r="Q11101" s="176"/>
      <c r="R11101" s="176"/>
      <c r="S11101" s="167"/>
    </row>
    <row r="11102" spans="1:19" x14ac:dyDescent="0.15">
      <c r="A11102">
        <v>2199</v>
      </c>
      <c r="B11102" t="s">
        <v>254</v>
      </c>
      <c r="C11102">
        <v>76</v>
      </c>
      <c r="D11102">
        <f t="shared" si="546"/>
        <v>12</v>
      </c>
      <c r="E11102">
        <f t="shared" si="546"/>
        <v>28</v>
      </c>
      <c r="F11102">
        <f t="shared" si="546"/>
        <v>40</v>
      </c>
      <c r="G11102">
        <v>1</v>
      </c>
      <c r="I11102" s="172" t="s">
        <v>254</v>
      </c>
      <c r="J11102" s="173">
        <v>76</v>
      </c>
      <c r="K11102" s="189"/>
      <c r="L11102" s="189"/>
      <c r="M11102" s="189"/>
      <c r="O11102" s="165"/>
      <c r="P11102" s="176"/>
      <c r="Q11102" s="176"/>
      <c r="R11102" s="176"/>
      <c r="S11102" s="167"/>
    </row>
    <row r="11103" spans="1:19" x14ac:dyDescent="0.15">
      <c r="A11103">
        <v>2199</v>
      </c>
      <c r="B11103" t="s">
        <v>254</v>
      </c>
      <c r="C11103">
        <v>77</v>
      </c>
      <c r="D11103">
        <f t="shared" si="546"/>
        <v>18</v>
      </c>
      <c r="E11103">
        <f t="shared" si="546"/>
        <v>27</v>
      </c>
      <c r="F11103">
        <f t="shared" si="546"/>
        <v>45</v>
      </c>
      <c r="G11103">
        <v>1</v>
      </c>
      <c r="I11103" s="172" t="s">
        <v>254</v>
      </c>
      <c r="J11103" s="173">
        <v>77</v>
      </c>
      <c r="K11103" s="189"/>
      <c r="L11103" s="189"/>
      <c r="M11103" s="189"/>
      <c r="O11103" s="165"/>
      <c r="P11103" s="176"/>
      <c r="Q11103" s="176"/>
      <c r="R11103" s="176"/>
      <c r="S11103" s="167"/>
    </row>
    <row r="11104" spans="1:19" x14ac:dyDescent="0.15">
      <c r="A11104">
        <v>2199</v>
      </c>
      <c r="B11104" t="s">
        <v>254</v>
      </c>
      <c r="C11104">
        <v>78</v>
      </c>
      <c r="D11104">
        <f t="shared" si="546"/>
        <v>21</v>
      </c>
      <c r="E11104">
        <f t="shared" si="546"/>
        <v>21</v>
      </c>
      <c r="F11104">
        <f t="shared" si="546"/>
        <v>42</v>
      </c>
      <c r="G11104">
        <v>1</v>
      </c>
      <c r="I11104" s="172" t="s">
        <v>254</v>
      </c>
      <c r="J11104" s="173">
        <v>78</v>
      </c>
      <c r="K11104" s="189"/>
      <c r="L11104" s="189"/>
      <c r="M11104" s="189"/>
      <c r="O11104" s="165"/>
      <c r="P11104" s="176"/>
      <c r="Q11104" s="176"/>
      <c r="R11104" s="176"/>
      <c r="S11104" s="167"/>
    </row>
    <row r="11105" spans="1:19" x14ac:dyDescent="0.15">
      <c r="A11105">
        <v>2199</v>
      </c>
      <c r="B11105" t="s">
        <v>254</v>
      </c>
      <c r="C11105">
        <v>79</v>
      </c>
      <c r="D11105">
        <f t="shared" si="546"/>
        <v>14</v>
      </c>
      <c r="E11105">
        <f t="shared" si="546"/>
        <v>18</v>
      </c>
      <c r="F11105">
        <f t="shared" si="546"/>
        <v>32</v>
      </c>
      <c r="G11105">
        <v>1</v>
      </c>
      <c r="I11105" s="172" t="s">
        <v>254</v>
      </c>
      <c r="J11105" s="173">
        <v>79</v>
      </c>
      <c r="K11105" s="189"/>
      <c r="L11105" s="189"/>
      <c r="M11105" s="189"/>
      <c r="O11105" s="165"/>
      <c r="P11105" s="176"/>
      <c r="Q11105" s="176"/>
      <c r="R11105" s="176"/>
      <c r="S11105" s="167"/>
    </row>
    <row r="11106" spans="1:19" x14ac:dyDescent="0.15">
      <c r="A11106">
        <v>2199</v>
      </c>
      <c r="B11106" t="s">
        <v>254</v>
      </c>
      <c r="C11106">
        <v>80</v>
      </c>
      <c r="D11106">
        <f t="shared" ref="D11106:F11121" si="547">D11000+D10894+D10788+D10682+D10576+D10470+D10364+D10258+D10152+D10046</f>
        <v>18</v>
      </c>
      <c r="E11106">
        <f t="shared" si="547"/>
        <v>13</v>
      </c>
      <c r="F11106">
        <f t="shared" si="547"/>
        <v>31</v>
      </c>
      <c r="G11106">
        <v>1</v>
      </c>
      <c r="I11106" s="172" t="s">
        <v>254</v>
      </c>
      <c r="J11106" s="173">
        <v>80</v>
      </c>
      <c r="K11106" s="189"/>
      <c r="L11106" s="189"/>
      <c r="M11106" s="189"/>
      <c r="O11106" s="165"/>
      <c r="P11106" s="176"/>
      <c r="Q11106" s="176"/>
      <c r="R11106" s="176"/>
      <c r="S11106" s="167"/>
    </row>
    <row r="11107" spans="1:19" x14ac:dyDescent="0.15">
      <c r="A11107">
        <v>2199</v>
      </c>
      <c r="B11107" t="s">
        <v>254</v>
      </c>
      <c r="C11107">
        <v>81</v>
      </c>
      <c r="D11107">
        <f t="shared" si="547"/>
        <v>15</v>
      </c>
      <c r="E11107">
        <f t="shared" si="547"/>
        <v>17</v>
      </c>
      <c r="F11107">
        <f t="shared" si="547"/>
        <v>32</v>
      </c>
      <c r="G11107">
        <v>1</v>
      </c>
      <c r="I11107" s="172" t="s">
        <v>254</v>
      </c>
      <c r="J11107" s="173">
        <v>81</v>
      </c>
      <c r="K11107" s="189"/>
      <c r="L11107" s="189"/>
      <c r="M11107" s="189"/>
      <c r="O11107" s="165"/>
      <c r="P11107" s="176"/>
      <c r="Q11107" s="176"/>
      <c r="R11107" s="176"/>
      <c r="S11107" s="167"/>
    </row>
    <row r="11108" spans="1:19" x14ac:dyDescent="0.15">
      <c r="A11108">
        <v>2199</v>
      </c>
      <c r="B11108" t="s">
        <v>254</v>
      </c>
      <c r="C11108">
        <v>82</v>
      </c>
      <c r="D11108">
        <f t="shared" si="547"/>
        <v>8</v>
      </c>
      <c r="E11108">
        <f t="shared" si="547"/>
        <v>21</v>
      </c>
      <c r="F11108">
        <f t="shared" si="547"/>
        <v>29</v>
      </c>
      <c r="G11108">
        <v>1</v>
      </c>
      <c r="I11108" s="172" t="s">
        <v>254</v>
      </c>
      <c r="J11108" s="173">
        <v>82</v>
      </c>
      <c r="K11108" s="189"/>
      <c r="L11108" s="189"/>
      <c r="M11108" s="189"/>
      <c r="O11108" s="165"/>
      <c r="P11108" s="176"/>
      <c r="Q11108" s="176"/>
      <c r="R11108" s="176"/>
      <c r="S11108" s="167"/>
    </row>
    <row r="11109" spans="1:19" x14ac:dyDescent="0.15">
      <c r="A11109">
        <v>2199</v>
      </c>
      <c r="B11109" t="s">
        <v>254</v>
      </c>
      <c r="C11109">
        <v>83</v>
      </c>
      <c r="D11109">
        <f t="shared" si="547"/>
        <v>12</v>
      </c>
      <c r="E11109">
        <f t="shared" si="547"/>
        <v>22</v>
      </c>
      <c r="F11109">
        <f t="shared" si="547"/>
        <v>34</v>
      </c>
      <c r="G11109">
        <v>1</v>
      </c>
      <c r="I11109" s="172" t="s">
        <v>254</v>
      </c>
      <c r="J11109" s="173">
        <v>83</v>
      </c>
      <c r="K11109" s="189"/>
      <c r="L11109" s="189"/>
      <c r="M11109" s="189"/>
      <c r="O11109" s="165"/>
      <c r="P11109" s="176"/>
      <c r="Q11109" s="176"/>
      <c r="R11109" s="176"/>
      <c r="S11109" s="167"/>
    </row>
    <row r="11110" spans="1:19" x14ac:dyDescent="0.15">
      <c r="A11110">
        <v>2199</v>
      </c>
      <c r="B11110" t="s">
        <v>254</v>
      </c>
      <c r="C11110">
        <v>84</v>
      </c>
      <c r="D11110">
        <f t="shared" si="547"/>
        <v>15</v>
      </c>
      <c r="E11110">
        <f t="shared" si="547"/>
        <v>18</v>
      </c>
      <c r="F11110">
        <f t="shared" si="547"/>
        <v>33</v>
      </c>
      <c r="G11110">
        <v>1</v>
      </c>
      <c r="I11110" s="172" t="s">
        <v>254</v>
      </c>
      <c r="J11110" s="173">
        <v>84</v>
      </c>
      <c r="K11110" s="189"/>
      <c r="L11110" s="189"/>
      <c r="M11110" s="189"/>
      <c r="O11110" s="165"/>
      <c r="P11110" s="176"/>
      <c r="Q11110" s="176"/>
      <c r="R11110" s="176"/>
      <c r="S11110" s="167"/>
    </row>
    <row r="11111" spans="1:19" x14ac:dyDescent="0.15">
      <c r="A11111">
        <v>2199</v>
      </c>
      <c r="B11111" t="s">
        <v>254</v>
      </c>
      <c r="C11111">
        <v>85</v>
      </c>
      <c r="D11111">
        <f t="shared" si="547"/>
        <v>6</v>
      </c>
      <c r="E11111">
        <f t="shared" si="547"/>
        <v>22</v>
      </c>
      <c r="F11111">
        <f t="shared" si="547"/>
        <v>28</v>
      </c>
      <c r="G11111">
        <v>1</v>
      </c>
      <c r="I11111" s="172" t="s">
        <v>254</v>
      </c>
      <c r="J11111" s="173">
        <v>85</v>
      </c>
      <c r="K11111" s="189"/>
      <c r="L11111" s="189"/>
      <c r="M11111" s="189"/>
      <c r="O11111" s="165"/>
      <c r="P11111" s="176"/>
      <c r="Q11111" s="176"/>
      <c r="R11111" s="176"/>
      <c r="S11111" s="167"/>
    </row>
    <row r="11112" spans="1:19" x14ac:dyDescent="0.15">
      <c r="A11112">
        <v>2199</v>
      </c>
      <c r="B11112" t="s">
        <v>254</v>
      </c>
      <c r="C11112">
        <v>86</v>
      </c>
      <c r="D11112">
        <f t="shared" si="547"/>
        <v>10</v>
      </c>
      <c r="E11112">
        <f t="shared" si="547"/>
        <v>19</v>
      </c>
      <c r="F11112">
        <f t="shared" si="547"/>
        <v>29</v>
      </c>
      <c r="G11112">
        <v>1</v>
      </c>
      <c r="I11112" s="172" t="s">
        <v>254</v>
      </c>
      <c r="J11112" s="173">
        <v>86</v>
      </c>
      <c r="K11112" s="189"/>
      <c r="L11112" s="189"/>
      <c r="M11112" s="189"/>
      <c r="O11112" s="165"/>
      <c r="P11112" s="176"/>
      <c r="Q11112" s="176"/>
      <c r="R11112" s="176"/>
      <c r="S11112" s="167"/>
    </row>
    <row r="11113" spans="1:19" x14ac:dyDescent="0.15">
      <c r="A11113">
        <v>2199</v>
      </c>
      <c r="B11113" t="s">
        <v>254</v>
      </c>
      <c r="C11113">
        <v>87</v>
      </c>
      <c r="D11113">
        <f t="shared" si="547"/>
        <v>15</v>
      </c>
      <c r="E11113">
        <f t="shared" si="547"/>
        <v>19</v>
      </c>
      <c r="F11113">
        <f t="shared" si="547"/>
        <v>34</v>
      </c>
      <c r="G11113">
        <v>1</v>
      </c>
      <c r="I11113" s="172" t="s">
        <v>254</v>
      </c>
      <c r="J11113" s="173">
        <v>87</v>
      </c>
      <c r="K11113" s="189"/>
      <c r="L11113" s="189"/>
      <c r="M11113" s="189"/>
      <c r="O11113" s="165"/>
      <c r="P11113" s="176"/>
      <c r="Q11113" s="176"/>
      <c r="R11113" s="176"/>
      <c r="S11113" s="167"/>
    </row>
    <row r="11114" spans="1:19" x14ac:dyDescent="0.15">
      <c r="A11114">
        <v>2199</v>
      </c>
      <c r="B11114" t="s">
        <v>254</v>
      </c>
      <c r="C11114">
        <v>88</v>
      </c>
      <c r="D11114">
        <f t="shared" si="547"/>
        <v>7</v>
      </c>
      <c r="E11114">
        <f t="shared" si="547"/>
        <v>10</v>
      </c>
      <c r="F11114">
        <f t="shared" si="547"/>
        <v>17</v>
      </c>
      <c r="G11114">
        <v>1</v>
      </c>
      <c r="I11114" s="172" t="s">
        <v>254</v>
      </c>
      <c r="J11114" s="173">
        <v>88</v>
      </c>
      <c r="K11114" s="189"/>
      <c r="L11114" s="189"/>
      <c r="M11114" s="189"/>
      <c r="O11114" s="165"/>
      <c r="P11114" s="176"/>
      <c r="Q11114" s="176"/>
      <c r="R11114" s="176"/>
      <c r="S11114" s="167"/>
    </row>
    <row r="11115" spans="1:19" x14ac:dyDescent="0.15">
      <c r="A11115">
        <v>2199</v>
      </c>
      <c r="B11115" t="s">
        <v>254</v>
      </c>
      <c r="C11115">
        <v>89</v>
      </c>
      <c r="D11115">
        <f t="shared" si="547"/>
        <v>8</v>
      </c>
      <c r="E11115">
        <f t="shared" si="547"/>
        <v>19</v>
      </c>
      <c r="F11115">
        <f t="shared" si="547"/>
        <v>27</v>
      </c>
      <c r="G11115">
        <v>1</v>
      </c>
      <c r="I11115" s="172" t="s">
        <v>254</v>
      </c>
      <c r="J11115" s="173">
        <v>89</v>
      </c>
      <c r="K11115" s="189"/>
      <c r="L11115" s="189"/>
      <c r="M11115" s="189"/>
      <c r="O11115" s="165"/>
      <c r="P11115" s="176"/>
      <c r="Q11115" s="176"/>
      <c r="R11115" s="176"/>
      <c r="S11115" s="167"/>
    </row>
    <row r="11116" spans="1:19" x14ac:dyDescent="0.15">
      <c r="A11116">
        <v>2199</v>
      </c>
      <c r="B11116" t="s">
        <v>254</v>
      </c>
      <c r="C11116">
        <v>90</v>
      </c>
      <c r="D11116">
        <f t="shared" si="547"/>
        <v>9</v>
      </c>
      <c r="E11116">
        <f t="shared" si="547"/>
        <v>13</v>
      </c>
      <c r="F11116">
        <f t="shared" si="547"/>
        <v>22</v>
      </c>
      <c r="G11116">
        <v>1</v>
      </c>
      <c r="I11116" s="172" t="s">
        <v>254</v>
      </c>
      <c r="J11116" s="173">
        <v>90</v>
      </c>
      <c r="K11116" s="189"/>
      <c r="L11116" s="189"/>
      <c r="M11116" s="189"/>
      <c r="O11116" s="165"/>
      <c r="P11116" s="176"/>
      <c r="Q11116" s="176"/>
      <c r="R11116" s="176"/>
      <c r="S11116" s="167"/>
    </row>
    <row r="11117" spans="1:19" x14ac:dyDescent="0.15">
      <c r="A11117">
        <v>2199</v>
      </c>
      <c r="B11117" t="s">
        <v>254</v>
      </c>
      <c r="C11117">
        <v>91</v>
      </c>
      <c r="D11117">
        <f t="shared" si="547"/>
        <v>6</v>
      </c>
      <c r="E11117">
        <f t="shared" si="547"/>
        <v>10</v>
      </c>
      <c r="F11117">
        <f t="shared" si="547"/>
        <v>16</v>
      </c>
      <c r="G11117">
        <v>1</v>
      </c>
      <c r="I11117" s="172" t="s">
        <v>254</v>
      </c>
      <c r="J11117" s="173">
        <v>91</v>
      </c>
      <c r="K11117" s="189"/>
      <c r="L11117" s="189"/>
      <c r="M11117" s="189"/>
      <c r="O11117" s="165"/>
      <c r="P11117" s="176"/>
      <c r="Q11117" s="176"/>
      <c r="R11117" s="176"/>
      <c r="S11117" s="167"/>
    </row>
    <row r="11118" spans="1:19" x14ac:dyDescent="0.15">
      <c r="A11118">
        <v>2199</v>
      </c>
      <c r="B11118" t="s">
        <v>254</v>
      </c>
      <c r="C11118">
        <v>92</v>
      </c>
      <c r="D11118">
        <f t="shared" si="547"/>
        <v>4</v>
      </c>
      <c r="E11118">
        <f t="shared" si="547"/>
        <v>7</v>
      </c>
      <c r="F11118">
        <f t="shared" si="547"/>
        <v>11</v>
      </c>
      <c r="G11118">
        <v>1</v>
      </c>
      <c r="I11118" s="172" t="s">
        <v>254</v>
      </c>
      <c r="J11118" s="173">
        <v>92</v>
      </c>
      <c r="K11118" s="189"/>
      <c r="L11118" s="189"/>
      <c r="M11118" s="189"/>
      <c r="O11118" s="165"/>
      <c r="P11118" s="176"/>
      <c r="Q11118" s="176"/>
      <c r="R11118" s="176"/>
      <c r="S11118" s="167"/>
    </row>
    <row r="11119" spans="1:19" x14ac:dyDescent="0.15">
      <c r="A11119">
        <v>2199</v>
      </c>
      <c r="B11119" t="s">
        <v>254</v>
      </c>
      <c r="C11119">
        <v>93</v>
      </c>
      <c r="D11119">
        <f t="shared" si="547"/>
        <v>2</v>
      </c>
      <c r="E11119">
        <f t="shared" si="547"/>
        <v>13</v>
      </c>
      <c r="F11119">
        <f t="shared" si="547"/>
        <v>15</v>
      </c>
      <c r="G11119">
        <v>1</v>
      </c>
      <c r="I11119" s="172" t="s">
        <v>254</v>
      </c>
      <c r="J11119" s="173">
        <v>93</v>
      </c>
      <c r="K11119" s="189"/>
      <c r="L11119" s="189"/>
      <c r="M11119" s="189"/>
      <c r="O11119" s="165"/>
      <c r="P11119" s="176"/>
      <c r="Q11119" s="176"/>
      <c r="R11119" s="176"/>
      <c r="S11119" s="167"/>
    </row>
    <row r="11120" spans="1:19" x14ac:dyDescent="0.15">
      <c r="A11120">
        <v>2199</v>
      </c>
      <c r="B11120" t="s">
        <v>254</v>
      </c>
      <c r="C11120">
        <v>94</v>
      </c>
      <c r="D11120">
        <f t="shared" si="547"/>
        <v>3</v>
      </c>
      <c r="E11120">
        <f t="shared" si="547"/>
        <v>10</v>
      </c>
      <c r="F11120">
        <f t="shared" si="547"/>
        <v>13</v>
      </c>
      <c r="G11120">
        <v>1</v>
      </c>
      <c r="I11120" s="172" t="s">
        <v>254</v>
      </c>
      <c r="J11120" s="173">
        <v>94</v>
      </c>
      <c r="K11120" s="189"/>
      <c r="L11120" s="189"/>
      <c r="M11120" s="189"/>
      <c r="O11120" s="165"/>
      <c r="P11120" s="176"/>
      <c r="Q11120" s="176"/>
      <c r="R11120" s="176"/>
      <c r="S11120" s="167"/>
    </row>
    <row r="11121" spans="1:19" x14ac:dyDescent="0.15">
      <c r="A11121">
        <v>2199</v>
      </c>
      <c r="B11121" t="s">
        <v>254</v>
      </c>
      <c r="C11121">
        <v>95</v>
      </c>
      <c r="D11121">
        <f t="shared" si="547"/>
        <v>1</v>
      </c>
      <c r="E11121">
        <f t="shared" si="547"/>
        <v>4</v>
      </c>
      <c r="F11121">
        <f t="shared" si="547"/>
        <v>5</v>
      </c>
      <c r="G11121">
        <v>1</v>
      </c>
      <c r="I11121" s="172" t="s">
        <v>254</v>
      </c>
      <c r="J11121" s="173">
        <v>95</v>
      </c>
      <c r="K11121" s="189"/>
      <c r="L11121" s="189"/>
      <c r="M11121" s="189"/>
      <c r="O11121" s="165"/>
      <c r="P11121" s="176"/>
      <c r="Q11121" s="176"/>
      <c r="R11121" s="176"/>
      <c r="S11121" s="167"/>
    </row>
    <row r="11122" spans="1:19" x14ac:dyDescent="0.15">
      <c r="A11122">
        <v>2199</v>
      </c>
      <c r="B11122" t="s">
        <v>254</v>
      </c>
      <c r="C11122">
        <v>96</v>
      </c>
      <c r="D11122">
        <f t="shared" ref="D11122:F11131" si="548">D11016+D10910+D10804+D10698+D10592+D10486+D10380+D10274+D10168+D10062</f>
        <v>0</v>
      </c>
      <c r="E11122">
        <f t="shared" si="548"/>
        <v>3</v>
      </c>
      <c r="F11122">
        <f t="shared" si="548"/>
        <v>3</v>
      </c>
      <c r="G11122">
        <v>1</v>
      </c>
      <c r="I11122" s="172" t="s">
        <v>254</v>
      </c>
      <c r="J11122" s="173">
        <v>96</v>
      </c>
      <c r="K11122" s="189"/>
      <c r="L11122" s="189"/>
      <c r="M11122" s="189"/>
      <c r="O11122" s="165"/>
      <c r="P11122" s="176"/>
      <c r="Q11122" s="176"/>
      <c r="R11122" s="176"/>
      <c r="S11122" s="167"/>
    </row>
    <row r="11123" spans="1:19" x14ac:dyDescent="0.15">
      <c r="A11123">
        <v>2199</v>
      </c>
      <c r="B11123" t="s">
        <v>254</v>
      </c>
      <c r="C11123">
        <v>97</v>
      </c>
      <c r="D11123">
        <f t="shared" si="548"/>
        <v>0</v>
      </c>
      <c r="E11123">
        <f t="shared" si="548"/>
        <v>4</v>
      </c>
      <c r="F11123">
        <f t="shared" si="548"/>
        <v>4</v>
      </c>
      <c r="G11123">
        <v>1</v>
      </c>
      <c r="I11123" s="172" t="s">
        <v>254</v>
      </c>
      <c r="J11123" s="173">
        <v>97</v>
      </c>
      <c r="K11123" s="189"/>
      <c r="L11123" s="189"/>
      <c r="M11123" s="189"/>
      <c r="O11123" s="165"/>
      <c r="P11123" s="176"/>
      <c r="Q11123" s="176"/>
      <c r="R11123" s="176"/>
      <c r="S11123" s="167"/>
    </row>
    <row r="11124" spans="1:19" x14ac:dyDescent="0.15">
      <c r="A11124">
        <v>2199</v>
      </c>
      <c r="B11124" t="s">
        <v>254</v>
      </c>
      <c r="C11124">
        <v>98</v>
      </c>
      <c r="D11124">
        <f t="shared" si="548"/>
        <v>0</v>
      </c>
      <c r="E11124">
        <f t="shared" si="548"/>
        <v>2</v>
      </c>
      <c r="F11124">
        <f t="shared" si="548"/>
        <v>2</v>
      </c>
      <c r="G11124">
        <v>1</v>
      </c>
      <c r="I11124" s="172" t="s">
        <v>254</v>
      </c>
      <c r="J11124" s="173">
        <v>98</v>
      </c>
      <c r="K11124" s="189"/>
      <c r="L11124" s="189"/>
      <c r="M11124" s="189"/>
      <c r="O11124" s="165"/>
      <c r="P11124" s="176"/>
      <c r="Q11124" s="176"/>
      <c r="R11124" s="176"/>
      <c r="S11124" s="167"/>
    </row>
    <row r="11125" spans="1:19" x14ac:dyDescent="0.15">
      <c r="A11125">
        <v>2199</v>
      </c>
      <c r="B11125" t="s">
        <v>254</v>
      </c>
      <c r="C11125">
        <v>99</v>
      </c>
      <c r="D11125">
        <f t="shared" si="548"/>
        <v>0</v>
      </c>
      <c r="E11125">
        <f t="shared" si="548"/>
        <v>0</v>
      </c>
      <c r="F11125">
        <f t="shared" si="548"/>
        <v>0</v>
      </c>
      <c r="G11125">
        <v>1</v>
      </c>
      <c r="I11125" s="172" t="s">
        <v>254</v>
      </c>
      <c r="J11125" s="173">
        <v>99</v>
      </c>
      <c r="K11125" s="189"/>
      <c r="L11125" s="189"/>
      <c r="M11125" s="189"/>
      <c r="O11125" s="165"/>
      <c r="P11125" s="176"/>
      <c r="Q11125" s="176"/>
      <c r="R11125" s="176"/>
      <c r="S11125" s="167"/>
    </row>
    <row r="11126" spans="1:19" x14ac:dyDescent="0.15">
      <c r="A11126">
        <v>2199</v>
      </c>
      <c r="B11126" t="s">
        <v>254</v>
      </c>
      <c r="C11126">
        <v>100</v>
      </c>
      <c r="D11126">
        <f t="shared" si="548"/>
        <v>0</v>
      </c>
      <c r="E11126">
        <f t="shared" si="548"/>
        <v>1</v>
      </c>
      <c r="F11126">
        <f t="shared" si="548"/>
        <v>1</v>
      </c>
      <c r="G11126">
        <v>1</v>
      </c>
      <c r="I11126" s="172" t="s">
        <v>254</v>
      </c>
      <c r="J11126" s="173">
        <v>100</v>
      </c>
      <c r="K11126" s="189"/>
      <c r="L11126" s="189"/>
      <c r="M11126" s="189"/>
      <c r="O11126" s="165"/>
      <c r="P11126" s="176"/>
      <c r="Q11126" s="176"/>
      <c r="R11126" s="176"/>
      <c r="S11126" s="167"/>
    </row>
    <row r="11127" spans="1:19" x14ac:dyDescent="0.15">
      <c r="A11127">
        <v>2199</v>
      </c>
      <c r="B11127" t="s">
        <v>254</v>
      </c>
      <c r="C11127">
        <v>101</v>
      </c>
      <c r="D11127">
        <f t="shared" si="548"/>
        <v>0</v>
      </c>
      <c r="E11127">
        <f t="shared" si="548"/>
        <v>1</v>
      </c>
      <c r="F11127">
        <f t="shared" si="548"/>
        <v>1</v>
      </c>
      <c r="G11127">
        <v>1</v>
      </c>
      <c r="I11127" s="172" t="s">
        <v>254</v>
      </c>
      <c r="J11127" s="173">
        <v>101</v>
      </c>
      <c r="K11127" s="189"/>
      <c r="L11127" s="189"/>
      <c r="M11127" s="189"/>
      <c r="O11127" s="165"/>
      <c r="P11127" s="176"/>
      <c r="Q11127" s="176"/>
      <c r="R11127" s="176"/>
      <c r="S11127" s="167"/>
    </row>
    <row r="11128" spans="1:19" x14ac:dyDescent="0.15">
      <c r="A11128">
        <v>2199</v>
      </c>
      <c r="B11128" t="s">
        <v>254</v>
      </c>
      <c r="C11128">
        <v>102</v>
      </c>
      <c r="D11128">
        <f t="shared" si="548"/>
        <v>0</v>
      </c>
      <c r="E11128">
        <f t="shared" si="548"/>
        <v>1</v>
      </c>
      <c r="F11128">
        <f t="shared" si="548"/>
        <v>1</v>
      </c>
      <c r="G11128">
        <v>1</v>
      </c>
      <c r="I11128" s="172" t="s">
        <v>254</v>
      </c>
      <c r="J11128" s="173">
        <v>102</v>
      </c>
      <c r="K11128" s="189"/>
      <c r="L11128" s="189"/>
      <c r="M11128" s="189"/>
      <c r="O11128" s="165"/>
      <c r="P11128" s="176"/>
      <c r="Q11128" s="176"/>
      <c r="R11128" s="176"/>
      <c r="S11128" s="167"/>
    </row>
    <row r="11129" spans="1:19" x14ac:dyDescent="0.15">
      <c r="A11129">
        <v>2199</v>
      </c>
      <c r="B11129" t="s">
        <v>254</v>
      </c>
      <c r="C11129">
        <v>103</v>
      </c>
      <c r="D11129">
        <f t="shared" si="548"/>
        <v>0</v>
      </c>
      <c r="E11129">
        <f t="shared" si="548"/>
        <v>0</v>
      </c>
      <c r="F11129">
        <f t="shared" si="548"/>
        <v>0</v>
      </c>
      <c r="G11129">
        <v>1</v>
      </c>
      <c r="I11129" s="172" t="s">
        <v>254</v>
      </c>
      <c r="J11129" s="173">
        <v>103</v>
      </c>
      <c r="K11129" s="189"/>
      <c r="L11129" s="189"/>
      <c r="M11129" s="189"/>
      <c r="O11129" s="165"/>
      <c r="P11129" s="176"/>
      <c r="Q11129" s="176"/>
      <c r="R11129" s="176"/>
      <c r="S11129" s="167"/>
    </row>
    <row r="11130" spans="1:19" x14ac:dyDescent="0.15">
      <c r="A11130">
        <v>2199</v>
      </c>
      <c r="B11130" t="s">
        <v>254</v>
      </c>
      <c r="C11130">
        <v>104</v>
      </c>
      <c r="D11130">
        <f t="shared" si="548"/>
        <v>0</v>
      </c>
      <c r="E11130">
        <f t="shared" si="548"/>
        <v>0</v>
      </c>
      <c r="F11130">
        <f t="shared" si="548"/>
        <v>0</v>
      </c>
      <c r="G11130">
        <v>1</v>
      </c>
      <c r="I11130" s="172" t="s">
        <v>254</v>
      </c>
      <c r="J11130" s="173">
        <v>104</v>
      </c>
      <c r="K11130" s="189"/>
      <c r="L11130" s="189"/>
      <c r="M11130" s="189"/>
      <c r="O11130" s="165"/>
      <c r="P11130" s="176"/>
      <c r="Q11130" s="176"/>
      <c r="R11130" s="176"/>
      <c r="S11130" s="167"/>
    </row>
    <row r="11131" spans="1:19" x14ac:dyDescent="0.15">
      <c r="A11131">
        <v>2199</v>
      </c>
      <c r="B11131" t="s">
        <v>254</v>
      </c>
      <c r="C11131">
        <v>105</v>
      </c>
      <c r="D11131">
        <f t="shared" si="548"/>
        <v>0</v>
      </c>
      <c r="E11131">
        <f t="shared" si="548"/>
        <v>0</v>
      </c>
      <c r="F11131">
        <f t="shared" si="548"/>
        <v>0</v>
      </c>
      <c r="G11131">
        <v>1</v>
      </c>
      <c r="I11131" s="172" t="s">
        <v>254</v>
      </c>
      <c r="J11131" s="173">
        <v>105</v>
      </c>
      <c r="K11131" s="189"/>
      <c r="L11131" s="189"/>
      <c r="M11131" s="189"/>
      <c r="O11131" s="165"/>
      <c r="P11131" s="176"/>
      <c r="Q11131" s="176"/>
      <c r="R11131" s="176"/>
      <c r="S11131" s="167"/>
    </row>
    <row r="11132" spans="1:19" x14ac:dyDescent="0.15">
      <c r="A11132">
        <v>1201</v>
      </c>
      <c r="B11132" t="s">
        <v>255</v>
      </c>
      <c r="C11132">
        <v>0</v>
      </c>
      <c r="D11132">
        <f>K11132</f>
        <v>0</v>
      </c>
      <c r="E11132">
        <f>L11132</f>
        <v>0</v>
      </c>
      <c r="F11132">
        <f>M11132</f>
        <v>0</v>
      </c>
      <c r="G11132">
        <v>1</v>
      </c>
      <c r="I11132" s="172" t="s">
        <v>255</v>
      </c>
      <c r="J11132" s="173">
        <v>0</v>
      </c>
      <c r="K11132" s="189"/>
      <c r="L11132" s="189"/>
      <c r="M11132" s="189"/>
      <c r="O11132" s="165"/>
      <c r="P11132" s="174"/>
      <c r="Q11132" s="174"/>
      <c r="R11132" s="174"/>
      <c r="S11132" s="166"/>
    </row>
    <row r="11133" spans="1:19" x14ac:dyDescent="0.15">
      <c r="A11133">
        <v>1201</v>
      </c>
      <c r="B11133" t="s">
        <v>255</v>
      </c>
      <c r="C11133">
        <v>1</v>
      </c>
      <c r="D11133">
        <f t="shared" ref="D11133:D11196" si="549">K11133</f>
        <v>0</v>
      </c>
      <c r="E11133">
        <f t="shared" ref="E11133:E11196" si="550">L11133</f>
        <v>0</v>
      </c>
      <c r="F11133">
        <f t="shared" ref="F11133:F11196" si="551">M11133</f>
        <v>0</v>
      </c>
      <c r="G11133">
        <v>1</v>
      </c>
      <c r="I11133" s="172" t="s">
        <v>255</v>
      </c>
      <c r="J11133" s="173">
        <v>1</v>
      </c>
      <c r="K11133" s="189"/>
      <c r="L11133" s="189"/>
      <c r="M11133" s="189"/>
      <c r="O11133" s="165"/>
      <c r="P11133" s="174"/>
      <c r="Q11133" s="174"/>
      <c r="R11133" s="174"/>
      <c r="S11133" s="166"/>
    </row>
    <row r="11134" spans="1:19" x14ac:dyDescent="0.15">
      <c r="A11134">
        <v>1201</v>
      </c>
      <c r="B11134" t="s">
        <v>255</v>
      </c>
      <c r="C11134">
        <v>2</v>
      </c>
      <c r="D11134">
        <f t="shared" si="549"/>
        <v>0</v>
      </c>
      <c r="E11134">
        <f t="shared" si="550"/>
        <v>1</v>
      </c>
      <c r="F11134">
        <f t="shared" si="551"/>
        <v>1</v>
      </c>
      <c r="G11134">
        <v>1</v>
      </c>
      <c r="I11134" s="172" t="s">
        <v>255</v>
      </c>
      <c r="J11134" s="173">
        <v>2</v>
      </c>
      <c r="K11134" s="188">
        <v>0</v>
      </c>
      <c r="L11134" s="188">
        <v>1</v>
      </c>
      <c r="M11134" s="188">
        <v>1</v>
      </c>
      <c r="O11134" s="165"/>
      <c r="P11134" s="174"/>
      <c r="Q11134" s="174"/>
      <c r="R11134" s="174"/>
      <c r="S11134" s="166"/>
    </row>
    <row r="11135" spans="1:19" x14ac:dyDescent="0.15">
      <c r="A11135">
        <v>1201</v>
      </c>
      <c r="B11135" t="s">
        <v>255</v>
      </c>
      <c r="C11135">
        <v>3</v>
      </c>
      <c r="D11135">
        <f t="shared" si="549"/>
        <v>1</v>
      </c>
      <c r="E11135">
        <f t="shared" si="550"/>
        <v>0</v>
      </c>
      <c r="F11135">
        <f t="shared" si="551"/>
        <v>1</v>
      </c>
      <c r="G11135">
        <v>1</v>
      </c>
      <c r="I11135" s="172" t="s">
        <v>255</v>
      </c>
      <c r="J11135" s="173">
        <v>3</v>
      </c>
      <c r="K11135" s="188">
        <v>1</v>
      </c>
      <c r="L11135" s="188">
        <v>0</v>
      </c>
      <c r="M11135" s="188">
        <v>1</v>
      </c>
      <c r="O11135" s="165"/>
      <c r="P11135" s="174"/>
      <c r="Q11135" s="174"/>
      <c r="R11135" s="174"/>
      <c r="S11135" s="166"/>
    </row>
    <row r="11136" spans="1:19" x14ac:dyDescent="0.15">
      <c r="A11136">
        <v>1201</v>
      </c>
      <c r="B11136" t="s">
        <v>255</v>
      </c>
      <c r="C11136">
        <v>4</v>
      </c>
      <c r="D11136">
        <f t="shared" si="549"/>
        <v>0</v>
      </c>
      <c r="E11136">
        <f t="shared" si="550"/>
        <v>1</v>
      </c>
      <c r="F11136">
        <f t="shared" si="551"/>
        <v>1</v>
      </c>
      <c r="G11136">
        <v>1</v>
      </c>
      <c r="I11136" s="172" t="s">
        <v>255</v>
      </c>
      <c r="J11136" s="173">
        <v>4</v>
      </c>
      <c r="K11136" s="188">
        <v>0</v>
      </c>
      <c r="L11136" s="188">
        <v>1</v>
      </c>
      <c r="M11136" s="188">
        <v>1</v>
      </c>
      <c r="O11136" s="165"/>
      <c r="P11136" s="174"/>
      <c r="Q11136" s="174"/>
      <c r="R11136" s="174"/>
      <c r="S11136" s="166"/>
    </row>
    <row r="11137" spans="1:19" x14ac:dyDescent="0.15">
      <c r="A11137">
        <v>1201</v>
      </c>
      <c r="B11137" t="s">
        <v>255</v>
      </c>
      <c r="C11137">
        <v>5</v>
      </c>
      <c r="D11137">
        <f t="shared" si="549"/>
        <v>1</v>
      </c>
      <c r="E11137">
        <f t="shared" si="550"/>
        <v>0</v>
      </c>
      <c r="F11137">
        <f t="shared" si="551"/>
        <v>1</v>
      </c>
      <c r="G11137">
        <v>1</v>
      </c>
      <c r="I11137" s="172" t="s">
        <v>255</v>
      </c>
      <c r="J11137" s="173">
        <v>5</v>
      </c>
      <c r="K11137" s="188">
        <v>1</v>
      </c>
      <c r="L11137" s="188">
        <v>0</v>
      </c>
      <c r="M11137" s="188">
        <v>1</v>
      </c>
      <c r="O11137" s="165"/>
      <c r="P11137" s="174"/>
      <c r="Q11137" s="174"/>
      <c r="R11137" s="174"/>
      <c r="S11137" s="166"/>
    </row>
    <row r="11138" spans="1:19" x14ac:dyDescent="0.15">
      <c r="A11138">
        <v>1201</v>
      </c>
      <c r="B11138" t="s">
        <v>255</v>
      </c>
      <c r="C11138">
        <v>6</v>
      </c>
      <c r="D11138">
        <f t="shared" si="549"/>
        <v>1</v>
      </c>
      <c r="E11138">
        <f t="shared" si="550"/>
        <v>1</v>
      </c>
      <c r="F11138">
        <f t="shared" si="551"/>
        <v>2</v>
      </c>
      <c r="G11138">
        <v>1</v>
      </c>
      <c r="I11138" s="172" t="s">
        <v>255</v>
      </c>
      <c r="J11138" s="173">
        <v>6</v>
      </c>
      <c r="K11138" s="188">
        <v>1</v>
      </c>
      <c r="L11138" s="188">
        <v>1</v>
      </c>
      <c r="M11138" s="188">
        <v>2</v>
      </c>
      <c r="O11138" s="165"/>
      <c r="P11138" s="174"/>
      <c r="Q11138" s="174"/>
      <c r="R11138" s="174"/>
      <c r="S11138" s="166"/>
    </row>
    <row r="11139" spans="1:19" x14ac:dyDescent="0.15">
      <c r="A11139">
        <v>1201</v>
      </c>
      <c r="B11139" t="s">
        <v>255</v>
      </c>
      <c r="C11139">
        <v>7</v>
      </c>
      <c r="D11139">
        <f t="shared" si="549"/>
        <v>1</v>
      </c>
      <c r="E11139">
        <f t="shared" si="550"/>
        <v>0</v>
      </c>
      <c r="F11139">
        <f t="shared" si="551"/>
        <v>1</v>
      </c>
      <c r="G11139">
        <v>1</v>
      </c>
      <c r="I11139" s="172" t="s">
        <v>255</v>
      </c>
      <c r="J11139" s="173">
        <v>7</v>
      </c>
      <c r="K11139" s="188">
        <v>1</v>
      </c>
      <c r="L11139" s="188">
        <v>0</v>
      </c>
      <c r="M11139" s="188">
        <v>1</v>
      </c>
      <c r="O11139" s="165"/>
      <c r="P11139" s="174"/>
      <c r="Q11139" s="174"/>
      <c r="R11139" s="174"/>
      <c r="S11139" s="166"/>
    </row>
    <row r="11140" spans="1:19" x14ac:dyDescent="0.15">
      <c r="A11140">
        <v>1201</v>
      </c>
      <c r="B11140" t="s">
        <v>255</v>
      </c>
      <c r="C11140">
        <v>8</v>
      </c>
      <c r="D11140">
        <f t="shared" si="549"/>
        <v>0</v>
      </c>
      <c r="E11140">
        <f t="shared" si="550"/>
        <v>1</v>
      </c>
      <c r="F11140">
        <f t="shared" si="551"/>
        <v>1</v>
      </c>
      <c r="G11140">
        <v>1</v>
      </c>
      <c r="I11140" s="172" t="s">
        <v>255</v>
      </c>
      <c r="J11140" s="173">
        <v>8</v>
      </c>
      <c r="K11140" s="188">
        <v>0</v>
      </c>
      <c r="L11140" s="188">
        <v>1</v>
      </c>
      <c r="M11140" s="188">
        <v>1</v>
      </c>
      <c r="O11140" s="165"/>
      <c r="P11140" s="174"/>
      <c r="Q11140" s="174"/>
      <c r="R11140" s="174"/>
      <c r="S11140" s="166"/>
    </row>
    <row r="11141" spans="1:19" x14ac:dyDescent="0.15">
      <c r="A11141">
        <v>1201</v>
      </c>
      <c r="B11141" t="s">
        <v>255</v>
      </c>
      <c r="C11141">
        <v>9</v>
      </c>
      <c r="D11141">
        <f t="shared" si="549"/>
        <v>0</v>
      </c>
      <c r="E11141">
        <f t="shared" si="550"/>
        <v>1</v>
      </c>
      <c r="F11141">
        <f t="shared" si="551"/>
        <v>1</v>
      </c>
      <c r="G11141">
        <v>1</v>
      </c>
      <c r="I11141" s="172" t="s">
        <v>255</v>
      </c>
      <c r="J11141" s="173">
        <v>9</v>
      </c>
      <c r="K11141" s="188">
        <v>0</v>
      </c>
      <c r="L11141" s="188">
        <v>1</v>
      </c>
      <c r="M11141" s="188">
        <v>1</v>
      </c>
      <c r="O11141" s="165"/>
      <c r="P11141" s="174"/>
      <c r="Q11141" s="174"/>
      <c r="R11141" s="174"/>
      <c r="S11141" s="166"/>
    </row>
    <row r="11142" spans="1:19" x14ac:dyDescent="0.15">
      <c r="A11142">
        <v>1201</v>
      </c>
      <c r="B11142" t="s">
        <v>255</v>
      </c>
      <c r="C11142">
        <v>10</v>
      </c>
      <c r="D11142">
        <f t="shared" si="549"/>
        <v>1</v>
      </c>
      <c r="E11142">
        <f t="shared" si="550"/>
        <v>1</v>
      </c>
      <c r="F11142">
        <f t="shared" si="551"/>
        <v>2</v>
      </c>
      <c r="G11142">
        <v>1</v>
      </c>
      <c r="I11142" s="172" t="s">
        <v>255</v>
      </c>
      <c r="J11142" s="173">
        <v>10</v>
      </c>
      <c r="K11142" s="188">
        <v>1</v>
      </c>
      <c r="L11142" s="188">
        <v>1</v>
      </c>
      <c r="M11142" s="188">
        <v>2</v>
      </c>
      <c r="O11142" s="165"/>
      <c r="P11142" s="174"/>
      <c r="Q11142" s="174"/>
      <c r="R11142" s="174"/>
      <c r="S11142" s="166"/>
    </row>
    <row r="11143" spans="1:19" x14ac:dyDescent="0.15">
      <c r="A11143">
        <v>1201</v>
      </c>
      <c r="B11143" t="s">
        <v>255</v>
      </c>
      <c r="C11143">
        <v>11</v>
      </c>
      <c r="D11143">
        <f t="shared" si="549"/>
        <v>0</v>
      </c>
      <c r="E11143">
        <f t="shared" si="550"/>
        <v>0</v>
      </c>
      <c r="F11143">
        <f t="shared" si="551"/>
        <v>0</v>
      </c>
      <c r="G11143">
        <v>1</v>
      </c>
      <c r="I11143" s="172" t="s">
        <v>255</v>
      </c>
      <c r="J11143" s="173">
        <v>11</v>
      </c>
      <c r="K11143" s="189"/>
      <c r="L11143" s="189"/>
      <c r="M11143" s="189"/>
      <c r="O11143" s="165"/>
      <c r="P11143" s="174"/>
      <c r="Q11143" s="174"/>
      <c r="R11143" s="174"/>
      <c r="S11143" s="166"/>
    </row>
    <row r="11144" spans="1:19" x14ac:dyDescent="0.15">
      <c r="A11144">
        <v>1201</v>
      </c>
      <c r="B11144" t="s">
        <v>255</v>
      </c>
      <c r="C11144">
        <v>12</v>
      </c>
      <c r="D11144">
        <f t="shared" si="549"/>
        <v>2</v>
      </c>
      <c r="E11144">
        <f t="shared" si="550"/>
        <v>2</v>
      </c>
      <c r="F11144">
        <f t="shared" si="551"/>
        <v>4</v>
      </c>
      <c r="G11144">
        <v>1</v>
      </c>
      <c r="I11144" s="172" t="s">
        <v>255</v>
      </c>
      <c r="J11144" s="173">
        <v>12</v>
      </c>
      <c r="K11144" s="188">
        <v>2</v>
      </c>
      <c r="L11144" s="188">
        <v>2</v>
      </c>
      <c r="M11144" s="188">
        <v>4</v>
      </c>
      <c r="O11144" s="165"/>
      <c r="P11144" s="174"/>
      <c r="Q11144" s="174"/>
      <c r="R11144" s="174"/>
      <c r="S11144" s="166"/>
    </row>
    <row r="11145" spans="1:19" x14ac:dyDescent="0.15">
      <c r="A11145">
        <v>1201</v>
      </c>
      <c r="B11145" t="s">
        <v>255</v>
      </c>
      <c r="C11145">
        <v>13</v>
      </c>
      <c r="D11145">
        <f t="shared" si="549"/>
        <v>1</v>
      </c>
      <c r="E11145">
        <f t="shared" si="550"/>
        <v>1</v>
      </c>
      <c r="F11145">
        <f t="shared" si="551"/>
        <v>2</v>
      </c>
      <c r="G11145">
        <v>1</v>
      </c>
      <c r="I11145" s="172" t="s">
        <v>255</v>
      </c>
      <c r="J11145" s="173">
        <v>13</v>
      </c>
      <c r="K11145" s="188">
        <v>1</v>
      </c>
      <c r="L11145" s="188">
        <v>1</v>
      </c>
      <c r="M11145" s="188">
        <v>2</v>
      </c>
      <c r="O11145" s="165"/>
      <c r="P11145" s="174"/>
      <c r="Q11145" s="174"/>
      <c r="R11145" s="174"/>
      <c r="S11145" s="166"/>
    </row>
    <row r="11146" spans="1:19" x14ac:dyDescent="0.15">
      <c r="A11146">
        <v>1201</v>
      </c>
      <c r="B11146" t="s">
        <v>255</v>
      </c>
      <c r="C11146">
        <v>14</v>
      </c>
      <c r="D11146">
        <f t="shared" si="549"/>
        <v>1</v>
      </c>
      <c r="E11146">
        <f t="shared" si="550"/>
        <v>0</v>
      </c>
      <c r="F11146">
        <f t="shared" si="551"/>
        <v>1</v>
      </c>
      <c r="G11146">
        <v>1</v>
      </c>
      <c r="I11146" s="172" t="s">
        <v>255</v>
      </c>
      <c r="J11146" s="173">
        <v>14</v>
      </c>
      <c r="K11146" s="188">
        <v>1</v>
      </c>
      <c r="L11146" s="188">
        <v>0</v>
      </c>
      <c r="M11146" s="188">
        <v>1</v>
      </c>
      <c r="O11146" s="165"/>
      <c r="P11146" s="174"/>
      <c r="Q11146" s="174"/>
      <c r="R11146" s="174"/>
      <c r="S11146" s="166"/>
    </row>
    <row r="11147" spans="1:19" x14ac:dyDescent="0.15">
      <c r="A11147">
        <v>1201</v>
      </c>
      <c r="B11147" t="s">
        <v>255</v>
      </c>
      <c r="C11147">
        <v>15</v>
      </c>
      <c r="D11147">
        <f t="shared" si="549"/>
        <v>1</v>
      </c>
      <c r="E11147">
        <f t="shared" si="550"/>
        <v>1</v>
      </c>
      <c r="F11147">
        <f t="shared" si="551"/>
        <v>2</v>
      </c>
      <c r="G11147">
        <v>1</v>
      </c>
      <c r="I11147" s="172" t="s">
        <v>255</v>
      </c>
      <c r="J11147" s="173">
        <v>15</v>
      </c>
      <c r="K11147" s="188">
        <v>1</v>
      </c>
      <c r="L11147" s="188">
        <v>1</v>
      </c>
      <c r="M11147" s="188">
        <v>2</v>
      </c>
      <c r="O11147" s="165"/>
      <c r="P11147" s="174"/>
      <c r="Q11147" s="174"/>
      <c r="R11147" s="174"/>
      <c r="S11147" s="166"/>
    </row>
    <row r="11148" spans="1:19" x14ac:dyDescent="0.15">
      <c r="A11148">
        <v>1201</v>
      </c>
      <c r="B11148" t="s">
        <v>255</v>
      </c>
      <c r="C11148">
        <v>16</v>
      </c>
      <c r="D11148">
        <f t="shared" si="549"/>
        <v>0</v>
      </c>
      <c r="E11148">
        <f t="shared" si="550"/>
        <v>0</v>
      </c>
      <c r="F11148">
        <f t="shared" si="551"/>
        <v>0</v>
      </c>
      <c r="G11148">
        <v>1</v>
      </c>
      <c r="I11148" s="172" t="s">
        <v>255</v>
      </c>
      <c r="J11148" s="173">
        <v>16</v>
      </c>
      <c r="K11148" s="189"/>
      <c r="L11148" s="189"/>
      <c r="M11148" s="189"/>
      <c r="O11148" s="165"/>
      <c r="P11148" s="174"/>
      <c r="Q11148" s="174"/>
      <c r="R11148" s="174"/>
      <c r="S11148" s="166"/>
    </row>
    <row r="11149" spans="1:19" x14ac:dyDescent="0.15">
      <c r="A11149">
        <v>1201</v>
      </c>
      <c r="B11149" t="s">
        <v>255</v>
      </c>
      <c r="C11149">
        <v>17</v>
      </c>
      <c r="D11149">
        <f t="shared" si="549"/>
        <v>1</v>
      </c>
      <c r="E11149">
        <f t="shared" si="550"/>
        <v>1</v>
      </c>
      <c r="F11149">
        <f t="shared" si="551"/>
        <v>2</v>
      </c>
      <c r="G11149">
        <v>1</v>
      </c>
      <c r="I11149" s="172" t="s">
        <v>255</v>
      </c>
      <c r="J11149" s="173">
        <v>17</v>
      </c>
      <c r="K11149" s="188">
        <v>1</v>
      </c>
      <c r="L11149" s="188">
        <v>1</v>
      </c>
      <c r="M11149" s="188">
        <v>2</v>
      </c>
      <c r="O11149" s="165"/>
      <c r="P11149" s="174"/>
      <c r="Q11149" s="174"/>
      <c r="R11149" s="174"/>
      <c r="S11149" s="166"/>
    </row>
    <row r="11150" spans="1:19" x14ac:dyDescent="0.15">
      <c r="A11150">
        <v>1201</v>
      </c>
      <c r="B11150" t="s">
        <v>255</v>
      </c>
      <c r="C11150">
        <v>18</v>
      </c>
      <c r="D11150">
        <f t="shared" si="549"/>
        <v>0</v>
      </c>
      <c r="E11150">
        <f t="shared" si="550"/>
        <v>1</v>
      </c>
      <c r="F11150">
        <f t="shared" si="551"/>
        <v>1</v>
      </c>
      <c r="G11150">
        <v>1</v>
      </c>
      <c r="I11150" s="172" t="s">
        <v>255</v>
      </c>
      <c r="J11150" s="173">
        <v>18</v>
      </c>
      <c r="K11150" s="188">
        <v>0</v>
      </c>
      <c r="L11150" s="188">
        <v>1</v>
      </c>
      <c r="M11150" s="188">
        <v>1</v>
      </c>
      <c r="O11150" s="165"/>
      <c r="P11150" s="174"/>
      <c r="Q11150" s="174"/>
      <c r="R11150" s="174"/>
      <c r="S11150" s="166"/>
    </row>
    <row r="11151" spans="1:19" x14ac:dyDescent="0.15">
      <c r="A11151">
        <v>1201</v>
      </c>
      <c r="B11151" t="s">
        <v>255</v>
      </c>
      <c r="C11151">
        <v>19</v>
      </c>
      <c r="D11151">
        <f t="shared" si="549"/>
        <v>0</v>
      </c>
      <c r="E11151">
        <f t="shared" si="550"/>
        <v>1</v>
      </c>
      <c r="F11151">
        <f t="shared" si="551"/>
        <v>1</v>
      </c>
      <c r="G11151">
        <v>1</v>
      </c>
      <c r="I11151" s="172" t="s">
        <v>255</v>
      </c>
      <c r="J11151" s="173">
        <v>19</v>
      </c>
      <c r="K11151" s="188">
        <v>0</v>
      </c>
      <c r="L11151" s="188">
        <v>1</v>
      </c>
      <c r="M11151" s="188">
        <v>1</v>
      </c>
      <c r="O11151" s="165"/>
      <c r="P11151" s="176"/>
      <c r="Q11151" s="176"/>
      <c r="R11151" s="176"/>
      <c r="S11151" s="167"/>
    </row>
    <row r="11152" spans="1:19" x14ac:dyDescent="0.15">
      <c r="A11152">
        <v>1201</v>
      </c>
      <c r="B11152" t="s">
        <v>255</v>
      </c>
      <c r="C11152">
        <v>20</v>
      </c>
      <c r="D11152">
        <f t="shared" si="549"/>
        <v>1</v>
      </c>
      <c r="E11152">
        <f t="shared" si="550"/>
        <v>0</v>
      </c>
      <c r="F11152">
        <f t="shared" si="551"/>
        <v>1</v>
      </c>
      <c r="G11152">
        <v>1</v>
      </c>
      <c r="I11152" s="172" t="s">
        <v>255</v>
      </c>
      <c r="J11152" s="173">
        <v>20</v>
      </c>
      <c r="K11152" s="188">
        <v>1</v>
      </c>
      <c r="L11152" s="188">
        <v>0</v>
      </c>
      <c r="M11152" s="188">
        <v>1</v>
      </c>
      <c r="O11152" s="165"/>
      <c r="P11152" s="174"/>
      <c r="Q11152" s="174"/>
      <c r="R11152" s="174"/>
      <c r="S11152" s="166"/>
    </row>
    <row r="11153" spans="1:19" x14ac:dyDescent="0.15">
      <c r="A11153">
        <v>1201</v>
      </c>
      <c r="B11153" t="s">
        <v>255</v>
      </c>
      <c r="C11153">
        <v>21</v>
      </c>
      <c r="D11153">
        <f t="shared" si="549"/>
        <v>2</v>
      </c>
      <c r="E11153">
        <f t="shared" si="550"/>
        <v>1</v>
      </c>
      <c r="F11153">
        <f t="shared" si="551"/>
        <v>3</v>
      </c>
      <c r="G11153">
        <v>1</v>
      </c>
      <c r="I11153" s="172" t="s">
        <v>255</v>
      </c>
      <c r="J11153" s="173">
        <v>21</v>
      </c>
      <c r="K11153" s="188">
        <v>2</v>
      </c>
      <c r="L11153" s="188">
        <v>1</v>
      </c>
      <c r="M11153" s="188">
        <v>3</v>
      </c>
      <c r="O11153" s="165"/>
      <c r="P11153" s="174"/>
      <c r="Q11153" s="174"/>
      <c r="R11153" s="174"/>
      <c r="S11153" s="166"/>
    </row>
    <row r="11154" spans="1:19" x14ac:dyDescent="0.15">
      <c r="A11154">
        <v>1201</v>
      </c>
      <c r="B11154" t="s">
        <v>255</v>
      </c>
      <c r="C11154">
        <v>22</v>
      </c>
      <c r="D11154">
        <f t="shared" si="549"/>
        <v>5</v>
      </c>
      <c r="E11154">
        <f t="shared" si="550"/>
        <v>0</v>
      </c>
      <c r="F11154">
        <f t="shared" si="551"/>
        <v>5</v>
      </c>
      <c r="G11154">
        <v>1</v>
      </c>
      <c r="I11154" s="172" t="s">
        <v>255</v>
      </c>
      <c r="J11154" s="173">
        <v>22</v>
      </c>
      <c r="K11154" s="188">
        <v>5</v>
      </c>
      <c r="L11154" s="188">
        <v>0</v>
      </c>
      <c r="M11154" s="188">
        <v>5</v>
      </c>
      <c r="O11154" s="165"/>
      <c r="P11154" s="176"/>
      <c r="Q11154" s="176"/>
      <c r="R11154" s="176"/>
      <c r="S11154" s="167"/>
    </row>
    <row r="11155" spans="1:19" x14ac:dyDescent="0.15">
      <c r="A11155">
        <v>1201</v>
      </c>
      <c r="B11155" t="s">
        <v>255</v>
      </c>
      <c r="C11155">
        <v>23</v>
      </c>
      <c r="D11155">
        <f t="shared" si="549"/>
        <v>1</v>
      </c>
      <c r="E11155">
        <f t="shared" si="550"/>
        <v>1</v>
      </c>
      <c r="F11155">
        <f t="shared" si="551"/>
        <v>2</v>
      </c>
      <c r="G11155">
        <v>1</v>
      </c>
      <c r="I11155" s="172" t="s">
        <v>255</v>
      </c>
      <c r="J11155" s="173">
        <v>23</v>
      </c>
      <c r="K11155" s="188">
        <v>1</v>
      </c>
      <c r="L11155" s="188">
        <v>1</v>
      </c>
      <c r="M11155" s="188">
        <v>2</v>
      </c>
      <c r="O11155" s="165"/>
      <c r="P11155" s="174"/>
      <c r="Q11155" s="174"/>
      <c r="R11155" s="174"/>
      <c r="S11155" s="166"/>
    </row>
    <row r="11156" spans="1:19" x14ac:dyDescent="0.15">
      <c r="A11156">
        <v>1201</v>
      </c>
      <c r="B11156" t="s">
        <v>255</v>
      </c>
      <c r="C11156">
        <v>24</v>
      </c>
      <c r="D11156">
        <f t="shared" si="549"/>
        <v>1</v>
      </c>
      <c r="E11156">
        <f t="shared" si="550"/>
        <v>0</v>
      </c>
      <c r="F11156">
        <f t="shared" si="551"/>
        <v>1</v>
      </c>
      <c r="G11156">
        <v>1</v>
      </c>
      <c r="I11156" s="172" t="s">
        <v>255</v>
      </c>
      <c r="J11156" s="173">
        <v>24</v>
      </c>
      <c r="K11156" s="188">
        <v>1</v>
      </c>
      <c r="L11156" s="188">
        <v>0</v>
      </c>
      <c r="M11156" s="188">
        <v>1</v>
      </c>
      <c r="O11156" s="165"/>
      <c r="P11156" s="174"/>
      <c r="Q11156" s="174"/>
      <c r="R11156" s="174"/>
      <c r="S11156" s="166"/>
    </row>
    <row r="11157" spans="1:19" x14ac:dyDescent="0.15">
      <c r="A11157">
        <v>1201</v>
      </c>
      <c r="B11157" t="s">
        <v>255</v>
      </c>
      <c r="C11157">
        <v>25</v>
      </c>
      <c r="D11157">
        <f t="shared" si="549"/>
        <v>1</v>
      </c>
      <c r="E11157">
        <f t="shared" si="550"/>
        <v>0</v>
      </c>
      <c r="F11157">
        <f t="shared" si="551"/>
        <v>1</v>
      </c>
      <c r="G11157">
        <v>1</v>
      </c>
      <c r="I11157" s="172" t="s">
        <v>255</v>
      </c>
      <c r="J11157" s="173">
        <v>25</v>
      </c>
      <c r="K11157" s="188">
        <v>1</v>
      </c>
      <c r="L11157" s="188">
        <v>0</v>
      </c>
      <c r="M11157" s="188">
        <v>1</v>
      </c>
      <c r="O11157" s="165"/>
      <c r="P11157" s="174"/>
      <c r="Q11157" s="174"/>
      <c r="R11157" s="174"/>
      <c r="S11157" s="166"/>
    </row>
    <row r="11158" spans="1:19" x14ac:dyDescent="0.15">
      <c r="A11158">
        <v>1201</v>
      </c>
      <c r="B11158" t="s">
        <v>255</v>
      </c>
      <c r="C11158">
        <v>26</v>
      </c>
      <c r="D11158">
        <f t="shared" si="549"/>
        <v>1</v>
      </c>
      <c r="E11158">
        <f t="shared" si="550"/>
        <v>1</v>
      </c>
      <c r="F11158">
        <f t="shared" si="551"/>
        <v>2</v>
      </c>
      <c r="G11158">
        <v>1</v>
      </c>
      <c r="I11158" s="172" t="s">
        <v>255</v>
      </c>
      <c r="J11158" s="173">
        <v>26</v>
      </c>
      <c r="K11158" s="188">
        <v>1</v>
      </c>
      <c r="L11158" s="188">
        <v>1</v>
      </c>
      <c r="M11158" s="188">
        <v>2</v>
      </c>
      <c r="O11158" s="165"/>
      <c r="P11158" s="174"/>
      <c r="Q11158" s="174"/>
      <c r="R11158" s="174"/>
      <c r="S11158" s="166"/>
    </row>
    <row r="11159" spans="1:19" x14ac:dyDescent="0.15">
      <c r="A11159">
        <v>1201</v>
      </c>
      <c r="B11159" t="s">
        <v>255</v>
      </c>
      <c r="C11159">
        <v>27</v>
      </c>
      <c r="D11159">
        <f t="shared" si="549"/>
        <v>2</v>
      </c>
      <c r="E11159">
        <f t="shared" si="550"/>
        <v>0</v>
      </c>
      <c r="F11159">
        <f t="shared" si="551"/>
        <v>2</v>
      </c>
      <c r="G11159">
        <v>1</v>
      </c>
      <c r="I11159" s="172" t="s">
        <v>255</v>
      </c>
      <c r="J11159" s="173">
        <v>27</v>
      </c>
      <c r="K11159" s="188">
        <v>2</v>
      </c>
      <c r="L11159" s="188">
        <v>0</v>
      </c>
      <c r="M11159" s="188">
        <v>2</v>
      </c>
      <c r="O11159" s="165"/>
      <c r="P11159" s="174"/>
      <c r="Q11159" s="174"/>
      <c r="R11159" s="174"/>
      <c r="S11159" s="166"/>
    </row>
    <row r="11160" spans="1:19" x14ac:dyDescent="0.15">
      <c r="A11160">
        <v>1201</v>
      </c>
      <c r="B11160" t="s">
        <v>255</v>
      </c>
      <c r="C11160">
        <v>28</v>
      </c>
      <c r="D11160">
        <f t="shared" si="549"/>
        <v>1</v>
      </c>
      <c r="E11160">
        <f t="shared" si="550"/>
        <v>0</v>
      </c>
      <c r="F11160">
        <f t="shared" si="551"/>
        <v>1</v>
      </c>
      <c r="G11160">
        <v>1</v>
      </c>
      <c r="I11160" s="172" t="s">
        <v>255</v>
      </c>
      <c r="J11160" s="173">
        <v>28</v>
      </c>
      <c r="K11160" s="188">
        <v>1</v>
      </c>
      <c r="L11160" s="188">
        <v>0</v>
      </c>
      <c r="M11160" s="188">
        <v>1</v>
      </c>
      <c r="O11160" s="165"/>
      <c r="P11160" s="174"/>
      <c r="Q11160" s="174"/>
      <c r="R11160" s="174"/>
      <c r="S11160" s="166"/>
    </row>
    <row r="11161" spans="1:19" x14ac:dyDescent="0.15">
      <c r="A11161">
        <v>1201</v>
      </c>
      <c r="B11161" t="s">
        <v>255</v>
      </c>
      <c r="C11161">
        <v>29</v>
      </c>
      <c r="D11161">
        <f t="shared" si="549"/>
        <v>1</v>
      </c>
      <c r="E11161">
        <f t="shared" si="550"/>
        <v>0</v>
      </c>
      <c r="F11161">
        <f t="shared" si="551"/>
        <v>1</v>
      </c>
      <c r="G11161">
        <v>1</v>
      </c>
      <c r="I11161" s="172" t="s">
        <v>255</v>
      </c>
      <c r="J11161" s="173">
        <v>29</v>
      </c>
      <c r="K11161" s="188">
        <v>1</v>
      </c>
      <c r="L11161" s="188">
        <v>0</v>
      </c>
      <c r="M11161" s="188">
        <v>1</v>
      </c>
      <c r="O11161" s="165"/>
      <c r="P11161" s="174"/>
      <c r="Q11161" s="174"/>
      <c r="R11161" s="174"/>
      <c r="S11161" s="166"/>
    </row>
    <row r="11162" spans="1:19" x14ac:dyDescent="0.15">
      <c r="A11162">
        <v>1201</v>
      </c>
      <c r="B11162" t="s">
        <v>255</v>
      </c>
      <c r="C11162">
        <v>30</v>
      </c>
      <c r="D11162">
        <f t="shared" si="549"/>
        <v>0</v>
      </c>
      <c r="E11162">
        <f t="shared" si="550"/>
        <v>2</v>
      </c>
      <c r="F11162">
        <f t="shared" si="551"/>
        <v>2</v>
      </c>
      <c r="G11162">
        <v>1</v>
      </c>
      <c r="I11162" s="172" t="s">
        <v>255</v>
      </c>
      <c r="J11162" s="173">
        <v>30</v>
      </c>
      <c r="K11162" s="188">
        <v>0</v>
      </c>
      <c r="L11162" s="188">
        <v>2</v>
      </c>
      <c r="M11162" s="188">
        <v>2</v>
      </c>
      <c r="O11162" s="165"/>
      <c r="P11162" s="174"/>
      <c r="Q11162" s="174"/>
      <c r="R11162" s="174"/>
      <c r="S11162" s="166"/>
    </row>
    <row r="11163" spans="1:19" x14ac:dyDescent="0.15">
      <c r="A11163">
        <v>1201</v>
      </c>
      <c r="B11163" t="s">
        <v>255</v>
      </c>
      <c r="C11163">
        <v>31</v>
      </c>
      <c r="D11163">
        <f t="shared" si="549"/>
        <v>1</v>
      </c>
      <c r="E11163">
        <f t="shared" si="550"/>
        <v>3</v>
      </c>
      <c r="F11163">
        <f t="shared" si="551"/>
        <v>4</v>
      </c>
      <c r="G11163">
        <v>1</v>
      </c>
      <c r="I11163" s="172" t="s">
        <v>255</v>
      </c>
      <c r="J11163" s="173">
        <v>31</v>
      </c>
      <c r="K11163" s="188">
        <v>1</v>
      </c>
      <c r="L11163" s="188">
        <v>3</v>
      </c>
      <c r="M11163" s="188">
        <v>4</v>
      </c>
      <c r="O11163" s="165"/>
      <c r="P11163" s="174"/>
      <c r="Q11163" s="174"/>
      <c r="R11163" s="174"/>
      <c r="S11163" s="166"/>
    </row>
    <row r="11164" spans="1:19" x14ac:dyDescent="0.15">
      <c r="A11164">
        <v>1201</v>
      </c>
      <c r="B11164" t="s">
        <v>255</v>
      </c>
      <c r="C11164">
        <v>32</v>
      </c>
      <c r="D11164">
        <f t="shared" si="549"/>
        <v>0</v>
      </c>
      <c r="E11164">
        <f t="shared" si="550"/>
        <v>0</v>
      </c>
      <c r="F11164">
        <f t="shared" si="551"/>
        <v>0</v>
      </c>
      <c r="G11164">
        <v>1</v>
      </c>
      <c r="I11164" s="172" t="s">
        <v>255</v>
      </c>
      <c r="J11164" s="173">
        <v>32</v>
      </c>
      <c r="K11164" s="189"/>
      <c r="L11164" s="189"/>
      <c r="M11164" s="189"/>
      <c r="O11164" s="165"/>
      <c r="P11164" s="176"/>
      <c r="Q11164" s="176"/>
      <c r="R11164" s="176"/>
      <c r="S11164" s="167"/>
    </row>
    <row r="11165" spans="1:19" x14ac:dyDescent="0.15">
      <c r="A11165">
        <v>1201</v>
      </c>
      <c r="B11165" t="s">
        <v>255</v>
      </c>
      <c r="C11165">
        <v>33</v>
      </c>
      <c r="D11165">
        <f t="shared" si="549"/>
        <v>2</v>
      </c>
      <c r="E11165">
        <f t="shared" si="550"/>
        <v>1</v>
      </c>
      <c r="F11165">
        <f t="shared" si="551"/>
        <v>3</v>
      </c>
      <c r="G11165">
        <v>1</v>
      </c>
      <c r="I11165" s="172" t="s">
        <v>255</v>
      </c>
      <c r="J11165" s="173">
        <v>33</v>
      </c>
      <c r="K11165" s="188">
        <v>2</v>
      </c>
      <c r="L11165" s="188">
        <v>1</v>
      </c>
      <c r="M11165" s="188">
        <v>3</v>
      </c>
      <c r="O11165" s="165"/>
      <c r="P11165" s="174"/>
      <c r="Q11165" s="174"/>
      <c r="R11165" s="174"/>
      <c r="S11165" s="166"/>
    </row>
    <row r="11166" spans="1:19" x14ac:dyDescent="0.15">
      <c r="A11166">
        <v>1201</v>
      </c>
      <c r="B11166" t="s">
        <v>255</v>
      </c>
      <c r="C11166">
        <v>34</v>
      </c>
      <c r="D11166">
        <f t="shared" si="549"/>
        <v>2</v>
      </c>
      <c r="E11166">
        <f t="shared" si="550"/>
        <v>1</v>
      </c>
      <c r="F11166">
        <f t="shared" si="551"/>
        <v>3</v>
      </c>
      <c r="G11166">
        <v>1</v>
      </c>
      <c r="I11166" s="172" t="s">
        <v>255</v>
      </c>
      <c r="J11166" s="173">
        <v>34</v>
      </c>
      <c r="K11166" s="188">
        <v>2</v>
      </c>
      <c r="L11166" s="188">
        <v>1</v>
      </c>
      <c r="M11166" s="188">
        <v>3</v>
      </c>
      <c r="O11166" s="165"/>
      <c r="P11166" s="174"/>
      <c r="Q11166" s="174"/>
      <c r="R11166" s="174"/>
      <c r="S11166" s="166"/>
    </row>
    <row r="11167" spans="1:19" x14ac:dyDescent="0.15">
      <c r="A11167">
        <v>1201</v>
      </c>
      <c r="B11167" t="s">
        <v>255</v>
      </c>
      <c r="C11167">
        <v>35</v>
      </c>
      <c r="D11167">
        <f t="shared" si="549"/>
        <v>2</v>
      </c>
      <c r="E11167">
        <f t="shared" si="550"/>
        <v>0</v>
      </c>
      <c r="F11167">
        <f t="shared" si="551"/>
        <v>2</v>
      </c>
      <c r="G11167">
        <v>1</v>
      </c>
      <c r="I11167" s="172" t="s">
        <v>255</v>
      </c>
      <c r="J11167" s="173">
        <v>35</v>
      </c>
      <c r="K11167" s="188">
        <v>2</v>
      </c>
      <c r="L11167" s="188">
        <v>0</v>
      </c>
      <c r="M11167" s="188">
        <v>2</v>
      </c>
      <c r="O11167" s="165"/>
      <c r="P11167" s="174"/>
      <c r="Q11167" s="174"/>
      <c r="R11167" s="174"/>
      <c r="S11167" s="166"/>
    </row>
    <row r="11168" spans="1:19" x14ac:dyDescent="0.15">
      <c r="A11168">
        <v>1201</v>
      </c>
      <c r="B11168" t="s">
        <v>255</v>
      </c>
      <c r="C11168">
        <v>36</v>
      </c>
      <c r="D11168">
        <f t="shared" si="549"/>
        <v>0</v>
      </c>
      <c r="E11168">
        <f t="shared" si="550"/>
        <v>1</v>
      </c>
      <c r="F11168">
        <f t="shared" si="551"/>
        <v>1</v>
      </c>
      <c r="G11168">
        <v>1</v>
      </c>
      <c r="I11168" s="172" t="s">
        <v>255</v>
      </c>
      <c r="J11168" s="173">
        <v>36</v>
      </c>
      <c r="K11168" s="188">
        <v>0</v>
      </c>
      <c r="L11168" s="188">
        <v>1</v>
      </c>
      <c r="M11168" s="188">
        <v>1</v>
      </c>
      <c r="O11168" s="165"/>
      <c r="P11168" s="176"/>
      <c r="Q11168" s="176"/>
      <c r="R11168" s="176"/>
      <c r="S11168" s="167"/>
    </row>
    <row r="11169" spans="1:19" x14ac:dyDescent="0.15">
      <c r="A11169">
        <v>1201</v>
      </c>
      <c r="B11169" t="s">
        <v>255</v>
      </c>
      <c r="C11169">
        <v>37</v>
      </c>
      <c r="D11169">
        <f t="shared" si="549"/>
        <v>1</v>
      </c>
      <c r="E11169">
        <f t="shared" si="550"/>
        <v>0</v>
      </c>
      <c r="F11169">
        <f t="shared" si="551"/>
        <v>1</v>
      </c>
      <c r="G11169">
        <v>1</v>
      </c>
      <c r="I11169" s="172" t="s">
        <v>255</v>
      </c>
      <c r="J11169" s="173">
        <v>37</v>
      </c>
      <c r="K11169" s="188">
        <v>1</v>
      </c>
      <c r="L11169" s="188">
        <v>0</v>
      </c>
      <c r="M11169" s="188">
        <v>1</v>
      </c>
      <c r="O11169" s="165"/>
      <c r="P11169" s="174"/>
      <c r="Q11169" s="174"/>
      <c r="R11169" s="174"/>
      <c r="S11169" s="166"/>
    </row>
    <row r="11170" spans="1:19" x14ac:dyDescent="0.15">
      <c r="A11170">
        <v>1201</v>
      </c>
      <c r="B11170" t="s">
        <v>255</v>
      </c>
      <c r="C11170">
        <v>38</v>
      </c>
      <c r="D11170">
        <f t="shared" si="549"/>
        <v>1</v>
      </c>
      <c r="E11170">
        <f t="shared" si="550"/>
        <v>2</v>
      </c>
      <c r="F11170">
        <f t="shared" si="551"/>
        <v>3</v>
      </c>
      <c r="G11170">
        <v>1</v>
      </c>
      <c r="I11170" s="172" t="s">
        <v>255</v>
      </c>
      <c r="J11170" s="173">
        <v>38</v>
      </c>
      <c r="K11170" s="188">
        <v>1</v>
      </c>
      <c r="L11170" s="188">
        <v>2</v>
      </c>
      <c r="M11170" s="188">
        <v>3</v>
      </c>
      <c r="O11170" s="165"/>
      <c r="P11170" s="174"/>
      <c r="Q11170" s="174"/>
      <c r="R11170" s="174"/>
      <c r="S11170" s="166"/>
    </row>
    <row r="11171" spans="1:19" x14ac:dyDescent="0.15">
      <c r="A11171">
        <v>1201</v>
      </c>
      <c r="B11171" t="s">
        <v>255</v>
      </c>
      <c r="C11171">
        <v>39</v>
      </c>
      <c r="D11171">
        <f t="shared" si="549"/>
        <v>0</v>
      </c>
      <c r="E11171">
        <f t="shared" si="550"/>
        <v>1</v>
      </c>
      <c r="F11171">
        <f t="shared" si="551"/>
        <v>1</v>
      </c>
      <c r="G11171">
        <v>1</v>
      </c>
      <c r="I11171" s="172" t="s">
        <v>255</v>
      </c>
      <c r="J11171" s="173">
        <v>39</v>
      </c>
      <c r="K11171" s="188">
        <v>0</v>
      </c>
      <c r="L11171" s="188">
        <v>1</v>
      </c>
      <c r="M11171" s="188">
        <v>1</v>
      </c>
      <c r="O11171" s="165"/>
      <c r="P11171" s="176"/>
      <c r="Q11171" s="176"/>
      <c r="R11171" s="176"/>
      <c r="S11171" s="167"/>
    </row>
    <row r="11172" spans="1:19" x14ac:dyDescent="0.15">
      <c r="A11172">
        <v>1201</v>
      </c>
      <c r="B11172" t="s">
        <v>255</v>
      </c>
      <c r="C11172">
        <v>40</v>
      </c>
      <c r="D11172">
        <f t="shared" si="549"/>
        <v>2</v>
      </c>
      <c r="E11172">
        <f t="shared" si="550"/>
        <v>0</v>
      </c>
      <c r="F11172">
        <f t="shared" si="551"/>
        <v>2</v>
      </c>
      <c r="G11172">
        <v>1</v>
      </c>
      <c r="I11172" s="172" t="s">
        <v>255</v>
      </c>
      <c r="J11172" s="173">
        <v>40</v>
      </c>
      <c r="K11172" s="188">
        <v>2</v>
      </c>
      <c r="L11172" s="188">
        <v>0</v>
      </c>
      <c r="M11172" s="188">
        <v>2</v>
      </c>
      <c r="O11172" s="165"/>
      <c r="P11172" s="174"/>
      <c r="Q11172" s="174"/>
      <c r="R11172" s="174"/>
      <c r="S11172" s="166"/>
    </row>
    <row r="11173" spans="1:19" x14ac:dyDescent="0.15">
      <c r="A11173">
        <v>1201</v>
      </c>
      <c r="B11173" t="s">
        <v>255</v>
      </c>
      <c r="C11173">
        <v>41</v>
      </c>
      <c r="D11173">
        <f t="shared" si="549"/>
        <v>1</v>
      </c>
      <c r="E11173">
        <f t="shared" si="550"/>
        <v>0</v>
      </c>
      <c r="F11173">
        <f t="shared" si="551"/>
        <v>1</v>
      </c>
      <c r="G11173">
        <v>1</v>
      </c>
      <c r="I11173" s="172" t="s">
        <v>255</v>
      </c>
      <c r="J11173" s="173">
        <v>41</v>
      </c>
      <c r="K11173" s="188">
        <v>1</v>
      </c>
      <c r="L11173" s="188">
        <v>0</v>
      </c>
      <c r="M11173" s="188">
        <v>1</v>
      </c>
      <c r="O11173" s="165"/>
      <c r="P11173" s="174"/>
      <c r="Q11173" s="174"/>
      <c r="R11173" s="174"/>
      <c r="S11173" s="166"/>
    </row>
    <row r="11174" spans="1:19" x14ac:dyDescent="0.15">
      <c r="A11174">
        <v>1201</v>
      </c>
      <c r="B11174" t="s">
        <v>255</v>
      </c>
      <c r="C11174">
        <v>42</v>
      </c>
      <c r="D11174">
        <f t="shared" si="549"/>
        <v>0</v>
      </c>
      <c r="E11174">
        <f t="shared" si="550"/>
        <v>4</v>
      </c>
      <c r="F11174">
        <f t="shared" si="551"/>
        <v>4</v>
      </c>
      <c r="G11174">
        <v>1</v>
      </c>
      <c r="I11174" s="172" t="s">
        <v>255</v>
      </c>
      <c r="J11174" s="173">
        <v>42</v>
      </c>
      <c r="K11174" s="188">
        <v>0</v>
      </c>
      <c r="L11174" s="188">
        <v>4</v>
      </c>
      <c r="M11174" s="188">
        <v>4</v>
      </c>
      <c r="O11174" s="165"/>
      <c r="P11174" s="174"/>
      <c r="Q11174" s="174"/>
      <c r="R11174" s="174"/>
      <c r="S11174" s="166"/>
    </row>
    <row r="11175" spans="1:19" x14ac:dyDescent="0.15">
      <c r="A11175">
        <v>1201</v>
      </c>
      <c r="B11175" t="s">
        <v>255</v>
      </c>
      <c r="C11175">
        <v>43</v>
      </c>
      <c r="D11175">
        <f t="shared" si="549"/>
        <v>3</v>
      </c>
      <c r="E11175">
        <f t="shared" si="550"/>
        <v>0</v>
      </c>
      <c r="F11175">
        <f t="shared" si="551"/>
        <v>3</v>
      </c>
      <c r="G11175">
        <v>1</v>
      </c>
      <c r="I11175" s="172" t="s">
        <v>255</v>
      </c>
      <c r="J11175" s="173">
        <v>43</v>
      </c>
      <c r="K11175" s="188">
        <v>3</v>
      </c>
      <c r="L11175" s="188">
        <v>0</v>
      </c>
      <c r="M11175" s="188">
        <v>3</v>
      </c>
      <c r="O11175" s="165"/>
      <c r="P11175" s="174"/>
      <c r="Q11175" s="174"/>
      <c r="R11175" s="174"/>
      <c r="S11175" s="166"/>
    </row>
    <row r="11176" spans="1:19" x14ac:dyDescent="0.15">
      <c r="A11176">
        <v>1201</v>
      </c>
      <c r="B11176" t="s">
        <v>255</v>
      </c>
      <c r="C11176">
        <v>44</v>
      </c>
      <c r="D11176">
        <f t="shared" si="549"/>
        <v>1</v>
      </c>
      <c r="E11176">
        <f t="shared" si="550"/>
        <v>1</v>
      </c>
      <c r="F11176">
        <f t="shared" si="551"/>
        <v>2</v>
      </c>
      <c r="G11176">
        <v>1</v>
      </c>
      <c r="I11176" s="172" t="s">
        <v>255</v>
      </c>
      <c r="J11176" s="173">
        <v>44</v>
      </c>
      <c r="K11176" s="188">
        <v>1</v>
      </c>
      <c r="L11176" s="188">
        <v>1</v>
      </c>
      <c r="M11176" s="188">
        <v>2</v>
      </c>
      <c r="O11176" s="165"/>
      <c r="P11176" s="174"/>
      <c r="Q11176" s="174"/>
      <c r="R11176" s="174"/>
      <c r="S11176" s="166"/>
    </row>
    <row r="11177" spans="1:19" x14ac:dyDescent="0.15">
      <c r="A11177">
        <v>1201</v>
      </c>
      <c r="B11177" t="s">
        <v>255</v>
      </c>
      <c r="C11177">
        <v>45</v>
      </c>
      <c r="D11177">
        <f t="shared" si="549"/>
        <v>2</v>
      </c>
      <c r="E11177">
        <f t="shared" si="550"/>
        <v>1</v>
      </c>
      <c r="F11177">
        <f t="shared" si="551"/>
        <v>3</v>
      </c>
      <c r="G11177">
        <v>1</v>
      </c>
      <c r="I11177" s="172" t="s">
        <v>255</v>
      </c>
      <c r="J11177" s="173">
        <v>45</v>
      </c>
      <c r="K11177" s="188">
        <v>2</v>
      </c>
      <c r="L11177" s="188">
        <v>1</v>
      </c>
      <c r="M11177" s="188">
        <v>3</v>
      </c>
      <c r="O11177" s="165"/>
      <c r="P11177" s="174"/>
      <c r="Q11177" s="174"/>
      <c r="R11177" s="174"/>
      <c r="S11177" s="166"/>
    </row>
    <row r="11178" spans="1:19" x14ac:dyDescent="0.15">
      <c r="A11178">
        <v>1201</v>
      </c>
      <c r="B11178" t="s">
        <v>255</v>
      </c>
      <c r="C11178">
        <v>46</v>
      </c>
      <c r="D11178">
        <f t="shared" si="549"/>
        <v>1</v>
      </c>
      <c r="E11178">
        <f t="shared" si="550"/>
        <v>1</v>
      </c>
      <c r="F11178">
        <f t="shared" si="551"/>
        <v>2</v>
      </c>
      <c r="G11178">
        <v>1</v>
      </c>
      <c r="I11178" s="172" t="s">
        <v>255</v>
      </c>
      <c r="J11178" s="173">
        <v>46</v>
      </c>
      <c r="K11178" s="188">
        <v>1</v>
      </c>
      <c r="L11178" s="188">
        <v>1</v>
      </c>
      <c r="M11178" s="188">
        <v>2</v>
      </c>
      <c r="O11178" s="165"/>
      <c r="P11178" s="174"/>
      <c r="Q11178" s="174"/>
      <c r="R11178" s="174"/>
      <c r="S11178" s="166"/>
    </row>
    <row r="11179" spans="1:19" x14ac:dyDescent="0.15">
      <c r="A11179">
        <v>1201</v>
      </c>
      <c r="B11179" t="s">
        <v>255</v>
      </c>
      <c r="C11179">
        <v>47</v>
      </c>
      <c r="D11179">
        <f t="shared" si="549"/>
        <v>1</v>
      </c>
      <c r="E11179">
        <f t="shared" si="550"/>
        <v>1</v>
      </c>
      <c r="F11179">
        <f t="shared" si="551"/>
        <v>2</v>
      </c>
      <c r="G11179">
        <v>1</v>
      </c>
      <c r="I11179" s="172" t="s">
        <v>255</v>
      </c>
      <c r="J11179" s="173">
        <v>47</v>
      </c>
      <c r="K11179" s="188">
        <v>1</v>
      </c>
      <c r="L11179" s="188">
        <v>1</v>
      </c>
      <c r="M11179" s="188">
        <v>2</v>
      </c>
      <c r="O11179" s="165"/>
      <c r="P11179" s="174"/>
      <c r="Q11179" s="174"/>
      <c r="R11179" s="174"/>
      <c r="S11179" s="166"/>
    </row>
    <row r="11180" spans="1:19" x14ac:dyDescent="0.15">
      <c r="A11180">
        <v>1201</v>
      </c>
      <c r="B11180" t="s">
        <v>255</v>
      </c>
      <c r="C11180">
        <v>48</v>
      </c>
      <c r="D11180">
        <f t="shared" si="549"/>
        <v>0</v>
      </c>
      <c r="E11180">
        <f t="shared" si="550"/>
        <v>0</v>
      </c>
      <c r="F11180">
        <f t="shared" si="551"/>
        <v>0</v>
      </c>
      <c r="G11180">
        <v>1</v>
      </c>
      <c r="I11180" s="172" t="s">
        <v>255</v>
      </c>
      <c r="J11180" s="173">
        <v>48</v>
      </c>
      <c r="K11180" s="189"/>
      <c r="L11180" s="189"/>
      <c r="M11180" s="189"/>
      <c r="O11180" s="165"/>
      <c r="P11180" s="174"/>
      <c r="Q11180" s="174"/>
      <c r="R11180" s="174"/>
      <c r="S11180" s="166"/>
    </row>
    <row r="11181" spans="1:19" x14ac:dyDescent="0.15">
      <c r="A11181">
        <v>1201</v>
      </c>
      <c r="B11181" t="s">
        <v>255</v>
      </c>
      <c r="C11181">
        <v>49</v>
      </c>
      <c r="D11181">
        <f t="shared" si="549"/>
        <v>3</v>
      </c>
      <c r="E11181">
        <f t="shared" si="550"/>
        <v>0</v>
      </c>
      <c r="F11181">
        <f t="shared" si="551"/>
        <v>3</v>
      </c>
      <c r="G11181">
        <v>1</v>
      </c>
      <c r="I11181" s="172" t="s">
        <v>255</v>
      </c>
      <c r="J11181" s="173">
        <v>49</v>
      </c>
      <c r="K11181" s="188">
        <v>3</v>
      </c>
      <c r="L11181" s="188">
        <v>0</v>
      </c>
      <c r="M11181" s="188">
        <v>3</v>
      </c>
      <c r="O11181" s="165"/>
      <c r="P11181" s="174"/>
      <c r="Q11181" s="174"/>
      <c r="R11181" s="174"/>
      <c r="S11181" s="166"/>
    </row>
    <row r="11182" spans="1:19" x14ac:dyDescent="0.15">
      <c r="A11182">
        <v>1201</v>
      </c>
      <c r="B11182" t="s">
        <v>255</v>
      </c>
      <c r="C11182">
        <v>50</v>
      </c>
      <c r="D11182">
        <f t="shared" si="549"/>
        <v>1</v>
      </c>
      <c r="E11182">
        <f t="shared" si="550"/>
        <v>0</v>
      </c>
      <c r="F11182">
        <f t="shared" si="551"/>
        <v>1</v>
      </c>
      <c r="G11182">
        <v>1</v>
      </c>
      <c r="I11182" s="172" t="s">
        <v>255</v>
      </c>
      <c r="J11182" s="173">
        <v>50</v>
      </c>
      <c r="K11182" s="188">
        <v>1</v>
      </c>
      <c r="L11182" s="188">
        <v>0</v>
      </c>
      <c r="M11182" s="188">
        <v>1</v>
      </c>
      <c r="O11182" s="165"/>
      <c r="P11182" s="174"/>
      <c r="Q11182" s="174"/>
      <c r="R11182" s="174"/>
      <c r="S11182" s="166"/>
    </row>
    <row r="11183" spans="1:19" x14ac:dyDescent="0.15">
      <c r="A11183">
        <v>1201</v>
      </c>
      <c r="B11183" t="s">
        <v>255</v>
      </c>
      <c r="C11183">
        <v>51</v>
      </c>
      <c r="D11183">
        <f t="shared" si="549"/>
        <v>1</v>
      </c>
      <c r="E11183">
        <f t="shared" si="550"/>
        <v>1</v>
      </c>
      <c r="F11183">
        <f t="shared" si="551"/>
        <v>2</v>
      </c>
      <c r="G11183">
        <v>1</v>
      </c>
      <c r="I11183" s="172" t="s">
        <v>255</v>
      </c>
      <c r="J11183" s="173">
        <v>51</v>
      </c>
      <c r="K11183" s="188">
        <v>1</v>
      </c>
      <c r="L11183" s="188">
        <v>1</v>
      </c>
      <c r="M11183" s="188">
        <v>2</v>
      </c>
      <c r="O11183" s="165"/>
      <c r="P11183" s="174"/>
      <c r="Q11183" s="174"/>
      <c r="R11183" s="174"/>
      <c r="S11183" s="166"/>
    </row>
    <row r="11184" spans="1:19" x14ac:dyDescent="0.15">
      <c r="A11184">
        <v>1201</v>
      </c>
      <c r="B11184" t="s">
        <v>255</v>
      </c>
      <c r="C11184">
        <v>52</v>
      </c>
      <c r="D11184">
        <f t="shared" si="549"/>
        <v>1</v>
      </c>
      <c r="E11184">
        <f t="shared" si="550"/>
        <v>2</v>
      </c>
      <c r="F11184">
        <f t="shared" si="551"/>
        <v>3</v>
      </c>
      <c r="G11184">
        <v>1</v>
      </c>
      <c r="I11184" s="172" t="s">
        <v>255</v>
      </c>
      <c r="J11184" s="173">
        <v>52</v>
      </c>
      <c r="K11184" s="188">
        <v>1</v>
      </c>
      <c r="L11184" s="188">
        <v>2</v>
      </c>
      <c r="M11184" s="188">
        <v>3</v>
      </c>
      <c r="O11184" s="165"/>
      <c r="P11184" s="174"/>
      <c r="Q11184" s="174"/>
      <c r="R11184" s="174"/>
      <c r="S11184" s="166"/>
    </row>
    <row r="11185" spans="1:19" x14ac:dyDescent="0.15">
      <c r="A11185">
        <v>1201</v>
      </c>
      <c r="B11185" t="s">
        <v>255</v>
      </c>
      <c r="C11185">
        <v>53</v>
      </c>
      <c r="D11185">
        <f t="shared" si="549"/>
        <v>1</v>
      </c>
      <c r="E11185">
        <f t="shared" si="550"/>
        <v>2</v>
      </c>
      <c r="F11185">
        <f t="shared" si="551"/>
        <v>3</v>
      </c>
      <c r="G11185">
        <v>1</v>
      </c>
      <c r="I11185" s="172" t="s">
        <v>255</v>
      </c>
      <c r="J11185" s="173">
        <v>53</v>
      </c>
      <c r="K11185" s="188">
        <v>1</v>
      </c>
      <c r="L11185" s="188">
        <v>2</v>
      </c>
      <c r="M11185" s="188">
        <v>3</v>
      </c>
      <c r="O11185" s="165"/>
      <c r="P11185" s="174"/>
      <c r="Q11185" s="174"/>
      <c r="R11185" s="174"/>
      <c r="S11185" s="166"/>
    </row>
    <row r="11186" spans="1:19" x14ac:dyDescent="0.15">
      <c r="A11186">
        <v>1201</v>
      </c>
      <c r="B11186" t="s">
        <v>255</v>
      </c>
      <c r="C11186">
        <v>54</v>
      </c>
      <c r="D11186">
        <f t="shared" si="549"/>
        <v>2</v>
      </c>
      <c r="E11186">
        <f t="shared" si="550"/>
        <v>1</v>
      </c>
      <c r="F11186">
        <f t="shared" si="551"/>
        <v>3</v>
      </c>
      <c r="G11186">
        <v>1</v>
      </c>
      <c r="I11186" s="172" t="s">
        <v>255</v>
      </c>
      <c r="J11186" s="173">
        <v>54</v>
      </c>
      <c r="K11186" s="188">
        <v>2</v>
      </c>
      <c r="L11186" s="188">
        <v>1</v>
      </c>
      <c r="M11186" s="188">
        <v>3</v>
      </c>
      <c r="O11186" s="165"/>
      <c r="P11186" s="174"/>
      <c r="Q11186" s="174"/>
      <c r="R11186" s="174"/>
      <c r="S11186" s="166"/>
    </row>
    <row r="11187" spans="1:19" x14ac:dyDescent="0.15">
      <c r="A11187">
        <v>1201</v>
      </c>
      <c r="B11187" t="s">
        <v>255</v>
      </c>
      <c r="C11187">
        <v>55</v>
      </c>
      <c r="D11187">
        <f t="shared" si="549"/>
        <v>1</v>
      </c>
      <c r="E11187">
        <f t="shared" si="550"/>
        <v>6</v>
      </c>
      <c r="F11187">
        <f t="shared" si="551"/>
        <v>7</v>
      </c>
      <c r="G11187">
        <v>1</v>
      </c>
      <c r="I11187" s="172" t="s">
        <v>255</v>
      </c>
      <c r="J11187" s="173">
        <v>55</v>
      </c>
      <c r="K11187" s="188">
        <v>1</v>
      </c>
      <c r="L11187" s="188">
        <v>6</v>
      </c>
      <c r="M11187" s="188">
        <v>7</v>
      </c>
      <c r="O11187" s="165"/>
      <c r="P11187" s="174"/>
      <c r="Q11187" s="174"/>
      <c r="R11187" s="174"/>
      <c r="S11187" s="166"/>
    </row>
    <row r="11188" spans="1:19" x14ac:dyDescent="0.15">
      <c r="A11188">
        <v>1201</v>
      </c>
      <c r="B11188" t="s">
        <v>255</v>
      </c>
      <c r="C11188">
        <v>56</v>
      </c>
      <c r="D11188">
        <f t="shared" si="549"/>
        <v>0</v>
      </c>
      <c r="E11188">
        <f t="shared" si="550"/>
        <v>2</v>
      </c>
      <c r="F11188">
        <f t="shared" si="551"/>
        <v>2</v>
      </c>
      <c r="G11188">
        <v>1</v>
      </c>
      <c r="I11188" s="172" t="s">
        <v>255</v>
      </c>
      <c r="J11188" s="173">
        <v>56</v>
      </c>
      <c r="K11188" s="188">
        <v>0</v>
      </c>
      <c r="L11188" s="188">
        <v>2</v>
      </c>
      <c r="M11188" s="188">
        <v>2</v>
      </c>
      <c r="O11188" s="165"/>
      <c r="P11188" s="174"/>
      <c r="Q11188" s="174"/>
      <c r="R11188" s="174"/>
      <c r="S11188" s="166"/>
    </row>
    <row r="11189" spans="1:19" x14ac:dyDescent="0.15">
      <c r="A11189">
        <v>1201</v>
      </c>
      <c r="B11189" t="s">
        <v>255</v>
      </c>
      <c r="C11189">
        <v>57</v>
      </c>
      <c r="D11189">
        <f t="shared" si="549"/>
        <v>3</v>
      </c>
      <c r="E11189">
        <f t="shared" si="550"/>
        <v>4</v>
      </c>
      <c r="F11189">
        <f t="shared" si="551"/>
        <v>7</v>
      </c>
      <c r="G11189">
        <v>1</v>
      </c>
      <c r="I11189" s="172" t="s">
        <v>255</v>
      </c>
      <c r="J11189" s="173">
        <v>57</v>
      </c>
      <c r="K11189" s="188">
        <v>3</v>
      </c>
      <c r="L11189" s="188">
        <v>4</v>
      </c>
      <c r="M11189" s="188">
        <v>7</v>
      </c>
      <c r="O11189" s="165"/>
      <c r="P11189" s="176"/>
      <c r="Q11189" s="176"/>
      <c r="R11189" s="176"/>
      <c r="S11189" s="167"/>
    </row>
    <row r="11190" spans="1:19" x14ac:dyDescent="0.15">
      <c r="A11190">
        <v>1201</v>
      </c>
      <c r="B11190" t="s">
        <v>255</v>
      </c>
      <c r="C11190">
        <v>58</v>
      </c>
      <c r="D11190">
        <f t="shared" si="549"/>
        <v>1</v>
      </c>
      <c r="E11190">
        <f t="shared" si="550"/>
        <v>1</v>
      </c>
      <c r="F11190">
        <f t="shared" si="551"/>
        <v>2</v>
      </c>
      <c r="G11190">
        <v>1</v>
      </c>
      <c r="I11190" s="172" t="s">
        <v>255</v>
      </c>
      <c r="J11190" s="173">
        <v>58</v>
      </c>
      <c r="K11190" s="188">
        <v>1</v>
      </c>
      <c r="L11190" s="188">
        <v>1</v>
      </c>
      <c r="M11190" s="188">
        <v>2</v>
      </c>
      <c r="O11190" s="165"/>
      <c r="P11190" s="174"/>
      <c r="Q11190" s="174"/>
      <c r="R11190" s="174"/>
      <c r="S11190" s="166"/>
    </row>
    <row r="11191" spans="1:19" x14ac:dyDescent="0.15">
      <c r="A11191">
        <v>1201</v>
      </c>
      <c r="B11191" t="s">
        <v>255</v>
      </c>
      <c r="C11191">
        <v>59</v>
      </c>
      <c r="D11191">
        <f t="shared" si="549"/>
        <v>3</v>
      </c>
      <c r="E11191">
        <f t="shared" si="550"/>
        <v>0</v>
      </c>
      <c r="F11191">
        <f t="shared" si="551"/>
        <v>3</v>
      </c>
      <c r="G11191">
        <v>1</v>
      </c>
      <c r="I11191" s="172" t="s">
        <v>255</v>
      </c>
      <c r="J11191" s="173">
        <v>59</v>
      </c>
      <c r="K11191" s="188">
        <v>3</v>
      </c>
      <c r="L11191" s="188">
        <v>0</v>
      </c>
      <c r="M11191" s="188">
        <v>3</v>
      </c>
      <c r="O11191" s="165"/>
      <c r="P11191" s="174"/>
      <c r="Q11191" s="174"/>
      <c r="R11191" s="174"/>
      <c r="S11191" s="166"/>
    </row>
    <row r="11192" spans="1:19" x14ac:dyDescent="0.15">
      <c r="A11192">
        <v>1201</v>
      </c>
      <c r="B11192" t="s">
        <v>255</v>
      </c>
      <c r="C11192">
        <v>60</v>
      </c>
      <c r="D11192">
        <f t="shared" si="549"/>
        <v>5</v>
      </c>
      <c r="E11192">
        <f t="shared" si="550"/>
        <v>2</v>
      </c>
      <c r="F11192">
        <f t="shared" si="551"/>
        <v>7</v>
      </c>
      <c r="G11192">
        <v>1</v>
      </c>
      <c r="I11192" s="172" t="s">
        <v>255</v>
      </c>
      <c r="J11192" s="173">
        <v>60</v>
      </c>
      <c r="K11192" s="188">
        <v>5</v>
      </c>
      <c r="L11192" s="188">
        <v>2</v>
      </c>
      <c r="M11192" s="188">
        <v>7</v>
      </c>
      <c r="O11192" s="165"/>
      <c r="P11192" s="174"/>
      <c r="Q11192" s="174"/>
      <c r="R11192" s="174"/>
      <c r="S11192" s="166"/>
    </row>
    <row r="11193" spans="1:19" x14ac:dyDescent="0.15">
      <c r="A11193">
        <v>1201</v>
      </c>
      <c r="B11193" t="s">
        <v>255</v>
      </c>
      <c r="C11193">
        <v>61</v>
      </c>
      <c r="D11193">
        <f t="shared" si="549"/>
        <v>6</v>
      </c>
      <c r="E11193">
        <f t="shared" si="550"/>
        <v>3</v>
      </c>
      <c r="F11193">
        <f t="shared" si="551"/>
        <v>9</v>
      </c>
      <c r="G11193">
        <v>1</v>
      </c>
      <c r="I11193" s="172" t="s">
        <v>255</v>
      </c>
      <c r="J11193" s="173">
        <v>61</v>
      </c>
      <c r="K11193" s="188">
        <v>6</v>
      </c>
      <c r="L11193" s="188">
        <v>3</v>
      </c>
      <c r="M11193" s="188">
        <v>9</v>
      </c>
      <c r="O11193" s="165"/>
      <c r="P11193" s="174"/>
      <c r="Q11193" s="174"/>
      <c r="R11193" s="174"/>
      <c r="S11193" s="166"/>
    </row>
    <row r="11194" spans="1:19" x14ac:dyDescent="0.15">
      <c r="A11194">
        <v>1201</v>
      </c>
      <c r="B11194" t="s">
        <v>255</v>
      </c>
      <c r="C11194">
        <v>62</v>
      </c>
      <c r="D11194">
        <f t="shared" si="549"/>
        <v>0</v>
      </c>
      <c r="E11194">
        <f t="shared" si="550"/>
        <v>0</v>
      </c>
      <c r="F11194">
        <f t="shared" si="551"/>
        <v>0</v>
      </c>
      <c r="G11194">
        <v>1</v>
      </c>
      <c r="I11194" s="172" t="s">
        <v>255</v>
      </c>
      <c r="J11194" s="173">
        <v>62</v>
      </c>
      <c r="K11194" s="189"/>
      <c r="L11194" s="189"/>
      <c r="M11194" s="189"/>
      <c r="O11194" s="165"/>
      <c r="P11194" s="174"/>
      <c r="Q11194" s="174"/>
      <c r="R11194" s="174"/>
      <c r="S11194" s="166"/>
    </row>
    <row r="11195" spans="1:19" x14ac:dyDescent="0.15">
      <c r="A11195">
        <v>1201</v>
      </c>
      <c r="B11195" t="s">
        <v>255</v>
      </c>
      <c r="C11195">
        <v>63</v>
      </c>
      <c r="D11195">
        <f t="shared" si="549"/>
        <v>0</v>
      </c>
      <c r="E11195">
        <f t="shared" si="550"/>
        <v>6</v>
      </c>
      <c r="F11195">
        <f t="shared" si="551"/>
        <v>6</v>
      </c>
      <c r="G11195">
        <v>1</v>
      </c>
      <c r="I11195" s="172" t="s">
        <v>255</v>
      </c>
      <c r="J11195" s="173">
        <v>63</v>
      </c>
      <c r="K11195" s="188">
        <v>0</v>
      </c>
      <c r="L11195" s="188">
        <v>6</v>
      </c>
      <c r="M11195" s="188">
        <v>6</v>
      </c>
      <c r="O11195" s="165"/>
      <c r="P11195" s="174"/>
      <c r="Q11195" s="174"/>
      <c r="R11195" s="174"/>
      <c r="S11195" s="166"/>
    </row>
    <row r="11196" spans="1:19" x14ac:dyDescent="0.15">
      <c r="A11196">
        <v>1201</v>
      </c>
      <c r="B11196" t="s">
        <v>255</v>
      </c>
      <c r="C11196">
        <v>64</v>
      </c>
      <c r="D11196">
        <f t="shared" si="549"/>
        <v>4</v>
      </c>
      <c r="E11196">
        <f t="shared" si="550"/>
        <v>2</v>
      </c>
      <c r="F11196">
        <f t="shared" si="551"/>
        <v>6</v>
      </c>
      <c r="G11196">
        <v>1</v>
      </c>
      <c r="I11196" s="172" t="s">
        <v>255</v>
      </c>
      <c r="J11196" s="173">
        <v>64</v>
      </c>
      <c r="K11196" s="188">
        <v>4</v>
      </c>
      <c r="L11196" s="188">
        <v>2</v>
      </c>
      <c r="M11196" s="188">
        <v>6</v>
      </c>
      <c r="O11196" s="165"/>
      <c r="P11196" s="174"/>
      <c r="Q11196" s="174"/>
      <c r="R11196" s="174"/>
      <c r="S11196" s="166"/>
    </row>
    <row r="11197" spans="1:19" x14ac:dyDescent="0.15">
      <c r="A11197">
        <v>1201</v>
      </c>
      <c r="B11197" t="s">
        <v>255</v>
      </c>
      <c r="C11197">
        <v>65</v>
      </c>
      <c r="D11197">
        <f t="shared" ref="D11197:D11260" si="552">K11197</f>
        <v>3</v>
      </c>
      <c r="E11197">
        <f t="shared" ref="E11197:E11260" si="553">L11197</f>
        <v>2</v>
      </c>
      <c r="F11197">
        <f t="shared" ref="F11197:F11260" si="554">M11197</f>
        <v>5</v>
      </c>
      <c r="G11197">
        <v>1</v>
      </c>
      <c r="I11197" s="172" t="s">
        <v>255</v>
      </c>
      <c r="J11197" s="173">
        <v>65</v>
      </c>
      <c r="K11197" s="188">
        <v>3</v>
      </c>
      <c r="L11197" s="188">
        <v>2</v>
      </c>
      <c r="M11197" s="188">
        <v>5</v>
      </c>
      <c r="O11197" s="165"/>
      <c r="P11197" s="174"/>
      <c r="Q11197" s="174"/>
      <c r="R11197" s="174"/>
      <c r="S11197" s="166"/>
    </row>
    <row r="11198" spans="1:19" x14ac:dyDescent="0.15">
      <c r="A11198">
        <v>1201</v>
      </c>
      <c r="B11198" t="s">
        <v>255</v>
      </c>
      <c r="C11198">
        <v>66</v>
      </c>
      <c r="D11198">
        <f t="shared" si="552"/>
        <v>2</v>
      </c>
      <c r="E11198">
        <f t="shared" si="553"/>
        <v>2</v>
      </c>
      <c r="F11198">
        <f t="shared" si="554"/>
        <v>4</v>
      </c>
      <c r="G11198">
        <v>1</v>
      </c>
      <c r="I11198" s="172" t="s">
        <v>255</v>
      </c>
      <c r="J11198" s="173">
        <v>66</v>
      </c>
      <c r="K11198" s="188">
        <v>2</v>
      </c>
      <c r="L11198" s="188">
        <v>2</v>
      </c>
      <c r="M11198" s="188">
        <v>4</v>
      </c>
      <c r="O11198" s="165"/>
      <c r="P11198" s="174"/>
      <c r="Q11198" s="174"/>
      <c r="R11198" s="174"/>
      <c r="S11198" s="166"/>
    </row>
    <row r="11199" spans="1:19" x14ac:dyDescent="0.15">
      <c r="A11199">
        <v>1201</v>
      </c>
      <c r="B11199" t="s">
        <v>255</v>
      </c>
      <c r="C11199">
        <v>67</v>
      </c>
      <c r="D11199">
        <f t="shared" si="552"/>
        <v>3</v>
      </c>
      <c r="E11199">
        <f t="shared" si="553"/>
        <v>4</v>
      </c>
      <c r="F11199">
        <f t="shared" si="554"/>
        <v>7</v>
      </c>
      <c r="G11199">
        <v>1</v>
      </c>
      <c r="I11199" s="172" t="s">
        <v>255</v>
      </c>
      <c r="J11199" s="173">
        <v>67</v>
      </c>
      <c r="K11199" s="188">
        <v>3</v>
      </c>
      <c r="L11199" s="188">
        <v>4</v>
      </c>
      <c r="M11199" s="188">
        <v>7</v>
      </c>
      <c r="O11199" s="165"/>
      <c r="P11199" s="174"/>
      <c r="Q11199" s="174"/>
      <c r="R11199" s="174"/>
      <c r="S11199" s="166"/>
    </row>
    <row r="11200" spans="1:19" x14ac:dyDescent="0.15">
      <c r="A11200">
        <v>1201</v>
      </c>
      <c r="B11200" t="s">
        <v>255</v>
      </c>
      <c r="C11200">
        <v>68</v>
      </c>
      <c r="D11200">
        <f t="shared" si="552"/>
        <v>0</v>
      </c>
      <c r="E11200">
        <f t="shared" si="553"/>
        <v>2</v>
      </c>
      <c r="F11200">
        <f t="shared" si="554"/>
        <v>2</v>
      </c>
      <c r="G11200">
        <v>1</v>
      </c>
      <c r="I11200" s="172" t="s">
        <v>255</v>
      </c>
      <c r="J11200" s="173">
        <v>68</v>
      </c>
      <c r="K11200" s="188">
        <v>0</v>
      </c>
      <c r="L11200" s="188">
        <v>2</v>
      </c>
      <c r="M11200" s="188">
        <v>2</v>
      </c>
      <c r="O11200" s="165"/>
      <c r="P11200" s="174"/>
      <c r="Q11200" s="174"/>
      <c r="R11200" s="174"/>
      <c r="S11200" s="166"/>
    </row>
    <row r="11201" spans="1:19" x14ac:dyDescent="0.15">
      <c r="A11201">
        <v>1201</v>
      </c>
      <c r="B11201" t="s">
        <v>255</v>
      </c>
      <c r="C11201">
        <v>69</v>
      </c>
      <c r="D11201">
        <f t="shared" si="552"/>
        <v>3</v>
      </c>
      <c r="E11201">
        <f t="shared" si="553"/>
        <v>0</v>
      </c>
      <c r="F11201">
        <f t="shared" si="554"/>
        <v>3</v>
      </c>
      <c r="G11201">
        <v>1</v>
      </c>
      <c r="I11201" s="172" t="s">
        <v>255</v>
      </c>
      <c r="J11201" s="173">
        <v>69</v>
      </c>
      <c r="K11201" s="188">
        <v>3</v>
      </c>
      <c r="L11201" s="188">
        <v>0</v>
      </c>
      <c r="M11201" s="188">
        <v>3</v>
      </c>
      <c r="O11201" s="165"/>
      <c r="P11201" s="174"/>
      <c r="Q11201" s="174"/>
      <c r="R11201" s="174"/>
      <c r="S11201" s="166"/>
    </row>
    <row r="11202" spans="1:19" x14ac:dyDescent="0.15">
      <c r="A11202">
        <v>1201</v>
      </c>
      <c r="B11202" t="s">
        <v>255</v>
      </c>
      <c r="C11202">
        <v>70</v>
      </c>
      <c r="D11202">
        <f t="shared" si="552"/>
        <v>1</v>
      </c>
      <c r="E11202">
        <f t="shared" si="553"/>
        <v>2</v>
      </c>
      <c r="F11202">
        <f t="shared" si="554"/>
        <v>3</v>
      </c>
      <c r="G11202">
        <v>1</v>
      </c>
      <c r="I11202" s="172" t="s">
        <v>255</v>
      </c>
      <c r="J11202" s="173">
        <v>70</v>
      </c>
      <c r="K11202" s="188">
        <v>1</v>
      </c>
      <c r="L11202" s="188">
        <v>2</v>
      </c>
      <c r="M11202" s="188">
        <v>3</v>
      </c>
      <c r="O11202" s="165"/>
      <c r="P11202" s="174"/>
      <c r="Q11202" s="174"/>
      <c r="R11202" s="174"/>
      <c r="S11202" s="166"/>
    </row>
    <row r="11203" spans="1:19" x14ac:dyDescent="0.15">
      <c r="A11203">
        <v>1201</v>
      </c>
      <c r="B11203" t="s">
        <v>255</v>
      </c>
      <c r="C11203">
        <v>71</v>
      </c>
      <c r="D11203">
        <f t="shared" si="552"/>
        <v>1</v>
      </c>
      <c r="E11203">
        <f t="shared" si="553"/>
        <v>0</v>
      </c>
      <c r="F11203">
        <f t="shared" si="554"/>
        <v>1</v>
      </c>
      <c r="G11203">
        <v>1</v>
      </c>
      <c r="I11203" s="172" t="s">
        <v>255</v>
      </c>
      <c r="J11203" s="173">
        <v>71</v>
      </c>
      <c r="K11203" s="188">
        <v>1</v>
      </c>
      <c r="L11203" s="188">
        <v>0</v>
      </c>
      <c r="M11203" s="188">
        <v>1</v>
      </c>
      <c r="O11203" s="165"/>
      <c r="P11203" s="174"/>
      <c r="Q11203" s="174"/>
      <c r="R11203" s="174"/>
      <c r="S11203" s="166"/>
    </row>
    <row r="11204" spans="1:19" x14ac:dyDescent="0.15">
      <c r="A11204">
        <v>1201</v>
      </c>
      <c r="B11204" t="s">
        <v>255</v>
      </c>
      <c r="C11204">
        <v>72</v>
      </c>
      <c r="D11204">
        <f t="shared" si="552"/>
        <v>0</v>
      </c>
      <c r="E11204">
        <f t="shared" si="553"/>
        <v>2</v>
      </c>
      <c r="F11204">
        <f t="shared" si="554"/>
        <v>2</v>
      </c>
      <c r="G11204">
        <v>1</v>
      </c>
      <c r="I11204" s="172" t="s">
        <v>255</v>
      </c>
      <c r="J11204" s="173">
        <v>72</v>
      </c>
      <c r="K11204" s="188">
        <v>0</v>
      </c>
      <c r="L11204" s="188">
        <v>2</v>
      </c>
      <c r="M11204" s="188">
        <v>2</v>
      </c>
      <c r="O11204" s="165"/>
      <c r="P11204" s="174"/>
      <c r="Q11204" s="174"/>
      <c r="R11204" s="174"/>
      <c r="S11204" s="166"/>
    </row>
    <row r="11205" spans="1:19" x14ac:dyDescent="0.15">
      <c r="A11205">
        <v>1201</v>
      </c>
      <c r="B11205" t="s">
        <v>255</v>
      </c>
      <c r="C11205">
        <v>73</v>
      </c>
      <c r="D11205">
        <f t="shared" si="552"/>
        <v>3</v>
      </c>
      <c r="E11205">
        <f t="shared" si="553"/>
        <v>0</v>
      </c>
      <c r="F11205">
        <f t="shared" si="554"/>
        <v>3</v>
      </c>
      <c r="G11205">
        <v>1</v>
      </c>
      <c r="I11205" s="172" t="s">
        <v>255</v>
      </c>
      <c r="J11205" s="173">
        <v>73</v>
      </c>
      <c r="K11205" s="188">
        <v>3</v>
      </c>
      <c r="L11205" s="188">
        <v>0</v>
      </c>
      <c r="M11205" s="188">
        <v>3</v>
      </c>
      <c r="O11205" s="165"/>
      <c r="P11205" s="174"/>
      <c r="Q11205" s="174"/>
      <c r="R11205" s="174"/>
      <c r="S11205" s="166"/>
    </row>
    <row r="11206" spans="1:19" x14ac:dyDescent="0.15">
      <c r="A11206">
        <v>1201</v>
      </c>
      <c r="B11206" t="s">
        <v>255</v>
      </c>
      <c r="C11206">
        <v>74</v>
      </c>
      <c r="D11206">
        <f t="shared" si="552"/>
        <v>2</v>
      </c>
      <c r="E11206">
        <f t="shared" si="553"/>
        <v>3</v>
      </c>
      <c r="F11206">
        <f t="shared" si="554"/>
        <v>5</v>
      </c>
      <c r="G11206">
        <v>1</v>
      </c>
      <c r="I11206" s="172" t="s">
        <v>255</v>
      </c>
      <c r="J11206" s="173">
        <v>74</v>
      </c>
      <c r="K11206" s="188">
        <v>2</v>
      </c>
      <c r="L11206" s="188">
        <v>3</v>
      </c>
      <c r="M11206" s="188">
        <v>5</v>
      </c>
      <c r="O11206" s="165"/>
      <c r="P11206" s="174"/>
      <c r="Q11206" s="174"/>
      <c r="R11206" s="174"/>
      <c r="S11206" s="166"/>
    </row>
    <row r="11207" spans="1:19" x14ac:dyDescent="0.15">
      <c r="A11207">
        <v>1201</v>
      </c>
      <c r="B11207" t="s">
        <v>255</v>
      </c>
      <c r="C11207">
        <v>75</v>
      </c>
      <c r="D11207">
        <f t="shared" si="552"/>
        <v>3</v>
      </c>
      <c r="E11207">
        <f t="shared" si="553"/>
        <v>1</v>
      </c>
      <c r="F11207">
        <f t="shared" si="554"/>
        <v>4</v>
      </c>
      <c r="G11207">
        <v>1</v>
      </c>
      <c r="I11207" s="172" t="s">
        <v>255</v>
      </c>
      <c r="J11207" s="173">
        <v>75</v>
      </c>
      <c r="K11207" s="188">
        <v>3</v>
      </c>
      <c r="L11207" s="188">
        <v>1</v>
      </c>
      <c r="M11207" s="188">
        <v>4</v>
      </c>
      <c r="O11207" s="165"/>
      <c r="P11207" s="174"/>
      <c r="Q11207" s="174"/>
      <c r="R11207" s="174"/>
      <c r="S11207" s="166"/>
    </row>
    <row r="11208" spans="1:19" x14ac:dyDescent="0.15">
      <c r="A11208">
        <v>1201</v>
      </c>
      <c r="B11208" t="s">
        <v>255</v>
      </c>
      <c r="C11208">
        <v>76</v>
      </c>
      <c r="D11208">
        <f t="shared" si="552"/>
        <v>1</v>
      </c>
      <c r="E11208">
        <f t="shared" si="553"/>
        <v>1</v>
      </c>
      <c r="F11208">
        <f t="shared" si="554"/>
        <v>2</v>
      </c>
      <c r="G11208">
        <v>1</v>
      </c>
      <c r="I11208" s="172" t="s">
        <v>255</v>
      </c>
      <c r="J11208" s="173">
        <v>76</v>
      </c>
      <c r="K11208" s="188">
        <v>1</v>
      </c>
      <c r="L11208" s="188">
        <v>1</v>
      </c>
      <c r="M11208" s="188">
        <v>2</v>
      </c>
      <c r="O11208" s="165"/>
      <c r="P11208" s="174"/>
      <c r="Q11208" s="174"/>
      <c r="R11208" s="174"/>
      <c r="S11208" s="166"/>
    </row>
    <row r="11209" spans="1:19" x14ac:dyDescent="0.15">
      <c r="A11209">
        <v>1201</v>
      </c>
      <c r="B11209" t="s">
        <v>255</v>
      </c>
      <c r="C11209">
        <v>77</v>
      </c>
      <c r="D11209">
        <f t="shared" si="552"/>
        <v>2</v>
      </c>
      <c r="E11209">
        <f t="shared" si="553"/>
        <v>1</v>
      </c>
      <c r="F11209">
        <f t="shared" si="554"/>
        <v>3</v>
      </c>
      <c r="G11209">
        <v>1</v>
      </c>
      <c r="I11209" s="172" t="s">
        <v>255</v>
      </c>
      <c r="J11209" s="173">
        <v>77</v>
      </c>
      <c r="K11209" s="188">
        <v>2</v>
      </c>
      <c r="L11209" s="188">
        <v>1</v>
      </c>
      <c r="M11209" s="188">
        <v>3</v>
      </c>
      <c r="O11209" s="165"/>
      <c r="P11209" s="174"/>
      <c r="Q11209" s="174"/>
      <c r="R11209" s="174"/>
      <c r="S11209" s="166"/>
    </row>
    <row r="11210" spans="1:19" x14ac:dyDescent="0.15">
      <c r="A11210">
        <v>1201</v>
      </c>
      <c r="B11210" t="s">
        <v>255</v>
      </c>
      <c r="C11210">
        <v>78</v>
      </c>
      <c r="D11210">
        <f t="shared" si="552"/>
        <v>0</v>
      </c>
      <c r="E11210">
        <f t="shared" si="553"/>
        <v>1</v>
      </c>
      <c r="F11210">
        <f t="shared" si="554"/>
        <v>1</v>
      </c>
      <c r="G11210">
        <v>1</v>
      </c>
      <c r="I11210" s="172" t="s">
        <v>255</v>
      </c>
      <c r="J11210" s="173">
        <v>78</v>
      </c>
      <c r="K11210" s="188">
        <v>0</v>
      </c>
      <c r="L11210" s="188">
        <v>1</v>
      </c>
      <c r="M11210" s="188">
        <v>1</v>
      </c>
      <c r="O11210" s="165"/>
      <c r="P11210" s="174"/>
      <c r="Q11210" s="174"/>
      <c r="R11210" s="174"/>
      <c r="S11210" s="166"/>
    </row>
    <row r="11211" spans="1:19" x14ac:dyDescent="0.15">
      <c r="A11211">
        <v>1201</v>
      </c>
      <c r="B11211" t="s">
        <v>255</v>
      </c>
      <c r="C11211">
        <v>79</v>
      </c>
      <c r="D11211">
        <f t="shared" si="552"/>
        <v>0</v>
      </c>
      <c r="E11211">
        <f t="shared" si="553"/>
        <v>2</v>
      </c>
      <c r="F11211">
        <f t="shared" si="554"/>
        <v>2</v>
      </c>
      <c r="G11211">
        <v>1</v>
      </c>
      <c r="I11211" s="172" t="s">
        <v>255</v>
      </c>
      <c r="J11211" s="173">
        <v>79</v>
      </c>
      <c r="K11211" s="188">
        <v>0</v>
      </c>
      <c r="L11211" s="188">
        <v>2</v>
      </c>
      <c r="M11211" s="188">
        <v>2</v>
      </c>
      <c r="O11211" s="165"/>
      <c r="P11211" s="176"/>
      <c r="Q11211" s="176"/>
      <c r="R11211" s="176"/>
      <c r="S11211" s="167"/>
    </row>
    <row r="11212" spans="1:19" x14ac:dyDescent="0.15">
      <c r="A11212">
        <v>1201</v>
      </c>
      <c r="B11212" t="s">
        <v>255</v>
      </c>
      <c r="C11212">
        <v>80</v>
      </c>
      <c r="D11212">
        <f t="shared" si="552"/>
        <v>2</v>
      </c>
      <c r="E11212">
        <f t="shared" si="553"/>
        <v>1</v>
      </c>
      <c r="F11212">
        <f t="shared" si="554"/>
        <v>3</v>
      </c>
      <c r="G11212">
        <v>1</v>
      </c>
      <c r="I11212" s="172" t="s">
        <v>255</v>
      </c>
      <c r="J11212" s="173">
        <v>80</v>
      </c>
      <c r="K11212" s="188">
        <v>2</v>
      </c>
      <c r="L11212" s="188">
        <v>1</v>
      </c>
      <c r="M11212" s="188">
        <v>3</v>
      </c>
      <c r="O11212" s="165"/>
      <c r="P11212" s="174"/>
      <c r="Q11212" s="174"/>
      <c r="R11212" s="174"/>
      <c r="S11212" s="166"/>
    </row>
    <row r="11213" spans="1:19" x14ac:dyDescent="0.15">
      <c r="A11213">
        <v>1201</v>
      </c>
      <c r="B11213" t="s">
        <v>255</v>
      </c>
      <c r="C11213">
        <v>81</v>
      </c>
      <c r="D11213">
        <f t="shared" si="552"/>
        <v>0</v>
      </c>
      <c r="E11213">
        <f t="shared" si="553"/>
        <v>2</v>
      </c>
      <c r="F11213">
        <f t="shared" si="554"/>
        <v>2</v>
      </c>
      <c r="G11213">
        <v>1</v>
      </c>
      <c r="I11213" s="172" t="s">
        <v>255</v>
      </c>
      <c r="J11213" s="173">
        <v>81</v>
      </c>
      <c r="K11213" s="188">
        <v>0</v>
      </c>
      <c r="L11213" s="188">
        <v>2</v>
      </c>
      <c r="M11213" s="188">
        <v>2</v>
      </c>
      <c r="O11213" s="165"/>
      <c r="P11213" s="174"/>
      <c r="Q11213" s="174"/>
      <c r="R11213" s="174"/>
      <c r="S11213" s="166"/>
    </row>
    <row r="11214" spans="1:19" x14ac:dyDescent="0.15">
      <c r="A11214">
        <v>1201</v>
      </c>
      <c r="B11214" t="s">
        <v>255</v>
      </c>
      <c r="C11214">
        <v>82</v>
      </c>
      <c r="D11214">
        <f t="shared" si="552"/>
        <v>1</v>
      </c>
      <c r="E11214">
        <f t="shared" si="553"/>
        <v>2</v>
      </c>
      <c r="F11214">
        <f t="shared" si="554"/>
        <v>3</v>
      </c>
      <c r="G11214">
        <v>1</v>
      </c>
      <c r="I11214" s="172" t="s">
        <v>255</v>
      </c>
      <c r="J11214" s="173">
        <v>82</v>
      </c>
      <c r="K11214" s="188">
        <v>1</v>
      </c>
      <c r="L11214" s="188">
        <v>2</v>
      </c>
      <c r="M11214" s="188">
        <v>3</v>
      </c>
      <c r="O11214" s="165"/>
      <c r="P11214" s="174"/>
      <c r="Q11214" s="174"/>
      <c r="R11214" s="174"/>
      <c r="S11214" s="166"/>
    </row>
    <row r="11215" spans="1:19" x14ac:dyDescent="0.15">
      <c r="A11215">
        <v>1201</v>
      </c>
      <c r="B11215" t="s">
        <v>255</v>
      </c>
      <c r="C11215">
        <v>83</v>
      </c>
      <c r="D11215">
        <f t="shared" si="552"/>
        <v>1</v>
      </c>
      <c r="E11215">
        <f t="shared" si="553"/>
        <v>3</v>
      </c>
      <c r="F11215">
        <f t="shared" si="554"/>
        <v>4</v>
      </c>
      <c r="G11215">
        <v>1</v>
      </c>
      <c r="I11215" s="172" t="s">
        <v>255</v>
      </c>
      <c r="J11215" s="173">
        <v>83</v>
      </c>
      <c r="K11215" s="188">
        <v>1</v>
      </c>
      <c r="L11215" s="188">
        <v>3</v>
      </c>
      <c r="M11215" s="188">
        <v>4</v>
      </c>
      <c r="O11215" s="165"/>
      <c r="P11215" s="174"/>
      <c r="Q11215" s="174"/>
      <c r="R11215" s="174"/>
      <c r="S11215" s="166"/>
    </row>
    <row r="11216" spans="1:19" x14ac:dyDescent="0.15">
      <c r="A11216">
        <v>1201</v>
      </c>
      <c r="B11216" t="s">
        <v>255</v>
      </c>
      <c r="C11216">
        <v>84</v>
      </c>
      <c r="D11216">
        <f t="shared" si="552"/>
        <v>0</v>
      </c>
      <c r="E11216">
        <f t="shared" si="553"/>
        <v>0</v>
      </c>
      <c r="F11216">
        <f t="shared" si="554"/>
        <v>0</v>
      </c>
      <c r="G11216">
        <v>1</v>
      </c>
      <c r="I11216" s="172" t="s">
        <v>255</v>
      </c>
      <c r="J11216" s="173">
        <v>84</v>
      </c>
      <c r="K11216" s="189"/>
      <c r="L11216" s="189"/>
      <c r="M11216" s="189"/>
      <c r="O11216" s="165"/>
      <c r="P11216" s="174"/>
      <c r="Q11216" s="174"/>
      <c r="R11216" s="174"/>
      <c r="S11216" s="166"/>
    </row>
    <row r="11217" spans="1:19" x14ac:dyDescent="0.15">
      <c r="A11217">
        <v>1201</v>
      </c>
      <c r="B11217" t="s">
        <v>255</v>
      </c>
      <c r="C11217">
        <v>85</v>
      </c>
      <c r="D11217">
        <f t="shared" si="552"/>
        <v>0</v>
      </c>
      <c r="E11217">
        <f t="shared" si="553"/>
        <v>2</v>
      </c>
      <c r="F11217">
        <f t="shared" si="554"/>
        <v>2</v>
      </c>
      <c r="G11217">
        <v>1</v>
      </c>
      <c r="I11217" s="172" t="s">
        <v>255</v>
      </c>
      <c r="J11217" s="173">
        <v>85</v>
      </c>
      <c r="K11217" s="188">
        <v>0</v>
      </c>
      <c r="L11217" s="188">
        <v>2</v>
      </c>
      <c r="M11217" s="188">
        <v>2</v>
      </c>
      <c r="O11217" s="165"/>
      <c r="P11217" s="174"/>
      <c r="Q11217" s="174"/>
      <c r="R11217" s="174"/>
      <c r="S11217" s="166"/>
    </row>
    <row r="11218" spans="1:19" x14ac:dyDescent="0.15">
      <c r="A11218">
        <v>1201</v>
      </c>
      <c r="B11218" t="s">
        <v>255</v>
      </c>
      <c r="C11218">
        <v>86</v>
      </c>
      <c r="D11218">
        <f t="shared" si="552"/>
        <v>0</v>
      </c>
      <c r="E11218">
        <f t="shared" si="553"/>
        <v>3</v>
      </c>
      <c r="F11218">
        <f t="shared" si="554"/>
        <v>3</v>
      </c>
      <c r="G11218">
        <v>1</v>
      </c>
      <c r="I11218" s="172" t="s">
        <v>255</v>
      </c>
      <c r="J11218" s="173">
        <v>86</v>
      </c>
      <c r="K11218" s="188">
        <v>0</v>
      </c>
      <c r="L11218" s="188">
        <v>3</v>
      </c>
      <c r="M11218" s="188">
        <v>3</v>
      </c>
      <c r="O11218" s="165"/>
      <c r="P11218" s="174"/>
      <c r="Q11218" s="174"/>
      <c r="R11218" s="174"/>
      <c r="S11218" s="166"/>
    </row>
    <row r="11219" spans="1:19" x14ac:dyDescent="0.15">
      <c r="A11219">
        <v>1201</v>
      </c>
      <c r="B11219" t="s">
        <v>255</v>
      </c>
      <c r="C11219">
        <v>87</v>
      </c>
      <c r="D11219">
        <f t="shared" si="552"/>
        <v>0</v>
      </c>
      <c r="E11219">
        <f t="shared" si="553"/>
        <v>2</v>
      </c>
      <c r="F11219">
        <f t="shared" si="554"/>
        <v>2</v>
      </c>
      <c r="G11219">
        <v>1</v>
      </c>
      <c r="I11219" s="172" t="s">
        <v>255</v>
      </c>
      <c r="J11219" s="173">
        <v>87</v>
      </c>
      <c r="K11219" s="188">
        <v>0</v>
      </c>
      <c r="L11219" s="188">
        <v>2</v>
      </c>
      <c r="M11219" s="188">
        <v>2</v>
      </c>
      <c r="O11219" s="165"/>
      <c r="P11219" s="174"/>
      <c r="Q11219" s="174"/>
      <c r="R11219" s="174"/>
      <c r="S11219" s="166"/>
    </row>
    <row r="11220" spans="1:19" x14ac:dyDescent="0.15">
      <c r="A11220">
        <v>1201</v>
      </c>
      <c r="B11220" t="s">
        <v>255</v>
      </c>
      <c r="C11220">
        <v>88</v>
      </c>
      <c r="D11220">
        <f t="shared" si="552"/>
        <v>1</v>
      </c>
      <c r="E11220">
        <f t="shared" si="553"/>
        <v>1</v>
      </c>
      <c r="F11220">
        <f t="shared" si="554"/>
        <v>2</v>
      </c>
      <c r="G11220">
        <v>1</v>
      </c>
      <c r="I11220" s="172" t="s">
        <v>255</v>
      </c>
      <c r="J11220" s="173">
        <v>88</v>
      </c>
      <c r="K11220" s="188">
        <v>1</v>
      </c>
      <c r="L11220" s="188">
        <v>1</v>
      </c>
      <c r="M11220" s="188">
        <v>2</v>
      </c>
      <c r="O11220" s="165"/>
      <c r="P11220" s="176"/>
      <c r="Q11220" s="176"/>
      <c r="R11220" s="176"/>
      <c r="S11220" s="167"/>
    </row>
    <row r="11221" spans="1:19" x14ac:dyDescent="0.15">
      <c r="A11221">
        <v>1201</v>
      </c>
      <c r="B11221" t="s">
        <v>255</v>
      </c>
      <c r="C11221">
        <v>89</v>
      </c>
      <c r="D11221">
        <f t="shared" si="552"/>
        <v>1</v>
      </c>
      <c r="E11221">
        <f t="shared" si="553"/>
        <v>3</v>
      </c>
      <c r="F11221">
        <f t="shared" si="554"/>
        <v>4</v>
      </c>
      <c r="G11221">
        <v>1</v>
      </c>
      <c r="I11221" s="172" t="s">
        <v>255</v>
      </c>
      <c r="J11221" s="173">
        <v>89</v>
      </c>
      <c r="K11221" s="188">
        <v>1</v>
      </c>
      <c r="L11221" s="188">
        <v>3</v>
      </c>
      <c r="M11221" s="188">
        <v>4</v>
      </c>
      <c r="O11221" s="165"/>
      <c r="P11221" s="174"/>
      <c r="Q11221" s="174"/>
      <c r="R11221" s="174"/>
      <c r="S11221" s="166"/>
    </row>
    <row r="11222" spans="1:19" x14ac:dyDescent="0.15">
      <c r="A11222">
        <v>1201</v>
      </c>
      <c r="B11222" t="s">
        <v>255</v>
      </c>
      <c r="C11222">
        <v>90</v>
      </c>
      <c r="D11222">
        <f t="shared" si="552"/>
        <v>0</v>
      </c>
      <c r="E11222">
        <f t="shared" si="553"/>
        <v>1</v>
      </c>
      <c r="F11222">
        <f t="shared" si="554"/>
        <v>1</v>
      </c>
      <c r="G11222">
        <v>1</v>
      </c>
      <c r="I11222" s="172" t="s">
        <v>255</v>
      </c>
      <c r="J11222" s="173">
        <v>90</v>
      </c>
      <c r="K11222" s="188">
        <v>0</v>
      </c>
      <c r="L11222" s="188">
        <v>1</v>
      </c>
      <c r="M11222" s="188">
        <v>1</v>
      </c>
      <c r="O11222" s="165"/>
      <c r="P11222" s="174"/>
      <c r="Q11222" s="174"/>
      <c r="R11222" s="174"/>
      <c r="S11222" s="166"/>
    </row>
    <row r="11223" spans="1:19" x14ac:dyDescent="0.15">
      <c r="A11223">
        <v>1201</v>
      </c>
      <c r="B11223" t="s">
        <v>255</v>
      </c>
      <c r="C11223">
        <v>91</v>
      </c>
      <c r="D11223">
        <f t="shared" si="552"/>
        <v>0</v>
      </c>
      <c r="E11223">
        <f t="shared" si="553"/>
        <v>1</v>
      </c>
      <c r="F11223">
        <f t="shared" si="554"/>
        <v>1</v>
      </c>
      <c r="G11223">
        <v>1</v>
      </c>
      <c r="I11223" s="172" t="s">
        <v>255</v>
      </c>
      <c r="J11223" s="173">
        <v>91</v>
      </c>
      <c r="K11223" s="188">
        <v>0</v>
      </c>
      <c r="L11223" s="188">
        <v>1</v>
      </c>
      <c r="M11223" s="188">
        <v>1</v>
      </c>
      <c r="O11223" s="165"/>
      <c r="P11223" s="174"/>
      <c r="Q11223" s="174"/>
      <c r="R11223" s="174"/>
      <c r="S11223" s="166"/>
    </row>
    <row r="11224" spans="1:19" x14ac:dyDescent="0.15">
      <c r="A11224">
        <v>1201</v>
      </c>
      <c r="B11224" t="s">
        <v>255</v>
      </c>
      <c r="C11224">
        <v>92</v>
      </c>
      <c r="D11224">
        <f t="shared" si="552"/>
        <v>0</v>
      </c>
      <c r="E11224">
        <f t="shared" si="553"/>
        <v>1</v>
      </c>
      <c r="F11224">
        <f t="shared" si="554"/>
        <v>1</v>
      </c>
      <c r="G11224">
        <v>1</v>
      </c>
      <c r="I11224" s="172" t="s">
        <v>255</v>
      </c>
      <c r="J11224" s="173">
        <v>92</v>
      </c>
      <c r="K11224" s="188">
        <v>0</v>
      </c>
      <c r="L11224" s="188">
        <v>1</v>
      </c>
      <c r="M11224" s="188">
        <v>1</v>
      </c>
      <c r="O11224" s="165"/>
      <c r="P11224" s="176"/>
      <c r="Q11224" s="176"/>
      <c r="R11224" s="176"/>
      <c r="S11224" s="167"/>
    </row>
    <row r="11225" spans="1:19" x14ac:dyDescent="0.15">
      <c r="A11225">
        <v>1201</v>
      </c>
      <c r="B11225" t="s">
        <v>255</v>
      </c>
      <c r="C11225">
        <v>93</v>
      </c>
      <c r="D11225">
        <f t="shared" si="552"/>
        <v>0</v>
      </c>
      <c r="E11225">
        <f t="shared" si="553"/>
        <v>0</v>
      </c>
      <c r="F11225">
        <f t="shared" si="554"/>
        <v>0</v>
      </c>
      <c r="G11225">
        <v>1</v>
      </c>
      <c r="I11225" s="172" t="s">
        <v>255</v>
      </c>
      <c r="J11225" s="173">
        <v>93</v>
      </c>
      <c r="K11225" s="189"/>
      <c r="L11225" s="189"/>
      <c r="M11225" s="189"/>
      <c r="O11225" s="165"/>
      <c r="P11225" s="176"/>
      <c r="Q11225" s="176"/>
      <c r="R11225" s="176"/>
      <c r="S11225" s="167"/>
    </row>
    <row r="11226" spans="1:19" x14ac:dyDescent="0.15">
      <c r="A11226">
        <v>1201</v>
      </c>
      <c r="B11226" t="s">
        <v>255</v>
      </c>
      <c r="C11226">
        <v>94</v>
      </c>
      <c r="D11226">
        <f t="shared" si="552"/>
        <v>0</v>
      </c>
      <c r="E11226">
        <f t="shared" si="553"/>
        <v>0</v>
      </c>
      <c r="F11226">
        <f t="shared" si="554"/>
        <v>0</v>
      </c>
      <c r="G11226">
        <v>1</v>
      </c>
      <c r="I11226" s="172" t="s">
        <v>255</v>
      </c>
      <c r="J11226" s="173">
        <v>94</v>
      </c>
      <c r="K11226" s="189"/>
      <c r="L11226" s="189"/>
      <c r="M11226" s="189"/>
      <c r="O11226" s="165"/>
      <c r="P11226" s="174"/>
      <c r="Q11226" s="174"/>
      <c r="R11226" s="174"/>
      <c r="S11226" s="166"/>
    </row>
    <row r="11227" spans="1:19" x14ac:dyDescent="0.15">
      <c r="A11227">
        <v>1201</v>
      </c>
      <c r="B11227" t="s">
        <v>255</v>
      </c>
      <c r="C11227">
        <v>95</v>
      </c>
      <c r="D11227">
        <f t="shared" si="552"/>
        <v>0</v>
      </c>
      <c r="E11227">
        <f t="shared" si="553"/>
        <v>1</v>
      </c>
      <c r="F11227">
        <f t="shared" si="554"/>
        <v>1</v>
      </c>
      <c r="G11227">
        <v>1</v>
      </c>
      <c r="I11227" s="172" t="s">
        <v>255</v>
      </c>
      <c r="J11227" s="173">
        <v>95</v>
      </c>
      <c r="K11227" s="188">
        <v>0</v>
      </c>
      <c r="L11227" s="188">
        <v>1</v>
      </c>
      <c r="M11227" s="188">
        <v>1</v>
      </c>
      <c r="O11227" s="165"/>
      <c r="P11227" s="174"/>
      <c r="Q11227" s="174"/>
      <c r="R11227" s="174"/>
      <c r="S11227" s="166"/>
    </row>
    <row r="11228" spans="1:19" x14ac:dyDescent="0.15">
      <c r="A11228">
        <v>1201</v>
      </c>
      <c r="B11228" t="s">
        <v>255</v>
      </c>
      <c r="C11228">
        <v>96</v>
      </c>
      <c r="D11228">
        <f t="shared" si="552"/>
        <v>0</v>
      </c>
      <c r="E11228">
        <f t="shared" si="553"/>
        <v>1</v>
      </c>
      <c r="F11228">
        <f t="shared" si="554"/>
        <v>1</v>
      </c>
      <c r="G11228">
        <v>1</v>
      </c>
      <c r="I11228" s="172" t="s">
        <v>255</v>
      </c>
      <c r="J11228" s="173">
        <v>96</v>
      </c>
      <c r="K11228" s="188">
        <v>0</v>
      </c>
      <c r="L11228" s="188">
        <v>1</v>
      </c>
      <c r="M11228" s="188">
        <v>1</v>
      </c>
      <c r="O11228" s="165"/>
      <c r="P11228" s="176"/>
      <c r="Q11228" s="176"/>
      <c r="R11228" s="176"/>
      <c r="S11228" s="167"/>
    </row>
    <row r="11229" spans="1:19" x14ac:dyDescent="0.15">
      <c r="A11229">
        <v>1201</v>
      </c>
      <c r="B11229" t="s">
        <v>255</v>
      </c>
      <c r="C11229">
        <v>97</v>
      </c>
      <c r="D11229">
        <f t="shared" si="552"/>
        <v>0</v>
      </c>
      <c r="E11229">
        <f t="shared" si="553"/>
        <v>0</v>
      </c>
      <c r="F11229">
        <f t="shared" si="554"/>
        <v>0</v>
      </c>
      <c r="G11229">
        <v>1</v>
      </c>
      <c r="I11229" s="172" t="s">
        <v>255</v>
      </c>
      <c r="J11229" s="173">
        <v>97</v>
      </c>
      <c r="K11229" s="189"/>
      <c r="L11229" s="189"/>
      <c r="M11229" s="189"/>
      <c r="O11229" s="165"/>
      <c r="P11229" s="176"/>
      <c r="Q11229" s="176"/>
      <c r="R11229" s="176"/>
      <c r="S11229" s="167"/>
    </row>
    <row r="11230" spans="1:19" x14ac:dyDescent="0.15">
      <c r="A11230">
        <v>1201</v>
      </c>
      <c r="B11230" t="s">
        <v>255</v>
      </c>
      <c r="C11230">
        <v>98</v>
      </c>
      <c r="D11230">
        <f t="shared" si="552"/>
        <v>0</v>
      </c>
      <c r="E11230">
        <f t="shared" si="553"/>
        <v>0</v>
      </c>
      <c r="F11230">
        <f t="shared" si="554"/>
        <v>0</v>
      </c>
      <c r="G11230">
        <v>1</v>
      </c>
      <c r="I11230" s="172" t="s">
        <v>255</v>
      </c>
      <c r="J11230" s="173">
        <v>98</v>
      </c>
      <c r="K11230" s="189"/>
      <c r="L11230" s="189"/>
      <c r="M11230" s="189"/>
      <c r="O11230" s="165"/>
      <c r="P11230" s="176"/>
      <c r="Q11230" s="176"/>
      <c r="R11230" s="176"/>
      <c r="S11230" s="167"/>
    </row>
    <row r="11231" spans="1:19" x14ac:dyDescent="0.15">
      <c r="A11231">
        <v>1201</v>
      </c>
      <c r="B11231" t="s">
        <v>255</v>
      </c>
      <c r="C11231">
        <v>99</v>
      </c>
      <c r="D11231">
        <f t="shared" si="552"/>
        <v>0</v>
      </c>
      <c r="E11231">
        <f t="shared" si="553"/>
        <v>0</v>
      </c>
      <c r="F11231">
        <f t="shared" si="554"/>
        <v>0</v>
      </c>
      <c r="G11231">
        <v>1</v>
      </c>
      <c r="I11231" s="172" t="s">
        <v>255</v>
      </c>
      <c r="J11231" s="173">
        <v>99</v>
      </c>
      <c r="K11231" s="189"/>
      <c r="L11231" s="189"/>
      <c r="M11231" s="189"/>
      <c r="O11231" s="165"/>
      <c r="P11231" s="176"/>
      <c r="Q11231" s="176"/>
      <c r="R11231" s="176"/>
      <c r="S11231" s="167"/>
    </row>
    <row r="11232" spans="1:19" x14ac:dyDescent="0.15">
      <c r="A11232">
        <v>1201</v>
      </c>
      <c r="B11232" t="s">
        <v>255</v>
      </c>
      <c r="C11232">
        <v>100</v>
      </c>
      <c r="D11232">
        <f t="shared" si="552"/>
        <v>0</v>
      </c>
      <c r="E11232">
        <f t="shared" si="553"/>
        <v>0</v>
      </c>
      <c r="F11232">
        <f t="shared" si="554"/>
        <v>0</v>
      </c>
      <c r="G11232">
        <v>1</v>
      </c>
      <c r="I11232" s="172" t="s">
        <v>255</v>
      </c>
      <c r="J11232" s="173">
        <v>100</v>
      </c>
      <c r="K11232" s="189"/>
      <c r="L11232" s="189"/>
      <c r="M11232" s="189"/>
      <c r="O11232" s="165"/>
      <c r="P11232" s="176"/>
      <c r="Q11232" s="176"/>
      <c r="R11232" s="176"/>
      <c r="S11232" s="167"/>
    </row>
    <row r="11233" spans="1:19" x14ac:dyDescent="0.15">
      <c r="A11233">
        <v>1201</v>
      </c>
      <c r="B11233" t="s">
        <v>255</v>
      </c>
      <c r="C11233">
        <v>101</v>
      </c>
      <c r="D11233">
        <f t="shared" si="552"/>
        <v>0</v>
      </c>
      <c r="E11233">
        <f t="shared" si="553"/>
        <v>0</v>
      </c>
      <c r="F11233">
        <f t="shared" si="554"/>
        <v>0</v>
      </c>
      <c r="G11233">
        <v>1</v>
      </c>
      <c r="I11233" s="172" t="s">
        <v>255</v>
      </c>
      <c r="J11233" s="173">
        <v>101</v>
      </c>
      <c r="K11233" s="189"/>
      <c r="L11233" s="189"/>
      <c r="M11233" s="189"/>
      <c r="O11233" s="165"/>
      <c r="P11233" s="176"/>
      <c r="Q11233" s="176"/>
      <c r="R11233" s="176"/>
      <c r="S11233" s="167"/>
    </row>
    <row r="11234" spans="1:19" x14ac:dyDescent="0.15">
      <c r="A11234">
        <v>1201</v>
      </c>
      <c r="B11234" t="s">
        <v>255</v>
      </c>
      <c r="C11234">
        <v>102</v>
      </c>
      <c r="D11234">
        <f t="shared" si="552"/>
        <v>0</v>
      </c>
      <c r="E11234">
        <f t="shared" si="553"/>
        <v>0</v>
      </c>
      <c r="F11234">
        <f t="shared" si="554"/>
        <v>0</v>
      </c>
      <c r="G11234">
        <v>1</v>
      </c>
      <c r="I11234" s="172" t="s">
        <v>255</v>
      </c>
      <c r="J11234" s="173">
        <v>102</v>
      </c>
      <c r="K11234" s="189"/>
      <c r="L11234" s="189"/>
      <c r="M11234" s="189"/>
      <c r="O11234" s="165"/>
      <c r="P11234" s="176"/>
      <c r="Q11234" s="176"/>
      <c r="R11234" s="176"/>
      <c r="S11234" s="167"/>
    </row>
    <row r="11235" spans="1:19" x14ac:dyDescent="0.15">
      <c r="A11235">
        <v>1201</v>
      </c>
      <c r="B11235" t="s">
        <v>255</v>
      </c>
      <c r="C11235">
        <v>103</v>
      </c>
      <c r="D11235">
        <f t="shared" si="552"/>
        <v>0</v>
      </c>
      <c r="E11235">
        <f t="shared" si="553"/>
        <v>0</v>
      </c>
      <c r="F11235">
        <f t="shared" si="554"/>
        <v>0</v>
      </c>
      <c r="G11235">
        <v>1</v>
      </c>
      <c r="I11235" s="172" t="s">
        <v>255</v>
      </c>
      <c r="J11235" s="173">
        <v>103</v>
      </c>
      <c r="K11235" s="189"/>
      <c r="L11235" s="189"/>
      <c r="M11235" s="189"/>
      <c r="O11235" s="165"/>
      <c r="P11235" s="176"/>
      <c r="Q11235" s="176"/>
      <c r="R11235" s="176"/>
      <c r="S11235" s="167"/>
    </row>
    <row r="11236" spans="1:19" x14ac:dyDescent="0.15">
      <c r="A11236">
        <v>1201</v>
      </c>
      <c r="B11236" t="s">
        <v>255</v>
      </c>
      <c r="C11236">
        <v>104</v>
      </c>
      <c r="D11236">
        <f t="shared" si="552"/>
        <v>0</v>
      </c>
      <c r="E11236">
        <f t="shared" si="553"/>
        <v>0</v>
      </c>
      <c r="F11236">
        <f t="shared" si="554"/>
        <v>0</v>
      </c>
      <c r="G11236">
        <v>1</v>
      </c>
      <c r="I11236" s="172" t="s">
        <v>255</v>
      </c>
      <c r="J11236" s="173">
        <v>104</v>
      </c>
      <c r="K11236" s="189"/>
      <c r="L11236" s="189"/>
      <c r="M11236" s="189"/>
      <c r="O11236" s="165"/>
      <c r="P11236" s="176"/>
      <c r="Q11236" s="176"/>
      <c r="R11236" s="176"/>
      <c r="S11236" s="167"/>
    </row>
    <row r="11237" spans="1:19" x14ac:dyDescent="0.15">
      <c r="A11237">
        <v>1201</v>
      </c>
      <c r="B11237" t="s">
        <v>255</v>
      </c>
      <c r="C11237">
        <v>105</v>
      </c>
      <c r="D11237">
        <f t="shared" si="552"/>
        <v>0</v>
      </c>
      <c r="E11237">
        <f t="shared" si="553"/>
        <v>0</v>
      </c>
      <c r="F11237">
        <f t="shared" si="554"/>
        <v>0</v>
      </c>
      <c r="G11237">
        <v>1</v>
      </c>
      <c r="I11237" s="172" t="s">
        <v>255</v>
      </c>
      <c r="J11237" s="173">
        <v>105</v>
      </c>
      <c r="K11237" s="189"/>
      <c r="L11237" s="189"/>
      <c r="M11237" s="189"/>
      <c r="O11237" s="165"/>
      <c r="P11237" s="176"/>
      <c r="Q11237" s="176"/>
      <c r="R11237" s="176"/>
      <c r="S11237" s="167"/>
    </row>
    <row r="11238" spans="1:19" x14ac:dyDescent="0.15">
      <c r="A11238">
        <v>1202</v>
      </c>
      <c r="B11238" t="s">
        <v>256</v>
      </c>
      <c r="C11238">
        <v>0</v>
      </c>
      <c r="D11238">
        <f t="shared" si="552"/>
        <v>0</v>
      </c>
      <c r="E11238">
        <f t="shared" si="553"/>
        <v>1</v>
      </c>
      <c r="F11238">
        <f t="shared" si="554"/>
        <v>1</v>
      </c>
      <c r="G11238">
        <v>1</v>
      </c>
      <c r="I11238" s="172" t="s">
        <v>256</v>
      </c>
      <c r="J11238" s="173">
        <v>0</v>
      </c>
      <c r="K11238" s="188">
        <v>0</v>
      </c>
      <c r="L11238" s="188">
        <v>1</v>
      </c>
      <c r="M11238" s="188">
        <v>1</v>
      </c>
      <c r="O11238" s="165"/>
      <c r="P11238" s="174"/>
      <c r="Q11238" s="174"/>
      <c r="R11238" s="174"/>
      <c r="S11238" s="166"/>
    </row>
    <row r="11239" spans="1:19" x14ac:dyDescent="0.15">
      <c r="A11239">
        <v>1202</v>
      </c>
      <c r="B11239" t="s">
        <v>256</v>
      </c>
      <c r="C11239">
        <v>1</v>
      </c>
      <c r="D11239">
        <f t="shared" si="552"/>
        <v>0</v>
      </c>
      <c r="E11239">
        <f t="shared" si="553"/>
        <v>1</v>
      </c>
      <c r="F11239">
        <f t="shared" si="554"/>
        <v>1</v>
      </c>
      <c r="G11239">
        <v>1</v>
      </c>
      <c r="I11239" s="172" t="s">
        <v>256</v>
      </c>
      <c r="J11239" s="173">
        <v>1</v>
      </c>
      <c r="K11239" s="188">
        <v>0</v>
      </c>
      <c r="L11239" s="188">
        <v>1</v>
      </c>
      <c r="M11239" s="188">
        <v>1</v>
      </c>
      <c r="O11239" s="165"/>
      <c r="P11239" s="176"/>
      <c r="Q11239" s="176"/>
      <c r="R11239" s="176"/>
      <c r="S11239" s="167"/>
    </row>
    <row r="11240" spans="1:19" x14ac:dyDescent="0.15">
      <c r="A11240">
        <v>1202</v>
      </c>
      <c r="B11240" t="s">
        <v>256</v>
      </c>
      <c r="C11240">
        <v>2</v>
      </c>
      <c r="D11240">
        <f t="shared" si="552"/>
        <v>0</v>
      </c>
      <c r="E11240">
        <f t="shared" si="553"/>
        <v>0</v>
      </c>
      <c r="F11240">
        <f t="shared" si="554"/>
        <v>0</v>
      </c>
      <c r="G11240">
        <v>1</v>
      </c>
      <c r="I11240" s="172" t="s">
        <v>256</v>
      </c>
      <c r="J11240" s="173">
        <v>2</v>
      </c>
      <c r="K11240" s="189"/>
      <c r="L11240" s="189"/>
      <c r="M11240" s="189"/>
      <c r="O11240" s="165"/>
      <c r="P11240" s="174"/>
      <c r="Q11240" s="174"/>
      <c r="R11240" s="174"/>
      <c r="S11240" s="166"/>
    </row>
    <row r="11241" spans="1:19" x14ac:dyDescent="0.15">
      <c r="A11241">
        <v>1202</v>
      </c>
      <c r="B11241" t="s">
        <v>256</v>
      </c>
      <c r="C11241">
        <v>3</v>
      </c>
      <c r="D11241">
        <f t="shared" si="552"/>
        <v>1</v>
      </c>
      <c r="E11241">
        <f t="shared" si="553"/>
        <v>0</v>
      </c>
      <c r="F11241">
        <f t="shared" si="554"/>
        <v>1</v>
      </c>
      <c r="G11241">
        <v>1</v>
      </c>
      <c r="I11241" s="172" t="s">
        <v>256</v>
      </c>
      <c r="J11241" s="173">
        <v>3</v>
      </c>
      <c r="K11241" s="188">
        <v>1</v>
      </c>
      <c r="L11241" s="188">
        <v>0</v>
      </c>
      <c r="M11241" s="188">
        <v>1</v>
      </c>
      <c r="O11241" s="165"/>
      <c r="P11241" s="176"/>
      <c r="Q11241" s="176"/>
      <c r="R11241" s="176"/>
      <c r="S11241" s="167"/>
    </row>
    <row r="11242" spans="1:19" x14ac:dyDescent="0.15">
      <c r="A11242">
        <v>1202</v>
      </c>
      <c r="B11242" t="s">
        <v>256</v>
      </c>
      <c r="C11242">
        <v>4</v>
      </c>
      <c r="D11242">
        <f t="shared" si="552"/>
        <v>0</v>
      </c>
      <c r="E11242">
        <f t="shared" si="553"/>
        <v>1</v>
      </c>
      <c r="F11242">
        <f t="shared" si="554"/>
        <v>1</v>
      </c>
      <c r="G11242">
        <v>1</v>
      </c>
      <c r="I11242" s="172" t="s">
        <v>256</v>
      </c>
      <c r="J11242" s="173">
        <v>4</v>
      </c>
      <c r="K11242" s="188">
        <v>0</v>
      </c>
      <c r="L11242" s="188">
        <v>1</v>
      </c>
      <c r="M11242" s="188">
        <v>1</v>
      </c>
      <c r="O11242" s="165"/>
      <c r="P11242" s="174"/>
      <c r="Q11242" s="174"/>
      <c r="R11242" s="174"/>
      <c r="S11242" s="166"/>
    </row>
    <row r="11243" spans="1:19" x14ac:dyDescent="0.15">
      <c r="A11243">
        <v>1202</v>
      </c>
      <c r="B11243" t="s">
        <v>256</v>
      </c>
      <c r="C11243">
        <v>5</v>
      </c>
      <c r="D11243">
        <f t="shared" si="552"/>
        <v>0</v>
      </c>
      <c r="E11243">
        <f t="shared" si="553"/>
        <v>0</v>
      </c>
      <c r="F11243">
        <f t="shared" si="554"/>
        <v>0</v>
      </c>
      <c r="G11243">
        <v>1</v>
      </c>
      <c r="I11243" s="172" t="s">
        <v>256</v>
      </c>
      <c r="J11243" s="173">
        <v>5</v>
      </c>
      <c r="K11243" s="189"/>
      <c r="L11243" s="189"/>
      <c r="M11243" s="189"/>
      <c r="O11243" s="165"/>
      <c r="P11243" s="176"/>
      <c r="Q11243" s="176"/>
      <c r="R11243" s="176"/>
      <c r="S11243" s="167"/>
    </row>
    <row r="11244" spans="1:19" x14ac:dyDescent="0.15">
      <c r="A11244">
        <v>1202</v>
      </c>
      <c r="B11244" t="s">
        <v>256</v>
      </c>
      <c r="C11244">
        <v>6</v>
      </c>
      <c r="D11244">
        <f t="shared" si="552"/>
        <v>0</v>
      </c>
      <c r="E11244">
        <f t="shared" si="553"/>
        <v>1</v>
      </c>
      <c r="F11244">
        <f t="shared" si="554"/>
        <v>1</v>
      </c>
      <c r="G11244">
        <v>1</v>
      </c>
      <c r="I11244" s="172" t="s">
        <v>256</v>
      </c>
      <c r="J11244" s="173">
        <v>6</v>
      </c>
      <c r="K11244" s="188">
        <v>0</v>
      </c>
      <c r="L11244" s="188">
        <v>1</v>
      </c>
      <c r="M11244" s="188">
        <v>1</v>
      </c>
      <c r="O11244" s="165"/>
      <c r="P11244" s="174"/>
      <c r="Q11244" s="174"/>
      <c r="R11244" s="174"/>
      <c r="S11244" s="166"/>
    </row>
    <row r="11245" spans="1:19" x14ac:dyDescent="0.15">
      <c r="A11245">
        <v>1202</v>
      </c>
      <c r="B11245" t="s">
        <v>256</v>
      </c>
      <c r="C11245">
        <v>7</v>
      </c>
      <c r="D11245">
        <f t="shared" si="552"/>
        <v>1</v>
      </c>
      <c r="E11245">
        <f t="shared" si="553"/>
        <v>0</v>
      </c>
      <c r="F11245">
        <f t="shared" si="554"/>
        <v>1</v>
      </c>
      <c r="G11245">
        <v>1</v>
      </c>
      <c r="I11245" s="172" t="s">
        <v>256</v>
      </c>
      <c r="J11245" s="173">
        <v>7</v>
      </c>
      <c r="K11245" s="188">
        <v>1</v>
      </c>
      <c r="L11245" s="188">
        <v>0</v>
      </c>
      <c r="M11245" s="188">
        <v>1</v>
      </c>
      <c r="O11245" s="165"/>
      <c r="P11245" s="174"/>
      <c r="Q11245" s="174"/>
      <c r="R11245" s="174"/>
      <c r="S11245" s="166"/>
    </row>
    <row r="11246" spans="1:19" x14ac:dyDescent="0.15">
      <c r="A11246">
        <v>1202</v>
      </c>
      <c r="B11246" t="s">
        <v>256</v>
      </c>
      <c r="C11246">
        <v>8</v>
      </c>
      <c r="D11246">
        <f t="shared" si="552"/>
        <v>0</v>
      </c>
      <c r="E11246">
        <f t="shared" si="553"/>
        <v>0</v>
      </c>
      <c r="F11246">
        <f t="shared" si="554"/>
        <v>0</v>
      </c>
      <c r="G11246">
        <v>1</v>
      </c>
      <c r="I11246" s="172" t="s">
        <v>256</v>
      </c>
      <c r="J11246" s="173">
        <v>8</v>
      </c>
      <c r="K11246" s="189"/>
      <c r="L11246" s="189"/>
      <c r="M11246" s="189"/>
      <c r="O11246" s="165"/>
      <c r="P11246" s="176"/>
      <c r="Q11246" s="176"/>
      <c r="R11246" s="176"/>
      <c r="S11246" s="167"/>
    </row>
    <row r="11247" spans="1:19" x14ac:dyDescent="0.15">
      <c r="A11247">
        <v>1202</v>
      </c>
      <c r="B11247" t="s">
        <v>256</v>
      </c>
      <c r="C11247">
        <v>9</v>
      </c>
      <c r="D11247">
        <f t="shared" si="552"/>
        <v>2</v>
      </c>
      <c r="E11247">
        <f t="shared" si="553"/>
        <v>1</v>
      </c>
      <c r="F11247">
        <f t="shared" si="554"/>
        <v>3</v>
      </c>
      <c r="G11247">
        <v>1</v>
      </c>
      <c r="I11247" s="172" t="s">
        <v>256</v>
      </c>
      <c r="J11247" s="173">
        <v>9</v>
      </c>
      <c r="K11247" s="188">
        <v>2</v>
      </c>
      <c r="L11247" s="188">
        <v>1</v>
      </c>
      <c r="M11247" s="188">
        <v>3</v>
      </c>
      <c r="O11247" s="165"/>
      <c r="P11247" s="174"/>
      <c r="Q11247" s="174"/>
      <c r="R11247" s="174"/>
      <c r="S11247" s="166"/>
    </row>
    <row r="11248" spans="1:19" x14ac:dyDescent="0.15">
      <c r="A11248">
        <v>1202</v>
      </c>
      <c r="B11248" t="s">
        <v>256</v>
      </c>
      <c r="C11248">
        <v>10</v>
      </c>
      <c r="D11248">
        <f t="shared" si="552"/>
        <v>1</v>
      </c>
      <c r="E11248">
        <f t="shared" si="553"/>
        <v>1</v>
      </c>
      <c r="F11248">
        <f t="shared" si="554"/>
        <v>2</v>
      </c>
      <c r="G11248">
        <v>1</v>
      </c>
      <c r="I11248" s="172" t="s">
        <v>256</v>
      </c>
      <c r="J11248" s="173">
        <v>10</v>
      </c>
      <c r="K11248" s="188">
        <v>1</v>
      </c>
      <c r="L11248" s="188">
        <v>1</v>
      </c>
      <c r="M11248" s="188">
        <v>2</v>
      </c>
      <c r="O11248" s="165"/>
      <c r="P11248" s="176"/>
      <c r="Q11248" s="176"/>
      <c r="R11248" s="176"/>
      <c r="S11248" s="167"/>
    </row>
    <row r="11249" spans="1:19" x14ac:dyDescent="0.15">
      <c r="A11249">
        <v>1202</v>
      </c>
      <c r="B11249" t="s">
        <v>256</v>
      </c>
      <c r="C11249">
        <v>11</v>
      </c>
      <c r="D11249">
        <f t="shared" si="552"/>
        <v>1</v>
      </c>
      <c r="E11249">
        <f t="shared" si="553"/>
        <v>1</v>
      </c>
      <c r="F11249">
        <f t="shared" si="554"/>
        <v>2</v>
      </c>
      <c r="G11249">
        <v>1</v>
      </c>
      <c r="I11249" s="172" t="s">
        <v>256</v>
      </c>
      <c r="J11249" s="173">
        <v>11</v>
      </c>
      <c r="K11249" s="188">
        <v>1</v>
      </c>
      <c r="L11249" s="188">
        <v>1</v>
      </c>
      <c r="M11249" s="188">
        <v>2</v>
      </c>
      <c r="O11249" s="165"/>
      <c r="P11249" s="174"/>
      <c r="Q11249" s="174"/>
      <c r="R11249" s="174"/>
      <c r="S11249" s="166"/>
    </row>
    <row r="11250" spans="1:19" x14ac:dyDescent="0.15">
      <c r="A11250">
        <v>1202</v>
      </c>
      <c r="B11250" t="s">
        <v>256</v>
      </c>
      <c r="C11250">
        <v>12</v>
      </c>
      <c r="D11250">
        <f t="shared" si="552"/>
        <v>1</v>
      </c>
      <c r="E11250">
        <f t="shared" si="553"/>
        <v>1</v>
      </c>
      <c r="F11250">
        <f t="shared" si="554"/>
        <v>2</v>
      </c>
      <c r="G11250">
        <v>1</v>
      </c>
      <c r="I11250" s="172" t="s">
        <v>256</v>
      </c>
      <c r="J11250" s="173">
        <v>12</v>
      </c>
      <c r="K11250" s="188">
        <v>1</v>
      </c>
      <c r="L11250" s="188">
        <v>1</v>
      </c>
      <c r="M11250" s="188">
        <v>2</v>
      </c>
      <c r="O11250" s="165"/>
      <c r="P11250" s="174"/>
      <c r="Q11250" s="174"/>
      <c r="R11250" s="174"/>
      <c r="S11250" s="166"/>
    </row>
    <row r="11251" spans="1:19" x14ac:dyDescent="0.15">
      <c r="A11251">
        <v>1202</v>
      </c>
      <c r="B11251" t="s">
        <v>256</v>
      </c>
      <c r="C11251">
        <v>13</v>
      </c>
      <c r="D11251">
        <f t="shared" si="552"/>
        <v>1</v>
      </c>
      <c r="E11251">
        <f t="shared" si="553"/>
        <v>0</v>
      </c>
      <c r="F11251">
        <f t="shared" si="554"/>
        <v>1</v>
      </c>
      <c r="G11251">
        <v>1</v>
      </c>
      <c r="I11251" s="172" t="s">
        <v>256</v>
      </c>
      <c r="J11251" s="173">
        <v>13</v>
      </c>
      <c r="K11251" s="188">
        <v>1</v>
      </c>
      <c r="L11251" s="188">
        <v>0</v>
      </c>
      <c r="M11251" s="188">
        <v>1</v>
      </c>
      <c r="O11251" s="165"/>
      <c r="P11251" s="174"/>
      <c r="Q11251" s="174"/>
      <c r="R11251" s="174"/>
      <c r="S11251" s="166"/>
    </row>
    <row r="11252" spans="1:19" x14ac:dyDescent="0.15">
      <c r="A11252">
        <v>1202</v>
      </c>
      <c r="B11252" t="s">
        <v>256</v>
      </c>
      <c r="C11252">
        <v>14</v>
      </c>
      <c r="D11252">
        <f t="shared" si="552"/>
        <v>2</v>
      </c>
      <c r="E11252">
        <f t="shared" si="553"/>
        <v>1</v>
      </c>
      <c r="F11252">
        <f t="shared" si="554"/>
        <v>3</v>
      </c>
      <c r="G11252">
        <v>1</v>
      </c>
      <c r="I11252" s="172" t="s">
        <v>256</v>
      </c>
      <c r="J11252" s="173">
        <v>14</v>
      </c>
      <c r="K11252" s="188">
        <v>2</v>
      </c>
      <c r="L11252" s="188">
        <v>1</v>
      </c>
      <c r="M11252" s="188">
        <v>3</v>
      </c>
      <c r="O11252" s="165"/>
      <c r="P11252" s="174"/>
      <c r="Q11252" s="174"/>
      <c r="R11252" s="174"/>
      <c r="S11252" s="166"/>
    </row>
    <row r="11253" spans="1:19" x14ac:dyDescent="0.15">
      <c r="A11253">
        <v>1202</v>
      </c>
      <c r="B11253" t="s">
        <v>256</v>
      </c>
      <c r="C11253">
        <v>15</v>
      </c>
      <c r="D11253">
        <f t="shared" si="552"/>
        <v>0</v>
      </c>
      <c r="E11253">
        <f t="shared" si="553"/>
        <v>0</v>
      </c>
      <c r="F11253">
        <f t="shared" si="554"/>
        <v>0</v>
      </c>
      <c r="G11253">
        <v>1</v>
      </c>
      <c r="I11253" s="172" t="s">
        <v>256</v>
      </c>
      <c r="J11253" s="173">
        <v>15</v>
      </c>
      <c r="K11253" s="189"/>
      <c r="L11253" s="189"/>
      <c r="M11253" s="189"/>
      <c r="O11253" s="165"/>
      <c r="P11253" s="174"/>
      <c r="Q11253" s="174"/>
      <c r="R11253" s="174"/>
      <c r="S11253" s="166"/>
    </row>
    <row r="11254" spans="1:19" x14ac:dyDescent="0.15">
      <c r="A11254">
        <v>1202</v>
      </c>
      <c r="B11254" t="s">
        <v>256</v>
      </c>
      <c r="C11254">
        <v>16</v>
      </c>
      <c r="D11254">
        <f t="shared" si="552"/>
        <v>1</v>
      </c>
      <c r="E11254">
        <f t="shared" si="553"/>
        <v>3</v>
      </c>
      <c r="F11254">
        <f t="shared" si="554"/>
        <v>4</v>
      </c>
      <c r="G11254">
        <v>1</v>
      </c>
      <c r="I11254" s="172" t="s">
        <v>256</v>
      </c>
      <c r="J11254" s="173">
        <v>16</v>
      </c>
      <c r="K11254" s="188">
        <v>1</v>
      </c>
      <c r="L11254" s="188">
        <v>3</v>
      </c>
      <c r="M11254" s="188">
        <v>4</v>
      </c>
      <c r="O11254" s="165"/>
      <c r="P11254" s="174"/>
      <c r="Q11254" s="174"/>
      <c r="R11254" s="174"/>
      <c r="S11254" s="166"/>
    </row>
    <row r="11255" spans="1:19" x14ac:dyDescent="0.15">
      <c r="A11255">
        <v>1202</v>
      </c>
      <c r="B11255" t="s">
        <v>256</v>
      </c>
      <c r="C11255">
        <v>17</v>
      </c>
      <c r="D11255">
        <f t="shared" si="552"/>
        <v>1</v>
      </c>
      <c r="E11255">
        <f t="shared" si="553"/>
        <v>2</v>
      </c>
      <c r="F11255">
        <f t="shared" si="554"/>
        <v>3</v>
      </c>
      <c r="G11255">
        <v>1</v>
      </c>
      <c r="I11255" s="172" t="s">
        <v>256</v>
      </c>
      <c r="J11255" s="173">
        <v>17</v>
      </c>
      <c r="K11255" s="188">
        <v>1</v>
      </c>
      <c r="L11255" s="188">
        <v>2</v>
      </c>
      <c r="M11255" s="188">
        <v>3</v>
      </c>
      <c r="O11255" s="165"/>
      <c r="P11255" s="174"/>
      <c r="Q11255" s="174"/>
      <c r="R11255" s="174"/>
      <c r="S11255" s="166"/>
    </row>
    <row r="11256" spans="1:19" x14ac:dyDescent="0.15">
      <c r="A11256">
        <v>1202</v>
      </c>
      <c r="B11256" t="s">
        <v>256</v>
      </c>
      <c r="C11256">
        <v>18</v>
      </c>
      <c r="D11256">
        <f t="shared" si="552"/>
        <v>1</v>
      </c>
      <c r="E11256">
        <f t="shared" si="553"/>
        <v>0</v>
      </c>
      <c r="F11256">
        <f t="shared" si="554"/>
        <v>1</v>
      </c>
      <c r="G11256">
        <v>1</v>
      </c>
      <c r="I11256" s="172" t="s">
        <v>256</v>
      </c>
      <c r="J11256" s="173">
        <v>18</v>
      </c>
      <c r="K11256" s="188">
        <v>1</v>
      </c>
      <c r="L11256" s="188">
        <v>0</v>
      </c>
      <c r="M11256" s="188">
        <v>1</v>
      </c>
      <c r="O11256" s="165"/>
      <c r="P11256" s="176"/>
      <c r="Q11256" s="176"/>
      <c r="R11256" s="176"/>
      <c r="S11256" s="167"/>
    </row>
    <row r="11257" spans="1:19" x14ac:dyDescent="0.15">
      <c r="A11257">
        <v>1202</v>
      </c>
      <c r="B11257" t="s">
        <v>256</v>
      </c>
      <c r="C11257">
        <v>19</v>
      </c>
      <c r="D11257">
        <f t="shared" si="552"/>
        <v>2</v>
      </c>
      <c r="E11257">
        <f t="shared" si="553"/>
        <v>0</v>
      </c>
      <c r="F11257">
        <f t="shared" si="554"/>
        <v>2</v>
      </c>
      <c r="G11257">
        <v>1</v>
      </c>
      <c r="I11257" s="172" t="s">
        <v>256</v>
      </c>
      <c r="J11257" s="173">
        <v>19</v>
      </c>
      <c r="K11257" s="188">
        <v>2</v>
      </c>
      <c r="L11257" s="188">
        <v>0</v>
      </c>
      <c r="M11257" s="188">
        <v>2</v>
      </c>
      <c r="O11257" s="165"/>
      <c r="P11257" s="174"/>
      <c r="Q11257" s="174"/>
      <c r="R11257" s="174"/>
      <c r="S11257" s="166"/>
    </row>
    <row r="11258" spans="1:19" x14ac:dyDescent="0.15">
      <c r="A11258">
        <v>1202</v>
      </c>
      <c r="B11258" t="s">
        <v>256</v>
      </c>
      <c r="C11258">
        <v>20</v>
      </c>
      <c r="D11258">
        <f t="shared" si="552"/>
        <v>0</v>
      </c>
      <c r="E11258">
        <f t="shared" si="553"/>
        <v>1</v>
      </c>
      <c r="F11258">
        <f t="shared" si="554"/>
        <v>1</v>
      </c>
      <c r="G11258">
        <v>1</v>
      </c>
      <c r="I11258" s="172" t="s">
        <v>256</v>
      </c>
      <c r="J11258" s="173">
        <v>20</v>
      </c>
      <c r="K11258" s="188">
        <v>0</v>
      </c>
      <c r="L11258" s="188">
        <v>1</v>
      </c>
      <c r="M11258" s="188">
        <v>1</v>
      </c>
      <c r="O11258" s="165"/>
      <c r="P11258" s="174"/>
      <c r="Q11258" s="174"/>
      <c r="R11258" s="174"/>
      <c r="S11258" s="166"/>
    </row>
    <row r="11259" spans="1:19" x14ac:dyDescent="0.15">
      <c r="A11259">
        <v>1202</v>
      </c>
      <c r="B11259" t="s">
        <v>256</v>
      </c>
      <c r="C11259">
        <v>21</v>
      </c>
      <c r="D11259">
        <f t="shared" si="552"/>
        <v>0</v>
      </c>
      <c r="E11259">
        <f t="shared" si="553"/>
        <v>1</v>
      </c>
      <c r="F11259">
        <f t="shared" si="554"/>
        <v>1</v>
      </c>
      <c r="G11259">
        <v>1</v>
      </c>
      <c r="I11259" s="172" t="s">
        <v>256</v>
      </c>
      <c r="J11259" s="173">
        <v>21</v>
      </c>
      <c r="K11259" s="188">
        <v>0</v>
      </c>
      <c r="L11259" s="188">
        <v>1</v>
      </c>
      <c r="M11259" s="188">
        <v>1</v>
      </c>
      <c r="O11259" s="165"/>
      <c r="P11259" s="174"/>
      <c r="Q11259" s="174"/>
      <c r="R11259" s="174"/>
      <c r="S11259" s="166"/>
    </row>
    <row r="11260" spans="1:19" x14ac:dyDescent="0.15">
      <c r="A11260">
        <v>1202</v>
      </c>
      <c r="B11260" t="s">
        <v>256</v>
      </c>
      <c r="C11260">
        <v>22</v>
      </c>
      <c r="D11260">
        <f t="shared" si="552"/>
        <v>2</v>
      </c>
      <c r="E11260">
        <f t="shared" si="553"/>
        <v>1</v>
      </c>
      <c r="F11260">
        <f t="shared" si="554"/>
        <v>3</v>
      </c>
      <c r="G11260">
        <v>1</v>
      </c>
      <c r="I11260" s="172" t="s">
        <v>256</v>
      </c>
      <c r="J11260" s="173">
        <v>22</v>
      </c>
      <c r="K11260" s="188">
        <v>2</v>
      </c>
      <c r="L11260" s="188">
        <v>1</v>
      </c>
      <c r="M11260" s="188">
        <v>3</v>
      </c>
      <c r="O11260" s="165"/>
      <c r="P11260" s="174"/>
      <c r="Q11260" s="174"/>
      <c r="R11260" s="174"/>
      <c r="S11260" s="166"/>
    </row>
    <row r="11261" spans="1:19" x14ac:dyDescent="0.15">
      <c r="A11261">
        <v>1202</v>
      </c>
      <c r="B11261" t="s">
        <v>256</v>
      </c>
      <c r="C11261">
        <v>23</v>
      </c>
      <c r="D11261">
        <f t="shared" ref="D11261:D11324" si="555">K11261</f>
        <v>0</v>
      </c>
      <c r="E11261">
        <f t="shared" ref="E11261:E11324" si="556">L11261</f>
        <v>1</v>
      </c>
      <c r="F11261">
        <f t="shared" ref="F11261:F11324" si="557">M11261</f>
        <v>1</v>
      </c>
      <c r="G11261">
        <v>1</v>
      </c>
      <c r="I11261" s="172" t="s">
        <v>256</v>
      </c>
      <c r="J11261" s="173">
        <v>23</v>
      </c>
      <c r="K11261" s="188">
        <v>0</v>
      </c>
      <c r="L11261" s="188">
        <v>1</v>
      </c>
      <c r="M11261" s="188">
        <v>1</v>
      </c>
      <c r="O11261" s="165"/>
      <c r="P11261" s="174"/>
      <c r="Q11261" s="174"/>
      <c r="R11261" s="174"/>
      <c r="S11261" s="166"/>
    </row>
    <row r="11262" spans="1:19" x14ac:dyDescent="0.15">
      <c r="A11262">
        <v>1202</v>
      </c>
      <c r="B11262" t="s">
        <v>256</v>
      </c>
      <c r="C11262">
        <v>24</v>
      </c>
      <c r="D11262">
        <f t="shared" si="555"/>
        <v>3</v>
      </c>
      <c r="E11262">
        <f t="shared" si="556"/>
        <v>0</v>
      </c>
      <c r="F11262">
        <f t="shared" si="557"/>
        <v>3</v>
      </c>
      <c r="G11262">
        <v>1</v>
      </c>
      <c r="I11262" s="172" t="s">
        <v>256</v>
      </c>
      <c r="J11262" s="173">
        <v>24</v>
      </c>
      <c r="K11262" s="188">
        <v>3</v>
      </c>
      <c r="L11262" s="188">
        <v>0</v>
      </c>
      <c r="M11262" s="188">
        <v>3</v>
      </c>
      <c r="O11262" s="165"/>
      <c r="P11262" s="174"/>
      <c r="Q11262" s="174"/>
      <c r="R11262" s="174"/>
      <c r="S11262" s="166"/>
    </row>
    <row r="11263" spans="1:19" x14ac:dyDescent="0.15">
      <c r="A11263">
        <v>1202</v>
      </c>
      <c r="B11263" t="s">
        <v>256</v>
      </c>
      <c r="C11263">
        <v>25</v>
      </c>
      <c r="D11263">
        <f t="shared" si="555"/>
        <v>0</v>
      </c>
      <c r="E11263">
        <f t="shared" si="556"/>
        <v>3</v>
      </c>
      <c r="F11263">
        <f t="shared" si="557"/>
        <v>3</v>
      </c>
      <c r="G11263">
        <v>1</v>
      </c>
      <c r="I11263" s="172" t="s">
        <v>256</v>
      </c>
      <c r="J11263" s="173">
        <v>25</v>
      </c>
      <c r="K11263" s="188">
        <v>0</v>
      </c>
      <c r="L11263" s="188">
        <v>3</v>
      </c>
      <c r="M11263" s="188">
        <v>3</v>
      </c>
      <c r="O11263" s="165"/>
      <c r="P11263" s="174"/>
      <c r="Q11263" s="174"/>
      <c r="R11263" s="174"/>
      <c r="S11263" s="166"/>
    </row>
    <row r="11264" spans="1:19" x14ac:dyDescent="0.15">
      <c r="A11264">
        <v>1202</v>
      </c>
      <c r="B11264" t="s">
        <v>256</v>
      </c>
      <c r="C11264">
        <v>26</v>
      </c>
      <c r="D11264">
        <f t="shared" si="555"/>
        <v>1</v>
      </c>
      <c r="E11264">
        <f t="shared" si="556"/>
        <v>0</v>
      </c>
      <c r="F11264">
        <f t="shared" si="557"/>
        <v>1</v>
      </c>
      <c r="G11264">
        <v>1</v>
      </c>
      <c r="I11264" s="172" t="s">
        <v>256</v>
      </c>
      <c r="J11264" s="173">
        <v>26</v>
      </c>
      <c r="K11264" s="188">
        <v>1</v>
      </c>
      <c r="L11264" s="188">
        <v>0</v>
      </c>
      <c r="M11264" s="188">
        <v>1</v>
      </c>
      <c r="O11264" s="165"/>
      <c r="P11264" s="174"/>
      <c r="Q11264" s="174"/>
      <c r="R11264" s="174"/>
      <c r="S11264" s="166"/>
    </row>
    <row r="11265" spans="1:19" x14ac:dyDescent="0.15">
      <c r="A11265">
        <v>1202</v>
      </c>
      <c r="B11265" t="s">
        <v>256</v>
      </c>
      <c r="C11265">
        <v>27</v>
      </c>
      <c r="D11265">
        <f t="shared" si="555"/>
        <v>2</v>
      </c>
      <c r="E11265">
        <f t="shared" si="556"/>
        <v>0</v>
      </c>
      <c r="F11265">
        <f t="shared" si="557"/>
        <v>2</v>
      </c>
      <c r="G11265">
        <v>1</v>
      </c>
      <c r="I11265" s="172" t="s">
        <v>256</v>
      </c>
      <c r="J11265" s="173">
        <v>27</v>
      </c>
      <c r="K11265" s="188">
        <v>2</v>
      </c>
      <c r="L11265" s="188">
        <v>0</v>
      </c>
      <c r="M11265" s="188">
        <v>2</v>
      </c>
      <c r="O11265" s="165"/>
      <c r="P11265" s="174"/>
      <c r="Q11265" s="174"/>
      <c r="R11265" s="174"/>
      <c r="S11265" s="166"/>
    </row>
    <row r="11266" spans="1:19" x14ac:dyDescent="0.15">
      <c r="A11266">
        <v>1202</v>
      </c>
      <c r="B11266" t="s">
        <v>256</v>
      </c>
      <c r="C11266">
        <v>28</v>
      </c>
      <c r="D11266">
        <f t="shared" si="555"/>
        <v>0</v>
      </c>
      <c r="E11266">
        <f t="shared" si="556"/>
        <v>2</v>
      </c>
      <c r="F11266">
        <f t="shared" si="557"/>
        <v>2</v>
      </c>
      <c r="G11266">
        <v>1</v>
      </c>
      <c r="I11266" s="172" t="s">
        <v>256</v>
      </c>
      <c r="J11266" s="173">
        <v>28</v>
      </c>
      <c r="K11266" s="188">
        <v>0</v>
      </c>
      <c r="L11266" s="188">
        <v>2</v>
      </c>
      <c r="M11266" s="188">
        <v>2</v>
      </c>
      <c r="O11266" s="165"/>
      <c r="P11266" s="174"/>
      <c r="Q11266" s="174"/>
      <c r="R11266" s="174"/>
      <c r="S11266" s="166"/>
    </row>
    <row r="11267" spans="1:19" x14ac:dyDescent="0.15">
      <c r="A11267">
        <v>1202</v>
      </c>
      <c r="B11267" t="s">
        <v>256</v>
      </c>
      <c r="C11267">
        <v>29</v>
      </c>
      <c r="D11267">
        <f t="shared" si="555"/>
        <v>0</v>
      </c>
      <c r="E11267">
        <f t="shared" si="556"/>
        <v>0</v>
      </c>
      <c r="F11267">
        <f t="shared" si="557"/>
        <v>0</v>
      </c>
      <c r="G11267">
        <v>1</v>
      </c>
      <c r="I11267" s="172" t="s">
        <v>256</v>
      </c>
      <c r="J11267" s="173">
        <v>29</v>
      </c>
      <c r="K11267" s="189"/>
      <c r="L11267" s="189"/>
      <c r="M11267" s="189"/>
      <c r="O11267" s="165"/>
      <c r="P11267" s="174"/>
      <c r="Q11267" s="174"/>
      <c r="R11267" s="174"/>
      <c r="S11267" s="166"/>
    </row>
    <row r="11268" spans="1:19" x14ac:dyDescent="0.15">
      <c r="A11268">
        <v>1202</v>
      </c>
      <c r="B11268" t="s">
        <v>256</v>
      </c>
      <c r="C11268">
        <v>30</v>
      </c>
      <c r="D11268">
        <f t="shared" si="555"/>
        <v>1</v>
      </c>
      <c r="E11268">
        <f t="shared" si="556"/>
        <v>1</v>
      </c>
      <c r="F11268">
        <f t="shared" si="557"/>
        <v>2</v>
      </c>
      <c r="G11268">
        <v>1</v>
      </c>
      <c r="I11268" s="172" t="s">
        <v>256</v>
      </c>
      <c r="J11268" s="173">
        <v>30</v>
      </c>
      <c r="K11268" s="188">
        <v>1</v>
      </c>
      <c r="L11268" s="188">
        <v>1</v>
      </c>
      <c r="M11268" s="188">
        <v>2</v>
      </c>
      <c r="O11268" s="165"/>
      <c r="P11268" s="174"/>
      <c r="Q11268" s="174"/>
      <c r="R11268" s="174"/>
      <c r="S11268" s="166"/>
    </row>
    <row r="11269" spans="1:19" x14ac:dyDescent="0.15">
      <c r="A11269">
        <v>1202</v>
      </c>
      <c r="B11269" t="s">
        <v>256</v>
      </c>
      <c r="C11269">
        <v>31</v>
      </c>
      <c r="D11269">
        <f t="shared" si="555"/>
        <v>0</v>
      </c>
      <c r="E11269">
        <f t="shared" si="556"/>
        <v>0</v>
      </c>
      <c r="F11269">
        <f t="shared" si="557"/>
        <v>0</v>
      </c>
      <c r="G11269">
        <v>1</v>
      </c>
      <c r="I11269" s="172" t="s">
        <v>256</v>
      </c>
      <c r="J11269" s="173">
        <v>31</v>
      </c>
      <c r="K11269" s="189"/>
      <c r="L11269" s="189"/>
      <c r="M11269" s="189"/>
      <c r="O11269" s="165"/>
      <c r="P11269" s="174"/>
      <c r="Q11269" s="174"/>
      <c r="R11269" s="174"/>
      <c r="S11269" s="166"/>
    </row>
    <row r="11270" spans="1:19" x14ac:dyDescent="0.15">
      <c r="A11270">
        <v>1202</v>
      </c>
      <c r="B11270" t="s">
        <v>256</v>
      </c>
      <c r="C11270">
        <v>32</v>
      </c>
      <c r="D11270">
        <f t="shared" si="555"/>
        <v>2</v>
      </c>
      <c r="E11270">
        <f t="shared" si="556"/>
        <v>1</v>
      </c>
      <c r="F11270">
        <f t="shared" si="557"/>
        <v>3</v>
      </c>
      <c r="G11270">
        <v>1</v>
      </c>
      <c r="I11270" s="172" t="s">
        <v>256</v>
      </c>
      <c r="J11270" s="173">
        <v>32</v>
      </c>
      <c r="K11270" s="188">
        <v>2</v>
      </c>
      <c r="L11270" s="188">
        <v>1</v>
      </c>
      <c r="M11270" s="188">
        <v>3</v>
      </c>
      <c r="O11270" s="165"/>
      <c r="P11270" s="174"/>
      <c r="Q11270" s="174"/>
      <c r="R11270" s="174"/>
      <c r="S11270" s="166"/>
    </row>
    <row r="11271" spans="1:19" x14ac:dyDescent="0.15">
      <c r="A11271">
        <v>1202</v>
      </c>
      <c r="B11271" t="s">
        <v>256</v>
      </c>
      <c r="C11271">
        <v>33</v>
      </c>
      <c r="D11271">
        <f t="shared" si="555"/>
        <v>0</v>
      </c>
      <c r="E11271">
        <f t="shared" si="556"/>
        <v>0</v>
      </c>
      <c r="F11271">
        <f t="shared" si="557"/>
        <v>0</v>
      </c>
      <c r="G11271">
        <v>1</v>
      </c>
      <c r="I11271" s="172" t="s">
        <v>256</v>
      </c>
      <c r="J11271" s="173">
        <v>33</v>
      </c>
      <c r="K11271" s="189"/>
      <c r="L11271" s="189"/>
      <c r="M11271" s="189"/>
      <c r="O11271" s="165"/>
      <c r="P11271" s="176"/>
      <c r="Q11271" s="176"/>
      <c r="R11271" s="176"/>
      <c r="S11271" s="167"/>
    </row>
    <row r="11272" spans="1:19" x14ac:dyDescent="0.15">
      <c r="A11272">
        <v>1202</v>
      </c>
      <c r="B11272" t="s">
        <v>256</v>
      </c>
      <c r="C11272">
        <v>34</v>
      </c>
      <c r="D11272">
        <f t="shared" si="555"/>
        <v>1</v>
      </c>
      <c r="E11272">
        <f t="shared" si="556"/>
        <v>1</v>
      </c>
      <c r="F11272">
        <f t="shared" si="557"/>
        <v>2</v>
      </c>
      <c r="G11272">
        <v>1</v>
      </c>
      <c r="I11272" s="172" t="s">
        <v>256</v>
      </c>
      <c r="J11272" s="173">
        <v>34</v>
      </c>
      <c r="K11272" s="188">
        <v>1</v>
      </c>
      <c r="L11272" s="188">
        <v>1</v>
      </c>
      <c r="M11272" s="188">
        <v>2</v>
      </c>
      <c r="O11272" s="165"/>
      <c r="P11272" s="174"/>
      <c r="Q11272" s="174"/>
      <c r="R11272" s="174"/>
      <c r="S11272" s="166"/>
    </row>
    <row r="11273" spans="1:19" x14ac:dyDescent="0.15">
      <c r="A11273">
        <v>1202</v>
      </c>
      <c r="B11273" t="s">
        <v>256</v>
      </c>
      <c r="C11273">
        <v>35</v>
      </c>
      <c r="D11273">
        <f t="shared" si="555"/>
        <v>0</v>
      </c>
      <c r="E11273">
        <f t="shared" si="556"/>
        <v>0</v>
      </c>
      <c r="F11273">
        <f t="shared" si="557"/>
        <v>0</v>
      </c>
      <c r="G11273">
        <v>1</v>
      </c>
      <c r="I11273" s="172" t="s">
        <v>256</v>
      </c>
      <c r="J11273" s="173">
        <v>35</v>
      </c>
      <c r="K11273" s="189"/>
      <c r="L11273" s="189"/>
      <c r="M11273" s="189"/>
      <c r="O11273" s="165"/>
      <c r="P11273" s="174"/>
      <c r="Q11273" s="174"/>
      <c r="R11273" s="174"/>
      <c r="S11273" s="166"/>
    </row>
    <row r="11274" spans="1:19" x14ac:dyDescent="0.15">
      <c r="A11274">
        <v>1202</v>
      </c>
      <c r="B11274" t="s">
        <v>256</v>
      </c>
      <c r="C11274">
        <v>36</v>
      </c>
      <c r="D11274">
        <f t="shared" si="555"/>
        <v>1</v>
      </c>
      <c r="E11274">
        <f t="shared" si="556"/>
        <v>2</v>
      </c>
      <c r="F11274">
        <f t="shared" si="557"/>
        <v>3</v>
      </c>
      <c r="G11274">
        <v>1</v>
      </c>
      <c r="I11274" s="172" t="s">
        <v>256</v>
      </c>
      <c r="J11274" s="173">
        <v>36</v>
      </c>
      <c r="K11274" s="188">
        <v>1</v>
      </c>
      <c r="L11274" s="188">
        <v>2</v>
      </c>
      <c r="M11274" s="188">
        <v>3</v>
      </c>
      <c r="O11274" s="165"/>
      <c r="P11274" s="174"/>
      <c r="Q11274" s="174"/>
      <c r="R11274" s="174"/>
      <c r="S11274" s="166"/>
    </row>
    <row r="11275" spans="1:19" x14ac:dyDescent="0.15">
      <c r="A11275">
        <v>1202</v>
      </c>
      <c r="B11275" t="s">
        <v>256</v>
      </c>
      <c r="C11275">
        <v>37</v>
      </c>
      <c r="D11275">
        <f t="shared" si="555"/>
        <v>2</v>
      </c>
      <c r="E11275">
        <f t="shared" si="556"/>
        <v>3</v>
      </c>
      <c r="F11275">
        <f t="shared" si="557"/>
        <v>5</v>
      </c>
      <c r="G11275">
        <v>1</v>
      </c>
      <c r="I11275" s="172" t="s">
        <v>256</v>
      </c>
      <c r="J11275" s="173">
        <v>37</v>
      </c>
      <c r="K11275" s="188">
        <v>2</v>
      </c>
      <c r="L11275" s="188">
        <v>3</v>
      </c>
      <c r="M11275" s="188">
        <v>5</v>
      </c>
      <c r="O11275" s="165"/>
      <c r="P11275" s="174"/>
      <c r="Q11275" s="174"/>
      <c r="R11275" s="174"/>
      <c r="S11275" s="166"/>
    </row>
    <row r="11276" spans="1:19" x14ac:dyDescent="0.15">
      <c r="A11276">
        <v>1202</v>
      </c>
      <c r="B11276" t="s">
        <v>256</v>
      </c>
      <c r="C11276">
        <v>38</v>
      </c>
      <c r="D11276">
        <f t="shared" si="555"/>
        <v>0</v>
      </c>
      <c r="E11276">
        <f t="shared" si="556"/>
        <v>0</v>
      </c>
      <c r="F11276">
        <f t="shared" si="557"/>
        <v>0</v>
      </c>
      <c r="G11276">
        <v>1</v>
      </c>
      <c r="I11276" s="172" t="s">
        <v>256</v>
      </c>
      <c r="J11276" s="173">
        <v>38</v>
      </c>
      <c r="K11276" s="189"/>
      <c r="L11276" s="189"/>
      <c r="M11276" s="189"/>
      <c r="O11276" s="165"/>
      <c r="P11276" s="174"/>
      <c r="Q11276" s="174"/>
      <c r="R11276" s="174"/>
      <c r="S11276" s="166"/>
    </row>
    <row r="11277" spans="1:19" x14ac:dyDescent="0.15">
      <c r="A11277">
        <v>1202</v>
      </c>
      <c r="B11277" t="s">
        <v>256</v>
      </c>
      <c r="C11277">
        <v>39</v>
      </c>
      <c r="D11277">
        <f t="shared" si="555"/>
        <v>1</v>
      </c>
      <c r="E11277">
        <f t="shared" si="556"/>
        <v>2</v>
      </c>
      <c r="F11277">
        <f t="shared" si="557"/>
        <v>3</v>
      </c>
      <c r="G11277">
        <v>1</v>
      </c>
      <c r="I11277" s="172" t="s">
        <v>256</v>
      </c>
      <c r="J11277" s="173">
        <v>39</v>
      </c>
      <c r="K11277" s="188">
        <v>1</v>
      </c>
      <c r="L11277" s="188">
        <v>2</v>
      </c>
      <c r="M11277" s="188">
        <v>3</v>
      </c>
      <c r="O11277" s="165"/>
      <c r="P11277" s="176"/>
      <c r="Q11277" s="176"/>
      <c r="R11277" s="176"/>
      <c r="S11277" s="167"/>
    </row>
    <row r="11278" spans="1:19" x14ac:dyDescent="0.15">
      <c r="A11278">
        <v>1202</v>
      </c>
      <c r="B11278" t="s">
        <v>256</v>
      </c>
      <c r="C11278">
        <v>40</v>
      </c>
      <c r="D11278">
        <f t="shared" si="555"/>
        <v>2</v>
      </c>
      <c r="E11278">
        <f t="shared" si="556"/>
        <v>1</v>
      </c>
      <c r="F11278">
        <f t="shared" si="557"/>
        <v>3</v>
      </c>
      <c r="G11278">
        <v>1</v>
      </c>
      <c r="I11278" s="172" t="s">
        <v>256</v>
      </c>
      <c r="J11278" s="173">
        <v>40</v>
      </c>
      <c r="K11278" s="188">
        <v>2</v>
      </c>
      <c r="L11278" s="188">
        <v>1</v>
      </c>
      <c r="M11278" s="188">
        <v>3</v>
      </c>
      <c r="O11278" s="165"/>
      <c r="P11278" s="176"/>
      <c r="Q11278" s="176"/>
      <c r="R11278" s="176"/>
      <c r="S11278" s="167"/>
    </row>
    <row r="11279" spans="1:19" x14ac:dyDescent="0.15">
      <c r="A11279">
        <v>1202</v>
      </c>
      <c r="B11279" t="s">
        <v>256</v>
      </c>
      <c r="C11279">
        <v>41</v>
      </c>
      <c r="D11279">
        <f t="shared" si="555"/>
        <v>1</v>
      </c>
      <c r="E11279">
        <f t="shared" si="556"/>
        <v>2</v>
      </c>
      <c r="F11279">
        <f t="shared" si="557"/>
        <v>3</v>
      </c>
      <c r="G11279">
        <v>1</v>
      </c>
      <c r="I11279" s="172" t="s">
        <v>256</v>
      </c>
      <c r="J11279" s="173">
        <v>41</v>
      </c>
      <c r="K11279" s="188">
        <v>1</v>
      </c>
      <c r="L11279" s="188">
        <v>2</v>
      </c>
      <c r="M11279" s="188">
        <v>3</v>
      </c>
      <c r="O11279" s="165"/>
      <c r="P11279" s="176"/>
      <c r="Q11279" s="176"/>
      <c r="R11279" s="176"/>
      <c r="S11279" s="167"/>
    </row>
    <row r="11280" spans="1:19" x14ac:dyDescent="0.15">
      <c r="A11280">
        <v>1202</v>
      </c>
      <c r="B11280" t="s">
        <v>256</v>
      </c>
      <c r="C11280">
        <v>42</v>
      </c>
      <c r="D11280">
        <f t="shared" si="555"/>
        <v>1</v>
      </c>
      <c r="E11280">
        <f t="shared" si="556"/>
        <v>1</v>
      </c>
      <c r="F11280">
        <f t="shared" si="557"/>
        <v>2</v>
      </c>
      <c r="G11280">
        <v>1</v>
      </c>
      <c r="I11280" s="172" t="s">
        <v>256</v>
      </c>
      <c r="J11280" s="173">
        <v>42</v>
      </c>
      <c r="K11280" s="188">
        <v>1</v>
      </c>
      <c r="L11280" s="188">
        <v>1</v>
      </c>
      <c r="M11280" s="188">
        <v>2</v>
      </c>
      <c r="O11280" s="165"/>
      <c r="P11280" s="174"/>
      <c r="Q11280" s="174"/>
      <c r="R11280" s="174"/>
      <c r="S11280" s="166"/>
    </row>
    <row r="11281" spans="1:19" x14ac:dyDescent="0.15">
      <c r="A11281">
        <v>1202</v>
      </c>
      <c r="B11281" t="s">
        <v>256</v>
      </c>
      <c r="C11281">
        <v>43</v>
      </c>
      <c r="D11281">
        <f t="shared" si="555"/>
        <v>1</v>
      </c>
      <c r="E11281">
        <f t="shared" si="556"/>
        <v>1</v>
      </c>
      <c r="F11281">
        <f t="shared" si="557"/>
        <v>2</v>
      </c>
      <c r="G11281">
        <v>1</v>
      </c>
      <c r="I11281" s="172" t="s">
        <v>256</v>
      </c>
      <c r="J11281" s="173">
        <v>43</v>
      </c>
      <c r="K11281" s="188">
        <v>1</v>
      </c>
      <c r="L11281" s="188">
        <v>1</v>
      </c>
      <c r="M11281" s="188">
        <v>2</v>
      </c>
      <c r="O11281" s="165"/>
      <c r="P11281" s="174"/>
      <c r="Q11281" s="174"/>
      <c r="R11281" s="174"/>
      <c r="S11281" s="166"/>
    </row>
    <row r="11282" spans="1:19" x14ac:dyDescent="0.15">
      <c r="A11282">
        <v>1202</v>
      </c>
      <c r="B11282" t="s">
        <v>256</v>
      </c>
      <c r="C11282">
        <v>44</v>
      </c>
      <c r="D11282">
        <f t="shared" si="555"/>
        <v>1</v>
      </c>
      <c r="E11282">
        <f t="shared" si="556"/>
        <v>1</v>
      </c>
      <c r="F11282">
        <f t="shared" si="557"/>
        <v>2</v>
      </c>
      <c r="G11282">
        <v>1</v>
      </c>
      <c r="I11282" s="172" t="s">
        <v>256</v>
      </c>
      <c r="J11282" s="173">
        <v>44</v>
      </c>
      <c r="K11282" s="188">
        <v>1</v>
      </c>
      <c r="L11282" s="188">
        <v>1</v>
      </c>
      <c r="M11282" s="188">
        <v>2</v>
      </c>
      <c r="O11282" s="165"/>
      <c r="P11282" s="174"/>
      <c r="Q11282" s="174"/>
      <c r="R11282" s="174"/>
      <c r="S11282" s="166"/>
    </row>
    <row r="11283" spans="1:19" x14ac:dyDescent="0.15">
      <c r="A11283">
        <v>1202</v>
      </c>
      <c r="B11283" t="s">
        <v>256</v>
      </c>
      <c r="C11283">
        <v>45</v>
      </c>
      <c r="D11283">
        <f t="shared" si="555"/>
        <v>0</v>
      </c>
      <c r="E11283">
        <f t="shared" si="556"/>
        <v>0</v>
      </c>
      <c r="F11283">
        <f t="shared" si="557"/>
        <v>0</v>
      </c>
      <c r="G11283">
        <v>1</v>
      </c>
      <c r="I11283" s="172" t="s">
        <v>256</v>
      </c>
      <c r="J11283" s="173">
        <v>45</v>
      </c>
      <c r="K11283" s="189"/>
      <c r="L11283" s="189"/>
      <c r="M11283" s="189"/>
      <c r="O11283" s="165"/>
      <c r="P11283" s="174"/>
      <c r="Q11283" s="174"/>
      <c r="R11283" s="174"/>
      <c r="S11283" s="166"/>
    </row>
    <row r="11284" spans="1:19" x14ac:dyDescent="0.15">
      <c r="A11284">
        <v>1202</v>
      </c>
      <c r="B11284" t="s">
        <v>256</v>
      </c>
      <c r="C11284">
        <v>46</v>
      </c>
      <c r="D11284">
        <f t="shared" si="555"/>
        <v>0</v>
      </c>
      <c r="E11284">
        <f t="shared" si="556"/>
        <v>0</v>
      </c>
      <c r="F11284">
        <f t="shared" si="557"/>
        <v>0</v>
      </c>
      <c r="G11284">
        <v>1</v>
      </c>
      <c r="I11284" s="172" t="s">
        <v>256</v>
      </c>
      <c r="J11284" s="173">
        <v>46</v>
      </c>
      <c r="K11284" s="189"/>
      <c r="L11284" s="189"/>
      <c r="M11284" s="189"/>
      <c r="O11284" s="165"/>
      <c r="P11284" s="174"/>
      <c r="Q11284" s="174"/>
      <c r="R11284" s="174"/>
      <c r="S11284" s="166"/>
    </row>
    <row r="11285" spans="1:19" x14ac:dyDescent="0.15">
      <c r="A11285">
        <v>1202</v>
      </c>
      <c r="B11285" t="s">
        <v>256</v>
      </c>
      <c r="C11285">
        <v>47</v>
      </c>
      <c r="D11285">
        <f t="shared" si="555"/>
        <v>1</v>
      </c>
      <c r="E11285">
        <f t="shared" si="556"/>
        <v>2</v>
      </c>
      <c r="F11285">
        <f t="shared" si="557"/>
        <v>3</v>
      </c>
      <c r="G11285">
        <v>1</v>
      </c>
      <c r="I11285" s="172" t="s">
        <v>256</v>
      </c>
      <c r="J11285" s="173">
        <v>47</v>
      </c>
      <c r="K11285" s="188">
        <v>1</v>
      </c>
      <c r="L11285" s="188">
        <v>2</v>
      </c>
      <c r="M11285" s="188">
        <v>3</v>
      </c>
      <c r="O11285" s="165"/>
      <c r="P11285" s="174"/>
      <c r="Q11285" s="174"/>
      <c r="R11285" s="174"/>
      <c r="S11285" s="166"/>
    </row>
    <row r="11286" spans="1:19" x14ac:dyDescent="0.15">
      <c r="A11286">
        <v>1202</v>
      </c>
      <c r="B11286" t="s">
        <v>256</v>
      </c>
      <c r="C11286">
        <v>48</v>
      </c>
      <c r="D11286">
        <f t="shared" si="555"/>
        <v>2</v>
      </c>
      <c r="E11286">
        <f t="shared" si="556"/>
        <v>1</v>
      </c>
      <c r="F11286">
        <f t="shared" si="557"/>
        <v>3</v>
      </c>
      <c r="G11286">
        <v>1</v>
      </c>
      <c r="I11286" s="172" t="s">
        <v>256</v>
      </c>
      <c r="J11286" s="173">
        <v>48</v>
      </c>
      <c r="K11286" s="188">
        <v>2</v>
      </c>
      <c r="L11286" s="188">
        <v>1</v>
      </c>
      <c r="M11286" s="188">
        <v>3</v>
      </c>
      <c r="O11286" s="165"/>
      <c r="P11286" s="174"/>
      <c r="Q11286" s="174"/>
      <c r="R11286" s="174"/>
      <c r="S11286" s="166"/>
    </row>
    <row r="11287" spans="1:19" x14ac:dyDescent="0.15">
      <c r="A11287">
        <v>1202</v>
      </c>
      <c r="B11287" t="s">
        <v>256</v>
      </c>
      <c r="C11287">
        <v>49</v>
      </c>
      <c r="D11287">
        <f t="shared" si="555"/>
        <v>1</v>
      </c>
      <c r="E11287">
        <f t="shared" si="556"/>
        <v>3</v>
      </c>
      <c r="F11287">
        <f t="shared" si="557"/>
        <v>4</v>
      </c>
      <c r="G11287">
        <v>1</v>
      </c>
      <c r="I11287" s="172" t="s">
        <v>256</v>
      </c>
      <c r="J11287" s="173">
        <v>49</v>
      </c>
      <c r="K11287" s="188">
        <v>1</v>
      </c>
      <c r="L11287" s="188">
        <v>3</v>
      </c>
      <c r="M11287" s="188">
        <v>4</v>
      </c>
      <c r="O11287" s="165"/>
      <c r="P11287" s="174"/>
      <c r="Q11287" s="174"/>
      <c r="R11287" s="174"/>
      <c r="S11287" s="166"/>
    </row>
    <row r="11288" spans="1:19" x14ac:dyDescent="0.15">
      <c r="A11288">
        <v>1202</v>
      </c>
      <c r="B11288" t="s">
        <v>256</v>
      </c>
      <c r="C11288">
        <v>50</v>
      </c>
      <c r="D11288">
        <f t="shared" si="555"/>
        <v>0</v>
      </c>
      <c r="E11288">
        <f t="shared" si="556"/>
        <v>2</v>
      </c>
      <c r="F11288">
        <f t="shared" si="557"/>
        <v>2</v>
      </c>
      <c r="G11288">
        <v>1</v>
      </c>
      <c r="I11288" s="172" t="s">
        <v>256</v>
      </c>
      <c r="J11288" s="173">
        <v>50</v>
      </c>
      <c r="K11288" s="188">
        <v>0</v>
      </c>
      <c r="L11288" s="188">
        <v>2</v>
      </c>
      <c r="M11288" s="188">
        <v>2</v>
      </c>
      <c r="O11288" s="165"/>
      <c r="P11288" s="174"/>
      <c r="Q11288" s="174"/>
      <c r="R11288" s="174"/>
      <c r="S11288" s="166"/>
    </row>
    <row r="11289" spans="1:19" x14ac:dyDescent="0.15">
      <c r="A11289">
        <v>1202</v>
      </c>
      <c r="B11289" t="s">
        <v>256</v>
      </c>
      <c r="C11289">
        <v>51</v>
      </c>
      <c r="D11289">
        <f t="shared" si="555"/>
        <v>1</v>
      </c>
      <c r="E11289">
        <f t="shared" si="556"/>
        <v>0</v>
      </c>
      <c r="F11289">
        <f t="shared" si="557"/>
        <v>1</v>
      </c>
      <c r="G11289">
        <v>1</v>
      </c>
      <c r="I11289" s="172" t="s">
        <v>256</v>
      </c>
      <c r="J11289" s="173">
        <v>51</v>
      </c>
      <c r="K11289" s="188">
        <v>1</v>
      </c>
      <c r="L11289" s="188">
        <v>0</v>
      </c>
      <c r="M11289" s="188">
        <v>1</v>
      </c>
      <c r="O11289" s="165"/>
      <c r="P11289" s="174"/>
      <c r="Q11289" s="174"/>
      <c r="R11289" s="174"/>
      <c r="S11289" s="166"/>
    </row>
    <row r="11290" spans="1:19" x14ac:dyDescent="0.15">
      <c r="A11290">
        <v>1202</v>
      </c>
      <c r="B11290" t="s">
        <v>256</v>
      </c>
      <c r="C11290">
        <v>52</v>
      </c>
      <c r="D11290">
        <f t="shared" si="555"/>
        <v>2</v>
      </c>
      <c r="E11290">
        <f t="shared" si="556"/>
        <v>5</v>
      </c>
      <c r="F11290">
        <f t="shared" si="557"/>
        <v>7</v>
      </c>
      <c r="G11290">
        <v>1</v>
      </c>
      <c r="I11290" s="172" t="s">
        <v>256</v>
      </c>
      <c r="J11290" s="173">
        <v>52</v>
      </c>
      <c r="K11290" s="188">
        <v>2</v>
      </c>
      <c r="L11290" s="188">
        <v>5</v>
      </c>
      <c r="M11290" s="188">
        <v>7</v>
      </c>
      <c r="O11290" s="165"/>
      <c r="P11290" s="174"/>
      <c r="Q11290" s="174"/>
      <c r="R11290" s="174"/>
      <c r="S11290" s="166"/>
    </row>
    <row r="11291" spans="1:19" x14ac:dyDescent="0.15">
      <c r="A11291">
        <v>1202</v>
      </c>
      <c r="B11291" t="s">
        <v>256</v>
      </c>
      <c r="C11291">
        <v>53</v>
      </c>
      <c r="D11291">
        <f t="shared" si="555"/>
        <v>3</v>
      </c>
      <c r="E11291">
        <f t="shared" si="556"/>
        <v>1</v>
      </c>
      <c r="F11291">
        <f t="shared" si="557"/>
        <v>4</v>
      </c>
      <c r="G11291">
        <v>1</v>
      </c>
      <c r="I11291" s="172" t="s">
        <v>256</v>
      </c>
      <c r="J11291" s="173">
        <v>53</v>
      </c>
      <c r="K11291" s="188">
        <v>3</v>
      </c>
      <c r="L11291" s="188">
        <v>1</v>
      </c>
      <c r="M11291" s="188">
        <v>4</v>
      </c>
      <c r="O11291" s="165"/>
      <c r="P11291" s="174"/>
      <c r="Q11291" s="174"/>
      <c r="R11291" s="174"/>
      <c r="S11291" s="166"/>
    </row>
    <row r="11292" spans="1:19" x14ac:dyDescent="0.15">
      <c r="A11292">
        <v>1202</v>
      </c>
      <c r="B11292" t="s">
        <v>256</v>
      </c>
      <c r="C11292">
        <v>54</v>
      </c>
      <c r="D11292">
        <f t="shared" si="555"/>
        <v>1</v>
      </c>
      <c r="E11292">
        <f t="shared" si="556"/>
        <v>4</v>
      </c>
      <c r="F11292">
        <f t="shared" si="557"/>
        <v>5</v>
      </c>
      <c r="G11292">
        <v>1</v>
      </c>
      <c r="I11292" s="172" t="s">
        <v>256</v>
      </c>
      <c r="J11292" s="173">
        <v>54</v>
      </c>
      <c r="K11292" s="188">
        <v>1</v>
      </c>
      <c r="L11292" s="188">
        <v>4</v>
      </c>
      <c r="M11292" s="188">
        <v>5</v>
      </c>
      <c r="O11292" s="165"/>
      <c r="P11292" s="174"/>
      <c r="Q11292" s="174"/>
      <c r="R11292" s="174"/>
      <c r="S11292" s="166"/>
    </row>
    <row r="11293" spans="1:19" x14ac:dyDescent="0.15">
      <c r="A11293">
        <v>1202</v>
      </c>
      <c r="B11293" t="s">
        <v>256</v>
      </c>
      <c r="C11293">
        <v>55</v>
      </c>
      <c r="D11293">
        <f t="shared" si="555"/>
        <v>1</v>
      </c>
      <c r="E11293">
        <f t="shared" si="556"/>
        <v>2</v>
      </c>
      <c r="F11293">
        <f t="shared" si="557"/>
        <v>3</v>
      </c>
      <c r="G11293">
        <v>1</v>
      </c>
      <c r="I11293" s="172" t="s">
        <v>256</v>
      </c>
      <c r="J11293" s="173">
        <v>55</v>
      </c>
      <c r="K11293" s="188">
        <v>1</v>
      </c>
      <c r="L11293" s="188">
        <v>2</v>
      </c>
      <c r="M11293" s="188">
        <v>3</v>
      </c>
      <c r="O11293" s="165"/>
      <c r="P11293" s="174"/>
      <c r="Q11293" s="174"/>
      <c r="R11293" s="174"/>
      <c r="S11293" s="166"/>
    </row>
    <row r="11294" spans="1:19" x14ac:dyDescent="0.15">
      <c r="A11294">
        <v>1202</v>
      </c>
      <c r="B11294" t="s">
        <v>256</v>
      </c>
      <c r="C11294">
        <v>56</v>
      </c>
      <c r="D11294">
        <f t="shared" si="555"/>
        <v>0</v>
      </c>
      <c r="E11294">
        <f t="shared" si="556"/>
        <v>2</v>
      </c>
      <c r="F11294">
        <f t="shared" si="557"/>
        <v>2</v>
      </c>
      <c r="G11294">
        <v>1</v>
      </c>
      <c r="I11294" s="172" t="s">
        <v>256</v>
      </c>
      <c r="J11294" s="173">
        <v>56</v>
      </c>
      <c r="K11294" s="188">
        <v>0</v>
      </c>
      <c r="L11294" s="188">
        <v>2</v>
      </c>
      <c r="M11294" s="188">
        <v>2</v>
      </c>
      <c r="O11294" s="165"/>
      <c r="P11294" s="174"/>
      <c r="Q11294" s="174"/>
      <c r="R11294" s="174"/>
      <c r="S11294" s="166"/>
    </row>
    <row r="11295" spans="1:19" x14ac:dyDescent="0.15">
      <c r="A11295">
        <v>1202</v>
      </c>
      <c r="B11295" t="s">
        <v>256</v>
      </c>
      <c r="C11295">
        <v>57</v>
      </c>
      <c r="D11295">
        <f t="shared" si="555"/>
        <v>2</v>
      </c>
      <c r="E11295">
        <f t="shared" si="556"/>
        <v>1</v>
      </c>
      <c r="F11295">
        <f t="shared" si="557"/>
        <v>3</v>
      </c>
      <c r="G11295">
        <v>1</v>
      </c>
      <c r="I11295" s="172" t="s">
        <v>256</v>
      </c>
      <c r="J11295" s="173">
        <v>57</v>
      </c>
      <c r="K11295" s="188">
        <v>2</v>
      </c>
      <c r="L11295" s="188">
        <v>1</v>
      </c>
      <c r="M11295" s="188">
        <v>3</v>
      </c>
      <c r="O11295" s="165"/>
      <c r="P11295" s="174"/>
      <c r="Q11295" s="174"/>
      <c r="R11295" s="174"/>
      <c r="S11295" s="166"/>
    </row>
    <row r="11296" spans="1:19" x14ac:dyDescent="0.15">
      <c r="A11296">
        <v>1202</v>
      </c>
      <c r="B11296" t="s">
        <v>256</v>
      </c>
      <c r="C11296">
        <v>58</v>
      </c>
      <c r="D11296">
        <f t="shared" si="555"/>
        <v>2</v>
      </c>
      <c r="E11296">
        <f t="shared" si="556"/>
        <v>1</v>
      </c>
      <c r="F11296">
        <f t="shared" si="557"/>
        <v>3</v>
      </c>
      <c r="G11296">
        <v>1</v>
      </c>
      <c r="I11296" s="172" t="s">
        <v>256</v>
      </c>
      <c r="J11296" s="173">
        <v>58</v>
      </c>
      <c r="K11296" s="188">
        <v>2</v>
      </c>
      <c r="L11296" s="188">
        <v>1</v>
      </c>
      <c r="M11296" s="188">
        <v>3</v>
      </c>
      <c r="O11296" s="165"/>
      <c r="P11296" s="174"/>
      <c r="Q11296" s="174"/>
      <c r="R11296" s="174"/>
      <c r="S11296" s="166"/>
    </row>
    <row r="11297" spans="1:19" x14ac:dyDescent="0.15">
      <c r="A11297">
        <v>1202</v>
      </c>
      <c r="B11297" t="s">
        <v>256</v>
      </c>
      <c r="C11297">
        <v>59</v>
      </c>
      <c r="D11297">
        <f t="shared" si="555"/>
        <v>1</v>
      </c>
      <c r="E11297">
        <f t="shared" si="556"/>
        <v>3</v>
      </c>
      <c r="F11297">
        <f t="shared" si="557"/>
        <v>4</v>
      </c>
      <c r="G11297">
        <v>1</v>
      </c>
      <c r="I11297" s="172" t="s">
        <v>256</v>
      </c>
      <c r="J11297" s="173">
        <v>59</v>
      </c>
      <c r="K11297" s="188">
        <v>1</v>
      </c>
      <c r="L11297" s="188">
        <v>3</v>
      </c>
      <c r="M11297" s="188">
        <v>4</v>
      </c>
      <c r="O11297" s="165"/>
      <c r="P11297" s="174"/>
      <c r="Q11297" s="174"/>
      <c r="R11297" s="174"/>
      <c r="S11297" s="166"/>
    </row>
    <row r="11298" spans="1:19" x14ac:dyDescent="0.15">
      <c r="A11298">
        <v>1202</v>
      </c>
      <c r="B11298" t="s">
        <v>256</v>
      </c>
      <c r="C11298">
        <v>60</v>
      </c>
      <c r="D11298">
        <f t="shared" si="555"/>
        <v>1</v>
      </c>
      <c r="E11298">
        <f t="shared" si="556"/>
        <v>0</v>
      </c>
      <c r="F11298">
        <f t="shared" si="557"/>
        <v>1</v>
      </c>
      <c r="G11298">
        <v>1</v>
      </c>
      <c r="I11298" s="172" t="s">
        <v>256</v>
      </c>
      <c r="J11298" s="173">
        <v>60</v>
      </c>
      <c r="K11298" s="188">
        <v>1</v>
      </c>
      <c r="L11298" s="188">
        <v>0</v>
      </c>
      <c r="M11298" s="188">
        <v>1</v>
      </c>
      <c r="O11298" s="165"/>
      <c r="P11298" s="174"/>
      <c r="Q11298" s="174"/>
      <c r="R11298" s="174"/>
      <c r="S11298" s="166"/>
    </row>
    <row r="11299" spans="1:19" x14ac:dyDescent="0.15">
      <c r="A11299">
        <v>1202</v>
      </c>
      <c r="B11299" t="s">
        <v>256</v>
      </c>
      <c r="C11299">
        <v>61</v>
      </c>
      <c r="D11299">
        <f t="shared" si="555"/>
        <v>2</v>
      </c>
      <c r="E11299">
        <f t="shared" si="556"/>
        <v>2</v>
      </c>
      <c r="F11299">
        <f t="shared" si="557"/>
        <v>4</v>
      </c>
      <c r="G11299">
        <v>1</v>
      </c>
      <c r="I11299" s="172" t="s">
        <v>256</v>
      </c>
      <c r="J11299" s="173">
        <v>61</v>
      </c>
      <c r="K11299" s="188">
        <v>2</v>
      </c>
      <c r="L11299" s="188">
        <v>2</v>
      </c>
      <c r="M11299" s="188">
        <v>4</v>
      </c>
      <c r="O11299" s="165"/>
      <c r="P11299" s="174"/>
      <c r="Q11299" s="174"/>
      <c r="R11299" s="174"/>
      <c r="S11299" s="166"/>
    </row>
    <row r="11300" spans="1:19" x14ac:dyDescent="0.15">
      <c r="A11300">
        <v>1202</v>
      </c>
      <c r="B11300" t="s">
        <v>256</v>
      </c>
      <c r="C11300">
        <v>62</v>
      </c>
      <c r="D11300">
        <f t="shared" si="555"/>
        <v>3</v>
      </c>
      <c r="E11300">
        <f t="shared" si="556"/>
        <v>8</v>
      </c>
      <c r="F11300">
        <f t="shared" si="557"/>
        <v>11</v>
      </c>
      <c r="G11300">
        <v>1</v>
      </c>
      <c r="I11300" s="172" t="s">
        <v>256</v>
      </c>
      <c r="J11300" s="173">
        <v>62</v>
      </c>
      <c r="K11300" s="188">
        <v>3</v>
      </c>
      <c r="L11300" s="188">
        <v>8</v>
      </c>
      <c r="M11300" s="188">
        <v>11</v>
      </c>
      <c r="O11300" s="165"/>
      <c r="P11300" s="174"/>
      <c r="Q11300" s="174"/>
      <c r="R11300" s="174"/>
      <c r="S11300" s="166"/>
    </row>
    <row r="11301" spans="1:19" x14ac:dyDescent="0.15">
      <c r="A11301">
        <v>1202</v>
      </c>
      <c r="B11301" t="s">
        <v>256</v>
      </c>
      <c r="C11301">
        <v>63</v>
      </c>
      <c r="D11301">
        <f t="shared" si="555"/>
        <v>0</v>
      </c>
      <c r="E11301">
        <f t="shared" si="556"/>
        <v>1</v>
      </c>
      <c r="F11301">
        <f t="shared" si="557"/>
        <v>1</v>
      </c>
      <c r="G11301">
        <v>1</v>
      </c>
      <c r="I11301" s="172" t="s">
        <v>256</v>
      </c>
      <c r="J11301" s="173">
        <v>63</v>
      </c>
      <c r="K11301" s="188">
        <v>0</v>
      </c>
      <c r="L11301" s="188">
        <v>1</v>
      </c>
      <c r="M11301" s="188">
        <v>1</v>
      </c>
      <c r="O11301" s="165"/>
      <c r="P11301" s="174"/>
      <c r="Q11301" s="174"/>
      <c r="R11301" s="174"/>
      <c r="S11301" s="166"/>
    </row>
    <row r="11302" spans="1:19" x14ac:dyDescent="0.15">
      <c r="A11302">
        <v>1202</v>
      </c>
      <c r="B11302" t="s">
        <v>256</v>
      </c>
      <c r="C11302">
        <v>64</v>
      </c>
      <c r="D11302">
        <f t="shared" si="555"/>
        <v>4</v>
      </c>
      <c r="E11302">
        <f t="shared" si="556"/>
        <v>6</v>
      </c>
      <c r="F11302">
        <f t="shared" si="557"/>
        <v>10</v>
      </c>
      <c r="G11302">
        <v>1</v>
      </c>
      <c r="I11302" s="172" t="s">
        <v>256</v>
      </c>
      <c r="J11302" s="173">
        <v>64</v>
      </c>
      <c r="K11302" s="188">
        <v>4</v>
      </c>
      <c r="L11302" s="188">
        <v>6</v>
      </c>
      <c r="M11302" s="188">
        <v>10</v>
      </c>
      <c r="O11302" s="165"/>
      <c r="P11302" s="174"/>
      <c r="Q11302" s="174"/>
      <c r="R11302" s="174"/>
      <c r="S11302" s="166"/>
    </row>
    <row r="11303" spans="1:19" x14ac:dyDescent="0.15">
      <c r="A11303">
        <v>1202</v>
      </c>
      <c r="B11303" t="s">
        <v>256</v>
      </c>
      <c r="C11303">
        <v>65</v>
      </c>
      <c r="D11303">
        <f t="shared" si="555"/>
        <v>1</v>
      </c>
      <c r="E11303">
        <f t="shared" si="556"/>
        <v>0</v>
      </c>
      <c r="F11303">
        <f t="shared" si="557"/>
        <v>1</v>
      </c>
      <c r="G11303">
        <v>1</v>
      </c>
      <c r="I11303" s="172" t="s">
        <v>256</v>
      </c>
      <c r="J11303" s="173">
        <v>65</v>
      </c>
      <c r="K11303" s="188">
        <v>1</v>
      </c>
      <c r="L11303" s="188">
        <v>0</v>
      </c>
      <c r="M11303" s="188">
        <v>1</v>
      </c>
      <c r="O11303" s="165"/>
      <c r="P11303" s="174"/>
      <c r="Q11303" s="174"/>
      <c r="R11303" s="174"/>
      <c r="S11303" s="166"/>
    </row>
    <row r="11304" spans="1:19" x14ac:dyDescent="0.15">
      <c r="A11304">
        <v>1202</v>
      </c>
      <c r="B11304" t="s">
        <v>256</v>
      </c>
      <c r="C11304">
        <v>66</v>
      </c>
      <c r="D11304">
        <f t="shared" si="555"/>
        <v>3</v>
      </c>
      <c r="E11304">
        <f t="shared" si="556"/>
        <v>1</v>
      </c>
      <c r="F11304">
        <f t="shared" si="557"/>
        <v>4</v>
      </c>
      <c r="G11304">
        <v>1</v>
      </c>
      <c r="I11304" s="172" t="s">
        <v>256</v>
      </c>
      <c r="J11304" s="173">
        <v>66</v>
      </c>
      <c r="K11304" s="188">
        <v>3</v>
      </c>
      <c r="L11304" s="188">
        <v>1</v>
      </c>
      <c r="M11304" s="188">
        <v>4</v>
      </c>
      <c r="O11304" s="165"/>
      <c r="P11304" s="174"/>
      <c r="Q11304" s="174"/>
      <c r="R11304" s="174"/>
      <c r="S11304" s="166"/>
    </row>
    <row r="11305" spans="1:19" x14ac:dyDescent="0.15">
      <c r="A11305">
        <v>1202</v>
      </c>
      <c r="B11305" t="s">
        <v>256</v>
      </c>
      <c r="C11305">
        <v>67</v>
      </c>
      <c r="D11305">
        <f t="shared" si="555"/>
        <v>4</v>
      </c>
      <c r="E11305">
        <f t="shared" si="556"/>
        <v>0</v>
      </c>
      <c r="F11305">
        <f t="shared" si="557"/>
        <v>4</v>
      </c>
      <c r="G11305">
        <v>1</v>
      </c>
      <c r="I11305" s="172" t="s">
        <v>256</v>
      </c>
      <c r="J11305" s="173">
        <v>67</v>
      </c>
      <c r="K11305" s="188">
        <v>4</v>
      </c>
      <c r="L11305" s="188">
        <v>0</v>
      </c>
      <c r="M11305" s="188">
        <v>4</v>
      </c>
      <c r="O11305" s="165"/>
      <c r="P11305" s="174"/>
      <c r="Q11305" s="174"/>
      <c r="R11305" s="174"/>
      <c r="S11305" s="166"/>
    </row>
    <row r="11306" spans="1:19" x14ac:dyDescent="0.15">
      <c r="A11306">
        <v>1202</v>
      </c>
      <c r="B11306" t="s">
        <v>256</v>
      </c>
      <c r="C11306">
        <v>68</v>
      </c>
      <c r="D11306">
        <f t="shared" si="555"/>
        <v>2</v>
      </c>
      <c r="E11306">
        <f t="shared" si="556"/>
        <v>2</v>
      </c>
      <c r="F11306">
        <f t="shared" si="557"/>
        <v>4</v>
      </c>
      <c r="G11306">
        <v>1</v>
      </c>
      <c r="I11306" s="172" t="s">
        <v>256</v>
      </c>
      <c r="J11306" s="173">
        <v>68</v>
      </c>
      <c r="K11306" s="188">
        <v>2</v>
      </c>
      <c r="L11306" s="188">
        <v>2</v>
      </c>
      <c r="M11306" s="188">
        <v>4</v>
      </c>
      <c r="O11306" s="165"/>
      <c r="P11306" s="174"/>
      <c r="Q11306" s="174"/>
      <c r="R11306" s="174"/>
      <c r="S11306" s="166"/>
    </row>
    <row r="11307" spans="1:19" x14ac:dyDescent="0.15">
      <c r="A11307">
        <v>1202</v>
      </c>
      <c r="B11307" t="s">
        <v>256</v>
      </c>
      <c r="C11307">
        <v>69</v>
      </c>
      <c r="D11307">
        <f t="shared" si="555"/>
        <v>1</v>
      </c>
      <c r="E11307">
        <f t="shared" si="556"/>
        <v>1</v>
      </c>
      <c r="F11307">
        <f t="shared" si="557"/>
        <v>2</v>
      </c>
      <c r="G11307">
        <v>1</v>
      </c>
      <c r="I11307" s="172" t="s">
        <v>256</v>
      </c>
      <c r="J11307" s="173">
        <v>69</v>
      </c>
      <c r="K11307" s="188">
        <v>1</v>
      </c>
      <c r="L11307" s="188">
        <v>1</v>
      </c>
      <c r="M11307" s="188">
        <v>2</v>
      </c>
      <c r="O11307" s="165"/>
      <c r="P11307" s="174"/>
      <c r="Q11307" s="174"/>
      <c r="R11307" s="174"/>
      <c r="S11307" s="166"/>
    </row>
    <row r="11308" spans="1:19" x14ac:dyDescent="0.15">
      <c r="A11308">
        <v>1202</v>
      </c>
      <c r="B11308" t="s">
        <v>256</v>
      </c>
      <c r="C11308">
        <v>70</v>
      </c>
      <c r="D11308">
        <f t="shared" si="555"/>
        <v>2</v>
      </c>
      <c r="E11308">
        <f t="shared" si="556"/>
        <v>1</v>
      </c>
      <c r="F11308">
        <f t="shared" si="557"/>
        <v>3</v>
      </c>
      <c r="G11308">
        <v>1</v>
      </c>
      <c r="I11308" s="172" t="s">
        <v>256</v>
      </c>
      <c r="J11308" s="173">
        <v>70</v>
      </c>
      <c r="K11308" s="188">
        <v>2</v>
      </c>
      <c r="L11308" s="188">
        <v>1</v>
      </c>
      <c r="M11308" s="188">
        <v>3</v>
      </c>
      <c r="O11308" s="165"/>
      <c r="P11308" s="174"/>
      <c r="Q11308" s="174"/>
      <c r="R11308" s="174"/>
      <c r="S11308" s="166"/>
    </row>
    <row r="11309" spans="1:19" x14ac:dyDescent="0.15">
      <c r="A11309">
        <v>1202</v>
      </c>
      <c r="B11309" t="s">
        <v>256</v>
      </c>
      <c r="C11309">
        <v>71</v>
      </c>
      <c r="D11309">
        <f t="shared" si="555"/>
        <v>1</v>
      </c>
      <c r="E11309">
        <f t="shared" si="556"/>
        <v>1</v>
      </c>
      <c r="F11309">
        <f t="shared" si="557"/>
        <v>2</v>
      </c>
      <c r="G11309">
        <v>1</v>
      </c>
      <c r="I11309" s="172" t="s">
        <v>256</v>
      </c>
      <c r="J11309" s="173">
        <v>71</v>
      </c>
      <c r="K11309" s="188">
        <v>1</v>
      </c>
      <c r="L11309" s="188">
        <v>1</v>
      </c>
      <c r="M11309" s="188">
        <v>2</v>
      </c>
      <c r="O11309" s="165"/>
      <c r="P11309" s="176"/>
      <c r="Q11309" s="176"/>
      <c r="R11309" s="176"/>
      <c r="S11309" s="167"/>
    </row>
    <row r="11310" spans="1:19" x14ac:dyDescent="0.15">
      <c r="A11310">
        <v>1202</v>
      </c>
      <c r="B11310" t="s">
        <v>256</v>
      </c>
      <c r="C11310">
        <v>72</v>
      </c>
      <c r="D11310">
        <f t="shared" si="555"/>
        <v>1</v>
      </c>
      <c r="E11310">
        <f t="shared" si="556"/>
        <v>2</v>
      </c>
      <c r="F11310">
        <f t="shared" si="557"/>
        <v>3</v>
      </c>
      <c r="G11310">
        <v>1</v>
      </c>
      <c r="I11310" s="172" t="s">
        <v>256</v>
      </c>
      <c r="J11310" s="173">
        <v>72</v>
      </c>
      <c r="K11310" s="188">
        <v>1</v>
      </c>
      <c r="L11310" s="188">
        <v>2</v>
      </c>
      <c r="M11310" s="188">
        <v>3</v>
      </c>
      <c r="O11310" s="165"/>
      <c r="P11310" s="174"/>
      <c r="Q11310" s="174"/>
      <c r="R11310" s="174"/>
      <c r="S11310" s="166"/>
    </row>
    <row r="11311" spans="1:19" x14ac:dyDescent="0.15">
      <c r="A11311">
        <v>1202</v>
      </c>
      <c r="B11311" t="s">
        <v>256</v>
      </c>
      <c r="C11311">
        <v>73</v>
      </c>
      <c r="D11311">
        <f t="shared" si="555"/>
        <v>1</v>
      </c>
      <c r="E11311">
        <f t="shared" si="556"/>
        <v>2</v>
      </c>
      <c r="F11311">
        <f t="shared" si="557"/>
        <v>3</v>
      </c>
      <c r="G11311">
        <v>1</v>
      </c>
      <c r="I11311" s="172" t="s">
        <v>256</v>
      </c>
      <c r="J11311" s="173">
        <v>73</v>
      </c>
      <c r="K11311" s="188">
        <v>1</v>
      </c>
      <c r="L11311" s="188">
        <v>2</v>
      </c>
      <c r="M11311" s="188">
        <v>3</v>
      </c>
      <c r="O11311" s="165"/>
      <c r="P11311" s="174"/>
      <c r="Q11311" s="174"/>
      <c r="R11311" s="174"/>
      <c r="S11311" s="166"/>
    </row>
    <row r="11312" spans="1:19" x14ac:dyDescent="0.15">
      <c r="A11312">
        <v>1202</v>
      </c>
      <c r="B11312" t="s">
        <v>256</v>
      </c>
      <c r="C11312">
        <v>74</v>
      </c>
      <c r="D11312">
        <f t="shared" si="555"/>
        <v>0</v>
      </c>
      <c r="E11312">
        <f t="shared" si="556"/>
        <v>2</v>
      </c>
      <c r="F11312">
        <f t="shared" si="557"/>
        <v>2</v>
      </c>
      <c r="G11312">
        <v>1</v>
      </c>
      <c r="I11312" s="172" t="s">
        <v>256</v>
      </c>
      <c r="J11312" s="173">
        <v>74</v>
      </c>
      <c r="K11312" s="188">
        <v>0</v>
      </c>
      <c r="L11312" s="188">
        <v>2</v>
      </c>
      <c r="M11312" s="188">
        <v>2</v>
      </c>
      <c r="O11312" s="165"/>
      <c r="P11312" s="174"/>
      <c r="Q11312" s="174"/>
      <c r="R11312" s="174"/>
      <c r="S11312" s="166"/>
    </row>
    <row r="11313" spans="1:19" x14ac:dyDescent="0.15">
      <c r="A11313">
        <v>1202</v>
      </c>
      <c r="B11313" t="s">
        <v>256</v>
      </c>
      <c r="C11313">
        <v>75</v>
      </c>
      <c r="D11313">
        <f t="shared" si="555"/>
        <v>0</v>
      </c>
      <c r="E11313">
        <f t="shared" si="556"/>
        <v>1</v>
      </c>
      <c r="F11313">
        <f t="shared" si="557"/>
        <v>1</v>
      </c>
      <c r="G11313">
        <v>1</v>
      </c>
      <c r="I11313" s="172" t="s">
        <v>256</v>
      </c>
      <c r="J11313" s="173">
        <v>75</v>
      </c>
      <c r="K11313" s="188">
        <v>0</v>
      </c>
      <c r="L11313" s="188">
        <v>1</v>
      </c>
      <c r="M11313" s="188">
        <v>1</v>
      </c>
      <c r="O11313" s="165"/>
      <c r="P11313" s="174"/>
      <c r="Q11313" s="174"/>
      <c r="R11313" s="174"/>
      <c r="S11313" s="166"/>
    </row>
    <row r="11314" spans="1:19" x14ac:dyDescent="0.15">
      <c r="A11314">
        <v>1202</v>
      </c>
      <c r="B11314" t="s">
        <v>256</v>
      </c>
      <c r="C11314">
        <v>76</v>
      </c>
      <c r="D11314">
        <f t="shared" si="555"/>
        <v>0</v>
      </c>
      <c r="E11314">
        <f t="shared" si="556"/>
        <v>0</v>
      </c>
      <c r="F11314">
        <f t="shared" si="557"/>
        <v>0</v>
      </c>
      <c r="G11314">
        <v>1</v>
      </c>
      <c r="I11314" s="172" t="s">
        <v>256</v>
      </c>
      <c r="J11314" s="173">
        <v>76</v>
      </c>
      <c r="K11314" s="189"/>
      <c r="L11314" s="189"/>
      <c r="M11314" s="189"/>
      <c r="O11314" s="165"/>
      <c r="P11314" s="174"/>
      <c r="Q11314" s="174"/>
      <c r="R11314" s="174"/>
      <c r="S11314" s="166"/>
    </row>
    <row r="11315" spans="1:19" x14ac:dyDescent="0.15">
      <c r="A11315">
        <v>1202</v>
      </c>
      <c r="B11315" t="s">
        <v>256</v>
      </c>
      <c r="C11315">
        <v>77</v>
      </c>
      <c r="D11315">
        <f t="shared" si="555"/>
        <v>1</v>
      </c>
      <c r="E11315">
        <f t="shared" si="556"/>
        <v>1</v>
      </c>
      <c r="F11315">
        <f t="shared" si="557"/>
        <v>2</v>
      </c>
      <c r="G11315">
        <v>1</v>
      </c>
      <c r="I11315" s="172" t="s">
        <v>256</v>
      </c>
      <c r="J11315" s="173">
        <v>77</v>
      </c>
      <c r="K11315" s="188">
        <v>1</v>
      </c>
      <c r="L11315" s="188">
        <v>1</v>
      </c>
      <c r="M11315" s="188">
        <v>2</v>
      </c>
      <c r="O11315" s="165"/>
      <c r="P11315" s="176"/>
      <c r="Q11315" s="176"/>
      <c r="R11315" s="176"/>
      <c r="S11315" s="167"/>
    </row>
    <row r="11316" spans="1:19" x14ac:dyDescent="0.15">
      <c r="A11316">
        <v>1202</v>
      </c>
      <c r="B11316" t="s">
        <v>256</v>
      </c>
      <c r="C11316">
        <v>78</v>
      </c>
      <c r="D11316">
        <f t="shared" si="555"/>
        <v>4</v>
      </c>
      <c r="E11316">
        <f t="shared" si="556"/>
        <v>3</v>
      </c>
      <c r="F11316">
        <f t="shared" si="557"/>
        <v>7</v>
      </c>
      <c r="G11316">
        <v>1</v>
      </c>
      <c r="I11316" s="172" t="s">
        <v>256</v>
      </c>
      <c r="J11316" s="173">
        <v>78</v>
      </c>
      <c r="K11316" s="188">
        <v>4</v>
      </c>
      <c r="L11316" s="188">
        <v>3</v>
      </c>
      <c r="M11316" s="188">
        <v>7</v>
      </c>
      <c r="O11316" s="165"/>
      <c r="P11316" s="174"/>
      <c r="Q11316" s="174"/>
      <c r="R11316" s="174"/>
      <c r="S11316" s="166"/>
    </row>
    <row r="11317" spans="1:19" x14ac:dyDescent="0.15">
      <c r="A11317">
        <v>1202</v>
      </c>
      <c r="B11317" t="s">
        <v>256</v>
      </c>
      <c r="C11317">
        <v>79</v>
      </c>
      <c r="D11317">
        <f t="shared" si="555"/>
        <v>1</v>
      </c>
      <c r="E11317">
        <f t="shared" si="556"/>
        <v>2</v>
      </c>
      <c r="F11317">
        <f t="shared" si="557"/>
        <v>3</v>
      </c>
      <c r="G11317">
        <v>1</v>
      </c>
      <c r="I11317" s="172" t="s">
        <v>256</v>
      </c>
      <c r="J11317" s="173">
        <v>79</v>
      </c>
      <c r="K11317" s="188">
        <v>1</v>
      </c>
      <c r="L11317" s="188">
        <v>2</v>
      </c>
      <c r="M11317" s="188">
        <v>3</v>
      </c>
      <c r="O11317" s="165"/>
      <c r="P11317" s="176"/>
      <c r="Q11317" s="176"/>
      <c r="R11317" s="176"/>
      <c r="S11317" s="167"/>
    </row>
    <row r="11318" spans="1:19" x14ac:dyDescent="0.15">
      <c r="A11318">
        <v>1202</v>
      </c>
      <c r="B11318" t="s">
        <v>256</v>
      </c>
      <c r="C11318">
        <v>80</v>
      </c>
      <c r="D11318">
        <f t="shared" si="555"/>
        <v>1</v>
      </c>
      <c r="E11318">
        <f t="shared" si="556"/>
        <v>1</v>
      </c>
      <c r="F11318">
        <f t="shared" si="557"/>
        <v>2</v>
      </c>
      <c r="G11318">
        <v>1</v>
      </c>
      <c r="I11318" s="172" t="s">
        <v>256</v>
      </c>
      <c r="J11318" s="173">
        <v>80</v>
      </c>
      <c r="K11318" s="188">
        <v>1</v>
      </c>
      <c r="L11318" s="188">
        <v>1</v>
      </c>
      <c r="M11318" s="188">
        <v>2</v>
      </c>
      <c r="O11318" s="165"/>
      <c r="P11318" s="174"/>
      <c r="Q11318" s="174"/>
      <c r="R11318" s="174"/>
      <c r="S11318" s="166"/>
    </row>
    <row r="11319" spans="1:19" x14ac:dyDescent="0.15">
      <c r="A11319">
        <v>1202</v>
      </c>
      <c r="B11319" t="s">
        <v>256</v>
      </c>
      <c r="C11319">
        <v>81</v>
      </c>
      <c r="D11319">
        <f t="shared" si="555"/>
        <v>1</v>
      </c>
      <c r="E11319">
        <f t="shared" si="556"/>
        <v>1</v>
      </c>
      <c r="F11319">
        <f t="shared" si="557"/>
        <v>2</v>
      </c>
      <c r="G11319">
        <v>1</v>
      </c>
      <c r="I11319" s="172" t="s">
        <v>256</v>
      </c>
      <c r="J11319" s="173">
        <v>81</v>
      </c>
      <c r="K11319" s="188">
        <v>1</v>
      </c>
      <c r="L11319" s="188">
        <v>1</v>
      </c>
      <c r="M11319" s="188">
        <v>2</v>
      </c>
      <c r="O11319" s="165"/>
      <c r="P11319" s="174"/>
      <c r="Q11319" s="174"/>
      <c r="R11319" s="174"/>
      <c r="S11319" s="166"/>
    </row>
    <row r="11320" spans="1:19" x14ac:dyDescent="0.15">
      <c r="A11320">
        <v>1202</v>
      </c>
      <c r="B11320" t="s">
        <v>256</v>
      </c>
      <c r="C11320">
        <v>82</v>
      </c>
      <c r="D11320">
        <f t="shared" si="555"/>
        <v>0</v>
      </c>
      <c r="E11320">
        <f t="shared" si="556"/>
        <v>0</v>
      </c>
      <c r="F11320">
        <f t="shared" si="557"/>
        <v>0</v>
      </c>
      <c r="G11320">
        <v>1</v>
      </c>
      <c r="I11320" s="172" t="s">
        <v>256</v>
      </c>
      <c r="J11320" s="173">
        <v>82</v>
      </c>
      <c r="K11320" s="189"/>
      <c r="L11320" s="189"/>
      <c r="M11320" s="189"/>
      <c r="O11320" s="165"/>
      <c r="P11320" s="174"/>
      <c r="Q11320" s="174"/>
      <c r="R11320" s="174"/>
      <c r="S11320" s="166"/>
    </row>
    <row r="11321" spans="1:19" x14ac:dyDescent="0.15">
      <c r="A11321">
        <v>1202</v>
      </c>
      <c r="B11321" t="s">
        <v>256</v>
      </c>
      <c r="C11321">
        <v>83</v>
      </c>
      <c r="D11321">
        <f t="shared" si="555"/>
        <v>1</v>
      </c>
      <c r="E11321">
        <f t="shared" si="556"/>
        <v>2</v>
      </c>
      <c r="F11321">
        <f t="shared" si="557"/>
        <v>3</v>
      </c>
      <c r="G11321">
        <v>1</v>
      </c>
      <c r="I11321" s="172" t="s">
        <v>256</v>
      </c>
      <c r="J11321" s="173">
        <v>83</v>
      </c>
      <c r="K11321" s="188">
        <v>1</v>
      </c>
      <c r="L11321" s="188">
        <v>2</v>
      </c>
      <c r="M11321" s="188">
        <v>3</v>
      </c>
      <c r="O11321" s="165"/>
      <c r="P11321" s="174"/>
      <c r="Q11321" s="174"/>
      <c r="R11321" s="174"/>
      <c r="S11321" s="166"/>
    </row>
    <row r="11322" spans="1:19" x14ac:dyDescent="0.15">
      <c r="A11322">
        <v>1202</v>
      </c>
      <c r="B11322" t="s">
        <v>256</v>
      </c>
      <c r="C11322">
        <v>84</v>
      </c>
      <c r="D11322">
        <f t="shared" si="555"/>
        <v>0</v>
      </c>
      <c r="E11322">
        <f t="shared" si="556"/>
        <v>0</v>
      </c>
      <c r="F11322">
        <f t="shared" si="557"/>
        <v>0</v>
      </c>
      <c r="G11322">
        <v>1</v>
      </c>
      <c r="I11322" s="172" t="s">
        <v>256</v>
      </c>
      <c r="J11322" s="173">
        <v>84</v>
      </c>
      <c r="K11322" s="189"/>
      <c r="L11322" s="189"/>
      <c r="M11322" s="189"/>
      <c r="O11322" s="165"/>
      <c r="P11322" s="174"/>
      <c r="Q11322" s="174"/>
      <c r="R11322" s="174"/>
      <c r="S11322" s="166"/>
    </row>
    <row r="11323" spans="1:19" x14ac:dyDescent="0.15">
      <c r="A11323">
        <v>1202</v>
      </c>
      <c r="B11323" t="s">
        <v>256</v>
      </c>
      <c r="C11323">
        <v>85</v>
      </c>
      <c r="D11323">
        <f t="shared" si="555"/>
        <v>1</v>
      </c>
      <c r="E11323">
        <f t="shared" si="556"/>
        <v>1</v>
      </c>
      <c r="F11323">
        <f t="shared" si="557"/>
        <v>2</v>
      </c>
      <c r="G11323">
        <v>1</v>
      </c>
      <c r="I11323" s="172" t="s">
        <v>256</v>
      </c>
      <c r="J11323" s="173">
        <v>85</v>
      </c>
      <c r="K11323" s="188">
        <v>1</v>
      </c>
      <c r="L11323" s="188">
        <v>1</v>
      </c>
      <c r="M11323" s="188">
        <v>2</v>
      </c>
      <c r="O11323" s="165"/>
      <c r="P11323" s="174"/>
      <c r="Q11323" s="174"/>
      <c r="R11323" s="174"/>
      <c r="S11323" s="166"/>
    </row>
    <row r="11324" spans="1:19" x14ac:dyDescent="0.15">
      <c r="A11324">
        <v>1202</v>
      </c>
      <c r="B11324" t="s">
        <v>256</v>
      </c>
      <c r="C11324">
        <v>86</v>
      </c>
      <c r="D11324">
        <f t="shared" si="555"/>
        <v>1</v>
      </c>
      <c r="E11324">
        <f t="shared" si="556"/>
        <v>0</v>
      </c>
      <c r="F11324">
        <f t="shared" si="557"/>
        <v>1</v>
      </c>
      <c r="G11324">
        <v>1</v>
      </c>
      <c r="I11324" s="172" t="s">
        <v>256</v>
      </c>
      <c r="J11324" s="173">
        <v>86</v>
      </c>
      <c r="K11324" s="188">
        <v>1</v>
      </c>
      <c r="L11324" s="188">
        <v>0</v>
      </c>
      <c r="M11324" s="188">
        <v>1</v>
      </c>
      <c r="O11324" s="165"/>
      <c r="P11324" s="174"/>
      <c r="Q11324" s="174"/>
      <c r="R11324" s="174"/>
      <c r="S11324" s="166"/>
    </row>
    <row r="11325" spans="1:19" x14ac:dyDescent="0.15">
      <c r="A11325">
        <v>1202</v>
      </c>
      <c r="B11325" t="s">
        <v>256</v>
      </c>
      <c r="C11325">
        <v>87</v>
      </c>
      <c r="D11325">
        <f t="shared" ref="D11325:D11388" si="558">K11325</f>
        <v>0</v>
      </c>
      <c r="E11325">
        <f t="shared" ref="E11325:E11388" si="559">L11325</f>
        <v>3</v>
      </c>
      <c r="F11325">
        <f t="shared" ref="F11325:F11388" si="560">M11325</f>
        <v>3</v>
      </c>
      <c r="G11325">
        <v>1</v>
      </c>
      <c r="I11325" s="172" t="s">
        <v>256</v>
      </c>
      <c r="J11325" s="173">
        <v>87</v>
      </c>
      <c r="K11325" s="188">
        <v>0</v>
      </c>
      <c r="L11325" s="188">
        <v>3</v>
      </c>
      <c r="M11325" s="188">
        <v>3</v>
      </c>
      <c r="O11325" s="165"/>
      <c r="P11325" s="174"/>
      <c r="Q11325" s="174"/>
      <c r="R11325" s="174"/>
      <c r="S11325" s="166"/>
    </row>
    <row r="11326" spans="1:19" x14ac:dyDescent="0.15">
      <c r="A11326">
        <v>1202</v>
      </c>
      <c r="B11326" t="s">
        <v>256</v>
      </c>
      <c r="C11326">
        <v>88</v>
      </c>
      <c r="D11326">
        <f t="shared" si="558"/>
        <v>1</v>
      </c>
      <c r="E11326">
        <f t="shared" si="559"/>
        <v>1</v>
      </c>
      <c r="F11326">
        <f t="shared" si="560"/>
        <v>2</v>
      </c>
      <c r="G11326">
        <v>1</v>
      </c>
      <c r="I11326" s="172" t="s">
        <v>256</v>
      </c>
      <c r="J11326" s="173">
        <v>88</v>
      </c>
      <c r="K11326" s="188">
        <v>1</v>
      </c>
      <c r="L11326" s="188">
        <v>1</v>
      </c>
      <c r="M11326" s="188">
        <v>2</v>
      </c>
      <c r="O11326" s="165"/>
      <c r="P11326" s="176"/>
      <c r="Q11326" s="176"/>
      <c r="R11326" s="176"/>
      <c r="S11326" s="167"/>
    </row>
    <row r="11327" spans="1:19" x14ac:dyDescent="0.15">
      <c r="A11327">
        <v>1202</v>
      </c>
      <c r="B11327" t="s">
        <v>256</v>
      </c>
      <c r="C11327">
        <v>89</v>
      </c>
      <c r="D11327">
        <f t="shared" si="558"/>
        <v>1</v>
      </c>
      <c r="E11327">
        <f t="shared" si="559"/>
        <v>0</v>
      </c>
      <c r="F11327">
        <f t="shared" si="560"/>
        <v>1</v>
      </c>
      <c r="G11327">
        <v>1</v>
      </c>
      <c r="I11327" s="172" t="s">
        <v>256</v>
      </c>
      <c r="J11327" s="173">
        <v>89</v>
      </c>
      <c r="K11327" s="188">
        <v>1</v>
      </c>
      <c r="L11327" s="188">
        <v>0</v>
      </c>
      <c r="M11327" s="188">
        <v>1</v>
      </c>
      <c r="O11327" s="165"/>
      <c r="P11327" s="176"/>
      <c r="Q11327" s="176"/>
      <c r="R11327" s="176"/>
      <c r="S11327" s="167"/>
    </row>
    <row r="11328" spans="1:19" x14ac:dyDescent="0.15">
      <c r="A11328">
        <v>1202</v>
      </c>
      <c r="B11328" t="s">
        <v>256</v>
      </c>
      <c r="C11328">
        <v>90</v>
      </c>
      <c r="D11328">
        <f t="shared" si="558"/>
        <v>0</v>
      </c>
      <c r="E11328">
        <f t="shared" si="559"/>
        <v>0</v>
      </c>
      <c r="F11328">
        <f t="shared" si="560"/>
        <v>0</v>
      </c>
      <c r="G11328">
        <v>1</v>
      </c>
      <c r="I11328" s="172" t="s">
        <v>256</v>
      </c>
      <c r="J11328" s="173">
        <v>90</v>
      </c>
      <c r="K11328" s="189"/>
      <c r="L11328" s="189"/>
      <c r="M11328" s="189"/>
      <c r="O11328" s="165"/>
      <c r="P11328" s="176"/>
      <c r="Q11328" s="176"/>
      <c r="R11328" s="176"/>
      <c r="S11328" s="167"/>
    </row>
    <row r="11329" spans="1:19" x14ac:dyDescent="0.15">
      <c r="A11329">
        <v>1202</v>
      </c>
      <c r="B11329" t="s">
        <v>256</v>
      </c>
      <c r="C11329">
        <v>91</v>
      </c>
      <c r="D11329">
        <f t="shared" si="558"/>
        <v>0</v>
      </c>
      <c r="E11329">
        <f t="shared" si="559"/>
        <v>1</v>
      </c>
      <c r="F11329">
        <f t="shared" si="560"/>
        <v>1</v>
      </c>
      <c r="G11329">
        <v>1</v>
      </c>
      <c r="I11329" s="172" t="s">
        <v>256</v>
      </c>
      <c r="J11329" s="173">
        <v>91</v>
      </c>
      <c r="K11329" s="188">
        <v>0</v>
      </c>
      <c r="L11329" s="188">
        <v>1</v>
      </c>
      <c r="M11329" s="188">
        <v>1</v>
      </c>
      <c r="O11329" s="165"/>
      <c r="P11329" s="174"/>
      <c r="Q11329" s="174"/>
      <c r="R11329" s="174"/>
      <c r="S11329" s="166"/>
    </row>
    <row r="11330" spans="1:19" x14ac:dyDescent="0.15">
      <c r="A11330">
        <v>1202</v>
      </c>
      <c r="B11330" t="s">
        <v>256</v>
      </c>
      <c r="C11330">
        <v>92</v>
      </c>
      <c r="D11330">
        <f t="shared" si="558"/>
        <v>0</v>
      </c>
      <c r="E11330">
        <f t="shared" si="559"/>
        <v>1</v>
      </c>
      <c r="F11330">
        <f t="shared" si="560"/>
        <v>1</v>
      </c>
      <c r="G11330">
        <v>1</v>
      </c>
      <c r="I11330" s="172" t="s">
        <v>256</v>
      </c>
      <c r="J11330" s="173">
        <v>92</v>
      </c>
      <c r="K11330" s="188">
        <v>0</v>
      </c>
      <c r="L11330" s="188">
        <v>1</v>
      </c>
      <c r="M11330" s="188">
        <v>1</v>
      </c>
      <c r="O11330" s="165"/>
      <c r="P11330" s="174"/>
      <c r="Q11330" s="174"/>
      <c r="R11330" s="174"/>
      <c r="S11330" s="166"/>
    </row>
    <row r="11331" spans="1:19" x14ac:dyDescent="0.15">
      <c r="A11331">
        <v>1202</v>
      </c>
      <c r="B11331" t="s">
        <v>256</v>
      </c>
      <c r="C11331">
        <v>93</v>
      </c>
      <c r="D11331">
        <f t="shared" si="558"/>
        <v>0</v>
      </c>
      <c r="E11331">
        <f t="shared" si="559"/>
        <v>0</v>
      </c>
      <c r="F11331">
        <f t="shared" si="560"/>
        <v>0</v>
      </c>
      <c r="G11331">
        <v>1</v>
      </c>
      <c r="I11331" s="172" t="s">
        <v>256</v>
      </c>
      <c r="J11331" s="173">
        <v>93</v>
      </c>
      <c r="K11331" s="189"/>
      <c r="L11331" s="189"/>
      <c r="M11331" s="189"/>
      <c r="O11331" s="165"/>
      <c r="P11331" s="176"/>
      <c r="Q11331" s="176"/>
      <c r="R11331" s="176"/>
      <c r="S11331" s="167"/>
    </row>
    <row r="11332" spans="1:19" x14ac:dyDescent="0.15">
      <c r="A11332">
        <v>1202</v>
      </c>
      <c r="B11332" t="s">
        <v>256</v>
      </c>
      <c r="C11332">
        <v>94</v>
      </c>
      <c r="D11332">
        <f t="shared" si="558"/>
        <v>0</v>
      </c>
      <c r="E11332">
        <f t="shared" si="559"/>
        <v>0</v>
      </c>
      <c r="F11332">
        <f t="shared" si="560"/>
        <v>0</v>
      </c>
      <c r="G11332">
        <v>1</v>
      </c>
      <c r="I11332" s="172" t="s">
        <v>256</v>
      </c>
      <c r="J11332" s="173">
        <v>94</v>
      </c>
      <c r="K11332" s="189"/>
      <c r="L11332" s="189"/>
      <c r="M11332" s="189"/>
      <c r="O11332" s="165"/>
      <c r="P11332" s="176"/>
      <c r="Q11332" s="176"/>
      <c r="R11332" s="176"/>
      <c r="S11332" s="167"/>
    </row>
    <row r="11333" spans="1:19" x14ac:dyDescent="0.15">
      <c r="A11333">
        <v>1202</v>
      </c>
      <c r="B11333" t="s">
        <v>256</v>
      </c>
      <c r="C11333">
        <v>95</v>
      </c>
      <c r="D11333">
        <f t="shared" si="558"/>
        <v>0</v>
      </c>
      <c r="E11333">
        <f t="shared" si="559"/>
        <v>0</v>
      </c>
      <c r="F11333">
        <f t="shared" si="560"/>
        <v>0</v>
      </c>
      <c r="G11333">
        <v>1</v>
      </c>
      <c r="I11333" s="172" t="s">
        <v>256</v>
      </c>
      <c r="J11333" s="173">
        <v>95</v>
      </c>
      <c r="K11333" s="189"/>
      <c r="L11333" s="189"/>
      <c r="M11333" s="189"/>
      <c r="O11333" s="165"/>
      <c r="P11333" s="176"/>
      <c r="Q11333" s="176"/>
      <c r="R11333" s="176"/>
      <c r="S11333" s="167"/>
    </row>
    <row r="11334" spans="1:19" x14ac:dyDescent="0.15">
      <c r="A11334">
        <v>1202</v>
      </c>
      <c r="B11334" t="s">
        <v>256</v>
      </c>
      <c r="C11334">
        <v>96</v>
      </c>
      <c r="D11334">
        <f t="shared" si="558"/>
        <v>0</v>
      </c>
      <c r="E11334">
        <f t="shared" si="559"/>
        <v>1</v>
      </c>
      <c r="F11334">
        <f t="shared" si="560"/>
        <v>1</v>
      </c>
      <c r="G11334">
        <v>1</v>
      </c>
      <c r="I11334" s="172" t="s">
        <v>256</v>
      </c>
      <c r="J11334" s="173">
        <v>96</v>
      </c>
      <c r="K11334" s="188">
        <v>0</v>
      </c>
      <c r="L11334" s="188">
        <v>1</v>
      </c>
      <c r="M11334" s="188">
        <v>1</v>
      </c>
      <c r="O11334" s="165"/>
      <c r="P11334" s="176"/>
      <c r="Q11334" s="176"/>
      <c r="R11334" s="176"/>
      <c r="S11334" s="167"/>
    </row>
    <row r="11335" spans="1:19" x14ac:dyDescent="0.15">
      <c r="A11335">
        <v>1202</v>
      </c>
      <c r="B11335" t="s">
        <v>256</v>
      </c>
      <c r="C11335">
        <v>97</v>
      </c>
      <c r="D11335">
        <f t="shared" si="558"/>
        <v>1</v>
      </c>
      <c r="E11335">
        <f t="shared" si="559"/>
        <v>0</v>
      </c>
      <c r="F11335">
        <f t="shared" si="560"/>
        <v>1</v>
      </c>
      <c r="G11335">
        <v>1</v>
      </c>
      <c r="I11335" s="172" t="s">
        <v>256</v>
      </c>
      <c r="J11335" s="173">
        <v>97</v>
      </c>
      <c r="K11335" s="188">
        <v>1</v>
      </c>
      <c r="L11335" s="188">
        <v>0</v>
      </c>
      <c r="M11335" s="188">
        <v>1</v>
      </c>
      <c r="O11335" s="165"/>
      <c r="P11335" s="176"/>
      <c r="Q11335" s="176"/>
      <c r="R11335" s="176"/>
      <c r="S11335" s="167"/>
    </row>
    <row r="11336" spans="1:19" x14ac:dyDescent="0.15">
      <c r="A11336">
        <v>1202</v>
      </c>
      <c r="B11336" t="s">
        <v>256</v>
      </c>
      <c r="C11336">
        <v>98</v>
      </c>
      <c r="D11336">
        <f t="shared" si="558"/>
        <v>0</v>
      </c>
      <c r="E11336">
        <f t="shared" si="559"/>
        <v>0</v>
      </c>
      <c r="F11336">
        <f t="shared" si="560"/>
        <v>0</v>
      </c>
      <c r="G11336">
        <v>1</v>
      </c>
      <c r="I11336" s="172" t="s">
        <v>256</v>
      </c>
      <c r="J11336" s="173">
        <v>98</v>
      </c>
      <c r="K11336" s="189"/>
      <c r="L11336" s="189"/>
      <c r="M11336" s="189"/>
      <c r="O11336" s="165"/>
      <c r="P11336" s="176"/>
      <c r="Q11336" s="176"/>
      <c r="R11336" s="176"/>
      <c r="S11336" s="167"/>
    </row>
    <row r="11337" spans="1:19" x14ac:dyDescent="0.15">
      <c r="A11337">
        <v>1202</v>
      </c>
      <c r="B11337" t="s">
        <v>256</v>
      </c>
      <c r="C11337">
        <v>99</v>
      </c>
      <c r="D11337">
        <f t="shared" si="558"/>
        <v>0</v>
      </c>
      <c r="E11337">
        <f t="shared" si="559"/>
        <v>0</v>
      </c>
      <c r="F11337">
        <f t="shared" si="560"/>
        <v>0</v>
      </c>
      <c r="G11337">
        <v>1</v>
      </c>
      <c r="I11337" s="172" t="s">
        <v>256</v>
      </c>
      <c r="J11337" s="173">
        <v>99</v>
      </c>
      <c r="K11337" s="189"/>
      <c r="L11337" s="189"/>
      <c r="M11337" s="189"/>
      <c r="O11337" s="165"/>
      <c r="P11337" s="176"/>
      <c r="Q11337" s="176"/>
      <c r="R11337" s="176"/>
      <c r="S11337" s="167"/>
    </row>
    <row r="11338" spans="1:19" x14ac:dyDescent="0.15">
      <c r="A11338">
        <v>1202</v>
      </c>
      <c r="B11338" t="s">
        <v>256</v>
      </c>
      <c r="C11338">
        <v>100</v>
      </c>
      <c r="D11338">
        <f t="shared" si="558"/>
        <v>0</v>
      </c>
      <c r="E11338">
        <f t="shared" si="559"/>
        <v>0</v>
      </c>
      <c r="F11338">
        <f t="shared" si="560"/>
        <v>0</v>
      </c>
      <c r="G11338">
        <v>1</v>
      </c>
      <c r="I11338" s="172" t="s">
        <v>256</v>
      </c>
      <c r="J11338" s="173">
        <v>100</v>
      </c>
      <c r="K11338" s="189"/>
      <c r="L11338" s="189"/>
      <c r="M11338" s="189"/>
      <c r="O11338" s="165"/>
      <c r="P11338" s="176"/>
      <c r="Q11338" s="176"/>
      <c r="R11338" s="176"/>
      <c r="S11338" s="167"/>
    </row>
    <row r="11339" spans="1:19" x14ac:dyDescent="0.15">
      <c r="A11339">
        <v>1202</v>
      </c>
      <c r="B11339" t="s">
        <v>256</v>
      </c>
      <c r="C11339">
        <v>101</v>
      </c>
      <c r="D11339">
        <f t="shared" si="558"/>
        <v>0</v>
      </c>
      <c r="E11339">
        <f t="shared" si="559"/>
        <v>0</v>
      </c>
      <c r="F11339">
        <f t="shared" si="560"/>
        <v>0</v>
      </c>
      <c r="G11339">
        <v>1</v>
      </c>
      <c r="I11339" s="172" t="s">
        <v>256</v>
      </c>
      <c r="J11339" s="173">
        <v>101</v>
      </c>
      <c r="K11339" s="189"/>
      <c r="L11339" s="189"/>
      <c r="M11339" s="189"/>
      <c r="O11339" s="165"/>
      <c r="P11339" s="176"/>
      <c r="Q11339" s="176"/>
      <c r="R11339" s="176"/>
      <c r="S11339" s="167"/>
    </row>
    <row r="11340" spans="1:19" x14ac:dyDescent="0.15">
      <c r="A11340">
        <v>1202</v>
      </c>
      <c r="B11340" t="s">
        <v>256</v>
      </c>
      <c r="C11340">
        <v>102</v>
      </c>
      <c r="D11340">
        <f t="shared" si="558"/>
        <v>0</v>
      </c>
      <c r="E11340">
        <f t="shared" si="559"/>
        <v>0</v>
      </c>
      <c r="F11340">
        <f t="shared" si="560"/>
        <v>0</v>
      </c>
      <c r="G11340">
        <v>1</v>
      </c>
      <c r="I11340" s="172" t="s">
        <v>256</v>
      </c>
      <c r="J11340" s="173">
        <v>102</v>
      </c>
      <c r="K11340" s="189"/>
      <c r="L11340" s="189"/>
      <c r="M11340" s="189"/>
      <c r="O11340" s="165"/>
      <c r="P11340" s="176"/>
      <c r="Q11340" s="176"/>
      <c r="R11340" s="176"/>
      <c r="S11340" s="167"/>
    </row>
    <row r="11341" spans="1:19" x14ac:dyDescent="0.15">
      <c r="A11341">
        <v>1202</v>
      </c>
      <c r="B11341" t="s">
        <v>256</v>
      </c>
      <c r="C11341">
        <v>103</v>
      </c>
      <c r="D11341">
        <f t="shared" si="558"/>
        <v>0</v>
      </c>
      <c r="E11341">
        <f t="shared" si="559"/>
        <v>0</v>
      </c>
      <c r="F11341">
        <f t="shared" si="560"/>
        <v>0</v>
      </c>
      <c r="G11341">
        <v>1</v>
      </c>
      <c r="I11341" s="172" t="s">
        <v>256</v>
      </c>
      <c r="J11341" s="173">
        <v>103</v>
      </c>
      <c r="K11341" s="189"/>
      <c r="L11341" s="189"/>
      <c r="M11341" s="189"/>
      <c r="O11341" s="165"/>
      <c r="P11341" s="176"/>
      <c r="Q11341" s="176"/>
      <c r="R11341" s="176"/>
      <c r="S11341" s="167"/>
    </row>
    <row r="11342" spans="1:19" x14ac:dyDescent="0.15">
      <c r="A11342">
        <v>1202</v>
      </c>
      <c r="B11342" t="s">
        <v>256</v>
      </c>
      <c r="C11342">
        <v>104</v>
      </c>
      <c r="D11342">
        <f t="shared" si="558"/>
        <v>0</v>
      </c>
      <c r="E11342">
        <f t="shared" si="559"/>
        <v>0</v>
      </c>
      <c r="F11342">
        <f t="shared" si="560"/>
        <v>0</v>
      </c>
      <c r="G11342">
        <v>1</v>
      </c>
      <c r="I11342" s="172" t="s">
        <v>256</v>
      </c>
      <c r="J11342" s="173">
        <v>104</v>
      </c>
      <c r="K11342" s="189"/>
      <c r="L11342" s="189"/>
      <c r="M11342" s="189"/>
      <c r="O11342" s="165"/>
      <c r="P11342" s="176"/>
      <c r="Q11342" s="176"/>
      <c r="R11342" s="176"/>
      <c r="S11342" s="167"/>
    </row>
    <row r="11343" spans="1:19" x14ac:dyDescent="0.15">
      <c r="A11343">
        <v>1202</v>
      </c>
      <c r="B11343" t="s">
        <v>256</v>
      </c>
      <c r="C11343">
        <v>105</v>
      </c>
      <c r="D11343">
        <f t="shared" si="558"/>
        <v>0</v>
      </c>
      <c r="E11343">
        <f t="shared" si="559"/>
        <v>0</v>
      </c>
      <c r="F11343">
        <f t="shared" si="560"/>
        <v>0</v>
      </c>
      <c r="G11343">
        <v>1</v>
      </c>
      <c r="I11343" s="172" t="s">
        <v>256</v>
      </c>
      <c r="J11343" s="173">
        <v>105</v>
      </c>
      <c r="K11343" s="189"/>
      <c r="L11343" s="189"/>
      <c r="M11343" s="189"/>
      <c r="O11343" s="165"/>
      <c r="P11343" s="176"/>
      <c r="Q11343" s="176"/>
      <c r="R11343" s="176"/>
      <c r="S11343" s="167"/>
    </row>
    <row r="11344" spans="1:19" x14ac:dyDescent="0.15">
      <c r="A11344">
        <v>1203</v>
      </c>
      <c r="B11344" t="s">
        <v>257</v>
      </c>
      <c r="C11344">
        <v>0</v>
      </c>
      <c r="D11344">
        <f t="shared" si="558"/>
        <v>0</v>
      </c>
      <c r="E11344">
        <f t="shared" si="559"/>
        <v>1</v>
      </c>
      <c r="F11344">
        <f t="shared" si="560"/>
        <v>1</v>
      </c>
      <c r="G11344">
        <v>1</v>
      </c>
      <c r="I11344" s="172" t="s">
        <v>257</v>
      </c>
      <c r="J11344" s="173">
        <v>0</v>
      </c>
      <c r="K11344" s="188">
        <v>0</v>
      </c>
      <c r="L11344" s="188">
        <v>1</v>
      </c>
      <c r="M11344" s="188">
        <v>1</v>
      </c>
      <c r="O11344" s="165"/>
      <c r="P11344" s="176"/>
      <c r="Q11344" s="176"/>
      <c r="R11344" s="176"/>
      <c r="S11344" s="167"/>
    </row>
    <row r="11345" spans="1:19" x14ac:dyDescent="0.15">
      <c r="A11345">
        <v>1203</v>
      </c>
      <c r="B11345" t="s">
        <v>257</v>
      </c>
      <c r="C11345">
        <v>1</v>
      </c>
      <c r="D11345">
        <f t="shared" si="558"/>
        <v>0</v>
      </c>
      <c r="E11345">
        <f t="shared" si="559"/>
        <v>0</v>
      </c>
      <c r="F11345">
        <f t="shared" si="560"/>
        <v>0</v>
      </c>
      <c r="G11345">
        <v>1</v>
      </c>
      <c r="I11345" s="172" t="s">
        <v>257</v>
      </c>
      <c r="J11345" s="173">
        <v>1</v>
      </c>
      <c r="K11345" s="189"/>
      <c r="L11345" s="189"/>
      <c r="M11345" s="189"/>
      <c r="O11345" s="165"/>
      <c r="P11345" s="176"/>
      <c r="Q11345" s="176"/>
      <c r="R11345" s="176"/>
      <c r="S11345" s="167"/>
    </row>
    <row r="11346" spans="1:19" x14ac:dyDescent="0.15">
      <c r="A11346">
        <v>1203</v>
      </c>
      <c r="B11346" t="s">
        <v>257</v>
      </c>
      <c r="C11346">
        <v>2</v>
      </c>
      <c r="D11346">
        <f t="shared" si="558"/>
        <v>1</v>
      </c>
      <c r="E11346">
        <f t="shared" si="559"/>
        <v>0</v>
      </c>
      <c r="F11346">
        <f t="shared" si="560"/>
        <v>1</v>
      </c>
      <c r="G11346">
        <v>1</v>
      </c>
      <c r="I11346" s="172" t="s">
        <v>257</v>
      </c>
      <c r="J11346" s="173">
        <v>2</v>
      </c>
      <c r="K11346" s="188">
        <v>1</v>
      </c>
      <c r="L11346" s="188">
        <v>0</v>
      </c>
      <c r="M11346" s="188">
        <v>1</v>
      </c>
      <c r="O11346" s="165"/>
      <c r="P11346" s="176"/>
      <c r="Q11346" s="176"/>
      <c r="R11346" s="176"/>
      <c r="S11346" s="167"/>
    </row>
    <row r="11347" spans="1:19" x14ac:dyDescent="0.15">
      <c r="A11347">
        <v>1203</v>
      </c>
      <c r="B11347" t="s">
        <v>257</v>
      </c>
      <c r="C11347">
        <v>3</v>
      </c>
      <c r="D11347">
        <f t="shared" si="558"/>
        <v>0</v>
      </c>
      <c r="E11347">
        <f t="shared" si="559"/>
        <v>0</v>
      </c>
      <c r="F11347">
        <f t="shared" si="560"/>
        <v>0</v>
      </c>
      <c r="G11347">
        <v>1</v>
      </c>
      <c r="I11347" s="172" t="s">
        <v>257</v>
      </c>
      <c r="J11347" s="173">
        <v>3</v>
      </c>
      <c r="K11347" s="189"/>
      <c r="L11347" s="189"/>
      <c r="M11347" s="189"/>
      <c r="O11347" s="165"/>
      <c r="P11347" s="174"/>
      <c r="Q11347" s="174"/>
      <c r="R11347" s="174"/>
      <c r="S11347" s="166"/>
    </row>
    <row r="11348" spans="1:19" x14ac:dyDescent="0.15">
      <c r="A11348">
        <v>1203</v>
      </c>
      <c r="B11348" t="s">
        <v>257</v>
      </c>
      <c r="C11348">
        <v>4</v>
      </c>
      <c r="D11348">
        <f t="shared" si="558"/>
        <v>0</v>
      </c>
      <c r="E11348">
        <f t="shared" si="559"/>
        <v>0</v>
      </c>
      <c r="F11348">
        <f t="shared" si="560"/>
        <v>0</v>
      </c>
      <c r="G11348">
        <v>1</v>
      </c>
      <c r="I11348" s="172" t="s">
        <v>257</v>
      </c>
      <c r="J11348" s="173">
        <v>4</v>
      </c>
      <c r="K11348" s="189"/>
      <c r="L11348" s="189"/>
      <c r="M11348" s="189"/>
      <c r="O11348" s="165"/>
      <c r="P11348" s="176"/>
      <c r="Q11348" s="176"/>
      <c r="R11348" s="176"/>
      <c r="S11348" s="167"/>
    </row>
    <row r="11349" spans="1:19" x14ac:dyDescent="0.15">
      <c r="A11349">
        <v>1203</v>
      </c>
      <c r="B11349" t="s">
        <v>257</v>
      </c>
      <c r="C11349">
        <v>5</v>
      </c>
      <c r="D11349">
        <f t="shared" si="558"/>
        <v>0</v>
      </c>
      <c r="E11349">
        <f t="shared" si="559"/>
        <v>1</v>
      </c>
      <c r="F11349">
        <f t="shared" si="560"/>
        <v>1</v>
      </c>
      <c r="G11349">
        <v>1</v>
      </c>
      <c r="I11349" s="172" t="s">
        <v>257</v>
      </c>
      <c r="J11349" s="173">
        <v>5</v>
      </c>
      <c r="K11349" s="188">
        <v>0</v>
      </c>
      <c r="L11349" s="188">
        <v>1</v>
      </c>
      <c r="M11349" s="188">
        <v>1</v>
      </c>
      <c r="O11349" s="165"/>
      <c r="P11349" s="176"/>
      <c r="Q11349" s="176"/>
      <c r="R11349" s="176"/>
      <c r="S11349" s="167"/>
    </row>
    <row r="11350" spans="1:19" x14ac:dyDescent="0.15">
      <c r="A11350">
        <v>1203</v>
      </c>
      <c r="B11350" t="s">
        <v>257</v>
      </c>
      <c r="C11350">
        <v>6</v>
      </c>
      <c r="D11350">
        <f t="shared" si="558"/>
        <v>1</v>
      </c>
      <c r="E11350">
        <f t="shared" si="559"/>
        <v>0</v>
      </c>
      <c r="F11350">
        <f t="shared" si="560"/>
        <v>1</v>
      </c>
      <c r="G11350">
        <v>1</v>
      </c>
      <c r="I11350" s="172" t="s">
        <v>257</v>
      </c>
      <c r="J11350" s="173">
        <v>6</v>
      </c>
      <c r="K11350" s="188">
        <v>1</v>
      </c>
      <c r="L11350" s="188">
        <v>0</v>
      </c>
      <c r="M11350" s="188">
        <v>1</v>
      </c>
      <c r="O11350" s="165"/>
      <c r="P11350" s="174"/>
      <c r="Q11350" s="174"/>
      <c r="R11350" s="174"/>
      <c r="S11350" s="166"/>
    </row>
    <row r="11351" spans="1:19" x14ac:dyDescent="0.15">
      <c r="A11351">
        <v>1203</v>
      </c>
      <c r="B11351" t="s">
        <v>257</v>
      </c>
      <c r="C11351">
        <v>7</v>
      </c>
      <c r="D11351">
        <f t="shared" si="558"/>
        <v>0</v>
      </c>
      <c r="E11351">
        <f t="shared" si="559"/>
        <v>0</v>
      </c>
      <c r="F11351">
        <f t="shared" si="560"/>
        <v>0</v>
      </c>
      <c r="G11351">
        <v>1</v>
      </c>
      <c r="I11351" s="172" t="s">
        <v>257</v>
      </c>
      <c r="J11351" s="173">
        <v>7</v>
      </c>
      <c r="K11351" s="189"/>
      <c r="L11351" s="189"/>
      <c r="M11351" s="189"/>
      <c r="O11351" s="165"/>
      <c r="P11351" s="176"/>
      <c r="Q11351" s="176"/>
      <c r="R11351" s="176"/>
      <c r="S11351" s="167"/>
    </row>
    <row r="11352" spans="1:19" x14ac:dyDescent="0.15">
      <c r="A11352">
        <v>1203</v>
      </c>
      <c r="B11352" t="s">
        <v>257</v>
      </c>
      <c r="C11352">
        <v>8</v>
      </c>
      <c r="D11352">
        <f t="shared" si="558"/>
        <v>1</v>
      </c>
      <c r="E11352">
        <f t="shared" si="559"/>
        <v>1</v>
      </c>
      <c r="F11352">
        <f t="shared" si="560"/>
        <v>2</v>
      </c>
      <c r="G11352">
        <v>1</v>
      </c>
      <c r="I11352" s="172" t="s">
        <v>257</v>
      </c>
      <c r="J11352" s="173">
        <v>8</v>
      </c>
      <c r="K11352" s="188">
        <v>1</v>
      </c>
      <c r="L11352" s="188">
        <v>1</v>
      </c>
      <c r="M11352" s="188">
        <v>2</v>
      </c>
      <c r="O11352" s="165"/>
      <c r="P11352" s="174"/>
      <c r="Q11352" s="174"/>
      <c r="R11352" s="174"/>
      <c r="S11352" s="166"/>
    </row>
    <row r="11353" spans="1:19" x14ac:dyDescent="0.15">
      <c r="A11353">
        <v>1203</v>
      </c>
      <c r="B11353" t="s">
        <v>257</v>
      </c>
      <c r="C11353">
        <v>9</v>
      </c>
      <c r="D11353">
        <f t="shared" si="558"/>
        <v>0</v>
      </c>
      <c r="E11353">
        <f t="shared" si="559"/>
        <v>0</v>
      </c>
      <c r="F11353">
        <f t="shared" si="560"/>
        <v>0</v>
      </c>
      <c r="G11353">
        <v>1</v>
      </c>
      <c r="I11353" s="172" t="s">
        <v>257</v>
      </c>
      <c r="J11353" s="173">
        <v>9</v>
      </c>
      <c r="K11353" s="189"/>
      <c r="L11353" s="189"/>
      <c r="M11353" s="189"/>
      <c r="O11353" s="165"/>
      <c r="P11353" s="176"/>
      <c r="Q11353" s="176"/>
      <c r="R11353" s="176"/>
      <c r="S11353" s="167"/>
    </row>
    <row r="11354" spans="1:19" x14ac:dyDescent="0.15">
      <c r="A11354">
        <v>1203</v>
      </c>
      <c r="B11354" t="s">
        <v>257</v>
      </c>
      <c r="C11354">
        <v>10</v>
      </c>
      <c r="D11354">
        <f t="shared" si="558"/>
        <v>0</v>
      </c>
      <c r="E11354">
        <f t="shared" si="559"/>
        <v>0</v>
      </c>
      <c r="F11354">
        <f t="shared" si="560"/>
        <v>0</v>
      </c>
      <c r="G11354">
        <v>1</v>
      </c>
      <c r="I11354" s="172" t="s">
        <v>257</v>
      </c>
      <c r="J11354" s="173">
        <v>10</v>
      </c>
      <c r="K11354" s="189"/>
      <c r="L11354" s="189"/>
      <c r="M11354" s="189"/>
      <c r="O11354" s="165"/>
      <c r="P11354" s="174"/>
      <c r="Q11354" s="174"/>
      <c r="R11354" s="174"/>
      <c r="S11354" s="166"/>
    </row>
    <row r="11355" spans="1:19" x14ac:dyDescent="0.15">
      <c r="A11355">
        <v>1203</v>
      </c>
      <c r="B11355" t="s">
        <v>257</v>
      </c>
      <c r="C11355">
        <v>11</v>
      </c>
      <c r="D11355">
        <f t="shared" si="558"/>
        <v>0</v>
      </c>
      <c r="E11355">
        <f t="shared" si="559"/>
        <v>1</v>
      </c>
      <c r="F11355">
        <f t="shared" si="560"/>
        <v>1</v>
      </c>
      <c r="G11355">
        <v>1</v>
      </c>
      <c r="I11355" s="172" t="s">
        <v>257</v>
      </c>
      <c r="J11355" s="173">
        <v>11</v>
      </c>
      <c r="K11355" s="188">
        <v>0</v>
      </c>
      <c r="L11355" s="188">
        <v>1</v>
      </c>
      <c r="M11355" s="188">
        <v>1</v>
      </c>
      <c r="O11355" s="165"/>
      <c r="P11355" s="176"/>
      <c r="Q11355" s="176"/>
      <c r="R11355" s="176"/>
      <c r="S11355" s="167"/>
    </row>
    <row r="11356" spans="1:19" x14ac:dyDescent="0.15">
      <c r="A11356">
        <v>1203</v>
      </c>
      <c r="B11356" t="s">
        <v>257</v>
      </c>
      <c r="C11356">
        <v>12</v>
      </c>
      <c r="D11356">
        <f t="shared" si="558"/>
        <v>0</v>
      </c>
      <c r="E11356">
        <f t="shared" si="559"/>
        <v>0</v>
      </c>
      <c r="F11356">
        <f t="shared" si="560"/>
        <v>0</v>
      </c>
      <c r="G11356">
        <v>1</v>
      </c>
      <c r="I11356" s="172" t="s">
        <v>257</v>
      </c>
      <c r="J11356" s="173">
        <v>12</v>
      </c>
      <c r="K11356" s="189"/>
      <c r="L11356" s="189"/>
      <c r="M11356" s="189"/>
      <c r="O11356" s="165"/>
      <c r="P11356" s="174"/>
      <c r="Q11356" s="174"/>
      <c r="R11356" s="174"/>
      <c r="S11356" s="166"/>
    </row>
    <row r="11357" spans="1:19" x14ac:dyDescent="0.15">
      <c r="A11357">
        <v>1203</v>
      </c>
      <c r="B11357" t="s">
        <v>257</v>
      </c>
      <c r="C11357">
        <v>13</v>
      </c>
      <c r="D11357">
        <f t="shared" si="558"/>
        <v>1</v>
      </c>
      <c r="E11357">
        <f t="shared" si="559"/>
        <v>0</v>
      </c>
      <c r="F11357">
        <f t="shared" si="560"/>
        <v>1</v>
      </c>
      <c r="G11357">
        <v>1</v>
      </c>
      <c r="I11357" s="172" t="s">
        <v>257</v>
      </c>
      <c r="J11357" s="173">
        <v>13</v>
      </c>
      <c r="K11357" s="188">
        <v>1</v>
      </c>
      <c r="L11357" s="188">
        <v>0</v>
      </c>
      <c r="M11357" s="188">
        <v>1</v>
      </c>
      <c r="O11357" s="165"/>
      <c r="P11357" s="174"/>
      <c r="Q11357" s="174"/>
      <c r="R11357" s="174"/>
      <c r="S11357" s="166"/>
    </row>
    <row r="11358" spans="1:19" x14ac:dyDescent="0.15">
      <c r="A11358">
        <v>1203</v>
      </c>
      <c r="B11358" t="s">
        <v>257</v>
      </c>
      <c r="C11358">
        <v>14</v>
      </c>
      <c r="D11358">
        <f t="shared" si="558"/>
        <v>0</v>
      </c>
      <c r="E11358">
        <f t="shared" si="559"/>
        <v>0</v>
      </c>
      <c r="F11358">
        <f t="shared" si="560"/>
        <v>0</v>
      </c>
      <c r="G11358">
        <v>1</v>
      </c>
      <c r="I11358" s="172" t="s">
        <v>257</v>
      </c>
      <c r="J11358" s="173">
        <v>14</v>
      </c>
      <c r="K11358" s="189"/>
      <c r="L11358" s="189"/>
      <c r="M11358" s="189"/>
      <c r="O11358" s="165"/>
      <c r="P11358" s="174"/>
      <c r="Q11358" s="174"/>
      <c r="R11358" s="174"/>
      <c r="S11358" s="166"/>
    </row>
    <row r="11359" spans="1:19" x14ac:dyDescent="0.15">
      <c r="A11359">
        <v>1203</v>
      </c>
      <c r="B11359" t="s">
        <v>257</v>
      </c>
      <c r="C11359">
        <v>15</v>
      </c>
      <c r="D11359">
        <f t="shared" si="558"/>
        <v>0</v>
      </c>
      <c r="E11359">
        <f t="shared" si="559"/>
        <v>2</v>
      </c>
      <c r="F11359">
        <f t="shared" si="560"/>
        <v>2</v>
      </c>
      <c r="G11359">
        <v>1</v>
      </c>
      <c r="I11359" s="172" t="s">
        <v>257</v>
      </c>
      <c r="J11359" s="173">
        <v>15</v>
      </c>
      <c r="K11359" s="188">
        <v>0</v>
      </c>
      <c r="L11359" s="188">
        <v>2</v>
      </c>
      <c r="M11359" s="188">
        <v>2</v>
      </c>
      <c r="O11359" s="165"/>
      <c r="P11359" s="176"/>
      <c r="Q11359" s="176"/>
      <c r="R11359" s="176"/>
      <c r="S11359" s="167"/>
    </row>
    <row r="11360" spans="1:19" x14ac:dyDescent="0.15">
      <c r="A11360">
        <v>1203</v>
      </c>
      <c r="B11360" t="s">
        <v>257</v>
      </c>
      <c r="C11360">
        <v>16</v>
      </c>
      <c r="D11360">
        <f t="shared" si="558"/>
        <v>0</v>
      </c>
      <c r="E11360">
        <f t="shared" si="559"/>
        <v>0</v>
      </c>
      <c r="F11360">
        <f t="shared" si="560"/>
        <v>0</v>
      </c>
      <c r="G11360">
        <v>1</v>
      </c>
      <c r="I11360" s="172" t="s">
        <v>257</v>
      </c>
      <c r="J11360" s="173">
        <v>16</v>
      </c>
      <c r="K11360" s="189"/>
      <c r="L11360" s="189"/>
      <c r="M11360" s="189"/>
      <c r="O11360" s="165"/>
      <c r="P11360" s="174"/>
      <c r="Q11360" s="174"/>
      <c r="R11360" s="174"/>
      <c r="S11360" s="166"/>
    </row>
    <row r="11361" spans="1:19" x14ac:dyDescent="0.15">
      <c r="A11361">
        <v>1203</v>
      </c>
      <c r="B11361" t="s">
        <v>257</v>
      </c>
      <c r="C11361">
        <v>17</v>
      </c>
      <c r="D11361">
        <f t="shared" si="558"/>
        <v>0</v>
      </c>
      <c r="E11361">
        <f t="shared" si="559"/>
        <v>1</v>
      </c>
      <c r="F11361">
        <f t="shared" si="560"/>
        <v>1</v>
      </c>
      <c r="G11361">
        <v>1</v>
      </c>
      <c r="I11361" s="172" t="s">
        <v>257</v>
      </c>
      <c r="J11361" s="173">
        <v>17</v>
      </c>
      <c r="K11361" s="188">
        <v>0</v>
      </c>
      <c r="L11361" s="188">
        <v>1</v>
      </c>
      <c r="M11361" s="188">
        <v>1</v>
      </c>
      <c r="O11361" s="165"/>
      <c r="P11361" s="176"/>
      <c r="Q11361" s="176"/>
      <c r="R11361" s="176"/>
      <c r="S11361" s="167"/>
    </row>
    <row r="11362" spans="1:19" x14ac:dyDescent="0.15">
      <c r="A11362">
        <v>1203</v>
      </c>
      <c r="B11362" t="s">
        <v>257</v>
      </c>
      <c r="C11362">
        <v>18</v>
      </c>
      <c r="D11362">
        <f t="shared" si="558"/>
        <v>1</v>
      </c>
      <c r="E11362">
        <f t="shared" si="559"/>
        <v>0</v>
      </c>
      <c r="F11362">
        <f t="shared" si="560"/>
        <v>1</v>
      </c>
      <c r="G11362">
        <v>1</v>
      </c>
      <c r="I11362" s="172" t="s">
        <v>257</v>
      </c>
      <c r="J11362" s="173">
        <v>18</v>
      </c>
      <c r="K11362" s="188">
        <v>1</v>
      </c>
      <c r="L11362" s="188">
        <v>0</v>
      </c>
      <c r="M11362" s="188">
        <v>1</v>
      </c>
      <c r="O11362" s="165"/>
      <c r="P11362" s="174"/>
      <c r="Q11362" s="174"/>
      <c r="R11362" s="174"/>
      <c r="S11362" s="166"/>
    </row>
    <row r="11363" spans="1:19" x14ac:dyDescent="0.15">
      <c r="A11363">
        <v>1203</v>
      </c>
      <c r="B11363" t="s">
        <v>257</v>
      </c>
      <c r="C11363">
        <v>19</v>
      </c>
      <c r="D11363">
        <f t="shared" si="558"/>
        <v>1</v>
      </c>
      <c r="E11363">
        <f t="shared" si="559"/>
        <v>0</v>
      </c>
      <c r="F11363">
        <f t="shared" si="560"/>
        <v>1</v>
      </c>
      <c r="G11363">
        <v>1</v>
      </c>
      <c r="I11363" s="172" t="s">
        <v>257</v>
      </c>
      <c r="J11363" s="173">
        <v>19</v>
      </c>
      <c r="K11363" s="188">
        <v>1</v>
      </c>
      <c r="L11363" s="188">
        <v>0</v>
      </c>
      <c r="M11363" s="188">
        <v>1</v>
      </c>
      <c r="O11363" s="165"/>
      <c r="P11363" s="174"/>
      <c r="Q11363" s="174"/>
      <c r="R11363" s="174"/>
      <c r="S11363" s="166"/>
    </row>
    <row r="11364" spans="1:19" x14ac:dyDescent="0.15">
      <c r="A11364">
        <v>1203</v>
      </c>
      <c r="B11364" t="s">
        <v>257</v>
      </c>
      <c r="C11364">
        <v>20</v>
      </c>
      <c r="D11364">
        <f t="shared" si="558"/>
        <v>0</v>
      </c>
      <c r="E11364">
        <f t="shared" si="559"/>
        <v>0</v>
      </c>
      <c r="F11364">
        <f t="shared" si="560"/>
        <v>0</v>
      </c>
      <c r="G11364">
        <v>1</v>
      </c>
      <c r="I11364" s="172" t="s">
        <v>257</v>
      </c>
      <c r="J11364" s="173">
        <v>20</v>
      </c>
      <c r="K11364" s="189"/>
      <c r="L11364" s="189"/>
      <c r="M11364" s="189"/>
      <c r="O11364" s="165"/>
      <c r="P11364" s="174"/>
      <c r="Q11364" s="174"/>
      <c r="R11364" s="174"/>
      <c r="S11364" s="166"/>
    </row>
    <row r="11365" spans="1:19" x14ac:dyDescent="0.15">
      <c r="A11365">
        <v>1203</v>
      </c>
      <c r="B11365" t="s">
        <v>257</v>
      </c>
      <c r="C11365">
        <v>21</v>
      </c>
      <c r="D11365">
        <f t="shared" si="558"/>
        <v>2</v>
      </c>
      <c r="E11365">
        <f t="shared" si="559"/>
        <v>0</v>
      </c>
      <c r="F11365">
        <f t="shared" si="560"/>
        <v>2</v>
      </c>
      <c r="G11365">
        <v>1</v>
      </c>
      <c r="I11365" s="172" t="s">
        <v>257</v>
      </c>
      <c r="J11365" s="173">
        <v>21</v>
      </c>
      <c r="K11365" s="188">
        <v>2</v>
      </c>
      <c r="L11365" s="188">
        <v>0</v>
      </c>
      <c r="M11365" s="188">
        <v>2</v>
      </c>
      <c r="O11365" s="165"/>
      <c r="P11365" s="174"/>
      <c r="Q11365" s="174"/>
      <c r="R11365" s="174"/>
      <c r="S11365" s="166"/>
    </row>
    <row r="11366" spans="1:19" x14ac:dyDescent="0.15">
      <c r="A11366">
        <v>1203</v>
      </c>
      <c r="B11366" t="s">
        <v>257</v>
      </c>
      <c r="C11366">
        <v>22</v>
      </c>
      <c r="D11366">
        <f t="shared" si="558"/>
        <v>0</v>
      </c>
      <c r="E11366">
        <f t="shared" si="559"/>
        <v>0</v>
      </c>
      <c r="F11366">
        <f t="shared" si="560"/>
        <v>0</v>
      </c>
      <c r="G11366">
        <v>1</v>
      </c>
      <c r="I11366" s="172" t="s">
        <v>257</v>
      </c>
      <c r="J11366" s="173">
        <v>22</v>
      </c>
      <c r="K11366" s="189"/>
      <c r="L11366" s="189"/>
      <c r="M11366" s="189"/>
      <c r="O11366" s="165"/>
      <c r="P11366" s="174"/>
      <c r="Q11366" s="174"/>
      <c r="R11366" s="174"/>
      <c r="S11366" s="166"/>
    </row>
    <row r="11367" spans="1:19" x14ac:dyDescent="0.15">
      <c r="A11367">
        <v>1203</v>
      </c>
      <c r="B11367" t="s">
        <v>257</v>
      </c>
      <c r="C11367">
        <v>23</v>
      </c>
      <c r="D11367">
        <f t="shared" si="558"/>
        <v>2</v>
      </c>
      <c r="E11367">
        <f t="shared" si="559"/>
        <v>0</v>
      </c>
      <c r="F11367">
        <f t="shared" si="560"/>
        <v>2</v>
      </c>
      <c r="G11367">
        <v>1</v>
      </c>
      <c r="I11367" s="172" t="s">
        <v>257</v>
      </c>
      <c r="J11367" s="173">
        <v>23</v>
      </c>
      <c r="K11367" s="188">
        <v>2</v>
      </c>
      <c r="L11367" s="188">
        <v>0</v>
      </c>
      <c r="M11367" s="188">
        <v>2</v>
      </c>
      <c r="O11367" s="165"/>
      <c r="P11367" s="174"/>
      <c r="Q11367" s="174"/>
      <c r="R11367" s="174"/>
      <c r="S11367" s="166"/>
    </row>
    <row r="11368" spans="1:19" x14ac:dyDescent="0.15">
      <c r="A11368">
        <v>1203</v>
      </c>
      <c r="B11368" t="s">
        <v>257</v>
      </c>
      <c r="C11368">
        <v>24</v>
      </c>
      <c r="D11368">
        <f t="shared" si="558"/>
        <v>0</v>
      </c>
      <c r="E11368">
        <f t="shared" si="559"/>
        <v>0</v>
      </c>
      <c r="F11368">
        <f t="shared" si="560"/>
        <v>0</v>
      </c>
      <c r="G11368">
        <v>1</v>
      </c>
      <c r="I11368" s="172" t="s">
        <v>257</v>
      </c>
      <c r="J11368" s="173">
        <v>24</v>
      </c>
      <c r="K11368" s="189"/>
      <c r="L11368" s="189"/>
      <c r="M11368" s="189"/>
      <c r="O11368" s="165"/>
      <c r="P11368" s="174"/>
      <c r="Q11368" s="174"/>
      <c r="R11368" s="174"/>
      <c r="S11368" s="166"/>
    </row>
    <row r="11369" spans="1:19" x14ac:dyDescent="0.15">
      <c r="A11369">
        <v>1203</v>
      </c>
      <c r="B11369" t="s">
        <v>257</v>
      </c>
      <c r="C11369">
        <v>25</v>
      </c>
      <c r="D11369">
        <f t="shared" si="558"/>
        <v>2</v>
      </c>
      <c r="E11369">
        <f t="shared" si="559"/>
        <v>1</v>
      </c>
      <c r="F11369">
        <f t="shared" si="560"/>
        <v>3</v>
      </c>
      <c r="G11369">
        <v>1</v>
      </c>
      <c r="I11369" s="172" t="s">
        <v>257</v>
      </c>
      <c r="J11369" s="173">
        <v>25</v>
      </c>
      <c r="K11369" s="188">
        <v>2</v>
      </c>
      <c r="L11369" s="188">
        <v>1</v>
      </c>
      <c r="M11369" s="188">
        <v>3</v>
      </c>
      <c r="O11369" s="165"/>
      <c r="P11369" s="174"/>
      <c r="Q11369" s="174"/>
      <c r="R11369" s="174"/>
      <c r="S11369" s="166"/>
    </row>
    <row r="11370" spans="1:19" x14ac:dyDescent="0.15">
      <c r="A11370">
        <v>1203</v>
      </c>
      <c r="B11370" t="s">
        <v>257</v>
      </c>
      <c r="C11370">
        <v>26</v>
      </c>
      <c r="D11370">
        <f t="shared" si="558"/>
        <v>2</v>
      </c>
      <c r="E11370">
        <f t="shared" si="559"/>
        <v>3</v>
      </c>
      <c r="F11370">
        <f t="shared" si="560"/>
        <v>5</v>
      </c>
      <c r="G11370">
        <v>1</v>
      </c>
      <c r="I11370" s="172" t="s">
        <v>257</v>
      </c>
      <c r="J11370" s="173">
        <v>26</v>
      </c>
      <c r="K11370" s="188">
        <v>2</v>
      </c>
      <c r="L11370" s="188">
        <v>3</v>
      </c>
      <c r="M11370" s="188">
        <v>5</v>
      </c>
      <c r="O11370" s="165"/>
      <c r="P11370" s="174"/>
      <c r="Q11370" s="174"/>
      <c r="R11370" s="174"/>
      <c r="S11370" s="166"/>
    </row>
    <row r="11371" spans="1:19" x14ac:dyDescent="0.15">
      <c r="A11371">
        <v>1203</v>
      </c>
      <c r="B11371" t="s">
        <v>257</v>
      </c>
      <c r="C11371">
        <v>27</v>
      </c>
      <c r="D11371">
        <f t="shared" si="558"/>
        <v>0</v>
      </c>
      <c r="E11371">
        <f t="shared" si="559"/>
        <v>1</v>
      </c>
      <c r="F11371">
        <f t="shared" si="560"/>
        <v>1</v>
      </c>
      <c r="G11371">
        <v>1</v>
      </c>
      <c r="I11371" s="172" t="s">
        <v>257</v>
      </c>
      <c r="J11371" s="173">
        <v>27</v>
      </c>
      <c r="K11371" s="188">
        <v>0</v>
      </c>
      <c r="L11371" s="188">
        <v>1</v>
      </c>
      <c r="M11371" s="188">
        <v>1</v>
      </c>
      <c r="O11371" s="165"/>
      <c r="P11371" s="174"/>
      <c r="Q11371" s="174"/>
      <c r="R11371" s="174"/>
      <c r="S11371" s="166"/>
    </row>
    <row r="11372" spans="1:19" x14ac:dyDescent="0.15">
      <c r="A11372">
        <v>1203</v>
      </c>
      <c r="B11372" t="s">
        <v>257</v>
      </c>
      <c r="C11372">
        <v>28</v>
      </c>
      <c r="D11372">
        <f t="shared" si="558"/>
        <v>1</v>
      </c>
      <c r="E11372">
        <f t="shared" si="559"/>
        <v>1</v>
      </c>
      <c r="F11372">
        <f t="shared" si="560"/>
        <v>2</v>
      </c>
      <c r="G11372">
        <v>1</v>
      </c>
      <c r="I11372" s="172" t="s">
        <v>257</v>
      </c>
      <c r="J11372" s="173">
        <v>28</v>
      </c>
      <c r="K11372" s="188">
        <v>1</v>
      </c>
      <c r="L11372" s="188">
        <v>1</v>
      </c>
      <c r="M11372" s="188">
        <v>2</v>
      </c>
      <c r="O11372" s="165"/>
      <c r="P11372" s="174"/>
      <c r="Q11372" s="174"/>
      <c r="R11372" s="174"/>
      <c r="S11372" s="166"/>
    </row>
    <row r="11373" spans="1:19" x14ac:dyDescent="0.15">
      <c r="A11373">
        <v>1203</v>
      </c>
      <c r="B11373" t="s">
        <v>257</v>
      </c>
      <c r="C11373">
        <v>29</v>
      </c>
      <c r="D11373">
        <f t="shared" si="558"/>
        <v>1</v>
      </c>
      <c r="E11373">
        <f t="shared" si="559"/>
        <v>0</v>
      </c>
      <c r="F11373">
        <f t="shared" si="560"/>
        <v>1</v>
      </c>
      <c r="G11373">
        <v>1</v>
      </c>
      <c r="I11373" s="172" t="s">
        <v>257</v>
      </c>
      <c r="J11373" s="173">
        <v>29</v>
      </c>
      <c r="K11373" s="188">
        <v>1</v>
      </c>
      <c r="L11373" s="188">
        <v>0</v>
      </c>
      <c r="M11373" s="188">
        <v>1</v>
      </c>
      <c r="O11373" s="165"/>
      <c r="P11373" s="174"/>
      <c r="Q11373" s="174"/>
      <c r="R11373" s="174"/>
      <c r="S11373" s="166"/>
    </row>
    <row r="11374" spans="1:19" x14ac:dyDescent="0.15">
      <c r="A11374">
        <v>1203</v>
      </c>
      <c r="B11374" t="s">
        <v>257</v>
      </c>
      <c r="C11374">
        <v>30</v>
      </c>
      <c r="D11374">
        <f t="shared" si="558"/>
        <v>1</v>
      </c>
      <c r="E11374">
        <f t="shared" si="559"/>
        <v>0</v>
      </c>
      <c r="F11374">
        <f t="shared" si="560"/>
        <v>1</v>
      </c>
      <c r="G11374">
        <v>1</v>
      </c>
      <c r="I11374" s="172" t="s">
        <v>257</v>
      </c>
      <c r="J11374" s="173">
        <v>30</v>
      </c>
      <c r="K11374" s="188">
        <v>1</v>
      </c>
      <c r="L11374" s="188">
        <v>0</v>
      </c>
      <c r="M11374" s="188">
        <v>1</v>
      </c>
      <c r="O11374" s="165"/>
      <c r="P11374" s="174"/>
      <c r="Q11374" s="174"/>
      <c r="R11374" s="174"/>
      <c r="S11374" s="166"/>
    </row>
    <row r="11375" spans="1:19" x14ac:dyDescent="0.15">
      <c r="A11375">
        <v>1203</v>
      </c>
      <c r="B11375" t="s">
        <v>257</v>
      </c>
      <c r="C11375">
        <v>31</v>
      </c>
      <c r="D11375">
        <f t="shared" si="558"/>
        <v>1</v>
      </c>
      <c r="E11375">
        <f t="shared" si="559"/>
        <v>0</v>
      </c>
      <c r="F11375">
        <f t="shared" si="560"/>
        <v>1</v>
      </c>
      <c r="G11375">
        <v>1</v>
      </c>
      <c r="I11375" s="172" t="s">
        <v>257</v>
      </c>
      <c r="J11375" s="173">
        <v>31</v>
      </c>
      <c r="K11375" s="188">
        <v>1</v>
      </c>
      <c r="L11375" s="188">
        <v>0</v>
      </c>
      <c r="M11375" s="188">
        <v>1</v>
      </c>
      <c r="O11375" s="165"/>
      <c r="P11375" s="174"/>
      <c r="Q11375" s="174"/>
      <c r="R11375" s="174"/>
      <c r="S11375" s="166"/>
    </row>
    <row r="11376" spans="1:19" x14ac:dyDescent="0.15">
      <c r="A11376">
        <v>1203</v>
      </c>
      <c r="B11376" t="s">
        <v>257</v>
      </c>
      <c r="C11376">
        <v>32</v>
      </c>
      <c r="D11376">
        <f t="shared" si="558"/>
        <v>1</v>
      </c>
      <c r="E11376">
        <f t="shared" si="559"/>
        <v>0</v>
      </c>
      <c r="F11376">
        <f t="shared" si="560"/>
        <v>1</v>
      </c>
      <c r="G11376">
        <v>1</v>
      </c>
      <c r="I11376" s="172" t="s">
        <v>257</v>
      </c>
      <c r="J11376" s="173">
        <v>32</v>
      </c>
      <c r="K11376" s="188">
        <v>1</v>
      </c>
      <c r="L11376" s="188">
        <v>0</v>
      </c>
      <c r="M11376" s="188">
        <v>1</v>
      </c>
      <c r="O11376" s="165"/>
      <c r="P11376" s="176"/>
      <c r="Q11376" s="176"/>
      <c r="R11376" s="176"/>
      <c r="S11376" s="167"/>
    </row>
    <row r="11377" spans="1:19" x14ac:dyDescent="0.15">
      <c r="A11377">
        <v>1203</v>
      </c>
      <c r="B11377" t="s">
        <v>257</v>
      </c>
      <c r="C11377">
        <v>33</v>
      </c>
      <c r="D11377">
        <f t="shared" si="558"/>
        <v>1</v>
      </c>
      <c r="E11377">
        <f t="shared" si="559"/>
        <v>0</v>
      </c>
      <c r="F11377">
        <f t="shared" si="560"/>
        <v>1</v>
      </c>
      <c r="G11377">
        <v>1</v>
      </c>
      <c r="I11377" s="172" t="s">
        <v>257</v>
      </c>
      <c r="J11377" s="173">
        <v>33</v>
      </c>
      <c r="K11377" s="188">
        <v>1</v>
      </c>
      <c r="L11377" s="188">
        <v>0</v>
      </c>
      <c r="M11377" s="188">
        <v>1</v>
      </c>
      <c r="O11377" s="165"/>
      <c r="P11377" s="174"/>
      <c r="Q11377" s="174"/>
      <c r="R11377" s="174"/>
      <c r="S11377" s="166"/>
    </row>
    <row r="11378" spans="1:19" x14ac:dyDescent="0.15">
      <c r="A11378">
        <v>1203</v>
      </c>
      <c r="B11378" t="s">
        <v>257</v>
      </c>
      <c r="C11378">
        <v>34</v>
      </c>
      <c r="D11378">
        <f t="shared" si="558"/>
        <v>0</v>
      </c>
      <c r="E11378">
        <f t="shared" si="559"/>
        <v>2</v>
      </c>
      <c r="F11378">
        <f t="shared" si="560"/>
        <v>2</v>
      </c>
      <c r="G11378">
        <v>1</v>
      </c>
      <c r="I11378" s="172" t="s">
        <v>257</v>
      </c>
      <c r="J11378" s="173">
        <v>34</v>
      </c>
      <c r="K11378" s="188">
        <v>0</v>
      </c>
      <c r="L11378" s="188">
        <v>2</v>
      </c>
      <c r="M11378" s="188">
        <v>2</v>
      </c>
      <c r="O11378" s="165"/>
      <c r="P11378" s="174"/>
      <c r="Q11378" s="174"/>
      <c r="R11378" s="174"/>
      <c r="S11378" s="166"/>
    </row>
    <row r="11379" spans="1:19" x14ac:dyDescent="0.15">
      <c r="A11379">
        <v>1203</v>
      </c>
      <c r="B11379" t="s">
        <v>257</v>
      </c>
      <c r="C11379">
        <v>35</v>
      </c>
      <c r="D11379">
        <f t="shared" si="558"/>
        <v>2</v>
      </c>
      <c r="E11379">
        <f t="shared" si="559"/>
        <v>3</v>
      </c>
      <c r="F11379">
        <f t="shared" si="560"/>
        <v>5</v>
      </c>
      <c r="G11379">
        <v>1</v>
      </c>
      <c r="I11379" s="172" t="s">
        <v>257</v>
      </c>
      <c r="J11379" s="173">
        <v>35</v>
      </c>
      <c r="K11379" s="188">
        <v>2</v>
      </c>
      <c r="L11379" s="188">
        <v>3</v>
      </c>
      <c r="M11379" s="188">
        <v>5</v>
      </c>
      <c r="O11379" s="165"/>
      <c r="P11379" s="176"/>
      <c r="Q11379" s="176"/>
      <c r="R11379" s="176"/>
      <c r="S11379" s="167"/>
    </row>
    <row r="11380" spans="1:19" x14ac:dyDescent="0.15">
      <c r="A11380">
        <v>1203</v>
      </c>
      <c r="B11380" t="s">
        <v>257</v>
      </c>
      <c r="C11380">
        <v>36</v>
      </c>
      <c r="D11380">
        <f t="shared" si="558"/>
        <v>1</v>
      </c>
      <c r="E11380">
        <f t="shared" si="559"/>
        <v>0</v>
      </c>
      <c r="F11380">
        <f t="shared" si="560"/>
        <v>1</v>
      </c>
      <c r="G11380">
        <v>1</v>
      </c>
      <c r="I11380" s="172" t="s">
        <v>257</v>
      </c>
      <c r="J11380" s="173">
        <v>36</v>
      </c>
      <c r="K11380" s="188">
        <v>1</v>
      </c>
      <c r="L11380" s="188">
        <v>0</v>
      </c>
      <c r="M11380" s="188">
        <v>1</v>
      </c>
      <c r="O11380" s="165"/>
      <c r="P11380" s="176"/>
      <c r="Q11380" s="176"/>
      <c r="R11380" s="176"/>
      <c r="S11380" s="167"/>
    </row>
    <row r="11381" spans="1:19" x14ac:dyDescent="0.15">
      <c r="A11381">
        <v>1203</v>
      </c>
      <c r="B11381" t="s">
        <v>257</v>
      </c>
      <c r="C11381">
        <v>37</v>
      </c>
      <c r="D11381">
        <f t="shared" si="558"/>
        <v>0</v>
      </c>
      <c r="E11381">
        <f t="shared" si="559"/>
        <v>0</v>
      </c>
      <c r="F11381">
        <f t="shared" si="560"/>
        <v>0</v>
      </c>
      <c r="G11381">
        <v>1</v>
      </c>
      <c r="I11381" s="172" t="s">
        <v>257</v>
      </c>
      <c r="J11381" s="173">
        <v>37</v>
      </c>
      <c r="K11381" s="189"/>
      <c r="L11381" s="189"/>
      <c r="M11381" s="189"/>
      <c r="O11381" s="165"/>
      <c r="P11381" s="174"/>
      <c r="Q11381" s="174"/>
      <c r="R11381" s="174"/>
      <c r="S11381" s="166"/>
    </row>
    <row r="11382" spans="1:19" x14ac:dyDescent="0.15">
      <c r="A11382">
        <v>1203</v>
      </c>
      <c r="B11382" t="s">
        <v>257</v>
      </c>
      <c r="C11382">
        <v>38</v>
      </c>
      <c r="D11382">
        <f t="shared" si="558"/>
        <v>1</v>
      </c>
      <c r="E11382">
        <f t="shared" si="559"/>
        <v>1</v>
      </c>
      <c r="F11382">
        <f t="shared" si="560"/>
        <v>2</v>
      </c>
      <c r="G11382">
        <v>1</v>
      </c>
      <c r="I11382" s="172" t="s">
        <v>257</v>
      </c>
      <c r="J11382" s="173">
        <v>38</v>
      </c>
      <c r="K11382" s="188">
        <v>1</v>
      </c>
      <c r="L11382" s="188">
        <v>1</v>
      </c>
      <c r="M11382" s="188">
        <v>2</v>
      </c>
      <c r="O11382" s="165"/>
      <c r="P11382" s="174"/>
      <c r="Q11382" s="174"/>
      <c r="R11382" s="174"/>
      <c r="S11382" s="166"/>
    </row>
    <row r="11383" spans="1:19" x14ac:dyDescent="0.15">
      <c r="A11383">
        <v>1203</v>
      </c>
      <c r="B11383" t="s">
        <v>257</v>
      </c>
      <c r="C11383">
        <v>39</v>
      </c>
      <c r="D11383">
        <f t="shared" si="558"/>
        <v>0</v>
      </c>
      <c r="E11383">
        <f t="shared" si="559"/>
        <v>0</v>
      </c>
      <c r="F11383">
        <f t="shared" si="560"/>
        <v>0</v>
      </c>
      <c r="G11383">
        <v>1</v>
      </c>
      <c r="I11383" s="172" t="s">
        <v>257</v>
      </c>
      <c r="J11383" s="173">
        <v>39</v>
      </c>
      <c r="K11383" s="189"/>
      <c r="L11383" s="189"/>
      <c r="M11383" s="189"/>
      <c r="O11383" s="165"/>
      <c r="P11383" s="174"/>
      <c r="Q11383" s="174"/>
      <c r="R11383" s="174"/>
      <c r="S11383" s="166"/>
    </row>
    <row r="11384" spans="1:19" x14ac:dyDescent="0.15">
      <c r="A11384">
        <v>1203</v>
      </c>
      <c r="B11384" t="s">
        <v>257</v>
      </c>
      <c r="C11384">
        <v>40</v>
      </c>
      <c r="D11384">
        <f t="shared" si="558"/>
        <v>0</v>
      </c>
      <c r="E11384">
        <f t="shared" si="559"/>
        <v>0</v>
      </c>
      <c r="F11384">
        <f t="shared" si="560"/>
        <v>0</v>
      </c>
      <c r="G11384">
        <v>1</v>
      </c>
      <c r="I11384" s="172" t="s">
        <v>257</v>
      </c>
      <c r="J11384" s="173">
        <v>40</v>
      </c>
      <c r="K11384" s="189"/>
      <c r="L11384" s="189"/>
      <c r="M11384" s="189"/>
      <c r="O11384" s="165"/>
      <c r="P11384" s="174"/>
      <c r="Q11384" s="174"/>
      <c r="R11384" s="174"/>
      <c r="S11384" s="166"/>
    </row>
    <row r="11385" spans="1:19" x14ac:dyDescent="0.15">
      <c r="A11385">
        <v>1203</v>
      </c>
      <c r="B11385" t="s">
        <v>257</v>
      </c>
      <c r="C11385">
        <v>41</v>
      </c>
      <c r="D11385">
        <f t="shared" si="558"/>
        <v>0</v>
      </c>
      <c r="E11385">
        <f t="shared" si="559"/>
        <v>0</v>
      </c>
      <c r="F11385">
        <f t="shared" si="560"/>
        <v>0</v>
      </c>
      <c r="G11385">
        <v>1</v>
      </c>
      <c r="I11385" s="172" t="s">
        <v>257</v>
      </c>
      <c r="J11385" s="173">
        <v>41</v>
      </c>
      <c r="K11385" s="189"/>
      <c r="L11385" s="189"/>
      <c r="M11385" s="189"/>
      <c r="O11385" s="165"/>
      <c r="P11385" s="176"/>
      <c r="Q11385" s="176"/>
      <c r="R11385" s="176"/>
      <c r="S11385" s="167"/>
    </row>
    <row r="11386" spans="1:19" x14ac:dyDescent="0.15">
      <c r="A11386">
        <v>1203</v>
      </c>
      <c r="B11386" t="s">
        <v>257</v>
      </c>
      <c r="C11386">
        <v>42</v>
      </c>
      <c r="D11386">
        <f t="shared" si="558"/>
        <v>2</v>
      </c>
      <c r="E11386">
        <f t="shared" si="559"/>
        <v>1</v>
      </c>
      <c r="F11386">
        <f t="shared" si="560"/>
        <v>3</v>
      </c>
      <c r="G11386">
        <v>1</v>
      </c>
      <c r="I11386" s="172" t="s">
        <v>257</v>
      </c>
      <c r="J11386" s="173">
        <v>42</v>
      </c>
      <c r="K11386" s="188">
        <v>2</v>
      </c>
      <c r="L11386" s="188">
        <v>1</v>
      </c>
      <c r="M11386" s="188">
        <v>3</v>
      </c>
      <c r="O11386" s="165"/>
      <c r="P11386" s="176"/>
      <c r="Q11386" s="176"/>
      <c r="R11386" s="176"/>
      <c r="S11386" s="167"/>
    </row>
    <row r="11387" spans="1:19" x14ac:dyDescent="0.15">
      <c r="A11387">
        <v>1203</v>
      </c>
      <c r="B11387" t="s">
        <v>257</v>
      </c>
      <c r="C11387">
        <v>43</v>
      </c>
      <c r="D11387">
        <f t="shared" si="558"/>
        <v>1</v>
      </c>
      <c r="E11387">
        <f t="shared" si="559"/>
        <v>0</v>
      </c>
      <c r="F11387">
        <f t="shared" si="560"/>
        <v>1</v>
      </c>
      <c r="G11387">
        <v>1</v>
      </c>
      <c r="I11387" s="172" t="s">
        <v>257</v>
      </c>
      <c r="J11387" s="173">
        <v>43</v>
      </c>
      <c r="K11387" s="188">
        <v>1</v>
      </c>
      <c r="L11387" s="188">
        <v>0</v>
      </c>
      <c r="M11387" s="188">
        <v>1</v>
      </c>
      <c r="O11387" s="165"/>
      <c r="P11387" s="176"/>
      <c r="Q11387" s="176"/>
      <c r="R11387" s="176"/>
      <c r="S11387" s="167"/>
    </row>
    <row r="11388" spans="1:19" x14ac:dyDescent="0.15">
      <c r="A11388">
        <v>1203</v>
      </c>
      <c r="B11388" t="s">
        <v>257</v>
      </c>
      <c r="C11388">
        <v>44</v>
      </c>
      <c r="D11388">
        <f t="shared" si="558"/>
        <v>0</v>
      </c>
      <c r="E11388">
        <f t="shared" si="559"/>
        <v>1</v>
      </c>
      <c r="F11388">
        <f t="shared" si="560"/>
        <v>1</v>
      </c>
      <c r="G11388">
        <v>1</v>
      </c>
      <c r="I11388" s="172" t="s">
        <v>257</v>
      </c>
      <c r="J11388" s="173">
        <v>44</v>
      </c>
      <c r="K11388" s="188">
        <v>0</v>
      </c>
      <c r="L11388" s="188">
        <v>1</v>
      </c>
      <c r="M11388" s="188">
        <v>1</v>
      </c>
      <c r="O11388" s="165"/>
      <c r="P11388" s="176"/>
      <c r="Q11388" s="176"/>
      <c r="R11388" s="176"/>
      <c r="S11388" s="167"/>
    </row>
    <row r="11389" spans="1:19" x14ac:dyDescent="0.15">
      <c r="A11389">
        <v>1203</v>
      </c>
      <c r="B11389" t="s">
        <v>257</v>
      </c>
      <c r="C11389">
        <v>45</v>
      </c>
      <c r="D11389">
        <f t="shared" ref="D11389:D11452" si="561">K11389</f>
        <v>0</v>
      </c>
      <c r="E11389">
        <f t="shared" ref="E11389:E11452" si="562">L11389</f>
        <v>1</v>
      </c>
      <c r="F11389">
        <f t="shared" ref="F11389:F11452" si="563">M11389</f>
        <v>1</v>
      </c>
      <c r="G11389">
        <v>1</v>
      </c>
      <c r="I11389" s="172" t="s">
        <v>257</v>
      </c>
      <c r="J11389" s="173">
        <v>45</v>
      </c>
      <c r="K11389" s="188">
        <v>0</v>
      </c>
      <c r="L11389" s="188">
        <v>1</v>
      </c>
      <c r="M11389" s="188">
        <v>1</v>
      </c>
      <c r="O11389" s="165"/>
      <c r="P11389" s="174"/>
      <c r="Q11389" s="174"/>
      <c r="R11389" s="174"/>
      <c r="S11389" s="166"/>
    </row>
    <row r="11390" spans="1:19" x14ac:dyDescent="0.15">
      <c r="A11390">
        <v>1203</v>
      </c>
      <c r="B11390" t="s">
        <v>257</v>
      </c>
      <c r="C11390">
        <v>46</v>
      </c>
      <c r="D11390">
        <f t="shared" si="561"/>
        <v>0</v>
      </c>
      <c r="E11390">
        <f t="shared" si="562"/>
        <v>0</v>
      </c>
      <c r="F11390">
        <f t="shared" si="563"/>
        <v>0</v>
      </c>
      <c r="G11390">
        <v>1</v>
      </c>
      <c r="I11390" s="172" t="s">
        <v>257</v>
      </c>
      <c r="J11390" s="173">
        <v>46</v>
      </c>
      <c r="K11390" s="189"/>
      <c r="L11390" s="189"/>
      <c r="M11390" s="189"/>
      <c r="O11390" s="165"/>
      <c r="P11390" s="174"/>
      <c r="Q11390" s="174"/>
      <c r="R11390" s="174"/>
      <c r="S11390" s="166"/>
    </row>
    <row r="11391" spans="1:19" x14ac:dyDescent="0.15">
      <c r="A11391">
        <v>1203</v>
      </c>
      <c r="B11391" t="s">
        <v>257</v>
      </c>
      <c r="C11391">
        <v>47</v>
      </c>
      <c r="D11391">
        <f t="shared" si="561"/>
        <v>0</v>
      </c>
      <c r="E11391">
        <f t="shared" si="562"/>
        <v>1</v>
      </c>
      <c r="F11391">
        <f t="shared" si="563"/>
        <v>1</v>
      </c>
      <c r="G11391">
        <v>1</v>
      </c>
      <c r="I11391" s="172" t="s">
        <v>257</v>
      </c>
      <c r="J11391" s="173">
        <v>47</v>
      </c>
      <c r="K11391" s="188">
        <v>0</v>
      </c>
      <c r="L11391" s="188">
        <v>1</v>
      </c>
      <c r="M11391" s="188">
        <v>1</v>
      </c>
      <c r="O11391" s="165"/>
      <c r="P11391" s="174"/>
      <c r="Q11391" s="174"/>
      <c r="R11391" s="174"/>
      <c r="S11391" s="166"/>
    </row>
    <row r="11392" spans="1:19" x14ac:dyDescent="0.15">
      <c r="A11392">
        <v>1203</v>
      </c>
      <c r="B11392" t="s">
        <v>257</v>
      </c>
      <c r="C11392">
        <v>48</v>
      </c>
      <c r="D11392">
        <f t="shared" si="561"/>
        <v>0</v>
      </c>
      <c r="E11392">
        <f t="shared" si="562"/>
        <v>0</v>
      </c>
      <c r="F11392">
        <f t="shared" si="563"/>
        <v>0</v>
      </c>
      <c r="G11392">
        <v>1</v>
      </c>
      <c r="I11392" s="172" t="s">
        <v>257</v>
      </c>
      <c r="J11392" s="173">
        <v>48</v>
      </c>
      <c r="K11392" s="189"/>
      <c r="L11392" s="189"/>
      <c r="M11392" s="189"/>
      <c r="O11392" s="165"/>
      <c r="P11392" s="176"/>
      <c r="Q11392" s="176"/>
      <c r="R11392" s="176"/>
      <c r="S11392" s="167"/>
    </row>
    <row r="11393" spans="1:19" x14ac:dyDescent="0.15">
      <c r="A11393">
        <v>1203</v>
      </c>
      <c r="B11393" t="s">
        <v>257</v>
      </c>
      <c r="C11393">
        <v>49</v>
      </c>
      <c r="D11393">
        <f t="shared" si="561"/>
        <v>0</v>
      </c>
      <c r="E11393">
        <f t="shared" si="562"/>
        <v>0</v>
      </c>
      <c r="F11393">
        <f t="shared" si="563"/>
        <v>0</v>
      </c>
      <c r="G11393">
        <v>1</v>
      </c>
      <c r="I11393" s="172" t="s">
        <v>257</v>
      </c>
      <c r="J11393" s="173">
        <v>49</v>
      </c>
      <c r="K11393" s="189"/>
      <c r="L11393" s="189"/>
      <c r="M11393" s="189"/>
      <c r="O11393" s="165"/>
      <c r="P11393" s="174"/>
      <c r="Q11393" s="174"/>
      <c r="R11393" s="174"/>
      <c r="S11393" s="166"/>
    </row>
    <row r="11394" spans="1:19" x14ac:dyDescent="0.15">
      <c r="A11394">
        <v>1203</v>
      </c>
      <c r="B11394" t="s">
        <v>257</v>
      </c>
      <c r="C11394">
        <v>50</v>
      </c>
      <c r="D11394">
        <f t="shared" si="561"/>
        <v>1</v>
      </c>
      <c r="E11394">
        <f t="shared" si="562"/>
        <v>0</v>
      </c>
      <c r="F11394">
        <f t="shared" si="563"/>
        <v>1</v>
      </c>
      <c r="G11394">
        <v>1</v>
      </c>
      <c r="I11394" s="172" t="s">
        <v>257</v>
      </c>
      <c r="J11394" s="173">
        <v>50</v>
      </c>
      <c r="K11394" s="188">
        <v>1</v>
      </c>
      <c r="L11394" s="188">
        <v>0</v>
      </c>
      <c r="M11394" s="188">
        <v>1</v>
      </c>
      <c r="O11394" s="165"/>
      <c r="P11394" s="174"/>
      <c r="Q11394" s="174"/>
      <c r="R11394" s="174"/>
      <c r="S11394" s="166"/>
    </row>
    <row r="11395" spans="1:19" x14ac:dyDescent="0.15">
      <c r="A11395">
        <v>1203</v>
      </c>
      <c r="B11395" t="s">
        <v>257</v>
      </c>
      <c r="C11395">
        <v>51</v>
      </c>
      <c r="D11395">
        <f t="shared" si="561"/>
        <v>2</v>
      </c>
      <c r="E11395">
        <f t="shared" si="562"/>
        <v>0</v>
      </c>
      <c r="F11395">
        <f t="shared" si="563"/>
        <v>2</v>
      </c>
      <c r="G11395">
        <v>1</v>
      </c>
      <c r="I11395" s="172" t="s">
        <v>257</v>
      </c>
      <c r="J11395" s="173">
        <v>51</v>
      </c>
      <c r="K11395" s="188">
        <v>2</v>
      </c>
      <c r="L11395" s="188">
        <v>0</v>
      </c>
      <c r="M11395" s="188">
        <v>2</v>
      </c>
      <c r="O11395" s="165"/>
      <c r="P11395" s="174"/>
      <c r="Q11395" s="174"/>
      <c r="R11395" s="174"/>
      <c r="S11395" s="166"/>
    </row>
    <row r="11396" spans="1:19" x14ac:dyDescent="0.15">
      <c r="A11396">
        <v>1203</v>
      </c>
      <c r="B11396" t="s">
        <v>257</v>
      </c>
      <c r="C11396">
        <v>52</v>
      </c>
      <c r="D11396">
        <f t="shared" si="561"/>
        <v>0</v>
      </c>
      <c r="E11396">
        <f t="shared" si="562"/>
        <v>1</v>
      </c>
      <c r="F11396">
        <f t="shared" si="563"/>
        <v>1</v>
      </c>
      <c r="G11396">
        <v>1</v>
      </c>
      <c r="I11396" s="172" t="s">
        <v>257</v>
      </c>
      <c r="J11396" s="173">
        <v>52</v>
      </c>
      <c r="K11396" s="188">
        <v>0</v>
      </c>
      <c r="L11396" s="188">
        <v>1</v>
      </c>
      <c r="M11396" s="188">
        <v>1</v>
      </c>
      <c r="O11396" s="165"/>
      <c r="P11396" s="174"/>
      <c r="Q11396" s="174"/>
      <c r="R11396" s="174"/>
      <c r="S11396" s="166"/>
    </row>
    <row r="11397" spans="1:19" x14ac:dyDescent="0.15">
      <c r="A11397">
        <v>1203</v>
      </c>
      <c r="B11397" t="s">
        <v>257</v>
      </c>
      <c r="C11397">
        <v>53</v>
      </c>
      <c r="D11397">
        <f t="shared" si="561"/>
        <v>1</v>
      </c>
      <c r="E11397">
        <f t="shared" si="562"/>
        <v>0</v>
      </c>
      <c r="F11397">
        <f t="shared" si="563"/>
        <v>1</v>
      </c>
      <c r="G11397">
        <v>1</v>
      </c>
      <c r="I11397" s="172" t="s">
        <v>257</v>
      </c>
      <c r="J11397" s="173">
        <v>53</v>
      </c>
      <c r="K11397" s="188">
        <v>1</v>
      </c>
      <c r="L11397" s="188">
        <v>0</v>
      </c>
      <c r="M11397" s="188">
        <v>1</v>
      </c>
      <c r="O11397" s="165"/>
      <c r="P11397" s="174"/>
      <c r="Q11397" s="174"/>
      <c r="R11397" s="174"/>
      <c r="S11397" s="166"/>
    </row>
    <row r="11398" spans="1:19" x14ac:dyDescent="0.15">
      <c r="A11398">
        <v>1203</v>
      </c>
      <c r="B11398" t="s">
        <v>257</v>
      </c>
      <c r="C11398">
        <v>54</v>
      </c>
      <c r="D11398">
        <f t="shared" si="561"/>
        <v>0</v>
      </c>
      <c r="E11398">
        <f t="shared" si="562"/>
        <v>2</v>
      </c>
      <c r="F11398">
        <f t="shared" si="563"/>
        <v>2</v>
      </c>
      <c r="G11398">
        <v>1</v>
      </c>
      <c r="I11398" s="172" t="s">
        <v>257</v>
      </c>
      <c r="J11398" s="173">
        <v>54</v>
      </c>
      <c r="K11398" s="188">
        <v>0</v>
      </c>
      <c r="L11398" s="188">
        <v>2</v>
      </c>
      <c r="M11398" s="188">
        <v>2</v>
      </c>
      <c r="O11398" s="165"/>
      <c r="P11398" s="174"/>
      <c r="Q11398" s="174"/>
      <c r="R11398" s="174"/>
      <c r="S11398" s="166"/>
    </row>
    <row r="11399" spans="1:19" x14ac:dyDescent="0.15">
      <c r="A11399">
        <v>1203</v>
      </c>
      <c r="B11399" t="s">
        <v>257</v>
      </c>
      <c r="C11399">
        <v>55</v>
      </c>
      <c r="D11399">
        <f t="shared" si="561"/>
        <v>0</v>
      </c>
      <c r="E11399">
        <f t="shared" si="562"/>
        <v>2</v>
      </c>
      <c r="F11399">
        <f t="shared" si="563"/>
        <v>2</v>
      </c>
      <c r="G11399">
        <v>1</v>
      </c>
      <c r="I11399" s="172" t="s">
        <v>257</v>
      </c>
      <c r="J11399" s="173">
        <v>55</v>
      </c>
      <c r="K11399" s="188">
        <v>0</v>
      </c>
      <c r="L11399" s="188">
        <v>2</v>
      </c>
      <c r="M11399" s="188">
        <v>2</v>
      </c>
      <c r="O11399" s="165"/>
      <c r="P11399" s="174"/>
      <c r="Q11399" s="174"/>
      <c r="R11399" s="174"/>
      <c r="S11399" s="166"/>
    </row>
    <row r="11400" spans="1:19" x14ac:dyDescent="0.15">
      <c r="A11400">
        <v>1203</v>
      </c>
      <c r="B11400" t="s">
        <v>257</v>
      </c>
      <c r="C11400">
        <v>56</v>
      </c>
      <c r="D11400">
        <f t="shared" si="561"/>
        <v>0</v>
      </c>
      <c r="E11400">
        <f t="shared" si="562"/>
        <v>1</v>
      </c>
      <c r="F11400">
        <f t="shared" si="563"/>
        <v>1</v>
      </c>
      <c r="G11400">
        <v>1</v>
      </c>
      <c r="I11400" s="172" t="s">
        <v>257</v>
      </c>
      <c r="J11400" s="173">
        <v>56</v>
      </c>
      <c r="K11400" s="188">
        <v>0</v>
      </c>
      <c r="L11400" s="188">
        <v>1</v>
      </c>
      <c r="M11400" s="188">
        <v>1</v>
      </c>
      <c r="O11400" s="165"/>
      <c r="P11400" s="174"/>
      <c r="Q11400" s="174"/>
      <c r="R11400" s="174"/>
      <c r="S11400" s="166"/>
    </row>
    <row r="11401" spans="1:19" x14ac:dyDescent="0.15">
      <c r="A11401">
        <v>1203</v>
      </c>
      <c r="B11401" t="s">
        <v>257</v>
      </c>
      <c r="C11401">
        <v>57</v>
      </c>
      <c r="D11401">
        <f t="shared" si="561"/>
        <v>0</v>
      </c>
      <c r="E11401">
        <f t="shared" si="562"/>
        <v>1</v>
      </c>
      <c r="F11401">
        <f t="shared" si="563"/>
        <v>1</v>
      </c>
      <c r="G11401">
        <v>1</v>
      </c>
      <c r="I11401" s="172" t="s">
        <v>257</v>
      </c>
      <c r="J11401" s="173">
        <v>57</v>
      </c>
      <c r="K11401" s="188">
        <v>0</v>
      </c>
      <c r="L11401" s="188">
        <v>1</v>
      </c>
      <c r="M11401" s="188">
        <v>1</v>
      </c>
      <c r="O11401" s="165"/>
      <c r="P11401" s="174"/>
      <c r="Q11401" s="174"/>
      <c r="R11401" s="174"/>
      <c r="S11401" s="166"/>
    </row>
    <row r="11402" spans="1:19" x14ac:dyDescent="0.15">
      <c r="A11402">
        <v>1203</v>
      </c>
      <c r="B11402" t="s">
        <v>257</v>
      </c>
      <c r="C11402">
        <v>58</v>
      </c>
      <c r="D11402">
        <f t="shared" si="561"/>
        <v>0</v>
      </c>
      <c r="E11402">
        <f t="shared" si="562"/>
        <v>1</v>
      </c>
      <c r="F11402">
        <f t="shared" si="563"/>
        <v>1</v>
      </c>
      <c r="G11402">
        <v>1</v>
      </c>
      <c r="I11402" s="172" t="s">
        <v>257</v>
      </c>
      <c r="J11402" s="173">
        <v>58</v>
      </c>
      <c r="K11402" s="188">
        <v>0</v>
      </c>
      <c r="L11402" s="188">
        <v>1</v>
      </c>
      <c r="M11402" s="188">
        <v>1</v>
      </c>
      <c r="O11402" s="165"/>
      <c r="P11402" s="174"/>
      <c r="Q11402" s="174"/>
      <c r="R11402" s="174"/>
      <c r="S11402" s="166"/>
    </row>
    <row r="11403" spans="1:19" x14ac:dyDescent="0.15">
      <c r="A11403">
        <v>1203</v>
      </c>
      <c r="B11403" t="s">
        <v>257</v>
      </c>
      <c r="C11403">
        <v>59</v>
      </c>
      <c r="D11403">
        <f t="shared" si="561"/>
        <v>3</v>
      </c>
      <c r="E11403">
        <f t="shared" si="562"/>
        <v>3</v>
      </c>
      <c r="F11403">
        <f t="shared" si="563"/>
        <v>6</v>
      </c>
      <c r="G11403">
        <v>1</v>
      </c>
      <c r="I11403" s="172" t="s">
        <v>257</v>
      </c>
      <c r="J11403" s="173">
        <v>59</v>
      </c>
      <c r="K11403" s="188">
        <v>3</v>
      </c>
      <c r="L11403" s="188">
        <v>3</v>
      </c>
      <c r="M11403" s="188">
        <v>6</v>
      </c>
      <c r="O11403" s="165"/>
      <c r="P11403" s="174"/>
      <c r="Q11403" s="174"/>
      <c r="R11403" s="174"/>
      <c r="S11403" s="166"/>
    </row>
    <row r="11404" spans="1:19" x14ac:dyDescent="0.15">
      <c r="A11404">
        <v>1203</v>
      </c>
      <c r="B11404" t="s">
        <v>257</v>
      </c>
      <c r="C11404">
        <v>60</v>
      </c>
      <c r="D11404">
        <f t="shared" si="561"/>
        <v>2</v>
      </c>
      <c r="E11404">
        <f t="shared" si="562"/>
        <v>1</v>
      </c>
      <c r="F11404">
        <f t="shared" si="563"/>
        <v>3</v>
      </c>
      <c r="G11404">
        <v>1</v>
      </c>
      <c r="I11404" s="172" t="s">
        <v>257</v>
      </c>
      <c r="J11404" s="173">
        <v>60</v>
      </c>
      <c r="K11404" s="188">
        <v>2</v>
      </c>
      <c r="L11404" s="188">
        <v>1</v>
      </c>
      <c r="M11404" s="188">
        <v>3</v>
      </c>
      <c r="O11404" s="165"/>
      <c r="P11404" s="174"/>
      <c r="Q11404" s="174"/>
      <c r="R11404" s="174"/>
      <c r="S11404" s="166"/>
    </row>
    <row r="11405" spans="1:19" x14ac:dyDescent="0.15">
      <c r="A11405">
        <v>1203</v>
      </c>
      <c r="B11405" t="s">
        <v>257</v>
      </c>
      <c r="C11405">
        <v>61</v>
      </c>
      <c r="D11405">
        <f t="shared" si="561"/>
        <v>3</v>
      </c>
      <c r="E11405">
        <f t="shared" si="562"/>
        <v>3</v>
      </c>
      <c r="F11405">
        <f t="shared" si="563"/>
        <v>6</v>
      </c>
      <c r="G11405">
        <v>1</v>
      </c>
      <c r="I11405" s="172" t="s">
        <v>257</v>
      </c>
      <c r="J11405" s="173">
        <v>61</v>
      </c>
      <c r="K11405" s="188">
        <v>3</v>
      </c>
      <c r="L11405" s="188">
        <v>3</v>
      </c>
      <c r="M11405" s="188">
        <v>6</v>
      </c>
      <c r="O11405" s="165"/>
      <c r="P11405" s="174"/>
      <c r="Q11405" s="174"/>
      <c r="R11405" s="174"/>
      <c r="S11405" s="166"/>
    </row>
    <row r="11406" spans="1:19" x14ac:dyDescent="0.15">
      <c r="A11406">
        <v>1203</v>
      </c>
      <c r="B11406" t="s">
        <v>257</v>
      </c>
      <c r="C11406">
        <v>62</v>
      </c>
      <c r="D11406">
        <f t="shared" si="561"/>
        <v>1</v>
      </c>
      <c r="E11406">
        <f t="shared" si="562"/>
        <v>2</v>
      </c>
      <c r="F11406">
        <f t="shared" si="563"/>
        <v>3</v>
      </c>
      <c r="G11406">
        <v>1</v>
      </c>
      <c r="I11406" s="172" t="s">
        <v>257</v>
      </c>
      <c r="J11406" s="173">
        <v>62</v>
      </c>
      <c r="K11406" s="188">
        <v>1</v>
      </c>
      <c r="L11406" s="188">
        <v>2</v>
      </c>
      <c r="M11406" s="188">
        <v>3</v>
      </c>
      <c r="O11406" s="165"/>
      <c r="P11406" s="174"/>
      <c r="Q11406" s="174"/>
      <c r="R11406" s="174"/>
      <c r="S11406" s="166"/>
    </row>
    <row r="11407" spans="1:19" x14ac:dyDescent="0.15">
      <c r="A11407">
        <v>1203</v>
      </c>
      <c r="B11407" t="s">
        <v>257</v>
      </c>
      <c r="C11407">
        <v>63</v>
      </c>
      <c r="D11407">
        <f t="shared" si="561"/>
        <v>0</v>
      </c>
      <c r="E11407">
        <f t="shared" si="562"/>
        <v>1</v>
      </c>
      <c r="F11407">
        <f t="shared" si="563"/>
        <v>1</v>
      </c>
      <c r="G11407">
        <v>1</v>
      </c>
      <c r="I11407" s="172" t="s">
        <v>257</v>
      </c>
      <c r="J11407" s="173">
        <v>63</v>
      </c>
      <c r="K11407" s="188">
        <v>0</v>
      </c>
      <c r="L11407" s="188">
        <v>1</v>
      </c>
      <c r="M11407" s="188">
        <v>1</v>
      </c>
      <c r="O11407" s="165"/>
      <c r="P11407" s="174"/>
      <c r="Q11407" s="174"/>
      <c r="R11407" s="174"/>
      <c r="S11407" s="166"/>
    </row>
    <row r="11408" spans="1:19" x14ac:dyDescent="0.15">
      <c r="A11408">
        <v>1203</v>
      </c>
      <c r="B11408" t="s">
        <v>257</v>
      </c>
      <c r="C11408">
        <v>64</v>
      </c>
      <c r="D11408">
        <f t="shared" si="561"/>
        <v>4</v>
      </c>
      <c r="E11408">
        <f t="shared" si="562"/>
        <v>0</v>
      </c>
      <c r="F11408">
        <f t="shared" si="563"/>
        <v>4</v>
      </c>
      <c r="G11408">
        <v>1</v>
      </c>
      <c r="I11408" s="172" t="s">
        <v>257</v>
      </c>
      <c r="J11408" s="173">
        <v>64</v>
      </c>
      <c r="K11408" s="188">
        <v>4</v>
      </c>
      <c r="L11408" s="188">
        <v>0</v>
      </c>
      <c r="M11408" s="188">
        <v>4</v>
      </c>
      <c r="O11408" s="165"/>
      <c r="P11408" s="174"/>
      <c r="Q11408" s="174"/>
      <c r="R11408" s="174"/>
      <c r="S11408" s="166"/>
    </row>
    <row r="11409" spans="1:19" x14ac:dyDescent="0.15">
      <c r="A11409">
        <v>1203</v>
      </c>
      <c r="B11409" t="s">
        <v>257</v>
      </c>
      <c r="C11409">
        <v>65</v>
      </c>
      <c r="D11409">
        <f t="shared" si="561"/>
        <v>1</v>
      </c>
      <c r="E11409">
        <f t="shared" si="562"/>
        <v>3</v>
      </c>
      <c r="F11409">
        <f t="shared" si="563"/>
        <v>4</v>
      </c>
      <c r="G11409">
        <v>1</v>
      </c>
      <c r="I11409" s="172" t="s">
        <v>257</v>
      </c>
      <c r="J11409" s="173">
        <v>65</v>
      </c>
      <c r="K11409" s="188">
        <v>1</v>
      </c>
      <c r="L11409" s="188">
        <v>3</v>
      </c>
      <c r="M11409" s="188">
        <v>4</v>
      </c>
      <c r="O11409" s="165"/>
      <c r="P11409" s="174"/>
      <c r="Q11409" s="174"/>
      <c r="R11409" s="174"/>
      <c r="S11409" s="166"/>
    </row>
    <row r="11410" spans="1:19" x14ac:dyDescent="0.15">
      <c r="A11410">
        <v>1203</v>
      </c>
      <c r="B11410" t="s">
        <v>257</v>
      </c>
      <c r="C11410">
        <v>66</v>
      </c>
      <c r="D11410">
        <f t="shared" si="561"/>
        <v>2</v>
      </c>
      <c r="E11410">
        <f t="shared" si="562"/>
        <v>0</v>
      </c>
      <c r="F11410">
        <f t="shared" si="563"/>
        <v>2</v>
      </c>
      <c r="G11410">
        <v>1</v>
      </c>
      <c r="I11410" s="172" t="s">
        <v>257</v>
      </c>
      <c r="J11410" s="173">
        <v>66</v>
      </c>
      <c r="K11410" s="188">
        <v>2</v>
      </c>
      <c r="L11410" s="188">
        <v>0</v>
      </c>
      <c r="M11410" s="188">
        <v>2</v>
      </c>
      <c r="O11410" s="165"/>
      <c r="P11410" s="174"/>
      <c r="Q11410" s="174"/>
      <c r="R11410" s="174"/>
      <c r="S11410" s="166"/>
    </row>
    <row r="11411" spans="1:19" x14ac:dyDescent="0.15">
      <c r="A11411">
        <v>1203</v>
      </c>
      <c r="B11411" t="s">
        <v>257</v>
      </c>
      <c r="C11411">
        <v>67</v>
      </c>
      <c r="D11411">
        <f t="shared" si="561"/>
        <v>0</v>
      </c>
      <c r="E11411">
        <f t="shared" si="562"/>
        <v>2</v>
      </c>
      <c r="F11411">
        <f t="shared" si="563"/>
        <v>2</v>
      </c>
      <c r="G11411">
        <v>1</v>
      </c>
      <c r="I11411" s="172" t="s">
        <v>257</v>
      </c>
      <c r="J11411" s="173">
        <v>67</v>
      </c>
      <c r="K11411" s="188">
        <v>0</v>
      </c>
      <c r="L11411" s="188">
        <v>2</v>
      </c>
      <c r="M11411" s="188">
        <v>2</v>
      </c>
      <c r="O11411" s="165"/>
      <c r="P11411" s="174"/>
      <c r="Q11411" s="174"/>
      <c r="R11411" s="174"/>
      <c r="S11411" s="166"/>
    </row>
    <row r="11412" spans="1:19" x14ac:dyDescent="0.15">
      <c r="A11412">
        <v>1203</v>
      </c>
      <c r="B11412" t="s">
        <v>257</v>
      </c>
      <c r="C11412">
        <v>68</v>
      </c>
      <c r="D11412">
        <f t="shared" si="561"/>
        <v>3</v>
      </c>
      <c r="E11412">
        <f t="shared" si="562"/>
        <v>2</v>
      </c>
      <c r="F11412">
        <f t="shared" si="563"/>
        <v>5</v>
      </c>
      <c r="G11412">
        <v>1</v>
      </c>
      <c r="I11412" s="172" t="s">
        <v>257</v>
      </c>
      <c r="J11412" s="173">
        <v>68</v>
      </c>
      <c r="K11412" s="188">
        <v>3</v>
      </c>
      <c r="L11412" s="188">
        <v>2</v>
      </c>
      <c r="M11412" s="188">
        <v>5</v>
      </c>
      <c r="O11412" s="165"/>
      <c r="P11412" s="174"/>
      <c r="Q11412" s="174"/>
      <c r="R11412" s="174"/>
      <c r="S11412" s="166"/>
    </row>
    <row r="11413" spans="1:19" x14ac:dyDescent="0.15">
      <c r="A11413">
        <v>1203</v>
      </c>
      <c r="B11413" t="s">
        <v>257</v>
      </c>
      <c r="C11413">
        <v>69</v>
      </c>
      <c r="D11413">
        <f t="shared" si="561"/>
        <v>2</v>
      </c>
      <c r="E11413">
        <f t="shared" si="562"/>
        <v>5</v>
      </c>
      <c r="F11413">
        <f t="shared" si="563"/>
        <v>7</v>
      </c>
      <c r="G11413">
        <v>1</v>
      </c>
      <c r="I11413" s="172" t="s">
        <v>257</v>
      </c>
      <c r="J11413" s="173">
        <v>69</v>
      </c>
      <c r="K11413" s="188">
        <v>2</v>
      </c>
      <c r="L11413" s="188">
        <v>5</v>
      </c>
      <c r="M11413" s="188">
        <v>7</v>
      </c>
      <c r="O11413" s="165"/>
      <c r="P11413" s="174"/>
      <c r="Q11413" s="174"/>
      <c r="R11413" s="174"/>
      <c r="S11413" s="166"/>
    </row>
    <row r="11414" spans="1:19" x14ac:dyDescent="0.15">
      <c r="A11414">
        <v>1203</v>
      </c>
      <c r="B11414" t="s">
        <v>257</v>
      </c>
      <c r="C11414">
        <v>70</v>
      </c>
      <c r="D11414">
        <f t="shared" si="561"/>
        <v>2</v>
      </c>
      <c r="E11414">
        <f t="shared" si="562"/>
        <v>2</v>
      </c>
      <c r="F11414">
        <f t="shared" si="563"/>
        <v>4</v>
      </c>
      <c r="G11414">
        <v>1</v>
      </c>
      <c r="I11414" s="172" t="s">
        <v>257</v>
      </c>
      <c r="J11414" s="173">
        <v>70</v>
      </c>
      <c r="K11414" s="188">
        <v>2</v>
      </c>
      <c r="L11414" s="188">
        <v>2</v>
      </c>
      <c r="M11414" s="188">
        <v>4</v>
      </c>
      <c r="O11414" s="165"/>
      <c r="P11414" s="174"/>
      <c r="Q11414" s="174"/>
      <c r="R11414" s="174"/>
      <c r="S11414" s="166"/>
    </row>
    <row r="11415" spans="1:19" x14ac:dyDescent="0.15">
      <c r="A11415">
        <v>1203</v>
      </c>
      <c r="B11415" t="s">
        <v>257</v>
      </c>
      <c r="C11415">
        <v>71</v>
      </c>
      <c r="D11415">
        <f t="shared" si="561"/>
        <v>1</v>
      </c>
      <c r="E11415">
        <f t="shared" si="562"/>
        <v>1</v>
      </c>
      <c r="F11415">
        <f t="shared" si="563"/>
        <v>2</v>
      </c>
      <c r="G11415">
        <v>1</v>
      </c>
      <c r="I11415" s="172" t="s">
        <v>257</v>
      </c>
      <c r="J11415" s="173">
        <v>71</v>
      </c>
      <c r="K11415" s="188">
        <v>1</v>
      </c>
      <c r="L11415" s="188">
        <v>1</v>
      </c>
      <c r="M11415" s="188">
        <v>2</v>
      </c>
      <c r="O11415" s="165"/>
      <c r="P11415" s="174"/>
      <c r="Q11415" s="174"/>
      <c r="R11415" s="174"/>
      <c r="S11415" s="166"/>
    </row>
    <row r="11416" spans="1:19" x14ac:dyDescent="0.15">
      <c r="A11416">
        <v>1203</v>
      </c>
      <c r="B11416" t="s">
        <v>257</v>
      </c>
      <c r="C11416">
        <v>72</v>
      </c>
      <c r="D11416">
        <f t="shared" si="561"/>
        <v>1</v>
      </c>
      <c r="E11416">
        <f t="shared" si="562"/>
        <v>2</v>
      </c>
      <c r="F11416">
        <f t="shared" si="563"/>
        <v>3</v>
      </c>
      <c r="G11416">
        <v>1</v>
      </c>
      <c r="I11416" s="172" t="s">
        <v>257</v>
      </c>
      <c r="J11416" s="173">
        <v>72</v>
      </c>
      <c r="K11416" s="188">
        <v>1</v>
      </c>
      <c r="L11416" s="188">
        <v>2</v>
      </c>
      <c r="M11416" s="188">
        <v>3</v>
      </c>
      <c r="O11416" s="165"/>
      <c r="P11416" s="174"/>
      <c r="Q11416" s="174"/>
      <c r="R11416" s="174"/>
      <c r="S11416" s="166"/>
    </row>
    <row r="11417" spans="1:19" x14ac:dyDescent="0.15">
      <c r="A11417">
        <v>1203</v>
      </c>
      <c r="B11417" t="s">
        <v>257</v>
      </c>
      <c r="C11417">
        <v>73</v>
      </c>
      <c r="D11417">
        <f t="shared" si="561"/>
        <v>1</v>
      </c>
      <c r="E11417">
        <f t="shared" si="562"/>
        <v>0</v>
      </c>
      <c r="F11417">
        <f t="shared" si="563"/>
        <v>1</v>
      </c>
      <c r="G11417">
        <v>1</v>
      </c>
      <c r="I11417" s="172" t="s">
        <v>257</v>
      </c>
      <c r="J11417" s="173">
        <v>73</v>
      </c>
      <c r="K11417" s="188">
        <v>1</v>
      </c>
      <c r="L11417" s="188">
        <v>0</v>
      </c>
      <c r="M11417" s="188">
        <v>1</v>
      </c>
      <c r="O11417" s="165"/>
      <c r="P11417" s="174"/>
      <c r="Q11417" s="174"/>
      <c r="R11417" s="174"/>
      <c r="S11417" s="166"/>
    </row>
    <row r="11418" spans="1:19" x14ac:dyDescent="0.15">
      <c r="A11418">
        <v>1203</v>
      </c>
      <c r="B11418" t="s">
        <v>257</v>
      </c>
      <c r="C11418">
        <v>74</v>
      </c>
      <c r="D11418">
        <f t="shared" si="561"/>
        <v>1</v>
      </c>
      <c r="E11418">
        <f t="shared" si="562"/>
        <v>1</v>
      </c>
      <c r="F11418">
        <f t="shared" si="563"/>
        <v>2</v>
      </c>
      <c r="G11418">
        <v>1</v>
      </c>
      <c r="I11418" s="172" t="s">
        <v>257</v>
      </c>
      <c r="J11418" s="173">
        <v>74</v>
      </c>
      <c r="K11418" s="188">
        <v>1</v>
      </c>
      <c r="L11418" s="188">
        <v>1</v>
      </c>
      <c r="M11418" s="188">
        <v>2</v>
      </c>
      <c r="O11418" s="165"/>
      <c r="P11418" s="174"/>
      <c r="Q11418" s="174"/>
      <c r="R11418" s="174"/>
      <c r="S11418" s="166"/>
    </row>
    <row r="11419" spans="1:19" x14ac:dyDescent="0.15">
      <c r="A11419">
        <v>1203</v>
      </c>
      <c r="B11419" t="s">
        <v>257</v>
      </c>
      <c r="C11419">
        <v>75</v>
      </c>
      <c r="D11419">
        <f t="shared" si="561"/>
        <v>1</v>
      </c>
      <c r="E11419">
        <f t="shared" si="562"/>
        <v>2</v>
      </c>
      <c r="F11419">
        <f t="shared" si="563"/>
        <v>3</v>
      </c>
      <c r="G11419">
        <v>1</v>
      </c>
      <c r="I11419" s="172" t="s">
        <v>257</v>
      </c>
      <c r="J11419" s="173">
        <v>75</v>
      </c>
      <c r="K11419" s="188">
        <v>1</v>
      </c>
      <c r="L11419" s="188">
        <v>2</v>
      </c>
      <c r="M11419" s="188">
        <v>3</v>
      </c>
      <c r="O11419" s="165"/>
      <c r="P11419" s="174"/>
      <c r="Q11419" s="174"/>
      <c r="R11419" s="174"/>
      <c r="S11419" s="166"/>
    </row>
    <row r="11420" spans="1:19" x14ac:dyDescent="0.15">
      <c r="A11420">
        <v>1203</v>
      </c>
      <c r="B11420" t="s">
        <v>257</v>
      </c>
      <c r="C11420">
        <v>76</v>
      </c>
      <c r="D11420">
        <f t="shared" si="561"/>
        <v>1</v>
      </c>
      <c r="E11420">
        <f t="shared" si="562"/>
        <v>0</v>
      </c>
      <c r="F11420">
        <f t="shared" si="563"/>
        <v>1</v>
      </c>
      <c r="G11420">
        <v>1</v>
      </c>
      <c r="I11420" s="172" t="s">
        <v>257</v>
      </c>
      <c r="J11420" s="173">
        <v>76</v>
      </c>
      <c r="K11420" s="188">
        <v>1</v>
      </c>
      <c r="L11420" s="188">
        <v>0</v>
      </c>
      <c r="M11420" s="188">
        <v>1</v>
      </c>
      <c r="O11420" s="165"/>
      <c r="P11420" s="174"/>
      <c r="Q11420" s="174"/>
      <c r="R11420" s="174"/>
      <c r="S11420" s="166"/>
    </row>
    <row r="11421" spans="1:19" x14ac:dyDescent="0.15">
      <c r="A11421">
        <v>1203</v>
      </c>
      <c r="B11421" t="s">
        <v>257</v>
      </c>
      <c r="C11421">
        <v>77</v>
      </c>
      <c r="D11421">
        <f t="shared" si="561"/>
        <v>2</v>
      </c>
      <c r="E11421">
        <f t="shared" si="562"/>
        <v>1</v>
      </c>
      <c r="F11421">
        <f t="shared" si="563"/>
        <v>3</v>
      </c>
      <c r="G11421">
        <v>1</v>
      </c>
      <c r="I11421" s="172" t="s">
        <v>257</v>
      </c>
      <c r="J11421" s="173">
        <v>77</v>
      </c>
      <c r="K11421" s="188">
        <v>2</v>
      </c>
      <c r="L11421" s="188">
        <v>1</v>
      </c>
      <c r="M11421" s="188">
        <v>3</v>
      </c>
      <c r="O11421" s="165"/>
      <c r="P11421" s="174"/>
      <c r="Q11421" s="174"/>
      <c r="R11421" s="174"/>
      <c r="S11421" s="166"/>
    </row>
    <row r="11422" spans="1:19" x14ac:dyDescent="0.15">
      <c r="A11422">
        <v>1203</v>
      </c>
      <c r="B11422" t="s">
        <v>257</v>
      </c>
      <c r="C11422">
        <v>78</v>
      </c>
      <c r="D11422">
        <f t="shared" si="561"/>
        <v>0</v>
      </c>
      <c r="E11422">
        <f t="shared" si="562"/>
        <v>1</v>
      </c>
      <c r="F11422">
        <f t="shared" si="563"/>
        <v>1</v>
      </c>
      <c r="G11422">
        <v>1</v>
      </c>
      <c r="I11422" s="172" t="s">
        <v>257</v>
      </c>
      <c r="J11422" s="173">
        <v>78</v>
      </c>
      <c r="K11422" s="188">
        <v>0</v>
      </c>
      <c r="L11422" s="188">
        <v>1</v>
      </c>
      <c r="M11422" s="188">
        <v>1</v>
      </c>
      <c r="O11422" s="165"/>
      <c r="P11422" s="174"/>
      <c r="Q11422" s="174"/>
      <c r="R11422" s="174"/>
      <c r="S11422" s="166"/>
    </row>
    <row r="11423" spans="1:19" x14ac:dyDescent="0.15">
      <c r="A11423">
        <v>1203</v>
      </c>
      <c r="B11423" t="s">
        <v>257</v>
      </c>
      <c r="C11423">
        <v>79</v>
      </c>
      <c r="D11423">
        <f t="shared" si="561"/>
        <v>1</v>
      </c>
      <c r="E11423">
        <f t="shared" si="562"/>
        <v>1</v>
      </c>
      <c r="F11423">
        <f t="shared" si="563"/>
        <v>2</v>
      </c>
      <c r="G11423">
        <v>1</v>
      </c>
      <c r="I11423" s="172" t="s">
        <v>257</v>
      </c>
      <c r="J11423" s="173">
        <v>79</v>
      </c>
      <c r="K11423" s="188">
        <v>1</v>
      </c>
      <c r="L11423" s="188">
        <v>1</v>
      </c>
      <c r="M11423" s="188">
        <v>2</v>
      </c>
      <c r="O11423" s="165"/>
      <c r="P11423" s="174"/>
      <c r="Q11423" s="174"/>
      <c r="R11423" s="174"/>
      <c r="S11423" s="166"/>
    </row>
    <row r="11424" spans="1:19" x14ac:dyDescent="0.15">
      <c r="A11424">
        <v>1203</v>
      </c>
      <c r="B11424" t="s">
        <v>257</v>
      </c>
      <c r="C11424">
        <v>80</v>
      </c>
      <c r="D11424">
        <f t="shared" si="561"/>
        <v>0</v>
      </c>
      <c r="E11424">
        <f t="shared" si="562"/>
        <v>3</v>
      </c>
      <c r="F11424">
        <f t="shared" si="563"/>
        <v>3</v>
      </c>
      <c r="G11424">
        <v>1</v>
      </c>
      <c r="I11424" s="172" t="s">
        <v>257</v>
      </c>
      <c r="J11424" s="173">
        <v>80</v>
      </c>
      <c r="K11424" s="188">
        <v>0</v>
      </c>
      <c r="L11424" s="188">
        <v>3</v>
      </c>
      <c r="M11424" s="188">
        <v>3</v>
      </c>
      <c r="O11424" s="165"/>
      <c r="P11424" s="174"/>
      <c r="Q11424" s="174"/>
      <c r="R11424" s="174"/>
      <c r="S11424" s="166"/>
    </row>
    <row r="11425" spans="1:19" x14ac:dyDescent="0.15">
      <c r="A11425">
        <v>1203</v>
      </c>
      <c r="B11425" t="s">
        <v>257</v>
      </c>
      <c r="C11425">
        <v>81</v>
      </c>
      <c r="D11425">
        <f t="shared" si="561"/>
        <v>0</v>
      </c>
      <c r="E11425">
        <f t="shared" si="562"/>
        <v>1</v>
      </c>
      <c r="F11425">
        <f t="shared" si="563"/>
        <v>1</v>
      </c>
      <c r="G11425">
        <v>1</v>
      </c>
      <c r="I11425" s="172" t="s">
        <v>257</v>
      </c>
      <c r="J11425" s="173">
        <v>81</v>
      </c>
      <c r="K11425" s="188">
        <v>0</v>
      </c>
      <c r="L11425" s="188">
        <v>1</v>
      </c>
      <c r="M11425" s="188">
        <v>1</v>
      </c>
      <c r="O11425" s="165"/>
      <c r="P11425" s="176"/>
      <c r="Q11425" s="176"/>
      <c r="R11425" s="176"/>
      <c r="S11425" s="167"/>
    </row>
    <row r="11426" spans="1:19" x14ac:dyDescent="0.15">
      <c r="A11426">
        <v>1203</v>
      </c>
      <c r="B11426" t="s">
        <v>257</v>
      </c>
      <c r="C11426">
        <v>82</v>
      </c>
      <c r="D11426">
        <f t="shared" si="561"/>
        <v>1</v>
      </c>
      <c r="E11426">
        <f t="shared" si="562"/>
        <v>1</v>
      </c>
      <c r="F11426">
        <f t="shared" si="563"/>
        <v>2</v>
      </c>
      <c r="G11426">
        <v>1</v>
      </c>
      <c r="I11426" s="172" t="s">
        <v>257</v>
      </c>
      <c r="J11426" s="173">
        <v>82</v>
      </c>
      <c r="K11426" s="188">
        <v>1</v>
      </c>
      <c r="L11426" s="188">
        <v>1</v>
      </c>
      <c r="M11426" s="188">
        <v>2</v>
      </c>
      <c r="O11426" s="165"/>
      <c r="P11426" s="174"/>
      <c r="Q11426" s="174"/>
      <c r="R11426" s="174"/>
      <c r="S11426" s="166"/>
    </row>
    <row r="11427" spans="1:19" x14ac:dyDescent="0.15">
      <c r="A11427">
        <v>1203</v>
      </c>
      <c r="B11427" t="s">
        <v>257</v>
      </c>
      <c r="C11427">
        <v>83</v>
      </c>
      <c r="D11427">
        <f t="shared" si="561"/>
        <v>0</v>
      </c>
      <c r="E11427">
        <f t="shared" si="562"/>
        <v>3</v>
      </c>
      <c r="F11427">
        <f t="shared" si="563"/>
        <v>3</v>
      </c>
      <c r="G11427">
        <v>1</v>
      </c>
      <c r="I11427" s="172" t="s">
        <v>257</v>
      </c>
      <c r="J11427" s="173">
        <v>83</v>
      </c>
      <c r="K11427" s="188">
        <v>0</v>
      </c>
      <c r="L11427" s="188">
        <v>3</v>
      </c>
      <c r="M11427" s="188">
        <v>3</v>
      </c>
      <c r="O11427" s="165"/>
      <c r="P11427" s="174"/>
      <c r="Q11427" s="174"/>
      <c r="R11427" s="174"/>
      <c r="S11427" s="166"/>
    </row>
    <row r="11428" spans="1:19" x14ac:dyDescent="0.15">
      <c r="A11428">
        <v>1203</v>
      </c>
      <c r="B11428" t="s">
        <v>257</v>
      </c>
      <c r="C11428">
        <v>84</v>
      </c>
      <c r="D11428">
        <f t="shared" si="561"/>
        <v>2</v>
      </c>
      <c r="E11428">
        <f t="shared" si="562"/>
        <v>1</v>
      </c>
      <c r="F11428">
        <f t="shared" si="563"/>
        <v>3</v>
      </c>
      <c r="G11428">
        <v>1</v>
      </c>
      <c r="I11428" s="172" t="s">
        <v>257</v>
      </c>
      <c r="J11428" s="173">
        <v>84</v>
      </c>
      <c r="K11428" s="188">
        <v>2</v>
      </c>
      <c r="L11428" s="188">
        <v>1</v>
      </c>
      <c r="M11428" s="188">
        <v>3</v>
      </c>
      <c r="O11428" s="165"/>
      <c r="P11428" s="174"/>
      <c r="Q11428" s="174"/>
      <c r="R11428" s="174"/>
      <c r="S11428" s="166"/>
    </row>
    <row r="11429" spans="1:19" x14ac:dyDescent="0.15">
      <c r="A11429">
        <v>1203</v>
      </c>
      <c r="B11429" t="s">
        <v>257</v>
      </c>
      <c r="C11429">
        <v>85</v>
      </c>
      <c r="D11429">
        <f t="shared" si="561"/>
        <v>1</v>
      </c>
      <c r="E11429">
        <f t="shared" si="562"/>
        <v>0</v>
      </c>
      <c r="F11429">
        <f t="shared" si="563"/>
        <v>1</v>
      </c>
      <c r="G11429">
        <v>1</v>
      </c>
      <c r="I11429" s="172" t="s">
        <v>257</v>
      </c>
      <c r="J11429" s="173">
        <v>85</v>
      </c>
      <c r="K11429" s="188">
        <v>1</v>
      </c>
      <c r="L11429" s="188">
        <v>0</v>
      </c>
      <c r="M11429" s="188">
        <v>1</v>
      </c>
      <c r="O11429" s="165"/>
      <c r="P11429" s="174"/>
      <c r="Q11429" s="174"/>
      <c r="R11429" s="174"/>
      <c r="S11429" s="166"/>
    </row>
    <row r="11430" spans="1:19" x14ac:dyDescent="0.15">
      <c r="A11430">
        <v>1203</v>
      </c>
      <c r="B11430" t="s">
        <v>257</v>
      </c>
      <c r="C11430">
        <v>86</v>
      </c>
      <c r="D11430">
        <f t="shared" si="561"/>
        <v>0</v>
      </c>
      <c r="E11430">
        <f t="shared" si="562"/>
        <v>0</v>
      </c>
      <c r="F11430">
        <f t="shared" si="563"/>
        <v>0</v>
      </c>
      <c r="G11430">
        <v>1</v>
      </c>
      <c r="I11430" s="172" t="s">
        <v>257</v>
      </c>
      <c r="J11430" s="173">
        <v>86</v>
      </c>
      <c r="K11430" s="189"/>
      <c r="L11430" s="189"/>
      <c r="M11430" s="189"/>
      <c r="O11430" s="165"/>
      <c r="P11430" s="174"/>
      <c r="Q11430" s="174"/>
      <c r="R11430" s="174"/>
      <c r="S11430" s="166"/>
    </row>
    <row r="11431" spans="1:19" x14ac:dyDescent="0.15">
      <c r="A11431">
        <v>1203</v>
      </c>
      <c r="B11431" t="s">
        <v>257</v>
      </c>
      <c r="C11431">
        <v>87</v>
      </c>
      <c r="D11431">
        <f t="shared" si="561"/>
        <v>0</v>
      </c>
      <c r="E11431">
        <f t="shared" si="562"/>
        <v>1</v>
      </c>
      <c r="F11431">
        <f t="shared" si="563"/>
        <v>1</v>
      </c>
      <c r="G11431">
        <v>1</v>
      </c>
      <c r="I11431" s="172" t="s">
        <v>257</v>
      </c>
      <c r="J11431" s="173">
        <v>87</v>
      </c>
      <c r="K11431" s="188">
        <v>0</v>
      </c>
      <c r="L11431" s="188">
        <v>1</v>
      </c>
      <c r="M11431" s="188">
        <v>1</v>
      </c>
      <c r="O11431" s="165"/>
      <c r="P11431" s="174"/>
      <c r="Q11431" s="174"/>
      <c r="R11431" s="174"/>
      <c r="S11431" s="166"/>
    </row>
    <row r="11432" spans="1:19" x14ac:dyDescent="0.15">
      <c r="A11432">
        <v>1203</v>
      </c>
      <c r="B11432" t="s">
        <v>257</v>
      </c>
      <c r="C11432">
        <v>88</v>
      </c>
      <c r="D11432">
        <f t="shared" si="561"/>
        <v>0</v>
      </c>
      <c r="E11432">
        <f t="shared" si="562"/>
        <v>2</v>
      </c>
      <c r="F11432">
        <f t="shared" si="563"/>
        <v>2</v>
      </c>
      <c r="G11432">
        <v>1</v>
      </c>
      <c r="I11432" s="172" t="s">
        <v>257</v>
      </c>
      <c r="J11432" s="173">
        <v>88</v>
      </c>
      <c r="K11432" s="188">
        <v>0</v>
      </c>
      <c r="L11432" s="188">
        <v>2</v>
      </c>
      <c r="M11432" s="188">
        <v>2</v>
      </c>
      <c r="O11432" s="165"/>
      <c r="P11432" s="174"/>
      <c r="Q11432" s="174"/>
      <c r="R11432" s="174"/>
      <c r="S11432" s="166"/>
    </row>
    <row r="11433" spans="1:19" x14ac:dyDescent="0.15">
      <c r="A11433">
        <v>1203</v>
      </c>
      <c r="B11433" t="s">
        <v>257</v>
      </c>
      <c r="C11433">
        <v>89</v>
      </c>
      <c r="D11433">
        <f t="shared" si="561"/>
        <v>1</v>
      </c>
      <c r="E11433">
        <f t="shared" si="562"/>
        <v>0</v>
      </c>
      <c r="F11433">
        <f t="shared" si="563"/>
        <v>1</v>
      </c>
      <c r="G11433">
        <v>1</v>
      </c>
      <c r="I11433" s="172" t="s">
        <v>257</v>
      </c>
      <c r="J11433" s="173">
        <v>89</v>
      </c>
      <c r="K11433" s="188">
        <v>1</v>
      </c>
      <c r="L11433" s="188">
        <v>0</v>
      </c>
      <c r="M11433" s="188">
        <v>1</v>
      </c>
      <c r="O11433" s="165"/>
      <c r="P11433" s="176"/>
      <c r="Q11433" s="176"/>
      <c r="R11433" s="176"/>
      <c r="S11433" s="167"/>
    </row>
    <row r="11434" spans="1:19" x14ac:dyDescent="0.15">
      <c r="A11434">
        <v>1203</v>
      </c>
      <c r="B11434" t="s">
        <v>257</v>
      </c>
      <c r="C11434">
        <v>90</v>
      </c>
      <c r="D11434">
        <f t="shared" si="561"/>
        <v>0</v>
      </c>
      <c r="E11434">
        <f t="shared" si="562"/>
        <v>1</v>
      </c>
      <c r="F11434">
        <f t="shared" si="563"/>
        <v>1</v>
      </c>
      <c r="G11434">
        <v>1</v>
      </c>
      <c r="I11434" s="172" t="s">
        <v>257</v>
      </c>
      <c r="J11434" s="173">
        <v>90</v>
      </c>
      <c r="K11434" s="188">
        <v>0</v>
      </c>
      <c r="L11434" s="188">
        <v>1</v>
      </c>
      <c r="M11434" s="188">
        <v>1</v>
      </c>
      <c r="O11434" s="165"/>
      <c r="P11434" s="174"/>
      <c r="Q11434" s="174"/>
      <c r="R11434" s="174"/>
      <c r="S11434" s="166"/>
    </row>
    <row r="11435" spans="1:19" x14ac:dyDescent="0.15">
      <c r="A11435">
        <v>1203</v>
      </c>
      <c r="B11435" t="s">
        <v>257</v>
      </c>
      <c r="C11435">
        <v>91</v>
      </c>
      <c r="D11435">
        <f t="shared" si="561"/>
        <v>2</v>
      </c>
      <c r="E11435">
        <f t="shared" si="562"/>
        <v>1</v>
      </c>
      <c r="F11435">
        <f t="shared" si="563"/>
        <v>3</v>
      </c>
      <c r="G11435">
        <v>1</v>
      </c>
      <c r="I11435" s="172" t="s">
        <v>257</v>
      </c>
      <c r="J11435" s="173">
        <v>91</v>
      </c>
      <c r="K11435" s="188">
        <v>2</v>
      </c>
      <c r="L11435" s="188">
        <v>1</v>
      </c>
      <c r="M11435" s="188">
        <v>3</v>
      </c>
      <c r="O11435" s="165"/>
      <c r="P11435" s="174"/>
      <c r="Q11435" s="174"/>
      <c r="R11435" s="174"/>
      <c r="S11435" s="166"/>
    </row>
    <row r="11436" spans="1:19" x14ac:dyDescent="0.15">
      <c r="A11436">
        <v>1203</v>
      </c>
      <c r="B11436" t="s">
        <v>257</v>
      </c>
      <c r="C11436">
        <v>92</v>
      </c>
      <c r="D11436">
        <f t="shared" si="561"/>
        <v>0</v>
      </c>
      <c r="E11436">
        <f t="shared" si="562"/>
        <v>1</v>
      </c>
      <c r="F11436">
        <f t="shared" si="563"/>
        <v>1</v>
      </c>
      <c r="G11436">
        <v>1</v>
      </c>
      <c r="I11436" s="172" t="s">
        <v>257</v>
      </c>
      <c r="J11436" s="173">
        <v>92</v>
      </c>
      <c r="K11436" s="188">
        <v>0</v>
      </c>
      <c r="L11436" s="188">
        <v>1</v>
      </c>
      <c r="M11436" s="188">
        <v>1</v>
      </c>
      <c r="O11436" s="165"/>
      <c r="P11436" s="176"/>
      <c r="Q11436" s="176"/>
      <c r="R11436" s="176"/>
      <c r="S11436" s="167"/>
    </row>
    <row r="11437" spans="1:19" x14ac:dyDescent="0.15">
      <c r="A11437">
        <v>1203</v>
      </c>
      <c r="B11437" t="s">
        <v>257</v>
      </c>
      <c r="C11437">
        <v>93</v>
      </c>
      <c r="D11437">
        <f t="shared" si="561"/>
        <v>0</v>
      </c>
      <c r="E11437">
        <f t="shared" si="562"/>
        <v>3</v>
      </c>
      <c r="F11437">
        <f t="shared" si="563"/>
        <v>3</v>
      </c>
      <c r="G11437">
        <v>1</v>
      </c>
      <c r="I11437" s="172" t="s">
        <v>257</v>
      </c>
      <c r="J11437" s="173">
        <v>93</v>
      </c>
      <c r="K11437" s="188">
        <v>0</v>
      </c>
      <c r="L11437" s="188">
        <v>3</v>
      </c>
      <c r="M11437" s="188">
        <v>3</v>
      </c>
      <c r="O11437" s="165"/>
      <c r="P11437" s="176"/>
      <c r="Q11437" s="176"/>
      <c r="R11437" s="176"/>
      <c r="S11437" s="167"/>
    </row>
    <row r="11438" spans="1:19" x14ac:dyDescent="0.15">
      <c r="A11438">
        <v>1203</v>
      </c>
      <c r="B11438" t="s">
        <v>257</v>
      </c>
      <c r="C11438">
        <v>94</v>
      </c>
      <c r="D11438">
        <f t="shared" si="561"/>
        <v>0</v>
      </c>
      <c r="E11438">
        <f t="shared" si="562"/>
        <v>0</v>
      </c>
      <c r="F11438">
        <f t="shared" si="563"/>
        <v>0</v>
      </c>
      <c r="G11438">
        <v>1</v>
      </c>
      <c r="I11438" s="172" t="s">
        <v>257</v>
      </c>
      <c r="J11438" s="173">
        <v>94</v>
      </c>
      <c r="K11438" s="189"/>
      <c r="L11438" s="189"/>
      <c r="M11438" s="189"/>
      <c r="O11438" s="165"/>
      <c r="P11438" s="174"/>
      <c r="Q11438" s="174"/>
      <c r="R11438" s="174"/>
      <c r="S11438" s="166"/>
    </row>
    <row r="11439" spans="1:19" x14ac:dyDescent="0.15">
      <c r="A11439">
        <v>1203</v>
      </c>
      <c r="B11439" t="s">
        <v>257</v>
      </c>
      <c r="C11439">
        <v>95</v>
      </c>
      <c r="D11439">
        <f t="shared" si="561"/>
        <v>0</v>
      </c>
      <c r="E11439">
        <f t="shared" si="562"/>
        <v>1</v>
      </c>
      <c r="F11439">
        <f t="shared" si="563"/>
        <v>1</v>
      </c>
      <c r="G11439">
        <v>1</v>
      </c>
      <c r="I11439" s="172" t="s">
        <v>257</v>
      </c>
      <c r="J11439" s="173">
        <v>95</v>
      </c>
      <c r="K11439" s="188">
        <v>0</v>
      </c>
      <c r="L11439" s="188">
        <v>1</v>
      </c>
      <c r="M11439" s="188">
        <v>1</v>
      </c>
      <c r="O11439" s="165"/>
      <c r="P11439" s="174"/>
      <c r="Q11439" s="174"/>
      <c r="R11439" s="174"/>
      <c r="S11439" s="166"/>
    </row>
    <row r="11440" spans="1:19" x14ac:dyDescent="0.15">
      <c r="A11440">
        <v>1203</v>
      </c>
      <c r="B11440" t="s">
        <v>257</v>
      </c>
      <c r="C11440">
        <v>96</v>
      </c>
      <c r="D11440">
        <f t="shared" si="561"/>
        <v>0</v>
      </c>
      <c r="E11440">
        <f t="shared" si="562"/>
        <v>0</v>
      </c>
      <c r="F11440">
        <f t="shared" si="563"/>
        <v>0</v>
      </c>
      <c r="G11440">
        <v>1</v>
      </c>
      <c r="I11440" s="172" t="s">
        <v>257</v>
      </c>
      <c r="J11440" s="173">
        <v>96</v>
      </c>
      <c r="K11440" s="189"/>
      <c r="L11440" s="189"/>
      <c r="M11440" s="189"/>
      <c r="O11440" s="165"/>
      <c r="P11440" s="176"/>
      <c r="Q11440" s="176"/>
      <c r="R11440" s="176"/>
      <c r="S11440" s="167"/>
    </row>
    <row r="11441" spans="1:19" x14ac:dyDescent="0.15">
      <c r="A11441">
        <v>1203</v>
      </c>
      <c r="B11441" t="s">
        <v>257</v>
      </c>
      <c r="C11441">
        <v>97</v>
      </c>
      <c r="D11441">
        <f t="shared" si="561"/>
        <v>0</v>
      </c>
      <c r="E11441">
        <f t="shared" si="562"/>
        <v>0</v>
      </c>
      <c r="F11441">
        <f t="shared" si="563"/>
        <v>0</v>
      </c>
      <c r="G11441">
        <v>1</v>
      </c>
      <c r="I11441" s="172" t="s">
        <v>257</v>
      </c>
      <c r="J11441" s="173">
        <v>97</v>
      </c>
      <c r="K11441" s="189"/>
      <c r="L11441" s="189"/>
      <c r="M11441" s="189"/>
      <c r="O11441" s="165"/>
      <c r="P11441" s="174"/>
      <c r="Q11441" s="174"/>
      <c r="R11441" s="174"/>
      <c r="S11441" s="166"/>
    </row>
    <row r="11442" spans="1:19" x14ac:dyDescent="0.15">
      <c r="A11442">
        <v>1203</v>
      </c>
      <c r="B11442" t="s">
        <v>257</v>
      </c>
      <c r="C11442">
        <v>98</v>
      </c>
      <c r="D11442">
        <f t="shared" si="561"/>
        <v>0</v>
      </c>
      <c r="E11442">
        <f t="shared" si="562"/>
        <v>0</v>
      </c>
      <c r="F11442">
        <f t="shared" si="563"/>
        <v>0</v>
      </c>
      <c r="G11442">
        <v>1</v>
      </c>
      <c r="I11442" s="172" t="s">
        <v>257</v>
      </c>
      <c r="J11442" s="173">
        <v>98</v>
      </c>
      <c r="K11442" s="189"/>
      <c r="L11442" s="189"/>
      <c r="M11442" s="189"/>
      <c r="O11442" s="165"/>
      <c r="P11442" s="176"/>
      <c r="Q11442" s="176"/>
      <c r="R11442" s="176"/>
      <c r="S11442" s="167"/>
    </row>
    <row r="11443" spans="1:19" x14ac:dyDescent="0.15">
      <c r="A11443">
        <v>1203</v>
      </c>
      <c r="B11443" t="s">
        <v>257</v>
      </c>
      <c r="C11443">
        <v>99</v>
      </c>
      <c r="D11443">
        <f t="shared" si="561"/>
        <v>0</v>
      </c>
      <c r="E11443">
        <f t="shared" si="562"/>
        <v>0</v>
      </c>
      <c r="F11443">
        <f t="shared" si="563"/>
        <v>0</v>
      </c>
      <c r="G11443">
        <v>1</v>
      </c>
      <c r="I11443" s="172" t="s">
        <v>257</v>
      </c>
      <c r="J11443" s="173">
        <v>99</v>
      </c>
      <c r="K11443" s="189"/>
      <c r="L11443" s="189"/>
      <c r="M11443" s="189"/>
      <c r="O11443" s="165"/>
      <c r="P11443" s="176"/>
      <c r="Q11443" s="176"/>
      <c r="R11443" s="176"/>
      <c r="S11443" s="167"/>
    </row>
    <row r="11444" spans="1:19" x14ac:dyDescent="0.15">
      <c r="A11444">
        <v>1203</v>
      </c>
      <c r="B11444" t="s">
        <v>257</v>
      </c>
      <c r="C11444">
        <v>100</v>
      </c>
      <c r="D11444">
        <f t="shared" si="561"/>
        <v>0</v>
      </c>
      <c r="E11444">
        <f t="shared" si="562"/>
        <v>0</v>
      </c>
      <c r="F11444">
        <f t="shared" si="563"/>
        <v>0</v>
      </c>
      <c r="G11444">
        <v>1</v>
      </c>
      <c r="I11444" s="172" t="s">
        <v>257</v>
      </c>
      <c r="J11444" s="173">
        <v>100</v>
      </c>
      <c r="K11444" s="189"/>
      <c r="L11444" s="189"/>
      <c r="M11444" s="189"/>
      <c r="O11444" s="165"/>
      <c r="P11444" s="176"/>
      <c r="Q11444" s="176"/>
      <c r="R11444" s="176"/>
      <c r="S11444" s="167"/>
    </row>
    <row r="11445" spans="1:19" x14ac:dyDescent="0.15">
      <c r="A11445">
        <v>1203</v>
      </c>
      <c r="B11445" t="s">
        <v>257</v>
      </c>
      <c r="C11445">
        <v>101</v>
      </c>
      <c r="D11445">
        <f t="shared" si="561"/>
        <v>0</v>
      </c>
      <c r="E11445">
        <f t="shared" si="562"/>
        <v>0</v>
      </c>
      <c r="F11445">
        <f t="shared" si="563"/>
        <v>0</v>
      </c>
      <c r="G11445">
        <v>1</v>
      </c>
      <c r="I11445" s="172" t="s">
        <v>257</v>
      </c>
      <c r="J11445" s="173">
        <v>101</v>
      </c>
      <c r="K11445" s="189"/>
      <c r="L11445" s="189"/>
      <c r="M11445" s="189"/>
      <c r="O11445" s="165"/>
      <c r="P11445" s="176"/>
      <c r="Q11445" s="176"/>
      <c r="R11445" s="176"/>
      <c r="S11445" s="167"/>
    </row>
    <row r="11446" spans="1:19" x14ac:dyDescent="0.15">
      <c r="A11446">
        <v>1203</v>
      </c>
      <c r="B11446" t="s">
        <v>257</v>
      </c>
      <c r="C11446">
        <v>102</v>
      </c>
      <c r="D11446">
        <f t="shared" si="561"/>
        <v>0</v>
      </c>
      <c r="E11446">
        <f t="shared" si="562"/>
        <v>1</v>
      </c>
      <c r="F11446">
        <f t="shared" si="563"/>
        <v>1</v>
      </c>
      <c r="G11446">
        <v>1</v>
      </c>
      <c r="I11446" s="172" t="s">
        <v>257</v>
      </c>
      <c r="J11446" s="173">
        <v>102</v>
      </c>
      <c r="K11446" s="188">
        <v>0</v>
      </c>
      <c r="L11446" s="188">
        <v>1</v>
      </c>
      <c r="M11446" s="188">
        <v>1</v>
      </c>
      <c r="O11446" s="165"/>
      <c r="P11446" s="176"/>
      <c r="Q11446" s="176"/>
      <c r="R11446" s="176"/>
      <c r="S11446" s="167"/>
    </row>
    <row r="11447" spans="1:19" x14ac:dyDescent="0.15">
      <c r="A11447">
        <v>1203</v>
      </c>
      <c r="B11447" t="s">
        <v>257</v>
      </c>
      <c r="C11447">
        <v>103</v>
      </c>
      <c r="D11447">
        <f t="shared" si="561"/>
        <v>0</v>
      </c>
      <c r="E11447">
        <f t="shared" si="562"/>
        <v>0</v>
      </c>
      <c r="F11447">
        <f t="shared" si="563"/>
        <v>0</v>
      </c>
      <c r="G11447">
        <v>1</v>
      </c>
      <c r="I11447" s="172" t="s">
        <v>257</v>
      </c>
      <c r="J11447" s="173">
        <v>103</v>
      </c>
      <c r="K11447" s="189"/>
      <c r="L11447" s="189"/>
      <c r="M11447" s="189"/>
      <c r="O11447" s="165"/>
      <c r="P11447" s="176"/>
      <c r="Q11447" s="176"/>
      <c r="R11447" s="176"/>
      <c r="S11447" s="167"/>
    </row>
    <row r="11448" spans="1:19" x14ac:dyDescent="0.15">
      <c r="A11448">
        <v>1203</v>
      </c>
      <c r="B11448" t="s">
        <v>257</v>
      </c>
      <c r="C11448">
        <v>104</v>
      </c>
      <c r="D11448">
        <f t="shared" si="561"/>
        <v>0</v>
      </c>
      <c r="E11448">
        <f t="shared" si="562"/>
        <v>0</v>
      </c>
      <c r="F11448">
        <f t="shared" si="563"/>
        <v>0</v>
      </c>
      <c r="G11448">
        <v>1</v>
      </c>
      <c r="I11448" s="172" t="s">
        <v>257</v>
      </c>
      <c r="J11448" s="173">
        <v>104</v>
      </c>
      <c r="K11448" s="189"/>
      <c r="L11448" s="189"/>
      <c r="M11448" s="189"/>
      <c r="O11448" s="165"/>
      <c r="P11448" s="176"/>
      <c r="Q11448" s="176"/>
      <c r="R11448" s="176"/>
      <c r="S11448" s="167"/>
    </row>
    <row r="11449" spans="1:19" x14ac:dyDescent="0.15">
      <c r="A11449">
        <v>1203</v>
      </c>
      <c r="B11449" t="s">
        <v>257</v>
      </c>
      <c r="C11449">
        <v>105</v>
      </c>
      <c r="D11449">
        <f t="shared" si="561"/>
        <v>0</v>
      </c>
      <c r="E11449">
        <f t="shared" si="562"/>
        <v>0</v>
      </c>
      <c r="F11449">
        <f t="shared" si="563"/>
        <v>0</v>
      </c>
      <c r="G11449">
        <v>1</v>
      </c>
      <c r="I11449" s="172" t="s">
        <v>257</v>
      </c>
      <c r="J11449" s="173">
        <v>105</v>
      </c>
      <c r="K11449" s="189"/>
      <c r="L11449" s="189"/>
      <c r="M11449" s="189"/>
      <c r="O11449" s="165"/>
      <c r="P11449" s="176"/>
      <c r="Q11449" s="176"/>
      <c r="R11449" s="176"/>
      <c r="S11449" s="167"/>
    </row>
    <row r="11450" spans="1:19" x14ac:dyDescent="0.15">
      <c r="A11450">
        <v>1204</v>
      </c>
      <c r="B11450" t="s">
        <v>258</v>
      </c>
      <c r="C11450">
        <v>0</v>
      </c>
      <c r="D11450">
        <f t="shared" si="561"/>
        <v>0</v>
      </c>
      <c r="E11450">
        <f t="shared" si="562"/>
        <v>0</v>
      </c>
      <c r="F11450">
        <f t="shared" si="563"/>
        <v>0</v>
      </c>
      <c r="G11450">
        <v>1</v>
      </c>
      <c r="I11450" s="172" t="s">
        <v>258</v>
      </c>
      <c r="J11450" s="173">
        <v>0</v>
      </c>
      <c r="K11450" s="189"/>
      <c r="L11450" s="189"/>
      <c r="M11450" s="189"/>
      <c r="O11450" s="165"/>
      <c r="P11450" s="176"/>
      <c r="Q11450" s="176"/>
      <c r="R11450" s="176"/>
      <c r="S11450" s="167"/>
    </row>
    <row r="11451" spans="1:19" x14ac:dyDescent="0.15">
      <c r="A11451">
        <v>1204</v>
      </c>
      <c r="B11451" t="s">
        <v>258</v>
      </c>
      <c r="C11451">
        <v>1</v>
      </c>
      <c r="D11451">
        <f t="shared" si="561"/>
        <v>0</v>
      </c>
      <c r="E11451">
        <f t="shared" si="562"/>
        <v>1</v>
      </c>
      <c r="F11451">
        <f t="shared" si="563"/>
        <v>1</v>
      </c>
      <c r="G11451">
        <v>1</v>
      </c>
      <c r="I11451" s="172" t="s">
        <v>258</v>
      </c>
      <c r="J11451" s="173">
        <v>1</v>
      </c>
      <c r="K11451" s="188">
        <v>0</v>
      </c>
      <c r="L11451" s="188">
        <v>1</v>
      </c>
      <c r="M11451" s="188">
        <v>1</v>
      </c>
      <c r="O11451" s="165"/>
      <c r="P11451" s="176"/>
      <c r="Q11451" s="176"/>
      <c r="R11451" s="176"/>
      <c r="S11451" s="167"/>
    </row>
    <row r="11452" spans="1:19" x14ac:dyDescent="0.15">
      <c r="A11452">
        <v>1204</v>
      </c>
      <c r="B11452" t="s">
        <v>258</v>
      </c>
      <c r="C11452">
        <v>2</v>
      </c>
      <c r="D11452">
        <f t="shared" si="561"/>
        <v>0</v>
      </c>
      <c r="E11452">
        <f t="shared" si="562"/>
        <v>0</v>
      </c>
      <c r="F11452">
        <f t="shared" si="563"/>
        <v>0</v>
      </c>
      <c r="G11452">
        <v>1</v>
      </c>
      <c r="I11452" s="172" t="s">
        <v>258</v>
      </c>
      <c r="J11452" s="173">
        <v>2</v>
      </c>
      <c r="K11452" s="189"/>
      <c r="L11452" s="189"/>
      <c r="M11452" s="189"/>
      <c r="O11452" s="165"/>
      <c r="P11452" s="174"/>
      <c r="Q11452" s="174"/>
      <c r="R11452" s="174"/>
      <c r="S11452" s="166"/>
    </row>
    <row r="11453" spans="1:19" x14ac:dyDescent="0.15">
      <c r="A11453">
        <v>1204</v>
      </c>
      <c r="B11453" t="s">
        <v>258</v>
      </c>
      <c r="C11453">
        <v>3</v>
      </c>
      <c r="D11453">
        <f t="shared" ref="D11453:D11516" si="564">K11453</f>
        <v>0</v>
      </c>
      <c r="E11453">
        <f t="shared" ref="E11453:E11516" si="565">L11453</f>
        <v>1</v>
      </c>
      <c r="F11453">
        <f t="shared" ref="F11453:F11516" si="566">M11453</f>
        <v>1</v>
      </c>
      <c r="G11453">
        <v>1</v>
      </c>
      <c r="I11453" s="172" t="s">
        <v>258</v>
      </c>
      <c r="J11453" s="173">
        <v>3</v>
      </c>
      <c r="K11453" s="188">
        <v>0</v>
      </c>
      <c r="L11453" s="188">
        <v>1</v>
      </c>
      <c r="M11453" s="188">
        <v>1</v>
      </c>
      <c r="O11453" s="165"/>
      <c r="P11453" s="174"/>
      <c r="Q11453" s="174"/>
      <c r="R11453" s="174"/>
      <c r="S11453" s="166"/>
    </row>
    <row r="11454" spans="1:19" x14ac:dyDescent="0.15">
      <c r="A11454">
        <v>1204</v>
      </c>
      <c r="B11454" t="s">
        <v>258</v>
      </c>
      <c r="C11454">
        <v>4</v>
      </c>
      <c r="D11454">
        <f t="shared" si="564"/>
        <v>0</v>
      </c>
      <c r="E11454">
        <f t="shared" si="565"/>
        <v>0</v>
      </c>
      <c r="F11454">
        <f t="shared" si="566"/>
        <v>0</v>
      </c>
      <c r="G11454">
        <v>1</v>
      </c>
      <c r="I11454" s="172" t="s">
        <v>258</v>
      </c>
      <c r="J11454" s="173">
        <v>4</v>
      </c>
      <c r="K11454" s="189"/>
      <c r="L11454" s="189"/>
      <c r="M11454" s="189"/>
      <c r="O11454" s="165"/>
      <c r="P11454" s="176"/>
      <c r="Q11454" s="176"/>
      <c r="R11454" s="176"/>
      <c r="S11454" s="167"/>
    </row>
    <row r="11455" spans="1:19" x14ac:dyDescent="0.15">
      <c r="A11455">
        <v>1204</v>
      </c>
      <c r="B11455" t="s">
        <v>258</v>
      </c>
      <c r="C11455">
        <v>5</v>
      </c>
      <c r="D11455">
        <f t="shared" si="564"/>
        <v>0</v>
      </c>
      <c r="E11455">
        <f t="shared" si="565"/>
        <v>0</v>
      </c>
      <c r="F11455">
        <f t="shared" si="566"/>
        <v>0</v>
      </c>
      <c r="G11455">
        <v>1</v>
      </c>
      <c r="I11455" s="172" t="s">
        <v>258</v>
      </c>
      <c r="J11455" s="173">
        <v>5</v>
      </c>
      <c r="K11455" s="189"/>
      <c r="L11455" s="189"/>
      <c r="M11455" s="189"/>
      <c r="O11455" s="165"/>
      <c r="P11455" s="174"/>
      <c r="Q11455" s="174"/>
      <c r="R11455" s="174"/>
      <c r="S11455" s="166"/>
    </row>
    <row r="11456" spans="1:19" x14ac:dyDescent="0.15">
      <c r="A11456">
        <v>1204</v>
      </c>
      <c r="B11456" t="s">
        <v>258</v>
      </c>
      <c r="C11456">
        <v>6</v>
      </c>
      <c r="D11456">
        <f t="shared" si="564"/>
        <v>0</v>
      </c>
      <c r="E11456">
        <f t="shared" si="565"/>
        <v>1</v>
      </c>
      <c r="F11456">
        <f t="shared" si="566"/>
        <v>1</v>
      </c>
      <c r="G11456">
        <v>1</v>
      </c>
      <c r="I11456" s="172" t="s">
        <v>258</v>
      </c>
      <c r="J11456" s="173">
        <v>6</v>
      </c>
      <c r="K11456" s="188">
        <v>0</v>
      </c>
      <c r="L11456" s="188">
        <v>1</v>
      </c>
      <c r="M11456" s="188">
        <v>1</v>
      </c>
      <c r="O11456" s="165"/>
      <c r="P11456" s="174"/>
      <c r="Q11456" s="174"/>
      <c r="R11456" s="174"/>
      <c r="S11456" s="166"/>
    </row>
    <row r="11457" spans="1:19" x14ac:dyDescent="0.15">
      <c r="A11457">
        <v>1204</v>
      </c>
      <c r="B11457" t="s">
        <v>258</v>
      </c>
      <c r="C11457">
        <v>7</v>
      </c>
      <c r="D11457">
        <f t="shared" si="564"/>
        <v>0</v>
      </c>
      <c r="E11457">
        <f t="shared" si="565"/>
        <v>1</v>
      </c>
      <c r="F11457">
        <f t="shared" si="566"/>
        <v>1</v>
      </c>
      <c r="G11457">
        <v>1</v>
      </c>
      <c r="I11457" s="172" t="s">
        <v>258</v>
      </c>
      <c r="J11457" s="173">
        <v>7</v>
      </c>
      <c r="K11457" s="188">
        <v>0</v>
      </c>
      <c r="L11457" s="188">
        <v>1</v>
      </c>
      <c r="M11457" s="188">
        <v>1</v>
      </c>
      <c r="O11457" s="165"/>
      <c r="P11457" s="174"/>
      <c r="Q11457" s="174"/>
      <c r="R11457" s="174"/>
      <c r="S11457" s="166"/>
    </row>
    <row r="11458" spans="1:19" x14ac:dyDescent="0.15">
      <c r="A11458">
        <v>1204</v>
      </c>
      <c r="B11458" t="s">
        <v>258</v>
      </c>
      <c r="C11458">
        <v>8</v>
      </c>
      <c r="D11458">
        <f t="shared" si="564"/>
        <v>1</v>
      </c>
      <c r="E11458">
        <f t="shared" si="565"/>
        <v>1</v>
      </c>
      <c r="F11458">
        <f t="shared" si="566"/>
        <v>2</v>
      </c>
      <c r="G11458">
        <v>1</v>
      </c>
      <c r="I11458" s="172" t="s">
        <v>258</v>
      </c>
      <c r="J11458" s="173">
        <v>8</v>
      </c>
      <c r="K11458" s="188">
        <v>1</v>
      </c>
      <c r="L11458" s="188">
        <v>1</v>
      </c>
      <c r="M11458" s="188">
        <v>2</v>
      </c>
      <c r="O11458" s="165"/>
      <c r="P11458" s="174"/>
      <c r="Q11458" s="174"/>
      <c r="R11458" s="174"/>
      <c r="S11458" s="166"/>
    </row>
    <row r="11459" spans="1:19" x14ac:dyDescent="0.15">
      <c r="A11459">
        <v>1204</v>
      </c>
      <c r="B11459" t="s">
        <v>258</v>
      </c>
      <c r="C11459">
        <v>9</v>
      </c>
      <c r="D11459">
        <f t="shared" si="564"/>
        <v>0</v>
      </c>
      <c r="E11459">
        <f t="shared" si="565"/>
        <v>0</v>
      </c>
      <c r="F11459">
        <f t="shared" si="566"/>
        <v>0</v>
      </c>
      <c r="G11459">
        <v>1</v>
      </c>
      <c r="I11459" s="172" t="s">
        <v>258</v>
      </c>
      <c r="J11459" s="173">
        <v>9</v>
      </c>
      <c r="K11459" s="189"/>
      <c r="L11459" s="189"/>
      <c r="M11459" s="189"/>
      <c r="O11459" s="165"/>
      <c r="P11459" s="176"/>
      <c r="Q11459" s="176"/>
      <c r="R11459" s="176"/>
      <c r="S11459" s="167"/>
    </row>
    <row r="11460" spans="1:19" x14ac:dyDescent="0.15">
      <c r="A11460">
        <v>1204</v>
      </c>
      <c r="B11460" t="s">
        <v>258</v>
      </c>
      <c r="C11460">
        <v>10</v>
      </c>
      <c r="D11460">
        <f t="shared" si="564"/>
        <v>0</v>
      </c>
      <c r="E11460">
        <f t="shared" si="565"/>
        <v>1</v>
      </c>
      <c r="F11460">
        <f t="shared" si="566"/>
        <v>1</v>
      </c>
      <c r="G11460">
        <v>1</v>
      </c>
      <c r="I11460" s="172" t="s">
        <v>258</v>
      </c>
      <c r="J11460" s="173">
        <v>10</v>
      </c>
      <c r="K11460" s="188">
        <v>0</v>
      </c>
      <c r="L11460" s="188">
        <v>1</v>
      </c>
      <c r="M11460" s="188">
        <v>1</v>
      </c>
      <c r="O11460" s="165"/>
      <c r="P11460" s="174"/>
      <c r="Q11460" s="174"/>
      <c r="R11460" s="174"/>
      <c r="S11460" s="166"/>
    </row>
    <row r="11461" spans="1:19" x14ac:dyDescent="0.15">
      <c r="A11461">
        <v>1204</v>
      </c>
      <c r="B11461" t="s">
        <v>258</v>
      </c>
      <c r="C11461">
        <v>11</v>
      </c>
      <c r="D11461">
        <f t="shared" si="564"/>
        <v>1</v>
      </c>
      <c r="E11461">
        <f t="shared" si="565"/>
        <v>1</v>
      </c>
      <c r="F11461">
        <f t="shared" si="566"/>
        <v>2</v>
      </c>
      <c r="G11461">
        <v>1</v>
      </c>
      <c r="I11461" s="172" t="s">
        <v>258</v>
      </c>
      <c r="J11461" s="173">
        <v>11</v>
      </c>
      <c r="K11461" s="188">
        <v>1</v>
      </c>
      <c r="L11461" s="188">
        <v>1</v>
      </c>
      <c r="M11461" s="188">
        <v>2</v>
      </c>
      <c r="O11461" s="165"/>
      <c r="P11461" s="176"/>
      <c r="Q11461" s="176"/>
      <c r="R11461" s="176"/>
      <c r="S11461" s="167"/>
    </row>
    <row r="11462" spans="1:19" x14ac:dyDescent="0.15">
      <c r="A11462">
        <v>1204</v>
      </c>
      <c r="B11462" t="s">
        <v>258</v>
      </c>
      <c r="C11462">
        <v>12</v>
      </c>
      <c r="D11462">
        <f t="shared" si="564"/>
        <v>0</v>
      </c>
      <c r="E11462">
        <f t="shared" si="565"/>
        <v>1</v>
      </c>
      <c r="F11462">
        <f t="shared" si="566"/>
        <v>1</v>
      </c>
      <c r="G11462">
        <v>1</v>
      </c>
      <c r="I11462" s="172" t="s">
        <v>258</v>
      </c>
      <c r="J11462" s="173">
        <v>12</v>
      </c>
      <c r="K11462" s="188">
        <v>0</v>
      </c>
      <c r="L11462" s="188">
        <v>1</v>
      </c>
      <c r="M11462" s="188">
        <v>1</v>
      </c>
      <c r="O11462" s="165"/>
      <c r="P11462" s="176"/>
      <c r="Q11462" s="176"/>
      <c r="R11462" s="176"/>
      <c r="S11462" s="167"/>
    </row>
    <row r="11463" spans="1:19" x14ac:dyDescent="0.15">
      <c r="A11463">
        <v>1204</v>
      </c>
      <c r="B11463" t="s">
        <v>258</v>
      </c>
      <c r="C11463">
        <v>13</v>
      </c>
      <c r="D11463">
        <f t="shared" si="564"/>
        <v>2</v>
      </c>
      <c r="E11463">
        <f t="shared" si="565"/>
        <v>1</v>
      </c>
      <c r="F11463">
        <f t="shared" si="566"/>
        <v>3</v>
      </c>
      <c r="G11463">
        <v>1</v>
      </c>
      <c r="I11463" s="172" t="s">
        <v>258</v>
      </c>
      <c r="J11463" s="173">
        <v>13</v>
      </c>
      <c r="K11463" s="188">
        <v>2</v>
      </c>
      <c r="L11463" s="188">
        <v>1</v>
      </c>
      <c r="M11463" s="188">
        <v>3</v>
      </c>
      <c r="O11463" s="165"/>
      <c r="P11463" s="174"/>
      <c r="Q11463" s="174"/>
      <c r="R11463" s="174"/>
      <c r="S11463" s="166"/>
    </row>
    <row r="11464" spans="1:19" x14ac:dyDescent="0.15">
      <c r="A11464">
        <v>1204</v>
      </c>
      <c r="B11464" t="s">
        <v>258</v>
      </c>
      <c r="C11464">
        <v>14</v>
      </c>
      <c r="D11464">
        <f t="shared" si="564"/>
        <v>0</v>
      </c>
      <c r="E11464">
        <f t="shared" si="565"/>
        <v>0</v>
      </c>
      <c r="F11464">
        <f t="shared" si="566"/>
        <v>0</v>
      </c>
      <c r="G11464">
        <v>1</v>
      </c>
      <c r="I11464" s="172" t="s">
        <v>258</v>
      </c>
      <c r="J11464" s="173">
        <v>14</v>
      </c>
      <c r="K11464" s="189"/>
      <c r="L11464" s="189"/>
      <c r="M11464" s="189"/>
      <c r="O11464" s="165"/>
      <c r="P11464" s="174"/>
      <c r="Q11464" s="174"/>
      <c r="R11464" s="174"/>
      <c r="S11464" s="166"/>
    </row>
    <row r="11465" spans="1:19" x14ac:dyDescent="0.15">
      <c r="A11465">
        <v>1204</v>
      </c>
      <c r="B11465" t="s">
        <v>258</v>
      </c>
      <c r="C11465">
        <v>15</v>
      </c>
      <c r="D11465">
        <f t="shared" si="564"/>
        <v>0</v>
      </c>
      <c r="E11465">
        <f t="shared" si="565"/>
        <v>1</v>
      </c>
      <c r="F11465">
        <f t="shared" si="566"/>
        <v>1</v>
      </c>
      <c r="G11465">
        <v>1</v>
      </c>
      <c r="I11465" s="172" t="s">
        <v>258</v>
      </c>
      <c r="J11465" s="173">
        <v>15</v>
      </c>
      <c r="K11465" s="188">
        <v>0</v>
      </c>
      <c r="L11465" s="188">
        <v>1</v>
      </c>
      <c r="M11465" s="188">
        <v>1</v>
      </c>
      <c r="O11465" s="165"/>
      <c r="P11465" s="176"/>
      <c r="Q11465" s="176"/>
      <c r="R11465" s="176"/>
      <c r="S11465" s="167"/>
    </row>
    <row r="11466" spans="1:19" x14ac:dyDescent="0.15">
      <c r="A11466">
        <v>1204</v>
      </c>
      <c r="B11466" t="s">
        <v>258</v>
      </c>
      <c r="C11466">
        <v>16</v>
      </c>
      <c r="D11466">
        <f t="shared" si="564"/>
        <v>0</v>
      </c>
      <c r="E11466">
        <f t="shared" si="565"/>
        <v>0</v>
      </c>
      <c r="F11466">
        <f t="shared" si="566"/>
        <v>0</v>
      </c>
      <c r="G11466">
        <v>1</v>
      </c>
      <c r="I11466" s="172" t="s">
        <v>258</v>
      </c>
      <c r="J11466" s="173">
        <v>16</v>
      </c>
      <c r="K11466" s="189"/>
      <c r="L11466" s="189"/>
      <c r="M11466" s="189"/>
      <c r="O11466" s="165"/>
      <c r="P11466" s="174"/>
      <c r="Q11466" s="174"/>
      <c r="R11466" s="174"/>
      <c r="S11466" s="166"/>
    </row>
    <row r="11467" spans="1:19" x14ac:dyDescent="0.15">
      <c r="A11467">
        <v>1204</v>
      </c>
      <c r="B11467" t="s">
        <v>258</v>
      </c>
      <c r="C11467">
        <v>17</v>
      </c>
      <c r="D11467">
        <f t="shared" si="564"/>
        <v>0</v>
      </c>
      <c r="E11467">
        <f t="shared" si="565"/>
        <v>0</v>
      </c>
      <c r="F11467">
        <f t="shared" si="566"/>
        <v>0</v>
      </c>
      <c r="G11467">
        <v>1</v>
      </c>
      <c r="I11467" s="172" t="s">
        <v>258</v>
      </c>
      <c r="J11467" s="173">
        <v>17</v>
      </c>
      <c r="K11467" s="189"/>
      <c r="L11467" s="189"/>
      <c r="M11467" s="189"/>
      <c r="O11467" s="165"/>
      <c r="P11467" s="174"/>
      <c r="Q11467" s="174"/>
      <c r="R11467" s="174"/>
      <c r="S11467" s="166"/>
    </row>
    <row r="11468" spans="1:19" x14ac:dyDescent="0.15">
      <c r="A11468">
        <v>1204</v>
      </c>
      <c r="B11468" t="s">
        <v>258</v>
      </c>
      <c r="C11468">
        <v>18</v>
      </c>
      <c r="D11468">
        <f t="shared" si="564"/>
        <v>0</v>
      </c>
      <c r="E11468">
        <f t="shared" si="565"/>
        <v>1</v>
      </c>
      <c r="F11468">
        <f t="shared" si="566"/>
        <v>1</v>
      </c>
      <c r="G11468">
        <v>1</v>
      </c>
      <c r="I11468" s="172" t="s">
        <v>258</v>
      </c>
      <c r="J11468" s="173">
        <v>18</v>
      </c>
      <c r="K11468" s="188">
        <v>0</v>
      </c>
      <c r="L11468" s="188">
        <v>1</v>
      </c>
      <c r="M11468" s="188">
        <v>1</v>
      </c>
      <c r="O11468" s="165"/>
      <c r="P11468" s="174"/>
      <c r="Q11468" s="174"/>
      <c r="R11468" s="174"/>
      <c r="S11468" s="166"/>
    </row>
    <row r="11469" spans="1:19" x14ac:dyDescent="0.15">
      <c r="A11469">
        <v>1204</v>
      </c>
      <c r="B11469" t="s">
        <v>258</v>
      </c>
      <c r="C11469">
        <v>19</v>
      </c>
      <c r="D11469">
        <f t="shared" si="564"/>
        <v>1</v>
      </c>
      <c r="E11469">
        <f t="shared" si="565"/>
        <v>0</v>
      </c>
      <c r="F11469">
        <f t="shared" si="566"/>
        <v>1</v>
      </c>
      <c r="G11469">
        <v>1</v>
      </c>
      <c r="I11469" s="172" t="s">
        <v>258</v>
      </c>
      <c r="J11469" s="173">
        <v>19</v>
      </c>
      <c r="K11469" s="188">
        <v>1</v>
      </c>
      <c r="L11469" s="188">
        <v>0</v>
      </c>
      <c r="M11469" s="188">
        <v>1</v>
      </c>
      <c r="O11469" s="165"/>
      <c r="P11469" s="176"/>
      <c r="Q11469" s="176"/>
      <c r="R11469" s="176"/>
      <c r="S11469" s="167"/>
    </row>
    <row r="11470" spans="1:19" x14ac:dyDescent="0.15">
      <c r="A11470">
        <v>1204</v>
      </c>
      <c r="B11470" t="s">
        <v>258</v>
      </c>
      <c r="C11470">
        <v>20</v>
      </c>
      <c r="D11470">
        <f t="shared" si="564"/>
        <v>0</v>
      </c>
      <c r="E11470">
        <f t="shared" si="565"/>
        <v>0</v>
      </c>
      <c r="F11470">
        <f t="shared" si="566"/>
        <v>0</v>
      </c>
      <c r="G11470">
        <v>1</v>
      </c>
      <c r="I11470" s="172" t="s">
        <v>258</v>
      </c>
      <c r="J11470" s="173">
        <v>20</v>
      </c>
      <c r="K11470" s="189"/>
      <c r="L11470" s="189"/>
      <c r="M11470" s="189"/>
      <c r="O11470" s="165"/>
      <c r="P11470" s="174"/>
      <c r="Q11470" s="174"/>
      <c r="R11470" s="174"/>
      <c r="S11470" s="166"/>
    </row>
    <row r="11471" spans="1:19" x14ac:dyDescent="0.15">
      <c r="A11471">
        <v>1204</v>
      </c>
      <c r="B11471" t="s">
        <v>258</v>
      </c>
      <c r="C11471">
        <v>21</v>
      </c>
      <c r="D11471">
        <f t="shared" si="564"/>
        <v>0</v>
      </c>
      <c r="E11471">
        <f t="shared" si="565"/>
        <v>0</v>
      </c>
      <c r="F11471">
        <f t="shared" si="566"/>
        <v>0</v>
      </c>
      <c r="G11471">
        <v>1</v>
      </c>
      <c r="I11471" s="172" t="s">
        <v>258</v>
      </c>
      <c r="J11471" s="173">
        <v>21</v>
      </c>
      <c r="K11471" s="189"/>
      <c r="L11471" s="189"/>
      <c r="M11471" s="189"/>
      <c r="O11471" s="165"/>
      <c r="P11471" s="174"/>
      <c r="Q11471" s="174"/>
      <c r="R11471" s="174"/>
      <c r="S11471" s="166"/>
    </row>
    <row r="11472" spans="1:19" x14ac:dyDescent="0.15">
      <c r="A11472">
        <v>1204</v>
      </c>
      <c r="B11472" t="s">
        <v>258</v>
      </c>
      <c r="C11472">
        <v>22</v>
      </c>
      <c r="D11472">
        <f t="shared" si="564"/>
        <v>0</v>
      </c>
      <c r="E11472">
        <f t="shared" si="565"/>
        <v>1</v>
      </c>
      <c r="F11472">
        <f t="shared" si="566"/>
        <v>1</v>
      </c>
      <c r="G11472">
        <v>1</v>
      </c>
      <c r="I11472" s="172" t="s">
        <v>258</v>
      </c>
      <c r="J11472" s="173">
        <v>22</v>
      </c>
      <c r="K11472" s="188">
        <v>0</v>
      </c>
      <c r="L11472" s="188">
        <v>1</v>
      </c>
      <c r="M11472" s="188">
        <v>1</v>
      </c>
      <c r="O11472" s="165"/>
      <c r="P11472" s="174"/>
      <c r="Q11472" s="174"/>
      <c r="R11472" s="174"/>
      <c r="S11472" s="166"/>
    </row>
    <row r="11473" spans="1:19" x14ac:dyDescent="0.15">
      <c r="A11473">
        <v>1204</v>
      </c>
      <c r="B11473" t="s">
        <v>258</v>
      </c>
      <c r="C11473">
        <v>23</v>
      </c>
      <c r="D11473">
        <f t="shared" si="564"/>
        <v>1</v>
      </c>
      <c r="E11473">
        <f t="shared" si="565"/>
        <v>0</v>
      </c>
      <c r="F11473">
        <f t="shared" si="566"/>
        <v>1</v>
      </c>
      <c r="G11473">
        <v>1</v>
      </c>
      <c r="I11473" s="172" t="s">
        <v>258</v>
      </c>
      <c r="J11473" s="173">
        <v>23</v>
      </c>
      <c r="K11473" s="188">
        <v>1</v>
      </c>
      <c r="L11473" s="188">
        <v>0</v>
      </c>
      <c r="M11473" s="188">
        <v>1</v>
      </c>
      <c r="O11473" s="165"/>
      <c r="P11473" s="174"/>
      <c r="Q11473" s="174"/>
      <c r="R11473" s="174"/>
      <c r="S11473" s="166"/>
    </row>
    <row r="11474" spans="1:19" x14ac:dyDescent="0.15">
      <c r="A11474">
        <v>1204</v>
      </c>
      <c r="B11474" t="s">
        <v>258</v>
      </c>
      <c r="C11474">
        <v>24</v>
      </c>
      <c r="D11474">
        <f t="shared" si="564"/>
        <v>0</v>
      </c>
      <c r="E11474">
        <f t="shared" si="565"/>
        <v>0</v>
      </c>
      <c r="F11474">
        <f t="shared" si="566"/>
        <v>0</v>
      </c>
      <c r="G11474">
        <v>1</v>
      </c>
      <c r="I11474" s="172" t="s">
        <v>258</v>
      </c>
      <c r="J11474" s="173">
        <v>24</v>
      </c>
      <c r="K11474" s="189"/>
      <c r="L11474" s="189"/>
      <c r="M11474" s="189"/>
      <c r="O11474" s="165"/>
      <c r="P11474" s="174"/>
      <c r="Q11474" s="174"/>
      <c r="R11474" s="174"/>
      <c r="S11474" s="166"/>
    </row>
    <row r="11475" spans="1:19" x14ac:dyDescent="0.15">
      <c r="A11475">
        <v>1204</v>
      </c>
      <c r="B11475" t="s">
        <v>258</v>
      </c>
      <c r="C11475">
        <v>25</v>
      </c>
      <c r="D11475">
        <f t="shared" si="564"/>
        <v>0</v>
      </c>
      <c r="E11475">
        <f t="shared" si="565"/>
        <v>1</v>
      </c>
      <c r="F11475">
        <f t="shared" si="566"/>
        <v>1</v>
      </c>
      <c r="G11475">
        <v>1</v>
      </c>
      <c r="I11475" s="172" t="s">
        <v>258</v>
      </c>
      <c r="J11475" s="173">
        <v>25</v>
      </c>
      <c r="K11475" s="188">
        <v>0</v>
      </c>
      <c r="L11475" s="188">
        <v>1</v>
      </c>
      <c r="M11475" s="188">
        <v>1</v>
      </c>
      <c r="O11475" s="165"/>
      <c r="P11475" s="174"/>
      <c r="Q11475" s="174"/>
      <c r="R11475" s="174"/>
      <c r="S11475" s="166"/>
    </row>
    <row r="11476" spans="1:19" x14ac:dyDescent="0.15">
      <c r="A11476">
        <v>1204</v>
      </c>
      <c r="B11476" t="s">
        <v>258</v>
      </c>
      <c r="C11476">
        <v>26</v>
      </c>
      <c r="D11476">
        <f t="shared" si="564"/>
        <v>0</v>
      </c>
      <c r="E11476">
        <f t="shared" si="565"/>
        <v>1</v>
      </c>
      <c r="F11476">
        <f t="shared" si="566"/>
        <v>1</v>
      </c>
      <c r="G11476">
        <v>1</v>
      </c>
      <c r="I11476" s="172" t="s">
        <v>258</v>
      </c>
      <c r="J11476" s="173">
        <v>26</v>
      </c>
      <c r="K11476" s="188">
        <v>0</v>
      </c>
      <c r="L11476" s="188">
        <v>1</v>
      </c>
      <c r="M11476" s="188">
        <v>1</v>
      </c>
      <c r="O11476" s="165"/>
      <c r="P11476" s="174"/>
      <c r="Q11476" s="174"/>
      <c r="R11476" s="174"/>
      <c r="S11476" s="166"/>
    </row>
    <row r="11477" spans="1:19" x14ac:dyDescent="0.15">
      <c r="A11477">
        <v>1204</v>
      </c>
      <c r="B11477" t="s">
        <v>258</v>
      </c>
      <c r="C11477">
        <v>27</v>
      </c>
      <c r="D11477">
        <f t="shared" si="564"/>
        <v>0</v>
      </c>
      <c r="E11477">
        <f t="shared" si="565"/>
        <v>1</v>
      </c>
      <c r="F11477">
        <f t="shared" si="566"/>
        <v>1</v>
      </c>
      <c r="G11477">
        <v>1</v>
      </c>
      <c r="I11477" s="172" t="s">
        <v>258</v>
      </c>
      <c r="J11477" s="173">
        <v>27</v>
      </c>
      <c r="K11477" s="188">
        <v>0</v>
      </c>
      <c r="L11477" s="188">
        <v>1</v>
      </c>
      <c r="M11477" s="188">
        <v>1</v>
      </c>
      <c r="O11477" s="165"/>
      <c r="P11477" s="174"/>
      <c r="Q11477" s="174"/>
      <c r="R11477" s="174"/>
      <c r="S11477" s="166"/>
    </row>
    <row r="11478" spans="1:19" x14ac:dyDescent="0.15">
      <c r="A11478">
        <v>1204</v>
      </c>
      <c r="B11478" t="s">
        <v>258</v>
      </c>
      <c r="C11478">
        <v>28</v>
      </c>
      <c r="D11478">
        <f t="shared" si="564"/>
        <v>0</v>
      </c>
      <c r="E11478">
        <f t="shared" si="565"/>
        <v>0</v>
      </c>
      <c r="F11478">
        <f t="shared" si="566"/>
        <v>0</v>
      </c>
      <c r="G11478">
        <v>1</v>
      </c>
      <c r="I11478" s="172" t="s">
        <v>258</v>
      </c>
      <c r="J11478" s="173">
        <v>28</v>
      </c>
      <c r="K11478" s="189"/>
      <c r="L11478" s="189"/>
      <c r="M11478" s="189"/>
      <c r="O11478" s="165"/>
      <c r="P11478" s="174"/>
      <c r="Q11478" s="174"/>
      <c r="R11478" s="174"/>
      <c r="S11478" s="166"/>
    </row>
    <row r="11479" spans="1:19" x14ac:dyDescent="0.15">
      <c r="A11479">
        <v>1204</v>
      </c>
      <c r="B11479" t="s">
        <v>258</v>
      </c>
      <c r="C11479">
        <v>29</v>
      </c>
      <c r="D11479">
        <f t="shared" si="564"/>
        <v>1</v>
      </c>
      <c r="E11479">
        <f t="shared" si="565"/>
        <v>0</v>
      </c>
      <c r="F11479">
        <f t="shared" si="566"/>
        <v>1</v>
      </c>
      <c r="G11479">
        <v>1</v>
      </c>
      <c r="I11479" s="172" t="s">
        <v>258</v>
      </c>
      <c r="J11479" s="173">
        <v>29</v>
      </c>
      <c r="K11479" s="188">
        <v>1</v>
      </c>
      <c r="L11479" s="188">
        <v>0</v>
      </c>
      <c r="M11479" s="188">
        <v>1</v>
      </c>
      <c r="O11479" s="165"/>
      <c r="P11479" s="174"/>
      <c r="Q11479" s="174"/>
      <c r="R11479" s="174"/>
      <c r="S11479" s="166"/>
    </row>
    <row r="11480" spans="1:19" x14ac:dyDescent="0.15">
      <c r="A11480">
        <v>1204</v>
      </c>
      <c r="B11480" t="s">
        <v>258</v>
      </c>
      <c r="C11480">
        <v>30</v>
      </c>
      <c r="D11480">
        <f t="shared" si="564"/>
        <v>0</v>
      </c>
      <c r="E11480">
        <f t="shared" si="565"/>
        <v>0</v>
      </c>
      <c r="F11480">
        <f t="shared" si="566"/>
        <v>0</v>
      </c>
      <c r="G11480">
        <v>1</v>
      </c>
      <c r="I11480" s="172" t="s">
        <v>258</v>
      </c>
      <c r="J11480" s="173">
        <v>30</v>
      </c>
      <c r="K11480" s="189"/>
      <c r="L11480" s="189"/>
      <c r="M11480" s="189"/>
      <c r="O11480" s="165"/>
      <c r="P11480" s="174"/>
      <c r="Q11480" s="174"/>
      <c r="R11480" s="174"/>
      <c r="S11480" s="166"/>
    </row>
    <row r="11481" spans="1:19" x14ac:dyDescent="0.15">
      <c r="A11481">
        <v>1204</v>
      </c>
      <c r="B11481" t="s">
        <v>258</v>
      </c>
      <c r="C11481">
        <v>31</v>
      </c>
      <c r="D11481">
        <f t="shared" si="564"/>
        <v>0</v>
      </c>
      <c r="E11481">
        <f t="shared" si="565"/>
        <v>2</v>
      </c>
      <c r="F11481">
        <f t="shared" si="566"/>
        <v>2</v>
      </c>
      <c r="G11481">
        <v>1</v>
      </c>
      <c r="I11481" s="172" t="s">
        <v>258</v>
      </c>
      <c r="J11481" s="173">
        <v>31</v>
      </c>
      <c r="K11481" s="188">
        <v>0</v>
      </c>
      <c r="L11481" s="188">
        <v>2</v>
      </c>
      <c r="M11481" s="188">
        <v>2</v>
      </c>
      <c r="O11481" s="165"/>
      <c r="P11481" s="176"/>
      <c r="Q11481" s="176"/>
      <c r="R11481" s="176"/>
      <c r="S11481" s="167"/>
    </row>
    <row r="11482" spans="1:19" x14ac:dyDescent="0.15">
      <c r="A11482">
        <v>1204</v>
      </c>
      <c r="B11482" t="s">
        <v>258</v>
      </c>
      <c r="C11482">
        <v>32</v>
      </c>
      <c r="D11482">
        <f t="shared" si="564"/>
        <v>0</v>
      </c>
      <c r="E11482">
        <f t="shared" si="565"/>
        <v>0</v>
      </c>
      <c r="F11482">
        <f t="shared" si="566"/>
        <v>0</v>
      </c>
      <c r="G11482">
        <v>1</v>
      </c>
      <c r="I11482" s="172" t="s">
        <v>258</v>
      </c>
      <c r="J11482" s="173">
        <v>32</v>
      </c>
      <c r="K11482" s="189"/>
      <c r="L11482" s="189"/>
      <c r="M11482" s="189"/>
      <c r="O11482" s="165"/>
      <c r="P11482" s="174"/>
      <c r="Q11482" s="174"/>
      <c r="R11482" s="174"/>
      <c r="S11482" s="166"/>
    </row>
    <row r="11483" spans="1:19" x14ac:dyDescent="0.15">
      <c r="A11483">
        <v>1204</v>
      </c>
      <c r="B11483" t="s">
        <v>258</v>
      </c>
      <c r="C11483">
        <v>33</v>
      </c>
      <c r="D11483">
        <f t="shared" si="564"/>
        <v>0</v>
      </c>
      <c r="E11483">
        <f t="shared" si="565"/>
        <v>3</v>
      </c>
      <c r="F11483">
        <f t="shared" si="566"/>
        <v>3</v>
      </c>
      <c r="G11483">
        <v>1</v>
      </c>
      <c r="I11483" s="172" t="s">
        <v>258</v>
      </c>
      <c r="J11483" s="173">
        <v>33</v>
      </c>
      <c r="K11483" s="188">
        <v>0</v>
      </c>
      <c r="L11483" s="188">
        <v>3</v>
      </c>
      <c r="M11483" s="188">
        <v>3</v>
      </c>
      <c r="O11483" s="165"/>
      <c r="P11483" s="174"/>
      <c r="Q11483" s="174"/>
      <c r="R11483" s="174"/>
      <c r="S11483" s="166"/>
    </row>
    <row r="11484" spans="1:19" x14ac:dyDescent="0.15">
      <c r="A11484">
        <v>1204</v>
      </c>
      <c r="B11484" t="s">
        <v>258</v>
      </c>
      <c r="C11484">
        <v>34</v>
      </c>
      <c r="D11484">
        <f t="shared" si="564"/>
        <v>2</v>
      </c>
      <c r="E11484">
        <f t="shared" si="565"/>
        <v>0</v>
      </c>
      <c r="F11484">
        <f t="shared" si="566"/>
        <v>2</v>
      </c>
      <c r="G11484">
        <v>1</v>
      </c>
      <c r="I11484" s="172" t="s">
        <v>258</v>
      </c>
      <c r="J11484" s="173">
        <v>34</v>
      </c>
      <c r="K11484" s="188">
        <v>2</v>
      </c>
      <c r="L11484" s="188">
        <v>0</v>
      </c>
      <c r="M11484" s="188">
        <v>2</v>
      </c>
      <c r="O11484" s="165"/>
      <c r="P11484" s="174"/>
      <c r="Q11484" s="174"/>
      <c r="R11484" s="174"/>
      <c r="S11484" s="166"/>
    </row>
    <row r="11485" spans="1:19" x14ac:dyDescent="0.15">
      <c r="A11485">
        <v>1204</v>
      </c>
      <c r="B11485" t="s">
        <v>258</v>
      </c>
      <c r="C11485">
        <v>35</v>
      </c>
      <c r="D11485">
        <f t="shared" si="564"/>
        <v>0</v>
      </c>
      <c r="E11485">
        <f t="shared" si="565"/>
        <v>0</v>
      </c>
      <c r="F11485">
        <f t="shared" si="566"/>
        <v>0</v>
      </c>
      <c r="G11485">
        <v>1</v>
      </c>
      <c r="I11485" s="172" t="s">
        <v>258</v>
      </c>
      <c r="J11485" s="173">
        <v>35</v>
      </c>
      <c r="K11485" s="189"/>
      <c r="L11485" s="189"/>
      <c r="M11485" s="189"/>
      <c r="O11485" s="165"/>
      <c r="P11485" s="176"/>
      <c r="Q11485" s="176"/>
      <c r="R11485" s="176"/>
      <c r="S11485" s="167"/>
    </row>
    <row r="11486" spans="1:19" x14ac:dyDescent="0.15">
      <c r="A11486">
        <v>1204</v>
      </c>
      <c r="B11486" t="s">
        <v>258</v>
      </c>
      <c r="C11486">
        <v>36</v>
      </c>
      <c r="D11486">
        <f t="shared" si="564"/>
        <v>2</v>
      </c>
      <c r="E11486">
        <f t="shared" si="565"/>
        <v>1</v>
      </c>
      <c r="F11486">
        <f t="shared" si="566"/>
        <v>3</v>
      </c>
      <c r="G11486">
        <v>1</v>
      </c>
      <c r="I11486" s="172" t="s">
        <v>258</v>
      </c>
      <c r="J11486" s="173">
        <v>36</v>
      </c>
      <c r="K11486" s="188">
        <v>2</v>
      </c>
      <c r="L11486" s="188">
        <v>1</v>
      </c>
      <c r="M11486" s="188">
        <v>3</v>
      </c>
      <c r="O11486" s="165"/>
      <c r="P11486" s="174"/>
      <c r="Q11486" s="174"/>
      <c r="R11486" s="174"/>
      <c r="S11486" s="166"/>
    </row>
    <row r="11487" spans="1:19" x14ac:dyDescent="0.15">
      <c r="A11487">
        <v>1204</v>
      </c>
      <c r="B11487" t="s">
        <v>258</v>
      </c>
      <c r="C11487">
        <v>37</v>
      </c>
      <c r="D11487">
        <f t="shared" si="564"/>
        <v>2</v>
      </c>
      <c r="E11487">
        <f t="shared" si="565"/>
        <v>2</v>
      </c>
      <c r="F11487">
        <f t="shared" si="566"/>
        <v>4</v>
      </c>
      <c r="G11487">
        <v>1</v>
      </c>
      <c r="I11487" s="172" t="s">
        <v>258</v>
      </c>
      <c r="J11487" s="173">
        <v>37</v>
      </c>
      <c r="K11487" s="188">
        <v>2</v>
      </c>
      <c r="L11487" s="188">
        <v>2</v>
      </c>
      <c r="M11487" s="188">
        <v>4</v>
      </c>
      <c r="O11487" s="165"/>
      <c r="P11487" s="176"/>
      <c r="Q11487" s="176"/>
      <c r="R11487" s="176"/>
      <c r="S11487" s="167"/>
    </row>
    <row r="11488" spans="1:19" x14ac:dyDescent="0.15">
      <c r="A11488">
        <v>1204</v>
      </c>
      <c r="B11488" t="s">
        <v>258</v>
      </c>
      <c r="C11488">
        <v>38</v>
      </c>
      <c r="D11488">
        <f t="shared" si="564"/>
        <v>1</v>
      </c>
      <c r="E11488">
        <f t="shared" si="565"/>
        <v>1</v>
      </c>
      <c r="F11488">
        <f t="shared" si="566"/>
        <v>2</v>
      </c>
      <c r="G11488">
        <v>1</v>
      </c>
      <c r="I11488" s="172" t="s">
        <v>258</v>
      </c>
      <c r="J11488" s="173">
        <v>38</v>
      </c>
      <c r="K11488" s="188">
        <v>1</v>
      </c>
      <c r="L11488" s="188">
        <v>1</v>
      </c>
      <c r="M11488" s="188">
        <v>2</v>
      </c>
      <c r="O11488" s="165"/>
      <c r="P11488" s="174"/>
      <c r="Q11488" s="174"/>
      <c r="R11488" s="174"/>
      <c r="S11488" s="166"/>
    </row>
    <row r="11489" spans="1:19" x14ac:dyDescent="0.15">
      <c r="A11489">
        <v>1204</v>
      </c>
      <c r="B11489" t="s">
        <v>258</v>
      </c>
      <c r="C11489">
        <v>39</v>
      </c>
      <c r="D11489">
        <f t="shared" si="564"/>
        <v>1</v>
      </c>
      <c r="E11489">
        <f t="shared" si="565"/>
        <v>2</v>
      </c>
      <c r="F11489">
        <f t="shared" si="566"/>
        <v>3</v>
      </c>
      <c r="G11489">
        <v>1</v>
      </c>
      <c r="I11489" s="172" t="s">
        <v>258</v>
      </c>
      <c r="J11489" s="173">
        <v>39</v>
      </c>
      <c r="K11489" s="188">
        <v>1</v>
      </c>
      <c r="L11489" s="188">
        <v>2</v>
      </c>
      <c r="M11489" s="188">
        <v>3</v>
      </c>
      <c r="O11489" s="165"/>
      <c r="P11489" s="174"/>
      <c r="Q11489" s="174"/>
      <c r="R11489" s="174"/>
      <c r="S11489" s="166"/>
    </row>
    <row r="11490" spans="1:19" x14ac:dyDescent="0.15">
      <c r="A11490">
        <v>1204</v>
      </c>
      <c r="B11490" t="s">
        <v>258</v>
      </c>
      <c r="C11490">
        <v>40</v>
      </c>
      <c r="D11490">
        <f t="shared" si="564"/>
        <v>0</v>
      </c>
      <c r="E11490">
        <f t="shared" si="565"/>
        <v>0</v>
      </c>
      <c r="F11490">
        <f t="shared" si="566"/>
        <v>0</v>
      </c>
      <c r="G11490">
        <v>1</v>
      </c>
      <c r="I11490" s="172" t="s">
        <v>258</v>
      </c>
      <c r="J11490" s="173">
        <v>40</v>
      </c>
      <c r="K11490" s="189"/>
      <c r="L11490" s="189"/>
      <c r="M11490" s="189"/>
      <c r="O11490" s="165"/>
      <c r="P11490" s="174"/>
      <c r="Q11490" s="174"/>
      <c r="R11490" s="174"/>
      <c r="S11490" s="166"/>
    </row>
    <row r="11491" spans="1:19" x14ac:dyDescent="0.15">
      <c r="A11491">
        <v>1204</v>
      </c>
      <c r="B11491" t="s">
        <v>258</v>
      </c>
      <c r="C11491">
        <v>41</v>
      </c>
      <c r="D11491">
        <f t="shared" si="564"/>
        <v>0</v>
      </c>
      <c r="E11491">
        <f t="shared" si="565"/>
        <v>1</v>
      </c>
      <c r="F11491">
        <f t="shared" si="566"/>
        <v>1</v>
      </c>
      <c r="G11491">
        <v>1</v>
      </c>
      <c r="I11491" s="172" t="s">
        <v>258</v>
      </c>
      <c r="J11491" s="173">
        <v>41</v>
      </c>
      <c r="K11491" s="188">
        <v>0</v>
      </c>
      <c r="L11491" s="188">
        <v>1</v>
      </c>
      <c r="M11491" s="188">
        <v>1</v>
      </c>
      <c r="O11491" s="165"/>
      <c r="P11491" s="174"/>
      <c r="Q11491" s="174"/>
      <c r="R11491" s="174"/>
      <c r="S11491" s="166"/>
    </row>
    <row r="11492" spans="1:19" x14ac:dyDescent="0.15">
      <c r="A11492">
        <v>1204</v>
      </c>
      <c r="B11492" t="s">
        <v>258</v>
      </c>
      <c r="C11492">
        <v>42</v>
      </c>
      <c r="D11492">
        <f t="shared" si="564"/>
        <v>0</v>
      </c>
      <c r="E11492">
        <f t="shared" si="565"/>
        <v>0</v>
      </c>
      <c r="F11492">
        <f t="shared" si="566"/>
        <v>0</v>
      </c>
      <c r="G11492">
        <v>1</v>
      </c>
      <c r="I11492" s="172" t="s">
        <v>258</v>
      </c>
      <c r="J11492" s="173">
        <v>42</v>
      </c>
      <c r="K11492" s="189"/>
      <c r="L11492" s="189"/>
      <c r="M11492" s="189"/>
      <c r="O11492" s="165"/>
      <c r="P11492" s="176"/>
      <c r="Q11492" s="176"/>
      <c r="R11492" s="176"/>
      <c r="S11492" s="167"/>
    </row>
    <row r="11493" spans="1:19" x14ac:dyDescent="0.15">
      <c r="A11493">
        <v>1204</v>
      </c>
      <c r="B11493" t="s">
        <v>258</v>
      </c>
      <c r="C11493">
        <v>43</v>
      </c>
      <c r="D11493">
        <f t="shared" si="564"/>
        <v>1</v>
      </c>
      <c r="E11493">
        <f t="shared" si="565"/>
        <v>1</v>
      </c>
      <c r="F11493">
        <f t="shared" si="566"/>
        <v>2</v>
      </c>
      <c r="G11493">
        <v>1</v>
      </c>
      <c r="I11493" s="172" t="s">
        <v>258</v>
      </c>
      <c r="J11493" s="173">
        <v>43</v>
      </c>
      <c r="K11493" s="188">
        <v>1</v>
      </c>
      <c r="L11493" s="188">
        <v>1</v>
      </c>
      <c r="M11493" s="188">
        <v>2</v>
      </c>
      <c r="O11493" s="165"/>
      <c r="P11493" s="176"/>
      <c r="Q11493" s="176"/>
      <c r="R11493" s="176"/>
      <c r="S11493" s="167"/>
    </row>
    <row r="11494" spans="1:19" x14ac:dyDescent="0.15">
      <c r="A11494">
        <v>1204</v>
      </c>
      <c r="B11494" t="s">
        <v>258</v>
      </c>
      <c r="C11494">
        <v>44</v>
      </c>
      <c r="D11494">
        <f t="shared" si="564"/>
        <v>1</v>
      </c>
      <c r="E11494">
        <f t="shared" si="565"/>
        <v>0</v>
      </c>
      <c r="F11494">
        <f t="shared" si="566"/>
        <v>1</v>
      </c>
      <c r="G11494">
        <v>1</v>
      </c>
      <c r="I11494" s="172" t="s">
        <v>258</v>
      </c>
      <c r="J11494" s="173">
        <v>44</v>
      </c>
      <c r="K11494" s="188">
        <v>1</v>
      </c>
      <c r="L11494" s="188">
        <v>0</v>
      </c>
      <c r="M11494" s="188">
        <v>1</v>
      </c>
      <c r="O11494" s="165"/>
      <c r="P11494" s="174"/>
      <c r="Q11494" s="174"/>
      <c r="R11494" s="174"/>
      <c r="S11494" s="166"/>
    </row>
    <row r="11495" spans="1:19" x14ac:dyDescent="0.15">
      <c r="A11495">
        <v>1204</v>
      </c>
      <c r="B11495" t="s">
        <v>258</v>
      </c>
      <c r="C11495">
        <v>45</v>
      </c>
      <c r="D11495">
        <f t="shared" si="564"/>
        <v>1</v>
      </c>
      <c r="E11495">
        <f t="shared" si="565"/>
        <v>1</v>
      </c>
      <c r="F11495">
        <f t="shared" si="566"/>
        <v>2</v>
      </c>
      <c r="G11495">
        <v>1</v>
      </c>
      <c r="I11495" s="172" t="s">
        <v>258</v>
      </c>
      <c r="J11495" s="173">
        <v>45</v>
      </c>
      <c r="K11495" s="188">
        <v>1</v>
      </c>
      <c r="L11495" s="188">
        <v>1</v>
      </c>
      <c r="M11495" s="188">
        <v>2</v>
      </c>
      <c r="O11495" s="165"/>
      <c r="P11495" s="174"/>
      <c r="Q11495" s="174"/>
      <c r="R11495" s="174"/>
      <c r="S11495" s="166"/>
    </row>
    <row r="11496" spans="1:19" x14ac:dyDescent="0.15">
      <c r="A11496">
        <v>1204</v>
      </c>
      <c r="B11496" t="s">
        <v>258</v>
      </c>
      <c r="C11496">
        <v>46</v>
      </c>
      <c r="D11496">
        <f t="shared" si="564"/>
        <v>2</v>
      </c>
      <c r="E11496">
        <f t="shared" si="565"/>
        <v>3</v>
      </c>
      <c r="F11496">
        <f t="shared" si="566"/>
        <v>5</v>
      </c>
      <c r="G11496">
        <v>1</v>
      </c>
      <c r="I11496" s="172" t="s">
        <v>258</v>
      </c>
      <c r="J11496" s="173">
        <v>46</v>
      </c>
      <c r="K11496" s="188">
        <v>2</v>
      </c>
      <c r="L11496" s="188">
        <v>3</v>
      </c>
      <c r="M11496" s="188">
        <v>5</v>
      </c>
      <c r="O11496" s="165"/>
      <c r="P11496" s="174"/>
      <c r="Q11496" s="174"/>
      <c r="R11496" s="174"/>
      <c r="S11496" s="166"/>
    </row>
    <row r="11497" spans="1:19" x14ac:dyDescent="0.15">
      <c r="A11497">
        <v>1204</v>
      </c>
      <c r="B11497" t="s">
        <v>258</v>
      </c>
      <c r="C11497">
        <v>47</v>
      </c>
      <c r="D11497">
        <f t="shared" si="564"/>
        <v>0</v>
      </c>
      <c r="E11497">
        <f t="shared" si="565"/>
        <v>0</v>
      </c>
      <c r="F11497">
        <f t="shared" si="566"/>
        <v>0</v>
      </c>
      <c r="G11497">
        <v>1</v>
      </c>
      <c r="I11497" s="172" t="s">
        <v>258</v>
      </c>
      <c r="J11497" s="173">
        <v>47</v>
      </c>
      <c r="K11497" s="189"/>
      <c r="L11497" s="189"/>
      <c r="M11497" s="189"/>
      <c r="O11497" s="165"/>
      <c r="P11497" s="176"/>
      <c r="Q11497" s="176"/>
      <c r="R11497" s="176"/>
      <c r="S11497" s="167"/>
    </row>
    <row r="11498" spans="1:19" x14ac:dyDescent="0.15">
      <c r="A11498">
        <v>1204</v>
      </c>
      <c r="B11498" t="s">
        <v>258</v>
      </c>
      <c r="C11498">
        <v>48</v>
      </c>
      <c r="D11498">
        <f t="shared" si="564"/>
        <v>0</v>
      </c>
      <c r="E11498">
        <f t="shared" si="565"/>
        <v>0</v>
      </c>
      <c r="F11498">
        <f t="shared" si="566"/>
        <v>0</v>
      </c>
      <c r="G11498">
        <v>1</v>
      </c>
      <c r="I11498" s="172" t="s">
        <v>258</v>
      </c>
      <c r="J11498" s="173">
        <v>48</v>
      </c>
      <c r="K11498" s="189"/>
      <c r="L11498" s="189"/>
      <c r="M11498" s="189"/>
      <c r="O11498" s="165"/>
      <c r="P11498" s="174"/>
      <c r="Q11498" s="174"/>
      <c r="R11498" s="174"/>
      <c r="S11498" s="166"/>
    </row>
    <row r="11499" spans="1:19" x14ac:dyDescent="0.15">
      <c r="A11499">
        <v>1204</v>
      </c>
      <c r="B11499" t="s">
        <v>258</v>
      </c>
      <c r="C11499">
        <v>49</v>
      </c>
      <c r="D11499">
        <f t="shared" si="564"/>
        <v>0</v>
      </c>
      <c r="E11499">
        <f t="shared" si="565"/>
        <v>1</v>
      </c>
      <c r="F11499">
        <f t="shared" si="566"/>
        <v>1</v>
      </c>
      <c r="G11499">
        <v>1</v>
      </c>
      <c r="I11499" s="172" t="s">
        <v>258</v>
      </c>
      <c r="J11499" s="173">
        <v>49</v>
      </c>
      <c r="K11499" s="188">
        <v>0</v>
      </c>
      <c r="L11499" s="188">
        <v>1</v>
      </c>
      <c r="M11499" s="188">
        <v>1</v>
      </c>
      <c r="O11499" s="165"/>
      <c r="P11499" s="174"/>
      <c r="Q11499" s="174"/>
      <c r="R11499" s="174"/>
      <c r="S11499" s="166"/>
    </row>
    <row r="11500" spans="1:19" x14ac:dyDescent="0.15">
      <c r="A11500">
        <v>1204</v>
      </c>
      <c r="B11500" t="s">
        <v>258</v>
      </c>
      <c r="C11500">
        <v>50</v>
      </c>
      <c r="D11500">
        <f t="shared" si="564"/>
        <v>0</v>
      </c>
      <c r="E11500">
        <f t="shared" si="565"/>
        <v>1</v>
      </c>
      <c r="F11500">
        <f t="shared" si="566"/>
        <v>1</v>
      </c>
      <c r="G11500">
        <v>1</v>
      </c>
      <c r="I11500" s="172" t="s">
        <v>258</v>
      </c>
      <c r="J11500" s="173">
        <v>50</v>
      </c>
      <c r="K11500" s="188">
        <v>0</v>
      </c>
      <c r="L11500" s="188">
        <v>1</v>
      </c>
      <c r="M11500" s="188">
        <v>1</v>
      </c>
      <c r="O11500" s="165"/>
      <c r="P11500" s="174"/>
      <c r="Q11500" s="174"/>
      <c r="R11500" s="174"/>
      <c r="S11500" s="166"/>
    </row>
    <row r="11501" spans="1:19" x14ac:dyDescent="0.15">
      <c r="A11501">
        <v>1204</v>
      </c>
      <c r="B11501" t="s">
        <v>258</v>
      </c>
      <c r="C11501">
        <v>51</v>
      </c>
      <c r="D11501">
        <f t="shared" si="564"/>
        <v>1</v>
      </c>
      <c r="E11501">
        <f t="shared" si="565"/>
        <v>0</v>
      </c>
      <c r="F11501">
        <f t="shared" si="566"/>
        <v>1</v>
      </c>
      <c r="G11501">
        <v>1</v>
      </c>
      <c r="I11501" s="172" t="s">
        <v>258</v>
      </c>
      <c r="J11501" s="173">
        <v>51</v>
      </c>
      <c r="K11501" s="188">
        <v>1</v>
      </c>
      <c r="L11501" s="188">
        <v>0</v>
      </c>
      <c r="M11501" s="188">
        <v>1</v>
      </c>
      <c r="O11501" s="165"/>
      <c r="P11501" s="174"/>
      <c r="Q11501" s="174"/>
      <c r="R11501" s="174"/>
      <c r="S11501" s="166"/>
    </row>
    <row r="11502" spans="1:19" x14ac:dyDescent="0.15">
      <c r="A11502">
        <v>1204</v>
      </c>
      <c r="B11502" t="s">
        <v>258</v>
      </c>
      <c r="C11502">
        <v>52</v>
      </c>
      <c r="D11502">
        <f t="shared" si="564"/>
        <v>0</v>
      </c>
      <c r="E11502">
        <f t="shared" si="565"/>
        <v>0</v>
      </c>
      <c r="F11502">
        <f t="shared" si="566"/>
        <v>0</v>
      </c>
      <c r="G11502">
        <v>1</v>
      </c>
      <c r="I11502" s="172" t="s">
        <v>258</v>
      </c>
      <c r="J11502" s="173">
        <v>52</v>
      </c>
      <c r="K11502" s="189"/>
      <c r="L11502" s="189"/>
      <c r="M11502" s="189"/>
      <c r="O11502" s="165"/>
      <c r="P11502" s="174"/>
      <c r="Q11502" s="174"/>
      <c r="R11502" s="174"/>
      <c r="S11502" s="166"/>
    </row>
    <row r="11503" spans="1:19" x14ac:dyDescent="0.15">
      <c r="A11503">
        <v>1204</v>
      </c>
      <c r="B11503" t="s">
        <v>258</v>
      </c>
      <c r="C11503">
        <v>53</v>
      </c>
      <c r="D11503">
        <f t="shared" si="564"/>
        <v>2</v>
      </c>
      <c r="E11503">
        <f t="shared" si="565"/>
        <v>0</v>
      </c>
      <c r="F11503">
        <f t="shared" si="566"/>
        <v>2</v>
      </c>
      <c r="G11503">
        <v>1</v>
      </c>
      <c r="I11503" s="172" t="s">
        <v>258</v>
      </c>
      <c r="J11503" s="173">
        <v>53</v>
      </c>
      <c r="K11503" s="188">
        <v>2</v>
      </c>
      <c r="L11503" s="188">
        <v>0</v>
      </c>
      <c r="M11503" s="188">
        <v>2</v>
      </c>
      <c r="O11503" s="165"/>
      <c r="P11503" s="174"/>
      <c r="Q11503" s="174"/>
      <c r="R11503" s="174"/>
      <c r="S11503" s="166"/>
    </row>
    <row r="11504" spans="1:19" x14ac:dyDescent="0.15">
      <c r="A11504">
        <v>1204</v>
      </c>
      <c r="B11504" t="s">
        <v>258</v>
      </c>
      <c r="C11504">
        <v>54</v>
      </c>
      <c r="D11504">
        <f t="shared" si="564"/>
        <v>1</v>
      </c>
      <c r="E11504">
        <f t="shared" si="565"/>
        <v>1</v>
      </c>
      <c r="F11504">
        <f t="shared" si="566"/>
        <v>2</v>
      </c>
      <c r="G11504">
        <v>1</v>
      </c>
      <c r="I11504" s="172" t="s">
        <v>258</v>
      </c>
      <c r="J11504" s="173">
        <v>54</v>
      </c>
      <c r="K11504" s="188">
        <v>1</v>
      </c>
      <c r="L11504" s="188">
        <v>1</v>
      </c>
      <c r="M11504" s="188">
        <v>2</v>
      </c>
      <c r="O11504" s="165"/>
      <c r="P11504" s="174"/>
      <c r="Q11504" s="174"/>
      <c r="R11504" s="174"/>
      <c r="S11504" s="166"/>
    </row>
    <row r="11505" spans="1:19" x14ac:dyDescent="0.15">
      <c r="A11505">
        <v>1204</v>
      </c>
      <c r="B11505" t="s">
        <v>258</v>
      </c>
      <c r="C11505">
        <v>55</v>
      </c>
      <c r="D11505">
        <f t="shared" si="564"/>
        <v>2</v>
      </c>
      <c r="E11505">
        <f t="shared" si="565"/>
        <v>0</v>
      </c>
      <c r="F11505">
        <f t="shared" si="566"/>
        <v>2</v>
      </c>
      <c r="G11505">
        <v>1</v>
      </c>
      <c r="I11505" s="172" t="s">
        <v>258</v>
      </c>
      <c r="J11505" s="173">
        <v>55</v>
      </c>
      <c r="K11505" s="188">
        <v>2</v>
      </c>
      <c r="L11505" s="188">
        <v>0</v>
      </c>
      <c r="M11505" s="188">
        <v>2</v>
      </c>
      <c r="O11505" s="165"/>
      <c r="P11505" s="174"/>
      <c r="Q11505" s="174"/>
      <c r="R11505" s="174"/>
      <c r="S11505" s="166"/>
    </row>
    <row r="11506" spans="1:19" x14ac:dyDescent="0.15">
      <c r="A11506">
        <v>1204</v>
      </c>
      <c r="B11506" t="s">
        <v>258</v>
      </c>
      <c r="C11506">
        <v>56</v>
      </c>
      <c r="D11506">
        <f t="shared" si="564"/>
        <v>0</v>
      </c>
      <c r="E11506">
        <f t="shared" si="565"/>
        <v>4</v>
      </c>
      <c r="F11506">
        <f t="shared" si="566"/>
        <v>4</v>
      </c>
      <c r="G11506">
        <v>1</v>
      </c>
      <c r="I11506" s="172" t="s">
        <v>258</v>
      </c>
      <c r="J11506" s="173">
        <v>56</v>
      </c>
      <c r="K11506" s="188">
        <v>0</v>
      </c>
      <c r="L11506" s="188">
        <v>4</v>
      </c>
      <c r="M11506" s="188">
        <v>4</v>
      </c>
      <c r="O11506" s="165"/>
      <c r="P11506" s="174"/>
      <c r="Q11506" s="174"/>
      <c r="R11506" s="174"/>
      <c r="S11506" s="166"/>
    </row>
    <row r="11507" spans="1:19" x14ac:dyDescent="0.15">
      <c r="A11507">
        <v>1204</v>
      </c>
      <c r="B11507" t="s">
        <v>258</v>
      </c>
      <c r="C11507">
        <v>57</v>
      </c>
      <c r="D11507">
        <f t="shared" si="564"/>
        <v>0</v>
      </c>
      <c r="E11507">
        <f t="shared" si="565"/>
        <v>1</v>
      </c>
      <c r="F11507">
        <f t="shared" si="566"/>
        <v>1</v>
      </c>
      <c r="G11507">
        <v>1</v>
      </c>
      <c r="I11507" s="172" t="s">
        <v>258</v>
      </c>
      <c r="J11507" s="173">
        <v>57</v>
      </c>
      <c r="K11507" s="188">
        <v>0</v>
      </c>
      <c r="L11507" s="188">
        <v>1</v>
      </c>
      <c r="M11507" s="188">
        <v>1</v>
      </c>
      <c r="O11507" s="165"/>
      <c r="P11507" s="174"/>
      <c r="Q11507" s="174"/>
      <c r="R11507" s="174"/>
      <c r="S11507" s="166"/>
    </row>
    <row r="11508" spans="1:19" x14ac:dyDescent="0.15">
      <c r="A11508">
        <v>1204</v>
      </c>
      <c r="B11508" t="s">
        <v>258</v>
      </c>
      <c r="C11508">
        <v>58</v>
      </c>
      <c r="D11508">
        <f t="shared" si="564"/>
        <v>3</v>
      </c>
      <c r="E11508">
        <f t="shared" si="565"/>
        <v>2</v>
      </c>
      <c r="F11508">
        <f t="shared" si="566"/>
        <v>5</v>
      </c>
      <c r="G11508">
        <v>1</v>
      </c>
      <c r="I11508" s="172" t="s">
        <v>258</v>
      </c>
      <c r="J11508" s="173">
        <v>58</v>
      </c>
      <c r="K11508" s="188">
        <v>3</v>
      </c>
      <c r="L11508" s="188">
        <v>2</v>
      </c>
      <c r="M11508" s="188">
        <v>5</v>
      </c>
      <c r="O11508" s="165"/>
      <c r="P11508" s="174"/>
      <c r="Q11508" s="174"/>
      <c r="R11508" s="174"/>
      <c r="S11508" s="166"/>
    </row>
    <row r="11509" spans="1:19" x14ac:dyDescent="0.15">
      <c r="A11509">
        <v>1204</v>
      </c>
      <c r="B11509" t="s">
        <v>258</v>
      </c>
      <c r="C11509">
        <v>59</v>
      </c>
      <c r="D11509">
        <f t="shared" si="564"/>
        <v>4</v>
      </c>
      <c r="E11509">
        <f t="shared" si="565"/>
        <v>0</v>
      </c>
      <c r="F11509">
        <f t="shared" si="566"/>
        <v>4</v>
      </c>
      <c r="G11509">
        <v>1</v>
      </c>
      <c r="I11509" s="172" t="s">
        <v>258</v>
      </c>
      <c r="J11509" s="173">
        <v>59</v>
      </c>
      <c r="K11509" s="188">
        <v>4</v>
      </c>
      <c r="L11509" s="188">
        <v>0</v>
      </c>
      <c r="M11509" s="188">
        <v>4</v>
      </c>
      <c r="O11509" s="165"/>
      <c r="P11509" s="174"/>
      <c r="Q11509" s="174"/>
      <c r="R11509" s="174"/>
      <c r="S11509" s="166"/>
    </row>
    <row r="11510" spans="1:19" x14ac:dyDescent="0.15">
      <c r="A11510">
        <v>1204</v>
      </c>
      <c r="B11510" t="s">
        <v>258</v>
      </c>
      <c r="C11510">
        <v>60</v>
      </c>
      <c r="D11510">
        <f t="shared" si="564"/>
        <v>1</v>
      </c>
      <c r="E11510">
        <f t="shared" si="565"/>
        <v>0</v>
      </c>
      <c r="F11510">
        <f t="shared" si="566"/>
        <v>1</v>
      </c>
      <c r="G11510">
        <v>1</v>
      </c>
      <c r="I11510" s="172" t="s">
        <v>258</v>
      </c>
      <c r="J11510" s="173">
        <v>60</v>
      </c>
      <c r="K11510" s="188">
        <v>1</v>
      </c>
      <c r="L11510" s="188">
        <v>0</v>
      </c>
      <c r="M11510" s="188">
        <v>1</v>
      </c>
      <c r="O11510" s="165"/>
      <c r="P11510" s="174"/>
      <c r="Q11510" s="174"/>
      <c r="R11510" s="174"/>
      <c r="S11510" s="166"/>
    </row>
    <row r="11511" spans="1:19" x14ac:dyDescent="0.15">
      <c r="A11511">
        <v>1204</v>
      </c>
      <c r="B11511" t="s">
        <v>258</v>
      </c>
      <c r="C11511">
        <v>61</v>
      </c>
      <c r="D11511">
        <f t="shared" si="564"/>
        <v>3</v>
      </c>
      <c r="E11511">
        <f t="shared" si="565"/>
        <v>2</v>
      </c>
      <c r="F11511">
        <f t="shared" si="566"/>
        <v>5</v>
      </c>
      <c r="G11511">
        <v>1</v>
      </c>
      <c r="I11511" s="172" t="s">
        <v>258</v>
      </c>
      <c r="J11511" s="173">
        <v>61</v>
      </c>
      <c r="K11511" s="188">
        <v>3</v>
      </c>
      <c r="L11511" s="188">
        <v>2</v>
      </c>
      <c r="M11511" s="188">
        <v>5</v>
      </c>
      <c r="O11511" s="165"/>
      <c r="P11511" s="174"/>
      <c r="Q11511" s="174"/>
      <c r="R11511" s="174"/>
      <c r="S11511" s="166"/>
    </row>
    <row r="11512" spans="1:19" x14ac:dyDescent="0.15">
      <c r="A11512">
        <v>1204</v>
      </c>
      <c r="B11512" t="s">
        <v>258</v>
      </c>
      <c r="C11512">
        <v>62</v>
      </c>
      <c r="D11512">
        <f t="shared" si="564"/>
        <v>2</v>
      </c>
      <c r="E11512">
        <f t="shared" si="565"/>
        <v>1</v>
      </c>
      <c r="F11512">
        <f t="shared" si="566"/>
        <v>3</v>
      </c>
      <c r="G11512">
        <v>1</v>
      </c>
      <c r="I11512" s="172" t="s">
        <v>258</v>
      </c>
      <c r="J11512" s="173">
        <v>62</v>
      </c>
      <c r="K11512" s="188">
        <v>2</v>
      </c>
      <c r="L11512" s="188">
        <v>1</v>
      </c>
      <c r="M11512" s="188">
        <v>3</v>
      </c>
      <c r="O11512" s="165"/>
      <c r="P11512" s="174"/>
      <c r="Q11512" s="174"/>
      <c r="R11512" s="174"/>
      <c r="S11512" s="166"/>
    </row>
    <row r="11513" spans="1:19" x14ac:dyDescent="0.15">
      <c r="A11513">
        <v>1204</v>
      </c>
      <c r="B11513" t="s">
        <v>258</v>
      </c>
      <c r="C11513">
        <v>63</v>
      </c>
      <c r="D11513">
        <f t="shared" si="564"/>
        <v>0</v>
      </c>
      <c r="E11513">
        <f t="shared" si="565"/>
        <v>4</v>
      </c>
      <c r="F11513">
        <f t="shared" si="566"/>
        <v>4</v>
      </c>
      <c r="G11513">
        <v>1</v>
      </c>
      <c r="I11513" s="172" t="s">
        <v>258</v>
      </c>
      <c r="J11513" s="173">
        <v>63</v>
      </c>
      <c r="K11513" s="188">
        <v>0</v>
      </c>
      <c r="L11513" s="188">
        <v>4</v>
      </c>
      <c r="M11513" s="188">
        <v>4</v>
      </c>
      <c r="O11513" s="165"/>
      <c r="P11513" s="174"/>
      <c r="Q11513" s="174"/>
      <c r="R11513" s="174"/>
      <c r="S11513" s="166"/>
    </row>
    <row r="11514" spans="1:19" x14ac:dyDescent="0.15">
      <c r="A11514">
        <v>1204</v>
      </c>
      <c r="B11514" t="s">
        <v>258</v>
      </c>
      <c r="C11514">
        <v>64</v>
      </c>
      <c r="D11514">
        <f t="shared" si="564"/>
        <v>2</v>
      </c>
      <c r="E11514">
        <f t="shared" si="565"/>
        <v>1</v>
      </c>
      <c r="F11514">
        <f t="shared" si="566"/>
        <v>3</v>
      </c>
      <c r="G11514">
        <v>1</v>
      </c>
      <c r="I11514" s="172" t="s">
        <v>258</v>
      </c>
      <c r="J11514" s="173">
        <v>64</v>
      </c>
      <c r="K11514" s="188">
        <v>2</v>
      </c>
      <c r="L11514" s="188">
        <v>1</v>
      </c>
      <c r="M11514" s="188">
        <v>3</v>
      </c>
      <c r="O11514" s="165"/>
      <c r="P11514" s="176"/>
      <c r="Q11514" s="176"/>
      <c r="R11514" s="176"/>
      <c r="S11514" s="167"/>
    </row>
    <row r="11515" spans="1:19" x14ac:dyDescent="0.15">
      <c r="A11515">
        <v>1204</v>
      </c>
      <c r="B11515" t="s">
        <v>258</v>
      </c>
      <c r="C11515">
        <v>65</v>
      </c>
      <c r="D11515">
        <f t="shared" si="564"/>
        <v>3</v>
      </c>
      <c r="E11515">
        <f t="shared" si="565"/>
        <v>0</v>
      </c>
      <c r="F11515">
        <f t="shared" si="566"/>
        <v>3</v>
      </c>
      <c r="G11515">
        <v>1</v>
      </c>
      <c r="I11515" s="172" t="s">
        <v>258</v>
      </c>
      <c r="J11515" s="173">
        <v>65</v>
      </c>
      <c r="K11515" s="188">
        <v>3</v>
      </c>
      <c r="L11515" s="188">
        <v>0</v>
      </c>
      <c r="M11515" s="188">
        <v>3</v>
      </c>
      <c r="O11515" s="165"/>
      <c r="P11515" s="174"/>
      <c r="Q11515" s="174"/>
      <c r="R11515" s="174"/>
      <c r="S11515" s="166"/>
    </row>
    <row r="11516" spans="1:19" x14ac:dyDescent="0.15">
      <c r="A11516">
        <v>1204</v>
      </c>
      <c r="B11516" t="s">
        <v>258</v>
      </c>
      <c r="C11516">
        <v>66</v>
      </c>
      <c r="D11516">
        <f t="shared" si="564"/>
        <v>1</v>
      </c>
      <c r="E11516">
        <f t="shared" si="565"/>
        <v>2</v>
      </c>
      <c r="F11516">
        <f t="shared" si="566"/>
        <v>3</v>
      </c>
      <c r="G11516">
        <v>1</v>
      </c>
      <c r="I11516" s="172" t="s">
        <v>258</v>
      </c>
      <c r="J11516" s="173">
        <v>66</v>
      </c>
      <c r="K11516" s="188">
        <v>1</v>
      </c>
      <c r="L11516" s="188">
        <v>2</v>
      </c>
      <c r="M11516" s="188">
        <v>3</v>
      </c>
      <c r="O11516" s="165"/>
      <c r="P11516" s="174"/>
      <c r="Q11516" s="174"/>
      <c r="R11516" s="174"/>
      <c r="S11516" s="166"/>
    </row>
    <row r="11517" spans="1:19" x14ac:dyDescent="0.15">
      <c r="A11517">
        <v>1204</v>
      </c>
      <c r="B11517" t="s">
        <v>258</v>
      </c>
      <c r="C11517">
        <v>67</v>
      </c>
      <c r="D11517">
        <f t="shared" ref="D11517:D11580" si="567">K11517</f>
        <v>2</v>
      </c>
      <c r="E11517">
        <f t="shared" ref="E11517:E11580" si="568">L11517</f>
        <v>2</v>
      </c>
      <c r="F11517">
        <f t="shared" ref="F11517:F11580" si="569">M11517</f>
        <v>4</v>
      </c>
      <c r="G11517">
        <v>1</v>
      </c>
      <c r="I11517" s="172" t="s">
        <v>258</v>
      </c>
      <c r="J11517" s="173">
        <v>67</v>
      </c>
      <c r="K11517" s="188">
        <v>2</v>
      </c>
      <c r="L11517" s="188">
        <v>2</v>
      </c>
      <c r="M11517" s="188">
        <v>4</v>
      </c>
      <c r="O11517" s="165"/>
      <c r="P11517" s="174"/>
      <c r="Q11517" s="174"/>
      <c r="R11517" s="174"/>
      <c r="S11517" s="166"/>
    </row>
    <row r="11518" spans="1:19" x14ac:dyDescent="0.15">
      <c r="A11518">
        <v>1204</v>
      </c>
      <c r="B11518" t="s">
        <v>258</v>
      </c>
      <c r="C11518">
        <v>68</v>
      </c>
      <c r="D11518">
        <f t="shared" si="567"/>
        <v>2</v>
      </c>
      <c r="E11518">
        <f t="shared" si="568"/>
        <v>1</v>
      </c>
      <c r="F11518">
        <f t="shared" si="569"/>
        <v>3</v>
      </c>
      <c r="G11518">
        <v>1</v>
      </c>
      <c r="I11518" s="172" t="s">
        <v>258</v>
      </c>
      <c r="J11518" s="173">
        <v>68</v>
      </c>
      <c r="K11518" s="188">
        <v>2</v>
      </c>
      <c r="L11518" s="188">
        <v>1</v>
      </c>
      <c r="M11518" s="188">
        <v>3</v>
      </c>
      <c r="O11518" s="165"/>
      <c r="P11518" s="174"/>
      <c r="Q11518" s="174"/>
      <c r="R11518" s="174"/>
      <c r="S11518" s="166"/>
    </row>
    <row r="11519" spans="1:19" x14ac:dyDescent="0.15">
      <c r="A11519">
        <v>1204</v>
      </c>
      <c r="B11519" t="s">
        <v>258</v>
      </c>
      <c r="C11519">
        <v>69</v>
      </c>
      <c r="D11519">
        <f t="shared" si="567"/>
        <v>0</v>
      </c>
      <c r="E11519">
        <f t="shared" si="568"/>
        <v>0</v>
      </c>
      <c r="F11519">
        <f t="shared" si="569"/>
        <v>0</v>
      </c>
      <c r="G11519">
        <v>1</v>
      </c>
      <c r="I11519" s="172" t="s">
        <v>258</v>
      </c>
      <c r="J11519" s="173">
        <v>69</v>
      </c>
      <c r="K11519" s="189"/>
      <c r="L11519" s="189"/>
      <c r="M11519" s="189"/>
      <c r="O11519" s="165"/>
      <c r="P11519" s="174"/>
      <c r="Q11519" s="174"/>
      <c r="R11519" s="174"/>
      <c r="S11519" s="166"/>
    </row>
    <row r="11520" spans="1:19" x14ac:dyDescent="0.15">
      <c r="A11520">
        <v>1204</v>
      </c>
      <c r="B11520" t="s">
        <v>258</v>
      </c>
      <c r="C11520">
        <v>70</v>
      </c>
      <c r="D11520">
        <f t="shared" si="567"/>
        <v>3</v>
      </c>
      <c r="E11520">
        <f t="shared" si="568"/>
        <v>1</v>
      </c>
      <c r="F11520">
        <f t="shared" si="569"/>
        <v>4</v>
      </c>
      <c r="G11520">
        <v>1</v>
      </c>
      <c r="I11520" s="172" t="s">
        <v>258</v>
      </c>
      <c r="J11520" s="173">
        <v>70</v>
      </c>
      <c r="K11520" s="188">
        <v>3</v>
      </c>
      <c r="L11520" s="188">
        <v>1</v>
      </c>
      <c r="M11520" s="188">
        <v>4</v>
      </c>
      <c r="O11520" s="165"/>
      <c r="P11520" s="174"/>
      <c r="Q11520" s="174"/>
      <c r="R11520" s="174"/>
      <c r="S11520" s="166"/>
    </row>
    <row r="11521" spans="1:19" x14ac:dyDescent="0.15">
      <c r="A11521">
        <v>1204</v>
      </c>
      <c r="B11521" t="s">
        <v>258</v>
      </c>
      <c r="C11521">
        <v>71</v>
      </c>
      <c r="D11521">
        <f t="shared" si="567"/>
        <v>2</v>
      </c>
      <c r="E11521">
        <f t="shared" si="568"/>
        <v>6</v>
      </c>
      <c r="F11521">
        <f t="shared" si="569"/>
        <v>8</v>
      </c>
      <c r="G11521">
        <v>1</v>
      </c>
      <c r="I11521" s="172" t="s">
        <v>258</v>
      </c>
      <c r="J11521" s="173">
        <v>71</v>
      </c>
      <c r="K11521" s="188">
        <v>2</v>
      </c>
      <c r="L11521" s="188">
        <v>6</v>
      </c>
      <c r="M11521" s="188">
        <v>8</v>
      </c>
      <c r="O11521" s="165"/>
      <c r="P11521" s="174"/>
      <c r="Q11521" s="174"/>
      <c r="R11521" s="174"/>
      <c r="S11521" s="166"/>
    </row>
    <row r="11522" spans="1:19" x14ac:dyDescent="0.15">
      <c r="A11522">
        <v>1204</v>
      </c>
      <c r="B11522" t="s">
        <v>258</v>
      </c>
      <c r="C11522">
        <v>72</v>
      </c>
      <c r="D11522">
        <f t="shared" si="567"/>
        <v>3</v>
      </c>
      <c r="E11522">
        <f t="shared" si="568"/>
        <v>1</v>
      </c>
      <c r="F11522">
        <f t="shared" si="569"/>
        <v>4</v>
      </c>
      <c r="G11522">
        <v>1</v>
      </c>
      <c r="I11522" s="172" t="s">
        <v>258</v>
      </c>
      <c r="J11522" s="173">
        <v>72</v>
      </c>
      <c r="K11522" s="188">
        <v>3</v>
      </c>
      <c r="L11522" s="188">
        <v>1</v>
      </c>
      <c r="M11522" s="188">
        <v>4</v>
      </c>
      <c r="O11522" s="165"/>
      <c r="P11522" s="174"/>
      <c r="Q11522" s="174"/>
      <c r="R11522" s="174"/>
      <c r="S11522" s="166"/>
    </row>
    <row r="11523" spans="1:19" x14ac:dyDescent="0.15">
      <c r="A11523">
        <v>1204</v>
      </c>
      <c r="B11523" t="s">
        <v>258</v>
      </c>
      <c r="C11523">
        <v>73</v>
      </c>
      <c r="D11523">
        <f t="shared" si="567"/>
        <v>0</v>
      </c>
      <c r="E11523">
        <f t="shared" si="568"/>
        <v>1</v>
      </c>
      <c r="F11523">
        <f t="shared" si="569"/>
        <v>1</v>
      </c>
      <c r="G11523">
        <v>1</v>
      </c>
      <c r="I11523" s="172" t="s">
        <v>258</v>
      </c>
      <c r="J11523" s="173">
        <v>73</v>
      </c>
      <c r="K11523" s="188">
        <v>0</v>
      </c>
      <c r="L11523" s="188">
        <v>1</v>
      </c>
      <c r="M11523" s="188">
        <v>1</v>
      </c>
      <c r="O11523" s="165"/>
      <c r="P11523" s="174"/>
      <c r="Q11523" s="174"/>
      <c r="R11523" s="174"/>
      <c r="S11523" s="166"/>
    </row>
    <row r="11524" spans="1:19" x14ac:dyDescent="0.15">
      <c r="A11524">
        <v>1204</v>
      </c>
      <c r="B11524" t="s">
        <v>258</v>
      </c>
      <c r="C11524">
        <v>74</v>
      </c>
      <c r="D11524">
        <f t="shared" si="567"/>
        <v>0</v>
      </c>
      <c r="E11524">
        <f t="shared" si="568"/>
        <v>2</v>
      </c>
      <c r="F11524">
        <f t="shared" si="569"/>
        <v>2</v>
      </c>
      <c r="G11524">
        <v>1</v>
      </c>
      <c r="I11524" s="172" t="s">
        <v>258</v>
      </c>
      <c r="J11524" s="173">
        <v>74</v>
      </c>
      <c r="K11524" s="188">
        <v>0</v>
      </c>
      <c r="L11524" s="188">
        <v>2</v>
      </c>
      <c r="M11524" s="188">
        <v>2</v>
      </c>
      <c r="O11524" s="165"/>
      <c r="P11524" s="174"/>
      <c r="Q11524" s="174"/>
      <c r="R11524" s="174"/>
      <c r="S11524" s="166"/>
    </row>
    <row r="11525" spans="1:19" x14ac:dyDescent="0.15">
      <c r="A11525">
        <v>1204</v>
      </c>
      <c r="B11525" t="s">
        <v>258</v>
      </c>
      <c r="C11525">
        <v>75</v>
      </c>
      <c r="D11525">
        <f t="shared" si="567"/>
        <v>1</v>
      </c>
      <c r="E11525">
        <f t="shared" si="568"/>
        <v>2</v>
      </c>
      <c r="F11525">
        <f t="shared" si="569"/>
        <v>3</v>
      </c>
      <c r="G11525">
        <v>1</v>
      </c>
      <c r="I11525" s="172" t="s">
        <v>258</v>
      </c>
      <c r="J11525" s="173">
        <v>75</v>
      </c>
      <c r="K11525" s="188">
        <v>1</v>
      </c>
      <c r="L11525" s="188">
        <v>2</v>
      </c>
      <c r="M11525" s="188">
        <v>3</v>
      </c>
      <c r="O11525" s="165"/>
      <c r="P11525" s="174"/>
      <c r="Q11525" s="174"/>
      <c r="R11525" s="174"/>
      <c r="S11525" s="166"/>
    </row>
    <row r="11526" spans="1:19" x14ac:dyDescent="0.15">
      <c r="A11526">
        <v>1204</v>
      </c>
      <c r="B11526" t="s">
        <v>258</v>
      </c>
      <c r="C11526">
        <v>76</v>
      </c>
      <c r="D11526">
        <f t="shared" si="567"/>
        <v>1</v>
      </c>
      <c r="E11526">
        <f t="shared" si="568"/>
        <v>2</v>
      </c>
      <c r="F11526">
        <f t="shared" si="569"/>
        <v>3</v>
      </c>
      <c r="G11526">
        <v>1</v>
      </c>
      <c r="I11526" s="172" t="s">
        <v>258</v>
      </c>
      <c r="J11526" s="173">
        <v>76</v>
      </c>
      <c r="K11526" s="188">
        <v>1</v>
      </c>
      <c r="L11526" s="188">
        <v>2</v>
      </c>
      <c r="M11526" s="188">
        <v>3</v>
      </c>
      <c r="O11526" s="165"/>
      <c r="P11526" s="174"/>
      <c r="Q11526" s="174"/>
      <c r="R11526" s="174"/>
      <c r="S11526" s="166"/>
    </row>
    <row r="11527" spans="1:19" x14ac:dyDescent="0.15">
      <c r="A11527">
        <v>1204</v>
      </c>
      <c r="B11527" t="s">
        <v>258</v>
      </c>
      <c r="C11527">
        <v>77</v>
      </c>
      <c r="D11527">
        <f t="shared" si="567"/>
        <v>0</v>
      </c>
      <c r="E11527">
        <f t="shared" si="568"/>
        <v>1</v>
      </c>
      <c r="F11527">
        <f t="shared" si="569"/>
        <v>1</v>
      </c>
      <c r="G11527">
        <v>1</v>
      </c>
      <c r="I11527" s="172" t="s">
        <v>258</v>
      </c>
      <c r="J11527" s="173">
        <v>77</v>
      </c>
      <c r="K11527" s="188">
        <v>0</v>
      </c>
      <c r="L11527" s="188">
        <v>1</v>
      </c>
      <c r="M11527" s="188">
        <v>1</v>
      </c>
      <c r="O11527" s="165"/>
      <c r="P11527" s="174"/>
      <c r="Q11527" s="174"/>
      <c r="R11527" s="174"/>
      <c r="S11527" s="166"/>
    </row>
    <row r="11528" spans="1:19" x14ac:dyDescent="0.15">
      <c r="A11528">
        <v>1204</v>
      </c>
      <c r="B11528" t="s">
        <v>258</v>
      </c>
      <c r="C11528">
        <v>78</v>
      </c>
      <c r="D11528">
        <f t="shared" si="567"/>
        <v>1</v>
      </c>
      <c r="E11528">
        <f t="shared" si="568"/>
        <v>2</v>
      </c>
      <c r="F11528">
        <f t="shared" si="569"/>
        <v>3</v>
      </c>
      <c r="G11528">
        <v>1</v>
      </c>
      <c r="I11528" s="172" t="s">
        <v>258</v>
      </c>
      <c r="J11528" s="173">
        <v>78</v>
      </c>
      <c r="K11528" s="188">
        <v>1</v>
      </c>
      <c r="L11528" s="188">
        <v>2</v>
      </c>
      <c r="M11528" s="188">
        <v>3</v>
      </c>
      <c r="O11528" s="165"/>
      <c r="P11528" s="176"/>
      <c r="Q11528" s="176"/>
      <c r="R11528" s="176"/>
      <c r="S11528" s="167"/>
    </row>
    <row r="11529" spans="1:19" x14ac:dyDescent="0.15">
      <c r="A11529">
        <v>1204</v>
      </c>
      <c r="B11529" t="s">
        <v>258</v>
      </c>
      <c r="C11529">
        <v>79</v>
      </c>
      <c r="D11529">
        <f t="shared" si="567"/>
        <v>3</v>
      </c>
      <c r="E11529">
        <f t="shared" si="568"/>
        <v>0</v>
      </c>
      <c r="F11529">
        <f t="shared" si="569"/>
        <v>3</v>
      </c>
      <c r="G11529">
        <v>1</v>
      </c>
      <c r="I11529" s="172" t="s">
        <v>258</v>
      </c>
      <c r="J11529" s="173">
        <v>79</v>
      </c>
      <c r="K11529" s="188">
        <v>3</v>
      </c>
      <c r="L11529" s="188">
        <v>0</v>
      </c>
      <c r="M11529" s="188">
        <v>3</v>
      </c>
      <c r="O11529" s="165"/>
      <c r="P11529" s="174"/>
      <c r="Q11529" s="174"/>
      <c r="R11529" s="174"/>
      <c r="S11529" s="166"/>
    </row>
    <row r="11530" spans="1:19" x14ac:dyDescent="0.15">
      <c r="A11530">
        <v>1204</v>
      </c>
      <c r="B11530" t="s">
        <v>258</v>
      </c>
      <c r="C11530">
        <v>80</v>
      </c>
      <c r="D11530">
        <f t="shared" si="567"/>
        <v>0</v>
      </c>
      <c r="E11530">
        <f t="shared" si="568"/>
        <v>1</v>
      </c>
      <c r="F11530">
        <f t="shared" si="569"/>
        <v>1</v>
      </c>
      <c r="G11530">
        <v>1</v>
      </c>
      <c r="I11530" s="172" t="s">
        <v>258</v>
      </c>
      <c r="J11530" s="173">
        <v>80</v>
      </c>
      <c r="K11530" s="188">
        <v>0</v>
      </c>
      <c r="L11530" s="188">
        <v>1</v>
      </c>
      <c r="M11530" s="188">
        <v>1</v>
      </c>
      <c r="O11530" s="165"/>
      <c r="P11530" s="174"/>
      <c r="Q11530" s="174"/>
      <c r="R11530" s="174"/>
      <c r="S11530" s="166"/>
    </row>
    <row r="11531" spans="1:19" x14ac:dyDescent="0.15">
      <c r="A11531">
        <v>1204</v>
      </c>
      <c r="B11531" t="s">
        <v>258</v>
      </c>
      <c r="C11531">
        <v>81</v>
      </c>
      <c r="D11531">
        <f t="shared" si="567"/>
        <v>0</v>
      </c>
      <c r="E11531">
        <f t="shared" si="568"/>
        <v>1</v>
      </c>
      <c r="F11531">
        <f t="shared" si="569"/>
        <v>1</v>
      </c>
      <c r="G11531">
        <v>1</v>
      </c>
      <c r="I11531" s="172" t="s">
        <v>258</v>
      </c>
      <c r="J11531" s="173">
        <v>81</v>
      </c>
      <c r="K11531" s="188">
        <v>0</v>
      </c>
      <c r="L11531" s="188">
        <v>1</v>
      </c>
      <c r="M11531" s="188">
        <v>1</v>
      </c>
      <c r="O11531" s="165"/>
      <c r="P11531" s="174"/>
      <c r="Q11531" s="174"/>
      <c r="R11531" s="174"/>
      <c r="S11531" s="166"/>
    </row>
    <row r="11532" spans="1:19" x14ac:dyDescent="0.15">
      <c r="A11532">
        <v>1204</v>
      </c>
      <c r="B11532" t="s">
        <v>258</v>
      </c>
      <c r="C11532">
        <v>82</v>
      </c>
      <c r="D11532">
        <f t="shared" si="567"/>
        <v>1</v>
      </c>
      <c r="E11532">
        <f t="shared" si="568"/>
        <v>3</v>
      </c>
      <c r="F11532">
        <f t="shared" si="569"/>
        <v>4</v>
      </c>
      <c r="G11532">
        <v>1</v>
      </c>
      <c r="I11532" s="172" t="s">
        <v>258</v>
      </c>
      <c r="J11532" s="173">
        <v>82</v>
      </c>
      <c r="K11532" s="188">
        <v>1</v>
      </c>
      <c r="L11532" s="188">
        <v>3</v>
      </c>
      <c r="M11532" s="188">
        <v>4</v>
      </c>
      <c r="O11532" s="165"/>
      <c r="P11532" s="174"/>
      <c r="Q11532" s="174"/>
      <c r="R11532" s="174"/>
      <c r="S11532" s="166"/>
    </row>
    <row r="11533" spans="1:19" x14ac:dyDescent="0.15">
      <c r="A11533">
        <v>1204</v>
      </c>
      <c r="B11533" t="s">
        <v>258</v>
      </c>
      <c r="C11533">
        <v>83</v>
      </c>
      <c r="D11533">
        <f t="shared" si="567"/>
        <v>0</v>
      </c>
      <c r="E11533">
        <f t="shared" si="568"/>
        <v>0</v>
      </c>
      <c r="F11533">
        <f t="shared" si="569"/>
        <v>0</v>
      </c>
      <c r="G11533">
        <v>1</v>
      </c>
      <c r="I11533" s="172" t="s">
        <v>258</v>
      </c>
      <c r="J11533" s="173">
        <v>83</v>
      </c>
      <c r="K11533" s="189"/>
      <c r="L11533" s="189"/>
      <c r="M11533" s="189"/>
      <c r="O11533" s="165"/>
      <c r="P11533" s="174"/>
      <c r="Q11533" s="174"/>
      <c r="R11533" s="174"/>
      <c r="S11533" s="166"/>
    </row>
    <row r="11534" spans="1:19" x14ac:dyDescent="0.15">
      <c r="A11534">
        <v>1204</v>
      </c>
      <c r="B11534" t="s">
        <v>258</v>
      </c>
      <c r="C11534">
        <v>84</v>
      </c>
      <c r="D11534">
        <f t="shared" si="567"/>
        <v>0</v>
      </c>
      <c r="E11534">
        <f t="shared" si="568"/>
        <v>1</v>
      </c>
      <c r="F11534">
        <f t="shared" si="569"/>
        <v>1</v>
      </c>
      <c r="G11534">
        <v>1</v>
      </c>
      <c r="I11534" s="172" t="s">
        <v>258</v>
      </c>
      <c r="J11534" s="173">
        <v>84</v>
      </c>
      <c r="K11534" s="188">
        <v>0</v>
      </c>
      <c r="L11534" s="188">
        <v>1</v>
      </c>
      <c r="M11534" s="188">
        <v>1</v>
      </c>
      <c r="O11534" s="165"/>
      <c r="P11534" s="176"/>
      <c r="Q11534" s="176"/>
      <c r="R11534" s="176"/>
      <c r="S11534" s="167"/>
    </row>
    <row r="11535" spans="1:19" x14ac:dyDescent="0.15">
      <c r="A11535">
        <v>1204</v>
      </c>
      <c r="B11535" t="s">
        <v>258</v>
      </c>
      <c r="C11535">
        <v>85</v>
      </c>
      <c r="D11535">
        <f t="shared" si="567"/>
        <v>0</v>
      </c>
      <c r="E11535">
        <f t="shared" si="568"/>
        <v>0</v>
      </c>
      <c r="F11535">
        <f t="shared" si="569"/>
        <v>0</v>
      </c>
      <c r="G11535">
        <v>1</v>
      </c>
      <c r="I11535" s="172" t="s">
        <v>258</v>
      </c>
      <c r="J11535" s="173">
        <v>85</v>
      </c>
      <c r="K11535" s="189"/>
      <c r="L11535" s="189"/>
      <c r="M11535" s="189"/>
      <c r="O11535" s="165"/>
      <c r="P11535" s="174"/>
      <c r="Q11535" s="174"/>
      <c r="R11535" s="174"/>
      <c r="S11535" s="166"/>
    </row>
    <row r="11536" spans="1:19" x14ac:dyDescent="0.15">
      <c r="A11536">
        <v>1204</v>
      </c>
      <c r="B11536" t="s">
        <v>258</v>
      </c>
      <c r="C11536">
        <v>86</v>
      </c>
      <c r="D11536">
        <f t="shared" si="567"/>
        <v>1</v>
      </c>
      <c r="E11536">
        <f t="shared" si="568"/>
        <v>1</v>
      </c>
      <c r="F11536">
        <f t="shared" si="569"/>
        <v>2</v>
      </c>
      <c r="G11536">
        <v>1</v>
      </c>
      <c r="I11536" s="172" t="s">
        <v>258</v>
      </c>
      <c r="J11536" s="173">
        <v>86</v>
      </c>
      <c r="K11536" s="188">
        <v>1</v>
      </c>
      <c r="L11536" s="188">
        <v>1</v>
      </c>
      <c r="M11536" s="188">
        <v>2</v>
      </c>
      <c r="O11536" s="165"/>
      <c r="P11536" s="174"/>
      <c r="Q11536" s="174"/>
      <c r="R11536" s="174"/>
      <c r="S11536" s="166"/>
    </row>
    <row r="11537" spans="1:19" x14ac:dyDescent="0.15">
      <c r="A11537">
        <v>1204</v>
      </c>
      <c r="B11537" t="s">
        <v>258</v>
      </c>
      <c r="C11537">
        <v>87</v>
      </c>
      <c r="D11537">
        <f t="shared" si="567"/>
        <v>0</v>
      </c>
      <c r="E11537">
        <f t="shared" si="568"/>
        <v>2</v>
      </c>
      <c r="F11537">
        <f t="shared" si="569"/>
        <v>2</v>
      </c>
      <c r="G11537">
        <v>1</v>
      </c>
      <c r="I11537" s="172" t="s">
        <v>258</v>
      </c>
      <c r="J11537" s="173">
        <v>87</v>
      </c>
      <c r="K11537" s="188">
        <v>0</v>
      </c>
      <c r="L11537" s="188">
        <v>2</v>
      </c>
      <c r="M11537" s="188">
        <v>2</v>
      </c>
      <c r="O11537" s="165"/>
      <c r="P11537" s="174"/>
      <c r="Q11537" s="174"/>
      <c r="R11537" s="174"/>
      <c r="S11537" s="166"/>
    </row>
    <row r="11538" spans="1:19" x14ac:dyDescent="0.15">
      <c r="A11538">
        <v>1204</v>
      </c>
      <c r="B11538" t="s">
        <v>258</v>
      </c>
      <c r="C11538">
        <v>88</v>
      </c>
      <c r="D11538">
        <f t="shared" si="567"/>
        <v>0</v>
      </c>
      <c r="E11538">
        <f t="shared" si="568"/>
        <v>1</v>
      </c>
      <c r="F11538">
        <f t="shared" si="569"/>
        <v>1</v>
      </c>
      <c r="G11538">
        <v>1</v>
      </c>
      <c r="I11538" s="172" t="s">
        <v>258</v>
      </c>
      <c r="J11538" s="173">
        <v>88</v>
      </c>
      <c r="K11538" s="188">
        <v>0</v>
      </c>
      <c r="L11538" s="188">
        <v>1</v>
      </c>
      <c r="M11538" s="188">
        <v>1</v>
      </c>
      <c r="O11538" s="165"/>
      <c r="P11538" s="174"/>
      <c r="Q11538" s="174"/>
      <c r="R11538" s="174"/>
      <c r="S11538" s="166"/>
    </row>
    <row r="11539" spans="1:19" x14ac:dyDescent="0.15">
      <c r="A11539">
        <v>1204</v>
      </c>
      <c r="B11539" t="s">
        <v>258</v>
      </c>
      <c r="C11539">
        <v>89</v>
      </c>
      <c r="D11539">
        <f t="shared" si="567"/>
        <v>0</v>
      </c>
      <c r="E11539">
        <f t="shared" si="568"/>
        <v>0</v>
      </c>
      <c r="F11539">
        <f t="shared" si="569"/>
        <v>0</v>
      </c>
      <c r="G11539">
        <v>1</v>
      </c>
      <c r="I11539" s="172" t="s">
        <v>258</v>
      </c>
      <c r="J11539" s="173">
        <v>89</v>
      </c>
      <c r="K11539" s="189"/>
      <c r="L11539" s="189"/>
      <c r="M11539" s="189"/>
      <c r="O11539" s="165"/>
      <c r="P11539" s="176"/>
      <c r="Q11539" s="176"/>
      <c r="R11539" s="176"/>
      <c r="S11539" s="167"/>
    </row>
    <row r="11540" spans="1:19" x14ac:dyDescent="0.15">
      <c r="A11540">
        <v>1204</v>
      </c>
      <c r="B11540" t="s">
        <v>258</v>
      </c>
      <c r="C11540">
        <v>90</v>
      </c>
      <c r="D11540">
        <f t="shared" si="567"/>
        <v>0</v>
      </c>
      <c r="E11540">
        <f t="shared" si="568"/>
        <v>1</v>
      </c>
      <c r="F11540">
        <f t="shared" si="569"/>
        <v>1</v>
      </c>
      <c r="G11540">
        <v>1</v>
      </c>
      <c r="I11540" s="172" t="s">
        <v>258</v>
      </c>
      <c r="J11540" s="173">
        <v>90</v>
      </c>
      <c r="K11540" s="188">
        <v>0</v>
      </c>
      <c r="L11540" s="188">
        <v>1</v>
      </c>
      <c r="M11540" s="188">
        <v>1</v>
      </c>
      <c r="O11540" s="165"/>
      <c r="P11540" s="174"/>
      <c r="Q11540" s="174"/>
      <c r="R11540" s="174"/>
      <c r="S11540" s="166"/>
    </row>
    <row r="11541" spans="1:19" x14ac:dyDescent="0.15">
      <c r="A11541">
        <v>1204</v>
      </c>
      <c r="B11541" t="s">
        <v>258</v>
      </c>
      <c r="C11541">
        <v>91</v>
      </c>
      <c r="D11541">
        <f t="shared" si="567"/>
        <v>0</v>
      </c>
      <c r="E11541">
        <f t="shared" si="568"/>
        <v>0</v>
      </c>
      <c r="F11541">
        <f t="shared" si="569"/>
        <v>0</v>
      </c>
      <c r="G11541">
        <v>1</v>
      </c>
      <c r="I11541" s="172" t="s">
        <v>258</v>
      </c>
      <c r="J11541" s="173">
        <v>91</v>
      </c>
      <c r="K11541" s="189"/>
      <c r="L11541" s="189"/>
      <c r="M11541" s="189"/>
      <c r="O11541" s="165"/>
      <c r="P11541" s="174"/>
      <c r="Q11541" s="174"/>
      <c r="R11541" s="174"/>
      <c r="S11541" s="166"/>
    </row>
    <row r="11542" spans="1:19" x14ac:dyDescent="0.15">
      <c r="A11542">
        <v>1204</v>
      </c>
      <c r="B11542" t="s">
        <v>258</v>
      </c>
      <c r="C11542">
        <v>92</v>
      </c>
      <c r="D11542">
        <f t="shared" si="567"/>
        <v>0</v>
      </c>
      <c r="E11542">
        <f t="shared" si="568"/>
        <v>1</v>
      </c>
      <c r="F11542">
        <f t="shared" si="569"/>
        <v>1</v>
      </c>
      <c r="G11542">
        <v>1</v>
      </c>
      <c r="I11542" s="172" t="s">
        <v>258</v>
      </c>
      <c r="J11542" s="173">
        <v>92</v>
      </c>
      <c r="K11542" s="188">
        <v>0</v>
      </c>
      <c r="L11542" s="188">
        <v>1</v>
      </c>
      <c r="M11542" s="188">
        <v>1</v>
      </c>
      <c r="O11542" s="165"/>
      <c r="P11542" s="174"/>
      <c r="Q11542" s="174"/>
      <c r="R11542" s="174"/>
      <c r="S11542" s="166"/>
    </row>
    <row r="11543" spans="1:19" x14ac:dyDescent="0.15">
      <c r="A11543">
        <v>1204</v>
      </c>
      <c r="B11543" t="s">
        <v>258</v>
      </c>
      <c r="C11543">
        <v>93</v>
      </c>
      <c r="D11543">
        <f t="shared" si="567"/>
        <v>0</v>
      </c>
      <c r="E11543">
        <f t="shared" si="568"/>
        <v>1</v>
      </c>
      <c r="F11543">
        <f t="shared" si="569"/>
        <v>1</v>
      </c>
      <c r="G11543">
        <v>1</v>
      </c>
      <c r="I11543" s="172" t="s">
        <v>258</v>
      </c>
      <c r="J11543" s="173">
        <v>93</v>
      </c>
      <c r="K11543" s="188">
        <v>0</v>
      </c>
      <c r="L11543" s="188">
        <v>1</v>
      </c>
      <c r="M11543" s="188">
        <v>1</v>
      </c>
      <c r="O11543" s="165"/>
      <c r="P11543" s="174"/>
      <c r="Q11543" s="174"/>
      <c r="R11543" s="174"/>
      <c r="S11543" s="166"/>
    </row>
    <row r="11544" spans="1:19" x14ac:dyDescent="0.15">
      <c r="A11544">
        <v>1204</v>
      </c>
      <c r="B11544" t="s">
        <v>258</v>
      </c>
      <c r="C11544">
        <v>94</v>
      </c>
      <c r="D11544">
        <f t="shared" si="567"/>
        <v>0</v>
      </c>
      <c r="E11544">
        <f t="shared" si="568"/>
        <v>0</v>
      </c>
      <c r="F11544">
        <f t="shared" si="569"/>
        <v>0</v>
      </c>
      <c r="G11544">
        <v>1</v>
      </c>
      <c r="I11544" s="172" t="s">
        <v>258</v>
      </c>
      <c r="J11544" s="173">
        <v>94</v>
      </c>
      <c r="K11544" s="189"/>
      <c r="L11544" s="189"/>
      <c r="M11544" s="189"/>
      <c r="O11544" s="165"/>
      <c r="P11544" s="174"/>
      <c r="Q11544" s="174"/>
      <c r="R11544" s="174"/>
      <c r="S11544" s="166"/>
    </row>
    <row r="11545" spans="1:19" x14ac:dyDescent="0.15">
      <c r="A11545">
        <v>1204</v>
      </c>
      <c r="B11545" t="s">
        <v>258</v>
      </c>
      <c r="C11545">
        <v>95</v>
      </c>
      <c r="D11545">
        <f t="shared" si="567"/>
        <v>0</v>
      </c>
      <c r="E11545">
        <f t="shared" si="568"/>
        <v>1</v>
      </c>
      <c r="F11545">
        <f t="shared" si="569"/>
        <v>1</v>
      </c>
      <c r="G11545">
        <v>1</v>
      </c>
      <c r="I11545" s="172" t="s">
        <v>258</v>
      </c>
      <c r="J11545" s="173">
        <v>95</v>
      </c>
      <c r="K11545" s="188">
        <v>0</v>
      </c>
      <c r="L11545" s="188">
        <v>1</v>
      </c>
      <c r="M11545" s="188">
        <v>1</v>
      </c>
      <c r="O11545" s="165"/>
      <c r="P11545" s="174"/>
      <c r="Q11545" s="174"/>
      <c r="R11545" s="174"/>
      <c r="S11545" s="166"/>
    </row>
    <row r="11546" spans="1:19" x14ac:dyDescent="0.15">
      <c r="A11546">
        <v>1204</v>
      </c>
      <c r="B11546" t="s">
        <v>258</v>
      </c>
      <c r="C11546">
        <v>96</v>
      </c>
      <c r="D11546">
        <f t="shared" si="567"/>
        <v>0</v>
      </c>
      <c r="E11546">
        <f t="shared" si="568"/>
        <v>0</v>
      </c>
      <c r="F11546">
        <f t="shared" si="569"/>
        <v>0</v>
      </c>
      <c r="G11546">
        <v>1</v>
      </c>
      <c r="I11546" s="172" t="s">
        <v>258</v>
      </c>
      <c r="J11546" s="173">
        <v>96</v>
      </c>
      <c r="K11546" s="189"/>
      <c r="L11546" s="189"/>
      <c r="M11546" s="189"/>
      <c r="O11546" s="165"/>
      <c r="P11546" s="176"/>
      <c r="Q11546" s="176"/>
      <c r="R11546" s="176"/>
      <c r="S11546" s="167"/>
    </row>
    <row r="11547" spans="1:19" x14ac:dyDescent="0.15">
      <c r="A11547">
        <v>1204</v>
      </c>
      <c r="B11547" t="s">
        <v>258</v>
      </c>
      <c r="C11547">
        <v>97</v>
      </c>
      <c r="D11547">
        <f t="shared" si="567"/>
        <v>0</v>
      </c>
      <c r="E11547">
        <f t="shared" si="568"/>
        <v>0</v>
      </c>
      <c r="F11547">
        <f t="shared" si="569"/>
        <v>0</v>
      </c>
      <c r="G11547">
        <v>1</v>
      </c>
      <c r="I11547" s="172" t="s">
        <v>258</v>
      </c>
      <c r="J11547" s="173">
        <v>97</v>
      </c>
      <c r="K11547" s="189"/>
      <c r="L11547" s="189"/>
      <c r="M11547" s="189"/>
      <c r="O11547" s="165"/>
      <c r="P11547" s="176"/>
      <c r="Q11547" s="176"/>
      <c r="R11547" s="176"/>
      <c r="S11547" s="167"/>
    </row>
    <row r="11548" spans="1:19" x14ac:dyDescent="0.15">
      <c r="A11548">
        <v>1204</v>
      </c>
      <c r="B11548" t="s">
        <v>258</v>
      </c>
      <c r="C11548">
        <v>98</v>
      </c>
      <c r="D11548">
        <f t="shared" si="567"/>
        <v>0</v>
      </c>
      <c r="E11548">
        <f t="shared" si="568"/>
        <v>0</v>
      </c>
      <c r="F11548">
        <f t="shared" si="569"/>
        <v>0</v>
      </c>
      <c r="G11548">
        <v>1</v>
      </c>
      <c r="I11548" s="172" t="s">
        <v>258</v>
      </c>
      <c r="J11548" s="173">
        <v>98</v>
      </c>
      <c r="K11548" s="189"/>
      <c r="L11548" s="189"/>
      <c r="M11548" s="189"/>
      <c r="O11548" s="165"/>
      <c r="P11548" s="176"/>
      <c r="Q11548" s="176"/>
      <c r="R11548" s="176"/>
      <c r="S11548" s="167"/>
    </row>
    <row r="11549" spans="1:19" x14ac:dyDescent="0.15">
      <c r="A11549">
        <v>1204</v>
      </c>
      <c r="B11549" t="s">
        <v>258</v>
      </c>
      <c r="C11549">
        <v>99</v>
      </c>
      <c r="D11549">
        <f t="shared" si="567"/>
        <v>0</v>
      </c>
      <c r="E11549">
        <f t="shared" si="568"/>
        <v>0</v>
      </c>
      <c r="F11549">
        <f t="shared" si="569"/>
        <v>0</v>
      </c>
      <c r="G11549">
        <v>1</v>
      </c>
      <c r="I11549" s="172" t="s">
        <v>258</v>
      </c>
      <c r="J11549" s="173">
        <v>99</v>
      </c>
      <c r="K11549" s="189"/>
      <c r="L11549" s="189"/>
      <c r="M11549" s="189"/>
      <c r="O11549" s="165"/>
      <c r="P11549" s="176"/>
      <c r="Q11549" s="176"/>
      <c r="R11549" s="176"/>
      <c r="S11549" s="167"/>
    </row>
    <row r="11550" spans="1:19" x14ac:dyDescent="0.15">
      <c r="A11550">
        <v>1204</v>
      </c>
      <c r="B11550" t="s">
        <v>258</v>
      </c>
      <c r="C11550">
        <v>100</v>
      </c>
      <c r="D11550">
        <f t="shared" si="567"/>
        <v>0</v>
      </c>
      <c r="E11550">
        <f t="shared" si="568"/>
        <v>0</v>
      </c>
      <c r="F11550">
        <f t="shared" si="569"/>
        <v>0</v>
      </c>
      <c r="G11550">
        <v>1</v>
      </c>
      <c r="I11550" s="172" t="s">
        <v>258</v>
      </c>
      <c r="J11550" s="173">
        <v>100</v>
      </c>
      <c r="K11550" s="189"/>
      <c r="L11550" s="189"/>
      <c r="M11550" s="189"/>
      <c r="O11550" s="165"/>
      <c r="P11550" s="176"/>
      <c r="Q11550" s="176"/>
      <c r="R11550" s="176"/>
      <c r="S11550" s="167"/>
    </row>
    <row r="11551" spans="1:19" x14ac:dyDescent="0.15">
      <c r="A11551">
        <v>1204</v>
      </c>
      <c r="B11551" t="s">
        <v>258</v>
      </c>
      <c r="C11551">
        <v>101</v>
      </c>
      <c r="D11551">
        <f t="shared" si="567"/>
        <v>0</v>
      </c>
      <c r="E11551">
        <f t="shared" si="568"/>
        <v>0</v>
      </c>
      <c r="F11551">
        <f t="shared" si="569"/>
        <v>0</v>
      </c>
      <c r="G11551">
        <v>1</v>
      </c>
      <c r="I11551" s="172" t="s">
        <v>258</v>
      </c>
      <c r="J11551" s="173">
        <v>101</v>
      </c>
      <c r="K11551" s="189"/>
      <c r="L11551" s="189"/>
      <c r="M11551" s="189"/>
      <c r="O11551" s="165"/>
      <c r="P11551" s="176"/>
      <c r="Q11551" s="176"/>
      <c r="R11551" s="176"/>
      <c r="S11551" s="167"/>
    </row>
    <row r="11552" spans="1:19" x14ac:dyDescent="0.15">
      <c r="A11552">
        <v>1204</v>
      </c>
      <c r="B11552" t="s">
        <v>258</v>
      </c>
      <c r="C11552">
        <v>102</v>
      </c>
      <c r="D11552">
        <f t="shared" si="567"/>
        <v>0</v>
      </c>
      <c r="E11552">
        <f t="shared" si="568"/>
        <v>0</v>
      </c>
      <c r="F11552">
        <f t="shared" si="569"/>
        <v>0</v>
      </c>
      <c r="G11552">
        <v>1</v>
      </c>
      <c r="I11552" s="172" t="s">
        <v>258</v>
      </c>
      <c r="J11552" s="173">
        <v>102</v>
      </c>
      <c r="K11552" s="189"/>
      <c r="L11552" s="189"/>
      <c r="M11552" s="189"/>
      <c r="O11552" s="165"/>
      <c r="P11552" s="176"/>
      <c r="Q11552" s="176"/>
      <c r="R11552" s="176"/>
      <c r="S11552" s="167"/>
    </row>
    <row r="11553" spans="1:19" x14ac:dyDescent="0.15">
      <c r="A11553">
        <v>1204</v>
      </c>
      <c r="B11553" t="s">
        <v>258</v>
      </c>
      <c r="C11553">
        <v>103</v>
      </c>
      <c r="D11553">
        <f t="shared" si="567"/>
        <v>0</v>
      </c>
      <c r="E11553">
        <f t="shared" si="568"/>
        <v>0</v>
      </c>
      <c r="F11553">
        <f t="shared" si="569"/>
        <v>0</v>
      </c>
      <c r="G11553">
        <v>1</v>
      </c>
      <c r="I11553" s="172" t="s">
        <v>258</v>
      </c>
      <c r="J11553" s="173">
        <v>103</v>
      </c>
      <c r="K11553" s="189"/>
      <c r="L11553" s="189"/>
      <c r="M11553" s="189"/>
      <c r="O11553" s="165"/>
      <c r="P11553" s="176"/>
      <c r="Q11553" s="176"/>
      <c r="R11553" s="176"/>
      <c r="S11553" s="167"/>
    </row>
    <row r="11554" spans="1:19" x14ac:dyDescent="0.15">
      <c r="A11554">
        <v>1204</v>
      </c>
      <c r="B11554" t="s">
        <v>258</v>
      </c>
      <c r="C11554">
        <v>104</v>
      </c>
      <c r="D11554">
        <f t="shared" si="567"/>
        <v>0</v>
      </c>
      <c r="E11554">
        <f t="shared" si="568"/>
        <v>0</v>
      </c>
      <c r="F11554">
        <f t="shared" si="569"/>
        <v>0</v>
      </c>
      <c r="G11554">
        <v>1</v>
      </c>
      <c r="I11554" s="172" t="s">
        <v>258</v>
      </c>
      <c r="J11554" s="173">
        <v>104</v>
      </c>
      <c r="K11554" s="189"/>
      <c r="L11554" s="189"/>
      <c r="M11554" s="189"/>
      <c r="O11554" s="165"/>
      <c r="P11554" s="176"/>
      <c r="Q11554" s="176"/>
      <c r="R11554" s="176"/>
      <c r="S11554" s="167"/>
    </row>
    <row r="11555" spans="1:19" x14ac:dyDescent="0.15">
      <c r="A11555">
        <v>1204</v>
      </c>
      <c r="B11555" t="s">
        <v>258</v>
      </c>
      <c r="C11555">
        <v>105</v>
      </c>
      <c r="D11555">
        <f t="shared" si="567"/>
        <v>0</v>
      </c>
      <c r="E11555">
        <f t="shared" si="568"/>
        <v>0</v>
      </c>
      <c r="F11555">
        <f t="shared" si="569"/>
        <v>0</v>
      </c>
      <c r="G11555">
        <v>1</v>
      </c>
      <c r="I11555" s="172" t="s">
        <v>258</v>
      </c>
      <c r="J11555" s="173">
        <v>105</v>
      </c>
      <c r="K11555" s="189"/>
      <c r="L11555" s="189"/>
      <c r="M11555" s="189"/>
      <c r="O11555" s="165"/>
      <c r="P11555" s="176"/>
      <c r="Q11555" s="176"/>
      <c r="R11555" s="176"/>
      <c r="S11555" s="167"/>
    </row>
    <row r="11556" spans="1:19" x14ac:dyDescent="0.15">
      <c r="A11556">
        <v>1205</v>
      </c>
      <c r="B11556" t="s">
        <v>259</v>
      </c>
      <c r="C11556">
        <v>0</v>
      </c>
      <c r="D11556">
        <f t="shared" si="567"/>
        <v>0</v>
      </c>
      <c r="E11556">
        <f t="shared" si="568"/>
        <v>0</v>
      </c>
      <c r="F11556">
        <f t="shared" si="569"/>
        <v>0</v>
      </c>
      <c r="G11556">
        <v>1</v>
      </c>
      <c r="I11556" s="172" t="s">
        <v>259</v>
      </c>
      <c r="J11556" s="173">
        <v>0</v>
      </c>
      <c r="K11556" s="189"/>
      <c r="L11556" s="189"/>
      <c r="M11556" s="189"/>
      <c r="O11556" s="165"/>
      <c r="P11556" s="176"/>
      <c r="Q11556" s="176"/>
      <c r="R11556" s="176"/>
      <c r="S11556" s="167"/>
    </row>
    <row r="11557" spans="1:19" x14ac:dyDescent="0.15">
      <c r="A11557">
        <v>1205</v>
      </c>
      <c r="B11557" t="s">
        <v>259</v>
      </c>
      <c r="C11557">
        <v>1</v>
      </c>
      <c r="D11557">
        <f t="shared" si="567"/>
        <v>0</v>
      </c>
      <c r="E11557">
        <f t="shared" si="568"/>
        <v>0</v>
      </c>
      <c r="F11557">
        <f t="shared" si="569"/>
        <v>0</v>
      </c>
      <c r="G11557">
        <v>1</v>
      </c>
      <c r="I11557" s="172" t="s">
        <v>259</v>
      </c>
      <c r="J11557" s="173">
        <v>1</v>
      </c>
      <c r="K11557" s="189"/>
      <c r="L11557" s="189"/>
      <c r="M11557" s="189"/>
      <c r="O11557" s="165"/>
      <c r="P11557" s="176"/>
      <c r="Q11557" s="176"/>
      <c r="R11557" s="176"/>
      <c r="S11557" s="167"/>
    </row>
    <row r="11558" spans="1:19" x14ac:dyDescent="0.15">
      <c r="A11558">
        <v>1205</v>
      </c>
      <c r="B11558" t="s">
        <v>259</v>
      </c>
      <c r="C11558">
        <v>2</v>
      </c>
      <c r="D11558">
        <f t="shared" si="567"/>
        <v>0</v>
      </c>
      <c r="E11558">
        <f t="shared" si="568"/>
        <v>0</v>
      </c>
      <c r="F11558">
        <f t="shared" si="569"/>
        <v>0</v>
      </c>
      <c r="G11558">
        <v>1</v>
      </c>
      <c r="I11558" s="172" t="s">
        <v>259</v>
      </c>
      <c r="J11558" s="173">
        <v>2</v>
      </c>
      <c r="K11558" s="189"/>
      <c r="L11558" s="189"/>
      <c r="M11558" s="189"/>
      <c r="O11558" s="165"/>
      <c r="P11558" s="176"/>
      <c r="Q11558" s="176"/>
      <c r="R11558" s="176"/>
      <c r="S11558" s="167"/>
    </row>
    <row r="11559" spans="1:19" x14ac:dyDescent="0.15">
      <c r="A11559">
        <v>1205</v>
      </c>
      <c r="B11559" t="s">
        <v>259</v>
      </c>
      <c r="C11559">
        <v>3</v>
      </c>
      <c r="D11559">
        <f t="shared" si="567"/>
        <v>1</v>
      </c>
      <c r="E11559">
        <f t="shared" si="568"/>
        <v>0</v>
      </c>
      <c r="F11559">
        <f t="shared" si="569"/>
        <v>1</v>
      </c>
      <c r="G11559">
        <v>1</v>
      </c>
      <c r="I11559" s="172" t="s">
        <v>259</v>
      </c>
      <c r="J11559" s="173">
        <v>3</v>
      </c>
      <c r="K11559" s="188">
        <v>1</v>
      </c>
      <c r="L11559" s="188">
        <v>0</v>
      </c>
      <c r="M11559" s="188">
        <v>1</v>
      </c>
      <c r="O11559" s="165"/>
      <c r="P11559" s="174"/>
      <c r="Q11559" s="174"/>
      <c r="R11559" s="174"/>
      <c r="S11559" s="166"/>
    </row>
    <row r="11560" spans="1:19" x14ac:dyDescent="0.15">
      <c r="A11560">
        <v>1205</v>
      </c>
      <c r="B11560" t="s">
        <v>259</v>
      </c>
      <c r="C11560">
        <v>4</v>
      </c>
      <c r="D11560">
        <f t="shared" si="567"/>
        <v>0</v>
      </c>
      <c r="E11560">
        <f t="shared" si="568"/>
        <v>0</v>
      </c>
      <c r="F11560">
        <f t="shared" si="569"/>
        <v>0</v>
      </c>
      <c r="G11560">
        <v>1</v>
      </c>
      <c r="I11560" s="172" t="s">
        <v>259</v>
      </c>
      <c r="J11560" s="173">
        <v>4</v>
      </c>
      <c r="K11560" s="189"/>
      <c r="L11560" s="189"/>
      <c r="M11560" s="189"/>
      <c r="O11560" s="165"/>
      <c r="P11560" s="176"/>
      <c r="Q11560" s="176"/>
      <c r="R11560" s="176"/>
      <c r="S11560" s="167"/>
    </row>
    <row r="11561" spans="1:19" x14ac:dyDescent="0.15">
      <c r="A11561">
        <v>1205</v>
      </c>
      <c r="B11561" t="s">
        <v>259</v>
      </c>
      <c r="C11561">
        <v>5</v>
      </c>
      <c r="D11561">
        <f t="shared" si="567"/>
        <v>0</v>
      </c>
      <c r="E11561">
        <f t="shared" si="568"/>
        <v>0</v>
      </c>
      <c r="F11561">
        <f t="shared" si="569"/>
        <v>0</v>
      </c>
      <c r="G11561">
        <v>1</v>
      </c>
      <c r="I11561" s="172" t="s">
        <v>259</v>
      </c>
      <c r="J11561" s="173">
        <v>5</v>
      </c>
      <c r="K11561" s="189"/>
      <c r="L11561" s="189"/>
      <c r="M11561" s="189"/>
      <c r="O11561" s="165"/>
      <c r="P11561" s="176"/>
      <c r="Q11561" s="176"/>
      <c r="R11561" s="176"/>
      <c r="S11561" s="167"/>
    </row>
    <row r="11562" spans="1:19" x14ac:dyDescent="0.15">
      <c r="A11562">
        <v>1205</v>
      </c>
      <c r="B11562" t="s">
        <v>259</v>
      </c>
      <c r="C11562">
        <v>6</v>
      </c>
      <c r="D11562">
        <f t="shared" si="567"/>
        <v>0</v>
      </c>
      <c r="E11562">
        <f t="shared" si="568"/>
        <v>0</v>
      </c>
      <c r="F11562">
        <f t="shared" si="569"/>
        <v>0</v>
      </c>
      <c r="G11562">
        <v>1</v>
      </c>
      <c r="I11562" s="172" t="s">
        <v>259</v>
      </c>
      <c r="J11562" s="173">
        <v>6</v>
      </c>
      <c r="K11562" s="189"/>
      <c r="L11562" s="189"/>
      <c r="M11562" s="189"/>
      <c r="O11562" s="165"/>
      <c r="P11562" s="176"/>
      <c r="Q11562" s="176"/>
      <c r="R11562" s="176"/>
      <c r="S11562" s="167"/>
    </row>
    <row r="11563" spans="1:19" x14ac:dyDescent="0.15">
      <c r="A11563">
        <v>1205</v>
      </c>
      <c r="B11563" t="s">
        <v>259</v>
      </c>
      <c r="C11563">
        <v>7</v>
      </c>
      <c r="D11563">
        <f t="shared" si="567"/>
        <v>1</v>
      </c>
      <c r="E11563">
        <f t="shared" si="568"/>
        <v>1</v>
      </c>
      <c r="F11563">
        <f t="shared" si="569"/>
        <v>2</v>
      </c>
      <c r="G11563">
        <v>1</v>
      </c>
      <c r="I11563" s="172" t="s">
        <v>259</v>
      </c>
      <c r="J11563" s="173">
        <v>7</v>
      </c>
      <c r="K11563" s="188">
        <v>1</v>
      </c>
      <c r="L11563" s="188">
        <v>1</v>
      </c>
      <c r="M11563" s="188">
        <v>2</v>
      </c>
      <c r="O11563" s="165"/>
      <c r="P11563" s="176"/>
      <c r="Q11563" s="176"/>
      <c r="R11563" s="176"/>
      <c r="S11563" s="167"/>
    </row>
    <row r="11564" spans="1:19" x14ac:dyDescent="0.15">
      <c r="A11564">
        <v>1205</v>
      </c>
      <c r="B11564" t="s">
        <v>259</v>
      </c>
      <c r="C11564">
        <v>8</v>
      </c>
      <c r="D11564">
        <f t="shared" si="567"/>
        <v>1</v>
      </c>
      <c r="E11564">
        <f t="shared" si="568"/>
        <v>0</v>
      </c>
      <c r="F11564">
        <f t="shared" si="569"/>
        <v>1</v>
      </c>
      <c r="G11564">
        <v>1</v>
      </c>
      <c r="I11564" s="172" t="s">
        <v>259</v>
      </c>
      <c r="J11564" s="173">
        <v>8</v>
      </c>
      <c r="K11564" s="188">
        <v>1</v>
      </c>
      <c r="L11564" s="188">
        <v>0</v>
      </c>
      <c r="M11564" s="188">
        <v>1</v>
      </c>
      <c r="O11564" s="165"/>
      <c r="P11564" s="174"/>
      <c r="Q11564" s="174"/>
      <c r="R11564" s="174"/>
      <c r="S11564" s="166"/>
    </row>
    <row r="11565" spans="1:19" x14ac:dyDescent="0.15">
      <c r="A11565">
        <v>1205</v>
      </c>
      <c r="B11565" t="s">
        <v>259</v>
      </c>
      <c r="C11565">
        <v>9</v>
      </c>
      <c r="D11565">
        <f t="shared" si="567"/>
        <v>1</v>
      </c>
      <c r="E11565">
        <f t="shared" si="568"/>
        <v>0</v>
      </c>
      <c r="F11565">
        <f t="shared" si="569"/>
        <v>1</v>
      </c>
      <c r="G11565">
        <v>1</v>
      </c>
      <c r="I11565" s="172" t="s">
        <v>259</v>
      </c>
      <c r="J11565" s="173">
        <v>9</v>
      </c>
      <c r="K11565" s="188">
        <v>1</v>
      </c>
      <c r="L11565" s="188">
        <v>0</v>
      </c>
      <c r="M11565" s="188">
        <v>1</v>
      </c>
      <c r="O11565" s="165"/>
      <c r="P11565" s="174"/>
      <c r="Q11565" s="174"/>
      <c r="R11565" s="174"/>
      <c r="S11565" s="166"/>
    </row>
    <row r="11566" spans="1:19" x14ac:dyDescent="0.15">
      <c r="A11566">
        <v>1205</v>
      </c>
      <c r="B11566" t="s">
        <v>259</v>
      </c>
      <c r="C11566">
        <v>10</v>
      </c>
      <c r="D11566">
        <f t="shared" si="567"/>
        <v>0</v>
      </c>
      <c r="E11566">
        <f t="shared" si="568"/>
        <v>0</v>
      </c>
      <c r="F11566">
        <f t="shared" si="569"/>
        <v>0</v>
      </c>
      <c r="G11566">
        <v>1</v>
      </c>
      <c r="I11566" s="172" t="s">
        <v>259</v>
      </c>
      <c r="J11566" s="173">
        <v>10</v>
      </c>
      <c r="K11566" s="189"/>
      <c r="L11566" s="189"/>
      <c r="M11566" s="189"/>
      <c r="O11566" s="165"/>
      <c r="P11566" s="176"/>
      <c r="Q11566" s="176"/>
      <c r="R11566" s="176"/>
      <c r="S11566" s="167"/>
    </row>
    <row r="11567" spans="1:19" x14ac:dyDescent="0.15">
      <c r="A11567">
        <v>1205</v>
      </c>
      <c r="B11567" t="s">
        <v>259</v>
      </c>
      <c r="C11567">
        <v>11</v>
      </c>
      <c r="D11567">
        <f t="shared" si="567"/>
        <v>1</v>
      </c>
      <c r="E11567">
        <f t="shared" si="568"/>
        <v>0</v>
      </c>
      <c r="F11567">
        <f t="shared" si="569"/>
        <v>1</v>
      </c>
      <c r="G11567">
        <v>1</v>
      </c>
      <c r="I11567" s="172" t="s">
        <v>259</v>
      </c>
      <c r="J11567" s="173">
        <v>11</v>
      </c>
      <c r="K11567" s="188">
        <v>1</v>
      </c>
      <c r="L11567" s="188">
        <v>0</v>
      </c>
      <c r="M11567" s="188">
        <v>1</v>
      </c>
      <c r="O11567" s="165"/>
      <c r="P11567" s="174"/>
      <c r="Q11567" s="174"/>
      <c r="R11567" s="174"/>
      <c r="S11567" s="166"/>
    </row>
    <row r="11568" spans="1:19" x14ac:dyDescent="0.15">
      <c r="A11568">
        <v>1205</v>
      </c>
      <c r="B11568" t="s">
        <v>259</v>
      </c>
      <c r="C11568">
        <v>12</v>
      </c>
      <c r="D11568">
        <f t="shared" si="567"/>
        <v>0</v>
      </c>
      <c r="E11568">
        <f t="shared" si="568"/>
        <v>0</v>
      </c>
      <c r="F11568">
        <f t="shared" si="569"/>
        <v>0</v>
      </c>
      <c r="G11568">
        <v>1</v>
      </c>
      <c r="I11568" s="172" t="s">
        <v>259</v>
      </c>
      <c r="J11568" s="173">
        <v>12</v>
      </c>
      <c r="K11568" s="189"/>
      <c r="L11568" s="189"/>
      <c r="M11568" s="189"/>
      <c r="O11568" s="165"/>
      <c r="P11568" s="174"/>
      <c r="Q11568" s="174"/>
      <c r="R11568" s="174"/>
      <c r="S11568" s="166"/>
    </row>
    <row r="11569" spans="1:19" x14ac:dyDescent="0.15">
      <c r="A11569">
        <v>1205</v>
      </c>
      <c r="B11569" t="s">
        <v>259</v>
      </c>
      <c r="C11569">
        <v>13</v>
      </c>
      <c r="D11569">
        <f t="shared" si="567"/>
        <v>1</v>
      </c>
      <c r="E11569">
        <f t="shared" si="568"/>
        <v>1</v>
      </c>
      <c r="F11569">
        <f t="shared" si="569"/>
        <v>2</v>
      </c>
      <c r="G11569">
        <v>1</v>
      </c>
      <c r="I11569" s="172" t="s">
        <v>259</v>
      </c>
      <c r="J11569" s="173">
        <v>13</v>
      </c>
      <c r="K11569" s="188">
        <v>1</v>
      </c>
      <c r="L11569" s="188">
        <v>1</v>
      </c>
      <c r="M11569" s="188">
        <v>2</v>
      </c>
      <c r="O11569" s="165"/>
      <c r="P11569" s="176"/>
      <c r="Q11569" s="176"/>
      <c r="R11569" s="176"/>
      <c r="S11569" s="167"/>
    </row>
    <row r="11570" spans="1:19" x14ac:dyDescent="0.15">
      <c r="A11570">
        <v>1205</v>
      </c>
      <c r="B11570" t="s">
        <v>259</v>
      </c>
      <c r="C11570">
        <v>14</v>
      </c>
      <c r="D11570">
        <f t="shared" si="567"/>
        <v>1</v>
      </c>
      <c r="E11570">
        <f t="shared" si="568"/>
        <v>1</v>
      </c>
      <c r="F11570">
        <f t="shared" si="569"/>
        <v>2</v>
      </c>
      <c r="G11570">
        <v>1</v>
      </c>
      <c r="I11570" s="172" t="s">
        <v>259</v>
      </c>
      <c r="J11570" s="173">
        <v>14</v>
      </c>
      <c r="K11570" s="188">
        <v>1</v>
      </c>
      <c r="L11570" s="188">
        <v>1</v>
      </c>
      <c r="M11570" s="188">
        <v>2</v>
      </c>
      <c r="O11570" s="165"/>
      <c r="P11570" s="174"/>
      <c r="Q11570" s="174"/>
      <c r="R11570" s="174"/>
      <c r="S11570" s="166"/>
    </row>
    <row r="11571" spans="1:19" x14ac:dyDescent="0.15">
      <c r="A11571">
        <v>1205</v>
      </c>
      <c r="B11571" t="s">
        <v>259</v>
      </c>
      <c r="C11571">
        <v>15</v>
      </c>
      <c r="D11571">
        <f t="shared" si="567"/>
        <v>0</v>
      </c>
      <c r="E11571">
        <f t="shared" si="568"/>
        <v>0</v>
      </c>
      <c r="F11571">
        <f t="shared" si="569"/>
        <v>0</v>
      </c>
      <c r="G11571">
        <v>1</v>
      </c>
      <c r="I11571" s="172" t="s">
        <v>259</v>
      </c>
      <c r="J11571" s="173">
        <v>15</v>
      </c>
      <c r="K11571" s="189"/>
      <c r="L11571" s="189"/>
      <c r="M11571" s="189"/>
      <c r="O11571" s="165"/>
      <c r="P11571" s="174"/>
      <c r="Q11571" s="174"/>
      <c r="R11571" s="174"/>
      <c r="S11571" s="166"/>
    </row>
    <row r="11572" spans="1:19" x14ac:dyDescent="0.15">
      <c r="A11572">
        <v>1205</v>
      </c>
      <c r="B11572" t="s">
        <v>259</v>
      </c>
      <c r="C11572">
        <v>16</v>
      </c>
      <c r="D11572">
        <f t="shared" si="567"/>
        <v>1</v>
      </c>
      <c r="E11572">
        <f t="shared" si="568"/>
        <v>0</v>
      </c>
      <c r="F11572">
        <f t="shared" si="569"/>
        <v>1</v>
      </c>
      <c r="G11572">
        <v>1</v>
      </c>
      <c r="I11572" s="172" t="s">
        <v>259</v>
      </c>
      <c r="J11572" s="173">
        <v>16</v>
      </c>
      <c r="K11572" s="188">
        <v>1</v>
      </c>
      <c r="L11572" s="188">
        <v>0</v>
      </c>
      <c r="M11572" s="188">
        <v>1</v>
      </c>
      <c r="O11572" s="165"/>
      <c r="P11572" s="174"/>
      <c r="Q11572" s="174"/>
      <c r="R11572" s="174"/>
      <c r="S11572" s="166"/>
    </row>
    <row r="11573" spans="1:19" x14ac:dyDescent="0.15">
      <c r="A11573">
        <v>1205</v>
      </c>
      <c r="B11573" t="s">
        <v>259</v>
      </c>
      <c r="C11573">
        <v>17</v>
      </c>
      <c r="D11573">
        <f t="shared" si="567"/>
        <v>2</v>
      </c>
      <c r="E11573">
        <f t="shared" si="568"/>
        <v>0</v>
      </c>
      <c r="F11573">
        <f t="shared" si="569"/>
        <v>2</v>
      </c>
      <c r="G11573">
        <v>1</v>
      </c>
      <c r="I11573" s="172" t="s">
        <v>259</v>
      </c>
      <c r="J11573" s="173">
        <v>17</v>
      </c>
      <c r="K11573" s="188">
        <v>2</v>
      </c>
      <c r="L11573" s="188">
        <v>0</v>
      </c>
      <c r="M11573" s="188">
        <v>2</v>
      </c>
      <c r="O11573" s="165"/>
      <c r="P11573" s="174"/>
      <c r="Q11573" s="174"/>
      <c r="R11573" s="174"/>
      <c r="S11573" s="166"/>
    </row>
    <row r="11574" spans="1:19" x14ac:dyDescent="0.15">
      <c r="A11574">
        <v>1205</v>
      </c>
      <c r="B11574" t="s">
        <v>259</v>
      </c>
      <c r="C11574">
        <v>18</v>
      </c>
      <c r="D11574">
        <f t="shared" si="567"/>
        <v>0</v>
      </c>
      <c r="E11574">
        <f t="shared" si="568"/>
        <v>1</v>
      </c>
      <c r="F11574">
        <f t="shared" si="569"/>
        <v>1</v>
      </c>
      <c r="G11574">
        <v>1</v>
      </c>
      <c r="I11574" s="172" t="s">
        <v>259</v>
      </c>
      <c r="J11574" s="173">
        <v>18</v>
      </c>
      <c r="K11574" s="188">
        <v>0</v>
      </c>
      <c r="L11574" s="188">
        <v>1</v>
      </c>
      <c r="M11574" s="188">
        <v>1</v>
      </c>
      <c r="O11574" s="165"/>
      <c r="P11574" s="174"/>
      <c r="Q11574" s="174"/>
      <c r="R11574" s="174"/>
      <c r="S11574" s="166"/>
    </row>
    <row r="11575" spans="1:19" x14ac:dyDescent="0.15">
      <c r="A11575">
        <v>1205</v>
      </c>
      <c r="B11575" t="s">
        <v>259</v>
      </c>
      <c r="C11575">
        <v>19</v>
      </c>
      <c r="D11575">
        <f t="shared" si="567"/>
        <v>2</v>
      </c>
      <c r="E11575">
        <f t="shared" si="568"/>
        <v>3</v>
      </c>
      <c r="F11575">
        <f t="shared" si="569"/>
        <v>5</v>
      </c>
      <c r="G11575">
        <v>1</v>
      </c>
      <c r="I11575" s="172" t="s">
        <v>259</v>
      </c>
      <c r="J11575" s="173">
        <v>19</v>
      </c>
      <c r="K11575" s="188">
        <v>2</v>
      </c>
      <c r="L11575" s="188">
        <v>3</v>
      </c>
      <c r="M11575" s="188">
        <v>5</v>
      </c>
      <c r="O11575" s="165"/>
      <c r="P11575" s="174"/>
      <c r="Q11575" s="174"/>
      <c r="R11575" s="174"/>
      <c r="S11575" s="166"/>
    </row>
    <row r="11576" spans="1:19" x14ac:dyDescent="0.15">
      <c r="A11576">
        <v>1205</v>
      </c>
      <c r="B11576" t="s">
        <v>259</v>
      </c>
      <c r="C11576">
        <v>20</v>
      </c>
      <c r="D11576">
        <f t="shared" si="567"/>
        <v>1</v>
      </c>
      <c r="E11576">
        <f t="shared" si="568"/>
        <v>1</v>
      </c>
      <c r="F11576">
        <f t="shared" si="569"/>
        <v>2</v>
      </c>
      <c r="G11576">
        <v>1</v>
      </c>
      <c r="I11576" s="172" t="s">
        <v>259</v>
      </c>
      <c r="J11576" s="173">
        <v>20</v>
      </c>
      <c r="K11576" s="188">
        <v>1</v>
      </c>
      <c r="L11576" s="188">
        <v>1</v>
      </c>
      <c r="M11576" s="188">
        <v>2</v>
      </c>
      <c r="O11576" s="165"/>
      <c r="P11576" s="174"/>
      <c r="Q11576" s="174"/>
      <c r="R11576" s="174"/>
      <c r="S11576" s="166"/>
    </row>
    <row r="11577" spans="1:19" x14ac:dyDescent="0.15">
      <c r="A11577">
        <v>1205</v>
      </c>
      <c r="B11577" t="s">
        <v>259</v>
      </c>
      <c r="C11577">
        <v>21</v>
      </c>
      <c r="D11577">
        <f t="shared" si="567"/>
        <v>0</v>
      </c>
      <c r="E11577">
        <f t="shared" si="568"/>
        <v>1</v>
      </c>
      <c r="F11577">
        <f t="shared" si="569"/>
        <v>1</v>
      </c>
      <c r="G11577">
        <v>1</v>
      </c>
      <c r="I11577" s="172" t="s">
        <v>259</v>
      </c>
      <c r="J11577" s="173">
        <v>21</v>
      </c>
      <c r="K11577" s="188">
        <v>0</v>
      </c>
      <c r="L11577" s="188">
        <v>1</v>
      </c>
      <c r="M11577" s="188">
        <v>1</v>
      </c>
      <c r="O11577" s="165"/>
      <c r="P11577" s="174"/>
      <c r="Q11577" s="174"/>
      <c r="R11577" s="174"/>
      <c r="S11577" s="166"/>
    </row>
    <row r="11578" spans="1:19" x14ac:dyDescent="0.15">
      <c r="A11578">
        <v>1205</v>
      </c>
      <c r="B11578" t="s">
        <v>259</v>
      </c>
      <c r="C11578">
        <v>22</v>
      </c>
      <c r="D11578">
        <f t="shared" si="567"/>
        <v>2</v>
      </c>
      <c r="E11578">
        <f t="shared" si="568"/>
        <v>1</v>
      </c>
      <c r="F11578">
        <f t="shared" si="569"/>
        <v>3</v>
      </c>
      <c r="G11578">
        <v>1</v>
      </c>
      <c r="I11578" s="172" t="s">
        <v>259</v>
      </c>
      <c r="J11578" s="173">
        <v>22</v>
      </c>
      <c r="K11578" s="188">
        <v>2</v>
      </c>
      <c r="L11578" s="188">
        <v>1</v>
      </c>
      <c r="M11578" s="188">
        <v>3</v>
      </c>
      <c r="O11578" s="165"/>
      <c r="P11578" s="176"/>
      <c r="Q11578" s="176"/>
      <c r="R11578" s="176"/>
      <c r="S11578" s="167"/>
    </row>
    <row r="11579" spans="1:19" x14ac:dyDescent="0.15">
      <c r="A11579">
        <v>1205</v>
      </c>
      <c r="B11579" t="s">
        <v>259</v>
      </c>
      <c r="C11579">
        <v>23</v>
      </c>
      <c r="D11579">
        <f t="shared" si="567"/>
        <v>0</v>
      </c>
      <c r="E11579">
        <f t="shared" si="568"/>
        <v>0</v>
      </c>
      <c r="F11579">
        <f t="shared" si="569"/>
        <v>0</v>
      </c>
      <c r="G11579">
        <v>1</v>
      </c>
      <c r="I11579" s="172" t="s">
        <v>259</v>
      </c>
      <c r="J11579" s="173">
        <v>23</v>
      </c>
      <c r="K11579" s="189"/>
      <c r="L11579" s="189"/>
      <c r="M11579" s="189"/>
      <c r="O11579" s="165"/>
      <c r="P11579" s="174"/>
      <c r="Q11579" s="174"/>
      <c r="R11579" s="174"/>
      <c r="S11579" s="166"/>
    </row>
    <row r="11580" spans="1:19" x14ac:dyDescent="0.15">
      <c r="A11580">
        <v>1205</v>
      </c>
      <c r="B11580" t="s">
        <v>259</v>
      </c>
      <c r="C11580">
        <v>24</v>
      </c>
      <c r="D11580">
        <f t="shared" si="567"/>
        <v>1</v>
      </c>
      <c r="E11580">
        <f t="shared" si="568"/>
        <v>0</v>
      </c>
      <c r="F11580">
        <f t="shared" si="569"/>
        <v>1</v>
      </c>
      <c r="G11580">
        <v>1</v>
      </c>
      <c r="I11580" s="172" t="s">
        <v>259</v>
      </c>
      <c r="J11580" s="173">
        <v>24</v>
      </c>
      <c r="K11580" s="188">
        <v>1</v>
      </c>
      <c r="L11580" s="188">
        <v>0</v>
      </c>
      <c r="M11580" s="188">
        <v>1</v>
      </c>
      <c r="O11580" s="165"/>
      <c r="P11580" s="174"/>
      <c r="Q11580" s="174"/>
      <c r="R11580" s="174"/>
      <c r="S11580" s="166"/>
    </row>
    <row r="11581" spans="1:19" x14ac:dyDescent="0.15">
      <c r="A11581">
        <v>1205</v>
      </c>
      <c r="B11581" t="s">
        <v>259</v>
      </c>
      <c r="C11581">
        <v>25</v>
      </c>
      <c r="D11581">
        <f t="shared" ref="D11581:D11644" si="570">K11581</f>
        <v>1</v>
      </c>
      <c r="E11581">
        <f t="shared" ref="E11581:E11644" si="571">L11581</f>
        <v>0</v>
      </c>
      <c r="F11581">
        <f t="shared" ref="F11581:F11644" si="572">M11581</f>
        <v>1</v>
      </c>
      <c r="G11581">
        <v>1</v>
      </c>
      <c r="I11581" s="172" t="s">
        <v>259</v>
      </c>
      <c r="J11581" s="173">
        <v>25</v>
      </c>
      <c r="K11581" s="188">
        <v>1</v>
      </c>
      <c r="L11581" s="188">
        <v>0</v>
      </c>
      <c r="M11581" s="188">
        <v>1</v>
      </c>
      <c r="O11581" s="165"/>
      <c r="P11581" s="174"/>
      <c r="Q11581" s="174"/>
      <c r="R11581" s="174"/>
      <c r="S11581" s="166"/>
    </row>
    <row r="11582" spans="1:19" x14ac:dyDescent="0.15">
      <c r="A11582">
        <v>1205</v>
      </c>
      <c r="B11582" t="s">
        <v>259</v>
      </c>
      <c r="C11582">
        <v>26</v>
      </c>
      <c r="D11582">
        <f t="shared" si="570"/>
        <v>0</v>
      </c>
      <c r="E11582">
        <f t="shared" si="571"/>
        <v>1</v>
      </c>
      <c r="F11582">
        <f t="shared" si="572"/>
        <v>1</v>
      </c>
      <c r="G11582">
        <v>1</v>
      </c>
      <c r="I11582" s="172" t="s">
        <v>259</v>
      </c>
      <c r="J11582" s="173">
        <v>26</v>
      </c>
      <c r="K11582" s="188">
        <v>0</v>
      </c>
      <c r="L11582" s="188">
        <v>1</v>
      </c>
      <c r="M11582" s="188">
        <v>1</v>
      </c>
      <c r="O11582" s="165"/>
      <c r="P11582" s="176"/>
      <c r="Q11582" s="176"/>
      <c r="R11582" s="176"/>
      <c r="S11582" s="167"/>
    </row>
    <row r="11583" spans="1:19" x14ac:dyDescent="0.15">
      <c r="A11583">
        <v>1205</v>
      </c>
      <c r="B11583" t="s">
        <v>259</v>
      </c>
      <c r="C11583">
        <v>27</v>
      </c>
      <c r="D11583">
        <f t="shared" si="570"/>
        <v>0</v>
      </c>
      <c r="E11583">
        <f t="shared" si="571"/>
        <v>0</v>
      </c>
      <c r="F11583">
        <f t="shared" si="572"/>
        <v>0</v>
      </c>
      <c r="G11583">
        <v>1</v>
      </c>
      <c r="I11583" s="172" t="s">
        <v>259</v>
      </c>
      <c r="J11583" s="173">
        <v>27</v>
      </c>
      <c r="K11583" s="189"/>
      <c r="L11583" s="189"/>
      <c r="M11583" s="189"/>
      <c r="O11583" s="165"/>
      <c r="P11583" s="174"/>
      <c r="Q11583" s="174"/>
      <c r="R11583" s="174"/>
      <c r="S11583" s="166"/>
    </row>
    <row r="11584" spans="1:19" x14ac:dyDescent="0.15">
      <c r="A11584">
        <v>1205</v>
      </c>
      <c r="B11584" t="s">
        <v>259</v>
      </c>
      <c r="C11584">
        <v>28</v>
      </c>
      <c r="D11584">
        <f t="shared" si="570"/>
        <v>0</v>
      </c>
      <c r="E11584">
        <f t="shared" si="571"/>
        <v>1</v>
      </c>
      <c r="F11584">
        <f t="shared" si="572"/>
        <v>1</v>
      </c>
      <c r="G11584">
        <v>1</v>
      </c>
      <c r="I11584" s="172" t="s">
        <v>259</v>
      </c>
      <c r="J11584" s="173">
        <v>28</v>
      </c>
      <c r="K11584" s="188">
        <v>0</v>
      </c>
      <c r="L11584" s="188">
        <v>1</v>
      </c>
      <c r="M11584" s="188">
        <v>1</v>
      </c>
      <c r="O11584" s="165"/>
      <c r="P11584" s="174"/>
      <c r="Q11584" s="174"/>
      <c r="R11584" s="174"/>
      <c r="S11584" s="166"/>
    </row>
    <row r="11585" spans="1:19" x14ac:dyDescent="0.15">
      <c r="A11585">
        <v>1205</v>
      </c>
      <c r="B11585" t="s">
        <v>259</v>
      </c>
      <c r="C11585">
        <v>29</v>
      </c>
      <c r="D11585">
        <f t="shared" si="570"/>
        <v>0</v>
      </c>
      <c r="E11585">
        <f t="shared" si="571"/>
        <v>1</v>
      </c>
      <c r="F11585">
        <f t="shared" si="572"/>
        <v>1</v>
      </c>
      <c r="G11585">
        <v>1</v>
      </c>
      <c r="I11585" s="172" t="s">
        <v>259</v>
      </c>
      <c r="J11585" s="173">
        <v>29</v>
      </c>
      <c r="K11585" s="188">
        <v>0</v>
      </c>
      <c r="L11585" s="188">
        <v>1</v>
      </c>
      <c r="M11585" s="188">
        <v>1</v>
      </c>
      <c r="O11585" s="165"/>
      <c r="P11585" s="174"/>
      <c r="Q11585" s="174"/>
      <c r="R11585" s="174"/>
      <c r="S11585" s="166"/>
    </row>
    <row r="11586" spans="1:19" x14ac:dyDescent="0.15">
      <c r="A11586">
        <v>1205</v>
      </c>
      <c r="B11586" t="s">
        <v>259</v>
      </c>
      <c r="C11586">
        <v>30</v>
      </c>
      <c r="D11586">
        <f t="shared" si="570"/>
        <v>0</v>
      </c>
      <c r="E11586">
        <f t="shared" si="571"/>
        <v>0</v>
      </c>
      <c r="F11586">
        <f t="shared" si="572"/>
        <v>0</v>
      </c>
      <c r="G11586">
        <v>1</v>
      </c>
      <c r="I11586" s="172" t="s">
        <v>259</v>
      </c>
      <c r="J11586" s="173">
        <v>30</v>
      </c>
      <c r="K11586" s="189"/>
      <c r="L11586" s="189"/>
      <c r="M11586" s="189"/>
      <c r="O11586" s="165"/>
      <c r="P11586" s="174"/>
      <c r="Q11586" s="174"/>
      <c r="R11586" s="174"/>
      <c r="S11586" s="166"/>
    </row>
    <row r="11587" spans="1:19" x14ac:dyDescent="0.15">
      <c r="A11587">
        <v>1205</v>
      </c>
      <c r="B11587" t="s">
        <v>259</v>
      </c>
      <c r="C11587">
        <v>31</v>
      </c>
      <c r="D11587">
        <f t="shared" si="570"/>
        <v>0</v>
      </c>
      <c r="E11587">
        <f t="shared" si="571"/>
        <v>0</v>
      </c>
      <c r="F11587">
        <f t="shared" si="572"/>
        <v>0</v>
      </c>
      <c r="G11587">
        <v>1</v>
      </c>
      <c r="I11587" s="172" t="s">
        <v>259</v>
      </c>
      <c r="J11587" s="173">
        <v>31</v>
      </c>
      <c r="K11587" s="189"/>
      <c r="L11587" s="189"/>
      <c r="M11587" s="189"/>
      <c r="O11587" s="165"/>
      <c r="P11587" s="174"/>
      <c r="Q11587" s="174"/>
      <c r="R11587" s="174"/>
      <c r="S11587" s="166"/>
    </row>
    <row r="11588" spans="1:19" x14ac:dyDescent="0.15">
      <c r="A11588">
        <v>1205</v>
      </c>
      <c r="B11588" t="s">
        <v>259</v>
      </c>
      <c r="C11588">
        <v>32</v>
      </c>
      <c r="D11588">
        <f t="shared" si="570"/>
        <v>0</v>
      </c>
      <c r="E11588">
        <f t="shared" si="571"/>
        <v>1</v>
      </c>
      <c r="F11588">
        <f t="shared" si="572"/>
        <v>1</v>
      </c>
      <c r="G11588">
        <v>1</v>
      </c>
      <c r="I11588" s="172" t="s">
        <v>259</v>
      </c>
      <c r="J11588" s="173">
        <v>32</v>
      </c>
      <c r="K11588" s="188">
        <v>0</v>
      </c>
      <c r="L11588" s="188">
        <v>1</v>
      </c>
      <c r="M11588" s="188">
        <v>1</v>
      </c>
      <c r="O11588" s="165"/>
      <c r="P11588" s="174"/>
      <c r="Q11588" s="174"/>
      <c r="R11588" s="174"/>
      <c r="S11588" s="166"/>
    </row>
    <row r="11589" spans="1:19" x14ac:dyDescent="0.15">
      <c r="A11589">
        <v>1205</v>
      </c>
      <c r="B11589" t="s">
        <v>259</v>
      </c>
      <c r="C11589">
        <v>33</v>
      </c>
      <c r="D11589">
        <f t="shared" si="570"/>
        <v>1</v>
      </c>
      <c r="E11589">
        <f t="shared" si="571"/>
        <v>0</v>
      </c>
      <c r="F11589">
        <f t="shared" si="572"/>
        <v>1</v>
      </c>
      <c r="G11589">
        <v>1</v>
      </c>
      <c r="I11589" s="172" t="s">
        <v>259</v>
      </c>
      <c r="J11589" s="173">
        <v>33</v>
      </c>
      <c r="K11589" s="188">
        <v>1</v>
      </c>
      <c r="L11589" s="188">
        <v>0</v>
      </c>
      <c r="M11589" s="188">
        <v>1</v>
      </c>
      <c r="O11589" s="165"/>
      <c r="P11589" s="174"/>
      <c r="Q11589" s="174"/>
      <c r="R11589" s="174"/>
      <c r="S11589" s="166"/>
    </row>
    <row r="11590" spans="1:19" x14ac:dyDescent="0.15">
      <c r="A11590">
        <v>1205</v>
      </c>
      <c r="B11590" t="s">
        <v>259</v>
      </c>
      <c r="C11590">
        <v>34</v>
      </c>
      <c r="D11590">
        <f t="shared" si="570"/>
        <v>1</v>
      </c>
      <c r="E11590">
        <f t="shared" si="571"/>
        <v>1</v>
      </c>
      <c r="F11590">
        <f t="shared" si="572"/>
        <v>2</v>
      </c>
      <c r="G11590">
        <v>1</v>
      </c>
      <c r="I11590" s="172" t="s">
        <v>259</v>
      </c>
      <c r="J11590" s="173">
        <v>34</v>
      </c>
      <c r="K11590" s="188">
        <v>1</v>
      </c>
      <c r="L11590" s="188">
        <v>1</v>
      </c>
      <c r="M11590" s="188">
        <v>2</v>
      </c>
      <c r="O11590" s="165"/>
      <c r="P11590" s="174"/>
      <c r="Q11590" s="174"/>
      <c r="R11590" s="174"/>
      <c r="S11590" s="166"/>
    </row>
    <row r="11591" spans="1:19" x14ac:dyDescent="0.15">
      <c r="A11591">
        <v>1205</v>
      </c>
      <c r="B11591" t="s">
        <v>259</v>
      </c>
      <c r="C11591">
        <v>35</v>
      </c>
      <c r="D11591">
        <f t="shared" si="570"/>
        <v>0</v>
      </c>
      <c r="E11591">
        <f t="shared" si="571"/>
        <v>1</v>
      </c>
      <c r="F11591">
        <f t="shared" si="572"/>
        <v>1</v>
      </c>
      <c r="G11591">
        <v>1</v>
      </c>
      <c r="I11591" s="172" t="s">
        <v>259</v>
      </c>
      <c r="J11591" s="173">
        <v>35</v>
      </c>
      <c r="K11591" s="188">
        <v>0</v>
      </c>
      <c r="L11591" s="188">
        <v>1</v>
      </c>
      <c r="M11591" s="188">
        <v>1</v>
      </c>
      <c r="O11591" s="165"/>
      <c r="P11591" s="176"/>
      <c r="Q11591" s="176"/>
      <c r="R11591" s="176"/>
      <c r="S11591" s="167"/>
    </row>
    <row r="11592" spans="1:19" x14ac:dyDescent="0.15">
      <c r="A11592">
        <v>1205</v>
      </c>
      <c r="B11592" t="s">
        <v>259</v>
      </c>
      <c r="C11592">
        <v>36</v>
      </c>
      <c r="D11592">
        <f t="shared" si="570"/>
        <v>1</v>
      </c>
      <c r="E11592">
        <f t="shared" si="571"/>
        <v>0</v>
      </c>
      <c r="F11592">
        <f t="shared" si="572"/>
        <v>1</v>
      </c>
      <c r="G11592">
        <v>1</v>
      </c>
      <c r="I11592" s="172" t="s">
        <v>259</v>
      </c>
      <c r="J11592" s="173">
        <v>36</v>
      </c>
      <c r="K11592" s="188">
        <v>1</v>
      </c>
      <c r="L11592" s="188">
        <v>0</v>
      </c>
      <c r="M11592" s="188">
        <v>1</v>
      </c>
      <c r="O11592" s="165"/>
      <c r="P11592" s="174"/>
      <c r="Q11592" s="174"/>
      <c r="R11592" s="174"/>
      <c r="S11592" s="166"/>
    </row>
    <row r="11593" spans="1:19" x14ac:dyDescent="0.15">
      <c r="A11593">
        <v>1205</v>
      </c>
      <c r="B11593" t="s">
        <v>259</v>
      </c>
      <c r="C11593">
        <v>37</v>
      </c>
      <c r="D11593">
        <f t="shared" si="570"/>
        <v>1</v>
      </c>
      <c r="E11593">
        <f t="shared" si="571"/>
        <v>0</v>
      </c>
      <c r="F11593">
        <f t="shared" si="572"/>
        <v>1</v>
      </c>
      <c r="G11593">
        <v>1</v>
      </c>
      <c r="I11593" s="172" t="s">
        <v>259</v>
      </c>
      <c r="J11593" s="173">
        <v>37</v>
      </c>
      <c r="K11593" s="188">
        <v>1</v>
      </c>
      <c r="L11593" s="188">
        <v>0</v>
      </c>
      <c r="M11593" s="188">
        <v>1</v>
      </c>
      <c r="O11593" s="165"/>
      <c r="P11593" s="174"/>
      <c r="Q11593" s="174"/>
      <c r="R11593" s="174"/>
      <c r="S11593" s="166"/>
    </row>
    <row r="11594" spans="1:19" x14ac:dyDescent="0.15">
      <c r="A11594">
        <v>1205</v>
      </c>
      <c r="B11594" t="s">
        <v>259</v>
      </c>
      <c r="C11594">
        <v>38</v>
      </c>
      <c r="D11594">
        <f t="shared" si="570"/>
        <v>0</v>
      </c>
      <c r="E11594">
        <f t="shared" si="571"/>
        <v>2</v>
      </c>
      <c r="F11594">
        <f t="shared" si="572"/>
        <v>2</v>
      </c>
      <c r="G11594">
        <v>1</v>
      </c>
      <c r="I11594" s="172" t="s">
        <v>259</v>
      </c>
      <c r="J11594" s="173">
        <v>38</v>
      </c>
      <c r="K11594" s="188">
        <v>0</v>
      </c>
      <c r="L11594" s="188">
        <v>2</v>
      </c>
      <c r="M11594" s="188">
        <v>2</v>
      </c>
      <c r="O11594" s="165"/>
      <c r="P11594" s="174"/>
      <c r="Q11594" s="174"/>
      <c r="R11594" s="174"/>
      <c r="S11594" s="166"/>
    </row>
    <row r="11595" spans="1:19" x14ac:dyDescent="0.15">
      <c r="A11595">
        <v>1205</v>
      </c>
      <c r="B11595" t="s">
        <v>259</v>
      </c>
      <c r="C11595">
        <v>39</v>
      </c>
      <c r="D11595">
        <f t="shared" si="570"/>
        <v>2</v>
      </c>
      <c r="E11595">
        <f t="shared" si="571"/>
        <v>0</v>
      </c>
      <c r="F11595">
        <f t="shared" si="572"/>
        <v>2</v>
      </c>
      <c r="G11595">
        <v>1</v>
      </c>
      <c r="I11595" s="172" t="s">
        <v>259</v>
      </c>
      <c r="J11595" s="173">
        <v>39</v>
      </c>
      <c r="K11595" s="188">
        <v>2</v>
      </c>
      <c r="L11595" s="188">
        <v>0</v>
      </c>
      <c r="M11595" s="188">
        <v>2</v>
      </c>
      <c r="O11595" s="165"/>
      <c r="P11595" s="174"/>
      <c r="Q11595" s="174"/>
      <c r="R11595" s="174"/>
      <c r="S11595" s="166"/>
    </row>
    <row r="11596" spans="1:19" x14ac:dyDescent="0.15">
      <c r="A11596">
        <v>1205</v>
      </c>
      <c r="B11596" t="s">
        <v>259</v>
      </c>
      <c r="C11596">
        <v>40</v>
      </c>
      <c r="D11596">
        <f t="shared" si="570"/>
        <v>0</v>
      </c>
      <c r="E11596">
        <f t="shared" si="571"/>
        <v>1</v>
      </c>
      <c r="F11596">
        <f t="shared" si="572"/>
        <v>1</v>
      </c>
      <c r="G11596">
        <v>1</v>
      </c>
      <c r="I11596" s="172" t="s">
        <v>259</v>
      </c>
      <c r="J11596" s="173">
        <v>40</v>
      </c>
      <c r="K11596" s="188">
        <v>0</v>
      </c>
      <c r="L11596" s="188">
        <v>1</v>
      </c>
      <c r="M11596" s="188">
        <v>1</v>
      </c>
      <c r="O11596" s="165"/>
      <c r="P11596" s="174"/>
      <c r="Q11596" s="174"/>
      <c r="R11596" s="174"/>
      <c r="S11596" s="166"/>
    </row>
    <row r="11597" spans="1:19" x14ac:dyDescent="0.15">
      <c r="A11597">
        <v>1205</v>
      </c>
      <c r="B11597" t="s">
        <v>259</v>
      </c>
      <c r="C11597">
        <v>41</v>
      </c>
      <c r="D11597">
        <f t="shared" si="570"/>
        <v>1</v>
      </c>
      <c r="E11597">
        <f t="shared" si="571"/>
        <v>1</v>
      </c>
      <c r="F11597">
        <f t="shared" si="572"/>
        <v>2</v>
      </c>
      <c r="G11597">
        <v>1</v>
      </c>
      <c r="I11597" s="172" t="s">
        <v>259</v>
      </c>
      <c r="J11597" s="173">
        <v>41</v>
      </c>
      <c r="K11597" s="188">
        <v>1</v>
      </c>
      <c r="L11597" s="188">
        <v>1</v>
      </c>
      <c r="M11597" s="188">
        <v>2</v>
      </c>
      <c r="O11597" s="165"/>
      <c r="P11597" s="174"/>
      <c r="Q11597" s="174"/>
      <c r="R11597" s="174"/>
      <c r="S11597" s="166"/>
    </row>
    <row r="11598" spans="1:19" x14ac:dyDescent="0.15">
      <c r="A11598">
        <v>1205</v>
      </c>
      <c r="B11598" t="s">
        <v>259</v>
      </c>
      <c r="C11598">
        <v>42</v>
      </c>
      <c r="D11598">
        <f t="shared" si="570"/>
        <v>1</v>
      </c>
      <c r="E11598">
        <f t="shared" si="571"/>
        <v>0</v>
      </c>
      <c r="F11598">
        <f t="shared" si="572"/>
        <v>1</v>
      </c>
      <c r="G11598">
        <v>1</v>
      </c>
      <c r="I11598" s="172" t="s">
        <v>259</v>
      </c>
      <c r="J11598" s="173">
        <v>42</v>
      </c>
      <c r="K11598" s="188">
        <v>1</v>
      </c>
      <c r="L11598" s="188">
        <v>0</v>
      </c>
      <c r="M11598" s="188">
        <v>1</v>
      </c>
      <c r="O11598" s="165"/>
      <c r="P11598" s="174"/>
      <c r="Q11598" s="174"/>
      <c r="R11598" s="174"/>
      <c r="S11598" s="166"/>
    </row>
    <row r="11599" spans="1:19" x14ac:dyDescent="0.15">
      <c r="A11599">
        <v>1205</v>
      </c>
      <c r="B11599" t="s">
        <v>259</v>
      </c>
      <c r="C11599">
        <v>43</v>
      </c>
      <c r="D11599">
        <f t="shared" si="570"/>
        <v>1</v>
      </c>
      <c r="E11599">
        <f t="shared" si="571"/>
        <v>3</v>
      </c>
      <c r="F11599">
        <f t="shared" si="572"/>
        <v>4</v>
      </c>
      <c r="G11599">
        <v>1</v>
      </c>
      <c r="I11599" s="172" t="s">
        <v>259</v>
      </c>
      <c r="J11599" s="173">
        <v>43</v>
      </c>
      <c r="K11599" s="188">
        <v>1</v>
      </c>
      <c r="L11599" s="188">
        <v>3</v>
      </c>
      <c r="M11599" s="188">
        <v>4</v>
      </c>
      <c r="O11599" s="165"/>
      <c r="P11599" s="174"/>
      <c r="Q11599" s="174"/>
      <c r="R11599" s="174"/>
      <c r="S11599" s="166"/>
    </row>
    <row r="11600" spans="1:19" x14ac:dyDescent="0.15">
      <c r="A11600">
        <v>1205</v>
      </c>
      <c r="B11600" t="s">
        <v>259</v>
      </c>
      <c r="C11600">
        <v>44</v>
      </c>
      <c r="D11600">
        <f t="shared" si="570"/>
        <v>0</v>
      </c>
      <c r="E11600">
        <f t="shared" si="571"/>
        <v>0</v>
      </c>
      <c r="F11600">
        <f t="shared" si="572"/>
        <v>0</v>
      </c>
      <c r="G11600">
        <v>1</v>
      </c>
      <c r="I11600" s="172" t="s">
        <v>259</v>
      </c>
      <c r="J11600" s="173">
        <v>44</v>
      </c>
      <c r="K11600" s="189"/>
      <c r="L11600" s="189"/>
      <c r="M11600" s="189"/>
      <c r="O11600" s="165"/>
      <c r="P11600" s="174"/>
      <c r="Q11600" s="174"/>
      <c r="R11600" s="174"/>
      <c r="S11600" s="166"/>
    </row>
    <row r="11601" spans="1:19" x14ac:dyDescent="0.15">
      <c r="A11601">
        <v>1205</v>
      </c>
      <c r="B11601" t="s">
        <v>259</v>
      </c>
      <c r="C11601">
        <v>45</v>
      </c>
      <c r="D11601">
        <f t="shared" si="570"/>
        <v>1</v>
      </c>
      <c r="E11601">
        <f t="shared" si="571"/>
        <v>1</v>
      </c>
      <c r="F11601">
        <f t="shared" si="572"/>
        <v>2</v>
      </c>
      <c r="G11601">
        <v>1</v>
      </c>
      <c r="I11601" s="172" t="s">
        <v>259</v>
      </c>
      <c r="J11601" s="173">
        <v>45</v>
      </c>
      <c r="K11601" s="188">
        <v>1</v>
      </c>
      <c r="L11601" s="188">
        <v>1</v>
      </c>
      <c r="M11601" s="188">
        <v>2</v>
      </c>
      <c r="O11601" s="165"/>
      <c r="P11601" s="174"/>
      <c r="Q11601" s="174"/>
      <c r="R11601" s="174"/>
      <c r="S11601" s="166"/>
    </row>
    <row r="11602" spans="1:19" x14ac:dyDescent="0.15">
      <c r="A11602">
        <v>1205</v>
      </c>
      <c r="B11602" t="s">
        <v>259</v>
      </c>
      <c r="C11602">
        <v>46</v>
      </c>
      <c r="D11602">
        <f t="shared" si="570"/>
        <v>3</v>
      </c>
      <c r="E11602">
        <f t="shared" si="571"/>
        <v>2</v>
      </c>
      <c r="F11602">
        <f t="shared" si="572"/>
        <v>5</v>
      </c>
      <c r="G11602">
        <v>1</v>
      </c>
      <c r="I11602" s="172" t="s">
        <v>259</v>
      </c>
      <c r="J11602" s="173">
        <v>46</v>
      </c>
      <c r="K11602" s="188">
        <v>3</v>
      </c>
      <c r="L11602" s="188">
        <v>2</v>
      </c>
      <c r="M11602" s="188">
        <v>5</v>
      </c>
      <c r="O11602" s="165"/>
      <c r="P11602" s="176"/>
      <c r="Q11602" s="176"/>
      <c r="R11602" s="176"/>
      <c r="S11602" s="167"/>
    </row>
    <row r="11603" spans="1:19" x14ac:dyDescent="0.15">
      <c r="A11603">
        <v>1205</v>
      </c>
      <c r="B11603" t="s">
        <v>259</v>
      </c>
      <c r="C11603">
        <v>47</v>
      </c>
      <c r="D11603">
        <f t="shared" si="570"/>
        <v>2</v>
      </c>
      <c r="E11603">
        <f t="shared" si="571"/>
        <v>1</v>
      </c>
      <c r="F11603">
        <f t="shared" si="572"/>
        <v>3</v>
      </c>
      <c r="G11603">
        <v>1</v>
      </c>
      <c r="I11603" s="172" t="s">
        <v>259</v>
      </c>
      <c r="J11603" s="173">
        <v>47</v>
      </c>
      <c r="K11603" s="188">
        <v>2</v>
      </c>
      <c r="L11603" s="188">
        <v>1</v>
      </c>
      <c r="M11603" s="188">
        <v>3</v>
      </c>
      <c r="O11603" s="165"/>
      <c r="P11603" s="176"/>
      <c r="Q11603" s="176"/>
      <c r="R11603" s="176"/>
      <c r="S11603" s="167"/>
    </row>
    <row r="11604" spans="1:19" x14ac:dyDescent="0.15">
      <c r="A11604">
        <v>1205</v>
      </c>
      <c r="B11604" t="s">
        <v>259</v>
      </c>
      <c r="C11604">
        <v>48</v>
      </c>
      <c r="D11604">
        <f t="shared" si="570"/>
        <v>1</v>
      </c>
      <c r="E11604">
        <f t="shared" si="571"/>
        <v>2</v>
      </c>
      <c r="F11604">
        <f t="shared" si="572"/>
        <v>3</v>
      </c>
      <c r="G11604">
        <v>1</v>
      </c>
      <c r="I11604" s="172" t="s">
        <v>259</v>
      </c>
      <c r="J11604" s="173">
        <v>48</v>
      </c>
      <c r="K11604" s="188">
        <v>1</v>
      </c>
      <c r="L11604" s="188">
        <v>2</v>
      </c>
      <c r="M11604" s="188">
        <v>3</v>
      </c>
      <c r="O11604" s="165"/>
      <c r="P11604" s="174"/>
      <c r="Q11604" s="174"/>
      <c r="R11604" s="174"/>
      <c r="S11604" s="166"/>
    </row>
    <row r="11605" spans="1:19" x14ac:dyDescent="0.15">
      <c r="A11605">
        <v>1205</v>
      </c>
      <c r="B11605" t="s">
        <v>259</v>
      </c>
      <c r="C11605">
        <v>49</v>
      </c>
      <c r="D11605">
        <f t="shared" si="570"/>
        <v>2</v>
      </c>
      <c r="E11605">
        <f t="shared" si="571"/>
        <v>1</v>
      </c>
      <c r="F11605">
        <f t="shared" si="572"/>
        <v>3</v>
      </c>
      <c r="G11605">
        <v>1</v>
      </c>
      <c r="I11605" s="172" t="s">
        <v>259</v>
      </c>
      <c r="J11605" s="173">
        <v>49</v>
      </c>
      <c r="K11605" s="188">
        <v>2</v>
      </c>
      <c r="L11605" s="188">
        <v>1</v>
      </c>
      <c r="M11605" s="188">
        <v>3</v>
      </c>
      <c r="O11605" s="165"/>
      <c r="P11605" s="176"/>
      <c r="Q11605" s="176"/>
      <c r="R11605" s="176"/>
      <c r="S11605" s="167"/>
    </row>
    <row r="11606" spans="1:19" x14ac:dyDescent="0.15">
      <c r="A11606">
        <v>1205</v>
      </c>
      <c r="B11606" t="s">
        <v>259</v>
      </c>
      <c r="C11606">
        <v>50</v>
      </c>
      <c r="D11606">
        <f t="shared" si="570"/>
        <v>2</v>
      </c>
      <c r="E11606">
        <f t="shared" si="571"/>
        <v>0</v>
      </c>
      <c r="F11606">
        <f t="shared" si="572"/>
        <v>2</v>
      </c>
      <c r="G11606">
        <v>1</v>
      </c>
      <c r="I11606" s="172" t="s">
        <v>259</v>
      </c>
      <c r="J11606" s="173">
        <v>50</v>
      </c>
      <c r="K11606" s="188">
        <v>2</v>
      </c>
      <c r="L11606" s="188">
        <v>0</v>
      </c>
      <c r="M11606" s="188">
        <v>2</v>
      </c>
      <c r="O11606" s="165"/>
      <c r="P11606" s="176"/>
      <c r="Q11606" s="176"/>
      <c r="R11606" s="176"/>
      <c r="S11606" s="167"/>
    </row>
    <row r="11607" spans="1:19" x14ac:dyDescent="0.15">
      <c r="A11607">
        <v>1205</v>
      </c>
      <c r="B11607" t="s">
        <v>259</v>
      </c>
      <c r="C11607">
        <v>51</v>
      </c>
      <c r="D11607">
        <f t="shared" si="570"/>
        <v>0</v>
      </c>
      <c r="E11607">
        <f t="shared" si="571"/>
        <v>0</v>
      </c>
      <c r="F11607">
        <f t="shared" si="572"/>
        <v>0</v>
      </c>
      <c r="G11607">
        <v>1</v>
      </c>
      <c r="I11607" s="172" t="s">
        <v>259</v>
      </c>
      <c r="J11607" s="173">
        <v>51</v>
      </c>
      <c r="K11607" s="189"/>
      <c r="L11607" s="189"/>
      <c r="M11607" s="189"/>
      <c r="O11607" s="165"/>
      <c r="P11607" s="174"/>
      <c r="Q11607" s="174"/>
      <c r="R11607" s="174"/>
      <c r="S11607" s="166"/>
    </row>
    <row r="11608" spans="1:19" x14ac:dyDescent="0.15">
      <c r="A11608">
        <v>1205</v>
      </c>
      <c r="B11608" t="s">
        <v>259</v>
      </c>
      <c r="C11608">
        <v>52</v>
      </c>
      <c r="D11608">
        <f t="shared" si="570"/>
        <v>0</v>
      </c>
      <c r="E11608">
        <f t="shared" si="571"/>
        <v>0</v>
      </c>
      <c r="F11608">
        <f t="shared" si="572"/>
        <v>0</v>
      </c>
      <c r="G11608">
        <v>1</v>
      </c>
      <c r="I11608" s="172" t="s">
        <v>259</v>
      </c>
      <c r="J11608" s="173">
        <v>52</v>
      </c>
      <c r="K11608" s="189"/>
      <c r="L11608" s="189"/>
      <c r="M11608" s="189"/>
      <c r="O11608" s="165"/>
      <c r="P11608" s="174"/>
      <c r="Q11608" s="174"/>
      <c r="R11608" s="174"/>
      <c r="S11608" s="166"/>
    </row>
    <row r="11609" spans="1:19" x14ac:dyDescent="0.15">
      <c r="A11609">
        <v>1205</v>
      </c>
      <c r="B11609" t="s">
        <v>259</v>
      </c>
      <c r="C11609">
        <v>53</v>
      </c>
      <c r="D11609">
        <f t="shared" si="570"/>
        <v>2</v>
      </c>
      <c r="E11609">
        <f t="shared" si="571"/>
        <v>0</v>
      </c>
      <c r="F11609">
        <f t="shared" si="572"/>
        <v>2</v>
      </c>
      <c r="G11609">
        <v>1</v>
      </c>
      <c r="I11609" s="172" t="s">
        <v>259</v>
      </c>
      <c r="J11609" s="173">
        <v>53</v>
      </c>
      <c r="K11609" s="188">
        <v>2</v>
      </c>
      <c r="L11609" s="188">
        <v>0</v>
      </c>
      <c r="M11609" s="188">
        <v>2</v>
      </c>
      <c r="O11609" s="165"/>
      <c r="P11609" s="174"/>
      <c r="Q11609" s="174"/>
      <c r="R11609" s="174"/>
      <c r="S11609" s="166"/>
    </row>
    <row r="11610" spans="1:19" x14ac:dyDescent="0.15">
      <c r="A11610">
        <v>1205</v>
      </c>
      <c r="B11610" t="s">
        <v>259</v>
      </c>
      <c r="C11610">
        <v>54</v>
      </c>
      <c r="D11610">
        <f t="shared" si="570"/>
        <v>0</v>
      </c>
      <c r="E11610">
        <f t="shared" si="571"/>
        <v>0</v>
      </c>
      <c r="F11610">
        <f t="shared" si="572"/>
        <v>0</v>
      </c>
      <c r="G11610">
        <v>1</v>
      </c>
      <c r="I11610" s="172" t="s">
        <v>259</v>
      </c>
      <c r="J11610" s="173">
        <v>54</v>
      </c>
      <c r="K11610" s="189"/>
      <c r="L11610" s="189"/>
      <c r="M11610" s="189"/>
      <c r="O11610" s="165"/>
      <c r="P11610" s="174"/>
      <c r="Q11610" s="174"/>
      <c r="R11610" s="174"/>
      <c r="S11610" s="166"/>
    </row>
    <row r="11611" spans="1:19" x14ac:dyDescent="0.15">
      <c r="A11611">
        <v>1205</v>
      </c>
      <c r="B11611" t="s">
        <v>259</v>
      </c>
      <c r="C11611">
        <v>55</v>
      </c>
      <c r="D11611">
        <f t="shared" si="570"/>
        <v>0</v>
      </c>
      <c r="E11611">
        <f t="shared" si="571"/>
        <v>0</v>
      </c>
      <c r="F11611">
        <f t="shared" si="572"/>
        <v>0</v>
      </c>
      <c r="G11611">
        <v>1</v>
      </c>
      <c r="I11611" s="172" t="s">
        <v>259</v>
      </c>
      <c r="J11611" s="173">
        <v>55</v>
      </c>
      <c r="K11611" s="189"/>
      <c r="L11611" s="189"/>
      <c r="M11611" s="189"/>
      <c r="O11611" s="165"/>
      <c r="P11611" s="174"/>
      <c r="Q11611" s="174"/>
      <c r="R11611" s="174"/>
      <c r="S11611" s="166"/>
    </row>
    <row r="11612" spans="1:19" x14ac:dyDescent="0.15">
      <c r="A11612">
        <v>1205</v>
      </c>
      <c r="B11612" t="s">
        <v>259</v>
      </c>
      <c r="C11612">
        <v>56</v>
      </c>
      <c r="D11612">
        <f t="shared" si="570"/>
        <v>0</v>
      </c>
      <c r="E11612">
        <f t="shared" si="571"/>
        <v>0</v>
      </c>
      <c r="F11612">
        <f t="shared" si="572"/>
        <v>0</v>
      </c>
      <c r="G11612">
        <v>1</v>
      </c>
      <c r="I11612" s="172" t="s">
        <v>259</v>
      </c>
      <c r="J11612" s="173">
        <v>56</v>
      </c>
      <c r="K11612" s="189"/>
      <c r="L11612" s="189"/>
      <c r="M11612" s="189"/>
      <c r="O11612" s="165"/>
      <c r="P11612" s="174"/>
      <c r="Q11612" s="174"/>
      <c r="R11612" s="174"/>
      <c r="S11612" s="166"/>
    </row>
    <row r="11613" spans="1:19" x14ac:dyDescent="0.15">
      <c r="A11613">
        <v>1205</v>
      </c>
      <c r="B11613" t="s">
        <v>259</v>
      </c>
      <c r="C11613">
        <v>57</v>
      </c>
      <c r="D11613">
        <f t="shared" si="570"/>
        <v>1</v>
      </c>
      <c r="E11613">
        <f t="shared" si="571"/>
        <v>0</v>
      </c>
      <c r="F11613">
        <f t="shared" si="572"/>
        <v>1</v>
      </c>
      <c r="G11613">
        <v>1</v>
      </c>
      <c r="I11613" s="172" t="s">
        <v>259</v>
      </c>
      <c r="J11613" s="173">
        <v>57</v>
      </c>
      <c r="K11613" s="188">
        <v>1</v>
      </c>
      <c r="L11613" s="188">
        <v>0</v>
      </c>
      <c r="M11613" s="188">
        <v>1</v>
      </c>
      <c r="O11613" s="165"/>
      <c r="P11613" s="174"/>
      <c r="Q11613" s="174"/>
      <c r="R11613" s="174"/>
      <c r="S11613" s="166"/>
    </row>
    <row r="11614" spans="1:19" x14ac:dyDescent="0.15">
      <c r="A11614">
        <v>1205</v>
      </c>
      <c r="B11614" t="s">
        <v>259</v>
      </c>
      <c r="C11614">
        <v>58</v>
      </c>
      <c r="D11614">
        <f t="shared" si="570"/>
        <v>1</v>
      </c>
      <c r="E11614">
        <f t="shared" si="571"/>
        <v>2</v>
      </c>
      <c r="F11614">
        <f t="shared" si="572"/>
        <v>3</v>
      </c>
      <c r="G11614">
        <v>1</v>
      </c>
      <c r="I11614" s="172" t="s">
        <v>259</v>
      </c>
      <c r="J11614" s="173">
        <v>58</v>
      </c>
      <c r="K11614" s="188">
        <v>1</v>
      </c>
      <c r="L11614" s="188">
        <v>2</v>
      </c>
      <c r="M11614" s="188">
        <v>3</v>
      </c>
      <c r="O11614" s="165"/>
      <c r="P11614" s="174"/>
      <c r="Q11614" s="174"/>
      <c r="R11614" s="174"/>
      <c r="S11614" s="166"/>
    </row>
    <row r="11615" spans="1:19" x14ac:dyDescent="0.15">
      <c r="A11615">
        <v>1205</v>
      </c>
      <c r="B11615" t="s">
        <v>259</v>
      </c>
      <c r="C11615">
        <v>59</v>
      </c>
      <c r="D11615">
        <f t="shared" si="570"/>
        <v>1</v>
      </c>
      <c r="E11615">
        <f t="shared" si="571"/>
        <v>1</v>
      </c>
      <c r="F11615">
        <f t="shared" si="572"/>
        <v>2</v>
      </c>
      <c r="G11615">
        <v>1</v>
      </c>
      <c r="I11615" s="172" t="s">
        <v>259</v>
      </c>
      <c r="J11615" s="173">
        <v>59</v>
      </c>
      <c r="K11615" s="188">
        <v>1</v>
      </c>
      <c r="L11615" s="188">
        <v>1</v>
      </c>
      <c r="M11615" s="188">
        <v>2</v>
      </c>
      <c r="O11615" s="165"/>
      <c r="P11615" s="174"/>
      <c r="Q11615" s="174"/>
      <c r="R11615" s="174"/>
      <c r="S11615" s="166"/>
    </row>
    <row r="11616" spans="1:19" x14ac:dyDescent="0.15">
      <c r="A11616">
        <v>1205</v>
      </c>
      <c r="B11616" t="s">
        <v>259</v>
      </c>
      <c r="C11616">
        <v>60</v>
      </c>
      <c r="D11616">
        <f t="shared" si="570"/>
        <v>0</v>
      </c>
      <c r="E11616">
        <f t="shared" si="571"/>
        <v>1</v>
      </c>
      <c r="F11616">
        <f t="shared" si="572"/>
        <v>1</v>
      </c>
      <c r="G11616">
        <v>1</v>
      </c>
      <c r="I11616" s="172" t="s">
        <v>259</v>
      </c>
      <c r="J11616" s="173">
        <v>60</v>
      </c>
      <c r="K11616" s="188">
        <v>0</v>
      </c>
      <c r="L11616" s="188">
        <v>1</v>
      </c>
      <c r="M11616" s="188">
        <v>1</v>
      </c>
      <c r="O11616" s="165"/>
      <c r="P11616" s="174"/>
      <c r="Q11616" s="174"/>
      <c r="R11616" s="174"/>
      <c r="S11616" s="166"/>
    </row>
    <row r="11617" spans="1:19" x14ac:dyDescent="0.15">
      <c r="A11617">
        <v>1205</v>
      </c>
      <c r="B11617" t="s">
        <v>259</v>
      </c>
      <c r="C11617">
        <v>61</v>
      </c>
      <c r="D11617">
        <f t="shared" si="570"/>
        <v>0</v>
      </c>
      <c r="E11617">
        <f t="shared" si="571"/>
        <v>1</v>
      </c>
      <c r="F11617">
        <f t="shared" si="572"/>
        <v>1</v>
      </c>
      <c r="G11617">
        <v>1</v>
      </c>
      <c r="I11617" s="172" t="s">
        <v>259</v>
      </c>
      <c r="J11617" s="173">
        <v>61</v>
      </c>
      <c r="K11617" s="188">
        <v>0</v>
      </c>
      <c r="L11617" s="188">
        <v>1</v>
      </c>
      <c r="M11617" s="188">
        <v>1</v>
      </c>
      <c r="O11617" s="165"/>
      <c r="P11617" s="174"/>
      <c r="Q11617" s="174"/>
      <c r="R11617" s="174"/>
      <c r="S11617" s="166"/>
    </row>
    <row r="11618" spans="1:19" x14ac:dyDescent="0.15">
      <c r="A11618">
        <v>1205</v>
      </c>
      <c r="B11618" t="s">
        <v>259</v>
      </c>
      <c r="C11618">
        <v>62</v>
      </c>
      <c r="D11618">
        <f t="shared" si="570"/>
        <v>1</v>
      </c>
      <c r="E11618">
        <f t="shared" si="571"/>
        <v>1</v>
      </c>
      <c r="F11618">
        <f t="shared" si="572"/>
        <v>2</v>
      </c>
      <c r="G11618">
        <v>1</v>
      </c>
      <c r="I11618" s="172" t="s">
        <v>259</v>
      </c>
      <c r="J11618" s="173">
        <v>62</v>
      </c>
      <c r="K11618" s="188">
        <v>1</v>
      </c>
      <c r="L11618" s="188">
        <v>1</v>
      </c>
      <c r="M11618" s="188">
        <v>2</v>
      </c>
      <c r="O11618" s="165"/>
      <c r="P11618" s="174"/>
      <c r="Q11618" s="174"/>
      <c r="R11618" s="174"/>
      <c r="S11618" s="166"/>
    </row>
    <row r="11619" spans="1:19" x14ac:dyDescent="0.15">
      <c r="A11619">
        <v>1205</v>
      </c>
      <c r="B11619" t="s">
        <v>259</v>
      </c>
      <c r="C11619">
        <v>63</v>
      </c>
      <c r="D11619">
        <f t="shared" si="570"/>
        <v>1</v>
      </c>
      <c r="E11619">
        <f t="shared" si="571"/>
        <v>0</v>
      </c>
      <c r="F11619">
        <f t="shared" si="572"/>
        <v>1</v>
      </c>
      <c r="G11619">
        <v>1</v>
      </c>
      <c r="I11619" s="172" t="s">
        <v>259</v>
      </c>
      <c r="J11619" s="173">
        <v>63</v>
      </c>
      <c r="K11619" s="188">
        <v>1</v>
      </c>
      <c r="L11619" s="188">
        <v>0</v>
      </c>
      <c r="M11619" s="188">
        <v>1</v>
      </c>
      <c r="O11619" s="165"/>
      <c r="P11619" s="174"/>
      <c r="Q11619" s="174"/>
      <c r="R11619" s="174"/>
      <c r="S11619" s="166"/>
    </row>
    <row r="11620" spans="1:19" x14ac:dyDescent="0.15">
      <c r="A11620">
        <v>1205</v>
      </c>
      <c r="B11620" t="s">
        <v>259</v>
      </c>
      <c r="C11620">
        <v>64</v>
      </c>
      <c r="D11620">
        <f t="shared" si="570"/>
        <v>1</v>
      </c>
      <c r="E11620">
        <f t="shared" si="571"/>
        <v>3</v>
      </c>
      <c r="F11620">
        <f t="shared" si="572"/>
        <v>4</v>
      </c>
      <c r="G11620">
        <v>1</v>
      </c>
      <c r="I11620" s="172" t="s">
        <v>259</v>
      </c>
      <c r="J11620" s="173">
        <v>64</v>
      </c>
      <c r="K11620" s="188">
        <v>1</v>
      </c>
      <c r="L11620" s="188">
        <v>3</v>
      </c>
      <c r="M11620" s="188">
        <v>4</v>
      </c>
      <c r="O11620" s="165"/>
      <c r="P11620" s="174"/>
      <c r="Q11620" s="174"/>
      <c r="R11620" s="174"/>
      <c r="S11620" s="166"/>
    </row>
    <row r="11621" spans="1:19" x14ac:dyDescent="0.15">
      <c r="A11621">
        <v>1205</v>
      </c>
      <c r="B11621" t="s">
        <v>259</v>
      </c>
      <c r="C11621">
        <v>65</v>
      </c>
      <c r="D11621">
        <f t="shared" si="570"/>
        <v>1</v>
      </c>
      <c r="E11621">
        <f t="shared" si="571"/>
        <v>1</v>
      </c>
      <c r="F11621">
        <f t="shared" si="572"/>
        <v>2</v>
      </c>
      <c r="G11621">
        <v>1</v>
      </c>
      <c r="I11621" s="172" t="s">
        <v>259</v>
      </c>
      <c r="J11621" s="173">
        <v>65</v>
      </c>
      <c r="K11621" s="188">
        <v>1</v>
      </c>
      <c r="L11621" s="188">
        <v>1</v>
      </c>
      <c r="M11621" s="188">
        <v>2</v>
      </c>
      <c r="O11621" s="165"/>
      <c r="P11621" s="174"/>
      <c r="Q11621" s="174"/>
      <c r="R11621" s="174"/>
      <c r="S11621" s="166"/>
    </row>
    <row r="11622" spans="1:19" x14ac:dyDescent="0.15">
      <c r="A11622">
        <v>1205</v>
      </c>
      <c r="B11622" t="s">
        <v>259</v>
      </c>
      <c r="C11622">
        <v>66</v>
      </c>
      <c r="D11622">
        <f t="shared" si="570"/>
        <v>3</v>
      </c>
      <c r="E11622">
        <f t="shared" si="571"/>
        <v>0</v>
      </c>
      <c r="F11622">
        <f t="shared" si="572"/>
        <v>3</v>
      </c>
      <c r="G11622">
        <v>1</v>
      </c>
      <c r="I11622" s="172" t="s">
        <v>259</v>
      </c>
      <c r="J11622" s="173">
        <v>66</v>
      </c>
      <c r="K11622" s="188">
        <v>3</v>
      </c>
      <c r="L11622" s="188">
        <v>0</v>
      </c>
      <c r="M11622" s="188">
        <v>3</v>
      </c>
      <c r="O11622" s="165"/>
      <c r="P11622" s="174"/>
      <c r="Q11622" s="174"/>
      <c r="R11622" s="174"/>
      <c r="S11622" s="166"/>
    </row>
    <row r="11623" spans="1:19" x14ac:dyDescent="0.15">
      <c r="A11623">
        <v>1205</v>
      </c>
      <c r="B11623" t="s">
        <v>259</v>
      </c>
      <c r="C11623">
        <v>67</v>
      </c>
      <c r="D11623">
        <f t="shared" si="570"/>
        <v>1</v>
      </c>
      <c r="E11623">
        <f t="shared" si="571"/>
        <v>0</v>
      </c>
      <c r="F11623">
        <f t="shared" si="572"/>
        <v>1</v>
      </c>
      <c r="G11623">
        <v>1</v>
      </c>
      <c r="I11623" s="172" t="s">
        <v>259</v>
      </c>
      <c r="J11623" s="173">
        <v>67</v>
      </c>
      <c r="K11623" s="188">
        <v>1</v>
      </c>
      <c r="L11623" s="188">
        <v>0</v>
      </c>
      <c r="M11623" s="188">
        <v>1</v>
      </c>
      <c r="O11623" s="165"/>
      <c r="P11623" s="174"/>
      <c r="Q11623" s="174"/>
      <c r="R11623" s="174"/>
      <c r="S11623" s="166"/>
    </row>
    <row r="11624" spans="1:19" x14ac:dyDescent="0.15">
      <c r="A11624">
        <v>1205</v>
      </c>
      <c r="B11624" t="s">
        <v>259</v>
      </c>
      <c r="C11624">
        <v>68</v>
      </c>
      <c r="D11624">
        <f t="shared" si="570"/>
        <v>1</v>
      </c>
      <c r="E11624">
        <f t="shared" si="571"/>
        <v>5</v>
      </c>
      <c r="F11624">
        <f t="shared" si="572"/>
        <v>6</v>
      </c>
      <c r="G11624">
        <v>1</v>
      </c>
      <c r="I11624" s="172" t="s">
        <v>259</v>
      </c>
      <c r="J11624" s="173">
        <v>68</v>
      </c>
      <c r="K11624" s="188">
        <v>1</v>
      </c>
      <c r="L11624" s="188">
        <v>5</v>
      </c>
      <c r="M11624" s="188">
        <v>6</v>
      </c>
      <c r="O11624" s="165"/>
      <c r="P11624" s="174"/>
      <c r="Q11624" s="174"/>
      <c r="R11624" s="174"/>
      <c r="S11624" s="166"/>
    </row>
    <row r="11625" spans="1:19" x14ac:dyDescent="0.15">
      <c r="A11625">
        <v>1205</v>
      </c>
      <c r="B11625" t="s">
        <v>259</v>
      </c>
      <c r="C11625">
        <v>69</v>
      </c>
      <c r="D11625">
        <f t="shared" si="570"/>
        <v>3</v>
      </c>
      <c r="E11625">
        <f t="shared" si="571"/>
        <v>3</v>
      </c>
      <c r="F11625">
        <f t="shared" si="572"/>
        <v>6</v>
      </c>
      <c r="G11625">
        <v>1</v>
      </c>
      <c r="I11625" s="172" t="s">
        <v>259</v>
      </c>
      <c r="J11625" s="173">
        <v>69</v>
      </c>
      <c r="K11625" s="188">
        <v>3</v>
      </c>
      <c r="L11625" s="188">
        <v>3</v>
      </c>
      <c r="M11625" s="188">
        <v>6</v>
      </c>
      <c r="O11625" s="165"/>
      <c r="P11625" s="174"/>
      <c r="Q11625" s="174"/>
      <c r="R11625" s="174"/>
      <c r="S11625" s="166"/>
    </row>
    <row r="11626" spans="1:19" x14ac:dyDescent="0.15">
      <c r="A11626">
        <v>1205</v>
      </c>
      <c r="B11626" t="s">
        <v>259</v>
      </c>
      <c r="C11626">
        <v>70</v>
      </c>
      <c r="D11626">
        <f t="shared" si="570"/>
        <v>1</v>
      </c>
      <c r="E11626">
        <f t="shared" si="571"/>
        <v>1</v>
      </c>
      <c r="F11626">
        <f t="shared" si="572"/>
        <v>2</v>
      </c>
      <c r="G11626">
        <v>1</v>
      </c>
      <c r="I11626" s="172" t="s">
        <v>259</v>
      </c>
      <c r="J11626" s="173">
        <v>70</v>
      </c>
      <c r="K11626" s="188">
        <v>1</v>
      </c>
      <c r="L11626" s="188">
        <v>1</v>
      </c>
      <c r="M11626" s="188">
        <v>2</v>
      </c>
      <c r="O11626" s="165"/>
      <c r="P11626" s="174"/>
      <c r="Q11626" s="174"/>
      <c r="R11626" s="174"/>
      <c r="S11626" s="166"/>
    </row>
    <row r="11627" spans="1:19" x14ac:dyDescent="0.15">
      <c r="A11627">
        <v>1205</v>
      </c>
      <c r="B11627" t="s">
        <v>259</v>
      </c>
      <c r="C11627">
        <v>71</v>
      </c>
      <c r="D11627">
        <f t="shared" si="570"/>
        <v>2</v>
      </c>
      <c r="E11627">
        <f t="shared" si="571"/>
        <v>2</v>
      </c>
      <c r="F11627">
        <f t="shared" si="572"/>
        <v>4</v>
      </c>
      <c r="G11627">
        <v>1</v>
      </c>
      <c r="I11627" s="172" t="s">
        <v>259</v>
      </c>
      <c r="J11627" s="173">
        <v>71</v>
      </c>
      <c r="K11627" s="188">
        <v>2</v>
      </c>
      <c r="L11627" s="188">
        <v>2</v>
      </c>
      <c r="M11627" s="188">
        <v>4</v>
      </c>
      <c r="O11627" s="165"/>
      <c r="P11627" s="174"/>
      <c r="Q11627" s="174"/>
      <c r="R11627" s="174"/>
      <c r="S11627" s="166"/>
    </row>
    <row r="11628" spans="1:19" x14ac:dyDescent="0.15">
      <c r="A11628">
        <v>1205</v>
      </c>
      <c r="B11628" t="s">
        <v>259</v>
      </c>
      <c r="C11628">
        <v>72</v>
      </c>
      <c r="D11628">
        <f t="shared" si="570"/>
        <v>2</v>
      </c>
      <c r="E11628">
        <f t="shared" si="571"/>
        <v>1</v>
      </c>
      <c r="F11628">
        <f t="shared" si="572"/>
        <v>3</v>
      </c>
      <c r="G11628">
        <v>1</v>
      </c>
      <c r="I11628" s="172" t="s">
        <v>259</v>
      </c>
      <c r="J11628" s="173">
        <v>72</v>
      </c>
      <c r="K11628" s="188">
        <v>2</v>
      </c>
      <c r="L11628" s="188">
        <v>1</v>
      </c>
      <c r="M11628" s="188">
        <v>3</v>
      </c>
      <c r="O11628" s="165"/>
      <c r="P11628" s="174"/>
      <c r="Q11628" s="174"/>
      <c r="R11628" s="174"/>
      <c r="S11628" s="166"/>
    </row>
    <row r="11629" spans="1:19" x14ac:dyDescent="0.15">
      <c r="A11629">
        <v>1205</v>
      </c>
      <c r="B11629" t="s">
        <v>259</v>
      </c>
      <c r="C11629">
        <v>73</v>
      </c>
      <c r="D11629">
        <f t="shared" si="570"/>
        <v>2</v>
      </c>
      <c r="E11629">
        <f t="shared" si="571"/>
        <v>1</v>
      </c>
      <c r="F11629">
        <f t="shared" si="572"/>
        <v>3</v>
      </c>
      <c r="G11629">
        <v>1</v>
      </c>
      <c r="I11629" s="172" t="s">
        <v>259</v>
      </c>
      <c r="J11629" s="173">
        <v>73</v>
      </c>
      <c r="K11629" s="188">
        <v>2</v>
      </c>
      <c r="L11629" s="188">
        <v>1</v>
      </c>
      <c r="M11629" s="188">
        <v>3</v>
      </c>
      <c r="O11629" s="165"/>
      <c r="P11629" s="174"/>
      <c r="Q11629" s="174"/>
      <c r="R11629" s="174"/>
      <c r="S11629" s="166"/>
    </row>
    <row r="11630" spans="1:19" x14ac:dyDescent="0.15">
      <c r="A11630">
        <v>1205</v>
      </c>
      <c r="B11630" t="s">
        <v>259</v>
      </c>
      <c r="C11630">
        <v>74</v>
      </c>
      <c r="D11630">
        <f t="shared" si="570"/>
        <v>1</v>
      </c>
      <c r="E11630">
        <f t="shared" si="571"/>
        <v>3</v>
      </c>
      <c r="F11630">
        <f t="shared" si="572"/>
        <v>4</v>
      </c>
      <c r="G11630">
        <v>1</v>
      </c>
      <c r="I11630" s="172" t="s">
        <v>259</v>
      </c>
      <c r="J11630" s="173">
        <v>74</v>
      </c>
      <c r="K11630" s="188">
        <v>1</v>
      </c>
      <c r="L11630" s="188">
        <v>3</v>
      </c>
      <c r="M11630" s="188">
        <v>4</v>
      </c>
      <c r="O11630" s="165"/>
      <c r="P11630" s="174"/>
      <c r="Q11630" s="174"/>
      <c r="R11630" s="174"/>
      <c r="S11630" s="166"/>
    </row>
    <row r="11631" spans="1:19" x14ac:dyDescent="0.15">
      <c r="A11631">
        <v>1205</v>
      </c>
      <c r="B11631" t="s">
        <v>259</v>
      </c>
      <c r="C11631">
        <v>75</v>
      </c>
      <c r="D11631">
        <f t="shared" si="570"/>
        <v>1</v>
      </c>
      <c r="E11631">
        <f t="shared" si="571"/>
        <v>0</v>
      </c>
      <c r="F11631">
        <f t="shared" si="572"/>
        <v>1</v>
      </c>
      <c r="G11631">
        <v>1</v>
      </c>
      <c r="I11631" s="172" t="s">
        <v>259</v>
      </c>
      <c r="J11631" s="173">
        <v>75</v>
      </c>
      <c r="K11631" s="188">
        <v>1</v>
      </c>
      <c r="L11631" s="188">
        <v>0</v>
      </c>
      <c r="M11631" s="188">
        <v>1</v>
      </c>
      <c r="O11631" s="165"/>
      <c r="P11631" s="174"/>
      <c r="Q11631" s="174"/>
      <c r="R11631" s="174"/>
      <c r="S11631" s="166"/>
    </row>
    <row r="11632" spans="1:19" x14ac:dyDescent="0.15">
      <c r="A11632">
        <v>1205</v>
      </c>
      <c r="B11632" t="s">
        <v>259</v>
      </c>
      <c r="C11632">
        <v>76</v>
      </c>
      <c r="D11632">
        <f t="shared" si="570"/>
        <v>2</v>
      </c>
      <c r="E11632">
        <f t="shared" si="571"/>
        <v>2</v>
      </c>
      <c r="F11632">
        <f t="shared" si="572"/>
        <v>4</v>
      </c>
      <c r="G11632">
        <v>1</v>
      </c>
      <c r="I11632" s="172" t="s">
        <v>259</v>
      </c>
      <c r="J11632" s="173">
        <v>76</v>
      </c>
      <c r="K11632" s="188">
        <v>2</v>
      </c>
      <c r="L11632" s="188">
        <v>2</v>
      </c>
      <c r="M11632" s="188">
        <v>4</v>
      </c>
      <c r="O11632" s="165"/>
      <c r="P11632" s="176"/>
      <c r="Q11632" s="176"/>
      <c r="R11632" s="176"/>
      <c r="S11632" s="167"/>
    </row>
    <row r="11633" spans="1:19" x14ac:dyDescent="0.15">
      <c r="A11633">
        <v>1205</v>
      </c>
      <c r="B11633" t="s">
        <v>259</v>
      </c>
      <c r="C11633">
        <v>77</v>
      </c>
      <c r="D11633">
        <f t="shared" si="570"/>
        <v>2</v>
      </c>
      <c r="E11633">
        <f t="shared" si="571"/>
        <v>3</v>
      </c>
      <c r="F11633">
        <f t="shared" si="572"/>
        <v>5</v>
      </c>
      <c r="G11633">
        <v>1</v>
      </c>
      <c r="I11633" s="172" t="s">
        <v>259</v>
      </c>
      <c r="J11633" s="173">
        <v>77</v>
      </c>
      <c r="K11633" s="188">
        <v>2</v>
      </c>
      <c r="L11633" s="188">
        <v>3</v>
      </c>
      <c r="M11633" s="188">
        <v>5</v>
      </c>
      <c r="O11633" s="165"/>
      <c r="P11633" s="174"/>
      <c r="Q11633" s="174"/>
      <c r="R11633" s="174"/>
      <c r="S11633" s="166"/>
    </row>
    <row r="11634" spans="1:19" x14ac:dyDescent="0.15">
      <c r="A11634">
        <v>1205</v>
      </c>
      <c r="B11634" t="s">
        <v>259</v>
      </c>
      <c r="C11634">
        <v>78</v>
      </c>
      <c r="D11634">
        <f t="shared" si="570"/>
        <v>1</v>
      </c>
      <c r="E11634">
        <f t="shared" si="571"/>
        <v>2</v>
      </c>
      <c r="F11634">
        <f t="shared" si="572"/>
        <v>3</v>
      </c>
      <c r="G11634">
        <v>1</v>
      </c>
      <c r="I11634" s="172" t="s">
        <v>259</v>
      </c>
      <c r="J11634" s="173">
        <v>78</v>
      </c>
      <c r="K11634" s="188">
        <v>1</v>
      </c>
      <c r="L11634" s="188">
        <v>2</v>
      </c>
      <c r="M11634" s="188">
        <v>3</v>
      </c>
      <c r="O11634" s="165"/>
      <c r="P11634" s="174"/>
      <c r="Q11634" s="174"/>
      <c r="R11634" s="174"/>
      <c r="S11634" s="166"/>
    </row>
    <row r="11635" spans="1:19" x14ac:dyDescent="0.15">
      <c r="A11635">
        <v>1205</v>
      </c>
      <c r="B11635" t="s">
        <v>259</v>
      </c>
      <c r="C11635">
        <v>79</v>
      </c>
      <c r="D11635">
        <f t="shared" si="570"/>
        <v>0</v>
      </c>
      <c r="E11635">
        <f t="shared" si="571"/>
        <v>2</v>
      </c>
      <c r="F11635">
        <f t="shared" si="572"/>
        <v>2</v>
      </c>
      <c r="G11635">
        <v>1</v>
      </c>
      <c r="I11635" s="172" t="s">
        <v>259</v>
      </c>
      <c r="J11635" s="173">
        <v>79</v>
      </c>
      <c r="K11635" s="188">
        <v>0</v>
      </c>
      <c r="L11635" s="188">
        <v>2</v>
      </c>
      <c r="M11635" s="188">
        <v>2</v>
      </c>
      <c r="O11635" s="165"/>
      <c r="P11635" s="174"/>
      <c r="Q11635" s="174"/>
      <c r="R11635" s="174"/>
      <c r="S11635" s="166"/>
    </row>
    <row r="11636" spans="1:19" x14ac:dyDescent="0.15">
      <c r="A11636">
        <v>1205</v>
      </c>
      <c r="B11636" t="s">
        <v>259</v>
      </c>
      <c r="C11636">
        <v>80</v>
      </c>
      <c r="D11636">
        <f t="shared" si="570"/>
        <v>0</v>
      </c>
      <c r="E11636">
        <f t="shared" si="571"/>
        <v>2</v>
      </c>
      <c r="F11636">
        <f t="shared" si="572"/>
        <v>2</v>
      </c>
      <c r="G11636">
        <v>1</v>
      </c>
      <c r="I11636" s="172" t="s">
        <v>259</v>
      </c>
      <c r="J11636" s="173">
        <v>80</v>
      </c>
      <c r="K11636" s="188">
        <v>0</v>
      </c>
      <c r="L11636" s="188">
        <v>2</v>
      </c>
      <c r="M11636" s="188">
        <v>2</v>
      </c>
      <c r="O11636" s="165"/>
      <c r="P11636" s="174"/>
      <c r="Q11636" s="174"/>
      <c r="R11636" s="174"/>
      <c r="S11636" s="166"/>
    </row>
    <row r="11637" spans="1:19" x14ac:dyDescent="0.15">
      <c r="A11637">
        <v>1205</v>
      </c>
      <c r="B11637" t="s">
        <v>259</v>
      </c>
      <c r="C11637">
        <v>81</v>
      </c>
      <c r="D11637">
        <f t="shared" si="570"/>
        <v>0</v>
      </c>
      <c r="E11637">
        <f t="shared" si="571"/>
        <v>0</v>
      </c>
      <c r="F11637">
        <f t="shared" si="572"/>
        <v>0</v>
      </c>
      <c r="G11637">
        <v>1</v>
      </c>
      <c r="I11637" s="172" t="s">
        <v>259</v>
      </c>
      <c r="J11637" s="173">
        <v>81</v>
      </c>
      <c r="K11637" s="189"/>
      <c r="L11637" s="189"/>
      <c r="M11637" s="189"/>
      <c r="O11637" s="165"/>
      <c r="P11637" s="174"/>
      <c r="Q11637" s="174"/>
      <c r="R11637" s="174"/>
      <c r="S11637" s="166"/>
    </row>
    <row r="11638" spans="1:19" x14ac:dyDescent="0.15">
      <c r="A11638">
        <v>1205</v>
      </c>
      <c r="B11638" t="s">
        <v>259</v>
      </c>
      <c r="C11638">
        <v>82</v>
      </c>
      <c r="D11638">
        <f t="shared" si="570"/>
        <v>3</v>
      </c>
      <c r="E11638">
        <f t="shared" si="571"/>
        <v>2</v>
      </c>
      <c r="F11638">
        <f t="shared" si="572"/>
        <v>5</v>
      </c>
      <c r="G11638">
        <v>1</v>
      </c>
      <c r="I11638" s="172" t="s">
        <v>259</v>
      </c>
      <c r="J11638" s="173">
        <v>82</v>
      </c>
      <c r="K11638" s="188">
        <v>3</v>
      </c>
      <c r="L11638" s="188">
        <v>2</v>
      </c>
      <c r="M11638" s="188">
        <v>5</v>
      </c>
      <c r="O11638" s="165"/>
      <c r="P11638" s="174"/>
      <c r="Q11638" s="174"/>
      <c r="R11638" s="174"/>
      <c r="S11638" s="166"/>
    </row>
    <row r="11639" spans="1:19" x14ac:dyDescent="0.15">
      <c r="A11639">
        <v>1205</v>
      </c>
      <c r="B11639" t="s">
        <v>259</v>
      </c>
      <c r="C11639">
        <v>83</v>
      </c>
      <c r="D11639">
        <f t="shared" si="570"/>
        <v>0</v>
      </c>
      <c r="E11639">
        <f t="shared" si="571"/>
        <v>1</v>
      </c>
      <c r="F11639">
        <f t="shared" si="572"/>
        <v>1</v>
      </c>
      <c r="G11639">
        <v>1</v>
      </c>
      <c r="I11639" s="172" t="s">
        <v>259</v>
      </c>
      <c r="J11639" s="173">
        <v>83</v>
      </c>
      <c r="K11639" s="188">
        <v>0</v>
      </c>
      <c r="L11639" s="188">
        <v>1</v>
      </c>
      <c r="M11639" s="188">
        <v>1</v>
      </c>
      <c r="O11639" s="165"/>
      <c r="P11639" s="176"/>
      <c r="Q11639" s="176"/>
      <c r="R11639" s="176"/>
      <c r="S11639" s="167"/>
    </row>
    <row r="11640" spans="1:19" x14ac:dyDescent="0.15">
      <c r="A11640">
        <v>1205</v>
      </c>
      <c r="B11640" t="s">
        <v>259</v>
      </c>
      <c r="C11640">
        <v>84</v>
      </c>
      <c r="D11640">
        <f t="shared" si="570"/>
        <v>0</v>
      </c>
      <c r="E11640">
        <f t="shared" si="571"/>
        <v>3</v>
      </c>
      <c r="F11640">
        <f t="shared" si="572"/>
        <v>3</v>
      </c>
      <c r="G11640">
        <v>1</v>
      </c>
      <c r="I11640" s="172" t="s">
        <v>259</v>
      </c>
      <c r="J11640" s="173">
        <v>84</v>
      </c>
      <c r="K11640" s="188">
        <v>0</v>
      </c>
      <c r="L11640" s="188">
        <v>3</v>
      </c>
      <c r="M11640" s="188">
        <v>3</v>
      </c>
      <c r="O11640" s="165"/>
      <c r="P11640" s="174"/>
      <c r="Q11640" s="174"/>
      <c r="R11640" s="174"/>
      <c r="S11640" s="166"/>
    </row>
    <row r="11641" spans="1:19" x14ac:dyDescent="0.15">
      <c r="A11641">
        <v>1205</v>
      </c>
      <c r="B11641" t="s">
        <v>259</v>
      </c>
      <c r="C11641">
        <v>85</v>
      </c>
      <c r="D11641">
        <f t="shared" si="570"/>
        <v>0</v>
      </c>
      <c r="E11641">
        <f t="shared" si="571"/>
        <v>0</v>
      </c>
      <c r="F11641">
        <f t="shared" si="572"/>
        <v>0</v>
      </c>
      <c r="G11641">
        <v>1</v>
      </c>
      <c r="I11641" s="172" t="s">
        <v>259</v>
      </c>
      <c r="J11641" s="173">
        <v>85</v>
      </c>
      <c r="K11641" s="189"/>
      <c r="L11641" s="189"/>
      <c r="M11641" s="189"/>
      <c r="O11641" s="165"/>
      <c r="P11641" s="174"/>
      <c r="Q11641" s="174"/>
      <c r="R11641" s="174"/>
      <c r="S11641" s="166"/>
    </row>
    <row r="11642" spans="1:19" x14ac:dyDescent="0.15">
      <c r="A11642">
        <v>1205</v>
      </c>
      <c r="B11642" t="s">
        <v>259</v>
      </c>
      <c r="C11642">
        <v>86</v>
      </c>
      <c r="D11642">
        <f t="shared" si="570"/>
        <v>1</v>
      </c>
      <c r="E11642">
        <f t="shared" si="571"/>
        <v>0</v>
      </c>
      <c r="F11642">
        <f t="shared" si="572"/>
        <v>1</v>
      </c>
      <c r="G11642">
        <v>1</v>
      </c>
      <c r="I11642" s="172" t="s">
        <v>259</v>
      </c>
      <c r="J11642" s="173">
        <v>86</v>
      </c>
      <c r="K11642" s="188">
        <v>1</v>
      </c>
      <c r="L11642" s="188">
        <v>0</v>
      </c>
      <c r="M11642" s="188">
        <v>1</v>
      </c>
      <c r="O11642" s="165"/>
      <c r="P11642" s="174"/>
      <c r="Q11642" s="174"/>
      <c r="R11642" s="174"/>
      <c r="S11642" s="166"/>
    </row>
    <row r="11643" spans="1:19" x14ac:dyDescent="0.15">
      <c r="A11643">
        <v>1205</v>
      </c>
      <c r="B11643" t="s">
        <v>259</v>
      </c>
      <c r="C11643">
        <v>87</v>
      </c>
      <c r="D11643">
        <f t="shared" si="570"/>
        <v>1</v>
      </c>
      <c r="E11643">
        <f t="shared" si="571"/>
        <v>0</v>
      </c>
      <c r="F11643">
        <f t="shared" si="572"/>
        <v>1</v>
      </c>
      <c r="G11643">
        <v>1</v>
      </c>
      <c r="I11643" s="172" t="s">
        <v>259</v>
      </c>
      <c r="J11643" s="173">
        <v>87</v>
      </c>
      <c r="K11643" s="188">
        <v>1</v>
      </c>
      <c r="L11643" s="188">
        <v>0</v>
      </c>
      <c r="M11643" s="188">
        <v>1</v>
      </c>
      <c r="O11643" s="165"/>
      <c r="P11643" s="176"/>
      <c r="Q11643" s="176"/>
      <c r="R11643" s="176"/>
      <c r="S11643" s="167"/>
    </row>
    <row r="11644" spans="1:19" x14ac:dyDescent="0.15">
      <c r="A11644">
        <v>1205</v>
      </c>
      <c r="B11644" t="s">
        <v>259</v>
      </c>
      <c r="C11644">
        <v>88</v>
      </c>
      <c r="D11644">
        <f t="shared" si="570"/>
        <v>0</v>
      </c>
      <c r="E11644">
        <f t="shared" si="571"/>
        <v>0</v>
      </c>
      <c r="F11644">
        <f t="shared" si="572"/>
        <v>0</v>
      </c>
      <c r="G11644">
        <v>1</v>
      </c>
      <c r="I11644" s="172" t="s">
        <v>259</v>
      </c>
      <c r="J11644" s="173">
        <v>88</v>
      </c>
      <c r="K11644" s="189"/>
      <c r="L11644" s="189"/>
      <c r="M11644" s="189"/>
      <c r="O11644" s="165"/>
      <c r="P11644" s="174"/>
      <c r="Q11644" s="174"/>
      <c r="R11644" s="174"/>
      <c r="S11644" s="166"/>
    </row>
    <row r="11645" spans="1:19" x14ac:dyDescent="0.15">
      <c r="A11645">
        <v>1205</v>
      </c>
      <c r="B11645" t="s">
        <v>259</v>
      </c>
      <c r="C11645">
        <v>89</v>
      </c>
      <c r="D11645">
        <f t="shared" ref="D11645:D11708" si="573">K11645</f>
        <v>0</v>
      </c>
      <c r="E11645">
        <f t="shared" ref="E11645:E11708" si="574">L11645</f>
        <v>1</v>
      </c>
      <c r="F11645">
        <f t="shared" ref="F11645:F11708" si="575">M11645</f>
        <v>1</v>
      </c>
      <c r="G11645">
        <v>1</v>
      </c>
      <c r="I11645" s="172" t="s">
        <v>259</v>
      </c>
      <c r="J11645" s="173">
        <v>89</v>
      </c>
      <c r="K11645" s="188">
        <v>0</v>
      </c>
      <c r="L11645" s="188">
        <v>1</v>
      </c>
      <c r="M11645" s="188">
        <v>1</v>
      </c>
      <c r="O11645" s="165"/>
      <c r="P11645" s="174"/>
      <c r="Q11645" s="174"/>
      <c r="R11645" s="174"/>
      <c r="S11645" s="166"/>
    </row>
    <row r="11646" spans="1:19" x14ac:dyDescent="0.15">
      <c r="A11646">
        <v>1205</v>
      </c>
      <c r="B11646" t="s">
        <v>259</v>
      </c>
      <c r="C11646">
        <v>90</v>
      </c>
      <c r="D11646">
        <f t="shared" si="573"/>
        <v>0</v>
      </c>
      <c r="E11646">
        <f t="shared" si="574"/>
        <v>0</v>
      </c>
      <c r="F11646">
        <f t="shared" si="575"/>
        <v>0</v>
      </c>
      <c r="G11646">
        <v>1</v>
      </c>
      <c r="I11646" s="172" t="s">
        <v>259</v>
      </c>
      <c r="J11646" s="173">
        <v>90</v>
      </c>
      <c r="K11646" s="189"/>
      <c r="L11646" s="189"/>
      <c r="M11646" s="189"/>
      <c r="O11646" s="165"/>
      <c r="P11646" s="174"/>
      <c r="Q11646" s="174"/>
      <c r="R11646" s="174"/>
      <c r="S11646" s="166"/>
    </row>
    <row r="11647" spans="1:19" x14ac:dyDescent="0.15">
      <c r="A11647">
        <v>1205</v>
      </c>
      <c r="B11647" t="s">
        <v>259</v>
      </c>
      <c r="C11647">
        <v>91</v>
      </c>
      <c r="D11647">
        <f t="shared" si="573"/>
        <v>0</v>
      </c>
      <c r="E11647">
        <f t="shared" si="574"/>
        <v>2</v>
      </c>
      <c r="F11647">
        <f t="shared" si="575"/>
        <v>2</v>
      </c>
      <c r="G11647">
        <v>1</v>
      </c>
      <c r="I11647" s="172" t="s">
        <v>259</v>
      </c>
      <c r="J11647" s="173">
        <v>91</v>
      </c>
      <c r="K11647" s="188">
        <v>0</v>
      </c>
      <c r="L11647" s="188">
        <v>2</v>
      </c>
      <c r="M11647" s="188">
        <v>2</v>
      </c>
      <c r="O11647" s="165"/>
      <c r="P11647" s="174"/>
      <c r="Q11647" s="174"/>
      <c r="R11647" s="174"/>
      <c r="S11647" s="166"/>
    </row>
    <row r="11648" spans="1:19" x14ac:dyDescent="0.15">
      <c r="A11648">
        <v>1205</v>
      </c>
      <c r="B11648" t="s">
        <v>259</v>
      </c>
      <c r="C11648">
        <v>92</v>
      </c>
      <c r="D11648">
        <f t="shared" si="573"/>
        <v>0</v>
      </c>
      <c r="E11648">
        <f t="shared" si="574"/>
        <v>0</v>
      </c>
      <c r="F11648">
        <f t="shared" si="575"/>
        <v>0</v>
      </c>
      <c r="G11648">
        <v>1</v>
      </c>
      <c r="I11648" s="172" t="s">
        <v>259</v>
      </c>
      <c r="J11648" s="173">
        <v>92</v>
      </c>
      <c r="K11648" s="189"/>
      <c r="L11648" s="189"/>
      <c r="M11648" s="189"/>
      <c r="O11648" s="165"/>
      <c r="P11648" s="176"/>
      <c r="Q11648" s="176"/>
      <c r="R11648" s="176"/>
      <c r="S11648" s="167"/>
    </row>
    <row r="11649" spans="1:19" x14ac:dyDescent="0.15">
      <c r="A11649">
        <v>1205</v>
      </c>
      <c r="B11649" t="s">
        <v>259</v>
      </c>
      <c r="C11649">
        <v>93</v>
      </c>
      <c r="D11649">
        <f t="shared" si="573"/>
        <v>0</v>
      </c>
      <c r="E11649">
        <f t="shared" si="574"/>
        <v>1</v>
      </c>
      <c r="F11649">
        <f t="shared" si="575"/>
        <v>1</v>
      </c>
      <c r="G11649">
        <v>1</v>
      </c>
      <c r="I11649" s="172" t="s">
        <v>259</v>
      </c>
      <c r="J11649" s="173">
        <v>93</v>
      </c>
      <c r="K11649" s="188">
        <v>0</v>
      </c>
      <c r="L11649" s="188">
        <v>1</v>
      </c>
      <c r="M11649" s="188">
        <v>1</v>
      </c>
      <c r="O11649" s="165"/>
      <c r="P11649" s="176"/>
      <c r="Q11649" s="176"/>
      <c r="R11649" s="176"/>
      <c r="S11649" s="167"/>
    </row>
    <row r="11650" spans="1:19" x14ac:dyDescent="0.15">
      <c r="A11650">
        <v>1205</v>
      </c>
      <c r="B11650" t="s">
        <v>259</v>
      </c>
      <c r="C11650">
        <v>94</v>
      </c>
      <c r="D11650">
        <f t="shared" si="573"/>
        <v>0</v>
      </c>
      <c r="E11650">
        <f t="shared" si="574"/>
        <v>2</v>
      </c>
      <c r="F11650">
        <f t="shared" si="575"/>
        <v>2</v>
      </c>
      <c r="G11650">
        <v>1</v>
      </c>
      <c r="I11650" s="172" t="s">
        <v>259</v>
      </c>
      <c r="J11650" s="173">
        <v>94</v>
      </c>
      <c r="K11650" s="188">
        <v>0</v>
      </c>
      <c r="L11650" s="188">
        <v>2</v>
      </c>
      <c r="M11650" s="188">
        <v>2</v>
      </c>
      <c r="O11650" s="165"/>
      <c r="P11650" s="176"/>
      <c r="Q11650" s="176"/>
      <c r="R11650" s="176"/>
      <c r="S11650" s="167"/>
    </row>
    <row r="11651" spans="1:19" x14ac:dyDescent="0.15">
      <c r="A11651">
        <v>1205</v>
      </c>
      <c r="B11651" t="s">
        <v>259</v>
      </c>
      <c r="C11651">
        <v>95</v>
      </c>
      <c r="D11651">
        <f t="shared" si="573"/>
        <v>0</v>
      </c>
      <c r="E11651">
        <f t="shared" si="574"/>
        <v>3</v>
      </c>
      <c r="F11651">
        <f t="shared" si="575"/>
        <v>3</v>
      </c>
      <c r="G11651">
        <v>1</v>
      </c>
      <c r="I11651" s="172" t="s">
        <v>259</v>
      </c>
      <c r="J11651" s="173">
        <v>95</v>
      </c>
      <c r="K11651" s="188">
        <v>0</v>
      </c>
      <c r="L11651" s="188">
        <v>3</v>
      </c>
      <c r="M11651" s="188">
        <v>3</v>
      </c>
      <c r="O11651" s="165"/>
      <c r="P11651" s="176"/>
      <c r="Q11651" s="176"/>
      <c r="R11651" s="176"/>
      <c r="S11651" s="167"/>
    </row>
    <row r="11652" spans="1:19" x14ac:dyDescent="0.15">
      <c r="A11652">
        <v>1205</v>
      </c>
      <c r="B11652" t="s">
        <v>259</v>
      </c>
      <c r="C11652">
        <v>96</v>
      </c>
      <c r="D11652">
        <f t="shared" si="573"/>
        <v>0</v>
      </c>
      <c r="E11652">
        <f t="shared" si="574"/>
        <v>1</v>
      </c>
      <c r="F11652">
        <f t="shared" si="575"/>
        <v>1</v>
      </c>
      <c r="G11652">
        <v>1</v>
      </c>
      <c r="I11652" s="172" t="s">
        <v>259</v>
      </c>
      <c r="J11652" s="173">
        <v>96</v>
      </c>
      <c r="K11652" s="188">
        <v>0</v>
      </c>
      <c r="L11652" s="188">
        <v>1</v>
      </c>
      <c r="M11652" s="188">
        <v>1</v>
      </c>
      <c r="O11652" s="165"/>
      <c r="P11652" s="176"/>
      <c r="Q11652" s="176"/>
      <c r="R11652" s="176"/>
      <c r="S11652" s="167"/>
    </row>
    <row r="11653" spans="1:19" x14ac:dyDescent="0.15">
      <c r="A11653">
        <v>1205</v>
      </c>
      <c r="B11653" t="s">
        <v>259</v>
      </c>
      <c r="C11653">
        <v>97</v>
      </c>
      <c r="D11653">
        <f t="shared" si="573"/>
        <v>0</v>
      </c>
      <c r="E11653">
        <f t="shared" si="574"/>
        <v>0</v>
      </c>
      <c r="F11653">
        <f t="shared" si="575"/>
        <v>0</v>
      </c>
      <c r="G11653">
        <v>1</v>
      </c>
      <c r="I11653" s="172" t="s">
        <v>259</v>
      </c>
      <c r="J11653" s="173">
        <v>97</v>
      </c>
      <c r="K11653" s="189"/>
      <c r="L11653" s="189"/>
      <c r="M11653" s="189"/>
      <c r="O11653" s="165"/>
      <c r="P11653" s="176"/>
      <c r="Q11653" s="176"/>
      <c r="R11653" s="176"/>
      <c r="S11653" s="167"/>
    </row>
    <row r="11654" spans="1:19" x14ac:dyDescent="0.15">
      <c r="A11654">
        <v>1205</v>
      </c>
      <c r="B11654" t="s">
        <v>259</v>
      </c>
      <c r="C11654">
        <v>98</v>
      </c>
      <c r="D11654">
        <f t="shared" si="573"/>
        <v>0</v>
      </c>
      <c r="E11654">
        <f t="shared" si="574"/>
        <v>0</v>
      </c>
      <c r="F11654">
        <f t="shared" si="575"/>
        <v>0</v>
      </c>
      <c r="G11654">
        <v>1</v>
      </c>
      <c r="I11654" s="172" t="s">
        <v>259</v>
      </c>
      <c r="J11654" s="173">
        <v>98</v>
      </c>
      <c r="K11654" s="189"/>
      <c r="L11654" s="189"/>
      <c r="M11654" s="189"/>
      <c r="O11654" s="165"/>
      <c r="P11654" s="176"/>
      <c r="Q11654" s="176"/>
      <c r="R11654" s="176"/>
      <c r="S11654" s="167"/>
    </row>
    <row r="11655" spans="1:19" x14ac:dyDescent="0.15">
      <c r="A11655">
        <v>1205</v>
      </c>
      <c r="B11655" t="s">
        <v>259</v>
      </c>
      <c r="C11655">
        <v>99</v>
      </c>
      <c r="D11655">
        <f t="shared" si="573"/>
        <v>0</v>
      </c>
      <c r="E11655">
        <f t="shared" si="574"/>
        <v>0</v>
      </c>
      <c r="F11655">
        <f t="shared" si="575"/>
        <v>0</v>
      </c>
      <c r="G11655">
        <v>1</v>
      </c>
      <c r="I11655" s="172" t="s">
        <v>259</v>
      </c>
      <c r="J11655" s="173">
        <v>99</v>
      </c>
      <c r="K11655" s="189"/>
      <c r="L11655" s="189"/>
      <c r="M11655" s="189"/>
      <c r="O11655" s="165"/>
      <c r="P11655" s="176"/>
      <c r="Q11655" s="176"/>
      <c r="R11655" s="176"/>
      <c r="S11655" s="167"/>
    </row>
    <row r="11656" spans="1:19" x14ac:dyDescent="0.15">
      <c r="A11656">
        <v>1205</v>
      </c>
      <c r="B11656" t="s">
        <v>259</v>
      </c>
      <c r="C11656">
        <v>100</v>
      </c>
      <c r="D11656">
        <f t="shared" si="573"/>
        <v>0</v>
      </c>
      <c r="E11656">
        <f t="shared" si="574"/>
        <v>0</v>
      </c>
      <c r="F11656">
        <f t="shared" si="575"/>
        <v>0</v>
      </c>
      <c r="G11656">
        <v>1</v>
      </c>
      <c r="I11656" s="172" t="s">
        <v>259</v>
      </c>
      <c r="J11656" s="173">
        <v>100</v>
      </c>
      <c r="K11656" s="189"/>
      <c r="L11656" s="189"/>
      <c r="M11656" s="189"/>
      <c r="O11656" s="165"/>
      <c r="P11656" s="176"/>
      <c r="Q11656" s="176"/>
      <c r="R11656" s="176"/>
      <c r="S11656" s="167"/>
    </row>
    <row r="11657" spans="1:19" x14ac:dyDescent="0.15">
      <c r="A11657">
        <v>1205</v>
      </c>
      <c r="B11657" t="s">
        <v>259</v>
      </c>
      <c r="C11657">
        <v>101</v>
      </c>
      <c r="D11657">
        <f t="shared" si="573"/>
        <v>0</v>
      </c>
      <c r="E11657">
        <f t="shared" si="574"/>
        <v>0</v>
      </c>
      <c r="F11657">
        <f t="shared" si="575"/>
        <v>0</v>
      </c>
      <c r="G11657">
        <v>1</v>
      </c>
      <c r="I11657" s="172" t="s">
        <v>259</v>
      </c>
      <c r="J11657" s="173">
        <v>101</v>
      </c>
      <c r="K11657" s="189"/>
      <c r="L11657" s="189"/>
      <c r="M11657" s="189"/>
      <c r="O11657" s="165"/>
      <c r="P11657" s="176"/>
      <c r="Q11657" s="176"/>
      <c r="R11657" s="176"/>
      <c r="S11657" s="167"/>
    </row>
    <row r="11658" spans="1:19" x14ac:dyDescent="0.15">
      <c r="A11658">
        <v>1205</v>
      </c>
      <c r="B11658" t="s">
        <v>259</v>
      </c>
      <c r="C11658">
        <v>102</v>
      </c>
      <c r="D11658">
        <f t="shared" si="573"/>
        <v>0</v>
      </c>
      <c r="E11658">
        <f t="shared" si="574"/>
        <v>0</v>
      </c>
      <c r="F11658">
        <f t="shared" si="575"/>
        <v>0</v>
      </c>
      <c r="G11658">
        <v>1</v>
      </c>
      <c r="I11658" s="172" t="s">
        <v>259</v>
      </c>
      <c r="J11658" s="173">
        <v>102</v>
      </c>
      <c r="K11658" s="189"/>
      <c r="L11658" s="189"/>
      <c r="M11658" s="189"/>
      <c r="O11658" s="165"/>
      <c r="P11658" s="176"/>
      <c r="Q11658" s="176"/>
      <c r="R11658" s="176"/>
      <c r="S11658" s="167"/>
    </row>
    <row r="11659" spans="1:19" x14ac:dyDescent="0.15">
      <c r="A11659">
        <v>1205</v>
      </c>
      <c r="B11659" t="s">
        <v>259</v>
      </c>
      <c r="C11659">
        <v>103</v>
      </c>
      <c r="D11659">
        <f t="shared" si="573"/>
        <v>0</v>
      </c>
      <c r="E11659">
        <f t="shared" si="574"/>
        <v>0</v>
      </c>
      <c r="F11659">
        <f t="shared" si="575"/>
        <v>0</v>
      </c>
      <c r="G11659">
        <v>1</v>
      </c>
      <c r="I11659" s="172" t="s">
        <v>259</v>
      </c>
      <c r="J11659" s="173">
        <v>103</v>
      </c>
      <c r="K11659" s="189"/>
      <c r="L11659" s="189"/>
      <c r="M11659" s="189"/>
      <c r="O11659" s="165"/>
      <c r="P11659" s="176"/>
      <c r="Q11659" s="176"/>
      <c r="R11659" s="176"/>
      <c r="S11659" s="167"/>
    </row>
    <row r="11660" spans="1:19" x14ac:dyDescent="0.15">
      <c r="A11660">
        <v>1205</v>
      </c>
      <c r="B11660" t="s">
        <v>259</v>
      </c>
      <c r="C11660">
        <v>104</v>
      </c>
      <c r="D11660">
        <f t="shared" si="573"/>
        <v>0</v>
      </c>
      <c r="E11660">
        <f t="shared" si="574"/>
        <v>0</v>
      </c>
      <c r="F11660">
        <f t="shared" si="575"/>
        <v>0</v>
      </c>
      <c r="G11660">
        <v>1</v>
      </c>
      <c r="I11660" s="172" t="s">
        <v>259</v>
      </c>
      <c r="J11660" s="173">
        <v>104</v>
      </c>
      <c r="K11660" s="189"/>
      <c r="L11660" s="189"/>
      <c r="M11660" s="189"/>
      <c r="O11660" s="165"/>
      <c r="P11660" s="176"/>
      <c r="Q11660" s="176"/>
      <c r="R11660" s="176"/>
      <c r="S11660" s="167"/>
    </row>
    <row r="11661" spans="1:19" x14ac:dyDescent="0.15">
      <c r="A11661">
        <v>1205</v>
      </c>
      <c r="B11661" t="s">
        <v>259</v>
      </c>
      <c r="C11661">
        <v>105</v>
      </c>
      <c r="D11661">
        <f t="shared" si="573"/>
        <v>0</v>
      </c>
      <c r="E11661">
        <f t="shared" si="574"/>
        <v>0</v>
      </c>
      <c r="F11661">
        <f t="shared" si="575"/>
        <v>0</v>
      </c>
      <c r="G11661">
        <v>1</v>
      </c>
      <c r="I11661" s="172" t="s">
        <v>259</v>
      </c>
      <c r="J11661" s="173">
        <v>105</v>
      </c>
      <c r="K11661" s="189"/>
      <c r="L11661" s="189"/>
      <c r="M11661" s="189"/>
      <c r="O11661" s="165"/>
      <c r="P11661" s="176"/>
      <c r="Q11661" s="176"/>
      <c r="R11661" s="176"/>
      <c r="S11661" s="167"/>
    </row>
    <row r="11662" spans="1:19" x14ac:dyDescent="0.15">
      <c r="A11662">
        <v>1206</v>
      </c>
      <c r="B11662" t="s">
        <v>260</v>
      </c>
      <c r="C11662">
        <v>0</v>
      </c>
      <c r="D11662">
        <f t="shared" si="573"/>
        <v>0</v>
      </c>
      <c r="E11662">
        <f t="shared" si="574"/>
        <v>0</v>
      </c>
      <c r="F11662">
        <f t="shared" si="575"/>
        <v>0</v>
      </c>
      <c r="G11662">
        <v>1</v>
      </c>
      <c r="I11662" s="172" t="s">
        <v>260</v>
      </c>
      <c r="J11662" s="173">
        <v>0</v>
      </c>
      <c r="K11662" s="189"/>
      <c r="L11662" s="189"/>
      <c r="M11662" s="189"/>
      <c r="O11662" s="165"/>
      <c r="P11662" s="176"/>
      <c r="Q11662" s="176"/>
      <c r="R11662" s="176"/>
      <c r="S11662" s="167"/>
    </row>
    <row r="11663" spans="1:19" x14ac:dyDescent="0.15">
      <c r="A11663">
        <v>1206</v>
      </c>
      <c r="B11663" t="s">
        <v>260</v>
      </c>
      <c r="C11663">
        <v>1</v>
      </c>
      <c r="D11663">
        <f t="shared" si="573"/>
        <v>0</v>
      </c>
      <c r="E11663">
        <f t="shared" si="574"/>
        <v>0</v>
      </c>
      <c r="F11663">
        <f t="shared" si="575"/>
        <v>0</v>
      </c>
      <c r="G11663">
        <v>1</v>
      </c>
      <c r="I11663" s="172" t="s">
        <v>260</v>
      </c>
      <c r="J11663" s="173">
        <v>1</v>
      </c>
      <c r="K11663" s="189"/>
      <c r="L11663" s="189"/>
      <c r="M11663" s="189"/>
      <c r="O11663" s="165"/>
      <c r="P11663" s="176"/>
      <c r="Q11663" s="176"/>
      <c r="R11663" s="176"/>
      <c r="S11663" s="167"/>
    </row>
    <row r="11664" spans="1:19" x14ac:dyDescent="0.15">
      <c r="A11664">
        <v>1206</v>
      </c>
      <c r="B11664" t="s">
        <v>260</v>
      </c>
      <c r="C11664">
        <v>2</v>
      </c>
      <c r="D11664">
        <f t="shared" si="573"/>
        <v>0</v>
      </c>
      <c r="E11664">
        <f t="shared" si="574"/>
        <v>1</v>
      </c>
      <c r="F11664">
        <f t="shared" si="575"/>
        <v>1</v>
      </c>
      <c r="G11664">
        <v>1</v>
      </c>
      <c r="I11664" s="172" t="s">
        <v>260</v>
      </c>
      <c r="J11664" s="173">
        <v>2</v>
      </c>
      <c r="K11664" s="188">
        <v>0</v>
      </c>
      <c r="L11664" s="188">
        <v>1</v>
      </c>
      <c r="M11664" s="188">
        <v>1</v>
      </c>
      <c r="O11664" s="165"/>
      <c r="P11664" s="176"/>
      <c r="Q11664" s="176"/>
      <c r="R11664" s="176"/>
      <c r="S11664" s="167"/>
    </row>
    <row r="11665" spans="1:19" x14ac:dyDescent="0.15">
      <c r="A11665">
        <v>1206</v>
      </c>
      <c r="B11665" t="s">
        <v>260</v>
      </c>
      <c r="C11665">
        <v>3</v>
      </c>
      <c r="D11665">
        <f t="shared" si="573"/>
        <v>1</v>
      </c>
      <c r="E11665">
        <f t="shared" si="574"/>
        <v>1</v>
      </c>
      <c r="F11665">
        <f t="shared" si="575"/>
        <v>2</v>
      </c>
      <c r="G11665">
        <v>1</v>
      </c>
      <c r="I11665" s="172" t="s">
        <v>260</v>
      </c>
      <c r="J11665" s="173">
        <v>3</v>
      </c>
      <c r="K11665" s="188">
        <v>1</v>
      </c>
      <c r="L11665" s="188">
        <v>1</v>
      </c>
      <c r="M11665" s="188">
        <v>2</v>
      </c>
      <c r="O11665" s="165"/>
      <c r="P11665" s="174"/>
      <c r="Q11665" s="174"/>
      <c r="R11665" s="174"/>
      <c r="S11665" s="166"/>
    </row>
    <row r="11666" spans="1:19" x14ac:dyDescent="0.15">
      <c r="A11666">
        <v>1206</v>
      </c>
      <c r="B11666" t="s">
        <v>260</v>
      </c>
      <c r="C11666">
        <v>4</v>
      </c>
      <c r="D11666">
        <f t="shared" si="573"/>
        <v>0</v>
      </c>
      <c r="E11666">
        <f t="shared" si="574"/>
        <v>1</v>
      </c>
      <c r="F11666">
        <f t="shared" si="575"/>
        <v>1</v>
      </c>
      <c r="G11666">
        <v>1</v>
      </c>
      <c r="I11666" s="172" t="s">
        <v>260</v>
      </c>
      <c r="J11666" s="173">
        <v>4</v>
      </c>
      <c r="K11666" s="188">
        <v>0</v>
      </c>
      <c r="L11666" s="188">
        <v>1</v>
      </c>
      <c r="M11666" s="188">
        <v>1</v>
      </c>
      <c r="O11666" s="165"/>
      <c r="P11666" s="176"/>
      <c r="Q11666" s="176"/>
      <c r="R11666" s="176"/>
      <c r="S11666" s="167"/>
    </row>
    <row r="11667" spans="1:19" x14ac:dyDescent="0.15">
      <c r="A11667">
        <v>1206</v>
      </c>
      <c r="B11667" t="s">
        <v>260</v>
      </c>
      <c r="C11667">
        <v>5</v>
      </c>
      <c r="D11667">
        <f t="shared" si="573"/>
        <v>0</v>
      </c>
      <c r="E11667">
        <f t="shared" si="574"/>
        <v>0</v>
      </c>
      <c r="F11667">
        <f t="shared" si="575"/>
        <v>0</v>
      </c>
      <c r="G11667">
        <v>1</v>
      </c>
      <c r="I11667" s="172" t="s">
        <v>260</v>
      </c>
      <c r="J11667" s="173">
        <v>5</v>
      </c>
      <c r="K11667" s="189"/>
      <c r="L11667" s="189"/>
      <c r="M11667" s="189"/>
      <c r="O11667" s="165"/>
      <c r="P11667" s="176"/>
      <c r="Q11667" s="176"/>
      <c r="R11667" s="176"/>
      <c r="S11667" s="167"/>
    </row>
    <row r="11668" spans="1:19" x14ac:dyDescent="0.15">
      <c r="A11668">
        <v>1206</v>
      </c>
      <c r="B11668" t="s">
        <v>260</v>
      </c>
      <c r="C11668">
        <v>6</v>
      </c>
      <c r="D11668">
        <f t="shared" si="573"/>
        <v>1</v>
      </c>
      <c r="E11668">
        <f t="shared" si="574"/>
        <v>0</v>
      </c>
      <c r="F11668">
        <f t="shared" si="575"/>
        <v>1</v>
      </c>
      <c r="G11668">
        <v>1</v>
      </c>
      <c r="I11668" s="172" t="s">
        <v>260</v>
      </c>
      <c r="J11668" s="173">
        <v>6</v>
      </c>
      <c r="K11668" s="188">
        <v>1</v>
      </c>
      <c r="L11668" s="188">
        <v>0</v>
      </c>
      <c r="M11668" s="188">
        <v>1</v>
      </c>
      <c r="O11668" s="165"/>
      <c r="P11668" s="174"/>
      <c r="Q11668" s="174"/>
      <c r="R11668" s="174"/>
      <c r="S11668" s="166"/>
    </row>
    <row r="11669" spans="1:19" x14ac:dyDescent="0.15">
      <c r="A11669">
        <v>1206</v>
      </c>
      <c r="B11669" t="s">
        <v>260</v>
      </c>
      <c r="C11669">
        <v>7</v>
      </c>
      <c r="D11669">
        <f t="shared" si="573"/>
        <v>1</v>
      </c>
      <c r="E11669">
        <f t="shared" si="574"/>
        <v>0</v>
      </c>
      <c r="F11669">
        <f t="shared" si="575"/>
        <v>1</v>
      </c>
      <c r="G11669">
        <v>1</v>
      </c>
      <c r="I11669" s="172" t="s">
        <v>260</v>
      </c>
      <c r="J11669" s="173">
        <v>7</v>
      </c>
      <c r="K11669" s="188">
        <v>1</v>
      </c>
      <c r="L11669" s="188">
        <v>0</v>
      </c>
      <c r="M11669" s="188">
        <v>1</v>
      </c>
      <c r="O11669" s="165"/>
      <c r="P11669" s="174"/>
      <c r="Q11669" s="174"/>
      <c r="R11669" s="174"/>
      <c r="S11669" s="166"/>
    </row>
    <row r="11670" spans="1:19" x14ac:dyDescent="0.15">
      <c r="A11670">
        <v>1206</v>
      </c>
      <c r="B11670" t="s">
        <v>260</v>
      </c>
      <c r="C11670">
        <v>8</v>
      </c>
      <c r="D11670">
        <f t="shared" si="573"/>
        <v>1</v>
      </c>
      <c r="E11670">
        <f t="shared" si="574"/>
        <v>1</v>
      </c>
      <c r="F11670">
        <f t="shared" si="575"/>
        <v>2</v>
      </c>
      <c r="G11670">
        <v>1</v>
      </c>
      <c r="I11670" s="172" t="s">
        <v>260</v>
      </c>
      <c r="J11670" s="173">
        <v>8</v>
      </c>
      <c r="K11670" s="188">
        <v>1</v>
      </c>
      <c r="L11670" s="188">
        <v>1</v>
      </c>
      <c r="M11670" s="188">
        <v>2</v>
      </c>
      <c r="O11670" s="165"/>
      <c r="P11670" s="176"/>
      <c r="Q11670" s="176"/>
      <c r="R11670" s="176"/>
      <c r="S11670" s="167"/>
    </row>
    <row r="11671" spans="1:19" x14ac:dyDescent="0.15">
      <c r="A11671">
        <v>1206</v>
      </c>
      <c r="B11671" t="s">
        <v>260</v>
      </c>
      <c r="C11671">
        <v>9</v>
      </c>
      <c r="D11671">
        <f t="shared" si="573"/>
        <v>1</v>
      </c>
      <c r="E11671">
        <f t="shared" si="574"/>
        <v>0</v>
      </c>
      <c r="F11671">
        <f t="shared" si="575"/>
        <v>1</v>
      </c>
      <c r="G11671">
        <v>1</v>
      </c>
      <c r="I11671" s="172" t="s">
        <v>260</v>
      </c>
      <c r="J11671" s="173">
        <v>9</v>
      </c>
      <c r="K11671" s="188">
        <v>1</v>
      </c>
      <c r="L11671" s="188">
        <v>0</v>
      </c>
      <c r="M11671" s="188">
        <v>1</v>
      </c>
      <c r="O11671" s="165"/>
      <c r="P11671" s="176"/>
      <c r="Q11671" s="176"/>
      <c r="R11671" s="176"/>
      <c r="S11671" s="167"/>
    </row>
    <row r="11672" spans="1:19" x14ac:dyDescent="0.15">
      <c r="A11672">
        <v>1206</v>
      </c>
      <c r="B11672" t="s">
        <v>260</v>
      </c>
      <c r="C11672">
        <v>10</v>
      </c>
      <c r="D11672">
        <f t="shared" si="573"/>
        <v>0</v>
      </c>
      <c r="E11672">
        <f t="shared" si="574"/>
        <v>1</v>
      </c>
      <c r="F11672">
        <f t="shared" si="575"/>
        <v>1</v>
      </c>
      <c r="G11672">
        <v>1</v>
      </c>
      <c r="I11672" s="172" t="s">
        <v>260</v>
      </c>
      <c r="J11672" s="173">
        <v>10</v>
      </c>
      <c r="K11672" s="188">
        <v>0</v>
      </c>
      <c r="L11672" s="188">
        <v>1</v>
      </c>
      <c r="M11672" s="188">
        <v>1</v>
      </c>
      <c r="O11672" s="165"/>
      <c r="P11672" s="176"/>
      <c r="Q11672" s="176"/>
      <c r="R11672" s="176"/>
      <c r="S11672" s="167"/>
    </row>
    <row r="11673" spans="1:19" x14ac:dyDescent="0.15">
      <c r="A11673">
        <v>1206</v>
      </c>
      <c r="B11673" t="s">
        <v>260</v>
      </c>
      <c r="C11673">
        <v>11</v>
      </c>
      <c r="D11673">
        <f t="shared" si="573"/>
        <v>1</v>
      </c>
      <c r="E11673">
        <f t="shared" si="574"/>
        <v>1</v>
      </c>
      <c r="F11673">
        <f t="shared" si="575"/>
        <v>2</v>
      </c>
      <c r="G11673">
        <v>1</v>
      </c>
      <c r="I11673" s="172" t="s">
        <v>260</v>
      </c>
      <c r="J11673" s="173">
        <v>11</v>
      </c>
      <c r="K11673" s="188">
        <v>1</v>
      </c>
      <c r="L11673" s="188">
        <v>1</v>
      </c>
      <c r="M11673" s="188">
        <v>2</v>
      </c>
      <c r="O11673" s="165"/>
      <c r="P11673" s="176"/>
      <c r="Q11673" s="176"/>
      <c r="R11673" s="176"/>
      <c r="S11673" s="167"/>
    </row>
    <row r="11674" spans="1:19" x14ac:dyDescent="0.15">
      <c r="A11674">
        <v>1206</v>
      </c>
      <c r="B11674" t="s">
        <v>260</v>
      </c>
      <c r="C11674">
        <v>12</v>
      </c>
      <c r="D11674">
        <f t="shared" si="573"/>
        <v>0</v>
      </c>
      <c r="E11674">
        <f t="shared" si="574"/>
        <v>1</v>
      </c>
      <c r="F11674">
        <f t="shared" si="575"/>
        <v>1</v>
      </c>
      <c r="G11674">
        <v>1</v>
      </c>
      <c r="I11674" s="172" t="s">
        <v>260</v>
      </c>
      <c r="J11674" s="173">
        <v>12</v>
      </c>
      <c r="K11674" s="188">
        <v>0</v>
      </c>
      <c r="L11674" s="188">
        <v>1</v>
      </c>
      <c r="M11674" s="188">
        <v>1</v>
      </c>
      <c r="O11674" s="165"/>
      <c r="P11674" s="176"/>
      <c r="Q11674" s="176"/>
      <c r="R11674" s="176"/>
      <c r="S11674" s="167"/>
    </row>
    <row r="11675" spans="1:19" x14ac:dyDescent="0.15">
      <c r="A11675">
        <v>1206</v>
      </c>
      <c r="B11675" t="s">
        <v>260</v>
      </c>
      <c r="C11675">
        <v>13</v>
      </c>
      <c r="D11675">
        <f t="shared" si="573"/>
        <v>0</v>
      </c>
      <c r="E11675">
        <f t="shared" si="574"/>
        <v>0</v>
      </c>
      <c r="F11675">
        <f t="shared" si="575"/>
        <v>0</v>
      </c>
      <c r="G11675">
        <v>1</v>
      </c>
      <c r="I11675" s="172" t="s">
        <v>260</v>
      </c>
      <c r="J11675" s="173">
        <v>13</v>
      </c>
      <c r="K11675" s="189"/>
      <c r="L11675" s="189"/>
      <c r="M11675" s="189"/>
      <c r="O11675" s="165"/>
      <c r="P11675" s="176"/>
      <c r="Q11675" s="176"/>
      <c r="R11675" s="176"/>
      <c r="S11675" s="167"/>
    </row>
    <row r="11676" spans="1:19" x14ac:dyDescent="0.15">
      <c r="A11676">
        <v>1206</v>
      </c>
      <c r="B11676" t="s">
        <v>260</v>
      </c>
      <c r="C11676">
        <v>14</v>
      </c>
      <c r="D11676">
        <f t="shared" si="573"/>
        <v>0</v>
      </c>
      <c r="E11676">
        <f t="shared" si="574"/>
        <v>0</v>
      </c>
      <c r="F11676">
        <f t="shared" si="575"/>
        <v>0</v>
      </c>
      <c r="G11676">
        <v>1</v>
      </c>
      <c r="I11676" s="172" t="s">
        <v>260</v>
      </c>
      <c r="J11676" s="173">
        <v>14</v>
      </c>
      <c r="K11676" s="189"/>
      <c r="L11676" s="189"/>
      <c r="M11676" s="189"/>
      <c r="O11676" s="165"/>
      <c r="P11676" s="176"/>
      <c r="Q11676" s="176"/>
      <c r="R11676" s="176"/>
      <c r="S11676" s="167"/>
    </row>
    <row r="11677" spans="1:19" x14ac:dyDescent="0.15">
      <c r="A11677">
        <v>1206</v>
      </c>
      <c r="B11677" t="s">
        <v>260</v>
      </c>
      <c r="C11677">
        <v>15</v>
      </c>
      <c r="D11677">
        <f t="shared" si="573"/>
        <v>0</v>
      </c>
      <c r="E11677">
        <f t="shared" si="574"/>
        <v>0</v>
      </c>
      <c r="F11677">
        <f t="shared" si="575"/>
        <v>0</v>
      </c>
      <c r="G11677">
        <v>1</v>
      </c>
      <c r="I11677" s="172" t="s">
        <v>260</v>
      </c>
      <c r="J11677" s="173">
        <v>15</v>
      </c>
      <c r="K11677" s="189"/>
      <c r="L11677" s="189"/>
      <c r="M11677" s="189"/>
      <c r="O11677" s="165"/>
      <c r="P11677" s="176"/>
      <c r="Q11677" s="176"/>
      <c r="R11677" s="176"/>
      <c r="S11677" s="167"/>
    </row>
    <row r="11678" spans="1:19" x14ac:dyDescent="0.15">
      <c r="A11678">
        <v>1206</v>
      </c>
      <c r="B11678" t="s">
        <v>260</v>
      </c>
      <c r="C11678">
        <v>16</v>
      </c>
      <c r="D11678">
        <f t="shared" si="573"/>
        <v>0</v>
      </c>
      <c r="E11678">
        <f t="shared" si="574"/>
        <v>1</v>
      </c>
      <c r="F11678">
        <f t="shared" si="575"/>
        <v>1</v>
      </c>
      <c r="G11678">
        <v>1</v>
      </c>
      <c r="I11678" s="172" t="s">
        <v>260</v>
      </c>
      <c r="J11678" s="173">
        <v>16</v>
      </c>
      <c r="K11678" s="188">
        <v>0</v>
      </c>
      <c r="L11678" s="188">
        <v>1</v>
      </c>
      <c r="M11678" s="188">
        <v>1</v>
      </c>
      <c r="O11678" s="165"/>
      <c r="P11678" s="176"/>
      <c r="Q11678" s="176"/>
      <c r="R11678" s="176"/>
      <c r="S11678" s="167"/>
    </row>
    <row r="11679" spans="1:19" x14ac:dyDescent="0.15">
      <c r="A11679">
        <v>1206</v>
      </c>
      <c r="B11679" t="s">
        <v>260</v>
      </c>
      <c r="C11679">
        <v>17</v>
      </c>
      <c r="D11679">
        <f t="shared" si="573"/>
        <v>0</v>
      </c>
      <c r="E11679">
        <f t="shared" si="574"/>
        <v>1</v>
      </c>
      <c r="F11679">
        <f t="shared" si="575"/>
        <v>1</v>
      </c>
      <c r="G11679">
        <v>1</v>
      </c>
      <c r="I11679" s="172" t="s">
        <v>260</v>
      </c>
      <c r="J11679" s="173">
        <v>17</v>
      </c>
      <c r="K11679" s="188">
        <v>0</v>
      </c>
      <c r="L11679" s="188">
        <v>1</v>
      </c>
      <c r="M11679" s="188">
        <v>1</v>
      </c>
      <c r="O11679" s="165"/>
      <c r="P11679" s="174"/>
      <c r="Q11679" s="174"/>
      <c r="R11679" s="174"/>
      <c r="S11679" s="166"/>
    </row>
    <row r="11680" spans="1:19" x14ac:dyDescent="0.15">
      <c r="A11680">
        <v>1206</v>
      </c>
      <c r="B11680" t="s">
        <v>260</v>
      </c>
      <c r="C11680">
        <v>18</v>
      </c>
      <c r="D11680">
        <f t="shared" si="573"/>
        <v>0</v>
      </c>
      <c r="E11680">
        <f t="shared" si="574"/>
        <v>0</v>
      </c>
      <c r="F11680">
        <f t="shared" si="575"/>
        <v>0</v>
      </c>
      <c r="G11680">
        <v>1</v>
      </c>
      <c r="I11680" s="172" t="s">
        <v>260</v>
      </c>
      <c r="J11680" s="173">
        <v>18</v>
      </c>
      <c r="K11680" s="189"/>
      <c r="L11680" s="189"/>
      <c r="M11680" s="189"/>
      <c r="O11680" s="165"/>
      <c r="P11680" s="176"/>
      <c r="Q11680" s="176"/>
      <c r="R11680" s="176"/>
      <c r="S11680" s="167"/>
    </row>
    <row r="11681" spans="1:19" x14ac:dyDescent="0.15">
      <c r="A11681">
        <v>1206</v>
      </c>
      <c r="B11681" t="s">
        <v>260</v>
      </c>
      <c r="C11681">
        <v>19</v>
      </c>
      <c r="D11681">
        <f t="shared" si="573"/>
        <v>0</v>
      </c>
      <c r="E11681">
        <f t="shared" si="574"/>
        <v>0</v>
      </c>
      <c r="F11681">
        <f t="shared" si="575"/>
        <v>0</v>
      </c>
      <c r="G11681">
        <v>1</v>
      </c>
      <c r="I11681" s="172" t="s">
        <v>260</v>
      </c>
      <c r="J11681" s="173">
        <v>19</v>
      </c>
      <c r="K11681" s="189"/>
      <c r="L11681" s="189"/>
      <c r="M11681" s="189"/>
      <c r="O11681" s="165"/>
      <c r="P11681" s="176"/>
      <c r="Q11681" s="176"/>
      <c r="R11681" s="176"/>
      <c r="S11681" s="167"/>
    </row>
    <row r="11682" spans="1:19" x14ac:dyDescent="0.15">
      <c r="A11682">
        <v>1206</v>
      </c>
      <c r="B11682" t="s">
        <v>260</v>
      </c>
      <c r="C11682">
        <v>20</v>
      </c>
      <c r="D11682">
        <f t="shared" si="573"/>
        <v>0</v>
      </c>
      <c r="E11682">
        <f t="shared" si="574"/>
        <v>0</v>
      </c>
      <c r="F11682">
        <f t="shared" si="575"/>
        <v>0</v>
      </c>
      <c r="G11682">
        <v>1</v>
      </c>
      <c r="I11682" s="172" t="s">
        <v>260</v>
      </c>
      <c r="J11682" s="173">
        <v>20</v>
      </c>
      <c r="K11682" s="189"/>
      <c r="L11682" s="189"/>
      <c r="M11682" s="189"/>
      <c r="O11682" s="165"/>
      <c r="P11682" s="176"/>
      <c r="Q11682" s="176"/>
      <c r="R11682" s="176"/>
      <c r="S11682" s="167"/>
    </row>
    <row r="11683" spans="1:19" x14ac:dyDescent="0.15">
      <c r="A11683">
        <v>1206</v>
      </c>
      <c r="B11683" t="s">
        <v>260</v>
      </c>
      <c r="C11683">
        <v>21</v>
      </c>
      <c r="D11683">
        <f t="shared" si="573"/>
        <v>0</v>
      </c>
      <c r="E11683">
        <f t="shared" si="574"/>
        <v>0</v>
      </c>
      <c r="F11683">
        <f t="shared" si="575"/>
        <v>0</v>
      </c>
      <c r="G11683">
        <v>1</v>
      </c>
      <c r="I11683" s="172" t="s">
        <v>260</v>
      </c>
      <c r="J11683" s="173">
        <v>21</v>
      </c>
      <c r="K11683" s="189"/>
      <c r="L11683" s="189"/>
      <c r="M11683" s="189"/>
      <c r="O11683" s="165"/>
      <c r="P11683" s="174"/>
      <c r="Q11683" s="174"/>
      <c r="R11683" s="174"/>
      <c r="S11683" s="166"/>
    </row>
    <row r="11684" spans="1:19" x14ac:dyDescent="0.15">
      <c r="A11684">
        <v>1206</v>
      </c>
      <c r="B11684" t="s">
        <v>260</v>
      </c>
      <c r="C11684">
        <v>22</v>
      </c>
      <c r="D11684">
        <f t="shared" si="573"/>
        <v>2</v>
      </c>
      <c r="E11684">
        <f t="shared" si="574"/>
        <v>0</v>
      </c>
      <c r="F11684">
        <f t="shared" si="575"/>
        <v>2</v>
      </c>
      <c r="G11684">
        <v>1</v>
      </c>
      <c r="I11684" s="172" t="s">
        <v>260</v>
      </c>
      <c r="J11684" s="173">
        <v>22</v>
      </c>
      <c r="K11684" s="188">
        <v>2</v>
      </c>
      <c r="L11684" s="188">
        <v>0</v>
      </c>
      <c r="M11684" s="188">
        <v>2</v>
      </c>
      <c r="O11684" s="165"/>
      <c r="P11684" s="174"/>
      <c r="Q11684" s="174"/>
      <c r="R11684" s="174"/>
      <c r="S11684" s="166"/>
    </row>
    <row r="11685" spans="1:19" x14ac:dyDescent="0.15">
      <c r="A11685">
        <v>1206</v>
      </c>
      <c r="B11685" t="s">
        <v>260</v>
      </c>
      <c r="C11685">
        <v>23</v>
      </c>
      <c r="D11685">
        <f t="shared" si="573"/>
        <v>0</v>
      </c>
      <c r="E11685">
        <f t="shared" si="574"/>
        <v>0</v>
      </c>
      <c r="F11685">
        <f t="shared" si="575"/>
        <v>0</v>
      </c>
      <c r="G11685">
        <v>1</v>
      </c>
      <c r="I11685" s="172" t="s">
        <v>260</v>
      </c>
      <c r="J11685" s="173">
        <v>23</v>
      </c>
      <c r="K11685" s="189"/>
      <c r="L11685" s="189"/>
      <c r="M11685" s="189"/>
      <c r="O11685" s="165"/>
      <c r="P11685" s="176"/>
      <c r="Q11685" s="176"/>
      <c r="R11685" s="176"/>
      <c r="S11685" s="167"/>
    </row>
    <row r="11686" spans="1:19" x14ac:dyDescent="0.15">
      <c r="A11686">
        <v>1206</v>
      </c>
      <c r="B11686" t="s">
        <v>260</v>
      </c>
      <c r="C11686">
        <v>24</v>
      </c>
      <c r="D11686">
        <f t="shared" si="573"/>
        <v>0</v>
      </c>
      <c r="E11686">
        <f t="shared" si="574"/>
        <v>0</v>
      </c>
      <c r="F11686">
        <f t="shared" si="575"/>
        <v>0</v>
      </c>
      <c r="G11686">
        <v>1</v>
      </c>
      <c r="I11686" s="172" t="s">
        <v>260</v>
      </c>
      <c r="J11686" s="173">
        <v>24</v>
      </c>
      <c r="K11686" s="189"/>
      <c r="L11686" s="189"/>
      <c r="M11686" s="189"/>
      <c r="O11686" s="165"/>
      <c r="P11686" s="176"/>
      <c r="Q11686" s="176"/>
      <c r="R11686" s="176"/>
      <c r="S11686" s="167"/>
    </row>
    <row r="11687" spans="1:19" x14ac:dyDescent="0.15">
      <c r="A11687">
        <v>1206</v>
      </c>
      <c r="B11687" t="s">
        <v>260</v>
      </c>
      <c r="C11687">
        <v>25</v>
      </c>
      <c r="D11687">
        <f t="shared" si="573"/>
        <v>0</v>
      </c>
      <c r="E11687">
        <f t="shared" si="574"/>
        <v>0</v>
      </c>
      <c r="F11687">
        <f t="shared" si="575"/>
        <v>0</v>
      </c>
      <c r="G11687">
        <v>1</v>
      </c>
      <c r="I11687" s="172" t="s">
        <v>260</v>
      </c>
      <c r="J11687" s="173">
        <v>25</v>
      </c>
      <c r="K11687" s="189"/>
      <c r="L11687" s="189"/>
      <c r="M11687" s="189"/>
      <c r="O11687" s="165"/>
      <c r="P11687" s="176"/>
      <c r="Q11687" s="176"/>
      <c r="R11687" s="176"/>
      <c r="S11687" s="167"/>
    </row>
    <row r="11688" spans="1:19" x14ac:dyDescent="0.15">
      <c r="A11688">
        <v>1206</v>
      </c>
      <c r="B11688" t="s">
        <v>260</v>
      </c>
      <c r="C11688">
        <v>26</v>
      </c>
      <c r="D11688">
        <f t="shared" si="573"/>
        <v>1</v>
      </c>
      <c r="E11688">
        <f t="shared" si="574"/>
        <v>0</v>
      </c>
      <c r="F11688">
        <f t="shared" si="575"/>
        <v>1</v>
      </c>
      <c r="G11688">
        <v>1</v>
      </c>
      <c r="I11688" s="172" t="s">
        <v>260</v>
      </c>
      <c r="J11688" s="173">
        <v>26</v>
      </c>
      <c r="K11688" s="188">
        <v>1</v>
      </c>
      <c r="L11688" s="188">
        <v>0</v>
      </c>
      <c r="M11688" s="188">
        <v>1</v>
      </c>
      <c r="O11688" s="165"/>
      <c r="P11688" s="176"/>
      <c r="Q11688" s="176"/>
      <c r="R11688" s="176"/>
      <c r="S11688" s="167"/>
    </row>
    <row r="11689" spans="1:19" x14ac:dyDescent="0.15">
      <c r="A11689">
        <v>1206</v>
      </c>
      <c r="B11689" t="s">
        <v>260</v>
      </c>
      <c r="C11689">
        <v>27</v>
      </c>
      <c r="D11689">
        <f t="shared" si="573"/>
        <v>0</v>
      </c>
      <c r="E11689">
        <f t="shared" si="574"/>
        <v>1</v>
      </c>
      <c r="F11689">
        <f t="shared" si="575"/>
        <v>1</v>
      </c>
      <c r="G11689">
        <v>1</v>
      </c>
      <c r="I11689" s="172" t="s">
        <v>260</v>
      </c>
      <c r="J11689" s="173">
        <v>27</v>
      </c>
      <c r="K11689" s="188">
        <v>0</v>
      </c>
      <c r="L11689" s="188">
        <v>1</v>
      </c>
      <c r="M11689" s="188">
        <v>1</v>
      </c>
      <c r="O11689" s="165"/>
      <c r="P11689" s="174"/>
      <c r="Q11689" s="174"/>
      <c r="R11689" s="174"/>
      <c r="S11689" s="166"/>
    </row>
    <row r="11690" spans="1:19" x14ac:dyDescent="0.15">
      <c r="A11690">
        <v>1206</v>
      </c>
      <c r="B11690" t="s">
        <v>260</v>
      </c>
      <c r="C11690">
        <v>28</v>
      </c>
      <c r="D11690">
        <f t="shared" si="573"/>
        <v>0</v>
      </c>
      <c r="E11690">
        <f t="shared" si="574"/>
        <v>0</v>
      </c>
      <c r="F11690">
        <f t="shared" si="575"/>
        <v>0</v>
      </c>
      <c r="G11690">
        <v>1</v>
      </c>
      <c r="I11690" s="172" t="s">
        <v>260</v>
      </c>
      <c r="J11690" s="173">
        <v>28</v>
      </c>
      <c r="K11690" s="189"/>
      <c r="L11690" s="189"/>
      <c r="M11690" s="189"/>
      <c r="O11690" s="165"/>
      <c r="P11690" s="174"/>
      <c r="Q11690" s="174"/>
      <c r="R11690" s="174"/>
      <c r="S11690" s="166"/>
    </row>
    <row r="11691" spans="1:19" x14ac:dyDescent="0.15">
      <c r="A11691">
        <v>1206</v>
      </c>
      <c r="B11691" t="s">
        <v>260</v>
      </c>
      <c r="C11691">
        <v>29</v>
      </c>
      <c r="D11691">
        <f t="shared" si="573"/>
        <v>0</v>
      </c>
      <c r="E11691">
        <f t="shared" si="574"/>
        <v>0</v>
      </c>
      <c r="F11691">
        <f t="shared" si="575"/>
        <v>0</v>
      </c>
      <c r="G11691">
        <v>1</v>
      </c>
      <c r="I11691" s="172" t="s">
        <v>260</v>
      </c>
      <c r="J11691" s="173">
        <v>29</v>
      </c>
      <c r="K11691" s="189"/>
      <c r="L11691" s="189"/>
      <c r="M11691" s="189"/>
      <c r="O11691" s="165"/>
      <c r="P11691" s="174"/>
      <c r="Q11691" s="174"/>
      <c r="R11691" s="174"/>
      <c r="S11691" s="166"/>
    </row>
    <row r="11692" spans="1:19" x14ac:dyDescent="0.15">
      <c r="A11692">
        <v>1206</v>
      </c>
      <c r="B11692" t="s">
        <v>260</v>
      </c>
      <c r="C11692">
        <v>30</v>
      </c>
      <c r="D11692">
        <f t="shared" si="573"/>
        <v>1</v>
      </c>
      <c r="E11692">
        <f t="shared" si="574"/>
        <v>0</v>
      </c>
      <c r="F11692">
        <f t="shared" si="575"/>
        <v>1</v>
      </c>
      <c r="G11692">
        <v>1</v>
      </c>
      <c r="I11692" s="172" t="s">
        <v>260</v>
      </c>
      <c r="J11692" s="173">
        <v>30</v>
      </c>
      <c r="K11692" s="188">
        <v>1</v>
      </c>
      <c r="L11692" s="188">
        <v>0</v>
      </c>
      <c r="M11692" s="188">
        <v>1</v>
      </c>
      <c r="O11692" s="165"/>
      <c r="P11692" s="174"/>
      <c r="Q11692" s="174"/>
      <c r="R11692" s="174"/>
      <c r="S11692" s="166"/>
    </row>
    <row r="11693" spans="1:19" x14ac:dyDescent="0.15">
      <c r="A11693">
        <v>1206</v>
      </c>
      <c r="B11693" t="s">
        <v>260</v>
      </c>
      <c r="C11693">
        <v>31</v>
      </c>
      <c r="D11693">
        <f t="shared" si="573"/>
        <v>0</v>
      </c>
      <c r="E11693">
        <f t="shared" si="574"/>
        <v>0</v>
      </c>
      <c r="F11693">
        <f t="shared" si="575"/>
        <v>0</v>
      </c>
      <c r="G11693">
        <v>1</v>
      </c>
      <c r="I11693" s="172" t="s">
        <v>260</v>
      </c>
      <c r="J11693" s="173">
        <v>31</v>
      </c>
      <c r="K11693" s="189"/>
      <c r="L11693" s="189"/>
      <c r="M11693" s="189"/>
      <c r="O11693" s="165"/>
      <c r="P11693" s="174"/>
      <c r="Q11693" s="174"/>
      <c r="R11693" s="174"/>
      <c r="S11693" s="166"/>
    </row>
    <row r="11694" spans="1:19" x14ac:dyDescent="0.15">
      <c r="A11694">
        <v>1206</v>
      </c>
      <c r="B11694" t="s">
        <v>260</v>
      </c>
      <c r="C11694">
        <v>32</v>
      </c>
      <c r="D11694">
        <f t="shared" si="573"/>
        <v>1</v>
      </c>
      <c r="E11694">
        <f t="shared" si="574"/>
        <v>2</v>
      </c>
      <c r="F11694">
        <f t="shared" si="575"/>
        <v>3</v>
      </c>
      <c r="G11694">
        <v>1</v>
      </c>
      <c r="I11694" s="172" t="s">
        <v>260</v>
      </c>
      <c r="J11694" s="173">
        <v>32</v>
      </c>
      <c r="K11694" s="188">
        <v>1</v>
      </c>
      <c r="L11694" s="188">
        <v>2</v>
      </c>
      <c r="M11694" s="188">
        <v>3</v>
      </c>
      <c r="O11694" s="165"/>
      <c r="P11694" s="174"/>
      <c r="Q11694" s="174"/>
      <c r="R11694" s="174"/>
      <c r="S11694" s="166"/>
    </row>
    <row r="11695" spans="1:19" x14ac:dyDescent="0.15">
      <c r="A11695">
        <v>1206</v>
      </c>
      <c r="B11695" t="s">
        <v>260</v>
      </c>
      <c r="C11695">
        <v>33</v>
      </c>
      <c r="D11695">
        <f t="shared" si="573"/>
        <v>2</v>
      </c>
      <c r="E11695">
        <f t="shared" si="574"/>
        <v>1</v>
      </c>
      <c r="F11695">
        <f t="shared" si="575"/>
        <v>3</v>
      </c>
      <c r="G11695">
        <v>1</v>
      </c>
      <c r="I11695" s="172" t="s">
        <v>260</v>
      </c>
      <c r="J11695" s="173">
        <v>33</v>
      </c>
      <c r="K11695" s="188">
        <v>2</v>
      </c>
      <c r="L11695" s="188">
        <v>1</v>
      </c>
      <c r="M11695" s="188">
        <v>3</v>
      </c>
      <c r="O11695" s="165"/>
      <c r="P11695" s="174"/>
      <c r="Q11695" s="174"/>
      <c r="R11695" s="174"/>
      <c r="S11695" s="166"/>
    </row>
    <row r="11696" spans="1:19" x14ac:dyDescent="0.15">
      <c r="A11696">
        <v>1206</v>
      </c>
      <c r="B11696" t="s">
        <v>260</v>
      </c>
      <c r="C11696">
        <v>34</v>
      </c>
      <c r="D11696">
        <f t="shared" si="573"/>
        <v>3</v>
      </c>
      <c r="E11696">
        <f t="shared" si="574"/>
        <v>1</v>
      </c>
      <c r="F11696">
        <f t="shared" si="575"/>
        <v>4</v>
      </c>
      <c r="G11696">
        <v>1</v>
      </c>
      <c r="I11696" s="172" t="s">
        <v>260</v>
      </c>
      <c r="J11696" s="173">
        <v>34</v>
      </c>
      <c r="K11696" s="188">
        <v>3</v>
      </c>
      <c r="L11696" s="188">
        <v>1</v>
      </c>
      <c r="M11696" s="188">
        <v>4</v>
      </c>
      <c r="O11696" s="165"/>
      <c r="P11696" s="174"/>
      <c r="Q11696" s="174"/>
      <c r="R11696" s="174"/>
      <c r="S11696" s="166"/>
    </row>
    <row r="11697" spans="1:19" x14ac:dyDescent="0.15">
      <c r="A11697">
        <v>1206</v>
      </c>
      <c r="B11697" t="s">
        <v>260</v>
      </c>
      <c r="C11697">
        <v>35</v>
      </c>
      <c r="D11697">
        <f t="shared" si="573"/>
        <v>0</v>
      </c>
      <c r="E11697">
        <f t="shared" si="574"/>
        <v>0</v>
      </c>
      <c r="F11697">
        <f t="shared" si="575"/>
        <v>0</v>
      </c>
      <c r="G11697">
        <v>1</v>
      </c>
      <c r="I11697" s="172" t="s">
        <v>260</v>
      </c>
      <c r="J11697" s="173">
        <v>35</v>
      </c>
      <c r="K11697" s="189"/>
      <c r="L11697" s="189"/>
      <c r="M11697" s="189"/>
      <c r="O11697" s="165"/>
      <c r="P11697" s="174"/>
      <c r="Q11697" s="174"/>
      <c r="R11697" s="174"/>
      <c r="S11697" s="166"/>
    </row>
    <row r="11698" spans="1:19" x14ac:dyDescent="0.15">
      <c r="A11698">
        <v>1206</v>
      </c>
      <c r="B11698" t="s">
        <v>260</v>
      </c>
      <c r="C11698">
        <v>36</v>
      </c>
      <c r="D11698">
        <f t="shared" si="573"/>
        <v>3</v>
      </c>
      <c r="E11698">
        <f t="shared" si="574"/>
        <v>0</v>
      </c>
      <c r="F11698">
        <f t="shared" si="575"/>
        <v>3</v>
      </c>
      <c r="G11698">
        <v>1</v>
      </c>
      <c r="I11698" s="172" t="s">
        <v>260</v>
      </c>
      <c r="J11698" s="173">
        <v>36</v>
      </c>
      <c r="K11698" s="188">
        <v>3</v>
      </c>
      <c r="L11698" s="188">
        <v>0</v>
      </c>
      <c r="M11698" s="188">
        <v>3</v>
      </c>
      <c r="O11698" s="165"/>
      <c r="P11698" s="174"/>
      <c r="Q11698" s="174"/>
      <c r="R11698" s="174"/>
      <c r="S11698" s="166"/>
    </row>
    <row r="11699" spans="1:19" x14ac:dyDescent="0.15">
      <c r="A11699">
        <v>1206</v>
      </c>
      <c r="B11699" t="s">
        <v>260</v>
      </c>
      <c r="C11699">
        <v>37</v>
      </c>
      <c r="D11699">
        <f t="shared" si="573"/>
        <v>1</v>
      </c>
      <c r="E11699">
        <f t="shared" si="574"/>
        <v>1</v>
      </c>
      <c r="F11699">
        <f t="shared" si="575"/>
        <v>2</v>
      </c>
      <c r="G11699">
        <v>1</v>
      </c>
      <c r="I11699" s="172" t="s">
        <v>260</v>
      </c>
      <c r="J11699" s="173">
        <v>37</v>
      </c>
      <c r="K11699" s="188">
        <v>1</v>
      </c>
      <c r="L11699" s="188">
        <v>1</v>
      </c>
      <c r="M11699" s="188">
        <v>2</v>
      </c>
      <c r="O11699" s="165"/>
      <c r="P11699" s="176"/>
      <c r="Q11699" s="176"/>
      <c r="R11699" s="176"/>
      <c r="S11699" s="167"/>
    </row>
    <row r="11700" spans="1:19" x14ac:dyDescent="0.15">
      <c r="A11700">
        <v>1206</v>
      </c>
      <c r="B11700" t="s">
        <v>260</v>
      </c>
      <c r="C11700">
        <v>38</v>
      </c>
      <c r="D11700">
        <f t="shared" si="573"/>
        <v>2</v>
      </c>
      <c r="E11700">
        <f t="shared" si="574"/>
        <v>0</v>
      </c>
      <c r="F11700">
        <f t="shared" si="575"/>
        <v>2</v>
      </c>
      <c r="G11700">
        <v>1</v>
      </c>
      <c r="I11700" s="172" t="s">
        <v>260</v>
      </c>
      <c r="J11700" s="173">
        <v>38</v>
      </c>
      <c r="K11700" s="188">
        <v>2</v>
      </c>
      <c r="L11700" s="188">
        <v>0</v>
      </c>
      <c r="M11700" s="188">
        <v>2</v>
      </c>
      <c r="O11700" s="165"/>
      <c r="P11700" s="176"/>
      <c r="Q11700" s="176"/>
      <c r="R11700" s="176"/>
      <c r="S11700" s="167"/>
    </row>
    <row r="11701" spans="1:19" x14ac:dyDescent="0.15">
      <c r="A11701">
        <v>1206</v>
      </c>
      <c r="B11701" t="s">
        <v>260</v>
      </c>
      <c r="C11701">
        <v>39</v>
      </c>
      <c r="D11701">
        <f t="shared" si="573"/>
        <v>0</v>
      </c>
      <c r="E11701">
        <f t="shared" si="574"/>
        <v>2</v>
      </c>
      <c r="F11701">
        <f t="shared" si="575"/>
        <v>2</v>
      </c>
      <c r="G11701">
        <v>1</v>
      </c>
      <c r="I11701" s="172" t="s">
        <v>260</v>
      </c>
      <c r="J11701" s="173">
        <v>39</v>
      </c>
      <c r="K11701" s="188">
        <v>0</v>
      </c>
      <c r="L11701" s="188">
        <v>2</v>
      </c>
      <c r="M11701" s="188">
        <v>2</v>
      </c>
      <c r="O11701" s="165"/>
      <c r="P11701" s="176"/>
      <c r="Q11701" s="176"/>
      <c r="R11701" s="176"/>
      <c r="S11701" s="167"/>
    </row>
    <row r="11702" spans="1:19" x14ac:dyDescent="0.15">
      <c r="A11702">
        <v>1206</v>
      </c>
      <c r="B11702" t="s">
        <v>260</v>
      </c>
      <c r="C11702">
        <v>40</v>
      </c>
      <c r="D11702">
        <f t="shared" si="573"/>
        <v>1</v>
      </c>
      <c r="E11702">
        <f t="shared" si="574"/>
        <v>1</v>
      </c>
      <c r="F11702">
        <f t="shared" si="575"/>
        <v>2</v>
      </c>
      <c r="G11702">
        <v>1</v>
      </c>
      <c r="I11702" s="172" t="s">
        <v>260</v>
      </c>
      <c r="J11702" s="173">
        <v>40</v>
      </c>
      <c r="K11702" s="188">
        <v>1</v>
      </c>
      <c r="L11702" s="188">
        <v>1</v>
      </c>
      <c r="M11702" s="188">
        <v>2</v>
      </c>
      <c r="O11702" s="165"/>
      <c r="P11702" s="174"/>
      <c r="Q11702" s="174"/>
      <c r="R11702" s="174"/>
      <c r="S11702" s="166"/>
    </row>
    <row r="11703" spans="1:19" x14ac:dyDescent="0.15">
      <c r="A11703">
        <v>1206</v>
      </c>
      <c r="B11703" t="s">
        <v>260</v>
      </c>
      <c r="C11703">
        <v>41</v>
      </c>
      <c r="D11703">
        <f t="shared" si="573"/>
        <v>2</v>
      </c>
      <c r="E11703">
        <f t="shared" si="574"/>
        <v>0</v>
      </c>
      <c r="F11703">
        <f t="shared" si="575"/>
        <v>2</v>
      </c>
      <c r="G11703">
        <v>1</v>
      </c>
      <c r="I11703" s="172" t="s">
        <v>260</v>
      </c>
      <c r="J11703" s="173">
        <v>41</v>
      </c>
      <c r="K11703" s="188">
        <v>2</v>
      </c>
      <c r="L11703" s="188">
        <v>0</v>
      </c>
      <c r="M11703" s="188">
        <v>2</v>
      </c>
      <c r="O11703" s="165"/>
      <c r="P11703" s="174"/>
      <c r="Q11703" s="174"/>
      <c r="R11703" s="174"/>
      <c r="S11703" s="166"/>
    </row>
    <row r="11704" spans="1:19" x14ac:dyDescent="0.15">
      <c r="A11704">
        <v>1206</v>
      </c>
      <c r="B11704" t="s">
        <v>260</v>
      </c>
      <c r="C11704">
        <v>42</v>
      </c>
      <c r="D11704">
        <f t="shared" si="573"/>
        <v>1</v>
      </c>
      <c r="E11704">
        <f t="shared" si="574"/>
        <v>0</v>
      </c>
      <c r="F11704">
        <f t="shared" si="575"/>
        <v>1</v>
      </c>
      <c r="G11704">
        <v>1</v>
      </c>
      <c r="I11704" s="172" t="s">
        <v>260</v>
      </c>
      <c r="J11704" s="173">
        <v>42</v>
      </c>
      <c r="K11704" s="188">
        <v>1</v>
      </c>
      <c r="L11704" s="188">
        <v>0</v>
      </c>
      <c r="M11704" s="188">
        <v>1</v>
      </c>
      <c r="O11704" s="165"/>
      <c r="P11704" s="176"/>
      <c r="Q11704" s="176"/>
      <c r="R11704" s="176"/>
      <c r="S11704" s="167"/>
    </row>
    <row r="11705" spans="1:19" x14ac:dyDescent="0.15">
      <c r="A11705">
        <v>1206</v>
      </c>
      <c r="B11705" t="s">
        <v>260</v>
      </c>
      <c r="C11705">
        <v>43</v>
      </c>
      <c r="D11705">
        <f t="shared" si="573"/>
        <v>0</v>
      </c>
      <c r="E11705">
        <f t="shared" si="574"/>
        <v>1</v>
      </c>
      <c r="F11705">
        <f t="shared" si="575"/>
        <v>1</v>
      </c>
      <c r="G11705">
        <v>1</v>
      </c>
      <c r="I11705" s="172" t="s">
        <v>260</v>
      </c>
      <c r="J11705" s="173">
        <v>43</v>
      </c>
      <c r="K11705" s="188">
        <v>0</v>
      </c>
      <c r="L11705" s="188">
        <v>1</v>
      </c>
      <c r="M11705" s="188">
        <v>1</v>
      </c>
      <c r="O11705" s="165"/>
      <c r="P11705" s="176"/>
      <c r="Q11705" s="176"/>
      <c r="R11705" s="176"/>
      <c r="S11705" s="167"/>
    </row>
    <row r="11706" spans="1:19" x14ac:dyDescent="0.15">
      <c r="A11706">
        <v>1206</v>
      </c>
      <c r="B11706" t="s">
        <v>260</v>
      </c>
      <c r="C11706">
        <v>44</v>
      </c>
      <c r="D11706">
        <f t="shared" si="573"/>
        <v>0</v>
      </c>
      <c r="E11706">
        <f t="shared" si="574"/>
        <v>0</v>
      </c>
      <c r="F11706">
        <f t="shared" si="575"/>
        <v>0</v>
      </c>
      <c r="G11706">
        <v>1</v>
      </c>
      <c r="I11706" s="172" t="s">
        <v>260</v>
      </c>
      <c r="J11706" s="173">
        <v>44</v>
      </c>
      <c r="K11706" s="189"/>
      <c r="L11706" s="189"/>
      <c r="M11706" s="189"/>
      <c r="O11706" s="165"/>
      <c r="P11706" s="174"/>
      <c r="Q11706" s="174"/>
      <c r="R11706" s="174"/>
      <c r="S11706" s="166"/>
    </row>
    <row r="11707" spans="1:19" x14ac:dyDescent="0.15">
      <c r="A11707">
        <v>1206</v>
      </c>
      <c r="B11707" t="s">
        <v>260</v>
      </c>
      <c r="C11707">
        <v>45</v>
      </c>
      <c r="D11707">
        <f t="shared" si="573"/>
        <v>1</v>
      </c>
      <c r="E11707">
        <f t="shared" si="574"/>
        <v>0</v>
      </c>
      <c r="F11707">
        <f t="shared" si="575"/>
        <v>1</v>
      </c>
      <c r="G11707">
        <v>1</v>
      </c>
      <c r="I11707" s="172" t="s">
        <v>260</v>
      </c>
      <c r="J11707" s="173">
        <v>45</v>
      </c>
      <c r="K11707" s="188">
        <v>1</v>
      </c>
      <c r="L11707" s="188">
        <v>0</v>
      </c>
      <c r="M11707" s="188">
        <v>1</v>
      </c>
      <c r="O11707" s="165"/>
      <c r="P11707" s="174"/>
      <c r="Q11707" s="174"/>
      <c r="R11707" s="174"/>
      <c r="S11707" s="166"/>
    </row>
    <row r="11708" spans="1:19" x14ac:dyDescent="0.15">
      <c r="A11708">
        <v>1206</v>
      </c>
      <c r="B11708" t="s">
        <v>260</v>
      </c>
      <c r="C11708">
        <v>46</v>
      </c>
      <c r="D11708">
        <f t="shared" si="573"/>
        <v>2</v>
      </c>
      <c r="E11708">
        <f t="shared" si="574"/>
        <v>2</v>
      </c>
      <c r="F11708">
        <f t="shared" si="575"/>
        <v>4</v>
      </c>
      <c r="G11708">
        <v>1</v>
      </c>
      <c r="I11708" s="172" t="s">
        <v>260</v>
      </c>
      <c r="J11708" s="173">
        <v>46</v>
      </c>
      <c r="K11708" s="188">
        <v>2</v>
      </c>
      <c r="L11708" s="188">
        <v>2</v>
      </c>
      <c r="M11708" s="188">
        <v>4</v>
      </c>
      <c r="O11708" s="165"/>
      <c r="P11708" s="174"/>
      <c r="Q11708" s="174"/>
      <c r="R11708" s="174"/>
      <c r="S11708" s="166"/>
    </row>
    <row r="11709" spans="1:19" x14ac:dyDescent="0.15">
      <c r="A11709">
        <v>1206</v>
      </c>
      <c r="B11709" t="s">
        <v>260</v>
      </c>
      <c r="C11709">
        <v>47</v>
      </c>
      <c r="D11709">
        <f t="shared" ref="D11709:D11772" si="576">K11709</f>
        <v>0</v>
      </c>
      <c r="E11709">
        <f t="shared" ref="E11709:E11772" si="577">L11709</f>
        <v>0</v>
      </c>
      <c r="F11709">
        <f t="shared" ref="F11709:F11772" si="578">M11709</f>
        <v>0</v>
      </c>
      <c r="G11709">
        <v>1</v>
      </c>
      <c r="I11709" s="172" t="s">
        <v>260</v>
      </c>
      <c r="J11709" s="173">
        <v>47</v>
      </c>
      <c r="K11709" s="189"/>
      <c r="L11709" s="189"/>
      <c r="M11709" s="189"/>
      <c r="O11709" s="165"/>
      <c r="P11709" s="174"/>
      <c r="Q11709" s="174"/>
      <c r="R11709" s="174"/>
      <c r="S11709" s="166"/>
    </row>
    <row r="11710" spans="1:19" x14ac:dyDescent="0.15">
      <c r="A11710">
        <v>1206</v>
      </c>
      <c r="B11710" t="s">
        <v>260</v>
      </c>
      <c r="C11710">
        <v>48</v>
      </c>
      <c r="D11710">
        <f t="shared" si="576"/>
        <v>0</v>
      </c>
      <c r="E11710">
        <f t="shared" si="577"/>
        <v>0</v>
      </c>
      <c r="F11710">
        <f t="shared" si="578"/>
        <v>0</v>
      </c>
      <c r="G11710">
        <v>1</v>
      </c>
      <c r="I11710" s="172" t="s">
        <v>260</v>
      </c>
      <c r="J11710" s="173">
        <v>48</v>
      </c>
      <c r="K11710" s="189"/>
      <c r="L11710" s="189"/>
      <c r="M11710" s="189"/>
      <c r="O11710" s="165"/>
      <c r="P11710" s="176"/>
      <c r="Q11710" s="176"/>
      <c r="R11710" s="176"/>
      <c r="S11710" s="167"/>
    </row>
    <row r="11711" spans="1:19" x14ac:dyDescent="0.15">
      <c r="A11711">
        <v>1206</v>
      </c>
      <c r="B11711" t="s">
        <v>260</v>
      </c>
      <c r="C11711">
        <v>49</v>
      </c>
      <c r="D11711">
        <f t="shared" si="576"/>
        <v>0</v>
      </c>
      <c r="E11711">
        <f t="shared" si="577"/>
        <v>1</v>
      </c>
      <c r="F11711">
        <f t="shared" si="578"/>
        <v>1</v>
      </c>
      <c r="G11711">
        <v>1</v>
      </c>
      <c r="I11711" s="172" t="s">
        <v>260</v>
      </c>
      <c r="J11711" s="173">
        <v>49</v>
      </c>
      <c r="K11711" s="188">
        <v>0</v>
      </c>
      <c r="L11711" s="188">
        <v>1</v>
      </c>
      <c r="M11711" s="188">
        <v>1</v>
      </c>
      <c r="O11711" s="165"/>
      <c r="P11711" s="174"/>
      <c r="Q11711" s="174"/>
      <c r="R11711" s="174"/>
      <c r="S11711" s="166"/>
    </row>
    <row r="11712" spans="1:19" x14ac:dyDescent="0.15">
      <c r="A11712">
        <v>1206</v>
      </c>
      <c r="B11712" t="s">
        <v>260</v>
      </c>
      <c r="C11712">
        <v>50</v>
      </c>
      <c r="D11712">
        <f t="shared" si="576"/>
        <v>1</v>
      </c>
      <c r="E11712">
        <f t="shared" si="577"/>
        <v>0</v>
      </c>
      <c r="F11712">
        <f t="shared" si="578"/>
        <v>1</v>
      </c>
      <c r="G11712">
        <v>1</v>
      </c>
      <c r="I11712" s="172" t="s">
        <v>260</v>
      </c>
      <c r="J11712" s="173">
        <v>50</v>
      </c>
      <c r="K11712" s="188">
        <v>1</v>
      </c>
      <c r="L11712" s="188">
        <v>0</v>
      </c>
      <c r="M11712" s="188">
        <v>1</v>
      </c>
      <c r="O11712" s="165"/>
      <c r="P11712" s="176"/>
      <c r="Q11712" s="176"/>
      <c r="R11712" s="176"/>
      <c r="S11712" s="167"/>
    </row>
    <row r="11713" spans="1:19" x14ac:dyDescent="0.15">
      <c r="A11713">
        <v>1206</v>
      </c>
      <c r="B11713" t="s">
        <v>260</v>
      </c>
      <c r="C11713">
        <v>51</v>
      </c>
      <c r="D11713">
        <f t="shared" si="576"/>
        <v>1</v>
      </c>
      <c r="E11713">
        <f t="shared" si="577"/>
        <v>0</v>
      </c>
      <c r="F11713">
        <f t="shared" si="578"/>
        <v>1</v>
      </c>
      <c r="G11713">
        <v>1</v>
      </c>
      <c r="I11713" s="172" t="s">
        <v>260</v>
      </c>
      <c r="J11713" s="173">
        <v>51</v>
      </c>
      <c r="K11713" s="188">
        <v>1</v>
      </c>
      <c r="L11713" s="188">
        <v>0</v>
      </c>
      <c r="M11713" s="188">
        <v>1</v>
      </c>
      <c r="O11713" s="165"/>
      <c r="P11713" s="174"/>
      <c r="Q11713" s="174"/>
      <c r="R11713" s="174"/>
      <c r="S11713" s="166"/>
    </row>
    <row r="11714" spans="1:19" x14ac:dyDescent="0.15">
      <c r="A11714">
        <v>1206</v>
      </c>
      <c r="B11714" t="s">
        <v>260</v>
      </c>
      <c r="C11714">
        <v>52</v>
      </c>
      <c r="D11714">
        <f t="shared" si="576"/>
        <v>0</v>
      </c>
      <c r="E11714">
        <f t="shared" si="577"/>
        <v>0</v>
      </c>
      <c r="F11714">
        <f t="shared" si="578"/>
        <v>0</v>
      </c>
      <c r="G11714">
        <v>1</v>
      </c>
      <c r="I11714" s="172" t="s">
        <v>260</v>
      </c>
      <c r="J11714" s="173">
        <v>52</v>
      </c>
      <c r="K11714" s="189"/>
      <c r="L11714" s="189"/>
      <c r="M11714" s="189"/>
      <c r="O11714" s="165"/>
      <c r="P11714" s="174"/>
      <c r="Q11714" s="174"/>
      <c r="R11714" s="174"/>
      <c r="S11714" s="166"/>
    </row>
    <row r="11715" spans="1:19" x14ac:dyDescent="0.15">
      <c r="A11715">
        <v>1206</v>
      </c>
      <c r="B11715" t="s">
        <v>260</v>
      </c>
      <c r="C11715">
        <v>53</v>
      </c>
      <c r="D11715">
        <f t="shared" si="576"/>
        <v>0</v>
      </c>
      <c r="E11715">
        <f t="shared" si="577"/>
        <v>0</v>
      </c>
      <c r="F11715">
        <f t="shared" si="578"/>
        <v>0</v>
      </c>
      <c r="G11715">
        <v>1</v>
      </c>
      <c r="I11715" s="172" t="s">
        <v>260</v>
      </c>
      <c r="J11715" s="173">
        <v>53</v>
      </c>
      <c r="K11715" s="189"/>
      <c r="L11715" s="189"/>
      <c r="M11715" s="189"/>
      <c r="O11715" s="165"/>
      <c r="P11715" s="174"/>
      <c r="Q11715" s="174"/>
      <c r="R11715" s="174"/>
      <c r="S11715" s="166"/>
    </row>
    <row r="11716" spans="1:19" x14ac:dyDescent="0.15">
      <c r="A11716">
        <v>1206</v>
      </c>
      <c r="B11716" t="s">
        <v>260</v>
      </c>
      <c r="C11716">
        <v>54</v>
      </c>
      <c r="D11716">
        <f t="shared" si="576"/>
        <v>1</v>
      </c>
      <c r="E11716">
        <f t="shared" si="577"/>
        <v>0</v>
      </c>
      <c r="F11716">
        <f t="shared" si="578"/>
        <v>1</v>
      </c>
      <c r="G11716">
        <v>1</v>
      </c>
      <c r="I11716" s="172" t="s">
        <v>260</v>
      </c>
      <c r="J11716" s="173">
        <v>54</v>
      </c>
      <c r="K11716" s="188">
        <v>1</v>
      </c>
      <c r="L11716" s="188">
        <v>0</v>
      </c>
      <c r="M11716" s="188">
        <v>1</v>
      </c>
      <c r="O11716" s="165"/>
      <c r="P11716" s="174"/>
      <c r="Q11716" s="174"/>
      <c r="R11716" s="174"/>
      <c r="S11716" s="166"/>
    </row>
    <row r="11717" spans="1:19" x14ac:dyDescent="0.15">
      <c r="A11717">
        <v>1206</v>
      </c>
      <c r="B11717" t="s">
        <v>260</v>
      </c>
      <c r="C11717">
        <v>55</v>
      </c>
      <c r="D11717">
        <f t="shared" si="576"/>
        <v>0</v>
      </c>
      <c r="E11717">
        <f t="shared" si="577"/>
        <v>0</v>
      </c>
      <c r="F11717">
        <f t="shared" si="578"/>
        <v>0</v>
      </c>
      <c r="G11717">
        <v>1</v>
      </c>
      <c r="I11717" s="172" t="s">
        <v>260</v>
      </c>
      <c r="J11717" s="173">
        <v>55</v>
      </c>
      <c r="K11717" s="189"/>
      <c r="L11717" s="189"/>
      <c r="M11717" s="189"/>
      <c r="O11717" s="165"/>
      <c r="P11717" s="176"/>
      <c r="Q11717" s="176"/>
      <c r="R11717" s="176"/>
      <c r="S11717" s="167"/>
    </row>
    <row r="11718" spans="1:19" x14ac:dyDescent="0.15">
      <c r="A11718">
        <v>1206</v>
      </c>
      <c r="B11718" t="s">
        <v>260</v>
      </c>
      <c r="C11718">
        <v>56</v>
      </c>
      <c r="D11718">
        <f t="shared" si="576"/>
        <v>1</v>
      </c>
      <c r="E11718">
        <f t="shared" si="577"/>
        <v>0</v>
      </c>
      <c r="F11718">
        <f t="shared" si="578"/>
        <v>1</v>
      </c>
      <c r="G11718">
        <v>1</v>
      </c>
      <c r="I11718" s="172" t="s">
        <v>260</v>
      </c>
      <c r="J11718" s="173">
        <v>56</v>
      </c>
      <c r="K11718" s="188">
        <v>1</v>
      </c>
      <c r="L11718" s="188">
        <v>0</v>
      </c>
      <c r="M11718" s="188">
        <v>1</v>
      </c>
      <c r="O11718" s="165"/>
      <c r="P11718" s="174"/>
      <c r="Q11718" s="174"/>
      <c r="R11718" s="174"/>
      <c r="S11718" s="166"/>
    </row>
    <row r="11719" spans="1:19" x14ac:dyDescent="0.15">
      <c r="A11719">
        <v>1206</v>
      </c>
      <c r="B11719" t="s">
        <v>260</v>
      </c>
      <c r="C11719">
        <v>57</v>
      </c>
      <c r="D11719">
        <f t="shared" si="576"/>
        <v>0</v>
      </c>
      <c r="E11719">
        <f t="shared" si="577"/>
        <v>2</v>
      </c>
      <c r="F11719">
        <f t="shared" si="578"/>
        <v>2</v>
      </c>
      <c r="G11719">
        <v>1</v>
      </c>
      <c r="I11719" s="172" t="s">
        <v>260</v>
      </c>
      <c r="J11719" s="173">
        <v>57</v>
      </c>
      <c r="K11719" s="188">
        <v>0</v>
      </c>
      <c r="L11719" s="188">
        <v>2</v>
      </c>
      <c r="M11719" s="188">
        <v>2</v>
      </c>
      <c r="O11719" s="165"/>
      <c r="P11719" s="174"/>
      <c r="Q11719" s="174"/>
      <c r="R11719" s="174"/>
      <c r="S11719" s="166"/>
    </row>
    <row r="11720" spans="1:19" x14ac:dyDescent="0.15">
      <c r="A11720">
        <v>1206</v>
      </c>
      <c r="B11720" t="s">
        <v>260</v>
      </c>
      <c r="C11720">
        <v>58</v>
      </c>
      <c r="D11720">
        <f t="shared" si="576"/>
        <v>1</v>
      </c>
      <c r="E11720">
        <f t="shared" si="577"/>
        <v>1</v>
      </c>
      <c r="F11720">
        <f t="shared" si="578"/>
        <v>2</v>
      </c>
      <c r="G11720">
        <v>1</v>
      </c>
      <c r="I11720" s="172" t="s">
        <v>260</v>
      </c>
      <c r="J11720" s="173">
        <v>58</v>
      </c>
      <c r="K11720" s="188">
        <v>1</v>
      </c>
      <c r="L11720" s="188">
        <v>1</v>
      </c>
      <c r="M11720" s="188">
        <v>2</v>
      </c>
      <c r="O11720" s="165"/>
      <c r="P11720" s="174"/>
      <c r="Q11720" s="174"/>
      <c r="R11720" s="174"/>
      <c r="S11720" s="166"/>
    </row>
    <row r="11721" spans="1:19" x14ac:dyDescent="0.15">
      <c r="A11721">
        <v>1206</v>
      </c>
      <c r="B11721" t="s">
        <v>260</v>
      </c>
      <c r="C11721">
        <v>59</v>
      </c>
      <c r="D11721">
        <f t="shared" si="576"/>
        <v>2</v>
      </c>
      <c r="E11721">
        <f t="shared" si="577"/>
        <v>0</v>
      </c>
      <c r="F11721">
        <f t="shared" si="578"/>
        <v>2</v>
      </c>
      <c r="G11721">
        <v>1</v>
      </c>
      <c r="I11721" s="172" t="s">
        <v>260</v>
      </c>
      <c r="J11721" s="173">
        <v>59</v>
      </c>
      <c r="K11721" s="188">
        <v>2</v>
      </c>
      <c r="L11721" s="188">
        <v>0</v>
      </c>
      <c r="M11721" s="188">
        <v>2</v>
      </c>
      <c r="O11721" s="165"/>
      <c r="P11721" s="174"/>
      <c r="Q11721" s="174"/>
      <c r="R11721" s="174"/>
      <c r="S11721" s="166"/>
    </row>
    <row r="11722" spans="1:19" x14ac:dyDescent="0.15">
      <c r="A11722">
        <v>1206</v>
      </c>
      <c r="B11722" t="s">
        <v>260</v>
      </c>
      <c r="C11722">
        <v>60</v>
      </c>
      <c r="D11722">
        <f t="shared" si="576"/>
        <v>0</v>
      </c>
      <c r="E11722">
        <f t="shared" si="577"/>
        <v>0</v>
      </c>
      <c r="F11722">
        <f t="shared" si="578"/>
        <v>0</v>
      </c>
      <c r="G11722">
        <v>1</v>
      </c>
      <c r="I11722" s="172" t="s">
        <v>260</v>
      </c>
      <c r="J11722" s="173">
        <v>60</v>
      </c>
      <c r="K11722" s="189"/>
      <c r="L11722" s="189"/>
      <c r="M11722" s="189"/>
      <c r="O11722" s="165"/>
      <c r="P11722" s="174"/>
      <c r="Q11722" s="174"/>
      <c r="R11722" s="174"/>
      <c r="S11722" s="166"/>
    </row>
    <row r="11723" spans="1:19" x14ac:dyDescent="0.15">
      <c r="A11723">
        <v>1206</v>
      </c>
      <c r="B11723" t="s">
        <v>260</v>
      </c>
      <c r="C11723">
        <v>61</v>
      </c>
      <c r="D11723">
        <f t="shared" si="576"/>
        <v>3</v>
      </c>
      <c r="E11723">
        <f t="shared" si="577"/>
        <v>0</v>
      </c>
      <c r="F11723">
        <f t="shared" si="578"/>
        <v>3</v>
      </c>
      <c r="G11723">
        <v>1</v>
      </c>
      <c r="I11723" s="172" t="s">
        <v>260</v>
      </c>
      <c r="J11723" s="173">
        <v>61</v>
      </c>
      <c r="K11723" s="188">
        <v>3</v>
      </c>
      <c r="L11723" s="188">
        <v>0</v>
      </c>
      <c r="M11723" s="188">
        <v>3</v>
      </c>
      <c r="O11723" s="165"/>
      <c r="P11723" s="174"/>
      <c r="Q11723" s="174"/>
      <c r="R11723" s="174"/>
      <c r="S11723" s="166"/>
    </row>
    <row r="11724" spans="1:19" x14ac:dyDescent="0.15">
      <c r="A11724">
        <v>1206</v>
      </c>
      <c r="B11724" t="s">
        <v>260</v>
      </c>
      <c r="C11724">
        <v>62</v>
      </c>
      <c r="D11724">
        <f t="shared" si="576"/>
        <v>0</v>
      </c>
      <c r="E11724">
        <f t="shared" si="577"/>
        <v>1</v>
      </c>
      <c r="F11724">
        <f t="shared" si="578"/>
        <v>1</v>
      </c>
      <c r="G11724">
        <v>1</v>
      </c>
      <c r="I11724" s="172" t="s">
        <v>260</v>
      </c>
      <c r="J11724" s="173">
        <v>62</v>
      </c>
      <c r="K11724" s="188">
        <v>0</v>
      </c>
      <c r="L11724" s="188">
        <v>1</v>
      </c>
      <c r="M11724" s="188">
        <v>1</v>
      </c>
      <c r="O11724" s="165"/>
      <c r="P11724" s="174"/>
      <c r="Q11724" s="174"/>
      <c r="R11724" s="174"/>
      <c r="S11724" s="166"/>
    </row>
    <row r="11725" spans="1:19" x14ac:dyDescent="0.15">
      <c r="A11725">
        <v>1206</v>
      </c>
      <c r="B11725" t="s">
        <v>260</v>
      </c>
      <c r="C11725">
        <v>63</v>
      </c>
      <c r="D11725">
        <f t="shared" si="576"/>
        <v>0</v>
      </c>
      <c r="E11725">
        <f t="shared" si="577"/>
        <v>1</v>
      </c>
      <c r="F11725">
        <f t="shared" si="578"/>
        <v>1</v>
      </c>
      <c r="G11725">
        <v>1</v>
      </c>
      <c r="I11725" s="172" t="s">
        <v>260</v>
      </c>
      <c r="J11725" s="173">
        <v>63</v>
      </c>
      <c r="K11725" s="188">
        <v>0</v>
      </c>
      <c r="L11725" s="188">
        <v>1</v>
      </c>
      <c r="M11725" s="188">
        <v>1</v>
      </c>
      <c r="O11725" s="165"/>
      <c r="P11725" s="174"/>
      <c r="Q11725" s="174"/>
      <c r="R11725" s="174"/>
      <c r="S11725" s="166"/>
    </row>
    <row r="11726" spans="1:19" x14ac:dyDescent="0.15">
      <c r="A11726">
        <v>1206</v>
      </c>
      <c r="B11726" t="s">
        <v>260</v>
      </c>
      <c r="C11726">
        <v>64</v>
      </c>
      <c r="D11726">
        <f t="shared" si="576"/>
        <v>1</v>
      </c>
      <c r="E11726">
        <f t="shared" si="577"/>
        <v>3</v>
      </c>
      <c r="F11726">
        <f t="shared" si="578"/>
        <v>4</v>
      </c>
      <c r="G11726">
        <v>1</v>
      </c>
      <c r="I11726" s="172" t="s">
        <v>260</v>
      </c>
      <c r="J11726" s="173">
        <v>64</v>
      </c>
      <c r="K11726" s="188">
        <v>1</v>
      </c>
      <c r="L11726" s="188">
        <v>3</v>
      </c>
      <c r="M11726" s="188">
        <v>4</v>
      </c>
      <c r="O11726" s="165"/>
      <c r="P11726" s="174"/>
      <c r="Q11726" s="174"/>
      <c r="R11726" s="174"/>
      <c r="S11726" s="166"/>
    </row>
    <row r="11727" spans="1:19" x14ac:dyDescent="0.15">
      <c r="A11727">
        <v>1206</v>
      </c>
      <c r="B11727" t="s">
        <v>260</v>
      </c>
      <c r="C11727">
        <v>65</v>
      </c>
      <c r="D11727">
        <f t="shared" si="576"/>
        <v>0</v>
      </c>
      <c r="E11727">
        <f t="shared" si="577"/>
        <v>3</v>
      </c>
      <c r="F11727">
        <f t="shared" si="578"/>
        <v>3</v>
      </c>
      <c r="G11727">
        <v>1</v>
      </c>
      <c r="I11727" s="172" t="s">
        <v>260</v>
      </c>
      <c r="J11727" s="173">
        <v>65</v>
      </c>
      <c r="K11727" s="188">
        <v>0</v>
      </c>
      <c r="L11727" s="188">
        <v>3</v>
      </c>
      <c r="M11727" s="188">
        <v>3</v>
      </c>
      <c r="O11727" s="165"/>
      <c r="P11727" s="174"/>
      <c r="Q11727" s="174"/>
      <c r="R11727" s="174"/>
      <c r="S11727" s="166"/>
    </row>
    <row r="11728" spans="1:19" x14ac:dyDescent="0.15">
      <c r="A11728">
        <v>1206</v>
      </c>
      <c r="B11728" t="s">
        <v>260</v>
      </c>
      <c r="C11728">
        <v>66</v>
      </c>
      <c r="D11728">
        <f t="shared" si="576"/>
        <v>3</v>
      </c>
      <c r="E11728">
        <f t="shared" si="577"/>
        <v>2</v>
      </c>
      <c r="F11728">
        <f t="shared" si="578"/>
        <v>5</v>
      </c>
      <c r="G11728">
        <v>1</v>
      </c>
      <c r="I11728" s="172" t="s">
        <v>260</v>
      </c>
      <c r="J11728" s="173">
        <v>66</v>
      </c>
      <c r="K11728" s="188">
        <v>3</v>
      </c>
      <c r="L11728" s="188">
        <v>2</v>
      </c>
      <c r="M11728" s="188">
        <v>5</v>
      </c>
      <c r="O11728" s="165"/>
      <c r="P11728" s="176"/>
      <c r="Q11728" s="176"/>
      <c r="R11728" s="176"/>
      <c r="S11728" s="167"/>
    </row>
    <row r="11729" spans="1:19" x14ac:dyDescent="0.15">
      <c r="A11729">
        <v>1206</v>
      </c>
      <c r="B11729" t="s">
        <v>260</v>
      </c>
      <c r="C11729">
        <v>67</v>
      </c>
      <c r="D11729">
        <f t="shared" si="576"/>
        <v>2</v>
      </c>
      <c r="E11729">
        <f t="shared" si="577"/>
        <v>2</v>
      </c>
      <c r="F11729">
        <f t="shared" si="578"/>
        <v>4</v>
      </c>
      <c r="G11729">
        <v>1</v>
      </c>
      <c r="I11729" s="172" t="s">
        <v>260</v>
      </c>
      <c r="J11729" s="173">
        <v>67</v>
      </c>
      <c r="K11729" s="188">
        <v>2</v>
      </c>
      <c r="L11729" s="188">
        <v>2</v>
      </c>
      <c r="M11729" s="188">
        <v>4</v>
      </c>
      <c r="O11729" s="165"/>
      <c r="P11729" s="176"/>
      <c r="Q11729" s="176"/>
      <c r="R11729" s="176"/>
      <c r="S11729" s="167"/>
    </row>
    <row r="11730" spans="1:19" x14ac:dyDescent="0.15">
      <c r="A11730">
        <v>1206</v>
      </c>
      <c r="B11730" t="s">
        <v>260</v>
      </c>
      <c r="C11730">
        <v>68</v>
      </c>
      <c r="D11730">
        <f t="shared" si="576"/>
        <v>2</v>
      </c>
      <c r="E11730">
        <f t="shared" si="577"/>
        <v>2</v>
      </c>
      <c r="F11730">
        <f t="shared" si="578"/>
        <v>4</v>
      </c>
      <c r="G11730">
        <v>1</v>
      </c>
      <c r="I11730" s="172" t="s">
        <v>260</v>
      </c>
      <c r="J11730" s="173">
        <v>68</v>
      </c>
      <c r="K11730" s="188">
        <v>2</v>
      </c>
      <c r="L11730" s="188">
        <v>2</v>
      </c>
      <c r="M11730" s="188">
        <v>4</v>
      </c>
      <c r="O11730" s="165"/>
      <c r="P11730" s="174"/>
      <c r="Q11730" s="174"/>
      <c r="R11730" s="174"/>
      <c r="S11730" s="166"/>
    </row>
    <row r="11731" spans="1:19" x14ac:dyDescent="0.15">
      <c r="A11731">
        <v>1206</v>
      </c>
      <c r="B11731" t="s">
        <v>260</v>
      </c>
      <c r="C11731">
        <v>69</v>
      </c>
      <c r="D11731">
        <f t="shared" si="576"/>
        <v>3</v>
      </c>
      <c r="E11731">
        <f t="shared" si="577"/>
        <v>1</v>
      </c>
      <c r="F11731">
        <f t="shared" si="578"/>
        <v>4</v>
      </c>
      <c r="G11731">
        <v>1</v>
      </c>
      <c r="I11731" s="172" t="s">
        <v>260</v>
      </c>
      <c r="J11731" s="173">
        <v>69</v>
      </c>
      <c r="K11731" s="188">
        <v>3</v>
      </c>
      <c r="L11731" s="188">
        <v>1</v>
      </c>
      <c r="M11731" s="188">
        <v>4</v>
      </c>
      <c r="O11731" s="165"/>
      <c r="P11731" s="174"/>
      <c r="Q11731" s="174"/>
      <c r="R11731" s="174"/>
      <c r="S11731" s="166"/>
    </row>
    <row r="11732" spans="1:19" x14ac:dyDescent="0.15">
      <c r="A11732">
        <v>1206</v>
      </c>
      <c r="B11732" t="s">
        <v>260</v>
      </c>
      <c r="C11732">
        <v>70</v>
      </c>
      <c r="D11732">
        <f t="shared" si="576"/>
        <v>2</v>
      </c>
      <c r="E11732">
        <f t="shared" si="577"/>
        <v>2</v>
      </c>
      <c r="F11732">
        <f t="shared" si="578"/>
        <v>4</v>
      </c>
      <c r="G11732">
        <v>1</v>
      </c>
      <c r="I11732" s="172" t="s">
        <v>260</v>
      </c>
      <c r="J11732" s="173">
        <v>70</v>
      </c>
      <c r="K11732" s="188">
        <v>2</v>
      </c>
      <c r="L11732" s="188">
        <v>2</v>
      </c>
      <c r="M11732" s="188">
        <v>4</v>
      </c>
      <c r="O11732" s="165"/>
      <c r="P11732" s="174"/>
      <c r="Q11732" s="174"/>
      <c r="R11732" s="174"/>
      <c r="S11732" s="166"/>
    </row>
    <row r="11733" spans="1:19" x14ac:dyDescent="0.15">
      <c r="A11733">
        <v>1206</v>
      </c>
      <c r="B11733" t="s">
        <v>260</v>
      </c>
      <c r="C11733">
        <v>71</v>
      </c>
      <c r="D11733">
        <f t="shared" si="576"/>
        <v>0</v>
      </c>
      <c r="E11733">
        <f t="shared" si="577"/>
        <v>0</v>
      </c>
      <c r="F11733">
        <f t="shared" si="578"/>
        <v>0</v>
      </c>
      <c r="G11733">
        <v>1</v>
      </c>
      <c r="I11733" s="172" t="s">
        <v>260</v>
      </c>
      <c r="J11733" s="173">
        <v>71</v>
      </c>
      <c r="K11733" s="189"/>
      <c r="L11733" s="189"/>
      <c r="M11733" s="189"/>
      <c r="O11733" s="165"/>
      <c r="P11733" s="174"/>
      <c r="Q11733" s="174"/>
      <c r="R11733" s="174"/>
      <c r="S11733" s="166"/>
    </row>
    <row r="11734" spans="1:19" x14ac:dyDescent="0.15">
      <c r="A11734">
        <v>1206</v>
      </c>
      <c r="B11734" t="s">
        <v>260</v>
      </c>
      <c r="C11734">
        <v>72</v>
      </c>
      <c r="D11734">
        <f t="shared" si="576"/>
        <v>0</v>
      </c>
      <c r="E11734">
        <f t="shared" si="577"/>
        <v>0</v>
      </c>
      <c r="F11734">
        <f t="shared" si="578"/>
        <v>0</v>
      </c>
      <c r="G11734">
        <v>1</v>
      </c>
      <c r="I11734" s="172" t="s">
        <v>260</v>
      </c>
      <c r="J11734" s="173">
        <v>72</v>
      </c>
      <c r="K11734" s="189"/>
      <c r="L11734" s="189"/>
      <c r="M11734" s="189"/>
      <c r="O11734" s="165"/>
      <c r="P11734" s="174"/>
      <c r="Q11734" s="174"/>
      <c r="R11734" s="174"/>
      <c r="S11734" s="166"/>
    </row>
    <row r="11735" spans="1:19" x14ac:dyDescent="0.15">
      <c r="A11735">
        <v>1206</v>
      </c>
      <c r="B11735" t="s">
        <v>260</v>
      </c>
      <c r="C11735">
        <v>73</v>
      </c>
      <c r="D11735">
        <f t="shared" si="576"/>
        <v>0</v>
      </c>
      <c r="E11735">
        <f t="shared" si="577"/>
        <v>0</v>
      </c>
      <c r="F11735">
        <f t="shared" si="578"/>
        <v>0</v>
      </c>
      <c r="G11735">
        <v>1</v>
      </c>
      <c r="I11735" s="172" t="s">
        <v>260</v>
      </c>
      <c r="J11735" s="173">
        <v>73</v>
      </c>
      <c r="K11735" s="189"/>
      <c r="L11735" s="189"/>
      <c r="M11735" s="189"/>
      <c r="O11735" s="165"/>
      <c r="P11735" s="174"/>
      <c r="Q11735" s="174"/>
      <c r="R11735" s="174"/>
      <c r="S11735" s="166"/>
    </row>
    <row r="11736" spans="1:19" x14ac:dyDescent="0.15">
      <c r="A11736">
        <v>1206</v>
      </c>
      <c r="B11736" t="s">
        <v>260</v>
      </c>
      <c r="C11736">
        <v>74</v>
      </c>
      <c r="D11736">
        <f t="shared" si="576"/>
        <v>1</v>
      </c>
      <c r="E11736">
        <f t="shared" si="577"/>
        <v>2</v>
      </c>
      <c r="F11736">
        <f t="shared" si="578"/>
        <v>3</v>
      </c>
      <c r="G11736">
        <v>1</v>
      </c>
      <c r="I11736" s="172" t="s">
        <v>260</v>
      </c>
      <c r="J11736" s="173">
        <v>74</v>
      </c>
      <c r="K11736" s="188">
        <v>1</v>
      </c>
      <c r="L11736" s="188">
        <v>2</v>
      </c>
      <c r="M11736" s="188">
        <v>3</v>
      </c>
      <c r="O11736" s="165"/>
      <c r="P11736" s="174"/>
      <c r="Q11736" s="174"/>
      <c r="R11736" s="174"/>
      <c r="S11736" s="166"/>
    </row>
    <row r="11737" spans="1:19" x14ac:dyDescent="0.15">
      <c r="A11737">
        <v>1206</v>
      </c>
      <c r="B11737" t="s">
        <v>260</v>
      </c>
      <c r="C11737">
        <v>75</v>
      </c>
      <c r="D11737">
        <f t="shared" si="576"/>
        <v>1</v>
      </c>
      <c r="E11737">
        <f t="shared" si="577"/>
        <v>2</v>
      </c>
      <c r="F11737">
        <f t="shared" si="578"/>
        <v>3</v>
      </c>
      <c r="G11737">
        <v>1</v>
      </c>
      <c r="I11737" s="172" t="s">
        <v>260</v>
      </c>
      <c r="J11737" s="173">
        <v>75</v>
      </c>
      <c r="K11737" s="188">
        <v>1</v>
      </c>
      <c r="L11737" s="188">
        <v>2</v>
      </c>
      <c r="M11737" s="188">
        <v>3</v>
      </c>
      <c r="O11737" s="165"/>
      <c r="P11737" s="176"/>
      <c r="Q11737" s="176"/>
      <c r="R11737" s="176"/>
      <c r="S11737" s="167"/>
    </row>
    <row r="11738" spans="1:19" x14ac:dyDescent="0.15">
      <c r="A11738">
        <v>1206</v>
      </c>
      <c r="B11738" t="s">
        <v>260</v>
      </c>
      <c r="C11738">
        <v>76</v>
      </c>
      <c r="D11738">
        <f t="shared" si="576"/>
        <v>1</v>
      </c>
      <c r="E11738">
        <f t="shared" si="577"/>
        <v>0</v>
      </c>
      <c r="F11738">
        <f t="shared" si="578"/>
        <v>1</v>
      </c>
      <c r="G11738">
        <v>1</v>
      </c>
      <c r="I11738" s="172" t="s">
        <v>260</v>
      </c>
      <c r="J11738" s="173">
        <v>76</v>
      </c>
      <c r="K11738" s="188">
        <v>1</v>
      </c>
      <c r="L11738" s="188">
        <v>0</v>
      </c>
      <c r="M11738" s="188">
        <v>1</v>
      </c>
      <c r="O11738" s="165"/>
      <c r="P11738" s="174"/>
      <c r="Q11738" s="174"/>
      <c r="R11738" s="174"/>
      <c r="S11738" s="166"/>
    </row>
    <row r="11739" spans="1:19" x14ac:dyDescent="0.15">
      <c r="A11739">
        <v>1206</v>
      </c>
      <c r="B11739" t="s">
        <v>260</v>
      </c>
      <c r="C11739">
        <v>77</v>
      </c>
      <c r="D11739">
        <f t="shared" si="576"/>
        <v>0</v>
      </c>
      <c r="E11739">
        <f t="shared" si="577"/>
        <v>1</v>
      </c>
      <c r="F11739">
        <f t="shared" si="578"/>
        <v>1</v>
      </c>
      <c r="G11739">
        <v>1</v>
      </c>
      <c r="I11739" s="172" t="s">
        <v>260</v>
      </c>
      <c r="J11739" s="173">
        <v>77</v>
      </c>
      <c r="K11739" s="188">
        <v>0</v>
      </c>
      <c r="L11739" s="188">
        <v>1</v>
      </c>
      <c r="M11739" s="188">
        <v>1</v>
      </c>
      <c r="O11739" s="165"/>
      <c r="P11739" s="174"/>
      <c r="Q11739" s="174"/>
      <c r="R11739" s="174"/>
      <c r="S11739" s="166"/>
    </row>
    <row r="11740" spans="1:19" x14ac:dyDescent="0.15">
      <c r="A11740">
        <v>1206</v>
      </c>
      <c r="B11740" t="s">
        <v>260</v>
      </c>
      <c r="C11740">
        <v>78</v>
      </c>
      <c r="D11740">
        <f t="shared" si="576"/>
        <v>1</v>
      </c>
      <c r="E11740">
        <f t="shared" si="577"/>
        <v>0</v>
      </c>
      <c r="F11740">
        <f t="shared" si="578"/>
        <v>1</v>
      </c>
      <c r="G11740">
        <v>1</v>
      </c>
      <c r="I11740" s="172" t="s">
        <v>260</v>
      </c>
      <c r="J11740" s="173">
        <v>78</v>
      </c>
      <c r="K11740" s="188">
        <v>1</v>
      </c>
      <c r="L11740" s="188">
        <v>0</v>
      </c>
      <c r="M11740" s="188">
        <v>1</v>
      </c>
      <c r="O11740" s="165"/>
      <c r="P11740" s="174"/>
      <c r="Q11740" s="174"/>
      <c r="R11740" s="174"/>
      <c r="S11740" s="166"/>
    </row>
    <row r="11741" spans="1:19" x14ac:dyDescent="0.15">
      <c r="A11741">
        <v>1206</v>
      </c>
      <c r="B11741" t="s">
        <v>260</v>
      </c>
      <c r="C11741">
        <v>79</v>
      </c>
      <c r="D11741">
        <f t="shared" si="576"/>
        <v>1</v>
      </c>
      <c r="E11741">
        <f t="shared" si="577"/>
        <v>0</v>
      </c>
      <c r="F11741">
        <f t="shared" si="578"/>
        <v>1</v>
      </c>
      <c r="G11741">
        <v>1</v>
      </c>
      <c r="I11741" s="172" t="s">
        <v>260</v>
      </c>
      <c r="J11741" s="173">
        <v>79</v>
      </c>
      <c r="K11741" s="188">
        <v>1</v>
      </c>
      <c r="L11741" s="188">
        <v>0</v>
      </c>
      <c r="M11741" s="188">
        <v>1</v>
      </c>
      <c r="O11741" s="165"/>
      <c r="P11741" s="174"/>
      <c r="Q11741" s="174"/>
      <c r="R11741" s="174"/>
      <c r="S11741" s="166"/>
    </row>
    <row r="11742" spans="1:19" x14ac:dyDescent="0.15">
      <c r="A11742">
        <v>1206</v>
      </c>
      <c r="B11742" t="s">
        <v>260</v>
      </c>
      <c r="C11742">
        <v>80</v>
      </c>
      <c r="D11742">
        <f t="shared" si="576"/>
        <v>0</v>
      </c>
      <c r="E11742">
        <f t="shared" si="577"/>
        <v>0</v>
      </c>
      <c r="F11742">
        <f t="shared" si="578"/>
        <v>0</v>
      </c>
      <c r="G11742">
        <v>1</v>
      </c>
      <c r="I11742" s="172" t="s">
        <v>260</v>
      </c>
      <c r="J11742" s="173">
        <v>80</v>
      </c>
      <c r="K11742" s="189"/>
      <c r="L11742" s="189"/>
      <c r="M11742" s="189"/>
      <c r="O11742" s="165"/>
      <c r="P11742" s="174"/>
      <c r="Q11742" s="174"/>
      <c r="R11742" s="174"/>
      <c r="S11742" s="166"/>
    </row>
    <row r="11743" spans="1:19" x14ac:dyDescent="0.15">
      <c r="A11743">
        <v>1206</v>
      </c>
      <c r="B11743" t="s">
        <v>260</v>
      </c>
      <c r="C11743">
        <v>81</v>
      </c>
      <c r="D11743">
        <f t="shared" si="576"/>
        <v>2</v>
      </c>
      <c r="E11743">
        <f t="shared" si="577"/>
        <v>1</v>
      </c>
      <c r="F11743">
        <f t="shared" si="578"/>
        <v>3</v>
      </c>
      <c r="G11743">
        <v>1</v>
      </c>
      <c r="I11743" s="172" t="s">
        <v>260</v>
      </c>
      <c r="J11743" s="173">
        <v>81</v>
      </c>
      <c r="K11743" s="188">
        <v>2</v>
      </c>
      <c r="L11743" s="188">
        <v>1</v>
      </c>
      <c r="M11743" s="188">
        <v>3</v>
      </c>
      <c r="O11743" s="165"/>
      <c r="P11743" s="174"/>
      <c r="Q11743" s="174"/>
      <c r="R11743" s="174"/>
      <c r="S11743" s="166"/>
    </row>
    <row r="11744" spans="1:19" x14ac:dyDescent="0.15">
      <c r="A11744">
        <v>1206</v>
      </c>
      <c r="B11744" t="s">
        <v>260</v>
      </c>
      <c r="C11744">
        <v>82</v>
      </c>
      <c r="D11744">
        <f t="shared" si="576"/>
        <v>1</v>
      </c>
      <c r="E11744">
        <f t="shared" si="577"/>
        <v>1</v>
      </c>
      <c r="F11744">
        <f t="shared" si="578"/>
        <v>2</v>
      </c>
      <c r="G11744">
        <v>1</v>
      </c>
      <c r="I11744" s="172" t="s">
        <v>260</v>
      </c>
      <c r="J11744" s="173">
        <v>82</v>
      </c>
      <c r="K11744" s="188">
        <v>1</v>
      </c>
      <c r="L11744" s="188">
        <v>1</v>
      </c>
      <c r="M11744" s="188">
        <v>2</v>
      </c>
      <c r="O11744" s="165"/>
      <c r="P11744" s="174"/>
      <c r="Q11744" s="174"/>
      <c r="R11744" s="174"/>
      <c r="S11744" s="166"/>
    </row>
    <row r="11745" spans="1:19" x14ac:dyDescent="0.15">
      <c r="A11745">
        <v>1206</v>
      </c>
      <c r="B11745" t="s">
        <v>260</v>
      </c>
      <c r="C11745">
        <v>83</v>
      </c>
      <c r="D11745">
        <f t="shared" si="576"/>
        <v>1</v>
      </c>
      <c r="E11745">
        <f t="shared" si="577"/>
        <v>1</v>
      </c>
      <c r="F11745">
        <f t="shared" si="578"/>
        <v>2</v>
      </c>
      <c r="G11745">
        <v>1</v>
      </c>
      <c r="I11745" s="172" t="s">
        <v>260</v>
      </c>
      <c r="J11745" s="173">
        <v>83</v>
      </c>
      <c r="K11745" s="188">
        <v>1</v>
      </c>
      <c r="L11745" s="188">
        <v>1</v>
      </c>
      <c r="M11745" s="188">
        <v>2</v>
      </c>
      <c r="O11745" s="165"/>
      <c r="P11745" s="174"/>
      <c r="Q11745" s="174"/>
      <c r="R11745" s="174"/>
      <c r="S11745" s="166"/>
    </row>
    <row r="11746" spans="1:19" x14ac:dyDescent="0.15">
      <c r="A11746">
        <v>1206</v>
      </c>
      <c r="B11746" t="s">
        <v>260</v>
      </c>
      <c r="C11746">
        <v>84</v>
      </c>
      <c r="D11746">
        <f t="shared" si="576"/>
        <v>0</v>
      </c>
      <c r="E11746">
        <f t="shared" si="577"/>
        <v>2</v>
      </c>
      <c r="F11746">
        <f t="shared" si="578"/>
        <v>2</v>
      </c>
      <c r="G11746">
        <v>1</v>
      </c>
      <c r="I11746" s="172" t="s">
        <v>260</v>
      </c>
      <c r="J11746" s="173">
        <v>84</v>
      </c>
      <c r="K11746" s="188">
        <v>0</v>
      </c>
      <c r="L11746" s="188">
        <v>2</v>
      </c>
      <c r="M11746" s="188">
        <v>2</v>
      </c>
      <c r="O11746" s="165"/>
      <c r="P11746" s="176"/>
      <c r="Q11746" s="176"/>
      <c r="R11746" s="176"/>
      <c r="S11746" s="167"/>
    </row>
    <row r="11747" spans="1:19" x14ac:dyDescent="0.15">
      <c r="A11747">
        <v>1206</v>
      </c>
      <c r="B11747" t="s">
        <v>260</v>
      </c>
      <c r="C11747">
        <v>85</v>
      </c>
      <c r="D11747">
        <f t="shared" si="576"/>
        <v>2</v>
      </c>
      <c r="E11747">
        <f t="shared" si="577"/>
        <v>0</v>
      </c>
      <c r="F11747">
        <f t="shared" si="578"/>
        <v>2</v>
      </c>
      <c r="G11747">
        <v>1</v>
      </c>
      <c r="I11747" s="172" t="s">
        <v>260</v>
      </c>
      <c r="J11747" s="173">
        <v>85</v>
      </c>
      <c r="K11747" s="188">
        <v>2</v>
      </c>
      <c r="L11747" s="188">
        <v>0</v>
      </c>
      <c r="M11747" s="188">
        <v>2</v>
      </c>
      <c r="O11747" s="165"/>
      <c r="P11747" s="174"/>
      <c r="Q11747" s="174"/>
      <c r="R11747" s="174"/>
      <c r="S11747" s="166"/>
    </row>
    <row r="11748" spans="1:19" x14ac:dyDescent="0.15">
      <c r="A11748">
        <v>1206</v>
      </c>
      <c r="B11748" t="s">
        <v>260</v>
      </c>
      <c r="C11748">
        <v>86</v>
      </c>
      <c r="D11748">
        <f t="shared" si="576"/>
        <v>1</v>
      </c>
      <c r="E11748">
        <f t="shared" si="577"/>
        <v>1</v>
      </c>
      <c r="F11748">
        <f t="shared" si="578"/>
        <v>2</v>
      </c>
      <c r="G11748">
        <v>1</v>
      </c>
      <c r="I11748" s="172" t="s">
        <v>260</v>
      </c>
      <c r="J11748" s="173">
        <v>86</v>
      </c>
      <c r="K11748" s="188">
        <v>1</v>
      </c>
      <c r="L11748" s="188">
        <v>1</v>
      </c>
      <c r="M11748" s="188">
        <v>2</v>
      </c>
      <c r="O11748" s="165"/>
      <c r="P11748" s="176"/>
      <c r="Q11748" s="176"/>
      <c r="R11748" s="176"/>
      <c r="S11748" s="167"/>
    </row>
    <row r="11749" spans="1:19" x14ac:dyDescent="0.15">
      <c r="A11749">
        <v>1206</v>
      </c>
      <c r="B11749" t="s">
        <v>260</v>
      </c>
      <c r="C11749">
        <v>87</v>
      </c>
      <c r="D11749">
        <f t="shared" si="576"/>
        <v>0</v>
      </c>
      <c r="E11749">
        <f t="shared" si="577"/>
        <v>1</v>
      </c>
      <c r="F11749">
        <f t="shared" si="578"/>
        <v>1</v>
      </c>
      <c r="G11749">
        <v>1</v>
      </c>
      <c r="I11749" s="172" t="s">
        <v>260</v>
      </c>
      <c r="J11749" s="173">
        <v>87</v>
      </c>
      <c r="K11749" s="188">
        <v>0</v>
      </c>
      <c r="L11749" s="188">
        <v>1</v>
      </c>
      <c r="M11749" s="188">
        <v>1</v>
      </c>
      <c r="O11749" s="165"/>
      <c r="P11749" s="174"/>
      <c r="Q11749" s="174"/>
      <c r="R11749" s="174"/>
      <c r="S11749" s="166"/>
    </row>
    <row r="11750" spans="1:19" x14ac:dyDescent="0.15">
      <c r="A11750">
        <v>1206</v>
      </c>
      <c r="B11750" t="s">
        <v>260</v>
      </c>
      <c r="C11750">
        <v>88</v>
      </c>
      <c r="D11750">
        <f t="shared" si="576"/>
        <v>1</v>
      </c>
      <c r="E11750">
        <f t="shared" si="577"/>
        <v>0</v>
      </c>
      <c r="F11750">
        <f t="shared" si="578"/>
        <v>1</v>
      </c>
      <c r="G11750">
        <v>1</v>
      </c>
      <c r="I11750" s="172" t="s">
        <v>260</v>
      </c>
      <c r="J11750" s="173">
        <v>88</v>
      </c>
      <c r="K11750" s="188">
        <v>1</v>
      </c>
      <c r="L11750" s="188">
        <v>0</v>
      </c>
      <c r="M11750" s="188">
        <v>1</v>
      </c>
      <c r="O11750" s="165"/>
      <c r="P11750" s="174"/>
      <c r="Q11750" s="174"/>
      <c r="R11750" s="174"/>
      <c r="S11750" s="166"/>
    </row>
    <row r="11751" spans="1:19" x14ac:dyDescent="0.15">
      <c r="A11751">
        <v>1206</v>
      </c>
      <c r="B11751" t="s">
        <v>260</v>
      </c>
      <c r="C11751">
        <v>89</v>
      </c>
      <c r="D11751">
        <f t="shared" si="576"/>
        <v>0</v>
      </c>
      <c r="E11751">
        <f t="shared" si="577"/>
        <v>0</v>
      </c>
      <c r="F11751">
        <f t="shared" si="578"/>
        <v>0</v>
      </c>
      <c r="G11751">
        <v>1</v>
      </c>
      <c r="I11751" s="172" t="s">
        <v>260</v>
      </c>
      <c r="J11751" s="173">
        <v>89</v>
      </c>
      <c r="K11751" s="189"/>
      <c r="L11751" s="189"/>
      <c r="M11751" s="189"/>
      <c r="O11751" s="165"/>
      <c r="P11751" s="174"/>
      <c r="Q11751" s="174"/>
      <c r="R11751" s="174"/>
      <c r="S11751" s="166"/>
    </row>
    <row r="11752" spans="1:19" x14ac:dyDescent="0.15">
      <c r="A11752">
        <v>1206</v>
      </c>
      <c r="B11752" t="s">
        <v>260</v>
      </c>
      <c r="C11752">
        <v>90</v>
      </c>
      <c r="D11752">
        <f t="shared" si="576"/>
        <v>0</v>
      </c>
      <c r="E11752">
        <f t="shared" si="577"/>
        <v>1</v>
      </c>
      <c r="F11752">
        <f t="shared" si="578"/>
        <v>1</v>
      </c>
      <c r="G11752">
        <v>1</v>
      </c>
      <c r="I11752" s="172" t="s">
        <v>260</v>
      </c>
      <c r="J11752" s="173">
        <v>90</v>
      </c>
      <c r="K11752" s="188">
        <v>0</v>
      </c>
      <c r="L11752" s="188">
        <v>1</v>
      </c>
      <c r="M11752" s="188">
        <v>1</v>
      </c>
      <c r="O11752" s="165"/>
      <c r="P11752" s="176"/>
      <c r="Q11752" s="176"/>
      <c r="R11752" s="176"/>
      <c r="S11752" s="167"/>
    </row>
    <row r="11753" spans="1:19" x14ac:dyDescent="0.15">
      <c r="A11753">
        <v>1206</v>
      </c>
      <c r="B11753" t="s">
        <v>260</v>
      </c>
      <c r="C11753">
        <v>91</v>
      </c>
      <c r="D11753">
        <f t="shared" si="576"/>
        <v>0</v>
      </c>
      <c r="E11753">
        <f t="shared" si="577"/>
        <v>0</v>
      </c>
      <c r="F11753">
        <f t="shared" si="578"/>
        <v>0</v>
      </c>
      <c r="G11753">
        <v>1</v>
      </c>
      <c r="I11753" s="172" t="s">
        <v>260</v>
      </c>
      <c r="J11753" s="173">
        <v>91</v>
      </c>
      <c r="K11753" s="189"/>
      <c r="L11753" s="189"/>
      <c r="M11753" s="189"/>
      <c r="O11753" s="165"/>
      <c r="P11753" s="174"/>
      <c r="Q11753" s="174"/>
      <c r="R11753" s="174"/>
      <c r="S11753" s="166"/>
    </row>
    <row r="11754" spans="1:19" x14ac:dyDescent="0.15">
      <c r="A11754">
        <v>1206</v>
      </c>
      <c r="B11754" t="s">
        <v>260</v>
      </c>
      <c r="C11754">
        <v>92</v>
      </c>
      <c r="D11754">
        <f t="shared" si="576"/>
        <v>0</v>
      </c>
      <c r="E11754">
        <f t="shared" si="577"/>
        <v>0</v>
      </c>
      <c r="F11754">
        <f t="shared" si="578"/>
        <v>0</v>
      </c>
      <c r="G11754">
        <v>1</v>
      </c>
      <c r="I11754" s="172" t="s">
        <v>260</v>
      </c>
      <c r="J11754" s="173">
        <v>92</v>
      </c>
      <c r="K11754" s="189"/>
      <c r="L11754" s="189"/>
      <c r="M11754" s="189"/>
      <c r="O11754" s="165"/>
      <c r="P11754" s="176"/>
      <c r="Q11754" s="176"/>
      <c r="R11754" s="176"/>
      <c r="S11754" s="167"/>
    </row>
    <row r="11755" spans="1:19" x14ac:dyDescent="0.15">
      <c r="A11755">
        <v>1206</v>
      </c>
      <c r="B11755" t="s">
        <v>260</v>
      </c>
      <c r="C11755">
        <v>93</v>
      </c>
      <c r="D11755">
        <f t="shared" si="576"/>
        <v>0</v>
      </c>
      <c r="E11755">
        <f t="shared" si="577"/>
        <v>0</v>
      </c>
      <c r="F11755">
        <f t="shared" si="578"/>
        <v>0</v>
      </c>
      <c r="G11755">
        <v>1</v>
      </c>
      <c r="I11755" s="172" t="s">
        <v>260</v>
      </c>
      <c r="J11755" s="173">
        <v>93</v>
      </c>
      <c r="K11755" s="189"/>
      <c r="L11755" s="189"/>
      <c r="M11755" s="189"/>
      <c r="O11755" s="165"/>
      <c r="P11755" s="176"/>
      <c r="Q11755" s="176"/>
      <c r="R11755" s="176"/>
      <c r="S11755" s="167"/>
    </row>
    <row r="11756" spans="1:19" x14ac:dyDescent="0.15">
      <c r="A11756">
        <v>1206</v>
      </c>
      <c r="B11756" t="s">
        <v>260</v>
      </c>
      <c r="C11756">
        <v>94</v>
      </c>
      <c r="D11756">
        <f t="shared" si="576"/>
        <v>1</v>
      </c>
      <c r="E11756">
        <f t="shared" si="577"/>
        <v>2</v>
      </c>
      <c r="F11756">
        <f t="shared" si="578"/>
        <v>3</v>
      </c>
      <c r="G11756">
        <v>1</v>
      </c>
      <c r="I11756" s="172" t="s">
        <v>260</v>
      </c>
      <c r="J11756" s="173">
        <v>94</v>
      </c>
      <c r="K11756" s="188">
        <v>1</v>
      </c>
      <c r="L11756" s="188">
        <v>2</v>
      </c>
      <c r="M11756" s="188">
        <v>3</v>
      </c>
      <c r="O11756" s="165"/>
      <c r="P11756" s="176"/>
      <c r="Q11756" s="176"/>
      <c r="R11756" s="176"/>
      <c r="S11756" s="167"/>
    </row>
    <row r="11757" spans="1:19" x14ac:dyDescent="0.15">
      <c r="A11757">
        <v>1206</v>
      </c>
      <c r="B11757" t="s">
        <v>260</v>
      </c>
      <c r="C11757">
        <v>95</v>
      </c>
      <c r="D11757">
        <f t="shared" si="576"/>
        <v>0</v>
      </c>
      <c r="E11757">
        <f t="shared" si="577"/>
        <v>0</v>
      </c>
      <c r="F11757">
        <f t="shared" si="578"/>
        <v>0</v>
      </c>
      <c r="G11757">
        <v>1</v>
      </c>
      <c r="I11757" s="172" t="s">
        <v>260</v>
      </c>
      <c r="J11757" s="173">
        <v>95</v>
      </c>
      <c r="K11757" s="189"/>
      <c r="L11757" s="189"/>
      <c r="M11757" s="189"/>
      <c r="O11757" s="165"/>
      <c r="P11757" s="176"/>
      <c r="Q11757" s="176"/>
      <c r="R11757" s="176"/>
      <c r="S11757" s="167"/>
    </row>
    <row r="11758" spans="1:19" x14ac:dyDescent="0.15">
      <c r="A11758">
        <v>1206</v>
      </c>
      <c r="B11758" t="s">
        <v>260</v>
      </c>
      <c r="C11758">
        <v>96</v>
      </c>
      <c r="D11758">
        <f t="shared" si="576"/>
        <v>0</v>
      </c>
      <c r="E11758">
        <f t="shared" si="577"/>
        <v>0</v>
      </c>
      <c r="F11758">
        <f t="shared" si="578"/>
        <v>0</v>
      </c>
      <c r="G11758">
        <v>1</v>
      </c>
      <c r="I11758" s="172" t="s">
        <v>260</v>
      </c>
      <c r="J11758" s="173">
        <v>96</v>
      </c>
      <c r="K11758" s="189"/>
      <c r="L11758" s="189"/>
      <c r="M11758" s="189"/>
      <c r="O11758" s="165"/>
      <c r="P11758" s="176"/>
      <c r="Q11758" s="176"/>
      <c r="R11758" s="176"/>
      <c r="S11758" s="167"/>
    </row>
    <row r="11759" spans="1:19" x14ac:dyDescent="0.15">
      <c r="A11759">
        <v>1206</v>
      </c>
      <c r="B11759" t="s">
        <v>260</v>
      </c>
      <c r="C11759">
        <v>97</v>
      </c>
      <c r="D11759">
        <f t="shared" si="576"/>
        <v>0</v>
      </c>
      <c r="E11759">
        <f t="shared" si="577"/>
        <v>0</v>
      </c>
      <c r="F11759">
        <f t="shared" si="578"/>
        <v>0</v>
      </c>
      <c r="G11759">
        <v>1</v>
      </c>
      <c r="I11759" s="172" t="s">
        <v>260</v>
      </c>
      <c r="J11759" s="173">
        <v>97</v>
      </c>
      <c r="K11759" s="189"/>
      <c r="L11759" s="189"/>
      <c r="M11759" s="189"/>
      <c r="O11759" s="165"/>
      <c r="P11759" s="174"/>
      <c r="Q11759" s="174"/>
      <c r="R11759" s="174"/>
      <c r="S11759" s="166"/>
    </row>
    <row r="11760" spans="1:19" x14ac:dyDescent="0.15">
      <c r="A11760">
        <v>1206</v>
      </c>
      <c r="B11760" t="s">
        <v>260</v>
      </c>
      <c r="C11760">
        <v>98</v>
      </c>
      <c r="D11760">
        <f t="shared" si="576"/>
        <v>0</v>
      </c>
      <c r="E11760">
        <f t="shared" si="577"/>
        <v>0</v>
      </c>
      <c r="F11760">
        <f t="shared" si="578"/>
        <v>0</v>
      </c>
      <c r="G11760">
        <v>1</v>
      </c>
      <c r="I11760" s="172" t="s">
        <v>260</v>
      </c>
      <c r="J11760" s="173">
        <v>98</v>
      </c>
      <c r="K11760" s="189"/>
      <c r="L11760" s="189"/>
      <c r="M11760" s="189"/>
      <c r="O11760" s="165"/>
      <c r="P11760" s="174"/>
      <c r="Q11760" s="174"/>
      <c r="R11760" s="174"/>
      <c r="S11760" s="166"/>
    </row>
    <row r="11761" spans="1:19" x14ac:dyDescent="0.15">
      <c r="A11761">
        <v>1206</v>
      </c>
      <c r="B11761" t="s">
        <v>260</v>
      </c>
      <c r="C11761">
        <v>99</v>
      </c>
      <c r="D11761">
        <f t="shared" si="576"/>
        <v>0</v>
      </c>
      <c r="E11761">
        <f t="shared" si="577"/>
        <v>0</v>
      </c>
      <c r="F11761">
        <f t="shared" si="578"/>
        <v>0</v>
      </c>
      <c r="G11761">
        <v>1</v>
      </c>
      <c r="I11761" s="172" t="s">
        <v>260</v>
      </c>
      <c r="J11761" s="173">
        <v>99</v>
      </c>
      <c r="K11761" s="189"/>
      <c r="L11761" s="189"/>
      <c r="M11761" s="189"/>
      <c r="O11761" s="165"/>
      <c r="P11761" s="176"/>
      <c r="Q11761" s="176"/>
      <c r="R11761" s="176"/>
      <c r="S11761" s="167"/>
    </row>
    <row r="11762" spans="1:19" x14ac:dyDescent="0.15">
      <c r="A11762">
        <v>1206</v>
      </c>
      <c r="B11762" t="s">
        <v>260</v>
      </c>
      <c r="C11762">
        <v>100</v>
      </c>
      <c r="D11762">
        <f t="shared" si="576"/>
        <v>0</v>
      </c>
      <c r="E11762">
        <f t="shared" si="577"/>
        <v>0</v>
      </c>
      <c r="F11762">
        <f t="shared" si="578"/>
        <v>0</v>
      </c>
      <c r="G11762">
        <v>1</v>
      </c>
      <c r="I11762" s="172" t="s">
        <v>260</v>
      </c>
      <c r="J11762" s="173">
        <v>100</v>
      </c>
      <c r="K11762" s="189"/>
      <c r="L11762" s="189"/>
      <c r="M11762" s="189"/>
      <c r="O11762" s="165"/>
      <c r="P11762" s="176"/>
      <c r="Q11762" s="176"/>
      <c r="R11762" s="176"/>
      <c r="S11762" s="167"/>
    </row>
    <row r="11763" spans="1:19" x14ac:dyDescent="0.15">
      <c r="A11763">
        <v>1206</v>
      </c>
      <c r="B11763" t="s">
        <v>260</v>
      </c>
      <c r="C11763">
        <v>101</v>
      </c>
      <c r="D11763">
        <f t="shared" si="576"/>
        <v>0</v>
      </c>
      <c r="E11763">
        <f t="shared" si="577"/>
        <v>0</v>
      </c>
      <c r="F11763">
        <f t="shared" si="578"/>
        <v>0</v>
      </c>
      <c r="G11763">
        <v>1</v>
      </c>
      <c r="I11763" s="172" t="s">
        <v>260</v>
      </c>
      <c r="J11763" s="173">
        <v>101</v>
      </c>
      <c r="K11763" s="189"/>
      <c r="L11763" s="189"/>
      <c r="M11763" s="189"/>
      <c r="O11763" s="165"/>
      <c r="P11763" s="174"/>
      <c r="Q11763" s="174"/>
      <c r="R11763" s="174"/>
      <c r="S11763" s="166"/>
    </row>
    <row r="11764" spans="1:19" x14ac:dyDescent="0.15">
      <c r="A11764">
        <v>1206</v>
      </c>
      <c r="B11764" t="s">
        <v>260</v>
      </c>
      <c r="C11764">
        <v>102</v>
      </c>
      <c r="D11764">
        <f t="shared" si="576"/>
        <v>0</v>
      </c>
      <c r="E11764">
        <f t="shared" si="577"/>
        <v>1</v>
      </c>
      <c r="F11764">
        <f t="shared" si="578"/>
        <v>1</v>
      </c>
      <c r="G11764">
        <v>1</v>
      </c>
      <c r="I11764" s="172" t="s">
        <v>260</v>
      </c>
      <c r="J11764" s="173">
        <v>102</v>
      </c>
      <c r="K11764" s="188">
        <v>0</v>
      </c>
      <c r="L11764" s="188">
        <v>1</v>
      </c>
      <c r="M11764" s="188">
        <v>1</v>
      </c>
      <c r="O11764" s="165"/>
      <c r="P11764" s="176"/>
      <c r="Q11764" s="176"/>
      <c r="R11764" s="176"/>
      <c r="S11764" s="167"/>
    </row>
    <row r="11765" spans="1:19" x14ac:dyDescent="0.15">
      <c r="A11765">
        <v>1206</v>
      </c>
      <c r="B11765" t="s">
        <v>260</v>
      </c>
      <c r="C11765">
        <v>103</v>
      </c>
      <c r="D11765">
        <f t="shared" si="576"/>
        <v>0</v>
      </c>
      <c r="E11765">
        <f t="shared" si="577"/>
        <v>0</v>
      </c>
      <c r="F11765">
        <f t="shared" si="578"/>
        <v>0</v>
      </c>
      <c r="G11765">
        <v>1</v>
      </c>
      <c r="I11765" s="172" t="s">
        <v>260</v>
      </c>
      <c r="J11765" s="173">
        <v>103</v>
      </c>
      <c r="K11765" s="189"/>
      <c r="L11765" s="189"/>
      <c r="M11765" s="189"/>
      <c r="O11765" s="165"/>
      <c r="P11765" s="176"/>
      <c r="Q11765" s="176"/>
      <c r="R11765" s="176"/>
      <c r="S11765" s="167"/>
    </row>
    <row r="11766" spans="1:19" x14ac:dyDescent="0.15">
      <c r="A11766">
        <v>1206</v>
      </c>
      <c r="B11766" t="s">
        <v>260</v>
      </c>
      <c r="C11766">
        <v>104</v>
      </c>
      <c r="D11766">
        <f t="shared" si="576"/>
        <v>0</v>
      </c>
      <c r="E11766">
        <f t="shared" si="577"/>
        <v>0</v>
      </c>
      <c r="F11766">
        <f t="shared" si="578"/>
        <v>0</v>
      </c>
      <c r="G11766">
        <v>1</v>
      </c>
      <c r="I11766" s="172" t="s">
        <v>260</v>
      </c>
      <c r="J11766" s="173">
        <v>104</v>
      </c>
      <c r="K11766" s="189"/>
      <c r="L11766" s="189"/>
      <c r="M11766" s="189"/>
      <c r="O11766" s="165"/>
      <c r="P11766" s="176"/>
      <c r="Q11766" s="176"/>
      <c r="R11766" s="176"/>
      <c r="S11766" s="167"/>
    </row>
    <row r="11767" spans="1:19" x14ac:dyDescent="0.15">
      <c r="A11767">
        <v>1206</v>
      </c>
      <c r="B11767" t="s">
        <v>260</v>
      </c>
      <c r="C11767">
        <v>105</v>
      </c>
      <c r="D11767">
        <f t="shared" si="576"/>
        <v>0</v>
      </c>
      <c r="E11767">
        <f t="shared" si="577"/>
        <v>0</v>
      </c>
      <c r="F11767">
        <f t="shared" si="578"/>
        <v>0</v>
      </c>
      <c r="G11767">
        <v>1</v>
      </c>
      <c r="I11767" s="172" t="s">
        <v>260</v>
      </c>
      <c r="J11767" s="173">
        <v>105</v>
      </c>
      <c r="K11767" s="189"/>
      <c r="L11767" s="189"/>
      <c r="M11767" s="189"/>
      <c r="O11767" s="165"/>
      <c r="P11767" s="176"/>
      <c r="Q11767" s="176"/>
      <c r="R11767" s="176"/>
      <c r="S11767" s="167"/>
    </row>
    <row r="11768" spans="1:19" x14ac:dyDescent="0.15">
      <c r="A11768">
        <v>1207</v>
      </c>
      <c r="B11768" t="s">
        <v>261</v>
      </c>
      <c r="C11768">
        <v>0</v>
      </c>
      <c r="D11768">
        <f t="shared" si="576"/>
        <v>0</v>
      </c>
      <c r="E11768">
        <f t="shared" si="577"/>
        <v>1</v>
      </c>
      <c r="F11768">
        <f t="shared" si="578"/>
        <v>1</v>
      </c>
      <c r="G11768">
        <v>1</v>
      </c>
      <c r="I11768" s="172" t="s">
        <v>261</v>
      </c>
      <c r="J11768" s="173">
        <v>0</v>
      </c>
      <c r="K11768" s="188">
        <v>0</v>
      </c>
      <c r="L11768" s="188">
        <v>1</v>
      </c>
      <c r="M11768" s="188">
        <v>1</v>
      </c>
      <c r="O11768" s="165"/>
      <c r="P11768" s="174"/>
      <c r="Q11768" s="174"/>
      <c r="R11768" s="174"/>
      <c r="S11768" s="166"/>
    </row>
    <row r="11769" spans="1:19" x14ac:dyDescent="0.15">
      <c r="A11769">
        <v>1207</v>
      </c>
      <c r="B11769" t="s">
        <v>261</v>
      </c>
      <c r="C11769">
        <v>1</v>
      </c>
      <c r="D11769">
        <f t="shared" si="576"/>
        <v>1</v>
      </c>
      <c r="E11769">
        <f t="shared" si="577"/>
        <v>0</v>
      </c>
      <c r="F11769">
        <f t="shared" si="578"/>
        <v>1</v>
      </c>
      <c r="G11769">
        <v>1</v>
      </c>
      <c r="I11769" s="172" t="s">
        <v>261</v>
      </c>
      <c r="J11769" s="173">
        <v>1</v>
      </c>
      <c r="K11769" s="188">
        <v>1</v>
      </c>
      <c r="L11769" s="188">
        <v>0</v>
      </c>
      <c r="M11769" s="188">
        <v>1</v>
      </c>
      <c r="O11769" s="165"/>
      <c r="P11769" s="174"/>
      <c r="Q11769" s="174"/>
      <c r="R11769" s="174"/>
      <c r="S11769" s="166"/>
    </row>
    <row r="11770" spans="1:19" x14ac:dyDescent="0.15">
      <c r="A11770">
        <v>1207</v>
      </c>
      <c r="B11770" t="s">
        <v>261</v>
      </c>
      <c r="C11770">
        <v>2</v>
      </c>
      <c r="D11770">
        <f t="shared" si="576"/>
        <v>0</v>
      </c>
      <c r="E11770">
        <f t="shared" si="577"/>
        <v>0</v>
      </c>
      <c r="F11770">
        <f t="shared" si="578"/>
        <v>0</v>
      </c>
      <c r="G11770">
        <v>1</v>
      </c>
      <c r="I11770" s="172" t="s">
        <v>261</v>
      </c>
      <c r="J11770" s="173">
        <v>2</v>
      </c>
      <c r="K11770" s="189"/>
      <c r="L11770" s="189"/>
      <c r="M11770" s="189"/>
      <c r="O11770" s="165"/>
      <c r="P11770" s="174"/>
      <c r="Q11770" s="174"/>
      <c r="R11770" s="174"/>
      <c r="S11770" s="166"/>
    </row>
    <row r="11771" spans="1:19" x14ac:dyDescent="0.15">
      <c r="A11771">
        <v>1207</v>
      </c>
      <c r="B11771" t="s">
        <v>261</v>
      </c>
      <c r="C11771">
        <v>3</v>
      </c>
      <c r="D11771">
        <f t="shared" si="576"/>
        <v>1</v>
      </c>
      <c r="E11771">
        <f t="shared" si="577"/>
        <v>1</v>
      </c>
      <c r="F11771">
        <f t="shared" si="578"/>
        <v>2</v>
      </c>
      <c r="G11771">
        <v>1</v>
      </c>
      <c r="I11771" s="172" t="s">
        <v>261</v>
      </c>
      <c r="J11771" s="173">
        <v>3</v>
      </c>
      <c r="K11771" s="188">
        <v>1</v>
      </c>
      <c r="L11771" s="188">
        <v>1</v>
      </c>
      <c r="M11771" s="188">
        <v>2</v>
      </c>
      <c r="O11771" s="165"/>
      <c r="P11771" s="176"/>
      <c r="Q11771" s="176"/>
      <c r="R11771" s="176"/>
      <c r="S11771" s="167"/>
    </row>
    <row r="11772" spans="1:19" x14ac:dyDescent="0.15">
      <c r="A11772">
        <v>1207</v>
      </c>
      <c r="B11772" t="s">
        <v>261</v>
      </c>
      <c r="C11772">
        <v>4</v>
      </c>
      <c r="D11772">
        <f t="shared" si="576"/>
        <v>0</v>
      </c>
      <c r="E11772">
        <f t="shared" si="577"/>
        <v>1</v>
      </c>
      <c r="F11772">
        <f t="shared" si="578"/>
        <v>1</v>
      </c>
      <c r="G11772">
        <v>1</v>
      </c>
      <c r="I11772" s="172" t="s">
        <v>261</v>
      </c>
      <c r="J11772" s="173">
        <v>4</v>
      </c>
      <c r="K11772" s="188">
        <v>0</v>
      </c>
      <c r="L11772" s="188">
        <v>1</v>
      </c>
      <c r="M11772" s="188">
        <v>1</v>
      </c>
      <c r="O11772" s="165"/>
      <c r="P11772" s="174"/>
      <c r="Q11772" s="174"/>
      <c r="R11772" s="174"/>
      <c r="S11772" s="166"/>
    </row>
    <row r="11773" spans="1:19" x14ac:dyDescent="0.15">
      <c r="A11773">
        <v>1207</v>
      </c>
      <c r="B11773" t="s">
        <v>261</v>
      </c>
      <c r="C11773">
        <v>5</v>
      </c>
      <c r="D11773">
        <f t="shared" ref="D11773:D11836" si="579">K11773</f>
        <v>0</v>
      </c>
      <c r="E11773">
        <f t="shared" ref="E11773:E11836" si="580">L11773</f>
        <v>0</v>
      </c>
      <c r="F11773">
        <f t="shared" ref="F11773:F11836" si="581">M11773</f>
        <v>0</v>
      </c>
      <c r="G11773">
        <v>1</v>
      </c>
      <c r="I11773" s="172" t="s">
        <v>261</v>
      </c>
      <c r="J11773" s="173">
        <v>5</v>
      </c>
      <c r="K11773" s="189"/>
      <c r="L11773" s="189"/>
      <c r="M11773" s="189"/>
      <c r="O11773" s="165"/>
      <c r="P11773" s="174"/>
      <c r="Q11773" s="174"/>
      <c r="R11773" s="174"/>
      <c r="S11773" s="166"/>
    </row>
    <row r="11774" spans="1:19" x14ac:dyDescent="0.15">
      <c r="A11774">
        <v>1207</v>
      </c>
      <c r="B11774" t="s">
        <v>261</v>
      </c>
      <c r="C11774">
        <v>6</v>
      </c>
      <c r="D11774">
        <f t="shared" si="579"/>
        <v>1</v>
      </c>
      <c r="E11774">
        <f t="shared" si="580"/>
        <v>2</v>
      </c>
      <c r="F11774">
        <f t="shared" si="581"/>
        <v>3</v>
      </c>
      <c r="G11774">
        <v>1</v>
      </c>
      <c r="I11774" s="172" t="s">
        <v>261</v>
      </c>
      <c r="J11774" s="173">
        <v>6</v>
      </c>
      <c r="K11774" s="188">
        <v>1</v>
      </c>
      <c r="L11774" s="188">
        <v>2</v>
      </c>
      <c r="M11774" s="188">
        <v>3</v>
      </c>
      <c r="O11774" s="165"/>
      <c r="P11774" s="174"/>
      <c r="Q11774" s="174"/>
      <c r="R11774" s="174"/>
      <c r="S11774" s="166"/>
    </row>
    <row r="11775" spans="1:19" x14ac:dyDescent="0.15">
      <c r="A11775">
        <v>1207</v>
      </c>
      <c r="B11775" t="s">
        <v>261</v>
      </c>
      <c r="C11775">
        <v>7</v>
      </c>
      <c r="D11775">
        <f t="shared" si="579"/>
        <v>2</v>
      </c>
      <c r="E11775">
        <f t="shared" si="580"/>
        <v>2</v>
      </c>
      <c r="F11775">
        <f t="shared" si="581"/>
        <v>4</v>
      </c>
      <c r="G11775">
        <v>1</v>
      </c>
      <c r="I11775" s="172" t="s">
        <v>261</v>
      </c>
      <c r="J11775" s="173">
        <v>7</v>
      </c>
      <c r="K11775" s="188">
        <v>2</v>
      </c>
      <c r="L11775" s="188">
        <v>2</v>
      </c>
      <c r="M11775" s="188">
        <v>4</v>
      </c>
      <c r="O11775" s="165"/>
      <c r="P11775" s="174"/>
      <c r="Q11775" s="174"/>
      <c r="R11775" s="174"/>
      <c r="S11775" s="166"/>
    </row>
    <row r="11776" spans="1:19" x14ac:dyDescent="0.15">
      <c r="A11776">
        <v>1207</v>
      </c>
      <c r="B11776" t="s">
        <v>261</v>
      </c>
      <c r="C11776">
        <v>8</v>
      </c>
      <c r="D11776">
        <f t="shared" si="579"/>
        <v>1</v>
      </c>
      <c r="E11776">
        <f t="shared" si="580"/>
        <v>0</v>
      </c>
      <c r="F11776">
        <f t="shared" si="581"/>
        <v>1</v>
      </c>
      <c r="G11776">
        <v>1</v>
      </c>
      <c r="I11776" s="172" t="s">
        <v>261</v>
      </c>
      <c r="J11776" s="173">
        <v>8</v>
      </c>
      <c r="K11776" s="188">
        <v>1</v>
      </c>
      <c r="L11776" s="188">
        <v>0</v>
      </c>
      <c r="M11776" s="188">
        <v>1</v>
      </c>
      <c r="O11776" s="165"/>
      <c r="P11776" s="176"/>
      <c r="Q11776" s="176"/>
      <c r="R11776" s="176"/>
      <c r="S11776" s="167"/>
    </row>
    <row r="11777" spans="1:19" x14ac:dyDescent="0.15">
      <c r="A11777">
        <v>1207</v>
      </c>
      <c r="B11777" t="s">
        <v>261</v>
      </c>
      <c r="C11777">
        <v>9</v>
      </c>
      <c r="D11777">
        <f t="shared" si="579"/>
        <v>1</v>
      </c>
      <c r="E11777">
        <f t="shared" si="580"/>
        <v>2</v>
      </c>
      <c r="F11777">
        <f t="shared" si="581"/>
        <v>3</v>
      </c>
      <c r="G11777">
        <v>1</v>
      </c>
      <c r="I11777" s="172" t="s">
        <v>261</v>
      </c>
      <c r="J11777" s="173">
        <v>9</v>
      </c>
      <c r="K11777" s="188">
        <v>1</v>
      </c>
      <c r="L11777" s="188">
        <v>2</v>
      </c>
      <c r="M11777" s="188">
        <v>3</v>
      </c>
      <c r="O11777" s="165"/>
      <c r="P11777" s="176"/>
      <c r="Q11777" s="176"/>
      <c r="R11777" s="176"/>
      <c r="S11777" s="167"/>
    </row>
    <row r="11778" spans="1:19" x14ac:dyDescent="0.15">
      <c r="A11778">
        <v>1207</v>
      </c>
      <c r="B11778" t="s">
        <v>261</v>
      </c>
      <c r="C11778">
        <v>10</v>
      </c>
      <c r="D11778">
        <f t="shared" si="579"/>
        <v>1</v>
      </c>
      <c r="E11778">
        <f t="shared" si="580"/>
        <v>3</v>
      </c>
      <c r="F11778">
        <f t="shared" si="581"/>
        <v>4</v>
      </c>
      <c r="G11778">
        <v>1</v>
      </c>
      <c r="I11778" s="172" t="s">
        <v>261</v>
      </c>
      <c r="J11778" s="173">
        <v>10</v>
      </c>
      <c r="K11778" s="188">
        <v>1</v>
      </c>
      <c r="L11778" s="188">
        <v>3</v>
      </c>
      <c r="M11778" s="188">
        <v>4</v>
      </c>
      <c r="O11778" s="165"/>
      <c r="P11778" s="176"/>
      <c r="Q11778" s="176"/>
      <c r="R11778" s="176"/>
      <c r="S11778" s="167"/>
    </row>
    <row r="11779" spans="1:19" x14ac:dyDescent="0.15">
      <c r="A11779">
        <v>1207</v>
      </c>
      <c r="B11779" t="s">
        <v>261</v>
      </c>
      <c r="C11779">
        <v>11</v>
      </c>
      <c r="D11779">
        <f t="shared" si="579"/>
        <v>0</v>
      </c>
      <c r="E11779">
        <f t="shared" si="580"/>
        <v>2</v>
      </c>
      <c r="F11779">
        <f t="shared" si="581"/>
        <v>2</v>
      </c>
      <c r="G11779">
        <v>1</v>
      </c>
      <c r="I11779" s="172" t="s">
        <v>261</v>
      </c>
      <c r="J11779" s="173">
        <v>11</v>
      </c>
      <c r="K11779" s="188">
        <v>0</v>
      </c>
      <c r="L11779" s="188">
        <v>2</v>
      </c>
      <c r="M11779" s="188">
        <v>2</v>
      </c>
      <c r="O11779" s="165"/>
      <c r="P11779" s="174"/>
      <c r="Q11779" s="174"/>
      <c r="R11779" s="174"/>
      <c r="S11779" s="166"/>
    </row>
    <row r="11780" spans="1:19" x14ac:dyDescent="0.15">
      <c r="A11780">
        <v>1207</v>
      </c>
      <c r="B11780" t="s">
        <v>261</v>
      </c>
      <c r="C11780">
        <v>12</v>
      </c>
      <c r="D11780">
        <f t="shared" si="579"/>
        <v>0</v>
      </c>
      <c r="E11780">
        <f t="shared" si="580"/>
        <v>1</v>
      </c>
      <c r="F11780">
        <f t="shared" si="581"/>
        <v>1</v>
      </c>
      <c r="G11780">
        <v>1</v>
      </c>
      <c r="I11780" s="172" t="s">
        <v>261</v>
      </c>
      <c r="J11780" s="173">
        <v>12</v>
      </c>
      <c r="K11780" s="188">
        <v>0</v>
      </c>
      <c r="L11780" s="188">
        <v>1</v>
      </c>
      <c r="M11780" s="188">
        <v>1</v>
      </c>
      <c r="O11780" s="165"/>
      <c r="P11780" s="174"/>
      <c r="Q11780" s="174"/>
      <c r="R11780" s="174"/>
      <c r="S11780" s="166"/>
    </row>
    <row r="11781" spans="1:19" x14ac:dyDescent="0.15">
      <c r="A11781">
        <v>1207</v>
      </c>
      <c r="B11781" t="s">
        <v>261</v>
      </c>
      <c r="C11781">
        <v>13</v>
      </c>
      <c r="D11781">
        <f t="shared" si="579"/>
        <v>0</v>
      </c>
      <c r="E11781">
        <f t="shared" si="580"/>
        <v>0</v>
      </c>
      <c r="F11781">
        <f t="shared" si="581"/>
        <v>0</v>
      </c>
      <c r="G11781">
        <v>1</v>
      </c>
      <c r="I11781" s="172" t="s">
        <v>261</v>
      </c>
      <c r="J11781" s="173">
        <v>13</v>
      </c>
      <c r="K11781" s="189"/>
      <c r="L11781" s="189"/>
      <c r="M11781" s="189"/>
      <c r="O11781" s="165"/>
      <c r="P11781" s="174"/>
      <c r="Q11781" s="174"/>
      <c r="R11781" s="174"/>
      <c r="S11781" s="166"/>
    </row>
    <row r="11782" spans="1:19" x14ac:dyDescent="0.15">
      <c r="A11782">
        <v>1207</v>
      </c>
      <c r="B11782" t="s">
        <v>261</v>
      </c>
      <c r="C11782">
        <v>14</v>
      </c>
      <c r="D11782">
        <f t="shared" si="579"/>
        <v>1</v>
      </c>
      <c r="E11782">
        <f t="shared" si="580"/>
        <v>0</v>
      </c>
      <c r="F11782">
        <f t="shared" si="581"/>
        <v>1</v>
      </c>
      <c r="G11782">
        <v>1</v>
      </c>
      <c r="I11782" s="172" t="s">
        <v>261</v>
      </c>
      <c r="J11782" s="173">
        <v>14</v>
      </c>
      <c r="K11782" s="188">
        <v>1</v>
      </c>
      <c r="L11782" s="188">
        <v>0</v>
      </c>
      <c r="M11782" s="188">
        <v>1</v>
      </c>
      <c r="O11782" s="165"/>
      <c r="P11782" s="174"/>
      <c r="Q11782" s="174"/>
      <c r="R11782" s="174"/>
      <c r="S11782" s="166"/>
    </row>
    <row r="11783" spans="1:19" x14ac:dyDescent="0.15">
      <c r="A11783">
        <v>1207</v>
      </c>
      <c r="B11783" t="s">
        <v>261</v>
      </c>
      <c r="C11783">
        <v>15</v>
      </c>
      <c r="D11783">
        <f t="shared" si="579"/>
        <v>0</v>
      </c>
      <c r="E11783">
        <f t="shared" si="580"/>
        <v>0</v>
      </c>
      <c r="F11783">
        <f t="shared" si="581"/>
        <v>0</v>
      </c>
      <c r="G11783">
        <v>1</v>
      </c>
      <c r="I11783" s="172" t="s">
        <v>261</v>
      </c>
      <c r="J11783" s="173">
        <v>15</v>
      </c>
      <c r="K11783" s="189"/>
      <c r="L11783" s="189"/>
      <c r="M11783" s="189"/>
      <c r="O11783" s="165"/>
      <c r="P11783" s="176"/>
      <c r="Q11783" s="176"/>
      <c r="R11783" s="176"/>
      <c r="S11783" s="167"/>
    </row>
    <row r="11784" spans="1:19" x14ac:dyDescent="0.15">
      <c r="A11784">
        <v>1207</v>
      </c>
      <c r="B11784" t="s">
        <v>261</v>
      </c>
      <c r="C11784">
        <v>16</v>
      </c>
      <c r="D11784">
        <f t="shared" si="579"/>
        <v>0</v>
      </c>
      <c r="E11784">
        <f t="shared" si="580"/>
        <v>1</v>
      </c>
      <c r="F11784">
        <f t="shared" si="581"/>
        <v>1</v>
      </c>
      <c r="G11784">
        <v>1</v>
      </c>
      <c r="I11784" s="172" t="s">
        <v>261</v>
      </c>
      <c r="J11784" s="173">
        <v>16</v>
      </c>
      <c r="K11784" s="188">
        <v>0</v>
      </c>
      <c r="L11784" s="188">
        <v>1</v>
      </c>
      <c r="M11784" s="188">
        <v>1</v>
      </c>
      <c r="O11784" s="165"/>
      <c r="P11784" s="174"/>
      <c r="Q11784" s="174"/>
      <c r="R11784" s="174"/>
      <c r="S11784" s="166"/>
    </row>
    <row r="11785" spans="1:19" x14ac:dyDescent="0.15">
      <c r="A11785">
        <v>1207</v>
      </c>
      <c r="B11785" t="s">
        <v>261</v>
      </c>
      <c r="C11785">
        <v>17</v>
      </c>
      <c r="D11785">
        <f t="shared" si="579"/>
        <v>0</v>
      </c>
      <c r="E11785">
        <f t="shared" si="580"/>
        <v>1</v>
      </c>
      <c r="F11785">
        <f t="shared" si="581"/>
        <v>1</v>
      </c>
      <c r="G11785">
        <v>1</v>
      </c>
      <c r="I11785" s="172" t="s">
        <v>261</v>
      </c>
      <c r="J11785" s="173">
        <v>17</v>
      </c>
      <c r="K11785" s="188">
        <v>0</v>
      </c>
      <c r="L11785" s="188">
        <v>1</v>
      </c>
      <c r="M11785" s="188">
        <v>1</v>
      </c>
      <c r="O11785" s="165"/>
      <c r="P11785" s="174"/>
      <c r="Q11785" s="174"/>
      <c r="R11785" s="174"/>
      <c r="S11785" s="166"/>
    </row>
    <row r="11786" spans="1:19" x14ac:dyDescent="0.15">
      <c r="A11786">
        <v>1207</v>
      </c>
      <c r="B11786" t="s">
        <v>261</v>
      </c>
      <c r="C11786">
        <v>18</v>
      </c>
      <c r="D11786">
        <f t="shared" si="579"/>
        <v>2</v>
      </c>
      <c r="E11786">
        <f t="shared" si="580"/>
        <v>1</v>
      </c>
      <c r="F11786">
        <f t="shared" si="581"/>
        <v>3</v>
      </c>
      <c r="G11786">
        <v>1</v>
      </c>
      <c r="I11786" s="172" t="s">
        <v>261</v>
      </c>
      <c r="J11786" s="173">
        <v>18</v>
      </c>
      <c r="K11786" s="188">
        <v>2</v>
      </c>
      <c r="L11786" s="188">
        <v>1</v>
      </c>
      <c r="M11786" s="188">
        <v>3</v>
      </c>
      <c r="O11786" s="165"/>
      <c r="P11786" s="174"/>
      <c r="Q11786" s="174"/>
      <c r="R11786" s="174"/>
      <c r="S11786" s="166"/>
    </row>
    <row r="11787" spans="1:19" x14ac:dyDescent="0.15">
      <c r="A11787">
        <v>1207</v>
      </c>
      <c r="B11787" t="s">
        <v>261</v>
      </c>
      <c r="C11787">
        <v>19</v>
      </c>
      <c r="D11787">
        <f t="shared" si="579"/>
        <v>0</v>
      </c>
      <c r="E11787">
        <f t="shared" si="580"/>
        <v>1</v>
      </c>
      <c r="F11787">
        <f t="shared" si="581"/>
        <v>1</v>
      </c>
      <c r="G11787">
        <v>1</v>
      </c>
      <c r="I11787" s="172" t="s">
        <v>261</v>
      </c>
      <c r="J11787" s="173">
        <v>19</v>
      </c>
      <c r="K11787" s="188">
        <v>0</v>
      </c>
      <c r="L11787" s="188">
        <v>1</v>
      </c>
      <c r="M11787" s="188">
        <v>1</v>
      </c>
      <c r="O11787" s="165"/>
      <c r="P11787" s="174"/>
      <c r="Q11787" s="174"/>
      <c r="R11787" s="174"/>
      <c r="S11787" s="166"/>
    </row>
    <row r="11788" spans="1:19" x14ac:dyDescent="0.15">
      <c r="A11788">
        <v>1207</v>
      </c>
      <c r="B11788" t="s">
        <v>261</v>
      </c>
      <c r="C11788">
        <v>20</v>
      </c>
      <c r="D11788">
        <f t="shared" si="579"/>
        <v>0</v>
      </c>
      <c r="E11788">
        <f t="shared" si="580"/>
        <v>0</v>
      </c>
      <c r="F11788">
        <f t="shared" si="581"/>
        <v>0</v>
      </c>
      <c r="G11788">
        <v>1</v>
      </c>
      <c r="I11788" s="172" t="s">
        <v>261</v>
      </c>
      <c r="J11788" s="173">
        <v>20</v>
      </c>
      <c r="K11788" s="189"/>
      <c r="L11788" s="189"/>
      <c r="M11788" s="189"/>
      <c r="O11788" s="165"/>
      <c r="P11788" s="174"/>
      <c r="Q11788" s="174"/>
      <c r="R11788" s="174"/>
      <c r="S11788" s="166"/>
    </row>
    <row r="11789" spans="1:19" x14ac:dyDescent="0.15">
      <c r="A11789">
        <v>1207</v>
      </c>
      <c r="B11789" t="s">
        <v>261</v>
      </c>
      <c r="C11789">
        <v>21</v>
      </c>
      <c r="D11789">
        <f t="shared" si="579"/>
        <v>0</v>
      </c>
      <c r="E11789">
        <f t="shared" si="580"/>
        <v>3</v>
      </c>
      <c r="F11789">
        <f t="shared" si="581"/>
        <v>3</v>
      </c>
      <c r="G11789">
        <v>1</v>
      </c>
      <c r="I11789" s="172" t="s">
        <v>261</v>
      </c>
      <c r="J11789" s="173">
        <v>21</v>
      </c>
      <c r="K11789" s="188">
        <v>0</v>
      </c>
      <c r="L11789" s="188">
        <v>3</v>
      </c>
      <c r="M11789" s="188">
        <v>3</v>
      </c>
      <c r="O11789" s="165"/>
      <c r="P11789" s="174"/>
      <c r="Q11789" s="174"/>
      <c r="R11789" s="174"/>
      <c r="S11789" s="166"/>
    </row>
    <row r="11790" spans="1:19" x14ac:dyDescent="0.15">
      <c r="A11790">
        <v>1207</v>
      </c>
      <c r="B11790" t="s">
        <v>261</v>
      </c>
      <c r="C11790">
        <v>22</v>
      </c>
      <c r="D11790">
        <f t="shared" si="579"/>
        <v>1</v>
      </c>
      <c r="E11790">
        <f t="shared" si="580"/>
        <v>1</v>
      </c>
      <c r="F11790">
        <f t="shared" si="581"/>
        <v>2</v>
      </c>
      <c r="G11790">
        <v>1</v>
      </c>
      <c r="I11790" s="172" t="s">
        <v>261</v>
      </c>
      <c r="J11790" s="173">
        <v>22</v>
      </c>
      <c r="K11790" s="188">
        <v>1</v>
      </c>
      <c r="L11790" s="188">
        <v>1</v>
      </c>
      <c r="M11790" s="188">
        <v>2</v>
      </c>
      <c r="O11790" s="165"/>
      <c r="P11790" s="174"/>
      <c r="Q11790" s="174"/>
      <c r="R11790" s="174"/>
      <c r="S11790" s="166"/>
    </row>
    <row r="11791" spans="1:19" x14ac:dyDescent="0.15">
      <c r="A11791">
        <v>1207</v>
      </c>
      <c r="B11791" t="s">
        <v>261</v>
      </c>
      <c r="C11791">
        <v>23</v>
      </c>
      <c r="D11791">
        <f t="shared" si="579"/>
        <v>0</v>
      </c>
      <c r="E11791">
        <f t="shared" si="580"/>
        <v>1</v>
      </c>
      <c r="F11791">
        <f t="shared" si="581"/>
        <v>1</v>
      </c>
      <c r="G11791">
        <v>1</v>
      </c>
      <c r="I11791" s="172" t="s">
        <v>261</v>
      </c>
      <c r="J11791" s="173">
        <v>23</v>
      </c>
      <c r="K11791" s="188">
        <v>0</v>
      </c>
      <c r="L11791" s="188">
        <v>1</v>
      </c>
      <c r="M11791" s="188">
        <v>1</v>
      </c>
      <c r="O11791" s="165"/>
      <c r="P11791" s="176"/>
      <c r="Q11791" s="176"/>
      <c r="R11791" s="176"/>
      <c r="S11791" s="167"/>
    </row>
    <row r="11792" spans="1:19" x14ac:dyDescent="0.15">
      <c r="A11792">
        <v>1207</v>
      </c>
      <c r="B11792" t="s">
        <v>261</v>
      </c>
      <c r="C11792">
        <v>24</v>
      </c>
      <c r="D11792">
        <f t="shared" si="579"/>
        <v>2</v>
      </c>
      <c r="E11792">
        <f t="shared" si="580"/>
        <v>0</v>
      </c>
      <c r="F11792">
        <f t="shared" si="581"/>
        <v>2</v>
      </c>
      <c r="G11792">
        <v>1</v>
      </c>
      <c r="I11792" s="172" t="s">
        <v>261</v>
      </c>
      <c r="J11792" s="173">
        <v>24</v>
      </c>
      <c r="K11792" s="188">
        <v>2</v>
      </c>
      <c r="L11792" s="188">
        <v>0</v>
      </c>
      <c r="M11792" s="188">
        <v>2</v>
      </c>
      <c r="O11792" s="165"/>
      <c r="P11792" s="174"/>
      <c r="Q11792" s="174"/>
      <c r="R11792" s="174"/>
      <c r="S11792" s="166"/>
    </row>
    <row r="11793" spans="1:19" x14ac:dyDescent="0.15">
      <c r="A11793">
        <v>1207</v>
      </c>
      <c r="B11793" t="s">
        <v>261</v>
      </c>
      <c r="C11793">
        <v>25</v>
      </c>
      <c r="D11793">
        <f t="shared" si="579"/>
        <v>0</v>
      </c>
      <c r="E11793">
        <f t="shared" si="580"/>
        <v>0</v>
      </c>
      <c r="F11793">
        <f t="shared" si="581"/>
        <v>0</v>
      </c>
      <c r="G11793">
        <v>1</v>
      </c>
      <c r="I11793" s="172" t="s">
        <v>261</v>
      </c>
      <c r="J11793" s="173">
        <v>25</v>
      </c>
      <c r="K11793" s="189"/>
      <c r="L11793" s="189"/>
      <c r="M11793" s="189"/>
      <c r="O11793" s="165"/>
      <c r="P11793" s="174"/>
      <c r="Q11793" s="174"/>
      <c r="R11793" s="174"/>
      <c r="S11793" s="166"/>
    </row>
    <row r="11794" spans="1:19" x14ac:dyDescent="0.15">
      <c r="A11794">
        <v>1207</v>
      </c>
      <c r="B11794" t="s">
        <v>261</v>
      </c>
      <c r="C11794">
        <v>26</v>
      </c>
      <c r="D11794">
        <f t="shared" si="579"/>
        <v>0</v>
      </c>
      <c r="E11794">
        <f t="shared" si="580"/>
        <v>0</v>
      </c>
      <c r="F11794">
        <f t="shared" si="581"/>
        <v>0</v>
      </c>
      <c r="G11794">
        <v>1</v>
      </c>
      <c r="I11794" s="172" t="s">
        <v>261</v>
      </c>
      <c r="J11794" s="173">
        <v>26</v>
      </c>
      <c r="K11794" s="189"/>
      <c r="L11794" s="189"/>
      <c r="M11794" s="189"/>
      <c r="O11794" s="165"/>
      <c r="P11794" s="174"/>
      <c r="Q11794" s="174"/>
      <c r="R11794" s="174"/>
      <c r="S11794" s="166"/>
    </row>
    <row r="11795" spans="1:19" x14ac:dyDescent="0.15">
      <c r="A11795">
        <v>1207</v>
      </c>
      <c r="B11795" t="s">
        <v>261</v>
      </c>
      <c r="C11795">
        <v>27</v>
      </c>
      <c r="D11795">
        <f t="shared" si="579"/>
        <v>1</v>
      </c>
      <c r="E11795">
        <f t="shared" si="580"/>
        <v>1</v>
      </c>
      <c r="F11795">
        <f t="shared" si="581"/>
        <v>2</v>
      </c>
      <c r="G11795">
        <v>1</v>
      </c>
      <c r="I11795" s="172" t="s">
        <v>261</v>
      </c>
      <c r="J11795" s="173">
        <v>27</v>
      </c>
      <c r="K11795" s="188">
        <v>1</v>
      </c>
      <c r="L11795" s="188">
        <v>1</v>
      </c>
      <c r="M11795" s="188">
        <v>2</v>
      </c>
      <c r="O11795" s="165"/>
      <c r="P11795" s="174"/>
      <c r="Q11795" s="174"/>
      <c r="R11795" s="174"/>
      <c r="S11795" s="166"/>
    </row>
    <row r="11796" spans="1:19" x14ac:dyDescent="0.15">
      <c r="A11796">
        <v>1207</v>
      </c>
      <c r="B11796" t="s">
        <v>261</v>
      </c>
      <c r="C11796">
        <v>28</v>
      </c>
      <c r="D11796">
        <f t="shared" si="579"/>
        <v>0</v>
      </c>
      <c r="E11796">
        <f t="shared" si="580"/>
        <v>0</v>
      </c>
      <c r="F11796">
        <f t="shared" si="581"/>
        <v>0</v>
      </c>
      <c r="G11796">
        <v>1</v>
      </c>
      <c r="I11796" s="172" t="s">
        <v>261</v>
      </c>
      <c r="J11796" s="173">
        <v>28</v>
      </c>
      <c r="K11796" s="189"/>
      <c r="L11796" s="189"/>
      <c r="M11796" s="189"/>
      <c r="O11796" s="165"/>
      <c r="P11796" s="174"/>
      <c r="Q11796" s="174"/>
      <c r="R11796" s="174"/>
      <c r="S11796" s="166"/>
    </row>
    <row r="11797" spans="1:19" x14ac:dyDescent="0.15">
      <c r="A11797">
        <v>1207</v>
      </c>
      <c r="B11797" t="s">
        <v>261</v>
      </c>
      <c r="C11797">
        <v>29</v>
      </c>
      <c r="D11797">
        <f t="shared" si="579"/>
        <v>1</v>
      </c>
      <c r="E11797">
        <f t="shared" si="580"/>
        <v>1</v>
      </c>
      <c r="F11797">
        <f t="shared" si="581"/>
        <v>2</v>
      </c>
      <c r="G11797">
        <v>1</v>
      </c>
      <c r="I11797" s="172" t="s">
        <v>261</v>
      </c>
      <c r="J11797" s="173">
        <v>29</v>
      </c>
      <c r="K11797" s="188">
        <v>1</v>
      </c>
      <c r="L11797" s="188">
        <v>1</v>
      </c>
      <c r="M11797" s="188">
        <v>2</v>
      </c>
      <c r="O11797" s="165"/>
      <c r="P11797" s="174"/>
      <c r="Q11797" s="174"/>
      <c r="R11797" s="174"/>
      <c r="S11797" s="166"/>
    </row>
    <row r="11798" spans="1:19" x14ac:dyDescent="0.15">
      <c r="A11798">
        <v>1207</v>
      </c>
      <c r="B11798" t="s">
        <v>261</v>
      </c>
      <c r="C11798">
        <v>30</v>
      </c>
      <c r="D11798">
        <f t="shared" si="579"/>
        <v>0</v>
      </c>
      <c r="E11798">
        <f t="shared" si="580"/>
        <v>1</v>
      </c>
      <c r="F11798">
        <f t="shared" si="581"/>
        <v>1</v>
      </c>
      <c r="G11798">
        <v>1</v>
      </c>
      <c r="I11798" s="172" t="s">
        <v>261</v>
      </c>
      <c r="J11798" s="173">
        <v>30</v>
      </c>
      <c r="K11798" s="188">
        <v>0</v>
      </c>
      <c r="L11798" s="188">
        <v>1</v>
      </c>
      <c r="M11798" s="188">
        <v>1</v>
      </c>
      <c r="O11798" s="165"/>
      <c r="P11798" s="176"/>
      <c r="Q11798" s="176"/>
      <c r="R11798" s="176"/>
      <c r="S11798" s="167"/>
    </row>
    <row r="11799" spans="1:19" x14ac:dyDescent="0.15">
      <c r="A11799">
        <v>1207</v>
      </c>
      <c r="B11799" t="s">
        <v>261</v>
      </c>
      <c r="C11799">
        <v>31</v>
      </c>
      <c r="D11799">
        <f t="shared" si="579"/>
        <v>1</v>
      </c>
      <c r="E11799">
        <f t="shared" si="580"/>
        <v>0</v>
      </c>
      <c r="F11799">
        <f t="shared" si="581"/>
        <v>1</v>
      </c>
      <c r="G11799">
        <v>1</v>
      </c>
      <c r="I11799" s="172" t="s">
        <v>261</v>
      </c>
      <c r="J11799" s="173">
        <v>31</v>
      </c>
      <c r="K11799" s="188">
        <v>1</v>
      </c>
      <c r="L11799" s="188">
        <v>0</v>
      </c>
      <c r="M11799" s="188">
        <v>1</v>
      </c>
      <c r="O11799" s="165"/>
      <c r="P11799" s="176"/>
      <c r="Q11799" s="176"/>
      <c r="R11799" s="176"/>
      <c r="S11799" s="167"/>
    </row>
    <row r="11800" spans="1:19" x14ac:dyDescent="0.15">
      <c r="A11800">
        <v>1207</v>
      </c>
      <c r="B11800" t="s">
        <v>261</v>
      </c>
      <c r="C11800">
        <v>32</v>
      </c>
      <c r="D11800">
        <f t="shared" si="579"/>
        <v>0</v>
      </c>
      <c r="E11800">
        <f t="shared" si="580"/>
        <v>0</v>
      </c>
      <c r="F11800">
        <f t="shared" si="581"/>
        <v>0</v>
      </c>
      <c r="G11800">
        <v>1</v>
      </c>
      <c r="I11800" s="172" t="s">
        <v>261</v>
      </c>
      <c r="J11800" s="173">
        <v>32</v>
      </c>
      <c r="K11800" s="189"/>
      <c r="L11800" s="189"/>
      <c r="M11800" s="189"/>
      <c r="O11800" s="165"/>
      <c r="P11800" s="174"/>
      <c r="Q11800" s="174"/>
      <c r="R11800" s="174"/>
      <c r="S11800" s="166"/>
    </row>
    <row r="11801" spans="1:19" x14ac:dyDescent="0.15">
      <c r="A11801">
        <v>1207</v>
      </c>
      <c r="B11801" t="s">
        <v>261</v>
      </c>
      <c r="C11801">
        <v>33</v>
      </c>
      <c r="D11801">
        <f t="shared" si="579"/>
        <v>0</v>
      </c>
      <c r="E11801">
        <f t="shared" si="580"/>
        <v>1</v>
      </c>
      <c r="F11801">
        <f t="shared" si="581"/>
        <v>1</v>
      </c>
      <c r="G11801">
        <v>1</v>
      </c>
      <c r="I11801" s="172" t="s">
        <v>261</v>
      </c>
      <c r="J11801" s="173">
        <v>33</v>
      </c>
      <c r="K11801" s="188">
        <v>0</v>
      </c>
      <c r="L11801" s="188">
        <v>1</v>
      </c>
      <c r="M11801" s="188">
        <v>1</v>
      </c>
      <c r="O11801" s="165"/>
      <c r="P11801" s="174"/>
      <c r="Q11801" s="174"/>
      <c r="R11801" s="174"/>
      <c r="S11801" s="166"/>
    </row>
    <row r="11802" spans="1:19" x14ac:dyDescent="0.15">
      <c r="A11802">
        <v>1207</v>
      </c>
      <c r="B11802" t="s">
        <v>261</v>
      </c>
      <c r="C11802">
        <v>34</v>
      </c>
      <c r="D11802">
        <f t="shared" si="579"/>
        <v>1</v>
      </c>
      <c r="E11802">
        <f t="shared" si="580"/>
        <v>2</v>
      </c>
      <c r="F11802">
        <f t="shared" si="581"/>
        <v>3</v>
      </c>
      <c r="G11802">
        <v>1</v>
      </c>
      <c r="I11802" s="172" t="s">
        <v>261</v>
      </c>
      <c r="J11802" s="173">
        <v>34</v>
      </c>
      <c r="K11802" s="188">
        <v>1</v>
      </c>
      <c r="L11802" s="188">
        <v>2</v>
      </c>
      <c r="M11802" s="188">
        <v>3</v>
      </c>
      <c r="O11802" s="165"/>
      <c r="P11802" s="174"/>
      <c r="Q11802" s="174"/>
      <c r="R11802" s="174"/>
      <c r="S11802" s="166"/>
    </row>
    <row r="11803" spans="1:19" x14ac:dyDescent="0.15">
      <c r="A11803">
        <v>1207</v>
      </c>
      <c r="B11803" t="s">
        <v>261</v>
      </c>
      <c r="C11803">
        <v>35</v>
      </c>
      <c r="D11803">
        <f t="shared" si="579"/>
        <v>0</v>
      </c>
      <c r="E11803">
        <f t="shared" si="580"/>
        <v>0</v>
      </c>
      <c r="F11803">
        <f t="shared" si="581"/>
        <v>0</v>
      </c>
      <c r="G11803">
        <v>1</v>
      </c>
      <c r="I11803" s="172" t="s">
        <v>261</v>
      </c>
      <c r="J11803" s="173">
        <v>35</v>
      </c>
      <c r="K11803" s="189"/>
      <c r="L11803" s="189"/>
      <c r="M11803" s="189"/>
      <c r="O11803" s="165"/>
      <c r="P11803" s="174"/>
      <c r="Q11803" s="174"/>
      <c r="R11803" s="174"/>
      <c r="S11803" s="166"/>
    </row>
    <row r="11804" spans="1:19" x14ac:dyDescent="0.15">
      <c r="A11804">
        <v>1207</v>
      </c>
      <c r="B11804" t="s">
        <v>261</v>
      </c>
      <c r="C11804">
        <v>36</v>
      </c>
      <c r="D11804">
        <f t="shared" si="579"/>
        <v>2</v>
      </c>
      <c r="E11804">
        <f t="shared" si="580"/>
        <v>1</v>
      </c>
      <c r="F11804">
        <f t="shared" si="581"/>
        <v>3</v>
      </c>
      <c r="G11804">
        <v>1</v>
      </c>
      <c r="I11804" s="172" t="s">
        <v>261</v>
      </c>
      <c r="J11804" s="173">
        <v>36</v>
      </c>
      <c r="K11804" s="188">
        <v>2</v>
      </c>
      <c r="L11804" s="188">
        <v>1</v>
      </c>
      <c r="M11804" s="188">
        <v>3</v>
      </c>
      <c r="O11804" s="165"/>
      <c r="P11804" s="174"/>
      <c r="Q11804" s="174"/>
      <c r="R11804" s="174"/>
      <c r="S11804" s="166"/>
    </row>
    <row r="11805" spans="1:19" x14ac:dyDescent="0.15">
      <c r="A11805">
        <v>1207</v>
      </c>
      <c r="B11805" t="s">
        <v>261</v>
      </c>
      <c r="C11805">
        <v>37</v>
      </c>
      <c r="D11805">
        <f t="shared" si="579"/>
        <v>2</v>
      </c>
      <c r="E11805">
        <f t="shared" si="580"/>
        <v>0</v>
      </c>
      <c r="F11805">
        <f t="shared" si="581"/>
        <v>2</v>
      </c>
      <c r="G11805">
        <v>1</v>
      </c>
      <c r="I11805" s="172" t="s">
        <v>261</v>
      </c>
      <c r="J11805" s="173">
        <v>37</v>
      </c>
      <c r="K11805" s="188">
        <v>2</v>
      </c>
      <c r="L11805" s="188">
        <v>0</v>
      </c>
      <c r="M11805" s="188">
        <v>2</v>
      </c>
      <c r="O11805" s="165"/>
      <c r="P11805" s="174"/>
      <c r="Q11805" s="174"/>
      <c r="R11805" s="174"/>
      <c r="S11805" s="166"/>
    </row>
    <row r="11806" spans="1:19" x14ac:dyDescent="0.15">
      <c r="A11806">
        <v>1207</v>
      </c>
      <c r="B11806" t="s">
        <v>261</v>
      </c>
      <c r="C11806">
        <v>38</v>
      </c>
      <c r="D11806">
        <f t="shared" si="579"/>
        <v>4</v>
      </c>
      <c r="E11806">
        <f t="shared" si="580"/>
        <v>2</v>
      </c>
      <c r="F11806">
        <f t="shared" si="581"/>
        <v>6</v>
      </c>
      <c r="G11806">
        <v>1</v>
      </c>
      <c r="I11806" s="172" t="s">
        <v>261</v>
      </c>
      <c r="J11806" s="173">
        <v>38</v>
      </c>
      <c r="K11806" s="188">
        <v>4</v>
      </c>
      <c r="L11806" s="188">
        <v>2</v>
      </c>
      <c r="M11806" s="188">
        <v>6</v>
      </c>
      <c r="O11806" s="165"/>
      <c r="P11806" s="174"/>
      <c r="Q11806" s="174"/>
      <c r="R11806" s="174"/>
      <c r="S11806" s="166"/>
    </row>
    <row r="11807" spans="1:19" x14ac:dyDescent="0.15">
      <c r="A11807">
        <v>1207</v>
      </c>
      <c r="B11807" t="s">
        <v>261</v>
      </c>
      <c r="C11807">
        <v>39</v>
      </c>
      <c r="D11807">
        <f t="shared" si="579"/>
        <v>1</v>
      </c>
      <c r="E11807">
        <f t="shared" si="580"/>
        <v>0</v>
      </c>
      <c r="F11807">
        <f t="shared" si="581"/>
        <v>1</v>
      </c>
      <c r="G11807">
        <v>1</v>
      </c>
      <c r="I11807" s="172" t="s">
        <v>261</v>
      </c>
      <c r="J11807" s="173">
        <v>39</v>
      </c>
      <c r="K11807" s="188">
        <v>1</v>
      </c>
      <c r="L11807" s="188">
        <v>0</v>
      </c>
      <c r="M11807" s="188">
        <v>1</v>
      </c>
      <c r="O11807" s="165"/>
      <c r="P11807" s="174"/>
      <c r="Q11807" s="174"/>
      <c r="R11807" s="174"/>
      <c r="S11807" s="166"/>
    </row>
    <row r="11808" spans="1:19" x14ac:dyDescent="0.15">
      <c r="A11808">
        <v>1207</v>
      </c>
      <c r="B11808" t="s">
        <v>261</v>
      </c>
      <c r="C11808">
        <v>40</v>
      </c>
      <c r="D11808">
        <f t="shared" si="579"/>
        <v>3</v>
      </c>
      <c r="E11808">
        <f t="shared" si="580"/>
        <v>1</v>
      </c>
      <c r="F11808">
        <f t="shared" si="581"/>
        <v>4</v>
      </c>
      <c r="G11808">
        <v>1</v>
      </c>
      <c r="I11808" s="172" t="s">
        <v>261</v>
      </c>
      <c r="J11808" s="173">
        <v>40</v>
      </c>
      <c r="K11808" s="188">
        <v>3</v>
      </c>
      <c r="L11808" s="188">
        <v>1</v>
      </c>
      <c r="M11808" s="188">
        <v>4</v>
      </c>
      <c r="O11808" s="165"/>
      <c r="P11808" s="174"/>
      <c r="Q11808" s="174"/>
      <c r="R11808" s="174"/>
      <c r="S11808" s="166"/>
    </row>
    <row r="11809" spans="1:19" x14ac:dyDescent="0.15">
      <c r="A11809">
        <v>1207</v>
      </c>
      <c r="B11809" t="s">
        <v>261</v>
      </c>
      <c r="C11809">
        <v>41</v>
      </c>
      <c r="D11809">
        <f t="shared" si="579"/>
        <v>1</v>
      </c>
      <c r="E11809">
        <f t="shared" si="580"/>
        <v>1</v>
      </c>
      <c r="F11809">
        <f t="shared" si="581"/>
        <v>2</v>
      </c>
      <c r="G11809">
        <v>1</v>
      </c>
      <c r="I11809" s="172" t="s">
        <v>261</v>
      </c>
      <c r="J11809" s="173">
        <v>41</v>
      </c>
      <c r="K11809" s="188">
        <v>1</v>
      </c>
      <c r="L11809" s="188">
        <v>1</v>
      </c>
      <c r="M11809" s="188">
        <v>2</v>
      </c>
      <c r="O11809" s="165"/>
      <c r="P11809" s="176"/>
      <c r="Q11809" s="176"/>
      <c r="R11809" s="176"/>
      <c r="S11809" s="167"/>
    </row>
    <row r="11810" spans="1:19" x14ac:dyDescent="0.15">
      <c r="A11810">
        <v>1207</v>
      </c>
      <c r="B11810" t="s">
        <v>261</v>
      </c>
      <c r="C11810">
        <v>42</v>
      </c>
      <c r="D11810">
        <f t="shared" si="579"/>
        <v>0</v>
      </c>
      <c r="E11810">
        <f t="shared" si="580"/>
        <v>1</v>
      </c>
      <c r="F11810">
        <f t="shared" si="581"/>
        <v>1</v>
      </c>
      <c r="G11810">
        <v>1</v>
      </c>
      <c r="I11810" s="172" t="s">
        <v>261</v>
      </c>
      <c r="J11810" s="173">
        <v>42</v>
      </c>
      <c r="K11810" s="188">
        <v>0</v>
      </c>
      <c r="L11810" s="188">
        <v>1</v>
      </c>
      <c r="M11810" s="188">
        <v>1</v>
      </c>
      <c r="O11810" s="165"/>
      <c r="P11810" s="174"/>
      <c r="Q11810" s="174"/>
      <c r="R11810" s="174"/>
      <c r="S11810" s="166"/>
    </row>
    <row r="11811" spans="1:19" x14ac:dyDescent="0.15">
      <c r="A11811">
        <v>1207</v>
      </c>
      <c r="B11811" t="s">
        <v>261</v>
      </c>
      <c r="C11811">
        <v>43</v>
      </c>
      <c r="D11811">
        <f t="shared" si="579"/>
        <v>0</v>
      </c>
      <c r="E11811">
        <f t="shared" si="580"/>
        <v>1</v>
      </c>
      <c r="F11811">
        <f t="shared" si="581"/>
        <v>1</v>
      </c>
      <c r="G11811">
        <v>1</v>
      </c>
      <c r="I11811" s="172" t="s">
        <v>261</v>
      </c>
      <c r="J11811" s="173">
        <v>43</v>
      </c>
      <c r="K11811" s="188">
        <v>0</v>
      </c>
      <c r="L11811" s="188">
        <v>1</v>
      </c>
      <c r="M11811" s="188">
        <v>1</v>
      </c>
      <c r="O11811" s="165"/>
      <c r="P11811" s="174"/>
      <c r="Q11811" s="174"/>
      <c r="R11811" s="174"/>
      <c r="S11811" s="166"/>
    </row>
    <row r="11812" spans="1:19" x14ac:dyDescent="0.15">
      <c r="A11812">
        <v>1207</v>
      </c>
      <c r="B11812" t="s">
        <v>261</v>
      </c>
      <c r="C11812">
        <v>44</v>
      </c>
      <c r="D11812">
        <f t="shared" si="579"/>
        <v>1</v>
      </c>
      <c r="E11812">
        <f t="shared" si="580"/>
        <v>2</v>
      </c>
      <c r="F11812">
        <f t="shared" si="581"/>
        <v>3</v>
      </c>
      <c r="G11812">
        <v>1</v>
      </c>
      <c r="I11812" s="172" t="s">
        <v>261</v>
      </c>
      <c r="J11812" s="173">
        <v>44</v>
      </c>
      <c r="K11812" s="188">
        <v>1</v>
      </c>
      <c r="L11812" s="188">
        <v>2</v>
      </c>
      <c r="M11812" s="188">
        <v>3</v>
      </c>
      <c r="O11812" s="165"/>
      <c r="P11812" s="174"/>
      <c r="Q11812" s="174"/>
      <c r="R11812" s="174"/>
      <c r="S11812" s="166"/>
    </row>
    <row r="11813" spans="1:19" x14ac:dyDescent="0.15">
      <c r="A11813">
        <v>1207</v>
      </c>
      <c r="B11813" t="s">
        <v>261</v>
      </c>
      <c r="C11813">
        <v>45</v>
      </c>
      <c r="D11813">
        <f t="shared" si="579"/>
        <v>1</v>
      </c>
      <c r="E11813">
        <f t="shared" si="580"/>
        <v>1</v>
      </c>
      <c r="F11813">
        <f t="shared" si="581"/>
        <v>2</v>
      </c>
      <c r="G11813">
        <v>1</v>
      </c>
      <c r="I11813" s="172" t="s">
        <v>261</v>
      </c>
      <c r="J11813" s="173">
        <v>45</v>
      </c>
      <c r="K11813" s="188">
        <v>1</v>
      </c>
      <c r="L11813" s="188">
        <v>1</v>
      </c>
      <c r="M11813" s="188">
        <v>2</v>
      </c>
      <c r="O11813" s="165"/>
      <c r="P11813" s="174"/>
      <c r="Q11813" s="174"/>
      <c r="R11813" s="174"/>
      <c r="S11813" s="166"/>
    </row>
    <row r="11814" spans="1:19" x14ac:dyDescent="0.15">
      <c r="A11814">
        <v>1207</v>
      </c>
      <c r="B11814" t="s">
        <v>261</v>
      </c>
      <c r="C11814">
        <v>46</v>
      </c>
      <c r="D11814">
        <f t="shared" si="579"/>
        <v>0</v>
      </c>
      <c r="E11814">
        <f t="shared" si="580"/>
        <v>1</v>
      </c>
      <c r="F11814">
        <f t="shared" si="581"/>
        <v>1</v>
      </c>
      <c r="G11814">
        <v>1</v>
      </c>
      <c r="I11814" s="172" t="s">
        <v>261</v>
      </c>
      <c r="J11814" s="173">
        <v>46</v>
      </c>
      <c r="K11814" s="188">
        <v>0</v>
      </c>
      <c r="L11814" s="188">
        <v>1</v>
      </c>
      <c r="M11814" s="188">
        <v>1</v>
      </c>
      <c r="O11814" s="165"/>
      <c r="P11814" s="174"/>
      <c r="Q11814" s="174"/>
      <c r="R11814" s="174"/>
      <c r="S11814" s="166"/>
    </row>
    <row r="11815" spans="1:19" x14ac:dyDescent="0.15">
      <c r="A11815">
        <v>1207</v>
      </c>
      <c r="B11815" t="s">
        <v>261</v>
      </c>
      <c r="C11815">
        <v>47</v>
      </c>
      <c r="D11815">
        <f t="shared" si="579"/>
        <v>0</v>
      </c>
      <c r="E11815">
        <f t="shared" si="580"/>
        <v>2</v>
      </c>
      <c r="F11815">
        <f t="shared" si="581"/>
        <v>2</v>
      </c>
      <c r="G11815">
        <v>1</v>
      </c>
      <c r="I11815" s="172" t="s">
        <v>261</v>
      </c>
      <c r="J11815" s="173">
        <v>47</v>
      </c>
      <c r="K11815" s="188">
        <v>0</v>
      </c>
      <c r="L11815" s="188">
        <v>2</v>
      </c>
      <c r="M11815" s="188">
        <v>2</v>
      </c>
      <c r="O11815" s="165"/>
      <c r="P11815" s="174"/>
      <c r="Q11815" s="174"/>
      <c r="R11815" s="174"/>
      <c r="S11815" s="166"/>
    </row>
    <row r="11816" spans="1:19" x14ac:dyDescent="0.15">
      <c r="A11816">
        <v>1207</v>
      </c>
      <c r="B11816" t="s">
        <v>261</v>
      </c>
      <c r="C11816">
        <v>48</v>
      </c>
      <c r="D11816">
        <f t="shared" si="579"/>
        <v>2</v>
      </c>
      <c r="E11816">
        <f t="shared" si="580"/>
        <v>0</v>
      </c>
      <c r="F11816">
        <f t="shared" si="581"/>
        <v>2</v>
      </c>
      <c r="G11816">
        <v>1</v>
      </c>
      <c r="I11816" s="172" t="s">
        <v>261</v>
      </c>
      <c r="J11816" s="173">
        <v>48</v>
      </c>
      <c r="K11816" s="188">
        <v>2</v>
      </c>
      <c r="L11816" s="188">
        <v>0</v>
      </c>
      <c r="M11816" s="188">
        <v>2</v>
      </c>
      <c r="O11816" s="165"/>
      <c r="P11816" s="176"/>
      <c r="Q11816" s="176"/>
      <c r="R11816" s="176"/>
      <c r="S11816" s="167"/>
    </row>
    <row r="11817" spans="1:19" x14ac:dyDescent="0.15">
      <c r="A11817">
        <v>1207</v>
      </c>
      <c r="B11817" t="s">
        <v>261</v>
      </c>
      <c r="C11817">
        <v>49</v>
      </c>
      <c r="D11817">
        <f t="shared" si="579"/>
        <v>1</v>
      </c>
      <c r="E11817">
        <f t="shared" si="580"/>
        <v>1</v>
      </c>
      <c r="F11817">
        <f t="shared" si="581"/>
        <v>2</v>
      </c>
      <c r="G11817">
        <v>1</v>
      </c>
      <c r="I11817" s="172" t="s">
        <v>261</v>
      </c>
      <c r="J11817" s="173">
        <v>49</v>
      </c>
      <c r="K11817" s="188">
        <v>1</v>
      </c>
      <c r="L11817" s="188">
        <v>1</v>
      </c>
      <c r="M11817" s="188">
        <v>2</v>
      </c>
      <c r="O11817" s="165"/>
      <c r="P11817" s="176"/>
      <c r="Q11817" s="176"/>
      <c r="R11817" s="176"/>
      <c r="S11817" s="167"/>
    </row>
    <row r="11818" spans="1:19" x14ac:dyDescent="0.15">
      <c r="A11818">
        <v>1207</v>
      </c>
      <c r="B11818" t="s">
        <v>261</v>
      </c>
      <c r="C11818">
        <v>50</v>
      </c>
      <c r="D11818">
        <f t="shared" si="579"/>
        <v>0</v>
      </c>
      <c r="E11818">
        <f t="shared" si="580"/>
        <v>2</v>
      </c>
      <c r="F11818">
        <f t="shared" si="581"/>
        <v>2</v>
      </c>
      <c r="G11818">
        <v>1</v>
      </c>
      <c r="I11818" s="172" t="s">
        <v>261</v>
      </c>
      <c r="J11818" s="173">
        <v>50</v>
      </c>
      <c r="K11818" s="188">
        <v>0</v>
      </c>
      <c r="L11818" s="188">
        <v>2</v>
      </c>
      <c r="M11818" s="188">
        <v>2</v>
      </c>
      <c r="O11818" s="165"/>
      <c r="P11818" s="176"/>
      <c r="Q11818" s="176"/>
      <c r="R11818" s="176"/>
      <c r="S11818" s="167"/>
    </row>
    <row r="11819" spans="1:19" x14ac:dyDescent="0.15">
      <c r="A11819">
        <v>1207</v>
      </c>
      <c r="B11819" t="s">
        <v>261</v>
      </c>
      <c r="C11819">
        <v>51</v>
      </c>
      <c r="D11819">
        <f t="shared" si="579"/>
        <v>1</v>
      </c>
      <c r="E11819">
        <f t="shared" si="580"/>
        <v>1</v>
      </c>
      <c r="F11819">
        <f t="shared" si="581"/>
        <v>2</v>
      </c>
      <c r="G11819">
        <v>1</v>
      </c>
      <c r="I11819" s="172" t="s">
        <v>261</v>
      </c>
      <c r="J11819" s="173">
        <v>51</v>
      </c>
      <c r="K11819" s="188">
        <v>1</v>
      </c>
      <c r="L11819" s="188">
        <v>1</v>
      </c>
      <c r="M11819" s="188">
        <v>2</v>
      </c>
      <c r="O11819" s="165"/>
      <c r="P11819" s="174"/>
      <c r="Q11819" s="174"/>
      <c r="R11819" s="174"/>
      <c r="S11819" s="166"/>
    </row>
    <row r="11820" spans="1:19" x14ac:dyDescent="0.15">
      <c r="A11820">
        <v>1207</v>
      </c>
      <c r="B11820" t="s">
        <v>261</v>
      </c>
      <c r="C11820">
        <v>52</v>
      </c>
      <c r="D11820">
        <f t="shared" si="579"/>
        <v>1</v>
      </c>
      <c r="E11820">
        <f t="shared" si="580"/>
        <v>3</v>
      </c>
      <c r="F11820">
        <f t="shared" si="581"/>
        <v>4</v>
      </c>
      <c r="G11820">
        <v>1</v>
      </c>
      <c r="I11820" s="172" t="s">
        <v>261</v>
      </c>
      <c r="J11820" s="173">
        <v>52</v>
      </c>
      <c r="K11820" s="188">
        <v>1</v>
      </c>
      <c r="L11820" s="188">
        <v>3</v>
      </c>
      <c r="M11820" s="188">
        <v>4</v>
      </c>
      <c r="O11820" s="165"/>
      <c r="P11820" s="174"/>
      <c r="Q11820" s="174"/>
      <c r="R11820" s="174"/>
      <c r="S11820" s="166"/>
    </row>
    <row r="11821" spans="1:19" x14ac:dyDescent="0.15">
      <c r="A11821">
        <v>1207</v>
      </c>
      <c r="B11821" t="s">
        <v>261</v>
      </c>
      <c r="C11821">
        <v>53</v>
      </c>
      <c r="D11821">
        <f t="shared" si="579"/>
        <v>0</v>
      </c>
      <c r="E11821">
        <f t="shared" si="580"/>
        <v>0</v>
      </c>
      <c r="F11821">
        <f t="shared" si="581"/>
        <v>0</v>
      </c>
      <c r="G11821">
        <v>1</v>
      </c>
      <c r="I11821" s="172" t="s">
        <v>261</v>
      </c>
      <c r="J11821" s="173">
        <v>53</v>
      </c>
      <c r="K11821" s="189"/>
      <c r="L11821" s="189"/>
      <c r="M11821" s="189"/>
      <c r="O11821" s="165"/>
      <c r="P11821" s="174"/>
      <c r="Q11821" s="174"/>
      <c r="R11821" s="174"/>
      <c r="S11821" s="166"/>
    </row>
    <row r="11822" spans="1:19" x14ac:dyDescent="0.15">
      <c r="A11822">
        <v>1207</v>
      </c>
      <c r="B11822" t="s">
        <v>261</v>
      </c>
      <c r="C11822">
        <v>54</v>
      </c>
      <c r="D11822">
        <f t="shared" si="579"/>
        <v>1</v>
      </c>
      <c r="E11822">
        <f t="shared" si="580"/>
        <v>0</v>
      </c>
      <c r="F11822">
        <f t="shared" si="581"/>
        <v>1</v>
      </c>
      <c r="G11822">
        <v>1</v>
      </c>
      <c r="I11822" s="172" t="s">
        <v>261</v>
      </c>
      <c r="J11822" s="173">
        <v>54</v>
      </c>
      <c r="K11822" s="188">
        <v>1</v>
      </c>
      <c r="L11822" s="188">
        <v>0</v>
      </c>
      <c r="M11822" s="188">
        <v>1</v>
      </c>
      <c r="O11822" s="165"/>
      <c r="P11822" s="174"/>
      <c r="Q11822" s="174"/>
      <c r="R11822" s="174"/>
      <c r="S11822" s="166"/>
    </row>
    <row r="11823" spans="1:19" x14ac:dyDescent="0.15">
      <c r="A11823">
        <v>1207</v>
      </c>
      <c r="B11823" t="s">
        <v>261</v>
      </c>
      <c r="C11823">
        <v>55</v>
      </c>
      <c r="D11823">
        <f t="shared" si="579"/>
        <v>0</v>
      </c>
      <c r="E11823">
        <f t="shared" si="580"/>
        <v>0</v>
      </c>
      <c r="F11823">
        <f t="shared" si="581"/>
        <v>0</v>
      </c>
      <c r="G11823">
        <v>1</v>
      </c>
      <c r="I11823" s="172" t="s">
        <v>261</v>
      </c>
      <c r="J11823" s="173">
        <v>55</v>
      </c>
      <c r="K11823" s="189"/>
      <c r="L11823" s="189"/>
      <c r="M11823" s="189"/>
      <c r="O11823" s="165"/>
      <c r="P11823" s="174"/>
      <c r="Q11823" s="174"/>
      <c r="R11823" s="174"/>
      <c r="S11823" s="166"/>
    </row>
    <row r="11824" spans="1:19" x14ac:dyDescent="0.15">
      <c r="A11824">
        <v>1207</v>
      </c>
      <c r="B11824" t="s">
        <v>261</v>
      </c>
      <c r="C11824">
        <v>56</v>
      </c>
      <c r="D11824">
        <f t="shared" si="579"/>
        <v>1</v>
      </c>
      <c r="E11824">
        <f t="shared" si="580"/>
        <v>0</v>
      </c>
      <c r="F11824">
        <f t="shared" si="581"/>
        <v>1</v>
      </c>
      <c r="G11824">
        <v>1</v>
      </c>
      <c r="I11824" s="172" t="s">
        <v>261</v>
      </c>
      <c r="J11824" s="173">
        <v>56</v>
      </c>
      <c r="K11824" s="188">
        <v>1</v>
      </c>
      <c r="L11824" s="188">
        <v>0</v>
      </c>
      <c r="M11824" s="188">
        <v>1</v>
      </c>
      <c r="O11824" s="165"/>
      <c r="P11824" s="176"/>
      <c r="Q11824" s="176"/>
      <c r="R11824" s="176"/>
      <c r="S11824" s="167"/>
    </row>
    <row r="11825" spans="1:19" x14ac:dyDescent="0.15">
      <c r="A11825">
        <v>1207</v>
      </c>
      <c r="B11825" t="s">
        <v>261</v>
      </c>
      <c r="C11825">
        <v>57</v>
      </c>
      <c r="D11825">
        <f t="shared" si="579"/>
        <v>2</v>
      </c>
      <c r="E11825">
        <f t="shared" si="580"/>
        <v>2</v>
      </c>
      <c r="F11825">
        <f t="shared" si="581"/>
        <v>4</v>
      </c>
      <c r="G11825">
        <v>1</v>
      </c>
      <c r="I11825" s="172" t="s">
        <v>261</v>
      </c>
      <c r="J11825" s="173">
        <v>57</v>
      </c>
      <c r="K11825" s="188">
        <v>2</v>
      </c>
      <c r="L11825" s="188">
        <v>2</v>
      </c>
      <c r="M11825" s="188">
        <v>4</v>
      </c>
      <c r="O11825" s="165"/>
      <c r="P11825" s="176"/>
      <c r="Q11825" s="176"/>
      <c r="R11825" s="176"/>
      <c r="S11825" s="167"/>
    </row>
    <row r="11826" spans="1:19" x14ac:dyDescent="0.15">
      <c r="A11826">
        <v>1207</v>
      </c>
      <c r="B11826" t="s">
        <v>261</v>
      </c>
      <c r="C11826">
        <v>58</v>
      </c>
      <c r="D11826">
        <f t="shared" si="579"/>
        <v>1</v>
      </c>
      <c r="E11826">
        <f t="shared" si="580"/>
        <v>1</v>
      </c>
      <c r="F11826">
        <f t="shared" si="581"/>
        <v>2</v>
      </c>
      <c r="G11826">
        <v>1</v>
      </c>
      <c r="I11826" s="172" t="s">
        <v>261</v>
      </c>
      <c r="J11826" s="173">
        <v>58</v>
      </c>
      <c r="K11826" s="188">
        <v>1</v>
      </c>
      <c r="L11826" s="188">
        <v>1</v>
      </c>
      <c r="M11826" s="188">
        <v>2</v>
      </c>
      <c r="O11826" s="165"/>
      <c r="P11826" s="174"/>
      <c r="Q11826" s="174"/>
      <c r="R11826" s="174"/>
      <c r="S11826" s="166"/>
    </row>
    <row r="11827" spans="1:19" x14ac:dyDescent="0.15">
      <c r="A11827">
        <v>1207</v>
      </c>
      <c r="B11827" t="s">
        <v>261</v>
      </c>
      <c r="C11827">
        <v>59</v>
      </c>
      <c r="D11827">
        <f t="shared" si="579"/>
        <v>2</v>
      </c>
      <c r="E11827">
        <f t="shared" si="580"/>
        <v>1</v>
      </c>
      <c r="F11827">
        <f t="shared" si="581"/>
        <v>3</v>
      </c>
      <c r="G11827">
        <v>1</v>
      </c>
      <c r="I11827" s="172" t="s">
        <v>261</v>
      </c>
      <c r="J11827" s="173">
        <v>59</v>
      </c>
      <c r="K11827" s="188">
        <v>2</v>
      </c>
      <c r="L11827" s="188">
        <v>1</v>
      </c>
      <c r="M11827" s="188">
        <v>3</v>
      </c>
      <c r="O11827" s="165"/>
      <c r="P11827" s="174"/>
      <c r="Q11827" s="174"/>
      <c r="R11827" s="174"/>
      <c r="S11827" s="166"/>
    </row>
    <row r="11828" spans="1:19" x14ac:dyDescent="0.15">
      <c r="A11828">
        <v>1207</v>
      </c>
      <c r="B11828" t="s">
        <v>261</v>
      </c>
      <c r="C11828">
        <v>60</v>
      </c>
      <c r="D11828">
        <f t="shared" si="579"/>
        <v>3</v>
      </c>
      <c r="E11828">
        <f t="shared" si="580"/>
        <v>0</v>
      </c>
      <c r="F11828">
        <f t="shared" si="581"/>
        <v>3</v>
      </c>
      <c r="G11828">
        <v>1</v>
      </c>
      <c r="I11828" s="172" t="s">
        <v>261</v>
      </c>
      <c r="J11828" s="173">
        <v>60</v>
      </c>
      <c r="K11828" s="188">
        <v>3</v>
      </c>
      <c r="L11828" s="188">
        <v>0</v>
      </c>
      <c r="M11828" s="188">
        <v>3</v>
      </c>
      <c r="O11828" s="165"/>
      <c r="P11828" s="174"/>
      <c r="Q11828" s="174"/>
      <c r="R11828" s="174"/>
      <c r="S11828" s="166"/>
    </row>
    <row r="11829" spans="1:19" x14ac:dyDescent="0.15">
      <c r="A11829">
        <v>1207</v>
      </c>
      <c r="B11829" t="s">
        <v>261</v>
      </c>
      <c r="C11829">
        <v>61</v>
      </c>
      <c r="D11829">
        <f t="shared" si="579"/>
        <v>0</v>
      </c>
      <c r="E11829">
        <f t="shared" si="580"/>
        <v>0</v>
      </c>
      <c r="F11829">
        <f t="shared" si="581"/>
        <v>0</v>
      </c>
      <c r="G11829">
        <v>1</v>
      </c>
      <c r="I11829" s="172" t="s">
        <v>261</v>
      </c>
      <c r="J11829" s="173">
        <v>61</v>
      </c>
      <c r="K11829" s="189"/>
      <c r="L11829" s="189"/>
      <c r="M11829" s="189"/>
      <c r="O11829" s="165"/>
      <c r="P11829" s="174"/>
      <c r="Q11829" s="174"/>
      <c r="R11829" s="174"/>
      <c r="S11829" s="166"/>
    </row>
    <row r="11830" spans="1:19" x14ac:dyDescent="0.15">
      <c r="A11830">
        <v>1207</v>
      </c>
      <c r="B11830" t="s">
        <v>261</v>
      </c>
      <c r="C11830">
        <v>62</v>
      </c>
      <c r="D11830">
        <f t="shared" si="579"/>
        <v>0</v>
      </c>
      <c r="E11830">
        <f t="shared" si="580"/>
        <v>0</v>
      </c>
      <c r="F11830">
        <f t="shared" si="581"/>
        <v>0</v>
      </c>
      <c r="G11830">
        <v>1</v>
      </c>
      <c r="I11830" s="172" t="s">
        <v>261</v>
      </c>
      <c r="J11830" s="173">
        <v>62</v>
      </c>
      <c r="K11830" s="189"/>
      <c r="L11830" s="189"/>
      <c r="M11830" s="189"/>
      <c r="O11830" s="165"/>
      <c r="P11830" s="174"/>
      <c r="Q11830" s="174"/>
      <c r="R11830" s="174"/>
      <c r="S11830" s="166"/>
    </row>
    <row r="11831" spans="1:19" x14ac:dyDescent="0.15">
      <c r="A11831">
        <v>1207</v>
      </c>
      <c r="B11831" t="s">
        <v>261</v>
      </c>
      <c r="C11831">
        <v>63</v>
      </c>
      <c r="D11831">
        <f t="shared" si="579"/>
        <v>0</v>
      </c>
      <c r="E11831">
        <f t="shared" si="580"/>
        <v>3</v>
      </c>
      <c r="F11831">
        <f t="shared" si="581"/>
        <v>3</v>
      </c>
      <c r="G11831">
        <v>1</v>
      </c>
      <c r="I11831" s="172" t="s">
        <v>261</v>
      </c>
      <c r="J11831" s="173">
        <v>63</v>
      </c>
      <c r="K11831" s="188">
        <v>0</v>
      </c>
      <c r="L11831" s="188">
        <v>3</v>
      </c>
      <c r="M11831" s="188">
        <v>3</v>
      </c>
      <c r="O11831" s="165"/>
      <c r="P11831" s="174"/>
      <c r="Q11831" s="174"/>
      <c r="R11831" s="174"/>
      <c r="S11831" s="166"/>
    </row>
    <row r="11832" spans="1:19" x14ac:dyDescent="0.15">
      <c r="A11832">
        <v>1207</v>
      </c>
      <c r="B11832" t="s">
        <v>261</v>
      </c>
      <c r="C11832">
        <v>64</v>
      </c>
      <c r="D11832">
        <f t="shared" si="579"/>
        <v>2</v>
      </c>
      <c r="E11832">
        <f t="shared" si="580"/>
        <v>1</v>
      </c>
      <c r="F11832">
        <f t="shared" si="581"/>
        <v>3</v>
      </c>
      <c r="G11832">
        <v>1</v>
      </c>
      <c r="I11832" s="172" t="s">
        <v>261</v>
      </c>
      <c r="J11832" s="173">
        <v>64</v>
      </c>
      <c r="K11832" s="188">
        <v>2</v>
      </c>
      <c r="L11832" s="188">
        <v>1</v>
      </c>
      <c r="M11832" s="188">
        <v>3</v>
      </c>
      <c r="O11832" s="165"/>
      <c r="P11832" s="174"/>
      <c r="Q11832" s="174"/>
      <c r="R11832" s="174"/>
      <c r="S11832" s="166"/>
    </row>
    <row r="11833" spans="1:19" x14ac:dyDescent="0.15">
      <c r="A11833">
        <v>1207</v>
      </c>
      <c r="B11833" t="s">
        <v>261</v>
      </c>
      <c r="C11833">
        <v>65</v>
      </c>
      <c r="D11833">
        <f t="shared" si="579"/>
        <v>1</v>
      </c>
      <c r="E11833">
        <f t="shared" si="580"/>
        <v>4</v>
      </c>
      <c r="F11833">
        <f t="shared" si="581"/>
        <v>5</v>
      </c>
      <c r="G11833">
        <v>1</v>
      </c>
      <c r="I11833" s="172" t="s">
        <v>261</v>
      </c>
      <c r="J11833" s="173">
        <v>65</v>
      </c>
      <c r="K11833" s="188">
        <v>1</v>
      </c>
      <c r="L11833" s="188">
        <v>4</v>
      </c>
      <c r="M11833" s="188">
        <v>5</v>
      </c>
      <c r="O11833" s="165"/>
      <c r="P11833" s="174"/>
      <c r="Q11833" s="174"/>
      <c r="R11833" s="174"/>
      <c r="S11833" s="166"/>
    </row>
    <row r="11834" spans="1:19" x14ac:dyDescent="0.15">
      <c r="A11834">
        <v>1207</v>
      </c>
      <c r="B11834" t="s">
        <v>261</v>
      </c>
      <c r="C11834">
        <v>66</v>
      </c>
      <c r="D11834">
        <f t="shared" si="579"/>
        <v>2</v>
      </c>
      <c r="E11834">
        <f t="shared" si="580"/>
        <v>3</v>
      </c>
      <c r="F11834">
        <f t="shared" si="581"/>
        <v>5</v>
      </c>
      <c r="G11834">
        <v>1</v>
      </c>
      <c r="I11834" s="172" t="s">
        <v>261</v>
      </c>
      <c r="J11834" s="173">
        <v>66</v>
      </c>
      <c r="K11834" s="188">
        <v>2</v>
      </c>
      <c r="L11834" s="188">
        <v>3</v>
      </c>
      <c r="M11834" s="188">
        <v>5</v>
      </c>
      <c r="O11834" s="165"/>
      <c r="P11834" s="174"/>
      <c r="Q11834" s="174"/>
      <c r="R11834" s="174"/>
      <c r="S11834" s="166"/>
    </row>
    <row r="11835" spans="1:19" x14ac:dyDescent="0.15">
      <c r="A11835">
        <v>1207</v>
      </c>
      <c r="B11835" t="s">
        <v>261</v>
      </c>
      <c r="C11835">
        <v>67</v>
      </c>
      <c r="D11835">
        <f t="shared" si="579"/>
        <v>1</v>
      </c>
      <c r="E11835">
        <f t="shared" si="580"/>
        <v>2</v>
      </c>
      <c r="F11835">
        <f t="shared" si="581"/>
        <v>3</v>
      </c>
      <c r="G11835">
        <v>1</v>
      </c>
      <c r="I11835" s="172" t="s">
        <v>261</v>
      </c>
      <c r="J11835" s="173">
        <v>67</v>
      </c>
      <c r="K11835" s="188">
        <v>1</v>
      </c>
      <c r="L11835" s="188">
        <v>2</v>
      </c>
      <c r="M11835" s="188">
        <v>3</v>
      </c>
      <c r="O11835" s="165"/>
      <c r="P11835" s="174"/>
      <c r="Q11835" s="174"/>
      <c r="R11835" s="174"/>
      <c r="S11835" s="166"/>
    </row>
    <row r="11836" spans="1:19" x14ac:dyDescent="0.15">
      <c r="A11836">
        <v>1207</v>
      </c>
      <c r="B11836" t="s">
        <v>261</v>
      </c>
      <c r="C11836">
        <v>68</v>
      </c>
      <c r="D11836">
        <f t="shared" si="579"/>
        <v>5</v>
      </c>
      <c r="E11836">
        <f t="shared" si="580"/>
        <v>0</v>
      </c>
      <c r="F11836">
        <f t="shared" si="581"/>
        <v>5</v>
      </c>
      <c r="G11836">
        <v>1</v>
      </c>
      <c r="I11836" s="172" t="s">
        <v>261</v>
      </c>
      <c r="J11836" s="173">
        <v>68</v>
      </c>
      <c r="K11836" s="188">
        <v>5</v>
      </c>
      <c r="L11836" s="188">
        <v>0</v>
      </c>
      <c r="M11836" s="188">
        <v>5</v>
      </c>
      <c r="O11836" s="165"/>
      <c r="P11836" s="174"/>
      <c r="Q11836" s="174"/>
      <c r="R11836" s="174"/>
      <c r="S11836" s="166"/>
    </row>
    <row r="11837" spans="1:19" x14ac:dyDescent="0.15">
      <c r="A11837">
        <v>1207</v>
      </c>
      <c r="B11837" t="s">
        <v>261</v>
      </c>
      <c r="C11837">
        <v>69</v>
      </c>
      <c r="D11837">
        <f t="shared" ref="D11837:D11900" si="582">K11837</f>
        <v>2</v>
      </c>
      <c r="E11837">
        <f t="shared" ref="E11837:E11900" si="583">L11837</f>
        <v>1</v>
      </c>
      <c r="F11837">
        <f t="shared" ref="F11837:F11900" si="584">M11837</f>
        <v>3</v>
      </c>
      <c r="G11837">
        <v>1</v>
      </c>
      <c r="I11837" s="172" t="s">
        <v>261</v>
      </c>
      <c r="J11837" s="173">
        <v>69</v>
      </c>
      <c r="K11837" s="188">
        <v>2</v>
      </c>
      <c r="L11837" s="188">
        <v>1</v>
      </c>
      <c r="M11837" s="188">
        <v>3</v>
      </c>
      <c r="O11837" s="165"/>
      <c r="P11837" s="174"/>
      <c r="Q11837" s="174"/>
      <c r="R11837" s="174"/>
      <c r="S11837" s="166"/>
    </row>
    <row r="11838" spans="1:19" x14ac:dyDescent="0.15">
      <c r="A11838">
        <v>1207</v>
      </c>
      <c r="B11838" t="s">
        <v>261</v>
      </c>
      <c r="C11838">
        <v>70</v>
      </c>
      <c r="D11838">
        <f t="shared" si="582"/>
        <v>1</v>
      </c>
      <c r="E11838">
        <f t="shared" si="583"/>
        <v>3</v>
      </c>
      <c r="F11838">
        <f t="shared" si="584"/>
        <v>4</v>
      </c>
      <c r="G11838">
        <v>1</v>
      </c>
      <c r="I11838" s="172" t="s">
        <v>261</v>
      </c>
      <c r="J11838" s="173">
        <v>70</v>
      </c>
      <c r="K11838" s="188">
        <v>1</v>
      </c>
      <c r="L11838" s="188">
        <v>3</v>
      </c>
      <c r="M11838" s="188">
        <v>4</v>
      </c>
      <c r="O11838" s="165"/>
      <c r="P11838" s="174"/>
      <c r="Q11838" s="174"/>
      <c r="R11838" s="174"/>
      <c r="S11838" s="166"/>
    </row>
    <row r="11839" spans="1:19" x14ac:dyDescent="0.15">
      <c r="A11839">
        <v>1207</v>
      </c>
      <c r="B11839" t="s">
        <v>261</v>
      </c>
      <c r="C11839">
        <v>71</v>
      </c>
      <c r="D11839">
        <f t="shared" si="582"/>
        <v>0</v>
      </c>
      <c r="E11839">
        <f t="shared" si="583"/>
        <v>1</v>
      </c>
      <c r="F11839">
        <f t="shared" si="584"/>
        <v>1</v>
      </c>
      <c r="G11839">
        <v>1</v>
      </c>
      <c r="I11839" s="172" t="s">
        <v>261</v>
      </c>
      <c r="J11839" s="173">
        <v>71</v>
      </c>
      <c r="K11839" s="188">
        <v>0</v>
      </c>
      <c r="L11839" s="188">
        <v>1</v>
      </c>
      <c r="M11839" s="188">
        <v>1</v>
      </c>
      <c r="O11839" s="165"/>
      <c r="P11839" s="174"/>
      <c r="Q11839" s="174"/>
      <c r="R11839" s="174"/>
      <c r="S11839" s="166"/>
    </row>
    <row r="11840" spans="1:19" x14ac:dyDescent="0.15">
      <c r="A11840">
        <v>1207</v>
      </c>
      <c r="B11840" t="s">
        <v>261</v>
      </c>
      <c r="C11840">
        <v>72</v>
      </c>
      <c r="D11840">
        <f t="shared" si="582"/>
        <v>3</v>
      </c>
      <c r="E11840">
        <f t="shared" si="583"/>
        <v>3</v>
      </c>
      <c r="F11840">
        <f t="shared" si="584"/>
        <v>6</v>
      </c>
      <c r="G11840">
        <v>1</v>
      </c>
      <c r="I11840" s="172" t="s">
        <v>261</v>
      </c>
      <c r="J11840" s="173">
        <v>72</v>
      </c>
      <c r="K11840" s="188">
        <v>3</v>
      </c>
      <c r="L11840" s="188">
        <v>3</v>
      </c>
      <c r="M11840" s="188">
        <v>6</v>
      </c>
      <c r="O11840" s="165"/>
      <c r="P11840" s="174"/>
      <c r="Q11840" s="174"/>
      <c r="R11840" s="174"/>
      <c r="S11840" s="166"/>
    </row>
    <row r="11841" spans="1:19" x14ac:dyDescent="0.15">
      <c r="A11841">
        <v>1207</v>
      </c>
      <c r="B11841" t="s">
        <v>261</v>
      </c>
      <c r="C11841">
        <v>73</v>
      </c>
      <c r="D11841">
        <f t="shared" si="582"/>
        <v>0</v>
      </c>
      <c r="E11841">
        <f t="shared" si="583"/>
        <v>1</v>
      </c>
      <c r="F11841">
        <f t="shared" si="584"/>
        <v>1</v>
      </c>
      <c r="G11841">
        <v>1</v>
      </c>
      <c r="I11841" s="172" t="s">
        <v>261</v>
      </c>
      <c r="J11841" s="173">
        <v>73</v>
      </c>
      <c r="K11841" s="188">
        <v>0</v>
      </c>
      <c r="L11841" s="188">
        <v>1</v>
      </c>
      <c r="M11841" s="188">
        <v>1</v>
      </c>
      <c r="O11841" s="165"/>
      <c r="P11841" s="174"/>
      <c r="Q11841" s="174"/>
      <c r="R11841" s="174"/>
      <c r="S11841" s="166"/>
    </row>
    <row r="11842" spans="1:19" x14ac:dyDescent="0.15">
      <c r="A11842">
        <v>1207</v>
      </c>
      <c r="B11842" t="s">
        <v>261</v>
      </c>
      <c r="C11842">
        <v>74</v>
      </c>
      <c r="D11842">
        <f t="shared" si="582"/>
        <v>3</v>
      </c>
      <c r="E11842">
        <f t="shared" si="583"/>
        <v>1</v>
      </c>
      <c r="F11842">
        <f t="shared" si="584"/>
        <v>4</v>
      </c>
      <c r="G11842">
        <v>1</v>
      </c>
      <c r="I11842" s="172" t="s">
        <v>261</v>
      </c>
      <c r="J11842" s="173">
        <v>74</v>
      </c>
      <c r="K11842" s="188">
        <v>3</v>
      </c>
      <c r="L11842" s="188">
        <v>1</v>
      </c>
      <c r="M11842" s="188">
        <v>4</v>
      </c>
      <c r="O11842" s="165"/>
      <c r="P11842" s="174"/>
      <c r="Q11842" s="174"/>
      <c r="R11842" s="174"/>
      <c r="S11842" s="166"/>
    </row>
    <row r="11843" spans="1:19" x14ac:dyDescent="0.15">
      <c r="A11843">
        <v>1207</v>
      </c>
      <c r="B11843" t="s">
        <v>261</v>
      </c>
      <c r="C11843">
        <v>75</v>
      </c>
      <c r="D11843">
        <f t="shared" si="582"/>
        <v>1</v>
      </c>
      <c r="E11843">
        <f t="shared" si="583"/>
        <v>2</v>
      </c>
      <c r="F11843">
        <f t="shared" si="584"/>
        <v>3</v>
      </c>
      <c r="G11843">
        <v>1</v>
      </c>
      <c r="I11843" s="172" t="s">
        <v>261</v>
      </c>
      <c r="J11843" s="173">
        <v>75</v>
      </c>
      <c r="K11843" s="188">
        <v>1</v>
      </c>
      <c r="L11843" s="188">
        <v>2</v>
      </c>
      <c r="M11843" s="188">
        <v>3</v>
      </c>
      <c r="O11843" s="165"/>
      <c r="P11843" s="174"/>
      <c r="Q11843" s="174"/>
      <c r="R11843" s="174"/>
      <c r="S11843" s="166"/>
    </row>
    <row r="11844" spans="1:19" x14ac:dyDescent="0.15">
      <c r="A11844">
        <v>1207</v>
      </c>
      <c r="B11844" t="s">
        <v>261</v>
      </c>
      <c r="C11844">
        <v>76</v>
      </c>
      <c r="D11844">
        <f t="shared" si="582"/>
        <v>0</v>
      </c>
      <c r="E11844">
        <f t="shared" si="583"/>
        <v>1</v>
      </c>
      <c r="F11844">
        <f t="shared" si="584"/>
        <v>1</v>
      </c>
      <c r="G11844">
        <v>1</v>
      </c>
      <c r="I11844" s="172" t="s">
        <v>261</v>
      </c>
      <c r="J11844" s="173">
        <v>76</v>
      </c>
      <c r="K11844" s="188">
        <v>0</v>
      </c>
      <c r="L11844" s="188">
        <v>1</v>
      </c>
      <c r="M11844" s="188">
        <v>1</v>
      </c>
      <c r="O11844" s="165"/>
      <c r="P11844" s="174"/>
      <c r="Q11844" s="174"/>
      <c r="R11844" s="174"/>
      <c r="S11844" s="166"/>
    </row>
    <row r="11845" spans="1:19" x14ac:dyDescent="0.15">
      <c r="A11845">
        <v>1207</v>
      </c>
      <c r="B11845" t="s">
        <v>261</v>
      </c>
      <c r="C11845">
        <v>77</v>
      </c>
      <c r="D11845">
        <f t="shared" si="582"/>
        <v>0</v>
      </c>
      <c r="E11845">
        <f t="shared" si="583"/>
        <v>1</v>
      </c>
      <c r="F11845">
        <f t="shared" si="584"/>
        <v>1</v>
      </c>
      <c r="G11845">
        <v>1</v>
      </c>
      <c r="I11845" s="172" t="s">
        <v>261</v>
      </c>
      <c r="J11845" s="173">
        <v>77</v>
      </c>
      <c r="K11845" s="188">
        <v>0</v>
      </c>
      <c r="L11845" s="188">
        <v>1</v>
      </c>
      <c r="M11845" s="188">
        <v>1</v>
      </c>
      <c r="O11845" s="165"/>
      <c r="P11845" s="174"/>
      <c r="Q11845" s="174"/>
      <c r="R11845" s="174"/>
      <c r="S11845" s="166"/>
    </row>
    <row r="11846" spans="1:19" x14ac:dyDescent="0.15">
      <c r="A11846">
        <v>1207</v>
      </c>
      <c r="B11846" t="s">
        <v>261</v>
      </c>
      <c r="C11846">
        <v>78</v>
      </c>
      <c r="D11846">
        <f t="shared" si="582"/>
        <v>1</v>
      </c>
      <c r="E11846">
        <f t="shared" si="583"/>
        <v>0</v>
      </c>
      <c r="F11846">
        <f t="shared" si="584"/>
        <v>1</v>
      </c>
      <c r="G11846">
        <v>1</v>
      </c>
      <c r="I11846" s="172" t="s">
        <v>261</v>
      </c>
      <c r="J11846" s="173">
        <v>78</v>
      </c>
      <c r="K11846" s="188">
        <v>1</v>
      </c>
      <c r="L11846" s="188">
        <v>0</v>
      </c>
      <c r="M11846" s="188">
        <v>1</v>
      </c>
      <c r="O11846" s="165"/>
      <c r="P11846" s="174"/>
      <c r="Q11846" s="174"/>
      <c r="R11846" s="174"/>
      <c r="S11846" s="166"/>
    </row>
    <row r="11847" spans="1:19" x14ac:dyDescent="0.15">
      <c r="A11847">
        <v>1207</v>
      </c>
      <c r="B11847" t="s">
        <v>261</v>
      </c>
      <c r="C11847">
        <v>79</v>
      </c>
      <c r="D11847">
        <f t="shared" si="582"/>
        <v>0</v>
      </c>
      <c r="E11847">
        <f t="shared" si="583"/>
        <v>1</v>
      </c>
      <c r="F11847">
        <f t="shared" si="584"/>
        <v>1</v>
      </c>
      <c r="G11847">
        <v>1</v>
      </c>
      <c r="I11847" s="172" t="s">
        <v>261</v>
      </c>
      <c r="J11847" s="173">
        <v>79</v>
      </c>
      <c r="K11847" s="188">
        <v>0</v>
      </c>
      <c r="L11847" s="188">
        <v>1</v>
      </c>
      <c r="M11847" s="188">
        <v>1</v>
      </c>
      <c r="O11847" s="165"/>
      <c r="P11847" s="174"/>
      <c r="Q11847" s="174"/>
      <c r="R11847" s="174"/>
      <c r="S11847" s="166"/>
    </row>
    <row r="11848" spans="1:19" x14ac:dyDescent="0.15">
      <c r="A11848">
        <v>1207</v>
      </c>
      <c r="B11848" t="s">
        <v>261</v>
      </c>
      <c r="C11848">
        <v>80</v>
      </c>
      <c r="D11848">
        <f t="shared" si="582"/>
        <v>2</v>
      </c>
      <c r="E11848">
        <f t="shared" si="583"/>
        <v>0</v>
      </c>
      <c r="F11848">
        <f t="shared" si="584"/>
        <v>2</v>
      </c>
      <c r="G11848">
        <v>1</v>
      </c>
      <c r="I11848" s="172" t="s">
        <v>261</v>
      </c>
      <c r="J11848" s="173">
        <v>80</v>
      </c>
      <c r="K11848" s="188">
        <v>2</v>
      </c>
      <c r="L11848" s="188">
        <v>0</v>
      </c>
      <c r="M11848" s="188">
        <v>2</v>
      </c>
      <c r="O11848" s="165"/>
      <c r="P11848" s="174"/>
      <c r="Q11848" s="174"/>
      <c r="R11848" s="174"/>
      <c r="S11848" s="166"/>
    </row>
    <row r="11849" spans="1:19" x14ac:dyDescent="0.15">
      <c r="A11849">
        <v>1207</v>
      </c>
      <c r="B11849" t="s">
        <v>261</v>
      </c>
      <c r="C11849">
        <v>81</v>
      </c>
      <c r="D11849">
        <f t="shared" si="582"/>
        <v>1</v>
      </c>
      <c r="E11849">
        <f t="shared" si="583"/>
        <v>5</v>
      </c>
      <c r="F11849">
        <f t="shared" si="584"/>
        <v>6</v>
      </c>
      <c r="G11849">
        <v>1</v>
      </c>
      <c r="I11849" s="172" t="s">
        <v>261</v>
      </c>
      <c r="J11849" s="173">
        <v>81</v>
      </c>
      <c r="K11849" s="188">
        <v>1</v>
      </c>
      <c r="L11849" s="188">
        <v>5</v>
      </c>
      <c r="M11849" s="188">
        <v>6</v>
      </c>
      <c r="O11849" s="165"/>
      <c r="P11849" s="174"/>
      <c r="Q11849" s="174"/>
      <c r="R11849" s="174"/>
      <c r="S11849" s="166"/>
    </row>
    <row r="11850" spans="1:19" x14ac:dyDescent="0.15">
      <c r="A11850">
        <v>1207</v>
      </c>
      <c r="B11850" t="s">
        <v>261</v>
      </c>
      <c r="C11850">
        <v>82</v>
      </c>
      <c r="D11850">
        <f t="shared" si="582"/>
        <v>0</v>
      </c>
      <c r="E11850">
        <f t="shared" si="583"/>
        <v>3</v>
      </c>
      <c r="F11850">
        <f t="shared" si="584"/>
        <v>3</v>
      </c>
      <c r="G11850">
        <v>1</v>
      </c>
      <c r="I11850" s="172" t="s">
        <v>261</v>
      </c>
      <c r="J11850" s="173">
        <v>82</v>
      </c>
      <c r="K11850" s="188">
        <v>0</v>
      </c>
      <c r="L11850" s="188">
        <v>3</v>
      </c>
      <c r="M11850" s="188">
        <v>3</v>
      </c>
      <c r="O11850" s="165"/>
      <c r="P11850" s="174"/>
      <c r="Q11850" s="174"/>
      <c r="R11850" s="174"/>
      <c r="S11850" s="166"/>
    </row>
    <row r="11851" spans="1:19" x14ac:dyDescent="0.15">
      <c r="A11851">
        <v>1207</v>
      </c>
      <c r="B11851" t="s">
        <v>261</v>
      </c>
      <c r="C11851">
        <v>83</v>
      </c>
      <c r="D11851">
        <f t="shared" si="582"/>
        <v>1</v>
      </c>
      <c r="E11851">
        <f t="shared" si="583"/>
        <v>1</v>
      </c>
      <c r="F11851">
        <f t="shared" si="584"/>
        <v>2</v>
      </c>
      <c r="G11851">
        <v>1</v>
      </c>
      <c r="I11851" s="172" t="s">
        <v>261</v>
      </c>
      <c r="J11851" s="173">
        <v>83</v>
      </c>
      <c r="K11851" s="188">
        <v>1</v>
      </c>
      <c r="L11851" s="188">
        <v>1</v>
      </c>
      <c r="M11851" s="188">
        <v>2</v>
      </c>
      <c r="O11851" s="165"/>
      <c r="P11851" s="174"/>
      <c r="Q11851" s="174"/>
      <c r="R11851" s="174"/>
      <c r="S11851" s="166"/>
    </row>
    <row r="11852" spans="1:19" x14ac:dyDescent="0.15">
      <c r="A11852">
        <v>1207</v>
      </c>
      <c r="B11852" t="s">
        <v>261</v>
      </c>
      <c r="C11852">
        <v>84</v>
      </c>
      <c r="D11852">
        <f t="shared" si="582"/>
        <v>1</v>
      </c>
      <c r="E11852">
        <f t="shared" si="583"/>
        <v>1</v>
      </c>
      <c r="F11852">
        <f t="shared" si="584"/>
        <v>2</v>
      </c>
      <c r="G11852">
        <v>1</v>
      </c>
      <c r="I11852" s="172" t="s">
        <v>261</v>
      </c>
      <c r="J11852" s="173">
        <v>84</v>
      </c>
      <c r="K11852" s="188">
        <v>1</v>
      </c>
      <c r="L11852" s="188">
        <v>1</v>
      </c>
      <c r="M11852" s="188">
        <v>2</v>
      </c>
      <c r="O11852" s="165"/>
      <c r="P11852" s="174"/>
      <c r="Q11852" s="174"/>
      <c r="R11852" s="174"/>
      <c r="S11852" s="166"/>
    </row>
    <row r="11853" spans="1:19" x14ac:dyDescent="0.15">
      <c r="A11853">
        <v>1207</v>
      </c>
      <c r="B11853" t="s">
        <v>261</v>
      </c>
      <c r="C11853">
        <v>85</v>
      </c>
      <c r="D11853">
        <f t="shared" si="582"/>
        <v>0</v>
      </c>
      <c r="E11853">
        <f t="shared" si="583"/>
        <v>2</v>
      </c>
      <c r="F11853">
        <f t="shared" si="584"/>
        <v>2</v>
      </c>
      <c r="G11853">
        <v>1</v>
      </c>
      <c r="I11853" s="172" t="s">
        <v>261</v>
      </c>
      <c r="J11853" s="173">
        <v>85</v>
      </c>
      <c r="K11853" s="188">
        <v>0</v>
      </c>
      <c r="L11853" s="188">
        <v>2</v>
      </c>
      <c r="M11853" s="188">
        <v>2</v>
      </c>
      <c r="O11853" s="165"/>
      <c r="P11853" s="174"/>
      <c r="Q11853" s="174"/>
      <c r="R11853" s="174"/>
      <c r="S11853" s="166"/>
    </row>
    <row r="11854" spans="1:19" x14ac:dyDescent="0.15">
      <c r="A11854">
        <v>1207</v>
      </c>
      <c r="B11854" t="s">
        <v>261</v>
      </c>
      <c r="C11854">
        <v>86</v>
      </c>
      <c r="D11854">
        <f t="shared" si="582"/>
        <v>0</v>
      </c>
      <c r="E11854">
        <f t="shared" si="583"/>
        <v>0</v>
      </c>
      <c r="F11854">
        <f t="shared" si="584"/>
        <v>0</v>
      </c>
      <c r="G11854">
        <v>1</v>
      </c>
      <c r="I11854" s="172" t="s">
        <v>261</v>
      </c>
      <c r="J11854" s="173">
        <v>86</v>
      </c>
      <c r="K11854" s="189"/>
      <c r="L11854" s="189"/>
      <c r="M11854" s="189"/>
      <c r="O11854" s="165"/>
      <c r="P11854" s="174"/>
      <c r="Q11854" s="174"/>
      <c r="R11854" s="174"/>
      <c r="S11854" s="166"/>
    </row>
    <row r="11855" spans="1:19" x14ac:dyDescent="0.15">
      <c r="A11855">
        <v>1207</v>
      </c>
      <c r="B11855" t="s">
        <v>261</v>
      </c>
      <c r="C11855">
        <v>87</v>
      </c>
      <c r="D11855">
        <f t="shared" si="582"/>
        <v>1</v>
      </c>
      <c r="E11855">
        <f t="shared" si="583"/>
        <v>2</v>
      </c>
      <c r="F11855">
        <f t="shared" si="584"/>
        <v>3</v>
      </c>
      <c r="G11855">
        <v>1</v>
      </c>
      <c r="I11855" s="172" t="s">
        <v>261</v>
      </c>
      <c r="J11855" s="173">
        <v>87</v>
      </c>
      <c r="K11855" s="188">
        <v>1</v>
      </c>
      <c r="L11855" s="188">
        <v>2</v>
      </c>
      <c r="M11855" s="188">
        <v>3</v>
      </c>
      <c r="O11855" s="165"/>
      <c r="P11855" s="174"/>
      <c r="Q11855" s="174"/>
      <c r="R11855" s="174"/>
      <c r="S11855" s="166"/>
    </row>
    <row r="11856" spans="1:19" x14ac:dyDescent="0.15">
      <c r="A11856">
        <v>1207</v>
      </c>
      <c r="B11856" t="s">
        <v>261</v>
      </c>
      <c r="C11856">
        <v>88</v>
      </c>
      <c r="D11856">
        <f t="shared" si="582"/>
        <v>1</v>
      </c>
      <c r="E11856">
        <f t="shared" si="583"/>
        <v>1</v>
      </c>
      <c r="F11856">
        <f t="shared" si="584"/>
        <v>2</v>
      </c>
      <c r="G11856">
        <v>1</v>
      </c>
      <c r="I11856" s="172" t="s">
        <v>261</v>
      </c>
      <c r="J11856" s="173">
        <v>88</v>
      </c>
      <c r="K11856" s="188">
        <v>1</v>
      </c>
      <c r="L11856" s="188">
        <v>1</v>
      </c>
      <c r="M11856" s="188">
        <v>2</v>
      </c>
      <c r="O11856" s="165"/>
      <c r="P11856" s="174"/>
      <c r="Q11856" s="174"/>
      <c r="R11856" s="174"/>
      <c r="S11856" s="166"/>
    </row>
    <row r="11857" spans="1:19" x14ac:dyDescent="0.15">
      <c r="A11857">
        <v>1207</v>
      </c>
      <c r="B11857" t="s">
        <v>261</v>
      </c>
      <c r="C11857">
        <v>89</v>
      </c>
      <c r="D11857">
        <f t="shared" si="582"/>
        <v>0</v>
      </c>
      <c r="E11857">
        <f t="shared" si="583"/>
        <v>1</v>
      </c>
      <c r="F11857">
        <f t="shared" si="584"/>
        <v>1</v>
      </c>
      <c r="G11857">
        <v>1</v>
      </c>
      <c r="I11857" s="172" t="s">
        <v>261</v>
      </c>
      <c r="J11857" s="173">
        <v>89</v>
      </c>
      <c r="K11857" s="188">
        <v>0</v>
      </c>
      <c r="L11857" s="188">
        <v>1</v>
      </c>
      <c r="M11857" s="188">
        <v>1</v>
      </c>
      <c r="O11857" s="165"/>
      <c r="P11857" s="176"/>
      <c r="Q11857" s="176"/>
      <c r="R11857" s="176"/>
      <c r="S11857" s="167"/>
    </row>
    <row r="11858" spans="1:19" x14ac:dyDescent="0.15">
      <c r="A11858">
        <v>1207</v>
      </c>
      <c r="B11858" t="s">
        <v>261</v>
      </c>
      <c r="C11858">
        <v>90</v>
      </c>
      <c r="D11858">
        <f t="shared" si="582"/>
        <v>1</v>
      </c>
      <c r="E11858">
        <f t="shared" si="583"/>
        <v>0</v>
      </c>
      <c r="F11858">
        <f t="shared" si="584"/>
        <v>1</v>
      </c>
      <c r="G11858">
        <v>1</v>
      </c>
      <c r="I11858" s="172" t="s">
        <v>261</v>
      </c>
      <c r="J11858" s="173">
        <v>90</v>
      </c>
      <c r="K11858" s="188">
        <v>1</v>
      </c>
      <c r="L11858" s="188">
        <v>0</v>
      </c>
      <c r="M11858" s="188">
        <v>1</v>
      </c>
      <c r="O11858" s="165"/>
      <c r="P11858" s="176"/>
      <c r="Q11858" s="176"/>
      <c r="R11858" s="176"/>
      <c r="S11858" s="167"/>
    </row>
    <row r="11859" spans="1:19" x14ac:dyDescent="0.15">
      <c r="A11859">
        <v>1207</v>
      </c>
      <c r="B11859" t="s">
        <v>261</v>
      </c>
      <c r="C11859">
        <v>91</v>
      </c>
      <c r="D11859">
        <f t="shared" si="582"/>
        <v>0</v>
      </c>
      <c r="E11859">
        <f t="shared" si="583"/>
        <v>1</v>
      </c>
      <c r="F11859">
        <f t="shared" si="584"/>
        <v>1</v>
      </c>
      <c r="G11859">
        <v>1</v>
      </c>
      <c r="I11859" s="172" t="s">
        <v>261</v>
      </c>
      <c r="J11859" s="173">
        <v>91</v>
      </c>
      <c r="K11859" s="188">
        <v>0</v>
      </c>
      <c r="L11859" s="188">
        <v>1</v>
      </c>
      <c r="M11859" s="188">
        <v>1</v>
      </c>
      <c r="O11859" s="165"/>
      <c r="P11859" s="176"/>
      <c r="Q11859" s="176"/>
      <c r="R11859" s="176"/>
      <c r="S11859" s="167"/>
    </row>
    <row r="11860" spans="1:19" x14ac:dyDescent="0.15">
      <c r="A11860">
        <v>1207</v>
      </c>
      <c r="B11860" t="s">
        <v>261</v>
      </c>
      <c r="C11860">
        <v>92</v>
      </c>
      <c r="D11860">
        <f t="shared" si="582"/>
        <v>0</v>
      </c>
      <c r="E11860">
        <f t="shared" si="583"/>
        <v>2</v>
      </c>
      <c r="F11860">
        <f t="shared" si="584"/>
        <v>2</v>
      </c>
      <c r="G11860">
        <v>1</v>
      </c>
      <c r="I11860" s="172" t="s">
        <v>261</v>
      </c>
      <c r="J11860" s="173">
        <v>92</v>
      </c>
      <c r="K11860" s="188">
        <v>0</v>
      </c>
      <c r="L11860" s="188">
        <v>2</v>
      </c>
      <c r="M11860" s="188">
        <v>2</v>
      </c>
      <c r="O11860" s="165"/>
      <c r="P11860" s="176"/>
      <c r="Q11860" s="176"/>
      <c r="R11860" s="176"/>
      <c r="S11860" s="167"/>
    </row>
    <row r="11861" spans="1:19" x14ac:dyDescent="0.15">
      <c r="A11861">
        <v>1207</v>
      </c>
      <c r="B11861" t="s">
        <v>261</v>
      </c>
      <c r="C11861">
        <v>93</v>
      </c>
      <c r="D11861">
        <f t="shared" si="582"/>
        <v>0</v>
      </c>
      <c r="E11861">
        <f t="shared" si="583"/>
        <v>1</v>
      </c>
      <c r="F11861">
        <f t="shared" si="584"/>
        <v>1</v>
      </c>
      <c r="G11861">
        <v>1</v>
      </c>
      <c r="I11861" s="172" t="s">
        <v>261</v>
      </c>
      <c r="J11861" s="173">
        <v>93</v>
      </c>
      <c r="K11861" s="188">
        <v>0</v>
      </c>
      <c r="L11861" s="188">
        <v>1</v>
      </c>
      <c r="M11861" s="188">
        <v>1</v>
      </c>
      <c r="O11861" s="165"/>
      <c r="P11861" s="176"/>
      <c r="Q11861" s="176"/>
      <c r="R11861" s="176"/>
      <c r="S11861" s="167"/>
    </row>
    <row r="11862" spans="1:19" x14ac:dyDescent="0.15">
      <c r="A11862">
        <v>1207</v>
      </c>
      <c r="B11862" t="s">
        <v>261</v>
      </c>
      <c r="C11862">
        <v>94</v>
      </c>
      <c r="D11862">
        <f t="shared" si="582"/>
        <v>0</v>
      </c>
      <c r="E11862">
        <f t="shared" si="583"/>
        <v>0</v>
      </c>
      <c r="F11862">
        <f t="shared" si="584"/>
        <v>0</v>
      </c>
      <c r="G11862">
        <v>1</v>
      </c>
      <c r="I11862" s="172" t="s">
        <v>261</v>
      </c>
      <c r="J11862" s="173">
        <v>94</v>
      </c>
      <c r="K11862" s="189"/>
      <c r="L11862" s="189"/>
      <c r="M11862" s="189"/>
      <c r="O11862" s="165"/>
      <c r="P11862" s="176"/>
      <c r="Q11862" s="176"/>
      <c r="R11862" s="176"/>
      <c r="S11862" s="167"/>
    </row>
    <row r="11863" spans="1:19" x14ac:dyDescent="0.15">
      <c r="A11863">
        <v>1207</v>
      </c>
      <c r="B11863" t="s">
        <v>261</v>
      </c>
      <c r="C11863">
        <v>95</v>
      </c>
      <c r="D11863">
        <f t="shared" si="582"/>
        <v>0</v>
      </c>
      <c r="E11863">
        <f t="shared" si="583"/>
        <v>0</v>
      </c>
      <c r="F11863">
        <f t="shared" si="584"/>
        <v>0</v>
      </c>
      <c r="G11863">
        <v>1</v>
      </c>
      <c r="I11863" s="172" t="s">
        <v>261</v>
      </c>
      <c r="J11863" s="173">
        <v>95</v>
      </c>
      <c r="K11863" s="189"/>
      <c r="L11863" s="189"/>
      <c r="M11863" s="189"/>
      <c r="O11863" s="165"/>
      <c r="P11863" s="176"/>
      <c r="Q11863" s="176"/>
      <c r="R11863" s="176"/>
      <c r="S11863" s="167"/>
    </row>
    <row r="11864" spans="1:19" x14ac:dyDescent="0.15">
      <c r="A11864">
        <v>1207</v>
      </c>
      <c r="B11864" t="s">
        <v>261</v>
      </c>
      <c r="C11864">
        <v>96</v>
      </c>
      <c r="D11864">
        <f t="shared" si="582"/>
        <v>0</v>
      </c>
      <c r="E11864">
        <f t="shared" si="583"/>
        <v>0</v>
      </c>
      <c r="F11864">
        <f t="shared" si="584"/>
        <v>0</v>
      </c>
      <c r="G11864">
        <v>1</v>
      </c>
      <c r="I11864" s="172" t="s">
        <v>261</v>
      </c>
      <c r="J11864" s="173">
        <v>96</v>
      </c>
      <c r="K11864" s="189"/>
      <c r="L11864" s="189"/>
      <c r="M11864" s="189"/>
      <c r="O11864" s="165"/>
      <c r="P11864" s="176"/>
      <c r="Q11864" s="176"/>
      <c r="R11864" s="176"/>
      <c r="S11864" s="167"/>
    </row>
    <row r="11865" spans="1:19" x14ac:dyDescent="0.15">
      <c r="A11865">
        <v>1207</v>
      </c>
      <c r="B11865" t="s">
        <v>261</v>
      </c>
      <c r="C11865">
        <v>97</v>
      </c>
      <c r="D11865">
        <f t="shared" si="582"/>
        <v>0</v>
      </c>
      <c r="E11865">
        <f t="shared" si="583"/>
        <v>0</v>
      </c>
      <c r="F11865">
        <f t="shared" si="584"/>
        <v>0</v>
      </c>
      <c r="G11865">
        <v>1</v>
      </c>
      <c r="I11865" s="172" t="s">
        <v>261</v>
      </c>
      <c r="J11865" s="173">
        <v>97</v>
      </c>
      <c r="K11865" s="189"/>
      <c r="L11865" s="189"/>
      <c r="M11865" s="189"/>
      <c r="O11865" s="165"/>
      <c r="P11865" s="176"/>
      <c r="Q11865" s="176"/>
      <c r="R11865" s="176"/>
      <c r="S11865" s="167"/>
    </row>
    <row r="11866" spans="1:19" x14ac:dyDescent="0.15">
      <c r="A11866">
        <v>1207</v>
      </c>
      <c r="B11866" t="s">
        <v>261</v>
      </c>
      <c r="C11866">
        <v>98</v>
      </c>
      <c r="D11866">
        <f t="shared" si="582"/>
        <v>0</v>
      </c>
      <c r="E11866">
        <f t="shared" si="583"/>
        <v>0</v>
      </c>
      <c r="F11866">
        <f t="shared" si="584"/>
        <v>0</v>
      </c>
      <c r="G11866">
        <v>1</v>
      </c>
      <c r="I11866" s="172" t="s">
        <v>261</v>
      </c>
      <c r="J11866" s="173">
        <v>98</v>
      </c>
      <c r="K11866" s="189"/>
      <c r="L11866" s="189"/>
      <c r="M11866" s="189"/>
      <c r="O11866" s="165"/>
      <c r="P11866" s="176"/>
      <c r="Q11866" s="176"/>
      <c r="R11866" s="176"/>
      <c r="S11866" s="167"/>
    </row>
    <row r="11867" spans="1:19" x14ac:dyDescent="0.15">
      <c r="A11867">
        <v>1207</v>
      </c>
      <c r="B11867" t="s">
        <v>261</v>
      </c>
      <c r="C11867">
        <v>99</v>
      </c>
      <c r="D11867">
        <f t="shared" si="582"/>
        <v>0</v>
      </c>
      <c r="E11867">
        <f t="shared" si="583"/>
        <v>0</v>
      </c>
      <c r="F11867">
        <f t="shared" si="584"/>
        <v>0</v>
      </c>
      <c r="G11867">
        <v>1</v>
      </c>
      <c r="I11867" s="172" t="s">
        <v>261</v>
      </c>
      <c r="J11867" s="173">
        <v>99</v>
      </c>
      <c r="K11867" s="189"/>
      <c r="L11867" s="189"/>
      <c r="M11867" s="189"/>
      <c r="O11867" s="165"/>
      <c r="P11867" s="176"/>
      <c r="Q11867" s="176"/>
      <c r="R11867" s="176"/>
      <c r="S11867" s="167"/>
    </row>
    <row r="11868" spans="1:19" x14ac:dyDescent="0.15">
      <c r="A11868">
        <v>1207</v>
      </c>
      <c r="B11868" t="s">
        <v>261</v>
      </c>
      <c r="C11868">
        <v>100</v>
      </c>
      <c r="D11868">
        <f t="shared" si="582"/>
        <v>0</v>
      </c>
      <c r="E11868">
        <f t="shared" si="583"/>
        <v>0</v>
      </c>
      <c r="F11868">
        <f t="shared" si="584"/>
        <v>0</v>
      </c>
      <c r="G11868">
        <v>1</v>
      </c>
      <c r="I11868" s="172" t="s">
        <v>261</v>
      </c>
      <c r="J11868" s="173">
        <v>100</v>
      </c>
      <c r="K11868" s="189"/>
      <c r="L11868" s="189"/>
      <c r="M11868" s="189"/>
      <c r="O11868" s="165"/>
      <c r="P11868" s="176"/>
      <c r="Q11868" s="176"/>
      <c r="R11868" s="176"/>
      <c r="S11868" s="167"/>
    </row>
    <row r="11869" spans="1:19" x14ac:dyDescent="0.15">
      <c r="A11869">
        <v>1207</v>
      </c>
      <c r="B11869" t="s">
        <v>261</v>
      </c>
      <c r="C11869">
        <v>101</v>
      </c>
      <c r="D11869">
        <f t="shared" si="582"/>
        <v>0</v>
      </c>
      <c r="E11869">
        <f t="shared" si="583"/>
        <v>0</v>
      </c>
      <c r="F11869">
        <f t="shared" si="584"/>
        <v>0</v>
      </c>
      <c r="G11869">
        <v>1</v>
      </c>
      <c r="I11869" s="172" t="s">
        <v>261</v>
      </c>
      <c r="J11869" s="173">
        <v>101</v>
      </c>
      <c r="K11869" s="189"/>
      <c r="L11869" s="189"/>
      <c r="M11869" s="189"/>
      <c r="O11869" s="165"/>
      <c r="P11869" s="176"/>
      <c r="Q11869" s="176"/>
      <c r="R11869" s="176"/>
      <c r="S11869" s="167"/>
    </row>
    <row r="11870" spans="1:19" x14ac:dyDescent="0.15">
      <c r="A11870">
        <v>1207</v>
      </c>
      <c r="B11870" t="s">
        <v>261</v>
      </c>
      <c r="C11870">
        <v>102</v>
      </c>
      <c r="D11870">
        <f t="shared" si="582"/>
        <v>0</v>
      </c>
      <c r="E11870">
        <f t="shared" si="583"/>
        <v>0</v>
      </c>
      <c r="F11870">
        <f t="shared" si="584"/>
        <v>0</v>
      </c>
      <c r="G11870">
        <v>1</v>
      </c>
      <c r="I11870" s="172" t="s">
        <v>261</v>
      </c>
      <c r="J11870" s="173">
        <v>102</v>
      </c>
      <c r="K11870" s="189"/>
      <c r="L11870" s="189"/>
      <c r="M11870" s="189"/>
      <c r="O11870" s="165"/>
      <c r="P11870" s="176"/>
      <c r="Q11870" s="176"/>
      <c r="R11870" s="176"/>
      <c r="S11870" s="167"/>
    </row>
    <row r="11871" spans="1:19" x14ac:dyDescent="0.15">
      <c r="A11871">
        <v>1207</v>
      </c>
      <c r="B11871" t="s">
        <v>261</v>
      </c>
      <c r="C11871">
        <v>103</v>
      </c>
      <c r="D11871">
        <f t="shared" si="582"/>
        <v>0</v>
      </c>
      <c r="E11871">
        <f t="shared" si="583"/>
        <v>0</v>
      </c>
      <c r="F11871">
        <f t="shared" si="584"/>
        <v>0</v>
      </c>
      <c r="G11871">
        <v>1</v>
      </c>
      <c r="I11871" s="172" t="s">
        <v>261</v>
      </c>
      <c r="J11871" s="173">
        <v>103</v>
      </c>
      <c r="K11871" s="189"/>
      <c r="L11871" s="189"/>
      <c r="M11871" s="189"/>
      <c r="O11871" s="165"/>
      <c r="P11871" s="176"/>
      <c r="Q11871" s="176"/>
      <c r="R11871" s="176"/>
      <c r="S11871" s="167"/>
    </row>
    <row r="11872" spans="1:19" x14ac:dyDescent="0.15">
      <c r="A11872">
        <v>1207</v>
      </c>
      <c r="B11872" t="s">
        <v>261</v>
      </c>
      <c r="C11872">
        <v>104</v>
      </c>
      <c r="D11872">
        <f t="shared" si="582"/>
        <v>0</v>
      </c>
      <c r="E11872">
        <f t="shared" si="583"/>
        <v>0</v>
      </c>
      <c r="F11872">
        <f t="shared" si="584"/>
        <v>0</v>
      </c>
      <c r="G11872">
        <v>1</v>
      </c>
      <c r="I11872" s="172" t="s">
        <v>261</v>
      </c>
      <c r="J11872" s="173">
        <v>104</v>
      </c>
      <c r="K11872" s="189"/>
      <c r="L11872" s="189"/>
      <c r="M11872" s="189"/>
      <c r="O11872" s="165"/>
      <c r="P11872" s="176"/>
      <c r="Q11872" s="176"/>
      <c r="R11872" s="176"/>
      <c r="S11872" s="167"/>
    </row>
    <row r="11873" spans="1:19" x14ac:dyDescent="0.15">
      <c r="A11873">
        <v>1207</v>
      </c>
      <c r="B11873" t="s">
        <v>261</v>
      </c>
      <c r="C11873">
        <v>105</v>
      </c>
      <c r="D11873">
        <f t="shared" si="582"/>
        <v>0</v>
      </c>
      <c r="E11873">
        <f t="shared" si="583"/>
        <v>0</v>
      </c>
      <c r="F11873">
        <f t="shared" si="584"/>
        <v>0</v>
      </c>
      <c r="G11873">
        <v>1</v>
      </c>
      <c r="I11873" s="172" t="s">
        <v>261</v>
      </c>
      <c r="J11873" s="173">
        <v>105</v>
      </c>
      <c r="K11873" s="189"/>
      <c r="L11873" s="189"/>
      <c r="M11873" s="189"/>
      <c r="O11873" s="165"/>
      <c r="P11873" s="176"/>
      <c r="Q11873" s="176"/>
      <c r="R11873" s="176"/>
      <c r="S11873" s="167"/>
    </row>
    <row r="11874" spans="1:19" x14ac:dyDescent="0.15">
      <c r="A11874">
        <v>1208</v>
      </c>
      <c r="B11874" t="s">
        <v>262</v>
      </c>
      <c r="C11874">
        <v>0</v>
      </c>
      <c r="D11874">
        <f t="shared" si="582"/>
        <v>0</v>
      </c>
      <c r="E11874">
        <f t="shared" si="583"/>
        <v>4</v>
      </c>
      <c r="F11874">
        <f t="shared" si="584"/>
        <v>4</v>
      </c>
      <c r="G11874">
        <v>1</v>
      </c>
      <c r="I11874" s="172" t="s">
        <v>262</v>
      </c>
      <c r="J11874" s="173">
        <v>0</v>
      </c>
      <c r="K11874" s="188">
        <v>0</v>
      </c>
      <c r="L11874" s="188">
        <v>4</v>
      </c>
      <c r="M11874" s="188">
        <v>4</v>
      </c>
      <c r="O11874" s="165"/>
      <c r="P11874" s="174"/>
      <c r="Q11874" s="174"/>
      <c r="R11874" s="174"/>
      <c r="S11874" s="166"/>
    </row>
    <row r="11875" spans="1:19" x14ac:dyDescent="0.15">
      <c r="A11875">
        <v>1208</v>
      </c>
      <c r="B11875" t="s">
        <v>262</v>
      </c>
      <c r="C11875">
        <v>1</v>
      </c>
      <c r="D11875">
        <f t="shared" si="582"/>
        <v>3</v>
      </c>
      <c r="E11875">
        <f t="shared" si="583"/>
        <v>2</v>
      </c>
      <c r="F11875">
        <f t="shared" si="584"/>
        <v>5</v>
      </c>
      <c r="G11875">
        <v>1</v>
      </c>
      <c r="I11875" s="172" t="s">
        <v>262</v>
      </c>
      <c r="J11875" s="173">
        <v>1</v>
      </c>
      <c r="K11875" s="188">
        <v>3</v>
      </c>
      <c r="L11875" s="188">
        <v>2</v>
      </c>
      <c r="M11875" s="188">
        <v>5</v>
      </c>
      <c r="O11875" s="165"/>
      <c r="P11875" s="176"/>
      <c r="Q11875" s="176"/>
      <c r="R11875" s="176"/>
      <c r="S11875" s="167"/>
    </row>
    <row r="11876" spans="1:19" x14ac:dyDescent="0.15">
      <c r="A11876">
        <v>1208</v>
      </c>
      <c r="B11876" t="s">
        <v>262</v>
      </c>
      <c r="C11876">
        <v>2</v>
      </c>
      <c r="D11876">
        <f t="shared" si="582"/>
        <v>0</v>
      </c>
      <c r="E11876">
        <f t="shared" si="583"/>
        <v>1</v>
      </c>
      <c r="F11876">
        <f t="shared" si="584"/>
        <v>1</v>
      </c>
      <c r="G11876">
        <v>1</v>
      </c>
      <c r="I11876" s="172" t="s">
        <v>262</v>
      </c>
      <c r="J11876" s="173">
        <v>2</v>
      </c>
      <c r="K11876" s="188">
        <v>0</v>
      </c>
      <c r="L11876" s="188">
        <v>1</v>
      </c>
      <c r="M11876" s="188">
        <v>1</v>
      </c>
      <c r="O11876" s="165"/>
      <c r="P11876" s="174"/>
      <c r="Q11876" s="174"/>
      <c r="R11876" s="174"/>
      <c r="S11876" s="166"/>
    </row>
    <row r="11877" spans="1:19" x14ac:dyDescent="0.15">
      <c r="A11877">
        <v>1208</v>
      </c>
      <c r="B11877" t="s">
        <v>262</v>
      </c>
      <c r="C11877">
        <v>3</v>
      </c>
      <c r="D11877">
        <f t="shared" si="582"/>
        <v>1</v>
      </c>
      <c r="E11877">
        <f t="shared" si="583"/>
        <v>1</v>
      </c>
      <c r="F11877">
        <f t="shared" si="584"/>
        <v>2</v>
      </c>
      <c r="G11877">
        <v>1</v>
      </c>
      <c r="I11877" s="172" t="s">
        <v>262</v>
      </c>
      <c r="J11877" s="173">
        <v>3</v>
      </c>
      <c r="K11877" s="188">
        <v>1</v>
      </c>
      <c r="L11877" s="188">
        <v>1</v>
      </c>
      <c r="M11877" s="188">
        <v>2</v>
      </c>
      <c r="O11877" s="165"/>
      <c r="P11877" s="176"/>
      <c r="Q11877" s="176"/>
      <c r="R11877" s="176"/>
      <c r="S11877" s="167"/>
    </row>
    <row r="11878" spans="1:19" x14ac:dyDescent="0.15">
      <c r="A11878">
        <v>1208</v>
      </c>
      <c r="B11878" t="s">
        <v>262</v>
      </c>
      <c r="C11878">
        <v>4</v>
      </c>
      <c r="D11878">
        <f t="shared" si="582"/>
        <v>3</v>
      </c>
      <c r="E11878">
        <f t="shared" si="583"/>
        <v>2</v>
      </c>
      <c r="F11878">
        <f t="shared" si="584"/>
        <v>5</v>
      </c>
      <c r="G11878">
        <v>1</v>
      </c>
      <c r="I11878" s="172" t="s">
        <v>262</v>
      </c>
      <c r="J11878" s="173">
        <v>4</v>
      </c>
      <c r="K11878" s="188">
        <v>3</v>
      </c>
      <c r="L11878" s="188">
        <v>2</v>
      </c>
      <c r="M11878" s="188">
        <v>5</v>
      </c>
      <c r="O11878" s="165"/>
      <c r="P11878" s="174"/>
      <c r="Q11878" s="174"/>
      <c r="R11878" s="174"/>
      <c r="S11878" s="166"/>
    </row>
    <row r="11879" spans="1:19" x14ac:dyDescent="0.15">
      <c r="A11879">
        <v>1208</v>
      </c>
      <c r="B11879" t="s">
        <v>262</v>
      </c>
      <c r="C11879">
        <v>5</v>
      </c>
      <c r="D11879">
        <f t="shared" si="582"/>
        <v>1</v>
      </c>
      <c r="E11879">
        <f t="shared" si="583"/>
        <v>2</v>
      </c>
      <c r="F11879">
        <f t="shared" si="584"/>
        <v>3</v>
      </c>
      <c r="G11879">
        <v>1</v>
      </c>
      <c r="I11879" s="172" t="s">
        <v>262</v>
      </c>
      <c r="J11879" s="173">
        <v>5</v>
      </c>
      <c r="K11879" s="188">
        <v>1</v>
      </c>
      <c r="L11879" s="188">
        <v>2</v>
      </c>
      <c r="M11879" s="188">
        <v>3</v>
      </c>
      <c r="O11879" s="165"/>
      <c r="P11879" s="174"/>
      <c r="Q11879" s="174"/>
      <c r="R11879" s="174"/>
      <c r="S11879" s="166"/>
    </row>
    <row r="11880" spans="1:19" x14ac:dyDescent="0.15">
      <c r="A11880">
        <v>1208</v>
      </c>
      <c r="B11880" t="s">
        <v>262</v>
      </c>
      <c r="C11880">
        <v>6</v>
      </c>
      <c r="D11880">
        <f t="shared" si="582"/>
        <v>0</v>
      </c>
      <c r="E11880">
        <f t="shared" si="583"/>
        <v>1</v>
      </c>
      <c r="F11880">
        <f t="shared" si="584"/>
        <v>1</v>
      </c>
      <c r="G11880">
        <v>1</v>
      </c>
      <c r="I11880" s="172" t="s">
        <v>262</v>
      </c>
      <c r="J11880" s="173">
        <v>6</v>
      </c>
      <c r="K11880" s="188">
        <v>0</v>
      </c>
      <c r="L11880" s="188">
        <v>1</v>
      </c>
      <c r="M11880" s="188">
        <v>1</v>
      </c>
      <c r="O11880" s="165"/>
      <c r="P11880" s="174"/>
      <c r="Q11880" s="174"/>
      <c r="R11880" s="174"/>
      <c r="S11880" s="166"/>
    </row>
    <row r="11881" spans="1:19" x14ac:dyDescent="0.15">
      <c r="A11881">
        <v>1208</v>
      </c>
      <c r="B11881" t="s">
        <v>262</v>
      </c>
      <c r="C11881">
        <v>7</v>
      </c>
      <c r="D11881">
        <f t="shared" si="582"/>
        <v>4</v>
      </c>
      <c r="E11881">
        <f t="shared" si="583"/>
        <v>2</v>
      </c>
      <c r="F11881">
        <f t="shared" si="584"/>
        <v>6</v>
      </c>
      <c r="G11881">
        <v>1</v>
      </c>
      <c r="I11881" s="172" t="s">
        <v>262</v>
      </c>
      <c r="J11881" s="173">
        <v>7</v>
      </c>
      <c r="K11881" s="188">
        <v>4</v>
      </c>
      <c r="L11881" s="188">
        <v>2</v>
      </c>
      <c r="M11881" s="188">
        <v>6</v>
      </c>
      <c r="O11881" s="165"/>
      <c r="P11881" s="174"/>
      <c r="Q11881" s="174"/>
      <c r="R11881" s="174"/>
      <c r="S11881" s="166"/>
    </row>
    <row r="11882" spans="1:19" x14ac:dyDescent="0.15">
      <c r="A11882">
        <v>1208</v>
      </c>
      <c r="B11882" t="s">
        <v>262</v>
      </c>
      <c r="C11882">
        <v>8</v>
      </c>
      <c r="D11882">
        <f t="shared" si="582"/>
        <v>1</v>
      </c>
      <c r="E11882">
        <f t="shared" si="583"/>
        <v>1</v>
      </c>
      <c r="F11882">
        <f t="shared" si="584"/>
        <v>2</v>
      </c>
      <c r="G11882">
        <v>1</v>
      </c>
      <c r="I11882" s="172" t="s">
        <v>262</v>
      </c>
      <c r="J11882" s="173">
        <v>8</v>
      </c>
      <c r="K11882" s="188">
        <v>1</v>
      </c>
      <c r="L11882" s="188">
        <v>1</v>
      </c>
      <c r="M11882" s="188">
        <v>2</v>
      </c>
      <c r="O11882" s="165"/>
      <c r="P11882" s="174"/>
      <c r="Q11882" s="174"/>
      <c r="R11882" s="174"/>
      <c r="S11882" s="166"/>
    </row>
    <row r="11883" spans="1:19" x14ac:dyDescent="0.15">
      <c r="A11883">
        <v>1208</v>
      </c>
      <c r="B11883" t="s">
        <v>262</v>
      </c>
      <c r="C11883">
        <v>9</v>
      </c>
      <c r="D11883">
        <f t="shared" si="582"/>
        <v>0</v>
      </c>
      <c r="E11883">
        <f t="shared" si="583"/>
        <v>3</v>
      </c>
      <c r="F11883">
        <f t="shared" si="584"/>
        <v>3</v>
      </c>
      <c r="G11883">
        <v>1</v>
      </c>
      <c r="I11883" s="172" t="s">
        <v>262</v>
      </c>
      <c r="J11883" s="173">
        <v>9</v>
      </c>
      <c r="K11883" s="188">
        <v>0</v>
      </c>
      <c r="L11883" s="188">
        <v>3</v>
      </c>
      <c r="M11883" s="188">
        <v>3</v>
      </c>
      <c r="O11883" s="165"/>
      <c r="P11883" s="174"/>
      <c r="Q11883" s="174"/>
      <c r="R11883" s="174"/>
      <c r="S11883" s="166"/>
    </row>
    <row r="11884" spans="1:19" x14ac:dyDescent="0.15">
      <c r="A11884">
        <v>1208</v>
      </c>
      <c r="B11884" t="s">
        <v>262</v>
      </c>
      <c r="C11884">
        <v>10</v>
      </c>
      <c r="D11884">
        <f t="shared" si="582"/>
        <v>1</v>
      </c>
      <c r="E11884">
        <f t="shared" si="583"/>
        <v>2</v>
      </c>
      <c r="F11884">
        <f t="shared" si="584"/>
        <v>3</v>
      </c>
      <c r="G11884">
        <v>1</v>
      </c>
      <c r="I11884" s="172" t="s">
        <v>262</v>
      </c>
      <c r="J11884" s="173">
        <v>10</v>
      </c>
      <c r="K11884" s="188">
        <v>1</v>
      </c>
      <c r="L11884" s="188">
        <v>2</v>
      </c>
      <c r="M11884" s="188">
        <v>3</v>
      </c>
      <c r="O11884" s="165"/>
      <c r="P11884" s="174"/>
      <c r="Q11884" s="174"/>
      <c r="R11884" s="174"/>
      <c r="S11884" s="166"/>
    </row>
    <row r="11885" spans="1:19" x14ac:dyDescent="0.15">
      <c r="A11885">
        <v>1208</v>
      </c>
      <c r="B11885" t="s">
        <v>262</v>
      </c>
      <c r="C11885">
        <v>11</v>
      </c>
      <c r="D11885">
        <f t="shared" si="582"/>
        <v>1</v>
      </c>
      <c r="E11885">
        <f t="shared" si="583"/>
        <v>2</v>
      </c>
      <c r="F11885">
        <f t="shared" si="584"/>
        <v>3</v>
      </c>
      <c r="G11885">
        <v>1</v>
      </c>
      <c r="I11885" s="172" t="s">
        <v>262</v>
      </c>
      <c r="J11885" s="173">
        <v>11</v>
      </c>
      <c r="K11885" s="188">
        <v>1</v>
      </c>
      <c r="L11885" s="188">
        <v>2</v>
      </c>
      <c r="M11885" s="188">
        <v>3</v>
      </c>
      <c r="O11885" s="165"/>
      <c r="P11885" s="174"/>
      <c r="Q11885" s="174"/>
      <c r="R11885" s="174"/>
      <c r="S11885" s="166"/>
    </row>
    <row r="11886" spans="1:19" x14ac:dyDescent="0.15">
      <c r="A11886">
        <v>1208</v>
      </c>
      <c r="B11886" t="s">
        <v>262</v>
      </c>
      <c r="C11886">
        <v>12</v>
      </c>
      <c r="D11886">
        <f t="shared" si="582"/>
        <v>1</v>
      </c>
      <c r="E11886">
        <f t="shared" si="583"/>
        <v>2</v>
      </c>
      <c r="F11886">
        <f t="shared" si="584"/>
        <v>3</v>
      </c>
      <c r="G11886">
        <v>1</v>
      </c>
      <c r="I11886" s="172" t="s">
        <v>262</v>
      </c>
      <c r="J11886" s="173">
        <v>12</v>
      </c>
      <c r="K11886" s="188">
        <v>1</v>
      </c>
      <c r="L11886" s="188">
        <v>2</v>
      </c>
      <c r="M11886" s="188">
        <v>3</v>
      </c>
      <c r="O11886" s="165"/>
      <c r="P11886" s="174"/>
      <c r="Q11886" s="174"/>
      <c r="R11886" s="174"/>
      <c r="S11886" s="166"/>
    </row>
    <row r="11887" spans="1:19" x14ac:dyDescent="0.15">
      <c r="A11887">
        <v>1208</v>
      </c>
      <c r="B11887" t="s">
        <v>262</v>
      </c>
      <c r="C11887">
        <v>13</v>
      </c>
      <c r="D11887">
        <f t="shared" si="582"/>
        <v>3</v>
      </c>
      <c r="E11887">
        <f t="shared" si="583"/>
        <v>1</v>
      </c>
      <c r="F11887">
        <f t="shared" si="584"/>
        <v>4</v>
      </c>
      <c r="G11887">
        <v>1</v>
      </c>
      <c r="I11887" s="172" t="s">
        <v>262</v>
      </c>
      <c r="J11887" s="173">
        <v>13</v>
      </c>
      <c r="K11887" s="188">
        <v>3</v>
      </c>
      <c r="L11887" s="188">
        <v>1</v>
      </c>
      <c r="M11887" s="188">
        <v>4</v>
      </c>
      <c r="O11887" s="165"/>
      <c r="P11887" s="174"/>
      <c r="Q11887" s="174"/>
      <c r="R11887" s="174"/>
      <c r="S11887" s="166"/>
    </row>
    <row r="11888" spans="1:19" x14ac:dyDescent="0.15">
      <c r="A11888">
        <v>1208</v>
      </c>
      <c r="B11888" t="s">
        <v>262</v>
      </c>
      <c r="C11888">
        <v>14</v>
      </c>
      <c r="D11888">
        <f t="shared" si="582"/>
        <v>0</v>
      </c>
      <c r="E11888">
        <f t="shared" si="583"/>
        <v>1</v>
      </c>
      <c r="F11888">
        <f t="shared" si="584"/>
        <v>1</v>
      </c>
      <c r="G11888">
        <v>1</v>
      </c>
      <c r="I11888" s="172" t="s">
        <v>262</v>
      </c>
      <c r="J11888" s="173">
        <v>14</v>
      </c>
      <c r="K11888" s="188">
        <v>0</v>
      </c>
      <c r="L11888" s="188">
        <v>1</v>
      </c>
      <c r="M11888" s="188">
        <v>1</v>
      </c>
      <c r="O11888" s="165"/>
      <c r="P11888" s="174"/>
      <c r="Q11888" s="174"/>
      <c r="R11888" s="174"/>
      <c r="S11888" s="166"/>
    </row>
    <row r="11889" spans="1:19" x14ac:dyDescent="0.15">
      <c r="A11889">
        <v>1208</v>
      </c>
      <c r="B11889" t="s">
        <v>262</v>
      </c>
      <c r="C11889">
        <v>15</v>
      </c>
      <c r="D11889">
        <f t="shared" si="582"/>
        <v>1</v>
      </c>
      <c r="E11889">
        <f t="shared" si="583"/>
        <v>0</v>
      </c>
      <c r="F11889">
        <f t="shared" si="584"/>
        <v>1</v>
      </c>
      <c r="G11889">
        <v>1</v>
      </c>
      <c r="I11889" s="172" t="s">
        <v>262</v>
      </c>
      <c r="J11889" s="173">
        <v>15</v>
      </c>
      <c r="K11889" s="188">
        <v>1</v>
      </c>
      <c r="L11889" s="188">
        <v>0</v>
      </c>
      <c r="M11889" s="188">
        <v>1</v>
      </c>
      <c r="O11889" s="165"/>
      <c r="P11889" s="174"/>
      <c r="Q11889" s="174"/>
      <c r="R11889" s="174"/>
      <c r="S11889" s="166"/>
    </row>
    <row r="11890" spans="1:19" x14ac:dyDescent="0.15">
      <c r="A11890">
        <v>1208</v>
      </c>
      <c r="B11890" t="s">
        <v>262</v>
      </c>
      <c r="C11890">
        <v>16</v>
      </c>
      <c r="D11890">
        <f t="shared" si="582"/>
        <v>0</v>
      </c>
      <c r="E11890">
        <f t="shared" si="583"/>
        <v>2</v>
      </c>
      <c r="F11890">
        <f t="shared" si="584"/>
        <v>2</v>
      </c>
      <c r="G11890">
        <v>1</v>
      </c>
      <c r="I11890" s="172" t="s">
        <v>262</v>
      </c>
      <c r="J11890" s="173">
        <v>16</v>
      </c>
      <c r="K11890" s="188">
        <v>0</v>
      </c>
      <c r="L11890" s="188">
        <v>2</v>
      </c>
      <c r="M11890" s="188">
        <v>2</v>
      </c>
      <c r="O11890" s="165"/>
      <c r="P11890" s="174"/>
      <c r="Q11890" s="174"/>
      <c r="R11890" s="174"/>
      <c r="S11890" s="166"/>
    </row>
    <row r="11891" spans="1:19" x14ac:dyDescent="0.15">
      <c r="A11891">
        <v>1208</v>
      </c>
      <c r="B11891" t="s">
        <v>262</v>
      </c>
      <c r="C11891">
        <v>17</v>
      </c>
      <c r="D11891">
        <f t="shared" si="582"/>
        <v>0</v>
      </c>
      <c r="E11891">
        <f t="shared" si="583"/>
        <v>0</v>
      </c>
      <c r="F11891">
        <f t="shared" si="584"/>
        <v>0</v>
      </c>
      <c r="G11891">
        <v>1</v>
      </c>
      <c r="I11891" s="172" t="s">
        <v>262</v>
      </c>
      <c r="J11891" s="173">
        <v>17</v>
      </c>
      <c r="K11891" s="189"/>
      <c r="L11891" s="189"/>
      <c r="M11891" s="189"/>
      <c r="O11891" s="165"/>
      <c r="P11891" s="174"/>
      <c r="Q11891" s="174"/>
      <c r="R11891" s="174"/>
      <c r="S11891" s="166"/>
    </row>
    <row r="11892" spans="1:19" x14ac:dyDescent="0.15">
      <c r="A11892">
        <v>1208</v>
      </c>
      <c r="B11892" t="s">
        <v>262</v>
      </c>
      <c r="C11892">
        <v>18</v>
      </c>
      <c r="D11892">
        <f t="shared" si="582"/>
        <v>1</v>
      </c>
      <c r="E11892">
        <f t="shared" si="583"/>
        <v>3</v>
      </c>
      <c r="F11892">
        <f t="shared" si="584"/>
        <v>4</v>
      </c>
      <c r="G11892">
        <v>1</v>
      </c>
      <c r="I11892" s="172" t="s">
        <v>262</v>
      </c>
      <c r="J11892" s="173">
        <v>18</v>
      </c>
      <c r="K11892" s="188">
        <v>1</v>
      </c>
      <c r="L11892" s="188">
        <v>3</v>
      </c>
      <c r="M11892" s="188">
        <v>4</v>
      </c>
      <c r="O11892" s="165"/>
      <c r="P11892" s="174"/>
      <c r="Q11892" s="174"/>
      <c r="R11892" s="174"/>
      <c r="S11892" s="166"/>
    </row>
    <row r="11893" spans="1:19" x14ac:dyDescent="0.15">
      <c r="A11893">
        <v>1208</v>
      </c>
      <c r="B11893" t="s">
        <v>262</v>
      </c>
      <c r="C11893">
        <v>19</v>
      </c>
      <c r="D11893">
        <f t="shared" si="582"/>
        <v>1</v>
      </c>
      <c r="E11893">
        <f t="shared" si="583"/>
        <v>1</v>
      </c>
      <c r="F11893">
        <f t="shared" si="584"/>
        <v>2</v>
      </c>
      <c r="G11893">
        <v>1</v>
      </c>
      <c r="I11893" s="172" t="s">
        <v>262</v>
      </c>
      <c r="J11893" s="173">
        <v>19</v>
      </c>
      <c r="K11893" s="188">
        <v>1</v>
      </c>
      <c r="L11893" s="188">
        <v>1</v>
      </c>
      <c r="M11893" s="188">
        <v>2</v>
      </c>
      <c r="O11893" s="165"/>
      <c r="P11893" s="174"/>
      <c r="Q11893" s="174"/>
      <c r="R11893" s="174"/>
      <c r="S11893" s="166"/>
    </row>
    <row r="11894" spans="1:19" x14ac:dyDescent="0.15">
      <c r="A11894">
        <v>1208</v>
      </c>
      <c r="B11894" t="s">
        <v>262</v>
      </c>
      <c r="C11894">
        <v>20</v>
      </c>
      <c r="D11894">
        <f t="shared" si="582"/>
        <v>1</v>
      </c>
      <c r="E11894">
        <f t="shared" si="583"/>
        <v>3</v>
      </c>
      <c r="F11894">
        <f t="shared" si="584"/>
        <v>4</v>
      </c>
      <c r="G11894">
        <v>1</v>
      </c>
      <c r="I11894" s="172" t="s">
        <v>262</v>
      </c>
      <c r="J11894" s="173">
        <v>20</v>
      </c>
      <c r="K11894" s="188">
        <v>1</v>
      </c>
      <c r="L11894" s="188">
        <v>3</v>
      </c>
      <c r="M11894" s="188">
        <v>4</v>
      </c>
      <c r="O11894" s="165"/>
      <c r="P11894" s="174"/>
      <c r="Q11894" s="174"/>
      <c r="R11894" s="174"/>
      <c r="S11894" s="166"/>
    </row>
    <row r="11895" spans="1:19" x14ac:dyDescent="0.15">
      <c r="A11895">
        <v>1208</v>
      </c>
      <c r="B11895" t="s">
        <v>262</v>
      </c>
      <c r="C11895">
        <v>21</v>
      </c>
      <c r="D11895">
        <f t="shared" si="582"/>
        <v>0</v>
      </c>
      <c r="E11895">
        <f t="shared" si="583"/>
        <v>2</v>
      </c>
      <c r="F11895">
        <f t="shared" si="584"/>
        <v>2</v>
      </c>
      <c r="G11895">
        <v>1</v>
      </c>
      <c r="I11895" s="172" t="s">
        <v>262</v>
      </c>
      <c r="J11895" s="173">
        <v>21</v>
      </c>
      <c r="K11895" s="188">
        <v>0</v>
      </c>
      <c r="L11895" s="188">
        <v>2</v>
      </c>
      <c r="M11895" s="188">
        <v>2</v>
      </c>
      <c r="O11895" s="165"/>
      <c r="P11895" s="174"/>
      <c r="Q11895" s="174"/>
      <c r="R11895" s="174"/>
      <c r="S11895" s="166"/>
    </row>
    <row r="11896" spans="1:19" x14ac:dyDescent="0.15">
      <c r="A11896">
        <v>1208</v>
      </c>
      <c r="B11896" t="s">
        <v>262</v>
      </c>
      <c r="C11896">
        <v>22</v>
      </c>
      <c r="D11896">
        <f t="shared" si="582"/>
        <v>1</v>
      </c>
      <c r="E11896">
        <f t="shared" si="583"/>
        <v>0</v>
      </c>
      <c r="F11896">
        <f t="shared" si="584"/>
        <v>1</v>
      </c>
      <c r="G11896">
        <v>1</v>
      </c>
      <c r="I11896" s="172" t="s">
        <v>262</v>
      </c>
      <c r="J11896" s="173">
        <v>22</v>
      </c>
      <c r="K11896" s="188">
        <v>1</v>
      </c>
      <c r="L11896" s="188">
        <v>0</v>
      </c>
      <c r="M11896" s="188">
        <v>1</v>
      </c>
      <c r="O11896" s="165"/>
      <c r="P11896" s="174"/>
      <c r="Q11896" s="174"/>
      <c r="R11896" s="174"/>
      <c r="S11896" s="166"/>
    </row>
    <row r="11897" spans="1:19" x14ac:dyDescent="0.15">
      <c r="A11897">
        <v>1208</v>
      </c>
      <c r="B11897" t="s">
        <v>262</v>
      </c>
      <c r="C11897">
        <v>23</v>
      </c>
      <c r="D11897">
        <f t="shared" si="582"/>
        <v>0</v>
      </c>
      <c r="E11897">
        <f t="shared" si="583"/>
        <v>2</v>
      </c>
      <c r="F11897">
        <f t="shared" si="584"/>
        <v>2</v>
      </c>
      <c r="G11897">
        <v>1</v>
      </c>
      <c r="I11897" s="172" t="s">
        <v>262</v>
      </c>
      <c r="J11897" s="173">
        <v>23</v>
      </c>
      <c r="K11897" s="188">
        <v>0</v>
      </c>
      <c r="L11897" s="188">
        <v>2</v>
      </c>
      <c r="M11897" s="188">
        <v>2</v>
      </c>
      <c r="O11897" s="165"/>
      <c r="P11897" s="174"/>
      <c r="Q11897" s="174"/>
      <c r="R11897" s="174"/>
      <c r="S11897" s="166"/>
    </row>
    <row r="11898" spans="1:19" x14ac:dyDescent="0.15">
      <c r="A11898">
        <v>1208</v>
      </c>
      <c r="B11898" t="s">
        <v>262</v>
      </c>
      <c r="C11898">
        <v>24</v>
      </c>
      <c r="D11898">
        <f t="shared" si="582"/>
        <v>0</v>
      </c>
      <c r="E11898">
        <f t="shared" si="583"/>
        <v>1</v>
      </c>
      <c r="F11898">
        <f t="shared" si="584"/>
        <v>1</v>
      </c>
      <c r="G11898">
        <v>1</v>
      </c>
      <c r="I11898" s="172" t="s">
        <v>262</v>
      </c>
      <c r="J11898" s="173">
        <v>24</v>
      </c>
      <c r="K11898" s="188">
        <v>0</v>
      </c>
      <c r="L11898" s="188">
        <v>1</v>
      </c>
      <c r="M11898" s="188">
        <v>1</v>
      </c>
      <c r="O11898" s="165"/>
      <c r="P11898" s="174"/>
      <c r="Q11898" s="174"/>
      <c r="R11898" s="174"/>
      <c r="S11898" s="166"/>
    </row>
    <row r="11899" spans="1:19" x14ac:dyDescent="0.15">
      <c r="A11899">
        <v>1208</v>
      </c>
      <c r="B11899" t="s">
        <v>262</v>
      </c>
      <c r="C11899">
        <v>25</v>
      </c>
      <c r="D11899">
        <f t="shared" si="582"/>
        <v>1</v>
      </c>
      <c r="E11899">
        <f t="shared" si="583"/>
        <v>2</v>
      </c>
      <c r="F11899">
        <f t="shared" si="584"/>
        <v>3</v>
      </c>
      <c r="G11899">
        <v>1</v>
      </c>
      <c r="I11899" s="172" t="s">
        <v>262</v>
      </c>
      <c r="J11899" s="173">
        <v>25</v>
      </c>
      <c r="K11899" s="188">
        <v>1</v>
      </c>
      <c r="L11899" s="188">
        <v>2</v>
      </c>
      <c r="M11899" s="188">
        <v>3</v>
      </c>
      <c r="O11899" s="165"/>
      <c r="P11899" s="174"/>
      <c r="Q11899" s="174"/>
      <c r="R11899" s="174"/>
      <c r="S11899" s="166"/>
    </row>
    <row r="11900" spans="1:19" x14ac:dyDescent="0.15">
      <c r="A11900">
        <v>1208</v>
      </c>
      <c r="B11900" t="s">
        <v>262</v>
      </c>
      <c r="C11900">
        <v>26</v>
      </c>
      <c r="D11900">
        <f t="shared" si="582"/>
        <v>0</v>
      </c>
      <c r="E11900">
        <f t="shared" si="583"/>
        <v>2</v>
      </c>
      <c r="F11900">
        <f t="shared" si="584"/>
        <v>2</v>
      </c>
      <c r="G11900">
        <v>1</v>
      </c>
      <c r="I11900" s="172" t="s">
        <v>262</v>
      </c>
      <c r="J11900" s="173">
        <v>26</v>
      </c>
      <c r="K11900" s="188">
        <v>0</v>
      </c>
      <c r="L11900" s="188">
        <v>2</v>
      </c>
      <c r="M11900" s="188">
        <v>2</v>
      </c>
      <c r="O11900" s="165"/>
      <c r="P11900" s="176"/>
      <c r="Q11900" s="176"/>
      <c r="R11900" s="176"/>
      <c r="S11900" s="167"/>
    </row>
    <row r="11901" spans="1:19" x14ac:dyDescent="0.15">
      <c r="A11901">
        <v>1208</v>
      </c>
      <c r="B11901" t="s">
        <v>262</v>
      </c>
      <c r="C11901">
        <v>27</v>
      </c>
      <c r="D11901">
        <f t="shared" ref="D11901:D11964" si="585">K11901</f>
        <v>1</v>
      </c>
      <c r="E11901">
        <f t="shared" ref="E11901:E11964" si="586">L11901</f>
        <v>1</v>
      </c>
      <c r="F11901">
        <f t="shared" ref="F11901:F11964" si="587">M11901</f>
        <v>2</v>
      </c>
      <c r="G11901">
        <v>1</v>
      </c>
      <c r="I11901" s="172" t="s">
        <v>262</v>
      </c>
      <c r="J11901" s="173">
        <v>27</v>
      </c>
      <c r="K11901" s="188">
        <v>1</v>
      </c>
      <c r="L11901" s="188">
        <v>1</v>
      </c>
      <c r="M11901" s="188">
        <v>2</v>
      </c>
      <c r="O11901" s="165"/>
      <c r="P11901" s="174"/>
      <c r="Q11901" s="174"/>
      <c r="R11901" s="174"/>
      <c r="S11901" s="166"/>
    </row>
    <row r="11902" spans="1:19" x14ac:dyDescent="0.15">
      <c r="A11902">
        <v>1208</v>
      </c>
      <c r="B11902" t="s">
        <v>262</v>
      </c>
      <c r="C11902">
        <v>28</v>
      </c>
      <c r="D11902">
        <f t="shared" si="585"/>
        <v>2</v>
      </c>
      <c r="E11902">
        <f t="shared" si="586"/>
        <v>0</v>
      </c>
      <c r="F11902">
        <f t="shared" si="587"/>
        <v>2</v>
      </c>
      <c r="G11902">
        <v>1</v>
      </c>
      <c r="I11902" s="172" t="s">
        <v>262</v>
      </c>
      <c r="J11902" s="173">
        <v>28</v>
      </c>
      <c r="K11902" s="188">
        <v>2</v>
      </c>
      <c r="L11902" s="188">
        <v>0</v>
      </c>
      <c r="M11902" s="188">
        <v>2</v>
      </c>
      <c r="O11902" s="165"/>
      <c r="P11902" s="174"/>
      <c r="Q11902" s="174"/>
      <c r="R11902" s="174"/>
      <c r="S11902" s="166"/>
    </row>
    <row r="11903" spans="1:19" x14ac:dyDescent="0.15">
      <c r="A11903">
        <v>1208</v>
      </c>
      <c r="B11903" t="s">
        <v>262</v>
      </c>
      <c r="C11903">
        <v>29</v>
      </c>
      <c r="D11903">
        <f t="shared" si="585"/>
        <v>2</v>
      </c>
      <c r="E11903">
        <f t="shared" si="586"/>
        <v>2</v>
      </c>
      <c r="F11903">
        <f t="shared" si="587"/>
        <v>4</v>
      </c>
      <c r="G11903">
        <v>1</v>
      </c>
      <c r="I11903" s="172" t="s">
        <v>262</v>
      </c>
      <c r="J11903" s="173">
        <v>29</v>
      </c>
      <c r="K11903" s="188">
        <v>2</v>
      </c>
      <c r="L11903" s="188">
        <v>2</v>
      </c>
      <c r="M11903" s="188">
        <v>4</v>
      </c>
      <c r="O11903" s="165"/>
      <c r="P11903" s="174"/>
      <c r="Q11903" s="174"/>
      <c r="R11903" s="174"/>
      <c r="S11903" s="166"/>
    </row>
    <row r="11904" spans="1:19" x14ac:dyDescent="0.15">
      <c r="A11904">
        <v>1208</v>
      </c>
      <c r="B11904" t="s">
        <v>262</v>
      </c>
      <c r="C11904">
        <v>30</v>
      </c>
      <c r="D11904">
        <f t="shared" si="585"/>
        <v>1</v>
      </c>
      <c r="E11904">
        <f t="shared" si="586"/>
        <v>1</v>
      </c>
      <c r="F11904">
        <f t="shared" si="587"/>
        <v>2</v>
      </c>
      <c r="G11904">
        <v>1</v>
      </c>
      <c r="I11904" s="172" t="s">
        <v>262</v>
      </c>
      <c r="J11904" s="173">
        <v>30</v>
      </c>
      <c r="K11904" s="188">
        <v>1</v>
      </c>
      <c r="L11904" s="188">
        <v>1</v>
      </c>
      <c r="M11904" s="188">
        <v>2</v>
      </c>
      <c r="O11904" s="165"/>
      <c r="P11904" s="174"/>
      <c r="Q11904" s="174"/>
      <c r="R11904" s="174"/>
      <c r="S11904" s="166"/>
    </row>
    <row r="11905" spans="1:19" x14ac:dyDescent="0.15">
      <c r="A11905">
        <v>1208</v>
      </c>
      <c r="B11905" t="s">
        <v>262</v>
      </c>
      <c r="C11905">
        <v>31</v>
      </c>
      <c r="D11905">
        <f t="shared" si="585"/>
        <v>1</v>
      </c>
      <c r="E11905">
        <f t="shared" si="586"/>
        <v>1</v>
      </c>
      <c r="F11905">
        <f t="shared" si="587"/>
        <v>2</v>
      </c>
      <c r="G11905">
        <v>1</v>
      </c>
      <c r="I11905" s="172" t="s">
        <v>262</v>
      </c>
      <c r="J11905" s="173">
        <v>31</v>
      </c>
      <c r="K11905" s="188">
        <v>1</v>
      </c>
      <c r="L11905" s="188">
        <v>1</v>
      </c>
      <c r="M11905" s="188">
        <v>2</v>
      </c>
      <c r="O11905" s="165"/>
      <c r="P11905" s="174"/>
      <c r="Q11905" s="174"/>
      <c r="R11905" s="174"/>
      <c r="S11905" s="166"/>
    </row>
    <row r="11906" spans="1:19" x14ac:dyDescent="0.15">
      <c r="A11906">
        <v>1208</v>
      </c>
      <c r="B11906" t="s">
        <v>262</v>
      </c>
      <c r="C11906">
        <v>32</v>
      </c>
      <c r="D11906">
        <f t="shared" si="585"/>
        <v>2</v>
      </c>
      <c r="E11906">
        <f t="shared" si="586"/>
        <v>3</v>
      </c>
      <c r="F11906">
        <f t="shared" si="587"/>
        <v>5</v>
      </c>
      <c r="G11906">
        <v>1</v>
      </c>
      <c r="I11906" s="172" t="s">
        <v>262</v>
      </c>
      <c r="J11906" s="173">
        <v>32</v>
      </c>
      <c r="K11906" s="188">
        <v>2</v>
      </c>
      <c r="L11906" s="188">
        <v>3</v>
      </c>
      <c r="M11906" s="188">
        <v>5</v>
      </c>
      <c r="O11906" s="165"/>
      <c r="P11906" s="174"/>
      <c r="Q11906" s="174"/>
      <c r="R11906" s="174"/>
      <c r="S11906" s="166"/>
    </row>
    <row r="11907" spans="1:19" x14ac:dyDescent="0.15">
      <c r="A11907">
        <v>1208</v>
      </c>
      <c r="B11907" t="s">
        <v>262</v>
      </c>
      <c r="C11907">
        <v>33</v>
      </c>
      <c r="D11907">
        <f t="shared" si="585"/>
        <v>2</v>
      </c>
      <c r="E11907">
        <f t="shared" si="586"/>
        <v>2</v>
      </c>
      <c r="F11907">
        <f t="shared" si="587"/>
        <v>4</v>
      </c>
      <c r="G11907">
        <v>1</v>
      </c>
      <c r="I11907" s="172" t="s">
        <v>262</v>
      </c>
      <c r="J11907" s="173">
        <v>33</v>
      </c>
      <c r="K11907" s="188">
        <v>2</v>
      </c>
      <c r="L11907" s="188">
        <v>2</v>
      </c>
      <c r="M11907" s="188">
        <v>4</v>
      </c>
      <c r="O11907" s="165"/>
      <c r="P11907" s="174"/>
      <c r="Q11907" s="174"/>
      <c r="R11907" s="174"/>
      <c r="S11907" s="166"/>
    </row>
    <row r="11908" spans="1:19" x14ac:dyDescent="0.15">
      <c r="A11908">
        <v>1208</v>
      </c>
      <c r="B11908" t="s">
        <v>262</v>
      </c>
      <c r="C11908">
        <v>34</v>
      </c>
      <c r="D11908">
        <f t="shared" si="585"/>
        <v>2</v>
      </c>
      <c r="E11908">
        <f t="shared" si="586"/>
        <v>1</v>
      </c>
      <c r="F11908">
        <f t="shared" si="587"/>
        <v>3</v>
      </c>
      <c r="G11908">
        <v>1</v>
      </c>
      <c r="I11908" s="172" t="s">
        <v>262</v>
      </c>
      <c r="J11908" s="173">
        <v>34</v>
      </c>
      <c r="K11908" s="188">
        <v>2</v>
      </c>
      <c r="L11908" s="188">
        <v>1</v>
      </c>
      <c r="M11908" s="188">
        <v>3</v>
      </c>
      <c r="O11908" s="165"/>
      <c r="P11908" s="174"/>
      <c r="Q11908" s="174"/>
      <c r="R11908" s="174"/>
      <c r="S11908" s="166"/>
    </row>
    <row r="11909" spans="1:19" x14ac:dyDescent="0.15">
      <c r="A11909">
        <v>1208</v>
      </c>
      <c r="B11909" t="s">
        <v>262</v>
      </c>
      <c r="C11909">
        <v>35</v>
      </c>
      <c r="D11909">
        <f t="shared" si="585"/>
        <v>5</v>
      </c>
      <c r="E11909">
        <f t="shared" si="586"/>
        <v>5</v>
      </c>
      <c r="F11909">
        <f t="shared" si="587"/>
        <v>10</v>
      </c>
      <c r="G11909">
        <v>1</v>
      </c>
      <c r="I11909" s="172" t="s">
        <v>262</v>
      </c>
      <c r="J11909" s="173">
        <v>35</v>
      </c>
      <c r="K11909" s="188">
        <v>5</v>
      </c>
      <c r="L11909" s="188">
        <v>5</v>
      </c>
      <c r="M11909" s="188">
        <v>10</v>
      </c>
      <c r="O11909" s="165"/>
      <c r="P11909" s="174"/>
      <c r="Q11909" s="174"/>
      <c r="R11909" s="174"/>
      <c r="S11909" s="166"/>
    </row>
    <row r="11910" spans="1:19" x14ac:dyDescent="0.15">
      <c r="A11910">
        <v>1208</v>
      </c>
      <c r="B11910" t="s">
        <v>262</v>
      </c>
      <c r="C11910">
        <v>36</v>
      </c>
      <c r="D11910">
        <f t="shared" si="585"/>
        <v>1</v>
      </c>
      <c r="E11910">
        <f t="shared" si="586"/>
        <v>2</v>
      </c>
      <c r="F11910">
        <f t="shared" si="587"/>
        <v>3</v>
      </c>
      <c r="G11910">
        <v>1</v>
      </c>
      <c r="I11910" s="172" t="s">
        <v>262</v>
      </c>
      <c r="J11910" s="173">
        <v>36</v>
      </c>
      <c r="K11910" s="188">
        <v>1</v>
      </c>
      <c r="L11910" s="188">
        <v>2</v>
      </c>
      <c r="M11910" s="188">
        <v>3</v>
      </c>
      <c r="O11910" s="165"/>
      <c r="P11910" s="174"/>
      <c r="Q11910" s="174"/>
      <c r="R11910" s="174"/>
      <c r="S11910" s="166"/>
    </row>
    <row r="11911" spans="1:19" x14ac:dyDescent="0.15">
      <c r="A11911">
        <v>1208</v>
      </c>
      <c r="B11911" t="s">
        <v>262</v>
      </c>
      <c r="C11911">
        <v>37</v>
      </c>
      <c r="D11911">
        <f t="shared" si="585"/>
        <v>3</v>
      </c>
      <c r="E11911">
        <f t="shared" si="586"/>
        <v>2</v>
      </c>
      <c r="F11911">
        <f t="shared" si="587"/>
        <v>5</v>
      </c>
      <c r="G11911">
        <v>1</v>
      </c>
      <c r="I11911" s="172" t="s">
        <v>262</v>
      </c>
      <c r="J11911" s="173">
        <v>37</v>
      </c>
      <c r="K11911" s="188">
        <v>3</v>
      </c>
      <c r="L11911" s="188">
        <v>2</v>
      </c>
      <c r="M11911" s="188">
        <v>5</v>
      </c>
      <c r="O11911" s="165"/>
      <c r="P11911" s="174"/>
      <c r="Q11911" s="174"/>
      <c r="R11911" s="174"/>
      <c r="S11911" s="166"/>
    </row>
    <row r="11912" spans="1:19" x14ac:dyDescent="0.15">
      <c r="A11912">
        <v>1208</v>
      </c>
      <c r="B11912" t="s">
        <v>262</v>
      </c>
      <c r="C11912">
        <v>38</v>
      </c>
      <c r="D11912">
        <f t="shared" si="585"/>
        <v>4</v>
      </c>
      <c r="E11912">
        <f t="shared" si="586"/>
        <v>1</v>
      </c>
      <c r="F11912">
        <f t="shared" si="587"/>
        <v>5</v>
      </c>
      <c r="G11912">
        <v>1</v>
      </c>
      <c r="I11912" s="172" t="s">
        <v>262</v>
      </c>
      <c r="J11912" s="173">
        <v>38</v>
      </c>
      <c r="K11912" s="188">
        <v>4</v>
      </c>
      <c r="L11912" s="188">
        <v>1</v>
      </c>
      <c r="M11912" s="188">
        <v>5</v>
      </c>
      <c r="O11912" s="165"/>
      <c r="P11912" s="174"/>
      <c r="Q11912" s="174"/>
      <c r="R11912" s="174"/>
      <c r="S11912" s="166"/>
    </row>
    <row r="11913" spans="1:19" x14ac:dyDescent="0.15">
      <c r="A11913">
        <v>1208</v>
      </c>
      <c r="B11913" t="s">
        <v>262</v>
      </c>
      <c r="C11913">
        <v>39</v>
      </c>
      <c r="D11913">
        <f t="shared" si="585"/>
        <v>0</v>
      </c>
      <c r="E11913">
        <f t="shared" si="586"/>
        <v>3</v>
      </c>
      <c r="F11913">
        <f t="shared" si="587"/>
        <v>3</v>
      </c>
      <c r="G11913">
        <v>1</v>
      </c>
      <c r="I11913" s="172" t="s">
        <v>262</v>
      </c>
      <c r="J11913" s="173">
        <v>39</v>
      </c>
      <c r="K11913" s="188">
        <v>0</v>
      </c>
      <c r="L11913" s="188">
        <v>3</v>
      </c>
      <c r="M11913" s="188">
        <v>3</v>
      </c>
      <c r="O11913" s="165"/>
      <c r="P11913" s="174"/>
      <c r="Q11913" s="174"/>
      <c r="R11913" s="174"/>
      <c r="S11913" s="166"/>
    </row>
    <row r="11914" spans="1:19" x14ac:dyDescent="0.15">
      <c r="A11914">
        <v>1208</v>
      </c>
      <c r="B11914" t="s">
        <v>262</v>
      </c>
      <c r="C11914">
        <v>40</v>
      </c>
      <c r="D11914">
        <f t="shared" si="585"/>
        <v>3</v>
      </c>
      <c r="E11914">
        <f t="shared" si="586"/>
        <v>4</v>
      </c>
      <c r="F11914">
        <f t="shared" si="587"/>
        <v>7</v>
      </c>
      <c r="G11914">
        <v>1</v>
      </c>
      <c r="I11914" s="172" t="s">
        <v>262</v>
      </c>
      <c r="J11914" s="173">
        <v>40</v>
      </c>
      <c r="K11914" s="188">
        <v>3</v>
      </c>
      <c r="L11914" s="188">
        <v>4</v>
      </c>
      <c r="M11914" s="188">
        <v>7</v>
      </c>
      <c r="O11914" s="165"/>
      <c r="P11914" s="174"/>
      <c r="Q11914" s="174"/>
      <c r="R11914" s="174"/>
      <c r="S11914" s="166"/>
    </row>
    <row r="11915" spans="1:19" x14ac:dyDescent="0.15">
      <c r="A11915">
        <v>1208</v>
      </c>
      <c r="B11915" t="s">
        <v>262</v>
      </c>
      <c r="C11915">
        <v>41</v>
      </c>
      <c r="D11915">
        <f t="shared" si="585"/>
        <v>2</v>
      </c>
      <c r="E11915">
        <f t="shared" si="586"/>
        <v>3</v>
      </c>
      <c r="F11915">
        <f t="shared" si="587"/>
        <v>5</v>
      </c>
      <c r="G11915">
        <v>1</v>
      </c>
      <c r="I11915" s="172" t="s">
        <v>262</v>
      </c>
      <c r="J11915" s="173">
        <v>41</v>
      </c>
      <c r="K11915" s="188">
        <v>2</v>
      </c>
      <c r="L11915" s="188">
        <v>3</v>
      </c>
      <c r="M11915" s="188">
        <v>5</v>
      </c>
      <c r="O11915" s="165"/>
      <c r="P11915" s="174"/>
      <c r="Q11915" s="174"/>
      <c r="R11915" s="174"/>
      <c r="S11915" s="166"/>
    </row>
    <row r="11916" spans="1:19" x14ac:dyDescent="0.15">
      <c r="A11916">
        <v>1208</v>
      </c>
      <c r="B11916" t="s">
        <v>262</v>
      </c>
      <c r="C11916">
        <v>42</v>
      </c>
      <c r="D11916">
        <f t="shared" si="585"/>
        <v>2</v>
      </c>
      <c r="E11916">
        <f t="shared" si="586"/>
        <v>2</v>
      </c>
      <c r="F11916">
        <f t="shared" si="587"/>
        <v>4</v>
      </c>
      <c r="G11916">
        <v>1</v>
      </c>
      <c r="I11916" s="172" t="s">
        <v>262</v>
      </c>
      <c r="J11916" s="173">
        <v>42</v>
      </c>
      <c r="K11916" s="188">
        <v>2</v>
      </c>
      <c r="L11916" s="188">
        <v>2</v>
      </c>
      <c r="M11916" s="188">
        <v>4</v>
      </c>
      <c r="O11916" s="165"/>
      <c r="P11916" s="174"/>
      <c r="Q11916" s="174"/>
      <c r="R11916" s="174"/>
      <c r="S11916" s="166"/>
    </row>
    <row r="11917" spans="1:19" x14ac:dyDescent="0.15">
      <c r="A11917">
        <v>1208</v>
      </c>
      <c r="B11917" t="s">
        <v>262</v>
      </c>
      <c r="C11917">
        <v>43</v>
      </c>
      <c r="D11917">
        <f t="shared" si="585"/>
        <v>5</v>
      </c>
      <c r="E11917">
        <f t="shared" si="586"/>
        <v>0</v>
      </c>
      <c r="F11917">
        <f t="shared" si="587"/>
        <v>5</v>
      </c>
      <c r="G11917">
        <v>1</v>
      </c>
      <c r="I11917" s="172" t="s">
        <v>262</v>
      </c>
      <c r="J11917" s="173">
        <v>43</v>
      </c>
      <c r="K11917" s="188">
        <v>5</v>
      </c>
      <c r="L11917" s="188">
        <v>0</v>
      </c>
      <c r="M11917" s="188">
        <v>5</v>
      </c>
      <c r="O11917" s="165"/>
      <c r="P11917" s="174"/>
      <c r="Q11917" s="174"/>
      <c r="R11917" s="174"/>
      <c r="S11917" s="166"/>
    </row>
    <row r="11918" spans="1:19" x14ac:dyDescent="0.15">
      <c r="A11918">
        <v>1208</v>
      </c>
      <c r="B11918" t="s">
        <v>262</v>
      </c>
      <c r="C11918">
        <v>44</v>
      </c>
      <c r="D11918">
        <f t="shared" si="585"/>
        <v>3</v>
      </c>
      <c r="E11918">
        <f t="shared" si="586"/>
        <v>2</v>
      </c>
      <c r="F11918">
        <f t="shared" si="587"/>
        <v>5</v>
      </c>
      <c r="G11918">
        <v>1</v>
      </c>
      <c r="I11918" s="172" t="s">
        <v>262</v>
      </c>
      <c r="J11918" s="173">
        <v>44</v>
      </c>
      <c r="K11918" s="188">
        <v>3</v>
      </c>
      <c r="L11918" s="188">
        <v>2</v>
      </c>
      <c r="M11918" s="188">
        <v>5</v>
      </c>
      <c r="O11918" s="165"/>
      <c r="P11918" s="176"/>
      <c r="Q11918" s="176"/>
      <c r="R11918" s="176"/>
      <c r="S11918" s="167"/>
    </row>
    <row r="11919" spans="1:19" x14ac:dyDescent="0.15">
      <c r="A11919">
        <v>1208</v>
      </c>
      <c r="B11919" t="s">
        <v>262</v>
      </c>
      <c r="C11919">
        <v>45</v>
      </c>
      <c r="D11919">
        <f t="shared" si="585"/>
        <v>2</v>
      </c>
      <c r="E11919">
        <f t="shared" si="586"/>
        <v>2</v>
      </c>
      <c r="F11919">
        <f t="shared" si="587"/>
        <v>4</v>
      </c>
      <c r="G11919">
        <v>1</v>
      </c>
      <c r="I11919" s="172" t="s">
        <v>262</v>
      </c>
      <c r="J11919" s="173">
        <v>45</v>
      </c>
      <c r="K11919" s="188">
        <v>2</v>
      </c>
      <c r="L11919" s="188">
        <v>2</v>
      </c>
      <c r="M11919" s="188">
        <v>4</v>
      </c>
      <c r="O11919" s="165"/>
      <c r="P11919" s="174"/>
      <c r="Q11919" s="174"/>
      <c r="R11919" s="174"/>
      <c r="S11919" s="166"/>
    </row>
    <row r="11920" spans="1:19" x14ac:dyDescent="0.15">
      <c r="A11920">
        <v>1208</v>
      </c>
      <c r="B11920" t="s">
        <v>262</v>
      </c>
      <c r="C11920">
        <v>46</v>
      </c>
      <c r="D11920">
        <f t="shared" si="585"/>
        <v>2</v>
      </c>
      <c r="E11920">
        <f t="shared" si="586"/>
        <v>3</v>
      </c>
      <c r="F11920">
        <f t="shared" si="587"/>
        <v>5</v>
      </c>
      <c r="G11920">
        <v>1</v>
      </c>
      <c r="I11920" s="172" t="s">
        <v>262</v>
      </c>
      <c r="J11920" s="173">
        <v>46</v>
      </c>
      <c r="K11920" s="188">
        <v>2</v>
      </c>
      <c r="L11920" s="188">
        <v>3</v>
      </c>
      <c r="M11920" s="188">
        <v>5</v>
      </c>
      <c r="O11920" s="165"/>
      <c r="P11920" s="174"/>
      <c r="Q11920" s="174"/>
      <c r="R11920" s="174"/>
      <c r="S11920" s="166"/>
    </row>
    <row r="11921" spans="1:19" x14ac:dyDescent="0.15">
      <c r="A11921">
        <v>1208</v>
      </c>
      <c r="B11921" t="s">
        <v>262</v>
      </c>
      <c r="C11921">
        <v>47</v>
      </c>
      <c r="D11921">
        <f t="shared" si="585"/>
        <v>3</v>
      </c>
      <c r="E11921">
        <f t="shared" si="586"/>
        <v>4</v>
      </c>
      <c r="F11921">
        <f t="shared" si="587"/>
        <v>7</v>
      </c>
      <c r="G11921">
        <v>1</v>
      </c>
      <c r="I11921" s="172" t="s">
        <v>262</v>
      </c>
      <c r="J11921" s="173">
        <v>47</v>
      </c>
      <c r="K11921" s="188">
        <v>3</v>
      </c>
      <c r="L11921" s="188">
        <v>4</v>
      </c>
      <c r="M11921" s="188">
        <v>7</v>
      </c>
      <c r="O11921" s="165"/>
      <c r="P11921" s="174"/>
      <c r="Q11921" s="174"/>
      <c r="R11921" s="174"/>
      <c r="S11921" s="166"/>
    </row>
    <row r="11922" spans="1:19" x14ac:dyDescent="0.15">
      <c r="A11922">
        <v>1208</v>
      </c>
      <c r="B11922" t="s">
        <v>262</v>
      </c>
      <c r="C11922">
        <v>48</v>
      </c>
      <c r="D11922">
        <f t="shared" si="585"/>
        <v>1</v>
      </c>
      <c r="E11922">
        <f t="shared" si="586"/>
        <v>1</v>
      </c>
      <c r="F11922">
        <f t="shared" si="587"/>
        <v>2</v>
      </c>
      <c r="G11922">
        <v>1</v>
      </c>
      <c r="I11922" s="172" t="s">
        <v>262</v>
      </c>
      <c r="J11922" s="173">
        <v>48</v>
      </c>
      <c r="K11922" s="188">
        <v>1</v>
      </c>
      <c r="L11922" s="188">
        <v>1</v>
      </c>
      <c r="M11922" s="188">
        <v>2</v>
      </c>
      <c r="O11922" s="165"/>
      <c r="P11922" s="174"/>
      <c r="Q11922" s="174"/>
      <c r="R11922" s="174"/>
      <c r="S11922" s="166"/>
    </row>
    <row r="11923" spans="1:19" x14ac:dyDescent="0.15">
      <c r="A11923">
        <v>1208</v>
      </c>
      <c r="B11923" t="s">
        <v>262</v>
      </c>
      <c r="C11923">
        <v>49</v>
      </c>
      <c r="D11923">
        <f t="shared" si="585"/>
        <v>0</v>
      </c>
      <c r="E11923">
        <f t="shared" si="586"/>
        <v>1</v>
      </c>
      <c r="F11923">
        <f t="shared" si="587"/>
        <v>1</v>
      </c>
      <c r="G11923">
        <v>1</v>
      </c>
      <c r="I11923" s="172" t="s">
        <v>262</v>
      </c>
      <c r="J11923" s="173">
        <v>49</v>
      </c>
      <c r="K11923" s="188">
        <v>0</v>
      </c>
      <c r="L11923" s="188">
        <v>1</v>
      </c>
      <c r="M11923" s="188">
        <v>1</v>
      </c>
      <c r="O11923" s="165"/>
      <c r="P11923" s="174"/>
      <c r="Q11923" s="174"/>
      <c r="R11923" s="174"/>
      <c r="S11923" s="166"/>
    </row>
    <row r="11924" spans="1:19" x14ac:dyDescent="0.15">
      <c r="A11924">
        <v>1208</v>
      </c>
      <c r="B11924" t="s">
        <v>262</v>
      </c>
      <c r="C11924">
        <v>50</v>
      </c>
      <c r="D11924">
        <f t="shared" si="585"/>
        <v>0</v>
      </c>
      <c r="E11924">
        <f t="shared" si="586"/>
        <v>3</v>
      </c>
      <c r="F11924">
        <f t="shared" si="587"/>
        <v>3</v>
      </c>
      <c r="G11924">
        <v>1</v>
      </c>
      <c r="I11924" s="172" t="s">
        <v>262</v>
      </c>
      <c r="J11924" s="173">
        <v>50</v>
      </c>
      <c r="K11924" s="188">
        <v>0</v>
      </c>
      <c r="L11924" s="188">
        <v>3</v>
      </c>
      <c r="M11924" s="188">
        <v>3</v>
      </c>
      <c r="O11924" s="165"/>
      <c r="P11924" s="174"/>
      <c r="Q11924" s="174"/>
      <c r="R11924" s="174"/>
      <c r="S11924" s="166"/>
    </row>
    <row r="11925" spans="1:19" x14ac:dyDescent="0.15">
      <c r="A11925">
        <v>1208</v>
      </c>
      <c r="B11925" t="s">
        <v>262</v>
      </c>
      <c r="C11925">
        <v>51</v>
      </c>
      <c r="D11925">
        <f t="shared" si="585"/>
        <v>1</v>
      </c>
      <c r="E11925">
        <f t="shared" si="586"/>
        <v>0</v>
      </c>
      <c r="F11925">
        <f t="shared" si="587"/>
        <v>1</v>
      </c>
      <c r="G11925">
        <v>1</v>
      </c>
      <c r="I11925" s="172" t="s">
        <v>262</v>
      </c>
      <c r="J11925" s="173">
        <v>51</v>
      </c>
      <c r="K11925" s="188">
        <v>1</v>
      </c>
      <c r="L11925" s="188">
        <v>0</v>
      </c>
      <c r="M11925" s="188">
        <v>1</v>
      </c>
      <c r="O11925" s="165"/>
      <c r="P11925" s="174"/>
      <c r="Q11925" s="174"/>
      <c r="R11925" s="174"/>
      <c r="S11925" s="166"/>
    </row>
    <row r="11926" spans="1:19" x14ac:dyDescent="0.15">
      <c r="A11926">
        <v>1208</v>
      </c>
      <c r="B11926" t="s">
        <v>262</v>
      </c>
      <c r="C11926">
        <v>52</v>
      </c>
      <c r="D11926">
        <f t="shared" si="585"/>
        <v>1</v>
      </c>
      <c r="E11926">
        <f t="shared" si="586"/>
        <v>0</v>
      </c>
      <c r="F11926">
        <f t="shared" si="587"/>
        <v>1</v>
      </c>
      <c r="G11926">
        <v>1</v>
      </c>
      <c r="I11926" s="172" t="s">
        <v>262</v>
      </c>
      <c r="J11926" s="173">
        <v>52</v>
      </c>
      <c r="K11926" s="188">
        <v>1</v>
      </c>
      <c r="L11926" s="188">
        <v>0</v>
      </c>
      <c r="M11926" s="188">
        <v>1</v>
      </c>
      <c r="O11926" s="165"/>
      <c r="P11926" s="174"/>
      <c r="Q11926" s="174"/>
      <c r="R11926" s="174"/>
      <c r="S11926" s="166"/>
    </row>
    <row r="11927" spans="1:19" x14ac:dyDescent="0.15">
      <c r="A11927">
        <v>1208</v>
      </c>
      <c r="B11927" t="s">
        <v>262</v>
      </c>
      <c r="C11927">
        <v>53</v>
      </c>
      <c r="D11927">
        <f t="shared" si="585"/>
        <v>1</v>
      </c>
      <c r="E11927">
        <f t="shared" si="586"/>
        <v>1</v>
      </c>
      <c r="F11927">
        <f t="shared" si="587"/>
        <v>2</v>
      </c>
      <c r="G11927">
        <v>1</v>
      </c>
      <c r="I11927" s="172" t="s">
        <v>262</v>
      </c>
      <c r="J11927" s="173">
        <v>53</v>
      </c>
      <c r="K11927" s="188">
        <v>1</v>
      </c>
      <c r="L11927" s="188">
        <v>1</v>
      </c>
      <c r="M11927" s="188">
        <v>2</v>
      </c>
      <c r="O11927" s="165"/>
      <c r="P11927" s="174"/>
      <c r="Q11927" s="174"/>
      <c r="R11927" s="174"/>
      <c r="S11927" s="166"/>
    </row>
    <row r="11928" spans="1:19" x14ac:dyDescent="0.15">
      <c r="A11928">
        <v>1208</v>
      </c>
      <c r="B11928" t="s">
        <v>262</v>
      </c>
      <c r="C11928">
        <v>54</v>
      </c>
      <c r="D11928">
        <f t="shared" si="585"/>
        <v>3</v>
      </c>
      <c r="E11928">
        <f t="shared" si="586"/>
        <v>1</v>
      </c>
      <c r="F11928">
        <f t="shared" si="587"/>
        <v>4</v>
      </c>
      <c r="G11928">
        <v>1</v>
      </c>
      <c r="I11928" s="172" t="s">
        <v>262</v>
      </c>
      <c r="J11928" s="173">
        <v>54</v>
      </c>
      <c r="K11928" s="188">
        <v>3</v>
      </c>
      <c r="L11928" s="188">
        <v>1</v>
      </c>
      <c r="M11928" s="188">
        <v>4</v>
      </c>
      <c r="O11928" s="165"/>
      <c r="P11928" s="174"/>
      <c r="Q11928" s="174"/>
      <c r="R11928" s="174"/>
      <c r="S11928" s="166"/>
    </row>
    <row r="11929" spans="1:19" x14ac:dyDescent="0.15">
      <c r="A11929">
        <v>1208</v>
      </c>
      <c r="B11929" t="s">
        <v>262</v>
      </c>
      <c r="C11929">
        <v>55</v>
      </c>
      <c r="D11929">
        <f t="shared" si="585"/>
        <v>2</v>
      </c>
      <c r="E11929">
        <f t="shared" si="586"/>
        <v>0</v>
      </c>
      <c r="F11929">
        <f t="shared" si="587"/>
        <v>2</v>
      </c>
      <c r="G11929">
        <v>1</v>
      </c>
      <c r="I11929" s="172" t="s">
        <v>262</v>
      </c>
      <c r="J11929" s="173">
        <v>55</v>
      </c>
      <c r="K11929" s="188">
        <v>2</v>
      </c>
      <c r="L11929" s="188">
        <v>0</v>
      </c>
      <c r="M11929" s="188">
        <v>2</v>
      </c>
      <c r="O11929" s="165"/>
      <c r="P11929" s="174"/>
      <c r="Q11929" s="174"/>
      <c r="R11929" s="174"/>
      <c r="S11929" s="166"/>
    </row>
    <row r="11930" spans="1:19" x14ac:dyDescent="0.15">
      <c r="A11930">
        <v>1208</v>
      </c>
      <c r="B11930" t="s">
        <v>262</v>
      </c>
      <c r="C11930">
        <v>56</v>
      </c>
      <c r="D11930">
        <f t="shared" si="585"/>
        <v>1</v>
      </c>
      <c r="E11930">
        <f t="shared" si="586"/>
        <v>2</v>
      </c>
      <c r="F11930">
        <f t="shared" si="587"/>
        <v>3</v>
      </c>
      <c r="G11930">
        <v>1</v>
      </c>
      <c r="I11930" s="172" t="s">
        <v>262</v>
      </c>
      <c r="J11930" s="173">
        <v>56</v>
      </c>
      <c r="K11930" s="188">
        <v>1</v>
      </c>
      <c r="L11930" s="188">
        <v>2</v>
      </c>
      <c r="M11930" s="188">
        <v>3</v>
      </c>
      <c r="O11930" s="165"/>
      <c r="P11930" s="174"/>
      <c r="Q11930" s="174"/>
      <c r="R11930" s="174"/>
      <c r="S11930" s="166"/>
    </row>
    <row r="11931" spans="1:19" x14ac:dyDescent="0.15">
      <c r="A11931">
        <v>1208</v>
      </c>
      <c r="B11931" t="s">
        <v>262</v>
      </c>
      <c r="C11931">
        <v>57</v>
      </c>
      <c r="D11931">
        <f t="shared" si="585"/>
        <v>0</v>
      </c>
      <c r="E11931">
        <f t="shared" si="586"/>
        <v>4</v>
      </c>
      <c r="F11931">
        <f t="shared" si="587"/>
        <v>4</v>
      </c>
      <c r="G11931">
        <v>1</v>
      </c>
      <c r="I11931" s="172" t="s">
        <v>262</v>
      </c>
      <c r="J11931" s="173">
        <v>57</v>
      </c>
      <c r="K11931" s="188">
        <v>0</v>
      </c>
      <c r="L11931" s="188">
        <v>4</v>
      </c>
      <c r="M11931" s="188">
        <v>4</v>
      </c>
      <c r="O11931" s="165"/>
      <c r="P11931" s="174"/>
      <c r="Q11931" s="174"/>
      <c r="R11931" s="174"/>
      <c r="S11931" s="166"/>
    </row>
    <row r="11932" spans="1:19" x14ac:dyDescent="0.15">
      <c r="A11932">
        <v>1208</v>
      </c>
      <c r="B11932" t="s">
        <v>262</v>
      </c>
      <c r="C11932">
        <v>58</v>
      </c>
      <c r="D11932">
        <f t="shared" si="585"/>
        <v>2</v>
      </c>
      <c r="E11932">
        <f t="shared" si="586"/>
        <v>0</v>
      </c>
      <c r="F11932">
        <f t="shared" si="587"/>
        <v>2</v>
      </c>
      <c r="G11932">
        <v>1</v>
      </c>
      <c r="I11932" s="172" t="s">
        <v>262</v>
      </c>
      <c r="J11932" s="173">
        <v>58</v>
      </c>
      <c r="K11932" s="188">
        <v>2</v>
      </c>
      <c r="L11932" s="188">
        <v>0</v>
      </c>
      <c r="M11932" s="188">
        <v>2</v>
      </c>
      <c r="O11932" s="165"/>
      <c r="P11932" s="174"/>
      <c r="Q11932" s="174"/>
      <c r="R11932" s="174"/>
      <c r="S11932" s="166"/>
    </row>
    <row r="11933" spans="1:19" x14ac:dyDescent="0.15">
      <c r="A11933">
        <v>1208</v>
      </c>
      <c r="B11933" t="s">
        <v>262</v>
      </c>
      <c r="C11933">
        <v>59</v>
      </c>
      <c r="D11933">
        <f t="shared" si="585"/>
        <v>1</v>
      </c>
      <c r="E11933">
        <f t="shared" si="586"/>
        <v>0</v>
      </c>
      <c r="F11933">
        <f t="shared" si="587"/>
        <v>1</v>
      </c>
      <c r="G11933">
        <v>1</v>
      </c>
      <c r="I11933" s="172" t="s">
        <v>262</v>
      </c>
      <c r="J11933" s="173">
        <v>59</v>
      </c>
      <c r="K11933" s="188">
        <v>1</v>
      </c>
      <c r="L11933" s="188">
        <v>0</v>
      </c>
      <c r="M11933" s="188">
        <v>1</v>
      </c>
      <c r="O11933" s="165"/>
      <c r="P11933" s="174"/>
      <c r="Q11933" s="174"/>
      <c r="R11933" s="174"/>
      <c r="S11933" s="166"/>
    </row>
    <row r="11934" spans="1:19" x14ac:dyDescent="0.15">
      <c r="A11934">
        <v>1208</v>
      </c>
      <c r="B11934" t="s">
        <v>262</v>
      </c>
      <c r="C11934">
        <v>60</v>
      </c>
      <c r="D11934">
        <f t="shared" si="585"/>
        <v>2</v>
      </c>
      <c r="E11934">
        <f t="shared" si="586"/>
        <v>1</v>
      </c>
      <c r="F11934">
        <f t="shared" si="587"/>
        <v>3</v>
      </c>
      <c r="G11934">
        <v>1</v>
      </c>
      <c r="I11934" s="172" t="s">
        <v>262</v>
      </c>
      <c r="J11934" s="173">
        <v>60</v>
      </c>
      <c r="K11934" s="188">
        <v>2</v>
      </c>
      <c r="L11934" s="188">
        <v>1</v>
      </c>
      <c r="M11934" s="188">
        <v>3</v>
      </c>
      <c r="O11934" s="165"/>
      <c r="P11934" s="174"/>
      <c r="Q11934" s="174"/>
      <c r="R11934" s="174"/>
      <c r="S11934" s="166"/>
    </row>
    <row r="11935" spans="1:19" x14ac:dyDescent="0.15">
      <c r="A11935">
        <v>1208</v>
      </c>
      <c r="B11935" t="s">
        <v>262</v>
      </c>
      <c r="C11935">
        <v>61</v>
      </c>
      <c r="D11935">
        <f t="shared" si="585"/>
        <v>1</v>
      </c>
      <c r="E11935">
        <f t="shared" si="586"/>
        <v>2</v>
      </c>
      <c r="F11935">
        <f t="shared" si="587"/>
        <v>3</v>
      </c>
      <c r="G11935">
        <v>1</v>
      </c>
      <c r="I11935" s="172" t="s">
        <v>262</v>
      </c>
      <c r="J11935" s="173">
        <v>61</v>
      </c>
      <c r="K11935" s="188">
        <v>1</v>
      </c>
      <c r="L11935" s="188">
        <v>2</v>
      </c>
      <c r="M11935" s="188">
        <v>3</v>
      </c>
      <c r="O11935" s="165"/>
      <c r="P11935" s="174"/>
      <c r="Q11935" s="174"/>
      <c r="R11935" s="174"/>
      <c r="S11935" s="166"/>
    </row>
    <row r="11936" spans="1:19" x14ac:dyDescent="0.15">
      <c r="A11936">
        <v>1208</v>
      </c>
      <c r="B11936" t="s">
        <v>262</v>
      </c>
      <c r="C11936">
        <v>62</v>
      </c>
      <c r="D11936">
        <f t="shared" si="585"/>
        <v>1</v>
      </c>
      <c r="E11936">
        <f t="shared" si="586"/>
        <v>2</v>
      </c>
      <c r="F11936">
        <f t="shared" si="587"/>
        <v>3</v>
      </c>
      <c r="G11936">
        <v>1</v>
      </c>
      <c r="I11936" s="172" t="s">
        <v>262</v>
      </c>
      <c r="J11936" s="173">
        <v>62</v>
      </c>
      <c r="K11936" s="188">
        <v>1</v>
      </c>
      <c r="L11936" s="188">
        <v>2</v>
      </c>
      <c r="M11936" s="188">
        <v>3</v>
      </c>
      <c r="O11936" s="165"/>
      <c r="P11936" s="174"/>
      <c r="Q11936" s="174"/>
      <c r="R11936" s="174"/>
      <c r="S11936" s="166"/>
    </row>
    <row r="11937" spans="1:19" x14ac:dyDescent="0.15">
      <c r="A11937">
        <v>1208</v>
      </c>
      <c r="B11937" t="s">
        <v>262</v>
      </c>
      <c r="C11937">
        <v>63</v>
      </c>
      <c r="D11937">
        <f t="shared" si="585"/>
        <v>2</v>
      </c>
      <c r="E11937">
        <f t="shared" si="586"/>
        <v>0</v>
      </c>
      <c r="F11937">
        <f t="shared" si="587"/>
        <v>2</v>
      </c>
      <c r="G11937">
        <v>1</v>
      </c>
      <c r="I11937" s="172" t="s">
        <v>262</v>
      </c>
      <c r="J11937" s="173">
        <v>63</v>
      </c>
      <c r="K11937" s="188">
        <v>2</v>
      </c>
      <c r="L11937" s="188">
        <v>0</v>
      </c>
      <c r="M11937" s="188">
        <v>2</v>
      </c>
      <c r="O11937" s="165"/>
      <c r="P11937" s="174"/>
      <c r="Q11937" s="174"/>
      <c r="R11937" s="174"/>
      <c r="S11937" s="166"/>
    </row>
    <row r="11938" spans="1:19" x14ac:dyDescent="0.15">
      <c r="A11938">
        <v>1208</v>
      </c>
      <c r="B11938" t="s">
        <v>262</v>
      </c>
      <c r="C11938">
        <v>64</v>
      </c>
      <c r="D11938">
        <f t="shared" si="585"/>
        <v>3</v>
      </c>
      <c r="E11938">
        <f t="shared" si="586"/>
        <v>2</v>
      </c>
      <c r="F11938">
        <f t="shared" si="587"/>
        <v>5</v>
      </c>
      <c r="G11938">
        <v>1</v>
      </c>
      <c r="I11938" s="172" t="s">
        <v>262</v>
      </c>
      <c r="J11938" s="173">
        <v>64</v>
      </c>
      <c r="K11938" s="188">
        <v>3</v>
      </c>
      <c r="L11938" s="188">
        <v>2</v>
      </c>
      <c r="M11938" s="188">
        <v>5</v>
      </c>
      <c r="O11938" s="165"/>
      <c r="P11938" s="174"/>
      <c r="Q11938" s="174"/>
      <c r="R11938" s="174"/>
      <c r="S11938" s="166"/>
    </row>
    <row r="11939" spans="1:19" x14ac:dyDescent="0.15">
      <c r="A11939">
        <v>1208</v>
      </c>
      <c r="B11939" t="s">
        <v>262</v>
      </c>
      <c r="C11939">
        <v>65</v>
      </c>
      <c r="D11939">
        <f t="shared" si="585"/>
        <v>3</v>
      </c>
      <c r="E11939">
        <f t="shared" si="586"/>
        <v>3</v>
      </c>
      <c r="F11939">
        <f t="shared" si="587"/>
        <v>6</v>
      </c>
      <c r="G11939">
        <v>1</v>
      </c>
      <c r="I11939" s="172" t="s">
        <v>262</v>
      </c>
      <c r="J11939" s="173">
        <v>65</v>
      </c>
      <c r="K11939" s="188">
        <v>3</v>
      </c>
      <c r="L11939" s="188">
        <v>3</v>
      </c>
      <c r="M11939" s="188">
        <v>6</v>
      </c>
      <c r="O11939" s="165"/>
      <c r="P11939" s="174"/>
      <c r="Q11939" s="174"/>
      <c r="R11939" s="174"/>
      <c r="S11939" s="166"/>
    </row>
    <row r="11940" spans="1:19" x14ac:dyDescent="0.15">
      <c r="A11940">
        <v>1208</v>
      </c>
      <c r="B11940" t="s">
        <v>262</v>
      </c>
      <c r="C11940">
        <v>66</v>
      </c>
      <c r="D11940">
        <f t="shared" si="585"/>
        <v>1</v>
      </c>
      <c r="E11940">
        <f t="shared" si="586"/>
        <v>3</v>
      </c>
      <c r="F11940">
        <f t="shared" si="587"/>
        <v>4</v>
      </c>
      <c r="G11940">
        <v>1</v>
      </c>
      <c r="I11940" s="172" t="s">
        <v>262</v>
      </c>
      <c r="J11940" s="173">
        <v>66</v>
      </c>
      <c r="K11940" s="188">
        <v>1</v>
      </c>
      <c r="L11940" s="188">
        <v>3</v>
      </c>
      <c r="M11940" s="188">
        <v>4</v>
      </c>
      <c r="O11940" s="165"/>
      <c r="P11940" s="174"/>
      <c r="Q11940" s="174"/>
      <c r="R11940" s="174"/>
      <c r="S11940" s="166"/>
    </row>
    <row r="11941" spans="1:19" x14ac:dyDescent="0.15">
      <c r="A11941">
        <v>1208</v>
      </c>
      <c r="B11941" t="s">
        <v>262</v>
      </c>
      <c r="C11941">
        <v>67</v>
      </c>
      <c r="D11941">
        <f t="shared" si="585"/>
        <v>2</v>
      </c>
      <c r="E11941">
        <f t="shared" si="586"/>
        <v>1</v>
      </c>
      <c r="F11941">
        <f t="shared" si="587"/>
        <v>3</v>
      </c>
      <c r="G11941">
        <v>1</v>
      </c>
      <c r="I11941" s="172" t="s">
        <v>262</v>
      </c>
      <c r="J11941" s="173">
        <v>67</v>
      </c>
      <c r="K11941" s="188">
        <v>2</v>
      </c>
      <c r="L11941" s="188">
        <v>1</v>
      </c>
      <c r="M11941" s="188">
        <v>3</v>
      </c>
      <c r="O11941" s="165"/>
      <c r="P11941" s="174"/>
      <c r="Q11941" s="174"/>
      <c r="R11941" s="174"/>
      <c r="S11941" s="166"/>
    </row>
    <row r="11942" spans="1:19" x14ac:dyDescent="0.15">
      <c r="A11942">
        <v>1208</v>
      </c>
      <c r="B11942" t="s">
        <v>262</v>
      </c>
      <c r="C11942">
        <v>68</v>
      </c>
      <c r="D11942">
        <f t="shared" si="585"/>
        <v>1</v>
      </c>
      <c r="E11942">
        <f t="shared" si="586"/>
        <v>1</v>
      </c>
      <c r="F11942">
        <f t="shared" si="587"/>
        <v>2</v>
      </c>
      <c r="G11942">
        <v>1</v>
      </c>
      <c r="I11942" s="172" t="s">
        <v>262</v>
      </c>
      <c r="J11942" s="173">
        <v>68</v>
      </c>
      <c r="K11942" s="188">
        <v>1</v>
      </c>
      <c r="L11942" s="188">
        <v>1</v>
      </c>
      <c r="M11942" s="188">
        <v>2</v>
      </c>
      <c r="O11942" s="165"/>
      <c r="P11942" s="174"/>
      <c r="Q11942" s="174"/>
      <c r="R11942" s="174"/>
      <c r="S11942" s="166"/>
    </row>
    <row r="11943" spans="1:19" x14ac:dyDescent="0.15">
      <c r="A11943">
        <v>1208</v>
      </c>
      <c r="B11943" t="s">
        <v>262</v>
      </c>
      <c r="C11943">
        <v>69</v>
      </c>
      <c r="D11943">
        <f t="shared" si="585"/>
        <v>4</v>
      </c>
      <c r="E11943">
        <f t="shared" si="586"/>
        <v>3</v>
      </c>
      <c r="F11943">
        <f t="shared" si="587"/>
        <v>7</v>
      </c>
      <c r="G11943">
        <v>1</v>
      </c>
      <c r="I11943" s="172" t="s">
        <v>262</v>
      </c>
      <c r="J11943" s="173">
        <v>69</v>
      </c>
      <c r="K11943" s="188">
        <v>4</v>
      </c>
      <c r="L11943" s="188">
        <v>3</v>
      </c>
      <c r="M11943" s="188">
        <v>7</v>
      </c>
      <c r="O11943" s="165"/>
      <c r="P11943" s="174"/>
      <c r="Q11943" s="174"/>
      <c r="R11943" s="174"/>
      <c r="S11943" s="166"/>
    </row>
    <row r="11944" spans="1:19" x14ac:dyDescent="0.15">
      <c r="A11944">
        <v>1208</v>
      </c>
      <c r="B11944" t="s">
        <v>262</v>
      </c>
      <c r="C11944">
        <v>70</v>
      </c>
      <c r="D11944">
        <f t="shared" si="585"/>
        <v>4</v>
      </c>
      <c r="E11944">
        <f t="shared" si="586"/>
        <v>4</v>
      </c>
      <c r="F11944">
        <f t="shared" si="587"/>
        <v>8</v>
      </c>
      <c r="G11944">
        <v>1</v>
      </c>
      <c r="I11944" s="172" t="s">
        <v>262</v>
      </c>
      <c r="J11944" s="173">
        <v>70</v>
      </c>
      <c r="K11944" s="188">
        <v>4</v>
      </c>
      <c r="L11944" s="188">
        <v>4</v>
      </c>
      <c r="M11944" s="188">
        <v>8</v>
      </c>
      <c r="O11944" s="165"/>
      <c r="P11944" s="174"/>
      <c r="Q11944" s="174"/>
      <c r="R11944" s="174"/>
      <c r="S11944" s="166"/>
    </row>
    <row r="11945" spans="1:19" x14ac:dyDescent="0.15">
      <c r="A11945">
        <v>1208</v>
      </c>
      <c r="B11945" t="s">
        <v>262</v>
      </c>
      <c r="C11945">
        <v>71</v>
      </c>
      <c r="D11945">
        <f t="shared" si="585"/>
        <v>1</v>
      </c>
      <c r="E11945">
        <f t="shared" si="586"/>
        <v>3</v>
      </c>
      <c r="F11945">
        <f t="shared" si="587"/>
        <v>4</v>
      </c>
      <c r="G11945">
        <v>1</v>
      </c>
      <c r="I11945" s="172" t="s">
        <v>262</v>
      </c>
      <c r="J11945" s="173">
        <v>71</v>
      </c>
      <c r="K11945" s="188">
        <v>1</v>
      </c>
      <c r="L11945" s="188">
        <v>3</v>
      </c>
      <c r="M11945" s="188">
        <v>4</v>
      </c>
      <c r="O11945" s="165"/>
      <c r="P11945" s="174"/>
      <c r="Q11945" s="174"/>
      <c r="R11945" s="174"/>
      <c r="S11945" s="166"/>
    </row>
    <row r="11946" spans="1:19" x14ac:dyDescent="0.15">
      <c r="A11946">
        <v>1208</v>
      </c>
      <c r="B11946" t="s">
        <v>262</v>
      </c>
      <c r="C11946">
        <v>72</v>
      </c>
      <c r="D11946">
        <f t="shared" si="585"/>
        <v>1</v>
      </c>
      <c r="E11946">
        <f t="shared" si="586"/>
        <v>2</v>
      </c>
      <c r="F11946">
        <f t="shared" si="587"/>
        <v>3</v>
      </c>
      <c r="G11946">
        <v>1</v>
      </c>
      <c r="I11946" s="172" t="s">
        <v>262</v>
      </c>
      <c r="J11946" s="173">
        <v>72</v>
      </c>
      <c r="K11946" s="188">
        <v>1</v>
      </c>
      <c r="L11946" s="188">
        <v>2</v>
      </c>
      <c r="M11946" s="188">
        <v>3</v>
      </c>
      <c r="O11946" s="165"/>
      <c r="P11946" s="174"/>
      <c r="Q11946" s="174"/>
      <c r="R11946" s="174"/>
      <c r="S11946" s="166"/>
    </row>
    <row r="11947" spans="1:19" x14ac:dyDescent="0.15">
      <c r="A11947">
        <v>1208</v>
      </c>
      <c r="B11947" t="s">
        <v>262</v>
      </c>
      <c r="C11947">
        <v>73</v>
      </c>
      <c r="D11947">
        <f t="shared" si="585"/>
        <v>0</v>
      </c>
      <c r="E11947">
        <f t="shared" si="586"/>
        <v>1</v>
      </c>
      <c r="F11947">
        <f t="shared" si="587"/>
        <v>1</v>
      </c>
      <c r="G11947">
        <v>1</v>
      </c>
      <c r="I11947" s="172" t="s">
        <v>262</v>
      </c>
      <c r="J11947" s="173">
        <v>73</v>
      </c>
      <c r="K11947" s="188">
        <v>0</v>
      </c>
      <c r="L11947" s="188">
        <v>1</v>
      </c>
      <c r="M11947" s="188">
        <v>1</v>
      </c>
      <c r="O11947" s="165"/>
      <c r="P11947" s="174"/>
      <c r="Q11947" s="174"/>
      <c r="R11947" s="174"/>
      <c r="S11947" s="166"/>
    </row>
    <row r="11948" spans="1:19" x14ac:dyDescent="0.15">
      <c r="A11948">
        <v>1208</v>
      </c>
      <c r="B11948" t="s">
        <v>262</v>
      </c>
      <c r="C11948">
        <v>74</v>
      </c>
      <c r="D11948">
        <f t="shared" si="585"/>
        <v>1</v>
      </c>
      <c r="E11948">
        <f t="shared" si="586"/>
        <v>2</v>
      </c>
      <c r="F11948">
        <f t="shared" si="587"/>
        <v>3</v>
      </c>
      <c r="G11948">
        <v>1</v>
      </c>
      <c r="I11948" s="172" t="s">
        <v>262</v>
      </c>
      <c r="J11948" s="173">
        <v>74</v>
      </c>
      <c r="K11948" s="188">
        <v>1</v>
      </c>
      <c r="L11948" s="188">
        <v>2</v>
      </c>
      <c r="M11948" s="188">
        <v>3</v>
      </c>
      <c r="O11948" s="165"/>
      <c r="P11948" s="174"/>
      <c r="Q11948" s="174"/>
      <c r="R11948" s="174"/>
      <c r="S11948" s="166"/>
    </row>
    <row r="11949" spans="1:19" x14ac:dyDescent="0.15">
      <c r="A11949">
        <v>1208</v>
      </c>
      <c r="B11949" t="s">
        <v>262</v>
      </c>
      <c r="C11949">
        <v>75</v>
      </c>
      <c r="D11949">
        <f t="shared" si="585"/>
        <v>4</v>
      </c>
      <c r="E11949">
        <f t="shared" si="586"/>
        <v>3</v>
      </c>
      <c r="F11949">
        <f t="shared" si="587"/>
        <v>7</v>
      </c>
      <c r="G11949">
        <v>1</v>
      </c>
      <c r="I11949" s="172" t="s">
        <v>262</v>
      </c>
      <c r="J11949" s="173">
        <v>75</v>
      </c>
      <c r="K11949" s="188">
        <v>4</v>
      </c>
      <c r="L11949" s="188">
        <v>3</v>
      </c>
      <c r="M11949" s="188">
        <v>7</v>
      </c>
      <c r="O11949" s="165"/>
      <c r="P11949" s="174"/>
      <c r="Q11949" s="174"/>
      <c r="R11949" s="174"/>
      <c r="S11949" s="166"/>
    </row>
    <row r="11950" spans="1:19" x14ac:dyDescent="0.15">
      <c r="A11950">
        <v>1208</v>
      </c>
      <c r="B11950" t="s">
        <v>262</v>
      </c>
      <c r="C11950">
        <v>76</v>
      </c>
      <c r="D11950">
        <f t="shared" si="585"/>
        <v>0</v>
      </c>
      <c r="E11950">
        <f t="shared" si="586"/>
        <v>2</v>
      </c>
      <c r="F11950">
        <f t="shared" si="587"/>
        <v>2</v>
      </c>
      <c r="G11950">
        <v>1</v>
      </c>
      <c r="I11950" s="172" t="s">
        <v>262</v>
      </c>
      <c r="J11950" s="173">
        <v>76</v>
      </c>
      <c r="K11950" s="188">
        <v>0</v>
      </c>
      <c r="L11950" s="188">
        <v>2</v>
      </c>
      <c r="M11950" s="188">
        <v>2</v>
      </c>
      <c r="O11950" s="165"/>
      <c r="P11950" s="174"/>
      <c r="Q11950" s="174"/>
      <c r="R11950" s="174"/>
      <c r="S11950" s="166"/>
    </row>
    <row r="11951" spans="1:19" x14ac:dyDescent="0.15">
      <c r="A11951">
        <v>1208</v>
      </c>
      <c r="B11951" t="s">
        <v>262</v>
      </c>
      <c r="C11951">
        <v>77</v>
      </c>
      <c r="D11951">
        <f t="shared" si="585"/>
        <v>2</v>
      </c>
      <c r="E11951">
        <f t="shared" si="586"/>
        <v>2</v>
      </c>
      <c r="F11951">
        <f t="shared" si="587"/>
        <v>4</v>
      </c>
      <c r="G11951">
        <v>1</v>
      </c>
      <c r="I11951" s="172" t="s">
        <v>262</v>
      </c>
      <c r="J11951" s="173">
        <v>77</v>
      </c>
      <c r="K11951" s="188">
        <v>2</v>
      </c>
      <c r="L11951" s="188">
        <v>2</v>
      </c>
      <c r="M11951" s="188">
        <v>4</v>
      </c>
      <c r="O11951" s="165"/>
      <c r="P11951" s="174"/>
      <c r="Q11951" s="174"/>
      <c r="R11951" s="174"/>
      <c r="S11951" s="166"/>
    </row>
    <row r="11952" spans="1:19" x14ac:dyDescent="0.15">
      <c r="A11952">
        <v>1208</v>
      </c>
      <c r="B11952" t="s">
        <v>262</v>
      </c>
      <c r="C11952">
        <v>78</v>
      </c>
      <c r="D11952">
        <f t="shared" si="585"/>
        <v>3</v>
      </c>
      <c r="E11952">
        <f t="shared" si="586"/>
        <v>0</v>
      </c>
      <c r="F11952">
        <f t="shared" si="587"/>
        <v>3</v>
      </c>
      <c r="G11952">
        <v>1</v>
      </c>
      <c r="I11952" s="172" t="s">
        <v>262</v>
      </c>
      <c r="J11952" s="173">
        <v>78</v>
      </c>
      <c r="K11952" s="188">
        <v>3</v>
      </c>
      <c r="L11952" s="188">
        <v>0</v>
      </c>
      <c r="M11952" s="188">
        <v>3</v>
      </c>
      <c r="O11952" s="165"/>
      <c r="P11952" s="174"/>
      <c r="Q11952" s="174"/>
      <c r="R11952" s="174"/>
      <c r="S11952" s="166"/>
    </row>
    <row r="11953" spans="1:19" x14ac:dyDescent="0.15">
      <c r="A11953">
        <v>1208</v>
      </c>
      <c r="B11953" t="s">
        <v>262</v>
      </c>
      <c r="C11953">
        <v>79</v>
      </c>
      <c r="D11953">
        <f t="shared" si="585"/>
        <v>0</v>
      </c>
      <c r="E11953">
        <f t="shared" si="586"/>
        <v>2</v>
      </c>
      <c r="F11953">
        <f t="shared" si="587"/>
        <v>2</v>
      </c>
      <c r="G11953">
        <v>1</v>
      </c>
      <c r="I11953" s="172" t="s">
        <v>262</v>
      </c>
      <c r="J11953" s="173">
        <v>79</v>
      </c>
      <c r="K11953" s="188">
        <v>0</v>
      </c>
      <c r="L11953" s="188">
        <v>2</v>
      </c>
      <c r="M11953" s="188">
        <v>2</v>
      </c>
      <c r="O11953" s="165"/>
      <c r="P11953" s="174"/>
      <c r="Q11953" s="174"/>
      <c r="R11953" s="174"/>
      <c r="S11953" s="166"/>
    </row>
    <row r="11954" spans="1:19" x14ac:dyDescent="0.15">
      <c r="A11954">
        <v>1208</v>
      </c>
      <c r="B11954" t="s">
        <v>262</v>
      </c>
      <c r="C11954">
        <v>80</v>
      </c>
      <c r="D11954">
        <f t="shared" si="585"/>
        <v>0</v>
      </c>
      <c r="E11954">
        <f t="shared" si="586"/>
        <v>3</v>
      </c>
      <c r="F11954">
        <f t="shared" si="587"/>
        <v>3</v>
      </c>
      <c r="G11954">
        <v>1</v>
      </c>
      <c r="I11954" s="172" t="s">
        <v>262</v>
      </c>
      <c r="J11954" s="173">
        <v>80</v>
      </c>
      <c r="K11954" s="188">
        <v>0</v>
      </c>
      <c r="L11954" s="188">
        <v>3</v>
      </c>
      <c r="M11954" s="188">
        <v>3</v>
      </c>
      <c r="O11954" s="165"/>
      <c r="P11954" s="174"/>
      <c r="Q11954" s="174"/>
      <c r="R11954" s="174"/>
      <c r="S11954" s="166"/>
    </row>
    <row r="11955" spans="1:19" x14ac:dyDescent="0.15">
      <c r="A11955">
        <v>1208</v>
      </c>
      <c r="B11955" t="s">
        <v>262</v>
      </c>
      <c r="C11955">
        <v>81</v>
      </c>
      <c r="D11955">
        <f t="shared" si="585"/>
        <v>1</v>
      </c>
      <c r="E11955">
        <f t="shared" si="586"/>
        <v>3</v>
      </c>
      <c r="F11955">
        <f t="shared" si="587"/>
        <v>4</v>
      </c>
      <c r="G11955">
        <v>1</v>
      </c>
      <c r="I11955" s="172" t="s">
        <v>262</v>
      </c>
      <c r="J11955" s="173">
        <v>81</v>
      </c>
      <c r="K11955" s="188">
        <v>1</v>
      </c>
      <c r="L11955" s="188">
        <v>3</v>
      </c>
      <c r="M11955" s="188">
        <v>4</v>
      </c>
      <c r="O11955" s="165"/>
      <c r="P11955" s="174"/>
      <c r="Q11955" s="174"/>
      <c r="R11955" s="174"/>
      <c r="S11955" s="166"/>
    </row>
    <row r="11956" spans="1:19" x14ac:dyDescent="0.15">
      <c r="A11956">
        <v>1208</v>
      </c>
      <c r="B11956" t="s">
        <v>262</v>
      </c>
      <c r="C11956">
        <v>82</v>
      </c>
      <c r="D11956">
        <f t="shared" si="585"/>
        <v>0</v>
      </c>
      <c r="E11956">
        <f t="shared" si="586"/>
        <v>1</v>
      </c>
      <c r="F11956">
        <f t="shared" si="587"/>
        <v>1</v>
      </c>
      <c r="G11956">
        <v>1</v>
      </c>
      <c r="I11956" s="172" t="s">
        <v>262</v>
      </c>
      <c r="J11956" s="173">
        <v>82</v>
      </c>
      <c r="K11956" s="188">
        <v>0</v>
      </c>
      <c r="L11956" s="188">
        <v>1</v>
      </c>
      <c r="M11956" s="188">
        <v>1</v>
      </c>
      <c r="O11956" s="165"/>
      <c r="P11956" s="174"/>
      <c r="Q11956" s="174"/>
      <c r="R11956" s="174"/>
      <c r="S11956" s="166"/>
    </row>
    <row r="11957" spans="1:19" x14ac:dyDescent="0.15">
      <c r="A11957">
        <v>1208</v>
      </c>
      <c r="B11957" t="s">
        <v>262</v>
      </c>
      <c r="C11957">
        <v>83</v>
      </c>
      <c r="D11957">
        <f t="shared" si="585"/>
        <v>3</v>
      </c>
      <c r="E11957">
        <f t="shared" si="586"/>
        <v>0</v>
      </c>
      <c r="F11957">
        <f t="shared" si="587"/>
        <v>3</v>
      </c>
      <c r="G11957">
        <v>1</v>
      </c>
      <c r="I11957" s="172" t="s">
        <v>262</v>
      </c>
      <c r="J11957" s="173">
        <v>83</v>
      </c>
      <c r="K11957" s="188">
        <v>3</v>
      </c>
      <c r="L11957" s="188">
        <v>0</v>
      </c>
      <c r="M11957" s="188">
        <v>3</v>
      </c>
      <c r="O11957" s="165"/>
      <c r="P11957" s="174"/>
      <c r="Q11957" s="174"/>
      <c r="R11957" s="174"/>
      <c r="S11957" s="166"/>
    </row>
    <row r="11958" spans="1:19" x14ac:dyDescent="0.15">
      <c r="A11958">
        <v>1208</v>
      </c>
      <c r="B11958" t="s">
        <v>262</v>
      </c>
      <c r="C11958">
        <v>84</v>
      </c>
      <c r="D11958">
        <f t="shared" si="585"/>
        <v>2</v>
      </c>
      <c r="E11958">
        <f t="shared" si="586"/>
        <v>3</v>
      </c>
      <c r="F11958">
        <f t="shared" si="587"/>
        <v>5</v>
      </c>
      <c r="G11958">
        <v>1</v>
      </c>
      <c r="I11958" s="172" t="s">
        <v>262</v>
      </c>
      <c r="J11958" s="173">
        <v>84</v>
      </c>
      <c r="K11958" s="188">
        <v>2</v>
      </c>
      <c r="L11958" s="188">
        <v>3</v>
      </c>
      <c r="M11958" s="188">
        <v>5</v>
      </c>
      <c r="O11958" s="165"/>
      <c r="P11958" s="174"/>
      <c r="Q11958" s="174"/>
      <c r="R11958" s="174"/>
      <c r="S11958" s="166"/>
    </row>
    <row r="11959" spans="1:19" x14ac:dyDescent="0.15">
      <c r="A11959">
        <v>1208</v>
      </c>
      <c r="B11959" t="s">
        <v>262</v>
      </c>
      <c r="C11959">
        <v>85</v>
      </c>
      <c r="D11959">
        <f t="shared" si="585"/>
        <v>1</v>
      </c>
      <c r="E11959">
        <f t="shared" si="586"/>
        <v>1</v>
      </c>
      <c r="F11959">
        <f t="shared" si="587"/>
        <v>2</v>
      </c>
      <c r="G11959">
        <v>1</v>
      </c>
      <c r="I11959" s="172" t="s">
        <v>262</v>
      </c>
      <c r="J11959" s="173">
        <v>85</v>
      </c>
      <c r="K11959" s="188">
        <v>1</v>
      </c>
      <c r="L11959" s="188">
        <v>1</v>
      </c>
      <c r="M11959" s="188">
        <v>2</v>
      </c>
      <c r="O11959" s="165"/>
      <c r="P11959" s="174"/>
      <c r="Q11959" s="174"/>
      <c r="R11959" s="174"/>
      <c r="S11959" s="166"/>
    </row>
    <row r="11960" spans="1:19" x14ac:dyDescent="0.15">
      <c r="A11960">
        <v>1208</v>
      </c>
      <c r="B11960" t="s">
        <v>262</v>
      </c>
      <c r="C11960">
        <v>86</v>
      </c>
      <c r="D11960">
        <f t="shared" si="585"/>
        <v>1</v>
      </c>
      <c r="E11960">
        <f t="shared" si="586"/>
        <v>1</v>
      </c>
      <c r="F11960">
        <f t="shared" si="587"/>
        <v>2</v>
      </c>
      <c r="G11960">
        <v>1</v>
      </c>
      <c r="I11960" s="172" t="s">
        <v>262</v>
      </c>
      <c r="J11960" s="173">
        <v>86</v>
      </c>
      <c r="K11960" s="188">
        <v>1</v>
      </c>
      <c r="L11960" s="188">
        <v>1</v>
      </c>
      <c r="M11960" s="188">
        <v>2</v>
      </c>
      <c r="O11960" s="165"/>
      <c r="P11960" s="174"/>
      <c r="Q11960" s="174"/>
      <c r="R11960" s="174"/>
      <c r="S11960" s="166"/>
    </row>
    <row r="11961" spans="1:19" x14ac:dyDescent="0.15">
      <c r="A11961">
        <v>1208</v>
      </c>
      <c r="B11961" t="s">
        <v>262</v>
      </c>
      <c r="C11961">
        <v>87</v>
      </c>
      <c r="D11961">
        <f t="shared" si="585"/>
        <v>2</v>
      </c>
      <c r="E11961">
        <f t="shared" si="586"/>
        <v>1</v>
      </c>
      <c r="F11961">
        <f t="shared" si="587"/>
        <v>3</v>
      </c>
      <c r="G11961">
        <v>1</v>
      </c>
      <c r="I11961" s="172" t="s">
        <v>262</v>
      </c>
      <c r="J11961" s="173">
        <v>87</v>
      </c>
      <c r="K11961" s="188">
        <v>2</v>
      </c>
      <c r="L11961" s="188">
        <v>1</v>
      </c>
      <c r="M11961" s="188">
        <v>3</v>
      </c>
      <c r="O11961" s="165"/>
      <c r="P11961" s="174"/>
      <c r="Q11961" s="174"/>
      <c r="R11961" s="174"/>
      <c r="S11961" s="166"/>
    </row>
    <row r="11962" spans="1:19" x14ac:dyDescent="0.15">
      <c r="A11962">
        <v>1208</v>
      </c>
      <c r="B11962" t="s">
        <v>262</v>
      </c>
      <c r="C11962">
        <v>88</v>
      </c>
      <c r="D11962">
        <f t="shared" si="585"/>
        <v>1</v>
      </c>
      <c r="E11962">
        <f t="shared" si="586"/>
        <v>0</v>
      </c>
      <c r="F11962">
        <f t="shared" si="587"/>
        <v>1</v>
      </c>
      <c r="G11962">
        <v>1</v>
      </c>
      <c r="I11962" s="172" t="s">
        <v>262</v>
      </c>
      <c r="J11962" s="173">
        <v>88</v>
      </c>
      <c r="K11962" s="188">
        <v>1</v>
      </c>
      <c r="L11962" s="188">
        <v>0</v>
      </c>
      <c r="M11962" s="188">
        <v>1</v>
      </c>
      <c r="O11962" s="165"/>
      <c r="P11962" s="176"/>
      <c r="Q11962" s="176"/>
      <c r="R11962" s="176"/>
      <c r="S11962" s="167"/>
    </row>
    <row r="11963" spans="1:19" x14ac:dyDescent="0.15">
      <c r="A11963">
        <v>1208</v>
      </c>
      <c r="B11963" t="s">
        <v>262</v>
      </c>
      <c r="C11963">
        <v>89</v>
      </c>
      <c r="D11963">
        <f t="shared" si="585"/>
        <v>0</v>
      </c>
      <c r="E11963">
        <f t="shared" si="586"/>
        <v>0</v>
      </c>
      <c r="F11963">
        <f t="shared" si="587"/>
        <v>0</v>
      </c>
      <c r="G11963">
        <v>1</v>
      </c>
      <c r="I11963" s="172" t="s">
        <v>262</v>
      </c>
      <c r="J11963" s="173">
        <v>89</v>
      </c>
      <c r="K11963" s="189"/>
      <c r="L11963" s="189"/>
      <c r="M11963" s="189"/>
      <c r="O11963" s="165"/>
      <c r="P11963" s="174"/>
      <c r="Q11963" s="174"/>
      <c r="R11963" s="174"/>
      <c r="S11963" s="166"/>
    </row>
    <row r="11964" spans="1:19" x14ac:dyDescent="0.15">
      <c r="A11964">
        <v>1208</v>
      </c>
      <c r="B11964" t="s">
        <v>262</v>
      </c>
      <c r="C11964">
        <v>90</v>
      </c>
      <c r="D11964">
        <f t="shared" si="585"/>
        <v>0</v>
      </c>
      <c r="E11964">
        <f t="shared" si="586"/>
        <v>2</v>
      </c>
      <c r="F11964">
        <f t="shared" si="587"/>
        <v>2</v>
      </c>
      <c r="G11964">
        <v>1</v>
      </c>
      <c r="I11964" s="172" t="s">
        <v>262</v>
      </c>
      <c r="J11964" s="173">
        <v>90</v>
      </c>
      <c r="K11964" s="188">
        <v>0</v>
      </c>
      <c r="L11964" s="188">
        <v>2</v>
      </c>
      <c r="M11964" s="188">
        <v>2</v>
      </c>
      <c r="O11964" s="165"/>
      <c r="P11964" s="176"/>
      <c r="Q11964" s="176"/>
      <c r="R11964" s="176"/>
      <c r="S11964" s="167"/>
    </row>
    <row r="11965" spans="1:19" x14ac:dyDescent="0.15">
      <c r="A11965">
        <v>1208</v>
      </c>
      <c r="B11965" t="s">
        <v>262</v>
      </c>
      <c r="C11965">
        <v>91</v>
      </c>
      <c r="D11965">
        <f t="shared" ref="D11965:D12028" si="588">K11965</f>
        <v>0</v>
      </c>
      <c r="E11965">
        <f t="shared" ref="E11965:E12028" si="589">L11965</f>
        <v>0</v>
      </c>
      <c r="F11965">
        <f t="shared" ref="F11965:F12028" si="590">M11965</f>
        <v>0</v>
      </c>
      <c r="G11965">
        <v>1</v>
      </c>
      <c r="I11965" s="172" t="s">
        <v>262</v>
      </c>
      <c r="J11965" s="173">
        <v>91</v>
      </c>
      <c r="K11965" s="189"/>
      <c r="L11965" s="189"/>
      <c r="M11965" s="189"/>
      <c r="O11965" s="165"/>
      <c r="P11965" s="174"/>
      <c r="Q11965" s="174"/>
      <c r="R11965" s="174"/>
      <c r="S11965" s="166"/>
    </row>
    <row r="11966" spans="1:19" x14ac:dyDescent="0.15">
      <c r="A11966">
        <v>1208</v>
      </c>
      <c r="B11966" t="s">
        <v>262</v>
      </c>
      <c r="C11966">
        <v>92</v>
      </c>
      <c r="D11966">
        <f t="shared" si="588"/>
        <v>0</v>
      </c>
      <c r="E11966">
        <f t="shared" si="589"/>
        <v>2</v>
      </c>
      <c r="F11966">
        <f t="shared" si="590"/>
        <v>2</v>
      </c>
      <c r="G11966">
        <v>1</v>
      </c>
      <c r="I11966" s="172" t="s">
        <v>262</v>
      </c>
      <c r="J11966" s="173">
        <v>92</v>
      </c>
      <c r="K11966" s="188">
        <v>0</v>
      </c>
      <c r="L11966" s="188">
        <v>2</v>
      </c>
      <c r="M11966" s="188">
        <v>2</v>
      </c>
      <c r="O11966" s="165"/>
      <c r="P11966" s="176"/>
      <c r="Q11966" s="176"/>
      <c r="R11966" s="176"/>
      <c r="S11966" s="167"/>
    </row>
    <row r="11967" spans="1:19" x14ac:dyDescent="0.15">
      <c r="A11967">
        <v>1208</v>
      </c>
      <c r="B11967" t="s">
        <v>262</v>
      </c>
      <c r="C11967">
        <v>93</v>
      </c>
      <c r="D11967">
        <f t="shared" si="588"/>
        <v>0</v>
      </c>
      <c r="E11967">
        <f t="shared" si="589"/>
        <v>0</v>
      </c>
      <c r="F11967">
        <f t="shared" si="590"/>
        <v>0</v>
      </c>
      <c r="G11967">
        <v>1</v>
      </c>
      <c r="I11967" s="172" t="s">
        <v>262</v>
      </c>
      <c r="J11967" s="173">
        <v>93</v>
      </c>
      <c r="K11967" s="189"/>
      <c r="L11967" s="189"/>
      <c r="M11967" s="189"/>
      <c r="O11967" s="165"/>
      <c r="P11967" s="176"/>
      <c r="Q11967" s="176"/>
      <c r="R11967" s="176"/>
      <c r="S11967" s="167"/>
    </row>
    <row r="11968" spans="1:19" x14ac:dyDescent="0.15">
      <c r="A11968">
        <v>1208</v>
      </c>
      <c r="B11968" t="s">
        <v>262</v>
      </c>
      <c r="C11968">
        <v>94</v>
      </c>
      <c r="D11968">
        <f t="shared" si="588"/>
        <v>0</v>
      </c>
      <c r="E11968">
        <f t="shared" si="589"/>
        <v>0</v>
      </c>
      <c r="F11968">
        <f t="shared" si="590"/>
        <v>0</v>
      </c>
      <c r="G11968">
        <v>1</v>
      </c>
      <c r="I11968" s="172" t="s">
        <v>262</v>
      </c>
      <c r="J11968" s="173">
        <v>94</v>
      </c>
      <c r="K11968" s="189"/>
      <c r="L11968" s="189"/>
      <c r="M11968" s="189"/>
      <c r="O11968" s="165"/>
      <c r="P11968" s="176"/>
      <c r="Q11968" s="176"/>
      <c r="R11968" s="176"/>
      <c r="S11968" s="167"/>
    </row>
    <row r="11969" spans="1:19" x14ac:dyDescent="0.15">
      <c r="A11969">
        <v>1208</v>
      </c>
      <c r="B11969" t="s">
        <v>262</v>
      </c>
      <c r="C11969">
        <v>95</v>
      </c>
      <c r="D11969">
        <f t="shared" si="588"/>
        <v>0</v>
      </c>
      <c r="E11969">
        <f t="shared" si="589"/>
        <v>0</v>
      </c>
      <c r="F11969">
        <f t="shared" si="590"/>
        <v>0</v>
      </c>
      <c r="G11969">
        <v>1</v>
      </c>
      <c r="I11969" s="172" t="s">
        <v>262</v>
      </c>
      <c r="J11969" s="173">
        <v>95</v>
      </c>
      <c r="K11969" s="189"/>
      <c r="L11969" s="189"/>
      <c r="M11969" s="189"/>
      <c r="O11969" s="165"/>
      <c r="P11969" s="176"/>
      <c r="Q11969" s="176"/>
      <c r="R11969" s="176"/>
      <c r="S11969" s="167"/>
    </row>
    <row r="11970" spans="1:19" x14ac:dyDescent="0.15">
      <c r="A11970">
        <v>1208</v>
      </c>
      <c r="B11970" t="s">
        <v>262</v>
      </c>
      <c r="C11970">
        <v>96</v>
      </c>
      <c r="D11970">
        <f t="shared" si="588"/>
        <v>0</v>
      </c>
      <c r="E11970">
        <f t="shared" si="589"/>
        <v>2</v>
      </c>
      <c r="F11970">
        <f t="shared" si="590"/>
        <v>2</v>
      </c>
      <c r="G11970">
        <v>1</v>
      </c>
      <c r="I11970" s="172" t="s">
        <v>262</v>
      </c>
      <c r="J11970" s="173">
        <v>96</v>
      </c>
      <c r="K11970" s="188">
        <v>0</v>
      </c>
      <c r="L11970" s="188">
        <v>2</v>
      </c>
      <c r="M11970" s="188">
        <v>2</v>
      </c>
      <c r="O11970" s="165"/>
      <c r="P11970" s="176"/>
      <c r="Q11970" s="176"/>
      <c r="R11970" s="176"/>
      <c r="S11970" s="167"/>
    </row>
    <row r="11971" spans="1:19" x14ac:dyDescent="0.15">
      <c r="A11971">
        <v>1208</v>
      </c>
      <c r="B11971" t="s">
        <v>262</v>
      </c>
      <c r="C11971">
        <v>97</v>
      </c>
      <c r="D11971">
        <f t="shared" si="588"/>
        <v>0</v>
      </c>
      <c r="E11971">
        <f t="shared" si="589"/>
        <v>0</v>
      </c>
      <c r="F11971">
        <f t="shared" si="590"/>
        <v>0</v>
      </c>
      <c r="G11971">
        <v>1</v>
      </c>
      <c r="I11971" s="172" t="s">
        <v>262</v>
      </c>
      <c r="J11971" s="173">
        <v>97</v>
      </c>
      <c r="K11971" s="189"/>
      <c r="L11971" s="189"/>
      <c r="M11971" s="189"/>
      <c r="O11971" s="165"/>
      <c r="P11971" s="174"/>
      <c r="Q11971" s="174"/>
      <c r="R11971" s="174"/>
      <c r="S11971" s="166"/>
    </row>
    <row r="11972" spans="1:19" x14ac:dyDescent="0.15">
      <c r="A11972">
        <v>1208</v>
      </c>
      <c r="B11972" t="s">
        <v>262</v>
      </c>
      <c r="C11972">
        <v>98</v>
      </c>
      <c r="D11972">
        <f t="shared" si="588"/>
        <v>0</v>
      </c>
      <c r="E11972">
        <f t="shared" si="589"/>
        <v>0</v>
      </c>
      <c r="F11972">
        <f t="shared" si="590"/>
        <v>0</v>
      </c>
      <c r="G11972">
        <v>1</v>
      </c>
      <c r="I11972" s="172" t="s">
        <v>262</v>
      </c>
      <c r="J11972" s="173">
        <v>98</v>
      </c>
      <c r="K11972" s="189"/>
      <c r="L11972" s="189"/>
      <c r="M11972" s="189"/>
      <c r="O11972" s="165"/>
      <c r="P11972" s="176"/>
      <c r="Q11972" s="176"/>
      <c r="R11972" s="176"/>
      <c r="S11972" s="167"/>
    </row>
    <row r="11973" spans="1:19" x14ac:dyDescent="0.15">
      <c r="A11973">
        <v>1208</v>
      </c>
      <c r="B11973" t="s">
        <v>262</v>
      </c>
      <c r="C11973">
        <v>99</v>
      </c>
      <c r="D11973">
        <f t="shared" si="588"/>
        <v>0</v>
      </c>
      <c r="E11973">
        <f t="shared" si="589"/>
        <v>0</v>
      </c>
      <c r="F11973">
        <f t="shared" si="590"/>
        <v>0</v>
      </c>
      <c r="G11973">
        <v>1</v>
      </c>
      <c r="I11973" s="172" t="s">
        <v>262</v>
      </c>
      <c r="J11973" s="173">
        <v>99</v>
      </c>
      <c r="K11973" s="189"/>
      <c r="L11973" s="189"/>
      <c r="M11973" s="189"/>
      <c r="O11973" s="165"/>
      <c r="P11973" s="176"/>
      <c r="Q11973" s="176"/>
      <c r="R11973" s="176"/>
      <c r="S11973" s="167"/>
    </row>
    <row r="11974" spans="1:19" x14ac:dyDescent="0.15">
      <c r="A11974">
        <v>1208</v>
      </c>
      <c r="B11974" t="s">
        <v>262</v>
      </c>
      <c r="C11974">
        <v>100</v>
      </c>
      <c r="D11974">
        <f t="shared" si="588"/>
        <v>0</v>
      </c>
      <c r="E11974">
        <f t="shared" si="589"/>
        <v>0</v>
      </c>
      <c r="F11974">
        <f t="shared" si="590"/>
        <v>0</v>
      </c>
      <c r="G11974">
        <v>1</v>
      </c>
      <c r="I11974" s="172" t="s">
        <v>262</v>
      </c>
      <c r="J11974" s="173">
        <v>100</v>
      </c>
      <c r="K11974" s="189"/>
      <c r="L11974" s="189"/>
      <c r="M11974" s="189"/>
      <c r="O11974" s="165"/>
      <c r="P11974" s="176"/>
      <c r="Q11974" s="176"/>
      <c r="R11974" s="176"/>
      <c r="S11974" s="167"/>
    </row>
    <row r="11975" spans="1:19" x14ac:dyDescent="0.15">
      <c r="A11975">
        <v>1208</v>
      </c>
      <c r="B11975" t="s">
        <v>262</v>
      </c>
      <c r="C11975">
        <v>101</v>
      </c>
      <c r="D11975">
        <f t="shared" si="588"/>
        <v>0</v>
      </c>
      <c r="E11975">
        <f t="shared" si="589"/>
        <v>0</v>
      </c>
      <c r="F11975">
        <f t="shared" si="590"/>
        <v>0</v>
      </c>
      <c r="G11975">
        <v>1</v>
      </c>
      <c r="I11975" s="172" t="s">
        <v>262</v>
      </c>
      <c r="J11975" s="173">
        <v>101</v>
      </c>
      <c r="K11975" s="189"/>
      <c r="L11975" s="189"/>
      <c r="M11975" s="189"/>
      <c r="O11975" s="165"/>
      <c r="P11975" s="174"/>
      <c r="Q11975" s="174"/>
      <c r="R11975" s="174"/>
      <c r="S11975" s="166"/>
    </row>
    <row r="11976" spans="1:19" x14ac:dyDescent="0.15">
      <c r="A11976">
        <v>1208</v>
      </c>
      <c r="B11976" t="s">
        <v>262</v>
      </c>
      <c r="C11976">
        <v>102</v>
      </c>
      <c r="D11976">
        <f t="shared" si="588"/>
        <v>0</v>
      </c>
      <c r="E11976">
        <f t="shared" si="589"/>
        <v>0</v>
      </c>
      <c r="F11976">
        <f t="shared" si="590"/>
        <v>0</v>
      </c>
      <c r="G11976">
        <v>1</v>
      </c>
      <c r="I11976" s="172" t="s">
        <v>262</v>
      </c>
      <c r="J11976" s="173">
        <v>102</v>
      </c>
      <c r="K11976" s="189"/>
      <c r="L11976" s="189"/>
      <c r="M11976" s="189"/>
      <c r="O11976" s="165"/>
      <c r="P11976" s="176"/>
      <c r="Q11976" s="176"/>
      <c r="R11976" s="176"/>
      <c r="S11976" s="167"/>
    </row>
    <row r="11977" spans="1:19" x14ac:dyDescent="0.15">
      <c r="A11977">
        <v>1208</v>
      </c>
      <c r="B11977" t="s">
        <v>262</v>
      </c>
      <c r="C11977">
        <v>103</v>
      </c>
      <c r="D11977">
        <f t="shared" si="588"/>
        <v>0</v>
      </c>
      <c r="E11977">
        <f t="shared" si="589"/>
        <v>0</v>
      </c>
      <c r="F11977">
        <f t="shared" si="590"/>
        <v>0</v>
      </c>
      <c r="G11977">
        <v>1</v>
      </c>
      <c r="I11977" s="172" t="s">
        <v>262</v>
      </c>
      <c r="J11977" s="173">
        <v>103</v>
      </c>
      <c r="K11977" s="189"/>
      <c r="L11977" s="189"/>
      <c r="M11977" s="189"/>
      <c r="O11977" s="165"/>
      <c r="P11977" s="176"/>
      <c r="Q11977" s="176"/>
      <c r="R11977" s="176"/>
      <c r="S11977" s="167"/>
    </row>
    <row r="11978" spans="1:19" x14ac:dyDescent="0.15">
      <c r="A11978">
        <v>1208</v>
      </c>
      <c r="B11978" t="s">
        <v>262</v>
      </c>
      <c r="C11978">
        <v>104</v>
      </c>
      <c r="D11978">
        <f t="shared" si="588"/>
        <v>0</v>
      </c>
      <c r="E11978">
        <f t="shared" si="589"/>
        <v>0</v>
      </c>
      <c r="F11978">
        <f t="shared" si="590"/>
        <v>0</v>
      </c>
      <c r="G11978">
        <v>1</v>
      </c>
      <c r="I11978" s="172" t="s">
        <v>262</v>
      </c>
      <c r="J11978" s="173">
        <v>104</v>
      </c>
      <c r="K11978" s="189"/>
      <c r="L11978" s="189"/>
      <c r="M11978" s="189"/>
      <c r="O11978" s="165"/>
      <c r="P11978" s="176"/>
      <c r="Q11978" s="176"/>
      <c r="R11978" s="176"/>
      <c r="S11978" s="167"/>
    </row>
    <row r="11979" spans="1:19" x14ac:dyDescent="0.15">
      <c r="A11979">
        <v>1208</v>
      </c>
      <c r="B11979" t="s">
        <v>262</v>
      </c>
      <c r="C11979">
        <v>105</v>
      </c>
      <c r="D11979">
        <f t="shared" si="588"/>
        <v>0</v>
      </c>
      <c r="E11979">
        <f t="shared" si="589"/>
        <v>0</v>
      </c>
      <c r="F11979">
        <f t="shared" si="590"/>
        <v>0</v>
      </c>
      <c r="G11979">
        <v>1</v>
      </c>
      <c r="I11979" s="172" t="s">
        <v>262</v>
      </c>
      <c r="J11979" s="173">
        <v>105</v>
      </c>
      <c r="K11979" s="189"/>
      <c r="L11979" s="189"/>
      <c r="M11979" s="189"/>
      <c r="O11979" s="165"/>
      <c r="P11979" s="176"/>
      <c r="Q11979" s="176"/>
      <c r="R11979" s="176"/>
      <c r="S11979" s="167"/>
    </row>
    <row r="11980" spans="1:19" x14ac:dyDescent="0.15">
      <c r="A11980">
        <v>1209</v>
      </c>
      <c r="B11980" t="s">
        <v>263</v>
      </c>
      <c r="C11980">
        <v>0</v>
      </c>
      <c r="D11980">
        <f t="shared" si="588"/>
        <v>0</v>
      </c>
      <c r="E11980">
        <f t="shared" si="589"/>
        <v>1</v>
      </c>
      <c r="F11980">
        <f t="shared" si="590"/>
        <v>1</v>
      </c>
      <c r="G11980">
        <v>1</v>
      </c>
      <c r="I11980" s="172" t="s">
        <v>263</v>
      </c>
      <c r="J11980" s="173">
        <v>0</v>
      </c>
      <c r="K11980" s="188">
        <v>0</v>
      </c>
      <c r="L11980" s="188">
        <v>1</v>
      </c>
      <c r="M11980" s="188">
        <v>1</v>
      </c>
      <c r="O11980" s="165"/>
      <c r="P11980" s="176"/>
      <c r="Q11980" s="176"/>
      <c r="R11980" s="176"/>
      <c r="S11980" s="167"/>
    </row>
    <row r="11981" spans="1:19" x14ac:dyDescent="0.15">
      <c r="A11981">
        <v>1209</v>
      </c>
      <c r="B11981" t="s">
        <v>263</v>
      </c>
      <c r="C11981">
        <v>1</v>
      </c>
      <c r="D11981">
        <f t="shared" si="588"/>
        <v>0</v>
      </c>
      <c r="E11981">
        <f t="shared" si="589"/>
        <v>0</v>
      </c>
      <c r="F11981">
        <f t="shared" si="590"/>
        <v>0</v>
      </c>
      <c r="G11981">
        <v>1</v>
      </c>
      <c r="I11981" s="172" t="s">
        <v>263</v>
      </c>
      <c r="J11981" s="173">
        <v>1</v>
      </c>
      <c r="K11981" s="189"/>
      <c r="L11981" s="189"/>
      <c r="M11981" s="189"/>
      <c r="O11981" s="165"/>
      <c r="P11981" s="176"/>
      <c r="Q11981" s="176"/>
      <c r="R11981" s="176"/>
      <c r="S11981" s="167"/>
    </row>
    <row r="11982" spans="1:19" x14ac:dyDescent="0.15">
      <c r="A11982">
        <v>1209</v>
      </c>
      <c r="B11982" t="s">
        <v>263</v>
      </c>
      <c r="C11982">
        <v>2</v>
      </c>
      <c r="D11982">
        <f t="shared" si="588"/>
        <v>0</v>
      </c>
      <c r="E11982">
        <f t="shared" si="589"/>
        <v>0</v>
      </c>
      <c r="F11982">
        <f t="shared" si="590"/>
        <v>0</v>
      </c>
      <c r="G11982">
        <v>1</v>
      </c>
      <c r="I11982" s="172" t="s">
        <v>263</v>
      </c>
      <c r="J11982" s="173">
        <v>2</v>
      </c>
      <c r="K11982" s="189"/>
      <c r="L11982" s="189"/>
      <c r="M11982" s="189"/>
      <c r="O11982" s="165"/>
      <c r="P11982" s="176"/>
      <c r="Q11982" s="176"/>
      <c r="R11982" s="176"/>
      <c r="S11982" s="167"/>
    </row>
    <row r="11983" spans="1:19" x14ac:dyDescent="0.15">
      <c r="A11983">
        <v>1209</v>
      </c>
      <c r="B11983" t="s">
        <v>263</v>
      </c>
      <c r="C11983">
        <v>3</v>
      </c>
      <c r="D11983">
        <f t="shared" si="588"/>
        <v>0</v>
      </c>
      <c r="E11983">
        <f t="shared" si="589"/>
        <v>0</v>
      </c>
      <c r="F11983">
        <f t="shared" si="590"/>
        <v>0</v>
      </c>
      <c r="G11983">
        <v>1</v>
      </c>
      <c r="I11983" s="172" t="s">
        <v>263</v>
      </c>
      <c r="J11983" s="173">
        <v>3</v>
      </c>
      <c r="K11983" s="189"/>
      <c r="L11983" s="189"/>
      <c r="M11983" s="189"/>
      <c r="O11983" s="165"/>
      <c r="P11983" s="176"/>
      <c r="Q11983" s="176"/>
      <c r="R11983" s="176"/>
      <c r="S11983" s="167"/>
    </row>
    <row r="11984" spans="1:19" x14ac:dyDescent="0.15">
      <c r="A11984">
        <v>1209</v>
      </c>
      <c r="B11984" t="s">
        <v>263</v>
      </c>
      <c r="C11984">
        <v>4</v>
      </c>
      <c r="D11984">
        <f t="shared" si="588"/>
        <v>0</v>
      </c>
      <c r="E11984">
        <f t="shared" si="589"/>
        <v>0</v>
      </c>
      <c r="F11984">
        <f t="shared" si="590"/>
        <v>0</v>
      </c>
      <c r="G11984">
        <v>1</v>
      </c>
      <c r="I11984" s="172" t="s">
        <v>263</v>
      </c>
      <c r="J11984" s="173">
        <v>4</v>
      </c>
      <c r="K11984" s="189"/>
      <c r="L11984" s="189"/>
      <c r="M11984" s="189"/>
      <c r="O11984" s="165"/>
      <c r="P11984" s="176"/>
      <c r="Q11984" s="176"/>
      <c r="R11984" s="176"/>
      <c r="S11984" s="167"/>
    </row>
    <row r="11985" spans="1:19" x14ac:dyDescent="0.15">
      <c r="A11985">
        <v>1209</v>
      </c>
      <c r="B11985" t="s">
        <v>263</v>
      </c>
      <c r="C11985">
        <v>5</v>
      </c>
      <c r="D11985">
        <f t="shared" si="588"/>
        <v>0</v>
      </c>
      <c r="E11985">
        <f t="shared" si="589"/>
        <v>0</v>
      </c>
      <c r="F11985">
        <f t="shared" si="590"/>
        <v>0</v>
      </c>
      <c r="G11985">
        <v>1</v>
      </c>
      <c r="I11985" s="172" t="s">
        <v>263</v>
      </c>
      <c r="J11985" s="173">
        <v>5</v>
      </c>
      <c r="K11985" s="189"/>
      <c r="L11985" s="189"/>
      <c r="M11985" s="189"/>
      <c r="O11985" s="165"/>
      <c r="P11985" s="176"/>
      <c r="Q11985" s="176"/>
      <c r="R11985" s="176"/>
      <c r="S11985" s="167"/>
    </row>
    <row r="11986" spans="1:19" x14ac:dyDescent="0.15">
      <c r="A11986">
        <v>1209</v>
      </c>
      <c r="B11986" t="s">
        <v>263</v>
      </c>
      <c r="C11986">
        <v>6</v>
      </c>
      <c r="D11986">
        <f t="shared" si="588"/>
        <v>0</v>
      </c>
      <c r="E11986">
        <f t="shared" si="589"/>
        <v>0</v>
      </c>
      <c r="F11986">
        <f t="shared" si="590"/>
        <v>0</v>
      </c>
      <c r="G11986">
        <v>1</v>
      </c>
      <c r="I11986" s="172" t="s">
        <v>263</v>
      </c>
      <c r="J11986" s="173">
        <v>6</v>
      </c>
      <c r="K11986" s="189"/>
      <c r="L11986" s="189"/>
      <c r="M11986" s="189"/>
      <c r="O11986" s="165"/>
      <c r="P11986" s="176"/>
      <c r="Q11986" s="176"/>
      <c r="R11986" s="176"/>
      <c r="S11986" s="167"/>
    </row>
    <row r="11987" spans="1:19" x14ac:dyDescent="0.15">
      <c r="A11987">
        <v>1209</v>
      </c>
      <c r="B11987" t="s">
        <v>263</v>
      </c>
      <c r="C11987">
        <v>7</v>
      </c>
      <c r="D11987">
        <f t="shared" si="588"/>
        <v>0</v>
      </c>
      <c r="E11987">
        <f t="shared" si="589"/>
        <v>0</v>
      </c>
      <c r="F11987">
        <f t="shared" si="590"/>
        <v>0</v>
      </c>
      <c r="G11987">
        <v>1</v>
      </c>
      <c r="I11987" s="172" t="s">
        <v>263</v>
      </c>
      <c r="J11987" s="173">
        <v>7</v>
      </c>
      <c r="K11987" s="189"/>
      <c r="L11987" s="189"/>
      <c r="M11987" s="189"/>
      <c r="O11987" s="165"/>
      <c r="P11987" s="176"/>
      <c r="Q11987" s="176"/>
      <c r="R11987" s="176"/>
      <c r="S11987" s="167"/>
    </row>
    <row r="11988" spans="1:19" x14ac:dyDescent="0.15">
      <c r="A11988">
        <v>1209</v>
      </c>
      <c r="B11988" t="s">
        <v>263</v>
      </c>
      <c r="C11988">
        <v>8</v>
      </c>
      <c r="D11988">
        <f t="shared" si="588"/>
        <v>0</v>
      </c>
      <c r="E11988">
        <f t="shared" si="589"/>
        <v>0</v>
      </c>
      <c r="F11988">
        <f t="shared" si="590"/>
        <v>0</v>
      </c>
      <c r="G11988">
        <v>1</v>
      </c>
      <c r="I11988" s="172" t="s">
        <v>263</v>
      </c>
      <c r="J11988" s="173">
        <v>8</v>
      </c>
      <c r="K11988" s="189"/>
      <c r="L11988" s="189"/>
      <c r="M11988" s="189"/>
      <c r="O11988" s="165"/>
      <c r="P11988" s="176"/>
      <c r="Q11988" s="176"/>
      <c r="R11988" s="176"/>
      <c r="S11988" s="167"/>
    </row>
    <row r="11989" spans="1:19" x14ac:dyDescent="0.15">
      <c r="A11989">
        <v>1209</v>
      </c>
      <c r="B11989" t="s">
        <v>263</v>
      </c>
      <c r="C11989">
        <v>9</v>
      </c>
      <c r="D11989">
        <f t="shared" si="588"/>
        <v>0</v>
      </c>
      <c r="E11989">
        <f t="shared" si="589"/>
        <v>0</v>
      </c>
      <c r="F11989">
        <f t="shared" si="590"/>
        <v>0</v>
      </c>
      <c r="G11989">
        <v>1</v>
      </c>
      <c r="I11989" s="172" t="s">
        <v>263</v>
      </c>
      <c r="J11989" s="173">
        <v>9</v>
      </c>
      <c r="K11989" s="189"/>
      <c r="L11989" s="189"/>
      <c r="M11989" s="189"/>
      <c r="O11989" s="165"/>
      <c r="P11989" s="174"/>
      <c r="Q11989" s="174"/>
      <c r="R11989" s="174"/>
      <c r="S11989" s="166"/>
    </row>
    <row r="11990" spans="1:19" x14ac:dyDescent="0.15">
      <c r="A11990">
        <v>1209</v>
      </c>
      <c r="B11990" t="s">
        <v>263</v>
      </c>
      <c r="C11990">
        <v>10</v>
      </c>
      <c r="D11990">
        <f t="shared" si="588"/>
        <v>0</v>
      </c>
      <c r="E11990">
        <f t="shared" si="589"/>
        <v>0</v>
      </c>
      <c r="F11990">
        <f t="shared" si="590"/>
        <v>0</v>
      </c>
      <c r="G11990">
        <v>1</v>
      </c>
      <c r="I11990" s="172" t="s">
        <v>263</v>
      </c>
      <c r="J11990" s="173">
        <v>10</v>
      </c>
      <c r="K11990" s="189"/>
      <c r="L11990" s="189"/>
      <c r="M11990" s="189"/>
      <c r="O11990" s="165"/>
      <c r="P11990" s="176"/>
      <c r="Q11990" s="176"/>
      <c r="R11990" s="176"/>
      <c r="S11990" s="167"/>
    </row>
    <row r="11991" spans="1:19" x14ac:dyDescent="0.15">
      <c r="A11991">
        <v>1209</v>
      </c>
      <c r="B11991" t="s">
        <v>263</v>
      </c>
      <c r="C11991">
        <v>11</v>
      </c>
      <c r="D11991">
        <f t="shared" si="588"/>
        <v>0</v>
      </c>
      <c r="E11991">
        <f t="shared" si="589"/>
        <v>0</v>
      </c>
      <c r="F11991">
        <f t="shared" si="590"/>
        <v>0</v>
      </c>
      <c r="G11991">
        <v>1</v>
      </c>
      <c r="I11991" s="172" t="s">
        <v>263</v>
      </c>
      <c r="J11991" s="173">
        <v>11</v>
      </c>
      <c r="K11991" s="189"/>
      <c r="L11991" s="189"/>
      <c r="M11991" s="189"/>
      <c r="O11991" s="165"/>
      <c r="P11991" s="176"/>
      <c r="Q11991" s="176"/>
      <c r="R11991" s="176"/>
      <c r="S11991" s="167"/>
    </row>
    <row r="11992" spans="1:19" x14ac:dyDescent="0.15">
      <c r="A11992">
        <v>1209</v>
      </c>
      <c r="B11992" t="s">
        <v>263</v>
      </c>
      <c r="C11992">
        <v>12</v>
      </c>
      <c r="D11992">
        <f t="shared" si="588"/>
        <v>0</v>
      </c>
      <c r="E11992">
        <f t="shared" si="589"/>
        <v>0</v>
      </c>
      <c r="F11992">
        <f t="shared" si="590"/>
        <v>0</v>
      </c>
      <c r="G11992">
        <v>1</v>
      </c>
      <c r="I11992" s="172" t="s">
        <v>263</v>
      </c>
      <c r="J11992" s="173">
        <v>12</v>
      </c>
      <c r="K11992" s="189"/>
      <c r="L11992" s="189"/>
      <c r="M11992" s="189"/>
      <c r="O11992" s="165"/>
      <c r="P11992" s="174"/>
      <c r="Q11992" s="174"/>
      <c r="R11992" s="174"/>
      <c r="S11992" s="166"/>
    </row>
    <row r="11993" spans="1:19" x14ac:dyDescent="0.15">
      <c r="A11993">
        <v>1209</v>
      </c>
      <c r="B11993" t="s">
        <v>263</v>
      </c>
      <c r="C11993">
        <v>13</v>
      </c>
      <c r="D11993">
        <f t="shared" si="588"/>
        <v>0</v>
      </c>
      <c r="E11993">
        <f t="shared" si="589"/>
        <v>0</v>
      </c>
      <c r="F11993">
        <f t="shared" si="590"/>
        <v>0</v>
      </c>
      <c r="G11993">
        <v>1</v>
      </c>
      <c r="I11993" s="172" t="s">
        <v>263</v>
      </c>
      <c r="J11993" s="173">
        <v>13</v>
      </c>
      <c r="K11993" s="189"/>
      <c r="L11993" s="189"/>
      <c r="M11993" s="189"/>
      <c r="O11993" s="165"/>
      <c r="P11993" s="174"/>
      <c r="Q11993" s="174"/>
      <c r="R11993" s="174"/>
      <c r="S11993" s="166"/>
    </row>
    <row r="11994" spans="1:19" x14ac:dyDescent="0.15">
      <c r="A11994">
        <v>1209</v>
      </c>
      <c r="B11994" t="s">
        <v>263</v>
      </c>
      <c r="C11994">
        <v>14</v>
      </c>
      <c r="D11994">
        <f t="shared" si="588"/>
        <v>1</v>
      </c>
      <c r="E11994">
        <f t="shared" si="589"/>
        <v>0</v>
      </c>
      <c r="F11994">
        <f t="shared" si="590"/>
        <v>1</v>
      </c>
      <c r="G11994">
        <v>1</v>
      </c>
      <c r="I11994" s="172" t="s">
        <v>263</v>
      </c>
      <c r="J11994" s="173">
        <v>14</v>
      </c>
      <c r="K11994" s="188">
        <v>1</v>
      </c>
      <c r="L11994" s="188">
        <v>0</v>
      </c>
      <c r="M11994" s="188">
        <v>1</v>
      </c>
      <c r="O11994" s="165"/>
      <c r="P11994" s="176"/>
      <c r="Q11994" s="176"/>
      <c r="R11994" s="176"/>
      <c r="S11994" s="167"/>
    </row>
    <row r="11995" spans="1:19" x14ac:dyDescent="0.15">
      <c r="A11995">
        <v>1209</v>
      </c>
      <c r="B11995" t="s">
        <v>263</v>
      </c>
      <c r="C11995">
        <v>15</v>
      </c>
      <c r="D11995">
        <f t="shared" si="588"/>
        <v>0</v>
      </c>
      <c r="E11995">
        <f t="shared" si="589"/>
        <v>0</v>
      </c>
      <c r="F11995">
        <f t="shared" si="590"/>
        <v>0</v>
      </c>
      <c r="G11995">
        <v>1</v>
      </c>
      <c r="I11995" s="172" t="s">
        <v>263</v>
      </c>
      <c r="J11995" s="173">
        <v>15</v>
      </c>
      <c r="K11995" s="189"/>
      <c r="L11995" s="189"/>
      <c r="M11995" s="189"/>
      <c r="O11995" s="165"/>
      <c r="P11995" s="176"/>
      <c r="Q11995" s="176"/>
      <c r="R11995" s="176"/>
      <c r="S11995" s="167"/>
    </row>
    <row r="11996" spans="1:19" x14ac:dyDescent="0.15">
      <c r="A11996">
        <v>1209</v>
      </c>
      <c r="B11996" t="s">
        <v>263</v>
      </c>
      <c r="C11996">
        <v>16</v>
      </c>
      <c r="D11996">
        <f t="shared" si="588"/>
        <v>0</v>
      </c>
      <c r="E11996">
        <f t="shared" si="589"/>
        <v>0</v>
      </c>
      <c r="F11996">
        <f t="shared" si="590"/>
        <v>0</v>
      </c>
      <c r="G11996">
        <v>1</v>
      </c>
      <c r="I11996" s="172" t="s">
        <v>263</v>
      </c>
      <c r="J11996" s="173">
        <v>16</v>
      </c>
      <c r="K11996" s="189"/>
      <c r="L11996" s="189"/>
      <c r="M11996" s="189"/>
      <c r="O11996" s="165"/>
      <c r="P11996" s="174"/>
      <c r="Q11996" s="174"/>
      <c r="R11996" s="174"/>
      <c r="S11996" s="166"/>
    </row>
    <row r="11997" spans="1:19" x14ac:dyDescent="0.15">
      <c r="A11997">
        <v>1209</v>
      </c>
      <c r="B11997" t="s">
        <v>263</v>
      </c>
      <c r="C11997">
        <v>17</v>
      </c>
      <c r="D11997">
        <f t="shared" si="588"/>
        <v>1</v>
      </c>
      <c r="E11997">
        <f t="shared" si="589"/>
        <v>0</v>
      </c>
      <c r="F11997">
        <f t="shared" si="590"/>
        <v>1</v>
      </c>
      <c r="G11997">
        <v>1</v>
      </c>
      <c r="I11997" s="172" t="s">
        <v>263</v>
      </c>
      <c r="J11997" s="173">
        <v>17</v>
      </c>
      <c r="K11997" s="188">
        <v>1</v>
      </c>
      <c r="L11997" s="188">
        <v>0</v>
      </c>
      <c r="M11997" s="188">
        <v>1</v>
      </c>
      <c r="O11997" s="165"/>
      <c r="P11997" s="176"/>
      <c r="Q11997" s="176"/>
      <c r="R11997" s="176"/>
      <c r="S11997" s="167"/>
    </row>
    <row r="11998" spans="1:19" x14ac:dyDescent="0.15">
      <c r="A11998">
        <v>1209</v>
      </c>
      <c r="B11998" t="s">
        <v>263</v>
      </c>
      <c r="C11998">
        <v>18</v>
      </c>
      <c r="D11998">
        <f t="shared" si="588"/>
        <v>0</v>
      </c>
      <c r="E11998">
        <f t="shared" si="589"/>
        <v>1</v>
      </c>
      <c r="F11998">
        <f t="shared" si="590"/>
        <v>1</v>
      </c>
      <c r="G11998">
        <v>1</v>
      </c>
      <c r="I11998" s="172" t="s">
        <v>263</v>
      </c>
      <c r="J11998" s="173">
        <v>18</v>
      </c>
      <c r="K11998" s="188">
        <v>0</v>
      </c>
      <c r="L11998" s="188">
        <v>1</v>
      </c>
      <c r="M11998" s="188">
        <v>1</v>
      </c>
      <c r="O11998" s="165"/>
      <c r="P11998" s="176"/>
      <c r="Q11998" s="176"/>
      <c r="R11998" s="176"/>
      <c r="S11998" s="167"/>
    </row>
    <row r="11999" spans="1:19" x14ac:dyDescent="0.15">
      <c r="A11999">
        <v>1209</v>
      </c>
      <c r="B11999" t="s">
        <v>263</v>
      </c>
      <c r="C11999">
        <v>19</v>
      </c>
      <c r="D11999">
        <f t="shared" si="588"/>
        <v>0</v>
      </c>
      <c r="E11999">
        <f t="shared" si="589"/>
        <v>0</v>
      </c>
      <c r="F11999">
        <f t="shared" si="590"/>
        <v>0</v>
      </c>
      <c r="G11999">
        <v>1</v>
      </c>
      <c r="I11999" s="172" t="s">
        <v>263</v>
      </c>
      <c r="J11999" s="173">
        <v>19</v>
      </c>
      <c r="K11999" s="189"/>
      <c r="L11999" s="189"/>
      <c r="M11999" s="189"/>
      <c r="O11999" s="165"/>
      <c r="P11999" s="176"/>
      <c r="Q11999" s="176"/>
      <c r="R11999" s="176"/>
      <c r="S11999" s="167"/>
    </row>
    <row r="12000" spans="1:19" x14ac:dyDescent="0.15">
      <c r="A12000">
        <v>1209</v>
      </c>
      <c r="B12000" t="s">
        <v>263</v>
      </c>
      <c r="C12000">
        <v>20</v>
      </c>
      <c r="D12000">
        <f t="shared" si="588"/>
        <v>0</v>
      </c>
      <c r="E12000">
        <f t="shared" si="589"/>
        <v>0</v>
      </c>
      <c r="F12000">
        <f t="shared" si="590"/>
        <v>0</v>
      </c>
      <c r="G12000">
        <v>1</v>
      </c>
      <c r="I12000" s="172" t="s">
        <v>263</v>
      </c>
      <c r="J12000" s="173">
        <v>20</v>
      </c>
      <c r="K12000" s="189"/>
      <c r="L12000" s="189"/>
      <c r="M12000" s="189"/>
      <c r="O12000" s="165"/>
      <c r="P12000" s="176"/>
      <c r="Q12000" s="176"/>
      <c r="R12000" s="176"/>
      <c r="S12000" s="167"/>
    </row>
    <row r="12001" spans="1:19" x14ac:dyDescent="0.15">
      <c r="A12001">
        <v>1209</v>
      </c>
      <c r="B12001" t="s">
        <v>263</v>
      </c>
      <c r="C12001">
        <v>21</v>
      </c>
      <c r="D12001">
        <f t="shared" si="588"/>
        <v>0</v>
      </c>
      <c r="E12001">
        <f t="shared" si="589"/>
        <v>1</v>
      </c>
      <c r="F12001">
        <f t="shared" si="590"/>
        <v>1</v>
      </c>
      <c r="G12001">
        <v>1</v>
      </c>
      <c r="I12001" s="172" t="s">
        <v>263</v>
      </c>
      <c r="J12001" s="173">
        <v>21</v>
      </c>
      <c r="K12001" s="188">
        <v>0</v>
      </c>
      <c r="L12001" s="188">
        <v>1</v>
      </c>
      <c r="M12001" s="188">
        <v>1</v>
      </c>
      <c r="O12001" s="165"/>
      <c r="P12001" s="176"/>
      <c r="Q12001" s="176"/>
      <c r="R12001" s="176"/>
      <c r="S12001" s="167"/>
    </row>
    <row r="12002" spans="1:19" x14ac:dyDescent="0.15">
      <c r="A12002">
        <v>1209</v>
      </c>
      <c r="B12002" t="s">
        <v>263</v>
      </c>
      <c r="C12002">
        <v>22</v>
      </c>
      <c r="D12002">
        <f t="shared" si="588"/>
        <v>0</v>
      </c>
      <c r="E12002">
        <f t="shared" si="589"/>
        <v>0</v>
      </c>
      <c r="F12002">
        <f t="shared" si="590"/>
        <v>0</v>
      </c>
      <c r="G12002">
        <v>1</v>
      </c>
      <c r="I12002" s="172" t="s">
        <v>263</v>
      </c>
      <c r="J12002" s="173">
        <v>22</v>
      </c>
      <c r="K12002" s="189"/>
      <c r="L12002" s="189"/>
      <c r="M12002" s="189"/>
      <c r="O12002" s="165"/>
      <c r="P12002" s="174"/>
      <c r="Q12002" s="174"/>
      <c r="R12002" s="174"/>
      <c r="S12002" s="166"/>
    </row>
    <row r="12003" spans="1:19" x14ac:dyDescent="0.15">
      <c r="A12003">
        <v>1209</v>
      </c>
      <c r="B12003" t="s">
        <v>263</v>
      </c>
      <c r="C12003">
        <v>23</v>
      </c>
      <c r="D12003">
        <f t="shared" si="588"/>
        <v>0</v>
      </c>
      <c r="E12003">
        <f t="shared" si="589"/>
        <v>0</v>
      </c>
      <c r="F12003">
        <f t="shared" si="590"/>
        <v>0</v>
      </c>
      <c r="G12003">
        <v>1</v>
      </c>
      <c r="I12003" s="172" t="s">
        <v>263</v>
      </c>
      <c r="J12003" s="173">
        <v>23</v>
      </c>
      <c r="K12003" s="189"/>
      <c r="L12003" s="189"/>
      <c r="M12003" s="189"/>
      <c r="O12003" s="165"/>
      <c r="P12003" s="176"/>
      <c r="Q12003" s="176"/>
      <c r="R12003" s="176"/>
      <c r="S12003" s="167"/>
    </row>
    <row r="12004" spans="1:19" x14ac:dyDescent="0.15">
      <c r="A12004">
        <v>1209</v>
      </c>
      <c r="B12004" t="s">
        <v>263</v>
      </c>
      <c r="C12004">
        <v>24</v>
      </c>
      <c r="D12004">
        <f t="shared" si="588"/>
        <v>1</v>
      </c>
      <c r="E12004">
        <f t="shared" si="589"/>
        <v>0</v>
      </c>
      <c r="F12004">
        <f t="shared" si="590"/>
        <v>1</v>
      </c>
      <c r="G12004">
        <v>1</v>
      </c>
      <c r="I12004" s="172" t="s">
        <v>263</v>
      </c>
      <c r="J12004" s="173">
        <v>24</v>
      </c>
      <c r="K12004" s="188">
        <v>1</v>
      </c>
      <c r="L12004" s="188">
        <v>0</v>
      </c>
      <c r="M12004" s="188">
        <v>1</v>
      </c>
      <c r="O12004" s="165"/>
      <c r="P12004" s="176"/>
      <c r="Q12004" s="176"/>
      <c r="R12004" s="176"/>
      <c r="S12004" s="167"/>
    </row>
    <row r="12005" spans="1:19" x14ac:dyDescent="0.15">
      <c r="A12005">
        <v>1209</v>
      </c>
      <c r="B12005" t="s">
        <v>263</v>
      </c>
      <c r="C12005">
        <v>25</v>
      </c>
      <c r="D12005">
        <f t="shared" si="588"/>
        <v>0</v>
      </c>
      <c r="E12005">
        <f t="shared" si="589"/>
        <v>0</v>
      </c>
      <c r="F12005">
        <f t="shared" si="590"/>
        <v>0</v>
      </c>
      <c r="G12005">
        <v>1</v>
      </c>
      <c r="I12005" s="172" t="s">
        <v>263</v>
      </c>
      <c r="J12005" s="173">
        <v>25</v>
      </c>
      <c r="K12005" s="189"/>
      <c r="L12005" s="189"/>
      <c r="M12005" s="189"/>
      <c r="O12005" s="165"/>
      <c r="P12005" s="176"/>
      <c r="Q12005" s="176"/>
      <c r="R12005" s="176"/>
      <c r="S12005" s="167"/>
    </row>
    <row r="12006" spans="1:19" x14ac:dyDescent="0.15">
      <c r="A12006">
        <v>1209</v>
      </c>
      <c r="B12006" t="s">
        <v>263</v>
      </c>
      <c r="C12006">
        <v>26</v>
      </c>
      <c r="D12006">
        <f t="shared" si="588"/>
        <v>0</v>
      </c>
      <c r="E12006">
        <f t="shared" si="589"/>
        <v>0</v>
      </c>
      <c r="F12006">
        <f t="shared" si="590"/>
        <v>0</v>
      </c>
      <c r="G12006">
        <v>1</v>
      </c>
      <c r="I12006" s="172" t="s">
        <v>263</v>
      </c>
      <c r="J12006" s="173">
        <v>26</v>
      </c>
      <c r="K12006" s="189"/>
      <c r="L12006" s="189"/>
      <c r="M12006" s="189"/>
      <c r="O12006" s="165"/>
      <c r="P12006" s="176"/>
      <c r="Q12006" s="176"/>
      <c r="R12006" s="176"/>
      <c r="S12006" s="167"/>
    </row>
    <row r="12007" spans="1:19" x14ac:dyDescent="0.15">
      <c r="A12007">
        <v>1209</v>
      </c>
      <c r="B12007" t="s">
        <v>263</v>
      </c>
      <c r="C12007">
        <v>27</v>
      </c>
      <c r="D12007">
        <f t="shared" si="588"/>
        <v>0</v>
      </c>
      <c r="E12007">
        <f t="shared" si="589"/>
        <v>1</v>
      </c>
      <c r="F12007">
        <f t="shared" si="590"/>
        <v>1</v>
      </c>
      <c r="G12007">
        <v>1</v>
      </c>
      <c r="I12007" s="172" t="s">
        <v>263</v>
      </c>
      <c r="J12007" s="173">
        <v>27</v>
      </c>
      <c r="K12007" s="188">
        <v>0</v>
      </c>
      <c r="L12007" s="188">
        <v>1</v>
      </c>
      <c r="M12007" s="188">
        <v>1</v>
      </c>
      <c r="O12007" s="165"/>
      <c r="P12007" s="176"/>
      <c r="Q12007" s="176"/>
      <c r="R12007" s="176"/>
      <c r="S12007" s="167"/>
    </row>
    <row r="12008" spans="1:19" x14ac:dyDescent="0.15">
      <c r="A12008">
        <v>1209</v>
      </c>
      <c r="B12008" t="s">
        <v>263</v>
      </c>
      <c r="C12008">
        <v>28</v>
      </c>
      <c r="D12008">
        <f t="shared" si="588"/>
        <v>0</v>
      </c>
      <c r="E12008">
        <f t="shared" si="589"/>
        <v>0</v>
      </c>
      <c r="F12008">
        <f t="shared" si="590"/>
        <v>0</v>
      </c>
      <c r="G12008">
        <v>1</v>
      </c>
      <c r="I12008" s="172" t="s">
        <v>263</v>
      </c>
      <c r="J12008" s="173">
        <v>28</v>
      </c>
      <c r="K12008" s="189"/>
      <c r="L12008" s="189"/>
      <c r="M12008" s="189"/>
      <c r="O12008" s="165"/>
      <c r="P12008" s="176"/>
      <c r="Q12008" s="176"/>
      <c r="R12008" s="176"/>
      <c r="S12008" s="167"/>
    </row>
    <row r="12009" spans="1:19" x14ac:dyDescent="0.15">
      <c r="A12009">
        <v>1209</v>
      </c>
      <c r="B12009" t="s">
        <v>263</v>
      </c>
      <c r="C12009">
        <v>29</v>
      </c>
      <c r="D12009">
        <f t="shared" si="588"/>
        <v>0</v>
      </c>
      <c r="E12009">
        <f t="shared" si="589"/>
        <v>0</v>
      </c>
      <c r="F12009">
        <f t="shared" si="590"/>
        <v>0</v>
      </c>
      <c r="G12009">
        <v>1</v>
      </c>
      <c r="I12009" s="172" t="s">
        <v>263</v>
      </c>
      <c r="J12009" s="173">
        <v>29</v>
      </c>
      <c r="K12009" s="189"/>
      <c r="L12009" s="189"/>
      <c r="M12009" s="189"/>
      <c r="O12009" s="165"/>
      <c r="P12009" s="176"/>
      <c r="Q12009" s="176"/>
      <c r="R12009" s="176"/>
      <c r="S12009" s="167"/>
    </row>
    <row r="12010" spans="1:19" x14ac:dyDescent="0.15">
      <c r="A12010">
        <v>1209</v>
      </c>
      <c r="B12010" t="s">
        <v>263</v>
      </c>
      <c r="C12010">
        <v>30</v>
      </c>
      <c r="D12010">
        <f t="shared" si="588"/>
        <v>0</v>
      </c>
      <c r="E12010">
        <f t="shared" si="589"/>
        <v>0</v>
      </c>
      <c r="F12010">
        <f t="shared" si="590"/>
        <v>0</v>
      </c>
      <c r="G12010">
        <v>1</v>
      </c>
      <c r="I12010" s="172" t="s">
        <v>263</v>
      </c>
      <c r="J12010" s="173">
        <v>30</v>
      </c>
      <c r="K12010" s="189"/>
      <c r="L12010" s="189"/>
      <c r="M12010" s="189"/>
      <c r="O12010" s="165"/>
      <c r="P12010" s="176"/>
      <c r="Q12010" s="176"/>
      <c r="R12010" s="176"/>
      <c r="S12010" s="167"/>
    </row>
    <row r="12011" spans="1:19" x14ac:dyDescent="0.15">
      <c r="A12011">
        <v>1209</v>
      </c>
      <c r="B12011" t="s">
        <v>263</v>
      </c>
      <c r="C12011">
        <v>31</v>
      </c>
      <c r="D12011">
        <f t="shared" si="588"/>
        <v>0</v>
      </c>
      <c r="E12011">
        <f t="shared" si="589"/>
        <v>0</v>
      </c>
      <c r="F12011">
        <f t="shared" si="590"/>
        <v>0</v>
      </c>
      <c r="G12011">
        <v>1</v>
      </c>
      <c r="I12011" s="172" t="s">
        <v>263</v>
      </c>
      <c r="J12011" s="173">
        <v>31</v>
      </c>
      <c r="K12011" s="189"/>
      <c r="L12011" s="189"/>
      <c r="M12011" s="189"/>
      <c r="O12011" s="165"/>
      <c r="P12011" s="176"/>
      <c r="Q12011" s="176"/>
      <c r="R12011" s="176"/>
      <c r="S12011" s="167"/>
    </row>
    <row r="12012" spans="1:19" x14ac:dyDescent="0.15">
      <c r="A12012">
        <v>1209</v>
      </c>
      <c r="B12012" t="s">
        <v>263</v>
      </c>
      <c r="C12012">
        <v>32</v>
      </c>
      <c r="D12012">
        <f t="shared" si="588"/>
        <v>0</v>
      </c>
      <c r="E12012">
        <f t="shared" si="589"/>
        <v>0</v>
      </c>
      <c r="F12012">
        <f t="shared" si="590"/>
        <v>0</v>
      </c>
      <c r="G12012">
        <v>1</v>
      </c>
      <c r="I12012" s="172" t="s">
        <v>263</v>
      </c>
      <c r="J12012" s="173">
        <v>32</v>
      </c>
      <c r="K12012" s="189"/>
      <c r="L12012" s="189"/>
      <c r="M12012" s="189"/>
      <c r="O12012" s="165"/>
      <c r="P12012" s="176"/>
      <c r="Q12012" s="176"/>
      <c r="R12012" s="176"/>
      <c r="S12012" s="167"/>
    </row>
    <row r="12013" spans="1:19" x14ac:dyDescent="0.15">
      <c r="A12013">
        <v>1209</v>
      </c>
      <c r="B12013" t="s">
        <v>263</v>
      </c>
      <c r="C12013">
        <v>33</v>
      </c>
      <c r="D12013">
        <f t="shared" si="588"/>
        <v>0</v>
      </c>
      <c r="E12013">
        <f t="shared" si="589"/>
        <v>0</v>
      </c>
      <c r="F12013">
        <f t="shared" si="590"/>
        <v>0</v>
      </c>
      <c r="G12013">
        <v>1</v>
      </c>
      <c r="I12013" s="172" t="s">
        <v>263</v>
      </c>
      <c r="J12013" s="173">
        <v>33</v>
      </c>
      <c r="K12013" s="189"/>
      <c r="L12013" s="189"/>
      <c r="M12013" s="189"/>
      <c r="O12013" s="165"/>
      <c r="P12013" s="176"/>
      <c r="Q12013" s="176"/>
      <c r="R12013" s="176"/>
      <c r="S12013" s="167"/>
    </row>
    <row r="12014" spans="1:19" x14ac:dyDescent="0.15">
      <c r="A12014">
        <v>1209</v>
      </c>
      <c r="B12014" t="s">
        <v>263</v>
      </c>
      <c r="C12014">
        <v>34</v>
      </c>
      <c r="D12014">
        <f t="shared" si="588"/>
        <v>0</v>
      </c>
      <c r="E12014">
        <f t="shared" si="589"/>
        <v>0</v>
      </c>
      <c r="F12014">
        <f t="shared" si="590"/>
        <v>0</v>
      </c>
      <c r="G12014">
        <v>1</v>
      </c>
      <c r="I12014" s="172" t="s">
        <v>263</v>
      </c>
      <c r="J12014" s="173">
        <v>34</v>
      </c>
      <c r="K12014" s="189"/>
      <c r="L12014" s="189"/>
      <c r="M12014" s="189"/>
      <c r="O12014" s="165"/>
      <c r="P12014" s="176"/>
      <c r="Q12014" s="176"/>
      <c r="R12014" s="176"/>
      <c r="S12014" s="167"/>
    </row>
    <row r="12015" spans="1:19" x14ac:dyDescent="0.15">
      <c r="A12015">
        <v>1209</v>
      </c>
      <c r="B12015" t="s">
        <v>263</v>
      </c>
      <c r="C12015">
        <v>35</v>
      </c>
      <c r="D12015">
        <f t="shared" si="588"/>
        <v>0</v>
      </c>
      <c r="E12015">
        <f t="shared" si="589"/>
        <v>0</v>
      </c>
      <c r="F12015">
        <f t="shared" si="590"/>
        <v>0</v>
      </c>
      <c r="G12015">
        <v>1</v>
      </c>
      <c r="I12015" s="172" t="s">
        <v>263</v>
      </c>
      <c r="J12015" s="173">
        <v>35</v>
      </c>
      <c r="K12015" s="189"/>
      <c r="L12015" s="189"/>
      <c r="M12015" s="189"/>
      <c r="O12015" s="165"/>
      <c r="P12015" s="174"/>
      <c r="Q12015" s="174"/>
      <c r="R12015" s="174"/>
      <c r="S12015" s="166"/>
    </row>
    <row r="12016" spans="1:19" x14ac:dyDescent="0.15">
      <c r="A12016">
        <v>1209</v>
      </c>
      <c r="B12016" t="s">
        <v>263</v>
      </c>
      <c r="C12016">
        <v>36</v>
      </c>
      <c r="D12016">
        <f t="shared" si="588"/>
        <v>0</v>
      </c>
      <c r="E12016">
        <f t="shared" si="589"/>
        <v>0</v>
      </c>
      <c r="F12016">
        <f t="shared" si="590"/>
        <v>0</v>
      </c>
      <c r="G12016">
        <v>1</v>
      </c>
      <c r="I12016" s="172" t="s">
        <v>263</v>
      </c>
      <c r="J12016" s="173">
        <v>36</v>
      </c>
      <c r="K12016" s="189"/>
      <c r="L12016" s="189"/>
      <c r="M12016" s="189"/>
      <c r="O12016" s="165"/>
      <c r="P12016" s="174"/>
      <c r="Q12016" s="174"/>
      <c r="R12016" s="174"/>
      <c r="S12016" s="166"/>
    </row>
    <row r="12017" spans="1:19" x14ac:dyDescent="0.15">
      <c r="A12017">
        <v>1209</v>
      </c>
      <c r="B12017" t="s">
        <v>263</v>
      </c>
      <c r="C12017">
        <v>37</v>
      </c>
      <c r="D12017">
        <f t="shared" si="588"/>
        <v>0</v>
      </c>
      <c r="E12017">
        <f t="shared" si="589"/>
        <v>0</v>
      </c>
      <c r="F12017">
        <f t="shared" si="590"/>
        <v>0</v>
      </c>
      <c r="G12017">
        <v>1</v>
      </c>
      <c r="I12017" s="172" t="s">
        <v>263</v>
      </c>
      <c r="J12017" s="173">
        <v>37</v>
      </c>
      <c r="K12017" s="189"/>
      <c r="L12017" s="189"/>
      <c r="M12017" s="189"/>
      <c r="O12017" s="165"/>
      <c r="P12017" s="176"/>
      <c r="Q12017" s="176"/>
      <c r="R12017" s="176"/>
      <c r="S12017" s="167"/>
    </row>
    <row r="12018" spans="1:19" x14ac:dyDescent="0.15">
      <c r="A12018">
        <v>1209</v>
      </c>
      <c r="B12018" t="s">
        <v>263</v>
      </c>
      <c r="C12018">
        <v>38</v>
      </c>
      <c r="D12018">
        <f t="shared" si="588"/>
        <v>0</v>
      </c>
      <c r="E12018">
        <f t="shared" si="589"/>
        <v>0</v>
      </c>
      <c r="F12018">
        <f t="shared" si="590"/>
        <v>0</v>
      </c>
      <c r="G12018">
        <v>1</v>
      </c>
      <c r="I12018" s="172" t="s">
        <v>263</v>
      </c>
      <c r="J12018" s="173">
        <v>38</v>
      </c>
      <c r="K12018" s="189"/>
      <c r="L12018" s="189"/>
      <c r="M12018" s="189"/>
      <c r="O12018" s="165"/>
      <c r="P12018" s="176"/>
      <c r="Q12018" s="176"/>
      <c r="R12018" s="176"/>
      <c r="S12018" s="167"/>
    </row>
    <row r="12019" spans="1:19" x14ac:dyDescent="0.15">
      <c r="A12019">
        <v>1209</v>
      </c>
      <c r="B12019" t="s">
        <v>263</v>
      </c>
      <c r="C12019">
        <v>39</v>
      </c>
      <c r="D12019">
        <f t="shared" si="588"/>
        <v>0</v>
      </c>
      <c r="E12019">
        <f t="shared" si="589"/>
        <v>0</v>
      </c>
      <c r="F12019">
        <f t="shared" si="590"/>
        <v>0</v>
      </c>
      <c r="G12019">
        <v>1</v>
      </c>
      <c r="I12019" s="172" t="s">
        <v>263</v>
      </c>
      <c r="J12019" s="173">
        <v>39</v>
      </c>
      <c r="K12019" s="189"/>
      <c r="L12019" s="189"/>
      <c r="M12019" s="189"/>
      <c r="O12019" s="165"/>
      <c r="P12019" s="176"/>
      <c r="Q12019" s="176"/>
      <c r="R12019" s="176"/>
      <c r="S12019" s="167"/>
    </row>
    <row r="12020" spans="1:19" x14ac:dyDescent="0.15">
      <c r="A12020">
        <v>1209</v>
      </c>
      <c r="B12020" t="s">
        <v>263</v>
      </c>
      <c r="C12020">
        <v>40</v>
      </c>
      <c r="D12020">
        <f t="shared" si="588"/>
        <v>0</v>
      </c>
      <c r="E12020">
        <f t="shared" si="589"/>
        <v>1</v>
      </c>
      <c r="F12020">
        <f t="shared" si="590"/>
        <v>1</v>
      </c>
      <c r="G12020">
        <v>1</v>
      </c>
      <c r="I12020" s="172" t="s">
        <v>263</v>
      </c>
      <c r="J12020" s="173">
        <v>40</v>
      </c>
      <c r="K12020" s="188">
        <v>0</v>
      </c>
      <c r="L12020" s="188">
        <v>1</v>
      </c>
      <c r="M12020" s="188">
        <v>1</v>
      </c>
      <c r="O12020" s="165"/>
      <c r="P12020" s="174"/>
      <c r="Q12020" s="174"/>
      <c r="R12020" s="174"/>
      <c r="S12020" s="166"/>
    </row>
    <row r="12021" spans="1:19" x14ac:dyDescent="0.15">
      <c r="A12021">
        <v>1209</v>
      </c>
      <c r="B12021" t="s">
        <v>263</v>
      </c>
      <c r="C12021">
        <v>41</v>
      </c>
      <c r="D12021">
        <f t="shared" si="588"/>
        <v>0</v>
      </c>
      <c r="E12021">
        <f t="shared" si="589"/>
        <v>0</v>
      </c>
      <c r="F12021">
        <f t="shared" si="590"/>
        <v>0</v>
      </c>
      <c r="G12021">
        <v>1</v>
      </c>
      <c r="I12021" s="172" t="s">
        <v>263</v>
      </c>
      <c r="J12021" s="173">
        <v>41</v>
      </c>
      <c r="K12021" s="189"/>
      <c r="L12021" s="189"/>
      <c r="M12021" s="189"/>
      <c r="O12021" s="165"/>
      <c r="P12021" s="174"/>
      <c r="Q12021" s="174"/>
      <c r="R12021" s="174"/>
      <c r="S12021" s="166"/>
    </row>
    <row r="12022" spans="1:19" x14ac:dyDescent="0.15">
      <c r="A12022">
        <v>1209</v>
      </c>
      <c r="B12022" t="s">
        <v>263</v>
      </c>
      <c r="C12022">
        <v>42</v>
      </c>
      <c r="D12022">
        <f t="shared" si="588"/>
        <v>0</v>
      </c>
      <c r="E12022">
        <f t="shared" si="589"/>
        <v>0</v>
      </c>
      <c r="F12022">
        <f t="shared" si="590"/>
        <v>0</v>
      </c>
      <c r="G12022">
        <v>1</v>
      </c>
      <c r="I12022" s="172" t="s">
        <v>263</v>
      </c>
      <c r="J12022" s="173">
        <v>42</v>
      </c>
      <c r="K12022" s="189"/>
      <c r="L12022" s="189"/>
      <c r="M12022" s="189"/>
      <c r="O12022" s="165"/>
      <c r="P12022" s="174"/>
      <c r="Q12022" s="174"/>
      <c r="R12022" s="174"/>
      <c r="S12022" s="166"/>
    </row>
    <row r="12023" spans="1:19" x14ac:dyDescent="0.15">
      <c r="A12023">
        <v>1209</v>
      </c>
      <c r="B12023" t="s">
        <v>263</v>
      </c>
      <c r="C12023">
        <v>43</v>
      </c>
      <c r="D12023">
        <f t="shared" si="588"/>
        <v>0</v>
      </c>
      <c r="E12023">
        <f t="shared" si="589"/>
        <v>0</v>
      </c>
      <c r="F12023">
        <f t="shared" si="590"/>
        <v>0</v>
      </c>
      <c r="G12023">
        <v>1</v>
      </c>
      <c r="I12023" s="172" t="s">
        <v>263</v>
      </c>
      <c r="J12023" s="173">
        <v>43</v>
      </c>
      <c r="K12023" s="189"/>
      <c r="L12023" s="189"/>
      <c r="M12023" s="189"/>
      <c r="O12023" s="165"/>
      <c r="P12023" s="174"/>
      <c r="Q12023" s="174"/>
      <c r="R12023" s="174"/>
      <c r="S12023" s="166"/>
    </row>
    <row r="12024" spans="1:19" x14ac:dyDescent="0.15">
      <c r="A12024">
        <v>1209</v>
      </c>
      <c r="B12024" t="s">
        <v>263</v>
      </c>
      <c r="C12024">
        <v>44</v>
      </c>
      <c r="D12024">
        <f t="shared" si="588"/>
        <v>0</v>
      </c>
      <c r="E12024">
        <f t="shared" si="589"/>
        <v>0</v>
      </c>
      <c r="F12024">
        <f t="shared" si="590"/>
        <v>0</v>
      </c>
      <c r="G12024">
        <v>1</v>
      </c>
      <c r="I12024" s="172" t="s">
        <v>263</v>
      </c>
      <c r="J12024" s="173">
        <v>44</v>
      </c>
      <c r="K12024" s="189"/>
      <c r="L12024" s="189"/>
      <c r="M12024" s="189"/>
      <c r="O12024" s="165"/>
      <c r="P12024" s="176"/>
      <c r="Q12024" s="176"/>
      <c r="R12024" s="176"/>
      <c r="S12024" s="167"/>
    </row>
    <row r="12025" spans="1:19" x14ac:dyDescent="0.15">
      <c r="A12025">
        <v>1209</v>
      </c>
      <c r="B12025" t="s">
        <v>263</v>
      </c>
      <c r="C12025">
        <v>45</v>
      </c>
      <c r="D12025">
        <f t="shared" si="588"/>
        <v>1</v>
      </c>
      <c r="E12025">
        <f t="shared" si="589"/>
        <v>0</v>
      </c>
      <c r="F12025">
        <f t="shared" si="590"/>
        <v>1</v>
      </c>
      <c r="G12025">
        <v>1</v>
      </c>
      <c r="I12025" s="172" t="s">
        <v>263</v>
      </c>
      <c r="J12025" s="173">
        <v>45</v>
      </c>
      <c r="K12025" s="188">
        <v>1</v>
      </c>
      <c r="L12025" s="188">
        <v>0</v>
      </c>
      <c r="M12025" s="188">
        <v>1</v>
      </c>
      <c r="O12025" s="165"/>
      <c r="P12025" s="176"/>
      <c r="Q12025" s="176"/>
      <c r="R12025" s="176"/>
      <c r="S12025" s="167"/>
    </row>
    <row r="12026" spans="1:19" x14ac:dyDescent="0.15">
      <c r="A12026">
        <v>1209</v>
      </c>
      <c r="B12026" t="s">
        <v>263</v>
      </c>
      <c r="C12026">
        <v>46</v>
      </c>
      <c r="D12026">
        <f t="shared" si="588"/>
        <v>0</v>
      </c>
      <c r="E12026">
        <f t="shared" si="589"/>
        <v>1</v>
      </c>
      <c r="F12026">
        <f t="shared" si="590"/>
        <v>1</v>
      </c>
      <c r="G12026">
        <v>1</v>
      </c>
      <c r="I12026" s="172" t="s">
        <v>263</v>
      </c>
      <c r="J12026" s="173">
        <v>46</v>
      </c>
      <c r="K12026" s="188">
        <v>0</v>
      </c>
      <c r="L12026" s="188">
        <v>1</v>
      </c>
      <c r="M12026" s="188">
        <v>1</v>
      </c>
      <c r="O12026" s="165"/>
      <c r="P12026" s="174"/>
      <c r="Q12026" s="174"/>
      <c r="R12026" s="174"/>
      <c r="S12026" s="166"/>
    </row>
    <row r="12027" spans="1:19" x14ac:dyDescent="0.15">
      <c r="A12027">
        <v>1209</v>
      </c>
      <c r="B12027" t="s">
        <v>263</v>
      </c>
      <c r="C12027">
        <v>47</v>
      </c>
      <c r="D12027">
        <f t="shared" si="588"/>
        <v>1</v>
      </c>
      <c r="E12027">
        <f t="shared" si="589"/>
        <v>0</v>
      </c>
      <c r="F12027">
        <f t="shared" si="590"/>
        <v>1</v>
      </c>
      <c r="G12027">
        <v>1</v>
      </c>
      <c r="I12027" s="172" t="s">
        <v>263</v>
      </c>
      <c r="J12027" s="173">
        <v>47</v>
      </c>
      <c r="K12027" s="188">
        <v>1</v>
      </c>
      <c r="L12027" s="188">
        <v>0</v>
      </c>
      <c r="M12027" s="188">
        <v>1</v>
      </c>
      <c r="O12027" s="165"/>
      <c r="P12027" s="174"/>
      <c r="Q12027" s="174"/>
      <c r="R12027" s="174"/>
      <c r="S12027" s="166"/>
    </row>
    <row r="12028" spans="1:19" x14ac:dyDescent="0.15">
      <c r="A12028">
        <v>1209</v>
      </c>
      <c r="B12028" t="s">
        <v>263</v>
      </c>
      <c r="C12028">
        <v>48</v>
      </c>
      <c r="D12028">
        <f t="shared" si="588"/>
        <v>0</v>
      </c>
      <c r="E12028">
        <f t="shared" si="589"/>
        <v>1</v>
      </c>
      <c r="F12028">
        <f t="shared" si="590"/>
        <v>1</v>
      </c>
      <c r="G12028">
        <v>1</v>
      </c>
      <c r="I12028" s="172" t="s">
        <v>263</v>
      </c>
      <c r="J12028" s="173">
        <v>48</v>
      </c>
      <c r="K12028" s="188">
        <v>0</v>
      </c>
      <c r="L12028" s="188">
        <v>1</v>
      </c>
      <c r="M12028" s="188">
        <v>1</v>
      </c>
      <c r="O12028" s="165"/>
      <c r="P12028" s="174"/>
      <c r="Q12028" s="174"/>
      <c r="R12028" s="174"/>
      <c r="S12028" s="166"/>
    </row>
    <row r="12029" spans="1:19" x14ac:dyDescent="0.15">
      <c r="A12029">
        <v>1209</v>
      </c>
      <c r="B12029" t="s">
        <v>263</v>
      </c>
      <c r="C12029">
        <v>49</v>
      </c>
      <c r="D12029">
        <f t="shared" ref="D12029:D12092" si="591">K12029</f>
        <v>0</v>
      </c>
      <c r="E12029">
        <f t="shared" ref="E12029:E12092" si="592">L12029</f>
        <v>0</v>
      </c>
      <c r="F12029">
        <f t="shared" ref="F12029:F12092" si="593">M12029</f>
        <v>0</v>
      </c>
      <c r="G12029">
        <v>1</v>
      </c>
      <c r="I12029" s="172" t="s">
        <v>263</v>
      </c>
      <c r="J12029" s="173">
        <v>49</v>
      </c>
      <c r="K12029" s="189"/>
      <c r="L12029" s="189"/>
      <c r="M12029" s="189"/>
      <c r="O12029" s="165"/>
      <c r="P12029" s="176"/>
      <c r="Q12029" s="176"/>
      <c r="R12029" s="176"/>
      <c r="S12029" s="167"/>
    </row>
    <row r="12030" spans="1:19" x14ac:dyDescent="0.15">
      <c r="A12030">
        <v>1209</v>
      </c>
      <c r="B12030" t="s">
        <v>263</v>
      </c>
      <c r="C12030">
        <v>50</v>
      </c>
      <c r="D12030">
        <f t="shared" si="591"/>
        <v>0</v>
      </c>
      <c r="E12030">
        <f t="shared" si="592"/>
        <v>0</v>
      </c>
      <c r="F12030">
        <f t="shared" si="593"/>
        <v>0</v>
      </c>
      <c r="G12030">
        <v>1</v>
      </c>
      <c r="I12030" s="172" t="s">
        <v>263</v>
      </c>
      <c r="J12030" s="173">
        <v>50</v>
      </c>
      <c r="K12030" s="189"/>
      <c r="L12030" s="189"/>
      <c r="M12030" s="189"/>
      <c r="O12030" s="165"/>
      <c r="P12030" s="174"/>
      <c r="Q12030" s="174"/>
      <c r="R12030" s="174"/>
      <c r="S12030" s="166"/>
    </row>
    <row r="12031" spans="1:19" x14ac:dyDescent="0.15">
      <c r="A12031">
        <v>1209</v>
      </c>
      <c r="B12031" t="s">
        <v>263</v>
      </c>
      <c r="C12031">
        <v>51</v>
      </c>
      <c r="D12031">
        <f t="shared" si="591"/>
        <v>0</v>
      </c>
      <c r="E12031">
        <f t="shared" si="592"/>
        <v>1</v>
      </c>
      <c r="F12031">
        <f t="shared" si="593"/>
        <v>1</v>
      </c>
      <c r="G12031">
        <v>1</v>
      </c>
      <c r="I12031" s="172" t="s">
        <v>263</v>
      </c>
      <c r="J12031" s="173">
        <v>51</v>
      </c>
      <c r="K12031" s="188">
        <v>0</v>
      </c>
      <c r="L12031" s="188">
        <v>1</v>
      </c>
      <c r="M12031" s="188">
        <v>1</v>
      </c>
      <c r="O12031" s="165"/>
      <c r="P12031" s="176"/>
      <c r="Q12031" s="176"/>
      <c r="R12031" s="176"/>
      <c r="S12031" s="167"/>
    </row>
    <row r="12032" spans="1:19" x14ac:dyDescent="0.15">
      <c r="A12032">
        <v>1209</v>
      </c>
      <c r="B12032" t="s">
        <v>263</v>
      </c>
      <c r="C12032">
        <v>52</v>
      </c>
      <c r="D12032">
        <f t="shared" si="591"/>
        <v>1</v>
      </c>
      <c r="E12032">
        <f t="shared" si="592"/>
        <v>1</v>
      </c>
      <c r="F12032">
        <f t="shared" si="593"/>
        <v>2</v>
      </c>
      <c r="G12032">
        <v>1</v>
      </c>
      <c r="I12032" s="172" t="s">
        <v>263</v>
      </c>
      <c r="J12032" s="173">
        <v>52</v>
      </c>
      <c r="K12032" s="188">
        <v>1</v>
      </c>
      <c r="L12032" s="188">
        <v>1</v>
      </c>
      <c r="M12032" s="188">
        <v>2</v>
      </c>
      <c r="O12032" s="165"/>
      <c r="P12032" s="174"/>
      <c r="Q12032" s="174"/>
      <c r="R12032" s="174"/>
      <c r="S12032" s="166"/>
    </row>
    <row r="12033" spans="1:19" x14ac:dyDescent="0.15">
      <c r="A12033">
        <v>1209</v>
      </c>
      <c r="B12033" t="s">
        <v>263</v>
      </c>
      <c r="C12033">
        <v>53</v>
      </c>
      <c r="D12033">
        <f t="shared" si="591"/>
        <v>0</v>
      </c>
      <c r="E12033">
        <f t="shared" si="592"/>
        <v>1</v>
      </c>
      <c r="F12033">
        <f t="shared" si="593"/>
        <v>1</v>
      </c>
      <c r="G12033">
        <v>1</v>
      </c>
      <c r="I12033" s="172" t="s">
        <v>263</v>
      </c>
      <c r="J12033" s="173">
        <v>53</v>
      </c>
      <c r="K12033" s="188">
        <v>0</v>
      </c>
      <c r="L12033" s="188">
        <v>1</v>
      </c>
      <c r="M12033" s="188">
        <v>1</v>
      </c>
      <c r="O12033" s="165"/>
      <c r="P12033" s="176"/>
      <c r="Q12033" s="176"/>
      <c r="R12033" s="176"/>
      <c r="S12033" s="167"/>
    </row>
    <row r="12034" spans="1:19" x14ac:dyDescent="0.15">
      <c r="A12034">
        <v>1209</v>
      </c>
      <c r="B12034" t="s">
        <v>263</v>
      </c>
      <c r="C12034">
        <v>54</v>
      </c>
      <c r="D12034">
        <f t="shared" si="591"/>
        <v>0</v>
      </c>
      <c r="E12034">
        <f t="shared" si="592"/>
        <v>0</v>
      </c>
      <c r="F12034">
        <f t="shared" si="593"/>
        <v>0</v>
      </c>
      <c r="G12034">
        <v>1</v>
      </c>
      <c r="I12034" s="172" t="s">
        <v>263</v>
      </c>
      <c r="J12034" s="173">
        <v>54</v>
      </c>
      <c r="K12034" s="189"/>
      <c r="L12034" s="189"/>
      <c r="M12034" s="189"/>
      <c r="O12034" s="165"/>
      <c r="P12034" s="176"/>
      <c r="Q12034" s="176"/>
      <c r="R12034" s="176"/>
      <c r="S12034" s="167"/>
    </row>
    <row r="12035" spans="1:19" x14ac:dyDescent="0.15">
      <c r="A12035">
        <v>1209</v>
      </c>
      <c r="B12035" t="s">
        <v>263</v>
      </c>
      <c r="C12035">
        <v>55</v>
      </c>
      <c r="D12035">
        <f t="shared" si="591"/>
        <v>0</v>
      </c>
      <c r="E12035">
        <f t="shared" si="592"/>
        <v>1</v>
      </c>
      <c r="F12035">
        <f t="shared" si="593"/>
        <v>1</v>
      </c>
      <c r="G12035">
        <v>1</v>
      </c>
      <c r="I12035" s="172" t="s">
        <v>263</v>
      </c>
      <c r="J12035" s="173">
        <v>55</v>
      </c>
      <c r="K12035" s="188">
        <v>0</v>
      </c>
      <c r="L12035" s="188">
        <v>1</v>
      </c>
      <c r="M12035" s="188">
        <v>1</v>
      </c>
      <c r="O12035" s="165"/>
      <c r="P12035" s="176"/>
      <c r="Q12035" s="176"/>
      <c r="R12035" s="176"/>
      <c r="S12035" s="167"/>
    </row>
    <row r="12036" spans="1:19" x14ac:dyDescent="0.15">
      <c r="A12036">
        <v>1209</v>
      </c>
      <c r="B12036" t="s">
        <v>263</v>
      </c>
      <c r="C12036">
        <v>56</v>
      </c>
      <c r="D12036">
        <f t="shared" si="591"/>
        <v>0</v>
      </c>
      <c r="E12036">
        <f t="shared" si="592"/>
        <v>0</v>
      </c>
      <c r="F12036">
        <f t="shared" si="593"/>
        <v>0</v>
      </c>
      <c r="G12036">
        <v>1</v>
      </c>
      <c r="I12036" s="172" t="s">
        <v>263</v>
      </c>
      <c r="J12036" s="173">
        <v>56</v>
      </c>
      <c r="K12036" s="189"/>
      <c r="L12036" s="189"/>
      <c r="M12036" s="189"/>
      <c r="O12036" s="165"/>
      <c r="P12036" s="176"/>
      <c r="Q12036" s="176"/>
      <c r="R12036" s="176"/>
      <c r="S12036" s="167"/>
    </row>
    <row r="12037" spans="1:19" x14ac:dyDescent="0.15">
      <c r="A12037">
        <v>1209</v>
      </c>
      <c r="B12037" t="s">
        <v>263</v>
      </c>
      <c r="C12037">
        <v>57</v>
      </c>
      <c r="D12037">
        <f t="shared" si="591"/>
        <v>1</v>
      </c>
      <c r="E12037">
        <f t="shared" si="592"/>
        <v>0</v>
      </c>
      <c r="F12037">
        <f t="shared" si="593"/>
        <v>1</v>
      </c>
      <c r="G12037">
        <v>1</v>
      </c>
      <c r="I12037" s="172" t="s">
        <v>263</v>
      </c>
      <c r="J12037" s="173">
        <v>57</v>
      </c>
      <c r="K12037" s="188">
        <v>1</v>
      </c>
      <c r="L12037" s="188">
        <v>0</v>
      </c>
      <c r="M12037" s="188">
        <v>1</v>
      </c>
      <c r="O12037" s="165"/>
      <c r="P12037" s="176"/>
      <c r="Q12037" s="176"/>
      <c r="R12037" s="176"/>
      <c r="S12037" s="167"/>
    </row>
    <row r="12038" spans="1:19" x14ac:dyDescent="0.15">
      <c r="A12038">
        <v>1209</v>
      </c>
      <c r="B12038" t="s">
        <v>263</v>
      </c>
      <c r="C12038">
        <v>58</v>
      </c>
      <c r="D12038">
        <f t="shared" si="591"/>
        <v>0</v>
      </c>
      <c r="E12038">
        <f t="shared" si="592"/>
        <v>0</v>
      </c>
      <c r="F12038">
        <f t="shared" si="593"/>
        <v>0</v>
      </c>
      <c r="G12038">
        <v>1</v>
      </c>
      <c r="I12038" s="172" t="s">
        <v>263</v>
      </c>
      <c r="J12038" s="173">
        <v>58</v>
      </c>
      <c r="K12038" s="189"/>
      <c r="L12038" s="189"/>
      <c r="M12038" s="189"/>
      <c r="O12038" s="165"/>
      <c r="P12038" s="176"/>
      <c r="Q12038" s="176"/>
      <c r="R12038" s="176"/>
      <c r="S12038" s="167"/>
    </row>
    <row r="12039" spans="1:19" x14ac:dyDescent="0.15">
      <c r="A12039">
        <v>1209</v>
      </c>
      <c r="B12039" t="s">
        <v>263</v>
      </c>
      <c r="C12039">
        <v>59</v>
      </c>
      <c r="D12039">
        <f t="shared" si="591"/>
        <v>0</v>
      </c>
      <c r="E12039">
        <f t="shared" si="592"/>
        <v>0</v>
      </c>
      <c r="F12039">
        <f t="shared" si="593"/>
        <v>0</v>
      </c>
      <c r="G12039">
        <v>1</v>
      </c>
      <c r="I12039" s="172" t="s">
        <v>263</v>
      </c>
      <c r="J12039" s="173">
        <v>59</v>
      </c>
      <c r="K12039" s="189"/>
      <c r="L12039" s="189"/>
      <c r="M12039" s="189"/>
      <c r="O12039" s="165"/>
      <c r="P12039" s="174"/>
      <c r="Q12039" s="174"/>
      <c r="R12039" s="174"/>
      <c r="S12039" s="166"/>
    </row>
    <row r="12040" spans="1:19" x14ac:dyDescent="0.15">
      <c r="A12040">
        <v>1209</v>
      </c>
      <c r="B12040" t="s">
        <v>263</v>
      </c>
      <c r="C12040">
        <v>60</v>
      </c>
      <c r="D12040">
        <f t="shared" si="591"/>
        <v>0</v>
      </c>
      <c r="E12040">
        <f t="shared" si="592"/>
        <v>0</v>
      </c>
      <c r="F12040">
        <f t="shared" si="593"/>
        <v>0</v>
      </c>
      <c r="G12040">
        <v>1</v>
      </c>
      <c r="I12040" s="172" t="s">
        <v>263</v>
      </c>
      <c r="J12040" s="173">
        <v>60</v>
      </c>
      <c r="K12040" s="189"/>
      <c r="L12040" s="189"/>
      <c r="M12040" s="189"/>
      <c r="O12040" s="165"/>
      <c r="P12040" s="176"/>
      <c r="Q12040" s="176"/>
      <c r="R12040" s="176"/>
      <c r="S12040" s="167"/>
    </row>
    <row r="12041" spans="1:19" x14ac:dyDescent="0.15">
      <c r="A12041">
        <v>1209</v>
      </c>
      <c r="B12041" t="s">
        <v>263</v>
      </c>
      <c r="C12041">
        <v>61</v>
      </c>
      <c r="D12041">
        <f t="shared" si="591"/>
        <v>0</v>
      </c>
      <c r="E12041">
        <f t="shared" si="592"/>
        <v>0</v>
      </c>
      <c r="F12041">
        <f t="shared" si="593"/>
        <v>0</v>
      </c>
      <c r="G12041">
        <v>1</v>
      </c>
      <c r="I12041" s="172" t="s">
        <v>263</v>
      </c>
      <c r="J12041" s="173">
        <v>61</v>
      </c>
      <c r="K12041" s="189"/>
      <c r="L12041" s="189"/>
      <c r="M12041" s="189"/>
      <c r="O12041" s="165"/>
      <c r="P12041" s="176"/>
      <c r="Q12041" s="176"/>
      <c r="R12041" s="176"/>
      <c r="S12041" s="167"/>
    </row>
    <row r="12042" spans="1:19" x14ac:dyDescent="0.15">
      <c r="A12042">
        <v>1209</v>
      </c>
      <c r="B12042" t="s">
        <v>263</v>
      </c>
      <c r="C12042">
        <v>62</v>
      </c>
      <c r="D12042">
        <f t="shared" si="591"/>
        <v>0</v>
      </c>
      <c r="E12042">
        <f t="shared" si="592"/>
        <v>0</v>
      </c>
      <c r="F12042">
        <f t="shared" si="593"/>
        <v>0</v>
      </c>
      <c r="G12042">
        <v>1</v>
      </c>
      <c r="I12042" s="172" t="s">
        <v>263</v>
      </c>
      <c r="J12042" s="173">
        <v>62</v>
      </c>
      <c r="K12042" s="189"/>
      <c r="L12042" s="189"/>
      <c r="M12042" s="189"/>
      <c r="O12042" s="165"/>
      <c r="P12042" s="176"/>
      <c r="Q12042" s="176"/>
      <c r="R12042" s="176"/>
      <c r="S12042" s="167"/>
    </row>
    <row r="12043" spans="1:19" x14ac:dyDescent="0.15">
      <c r="A12043">
        <v>1209</v>
      </c>
      <c r="B12043" t="s">
        <v>263</v>
      </c>
      <c r="C12043">
        <v>63</v>
      </c>
      <c r="D12043">
        <f t="shared" si="591"/>
        <v>0</v>
      </c>
      <c r="E12043">
        <f t="shared" si="592"/>
        <v>0</v>
      </c>
      <c r="F12043">
        <f t="shared" si="593"/>
        <v>0</v>
      </c>
      <c r="G12043">
        <v>1</v>
      </c>
      <c r="I12043" s="172" t="s">
        <v>263</v>
      </c>
      <c r="J12043" s="173">
        <v>63</v>
      </c>
      <c r="K12043" s="189"/>
      <c r="L12043" s="189"/>
      <c r="M12043" s="189"/>
      <c r="O12043" s="165"/>
      <c r="P12043" s="174"/>
      <c r="Q12043" s="174"/>
      <c r="R12043" s="174"/>
      <c r="S12043" s="166"/>
    </row>
    <row r="12044" spans="1:19" x14ac:dyDescent="0.15">
      <c r="A12044">
        <v>1209</v>
      </c>
      <c r="B12044" t="s">
        <v>263</v>
      </c>
      <c r="C12044">
        <v>64</v>
      </c>
      <c r="D12044">
        <f t="shared" si="591"/>
        <v>1</v>
      </c>
      <c r="E12044">
        <f t="shared" si="592"/>
        <v>0</v>
      </c>
      <c r="F12044">
        <f t="shared" si="593"/>
        <v>1</v>
      </c>
      <c r="G12044">
        <v>1</v>
      </c>
      <c r="I12044" s="172" t="s">
        <v>263</v>
      </c>
      <c r="J12044" s="173">
        <v>64</v>
      </c>
      <c r="K12044" s="188">
        <v>1</v>
      </c>
      <c r="L12044" s="188">
        <v>0</v>
      </c>
      <c r="M12044" s="188">
        <v>1</v>
      </c>
      <c r="O12044" s="165"/>
      <c r="P12044" s="176"/>
      <c r="Q12044" s="176"/>
      <c r="R12044" s="176"/>
      <c r="S12044" s="167"/>
    </row>
    <row r="12045" spans="1:19" x14ac:dyDescent="0.15">
      <c r="A12045">
        <v>1209</v>
      </c>
      <c r="B12045" t="s">
        <v>263</v>
      </c>
      <c r="C12045">
        <v>65</v>
      </c>
      <c r="D12045">
        <f t="shared" si="591"/>
        <v>0</v>
      </c>
      <c r="E12045">
        <f t="shared" si="592"/>
        <v>0</v>
      </c>
      <c r="F12045">
        <f t="shared" si="593"/>
        <v>0</v>
      </c>
      <c r="G12045">
        <v>1</v>
      </c>
      <c r="I12045" s="172" t="s">
        <v>263</v>
      </c>
      <c r="J12045" s="173">
        <v>65</v>
      </c>
      <c r="K12045" s="189"/>
      <c r="L12045" s="189"/>
      <c r="M12045" s="189"/>
      <c r="O12045" s="165"/>
      <c r="P12045" s="176"/>
      <c r="Q12045" s="176"/>
      <c r="R12045" s="176"/>
      <c r="S12045" s="167"/>
    </row>
    <row r="12046" spans="1:19" x14ac:dyDescent="0.15">
      <c r="A12046">
        <v>1209</v>
      </c>
      <c r="B12046" t="s">
        <v>263</v>
      </c>
      <c r="C12046">
        <v>66</v>
      </c>
      <c r="D12046">
        <f t="shared" si="591"/>
        <v>0</v>
      </c>
      <c r="E12046">
        <f t="shared" si="592"/>
        <v>0</v>
      </c>
      <c r="F12046">
        <f t="shared" si="593"/>
        <v>0</v>
      </c>
      <c r="G12046">
        <v>1</v>
      </c>
      <c r="I12046" s="172" t="s">
        <v>263</v>
      </c>
      <c r="J12046" s="173">
        <v>66</v>
      </c>
      <c r="K12046" s="189"/>
      <c r="L12046" s="189"/>
      <c r="M12046" s="189"/>
      <c r="O12046" s="165"/>
      <c r="P12046" s="176"/>
      <c r="Q12046" s="176"/>
      <c r="R12046" s="176"/>
      <c r="S12046" s="167"/>
    </row>
    <row r="12047" spans="1:19" x14ac:dyDescent="0.15">
      <c r="A12047">
        <v>1209</v>
      </c>
      <c r="B12047" t="s">
        <v>263</v>
      </c>
      <c r="C12047">
        <v>67</v>
      </c>
      <c r="D12047">
        <f t="shared" si="591"/>
        <v>0</v>
      </c>
      <c r="E12047">
        <f t="shared" si="592"/>
        <v>0</v>
      </c>
      <c r="F12047">
        <f t="shared" si="593"/>
        <v>0</v>
      </c>
      <c r="G12047">
        <v>1</v>
      </c>
      <c r="I12047" s="172" t="s">
        <v>263</v>
      </c>
      <c r="J12047" s="173">
        <v>67</v>
      </c>
      <c r="K12047" s="189"/>
      <c r="L12047" s="189"/>
      <c r="M12047" s="189"/>
      <c r="O12047" s="165"/>
      <c r="P12047" s="174"/>
      <c r="Q12047" s="174"/>
      <c r="R12047" s="174"/>
      <c r="S12047" s="166"/>
    </row>
    <row r="12048" spans="1:19" x14ac:dyDescent="0.15">
      <c r="A12048">
        <v>1209</v>
      </c>
      <c r="B12048" t="s">
        <v>263</v>
      </c>
      <c r="C12048">
        <v>68</v>
      </c>
      <c r="D12048">
        <f t="shared" si="591"/>
        <v>0</v>
      </c>
      <c r="E12048">
        <f t="shared" si="592"/>
        <v>1</v>
      </c>
      <c r="F12048">
        <f t="shared" si="593"/>
        <v>1</v>
      </c>
      <c r="G12048">
        <v>1</v>
      </c>
      <c r="I12048" s="172" t="s">
        <v>263</v>
      </c>
      <c r="J12048" s="173">
        <v>68</v>
      </c>
      <c r="K12048" s="188">
        <v>0</v>
      </c>
      <c r="L12048" s="188">
        <v>1</v>
      </c>
      <c r="M12048" s="188">
        <v>1</v>
      </c>
      <c r="O12048" s="165"/>
      <c r="P12048" s="176"/>
      <c r="Q12048" s="176"/>
      <c r="R12048" s="176"/>
      <c r="S12048" s="167"/>
    </row>
    <row r="12049" spans="1:19" x14ac:dyDescent="0.15">
      <c r="A12049">
        <v>1209</v>
      </c>
      <c r="B12049" t="s">
        <v>263</v>
      </c>
      <c r="C12049">
        <v>69</v>
      </c>
      <c r="D12049">
        <f t="shared" si="591"/>
        <v>0</v>
      </c>
      <c r="E12049">
        <f t="shared" si="592"/>
        <v>0</v>
      </c>
      <c r="F12049">
        <f t="shared" si="593"/>
        <v>0</v>
      </c>
      <c r="G12049">
        <v>1</v>
      </c>
      <c r="I12049" s="172" t="s">
        <v>263</v>
      </c>
      <c r="J12049" s="173">
        <v>69</v>
      </c>
      <c r="K12049" s="189"/>
      <c r="L12049" s="189"/>
      <c r="M12049" s="189"/>
      <c r="O12049" s="165"/>
      <c r="P12049" s="174"/>
      <c r="Q12049" s="174"/>
      <c r="R12049" s="174"/>
      <c r="S12049" s="166"/>
    </row>
    <row r="12050" spans="1:19" x14ac:dyDescent="0.15">
      <c r="A12050">
        <v>1209</v>
      </c>
      <c r="B12050" t="s">
        <v>263</v>
      </c>
      <c r="C12050">
        <v>70</v>
      </c>
      <c r="D12050">
        <f t="shared" si="591"/>
        <v>0</v>
      </c>
      <c r="E12050">
        <f t="shared" si="592"/>
        <v>0</v>
      </c>
      <c r="F12050">
        <f t="shared" si="593"/>
        <v>0</v>
      </c>
      <c r="G12050">
        <v>1</v>
      </c>
      <c r="I12050" s="172" t="s">
        <v>263</v>
      </c>
      <c r="J12050" s="173">
        <v>70</v>
      </c>
      <c r="K12050" s="189"/>
      <c r="L12050" s="189"/>
      <c r="M12050" s="189"/>
      <c r="O12050" s="165"/>
      <c r="P12050" s="176"/>
      <c r="Q12050" s="176"/>
      <c r="R12050" s="176"/>
      <c r="S12050" s="167"/>
    </row>
    <row r="12051" spans="1:19" x14ac:dyDescent="0.15">
      <c r="A12051">
        <v>1209</v>
      </c>
      <c r="B12051" t="s">
        <v>263</v>
      </c>
      <c r="C12051">
        <v>71</v>
      </c>
      <c r="D12051">
        <f t="shared" si="591"/>
        <v>0</v>
      </c>
      <c r="E12051">
        <f t="shared" si="592"/>
        <v>0</v>
      </c>
      <c r="F12051">
        <f t="shared" si="593"/>
        <v>0</v>
      </c>
      <c r="G12051">
        <v>1</v>
      </c>
      <c r="I12051" s="172" t="s">
        <v>263</v>
      </c>
      <c r="J12051" s="173">
        <v>71</v>
      </c>
      <c r="K12051" s="189"/>
      <c r="L12051" s="189"/>
      <c r="M12051" s="189"/>
      <c r="O12051" s="165"/>
      <c r="P12051" s="176"/>
      <c r="Q12051" s="176"/>
      <c r="R12051" s="176"/>
      <c r="S12051" s="167"/>
    </row>
    <row r="12052" spans="1:19" x14ac:dyDescent="0.15">
      <c r="A12052">
        <v>1209</v>
      </c>
      <c r="B12052" t="s">
        <v>263</v>
      </c>
      <c r="C12052">
        <v>72</v>
      </c>
      <c r="D12052">
        <f t="shared" si="591"/>
        <v>0</v>
      </c>
      <c r="E12052">
        <f t="shared" si="592"/>
        <v>1</v>
      </c>
      <c r="F12052">
        <f t="shared" si="593"/>
        <v>1</v>
      </c>
      <c r="G12052">
        <v>1</v>
      </c>
      <c r="I12052" s="172" t="s">
        <v>263</v>
      </c>
      <c r="J12052" s="173">
        <v>72</v>
      </c>
      <c r="K12052" s="188">
        <v>0</v>
      </c>
      <c r="L12052" s="188">
        <v>1</v>
      </c>
      <c r="M12052" s="188">
        <v>1</v>
      </c>
      <c r="O12052" s="165"/>
      <c r="P12052" s="174"/>
      <c r="Q12052" s="174"/>
      <c r="R12052" s="174"/>
      <c r="S12052" s="166"/>
    </row>
    <row r="12053" spans="1:19" x14ac:dyDescent="0.15">
      <c r="A12053">
        <v>1209</v>
      </c>
      <c r="B12053" t="s">
        <v>263</v>
      </c>
      <c r="C12053">
        <v>73</v>
      </c>
      <c r="D12053">
        <f t="shared" si="591"/>
        <v>0</v>
      </c>
      <c r="E12053">
        <f t="shared" si="592"/>
        <v>0</v>
      </c>
      <c r="F12053">
        <f t="shared" si="593"/>
        <v>0</v>
      </c>
      <c r="G12053">
        <v>1</v>
      </c>
      <c r="I12053" s="172" t="s">
        <v>263</v>
      </c>
      <c r="J12053" s="173">
        <v>73</v>
      </c>
      <c r="K12053" s="189"/>
      <c r="L12053" s="189"/>
      <c r="M12053" s="189"/>
      <c r="O12053" s="165"/>
      <c r="P12053" s="174"/>
      <c r="Q12053" s="174"/>
      <c r="R12053" s="174"/>
      <c r="S12053" s="166"/>
    </row>
    <row r="12054" spans="1:19" x14ac:dyDescent="0.15">
      <c r="A12054">
        <v>1209</v>
      </c>
      <c r="B12054" t="s">
        <v>263</v>
      </c>
      <c r="C12054">
        <v>74</v>
      </c>
      <c r="D12054">
        <f t="shared" si="591"/>
        <v>0</v>
      </c>
      <c r="E12054">
        <f t="shared" si="592"/>
        <v>1</v>
      </c>
      <c r="F12054">
        <f t="shared" si="593"/>
        <v>1</v>
      </c>
      <c r="G12054">
        <v>1</v>
      </c>
      <c r="I12054" s="172" t="s">
        <v>263</v>
      </c>
      <c r="J12054" s="173">
        <v>74</v>
      </c>
      <c r="K12054" s="188">
        <v>0</v>
      </c>
      <c r="L12054" s="188">
        <v>1</v>
      </c>
      <c r="M12054" s="188">
        <v>1</v>
      </c>
      <c r="O12054" s="165"/>
      <c r="P12054" s="174"/>
      <c r="Q12054" s="174"/>
      <c r="R12054" s="174"/>
      <c r="S12054" s="166"/>
    </row>
    <row r="12055" spans="1:19" x14ac:dyDescent="0.15">
      <c r="A12055">
        <v>1209</v>
      </c>
      <c r="B12055" t="s">
        <v>263</v>
      </c>
      <c r="C12055">
        <v>75</v>
      </c>
      <c r="D12055">
        <f t="shared" si="591"/>
        <v>0</v>
      </c>
      <c r="E12055">
        <f t="shared" si="592"/>
        <v>0</v>
      </c>
      <c r="F12055">
        <f t="shared" si="593"/>
        <v>0</v>
      </c>
      <c r="G12055">
        <v>1</v>
      </c>
      <c r="I12055" s="172" t="s">
        <v>263</v>
      </c>
      <c r="J12055" s="173">
        <v>75</v>
      </c>
      <c r="K12055" s="189"/>
      <c r="L12055" s="189"/>
      <c r="M12055" s="189"/>
      <c r="O12055" s="165"/>
      <c r="P12055" s="174"/>
      <c r="Q12055" s="174"/>
      <c r="R12055" s="174"/>
      <c r="S12055" s="166"/>
    </row>
    <row r="12056" spans="1:19" x14ac:dyDescent="0.15">
      <c r="A12056">
        <v>1209</v>
      </c>
      <c r="B12056" t="s">
        <v>263</v>
      </c>
      <c r="C12056">
        <v>76</v>
      </c>
      <c r="D12056">
        <f t="shared" si="591"/>
        <v>0</v>
      </c>
      <c r="E12056">
        <f t="shared" si="592"/>
        <v>0</v>
      </c>
      <c r="F12056">
        <f t="shared" si="593"/>
        <v>0</v>
      </c>
      <c r="G12056">
        <v>1</v>
      </c>
      <c r="I12056" s="172" t="s">
        <v>263</v>
      </c>
      <c r="J12056" s="173">
        <v>76</v>
      </c>
      <c r="K12056" s="189"/>
      <c r="L12056" s="189"/>
      <c r="M12056" s="189"/>
      <c r="O12056" s="165"/>
      <c r="P12056" s="176"/>
      <c r="Q12056" s="176"/>
      <c r="R12056" s="176"/>
      <c r="S12056" s="167"/>
    </row>
    <row r="12057" spans="1:19" x14ac:dyDescent="0.15">
      <c r="A12057">
        <v>1209</v>
      </c>
      <c r="B12057" t="s">
        <v>263</v>
      </c>
      <c r="C12057">
        <v>77</v>
      </c>
      <c r="D12057">
        <f t="shared" si="591"/>
        <v>0</v>
      </c>
      <c r="E12057">
        <f t="shared" si="592"/>
        <v>1</v>
      </c>
      <c r="F12057">
        <f t="shared" si="593"/>
        <v>1</v>
      </c>
      <c r="G12057">
        <v>1</v>
      </c>
      <c r="I12057" s="172" t="s">
        <v>263</v>
      </c>
      <c r="J12057" s="173">
        <v>77</v>
      </c>
      <c r="K12057" s="188">
        <v>0</v>
      </c>
      <c r="L12057" s="188">
        <v>1</v>
      </c>
      <c r="M12057" s="188">
        <v>1</v>
      </c>
      <c r="O12057" s="165"/>
      <c r="P12057" s="176"/>
      <c r="Q12057" s="176"/>
      <c r="R12057" s="176"/>
      <c r="S12057" s="167"/>
    </row>
    <row r="12058" spans="1:19" x14ac:dyDescent="0.15">
      <c r="A12058">
        <v>1209</v>
      </c>
      <c r="B12058" t="s">
        <v>263</v>
      </c>
      <c r="C12058">
        <v>78</v>
      </c>
      <c r="D12058">
        <f t="shared" si="591"/>
        <v>1</v>
      </c>
      <c r="E12058">
        <f t="shared" si="592"/>
        <v>0</v>
      </c>
      <c r="F12058">
        <f t="shared" si="593"/>
        <v>1</v>
      </c>
      <c r="G12058">
        <v>1</v>
      </c>
      <c r="I12058" s="172" t="s">
        <v>263</v>
      </c>
      <c r="J12058" s="173">
        <v>78</v>
      </c>
      <c r="K12058" s="188">
        <v>1</v>
      </c>
      <c r="L12058" s="188">
        <v>0</v>
      </c>
      <c r="M12058" s="188">
        <v>1</v>
      </c>
      <c r="O12058" s="165"/>
      <c r="P12058" s="174"/>
      <c r="Q12058" s="174"/>
      <c r="R12058" s="174"/>
      <c r="S12058" s="166"/>
    </row>
    <row r="12059" spans="1:19" x14ac:dyDescent="0.15">
      <c r="A12059">
        <v>1209</v>
      </c>
      <c r="B12059" t="s">
        <v>263</v>
      </c>
      <c r="C12059">
        <v>79</v>
      </c>
      <c r="D12059">
        <f t="shared" si="591"/>
        <v>1</v>
      </c>
      <c r="E12059">
        <f t="shared" si="592"/>
        <v>1</v>
      </c>
      <c r="F12059">
        <f t="shared" si="593"/>
        <v>2</v>
      </c>
      <c r="G12059">
        <v>1</v>
      </c>
      <c r="I12059" s="172" t="s">
        <v>263</v>
      </c>
      <c r="J12059" s="173">
        <v>79</v>
      </c>
      <c r="K12059" s="188">
        <v>1</v>
      </c>
      <c r="L12059" s="188">
        <v>1</v>
      </c>
      <c r="M12059" s="188">
        <v>2</v>
      </c>
      <c r="O12059" s="165"/>
      <c r="P12059" s="174"/>
      <c r="Q12059" s="174"/>
      <c r="R12059" s="174"/>
      <c r="S12059" s="166"/>
    </row>
    <row r="12060" spans="1:19" x14ac:dyDescent="0.15">
      <c r="A12060">
        <v>1209</v>
      </c>
      <c r="B12060" t="s">
        <v>263</v>
      </c>
      <c r="C12060">
        <v>80</v>
      </c>
      <c r="D12060">
        <f t="shared" si="591"/>
        <v>1</v>
      </c>
      <c r="E12060">
        <f t="shared" si="592"/>
        <v>0</v>
      </c>
      <c r="F12060">
        <f t="shared" si="593"/>
        <v>1</v>
      </c>
      <c r="G12060">
        <v>1</v>
      </c>
      <c r="I12060" s="172" t="s">
        <v>263</v>
      </c>
      <c r="J12060" s="173">
        <v>80</v>
      </c>
      <c r="K12060" s="188">
        <v>1</v>
      </c>
      <c r="L12060" s="188">
        <v>0</v>
      </c>
      <c r="M12060" s="188">
        <v>1</v>
      </c>
      <c r="O12060" s="165"/>
      <c r="P12060" s="174"/>
      <c r="Q12060" s="174"/>
      <c r="R12060" s="174"/>
      <c r="S12060" s="166"/>
    </row>
    <row r="12061" spans="1:19" x14ac:dyDescent="0.15">
      <c r="A12061">
        <v>1209</v>
      </c>
      <c r="B12061" t="s">
        <v>263</v>
      </c>
      <c r="C12061">
        <v>81</v>
      </c>
      <c r="D12061">
        <f t="shared" si="591"/>
        <v>0</v>
      </c>
      <c r="E12061">
        <f t="shared" si="592"/>
        <v>0</v>
      </c>
      <c r="F12061">
        <f t="shared" si="593"/>
        <v>0</v>
      </c>
      <c r="G12061">
        <v>1</v>
      </c>
      <c r="I12061" s="172" t="s">
        <v>263</v>
      </c>
      <c r="J12061" s="173">
        <v>81</v>
      </c>
      <c r="K12061" s="189"/>
      <c r="L12061" s="189"/>
      <c r="M12061" s="189"/>
      <c r="O12061" s="165"/>
      <c r="P12061" s="174"/>
      <c r="Q12061" s="174"/>
      <c r="R12061" s="174"/>
      <c r="S12061" s="166"/>
    </row>
    <row r="12062" spans="1:19" x14ac:dyDescent="0.15">
      <c r="A12062">
        <v>1209</v>
      </c>
      <c r="B12062" t="s">
        <v>263</v>
      </c>
      <c r="C12062">
        <v>82</v>
      </c>
      <c r="D12062">
        <f t="shared" si="591"/>
        <v>0</v>
      </c>
      <c r="E12062">
        <f t="shared" si="592"/>
        <v>0</v>
      </c>
      <c r="F12062">
        <f t="shared" si="593"/>
        <v>0</v>
      </c>
      <c r="G12062">
        <v>1</v>
      </c>
      <c r="I12062" s="172" t="s">
        <v>263</v>
      </c>
      <c r="J12062" s="173">
        <v>82</v>
      </c>
      <c r="K12062" s="189"/>
      <c r="L12062" s="189"/>
      <c r="M12062" s="189"/>
      <c r="O12062" s="165"/>
      <c r="P12062" s="176"/>
      <c r="Q12062" s="176"/>
      <c r="R12062" s="176"/>
      <c r="S12062" s="167"/>
    </row>
    <row r="12063" spans="1:19" x14ac:dyDescent="0.15">
      <c r="A12063">
        <v>1209</v>
      </c>
      <c r="B12063" t="s">
        <v>263</v>
      </c>
      <c r="C12063">
        <v>83</v>
      </c>
      <c r="D12063">
        <f t="shared" si="591"/>
        <v>1</v>
      </c>
      <c r="E12063">
        <f t="shared" si="592"/>
        <v>2</v>
      </c>
      <c r="F12063">
        <f t="shared" si="593"/>
        <v>3</v>
      </c>
      <c r="G12063">
        <v>1</v>
      </c>
      <c r="I12063" s="172" t="s">
        <v>263</v>
      </c>
      <c r="J12063" s="173">
        <v>83</v>
      </c>
      <c r="K12063" s="188">
        <v>1</v>
      </c>
      <c r="L12063" s="188">
        <v>2</v>
      </c>
      <c r="M12063" s="188">
        <v>3</v>
      </c>
      <c r="O12063" s="165"/>
      <c r="P12063" s="176"/>
      <c r="Q12063" s="176"/>
      <c r="R12063" s="176"/>
      <c r="S12063" s="167"/>
    </row>
    <row r="12064" spans="1:19" x14ac:dyDescent="0.15">
      <c r="A12064">
        <v>1209</v>
      </c>
      <c r="B12064" t="s">
        <v>263</v>
      </c>
      <c r="C12064">
        <v>84</v>
      </c>
      <c r="D12064">
        <f t="shared" si="591"/>
        <v>0</v>
      </c>
      <c r="E12064">
        <f t="shared" si="592"/>
        <v>1</v>
      </c>
      <c r="F12064">
        <f t="shared" si="593"/>
        <v>1</v>
      </c>
      <c r="G12064">
        <v>1</v>
      </c>
      <c r="I12064" s="172" t="s">
        <v>263</v>
      </c>
      <c r="J12064" s="173">
        <v>84</v>
      </c>
      <c r="K12064" s="188">
        <v>0</v>
      </c>
      <c r="L12064" s="188">
        <v>1</v>
      </c>
      <c r="M12064" s="188">
        <v>1</v>
      </c>
      <c r="O12064" s="165"/>
      <c r="P12064" s="176"/>
      <c r="Q12064" s="176"/>
      <c r="R12064" s="176"/>
      <c r="S12064" s="167"/>
    </row>
    <row r="12065" spans="1:19" x14ac:dyDescent="0.15">
      <c r="A12065">
        <v>1209</v>
      </c>
      <c r="B12065" t="s">
        <v>263</v>
      </c>
      <c r="C12065">
        <v>85</v>
      </c>
      <c r="D12065">
        <f t="shared" si="591"/>
        <v>0</v>
      </c>
      <c r="E12065">
        <f t="shared" si="592"/>
        <v>1</v>
      </c>
      <c r="F12065">
        <f t="shared" si="593"/>
        <v>1</v>
      </c>
      <c r="G12065">
        <v>1</v>
      </c>
      <c r="I12065" s="172" t="s">
        <v>263</v>
      </c>
      <c r="J12065" s="173">
        <v>85</v>
      </c>
      <c r="K12065" s="188">
        <v>0</v>
      </c>
      <c r="L12065" s="188">
        <v>1</v>
      </c>
      <c r="M12065" s="188">
        <v>1</v>
      </c>
      <c r="O12065" s="165"/>
      <c r="P12065" s="174"/>
      <c r="Q12065" s="174"/>
      <c r="R12065" s="174"/>
      <c r="S12065" s="166"/>
    </row>
    <row r="12066" spans="1:19" x14ac:dyDescent="0.15">
      <c r="A12066">
        <v>1209</v>
      </c>
      <c r="B12066" t="s">
        <v>263</v>
      </c>
      <c r="C12066">
        <v>86</v>
      </c>
      <c r="D12066">
        <f t="shared" si="591"/>
        <v>0</v>
      </c>
      <c r="E12066">
        <f t="shared" si="592"/>
        <v>0</v>
      </c>
      <c r="F12066">
        <f t="shared" si="593"/>
        <v>0</v>
      </c>
      <c r="G12066">
        <v>1</v>
      </c>
      <c r="I12066" s="172" t="s">
        <v>263</v>
      </c>
      <c r="J12066" s="173">
        <v>86</v>
      </c>
      <c r="K12066" s="189"/>
      <c r="L12066" s="189"/>
      <c r="M12066" s="189"/>
      <c r="O12066" s="165"/>
      <c r="P12066" s="174"/>
      <c r="Q12066" s="174"/>
      <c r="R12066" s="174"/>
      <c r="S12066" s="166"/>
    </row>
    <row r="12067" spans="1:19" x14ac:dyDescent="0.15">
      <c r="A12067">
        <v>1209</v>
      </c>
      <c r="B12067" t="s">
        <v>263</v>
      </c>
      <c r="C12067">
        <v>87</v>
      </c>
      <c r="D12067">
        <f t="shared" si="591"/>
        <v>0</v>
      </c>
      <c r="E12067">
        <f t="shared" si="592"/>
        <v>0</v>
      </c>
      <c r="F12067">
        <f t="shared" si="593"/>
        <v>0</v>
      </c>
      <c r="G12067">
        <v>1</v>
      </c>
      <c r="I12067" s="172" t="s">
        <v>263</v>
      </c>
      <c r="J12067" s="173">
        <v>87</v>
      </c>
      <c r="K12067" s="189"/>
      <c r="L12067" s="189"/>
      <c r="M12067" s="189"/>
      <c r="O12067" s="165"/>
      <c r="P12067" s="176"/>
      <c r="Q12067" s="176"/>
      <c r="R12067" s="176"/>
      <c r="S12067" s="167"/>
    </row>
    <row r="12068" spans="1:19" x14ac:dyDescent="0.15">
      <c r="A12068">
        <v>1209</v>
      </c>
      <c r="B12068" t="s">
        <v>263</v>
      </c>
      <c r="C12068">
        <v>88</v>
      </c>
      <c r="D12068">
        <f t="shared" si="591"/>
        <v>0</v>
      </c>
      <c r="E12068">
        <f t="shared" si="592"/>
        <v>0</v>
      </c>
      <c r="F12068">
        <f t="shared" si="593"/>
        <v>0</v>
      </c>
      <c r="G12068">
        <v>1</v>
      </c>
      <c r="I12068" s="172" t="s">
        <v>263</v>
      </c>
      <c r="J12068" s="173">
        <v>88</v>
      </c>
      <c r="K12068" s="189"/>
      <c r="L12068" s="189"/>
      <c r="M12068" s="189"/>
      <c r="O12068" s="165"/>
      <c r="P12068" s="176"/>
      <c r="Q12068" s="176"/>
      <c r="R12068" s="176"/>
      <c r="S12068" s="167"/>
    </row>
    <row r="12069" spans="1:19" x14ac:dyDescent="0.15">
      <c r="A12069">
        <v>1209</v>
      </c>
      <c r="B12069" t="s">
        <v>263</v>
      </c>
      <c r="C12069">
        <v>89</v>
      </c>
      <c r="D12069">
        <f t="shared" si="591"/>
        <v>0</v>
      </c>
      <c r="E12069">
        <f t="shared" si="592"/>
        <v>0</v>
      </c>
      <c r="F12069">
        <f t="shared" si="593"/>
        <v>0</v>
      </c>
      <c r="G12069">
        <v>1</v>
      </c>
      <c r="I12069" s="172" t="s">
        <v>263</v>
      </c>
      <c r="J12069" s="173">
        <v>89</v>
      </c>
      <c r="K12069" s="189"/>
      <c r="L12069" s="189"/>
      <c r="M12069" s="189"/>
      <c r="O12069" s="165"/>
      <c r="P12069" s="176"/>
      <c r="Q12069" s="176"/>
      <c r="R12069" s="176"/>
      <c r="S12069" s="167"/>
    </row>
    <row r="12070" spans="1:19" x14ac:dyDescent="0.15">
      <c r="A12070">
        <v>1209</v>
      </c>
      <c r="B12070" t="s">
        <v>263</v>
      </c>
      <c r="C12070">
        <v>90</v>
      </c>
      <c r="D12070">
        <f t="shared" si="591"/>
        <v>1</v>
      </c>
      <c r="E12070">
        <f t="shared" si="592"/>
        <v>0</v>
      </c>
      <c r="F12070">
        <f t="shared" si="593"/>
        <v>1</v>
      </c>
      <c r="G12070">
        <v>1</v>
      </c>
      <c r="I12070" s="172" t="s">
        <v>263</v>
      </c>
      <c r="J12070" s="173">
        <v>90</v>
      </c>
      <c r="K12070" s="188">
        <v>1</v>
      </c>
      <c r="L12070" s="188">
        <v>0</v>
      </c>
      <c r="M12070" s="188">
        <v>1</v>
      </c>
      <c r="O12070" s="165"/>
      <c r="P12070" s="176"/>
      <c r="Q12070" s="176"/>
      <c r="R12070" s="176"/>
      <c r="S12070" s="167"/>
    </row>
    <row r="12071" spans="1:19" x14ac:dyDescent="0.15">
      <c r="A12071">
        <v>1209</v>
      </c>
      <c r="B12071" t="s">
        <v>263</v>
      </c>
      <c r="C12071">
        <v>91</v>
      </c>
      <c r="D12071">
        <f t="shared" si="591"/>
        <v>0</v>
      </c>
      <c r="E12071">
        <f t="shared" si="592"/>
        <v>2</v>
      </c>
      <c r="F12071">
        <f t="shared" si="593"/>
        <v>2</v>
      </c>
      <c r="G12071">
        <v>1</v>
      </c>
      <c r="I12071" s="172" t="s">
        <v>263</v>
      </c>
      <c r="J12071" s="173">
        <v>91</v>
      </c>
      <c r="K12071" s="188">
        <v>0</v>
      </c>
      <c r="L12071" s="188">
        <v>2</v>
      </c>
      <c r="M12071" s="188">
        <v>2</v>
      </c>
      <c r="O12071" s="165"/>
      <c r="P12071" s="176"/>
      <c r="Q12071" s="176"/>
      <c r="R12071" s="176"/>
      <c r="S12071" s="167"/>
    </row>
    <row r="12072" spans="1:19" x14ac:dyDescent="0.15">
      <c r="A12072">
        <v>1209</v>
      </c>
      <c r="B12072" t="s">
        <v>263</v>
      </c>
      <c r="C12072">
        <v>92</v>
      </c>
      <c r="D12072">
        <f t="shared" si="591"/>
        <v>0</v>
      </c>
      <c r="E12072">
        <f t="shared" si="592"/>
        <v>0</v>
      </c>
      <c r="F12072">
        <f t="shared" si="593"/>
        <v>0</v>
      </c>
      <c r="G12072">
        <v>1</v>
      </c>
      <c r="I12072" s="172" t="s">
        <v>263</v>
      </c>
      <c r="J12072" s="173">
        <v>92</v>
      </c>
      <c r="K12072" s="189"/>
      <c r="L12072" s="189"/>
      <c r="M12072" s="189"/>
      <c r="O12072" s="165"/>
      <c r="P12072" s="176"/>
      <c r="Q12072" s="176"/>
      <c r="R12072" s="176"/>
      <c r="S12072" s="167"/>
    </row>
    <row r="12073" spans="1:19" x14ac:dyDescent="0.15">
      <c r="A12073">
        <v>1209</v>
      </c>
      <c r="B12073" t="s">
        <v>263</v>
      </c>
      <c r="C12073">
        <v>93</v>
      </c>
      <c r="D12073">
        <f t="shared" si="591"/>
        <v>0</v>
      </c>
      <c r="E12073">
        <f t="shared" si="592"/>
        <v>0</v>
      </c>
      <c r="F12073">
        <f t="shared" si="593"/>
        <v>0</v>
      </c>
      <c r="G12073">
        <v>1</v>
      </c>
      <c r="I12073" s="172" t="s">
        <v>263</v>
      </c>
      <c r="J12073" s="173">
        <v>93</v>
      </c>
      <c r="K12073" s="189"/>
      <c r="L12073" s="189"/>
      <c r="M12073" s="189"/>
      <c r="O12073" s="165"/>
      <c r="P12073" s="176"/>
      <c r="Q12073" s="176"/>
      <c r="R12073" s="176"/>
      <c r="S12073" s="167"/>
    </row>
    <row r="12074" spans="1:19" x14ac:dyDescent="0.15">
      <c r="A12074">
        <v>1209</v>
      </c>
      <c r="B12074" t="s">
        <v>263</v>
      </c>
      <c r="C12074">
        <v>94</v>
      </c>
      <c r="D12074">
        <f t="shared" si="591"/>
        <v>0</v>
      </c>
      <c r="E12074">
        <f t="shared" si="592"/>
        <v>0</v>
      </c>
      <c r="F12074">
        <f t="shared" si="593"/>
        <v>0</v>
      </c>
      <c r="G12074">
        <v>1</v>
      </c>
      <c r="I12074" s="172" t="s">
        <v>263</v>
      </c>
      <c r="J12074" s="173">
        <v>94</v>
      </c>
      <c r="K12074" s="189"/>
      <c r="L12074" s="189"/>
      <c r="M12074" s="189"/>
      <c r="O12074" s="165"/>
      <c r="P12074" s="176"/>
      <c r="Q12074" s="176"/>
      <c r="R12074" s="176"/>
      <c r="S12074" s="167"/>
    </row>
    <row r="12075" spans="1:19" x14ac:dyDescent="0.15">
      <c r="A12075">
        <v>1209</v>
      </c>
      <c r="B12075" t="s">
        <v>263</v>
      </c>
      <c r="C12075">
        <v>95</v>
      </c>
      <c r="D12075">
        <f t="shared" si="591"/>
        <v>0</v>
      </c>
      <c r="E12075">
        <f t="shared" si="592"/>
        <v>0</v>
      </c>
      <c r="F12075">
        <f t="shared" si="593"/>
        <v>0</v>
      </c>
      <c r="G12075">
        <v>1</v>
      </c>
      <c r="I12075" s="172" t="s">
        <v>263</v>
      </c>
      <c r="J12075" s="173">
        <v>95</v>
      </c>
      <c r="K12075" s="189"/>
      <c r="L12075" s="189"/>
      <c r="M12075" s="189"/>
      <c r="O12075" s="165"/>
      <c r="P12075" s="176"/>
      <c r="Q12075" s="176"/>
      <c r="R12075" s="176"/>
      <c r="S12075" s="167"/>
    </row>
    <row r="12076" spans="1:19" x14ac:dyDescent="0.15">
      <c r="A12076">
        <v>1209</v>
      </c>
      <c r="B12076" t="s">
        <v>263</v>
      </c>
      <c r="C12076">
        <v>96</v>
      </c>
      <c r="D12076">
        <f t="shared" si="591"/>
        <v>0</v>
      </c>
      <c r="E12076">
        <f t="shared" si="592"/>
        <v>0</v>
      </c>
      <c r="F12076">
        <f t="shared" si="593"/>
        <v>0</v>
      </c>
      <c r="G12076">
        <v>1</v>
      </c>
      <c r="I12076" s="172" t="s">
        <v>263</v>
      </c>
      <c r="J12076" s="173">
        <v>96</v>
      </c>
      <c r="K12076" s="189"/>
      <c r="L12076" s="189"/>
      <c r="M12076" s="189"/>
      <c r="O12076" s="165"/>
      <c r="P12076" s="176"/>
      <c r="Q12076" s="176"/>
      <c r="R12076" s="176"/>
      <c r="S12076" s="167"/>
    </row>
    <row r="12077" spans="1:19" x14ac:dyDescent="0.15">
      <c r="A12077">
        <v>1209</v>
      </c>
      <c r="B12077" t="s">
        <v>263</v>
      </c>
      <c r="C12077">
        <v>97</v>
      </c>
      <c r="D12077">
        <f t="shared" si="591"/>
        <v>0</v>
      </c>
      <c r="E12077">
        <f t="shared" si="592"/>
        <v>0</v>
      </c>
      <c r="F12077">
        <f t="shared" si="593"/>
        <v>0</v>
      </c>
      <c r="G12077">
        <v>1</v>
      </c>
      <c r="I12077" s="172" t="s">
        <v>263</v>
      </c>
      <c r="J12077" s="173">
        <v>97</v>
      </c>
      <c r="K12077" s="189"/>
      <c r="L12077" s="189"/>
      <c r="M12077" s="189"/>
      <c r="O12077" s="165"/>
      <c r="P12077" s="176"/>
      <c r="Q12077" s="176"/>
      <c r="R12077" s="176"/>
      <c r="S12077" s="167"/>
    </row>
    <row r="12078" spans="1:19" x14ac:dyDescent="0.15">
      <c r="A12078">
        <v>1209</v>
      </c>
      <c r="B12078" t="s">
        <v>263</v>
      </c>
      <c r="C12078">
        <v>98</v>
      </c>
      <c r="D12078">
        <f t="shared" si="591"/>
        <v>0</v>
      </c>
      <c r="E12078">
        <f t="shared" si="592"/>
        <v>0</v>
      </c>
      <c r="F12078">
        <f t="shared" si="593"/>
        <v>0</v>
      </c>
      <c r="G12078">
        <v>1</v>
      </c>
      <c r="I12078" s="172" t="s">
        <v>263</v>
      </c>
      <c r="J12078" s="173">
        <v>98</v>
      </c>
      <c r="K12078" s="189"/>
      <c r="L12078" s="189"/>
      <c r="M12078" s="189"/>
      <c r="O12078" s="165"/>
      <c r="P12078" s="176"/>
      <c r="Q12078" s="176"/>
      <c r="R12078" s="176"/>
      <c r="S12078" s="167"/>
    </row>
    <row r="12079" spans="1:19" x14ac:dyDescent="0.15">
      <c r="A12079">
        <v>1209</v>
      </c>
      <c r="B12079" t="s">
        <v>263</v>
      </c>
      <c r="C12079">
        <v>99</v>
      </c>
      <c r="D12079">
        <f t="shared" si="591"/>
        <v>0</v>
      </c>
      <c r="E12079">
        <f t="shared" si="592"/>
        <v>0</v>
      </c>
      <c r="F12079">
        <f t="shared" si="593"/>
        <v>0</v>
      </c>
      <c r="G12079">
        <v>1</v>
      </c>
      <c r="I12079" s="172" t="s">
        <v>263</v>
      </c>
      <c r="J12079" s="173">
        <v>99</v>
      </c>
      <c r="K12079" s="189"/>
      <c r="L12079" s="189"/>
      <c r="M12079" s="189"/>
      <c r="O12079" s="165"/>
      <c r="P12079" s="176"/>
      <c r="Q12079" s="176"/>
      <c r="R12079" s="176"/>
      <c r="S12079" s="167"/>
    </row>
    <row r="12080" spans="1:19" x14ac:dyDescent="0.15">
      <c r="A12080">
        <v>1209</v>
      </c>
      <c r="B12080" t="s">
        <v>263</v>
      </c>
      <c r="C12080">
        <v>100</v>
      </c>
      <c r="D12080">
        <f t="shared" si="591"/>
        <v>0</v>
      </c>
      <c r="E12080">
        <f t="shared" si="592"/>
        <v>0</v>
      </c>
      <c r="F12080">
        <f t="shared" si="593"/>
        <v>0</v>
      </c>
      <c r="G12080">
        <v>1</v>
      </c>
      <c r="I12080" s="172" t="s">
        <v>263</v>
      </c>
      <c r="J12080" s="173">
        <v>100</v>
      </c>
      <c r="K12080" s="189"/>
      <c r="L12080" s="189"/>
      <c r="M12080" s="189"/>
      <c r="O12080" s="165"/>
      <c r="P12080" s="176"/>
      <c r="Q12080" s="176"/>
      <c r="R12080" s="176"/>
      <c r="S12080" s="167"/>
    </row>
    <row r="12081" spans="1:19" x14ac:dyDescent="0.15">
      <c r="A12081">
        <v>1209</v>
      </c>
      <c r="B12081" t="s">
        <v>263</v>
      </c>
      <c r="C12081">
        <v>101</v>
      </c>
      <c r="D12081">
        <f t="shared" si="591"/>
        <v>0</v>
      </c>
      <c r="E12081">
        <f t="shared" si="592"/>
        <v>0</v>
      </c>
      <c r="F12081">
        <f t="shared" si="593"/>
        <v>0</v>
      </c>
      <c r="G12081">
        <v>1</v>
      </c>
      <c r="I12081" s="172" t="s">
        <v>263</v>
      </c>
      <c r="J12081" s="173">
        <v>101</v>
      </c>
      <c r="K12081" s="189"/>
      <c r="L12081" s="189"/>
      <c r="M12081" s="189"/>
      <c r="O12081" s="165"/>
      <c r="P12081" s="176"/>
      <c r="Q12081" s="176"/>
      <c r="R12081" s="176"/>
      <c r="S12081" s="167"/>
    </row>
    <row r="12082" spans="1:19" x14ac:dyDescent="0.15">
      <c r="A12082">
        <v>1209</v>
      </c>
      <c r="B12082" t="s">
        <v>263</v>
      </c>
      <c r="C12082">
        <v>102</v>
      </c>
      <c r="D12082">
        <f t="shared" si="591"/>
        <v>0</v>
      </c>
      <c r="E12082">
        <f t="shared" si="592"/>
        <v>0</v>
      </c>
      <c r="F12082">
        <f t="shared" si="593"/>
        <v>0</v>
      </c>
      <c r="G12082">
        <v>1</v>
      </c>
      <c r="I12082" s="172" t="s">
        <v>263</v>
      </c>
      <c r="J12082" s="173">
        <v>102</v>
      </c>
      <c r="K12082" s="189"/>
      <c r="L12082" s="189"/>
      <c r="M12082" s="189"/>
      <c r="O12082" s="165"/>
      <c r="P12082" s="176"/>
      <c r="Q12082" s="176"/>
      <c r="R12082" s="176"/>
      <c r="S12082" s="167"/>
    </row>
    <row r="12083" spans="1:19" x14ac:dyDescent="0.15">
      <c r="A12083">
        <v>1209</v>
      </c>
      <c r="B12083" t="s">
        <v>263</v>
      </c>
      <c r="C12083">
        <v>103</v>
      </c>
      <c r="D12083">
        <f t="shared" si="591"/>
        <v>0</v>
      </c>
      <c r="E12083">
        <f t="shared" si="592"/>
        <v>0</v>
      </c>
      <c r="F12083">
        <f t="shared" si="593"/>
        <v>0</v>
      </c>
      <c r="G12083">
        <v>1</v>
      </c>
      <c r="I12083" s="172" t="s">
        <v>263</v>
      </c>
      <c r="J12083" s="173">
        <v>103</v>
      </c>
      <c r="K12083" s="189"/>
      <c r="L12083" s="189"/>
      <c r="M12083" s="189"/>
      <c r="O12083" s="165"/>
      <c r="P12083" s="176"/>
      <c r="Q12083" s="176"/>
      <c r="R12083" s="176"/>
      <c r="S12083" s="167"/>
    </row>
    <row r="12084" spans="1:19" x14ac:dyDescent="0.15">
      <c r="A12084">
        <v>1209</v>
      </c>
      <c r="B12084" t="s">
        <v>263</v>
      </c>
      <c r="C12084">
        <v>104</v>
      </c>
      <c r="D12084">
        <f t="shared" si="591"/>
        <v>0</v>
      </c>
      <c r="E12084">
        <f t="shared" si="592"/>
        <v>0</v>
      </c>
      <c r="F12084">
        <f t="shared" si="593"/>
        <v>0</v>
      </c>
      <c r="G12084">
        <v>1</v>
      </c>
      <c r="I12084" s="172" t="s">
        <v>263</v>
      </c>
      <c r="J12084" s="173">
        <v>104</v>
      </c>
      <c r="K12084" s="189"/>
      <c r="L12084" s="189"/>
      <c r="M12084" s="189"/>
      <c r="O12084" s="165"/>
      <c r="P12084" s="176"/>
      <c r="Q12084" s="176"/>
      <c r="R12084" s="176"/>
      <c r="S12084" s="167"/>
    </row>
    <row r="12085" spans="1:19" x14ac:dyDescent="0.15">
      <c r="A12085">
        <v>1209</v>
      </c>
      <c r="B12085" t="s">
        <v>263</v>
      </c>
      <c r="C12085">
        <v>105</v>
      </c>
      <c r="D12085">
        <f t="shared" si="591"/>
        <v>0</v>
      </c>
      <c r="E12085">
        <f t="shared" si="592"/>
        <v>0</v>
      </c>
      <c r="F12085">
        <f t="shared" si="593"/>
        <v>0</v>
      </c>
      <c r="G12085">
        <v>1</v>
      </c>
      <c r="I12085" s="172" t="s">
        <v>263</v>
      </c>
      <c r="J12085" s="173">
        <v>105</v>
      </c>
      <c r="K12085" s="189"/>
      <c r="L12085" s="189"/>
      <c r="M12085" s="189"/>
      <c r="O12085" s="165"/>
      <c r="P12085" s="176"/>
      <c r="Q12085" s="176"/>
      <c r="R12085" s="176"/>
      <c r="S12085" s="167"/>
    </row>
    <row r="12086" spans="1:19" x14ac:dyDescent="0.15">
      <c r="A12086">
        <v>1210</v>
      </c>
      <c r="B12086" t="s">
        <v>264</v>
      </c>
      <c r="C12086">
        <v>0</v>
      </c>
      <c r="D12086">
        <f t="shared" si="591"/>
        <v>0</v>
      </c>
      <c r="E12086">
        <f t="shared" si="592"/>
        <v>1</v>
      </c>
      <c r="F12086">
        <f t="shared" si="593"/>
        <v>1</v>
      </c>
      <c r="G12086">
        <v>1</v>
      </c>
      <c r="I12086" s="172" t="s">
        <v>264</v>
      </c>
      <c r="J12086" s="173">
        <v>0</v>
      </c>
      <c r="K12086" s="188">
        <v>0</v>
      </c>
      <c r="L12086" s="188">
        <v>1</v>
      </c>
      <c r="M12086" s="188">
        <v>1</v>
      </c>
      <c r="O12086" s="165"/>
      <c r="P12086" s="174"/>
      <c r="Q12086" s="174"/>
      <c r="R12086" s="174"/>
      <c r="S12086" s="166"/>
    </row>
    <row r="12087" spans="1:19" x14ac:dyDescent="0.15">
      <c r="A12087">
        <v>1210</v>
      </c>
      <c r="B12087" t="s">
        <v>264</v>
      </c>
      <c r="C12087">
        <v>1</v>
      </c>
      <c r="D12087">
        <f t="shared" si="591"/>
        <v>0</v>
      </c>
      <c r="E12087">
        <f t="shared" si="592"/>
        <v>1</v>
      </c>
      <c r="F12087">
        <f t="shared" si="593"/>
        <v>1</v>
      </c>
      <c r="G12087">
        <v>1</v>
      </c>
      <c r="I12087" s="172" t="s">
        <v>264</v>
      </c>
      <c r="J12087" s="173">
        <v>1</v>
      </c>
      <c r="K12087" s="188">
        <v>0</v>
      </c>
      <c r="L12087" s="188">
        <v>1</v>
      </c>
      <c r="M12087" s="188">
        <v>1</v>
      </c>
      <c r="O12087" s="165"/>
      <c r="P12087" s="174"/>
      <c r="Q12087" s="174"/>
      <c r="R12087" s="174"/>
      <c r="S12087" s="166"/>
    </row>
    <row r="12088" spans="1:19" x14ac:dyDescent="0.15">
      <c r="A12088">
        <v>1210</v>
      </c>
      <c r="B12088" t="s">
        <v>264</v>
      </c>
      <c r="C12088">
        <v>2</v>
      </c>
      <c r="D12088">
        <f t="shared" si="591"/>
        <v>1</v>
      </c>
      <c r="E12088">
        <f t="shared" si="592"/>
        <v>1</v>
      </c>
      <c r="F12088">
        <f t="shared" si="593"/>
        <v>2</v>
      </c>
      <c r="G12088">
        <v>1</v>
      </c>
      <c r="I12088" s="172" t="s">
        <v>264</v>
      </c>
      <c r="J12088" s="173">
        <v>2</v>
      </c>
      <c r="K12088" s="188">
        <v>1</v>
      </c>
      <c r="L12088" s="188">
        <v>1</v>
      </c>
      <c r="M12088" s="188">
        <v>2</v>
      </c>
      <c r="O12088" s="165"/>
      <c r="P12088" s="174"/>
      <c r="Q12088" s="174"/>
      <c r="R12088" s="174"/>
      <c r="S12088" s="166"/>
    </row>
    <row r="12089" spans="1:19" x14ac:dyDescent="0.15">
      <c r="A12089">
        <v>1210</v>
      </c>
      <c r="B12089" t="s">
        <v>264</v>
      </c>
      <c r="C12089">
        <v>3</v>
      </c>
      <c r="D12089">
        <f t="shared" si="591"/>
        <v>0</v>
      </c>
      <c r="E12089">
        <f t="shared" si="592"/>
        <v>1</v>
      </c>
      <c r="F12089">
        <f t="shared" si="593"/>
        <v>1</v>
      </c>
      <c r="G12089">
        <v>1</v>
      </c>
      <c r="I12089" s="172" t="s">
        <v>264</v>
      </c>
      <c r="J12089" s="173">
        <v>3</v>
      </c>
      <c r="K12089" s="188">
        <v>0</v>
      </c>
      <c r="L12089" s="188">
        <v>1</v>
      </c>
      <c r="M12089" s="188">
        <v>1</v>
      </c>
      <c r="O12089" s="165"/>
      <c r="P12089" s="176"/>
      <c r="Q12089" s="176"/>
      <c r="R12089" s="176"/>
      <c r="S12089" s="167"/>
    </row>
    <row r="12090" spans="1:19" x14ac:dyDescent="0.15">
      <c r="A12090">
        <v>1210</v>
      </c>
      <c r="B12090" t="s">
        <v>264</v>
      </c>
      <c r="C12090">
        <v>4</v>
      </c>
      <c r="D12090">
        <f t="shared" si="591"/>
        <v>1</v>
      </c>
      <c r="E12090">
        <f t="shared" si="592"/>
        <v>2</v>
      </c>
      <c r="F12090">
        <f t="shared" si="593"/>
        <v>3</v>
      </c>
      <c r="G12090">
        <v>1</v>
      </c>
      <c r="I12090" s="172" t="s">
        <v>264</v>
      </c>
      <c r="J12090" s="173">
        <v>4</v>
      </c>
      <c r="K12090" s="188">
        <v>1</v>
      </c>
      <c r="L12090" s="188">
        <v>2</v>
      </c>
      <c r="M12090" s="188">
        <v>3</v>
      </c>
      <c r="O12090" s="165"/>
      <c r="P12090" s="174"/>
      <c r="Q12090" s="174"/>
      <c r="R12090" s="174"/>
      <c r="S12090" s="166"/>
    </row>
    <row r="12091" spans="1:19" x14ac:dyDescent="0.15">
      <c r="A12091">
        <v>1210</v>
      </c>
      <c r="B12091" t="s">
        <v>264</v>
      </c>
      <c r="C12091">
        <v>5</v>
      </c>
      <c r="D12091">
        <f t="shared" si="591"/>
        <v>0</v>
      </c>
      <c r="E12091">
        <f t="shared" si="592"/>
        <v>1</v>
      </c>
      <c r="F12091">
        <f t="shared" si="593"/>
        <v>1</v>
      </c>
      <c r="G12091">
        <v>1</v>
      </c>
      <c r="I12091" s="172" t="s">
        <v>264</v>
      </c>
      <c r="J12091" s="173">
        <v>5</v>
      </c>
      <c r="K12091" s="188">
        <v>0</v>
      </c>
      <c r="L12091" s="188">
        <v>1</v>
      </c>
      <c r="M12091" s="188">
        <v>1</v>
      </c>
      <c r="O12091" s="165"/>
      <c r="P12091" s="176"/>
      <c r="Q12091" s="176"/>
      <c r="R12091" s="176"/>
      <c r="S12091" s="167"/>
    </row>
    <row r="12092" spans="1:19" x14ac:dyDescent="0.15">
      <c r="A12092">
        <v>1210</v>
      </c>
      <c r="B12092" t="s">
        <v>264</v>
      </c>
      <c r="C12092">
        <v>6</v>
      </c>
      <c r="D12092">
        <f t="shared" si="591"/>
        <v>1</v>
      </c>
      <c r="E12092">
        <f t="shared" si="592"/>
        <v>1</v>
      </c>
      <c r="F12092">
        <f t="shared" si="593"/>
        <v>2</v>
      </c>
      <c r="G12092">
        <v>1</v>
      </c>
      <c r="I12092" s="172" t="s">
        <v>264</v>
      </c>
      <c r="J12092" s="173">
        <v>6</v>
      </c>
      <c r="K12092" s="188">
        <v>1</v>
      </c>
      <c r="L12092" s="188">
        <v>1</v>
      </c>
      <c r="M12092" s="188">
        <v>2</v>
      </c>
      <c r="O12092" s="165"/>
      <c r="P12092" s="174"/>
      <c r="Q12092" s="174"/>
      <c r="R12092" s="174"/>
      <c r="S12092" s="166"/>
    </row>
    <row r="12093" spans="1:19" x14ac:dyDescent="0.15">
      <c r="A12093">
        <v>1210</v>
      </c>
      <c r="B12093" t="s">
        <v>264</v>
      </c>
      <c r="C12093">
        <v>7</v>
      </c>
      <c r="D12093">
        <f t="shared" ref="D12093:D12156" si="594">K12093</f>
        <v>2</v>
      </c>
      <c r="E12093">
        <f t="shared" ref="E12093:E12156" si="595">L12093</f>
        <v>0</v>
      </c>
      <c r="F12093">
        <f t="shared" ref="F12093:F12156" si="596">M12093</f>
        <v>2</v>
      </c>
      <c r="G12093">
        <v>1</v>
      </c>
      <c r="I12093" s="172" t="s">
        <v>264</v>
      </c>
      <c r="J12093" s="173">
        <v>7</v>
      </c>
      <c r="K12093" s="188">
        <v>2</v>
      </c>
      <c r="L12093" s="188">
        <v>0</v>
      </c>
      <c r="M12093" s="188">
        <v>2</v>
      </c>
      <c r="O12093" s="165"/>
      <c r="P12093" s="174"/>
      <c r="Q12093" s="174"/>
      <c r="R12093" s="174"/>
      <c r="S12093" s="166"/>
    </row>
    <row r="12094" spans="1:19" x14ac:dyDescent="0.15">
      <c r="A12094">
        <v>1210</v>
      </c>
      <c r="B12094" t="s">
        <v>264</v>
      </c>
      <c r="C12094">
        <v>8</v>
      </c>
      <c r="D12094">
        <f t="shared" si="594"/>
        <v>0</v>
      </c>
      <c r="E12094">
        <f t="shared" si="595"/>
        <v>0</v>
      </c>
      <c r="F12094">
        <f t="shared" si="596"/>
        <v>0</v>
      </c>
      <c r="G12094">
        <v>1</v>
      </c>
      <c r="I12094" s="172" t="s">
        <v>264</v>
      </c>
      <c r="J12094" s="173">
        <v>8</v>
      </c>
      <c r="K12094" s="189"/>
      <c r="L12094" s="189"/>
      <c r="M12094" s="189"/>
      <c r="O12094" s="165"/>
      <c r="P12094" s="176"/>
      <c r="Q12094" s="176"/>
      <c r="R12094" s="176"/>
      <c r="S12094" s="167"/>
    </row>
    <row r="12095" spans="1:19" x14ac:dyDescent="0.15">
      <c r="A12095">
        <v>1210</v>
      </c>
      <c r="B12095" t="s">
        <v>264</v>
      </c>
      <c r="C12095">
        <v>9</v>
      </c>
      <c r="D12095">
        <f t="shared" si="594"/>
        <v>3</v>
      </c>
      <c r="E12095">
        <f t="shared" si="595"/>
        <v>1</v>
      </c>
      <c r="F12095">
        <f t="shared" si="596"/>
        <v>4</v>
      </c>
      <c r="G12095">
        <v>1</v>
      </c>
      <c r="I12095" s="172" t="s">
        <v>264</v>
      </c>
      <c r="J12095" s="173">
        <v>9</v>
      </c>
      <c r="K12095" s="188">
        <v>3</v>
      </c>
      <c r="L12095" s="188">
        <v>1</v>
      </c>
      <c r="M12095" s="188">
        <v>4</v>
      </c>
      <c r="O12095" s="165"/>
      <c r="P12095" s="174"/>
      <c r="Q12095" s="174"/>
      <c r="R12095" s="174"/>
      <c r="S12095" s="166"/>
    </row>
    <row r="12096" spans="1:19" x14ac:dyDescent="0.15">
      <c r="A12096">
        <v>1210</v>
      </c>
      <c r="B12096" t="s">
        <v>264</v>
      </c>
      <c r="C12096">
        <v>10</v>
      </c>
      <c r="D12096">
        <f t="shared" si="594"/>
        <v>0</v>
      </c>
      <c r="E12096">
        <f t="shared" si="595"/>
        <v>3</v>
      </c>
      <c r="F12096">
        <f t="shared" si="596"/>
        <v>3</v>
      </c>
      <c r="G12096">
        <v>1</v>
      </c>
      <c r="I12096" s="172" t="s">
        <v>264</v>
      </c>
      <c r="J12096" s="173">
        <v>10</v>
      </c>
      <c r="K12096" s="188">
        <v>0</v>
      </c>
      <c r="L12096" s="188">
        <v>3</v>
      </c>
      <c r="M12096" s="188">
        <v>3</v>
      </c>
      <c r="O12096" s="165"/>
      <c r="P12096" s="174"/>
      <c r="Q12096" s="174"/>
      <c r="R12096" s="174"/>
      <c r="S12096" s="166"/>
    </row>
    <row r="12097" spans="1:19" x14ac:dyDescent="0.15">
      <c r="A12097">
        <v>1210</v>
      </c>
      <c r="B12097" t="s">
        <v>264</v>
      </c>
      <c r="C12097">
        <v>11</v>
      </c>
      <c r="D12097">
        <f t="shared" si="594"/>
        <v>2</v>
      </c>
      <c r="E12097">
        <f t="shared" si="595"/>
        <v>2</v>
      </c>
      <c r="F12097">
        <f t="shared" si="596"/>
        <v>4</v>
      </c>
      <c r="G12097">
        <v>1</v>
      </c>
      <c r="I12097" s="172" t="s">
        <v>264</v>
      </c>
      <c r="J12097" s="173">
        <v>11</v>
      </c>
      <c r="K12097" s="188">
        <v>2</v>
      </c>
      <c r="L12097" s="188">
        <v>2</v>
      </c>
      <c r="M12097" s="188">
        <v>4</v>
      </c>
      <c r="O12097" s="165"/>
      <c r="P12097" s="174"/>
      <c r="Q12097" s="174"/>
      <c r="R12097" s="174"/>
      <c r="S12097" s="166"/>
    </row>
    <row r="12098" spans="1:19" x14ac:dyDescent="0.15">
      <c r="A12098">
        <v>1210</v>
      </c>
      <c r="B12098" t="s">
        <v>264</v>
      </c>
      <c r="C12098">
        <v>12</v>
      </c>
      <c r="D12098">
        <f t="shared" si="594"/>
        <v>1</v>
      </c>
      <c r="E12098">
        <f t="shared" si="595"/>
        <v>3</v>
      </c>
      <c r="F12098">
        <f t="shared" si="596"/>
        <v>4</v>
      </c>
      <c r="G12098">
        <v>1</v>
      </c>
      <c r="I12098" s="172" t="s">
        <v>264</v>
      </c>
      <c r="J12098" s="173">
        <v>12</v>
      </c>
      <c r="K12098" s="188">
        <v>1</v>
      </c>
      <c r="L12098" s="188">
        <v>3</v>
      </c>
      <c r="M12098" s="188">
        <v>4</v>
      </c>
      <c r="O12098" s="165"/>
      <c r="P12098" s="174"/>
      <c r="Q12098" s="174"/>
      <c r="R12098" s="174"/>
      <c r="S12098" s="166"/>
    </row>
    <row r="12099" spans="1:19" x14ac:dyDescent="0.15">
      <c r="A12099">
        <v>1210</v>
      </c>
      <c r="B12099" t="s">
        <v>264</v>
      </c>
      <c r="C12099">
        <v>13</v>
      </c>
      <c r="D12099">
        <f t="shared" si="594"/>
        <v>0</v>
      </c>
      <c r="E12099">
        <f t="shared" si="595"/>
        <v>0</v>
      </c>
      <c r="F12099">
        <f t="shared" si="596"/>
        <v>0</v>
      </c>
      <c r="G12099">
        <v>1</v>
      </c>
      <c r="I12099" s="172" t="s">
        <v>264</v>
      </c>
      <c r="J12099" s="173">
        <v>13</v>
      </c>
      <c r="K12099" s="189"/>
      <c r="L12099" s="189"/>
      <c r="M12099" s="189"/>
      <c r="O12099" s="165"/>
      <c r="P12099" s="174"/>
      <c r="Q12099" s="174"/>
      <c r="R12099" s="174"/>
      <c r="S12099" s="166"/>
    </row>
    <row r="12100" spans="1:19" x14ac:dyDescent="0.15">
      <c r="A12100">
        <v>1210</v>
      </c>
      <c r="B12100" t="s">
        <v>264</v>
      </c>
      <c r="C12100">
        <v>14</v>
      </c>
      <c r="D12100">
        <f t="shared" si="594"/>
        <v>3</v>
      </c>
      <c r="E12100">
        <f t="shared" si="595"/>
        <v>3</v>
      </c>
      <c r="F12100">
        <f t="shared" si="596"/>
        <v>6</v>
      </c>
      <c r="G12100">
        <v>1</v>
      </c>
      <c r="I12100" s="172" t="s">
        <v>264</v>
      </c>
      <c r="J12100" s="173">
        <v>14</v>
      </c>
      <c r="K12100" s="188">
        <v>3</v>
      </c>
      <c r="L12100" s="188">
        <v>3</v>
      </c>
      <c r="M12100" s="188">
        <v>6</v>
      </c>
      <c r="O12100" s="165"/>
      <c r="P12100" s="174"/>
      <c r="Q12100" s="174"/>
      <c r="R12100" s="174"/>
      <c r="S12100" s="166"/>
    </row>
    <row r="12101" spans="1:19" x14ac:dyDescent="0.15">
      <c r="A12101">
        <v>1210</v>
      </c>
      <c r="B12101" t="s">
        <v>264</v>
      </c>
      <c r="C12101">
        <v>15</v>
      </c>
      <c r="D12101">
        <f t="shared" si="594"/>
        <v>2</v>
      </c>
      <c r="E12101">
        <f t="shared" si="595"/>
        <v>0</v>
      </c>
      <c r="F12101">
        <f t="shared" si="596"/>
        <v>2</v>
      </c>
      <c r="G12101">
        <v>1</v>
      </c>
      <c r="I12101" s="172" t="s">
        <v>264</v>
      </c>
      <c r="J12101" s="173">
        <v>15</v>
      </c>
      <c r="K12101" s="188">
        <v>2</v>
      </c>
      <c r="L12101" s="188">
        <v>0</v>
      </c>
      <c r="M12101" s="188">
        <v>2</v>
      </c>
      <c r="O12101" s="165"/>
      <c r="P12101" s="176"/>
      <c r="Q12101" s="176"/>
      <c r="R12101" s="176"/>
      <c r="S12101" s="167"/>
    </row>
    <row r="12102" spans="1:19" x14ac:dyDescent="0.15">
      <c r="A12102">
        <v>1210</v>
      </c>
      <c r="B12102" t="s">
        <v>264</v>
      </c>
      <c r="C12102">
        <v>16</v>
      </c>
      <c r="D12102">
        <f t="shared" si="594"/>
        <v>0</v>
      </c>
      <c r="E12102">
        <f t="shared" si="595"/>
        <v>1</v>
      </c>
      <c r="F12102">
        <f t="shared" si="596"/>
        <v>1</v>
      </c>
      <c r="G12102">
        <v>1</v>
      </c>
      <c r="I12102" s="172" t="s">
        <v>264</v>
      </c>
      <c r="J12102" s="173">
        <v>16</v>
      </c>
      <c r="K12102" s="188">
        <v>0</v>
      </c>
      <c r="L12102" s="188">
        <v>1</v>
      </c>
      <c r="M12102" s="188">
        <v>1</v>
      </c>
      <c r="O12102" s="165"/>
      <c r="P12102" s="176"/>
      <c r="Q12102" s="176"/>
      <c r="R12102" s="176"/>
      <c r="S12102" s="167"/>
    </row>
    <row r="12103" spans="1:19" x14ac:dyDescent="0.15">
      <c r="A12103">
        <v>1210</v>
      </c>
      <c r="B12103" t="s">
        <v>264</v>
      </c>
      <c r="C12103">
        <v>17</v>
      </c>
      <c r="D12103">
        <f t="shared" si="594"/>
        <v>1</v>
      </c>
      <c r="E12103">
        <f t="shared" si="595"/>
        <v>1</v>
      </c>
      <c r="F12103">
        <f t="shared" si="596"/>
        <v>2</v>
      </c>
      <c r="G12103">
        <v>1</v>
      </c>
      <c r="I12103" s="172" t="s">
        <v>264</v>
      </c>
      <c r="J12103" s="173">
        <v>17</v>
      </c>
      <c r="K12103" s="188">
        <v>1</v>
      </c>
      <c r="L12103" s="188">
        <v>1</v>
      </c>
      <c r="M12103" s="188">
        <v>2</v>
      </c>
      <c r="O12103" s="165"/>
      <c r="P12103" s="174"/>
      <c r="Q12103" s="174"/>
      <c r="R12103" s="174"/>
      <c r="S12103" s="166"/>
    </row>
    <row r="12104" spans="1:19" x14ac:dyDescent="0.15">
      <c r="A12104">
        <v>1210</v>
      </c>
      <c r="B12104" t="s">
        <v>264</v>
      </c>
      <c r="C12104">
        <v>18</v>
      </c>
      <c r="D12104">
        <f t="shared" si="594"/>
        <v>2</v>
      </c>
      <c r="E12104">
        <f t="shared" si="595"/>
        <v>1</v>
      </c>
      <c r="F12104">
        <f t="shared" si="596"/>
        <v>3</v>
      </c>
      <c r="G12104">
        <v>1</v>
      </c>
      <c r="I12104" s="172" t="s">
        <v>264</v>
      </c>
      <c r="J12104" s="173">
        <v>18</v>
      </c>
      <c r="K12104" s="188">
        <v>2</v>
      </c>
      <c r="L12104" s="188">
        <v>1</v>
      </c>
      <c r="M12104" s="188">
        <v>3</v>
      </c>
      <c r="O12104" s="165"/>
      <c r="P12104" s="174"/>
      <c r="Q12104" s="174"/>
      <c r="R12104" s="174"/>
      <c r="S12104" s="166"/>
    </row>
    <row r="12105" spans="1:19" x14ac:dyDescent="0.15">
      <c r="A12105">
        <v>1210</v>
      </c>
      <c r="B12105" t="s">
        <v>264</v>
      </c>
      <c r="C12105">
        <v>19</v>
      </c>
      <c r="D12105">
        <f t="shared" si="594"/>
        <v>1</v>
      </c>
      <c r="E12105">
        <f t="shared" si="595"/>
        <v>2</v>
      </c>
      <c r="F12105">
        <f t="shared" si="596"/>
        <v>3</v>
      </c>
      <c r="G12105">
        <v>1</v>
      </c>
      <c r="I12105" s="172" t="s">
        <v>264</v>
      </c>
      <c r="J12105" s="173">
        <v>19</v>
      </c>
      <c r="K12105" s="188">
        <v>1</v>
      </c>
      <c r="L12105" s="188">
        <v>2</v>
      </c>
      <c r="M12105" s="188">
        <v>3</v>
      </c>
      <c r="O12105" s="165"/>
      <c r="P12105" s="176"/>
      <c r="Q12105" s="176"/>
      <c r="R12105" s="176"/>
      <c r="S12105" s="167"/>
    </row>
    <row r="12106" spans="1:19" x14ac:dyDescent="0.15">
      <c r="A12106">
        <v>1210</v>
      </c>
      <c r="B12106" t="s">
        <v>264</v>
      </c>
      <c r="C12106">
        <v>20</v>
      </c>
      <c r="D12106">
        <f t="shared" si="594"/>
        <v>0</v>
      </c>
      <c r="E12106">
        <f t="shared" si="595"/>
        <v>0</v>
      </c>
      <c r="F12106">
        <f t="shared" si="596"/>
        <v>0</v>
      </c>
      <c r="G12106">
        <v>1</v>
      </c>
      <c r="I12106" s="172" t="s">
        <v>264</v>
      </c>
      <c r="J12106" s="173">
        <v>20</v>
      </c>
      <c r="K12106" s="189"/>
      <c r="L12106" s="189"/>
      <c r="M12106" s="189"/>
      <c r="O12106" s="165"/>
      <c r="P12106" s="174"/>
      <c r="Q12106" s="174"/>
      <c r="R12106" s="174"/>
      <c r="S12106" s="166"/>
    </row>
    <row r="12107" spans="1:19" x14ac:dyDescent="0.15">
      <c r="A12107">
        <v>1210</v>
      </c>
      <c r="B12107" t="s">
        <v>264</v>
      </c>
      <c r="C12107">
        <v>21</v>
      </c>
      <c r="D12107">
        <f t="shared" si="594"/>
        <v>0</v>
      </c>
      <c r="E12107">
        <f t="shared" si="595"/>
        <v>0</v>
      </c>
      <c r="F12107">
        <f t="shared" si="596"/>
        <v>0</v>
      </c>
      <c r="G12107">
        <v>1</v>
      </c>
      <c r="I12107" s="172" t="s">
        <v>264</v>
      </c>
      <c r="J12107" s="173">
        <v>21</v>
      </c>
      <c r="K12107" s="189"/>
      <c r="L12107" s="189"/>
      <c r="M12107" s="189"/>
      <c r="O12107" s="165"/>
      <c r="P12107" s="176"/>
      <c r="Q12107" s="176"/>
      <c r="R12107" s="176"/>
      <c r="S12107" s="167"/>
    </row>
    <row r="12108" spans="1:19" x14ac:dyDescent="0.15">
      <c r="A12108">
        <v>1210</v>
      </c>
      <c r="B12108" t="s">
        <v>264</v>
      </c>
      <c r="C12108">
        <v>22</v>
      </c>
      <c r="D12108">
        <f t="shared" si="594"/>
        <v>0</v>
      </c>
      <c r="E12108">
        <f t="shared" si="595"/>
        <v>0</v>
      </c>
      <c r="F12108">
        <f t="shared" si="596"/>
        <v>0</v>
      </c>
      <c r="G12108">
        <v>1</v>
      </c>
      <c r="I12108" s="172" t="s">
        <v>264</v>
      </c>
      <c r="J12108" s="173">
        <v>22</v>
      </c>
      <c r="K12108" s="189"/>
      <c r="L12108" s="189"/>
      <c r="M12108" s="189"/>
      <c r="O12108" s="165"/>
      <c r="P12108" s="174"/>
      <c r="Q12108" s="174"/>
      <c r="R12108" s="174"/>
      <c r="S12108" s="166"/>
    </row>
    <row r="12109" spans="1:19" x14ac:dyDescent="0.15">
      <c r="A12109">
        <v>1210</v>
      </c>
      <c r="B12109" t="s">
        <v>264</v>
      </c>
      <c r="C12109">
        <v>23</v>
      </c>
      <c r="D12109">
        <f t="shared" si="594"/>
        <v>1</v>
      </c>
      <c r="E12109">
        <f t="shared" si="595"/>
        <v>0</v>
      </c>
      <c r="F12109">
        <f t="shared" si="596"/>
        <v>1</v>
      </c>
      <c r="G12109">
        <v>1</v>
      </c>
      <c r="I12109" s="172" t="s">
        <v>264</v>
      </c>
      <c r="J12109" s="173">
        <v>23</v>
      </c>
      <c r="K12109" s="188">
        <v>1</v>
      </c>
      <c r="L12109" s="188">
        <v>0</v>
      </c>
      <c r="M12109" s="188">
        <v>1</v>
      </c>
      <c r="O12109" s="165"/>
      <c r="P12109" s="174"/>
      <c r="Q12109" s="174"/>
      <c r="R12109" s="174"/>
      <c r="S12109" s="166"/>
    </row>
    <row r="12110" spans="1:19" x14ac:dyDescent="0.15">
      <c r="A12110">
        <v>1210</v>
      </c>
      <c r="B12110" t="s">
        <v>264</v>
      </c>
      <c r="C12110">
        <v>24</v>
      </c>
      <c r="D12110">
        <f t="shared" si="594"/>
        <v>0</v>
      </c>
      <c r="E12110">
        <f t="shared" si="595"/>
        <v>0</v>
      </c>
      <c r="F12110">
        <f t="shared" si="596"/>
        <v>0</v>
      </c>
      <c r="G12110">
        <v>1</v>
      </c>
      <c r="I12110" s="172" t="s">
        <v>264</v>
      </c>
      <c r="J12110" s="173">
        <v>24</v>
      </c>
      <c r="K12110" s="189"/>
      <c r="L12110" s="189"/>
      <c r="M12110" s="189"/>
      <c r="O12110" s="165"/>
      <c r="P12110" s="174"/>
      <c r="Q12110" s="174"/>
      <c r="R12110" s="174"/>
      <c r="S12110" s="166"/>
    </row>
    <row r="12111" spans="1:19" x14ac:dyDescent="0.15">
      <c r="A12111">
        <v>1210</v>
      </c>
      <c r="B12111" t="s">
        <v>264</v>
      </c>
      <c r="C12111">
        <v>25</v>
      </c>
      <c r="D12111">
        <f t="shared" si="594"/>
        <v>0</v>
      </c>
      <c r="E12111">
        <f t="shared" si="595"/>
        <v>1</v>
      </c>
      <c r="F12111">
        <f t="shared" si="596"/>
        <v>1</v>
      </c>
      <c r="G12111">
        <v>1</v>
      </c>
      <c r="I12111" s="172" t="s">
        <v>264</v>
      </c>
      <c r="J12111" s="173">
        <v>25</v>
      </c>
      <c r="K12111" s="188">
        <v>0</v>
      </c>
      <c r="L12111" s="188">
        <v>1</v>
      </c>
      <c r="M12111" s="188">
        <v>1</v>
      </c>
      <c r="O12111" s="165"/>
      <c r="P12111" s="174"/>
      <c r="Q12111" s="174"/>
      <c r="R12111" s="174"/>
      <c r="S12111" s="166"/>
    </row>
    <row r="12112" spans="1:19" x14ac:dyDescent="0.15">
      <c r="A12112">
        <v>1210</v>
      </c>
      <c r="B12112" t="s">
        <v>264</v>
      </c>
      <c r="C12112">
        <v>26</v>
      </c>
      <c r="D12112">
        <f t="shared" si="594"/>
        <v>0</v>
      </c>
      <c r="E12112">
        <f t="shared" si="595"/>
        <v>0</v>
      </c>
      <c r="F12112">
        <f t="shared" si="596"/>
        <v>0</v>
      </c>
      <c r="G12112">
        <v>1</v>
      </c>
      <c r="I12112" s="172" t="s">
        <v>264</v>
      </c>
      <c r="J12112" s="173">
        <v>26</v>
      </c>
      <c r="K12112" s="189"/>
      <c r="L12112" s="189"/>
      <c r="M12112" s="189"/>
      <c r="O12112" s="165"/>
      <c r="P12112" s="174"/>
      <c r="Q12112" s="174"/>
      <c r="R12112" s="174"/>
      <c r="S12112" s="166"/>
    </row>
    <row r="12113" spans="1:19" x14ac:dyDescent="0.15">
      <c r="A12113">
        <v>1210</v>
      </c>
      <c r="B12113" t="s">
        <v>264</v>
      </c>
      <c r="C12113">
        <v>27</v>
      </c>
      <c r="D12113">
        <f t="shared" si="594"/>
        <v>0</v>
      </c>
      <c r="E12113">
        <f t="shared" si="595"/>
        <v>0</v>
      </c>
      <c r="F12113">
        <f t="shared" si="596"/>
        <v>0</v>
      </c>
      <c r="G12113">
        <v>1</v>
      </c>
      <c r="I12113" s="172" t="s">
        <v>264</v>
      </c>
      <c r="J12113" s="173">
        <v>27</v>
      </c>
      <c r="K12113" s="189"/>
      <c r="L12113" s="189"/>
      <c r="M12113" s="189"/>
      <c r="O12113" s="165"/>
      <c r="P12113" s="174"/>
      <c r="Q12113" s="174"/>
      <c r="R12113" s="174"/>
      <c r="S12113" s="166"/>
    </row>
    <row r="12114" spans="1:19" x14ac:dyDescent="0.15">
      <c r="A12114">
        <v>1210</v>
      </c>
      <c r="B12114" t="s">
        <v>264</v>
      </c>
      <c r="C12114">
        <v>28</v>
      </c>
      <c r="D12114">
        <f t="shared" si="594"/>
        <v>0</v>
      </c>
      <c r="E12114">
        <f t="shared" si="595"/>
        <v>1</v>
      </c>
      <c r="F12114">
        <f t="shared" si="596"/>
        <v>1</v>
      </c>
      <c r="G12114">
        <v>1</v>
      </c>
      <c r="I12114" s="172" t="s">
        <v>264</v>
      </c>
      <c r="J12114" s="173">
        <v>28</v>
      </c>
      <c r="K12114" s="188">
        <v>0</v>
      </c>
      <c r="L12114" s="188">
        <v>1</v>
      </c>
      <c r="M12114" s="188">
        <v>1</v>
      </c>
      <c r="O12114" s="165"/>
      <c r="P12114" s="174"/>
      <c r="Q12114" s="174"/>
      <c r="R12114" s="174"/>
      <c r="S12114" s="166"/>
    </row>
    <row r="12115" spans="1:19" x14ac:dyDescent="0.15">
      <c r="A12115">
        <v>1210</v>
      </c>
      <c r="B12115" t="s">
        <v>264</v>
      </c>
      <c r="C12115">
        <v>29</v>
      </c>
      <c r="D12115">
        <f t="shared" si="594"/>
        <v>0</v>
      </c>
      <c r="E12115">
        <f t="shared" si="595"/>
        <v>0</v>
      </c>
      <c r="F12115">
        <f t="shared" si="596"/>
        <v>0</v>
      </c>
      <c r="G12115">
        <v>1</v>
      </c>
      <c r="I12115" s="172" t="s">
        <v>264</v>
      </c>
      <c r="J12115" s="173">
        <v>29</v>
      </c>
      <c r="K12115" s="189"/>
      <c r="L12115" s="189"/>
      <c r="M12115" s="189"/>
      <c r="O12115" s="165"/>
      <c r="P12115" s="174"/>
      <c r="Q12115" s="174"/>
      <c r="R12115" s="174"/>
      <c r="S12115" s="166"/>
    </row>
    <row r="12116" spans="1:19" x14ac:dyDescent="0.15">
      <c r="A12116">
        <v>1210</v>
      </c>
      <c r="B12116" t="s">
        <v>264</v>
      </c>
      <c r="C12116">
        <v>30</v>
      </c>
      <c r="D12116">
        <f t="shared" si="594"/>
        <v>0</v>
      </c>
      <c r="E12116">
        <f t="shared" si="595"/>
        <v>0</v>
      </c>
      <c r="F12116">
        <f t="shared" si="596"/>
        <v>0</v>
      </c>
      <c r="G12116">
        <v>1</v>
      </c>
      <c r="I12116" s="172" t="s">
        <v>264</v>
      </c>
      <c r="J12116" s="173">
        <v>30</v>
      </c>
      <c r="K12116" s="189"/>
      <c r="L12116" s="189"/>
      <c r="M12116" s="189"/>
      <c r="O12116" s="165"/>
      <c r="P12116" s="174"/>
      <c r="Q12116" s="174"/>
      <c r="R12116" s="174"/>
      <c r="S12116" s="166"/>
    </row>
    <row r="12117" spans="1:19" x14ac:dyDescent="0.15">
      <c r="A12117">
        <v>1210</v>
      </c>
      <c r="B12117" t="s">
        <v>264</v>
      </c>
      <c r="C12117">
        <v>31</v>
      </c>
      <c r="D12117">
        <f t="shared" si="594"/>
        <v>0</v>
      </c>
      <c r="E12117">
        <f t="shared" si="595"/>
        <v>1</v>
      </c>
      <c r="F12117">
        <f t="shared" si="596"/>
        <v>1</v>
      </c>
      <c r="G12117">
        <v>1</v>
      </c>
      <c r="I12117" s="172" t="s">
        <v>264</v>
      </c>
      <c r="J12117" s="173">
        <v>31</v>
      </c>
      <c r="K12117" s="188">
        <v>0</v>
      </c>
      <c r="L12117" s="188">
        <v>1</v>
      </c>
      <c r="M12117" s="188">
        <v>1</v>
      </c>
      <c r="O12117" s="165"/>
      <c r="P12117" s="174"/>
      <c r="Q12117" s="174"/>
      <c r="R12117" s="174"/>
      <c r="S12117" s="166"/>
    </row>
    <row r="12118" spans="1:19" x14ac:dyDescent="0.15">
      <c r="A12118">
        <v>1210</v>
      </c>
      <c r="B12118" t="s">
        <v>264</v>
      </c>
      <c r="C12118">
        <v>32</v>
      </c>
      <c r="D12118">
        <f t="shared" si="594"/>
        <v>1</v>
      </c>
      <c r="E12118">
        <f t="shared" si="595"/>
        <v>2</v>
      </c>
      <c r="F12118">
        <f t="shared" si="596"/>
        <v>3</v>
      </c>
      <c r="G12118">
        <v>1</v>
      </c>
      <c r="I12118" s="172" t="s">
        <v>264</v>
      </c>
      <c r="J12118" s="173">
        <v>32</v>
      </c>
      <c r="K12118" s="188">
        <v>1</v>
      </c>
      <c r="L12118" s="188">
        <v>2</v>
      </c>
      <c r="M12118" s="188">
        <v>3</v>
      </c>
      <c r="O12118" s="165"/>
      <c r="P12118" s="174"/>
      <c r="Q12118" s="174"/>
      <c r="R12118" s="174"/>
      <c r="S12118" s="166"/>
    </row>
    <row r="12119" spans="1:19" x14ac:dyDescent="0.15">
      <c r="A12119">
        <v>1210</v>
      </c>
      <c r="B12119" t="s">
        <v>264</v>
      </c>
      <c r="C12119">
        <v>33</v>
      </c>
      <c r="D12119">
        <f t="shared" si="594"/>
        <v>1</v>
      </c>
      <c r="E12119">
        <f t="shared" si="595"/>
        <v>1</v>
      </c>
      <c r="F12119">
        <f t="shared" si="596"/>
        <v>2</v>
      </c>
      <c r="G12119">
        <v>1</v>
      </c>
      <c r="I12119" s="172" t="s">
        <v>264</v>
      </c>
      <c r="J12119" s="173">
        <v>33</v>
      </c>
      <c r="K12119" s="188">
        <v>1</v>
      </c>
      <c r="L12119" s="188">
        <v>1</v>
      </c>
      <c r="M12119" s="188">
        <v>2</v>
      </c>
      <c r="O12119" s="165"/>
      <c r="P12119" s="174"/>
      <c r="Q12119" s="174"/>
      <c r="R12119" s="174"/>
      <c r="S12119" s="166"/>
    </row>
    <row r="12120" spans="1:19" x14ac:dyDescent="0.15">
      <c r="A12120">
        <v>1210</v>
      </c>
      <c r="B12120" t="s">
        <v>264</v>
      </c>
      <c r="C12120">
        <v>34</v>
      </c>
      <c r="D12120">
        <f t="shared" si="594"/>
        <v>0</v>
      </c>
      <c r="E12120">
        <f t="shared" si="595"/>
        <v>1</v>
      </c>
      <c r="F12120">
        <f t="shared" si="596"/>
        <v>1</v>
      </c>
      <c r="G12120">
        <v>1</v>
      </c>
      <c r="I12120" s="172" t="s">
        <v>264</v>
      </c>
      <c r="J12120" s="173">
        <v>34</v>
      </c>
      <c r="K12120" s="188">
        <v>0</v>
      </c>
      <c r="L12120" s="188">
        <v>1</v>
      </c>
      <c r="M12120" s="188">
        <v>1</v>
      </c>
      <c r="O12120" s="165"/>
      <c r="P12120" s="174"/>
      <c r="Q12120" s="174"/>
      <c r="R12120" s="174"/>
      <c r="S12120" s="166"/>
    </row>
    <row r="12121" spans="1:19" x14ac:dyDescent="0.15">
      <c r="A12121">
        <v>1210</v>
      </c>
      <c r="B12121" t="s">
        <v>264</v>
      </c>
      <c r="C12121">
        <v>35</v>
      </c>
      <c r="D12121">
        <f t="shared" si="594"/>
        <v>0</v>
      </c>
      <c r="E12121">
        <f t="shared" si="595"/>
        <v>3</v>
      </c>
      <c r="F12121">
        <f t="shared" si="596"/>
        <v>3</v>
      </c>
      <c r="G12121">
        <v>1</v>
      </c>
      <c r="I12121" s="172" t="s">
        <v>264</v>
      </c>
      <c r="J12121" s="173">
        <v>35</v>
      </c>
      <c r="K12121" s="188">
        <v>0</v>
      </c>
      <c r="L12121" s="188">
        <v>3</v>
      </c>
      <c r="M12121" s="188">
        <v>3</v>
      </c>
      <c r="O12121" s="165"/>
      <c r="P12121" s="174"/>
      <c r="Q12121" s="174"/>
      <c r="R12121" s="174"/>
      <c r="S12121" s="166"/>
    </row>
    <row r="12122" spans="1:19" x14ac:dyDescent="0.15">
      <c r="A12122">
        <v>1210</v>
      </c>
      <c r="B12122" t="s">
        <v>264</v>
      </c>
      <c r="C12122">
        <v>36</v>
      </c>
      <c r="D12122">
        <f t="shared" si="594"/>
        <v>1</v>
      </c>
      <c r="E12122">
        <f t="shared" si="595"/>
        <v>0</v>
      </c>
      <c r="F12122">
        <f t="shared" si="596"/>
        <v>1</v>
      </c>
      <c r="G12122">
        <v>1</v>
      </c>
      <c r="I12122" s="172" t="s">
        <v>264</v>
      </c>
      <c r="J12122" s="173">
        <v>36</v>
      </c>
      <c r="K12122" s="188">
        <v>1</v>
      </c>
      <c r="L12122" s="188">
        <v>0</v>
      </c>
      <c r="M12122" s="188">
        <v>1</v>
      </c>
      <c r="O12122" s="165"/>
      <c r="P12122" s="174"/>
      <c r="Q12122" s="174"/>
      <c r="R12122" s="174"/>
      <c r="S12122" s="166"/>
    </row>
    <row r="12123" spans="1:19" x14ac:dyDescent="0.15">
      <c r="A12123">
        <v>1210</v>
      </c>
      <c r="B12123" t="s">
        <v>264</v>
      </c>
      <c r="C12123">
        <v>37</v>
      </c>
      <c r="D12123">
        <f t="shared" si="594"/>
        <v>1</v>
      </c>
      <c r="E12123">
        <f t="shared" si="595"/>
        <v>1</v>
      </c>
      <c r="F12123">
        <f t="shared" si="596"/>
        <v>2</v>
      </c>
      <c r="G12123">
        <v>1</v>
      </c>
      <c r="I12123" s="172" t="s">
        <v>264</v>
      </c>
      <c r="J12123" s="173">
        <v>37</v>
      </c>
      <c r="K12123" s="188">
        <v>1</v>
      </c>
      <c r="L12123" s="188">
        <v>1</v>
      </c>
      <c r="M12123" s="188">
        <v>2</v>
      </c>
      <c r="O12123" s="165"/>
      <c r="P12123" s="174"/>
      <c r="Q12123" s="174"/>
      <c r="R12123" s="174"/>
      <c r="S12123" s="166"/>
    </row>
    <row r="12124" spans="1:19" x14ac:dyDescent="0.15">
      <c r="A12124">
        <v>1210</v>
      </c>
      <c r="B12124" t="s">
        <v>264</v>
      </c>
      <c r="C12124">
        <v>38</v>
      </c>
      <c r="D12124">
        <f t="shared" si="594"/>
        <v>2</v>
      </c>
      <c r="E12124">
        <f t="shared" si="595"/>
        <v>2</v>
      </c>
      <c r="F12124">
        <f t="shared" si="596"/>
        <v>4</v>
      </c>
      <c r="G12124">
        <v>1</v>
      </c>
      <c r="I12124" s="172" t="s">
        <v>264</v>
      </c>
      <c r="J12124" s="173">
        <v>38</v>
      </c>
      <c r="K12124" s="188">
        <v>2</v>
      </c>
      <c r="L12124" s="188">
        <v>2</v>
      </c>
      <c r="M12124" s="188">
        <v>4</v>
      </c>
      <c r="O12124" s="165"/>
      <c r="P12124" s="176"/>
      <c r="Q12124" s="176"/>
      <c r="R12124" s="176"/>
      <c r="S12124" s="167"/>
    </row>
    <row r="12125" spans="1:19" x14ac:dyDescent="0.15">
      <c r="A12125">
        <v>1210</v>
      </c>
      <c r="B12125" t="s">
        <v>264</v>
      </c>
      <c r="C12125">
        <v>39</v>
      </c>
      <c r="D12125">
        <f t="shared" si="594"/>
        <v>3</v>
      </c>
      <c r="E12125">
        <f t="shared" si="595"/>
        <v>4</v>
      </c>
      <c r="F12125">
        <f t="shared" si="596"/>
        <v>7</v>
      </c>
      <c r="G12125">
        <v>1</v>
      </c>
      <c r="I12125" s="172" t="s">
        <v>264</v>
      </c>
      <c r="J12125" s="173">
        <v>39</v>
      </c>
      <c r="K12125" s="188">
        <v>3</v>
      </c>
      <c r="L12125" s="188">
        <v>4</v>
      </c>
      <c r="M12125" s="188">
        <v>7</v>
      </c>
      <c r="O12125" s="165"/>
      <c r="P12125" s="174"/>
      <c r="Q12125" s="174"/>
      <c r="R12125" s="174"/>
      <c r="S12125" s="166"/>
    </row>
    <row r="12126" spans="1:19" x14ac:dyDescent="0.15">
      <c r="A12126">
        <v>1210</v>
      </c>
      <c r="B12126" t="s">
        <v>264</v>
      </c>
      <c r="C12126">
        <v>40</v>
      </c>
      <c r="D12126">
        <f t="shared" si="594"/>
        <v>2</v>
      </c>
      <c r="E12126">
        <f t="shared" si="595"/>
        <v>6</v>
      </c>
      <c r="F12126">
        <f t="shared" si="596"/>
        <v>8</v>
      </c>
      <c r="G12126">
        <v>1</v>
      </c>
      <c r="I12126" s="172" t="s">
        <v>264</v>
      </c>
      <c r="J12126" s="173">
        <v>40</v>
      </c>
      <c r="K12126" s="188">
        <v>2</v>
      </c>
      <c r="L12126" s="188">
        <v>6</v>
      </c>
      <c r="M12126" s="188">
        <v>8</v>
      </c>
      <c r="O12126" s="165"/>
      <c r="P12126" s="174"/>
      <c r="Q12126" s="174"/>
      <c r="R12126" s="174"/>
      <c r="S12126" s="166"/>
    </row>
    <row r="12127" spans="1:19" x14ac:dyDescent="0.15">
      <c r="A12127">
        <v>1210</v>
      </c>
      <c r="B12127" t="s">
        <v>264</v>
      </c>
      <c r="C12127">
        <v>41</v>
      </c>
      <c r="D12127">
        <f t="shared" si="594"/>
        <v>2</v>
      </c>
      <c r="E12127">
        <f t="shared" si="595"/>
        <v>2</v>
      </c>
      <c r="F12127">
        <f t="shared" si="596"/>
        <v>4</v>
      </c>
      <c r="G12127">
        <v>1</v>
      </c>
      <c r="I12127" s="172" t="s">
        <v>264</v>
      </c>
      <c r="J12127" s="173">
        <v>41</v>
      </c>
      <c r="K12127" s="188">
        <v>2</v>
      </c>
      <c r="L12127" s="188">
        <v>2</v>
      </c>
      <c r="M12127" s="188">
        <v>4</v>
      </c>
      <c r="O12127" s="165"/>
      <c r="P12127" s="174"/>
      <c r="Q12127" s="174"/>
      <c r="R12127" s="174"/>
      <c r="S12127" s="166"/>
    </row>
    <row r="12128" spans="1:19" x14ac:dyDescent="0.15">
      <c r="A12128">
        <v>1210</v>
      </c>
      <c r="B12128" t="s">
        <v>264</v>
      </c>
      <c r="C12128">
        <v>42</v>
      </c>
      <c r="D12128">
        <f t="shared" si="594"/>
        <v>1</v>
      </c>
      <c r="E12128">
        <f t="shared" si="595"/>
        <v>2</v>
      </c>
      <c r="F12128">
        <f t="shared" si="596"/>
        <v>3</v>
      </c>
      <c r="G12128">
        <v>1</v>
      </c>
      <c r="I12128" s="172" t="s">
        <v>264</v>
      </c>
      <c r="J12128" s="173">
        <v>42</v>
      </c>
      <c r="K12128" s="188">
        <v>1</v>
      </c>
      <c r="L12128" s="188">
        <v>2</v>
      </c>
      <c r="M12128" s="188">
        <v>3</v>
      </c>
      <c r="O12128" s="165"/>
      <c r="P12128" s="174"/>
      <c r="Q12128" s="174"/>
      <c r="R12128" s="174"/>
      <c r="S12128" s="166"/>
    </row>
    <row r="12129" spans="1:19" x14ac:dyDescent="0.15">
      <c r="A12129">
        <v>1210</v>
      </c>
      <c r="B12129" t="s">
        <v>264</v>
      </c>
      <c r="C12129">
        <v>43</v>
      </c>
      <c r="D12129">
        <f t="shared" si="594"/>
        <v>0</v>
      </c>
      <c r="E12129">
        <f t="shared" si="595"/>
        <v>0</v>
      </c>
      <c r="F12129">
        <f t="shared" si="596"/>
        <v>0</v>
      </c>
      <c r="G12129">
        <v>1</v>
      </c>
      <c r="I12129" s="172" t="s">
        <v>264</v>
      </c>
      <c r="J12129" s="173">
        <v>43</v>
      </c>
      <c r="K12129" s="189"/>
      <c r="L12129" s="189"/>
      <c r="M12129" s="189"/>
      <c r="O12129" s="165"/>
      <c r="P12129" s="174"/>
      <c r="Q12129" s="174"/>
      <c r="R12129" s="174"/>
      <c r="S12129" s="166"/>
    </row>
    <row r="12130" spans="1:19" x14ac:dyDescent="0.15">
      <c r="A12130">
        <v>1210</v>
      </c>
      <c r="B12130" t="s">
        <v>264</v>
      </c>
      <c r="C12130">
        <v>44</v>
      </c>
      <c r="D12130">
        <f t="shared" si="594"/>
        <v>2</v>
      </c>
      <c r="E12130">
        <f t="shared" si="595"/>
        <v>3</v>
      </c>
      <c r="F12130">
        <f t="shared" si="596"/>
        <v>5</v>
      </c>
      <c r="G12130">
        <v>1</v>
      </c>
      <c r="I12130" s="172" t="s">
        <v>264</v>
      </c>
      <c r="J12130" s="173">
        <v>44</v>
      </c>
      <c r="K12130" s="188">
        <v>2</v>
      </c>
      <c r="L12130" s="188">
        <v>3</v>
      </c>
      <c r="M12130" s="188">
        <v>5</v>
      </c>
      <c r="O12130" s="165"/>
      <c r="P12130" s="174"/>
      <c r="Q12130" s="174"/>
      <c r="R12130" s="174"/>
      <c r="S12130" s="166"/>
    </row>
    <row r="12131" spans="1:19" x14ac:dyDescent="0.15">
      <c r="A12131">
        <v>1210</v>
      </c>
      <c r="B12131" t="s">
        <v>264</v>
      </c>
      <c r="C12131">
        <v>45</v>
      </c>
      <c r="D12131">
        <f t="shared" si="594"/>
        <v>1</v>
      </c>
      <c r="E12131">
        <f t="shared" si="595"/>
        <v>1</v>
      </c>
      <c r="F12131">
        <f t="shared" si="596"/>
        <v>2</v>
      </c>
      <c r="G12131">
        <v>1</v>
      </c>
      <c r="I12131" s="172" t="s">
        <v>264</v>
      </c>
      <c r="J12131" s="173">
        <v>45</v>
      </c>
      <c r="K12131" s="188">
        <v>1</v>
      </c>
      <c r="L12131" s="188">
        <v>1</v>
      </c>
      <c r="M12131" s="188">
        <v>2</v>
      </c>
      <c r="O12131" s="165"/>
      <c r="P12131" s="174"/>
      <c r="Q12131" s="174"/>
      <c r="R12131" s="174"/>
      <c r="S12131" s="166"/>
    </row>
    <row r="12132" spans="1:19" x14ac:dyDescent="0.15">
      <c r="A12132">
        <v>1210</v>
      </c>
      <c r="B12132" t="s">
        <v>264</v>
      </c>
      <c r="C12132">
        <v>46</v>
      </c>
      <c r="D12132">
        <f t="shared" si="594"/>
        <v>1</v>
      </c>
      <c r="E12132">
        <f t="shared" si="595"/>
        <v>1</v>
      </c>
      <c r="F12132">
        <f t="shared" si="596"/>
        <v>2</v>
      </c>
      <c r="G12132">
        <v>1</v>
      </c>
      <c r="I12132" s="172" t="s">
        <v>264</v>
      </c>
      <c r="J12132" s="173">
        <v>46</v>
      </c>
      <c r="K12132" s="188">
        <v>1</v>
      </c>
      <c r="L12132" s="188">
        <v>1</v>
      </c>
      <c r="M12132" s="188">
        <v>2</v>
      </c>
      <c r="O12132" s="165"/>
      <c r="P12132" s="174"/>
      <c r="Q12132" s="174"/>
      <c r="R12132" s="174"/>
      <c r="S12132" s="166"/>
    </row>
    <row r="12133" spans="1:19" x14ac:dyDescent="0.15">
      <c r="A12133">
        <v>1210</v>
      </c>
      <c r="B12133" t="s">
        <v>264</v>
      </c>
      <c r="C12133">
        <v>47</v>
      </c>
      <c r="D12133">
        <f t="shared" si="594"/>
        <v>3</v>
      </c>
      <c r="E12133">
        <f t="shared" si="595"/>
        <v>3</v>
      </c>
      <c r="F12133">
        <f t="shared" si="596"/>
        <v>6</v>
      </c>
      <c r="G12133">
        <v>1</v>
      </c>
      <c r="I12133" s="172" t="s">
        <v>264</v>
      </c>
      <c r="J12133" s="173">
        <v>47</v>
      </c>
      <c r="K12133" s="188">
        <v>3</v>
      </c>
      <c r="L12133" s="188">
        <v>3</v>
      </c>
      <c r="M12133" s="188">
        <v>6</v>
      </c>
      <c r="O12133" s="165"/>
      <c r="P12133" s="174"/>
      <c r="Q12133" s="174"/>
      <c r="R12133" s="174"/>
      <c r="S12133" s="166"/>
    </row>
    <row r="12134" spans="1:19" x14ac:dyDescent="0.15">
      <c r="A12134">
        <v>1210</v>
      </c>
      <c r="B12134" t="s">
        <v>264</v>
      </c>
      <c r="C12134">
        <v>48</v>
      </c>
      <c r="D12134">
        <f t="shared" si="594"/>
        <v>1</v>
      </c>
      <c r="E12134">
        <f t="shared" si="595"/>
        <v>0</v>
      </c>
      <c r="F12134">
        <f t="shared" si="596"/>
        <v>1</v>
      </c>
      <c r="G12134">
        <v>1</v>
      </c>
      <c r="I12134" s="172" t="s">
        <v>264</v>
      </c>
      <c r="J12134" s="173">
        <v>48</v>
      </c>
      <c r="K12134" s="188">
        <v>1</v>
      </c>
      <c r="L12134" s="188">
        <v>0</v>
      </c>
      <c r="M12134" s="188">
        <v>1</v>
      </c>
      <c r="O12134" s="165"/>
      <c r="P12134" s="174"/>
      <c r="Q12134" s="174"/>
      <c r="R12134" s="174"/>
      <c r="S12134" s="166"/>
    </row>
    <row r="12135" spans="1:19" x14ac:dyDescent="0.15">
      <c r="A12135">
        <v>1210</v>
      </c>
      <c r="B12135" t="s">
        <v>264</v>
      </c>
      <c r="C12135">
        <v>49</v>
      </c>
      <c r="D12135">
        <f t="shared" si="594"/>
        <v>1</v>
      </c>
      <c r="E12135">
        <f t="shared" si="595"/>
        <v>1</v>
      </c>
      <c r="F12135">
        <f t="shared" si="596"/>
        <v>2</v>
      </c>
      <c r="G12135">
        <v>1</v>
      </c>
      <c r="I12135" s="172" t="s">
        <v>264</v>
      </c>
      <c r="J12135" s="173">
        <v>49</v>
      </c>
      <c r="K12135" s="188">
        <v>1</v>
      </c>
      <c r="L12135" s="188">
        <v>1</v>
      </c>
      <c r="M12135" s="188">
        <v>2</v>
      </c>
      <c r="O12135" s="165"/>
      <c r="P12135" s="174"/>
      <c r="Q12135" s="174"/>
      <c r="R12135" s="174"/>
      <c r="S12135" s="166"/>
    </row>
    <row r="12136" spans="1:19" x14ac:dyDescent="0.15">
      <c r="A12136">
        <v>1210</v>
      </c>
      <c r="B12136" t="s">
        <v>264</v>
      </c>
      <c r="C12136">
        <v>50</v>
      </c>
      <c r="D12136">
        <f t="shared" si="594"/>
        <v>0</v>
      </c>
      <c r="E12136">
        <f t="shared" si="595"/>
        <v>0</v>
      </c>
      <c r="F12136">
        <f t="shared" si="596"/>
        <v>0</v>
      </c>
      <c r="G12136">
        <v>1</v>
      </c>
      <c r="I12136" s="172" t="s">
        <v>264</v>
      </c>
      <c r="J12136" s="173">
        <v>50</v>
      </c>
      <c r="K12136" s="189"/>
      <c r="L12136" s="189"/>
      <c r="M12136" s="189"/>
      <c r="O12136" s="165"/>
      <c r="P12136" s="174"/>
      <c r="Q12136" s="174"/>
      <c r="R12136" s="174"/>
      <c r="S12136" s="166"/>
    </row>
    <row r="12137" spans="1:19" x14ac:dyDescent="0.15">
      <c r="A12137">
        <v>1210</v>
      </c>
      <c r="B12137" t="s">
        <v>264</v>
      </c>
      <c r="C12137">
        <v>51</v>
      </c>
      <c r="D12137">
        <f t="shared" si="594"/>
        <v>0</v>
      </c>
      <c r="E12137">
        <f t="shared" si="595"/>
        <v>2</v>
      </c>
      <c r="F12137">
        <f t="shared" si="596"/>
        <v>2</v>
      </c>
      <c r="G12137">
        <v>1</v>
      </c>
      <c r="I12137" s="172" t="s">
        <v>264</v>
      </c>
      <c r="J12137" s="173">
        <v>51</v>
      </c>
      <c r="K12137" s="188">
        <v>0</v>
      </c>
      <c r="L12137" s="188">
        <v>2</v>
      </c>
      <c r="M12137" s="188">
        <v>2</v>
      </c>
      <c r="O12137" s="165"/>
      <c r="P12137" s="174"/>
      <c r="Q12137" s="174"/>
      <c r="R12137" s="174"/>
      <c r="S12137" s="166"/>
    </row>
    <row r="12138" spans="1:19" x14ac:dyDescent="0.15">
      <c r="A12138">
        <v>1210</v>
      </c>
      <c r="B12138" t="s">
        <v>264</v>
      </c>
      <c r="C12138">
        <v>52</v>
      </c>
      <c r="D12138">
        <f t="shared" si="594"/>
        <v>0</v>
      </c>
      <c r="E12138">
        <f t="shared" si="595"/>
        <v>2</v>
      </c>
      <c r="F12138">
        <f t="shared" si="596"/>
        <v>2</v>
      </c>
      <c r="G12138">
        <v>1</v>
      </c>
      <c r="I12138" s="172" t="s">
        <v>264</v>
      </c>
      <c r="J12138" s="173">
        <v>52</v>
      </c>
      <c r="K12138" s="188">
        <v>0</v>
      </c>
      <c r="L12138" s="188">
        <v>2</v>
      </c>
      <c r="M12138" s="188">
        <v>2</v>
      </c>
      <c r="O12138" s="165"/>
      <c r="P12138" s="174"/>
      <c r="Q12138" s="174"/>
      <c r="R12138" s="174"/>
      <c r="S12138" s="166"/>
    </row>
    <row r="12139" spans="1:19" x14ac:dyDescent="0.15">
      <c r="A12139">
        <v>1210</v>
      </c>
      <c r="B12139" t="s">
        <v>264</v>
      </c>
      <c r="C12139">
        <v>53</v>
      </c>
      <c r="D12139">
        <f t="shared" si="594"/>
        <v>2</v>
      </c>
      <c r="E12139">
        <f t="shared" si="595"/>
        <v>0</v>
      </c>
      <c r="F12139">
        <f t="shared" si="596"/>
        <v>2</v>
      </c>
      <c r="G12139">
        <v>1</v>
      </c>
      <c r="I12139" s="172" t="s">
        <v>264</v>
      </c>
      <c r="J12139" s="173">
        <v>53</v>
      </c>
      <c r="K12139" s="188">
        <v>2</v>
      </c>
      <c r="L12139" s="188">
        <v>0</v>
      </c>
      <c r="M12139" s="188">
        <v>2</v>
      </c>
      <c r="O12139" s="165"/>
      <c r="P12139" s="174"/>
      <c r="Q12139" s="174"/>
      <c r="R12139" s="174"/>
      <c r="S12139" s="166"/>
    </row>
    <row r="12140" spans="1:19" x14ac:dyDescent="0.15">
      <c r="A12140">
        <v>1210</v>
      </c>
      <c r="B12140" t="s">
        <v>264</v>
      </c>
      <c r="C12140">
        <v>54</v>
      </c>
      <c r="D12140">
        <f t="shared" si="594"/>
        <v>1</v>
      </c>
      <c r="E12140">
        <f t="shared" si="595"/>
        <v>3</v>
      </c>
      <c r="F12140">
        <f t="shared" si="596"/>
        <v>4</v>
      </c>
      <c r="G12140">
        <v>1</v>
      </c>
      <c r="I12140" s="172" t="s">
        <v>264</v>
      </c>
      <c r="J12140" s="173">
        <v>54</v>
      </c>
      <c r="K12140" s="188">
        <v>1</v>
      </c>
      <c r="L12140" s="188">
        <v>3</v>
      </c>
      <c r="M12140" s="188">
        <v>4</v>
      </c>
      <c r="O12140" s="165"/>
      <c r="P12140" s="174"/>
      <c r="Q12140" s="174"/>
      <c r="R12140" s="174"/>
      <c r="S12140" s="166"/>
    </row>
    <row r="12141" spans="1:19" x14ac:dyDescent="0.15">
      <c r="A12141">
        <v>1210</v>
      </c>
      <c r="B12141" t="s">
        <v>264</v>
      </c>
      <c r="C12141">
        <v>55</v>
      </c>
      <c r="D12141">
        <f t="shared" si="594"/>
        <v>2</v>
      </c>
      <c r="E12141">
        <f t="shared" si="595"/>
        <v>1</v>
      </c>
      <c r="F12141">
        <f t="shared" si="596"/>
        <v>3</v>
      </c>
      <c r="G12141">
        <v>1</v>
      </c>
      <c r="I12141" s="172" t="s">
        <v>264</v>
      </c>
      <c r="J12141" s="173">
        <v>55</v>
      </c>
      <c r="K12141" s="188">
        <v>2</v>
      </c>
      <c r="L12141" s="188">
        <v>1</v>
      </c>
      <c r="M12141" s="188">
        <v>3</v>
      </c>
      <c r="O12141" s="165"/>
      <c r="P12141" s="174"/>
      <c r="Q12141" s="174"/>
      <c r="R12141" s="174"/>
      <c r="S12141" s="166"/>
    </row>
    <row r="12142" spans="1:19" x14ac:dyDescent="0.15">
      <c r="A12142">
        <v>1210</v>
      </c>
      <c r="B12142" t="s">
        <v>264</v>
      </c>
      <c r="C12142">
        <v>56</v>
      </c>
      <c r="D12142">
        <f t="shared" si="594"/>
        <v>1</v>
      </c>
      <c r="E12142">
        <f t="shared" si="595"/>
        <v>0</v>
      </c>
      <c r="F12142">
        <f t="shared" si="596"/>
        <v>1</v>
      </c>
      <c r="G12142">
        <v>1</v>
      </c>
      <c r="I12142" s="172" t="s">
        <v>264</v>
      </c>
      <c r="J12142" s="173">
        <v>56</v>
      </c>
      <c r="K12142" s="188">
        <v>1</v>
      </c>
      <c r="L12142" s="188">
        <v>0</v>
      </c>
      <c r="M12142" s="188">
        <v>1</v>
      </c>
      <c r="O12142" s="165"/>
      <c r="P12142" s="174"/>
      <c r="Q12142" s="174"/>
      <c r="R12142" s="174"/>
      <c r="S12142" s="166"/>
    </row>
    <row r="12143" spans="1:19" x14ac:dyDescent="0.15">
      <c r="A12143">
        <v>1210</v>
      </c>
      <c r="B12143" t="s">
        <v>264</v>
      </c>
      <c r="C12143">
        <v>57</v>
      </c>
      <c r="D12143">
        <f t="shared" si="594"/>
        <v>1</v>
      </c>
      <c r="E12143">
        <f t="shared" si="595"/>
        <v>3</v>
      </c>
      <c r="F12143">
        <f t="shared" si="596"/>
        <v>4</v>
      </c>
      <c r="G12143">
        <v>1</v>
      </c>
      <c r="I12143" s="172" t="s">
        <v>264</v>
      </c>
      <c r="J12143" s="173">
        <v>57</v>
      </c>
      <c r="K12143" s="188">
        <v>1</v>
      </c>
      <c r="L12143" s="188">
        <v>3</v>
      </c>
      <c r="M12143" s="188">
        <v>4</v>
      </c>
      <c r="O12143" s="165"/>
      <c r="P12143" s="174"/>
      <c r="Q12143" s="174"/>
      <c r="R12143" s="174"/>
      <c r="S12143" s="166"/>
    </row>
    <row r="12144" spans="1:19" x14ac:dyDescent="0.15">
      <c r="A12144">
        <v>1210</v>
      </c>
      <c r="B12144" t="s">
        <v>264</v>
      </c>
      <c r="C12144">
        <v>58</v>
      </c>
      <c r="D12144">
        <f t="shared" si="594"/>
        <v>0</v>
      </c>
      <c r="E12144">
        <f t="shared" si="595"/>
        <v>1</v>
      </c>
      <c r="F12144">
        <f t="shared" si="596"/>
        <v>1</v>
      </c>
      <c r="G12144">
        <v>1</v>
      </c>
      <c r="I12144" s="172" t="s">
        <v>264</v>
      </c>
      <c r="J12144" s="173">
        <v>58</v>
      </c>
      <c r="K12144" s="188">
        <v>0</v>
      </c>
      <c r="L12144" s="188">
        <v>1</v>
      </c>
      <c r="M12144" s="188">
        <v>1</v>
      </c>
      <c r="O12144" s="165"/>
      <c r="P12144" s="174"/>
      <c r="Q12144" s="174"/>
      <c r="R12144" s="174"/>
      <c r="S12144" s="166"/>
    </row>
    <row r="12145" spans="1:19" x14ac:dyDescent="0.15">
      <c r="A12145">
        <v>1210</v>
      </c>
      <c r="B12145" t="s">
        <v>264</v>
      </c>
      <c r="C12145">
        <v>59</v>
      </c>
      <c r="D12145">
        <f t="shared" si="594"/>
        <v>2</v>
      </c>
      <c r="E12145">
        <f t="shared" si="595"/>
        <v>2</v>
      </c>
      <c r="F12145">
        <f t="shared" si="596"/>
        <v>4</v>
      </c>
      <c r="G12145">
        <v>1</v>
      </c>
      <c r="I12145" s="172" t="s">
        <v>264</v>
      </c>
      <c r="J12145" s="173">
        <v>59</v>
      </c>
      <c r="K12145" s="188">
        <v>2</v>
      </c>
      <c r="L12145" s="188">
        <v>2</v>
      </c>
      <c r="M12145" s="188">
        <v>4</v>
      </c>
      <c r="O12145" s="165"/>
      <c r="P12145" s="174"/>
      <c r="Q12145" s="174"/>
      <c r="R12145" s="174"/>
      <c r="S12145" s="166"/>
    </row>
    <row r="12146" spans="1:19" x14ac:dyDescent="0.15">
      <c r="A12146">
        <v>1210</v>
      </c>
      <c r="B12146" t="s">
        <v>264</v>
      </c>
      <c r="C12146">
        <v>60</v>
      </c>
      <c r="D12146">
        <f t="shared" si="594"/>
        <v>0</v>
      </c>
      <c r="E12146">
        <f t="shared" si="595"/>
        <v>0</v>
      </c>
      <c r="F12146">
        <f t="shared" si="596"/>
        <v>0</v>
      </c>
      <c r="G12146">
        <v>1</v>
      </c>
      <c r="I12146" s="172" t="s">
        <v>264</v>
      </c>
      <c r="J12146" s="173">
        <v>60</v>
      </c>
      <c r="K12146" s="189"/>
      <c r="L12146" s="189"/>
      <c r="M12146" s="189"/>
      <c r="O12146" s="165"/>
      <c r="P12146" s="174"/>
      <c r="Q12146" s="174"/>
      <c r="R12146" s="174"/>
      <c r="S12146" s="166"/>
    </row>
    <row r="12147" spans="1:19" x14ac:dyDescent="0.15">
      <c r="A12147">
        <v>1210</v>
      </c>
      <c r="B12147" t="s">
        <v>264</v>
      </c>
      <c r="C12147">
        <v>61</v>
      </c>
      <c r="D12147">
        <f t="shared" si="594"/>
        <v>2</v>
      </c>
      <c r="E12147">
        <f t="shared" si="595"/>
        <v>3</v>
      </c>
      <c r="F12147">
        <f t="shared" si="596"/>
        <v>5</v>
      </c>
      <c r="G12147">
        <v>1</v>
      </c>
      <c r="I12147" s="172" t="s">
        <v>264</v>
      </c>
      <c r="J12147" s="173">
        <v>61</v>
      </c>
      <c r="K12147" s="188">
        <v>2</v>
      </c>
      <c r="L12147" s="188">
        <v>3</v>
      </c>
      <c r="M12147" s="188">
        <v>5</v>
      </c>
      <c r="O12147" s="165"/>
      <c r="P12147" s="174"/>
      <c r="Q12147" s="174"/>
      <c r="R12147" s="174"/>
      <c r="S12147" s="166"/>
    </row>
    <row r="12148" spans="1:19" x14ac:dyDescent="0.15">
      <c r="A12148">
        <v>1210</v>
      </c>
      <c r="B12148" t="s">
        <v>264</v>
      </c>
      <c r="C12148">
        <v>62</v>
      </c>
      <c r="D12148">
        <f t="shared" si="594"/>
        <v>2</v>
      </c>
      <c r="E12148">
        <f t="shared" si="595"/>
        <v>1</v>
      </c>
      <c r="F12148">
        <f t="shared" si="596"/>
        <v>3</v>
      </c>
      <c r="G12148">
        <v>1</v>
      </c>
      <c r="I12148" s="172" t="s">
        <v>264</v>
      </c>
      <c r="J12148" s="173">
        <v>62</v>
      </c>
      <c r="K12148" s="188">
        <v>2</v>
      </c>
      <c r="L12148" s="188">
        <v>1</v>
      </c>
      <c r="M12148" s="188">
        <v>3</v>
      </c>
      <c r="O12148" s="165"/>
      <c r="P12148" s="174"/>
      <c r="Q12148" s="174"/>
      <c r="R12148" s="174"/>
      <c r="S12148" s="166"/>
    </row>
    <row r="12149" spans="1:19" x14ac:dyDescent="0.15">
      <c r="A12149">
        <v>1210</v>
      </c>
      <c r="B12149" t="s">
        <v>264</v>
      </c>
      <c r="C12149">
        <v>63</v>
      </c>
      <c r="D12149">
        <f t="shared" si="594"/>
        <v>1</v>
      </c>
      <c r="E12149">
        <f t="shared" si="595"/>
        <v>1</v>
      </c>
      <c r="F12149">
        <f t="shared" si="596"/>
        <v>2</v>
      </c>
      <c r="G12149">
        <v>1</v>
      </c>
      <c r="I12149" s="172" t="s">
        <v>264</v>
      </c>
      <c r="J12149" s="173">
        <v>63</v>
      </c>
      <c r="K12149" s="188">
        <v>1</v>
      </c>
      <c r="L12149" s="188">
        <v>1</v>
      </c>
      <c r="M12149" s="188">
        <v>2</v>
      </c>
      <c r="O12149" s="165"/>
      <c r="P12149" s="174"/>
      <c r="Q12149" s="174"/>
      <c r="R12149" s="174"/>
      <c r="S12149" s="166"/>
    </row>
    <row r="12150" spans="1:19" x14ac:dyDescent="0.15">
      <c r="A12150">
        <v>1210</v>
      </c>
      <c r="B12150" t="s">
        <v>264</v>
      </c>
      <c r="C12150">
        <v>64</v>
      </c>
      <c r="D12150">
        <f t="shared" si="594"/>
        <v>0</v>
      </c>
      <c r="E12150">
        <f t="shared" si="595"/>
        <v>4</v>
      </c>
      <c r="F12150">
        <f t="shared" si="596"/>
        <v>4</v>
      </c>
      <c r="G12150">
        <v>1</v>
      </c>
      <c r="I12150" s="172" t="s">
        <v>264</v>
      </c>
      <c r="J12150" s="173">
        <v>64</v>
      </c>
      <c r="K12150" s="188">
        <v>0</v>
      </c>
      <c r="L12150" s="188">
        <v>4</v>
      </c>
      <c r="M12150" s="188">
        <v>4</v>
      </c>
      <c r="O12150" s="165"/>
      <c r="P12150" s="174"/>
      <c r="Q12150" s="174"/>
      <c r="R12150" s="174"/>
      <c r="S12150" s="166"/>
    </row>
    <row r="12151" spans="1:19" x14ac:dyDescent="0.15">
      <c r="A12151">
        <v>1210</v>
      </c>
      <c r="B12151" t="s">
        <v>264</v>
      </c>
      <c r="C12151">
        <v>65</v>
      </c>
      <c r="D12151">
        <f t="shared" si="594"/>
        <v>2</v>
      </c>
      <c r="E12151">
        <f t="shared" si="595"/>
        <v>1</v>
      </c>
      <c r="F12151">
        <f t="shared" si="596"/>
        <v>3</v>
      </c>
      <c r="G12151">
        <v>1</v>
      </c>
      <c r="I12151" s="172" t="s">
        <v>264</v>
      </c>
      <c r="J12151" s="173">
        <v>65</v>
      </c>
      <c r="K12151" s="188">
        <v>2</v>
      </c>
      <c r="L12151" s="188">
        <v>1</v>
      </c>
      <c r="M12151" s="188">
        <v>3</v>
      </c>
      <c r="O12151" s="165"/>
      <c r="P12151" s="174"/>
      <c r="Q12151" s="174"/>
      <c r="R12151" s="174"/>
      <c r="S12151" s="166"/>
    </row>
    <row r="12152" spans="1:19" x14ac:dyDescent="0.15">
      <c r="A12152">
        <v>1210</v>
      </c>
      <c r="B12152" t="s">
        <v>264</v>
      </c>
      <c r="C12152">
        <v>66</v>
      </c>
      <c r="D12152">
        <f t="shared" si="594"/>
        <v>3</v>
      </c>
      <c r="E12152">
        <f t="shared" si="595"/>
        <v>3</v>
      </c>
      <c r="F12152">
        <f t="shared" si="596"/>
        <v>6</v>
      </c>
      <c r="G12152">
        <v>1</v>
      </c>
      <c r="I12152" s="172" t="s">
        <v>264</v>
      </c>
      <c r="J12152" s="173">
        <v>66</v>
      </c>
      <c r="K12152" s="188">
        <v>3</v>
      </c>
      <c r="L12152" s="188">
        <v>3</v>
      </c>
      <c r="M12152" s="188">
        <v>6</v>
      </c>
      <c r="O12152" s="165"/>
      <c r="P12152" s="174"/>
      <c r="Q12152" s="174"/>
      <c r="R12152" s="174"/>
      <c r="S12152" s="166"/>
    </row>
    <row r="12153" spans="1:19" x14ac:dyDescent="0.15">
      <c r="A12153">
        <v>1210</v>
      </c>
      <c r="B12153" t="s">
        <v>264</v>
      </c>
      <c r="C12153">
        <v>67</v>
      </c>
      <c r="D12153">
        <f t="shared" si="594"/>
        <v>3</v>
      </c>
      <c r="E12153">
        <f t="shared" si="595"/>
        <v>0</v>
      </c>
      <c r="F12153">
        <f t="shared" si="596"/>
        <v>3</v>
      </c>
      <c r="G12153">
        <v>1</v>
      </c>
      <c r="I12153" s="172" t="s">
        <v>264</v>
      </c>
      <c r="J12153" s="173">
        <v>67</v>
      </c>
      <c r="K12153" s="188">
        <v>3</v>
      </c>
      <c r="L12153" s="188">
        <v>0</v>
      </c>
      <c r="M12153" s="188">
        <v>3</v>
      </c>
      <c r="O12153" s="165"/>
      <c r="P12153" s="174"/>
      <c r="Q12153" s="174"/>
      <c r="R12153" s="174"/>
      <c r="S12153" s="166"/>
    </row>
    <row r="12154" spans="1:19" x14ac:dyDescent="0.15">
      <c r="A12154">
        <v>1210</v>
      </c>
      <c r="B12154" t="s">
        <v>264</v>
      </c>
      <c r="C12154">
        <v>68</v>
      </c>
      <c r="D12154">
        <f t="shared" si="594"/>
        <v>2</v>
      </c>
      <c r="E12154">
        <f t="shared" si="595"/>
        <v>4</v>
      </c>
      <c r="F12154">
        <f t="shared" si="596"/>
        <v>6</v>
      </c>
      <c r="G12154">
        <v>1</v>
      </c>
      <c r="I12154" s="172" t="s">
        <v>264</v>
      </c>
      <c r="J12154" s="173">
        <v>68</v>
      </c>
      <c r="K12154" s="188">
        <v>2</v>
      </c>
      <c r="L12154" s="188">
        <v>4</v>
      </c>
      <c r="M12154" s="188">
        <v>6</v>
      </c>
      <c r="O12154" s="165"/>
      <c r="P12154" s="174"/>
      <c r="Q12154" s="174"/>
      <c r="R12154" s="174"/>
      <c r="S12154" s="166"/>
    </row>
    <row r="12155" spans="1:19" x14ac:dyDescent="0.15">
      <c r="A12155">
        <v>1210</v>
      </c>
      <c r="B12155" t="s">
        <v>264</v>
      </c>
      <c r="C12155">
        <v>69</v>
      </c>
      <c r="D12155">
        <f t="shared" si="594"/>
        <v>3</v>
      </c>
      <c r="E12155">
        <f t="shared" si="595"/>
        <v>4</v>
      </c>
      <c r="F12155">
        <f t="shared" si="596"/>
        <v>7</v>
      </c>
      <c r="G12155">
        <v>1</v>
      </c>
      <c r="I12155" s="172" t="s">
        <v>264</v>
      </c>
      <c r="J12155" s="173">
        <v>69</v>
      </c>
      <c r="K12155" s="188">
        <v>3</v>
      </c>
      <c r="L12155" s="188">
        <v>4</v>
      </c>
      <c r="M12155" s="188">
        <v>7</v>
      </c>
      <c r="O12155" s="165"/>
      <c r="P12155" s="174"/>
      <c r="Q12155" s="174"/>
      <c r="R12155" s="174"/>
      <c r="S12155" s="166"/>
    </row>
    <row r="12156" spans="1:19" x14ac:dyDescent="0.15">
      <c r="A12156">
        <v>1210</v>
      </c>
      <c r="B12156" t="s">
        <v>264</v>
      </c>
      <c r="C12156">
        <v>70</v>
      </c>
      <c r="D12156">
        <f t="shared" si="594"/>
        <v>2</v>
      </c>
      <c r="E12156">
        <f t="shared" si="595"/>
        <v>1</v>
      </c>
      <c r="F12156">
        <f t="shared" si="596"/>
        <v>3</v>
      </c>
      <c r="G12156">
        <v>1</v>
      </c>
      <c r="I12156" s="172" t="s">
        <v>264</v>
      </c>
      <c r="J12156" s="173">
        <v>70</v>
      </c>
      <c r="K12156" s="188">
        <v>2</v>
      </c>
      <c r="L12156" s="188">
        <v>1</v>
      </c>
      <c r="M12156" s="188">
        <v>3</v>
      </c>
      <c r="O12156" s="165"/>
      <c r="P12156" s="174"/>
      <c r="Q12156" s="174"/>
      <c r="R12156" s="174"/>
      <c r="S12156" s="166"/>
    </row>
    <row r="12157" spans="1:19" x14ac:dyDescent="0.15">
      <c r="A12157">
        <v>1210</v>
      </c>
      <c r="B12157" t="s">
        <v>264</v>
      </c>
      <c r="C12157">
        <v>71</v>
      </c>
      <c r="D12157">
        <f t="shared" ref="D12157:D12220" si="597">K12157</f>
        <v>0</v>
      </c>
      <c r="E12157">
        <f t="shared" ref="E12157:E12220" si="598">L12157</f>
        <v>1</v>
      </c>
      <c r="F12157">
        <f t="shared" ref="F12157:F12220" si="599">M12157</f>
        <v>1</v>
      </c>
      <c r="G12157">
        <v>1</v>
      </c>
      <c r="I12157" s="172" t="s">
        <v>264</v>
      </c>
      <c r="J12157" s="173">
        <v>71</v>
      </c>
      <c r="K12157" s="188">
        <v>0</v>
      </c>
      <c r="L12157" s="188">
        <v>1</v>
      </c>
      <c r="M12157" s="188">
        <v>1</v>
      </c>
      <c r="O12157" s="165"/>
      <c r="P12157" s="174"/>
      <c r="Q12157" s="174"/>
      <c r="R12157" s="174"/>
      <c r="S12157" s="166"/>
    </row>
    <row r="12158" spans="1:19" x14ac:dyDescent="0.15">
      <c r="A12158">
        <v>1210</v>
      </c>
      <c r="B12158" t="s">
        <v>264</v>
      </c>
      <c r="C12158">
        <v>72</v>
      </c>
      <c r="D12158">
        <f t="shared" si="597"/>
        <v>1</v>
      </c>
      <c r="E12158">
        <f t="shared" si="598"/>
        <v>1</v>
      </c>
      <c r="F12158">
        <f t="shared" si="599"/>
        <v>2</v>
      </c>
      <c r="G12158">
        <v>1</v>
      </c>
      <c r="I12158" s="172" t="s">
        <v>264</v>
      </c>
      <c r="J12158" s="173">
        <v>72</v>
      </c>
      <c r="K12158" s="188">
        <v>1</v>
      </c>
      <c r="L12158" s="188">
        <v>1</v>
      </c>
      <c r="M12158" s="188">
        <v>2</v>
      </c>
      <c r="O12158" s="165"/>
      <c r="P12158" s="174"/>
      <c r="Q12158" s="174"/>
      <c r="R12158" s="174"/>
      <c r="S12158" s="166"/>
    </row>
    <row r="12159" spans="1:19" x14ac:dyDescent="0.15">
      <c r="A12159">
        <v>1210</v>
      </c>
      <c r="B12159" t="s">
        <v>264</v>
      </c>
      <c r="C12159">
        <v>73</v>
      </c>
      <c r="D12159">
        <f t="shared" si="597"/>
        <v>2</v>
      </c>
      <c r="E12159">
        <f t="shared" si="598"/>
        <v>1</v>
      </c>
      <c r="F12159">
        <f t="shared" si="599"/>
        <v>3</v>
      </c>
      <c r="G12159">
        <v>1</v>
      </c>
      <c r="I12159" s="172" t="s">
        <v>264</v>
      </c>
      <c r="J12159" s="173">
        <v>73</v>
      </c>
      <c r="K12159" s="188">
        <v>2</v>
      </c>
      <c r="L12159" s="188">
        <v>1</v>
      </c>
      <c r="M12159" s="188">
        <v>3</v>
      </c>
      <c r="O12159" s="165"/>
      <c r="P12159" s="174"/>
      <c r="Q12159" s="174"/>
      <c r="R12159" s="174"/>
      <c r="S12159" s="166"/>
    </row>
    <row r="12160" spans="1:19" x14ac:dyDescent="0.15">
      <c r="A12160">
        <v>1210</v>
      </c>
      <c r="B12160" t="s">
        <v>264</v>
      </c>
      <c r="C12160">
        <v>74</v>
      </c>
      <c r="D12160">
        <f t="shared" si="597"/>
        <v>1</v>
      </c>
      <c r="E12160">
        <f t="shared" si="598"/>
        <v>0</v>
      </c>
      <c r="F12160">
        <f t="shared" si="599"/>
        <v>1</v>
      </c>
      <c r="G12160">
        <v>1</v>
      </c>
      <c r="I12160" s="172" t="s">
        <v>264</v>
      </c>
      <c r="J12160" s="173">
        <v>74</v>
      </c>
      <c r="K12160" s="188">
        <v>1</v>
      </c>
      <c r="L12160" s="188">
        <v>0</v>
      </c>
      <c r="M12160" s="188">
        <v>1</v>
      </c>
      <c r="O12160" s="165"/>
      <c r="P12160" s="174"/>
      <c r="Q12160" s="174"/>
      <c r="R12160" s="174"/>
      <c r="S12160" s="166"/>
    </row>
    <row r="12161" spans="1:19" x14ac:dyDescent="0.15">
      <c r="A12161">
        <v>1210</v>
      </c>
      <c r="B12161" t="s">
        <v>264</v>
      </c>
      <c r="C12161">
        <v>75</v>
      </c>
      <c r="D12161">
        <f t="shared" si="597"/>
        <v>0</v>
      </c>
      <c r="E12161">
        <f t="shared" si="598"/>
        <v>1</v>
      </c>
      <c r="F12161">
        <f t="shared" si="599"/>
        <v>1</v>
      </c>
      <c r="G12161">
        <v>1</v>
      </c>
      <c r="I12161" s="172" t="s">
        <v>264</v>
      </c>
      <c r="J12161" s="173">
        <v>75</v>
      </c>
      <c r="K12161" s="188">
        <v>0</v>
      </c>
      <c r="L12161" s="188">
        <v>1</v>
      </c>
      <c r="M12161" s="188">
        <v>1</v>
      </c>
      <c r="O12161" s="165"/>
      <c r="P12161" s="176"/>
      <c r="Q12161" s="176"/>
      <c r="R12161" s="176"/>
      <c r="S12161" s="167"/>
    </row>
    <row r="12162" spans="1:19" x14ac:dyDescent="0.15">
      <c r="A12162">
        <v>1210</v>
      </c>
      <c r="B12162" t="s">
        <v>264</v>
      </c>
      <c r="C12162">
        <v>76</v>
      </c>
      <c r="D12162">
        <f t="shared" si="597"/>
        <v>1</v>
      </c>
      <c r="E12162">
        <f t="shared" si="598"/>
        <v>1</v>
      </c>
      <c r="F12162">
        <f t="shared" si="599"/>
        <v>2</v>
      </c>
      <c r="G12162">
        <v>1</v>
      </c>
      <c r="I12162" s="172" t="s">
        <v>264</v>
      </c>
      <c r="J12162" s="173">
        <v>76</v>
      </c>
      <c r="K12162" s="188">
        <v>1</v>
      </c>
      <c r="L12162" s="188">
        <v>1</v>
      </c>
      <c r="M12162" s="188">
        <v>2</v>
      </c>
      <c r="O12162" s="165"/>
      <c r="P12162" s="174"/>
      <c r="Q12162" s="174"/>
      <c r="R12162" s="174"/>
      <c r="S12162" s="166"/>
    </row>
    <row r="12163" spans="1:19" x14ac:dyDescent="0.15">
      <c r="A12163">
        <v>1210</v>
      </c>
      <c r="B12163" t="s">
        <v>264</v>
      </c>
      <c r="C12163">
        <v>77</v>
      </c>
      <c r="D12163">
        <f t="shared" si="597"/>
        <v>0</v>
      </c>
      <c r="E12163">
        <f t="shared" si="598"/>
        <v>2</v>
      </c>
      <c r="F12163">
        <f t="shared" si="599"/>
        <v>2</v>
      </c>
      <c r="G12163">
        <v>1</v>
      </c>
      <c r="I12163" s="172" t="s">
        <v>264</v>
      </c>
      <c r="J12163" s="173">
        <v>77</v>
      </c>
      <c r="K12163" s="188">
        <v>0</v>
      </c>
      <c r="L12163" s="188">
        <v>2</v>
      </c>
      <c r="M12163" s="188">
        <v>2</v>
      </c>
      <c r="O12163" s="165"/>
      <c r="P12163" s="174"/>
      <c r="Q12163" s="174"/>
      <c r="R12163" s="174"/>
      <c r="S12163" s="166"/>
    </row>
    <row r="12164" spans="1:19" x14ac:dyDescent="0.15">
      <c r="A12164">
        <v>1210</v>
      </c>
      <c r="B12164" t="s">
        <v>264</v>
      </c>
      <c r="C12164">
        <v>78</v>
      </c>
      <c r="D12164">
        <f t="shared" si="597"/>
        <v>2</v>
      </c>
      <c r="E12164">
        <f t="shared" si="598"/>
        <v>1</v>
      </c>
      <c r="F12164">
        <f t="shared" si="599"/>
        <v>3</v>
      </c>
      <c r="G12164">
        <v>1</v>
      </c>
      <c r="I12164" s="172" t="s">
        <v>264</v>
      </c>
      <c r="J12164" s="173">
        <v>78</v>
      </c>
      <c r="K12164" s="188">
        <v>2</v>
      </c>
      <c r="L12164" s="188">
        <v>1</v>
      </c>
      <c r="M12164" s="188">
        <v>3</v>
      </c>
      <c r="O12164" s="165"/>
      <c r="P12164" s="174"/>
      <c r="Q12164" s="174"/>
      <c r="R12164" s="174"/>
      <c r="S12164" s="166"/>
    </row>
    <row r="12165" spans="1:19" x14ac:dyDescent="0.15">
      <c r="A12165">
        <v>1210</v>
      </c>
      <c r="B12165" t="s">
        <v>264</v>
      </c>
      <c r="C12165">
        <v>79</v>
      </c>
      <c r="D12165">
        <f t="shared" si="597"/>
        <v>2</v>
      </c>
      <c r="E12165">
        <f t="shared" si="598"/>
        <v>1</v>
      </c>
      <c r="F12165">
        <f t="shared" si="599"/>
        <v>3</v>
      </c>
      <c r="G12165">
        <v>1</v>
      </c>
      <c r="I12165" s="172" t="s">
        <v>264</v>
      </c>
      <c r="J12165" s="173">
        <v>79</v>
      </c>
      <c r="K12165" s="188">
        <v>2</v>
      </c>
      <c r="L12165" s="188">
        <v>1</v>
      </c>
      <c r="M12165" s="188">
        <v>3</v>
      </c>
      <c r="O12165" s="165"/>
      <c r="P12165" s="174"/>
      <c r="Q12165" s="174"/>
      <c r="R12165" s="174"/>
      <c r="S12165" s="166"/>
    </row>
    <row r="12166" spans="1:19" x14ac:dyDescent="0.15">
      <c r="A12166">
        <v>1210</v>
      </c>
      <c r="B12166" t="s">
        <v>264</v>
      </c>
      <c r="C12166">
        <v>80</v>
      </c>
      <c r="D12166">
        <f t="shared" si="597"/>
        <v>0</v>
      </c>
      <c r="E12166">
        <f t="shared" si="598"/>
        <v>0</v>
      </c>
      <c r="F12166">
        <f t="shared" si="599"/>
        <v>0</v>
      </c>
      <c r="G12166">
        <v>1</v>
      </c>
      <c r="I12166" s="172" t="s">
        <v>264</v>
      </c>
      <c r="J12166" s="173">
        <v>80</v>
      </c>
      <c r="K12166" s="189"/>
      <c r="L12166" s="189"/>
      <c r="M12166" s="189"/>
      <c r="O12166" s="165"/>
      <c r="P12166" s="174"/>
      <c r="Q12166" s="174"/>
      <c r="R12166" s="174"/>
      <c r="S12166" s="166"/>
    </row>
    <row r="12167" spans="1:19" x14ac:dyDescent="0.15">
      <c r="A12167">
        <v>1210</v>
      </c>
      <c r="B12167" t="s">
        <v>264</v>
      </c>
      <c r="C12167">
        <v>81</v>
      </c>
      <c r="D12167">
        <f t="shared" si="597"/>
        <v>0</v>
      </c>
      <c r="E12167">
        <f t="shared" si="598"/>
        <v>3</v>
      </c>
      <c r="F12167">
        <f t="shared" si="599"/>
        <v>3</v>
      </c>
      <c r="G12167">
        <v>1</v>
      </c>
      <c r="I12167" s="172" t="s">
        <v>264</v>
      </c>
      <c r="J12167" s="173">
        <v>81</v>
      </c>
      <c r="K12167" s="188">
        <v>0</v>
      </c>
      <c r="L12167" s="188">
        <v>3</v>
      </c>
      <c r="M12167" s="188">
        <v>3</v>
      </c>
      <c r="O12167" s="165"/>
      <c r="P12167" s="174"/>
      <c r="Q12167" s="174"/>
      <c r="R12167" s="174"/>
      <c r="S12167" s="166"/>
    </row>
    <row r="12168" spans="1:19" x14ac:dyDescent="0.15">
      <c r="A12168">
        <v>1210</v>
      </c>
      <c r="B12168" t="s">
        <v>264</v>
      </c>
      <c r="C12168">
        <v>82</v>
      </c>
      <c r="D12168">
        <f t="shared" si="597"/>
        <v>1</v>
      </c>
      <c r="E12168">
        <f t="shared" si="598"/>
        <v>2</v>
      </c>
      <c r="F12168">
        <f t="shared" si="599"/>
        <v>3</v>
      </c>
      <c r="G12168">
        <v>1</v>
      </c>
      <c r="I12168" s="172" t="s">
        <v>264</v>
      </c>
      <c r="J12168" s="173">
        <v>82</v>
      </c>
      <c r="K12168" s="188">
        <v>1</v>
      </c>
      <c r="L12168" s="188">
        <v>2</v>
      </c>
      <c r="M12168" s="188">
        <v>3</v>
      </c>
      <c r="O12168" s="165"/>
      <c r="P12168" s="174"/>
      <c r="Q12168" s="174"/>
      <c r="R12168" s="174"/>
      <c r="S12168" s="166"/>
    </row>
    <row r="12169" spans="1:19" x14ac:dyDescent="0.15">
      <c r="A12169">
        <v>1210</v>
      </c>
      <c r="B12169" t="s">
        <v>264</v>
      </c>
      <c r="C12169">
        <v>83</v>
      </c>
      <c r="D12169">
        <f t="shared" si="597"/>
        <v>0</v>
      </c>
      <c r="E12169">
        <f t="shared" si="598"/>
        <v>3</v>
      </c>
      <c r="F12169">
        <f t="shared" si="599"/>
        <v>3</v>
      </c>
      <c r="G12169">
        <v>1</v>
      </c>
      <c r="I12169" s="172" t="s">
        <v>264</v>
      </c>
      <c r="J12169" s="173">
        <v>83</v>
      </c>
      <c r="K12169" s="188">
        <v>0</v>
      </c>
      <c r="L12169" s="188">
        <v>3</v>
      </c>
      <c r="M12169" s="188">
        <v>3</v>
      </c>
      <c r="O12169" s="165"/>
      <c r="P12169" s="174"/>
      <c r="Q12169" s="174"/>
      <c r="R12169" s="174"/>
      <c r="S12169" s="166"/>
    </row>
    <row r="12170" spans="1:19" x14ac:dyDescent="0.15">
      <c r="A12170">
        <v>1210</v>
      </c>
      <c r="B12170" t="s">
        <v>264</v>
      </c>
      <c r="C12170">
        <v>84</v>
      </c>
      <c r="D12170">
        <f t="shared" si="597"/>
        <v>0</v>
      </c>
      <c r="E12170">
        <f t="shared" si="598"/>
        <v>3</v>
      </c>
      <c r="F12170">
        <f t="shared" si="599"/>
        <v>3</v>
      </c>
      <c r="G12170">
        <v>1</v>
      </c>
      <c r="I12170" s="172" t="s">
        <v>264</v>
      </c>
      <c r="J12170" s="173">
        <v>84</v>
      </c>
      <c r="K12170" s="188">
        <v>0</v>
      </c>
      <c r="L12170" s="188">
        <v>3</v>
      </c>
      <c r="M12170" s="188">
        <v>3</v>
      </c>
      <c r="O12170" s="165"/>
      <c r="P12170" s="174"/>
      <c r="Q12170" s="174"/>
      <c r="R12170" s="174"/>
      <c r="S12170" s="166"/>
    </row>
    <row r="12171" spans="1:19" x14ac:dyDescent="0.15">
      <c r="A12171">
        <v>1210</v>
      </c>
      <c r="B12171" t="s">
        <v>264</v>
      </c>
      <c r="C12171">
        <v>85</v>
      </c>
      <c r="D12171">
        <f t="shared" si="597"/>
        <v>0</v>
      </c>
      <c r="E12171">
        <f t="shared" si="598"/>
        <v>3</v>
      </c>
      <c r="F12171">
        <f t="shared" si="599"/>
        <v>3</v>
      </c>
      <c r="G12171">
        <v>1</v>
      </c>
      <c r="I12171" s="172" t="s">
        <v>264</v>
      </c>
      <c r="J12171" s="173">
        <v>85</v>
      </c>
      <c r="K12171" s="188">
        <v>0</v>
      </c>
      <c r="L12171" s="188">
        <v>3</v>
      </c>
      <c r="M12171" s="188">
        <v>3</v>
      </c>
      <c r="O12171" s="165"/>
      <c r="P12171" s="174"/>
      <c r="Q12171" s="174"/>
      <c r="R12171" s="174"/>
      <c r="S12171" s="166"/>
    </row>
    <row r="12172" spans="1:19" x14ac:dyDescent="0.15">
      <c r="A12172">
        <v>1210</v>
      </c>
      <c r="B12172" t="s">
        <v>264</v>
      </c>
      <c r="C12172">
        <v>86</v>
      </c>
      <c r="D12172">
        <f t="shared" si="597"/>
        <v>0</v>
      </c>
      <c r="E12172">
        <f t="shared" si="598"/>
        <v>1</v>
      </c>
      <c r="F12172">
        <f t="shared" si="599"/>
        <v>1</v>
      </c>
      <c r="G12172">
        <v>1</v>
      </c>
      <c r="I12172" s="172" t="s">
        <v>264</v>
      </c>
      <c r="J12172" s="173">
        <v>86</v>
      </c>
      <c r="K12172" s="188">
        <v>0</v>
      </c>
      <c r="L12172" s="188">
        <v>1</v>
      </c>
      <c r="M12172" s="188">
        <v>1</v>
      </c>
      <c r="O12172" s="165"/>
      <c r="P12172" s="176"/>
      <c r="Q12172" s="176"/>
      <c r="R12172" s="176"/>
      <c r="S12172" s="167"/>
    </row>
    <row r="12173" spans="1:19" x14ac:dyDescent="0.15">
      <c r="A12173">
        <v>1210</v>
      </c>
      <c r="B12173" t="s">
        <v>264</v>
      </c>
      <c r="C12173">
        <v>87</v>
      </c>
      <c r="D12173">
        <f t="shared" si="597"/>
        <v>2</v>
      </c>
      <c r="E12173">
        <f t="shared" si="598"/>
        <v>1</v>
      </c>
      <c r="F12173">
        <f t="shared" si="599"/>
        <v>3</v>
      </c>
      <c r="G12173">
        <v>1</v>
      </c>
      <c r="I12173" s="172" t="s">
        <v>264</v>
      </c>
      <c r="J12173" s="173">
        <v>87</v>
      </c>
      <c r="K12173" s="188">
        <v>2</v>
      </c>
      <c r="L12173" s="188">
        <v>1</v>
      </c>
      <c r="M12173" s="188">
        <v>3</v>
      </c>
      <c r="O12173" s="165"/>
      <c r="P12173" s="174"/>
      <c r="Q12173" s="174"/>
      <c r="R12173" s="174"/>
      <c r="S12173" s="166"/>
    </row>
    <row r="12174" spans="1:19" x14ac:dyDescent="0.15">
      <c r="A12174">
        <v>1210</v>
      </c>
      <c r="B12174" t="s">
        <v>264</v>
      </c>
      <c r="C12174">
        <v>88</v>
      </c>
      <c r="D12174">
        <f t="shared" si="597"/>
        <v>0</v>
      </c>
      <c r="E12174">
        <f t="shared" si="598"/>
        <v>2</v>
      </c>
      <c r="F12174">
        <f t="shared" si="599"/>
        <v>2</v>
      </c>
      <c r="G12174">
        <v>1</v>
      </c>
      <c r="I12174" s="172" t="s">
        <v>264</v>
      </c>
      <c r="J12174" s="173">
        <v>88</v>
      </c>
      <c r="K12174" s="188">
        <v>0</v>
      </c>
      <c r="L12174" s="188">
        <v>2</v>
      </c>
      <c r="M12174" s="188">
        <v>2</v>
      </c>
      <c r="O12174" s="165"/>
      <c r="P12174" s="174"/>
      <c r="Q12174" s="174"/>
      <c r="R12174" s="174"/>
      <c r="S12174" s="166"/>
    </row>
    <row r="12175" spans="1:19" x14ac:dyDescent="0.15">
      <c r="A12175">
        <v>1210</v>
      </c>
      <c r="B12175" t="s">
        <v>264</v>
      </c>
      <c r="C12175">
        <v>89</v>
      </c>
      <c r="D12175">
        <f t="shared" si="597"/>
        <v>0</v>
      </c>
      <c r="E12175">
        <f t="shared" si="598"/>
        <v>1</v>
      </c>
      <c r="F12175">
        <f t="shared" si="599"/>
        <v>1</v>
      </c>
      <c r="G12175">
        <v>1</v>
      </c>
      <c r="I12175" s="172" t="s">
        <v>264</v>
      </c>
      <c r="J12175" s="173">
        <v>89</v>
      </c>
      <c r="K12175" s="188">
        <v>0</v>
      </c>
      <c r="L12175" s="188">
        <v>1</v>
      </c>
      <c r="M12175" s="188">
        <v>1</v>
      </c>
      <c r="O12175" s="165"/>
      <c r="P12175" s="174"/>
      <c r="Q12175" s="174"/>
      <c r="R12175" s="174"/>
      <c r="S12175" s="166"/>
    </row>
    <row r="12176" spans="1:19" x14ac:dyDescent="0.15">
      <c r="A12176">
        <v>1210</v>
      </c>
      <c r="B12176" t="s">
        <v>264</v>
      </c>
      <c r="C12176">
        <v>90</v>
      </c>
      <c r="D12176">
        <f t="shared" si="597"/>
        <v>0</v>
      </c>
      <c r="E12176">
        <f t="shared" si="598"/>
        <v>1</v>
      </c>
      <c r="F12176">
        <f t="shared" si="599"/>
        <v>1</v>
      </c>
      <c r="G12176">
        <v>1</v>
      </c>
      <c r="I12176" s="172" t="s">
        <v>264</v>
      </c>
      <c r="J12176" s="173">
        <v>90</v>
      </c>
      <c r="K12176" s="188">
        <v>0</v>
      </c>
      <c r="L12176" s="188">
        <v>1</v>
      </c>
      <c r="M12176" s="188">
        <v>1</v>
      </c>
      <c r="O12176" s="165"/>
      <c r="P12176" s="174"/>
      <c r="Q12176" s="174"/>
      <c r="R12176" s="174"/>
      <c r="S12176" s="166"/>
    </row>
    <row r="12177" spans="1:19" x14ac:dyDescent="0.15">
      <c r="A12177">
        <v>1210</v>
      </c>
      <c r="B12177" t="s">
        <v>264</v>
      </c>
      <c r="C12177">
        <v>91</v>
      </c>
      <c r="D12177">
        <f t="shared" si="597"/>
        <v>0</v>
      </c>
      <c r="E12177">
        <f t="shared" si="598"/>
        <v>0</v>
      </c>
      <c r="F12177">
        <f t="shared" si="599"/>
        <v>0</v>
      </c>
      <c r="G12177">
        <v>1</v>
      </c>
      <c r="I12177" s="172" t="s">
        <v>264</v>
      </c>
      <c r="J12177" s="173">
        <v>91</v>
      </c>
      <c r="K12177" s="189"/>
      <c r="L12177" s="189"/>
      <c r="M12177" s="189"/>
      <c r="O12177" s="165"/>
      <c r="P12177" s="174"/>
      <c r="Q12177" s="174"/>
      <c r="R12177" s="174"/>
      <c r="S12177" s="166"/>
    </row>
    <row r="12178" spans="1:19" x14ac:dyDescent="0.15">
      <c r="A12178">
        <v>1210</v>
      </c>
      <c r="B12178" t="s">
        <v>264</v>
      </c>
      <c r="C12178">
        <v>92</v>
      </c>
      <c r="D12178">
        <f t="shared" si="597"/>
        <v>0</v>
      </c>
      <c r="E12178">
        <f t="shared" si="598"/>
        <v>0</v>
      </c>
      <c r="F12178">
        <f t="shared" si="599"/>
        <v>0</v>
      </c>
      <c r="G12178">
        <v>1</v>
      </c>
      <c r="I12178" s="172" t="s">
        <v>264</v>
      </c>
      <c r="J12178" s="173">
        <v>92</v>
      </c>
      <c r="K12178" s="189"/>
      <c r="L12178" s="189"/>
      <c r="M12178" s="189"/>
      <c r="O12178" s="165"/>
      <c r="P12178" s="174"/>
      <c r="Q12178" s="174"/>
      <c r="R12178" s="174"/>
      <c r="S12178" s="166"/>
    </row>
    <row r="12179" spans="1:19" x14ac:dyDescent="0.15">
      <c r="A12179">
        <v>1210</v>
      </c>
      <c r="B12179" t="s">
        <v>264</v>
      </c>
      <c r="C12179">
        <v>93</v>
      </c>
      <c r="D12179">
        <f t="shared" si="597"/>
        <v>0</v>
      </c>
      <c r="E12179">
        <f t="shared" si="598"/>
        <v>1</v>
      </c>
      <c r="F12179">
        <f t="shared" si="599"/>
        <v>1</v>
      </c>
      <c r="G12179">
        <v>1</v>
      </c>
      <c r="I12179" s="172" t="s">
        <v>264</v>
      </c>
      <c r="J12179" s="173">
        <v>93</v>
      </c>
      <c r="K12179" s="188">
        <v>0</v>
      </c>
      <c r="L12179" s="188">
        <v>1</v>
      </c>
      <c r="M12179" s="188">
        <v>1</v>
      </c>
      <c r="O12179" s="165"/>
      <c r="P12179" s="176"/>
      <c r="Q12179" s="176"/>
      <c r="R12179" s="176"/>
      <c r="S12179" s="167"/>
    </row>
    <row r="12180" spans="1:19" x14ac:dyDescent="0.15">
      <c r="A12180">
        <v>1210</v>
      </c>
      <c r="B12180" t="s">
        <v>264</v>
      </c>
      <c r="C12180">
        <v>94</v>
      </c>
      <c r="D12180">
        <f t="shared" si="597"/>
        <v>0</v>
      </c>
      <c r="E12180">
        <f t="shared" si="598"/>
        <v>0</v>
      </c>
      <c r="F12180">
        <f t="shared" si="599"/>
        <v>0</v>
      </c>
      <c r="G12180">
        <v>1</v>
      </c>
      <c r="I12180" s="172" t="s">
        <v>264</v>
      </c>
      <c r="J12180" s="173">
        <v>94</v>
      </c>
      <c r="K12180" s="189"/>
      <c r="L12180" s="189"/>
      <c r="M12180" s="189"/>
      <c r="O12180" s="165"/>
      <c r="P12180" s="174"/>
      <c r="Q12180" s="174"/>
      <c r="R12180" s="174"/>
      <c r="S12180" s="166"/>
    </row>
    <row r="12181" spans="1:19" x14ac:dyDescent="0.15">
      <c r="A12181">
        <v>1210</v>
      </c>
      <c r="B12181" t="s">
        <v>264</v>
      </c>
      <c r="C12181">
        <v>95</v>
      </c>
      <c r="D12181">
        <f t="shared" si="597"/>
        <v>1</v>
      </c>
      <c r="E12181">
        <f t="shared" si="598"/>
        <v>0</v>
      </c>
      <c r="F12181">
        <f t="shared" si="599"/>
        <v>1</v>
      </c>
      <c r="G12181">
        <v>1</v>
      </c>
      <c r="I12181" s="172" t="s">
        <v>264</v>
      </c>
      <c r="J12181" s="173">
        <v>95</v>
      </c>
      <c r="K12181" s="188">
        <v>1</v>
      </c>
      <c r="L12181" s="188">
        <v>0</v>
      </c>
      <c r="M12181" s="188">
        <v>1</v>
      </c>
      <c r="O12181" s="165"/>
      <c r="P12181" s="176"/>
      <c r="Q12181" s="176"/>
      <c r="R12181" s="176"/>
      <c r="S12181" s="167"/>
    </row>
    <row r="12182" spans="1:19" x14ac:dyDescent="0.15">
      <c r="A12182">
        <v>1210</v>
      </c>
      <c r="B12182" t="s">
        <v>264</v>
      </c>
      <c r="C12182">
        <v>96</v>
      </c>
      <c r="D12182">
        <f t="shared" si="597"/>
        <v>0</v>
      </c>
      <c r="E12182">
        <f t="shared" si="598"/>
        <v>1</v>
      </c>
      <c r="F12182">
        <f t="shared" si="599"/>
        <v>1</v>
      </c>
      <c r="G12182">
        <v>1</v>
      </c>
      <c r="I12182" s="172" t="s">
        <v>264</v>
      </c>
      <c r="J12182" s="173">
        <v>96</v>
      </c>
      <c r="K12182" s="188">
        <v>0</v>
      </c>
      <c r="L12182" s="188">
        <v>1</v>
      </c>
      <c r="M12182" s="188">
        <v>1</v>
      </c>
      <c r="O12182" s="165"/>
      <c r="P12182" s="176"/>
      <c r="Q12182" s="176"/>
      <c r="R12182" s="176"/>
      <c r="S12182" s="167"/>
    </row>
    <row r="12183" spans="1:19" x14ac:dyDescent="0.15">
      <c r="A12183">
        <v>1210</v>
      </c>
      <c r="B12183" t="s">
        <v>264</v>
      </c>
      <c r="C12183">
        <v>97</v>
      </c>
      <c r="D12183">
        <f t="shared" si="597"/>
        <v>0</v>
      </c>
      <c r="E12183">
        <f t="shared" si="598"/>
        <v>0</v>
      </c>
      <c r="F12183">
        <f t="shared" si="599"/>
        <v>0</v>
      </c>
      <c r="G12183">
        <v>1</v>
      </c>
      <c r="I12183" s="172" t="s">
        <v>264</v>
      </c>
      <c r="J12183" s="173">
        <v>97</v>
      </c>
      <c r="K12183" s="189"/>
      <c r="L12183" s="189"/>
      <c r="M12183" s="189"/>
      <c r="O12183" s="165"/>
      <c r="P12183" s="176"/>
      <c r="Q12183" s="176"/>
      <c r="R12183" s="176"/>
      <c r="S12183" s="167"/>
    </row>
    <row r="12184" spans="1:19" x14ac:dyDescent="0.15">
      <c r="A12184">
        <v>1210</v>
      </c>
      <c r="B12184" t="s">
        <v>264</v>
      </c>
      <c r="C12184">
        <v>98</v>
      </c>
      <c r="D12184">
        <f t="shared" si="597"/>
        <v>0</v>
      </c>
      <c r="E12184">
        <f t="shared" si="598"/>
        <v>0</v>
      </c>
      <c r="F12184">
        <f t="shared" si="599"/>
        <v>0</v>
      </c>
      <c r="G12184">
        <v>1</v>
      </c>
      <c r="I12184" s="172" t="s">
        <v>264</v>
      </c>
      <c r="J12184" s="173">
        <v>98</v>
      </c>
      <c r="K12184" s="189"/>
      <c r="L12184" s="189"/>
      <c r="M12184" s="189"/>
      <c r="O12184" s="165"/>
      <c r="P12184" s="176"/>
      <c r="Q12184" s="176"/>
      <c r="R12184" s="176"/>
      <c r="S12184" s="167"/>
    </row>
    <row r="12185" spans="1:19" x14ac:dyDescent="0.15">
      <c r="A12185">
        <v>1210</v>
      </c>
      <c r="B12185" t="s">
        <v>264</v>
      </c>
      <c r="C12185">
        <v>99</v>
      </c>
      <c r="D12185">
        <f t="shared" si="597"/>
        <v>0</v>
      </c>
      <c r="E12185">
        <f t="shared" si="598"/>
        <v>1</v>
      </c>
      <c r="F12185">
        <f t="shared" si="599"/>
        <v>1</v>
      </c>
      <c r="G12185">
        <v>1</v>
      </c>
      <c r="I12185" s="172" t="s">
        <v>264</v>
      </c>
      <c r="J12185" s="173">
        <v>99</v>
      </c>
      <c r="K12185" s="188">
        <v>0</v>
      </c>
      <c r="L12185" s="188">
        <v>1</v>
      </c>
      <c r="M12185" s="188">
        <v>1</v>
      </c>
      <c r="O12185" s="165"/>
      <c r="P12185" s="176"/>
      <c r="Q12185" s="176"/>
      <c r="R12185" s="176"/>
      <c r="S12185" s="167"/>
    </row>
    <row r="12186" spans="1:19" x14ac:dyDescent="0.15">
      <c r="A12186">
        <v>1210</v>
      </c>
      <c r="B12186" t="s">
        <v>264</v>
      </c>
      <c r="C12186">
        <v>100</v>
      </c>
      <c r="D12186">
        <f t="shared" si="597"/>
        <v>0</v>
      </c>
      <c r="E12186">
        <f t="shared" si="598"/>
        <v>0</v>
      </c>
      <c r="F12186">
        <f t="shared" si="599"/>
        <v>0</v>
      </c>
      <c r="G12186">
        <v>1</v>
      </c>
      <c r="I12186" s="172" t="s">
        <v>264</v>
      </c>
      <c r="J12186" s="173">
        <v>100</v>
      </c>
      <c r="K12186" s="189"/>
      <c r="L12186" s="189"/>
      <c r="M12186" s="189"/>
      <c r="O12186" s="165"/>
      <c r="P12186" s="176"/>
      <c r="Q12186" s="176"/>
      <c r="R12186" s="176"/>
      <c r="S12186" s="167"/>
    </row>
    <row r="12187" spans="1:19" x14ac:dyDescent="0.15">
      <c r="A12187">
        <v>1210</v>
      </c>
      <c r="B12187" t="s">
        <v>264</v>
      </c>
      <c r="C12187">
        <v>101</v>
      </c>
      <c r="D12187">
        <f t="shared" si="597"/>
        <v>0</v>
      </c>
      <c r="E12187">
        <f t="shared" si="598"/>
        <v>0</v>
      </c>
      <c r="F12187">
        <f t="shared" si="599"/>
        <v>0</v>
      </c>
      <c r="G12187">
        <v>1</v>
      </c>
      <c r="I12187" s="172" t="s">
        <v>264</v>
      </c>
      <c r="J12187" s="173">
        <v>101</v>
      </c>
      <c r="K12187" s="189"/>
      <c r="L12187" s="189"/>
      <c r="M12187" s="189"/>
      <c r="O12187" s="165"/>
      <c r="P12187" s="176"/>
      <c r="Q12187" s="176"/>
      <c r="R12187" s="176"/>
      <c r="S12187" s="167"/>
    </row>
    <row r="12188" spans="1:19" x14ac:dyDescent="0.15">
      <c r="A12188">
        <v>1210</v>
      </c>
      <c r="B12188" t="s">
        <v>264</v>
      </c>
      <c r="C12188">
        <v>102</v>
      </c>
      <c r="D12188">
        <f t="shared" si="597"/>
        <v>0</v>
      </c>
      <c r="E12188">
        <f t="shared" si="598"/>
        <v>0</v>
      </c>
      <c r="F12188">
        <f t="shared" si="599"/>
        <v>0</v>
      </c>
      <c r="G12188">
        <v>1</v>
      </c>
      <c r="I12188" s="172" t="s">
        <v>264</v>
      </c>
      <c r="J12188" s="173">
        <v>102</v>
      </c>
      <c r="K12188" s="189"/>
      <c r="L12188" s="189"/>
      <c r="M12188" s="189"/>
      <c r="O12188" s="165"/>
      <c r="P12188" s="176"/>
      <c r="Q12188" s="176"/>
      <c r="R12188" s="176"/>
      <c r="S12188" s="167"/>
    </row>
    <row r="12189" spans="1:19" x14ac:dyDescent="0.15">
      <c r="A12189">
        <v>1210</v>
      </c>
      <c r="B12189" t="s">
        <v>264</v>
      </c>
      <c r="C12189">
        <v>103</v>
      </c>
      <c r="D12189">
        <f t="shared" si="597"/>
        <v>0</v>
      </c>
      <c r="E12189">
        <f t="shared" si="598"/>
        <v>0</v>
      </c>
      <c r="F12189">
        <f t="shared" si="599"/>
        <v>0</v>
      </c>
      <c r="G12189">
        <v>1</v>
      </c>
      <c r="I12189" s="172" t="s">
        <v>264</v>
      </c>
      <c r="J12189" s="173">
        <v>103</v>
      </c>
      <c r="K12189" s="189"/>
      <c r="L12189" s="189"/>
      <c r="M12189" s="189"/>
      <c r="O12189" s="165"/>
      <c r="P12189" s="176"/>
      <c r="Q12189" s="176"/>
      <c r="R12189" s="176"/>
      <c r="S12189" s="167"/>
    </row>
    <row r="12190" spans="1:19" x14ac:dyDescent="0.15">
      <c r="A12190">
        <v>1210</v>
      </c>
      <c r="B12190" t="s">
        <v>264</v>
      </c>
      <c r="C12190">
        <v>104</v>
      </c>
      <c r="D12190">
        <f t="shared" si="597"/>
        <v>0</v>
      </c>
      <c r="E12190">
        <f t="shared" si="598"/>
        <v>0</v>
      </c>
      <c r="F12190">
        <f t="shared" si="599"/>
        <v>0</v>
      </c>
      <c r="G12190">
        <v>1</v>
      </c>
      <c r="I12190" s="172" t="s">
        <v>264</v>
      </c>
      <c r="J12190" s="173">
        <v>104</v>
      </c>
      <c r="K12190" s="189"/>
      <c r="L12190" s="189"/>
      <c r="M12190" s="189"/>
      <c r="O12190" s="165"/>
      <c r="P12190" s="176"/>
      <c r="Q12190" s="176"/>
      <c r="R12190" s="176"/>
      <c r="S12190" s="167"/>
    </row>
    <row r="12191" spans="1:19" x14ac:dyDescent="0.15">
      <c r="A12191">
        <v>1210</v>
      </c>
      <c r="B12191" t="s">
        <v>264</v>
      </c>
      <c r="C12191">
        <v>105</v>
      </c>
      <c r="D12191">
        <f t="shared" si="597"/>
        <v>0</v>
      </c>
      <c r="E12191">
        <f t="shared" si="598"/>
        <v>0</v>
      </c>
      <c r="F12191">
        <f t="shared" si="599"/>
        <v>0</v>
      </c>
      <c r="G12191">
        <v>1</v>
      </c>
      <c r="I12191" s="172" t="s">
        <v>264</v>
      </c>
      <c r="J12191" s="173">
        <v>105</v>
      </c>
      <c r="K12191" s="189"/>
      <c r="L12191" s="189"/>
      <c r="M12191" s="189"/>
      <c r="O12191" s="165"/>
      <c r="P12191" s="176"/>
      <c r="Q12191" s="176"/>
      <c r="R12191" s="176"/>
      <c r="S12191" s="167"/>
    </row>
    <row r="12192" spans="1:19" x14ac:dyDescent="0.15">
      <c r="A12192">
        <v>1211</v>
      </c>
      <c r="B12192" t="s">
        <v>265</v>
      </c>
      <c r="C12192">
        <v>0</v>
      </c>
      <c r="D12192">
        <f t="shared" si="597"/>
        <v>0</v>
      </c>
      <c r="E12192">
        <f t="shared" si="598"/>
        <v>0</v>
      </c>
      <c r="F12192">
        <f t="shared" si="599"/>
        <v>0</v>
      </c>
      <c r="G12192">
        <v>1</v>
      </c>
      <c r="I12192" s="172" t="s">
        <v>265</v>
      </c>
      <c r="J12192" s="173">
        <v>0</v>
      </c>
      <c r="K12192" s="189"/>
      <c r="L12192" s="189"/>
      <c r="M12192" s="189"/>
      <c r="O12192" s="165"/>
      <c r="P12192" s="176"/>
      <c r="Q12192" s="176"/>
      <c r="R12192" s="176"/>
      <c r="S12192" s="167"/>
    </row>
    <row r="12193" spans="1:19" x14ac:dyDescent="0.15">
      <c r="A12193">
        <v>1211</v>
      </c>
      <c r="B12193" t="s">
        <v>265</v>
      </c>
      <c r="C12193">
        <v>1</v>
      </c>
      <c r="D12193">
        <f t="shared" si="597"/>
        <v>0</v>
      </c>
      <c r="E12193">
        <f t="shared" si="598"/>
        <v>0</v>
      </c>
      <c r="F12193">
        <f t="shared" si="599"/>
        <v>0</v>
      </c>
      <c r="G12193">
        <v>1</v>
      </c>
      <c r="I12193" s="172" t="s">
        <v>265</v>
      </c>
      <c r="J12193" s="173">
        <v>1</v>
      </c>
      <c r="K12193" s="189"/>
      <c r="L12193" s="189"/>
      <c r="M12193" s="189"/>
      <c r="O12193" s="165"/>
      <c r="P12193" s="176"/>
      <c r="Q12193" s="176"/>
      <c r="R12193" s="176"/>
      <c r="S12193" s="167"/>
    </row>
    <row r="12194" spans="1:19" x14ac:dyDescent="0.15">
      <c r="A12194">
        <v>1211</v>
      </c>
      <c r="B12194" t="s">
        <v>265</v>
      </c>
      <c r="C12194">
        <v>2</v>
      </c>
      <c r="D12194">
        <f t="shared" si="597"/>
        <v>0</v>
      </c>
      <c r="E12194">
        <f t="shared" si="598"/>
        <v>0</v>
      </c>
      <c r="F12194">
        <f t="shared" si="599"/>
        <v>0</v>
      </c>
      <c r="G12194">
        <v>1</v>
      </c>
      <c r="I12194" s="172" t="s">
        <v>265</v>
      </c>
      <c r="J12194" s="173">
        <v>2</v>
      </c>
      <c r="K12194" s="189"/>
      <c r="L12194" s="189"/>
      <c r="M12194" s="189"/>
      <c r="O12194" s="165"/>
      <c r="P12194" s="176"/>
      <c r="Q12194" s="176"/>
      <c r="R12194" s="176"/>
      <c r="S12194" s="167"/>
    </row>
    <row r="12195" spans="1:19" x14ac:dyDescent="0.15">
      <c r="A12195">
        <v>1211</v>
      </c>
      <c r="B12195" t="s">
        <v>265</v>
      </c>
      <c r="C12195">
        <v>3</v>
      </c>
      <c r="D12195">
        <f t="shared" si="597"/>
        <v>0</v>
      </c>
      <c r="E12195">
        <f t="shared" si="598"/>
        <v>0</v>
      </c>
      <c r="F12195">
        <f t="shared" si="599"/>
        <v>0</v>
      </c>
      <c r="G12195">
        <v>1</v>
      </c>
      <c r="I12195" s="172" t="s">
        <v>265</v>
      </c>
      <c r="J12195" s="173">
        <v>3</v>
      </c>
      <c r="K12195" s="189"/>
      <c r="L12195" s="189"/>
      <c r="M12195" s="189"/>
      <c r="O12195" s="165"/>
      <c r="P12195" s="176"/>
      <c r="Q12195" s="176"/>
      <c r="R12195" s="176"/>
      <c r="S12195" s="167"/>
    </row>
    <row r="12196" spans="1:19" x14ac:dyDescent="0.15">
      <c r="A12196">
        <v>1211</v>
      </c>
      <c r="B12196" t="s">
        <v>265</v>
      </c>
      <c r="C12196">
        <v>4</v>
      </c>
      <c r="D12196">
        <f t="shared" si="597"/>
        <v>0</v>
      </c>
      <c r="E12196">
        <f t="shared" si="598"/>
        <v>0</v>
      </c>
      <c r="F12196">
        <f t="shared" si="599"/>
        <v>0</v>
      </c>
      <c r="G12196">
        <v>1</v>
      </c>
      <c r="I12196" s="172" t="s">
        <v>265</v>
      </c>
      <c r="J12196" s="173">
        <v>4</v>
      </c>
      <c r="K12196" s="189"/>
      <c r="L12196" s="189"/>
      <c r="M12196" s="189"/>
      <c r="O12196" s="165"/>
      <c r="P12196" s="176"/>
      <c r="Q12196" s="176"/>
      <c r="R12196" s="176"/>
      <c r="S12196" s="167"/>
    </row>
    <row r="12197" spans="1:19" x14ac:dyDescent="0.15">
      <c r="A12197">
        <v>1211</v>
      </c>
      <c r="B12197" t="s">
        <v>265</v>
      </c>
      <c r="C12197">
        <v>5</v>
      </c>
      <c r="D12197">
        <f t="shared" si="597"/>
        <v>0</v>
      </c>
      <c r="E12197">
        <f t="shared" si="598"/>
        <v>0</v>
      </c>
      <c r="F12197">
        <f t="shared" si="599"/>
        <v>0</v>
      </c>
      <c r="G12197">
        <v>1</v>
      </c>
      <c r="I12197" s="172" t="s">
        <v>265</v>
      </c>
      <c r="J12197" s="173">
        <v>5</v>
      </c>
      <c r="K12197" s="189"/>
      <c r="L12197" s="189"/>
      <c r="M12197" s="189"/>
      <c r="O12197" s="165"/>
      <c r="P12197" s="176"/>
      <c r="Q12197" s="176"/>
      <c r="R12197" s="176"/>
      <c r="S12197" s="167"/>
    </row>
    <row r="12198" spans="1:19" x14ac:dyDescent="0.15">
      <c r="A12198">
        <v>1211</v>
      </c>
      <c r="B12198" t="s">
        <v>265</v>
      </c>
      <c r="C12198">
        <v>6</v>
      </c>
      <c r="D12198">
        <f t="shared" si="597"/>
        <v>0</v>
      </c>
      <c r="E12198">
        <f t="shared" si="598"/>
        <v>0</v>
      </c>
      <c r="F12198">
        <f t="shared" si="599"/>
        <v>0</v>
      </c>
      <c r="G12198">
        <v>1</v>
      </c>
      <c r="I12198" s="172" t="s">
        <v>265</v>
      </c>
      <c r="J12198" s="173">
        <v>6</v>
      </c>
      <c r="K12198" s="189"/>
      <c r="L12198" s="189"/>
      <c r="M12198" s="189"/>
      <c r="O12198" s="165"/>
      <c r="P12198" s="176"/>
      <c r="Q12198" s="176"/>
      <c r="R12198" s="176"/>
      <c r="S12198" s="167"/>
    </row>
    <row r="12199" spans="1:19" x14ac:dyDescent="0.15">
      <c r="A12199">
        <v>1211</v>
      </c>
      <c r="B12199" t="s">
        <v>265</v>
      </c>
      <c r="C12199">
        <v>7</v>
      </c>
      <c r="D12199">
        <f t="shared" si="597"/>
        <v>0</v>
      </c>
      <c r="E12199">
        <f t="shared" si="598"/>
        <v>0</v>
      </c>
      <c r="F12199">
        <f t="shared" si="599"/>
        <v>0</v>
      </c>
      <c r="G12199">
        <v>1</v>
      </c>
      <c r="I12199" s="172" t="s">
        <v>265</v>
      </c>
      <c r="J12199" s="173">
        <v>7</v>
      </c>
      <c r="K12199" s="189"/>
      <c r="L12199" s="189"/>
      <c r="M12199" s="189"/>
      <c r="O12199" s="165"/>
      <c r="P12199" s="176"/>
      <c r="Q12199" s="176"/>
      <c r="R12199" s="176"/>
      <c r="S12199" s="167"/>
    </row>
    <row r="12200" spans="1:19" x14ac:dyDescent="0.15">
      <c r="A12200">
        <v>1211</v>
      </c>
      <c r="B12200" t="s">
        <v>265</v>
      </c>
      <c r="C12200">
        <v>8</v>
      </c>
      <c r="D12200">
        <f t="shared" si="597"/>
        <v>0</v>
      </c>
      <c r="E12200">
        <f t="shared" si="598"/>
        <v>0</v>
      </c>
      <c r="F12200">
        <f t="shared" si="599"/>
        <v>0</v>
      </c>
      <c r="G12200">
        <v>1</v>
      </c>
      <c r="I12200" s="172" t="s">
        <v>265</v>
      </c>
      <c r="J12200" s="173">
        <v>8</v>
      </c>
      <c r="K12200" s="189"/>
      <c r="L12200" s="189"/>
      <c r="M12200" s="189"/>
      <c r="O12200" s="165"/>
      <c r="P12200" s="176"/>
      <c r="Q12200" s="176"/>
      <c r="R12200" s="176"/>
      <c r="S12200" s="167"/>
    </row>
    <row r="12201" spans="1:19" x14ac:dyDescent="0.15">
      <c r="A12201">
        <v>1211</v>
      </c>
      <c r="B12201" t="s">
        <v>265</v>
      </c>
      <c r="C12201">
        <v>9</v>
      </c>
      <c r="D12201">
        <f t="shared" si="597"/>
        <v>0</v>
      </c>
      <c r="E12201">
        <f t="shared" si="598"/>
        <v>0</v>
      </c>
      <c r="F12201">
        <f t="shared" si="599"/>
        <v>0</v>
      </c>
      <c r="G12201">
        <v>1</v>
      </c>
      <c r="I12201" s="172" t="s">
        <v>265</v>
      </c>
      <c r="J12201" s="173">
        <v>9</v>
      </c>
      <c r="K12201" s="189"/>
      <c r="L12201" s="189"/>
      <c r="M12201" s="189"/>
      <c r="O12201" s="165"/>
      <c r="P12201" s="176"/>
      <c r="Q12201" s="176"/>
      <c r="R12201" s="176"/>
      <c r="S12201" s="167"/>
    </row>
    <row r="12202" spans="1:19" x14ac:dyDescent="0.15">
      <c r="A12202">
        <v>1211</v>
      </c>
      <c r="B12202" t="s">
        <v>265</v>
      </c>
      <c r="C12202">
        <v>10</v>
      </c>
      <c r="D12202">
        <f t="shared" si="597"/>
        <v>0</v>
      </c>
      <c r="E12202">
        <f t="shared" si="598"/>
        <v>0</v>
      </c>
      <c r="F12202">
        <f t="shared" si="599"/>
        <v>0</v>
      </c>
      <c r="G12202">
        <v>1</v>
      </c>
      <c r="I12202" s="172" t="s">
        <v>265</v>
      </c>
      <c r="J12202" s="173">
        <v>10</v>
      </c>
      <c r="K12202" s="189"/>
      <c r="L12202" s="189"/>
      <c r="M12202" s="189"/>
      <c r="O12202" s="165"/>
      <c r="P12202" s="176"/>
      <c r="Q12202" s="176"/>
      <c r="R12202" s="176"/>
      <c r="S12202" s="167"/>
    </row>
    <row r="12203" spans="1:19" x14ac:dyDescent="0.15">
      <c r="A12203">
        <v>1211</v>
      </c>
      <c r="B12203" t="s">
        <v>265</v>
      </c>
      <c r="C12203">
        <v>11</v>
      </c>
      <c r="D12203">
        <f t="shared" si="597"/>
        <v>0</v>
      </c>
      <c r="E12203">
        <f t="shared" si="598"/>
        <v>0</v>
      </c>
      <c r="F12203">
        <f t="shared" si="599"/>
        <v>0</v>
      </c>
      <c r="G12203">
        <v>1</v>
      </c>
      <c r="I12203" s="172" t="s">
        <v>265</v>
      </c>
      <c r="J12203" s="173">
        <v>11</v>
      </c>
      <c r="K12203" s="189"/>
      <c r="L12203" s="189"/>
      <c r="M12203" s="189"/>
      <c r="O12203" s="165"/>
      <c r="P12203" s="176"/>
      <c r="Q12203" s="176"/>
      <c r="R12203" s="176"/>
      <c r="S12203" s="167"/>
    </row>
    <row r="12204" spans="1:19" x14ac:dyDescent="0.15">
      <c r="A12204">
        <v>1211</v>
      </c>
      <c r="B12204" t="s">
        <v>265</v>
      </c>
      <c r="C12204">
        <v>12</v>
      </c>
      <c r="D12204">
        <f t="shared" si="597"/>
        <v>0</v>
      </c>
      <c r="E12204">
        <f t="shared" si="598"/>
        <v>0</v>
      </c>
      <c r="F12204">
        <f t="shared" si="599"/>
        <v>0</v>
      </c>
      <c r="G12204">
        <v>1</v>
      </c>
      <c r="I12204" s="172" t="s">
        <v>265</v>
      </c>
      <c r="J12204" s="173">
        <v>12</v>
      </c>
      <c r="K12204" s="189"/>
      <c r="L12204" s="189"/>
      <c r="M12204" s="189"/>
      <c r="O12204" s="165"/>
      <c r="P12204" s="176"/>
      <c r="Q12204" s="176"/>
      <c r="R12204" s="176"/>
      <c r="S12204" s="167"/>
    </row>
    <row r="12205" spans="1:19" x14ac:dyDescent="0.15">
      <c r="A12205">
        <v>1211</v>
      </c>
      <c r="B12205" t="s">
        <v>265</v>
      </c>
      <c r="C12205">
        <v>13</v>
      </c>
      <c r="D12205">
        <f t="shared" si="597"/>
        <v>0</v>
      </c>
      <c r="E12205">
        <f t="shared" si="598"/>
        <v>0</v>
      </c>
      <c r="F12205">
        <f t="shared" si="599"/>
        <v>0</v>
      </c>
      <c r="G12205">
        <v>1</v>
      </c>
      <c r="I12205" s="172" t="s">
        <v>265</v>
      </c>
      <c r="J12205" s="173">
        <v>13</v>
      </c>
      <c r="K12205" s="189"/>
      <c r="L12205" s="189"/>
      <c r="M12205" s="189"/>
      <c r="O12205" s="165"/>
      <c r="P12205" s="176"/>
      <c r="Q12205" s="176"/>
      <c r="R12205" s="176"/>
      <c r="S12205" s="167"/>
    </row>
    <row r="12206" spans="1:19" x14ac:dyDescent="0.15">
      <c r="A12206">
        <v>1211</v>
      </c>
      <c r="B12206" t="s">
        <v>265</v>
      </c>
      <c r="C12206">
        <v>14</v>
      </c>
      <c r="D12206">
        <f t="shared" si="597"/>
        <v>0</v>
      </c>
      <c r="E12206">
        <f t="shared" si="598"/>
        <v>0</v>
      </c>
      <c r="F12206">
        <f t="shared" si="599"/>
        <v>0</v>
      </c>
      <c r="G12206">
        <v>1</v>
      </c>
      <c r="I12206" s="172" t="s">
        <v>265</v>
      </c>
      <c r="J12206" s="173">
        <v>14</v>
      </c>
      <c r="K12206" s="189"/>
      <c r="L12206" s="189"/>
      <c r="M12206" s="189"/>
      <c r="O12206" s="165"/>
      <c r="P12206" s="176"/>
      <c r="Q12206" s="176"/>
      <c r="R12206" s="176"/>
      <c r="S12206" s="167"/>
    </row>
    <row r="12207" spans="1:19" x14ac:dyDescent="0.15">
      <c r="A12207">
        <v>1211</v>
      </c>
      <c r="B12207" t="s">
        <v>265</v>
      </c>
      <c r="C12207">
        <v>15</v>
      </c>
      <c r="D12207">
        <f t="shared" si="597"/>
        <v>0</v>
      </c>
      <c r="E12207">
        <f t="shared" si="598"/>
        <v>0</v>
      </c>
      <c r="F12207">
        <f t="shared" si="599"/>
        <v>0</v>
      </c>
      <c r="G12207">
        <v>1</v>
      </c>
      <c r="I12207" s="172" t="s">
        <v>265</v>
      </c>
      <c r="J12207" s="173">
        <v>15</v>
      </c>
      <c r="K12207" s="189"/>
      <c r="L12207" s="189"/>
      <c r="M12207" s="189"/>
      <c r="O12207" s="165"/>
      <c r="P12207" s="176"/>
      <c r="Q12207" s="176"/>
      <c r="R12207" s="176"/>
      <c r="S12207" s="167"/>
    </row>
    <row r="12208" spans="1:19" x14ac:dyDescent="0.15">
      <c r="A12208">
        <v>1211</v>
      </c>
      <c r="B12208" t="s">
        <v>265</v>
      </c>
      <c r="C12208">
        <v>16</v>
      </c>
      <c r="D12208">
        <f t="shared" si="597"/>
        <v>0</v>
      </c>
      <c r="E12208">
        <f t="shared" si="598"/>
        <v>0</v>
      </c>
      <c r="F12208">
        <f t="shared" si="599"/>
        <v>0</v>
      </c>
      <c r="G12208">
        <v>1</v>
      </c>
      <c r="I12208" s="172" t="s">
        <v>265</v>
      </c>
      <c r="J12208" s="173">
        <v>16</v>
      </c>
      <c r="K12208" s="189"/>
      <c r="L12208" s="189"/>
      <c r="M12208" s="189"/>
      <c r="O12208" s="165"/>
      <c r="P12208" s="176"/>
      <c r="Q12208" s="176"/>
      <c r="R12208" s="176"/>
      <c r="S12208" s="167"/>
    </row>
    <row r="12209" spans="1:19" x14ac:dyDescent="0.15">
      <c r="A12209">
        <v>1211</v>
      </c>
      <c r="B12209" t="s">
        <v>265</v>
      </c>
      <c r="C12209">
        <v>17</v>
      </c>
      <c r="D12209">
        <f t="shared" si="597"/>
        <v>0</v>
      </c>
      <c r="E12209">
        <f t="shared" si="598"/>
        <v>0</v>
      </c>
      <c r="F12209">
        <f t="shared" si="599"/>
        <v>0</v>
      </c>
      <c r="G12209">
        <v>1</v>
      </c>
      <c r="I12209" s="172" t="s">
        <v>265</v>
      </c>
      <c r="J12209" s="173">
        <v>17</v>
      </c>
      <c r="K12209" s="189"/>
      <c r="L12209" s="189"/>
      <c r="M12209" s="189"/>
      <c r="O12209" s="165"/>
      <c r="P12209" s="176"/>
      <c r="Q12209" s="176"/>
      <c r="R12209" s="176"/>
      <c r="S12209" s="167"/>
    </row>
    <row r="12210" spans="1:19" x14ac:dyDescent="0.15">
      <c r="A12210">
        <v>1211</v>
      </c>
      <c r="B12210" t="s">
        <v>265</v>
      </c>
      <c r="C12210">
        <v>18</v>
      </c>
      <c r="D12210">
        <f t="shared" si="597"/>
        <v>0</v>
      </c>
      <c r="E12210">
        <f t="shared" si="598"/>
        <v>0</v>
      </c>
      <c r="F12210">
        <f t="shared" si="599"/>
        <v>0</v>
      </c>
      <c r="G12210">
        <v>1</v>
      </c>
      <c r="I12210" s="172" t="s">
        <v>265</v>
      </c>
      <c r="J12210" s="173">
        <v>18</v>
      </c>
      <c r="K12210" s="189"/>
      <c r="L12210" s="189"/>
      <c r="M12210" s="189"/>
      <c r="O12210" s="165"/>
      <c r="P12210" s="176"/>
      <c r="Q12210" s="176"/>
      <c r="R12210" s="176"/>
      <c r="S12210" s="167"/>
    </row>
    <row r="12211" spans="1:19" x14ac:dyDescent="0.15">
      <c r="A12211">
        <v>1211</v>
      </c>
      <c r="B12211" t="s">
        <v>265</v>
      </c>
      <c r="C12211">
        <v>19</v>
      </c>
      <c r="D12211">
        <f t="shared" si="597"/>
        <v>0</v>
      </c>
      <c r="E12211">
        <f t="shared" si="598"/>
        <v>0</v>
      </c>
      <c r="F12211">
        <f t="shared" si="599"/>
        <v>0</v>
      </c>
      <c r="G12211">
        <v>1</v>
      </c>
      <c r="I12211" s="172" t="s">
        <v>265</v>
      </c>
      <c r="J12211" s="173">
        <v>19</v>
      </c>
      <c r="K12211" s="189"/>
      <c r="L12211" s="189"/>
      <c r="M12211" s="189"/>
      <c r="O12211" s="165"/>
      <c r="P12211" s="174"/>
      <c r="Q12211" s="174"/>
      <c r="R12211" s="174"/>
      <c r="S12211" s="166"/>
    </row>
    <row r="12212" spans="1:19" x14ac:dyDescent="0.15">
      <c r="A12212">
        <v>1211</v>
      </c>
      <c r="B12212" t="s">
        <v>265</v>
      </c>
      <c r="C12212">
        <v>20</v>
      </c>
      <c r="D12212">
        <f t="shared" si="597"/>
        <v>0</v>
      </c>
      <c r="E12212">
        <f t="shared" si="598"/>
        <v>0</v>
      </c>
      <c r="F12212">
        <f t="shared" si="599"/>
        <v>0</v>
      </c>
      <c r="G12212">
        <v>1</v>
      </c>
      <c r="I12212" s="172" t="s">
        <v>265</v>
      </c>
      <c r="J12212" s="173">
        <v>20</v>
      </c>
      <c r="K12212" s="189"/>
      <c r="L12212" s="189"/>
      <c r="M12212" s="189"/>
      <c r="O12212" s="165"/>
      <c r="P12212" s="176"/>
      <c r="Q12212" s="176"/>
      <c r="R12212" s="176"/>
      <c r="S12212" s="167"/>
    </row>
    <row r="12213" spans="1:19" x14ac:dyDescent="0.15">
      <c r="A12213">
        <v>1211</v>
      </c>
      <c r="B12213" t="s">
        <v>265</v>
      </c>
      <c r="C12213">
        <v>21</v>
      </c>
      <c r="D12213">
        <f t="shared" si="597"/>
        <v>0</v>
      </c>
      <c r="E12213">
        <f t="shared" si="598"/>
        <v>0</v>
      </c>
      <c r="F12213">
        <f t="shared" si="599"/>
        <v>0</v>
      </c>
      <c r="G12213">
        <v>1</v>
      </c>
      <c r="I12213" s="172" t="s">
        <v>265</v>
      </c>
      <c r="J12213" s="173">
        <v>21</v>
      </c>
      <c r="K12213" s="189"/>
      <c r="L12213" s="189"/>
      <c r="M12213" s="189"/>
      <c r="O12213" s="165"/>
      <c r="P12213" s="176"/>
      <c r="Q12213" s="176"/>
      <c r="R12213" s="176"/>
      <c r="S12213" s="167"/>
    </row>
    <row r="12214" spans="1:19" x14ac:dyDescent="0.15">
      <c r="A12214">
        <v>1211</v>
      </c>
      <c r="B12214" t="s">
        <v>265</v>
      </c>
      <c r="C12214">
        <v>22</v>
      </c>
      <c r="D12214">
        <f t="shared" si="597"/>
        <v>0</v>
      </c>
      <c r="E12214">
        <f t="shared" si="598"/>
        <v>0</v>
      </c>
      <c r="F12214">
        <f t="shared" si="599"/>
        <v>0</v>
      </c>
      <c r="G12214">
        <v>1</v>
      </c>
      <c r="I12214" s="172" t="s">
        <v>265</v>
      </c>
      <c r="J12214" s="173">
        <v>22</v>
      </c>
      <c r="K12214" s="189"/>
      <c r="L12214" s="189"/>
      <c r="M12214" s="189"/>
      <c r="O12214" s="165"/>
      <c r="P12214" s="176"/>
      <c r="Q12214" s="176"/>
      <c r="R12214" s="176"/>
      <c r="S12214" s="167"/>
    </row>
    <row r="12215" spans="1:19" x14ac:dyDescent="0.15">
      <c r="A12215">
        <v>1211</v>
      </c>
      <c r="B12215" t="s">
        <v>265</v>
      </c>
      <c r="C12215">
        <v>23</v>
      </c>
      <c r="D12215">
        <f t="shared" si="597"/>
        <v>0</v>
      </c>
      <c r="E12215">
        <f t="shared" si="598"/>
        <v>0</v>
      </c>
      <c r="F12215">
        <f t="shared" si="599"/>
        <v>0</v>
      </c>
      <c r="G12215">
        <v>1</v>
      </c>
      <c r="I12215" s="172" t="s">
        <v>265</v>
      </c>
      <c r="J12215" s="173">
        <v>23</v>
      </c>
      <c r="K12215" s="189"/>
      <c r="L12215" s="189"/>
      <c r="M12215" s="189"/>
      <c r="O12215" s="165"/>
      <c r="P12215" s="174"/>
      <c r="Q12215" s="174"/>
      <c r="R12215" s="174"/>
      <c r="S12215" s="166"/>
    </row>
    <row r="12216" spans="1:19" x14ac:dyDescent="0.15">
      <c r="A12216">
        <v>1211</v>
      </c>
      <c r="B12216" t="s">
        <v>265</v>
      </c>
      <c r="C12216">
        <v>24</v>
      </c>
      <c r="D12216">
        <f t="shared" si="597"/>
        <v>0</v>
      </c>
      <c r="E12216">
        <f t="shared" si="598"/>
        <v>1</v>
      </c>
      <c r="F12216">
        <f t="shared" si="599"/>
        <v>1</v>
      </c>
      <c r="G12216">
        <v>1</v>
      </c>
      <c r="I12216" s="172" t="s">
        <v>265</v>
      </c>
      <c r="J12216" s="173">
        <v>24</v>
      </c>
      <c r="K12216" s="188">
        <v>0</v>
      </c>
      <c r="L12216" s="188">
        <v>1</v>
      </c>
      <c r="M12216" s="188">
        <v>1</v>
      </c>
      <c r="O12216" s="165"/>
      <c r="P12216" s="176"/>
      <c r="Q12216" s="176"/>
      <c r="R12216" s="176"/>
      <c r="S12216" s="167"/>
    </row>
    <row r="12217" spans="1:19" x14ac:dyDescent="0.15">
      <c r="A12217">
        <v>1211</v>
      </c>
      <c r="B12217" t="s">
        <v>265</v>
      </c>
      <c r="C12217">
        <v>25</v>
      </c>
      <c r="D12217">
        <f t="shared" si="597"/>
        <v>0</v>
      </c>
      <c r="E12217">
        <f t="shared" si="598"/>
        <v>0</v>
      </c>
      <c r="F12217">
        <f t="shared" si="599"/>
        <v>0</v>
      </c>
      <c r="G12217">
        <v>1</v>
      </c>
      <c r="I12217" s="172" t="s">
        <v>265</v>
      </c>
      <c r="J12217" s="173">
        <v>25</v>
      </c>
      <c r="K12217" s="189"/>
      <c r="L12217" s="189"/>
      <c r="M12217" s="189"/>
      <c r="O12217" s="165"/>
      <c r="P12217" s="174"/>
      <c r="Q12217" s="174"/>
      <c r="R12217" s="174"/>
      <c r="S12217" s="166"/>
    </row>
    <row r="12218" spans="1:19" x14ac:dyDescent="0.15">
      <c r="A12218">
        <v>1211</v>
      </c>
      <c r="B12218" t="s">
        <v>265</v>
      </c>
      <c r="C12218">
        <v>26</v>
      </c>
      <c r="D12218">
        <f t="shared" si="597"/>
        <v>0</v>
      </c>
      <c r="E12218">
        <f t="shared" si="598"/>
        <v>0</v>
      </c>
      <c r="F12218">
        <f t="shared" si="599"/>
        <v>0</v>
      </c>
      <c r="G12218">
        <v>1</v>
      </c>
      <c r="I12218" s="172" t="s">
        <v>265</v>
      </c>
      <c r="J12218" s="173">
        <v>26</v>
      </c>
      <c r="K12218" s="189"/>
      <c r="L12218" s="189"/>
      <c r="M12218" s="189"/>
      <c r="O12218" s="165"/>
      <c r="P12218" s="176"/>
      <c r="Q12218" s="176"/>
      <c r="R12218" s="176"/>
      <c r="S12218" s="167"/>
    </row>
    <row r="12219" spans="1:19" x14ac:dyDescent="0.15">
      <c r="A12219">
        <v>1211</v>
      </c>
      <c r="B12219" t="s">
        <v>265</v>
      </c>
      <c r="C12219">
        <v>27</v>
      </c>
      <c r="D12219">
        <f t="shared" si="597"/>
        <v>0</v>
      </c>
      <c r="E12219">
        <f t="shared" si="598"/>
        <v>0</v>
      </c>
      <c r="F12219">
        <f t="shared" si="599"/>
        <v>0</v>
      </c>
      <c r="G12219">
        <v>1</v>
      </c>
      <c r="I12219" s="172" t="s">
        <v>265</v>
      </c>
      <c r="J12219" s="173">
        <v>27</v>
      </c>
      <c r="K12219" s="189"/>
      <c r="L12219" s="189"/>
      <c r="M12219" s="189"/>
      <c r="O12219" s="165"/>
      <c r="P12219" s="176"/>
      <c r="Q12219" s="176"/>
      <c r="R12219" s="176"/>
      <c r="S12219" s="167"/>
    </row>
    <row r="12220" spans="1:19" x14ac:dyDescent="0.15">
      <c r="A12220">
        <v>1211</v>
      </c>
      <c r="B12220" t="s">
        <v>265</v>
      </c>
      <c r="C12220">
        <v>28</v>
      </c>
      <c r="D12220">
        <f t="shared" si="597"/>
        <v>0</v>
      </c>
      <c r="E12220">
        <f t="shared" si="598"/>
        <v>0</v>
      </c>
      <c r="F12220">
        <f t="shared" si="599"/>
        <v>0</v>
      </c>
      <c r="G12220">
        <v>1</v>
      </c>
      <c r="I12220" s="172" t="s">
        <v>265</v>
      </c>
      <c r="J12220" s="173">
        <v>28</v>
      </c>
      <c r="K12220" s="189"/>
      <c r="L12220" s="189"/>
      <c r="M12220" s="189"/>
      <c r="O12220" s="165"/>
      <c r="P12220" s="176"/>
      <c r="Q12220" s="176"/>
      <c r="R12220" s="176"/>
      <c r="S12220" s="167"/>
    </row>
    <row r="12221" spans="1:19" x14ac:dyDescent="0.15">
      <c r="A12221">
        <v>1211</v>
      </c>
      <c r="B12221" t="s">
        <v>265</v>
      </c>
      <c r="C12221">
        <v>29</v>
      </c>
      <c r="D12221">
        <f t="shared" ref="D12221:D12284" si="600">K12221</f>
        <v>1</v>
      </c>
      <c r="E12221">
        <f t="shared" ref="E12221:E12284" si="601">L12221</f>
        <v>0</v>
      </c>
      <c r="F12221">
        <f t="shared" ref="F12221:F12284" si="602">M12221</f>
        <v>1</v>
      </c>
      <c r="G12221">
        <v>1</v>
      </c>
      <c r="I12221" s="172" t="s">
        <v>265</v>
      </c>
      <c r="J12221" s="173">
        <v>29</v>
      </c>
      <c r="K12221" s="188">
        <v>1</v>
      </c>
      <c r="L12221" s="188">
        <v>0</v>
      </c>
      <c r="M12221" s="188">
        <v>1</v>
      </c>
      <c r="O12221" s="165"/>
      <c r="P12221" s="176"/>
      <c r="Q12221" s="176"/>
      <c r="R12221" s="176"/>
      <c r="S12221" s="167"/>
    </row>
    <row r="12222" spans="1:19" x14ac:dyDescent="0.15">
      <c r="A12222">
        <v>1211</v>
      </c>
      <c r="B12222" t="s">
        <v>265</v>
      </c>
      <c r="C12222">
        <v>30</v>
      </c>
      <c r="D12222">
        <f t="shared" si="600"/>
        <v>0</v>
      </c>
      <c r="E12222">
        <f t="shared" si="601"/>
        <v>0</v>
      </c>
      <c r="F12222">
        <f t="shared" si="602"/>
        <v>0</v>
      </c>
      <c r="G12222">
        <v>1</v>
      </c>
      <c r="I12222" s="172" t="s">
        <v>265</v>
      </c>
      <c r="J12222" s="173">
        <v>30</v>
      </c>
      <c r="K12222" s="189"/>
      <c r="L12222" s="189"/>
      <c r="M12222" s="189"/>
      <c r="O12222" s="165"/>
      <c r="P12222" s="174"/>
      <c r="Q12222" s="174"/>
      <c r="R12222" s="174"/>
      <c r="S12222" s="166"/>
    </row>
    <row r="12223" spans="1:19" x14ac:dyDescent="0.15">
      <c r="A12223">
        <v>1211</v>
      </c>
      <c r="B12223" t="s">
        <v>265</v>
      </c>
      <c r="C12223">
        <v>31</v>
      </c>
      <c r="D12223">
        <f t="shared" si="600"/>
        <v>0</v>
      </c>
      <c r="E12223">
        <f t="shared" si="601"/>
        <v>0</v>
      </c>
      <c r="F12223">
        <f t="shared" si="602"/>
        <v>0</v>
      </c>
      <c r="G12223">
        <v>1</v>
      </c>
      <c r="I12223" s="172" t="s">
        <v>265</v>
      </c>
      <c r="J12223" s="173">
        <v>31</v>
      </c>
      <c r="K12223" s="189"/>
      <c r="L12223" s="189"/>
      <c r="M12223" s="189"/>
      <c r="O12223" s="165"/>
      <c r="P12223" s="176"/>
      <c r="Q12223" s="176"/>
      <c r="R12223" s="176"/>
      <c r="S12223" s="167"/>
    </row>
    <row r="12224" spans="1:19" x14ac:dyDescent="0.15">
      <c r="A12224">
        <v>1211</v>
      </c>
      <c r="B12224" t="s">
        <v>265</v>
      </c>
      <c r="C12224">
        <v>32</v>
      </c>
      <c r="D12224">
        <f t="shared" si="600"/>
        <v>0</v>
      </c>
      <c r="E12224">
        <f t="shared" si="601"/>
        <v>0</v>
      </c>
      <c r="F12224">
        <f t="shared" si="602"/>
        <v>0</v>
      </c>
      <c r="G12224">
        <v>1</v>
      </c>
      <c r="I12224" s="172" t="s">
        <v>265</v>
      </c>
      <c r="J12224" s="173">
        <v>32</v>
      </c>
      <c r="K12224" s="189"/>
      <c r="L12224" s="189"/>
      <c r="M12224" s="189"/>
      <c r="O12224" s="165"/>
      <c r="P12224" s="176"/>
      <c r="Q12224" s="176"/>
      <c r="R12224" s="176"/>
      <c r="S12224" s="167"/>
    </row>
    <row r="12225" spans="1:19" x14ac:dyDescent="0.15">
      <c r="A12225">
        <v>1211</v>
      </c>
      <c r="B12225" t="s">
        <v>265</v>
      </c>
      <c r="C12225">
        <v>33</v>
      </c>
      <c r="D12225">
        <f t="shared" si="600"/>
        <v>0</v>
      </c>
      <c r="E12225">
        <f t="shared" si="601"/>
        <v>0</v>
      </c>
      <c r="F12225">
        <f t="shared" si="602"/>
        <v>0</v>
      </c>
      <c r="G12225">
        <v>1</v>
      </c>
      <c r="I12225" s="172" t="s">
        <v>265</v>
      </c>
      <c r="J12225" s="173">
        <v>33</v>
      </c>
      <c r="K12225" s="189"/>
      <c r="L12225" s="189"/>
      <c r="M12225" s="189"/>
      <c r="O12225" s="165"/>
      <c r="P12225" s="174"/>
      <c r="Q12225" s="174"/>
      <c r="R12225" s="174"/>
      <c r="S12225" s="166"/>
    </row>
    <row r="12226" spans="1:19" x14ac:dyDescent="0.15">
      <c r="A12226">
        <v>1211</v>
      </c>
      <c r="B12226" t="s">
        <v>265</v>
      </c>
      <c r="C12226">
        <v>34</v>
      </c>
      <c r="D12226">
        <f t="shared" si="600"/>
        <v>0</v>
      </c>
      <c r="E12226">
        <f t="shared" si="601"/>
        <v>0</v>
      </c>
      <c r="F12226">
        <f t="shared" si="602"/>
        <v>0</v>
      </c>
      <c r="G12226">
        <v>1</v>
      </c>
      <c r="I12226" s="172" t="s">
        <v>265</v>
      </c>
      <c r="J12226" s="173">
        <v>34</v>
      </c>
      <c r="K12226" s="189"/>
      <c r="L12226" s="189"/>
      <c r="M12226" s="189"/>
      <c r="O12226" s="165"/>
      <c r="P12226" s="174"/>
      <c r="Q12226" s="174"/>
      <c r="R12226" s="174"/>
      <c r="S12226" s="166"/>
    </row>
    <row r="12227" spans="1:19" x14ac:dyDescent="0.15">
      <c r="A12227">
        <v>1211</v>
      </c>
      <c r="B12227" t="s">
        <v>265</v>
      </c>
      <c r="C12227">
        <v>35</v>
      </c>
      <c r="D12227">
        <f t="shared" si="600"/>
        <v>1</v>
      </c>
      <c r="E12227">
        <f t="shared" si="601"/>
        <v>0</v>
      </c>
      <c r="F12227">
        <f t="shared" si="602"/>
        <v>1</v>
      </c>
      <c r="G12227">
        <v>1</v>
      </c>
      <c r="I12227" s="172" t="s">
        <v>265</v>
      </c>
      <c r="J12227" s="173">
        <v>35</v>
      </c>
      <c r="K12227" s="188">
        <v>1</v>
      </c>
      <c r="L12227" s="188">
        <v>0</v>
      </c>
      <c r="M12227" s="188">
        <v>1</v>
      </c>
      <c r="O12227" s="165"/>
      <c r="P12227" s="176"/>
      <c r="Q12227" s="176"/>
      <c r="R12227" s="176"/>
      <c r="S12227" s="167"/>
    </row>
    <row r="12228" spans="1:19" x14ac:dyDescent="0.15">
      <c r="A12228">
        <v>1211</v>
      </c>
      <c r="B12228" t="s">
        <v>265</v>
      </c>
      <c r="C12228">
        <v>36</v>
      </c>
      <c r="D12228">
        <f t="shared" si="600"/>
        <v>0</v>
      </c>
      <c r="E12228">
        <f t="shared" si="601"/>
        <v>0</v>
      </c>
      <c r="F12228">
        <f t="shared" si="602"/>
        <v>0</v>
      </c>
      <c r="G12228">
        <v>1</v>
      </c>
      <c r="I12228" s="172" t="s">
        <v>265</v>
      </c>
      <c r="J12228" s="173">
        <v>36</v>
      </c>
      <c r="K12228" s="189"/>
      <c r="L12228" s="189"/>
      <c r="M12228" s="189"/>
      <c r="O12228" s="165"/>
      <c r="P12228" s="174"/>
      <c r="Q12228" s="174"/>
      <c r="R12228" s="174"/>
      <c r="S12228" s="166"/>
    </row>
    <row r="12229" spans="1:19" x14ac:dyDescent="0.15">
      <c r="A12229">
        <v>1211</v>
      </c>
      <c r="B12229" t="s">
        <v>265</v>
      </c>
      <c r="C12229">
        <v>37</v>
      </c>
      <c r="D12229">
        <f t="shared" si="600"/>
        <v>0</v>
      </c>
      <c r="E12229">
        <f t="shared" si="601"/>
        <v>0</v>
      </c>
      <c r="F12229">
        <f t="shared" si="602"/>
        <v>0</v>
      </c>
      <c r="G12229">
        <v>1</v>
      </c>
      <c r="I12229" s="172" t="s">
        <v>265</v>
      </c>
      <c r="J12229" s="173">
        <v>37</v>
      </c>
      <c r="K12229" s="189"/>
      <c r="L12229" s="189"/>
      <c r="M12229" s="189"/>
      <c r="O12229" s="165"/>
      <c r="P12229" s="174"/>
      <c r="Q12229" s="174"/>
      <c r="R12229" s="174"/>
      <c r="S12229" s="166"/>
    </row>
    <row r="12230" spans="1:19" x14ac:dyDescent="0.15">
      <c r="A12230">
        <v>1211</v>
      </c>
      <c r="B12230" t="s">
        <v>265</v>
      </c>
      <c r="C12230">
        <v>38</v>
      </c>
      <c r="D12230">
        <f t="shared" si="600"/>
        <v>3</v>
      </c>
      <c r="E12230">
        <f t="shared" si="601"/>
        <v>0</v>
      </c>
      <c r="F12230">
        <f t="shared" si="602"/>
        <v>3</v>
      </c>
      <c r="G12230">
        <v>1</v>
      </c>
      <c r="I12230" s="172" t="s">
        <v>265</v>
      </c>
      <c r="J12230" s="173">
        <v>38</v>
      </c>
      <c r="K12230" s="188">
        <v>3</v>
      </c>
      <c r="L12230" s="188">
        <v>0</v>
      </c>
      <c r="M12230" s="188">
        <v>3</v>
      </c>
      <c r="O12230" s="165"/>
      <c r="P12230" s="174"/>
      <c r="Q12230" s="174"/>
      <c r="R12230" s="174"/>
      <c r="S12230" s="166"/>
    </row>
    <row r="12231" spans="1:19" x14ac:dyDescent="0.15">
      <c r="A12231">
        <v>1211</v>
      </c>
      <c r="B12231" t="s">
        <v>265</v>
      </c>
      <c r="C12231">
        <v>39</v>
      </c>
      <c r="D12231">
        <f t="shared" si="600"/>
        <v>1</v>
      </c>
      <c r="E12231">
        <f t="shared" si="601"/>
        <v>0</v>
      </c>
      <c r="F12231">
        <f t="shared" si="602"/>
        <v>1</v>
      </c>
      <c r="G12231">
        <v>1</v>
      </c>
      <c r="I12231" s="172" t="s">
        <v>265</v>
      </c>
      <c r="J12231" s="173">
        <v>39</v>
      </c>
      <c r="K12231" s="188">
        <v>1</v>
      </c>
      <c r="L12231" s="188">
        <v>0</v>
      </c>
      <c r="M12231" s="188">
        <v>1</v>
      </c>
      <c r="O12231" s="165"/>
      <c r="P12231" s="174"/>
      <c r="Q12231" s="174"/>
      <c r="R12231" s="174"/>
      <c r="S12231" s="166"/>
    </row>
    <row r="12232" spans="1:19" x14ac:dyDescent="0.15">
      <c r="A12232">
        <v>1211</v>
      </c>
      <c r="B12232" t="s">
        <v>265</v>
      </c>
      <c r="C12232">
        <v>40</v>
      </c>
      <c r="D12232">
        <f t="shared" si="600"/>
        <v>0</v>
      </c>
      <c r="E12232">
        <f t="shared" si="601"/>
        <v>0</v>
      </c>
      <c r="F12232">
        <f t="shared" si="602"/>
        <v>0</v>
      </c>
      <c r="G12232">
        <v>1</v>
      </c>
      <c r="I12232" s="172" t="s">
        <v>265</v>
      </c>
      <c r="J12232" s="173">
        <v>40</v>
      </c>
      <c r="K12232" s="189"/>
      <c r="L12232" s="189"/>
      <c r="M12232" s="189"/>
      <c r="O12232" s="165"/>
      <c r="P12232" s="176"/>
      <c r="Q12232" s="176"/>
      <c r="R12232" s="176"/>
      <c r="S12232" s="167"/>
    </row>
    <row r="12233" spans="1:19" x14ac:dyDescent="0.15">
      <c r="A12233">
        <v>1211</v>
      </c>
      <c r="B12233" t="s">
        <v>265</v>
      </c>
      <c r="C12233">
        <v>41</v>
      </c>
      <c r="D12233">
        <f t="shared" si="600"/>
        <v>0</v>
      </c>
      <c r="E12233">
        <f t="shared" si="601"/>
        <v>0</v>
      </c>
      <c r="F12233">
        <f t="shared" si="602"/>
        <v>0</v>
      </c>
      <c r="G12233">
        <v>1</v>
      </c>
      <c r="I12233" s="172" t="s">
        <v>265</v>
      </c>
      <c r="J12233" s="173">
        <v>41</v>
      </c>
      <c r="K12233" s="189"/>
      <c r="L12233" s="189"/>
      <c r="M12233" s="189"/>
      <c r="O12233" s="165"/>
      <c r="P12233" s="174"/>
      <c r="Q12233" s="174"/>
      <c r="R12233" s="174"/>
      <c r="S12233" s="166"/>
    </row>
    <row r="12234" spans="1:19" x14ac:dyDescent="0.15">
      <c r="A12234">
        <v>1211</v>
      </c>
      <c r="B12234" t="s">
        <v>265</v>
      </c>
      <c r="C12234">
        <v>42</v>
      </c>
      <c r="D12234">
        <f t="shared" si="600"/>
        <v>0</v>
      </c>
      <c r="E12234">
        <f t="shared" si="601"/>
        <v>0</v>
      </c>
      <c r="F12234">
        <f t="shared" si="602"/>
        <v>0</v>
      </c>
      <c r="G12234">
        <v>1</v>
      </c>
      <c r="I12234" s="172" t="s">
        <v>265</v>
      </c>
      <c r="J12234" s="173">
        <v>42</v>
      </c>
      <c r="K12234" s="189"/>
      <c r="L12234" s="189"/>
      <c r="M12234" s="189"/>
      <c r="O12234" s="165"/>
      <c r="P12234" s="176"/>
      <c r="Q12234" s="176"/>
      <c r="R12234" s="176"/>
      <c r="S12234" s="167"/>
    </row>
    <row r="12235" spans="1:19" x14ac:dyDescent="0.15">
      <c r="A12235">
        <v>1211</v>
      </c>
      <c r="B12235" t="s">
        <v>265</v>
      </c>
      <c r="C12235">
        <v>43</v>
      </c>
      <c r="D12235">
        <f t="shared" si="600"/>
        <v>0</v>
      </c>
      <c r="E12235">
        <f t="shared" si="601"/>
        <v>2</v>
      </c>
      <c r="F12235">
        <f t="shared" si="602"/>
        <v>2</v>
      </c>
      <c r="G12235">
        <v>1</v>
      </c>
      <c r="I12235" s="172" t="s">
        <v>265</v>
      </c>
      <c r="J12235" s="173">
        <v>43</v>
      </c>
      <c r="K12235" s="188">
        <v>0</v>
      </c>
      <c r="L12235" s="188">
        <v>2</v>
      </c>
      <c r="M12235" s="188">
        <v>2</v>
      </c>
      <c r="O12235" s="165"/>
      <c r="P12235" s="176"/>
      <c r="Q12235" s="176"/>
      <c r="R12235" s="176"/>
      <c r="S12235" s="167"/>
    </row>
    <row r="12236" spans="1:19" x14ac:dyDescent="0.15">
      <c r="A12236">
        <v>1211</v>
      </c>
      <c r="B12236" t="s">
        <v>265</v>
      </c>
      <c r="C12236">
        <v>44</v>
      </c>
      <c r="D12236">
        <f t="shared" si="600"/>
        <v>1</v>
      </c>
      <c r="E12236">
        <f t="shared" si="601"/>
        <v>0</v>
      </c>
      <c r="F12236">
        <f t="shared" si="602"/>
        <v>1</v>
      </c>
      <c r="G12236">
        <v>1</v>
      </c>
      <c r="I12236" s="172" t="s">
        <v>265</v>
      </c>
      <c r="J12236" s="173">
        <v>44</v>
      </c>
      <c r="K12236" s="188">
        <v>1</v>
      </c>
      <c r="L12236" s="188">
        <v>0</v>
      </c>
      <c r="M12236" s="188">
        <v>1</v>
      </c>
      <c r="O12236" s="165"/>
      <c r="P12236" s="176"/>
      <c r="Q12236" s="176"/>
      <c r="R12236" s="176"/>
      <c r="S12236" s="167"/>
    </row>
    <row r="12237" spans="1:19" x14ac:dyDescent="0.15">
      <c r="A12237">
        <v>1211</v>
      </c>
      <c r="B12237" t="s">
        <v>265</v>
      </c>
      <c r="C12237">
        <v>45</v>
      </c>
      <c r="D12237">
        <f t="shared" si="600"/>
        <v>0</v>
      </c>
      <c r="E12237">
        <f t="shared" si="601"/>
        <v>0</v>
      </c>
      <c r="F12237">
        <f t="shared" si="602"/>
        <v>0</v>
      </c>
      <c r="G12237">
        <v>1</v>
      </c>
      <c r="I12237" s="172" t="s">
        <v>265</v>
      </c>
      <c r="J12237" s="173">
        <v>45</v>
      </c>
      <c r="K12237" s="189"/>
      <c r="L12237" s="189"/>
      <c r="M12237" s="189"/>
      <c r="O12237" s="165"/>
      <c r="P12237" s="176"/>
      <c r="Q12237" s="176"/>
      <c r="R12237" s="176"/>
      <c r="S12237" s="167"/>
    </row>
    <row r="12238" spans="1:19" x14ac:dyDescent="0.15">
      <c r="A12238">
        <v>1211</v>
      </c>
      <c r="B12238" t="s">
        <v>265</v>
      </c>
      <c r="C12238">
        <v>46</v>
      </c>
      <c r="D12238">
        <f t="shared" si="600"/>
        <v>0</v>
      </c>
      <c r="E12238">
        <f t="shared" si="601"/>
        <v>0</v>
      </c>
      <c r="F12238">
        <f t="shared" si="602"/>
        <v>0</v>
      </c>
      <c r="G12238">
        <v>1</v>
      </c>
      <c r="I12238" s="172" t="s">
        <v>265</v>
      </c>
      <c r="J12238" s="173">
        <v>46</v>
      </c>
      <c r="K12238" s="189"/>
      <c r="L12238" s="189"/>
      <c r="M12238" s="189"/>
      <c r="O12238" s="165"/>
      <c r="P12238" s="176"/>
      <c r="Q12238" s="176"/>
      <c r="R12238" s="176"/>
      <c r="S12238" s="167"/>
    </row>
    <row r="12239" spans="1:19" x14ac:dyDescent="0.15">
      <c r="A12239">
        <v>1211</v>
      </c>
      <c r="B12239" t="s">
        <v>265</v>
      </c>
      <c r="C12239">
        <v>47</v>
      </c>
      <c r="D12239">
        <f t="shared" si="600"/>
        <v>0</v>
      </c>
      <c r="E12239">
        <f t="shared" si="601"/>
        <v>0</v>
      </c>
      <c r="F12239">
        <f t="shared" si="602"/>
        <v>0</v>
      </c>
      <c r="G12239">
        <v>1</v>
      </c>
      <c r="I12239" s="172" t="s">
        <v>265</v>
      </c>
      <c r="J12239" s="173">
        <v>47</v>
      </c>
      <c r="K12239" s="189"/>
      <c r="L12239" s="189"/>
      <c r="M12239" s="189"/>
      <c r="O12239" s="165"/>
      <c r="P12239" s="176"/>
      <c r="Q12239" s="176"/>
      <c r="R12239" s="176"/>
      <c r="S12239" s="167"/>
    </row>
    <row r="12240" spans="1:19" x14ac:dyDescent="0.15">
      <c r="A12240">
        <v>1211</v>
      </c>
      <c r="B12240" t="s">
        <v>265</v>
      </c>
      <c r="C12240">
        <v>48</v>
      </c>
      <c r="D12240">
        <f t="shared" si="600"/>
        <v>0</v>
      </c>
      <c r="E12240">
        <f t="shared" si="601"/>
        <v>0</v>
      </c>
      <c r="F12240">
        <f t="shared" si="602"/>
        <v>0</v>
      </c>
      <c r="G12240">
        <v>1</v>
      </c>
      <c r="I12240" s="172" t="s">
        <v>265</v>
      </c>
      <c r="J12240" s="173">
        <v>48</v>
      </c>
      <c r="K12240" s="189"/>
      <c r="L12240" s="189"/>
      <c r="M12240" s="189"/>
      <c r="O12240" s="165"/>
      <c r="P12240" s="176"/>
      <c r="Q12240" s="176"/>
      <c r="R12240" s="176"/>
      <c r="S12240" s="167"/>
    </row>
    <row r="12241" spans="1:19" x14ac:dyDescent="0.15">
      <c r="A12241">
        <v>1211</v>
      </c>
      <c r="B12241" t="s">
        <v>265</v>
      </c>
      <c r="C12241">
        <v>49</v>
      </c>
      <c r="D12241">
        <f t="shared" si="600"/>
        <v>0</v>
      </c>
      <c r="E12241">
        <f t="shared" si="601"/>
        <v>0</v>
      </c>
      <c r="F12241">
        <f t="shared" si="602"/>
        <v>0</v>
      </c>
      <c r="G12241">
        <v>1</v>
      </c>
      <c r="I12241" s="172" t="s">
        <v>265</v>
      </c>
      <c r="J12241" s="173">
        <v>49</v>
      </c>
      <c r="K12241" s="189"/>
      <c r="L12241" s="189"/>
      <c r="M12241" s="189"/>
      <c r="O12241" s="165"/>
      <c r="P12241" s="176"/>
      <c r="Q12241" s="176"/>
      <c r="R12241" s="176"/>
      <c r="S12241" s="167"/>
    </row>
    <row r="12242" spans="1:19" x14ac:dyDescent="0.15">
      <c r="A12242">
        <v>1211</v>
      </c>
      <c r="B12242" t="s">
        <v>265</v>
      </c>
      <c r="C12242">
        <v>50</v>
      </c>
      <c r="D12242">
        <f t="shared" si="600"/>
        <v>0</v>
      </c>
      <c r="E12242">
        <f t="shared" si="601"/>
        <v>0</v>
      </c>
      <c r="F12242">
        <f t="shared" si="602"/>
        <v>0</v>
      </c>
      <c r="G12242">
        <v>1</v>
      </c>
      <c r="I12242" s="172" t="s">
        <v>265</v>
      </c>
      <c r="J12242" s="173">
        <v>50</v>
      </c>
      <c r="K12242" s="189"/>
      <c r="L12242" s="189"/>
      <c r="M12242" s="189"/>
      <c r="O12242" s="165"/>
      <c r="P12242" s="174"/>
      <c r="Q12242" s="174"/>
      <c r="R12242" s="174"/>
      <c r="S12242" s="166"/>
    </row>
    <row r="12243" spans="1:19" x14ac:dyDescent="0.15">
      <c r="A12243">
        <v>1211</v>
      </c>
      <c r="B12243" t="s">
        <v>265</v>
      </c>
      <c r="C12243">
        <v>51</v>
      </c>
      <c r="D12243">
        <f t="shared" si="600"/>
        <v>0</v>
      </c>
      <c r="E12243">
        <f t="shared" si="601"/>
        <v>0</v>
      </c>
      <c r="F12243">
        <f t="shared" si="602"/>
        <v>0</v>
      </c>
      <c r="G12243">
        <v>1</v>
      </c>
      <c r="I12243" s="172" t="s">
        <v>265</v>
      </c>
      <c r="J12243" s="173">
        <v>51</v>
      </c>
      <c r="K12243" s="189"/>
      <c r="L12243" s="189"/>
      <c r="M12243" s="189"/>
      <c r="O12243" s="165"/>
      <c r="P12243" s="174"/>
      <c r="Q12243" s="174"/>
      <c r="R12243" s="174"/>
      <c r="S12243" s="166"/>
    </row>
    <row r="12244" spans="1:19" x14ac:dyDescent="0.15">
      <c r="A12244">
        <v>1211</v>
      </c>
      <c r="B12244" t="s">
        <v>265</v>
      </c>
      <c r="C12244">
        <v>52</v>
      </c>
      <c r="D12244">
        <f t="shared" si="600"/>
        <v>0</v>
      </c>
      <c r="E12244">
        <f t="shared" si="601"/>
        <v>0</v>
      </c>
      <c r="F12244">
        <f t="shared" si="602"/>
        <v>0</v>
      </c>
      <c r="G12244">
        <v>1</v>
      </c>
      <c r="I12244" s="172" t="s">
        <v>265</v>
      </c>
      <c r="J12244" s="173">
        <v>52</v>
      </c>
      <c r="K12244" s="189"/>
      <c r="L12244" s="189"/>
      <c r="M12244" s="189"/>
      <c r="O12244" s="165"/>
      <c r="P12244" s="176"/>
      <c r="Q12244" s="176"/>
      <c r="R12244" s="176"/>
      <c r="S12244" s="167"/>
    </row>
    <row r="12245" spans="1:19" x14ac:dyDescent="0.15">
      <c r="A12245">
        <v>1211</v>
      </c>
      <c r="B12245" t="s">
        <v>265</v>
      </c>
      <c r="C12245">
        <v>53</v>
      </c>
      <c r="D12245">
        <f t="shared" si="600"/>
        <v>0</v>
      </c>
      <c r="E12245">
        <f t="shared" si="601"/>
        <v>0</v>
      </c>
      <c r="F12245">
        <f t="shared" si="602"/>
        <v>0</v>
      </c>
      <c r="G12245">
        <v>1</v>
      </c>
      <c r="I12245" s="172" t="s">
        <v>265</v>
      </c>
      <c r="J12245" s="173">
        <v>53</v>
      </c>
      <c r="K12245" s="189"/>
      <c r="L12245" s="189"/>
      <c r="M12245" s="189"/>
      <c r="O12245" s="165"/>
      <c r="P12245" s="176"/>
      <c r="Q12245" s="176"/>
      <c r="R12245" s="176"/>
      <c r="S12245" s="167"/>
    </row>
    <row r="12246" spans="1:19" x14ac:dyDescent="0.15">
      <c r="A12246">
        <v>1211</v>
      </c>
      <c r="B12246" t="s">
        <v>265</v>
      </c>
      <c r="C12246">
        <v>54</v>
      </c>
      <c r="D12246">
        <f t="shared" si="600"/>
        <v>0</v>
      </c>
      <c r="E12246">
        <f t="shared" si="601"/>
        <v>0</v>
      </c>
      <c r="F12246">
        <f t="shared" si="602"/>
        <v>0</v>
      </c>
      <c r="G12246">
        <v>1</v>
      </c>
      <c r="I12246" s="172" t="s">
        <v>265</v>
      </c>
      <c r="J12246" s="173">
        <v>54</v>
      </c>
      <c r="K12246" s="189"/>
      <c r="L12246" s="189"/>
      <c r="M12246" s="189"/>
      <c r="O12246" s="165"/>
      <c r="P12246" s="174"/>
      <c r="Q12246" s="174"/>
      <c r="R12246" s="174"/>
      <c r="S12246" s="166"/>
    </row>
    <row r="12247" spans="1:19" x14ac:dyDescent="0.15">
      <c r="A12247">
        <v>1211</v>
      </c>
      <c r="B12247" t="s">
        <v>265</v>
      </c>
      <c r="C12247">
        <v>55</v>
      </c>
      <c r="D12247">
        <f t="shared" si="600"/>
        <v>0</v>
      </c>
      <c r="E12247">
        <f t="shared" si="601"/>
        <v>0</v>
      </c>
      <c r="F12247">
        <f t="shared" si="602"/>
        <v>0</v>
      </c>
      <c r="G12247">
        <v>1</v>
      </c>
      <c r="I12247" s="172" t="s">
        <v>265</v>
      </c>
      <c r="J12247" s="173">
        <v>55</v>
      </c>
      <c r="K12247" s="189"/>
      <c r="L12247" s="189"/>
      <c r="M12247" s="189"/>
      <c r="O12247" s="165"/>
      <c r="P12247" s="176"/>
      <c r="Q12247" s="176"/>
      <c r="R12247" s="176"/>
      <c r="S12247" s="167"/>
    </row>
    <row r="12248" spans="1:19" x14ac:dyDescent="0.15">
      <c r="A12248">
        <v>1211</v>
      </c>
      <c r="B12248" t="s">
        <v>265</v>
      </c>
      <c r="C12248">
        <v>56</v>
      </c>
      <c r="D12248">
        <f t="shared" si="600"/>
        <v>1</v>
      </c>
      <c r="E12248">
        <f t="shared" si="601"/>
        <v>0</v>
      </c>
      <c r="F12248">
        <f t="shared" si="602"/>
        <v>1</v>
      </c>
      <c r="G12248">
        <v>1</v>
      </c>
      <c r="I12248" s="172" t="s">
        <v>265</v>
      </c>
      <c r="J12248" s="173">
        <v>56</v>
      </c>
      <c r="K12248" s="188">
        <v>1</v>
      </c>
      <c r="L12248" s="188">
        <v>0</v>
      </c>
      <c r="M12248" s="188">
        <v>1</v>
      </c>
      <c r="O12248" s="165"/>
      <c r="P12248" s="174"/>
      <c r="Q12248" s="174"/>
      <c r="R12248" s="174"/>
      <c r="S12248" s="166"/>
    </row>
    <row r="12249" spans="1:19" x14ac:dyDescent="0.15">
      <c r="A12249">
        <v>1211</v>
      </c>
      <c r="B12249" t="s">
        <v>265</v>
      </c>
      <c r="C12249">
        <v>57</v>
      </c>
      <c r="D12249">
        <f t="shared" si="600"/>
        <v>0</v>
      </c>
      <c r="E12249">
        <f t="shared" si="601"/>
        <v>0</v>
      </c>
      <c r="F12249">
        <f t="shared" si="602"/>
        <v>0</v>
      </c>
      <c r="G12249">
        <v>1</v>
      </c>
      <c r="I12249" s="172" t="s">
        <v>265</v>
      </c>
      <c r="J12249" s="173">
        <v>57</v>
      </c>
      <c r="K12249" s="189"/>
      <c r="L12249" s="189"/>
      <c r="M12249" s="189"/>
      <c r="O12249" s="165"/>
      <c r="P12249" s="174"/>
      <c r="Q12249" s="174"/>
      <c r="R12249" s="174"/>
      <c r="S12249" s="166"/>
    </row>
    <row r="12250" spans="1:19" x14ac:dyDescent="0.15">
      <c r="A12250">
        <v>1211</v>
      </c>
      <c r="B12250" t="s">
        <v>265</v>
      </c>
      <c r="C12250">
        <v>58</v>
      </c>
      <c r="D12250">
        <f t="shared" si="600"/>
        <v>0</v>
      </c>
      <c r="E12250">
        <f t="shared" si="601"/>
        <v>0</v>
      </c>
      <c r="F12250">
        <f t="shared" si="602"/>
        <v>0</v>
      </c>
      <c r="G12250">
        <v>1</v>
      </c>
      <c r="I12250" s="172" t="s">
        <v>265</v>
      </c>
      <c r="J12250" s="173">
        <v>58</v>
      </c>
      <c r="K12250" s="189"/>
      <c r="L12250" s="189"/>
      <c r="M12250" s="189"/>
      <c r="O12250" s="165"/>
      <c r="P12250" s="174"/>
      <c r="Q12250" s="174"/>
      <c r="R12250" s="174"/>
      <c r="S12250" s="166"/>
    </row>
    <row r="12251" spans="1:19" x14ac:dyDescent="0.15">
      <c r="A12251">
        <v>1211</v>
      </c>
      <c r="B12251" t="s">
        <v>265</v>
      </c>
      <c r="C12251">
        <v>59</v>
      </c>
      <c r="D12251">
        <f t="shared" si="600"/>
        <v>0</v>
      </c>
      <c r="E12251">
        <f t="shared" si="601"/>
        <v>1</v>
      </c>
      <c r="F12251">
        <f t="shared" si="602"/>
        <v>1</v>
      </c>
      <c r="G12251">
        <v>1</v>
      </c>
      <c r="I12251" s="172" t="s">
        <v>265</v>
      </c>
      <c r="J12251" s="173">
        <v>59</v>
      </c>
      <c r="K12251" s="188">
        <v>0</v>
      </c>
      <c r="L12251" s="188">
        <v>1</v>
      </c>
      <c r="M12251" s="188">
        <v>1</v>
      </c>
      <c r="O12251" s="165"/>
      <c r="P12251" s="174"/>
      <c r="Q12251" s="174"/>
      <c r="R12251" s="174"/>
      <c r="S12251" s="166"/>
    </row>
    <row r="12252" spans="1:19" x14ac:dyDescent="0.15">
      <c r="A12252">
        <v>1211</v>
      </c>
      <c r="B12252" t="s">
        <v>265</v>
      </c>
      <c r="C12252">
        <v>60</v>
      </c>
      <c r="D12252">
        <f t="shared" si="600"/>
        <v>1</v>
      </c>
      <c r="E12252">
        <f t="shared" si="601"/>
        <v>0</v>
      </c>
      <c r="F12252">
        <f t="shared" si="602"/>
        <v>1</v>
      </c>
      <c r="G12252">
        <v>1</v>
      </c>
      <c r="I12252" s="172" t="s">
        <v>265</v>
      </c>
      <c r="J12252" s="173">
        <v>60</v>
      </c>
      <c r="K12252" s="188">
        <v>1</v>
      </c>
      <c r="L12252" s="188">
        <v>0</v>
      </c>
      <c r="M12252" s="188">
        <v>1</v>
      </c>
      <c r="O12252" s="165"/>
      <c r="P12252" s="174"/>
      <c r="Q12252" s="174"/>
      <c r="R12252" s="174"/>
      <c r="S12252" s="166"/>
    </row>
    <row r="12253" spans="1:19" x14ac:dyDescent="0.15">
      <c r="A12253">
        <v>1211</v>
      </c>
      <c r="B12253" t="s">
        <v>265</v>
      </c>
      <c r="C12253">
        <v>61</v>
      </c>
      <c r="D12253">
        <f t="shared" si="600"/>
        <v>0</v>
      </c>
      <c r="E12253">
        <f t="shared" si="601"/>
        <v>1</v>
      </c>
      <c r="F12253">
        <f t="shared" si="602"/>
        <v>1</v>
      </c>
      <c r="G12253">
        <v>1</v>
      </c>
      <c r="I12253" s="172" t="s">
        <v>265</v>
      </c>
      <c r="J12253" s="173">
        <v>61</v>
      </c>
      <c r="K12253" s="188">
        <v>0</v>
      </c>
      <c r="L12253" s="188">
        <v>1</v>
      </c>
      <c r="M12253" s="188">
        <v>1</v>
      </c>
      <c r="O12253" s="165"/>
      <c r="P12253" s="176"/>
      <c r="Q12253" s="176"/>
      <c r="R12253" s="176"/>
      <c r="S12253" s="167"/>
    </row>
    <row r="12254" spans="1:19" x14ac:dyDescent="0.15">
      <c r="A12254">
        <v>1211</v>
      </c>
      <c r="B12254" t="s">
        <v>265</v>
      </c>
      <c r="C12254">
        <v>62</v>
      </c>
      <c r="D12254">
        <f t="shared" si="600"/>
        <v>1</v>
      </c>
      <c r="E12254">
        <f t="shared" si="601"/>
        <v>1</v>
      </c>
      <c r="F12254">
        <f t="shared" si="602"/>
        <v>2</v>
      </c>
      <c r="G12254">
        <v>1</v>
      </c>
      <c r="I12254" s="172" t="s">
        <v>265</v>
      </c>
      <c r="J12254" s="173">
        <v>62</v>
      </c>
      <c r="K12254" s="188">
        <v>1</v>
      </c>
      <c r="L12254" s="188">
        <v>1</v>
      </c>
      <c r="M12254" s="188">
        <v>2</v>
      </c>
      <c r="O12254" s="165"/>
      <c r="P12254" s="174"/>
      <c r="Q12254" s="174"/>
      <c r="R12254" s="174"/>
      <c r="S12254" s="166"/>
    </row>
    <row r="12255" spans="1:19" x14ac:dyDescent="0.15">
      <c r="A12255">
        <v>1211</v>
      </c>
      <c r="B12255" t="s">
        <v>265</v>
      </c>
      <c r="C12255">
        <v>63</v>
      </c>
      <c r="D12255">
        <f t="shared" si="600"/>
        <v>0</v>
      </c>
      <c r="E12255">
        <f t="shared" si="601"/>
        <v>1</v>
      </c>
      <c r="F12255">
        <f t="shared" si="602"/>
        <v>1</v>
      </c>
      <c r="G12255">
        <v>1</v>
      </c>
      <c r="I12255" s="172" t="s">
        <v>265</v>
      </c>
      <c r="J12255" s="173">
        <v>63</v>
      </c>
      <c r="K12255" s="188">
        <v>0</v>
      </c>
      <c r="L12255" s="188">
        <v>1</v>
      </c>
      <c r="M12255" s="188">
        <v>1</v>
      </c>
      <c r="O12255" s="165"/>
      <c r="P12255" s="174"/>
      <c r="Q12255" s="174"/>
      <c r="R12255" s="174"/>
      <c r="S12255" s="166"/>
    </row>
    <row r="12256" spans="1:19" x14ac:dyDescent="0.15">
      <c r="A12256">
        <v>1211</v>
      </c>
      <c r="B12256" t="s">
        <v>265</v>
      </c>
      <c r="C12256">
        <v>64</v>
      </c>
      <c r="D12256">
        <f t="shared" si="600"/>
        <v>1</v>
      </c>
      <c r="E12256">
        <f t="shared" si="601"/>
        <v>0</v>
      </c>
      <c r="F12256">
        <f t="shared" si="602"/>
        <v>1</v>
      </c>
      <c r="G12256">
        <v>1</v>
      </c>
      <c r="I12256" s="172" t="s">
        <v>265</v>
      </c>
      <c r="J12256" s="173">
        <v>64</v>
      </c>
      <c r="K12256" s="188">
        <v>1</v>
      </c>
      <c r="L12256" s="188">
        <v>0</v>
      </c>
      <c r="M12256" s="188">
        <v>1</v>
      </c>
      <c r="O12256" s="165"/>
      <c r="P12256" s="174"/>
      <c r="Q12256" s="174"/>
      <c r="R12256" s="174"/>
      <c r="S12256" s="166"/>
    </row>
    <row r="12257" spans="1:19" x14ac:dyDescent="0.15">
      <c r="A12257">
        <v>1211</v>
      </c>
      <c r="B12257" t="s">
        <v>265</v>
      </c>
      <c r="C12257">
        <v>65</v>
      </c>
      <c r="D12257">
        <f t="shared" si="600"/>
        <v>1</v>
      </c>
      <c r="E12257">
        <f t="shared" si="601"/>
        <v>0</v>
      </c>
      <c r="F12257">
        <f t="shared" si="602"/>
        <v>1</v>
      </c>
      <c r="G12257">
        <v>1</v>
      </c>
      <c r="I12257" s="172" t="s">
        <v>265</v>
      </c>
      <c r="J12257" s="173">
        <v>65</v>
      </c>
      <c r="K12257" s="188">
        <v>1</v>
      </c>
      <c r="L12257" s="188">
        <v>0</v>
      </c>
      <c r="M12257" s="188">
        <v>1</v>
      </c>
      <c r="O12257" s="165"/>
      <c r="P12257" s="176"/>
      <c r="Q12257" s="176"/>
      <c r="R12257" s="176"/>
      <c r="S12257" s="167"/>
    </row>
    <row r="12258" spans="1:19" x14ac:dyDescent="0.15">
      <c r="A12258">
        <v>1211</v>
      </c>
      <c r="B12258" t="s">
        <v>265</v>
      </c>
      <c r="C12258">
        <v>66</v>
      </c>
      <c r="D12258">
        <f t="shared" si="600"/>
        <v>0</v>
      </c>
      <c r="E12258">
        <f t="shared" si="601"/>
        <v>0</v>
      </c>
      <c r="F12258">
        <f t="shared" si="602"/>
        <v>0</v>
      </c>
      <c r="G12258">
        <v>1</v>
      </c>
      <c r="I12258" s="172" t="s">
        <v>265</v>
      </c>
      <c r="J12258" s="173">
        <v>66</v>
      </c>
      <c r="K12258" s="189"/>
      <c r="L12258" s="189"/>
      <c r="M12258" s="189"/>
      <c r="O12258" s="165"/>
      <c r="P12258" s="174"/>
      <c r="Q12258" s="174"/>
      <c r="R12258" s="174"/>
      <c r="S12258" s="166"/>
    </row>
    <row r="12259" spans="1:19" x14ac:dyDescent="0.15">
      <c r="A12259">
        <v>1211</v>
      </c>
      <c r="B12259" t="s">
        <v>265</v>
      </c>
      <c r="C12259">
        <v>67</v>
      </c>
      <c r="D12259">
        <f t="shared" si="600"/>
        <v>0</v>
      </c>
      <c r="E12259">
        <f t="shared" si="601"/>
        <v>1</v>
      </c>
      <c r="F12259">
        <f t="shared" si="602"/>
        <v>1</v>
      </c>
      <c r="G12259">
        <v>1</v>
      </c>
      <c r="I12259" s="172" t="s">
        <v>265</v>
      </c>
      <c r="J12259" s="173">
        <v>67</v>
      </c>
      <c r="K12259" s="188">
        <v>0</v>
      </c>
      <c r="L12259" s="188">
        <v>1</v>
      </c>
      <c r="M12259" s="188">
        <v>1</v>
      </c>
      <c r="O12259" s="165"/>
      <c r="P12259" s="174"/>
      <c r="Q12259" s="174"/>
      <c r="R12259" s="174"/>
      <c r="S12259" s="166"/>
    </row>
    <row r="12260" spans="1:19" x14ac:dyDescent="0.15">
      <c r="A12260">
        <v>1211</v>
      </c>
      <c r="B12260" t="s">
        <v>265</v>
      </c>
      <c r="C12260">
        <v>68</v>
      </c>
      <c r="D12260">
        <f t="shared" si="600"/>
        <v>2</v>
      </c>
      <c r="E12260">
        <f t="shared" si="601"/>
        <v>0</v>
      </c>
      <c r="F12260">
        <f t="shared" si="602"/>
        <v>2</v>
      </c>
      <c r="G12260">
        <v>1</v>
      </c>
      <c r="I12260" s="172" t="s">
        <v>265</v>
      </c>
      <c r="J12260" s="173">
        <v>68</v>
      </c>
      <c r="K12260" s="188">
        <v>2</v>
      </c>
      <c r="L12260" s="188">
        <v>0</v>
      </c>
      <c r="M12260" s="188">
        <v>2</v>
      </c>
      <c r="O12260" s="165"/>
      <c r="P12260" s="174"/>
      <c r="Q12260" s="174"/>
      <c r="R12260" s="174"/>
      <c r="S12260" s="166"/>
    </row>
    <row r="12261" spans="1:19" x14ac:dyDescent="0.15">
      <c r="A12261">
        <v>1211</v>
      </c>
      <c r="B12261" t="s">
        <v>265</v>
      </c>
      <c r="C12261">
        <v>69</v>
      </c>
      <c r="D12261">
        <f t="shared" si="600"/>
        <v>0</v>
      </c>
      <c r="E12261">
        <f t="shared" si="601"/>
        <v>2</v>
      </c>
      <c r="F12261">
        <f t="shared" si="602"/>
        <v>2</v>
      </c>
      <c r="G12261">
        <v>1</v>
      </c>
      <c r="I12261" s="172" t="s">
        <v>265</v>
      </c>
      <c r="J12261" s="173">
        <v>69</v>
      </c>
      <c r="K12261" s="188">
        <v>0</v>
      </c>
      <c r="L12261" s="188">
        <v>2</v>
      </c>
      <c r="M12261" s="188">
        <v>2</v>
      </c>
      <c r="O12261" s="165"/>
      <c r="P12261" s="174"/>
      <c r="Q12261" s="174"/>
      <c r="R12261" s="174"/>
      <c r="S12261" s="166"/>
    </row>
    <row r="12262" spans="1:19" x14ac:dyDescent="0.15">
      <c r="A12262">
        <v>1211</v>
      </c>
      <c r="B12262" t="s">
        <v>265</v>
      </c>
      <c r="C12262">
        <v>70</v>
      </c>
      <c r="D12262">
        <f t="shared" si="600"/>
        <v>0</v>
      </c>
      <c r="E12262">
        <f t="shared" si="601"/>
        <v>0</v>
      </c>
      <c r="F12262">
        <f t="shared" si="602"/>
        <v>0</v>
      </c>
      <c r="G12262">
        <v>1</v>
      </c>
      <c r="I12262" s="172" t="s">
        <v>265</v>
      </c>
      <c r="J12262" s="173">
        <v>70</v>
      </c>
      <c r="K12262" s="189"/>
      <c r="L12262" s="189"/>
      <c r="M12262" s="189"/>
      <c r="O12262" s="165"/>
      <c r="P12262" s="174"/>
      <c r="Q12262" s="174"/>
      <c r="R12262" s="174"/>
      <c r="S12262" s="166"/>
    </row>
    <row r="12263" spans="1:19" x14ac:dyDescent="0.15">
      <c r="A12263">
        <v>1211</v>
      </c>
      <c r="B12263" t="s">
        <v>265</v>
      </c>
      <c r="C12263">
        <v>71</v>
      </c>
      <c r="D12263">
        <f t="shared" si="600"/>
        <v>1</v>
      </c>
      <c r="E12263">
        <f t="shared" si="601"/>
        <v>2</v>
      </c>
      <c r="F12263">
        <f t="shared" si="602"/>
        <v>3</v>
      </c>
      <c r="G12263">
        <v>1</v>
      </c>
      <c r="I12263" s="172" t="s">
        <v>265</v>
      </c>
      <c r="J12263" s="173">
        <v>71</v>
      </c>
      <c r="K12263" s="188">
        <v>1</v>
      </c>
      <c r="L12263" s="188">
        <v>2</v>
      </c>
      <c r="M12263" s="188">
        <v>3</v>
      </c>
      <c r="O12263" s="165"/>
      <c r="P12263" s="174"/>
      <c r="Q12263" s="174"/>
      <c r="R12263" s="174"/>
      <c r="S12263" s="166"/>
    </row>
    <row r="12264" spans="1:19" x14ac:dyDescent="0.15">
      <c r="A12264">
        <v>1211</v>
      </c>
      <c r="B12264" t="s">
        <v>265</v>
      </c>
      <c r="C12264">
        <v>72</v>
      </c>
      <c r="D12264">
        <f t="shared" si="600"/>
        <v>1</v>
      </c>
      <c r="E12264">
        <f t="shared" si="601"/>
        <v>2</v>
      </c>
      <c r="F12264">
        <f t="shared" si="602"/>
        <v>3</v>
      </c>
      <c r="G12264">
        <v>1</v>
      </c>
      <c r="I12264" s="172" t="s">
        <v>265</v>
      </c>
      <c r="J12264" s="173">
        <v>72</v>
      </c>
      <c r="K12264" s="188">
        <v>1</v>
      </c>
      <c r="L12264" s="188">
        <v>2</v>
      </c>
      <c r="M12264" s="188">
        <v>3</v>
      </c>
      <c r="O12264" s="165"/>
      <c r="P12264" s="174"/>
      <c r="Q12264" s="174"/>
      <c r="R12264" s="174"/>
      <c r="S12264" s="166"/>
    </row>
    <row r="12265" spans="1:19" x14ac:dyDescent="0.15">
      <c r="A12265">
        <v>1211</v>
      </c>
      <c r="B12265" t="s">
        <v>265</v>
      </c>
      <c r="C12265">
        <v>73</v>
      </c>
      <c r="D12265">
        <f t="shared" si="600"/>
        <v>1</v>
      </c>
      <c r="E12265">
        <f t="shared" si="601"/>
        <v>1</v>
      </c>
      <c r="F12265">
        <f t="shared" si="602"/>
        <v>2</v>
      </c>
      <c r="G12265">
        <v>1</v>
      </c>
      <c r="I12265" s="172" t="s">
        <v>265</v>
      </c>
      <c r="J12265" s="173">
        <v>73</v>
      </c>
      <c r="K12265" s="188">
        <v>1</v>
      </c>
      <c r="L12265" s="188">
        <v>1</v>
      </c>
      <c r="M12265" s="188">
        <v>2</v>
      </c>
      <c r="O12265" s="165"/>
      <c r="P12265" s="176"/>
      <c r="Q12265" s="176"/>
      <c r="R12265" s="176"/>
      <c r="S12265" s="167"/>
    </row>
    <row r="12266" spans="1:19" x14ac:dyDescent="0.15">
      <c r="A12266">
        <v>1211</v>
      </c>
      <c r="B12266" t="s">
        <v>265</v>
      </c>
      <c r="C12266">
        <v>74</v>
      </c>
      <c r="D12266">
        <f t="shared" si="600"/>
        <v>1</v>
      </c>
      <c r="E12266">
        <f t="shared" si="601"/>
        <v>2</v>
      </c>
      <c r="F12266">
        <f t="shared" si="602"/>
        <v>3</v>
      </c>
      <c r="G12266">
        <v>1</v>
      </c>
      <c r="I12266" s="172" t="s">
        <v>265</v>
      </c>
      <c r="J12266" s="173">
        <v>74</v>
      </c>
      <c r="K12266" s="188">
        <v>1</v>
      </c>
      <c r="L12266" s="188">
        <v>2</v>
      </c>
      <c r="M12266" s="188">
        <v>3</v>
      </c>
      <c r="O12266" s="165"/>
      <c r="P12266" s="176"/>
      <c r="Q12266" s="176"/>
      <c r="R12266" s="176"/>
      <c r="S12266" s="167"/>
    </row>
    <row r="12267" spans="1:19" x14ac:dyDescent="0.15">
      <c r="A12267">
        <v>1211</v>
      </c>
      <c r="B12267" t="s">
        <v>265</v>
      </c>
      <c r="C12267">
        <v>75</v>
      </c>
      <c r="D12267">
        <f t="shared" si="600"/>
        <v>1</v>
      </c>
      <c r="E12267">
        <f t="shared" si="601"/>
        <v>3</v>
      </c>
      <c r="F12267">
        <f t="shared" si="602"/>
        <v>4</v>
      </c>
      <c r="G12267">
        <v>1</v>
      </c>
      <c r="I12267" s="172" t="s">
        <v>265</v>
      </c>
      <c r="J12267" s="173">
        <v>75</v>
      </c>
      <c r="K12267" s="188">
        <v>1</v>
      </c>
      <c r="L12267" s="188">
        <v>3</v>
      </c>
      <c r="M12267" s="188">
        <v>4</v>
      </c>
      <c r="O12267" s="165"/>
      <c r="P12267" s="176"/>
      <c r="Q12267" s="176"/>
      <c r="R12267" s="176"/>
      <c r="S12267" s="167"/>
    </row>
    <row r="12268" spans="1:19" x14ac:dyDescent="0.15">
      <c r="A12268">
        <v>1211</v>
      </c>
      <c r="B12268" t="s">
        <v>265</v>
      </c>
      <c r="C12268">
        <v>76</v>
      </c>
      <c r="D12268">
        <f t="shared" si="600"/>
        <v>1</v>
      </c>
      <c r="E12268">
        <f t="shared" si="601"/>
        <v>0</v>
      </c>
      <c r="F12268">
        <f t="shared" si="602"/>
        <v>1</v>
      </c>
      <c r="G12268">
        <v>1</v>
      </c>
      <c r="I12268" s="172" t="s">
        <v>265</v>
      </c>
      <c r="J12268" s="173">
        <v>76</v>
      </c>
      <c r="K12268" s="188">
        <v>1</v>
      </c>
      <c r="L12268" s="188">
        <v>0</v>
      </c>
      <c r="M12268" s="188">
        <v>1</v>
      </c>
      <c r="O12268" s="165"/>
      <c r="P12268" s="174"/>
      <c r="Q12268" s="174"/>
      <c r="R12268" s="174"/>
      <c r="S12268" s="166"/>
    </row>
    <row r="12269" spans="1:19" x14ac:dyDescent="0.15">
      <c r="A12269">
        <v>1211</v>
      </c>
      <c r="B12269" t="s">
        <v>265</v>
      </c>
      <c r="C12269">
        <v>77</v>
      </c>
      <c r="D12269">
        <f t="shared" si="600"/>
        <v>1</v>
      </c>
      <c r="E12269">
        <f t="shared" si="601"/>
        <v>0</v>
      </c>
      <c r="F12269">
        <f t="shared" si="602"/>
        <v>1</v>
      </c>
      <c r="G12269">
        <v>1</v>
      </c>
      <c r="I12269" s="172" t="s">
        <v>265</v>
      </c>
      <c r="J12269" s="173">
        <v>77</v>
      </c>
      <c r="K12269" s="188">
        <v>1</v>
      </c>
      <c r="L12269" s="188">
        <v>0</v>
      </c>
      <c r="M12269" s="188">
        <v>1</v>
      </c>
      <c r="O12269" s="165"/>
      <c r="P12269" s="174"/>
      <c r="Q12269" s="174"/>
      <c r="R12269" s="174"/>
      <c r="S12269" s="166"/>
    </row>
    <row r="12270" spans="1:19" x14ac:dyDescent="0.15">
      <c r="A12270">
        <v>1211</v>
      </c>
      <c r="B12270" t="s">
        <v>265</v>
      </c>
      <c r="C12270">
        <v>78</v>
      </c>
      <c r="D12270">
        <f t="shared" si="600"/>
        <v>0</v>
      </c>
      <c r="E12270">
        <f t="shared" si="601"/>
        <v>0</v>
      </c>
      <c r="F12270">
        <f t="shared" si="602"/>
        <v>0</v>
      </c>
      <c r="G12270">
        <v>1</v>
      </c>
      <c r="I12270" s="172" t="s">
        <v>265</v>
      </c>
      <c r="J12270" s="173">
        <v>78</v>
      </c>
      <c r="K12270" s="189"/>
      <c r="L12270" s="189"/>
      <c r="M12270" s="189"/>
      <c r="O12270" s="165"/>
      <c r="P12270" s="176"/>
      <c r="Q12270" s="176"/>
      <c r="R12270" s="176"/>
      <c r="S12270" s="167"/>
    </row>
    <row r="12271" spans="1:19" x14ac:dyDescent="0.15">
      <c r="A12271">
        <v>1211</v>
      </c>
      <c r="B12271" t="s">
        <v>265</v>
      </c>
      <c r="C12271">
        <v>79</v>
      </c>
      <c r="D12271">
        <f t="shared" si="600"/>
        <v>0</v>
      </c>
      <c r="E12271">
        <f t="shared" si="601"/>
        <v>0</v>
      </c>
      <c r="F12271">
        <f t="shared" si="602"/>
        <v>0</v>
      </c>
      <c r="G12271">
        <v>1</v>
      </c>
      <c r="I12271" s="172" t="s">
        <v>265</v>
      </c>
      <c r="J12271" s="173">
        <v>79</v>
      </c>
      <c r="K12271" s="189"/>
      <c r="L12271" s="189"/>
      <c r="M12271" s="189"/>
      <c r="O12271" s="165"/>
      <c r="P12271" s="176"/>
      <c r="Q12271" s="176"/>
      <c r="R12271" s="176"/>
      <c r="S12271" s="167"/>
    </row>
    <row r="12272" spans="1:19" x14ac:dyDescent="0.15">
      <c r="A12272">
        <v>1211</v>
      </c>
      <c r="B12272" t="s">
        <v>265</v>
      </c>
      <c r="C12272">
        <v>80</v>
      </c>
      <c r="D12272">
        <f t="shared" si="600"/>
        <v>0</v>
      </c>
      <c r="E12272">
        <f t="shared" si="601"/>
        <v>0</v>
      </c>
      <c r="F12272">
        <f t="shared" si="602"/>
        <v>0</v>
      </c>
      <c r="G12272">
        <v>1</v>
      </c>
      <c r="I12272" s="172" t="s">
        <v>265</v>
      </c>
      <c r="J12272" s="173">
        <v>80</v>
      </c>
      <c r="K12272" s="189"/>
      <c r="L12272" s="189"/>
      <c r="M12272" s="189"/>
      <c r="O12272" s="165"/>
      <c r="P12272" s="176"/>
      <c r="Q12272" s="176"/>
      <c r="R12272" s="176"/>
      <c r="S12272" s="167"/>
    </row>
    <row r="12273" spans="1:19" x14ac:dyDescent="0.15">
      <c r="A12273">
        <v>1211</v>
      </c>
      <c r="B12273" t="s">
        <v>265</v>
      </c>
      <c r="C12273">
        <v>81</v>
      </c>
      <c r="D12273">
        <f t="shared" si="600"/>
        <v>1</v>
      </c>
      <c r="E12273">
        <f t="shared" si="601"/>
        <v>0</v>
      </c>
      <c r="F12273">
        <f t="shared" si="602"/>
        <v>1</v>
      </c>
      <c r="G12273">
        <v>1</v>
      </c>
      <c r="I12273" s="172" t="s">
        <v>265</v>
      </c>
      <c r="J12273" s="173">
        <v>81</v>
      </c>
      <c r="K12273" s="188">
        <v>1</v>
      </c>
      <c r="L12273" s="188">
        <v>0</v>
      </c>
      <c r="M12273" s="188">
        <v>1</v>
      </c>
      <c r="O12273" s="165"/>
      <c r="P12273" s="176"/>
      <c r="Q12273" s="176"/>
      <c r="R12273" s="176"/>
      <c r="S12273" s="167"/>
    </row>
    <row r="12274" spans="1:19" x14ac:dyDescent="0.15">
      <c r="A12274">
        <v>1211</v>
      </c>
      <c r="B12274" t="s">
        <v>265</v>
      </c>
      <c r="C12274">
        <v>82</v>
      </c>
      <c r="D12274">
        <f t="shared" si="600"/>
        <v>1</v>
      </c>
      <c r="E12274">
        <f t="shared" si="601"/>
        <v>0</v>
      </c>
      <c r="F12274">
        <f t="shared" si="602"/>
        <v>1</v>
      </c>
      <c r="G12274">
        <v>1</v>
      </c>
      <c r="I12274" s="172" t="s">
        <v>265</v>
      </c>
      <c r="J12274" s="173">
        <v>82</v>
      </c>
      <c r="K12274" s="188">
        <v>1</v>
      </c>
      <c r="L12274" s="188">
        <v>0</v>
      </c>
      <c r="M12274" s="188">
        <v>1</v>
      </c>
      <c r="O12274" s="165"/>
      <c r="P12274" s="176"/>
      <c r="Q12274" s="176"/>
      <c r="R12274" s="176"/>
      <c r="S12274" s="167"/>
    </row>
    <row r="12275" spans="1:19" x14ac:dyDescent="0.15">
      <c r="A12275">
        <v>1211</v>
      </c>
      <c r="B12275" t="s">
        <v>265</v>
      </c>
      <c r="C12275">
        <v>83</v>
      </c>
      <c r="D12275">
        <f t="shared" si="600"/>
        <v>0</v>
      </c>
      <c r="E12275">
        <f t="shared" si="601"/>
        <v>0</v>
      </c>
      <c r="F12275">
        <f t="shared" si="602"/>
        <v>0</v>
      </c>
      <c r="G12275">
        <v>1</v>
      </c>
      <c r="I12275" s="172" t="s">
        <v>265</v>
      </c>
      <c r="J12275" s="173">
        <v>83</v>
      </c>
      <c r="K12275" s="189"/>
      <c r="L12275" s="189"/>
      <c r="M12275" s="189"/>
      <c r="O12275" s="165"/>
      <c r="P12275" s="174"/>
      <c r="Q12275" s="174"/>
      <c r="R12275" s="174"/>
      <c r="S12275" s="166"/>
    </row>
    <row r="12276" spans="1:19" x14ac:dyDescent="0.15">
      <c r="A12276">
        <v>1211</v>
      </c>
      <c r="B12276" t="s">
        <v>265</v>
      </c>
      <c r="C12276">
        <v>84</v>
      </c>
      <c r="D12276">
        <f t="shared" si="600"/>
        <v>0</v>
      </c>
      <c r="E12276">
        <f t="shared" si="601"/>
        <v>0</v>
      </c>
      <c r="F12276">
        <f t="shared" si="602"/>
        <v>0</v>
      </c>
      <c r="G12276">
        <v>1</v>
      </c>
      <c r="I12276" s="172" t="s">
        <v>265</v>
      </c>
      <c r="J12276" s="173">
        <v>84</v>
      </c>
      <c r="K12276" s="189"/>
      <c r="L12276" s="189"/>
      <c r="M12276" s="189"/>
      <c r="O12276" s="165"/>
      <c r="P12276" s="176"/>
      <c r="Q12276" s="176"/>
      <c r="R12276" s="176"/>
      <c r="S12276" s="167"/>
    </row>
    <row r="12277" spans="1:19" x14ac:dyDescent="0.15">
      <c r="A12277">
        <v>1211</v>
      </c>
      <c r="B12277" t="s">
        <v>265</v>
      </c>
      <c r="C12277">
        <v>85</v>
      </c>
      <c r="D12277">
        <f t="shared" si="600"/>
        <v>0</v>
      </c>
      <c r="E12277">
        <f t="shared" si="601"/>
        <v>0</v>
      </c>
      <c r="F12277">
        <f t="shared" si="602"/>
        <v>0</v>
      </c>
      <c r="G12277">
        <v>1</v>
      </c>
      <c r="I12277" s="172" t="s">
        <v>265</v>
      </c>
      <c r="J12277" s="173">
        <v>85</v>
      </c>
      <c r="K12277" s="189"/>
      <c r="L12277" s="189"/>
      <c r="M12277" s="189"/>
      <c r="O12277" s="165"/>
      <c r="P12277" s="174"/>
      <c r="Q12277" s="174"/>
      <c r="R12277" s="174"/>
      <c r="S12277" s="166"/>
    </row>
    <row r="12278" spans="1:19" x14ac:dyDescent="0.15">
      <c r="A12278">
        <v>1211</v>
      </c>
      <c r="B12278" t="s">
        <v>265</v>
      </c>
      <c r="C12278">
        <v>86</v>
      </c>
      <c r="D12278">
        <f t="shared" si="600"/>
        <v>0</v>
      </c>
      <c r="E12278">
        <f t="shared" si="601"/>
        <v>0</v>
      </c>
      <c r="F12278">
        <f t="shared" si="602"/>
        <v>0</v>
      </c>
      <c r="G12278">
        <v>1</v>
      </c>
      <c r="I12278" s="172" t="s">
        <v>265</v>
      </c>
      <c r="J12278" s="173">
        <v>86</v>
      </c>
      <c r="K12278" s="189"/>
      <c r="L12278" s="189"/>
      <c r="M12278" s="189"/>
      <c r="O12278" s="165"/>
      <c r="P12278" s="174"/>
      <c r="Q12278" s="174"/>
      <c r="R12278" s="174"/>
      <c r="S12278" s="166"/>
    </row>
    <row r="12279" spans="1:19" x14ac:dyDescent="0.15">
      <c r="A12279">
        <v>1211</v>
      </c>
      <c r="B12279" t="s">
        <v>265</v>
      </c>
      <c r="C12279">
        <v>87</v>
      </c>
      <c r="D12279">
        <f t="shared" si="600"/>
        <v>0</v>
      </c>
      <c r="E12279">
        <f t="shared" si="601"/>
        <v>0</v>
      </c>
      <c r="F12279">
        <f t="shared" si="602"/>
        <v>0</v>
      </c>
      <c r="G12279">
        <v>1</v>
      </c>
      <c r="I12279" s="172" t="s">
        <v>265</v>
      </c>
      <c r="J12279" s="173">
        <v>87</v>
      </c>
      <c r="K12279" s="189"/>
      <c r="L12279" s="189"/>
      <c r="M12279" s="189"/>
      <c r="O12279" s="165"/>
      <c r="P12279" s="176"/>
      <c r="Q12279" s="176"/>
      <c r="R12279" s="176"/>
      <c r="S12279" s="167"/>
    </row>
    <row r="12280" spans="1:19" x14ac:dyDescent="0.15">
      <c r="A12280">
        <v>1211</v>
      </c>
      <c r="B12280" t="s">
        <v>265</v>
      </c>
      <c r="C12280">
        <v>88</v>
      </c>
      <c r="D12280">
        <f t="shared" si="600"/>
        <v>0</v>
      </c>
      <c r="E12280">
        <f t="shared" si="601"/>
        <v>1</v>
      </c>
      <c r="F12280">
        <f t="shared" si="602"/>
        <v>1</v>
      </c>
      <c r="G12280">
        <v>1</v>
      </c>
      <c r="I12280" s="172" t="s">
        <v>265</v>
      </c>
      <c r="J12280" s="173">
        <v>88</v>
      </c>
      <c r="K12280" s="188">
        <v>0</v>
      </c>
      <c r="L12280" s="188">
        <v>1</v>
      </c>
      <c r="M12280" s="188">
        <v>1</v>
      </c>
      <c r="O12280" s="165"/>
      <c r="P12280" s="174"/>
      <c r="Q12280" s="174"/>
      <c r="R12280" s="174"/>
      <c r="S12280" s="166"/>
    </row>
    <row r="12281" spans="1:19" x14ac:dyDescent="0.15">
      <c r="A12281">
        <v>1211</v>
      </c>
      <c r="B12281" t="s">
        <v>265</v>
      </c>
      <c r="C12281">
        <v>89</v>
      </c>
      <c r="D12281">
        <f t="shared" si="600"/>
        <v>0</v>
      </c>
      <c r="E12281">
        <f t="shared" si="601"/>
        <v>0</v>
      </c>
      <c r="F12281">
        <f t="shared" si="602"/>
        <v>0</v>
      </c>
      <c r="G12281">
        <v>1</v>
      </c>
      <c r="I12281" s="172" t="s">
        <v>265</v>
      </c>
      <c r="J12281" s="173">
        <v>89</v>
      </c>
      <c r="K12281" s="189"/>
      <c r="L12281" s="189"/>
      <c r="M12281" s="189"/>
      <c r="O12281" s="165"/>
      <c r="P12281" s="176"/>
      <c r="Q12281" s="176"/>
      <c r="R12281" s="176"/>
      <c r="S12281" s="167"/>
    </row>
    <row r="12282" spans="1:19" x14ac:dyDescent="0.15">
      <c r="A12282">
        <v>1211</v>
      </c>
      <c r="B12282" t="s">
        <v>265</v>
      </c>
      <c r="C12282">
        <v>90</v>
      </c>
      <c r="D12282">
        <f t="shared" si="600"/>
        <v>0</v>
      </c>
      <c r="E12282">
        <f t="shared" si="601"/>
        <v>1</v>
      </c>
      <c r="F12282">
        <f t="shared" si="602"/>
        <v>1</v>
      </c>
      <c r="G12282">
        <v>1</v>
      </c>
      <c r="I12282" s="172" t="s">
        <v>265</v>
      </c>
      <c r="J12282" s="173">
        <v>90</v>
      </c>
      <c r="K12282" s="188">
        <v>0</v>
      </c>
      <c r="L12282" s="188">
        <v>1</v>
      </c>
      <c r="M12282" s="188">
        <v>1</v>
      </c>
      <c r="O12282" s="165"/>
      <c r="P12282" s="176"/>
      <c r="Q12282" s="176"/>
      <c r="R12282" s="176"/>
      <c r="S12282" s="167"/>
    </row>
    <row r="12283" spans="1:19" x14ac:dyDescent="0.15">
      <c r="A12283">
        <v>1211</v>
      </c>
      <c r="B12283" t="s">
        <v>265</v>
      </c>
      <c r="C12283">
        <v>91</v>
      </c>
      <c r="D12283">
        <f t="shared" si="600"/>
        <v>0</v>
      </c>
      <c r="E12283">
        <f t="shared" si="601"/>
        <v>0</v>
      </c>
      <c r="F12283">
        <f t="shared" si="602"/>
        <v>0</v>
      </c>
      <c r="G12283">
        <v>1</v>
      </c>
      <c r="I12283" s="172" t="s">
        <v>265</v>
      </c>
      <c r="J12283" s="173">
        <v>91</v>
      </c>
      <c r="K12283" s="189"/>
      <c r="L12283" s="189"/>
      <c r="M12283" s="189"/>
      <c r="O12283" s="165"/>
      <c r="P12283" s="174"/>
      <c r="Q12283" s="174"/>
      <c r="R12283" s="174"/>
      <c r="S12283" s="166"/>
    </row>
    <row r="12284" spans="1:19" x14ac:dyDescent="0.15">
      <c r="A12284">
        <v>1211</v>
      </c>
      <c r="B12284" t="s">
        <v>265</v>
      </c>
      <c r="C12284">
        <v>92</v>
      </c>
      <c r="D12284">
        <f t="shared" si="600"/>
        <v>0</v>
      </c>
      <c r="E12284">
        <f t="shared" si="601"/>
        <v>0</v>
      </c>
      <c r="F12284">
        <f t="shared" si="602"/>
        <v>0</v>
      </c>
      <c r="G12284">
        <v>1</v>
      </c>
      <c r="I12284" s="172" t="s">
        <v>265</v>
      </c>
      <c r="J12284" s="173">
        <v>92</v>
      </c>
      <c r="K12284" s="189"/>
      <c r="L12284" s="189"/>
      <c r="M12284" s="189"/>
      <c r="O12284" s="165"/>
      <c r="P12284" s="176"/>
      <c r="Q12284" s="176"/>
      <c r="R12284" s="176"/>
      <c r="S12284" s="167"/>
    </row>
    <row r="12285" spans="1:19" x14ac:dyDescent="0.15">
      <c r="A12285">
        <v>1211</v>
      </c>
      <c r="B12285" t="s">
        <v>265</v>
      </c>
      <c r="C12285">
        <v>93</v>
      </c>
      <c r="D12285">
        <f t="shared" ref="D12285:D12348" si="603">K12285</f>
        <v>0</v>
      </c>
      <c r="E12285">
        <f t="shared" ref="E12285:E12348" si="604">L12285</f>
        <v>0</v>
      </c>
      <c r="F12285">
        <f t="shared" ref="F12285:F12348" si="605">M12285</f>
        <v>0</v>
      </c>
      <c r="G12285">
        <v>1</v>
      </c>
      <c r="I12285" s="172" t="s">
        <v>265</v>
      </c>
      <c r="J12285" s="173">
        <v>93</v>
      </c>
      <c r="K12285" s="189"/>
      <c r="L12285" s="189"/>
      <c r="M12285" s="189"/>
      <c r="O12285" s="165"/>
      <c r="P12285" s="176"/>
      <c r="Q12285" s="176"/>
      <c r="R12285" s="176"/>
      <c r="S12285" s="167"/>
    </row>
    <row r="12286" spans="1:19" x14ac:dyDescent="0.15">
      <c r="A12286">
        <v>1211</v>
      </c>
      <c r="B12286" t="s">
        <v>265</v>
      </c>
      <c r="C12286">
        <v>94</v>
      </c>
      <c r="D12286">
        <f t="shared" si="603"/>
        <v>0</v>
      </c>
      <c r="E12286">
        <f t="shared" si="604"/>
        <v>0</v>
      </c>
      <c r="F12286">
        <f t="shared" si="605"/>
        <v>0</v>
      </c>
      <c r="G12286">
        <v>1</v>
      </c>
      <c r="I12286" s="172" t="s">
        <v>265</v>
      </c>
      <c r="J12286" s="173">
        <v>94</v>
      </c>
      <c r="K12286" s="189"/>
      <c r="L12286" s="189"/>
      <c r="M12286" s="189"/>
      <c r="O12286" s="165"/>
      <c r="P12286" s="176"/>
      <c r="Q12286" s="176"/>
      <c r="R12286" s="176"/>
      <c r="S12286" s="167"/>
    </row>
    <row r="12287" spans="1:19" x14ac:dyDescent="0.15">
      <c r="A12287">
        <v>1211</v>
      </c>
      <c r="B12287" t="s">
        <v>265</v>
      </c>
      <c r="C12287">
        <v>95</v>
      </c>
      <c r="D12287">
        <f t="shared" si="603"/>
        <v>0</v>
      </c>
      <c r="E12287">
        <f t="shared" si="604"/>
        <v>0</v>
      </c>
      <c r="F12287">
        <f t="shared" si="605"/>
        <v>0</v>
      </c>
      <c r="G12287">
        <v>1</v>
      </c>
      <c r="I12287" s="172" t="s">
        <v>265</v>
      </c>
      <c r="J12287" s="173">
        <v>95</v>
      </c>
      <c r="K12287" s="189"/>
      <c r="L12287" s="189"/>
      <c r="M12287" s="189"/>
      <c r="O12287" s="165"/>
      <c r="P12287" s="176"/>
      <c r="Q12287" s="176"/>
      <c r="R12287" s="176"/>
      <c r="S12287" s="167"/>
    </row>
    <row r="12288" spans="1:19" x14ac:dyDescent="0.15">
      <c r="A12288">
        <v>1211</v>
      </c>
      <c r="B12288" t="s">
        <v>265</v>
      </c>
      <c r="C12288">
        <v>96</v>
      </c>
      <c r="D12288">
        <f t="shared" si="603"/>
        <v>0</v>
      </c>
      <c r="E12288">
        <f t="shared" si="604"/>
        <v>0</v>
      </c>
      <c r="F12288">
        <f t="shared" si="605"/>
        <v>0</v>
      </c>
      <c r="G12288">
        <v>1</v>
      </c>
      <c r="I12288" s="172" t="s">
        <v>265</v>
      </c>
      <c r="J12288" s="173">
        <v>96</v>
      </c>
      <c r="K12288" s="189"/>
      <c r="L12288" s="189"/>
      <c r="M12288" s="189"/>
      <c r="O12288" s="165"/>
      <c r="P12288" s="176"/>
      <c r="Q12288" s="176"/>
      <c r="R12288" s="176"/>
      <c r="S12288" s="167"/>
    </row>
    <row r="12289" spans="1:19" x14ac:dyDescent="0.15">
      <c r="A12289">
        <v>1211</v>
      </c>
      <c r="B12289" t="s">
        <v>265</v>
      </c>
      <c r="C12289">
        <v>97</v>
      </c>
      <c r="D12289">
        <f t="shared" si="603"/>
        <v>0</v>
      </c>
      <c r="E12289">
        <f t="shared" si="604"/>
        <v>0</v>
      </c>
      <c r="F12289">
        <f t="shared" si="605"/>
        <v>0</v>
      </c>
      <c r="G12289">
        <v>1</v>
      </c>
      <c r="I12289" s="172" t="s">
        <v>265</v>
      </c>
      <c r="J12289" s="173">
        <v>97</v>
      </c>
      <c r="K12289" s="189"/>
      <c r="L12289" s="189"/>
      <c r="M12289" s="189"/>
      <c r="O12289" s="165"/>
      <c r="P12289" s="176"/>
      <c r="Q12289" s="176"/>
      <c r="R12289" s="176"/>
      <c r="S12289" s="167"/>
    </row>
    <row r="12290" spans="1:19" x14ac:dyDescent="0.15">
      <c r="A12290">
        <v>1211</v>
      </c>
      <c r="B12290" t="s">
        <v>265</v>
      </c>
      <c r="C12290">
        <v>98</v>
      </c>
      <c r="D12290">
        <f t="shared" si="603"/>
        <v>0</v>
      </c>
      <c r="E12290">
        <f t="shared" si="604"/>
        <v>0</v>
      </c>
      <c r="F12290">
        <f t="shared" si="605"/>
        <v>0</v>
      </c>
      <c r="G12290">
        <v>1</v>
      </c>
      <c r="I12290" s="172" t="s">
        <v>265</v>
      </c>
      <c r="J12290" s="173">
        <v>98</v>
      </c>
      <c r="K12290" s="189"/>
      <c r="L12290" s="189"/>
      <c r="M12290" s="189"/>
      <c r="O12290" s="165"/>
      <c r="P12290" s="176"/>
      <c r="Q12290" s="176"/>
      <c r="R12290" s="176"/>
      <c r="S12290" s="167"/>
    </row>
    <row r="12291" spans="1:19" x14ac:dyDescent="0.15">
      <c r="A12291">
        <v>1211</v>
      </c>
      <c r="B12291" t="s">
        <v>265</v>
      </c>
      <c r="C12291">
        <v>99</v>
      </c>
      <c r="D12291">
        <f t="shared" si="603"/>
        <v>0</v>
      </c>
      <c r="E12291">
        <f t="shared" si="604"/>
        <v>0</v>
      </c>
      <c r="F12291">
        <f t="shared" si="605"/>
        <v>0</v>
      </c>
      <c r="G12291">
        <v>1</v>
      </c>
      <c r="I12291" s="172" t="s">
        <v>265</v>
      </c>
      <c r="J12291" s="173">
        <v>99</v>
      </c>
      <c r="K12291" s="189"/>
      <c r="L12291" s="189"/>
      <c r="M12291" s="189"/>
      <c r="O12291" s="165"/>
      <c r="P12291" s="176"/>
      <c r="Q12291" s="176"/>
      <c r="R12291" s="176"/>
      <c r="S12291" s="167"/>
    </row>
    <row r="12292" spans="1:19" x14ac:dyDescent="0.15">
      <c r="A12292">
        <v>1211</v>
      </c>
      <c r="B12292" t="s">
        <v>265</v>
      </c>
      <c r="C12292">
        <v>100</v>
      </c>
      <c r="D12292">
        <f t="shared" si="603"/>
        <v>0</v>
      </c>
      <c r="E12292">
        <f t="shared" si="604"/>
        <v>0</v>
      </c>
      <c r="F12292">
        <f t="shared" si="605"/>
        <v>0</v>
      </c>
      <c r="G12292">
        <v>1</v>
      </c>
      <c r="I12292" s="172" t="s">
        <v>265</v>
      </c>
      <c r="J12292" s="173">
        <v>100</v>
      </c>
      <c r="K12292" s="189"/>
      <c r="L12292" s="189"/>
      <c r="M12292" s="189"/>
      <c r="O12292" s="165"/>
      <c r="P12292" s="176"/>
      <c r="Q12292" s="176"/>
      <c r="R12292" s="176"/>
      <c r="S12292" s="167"/>
    </row>
    <row r="12293" spans="1:19" x14ac:dyDescent="0.15">
      <c r="A12293">
        <v>1211</v>
      </c>
      <c r="B12293" t="s">
        <v>265</v>
      </c>
      <c r="C12293">
        <v>101</v>
      </c>
      <c r="D12293">
        <f t="shared" si="603"/>
        <v>0</v>
      </c>
      <c r="E12293">
        <f t="shared" si="604"/>
        <v>0</v>
      </c>
      <c r="F12293">
        <f t="shared" si="605"/>
        <v>0</v>
      </c>
      <c r="G12293">
        <v>1</v>
      </c>
      <c r="I12293" s="172" t="s">
        <v>265</v>
      </c>
      <c r="J12293" s="173">
        <v>101</v>
      </c>
      <c r="K12293" s="189"/>
      <c r="L12293" s="189"/>
      <c r="M12293" s="189"/>
      <c r="O12293" s="165"/>
      <c r="P12293" s="176"/>
      <c r="Q12293" s="176"/>
      <c r="R12293" s="176"/>
      <c r="S12293" s="167"/>
    </row>
    <row r="12294" spans="1:19" x14ac:dyDescent="0.15">
      <c r="A12294">
        <v>1211</v>
      </c>
      <c r="B12294" t="s">
        <v>265</v>
      </c>
      <c r="C12294">
        <v>102</v>
      </c>
      <c r="D12294">
        <f t="shared" si="603"/>
        <v>0</v>
      </c>
      <c r="E12294">
        <f t="shared" si="604"/>
        <v>0</v>
      </c>
      <c r="F12294">
        <f t="shared" si="605"/>
        <v>0</v>
      </c>
      <c r="G12294">
        <v>1</v>
      </c>
      <c r="I12294" s="172" t="s">
        <v>265</v>
      </c>
      <c r="J12294" s="173">
        <v>102</v>
      </c>
      <c r="K12294" s="189"/>
      <c r="L12294" s="189"/>
      <c r="M12294" s="189"/>
      <c r="O12294" s="165"/>
      <c r="P12294" s="176"/>
      <c r="Q12294" s="176"/>
      <c r="R12294" s="176"/>
      <c r="S12294" s="167"/>
    </row>
    <row r="12295" spans="1:19" x14ac:dyDescent="0.15">
      <c r="A12295">
        <v>1211</v>
      </c>
      <c r="B12295" t="s">
        <v>265</v>
      </c>
      <c r="C12295">
        <v>103</v>
      </c>
      <c r="D12295">
        <f t="shared" si="603"/>
        <v>0</v>
      </c>
      <c r="E12295">
        <f t="shared" si="604"/>
        <v>0</v>
      </c>
      <c r="F12295">
        <f t="shared" si="605"/>
        <v>0</v>
      </c>
      <c r="G12295">
        <v>1</v>
      </c>
      <c r="I12295" s="172" t="s">
        <v>265</v>
      </c>
      <c r="J12295" s="173">
        <v>103</v>
      </c>
      <c r="K12295" s="189"/>
      <c r="L12295" s="189"/>
      <c r="M12295" s="189"/>
      <c r="O12295" s="165"/>
      <c r="P12295" s="176"/>
      <c r="Q12295" s="176"/>
      <c r="R12295" s="176"/>
      <c r="S12295" s="167"/>
    </row>
    <row r="12296" spans="1:19" x14ac:dyDescent="0.15">
      <c r="A12296">
        <v>1211</v>
      </c>
      <c r="B12296" t="s">
        <v>265</v>
      </c>
      <c r="C12296">
        <v>104</v>
      </c>
      <c r="D12296">
        <f t="shared" si="603"/>
        <v>0</v>
      </c>
      <c r="E12296">
        <f t="shared" si="604"/>
        <v>0</v>
      </c>
      <c r="F12296">
        <f t="shared" si="605"/>
        <v>0</v>
      </c>
      <c r="G12296">
        <v>1</v>
      </c>
      <c r="I12296" s="172" t="s">
        <v>265</v>
      </c>
      <c r="J12296" s="173">
        <v>104</v>
      </c>
      <c r="K12296" s="189"/>
      <c r="L12296" s="189"/>
      <c r="M12296" s="189"/>
      <c r="O12296" s="165"/>
      <c r="P12296" s="176"/>
      <c r="Q12296" s="176"/>
      <c r="R12296" s="176"/>
      <c r="S12296" s="167"/>
    </row>
    <row r="12297" spans="1:19" x14ac:dyDescent="0.15">
      <c r="A12297">
        <v>1211</v>
      </c>
      <c r="B12297" t="s">
        <v>265</v>
      </c>
      <c r="C12297">
        <v>105</v>
      </c>
      <c r="D12297">
        <f t="shared" si="603"/>
        <v>0</v>
      </c>
      <c r="E12297">
        <f t="shared" si="604"/>
        <v>0</v>
      </c>
      <c r="F12297">
        <f t="shared" si="605"/>
        <v>0</v>
      </c>
      <c r="G12297">
        <v>1</v>
      </c>
      <c r="I12297" s="172" t="s">
        <v>265</v>
      </c>
      <c r="J12297" s="173">
        <v>105</v>
      </c>
      <c r="K12297" s="189"/>
      <c r="L12297" s="189"/>
      <c r="M12297" s="189"/>
      <c r="O12297" s="165"/>
      <c r="P12297" s="176"/>
      <c r="Q12297" s="176"/>
      <c r="R12297" s="176"/>
      <c r="S12297" s="167"/>
    </row>
    <row r="12298" spans="1:19" x14ac:dyDescent="0.15">
      <c r="A12298">
        <v>1212</v>
      </c>
      <c r="B12298" t="s">
        <v>266</v>
      </c>
      <c r="C12298">
        <v>0</v>
      </c>
      <c r="D12298">
        <f t="shared" si="603"/>
        <v>0</v>
      </c>
      <c r="E12298">
        <f t="shared" si="604"/>
        <v>0</v>
      </c>
      <c r="F12298">
        <f t="shared" si="605"/>
        <v>0</v>
      </c>
      <c r="G12298">
        <v>1</v>
      </c>
      <c r="I12298" s="172" t="s">
        <v>266</v>
      </c>
      <c r="J12298" s="173">
        <v>0</v>
      </c>
      <c r="K12298" s="189"/>
      <c r="L12298" s="189"/>
      <c r="M12298" s="189"/>
      <c r="O12298" s="165"/>
      <c r="P12298" s="176"/>
      <c r="Q12298" s="176"/>
      <c r="R12298" s="176"/>
      <c r="S12298" s="167"/>
    </row>
    <row r="12299" spans="1:19" x14ac:dyDescent="0.15">
      <c r="A12299">
        <v>1212</v>
      </c>
      <c r="B12299" t="s">
        <v>266</v>
      </c>
      <c r="C12299">
        <v>1</v>
      </c>
      <c r="D12299">
        <f t="shared" si="603"/>
        <v>0</v>
      </c>
      <c r="E12299">
        <f t="shared" si="604"/>
        <v>1</v>
      </c>
      <c r="F12299">
        <f t="shared" si="605"/>
        <v>1</v>
      </c>
      <c r="G12299">
        <v>1</v>
      </c>
      <c r="I12299" s="172" t="s">
        <v>266</v>
      </c>
      <c r="J12299" s="173">
        <v>1</v>
      </c>
      <c r="K12299" s="188">
        <v>0</v>
      </c>
      <c r="L12299" s="188">
        <v>1</v>
      </c>
      <c r="M12299" s="188">
        <v>1</v>
      </c>
      <c r="O12299" s="165"/>
      <c r="P12299" s="176"/>
      <c r="Q12299" s="176"/>
      <c r="R12299" s="176"/>
      <c r="S12299" s="167"/>
    </row>
    <row r="12300" spans="1:19" x14ac:dyDescent="0.15">
      <c r="A12300">
        <v>1212</v>
      </c>
      <c r="B12300" t="s">
        <v>266</v>
      </c>
      <c r="C12300">
        <v>2</v>
      </c>
      <c r="D12300">
        <f t="shared" si="603"/>
        <v>0</v>
      </c>
      <c r="E12300">
        <f t="shared" si="604"/>
        <v>1</v>
      </c>
      <c r="F12300">
        <f t="shared" si="605"/>
        <v>1</v>
      </c>
      <c r="G12300">
        <v>1</v>
      </c>
      <c r="I12300" s="172" t="s">
        <v>266</v>
      </c>
      <c r="J12300" s="173">
        <v>2</v>
      </c>
      <c r="K12300" s="188">
        <v>0</v>
      </c>
      <c r="L12300" s="188">
        <v>1</v>
      </c>
      <c r="M12300" s="188">
        <v>1</v>
      </c>
      <c r="O12300" s="165"/>
      <c r="P12300" s="176"/>
      <c r="Q12300" s="176"/>
      <c r="R12300" s="176"/>
      <c r="S12300" s="167"/>
    </row>
    <row r="12301" spans="1:19" x14ac:dyDescent="0.15">
      <c r="A12301">
        <v>1212</v>
      </c>
      <c r="B12301" t="s">
        <v>266</v>
      </c>
      <c r="C12301">
        <v>3</v>
      </c>
      <c r="D12301">
        <f t="shared" si="603"/>
        <v>0</v>
      </c>
      <c r="E12301">
        <f t="shared" si="604"/>
        <v>1</v>
      </c>
      <c r="F12301">
        <f t="shared" si="605"/>
        <v>1</v>
      </c>
      <c r="G12301">
        <v>1</v>
      </c>
      <c r="I12301" s="172" t="s">
        <v>266</v>
      </c>
      <c r="J12301" s="173">
        <v>3</v>
      </c>
      <c r="K12301" s="188">
        <v>0</v>
      </c>
      <c r="L12301" s="188">
        <v>1</v>
      </c>
      <c r="M12301" s="188">
        <v>1</v>
      </c>
      <c r="O12301" s="165"/>
      <c r="P12301" s="174"/>
      <c r="Q12301" s="174"/>
      <c r="R12301" s="174"/>
      <c r="S12301" s="166"/>
    </row>
    <row r="12302" spans="1:19" x14ac:dyDescent="0.15">
      <c r="A12302">
        <v>1212</v>
      </c>
      <c r="B12302" t="s">
        <v>266</v>
      </c>
      <c r="C12302">
        <v>4</v>
      </c>
      <c r="D12302">
        <f t="shared" si="603"/>
        <v>0</v>
      </c>
      <c r="E12302">
        <f t="shared" si="604"/>
        <v>2</v>
      </c>
      <c r="F12302">
        <f t="shared" si="605"/>
        <v>2</v>
      </c>
      <c r="G12302">
        <v>1</v>
      </c>
      <c r="I12302" s="172" t="s">
        <v>266</v>
      </c>
      <c r="J12302" s="173">
        <v>4</v>
      </c>
      <c r="K12302" s="188">
        <v>0</v>
      </c>
      <c r="L12302" s="188">
        <v>2</v>
      </c>
      <c r="M12302" s="188">
        <v>2</v>
      </c>
      <c r="O12302" s="165"/>
      <c r="P12302" s="176"/>
      <c r="Q12302" s="176"/>
      <c r="R12302" s="176"/>
      <c r="S12302" s="167"/>
    </row>
    <row r="12303" spans="1:19" x14ac:dyDescent="0.15">
      <c r="A12303">
        <v>1212</v>
      </c>
      <c r="B12303" t="s">
        <v>266</v>
      </c>
      <c r="C12303">
        <v>5</v>
      </c>
      <c r="D12303">
        <f t="shared" si="603"/>
        <v>1</v>
      </c>
      <c r="E12303">
        <f t="shared" si="604"/>
        <v>0</v>
      </c>
      <c r="F12303">
        <f t="shared" si="605"/>
        <v>1</v>
      </c>
      <c r="G12303">
        <v>1</v>
      </c>
      <c r="I12303" s="172" t="s">
        <v>266</v>
      </c>
      <c r="J12303" s="173">
        <v>5</v>
      </c>
      <c r="K12303" s="188">
        <v>1</v>
      </c>
      <c r="L12303" s="188">
        <v>0</v>
      </c>
      <c r="M12303" s="188">
        <v>1</v>
      </c>
      <c r="O12303" s="165"/>
      <c r="P12303" s="174"/>
      <c r="Q12303" s="174"/>
      <c r="R12303" s="174"/>
      <c r="S12303" s="166"/>
    </row>
    <row r="12304" spans="1:19" x14ac:dyDescent="0.15">
      <c r="A12304">
        <v>1212</v>
      </c>
      <c r="B12304" t="s">
        <v>266</v>
      </c>
      <c r="C12304">
        <v>6</v>
      </c>
      <c r="D12304">
        <f t="shared" si="603"/>
        <v>1</v>
      </c>
      <c r="E12304">
        <f t="shared" si="604"/>
        <v>0</v>
      </c>
      <c r="F12304">
        <f t="shared" si="605"/>
        <v>1</v>
      </c>
      <c r="G12304">
        <v>1</v>
      </c>
      <c r="I12304" s="172" t="s">
        <v>266</v>
      </c>
      <c r="J12304" s="173">
        <v>6</v>
      </c>
      <c r="K12304" s="188">
        <v>1</v>
      </c>
      <c r="L12304" s="188">
        <v>0</v>
      </c>
      <c r="M12304" s="188">
        <v>1</v>
      </c>
      <c r="O12304" s="165"/>
      <c r="P12304" s="174"/>
      <c r="Q12304" s="174"/>
      <c r="R12304" s="174"/>
      <c r="S12304" s="166"/>
    </row>
    <row r="12305" spans="1:19" x14ac:dyDescent="0.15">
      <c r="A12305">
        <v>1212</v>
      </c>
      <c r="B12305" t="s">
        <v>266</v>
      </c>
      <c r="C12305">
        <v>7</v>
      </c>
      <c r="D12305">
        <f t="shared" si="603"/>
        <v>0</v>
      </c>
      <c r="E12305">
        <f t="shared" si="604"/>
        <v>0</v>
      </c>
      <c r="F12305">
        <f t="shared" si="605"/>
        <v>0</v>
      </c>
      <c r="G12305">
        <v>1</v>
      </c>
      <c r="I12305" s="172" t="s">
        <v>266</v>
      </c>
      <c r="J12305" s="173">
        <v>7</v>
      </c>
      <c r="K12305" s="189"/>
      <c r="L12305" s="189"/>
      <c r="M12305" s="189"/>
      <c r="O12305" s="165"/>
      <c r="P12305" s="174"/>
      <c r="Q12305" s="174"/>
      <c r="R12305" s="174"/>
      <c r="S12305" s="166"/>
    </row>
    <row r="12306" spans="1:19" x14ac:dyDescent="0.15">
      <c r="A12306">
        <v>1212</v>
      </c>
      <c r="B12306" t="s">
        <v>266</v>
      </c>
      <c r="C12306">
        <v>8</v>
      </c>
      <c r="D12306">
        <f t="shared" si="603"/>
        <v>1</v>
      </c>
      <c r="E12306">
        <f t="shared" si="604"/>
        <v>2</v>
      </c>
      <c r="F12306">
        <f t="shared" si="605"/>
        <v>3</v>
      </c>
      <c r="G12306">
        <v>1</v>
      </c>
      <c r="I12306" s="172" t="s">
        <v>266</v>
      </c>
      <c r="J12306" s="173">
        <v>8</v>
      </c>
      <c r="K12306" s="188">
        <v>1</v>
      </c>
      <c r="L12306" s="188">
        <v>2</v>
      </c>
      <c r="M12306" s="188">
        <v>3</v>
      </c>
      <c r="O12306" s="165"/>
      <c r="P12306" s="174"/>
      <c r="Q12306" s="174"/>
      <c r="R12306" s="174"/>
      <c r="S12306" s="166"/>
    </row>
    <row r="12307" spans="1:19" x14ac:dyDescent="0.15">
      <c r="A12307">
        <v>1212</v>
      </c>
      <c r="B12307" t="s">
        <v>266</v>
      </c>
      <c r="C12307">
        <v>9</v>
      </c>
      <c r="D12307">
        <f t="shared" si="603"/>
        <v>1</v>
      </c>
      <c r="E12307">
        <f t="shared" si="604"/>
        <v>1</v>
      </c>
      <c r="F12307">
        <f t="shared" si="605"/>
        <v>2</v>
      </c>
      <c r="G12307">
        <v>1</v>
      </c>
      <c r="I12307" s="172" t="s">
        <v>266</v>
      </c>
      <c r="J12307" s="173">
        <v>9</v>
      </c>
      <c r="K12307" s="188">
        <v>1</v>
      </c>
      <c r="L12307" s="188">
        <v>1</v>
      </c>
      <c r="M12307" s="188">
        <v>2</v>
      </c>
      <c r="O12307" s="165"/>
      <c r="P12307" s="174"/>
      <c r="Q12307" s="174"/>
      <c r="R12307" s="174"/>
      <c r="S12307" s="166"/>
    </row>
    <row r="12308" spans="1:19" x14ac:dyDescent="0.15">
      <c r="A12308">
        <v>1212</v>
      </c>
      <c r="B12308" t="s">
        <v>266</v>
      </c>
      <c r="C12308">
        <v>10</v>
      </c>
      <c r="D12308">
        <f t="shared" si="603"/>
        <v>1</v>
      </c>
      <c r="E12308">
        <f t="shared" si="604"/>
        <v>0</v>
      </c>
      <c r="F12308">
        <f t="shared" si="605"/>
        <v>1</v>
      </c>
      <c r="G12308">
        <v>1</v>
      </c>
      <c r="I12308" s="172" t="s">
        <v>266</v>
      </c>
      <c r="J12308" s="173">
        <v>10</v>
      </c>
      <c r="K12308" s="188">
        <v>1</v>
      </c>
      <c r="L12308" s="188">
        <v>0</v>
      </c>
      <c r="M12308" s="188">
        <v>1</v>
      </c>
      <c r="O12308" s="165"/>
      <c r="P12308" s="176"/>
      <c r="Q12308" s="176"/>
      <c r="R12308" s="176"/>
      <c r="S12308" s="167"/>
    </row>
    <row r="12309" spans="1:19" x14ac:dyDescent="0.15">
      <c r="A12309">
        <v>1212</v>
      </c>
      <c r="B12309" t="s">
        <v>266</v>
      </c>
      <c r="C12309">
        <v>11</v>
      </c>
      <c r="D12309">
        <f t="shared" si="603"/>
        <v>0</v>
      </c>
      <c r="E12309">
        <f t="shared" si="604"/>
        <v>1</v>
      </c>
      <c r="F12309">
        <f t="shared" si="605"/>
        <v>1</v>
      </c>
      <c r="G12309">
        <v>1</v>
      </c>
      <c r="I12309" s="172" t="s">
        <v>266</v>
      </c>
      <c r="J12309" s="173">
        <v>11</v>
      </c>
      <c r="K12309" s="188">
        <v>0</v>
      </c>
      <c r="L12309" s="188">
        <v>1</v>
      </c>
      <c r="M12309" s="188">
        <v>1</v>
      </c>
      <c r="O12309" s="165"/>
      <c r="P12309" s="174"/>
      <c r="Q12309" s="174"/>
      <c r="R12309" s="174"/>
      <c r="S12309" s="166"/>
    </row>
    <row r="12310" spans="1:19" x14ac:dyDescent="0.15">
      <c r="A12310">
        <v>1212</v>
      </c>
      <c r="B12310" t="s">
        <v>266</v>
      </c>
      <c r="C12310">
        <v>12</v>
      </c>
      <c r="D12310">
        <f t="shared" si="603"/>
        <v>1</v>
      </c>
      <c r="E12310">
        <f t="shared" si="604"/>
        <v>0</v>
      </c>
      <c r="F12310">
        <f t="shared" si="605"/>
        <v>1</v>
      </c>
      <c r="G12310">
        <v>1</v>
      </c>
      <c r="I12310" s="172" t="s">
        <v>266</v>
      </c>
      <c r="J12310" s="173">
        <v>12</v>
      </c>
      <c r="K12310" s="188">
        <v>1</v>
      </c>
      <c r="L12310" s="188">
        <v>0</v>
      </c>
      <c r="M12310" s="188">
        <v>1</v>
      </c>
      <c r="O12310" s="165"/>
      <c r="P12310" s="174"/>
      <c r="Q12310" s="174"/>
      <c r="R12310" s="174"/>
      <c r="S12310" s="166"/>
    </row>
    <row r="12311" spans="1:19" x14ac:dyDescent="0.15">
      <c r="A12311">
        <v>1212</v>
      </c>
      <c r="B12311" t="s">
        <v>266</v>
      </c>
      <c r="C12311">
        <v>13</v>
      </c>
      <c r="D12311">
        <f t="shared" si="603"/>
        <v>1</v>
      </c>
      <c r="E12311">
        <f t="shared" si="604"/>
        <v>0</v>
      </c>
      <c r="F12311">
        <f t="shared" si="605"/>
        <v>1</v>
      </c>
      <c r="G12311">
        <v>1</v>
      </c>
      <c r="I12311" s="172" t="s">
        <v>266</v>
      </c>
      <c r="J12311" s="173">
        <v>13</v>
      </c>
      <c r="K12311" s="188">
        <v>1</v>
      </c>
      <c r="L12311" s="188">
        <v>0</v>
      </c>
      <c r="M12311" s="188">
        <v>1</v>
      </c>
      <c r="O12311" s="165"/>
      <c r="P12311" s="174"/>
      <c r="Q12311" s="174"/>
      <c r="R12311" s="174"/>
      <c r="S12311" s="166"/>
    </row>
    <row r="12312" spans="1:19" x14ac:dyDescent="0.15">
      <c r="A12312">
        <v>1212</v>
      </c>
      <c r="B12312" t="s">
        <v>266</v>
      </c>
      <c r="C12312">
        <v>14</v>
      </c>
      <c r="D12312">
        <f t="shared" si="603"/>
        <v>0</v>
      </c>
      <c r="E12312">
        <f t="shared" si="604"/>
        <v>0</v>
      </c>
      <c r="F12312">
        <f t="shared" si="605"/>
        <v>0</v>
      </c>
      <c r="G12312">
        <v>1</v>
      </c>
      <c r="I12312" s="172" t="s">
        <v>266</v>
      </c>
      <c r="J12312" s="173">
        <v>14</v>
      </c>
      <c r="K12312" s="189"/>
      <c r="L12312" s="189"/>
      <c r="M12312" s="189"/>
      <c r="O12312" s="165"/>
      <c r="P12312" s="176"/>
      <c r="Q12312" s="176"/>
      <c r="R12312" s="176"/>
      <c r="S12312" s="167"/>
    </row>
    <row r="12313" spans="1:19" x14ac:dyDescent="0.15">
      <c r="A12313">
        <v>1212</v>
      </c>
      <c r="B12313" t="s">
        <v>266</v>
      </c>
      <c r="C12313">
        <v>15</v>
      </c>
      <c r="D12313">
        <f t="shared" si="603"/>
        <v>1</v>
      </c>
      <c r="E12313">
        <f t="shared" si="604"/>
        <v>0</v>
      </c>
      <c r="F12313">
        <f t="shared" si="605"/>
        <v>1</v>
      </c>
      <c r="G12313">
        <v>1</v>
      </c>
      <c r="I12313" s="172" t="s">
        <v>266</v>
      </c>
      <c r="J12313" s="173">
        <v>15</v>
      </c>
      <c r="K12313" s="188">
        <v>1</v>
      </c>
      <c r="L12313" s="188">
        <v>0</v>
      </c>
      <c r="M12313" s="188">
        <v>1</v>
      </c>
      <c r="O12313" s="165"/>
      <c r="P12313" s="176"/>
      <c r="Q12313" s="176"/>
      <c r="R12313" s="176"/>
      <c r="S12313" s="167"/>
    </row>
    <row r="12314" spans="1:19" x14ac:dyDescent="0.15">
      <c r="A12314">
        <v>1212</v>
      </c>
      <c r="B12314" t="s">
        <v>266</v>
      </c>
      <c r="C12314">
        <v>16</v>
      </c>
      <c r="D12314">
        <f t="shared" si="603"/>
        <v>0</v>
      </c>
      <c r="E12314">
        <f t="shared" si="604"/>
        <v>0</v>
      </c>
      <c r="F12314">
        <f t="shared" si="605"/>
        <v>0</v>
      </c>
      <c r="G12314">
        <v>1</v>
      </c>
      <c r="I12314" s="172" t="s">
        <v>266</v>
      </c>
      <c r="J12314" s="173">
        <v>16</v>
      </c>
      <c r="K12314" s="189"/>
      <c r="L12314" s="189"/>
      <c r="M12314" s="189"/>
      <c r="O12314" s="165"/>
      <c r="P12314" s="174"/>
      <c r="Q12314" s="174"/>
      <c r="R12314" s="174"/>
      <c r="S12314" s="166"/>
    </row>
    <row r="12315" spans="1:19" x14ac:dyDescent="0.15">
      <c r="A12315">
        <v>1212</v>
      </c>
      <c r="B12315" t="s">
        <v>266</v>
      </c>
      <c r="C12315">
        <v>17</v>
      </c>
      <c r="D12315">
        <f t="shared" si="603"/>
        <v>0</v>
      </c>
      <c r="E12315">
        <f t="shared" si="604"/>
        <v>0</v>
      </c>
      <c r="F12315">
        <f t="shared" si="605"/>
        <v>0</v>
      </c>
      <c r="G12315">
        <v>1</v>
      </c>
      <c r="I12315" s="172" t="s">
        <v>266</v>
      </c>
      <c r="J12315" s="173">
        <v>17</v>
      </c>
      <c r="K12315" s="189"/>
      <c r="L12315" s="189"/>
      <c r="M12315" s="189"/>
      <c r="O12315" s="165"/>
      <c r="P12315" s="174"/>
      <c r="Q12315" s="174"/>
      <c r="R12315" s="174"/>
      <c r="S12315" s="166"/>
    </row>
    <row r="12316" spans="1:19" x14ac:dyDescent="0.15">
      <c r="A12316">
        <v>1212</v>
      </c>
      <c r="B12316" t="s">
        <v>266</v>
      </c>
      <c r="C12316">
        <v>18</v>
      </c>
      <c r="D12316">
        <f t="shared" si="603"/>
        <v>1</v>
      </c>
      <c r="E12316">
        <f t="shared" si="604"/>
        <v>2</v>
      </c>
      <c r="F12316">
        <f t="shared" si="605"/>
        <v>3</v>
      </c>
      <c r="G12316">
        <v>1</v>
      </c>
      <c r="I12316" s="172" t="s">
        <v>266</v>
      </c>
      <c r="J12316" s="173">
        <v>18</v>
      </c>
      <c r="K12316" s="188">
        <v>1</v>
      </c>
      <c r="L12316" s="188">
        <v>2</v>
      </c>
      <c r="M12316" s="188">
        <v>3</v>
      </c>
      <c r="O12316" s="165"/>
      <c r="P12316" s="174"/>
      <c r="Q12316" s="174"/>
      <c r="R12316" s="174"/>
      <c r="S12316" s="166"/>
    </row>
    <row r="12317" spans="1:19" x14ac:dyDescent="0.15">
      <c r="A12317">
        <v>1212</v>
      </c>
      <c r="B12317" t="s">
        <v>266</v>
      </c>
      <c r="C12317">
        <v>19</v>
      </c>
      <c r="D12317">
        <f t="shared" si="603"/>
        <v>0</v>
      </c>
      <c r="E12317">
        <f t="shared" si="604"/>
        <v>0</v>
      </c>
      <c r="F12317">
        <f t="shared" si="605"/>
        <v>0</v>
      </c>
      <c r="G12317">
        <v>1</v>
      </c>
      <c r="I12317" s="172" t="s">
        <v>266</v>
      </c>
      <c r="J12317" s="173">
        <v>19</v>
      </c>
      <c r="K12317" s="189"/>
      <c r="L12317" s="189"/>
      <c r="M12317" s="189"/>
      <c r="O12317" s="165"/>
      <c r="P12317" s="176"/>
      <c r="Q12317" s="176"/>
      <c r="R12317" s="176"/>
      <c r="S12317" s="167"/>
    </row>
    <row r="12318" spans="1:19" x14ac:dyDescent="0.15">
      <c r="A12318">
        <v>1212</v>
      </c>
      <c r="B12318" t="s">
        <v>266</v>
      </c>
      <c r="C12318">
        <v>20</v>
      </c>
      <c r="D12318">
        <f t="shared" si="603"/>
        <v>0</v>
      </c>
      <c r="E12318">
        <f t="shared" si="604"/>
        <v>0</v>
      </c>
      <c r="F12318">
        <f t="shared" si="605"/>
        <v>0</v>
      </c>
      <c r="G12318">
        <v>1</v>
      </c>
      <c r="I12318" s="172" t="s">
        <v>266</v>
      </c>
      <c r="J12318" s="173">
        <v>20</v>
      </c>
      <c r="K12318" s="189"/>
      <c r="L12318" s="189"/>
      <c r="M12318" s="189"/>
      <c r="O12318" s="165"/>
      <c r="P12318" s="174"/>
      <c r="Q12318" s="174"/>
      <c r="R12318" s="174"/>
      <c r="S12318" s="166"/>
    </row>
    <row r="12319" spans="1:19" x14ac:dyDescent="0.15">
      <c r="A12319">
        <v>1212</v>
      </c>
      <c r="B12319" t="s">
        <v>266</v>
      </c>
      <c r="C12319">
        <v>21</v>
      </c>
      <c r="D12319">
        <f t="shared" si="603"/>
        <v>1</v>
      </c>
      <c r="E12319">
        <f t="shared" si="604"/>
        <v>0</v>
      </c>
      <c r="F12319">
        <f t="shared" si="605"/>
        <v>1</v>
      </c>
      <c r="G12319">
        <v>1</v>
      </c>
      <c r="I12319" s="172" t="s">
        <v>266</v>
      </c>
      <c r="J12319" s="173">
        <v>21</v>
      </c>
      <c r="K12319" s="188">
        <v>1</v>
      </c>
      <c r="L12319" s="188">
        <v>0</v>
      </c>
      <c r="M12319" s="188">
        <v>1</v>
      </c>
      <c r="O12319" s="165"/>
      <c r="P12319" s="174"/>
      <c r="Q12319" s="174"/>
      <c r="R12319" s="174"/>
      <c r="S12319" s="166"/>
    </row>
    <row r="12320" spans="1:19" x14ac:dyDescent="0.15">
      <c r="A12320">
        <v>1212</v>
      </c>
      <c r="B12320" t="s">
        <v>266</v>
      </c>
      <c r="C12320">
        <v>22</v>
      </c>
      <c r="D12320">
        <f t="shared" si="603"/>
        <v>0</v>
      </c>
      <c r="E12320">
        <f t="shared" si="604"/>
        <v>0</v>
      </c>
      <c r="F12320">
        <f t="shared" si="605"/>
        <v>0</v>
      </c>
      <c r="G12320">
        <v>1</v>
      </c>
      <c r="I12320" s="172" t="s">
        <v>266</v>
      </c>
      <c r="J12320" s="173">
        <v>22</v>
      </c>
      <c r="K12320" s="189"/>
      <c r="L12320" s="189"/>
      <c r="M12320" s="189"/>
      <c r="O12320" s="165"/>
      <c r="P12320" s="174"/>
      <c r="Q12320" s="174"/>
      <c r="R12320" s="174"/>
      <c r="S12320" s="166"/>
    </row>
    <row r="12321" spans="1:19" x14ac:dyDescent="0.15">
      <c r="A12321">
        <v>1212</v>
      </c>
      <c r="B12321" t="s">
        <v>266</v>
      </c>
      <c r="C12321">
        <v>23</v>
      </c>
      <c r="D12321">
        <f t="shared" si="603"/>
        <v>0</v>
      </c>
      <c r="E12321">
        <f t="shared" si="604"/>
        <v>2</v>
      </c>
      <c r="F12321">
        <f t="shared" si="605"/>
        <v>2</v>
      </c>
      <c r="G12321">
        <v>1</v>
      </c>
      <c r="I12321" s="172" t="s">
        <v>266</v>
      </c>
      <c r="J12321" s="173">
        <v>23</v>
      </c>
      <c r="K12321" s="188">
        <v>0</v>
      </c>
      <c r="L12321" s="188">
        <v>2</v>
      </c>
      <c r="M12321" s="188">
        <v>2</v>
      </c>
      <c r="O12321" s="165"/>
      <c r="P12321" s="176"/>
      <c r="Q12321" s="176"/>
      <c r="R12321" s="176"/>
      <c r="S12321" s="167"/>
    </row>
    <row r="12322" spans="1:19" x14ac:dyDescent="0.15">
      <c r="A12322">
        <v>1212</v>
      </c>
      <c r="B12322" t="s">
        <v>266</v>
      </c>
      <c r="C12322">
        <v>24</v>
      </c>
      <c r="D12322">
        <f t="shared" si="603"/>
        <v>0</v>
      </c>
      <c r="E12322">
        <f t="shared" si="604"/>
        <v>0</v>
      </c>
      <c r="F12322">
        <f t="shared" si="605"/>
        <v>0</v>
      </c>
      <c r="G12322">
        <v>1</v>
      </c>
      <c r="I12322" s="172" t="s">
        <v>266</v>
      </c>
      <c r="J12322" s="173">
        <v>24</v>
      </c>
      <c r="K12322" s="189"/>
      <c r="L12322" s="189"/>
      <c r="M12322" s="189"/>
      <c r="O12322" s="165"/>
      <c r="P12322" s="174"/>
      <c r="Q12322" s="174"/>
      <c r="R12322" s="174"/>
      <c r="S12322" s="166"/>
    </row>
    <row r="12323" spans="1:19" x14ac:dyDescent="0.15">
      <c r="A12323">
        <v>1212</v>
      </c>
      <c r="B12323" t="s">
        <v>266</v>
      </c>
      <c r="C12323">
        <v>25</v>
      </c>
      <c r="D12323">
        <f t="shared" si="603"/>
        <v>1</v>
      </c>
      <c r="E12323">
        <f t="shared" si="604"/>
        <v>0</v>
      </c>
      <c r="F12323">
        <f t="shared" si="605"/>
        <v>1</v>
      </c>
      <c r="G12323">
        <v>1</v>
      </c>
      <c r="I12323" s="172" t="s">
        <v>266</v>
      </c>
      <c r="J12323" s="173">
        <v>25</v>
      </c>
      <c r="K12323" s="188">
        <v>1</v>
      </c>
      <c r="L12323" s="188">
        <v>0</v>
      </c>
      <c r="M12323" s="188">
        <v>1</v>
      </c>
      <c r="O12323" s="165"/>
      <c r="P12323" s="174"/>
      <c r="Q12323" s="174"/>
      <c r="R12323" s="174"/>
      <c r="S12323" s="166"/>
    </row>
    <row r="12324" spans="1:19" x14ac:dyDescent="0.15">
      <c r="A12324">
        <v>1212</v>
      </c>
      <c r="B12324" t="s">
        <v>266</v>
      </c>
      <c r="C12324">
        <v>26</v>
      </c>
      <c r="D12324">
        <f t="shared" si="603"/>
        <v>1</v>
      </c>
      <c r="E12324">
        <f t="shared" si="604"/>
        <v>0</v>
      </c>
      <c r="F12324">
        <f t="shared" si="605"/>
        <v>1</v>
      </c>
      <c r="G12324">
        <v>1</v>
      </c>
      <c r="I12324" s="172" t="s">
        <v>266</v>
      </c>
      <c r="J12324" s="173">
        <v>26</v>
      </c>
      <c r="K12324" s="188">
        <v>1</v>
      </c>
      <c r="L12324" s="188">
        <v>0</v>
      </c>
      <c r="M12324" s="188">
        <v>1</v>
      </c>
      <c r="O12324" s="165"/>
      <c r="P12324" s="174"/>
      <c r="Q12324" s="174"/>
      <c r="R12324" s="174"/>
      <c r="S12324" s="166"/>
    </row>
    <row r="12325" spans="1:19" x14ac:dyDescent="0.15">
      <c r="A12325">
        <v>1212</v>
      </c>
      <c r="B12325" t="s">
        <v>266</v>
      </c>
      <c r="C12325">
        <v>27</v>
      </c>
      <c r="D12325">
        <f t="shared" si="603"/>
        <v>2</v>
      </c>
      <c r="E12325">
        <f t="shared" si="604"/>
        <v>0</v>
      </c>
      <c r="F12325">
        <f t="shared" si="605"/>
        <v>2</v>
      </c>
      <c r="G12325">
        <v>1</v>
      </c>
      <c r="I12325" s="172" t="s">
        <v>266</v>
      </c>
      <c r="J12325" s="173">
        <v>27</v>
      </c>
      <c r="K12325" s="188">
        <v>2</v>
      </c>
      <c r="L12325" s="188">
        <v>0</v>
      </c>
      <c r="M12325" s="188">
        <v>2</v>
      </c>
      <c r="O12325" s="165"/>
      <c r="P12325" s="176"/>
      <c r="Q12325" s="176"/>
      <c r="R12325" s="176"/>
      <c r="S12325" s="167"/>
    </row>
    <row r="12326" spans="1:19" x14ac:dyDescent="0.15">
      <c r="A12326">
        <v>1212</v>
      </c>
      <c r="B12326" t="s">
        <v>266</v>
      </c>
      <c r="C12326">
        <v>28</v>
      </c>
      <c r="D12326">
        <f t="shared" si="603"/>
        <v>0</v>
      </c>
      <c r="E12326">
        <f t="shared" si="604"/>
        <v>0</v>
      </c>
      <c r="F12326">
        <f t="shared" si="605"/>
        <v>0</v>
      </c>
      <c r="G12326">
        <v>1</v>
      </c>
      <c r="I12326" s="172" t="s">
        <v>266</v>
      </c>
      <c r="J12326" s="173">
        <v>28</v>
      </c>
      <c r="K12326" s="189"/>
      <c r="L12326" s="189"/>
      <c r="M12326" s="189"/>
      <c r="O12326" s="165"/>
      <c r="P12326" s="174"/>
      <c r="Q12326" s="174"/>
      <c r="R12326" s="174"/>
      <c r="S12326" s="166"/>
    </row>
    <row r="12327" spans="1:19" x14ac:dyDescent="0.15">
      <c r="A12327">
        <v>1212</v>
      </c>
      <c r="B12327" t="s">
        <v>266</v>
      </c>
      <c r="C12327">
        <v>29</v>
      </c>
      <c r="D12327">
        <f t="shared" si="603"/>
        <v>0</v>
      </c>
      <c r="E12327">
        <f t="shared" si="604"/>
        <v>0</v>
      </c>
      <c r="F12327">
        <f t="shared" si="605"/>
        <v>0</v>
      </c>
      <c r="G12327">
        <v>1</v>
      </c>
      <c r="I12327" s="172" t="s">
        <v>266</v>
      </c>
      <c r="J12327" s="173">
        <v>29</v>
      </c>
      <c r="K12327" s="189"/>
      <c r="L12327" s="189"/>
      <c r="M12327" s="189"/>
      <c r="O12327" s="165"/>
      <c r="P12327" s="174"/>
      <c r="Q12327" s="174"/>
      <c r="R12327" s="174"/>
      <c r="S12327" s="166"/>
    </row>
    <row r="12328" spans="1:19" x14ac:dyDescent="0.15">
      <c r="A12328">
        <v>1212</v>
      </c>
      <c r="B12328" t="s">
        <v>266</v>
      </c>
      <c r="C12328">
        <v>30</v>
      </c>
      <c r="D12328">
        <f t="shared" si="603"/>
        <v>1</v>
      </c>
      <c r="E12328">
        <f t="shared" si="604"/>
        <v>1</v>
      </c>
      <c r="F12328">
        <f t="shared" si="605"/>
        <v>2</v>
      </c>
      <c r="G12328">
        <v>1</v>
      </c>
      <c r="I12328" s="172" t="s">
        <v>266</v>
      </c>
      <c r="J12328" s="173">
        <v>30</v>
      </c>
      <c r="K12328" s="188">
        <v>1</v>
      </c>
      <c r="L12328" s="188">
        <v>1</v>
      </c>
      <c r="M12328" s="188">
        <v>2</v>
      </c>
      <c r="O12328" s="165"/>
      <c r="P12328" s="174"/>
      <c r="Q12328" s="174"/>
      <c r="R12328" s="174"/>
      <c r="S12328" s="166"/>
    </row>
    <row r="12329" spans="1:19" x14ac:dyDescent="0.15">
      <c r="A12329">
        <v>1212</v>
      </c>
      <c r="B12329" t="s">
        <v>266</v>
      </c>
      <c r="C12329">
        <v>31</v>
      </c>
      <c r="D12329">
        <f t="shared" si="603"/>
        <v>0</v>
      </c>
      <c r="E12329">
        <f t="shared" si="604"/>
        <v>1</v>
      </c>
      <c r="F12329">
        <f t="shared" si="605"/>
        <v>1</v>
      </c>
      <c r="G12329">
        <v>1</v>
      </c>
      <c r="I12329" s="172" t="s">
        <v>266</v>
      </c>
      <c r="J12329" s="173">
        <v>31</v>
      </c>
      <c r="K12329" s="188">
        <v>0</v>
      </c>
      <c r="L12329" s="188">
        <v>1</v>
      </c>
      <c r="M12329" s="188">
        <v>1</v>
      </c>
      <c r="O12329" s="165"/>
      <c r="P12329" s="174"/>
      <c r="Q12329" s="174"/>
      <c r="R12329" s="174"/>
      <c r="S12329" s="166"/>
    </row>
    <row r="12330" spans="1:19" x14ac:dyDescent="0.15">
      <c r="A12330">
        <v>1212</v>
      </c>
      <c r="B12330" t="s">
        <v>266</v>
      </c>
      <c r="C12330">
        <v>32</v>
      </c>
      <c r="D12330">
        <f t="shared" si="603"/>
        <v>0</v>
      </c>
      <c r="E12330">
        <f t="shared" si="604"/>
        <v>1</v>
      </c>
      <c r="F12330">
        <f t="shared" si="605"/>
        <v>1</v>
      </c>
      <c r="G12330">
        <v>1</v>
      </c>
      <c r="I12330" s="172" t="s">
        <v>266</v>
      </c>
      <c r="J12330" s="173">
        <v>32</v>
      </c>
      <c r="K12330" s="188">
        <v>0</v>
      </c>
      <c r="L12330" s="188">
        <v>1</v>
      </c>
      <c r="M12330" s="188">
        <v>1</v>
      </c>
      <c r="O12330" s="165"/>
      <c r="P12330" s="174"/>
      <c r="Q12330" s="174"/>
      <c r="R12330" s="174"/>
      <c r="S12330" s="166"/>
    </row>
    <row r="12331" spans="1:19" x14ac:dyDescent="0.15">
      <c r="A12331">
        <v>1212</v>
      </c>
      <c r="B12331" t="s">
        <v>266</v>
      </c>
      <c r="C12331">
        <v>33</v>
      </c>
      <c r="D12331">
        <f t="shared" si="603"/>
        <v>1</v>
      </c>
      <c r="E12331">
        <f t="shared" si="604"/>
        <v>0</v>
      </c>
      <c r="F12331">
        <f t="shared" si="605"/>
        <v>1</v>
      </c>
      <c r="G12331">
        <v>1</v>
      </c>
      <c r="I12331" s="172" t="s">
        <v>266</v>
      </c>
      <c r="J12331" s="173">
        <v>33</v>
      </c>
      <c r="K12331" s="188">
        <v>1</v>
      </c>
      <c r="L12331" s="188">
        <v>0</v>
      </c>
      <c r="M12331" s="188">
        <v>1</v>
      </c>
      <c r="O12331" s="165"/>
      <c r="P12331" s="176"/>
      <c r="Q12331" s="176"/>
      <c r="R12331" s="176"/>
      <c r="S12331" s="167"/>
    </row>
    <row r="12332" spans="1:19" x14ac:dyDescent="0.15">
      <c r="A12332">
        <v>1212</v>
      </c>
      <c r="B12332" t="s">
        <v>266</v>
      </c>
      <c r="C12332">
        <v>34</v>
      </c>
      <c r="D12332">
        <f t="shared" si="603"/>
        <v>0</v>
      </c>
      <c r="E12332">
        <f t="shared" si="604"/>
        <v>1</v>
      </c>
      <c r="F12332">
        <f t="shared" si="605"/>
        <v>1</v>
      </c>
      <c r="G12332">
        <v>1</v>
      </c>
      <c r="I12332" s="172" t="s">
        <v>266</v>
      </c>
      <c r="J12332" s="173">
        <v>34</v>
      </c>
      <c r="K12332" s="188">
        <v>0</v>
      </c>
      <c r="L12332" s="188">
        <v>1</v>
      </c>
      <c r="M12332" s="188">
        <v>1</v>
      </c>
      <c r="O12332" s="165"/>
      <c r="P12332" s="174"/>
      <c r="Q12332" s="174"/>
      <c r="R12332" s="174"/>
      <c r="S12332" s="166"/>
    </row>
    <row r="12333" spans="1:19" x14ac:dyDescent="0.15">
      <c r="A12333">
        <v>1212</v>
      </c>
      <c r="B12333" t="s">
        <v>266</v>
      </c>
      <c r="C12333">
        <v>35</v>
      </c>
      <c r="D12333">
        <f t="shared" si="603"/>
        <v>0</v>
      </c>
      <c r="E12333">
        <f t="shared" si="604"/>
        <v>0</v>
      </c>
      <c r="F12333">
        <f t="shared" si="605"/>
        <v>0</v>
      </c>
      <c r="G12333">
        <v>1</v>
      </c>
      <c r="I12333" s="172" t="s">
        <v>266</v>
      </c>
      <c r="J12333" s="173">
        <v>35</v>
      </c>
      <c r="K12333" s="189"/>
      <c r="L12333" s="189"/>
      <c r="M12333" s="189"/>
      <c r="O12333" s="165"/>
      <c r="P12333" s="174"/>
      <c r="Q12333" s="174"/>
      <c r="R12333" s="174"/>
      <c r="S12333" s="166"/>
    </row>
    <row r="12334" spans="1:19" x14ac:dyDescent="0.15">
      <c r="A12334">
        <v>1212</v>
      </c>
      <c r="B12334" t="s">
        <v>266</v>
      </c>
      <c r="C12334">
        <v>36</v>
      </c>
      <c r="D12334">
        <f t="shared" si="603"/>
        <v>1</v>
      </c>
      <c r="E12334">
        <f t="shared" si="604"/>
        <v>1</v>
      </c>
      <c r="F12334">
        <f t="shared" si="605"/>
        <v>2</v>
      </c>
      <c r="G12334">
        <v>1</v>
      </c>
      <c r="I12334" s="172" t="s">
        <v>266</v>
      </c>
      <c r="J12334" s="173">
        <v>36</v>
      </c>
      <c r="K12334" s="188">
        <v>1</v>
      </c>
      <c r="L12334" s="188">
        <v>1</v>
      </c>
      <c r="M12334" s="188">
        <v>2</v>
      </c>
      <c r="O12334" s="165"/>
      <c r="P12334" s="176"/>
      <c r="Q12334" s="176"/>
      <c r="R12334" s="176"/>
      <c r="S12334" s="167"/>
    </row>
    <row r="12335" spans="1:19" x14ac:dyDescent="0.15">
      <c r="A12335">
        <v>1212</v>
      </c>
      <c r="B12335" t="s">
        <v>266</v>
      </c>
      <c r="C12335">
        <v>37</v>
      </c>
      <c r="D12335">
        <f t="shared" si="603"/>
        <v>1</v>
      </c>
      <c r="E12335">
        <f t="shared" si="604"/>
        <v>0</v>
      </c>
      <c r="F12335">
        <f t="shared" si="605"/>
        <v>1</v>
      </c>
      <c r="G12335">
        <v>1</v>
      </c>
      <c r="I12335" s="172" t="s">
        <v>266</v>
      </c>
      <c r="J12335" s="173">
        <v>37</v>
      </c>
      <c r="K12335" s="188">
        <v>1</v>
      </c>
      <c r="L12335" s="188">
        <v>0</v>
      </c>
      <c r="M12335" s="188">
        <v>1</v>
      </c>
      <c r="O12335" s="165"/>
      <c r="P12335" s="174"/>
      <c r="Q12335" s="174"/>
      <c r="R12335" s="174"/>
      <c r="S12335" s="166"/>
    </row>
    <row r="12336" spans="1:19" x14ac:dyDescent="0.15">
      <c r="A12336">
        <v>1212</v>
      </c>
      <c r="B12336" t="s">
        <v>266</v>
      </c>
      <c r="C12336">
        <v>38</v>
      </c>
      <c r="D12336">
        <f t="shared" si="603"/>
        <v>0</v>
      </c>
      <c r="E12336">
        <f t="shared" si="604"/>
        <v>0</v>
      </c>
      <c r="F12336">
        <f t="shared" si="605"/>
        <v>0</v>
      </c>
      <c r="G12336">
        <v>1</v>
      </c>
      <c r="I12336" s="172" t="s">
        <v>266</v>
      </c>
      <c r="J12336" s="173">
        <v>38</v>
      </c>
      <c r="K12336" s="189"/>
      <c r="L12336" s="189"/>
      <c r="M12336" s="189"/>
      <c r="O12336" s="165"/>
      <c r="P12336" s="176"/>
      <c r="Q12336" s="176"/>
      <c r="R12336" s="176"/>
      <c r="S12336" s="167"/>
    </row>
    <row r="12337" spans="1:19" x14ac:dyDescent="0.15">
      <c r="A12337">
        <v>1212</v>
      </c>
      <c r="B12337" t="s">
        <v>266</v>
      </c>
      <c r="C12337">
        <v>39</v>
      </c>
      <c r="D12337">
        <f t="shared" si="603"/>
        <v>2</v>
      </c>
      <c r="E12337">
        <f t="shared" si="604"/>
        <v>0</v>
      </c>
      <c r="F12337">
        <f t="shared" si="605"/>
        <v>2</v>
      </c>
      <c r="G12337">
        <v>1</v>
      </c>
      <c r="I12337" s="172" t="s">
        <v>266</v>
      </c>
      <c r="J12337" s="173">
        <v>39</v>
      </c>
      <c r="K12337" s="188">
        <v>2</v>
      </c>
      <c r="L12337" s="188">
        <v>0</v>
      </c>
      <c r="M12337" s="188">
        <v>2</v>
      </c>
      <c r="O12337" s="165"/>
      <c r="P12337" s="176"/>
      <c r="Q12337" s="176"/>
      <c r="R12337" s="176"/>
      <c r="S12337" s="167"/>
    </row>
    <row r="12338" spans="1:19" x14ac:dyDescent="0.15">
      <c r="A12338">
        <v>1212</v>
      </c>
      <c r="B12338" t="s">
        <v>266</v>
      </c>
      <c r="C12338">
        <v>40</v>
      </c>
      <c r="D12338">
        <f t="shared" si="603"/>
        <v>1</v>
      </c>
      <c r="E12338">
        <f t="shared" si="604"/>
        <v>0</v>
      </c>
      <c r="F12338">
        <f t="shared" si="605"/>
        <v>1</v>
      </c>
      <c r="G12338">
        <v>1</v>
      </c>
      <c r="I12338" s="172" t="s">
        <v>266</v>
      </c>
      <c r="J12338" s="173">
        <v>40</v>
      </c>
      <c r="K12338" s="188">
        <v>1</v>
      </c>
      <c r="L12338" s="188">
        <v>0</v>
      </c>
      <c r="M12338" s="188">
        <v>1</v>
      </c>
      <c r="O12338" s="165"/>
      <c r="P12338" s="174"/>
      <c r="Q12338" s="174"/>
      <c r="R12338" s="174"/>
      <c r="S12338" s="166"/>
    </row>
    <row r="12339" spans="1:19" x14ac:dyDescent="0.15">
      <c r="A12339">
        <v>1212</v>
      </c>
      <c r="B12339" t="s">
        <v>266</v>
      </c>
      <c r="C12339">
        <v>41</v>
      </c>
      <c r="D12339">
        <f t="shared" si="603"/>
        <v>1</v>
      </c>
      <c r="E12339">
        <f t="shared" si="604"/>
        <v>0</v>
      </c>
      <c r="F12339">
        <f t="shared" si="605"/>
        <v>1</v>
      </c>
      <c r="G12339">
        <v>1</v>
      </c>
      <c r="I12339" s="172" t="s">
        <v>266</v>
      </c>
      <c r="J12339" s="173">
        <v>41</v>
      </c>
      <c r="K12339" s="188">
        <v>1</v>
      </c>
      <c r="L12339" s="188">
        <v>0</v>
      </c>
      <c r="M12339" s="188">
        <v>1</v>
      </c>
      <c r="O12339" s="165"/>
      <c r="P12339" s="174"/>
      <c r="Q12339" s="174"/>
      <c r="R12339" s="174"/>
      <c r="S12339" s="166"/>
    </row>
    <row r="12340" spans="1:19" x14ac:dyDescent="0.15">
      <c r="A12340">
        <v>1212</v>
      </c>
      <c r="B12340" t="s">
        <v>266</v>
      </c>
      <c r="C12340">
        <v>42</v>
      </c>
      <c r="D12340">
        <f t="shared" si="603"/>
        <v>0</v>
      </c>
      <c r="E12340">
        <f t="shared" si="604"/>
        <v>1</v>
      </c>
      <c r="F12340">
        <f t="shared" si="605"/>
        <v>1</v>
      </c>
      <c r="G12340">
        <v>1</v>
      </c>
      <c r="I12340" s="172" t="s">
        <v>266</v>
      </c>
      <c r="J12340" s="173">
        <v>42</v>
      </c>
      <c r="K12340" s="188">
        <v>0</v>
      </c>
      <c r="L12340" s="188">
        <v>1</v>
      </c>
      <c r="M12340" s="188">
        <v>1</v>
      </c>
      <c r="O12340" s="165"/>
      <c r="P12340" s="174"/>
      <c r="Q12340" s="174"/>
      <c r="R12340" s="174"/>
      <c r="S12340" s="166"/>
    </row>
    <row r="12341" spans="1:19" x14ac:dyDescent="0.15">
      <c r="A12341">
        <v>1212</v>
      </c>
      <c r="B12341" t="s">
        <v>266</v>
      </c>
      <c r="C12341">
        <v>43</v>
      </c>
      <c r="D12341">
        <f t="shared" si="603"/>
        <v>1</v>
      </c>
      <c r="E12341">
        <f t="shared" si="604"/>
        <v>2</v>
      </c>
      <c r="F12341">
        <f t="shared" si="605"/>
        <v>3</v>
      </c>
      <c r="G12341">
        <v>1</v>
      </c>
      <c r="I12341" s="172" t="s">
        <v>266</v>
      </c>
      <c r="J12341" s="173">
        <v>43</v>
      </c>
      <c r="K12341" s="188">
        <v>1</v>
      </c>
      <c r="L12341" s="188">
        <v>2</v>
      </c>
      <c r="M12341" s="188">
        <v>3</v>
      </c>
      <c r="O12341" s="165"/>
      <c r="P12341" s="176"/>
      <c r="Q12341" s="176"/>
      <c r="R12341" s="176"/>
      <c r="S12341" s="167"/>
    </row>
    <row r="12342" spans="1:19" x14ac:dyDescent="0.15">
      <c r="A12342">
        <v>1212</v>
      </c>
      <c r="B12342" t="s">
        <v>266</v>
      </c>
      <c r="C12342">
        <v>44</v>
      </c>
      <c r="D12342">
        <f t="shared" si="603"/>
        <v>0</v>
      </c>
      <c r="E12342">
        <f t="shared" si="604"/>
        <v>1</v>
      </c>
      <c r="F12342">
        <f t="shared" si="605"/>
        <v>1</v>
      </c>
      <c r="G12342">
        <v>1</v>
      </c>
      <c r="I12342" s="172" t="s">
        <v>266</v>
      </c>
      <c r="J12342" s="173">
        <v>44</v>
      </c>
      <c r="K12342" s="188">
        <v>0</v>
      </c>
      <c r="L12342" s="188">
        <v>1</v>
      </c>
      <c r="M12342" s="188">
        <v>1</v>
      </c>
      <c r="O12342" s="165"/>
      <c r="P12342" s="176"/>
      <c r="Q12342" s="176"/>
      <c r="R12342" s="176"/>
      <c r="S12342" s="167"/>
    </row>
    <row r="12343" spans="1:19" x14ac:dyDescent="0.15">
      <c r="A12343">
        <v>1212</v>
      </c>
      <c r="B12343" t="s">
        <v>266</v>
      </c>
      <c r="C12343">
        <v>45</v>
      </c>
      <c r="D12343">
        <f t="shared" si="603"/>
        <v>0</v>
      </c>
      <c r="E12343">
        <f t="shared" si="604"/>
        <v>0</v>
      </c>
      <c r="F12343">
        <f t="shared" si="605"/>
        <v>0</v>
      </c>
      <c r="G12343">
        <v>1</v>
      </c>
      <c r="I12343" s="172" t="s">
        <v>266</v>
      </c>
      <c r="J12343" s="173">
        <v>45</v>
      </c>
      <c r="K12343" s="189"/>
      <c r="L12343" s="189"/>
      <c r="M12343" s="189"/>
      <c r="O12343" s="165"/>
      <c r="P12343" s="174"/>
      <c r="Q12343" s="174"/>
      <c r="R12343" s="174"/>
      <c r="S12343" s="166"/>
    </row>
    <row r="12344" spans="1:19" x14ac:dyDescent="0.15">
      <c r="A12344">
        <v>1212</v>
      </c>
      <c r="B12344" t="s">
        <v>266</v>
      </c>
      <c r="C12344">
        <v>46</v>
      </c>
      <c r="D12344">
        <f t="shared" si="603"/>
        <v>0</v>
      </c>
      <c r="E12344">
        <f t="shared" si="604"/>
        <v>0</v>
      </c>
      <c r="F12344">
        <f t="shared" si="605"/>
        <v>0</v>
      </c>
      <c r="G12344">
        <v>1</v>
      </c>
      <c r="I12344" s="172" t="s">
        <v>266</v>
      </c>
      <c r="J12344" s="173">
        <v>46</v>
      </c>
      <c r="K12344" s="189"/>
      <c r="L12344" s="189"/>
      <c r="M12344" s="189"/>
      <c r="O12344" s="165"/>
      <c r="P12344" s="174"/>
      <c r="Q12344" s="174"/>
      <c r="R12344" s="174"/>
      <c r="S12344" s="166"/>
    </row>
    <row r="12345" spans="1:19" x14ac:dyDescent="0.15">
      <c r="A12345">
        <v>1212</v>
      </c>
      <c r="B12345" t="s">
        <v>266</v>
      </c>
      <c r="C12345">
        <v>47</v>
      </c>
      <c r="D12345">
        <f t="shared" si="603"/>
        <v>1</v>
      </c>
      <c r="E12345">
        <f t="shared" si="604"/>
        <v>2</v>
      </c>
      <c r="F12345">
        <f t="shared" si="605"/>
        <v>3</v>
      </c>
      <c r="G12345">
        <v>1</v>
      </c>
      <c r="I12345" s="172" t="s">
        <v>266</v>
      </c>
      <c r="J12345" s="173">
        <v>47</v>
      </c>
      <c r="K12345" s="188">
        <v>1</v>
      </c>
      <c r="L12345" s="188">
        <v>2</v>
      </c>
      <c r="M12345" s="188">
        <v>3</v>
      </c>
      <c r="O12345" s="165"/>
      <c r="P12345" s="176"/>
      <c r="Q12345" s="176"/>
      <c r="R12345" s="176"/>
      <c r="S12345" s="167"/>
    </row>
    <row r="12346" spans="1:19" x14ac:dyDescent="0.15">
      <c r="A12346">
        <v>1212</v>
      </c>
      <c r="B12346" t="s">
        <v>266</v>
      </c>
      <c r="C12346">
        <v>48</v>
      </c>
      <c r="D12346">
        <f t="shared" si="603"/>
        <v>0</v>
      </c>
      <c r="E12346">
        <f t="shared" si="604"/>
        <v>0</v>
      </c>
      <c r="F12346">
        <f t="shared" si="605"/>
        <v>0</v>
      </c>
      <c r="G12346">
        <v>1</v>
      </c>
      <c r="I12346" s="172" t="s">
        <v>266</v>
      </c>
      <c r="J12346" s="173">
        <v>48</v>
      </c>
      <c r="K12346" s="189"/>
      <c r="L12346" s="189"/>
      <c r="M12346" s="189"/>
      <c r="O12346" s="165"/>
      <c r="P12346" s="174"/>
      <c r="Q12346" s="174"/>
      <c r="R12346" s="174"/>
      <c r="S12346" s="166"/>
    </row>
    <row r="12347" spans="1:19" x14ac:dyDescent="0.15">
      <c r="A12347">
        <v>1212</v>
      </c>
      <c r="B12347" t="s">
        <v>266</v>
      </c>
      <c r="C12347">
        <v>49</v>
      </c>
      <c r="D12347">
        <f t="shared" si="603"/>
        <v>0</v>
      </c>
      <c r="E12347">
        <f t="shared" si="604"/>
        <v>0</v>
      </c>
      <c r="F12347">
        <f t="shared" si="605"/>
        <v>0</v>
      </c>
      <c r="G12347">
        <v>1</v>
      </c>
      <c r="I12347" s="172" t="s">
        <v>266</v>
      </c>
      <c r="J12347" s="173">
        <v>49</v>
      </c>
      <c r="K12347" s="189"/>
      <c r="L12347" s="189"/>
      <c r="M12347" s="189"/>
      <c r="O12347" s="165"/>
      <c r="P12347" s="174"/>
      <c r="Q12347" s="174"/>
      <c r="R12347" s="174"/>
      <c r="S12347" s="166"/>
    </row>
    <row r="12348" spans="1:19" x14ac:dyDescent="0.15">
      <c r="A12348">
        <v>1212</v>
      </c>
      <c r="B12348" t="s">
        <v>266</v>
      </c>
      <c r="C12348">
        <v>50</v>
      </c>
      <c r="D12348">
        <f t="shared" si="603"/>
        <v>1</v>
      </c>
      <c r="E12348">
        <f t="shared" si="604"/>
        <v>0</v>
      </c>
      <c r="F12348">
        <f t="shared" si="605"/>
        <v>1</v>
      </c>
      <c r="G12348">
        <v>1</v>
      </c>
      <c r="I12348" s="172" t="s">
        <v>266</v>
      </c>
      <c r="J12348" s="173">
        <v>50</v>
      </c>
      <c r="K12348" s="188">
        <v>1</v>
      </c>
      <c r="L12348" s="188">
        <v>0</v>
      </c>
      <c r="M12348" s="188">
        <v>1</v>
      </c>
      <c r="O12348" s="165"/>
      <c r="P12348" s="176"/>
      <c r="Q12348" s="176"/>
      <c r="R12348" s="176"/>
      <c r="S12348" s="167"/>
    </row>
    <row r="12349" spans="1:19" x14ac:dyDescent="0.15">
      <c r="A12349">
        <v>1212</v>
      </c>
      <c r="B12349" t="s">
        <v>266</v>
      </c>
      <c r="C12349">
        <v>51</v>
      </c>
      <c r="D12349">
        <f t="shared" ref="D12349:D12412" si="606">K12349</f>
        <v>1</v>
      </c>
      <c r="E12349">
        <f t="shared" ref="E12349:E12412" si="607">L12349</f>
        <v>0</v>
      </c>
      <c r="F12349">
        <f t="shared" ref="F12349:F12412" si="608">M12349</f>
        <v>1</v>
      </c>
      <c r="G12349">
        <v>1</v>
      </c>
      <c r="I12349" s="172" t="s">
        <v>266</v>
      </c>
      <c r="J12349" s="173">
        <v>51</v>
      </c>
      <c r="K12349" s="188">
        <v>1</v>
      </c>
      <c r="L12349" s="188">
        <v>0</v>
      </c>
      <c r="M12349" s="188">
        <v>1</v>
      </c>
      <c r="O12349" s="165"/>
      <c r="P12349" s="174"/>
      <c r="Q12349" s="174"/>
      <c r="R12349" s="174"/>
      <c r="S12349" s="166"/>
    </row>
    <row r="12350" spans="1:19" x14ac:dyDescent="0.15">
      <c r="A12350">
        <v>1212</v>
      </c>
      <c r="B12350" t="s">
        <v>266</v>
      </c>
      <c r="C12350">
        <v>52</v>
      </c>
      <c r="D12350">
        <f t="shared" si="606"/>
        <v>0</v>
      </c>
      <c r="E12350">
        <f t="shared" si="607"/>
        <v>0</v>
      </c>
      <c r="F12350">
        <f t="shared" si="608"/>
        <v>0</v>
      </c>
      <c r="G12350">
        <v>1</v>
      </c>
      <c r="I12350" s="172" t="s">
        <v>266</v>
      </c>
      <c r="J12350" s="173">
        <v>52</v>
      </c>
      <c r="K12350" s="189"/>
      <c r="L12350" s="189"/>
      <c r="M12350" s="189"/>
      <c r="O12350" s="165"/>
      <c r="P12350" s="174"/>
      <c r="Q12350" s="174"/>
      <c r="R12350" s="174"/>
      <c r="S12350" s="166"/>
    </row>
    <row r="12351" spans="1:19" x14ac:dyDescent="0.15">
      <c r="A12351">
        <v>1212</v>
      </c>
      <c r="B12351" t="s">
        <v>266</v>
      </c>
      <c r="C12351">
        <v>53</v>
      </c>
      <c r="D12351">
        <f t="shared" si="606"/>
        <v>0</v>
      </c>
      <c r="E12351">
        <f t="shared" si="607"/>
        <v>2</v>
      </c>
      <c r="F12351">
        <f t="shared" si="608"/>
        <v>2</v>
      </c>
      <c r="G12351">
        <v>1</v>
      </c>
      <c r="I12351" s="172" t="s">
        <v>266</v>
      </c>
      <c r="J12351" s="173">
        <v>53</v>
      </c>
      <c r="K12351" s="188">
        <v>0</v>
      </c>
      <c r="L12351" s="188">
        <v>2</v>
      </c>
      <c r="M12351" s="188">
        <v>2</v>
      </c>
      <c r="O12351" s="165"/>
      <c r="P12351" s="174"/>
      <c r="Q12351" s="174"/>
      <c r="R12351" s="174"/>
      <c r="S12351" s="166"/>
    </row>
    <row r="12352" spans="1:19" x14ac:dyDescent="0.15">
      <c r="A12352">
        <v>1212</v>
      </c>
      <c r="B12352" t="s">
        <v>266</v>
      </c>
      <c r="C12352">
        <v>54</v>
      </c>
      <c r="D12352">
        <f t="shared" si="606"/>
        <v>2</v>
      </c>
      <c r="E12352">
        <f t="shared" si="607"/>
        <v>1</v>
      </c>
      <c r="F12352">
        <f t="shared" si="608"/>
        <v>3</v>
      </c>
      <c r="G12352">
        <v>1</v>
      </c>
      <c r="I12352" s="172" t="s">
        <v>266</v>
      </c>
      <c r="J12352" s="173">
        <v>54</v>
      </c>
      <c r="K12352" s="188">
        <v>2</v>
      </c>
      <c r="L12352" s="188">
        <v>1</v>
      </c>
      <c r="M12352" s="188">
        <v>3</v>
      </c>
      <c r="O12352" s="165"/>
      <c r="P12352" s="176"/>
      <c r="Q12352" s="176"/>
      <c r="R12352" s="176"/>
      <c r="S12352" s="167"/>
    </row>
    <row r="12353" spans="1:19" x14ac:dyDescent="0.15">
      <c r="A12353">
        <v>1212</v>
      </c>
      <c r="B12353" t="s">
        <v>266</v>
      </c>
      <c r="C12353">
        <v>55</v>
      </c>
      <c r="D12353">
        <f t="shared" si="606"/>
        <v>0</v>
      </c>
      <c r="E12353">
        <f t="shared" si="607"/>
        <v>1</v>
      </c>
      <c r="F12353">
        <f t="shared" si="608"/>
        <v>1</v>
      </c>
      <c r="G12353">
        <v>1</v>
      </c>
      <c r="I12353" s="172" t="s">
        <v>266</v>
      </c>
      <c r="J12353" s="173">
        <v>55</v>
      </c>
      <c r="K12353" s="188">
        <v>0</v>
      </c>
      <c r="L12353" s="188">
        <v>1</v>
      </c>
      <c r="M12353" s="188">
        <v>1</v>
      </c>
      <c r="O12353" s="165"/>
      <c r="P12353" s="174"/>
      <c r="Q12353" s="174"/>
      <c r="R12353" s="174"/>
      <c r="S12353" s="166"/>
    </row>
    <row r="12354" spans="1:19" x14ac:dyDescent="0.15">
      <c r="A12354">
        <v>1212</v>
      </c>
      <c r="B12354" t="s">
        <v>266</v>
      </c>
      <c r="C12354">
        <v>56</v>
      </c>
      <c r="D12354">
        <f t="shared" si="606"/>
        <v>1</v>
      </c>
      <c r="E12354">
        <f t="shared" si="607"/>
        <v>1</v>
      </c>
      <c r="F12354">
        <f t="shared" si="608"/>
        <v>2</v>
      </c>
      <c r="G12354">
        <v>1</v>
      </c>
      <c r="I12354" s="172" t="s">
        <v>266</v>
      </c>
      <c r="J12354" s="173">
        <v>56</v>
      </c>
      <c r="K12354" s="188">
        <v>1</v>
      </c>
      <c r="L12354" s="188">
        <v>1</v>
      </c>
      <c r="M12354" s="188">
        <v>2</v>
      </c>
      <c r="O12354" s="165"/>
      <c r="P12354" s="174"/>
      <c r="Q12354" s="174"/>
      <c r="R12354" s="174"/>
      <c r="S12354" s="166"/>
    </row>
    <row r="12355" spans="1:19" x14ac:dyDescent="0.15">
      <c r="A12355">
        <v>1212</v>
      </c>
      <c r="B12355" t="s">
        <v>266</v>
      </c>
      <c r="C12355">
        <v>57</v>
      </c>
      <c r="D12355">
        <f t="shared" si="606"/>
        <v>2</v>
      </c>
      <c r="E12355">
        <f t="shared" si="607"/>
        <v>1</v>
      </c>
      <c r="F12355">
        <f t="shared" si="608"/>
        <v>3</v>
      </c>
      <c r="G12355">
        <v>1</v>
      </c>
      <c r="I12355" s="172" t="s">
        <v>266</v>
      </c>
      <c r="J12355" s="173">
        <v>57</v>
      </c>
      <c r="K12355" s="188">
        <v>2</v>
      </c>
      <c r="L12355" s="188">
        <v>1</v>
      </c>
      <c r="M12355" s="188">
        <v>3</v>
      </c>
      <c r="O12355" s="165"/>
      <c r="P12355" s="174"/>
      <c r="Q12355" s="174"/>
      <c r="R12355" s="174"/>
      <c r="S12355" s="166"/>
    </row>
    <row r="12356" spans="1:19" x14ac:dyDescent="0.15">
      <c r="A12356">
        <v>1212</v>
      </c>
      <c r="B12356" t="s">
        <v>266</v>
      </c>
      <c r="C12356">
        <v>58</v>
      </c>
      <c r="D12356">
        <f t="shared" si="606"/>
        <v>0</v>
      </c>
      <c r="E12356">
        <f t="shared" si="607"/>
        <v>1</v>
      </c>
      <c r="F12356">
        <f t="shared" si="608"/>
        <v>1</v>
      </c>
      <c r="G12356">
        <v>1</v>
      </c>
      <c r="I12356" s="172" t="s">
        <v>266</v>
      </c>
      <c r="J12356" s="173">
        <v>58</v>
      </c>
      <c r="K12356" s="188">
        <v>0</v>
      </c>
      <c r="L12356" s="188">
        <v>1</v>
      </c>
      <c r="M12356" s="188">
        <v>1</v>
      </c>
      <c r="O12356" s="165"/>
      <c r="P12356" s="174"/>
      <c r="Q12356" s="174"/>
      <c r="R12356" s="174"/>
      <c r="S12356" s="166"/>
    </row>
    <row r="12357" spans="1:19" x14ac:dyDescent="0.15">
      <c r="A12357">
        <v>1212</v>
      </c>
      <c r="B12357" t="s">
        <v>266</v>
      </c>
      <c r="C12357">
        <v>59</v>
      </c>
      <c r="D12357">
        <f t="shared" si="606"/>
        <v>0</v>
      </c>
      <c r="E12357">
        <f t="shared" si="607"/>
        <v>1</v>
      </c>
      <c r="F12357">
        <f t="shared" si="608"/>
        <v>1</v>
      </c>
      <c r="G12357">
        <v>1</v>
      </c>
      <c r="I12357" s="172" t="s">
        <v>266</v>
      </c>
      <c r="J12357" s="173">
        <v>59</v>
      </c>
      <c r="K12357" s="188">
        <v>0</v>
      </c>
      <c r="L12357" s="188">
        <v>1</v>
      </c>
      <c r="M12357" s="188">
        <v>1</v>
      </c>
      <c r="O12357" s="165"/>
      <c r="P12357" s="174"/>
      <c r="Q12357" s="174"/>
      <c r="R12357" s="174"/>
      <c r="S12357" s="166"/>
    </row>
    <row r="12358" spans="1:19" x14ac:dyDescent="0.15">
      <c r="A12358">
        <v>1212</v>
      </c>
      <c r="B12358" t="s">
        <v>266</v>
      </c>
      <c r="C12358">
        <v>60</v>
      </c>
      <c r="D12358">
        <f t="shared" si="606"/>
        <v>3</v>
      </c>
      <c r="E12358">
        <f t="shared" si="607"/>
        <v>1</v>
      </c>
      <c r="F12358">
        <f t="shared" si="608"/>
        <v>4</v>
      </c>
      <c r="G12358">
        <v>1</v>
      </c>
      <c r="I12358" s="172" t="s">
        <v>266</v>
      </c>
      <c r="J12358" s="173">
        <v>60</v>
      </c>
      <c r="K12358" s="188">
        <v>3</v>
      </c>
      <c r="L12358" s="188">
        <v>1</v>
      </c>
      <c r="M12358" s="188">
        <v>4</v>
      </c>
      <c r="O12358" s="165"/>
      <c r="P12358" s="174"/>
      <c r="Q12358" s="174"/>
      <c r="R12358" s="174"/>
      <c r="S12358" s="166"/>
    </row>
    <row r="12359" spans="1:19" x14ac:dyDescent="0.15">
      <c r="A12359">
        <v>1212</v>
      </c>
      <c r="B12359" t="s">
        <v>266</v>
      </c>
      <c r="C12359">
        <v>61</v>
      </c>
      <c r="D12359">
        <f t="shared" si="606"/>
        <v>1</v>
      </c>
      <c r="E12359">
        <f t="shared" si="607"/>
        <v>1</v>
      </c>
      <c r="F12359">
        <f t="shared" si="608"/>
        <v>2</v>
      </c>
      <c r="G12359">
        <v>1</v>
      </c>
      <c r="I12359" s="172" t="s">
        <v>266</v>
      </c>
      <c r="J12359" s="173">
        <v>61</v>
      </c>
      <c r="K12359" s="188">
        <v>1</v>
      </c>
      <c r="L12359" s="188">
        <v>1</v>
      </c>
      <c r="M12359" s="188">
        <v>2</v>
      </c>
      <c r="O12359" s="165"/>
      <c r="P12359" s="174"/>
      <c r="Q12359" s="174"/>
      <c r="R12359" s="174"/>
      <c r="S12359" s="166"/>
    </row>
    <row r="12360" spans="1:19" x14ac:dyDescent="0.15">
      <c r="A12360">
        <v>1212</v>
      </c>
      <c r="B12360" t="s">
        <v>266</v>
      </c>
      <c r="C12360">
        <v>62</v>
      </c>
      <c r="D12360">
        <f t="shared" si="606"/>
        <v>2</v>
      </c>
      <c r="E12360">
        <f t="shared" si="607"/>
        <v>3</v>
      </c>
      <c r="F12360">
        <f t="shared" si="608"/>
        <v>5</v>
      </c>
      <c r="G12360">
        <v>1</v>
      </c>
      <c r="I12360" s="172" t="s">
        <v>266</v>
      </c>
      <c r="J12360" s="173">
        <v>62</v>
      </c>
      <c r="K12360" s="188">
        <v>2</v>
      </c>
      <c r="L12360" s="188">
        <v>3</v>
      </c>
      <c r="M12360" s="188">
        <v>5</v>
      </c>
      <c r="O12360" s="165"/>
      <c r="P12360" s="174"/>
      <c r="Q12360" s="174"/>
      <c r="R12360" s="174"/>
      <c r="S12360" s="166"/>
    </row>
    <row r="12361" spans="1:19" x14ac:dyDescent="0.15">
      <c r="A12361">
        <v>1212</v>
      </c>
      <c r="B12361" t="s">
        <v>266</v>
      </c>
      <c r="C12361">
        <v>63</v>
      </c>
      <c r="D12361">
        <f t="shared" si="606"/>
        <v>1</v>
      </c>
      <c r="E12361">
        <f t="shared" si="607"/>
        <v>2</v>
      </c>
      <c r="F12361">
        <f t="shared" si="608"/>
        <v>3</v>
      </c>
      <c r="G12361">
        <v>1</v>
      </c>
      <c r="I12361" s="172" t="s">
        <v>266</v>
      </c>
      <c r="J12361" s="173">
        <v>63</v>
      </c>
      <c r="K12361" s="188">
        <v>1</v>
      </c>
      <c r="L12361" s="188">
        <v>2</v>
      </c>
      <c r="M12361" s="188">
        <v>3</v>
      </c>
      <c r="O12361" s="165"/>
      <c r="P12361" s="174"/>
      <c r="Q12361" s="174"/>
      <c r="R12361" s="174"/>
      <c r="S12361" s="166"/>
    </row>
    <row r="12362" spans="1:19" x14ac:dyDescent="0.15">
      <c r="A12362">
        <v>1212</v>
      </c>
      <c r="B12362" t="s">
        <v>266</v>
      </c>
      <c r="C12362">
        <v>64</v>
      </c>
      <c r="D12362">
        <f t="shared" si="606"/>
        <v>0</v>
      </c>
      <c r="E12362">
        <f t="shared" si="607"/>
        <v>2</v>
      </c>
      <c r="F12362">
        <f t="shared" si="608"/>
        <v>2</v>
      </c>
      <c r="G12362">
        <v>1</v>
      </c>
      <c r="I12362" s="172" t="s">
        <v>266</v>
      </c>
      <c r="J12362" s="173">
        <v>64</v>
      </c>
      <c r="K12362" s="188">
        <v>0</v>
      </c>
      <c r="L12362" s="188">
        <v>2</v>
      </c>
      <c r="M12362" s="188">
        <v>2</v>
      </c>
      <c r="O12362" s="165"/>
      <c r="P12362" s="174"/>
      <c r="Q12362" s="174"/>
      <c r="R12362" s="174"/>
      <c r="S12362" s="166"/>
    </row>
    <row r="12363" spans="1:19" x14ac:dyDescent="0.15">
      <c r="A12363">
        <v>1212</v>
      </c>
      <c r="B12363" t="s">
        <v>266</v>
      </c>
      <c r="C12363">
        <v>65</v>
      </c>
      <c r="D12363">
        <f t="shared" si="606"/>
        <v>3</v>
      </c>
      <c r="E12363">
        <f t="shared" si="607"/>
        <v>0</v>
      </c>
      <c r="F12363">
        <f t="shared" si="608"/>
        <v>3</v>
      </c>
      <c r="G12363">
        <v>1</v>
      </c>
      <c r="I12363" s="172" t="s">
        <v>266</v>
      </c>
      <c r="J12363" s="173">
        <v>65</v>
      </c>
      <c r="K12363" s="188">
        <v>3</v>
      </c>
      <c r="L12363" s="188">
        <v>0</v>
      </c>
      <c r="M12363" s="188">
        <v>3</v>
      </c>
      <c r="O12363" s="165"/>
      <c r="P12363" s="174"/>
      <c r="Q12363" s="174"/>
      <c r="R12363" s="174"/>
      <c r="S12363" s="166"/>
    </row>
    <row r="12364" spans="1:19" x14ac:dyDescent="0.15">
      <c r="A12364">
        <v>1212</v>
      </c>
      <c r="B12364" t="s">
        <v>266</v>
      </c>
      <c r="C12364">
        <v>66</v>
      </c>
      <c r="D12364">
        <f t="shared" si="606"/>
        <v>3</v>
      </c>
      <c r="E12364">
        <f t="shared" si="607"/>
        <v>2</v>
      </c>
      <c r="F12364">
        <f t="shared" si="608"/>
        <v>5</v>
      </c>
      <c r="G12364">
        <v>1</v>
      </c>
      <c r="I12364" s="172" t="s">
        <v>266</v>
      </c>
      <c r="J12364" s="173">
        <v>66</v>
      </c>
      <c r="K12364" s="188">
        <v>3</v>
      </c>
      <c r="L12364" s="188">
        <v>2</v>
      </c>
      <c r="M12364" s="188">
        <v>5</v>
      </c>
      <c r="O12364" s="165"/>
      <c r="P12364" s="174"/>
      <c r="Q12364" s="174"/>
      <c r="R12364" s="174"/>
      <c r="S12364" s="166"/>
    </row>
    <row r="12365" spans="1:19" x14ac:dyDescent="0.15">
      <c r="A12365">
        <v>1212</v>
      </c>
      <c r="B12365" t="s">
        <v>266</v>
      </c>
      <c r="C12365">
        <v>67</v>
      </c>
      <c r="D12365">
        <f t="shared" si="606"/>
        <v>2</v>
      </c>
      <c r="E12365">
        <f t="shared" si="607"/>
        <v>1</v>
      </c>
      <c r="F12365">
        <f t="shared" si="608"/>
        <v>3</v>
      </c>
      <c r="G12365">
        <v>1</v>
      </c>
      <c r="I12365" s="172" t="s">
        <v>266</v>
      </c>
      <c r="J12365" s="173">
        <v>67</v>
      </c>
      <c r="K12365" s="188">
        <v>2</v>
      </c>
      <c r="L12365" s="188">
        <v>1</v>
      </c>
      <c r="M12365" s="188">
        <v>3</v>
      </c>
      <c r="O12365" s="165"/>
      <c r="P12365" s="174"/>
      <c r="Q12365" s="174"/>
      <c r="R12365" s="174"/>
      <c r="S12365" s="166"/>
    </row>
    <row r="12366" spans="1:19" x14ac:dyDescent="0.15">
      <c r="A12366">
        <v>1212</v>
      </c>
      <c r="B12366" t="s">
        <v>266</v>
      </c>
      <c r="C12366">
        <v>68</v>
      </c>
      <c r="D12366">
        <f t="shared" si="606"/>
        <v>1</v>
      </c>
      <c r="E12366">
        <f t="shared" si="607"/>
        <v>4</v>
      </c>
      <c r="F12366">
        <f t="shared" si="608"/>
        <v>5</v>
      </c>
      <c r="G12366">
        <v>1</v>
      </c>
      <c r="I12366" s="172" t="s">
        <v>266</v>
      </c>
      <c r="J12366" s="173">
        <v>68</v>
      </c>
      <c r="K12366" s="188">
        <v>1</v>
      </c>
      <c r="L12366" s="188">
        <v>4</v>
      </c>
      <c r="M12366" s="188">
        <v>5</v>
      </c>
      <c r="O12366" s="165"/>
      <c r="P12366" s="174"/>
      <c r="Q12366" s="174"/>
      <c r="R12366" s="174"/>
      <c r="S12366" s="166"/>
    </row>
    <row r="12367" spans="1:19" x14ac:dyDescent="0.15">
      <c r="A12367">
        <v>1212</v>
      </c>
      <c r="B12367" t="s">
        <v>266</v>
      </c>
      <c r="C12367">
        <v>69</v>
      </c>
      <c r="D12367">
        <f t="shared" si="606"/>
        <v>1</v>
      </c>
      <c r="E12367">
        <f t="shared" si="607"/>
        <v>1</v>
      </c>
      <c r="F12367">
        <f t="shared" si="608"/>
        <v>2</v>
      </c>
      <c r="G12367">
        <v>1</v>
      </c>
      <c r="I12367" s="172" t="s">
        <v>266</v>
      </c>
      <c r="J12367" s="173">
        <v>69</v>
      </c>
      <c r="K12367" s="188">
        <v>1</v>
      </c>
      <c r="L12367" s="188">
        <v>1</v>
      </c>
      <c r="M12367" s="188">
        <v>2</v>
      </c>
      <c r="O12367" s="165"/>
      <c r="P12367" s="174"/>
      <c r="Q12367" s="174"/>
      <c r="R12367" s="174"/>
      <c r="S12367" s="166"/>
    </row>
    <row r="12368" spans="1:19" x14ac:dyDescent="0.15">
      <c r="A12368">
        <v>1212</v>
      </c>
      <c r="B12368" t="s">
        <v>266</v>
      </c>
      <c r="C12368">
        <v>70</v>
      </c>
      <c r="D12368">
        <f t="shared" si="606"/>
        <v>1</v>
      </c>
      <c r="E12368">
        <f t="shared" si="607"/>
        <v>1</v>
      </c>
      <c r="F12368">
        <f t="shared" si="608"/>
        <v>2</v>
      </c>
      <c r="G12368">
        <v>1</v>
      </c>
      <c r="I12368" s="172" t="s">
        <v>266</v>
      </c>
      <c r="J12368" s="173">
        <v>70</v>
      </c>
      <c r="K12368" s="188">
        <v>1</v>
      </c>
      <c r="L12368" s="188">
        <v>1</v>
      </c>
      <c r="M12368" s="188">
        <v>2</v>
      </c>
      <c r="O12368" s="165"/>
      <c r="P12368" s="174"/>
      <c r="Q12368" s="174"/>
      <c r="R12368" s="174"/>
      <c r="S12368" s="166"/>
    </row>
    <row r="12369" spans="1:19" x14ac:dyDescent="0.15">
      <c r="A12369">
        <v>1212</v>
      </c>
      <c r="B12369" t="s">
        <v>266</v>
      </c>
      <c r="C12369">
        <v>71</v>
      </c>
      <c r="D12369">
        <f t="shared" si="606"/>
        <v>2</v>
      </c>
      <c r="E12369">
        <f t="shared" si="607"/>
        <v>5</v>
      </c>
      <c r="F12369">
        <f t="shared" si="608"/>
        <v>7</v>
      </c>
      <c r="G12369">
        <v>1</v>
      </c>
      <c r="I12369" s="172" t="s">
        <v>266</v>
      </c>
      <c r="J12369" s="173">
        <v>71</v>
      </c>
      <c r="K12369" s="188">
        <v>2</v>
      </c>
      <c r="L12369" s="188">
        <v>5</v>
      </c>
      <c r="M12369" s="188">
        <v>7</v>
      </c>
      <c r="O12369" s="165"/>
      <c r="P12369" s="174"/>
      <c r="Q12369" s="174"/>
      <c r="R12369" s="174"/>
      <c r="S12369" s="166"/>
    </row>
    <row r="12370" spans="1:19" x14ac:dyDescent="0.15">
      <c r="A12370">
        <v>1212</v>
      </c>
      <c r="B12370" t="s">
        <v>266</v>
      </c>
      <c r="C12370">
        <v>72</v>
      </c>
      <c r="D12370">
        <f t="shared" si="606"/>
        <v>0</v>
      </c>
      <c r="E12370">
        <f t="shared" si="607"/>
        <v>1</v>
      </c>
      <c r="F12370">
        <f t="shared" si="608"/>
        <v>1</v>
      </c>
      <c r="G12370">
        <v>1</v>
      </c>
      <c r="I12370" s="172" t="s">
        <v>266</v>
      </c>
      <c r="J12370" s="173">
        <v>72</v>
      </c>
      <c r="K12370" s="188">
        <v>0</v>
      </c>
      <c r="L12370" s="188">
        <v>1</v>
      </c>
      <c r="M12370" s="188">
        <v>1</v>
      </c>
      <c r="O12370" s="165"/>
      <c r="P12370" s="174"/>
      <c r="Q12370" s="174"/>
      <c r="R12370" s="174"/>
      <c r="S12370" s="166"/>
    </row>
    <row r="12371" spans="1:19" x14ac:dyDescent="0.15">
      <c r="A12371">
        <v>1212</v>
      </c>
      <c r="B12371" t="s">
        <v>266</v>
      </c>
      <c r="C12371">
        <v>73</v>
      </c>
      <c r="D12371">
        <f t="shared" si="606"/>
        <v>0</v>
      </c>
      <c r="E12371">
        <f t="shared" si="607"/>
        <v>1</v>
      </c>
      <c r="F12371">
        <f t="shared" si="608"/>
        <v>1</v>
      </c>
      <c r="G12371">
        <v>1</v>
      </c>
      <c r="I12371" s="172" t="s">
        <v>266</v>
      </c>
      <c r="J12371" s="173">
        <v>73</v>
      </c>
      <c r="K12371" s="188">
        <v>0</v>
      </c>
      <c r="L12371" s="188">
        <v>1</v>
      </c>
      <c r="M12371" s="188">
        <v>1</v>
      </c>
      <c r="O12371" s="165"/>
      <c r="P12371" s="174"/>
      <c r="Q12371" s="174"/>
      <c r="R12371" s="174"/>
      <c r="S12371" s="166"/>
    </row>
    <row r="12372" spans="1:19" x14ac:dyDescent="0.15">
      <c r="A12372">
        <v>1212</v>
      </c>
      <c r="B12372" t="s">
        <v>266</v>
      </c>
      <c r="C12372">
        <v>74</v>
      </c>
      <c r="D12372">
        <f t="shared" si="606"/>
        <v>3</v>
      </c>
      <c r="E12372">
        <f t="shared" si="607"/>
        <v>1</v>
      </c>
      <c r="F12372">
        <f t="shared" si="608"/>
        <v>4</v>
      </c>
      <c r="G12372">
        <v>1</v>
      </c>
      <c r="I12372" s="172" t="s">
        <v>266</v>
      </c>
      <c r="J12372" s="173">
        <v>74</v>
      </c>
      <c r="K12372" s="188">
        <v>3</v>
      </c>
      <c r="L12372" s="188">
        <v>1</v>
      </c>
      <c r="M12372" s="188">
        <v>4</v>
      </c>
      <c r="O12372" s="165"/>
      <c r="P12372" s="174"/>
      <c r="Q12372" s="174"/>
      <c r="R12372" s="174"/>
      <c r="S12372" s="166"/>
    </row>
    <row r="12373" spans="1:19" x14ac:dyDescent="0.15">
      <c r="A12373">
        <v>1212</v>
      </c>
      <c r="B12373" t="s">
        <v>266</v>
      </c>
      <c r="C12373">
        <v>75</v>
      </c>
      <c r="D12373">
        <f t="shared" si="606"/>
        <v>1</v>
      </c>
      <c r="E12373">
        <f t="shared" si="607"/>
        <v>1</v>
      </c>
      <c r="F12373">
        <f t="shared" si="608"/>
        <v>2</v>
      </c>
      <c r="G12373">
        <v>1</v>
      </c>
      <c r="I12373" s="172" t="s">
        <v>266</v>
      </c>
      <c r="J12373" s="173">
        <v>75</v>
      </c>
      <c r="K12373" s="188">
        <v>1</v>
      </c>
      <c r="L12373" s="188">
        <v>1</v>
      </c>
      <c r="M12373" s="188">
        <v>2</v>
      </c>
      <c r="O12373" s="165"/>
      <c r="P12373" s="174"/>
      <c r="Q12373" s="174"/>
      <c r="R12373" s="174"/>
      <c r="S12373" s="166"/>
    </row>
    <row r="12374" spans="1:19" x14ac:dyDescent="0.15">
      <c r="A12374">
        <v>1212</v>
      </c>
      <c r="B12374" t="s">
        <v>266</v>
      </c>
      <c r="C12374">
        <v>76</v>
      </c>
      <c r="D12374">
        <f t="shared" si="606"/>
        <v>1</v>
      </c>
      <c r="E12374">
        <f t="shared" si="607"/>
        <v>0</v>
      </c>
      <c r="F12374">
        <f t="shared" si="608"/>
        <v>1</v>
      </c>
      <c r="G12374">
        <v>1</v>
      </c>
      <c r="I12374" s="172" t="s">
        <v>266</v>
      </c>
      <c r="J12374" s="173">
        <v>76</v>
      </c>
      <c r="K12374" s="188">
        <v>1</v>
      </c>
      <c r="L12374" s="188">
        <v>0</v>
      </c>
      <c r="M12374" s="188">
        <v>1</v>
      </c>
      <c r="O12374" s="165"/>
      <c r="P12374" s="176"/>
      <c r="Q12374" s="176"/>
      <c r="R12374" s="176"/>
      <c r="S12374" s="167"/>
    </row>
    <row r="12375" spans="1:19" x14ac:dyDescent="0.15">
      <c r="A12375">
        <v>1212</v>
      </c>
      <c r="B12375" t="s">
        <v>266</v>
      </c>
      <c r="C12375">
        <v>77</v>
      </c>
      <c r="D12375">
        <f t="shared" si="606"/>
        <v>2</v>
      </c>
      <c r="E12375">
        <f t="shared" si="607"/>
        <v>0</v>
      </c>
      <c r="F12375">
        <f t="shared" si="608"/>
        <v>2</v>
      </c>
      <c r="G12375">
        <v>1</v>
      </c>
      <c r="I12375" s="172" t="s">
        <v>266</v>
      </c>
      <c r="J12375" s="173">
        <v>77</v>
      </c>
      <c r="K12375" s="188">
        <v>2</v>
      </c>
      <c r="L12375" s="188">
        <v>0</v>
      </c>
      <c r="M12375" s="188">
        <v>2</v>
      </c>
      <c r="O12375" s="165"/>
      <c r="P12375" s="174"/>
      <c r="Q12375" s="174"/>
      <c r="R12375" s="174"/>
      <c r="S12375" s="166"/>
    </row>
    <row r="12376" spans="1:19" x14ac:dyDescent="0.15">
      <c r="A12376">
        <v>1212</v>
      </c>
      <c r="B12376" t="s">
        <v>266</v>
      </c>
      <c r="C12376">
        <v>78</v>
      </c>
      <c r="D12376">
        <f t="shared" si="606"/>
        <v>1</v>
      </c>
      <c r="E12376">
        <f t="shared" si="607"/>
        <v>0</v>
      </c>
      <c r="F12376">
        <f t="shared" si="608"/>
        <v>1</v>
      </c>
      <c r="G12376">
        <v>1</v>
      </c>
      <c r="I12376" s="172" t="s">
        <v>266</v>
      </c>
      <c r="J12376" s="173">
        <v>78</v>
      </c>
      <c r="K12376" s="188">
        <v>1</v>
      </c>
      <c r="L12376" s="188">
        <v>0</v>
      </c>
      <c r="M12376" s="188">
        <v>1</v>
      </c>
      <c r="O12376" s="165"/>
      <c r="P12376" s="174"/>
      <c r="Q12376" s="174"/>
      <c r="R12376" s="174"/>
      <c r="S12376" s="166"/>
    </row>
    <row r="12377" spans="1:19" x14ac:dyDescent="0.15">
      <c r="A12377">
        <v>1212</v>
      </c>
      <c r="B12377" t="s">
        <v>266</v>
      </c>
      <c r="C12377">
        <v>79</v>
      </c>
      <c r="D12377">
        <f t="shared" si="606"/>
        <v>0</v>
      </c>
      <c r="E12377">
        <f t="shared" si="607"/>
        <v>1</v>
      </c>
      <c r="F12377">
        <f t="shared" si="608"/>
        <v>1</v>
      </c>
      <c r="G12377">
        <v>1</v>
      </c>
      <c r="I12377" s="172" t="s">
        <v>266</v>
      </c>
      <c r="J12377" s="173">
        <v>79</v>
      </c>
      <c r="K12377" s="188">
        <v>0</v>
      </c>
      <c r="L12377" s="188">
        <v>1</v>
      </c>
      <c r="M12377" s="188">
        <v>1</v>
      </c>
      <c r="O12377" s="165"/>
      <c r="P12377" s="176"/>
      <c r="Q12377" s="176"/>
      <c r="R12377" s="176"/>
      <c r="S12377" s="167"/>
    </row>
    <row r="12378" spans="1:19" x14ac:dyDescent="0.15">
      <c r="A12378">
        <v>1212</v>
      </c>
      <c r="B12378" t="s">
        <v>266</v>
      </c>
      <c r="C12378">
        <v>80</v>
      </c>
      <c r="D12378">
        <f t="shared" si="606"/>
        <v>2</v>
      </c>
      <c r="E12378">
        <f t="shared" si="607"/>
        <v>0</v>
      </c>
      <c r="F12378">
        <f t="shared" si="608"/>
        <v>2</v>
      </c>
      <c r="G12378">
        <v>1</v>
      </c>
      <c r="I12378" s="172" t="s">
        <v>266</v>
      </c>
      <c r="J12378" s="173">
        <v>80</v>
      </c>
      <c r="K12378" s="188">
        <v>2</v>
      </c>
      <c r="L12378" s="188">
        <v>0</v>
      </c>
      <c r="M12378" s="188">
        <v>2</v>
      </c>
      <c r="O12378" s="165"/>
      <c r="P12378" s="176"/>
      <c r="Q12378" s="176"/>
      <c r="R12378" s="176"/>
      <c r="S12378" s="167"/>
    </row>
    <row r="12379" spans="1:19" x14ac:dyDescent="0.15">
      <c r="A12379">
        <v>1212</v>
      </c>
      <c r="B12379" t="s">
        <v>266</v>
      </c>
      <c r="C12379">
        <v>81</v>
      </c>
      <c r="D12379">
        <f t="shared" si="606"/>
        <v>0</v>
      </c>
      <c r="E12379">
        <f t="shared" si="607"/>
        <v>0</v>
      </c>
      <c r="F12379">
        <f t="shared" si="608"/>
        <v>0</v>
      </c>
      <c r="G12379">
        <v>1</v>
      </c>
      <c r="I12379" s="172" t="s">
        <v>266</v>
      </c>
      <c r="J12379" s="173">
        <v>81</v>
      </c>
      <c r="K12379" s="189"/>
      <c r="L12379" s="189"/>
      <c r="M12379" s="189"/>
      <c r="O12379" s="165"/>
      <c r="P12379" s="174"/>
      <c r="Q12379" s="174"/>
      <c r="R12379" s="174"/>
      <c r="S12379" s="166"/>
    </row>
    <row r="12380" spans="1:19" x14ac:dyDescent="0.15">
      <c r="A12380">
        <v>1212</v>
      </c>
      <c r="B12380" t="s">
        <v>266</v>
      </c>
      <c r="C12380">
        <v>82</v>
      </c>
      <c r="D12380">
        <f t="shared" si="606"/>
        <v>0</v>
      </c>
      <c r="E12380">
        <f t="shared" si="607"/>
        <v>2</v>
      </c>
      <c r="F12380">
        <f t="shared" si="608"/>
        <v>2</v>
      </c>
      <c r="G12380">
        <v>1</v>
      </c>
      <c r="I12380" s="172" t="s">
        <v>266</v>
      </c>
      <c r="J12380" s="173">
        <v>82</v>
      </c>
      <c r="K12380" s="188">
        <v>0</v>
      </c>
      <c r="L12380" s="188">
        <v>2</v>
      </c>
      <c r="M12380" s="188">
        <v>2</v>
      </c>
      <c r="O12380" s="165"/>
      <c r="P12380" s="174"/>
      <c r="Q12380" s="174"/>
      <c r="R12380" s="174"/>
      <c r="S12380" s="166"/>
    </row>
    <row r="12381" spans="1:19" x14ac:dyDescent="0.15">
      <c r="A12381">
        <v>1212</v>
      </c>
      <c r="B12381" t="s">
        <v>266</v>
      </c>
      <c r="C12381">
        <v>83</v>
      </c>
      <c r="D12381">
        <f t="shared" si="606"/>
        <v>1</v>
      </c>
      <c r="E12381">
        <f t="shared" si="607"/>
        <v>4</v>
      </c>
      <c r="F12381">
        <f t="shared" si="608"/>
        <v>5</v>
      </c>
      <c r="G12381">
        <v>1</v>
      </c>
      <c r="I12381" s="172" t="s">
        <v>266</v>
      </c>
      <c r="J12381" s="173">
        <v>83</v>
      </c>
      <c r="K12381" s="188">
        <v>1</v>
      </c>
      <c r="L12381" s="188">
        <v>4</v>
      </c>
      <c r="M12381" s="188">
        <v>5</v>
      </c>
      <c r="O12381" s="165"/>
      <c r="P12381" s="174"/>
      <c r="Q12381" s="174"/>
      <c r="R12381" s="174"/>
      <c r="S12381" s="166"/>
    </row>
    <row r="12382" spans="1:19" x14ac:dyDescent="0.15">
      <c r="A12382">
        <v>1212</v>
      </c>
      <c r="B12382" t="s">
        <v>266</v>
      </c>
      <c r="C12382">
        <v>84</v>
      </c>
      <c r="D12382">
        <f t="shared" si="606"/>
        <v>0</v>
      </c>
      <c r="E12382">
        <f t="shared" si="607"/>
        <v>0</v>
      </c>
      <c r="F12382">
        <f t="shared" si="608"/>
        <v>0</v>
      </c>
      <c r="G12382">
        <v>1</v>
      </c>
      <c r="I12382" s="172" t="s">
        <v>266</v>
      </c>
      <c r="J12382" s="173">
        <v>84</v>
      </c>
      <c r="K12382" s="189"/>
      <c r="L12382" s="189"/>
      <c r="M12382" s="189"/>
      <c r="O12382" s="165"/>
      <c r="P12382" s="174"/>
      <c r="Q12382" s="174"/>
      <c r="R12382" s="174"/>
      <c r="S12382" s="166"/>
    </row>
    <row r="12383" spans="1:19" x14ac:dyDescent="0.15">
      <c r="A12383">
        <v>1212</v>
      </c>
      <c r="B12383" t="s">
        <v>266</v>
      </c>
      <c r="C12383">
        <v>85</v>
      </c>
      <c r="D12383">
        <f t="shared" si="606"/>
        <v>0</v>
      </c>
      <c r="E12383">
        <f t="shared" si="607"/>
        <v>0</v>
      </c>
      <c r="F12383">
        <f t="shared" si="608"/>
        <v>0</v>
      </c>
      <c r="G12383">
        <v>1</v>
      </c>
      <c r="I12383" s="172" t="s">
        <v>266</v>
      </c>
      <c r="J12383" s="173">
        <v>85</v>
      </c>
      <c r="K12383" s="189"/>
      <c r="L12383" s="189"/>
      <c r="M12383" s="189"/>
      <c r="O12383" s="165"/>
      <c r="P12383" s="174"/>
      <c r="Q12383" s="174"/>
      <c r="R12383" s="174"/>
      <c r="S12383" s="166"/>
    </row>
    <row r="12384" spans="1:19" x14ac:dyDescent="0.15">
      <c r="A12384">
        <v>1212</v>
      </c>
      <c r="B12384" t="s">
        <v>266</v>
      </c>
      <c r="C12384">
        <v>86</v>
      </c>
      <c r="D12384">
        <f t="shared" si="606"/>
        <v>0</v>
      </c>
      <c r="E12384">
        <f t="shared" si="607"/>
        <v>0</v>
      </c>
      <c r="F12384">
        <f t="shared" si="608"/>
        <v>0</v>
      </c>
      <c r="G12384">
        <v>1</v>
      </c>
      <c r="I12384" s="172" t="s">
        <v>266</v>
      </c>
      <c r="J12384" s="173">
        <v>86</v>
      </c>
      <c r="K12384" s="189"/>
      <c r="L12384" s="189"/>
      <c r="M12384" s="189"/>
      <c r="O12384" s="165"/>
      <c r="P12384" s="174"/>
      <c r="Q12384" s="174"/>
      <c r="R12384" s="174"/>
      <c r="S12384" s="166"/>
    </row>
    <row r="12385" spans="1:19" x14ac:dyDescent="0.15">
      <c r="A12385">
        <v>1212</v>
      </c>
      <c r="B12385" t="s">
        <v>266</v>
      </c>
      <c r="C12385">
        <v>87</v>
      </c>
      <c r="D12385">
        <f t="shared" si="606"/>
        <v>0</v>
      </c>
      <c r="E12385">
        <f t="shared" si="607"/>
        <v>0</v>
      </c>
      <c r="F12385">
        <f t="shared" si="608"/>
        <v>0</v>
      </c>
      <c r="G12385">
        <v>1</v>
      </c>
      <c r="I12385" s="172" t="s">
        <v>266</v>
      </c>
      <c r="J12385" s="173">
        <v>87</v>
      </c>
      <c r="K12385" s="189"/>
      <c r="L12385" s="189"/>
      <c r="M12385" s="189"/>
      <c r="O12385" s="165"/>
      <c r="P12385" s="174"/>
      <c r="Q12385" s="174"/>
      <c r="R12385" s="174"/>
      <c r="S12385" s="166"/>
    </row>
    <row r="12386" spans="1:19" x14ac:dyDescent="0.15">
      <c r="A12386">
        <v>1212</v>
      </c>
      <c r="B12386" t="s">
        <v>266</v>
      </c>
      <c r="C12386">
        <v>88</v>
      </c>
      <c r="D12386">
        <f t="shared" si="606"/>
        <v>0</v>
      </c>
      <c r="E12386">
        <f t="shared" si="607"/>
        <v>2</v>
      </c>
      <c r="F12386">
        <f t="shared" si="608"/>
        <v>2</v>
      </c>
      <c r="G12386">
        <v>1</v>
      </c>
      <c r="I12386" s="172" t="s">
        <v>266</v>
      </c>
      <c r="J12386" s="173">
        <v>88</v>
      </c>
      <c r="K12386" s="188">
        <v>0</v>
      </c>
      <c r="L12386" s="188">
        <v>2</v>
      </c>
      <c r="M12386" s="188">
        <v>2</v>
      </c>
      <c r="O12386" s="165"/>
      <c r="P12386" s="174"/>
      <c r="Q12386" s="174"/>
      <c r="R12386" s="174"/>
      <c r="S12386" s="166"/>
    </row>
    <row r="12387" spans="1:19" x14ac:dyDescent="0.15">
      <c r="A12387">
        <v>1212</v>
      </c>
      <c r="B12387" t="s">
        <v>266</v>
      </c>
      <c r="C12387">
        <v>89</v>
      </c>
      <c r="D12387">
        <f t="shared" si="606"/>
        <v>0</v>
      </c>
      <c r="E12387">
        <f t="shared" si="607"/>
        <v>2</v>
      </c>
      <c r="F12387">
        <f t="shared" si="608"/>
        <v>2</v>
      </c>
      <c r="G12387">
        <v>1</v>
      </c>
      <c r="I12387" s="172" t="s">
        <v>266</v>
      </c>
      <c r="J12387" s="173">
        <v>89</v>
      </c>
      <c r="K12387" s="188">
        <v>0</v>
      </c>
      <c r="L12387" s="188">
        <v>2</v>
      </c>
      <c r="M12387" s="188">
        <v>2</v>
      </c>
      <c r="O12387" s="165"/>
      <c r="P12387" s="174"/>
      <c r="Q12387" s="174"/>
      <c r="R12387" s="174"/>
      <c r="S12387" s="166"/>
    </row>
    <row r="12388" spans="1:19" x14ac:dyDescent="0.15">
      <c r="A12388">
        <v>1212</v>
      </c>
      <c r="B12388" t="s">
        <v>266</v>
      </c>
      <c r="C12388">
        <v>90</v>
      </c>
      <c r="D12388">
        <f t="shared" si="606"/>
        <v>0</v>
      </c>
      <c r="E12388">
        <f t="shared" si="607"/>
        <v>3</v>
      </c>
      <c r="F12388">
        <f t="shared" si="608"/>
        <v>3</v>
      </c>
      <c r="G12388">
        <v>1</v>
      </c>
      <c r="I12388" s="172" t="s">
        <v>266</v>
      </c>
      <c r="J12388" s="173">
        <v>90</v>
      </c>
      <c r="K12388" s="188">
        <v>0</v>
      </c>
      <c r="L12388" s="188">
        <v>3</v>
      </c>
      <c r="M12388" s="188">
        <v>3</v>
      </c>
      <c r="O12388" s="165"/>
      <c r="P12388" s="174"/>
      <c r="Q12388" s="174"/>
      <c r="R12388" s="174"/>
      <c r="S12388" s="166"/>
    </row>
    <row r="12389" spans="1:19" x14ac:dyDescent="0.15">
      <c r="A12389">
        <v>1212</v>
      </c>
      <c r="B12389" t="s">
        <v>266</v>
      </c>
      <c r="C12389">
        <v>91</v>
      </c>
      <c r="D12389">
        <f t="shared" si="606"/>
        <v>0</v>
      </c>
      <c r="E12389">
        <f t="shared" si="607"/>
        <v>0</v>
      </c>
      <c r="F12389">
        <f t="shared" si="608"/>
        <v>0</v>
      </c>
      <c r="G12389">
        <v>1</v>
      </c>
      <c r="I12389" s="172" t="s">
        <v>266</v>
      </c>
      <c r="J12389" s="173">
        <v>91</v>
      </c>
      <c r="K12389" s="189"/>
      <c r="L12389" s="189"/>
      <c r="M12389" s="189"/>
      <c r="O12389" s="165"/>
      <c r="P12389" s="176"/>
      <c r="Q12389" s="176"/>
      <c r="R12389" s="176"/>
      <c r="S12389" s="167"/>
    </row>
    <row r="12390" spans="1:19" x14ac:dyDescent="0.15">
      <c r="A12390">
        <v>1212</v>
      </c>
      <c r="B12390" t="s">
        <v>266</v>
      </c>
      <c r="C12390">
        <v>92</v>
      </c>
      <c r="D12390">
        <f t="shared" si="606"/>
        <v>0</v>
      </c>
      <c r="E12390">
        <f t="shared" si="607"/>
        <v>1</v>
      </c>
      <c r="F12390">
        <f t="shared" si="608"/>
        <v>1</v>
      </c>
      <c r="G12390">
        <v>1</v>
      </c>
      <c r="I12390" s="172" t="s">
        <v>266</v>
      </c>
      <c r="J12390" s="173">
        <v>92</v>
      </c>
      <c r="K12390" s="188">
        <v>0</v>
      </c>
      <c r="L12390" s="188">
        <v>1</v>
      </c>
      <c r="M12390" s="188">
        <v>1</v>
      </c>
      <c r="O12390" s="165"/>
      <c r="P12390" s="174"/>
      <c r="Q12390" s="174"/>
      <c r="R12390" s="174"/>
      <c r="S12390" s="166"/>
    </row>
    <row r="12391" spans="1:19" x14ac:dyDescent="0.15">
      <c r="A12391">
        <v>1212</v>
      </c>
      <c r="B12391" t="s">
        <v>266</v>
      </c>
      <c r="C12391">
        <v>93</v>
      </c>
      <c r="D12391">
        <f t="shared" si="606"/>
        <v>0</v>
      </c>
      <c r="E12391">
        <f t="shared" si="607"/>
        <v>1</v>
      </c>
      <c r="F12391">
        <f t="shared" si="608"/>
        <v>1</v>
      </c>
      <c r="G12391">
        <v>1</v>
      </c>
      <c r="I12391" s="172" t="s">
        <v>266</v>
      </c>
      <c r="J12391" s="173">
        <v>93</v>
      </c>
      <c r="K12391" s="188">
        <v>0</v>
      </c>
      <c r="L12391" s="188">
        <v>1</v>
      </c>
      <c r="M12391" s="188">
        <v>1</v>
      </c>
      <c r="O12391" s="165"/>
      <c r="P12391" s="174"/>
      <c r="Q12391" s="174"/>
      <c r="R12391" s="174"/>
      <c r="S12391" s="166"/>
    </row>
    <row r="12392" spans="1:19" x14ac:dyDescent="0.15">
      <c r="A12392">
        <v>1212</v>
      </c>
      <c r="B12392" t="s">
        <v>266</v>
      </c>
      <c r="C12392">
        <v>94</v>
      </c>
      <c r="D12392">
        <f t="shared" si="606"/>
        <v>0</v>
      </c>
      <c r="E12392">
        <f t="shared" si="607"/>
        <v>2</v>
      </c>
      <c r="F12392">
        <f t="shared" si="608"/>
        <v>2</v>
      </c>
      <c r="G12392">
        <v>1</v>
      </c>
      <c r="I12392" s="172" t="s">
        <v>266</v>
      </c>
      <c r="J12392" s="173">
        <v>94</v>
      </c>
      <c r="K12392" s="188">
        <v>0</v>
      </c>
      <c r="L12392" s="188">
        <v>2</v>
      </c>
      <c r="M12392" s="188">
        <v>2</v>
      </c>
      <c r="O12392" s="165"/>
      <c r="P12392" s="176"/>
      <c r="Q12392" s="176"/>
      <c r="R12392" s="176"/>
      <c r="S12392" s="167"/>
    </row>
    <row r="12393" spans="1:19" x14ac:dyDescent="0.15">
      <c r="A12393">
        <v>1212</v>
      </c>
      <c r="B12393" t="s">
        <v>266</v>
      </c>
      <c r="C12393">
        <v>95</v>
      </c>
      <c r="D12393">
        <f t="shared" si="606"/>
        <v>0</v>
      </c>
      <c r="E12393">
        <f t="shared" si="607"/>
        <v>1</v>
      </c>
      <c r="F12393">
        <f t="shared" si="608"/>
        <v>1</v>
      </c>
      <c r="G12393">
        <v>1</v>
      </c>
      <c r="I12393" s="172" t="s">
        <v>266</v>
      </c>
      <c r="J12393" s="173">
        <v>95</v>
      </c>
      <c r="K12393" s="188">
        <v>0</v>
      </c>
      <c r="L12393" s="188">
        <v>1</v>
      </c>
      <c r="M12393" s="188">
        <v>1</v>
      </c>
      <c r="O12393" s="165"/>
      <c r="P12393" s="174"/>
      <c r="Q12393" s="174"/>
      <c r="R12393" s="174"/>
      <c r="S12393" s="166"/>
    </row>
    <row r="12394" spans="1:19" x14ac:dyDescent="0.15">
      <c r="A12394">
        <v>1212</v>
      </c>
      <c r="B12394" t="s">
        <v>266</v>
      </c>
      <c r="C12394">
        <v>96</v>
      </c>
      <c r="D12394">
        <f t="shared" si="606"/>
        <v>0</v>
      </c>
      <c r="E12394">
        <f t="shared" si="607"/>
        <v>0</v>
      </c>
      <c r="F12394">
        <f t="shared" si="608"/>
        <v>0</v>
      </c>
      <c r="G12394">
        <v>1</v>
      </c>
      <c r="I12394" s="172" t="s">
        <v>266</v>
      </c>
      <c r="J12394" s="173">
        <v>96</v>
      </c>
      <c r="K12394" s="189"/>
      <c r="L12394" s="189"/>
      <c r="M12394" s="189"/>
      <c r="O12394" s="165"/>
      <c r="P12394" s="176"/>
      <c r="Q12394" s="176"/>
      <c r="R12394" s="176"/>
      <c r="S12394" s="167"/>
    </row>
    <row r="12395" spans="1:19" x14ac:dyDescent="0.15">
      <c r="A12395">
        <v>1212</v>
      </c>
      <c r="B12395" t="s">
        <v>266</v>
      </c>
      <c r="C12395">
        <v>97</v>
      </c>
      <c r="D12395">
        <f t="shared" si="606"/>
        <v>0</v>
      </c>
      <c r="E12395">
        <f t="shared" si="607"/>
        <v>0</v>
      </c>
      <c r="F12395">
        <f t="shared" si="608"/>
        <v>0</v>
      </c>
      <c r="G12395">
        <v>1</v>
      </c>
      <c r="I12395" s="172" t="s">
        <v>266</v>
      </c>
      <c r="J12395" s="173">
        <v>97</v>
      </c>
      <c r="K12395" s="189"/>
      <c r="L12395" s="189"/>
      <c r="M12395" s="189"/>
      <c r="O12395" s="165"/>
      <c r="P12395" s="176"/>
      <c r="Q12395" s="176"/>
      <c r="R12395" s="176"/>
      <c r="S12395" s="167"/>
    </row>
    <row r="12396" spans="1:19" x14ac:dyDescent="0.15">
      <c r="A12396">
        <v>1212</v>
      </c>
      <c r="B12396" t="s">
        <v>266</v>
      </c>
      <c r="C12396">
        <v>98</v>
      </c>
      <c r="D12396">
        <f t="shared" si="606"/>
        <v>0</v>
      </c>
      <c r="E12396">
        <f t="shared" si="607"/>
        <v>0</v>
      </c>
      <c r="F12396">
        <f t="shared" si="608"/>
        <v>0</v>
      </c>
      <c r="G12396">
        <v>1</v>
      </c>
      <c r="I12396" s="172" t="s">
        <v>266</v>
      </c>
      <c r="J12396" s="173">
        <v>98</v>
      </c>
      <c r="K12396" s="189"/>
      <c r="L12396" s="189"/>
      <c r="M12396" s="189"/>
      <c r="O12396" s="165"/>
      <c r="P12396" s="176"/>
      <c r="Q12396" s="176"/>
      <c r="R12396" s="176"/>
      <c r="S12396" s="167"/>
    </row>
    <row r="12397" spans="1:19" x14ac:dyDescent="0.15">
      <c r="A12397">
        <v>1212</v>
      </c>
      <c r="B12397" t="s">
        <v>266</v>
      </c>
      <c r="C12397">
        <v>99</v>
      </c>
      <c r="D12397">
        <f t="shared" si="606"/>
        <v>0</v>
      </c>
      <c r="E12397">
        <f t="shared" si="607"/>
        <v>0</v>
      </c>
      <c r="F12397">
        <f t="shared" si="608"/>
        <v>0</v>
      </c>
      <c r="G12397">
        <v>1</v>
      </c>
      <c r="I12397" s="172" t="s">
        <v>266</v>
      </c>
      <c r="J12397" s="173">
        <v>99</v>
      </c>
      <c r="K12397" s="189"/>
      <c r="L12397" s="189"/>
      <c r="M12397" s="189"/>
      <c r="O12397" s="165"/>
      <c r="P12397" s="174"/>
      <c r="Q12397" s="174"/>
      <c r="R12397" s="174"/>
      <c r="S12397" s="166"/>
    </row>
    <row r="12398" spans="1:19" x14ac:dyDescent="0.15">
      <c r="A12398">
        <v>1212</v>
      </c>
      <c r="B12398" t="s">
        <v>266</v>
      </c>
      <c r="C12398">
        <v>100</v>
      </c>
      <c r="D12398">
        <f t="shared" si="606"/>
        <v>0</v>
      </c>
      <c r="E12398">
        <f t="shared" si="607"/>
        <v>0</v>
      </c>
      <c r="F12398">
        <f t="shared" si="608"/>
        <v>0</v>
      </c>
      <c r="G12398">
        <v>1</v>
      </c>
      <c r="I12398" s="172" t="s">
        <v>266</v>
      </c>
      <c r="J12398" s="173">
        <v>100</v>
      </c>
      <c r="K12398" s="189"/>
      <c r="L12398" s="189"/>
      <c r="M12398" s="189"/>
      <c r="O12398" s="165"/>
      <c r="P12398" s="174"/>
      <c r="Q12398" s="174"/>
      <c r="R12398" s="174"/>
      <c r="S12398" s="166"/>
    </row>
    <row r="12399" spans="1:19" x14ac:dyDescent="0.15">
      <c r="A12399">
        <v>1212</v>
      </c>
      <c r="B12399" t="s">
        <v>266</v>
      </c>
      <c r="C12399">
        <v>101</v>
      </c>
      <c r="D12399">
        <f t="shared" si="606"/>
        <v>0</v>
      </c>
      <c r="E12399">
        <f t="shared" si="607"/>
        <v>0</v>
      </c>
      <c r="F12399">
        <f t="shared" si="608"/>
        <v>0</v>
      </c>
      <c r="G12399">
        <v>1</v>
      </c>
      <c r="I12399" s="172" t="s">
        <v>266</v>
      </c>
      <c r="J12399" s="173">
        <v>101</v>
      </c>
      <c r="K12399" s="189"/>
      <c r="L12399" s="189"/>
      <c r="M12399" s="189"/>
      <c r="O12399" s="165"/>
      <c r="P12399" s="176"/>
      <c r="Q12399" s="176"/>
      <c r="R12399" s="176"/>
      <c r="S12399" s="167"/>
    </row>
    <row r="12400" spans="1:19" x14ac:dyDescent="0.15">
      <c r="A12400">
        <v>1212</v>
      </c>
      <c r="B12400" t="s">
        <v>266</v>
      </c>
      <c r="C12400">
        <v>102</v>
      </c>
      <c r="D12400">
        <f t="shared" si="606"/>
        <v>0</v>
      </c>
      <c r="E12400">
        <f t="shared" si="607"/>
        <v>0</v>
      </c>
      <c r="F12400">
        <f t="shared" si="608"/>
        <v>0</v>
      </c>
      <c r="G12400">
        <v>1</v>
      </c>
      <c r="I12400" s="172" t="s">
        <v>266</v>
      </c>
      <c r="J12400" s="173">
        <v>102</v>
      </c>
      <c r="K12400" s="189"/>
      <c r="L12400" s="189"/>
      <c r="M12400" s="189"/>
      <c r="O12400" s="165"/>
      <c r="P12400" s="176"/>
      <c r="Q12400" s="176"/>
      <c r="R12400" s="176"/>
      <c r="S12400" s="167"/>
    </row>
    <row r="12401" spans="1:19" x14ac:dyDescent="0.15">
      <c r="A12401">
        <v>1212</v>
      </c>
      <c r="B12401" t="s">
        <v>266</v>
      </c>
      <c r="C12401">
        <v>103</v>
      </c>
      <c r="D12401">
        <f t="shared" si="606"/>
        <v>0</v>
      </c>
      <c r="E12401">
        <f t="shared" si="607"/>
        <v>0</v>
      </c>
      <c r="F12401">
        <f t="shared" si="608"/>
        <v>0</v>
      </c>
      <c r="G12401">
        <v>1</v>
      </c>
      <c r="I12401" s="172" t="s">
        <v>266</v>
      </c>
      <c r="J12401" s="173">
        <v>103</v>
      </c>
      <c r="K12401" s="189"/>
      <c r="L12401" s="189"/>
      <c r="M12401" s="189"/>
      <c r="O12401" s="165"/>
      <c r="P12401" s="176"/>
      <c r="Q12401" s="176"/>
      <c r="R12401" s="176"/>
      <c r="S12401" s="167"/>
    </row>
    <row r="12402" spans="1:19" x14ac:dyDescent="0.15">
      <c r="A12402">
        <v>1212</v>
      </c>
      <c r="B12402" t="s">
        <v>266</v>
      </c>
      <c r="C12402">
        <v>104</v>
      </c>
      <c r="D12402">
        <f t="shared" si="606"/>
        <v>0</v>
      </c>
      <c r="E12402">
        <f t="shared" si="607"/>
        <v>0</v>
      </c>
      <c r="F12402">
        <f t="shared" si="608"/>
        <v>0</v>
      </c>
      <c r="G12402">
        <v>1</v>
      </c>
      <c r="I12402" s="172" t="s">
        <v>266</v>
      </c>
      <c r="J12402" s="173">
        <v>104</v>
      </c>
      <c r="K12402" s="189"/>
      <c r="L12402" s="189"/>
      <c r="M12402" s="189"/>
      <c r="O12402" s="165"/>
      <c r="P12402" s="176"/>
      <c r="Q12402" s="176"/>
      <c r="R12402" s="176"/>
      <c r="S12402" s="167"/>
    </row>
    <row r="12403" spans="1:19" x14ac:dyDescent="0.15">
      <c r="A12403">
        <v>1212</v>
      </c>
      <c r="B12403" t="s">
        <v>266</v>
      </c>
      <c r="C12403">
        <v>105</v>
      </c>
      <c r="D12403">
        <f t="shared" si="606"/>
        <v>0</v>
      </c>
      <c r="E12403">
        <f t="shared" si="607"/>
        <v>0</v>
      </c>
      <c r="F12403">
        <f t="shared" si="608"/>
        <v>0</v>
      </c>
      <c r="G12403">
        <v>1</v>
      </c>
      <c r="I12403" s="172" t="s">
        <v>266</v>
      </c>
      <c r="J12403" s="173">
        <v>105</v>
      </c>
      <c r="K12403" s="189"/>
      <c r="L12403" s="189"/>
      <c r="M12403" s="189"/>
      <c r="O12403" s="165"/>
      <c r="P12403" s="176"/>
      <c r="Q12403" s="176"/>
      <c r="R12403" s="176"/>
      <c r="S12403" s="167"/>
    </row>
    <row r="12404" spans="1:19" x14ac:dyDescent="0.15">
      <c r="A12404">
        <v>1213</v>
      </c>
      <c r="B12404" t="s">
        <v>267</v>
      </c>
      <c r="C12404">
        <v>0</v>
      </c>
      <c r="D12404">
        <f t="shared" si="606"/>
        <v>2</v>
      </c>
      <c r="E12404">
        <f t="shared" si="607"/>
        <v>4</v>
      </c>
      <c r="F12404">
        <f t="shared" si="608"/>
        <v>6</v>
      </c>
      <c r="G12404">
        <v>1</v>
      </c>
      <c r="I12404" s="172" t="s">
        <v>267</v>
      </c>
      <c r="J12404" s="173">
        <v>0</v>
      </c>
      <c r="K12404" s="188">
        <v>2</v>
      </c>
      <c r="L12404" s="188">
        <v>4</v>
      </c>
      <c r="M12404" s="188">
        <v>6</v>
      </c>
      <c r="O12404" s="165"/>
      <c r="P12404" s="174"/>
      <c r="Q12404" s="174"/>
      <c r="R12404" s="174"/>
      <c r="S12404" s="166"/>
    </row>
    <row r="12405" spans="1:19" x14ac:dyDescent="0.15">
      <c r="A12405">
        <v>1213</v>
      </c>
      <c r="B12405" t="s">
        <v>267</v>
      </c>
      <c r="C12405">
        <v>1</v>
      </c>
      <c r="D12405">
        <f t="shared" si="606"/>
        <v>1</v>
      </c>
      <c r="E12405">
        <f t="shared" si="607"/>
        <v>3</v>
      </c>
      <c r="F12405">
        <f t="shared" si="608"/>
        <v>4</v>
      </c>
      <c r="G12405">
        <v>1</v>
      </c>
      <c r="I12405" s="172" t="s">
        <v>267</v>
      </c>
      <c r="J12405" s="173">
        <v>1</v>
      </c>
      <c r="K12405" s="188">
        <v>1</v>
      </c>
      <c r="L12405" s="188">
        <v>3</v>
      </c>
      <c r="M12405" s="188">
        <v>4</v>
      </c>
      <c r="O12405" s="165"/>
      <c r="P12405" s="174"/>
      <c r="Q12405" s="174"/>
      <c r="R12405" s="174"/>
      <c r="S12405" s="166"/>
    </row>
    <row r="12406" spans="1:19" x14ac:dyDescent="0.15">
      <c r="A12406">
        <v>1213</v>
      </c>
      <c r="B12406" t="s">
        <v>267</v>
      </c>
      <c r="C12406">
        <v>2</v>
      </c>
      <c r="D12406">
        <f t="shared" si="606"/>
        <v>6</v>
      </c>
      <c r="E12406">
        <f t="shared" si="607"/>
        <v>1</v>
      </c>
      <c r="F12406">
        <f t="shared" si="608"/>
        <v>7</v>
      </c>
      <c r="G12406">
        <v>1</v>
      </c>
      <c r="I12406" s="172" t="s">
        <v>267</v>
      </c>
      <c r="J12406" s="173">
        <v>2</v>
      </c>
      <c r="K12406" s="188">
        <v>6</v>
      </c>
      <c r="L12406" s="188">
        <v>1</v>
      </c>
      <c r="M12406" s="188">
        <v>7</v>
      </c>
      <c r="O12406" s="165"/>
      <c r="P12406" s="174"/>
      <c r="Q12406" s="174"/>
      <c r="R12406" s="174"/>
      <c r="S12406" s="166"/>
    </row>
    <row r="12407" spans="1:19" x14ac:dyDescent="0.15">
      <c r="A12407">
        <v>1213</v>
      </c>
      <c r="B12407" t="s">
        <v>267</v>
      </c>
      <c r="C12407">
        <v>3</v>
      </c>
      <c r="D12407">
        <f t="shared" si="606"/>
        <v>5</v>
      </c>
      <c r="E12407">
        <f t="shared" si="607"/>
        <v>2</v>
      </c>
      <c r="F12407">
        <f t="shared" si="608"/>
        <v>7</v>
      </c>
      <c r="G12407">
        <v>1</v>
      </c>
      <c r="I12407" s="172" t="s">
        <v>267</v>
      </c>
      <c r="J12407" s="173">
        <v>3</v>
      </c>
      <c r="K12407" s="188">
        <v>5</v>
      </c>
      <c r="L12407" s="188">
        <v>2</v>
      </c>
      <c r="M12407" s="188">
        <v>7</v>
      </c>
      <c r="O12407" s="165"/>
      <c r="P12407" s="174"/>
      <c r="Q12407" s="174"/>
      <c r="R12407" s="174"/>
      <c r="S12407" s="166"/>
    </row>
    <row r="12408" spans="1:19" x14ac:dyDescent="0.15">
      <c r="A12408">
        <v>1213</v>
      </c>
      <c r="B12408" t="s">
        <v>267</v>
      </c>
      <c r="C12408">
        <v>4</v>
      </c>
      <c r="D12408">
        <f t="shared" si="606"/>
        <v>1</v>
      </c>
      <c r="E12408">
        <f t="shared" si="607"/>
        <v>7</v>
      </c>
      <c r="F12408">
        <f t="shared" si="608"/>
        <v>8</v>
      </c>
      <c r="G12408">
        <v>1</v>
      </c>
      <c r="I12408" s="172" t="s">
        <v>267</v>
      </c>
      <c r="J12408" s="173">
        <v>4</v>
      </c>
      <c r="K12408" s="188">
        <v>1</v>
      </c>
      <c r="L12408" s="188">
        <v>7</v>
      </c>
      <c r="M12408" s="188">
        <v>8</v>
      </c>
      <c r="O12408" s="165"/>
      <c r="P12408" s="174"/>
      <c r="Q12408" s="174"/>
      <c r="R12408" s="174"/>
      <c r="S12408" s="166"/>
    </row>
    <row r="12409" spans="1:19" x14ac:dyDescent="0.15">
      <c r="A12409">
        <v>1213</v>
      </c>
      <c r="B12409" t="s">
        <v>267</v>
      </c>
      <c r="C12409">
        <v>5</v>
      </c>
      <c r="D12409">
        <f t="shared" si="606"/>
        <v>5</v>
      </c>
      <c r="E12409">
        <f t="shared" si="607"/>
        <v>4</v>
      </c>
      <c r="F12409">
        <f t="shared" si="608"/>
        <v>9</v>
      </c>
      <c r="G12409">
        <v>1</v>
      </c>
      <c r="I12409" s="172" t="s">
        <v>267</v>
      </c>
      <c r="J12409" s="173">
        <v>5</v>
      </c>
      <c r="K12409" s="188">
        <v>5</v>
      </c>
      <c r="L12409" s="188">
        <v>4</v>
      </c>
      <c r="M12409" s="188">
        <v>9</v>
      </c>
      <c r="O12409" s="165"/>
      <c r="P12409" s="174"/>
      <c r="Q12409" s="174"/>
      <c r="R12409" s="174"/>
      <c r="S12409" s="166"/>
    </row>
    <row r="12410" spans="1:19" x14ac:dyDescent="0.15">
      <c r="A12410">
        <v>1213</v>
      </c>
      <c r="B12410" t="s">
        <v>267</v>
      </c>
      <c r="C12410">
        <v>6</v>
      </c>
      <c r="D12410">
        <f t="shared" si="606"/>
        <v>5</v>
      </c>
      <c r="E12410">
        <f t="shared" si="607"/>
        <v>2</v>
      </c>
      <c r="F12410">
        <f t="shared" si="608"/>
        <v>7</v>
      </c>
      <c r="G12410">
        <v>1</v>
      </c>
      <c r="I12410" s="172" t="s">
        <v>267</v>
      </c>
      <c r="J12410" s="173">
        <v>6</v>
      </c>
      <c r="K12410" s="188">
        <v>5</v>
      </c>
      <c r="L12410" s="188">
        <v>2</v>
      </c>
      <c r="M12410" s="188">
        <v>7</v>
      </c>
      <c r="O12410" s="165"/>
      <c r="P12410" s="174"/>
      <c r="Q12410" s="174"/>
      <c r="R12410" s="174"/>
      <c r="S12410" s="166"/>
    </row>
    <row r="12411" spans="1:19" x14ac:dyDescent="0.15">
      <c r="A12411">
        <v>1213</v>
      </c>
      <c r="B12411" t="s">
        <v>267</v>
      </c>
      <c r="C12411">
        <v>7</v>
      </c>
      <c r="D12411">
        <f t="shared" si="606"/>
        <v>5</v>
      </c>
      <c r="E12411">
        <f t="shared" si="607"/>
        <v>5</v>
      </c>
      <c r="F12411">
        <f t="shared" si="608"/>
        <v>10</v>
      </c>
      <c r="G12411">
        <v>1</v>
      </c>
      <c r="I12411" s="172" t="s">
        <v>267</v>
      </c>
      <c r="J12411" s="173">
        <v>7</v>
      </c>
      <c r="K12411" s="188">
        <v>5</v>
      </c>
      <c r="L12411" s="188">
        <v>5</v>
      </c>
      <c r="M12411" s="188">
        <v>10</v>
      </c>
      <c r="O12411" s="165"/>
      <c r="P12411" s="174"/>
      <c r="Q12411" s="174"/>
      <c r="R12411" s="174"/>
      <c r="S12411" s="166"/>
    </row>
    <row r="12412" spans="1:19" x14ac:dyDescent="0.15">
      <c r="A12412">
        <v>1213</v>
      </c>
      <c r="B12412" t="s">
        <v>267</v>
      </c>
      <c r="C12412">
        <v>8</v>
      </c>
      <c r="D12412">
        <f t="shared" si="606"/>
        <v>4</v>
      </c>
      <c r="E12412">
        <f t="shared" si="607"/>
        <v>3</v>
      </c>
      <c r="F12412">
        <f t="shared" si="608"/>
        <v>7</v>
      </c>
      <c r="G12412">
        <v>1</v>
      </c>
      <c r="I12412" s="172" t="s">
        <v>267</v>
      </c>
      <c r="J12412" s="173">
        <v>8</v>
      </c>
      <c r="K12412" s="188">
        <v>4</v>
      </c>
      <c r="L12412" s="188">
        <v>3</v>
      </c>
      <c r="M12412" s="188">
        <v>7</v>
      </c>
      <c r="O12412" s="165"/>
      <c r="P12412" s="174"/>
      <c r="Q12412" s="174"/>
      <c r="R12412" s="174"/>
      <c r="S12412" s="166"/>
    </row>
    <row r="12413" spans="1:19" x14ac:dyDescent="0.15">
      <c r="A12413">
        <v>1213</v>
      </c>
      <c r="B12413" t="s">
        <v>267</v>
      </c>
      <c r="C12413">
        <v>9</v>
      </c>
      <c r="D12413">
        <f t="shared" ref="D12413:D12476" si="609">K12413</f>
        <v>7</v>
      </c>
      <c r="E12413">
        <f t="shared" ref="E12413:E12476" si="610">L12413</f>
        <v>4</v>
      </c>
      <c r="F12413">
        <f t="shared" ref="F12413:F12476" si="611">M12413</f>
        <v>11</v>
      </c>
      <c r="G12413">
        <v>1</v>
      </c>
      <c r="I12413" s="172" t="s">
        <v>267</v>
      </c>
      <c r="J12413" s="173">
        <v>9</v>
      </c>
      <c r="K12413" s="188">
        <v>7</v>
      </c>
      <c r="L12413" s="188">
        <v>4</v>
      </c>
      <c r="M12413" s="188">
        <v>11</v>
      </c>
      <c r="O12413" s="165"/>
      <c r="P12413" s="174"/>
      <c r="Q12413" s="174"/>
      <c r="R12413" s="174"/>
      <c r="S12413" s="166"/>
    </row>
    <row r="12414" spans="1:19" x14ac:dyDescent="0.15">
      <c r="A12414">
        <v>1213</v>
      </c>
      <c r="B12414" t="s">
        <v>267</v>
      </c>
      <c r="C12414">
        <v>10</v>
      </c>
      <c r="D12414">
        <f t="shared" si="609"/>
        <v>5</v>
      </c>
      <c r="E12414">
        <f t="shared" si="610"/>
        <v>10</v>
      </c>
      <c r="F12414">
        <f t="shared" si="611"/>
        <v>15</v>
      </c>
      <c r="G12414">
        <v>1</v>
      </c>
      <c r="I12414" s="172" t="s">
        <v>267</v>
      </c>
      <c r="J12414" s="173">
        <v>10</v>
      </c>
      <c r="K12414" s="188">
        <v>5</v>
      </c>
      <c r="L12414" s="188">
        <v>10</v>
      </c>
      <c r="M12414" s="188">
        <v>15</v>
      </c>
      <c r="O12414" s="165"/>
      <c r="P12414" s="174"/>
      <c r="Q12414" s="174"/>
      <c r="R12414" s="174"/>
      <c r="S12414" s="166"/>
    </row>
    <row r="12415" spans="1:19" x14ac:dyDescent="0.15">
      <c r="A12415">
        <v>1213</v>
      </c>
      <c r="B12415" t="s">
        <v>267</v>
      </c>
      <c r="C12415">
        <v>11</v>
      </c>
      <c r="D12415">
        <f t="shared" si="609"/>
        <v>3</v>
      </c>
      <c r="E12415">
        <f t="shared" si="610"/>
        <v>2</v>
      </c>
      <c r="F12415">
        <f t="shared" si="611"/>
        <v>5</v>
      </c>
      <c r="G12415">
        <v>1</v>
      </c>
      <c r="I12415" s="172" t="s">
        <v>267</v>
      </c>
      <c r="J12415" s="173">
        <v>11</v>
      </c>
      <c r="K12415" s="188">
        <v>3</v>
      </c>
      <c r="L12415" s="188">
        <v>2</v>
      </c>
      <c r="M12415" s="188">
        <v>5</v>
      </c>
      <c r="O12415" s="165"/>
      <c r="P12415" s="174"/>
      <c r="Q12415" s="174"/>
      <c r="R12415" s="174"/>
      <c r="S12415" s="166"/>
    </row>
    <row r="12416" spans="1:19" x14ac:dyDescent="0.15">
      <c r="A12416">
        <v>1213</v>
      </c>
      <c r="B12416" t="s">
        <v>267</v>
      </c>
      <c r="C12416">
        <v>12</v>
      </c>
      <c r="D12416">
        <f t="shared" si="609"/>
        <v>7</v>
      </c>
      <c r="E12416">
        <f t="shared" si="610"/>
        <v>7</v>
      </c>
      <c r="F12416">
        <f t="shared" si="611"/>
        <v>14</v>
      </c>
      <c r="G12416">
        <v>1</v>
      </c>
      <c r="I12416" s="172" t="s">
        <v>267</v>
      </c>
      <c r="J12416" s="173">
        <v>12</v>
      </c>
      <c r="K12416" s="188">
        <v>7</v>
      </c>
      <c r="L12416" s="188">
        <v>7</v>
      </c>
      <c r="M12416" s="188">
        <v>14</v>
      </c>
      <c r="O12416" s="165"/>
      <c r="P12416" s="174"/>
      <c r="Q12416" s="174"/>
      <c r="R12416" s="174"/>
      <c r="S12416" s="166"/>
    </row>
    <row r="12417" spans="1:19" x14ac:dyDescent="0.15">
      <c r="A12417">
        <v>1213</v>
      </c>
      <c r="B12417" t="s">
        <v>267</v>
      </c>
      <c r="C12417">
        <v>13</v>
      </c>
      <c r="D12417">
        <f t="shared" si="609"/>
        <v>3</v>
      </c>
      <c r="E12417">
        <f t="shared" si="610"/>
        <v>7</v>
      </c>
      <c r="F12417">
        <f t="shared" si="611"/>
        <v>10</v>
      </c>
      <c r="G12417">
        <v>1</v>
      </c>
      <c r="I12417" s="172" t="s">
        <v>267</v>
      </c>
      <c r="J12417" s="173">
        <v>13</v>
      </c>
      <c r="K12417" s="188">
        <v>3</v>
      </c>
      <c r="L12417" s="188">
        <v>7</v>
      </c>
      <c r="M12417" s="188">
        <v>10</v>
      </c>
      <c r="O12417" s="165"/>
      <c r="P12417" s="174"/>
      <c r="Q12417" s="174"/>
      <c r="R12417" s="174"/>
      <c r="S12417" s="166"/>
    </row>
    <row r="12418" spans="1:19" x14ac:dyDescent="0.15">
      <c r="A12418">
        <v>1213</v>
      </c>
      <c r="B12418" t="s">
        <v>267</v>
      </c>
      <c r="C12418">
        <v>14</v>
      </c>
      <c r="D12418">
        <f t="shared" si="609"/>
        <v>4</v>
      </c>
      <c r="E12418">
        <f t="shared" si="610"/>
        <v>4</v>
      </c>
      <c r="F12418">
        <f t="shared" si="611"/>
        <v>8</v>
      </c>
      <c r="G12418">
        <v>1</v>
      </c>
      <c r="I12418" s="172" t="s">
        <v>267</v>
      </c>
      <c r="J12418" s="173">
        <v>14</v>
      </c>
      <c r="K12418" s="188">
        <v>4</v>
      </c>
      <c r="L12418" s="188">
        <v>4</v>
      </c>
      <c r="M12418" s="188">
        <v>8</v>
      </c>
      <c r="O12418" s="165"/>
      <c r="P12418" s="174"/>
      <c r="Q12418" s="174"/>
      <c r="R12418" s="174"/>
      <c r="S12418" s="166"/>
    </row>
    <row r="12419" spans="1:19" x14ac:dyDescent="0.15">
      <c r="A12419">
        <v>1213</v>
      </c>
      <c r="B12419" t="s">
        <v>267</v>
      </c>
      <c r="C12419">
        <v>15</v>
      </c>
      <c r="D12419">
        <f t="shared" si="609"/>
        <v>7</v>
      </c>
      <c r="E12419">
        <f t="shared" si="610"/>
        <v>7</v>
      </c>
      <c r="F12419">
        <f t="shared" si="611"/>
        <v>14</v>
      </c>
      <c r="G12419">
        <v>1</v>
      </c>
      <c r="I12419" s="172" t="s">
        <v>267</v>
      </c>
      <c r="J12419" s="173">
        <v>15</v>
      </c>
      <c r="K12419" s="188">
        <v>7</v>
      </c>
      <c r="L12419" s="188">
        <v>7</v>
      </c>
      <c r="M12419" s="188">
        <v>14</v>
      </c>
      <c r="O12419" s="165"/>
      <c r="P12419" s="174"/>
      <c r="Q12419" s="174"/>
      <c r="R12419" s="174"/>
      <c r="S12419" s="166"/>
    </row>
    <row r="12420" spans="1:19" x14ac:dyDescent="0.15">
      <c r="A12420">
        <v>1213</v>
      </c>
      <c r="B12420" t="s">
        <v>267</v>
      </c>
      <c r="C12420">
        <v>16</v>
      </c>
      <c r="D12420">
        <f t="shared" si="609"/>
        <v>1</v>
      </c>
      <c r="E12420">
        <f t="shared" si="610"/>
        <v>1</v>
      </c>
      <c r="F12420">
        <f t="shared" si="611"/>
        <v>2</v>
      </c>
      <c r="G12420">
        <v>1</v>
      </c>
      <c r="I12420" s="172" t="s">
        <v>267</v>
      </c>
      <c r="J12420" s="173">
        <v>16</v>
      </c>
      <c r="K12420" s="188">
        <v>1</v>
      </c>
      <c r="L12420" s="188">
        <v>1</v>
      </c>
      <c r="M12420" s="188">
        <v>2</v>
      </c>
      <c r="O12420" s="165"/>
      <c r="P12420" s="174"/>
      <c r="Q12420" s="174"/>
      <c r="R12420" s="174"/>
      <c r="S12420" s="166"/>
    </row>
    <row r="12421" spans="1:19" x14ac:dyDescent="0.15">
      <c r="A12421">
        <v>1213</v>
      </c>
      <c r="B12421" t="s">
        <v>267</v>
      </c>
      <c r="C12421">
        <v>17</v>
      </c>
      <c r="D12421">
        <f t="shared" si="609"/>
        <v>5</v>
      </c>
      <c r="E12421">
        <f t="shared" si="610"/>
        <v>3</v>
      </c>
      <c r="F12421">
        <f t="shared" si="611"/>
        <v>8</v>
      </c>
      <c r="G12421">
        <v>1</v>
      </c>
      <c r="I12421" s="172" t="s">
        <v>267</v>
      </c>
      <c r="J12421" s="173">
        <v>17</v>
      </c>
      <c r="K12421" s="188">
        <v>5</v>
      </c>
      <c r="L12421" s="188">
        <v>3</v>
      </c>
      <c r="M12421" s="188">
        <v>8</v>
      </c>
      <c r="O12421" s="165"/>
      <c r="P12421" s="174"/>
      <c r="Q12421" s="174"/>
      <c r="R12421" s="174"/>
      <c r="S12421" s="166"/>
    </row>
    <row r="12422" spans="1:19" x14ac:dyDescent="0.15">
      <c r="A12422">
        <v>1213</v>
      </c>
      <c r="B12422" t="s">
        <v>267</v>
      </c>
      <c r="C12422">
        <v>18</v>
      </c>
      <c r="D12422">
        <f t="shared" si="609"/>
        <v>2</v>
      </c>
      <c r="E12422">
        <f t="shared" si="610"/>
        <v>6</v>
      </c>
      <c r="F12422">
        <f t="shared" si="611"/>
        <v>8</v>
      </c>
      <c r="G12422">
        <v>1</v>
      </c>
      <c r="I12422" s="172" t="s">
        <v>267</v>
      </c>
      <c r="J12422" s="173">
        <v>18</v>
      </c>
      <c r="K12422" s="188">
        <v>2</v>
      </c>
      <c r="L12422" s="188">
        <v>6</v>
      </c>
      <c r="M12422" s="188">
        <v>8</v>
      </c>
      <c r="O12422" s="165"/>
      <c r="P12422" s="174"/>
      <c r="Q12422" s="174"/>
      <c r="R12422" s="174"/>
      <c r="S12422" s="166"/>
    </row>
    <row r="12423" spans="1:19" x14ac:dyDescent="0.15">
      <c r="A12423">
        <v>1213</v>
      </c>
      <c r="B12423" t="s">
        <v>267</v>
      </c>
      <c r="C12423">
        <v>19</v>
      </c>
      <c r="D12423">
        <f t="shared" si="609"/>
        <v>6</v>
      </c>
      <c r="E12423">
        <f t="shared" si="610"/>
        <v>2</v>
      </c>
      <c r="F12423">
        <f t="shared" si="611"/>
        <v>8</v>
      </c>
      <c r="G12423">
        <v>1</v>
      </c>
      <c r="I12423" s="172" t="s">
        <v>267</v>
      </c>
      <c r="J12423" s="173">
        <v>19</v>
      </c>
      <c r="K12423" s="188">
        <v>6</v>
      </c>
      <c r="L12423" s="188">
        <v>2</v>
      </c>
      <c r="M12423" s="188">
        <v>8</v>
      </c>
      <c r="O12423" s="165"/>
      <c r="P12423" s="174"/>
      <c r="Q12423" s="174"/>
      <c r="R12423" s="174"/>
      <c r="S12423" s="166"/>
    </row>
    <row r="12424" spans="1:19" x14ac:dyDescent="0.15">
      <c r="A12424">
        <v>1213</v>
      </c>
      <c r="B12424" t="s">
        <v>267</v>
      </c>
      <c r="C12424">
        <v>20</v>
      </c>
      <c r="D12424">
        <f t="shared" si="609"/>
        <v>4</v>
      </c>
      <c r="E12424">
        <f t="shared" si="610"/>
        <v>6</v>
      </c>
      <c r="F12424">
        <f t="shared" si="611"/>
        <v>10</v>
      </c>
      <c r="G12424">
        <v>1</v>
      </c>
      <c r="I12424" s="172" t="s">
        <v>267</v>
      </c>
      <c r="J12424" s="173">
        <v>20</v>
      </c>
      <c r="K12424" s="188">
        <v>4</v>
      </c>
      <c r="L12424" s="188">
        <v>6</v>
      </c>
      <c r="M12424" s="188">
        <v>10</v>
      </c>
      <c r="O12424" s="165"/>
      <c r="P12424" s="174"/>
      <c r="Q12424" s="174"/>
      <c r="R12424" s="174"/>
      <c r="S12424" s="166"/>
    </row>
    <row r="12425" spans="1:19" x14ac:dyDescent="0.15">
      <c r="A12425">
        <v>1213</v>
      </c>
      <c r="B12425" t="s">
        <v>267</v>
      </c>
      <c r="C12425">
        <v>21</v>
      </c>
      <c r="D12425">
        <f t="shared" si="609"/>
        <v>6</v>
      </c>
      <c r="E12425">
        <f t="shared" si="610"/>
        <v>2</v>
      </c>
      <c r="F12425">
        <f t="shared" si="611"/>
        <v>8</v>
      </c>
      <c r="G12425">
        <v>1</v>
      </c>
      <c r="I12425" s="172" t="s">
        <v>267</v>
      </c>
      <c r="J12425" s="173">
        <v>21</v>
      </c>
      <c r="K12425" s="188">
        <v>6</v>
      </c>
      <c r="L12425" s="188">
        <v>2</v>
      </c>
      <c r="M12425" s="188">
        <v>8</v>
      </c>
      <c r="O12425" s="165"/>
      <c r="P12425" s="174"/>
      <c r="Q12425" s="174"/>
      <c r="R12425" s="174"/>
      <c r="S12425" s="166"/>
    </row>
    <row r="12426" spans="1:19" x14ac:dyDescent="0.15">
      <c r="A12426">
        <v>1213</v>
      </c>
      <c r="B12426" t="s">
        <v>267</v>
      </c>
      <c r="C12426">
        <v>22</v>
      </c>
      <c r="D12426">
        <f t="shared" si="609"/>
        <v>0</v>
      </c>
      <c r="E12426">
        <f t="shared" si="610"/>
        <v>2</v>
      </c>
      <c r="F12426">
        <f t="shared" si="611"/>
        <v>2</v>
      </c>
      <c r="G12426">
        <v>1</v>
      </c>
      <c r="I12426" s="172" t="s">
        <v>267</v>
      </c>
      <c r="J12426" s="173">
        <v>22</v>
      </c>
      <c r="K12426" s="188">
        <v>0</v>
      </c>
      <c r="L12426" s="188">
        <v>2</v>
      </c>
      <c r="M12426" s="188">
        <v>2</v>
      </c>
      <c r="O12426" s="165"/>
      <c r="P12426" s="174"/>
      <c r="Q12426" s="174"/>
      <c r="R12426" s="174"/>
      <c r="S12426" s="166"/>
    </row>
    <row r="12427" spans="1:19" x14ac:dyDescent="0.15">
      <c r="A12427">
        <v>1213</v>
      </c>
      <c r="B12427" t="s">
        <v>267</v>
      </c>
      <c r="C12427">
        <v>23</v>
      </c>
      <c r="D12427">
        <f t="shared" si="609"/>
        <v>5</v>
      </c>
      <c r="E12427">
        <f t="shared" si="610"/>
        <v>2</v>
      </c>
      <c r="F12427">
        <f t="shared" si="611"/>
        <v>7</v>
      </c>
      <c r="G12427">
        <v>1</v>
      </c>
      <c r="I12427" s="172" t="s">
        <v>267</v>
      </c>
      <c r="J12427" s="173">
        <v>23</v>
      </c>
      <c r="K12427" s="188">
        <v>5</v>
      </c>
      <c r="L12427" s="188">
        <v>2</v>
      </c>
      <c r="M12427" s="188">
        <v>7</v>
      </c>
      <c r="O12427" s="165"/>
      <c r="P12427" s="174"/>
      <c r="Q12427" s="174"/>
      <c r="R12427" s="174"/>
      <c r="S12427" s="166"/>
    </row>
    <row r="12428" spans="1:19" x14ac:dyDescent="0.15">
      <c r="A12428">
        <v>1213</v>
      </c>
      <c r="B12428" t="s">
        <v>267</v>
      </c>
      <c r="C12428">
        <v>24</v>
      </c>
      <c r="D12428">
        <f t="shared" si="609"/>
        <v>3</v>
      </c>
      <c r="E12428">
        <f t="shared" si="610"/>
        <v>1</v>
      </c>
      <c r="F12428">
        <f t="shared" si="611"/>
        <v>4</v>
      </c>
      <c r="G12428">
        <v>1</v>
      </c>
      <c r="I12428" s="172" t="s">
        <v>267</v>
      </c>
      <c r="J12428" s="173">
        <v>24</v>
      </c>
      <c r="K12428" s="188">
        <v>3</v>
      </c>
      <c r="L12428" s="188">
        <v>1</v>
      </c>
      <c r="M12428" s="188">
        <v>4</v>
      </c>
      <c r="O12428" s="165"/>
      <c r="P12428" s="174"/>
      <c r="Q12428" s="174"/>
      <c r="R12428" s="174"/>
      <c r="S12428" s="166"/>
    </row>
    <row r="12429" spans="1:19" x14ac:dyDescent="0.15">
      <c r="A12429">
        <v>1213</v>
      </c>
      <c r="B12429" t="s">
        <v>267</v>
      </c>
      <c r="C12429">
        <v>25</v>
      </c>
      <c r="D12429">
        <f t="shared" si="609"/>
        <v>1</v>
      </c>
      <c r="E12429">
        <f t="shared" si="610"/>
        <v>3</v>
      </c>
      <c r="F12429">
        <f t="shared" si="611"/>
        <v>4</v>
      </c>
      <c r="G12429">
        <v>1</v>
      </c>
      <c r="I12429" s="172" t="s">
        <v>267</v>
      </c>
      <c r="J12429" s="173">
        <v>25</v>
      </c>
      <c r="K12429" s="188">
        <v>1</v>
      </c>
      <c r="L12429" s="188">
        <v>3</v>
      </c>
      <c r="M12429" s="188">
        <v>4</v>
      </c>
      <c r="O12429" s="165"/>
      <c r="P12429" s="174"/>
      <c r="Q12429" s="174"/>
      <c r="R12429" s="174"/>
      <c r="S12429" s="166"/>
    </row>
    <row r="12430" spans="1:19" x14ac:dyDescent="0.15">
      <c r="A12430">
        <v>1213</v>
      </c>
      <c r="B12430" t="s">
        <v>267</v>
      </c>
      <c r="C12430">
        <v>26</v>
      </c>
      <c r="D12430">
        <f t="shared" si="609"/>
        <v>3</v>
      </c>
      <c r="E12430">
        <f t="shared" si="610"/>
        <v>4</v>
      </c>
      <c r="F12430">
        <f t="shared" si="611"/>
        <v>7</v>
      </c>
      <c r="G12430">
        <v>1</v>
      </c>
      <c r="I12430" s="172" t="s">
        <v>267</v>
      </c>
      <c r="J12430" s="173">
        <v>26</v>
      </c>
      <c r="K12430" s="188">
        <v>3</v>
      </c>
      <c r="L12430" s="188">
        <v>4</v>
      </c>
      <c r="M12430" s="188">
        <v>7</v>
      </c>
      <c r="O12430" s="165"/>
      <c r="P12430" s="174"/>
      <c r="Q12430" s="174"/>
      <c r="R12430" s="174"/>
      <c r="S12430" s="166"/>
    </row>
    <row r="12431" spans="1:19" x14ac:dyDescent="0.15">
      <c r="A12431">
        <v>1213</v>
      </c>
      <c r="B12431" t="s">
        <v>267</v>
      </c>
      <c r="C12431">
        <v>27</v>
      </c>
      <c r="D12431">
        <f t="shared" si="609"/>
        <v>1</v>
      </c>
      <c r="E12431">
        <f t="shared" si="610"/>
        <v>2</v>
      </c>
      <c r="F12431">
        <f t="shared" si="611"/>
        <v>3</v>
      </c>
      <c r="G12431">
        <v>1</v>
      </c>
      <c r="I12431" s="172" t="s">
        <v>267</v>
      </c>
      <c r="J12431" s="173">
        <v>27</v>
      </c>
      <c r="K12431" s="188">
        <v>1</v>
      </c>
      <c r="L12431" s="188">
        <v>2</v>
      </c>
      <c r="M12431" s="188">
        <v>3</v>
      </c>
      <c r="O12431" s="165"/>
      <c r="P12431" s="174"/>
      <c r="Q12431" s="174"/>
      <c r="R12431" s="174"/>
      <c r="S12431" s="166"/>
    </row>
    <row r="12432" spans="1:19" x14ac:dyDescent="0.15">
      <c r="A12432">
        <v>1213</v>
      </c>
      <c r="B12432" t="s">
        <v>267</v>
      </c>
      <c r="C12432">
        <v>28</v>
      </c>
      <c r="D12432">
        <f t="shared" si="609"/>
        <v>3</v>
      </c>
      <c r="E12432">
        <f t="shared" si="610"/>
        <v>2</v>
      </c>
      <c r="F12432">
        <f t="shared" si="611"/>
        <v>5</v>
      </c>
      <c r="G12432">
        <v>1</v>
      </c>
      <c r="I12432" s="172" t="s">
        <v>267</v>
      </c>
      <c r="J12432" s="173">
        <v>28</v>
      </c>
      <c r="K12432" s="188">
        <v>3</v>
      </c>
      <c r="L12432" s="188">
        <v>2</v>
      </c>
      <c r="M12432" s="188">
        <v>5</v>
      </c>
      <c r="O12432" s="165"/>
      <c r="P12432" s="174"/>
      <c r="Q12432" s="174"/>
      <c r="R12432" s="174"/>
      <c r="S12432" s="166"/>
    </row>
    <row r="12433" spans="1:19" x14ac:dyDescent="0.15">
      <c r="A12433">
        <v>1213</v>
      </c>
      <c r="B12433" t="s">
        <v>267</v>
      </c>
      <c r="C12433">
        <v>29</v>
      </c>
      <c r="D12433">
        <f t="shared" si="609"/>
        <v>2</v>
      </c>
      <c r="E12433">
        <f t="shared" si="610"/>
        <v>4</v>
      </c>
      <c r="F12433">
        <f t="shared" si="611"/>
        <v>6</v>
      </c>
      <c r="G12433">
        <v>1</v>
      </c>
      <c r="I12433" s="172" t="s">
        <v>267</v>
      </c>
      <c r="J12433" s="173">
        <v>29</v>
      </c>
      <c r="K12433" s="188">
        <v>2</v>
      </c>
      <c r="L12433" s="188">
        <v>4</v>
      </c>
      <c r="M12433" s="188">
        <v>6</v>
      </c>
      <c r="O12433" s="165"/>
      <c r="P12433" s="174"/>
      <c r="Q12433" s="174"/>
      <c r="R12433" s="174"/>
      <c r="S12433" s="166"/>
    </row>
    <row r="12434" spans="1:19" x14ac:dyDescent="0.15">
      <c r="A12434">
        <v>1213</v>
      </c>
      <c r="B12434" t="s">
        <v>267</v>
      </c>
      <c r="C12434">
        <v>30</v>
      </c>
      <c r="D12434">
        <f t="shared" si="609"/>
        <v>2</v>
      </c>
      <c r="E12434">
        <f t="shared" si="610"/>
        <v>6</v>
      </c>
      <c r="F12434">
        <f t="shared" si="611"/>
        <v>8</v>
      </c>
      <c r="G12434">
        <v>1</v>
      </c>
      <c r="I12434" s="172" t="s">
        <v>267</v>
      </c>
      <c r="J12434" s="173">
        <v>30</v>
      </c>
      <c r="K12434" s="188">
        <v>2</v>
      </c>
      <c r="L12434" s="188">
        <v>6</v>
      </c>
      <c r="M12434" s="188">
        <v>8</v>
      </c>
      <c r="O12434" s="165"/>
      <c r="P12434" s="174"/>
      <c r="Q12434" s="174"/>
      <c r="R12434" s="174"/>
      <c r="S12434" s="166"/>
    </row>
    <row r="12435" spans="1:19" x14ac:dyDescent="0.15">
      <c r="A12435">
        <v>1213</v>
      </c>
      <c r="B12435" t="s">
        <v>267</v>
      </c>
      <c r="C12435">
        <v>31</v>
      </c>
      <c r="D12435">
        <f t="shared" si="609"/>
        <v>3</v>
      </c>
      <c r="E12435">
        <f t="shared" si="610"/>
        <v>4</v>
      </c>
      <c r="F12435">
        <f t="shared" si="611"/>
        <v>7</v>
      </c>
      <c r="G12435">
        <v>1</v>
      </c>
      <c r="I12435" s="172" t="s">
        <v>267</v>
      </c>
      <c r="J12435" s="173">
        <v>31</v>
      </c>
      <c r="K12435" s="188">
        <v>3</v>
      </c>
      <c r="L12435" s="188">
        <v>4</v>
      </c>
      <c r="M12435" s="188">
        <v>7</v>
      </c>
      <c r="O12435" s="165"/>
      <c r="P12435" s="174"/>
      <c r="Q12435" s="174"/>
      <c r="R12435" s="174"/>
      <c r="S12435" s="166"/>
    </row>
    <row r="12436" spans="1:19" x14ac:dyDescent="0.15">
      <c r="A12436">
        <v>1213</v>
      </c>
      <c r="B12436" t="s">
        <v>267</v>
      </c>
      <c r="C12436">
        <v>32</v>
      </c>
      <c r="D12436">
        <f t="shared" si="609"/>
        <v>7</v>
      </c>
      <c r="E12436">
        <f t="shared" si="610"/>
        <v>5</v>
      </c>
      <c r="F12436">
        <f t="shared" si="611"/>
        <v>12</v>
      </c>
      <c r="G12436">
        <v>1</v>
      </c>
      <c r="I12436" s="172" t="s">
        <v>267</v>
      </c>
      <c r="J12436" s="173">
        <v>32</v>
      </c>
      <c r="K12436" s="188">
        <v>7</v>
      </c>
      <c r="L12436" s="188">
        <v>5</v>
      </c>
      <c r="M12436" s="188">
        <v>12</v>
      </c>
      <c r="O12436" s="165"/>
      <c r="P12436" s="174"/>
      <c r="Q12436" s="174"/>
      <c r="R12436" s="174"/>
      <c r="S12436" s="166"/>
    </row>
    <row r="12437" spans="1:19" x14ac:dyDescent="0.15">
      <c r="A12437">
        <v>1213</v>
      </c>
      <c r="B12437" t="s">
        <v>267</v>
      </c>
      <c r="C12437">
        <v>33</v>
      </c>
      <c r="D12437">
        <f t="shared" si="609"/>
        <v>4</v>
      </c>
      <c r="E12437">
        <f t="shared" si="610"/>
        <v>5</v>
      </c>
      <c r="F12437">
        <f t="shared" si="611"/>
        <v>9</v>
      </c>
      <c r="G12437">
        <v>1</v>
      </c>
      <c r="I12437" s="172" t="s">
        <v>267</v>
      </c>
      <c r="J12437" s="173">
        <v>33</v>
      </c>
      <c r="K12437" s="188">
        <v>4</v>
      </c>
      <c r="L12437" s="188">
        <v>5</v>
      </c>
      <c r="M12437" s="188">
        <v>9</v>
      </c>
      <c r="O12437" s="165"/>
      <c r="P12437" s="174"/>
      <c r="Q12437" s="174"/>
      <c r="R12437" s="174"/>
      <c r="S12437" s="166"/>
    </row>
    <row r="12438" spans="1:19" x14ac:dyDescent="0.15">
      <c r="A12438">
        <v>1213</v>
      </c>
      <c r="B12438" t="s">
        <v>267</v>
      </c>
      <c r="C12438">
        <v>34</v>
      </c>
      <c r="D12438">
        <f t="shared" si="609"/>
        <v>2</v>
      </c>
      <c r="E12438">
        <f t="shared" si="610"/>
        <v>3</v>
      </c>
      <c r="F12438">
        <f t="shared" si="611"/>
        <v>5</v>
      </c>
      <c r="G12438">
        <v>1</v>
      </c>
      <c r="I12438" s="172" t="s">
        <v>267</v>
      </c>
      <c r="J12438" s="173">
        <v>34</v>
      </c>
      <c r="K12438" s="188">
        <v>2</v>
      </c>
      <c r="L12438" s="188">
        <v>3</v>
      </c>
      <c r="M12438" s="188">
        <v>5</v>
      </c>
      <c r="O12438" s="165"/>
      <c r="P12438" s="174"/>
      <c r="Q12438" s="174"/>
      <c r="R12438" s="174"/>
      <c r="S12438" s="166"/>
    </row>
    <row r="12439" spans="1:19" x14ac:dyDescent="0.15">
      <c r="A12439">
        <v>1213</v>
      </c>
      <c r="B12439" t="s">
        <v>267</v>
      </c>
      <c r="C12439">
        <v>35</v>
      </c>
      <c r="D12439">
        <f t="shared" si="609"/>
        <v>8</v>
      </c>
      <c r="E12439">
        <f t="shared" si="610"/>
        <v>8</v>
      </c>
      <c r="F12439">
        <f t="shared" si="611"/>
        <v>16</v>
      </c>
      <c r="G12439">
        <v>1</v>
      </c>
      <c r="I12439" s="172" t="s">
        <v>267</v>
      </c>
      <c r="J12439" s="173">
        <v>35</v>
      </c>
      <c r="K12439" s="188">
        <v>8</v>
      </c>
      <c r="L12439" s="188">
        <v>8</v>
      </c>
      <c r="M12439" s="188">
        <v>16</v>
      </c>
      <c r="O12439" s="165"/>
      <c r="P12439" s="174"/>
      <c r="Q12439" s="174"/>
      <c r="R12439" s="174"/>
      <c r="S12439" s="166"/>
    </row>
    <row r="12440" spans="1:19" x14ac:dyDescent="0.15">
      <c r="A12440">
        <v>1213</v>
      </c>
      <c r="B12440" t="s">
        <v>267</v>
      </c>
      <c r="C12440">
        <v>36</v>
      </c>
      <c r="D12440">
        <f t="shared" si="609"/>
        <v>3</v>
      </c>
      <c r="E12440">
        <f t="shared" si="610"/>
        <v>8</v>
      </c>
      <c r="F12440">
        <f t="shared" si="611"/>
        <v>11</v>
      </c>
      <c r="G12440">
        <v>1</v>
      </c>
      <c r="I12440" s="172" t="s">
        <v>267</v>
      </c>
      <c r="J12440" s="173">
        <v>36</v>
      </c>
      <c r="K12440" s="188">
        <v>3</v>
      </c>
      <c r="L12440" s="188">
        <v>8</v>
      </c>
      <c r="M12440" s="188">
        <v>11</v>
      </c>
      <c r="O12440" s="165"/>
      <c r="P12440" s="174"/>
      <c r="Q12440" s="174"/>
      <c r="R12440" s="174"/>
      <c r="S12440" s="166"/>
    </row>
    <row r="12441" spans="1:19" x14ac:dyDescent="0.15">
      <c r="A12441">
        <v>1213</v>
      </c>
      <c r="B12441" t="s">
        <v>267</v>
      </c>
      <c r="C12441">
        <v>37</v>
      </c>
      <c r="D12441">
        <f t="shared" si="609"/>
        <v>3</v>
      </c>
      <c r="E12441">
        <f t="shared" si="610"/>
        <v>4</v>
      </c>
      <c r="F12441">
        <f t="shared" si="611"/>
        <v>7</v>
      </c>
      <c r="G12441">
        <v>1</v>
      </c>
      <c r="I12441" s="172" t="s">
        <v>267</v>
      </c>
      <c r="J12441" s="173">
        <v>37</v>
      </c>
      <c r="K12441" s="188">
        <v>3</v>
      </c>
      <c r="L12441" s="188">
        <v>4</v>
      </c>
      <c r="M12441" s="188">
        <v>7</v>
      </c>
      <c r="O12441" s="165"/>
      <c r="P12441" s="174"/>
      <c r="Q12441" s="174"/>
      <c r="R12441" s="174"/>
      <c r="S12441" s="166"/>
    </row>
    <row r="12442" spans="1:19" x14ac:dyDescent="0.15">
      <c r="A12442">
        <v>1213</v>
      </c>
      <c r="B12442" t="s">
        <v>267</v>
      </c>
      <c r="C12442">
        <v>38</v>
      </c>
      <c r="D12442">
        <f t="shared" si="609"/>
        <v>3</v>
      </c>
      <c r="E12442">
        <f t="shared" si="610"/>
        <v>5</v>
      </c>
      <c r="F12442">
        <f t="shared" si="611"/>
        <v>8</v>
      </c>
      <c r="G12442">
        <v>1</v>
      </c>
      <c r="I12442" s="172" t="s">
        <v>267</v>
      </c>
      <c r="J12442" s="173">
        <v>38</v>
      </c>
      <c r="K12442" s="188">
        <v>3</v>
      </c>
      <c r="L12442" s="188">
        <v>5</v>
      </c>
      <c r="M12442" s="188">
        <v>8</v>
      </c>
      <c r="O12442" s="165"/>
      <c r="P12442" s="174"/>
      <c r="Q12442" s="174"/>
      <c r="R12442" s="174"/>
      <c r="S12442" s="166"/>
    </row>
    <row r="12443" spans="1:19" x14ac:dyDescent="0.15">
      <c r="A12443">
        <v>1213</v>
      </c>
      <c r="B12443" t="s">
        <v>267</v>
      </c>
      <c r="C12443">
        <v>39</v>
      </c>
      <c r="D12443">
        <f t="shared" si="609"/>
        <v>4</v>
      </c>
      <c r="E12443">
        <f t="shared" si="610"/>
        <v>4</v>
      </c>
      <c r="F12443">
        <f t="shared" si="611"/>
        <v>8</v>
      </c>
      <c r="G12443">
        <v>1</v>
      </c>
      <c r="I12443" s="172" t="s">
        <v>267</v>
      </c>
      <c r="J12443" s="173">
        <v>39</v>
      </c>
      <c r="K12443" s="188">
        <v>4</v>
      </c>
      <c r="L12443" s="188">
        <v>4</v>
      </c>
      <c r="M12443" s="188">
        <v>8</v>
      </c>
      <c r="O12443" s="165"/>
      <c r="P12443" s="174"/>
      <c r="Q12443" s="174"/>
      <c r="R12443" s="174"/>
      <c r="S12443" s="166"/>
    </row>
    <row r="12444" spans="1:19" x14ac:dyDescent="0.15">
      <c r="A12444">
        <v>1213</v>
      </c>
      <c r="B12444" t="s">
        <v>267</v>
      </c>
      <c r="C12444">
        <v>40</v>
      </c>
      <c r="D12444">
        <f t="shared" si="609"/>
        <v>11</v>
      </c>
      <c r="E12444">
        <f t="shared" si="610"/>
        <v>9</v>
      </c>
      <c r="F12444">
        <f t="shared" si="611"/>
        <v>20</v>
      </c>
      <c r="G12444">
        <v>1</v>
      </c>
      <c r="I12444" s="172" t="s">
        <v>267</v>
      </c>
      <c r="J12444" s="173">
        <v>40</v>
      </c>
      <c r="K12444" s="188">
        <v>11</v>
      </c>
      <c r="L12444" s="188">
        <v>9</v>
      </c>
      <c r="M12444" s="188">
        <v>20</v>
      </c>
      <c r="O12444" s="165"/>
      <c r="P12444" s="174"/>
      <c r="Q12444" s="174"/>
      <c r="R12444" s="174"/>
      <c r="S12444" s="166"/>
    </row>
    <row r="12445" spans="1:19" x14ac:dyDescent="0.15">
      <c r="A12445">
        <v>1213</v>
      </c>
      <c r="B12445" t="s">
        <v>267</v>
      </c>
      <c r="C12445">
        <v>41</v>
      </c>
      <c r="D12445">
        <f t="shared" si="609"/>
        <v>5</v>
      </c>
      <c r="E12445">
        <f t="shared" si="610"/>
        <v>9</v>
      </c>
      <c r="F12445">
        <f t="shared" si="611"/>
        <v>14</v>
      </c>
      <c r="G12445">
        <v>1</v>
      </c>
      <c r="I12445" s="172" t="s">
        <v>267</v>
      </c>
      <c r="J12445" s="173">
        <v>41</v>
      </c>
      <c r="K12445" s="188">
        <v>5</v>
      </c>
      <c r="L12445" s="188">
        <v>9</v>
      </c>
      <c r="M12445" s="188">
        <v>14</v>
      </c>
      <c r="O12445" s="165"/>
      <c r="P12445" s="174"/>
      <c r="Q12445" s="174"/>
      <c r="R12445" s="174"/>
      <c r="S12445" s="166"/>
    </row>
    <row r="12446" spans="1:19" x14ac:dyDescent="0.15">
      <c r="A12446">
        <v>1213</v>
      </c>
      <c r="B12446" t="s">
        <v>267</v>
      </c>
      <c r="C12446">
        <v>42</v>
      </c>
      <c r="D12446">
        <f t="shared" si="609"/>
        <v>12</v>
      </c>
      <c r="E12446">
        <f t="shared" si="610"/>
        <v>4</v>
      </c>
      <c r="F12446">
        <f t="shared" si="611"/>
        <v>16</v>
      </c>
      <c r="G12446">
        <v>1</v>
      </c>
      <c r="I12446" s="172" t="s">
        <v>267</v>
      </c>
      <c r="J12446" s="173">
        <v>42</v>
      </c>
      <c r="K12446" s="188">
        <v>12</v>
      </c>
      <c r="L12446" s="188">
        <v>4</v>
      </c>
      <c r="M12446" s="188">
        <v>16</v>
      </c>
      <c r="O12446" s="165"/>
      <c r="P12446" s="174"/>
      <c r="Q12446" s="174"/>
      <c r="R12446" s="174"/>
      <c r="S12446" s="166"/>
    </row>
    <row r="12447" spans="1:19" x14ac:dyDescent="0.15">
      <c r="A12447">
        <v>1213</v>
      </c>
      <c r="B12447" t="s">
        <v>267</v>
      </c>
      <c r="C12447">
        <v>43</v>
      </c>
      <c r="D12447">
        <f t="shared" si="609"/>
        <v>8</v>
      </c>
      <c r="E12447">
        <f t="shared" si="610"/>
        <v>10</v>
      </c>
      <c r="F12447">
        <f t="shared" si="611"/>
        <v>18</v>
      </c>
      <c r="G12447">
        <v>1</v>
      </c>
      <c r="I12447" s="172" t="s">
        <v>267</v>
      </c>
      <c r="J12447" s="173">
        <v>43</v>
      </c>
      <c r="K12447" s="188">
        <v>8</v>
      </c>
      <c r="L12447" s="188">
        <v>10</v>
      </c>
      <c r="M12447" s="188">
        <v>18</v>
      </c>
      <c r="O12447" s="165"/>
      <c r="P12447" s="174"/>
      <c r="Q12447" s="174"/>
      <c r="R12447" s="174"/>
      <c r="S12447" s="166"/>
    </row>
    <row r="12448" spans="1:19" x14ac:dyDescent="0.15">
      <c r="A12448">
        <v>1213</v>
      </c>
      <c r="B12448" t="s">
        <v>267</v>
      </c>
      <c r="C12448">
        <v>44</v>
      </c>
      <c r="D12448">
        <f t="shared" si="609"/>
        <v>10</v>
      </c>
      <c r="E12448">
        <f t="shared" si="610"/>
        <v>7</v>
      </c>
      <c r="F12448">
        <f t="shared" si="611"/>
        <v>17</v>
      </c>
      <c r="G12448">
        <v>1</v>
      </c>
      <c r="I12448" s="172" t="s">
        <v>267</v>
      </c>
      <c r="J12448" s="173">
        <v>44</v>
      </c>
      <c r="K12448" s="188">
        <v>10</v>
      </c>
      <c r="L12448" s="188">
        <v>7</v>
      </c>
      <c r="M12448" s="188">
        <v>17</v>
      </c>
      <c r="O12448" s="165"/>
      <c r="P12448" s="174"/>
      <c r="Q12448" s="174"/>
      <c r="R12448" s="174"/>
      <c r="S12448" s="166"/>
    </row>
    <row r="12449" spans="1:19" x14ac:dyDescent="0.15">
      <c r="A12449">
        <v>1213</v>
      </c>
      <c r="B12449" t="s">
        <v>267</v>
      </c>
      <c r="C12449">
        <v>45</v>
      </c>
      <c r="D12449">
        <f t="shared" si="609"/>
        <v>8</v>
      </c>
      <c r="E12449">
        <f t="shared" si="610"/>
        <v>6</v>
      </c>
      <c r="F12449">
        <f t="shared" si="611"/>
        <v>14</v>
      </c>
      <c r="G12449">
        <v>1</v>
      </c>
      <c r="I12449" s="172" t="s">
        <v>267</v>
      </c>
      <c r="J12449" s="173">
        <v>45</v>
      </c>
      <c r="K12449" s="188">
        <v>8</v>
      </c>
      <c r="L12449" s="188">
        <v>6</v>
      </c>
      <c r="M12449" s="188">
        <v>14</v>
      </c>
      <c r="O12449" s="165"/>
      <c r="P12449" s="174"/>
      <c r="Q12449" s="174"/>
      <c r="R12449" s="174"/>
      <c r="S12449" s="166"/>
    </row>
    <row r="12450" spans="1:19" x14ac:dyDescent="0.15">
      <c r="A12450">
        <v>1213</v>
      </c>
      <c r="B12450" t="s">
        <v>267</v>
      </c>
      <c r="C12450">
        <v>46</v>
      </c>
      <c r="D12450">
        <f t="shared" si="609"/>
        <v>6</v>
      </c>
      <c r="E12450">
        <f t="shared" si="610"/>
        <v>12</v>
      </c>
      <c r="F12450">
        <f t="shared" si="611"/>
        <v>18</v>
      </c>
      <c r="G12450">
        <v>1</v>
      </c>
      <c r="I12450" s="172" t="s">
        <v>267</v>
      </c>
      <c r="J12450" s="173">
        <v>46</v>
      </c>
      <c r="K12450" s="188">
        <v>6</v>
      </c>
      <c r="L12450" s="188">
        <v>12</v>
      </c>
      <c r="M12450" s="188">
        <v>18</v>
      </c>
      <c r="O12450" s="165"/>
      <c r="P12450" s="174"/>
      <c r="Q12450" s="174"/>
      <c r="R12450" s="174"/>
      <c r="S12450" s="166"/>
    </row>
    <row r="12451" spans="1:19" x14ac:dyDescent="0.15">
      <c r="A12451">
        <v>1213</v>
      </c>
      <c r="B12451" t="s">
        <v>267</v>
      </c>
      <c r="C12451">
        <v>47</v>
      </c>
      <c r="D12451">
        <f t="shared" si="609"/>
        <v>10</v>
      </c>
      <c r="E12451">
        <f t="shared" si="610"/>
        <v>6</v>
      </c>
      <c r="F12451">
        <f t="shared" si="611"/>
        <v>16</v>
      </c>
      <c r="G12451">
        <v>1</v>
      </c>
      <c r="I12451" s="172" t="s">
        <v>267</v>
      </c>
      <c r="J12451" s="173">
        <v>47</v>
      </c>
      <c r="K12451" s="188">
        <v>10</v>
      </c>
      <c r="L12451" s="188">
        <v>6</v>
      </c>
      <c r="M12451" s="188">
        <v>16</v>
      </c>
      <c r="O12451" s="165"/>
      <c r="P12451" s="174"/>
      <c r="Q12451" s="174"/>
      <c r="R12451" s="174"/>
      <c r="S12451" s="166"/>
    </row>
    <row r="12452" spans="1:19" x14ac:dyDescent="0.15">
      <c r="A12452">
        <v>1213</v>
      </c>
      <c r="B12452" t="s">
        <v>267</v>
      </c>
      <c r="C12452">
        <v>48</v>
      </c>
      <c r="D12452">
        <f t="shared" si="609"/>
        <v>5</v>
      </c>
      <c r="E12452">
        <f t="shared" si="610"/>
        <v>5</v>
      </c>
      <c r="F12452">
        <f t="shared" si="611"/>
        <v>10</v>
      </c>
      <c r="G12452">
        <v>1</v>
      </c>
      <c r="I12452" s="172" t="s">
        <v>267</v>
      </c>
      <c r="J12452" s="173">
        <v>48</v>
      </c>
      <c r="K12452" s="188">
        <v>5</v>
      </c>
      <c r="L12452" s="188">
        <v>5</v>
      </c>
      <c r="M12452" s="188">
        <v>10</v>
      </c>
      <c r="O12452" s="165"/>
      <c r="P12452" s="174"/>
      <c r="Q12452" s="174"/>
      <c r="R12452" s="174"/>
      <c r="S12452" s="166"/>
    </row>
    <row r="12453" spans="1:19" x14ac:dyDescent="0.15">
      <c r="A12453">
        <v>1213</v>
      </c>
      <c r="B12453" t="s">
        <v>267</v>
      </c>
      <c r="C12453">
        <v>49</v>
      </c>
      <c r="D12453">
        <f t="shared" si="609"/>
        <v>4</v>
      </c>
      <c r="E12453">
        <f t="shared" si="610"/>
        <v>3</v>
      </c>
      <c r="F12453">
        <f t="shared" si="611"/>
        <v>7</v>
      </c>
      <c r="G12453">
        <v>1</v>
      </c>
      <c r="I12453" s="172" t="s">
        <v>267</v>
      </c>
      <c r="J12453" s="173">
        <v>49</v>
      </c>
      <c r="K12453" s="188">
        <v>4</v>
      </c>
      <c r="L12453" s="188">
        <v>3</v>
      </c>
      <c r="M12453" s="188">
        <v>7</v>
      </c>
      <c r="O12453" s="165"/>
      <c r="P12453" s="174"/>
      <c r="Q12453" s="174"/>
      <c r="R12453" s="174"/>
      <c r="S12453" s="166"/>
    </row>
    <row r="12454" spans="1:19" x14ac:dyDescent="0.15">
      <c r="A12454">
        <v>1213</v>
      </c>
      <c r="B12454" t="s">
        <v>267</v>
      </c>
      <c r="C12454">
        <v>50</v>
      </c>
      <c r="D12454">
        <f t="shared" si="609"/>
        <v>5</v>
      </c>
      <c r="E12454">
        <f t="shared" si="610"/>
        <v>3</v>
      </c>
      <c r="F12454">
        <f t="shared" si="611"/>
        <v>8</v>
      </c>
      <c r="G12454">
        <v>1</v>
      </c>
      <c r="I12454" s="172" t="s">
        <v>267</v>
      </c>
      <c r="J12454" s="173">
        <v>50</v>
      </c>
      <c r="K12454" s="188">
        <v>5</v>
      </c>
      <c r="L12454" s="188">
        <v>3</v>
      </c>
      <c r="M12454" s="188">
        <v>8</v>
      </c>
      <c r="O12454" s="165"/>
      <c r="P12454" s="174"/>
      <c r="Q12454" s="174"/>
      <c r="R12454" s="174"/>
      <c r="S12454" s="166"/>
    </row>
    <row r="12455" spans="1:19" x14ac:dyDescent="0.15">
      <c r="A12455">
        <v>1213</v>
      </c>
      <c r="B12455" t="s">
        <v>267</v>
      </c>
      <c r="C12455">
        <v>51</v>
      </c>
      <c r="D12455">
        <f t="shared" si="609"/>
        <v>4</v>
      </c>
      <c r="E12455">
        <f t="shared" si="610"/>
        <v>5</v>
      </c>
      <c r="F12455">
        <f t="shared" si="611"/>
        <v>9</v>
      </c>
      <c r="G12455">
        <v>1</v>
      </c>
      <c r="I12455" s="172" t="s">
        <v>267</v>
      </c>
      <c r="J12455" s="173">
        <v>51</v>
      </c>
      <c r="K12455" s="188">
        <v>4</v>
      </c>
      <c r="L12455" s="188">
        <v>5</v>
      </c>
      <c r="M12455" s="188">
        <v>9</v>
      </c>
      <c r="O12455" s="165"/>
      <c r="P12455" s="174"/>
      <c r="Q12455" s="174"/>
      <c r="R12455" s="174"/>
      <c r="S12455" s="166"/>
    </row>
    <row r="12456" spans="1:19" x14ac:dyDescent="0.15">
      <c r="A12456">
        <v>1213</v>
      </c>
      <c r="B12456" t="s">
        <v>267</v>
      </c>
      <c r="C12456">
        <v>52</v>
      </c>
      <c r="D12456">
        <f t="shared" si="609"/>
        <v>4</v>
      </c>
      <c r="E12456">
        <f t="shared" si="610"/>
        <v>5</v>
      </c>
      <c r="F12456">
        <f t="shared" si="611"/>
        <v>9</v>
      </c>
      <c r="G12456">
        <v>1</v>
      </c>
      <c r="I12456" s="172" t="s">
        <v>267</v>
      </c>
      <c r="J12456" s="173">
        <v>52</v>
      </c>
      <c r="K12456" s="188">
        <v>4</v>
      </c>
      <c r="L12456" s="188">
        <v>5</v>
      </c>
      <c r="M12456" s="188">
        <v>9</v>
      </c>
      <c r="O12456" s="165"/>
      <c r="P12456" s="174"/>
      <c r="Q12456" s="174"/>
      <c r="R12456" s="174"/>
      <c r="S12456" s="166"/>
    </row>
    <row r="12457" spans="1:19" x14ac:dyDescent="0.15">
      <c r="A12457">
        <v>1213</v>
      </c>
      <c r="B12457" t="s">
        <v>267</v>
      </c>
      <c r="C12457">
        <v>53</v>
      </c>
      <c r="D12457">
        <f t="shared" si="609"/>
        <v>4</v>
      </c>
      <c r="E12457">
        <f t="shared" si="610"/>
        <v>3</v>
      </c>
      <c r="F12457">
        <f t="shared" si="611"/>
        <v>7</v>
      </c>
      <c r="G12457">
        <v>1</v>
      </c>
      <c r="I12457" s="172" t="s">
        <v>267</v>
      </c>
      <c r="J12457" s="173">
        <v>53</v>
      </c>
      <c r="K12457" s="188">
        <v>4</v>
      </c>
      <c r="L12457" s="188">
        <v>3</v>
      </c>
      <c r="M12457" s="188">
        <v>7</v>
      </c>
      <c r="O12457" s="165"/>
      <c r="P12457" s="174"/>
      <c r="Q12457" s="174"/>
      <c r="R12457" s="174"/>
      <c r="S12457" s="166"/>
    </row>
    <row r="12458" spans="1:19" x14ac:dyDescent="0.15">
      <c r="A12458">
        <v>1213</v>
      </c>
      <c r="B12458" t="s">
        <v>267</v>
      </c>
      <c r="C12458">
        <v>54</v>
      </c>
      <c r="D12458">
        <f t="shared" si="609"/>
        <v>4</v>
      </c>
      <c r="E12458">
        <f t="shared" si="610"/>
        <v>4</v>
      </c>
      <c r="F12458">
        <f t="shared" si="611"/>
        <v>8</v>
      </c>
      <c r="G12458">
        <v>1</v>
      </c>
      <c r="I12458" s="172" t="s">
        <v>267</v>
      </c>
      <c r="J12458" s="173">
        <v>54</v>
      </c>
      <c r="K12458" s="188">
        <v>4</v>
      </c>
      <c r="L12458" s="188">
        <v>4</v>
      </c>
      <c r="M12458" s="188">
        <v>8</v>
      </c>
      <c r="O12458" s="165"/>
      <c r="P12458" s="174"/>
      <c r="Q12458" s="174"/>
      <c r="R12458" s="174"/>
      <c r="S12458" s="166"/>
    </row>
    <row r="12459" spans="1:19" x14ac:dyDescent="0.15">
      <c r="A12459">
        <v>1213</v>
      </c>
      <c r="B12459" t="s">
        <v>267</v>
      </c>
      <c r="C12459">
        <v>55</v>
      </c>
      <c r="D12459">
        <f t="shared" si="609"/>
        <v>9</v>
      </c>
      <c r="E12459">
        <f t="shared" si="610"/>
        <v>10</v>
      </c>
      <c r="F12459">
        <f t="shared" si="611"/>
        <v>19</v>
      </c>
      <c r="G12459">
        <v>1</v>
      </c>
      <c r="I12459" s="172" t="s">
        <v>267</v>
      </c>
      <c r="J12459" s="173">
        <v>55</v>
      </c>
      <c r="K12459" s="188">
        <v>9</v>
      </c>
      <c r="L12459" s="188">
        <v>10</v>
      </c>
      <c r="M12459" s="188">
        <v>19</v>
      </c>
      <c r="O12459" s="165"/>
      <c r="P12459" s="174"/>
      <c r="Q12459" s="174"/>
      <c r="R12459" s="174"/>
      <c r="S12459" s="166"/>
    </row>
    <row r="12460" spans="1:19" x14ac:dyDescent="0.15">
      <c r="A12460">
        <v>1213</v>
      </c>
      <c r="B12460" t="s">
        <v>267</v>
      </c>
      <c r="C12460">
        <v>56</v>
      </c>
      <c r="D12460">
        <f t="shared" si="609"/>
        <v>4</v>
      </c>
      <c r="E12460">
        <f t="shared" si="610"/>
        <v>10</v>
      </c>
      <c r="F12460">
        <f t="shared" si="611"/>
        <v>14</v>
      </c>
      <c r="G12460">
        <v>1</v>
      </c>
      <c r="I12460" s="172" t="s">
        <v>267</v>
      </c>
      <c r="J12460" s="173">
        <v>56</v>
      </c>
      <c r="K12460" s="188">
        <v>4</v>
      </c>
      <c r="L12460" s="188">
        <v>10</v>
      </c>
      <c r="M12460" s="188">
        <v>14</v>
      </c>
      <c r="O12460" s="165"/>
      <c r="P12460" s="174"/>
      <c r="Q12460" s="174"/>
      <c r="R12460" s="174"/>
      <c r="S12460" s="166"/>
    </row>
    <row r="12461" spans="1:19" x14ac:dyDescent="0.15">
      <c r="A12461">
        <v>1213</v>
      </c>
      <c r="B12461" t="s">
        <v>267</v>
      </c>
      <c r="C12461">
        <v>57</v>
      </c>
      <c r="D12461">
        <f t="shared" si="609"/>
        <v>3</v>
      </c>
      <c r="E12461">
        <f t="shared" si="610"/>
        <v>6</v>
      </c>
      <c r="F12461">
        <f t="shared" si="611"/>
        <v>9</v>
      </c>
      <c r="G12461">
        <v>1</v>
      </c>
      <c r="I12461" s="172" t="s">
        <v>267</v>
      </c>
      <c r="J12461" s="173">
        <v>57</v>
      </c>
      <c r="K12461" s="188">
        <v>3</v>
      </c>
      <c r="L12461" s="188">
        <v>6</v>
      </c>
      <c r="M12461" s="188">
        <v>9</v>
      </c>
      <c r="O12461" s="165"/>
      <c r="P12461" s="174"/>
      <c r="Q12461" s="174"/>
      <c r="R12461" s="174"/>
      <c r="S12461" s="166"/>
    </row>
    <row r="12462" spans="1:19" x14ac:dyDescent="0.15">
      <c r="A12462">
        <v>1213</v>
      </c>
      <c r="B12462" t="s">
        <v>267</v>
      </c>
      <c r="C12462">
        <v>58</v>
      </c>
      <c r="D12462">
        <f t="shared" si="609"/>
        <v>2</v>
      </c>
      <c r="E12462">
        <f t="shared" si="610"/>
        <v>6</v>
      </c>
      <c r="F12462">
        <f t="shared" si="611"/>
        <v>8</v>
      </c>
      <c r="G12462">
        <v>1</v>
      </c>
      <c r="I12462" s="172" t="s">
        <v>267</v>
      </c>
      <c r="J12462" s="173">
        <v>58</v>
      </c>
      <c r="K12462" s="188">
        <v>2</v>
      </c>
      <c r="L12462" s="188">
        <v>6</v>
      </c>
      <c r="M12462" s="188">
        <v>8</v>
      </c>
      <c r="O12462" s="165"/>
      <c r="P12462" s="174"/>
      <c r="Q12462" s="174"/>
      <c r="R12462" s="174"/>
      <c r="S12462" s="166"/>
    </row>
    <row r="12463" spans="1:19" x14ac:dyDescent="0.15">
      <c r="A12463">
        <v>1213</v>
      </c>
      <c r="B12463" t="s">
        <v>267</v>
      </c>
      <c r="C12463">
        <v>59</v>
      </c>
      <c r="D12463">
        <f t="shared" si="609"/>
        <v>6</v>
      </c>
      <c r="E12463">
        <f t="shared" si="610"/>
        <v>6</v>
      </c>
      <c r="F12463">
        <f t="shared" si="611"/>
        <v>12</v>
      </c>
      <c r="G12463">
        <v>1</v>
      </c>
      <c r="I12463" s="172" t="s">
        <v>267</v>
      </c>
      <c r="J12463" s="173">
        <v>59</v>
      </c>
      <c r="K12463" s="188">
        <v>6</v>
      </c>
      <c r="L12463" s="188">
        <v>6</v>
      </c>
      <c r="M12463" s="188">
        <v>12</v>
      </c>
      <c r="O12463" s="165"/>
      <c r="P12463" s="174"/>
      <c r="Q12463" s="174"/>
      <c r="R12463" s="174"/>
      <c r="S12463" s="166"/>
    </row>
    <row r="12464" spans="1:19" x14ac:dyDescent="0.15">
      <c r="A12464">
        <v>1213</v>
      </c>
      <c r="B12464" t="s">
        <v>267</v>
      </c>
      <c r="C12464">
        <v>60</v>
      </c>
      <c r="D12464">
        <f t="shared" si="609"/>
        <v>5</v>
      </c>
      <c r="E12464">
        <f t="shared" si="610"/>
        <v>3</v>
      </c>
      <c r="F12464">
        <f t="shared" si="611"/>
        <v>8</v>
      </c>
      <c r="G12464">
        <v>1</v>
      </c>
      <c r="I12464" s="172" t="s">
        <v>267</v>
      </c>
      <c r="J12464" s="173">
        <v>60</v>
      </c>
      <c r="K12464" s="188">
        <v>5</v>
      </c>
      <c r="L12464" s="188">
        <v>3</v>
      </c>
      <c r="M12464" s="188">
        <v>8</v>
      </c>
      <c r="O12464" s="165"/>
      <c r="P12464" s="174"/>
      <c r="Q12464" s="174"/>
      <c r="R12464" s="174"/>
      <c r="S12464" s="166"/>
    </row>
    <row r="12465" spans="1:19" x14ac:dyDescent="0.15">
      <c r="A12465">
        <v>1213</v>
      </c>
      <c r="B12465" t="s">
        <v>267</v>
      </c>
      <c r="C12465">
        <v>61</v>
      </c>
      <c r="D12465">
        <f t="shared" si="609"/>
        <v>4</v>
      </c>
      <c r="E12465">
        <f t="shared" si="610"/>
        <v>4</v>
      </c>
      <c r="F12465">
        <f t="shared" si="611"/>
        <v>8</v>
      </c>
      <c r="G12465">
        <v>1</v>
      </c>
      <c r="I12465" s="172" t="s">
        <v>267</v>
      </c>
      <c r="J12465" s="173">
        <v>61</v>
      </c>
      <c r="K12465" s="188">
        <v>4</v>
      </c>
      <c r="L12465" s="188">
        <v>4</v>
      </c>
      <c r="M12465" s="188">
        <v>8</v>
      </c>
      <c r="O12465" s="165"/>
      <c r="P12465" s="174"/>
      <c r="Q12465" s="174"/>
      <c r="R12465" s="174"/>
      <c r="S12465" s="166"/>
    </row>
    <row r="12466" spans="1:19" x14ac:dyDescent="0.15">
      <c r="A12466">
        <v>1213</v>
      </c>
      <c r="B12466" t="s">
        <v>267</v>
      </c>
      <c r="C12466">
        <v>62</v>
      </c>
      <c r="D12466">
        <f t="shared" si="609"/>
        <v>8</v>
      </c>
      <c r="E12466">
        <f t="shared" si="610"/>
        <v>8</v>
      </c>
      <c r="F12466">
        <f t="shared" si="611"/>
        <v>16</v>
      </c>
      <c r="G12466">
        <v>1</v>
      </c>
      <c r="I12466" s="172" t="s">
        <v>267</v>
      </c>
      <c r="J12466" s="173">
        <v>62</v>
      </c>
      <c r="K12466" s="188">
        <v>8</v>
      </c>
      <c r="L12466" s="188">
        <v>8</v>
      </c>
      <c r="M12466" s="188">
        <v>16</v>
      </c>
      <c r="O12466" s="165"/>
      <c r="P12466" s="174"/>
      <c r="Q12466" s="174"/>
      <c r="R12466" s="174"/>
      <c r="S12466" s="166"/>
    </row>
    <row r="12467" spans="1:19" x14ac:dyDescent="0.15">
      <c r="A12467">
        <v>1213</v>
      </c>
      <c r="B12467" t="s">
        <v>267</v>
      </c>
      <c r="C12467">
        <v>63</v>
      </c>
      <c r="D12467">
        <f t="shared" si="609"/>
        <v>6</v>
      </c>
      <c r="E12467">
        <f t="shared" si="610"/>
        <v>10</v>
      </c>
      <c r="F12467">
        <f t="shared" si="611"/>
        <v>16</v>
      </c>
      <c r="G12467">
        <v>1</v>
      </c>
      <c r="I12467" s="172" t="s">
        <v>267</v>
      </c>
      <c r="J12467" s="173">
        <v>63</v>
      </c>
      <c r="K12467" s="188">
        <v>6</v>
      </c>
      <c r="L12467" s="188">
        <v>10</v>
      </c>
      <c r="M12467" s="188">
        <v>16</v>
      </c>
      <c r="O12467" s="165"/>
      <c r="P12467" s="174"/>
      <c r="Q12467" s="174"/>
      <c r="R12467" s="174"/>
      <c r="S12467" s="166"/>
    </row>
    <row r="12468" spans="1:19" x14ac:dyDescent="0.15">
      <c r="A12468">
        <v>1213</v>
      </c>
      <c r="B12468" t="s">
        <v>267</v>
      </c>
      <c r="C12468">
        <v>64</v>
      </c>
      <c r="D12468">
        <f t="shared" si="609"/>
        <v>6</v>
      </c>
      <c r="E12468">
        <f t="shared" si="610"/>
        <v>8</v>
      </c>
      <c r="F12468">
        <f t="shared" si="611"/>
        <v>14</v>
      </c>
      <c r="G12468">
        <v>1</v>
      </c>
      <c r="I12468" s="172" t="s">
        <v>267</v>
      </c>
      <c r="J12468" s="173">
        <v>64</v>
      </c>
      <c r="K12468" s="188">
        <v>6</v>
      </c>
      <c r="L12468" s="188">
        <v>8</v>
      </c>
      <c r="M12468" s="188">
        <v>14</v>
      </c>
      <c r="O12468" s="165"/>
      <c r="P12468" s="174"/>
      <c r="Q12468" s="174"/>
      <c r="R12468" s="174"/>
      <c r="S12468" s="166"/>
    </row>
    <row r="12469" spans="1:19" x14ac:dyDescent="0.15">
      <c r="A12469">
        <v>1213</v>
      </c>
      <c r="B12469" t="s">
        <v>267</v>
      </c>
      <c r="C12469">
        <v>65</v>
      </c>
      <c r="D12469">
        <f t="shared" si="609"/>
        <v>9</v>
      </c>
      <c r="E12469">
        <f t="shared" si="610"/>
        <v>12</v>
      </c>
      <c r="F12469">
        <f t="shared" si="611"/>
        <v>21</v>
      </c>
      <c r="G12469">
        <v>1</v>
      </c>
      <c r="I12469" s="172" t="s">
        <v>267</v>
      </c>
      <c r="J12469" s="173">
        <v>65</v>
      </c>
      <c r="K12469" s="188">
        <v>9</v>
      </c>
      <c r="L12469" s="188">
        <v>12</v>
      </c>
      <c r="M12469" s="188">
        <v>21</v>
      </c>
      <c r="O12469" s="165"/>
      <c r="P12469" s="174"/>
      <c r="Q12469" s="174"/>
      <c r="R12469" s="174"/>
      <c r="S12469" s="166"/>
    </row>
    <row r="12470" spans="1:19" x14ac:dyDescent="0.15">
      <c r="A12470">
        <v>1213</v>
      </c>
      <c r="B12470" t="s">
        <v>267</v>
      </c>
      <c r="C12470">
        <v>66</v>
      </c>
      <c r="D12470">
        <f t="shared" si="609"/>
        <v>6</v>
      </c>
      <c r="E12470">
        <f t="shared" si="610"/>
        <v>8</v>
      </c>
      <c r="F12470">
        <f t="shared" si="611"/>
        <v>14</v>
      </c>
      <c r="G12470">
        <v>1</v>
      </c>
      <c r="I12470" s="172" t="s">
        <v>267</v>
      </c>
      <c r="J12470" s="173">
        <v>66</v>
      </c>
      <c r="K12470" s="188">
        <v>6</v>
      </c>
      <c r="L12470" s="188">
        <v>8</v>
      </c>
      <c r="M12470" s="188">
        <v>14</v>
      </c>
      <c r="O12470" s="165"/>
      <c r="P12470" s="174"/>
      <c r="Q12470" s="174"/>
      <c r="R12470" s="174"/>
      <c r="S12470" s="166"/>
    </row>
    <row r="12471" spans="1:19" x14ac:dyDescent="0.15">
      <c r="A12471">
        <v>1213</v>
      </c>
      <c r="B12471" t="s">
        <v>267</v>
      </c>
      <c r="C12471">
        <v>67</v>
      </c>
      <c r="D12471">
        <f t="shared" si="609"/>
        <v>9</v>
      </c>
      <c r="E12471">
        <f t="shared" si="610"/>
        <v>10</v>
      </c>
      <c r="F12471">
        <f t="shared" si="611"/>
        <v>19</v>
      </c>
      <c r="G12471">
        <v>1</v>
      </c>
      <c r="I12471" s="172" t="s">
        <v>267</v>
      </c>
      <c r="J12471" s="173">
        <v>67</v>
      </c>
      <c r="K12471" s="188">
        <v>9</v>
      </c>
      <c r="L12471" s="188">
        <v>10</v>
      </c>
      <c r="M12471" s="188">
        <v>19</v>
      </c>
      <c r="O12471" s="165"/>
      <c r="P12471" s="174"/>
      <c r="Q12471" s="174"/>
      <c r="R12471" s="174"/>
      <c r="S12471" s="166"/>
    </row>
    <row r="12472" spans="1:19" x14ac:dyDescent="0.15">
      <c r="A12472">
        <v>1213</v>
      </c>
      <c r="B12472" t="s">
        <v>267</v>
      </c>
      <c r="C12472">
        <v>68</v>
      </c>
      <c r="D12472">
        <f t="shared" si="609"/>
        <v>9</v>
      </c>
      <c r="E12472">
        <f t="shared" si="610"/>
        <v>11</v>
      </c>
      <c r="F12472">
        <f t="shared" si="611"/>
        <v>20</v>
      </c>
      <c r="G12472">
        <v>1</v>
      </c>
      <c r="I12472" s="172" t="s">
        <v>267</v>
      </c>
      <c r="J12472" s="173">
        <v>68</v>
      </c>
      <c r="K12472" s="188">
        <v>9</v>
      </c>
      <c r="L12472" s="188">
        <v>11</v>
      </c>
      <c r="M12472" s="188">
        <v>20</v>
      </c>
      <c r="O12472" s="165"/>
      <c r="P12472" s="174"/>
      <c r="Q12472" s="174"/>
      <c r="R12472" s="174"/>
      <c r="S12472" s="166"/>
    </row>
    <row r="12473" spans="1:19" x14ac:dyDescent="0.15">
      <c r="A12473">
        <v>1213</v>
      </c>
      <c r="B12473" t="s">
        <v>267</v>
      </c>
      <c r="C12473">
        <v>69</v>
      </c>
      <c r="D12473">
        <f t="shared" si="609"/>
        <v>13</v>
      </c>
      <c r="E12473">
        <f t="shared" si="610"/>
        <v>5</v>
      </c>
      <c r="F12473">
        <f t="shared" si="611"/>
        <v>18</v>
      </c>
      <c r="G12473">
        <v>1</v>
      </c>
      <c r="I12473" s="172" t="s">
        <v>267</v>
      </c>
      <c r="J12473" s="173">
        <v>69</v>
      </c>
      <c r="K12473" s="188">
        <v>13</v>
      </c>
      <c r="L12473" s="188">
        <v>5</v>
      </c>
      <c r="M12473" s="188">
        <v>18</v>
      </c>
      <c r="O12473" s="165"/>
      <c r="P12473" s="174"/>
      <c r="Q12473" s="174"/>
      <c r="R12473" s="174"/>
      <c r="S12473" s="166"/>
    </row>
    <row r="12474" spans="1:19" x14ac:dyDescent="0.15">
      <c r="A12474">
        <v>1213</v>
      </c>
      <c r="B12474" t="s">
        <v>267</v>
      </c>
      <c r="C12474">
        <v>70</v>
      </c>
      <c r="D12474">
        <f t="shared" si="609"/>
        <v>10</v>
      </c>
      <c r="E12474">
        <f t="shared" si="610"/>
        <v>15</v>
      </c>
      <c r="F12474">
        <f t="shared" si="611"/>
        <v>25</v>
      </c>
      <c r="G12474">
        <v>1</v>
      </c>
      <c r="I12474" s="172" t="s">
        <v>267</v>
      </c>
      <c r="J12474" s="173">
        <v>70</v>
      </c>
      <c r="K12474" s="188">
        <v>10</v>
      </c>
      <c r="L12474" s="188">
        <v>15</v>
      </c>
      <c r="M12474" s="188">
        <v>25</v>
      </c>
      <c r="O12474" s="165"/>
      <c r="P12474" s="174"/>
      <c r="Q12474" s="174"/>
      <c r="R12474" s="174"/>
      <c r="S12474" s="166"/>
    </row>
    <row r="12475" spans="1:19" x14ac:dyDescent="0.15">
      <c r="A12475">
        <v>1213</v>
      </c>
      <c r="B12475" t="s">
        <v>267</v>
      </c>
      <c r="C12475">
        <v>71</v>
      </c>
      <c r="D12475">
        <f t="shared" si="609"/>
        <v>7</v>
      </c>
      <c r="E12475">
        <f t="shared" si="610"/>
        <v>5</v>
      </c>
      <c r="F12475">
        <f t="shared" si="611"/>
        <v>12</v>
      </c>
      <c r="G12475">
        <v>1</v>
      </c>
      <c r="I12475" s="172" t="s">
        <v>267</v>
      </c>
      <c r="J12475" s="173">
        <v>71</v>
      </c>
      <c r="K12475" s="188">
        <v>7</v>
      </c>
      <c r="L12475" s="188">
        <v>5</v>
      </c>
      <c r="M12475" s="188">
        <v>12</v>
      </c>
      <c r="O12475" s="165"/>
      <c r="P12475" s="174"/>
      <c r="Q12475" s="174"/>
      <c r="R12475" s="174"/>
      <c r="S12475" s="166"/>
    </row>
    <row r="12476" spans="1:19" x14ac:dyDescent="0.15">
      <c r="A12476">
        <v>1213</v>
      </c>
      <c r="B12476" t="s">
        <v>267</v>
      </c>
      <c r="C12476">
        <v>72</v>
      </c>
      <c r="D12476">
        <f t="shared" si="609"/>
        <v>7</v>
      </c>
      <c r="E12476">
        <f t="shared" si="610"/>
        <v>9</v>
      </c>
      <c r="F12476">
        <f t="shared" si="611"/>
        <v>16</v>
      </c>
      <c r="G12476">
        <v>1</v>
      </c>
      <c r="I12476" s="172" t="s">
        <v>267</v>
      </c>
      <c r="J12476" s="173">
        <v>72</v>
      </c>
      <c r="K12476" s="188">
        <v>7</v>
      </c>
      <c r="L12476" s="188">
        <v>9</v>
      </c>
      <c r="M12476" s="188">
        <v>16</v>
      </c>
      <c r="O12476" s="165"/>
      <c r="P12476" s="174"/>
      <c r="Q12476" s="174"/>
      <c r="R12476" s="174"/>
      <c r="S12476" s="166"/>
    </row>
    <row r="12477" spans="1:19" x14ac:dyDescent="0.15">
      <c r="A12477">
        <v>1213</v>
      </c>
      <c r="B12477" t="s">
        <v>267</v>
      </c>
      <c r="C12477">
        <v>73</v>
      </c>
      <c r="D12477">
        <f t="shared" ref="D12477:D12540" si="612">K12477</f>
        <v>5</v>
      </c>
      <c r="E12477">
        <f t="shared" ref="E12477:E12540" si="613">L12477</f>
        <v>9</v>
      </c>
      <c r="F12477">
        <f t="shared" ref="F12477:F12540" si="614">M12477</f>
        <v>14</v>
      </c>
      <c r="G12477">
        <v>1</v>
      </c>
      <c r="I12477" s="172" t="s">
        <v>267</v>
      </c>
      <c r="J12477" s="173">
        <v>73</v>
      </c>
      <c r="K12477" s="188">
        <v>5</v>
      </c>
      <c r="L12477" s="188">
        <v>9</v>
      </c>
      <c r="M12477" s="188">
        <v>14</v>
      </c>
      <c r="O12477" s="165"/>
      <c r="P12477" s="174"/>
      <c r="Q12477" s="174"/>
      <c r="R12477" s="174"/>
      <c r="S12477" s="166"/>
    </row>
    <row r="12478" spans="1:19" x14ac:dyDescent="0.15">
      <c r="A12478">
        <v>1213</v>
      </c>
      <c r="B12478" t="s">
        <v>267</v>
      </c>
      <c r="C12478">
        <v>74</v>
      </c>
      <c r="D12478">
        <f t="shared" si="612"/>
        <v>5</v>
      </c>
      <c r="E12478">
        <f t="shared" si="613"/>
        <v>16</v>
      </c>
      <c r="F12478">
        <f t="shared" si="614"/>
        <v>21</v>
      </c>
      <c r="G12478">
        <v>1</v>
      </c>
      <c r="I12478" s="172" t="s">
        <v>267</v>
      </c>
      <c r="J12478" s="173">
        <v>74</v>
      </c>
      <c r="K12478" s="188">
        <v>5</v>
      </c>
      <c r="L12478" s="188">
        <v>16</v>
      </c>
      <c r="M12478" s="188">
        <v>21</v>
      </c>
      <c r="O12478" s="165"/>
      <c r="P12478" s="174"/>
      <c r="Q12478" s="174"/>
      <c r="R12478" s="174"/>
      <c r="S12478" s="166"/>
    </row>
    <row r="12479" spans="1:19" x14ac:dyDescent="0.15">
      <c r="A12479">
        <v>1213</v>
      </c>
      <c r="B12479" t="s">
        <v>267</v>
      </c>
      <c r="C12479">
        <v>75</v>
      </c>
      <c r="D12479">
        <f t="shared" si="612"/>
        <v>7</v>
      </c>
      <c r="E12479">
        <f t="shared" si="613"/>
        <v>4</v>
      </c>
      <c r="F12479">
        <f t="shared" si="614"/>
        <v>11</v>
      </c>
      <c r="G12479">
        <v>1</v>
      </c>
      <c r="I12479" s="172" t="s">
        <v>267</v>
      </c>
      <c r="J12479" s="173">
        <v>75</v>
      </c>
      <c r="K12479" s="188">
        <v>7</v>
      </c>
      <c r="L12479" s="188">
        <v>4</v>
      </c>
      <c r="M12479" s="188">
        <v>11</v>
      </c>
      <c r="O12479" s="165"/>
      <c r="P12479" s="174"/>
      <c r="Q12479" s="174"/>
      <c r="R12479" s="174"/>
      <c r="S12479" s="166"/>
    </row>
    <row r="12480" spans="1:19" x14ac:dyDescent="0.15">
      <c r="A12480">
        <v>1213</v>
      </c>
      <c r="B12480" t="s">
        <v>267</v>
      </c>
      <c r="C12480">
        <v>76</v>
      </c>
      <c r="D12480">
        <f t="shared" si="612"/>
        <v>6</v>
      </c>
      <c r="E12480">
        <f t="shared" si="613"/>
        <v>8</v>
      </c>
      <c r="F12480">
        <f t="shared" si="614"/>
        <v>14</v>
      </c>
      <c r="G12480">
        <v>1</v>
      </c>
      <c r="I12480" s="172" t="s">
        <v>267</v>
      </c>
      <c r="J12480" s="173">
        <v>76</v>
      </c>
      <c r="K12480" s="188">
        <v>6</v>
      </c>
      <c r="L12480" s="188">
        <v>8</v>
      </c>
      <c r="M12480" s="188">
        <v>14</v>
      </c>
      <c r="O12480" s="165"/>
      <c r="P12480" s="174"/>
      <c r="Q12480" s="174"/>
      <c r="R12480" s="174"/>
      <c r="S12480" s="166"/>
    </row>
    <row r="12481" spans="1:19" x14ac:dyDescent="0.15">
      <c r="A12481">
        <v>1213</v>
      </c>
      <c r="B12481" t="s">
        <v>267</v>
      </c>
      <c r="C12481">
        <v>77</v>
      </c>
      <c r="D12481">
        <f t="shared" si="612"/>
        <v>7</v>
      </c>
      <c r="E12481">
        <f t="shared" si="613"/>
        <v>11</v>
      </c>
      <c r="F12481">
        <f t="shared" si="614"/>
        <v>18</v>
      </c>
      <c r="G12481">
        <v>1</v>
      </c>
      <c r="I12481" s="172" t="s">
        <v>267</v>
      </c>
      <c r="J12481" s="173">
        <v>77</v>
      </c>
      <c r="K12481" s="188">
        <v>7</v>
      </c>
      <c r="L12481" s="188">
        <v>11</v>
      </c>
      <c r="M12481" s="188">
        <v>18</v>
      </c>
      <c r="O12481" s="165"/>
      <c r="P12481" s="174"/>
      <c r="Q12481" s="174"/>
      <c r="R12481" s="174"/>
      <c r="S12481" s="166"/>
    </row>
    <row r="12482" spans="1:19" x14ac:dyDescent="0.15">
      <c r="A12482">
        <v>1213</v>
      </c>
      <c r="B12482" t="s">
        <v>267</v>
      </c>
      <c r="C12482">
        <v>78</v>
      </c>
      <c r="D12482">
        <f t="shared" si="612"/>
        <v>5</v>
      </c>
      <c r="E12482">
        <f t="shared" si="613"/>
        <v>7</v>
      </c>
      <c r="F12482">
        <f t="shared" si="614"/>
        <v>12</v>
      </c>
      <c r="G12482">
        <v>1</v>
      </c>
      <c r="I12482" s="172" t="s">
        <v>267</v>
      </c>
      <c r="J12482" s="173">
        <v>78</v>
      </c>
      <c r="K12482" s="188">
        <v>5</v>
      </c>
      <c r="L12482" s="188">
        <v>7</v>
      </c>
      <c r="M12482" s="188">
        <v>12</v>
      </c>
      <c r="O12482" s="165"/>
      <c r="P12482" s="174"/>
      <c r="Q12482" s="174"/>
      <c r="R12482" s="174"/>
      <c r="S12482" s="166"/>
    </row>
    <row r="12483" spans="1:19" x14ac:dyDescent="0.15">
      <c r="A12483">
        <v>1213</v>
      </c>
      <c r="B12483" t="s">
        <v>267</v>
      </c>
      <c r="C12483">
        <v>79</v>
      </c>
      <c r="D12483">
        <f t="shared" si="612"/>
        <v>4</v>
      </c>
      <c r="E12483">
        <f t="shared" si="613"/>
        <v>6</v>
      </c>
      <c r="F12483">
        <f t="shared" si="614"/>
        <v>10</v>
      </c>
      <c r="G12483">
        <v>1</v>
      </c>
      <c r="I12483" s="172" t="s">
        <v>267</v>
      </c>
      <c r="J12483" s="173">
        <v>79</v>
      </c>
      <c r="K12483" s="188">
        <v>4</v>
      </c>
      <c r="L12483" s="188">
        <v>6</v>
      </c>
      <c r="M12483" s="188">
        <v>10</v>
      </c>
      <c r="O12483" s="165"/>
      <c r="P12483" s="174"/>
      <c r="Q12483" s="174"/>
      <c r="R12483" s="174"/>
      <c r="S12483" s="166"/>
    </row>
    <row r="12484" spans="1:19" x14ac:dyDescent="0.15">
      <c r="A12484">
        <v>1213</v>
      </c>
      <c r="B12484" t="s">
        <v>267</v>
      </c>
      <c r="C12484">
        <v>80</v>
      </c>
      <c r="D12484">
        <f t="shared" si="612"/>
        <v>5</v>
      </c>
      <c r="E12484">
        <f t="shared" si="613"/>
        <v>3</v>
      </c>
      <c r="F12484">
        <f t="shared" si="614"/>
        <v>8</v>
      </c>
      <c r="G12484">
        <v>1</v>
      </c>
      <c r="I12484" s="172" t="s">
        <v>267</v>
      </c>
      <c r="J12484" s="173">
        <v>80</v>
      </c>
      <c r="K12484" s="188">
        <v>5</v>
      </c>
      <c r="L12484" s="188">
        <v>3</v>
      </c>
      <c r="M12484" s="188">
        <v>8</v>
      </c>
      <c r="O12484" s="165"/>
      <c r="P12484" s="174"/>
      <c r="Q12484" s="174"/>
      <c r="R12484" s="174"/>
      <c r="S12484" s="166"/>
    </row>
    <row r="12485" spans="1:19" x14ac:dyDescent="0.15">
      <c r="A12485">
        <v>1213</v>
      </c>
      <c r="B12485" t="s">
        <v>267</v>
      </c>
      <c r="C12485">
        <v>81</v>
      </c>
      <c r="D12485">
        <f t="shared" si="612"/>
        <v>5</v>
      </c>
      <c r="E12485">
        <f t="shared" si="613"/>
        <v>5</v>
      </c>
      <c r="F12485">
        <f t="shared" si="614"/>
        <v>10</v>
      </c>
      <c r="G12485">
        <v>1</v>
      </c>
      <c r="I12485" s="172" t="s">
        <v>267</v>
      </c>
      <c r="J12485" s="173">
        <v>81</v>
      </c>
      <c r="K12485" s="188">
        <v>5</v>
      </c>
      <c r="L12485" s="188">
        <v>5</v>
      </c>
      <c r="M12485" s="188">
        <v>10</v>
      </c>
      <c r="O12485" s="165"/>
      <c r="P12485" s="174"/>
      <c r="Q12485" s="174"/>
      <c r="R12485" s="174"/>
      <c r="S12485" s="166"/>
    </row>
    <row r="12486" spans="1:19" x14ac:dyDescent="0.15">
      <c r="A12486">
        <v>1213</v>
      </c>
      <c r="B12486" t="s">
        <v>267</v>
      </c>
      <c r="C12486">
        <v>82</v>
      </c>
      <c r="D12486">
        <f t="shared" si="612"/>
        <v>7</v>
      </c>
      <c r="E12486">
        <f t="shared" si="613"/>
        <v>4</v>
      </c>
      <c r="F12486">
        <f t="shared" si="614"/>
        <v>11</v>
      </c>
      <c r="G12486">
        <v>1</v>
      </c>
      <c r="I12486" s="172" t="s">
        <v>267</v>
      </c>
      <c r="J12486" s="173">
        <v>82</v>
      </c>
      <c r="K12486" s="188">
        <v>7</v>
      </c>
      <c r="L12486" s="188">
        <v>4</v>
      </c>
      <c r="M12486" s="188">
        <v>11</v>
      </c>
      <c r="O12486" s="165"/>
      <c r="P12486" s="174"/>
      <c r="Q12486" s="174"/>
      <c r="R12486" s="174"/>
      <c r="S12486" s="166"/>
    </row>
    <row r="12487" spans="1:19" x14ac:dyDescent="0.15">
      <c r="A12487">
        <v>1213</v>
      </c>
      <c r="B12487" t="s">
        <v>267</v>
      </c>
      <c r="C12487">
        <v>83</v>
      </c>
      <c r="D12487">
        <f t="shared" si="612"/>
        <v>3</v>
      </c>
      <c r="E12487">
        <f t="shared" si="613"/>
        <v>2</v>
      </c>
      <c r="F12487">
        <f t="shared" si="614"/>
        <v>5</v>
      </c>
      <c r="G12487">
        <v>1</v>
      </c>
      <c r="I12487" s="172" t="s">
        <v>267</v>
      </c>
      <c r="J12487" s="173">
        <v>83</v>
      </c>
      <c r="K12487" s="188">
        <v>3</v>
      </c>
      <c r="L12487" s="188">
        <v>2</v>
      </c>
      <c r="M12487" s="188">
        <v>5</v>
      </c>
      <c r="O12487" s="165"/>
      <c r="P12487" s="174"/>
      <c r="Q12487" s="174"/>
      <c r="R12487" s="174"/>
      <c r="S12487" s="166"/>
    </row>
    <row r="12488" spans="1:19" x14ac:dyDescent="0.15">
      <c r="A12488">
        <v>1213</v>
      </c>
      <c r="B12488" t="s">
        <v>267</v>
      </c>
      <c r="C12488">
        <v>84</v>
      </c>
      <c r="D12488">
        <f t="shared" si="612"/>
        <v>4</v>
      </c>
      <c r="E12488">
        <f t="shared" si="613"/>
        <v>5</v>
      </c>
      <c r="F12488">
        <f t="shared" si="614"/>
        <v>9</v>
      </c>
      <c r="G12488">
        <v>1</v>
      </c>
      <c r="I12488" s="172" t="s">
        <v>267</v>
      </c>
      <c r="J12488" s="173">
        <v>84</v>
      </c>
      <c r="K12488" s="188">
        <v>4</v>
      </c>
      <c r="L12488" s="188">
        <v>5</v>
      </c>
      <c r="M12488" s="188">
        <v>9</v>
      </c>
      <c r="O12488" s="165"/>
      <c r="P12488" s="174"/>
      <c r="Q12488" s="174"/>
      <c r="R12488" s="174"/>
      <c r="S12488" s="166"/>
    </row>
    <row r="12489" spans="1:19" x14ac:dyDescent="0.15">
      <c r="A12489">
        <v>1213</v>
      </c>
      <c r="B12489" t="s">
        <v>267</v>
      </c>
      <c r="C12489">
        <v>85</v>
      </c>
      <c r="D12489">
        <f t="shared" si="612"/>
        <v>1</v>
      </c>
      <c r="E12489">
        <f t="shared" si="613"/>
        <v>4</v>
      </c>
      <c r="F12489">
        <f t="shared" si="614"/>
        <v>5</v>
      </c>
      <c r="G12489">
        <v>1</v>
      </c>
      <c r="I12489" s="172" t="s">
        <v>267</v>
      </c>
      <c r="J12489" s="173">
        <v>85</v>
      </c>
      <c r="K12489" s="188">
        <v>1</v>
      </c>
      <c r="L12489" s="188">
        <v>4</v>
      </c>
      <c r="M12489" s="188">
        <v>5</v>
      </c>
      <c r="O12489" s="165"/>
      <c r="P12489" s="174"/>
      <c r="Q12489" s="174"/>
      <c r="R12489" s="174"/>
      <c r="S12489" s="166"/>
    </row>
    <row r="12490" spans="1:19" x14ac:dyDescent="0.15">
      <c r="A12490">
        <v>1213</v>
      </c>
      <c r="B12490" t="s">
        <v>267</v>
      </c>
      <c r="C12490">
        <v>86</v>
      </c>
      <c r="D12490">
        <f t="shared" si="612"/>
        <v>2</v>
      </c>
      <c r="E12490">
        <f t="shared" si="613"/>
        <v>4</v>
      </c>
      <c r="F12490">
        <f t="shared" si="614"/>
        <v>6</v>
      </c>
      <c r="G12490">
        <v>1</v>
      </c>
      <c r="I12490" s="172" t="s">
        <v>267</v>
      </c>
      <c r="J12490" s="173">
        <v>86</v>
      </c>
      <c r="K12490" s="188">
        <v>2</v>
      </c>
      <c r="L12490" s="188">
        <v>4</v>
      </c>
      <c r="M12490" s="188">
        <v>6</v>
      </c>
      <c r="O12490" s="165"/>
      <c r="P12490" s="174"/>
      <c r="Q12490" s="174"/>
      <c r="R12490" s="174"/>
      <c r="S12490" s="166"/>
    </row>
    <row r="12491" spans="1:19" x14ac:dyDescent="0.15">
      <c r="A12491">
        <v>1213</v>
      </c>
      <c r="B12491" t="s">
        <v>267</v>
      </c>
      <c r="C12491">
        <v>87</v>
      </c>
      <c r="D12491">
        <f t="shared" si="612"/>
        <v>3</v>
      </c>
      <c r="E12491">
        <f t="shared" si="613"/>
        <v>4</v>
      </c>
      <c r="F12491">
        <f t="shared" si="614"/>
        <v>7</v>
      </c>
      <c r="G12491">
        <v>1</v>
      </c>
      <c r="I12491" s="172" t="s">
        <v>267</v>
      </c>
      <c r="J12491" s="173">
        <v>87</v>
      </c>
      <c r="K12491" s="188">
        <v>3</v>
      </c>
      <c r="L12491" s="188">
        <v>4</v>
      </c>
      <c r="M12491" s="188">
        <v>7</v>
      </c>
      <c r="O12491" s="165"/>
      <c r="P12491" s="174"/>
      <c r="Q12491" s="174"/>
      <c r="R12491" s="174"/>
      <c r="S12491" s="166"/>
    </row>
    <row r="12492" spans="1:19" x14ac:dyDescent="0.15">
      <c r="A12492">
        <v>1213</v>
      </c>
      <c r="B12492" t="s">
        <v>267</v>
      </c>
      <c r="C12492">
        <v>88</v>
      </c>
      <c r="D12492">
        <f t="shared" si="612"/>
        <v>3</v>
      </c>
      <c r="E12492">
        <f t="shared" si="613"/>
        <v>3</v>
      </c>
      <c r="F12492">
        <f t="shared" si="614"/>
        <v>6</v>
      </c>
      <c r="G12492">
        <v>1</v>
      </c>
      <c r="I12492" s="172" t="s">
        <v>267</v>
      </c>
      <c r="J12492" s="173">
        <v>88</v>
      </c>
      <c r="K12492" s="188">
        <v>3</v>
      </c>
      <c r="L12492" s="188">
        <v>3</v>
      </c>
      <c r="M12492" s="188">
        <v>6</v>
      </c>
      <c r="O12492" s="165"/>
      <c r="P12492" s="174"/>
      <c r="Q12492" s="174"/>
      <c r="R12492" s="174"/>
      <c r="S12492" s="166"/>
    </row>
    <row r="12493" spans="1:19" x14ac:dyDescent="0.15">
      <c r="A12493">
        <v>1213</v>
      </c>
      <c r="B12493" t="s">
        <v>267</v>
      </c>
      <c r="C12493">
        <v>89</v>
      </c>
      <c r="D12493">
        <f t="shared" si="612"/>
        <v>3</v>
      </c>
      <c r="E12493">
        <f t="shared" si="613"/>
        <v>5</v>
      </c>
      <c r="F12493">
        <f t="shared" si="614"/>
        <v>8</v>
      </c>
      <c r="G12493">
        <v>1</v>
      </c>
      <c r="I12493" s="172" t="s">
        <v>267</v>
      </c>
      <c r="J12493" s="173">
        <v>89</v>
      </c>
      <c r="K12493" s="188">
        <v>3</v>
      </c>
      <c r="L12493" s="188">
        <v>5</v>
      </c>
      <c r="M12493" s="188">
        <v>8</v>
      </c>
      <c r="O12493" s="165"/>
      <c r="P12493" s="174"/>
      <c r="Q12493" s="174"/>
      <c r="R12493" s="174"/>
      <c r="S12493" s="166"/>
    </row>
    <row r="12494" spans="1:19" x14ac:dyDescent="0.15">
      <c r="A12494">
        <v>1213</v>
      </c>
      <c r="B12494" t="s">
        <v>267</v>
      </c>
      <c r="C12494">
        <v>90</v>
      </c>
      <c r="D12494">
        <f t="shared" si="612"/>
        <v>1</v>
      </c>
      <c r="E12494">
        <f t="shared" si="613"/>
        <v>3</v>
      </c>
      <c r="F12494">
        <f t="shared" si="614"/>
        <v>4</v>
      </c>
      <c r="G12494">
        <v>1</v>
      </c>
      <c r="I12494" s="172" t="s">
        <v>267</v>
      </c>
      <c r="J12494" s="173">
        <v>90</v>
      </c>
      <c r="K12494" s="188">
        <v>1</v>
      </c>
      <c r="L12494" s="188">
        <v>3</v>
      </c>
      <c r="M12494" s="188">
        <v>4</v>
      </c>
      <c r="O12494" s="165"/>
      <c r="P12494" s="174"/>
      <c r="Q12494" s="174"/>
      <c r="R12494" s="174"/>
      <c r="S12494" s="166"/>
    </row>
    <row r="12495" spans="1:19" x14ac:dyDescent="0.15">
      <c r="A12495">
        <v>1213</v>
      </c>
      <c r="B12495" t="s">
        <v>267</v>
      </c>
      <c r="C12495">
        <v>91</v>
      </c>
      <c r="D12495">
        <f t="shared" si="612"/>
        <v>1</v>
      </c>
      <c r="E12495">
        <f t="shared" si="613"/>
        <v>2</v>
      </c>
      <c r="F12495">
        <f t="shared" si="614"/>
        <v>3</v>
      </c>
      <c r="G12495">
        <v>1</v>
      </c>
      <c r="I12495" s="172" t="s">
        <v>267</v>
      </c>
      <c r="J12495" s="173">
        <v>91</v>
      </c>
      <c r="K12495" s="188">
        <v>1</v>
      </c>
      <c r="L12495" s="188">
        <v>2</v>
      </c>
      <c r="M12495" s="188">
        <v>3</v>
      </c>
      <c r="O12495" s="165"/>
      <c r="P12495" s="174"/>
      <c r="Q12495" s="174"/>
      <c r="R12495" s="174"/>
      <c r="S12495" s="166"/>
    </row>
    <row r="12496" spans="1:19" x14ac:dyDescent="0.15">
      <c r="A12496">
        <v>1213</v>
      </c>
      <c r="B12496" t="s">
        <v>267</v>
      </c>
      <c r="C12496">
        <v>92</v>
      </c>
      <c r="D12496">
        <f t="shared" si="612"/>
        <v>0</v>
      </c>
      <c r="E12496">
        <f t="shared" si="613"/>
        <v>0</v>
      </c>
      <c r="F12496">
        <f t="shared" si="614"/>
        <v>0</v>
      </c>
      <c r="G12496">
        <v>1</v>
      </c>
      <c r="I12496" s="172" t="s">
        <v>267</v>
      </c>
      <c r="J12496" s="173">
        <v>92</v>
      </c>
      <c r="K12496" s="189"/>
      <c r="L12496" s="189"/>
      <c r="M12496" s="189"/>
      <c r="O12496" s="165"/>
      <c r="P12496" s="176"/>
      <c r="Q12496" s="176"/>
      <c r="R12496" s="176"/>
      <c r="S12496" s="167"/>
    </row>
    <row r="12497" spans="1:19" x14ac:dyDescent="0.15">
      <c r="A12497">
        <v>1213</v>
      </c>
      <c r="B12497" t="s">
        <v>267</v>
      </c>
      <c r="C12497">
        <v>93</v>
      </c>
      <c r="D12497">
        <f t="shared" si="612"/>
        <v>0</v>
      </c>
      <c r="E12497">
        <f t="shared" si="613"/>
        <v>2</v>
      </c>
      <c r="F12497">
        <f t="shared" si="614"/>
        <v>2</v>
      </c>
      <c r="G12497">
        <v>1</v>
      </c>
      <c r="I12497" s="172" t="s">
        <v>267</v>
      </c>
      <c r="J12497" s="173">
        <v>93</v>
      </c>
      <c r="K12497" s="188">
        <v>0</v>
      </c>
      <c r="L12497" s="188">
        <v>2</v>
      </c>
      <c r="M12497" s="188">
        <v>2</v>
      </c>
      <c r="O12497" s="165"/>
      <c r="P12497" s="174"/>
      <c r="Q12497" s="174"/>
      <c r="R12497" s="174"/>
      <c r="S12497" s="166"/>
    </row>
    <row r="12498" spans="1:19" x14ac:dyDescent="0.15">
      <c r="A12498">
        <v>1213</v>
      </c>
      <c r="B12498" t="s">
        <v>267</v>
      </c>
      <c r="C12498">
        <v>94</v>
      </c>
      <c r="D12498">
        <f t="shared" si="612"/>
        <v>0</v>
      </c>
      <c r="E12498">
        <f t="shared" si="613"/>
        <v>2</v>
      </c>
      <c r="F12498">
        <f t="shared" si="614"/>
        <v>2</v>
      </c>
      <c r="G12498">
        <v>1</v>
      </c>
      <c r="I12498" s="172" t="s">
        <v>267</v>
      </c>
      <c r="J12498" s="173">
        <v>94</v>
      </c>
      <c r="K12498" s="188">
        <v>0</v>
      </c>
      <c r="L12498" s="188">
        <v>2</v>
      </c>
      <c r="M12498" s="188">
        <v>2</v>
      </c>
      <c r="O12498" s="165"/>
      <c r="P12498" s="174"/>
      <c r="Q12498" s="174"/>
      <c r="R12498" s="174"/>
      <c r="S12498" s="166"/>
    </row>
    <row r="12499" spans="1:19" x14ac:dyDescent="0.15">
      <c r="A12499">
        <v>1213</v>
      </c>
      <c r="B12499" t="s">
        <v>267</v>
      </c>
      <c r="C12499">
        <v>95</v>
      </c>
      <c r="D12499">
        <f t="shared" si="612"/>
        <v>0</v>
      </c>
      <c r="E12499">
        <f t="shared" si="613"/>
        <v>0</v>
      </c>
      <c r="F12499">
        <f t="shared" si="614"/>
        <v>0</v>
      </c>
      <c r="G12499">
        <v>1</v>
      </c>
      <c r="I12499" s="172" t="s">
        <v>267</v>
      </c>
      <c r="J12499" s="173">
        <v>95</v>
      </c>
      <c r="K12499" s="189"/>
      <c r="L12499" s="189"/>
      <c r="M12499" s="189"/>
      <c r="O12499" s="165"/>
      <c r="P12499" s="174"/>
      <c r="Q12499" s="174"/>
      <c r="R12499" s="174"/>
      <c r="S12499" s="166"/>
    </row>
    <row r="12500" spans="1:19" x14ac:dyDescent="0.15">
      <c r="A12500">
        <v>1213</v>
      </c>
      <c r="B12500" t="s">
        <v>267</v>
      </c>
      <c r="C12500">
        <v>96</v>
      </c>
      <c r="D12500">
        <f t="shared" si="612"/>
        <v>0</v>
      </c>
      <c r="E12500">
        <f t="shared" si="613"/>
        <v>0</v>
      </c>
      <c r="F12500">
        <f t="shared" si="614"/>
        <v>0</v>
      </c>
      <c r="G12500">
        <v>1</v>
      </c>
      <c r="I12500" s="172" t="s">
        <v>267</v>
      </c>
      <c r="J12500" s="173">
        <v>96</v>
      </c>
      <c r="K12500" s="189"/>
      <c r="L12500" s="189"/>
      <c r="M12500" s="189"/>
      <c r="O12500" s="165"/>
      <c r="P12500" s="174"/>
      <c r="Q12500" s="174"/>
      <c r="R12500" s="174"/>
      <c r="S12500" s="166"/>
    </row>
    <row r="12501" spans="1:19" x14ac:dyDescent="0.15">
      <c r="A12501">
        <v>1213</v>
      </c>
      <c r="B12501" t="s">
        <v>267</v>
      </c>
      <c r="C12501">
        <v>97</v>
      </c>
      <c r="D12501">
        <f t="shared" si="612"/>
        <v>0</v>
      </c>
      <c r="E12501">
        <f t="shared" si="613"/>
        <v>0</v>
      </c>
      <c r="F12501">
        <f t="shared" si="614"/>
        <v>0</v>
      </c>
      <c r="G12501">
        <v>1</v>
      </c>
      <c r="I12501" s="172" t="s">
        <v>267</v>
      </c>
      <c r="J12501" s="173">
        <v>97</v>
      </c>
      <c r="K12501" s="189"/>
      <c r="L12501" s="189"/>
      <c r="M12501" s="189"/>
      <c r="O12501" s="165"/>
      <c r="P12501" s="174"/>
      <c r="Q12501" s="174"/>
      <c r="R12501" s="174"/>
      <c r="S12501" s="166"/>
    </row>
    <row r="12502" spans="1:19" x14ac:dyDescent="0.15">
      <c r="A12502">
        <v>1213</v>
      </c>
      <c r="B12502" t="s">
        <v>267</v>
      </c>
      <c r="C12502">
        <v>98</v>
      </c>
      <c r="D12502">
        <f t="shared" si="612"/>
        <v>0</v>
      </c>
      <c r="E12502">
        <f t="shared" si="613"/>
        <v>0</v>
      </c>
      <c r="F12502">
        <f t="shared" si="614"/>
        <v>0</v>
      </c>
      <c r="G12502">
        <v>1</v>
      </c>
      <c r="I12502" s="172" t="s">
        <v>267</v>
      </c>
      <c r="J12502" s="173">
        <v>98</v>
      </c>
      <c r="K12502" s="189"/>
      <c r="L12502" s="189"/>
      <c r="M12502" s="189"/>
      <c r="O12502" s="165"/>
      <c r="P12502" s="176"/>
      <c r="Q12502" s="176"/>
      <c r="R12502" s="176"/>
      <c r="S12502" s="167"/>
    </row>
    <row r="12503" spans="1:19" x14ac:dyDescent="0.15">
      <c r="A12503">
        <v>1213</v>
      </c>
      <c r="B12503" t="s">
        <v>267</v>
      </c>
      <c r="C12503">
        <v>99</v>
      </c>
      <c r="D12503">
        <f t="shared" si="612"/>
        <v>0</v>
      </c>
      <c r="E12503">
        <f t="shared" si="613"/>
        <v>1</v>
      </c>
      <c r="F12503">
        <f t="shared" si="614"/>
        <v>1</v>
      </c>
      <c r="G12503">
        <v>1</v>
      </c>
      <c r="I12503" s="172" t="s">
        <v>267</v>
      </c>
      <c r="J12503" s="173">
        <v>99</v>
      </c>
      <c r="K12503" s="188">
        <v>0</v>
      </c>
      <c r="L12503" s="188">
        <v>1</v>
      </c>
      <c r="M12503" s="188">
        <v>1</v>
      </c>
      <c r="O12503" s="165"/>
      <c r="P12503" s="174"/>
      <c r="Q12503" s="174"/>
      <c r="R12503" s="174"/>
      <c r="S12503" s="166"/>
    </row>
    <row r="12504" spans="1:19" x14ac:dyDescent="0.15">
      <c r="A12504">
        <v>1213</v>
      </c>
      <c r="B12504" t="s">
        <v>267</v>
      </c>
      <c r="C12504">
        <v>100</v>
      </c>
      <c r="D12504">
        <f t="shared" si="612"/>
        <v>1</v>
      </c>
      <c r="E12504">
        <f t="shared" si="613"/>
        <v>0</v>
      </c>
      <c r="F12504">
        <f t="shared" si="614"/>
        <v>1</v>
      </c>
      <c r="G12504">
        <v>1</v>
      </c>
      <c r="I12504" s="172" t="s">
        <v>267</v>
      </c>
      <c r="J12504" s="173">
        <v>100</v>
      </c>
      <c r="K12504" s="188">
        <v>1</v>
      </c>
      <c r="L12504" s="188">
        <v>0</v>
      </c>
      <c r="M12504" s="188">
        <v>1</v>
      </c>
      <c r="O12504" s="165"/>
      <c r="P12504" s="176"/>
      <c r="Q12504" s="176"/>
      <c r="R12504" s="176"/>
      <c r="S12504" s="167"/>
    </row>
    <row r="12505" spans="1:19" x14ac:dyDescent="0.15">
      <c r="A12505">
        <v>1213</v>
      </c>
      <c r="B12505" t="s">
        <v>267</v>
      </c>
      <c r="C12505">
        <v>101</v>
      </c>
      <c r="D12505">
        <f t="shared" si="612"/>
        <v>0</v>
      </c>
      <c r="E12505">
        <f t="shared" si="613"/>
        <v>1</v>
      </c>
      <c r="F12505">
        <f t="shared" si="614"/>
        <v>1</v>
      </c>
      <c r="G12505">
        <v>1</v>
      </c>
      <c r="I12505" s="172" t="s">
        <v>267</v>
      </c>
      <c r="J12505" s="173">
        <v>101</v>
      </c>
      <c r="K12505" s="188">
        <v>0</v>
      </c>
      <c r="L12505" s="188">
        <v>1</v>
      </c>
      <c r="M12505" s="188">
        <v>1</v>
      </c>
      <c r="O12505" s="165"/>
      <c r="P12505" s="176"/>
      <c r="Q12505" s="176"/>
      <c r="R12505" s="176"/>
      <c r="S12505" s="167"/>
    </row>
    <row r="12506" spans="1:19" x14ac:dyDescent="0.15">
      <c r="A12506">
        <v>1213</v>
      </c>
      <c r="B12506" t="s">
        <v>267</v>
      </c>
      <c r="C12506">
        <v>102</v>
      </c>
      <c r="D12506">
        <f t="shared" si="612"/>
        <v>0</v>
      </c>
      <c r="E12506">
        <f t="shared" si="613"/>
        <v>0</v>
      </c>
      <c r="F12506">
        <f t="shared" si="614"/>
        <v>0</v>
      </c>
      <c r="G12506">
        <v>1</v>
      </c>
      <c r="I12506" s="172" t="s">
        <v>267</v>
      </c>
      <c r="J12506" s="173">
        <v>102</v>
      </c>
      <c r="K12506" s="189"/>
      <c r="L12506" s="189"/>
      <c r="M12506" s="189"/>
      <c r="O12506" s="165"/>
      <c r="P12506" s="176"/>
      <c r="Q12506" s="176"/>
      <c r="R12506" s="176"/>
      <c r="S12506" s="167"/>
    </row>
    <row r="12507" spans="1:19" x14ac:dyDescent="0.15">
      <c r="A12507">
        <v>1213</v>
      </c>
      <c r="B12507" t="s">
        <v>267</v>
      </c>
      <c r="C12507">
        <v>103</v>
      </c>
      <c r="D12507">
        <f t="shared" si="612"/>
        <v>0</v>
      </c>
      <c r="E12507">
        <f t="shared" si="613"/>
        <v>0</v>
      </c>
      <c r="F12507">
        <f t="shared" si="614"/>
        <v>0</v>
      </c>
      <c r="G12507">
        <v>1</v>
      </c>
      <c r="I12507" s="172" t="s">
        <v>267</v>
      </c>
      <c r="J12507" s="173">
        <v>103</v>
      </c>
      <c r="K12507" s="189"/>
      <c r="L12507" s="189"/>
      <c r="M12507" s="189"/>
      <c r="O12507" s="165"/>
      <c r="P12507" s="176"/>
      <c r="Q12507" s="176"/>
      <c r="R12507" s="176"/>
      <c r="S12507" s="167"/>
    </row>
    <row r="12508" spans="1:19" x14ac:dyDescent="0.15">
      <c r="A12508">
        <v>1213</v>
      </c>
      <c r="B12508" t="s">
        <v>267</v>
      </c>
      <c r="C12508">
        <v>104</v>
      </c>
      <c r="D12508">
        <f t="shared" si="612"/>
        <v>0</v>
      </c>
      <c r="E12508">
        <f t="shared" si="613"/>
        <v>0</v>
      </c>
      <c r="F12508">
        <f t="shared" si="614"/>
        <v>0</v>
      </c>
      <c r="G12508">
        <v>1</v>
      </c>
      <c r="I12508" s="172" t="s">
        <v>267</v>
      </c>
      <c r="J12508" s="173">
        <v>104</v>
      </c>
      <c r="K12508" s="189"/>
      <c r="L12508" s="189"/>
      <c r="M12508" s="189"/>
      <c r="O12508" s="165"/>
      <c r="P12508" s="176"/>
      <c r="Q12508" s="176"/>
      <c r="R12508" s="176"/>
      <c r="S12508" s="167"/>
    </row>
    <row r="12509" spans="1:19" x14ac:dyDescent="0.15">
      <c r="A12509">
        <v>1213</v>
      </c>
      <c r="B12509" t="s">
        <v>267</v>
      </c>
      <c r="C12509">
        <v>105</v>
      </c>
      <c r="D12509">
        <f t="shared" si="612"/>
        <v>0</v>
      </c>
      <c r="E12509">
        <f t="shared" si="613"/>
        <v>0</v>
      </c>
      <c r="F12509">
        <f t="shared" si="614"/>
        <v>0</v>
      </c>
      <c r="G12509">
        <v>1</v>
      </c>
      <c r="I12509" s="172" t="s">
        <v>267</v>
      </c>
      <c r="J12509" s="173">
        <v>105</v>
      </c>
      <c r="K12509" s="189"/>
      <c r="L12509" s="189"/>
      <c r="M12509" s="189"/>
      <c r="O12509" s="165"/>
      <c r="P12509" s="176"/>
      <c r="Q12509" s="176"/>
      <c r="R12509" s="176"/>
      <c r="S12509" s="167"/>
    </row>
    <row r="12510" spans="1:19" x14ac:dyDescent="0.15">
      <c r="A12510">
        <v>1214</v>
      </c>
      <c r="B12510" t="s">
        <v>268</v>
      </c>
      <c r="C12510">
        <v>0</v>
      </c>
      <c r="D12510">
        <f t="shared" si="612"/>
        <v>2</v>
      </c>
      <c r="E12510">
        <f t="shared" si="613"/>
        <v>0</v>
      </c>
      <c r="F12510">
        <f t="shared" si="614"/>
        <v>2</v>
      </c>
      <c r="G12510">
        <v>1</v>
      </c>
      <c r="I12510" s="172" t="s">
        <v>268</v>
      </c>
      <c r="J12510" s="173">
        <v>0</v>
      </c>
      <c r="K12510" s="188">
        <v>2</v>
      </c>
      <c r="L12510" s="188">
        <v>0</v>
      </c>
      <c r="M12510" s="188">
        <v>2</v>
      </c>
      <c r="O12510" s="165"/>
      <c r="P12510" s="174"/>
      <c r="Q12510" s="174"/>
      <c r="R12510" s="174"/>
      <c r="S12510" s="166"/>
    </row>
    <row r="12511" spans="1:19" x14ac:dyDescent="0.15">
      <c r="A12511">
        <v>1214</v>
      </c>
      <c r="B12511" t="s">
        <v>268</v>
      </c>
      <c r="C12511">
        <v>1</v>
      </c>
      <c r="D12511">
        <f t="shared" si="612"/>
        <v>2</v>
      </c>
      <c r="E12511">
        <f t="shared" si="613"/>
        <v>2</v>
      </c>
      <c r="F12511">
        <f t="shared" si="614"/>
        <v>4</v>
      </c>
      <c r="G12511">
        <v>1</v>
      </c>
      <c r="I12511" s="172" t="s">
        <v>268</v>
      </c>
      <c r="J12511" s="173">
        <v>1</v>
      </c>
      <c r="K12511" s="188">
        <v>2</v>
      </c>
      <c r="L12511" s="188">
        <v>2</v>
      </c>
      <c r="M12511" s="188">
        <v>4</v>
      </c>
      <c r="O12511" s="165"/>
      <c r="P12511" s="174"/>
      <c r="Q12511" s="174"/>
      <c r="R12511" s="174"/>
      <c r="S12511" s="166"/>
    </row>
    <row r="12512" spans="1:19" x14ac:dyDescent="0.15">
      <c r="A12512">
        <v>1214</v>
      </c>
      <c r="B12512" t="s">
        <v>268</v>
      </c>
      <c r="C12512">
        <v>2</v>
      </c>
      <c r="D12512">
        <f t="shared" si="612"/>
        <v>0</v>
      </c>
      <c r="E12512">
        <f t="shared" si="613"/>
        <v>1</v>
      </c>
      <c r="F12512">
        <f t="shared" si="614"/>
        <v>1</v>
      </c>
      <c r="G12512">
        <v>1</v>
      </c>
      <c r="I12512" s="172" t="s">
        <v>268</v>
      </c>
      <c r="J12512" s="173">
        <v>2</v>
      </c>
      <c r="K12512" s="188">
        <v>0</v>
      </c>
      <c r="L12512" s="188">
        <v>1</v>
      </c>
      <c r="M12512" s="188">
        <v>1</v>
      </c>
      <c r="O12512" s="165"/>
      <c r="P12512" s="174"/>
      <c r="Q12512" s="174"/>
      <c r="R12512" s="174"/>
      <c r="S12512" s="166"/>
    </row>
    <row r="12513" spans="1:19" x14ac:dyDescent="0.15">
      <c r="A12513">
        <v>1214</v>
      </c>
      <c r="B12513" t="s">
        <v>268</v>
      </c>
      <c r="C12513">
        <v>3</v>
      </c>
      <c r="D12513">
        <f t="shared" si="612"/>
        <v>3</v>
      </c>
      <c r="E12513">
        <f t="shared" si="613"/>
        <v>0</v>
      </c>
      <c r="F12513">
        <f t="shared" si="614"/>
        <v>3</v>
      </c>
      <c r="G12513">
        <v>1</v>
      </c>
      <c r="I12513" s="172" t="s">
        <v>268</v>
      </c>
      <c r="J12513" s="173">
        <v>3</v>
      </c>
      <c r="K12513" s="188">
        <v>3</v>
      </c>
      <c r="L12513" s="188">
        <v>0</v>
      </c>
      <c r="M12513" s="188">
        <v>3</v>
      </c>
      <c r="O12513" s="165"/>
      <c r="P12513" s="176"/>
      <c r="Q12513" s="176"/>
      <c r="R12513" s="176"/>
      <c r="S12513" s="167"/>
    </row>
    <row r="12514" spans="1:19" x14ac:dyDescent="0.15">
      <c r="A12514">
        <v>1214</v>
      </c>
      <c r="B12514" t="s">
        <v>268</v>
      </c>
      <c r="C12514">
        <v>4</v>
      </c>
      <c r="D12514">
        <f t="shared" si="612"/>
        <v>2</v>
      </c>
      <c r="E12514">
        <f t="shared" si="613"/>
        <v>0</v>
      </c>
      <c r="F12514">
        <f t="shared" si="614"/>
        <v>2</v>
      </c>
      <c r="G12514">
        <v>1</v>
      </c>
      <c r="I12514" s="172" t="s">
        <v>268</v>
      </c>
      <c r="J12514" s="173">
        <v>4</v>
      </c>
      <c r="K12514" s="188">
        <v>2</v>
      </c>
      <c r="L12514" s="188">
        <v>0</v>
      </c>
      <c r="M12514" s="188">
        <v>2</v>
      </c>
      <c r="O12514" s="165"/>
      <c r="P12514" s="174"/>
      <c r="Q12514" s="174"/>
      <c r="R12514" s="174"/>
      <c r="S12514" s="166"/>
    </row>
    <row r="12515" spans="1:19" x14ac:dyDescent="0.15">
      <c r="A12515">
        <v>1214</v>
      </c>
      <c r="B12515" t="s">
        <v>268</v>
      </c>
      <c r="C12515">
        <v>5</v>
      </c>
      <c r="D12515">
        <f t="shared" si="612"/>
        <v>2</v>
      </c>
      <c r="E12515">
        <f t="shared" si="613"/>
        <v>2</v>
      </c>
      <c r="F12515">
        <f t="shared" si="614"/>
        <v>4</v>
      </c>
      <c r="G12515">
        <v>1</v>
      </c>
      <c r="I12515" s="172" t="s">
        <v>268</v>
      </c>
      <c r="J12515" s="173">
        <v>5</v>
      </c>
      <c r="K12515" s="188">
        <v>2</v>
      </c>
      <c r="L12515" s="188">
        <v>2</v>
      </c>
      <c r="M12515" s="188">
        <v>4</v>
      </c>
      <c r="O12515" s="165"/>
      <c r="P12515" s="174"/>
      <c r="Q12515" s="174"/>
      <c r="R12515" s="174"/>
      <c r="S12515" s="166"/>
    </row>
    <row r="12516" spans="1:19" x14ac:dyDescent="0.15">
      <c r="A12516">
        <v>1214</v>
      </c>
      <c r="B12516" t="s">
        <v>268</v>
      </c>
      <c r="C12516">
        <v>6</v>
      </c>
      <c r="D12516">
        <f t="shared" si="612"/>
        <v>0</v>
      </c>
      <c r="E12516">
        <f t="shared" si="613"/>
        <v>0</v>
      </c>
      <c r="F12516">
        <f t="shared" si="614"/>
        <v>0</v>
      </c>
      <c r="G12516">
        <v>1</v>
      </c>
      <c r="I12516" s="172" t="s">
        <v>268</v>
      </c>
      <c r="J12516" s="173">
        <v>6</v>
      </c>
      <c r="K12516" s="189"/>
      <c r="L12516" s="189"/>
      <c r="M12516" s="189"/>
      <c r="O12516" s="165"/>
      <c r="P12516" s="174"/>
      <c r="Q12516" s="174"/>
      <c r="R12516" s="174"/>
      <c r="S12516" s="166"/>
    </row>
    <row r="12517" spans="1:19" x14ac:dyDescent="0.15">
      <c r="A12517">
        <v>1214</v>
      </c>
      <c r="B12517" t="s">
        <v>268</v>
      </c>
      <c r="C12517">
        <v>7</v>
      </c>
      <c r="D12517">
        <f t="shared" si="612"/>
        <v>1</v>
      </c>
      <c r="E12517">
        <f t="shared" si="613"/>
        <v>0</v>
      </c>
      <c r="F12517">
        <f t="shared" si="614"/>
        <v>1</v>
      </c>
      <c r="G12517">
        <v>1</v>
      </c>
      <c r="I12517" s="172" t="s">
        <v>268</v>
      </c>
      <c r="J12517" s="173">
        <v>7</v>
      </c>
      <c r="K12517" s="188">
        <v>1</v>
      </c>
      <c r="L12517" s="188">
        <v>0</v>
      </c>
      <c r="M12517" s="188">
        <v>1</v>
      </c>
      <c r="O12517" s="165"/>
      <c r="P12517" s="174"/>
      <c r="Q12517" s="174"/>
      <c r="R12517" s="174"/>
      <c r="S12517" s="166"/>
    </row>
    <row r="12518" spans="1:19" x14ac:dyDescent="0.15">
      <c r="A12518">
        <v>1214</v>
      </c>
      <c r="B12518" t="s">
        <v>268</v>
      </c>
      <c r="C12518">
        <v>8</v>
      </c>
      <c r="D12518">
        <f t="shared" si="612"/>
        <v>1</v>
      </c>
      <c r="E12518">
        <f t="shared" si="613"/>
        <v>1</v>
      </c>
      <c r="F12518">
        <f t="shared" si="614"/>
        <v>2</v>
      </c>
      <c r="G12518">
        <v>1</v>
      </c>
      <c r="I12518" s="172" t="s">
        <v>268</v>
      </c>
      <c r="J12518" s="173">
        <v>8</v>
      </c>
      <c r="K12518" s="188">
        <v>1</v>
      </c>
      <c r="L12518" s="188">
        <v>1</v>
      </c>
      <c r="M12518" s="188">
        <v>2</v>
      </c>
      <c r="O12518" s="165"/>
      <c r="P12518" s="174"/>
      <c r="Q12518" s="174"/>
      <c r="R12518" s="174"/>
      <c r="S12518" s="166"/>
    </row>
    <row r="12519" spans="1:19" x14ac:dyDescent="0.15">
      <c r="A12519">
        <v>1214</v>
      </c>
      <c r="B12519" t="s">
        <v>268</v>
      </c>
      <c r="C12519">
        <v>9</v>
      </c>
      <c r="D12519">
        <f t="shared" si="612"/>
        <v>0</v>
      </c>
      <c r="E12519">
        <f t="shared" si="613"/>
        <v>1</v>
      </c>
      <c r="F12519">
        <f t="shared" si="614"/>
        <v>1</v>
      </c>
      <c r="G12519">
        <v>1</v>
      </c>
      <c r="I12519" s="172" t="s">
        <v>268</v>
      </c>
      <c r="J12519" s="173">
        <v>9</v>
      </c>
      <c r="K12519" s="188">
        <v>0</v>
      </c>
      <c r="L12519" s="188">
        <v>1</v>
      </c>
      <c r="M12519" s="188">
        <v>1</v>
      </c>
      <c r="O12519" s="165"/>
      <c r="P12519" s="174"/>
      <c r="Q12519" s="174"/>
      <c r="R12519" s="174"/>
      <c r="S12519" s="166"/>
    </row>
    <row r="12520" spans="1:19" x14ac:dyDescent="0.15">
      <c r="A12520">
        <v>1214</v>
      </c>
      <c r="B12520" t="s">
        <v>268</v>
      </c>
      <c r="C12520">
        <v>10</v>
      </c>
      <c r="D12520">
        <f t="shared" si="612"/>
        <v>1</v>
      </c>
      <c r="E12520">
        <f t="shared" si="613"/>
        <v>1</v>
      </c>
      <c r="F12520">
        <f t="shared" si="614"/>
        <v>2</v>
      </c>
      <c r="G12520">
        <v>1</v>
      </c>
      <c r="I12520" s="172" t="s">
        <v>268</v>
      </c>
      <c r="J12520" s="173">
        <v>10</v>
      </c>
      <c r="K12520" s="188">
        <v>1</v>
      </c>
      <c r="L12520" s="188">
        <v>1</v>
      </c>
      <c r="M12520" s="188">
        <v>2</v>
      </c>
      <c r="O12520" s="165"/>
      <c r="P12520" s="174"/>
      <c r="Q12520" s="174"/>
      <c r="R12520" s="174"/>
      <c r="S12520" s="166"/>
    </row>
    <row r="12521" spans="1:19" x14ac:dyDescent="0.15">
      <c r="A12521">
        <v>1214</v>
      </c>
      <c r="B12521" t="s">
        <v>268</v>
      </c>
      <c r="C12521">
        <v>11</v>
      </c>
      <c r="D12521">
        <f t="shared" si="612"/>
        <v>1</v>
      </c>
      <c r="E12521">
        <f t="shared" si="613"/>
        <v>1</v>
      </c>
      <c r="F12521">
        <f t="shared" si="614"/>
        <v>2</v>
      </c>
      <c r="G12521">
        <v>1</v>
      </c>
      <c r="I12521" s="172" t="s">
        <v>268</v>
      </c>
      <c r="J12521" s="173">
        <v>11</v>
      </c>
      <c r="K12521" s="188">
        <v>1</v>
      </c>
      <c r="L12521" s="188">
        <v>1</v>
      </c>
      <c r="M12521" s="188">
        <v>2</v>
      </c>
      <c r="O12521" s="165"/>
      <c r="P12521" s="176"/>
      <c r="Q12521" s="176"/>
      <c r="R12521" s="176"/>
      <c r="S12521" s="167"/>
    </row>
    <row r="12522" spans="1:19" x14ac:dyDescent="0.15">
      <c r="A12522">
        <v>1214</v>
      </c>
      <c r="B12522" t="s">
        <v>268</v>
      </c>
      <c r="C12522">
        <v>12</v>
      </c>
      <c r="D12522">
        <f t="shared" si="612"/>
        <v>0</v>
      </c>
      <c r="E12522">
        <f t="shared" si="613"/>
        <v>0</v>
      </c>
      <c r="F12522">
        <f t="shared" si="614"/>
        <v>0</v>
      </c>
      <c r="G12522">
        <v>1</v>
      </c>
      <c r="I12522" s="172" t="s">
        <v>268</v>
      </c>
      <c r="J12522" s="173">
        <v>12</v>
      </c>
      <c r="K12522" s="189"/>
      <c r="L12522" s="189"/>
      <c r="M12522" s="189"/>
      <c r="O12522" s="165"/>
      <c r="P12522" s="174"/>
      <c r="Q12522" s="174"/>
      <c r="R12522" s="174"/>
      <c r="S12522" s="166"/>
    </row>
    <row r="12523" spans="1:19" x14ac:dyDescent="0.15">
      <c r="A12523">
        <v>1214</v>
      </c>
      <c r="B12523" t="s">
        <v>268</v>
      </c>
      <c r="C12523">
        <v>13</v>
      </c>
      <c r="D12523">
        <f t="shared" si="612"/>
        <v>2</v>
      </c>
      <c r="E12523">
        <f t="shared" si="613"/>
        <v>2</v>
      </c>
      <c r="F12523">
        <f t="shared" si="614"/>
        <v>4</v>
      </c>
      <c r="G12523">
        <v>1</v>
      </c>
      <c r="I12523" s="172" t="s">
        <v>268</v>
      </c>
      <c r="J12523" s="173">
        <v>13</v>
      </c>
      <c r="K12523" s="188">
        <v>2</v>
      </c>
      <c r="L12523" s="188">
        <v>2</v>
      </c>
      <c r="M12523" s="188">
        <v>4</v>
      </c>
      <c r="O12523" s="165"/>
      <c r="P12523" s="174"/>
      <c r="Q12523" s="174"/>
      <c r="R12523" s="174"/>
      <c r="S12523" s="166"/>
    </row>
    <row r="12524" spans="1:19" x14ac:dyDescent="0.15">
      <c r="A12524">
        <v>1214</v>
      </c>
      <c r="B12524" t="s">
        <v>268</v>
      </c>
      <c r="C12524">
        <v>14</v>
      </c>
      <c r="D12524">
        <f t="shared" si="612"/>
        <v>1</v>
      </c>
      <c r="E12524">
        <f t="shared" si="613"/>
        <v>1</v>
      </c>
      <c r="F12524">
        <f t="shared" si="614"/>
        <v>2</v>
      </c>
      <c r="G12524">
        <v>1</v>
      </c>
      <c r="I12524" s="172" t="s">
        <v>268</v>
      </c>
      <c r="J12524" s="173">
        <v>14</v>
      </c>
      <c r="K12524" s="188">
        <v>1</v>
      </c>
      <c r="L12524" s="188">
        <v>1</v>
      </c>
      <c r="M12524" s="188">
        <v>2</v>
      </c>
      <c r="O12524" s="165"/>
      <c r="P12524" s="176"/>
      <c r="Q12524" s="176"/>
      <c r="R12524" s="176"/>
      <c r="S12524" s="167"/>
    </row>
    <row r="12525" spans="1:19" x14ac:dyDescent="0.15">
      <c r="A12525">
        <v>1214</v>
      </c>
      <c r="B12525" t="s">
        <v>268</v>
      </c>
      <c r="C12525">
        <v>15</v>
      </c>
      <c r="D12525">
        <f t="shared" si="612"/>
        <v>0</v>
      </c>
      <c r="E12525">
        <f t="shared" si="613"/>
        <v>1</v>
      </c>
      <c r="F12525">
        <f t="shared" si="614"/>
        <v>1</v>
      </c>
      <c r="G12525">
        <v>1</v>
      </c>
      <c r="I12525" s="172" t="s">
        <v>268</v>
      </c>
      <c r="J12525" s="173">
        <v>15</v>
      </c>
      <c r="K12525" s="188">
        <v>0</v>
      </c>
      <c r="L12525" s="188">
        <v>1</v>
      </c>
      <c r="M12525" s="188">
        <v>1</v>
      </c>
      <c r="O12525" s="165"/>
      <c r="P12525" s="174"/>
      <c r="Q12525" s="174"/>
      <c r="R12525" s="174"/>
      <c r="S12525" s="166"/>
    </row>
    <row r="12526" spans="1:19" x14ac:dyDescent="0.15">
      <c r="A12526">
        <v>1214</v>
      </c>
      <c r="B12526" t="s">
        <v>268</v>
      </c>
      <c r="C12526">
        <v>16</v>
      </c>
      <c r="D12526">
        <f t="shared" si="612"/>
        <v>0</v>
      </c>
      <c r="E12526">
        <f t="shared" si="613"/>
        <v>0</v>
      </c>
      <c r="F12526">
        <f t="shared" si="614"/>
        <v>0</v>
      </c>
      <c r="G12526">
        <v>1</v>
      </c>
      <c r="I12526" s="172" t="s">
        <v>268</v>
      </c>
      <c r="J12526" s="173">
        <v>16</v>
      </c>
      <c r="K12526" s="189"/>
      <c r="L12526" s="189"/>
      <c r="M12526" s="189"/>
      <c r="O12526" s="165"/>
      <c r="P12526" s="174"/>
      <c r="Q12526" s="174"/>
      <c r="R12526" s="174"/>
      <c r="S12526" s="166"/>
    </row>
    <row r="12527" spans="1:19" x14ac:dyDescent="0.15">
      <c r="A12527">
        <v>1214</v>
      </c>
      <c r="B12527" t="s">
        <v>268</v>
      </c>
      <c r="C12527">
        <v>17</v>
      </c>
      <c r="D12527">
        <f t="shared" si="612"/>
        <v>0</v>
      </c>
      <c r="E12527">
        <f t="shared" si="613"/>
        <v>2</v>
      </c>
      <c r="F12527">
        <f t="shared" si="614"/>
        <v>2</v>
      </c>
      <c r="G12527">
        <v>1</v>
      </c>
      <c r="I12527" s="172" t="s">
        <v>268</v>
      </c>
      <c r="J12527" s="173">
        <v>17</v>
      </c>
      <c r="K12527" s="188">
        <v>0</v>
      </c>
      <c r="L12527" s="188">
        <v>2</v>
      </c>
      <c r="M12527" s="188">
        <v>2</v>
      </c>
      <c r="O12527" s="165"/>
      <c r="P12527" s="174"/>
      <c r="Q12527" s="174"/>
      <c r="R12527" s="174"/>
      <c r="S12527" s="166"/>
    </row>
    <row r="12528" spans="1:19" x14ac:dyDescent="0.15">
      <c r="A12528">
        <v>1214</v>
      </c>
      <c r="B12528" t="s">
        <v>268</v>
      </c>
      <c r="C12528">
        <v>18</v>
      </c>
      <c r="D12528">
        <f t="shared" si="612"/>
        <v>1</v>
      </c>
      <c r="E12528">
        <f t="shared" si="613"/>
        <v>2</v>
      </c>
      <c r="F12528">
        <f t="shared" si="614"/>
        <v>3</v>
      </c>
      <c r="G12528">
        <v>1</v>
      </c>
      <c r="I12528" s="172" t="s">
        <v>268</v>
      </c>
      <c r="J12528" s="173">
        <v>18</v>
      </c>
      <c r="K12528" s="188">
        <v>1</v>
      </c>
      <c r="L12528" s="188">
        <v>2</v>
      </c>
      <c r="M12528" s="188">
        <v>3</v>
      </c>
      <c r="O12528" s="165"/>
      <c r="P12528" s="174"/>
      <c r="Q12528" s="174"/>
      <c r="R12528" s="174"/>
      <c r="S12528" s="166"/>
    </row>
    <row r="12529" spans="1:19" x14ac:dyDescent="0.15">
      <c r="A12529">
        <v>1214</v>
      </c>
      <c r="B12529" t="s">
        <v>268</v>
      </c>
      <c r="C12529">
        <v>19</v>
      </c>
      <c r="D12529">
        <f t="shared" si="612"/>
        <v>0</v>
      </c>
      <c r="E12529">
        <f t="shared" si="613"/>
        <v>0</v>
      </c>
      <c r="F12529">
        <f t="shared" si="614"/>
        <v>0</v>
      </c>
      <c r="G12529">
        <v>1</v>
      </c>
      <c r="I12529" s="172" t="s">
        <v>268</v>
      </c>
      <c r="J12529" s="173">
        <v>19</v>
      </c>
      <c r="K12529" s="189"/>
      <c r="L12529" s="189"/>
      <c r="M12529" s="189"/>
      <c r="O12529" s="165"/>
      <c r="P12529" s="174"/>
      <c r="Q12529" s="174"/>
      <c r="R12529" s="174"/>
      <c r="S12529" s="166"/>
    </row>
    <row r="12530" spans="1:19" x14ac:dyDescent="0.15">
      <c r="A12530">
        <v>1214</v>
      </c>
      <c r="B12530" t="s">
        <v>268</v>
      </c>
      <c r="C12530">
        <v>20</v>
      </c>
      <c r="D12530">
        <f t="shared" si="612"/>
        <v>0</v>
      </c>
      <c r="E12530">
        <f t="shared" si="613"/>
        <v>1</v>
      </c>
      <c r="F12530">
        <f t="shared" si="614"/>
        <v>1</v>
      </c>
      <c r="G12530">
        <v>1</v>
      </c>
      <c r="I12530" s="172" t="s">
        <v>268</v>
      </c>
      <c r="J12530" s="173">
        <v>20</v>
      </c>
      <c r="K12530" s="188">
        <v>0</v>
      </c>
      <c r="L12530" s="188">
        <v>1</v>
      </c>
      <c r="M12530" s="188">
        <v>1</v>
      </c>
      <c r="O12530" s="165"/>
      <c r="P12530" s="174"/>
      <c r="Q12530" s="174"/>
      <c r="R12530" s="174"/>
      <c r="S12530" s="166"/>
    </row>
    <row r="12531" spans="1:19" x14ac:dyDescent="0.15">
      <c r="A12531">
        <v>1214</v>
      </c>
      <c r="B12531" t="s">
        <v>268</v>
      </c>
      <c r="C12531">
        <v>21</v>
      </c>
      <c r="D12531">
        <f t="shared" si="612"/>
        <v>1</v>
      </c>
      <c r="E12531">
        <f t="shared" si="613"/>
        <v>2</v>
      </c>
      <c r="F12531">
        <f t="shared" si="614"/>
        <v>3</v>
      </c>
      <c r="G12531">
        <v>1</v>
      </c>
      <c r="I12531" s="172" t="s">
        <v>268</v>
      </c>
      <c r="J12531" s="173">
        <v>21</v>
      </c>
      <c r="K12531" s="188">
        <v>1</v>
      </c>
      <c r="L12531" s="188">
        <v>2</v>
      </c>
      <c r="M12531" s="188">
        <v>3</v>
      </c>
      <c r="O12531" s="165"/>
      <c r="P12531" s="174"/>
      <c r="Q12531" s="174"/>
      <c r="R12531" s="174"/>
      <c r="S12531" s="166"/>
    </row>
    <row r="12532" spans="1:19" x14ac:dyDescent="0.15">
      <c r="A12532">
        <v>1214</v>
      </c>
      <c r="B12532" t="s">
        <v>268</v>
      </c>
      <c r="C12532">
        <v>22</v>
      </c>
      <c r="D12532">
        <f t="shared" si="612"/>
        <v>1</v>
      </c>
      <c r="E12532">
        <f t="shared" si="613"/>
        <v>0</v>
      </c>
      <c r="F12532">
        <f t="shared" si="614"/>
        <v>1</v>
      </c>
      <c r="G12532">
        <v>1</v>
      </c>
      <c r="I12532" s="172" t="s">
        <v>268</v>
      </c>
      <c r="J12532" s="173">
        <v>22</v>
      </c>
      <c r="K12532" s="188">
        <v>1</v>
      </c>
      <c r="L12532" s="188">
        <v>0</v>
      </c>
      <c r="M12532" s="188">
        <v>1</v>
      </c>
      <c r="O12532" s="165"/>
      <c r="P12532" s="174"/>
      <c r="Q12532" s="174"/>
      <c r="R12532" s="174"/>
      <c r="S12532" s="166"/>
    </row>
    <row r="12533" spans="1:19" x14ac:dyDescent="0.15">
      <c r="A12533">
        <v>1214</v>
      </c>
      <c r="B12533" t="s">
        <v>268</v>
      </c>
      <c r="C12533">
        <v>23</v>
      </c>
      <c r="D12533">
        <f t="shared" si="612"/>
        <v>1</v>
      </c>
      <c r="E12533">
        <f t="shared" si="613"/>
        <v>2</v>
      </c>
      <c r="F12533">
        <f t="shared" si="614"/>
        <v>3</v>
      </c>
      <c r="G12533">
        <v>1</v>
      </c>
      <c r="I12533" s="172" t="s">
        <v>268</v>
      </c>
      <c r="J12533" s="173">
        <v>23</v>
      </c>
      <c r="K12533" s="188">
        <v>1</v>
      </c>
      <c r="L12533" s="188">
        <v>2</v>
      </c>
      <c r="M12533" s="188">
        <v>3</v>
      </c>
      <c r="O12533" s="165"/>
      <c r="P12533" s="176"/>
      <c r="Q12533" s="176"/>
      <c r="R12533" s="176"/>
      <c r="S12533" s="167"/>
    </row>
    <row r="12534" spans="1:19" x14ac:dyDescent="0.15">
      <c r="A12534">
        <v>1214</v>
      </c>
      <c r="B12534" t="s">
        <v>268</v>
      </c>
      <c r="C12534">
        <v>24</v>
      </c>
      <c r="D12534">
        <f t="shared" si="612"/>
        <v>0</v>
      </c>
      <c r="E12534">
        <f t="shared" si="613"/>
        <v>0</v>
      </c>
      <c r="F12534">
        <f t="shared" si="614"/>
        <v>0</v>
      </c>
      <c r="G12534">
        <v>1</v>
      </c>
      <c r="I12534" s="172" t="s">
        <v>268</v>
      </c>
      <c r="J12534" s="173">
        <v>24</v>
      </c>
      <c r="K12534" s="189"/>
      <c r="L12534" s="189"/>
      <c r="M12534" s="189"/>
      <c r="O12534" s="165"/>
      <c r="P12534" s="174"/>
      <c r="Q12534" s="174"/>
      <c r="R12534" s="174"/>
      <c r="S12534" s="166"/>
    </row>
    <row r="12535" spans="1:19" x14ac:dyDescent="0.15">
      <c r="A12535">
        <v>1214</v>
      </c>
      <c r="B12535" t="s">
        <v>268</v>
      </c>
      <c r="C12535">
        <v>25</v>
      </c>
      <c r="D12535">
        <f t="shared" si="612"/>
        <v>0</v>
      </c>
      <c r="E12535">
        <f t="shared" si="613"/>
        <v>2</v>
      </c>
      <c r="F12535">
        <f t="shared" si="614"/>
        <v>2</v>
      </c>
      <c r="G12535">
        <v>1</v>
      </c>
      <c r="I12535" s="172" t="s">
        <v>268</v>
      </c>
      <c r="J12535" s="173">
        <v>25</v>
      </c>
      <c r="K12535" s="188">
        <v>0</v>
      </c>
      <c r="L12535" s="188">
        <v>2</v>
      </c>
      <c r="M12535" s="188">
        <v>2</v>
      </c>
      <c r="O12535" s="165"/>
      <c r="P12535" s="174"/>
      <c r="Q12535" s="174"/>
      <c r="R12535" s="174"/>
      <c r="S12535" s="166"/>
    </row>
    <row r="12536" spans="1:19" x14ac:dyDescent="0.15">
      <c r="A12536">
        <v>1214</v>
      </c>
      <c r="B12536" t="s">
        <v>268</v>
      </c>
      <c r="C12536">
        <v>26</v>
      </c>
      <c r="D12536">
        <f t="shared" si="612"/>
        <v>0</v>
      </c>
      <c r="E12536">
        <f t="shared" si="613"/>
        <v>1</v>
      </c>
      <c r="F12536">
        <f t="shared" si="614"/>
        <v>1</v>
      </c>
      <c r="G12536">
        <v>1</v>
      </c>
      <c r="I12536" s="172" t="s">
        <v>268</v>
      </c>
      <c r="J12536" s="173">
        <v>26</v>
      </c>
      <c r="K12536" s="188">
        <v>0</v>
      </c>
      <c r="L12536" s="188">
        <v>1</v>
      </c>
      <c r="M12536" s="188">
        <v>1</v>
      </c>
      <c r="O12536" s="165"/>
      <c r="P12536" s="174"/>
      <c r="Q12536" s="174"/>
      <c r="R12536" s="174"/>
      <c r="S12536" s="166"/>
    </row>
    <row r="12537" spans="1:19" x14ac:dyDescent="0.15">
      <c r="A12537">
        <v>1214</v>
      </c>
      <c r="B12537" t="s">
        <v>268</v>
      </c>
      <c r="C12537">
        <v>27</v>
      </c>
      <c r="D12537">
        <f t="shared" si="612"/>
        <v>1</v>
      </c>
      <c r="E12537">
        <f t="shared" si="613"/>
        <v>1</v>
      </c>
      <c r="F12537">
        <f t="shared" si="614"/>
        <v>2</v>
      </c>
      <c r="G12537">
        <v>1</v>
      </c>
      <c r="I12537" s="172" t="s">
        <v>268</v>
      </c>
      <c r="J12537" s="173">
        <v>27</v>
      </c>
      <c r="K12537" s="188">
        <v>1</v>
      </c>
      <c r="L12537" s="188">
        <v>1</v>
      </c>
      <c r="M12537" s="188">
        <v>2</v>
      </c>
      <c r="O12537" s="165"/>
      <c r="P12537" s="174"/>
      <c r="Q12537" s="174"/>
      <c r="R12537" s="174"/>
      <c r="S12537" s="166"/>
    </row>
    <row r="12538" spans="1:19" x14ac:dyDescent="0.15">
      <c r="A12538">
        <v>1214</v>
      </c>
      <c r="B12538" t="s">
        <v>268</v>
      </c>
      <c r="C12538">
        <v>28</v>
      </c>
      <c r="D12538">
        <f t="shared" si="612"/>
        <v>1</v>
      </c>
      <c r="E12538">
        <f t="shared" si="613"/>
        <v>0</v>
      </c>
      <c r="F12538">
        <f t="shared" si="614"/>
        <v>1</v>
      </c>
      <c r="G12538">
        <v>1</v>
      </c>
      <c r="I12538" s="172" t="s">
        <v>268</v>
      </c>
      <c r="J12538" s="173">
        <v>28</v>
      </c>
      <c r="K12538" s="188">
        <v>1</v>
      </c>
      <c r="L12538" s="188">
        <v>0</v>
      </c>
      <c r="M12538" s="188">
        <v>1</v>
      </c>
      <c r="O12538" s="165"/>
      <c r="P12538" s="174"/>
      <c r="Q12538" s="174"/>
      <c r="R12538" s="174"/>
      <c r="S12538" s="166"/>
    </row>
    <row r="12539" spans="1:19" x14ac:dyDescent="0.15">
      <c r="A12539">
        <v>1214</v>
      </c>
      <c r="B12539" t="s">
        <v>268</v>
      </c>
      <c r="C12539">
        <v>29</v>
      </c>
      <c r="D12539">
        <f t="shared" si="612"/>
        <v>1</v>
      </c>
      <c r="E12539">
        <f t="shared" si="613"/>
        <v>1</v>
      </c>
      <c r="F12539">
        <f t="shared" si="614"/>
        <v>2</v>
      </c>
      <c r="G12539">
        <v>1</v>
      </c>
      <c r="I12539" s="172" t="s">
        <v>268</v>
      </c>
      <c r="J12539" s="173">
        <v>29</v>
      </c>
      <c r="K12539" s="188">
        <v>1</v>
      </c>
      <c r="L12539" s="188">
        <v>1</v>
      </c>
      <c r="M12539" s="188">
        <v>2</v>
      </c>
      <c r="O12539" s="165"/>
      <c r="P12539" s="174"/>
      <c r="Q12539" s="174"/>
      <c r="R12539" s="174"/>
      <c r="S12539" s="166"/>
    </row>
    <row r="12540" spans="1:19" x14ac:dyDescent="0.15">
      <c r="A12540">
        <v>1214</v>
      </c>
      <c r="B12540" t="s">
        <v>268</v>
      </c>
      <c r="C12540">
        <v>30</v>
      </c>
      <c r="D12540">
        <f t="shared" si="612"/>
        <v>1</v>
      </c>
      <c r="E12540">
        <f t="shared" si="613"/>
        <v>2</v>
      </c>
      <c r="F12540">
        <f t="shared" si="614"/>
        <v>3</v>
      </c>
      <c r="G12540">
        <v>1</v>
      </c>
      <c r="I12540" s="172" t="s">
        <v>268</v>
      </c>
      <c r="J12540" s="173">
        <v>30</v>
      </c>
      <c r="K12540" s="188">
        <v>1</v>
      </c>
      <c r="L12540" s="188">
        <v>2</v>
      </c>
      <c r="M12540" s="188">
        <v>3</v>
      </c>
      <c r="O12540" s="165"/>
      <c r="P12540" s="174"/>
      <c r="Q12540" s="174"/>
      <c r="R12540" s="174"/>
      <c r="S12540" s="166"/>
    </row>
    <row r="12541" spans="1:19" x14ac:dyDescent="0.15">
      <c r="A12541">
        <v>1214</v>
      </c>
      <c r="B12541" t="s">
        <v>268</v>
      </c>
      <c r="C12541">
        <v>31</v>
      </c>
      <c r="D12541">
        <f t="shared" ref="D12541:D12604" si="615">K12541</f>
        <v>0</v>
      </c>
      <c r="E12541">
        <f t="shared" ref="E12541:E12604" si="616">L12541</f>
        <v>1</v>
      </c>
      <c r="F12541">
        <f t="shared" ref="F12541:F12604" si="617">M12541</f>
        <v>1</v>
      </c>
      <c r="G12541">
        <v>1</v>
      </c>
      <c r="I12541" s="172" t="s">
        <v>268</v>
      </c>
      <c r="J12541" s="173">
        <v>31</v>
      </c>
      <c r="K12541" s="188">
        <v>0</v>
      </c>
      <c r="L12541" s="188">
        <v>1</v>
      </c>
      <c r="M12541" s="188">
        <v>1</v>
      </c>
      <c r="O12541" s="165"/>
      <c r="P12541" s="174"/>
      <c r="Q12541" s="174"/>
      <c r="R12541" s="174"/>
      <c r="S12541" s="166"/>
    </row>
    <row r="12542" spans="1:19" x14ac:dyDescent="0.15">
      <c r="A12542">
        <v>1214</v>
      </c>
      <c r="B12542" t="s">
        <v>268</v>
      </c>
      <c r="C12542">
        <v>32</v>
      </c>
      <c r="D12542">
        <f t="shared" si="615"/>
        <v>0</v>
      </c>
      <c r="E12542">
        <f t="shared" si="616"/>
        <v>1</v>
      </c>
      <c r="F12542">
        <f t="shared" si="617"/>
        <v>1</v>
      </c>
      <c r="G12542">
        <v>1</v>
      </c>
      <c r="I12542" s="172" t="s">
        <v>268</v>
      </c>
      <c r="J12542" s="173">
        <v>32</v>
      </c>
      <c r="K12542" s="188">
        <v>0</v>
      </c>
      <c r="L12542" s="188">
        <v>1</v>
      </c>
      <c r="M12542" s="188">
        <v>1</v>
      </c>
      <c r="O12542" s="165"/>
      <c r="P12542" s="174"/>
      <c r="Q12542" s="174"/>
      <c r="R12542" s="174"/>
      <c r="S12542" s="166"/>
    </row>
    <row r="12543" spans="1:19" x14ac:dyDescent="0.15">
      <c r="A12543">
        <v>1214</v>
      </c>
      <c r="B12543" t="s">
        <v>268</v>
      </c>
      <c r="C12543">
        <v>33</v>
      </c>
      <c r="D12543">
        <f t="shared" si="615"/>
        <v>0</v>
      </c>
      <c r="E12543">
        <f t="shared" si="616"/>
        <v>3</v>
      </c>
      <c r="F12543">
        <f t="shared" si="617"/>
        <v>3</v>
      </c>
      <c r="G12543">
        <v>1</v>
      </c>
      <c r="I12543" s="172" t="s">
        <v>268</v>
      </c>
      <c r="J12543" s="173">
        <v>33</v>
      </c>
      <c r="K12543" s="188">
        <v>0</v>
      </c>
      <c r="L12543" s="188">
        <v>3</v>
      </c>
      <c r="M12543" s="188">
        <v>3</v>
      </c>
      <c r="O12543" s="165"/>
      <c r="P12543" s="174"/>
      <c r="Q12543" s="174"/>
      <c r="R12543" s="174"/>
      <c r="S12543" s="166"/>
    </row>
    <row r="12544" spans="1:19" x14ac:dyDescent="0.15">
      <c r="A12544">
        <v>1214</v>
      </c>
      <c r="B12544" t="s">
        <v>268</v>
      </c>
      <c r="C12544">
        <v>34</v>
      </c>
      <c r="D12544">
        <f t="shared" si="615"/>
        <v>0</v>
      </c>
      <c r="E12544">
        <f t="shared" si="616"/>
        <v>1</v>
      </c>
      <c r="F12544">
        <f t="shared" si="617"/>
        <v>1</v>
      </c>
      <c r="G12544">
        <v>1</v>
      </c>
      <c r="I12544" s="172" t="s">
        <v>268</v>
      </c>
      <c r="J12544" s="173">
        <v>34</v>
      </c>
      <c r="K12544" s="188">
        <v>0</v>
      </c>
      <c r="L12544" s="188">
        <v>1</v>
      </c>
      <c r="M12544" s="188">
        <v>1</v>
      </c>
      <c r="O12544" s="165"/>
      <c r="P12544" s="174"/>
      <c r="Q12544" s="174"/>
      <c r="R12544" s="174"/>
      <c r="S12544" s="166"/>
    </row>
    <row r="12545" spans="1:19" x14ac:dyDescent="0.15">
      <c r="A12545">
        <v>1214</v>
      </c>
      <c r="B12545" t="s">
        <v>268</v>
      </c>
      <c r="C12545">
        <v>35</v>
      </c>
      <c r="D12545">
        <f t="shared" si="615"/>
        <v>2</v>
      </c>
      <c r="E12545">
        <f t="shared" si="616"/>
        <v>2</v>
      </c>
      <c r="F12545">
        <f t="shared" si="617"/>
        <v>4</v>
      </c>
      <c r="G12545">
        <v>1</v>
      </c>
      <c r="I12545" s="172" t="s">
        <v>268</v>
      </c>
      <c r="J12545" s="173">
        <v>35</v>
      </c>
      <c r="K12545" s="188">
        <v>2</v>
      </c>
      <c r="L12545" s="188">
        <v>2</v>
      </c>
      <c r="M12545" s="188">
        <v>4</v>
      </c>
      <c r="O12545" s="165"/>
      <c r="P12545" s="174"/>
      <c r="Q12545" s="174"/>
      <c r="R12545" s="174"/>
      <c r="S12545" s="166"/>
    </row>
    <row r="12546" spans="1:19" x14ac:dyDescent="0.15">
      <c r="A12546">
        <v>1214</v>
      </c>
      <c r="B12546" t="s">
        <v>268</v>
      </c>
      <c r="C12546">
        <v>36</v>
      </c>
      <c r="D12546">
        <f t="shared" si="615"/>
        <v>2</v>
      </c>
      <c r="E12546">
        <f t="shared" si="616"/>
        <v>1</v>
      </c>
      <c r="F12546">
        <f t="shared" si="617"/>
        <v>3</v>
      </c>
      <c r="G12546">
        <v>1</v>
      </c>
      <c r="I12546" s="172" t="s">
        <v>268</v>
      </c>
      <c r="J12546" s="173">
        <v>36</v>
      </c>
      <c r="K12546" s="188">
        <v>2</v>
      </c>
      <c r="L12546" s="188">
        <v>1</v>
      </c>
      <c r="M12546" s="188">
        <v>3</v>
      </c>
      <c r="O12546" s="165"/>
      <c r="P12546" s="176"/>
      <c r="Q12546" s="176"/>
      <c r="R12546" s="176"/>
      <c r="S12546" s="167"/>
    </row>
    <row r="12547" spans="1:19" x14ac:dyDescent="0.15">
      <c r="A12547">
        <v>1214</v>
      </c>
      <c r="B12547" t="s">
        <v>268</v>
      </c>
      <c r="C12547">
        <v>37</v>
      </c>
      <c r="D12547">
        <f t="shared" si="615"/>
        <v>2</v>
      </c>
      <c r="E12547">
        <f t="shared" si="616"/>
        <v>0</v>
      </c>
      <c r="F12547">
        <f t="shared" si="617"/>
        <v>2</v>
      </c>
      <c r="G12547">
        <v>1</v>
      </c>
      <c r="I12547" s="172" t="s">
        <v>268</v>
      </c>
      <c r="J12547" s="173">
        <v>37</v>
      </c>
      <c r="K12547" s="188">
        <v>2</v>
      </c>
      <c r="L12547" s="188">
        <v>0</v>
      </c>
      <c r="M12547" s="188">
        <v>2</v>
      </c>
      <c r="O12547" s="165"/>
      <c r="P12547" s="174"/>
      <c r="Q12547" s="174"/>
      <c r="R12547" s="174"/>
      <c r="S12547" s="166"/>
    </row>
    <row r="12548" spans="1:19" x14ac:dyDescent="0.15">
      <c r="A12548">
        <v>1214</v>
      </c>
      <c r="B12548" t="s">
        <v>268</v>
      </c>
      <c r="C12548">
        <v>38</v>
      </c>
      <c r="D12548">
        <f t="shared" si="615"/>
        <v>1</v>
      </c>
      <c r="E12548">
        <f t="shared" si="616"/>
        <v>2</v>
      </c>
      <c r="F12548">
        <f t="shared" si="617"/>
        <v>3</v>
      </c>
      <c r="G12548">
        <v>1</v>
      </c>
      <c r="I12548" s="172" t="s">
        <v>268</v>
      </c>
      <c r="J12548" s="173">
        <v>38</v>
      </c>
      <c r="K12548" s="188">
        <v>1</v>
      </c>
      <c r="L12548" s="188">
        <v>2</v>
      </c>
      <c r="M12548" s="188">
        <v>3</v>
      </c>
      <c r="O12548" s="165"/>
      <c r="P12548" s="174"/>
      <c r="Q12548" s="174"/>
      <c r="R12548" s="174"/>
      <c r="S12548" s="166"/>
    </row>
    <row r="12549" spans="1:19" x14ac:dyDescent="0.15">
      <c r="A12549">
        <v>1214</v>
      </c>
      <c r="B12549" t="s">
        <v>268</v>
      </c>
      <c r="C12549">
        <v>39</v>
      </c>
      <c r="D12549">
        <f t="shared" si="615"/>
        <v>4</v>
      </c>
      <c r="E12549">
        <f t="shared" si="616"/>
        <v>1</v>
      </c>
      <c r="F12549">
        <f t="shared" si="617"/>
        <v>5</v>
      </c>
      <c r="G12549">
        <v>1</v>
      </c>
      <c r="I12549" s="172" t="s">
        <v>268</v>
      </c>
      <c r="J12549" s="173">
        <v>39</v>
      </c>
      <c r="K12549" s="188">
        <v>4</v>
      </c>
      <c r="L12549" s="188">
        <v>1</v>
      </c>
      <c r="M12549" s="188">
        <v>5</v>
      </c>
      <c r="O12549" s="165"/>
      <c r="P12549" s="174"/>
      <c r="Q12549" s="174"/>
      <c r="R12549" s="174"/>
      <c r="S12549" s="166"/>
    </row>
    <row r="12550" spans="1:19" x14ac:dyDescent="0.15">
      <c r="A12550">
        <v>1214</v>
      </c>
      <c r="B12550" t="s">
        <v>268</v>
      </c>
      <c r="C12550">
        <v>40</v>
      </c>
      <c r="D12550">
        <f t="shared" si="615"/>
        <v>1</v>
      </c>
      <c r="E12550">
        <f t="shared" si="616"/>
        <v>4</v>
      </c>
      <c r="F12550">
        <f t="shared" si="617"/>
        <v>5</v>
      </c>
      <c r="G12550">
        <v>1</v>
      </c>
      <c r="I12550" s="172" t="s">
        <v>268</v>
      </c>
      <c r="J12550" s="173">
        <v>40</v>
      </c>
      <c r="K12550" s="188">
        <v>1</v>
      </c>
      <c r="L12550" s="188">
        <v>4</v>
      </c>
      <c r="M12550" s="188">
        <v>5</v>
      </c>
      <c r="O12550" s="165"/>
      <c r="P12550" s="174"/>
      <c r="Q12550" s="174"/>
      <c r="R12550" s="174"/>
      <c r="S12550" s="166"/>
    </row>
    <row r="12551" spans="1:19" x14ac:dyDescent="0.15">
      <c r="A12551">
        <v>1214</v>
      </c>
      <c r="B12551" t="s">
        <v>268</v>
      </c>
      <c r="C12551">
        <v>41</v>
      </c>
      <c r="D12551">
        <f t="shared" si="615"/>
        <v>0</v>
      </c>
      <c r="E12551">
        <f t="shared" si="616"/>
        <v>0</v>
      </c>
      <c r="F12551">
        <f t="shared" si="617"/>
        <v>0</v>
      </c>
      <c r="G12551">
        <v>1</v>
      </c>
      <c r="I12551" s="172" t="s">
        <v>268</v>
      </c>
      <c r="J12551" s="173">
        <v>41</v>
      </c>
      <c r="K12551" s="189"/>
      <c r="L12551" s="189"/>
      <c r="M12551" s="189"/>
      <c r="O12551" s="165"/>
      <c r="P12551" s="174"/>
      <c r="Q12551" s="174"/>
      <c r="R12551" s="174"/>
      <c r="S12551" s="166"/>
    </row>
    <row r="12552" spans="1:19" x14ac:dyDescent="0.15">
      <c r="A12552">
        <v>1214</v>
      </c>
      <c r="B12552" t="s">
        <v>268</v>
      </c>
      <c r="C12552">
        <v>42</v>
      </c>
      <c r="D12552">
        <f t="shared" si="615"/>
        <v>0</v>
      </c>
      <c r="E12552">
        <f t="shared" si="616"/>
        <v>1</v>
      </c>
      <c r="F12552">
        <f t="shared" si="617"/>
        <v>1</v>
      </c>
      <c r="G12552">
        <v>1</v>
      </c>
      <c r="I12552" s="172" t="s">
        <v>268</v>
      </c>
      <c r="J12552" s="173">
        <v>42</v>
      </c>
      <c r="K12552" s="188">
        <v>0</v>
      </c>
      <c r="L12552" s="188">
        <v>1</v>
      </c>
      <c r="M12552" s="188">
        <v>1</v>
      </c>
      <c r="O12552" s="165"/>
      <c r="P12552" s="174"/>
      <c r="Q12552" s="174"/>
      <c r="R12552" s="174"/>
      <c r="S12552" s="166"/>
    </row>
    <row r="12553" spans="1:19" x14ac:dyDescent="0.15">
      <c r="A12553">
        <v>1214</v>
      </c>
      <c r="B12553" t="s">
        <v>268</v>
      </c>
      <c r="C12553">
        <v>43</v>
      </c>
      <c r="D12553">
        <f t="shared" si="615"/>
        <v>1</v>
      </c>
      <c r="E12553">
        <f t="shared" si="616"/>
        <v>1</v>
      </c>
      <c r="F12553">
        <f t="shared" si="617"/>
        <v>2</v>
      </c>
      <c r="G12553">
        <v>1</v>
      </c>
      <c r="I12553" s="172" t="s">
        <v>268</v>
      </c>
      <c r="J12553" s="173">
        <v>43</v>
      </c>
      <c r="K12553" s="188">
        <v>1</v>
      </c>
      <c r="L12553" s="188">
        <v>1</v>
      </c>
      <c r="M12553" s="188">
        <v>2</v>
      </c>
      <c r="O12553" s="165"/>
      <c r="P12553" s="174"/>
      <c r="Q12553" s="174"/>
      <c r="R12553" s="174"/>
      <c r="S12553" s="166"/>
    </row>
    <row r="12554" spans="1:19" x14ac:dyDescent="0.15">
      <c r="A12554">
        <v>1214</v>
      </c>
      <c r="B12554" t="s">
        <v>268</v>
      </c>
      <c r="C12554">
        <v>44</v>
      </c>
      <c r="D12554">
        <f t="shared" si="615"/>
        <v>4</v>
      </c>
      <c r="E12554">
        <f t="shared" si="616"/>
        <v>2</v>
      </c>
      <c r="F12554">
        <f t="shared" si="617"/>
        <v>6</v>
      </c>
      <c r="G12554">
        <v>1</v>
      </c>
      <c r="I12554" s="172" t="s">
        <v>268</v>
      </c>
      <c r="J12554" s="173">
        <v>44</v>
      </c>
      <c r="K12554" s="188">
        <v>4</v>
      </c>
      <c r="L12554" s="188">
        <v>2</v>
      </c>
      <c r="M12554" s="188">
        <v>6</v>
      </c>
      <c r="O12554" s="165"/>
      <c r="P12554" s="174"/>
      <c r="Q12554" s="174"/>
      <c r="R12554" s="174"/>
      <c r="S12554" s="166"/>
    </row>
    <row r="12555" spans="1:19" x14ac:dyDescent="0.15">
      <c r="A12555">
        <v>1214</v>
      </c>
      <c r="B12555" t="s">
        <v>268</v>
      </c>
      <c r="C12555">
        <v>45</v>
      </c>
      <c r="D12555">
        <f t="shared" si="615"/>
        <v>0</v>
      </c>
      <c r="E12555">
        <f t="shared" si="616"/>
        <v>2</v>
      </c>
      <c r="F12555">
        <f t="shared" si="617"/>
        <v>2</v>
      </c>
      <c r="G12555">
        <v>1</v>
      </c>
      <c r="I12555" s="172" t="s">
        <v>268</v>
      </c>
      <c r="J12555" s="173">
        <v>45</v>
      </c>
      <c r="K12555" s="188">
        <v>0</v>
      </c>
      <c r="L12555" s="188">
        <v>2</v>
      </c>
      <c r="M12555" s="188">
        <v>2</v>
      </c>
      <c r="O12555" s="165"/>
      <c r="P12555" s="174"/>
      <c r="Q12555" s="174"/>
      <c r="R12555" s="174"/>
      <c r="S12555" s="166"/>
    </row>
    <row r="12556" spans="1:19" x14ac:dyDescent="0.15">
      <c r="A12556">
        <v>1214</v>
      </c>
      <c r="B12556" t="s">
        <v>268</v>
      </c>
      <c r="C12556">
        <v>46</v>
      </c>
      <c r="D12556">
        <f t="shared" si="615"/>
        <v>4</v>
      </c>
      <c r="E12556">
        <f t="shared" si="616"/>
        <v>3</v>
      </c>
      <c r="F12556">
        <f t="shared" si="617"/>
        <v>7</v>
      </c>
      <c r="G12556">
        <v>1</v>
      </c>
      <c r="I12556" s="172" t="s">
        <v>268</v>
      </c>
      <c r="J12556" s="173">
        <v>46</v>
      </c>
      <c r="K12556" s="188">
        <v>4</v>
      </c>
      <c r="L12556" s="188">
        <v>3</v>
      </c>
      <c r="M12556" s="188">
        <v>7</v>
      </c>
      <c r="O12556" s="165"/>
      <c r="P12556" s="174"/>
      <c r="Q12556" s="174"/>
      <c r="R12556" s="174"/>
      <c r="S12556" s="166"/>
    </row>
    <row r="12557" spans="1:19" x14ac:dyDescent="0.15">
      <c r="A12557">
        <v>1214</v>
      </c>
      <c r="B12557" t="s">
        <v>268</v>
      </c>
      <c r="C12557">
        <v>47</v>
      </c>
      <c r="D12557">
        <f t="shared" si="615"/>
        <v>2</v>
      </c>
      <c r="E12557">
        <f t="shared" si="616"/>
        <v>3</v>
      </c>
      <c r="F12557">
        <f t="shared" si="617"/>
        <v>5</v>
      </c>
      <c r="G12557">
        <v>1</v>
      </c>
      <c r="I12557" s="172" t="s">
        <v>268</v>
      </c>
      <c r="J12557" s="173">
        <v>47</v>
      </c>
      <c r="K12557" s="188">
        <v>2</v>
      </c>
      <c r="L12557" s="188">
        <v>3</v>
      </c>
      <c r="M12557" s="188">
        <v>5</v>
      </c>
      <c r="O12557" s="165"/>
      <c r="P12557" s="174"/>
      <c r="Q12557" s="174"/>
      <c r="R12557" s="174"/>
      <c r="S12557" s="166"/>
    </row>
    <row r="12558" spans="1:19" x14ac:dyDescent="0.15">
      <c r="A12558">
        <v>1214</v>
      </c>
      <c r="B12558" t="s">
        <v>268</v>
      </c>
      <c r="C12558">
        <v>48</v>
      </c>
      <c r="D12558">
        <f t="shared" si="615"/>
        <v>0</v>
      </c>
      <c r="E12558">
        <f t="shared" si="616"/>
        <v>0</v>
      </c>
      <c r="F12558">
        <f t="shared" si="617"/>
        <v>0</v>
      </c>
      <c r="G12558">
        <v>1</v>
      </c>
      <c r="I12558" s="172" t="s">
        <v>268</v>
      </c>
      <c r="J12558" s="173">
        <v>48</v>
      </c>
      <c r="K12558" s="189"/>
      <c r="L12558" s="189"/>
      <c r="M12558" s="189"/>
      <c r="O12558" s="165"/>
      <c r="P12558" s="174"/>
      <c r="Q12558" s="174"/>
      <c r="R12558" s="174"/>
      <c r="S12558" s="166"/>
    </row>
    <row r="12559" spans="1:19" x14ac:dyDescent="0.15">
      <c r="A12559">
        <v>1214</v>
      </c>
      <c r="B12559" t="s">
        <v>268</v>
      </c>
      <c r="C12559">
        <v>49</v>
      </c>
      <c r="D12559">
        <f t="shared" si="615"/>
        <v>1</v>
      </c>
      <c r="E12559">
        <f t="shared" si="616"/>
        <v>3</v>
      </c>
      <c r="F12559">
        <f t="shared" si="617"/>
        <v>4</v>
      </c>
      <c r="G12559">
        <v>1</v>
      </c>
      <c r="I12559" s="172" t="s">
        <v>268</v>
      </c>
      <c r="J12559" s="173">
        <v>49</v>
      </c>
      <c r="K12559" s="188">
        <v>1</v>
      </c>
      <c r="L12559" s="188">
        <v>3</v>
      </c>
      <c r="M12559" s="188">
        <v>4</v>
      </c>
      <c r="O12559" s="165"/>
      <c r="P12559" s="174"/>
      <c r="Q12559" s="174"/>
      <c r="R12559" s="174"/>
      <c r="S12559" s="166"/>
    </row>
    <row r="12560" spans="1:19" x14ac:dyDescent="0.15">
      <c r="A12560">
        <v>1214</v>
      </c>
      <c r="B12560" t="s">
        <v>268</v>
      </c>
      <c r="C12560">
        <v>50</v>
      </c>
      <c r="D12560">
        <f t="shared" si="615"/>
        <v>0</v>
      </c>
      <c r="E12560">
        <f t="shared" si="616"/>
        <v>1</v>
      </c>
      <c r="F12560">
        <f t="shared" si="617"/>
        <v>1</v>
      </c>
      <c r="G12560">
        <v>1</v>
      </c>
      <c r="I12560" s="172" t="s">
        <v>268</v>
      </c>
      <c r="J12560" s="173">
        <v>50</v>
      </c>
      <c r="K12560" s="188">
        <v>0</v>
      </c>
      <c r="L12560" s="188">
        <v>1</v>
      </c>
      <c r="M12560" s="188">
        <v>1</v>
      </c>
      <c r="O12560" s="165"/>
      <c r="P12560" s="174"/>
      <c r="Q12560" s="174"/>
      <c r="R12560" s="174"/>
      <c r="S12560" s="166"/>
    </row>
    <row r="12561" spans="1:19" x14ac:dyDescent="0.15">
      <c r="A12561">
        <v>1214</v>
      </c>
      <c r="B12561" t="s">
        <v>268</v>
      </c>
      <c r="C12561">
        <v>51</v>
      </c>
      <c r="D12561">
        <f t="shared" si="615"/>
        <v>0</v>
      </c>
      <c r="E12561">
        <f t="shared" si="616"/>
        <v>2</v>
      </c>
      <c r="F12561">
        <f t="shared" si="617"/>
        <v>2</v>
      </c>
      <c r="G12561">
        <v>1</v>
      </c>
      <c r="I12561" s="172" t="s">
        <v>268</v>
      </c>
      <c r="J12561" s="173">
        <v>51</v>
      </c>
      <c r="K12561" s="188">
        <v>0</v>
      </c>
      <c r="L12561" s="188">
        <v>2</v>
      </c>
      <c r="M12561" s="188">
        <v>2</v>
      </c>
      <c r="O12561" s="165"/>
      <c r="P12561" s="174"/>
      <c r="Q12561" s="174"/>
      <c r="R12561" s="174"/>
      <c r="S12561" s="166"/>
    </row>
    <row r="12562" spans="1:19" x14ac:dyDescent="0.15">
      <c r="A12562">
        <v>1214</v>
      </c>
      <c r="B12562" t="s">
        <v>268</v>
      </c>
      <c r="C12562">
        <v>52</v>
      </c>
      <c r="D12562">
        <f t="shared" si="615"/>
        <v>2</v>
      </c>
      <c r="E12562">
        <f t="shared" si="616"/>
        <v>2</v>
      </c>
      <c r="F12562">
        <f t="shared" si="617"/>
        <v>4</v>
      </c>
      <c r="G12562">
        <v>1</v>
      </c>
      <c r="I12562" s="172" t="s">
        <v>268</v>
      </c>
      <c r="J12562" s="173">
        <v>52</v>
      </c>
      <c r="K12562" s="188">
        <v>2</v>
      </c>
      <c r="L12562" s="188">
        <v>2</v>
      </c>
      <c r="M12562" s="188">
        <v>4</v>
      </c>
      <c r="O12562" s="165"/>
      <c r="P12562" s="174"/>
      <c r="Q12562" s="174"/>
      <c r="R12562" s="174"/>
      <c r="S12562" s="166"/>
    </row>
    <row r="12563" spans="1:19" x14ac:dyDescent="0.15">
      <c r="A12563">
        <v>1214</v>
      </c>
      <c r="B12563" t="s">
        <v>268</v>
      </c>
      <c r="C12563">
        <v>53</v>
      </c>
      <c r="D12563">
        <f t="shared" si="615"/>
        <v>2</v>
      </c>
      <c r="E12563">
        <f t="shared" si="616"/>
        <v>3</v>
      </c>
      <c r="F12563">
        <f t="shared" si="617"/>
        <v>5</v>
      </c>
      <c r="G12563">
        <v>1</v>
      </c>
      <c r="I12563" s="172" t="s">
        <v>268</v>
      </c>
      <c r="J12563" s="173">
        <v>53</v>
      </c>
      <c r="K12563" s="188">
        <v>2</v>
      </c>
      <c r="L12563" s="188">
        <v>3</v>
      </c>
      <c r="M12563" s="188">
        <v>5</v>
      </c>
      <c r="O12563" s="165"/>
      <c r="P12563" s="174"/>
      <c r="Q12563" s="174"/>
      <c r="R12563" s="174"/>
      <c r="S12563" s="166"/>
    </row>
    <row r="12564" spans="1:19" x14ac:dyDescent="0.15">
      <c r="A12564">
        <v>1214</v>
      </c>
      <c r="B12564" t="s">
        <v>268</v>
      </c>
      <c r="C12564">
        <v>54</v>
      </c>
      <c r="D12564">
        <f t="shared" si="615"/>
        <v>2</v>
      </c>
      <c r="E12564">
        <f t="shared" si="616"/>
        <v>2</v>
      </c>
      <c r="F12564">
        <f t="shared" si="617"/>
        <v>4</v>
      </c>
      <c r="G12564">
        <v>1</v>
      </c>
      <c r="I12564" s="172" t="s">
        <v>268</v>
      </c>
      <c r="J12564" s="173">
        <v>54</v>
      </c>
      <c r="K12564" s="188">
        <v>2</v>
      </c>
      <c r="L12564" s="188">
        <v>2</v>
      </c>
      <c r="M12564" s="188">
        <v>4</v>
      </c>
      <c r="O12564" s="165"/>
      <c r="P12564" s="174"/>
      <c r="Q12564" s="174"/>
      <c r="R12564" s="174"/>
      <c r="S12564" s="166"/>
    </row>
    <row r="12565" spans="1:19" x14ac:dyDescent="0.15">
      <c r="A12565">
        <v>1214</v>
      </c>
      <c r="B12565" t="s">
        <v>268</v>
      </c>
      <c r="C12565">
        <v>55</v>
      </c>
      <c r="D12565">
        <f t="shared" si="615"/>
        <v>0</v>
      </c>
      <c r="E12565">
        <f t="shared" si="616"/>
        <v>2</v>
      </c>
      <c r="F12565">
        <f t="shared" si="617"/>
        <v>2</v>
      </c>
      <c r="G12565">
        <v>1</v>
      </c>
      <c r="I12565" s="172" t="s">
        <v>268</v>
      </c>
      <c r="J12565" s="173">
        <v>55</v>
      </c>
      <c r="K12565" s="188">
        <v>0</v>
      </c>
      <c r="L12565" s="188">
        <v>2</v>
      </c>
      <c r="M12565" s="188">
        <v>2</v>
      </c>
      <c r="O12565" s="165"/>
      <c r="P12565" s="174"/>
      <c r="Q12565" s="174"/>
      <c r="R12565" s="174"/>
      <c r="S12565" s="166"/>
    </row>
    <row r="12566" spans="1:19" x14ac:dyDescent="0.15">
      <c r="A12566">
        <v>1214</v>
      </c>
      <c r="B12566" t="s">
        <v>268</v>
      </c>
      <c r="C12566">
        <v>56</v>
      </c>
      <c r="D12566">
        <f t="shared" si="615"/>
        <v>3</v>
      </c>
      <c r="E12566">
        <f t="shared" si="616"/>
        <v>1</v>
      </c>
      <c r="F12566">
        <f t="shared" si="617"/>
        <v>4</v>
      </c>
      <c r="G12566">
        <v>1</v>
      </c>
      <c r="I12566" s="172" t="s">
        <v>268</v>
      </c>
      <c r="J12566" s="173">
        <v>56</v>
      </c>
      <c r="K12566" s="188">
        <v>3</v>
      </c>
      <c r="L12566" s="188">
        <v>1</v>
      </c>
      <c r="M12566" s="188">
        <v>4</v>
      </c>
      <c r="O12566" s="165"/>
      <c r="P12566" s="174"/>
      <c r="Q12566" s="174"/>
      <c r="R12566" s="174"/>
      <c r="S12566" s="166"/>
    </row>
    <row r="12567" spans="1:19" x14ac:dyDescent="0.15">
      <c r="A12567">
        <v>1214</v>
      </c>
      <c r="B12567" t="s">
        <v>268</v>
      </c>
      <c r="C12567">
        <v>57</v>
      </c>
      <c r="D12567">
        <f t="shared" si="615"/>
        <v>2</v>
      </c>
      <c r="E12567">
        <f t="shared" si="616"/>
        <v>2</v>
      </c>
      <c r="F12567">
        <f t="shared" si="617"/>
        <v>4</v>
      </c>
      <c r="G12567">
        <v>1</v>
      </c>
      <c r="I12567" s="172" t="s">
        <v>268</v>
      </c>
      <c r="J12567" s="173">
        <v>57</v>
      </c>
      <c r="K12567" s="188">
        <v>2</v>
      </c>
      <c r="L12567" s="188">
        <v>2</v>
      </c>
      <c r="M12567" s="188">
        <v>4</v>
      </c>
      <c r="O12567" s="165"/>
      <c r="P12567" s="174"/>
      <c r="Q12567" s="174"/>
      <c r="R12567" s="174"/>
      <c r="S12567" s="166"/>
    </row>
    <row r="12568" spans="1:19" x14ac:dyDescent="0.15">
      <c r="A12568">
        <v>1214</v>
      </c>
      <c r="B12568" t="s">
        <v>268</v>
      </c>
      <c r="C12568">
        <v>58</v>
      </c>
      <c r="D12568">
        <f t="shared" si="615"/>
        <v>1</v>
      </c>
      <c r="E12568">
        <f t="shared" si="616"/>
        <v>3</v>
      </c>
      <c r="F12568">
        <f t="shared" si="617"/>
        <v>4</v>
      </c>
      <c r="G12568">
        <v>1</v>
      </c>
      <c r="I12568" s="172" t="s">
        <v>268</v>
      </c>
      <c r="J12568" s="173">
        <v>58</v>
      </c>
      <c r="K12568" s="188">
        <v>1</v>
      </c>
      <c r="L12568" s="188">
        <v>3</v>
      </c>
      <c r="M12568" s="188">
        <v>4</v>
      </c>
      <c r="O12568" s="165"/>
      <c r="P12568" s="174"/>
      <c r="Q12568" s="174"/>
      <c r="R12568" s="174"/>
      <c r="S12568" s="166"/>
    </row>
    <row r="12569" spans="1:19" x14ac:dyDescent="0.15">
      <c r="A12569">
        <v>1214</v>
      </c>
      <c r="B12569" t="s">
        <v>268</v>
      </c>
      <c r="C12569">
        <v>59</v>
      </c>
      <c r="D12569">
        <f t="shared" si="615"/>
        <v>4</v>
      </c>
      <c r="E12569">
        <f t="shared" si="616"/>
        <v>2</v>
      </c>
      <c r="F12569">
        <f t="shared" si="617"/>
        <v>6</v>
      </c>
      <c r="G12569">
        <v>1</v>
      </c>
      <c r="I12569" s="172" t="s">
        <v>268</v>
      </c>
      <c r="J12569" s="173">
        <v>59</v>
      </c>
      <c r="K12569" s="188">
        <v>4</v>
      </c>
      <c r="L12569" s="188">
        <v>2</v>
      </c>
      <c r="M12569" s="188">
        <v>6</v>
      </c>
      <c r="O12569" s="165"/>
      <c r="P12569" s="174"/>
      <c r="Q12569" s="174"/>
      <c r="R12569" s="174"/>
      <c r="S12569" s="166"/>
    </row>
    <row r="12570" spans="1:19" x14ac:dyDescent="0.15">
      <c r="A12570">
        <v>1214</v>
      </c>
      <c r="B12570" t="s">
        <v>268</v>
      </c>
      <c r="C12570">
        <v>60</v>
      </c>
      <c r="D12570">
        <f t="shared" si="615"/>
        <v>2</v>
      </c>
      <c r="E12570">
        <f t="shared" si="616"/>
        <v>2</v>
      </c>
      <c r="F12570">
        <f t="shared" si="617"/>
        <v>4</v>
      </c>
      <c r="G12570">
        <v>1</v>
      </c>
      <c r="I12570" s="172" t="s">
        <v>268</v>
      </c>
      <c r="J12570" s="173">
        <v>60</v>
      </c>
      <c r="K12570" s="188">
        <v>2</v>
      </c>
      <c r="L12570" s="188">
        <v>2</v>
      </c>
      <c r="M12570" s="188">
        <v>4</v>
      </c>
      <c r="O12570" s="165"/>
      <c r="P12570" s="174"/>
      <c r="Q12570" s="174"/>
      <c r="R12570" s="174"/>
      <c r="S12570" s="166"/>
    </row>
    <row r="12571" spans="1:19" x14ac:dyDescent="0.15">
      <c r="A12571">
        <v>1214</v>
      </c>
      <c r="B12571" t="s">
        <v>268</v>
      </c>
      <c r="C12571">
        <v>61</v>
      </c>
      <c r="D12571">
        <f t="shared" si="615"/>
        <v>4</v>
      </c>
      <c r="E12571">
        <f t="shared" si="616"/>
        <v>2</v>
      </c>
      <c r="F12571">
        <f t="shared" si="617"/>
        <v>6</v>
      </c>
      <c r="G12571">
        <v>1</v>
      </c>
      <c r="I12571" s="172" t="s">
        <v>268</v>
      </c>
      <c r="J12571" s="173">
        <v>61</v>
      </c>
      <c r="K12571" s="188">
        <v>4</v>
      </c>
      <c r="L12571" s="188">
        <v>2</v>
      </c>
      <c r="M12571" s="188">
        <v>6</v>
      </c>
      <c r="O12571" s="165"/>
      <c r="P12571" s="174"/>
      <c r="Q12571" s="174"/>
      <c r="R12571" s="174"/>
      <c r="S12571" s="166"/>
    </row>
    <row r="12572" spans="1:19" x14ac:dyDescent="0.15">
      <c r="A12572">
        <v>1214</v>
      </c>
      <c r="B12572" t="s">
        <v>268</v>
      </c>
      <c r="C12572">
        <v>62</v>
      </c>
      <c r="D12572">
        <f t="shared" si="615"/>
        <v>2</v>
      </c>
      <c r="E12572">
        <f t="shared" si="616"/>
        <v>1</v>
      </c>
      <c r="F12572">
        <f t="shared" si="617"/>
        <v>3</v>
      </c>
      <c r="G12572">
        <v>1</v>
      </c>
      <c r="I12572" s="172" t="s">
        <v>268</v>
      </c>
      <c r="J12572" s="173">
        <v>62</v>
      </c>
      <c r="K12572" s="188">
        <v>2</v>
      </c>
      <c r="L12572" s="188">
        <v>1</v>
      </c>
      <c r="M12572" s="188">
        <v>3</v>
      </c>
      <c r="O12572" s="165"/>
      <c r="P12572" s="174"/>
      <c r="Q12572" s="174"/>
      <c r="R12572" s="174"/>
      <c r="S12572" s="166"/>
    </row>
    <row r="12573" spans="1:19" x14ac:dyDescent="0.15">
      <c r="A12573">
        <v>1214</v>
      </c>
      <c r="B12573" t="s">
        <v>268</v>
      </c>
      <c r="C12573">
        <v>63</v>
      </c>
      <c r="D12573">
        <f t="shared" si="615"/>
        <v>4</v>
      </c>
      <c r="E12573">
        <f t="shared" si="616"/>
        <v>3</v>
      </c>
      <c r="F12573">
        <f t="shared" si="617"/>
        <v>7</v>
      </c>
      <c r="G12573">
        <v>1</v>
      </c>
      <c r="I12573" s="172" t="s">
        <v>268</v>
      </c>
      <c r="J12573" s="173">
        <v>63</v>
      </c>
      <c r="K12573" s="188">
        <v>4</v>
      </c>
      <c r="L12573" s="188">
        <v>3</v>
      </c>
      <c r="M12573" s="188">
        <v>7</v>
      </c>
      <c r="O12573" s="165"/>
      <c r="P12573" s="174"/>
      <c r="Q12573" s="174"/>
      <c r="R12573" s="174"/>
      <c r="S12573" s="166"/>
    </row>
    <row r="12574" spans="1:19" x14ac:dyDescent="0.15">
      <c r="A12574">
        <v>1214</v>
      </c>
      <c r="B12574" t="s">
        <v>268</v>
      </c>
      <c r="C12574">
        <v>64</v>
      </c>
      <c r="D12574">
        <f t="shared" si="615"/>
        <v>2</v>
      </c>
      <c r="E12574">
        <f t="shared" si="616"/>
        <v>2</v>
      </c>
      <c r="F12574">
        <f t="shared" si="617"/>
        <v>4</v>
      </c>
      <c r="G12574">
        <v>1</v>
      </c>
      <c r="I12574" s="172" t="s">
        <v>268</v>
      </c>
      <c r="J12574" s="173">
        <v>64</v>
      </c>
      <c r="K12574" s="188">
        <v>2</v>
      </c>
      <c r="L12574" s="188">
        <v>2</v>
      </c>
      <c r="M12574" s="188">
        <v>4</v>
      </c>
      <c r="O12574" s="165"/>
      <c r="P12574" s="174"/>
      <c r="Q12574" s="174"/>
      <c r="R12574" s="174"/>
      <c r="S12574" s="166"/>
    </row>
    <row r="12575" spans="1:19" x14ac:dyDescent="0.15">
      <c r="A12575">
        <v>1214</v>
      </c>
      <c r="B12575" t="s">
        <v>268</v>
      </c>
      <c r="C12575">
        <v>65</v>
      </c>
      <c r="D12575">
        <f t="shared" si="615"/>
        <v>1</v>
      </c>
      <c r="E12575">
        <f t="shared" si="616"/>
        <v>2</v>
      </c>
      <c r="F12575">
        <f t="shared" si="617"/>
        <v>3</v>
      </c>
      <c r="G12575">
        <v>1</v>
      </c>
      <c r="I12575" s="172" t="s">
        <v>268</v>
      </c>
      <c r="J12575" s="173">
        <v>65</v>
      </c>
      <c r="K12575" s="188">
        <v>1</v>
      </c>
      <c r="L12575" s="188">
        <v>2</v>
      </c>
      <c r="M12575" s="188">
        <v>3</v>
      </c>
      <c r="O12575" s="165"/>
      <c r="P12575" s="174"/>
      <c r="Q12575" s="174"/>
      <c r="R12575" s="174"/>
      <c r="S12575" s="166"/>
    </row>
    <row r="12576" spans="1:19" x14ac:dyDescent="0.15">
      <c r="A12576">
        <v>1214</v>
      </c>
      <c r="B12576" t="s">
        <v>268</v>
      </c>
      <c r="C12576">
        <v>66</v>
      </c>
      <c r="D12576">
        <f t="shared" si="615"/>
        <v>1</v>
      </c>
      <c r="E12576">
        <f t="shared" si="616"/>
        <v>6</v>
      </c>
      <c r="F12576">
        <f t="shared" si="617"/>
        <v>7</v>
      </c>
      <c r="G12576">
        <v>1</v>
      </c>
      <c r="I12576" s="172" t="s">
        <v>268</v>
      </c>
      <c r="J12576" s="173">
        <v>66</v>
      </c>
      <c r="K12576" s="188">
        <v>1</v>
      </c>
      <c r="L12576" s="188">
        <v>6</v>
      </c>
      <c r="M12576" s="188">
        <v>7</v>
      </c>
      <c r="O12576" s="165"/>
      <c r="P12576" s="174"/>
      <c r="Q12576" s="174"/>
      <c r="R12576" s="174"/>
      <c r="S12576" s="166"/>
    </row>
    <row r="12577" spans="1:19" x14ac:dyDescent="0.15">
      <c r="A12577">
        <v>1214</v>
      </c>
      <c r="B12577" t="s">
        <v>268</v>
      </c>
      <c r="C12577">
        <v>67</v>
      </c>
      <c r="D12577">
        <f t="shared" si="615"/>
        <v>3</v>
      </c>
      <c r="E12577">
        <f t="shared" si="616"/>
        <v>5</v>
      </c>
      <c r="F12577">
        <f t="shared" si="617"/>
        <v>8</v>
      </c>
      <c r="G12577">
        <v>1</v>
      </c>
      <c r="I12577" s="172" t="s">
        <v>268</v>
      </c>
      <c r="J12577" s="173">
        <v>67</v>
      </c>
      <c r="K12577" s="188">
        <v>3</v>
      </c>
      <c r="L12577" s="188">
        <v>5</v>
      </c>
      <c r="M12577" s="188">
        <v>8</v>
      </c>
      <c r="O12577" s="165"/>
      <c r="P12577" s="174"/>
      <c r="Q12577" s="174"/>
      <c r="R12577" s="174"/>
      <c r="S12577" s="166"/>
    </row>
    <row r="12578" spans="1:19" x14ac:dyDescent="0.15">
      <c r="A12578">
        <v>1214</v>
      </c>
      <c r="B12578" t="s">
        <v>268</v>
      </c>
      <c r="C12578">
        <v>68</v>
      </c>
      <c r="D12578">
        <f t="shared" si="615"/>
        <v>2</v>
      </c>
      <c r="E12578">
        <f t="shared" si="616"/>
        <v>2</v>
      </c>
      <c r="F12578">
        <f t="shared" si="617"/>
        <v>4</v>
      </c>
      <c r="G12578">
        <v>1</v>
      </c>
      <c r="I12578" s="172" t="s">
        <v>268</v>
      </c>
      <c r="J12578" s="173">
        <v>68</v>
      </c>
      <c r="K12578" s="188">
        <v>2</v>
      </c>
      <c r="L12578" s="188">
        <v>2</v>
      </c>
      <c r="M12578" s="188">
        <v>4</v>
      </c>
      <c r="O12578" s="165"/>
      <c r="P12578" s="174"/>
      <c r="Q12578" s="174"/>
      <c r="R12578" s="174"/>
      <c r="S12578" s="166"/>
    </row>
    <row r="12579" spans="1:19" x14ac:dyDescent="0.15">
      <c r="A12579">
        <v>1214</v>
      </c>
      <c r="B12579" t="s">
        <v>268</v>
      </c>
      <c r="C12579">
        <v>69</v>
      </c>
      <c r="D12579">
        <f t="shared" si="615"/>
        <v>4</v>
      </c>
      <c r="E12579">
        <f t="shared" si="616"/>
        <v>1</v>
      </c>
      <c r="F12579">
        <f t="shared" si="617"/>
        <v>5</v>
      </c>
      <c r="G12579">
        <v>1</v>
      </c>
      <c r="I12579" s="172" t="s">
        <v>268</v>
      </c>
      <c r="J12579" s="173">
        <v>69</v>
      </c>
      <c r="K12579" s="188">
        <v>4</v>
      </c>
      <c r="L12579" s="188">
        <v>1</v>
      </c>
      <c r="M12579" s="188">
        <v>5</v>
      </c>
      <c r="O12579" s="165"/>
      <c r="P12579" s="174"/>
      <c r="Q12579" s="174"/>
      <c r="R12579" s="174"/>
      <c r="S12579" s="166"/>
    </row>
    <row r="12580" spans="1:19" x14ac:dyDescent="0.15">
      <c r="A12580">
        <v>1214</v>
      </c>
      <c r="B12580" t="s">
        <v>268</v>
      </c>
      <c r="C12580">
        <v>70</v>
      </c>
      <c r="D12580">
        <f t="shared" si="615"/>
        <v>0</v>
      </c>
      <c r="E12580">
        <f t="shared" si="616"/>
        <v>4</v>
      </c>
      <c r="F12580">
        <f t="shared" si="617"/>
        <v>4</v>
      </c>
      <c r="G12580">
        <v>1</v>
      </c>
      <c r="I12580" s="172" t="s">
        <v>268</v>
      </c>
      <c r="J12580" s="173">
        <v>70</v>
      </c>
      <c r="K12580" s="188">
        <v>0</v>
      </c>
      <c r="L12580" s="188">
        <v>4</v>
      </c>
      <c r="M12580" s="188">
        <v>4</v>
      </c>
      <c r="O12580" s="165"/>
      <c r="P12580" s="174"/>
      <c r="Q12580" s="174"/>
      <c r="R12580" s="174"/>
      <c r="S12580" s="166"/>
    </row>
    <row r="12581" spans="1:19" x14ac:dyDescent="0.15">
      <c r="A12581">
        <v>1214</v>
      </c>
      <c r="B12581" t="s">
        <v>268</v>
      </c>
      <c r="C12581">
        <v>71</v>
      </c>
      <c r="D12581">
        <f t="shared" si="615"/>
        <v>2</v>
      </c>
      <c r="E12581">
        <f t="shared" si="616"/>
        <v>5</v>
      </c>
      <c r="F12581">
        <f t="shared" si="617"/>
        <v>7</v>
      </c>
      <c r="G12581">
        <v>1</v>
      </c>
      <c r="I12581" s="172" t="s">
        <v>268</v>
      </c>
      <c r="J12581" s="173">
        <v>71</v>
      </c>
      <c r="K12581" s="188">
        <v>2</v>
      </c>
      <c r="L12581" s="188">
        <v>5</v>
      </c>
      <c r="M12581" s="188">
        <v>7</v>
      </c>
      <c r="O12581" s="165"/>
      <c r="P12581" s="174"/>
      <c r="Q12581" s="174"/>
      <c r="R12581" s="174"/>
      <c r="S12581" s="166"/>
    </row>
    <row r="12582" spans="1:19" x14ac:dyDescent="0.15">
      <c r="A12582">
        <v>1214</v>
      </c>
      <c r="B12582" t="s">
        <v>268</v>
      </c>
      <c r="C12582">
        <v>72</v>
      </c>
      <c r="D12582">
        <f t="shared" si="615"/>
        <v>3</v>
      </c>
      <c r="E12582">
        <f t="shared" si="616"/>
        <v>4</v>
      </c>
      <c r="F12582">
        <f t="shared" si="617"/>
        <v>7</v>
      </c>
      <c r="G12582">
        <v>1</v>
      </c>
      <c r="I12582" s="172" t="s">
        <v>268</v>
      </c>
      <c r="J12582" s="173">
        <v>72</v>
      </c>
      <c r="K12582" s="188">
        <v>3</v>
      </c>
      <c r="L12582" s="188">
        <v>4</v>
      </c>
      <c r="M12582" s="188">
        <v>7</v>
      </c>
      <c r="O12582" s="165"/>
      <c r="P12582" s="174"/>
      <c r="Q12582" s="174"/>
      <c r="R12582" s="174"/>
      <c r="S12582" s="166"/>
    </row>
    <row r="12583" spans="1:19" x14ac:dyDescent="0.15">
      <c r="A12583">
        <v>1214</v>
      </c>
      <c r="B12583" t="s">
        <v>268</v>
      </c>
      <c r="C12583">
        <v>73</v>
      </c>
      <c r="D12583">
        <f t="shared" si="615"/>
        <v>1</v>
      </c>
      <c r="E12583">
        <f t="shared" si="616"/>
        <v>0</v>
      </c>
      <c r="F12583">
        <f t="shared" si="617"/>
        <v>1</v>
      </c>
      <c r="G12583">
        <v>1</v>
      </c>
      <c r="I12583" s="172" t="s">
        <v>268</v>
      </c>
      <c r="J12583" s="173">
        <v>73</v>
      </c>
      <c r="K12583" s="188">
        <v>1</v>
      </c>
      <c r="L12583" s="188">
        <v>0</v>
      </c>
      <c r="M12583" s="188">
        <v>1</v>
      </c>
      <c r="O12583" s="165"/>
      <c r="P12583" s="174"/>
      <c r="Q12583" s="174"/>
      <c r="R12583" s="174"/>
      <c r="S12583" s="166"/>
    </row>
    <row r="12584" spans="1:19" x14ac:dyDescent="0.15">
      <c r="A12584">
        <v>1214</v>
      </c>
      <c r="B12584" t="s">
        <v>268</v>
      </c>
      <c r="C12584">
        <v>74</v>
      </c>
      <c r="D12584">
        <f t="shared" si="615"/>
        <v>4</v>
      </c>
      <c r="E12584">
        <f t="shared" si="616"/>
        <v>1</v>
      </c>
      <c r="F12584">
        <f t="shared" si="617"/>
        <v>5</v>
      </c>
      <c r="G12584">
        <v>1</v>
      </c>
      <c r="I12584" s="172" t="s">
        <v>268</v>
      </c>
      <c r="J12584" s="173">
        <v>74</v>
      </c>
      <c r="K12584" s="188">
        <v>4</v>
      </c>
      <c r="L12584" s="188">
        <v>1</v>
      </c>
      <c r="M12584" s="188">
        <v>5</v>
      </c>
      <c r="O12584" s="165"/>
      <c r="P12584" s="174"/>
      <c r="Q12584" s="174"/>
      <c r="R12584" s="174"/>
      <c r="S12584" s="166"/>
    </row>
    <row r="12585" spans="1:19" x14ac:dyDescent="0.15">
      <c r="A12585">
        <v>1214</v>
      </c>
      <c r="B12585" t="s">
        <v>268</v>
      </c>
      <c r="C12585">
        <v>75</v>
      </c>
      <c r="D12585">
        <f t="shared" si="615"/>
        <v>1</v>
      </c>
      <c r="E12585">
        <f t="shared" si="616"/>
        <v>1</v>
      </c>
      <c r="F12585">
        <f t="shared" si="617"/>
        <v>2</v>
      </c>
      <c r="G12585">
        <v>1</v>
      </c>
      <c r="I12585" s="172" t="s">
        <v>268</v>
      </c>
      <c r="J12585" s="173">
        <v>75</v>
      </c>
      <c r="K12585" s="188">
        <v>1</v>
      </c>
      <c r="L12585" s="188">
        <v>1</v>
      </c>
      <c r="M12585" s="188">
        <v>2</v>
      </c>
      <c r="O12585" s="165"/>
      <c r="P12585" s="174"/>
      <c r="Q12585" s="174"/>
      <c r="R12585" s="174"/>
      <c r="S12585" s="166"/>
    </row>
    <row r="12586" spans="1:19" x14ac:dyDescent="0.15">
      <c r="A12586">
        <v>1214</v>
      </c>
      <c r="B12586" t="s">
        <v>268</v>
      </c>
      <c r="C12586">
        <v>76</v>
      </c>
      <c r="D12586">
        <f t="shared" si="615"/>
        <v>0</v>
      </c>
      <c r="E12586">
        <f t="shared" si="616"/>
        <v>2</v>
      </c>
      <c r="F12586">
        <f t="shared" si="617"/>
        <v>2</v>
      </c>
      <c r="G12586">
        <v>1</v>
      </c>
      <c r="I12586" s="172" t="s">
        <v>268</v>
      </c>
      <c r="J12586" s="173">
        <v>76</v>
      </c>
      <c r="K12586" s="188">
        <v>0</v>
      </c>
      <c r="L12586" s="188">
        <v>2</v>
      </c>
      <c r="M12586" s="188">
        <v>2</v>
      </c>
      <c r="O12586" s="165"/>
      <c r="P12586" s="174"/>
      <c r="Q12586" s="174"/>
      <c r="R12586" s="174"/>
      <c r="S12586" s="166"/>
    </row>
    <row r="12587" spans="1:19" x14ac:dyDescent="0.15">
      <c r="A12587">
        <v>1214</v>
      </c>
      <c r="B12587" t="s">
        <v>268</v>
      </c>
      <c r="C12587">
        <v>77</v>
      </c>
      <c r="D12587">
        <f t="shared" si="615"/>
        <v>0</v>
      </c>
      <c r="E12587">
        <f t="shared" si="616"/>
        <v>3</v>
      </c>
      <c r="F12587">
        <f t="shared" si="617"/>
        <v>3</v>
      </c>
      <c r="G12587">
        <v>1</v>
      </c>
      <c r="I12587" s="172" t="s">
        <v>268</v>
      </c>
      <c r="J12587" s="173">
        <v>77</v>
      </c>
      <c r="K12587" s="188">
        <v>0</v>
      </c>
      <c r="L12587" s="188">
        <v>3</v>
      </c>
      <c r="M12587" s="188">
        <v>3</v>
      </c>
      <c r="O12587" s="165"/>
      <c r="P12587" s="174"/>
      <c r="Q12587" s="174"/>
      <c r="R12587" s="174"/>
      <c r="S12587" s="166"/>
    </row>
    <row r="12588" spans="1:19" x14ac:dyDescent="0.15">
      <c r="A12588">
        <v>1214</v>
      </c>
      <c r="B12588" t="s">
        <v>268</v>
      </c>
      <c r="C12588">
        <v>78</v>
      </c>
      <c r="D12588">
        <f t="shared" si="615"/>
        <v>2</v>
      </c>
      <c r="E12588">
        <f t="shared" si="616"/>
        <v>2</v>
      </c>
      <c r="F12588">
        <f t="shared" si="617"/>
        <v>4</v>
      </c>
      <c r="G12588">
        <v>1</v>
      </c>
      <c r="I12588" s="172" t="s">
        <v>268</v>
      </c>
      <c r="J12588" s="173">
        <v>78</v>
      </c>
      <c r="K12588" s="188">
        <v>2</v>
      </c>
      <c r="L12588" s="188">
        <v>2</v>
      </c>
      <c r="M12588" s="188">
        <v>4</v>
      </c>
      <c r="O12588" s="165"/>
      <c r="P12588" s="174"/>
      <c r="Q12588" s="174"/>
      <c r="R12588" s="174"/>
      <c r="S12588" s="166"/>
    </row>
    <row r="12589" spans="1:19" x14ac:dyDescent="0.15">
      <c r="A12589">
        <v>1214</v>
      </c>
      <c r="B12589" t="s">
        <v>268</v>
      </c>
      <c r="C12589">
        <v>79</v>
      </c>
      <c r="D12589">
        <f t="shared" si="615"/>
        <v>1</v>
      </c>
      <c r="E12589">
        <f t="shared" si="616"/>
        <v>2</v>
      </c>
      <c r="F12589">
        <f t="shared" si="617"/>
        <v>3</v>
      </c>
      <c r="G12589">
        <v>1</v>
      </c>
      <c r="I12589" s="172" t="s">
        <v>268</v>
      </c>
      <c r="J12589" s="173">
        <v>79</v>
      </c>
      <c r="K12589" s="188">
        <v>1</v>
      </c>
      <c r="L12589" s="188">
        <v>2</v>
      </c>
      <c r="M12589" s="188">
        <v>3</v>
      </c>
      <c r="O12589" s="165"/>
      <c r="P12589" s="174"/>
      <c r="Q12589" s="174"/>
      <c r="R12589" s="174"/>
      <c r="S12589" s="166"/>
    </row>
    <row r="12590" spans="1:19" x14ac:dyDescent="0.15">
      <c r="A12590">
        <v>1214</v>
      </c>
      <c r="B12590" t="s">
        <v>268</v>
      </c>
      <c r="C12590">
        <v>80</v>
      </c>
      <c r="D12590">
        <f t="shared" si="615"/>
        <v>3</v>
      </c>
      <c r="E12590">
        <f t="shared" si="616"/>
        <v>3</v>
      </c>
      <c r="F12590">
        <f t="shared" si="617"/>
        <v>6</v>
      </c>
      <c r="G12590">
        <v>1</v>
      </c>
      <c r="I12590" s="172" t="s">
        <v>268</v>
      </c>
      <c r="J12590" s="173">
        <v>80</v>
      </c>
      <c r="K12590" s="188">
        <v>3</v>
      </c>
      <c r="L12590" s="188">
        <v>3</v>
      </c>
      <c r="M12590" s="188">
        <v>6</v>
      </c>
      <c r="O12590" s="165"/>
      <c r="P12590" s="174"/>
      <c r="Q12590" s="174"/>
      <c r="R12590" s="174"/>
      <c r="S12590" s="166"/>
    </row>
    <row r="12591" spans="1:19" x14ac:dyDescent="0.15">
      <c r="A12591">
        <v>1214</v>
      </c>
      <c r="B12591" t="s">
        <v>268</v>
      </c>
      <c r="C12591">
        <v>81</v>
      </c>
      <c r="D12591">
        <f t="shared" si="615"/>
        <v>3</v>
      </c>
      <c r="E12591">
        <f t="shared" si="616"/>
        <v>2</v>
      </c>
      <c r="F12591">
        <f t="shared" si="617"/>
        <v>5</v>
      </c>
      <c r="G12591">
        <v>1</v>
      </c>
      <c r="I12591" s="172" t="s">
        <v>268</v>
      </c>
      <c r="J12591" s="173">
        <v>81</v>
      </c>
      <c r="K12591" s="188">
        <v>3</v>
      </c>
      <c r="L12591" s="188">
        <v>2</v>
      </c>
      <c r="M12591" s="188">
        <v>5</v>
      </c>
      <c r="O12591" s="165"/>
      <c r="P12591" s="174"/>
      <c r="Q12591" s="174"/>
      <c r="R12591" s="174"/>
      <c r="S12591" s="166"/>
    </row>
    <row r="12592" spans="1:19" x14ac:dyDescent="0.15">
      <c r="A12592">
        <v>1214</v>
      </c>
      <c r="B12592" t="s">
        <v>268</v>
      </c>
      <c r="C12592">
        <v>82</v>
      </c>
      <c r="D12592">
        <f t="shared" si="615"/>
        <v>1</v>
      </c>
      <c r="E12592">
        <f t="shared" si="616"/>
        <v>5</v>
      </c>
      <c r="F12592">
        <f t="shared" si="617"/>
        <v>6</v>
      </c>
      <c r="G12592">
        <v>1</v>
      </c>
      <c r="I12592" s="172" t="s">
        <v>268</v>
      </c>
      <c r="J12592" s="173">
        <v>82</v>
      </c>
      <c r="K12592" s="188">
        <v>1</v>
      </c>
      <c r="L12592" s="188">
        <v>5</v>
      </c>
      <c r="M12592" s="188">
        <v>6</v>
      </c>
      <c r="O12592" s="165"/>
      <c r="P12592" s="174"/>
      <c r="Q12592" s="174"/>
      <c r="R12592" s="174"/>
      <c r="S12592" s="166"/>
    </row>
    <row r="12593" spans="1:19" x14ac:dyDescent="0.15">
      <c r="A12593">
        <v>1214</v>
      </c>
      <c r="B12593" t="s">
        <v>268</v>
      </c>
      <c r="C12593">
        <v>83</v>
      </c>
      <c r="D12593">
        <f t="shared" si="615"/>
        <v>0</v>
      </c>
      <c r="E12593">
        <f t="shared" si="616"/>
        <v>1</v>
      </c>
      <c r="F12593">
        <f t="shared" si="617"/>
        <v>1</v>
      </c>
      <c r="G12593">
        <v>1</v>
      </c>
      <c r="I12593" s="172" t="s">
        <v>268</v>
      </c>
      <c r="J12593" s="173">
        <v>83</v>
      </c>
      <c r="K12593" s="188">
        <v>0</v>
      </c>
      <c r="L12593" s="188">
        <v>1</v>
      </c>
      <c r="M12593" s="188">
        <v>1</v>
      </c>
      <c r="O12593" s="165"/>
      <c r="P12593" s="174"/>
      <c r="Q12593" s="174"/>
      <c r="R12593" s="174"/>
      <c r="S12593" s="166"/>
    </row>
    <row r="12594" spans="1:19" x14ac:dyDescent="0.15">
      <c r="A12594">
        <v>1214</v>
      </c>
      <c r="B12594" t="s">
        <v>268</v>
      </c>
      <c r="C12594">
        <v>84</v>
      </c>
      <c r="D12594">
        <f t="shared" si="615"/>
        <v>0</v>
      </c>
      <c r="E12594">
        <f t="shared" si="616"/>
        <v>1</v>
      </c>
      <c r="F12594">
        <f t="shared" si="617"/>
        <v>1</v>
      </c>
      <c r="G12594">
        <v>1</v>
      </c>
      <c r="I12594" s="172" t="s">
        <v>268</v>
      </c>
      <c r="J12594" s="173">
        <v>84</v>
      </c>
      <c r="K12594" s="188">
        <v>0</v>
      </c>
      <c r="L12594" s="188">
        <v>1</v>
      </c>
      <c r="M12594" s="188">
        <v>1</v>
      </c>
      <c r="O12594" s="165"/>
      <c r="P12594" s="174"/>
      <c r="Q12594" s="174"/>
      <c r="R12594" s="174"/>
      <c r="S12594" s="166"/>
    </row>
    <row r="12595" spans="1:19" x14ac:dyDescent="0.15">
      <c r="A12595">
        <v>1214</v>
      </c>
      <c r="B12595" t="s">
        <v>268</v>
      </c>
      <c r="C12595">
        <v>85</v>
      </c>
      <c r="D12595">
        <f t="shared" si="615"/>
        <v>1</v>
      </c>
      <c r="E12595">
        <f t="shared" si="616"/>
        <v>1</v>
      </c>
      <c r="F12595">
        <f t="shared" si="617"/>
        <v>2</v>
      </c>
      <c r="G12595">
        <v>1</v>
      </c>
      <c r="I12595" s="172" t="s">
        <v>268</v>
      </c>
      <c r="J12595" s="173">
        <v>85</v>
      </c>
      <c r="K12595" s="188">
        <v>1</v>
      </c>
      <c r="L12595" s="188">
        <v>1</v>
      </c>
      <c r="M12595" s="188">
        <v>2</v>
      </c>
      <c r="O12595" s="165"/>
      <c r="P12595" s="174"/>
      <c r="Q12595" s="174"/>
      <c r="R12595" s="174"/>
      <c r="S12595" s="166"/>
    </row>
    <row r="12596" spans="1:19" x14ac:dyDescent="0.15">
      <c r="A12596">
        <v>1214</v>
      </c>
      <c r="B12596" t="s">
        <v>268</v>
      </c>
      <c r="C12596">
        <v>86</v>
      </c>
      <c r="D12596">
        <f t="shared" si="615"/>
        <v>1</v>
      </c>
      <c r="E12596">
        <f t="shared" si="616"/>
        <v>1</v>
      </c>
      <c r="F12596">
        <f t="shared" si="617"/>
        <v>2</v>
      </c>
      <c r="G12596">
        <v>1</v>
      </c>
      <c r="I12596" s="172" t="s">
        <v>268</v>
      </c>
      <c r="J12596" s="173">
        <v>86</v>
      </c>
      <c r="K12596" s="188">
        <v>1</v>
      </c>
      <c r="L12596" s="188">
        <v>1</v>
      </c>
      <c r="M12596" s="188">
        <v>2</v>
      </c>
      <c r="O12596" s="165"/>
      <c r="P12596" s="174"/>
      <c r="Q12596" s="174"/>
      <c r="R12596" s="174"/>
      <c r="S12596" s="166"/>
    </row>
    <row r="12597" spans="1:19" x14ac:dyDescent="0.15">
      <c r="A12597">
        <v>1214</v>
      </c>
      <c r="B12597" t="s">
        <v>268</v>
      </c>
      <c r="C12597">
        <v>87</v>
      </c>
      <c r="D12597">
        <f t="shared" si="615"/>
        <v>0</v>
      </c>
      <c r="E12597">
        <f t="shared" si="616"/>
        <v>1</v>
      </c>
      <c r="F12597">
        <f t="shared" si="617"/>
        <v>1</v>
      </c>
      <c r="G12597">
        <v>1</v>
      </c>
      <c r="I12597" s="172" t="s">
        <v>268</v>
      </c>
      <c r="J12597" s="173">
        <v>87</v>
      </c>
      <c r="K12597" s="188">
        <v>0</v>
      </c>
      <c r="L12597" s="188">
        <v>1</v>
      </c>
      <c r="M12597" s="188">
        <v>1</v>
      </c>
      <c r="O12597" s="165"/>
      <c r="P12597" s="174"/>
      <c r="Q12597" s="174"/>
      <c r="R12597" s="174"/>
      <c r="S12597" s="166"/>
    </row>
    <row r="12598" spans="1:19" x14ac:dyDescent="0.15">
      <c r="A12598">
        <v>1214</v>
      </c>
      <c r="B12598" t="s">
        <v>268</v>
      </c>
      <c r="C12598">
        <v>88</v>
      </c>
      <c r="D12598">
        <f t="shared" si="615"/>
        <v>1</v>
      </c>
      <c r="E12598">
        <f t="shared" si="616"/>
        <v>1</v>
      </c>
      <c r="F12598">
        <f t="shared" si="617"/>
        <v>2</v>
      </c>
      <c r="G12598">
        <v>1</v>
      </c>
      <c r="I12598" s="172" t="s">
        <v>268</v>
      </c>
      <c r="J12598" s="173">
        <v>88</v>
      </c>
      <c r="K12598" s="188">
        <v>1</v>
      </c>
      <c r="L12598" s="188">
        <v>1</v>
      </c>
      <c r="M12598" s="188">
        <v>2</v>
      </c>
      <c r="O12598" s="165"/>
      <c r="P12598" s="176"/>
      <c r="Q12598" s="176"/>
      <c r="R12598" s="176"/>
      <c r="S12598" s="167"/>
    </row>
    <row r="12599" spans="1:19" x14ac:dyDescent="0.15">
      <c r="A12599">
        <v>1214</v>
      </c>
      <c r="B12599" t="s">
        <v>268</v>
      </c>
      <c r="C12599">
        <v>89</v>
      </c>
      <c r="D12599">
        <f t="shared" si="615"/>
        <v>0</v>
      </c>
      <c r="E12599">
        <f t="shared" si="616"/>
        <v>0</v>
      </c>
      <c r="F12599">
        <f t="shared" si="617"/>
        <v>0</v>
      </c>
      <c r="G12599">
        <v>1</v>
      </c>
      <c r="I12599" s="172" t="s">
        <v>268</v>
      </c>
      <c r="J12599" s="173">
        <v>89</v>
      </c>
      <c r="K12599" s="189"/>
      <c r="L12599" s="189"/>
      <c r="M12599" s="189"/>
      <c r="O12599" s="165"/>
      <c r="P12599" s="176"/>
      <c r="Q12599" s="176"/>
      <c r="R12599" s="176"/>
      <c r="S12599" s="167"/>
    </row>
    <row r="12600" spans="1:19" x14ac:dyDescent="0.15">
      <c r="A12600">
        <v>1214</v>
      </c>
      <c r="B12600" t="s">
        <v>268</v>
      </c>
      <c r="C12600">
        <v>90</v>
      </c>
      <c r="D12600">
        <f t="shared" si="615"/>
        <v>1</v>
      </c>
      <c r="E12600">
        <f t="shared" si="616"/>
        <v>1</v>
      </c>
      <c r="F12600">
        <f t="shared" si="617"/>
        <v>2</v>
      </c>
      <c r="G12600">
        <v>1</v>
      </c>
      <c r="I12600" s="172" t="s">
        <v>268</v>
      </c>
      <c r="J12600" s="173">
        <v>90</v>
      </c>
      <c r="K12600" s="188">
        <v>1</v>
      </c>
      <c r="L12600" s="188">
        <v>1</v>
      </c>
      <c r="M12600" s="188">
        <v>2</v>
      </c>
      <c r="O12600" s="165"/>
      <c r="P12600" s="176"/>
      <c r="Q12600" s="176"/>
      <c r="R12600" s="176"/>
      <c r="S12600" s="167"/>
    </row>
    <row r="12601" spans="1:19" x14ac:dyDescent="0.15">
      <c r="A12601">
        <v>1214</v>
      </c>
      <c r="B12601" t="s">
        <v>268</v>
      </c>
      <c r="C12601">
        <v>91</v>
      </c>
      <c r="D12601">
        <f t="shared" si="615"/>
        <v>0</v>
      </c>
      <c r="E12601">
        <f t="shared" si="616"/>
        <v>0</v>
      </c>
      <c r="F12601">
        <f t="shared" si="617"/>
        <v>0</v>
      </c>
      <c r="G12601">
        <v>1</v>
      </c>
      <c r="I12601" s="172" t="s">
        <v>268</v>
      </c>
      <c r="J12601" s="173">
        <v>91</v>
      </c>
      <c r="K12601" s="189"/>
      <c r="L12601" s="189"/>
      <c r="M12601" s="189"/>
      <c r="O12601" s="165"/>
      <c r="P12601" s="176"/>
      <c r="Q12601" s="176"/>
      <c r="R12601" s="176"/>
      <c r="S12601" s="167"/>
    </row>
    <row r="12602" spans="1:19" x14ac:dyDescent="0.15">
      <c r="A12602">
        <v>1214</v>
      </c>
      <c r="B12602" t="s">
        <v>268</v>
      </c>
      <c r="C12602">
        <v>92</v>
      </c>
      <c r="D12602">
        <f t="shared" si="615"/>
        <v>0</v>
      </c>
      <c r="E12602">
        <f t="shared" si="616"/>
        <v>1</v>
      </c>
      <c r="F12602">
        <f t="shared" si="617"/>
        <v>1</v>
      </c>
      <c r="G12602">
        <v>1</v>
      </c>
      <c r="I12602" s="172" t="s">
        <v>268</v>
      </c>
      <c r="J12602" s="173">
        <v>92</v>
      </c>
      <c r="K12602" s="188">
        <v>0</v>
      </c>
      <c r="L12602" s="188">
        <v>1</v>
      </c>
      <c r="M12602" s="188">
        <v>1</v>
      </c>
      <c r="O12602" s="165"/>
      <c r="P12602" s="176"/>
      <c r="Q12602" s="176"/>
      <c r="R12602" s="176"/>
      <c r="S12602" s="167"/>
    </row>
    <row r="12603" spans="1:19" x14ac:dyDescent="0.15">
      <c r="A12603">
        <v>1214</v>
      </c>
      <c r="B12603" t="s">
        <v>268</v>
      </c>
      <c r="C12603">
        <v>93</v>
      </c>
      <c r="D12603">
        <f t="shared" si="615"/>
        <v>0</v>
      </c>
      <c r="E12603">
        <f t="shared" si="616"/>
        <v>0</v>
      </c>
      <c r="F12603">
        <f t="shared" si="617"/>
        <v>0</v>
      </c>
      <c r="G12603">
        <v>1</v>
      </c>
      <c r="I12603" s="172" t="s">
        <v>268</v>
      </c>
      <c r="J12603" s="173">
        <v>93</v>
      </c>
      <c r="K12603" s="189"/>
      <c r="L12603" s="189"/>
      <c r="M12603" s="189"/>
      <c r="O12603" s="165"/>
      <c r="P12603" s="176"/>
      <c r="Q12603" s="176"/>
      <c r="R12603" s="176"/>
      <c r="S12603" s="167"/>
    </row>
    <row r="12604" spans="1:19" x14ac:dyDescent="0.15">
      <c r="A12604">
        <v>1214</v>
      </c>
      <c r="B12604" t="s">
        <v>268</v>
      </c>
      <c r="C12604">
        <v>94</v>
      </c>
      <c r="D12604">
        <f t="shared" si="615"/>
        <v>0</v>
      </c>
      <c r="E12604">
        <f t="shared" si="616"/>
        <v>0</v>
      </c>
      <c r="F12604">
        <f t="shared" si="617"/>
        <v>0</v>
      </c>
      <c r="G12604">
        <v>1</v>
      </c>
      <c r="I12604" s="172" t="s">
        <v>268</v>
      </c>
      <c r="J12604" s="173">
        <v>94</v>
      </c>
      <c r="K12604" s="189"/>
      <c r="L12604" s="189"/>
      <c r="M12604" s="189"/>
      <c r="O12604" s="165"/>
      <c r="P12604" s="176"/>
      <c r="Q12604" s="176"/>
      <c r="R12604" s="176"/>
      <c r="S12604" s="167"/>
    </row>
    <row r="12605" spans="1:19" x14ac:dyDescent="0.15">
      <c r="A12605">
        <v>1214</v>
      </c>
      <c r="B12605" t="s">
        <v>268</v>
      </c>
      <c r="C12605">
        <v>95</v>
      </c>
      <c r="D12605">
        <f t="shared" ref="D12605:D12668" si="618">K12605</f>
        <v>0</v>
      </c>
      <c r="E12605">
        <f t="shared" ref="E12605:E12668" si="619">L12605</f>
        <v>0</v>
      </c>
      <c r="F12605">
        <f t="shared" ref="F12605:F12668" si="620">M12605</f>
        <v>0</v>
      </c>
      <c r="G12605">
        <v>1</v>
      </c>
      <c r="I12605" s="172" t="s">
        <v>268</v>
      </c>
      <c r="J12605" s="173">
        <v>95</v>
      </c>
      <c r="K12605" s="189"/>
      <c r="L12605" s="189"/>
      <c r="M12605" s="189"/>
      <c r="O12605" s="165"/>
      <c r="P12605" s="176"/>
      <c r="Q12605" s="176"/>
      <c r="R12605" s="176"/>
      <c r="S12605" s="167"/>
    </row>
    <row r="12606" spans="1:19" x14ac:dyDescent="0.15">
      <c r="A12606">
        <v>1214</v>
      </c>
      <c r="B12606" t="s">
        <v>268</v>
      </c>
      <c r="C12606">
        <v>96</v>
      </c>
      <c r="D12606">
        <f t="shared" si="618"/>
        <v>0</v>
      </c>
      <c r="E12606">
        <f t="shared" si="619"/>
        <v>0</v>
      </c>
      <c r="F12606">
        <f t="shared" si="620"/>
        <v>0</v>
      </c>
      <c r="G12606">
        <v>1</v>
      </c>
      <c r="I12606" s="172" t="s">
        <v>268</v>
      </c>
      <c r="J12606" s="173">
        <v>96</v>
      </c>
      <c r="K12606" s="189"/>
      <c r="L12606" s="189"/>
      <c r="M12606" s="189"/>
      <c r="O12606" s="165"/>
      <c r="P12606" s="176"/>
      <c r="Q12606" s="176"/>
      <c r="R12606" s="176"/>
      <c r="S12606" s="167"/>
    </row>
    <row r="12607" spans="1:19" x14ac:dyDescent="0.15">
      <c r="A12607">
        <v>1214</v>
      </c>
      <c r="B12607" t="s">
        <v>268</v>
      </c>
      <c r="C12607">
        <v>97</v>
      </c>
      <c r="D12607">
        <f t="shared" si="618"/>
        <v>0</v>
      </c>
      <c r="E12607">
        <f t="shared" si="619"/>
        <v>0</v>
      </c>
      <c r="F12607">
        <f t="shared" si="620"/>
        <v>0</v>
      </c>
      <c r="G12607">
        <v>1</v>
      </c>
      <c r="I12607" s="172" t="s">
        <v>268</v>
      </c>
      <c r="J12607" s="173">
        <v>97</v>
      </c>
      <c r="K12607" s="189"/>
      <c r="L12607" s="189"/>
      <c r="M12607" s="189"/>
      <c r="O12607" s="165"/>
      <c r="P12607" s="176"/>
      <c r="Q12607" s="176"/>
      <c r="R12607" s="176"/>
      <c r="S12607" s="167"/>
    </row>
    <row r="12608" spans="1:19" x14ac:dyDescent="0.15">
      <c r="A12608">
        <v>1214</v>
      </c>
      <c r="B12608" t="s">
        <v>268</v>
      </c>
      <c r="C12608">
        <v>98</v>
      </c>
      <c r="D12608">
        <f t="shared" si="618"/>
        <v>0</v>
      </c>
      <c r="E12608">
        <f t="shared" si="619"/>
        <v>0</v>
      </c>
      <c r="F12608">
        <f t="shared" si="620"/>
        <v>0</v>
      </c>
      <c r="G12608">
        <v>1</v>
      </c>
      <c r="I12608" s="172" t="s">
        <v>268</v>
      </c>
      <c r="J12608" s="173">
        <v>98</v>
      </c>
      <c r="K12608" s="189"/>
      <c r="L12608" s="189"/>
      <c r="M12608" s="189"/>
      <c r="O12608" s="165"/>
      <c r="P12608" s="176"/>
      <c r="Q12608" s="176"/>
      <c r="R12608" s="176"/>
      <c r="S12608" s="167"/>
    </row>
    <row r="12609" spans="1:19" x14ac:dyDescent="0.15">
      <c r="A12609">
        <v>1214</v>
      </c>
      <c r="B12609" t="s">
        <v>268</v>
      </c>
      <c r="C12609">
        <v>99</v>
      </c>
      <c r="D12609">
        <f t="shared" si="618"/>
        <v>0</v>
      </c>
      <c r="E12609">
        <f t="shared" si="619"/>
        <v>0</v>
      </c>
      <c r="F12609">
        <f t="shared" si="620"/>
        <v>0</v>
      </c>
      <c r="G12609">
        <v>1</v>
      </c>
      <c r="I12609" s="172" t="s">
        <v>268</v>
      </c>
      <c r="J12609" s="173">
        <v>99</v>
      </c>
      <c r="K12609" s="189"/>
      <c r="L12609" s="189"/>
      <c r="M12609" s="189"/>
      <c r="O12609" s="165"/>
      <c r="P12609" s="176"/>
      <c r="Q12609" s="176"/>
      <c r="R12609" s="176"/>
      <c r="S12609" s="167"/>
    </row>
    <row r="12610" spans="1:19" x14ac:dyDescent="0.15">
      <c r="A12610">
        <v>1214</v>
      </c>
      <c r="B12610" t="s">
        <v>268</v>
      </c>
      <c r="C12610">
        <v>100</v>
      </c>
      <c r="D12610">
        <f t="shared" si="618"/>
        <v>0</v>
      </c>
      <c r="E12610">
        <f t="shared" si="619"/>
        <v>0</v>
      </c>
      <c r="F12610">
        <f t="shared" si="620"/>
        <v>0</v>
      </c>
      <c r="G12610">
        <v>1</v>
      </c>
      <c r="I12610" s="172" t="s">
        <v>268</v>
      </c>
      <c r="J12610" s="173">
        <v>100</v>
      </c>
      <c r="K12610" s="189"/>
      <c r="L12610" s="189"/>
      <c r="M12610" s="189"/>
      <c r="O12610" s="165"/>
      <c r="P12610" s="176"/>
      <c r="Q12610" s="176"/>
      <c r="R12610" s="176"/>
      <c r="S12610" s="167"/>
    </row>
    <row r="12611" spans="1:19" x14ac:dyDescent="0.15">
      <c r="A12611">
        <v>1214</v>
      </c>
      <c r="B12611" t="s">
        <v>268</v>
      </c>
      <c r="C12611">
        <v>101</v>
      </c>
      <c r="D12611">
        <f t="shared" si="618"/>
        <v>0</v>
      </c>
      <c r="E12611">
        <f t="shared" si="619"/>
        <v>0</v>
      </c>
      <c r="F12611">
        <f t="shared" si="620"/>
        <v>0</v>
      </c>
      <c r="G12611">
        <v>1</v>
      </c>
      <c r="I12611" s="172" t="s">
        <v>268</v>
      </c>
      <c r="J12611" s="173">
        <v>101</v>
      </c>
      <c r="K12611" s="189"/>
      <c r="L12611" s="189"/>
      <c r="M12611" s="189"/>
      <c r="O12611" s="165"/>
      <c r="P12611" s="176"/>
      <c r="Q12611" s="176"/>
      <c r="R12611" s="176"/>
      <c r="S12611" s="167"/>
    </row>
    <row r="12612" spans="1:19" x14ac:dyDescent="0.15">
      <c r="A12612">
        <v>1214</v>
      </c>
      <c r="B12612" t="s">
        <v>268</v>
      </c>
      <c r="C12612">
        <v>102</v>
      </c>
      <c r="D12612">
        <f t="shared" si="618"/>
        <v>0</v>
      </c>
      <c r="E12612">
        <f t="shared" si="619"/>
        <v>0</v>
      </c>
      <c r="F12612">
        <f t="shared" si="620"/>
        <v>0</v>
      </c>
      <c r="G12612">
        <v>1</v>
      </c>
      <c r="I12612" s="172" t="s">
        <v>268</v>
      </c>
      <c r="J12612" s="173">
        <v>102</v>
      </c>
      <c r="K12612" s="189"/>
      <c r="L12612" s="189"/>
      <c r="M12612" s="189"/>
      <c r="O12612" s="165"/>
      <c r="P12612" s="176"/>
      <c r="Q12612" s="176"/>
      <c r="R12612" s="176"/>
      <c r="S12612" s="167"/>
    </row>
    <row r="12613" spans="1:19" x14ac:dyDescent="0.15">
      <c r="A12613">
        <v>1214</v>
      </c>
      <c r="B12613" t="s">
        <v>268</v>
      </c>
      <c r="C12613">
        <v>103</v>
      </c>
      <c r="D12613">
        <f t="shared" si="618"/>
        <v>0</v>
      </c>
      <c r="E12613">
        <f t="shared" si="619"/>
        <v>0</v>
      </c>
      <c r="F12613">
        <f t="shared" si="620"/>
        <v>0</v>
      </c>
      <c r="G12613">
        <v>1</v>
      </c>
      <c r="I12613" s="172" t="s">
        <v>268</v>
      </c>
      <c r="J12613" s="173">
        <v>103</v>
      </c>
      <c r="K12613" s="189"/>
      <c r="L12613" s="189"/>
      <c r="M12613" s="189"/>
      <c r="O12613" s="165"/>
      <c r="P12613" s="176"/>
      <c r="Q12613" s="176"/>
      <c r="R12613" s="176"/>
      <c r="S12613" s="167"/>
    </row>
    <row r="12614" spans="1:19" x14ac:dyDescent="0.15">
      <c r="A12614">
        <v>1214</v>
      </c>
      <c r="B12614" t="s">
        <v>268</v>
      </c>
      <c r="C12614">
        <v>104</v>
      </c>
      <c r="D12614">
        <f t="shared" si="618"/>
        <v>0</v>
      </c>
      <c r="E12614">
        <f t="shared" si="619"/>
        <v>0</v>
      </c>
      <c r="F12614">
        <f t="shared" si="620"/>
        <v>0</v>
      </c>
      <c r="G12614">
        <v>1</v>
      </c>
      <c r="I12614" s="172" t="s">
        <v>268</v>
      </c>
      <c r="J12614" s="173">
        <v>104</v>
      </c>
      <c r="K12614" s="189"/>
      <c r="L12614" s="189"/>
      <c r="M12614" s="189"/>
      <c r="O12614" s="165"/>
      <c r="P12614" s="176"/>
      <c r="Q12614" s="176"/>
      <c r="R12614" s="176"/>
      <c r="S12614" s="167"/>
    </row>
    <row r="12615" spans="1:19" x14ac:dyDescent="0.15">
      <c r="A12615">
        <v>1214</v>
      </c>
      <c r="B12615" t="s">
        <v>268</v>
      </c>
      <c r="C12615">
        <v>105</v>
      </c>
      <c r="D12615">
        <f t="shared" si="618"/>
        <v>0</v>
      </c>
      <c r="E12615">
        <f t="shared" si="619"/>
        <v>0</v>
      </c>
      <c r="F12615">
        <f t="shared" si="620"/>
        <v>0</v>
      </c>
      <c r="G12615">
        <v>1</v>
      </c>
      <c r="I12615" s="172" t="s">
        <v>268</v>
      </c>
      <c r="J12615" s="173">
        <v>105</v>
      </c>
      <c r="K12615" s="189"/>
      <c r="L12615" s="189"/>
      <c r="M12615" s="189"/>
      <c r="O12615" s="165"/>
      <c r="P12615" s="176"/>
      <c r="Q12615" s="176"/>
      <c r="R12615" s="176"/>
      <c r="S12615" s="167"/>
    </row>
    <row r="12616" spans="1:19" x14ac:dyDescent="0.15">
      <c r="A12616">
        <v>1215</v>
      </c>
      <c r="B12616" t="s">
        <v>269</v>
      </c>
      <c r="C12616">
        <v>0</v>
      </c>
      <c r="D12616">
        <f t="shared" si="618"/>
        <v>2</v>
      </c>
      <c r="E12616">
        <f t="shared" si="619"/>
        <v>0</v>
      </c>
      <c r="F12616">
        <f t="shared" si="620"/>
        <v>2</v>
      </c>
      <c r="G12616">
        <v>1</v>
      </c>
      <c r="I12616" s="172" t="s">
        <v>269</v>
      </c>
      <c r="J12616" s="173">
        <v>0</v>
      </c>
      <c r="K12616" s="188">
        <v>2</v>
      </c>
      <c r="L12616" s="188">
        <v>0</v>
      </c>
      <c r="M12616" s="188">
        <v>2</v>
      </c>
      <c r="O12616" s="165"/>
      <c r="P12616" s="174"/>
      <c r="Q12616" s="174"/>
      <c r="R12616" s="174"/>
      <c r="S12616" s="166"/>
    </row>
    <row r="12617" spans="1:19" x14ac:dyDescent="0.15">
      <c r="A12617">
        <v>1215</v>
      </c>
      <c r="B12617" t="s">
        <v>269</v>
      </c>
      <c r="C12617">
        <v>1</v>
      </c>
      <c r="D12617">
        <f t="shared" si="618"/>
        <v>1</v>
      </c>
      <c r="E12617">
        <f t="shared" si="619"/>
        <v>1</v>
      </c>
      <c r="F12617">
        <f t="shared" si="620"/>
        <v>2</v>
      </c>
      <c r="G12617">
        <v>1</v>
      </c>
      <c r="I12617" s="172" t="s">
        <v>269</v>
      </c>
      <c r="J12617" s="173">
        <v>1</v>
      </c>
      <c r="K12617" s="188">
        <v>1</v>
      </c>
      <c r="L12617" s="188">
        <v>1</v>
      </c>
      <c r="M12617" s="188">
        <v>2</v>
      </c>
      <c r="O12617" s="165"/>
      <c r="P12617" s="174"/>
      <c r="Q12617" s="174"/>
      <c r="R12617" s="174"/>
      <c r="S12617" s="166"/>
    </row>
    <row r="12618" spans="1:19" x14ac:dyDescent="0.15">
      <c r="A12618">
        <v>1215</v>
      </c>
      <c r="B12618" t="s">
        <v>269</v>
      </c>
      <c r="C12618">
        <v>2</v>
      </c>
      <c r="D12618">
        <f t="shared" si="618"/>
        <v>1</v>
      </c>
      <c r="E12618">
        <f t="shared" si="619"/>
        <v>0</v>
      </c>
      <c r="F12618">
        <f t="shared" si="620"/>
        <v>1</v>
      </c>
      <c r="G12618">
        <v>1</v>
      </c>
      <c r="I12618" s="172" t="s">
        <v>269</v>
      </c>
      <c r="J12618" s="173">
        <v>2</v>
      </c>
      <c r="K12618" s="188">
        <v>1</v>
      </c>
      <c r="L12618" s="188">
        <v>0</v>
      </c>
      <c r="M12618" s="188">
        <v>1</v>
      </c>
      <c r="O12618" s="165"/>
      <c r="P12618" s="174"/>
      <c r="Q12618" s="174"/>
      <c r="R12618" s="174"/>
      <c r="S12618" s="166"/>
    </row>
    <row r="12619" spans="1:19" x14ac:dyDescent="0.15">
      <c r="A12619">
        <v>1215</v>
      </c>
      <c r="B12619" t="s">
        <v>269</v>
      </c>
      <c r="C12619">
        <v>3</v>
      </c>
      <c r="D12619">
        <f t="shared" si="618"/>
        <v>0</v>
      </c>
      <c r="E12619">
        <f t="shared" si="619"/>
        <v>2</v>
      </c>
      <c r="F12619">
        <f t="shared" si="620"/>
        <v>2</v>
      </c>
      <c r="G12619">
        <v>1</v>
      </c>
      <c r="I12619" s="172" t="s">
        <v>269</v>
      </c>
      <c r="J12619" s="173">
        <v>3</v>
      </c>
      <c r="K12619" s="188">
        <v>0</v>
      </c>
      <c r="L12619" s="188">
        <v>2</v>
      </c>
      <c r="M12619" s="188">
        <v>2</v>
      </c>
      <c r="O12619" s="165"/>
      <c r="P12619" s="174"/>
      <c r="Q12619" s="174"/>
      <c r="R12619" s="174"/>
      <c r="S12619" s="166"/>
    </row>
    <row r="12620" spans="1:19" x14ac:dyDescent="0.15">
      <c r="A12620">
        <v>1215</v>
      </c>
      <c r="B12620" t="s">
        <v>269</v>
      </c>
      <c r="C12620">
        <v>4</v>
      </c>
      <c r="D12620">
        <f t="shared" si="618"/>
        <v>2</v>
      </c>
      <c r="E12620">
        <f t="shared" si="619"/>
        <v>4</v>
      </c>
      <c r="F12620">
        <f t="shared" si="620"/>
        <v>6</v>
      </c>
      <c r="G12620">
        <v>1</v>
      </c>
      <c r="I12620" s="172" t="s">
        <v>269</v>
      </c>
      <c r="J12620" s="173">
        <v>4</v>
      </c>
      <c r="K12620" s="188">
        <v>2</v>
      </c>
      <c r="L12620" s="188">
        <v>4</v>
      </c>
      <c r="M12620" s="188">
        <v>6</v>
      </c>
      <c r="O12620" s="165"/>
      <c r="P12620" s="174"/>
      <c r="Q12620" s="174"/>
      <c r="R12620" s="174"/>
      <c r="S12620" s="166"/>
    </row>
    <row r="12621" spans="1:19" x14ac:dyDescent="0.15">
      <c r="A12621">
        <v>1215</v>
      </c>
      <c r="B12621" t="s">
        <v>269</v>
      </c>
      <c r="C12621">
        <v>5</v>
      </c>
      <c r="D12621">
        <f t="shared" si="618"/>
        <v>2</v>
      </c>
      <c r="E12621">
        <f t="shared" si="619"/>
        <v>2</v>
      </c>
      <c r="F12621">
        <f t="shared" si="620"/>
        <v>4</v>
      </c>
      <c r="G12621">
        <v>1</v>
      </c>
      <c r="I12621" s="172" t="s">
        <v>269</v>
      </c>
      <c r="J12621" s="173">
        <v>5</v>
      </c>
      <c r="K12621" s="188">
        <v>2</v>
      </c>
      <c r="L12621" s="188">
        <v>2</v>
      </c>
      <c r="M12621" s="188">
        <v>4</v>
      </c>
      <c r="O12621" s="165"/>
      <c r="P12621" s="174"/>
      <c r="Q12621" s="174"/>
      <c r="R12621" s="174"/>
      <c r="S12621" s="166"/>
    </row>
    <row r="12622" spans="1:19" x14ac:dyDescent="0.15">
      <c r="A12622">
        <v>1215</v>
      </c>
      <c r="B12622" t="s">
        <v>269</v>
      </c>
      <c r="C12622">
        <v>6</v>
      </c>
      <c r="D12622">
        <f t="shared" si="618"/>
        <v>1</v>
      </c>
      <c r="E12622">
        <f t="shared" si="619"/>
        <v>1</v>
      </c>
      <c r="F12622">
        <f t="shared" si="620"/>
        <v>2</v>
      </c>
      <c r="G12622">
        <v>1</v>
      </c>
      <c r="I12622" s="172" t="s">
        <v>269</v>
      </c>
      <c r="J12622" s="173">
        <v>6</v>
      </c>
      <c r="K12622" s="188">
        <v>1</v>
      </c>
      <c r="L12622" s="188">
        <v>1</v>
      </c>
      <c r="M12622" s="188">
        <v>2</v>
      </c>
      <c r="O12622" s="165"/>
      <c r="P12622" s="174"/>
      <c r="Q12622" s="174"/>
      <c r="R12622" s="174"/>
      <c r="S12622" s="166"/>
    </row>
    <row r="12623" spans="1:19" x14ac:dyDescent="0.15">
      <c r="A12623">
        <v>1215</v>
      </c>
      <c r="B12623" t="s">
        <v>269</v>
      </c>
      <c r="C12623">
        <v>7</v>
      </c>
      <c r="D12623">
        <f t="shared" si="618"/>
        <v>3</v>
      </c>
      <c r="E12623">
        <f t="shared" si="619"/>
        <v>4</v>
      </c>
      <c r="F12623">
        <f t="shared" si="620"/>
        <v>7</v>
      </c>
      <c r="G12623">
        <v>1</v>
      </c>
      <c r="I12623" s="172" t="s">
        <v>269</v>
      </c>
      <c r="J12623" s="173">
        <v>7</v>
      </c>
      <c r="K12623" s="188">
        <v>3</v>
      </c>
      <c r="L12623" s="188">
        <v>4</v>
      </c>
      <c r="M12623" s="188">
        <v>7</v>
      </c>
      <c r="O12623" s="165"/>
      <c r="P12623" s="174"/>
      <c r="Q12623" s="174"/>
      <c r="R12623" s="174"/>
      <c r="S12623" s="166"/>
    </row>
    <row r="12624" spans="1:19" x14ac:dyDescent="0.15">
      <c r="A12624">
        <v>1215</v>
      </c>
      <c r="B12624" t="s">
        <v>269</v>
      </c>
      <c r="C12624">
        <v>8</v>
      </c>
      <c r="D12624">
        <f t="shared" si="618"/>
        <v>3</v>
      </c>
      <c r="E12624">
        <f t="shared" si="619"/>
        <v>2</v>
      </c>
      <c r="F12624">
        <f t="shared" si="620"/>
        <v>5</v>
      </c>
      <c r="G12624">
        <v>1</v>
      </c>
      <c r="I12624" s="172" t="s">
        <v>269</v>
      </c>
      <c r="J12624" s="173">
        <v>8</v>
      </c>
      <c r="K12624" s="188">
        <v>3</v>
      </c>
      <c r="L12624" s="188">
        <v>2</v>
      </c>
      <c r="M12624" s="188">
        <v>5</v>
      </c>
      <c r="O12624" s="165"/>
      <c r="P12624" s="174"/>
      <c r="Q12624" s="174"/>
      <c r="R12624" s="174"/>
      <c r="S12624" s="166"/>
    </row>
    <row r="12625" spans="1:19" x14ac:dyDescent="0.15">
      <c r="A12625">
        <v>1215</v>
      </c>
      <c r="B12625" t="s">
        <v>269</v>
      </c>
      <c r="C12625">
        <v>9</v>
      </c>
      <c r="D12625">
        <f t="shared" si="618"/>
        <v>3</v>
      </c>
      <c r="E12625">
        <f t="shared" si="619"/>
        <v>1</v>
      </c>
      <c r="F12625">
        <f t="shared" si="620"/>
        <v>4</v>
      </c>
      <c r="G12625">
        <v>1</v>
      </c>
      <c r="I12625" s="172" t="s">
        <v>269</v>
      </c>
      <c r="J12625" s="173">
        <v>9</v>
      </c>
      <c r="K12625" s="188">
        <v>3</v>
      </c>
      <c r="L12625" s="188">
        <v>1</v>
      </c>
      <c r="M12625" s="188">
        <v>4</v>
      </c>
      <c r="O12625" s="165"/>
      <c r="P12625" s="174"/>
      <c r="Q12625" s="174"/>
      <c r="R12625" s="174"/>
      <c r="S12625" s="166"/>
    </row>
    <row r="12626" spans="1:19" x14ac:dyDescent="0.15">
      <c r="A12626">
        <v>1215</v>
      </c>
      <c r="B12626" t="s">
        <v>269</v>
      </c>
      <c r="C12626">
        <v>10</v>
      </c>
      <c r="D12626">
        <f t="shared" si="618"/>
        <v>1</v>
      </c>
      <c r="E12626">
        <f t="shared" si="619"/>
        <v>1</v>
      </c>
      <c r="F12626">
        <f t="shared" si="620"/>
        <v>2</v>
      </c>
      <c r="G12626">
        <v>1</v>
      </c>
      <c r="I12626" s="172" t="s">
        <v>269</v>
      </c>
      <c r="J12626" s="173">
        <v>10</v>
      </c>
      <c r="K12626" s="188">
        <v>1</v>
      </c>
      <c r="L12626" s="188">
        <v>1</v>
      </c>
      <c r="M12626" s="188">
        <v>2</v>
      </c>
      <c r="O12626" s="165"/>
      <c r="P12626" s="174"/>
      <c r="Q12626" s="174"/>
      <c r="R12626" s="174"/>
      <c r="S12626" s="166"/>
    </row>
    <row r="12627" spans="1:19" x14ac:dyDescent="0.15">
      <c r="A12627">
        <v>1215</v>
      </c>
      <c r="B12627" t="s">
        <v>269</v>
      </c>
      <c r="C12627">
        <v>11</v>
      </c>
      <c r="D12627">
        <f t="shared" si="618"/>
        <v>2</v>
      </c>
      <c r="E12627">
        <f t="shared" si="619"/>
        <v>0</v>
      </c>
      <c r="F12627">
        <f t="shared" si="620"/>
        <v>2</v>
      </c>
      <c r="G12627">
        <v>1</v>
      </c>
      <c r="I12627" s="172" t="s">
        <v>269</v>
      </c>
      <c r="J12627" s="173">
        <v>11</v>
      </c>
      <c r="K12627" s="188">
        <v>2</v>
      </c>
      <c r="L12627" s="188">
        <v>0</v>
      </c>
      <c r="M12627" s="188">
        <v>2</v>
      </c>
      <c r="O12627" s="165"/>
      <c r="P12627" s="174"/>
      <c r="Q12627" s="174"/>
      <c r="R12627" s="174"/>
      <c r="S12627" s="166"/>
    </row>
    <row r="12628" spans="1:19" x14ac:dyDescent="0.15">
      <c r="A12628">
        <v>1215</v>
      </c>
      <c r="B12628" t="s">
        <v>269</v>
      </c>
      <c r="C12628">
        <v>12</v>
      </c>
      <c r="D12628">
        <f t="shared" si="618"/>
        <v>2</v>
      </c>
      <c r="E12628">
        <f t="shared" si="619"/>
        <v>3</v>
      </c>
      <c r="F12628">
        <f t="shared" si="620"/>
        <v>5</v>
      </c>
      <c r="G12628">
        <v>1</v>
      </c>
      <c r="I12628" s="172" t="s">
        <v>269</v>
      </c>
      <c r="J12628" s="173">
        <v>12</v>
      </c>
      <c r="K12628" s="188">
        <v>2</v>
      </c>
      <c r="L12628" s="188">
        <v>3</v>
      </c>
      <c r="M12628" s="188">
        <v>5</v>
      </c>
      <c r="O12628" s="165"/>
      <c r="P12628" s="174"/>
      <c r="Q12628" s="174"/>
      <c r="R12628" s="174"/>
      <c r="S12628" s="166"/>
    </row>
    <row r="12629" spans="1:19" x14ac:dyDescent="0.15">
      <c r="A12629">
        <v>1215</v>
      </c>
      <c r="B12629" t="s">
        <v>269</v>
      </c>
      <c r="C12629">
        <v>13</v>
      </c>
      <c r="D12629">
        <f t="shared" si="618"/>
        <v>3</v>
      </c>
      <c r="E12629">
        <f t="shared" si="619"/>
        <v>2</v>
      </c>
      <c r="F12629">
        <f t="shared" si="620"/>
        <v>5</v>
      </c>
      <c r="G12629">
        <v>1</v>
      </c>
      <c r="I12629" s="172" t="s">
        <v>269</v>
      </c>
      <c r="J12629" s="173">
        <v>13</v>
      </c>
      <c r="K12629" s="188">
        <v>3</v>
      </c>
      <c r="L12629" s="188">
        <v>2</v>
      </c>
      <c r="M12629" s="188">
        <v>5</v>
      </c>
      <c r="O12629" s="165"/>
      <c r="P12629" s="174"/>
      <c r="Q12629" s="174"/>
      <c r="R12629" s="174"/>
      <c r="S12629" s="166"/>
    </row>
    <row r="12630" spans="1:19" x14ac:dyDescent="0.15">
      <c r="A12630">
        <v>1215</v>
      </c>
      <c r="B12630" t="s">
        <v>269</v>
      </c>
      <c r="C12630">
        <v>14</v>
      </c>
      <c r="D12630">
        <f t="shared" si="618"/>
        <v>3</v>
      </c>
      <c r="E12630">
        <f t="shared" si="619"/>
        <v>1</v>
      </c>
      <c r="F12630">
        <f t="shared" si="620"/>
        <v>4</v>
      </c>
      <c r="G12630">
        <v>1</v>
      </c>
      <c r="I12630" s="172" t="s">
        <v>269</v>
      </c>
      <c r="J12630" s="173">
        <v>14</v>
      </c>
      <c r="K12630" s="188">
        <v>3</v>
      </c>
      <c r="L12630" s="188">
        <v>1</v>
      </c>
      <c r="M12630" s="188">
        <v>4</v>
      </c>
      <c r="O12630" s="165"/>
      <c r="P12630" s="174"/>
      <c r="Q12630" s="174"/>
      <c r="R12630" s="174"/>
      <c r="S12630" s="166"/>
    </row>
    <row r="12631" spans="1:19" x14ac:dyDescent="0.15">
      <c r="A12631">
        <v>1215</v>
      </c>
      <c r="B12631" t="s">
        <v>269</v>
      </c>
      <c r="C12631">
        <v>15</v>
      </c>
      <c r="D12631">
        <f t="shared" si="618"/>
        <v>3</v>
      </c>
      <c r="E12631">
        <f t="shared" si="619"/>
        <v>3</v>
      </c>
      <c r="F12631">
        <f t="shared" si="620"/>
        <v>6</v>
      </c>
      <c r="G12631">
        <v>1</v>
      </c>
      <c r="I12631" s="172" t="s">
        <v>269</v>
      </c>
      <c r="J12631" s="173">
        <v>15</v>
      </c>
      <c r="K12631" s="188">
        <v>3</v>
      </c>
      <c r="L12631" s="188">
        <v>3</v>
      </c>
      <c r="M12631" s="188">
        <v>6</v>
      </c>
      <c r="O12631" s="165"/>
      <c r="P12631" s="174"/>
      <c r="Q12631" s="174"/>
      <c r="R12631" s="174"/>
      <c r="S12631" s="166"/>
    </row>
    <row r="12632" spans="1:19" x14ac:dyDescent="0.15">
      <c r="A12632">
        <v>1215</v>
      </c>
      <c r="B12632" t="s">
        <v>269</v>
      </c>
      <c r="C12632">
        <v>16</v>
      </c>
      <c r="D12632">
        <f t="shared" si="618"/>
        <v>5</v>
      </c>
      <c r="E12632">
        <f t="shared" si="619"/>
        <v>2</v>
      </c>
      <c r="F12632">
        <f t="shared" si="620"/>
        <v>7</v>
      </c>
      <c r="G12632">
        <v>1</v>
      </c>
      <c r="I12632" s="172" t="s">
        <v>269</v>
      </c>
      <c r="J12632" s="173">
        <v>16</v>
      </c>
      <c r="K12632" s="188">
        <v>5</v>
      </c>
      <c r="L12632" s="188">
        <v>2</v>
      </c>
      <c r="M12632" s="188">
        <v>7</v>
      </c>
      <c r="O12632" s="165"/>
      <c r="P12632" s="174"/>
      <c r="Q12632" s="174"/>
      <c r="R12632" s="174"/>
      <c r="S12632" s="166"/>
    </row>
    <row r="12633" spans="1:19" x14ac:dyDescent="0.15">
      <c r="A12633">
        <v>1215</v>
      </c>
      <c r="B12633" t="s">
        <v>269</v>
      </c>
      <c r="C12633">
        <v>17</v>
      </c>
      <c r="D12633">
        <f t="shared" si="618"/>
        <v>3</v>
      </c>
      <c r="E12633">
        <f t="shared" si="619"/>
        <v>3</v>
      </c>
      <c r="F12633">
        <f t="shared" si="620"/>
        <v>6</v>
      </c>
      <c r="G12633">
        <v>1</v>
      </c>
      <c r="I12633" s="172" t="s">
        <v>269</v>
      </c>
      <c r="J12633" s="173">
        <v>17</v>
      </c>
      <c r="K12633" s="188">
        <v>3</v>
      </c>
      <c r="L12633" s="188">
        <v>3</v>
      </c>
      <c r="M12633" s="188">
        <v>6</v>
      </c>
      <c r="O12633" s="165"/>
      <c r="P12633" s="174"/>
      <c r="Q12633" s="174"/>
      <c r="R12633" s="174"/>
      <c r="S12633" s="166"/>
    </row>
    <row r="12634" spans="1:19" x14ac:dyDescent="0.15">
      <c r="A12634">
        <v>1215</v>
      </c>
      <c r="B12634" t="s">
        <v>269</v>
      </c>
      <c r="C12634">
        <v>18</v>
      </c>
      <c r="D12634">
        <f t="shared" si="618"/>
        <v>1</v>
      </c>
      <c r="E12634">
        <f t="shared" si="619"/>
        <v>1</v>
      </c>
      <c r="F12634">
        <f t="shared" si="620"/>
        <v>2</v>
      </c>
      <c r="G12634">
        <v>1</v>
      </c>
      <c r="I12634" s="172" t="s">
        <v>269</v>
      </c>
      <c r="J12634" s="173">
        <v>18</v>
      </c>
      <c r="K12634" s="188">
        <v>1</v>
      </c>
      <c r="L12634" s="188">
        <v>1</v>
      </c>
      <c r="M12634" s="188">
        <v>2</v>
      </c>
      <c r="O12634" s="165"/>
      <c r="P12634" s="174"/>
      <c r="Q12634" s="174"/>
      <c r="R12634" s="174"/>
      <c r="S12634" s="166"/>
    </row>
    <row r="12635" spans="1:19" x14ac:dyDescent="0.15">
      <c r="A12635">
        <v>1215</v>
      </c>
      <c r="B12635" t="s">
        <v>269</v>
      </c>
      <c r="C12635">
        <v>19</v>
      </c>
      <c r="D12635">
        <f t="shared" si="618"/>
        <v>1</v>
      </c>
      <c r="E12635">
        <f t="shared" si="619"/>
        <v>0</v>
      </c>
      <c r="F12635">
        <f t="shared" si="620"/>
        <v>1</v>
      </c>
      <c r="G12635">
        <v>1</v>
      </c>
      <c r="I12635" s="172" t="s">
        <v>269</v>
      </c>
      <c r="J12635" s="173">
        <v>19</v>
      </c>
      <c r="K12635" s="188">
        <v>1</v>
      </c>
      <c r="L12635" s="188">
        <v>0</v>
      </c>
      <c r="M12635" s="188">
        <v>1</v>
      </c>
      <c r="O12635" s="165"/>
      <c r="P12635" s="174"/>
      <c r="Q12635" s="174"/>
      <c r="R12635" s="174"/>
      <c r="S12635" s="166"/>
    </row>
    <row r="12636" spans="1:19" x14ac:dyDescent="0.15">
      <c r="A12636">
        <v>1215</v>
      </c>
      <c r="B12636" t="s">
        <v>269</v>
      </c>
      <c r="C12636">
        <v>20</v>
      </c>
      <c r="D12636">
        <f t="shared" si="618"/>
        <v>1</v>
      </c>
      <c r="E12636">
        <f t="shared" si="619"/>
        <v>4</v>
      </c>
      <c r="F12636">
        <f t="shared" si="620"/>
        <v>5</v>
      </c>
      <c r="G12636">
        <v>1</v>
      </c>
      <c r="I12636" s="172" t="s">
        <v>269</v>
      </c>
      <c r="J12636" s="173">
        <v>20</v>
      </c>
      <c r="K12636" s="188">
        <v>1</v>
      </c>
      <c r="L12636" s="188">
        <v>4</v>
      </c>
      <c r="M12636" s="188">
        <v>5</v>
      </c>
      <c r="O12636" s="165"/>
      <c r="P12636" s="174"/>
      <c r="Q12636" s="174"/>
      <c r="R12636" s="174"/>
      <c r="S12636" s="166"/>
    </row>
    <row r="12637" spans="1:19" x14ac:dyDescent="0.15">
      <c r="A12637">
        <v>1215</v>
      </c>
      <c r="B12637" t="s">
        <v>269</v>
      </c>
      <c r="C12637">
        <v>21</v>
      </c>
      <c r="D12637">
        <f t="shared" si="618"/>
        <v>4</v>
      </c>
      <c r="E12637">
        <f t="shared" si="619"/>
        <v>1</v>
      </c>
      <c r="F12637">
        <f t="shared" si="620"/>
        <v>5</v>
      </c>
      <c r="G12637">
        <v>1</v>
      </c>
      <c r="I12637" s="172" t="s">
        <v>269</v>
      </c>
      <c r="J12637" s="173">
        <v>21</v>
      </c>
      <c r="K12637" s="188">
        <v>4</v>
      </c>
      <c r="L12637" s="188">
        <v>1</v>
      </c>
      <c r="M12637" s="188">
        <v>5</v>
      </c>
      <c r="O12637" s="165"/>
      <c r="P12637" s="174"/>
      <c r="Q12637" s="174"/>
      <c r="R12637" s="174"/>
      <c r="S12637" s="166"/>
    </row>
    <row r="12638" spans="1:19" x14ac:dyDescent="0.15">
      <c r="A12638">
        <v>1215</v>
      </c>
      <c r="B12638" t="s">
        <v>269</v>
      </c>
      <c r="C12638">
        <v>22</v>
      </c>
      <c r="D12638">
        <f t="shared" si="618"/>
        <v>0</v>
      </c>
      <c r="E12638">
        <f t="shared" si="619"/>
        <v>2</v>
      </c>
      <c r="F12638">
        <f t="shared" si="620"/>
        <v>2</v>
      </c>
      <c r="G12638">
        <v>1</v>
      </c>
      <c r="I12638" s="172" t="s">
        <v>269</v>
      </c>
      <c r="J12638" s="173">
        <v>22</v>
      </c>
      <c r="K12638" s="188">
        <v>0</v>
      </c>
      <c r="L12638" s="188">
        <v>2</v>
      </c>
      <c r="M12638" s="188">
        <v>2</v>
      </c>
      <c r="O12638" s="165"/>
      <c r="P12638" s="174"/>
      <c r="Q12638" s="174"/>
      <c r="R12638" s="174"/>
      <c r="S12638" s="166"/>
    </row>
    <row r="12639" spans="1:19" x14ac:dyDescent="0.15">
      <c r="A12639">
        <v>1215</v>
      </c>
      <c r="B12639" t="s">
        <v>269</v>
      </c>
      <c r="C12639">
        <v>23</v>
      </c>
      <c r="D12639">
        <f t="shared" si="618"/>
        <v>2</v>
      </c>
      <c r="E12639">
        <f t="shared" si="619"/>
        <v>2</v>
      </c>
      <c r="F12639">
        <f t="shared" si="620"/>
        <v>4</v>
      </c>
      <c r="G12639">
        <v>1</v>
      </c>
      <c r="I12639" s="172" t="s">
        <v>269</v>
      </c>
      <c r="J12639" s="173">
        <v>23</v>
      </c>
      <c r="K12639" s="188">
        <v>2</v>
      </c>
      <c r="L12639" s="188">
        <v>2</v>
      </c>
      <c r="M12639" s="188">
        <v>4</v>
      </c>
      <c r="O12639" s="165"/>
      <c r="P12639" s="174"/>
      <c r="Q12639" s="174"/>
      <c r="R12639" s="174"/>
      <c r="S12639" s="166"/>
    </row>
    <row r="12640" spans="1:19" x14ac:dyDescent="0.15">
      <c r="A12640">
        <v>1215</v>
      </c>
      <c r="B12640" t="s">
        <v>269</v>
      </c>
      <c r="C12640">
        <v>24</v>
      </c>
      <c r="D12640">
        <f t="shared" si="618"/>
        <v>1</v>
      </c>
      <c r="E12640">
        <f t="shared" si="619"/>
        <v>2</v>
      </c>
      <c r="F12640">
        <f t="shared" si="620"/>
        <v>3</v>
      </c>
      <c r="G12640">
        <v>1</v>
      </c>
      <c r="I12640" s="172" t="s">
        <v>269</v>
      </c>
      <c r="J12640" s="173">
        <v>24</v>
      </c>
      <c r="K12640" s="188">
        <v>1</v>
      </c>
      <c r="L12640" s="188">
        <v>2</v>
      </c>
      <c r="M12640" s="188">
        <v>3</v>
      </c>
      <c r="O12640" s="165"/>
      <c r="P12640" s="174"/>
      <c r="Q12640" s="174"/>
      <c r="R12640" s="174"/>
      <c r="S12640" s="166"/>
    </row>
    <row r="12641" spans="1:19" x14ac:dyDescent="0.15">
      <c r="A12641">
        <v>1215</v>
      </c>
      <c r="B12641" t="s">
        <v>269</v>
      </c>
      <c r="C12641">
        <v>25</v>
      </c>
      <c r="D12641">
        <f t="shared" si="618"/>
        <v>4</v>
      </c>
      <c r="E12641">
        <f t="shared" si="619"/>
        <v>3</v>
      </c>
      <c r="F12641">
        <f t="shared" si="620"/>
        <v>7</v>
      </c>
      <c r="G12641">
        <v>1</v>
      </c>
      <c r="I12641" s="172" t="s">
        <v>269</v>
      </c>
      <c r="J12641" s="173">
        <v>25</v>
      </c>
      <c r="K12641" s="188">
        <v>4</v>
      </c>
      <c r="L12641" s="188">
        <v>3</v>
      </c>
      <c r="M12641" s="188">
        <v>7</v>
      </c>
      <c r="O12641" s="165"/>
      <c r="P12641" s="174"/>
      <c r="Q12641" s="174"/>
      <c r="R12641" s="174"/>
      <c r="S12641" s="166"/>
    </row>
    <row r="12642" spans="1:19" x14ac:dyDescent="0.15">
      <c r="A12642">
        <v>1215</v>
      </c>
      <c r="B12642" t="s">
        <v>269</v>
      </c>
      <c r="C12642">
        <v>26</v>
      </c>
      <c r="D12642">
        <f t="shared" si="618"/>
        <v>1</v>
      </c>
      <c r="E12642">
        <f t="shared" si="619"/>
        <v>1</v>
      </c>
      <c r="F12642">
        <f t="shared" si="620"/>
        <v>2</v>
      </c>
      <c r="G12642">
        <v>1</v>
      </c>
      <c r="I12642" s="172" t="s">
        <v>269</v>
      </c>
      <c r="J12642" s="173">
        <v>26</v>
      </c>
      <c r="K12642" s="188">
        <v>1</v>
      </c>
      <c r="L12642" s="188">
        <v>1</v>
      </c>
      <c r="M12642" s="188">
        <v>2</v>
      </c>
      <c r="O12642" s="165"/>
      <c r="P12642" s="174"/>
      <c r="Q12642" s="174"/>
      <c r="R12642" s="174"/>
      <c r="S12642" s="166"/>
    </row>
    <row r="12643" spans="1:19" x14ac:dyDescent="0.15">
      <c r="A12643">
        <v>1215</v>
      </c>
      <c r="B12643" t="s">
        <v>269</v>
      </c>
      <c r="C12643">
        <v>27</v>
      </c>
      <c r="D12643">
        <f t="shared" si="618"/>
        <v>1</v>
      </c>
      <c r="E12643">
        <f t="shared" si="619"/>
        <v>2</v>
      </c>
      <c r="F12643">
        <f t="shared" si="620"/>
        <v>3</v>
      </c>
      <c r="G12643">
        <v>1</v>
      </c>
      <c r="I12643" s="172" t="s">
        <v>269</v>
      </c>
      <c r="J12643" s="173">
        <v>27</v>
      </c>
      <c r="K12643" s="188">
        <v>1</v>
      </c>
      <c r="L12643" s="188">
        <v>2</v>
      </c>
      <c r="M12643" s="188">
        <v>3</v>
      </c>
      <c r="O12643" s="165"/>
      <c r="P12643" s="174"/>
      <c r="Q12643" s="174"/>
      <c r="R12643" s="174"/>
      <c r="S12643" s="166"/>
    </row>
    <row r="12644" spans="1:19" x14ac:dyDescent="0.15">
      <c r="A12644">
        <v>1215</v>
      </c>
      <c r="B12644" t="s">
        <v>269</v>
      </c>
      <c r="C12644">
        <v>28</v>
      </c>
      <c r="D12644">
        <f t="shared" si="618"/>
        <v>3</v>
      </c>
      <c r="E12644">
        <f t="shared" si="619"/>
        <v>2</v>
      </c>
      <c r="F12644">
        <f t="shared" si="620"/>
        <v>5</v>
      </c>
      <c r="G12644">
        <v>1</v>
      </c>
      <c r="I12644" s="172" t="s">
        <v>269</v>
      </c>
      <c r="J12644" s="173">
        <v>28</v>
      </c>
      <c r="K12644" s="188">
        <v>3</v>
      </c>
      <c r="L12644" s="188">
        <v>2</v>
      </c>
      <c r="M12644" s="188">
        <v>5</v>
      </c>
      <c r="O12644" s="165"/>
      <c r="P12644" s="174"/>
      <c r="Q12644" s="174"/>
      <c r="R12644" s="174"/>
      <c r="S12644" s="166"/>
    </row>
    <row r="12645" spans="1:19" x14ac:dyDescent="0.15">
      <c r="A12645">
        <v>1215</v>
      </c>
      <c r="B12645" t="s">
        <v>269</v>
      </c>
      <c r="C12645">
        <v>29</v>
      </c>
      <c r="D12645">
        <f t="shared" si="618"/>
        <v>1</v>
      </c>
      <c r="E12645">
        <f t="shared" si="619"/>
        <v>2</v>
      </c>
      <c r="F12645">
        <f t="shared" si="620"/>
        <v>3</v>
      </c>
      <c r="G12645">
        <v>1</v>
      </c>
      <c r="I12645" s="172" t="s">
        <v>269</v>
      </c>
      <c r="J12645" s="173">
        <v>29</v>
      </c>
      <c r="K12645" s="188">
        <v>1</v>
      </c>
      <c r="L12645" s="188">
        <v>2</v>
      </c>
      <c r="M12645" s="188">
        <v>3</v>
      </c>
      <c r="O12645" s="165"/>
      <c r="P12645" s="174"/>
      <c r="Q12645" s="174"/>
      <c r="R12645" s="174"/>
      <c r="S12645" s="166"/>
    </row>
    <row r="12646" spans="1:19" x14ac:dyDescent="0.15">
      <c r="A12646">
        <v>1215</v>
      </c>
      <c r="B12646" t="s">
        <v>269</v>
      </c>
      <c r="C12646">
        <v>30</v>
      </c>
      <c r="D12646">
        <f t="shared" si="618"/>
        <v>1</v>
      </c>
      <c r="E12646">
        <f t="shared" si="619"/>
        <v>1</v>
      </c>
      <c r="F12646">
        <f t="shared" si="620"/>
        <v>2</v>
      </c>
      <c r="G12646">
        <v>1</v>
      </c>
      <c r="I12646" s="172" t="s">
        <v>269</v>
      </c>
      <c r="J12646" s="173">
        <v>30</v>
      </c>
      <c r="K12646" s="188">
        <v>1</v>
      </c>
      <c r="L12646" s="188">
        <v>1</v>
      </c>
      <c r="M12646" s="188">
        <v>2</v>
      </c>
      <c r="O12646" s="165"/>
      <c r="P12646" s="174"/>
      <c r="Q12646" s="174"/>
      <c r="R12646" s="174"/>
      <c r="S12646" s="166"/>
    </row>
    <row r="12647" spans="1:19" x14ac:dyDescent="0.15">
      <c r="A12647">
        <v>1215</v>
      </c>
      <c r="B12647" t="s">
        <v>269</v>
      </c>
      <c r="C12647">
        <v>31</v>
      </c>
      <c r="D12647">
        <f t="shared" si="618"/>
        <v>1</v>
      </c>
      <c r="E12647">
        <f t="shared" si="619"/>
        <v>3</v>
      </c>
      <c r="F12647">
        <f t="shared" si="620"/>
        <v>4</v>
      </c>
      <c r="G12647">
        <v>1</v>
      </c>
      <c r="I12647" s="172" t="s">
        <v>269</v>
      </c>
      <c r="J12647" s="173">
        <v>31</v>
      </c>
      <c r="K12647" s="188">
        <v>1</v>
      </c>
      <c r="L12647" s="188">
        <v>3</v>
      </c>
      <c r="M12647" s="188">
        <v>4</v>
      </c>
      <c r="O12647" s="165"/>
      <c r="P12647" s="174"/>
      <c r="Q12647" s="174"/>
      <c r="R12647" s="174"/>
      <c r="S12647" s="166"/>
    </row>
    <row r="12648" spans="1:19" x14ac:dyDescent="0.15">
      <c r="A12648">
        <v>1215</v>
      </c>
      <c r="B12648" t="s">
        <v>269</v>
      </c>
      <c r="C12648">
        <v>32</v>
      </c>
      <c r="D12648">
        <f t="shared" si="618"/>
        <v>2</v>
      </c>
      <c r="E12648">
        <f t="shared" si="619"/>
        <v>3</v>
      </c>
      <c r="F12648">
        <f t="shared" si="620"/>
        <v>5</v>
      </c>
      <c r="G12648">
        <v>1</v>
      </c>
      <c r="I12648" s="172" t="s">
        <v>269</v>
      </c>
      <c r="J12648" s="173">
        <v>32</v>
      </c>
      <c r="K12648" s="188">
        <v>2</v>
      </c>
      <c r="L12648" s="188">
        <v>3</v>
      </c>
      <c r="M12648" s="188">
        <v>5</v>
      </c>
      <c r="O12648" s="165"/>
      <c r="P12648" s="174"/>
      <c r="Q12648" s="174"/>
      <c r="R12648" s="174"/>
      <c r="S12648" s="166"/>
    </row>
    <row r="12649" spans="1:19" x14ac:dyDescent="0.15">
      <c r="A12649">
        <v>1215</v>
      </c>
      <c r="B12649" t="s">
        <v>269</v>
      </c>
      <c r="C12649">
        <v>33</v>
      </c>
      <c r="D12649">
        <f t="shared" si="618"/>
        <v>4</v>
      </c>
      <c r="E12649">
        <f t="shared" si="619"/>
        <v>3</v>
      </c>
      <c r="F12649">
        <f t="shared" si="620"/>
        <v>7</v>
      </c>
      <c r="G12649">
        <v>1</v>
      </c>
      <c r="I12649" s="172" t="s">
        <v>269</v>
      </c>
      <c r="J12649" s="173">
        <v>33</v>
      </c>
      <c r="K12649" s="188">
        <v>4</v>
      </c>
      <c r="L12649" s="188">
        <v>3</v>
      </c>
      <c r="M12649" s="188">
        <v>7</v>
      </c>
      <c r="O12649" s="165"/>
      <c r="P12649" s="174"/>
      <c r="Q12649" s="174"/>
      <c r="R12649" s="174"/>
      <c r="S12649" s="166"/>
    </row>
    <row r="12650" spans="1:19" x14ac:dyDescent="0.15">
      <c r="A12650">
        <v>1215</v>
      </c>
      <c r="B12650" t="s">
        <v>269</v>
      </c>
      <c r="C12650">
        <v>34</v>
      </c>
      <c r="D12650">
        <f t="shared" si="618"/>
        <v>2</v>
      </c>
      <c r="E12650">
        <f t="shared" si="619"/>
        <v>1</v>
      </c>
      <c r="F12650">
        <f t="shared" si="620"/>
        <v>3</v>
      </c>
      <c r="G12650">
        <v>1</v>
      </c>
      <c r="I12650" s="172" t="s">
        <v>269</v>
      </c>
      <c r="J12650" s="173">
        <v>34</v>
      </c>
      <c r="K12650" s="188">
        <v>2</v>
      </c>
      <c r="L12650" s="188">
        <v>1</v>
      </c>
      <c r="M12650" s="188">
        <v>3</v>
      </c>
      <c r="O12650" s="165"/>
      <c r="P12650" s="174"/>
      <c r="Q12650" s="174"/>
      <c r="R12650" s="174"/>
      <c r="S12650" s="166"/>
    </row>
    <row r="12651" spans="1:19" x14ac:dyDescent="0.15">
      <c r="A12651">
        <v>1215</v>
      </c>
      <c r="B12651" t="s">
        <v>269</v>
      </c>
      <c r="C12651">
        <v>35</v>
      </c>
      <c r="D12651">
        <f t="shared" si="618"/>
        <v>3</v>
      </c>
      <c r="E12651">
        <f t="shared" si="619"/>
        <v>4</v>
      </c>
      <c r="F12651">
        <f t="shared" si="620"/>
        <v>7</v>
      </c>
      <c r="G12651">
        <v>1</v>
      </c>
      <c r="I12651" s="172" t="s">
        <v>269</v>
      </c>
      <c r="J12651" s="173">
        <v>35</v>
      </c>
      <c r="K12651" s="188">
        <v>3</v>
      </c>
      <c r="L12651" s="188">
        <v>4</v>
      </c>
      <c r="M12651" s="188">
        <v>7</v>
      </c>
      <c r="O12651" s="165"/>
      <c r="P12651" s="174"/>
      <c r="Q12651" s="174"/>
      <c r="R12651" s="174"/>
      <c r="S12651" s="166"/>
    </row>
    <row r="12652" spans="1:19" x14ac:dyDescent="0.15">
      <c r="A12652">
        <v>1215</v>
      </c>
      <c r="B12652" t="s">
        <v>269</v>
      </c>
      <c r="C12652">
        <v>36</v>
      </c>
      <c r="D12652">
        <f t="shared" si="618"/>
        <v>0</v>
      </c>
      <c r="E12652">
        <f t="shared" si="619"/>
        <v>3</v>
      </c>
      <c r="F12652">
        <f t="shared" si="620"/>
        <v>3</v>
      </c>
      <c r="G12652">
        <v>1</v>
      </c>
      <c r="I12652" s="172" t="s">
        <v>269</v>
      </c>
      <c r="J12652" s="173">
        <v>36</v>
      </c>
      <c r="K12652" s="188">
        <v>0</v>
      </c>
      <c r="L12652" s="188">
        <v>3</v>
      </c>
      <c r="M12652" s="188">
        <v>3</v>
      </c>
      <c r="O12652" s="165"/>
      <c r="P12652" s="174"/>
      <c r="Q12652" s="174"/>
      <c r="R12652" s="174"/>
      <c r="S12652" s="166"/>
    </row>
    <row r="12653" spans="1:19" x14ac:dyDescent="0.15">
      <c r="A12653">
        <v>1215</v>
      </c>
      <c r="B12653" t="s">
        <v>269</v>
      </c>
      <c r="C12653">
        <v>37</v>
      </c>
      <c r="D12653">
        <f t="shared" si="618"/>
        <v>0</v>
      </c>
      <c r="E12653">
        <f t="shared" si="619"/>
        <v>2</v>
      </c>
      <c r="F12653">
        <f t="shared" si="620"/>
        <v>2</v>
      </c>
      <c r="G12653">
        <v>1</v>
      </c>
      <c r="I12653" s="172" t="s">
        <v>269</v>
      </c>
      <c r="J12653" s="173">
        <v>37</v>
      </c>
      <c r="K12653" s="188">
        <v>0</v>
      </c>
      <c r="L12653" s="188">
        <v>2</v>
      </c>
      <c r="M12653" s="188">
        <v>2</v>
      </c>
      <c r="O12653" s="165"/>
      <c r="P12653" s="174"/>
      <c r="Q12653" s="174"/>
      <c r="R12653" s="174"/>
      <c r="S12653" s="166"/>
    </row>
    <row r="12654" spans="1:19" x14ac:dyDescent="0.15">
      <c r="A12654">
        <v>1215</v>
      </c>
      <c r="B12654" t="s">
        <v>269</v>
      </c>
      <c r="C12654">
        <v>38</v>
      </c>
      <c r="D12654">
        <f t="shared" si="618"/>
        <v>1</v>
      </c>
      <c r="E12654">
        <f t="shared" si="619"/>
        <v>1</v>
      </c>
      <c r="F12654">
        <f t="shared" si="620"/>
        <v>2</v>
      </c>
      <c r="G12654">
        <v>1</v>
      </c>
      <c r="I12654" s="172" t="s">
        <v>269</v>
      </c>
      <c r="J12654" s="173">
        <v>38</v>
      </c>
      <c r="K12654" s="188">
        <v>1</v>
      </c>
      <c r="L12654" s="188">
        <v>1</v>
      </c>
      <c r="M12654" s="188">
        <v>2</v>
      </c>
      <c r="O12654" s="165"/>
      <c r="P12654" s="174"/>
      <c r="Q12654" s="174"/>
      <c r="R12654" s="174"/>
      <c r="S12654" s="166"/>
    </row>
    <row r="12655" spans="1:19" x14ac:dyDescent="0.15">
      <c r="A12655">
        <v>1215</v>
      </c>
      <c r="B12655" t="s">
        <v>269</v>
      </c>
      <c r="C12655">
        <v>39</v>
      </c>
      <c r="D12655">
        <f t="shared" si="618"/>
        <v>0</v>
      </c>
      <c r="E12655">
        <f t="shared" si="619"/>
        <v>2</v>
      </c>
      <c r="F12655">
        <f t="shared" si="620"/>
        <v>2</v>
      </c>
      <c r="G12655">
        <v>1</v>
      </c>
      <c r="I12655" s="172" t="s">
        <v>269</v>
      </c>
      <c r="J12655" s="173">
        <v>39</v>
      </c>
      <c r="K12655" s="188">
        <v>0</v>
      </c>
      <c r="L12655" s="188">
        <v>2</v>
      </c>
      <c r="M12655" s="188">
        <v>2</v>
      </c>
      <c r="O12655" s="165"/>
      <c r="P12655" s="174"/>
      <c r="Q12655" s="174"/>
      <c r="R12655" s="174"/>
      <c r="S12655" s="166"/>
    </row>
    <row r="12656" spans="1:19" x14ac:dyDescent="0.15">
      <c r="A12656">
        <v>1215</v>
      </c>
      <c r="B12656" t="s">
        <v>269</v>
      </c>
      <c r="C12656">
        <v>40</v>
      </c>
      <c r="D12656">
        <f t="shared" si="618"/>
        <v>4</v>
      </c>
      <c r="E12656">
        <f t="shared" si="619"/>
        <v>4</v>
      </c>
      <c r="F12656">
        <f t="shared" si="620"/>
        <v>8</v>
      </c>
      <c r="G12656">
        <v>1</v>
      </c>
      <c r="I12656" s="172" t="s">
        <v>269</v>
      </c>
      <c r="J12656" s="173">
        <v>40</v>
      </c>
      <c r="K12656" s="188">
        <v>4</v>
      </c>
      <c r="L12656" s="188">
        <v>4</v>
      </c>
      <c r="M12656" s="188">
        <v>8</v>
      </c>
      <c r="O12656" s="165"/>
      <c r="P12656" s="174"/>
      <c r="Q12656" s="174"/>
      <c r="R12656" s="174"/>
      <c r="S12656" s="166"/>
    </row>
    <row r="12657" spans="1:19" x14ac:dyDescent="0.15">
      <c r="A12657">
        <v>1215</v>
      </c>
      <c r="B12657" t="s">
        <v>269</v>
      </c>
      <c r="C12657">
        <v>41</v>
      </c>
      <c r="D12657">
        <f t="shared" si="618"/>
        <v>2</v>
      </c>
      <c r="E12657">
        <f t="shared" si="619"/>
        <v>4</v>
      </c>
      <c r="F12657">
        <f t="shared" si="620"/>
        <v>6</v>
      </c>
      <c r="G12657">
        <v>1</v>
      </c>
      <c r="I12657" s="172" t="s">
        <v>269</v>
      </c>
      <c r="J12657" s="173">
        <v>41</v>
      </c>
      <c r="K12657" s="188">
        <v>2</v>
      </c>
      <c r="L12657" s="188">
        <v>4</v>
      </c>
      <c r="M12657" s="188">
        <v>6</v>
      </c>
      <c r="O12657" s="165"/>
      <c r="P12657" s="174"/>
      <c r="Q12657" s="174"/>
      <c r="R12657" s="174"/>
      <c r="S12657" s="166"/>
    </row>
    <row r="12658" spans="1:19" x14ac:dyDescent="0.15">
      <c r="A12658">
        <v>1215</v>
      </c>
      <c r="B12658" t="s">
        <v>269</v>
      </c>
      <c r="C12658">
        <v>42</v>
      </c>
      <c r="D12658">
        <f t="shared" si="618"/>
        <v>0</v>
      </c>
      <c r="E12658">
        <f t="shared" si="619"/>
        <v>1</v>
      </c>
      <c r="F12658">
        <f t="shared" si="620"/>
        <v>1</v>
      </c>
      <c r="G12658">
        <v>1</v>
      </c>
      <c r="I12658" s="172" t="s">
        <v>269</v>
      </c>
      <c r="J12658" s="173">
        <v>42</v>
      </c>
      <c r="K12658" s="188">
        <v>0</v>
      </c>
      <c r="L12658" s="188">
        <v>1</v>
      </c>
      <c r="M12658" s="188">
        <v>1</v>
      </c>
      <c r="O12658" s="165"/>
      <c r="P12658" s="174"/>
      <c r="Q12658" s="174"/>
      <c r="R12658" s="174"/>
      <c r="S12658" s="166"/>
    </row>
    <row r="12659" spans="1:19" x14ac:dyDescent="0.15">
      <c r="A12659">
        <v>1215</v>
      </c>
      <c r="B12659" t="s">
        <v>269</v>
      </c>
      <c r="C12659">
        <v>43</v>
      </c>
      <c r="D12659">
        <f t="shared" si="618"/>
        <v>1</v>
      </c>
      <c r="E12659">
        <f t="shared" si="619"/>
        <v>1</v>
      </c>
      <c r="F12659">
        <f t="shared" si="620"/>
        <v>2</v>
      </c>
      <c r="G12659">
        <v>1</v>
      </c>
      <c r="I12659" s="172" t="s">
        <v>269</v>
      </c>
      <c r="J12659" s="173">
        <v>43</v>
      </c>
      <c r="K12659" s="188">
        <v>1</v>
      </c>
      <c r="L12659" s="188">
        <v>1</v>
      </c>
      <c r="M12659" s="188">
        <v>2</v>
      </c>
      <c r="O12659" s="165"/>
      <c r="P12659" s="174"/>
      <c r="Q12659" s="174"/>
      <c r="R12659" s="174"/>
      <c r="S12659" s="166"/>
    </row>
    <row r="12660" spans="1:19" x14ac:dyDescent="0.15">
      <c r="A12660">
        <v>1215</v>
      </c>
      <c r="B12660" t="s">
        <v>269</v>
      </c>
      <c r="C12660">
        <v>44</v>
      </c>
      <c r="D12660">
        <f t="shared" si="618"/>
        <v>2</v>
      </c>
      <c r="E12660">
        <f t="shared" si="619"/>
        <v>1</v>
      </c>
      <c r="F12660">
        <f t="shared" si="620"/>
        <v>3</v>
      </c>
      <c r="G12660">
        <v>1</v>
      </c>
      <c r="I12660" s="172" t="s">
        <v>269</v>
      </c>
      <c r="J12660" s="173">
        <v>44</v>
      </c>
      <c r="K12660" s="188">
        <v>2</v>
      </c>
      <c r="L12660" s="188">
        <v>1</v>
      </c>
      <c r="M12660" s="188">
        <v>3</v>
      </c>
      <c r="O12660" s="165"/>
      <c r="P12660" s="174"/>
      <c r="Q12660" s="174"/>
      <c r="R12660" s="174"/>
      <c r="S12660" s="166"/>
    </row>
    <row r="12661" spans="1:19" x14ac:dyDescent="0.15">
      <c r="A12661">
        <v>1215</v>
      </c>
      <c r="B12661" t="s">
        <v>269</v>
      </c>
      <c r="C12661">
        <v>45</v>
      </c>
      <c r="D12661">
        <f t="shared" si="618"/>
        <v>5</v>
      </c>
      <c r="E12661">
        <f t="shared" si="619"/>
        <v>3</v>
      </c>
      <c r="F12661">
        <f t="shared" si="620"/>
        <v>8</v>
      </c>
      <c r="G12661">
        <v>1</v>
      </c>
      <c r="I12661" s="172" t="s">
        <v>269</v>
      </c>
      <c r="J12661" s="173">
        <v>45</v>
      </c>
      <c r="K12661" s="188">
        <v>5</v>
      </c>
      <c r="L12661" s="188">
        <v>3</v>
      </c>
      <c r="M12661" s="188">
        <v>8</v>
      </c>
      <c r="O12661" s="165"/>
      <c r="P12661" s="174"/>
      <c r="Q12661" s="174"/>
      <c r="R12661" s="174"/>
      <c r="S12661" s="166"/>
    </row>
    <row r="12662" spans="1:19" x14ac:dyDescent="0.15">
      <c r="A12662">
        <v>1215</v>
      </c>
      <c r="B12662" t="s">
        <v>269</v>
      </c>
      <c r="C12662">
        <v>46</v>
      </c>
      <c r="D12662">
        <f t="shared" si="618"/>
        <v>3</v>
      </c>
      <c r="E12662">
        <f t="shared" si="619"/>
        <v>3</v>
      </c>
      <c r="F12662">
        <f t="shared" si="620"/>
        <v>6</v>
      </c>
      <c r="G12662">
        <v>1</v>
      </c>
      <c r="I12662" s="172" t="s">
        <v>269</v>
      </c>
      <c r="J12662" s="173">
        <v>46</v>
      </c>
      <c r="K12662" s="188">
        <v>3</v>
      </c>
      <c r="L12662" s="188">
        <v>3</v>
      </c>
      <c r="M12662" s="188">
        <v>6</v>
      </c>
      <c r="O12662" s="165"/>
      <c r="P12662" s="174"/>
      <c r="Q12662" s="174"/>
      <c r="R12662" s="174"/>
      <c r="S12662" s="166"/>
    </row>
    <row r="12663" spans="1:19" x14ac:dyDescent="0.15">
      <c r="A12663">
        <v>1215</v>
      </c>
      <c r="B12663" t="s">
        <v>269</v>
      </c>
      <c r="C12663">
        <v>47</v>
      </c>
      <c r="D12663">
        <f t="shared" si="618"/>
        <v>3</v>
      </c>
      <c r="E12663">
        <f t="shared" si="619"/>
        <v>2</v>
      </c>
      <c r="F12663">
        <f t="shared" si="620"/>
        <v>5</v>
      </c>
      <c r="G12663">
        <v>1</v>
      </c>
      <c r="I12663" s="172" t="s">
        <v>269</v>
      </c>
      <c r="J12663" s="173">
        <v>47</v>
      </c>
      <c r="K12663" s="188">
        <v>3</v>
      </c>
      <c r="L12663" s="188">
        <v>2</v>
      </c>
      <c r="M12663" s="188">
        <v>5</v>
      </c>
      <c r="O12663" s="165"/>
      <c r="P12663" s="174"/>
      <c r="Q12663" s="174"/>
      <c r="R12663" s="174"/>
      <c r="S12663" s="166"/>
    </row>
    <row r="12664" spans="1:19" x14ac:dyDescent="0.15">
      <c r="A12664">
        <v>1215</v>
      </c>
      <c r="B12664" t="s">
        <v>269</v>
      </c>
      <c r="C12664">
        <v>48</v>
      </c>
      <c r="D12664">
        <f t="shared" si="618"/>
        <v>2</v>
      </c>
      <c r="E12664">
        <f t="shared" si="619"/>
        <v>2</v>
      </c>
      <c r="F12664">
        <f t="shared" si="620"/>
        <v>4</v>
      </c>
      <c r="G12664">
        <v>1</v>
      </c>
      <c r="I12664" s="172" t="s">
        <v>269</v>
      </c>
      <c r="J12664" s="173">
        <v>48</v>
      </c>
      <c r="K12664" s="188">
        <v>2</v>
      </c>
      <c r="L12664" s="188">
        <v>2</v>
      </c>
      <c r="M12664" s="188">
        <v>4</v>
      </c>
      <c r="O12664" s="165"/>
      <c r="P12664" s="174"/>
      <c r="Q12664" s="174"/>
      <c r="R12664" s="174"/>
      <c r="S12664" s="166"/>
    </row>
    <row r="12665" spans="1:19" x14ac:dyDescent="0.15">
      <c r="A12665">
        <v>1215</v>
      </c>
      <c r="B12665" t="s">
        <v>269</v>
      </c>
      <c r="C12665">
        <v>49</v>
      </c>
      <c r="D12665">
        <f t="shared" si="618"/>
        <v>2</v>
      </c>
      <c r="E12665">
        <f t="shared" si="619"/>
        <v>4</v>
      </c>
      <c r="F12665">
        <f t="shared" si="620"/>
        <v>6</v>
      </c>
      <c r="G12665">
        <v>1</v>
      </c>
      <c r="I12665" s="172" t="s">
        <v>269</v>
      </c>
      <c r="J12665" s="173">
        <v>49</v>
      </c>
      <c r="K12665" s="188">
        <v>2</v>
      </c>
      <c r="L12665" s="188">
        <v>4</v>
      </c>
      <c r="M12665" s="188">
        <v>6</v>
      </c>
      <c r="O12665" s="165"/>
      <c r="P12665" s="174"/>
      <c r="Q12665" s="174"/>
      <c r="R12665" s="174"/>
      <c r="S12665" s="166"/>
    </row>
    <row r="12666" spans="1:19" x14ac:dyDescent="0.15">
      <c r="A12666">
        <v>1215</v>
      </c>
      <c r="B12666" t="s">
        <v>269</v>
      </c>
      <c r="C12666">
        <v>50</v>
      </c>
      <c r="D12666">
        <f t="shared" si="618"/>
        <v>3</v>
      </c>
      <c r="E12666">
        <f t="shared" si="619"/>
        <v>4</v>
      </c>
      <c r="F12666">
        <f t="shared" si="620"/>
        <v>7</v>
      </c>
      <c r="G12666">
        <v>1</v>
      </c>
      <c r="I12666" s="172" t="s">
        <v>269</v>
      </c>
      <c r="J12666" s="173">
        <v>50</v>
      </c>
      <c r="K12666" s="188">
        <v>3</v>
      </c>
      <c r="L12666" s="188">
        <v>4</v>
      </c>
      <c r="M12666" s="188">
        <v>7</v>
      </c>
      <c r="O12666" s="165"/>
      <c r="P12666" s="174"/>
      <c r="Q12666" s="174"/>
      <c r="R12666" s="174"/>
      <c r="S12666" s="166"/>
    </row>
    <row r="12667" spans="1:19" x14ac:dyDescent="0.15">
      <c r="A12667">
        <v>1215</v>
      </c>
      <c r="B12667" t="s">
        <v>269</v>
      </c>
      <c r="C12667">
        <v>51</v>
      </c>
      <c r="D12667">
        <f t="shared" si="618"/>
        <v>3</v>
      </c>
      <c r="E12667">
        <f t="shared" si="619"/>
        <v>7</v>
      </c>
      <c r="F12667">
        <f t="shared" si="620"/>
        <v>10</v>
      </c>
      <c r="G12667">
        <v>1</v>
      </c>
      <c r="I12667" s="172" t="s">
        <v>269</v>
      </c>
      <c r="J12667" s="173">
        <v>51</v>
      </c>
      <c r="K12667" s="188">
        <v>3</v>
      </c>
      <c r="L12667" s="188">
        <v>7</v>
      </c>
      <c r="M12667" s="188">
        <v>10</v>
      </c>
      <c r="O12667" s="165"/>
      <c r="P12667" s="174"/>
      <c r="Q12667" s="174"/>
      <c r="R12667" s="174"/>
      <c r="S12667" s="166"/>
    </row>
    <row r="12668" spans="1:19" x14ac:dyDescent="0.15">
      <c r="A12668">
        <v>1215</v>
      </c>
      <c r="B12668" t="s">
        <v>269</v>
      </c>
      <c r="C12668">
        <v>52</v>
      </c>
      <c r="D12668">
        <f t="shared" si="618"/>
        <v>5</v>
      </c>
      <c r="E12668">
        <f t="shared" si="619"/>
        <v>4</v>
      </c>
      <c r="F12668">
        <f t="shared" si="620"/>
        <v>9</v>
      </c>
      <c r="G12668">
        <v>1</v>
      </c>
      <c r="I12668" s="172" t="s">
        <v>269</v>
      </c>
      <c r="J12668" s="173">
        <v>52</v>
      </c>
      <c r="K12668" s="188">
        <v>5</v>
      </c>
      <c r="L12668" s="188">
        <v>4</v>
      </c>
      <c r="M12668" s="188">
        <v>9</v>
      </c>
      <c r="O12668" s="165"/>
      <c r="P12668" s="174"/>
      <c r="Q12668" s="174"/>
      <c r="R12668" s="174"/>
      <c r="S12668" s="166"/>
    </row>
    <row r="12669" spans="1:19" x14ac:dyDescent="0.15">
      <c r="A12669">
        <v>1215</v>
      </c>
      <c r="B12669" t="s">
        <v>269</v>
      </c>
      <c r="C12669">
        <v>53</v>
      </c>
      <c r="D12669">
        <f t="shared" ref="D12669:D12732" si="621">K12669</f>
        <v>2</v>
      </c>
      <c r="E12669">
        <f t="shared" ref="E12669:E12732" si="622">L12669</f>
        <v>4</v>
      </c>
      <c r="F12669">
        <f t="shared" ref="F12669:F12732" si="623">M12669</f>
        <v>6</v>
      </c>
      <c r="G12669">
        <v>1</v>
      </c>
      <c r="I12669" s="172" t="s">
        <v>269</v>
      </c>
      <c r="J12669" s="173">
        <v>53</v>
      </c>
      <c r="K12669" s="188">
        <v>2</v>
      </c>
      <c r="L12669" s="188">
        <v>4</v>
      </c>
      <c r="M12669" s="188">
        <v>6</v>
      </c>
      <c r="O12669" s="165"/>
      <c r="P12669" s="174"/>
      <c r="Q12669" s="174"/>
      <c r="R12669" s="174"/>
      <c r="S12669" s="166"/>
    </row>
    <row r="12670" spans="1:19" x14ac:dyDescent="0.15">
      <c r="A12670">
        <v>1215</v>
      </c>
      <c r="B12670" t="s">
        <v>269</v>
      </c>
      <c r="C12670">
        <v>54</v>
      </c>
      <c r="D12670">
        <f t="shared" si="621"/>
        <v>6</v>
      </c>
      <c r="E12670">
        <f t="shared" si="622"/>
        <v>3</v>
      </c>
      <c r="F12670">
        <f t="shared" si="623"/>
        <v>9</v>
      </c>
      <c r="G12670">
        <v>1</v>
      </c>
      <c r="I12670" s="172" t="s">
        <v>269</v>
      </c>
      <c r="J12670" s="173">
        <v>54</v>
      </c>
      <c r="K12670" s="188">
        <v>6</v>
      </c>
      <c r="L12670" s="188">
        <v>3</v>
      </c>
      <c r="M12670" s="188">
        <v>9</v>
      </c>
      <c r="O12670" s="165"/>
      <c r="P12670" s="174"/>
      <c r="Q12670" s="174"/>
      <c r="R12670" s="174"/>
      <c r="S12670" s="166"/>
    </row>
    <row r="12671" spans="1:19" x14ac:dyDescent="0.15">
      <c r="A12671">
        <v>1215</v>
      </c>
      <c r="B12671" t="s">
        <v>269</v>
      </c>
      <c r="C12671">
        <v>55</v>
      </c>
      <c r="D12671">
        <f t="shared" si="621"/>
        <v>4</v>
      </c>
      <c r="E12671">
        <f t="shared" si="622"/>
        <v>3</v>
      </c>
      <c r="F12671">
        <f t="shared" si="623"/>
        <v>7</v>
      </c>
      <c r="G12671">
        <v>1</v>
      </c>
      <c r="I12671" s="172" t="s">
        <v>269</v>
      </c>
      <c r="J12671" s="173">
        <v>55</v>
      </c>
      <c r="K12671" s="188">
        <v>4</v>
      </c>
      <c r="L12671" s="188">
        <v>3</v>
      </c>
      <c r="M12671" s="188">
        <v>7</v>
      </c>
      <c r="O12671" s="165"/>
      <c r="P12671" s="174"/>
      <c r="Q12671" s="174"/>
      <c r="R12671" s="174"/>
      <c r="S12671" s="166"/>
    </row>
    <row r="12672" spans="1:19" x14ac:dyDescent="0.15">
      <c r="A12672">
        <v>1215</v>
      </c>
      <c r="B12672" t="s">
        <v>269</v>
      </c>
      <c r="C12672">
        <v>56</v>
      </c>
      <c r="D12672">
        <f t="shared" si="621"/>
        <v>1</v>
      </c>
      <c r="E12672">
        <f t="shared" si="622"/>
        <v>5</v>
      </c>
      <c r="F12672">
        <f t="shared" si="623"/>
        <v>6</v>
      </c>
      <c r="G12672">
        <v>1</v>
      </c>
      <c r="I12672" s="172" t="s">
        <v>269</v>
      </c>
      <c r="J12672" s="173">
        <v>56</v>
      </c>
      <c r="K12672" s="188">
        <v>1</v>
      </c>
      <c r="L12672" s="188">
        <v>5</v>
      </c>
      <c r="M12672" s="188">
        <v>6</v>
      </c>
      <c r="O12672" s="165"/>
      <c r="P12672" s="174"/>
      <c r="Q12672" s="174"/>
      <c r="R12672" s="174"/>
      <c r="S12672" s="166"/>
    </row>
    <row r="12673" spans="1:19" x14ac:dyDescent="0.15">
      <c r="A12673">
        <v>1215</v>
      </c>
      <c r="B12673" t="s">
        <v>269</v>
      </c>
      <c r="C12673">
        <v>57</v>
      </c>
      <c r="D12673">
        <f t="shared" si="621"/>
        <v>0</v>
      </c>
      <c r="E12673">
        <f t="shared" si="622"/>
        <v>5</v>
      </c>
      <c r="F12673">
        <f t="shared" si="623"/>
        <v>5</v>
      </c>
      <c r="G12673">
        <v>1</v>
      </c>
      <c r="I12673" s="172" t="s">
        <v>269</v>
      </c>
      <c r="J12673" s="173">
        <v>57</v>
      </c>
      <c r="K12673" s="188">
        <v>0</v>
      </c>
      <c r="L12673" s="188">
        <v>5</v>
      </c>
      <c r="M12673" s="188">
        <v>5</v>
      </c>
      <c r="O12673" s="165"/>
      <c r="P12673" s="174"/>
      <c r="Q12673" s="174"/>
      <c r="R12673" s="174"/>
      <c r="S12673" s="166"/>
    </row>
    <row r="12674" spans="1:19" x14ac:dyDescent="0.15">
      <c r="A12674">
        <v>1215</v>
      </c>
      <c r="B12674" t="s">
        <v>269</v>
      </c>
      <c r="C12674">
        <v>58</v>
      </c>
      <c r="D12674">
        <f t="shared" si="621"/>
        <v>2</v>
      </c>
      <c r="E12674">
        <f t="shared" si="622"/>
        <v>2</v>
      </c>
      <c r="F12674">
        <f t="shared" si="623"/>
        <v>4</v>
      </c>
      <c r="G12674">
        <v>1</v>
      </c>
      <c r="I12674" s="172" t="s">
        <v>269</v>
      </c>
      <c r="J12674" s="173">
        <v>58</v>
      </c>
      <c r="K12674" s="188">
        <v>2</v>
      </c>
      <c r="L12674" s="188">
        <v>2</v>
      </c>
      <c r="M12674" s="188">
        <v>4</v>
      </c>
      <c r="O12674" s="165"/>
      <c r="P12674" s="174"/>
      <c r="Q12674" s="174"/>
      <c r="R12674" s="174"/>
      <c r="S12674" s="166"/>
    </row>
    <row r="12675" spans="1:19" x14ac:dyDescent="0.15">
      <c r="A12675">
        <v>1215</v>
      </c>
      <c r="B12675" t="s">
        <v>269</v>
      </c>
      <c r="C12675">
        <v>59</v>
      </c>
      <c r="D12675">
        <f t="shared" si="621"/>
        <v>3</v>
      </c>
      <c r="E12675">
        <f t="shared" si="622"/>
        <v>7</v>
      </c>
      <c r="F12675">
        <f t="shared" si="623"/>
        <v>10</v>
      </c>
      <c r="G12675">
        <v>1</v>
      </c>
      <c r="I12675" s="172" t="s">
        <v>269</v>
      </c>
      <c r="J12675" s="173">
        <v>59</v>
      </c>
      <c r="K12675" s="188">
        <v>3</v>
      </c>
      <c r="L12675" s="188">
        <v>7</v>
      </c>
      <c r="M12675" s="188">
        <v>10</v>
      </c>
      <c r="O12675" s="165"/>
      <c r="P12675" s="174"/>
      <c r="Q12675" s="174"/>
      <c r="R12675" s="174"/>
      <c r="S12675" s="166"/>
    </row>
    <row r="12676" spans="1:19" x14ac:dyDescent="0.15">
      <c r="A12676">
        <v>1215</v>
      </c>
      <c r="B12676" t="s">
        <v>269</v>
      </c>
      <c r="C12676">
        <v>60</v>
      </c>
      <c r="D12676">
        <f t="shared" si="621"/>
        <v>2</v>
      </c>
      <c r="E12676">
        <f t="shared" si="622"/>
        <v>5</v>
      </c>
      <c r="F12676">
        <f t="shared" si="623"/>
        <v>7</v>
      </c>
      <c r="G12676">
        <v>1</v>
      </c>
      <c r="I12676" s="172" t="s">
        <v>269</v>
      </c>
      <c r="J12676" s="173">
        <v>60</v>
      </c>
      <c r="K12676" s="188">
        <v>2</v>
      </c>
      <c r="L12676" s="188">
        <v>5</v>
      </c>
      <c r="M12676" s="188">
        <v>7</v>
      </c>
      <c r="O12676" s="165"/>
      <c r="P12676" s="174"/>
      <c r="Q12676" s="174"/>
      <c r="R12676" s="174"/>
      <c r="S12676" s="166"/>
    </row>
    <row r="12677" spans="1:19" x14ac:dyDescent="0.15">
      <c r="A12677">
        <v>1215</v>
      </c>
      <c r="B12677" t="s">
        <v>269</v>
      </c>
      <c r="C12677">
        <v>61</v>
      </c>
      <c r="D12677">
        <f t="shared" si="621"/>
        <v>4</v>
      </c>
      <c r="E12677">
        <f t="shared" si="622"/>
        <v>3</v>
      </c>
      <c r="F12677">
        <f t="shared" si="623"/>
        <v>7</v>
      </c>
      <c r="G12677">
        <v>1</v>
      </c>
      <c r="I12677" s="172" t="s">
        <v>269</v>
      </c>
      <c r="J12677" s="173">
        <v>61</v>
      </c>
      <c r="K12677" s="188">
        <v>4</v>
      </c>
      <c r="L12677" s="188">
        <v>3</v>
      </c>
      <c r="M12677" s="188">
        <v>7</v>
      </c>
      <c r="O12677" s="165"/>
      <c r="P12677" s="174"/>
      <c r="Q12677" s="174"/>
      <c r="R12677" s="174"/>
      <c r="S12677" s="166"/>
    </row>
    <row r="12678" spans="1:19" x14ac:dyDescent="0.15">
      <c r="A12678">
        <v>1215</v>
      </c>
      <c r="B12678" t="s">
        <v>269</v>
      </c>
      <c r="C12678">
        <v>62</v>
      </c>
      <c r="D12678">
        <f t="shared" si="621"/>
        <v>5</v>
      </c>
      <c r="E12678">
        <f t="shared" si="622"/>
        <v>6</v>
      </c>
      <c r="F12678">
        <f t="shared" si="623"/>
        <v>11</v>
      </c>
      <c r="G12678">
        <v>1</v>
      </c>
      <c r="I12678" s="172" t="s">
        <v>269</v>
      </c>
      <c r="J12678" s="173">
        <v>62</v>
      </c>
      <c r="K12678" s="188">
        <v>5</v>
      </c>
      <c r="L12678" s="188">
        <v>6</v>
      </c>
      <c r="M12678" s="188">
        <v>11</v>
      </c>
      <c r="O12678" s="165"/>
      <c r="P12678" s="174"/>
      <c r="Q12678" s="174"/>
      <c r="R12678" s="174"/>
      <c r="S12678" s="166"/>
    </row>
    <row r="12679" spans="1:19" x14ac:dyDescent="0.15">
      <c r="A12679">
        <v>1215</v>
      </c>
      <c r="B12679" t="s">
        <v>269</v>
      </c>
      <c r="C12679">
        <v>63</v>
      </c>
      <c r="D12679">
        <f t="shared" si="621"/>
        <v>6</v>
      </c>
      <c r="E12679">
        <f t="shared" si="622"/>
        <v>4</v>
      </c>
      <c r="F12679">
        <f t="shared" si="623"/>
        <v>10</v>
      </c>
      <c r="G12679">
        <v>1</v>
      </c>
      <c r="I12679" s="172" t="s">
        <v>269</v>
      </c>
      <c r="J12679" s="173">
        <v>63</v>
      </c>
      <c r="K12679" s="188">
        <v>6</v>
      </c>
      <c r="L12679" s="188">
        <v>4</v>
      </c>
      <c r="M12679" s="188">
        <v>10</v>
      </c>
      <c r="O12679" s="165"/>
      <c r="P12679" s="174"/>
      <c r="Q12679" s="174"/>
      <c r="R12679" s="174"/>
      <c r="S12679" s="166"/>
    </row>
    <row r="12680" spans="1:19" x14ac:dyDescent="0.15">
      <c r="A12680">
        <v>1215</v>
      </c>
      <c r="B12680" t="s">
        <v>269</v>
      </c>
      <c r="C12680">
        <v>64</v>
      </c>
      <c r="D12680">
        <f t="shared" si="621"/>
        <v>2</v>
      </c>
      <c r="E12680">
        <f t="shared" si="622"/>
        <v>5</v>
      </c>
      <c r="F12680">
        <f t="shared" si="623"/>
        <v>7</v>
      </c>
      <c r="G12680">
        <v>1</v>
      </c>
      <c r="I12680" s="172" t="s">
        <v>269</v>
      </c>
      <c r="J12680" s="173">
        <v>64</v>
      </c>
      <c r="K12680" s="188">
        <v>2</v>
      </c>
      <c r="L12680" s="188">
        <v>5</v>
      </c>
      <c r="M12680" s="188">
        <v>7</v>
      </c>
      <c r="O12680" s="165"/>
      <c r="P12680" s="174"/>
      <c r="Q12680" s="174"/>
      <c r="R12680" s="174"/>
      <c r="S12680" s="166"/>
    </row>
    <row r="12681" spans="1:19" x14ac:dyDescent="0.15">
      <c r="A12681">
        <v>1215</v>
      </c>
      <c r="B12681" t="s">
        <v>269</v>
      </c>
      <c r="C12681">
        <v>65</v>
      </c>
      <c r="D12681">
        <f t="shared" si="621"/>
        <v>5</v>
      </c>
      <c r="E12681">
        <f t="shared" si="622"/>
        <v>5</v>
      </c>
      <c r="F12681">
        <f t="shared" si="623"/>
        <v>10</v>
      </c>
      <c r="G12681">
        <v>1</v>
      </c>
      <c r="I12681" s="172" t="s">
        <v>269</v>
      </c>
      <c r="J12681" s="173">
        <v>65</v>
      </c>
      <c r="K12681" s="188">
        <v>5</v>
      </c>
      <c r="L12681" s="188">
        <v>5</v>
      </c>
      <c r="M12681" s="188">
        <v>10</v>
      </c>
      <c r="O12681" s="165"/>
      <c r="P12681" s="174"/>
      <c r="Q12681" s="174"/>
      <c r="R12681" s="174"/>
      <c r="S12681" s="166"/>
    </row>
    <row r="12682" spans="1:19" x14ac:dyDescent="0.15">
      <c r="A12682">
        <v>1215</v>
      </c>
      <c r="B12682" t="s">
        <v>269</v>
      </c>
      <c r="C12682">
        <v>66</v>
      </c>
      <c r="D12682">
        <f t="shared" si="621"/>
        <v>7</v>
      </c>
      <c r="E12682">
        <f t="shared" si="622"/>
        <v>4</v>
      </c>
      <c r="F12682">
        <f t="shared" si="623"/>
        <v>11</v>
      </c>
      <c r="G12682">
        <v>1</v>
      </c>
      <c r="I12682" s="172" t="s">
        <v>269</v>
      </c>
      <c r="J12682" s="173">
        <v>66</v>
      </c>
      <c r="K12682" s="188">
        <v>7</v>
      </c>
      <c r="L12682" s="188">
        <v>4</v>
      </c>
      <c r="M12682" s="188">
        <v>11</v>
      </c>
      <c r="O12682" s="165"/>
      <c r="P12682" s="174"/>
      <c r="Q12682" s="174"/>
      <c r="R12682" s="174"/>
      <c r="S12682" s="166"/>
    </row>
    <row r="12683" spans="1:19" x14ac:dyDescent="0.15">
      <c r="A12683">
        <v>1215</v>
      </c>
      <c r="B12683" t="s">
        <v>269</v>
      </c>
      <c r="C12683">
        <v>67</v>
      </c>
      <c r="D12683">
        <f t="shared" si="621"/>
        <v>7</v>
      </c>
      <c r="E12683">
        <f t="shared" si="622"/>
        <v>0</v>
      </c>
      <c r="F12683">
        <f t="shared" si="623"/>
        <v>7</v>
      </c>
      <c r="G12683">
        <v>1</v>
      </c>
      <c r="I12683" s="172" t="s">
        <v>269</v>
      </c>
      <c r="J12683" s="173">
        <v>67</v>
      </c>
      <c r="K12683" s="188">
        <v>7</v>
      </c>
      <c r="L12683" s="188">
        <v>0</v>
      </c>
      <c r="M12683" s="188">
        <v>7</v>
      </c>
      <c r="O12683" s="165"/>
      <c r="P12683" s="174"/>
      <c r="Q12683" s="174"/>
      <c r="R12683" s="174"/>
      <c r="S12683" s="166"/>
    </row>
    <row r="12684" spans="1:19" x14ac:dyDescent="0.15">
      <c r="A12684">
        <v>1215</v>
      </c>
      <c r="B12684" t="s">
        <v>269</v>
      </c>
      <c r="C12684">
        <v>68</v>
      </c>
      <c r="D12684">
        <f t="shared" si="621"/>
        <v>5</v>
      </c>
      <c r="E12684">
        <f t="shared" si="622"/>
        <v>2</v>
      </c>
      <c r="F12684">
        <f t="shared" si="623"/>
        <v>7</v>
      </c>
      <c r="G12684">
        <v>1</v>
      </c>
      <c r="I12684" s="172" t="s">
        <v>269</v>
      </c>
      <c r="J12684" s="173">
        <v>68</v>
      </c>
      <c r="K12684" s="188">
        <v>5</v>
      </c>
      <c r="L12684" s="188">
        <v>2</v>
      </c>
      <c r="M12684" s="188">
        <v>7</v>
      </c>
      <c r="O12684" s="165"/>
      <c r="P12684" s="174"/>
      <c r="Q12684" s="174"/>
      <c r="R12684" s="174"/>
      <c r="S12684" s="166"/>
    </row>
    <row r="12685" spans="1:19" x14ac:dyDescent="0.15">
      <c r="A12685">
        <v>1215</v>
      </c>
      <c r="B12685" t="s">
        <v>269</v>
      </c>
      <c r="C12685">
        <v>69</v>
      </c>
      <c r="D12685">
        <f t="shared" si="621"/>
        <v>3</v>
      </c>
      <c r="E12685">
        <f t="shared" si="622"/>
        <v>5</v>
      </c>
      <c r="F12685">
        <f t="shared" si="623"/>
        <v>8</v>
      </c>
      <c r="G12685">
        <v>1</v>
      </c>
      <c r="I12685" s="172" t="s">
        <v>269</v>
      </c>
      <c r="J12685" s="173">
        <v>69</v>
      </c>
      <c r="K12685" s="188">
        <v>3</v>
      </c>
      <c r="L12685" s="188">
        <v>5</v>
      </c>
      <c r="M12685" s="188">
        <v>8</v>
      </c>
      <c r="O12685" s="165"/>
      <c r="P12685" s="174"/>
      <c r="Q12685" s="174"/>
      <c r="R12685" s="174"/>
      <c r="S12685" s="166"/>
    </row>
    <row r="12686" spans="1:19" x14ac:dyDescent="0.15">
      <c r="A12686">
        <v>1215</v>
      </c>
      <c r="B12686" t="s">
        <v>269</v>
      </c>
      <c r="C12686">
        <v>70</v>
      </c>
      <c r="D12686">
        <f t="shared" si="621"/>
        <v>5</v>
      </c>
      <c r="E12686">
        <f t="shared" si="622"/>
        <v>2</v>
      </c>
      <c r="F12686">
        <f t="shared" si="623"/>
        <v>7</v>
      </c>
      <c r="G12686">
        <v>1</v>
      </c>
      <c r="I12686" s="172" t="s">
        <v>269</v>
      </c>
      <c r="J12686" s="173">
        <v>70</v>
      </c>
      <c r="K12686" s="188">
        <v>5</v>
      </c>
      <c r="L12686" s="188">
        <v>2</v>
      </c>
      <c r="M12686" s="188">
        <v>7</v>
      </c>
      <c r="O12686" s="165"/>
      <c r="P12686" s="174"/>
      <c r="Q12686" s="174"/>
      <c r="R12686" s="174"/>
      <c r="S12686" s="166"/>
    </row>
    <row r="12687" spans="1:19" x14ac:dyDescent="0.15">
      <c r="A12687">
        <v>1215</v>
      </c>
      <c r="B12687" t="s">
        <v>269</v>
      </c>
      <c r="C12687">
        <v>71</v>
      </c>
      <c r="D12687">
        <f t="shared" si="621"/>
        <v>5</v>
      </c>
      <c r="E12687">
        <f t="shared" si="622"/>
        <v>6</v>
      </c>
      <c r="F12687">
        <f t="shared" si="623"/>
        <v>11</v>
      </c>
      <c r="G12687">
        <v>1</v>
      </c>
      <c r="I12687" s="172" t="s">
        <v>269</v>
      </c>
      <c r="J12687" s="173">
        <v>71</v>
      </c>
      <c r="K12687" s="188">
        <v>5</v>
      </c>
      <c r="L12687" s="188">
        <v>6</v>
      </c>
      <c r="M12687" s="188">
        <v>11</v>
      </c>
      <c r="O12687" s="165"/>
      <c r="P12687" s="174"/>
      <c r="Q12687" s="174"/>
      <c r="R12687" s="174"/>
      <c r="S12687" s="166"/>
    </row>
    <row r="12688" spans="1:19" x14ac:dyDescent="0.15">
      <c r="A12688">
        <v>1215</v>
      </c>
      <c r="B12688" t="s">
        <v>269</v>
      </c>
      <c r="C12688">
        <v>72</v>
      </c>
      <c r="D12688">
        <f t="shared" si="621"/>
        <v>3</v>
      </c>
      <c r="E12688">
        <f t="shared" si="622"/>
        <v>5</v>
      </c>
      <c r="F12688">
        <f t="shared" si="623"/>
        <v>8</v>
      </c>
      <c r="G12688">
        <v>1</v>
      </c>
      <c r="I12688" s="172" t="s">
        <v>269</v>
      </c>
      <c r="J12688" s="173">
        <v>72</v>
      </c>
      <c r="K12688" s="188">
        <v>3</v>
      </c>
      <c r="L12688" s="188">
        <v>5</v>
      </c>
      <c r="M12688" s="188">
        <v>8</v>
      </c>
      <c r="O12688" s="165"/>
      <c r="P12688" s="174"/>
      <c r="Q12688" s="174"/>
      <c r="R12688" s="174"/>
      <c r="S12688" s="166"/>
    </row>
    <row r="12689" spans="1:19" x14ac:dyDescent="0.15">
      <c r="A12689">
        <v>1215</v>
      </c>
      <c r="B12689" t="s">
        <v>269</v>
      </c>
      <c r="C12689">
        <v>73</v>
      </c>
      <c r="D12689">
        <f t="shared" si="621"/>
        <v>4</v>
      </c>
      <c r="E12689">
        <f t="shared" si="622"/>
        <v>0</v>
      </c>
      <c r="F12689">
        <f t="shared" si="623"/>
        <v>4</v>
      </c>
      <c r="G12689">
        <v>1</v>
      </c>
      <c r="I12689" s="172" t="s">
        <v>269</v>
      </c>
      <c r="J12689" s="173">
        <v>73</v>
      </c>
      <c r="K12689" s="188">
        <v>4</v>
      </c>
      <c r="L12689" s="188">
        <v>0</v>
      </c>
      <c r="M12689" s="188">
        <v>4</v>
      </c>
      <c r="O12689" s="165"/>
      <c r="P12689" s="174"/>
      <c r="Q12689" s="174"/>
      <c r="R12689" s="174"/>
      <c r="S12689" s="166"/>
    </row>
    <row r="12690" spans="1:19" x14ac:dyDescent="0.15">
      <c r="A12690">
        <v>1215</v>
      </c>
      <c r="B12690" t="s">
        <v>269</v>
      </c>
      <c r="C12690">
        <v>74</v>
      </c>
      <c r="D12690">
        <f t="shared" si="621"/>
        <v>0</v>
      </c>
      <c r="E12690">
        <f t="shared" si="622"/>
        <v>4</v>
      </c>
      <c r="F12690">
        <f t="shared" si="623"/>
        <v>4</v>
      </c>
      <c r="G12690">
        <v>1</v>
      </c>
      <c r="I12690" s="172" t="s">
        <v>269</v>
      </c>
      <c r="J12690" s="173">
        <v>74</v>
      </c>
      <c r="K12690" s="188">
        <v>0</v>
      </c>
      <c r="L12690" s="188">
        <v>4</v>
      </c>
      <c r="M12690" s="188">
        <v>4</v>
      </c>
      <c r="O12690" s="165"/>
      <c r="P12690" s="174"/>
      <c r="Q12690" s="174"/>
      <c r="R12690" s="174"/>
      <c r="S12690" s="166"/>
    </row>
    <row r="12691" spans="1:19" x14ac:dyDescent="0.15">
      <c r="A12691">
        <v>1215</v>
      </c>
      <c r="B12691" t="s">
        <v>269</v>
      </c>
      <c r="C12691">
        <v>75</v>
      </c>
      <c r="D12691">
        <f t="shared" si="621"/>
        <v>4</v>
      </c>
      <c r="E12691">
        <f t="shared" si="622"/>
        <v>0</v>
      </c>
      <c r="F12691">
        <f t="shared" si="623"/>
        <v>4</v>
      </c>
      <c r="G12691">
        <v>1</v>
      </c>
      <c r="I12691" s="172" t="s">
        <v>269</v>
      </c>
      <c r="J12691" s="173">
        <v>75</v>
      </c>
      <c r="K12691" s="188">
        <v>4</v>
      </c>
      <c r="L12691" s="188">
        <v>0</v>
      </c>
      <c r="M12691" s="188">
        <v>4</v>
      </c>
      <c r="O12691" s="165"/>
      <c r="P12691" s="174"/>
      <c r="Q12691" s="174"/>
      <c r="R12691" s="174"/>
      <c r="S12691" s="166"/>
    </row>
    <row r="12692" spans="1:19" x14ac:dyDescent="0.15">
      <c r="A12692">
        <v>1215</v>
      </c>
      <c r="B12692" t="s">
        <v>269</v>
      </c>
      <c r="C12692">
        <v>76</v>
      </c>
      <c r="D12692">
        <f t="shared" si="621"/>
        <v>2</v>
      </c>
      <c r="E12692">
        <f t="shared" si="622"/>
        <v>1</v>
      </c>
      <c r="F12692">
        <f t="shared" si="623"/>
        <v>3</v>
      </c>
      <c r="G12692">
        <v>1</v>
      </c>
      <c r="I12692" s="172" t="s">
        <v>269</v>
      </c>
      <c r="J12692" s="173">
        <v>76</v>
      </c>
      <c r="K12692" s="188">
        <v>2</v>
      </c>
      <c r="L12692" s="188">
        <v>1</v>
      </c>
      <c r="M12692" s="188">
        <v>3</v>
      </c>
      <c r="O12692" s="165"/>
      <c r="P12692" s="174"/>
      <c r="Q12692" s="174"/>
      <c r="R12692" s="174"/>
      <c r="S12692" s="166"/>
    </row>
    <row r="12693" spans="1:19" x14ac:dyDescent="0.15">
      <c r="A12693">
        <v>1215</v>
      </c>
      <c r="B12693" t="s">
        <v>269</v>
      </c>
      <c r="C12693">
        <v>77</v>
      </c>
      <c r="D12693">
        <f t="shared" si="621"/>
        <v>0</v>
      </c>
      <c r="E12693">
        <f t="shared" si="622"/>
        <v>1</v>
      </c>
      <c r="F12693">
        <f t="shared" si="623"/>
        <v>1</v>
      </c>
      <c r="G12693">
        <v>1</v>
      </c>
      <c r="I12693" s="172" t="s">
        <v>269</v>
      </c>
      <c r="J12693" s="173">
        <v>77</v>
      </c>
      <c r="K12693" s="188">
        <v>0</v>
      </c>
      <c r="L12693" s="188">
        <v>1</v>
      </c>
      <c r="M12693" s="188">
        <v>1</v>
      </c>
      <c r="O12693" s="165"/>
      <c r="P12693" s="174"/>
      <c r="Q12693" s="174"/>
      <c r="R12693" s="174"/>
      <c r="S12693" s="166"/>
    </row>
    <row r="12694" spans="1:19" x14ac:dyDescent="0.15">
      <c r="A12694">
        <v>1215</v>
      </c>
      <c r="B12694" t="s">
        <v>269</v>
      </c>
      <c r="C12694">
        <v>78</v>
      </c>
      <c r="D12694">
        <f t="shared" si="621"/>
        <v>0</v>
      </c>
      <c r="E12694">
        <f t="shared" si="622"/>
        <v>3</v>
      </c>
      <c r="F12694">
        <f t="shared" si="623"/>
        <v>3</v>
      </c>
      <c r="G12694">
        <v>1</v>
      </c>
      <c r="I12694" s="172" t="s">
        <v>269</v>
      </c>
      <c r="J12694" s="173">
        <v>78</v>
      </c>
      <c r="K12694" s="188">
        <v>0</v>
      </c>
      <c r="L12694" s="188">
        <v>3</v>
      </c>
      <c r="M12694" s="188">
        <v>3</v>
      </c>
      <c r="O12694" s="165"/>
      <c r="P12694" s="174"/>
      <c r="Q12694" s="174"/>
      <c r="R12694" s="174"/>
      <c r="S12694" s="166"/>
    </row>
    <row r="12695" spans="1:19" x14ac:dyDescent="0.15">
      <c r="A12695">
        <v>1215</v>
      </c>
      <c r="B12695" t="s">
        <v>269</v>
      </c>
      <c r="C12695">
        <v>79</v>
      </c>
      <c r="D12695">
        <f t="shared" si="621"/>
        <v>1</v>
      </c>
      <c r="E12695">
        <f t="shared" si="622"/>
        <v>3</v>
      </c>
      <c r="F12695">
        <f t="shared" si="623"/>
        <v>4</v>
      </c>
      <c r="G12695">
        <v>1</v>
      </c>
      <c r="I12695" s="172" t="s">
        <v>269</v>
      </c>
      <c r="J12695" s="173">
        <v>79</v>
      </c>
      <c r="K12695" s="188">
        <v>1</v>
      </c>
      <c r="L12695" s="188">
        <v>3</v>
      </c>
      <c r="M12695" s="188">
        <v>4</v>
      </c>
      <c r="O12695" s="165"/>
      <c r="P12695" s="174"/>
      <c r="Q12695" s="174"/>
      <c r="R12695" s="174"/>
      <c r="S12695" s="166"/>
    </row>
    <row r="12696" spans="1:19" x14ac:dyDescent="0.15">
      <c r="A12696">
        <v>1215</v>
      </c>
      <c r="B12696" t="s">
        <v>269</v>
      </c>
      <c r="C12696">
        <v>80</v>
      </c>
      <c r="D12696">
        <f t="shared" si="621"/>
        <v>0</v>
      </c>
      <c r="E12696">
        <f t="shared" si="622"/>
        <v>2</v>
      </c>
      <c r="F12696">
        <f t="shared" si="623"/>
        <v>2</v>
      </c>
      <c r="G12696">
        <v>1</v>
      </c>
      <c r="I12696" s="172" t="s">
        <v>269</v>
      </c>
      <c r="J12696" s="173">
        <v>80</v>
      </c>
      <c r="K12696" s="188">
        <v>0</v>
      </c>
      <c r="L12696" s="188">
        <v>2</v>
      </c>
      <c r="M12696" s="188">
        <v>2</v>
      </c>
      <c r="O12696" s="165"/>
      <c r="P12696" s="176"/>
      <c r="Q12696" s="176"/>
      <c r="R12696" s="176"/>
      <c r="S12696" s="167"/>
    </row>
    <row r="12697" spans="1:19" x14ac:dyDescent="0.15">
      <c r="A12697">
        <v>1215</v>
      </c>
      <c r="B12697" t="s">
        <v>269</v>
      </c>
      <c r="C12697">
        <v>81</v>
      </c>
      <c r="D12697">
        <f t="shared" si="621"/>
        <v>2</v>
      </c>
      <c r="E12697">
        <f t="shared" si="622"/>
        <v>1</v>
      </c>
      <c r="F12697">
        <f t="shared" si="623"/>
        <v>3</v>
      </c>
      <c r="G12697">
        <v>1</v>
      </c>
      <c r="I12697" s="172" t="s">
        <v>269</v>
      </c>
      <c r="J12697" s="173">
        <v>81</v>
      </c>
      <c r="K12697" s="188">
        <v>2</v>
      </c>
      <c r="L12697" s="188">
        <v>1</v>
      </c>
      <c r="M12697" s="188">
        <v>3</v>
      </c>
      <c r="O12697" s="165"/>
      <c r="P12697" s="174"/>
      <c r="Q12697" s="174"/>
      <c r="R12697" s="174"/>
      <c r="S12697" s="166"/>
    </row>
    <row r="12698" spans="1:19" x14ac:dyDescent="0.15">
      <c r="A12698">
        <v>1215</v>
      </c>
      <c r="B12698" t="s">
        <v>269</v>
      </c>
      <c r="C12698">
        <v>82</v>
      </c>
      <c r="D12698">
        <f t="shared" si="621"/>
        <v>1</v>
      </c>
      <c r="E12698">
        <f t="shared" si="622"/>
        <v>1</v>
      </c>
      <c r="F12698">
        <f t="shared" si="623"/>
        <v>2</v>
      </c>
      <c r="G12698">
        <v>1</v>
      </c>
      <c r="I12698" s="172" t="s">
        <v>269</v>
      </c>
      <c r="J12698" s="173">
        <v>82</v>
      </c>
      <c r="K12698" s="188">
        <v>1</v>
      </c>
      <c r="L12698" s="188">
        <v>1</v>
      </c>
      <c r="M12698" s="188">
        <v>2</v>
      </c>
      <c r="O12698" s="165"/>
      <c r="P12698" s="174"/>
      <c r="Q12698" s="174"/>
      <c r="R12698" s="174"/>
      <c r="S12698" s="166"/>
    </row>
    <row r="12699" spans="1:19" x14ac:dyDescent="0.15">
      <c r="A12699">
        <v>1215</v>
      </c>
      <c r="B12699" t="s">
        <v>269</v>
      </c>
      <c r="C12699">
        <v>83</v>
      </c>
      <c r="D12699">
        <f t="shared" si="621"/>
        <v>1</v>
      </c>
      <c r="E12699">
        <f t="shared" si="622"/>
        <v>2</v>
      </c>
      <c r="F12699">
        <f t="shared" si="623"/>
        <v>3</v>
      </c>
      <c r="G12699">
        <v>1</v>
      </c>
      <c r="I12699" s="172" t="s">
        <v>269</v>
      </c>
      <c r="J12699" s="173">
        <v>83</v>
      </c>
      <c r="K12699" s="188">
        <v>1</v>
      </c>
      <c r="L12699" s="188">
        <v>2</v>
      </c>
      <c r="M12699" s="188">
        <v>3</v>
      </c>
      <c r="O12699" s="165"/>
      <c r="P12699" s="176"/>
      <c r="Q12699" s="176"/>
      <c r="R12699" s="176"/>
      <c r="S12699" s="167"/>
    </row>
    <row r="12700" spans="1:19" x14ac:dyDescent="0.15">
      <c r="A12700">
        <v>1215</v>
      </c>
      <c r="B12700" t="s">
        <v>269</v>
      </c>
      <c r="C12700">
        <v>84</v>
      </c>
      <c r="D12700">
        <f t="shared" si="621"/>
        <v>1</v>
      </c>
      <c r="E12700">
        <f t="shared" si="622"/>
        <v>1</v>
      </c>
      <c r="F12700">
        <f t="shared" si="623"/>
        <v>2</v>
      </c>
      <c r="G12700">
        <v>1</v>
      </c>
      <c r="I12700" s="172" t="s">
        <v>269</v>
      </c>
      <c r="J12700" s="173">
        <v>84</v>
      </c>
      <c r="K12700" s="188">
        <v>1</v>
      </c>
      <c r="L12700" s="188">
        <v>1</v>
      </c>
      <c r="M12700" s="188">
        <v>2</v>
      </c>
      <c r="O12700" s="165"/>
      <c r="P12700" s="174"/>
      <c r="Q12700" s="174"/>
      <c r="R12700" s="174"/>
      <c r="S12700" s="166"/>
    </row>
    <row r="12701" spans="1:19" x14ac:dyDescent="0.15">
      <c r="A12701">
        <v>1215</v>
      </c>
      <c r="B12701" t="s">
        <v>269</v>
      </c>
      <c r="C12701">
        <v>85</v>
      </c>
      <c r="D12701">
        <f t="shared" si="621"/>
        <v>0</v>
      </c>
      <c r="E12701">
        <f t="shared" si="622"/>
        <v>0</v>
      </c>
      <c r="F12701">
        <f t="shared" si="623"/>
        <v>0</v>
      </c>
      <c r="G12701">
        <v>1</v>
      </c>
      <c r="I12701" s="172" t="s">
        <v>269</v>
      </c>
      <c r="J12701" s="173">
        <v>85</v>
      </c>
      <c r="K12701" s="189"/>
      <c r="L12701" s="189"/>
      <c r="M12701" s="189"/>
      <c r="O12701" s="165"/>
      <c r="P12701" s="174"/>
      <c r="Q12701" s="174"/>
      <c r="R12701" s="174"/>
      <c r="S12701" s="166"/>
    </row>
    <row r="12702" spans="1:19" x14ac:dyDescent="0.15">
      <c r="A12702">
        <v>1215</v>
      </c>
      <c r="B12702" t="s">
        <v>269</v>
      </c>
      <c r="C12702">
        <v>86</v>
      </c>
      <c r="D12702">
        <f t="shared" si="621"/>
        <v>1</v>
      </c>
      <c r="E12702">
        <f t="shared" si="622"/>
        <v>0</v>
      </c>
      <c r="F12702">
        <f t="shared" si="623"/>
        <v>1</v>
      </c>
      <c r="G12702">
        <v>1</v>
      </c>
      <c r="I12702" s="172" t="s">
        <v>269</v>
      </c>
      <c r="J12702" s="173">
        <v>86</v>
      </c>
      <c r="K12702" s="188">
        <v>1</v>
      </c>
      <c r="L12702" s="188">
        <v>0</v>
      </c>
      <c r="M12702" s="188">
        <v>1</v>
      </c>
      <c r="O12702" s="165"/>
      <c r="P12702" s="174"/>
      <c r="Q12702" s="174"/>
      <c r="R12702" s="174"/>
      <c r="S12702" s="166"/>
    </row>
    <row r="12703" spans="1:19" x14ac:dyDescent="0.15">
      <c r="A12703">
        <v>1215</v>
      </c>
      <c r="B12703" t="s">
        <v>269</v>
      </c>
      <c r="C12703">
        <v>87</v>
      </c>
      <c r="D12703">
        <f t="shared" si="621"/>
        <v>1</v>
      </c>
      <c r="E12703">
        <f t="shared" si="622"/>
        <v>1</v>
      </c>
      <c r="F12703">
        <f t="shared" si="623"/>
        <v>2</v>
      </c>
      <c r="G12703">
        <v>1</v>
      </c>
      <c r="I12703" s="172" t="s">
        <v>269</v>
      </c>
      <c r="J12703" s="173">
        <v>87</v>
      </c>
      <c r="K12703" s="188">
        <v>1</v>
      </c>
      <c r="L12703" s="188">
        <v>1</v>
      </c>
      <c r="M12703" s="188">
        <v>2</v>
      </c>
      <c r="O12703" s="165"/>
      <c r="P12703" s="176"/>
      <c r="Q12703" s="176"/>
      <c r="R12703" s="176"/>
      <c r="S12703" s="167"/>
    </row>
    <row r="12704" spans="1:19" x14ac:dyDescent="0.15">
      <c r="A12704">
        <v>1215</v>
      </c>
      <c r="B12704" t="s">
        <v>269</v>
      </c>
      <c r="C12704">
        <v>88</v>
      </c>
      <c r="D12704">
        <f t="shared" si="621"/>
        <v>0</v>
      </c>
      <c r="E12704">
        <f t="shared" si="622"/>
        <v>1</v>
      </c>
      <c r="F12704">
        <f t="shared" si="623"/>
        <v>1</v>
      </c>
      <c r="G12704">
        <v>1</v>
      </c>
      <c r="I12704" s="172" t="s">
        <v>269</v>
      </c>
      <c r="J12704" s="173">
        <v>88</v>
      </c>
      <c r="K12704" s="188">
        <v>0</v>
      </c>
      <c r="L12704" s="188">
        <v>1</v>
      </c>
      <c r="M12704" s="188">
        <v>1</v>
      </c>
      <c r="O12704" s="165"/>
      <c r="P12704" s="174"/>
      <c r="Q12704" s="174"/>
      <c r="R12704" s="174"/>
      <c r="S12704" s="166"/>
    </row>
    <row r="12705" spans="1:19" x14ac:dyDescent="0.15">
      <c r="A12705">
        <v>1215</v>
      </c>
      <c r="B12705" t="s">
        <v>269</v>
      </c>
      <c r="C12705">
        <v>89</v>
      </c>
      <c r="D12705">
        <f t="shared" si="621"/>
        <v>0</v>
      </c>
      <c r="E12705">
        <f t="shared" si="622"/>
        <v>2</v>
      </c>
      <c r="F12705">
        <f t="shared" si="623"/>
        <v>2</v>
      </c>
      <c r="G12705">
        <v>1</v>
      </c>
      <c r="I12705" s="172" t="s">
        <v>269</v>
      </c>
      <c r="J12705" s="173">
        <v>89</v>
      </c>
      <c r="K12705" s="188">
        <v>0</v>
      </c>
      <c r="L12705" s="188">
        <v>2</v>
      </c>
      <c r="M12705" s="188">
        <v>2</v>
      </c>
      <c r="O12705" s="165"/>
      <c r="P12705" s="174"/>
      <c r="Q12705" s="174"/>
      <c r="R12705" s="174"/>
      <c r="S12705" s="166"/>
    </row>
    <row r="12706" spans="1:19" x14ac:dyDescent="0.15">
      <c r="A12706">
        <v>1215</v>
      </c>
      <c r="B12706" t="s">
        <v>269</v>
      </c>
      <c r="C12706">
        <v>90</v>
      </c>
      <c r="D12706">
        <f t="shared" si="621"/>
        <v>0</v>
      </c>
      <c r="E12706">
        <f t="shared" si="622"/>
        <v>3</v>
      </c>
      <c r="F12706">
        <f t="shared" si="623"/>
        <v>3</v>
      </c>
      <c r="G12706">
        <v>1</v>
      </c>
      <c r="I12706" s="172" t="s">
        <v>269</v>
      </c>
      <c r="J12706" s="173">
        <v>90</v>
      </c>
      <c r="K12706" s="188">
        <v>0</v>
      </c>
      <c r="L12706" s="188">
        <v>3</v>
      </c>
      <c r="M12706" s="188">
        <v>3</v>
      </c>
      <c r="O12706" s="165"/>
      <c r="P12706" s="174"/>
      <c r="Q12706" s="174"/>
      <c r="R12706" s="174"/>
      <c r="S12706" s="166"/>
    </row>
    <row r="12707" spans="1:19" x14ac:dyDescent="0.15">
      <c r="A12707">
        <v>1215</v>
      </c>
      <c r="B12707" t="s">
        <v>269</v>
      </c>
      <c r="C12707">
        <v>91</v>
      </c>
      <c r="D12707">
        <f t="shared" si="621"/>
        <v>0</v>
      </c>
      <c r="E12707">
        <f t="shared" si="622"/>
        <v>2</v>
      </c>
      <c r="F12707">
        <f t="shared" si="623"/>
        <v>2</v>
      </c>
      <c r="G12707">
        <v>1</v>
      </c>
      <c r="I12707" s="172" t="s">
        <v>269</v>
      </c>
      <c r="J12707" s="173">
        <v>91</v>
      </c>
      <c r="K12707" s="188">
        <v>0</v>
      </c>
      <c r="L12707" s="188">
        <v>2</v>
      </c>
      <c r="M12707" s="188">
        <v>2</v>
      </c>
      <c r="O12707" s="165"/>
      <c r="P12707" s="176"/>
      <c r="Q12707" s="176"/>
      <c r="R12707" s="176"/>
      <c r="S12707" s="167"/>
    </row>
    <row r="12708" spans="1:19" x14ac:dyDescent="0.15">
      <c r="A12708">
        <v>1215</v>
      </c>
      <c r="B12708" t="s">
        <v>269</v>
      </c>
      <c r="C12708">
        <v>92</v>
      </c>
      <c r="D12708">
        <f t="shared" si="621"/>
        <v>0</v>
      </c>
      <c r="E12708">
        <f t="shared" si="622"/>
        <v>0</v>
      </c>
      <c r="F12708">
        <f t="shared" si="623"/>
        <v>0</v>
      </c>
      <c r="G12708">
        <v>1</v>
      </c>
      <c r="I12708" s="172" t="s">
        <v>269</v>
      </c>
      <c r="J12708" s="173">
        <v>92</v>
      </c>
      <c r="K12708" s="189"/>
      <c r="L12708" s="189"/>
      <c r="M12708" s="189"/>
      <c r="O12708" s="165"/>
      <c r="P12708" s="176"/>
      <c r="Q12708" s="176"/>
      <c r="R12708" s="176"/>
      <c r="S12708" s="167"/>
    </row>
    <row r="12709" spans="1:19" x14ac:dyDescent="0.15">
      <c r="A12709">
        <v>1215</v>
      </c>
      <c r="B12709" t="s">
        <v>269</v>
      </c>
      <c r="C12709">
        <v>93</v>
      </c>
      <c r="D12709">
        <f t="shared" si="621"/>
        <v>0</v>
      </c>
      <c r="E12709">
        <f t="shared" si="622"/>
        <v>0</v>
      </c>
      <c r="F12709">
        <f t="shared" si="623"/>
        <v>0</v>
      </c>
      <c r="G12709">
        <v>1</v>
      </c>
      <c r="I12709" s="172" t="s">
        <v>269</v>
      </c>
      <c r="J12709" s="173">
        <v>93</v>
      </c>
      <c r="K12709" s="189"/>
      <c r="L12709" s="189"/>
      <c r="M12709" s="189"/>
      <c r="O12709" s="165"/>
      <c r="P12709" s="174"/>
      <c r="Q12709" s="174"/>
      <c r="R12709" s="174"/>
      <c r="S12709" s="166"/>
    </row>
    <row r="12710" spans="1:19" x14ac:dyDescent="0.15">
      <c r="A12710">
        <v>1215</v>
      </c>
      <c r="B12710" t="s">
        <v>269</v>
      </c>
      <c r="C12710">
        <v>94</v>
      </c>
      <c r="D12710">
        <f t="shared" si="621"/>
        <v>0</v>
      </c>
      <c r="E12710">
        <f t="shared" si="622"/>
        <v>1</v>
      </c>
      <c r="F12710">
        <f t="shared" si="623"/>
        <v>1</v>
      </c>
      <c r="G12710">
        <v>1</v>
      </c>
      <c r="I12710" s="172" t="s">
        <v>269</v>
      </c>
      <c r="J12710" s="173">
        <v>94</v>
      </c>
      <c r="K12710" s="188">
        <v>0</v>
      </c>
      <c r="L12710" s="188">
        <v>1</v>
      </c>
      <c r="M12710" s="188">
        <v>1</v>
      </c>
      <c r="O12710" s="165"/>
      <c r="P12710" s="176"/>
      <c r="Q12710" s="176"/>
      <c r="R12710" s="176"/>
      <c r="S12710" s="167"/>
    </row>
    <row r="12711" spans="1:19" x14ac:dyDescent="0.15">
      <c r="A12711">
        <v>1215</v>
      </c>
      <c r="B12711" t="s">
        <v>269</v>
      </c>
      <c r="C12711">
        <v>95</v>
      </c>
      <c r="D12711">
        <f t="shared" si="621"/>
        <v>0</v>
      </c>
      <c r="E12711">
        <f t="shared" si="622"/>
        <v>0</v>
      </c>
      <c r="F12711">
        <f t="shared" si="623"/>
        <v>0</v>
      </c>
      <c r="G12711">
        <v>1</v>
      </c>
      <c r="I12711" s="172" t="s">
        <v>269</v>
      </c>
      <c r="J12711" s="173">
        <v>95</v>
      </c>
      <c r="K12711" s="189"/>
      <c r="L12711" s="189"/>
      <c r="M12711" s="189"/>
      <c r="O12711" s="165"/>
      <c r="P12711" s="176"/>
      <c r="Q12711" s="176"/>
      <c r="R12711" s="176"/>
      <c r="S12711" s="167"/>
    </row>
    <row r="12712" spans="1:19" x14ac:dyDescent="0.15">
      <c r="A12712">
        <v>1215</v>
      </c>
      <c r="B12712" t="s">
        <v>269</v>
      </c>
      <c r="C12712">
        <v>96</v>
      </c>
      <c r="D12712">
        <f t="shared" si="621"/>
        <v>0</v>
      </c>
      <c r="E12712">
        <f t="shared" si="622"/>
        <v>0</v>
      </c>
      <c r="F12712">
        <f t="shared" si="623"/>
        <v>0</v>
      </c>
      <c r="G12712">
        <v>1</v>
      </c>
      <c r="I12712" s="172" t="s">
        <v>269</v>
      </c>
      <c r="J12712" s="173">
        <v>96</v>
      </c>
      <c r="K12712" s="189"/>
      <c r="L12712" s="189"/>
      <c r="M12712" s="189"/>
      <c r="O12712" s="165"/>
      <c r="P12712" s="176"/>
      <c r="Q12712" s="176"/>
      <c r="R12712" s="176"/>
      <c r="S12712" s="167"/>
    </row>
    <row r="12713" spans="1:19" x14ac:dyDescent="0.15">
      <c r="A12713">
        <v>1215</v>
      </c>
      <c r="B12713" t="s">
        <v>269</v>
      </c>
      <c r="C12713">
        <v>97</v>
      </c>
      <c r="D12713">
        <f t="shared" si="621"/>
        <v>0</v>
      </c>
      <c r="E12713">
        <f t="shared" si="622"/>
        <v>0</v>
      </c>
      <c r="F12713">
        <f t="shared" si="623"/>
        <v>0</v>
      </c>
      <c r="G12713">
        <v>1</v>
      </c>
      <c r="I12713" s="172" t="s">
        <v>269</v>
      </c>
      <c r="J12713" s="173">
        <v>97</v>
      </c>
      <c r="K12713" s="189"/>
      <c r="L12713" s="189"/>
      <c r="M12713" s="189"/>
      <c r="O12713" s="165"/>
      <c r="P12713" s="176"/>
      <c r="Q12713" s="176"/>
      <c r="R12713" s="176"/>
      <c r="S12713" s="167"/>
    </row>
    <row r="12714" spans="1:19" x14ac:dyDescent="0.15">
      <c r="A12714">
        <v>1215</v>
      </c>
      <c r="B12714" t="s">
        <v>269</v>
      </c>
      <c r="C12714">
        <v>98</v>
      </c>
      <c r="D12714">
        <f t="shared" si="621"/>
        <v>0</v>
      </c>
      <c r="E12714">
        <f t="shared" si="622"/>
        <v>1</v>
      </c>
      <c r="F12714">
        <f t="shared" si="623"/>
        <v>1</v>
      </c>
      <c r="G12714">
        <v>1</v>
      </c>
      <c r="I12714" s="172" t="s">
        <v>269</v>
      </c>
      <c r="J12714" s="173">
        <v>98</v>
      </c>
      <c r="K12714" s="188">
        <v>0</v>
      </c>
      <c r="L12714" s="188">
        <v>1</v>
      </c>
      <c r="M12714" s="188">
        <v>1</v>
      </c>
      <c r="O12714" s="165"/>
      <c r="P12714" s="176"/>
      <c r="Q12714" s="176"/>
      <c r="R12714" s="176"/>
      <c r="S12714" s="167"/>
    </row>
    <row r="12715" spans="1:19" x14ac:dyDescent="0.15">
      <c r="A12715">
        <v>1215</v>
      </c>
      <c r="B12715" t="s">
        <v>269</v>
      </c>
      <c r="C12715">
        <v>99</v>
      </c>
      <c r="D12715">
        <f t="shared" si="621"/>
        <v>0</v>
      </c>
      <c r="E12715">
        <f t="shared" si="622"/>
        <v>0</v>
      </c>
      <c r="F12715">
        <f t="shared" si="623"/>
        <v>0</v>
      </c>
      <c r="G12715">
        <v>1</v>
      </c>
      <c r="I12715" s="172" t="s">
        <v>269</v>
      </c>
      <c r="J12715" s="173">
        <v>99</v>
      </c>
      <c r="K12715" s="189"/>
      <c r="L12715" s="189"/>
      <c r="M12715" s="189"/>
      <c r="O12715" s="165"/>
      <c r="P12715" s="176"/>
      <c r="Q12715" s="176"/>
      <c r="R12715" s="176"/>
      <c r="S12715" s="167"/>
    </row>
    <row r="12716" spans="1:19" x14ac:dyDescent="0.15">
      <c r="A12716">
        <v>1215</v>
      </c>
      <c r="B12716" t="s">
        <v>269</v>
      </c>
      <c r="C12716">
        <v>100</v>
      </c>
      <c r="D12716">
        <f t="shared" si="621"/>
        <v>0</v>
      </c>
      <c r="E12716">
        <f t="shared" si="622"/>
        <v>0</v>
      </c>
      <c r="F12716">
        <f t="shared" si="623"/>
        <v>0</v>
      </c>
      <c r="G12716">
        <v>1</v>
      </c>
      <c r="I12716" s="172" t="s">
        <v>269</v>
      </c>
      <c r="J12716" s="173">
        <v>100</v>
      </c>
      <c r="K12716" s="189"/>
      <c r="L12716" s="189"/>
      <c r="M12716" s="189"/>
      <c r="O12716" s="165"/>
      <c r="P12716" s="174"/>
      <c r="Q12716" s="174"/>
      <c r="R12716" s="174"/>
      <c r="S12716" s="166"/>
    </row>
    <row r="12717" spans="1:19" x14ac:dyDescent="0.15">
      <c r="A12717">
        <v>1215</v>
      </c>
      <c r="B12717" t="s">
        <v>269</v>
      </c>
      <c r="C12717">
        <v>101</v>
      </c>
      <c r="D12717">
        <f t="shared" si="621"/>
        <v>0</v>
      </c>
      <c r="E12717">
        <f t="shared" si="622"/>
        <v>0</v>
      </c>
      <c r="F12717">
        <f t="shared" si="623"/>
        <v>0</v>
      </c>
      <c r="G12717">
        <v>1</v>
      </c>
      <c r="I12717" s="172" t="s">
        <v>269</v>
      </c>
      <c r="J12717" s="173">
        <v>101</v>
      </c>
      <c r="K12717" s="189"/>
      <c r="L12717" s="189"/>
      <c r="M12717" s="189"/>
      <c r="O12717" s="165"/>
      <c r="P12717" s="176"/>
      <c r="Q12717" s="176"/>
      <c r="R12717" s="176"/>
      <c r="S12717" s="167"/>
    </row>
    <row r="12718" spans="1:19" x14ac:dyDescent="0.15">
      <c r="A12718">
        <v>1215</v>
      </c>
      <c r="B12718" t="s">
        <v>269</v>
      </c>
      <c r="C12718">
        <v>102</v>
      </c>
      <c r="D12718">
        <f t="shared" si="621"/>
        <v>0</v>
      </c>
      <c r="E12718">
        <f t="shared" si="622"/>
        <v>0</v>
      </c>
      <c r="F12718">
        <f t="shared" si="623"/>
        <v>0</v>
      </c>
      <c r="G12718">
        <v>1</v>
      </c>
      <c r="I12718" s="172" t="s">
        <v>269</v>
      </c>
      <c r="J12718" s="173">
        <v>102</v>
      </c>
      <c r="K12718" s="189"/>
      <c r="L12718" s="189"/>
      <c r="M12718" s="189"/>
      <c r="O12718" s="165"/>
      <c r="P12718" s="174"/>
      <c r="Q12718" s="174"/>
      <c r="R12718" s="174"/>
      <c r="S12718" s="166"/>
    </row>
    <row r="12719" spans="1:19" x14ac:dyDescent="0.15">
      <c r="A12719">
        <v>1215</v>
      </c>
      <c r="B12719" t="s">
        <v>269</v>
      </c>
      <c r="C12719">
        <v>103</v>
      </c>
      <c r="D12719">
        <f t="shared" si="621"/>
        <v>0</v>
      </c>
      <c r="E12719">
        <f t="shared" si="622"/>
        <v>1</v>
      </c>
      <c r="F12719">
        <f t="shared" si="623"/>
        <v>1</v>
      </c>
      <c r="G12719">
        <v>1</v>
      </c>
      <c r="I12719" s="172" t="s">
        <v>269</v>
      </c>
      <c r="J12719" s="173">
        <v>103</v>
      </c>
      <c r="K12719" s="188">
        <v>0</v>
      </c>
      <c r="L12719" s="188">
        <v>1</v>
      </c>
      <c r="M12719" s="188">
        <v>1</v>
      </c>
      <c r="O12719" s="165"/>
      <c r="P12719" s="176"/>
      <c r="Q12719" s="176"/>
      <c r="R12719" s="176"/>
      <c r="S12719" s="167"/>
    </row>
    <row r="12720" spans="1:19" x14ac:dyDescent="0.15">
      <c r="A12720">
        <v>1215</v>
      </c>
      <c r="B12720" t="s">
        <v>269</v>
      </c>
      <c r="C12720">
        <v>104</v>
      </c>
      <c r="D12720">
        <f t="shared" si="621"/>
        <v>0</v>
      </c>
      <c r="E12720">
        <f t="shared" si="622"/>
        <v>0</v>
      </c>
      <c r="F12720">
        <f t="shared" si="623"/>
        <v>0</v>
      </c>
      <c r="G12720">
        <v>1</v>
      </c>
      <c r="I12720" s="172" t="s">
        <v>269</v>
      </c>
      <c r="J12720" s="173">
        <v>104</v>
      </c>
      <c r="K12720" s="189"/>
      <c r="L12720" s="189"/>
      <c r="M12720" s="189"/>
      <c r="O12720" s="165"/>
      <c r="P12720" s="176"/>
      <c r="Q12720" s="176"/>
      <c r="R12720" s="176"/>
      <c r="S12720" s="167"/>
    </row>
    <row r="12721" spans="1:19" x14ac:dyDescent="0.15">
      <c r="A12721">
        <v>1215</v>
      </c>
      <c r="B12721" t="s">
        <v>269</v>
      </c>
      <c r="C12721">
        <v>105</v>
      </c>
      <c r="D12721">
        <f t="shared" si="621"/>
        <v>0</v>
      </c>
      <c r="E12721">
        <f t="shared" si="622"/>
        <v>0</v>
      </c>
      <c r="F12721">
        <f t="shared" si="623"/>
        <v>0</v>
      </c>
      <c r="G12721">
        <v>1</v>
      </c>
      <c r="I12721" s="172" t="s">
        <v>269</v>
      </c>
      <c r="J12721" s="173">
        <v>105</v>
      </c>
      <c r="K12721" s="189"/>
      <c r="L12721" s="189"/>
      <c r="M12721" s="189"/>
      <c r="O12721" s="165"/>
      <c r="P12721" s="176"/>
      <c r="Q12721" s="176"/>
      <c r="R12721" s="176"/>
      <c r="S12721" s="167"/>
    </row>
    <row r="12722" spans="1:19" x14ac:dyDescent="0.15">
      <c r="A12722">
        <v>1216</v>
      </c>
      <c r="B12722" t="s">
        <v>270</v>
      </c>
      <c r="C12722">
        <v>0</v>
      </c>
      <c r="D12722">
        <f t="shared" si="621"/>
        <v>1</v>
      </c>
      <c r="E12722">
        <f t="shared" si="622"/>
        <v>0</v>
      </c>
      <c r="F12722">
        <f t="shared" si="623"/>
        <v>1</v>
      </c>
      <c r="G12722">
        <v>1</v>
      </c>
      <c r="I12722" s="172" t="s">
        <v>270</v>
      </c>
      <c r="J12722" s="173">
        <v>0</v>
      </c>
      <c r="K12722" s="188">
        <v>1</v>
      </c>
      <c r="L12722" s="188">
        <v>0</v>
      </c>
      <c r="M12722" s="188">
        <v>1</v>
      </c>
      <c r="O12722" s="165"/>
      <c r="P12722" s="176"/>
      <c r="Q12722" s="176"/>
      <c r="R12722" s="176"/>
      <c r="S12722" s="167"/>
    </row>
    <row r="12723" spans="1:19" x14ac:dyDescent="0.15">
      <c r="A12723">
        <v>1216</v>
      </c>
      <c r="B12723" t="s">
        <v>270</v>
      </c>
      <c r="C12723">
        <v>1</v>
      </c>
      <c r="D12723">
        <f t="shared" si="621"/>
        <v>1</v>
      </c>
      <c r="E12723">
        <f t="shared" si="622"/>
        <v>0</v>
      </c>
      <c r="F12723">
        <f t="shared" si="623"/>
        <v>1</v>
      </c>
      <c r="G12723">
        <v>1</v>
      </c>
      <c r="I12723" s="172" t="s">
        <v>270</v>
      </c>
      <c r="J12723" s="173">
        <v>1</v>
      </c>
      <c r="K12723" s="188">
        <v>1</v>
      </c>
      <c r="L12723" s="188">
        <v>0</v>
      </c>
      <c r="M12723" s="188">
        <v>1</v>
      </c>
      <c r="O12723" s="165"/>
      <c r="P12723" s="174"/>
      <c r="Q12723" s="174"/>
      <c r="R12723" s="174"/>
      <c r="S12723" s="166"/>
    </row>
    <row r="12724" spans="1:19" x14ac:dyDescent="0.15">
      <c r="A12724">
        <v>1216</v>
      </c>
      <c r="B12724" t="s">
        <v>270</v>
      </c>
      <c r="C12724">
        <v>2</v>
      </c>
      <c r="D12724">
        <f t="shared" si="621"/>
        <v>2</v>
      </c>
      <c r="E12724">
        <f t="shared" si="622"/>
        <v>0</v>
      </c>
      <c r="F12724">
        <f t="shared" si="623"/>
        <v>2</v>
      </c>
      <c r="G12724">
        <v>1</v>
      </c>
      <c r="I12724" s="172" t="s">
        <v>270</v>
      </c>
      <c r="J12724" s="173">
        <v>2</v>
      </c>
      <c r="K12724" s="188">
        <v>2</v>
      </c>
      <c r="L12724" s="188">
        <v>0</v>
      </c>
      <c r="M12724" s="188">
        <v>2</v>
      </c>
      <c r="O12724" s="165"/>
      <c r="P12724" s="174"/>
      <c r="Q12724" s="174"/>
      <c r="R12724" s="174"/>
      <c r="S12724" s="166"/>
    </row>
    <row r="12725" spans="1:19" x14ac:dyDescent="0.15">
      <c r="A12725">
        <v>1216</v>
      </c>
      <c r="B12725" t="s">
        <v>270</v>
      </c>
      <c r="C12725">
        <v>3</v>
      </c>
      <c r="D12725">
        <f t="shared" si="621"/>
        <v>0</v>
      </c>
      <c r="E12725">
        <f t="shared" si="622"/>
        <v>0</v>
      </c>
      <c r="F12725">
        <f t="shared" si="623"/>
        <v>0</v>
      </c>
      <c r="G12725">
        <v>1</v>
      </c>
      <c r="I12725" s="172" t="s">
        <v>270</v>
      </c>
      <c r="J12725" s="173">
        <v>3</v>
      </c>
      <c r="K12725" s="189"/>
      <c r="L12725" s="189"/>
      <c r="M12725" s="189"/>
      <c r="O12725" s="165"/>
      <c r="P12725" s="174"/>
      <c r="Q12725" s="174"/>
      <c r="R12725" s="174"/>
      <c r="S12725" s="166"/>
    </row>
    <row r="12726" spans="1:19" x14ac:dyDescent="0.15">
      <c r="A12726">
        <v>1216</v>
      </c>
      <c r="B12726" t="s">
        <v>270</v>
      </c>
      <c r="C12726">
        <v>4</v>
      </c>
      <c r="D12726">
        <f t="shared" si="621"/>
        <v>1</v>
      </c>
      <c r="E12726">
        <f t="shared" si="622"/>
        <v>1</v>
      </c>
      <c r="F12726">
        <f t="shared" si="623"/>
        <v>2</v>
      </c>
      <c r="G12726">
        <v>1</v>
      </c>
      <c r="I12726" s="172" t="s">
        <v>270</v>
      </c>
      <c r="J12726" s="173">
        <v>4</v>
      </c>
      <c r="K12726" s="188">
        <v>1</v>
      </c>
      <c r="L12726" s="188">
        <v>1</v>
      </c>
      <c r="M12726" s="188">
        <v>2</v>
      </c>
      <c r="O12726" s="165"/>
      <c r="P12726" s="174"/>
      <c r="Q12726" s="174"/>
      <c r="R12726" s="174"/>
      <c r="S12726" s="166"/>
    </row>
    <row r="12727" spans="1:19" x14ac:dyDescent="0.15">
      <c r="A12727">
        <v>1216</v>
      </c>
      <c r="B12727" t="s">
        <v>270</v>
      </c>
      <c r="C12727">
        <v>5</v>
      </c>
      <c r="D12727">
        <f t="shared" si="621"/>
        <v>2</v>
      </c>
      <c r="E12727">
        <f t="shared" si="622"/>
        <v>3</v>
      </c>
      <c r="F12727">
        <f t="shared" si="623"/>
        <v>5</v>
      </c>
      <c r="G12727">
        <v>1</v>
      </c>
      <c r="I12727" s="172" t="s">
        <v>270</v>
      </c>
      <c r="J12727" s="173">
        <v>5</v>
      </c>
      <c r="K12727" s="188">
        <v>2</v>
      </c>
      <c r="L12727" s="188">
        <v>3</v>
      </c>
      <c r="M12727" s="188">
        <v>5</v>
      </c>
      <c r="O12727" s="165"/>
      <c r="P12727" s="174"/>
      <c r="Q12727" s="174"/>
      <c r="R12727" s="174"/>
      <c r="S12727" s="166"/>
    </row>
    <row r="12728" spans="1:19" x14ac:dyDescent="0.15">
      <c r="A12728">
        <v>1216</v>
      </c>
      <c r="B12728" t="s">
        <v>270</v>
      </c>
      <c r="C12728">
        <v>6</v>
      </c>
      <c r="D12728">
        <f t="shared" si="621"/>
        <v>0</v>
      </c>
      <c r="E12728">
        <f t="shared" si="622"/>
        <v>1</v>
      </c>
      <c r="F12728">
        <f t="shared" si="623"/>
        <v>1</v>
      </c>
      <c r="G12728">
        <v>1</v>
      </c>
      <c r="I12728" s="172" t="s">
        <v>270</v>
      </c>
      <c r="J12728" s="173">
        <v>6</v>
      </c>
      <c r="K12728" s="188">
        <v>0</v>
      </c>
      <c r="L12728" s="188">
        <v>1</v>
      </c>
      <c r="M12728" s="188">
        <v>1</v>
      </c>
      <c r="O12728" s="165"/>
      <c r="P12728" s="174"/>
      <c r="Q12728" s="174"/>
      <c r="R12728" s="174"/>
      <c r="S12728" s="166"/>
    </row>
    <row r="12729" spans="1:19" x14ac:dyDescent="0.15">
      <c r="A12729">
        <v>1216</v>
      </c>
      <c r="B12729" t="s">
        <v>270</v>
      </c>
      <c r="C12729">
        <v>7</v>
      </c>
      <c r="D12729">
        <f t="shared" si="621"/>
        <v>1</v>
      </c>
      <c r="E12729">
        <f t="shared" si="622"/>
        <v>2</v>
      </c>
      <c r="F12729">
        <f t="shared" si="623"/>
        <v>3</v>
      </c>
      <c r="G12729">
        <v>1</v>
      </c>
      <c r="I12729" s="172" t="s">
        <v>270</v>
      </c>
      <c r="J12729" s="173">
        <v>7</v>
      </c>
      <c r="K12729" s="188">
        <v>1</v>
      </c>
      <c r="L12729" s="188">
        <v>2</v>
      </c>
      <c r="M12729" s="188">
        <v>3</v>
      </c>
      <c r="O12729" s="165"/>
      <c r="P12729" s="174"/>
      <c r="Q12729" s="174"/>
      <c r="R12729" s="174"/>
      <c r="S12729" s="166"/>
    </row>
    <row r="12730" spans="1:19" x14ac:dyDescent="0.15">
      <c r="A12730">
        <v>1216</v>
      </c>
      <c r="B12730" t="s">
        <v>270</v>
      </c>
      <c r="C12730">
        <v>8</v>
      </c>
      <c r="D12730">
        <f t="shared" si="621"/>
        <v>2</v>
      </c>
      <c r="E12730">
        <f t="shared" si="622"/>
        <v>3</v>
      </c>
      <c r="F12730">
        <f t="shared" si="623"/>
        <v>5</v>
      </c>
      <c r="G12730">
        <v>1</v>
      </c>
      <c r="I12730" s="172" t="s">
        <v>270</v>
      </c>
      <c r="J12730" s="173">
        <v>8</v>
      </c>
      <c r="K12730" s="188">
        <v>2</v>
      </c>
      <c r="L12730" s="188">
        <v>3</v>
      </c>
      <c r="M12730" s="188">
        <v>5</v>
      </c>
      <c r="O12730" s="165"/>
      <c r="P12730" s="174"/>
      <c r="Q12730" s="174"/>
      <c r="R12730" s="174"/>
      <c r="S12730" s="166"/>
    </row>
    <row r="12731" spans="1:19" x14ac:dyDescent="0.15">
      <c r="A12731">
        <v>1216</v>
      </c>
      <c r="B12731" t="s">
        <v>270</v>
      </c>
      <c r="C12731">
        <v>9</v>
      </c>
      <c r="D12731">
        <f t="shared" si="621"/>
        <v>2</v>
      </c>
      <c r="E12731">
        <f t="shared" si="622"/>
        <v>0</v>
      </c>
      <c r="F12731">
        <f t="shared" si="623"/>
        <v>2</v>
      </c>
      <c r="G12731">
        <v>1</v>
      </c>
      <c r="I12731" s="172" t="s">
        <v>270</v>
      </c>
      <c r="J12731" s="173">
        <v>9</v>
      </c>
      <c r="K12731" s="188">
        <v>2</v>
      </c>
      <c r="L12731" s="188">
        <v>0</v>
      </c>
      <c r="M12731" s="188">
        <v>2</v>
      </c>
      <c r="O12731" s="165"/>
      <c r="P12731" s="174"/>
      <c r="Q12731" s="174"/>
      <c r="R12731" s="174"/>
      <c r="S12731" s="166"/>
    </row>
    <row r="12732" spans="1:19" x14ac:dyDescent="0.15">
      <c r="A12732">
        <v>1216</v>
      </c>
      <c r="B12732" t="s">
        <v>270</v>
      </c>
      <c r="C12732">
        <v>10</v>
      </c>
      <c r="D12732">
        <f t="shared" si="621"/>
        <v>2</v>
      </c>
      <c r="E12732">
        <f t="shared" si="622"/>
        <v>0</v>
      </c>
      <c r="F12732">
        <f t="shared" si="623"/>
        <v>2</v>
      </c>
      <c r="G12732">
        <v>1</v>
      </c>
      <c r="I12732" s="172" t="s">
        <v>270</v>
      </c>
      <c r="J12732" s="173">
        <v>10</v>
      </c>
      <c r="K12732" s="188">
        <v>2</v>
      </c>
      <c r="L12732" s="188">
        <v>0</v>
      </c>
      <c r="M12732" s="188">
        <v>2</v>
      </c>
      <c r="O12732" s="165"/>
      <c r="P12732" s="174"/>
      <c r="Q12732" s="174"/>
      <c r="R12732" s="174"/>
      <c r="S12732" s="166"/>
    </row>
    <row r="12733" spans="1:19" x14ac:dyDescent="0.15">
      <c r="A12733">
        <v>1216</v>
      </c>
      <c r="B12733" t="s">
        <v>270</v>
      </c>
      <c r="C12733">
        <v>11</v>
      </c>
      <c r="D12733">
        <f t="shared" ref="D12733:D12796" si="624">K12733</f>
        <v>0</v>
      </c>
      <c r="E12733">
        <f t="shared" ref="E12733:E12796" si="625">L12733</f>
        <v>2</v>
      </c>
      <c r="F12733">
        <f t="shared" ref="F12733:F12796" si="626">M12733</f>
        <v>2</v>
      </c>
      <c r="G12733">
        <v>1</v>
      </c>
      <c r="I12733" s="172" t="s">
        <v>270</v>
      </c>
      <c r="J12733" s="173">
        <v>11</v>
      </c>
      <c r="K12733" s="188">
        <v>0</v>
      </c>
      <c r="L12733" s="188">
        <v>2</v>
      </c>
      <c r="M12733" s="188">
        <v>2</v>
      </c>
      <c r="O12733" s="165"/>
      <c r="P12733" s="174"/>
      <c r="Q12733" s="174"/>
      <c r="R12733" s="174"/>
      <c r="S12733" s="166"/>
    </row>
    <row r="12734" spans="1:19" x14ac:dyDescent="0.15">
      <c r="A12734">
        <v>1216</v>
      </c>
      <c r="B12734" t="s">
        <v>270</v>
      </c>
      <c r="C12734">
        <v>12</v>
      </c>
      <c r="D12734">
        <f t="shared" si="624"/>
        <v>1</v>
      </c>
      <c r="E12734">
        <f t="shared" si="625"/>
        <v>1</v>
      </c>
      <c r="F12734">
        <f t="shared" si="626"/>
        <v>2</v>
      </c>
      <c r="G12734">
        <v>1</v>
      </c>
      <c r="I12734" s="172" t="s">
        <v>270</v>
      </c>
      <c r="J12734" s="173">
        <v>12</v>
      </c>
      <c r="K12734" s="188">
        <v>1</v>
      </c>
      <c r="L12734" s="188">
        <v>1</v>
      </c>
      <c r="M12734" s="188">
        <v>2</v>
      </c>
      <c r="O12734" s="165"/>
      <c r="P12734" s="176"/>
      <c r="Q12734" s="176"/>
      <c r="R12734" s="176"/>
      <c r="S12734" s="167"/>
    </row>
    <row r="12735" spans="1:19" x14ac:dyDescent="0.15">
      <c r="A12735">
        <v>1216</v>
      </c>
      <c r="B12735" t="s">
        <v>270</v>
      </c>
      <c r="C12735">
        <v>13</v>
      </c>
      <c r="D12735">
        <f t="shared" si="624"/>
        <v>1</v>
      </c>
      <c r="E12735">
        <f t="shared" si="625"/>
        <v>0</v>
      </c>
      <c r="F12735">
        <f t="shared" si="626"/>
        <v>1</v>
      </c>
      <c r="G12735">
        <v>1</v>
      </c>
      <c r="I12735" s="172" t="s">
        <v>270</v>
      </c>
      <c r="J12735" s="173">
        <v>13</v>
      </c>
      <c r="K12735" s="188">
        <v>1</v>
      </c>
      <c r="L12735" s="188">
        <v>0</v>
      </c>
      <c r="M12735" s="188">
        <v>1</v>
      </c>
      <c r="O12735" s="165"/>
      <c r="P12735" s="174"/>
      <c r="Q12735" s="174"/>
      <c r="R12735" s="174"/>
      <c r="S12735" s="166"/>
    </row>
    <row r="12736" spans="1:19" x14ac:dyDescent="0.15">
      <c r="A12736">
        <v>1216</v>
      </c>
      <c r="B12736" t="s">
        <v>270</v>
      </c>
      <c r="C12736">
        <v>14</v>
      </c>
      <c r="D12736">
        <f t="shared" si="624"/>
        <v>0</v>
      </c>
      <c r="E12736">
        <f t="shared" si="625"/>
        <v>4</v>
      </c>
      <c r="F12736">
        <f t="shared" si="626"/>
        <v>4</v>
      </c>
      <c r="G12736">
        <v>1</v>
      </c>
      <c r="I12736" s="172" t="s">
        <v>270</v>
      </c>
      <c r="J12736" s="173">
        <v>14</v>
      </c>
      <c r="K12736" s="188">
        <v>0</v>
      </c>
      <c r="L12736" s="188">
        <v>4</v>
      </c>
      <c r="M12736" s="188">
        <v>4</v>
      </c>
      <c r="O12736" s="165"/>
      <c r="P12736" s="174"/>
      <c r="Q12736" s="174"/>
      <c r="R12736" s="174"/>
      <c r="S12736" s="166"/>
    </row>
    <row r="12737" spans="1:19" x14ac:dyDescent="0.15">
      <c r="A12737">
        <v>1216</v>
      </c>
      <c r="B12737" t="s">
        <v>270</v>
      </c>
      <c r="C12737">
        <v>15</v>
      </c>
      <c r="D12737">
        <f t="shared" si="624"/>
        <v>1</v>
      </c>
      <c r="E12737">
        <f t="shared" si="625"/>
        <v>1</v>
      </c>
      <c r="F12737">
        <f t="shared" si="626"/>
        <v>2</v>
      </c>
      <c r="G12737">
        <v>1</v>
      </c>
      <c r="I12737" s="172" t="s">
        <v>270</v>
      </c>
      <c r="J12737" s="173">
        <v>15</v>
      </c>
      <c r="K12737" s="188">
        <v>1</v>
      </c>
      <c r="L12737" s="188">
        <v>1</v>
      </c>
      <c r="M12737" s="188">
        <v>2</v>
      </c>
      <c r="O12737" s="165"/>
      <c r="P12737" s="174"/>
      <c r="Q12737" s="174"/>
      <c r="R12737" s="174"/>
      <c r="S12737" s="166"/>
    </row>
    <row r="12738" spans="1:19" x14ac:dyDescent="0.15">
      <c r="A12738">
        <v>1216</v>
      </c>
      <c r="B12738" t="s">
        <v>270</v>
      </c>
      <c r="C12738">
        <v>16</v>
      </c>
      <c r="D12738">
        <f t="shared" si="624"/>
        <v>2</v>
      </c>
      <c r="E12738">
        <f t="shared" si="625"/>
        <v>2</v>
      </c>
      <c r="F12738">
        <f t="shared" si="626"/>
        <v>4</v>
      </c>
      <c r="G12738">
        <v>1</v>
      </c>
      <c r="I12738" s="172" t="s">
        <v>270</v>
      </c>
      <c r="J12738" s="173">
        <v>16</v>
      </c>
      <c r="K12738" s="188">
        <v>2</v>
      </c>
      <c r="L12738" s="188">
        <v>2</v>
      </c>
      <c r="M12738" s="188">
        <v>4</v>
      </c>
      <c r="O12738" s="165"/>
      <c r="P12738" s="174"/>
      <c r="Q12738" s="174"/>
      <c r="R12738" s="174"/>
      <c r="S12738" s="166"/>
    </row>
    <row r="12739" spans="1:19" x14ac:dyDescent="0.15">
      <c r="A12739">
        <v>1216</v>
      </c>
      <c r="B12739" t="s">
        <v>270</v>
      </c>
      <c r="C12739">
        <v>17</v>
      </c>
      <c r="D12739">
        <f t="shared" si="624"/>
        <v>0</v>
      </c>
      <c r="E12739">
        <f t="shared" si="625"/>
        <v>0</v>
      </c>
      <c r="F12739">
        <f t="shared" si="626"/>
        <v>0</v>
      </c>
      <c r="G12739">
        <v>1</v>
      </c>
      <c r="I12739" s="172" t="s">
        <v>270</v>
      </c>
      <c r="J12739" s="173">
        <v>17</v>
      </c>
      <c r="K12739" s="189"/>
      <c r="L12739" s="189"/>
      <c r="M12739" s="189"/>
      <c r="O12739" s="165"/>
      <c r="P12739" s="174"/>
      <c r="Q12739" s="174"/>
      <c r="R12739" s="174"/>
      <c r="S12739" s="166"/>
    </row>
    <row r="12740" spans="1:19" x14ac:dyDescent="0.15">
      <c r="A12740">
        <v>1216</v>
      </c>
      <c r="B12740" t="s">
        <v>270</v>
      </c>
      <c r="C12740">
        <v>18</v>
      </c>
      <c r="D12740">
        <f t="shared" si="624"/>
        <v>1</v>
      </c>
      <c r="E12740">
        <f t="shared" si="625"/>
        <v>2</v>
      </c>
      <c r="F12740">
        <f t="shared" si="626"/>
        <v>3</v>
      </c>
      <c r="G12740">
        <v>1</v>
      </c>
      <c r="I12740" s="172" t="s">
        <v>270</v>
      </c>
      <c r="J12740" s="173">
        <v>18</v>
      </c>
      <c r="K12740" s="188">
        <v>1</v>
      </c>
      <c r="L12740" s="188">
        <v>2</v>
      </c>
      <c r="M12740" s="188">
        <v>3</v>
      </c>
      <c r="O12740" s="165"/>
      <c r="P12740" s="174"/>
      <c r="Q12740" s="174"/>
      <c r="R12740" s="174"/>
      <c r="S12740" s="166"/>
    </row>
    <row r="12741" spans="1:19" x14ac:dyDescent="0.15">
      <c r="A12741">
        <v>1216</v>
      </c>
      <c r="B12741" t="s">
        <v>270</v>
      </c>
      <c r="C12741">
        <v>19</v>
      </c>
      <c r="D12741">
        <f t="shared" si="624"/>
        <v>2</v>
      </c>
      <c r="E12741">
        <f t="shared" si="625"/>
        <v>2</v>
      </c>
      <c r="F12741">
        <f t="shared" si="626"/>
        <v>4</v>
      </c>
      <c r="G12741">
        <v>1</v>
      </c>
      <c r="I12741" s="172" t="s">
        <v>270</v>
      </c>
      <c r="J12741" s="173">
        <v>19</v>
      </c>
      <c r="K12741" s="188">
        <v>2</v>
      </c>
      <c r="L12741" s="188">
        <v>2</v>
      </c>
      <c r="M12741" s="188">
        <v>4</v>
      </c>
      <c r="O12741" s="165"/>
      <c r="P12741" s="174"/>
      <c r="Q12741" s="174"/>
      <c r="R12741" s="174"/>
      <c r="S12741" s="166"/>
    </row>
    <row r="12742" spans="1:19" x14ac:dyDescent="0.15">
      <c r="A12742">
        <v>1216</v>
      </c>
      <c r="B12742" t="s">
        <v>270</v>
      </c>
      <c r="C12742">
        <v>20</v>
      </c>
      <c r="D12742">
        <f t="shared" si="624"/>
        <v>0</v>
      </c>
      <c r="E12742">
        <f t="shared" si="625"/>
        <v>2</v>
      </c>
      <c r="F12742">
        <f t="shared" si="626"/>
        <v>2</v>
      </c>
      <c r="G12742">
        <v>1</v>
      </c>
      <c r="I12742" s="172" t="s">
        <v>270</v>
      </c>
      <c r="J12742" s="173">
        <v>20</v>
      </c>
      <c r="K12742" s="188">
        <v>0</v>
      </c>
      <c r="L12742" s="188">
        <v>2</v>
      </c>
      <c r="M12742" s="188">
        <v>2</v>
      </c>
      <c r="O12742" s="165"/>
      <c r="P12742" s="174"/>
      <c r="Q12742" s="174"/>
      <c r="R12742" s="174"/>
      <c r="S12742" s="166"/>
    </row>
    <row r="12743" spans="1:19" x14ac:dyDescent="0.15">
      <c r="A12743">
        <v>1216</v>
      </c>
      <c r="B12743" t="s">
        <v>270</v>
      </c>
      <c r="C12743">
        <v>21</v>
      </c>
      <c r="D12743">
        <f t="shared" si="624"/>
        <v>0</v>
      </c>
      <c r="E12743">
        <f t="shared" si="625"/>
        <v>2</v>
      </c>
      <c r="F12743">
        <f t="shared" si="626"/>
        <v>2</v>
      </c>
      <c r="G12743">
        <v>1</v>
      </c>
      <c r="I12743" s="172" t="s">
        <v>270</v>
      </c>
      <c r="J12743" s="173">
        <v>21</v>
      </c>
      <c r="K12743" s="188">
        <v>0</v>
      </c>
      <c r="L12743" s="188">
        <v>2</v>
      </c>
      <c r="M12743" s="188">
        <v>2</v>
      </c>
      <c r="O12743" s="165"/>
      <c r="P12743" s="174"/>
      <c r="Q12743" s="174"/>
      <c r="R12743" s="174"/>
      <c r="S12743" s="166"/>
    </row>
    <row r="12744" spans="1:19" x14ac:dyDescent="0.15">
      <c r="A12744">
        <v>1216</v>
      </c>
      <c r="B12744" t="s">
        <v>270</v>
      </c>
      <c r="C12744">
        <v>22</v>
      </c>
      <c r="D12744">
        <f t="shared" si="624"/>
        <v>0</v>
      </c>
      <c r="E12744">
        <f t="shared" si="625"/>
        <v>0</v>
      </c>
      <c r="F12744">
        <f t="shared" si="626"/>
        <v>0</v>
      </c>
      <c r="G12744">
        <v>1</v>
      </c>
      <c r="I12744" s="172" t="s">
        <v>270</v>
      </c>
      <c r="J12744" s="173">
        <v>22</v>
      </c>
      <c r="K12744" s="189"/>
      <c r="L12744" s="189"/>
      <c r="M12744" s="189"/>
      <c r="O12744" s="165"/>
      <c r="P12744" s="174"/>
      <c r="Q12744" s="174"/>
      <c r="R12744" s="174"/>
      <c r="S12744" s="166"/>
    </row>
    <row r="12745" spans="1:19" x14ac:dyDescent="0.15">
      <c r="A12745">
        <v>1216</v>
      </c>
      <c r="B12745" t="s">
        <v>270</v>
      </c>
      <c r="C12745">
        <v>23</v>
      </c>
      <c r="D12745">
        <f t="shared" si="624"/>
        <v>0</v>
      </c>
      <c r="E12745">
        <f t="shared" si="625"/>
        <v>2</v>
      </c>
      <c r="F12745">
        <f t="shared" si="626"/>
        <v>2</v>
      </c>
      <c r="G12745">
        <v>1</v>
      </c>
      <c r="I12745" s="172" t="s">
        <v>270</v>
      </c>
      <c r="J12745" s="173">
        <v>23</v>
      </c>
      <c r="K12745" s="188">
        <v>0</v>
      </c>
      <c r="L12745" s="188">
        <v>2</v>
      </c>
      <c r="M12745" s="188">
        <v>2</v>
      </c>
      <c r="O12745" s="165"/>
      <c r="P12745" s="174"/>
      <c r="Q12745" s="174"/>
      <c r="R12745" s="174"/>
      <c r="S12745" s="166"/>
    </row>
    <row r="12746" spans="1:19" x14ac:dyDescent="0.15">
      <c r="A12746">
        <v>1216</v>
      </c>
      <c r="B12746" t="s">
        <v>270</v>
      </c>
      <c r="C12746">
        <v>24</v>
      </c>
      <c r="D12746">
        <f t="shared" si="624"/>
        <v>4</v>
      </c>
      <c r="E12746">
        <f t="shared" si="625"/>
        <v>2</v>
      </c>
      <c r="F12746">
        <f t="shared" si="626"/>
        <v>6</v>
      </c>
      <c r="G12746">
        <v>1</v>
      </c>
      <c r="I12746" s="172" t="s">
        <v>270</v>
      </c>
      <c r="J12746" s="173">
        <v>24</v>
      </c>
      <c r="K12746" s="188">
        <v>4</v>
      </c>
      <c r="L12746" s="188">
        <v>2</v>
      </c>
      <c r="M12746" s="188">
        <v>6</v>
      </c>
      <c r="O12746" s="165"/>
      <c r="P12746" s="174"/>
      <c r="Q12746" s="174"/>
      <c r="R12746" s="174"/>
      <c r="S12746" s="166"/>
    </row>
    <row r="12747" spans="1:19" x14ac:dyDescent="0.15">
      <c r="A12747">
        <v>1216</v>
      </c>
      <c r="B12747" t="s">
        <v>270</v>
      </c>
      <c r="C12747">
        <v>25</v>
      </c>
      <c r="D12747">
        <f t="shared" si="624"/>
        <v>1</v>
      </c>
      <c r="E12747">
        <f t="shared" si="625"/>
        <v>0</v>
      </c>
      <c r="F12747">
        <f t="shared" si="626"/>
        <v>1</v>
      </c>
      <c r="G12747">
        <v>1</v>
      </c>
      <c r="I12747" s="172" t="s">
        <v>270</v>
      </c>
      <c r="J12747" s="173">
        <v>25</v>
      </c>
      <c r="K12747" s="188">
        <v>1</v>
      </c>
      <c r="L12747" s="188">
        <v>0</v>
      </c>
      <c r="M12747" s="188">
        <v>1</v>
      </c>
      <c r="O12747" s="165"/>
      <c r="P12747" s="174"/>
      <c r="Q12747" s="174"/>
      <c r="R12747" s="174"/>
      <c r="S12747" s="166"/>
    </row>
    <row r="12748" spans="1:19" x14ac:dyDescent="0.15">
      <c r="A12748">
        <v>1216</v>
      </c>
      <c r="B12748" t="s">
        <v>270</v>
      </c>
      <c r="C12748">
        <v>26</v>
      </c>
      <c r="D12748">
        <f t="shared" si="624"/>
        <v>0</v>
      </c>
      <c r="E12748">
        <f t="shared" si="625"/>
        <v>4</v>
      </c>
      <c r="F12748">
        <f t="shared" si="626"/>
        <v>4</v>
      </c>
      <c r="G12748">
        <v>1</v>
      </c>
      <c r="I12748" s="172" t="s">
        <v>270</v>
      </c>
      <c r="J12748" s="173">
        <v>26</v>
      </c>
      <c r="K12748" s="188">
        <v>0</v>
      </c>
      <c r="L12748" s="188">
        <v>4</v>
      </c>
      <c r="M12748" s="188">
        <v>4</v>
      </c>
      <c r="O12748" s="165"/>
      <c r="P12748" s="174"/>
      <c r="Q12748" s="174"/>
      <c r="R12748" s="174"/>
      <c r="S12748" s="166"/>
    </row>
    <row r="12749" spans="1:19" x14ac:dyDescent="0.15">
      <c r="A12749">
        <v>1216</v>
      </c>
      <c r="B12749" t="s">
        <v>270</v>
      </c>
      <c r="C12749">
        <v>27</v>
      </c>
      <c r="D12749">
        <f t="shared" si="624"/>
        <v>4</v>
      </c>
      <c r="E12749">
        <f t="shared" si="625"/>
        <v>1</v>
      </c>
      <c r="F12749">
        <f t="shared" si="626"/>
        <v>5</v>
      </c>
      <c r="G12749">
        <v>1</v>
      </c>
      <c r="I12749" s="172" t="s">
        <v>270</v>
      </c>
      <c r="J12749" s="173">
        <v>27</v>
      </c>
      <c r="K12749" s="188">
        <v>4</v>
      </c>
      <c r="L12749" s="188">
        <v>1</v>
      </c>
      <c r="M12749" s="188">
        <v>5</v>
      </c>
      <c r="O12749" s="165"/>
      <c r="P12749" s="174"/>
      <c r="Q12749" s="174"/>
      <c r="R12749" s="174"/>
      <c r="S12749" s="166"/>
    </row>
    <row r="12750" spans="1:19" x14ac:dyDescent="0.15">
      <c r="A12750">
        <v>1216</v>
      </c>
      <c r="B12750" t="s">
        <v>270</v>
      </c>
      <c r="C12750">
        <v>28</v>
      </c>
      <c r="D12750">
        <f t="shared" si="624"/>
        <v>0</v>
      </c>
      <c r="E12750">
        <f t="shared" si="625"/>
        <v>1</v>
      </c>
      <c r="F12750">
        <f t="shared" si="626"/>
        <v>1</v>
      </c>
      <c r="G12750">
        <v>1</v>
      </c>
      <c r="I12750" s="172" t="s">
        <v>270</v>
      </c>
      <c r="J12750" s="173">
        <v>28</v>
      </c>
      <c r="K12750" s="188">
        <v>0</v>
      </c>
      <c r="L12750" s="188">
        <v>1</v>
      </c>
      <c r="M12750" s="188">
        <v>1</v>
      </c>
      <c r="O12750" s="165"/>
      <c r="P12750" s="174"/>
      <c r="Q12750" s="174"/>
      <c r="R12750" s="174"/>
      <c r="S12750" s="166"/>
    </row>
    <row r="12751" spans="1:19" x14ac:dyDescent="0.15">
      <c r="A12751">
        <v>1216</v>
      </c>
      <c r="B12751" t="s">
        <v>270</v>
      </c>
      <c r="C12751">
        <v>29</v>
      </c>
      <c r="D12751">
        <f t="shared" si="624"/>
        <v>3</v>
      </c>
      <c r="E12751">
        <f t="shared" si="625"/>
        <v>2</v>
      </c>
      <c r="F12751">
        <f t="shared" si="626"/>
        <v>5</v>
      </c>
      <c r="G12751">
        <v>1</v>
      </c>
      <c r="I12751" s="172" t="s">
        <v>270</v>
      </c>
      <c r="J12751" s="173">
        <v>29</v>
      </c>
      <c r="K12751" s="188">
        <v>3</v>
      </c>
      <c r="L12751" s="188">
        <v>2</v>
      </c>
      <c r="M12751" s="188">
        <v>5</v>
      </c>
      <c r="O12751" s="165"/>
      <c r="P12751" s="174"/>
      <c r="Q12751" s="174"/>
      <c r="R12751" s="174"/>
      <c r="S12751" s="166"/>
    </row>
    <row r="12752" spans="1:19" x14ac:dyDescent="0.15">
      <c r="A12752">
        <v>1216</v>
      </c>
      <c r="B12752" t="s">
        <v>270</v>
      </c>
      <c r="C12752">
        <v>30</v>
      </c>
      <c r="D12752">
        <f t="shared" si="624"/>
        <v>3</v>
      </c>
      <c r="E12752">
        <f t="shared" si="625"/>
        <v>1</v>
      </c>
      <c r="F12752">
        <f t="shared" si="626"/>
        <v>4</v>
      </c>
      <c r="G12752">
        <v>1</v>
      </c>
      <c r="I12752" s="172" t="s">
        <v>270</v>
      </c>
      <c r="J12752" s="173">
        <v>30</v>
      </c>
      <c r="K12752" s="188">
        <v>3</v>
      </c>
      <c r="L12752" s="188">
        <v>1</v>
      </c>
      <c r="M12752" s="188">
        <v>4</v>
      </c>
      <c r="O12752" s="165"/>
      <c r="P12752" s="174"/>
      <c r="Q12752" s="174"/>
      <c r="R12752" s="174"/>
      <c r="S12752" s="166"/>
    </row>
    <row r="12753" spans="1:19" x14ac:dyDescent="0.15">
      <c r="A12753">
        <v>1216</v>
      </c>
      <c r="B12753" t="s">
        <v>270</v>
      </c>
      <c r="C12753">
        <v>31</v>
      </c>
      <c r="D12753">
        <f t="shared" si="624"/>
        <v>0</v>
      </c>
      <c r="E12753">
        <f t="shared" si="625"/>
        <v>1</v>
      </c>
      <c r="F12753">
        <f t="shared" si="626"/>
        <v>1</v>
      </c>
      <c r="G12753">
        <v>1</v>
      </c>
      <c r="I12753" s="172" t="s">
        <v>270</v>
      </c>
      <c r="J12753" s="173">
        <v>31</v>
      </c>
      <c r="K12753" s="188">
        <v>0</v>
      </c>
      <c r="L12753" s="188">
        <v>1</v>
      </c>
      <c r="M12753" s="188">
        <v>1</v>
      </c>
      <c r="O12753" s="165"/>
      <c r="P12753" s="174"/>
      <c r="Q12753" s="174"/>
      <c r="R12753" s="174"/>
      <c r="S12753" s="166"/>
    </row>
    <row r="12754" spans="1:19" x14ac:dyDescent="0.15">
      <c r="A12754">
        <v>1216</v>
      </c>
      <c r="B12754" t="s">
        <v>270</v>
      </c>
      <c r="C12754">
        <v>32</v>
      </c>
      <c r="D12754">
        <f t="shared" si="624"/>
        <v>1</v>
      </c>
      <c r="E12754">
        <f t="shared" si="625"/>
        <v>5</v>
      </c>
      <c r="F12754">
        <f t="shared" si="626"/>
        <v>6</v>
      </c>
      <c r="G12754">
        <v>1</v>
      </c>
      <c r="I12754" s="172" t="s">
        <v>270</v>
      </c>
      <c r="J12754" s="173">
        <v>32</v>
      </c>
      <c r="K12754" s="188">
        <v>1</v>
      </c>
      <c r="L12754" s="188">
        <v>5</v>
      </c>
      <c r="M12754" s="188">
        <v>6</v>
      </c>
      <c r="O12754" s="165"/>
      <c r="P12754" s="174"/>
      <c r="Q12754" s="174"/>
      <c r="R12754" s="174"/>
      <c r="S12754" s="166"/>
    </row>
    <row r="12755" spans="1:19" x14ac:dyDescent="0.15">
      <c r="A12755">
        <v>1216</v>
      </c>
      <c r="B12755" t="s">
        <v>270</v>
      </c>
      <c r="C12755">
        <v>33</v>
      </c>
      <c r="D12755">
        <f t="shared" si="624"/>
        <v>1</v>
      </c>
      <c r="E12755">
        <f t="shared" si="625"/>
        <v>4</v>
      </c>
      <c r="F12755">
        <f t="shared" si="626"/>
        <v>5</v>
      </c>
      <c r="G12755">
        <v>1</v>
      </c>
      <c r="I12755" s="172" t="s">
        <v>270</v>
      </c>
      <c r="J12755" s="173">
        <v>33</v>
      </c>
      <c r="K12755" s="188">
        <v>1</v>
      </c>
      <c r="L12755" s="188">
        <v>4</v>
      </c>
      <c r="M12755" s="188">
        <v>5</v>
      </c>
      <c r="O12755" s="165"/>
      <c r="P12755" s="174"/>
      <c r="Q12755" s="174"/>
      <c r="R12755" s="174"/>
      <c r="S12755" s="166"/>
    </row>
    <row r="12756" spans="1:19" x14ac:dyDescent="0.15">
      <c r="A12756">
        <v>1216</v>
      </c>
      <c r="B12756" t="s">
        <v>270</v>
      </c>
      <c r="C12756">
        <v>34</v>
      </c>
      <c r="D12756">
        <f t="shared" si="624"/>
        <v>2</v>
      </c>
      <c r="E12756">
        <f t="shared" si="625"/>
        <v>3</v>
      </c>
      <c r="F12756">
        <f t="shared" si="626"/>
        <v>5</v>
      </c>
      <c r="G12756">
        <v>1</v>
      </c>
      <c r="I12756" s="172" t="s">
        <v>270</v>
      </c>
      <c r="J12756" s="173">
        <v>34</v>
      </c>
      <c r="K12756" s="188">
        <v>2</v>
      </c>
      <c r="L12756" s="188">
        <v>3</v>
      </c>
      <c r="M12756" s="188">
        <v>5</v>
      </c>
      <c r="O12756" s="165"/>
      <c r="P12756" s="174"/>
      <c r="Q12756" s="174"/>
      <c r="R12756" s="174"/>
      <c r="S12756" s="166"/>
    </row>
    <row r="12757" spans="1:19" x14ac:dyDescent="0.15">
      <c r="A12757">
        <v>1216</v>
      </c>
      <c r="B12757" t="s">
        <v>270</v>
      </c>
      <c r="C12757">
        <v>35</v>
      </c>
      <c r="D12757">
        <f t="shared" si="624"/>
        <v>2</v>
      </c>
      <c r="E12757">
        <f t="shared" si="625"/>
        <v>3</v>
      </c>
      <c r="F12757">
        <f t="shared" si="626"/>
        <v>5</v>
      </c>
      <c r="G12757">
        <v>1</v>
      </c>
      <c r="I12757" s="172" t="s">
        <v>270</v>
      </c>
      <c r="J12757" s="173">
        <v>35</v>
      </c>
      <c r="K12757" s="188">
        <v>2</v>
      </c>
      <c r="L12757" s="188">
        <v>3</v>
      </c>
      <c r="M12757" s="188">
        <v>5</v>
      </c>
      <c r="O12757" s="165"/>
      <c r="P12757" s="174"/>
      <c r="Q12757" s="174"/>
      <c r="R12757" s="174"/>
      <c r="S12757" s="166"/>
    </row>
    <row r="12758" spans="1:19" x14ac:dyDescent="0.15">
      <c r="A12758">
        <v>1216</v>
      </c>
      <c r="B12758" t="s">
        <v>270</v>
      </c>
      <c r="C12758">
        <v>36</v>
      </c>
      <c r="D12758">
        <f t="shared" si="624"/>
        <v>2</v>
      </c>
      <c r="E12758">
        <f t="shared" si="625"/>
        <v>3</v>
      </c>
      <c r="F12758">
        <f t="shared" si="626"/>
        <v>5</v>
      </c>
      <c r="G12758">
        <v>1</v>
      </c>
      <c r="I12758" s="172" t="s">
        <v>270</v>
      </c>
      <c r="J12758" s="173">
        <v>36</v>
      </c>
      <c r="K12758" s="188">
        <v>2</v>
      </c>
      <c r="L12758" s="188">
        <v>3</v>
      </c>
      <c r="M12758" s="188">
        <v>5</v>
      </c>
      <c r="O12758" s="165"/>
      <c r="P12758" s="174"/>
      <c r="Q12758" s="174"/>
      <c r="R12758" s="174"/>
      <c r="S12758" s="166"/>
    </row>
    <row r="12759" spans="1:19" x14ac:dyDescent="0.15">
      <c r="A12759">
        <v>1216</v>
      </c>
      <c r="B12759" t="s">
        <v>270</v>
      </c>
      <c r="C12759">
        <v>37</v>
      </c>
      <c r="D12759">
        <f t="shared" si="624"/>
        <v>4</v>
      </c>
      <c r="E12759">
        <f t="shared" si="625"/>
        <v>1</v>
      </c>
      <c r="F12759">
        <f t="shared" si="626"/>
        <v>5</v>
      </c>
      <c r="G12759">
        <v>1</v>
      </c>
      <c r="I12759" s="172" t="s">
        <v>270</v>
      </c>
      <c r="J12759" s="173">
        <v>37</v>
      </c>
      <c r="K12759" s="188">
        <v>4</v>
      </c>
      <c r="L12759" s="188">
        <v>1</v>
      </c>
      <c r="M12759" s="188">
        <v>5</v>
      </c>
      <c r="O12759" s="165"/>
      <c r="P12759" s="174"/>
      <c r="Q12759" s="174"/>
      <c r="R12759" s="174"/>
      <c r="S12759" s="166"/>
    </row>
    <row r="12760" spans="1:19" x14ac:dyDescent="0.15">
      <c r="A12760">
        <v>1216</v>
      </c>
      <c r="B12760" t="s">
        <v>270</v>
      </c>
      <c r="C12760">
        <v>38</v>
      </c>
      <c r="D12760">
        <f t="shared" si="624"/>
        <v>1</v>
      </c>
      <c r="E12760">
        <f t="shared" si="625"/>
        <v>1</v>
      </c>
      <c r="F12760">
        <f t="shared" si="626"/>
        <v>2</v>
      </c>
      <c r="G12760">
        <v>1</v>
      </c>
      <c r="I12760" s="172" t="s">
        <v>270</v>
      </c>
      <c r="J12760" s="173">
        <v>38</v>
      </c>
      <c r="K12760" s="188">
        <v>1</v>
      </c>
      <c r="L12760" s="188">
        <v>1</v>
      </c>
      <c r="M12760" s="188">
        <v>2</v>
      </c>
      <c r="O12760" s="165"/>
      <c r="P12760" s="174"/>
      <c r="Q12760" s="174"/>
      <c r="R12760" s="174"/>
      <c r="S12760" s="166"/>
    </row>
    <row r="12761" spans="1:19" x14ac:dyDescent="0.15">
      <c r="A12761">
        <v>1216</v>
      </c>
      <c r="B12761" t="s">
        <v>270</v>
      </c>
      <c r="C12761">
        <v>39</v>
      </c>
      <c r="D12761">
        <f t="shared" si="624"/>
        <v>0</v>
      </c>
      <c r="E12761">
        <f t="shared" si="625"/>
        <v>2</v>
      </c>
      <c r="F12761">
        <f t="shared" si="626"/>
        <v>2</v>
      </c>
      <c r="G12761">
        <v>1</v>
      </c>
      <c r="I12761" s="172" t="s">
        <v>270</v>
      </c>
      <c r="J12761" s="173">
        <v>39</v>
      </c>
      <c r="K12761" s="188">
        <v>0</v>
      </c>
      <c r="L12761" s="188">
        <v>2</v>
      </c>
      <c r="M12761" s="188">
        <v>2</v>
      </c>
      <c r="O12761" s="165"/>
      <c r="P12761" s="174"/>
      <c r="Q12761" s="174"/>
      <c r="R12761" s="174"/>
      <c r="S12761" s="166"/>
    </row>
    <row r="12762" spans="1:19" x14ac:dyDescent="0.15">
      <c r="A12762">
        <v>1216</v>
      </c>
      <c r="B12762" t="s">
        <v>270</v>
      </c>
      <c r="C12762">
        <v>40</v>
      </c>
      <c r="D12762">
        <f t="shared" si="624"/>
        <v>3</v>
      </c>
      <c r="E12762">
        <f t="shared" si="625"/>
        <v>3</v>
      </c>
      <c r="F12762">
        <f t="shared" si="626"/>
        <v>6</v>
      </c>
      <c r="G12762">
        <v>1</v>
      </c>
      <c r="I12762" s="172" t="s">
        <v>270</v>
      </c>
      <c r="J12762" s="173">
        <v>40</v>
      </c>
      <c r="K12762" s="188">
        <v>3</v>
      </c>
      <c r="L12762" s="188">
        <v>3</v>
      </c>
      <c r="M12762" s="188">
        <v>6</v>
      </c>
      <c r="O12762" s="165"/>
      <c r="P12762" s="174"/>
      <c r="Q12762" s="174"/>
      <c r="R12762" s="174"/>
      <c r="S12762" s="166"/>
    </row>
    <row r="12763" spans="1:19" x14ac:dyDescent="0.15">
      <c r="A12763">
        <v>1216</v>
      </c>
      <c r="B12763" t="s">
        <v>270</v>
      </c>
      <c r="C12763">
        <v>41</v>
      </c>
      <c r="D12763">
        <f t="shared" si="624"/>
        <v>3</v>
      </c>
      <c r="E12763">
        <f t="shared" si="625"/>
        <v>2</v>
      </c>
      <c r="F12763">
        <f t="shared" si="626"/>
        <v>5</v>
      </c>
      <c r="G12763">
        <v>1</v>
      </c>
      <c r="I12763" s="172" t="s">
        <v>270</v>
      </c>
      <c r="J12763" s="173">
        <v>41</v>
      </c>
      <c r="K12763" s="188">
        <v>3</v>
      </c>
      <c r="L12763" s="188">
        <v>2</v>
      </c>
      <c r="M12763" s="188">
        <v>5</v>
      </c>
      <c r="O12763" s="165"/>
      <c r="P12763" s="174"/>
      <c r="Q12763" s="174"/>
      <c r="R12763" s="174"/>
      <c r="S12763" s="166"/>
    </row>
    <row r="12764" spans="1:19" x14ac:dyDescent="0.15">
      <c r="A12764">
        <v>1216</v>
      </c>
      <c r="B12764" t="s">
        <v>270</v>
      </c>
      <c r="C12764">
        <v>42</v>
      </c>
      <c r="D12764">
        <f t="shared" si="624"/>
        <v>4</v>
      </c>
      <c r="E12764">
        <f t="shared" si="625"/>
        <v>2</v>
      </c>
      <c r="F12764">
        <f t="shared" si="626"/>
        <v>6</v>
      </c>
      <c r="G12764">
        <v>1</v>
      </c>
      <c r="I12764" s="172" t="s">
        <v>270</v>
      </c>
      <c r="J12764" s="173">
        <v>42</v>
      </c>
      <c r="K12764" s="188">
        <v>4</v>
      </c>
      <c r="L12764" s="188">
        <v>2</v>
      </c>
      <c r="M12764" s="188">
        <v>6</v>
      </c>
      <c r="O12764" s="165"/>
      <c r="P12764" s="174"/>
      <c r="Q12764" s="174"/>
      <c r="R12764" s="174"/>
      <c r="S12764" s="166"/>
    </row>
    <row r="12765" spans="1:19" x14ac:dyDescent="0.15">
      <c r="A12765">
        <v>1216</v>
      </c>
      <c r="B12765" t="s">
        <v>270</v>
      </c>
      <c r="C12765">
        <v>43</v>
      </c>
      <c r="D12765">
        <f t="shared" si="624"/>
        <v>1</v>
      </c>
      <c r="E12765">
        <f t="shared" si="625"/>
        <v>1</v>
      </c>
      <c r="F12765">
        <f t="shared" si="626"/>
        <v>2</v>
      </c>
      <c r="G12765">
        <v>1</v>
      </c>
      <c r="I12765" s="172" t="s">
        <v>270</v>
      </c>
      <c r="J12765" s="173">
        <v>43</v>
      </c>
      <c r="K12765" s="188">
        <v>1</v>
      </c>
      <c r="L12765" s="188">
        <v>1</v>
      </c>
      <c r="M12765" s="188">
        <v>2</v>
      </c>
      <c r="O12765" s="165"/>
      <c r="P12765" s="176"/>
      <c r="Q12765" s="176"/>
      <c r="R12765" s="176"/>
      <c r="S12765" s="167"/>
    </row>
    <row r="12766" spans="1:19" x14ac:dyDescent="0.15">
      <c r="A12766">
        <v>1216</v>
      </c>
      <c r="B12766" t="s">
        <v>270</v>
      </c>
      <c r="C12766">
        <v>44</v>
      </c>
      <c r="D12766">
        <f t="shared" si="624"/>
        <v>2</v>
      </c>
      <c r="E12766">
        <f t="shared" si="625"/>
        <v>2</v>
      </c>
      <c r="F12766">
        <f t="shared" si="626"/>
        <v>4</v>
      </c>
      <c r="G12766">
        <v>1</v>
      </c>
      <c r="I12766" s="172" t="s">
        <v>270</v>
      </c>
      <c r="J12766" s="173">
        <v>44</v>
      </c>
      <c r="K12766" s="188">
        <v>2</v>
      </c>
      <c r="L12766" s="188">
        <v>2</v>
      </c>
      <c r="M12766" s="188">
        <v>4</v>
      </c>
      <c r="O12766" s="165"/>
      <c r="P12766" s="174"/>
      <c r="Q12766" s="174"/>
      <c r="R12766" s="174"/>
      <c r="S12766" s="166"/>
    </row>
    <row r="12767" spans="1:19" x14ac:dyDescent="0.15">
      <c r="A12767">
        <v>1216</v>
      </c>
      <c r="B12767" t="s">
        <v>270</v>
      </c>
      <c r="C12767">
        <v>45</v>
      </c>
      <c r="D12767">
        <f t="shared" si="624"/>
        <v>0</v>
      </c>
      <c r="E12767">
        <f t="shared" si="625"/>
        <v>1</v>
      </c>
      <c r="F12767">
        <f t="shared" si="626"/>
        <v>1</v>
      </c>
      <c r="G12767">
        <v>1</v>
      </c>
      <c r="I12767" s="172" t="s">
        <v>270</v>
      </c>
      <c r="J12767" s="173">
        <v>45</v>
      </c>
      <c r="K12767" s="188">
        <v>0</v>
      </c>
      <c r="L12767" s="188">
        <v>1</v>
      </c>
      <c r="M12767" s="188">
        <v>1</v>
      </c>
      <c r="O12767" s="165"/>
      <c r="P12767" s="174"/>
      <c r="Q12767" s="174"/>
      <c r="R12767" s="174"/>
      <c r="S12767" s="166"/>
    </row>
    <row r="12768" spans="1:19" x14ac:dyDescent="0.15">
      <c r="A12768">
        <v>1216</v>
      </c>
      <c r="B12768" t="s">
        <v>270</v>
      </c>
      <c r="C12768">
        <v>46</v>
      </c>
      <c r="D12768">
        <f t="shared" si="624"/>
        <v>1</v>
      </c>
      <c r="E12768">
        <f t="shared" si="625"/>
        <v>1</v>
      </c>
      <c r="F12768">
        <f t="shared" si="626"/>
        <v>2</v>
      </c>
      <c r="G12768">
        <v>1</v>
      </c>
      <c r="I12768" s="172" t="s">
        <v>270</v>
      </c>
      <c r="J12768" s="173">
        <v>46</v>
      </c>
      <c r="K12768" s="188">
        <v>1</v>
      </c>
      <c r="L12768" s="188">
        <v>1</v>
      </c>
      <c r="M12768" s="188">
        <v>2</v>
      </c>
      <c r="O12768" s="165"/>
      <c r="P12768" s="174"/>
      <c r="Q12768" s="174"/>
      <c r="R12768" s="174"/>
      <c r="S12768" s="166"/>
    </row>
    <row r="12769" spans="1:19" x14ac:dyDescent="0.15">
      <c r="A12769">
        <v>1216</v>
      </c>
      <c r="B12769" t="s">
        <v>270</v>
      </c>
      <c r="C12769">
        <v>47</v>
      </c>
      <c r="D12769">
        <f t="shared" si="624"/>
        <v>0</v>
      </c>
      <c r="E12769">
        <f t="shared" si="625"/>
        <v>1</v>
      </c>
      <c r="F12769">
        <f t="shared" si="626"/>
        <v>1</v>
      </c>
      <c r="G12769">
        <v>1</v>
      </c>
      <c r="I12769" s="172" t="s">
        <v>270</v>
      </c>
      <c r="J12769" s="173">
        <v>47</v>
      </c>
      <c r="K12769" s="188">
        <v>0</v>
      </c>
      <c r="L12769" s="188">
        <v>1</v>
      </c>
      <c r="M12769" s="188">
        <v>1</v>
      </c>
      <c r="O12769" s="165"/>
      <c r="P12769" s="174"/>
      <c r="Q12769" s="174"/>
      <c r="R12769" s="174"/>
      <c r="S12769" s="166"/>
    </row>
    <row r="12770" spans="1:19" x14ac:dyDescent="0.15">
      <c r="A12770">
        <v>1216</v>
      </c>
      <c r="B12770" t="s">
        <v>270</v>
      </c>
      <c r="C12770">
        <v>48</v>
      </c>
      <c r="D12770">
        <f t="shared" si="624"/>
        <v>1</v>
      </c>
      <c r="E12770">
        <f t="shared" si="625"/>
        <v>0</v>
      </c>
      <c r="F12770">
        <f t="shared" si="626"/>
        <v>1</v>
      </c>
      <c r="G12770">
        <v>1</v>
      </c>
      <c r="I12770" s="172" t="s">
        <v>270</v>
      </c>
      <c r="J12770" s="173">
        <v>48</v>
      </c>
      <c r="K12770" s="188">
        <v>1</v>
      </c>
      <c r="L12770" s="188">
        <v>0</v>
      </c>
      <c r="M12770" s="188">
        <v>1</v>
      </c>
      <c r="O12770" s="165"/>
      <c r="P12770" s="174"/>
      <c r="Q12770" s="174"/>
      <c r="R12770" s="174"/>
      <c r="S12770" s="166"/>
    </row>
    <row r="12771" spans="1:19" x14ac:dyDescent="0.15">
      <c r="A12771">
        <v>1216</v>
      </c>
      <c r="B12771" t="s">
        <v>270</v>
      </c>
      <c r="C12771">
        <v>49</v>
      </c>
      <c r="D12771">
        <f t="shared" si="624"/>
        <v>0</v>
      </c>
      <c r="E12771">
        <f t="shared" si="625"/>
        <v>2</v>
      </c>
      <c r="F12771">
        <f t="shared" si="626"/>
        <v>2</v>
      </c>
      <c r="G12771">
        <v>1</v>
      </c>
      <c r="I12771" s="172" t="s">
        <v>270</v>
      </c>
      <c r="J12771" s="173">
        <v>49</v>
      </c>
      <c r="K12771" s="188">
        <v>0</v>
      </c>
      <c r="L12771" s="188">
        <v>2</v>
      </c>
      <c r="M12771" s="188">
        <v>2</v>
      </c>
      <c r="O12771" s="165"/>
      <c r="P12771" s="174"/>
      <c r="Q12771" s="174"/>
      <c r="R12771" s="174"/>
      <c r="S12771" s="166"/>
    </row>
    <row r="12772" spans="1:19" x14ac:dyDescent="0.15">
      <c r="A12772">
        <v>1216</v>
      </c>
      <c r="B12772" t="s">
        <v>270</v>
      </c>
      <c r="C12772">
        <v>50</v>
      </c>
      <c r="D12772">
        <f t="shared" si="624"/>
        <v>4</v>
      </c>
      <c r="E12772">
        <f t="shared" si="625"/>
        <v>0</v>
      </c>
      <c r="F12772">
        <f t="shared" si="626"/>
        <v>4</v>
      </c>
      <c r="G12772">
        <v>1</v>
      </c>
      <c r="I12772" s="172" t="s">
        <v>270</v>
      </c>
      <c r="J12772" s="173">
        <v>50</v>
      </c>
      <c r="K12772" s="188">
        <v>4</v>
      </c>
      <c r="L12772" s="188">
        <v>0</v>
      </c>
      <c r="M12772" s="188">
        <v>4</v>
      </c>
      <c r="O12772" s="165"/>
      <c r="P12772" s="174"/>
      <c r="Q12772" s="174"/>
      <c r="R12772" s="174"/>
      <c r="S12772" s="166"/>
    </row>
    <row r="12773" spans="1:19" x14ac:dyDescent="0.15">
      <c r="A12773">
        <v>1216</v>
      </c>
      <c r="B12773" t="s">
        <v>270</v>
      </c>
      <c r="C12773">
        <v>51</v>
      </c>
      <c r="D12773">
        <f t="shared" si="624"/>
        <v>1</v>
      </c>
      <c r="E12773">
        <f t="shared" si="625"/>
        <v>2</v>
      </c>
      <c r="F12773">
        <f t="shared" si="626"/>
        <v>3</v>
      </c>
      <c r="G12773">
        <v>1</v>
      </c>
      <c r="I12773" s="172" t="s">
        <v>270</v>
      </c>
      <c r="J12773" s="173">
        <v>51</v>
      </c>
      <c r="K12773" s="188">
        <v>1</v>
      </c>
      <c r="L12773" s="188">
        <v>2</v>
      </c>
      <c r="M12773" s="188">
        <v>3</v>
      </c>
      <c r="O12773" s="165"/>
      <c r="P12773" s="174"/>
      <c r="Q12773" s="174"/>
      <c r="R12773" s="174"/>
      <c r="S12773" s="166"/>
    </row>
    <row r="12774" spans="1:19" x14ac:dyDescent="0.15">
      <c r="A12774">
        <v>1216</v>
      </c>
      <c r="B12774" t="s">
        <v>270</v>
      </c>
      <c r="C12774">
        <v>52</v>
      </c>
      <c r="D12774">
        <f t="shared" si="624"/>
        <v>1</v>
      </c>
      <c r="E12774">
        <f t="shared" si="625"/>
        <v>0</v>
      </c>
      <c r="F12774">
        <f t="shared" si="626"/>
        <v>1</v>
      </c>
      <c r="G12774">
        <v>1</v>
      </c>
      <c r="I12774" s="172" t="s">
        <v>270</v>
      </c>
      <c r="J12774" s="173">
        <v>52</v>
      </c>
      <c r="K12774" s="188">
        <v>1</v>
      </c>
      <c r="L12774" s="188">
        <v>0</v>
      </c>
      <c r="M12774" s="188">
        <v>1</v>
      </c>
      <c r="O12774" s="165"/>
      <c r="P12774" s="174"/>
      <c r="Q12774" s="174"/>
      <c r="R12774" s="174"/>
      <c r="S12774" s="166"/>
    </row>
    <row r="12775" spans="1:19" x14ac:dyDescent="0.15">
      <c r="A12775">
        <v>1216</v>
      </c>
      <c r="B12775" t="s">
        <v>270</v>
      </c>
      <c r="C12775">
        <v>53</v>
      </c>
      <c r="D12775">
        <f t="shared" si="624"/>
        <v>3</v>
      </c>
      <c r="E12775">
        <f t="shared" si="625"/>
        <v>0</v>
      </c>
      <c r="F12775">
        <f t="shared" si="626"/>
        <v>3</v>
      </c>
      <c r="G12775">
        <v>1</v>
      </c>
      <c r="I12775" s="172" t="s">
        <v>270</v>
      </c>
      <c r="J12775" s="173">
        <v>53</v>
      </c>
      <c r="K12775" s="188">
        <v>3</v>
      </c>
      <c r="L12775" s="188">
        <v>0</v>
      </c>
      <c r="M12775" s="188">
        <v>3</v>
      </c>
      <c r="O12775" s="165"/>
      <c r="P12775" s="174"/>
      <c r="Q12775" s="174"/>
      <c r="R12775" s="174"/>
      <c r="S12775" s="166"/>
    </row>
    <row r="12776" spans="1:19" x14ac:dyDescent="0.15">
      <c r="A12776">
        <v>1216</v>
      </c>
      <c r="B12776" t="s">
        <v>270</v>
      </c>
      <c r="C12776">
        <v>54</v>
      </c>
      <c r="D12776">
        <f t="shared" si="624"/>
        <v>0</v>
      </c>
      <c r="E12776">
        <f t="shared" si="625"/>
        <v>1</v>
      </c>
      <c r="F12776">
        <f t="shared" si="626"/>
        <v>1</v>
      </c>
      <c r="G12776">
        <v>1</v>
      </c>
      <c r="I12776" s="172" t="s">
        <v>270</v>
      </c>
      <c r="J12776" s="173">
        <v>54</v>
      </c>
      <c r="K12776" s="188">
        <v>0</v>
      </c>
      <c r="L12776" s="188">
        <v>1</v>
      </c>
      <c r="M12776" s="188">
        <v>1</v>
      </c>
      <c r="O12776" s="165"/>
      <c r="P12776" s="174"/>
      <c r="Q12776" s="174"/>
      <c r="R12776" s="174"/>
      <c r="S12776" s="166"/>
    </row>
    <row r="12777" spans="1:19" x14ac:dyDescent="0.15">
      <c r="A12777">
        <v>1216</v>
      </c>
      <c r="B12777" t="s">
        <v>270</v>
      </c>
      <c r="C12777">
        <v>55</v>
      </c>
      <c r="D12777">
        <f t="shared" si="624"/>
        <v>2</v>
      </c>
      <c r="E12777">
        <f t="shared" si="625"/>
        <v>5</v>
      </c>
      <c r="F12777">
        <f t="shared" si="626"/>
        <v>7</v>
      </c>
      <c r="G12777">
        <v>1</v>
      </c>
      <c r="I12777" s="172" t="s">
        <v>270</v>
      </c>
      <c r="J12777" s="173">
        <v>55</v>
      </c>
      <c r="K12777" s="188">
        <v>2</v>
      </c>
      <c r="L12777" s="188">
        <v>5</v>
      </c>
      <c r="M12777" s="188">
        <v>7</v>
      </c>
      <c r="O12777" s="165"/>
      <c r="P12777" s="174"/>
      <c r="Q12777" s="174"/>
      <c r="R12777" s="174"/>
      <c r="S12777" s="166"/>
    </row>
    <row r="12778" spans="1:19" x14ac:dyDescent="0.15">
      <c r="A12778">
        <v>1216</v>
      </c>
      <c r="B12778" t="s">
        <v>270</v>
      </c>
      <c r="C12778">
        <v>56</v>
      </c>
      <c r="D12778">
        <f t="shared" si="624"/>
        <v>3</v>
      </c>
      <c r="E12778">
        <f t="shared" si="625"/>
        <v>7</v>
      </c>
      <c r="F12778">
        <f t="shared" si="626"/>
        <v>10</v>
      </c>
      <c r="G12778">
        <v>1</v>
      </c>
      <c r="I12778" s="172" t="s">
        <v>270</v>
      </c>
      <c r="J12778" s="173">
        <v>56</v>
      </c>
      <c r="K12778" s="188">
        <v>3</v>
      </c>
      <c r="L12778" s="188">
        <v>7</v>
      </c>
      <c r="M12778" s="188">
        <v>10</v>
      </c>
      <c r="O12778" s="165"/>
      <c r="P12778" s="174"/>
      <c r="Q12778" s="174"/>
      <c r="R12778" s="174"/>
      <c r="S12778" s="166"/>
    </row>
    <row r="12779" spans="1:19" x14ac:dyDescent="0.15">
      <c r="A12779">
        <v>1216</v>
      </c>
      <c r="B12779" t="s">
        <v>270</v>
      </c>
      <c r="C12779">
        <v>57</v>
      </c>
      <c r="D12779">
        <f t="shared" si="624"/>
        <v>2</v>
      </c>
      <c r="E12779">
        <f t="shared" si="625"/>
        <v>6</v>
      </c>
      <c r="F12779">
        <f t="shared" si="626"/>
        <v>8</v>
      </c>
      <c r="G12779">
        <v>1</v>
      </c>
      <c r="I12779" s="172" t="s">
        <v>270</v>
      </c>
      <c r="J12779" s="173">
        <v>57</v>
      </c>
      <c r="K12779" s="188">
        <v>2</v>
      </c>
      <c r="L12779" s="188">
        <v>6</v>
      </c>
      <c r="M12779" s="188">
        <v>8</v>
      </c>
      <c r="O12779" s="165"/>
      <c r="P12779" s="174"/>
      <c r="Q12779" s="174"/>
      <c r="R12779" s="174"/>
      <c r="S12779" s="166"/>
    </row>
    <row r="12780" spans="1:19" x14ac:dyDescent="0.15">
      <c r="A12780">
        <v>1216</v>
      </c>
      <c r="B12780" t="s">
        <v>270</v>
      </c>
      <c r="C12780">
        <v>58</v>
      </c>
      <c r="D12780">
        <f t="shared" si="624"/>
        <v>4</v>
      </c>
      <c r="E12780">
        <f t="shared" si="625"/>
        <v>7</v>
      </c>
      <c r="F12780">
        <f t="shared" si="626"/>
        <v>11</v>
      </c>
      <c r="G12780">
        <v>1</v>
      </c>
      <c r="I12780" s="172" t="s">
        <v>270</v>
      </c>
      <c r="J12780" s="173">
        <v>58</v>
      </c>
      <c r="K12780" s="188">
        <v>4</v>
      </c>
      <c r="L12780" s="188">
        <v>7</v>
      </c>
      <c r="M12780" s="188">
        <v>11</v>
      </c>
      <c r="O12780" s="165"/>
      <c r="P12780" s="174"/>
      <c r="Q12780" s="174"/>
      <c r="R12780" s="174"/>
      <c r="S12780" s="166"/>
    </row>
    <row r="12781" spans="1:19" x14ac:dyDescent="0.15">
      <c r="A12781">
        <v>1216</v>
      </c>
      <c r="B12781" t="s">
        <v>270</v>
      </c>
      <c r="C12781">
        <v>59</v>
      </c>
      <c r="D12781">
        <f t="shared" si="624"/>
        <v>4</v>
      </c>
      <c r="E12781">
        <f t="shared" si="625"/>
        <v>6</v>
      </c>
      <c r="F12781">
        <f t="shared" si="626"/>
        <v>10</v>
      </c>
      <c r="G12781">
        <v>1</v>
      </c>
      <c r="I12781" s="172" t="s">
        <v>270</v>
      </c>
      <c r="J12781" s="173">
        <v>59</v>
      </c>
      <c r="K12781" s="188">
        <v>4</v>
      </c>
      <c r="L12781" s="188">
        <v>6</v>
      </c>
      <c r="M12781" s="188">
        <v>10</v>
      </c>
      <c r="O12781" s="165"/>
      <c r="P12781" s="174"/>
      <c r="Q12781" s="174"/>
      <c r="R12781" s="174"/>
      <c r="S12781" s="166"/>
    </row>
    <row r="12782" spans="1:19" x14ac:dyDescent="0.15">
      <c r="A12782">
        <v>1216</v>
      </c>
      <c r="B12782" t="s">
        <v>270</v>
      </c>
      <c r="C12782">
        <v>60</v>
      </c>
      <c r="D12782">
        <f t="shared" si="624"/>
        <v>6</v>
      </c>
      <c r="E12782">
        <f t="shared" si="625"/>
        <v>7</v>
      </c>
      <c r="F12782">
        <f t="shared" si="626"/>
        <v>13</v>
      </c>
      <c r="G12782">
        <v>1</v>
      </c>
      <c r="I12782" s="172" t="s">
        <v>270</v>
      </c>
      <c r="J12782" s="173">
        <v>60</v>
      </c>
      <c r="K12782" s="188">
        <v>6</v>
      </c>
      <c r="L12782" s="188">
        <v>7</v>
      </c>
      <c r="M12782" s="188">
        <v>13</v>
      </c>
      <c r="O12782" s="165"/>
      <c r="P12782" s="174"/>
      <c r="Q12782" s="174"/>
      <c r="R12782" s="174"/>
      <c r="S12782" s="166"/>
    </row>
    <row r="12783" spans="1:19" x14ac:dyDescent="0.15">
      <c r="A12783">
        <v>1216</v>
      </c>
      <c r="B12783" t="s">
        <v>270</v>
      </c>
      <c r="C12783">
        <v>61</v>
      </c>
      <c r="D12783">
        <f t="shared" si="624"/>
        <v>4</v>
      </c>
      <c r="E12783">
        <f t="shared" si="625"/>
        <v>7</v>
      </c>
      <c r="F12783">
        <f t="shared" si="626"/>
        <v>11</v>
      </c>
      <c r="G12783">
        <v>1</v>
      </c>
      <c r="I12783" s="172" t="s">
        <v>270</v>
      </c>
      <c r="J12783" s="173">
        <v>61</v>
      </c>
      <c r="K12783" s="188">
        <v>4</v>
      </c>
      <c r="L12783" s="188">
        <v>7</v>
      </c>
      <c r="M12783" s="188">
        <v>11</v>
      </c>
      <c r="O12783" s="165"/>
      <c r="P12783" s="174"/>
      <c r="Q12783" s="174"/>
      <c r="R12783" s="174"/>
      <c r="S12783" s="166"/>
    </row>
    <row r="12784" spans="1:19" x14ac:dyDescent="0.15">
      <c r="A12784">
        <v>1216</v>
      </c>
      <c r="B12784" t="s">
        <v>270</v>
      </c>
      <c r="C12784">
        <v>62</v>
      </c>
      <c r="D12784">
        <f t="shared" si="624"/>
        <v>7</v>
      </c>
      <c r="E12784">
        <f t="shared" si="625"/>
        <v>7</v>
      </c>
      <c r="F12784">
        <f t="shared" si="626"/>
        <v>14</v>
      </c>
      <c r="G12784">
        <v>1</v>
      </c>
      <c r="I12784" s="172" t="s">
        <v>270</v>
      </c>
      <c r="J12784" s="173">
        <v>62</v>
      </c>
      <c r="K12784" s="188">
        <v>7</v>
      </c>
      <c r="L12784" s="188">
        <v>7</v>
      </c>
      <c r="M12784" s="188">
        <v>14</v>
      </c>
      <c r="O12784" s="165"/>
      <c r="P12784" s="174"/>
      <c r="Q12784" s="174"/>
      <c r="R12784" s="174"/>
      <c r="S12784" s="166"/>
    </row>
    <row r="12785" spans="1:19" x14ac:dyDescent="0.15">
      <c r="A12785">
        <v>1216</v>
      </c>
      <c r="B12785" t="s">
        <v>270</v>
      </c>
      <c r="C12785">
        <v>63</v>
      </c>
      <c r="D12785">
        <f t="shared" si="624"/>
        <v>14</v>
      </c>
      <c r="E12785">
        <f t="shared" si="625"/>
        <v>8</v>
      </c>
      <c r="F12785">
        <f t="shared" si="626"/>
        <v>22</v>
      </c>
      <c r="G12785">
        <v>1</v>
      </c>
      <c r="I12785" s="172" t="s">
        <v>270</v>
      </c>
      <c r="J12785" s="173">
        <v>63</v>
      </c>
      <c r="K12785" s="188">
        <v>14</v>
      </c>
      <c r="L12785" s="188">
        <v>8</v>
      </c>
      <c r="M12785" s="188">
        <v>22</v>
      </c>
      <c r="O12785" s="165"/>
      <c r="P12785" s="174"/>
      <c r="Q12785" s="174"/>
      <c r="R12785" s="174"/>
      <c r="S12785" s="166"/>
    </row>
    <row r="12786" spans="1:19" x14ac:dyDescent="0.15">
      <c r="A12786">
        <v>1216</v>
      </c>
      <c r="B12786" t="s">
        <v>270</v>
      </c>
      <c r="C12786">
        <v>64</v>
      </c>
      <c r="D12786">
        <f t="shared" si="624"/>
        <v>3</v>
      </c>
      <c r="E12786">
        <f t="shared" si="625"/>
        <v>8</v>
      </c>
      <c r="F12786">
        <f t="shared" si="626"/>
        <v>11</v>
      </c>
      <c r="G12786">
        <v>1</v>
      </c>
      <c r="I12786" s="172" t="s">
        <v>270</v>
      </c>
      <c r="J12786" s="173">
        <v>64</v>
      </c>
      <c r="K12786" s="188">
        <v>3</v>
      </c>
      <c r="L12786" s="188">
        <v>8</v>
      </c>
      <c r="M12786" s="188">
        <v>11</v>
      </c>
      <c r="O12786" s="165"/>
      <c r="P12786" s="174"/>
      <c r="Q12786" s="174"/>
      <c r="R12786" s="174"/>
      <c r="S12786" s="166"/>
    </row>
    <row r="12787" spans="1:19" x14ac:dyDescent="0.15">
      <c r="A12787">
        <v>1216</v>
      </c>
      <c r="B12787" t="s">
        <v>270</v>
      </c>
      <c r="C12787">
        <v>65</v>
      </c>
      <c r="D12787">
        <f t="shared" si="624"/>
        <v>7</v>
      </c>
      <c r="E12787">
        <f t="shared" si="625"/>
        <v>7</v>
      </c>
      <c r="F12787">
        <f t="shared" si="626"/>
        <v>14</v>
      </c>
      <c r="G12787">
        <v>1</v>
      </c>
      <c r="I12787" s="172" t="s">
        <v>270</v>
      </c>
      <c r="J12787" s="173">
        <v>65</v>
      </c>
      <c r="K12787" s="188">
        <v>7</v>
      </c>
      <c r="L12787" s="188">
        <v>7</v>
      </c>
      <c r="M12787" s="188">
        <v>14</v>
      </c>
      <c r="O12787" s="165"/>
      <c r="P12787" s="174"/>
      <c r="Q12787" s="174"/>
      <c r="R12787" s="174"/>
      <c r="S12787" s="166"/>
    </row>
    <row r="12788" spans="1:19" x14ac:dyDescent="0.15">
      <c r="A12788">
        <v>1216</v>
      </c>
      <c r="B12788" t="s">
        <v>270</v>
      </c>
      <c r="C12788">
        <v>66</v>
      </c>
      <c r="D12788">
        <f t="shared" si="624"/>
        <v>6</v>
      </c>
      <c r="E12788">
        <f t="shared" si="625"/>
        <v>5</v>
      </c>
      <c r="F12788">
        <f t="shared" si="626"/>
        <v>11</v>
      </c>
      <c r="G12788">
        <v>1</v>
      </c>
      <c r="I12788" s="172" t="s">
        <v>270</v>
      </c>
      <c r="J12788" s="173">
        <v>66</v>
      </c>
      <c r="K12788" s="188">
        <v>6</v>
      </c>
      <c r="L12788" s="188">
        <v>5</v>
      </c>
      <c r="M12788" s="188">
        <v>11</v>
      </c>
      <c r="O12788" s="165"/>
      <c r="P12788" s="174"/>
      <c r="Q12788" s="174"/>
      <c r="R12788" s="174"/>
      <c r="S12788" s="166"/>
    </row>
    <row r="12789" spans="1:19" x14ac:dyDescent="0.15">
      <c r="A12789">
        <v>1216</v>
      </c>
      <c r="B12789" t="s">
        <v>270</v>
      </c>
      <c r="C12789">
        <v>67</v>
      </c>
      <c r="D12789">
        <f t="shared" si="624"/>
        <v>6</v>
      </c>
      <c r="E12789">
        <f t="shared" si="625"/>
        <v>4</v>
      </c>
      <c r="F12789">
        <f t="shared" si="626"/>
        <v>10</v>
      </c>
      <c r="G12789">
        <v>1</v>
      </c>
      <c r="I12789" s="172" t="s">
        <v>270</v>
      </c>
      <c r="J12789" s="173">
        <v>67</v>
      </c>
      <c r="K12789" s="188">
        <v>6</v>
      </c>
      <c r="L12789" s="188">
        <v>4</v>
      </c>
      <c r="M12789" s="188">
        <v>10</v>
      </c>
      <c r="O12789" s="165"/>
      <c r="P12789" s="174"/>
      <c r="Q12789" s="174"/>
      <c r="R12789" s="174"/>
      <c r="S12789" s="166"/>
    </row>
    <row r="12790" spans="1:19" x14ac:dyDescent="0.15">
      <c r="A12790">
        <v>1216</v>
      </c>
      <c r="B12790" t="s">
        <v>270</v>
      </c>
      <c r="C12790">
        <v>68</v>
      </c>
      <c r="D12790">
        <f t="shared" si="624"/>
        <v>4</v>
      </c>
      <c r="E12790">
        <f t="shared" si="625"/>
        <v>5</v>
      </c>
      <c r="F12790">
        <f t="shared" si="626"/>
        <v>9</v>
      </c>
      <c r="G12790">
        <v>1</v>
      </c>
      <c r="I12790" s="172" t="s">
        <v>270</v>
      </c>
      <c r="J12790" s="173">
        <v>68</v>
      </c>
      <c r="K12790" s="188">
        <v>4</v>
      </c>
      <c r="L12790" s="188">
        <v>5</v>
      </c>
      <c r="M12790" s="188">
        <v>9</v>
      </c>
      <c r="O12790" s="165"/>
      <c r="P12790" s="174"/>
      <c r="Q12790" s="174"/>
      <c r="R12790" s="174"/>
      <c r="S12790" s="166"/>
    </row>
    <row r="12791" spans="1:19" x14ac:dyDescent="0.15">
      <c r="A12791">
        <v>1216</v>
      </c>
      <c r="B12791" t="s">
        <v>270</v>
      </c>
      <c r="C12791">
        <v>69</v>
      </c>
      <c r="D12791">
        <f t="shared" si="624"/>
        <v>6</v>
      </c>
      <c r="E12791">
        <f t="shared" si="625"/>
        <v>5</v>
      </c>
      <c r="F12791">
        <f t="shared" si="626"/>
        <v>11</v>
      </c>
      <c r="G12791">
        <v>1</v>
      </c>
      <c r="I12791" s="172" t="s">
        <v>270</v>
      </c>
      <c r="J12791" s="173">
        <v>69</v>
      </c>
      <c r="K12791" s="188">
        <v>6</v>
      </c>
      <c r="L12791" s="188">
        <v>5</v>
      </c>
      <c r="M12791" s="188">
        <v>11</v>
      </c>
      <c r="O12791" s="165"/>
      <c r="P12791" s="174"/>
      <c r="Q12791" s="174"/>
      <c r="R12791" s="174"/>
      <c r="S12791" s="166"/>
    </row>
    <row r="12792" spans="1:19" x14ac:dyDescent="0.15">
      <c r="A12792">
        <v>1216</v>
      </c>
      <c r="B12792" t="s">
        <v>270</v>
      </c>
      <c r="C12792">
        <v>70</v>
      </c>
      <c r="D12792">
        <f t="shared" si="624"/>
        <v>7</v>
      </c>
      <c r="E12792">
        <f t="shared" si="625"/>
        <v>5</v>
      </c>
      <c r="F12792">
        <f t="shared" si="626"/>
        <v>12</v>
      </c>
      <c r="G12792">
        <v>1</v>
      </c>
      <c r="I12792" s="172" t="s">
        <v>270</v>
      </c>
      <c r="J12792" s="173">
        <v>70</v>
      </c>
      <c r="K12792" s="188">
        <v>7</v>
      </c>
      <c r="L12792" s="188">
        <v>5</v>
      </c>
      <c r="M12792" s="188">
        <v>12</v>
      </c>
      <c r="O12792" s="165"/>
      <c r="P12792" s="174"/>
      <c r="Q12792" s="174"/>
      <c r="R12792" s="174"/>
      <c r="S12792" s="166"/>
    </row>
    <row r="12793" spans="1:19" x14ac:dyDescent="0.15">
      <c r="A12793">
        <v>1216</v>
      </c>
      <c r="B12793" t="s">
        <v>270</v>
      </c>
      <c r="C12793">
        <v>71</v>
      </c>
      <c r="D12793">
        <f t="shared" si="624"/>
        <v>8</v>
      </c>
      <c r="E12793">
        <f t="shared" si="625"/>
        <v>4</v>
      </c>
      <c r="F12793">
        <f t="shared" si="626"/>
        <v>12</v>
      </c>
      <c r="G12793">
        <v>1</v>
      </c>
      <c r="I12793" s="172" t="s">
        <v>270</v>
      </c>
      <c r="J12793" s="173">
        <v>71</v>
      </c>
      <c r="K12793" s="188">
        <v>8</v>
      </c>
      <c r="L12793" s="188">
        <v>4</v>
      </c>
      <c r="M12793" s="188">
        <v>12</v>
      </c>
      <c r="O12793" s="165"/>
      <c r="P12793" s="174"/>
      <c r="Q12793" s="174"/>
      <c r="R12793" s="174"/>
      <c r="S12793" s="166"/>
    </row>
    <row r="12794" spans="1:19" x14ac:dyDescent="0.15">
      <c r="A12794">
        <v>1216</v>
      </c>
      <c r="B12794" t="s">
        <v>270</v>
      </c>
      <c r="C12794">
        <v>72</v>
      </c>
      <c r="D12794">
        <f t="shared" si="624"/>
        <v>0</v>
      </c>
      <c r="E12794">
        <f t="shared" si="625"/>
        <v>4</v>
      </c>
      <c r="F12794">
        <f t="shared" si="626"/>
        <v>4</v>
      </c>
      <c r="G12794">
        <v>1</v>
      </c>
      <c r="I12794" s="172" t="s">
        <v>270</v>
      </c>
      <c r="J12794" s="173">
        <v>72</v>
      </c>
      <c r="K12794" s="188">
        <v>0</v>
      </c>
      <c r="L12794" s="188">
        <v>4</v>
      </c>
      <c r="M12794" s="188">
        <v>4</v>
      </c>
      <c r="O12794" s="165"/>
      <c r="P12794" s="174"/>
      <c r="Q12794" s="174"/>
      <c r="R12794" s="174"/>
      <c r="S12794" s="166"/>
    </row>
    <row r="12795" spans="1:19" x14ac:dyDescent="0.15">
      <c r="A12795">
        <v>1216</v>
      </c>
      <c r="B12795" t="s">
        <v>270</v>
      </c>
      <c r="C12795">
        <v>73</v>
      </c>
      <c r="D12795">
        <f t="shared" si="624"/>
        <v>3</v>
      </c>
      <c r="E12795">
        <f t="shared" si="625"/>
        <v>1</v>
      </c>
      <c r="F12795">
        <f t="shared" si="626"/>
        <v>4</v>
      </c>
      <c r="G12795">
        <v>1</v>
      </c>
      <c r="I12795" s="172" t="s">
        <v>270</v>
      </c>
      <c r="J12795" s="173">
        <v>73</v>
      </c>
      <c r="K12795" s="188">
        <v>3</v>
      </c>
      <c r="L12795" s="188">
        <v>1</v>
      </c>
      <c r="M12795" s="188">
        <v>4</v>
      </c>
      <c r="O12795" s="165"/>
      <c r="P12795" s="174"/>
      <c r="Q12795" s="174"/>
      <c r="R12795" s="174"/>
      <c r="S12795" s="166"/>
    </row>
    <row r="12796" spans="1:19" x14ac:dyDescent="0.15">
      <c r="A12796">
        <v>1216</v>
      </c>
      <c r="B12796" t="s">
        <v>270</v>
      </c>
      <c r="C12796">
        <v>74</v>
      </c>
      <c r="D12796">
        <f t="shared" si="624"/>
        <v>2</v>
      </c>
      <c r="E12796">
        <f t="shared" si="625"/>
        <v>1</v>
      </c>
      <c r="F12796">
        <f t="shared" si="626"/>
        <v>3</v>
      </c>
      <c r="G12796">
        <v>1</v>
      </c>
      <c r="I12796" s="172" t="s">
        <v>270</v>
      </c>
      <c r="J12796" s="173">
        <v>74</v>
      </c>
      <c r="K12796" s="188">
        <v>2</v>
      </c>
      <c r="L12796" s="188">
        <v>1</v>
      </c>
      <c r="M12796" s="188">
        <v>3</v>
      </c>
      <c r="O12796" s="165"/>
      <c r="P12796" s="174"/>
      <c r="Q12796" s="174"/>
      <c r="R12796" s="174"/>
      <c r="S12796" s="166"/>
    </row>
    <row r="12797" spans="1:19" x14ac:dyDescent="0.15">
      <c r="A12797">
        <v>1216</v>
      </c>
      <c r="B12797" t="s">
        <v>270</v>
      </c>
      <c r="C12797">
        <v>75</v>
      </c>
      <c r="D12797">
        <f t="shared" ref="D12797:D12860" si="627">K12797</f>
        <v>4</v>
      </c>
      <c r="E12797">
        <f t="shared" ref="E12797:E12860" si="628">L12797</f>
        <v>0</v>
      </c>
      <c r="F12797">
        <f t="shared" ref="F12797:F12860" si="629">M12797</f>
        <v>4</v>
      </c>
      <c r="G12797">
        <v>1</v>
      </c>
      <c r="I12797" s="172" t="s">
        <v>270</v>
      </c>
      <c r="J12797" s="173">
        <v>75</v>
      </c>
      <c r="K12797" s="188">
        <v>4</v>
      </c>
      <c r="L12797" s="188">
        <v>0</v>
      </c>
      <c r="M12797" s="188">
        <v>4</v>
      </c>
      <c r="O12797" s="165"/>
      <c r="P12797" s="174"/>
      <c r="Q12797" s="174"/>
      <c r="R12797" s="174"/>
      <c r="S12797" s="166"/>
    </row>
    <row r="12798" spans="1:19" x14ac:dyDescent="0.15">
      <c r="A12798">
        <v>1216</v>
      </c>
      <c r="B12798" t="s">
        <v>270</v>
      </c>
      <c r="C12798">
        <v>76</v>
      </c>
      <c r="D12798">
        <f t="shared" si="627"/>
        <v>2</v>
      </c>
      <c r="E12798">
        <f t="shared" si="628"/>
        <v>2</v>
      </c>
      <c r="F12798">
        <f t="shared" si="629"/>
        <v>4</v>
      </c>
      <c r="G12798">
        <v>1</v>
      </c>
      <c r="I12798" s="172" t="s">
        <v>270</v>
      </c>
      <c r="J12798" s="173">
        <v>76</v>
      </c>
      <c r="K12798" s="188">
        <v>2</v>
      </c>
      <c r="L12798" s="188">
        <v>2</v>
      </c>
      <c r="M12798" s="188">
        <v>4</v>
      </c>
      <c r="O12798" s="165"/>
      <c r="P12798" s="174"/>
      <c r="Q12798" s="174"/>
      <c r="R12798" s="174"/>
      <c r="S12798" s="166"/>
    </row>
    <row r="12799" spans="1:19" x14ac:dyDescent="0.15">
      <c r="A12799">
        <v>1216</v>
      </c>
      <c r="B12799" t="s">
        <v>270</v>
      </c>
      <c r="C12799">
        <v>77</v>
      </c>
      <c r="D12799">
        <f t="shared" si="627"/>
        <v>1</v>
      </c>
      <c r="E12799">
        <f t="shared" si="628"/>
        <v>4</v>
      </c>
      <c r="F12799">
        <f t="shared" si="629"/>
        <v>5</v>
      </c>
      <c r="G12799">
        <v>1</v>
      </c>
      <c r="I12799" s="172" t="s">
        <v>270</v>
      </c>
      <c r="J12799" s="173">
        <v>77</v>
      </c>
      <c r="K12799" s="188">
        <v>1</v>
      </c>
      <c r="L12799" s="188">
        <v>4</v>
      </c>
      <c r="M12799" s="188">
        <v>5</v>
      </c>
      <c r="O12799" s="165"/>
      <c r="P12799" s="174"/>
      <c r="Q12799" s="174"/>
      <c r="R12799" s="174"/>
      <c r="S12799" s="166"/>
    </row>
    <row r="12800" spans="1:19" x14ac:dyDescent="0.15">
      <c r="A12800">
        <v>1216</v>
      </c>
      <c r="B12800" t="s">
        <v>270</v>
      </c>
      <c r="C12800">
        <v>78</v>
      </c>
      <c r="D12800">
        <f t="shared" si="627"/>
        <v>5</v>
      </c>
      <c r="E12800">
        <f t="shared" si="628"/>
        <v>4</v>
      </c>
      <c r="F12800">
        <f t="shared" si="629"/>
        <v>9</v>
      </c>
      <c r="G12800">
        <v>1</v>
      </c>
      <c r="I12800" s="172" t="s">
        <v>270</v>
      </c>
      <c r="J12800" s="173">
        <v>78</v>
      </c>
      <c r="K12800" s="188">
        <v>5</v>
      </c>
      <c r="L12800" s="188">
        <v>4</v>
      </c>
      <c r="M12800" s="188">
        <v>9</v>
      </c>
      <c r="O12800" s="165"/>
      <c r="P12800" s="174"/>
      <c r="Q12800" s="174"/>
      <c r="R12800" s="174"/>
      <c r="S12800" s="166"/>
    </row>
    <row r="12801" spans="1:19" x14ac:dyDescent="0.15">
      <c r="A12801">
        <v>1216</v>
      </c>
      <c r="B12801" t="s">
        <v>270</v>
      </c>
      <c r="C12801">
        <v>79</v>
      </c>
      <c r="D12801">
        <f t="shared" si="627"/>
        <v>0</v>
      </c>
      <c r="E12801">
        <f t="shared" si="628"/>
        <v>5</v>
      </c>
      <c r="F12801">
        <f t="shared" si="629"/>
        <v>5</v>
      </c>
      <c r="G12801">
        <v>1</v>
      </c>
      <c r="I12801" s="172" t="s">
        <v>270</v>
      </c>
      <c r="J12801" s="173">
        <v>79</v>
      </c>
      <c r="K12801" s="188">
        <v>0</v>
      </c>
      <c r="L12801" s="188">
        <v>5</v>
      </c>
      <c r="M12801" s="188">
        <v>5</v>
      </c>
      <c r="O12801" s="165"/>
      <c r="P12801" s="174"/>
      <c r="Q12801" s="174"/>
      <c r="R12801" s="174"/>
      <c r="S12801" s="166"/>
    </row>
    <row r="12802" spans="1:19" x14ac:dyDescent="0.15">
      <c r="A12802">
        <v>1216</v>
      </c>
      <c r="B12802" t="s">
        <v>270</v>
      </c>
      <c r="C12802">
        <v>80</v>
      </c>
      <c r="D12802">
        <f t="shared" si="627"/>
        <v>0</v>
      </c>
      <c r="E12802">
        <f t="shared" si="628"/>
        <v>2</v>
      </c>
      <c r="F12802">
        <f t="shared" si="629"/>
        <v>2</v>
      </c>
      <c r="G12802">
        <v>1</v>
      </c>
      <c r="I12802" s="172" t="s">
        <v>270</v>
      </c>
      <c r="J12802" s="173">
        <v>80</v>
      </c>
      <c r="K12802" s="188">
        <v>0</v>
      </c>
      <c r="L12802" s="188">
        <v>2</v>
      </c>
      <c r="M12802" s="188">
        <v>2</v>
      </c>
      <c r="O12802" s="165"/>
      <c r="P12802" s="176"/>
      <c r="Q12802" s="176"/>
      <c r="R12802" s="176"/>
      <c r="S12802" s="167"/>
    </row>
    <row r="12803" spans="1:19" x14ac:dyDescent="0.15">
      <c r="A12803">
        <v>1216</v>
      </c>
      <c r="B12803" t="s">
        <v>270</v>
      </c>
      <c r="C12803">
        <v>81</v>
      </c>
      <c r="D12803">
        <f t="shared" si="627"/>
        <v>2</v>
      </c>
      <c r="E12803">
        <f t="shared" si="628"/>
        <v>0</v>
      </c>
      <c r="F12803">
        <f t="shared" si="629"/>
        <v>2</v>
      </c>
      <c r="G12803">
        <v>1</v>
      </c>
      <c r="I12803" s="172" t="s">
        <v>270</v>
      </c>
      <c r="J12803" s="173">
        <v>81</v>
      </c>
      <c r="K12803" s="188">
        <v>2</v>
      </c>
      <c r="L12803" s="188">
        <v>0</v>
      </c>
      <c r="M12803" s="188">
        <v>2</v>
      </c>
      <c r="O12803" s="165"/>
      <c r="P12803" s="174"/>
      <c r="Q12803" s="174"/>
      <c r="R12803" s="174"/>
      <c r="S12803" s="166"/>
    </row>
    <row r="12804" spans="1:19" x14ac:dyDescent="0.15">
      <c r="A12804">
        <v>1216</v>
      </c>
      <c r="B12804" t="s">
        <v>270</v>
      </c>
      <c r="C12804">
        <v>82</v>
      </c>
      <c r="D12804">
        <f t="shared" si="627"/>
        <v>2</v>
      </c>
      <c r="E12804">
        <f t="shared" si="628"/>
        <v>2</v>
      </c>
      <c r="F12804">
        <f t="shared" si="629"/>
        <v>4</v>
      </c>
      <c r="G12804">
        <v>1</v>
      </c>
      <c r="I12804" s="172" t="s">
        <v>270</v>
      </c>
      <c r="J12804" s="173">
        <v>82</v>
      </c>
      <c r="K12804" s="188">
        <v>2</v>
      </c>
      <c r="L12804" s="188">
        <v>2</v>
      </c>
      <c r="M12804" s="188">
        <v>4</v>
      </c>
      <c r="O12804" s="165"/>
      <c r="P12804" s="174"/>
      <c r="Q12804" s="174"/>
      <c r="R12804" s="174"/>
      <c r="S12804" s="166"/>
    </row>
    <row r="12805" spans="1:19" x14ac:dyDescent="0.15">
      <c r="A12805">
        <v>1216</v>
      </c>
      <c r="B12805" t="s">
        <v>270</v>
      </c>
      <c r="C12805">
        <v>83</v>
      </c>
      <c r="D12805">
        <f t="shared" si="627"/>
        <v>0</v>
      </c>
      <c r="E12805">
        <f t="shared" si="628"/>
        <v>1</v>
      </c>
      <c r="F12805">
        <f t="shared" si="629"/>
        <v>1</v>
      </c>
      <c r="G12805">
        <v>1</v>
      </c>
      <c r="I12805" s="172" t="s">
        <v>270</v>
      </c>
      <c r="J12805" s="173">
        <v>83</v>
      </c>
      <c r="K12805" s="188">
        <v>0</v>
      </c>
      <c r="L12805" s="188">
        <v>1</v>
      </c>
      <c r="M12805" s="188">
        <v>1</v>
      </c>
      <c r="O12805" s="165"/>
      <c r="P12805" s="174"/>
      <c r="Q12805" s="174"/>
      <c r="R12805" s="174"/>
      <c r="S12805" s="166"/>
    </row>
    <row r="12806" spans="1:19" x14ac:dyDescent="0.15">
      <c r="A12806">
        <v>1216</v>
      </c>
      <c r="B12806" t="s">
        <v>270</v>
      </c>
      <c r="C12806">
        <v>84</v>
      </c>
      <c r="D12806">
        <f t="shared" si="627"/>
        <v>0</v>
      </c>
      <c r="E12806">
        <f t="shared" si="628"/>
        <v>2</v>
      </c>
      <c r="F12806">
        <f t="shared" si="629"/>
        <v>2</v>
      </c>
      <c r="G12806">
        <v>1</v>
      </c>
      <c r="I12806" s="172" t="s">
        <v>270</v>
      </c>
      <c r="J12806" s="173">
        <v>84</v>
      </c>
      <c r="K12806" s="188">
        <v>0</v>
      </c>
      <c r="L12806" s="188">
        <v>2</v>
      </c>
      <c r="M12806" s="188">
        <v>2</v>
      </c>
      <c r="O12806" s="165"/>
      <c r="P12806" s="174"/>
      <c r="Q12806" s="174"/>
      <c r="R12806" s="174"/>
      <c r="S12806" s="166"/>
    </row>
    <row r="12807" spans="1:19" x14ac:dyDescent="0.15">
      <c r="A12807">
        <v>1216</v>
      </c>
      <c r="B12807" t="s">
        <v>270</v>
      </c>
      <c r="C12807">
        <v>85</v>
      </c>
      <c r="D12807">
        <f t="shared" si="627"/>
        <v>0</v>
      </c>
      <c r="E12807">
        <f t="shared" si="628"/>
        <v>0</v>
      </c>
      <c r="F12807">
        <f t="shared" si="629"/>
        <v>0</v>
      </c>
      <c r="G12807">
        <v>1</v>
      </c>
      <c r="I12807" s="172" t="s">
        <v>270</v>
      </c>
      <c r="J12807" s="173">
        <v>85</v>
      </c>
      <c r="K12807" s="189"/>
      <c r="L12807" s="189"/>
      <c r="M12807" s="189"/>
      <c r="O12807" s="165"/>
      <c r="P12807" s="174"/>
      <c r="Q12807" s="174"/>
      <c r="R12807" s="174"/>
      <c r="S12807" s="166"/>
    </row>
    <row r="12808" spans="1:19" x14ac:dyDescent="0.15">
      <c r="A12808">
        <v>1216</v>
      </c>
      <c r="B12808" t="s">
        <v>270</v>
      </c>
      <c r="C12808">
        <v>86</v>
      </c>
      <c r="D12808">
        <f t="shared" si="627"/>
        <v>0</v>
      </c>
      <c r="E12808">
        <f t="shared" si="628"/>
        <v>2</v>
      </c>
      <c r="F12808">
        <f t="shared" si="629"/>
        <v>2</v>
      </c>
      <c r="G12808">
        <v>1</v>
      </c>
      <c r="I12808" s="172" t="s">
        <v>270</v>
      </c>
      <c r="J12808" s="173">
        <v>86</v>
      </c>
      <c r="K12808" s="188">
        <v>0</v>
      </c>
      <c r="L12808" s="188">
        <v>2</v>
      </c>
      <c r="M12808" s="188">
        <v>2</v>
      </c>
      <c r="O12808" s="165"/>
      <c r="P12808" s="174"/>
      <c r="Q12808" s="174"/>
      <c r="R12808" s="174"/>
      <c r="S12808" s="166"/>
    </row>
    <row r="12809" spans="1:19" x14ac:dyDescent="0.15">
      <c r="A12809">
        <v>1216</v>
      </c>
      <c r="B12809" t="s">
        <v>270</v>
      </c>
      <c r="C12809">
        <v>87</v>
      </c>
      <c r="D12809">
        <f t="shared" si="627"/>
        <v>0</v>
      </c>
      <c r="E12809">
        <f t="shared" si="628"/>
        <v>3</v>
      </c>
      <c r="F12809">
        <f t="shared" si="629"/>
        <v>3</v>
      </c>
      <c r="G12809">
        <v>1</v>
      </c>
      <c r="I12809" s="172" t="s">
        <v>270</v>
      </c>
      <c r="J12809" s="173">
        <v>87</v>
      </c>
      <c r="K12809" s="188">
        <v>0</v>
      </c>
      <c r="L12809" s="188">
        <v>3</v>
      </c>
      <c r="M12809" s="188">
        <v>3</v>
      </c>
      <c r="O12809" s="165"/>
      <c r="P12809" s="174"/>
      <c r="Q12809" s="174"/>
      <c r="R12809" s="174"/>
      <c r="S12809" s="166"/>
    </row>
    <row r="12810" spans="1:19" x14ac:dyDescent="0.15">
      <c r="A12810">
        <v>1216</v>
      </c>
      <c r="B12810" t="s">
        <v>270</v>
      </c>
      <c r="C12810">
        <v>88</v>
      </c>
      <c r="D12810">
        <f t="shared" si="627"/>
        <v>0</v>
      </c>
      <c r="E12810">
        <f t="shared" si="628"/>
        <v>2</v>
      </c>
      <c r="F12810">
        <f t="shared" si="629"/>
        <v>2</v>
      </c>
      <c r="G12810">
        <v>1</v>
      </c>
      <c r="I12810" s="172" t="s">
        <v>270</v>
      </c>
      <c r="J12810" s="173">
        <v>88</v>
      </c>
      <c r="K12810" s="188">
        <v>0</v>
      </c>
      <c r="L12810" s="188">
        <v>2</v>
      </c>
      <c r="M12810" s="188">
        <v>2</v>
      </c>
      <c r="O12810" s="165"/>
      <c r="P12810" s="176"/>
      <c r="Q12810" s="176"/>
      <c r="R12810" s="176"/>
      <c r="S12810" s="167"/>
    </row>
    <row r="12811" spans="1:19" x14ac:dyDescent="0.15">
      <c r="A12811">
        <v>1216</v>
      </c>
      <c r="B12811" t="s">
        <v>270</v>
      </c>
      <c r="C12811">
        <v>89</v>
      </c>
      <c r="D12811">
        <f t="shared" si="627"/>
        <v>0</v>
      </c>
      <c r="E12811">
        <f t="shared" si="628"/>
        <v>0</v>
      </c>
      <c r="F12811">
        <f t="shared" si="629"/>
        <v>0</v>
      </c>
      <c r="G12811">
        <v>1</v>
      </c>
      <c r="I12811" s="172" t="s">
        <v>270</v>
      </c>
      <c r="J12811" s="173">
        <v>89</v>
      </c>
      <c r="K12811" s="189"/>
      <c r="L12811" s="189"/>
      <c r="M12811" s="189"/>
      <c r="O12811" s="165"/>
      <c r="P12811" s="176"/>
      <c r="Q12811" s="176"/>
      <c r="R12811" s="176"/>
      <c r="S12811" s="167"/>
    </row>
    <row r="12812" spans="1:19" x14ac:dyDescent="0.15">
      <c r="A12812">
        <v>1216</v>
      </c>
      <c r="B12812" t="s">
        <v>270</v>
      </c>
      <c r="C12812">
        <v>90</v>
      </c>
      <c r="D12812">
        <f t="shared" si="627"/>
        <v>0</v>
      </c>
      <c r="E12812">
        <f t="shared" si="628"/>
        <v>1</v>
      </c>
      <c r="F12812">
        <f t="shared" si="629"/>
        <v>1</v>
      </c>
      <c r="G12812">
        <v>1</v>
      </c>
      <c r="I12812" s="172" t="s">
        <v>270</v>
      </c>
      <c r="J12812" s="173">
        <v>90</v>
      </c>
      <c r="K12812" s="188">
        <v>0</v>
      </c>
      <c r="L12812" s="188">
        <v>1</v>
      </c>
      <c r="M12812" s="188">
        <v>1</v>
      </c>
      <c r="O12812" s="165"/>
      <c r="P12812" s="176"/>
      <c r="Q12812" s="176"/>
      <c r="R12812" s="176"/>
      <c r="S12812" s="167"/>
    </row>
    <row r="12813" spans="1:19" x14ac:dyDescent="0.15">
      <c r="A12813">
        <v>1216</v>
      </c>
      <c r="B12813" t="s">
        <v>270</v>
      </c>
      <c r="C12813">
        <v>91</v>
      </c>
      <c r="D12813">
        <f t="shared" si="627"/>
        <v>0</v>
      </c>
      <c r="E12813">
        <f t="shared" si="628"/>
        <v>0</v>
      </c>
      <c r="F12813">
        <f t="shared" si="629"/>
        <v>0</v>
      </c>
      <c r="G12813">
        <v>1</v>
      </c>
      <c r="I12813" s="172" t="s">
        <v>270</v>
      </c>
      <c r="J12813" s="173">
        <v>91</v>
      </c>
      <c r="K12813" s="189"/>
      <c r="L12813" s="189"/>
      <c r="M12813" s="189"/>
      <c r="O12813" s="165"/>
      <c r="P12813" s="174"/>
      <c r="Q12813" s="174"/>
      <c r="R12813" s="174"/>
      <c r="S12813" s="166"/>
    </row>
    <row r="12814" spans="1:19" x14ac:dyDescent="0.15">
      <c r="A12814">
        <v>1216</v>
      </c>
      <c r="B12814" t="s">
        <v>270</v>
      </c>
      <c r="C12814">
        <v>92</v>
      </c>
      <c r="D12814">
        <f t="shared" si="627"/>
        <v>1</v>
      </c>
      <c r="E12814">
        <f t="shared" si="628"/>
        <v>0</v>
      </c>
      <c r="F12814">
        <f t="shared" si="629"/>
        <v>1</v>
      </c>
      <c r="G12814">
        <v>1</v>
      </c>
      <c r="I12814" s="172" t="s">
        <v>270</v>
      </c>
      <c r="J12814" s="173">
        <v>92</v>
      </c>
      <c r="K12814" s="188">
        <v>1</v>
      </c>
      <c r="L12814" s="188">
        <v>0</v>
      </c>
      <c r="M12814" s="188">
        <v>1</v>
      </c>
      <c r="O12814" s="165"/>
      <c r="P12814" s="174"/>
      <c r="Q12814" s="174"/>
      <c r="R12814" s="174"/>
      <c r="S12814" s="166"/>
    </row>
    <row r="12815" spans="1:19" x14ac:dyDescent="0.15">
      <c r="A12815">
        <v>1216</v>
      </c>
      <c r="B12815" t="s">
        <v>270</v>
      </c>
      <c r="C12815">
        <v>93</v>
      </c>
      <c r="D12815">
        <f t="shared" si="627"/>
        <v>0</v>
      </c>
      <c r="E12815">
        <f t="shared" si="628"/>
        <v>0</v>
      </c>
      <c r="F12815">
        <f t="shared" si="629"/>
        <v>0</v>
      </c>
      <c r="G12815">
        <v>1</v>
      </c>
      <c r="I12815" s="172" t="s">
        <v>270</v>
      </c>
      <c r="J12815" s="173">
        <v>93</v>
      </c>
      <c r="K12815" s="189"/>
      <c r="L12815" s="189"/>
      <c r="M12815" s="189"/>
      <c r="O12815" s="165"/>
      <c r="P12815" s="174"/>
      <c r="Q12815" s="174"/>
      <c r="R12815" s="174"/>
      <c r="S12815" s="166"/>
    </row>
    <row r="12816" spans="1:19" x14ac:dyDescent="0.15">
      <c r="A12816">
        <v>1216</v>
      </c>
      <c r="B12816" t="s">
        <v>270</v>
      </c>
      <c r="C12816">
        <v>94</v>
      </c>
      <c r="D12816">
        <f t="shared" si="627"/>
        <v>0</v>
      </c>
      <c r="E12816">
        <f t="shared" si="628"/>
        <v>0</v>
      </c>
      <c r="F12816">
        <f t="shared" si="629"/>
        <v>0</v>
      </c>
      <c r="G12816">
        <v>1</v>
      </c>
      <c r="I12816" s="172" t="s">
        <v>270</v>
      </c>
      <c r="J12816" s="173">
        <v>94</v>
      </c>
      <c r="K12816" s="189"/>
      <c r="L12816" s="189"/>
      <c r="M12816" s="189"/>
      <c r="O12816" s="165"/>
      <c r="P12816" s="176"/>
      <c r="Q12816" s="176"/>
      <c r="R12816" s="176"/>
      <c r="S12816" s="167"/>
    </row>
    <row r="12817" spans="1:19" x14ac:dyDescent="0.15">
      <c r="A12817">
        <v>1216</v>
      </c>
      <c r="B12817" t="s">
        <v>270</v>
      </c>
      <c r="C12817">
        <v>95</v>
      </c>
      <c r="D12817">
        <f t="shared" si="627"/>
        <v>0</v>
      </c>
      <c r="E12817">
        <f t="shared" si="628"/>
        <v>0</v>
      </c>
      <c r="F12817">
        <f t="shared" si="629"/>
        <v>0</v>
      </c>
      <c r="G12817">
        <v>1</v>
      </c>
      <c r="I12817" s="172" t="s">
        <v>270</v>
      </c>
      <c r="J12817" s="173">
        <v>95</v>
      </c>
      <c r="K12817" s="189"/>
      <c r="L12817" s="189"/>
      <c r="M12817" s="189"/>
      <c r="O12817" s="165"/>
      <c r="P12817" s="176"/>
      <c r="Q12817" s="176"/>
      <c r="R12817" s="176"/>
      <c r="S12817" s="167"/>
    </row>
    <row r="12818" spans="1:19" x14ac:dyDescent="0.15">
      <c r="A12818">
        <v>1216</v>
      </c>
      <c r="B12818" t="s">
        <v>270</v>
      </c>
      <c r="C12818">
        <v>96</v>
      </c>
      <c r="D12818">
        <f t="shared" si="627"/>
        <v>0</v>
      </c>
      <c r="E12818">
        <f t="shared" si="628"/>
        <v>1</v>
      </c>
      <c r="F12818">
        <f t="shared" si="629"/>
        <v>1</v>
      </c>
      <c r="G12818">
        <v>1</v>
      </c>
      <c r="I12818" s="172" t="s">
        <v>270</v>
      </c>
      <c r="J12818" s="173">
        <v>96</v>
      </c>
      <c r="K12818" s="188">
        <v>0</v>
      </c>
      <c r="L12818" s="188">
        <v>1</v>
      </c>
      <c r="M12818" s="188">
        <v>1</v>
      </c>
      <c r="O12818" s="165"/>
      <c r="P12818" s="176"/>
      <c r="Q12818" s="176"/>
      <c r="R12818" s="176"/>
      <c r="S12818" s="167"/>
    </row>
    <row r="12819" spans="1:19" x14ac:dyDescent="0.15">
      <c r="A12819">
        <v>1216</v>
      </c>
      <c r="B12819" t="s">
        <v>270</v>
      </c>
      <c r="C12819">
        <v>97</v>
      </c>
      <c r="D12819">
        <f t="shared" si="627"/>
        <v>0</v>
      </c>
      <c r="E12819">
        <f t="shared" si="628"/>
        <v>0</v>
      </c>
      <c r="F12819">
        <f t="shared" si="629"/>
        <v>0</v>
      </c>
      <c r="G12819">
        <v>1</v>
      </c>
      <c r="I12819" s="172" t="s">
        <v>270</v>
      </c>
      <c r="J12819" s="173">
        <v>97</v>
      </c>
      <c r="K12819" s="189"/>
      <c r="L12819" s="189"/>
      <c r="M12819" s="189"/>
      <c r="O12819" s="165"/>
      <c r="P12819" s="176"/>
      <c r="Q12819" s="176"/>
      <c r="R12819" s="176"/>
      <c r="S12819" s="167"/>
    </row>
    <row r="12820" spans="1:19" x14ac:dyDescent="0.15">
      <c r="A12820">
        <v>1216</v>
      </c>
      <c r="B12820" t="s">
        <v>270</v>
      </c>
      <c r="C12820">
        <v>98</v>
      </c>
      <c r="D12820">
        <f t="shared" si="627"/>
        <v>0</v>
      </c>
      <c r="E12820">
        <f t="shared" si="628"/>
        <v>1</v>
      </c>
      <c r="F12820">
        <f t="shared" si="629"/>
        <v>1</v>
      </c>
      <c r="G12820">
        <v>1</v>
      </c>
      <c r="I12820" s="172" t="s">
        <v>270</v>
      </c>
      <c r="J12820" s="173">
        <v>98</v>
      </c>
      <c r="K12820" s="188">
        <v>0</v>
      </c>
      <c r="L12820" s="188">
        <v>1</v>
      </c>
      <c r="M12820" s="188">
        <v>1</v>
      </c>
      <c r="O12820" s="165"/>
      <c r="P12820" s="176"/>
      <c r="Q12820" s="176"/>
      <c r="R12820" s="176"/>
      <c r="S12820" s="167"/>
    </row>
    <row r="12821" spans="1:19" x14ac:dyDescent="0.15">
      <c r="A12821">
        <v>1216</v>
      </c>
      <c r="B12821" t="s">
        <v>270</v>
      </c>
      <c r="C12821">
        <v>99</v>
      </c>
      <c r="D12821">
        <f t="shared" si="627"/>
        <v>0</v>
      </c>
      <c r="E12821">
        <f t="shared" si="628"/>
        <v>0</v>
      </c>
      <c r="F12821">
        <f t="shared" si="629"/>
        <v>0</v>
      </c>
      <c r="G12821">
        <v>1</v>
      </c>
      <c r="I12821" s="172" t="s">
        <v>270</v>
      </c>
      <c r="J12821" s="173">
        <v>99</v>
      </c>
      <c r="K12821" s="189"/>
      <c r="L12821" s="189"/>
      <c r="M12821" s="189"/>
      <c r="O12821" s="165"/>
      <c r="P12821" s="174"/>
      <c r="Q12821" s="174"/>
      <c r="R12821" s="174"/>
      <c r="S12821" s="166"/>
    </row>
    <row r="12822" spans="1:19" x14ac:dyDescent="0.15">
      <c r="A12822">
        <v>1216</v>
      </c>
      <c r="B12822" t="s">
        <v>270</v>
      </c>
      <c r="C12822">
        <v>100</v>
      </c>
      <c r="D12822">
        <f t="shared" si="627"/>
        <v>0</v>
      </c>
      <c r="E12822">
        <f t="shared" si="628"/>
        <v>0</v>
      </c>
      <c r="F12822">
        <f t="shared" si="629"/>
        <v>0</v>
      </c>
      <c r="G12822">
        <v>1</v>
      </c>
      <c r="I12822" s="172" t="s">
        <v>270</v>
      </c>
      <c r="J12822" s="173">
        <v>100</v>
      </c>
      <c r="K12822" s="189"/>
      <c r="L12822" s="189"/>
      <c r="M12822" s="189"/>
      <c r="O12822" s="165"/>
      <c r="P12822" s="176"/>
      <c r="Q12822" s="176"/>
      <c r="R12822" s="176"/>
      <c r="S12822" s="167"/>
    </row>
    <row r="12823" spans="1:19" x14ac:dyDescent="0.15">
      <c r="A12823">
        <v>1216</v>
      </c>
      <c r="B12823" t="s">
        <v>270</v>
      </c>
      <c r="C12823">
        <v>101</v>
      </c>
      <c r="D12823">
        <f t="shared" si="627"/>
        <v>0</v>
      </c>
      <c r="E12823">
        <f t="shared" si="628"/>
        <v>0</v>
      </c>
      <c r="F12823">
        <f t="shared" si="629"/>
        <v>0</v>
      </c>
      <c r="G12823">
        <v>1</v>
      </c>
      <c r="I12823" s="172" t="s">
        <v>270</v>
      </c>
      <c r="J12823" s="173">
        <v>101</v>
      </c>
      <c r="K12823" s="189"/>
      <c r="L12823" s="189"/>
      <c r="M12823" s="189"/>
      <c r="O12823" s="165"/>
      <c r="P12823" s="174"/>
      <c r="Q12823" s="174"/>
      <c r="R12823" s="174"/>
      <c r="S12823" s="166"/>
    </row>
    <row r="12824" spans="1:19" x14ac:dyDescent="0.15">
      <c r="A12824">
        <v>1216</v>
      </c>
      <c r="B12824" t="s">
        <v>270</v>
      </c>
      <c r="C12824">
        <v>102</v>
      </c>
      <c r="D12824">
        <f t="shared" si="627"/>
        <v>0</v>
      </c>
      <c r="E12824">
        <f t="shared" si="628"/>
        <v>0</v>
      </c>
      <c r="F12824">
        <f t="shared" si="629"/>
        <v>0</v>
      </c>
      <c r="G12824">
        <v>1</v>
      </c>
      <c r="I12824" s="172" t="s">
        <v>270</v>
      </c>
      <c r="J12824" s="173">
        <v>102</v>
      </c>
      <c r="K12824" s="189"/>
      <c r="L12824" s="189"/>
      <c r="M12824" s="189"/>
      <c r="O12824" s="165"/>
      <c r="P12824" s="176"/>
      <c r="Q12824" s="176"/>
      <c r="R12824" s="176"/>
      <c r="S12824" s="167"/>
    </row>
    <row r="12825" spans="1:19" x14ac:dyDescent="0.15">
      <c r="A12825">
        <v>1216</v>
      </c>
      <c r="B12825" t="s">
        <v>270</v>
      </c>
      <c r="C12825">
        <v>103</v>
      </c>
      <c r="D12825">
        <f t="shared" si="627"/>
        <v>0</v>
      </c>
      <c r="E12825">
        <f t="shared" si="628"/>
        <v>0</v>
      </c>
      <c r="F12825">
        <f t="shared" si="629"/>
        <v>0</v>
      </c>
      <c r="G12825">
        <v>1</v>
      </c>
      <c r="I12825" s="172" t="s">
        <v>270</v>
      </c>
      <c r="J12825" s="173">
        <v>103</v>
      </c>
      <c r="K12825" s="189"/>
      <c r="L12825" s="189"/>
      <c r="M12825" s="189"/>
      <c r="O12825" s="165"/>
      <c r="P12825" s="176"/>
      <c r="Q12825" s="176"/>
      <c r="R12825" s="176"/>
      <c r="S12825" s="167"/>
    </row>
    <row r="12826" spans="1:19" x14ac:dyDescent="0.15">
      <c r="A12826">
        <v>1216</v>
      </c>
      <c r="B12826" t="s">
        <v>270</v>
      </c>
      <c r="C12826">
        <v>104</v>
      </c>
      <c r="D12826">
        <f t="shared" si="627"/>
        <v>0</v>
      </c>
      <c r="E12826">
        <f t="shared" si="628"/>
        <v>0</v>
      </c>
      <c r="F12826">
        <f t="shared" si="629"/>
        <v>0</v>
      </c>
      <c r="G12826">
        <v>1</v>
      </c>
      <c r="I12826" s="172" t="s">
        <v>270</v>
      </c>
      <c r="J12826" s="173">
        <v>104</v>
      </c>
      <c r="K12826" s="189"/>
      <c r="L12826" s="189"/>
      <c r="M12826" s="189"/>
      <c r="O12826" s="165"/>
      <c r="P12826" s="176"/>
      <c r="Q12826" s="176"/>
      <c r="R12826" s="176"/>
      <c r="S12826" s="167"/>
    </row>
    <row r="12827" spans="1:19" x14ac:dyDescent="0.15">
      <c r="A12827">
        <v>1216</v>
      </c>
      <c r="B12827" t="s">
        <v>270</v>
      </c>
      <c r="C12827">
        <v>105</v>
      </c>
      <c r="D12827">
        <f t="shared" si="627"/>
        <v>0</v>
      </c>
      <c r="E12827">
        <f t="shared" si="628"/>
        <v>1</v>
      </c>
      <c r="F12827">
        <f t="shared" si="629"/>
        <v>1</v>
      </c>
      <c r="G12827">
        <v>1</v>
      </c>
      <c r="I12827" s="172" t="s">
        <v>270</v>
      </c>
      <c r="J12827" s="173">
        <v>105</v>
      </c>
      <c r="K12827" s="189">
        <v>0</v>
      </c>
      <c r="L12827" s="189">
        <v>1</v>
      </c>
      <c r="M12827" s="189">
        <v>1</v>
      </c>
      <c r="O12827" s="165"/>
      <c r="P12827" s="176"/>
      <c r="Q12827" s="176"/>
      <c r="R12827" s="176"/>
      <c r="S12827" s="167"/>
    </row>
    <row r="12828" spans="1:19" x14ac:dyDescent="0.15">
      <c r="A12828">
        <v>1217</v>
      </c>
      <c r="B12828" t="s">
        <v>271</v>
      </c>
      <c r="C12828">
        <v>0</v>
      </c>
      <c r="D12828">
        <f t="shared" si="627"/>
        <v>1</v>
      </c>
      <c r="E12828">
        <f t="shared" si="628"/>
        <v>1</v>
      </c>
      <c r="F12828">
        <f t="shared" si="629"/>
        <v>2</v>
      </c>
      <c r="G12828">
        <v>1</v>
      </c>
      <c r="I12828" s="172" t="s">
        <v>271</v>
      </c>
      <c r="J12828" s="173">
        <v>0</v>
      </c>
      <c r="K12828" s="188">
        <v>1</v>
      </c>
      <c r="L12828" s="188">
        <v>1</v>
      </c>
      <c r="M12828" s="188">
        <v>2</v>
      </c>
      <c r="O12828" s="165"/>
      <c r="P12828" s="176"/>
      <c r="Q12828" s="176"/>
      <c r="R12828" s="176"/>
      <c r="S12828" s="167"/>
    </row>
    <row r="12829" spans="1:19" x14ac:dyDescent="0.15">
      <c r="A12829">
        <v>1217</v>
      </c>
      <c r="B12829" t="s">
        <v>271</v>
      </c>
      <c r="C12829">
        <v>1</v>
      </c>
      <c r="D12829">
        <f t="shared" si="627"/>
        <v>1</v>
      </c>
      <c r="E12829">
        <f t="shared" si="628"/>
        <v>2</v>
      </c>
      <c r="F12829">
        <f t="shared" si="629"/>
        <v>3</v>
      </c>
      <c r="G12829">
        <v>1</v>
      </c>
      <c r="I12829" s="172" t="s">
        <v>271</v>
      </c>
      <c r="J12829" s="173">
        <v>1</v>
      </c>
      <c r="K12829" s="188">
        <v>1</v>
      </c>
      <c r="L12829" s="188">
        <v>2</v>
      </c>
      <c r="M12829" s="188">
        <v>3</v>
      </c>
      <c r="O12829" s="165"/>
      <c r="P12829" s="174"/>
      <c r="Q12829" s="174"/>
      <c r="R12829" s="174"/>
      <c r="S12829" s="166"/>
    </row>
    <row r="12830" spans="1:19" x14ac:dyDescent="0.15">
      <c r="A12830">
        <v>1217</v>
      </c>
      <c r="B12830" t="s">
        <v>271</v>
      </c>
      <c r="C12830">
        <v>2</v>
      </c>
      <c r="D12830">
        <f t="shared" si="627"/>
        <v>2</v>
      </c>
      <c r="E12830">
        <f t="shared" si="628"/>
        <v>0</v>
      </c>
      <c r="F12830">
        <f t="shared" si="629"/>
        <v>2</v>
      </c>
      <c r="G12830">
        <v>1</v>
      </c>
      <c r="I12830" s="172" t="s">
        <v>271</v>
      </c>
      <c r="J12830" s="173">
        <v>2</v>
      </c>
      <c r="K12830" s="188">
        <v>2</v>
      </c>
      <c r="L12830" s="188">
        <v>0</v>
      </c>
      <c r="M12830" s="188">
        <v>2</v>
      </c>
      <c r="O12830" s="165"/>
      <c r="P12830" s="174"/>
      <c r="Q12830" s="174"/>
      <c r="R12830" s="174"/>
      <c r="S12830" s="166"/>
    </row>
    <row r="12831" spans="1:19" x14ac:dyDescent="0.15">
      <c r="A12831">
        <v>1217</v>
      </c>
      <c r="B12831" t="s">
        <v>271</v>
      </c>
      <c r="C12831">
        <v>3</v>
      </c>
      <c r="D12831">
        <f t="shared" si="627"/>
        <v>1</v>
      </c>
      <c r="E12831">
        <f t="shared" si="628"/>
        <v>0</v>
      </c>
      <c r="F12831">
        <f t="shared" si="629"/>
        <v>1</v>
      </c>
      <c r="G12831">
        <v>1</v>
      </c>
      <c r="I12831" s="172" t="s">
        <v>271</v>
      </c>
      <c r="J12831" s="173">
        <v>3</v>
      </c>
      <c r="K12831" s="188">
        <v>1</v>
      </c>
      <c r="L12831" s="188">
        <v>0</v>
      </c>
      <c r="M12831" s="188">
        <v>1</v>
      </c>
      <c r="O12831" s="165"/>
      <c r="P12831" s="174"/>
      <c r="Q12831" s="174"/>
      <c r="R12831" s="174"/>
      <c r="S12831" s="166"/>
    </row>
    <row r="12832" spans="1:19" x14ac:dyDescent="0.15">
      <c r="A12832">
        <v>1217</v>
      </c>
      <c r="B12832" t="s">
        <v>271</v>
      </c>
      <c r="C12832">
        <v>4</v>
      </c>
      <c r="D12832">
        <f t="shared" si="627"/>
        <v>2</v>
      </c>
      <c r="E12832">
        <f t="shared" si="628"/>
        <v>2</v>
      </c>
      <c r="F12832">
        <f t="shared" si="629"/>
        <v>4</v>
      </c>
      <c r="G12832">
        <v>1</v>
      </c>
      <c r="I12832" s="172" t="s">
        <v>271</v>
      </c>
      <c r="J12832" s="173">
        <v>4</v>
      </c>
      <c r="K12832" s="188">
        <v>2</v>
      </c>
      <c r="L12832" s="188">
        <v>2</v>
      </c>
      <c r="M12832" s="188">
        <v>4</v>
      </c>
      <c r="O12832" s="165"/>
      <c r="P12832" s="174"/>
      <c r="Q12832" s="174"/>
      <c r="R12832" s="174"/>
      <c r="S12832" s="166"/>
    </row>
    <row r="12833" spans="1:19" x14ac:dyDescent="0.15">
      <c r="A12833">
        <v>1217</v>
      </c>
      <c r="B12833" t="s">
        <v>271</v>
      </c>
      <c r="C12833">
        <v>5</v>
      </c>
      <c r="D12833">
        <f t="shared" si="627"/>
        <v>1</v>
      </c>
      <c r="E12833">
        <f t="shared" si="628"/>
        <v>0</v>
      </c>
      <c r="F12833">
        <f t="shared" si="629"/>
        <v>1</v>
      </c>
      <c r="G12833">
        <v>1</v>
      </c>
      <c r="I12833" s="172" t="s">
        <v>271</v>
      </c>
      <c r="J12833" s="173">
        <v>5</v>
      </c>
      <c r="K12833" s="188">
        <v>1</v>
      </c>
      <c r="L12833" s="188">
        <v>0</v>
      </c>
      <c r="M12833" s="188">
        <v>1</v>
      </c>
      <c r="O12833" s="165"/>
      <c r="P12833" s="176"/>
      <c r="Q12833" s="176"/>
      <c r="R12833" s="176"/>
      <c r="S12833" s="167"/>
    </row>
    <row r="12834" spans="1:19" x14ac:dyDescent="0.15">
      <c r="A12834">
        <v>1217</v>
      </c>
      <c r="B12834" t="s">
        <v>271</v>
      </c>
      <c r="C12834">
        <v>6</v>
      </c>
      <c r="D12834">
        <f t="shared" si="627"/>
        <v>2</v>
      </c>
      <c r="E12834">
        <f t="shared" si="628"/>
        <v>1</v>
      </c>
      <c r="F12834">
        <f t="shared" si="629"/>
        <v>3</v>
      </c>
      <c r="G12834">
        <v>1</v>
      </c>
      <c r="I12834" s="172" t="s">
        <v>271</v>
      </c>
      <c r="J12834" s="173">
        <v>6</v>
      </c>
      <c r="K12834" s="188">
        <v>2</v>
      </c>
      <c r="L12834" s="188">
        <v>1</v>
      </c>
      <c r="M12834" s="188">
        <v>3</v>
      </c>
      <c r="O12834" s="165"/>
      <c r="P12834" s="174"/>
      <c r="Q12834" s="174"/>
      <c r="R12834" s="174"/>
      <c r="S12834" s="166"/>
    </row>
    <row r="12835" spans="1:19" x14ac:dyDescent="0.15">
      <c r="A12835">
        <v>1217</v>
      </c>
      <c r="B12835" t="s">
        <v>271</v>
      </c>
      <c r="C12835">
        <v>7</v>
      </c>
      <c r="D12835">
        <f t="shared" si="627"/>
        <v>2</v>
      </c>
      <c r="E12835">
        <f t="shared" si="628"/>
        <v>4</v>
      </c>
      <c r="F12835">
        <f t="shared" si="629"/>
        <v>6</v>
      </c>
      <c r="G12835">
        <v>1</v>
      </c>
      <c r="I12835" s="172" t="s">
        <v>271</v>
      </c>
      <c r="J12835" s="173">
        <v>7</v>
      </c>
      <c r="K12835" s="188">
        <v>2</v>
      </c>
      <c r="L12835" s="188">
        <v>4</v>
      </c>
      <c r="M12835" s="188">
        <v>6</v>
      </c>
      <c r="O12835" s="165"/>
      <c r="P12835" s="174"/>
      <c r="Q12835" s="174"/>
      <c r="R12835" s="174"/>
      <c r="S12835" s="166"/>
    </row>
    <row r="12836" spans="1:19" x14ac:dyDescent="0.15">
      <c r="A12836">
        <v>1217</v>
      </c>
      <c r="B12836" t="s">
        <v>271</v>
      </c>
      <c r="C12836">
        <v>8</v>
      </c>
      <c r="D12836">
        <f t="shared" si="627"/>
        <v>4</v>
      </c>
      <c r="E12836">
        <f t="shared" si="628"/>
        <v>3</v>
      </c>
      <c r="F12836">
        <f t="shared" si="629"/>
        <v>7</v>
      </c>
      <c r="G12836">
        <v>1</v>
      </c>
      <c r="I12836" s="172" t="s">
        <v>271</v>
      </c>
      <c r="J12836" s="173">
        <v>8</v>
      </c>
      <c r="K12836" s="188">
        <v>4</v>
      </c>
      <c r="L12836" s="188">
        <v>3</v>
      </c>
      <c r="M12836" s="188">
        <v>7</v>
      </c>
      <c r="O12836" s="165"/>
      <c r="P12836" s="174"/>
      <c r="Q12836" s="174"/>
      <c r="R12836" s="174"/>
      <c r="S12836" s="166"/>
    </row>
    <row r="12837" spans="1:19" x14ac:dyDescent="0.15">
      <c r="A12837">
        <v>1217</v>
      </c>
      <c r="B12837" t="s">
        <v>271</v>
      </c>
      <c r="C12837">
        <v>9</v>
      </c>
      <c r="D12837">
        <f t="shared" si="627"/>
        <v>2</v>
      </c>
      <c r="E12837">
        <f t="shared" si="628"/>
        <v>2</v>
      </c>
      <c r="F12837">
        <f t="shared" si="629"/>
        <v>4</v>
      </c>
      <c r="G12837">
        <v>1</v>
      </c>
      <c r="I12837" s="172" t="s">
        <v>271</v>
      </c>
      <c r="J12837" s="173">
        <v>9</v>
      </c>
      <c r="K12837" s="188">
        <v>2</v>
      </c>
      <c r="L12837" s="188">
        <v>2</v>
      </c>
      <c r="M12837" s="188">
        <v>4</v>
      </c>
      <c r="O12837" s="165"/>
      <c r="P12837" s="174"/>
      <c r="Q12837" s="174"/>
      <c r="R12837" s="174"/>
      <c r="S12837" s="166"/>
    </row>
    <row r="12838" spans="1:19" x14ac:dyDescent="0.15">
      <c r="A12838">
        <v>1217</v>
      </c>
      <c r="B12838" t="s">
        <v>271</v>
      </c>
      <c r="C12838">
        <v>10</v>
      </c>
      <c r="D12838">
        <f t="shared" si="627"/>
        <v>0</v>
      </c>
      <c r="E12838">
        <f t="shared" si="628"/>
        <v>1</v>
      </c>
      <c r="F12838">
        <f t="shared" si="629"/>
        <v>1</v>
      </c>
      <c r="G12838">
        <v>1</v>
      </c>
      <c r="I12838" s="172" t="s">
        <v>271</v>
      </c>
      <c r="J12838" s="173">
        <v>10</v>
      </c>
      <c r="K12838" s="188">
        <v>0</v>
      </c>
      <c r="L12838" s="188">
        <v>1</v>
      </c>
      <c r="M12838" s="188">
        <v>1</v>
      </c>
      <c r="O12838" s="165"/>
      <c r="P12838" s="174"/>
      <c r="Q12838" s="174"/>
      <c r="R12838" s="174"/>
      <c r="S12838" s="166"/>
    </row>
    <row r="12839" spans="1:19" x14ac:dyDescent="0.15">
      <c r="A12839">
        <v>1217</v>
      </c>
      <c r="B12839" t="s">
        <v>271</v>
      </c>
      <c r="C12839">
        <v>11</v>
      </c>
      <c r="D12839">
        <f t="shared" si="627"/>
        <v>2</v>
      </c>
      <c r="E12839">
        <f t="shared" si="628"/>
        <v>3</v>
      </c>
      <c r="F12839">
        <f t="shared" si="629"/>
        <v>5</v>
      </c>
      <c r="G12839">
        <v>1</v>
      </c>
      <c r="I12839" s="172" t="s">
        <v>271</v>
      </c>
      <c r="J12839" s="173">
        <v>11</v>
      </c>
      <c r="K12839" s="188">
        <v>2</v>
      </c>
      <c r="L12839" s="188">
        <v>3</v>
      </c>
      <c r="M12839" s="188">
        <v>5</v>
      </c>
      <c r="O12839" s="165"/>
      <c r="P12839" s="174"/>
      <c r="Q12839" s="174"/>
      <c r="R12839" s="174"/>
      <c r="S12839" s="166"/>
    </row>
    <row r="12840" spans="1:19" x14ac:dyDescent="0.15">
      <c r="A12840">
        <v>1217</v>
      </c>
      <c r="B12840" t="s">
        <v>271</v>
      </c>
      <c r="C12840">
        <v>12</v>
      </c>
      <c r="D12840">
        <f t="shared" si="627"/>
        <v>2</v>
      </c>
      <c r="E12840">
        <f t="shared" si="628"/>
        <v>4</v>
      </c>
      <c r="F12840">
        <f t="shared" si="629"/>
        <v>6</v>
      </c>
      <c r="G12840">
        <v>1</v>
      </c>
      <c r="I12840" s="172" t="s">
        <v>271</v>
      </c>
      <c r="J12840" s="173">
        <v>12</v>
      </c>
      <c r="K12840" s="188">
        <v>2</v>
      </c>
      <c r="L12840" s="188">
        <v>4</v>
      </c>
      <c r="M12840" s="188">
        <v>6</v>
      </c>
      <c r="O12840" s="165"/>
      <c r="P12840" s="174"/>
      <c r="Q12840" s="174"/>
      <c r="R12840" s="174"/>
      <c r="S12840" s="166"/>
    </row>
    <row r="12841" spans="1:19" x14ac:dyDescent="0.15">
      <c r="A12841">
        <v>1217</v>
      </c>
      <c r="B12841" t="s">
        <v>271</v>
      </c>
      <c r="C12841">
        <v>13</v>
      </c>
      <c r="D12841">
        <f t="shared" si="627"/>
        <v>4</v>
      </c>
      <c r="E12841">
        <f t="shared" si="628"/>
        <v>1</v>
      </c>
      <c r="F12841">
        <f t="shared" si="629"/>
        <v>5</v>
      </c>
      <c r="G12841">
        <v>1</v>
      </c>
      <c r="I12841" s="172" t="s">
        <v>271</v>
      </c>
      <c r="J12841" s="173">
        <v>13</v>
      </c>
      <c r="K12841" s="188">
        <v>4</v>
      </c>
      <c r="L12841" s="188">
        <v>1</v>
      </c>
      <c r="M12841" s="188">
        <v>5</v>
      </c>
      <c r="O12841" s="165"/>
      <c r="P12841" s="174"/>
      <c r="Q12841" s="174"/>
      <c r="R12841" s="174"/>
      <c r="S12841" s="166"/>
    </row>
    <row r="12842" spans="1:19" x14ac:dyDescent="0.15">
      <c r="A12842">
        <v>1217</v>
      </c>
      <c r="B12842" t="s">
        <v>271</v>
      </c>
      <c r="C12842">
        <v>14</v>
      </c>
      <c r="D12842">
        <f t="shared" si="627"/>
        <v>2</v>
      </c>
      <c r="E12842">
        <f t="shared" si="628"/>
        <v>3</v>
      </c>
      <c r="F12842">
        <f t="shared" si="629"/>
        <v>5</v>
      </c>
      <c r="G12842">
        <v>1</v>
      </c>
      <c r="I12842" s="172" t="s">
        <v>271</v>
      </c>
      <c r="J12842" s="173">
        <v>14</v>
      </c>
      <c r="K12842" s="188">
        <v>2</v>
      </c>
      <c r="L12842" s="188">
        <v>3</v>
      </c>
      <c r="M12842" s="188">
        <v>5</v>
      </c>
      <c r="O12842" s="165"/>
      <c r="P12842" s="174"/>
      <c r="Q12842" s="174"/>
      <c r="R12842" s="174"/>
      <c r="S12842" s="166"/>
    </row>
    <row r="12843" spans="1:19" x14ac:dyDescent="0.15">
      <c r="A12843">
        <v>1217</v>
      </c>
      <c r="B12843" t="s">
        <v>271</v>
      </c>
      <c r="C12843">
        <v>15</v>
      </c>
      <c r="D12843">
        <f t="shared" si="627"/>
        <v>2</v>
      </c>
      <c r="E12843">
        <f t="shared" si="628"/>
        <v>2</v>
      </c>
      <c r="F12843">
        <f t="shared" si="629"/>
        <v>4</v>
      </c>
      <c r="G12843">
        <v>1</v>
      </c>
      <c r="I12843" s="172" t="s">
        <v>271</v>
      </c>
      <c r="J12843" s="173">
        <v>15</v>
      </c>
      <c r="K12843" s="188">
        <v>2</v>
      </c>
      <c r="L12843" s="188">
        <v>2</v>
      </c>
      <c r="M12843" s="188">
        <v>4</v>
      </c>
      <c r="O12843" s="165"/>
      <c r="P12843" s="176"/>
      <c r="Q12843" s="176"/>
      <c r="R12843" s="176"/>
      <c r="S12843" s="167"/>
    </row>
    <row r="12844" spans="1:19" x14ac:dyDescent="0.15">
      <c r="A12844">
        <v>1217</v>
      </c>
      <c r="B12844" t="s">
        <v>271</v>
      </c>
      <c r="C12844">
        <v>16</v>
      </c>
      <c r="D12844">
        <f t="shared" si="627"/>
        <v>0</v>
      </c>
      <c r="E12844">
        <f t="shared" si="628"/>
        <v>1</v>
      </c>
      <c r="F12844">
        <f t="shared" si="629"/>
        <v>1</v>
      </c>
      <c r="G12844">
        <v>1</v>
      </c>
      <c r="I12844" s="172" t="s">
        <v>271</v>
      </c>
      <c r="J12844" s="173">
        <v>16</v>
      </c>
      <c r="K12844" s="188">
        <v>0</v>
      </c>
      <c r="L12844" s="188">
        <v>1</v>
      </c>
      <c r="M12844" s="188">
        <v>1</v>
      </c>
      <c r="O12844" s="165"/>
      <c r="P12844" s="174"/>
      <c r="Q12844" s="174"/>
      <c r="R12844" s="174"/>
      <c r="S12844" s="166"/>
    </row>
    <row r="12845" spans="1:19" x14ac:dyDescent="0.15">
      <c r="A12845">
        <v>1217</v>
      </c>
      <c r="B12845" t="s">
        <v>271</v>
      </c>
      <c r="C12845">
        <v>17</v>
      </c>
      <c r="D12845">
        <f t="shared" si="627"/>
        <v>1</v>
      </c>
      <c r="E12845">
        <f t="shared" si="628"/>
        <v>3</v>
      </c>
      <c r="F12845">
        <f t="shared" si="629"/>
        <v>4</v>
      </c>
      <c r="G12845">
        <v>1</v>
      </c>
      <c r="I12845" s="172" t="s">
        <v>271</v>
      </c>
      <c r="J12845" s="173">
        <v>17</v>
      </c>
      <c r="K12845" s="188">
        <v>1</v>
      </c>
      <c r="L12845" s="188">
        <v>3</v>
      </c>
      <c r="M12845" s="188">
        <v>4</v>
      </c>
      <c r="O12845" s="165"/>
      <c r="P12845" s="174"/>
      <c r="Q12845" s="174"/>
      <c r="R12845" s="174"/>
      <c r="S12845" s="166"/>
    </row>
    <row r="12846" spans="1:19" x14ac:dyDescent="0.15">
      <c r="A12846">
        <v>1217</v>
      </c>
      <c r="B12846" t="s">
        <v>271</v>
      </c>
      <c r="C12846">
        <v>18</v>
      </c>
      <c r="D12846">
        <f t="shared" si="627"/>
        <v>1</v>
      </c>
      <c r="E12846">
        <f t="shared" si="628"/>
        <v>2</v>
      </c>
      <c r="F12846">
        <f t="shared" si="629"/>
        <v>3</v>
      </c>
      <c r="G12846">
        <v>1</v>
      </c>
      <c r="I12846" s="172" t="s">
        <v>271</v>
      </c>
      <c r="J12846" s="173">
        <v>18</v>
      </c>
      <c r="K12846" s="188">
        <v>1</v>
      </c>
      <c r="L12846" s="188">
        <v>2</v>
      </c>
      <c r="M12846" s="188">
        <v>3</v>
      </c>
      <c r="O12846" s="165"/>
      <c r="P12846" s="176"/>
      <c r="Q12846" s="176"/>
      <c r="R12846" s="176"/>
      <c r="S12846" s="167"/>
    </row>
    <row r="12847" spans="1:19" x14ac:dyDescent="0.15">
      <c r="A12847">
        <v>1217</v>
      </c>
      <c r="B12847" t="s">
        <v>271</v>
      </c>
      <c r="C12847">
        <v>19</v>
      </c>
      <c r="D12847">
        <f t="shared" si="627"/>
        <v>2</v>
      </c>
      <c r="E12847">
        <f t="shared" si="628"/>
        <v>1</v>
      </c>
      <c r="F12847">
        <f t="shared" si="629"/>
        <v>3</v>
      </c>
      <c r="G12847">
        <v>1</v>
      </c>
      <c r="I12847" s="172" t="s">
        <v>271</v>
      </c>
      <c r="J12847" s="173">
        <v>19</v>
      </c>
      <c r="K12847" s="188">
        <v>2</v>
      </c>
      <c r="L12847" s="188">
        <v>1</v>
      </c>
      <c r="M12847" s="188">
        <v>3</v>
      </c>
      <c r="O12847" s="165"/>
      <c r="P12847" s="174"/>
      <c r="Q12847" s="174"/>
      <c r="R12847" s="174"/>
      <c r="S12847" s="166"/>
    </row>
    <row r="12848" spans="1:19" x14ac:dyDescent="0.15">
      <c r="A12848">
        <v>1217</v>
      </c>
      <c r="B12848" t="s">
        <v>271</v>
      </c>
      <c r="C12848">
        <v>20</v>
      </c>
      <c r="D12848">
        <f t="shared" si="627"/>
        <v>0</v>
      </c>
      <c r="E12848">
        <f t="shared" si="628"/>
        <v>0</v>
      </c>
      <c r="F12848">
        <f t="shared" si="629"/>
        <v>0</v>
      </c>
      <c r="G12848">
        <v>1</v>
      </c>
      <c r="I12848" s="172" t="s">
        <v>271</v>
      </c>
      <c r="J12848" s="173">
        <v>20</v>
      </c>
      <c r="K12848" s="189"/>
      <c r="L12848" s="189"/>
      <c r="M12848" s="189"/>
      <c r="O12848" s="165"/>
      <c r="P12848" s="174"/>
      <c r="Q12848" s="174"/>
      <c r="R12848" s="174"/>
      <c r="S12848" s="166"/>
    </row>
    <row r="12849" spans="1:19" x14ac:dyDescent="0.15">
      <c r="A12849">
        <v>1217</v>
      </c>
      <c r="B12849" t="s">
        <v>271</v>
      </c>
      <c r="C12849">
        <v>21</v>
      </c>
      <c r="D12849">
        <f t="shared" si="627"/>
        <v>4</v>
      </c>
      <c r="E12849">
        <f t="shared" si="628"/>
        <v>0</v>
      </c>
      <c r="F12849">
        <f t="shared" si="629"/>
        <v>4</v>
      </c>
      <c r="G12849">
        <v>1</v>
      </c>
      <c r="I12849" s="172" t="s">
        <v>271</v>
      </c>
      <c r="J12849" s="173">
        <v>21</v>
      </c>
      <c r="K12849" s="188">
        <v>4</v>
      </c>
      <c r="L12849" s="188">
        <v>0</v>
      </c>
      <c r="M12849" s="188">
        <v>4</v>
      </c>
      <c r="O12849" s="165"/>
      <c r="P12849" s="174"/>
      <c r="Q12849" s="174"/>
      <c r="R12849" s="174"/>
      <c r="S12849" s="166"/>
    </row>
    <row r="12850" spans="1:19" x14ac:dyDescent="0.15">
      <c r="A12850">
        <v>1217</v>
      </c>
      <c r="B12850" t="s">
        <v>271</v>
      </c>
      <c r="C12850">
        <v>22</v>
      </c>
      <c r="D12850">
        <f t="shared" si="627"/>
        <v>4</v>
      </c>
      <c r="E12850">
        <f t="shared" si="628"/>
        <v>2</v>
      </c>
      <c r="F12850">
        <f t="shared" si="629"/>
        <v>6</v>
      </c>
      <c r="G12850">
        <v>1</v>
      </c>
      <c r="I12850" s="172" t="s">
        <v>271</v>
      </c>
      <c r="J12850" s="173">
        <v>22</v>
      </c>
      <c r="K12850" s="188">
        <v>4</v>
      </c>
      <c r="L12850" s="188">
        <v>2</v>
      </c>
      <c r="M12850" s="188">
        <v>6</v>
      </c>
      <c r="O12850" s="165"/>
      <c r="P12850" s="174"/>
      <c r="Q12850" s="174"/>
      <c r="R12850" s="174"/>
      <c r="S12850" s="166"/>
    </row>
    <row r="12851" spans="1:19" x14ac:dyDescent="0.15">
      <c r="A12851">
        <v>1217</v>
      </c>
      <c r="B12851" t="s">
        <v>271</v>
      </c>
      <c r="C12851">
        <v>23</v>
      </c>
      <c r="D12851">
        <f t="shared" si="627"/>
        <v>1</v>
      </c>
      <c r="E12851">
        <f t="shared" si="628"/>
        <v>0</v>
      </c>
      <c r="F12851">
        <f t="shared" si="629"/>
        <v>1</v>
      </c>
      <c r="G12851">
        <v>1</v>
      </c>
      <c r="I12851" s="172" t="s">
        <v>271</v>
      </c>
      <c r="J12851" s="173">
        <v>23</v>
      </c>
      <c r="K12851" s="188">
        <v>1</v>
      </c>
      <c r="L12851" s="188">
        <v>0</v>
      </c>
      <c r="M12851" s="188">
        <v>1</v>
      </c>
      <c r="O12851" s="165"/>
      <c r="P12851" s="174"/>
      <c r="Q12851" s="174"/>
      <c r="R12851" s="174"/>
      <c r="S12851" s="166"/>
    </row>
    <row r="12852" spans="1:19" x14ac:dyDescent="0.15">
      <c r="A12852">
        <v>1217</v>
      </c>
      <c r="B12852" t="s">
        <v>271</v>
      </c>
      <c r="C12852">
        <v>24</v>
      </c>
      <c r="D12852">
        <f t="shared" si="627"/>
        <v>1</v>
      </c>
      <c r="E12852">
        <f t="shared" si="628"/>
        <v>0</v>
      </c>
      <c r="F12852">
        <f t="shared" si="629"/>
        <v>1</v>
      </c>
      <c r="G12852">
        <v>1</v>
      </c>
      <c r="I12852" s="172" t="s">
        <v>271</v>
      </c>
      <c r="J12852" s="173">
        <v>24</v>
      </c>
      <c r="K12852" s="188">
        <v>1</v>
      </c>
      <c r="L12852" s="188">
        <v>0</v>
      </c>
      <c r="M12852" s="188">
        <v>1</v>
      </c>
      <c r="O12852" s="165"/>
      <c r="P12852" s="174"/>
      <c r="Q12852" s="174"/>
      <c r="R12852" s="174"/>
      <c r="S12852" s="166"/>
    </row>
    <row r="12853" spans="1:19" x14ac:dyDescent="0.15">
      <c r="A12853">
        <v>1217</v>
      </c>
      <c r="B12853" t="s">
        <v>271</v>
      </c>
      <c r="C12853">
        <v>25</v>
      </c>
      <c r="D12853">
        <f t="shared" si="627"/>
        <v>2</v>
      </c>
      <c r="E12853">
        <f t="shared" si="628"/>
        <v>1</v>
      </c>
      <c r="F12853">
        <f t="shared" si="629"/>
        <v>3</v>
      </c>
      <c r="G12853">
        <v>1</v>
      </c>
      <c r="I12853" s="172" t="s">
        <v>271</v>
      </c>
      <c r="J12853" s="173">
        <v>25</v>
      </c>
      <c r="K12853" s="188">
        <v>2</v>
      </c>
      <c r="L12853" s="188">
        <v>1</v>
      </c>
      <c r="M12853" s="188">
        <v>3</v>
      </c>
      <c r="O12853" s="165"/>
      <c r="P12853" s="174"/>
      <c r="Q12853" s="174"/>
      <c r="R12853" s="174"/>
      <c r="S12853" s="166"/>
    </row>
    <row r="12854" spans="1:19" x14ac:dyDescent="0.15">
      <c r="A12854">
        <v>1217</v>
      </c>
      <c r="B12854" t="s">
        <v>271</v>
      </c>
      <c r="C12854">
        <v>26</v>
      </c>
      <c r="D12854">
        <f t="shared" si="627"/>
        <v>2</v>
      </c>
      <c r="E12854">
        <f t="shared" si="628"/>
        <v>2</v>
      </c>
      <c r="F12854">
        <f t="shared" si="629"/>
        <v>4</v>
      </c>
      <c r="G12854">
        <v>1</v>
      </c>
      <c r="I12854" s="172" t="s">
        <v>271</v>
      </c>
      <c r="J12854" s="173">
        <v>26</v>
      </c>
      <c r="K12854" s="188">
        <v>2</v>
      </c>
      <c r="L12854" s="188">
        <v>2</v>
      </c>
      <c r="M12854" s="188">
        <v>4</v>
      </c>
      <c r="O12854" s="165"/>
      <c r="P12854" s="174"/>
      <c r="Q12854" s="174"/>
      <c r="R12854" s="174"/>
      <c r="S12854" s="166"/>
    </row>
    <row r="12855" spans="1:19" x14ac:dyDescent="0.15">
      <c r="A12855">
        <v>1217</v>
      </c>
      <c r="B12855" t="s">
        <v>271</v>
      </c>
      <c r="C12855">
        <v>27</v>
      </c>
      <c r="D12855">
        <f t="shared" si="627"/>
        <v>1</v>
      </c>
      <c r="E12855">
        <f t="shared" si="628"/>
        <v>0</v>
      </c>
      <c r="F12855">
        <f t="shared" si="629"/>
        <v>1</v>
      </c>
      <c r="G12855">
        <v>1</v>
      </c>
      <c r="I12855" s="172" t="s">
        <v>271</v>
      </c>
      <c r="J12855" s="173">
        <v>27</v>
      </c>
      <c r="K12855" s="188">
        <v>1</v>
      </c>
      <c r="L12855" s="188">
        <v>0</v>
      </c>
      <c r="M12855" s="188">
        <v>1</v>
      </c>
      <c r="O12855" s="165"/>
      <c r="P12855" s="174"/>
      <c r="Q12855" s="174"/>
      <c r="R12855" s="174"/>
      <c r="S12855" s="166"/>
    </row>
    <row r="12856" spans="1:19" x14ac:dyDescent="0.15">
      <c r="A12856">
        <v>1217</v>
      </c>
      <c r="B12856" t="s">
        <v>271</v>
      </c>
      <c r="C12856">
        <v>28</v>
      </c>
      <c r="D12856">
        <f t="shared" si="627"/>
        <v>1</v>
      </c>
      <c r="E12856">
        <f t="shared" si="628"/>
        <v>0</v>
      </c>
      <c r="F12856">
        <f t="shared" si="629"/>
        <v>1</v>
      </c>
      <c r="G12856">
        <v>1</v>
      </c>
      <c r="I12856" s="172" t="s">
        <v>271</v>
      </c>
      <c r="J12856" s="173">
        <v>28</v>
      </c>
      <c r="K12856" s="188">
        <v>1</v>
      </c>
      <c r="L12856" s="188">
        <v>0</v>
      </c>
      <c r="M12856" s="188">
        <v>1</v>
      </c>
      <c r="O12856" s="165"/>
      <c r="P12856" s="174"/>
      <c r="Q12856" s="174"/>
      <c r="R12856" s="174"/>
      <c r="S12856" s="166"/>
    </row>
    <row r="12857" spans="1:19" x14ac:dyDescent="0.15">
      <c r="A12857">
        <v>1217</v>
      </c>
      <c r="B12857" t="s">
        <v>271</v>
      </c>
      <c r="C12857">
        <v>29</v>
      </c>
      <c r="D12857">
        <f t="shared" si="627"/>
        <v>1</v>
      </c>
      <c r="E12857">
        <f t="shared" si="628"/>
        <v>4</v>
      </c>
      <c r="F12857">
        <f t="shared" si="629"/>
        <v>5</v>
      </c>
      <c r="G12857">
        <v>1</v>
      </c>
      <c r="I12857" s="172" t="s">
        <v>271</v>
      </c>
      <c r="J12857" s="173">
        <v>29</v>
      </c>
      <c r="K12857" s="188">
        <v>1</v>
      </c>
      <c r="L12857" s="188">
        <v>4</v>
      </c>
      <c r="M12857" s="188">
        <v>5</v>
      </c>
      <c r="O12857" s="165"/>
      <c r="P12857" s="174"/>
      <c r="Q12857" s="174"/>
      <c r="R12857" s="174"/>
      <c r="S12857" s="166"/>
    </row>
    <row r="12858" spans="1:19" x14ac:dyDescent="0.15">
      <c r="A12858">
        <v>1217</v>
      </c>
      <c r="B12858" t="s">
        <v>271</v>
      </c>
      <c r="C12858">
        <v>30</v>
      </c>
      <c r="D12858">
        <f t="shared" si="627"/>
        <v>3</v>
      </c>
      <c r="E12858">
        <f t="shared" si="628"/>
        <v>3</v>
      </c>
      <c r="F12858">
        <f t="shared" si="629"/>
        <v>6</v>
      </c>
      <c r="G12858">
        <v>1</v>
      </c>
      <c r="I12858" s="172" t="s">
        <v>271</v>
      </c>
      <c r="J12858" s="173">
        <v>30</v>
      </c>
      <c r="K12858" s="188">
        <v>3</v>
      </c>
      <c r="L12858" s="188">
        <v>3</v>
      </c>
      <c r="M12858" s="188">
        <v>6</v>
      </c>
      <c r="O12858" s="165"/>
      <c r="P12858" s="174"/>
      <c r="Q12858" s="174"/>
      <c r="R12858" s="174"/>
      <c r="S12858" s="166"/>
    </row>
    <row r="12859" spans="1:19" x14ac:dyDescent="0.15">
      <c r="A12859">
        <v>1217</v>
      </c>
      <c r="B12859" t="s">
        <v>271</v>
      </c>
      <c r="C12859">
        <v>31</v>
      </c>
      <c r="D12859">
        <f t="shared" si="627"/>
        <v>2</v>
      </c>
      <c r="E12859">
        <f t="shared" si="628"/>
        <v>2</v>
      </c>
      <c r="F12859">
        <f t="shared" si="629"/>
        <v>4</v>
      </c>
      <c r="G12859">
        <v>1</v>
      </c>
      <c r="I12859" s="172" t="s">
        <v>271</v>
      </c>
      <c r="J12859" s="173">
        <v>31</v>
      </c>
      <c r="K12859" s="188">
        <v>2</v>
      </c>
      <c r="L12859" s="188">
        <v>2</v>
      </c>
      <c r="M12859" s="188">
        <v>4</v>
      </c>
      <c r="O12859" s="165"/>
      <c r="P12859" s="174"/>
      <c r="Q12859" s="174"/>
      <c r="R12859" s="174"/>
      <c r="S12859" s="166"/>
    </row>
    <row r="12860" spans="1:19" x14ac:dyDescent="0.15">
      <c r="A12860">
        <v>1217</v>
      </c>
      <c r="B12860" t="s">
        <v>271</v>
      </c>
      <c r="C12860">
        <v>32</v>
      </c>
      <c r="D12860">
        <f t="shared" si="627"/>
        <v>6</v>
      </c>
      <c r="E12860">
        <f t="shared" si="628"/>
        <v>1</v>
      </c>
      <c r="F12860">
        <f t="shared" si="629"/>
        <v>7</v>
      </c>
      <c r="G12860">
        <v>1</v>
      </c>
      <c r="I12860" s="172" t="s">
        <v>271</v>
      </c>
      <c r="J12860" s="173">
        <v>32</v>
      </c>
      <c r="K12860" s="188">
        <v>6</v>
      </c>
      <c r="L12860" s="188">
        <v>1</v>
      </c>
      <c r="M12860" s="188">
        <v>7</v>
      </c>
      <c r="O12860" s="165"/>
      <c r="P12860" s="174"/>
      <c r="Q12860" s="174"/>
      <c r="R12860" s="174"/>
      <c r="S12860" s="166"/>
    </row>
    <row r="12861" spans="1:19" x14ac:dyDescent="0.15">
      <c r="A12861">
        <v>1217</v>
      </c>
      <c r="B12861" t="s">
        <v>271</v>
      </c>
      <c r="C12861">
        <v>33</v>
      </c>
      <c r="D12861">
        <f t="shared" ref="D12861:D12924" si="630">K12861</f>
        <v>1</v>
      </c>
      <c r="E12861">
        <f t="shared" ref="E12861:E12924" si="631">L12861</f>
        <v>3</v>
      </c>
      <c r="F12861">
        <f t="shared" ref="F12861:F12924" si="632">M12861</f>
        <v>4</v>
      </c>
      <c r="G12861">
        <v>1</v>
      </c>
      <c r="I12861" s="172" t="s">
        <v>271</v>
      </c>
      <c r="J12861" s="173">
        <v>33</v>
      </c>
      <c r="K12861" s="188">
        <v>1</v>
      </c>
      <c r="L12861" s="188">
        <v>3</v>
      </c>
      <c r="M12861" s="188">
        <v>4</v>
      </c>
      <c r="O12861" s="165"/>
      <c r="P12861" s="174"/>
      <c r="Q12861" s="174"/>
      <c r="R12861" s="174"/>
      <c r="S12861" s="166"/>
    </row>
    <row r="12862" spans="1:19" x14ac:dyDescent="0.15">
      <c r="A12862">
        <v>1217</v>
      </c>
      <c r="B12862" t="s">
        <v>271</v>
      </c>
      <c r="C12862">
        <v>34</v>
      </c>
      <c r="D12862">
        <f t="shared" si="630"/>
        <v>1</v>
      </c>
      <c r="E12862">
        <f t="shared" si="631"/>
        <v>1</v>
      </c>
      <c r="F12862">
        <f t="shared" si="632"/>
        <v>2</v>
      </c>
      <c r="G12862">
        <v>1</v>
      </c>
      <c r="I12862" s="172" t="s">
        <v>271</v>
      </c>
      <c r="J12862" s="173">
        <v>34</v>
      </c>
      <c r="K12862" s="188">
        <v>1</v>
      </c>
      <c r="L12862" s="188">
        <v>1</v>
      </c>
      <c r="M12862" s="188">
        <v>2</v>
      </c>
      <c r="O12862" s="165"/>
      <c r="P12862" s="174"/>
      <c r="Q12862" s="174"/>
      <c r="R12862" s="174"/>
      <c r="S12862" s="166"/>
    </row>
    <row r="12863" spans="1:19" x14ac:dyDescent="0.15">
      <c r="A12863">
        <v>1217</v>
      </c>
      <c r="B12863" t="s">
        <v>271</v>
      </c>
      <c r="C12863">
        <v>35</v>
      </c>
      <c r="D12863">
        <f t="shared" si="630"/>
        <v>3</v>
      </c>
      <c r="E12863">
        <f t="shared" si="631"/>
        <v>4</v>
      </c>
      <c r="F12863">
        <f t="shared" si="632"/>
        <v>7</v>
      </c>
      <c r="G12863">
        <v>1</v>
      </c>
      <c r="I12863" s="172" t="s">
        <v>271</v>
      </c>
      <c r="J12863" s="173">
        <v>35</v>
      </c>
      <c r="K12863" s="188">
        <v>3</v>
      </c>
      <c r="L12863" s="188">
        <v>4</v>
      </c>
      <c r="M12863" s="188">
        <v>7</v>
      </c>
      <c r="O12863" s="165"/>
      <c r="P12863" s="176"/>
      <c r="Q12863" s="176"/>
      <c r="R12863" s="176"/>
      <c r="S12863" s="167"/>
    </row>
    <row r="12864" spans="1:19" x14ac:dyDescent="0.15">
      <c r="A12864">
        <v>1217</v>
      </c>
      <c r="B12864" t="s">
        <v>271</v>
      </c>
      <c r="C12864">
        <v>36</v>
      </c>
      <c r="D12864">
        <f t="shared" si="630"/>
        <v>2</v>
      </c>
      <c r="E12864">
        <f t="shared" si="631"/>
        <v>2</v>
      </c>
      <c r="F12864">
        <f t="shared" si="632"/>
        <v>4</v>
      </c>
      <c r="G12864">
        <v>1</v>
      </c>
      <c r="I12864" s="172" t="s">
        <v>271</v>
      </c>
      <c r="J12864" s="173">
        <v>36</v>
      </c>
      <c r="K12864" s="188">
        <v>2</v>
      </c>
      <c r="L12864" s="188">
        <v>2</v>
      </c>
      <c r="M12864" s="188">
        <v>4</v>
      </c>
      <c r="O12864" s="165"/>
      <c r="P12864" s="174"/>
      <c r="Q12864" s="174"/>
      <c r="R12864" s="174"/>
      <c r="S12864" s="166"/>
    </row>
    <row r="12865" spans="1:19" x14ac:dyDescent="0.15">
      <c r="A12865">
        <v>1217</v>
      </c>
      <c r="B12865" t="s">
        <v>271</v>
      </c>
      <c r="C12865">
        <v>37</v>
      </c>
      <c r="D12865">
        <f t="shared" si="630"/>
        <v>2</v>
      </c>
      <c r="E12865">
        <f t="shared" si="631"/>
        <v>2</v>
      </c>
      <c r="F12865">
        <f t="shared" si="632"/>
        <v>4</v>
      </c>
      <c r="G12865">
        <v>1</v>
      </c>
      <c r="I12865" s="172" t="s">
        <v>271</v>
      </c>
      <c r="J12865" s="173">
        <v>37</v>
      </c>
      <c r="K12865" s="188">
        <v>2</v>
      </c>
      <c r="L12865" s="188">
        <v>2</v>
      </c>
      <c r="M12865" s="188">
        <v>4</v>
      </c>
      <c r="O12865" s="165"/>
      <c r="P12865" s="174"/>
      <c r="Q12865" s="174"/>
      <c r="R12865" s="174"/>
      <c r="S12865" s="166"/>
    </row>
    <row r="12866" spans="1:19" x14ac:dyDescent="0.15">
      <c r="A12866">
        <v>1217</v>
      </c>
      <c r="B12866" t="s">
        <v>271</v>
      </c>
      <c r="C12866">
        <v>38</v>
      </c>
      <c r="D12866">
        <f t="shared" si="630"/>
        <v>2</v>
      </c>
      <c r="E12866">
        <f t="shared" si="631"/>
        <v>3</v>
      </c>
      <c r="F12866">
        <f t="shared" si="632"/>
        <v>5</v>
      </c>
      <c r="G12866">
        <v>1</v>
      </c>
      <c r="I12866" s="172" t="s">
        <v>271</v>
      </c>
      <c r="J12866" s="173">
        <v>38</v>
      </c>
      <c r="K12866" s="188">
        <v>2</v>
      </c>
      <c r="L12866" s="188">
        <v>3</v>
      </c>
      <c r="M12866" s="188">
        <v>5</v>
      </c>
      <c r="O12866" s="165"/>
      <c r="P12866" s="174"/>
      <c r="Q12866" s="174"/>
      <c r="R12866" s="174"/>
      <c r="S12866" s="166"/>
    </row>
    <row r="12867" spans="1:19" x14ac:dyDescent="0.15">
      <c r="A12867">
        <v>1217</v>
      </c>
      <c r="B12867" t="s">
        <v>271</v>
      </c>
      <c r="C12867">
        <v>39</v>
      </c>
      <c r="D12867">
        <f t="shared" si="630"/>
        <v>4</v>
      </c>
      <c r="E12867">
        <f t="shared" si="631"/>
        <v>5</v>
      </c>
      <c r="F12867">
        <f t="shared" si="632"/>
        <v>9</v>
      </c>
      <c r="G12867">
        <v>1</v>
      </c>
      <c r="I12867" s="172" t="s">
        <v>271</v>
      </c>
      <c r="J12867" s="173">
        <v>39</v>
      </c>
      <c r="K12867" s="188">
        <v>4</v>
      </c>
      <c r="L12867" s="188">
        <v>5</v>
      </c>
      <c r="M12867" s="188">
        <v>9</v>
      </c>
      <c r="O12867" s="165"/>
      <c r="P12867" s="174"/>
      <c r="Q12867" s="174"/>
      <c r="R12867" s="174"/>
      <c r="S12867" s="166"/>
    </row>
    <row r="12868" spans="1:19" x14ac:dyDescent="0.15">
      <c r="A12868">
        <v>1217</v>
      </c>
      <c r="B12868" t="s">
        <v>271</v>
      </c>
      <c r="C12868">
        <v>40</v>
      </c>
      <c r="D12868">
        <f t="shared" si="630"/>
        <v>0</v>
      </c>
      <c r="E12868">
        <f t="shared" si="631"/>
        <v>0</v>
      </c>
      <c r="F12868">
        <f t="shared" si="632"/>
        <v>0</v>
      </c>
      <c r="G12868">
        <v>1</v>
      </c>
      <c r="I12868" s="172" t="s">
        <v>271</v>
      </c>
      <c r="J12868" s="173">
        <v>40</v>
      </c>
      <c r="K12868" s="189"/>
      <c r="L12868" s="189"/>
      <c r="M12868" s="189"/>
      <c r="O12868" s="165"/>
      <c r="P12868" s="174"/>
      <c r="Q12868" s="174"/>
      <c r="R12868" s="174"/>
      <c r="S12868" s="166"/>
    </row>
    <row r="12869" spans="1:19" x14ac:dyDescent="0.15">
      <c r="A12869">
        <v>1217</v>
      </c>
      <c r="B12869" t="s">
        <v>271</v>
      </c>
      <c r="C12869">
        <v>41</v>
      </c>
      <c r="D12869">
        <f t="shared" si="630"/>
        <v>1</v>
      </c>
      <c r="E12869">
        <f t="shared" si="631"/>
        <v>6</v>
      </c>
      <c r="F12869">
        <f t="shared" si="632"/>
        <v>7</v>
      </c>
      <c r="G12869">
        <v>1</v>
      </c>
      <c r="I12869" s="172" t="s">
        <v>271</v>
      </c>
      <c r="J12869" s="173">
        <v>41</v>
      </c>
      <c r="K12869" s="188">
        <v>1</v>
      </c>
      <c r="L12869" s="188">
        <v>6</v>
      </c>
      <c r="M12869" s="188">
        <v>7</v>
      </c>
      <c r="O12869" s="165"/>
      <c r="P12869" s="174"/>
      <c r="Q12869" s="174"/>
      <c r="R12869" s="174"/>
      <c r="S12869" s="166"/>
    </row>
    <row r="12870" spans="1:19" x14ac:dyDescent="0.15">
      <c r="A12870">
        <v>1217</v>
      </c>
      <c r="B12870" t="s">
        <v>271</v>
      </c>
      <c r="C12870">
        <v>42</v>
      </c>
      <c r="D12870">
        <f t="shared" si="630"/>
        <v>3</v>
      </c>
      <c r="E12870">
        <f t="shared" si="631"/>
        <v>2</v>
      </c>
      <c r="F12870">
        <f t="shared" si="632"/>
        <v>5</v>
      </c>
      <c r="G12870">
        <v>1</v>
      </c>
      <c r="I12870" s="172" t="s">
        <v>271</v>
      </c>
      <c r="J12870" s="173">
        <v>42</v>
      </c>
      <c r="K12870" s="188">
        <v>3</v>
      </c>
      <c r="L12870" s="188">
        <v>2</v>
      </c>
      <c r="M12870" s="188">
        <v>5</v>
      </c>
      <c r="O12870" s="165"/>
      <c r="P12870" s="174"/>
      <c r="Q12870" s="174"/>
      <c r="R12870" s="174"/>
      <c r="S12870" s="166"/>
    </row>
    <row r="12871" spans="1:19" x14ac:dyDescent="0.15">
      <c r="A12871">
        <v>1217</v>
      </c>
      <c r="B12871" t="s">
        <v>271</v>
      </c>
      <c r="C12871">
        <v>43</v>
      </c>
      <c r="D12871">
        <f t="shared" si="630"/>
        <v>4</v>
      </c>
      <c r="E12871">
        <f t="shared" si="631"/>
        <v>3</v>
      </c>
      <c r="F12871">
        <f t="shared" si="632"/>
        <v>7</v>
      </c>
      <c r="G12871">
        <v>1</v>
      </c>
      <c r="I12871" s="172" t="s">
        <v>271</v>
      </c>
      <c r="J12871" s="173">
        <v>43</v>
      </c>
      <c r="K12871" s="188">
        <v>4</v>
      </c>
      <c r="L12871" s="188">
        <v>3</v>
      </c>
      <c r="M12871" s="188">
        <v>7</v>
      </c>
      <c r="O12871" s="165"/>
      <c r="P12871" s="174"/>
      <c r="Q12871" s="174"/>
      <c r="R12871" s="174"/>
      <c r="S12871" s="166"/>
    </row>
    <row r="12872" spans="1:19" x14ac:dyDescent="0.15">
      <c r="A12872">
        <v>1217</v>
      </c>
      <c r="B12872" t="s">
        <v>271</v>
      </c>
      <c r="C12872">
        <v>44</v>
      </c>
      <c r="D12872">
        <f t="shared" si="630"/>
        <v>0</v>
      </c>
      <c r="E12872">
        <f t="shared" si="631"/>
        <v>0</v>
      </c>
      <c r="F12872">
        <f t="shared" si="632"/>
        <v>0</v>
      </c>
      <c r="G12872">
        <v>1</v>
      </c>
      <c r="I12872" s="172" t="s">
        <v>271</v>
      </c>
      <c r="J12872" s="173">
        <v>44</v>
      </c>
      <c r="K12872" s="189"/>
      <c r="L12872" s="189"/>
      <c r="M12872" s="189"/>
      <c r="O12872" s="165"/>
      <c r="P12872" s="174"/>
      <c r="Q12872" s="174"/>
      <c r="R12872" s="174"/>
      <c r="S12872" s="166"/>
    </row>
    <row r="12873" spans="1:19" x14ac:dyDescent="0.15">
      <c r="A12873">
        <v>1217</v>
      </c>
      <c r="B12873" t="s">
        <v>271</v>
      </c>
      <c r="C12873">
        <v>45</v>
      </c>
      <c r="D12873">
        <f t="shared" si="630"/>
        <v>2</v>
      </c>
      <c r="E12873">
        <f t="shared" si="631"/>
        <v>5</v>
      </c>
      <c r="F12873">
        <f t="shared" si="632"/>
        <v>7</v>
      </c>
      <c r="G12873">
        <v>1</v>
      </c>
      <c r="I12873" s="172" t="s">
        <v>271</v>
      </c>
      <c r="J12873" s="173">
        <v>45</v>
      </c>
      <c r="K12873" s="188">
        <v>2</v>
      </c>
      <c r="L12873" s="188">
        <v>5</v>
      </c>
      <c r="M12873" s="188">
        <v>7</v>
      </c>
      <c r="O12873" s="165"/>
      <c r="P12873" s="174"/>
      <c r="Q12873" s="174"/>
      <c r="R12873" s="174"/>
      <c r="S12873" s="166"/>
    </row>
    <row r="12874" spans="1:19" x14ac:dyDescent="0.15">
      <c r="A12874">
        <v>1217</v>
      </c>
      <c r="B12874" t="s">
        <v>271</v>
      </c>
      <c r="C12874">
        <v>46</v>
      </c>
      <c r="D12874">
        <f t="shared" si="630"/>
        <v>3</v>
      </c>
      <c r="E12874">
        <f t="shared" si="631"/>
        <v>5</v>
      </c>
      <c r="F12874">
        <f t="shared" si="632"/>
        <v>8</v>
      </c>
      <c r="G12874">
        <v>1</v>
      </c>
      <c r="I12874" s="172" t="s">
        <v>271</v>
      </c>
      <c r="J12874" s="173">
        <v>46</v>
      </c>
      <c r="K12874" s="188">
        <v>3</v>
      </c>
      <c r="L12874" s="188">
        <v>5</v>
      </c>
      <c r="M12874" s="188">
        <v>8</v>
      </c>
      <c r="O12874" s="165"/>
      <c r="P12874" s="174"/>
      <c r="Q12874" s="174"/>
      <c r="R12874" s="174"/>
      <c r="S12874" s="166"/>
    </row>
    <row r="12875" spans="1:19" x14ac:dyDescent="0.15">
      <c r="A12875">
        <v>1217</v>
      </c>
      <c r="B12875" t="s">
        <v>271</v>
      </c>
      <c r="C12875">
        <v>47</v>
      </c>
      <c r="D12875">
        <f t="shared" si="630"/>
        <v>9</v>
      </c>
      <c r="E12875">
        <f t="shared" si="631"/>
        <v>1</v>
      </c>
      <c r="F12875">
        <f t="shared" si="632"/>
        <v>10</v>
      </c>
      <c r="G12875">
        <v>1</v>
      </c>
      <c r="I12875" s="172" t="s">
        <v>271</v>
      </c>
      <c r="J12875" s="173">
        <v>47</v>
      </c>
      <c r="K12875" s="188">
        <v>9</v>
      </c>
      <c r="L12875" s="188">
        <v>1</v>
      </c>
      <c r="M12875" s="188">
        <v>10</v>
      </c>
      <c r="O12875" s="165"/>
      <c r="P12875" s="174"/>
      <c r="Q12875" s="174"/>
      <c r="R12875" s="174"/>
      <c r="S12875" s="166"/>
    </row>
    <row r="12876" spans="1:19" x14ac:dyDescent="0.15">
      <c r="A12876">
        <v>1217</v>
      </c>
      <c r="B12876" t="s">
        <v>271</v>
      </c>
      <c r="C12876">
        <v>48</v>
      </c>
      <c r="D12876">
        <f t="shared" si="630"/>
        <v>2</v>
      </c>
      <c r="E12876">
        <f t="shared" si="631"/>
        <v>4</v>
      </c>
      <c r="F12876">
        <f t="shared" si="632"/>
        <v>6</v>
      </c>
      <c r="G12876">
        <v>1</v>
      </c>
      <c r="I12876" s="172" t="s">
        <v>271</v>
      </c>
      <c r="J12876" s="173">
        <v>48</v>
      </c>
      <c r="K12876" s="188">
        <v>2</v>
      </c>
      <c r="L12876" s="188">
        <v>4</v>
      </c>
      <c r="M12876" s="188">
        <v>6</v>
      </c>
      <c r="O12876" s="165"/>
      <c r="P12876" s="174"/>
      <c r="Q12876" s="174"/>
      <c r="R12876" s="174"/>
      <c r="S12876" s="166"/>
    </row>
    <row r="12877" spans="1:19" x14ac:dyDescent="0.15">
      <c r="A12877">
        <v>1217</v>
      </c>
      <c r="B12877" t="s">
        <v>271</v>
      </c>
      <c r="C12877">
        <v>49</v>
      </c>
      <c r="D12877">
        <f t="shared" si="630"/>
        <v>4</v>
      </c>
      <c r="E12877">
        <f t="shared" si="631"/>
        <v>4</v>
      </c>
      <c r="F12877">
        <f t="shared" si="632"/>
        <v>8</v>
      </c>
      <c r="G12877">
        <v>1</v>
      </c>
      <c r="I12877" s="172" t="s">
        <v>271</v>
      </c>
      <c r="J12877" s="173">
        <v>49</v>
      </c>
      <c r="K12877" s="188">
        <v>4</v>
      </c>
      <c r="L12877" s="188">
        <v>4</v>
      </c>
      <c r="M12877" s="188">
        <v>8</v>
      </c>
      <c r="O12877" s="165"/>
      <c r="P12877" s="174"/>
      <c r="Q12877" s="174"/>
      <c r="R12877" s="174"/>
      <c r="S12877" s="166"/>
    </row>
    <row r="12878" spans="1:19" x14ac:dyDescent="0.15">
      <c r="A12878">
        <v>1217</v>
      </c>
      <c r="B12878" t="s">
        <v>271</v>
      </c>
      <c r="C12878">
        <v>50</v>
      </c>
      <c r="D12878">
        <f t="shared" si="630"/>
        <v>2</v>
      </c>
      <c r="E12878">
        <f t="shared" si="631"/>
        <v>4</v>
      </c>
      <c r="F12878">
        <f t="shared" si="632"/>
        <v>6</v>
      </c>
      <c r="G12878">
        <v>1</v>
      </c>
      <c r="I12878" s="172" t="s">
        <v>271</v>
      </c>
      <c r="J12878" s="173">
        <v>50</v>
      </c>
      <c r="K12878" s="188">
        <v>2</v>
      </c>
      <c r="L12878" s="188">
        <v>4</v>
      </c>
      <c r="M12878" s="188">
        <v>6</v>
      </c>
      <c r="O12878" s="165"/>
      <c r="P12878" s="174"/>
      <c r="Q12878" s="174"/>
      <c r="R12878" s="174"/>
      <c r="S12878" s="166"/>
    </row>
    <row r="12879" spans="1:19" x14ac:dyDescent="0.15">
      <c r="A12879">
        <v>1217</v>
      </c>
      <c r="B12879" t="s">
        <v>271</v>
      </c>
      <c r="C12879">
        <v>51</v>
      </c>
      <c r="D12879">
        <f t="shared" si="630"/>
        <v>0</v>
      </c>
      <c r="E12879">
        <f t="shared" si="631"/>
        <v>3</v>
      </c>
      <c r="F12879">
        <f t="shared" si="632"/>
        <v>3</v>
      </c>
      <c r="G12879">
        <v>1</v>
      </c>
      <c r="I12879" s="172" t="s">
        <v>271</v>
      </c>
      <c r="J12879" s="173">
        <v>51</v>
      </c>
      <c r="K12879" s="188">
        <v>0</v>
      </c>
      <c r="L12879" s="188">
        <v>3</v>
      </c>
      <c r="M12879" s="188">
        <v>3</v>
      </c>
      <c r="O12879" s="165"/>
      <c r="P12879" s="174"/>
      <c r="Q12879" s="174"/>
      <c r="R12879" s="174"/>
      <c r="S12879" s="166"/>
    </row>
    <row r="12880" spans="1:19" x14ac:dyDescent="0.15">
      <c r="A12880">
        <v>1217</v>
      </c>
      <c r="B12880" t="s">
        <v>271</v>
      </c>
      <c r="C12880">
        <v>52</v>
      </c>
      <c r="D12880">
        <f t="shared" si="630"/>
        <v>2</v>
      </c>
      <c r="E12880">
        <f t="shared" si="631"/>
        <v>2</v>
      </c>
      <c r="F12880">
        <f t="shared" si="632"/>
        <v>4</v>
      </c>
      <c r="G12880">
        <v>1</v>
      </c>
      <c r="I12880" s="172" t="s">
        <v>271</v>
      </c>
      <c r="J12880" s="173">
        <v>52</v>
      </c>
      <c r="K12880" s="188">
        <v>2</v>
      </c>
      <c r="L12880" s="188">
        <v>2</v>
      </c>
      <c r="M12880" s="188">
        <v>4</v>
      </c>
      <c r="O12880" s="165"/>
      <c r="P12880" s="174"/>
      <c r="Q12880" s="174"/>
      <c r="R12880" s="174"/>
      <c r="S12880" s="166"/>
    </row>
    <row r="12881" spans="1:19" x14ac:dyDescent="0.15">
      <c r="A12881">
        <v>1217</v>
      </c>
      <c r="B12881" t="s">
        <v>271</v>
      </c>
      <c r="C12881">
        <v>53</v>
      </c>
      <c r="D12881">
        <f t="shared" si="630"/>
        <v>3</v>
      </c>
      <c r="E12881">
        <f t="shared" si="631"/>
        <v>4</v>
      </c>
      <c r="F12881">
        <f t="shared" si="632"/>
        <v>7</v>
      </c>
      <c r="G12881">
        <v>1</v>
      </c>
      <c r="I12881" s="172" t="s">
        <v>271</v>
      </c>
      <c r="J12881" s="173">
        <v>53</v>
      </c>
      <c r="K12881" s="188">
        <v>3</v>
      </c>
      <c r="L12881" s="188">
        <v>4</v>
      </c>
      <c r="M12881" s="188">
        <v>7</v>
      </c>
      <c r="O12881" s="165"/>
      <c r="P12881" s="174"/>
      <c r="Q12881" s="174"/>
      <c r="R12881" s="174"/>
      <c r="S12881" s="166"/>
    </row>
    <row r="12882" spans="1:19" x14ac:dyDescent="0.15">
      <c r="A12882">
        <v>1217</v>
      </c>
      <c r="B12882" t="s">
        <v>271</v>
      </c>
      <c r="C12882">
        <v>54</v>
      </c>
      <c r="D12882">
        <f t="shared" si="630"/>
        <v>2</v>
      </c>
      <c r="E12882">
        <f t="shared" si="631"/>
        <v>3</v>
      </c>
      <c r="F12882">
        <f t="shared" si="632"/>
        <v>5</v>
      </c>
      <c r="G12882">
        <v>1</v>
      </c>
      <c r="I12882" s="172" t="s">
        <v>271</v>
      </c>
      <c r="J12882" s="173">
        <v>54</v>
      </c>
      <c r="K12882" s="188">
        <v>2</v>
      </c>
      <c r="L12882" s="188">
        <v>3</v>
      </c>
      <c r="M12882" s="188">
        <v>5</v>
      </c>
      <c r="O12882" s="165"/>
      <c r="P12882" s="174"/>
      <c r="Q12882" s="174"/>
      <c r="R12882" s="174"/>
      <c r="S12882" s="166"/>
    </row>
    <row r="12883" spans="1:19" x14ac:dyDescent="0.15">
      <c r="A12883">
        <v>1217</v>
      </c>
      <c r="B12883" t="s">
        <v>271</v>
      </c>
      <c r="C12883">
        <v>55</v>
      </c>
      <c r="D12883">
        <f t="shared" si="630"/>
        <v>3</v>
      </c>
      <c r="E12883">
        <f t="shared" si="631"/>
        <v>2</v>
      </c>
      <c r="F12883">
        <f t="shared" si="632"/>
        <v>5</v>
      </c>
      <c r="G12883">
        <v>1</v>
      </c>
      <c r="I12883" s="172" t="s">
        <v>271</v>
      </c>
      <c r="J12883" s="173">
        <v>55</v>
      </c>
      <c r="K12883" s="188">
        <v>3</v>
      </c>
      <c r="L12883" s="188">
        <v>2</v>
      </c>
      <c r="M12883" s="188">
        <v>5</v>
      </c>
      <c r="O12883" s="165"/>
      <c r="P12883" s="174"/>
      <c r="Q12883" s="174"/>
      <c r="R12883" s="174"/>
      <c r="S12883" s="166"/>
    </row>
    <row r="12884" spans="1:19" x14ac:dyDescent="0.15">
      <c r="A12884">
        <v>1217</v>
      </c>
      <c r="B12884" t="s">
        <v>271</v>
      </c>
      <c r="C12884">
        <v>56</v>
      </c>
      <c r="D12884">
        <f t="shared" si="630"/>
        <v>2</v>
      </c>
      <c r="E12884">
        <f t="shared" si="631"/>
        <v>1</v>
      </c>
      <c r="F12884">
        <f t="shared" si="632"/>
        <v>3</v>
      </c>
      <c r="G12884">
        <v>1</v>
      </c>
      <c r="I12884" s="172" t="s">
        <v>271</v>
      </c>
      <c r="J12884" s="173">
        <v>56</v>
      </c>
      <c r="K12884" s="188">
        <v>2</v>
      </c>
      <c r="L12884" s="188">
        <v>1</v>
      </c>
      <c r="M12884" s="188">
        <v>3</v>
      </c>
      <c r="O12884" s="165"/>
      <c r="P12884" s="174"/>
      <c r="Q12884" s="174"/>
      <c r="R12884" s="174"/>
      <c r="S12884" s="166"/>
    </row>
    <row r="12885" spans="1:19" x14ac:dyDescent="0.15">
      <c r="A12885">
        <v>1217</v>
      </c>
      <c r="B12885" t="s">
        <v>271</v>
      </c>
      <c r="C12885">
        <v>57</v>
      </c>
      <c r="D12885">
        <f t="shared" si="630"/>
        <v>2</v>
      </c>
      <c r="E12885">
        <f t="shared" si="631"/>
        <v>2</v>
      </c>
      <c r="F12885">
        <f t="shared" si="632"/>
        <v>4</v>
      </c>
      <c r="G12885">
        <v>1</v>
      </c>
      <c r="I12885" s="172" t="s">
        <v>271</v>
      </c>
      <c r="J12885" s="173">
        <v>57</v>
      </c>
      <c r="K12885" s="188">
        <v>2</v>
      </c>
      <c r="L12885" s="188">
        <v>2</v>
      </c>
      <c r="M12885" s="188">
        <v>4</v>
      </c>
      <c r="O12885" s="165"/>
      <c r="P12885" s="174"/>
      <c r="Q12885" s="174"/>
      <c r="R12885" s="174"/>
      <c r="S12885" s="166"/>
    </row>
    <row r="12886" spans="1:19" x14ac:dyDescent="0.15">
      <c r="A12886">
        <v>1217</v>
      </c>
      <c r="B12886" t="s">
        <v>271</v>
      </c>
      <c r="C12886">
        <v>58</v>
      </c>
      <c r="D12886">
        <f t="shared" si="630"/>
        <v>1</v>
      </c>
      <c r="E12886">
        <f t="shared" si="631"/>
        <v>5</v>
      </c>
      <c r="F12886">
        <f t="shared" si="632"/>
        <v>6</v>
      </c>
      <c r="G12886">
        <v>1</v>
      </c>
      <c r="I12886" s="172" t="s">
        <v>271</v>
      </c>
      <c r="J12886" s="173">
        <v>58</v>
      </c>
      <c r="K12886" s="188">
        <v>1</v>
      </c>
      <c r="L12886" s="188">
        <v>5</v>
      </c>
      <c r="M12886" s="188">
        <v>6</v>
      </c>
      <c r="O12886" s="165"/>
      <c r="P12886" s="174"/>
      <c r="Q12886" s="174"/>
      <c r="R12886" s="174"/>
      <c r="S12886" s="166"/>
    </row>
    <row r="12887" spans="1:19" x14ac:dyDescent="0.15">
      <c r="A12887">
        <v>1217</v>
      </c>
      <c r="B12887" t="s">
        <v>271</v>
      </c>
      <c r="C12887">
        <v>59</v>
      </c>
      <c r="D12887">
        <f t="shared" si="630"/>
        <v>3</v>
      </c>
      <c r="E12887">
        <f t="shared" si="631"/>
        <v>2</v>
      </c>
      <c r="F12887">
        <f t="shared" si="632"/>
        <v>5</v>
      </c>
      <c r="G12887">
        <v>1</v>
      </c>
      <c r="I12887" s="172" t="s">
        <v>271</v>
      </c>
      <c r="J12887" s="173">
        <v>59</v>
      </c>
      <c r="K12887" s="188">
        <v>3</v>
      </c>
      <c r="L12887" s="188">
        <v>2</v>
      </c>
      <c r="M12887" s="188">
        <v>5</v>
      </c>
      <c r="O12887" s="165"/>
      <c r="P12887" s="174"/>
      <c r="Q12887" s="174"/>
      <c r="R12887" s="174"/>
      <c r="S12887" s="166"/>
    </row>
    <row r="12888" spans="1:19" x14ac:dyDescent="0.15">
      <c r="A12888">
        <v>1217</v>
      </c>
      <c r="B12888" t="s">
        <v>271</v>
      </c>
      <c r="C12888">
        <v>60</v>
      </c>
      <c r="D12888">
        <f t="shared" si="630"/>
        <v>7</v>
      </c>
      <c r="E12888">
        <f t="shared" si="631"/>
        <v>9</v>
      </c>
      <c r="F12888">
        <f t="shared" si="632"/>
        <v>16</v>
      </c>
      <c r="G12888">
        <v>1</v>
      </c>
      <c r="I12888" s="172" t="s">
        <v>271</v>
      </c>
      <c r="J12888" s="173">
        <v>60</v>
      </c>
      <c r="K12888" s="188">
        <v>7</v>
      </c>
      <c r="L12888" s="188">
        <v>9</v>
      </c>
      <c r="M12888" s="188">
        <v>16</v>
      </c>
      <c r="O12888" s="165"/>
      <c r="P12888" s="174"/>
      <c r="Q12888" s="174"/>
      <c r="R12888" s="174"/>
      <c r="S12888" s="166"/>
    </row>
    <row r="12889" spans="1:19" x14ac:dyDescent="0.15">
      <c r="A12889">
        <v>1217</v>
      </c>
      <c r="B12889" t="s">
        <v>271</v>
      </c>
      <c r="C12889">
        <v>61</v>
      </c>
      <c r="D12889">
        <f t="shared" si="630"/>
        <v>5</v>
      </c>
      <c r="E12889">
        <f t="shared" si="631"/>
        <v>4</v>
      </c>
      <c r="F12889">
        <f t="shared" si="632"/>
        <v>9</v>
      </c>
      <c r="G12889">
        <v>1</v>
      </c>
      <c r="I12889" s="172" t="s">
        <v>271</v>
      </c>
      <c r="J12889" s="173">
        <v>61</v>
      </c>
      <c r="K12889" s="188">
        <v>5</v>
      </c>
      <c r="L12889" s="188">
        <v>4</v>
      </c>
      <c r="M12889" s="188">
        <v>9</v>
      </c>
      <c r="O12889" s="165"/>
      <c r="P12889" s="174"/>
      <c r="Q12889" s="174"/>
      <c r="R12889" s="174"/>
      <c r="S12889" s="166"/>
    </row>
    <row r="12890" spans="1:19" x14ac:dyDescent="0.15">
      <c r="A12890">
        <v>1217</v>
      </c>
      <c r="B12890" t="s">
        <v>271</v>
      </c>
      <c r="C12890">
        <v>62</v>
      </c>
      <c r="D12890">
        <f t="shared" si="630"/>
        <v>6</v>
      </c>
      <c r="E12890">
        <f t="shared" si="631"/>
        <v>4</v>
      </c>
      <c r="F12890">
        <f t="shared" si="632"/>
        <v>10</v>
      </c>
      <c r="G12890">
        <v>1</v>
      </c>
      <c r="I12890" s="172" t="s">
        <v>271</v>
      </c>
      <c r="J12890" s="173">
        <v>62</v>
      </c>
      <c r="K12890" s="188">
        <v>6</v>
      </c>
      <c r="L12890" s="188">
        <v>4</v>
      </c>
      <c r="M12890" s="188">
        <v>10</v>
      </c>
      <c r="O12890" s="165"/>
      <c r="P12890" s="174"/>
      <c r="Q12890" s="174"/>
      <c r="R12890" s="174"/>
      <c r="S12890" s="166"/>
    </row>
    <row r="12891" spans="1:19" x14ac:dyDescent="0.15">
      <c r="A12891">
        <v>1217</v>
      </c>
      <c r="B12891" t="s">
        <v>271</v>
      </c>
      <c r="C12891">
        <v>63</v>
      </c>
      <c r="D12891">
        <f t="shared" si="630"/>
        <v>4</v>
      </c>
      <c r="E12891">
        <f t="shared" si="631"/>
        <v>8</v>
      </c>
      <c r="F12891">
        <f t="shared" si="632"/>
        <v>12</v>
      </c>
      <c r="G12891">
        <v>1</v>
      </c>
      <c r="I12891" s="172" t="s">
        <v>271</v>
      </c>
      <c r="J12891" s="173">
        <v>63</v>
      </c>
      <c r="K12891" s="188">
        <v>4</v>
      </c>
      <c r="L12891" s="188">
        <v>8</v>
      </c>
      <c r="M12891" s="188">
        <v>12</v>
      </c>
      <c r="O12891" s="165"/>
      <c r="P12891" s="174"/>
      <c r="Q12891" s="174"/>
      <c r="R12891" s="174"/>
      <c r="S12891" s="166"/>
    </row>
    <row r="12892" spans="1:19" x14ac:dyDescent="0.15">
      <c r="A12892">
        <v>1217</v>
      </c>
      <c r="B12892" t="s">
        <v>271</v>
      </c>
      <c r="C12892">
        <v>64</v>
      </c>
      <c r="D12892">
        <f t="shared" si="630"/>
        <v>7</v>
      </c>
      <c r="E12892">
        <f t="shared" si="631"/>
        <v>2</v>
      </c>
      <c r="F12892">
        <f t="shared" si="632"/>
        <v>9</v>
      </c>
      <c r="G12892">
        <v>1</v>
      </c>
      <c r="I12892" s="172" t="s">
        <v>271</v>
      </c>
      <c r="J12892" s="173">
        <v>64</v>
      </c>
      <c r="K12892" s="188">
        <v>7</v>
      </c>
      <c r="L12892" s="188">
        <v>2</v>
      </c>
      <c r="M12892" s="188">
        <v>9</v>
      </c>
      <c r="O12892" s="165"/>
      <c r="P12892" s="174"/>
      <c r="Q12892" s="174"/>
      <c r="R12892" s="174"/>
      <c r="S12892" s="166"/>
    </row>
    <row r="12893" spans="1:19" x14ac:dyDescent="0.15">
      <c r="A12893">
        <v>1217</v>
      </c>
      <c r="B12893" t="s">
        <v>271</v>
      </c>
      <c r="C12893">
        <v>65</v>
      </c>
      <c r="D12893">
        <f t="shared" si="630"/>
        <v>7</v>
      </c>
      <c r="E12893">
        <f t="shared" si="631"/>
        <v>7</v>
      </c>
      <c r="F12893">
        <f t="shared" si="632"/>
        <v>14</v>
      </c>
      <c r="G12893">
        <v>1</v>
      </c>
      <c r="I12893" s="172" t="s">
        <v>271</v>
      </c>
      <c r="J12893" s="173">
        <v>65</v>
      </c>
      <c r="K12893" s="188">
        <v>7</v>
      </c>
      <c r="L12893" s="188">
        <v>7</v>
      </c>
      <c r="M12893" s="188">
        <v>14</v>
      </c>
      <c r="O12893" s="165"/>
      <c r="P12893" s="174"/>
      <c r="Q12893" s="174"/>
      <c r="R12893" s="174"/>
      <c r="S12893" s="166"/>
    </row>
    <row r="12894" spans="1:19" x14ac:dyDescent="0.15">
      <c r="A12894">
        <v>1217</v>
      </c>
      <c r="B12894" t="s">
        <v>271</v>
      </c>
      <c r="C12894">
        <v>66</v>
      </c>
      <c r="D12894">
        <f t="shared" si="630"/>
        <v>5</v>
      </c>
      <c r="E12894">
        <f t="shared" si="631"/>
        <v>6</v>
      </c>
      <c r="F12894">
        <f t="shared" si="632"/>
        <v>11</v>
      </c>
      <c r="G12894">
        <v>1</v>
      </c>
      <c r="I12894" s="172" t="s">
        <v>271</v>
      </c>
      <c r="J12894" s="173">
        <v>66</v>
      </c>
      <c r="K12894" s="188">
        <v>5</v>
      </c>
      <c r="L12894" s="188">
        <v>6</v>
      </c>
      <c r="M12894" s="188">
        <v>11</v>
      </c>
      <c r="O12894" s="165"/>
      <c r="P12894" s="174"/>
      <c r="Q12894" s="174"/>
      <c r="R12894" s="174"/>
      <c r="S12894" s="166"/>
    </row>
    <row r="12895" spans="1:19" x14ac:dyDescent="0.15">
      <c r="A12895">
        <v>1217</v>
      </c>
      <c r="B12895" t="s">
        <v>271</v>
      </c>
      <c r="C12895">
        <v>67</v>
      </c>
      <c r="D12895">
        <f t="shared" si="630"/>
        <v>5</v>
      </c>
      <c r="E12895">
        <f t="shared" si="631"/>
        <v>5</v>
      </c>
      <c r="F12895">
        <f t="shared" si="632"/>
        <v>10</v>
      </c>
      <c r="G12895">
        <v>1</v>
      </c>
      <c r="I12895" s="172" t="s">
        <v>271</v>
      </c>
      <c r="J12895" s="173">
        <v>67</v>
      </c>
      <c r="K12895" s="188">
        <v>5</v>
      </c>
      <c r="L12895" s="188">
        <v>5</v>
      </c>
      <c r="M12895" s="188">
        <v>10</v>
      </c>
      <c r="O12895" s="165"/>
      <c r="P12895" s="174"/>
      <c r="Q12895" s="174"/>
      <c r="R12895" s="174"/>
      <c r="S12895" s="166"/>
    </row>
    <row r="12896" spans="1:19" x14ac:dyDescent="0.15">
      <c r="A12896">
        <v>1217</v>
      </c>
      <c r="B12896" t="s">
        <v>271</v>
      </c>
      <c r="C12896">
        <v>68</v>
      </c>
      <c r="D12896">
        <f t="shared" si="630"/>
        <v>3</v>
      </c>
      <c r="E12896">
        <f t="shared" si="631"/>
        <v>1</v>
      </c>
      <c r="F12896">
        <f t="shared" si="632"/>
        <v>4</v>
      </c>
      <c r="G12896">
        <v>1</v>
      </c>
      <c r="I12896" s="172" t="s">
        <v>271</v>
      </c>
      <c r="J12896" s="173">
        <v>68</v>
      </c>
      <c r="K12896" s="188">
        <v>3</v>
      </c>
      <c r="L12896" s="188">
        <v>1</v>
      </c>
      <c r="M12896" s="188">
        <v>4</v>
      </c>
      <c r="O12896" s="165"/>
      <c r="P12896" s="174"/>
      <c r="Q12896" s="174"/>
      <c r="R12896" s="174"/>
      <c r="S12896" s="166"/>
    </row>
    <row r="12897" spans="1:19" x14ac:dyDescent="0.15">
      <c r="A12897">
        <v>1217</v>
      </c>
      <c r="B12897" t="s">
        <v>271</v>
      </c>
      <c r="C12897">
        <v>69</v>
      </c>
      <c r="D12897">
        <f t="shared" si="630"/>
        <v>1</v>
      </c>
      <c r="E12897">
        <f t="shared" si="631"/>
        <v>4</v>
      </c>
      <c r="F12897">
        <f t="shared" si="632"/>
        <v>5</v>
      </c>
      <c r="G12897">
        <v>1</v>
      </c>
      <c r="I12897" s="172" t="s">
        <v>271</v>
      </c>
      <c r="J12897" s="173">
        <v>69</v>
      </c>
      <c r="K12897" s="188">
        <v>1</v>
      </c>
      <c r="L12897" s="188">
        <v>4</v>
      </c>
      <c r="M12897" s="188">
        <v>5</v>
      </c>
      <c r="O12897" s="165"/>
      <c r="P12897" s="174"/>
      <c r="Q12897" s="174"/>
      <c r="R12897" s="174"/>
      <c r="S12897" s="166"/>
    </row>
    <row r="12898" spans="1:19" x14ac:dyDescent="0.15">
      <c r="A12898">
        <v>1217</v>
      </c>
      <c r="B12898" t="s">
        <v>271</v>
      </c>
      <c r="C12898">
        <v>70</v>
      </c>
      <c r="D12898">
        <f t="shared" si="630"/>
        <v>7</v>
      </c>
      <c r="E12898">
        <f t="shared" si="631"/>
        <v>4</v>
      </c>
      <c r="F12898">
        <f t="shared" si="632"/>
        <v>11</v>
      </c>
      <c r="G12898">
        <v>1</v>
      </c>
      <c r="I12898" s="172" t="s">
        <v>271</v>
      </c>
      <c r="J12898" s="173">
        <v>70</v>
      </c>
      <c r="K12898" s="188">
        <v>7</v>
      </c>
      <c r="L12898" s="188">
        <v>4</v>
      </c>
      <c r="M12898" s="188">
        <v>11</v>
      </c>
      <c r="O12898" s="165"/>
      <c r="P12898" s="174"/>
      <c r="Q12898" s="174"/>
      <c r="R12898" s="174"/>
      <c r="S12898" s="166"/>
    </row>
    <row r="12899" spans="1:19" x14ac:dyDescent="0.15">
      <c r="A12899">
        <v>1217</v>
      </c>
      <c r="B12899" t="s">
        <v>271</v>
      </c>
      <c r="C12899">
        <v>71</v>
      </c>
      <c r="D12899">
        <f t="shared" si="630"/>
        <v>4</v>
      </c>
      <c r="E12899">
        <f t="shared" si="631"/>
        <v>5</v>
      </c>
      <c r="F12899">
        <f t="shared" si="632"/>
        <v>9</v>
      </c>
      <c r="G12899">
        <v>1</v>
      </c>
      <c r="I12899" s="172" t="s">
        <v>271</v>
      </c>
      <c r="J12899" s="173">
        <v>71</v>
      </c>
      <c r="K12899" s="188">
        <v>4</v>
      </c>
      <c r="L12899" s="188">
        <v>5</v>
      </c>
      <c r="M12899" s="188">
        <v>9</v>
      </c>
      <c r="O12899" s="165"/>
      <c r="P12899" s="174"/>
      <c r="Q12899" s="174"/>
      <c r="R12899" s="174"/>
      <c r="S12899" s="166"/>
    </row>
    <row r="12900" spans="1:19" x14ac:dyDescent="0.15">
      <c r="A12900">
        <v>1217</v>
      </c>
      <c r="B12900" t="s">
        <v>271</v>
      </c>
      <c r="C12900">
        <v>72</v>
      </c>
      <c r="D12900">
        <f t="shared" si="630"/>
        <v>5</v>
      </c>
      <c r="E12900">
        <f t="shared" si="631"/>
        <v>3</v>
      </c>
      <c r="F12900">
        <f t="shared" si="632"/>
        <v>8</v>
      </c>
      <c r="G12900">
        <v>1</v>
      </c>
      <c r="I12900" s="172" t="s">
        <v>271</v>
      </c>
      <c r="J12900" s="173">
        <v>72</v>
      </c>
      <c r="K12900" s="188">
        <v>5</v>
      </c>
      <c r="L12900" s="188">
        <v>3</v>
      </c>
      <c r="M12900" s="188">
        <v>8</v>
      </c>
      <c r="O12900" s="165"/>
      <c r="P12900" s="174"/>
      <c r="Q12900" s="174"/>
      <c r="R12900" s="174"/>
      <c r="S12900" s="166"/>
    </row>
    <row r="12901" spans="1:19" x14ac:dyDescent="0.15">
      <c r="A12901">
        <v>1217</v>
      </c>
      <c r="B12901" t="s">
        <v>271</v>
      </c>
      <c r="C12901">
        <v>73</v>
      </c>
      <c r="D12901">
        <f t="shared" si="630"/>
        <v>3</v>
      </c>
      <c r="E12901">
        <f t="shared" si="631"/>
        <v>4</v>
      </c>
      <c r="F12901">
        <f t="shared" si="632"/>
        <v>7</v>
      </c>
      <c r="G12901">
        <v>1</v>
      </c>
      <c r="I12901" s="172" t="s">
        <v>271</v>
      </c>
      <c r="J12901" s="173">
        <v>73</v>
      </c>
      <c r="K12901" s="188">
        <v>3</v>
      </c>
      <c r="L12901" s="188">
        <v>4</v>
      </c>
      <c r="M12901" s="188">
        <v>7</v>
      </c>
      <c r="O12901" s="165"/>
      <c r="P12901" s="174"/>
      <c r="Q12901" s="174"/>
      <c r="R12901" s="174"/>
      <c r="S12901" s="166"/>
    </row>
    <row r="12902" spans="1:19" x14ac:dyDescent="0.15">
      <c r="A12902">
        <v>1217</v>
      </c>
      <c r="B12902" t="s">
        <v>271</v>
      </c>
      <c r="C12902">
        <v>74</v>
      </c>
      <c r="D12902">
        <f t="shared" si="630"/>
        <v>1</v>
      </c>
      <c r="E12902">
        <f t="shared" si="631"/>
        <v>4</v>
      </c>
      <c r="F12902">
        <f t="shared" si="632"/>
        <v>5</v>
      </c>
      <c r="G12902">
        <v>1</v>
      </c>
      <c r="I12902" s="172" t="s">
        <v>271</v>
      </c>
      <c r="J12902" s="173">
        <v>74</v>
      </c>
      <c r="K12902" s="188">
        <v>1</v>
      </c>
      <c r="L12902" s="188">
        <v>4</v>
      </c>
      <c r="M12902" s="188">
        <v>5</v>
      </c>
      <c r="O12902" s="165"/>
      <c r="P12902" s="174"/>
      <c r="Q12902" s="174"/>
      <c r="R12902" s="174"/>
      <c r="S12902" s="166"/>
    </row>
    <row r="12903" spans="1:19" x14ac:dyDescent="0.15">
      <c r="A12903">
        <v>1217</v>
      </c>
      <c r="B12903" t="s">
        <v>271</v>
      </c>
      <c r="C12903">
        <v>75</v>
      </c>
      <c r="D12903">
        <f t="shared" si="630"/>
        <v>4</v>
      </c>
      <c r="E12903">
        <f t="shared" si="631"/>
        <v>4</v>
      </c>
      <c r="F12903">
        <f t="shared" si="632"/>
        <v>8</v>
      </c>
      <c r="G12903">
        <v>1</v>
      </c>
      <c r="I12903" s="172" t="s">
        <v>271</v>
      </c>
      <c r="J12903" s="173">
        <v>75</v>
      </c>
      <c r="K12903" s="188">
        <v>4</v>
      </c>
      <c r="L12903" s="188">
        <v>4</v>
      </c>
      <c r="M12903" s="188">
        <v>8</v>
      </c>
      <c r="O12903" s="165"/>
      <c r="P12903" s="174"/>
      <c r="Q12903" s="174"/>
      <c r="R12903" s="174"/>
      <c r="S12903" s="166"/>
    </row>
    <row r="12904" spans="1:19" x14ac:dyDescent="0.15">
      <c r="A12904">
        <v>1217</v>
      </c>
      <c r="B12904" t="s">
        <v>271</v>
      </c>
      <c r="C12904">
        <v>76</v>
      </c>
      <c r="D12904">
        <f t="shared" si="630"/>
        <v>2</v>
      </c>
      <c r="E12904">
        <f t="shared" si="631"/>
        <v>2</v>
      </c>
      <c r="F12904">
        <f t="shared" si="632"/>
        <v>4</v>
      </c>
      <c r="G12904">
        <v>1</v>
      </c>
      <c r="I12904" s="172" t="s">
        <v>271</v>
      </c>
      <c r="J12904" s="173">
        <v>76</v>
      </c>
      <c r="K12904" s="188">
        <v>2</v>
      </c>
      <c r="L12904" s="188">
        <v>2</v>
      </c>
      <c r="M12904" s="188">
        <v>4</v>
      </c>
      <c r="O12904" s="165"/>
      <c r="P12904" s="174"/>
      <c r="Q12904" s="174"/>
      <c r="R12904" s="174"/>
      <c r="S12904" s="166"/>
    </row>
    <row r="12905" spans="1:19" x14ac:dyDescent="0.15">
      <c r="A12905">
        <v>1217</v>
      </c>
      <c r="B12905" t="s">
        <v>271</v>
      </c>
      <c r="C12905">
        <v>77</v>
      </c>
      <c r="D12905">
        <f t="shared" si="630"/>
        <v>0</v>
      </c>
      <c r="E12905">
        <f t="shared" si="631"/>
        <v>4</v>
      </c>
      <c r="F12905">
        <f t="shared" si="632"/>
        <v>4</v>
      </c>
      <c r="G12905">
        <v>1</v>
      </c>
      <c r="I12905" s="172" t="s">
        <v>271</v>
      </c>
      <c r="J12905" s="173">
        <v>77</v>
      </c>
      <c r="K12905" s="188">
        <v>0</v>
      </c>
      <c r="L12905" s="188">
        <v>4</v>
      </c>
      <c r="M12905" s="188">
        <v>4</v>
      </c>
      <c r="O12905" s="165"/>
      <c r="P12905" s="174"/>
      <c r="Q12905" s="174"/>
      <c r="R12905" s="174"/>
      <c r="S12905" s="166"/>
    </row>
    <row r="12906" spans="1:19" x14ac:dyDescent="0.15">
      <c r="A12906">
        <v>1217</v>
      </c>
      <c r="B12906" t="s">
        <v>271</v>
      </c>
      <c r="C12906">
        <v>78</v>
      </c>
      <c r="D12906">
        <f t="shared" si="630"/>
        <v>2</v>
      </c>
      <c r="E12906">
        <f t="shared" si="631"/>
        <v>3</v>
      </c>
      <c r="F12906">
        <f t="shared" si="632"/>
        <v>5</v>
      </c>
      <c r="G12906">
        <v>1</v>
      </c>
      <c r="I12906" s="172" t="s">
        <v>271</v>
      </c>
      <c r="J12906" s="173">
        <v>78</v>
      </c>
      <c r="K12906" s="188">
        <v>2</v>
      </c>
      <c r="L12906" s="188">
        <v>3</v>
      </c>
      <c r="M12906" s="188">
        <v>5</v>
      </c>
      <c r="O12906" s="165"/>
      <c r="P12906" s="174"/>
      <c r="Q12906" s="174"/>
      <c r="R12906" s="174"/>
      <c r="S12906" s="166"/>
    </row>
    <row r="12907" spans="1:19" x14ac:dyDescent="0.15">
      <c r="A12907">
        <v>1217</v>
      </c>
      <c r="B12907" t="s">
        <v>271</v>
      </c>
      <c r="C12907">
        <v>79</v>
      </c>
      <c r="D12907">
        <f t="shared" si="630"/>
        <v>1</v>
      </c>
      <c r="E12907">
        <f t="shared" si="631"/>
        <v>4</v>
      </c>
      <c r="F12907">
        <f t="shared" si="632"/>
        <v>5</v>
      </c>
      <c r="G12907">
        <v>1</v>
      </c>
      <c r="I12907" s="172" t="s">
        <v>271</v>
      </c>
      <c r="J12907" s="173">
        <v>79</v>
      </c>
      <c r="K12907" s="188">
        <v>1</v>
      </c>
      <c r="L12907" s="188">
        <v>4</v>
      </c>
      <c r="M12907" s="188">
        <v>5</v>
      </c>
      <c r="O12907" s="165"/>
      <c r="P12907" s="174"/>
      <c r="Q12907" s="174"/>
      <c r="R12907" s="174"/>
      <c r="S12907" s="166"/>
    </row>
    <row r="12908" spans="1:19" x14ac:dyDescent="0.15">
      <c r="A12908">
        <v>1217</v>
      </c>
      <c r="B12908" t="s">
        <v>271</v>
      </c>
      <c r="C12908">
        <v>80</v>
      </c>
      <c r="D12908">
        <f t="shared" si="630"/>
        <v>1</v>
      </c>
      <c r="E12908">
        <f t="shared" si="631"/>
        <v>3</v>
      </c>
      <c r="F12908">
        <f t="shared" si="632"/>
        <v>4</v>
      </c>
      <c r="G12908">
        <v>1</v>
      </c>
      <c r="I12908" s="172" t="s">
        <v>271</v>
      </c>
      <c r="J12908" s="173">
        <v>80</v>
      </c>
      <c r="K12908" s="188">
        <v>1</v>
      </c>
      <c r="L12908" s="188">
        <v>3</v>
      </c>
      <c r="M12908" s="188">
        <v>4</v>
      </c>
      <c r="O12908" s="165"/>
      <c r="P12908" s="174"/>
      <c r="Q12908" s="174"/>
      <c r="R12908" s="174"/>
      <c r="S12908" s="166"/>
    </row>
    <row r="12909" spans="1:19" x14ac:dyDescent="0.15">
      <c r="A12909">
        <v>1217</v>
      </c>
      <c r="B12909" t="s">
        <v>271</v>
      </c>
      <c r="C12909">
        <v>81</v>
      </c>
      <c r="D12909">
        <f t="shared" si="630"/>
        <v>1</v>
      </c>
      <c r="E12909">
        <f t="shared" si="631"/>
        <v>1</v>
      </c>
      <c r="F12909">
        <f t="shared" si="632"/>
        <v>2</v>
      </c>
      <c r="G12909">
        <v>1</v>
      </c>
      <c r="I12909" s="172" t="s">
        <v>271</v>
      </c>
      <c r="J12909" s="173">
        <v>81</v>
      </c>
      <c r="K12909" s="188">
        <v>1</v>
      </c>
      <c r="L12909" s="188">
        <v>1</v>
      </c>
      <c r="M12909" s="188">
        <v>2</v>
      </c>
      <c r="O12909" s="165"/>
      <c r="P12909" s="174"/>
      <c r="Q12909" s="174"/>
      <c r="R12909" s="174"/>
      <c r="S12909" s="166"/>
    </row>
    <row r="12910" spans="1:19" x14ac:dyDescent="0.15">
      <c r="A12910">
        <v>1217</v>
      </c>
      <c r="B12910" t="s">
        <v>271</v>
      </c>
      <c r="C12910">
        <v>82</v>
      </c>
      <c r="D12910">
        <f t="shared" si="630"/>
        <v>3</v>
      </c>
      <c r="E12910">
        <f t="shared" si="631"/>
        <v>3</v>
      </c>
      <c r="F12910">
        <f t="shared" si="632"/>
        <v>6</v>
      </c>
      <c r="G12910">
        <v>1</v>
      </c>
      <c r="I12910" s="172" t="s">
        <v>271</v>
      </c>
      <c r="J12910" s="173">
        <v>82</v>
      </c>
      <c r="K12910" s="188">
        <v>3</v>
      </c>
      <c r="L12910" s="188">
        <v>3</v>
      </c>
      <c r="M12910" s="188">
        <v>6</v>
      </c>
      <c r="O12910" s="165"/>
      <c r="P12910" s="174"/>
      <c r="Q12910" s="174"/>
      <c r="R12910" s="174"/>
      <c r="S12910" s="166"/>
    </row>
    <row r="12911" spans="1:19" x14ac:dyDescent="0.15">
      <c r="A12911">
        <v>1217</v>
      </c>
      <c r="B12911" t="s">
        <v>271</v>
      </c>
      <c r="C12911">
        <v>83</v>
      </c>
      <c r="D12911">
        <f t="shared" si="630"/>
        <v>1</v>
      </c>
      <c r="E12911">
        <f t="shared" si="631"/>
        <v>2</v>
      </c>
      <c r="F12911">
        <f t="shared" si="632"/>
        <v>3</v>
      </c>
      <c r="G12911">
        <v>1</v>
      </c>
      <c r="I12911" s="172" t="s">
        <v>271</v>
      </c>
      <c r="J12911" s="173">
        <v>83</v>
      </c>
      <c r="K12911" s="188">
        <v>1</v>
      </c>
      <c r="L12911" s="188">
        <v>2</v>
      </c>
      <c r="M12911" s="188">
        <v>3</v>
      </c>
      <c r="O12911" s="165"/>
      <c r="P12911" s="174"/>
      <c r="Q12911" s="174"/>
      <c r="R12911" s="174"/>
      <c r="S12911" s="166"/>
    </row>
    <row r="12912" spans="1:19" x14ac:dyDescent="0.15">
      <c r="A12912">
        <v>1217</v>
      </c>
      <c r="B12912" t="s">
        <v>271</v>
      </c>
      <c r="C12912">
        <v>84</v>
      </c>
      <c r="D12912">
        <f t="shared" si="630"/>
        <v>1</v>
      </c>
      <c r="E12912">
        <f t="shared" si="631"/>
        <v>0</v>
      </c>
      <c r="F12912">
        <f t="shared" si="632"/>
        <v>1</v>
      </c>
      <c r="G12912">
        <v>1</v>
      </c>
      <c r="I12912" s="172" t="s">
        <v>271</v>
      </c>
      <c r="J12912" s="173">
        <v>84</v>
      </c>
      <c r="K12912" s="188">
        <v>1</v>
      </c>
      <c r="L12912" s="188">
        <v>0</v>
      </c>
      <c r="M12912" s="188">
        <v>1</v>
      </c>
      <c r="O12912" s="165"/>
      <c r="P12912" s="174"/>
      <c r="Q12912" s="174"/>
      <c r="R12912" s="174"/>
      <c r="S12912" s="166"/>
    </row>
    <row r="12913" spans="1:19" x14ac:dyDescent="0.15">
      <c r="A12913">
        <v>1217</v>
      </c>
      <c r="B12913" t="s">
        <v>271</v>
      </c>
      <c r="C12913">
        <v>85</v>
      </c>
      <c r="D12913">
        <f t="shared" si="630"/>
        <v>3</v>
      </c>
      <c r="E12913">
        <f t="shared" si="631"/>
        <v>5</v>
      </c>
      <c r="F12913">
        <f t="shared" si="632"/>
        <v>8</v>
      </c>
      <c r="G12913">
        <v>1</v>
      </c>
      <c r="I12913" s="172" t="s">
        <v>271</v>
      </c>
      <c r="J12913" s="173">
        <v>85</v>
      </c>
      <c r="K12913" s="188">
        <v>3</v>
      </c>
      <c r="L12913" s="188">
        <v>5</v>
      </c>
      <c r="M12913" s="188">
        <v>8</v>
      </c>
      <c r="O12913" s="165"/>
      <c r="P12913" s="174"/>
      <c r="Q12913" s="174"/>
      <c r="R12913" s="174"/>
      <c r="S12913" s="166"/>
    </row>
    <row r="12914" spans="1:19" x14ac:dyDescent="0.15">
      <c r="A12914">
        <v>1217</v>
      </c>
      <c r="B12914" t="s">
        <v>271</v>
      </c>
      <c r="C12914">
        <v>86</v>
      </c>
      <c r="D12914">
        <f t="shared" si="630"/>
        <v>0</v>
      </c>
      <c r="E12914">
        <f t="shared" si="631"/>
        <v>2</v>
      </c>
      <c r="F12914">
        <f t="shared" si="632"/>
        <v>2</v>
      </c>
      <c r="G12914">
        <v>1</v>
      </c>
      <c r="I12914" s="172" t="s">
        <v>271</v>
      </c>
      <c r="J12914" s="173">
        <v>86</v>
      </c>
      <c r="K12914" s="188">
        <v>0</v>
      </c>
      <c r="L12914" s="188">
        <v>2</v>
      </c>
      <c r="M12914" s="188">
        <v>2</v>
      </c>
      <c r="O12914" s="165"/>
      <c r="P12914" s="174"/>
      <c r="Q12914" s="174"/>
      <c r="R12914" s="174"/>
      <c r="S12914" s="166"/>
    </row>
    <row r="12915" spans="1:19" x14ac:dyDescent="0.15">
      <c r="A12915">
        <v>1217</v>
      </c>
      <c r="B12915" t="s">
        <v>271</v>
      </c>
      <c r="C12915">
        <v>87</v>
      </c>
      <c r="D12915">
        <f t="shared" si="630"/>
        <v>1</v>
      </c>
      <c r="E12915">
        <f t="shared" si="631"/>
        <v>2</v>
      </c>
      <c r="F12915">
        <f t="shared" si="632"/>
        <v>3</v>
      </c>
      <c r="G12915">
        <v>1</v>
      </c>
      <c r="I12915" s="172" t="s">
        <v>271</v>
      </c>
      <c r="J12915" s="173">
        <v>87</v>
      </c>
      <c r="K12915" s="188">
        <v>1</v>
      </c>
      <c r="L12915" s="188">
        <v>2</v>
      </c>
      <c r="M12915" s="188">
        <v>3</v>
      </c>
      <c r="O12915" s="165"/>
      <c r="P12915" s="176"/>
      <c r="Q12915" s="176"/>
      <c r="R12915" s="176"/>
      <c r="S12915" s="167"/>
    </row>
    <row r="12916" spans="1:19" x14ac:dyDescent="0.15">
      <c r="A12916">
        <v>1217</v>
      </c>
      <c r="B12916" t="s">
        <v>271</v>
      </c>
      <c r="C12916">
        <v>88</v>
      </c>
      <c r="D12916">
        <f t="shared" si="630"/>
        <v>0</v>
      </c>
      <c r="E12916">
        <f t="shared" si="631"/>
        <v>1</v>
      </c>
      <c r="F12916">
        <f t="shared" si="632"/>
        <v>1</v>
      </c>
      <c r="G12916">
        <v>1</v>
      </c>
      <c r="I12916" s="172" t="s">
        <v>271</v>
      </c>
      <c r="J12916" s="173">
        <v>88</v>
      </c>
      <c r="K12916" s="188">
        <v>0</v>
      </c>
      <c r="L12916" s="188">
        <v>1</v>
      </c>
      <c r="M12916" s="188">
        <v>1</v>
      </c>
      <c r="O12916" s="165"/>
      <c r="P12916" s="174"/>
      <c r="Q12916" s="174"/>
      <c r="R12916" s="174"/>
      <c r="S12916" s="166"/>
    </row>
    <row r="12917" spans="1:19" x14ac:dyDescent="0.15">
      <c r="A12917">
        <v>1217</v>
      </c>
      <c r="B12917" t="s">
        <v>271</v>
      </c>
      <c r="C12917">
        <v>89</v>
      </c>
      <c r="D12917">
        <f t="shared" si="630"/>
        <v>0</v>
      </c>
      <c r="E12917">
        <f t="shared" si="631"/>
        <v>1</v>
      </c>
      <c r="F12917">
        <f t="shared" si="632"/>
        <v>1</v>
      </c>
      <c r="G12917">
        <v>1</v>
      </c>
      <c r="I12917" s="172" t="s">
        <v>271</v>
      </c>
      <c r="J12917" s="173">
        <v>89</v>
      </c>
      <c r="K12917" s="188">
        <v>0</v>
      </c>
      <c r="L12917" s="188">
        <v>1</v>
      </c>
      <c r="M12917" s="188">
        <v>1</v>
      </c>
      <c r="O12917" s="165"/>
      <c r="P12917" s="174"/>
      <c r="Q12917" s="174"/>
      <c r="R12917" s="174"/>
      <c r="S12917" s="166"/>
    </row>
    <row r="12918" spans="1:19" x14ac:dyDescent="0.15">
      <c r="A12918">
        <v>1217</v>
      </c>
      <c r="B12918" t="s">
        <v>271</v>
      </c>
      <c r="C12918">
        <v>90</v>
      </c>
      <c r="D12918">
        <f t="shared" si="630"/>
        <v>0</v>
      </c>
      <c r="E12918">
        <f t="shared" si="631"/>
        <v>3</v>
      </c>
      <c r="F12918">
        <f t="shared" si="632"/>
        <v>3</v>
      </c>
      <c r="G12918">
        <v>1</v>
      </c>
      <c r="I12918" s="172" t="s">
        <v>271</v>
      </c>
      <c r="J12918" s="173">
        <v>90</v>
      </c>
      <c r="K12918" s="188">
        <v>0</v>
      </c>
      <c r="L12918" s="188">
        <v>3</v>
      </c>
      <c r="M12918" s="188">
        <v>3</v>
      </c>
      <c r="O12918" s="165"/>
      <c r="P12918" s="174"/>
      <c r="Q12918" s="174"/>
      <c r="R12918" s="174"/>
      <c r="S12918" s="166"/>
    </row>
    <row r="12919" spans="1:19" x14ac:dyDescent="0.15">
      <c r="A12919">
        <v>1217</v>
      </c>
      <c r="B12919" t="s">
        <v>271</v>
      </c>
      <c r="C12919">
        <v>91</v>
      </c>
      <c r="D12919">
        <f t="shared" si="630"/>
        <v>1</v>
      </c>
      <c r="E12919">
        <f t="shared" si="631"/>
        <v>2</v>
      </c>
      <c r="F12919">
        <f t="shared" si="632"/>
        <v>3</v>
      </c>
      <c r="G12919">
        <v>1</v>
      </c>
      <c r="I12919" s="172" t="s">
        <v>271</v>
      </c>
      <c r="J12919" s="173">
        <v>91</v>
      </c>
      <c r="K12919" s="188">
        <v>1</v>
      </c>
      <c r="L12919" s="188">
        <v>2</v>
      </c>
      <c r="M12919" s="188">
        <v>3</v>
      </c>
      <c r="O12919" s="165"/>
      <c r="P12919" s="174"/>
      <c r="Q12919" s="174"/>
      <c r="R12919" s="174"/>
      <c r="S12919" s="166"/>
    </row>
    <row r="12920" spans="1:19" x14ac:dyDescent="0.15">
      <c r="A12920">
        <v>1217</v>
      </c>
      <c r="B12920" t="s">
        <v>271</v>
      </c>
      <c r="C12920">
        <v>92</v>
      </c>
      <c r="D12920">
        <f t="shared" si="630"/>
        <v>0</v>
      </c>
      <c r="E12920">
        <f t="shared" si="631"/>
        <v>0</v>
      </c>
      <c r="F12920">
        <f t="shared" si="632"/>
        <v>0</v>
      </c>
      <c r="G12920">
        <v>1</v>
      </c>
      <c r="I12920" s="172" t="s">
        <v>271</v>
      </c>
      <c r="J12920" s="173">
        <v>92</v>
      </c>
      <c r="K12920" s="189"/>
      <c r="L12920" s="189"/>
      <c r="M12920" s="189"/>
      <c r="O12920" s="165"/>
      <c r="P12920" s="174"/>
      <c r="Q12920" s="174"/>
      <c r="R12920" s="174"/>
      <c r="S12920" s="166"/>
    </row>
    <row r="12921" spans="1:19" x14ac:dyDescent="0.15">
      <c r="A12921">
        <v>1217</v>
      </c>
      <c r="B12921" t="s">
        <v>271</v>
      </c>
      <c r="C12921">
        <v>93</v>
      </c>
      <c r="D12921">
        <f t="shared" si="630"/>
        <v>0</v>
      </c>
      <c r="E12921">
        <f t="shared" si="631"/>
        <v>0</v>
      </c>
      <c r="F12921">
        <f t="shared" si="632"/>
        <v>0</v>
      </c>
      <c r="G12921">
        <v>1</v>
      </c>
      <c r="I12921" s="172" t="s">
        <v>271</v>
      </c>
      <c r="J12921" s="173">
        <v>93</v>
      </c>
      <c r="K12921" s="189"/>
      <c r="L12921" s="189"/>
      <c r="M12921" s="189"/>
      <c r="O12921" s="165"/>
      <c r="P12921" s="174"/>
      <c r="Q12921" s="174"/>
      <c r="R12921" s="174"/>
      <c r="S12921" s="166"/>
    </row>
    <row r="12922" spans="1:19" x14ac:dyDescent="0.15">
      <c r="A12922">
        <v>1217</v>
      </c>
      <c r="B12922" t="s">
        <v>271</v>
      </c>
      <c r="C12922">
        <v>94</v>
      </c>
      <c r="D12922">
        <f t="shared" si="630"/>
        <v>1</v>
      </c>
      <c r="E12922">
        <f t="shared" si="631"/>
        <v>2</v>
      </c>
      <c r="F12922">
        <f t="shared" si="632"/>
        <v>3</v>
      </c>
      <c r="G12922">
        <v>1</v>
      </c>
      <c r="I12922" s="172" t="s">
        <v>271</v>
      </c>
      <c r="J12922" s="173">
        <v>94</v>
      </c>
      <c r="K12922" s="188">
        <v>1</v>
      </c>
      <c r="L12922" s="188">
        <v>2</v>
      </c>
      <c r="M12922" s="188">
        <v>3</v>
      </c>
      <c r="O12922" s="165"/>
      <c r="P12922" s="174"/>
      <c r="Q12922" s="174"/>
      <c r="R12922" s="174"/>
      <c r="S12922" s="166"/>
    </row>
    <row r="12923" spans="1:19" x14ac:dyDescent="0.15">
      <c r="A12923">
        <v>1217</v>
      </c>
      <c r="B12923" t="s">
        <v>271</v>
      </c>
      <c r="C12923">
        <v>95</v>
      </c>
      <c r="D12923">
        <f t="shared" si="630"/>
        <v>0</v>
      </c>
      <c r="E12923">
        <f t="shared" si="631"/>
        <v>0</v>
      </c>
      <c r="F12923">
        <f t="shared" si="632"/>
        <v>0</v>
      </c>
      <c r="G12923">
        <v>1</v>
      </c>
      <c r="I12923" s="172" t="s">
        <v>271</v>
      </c>
      <c r="J12923" s="173">
        <v>95</v>
      </c>
      <c r="K12923" s="189"/>
      <c r="L12923" s="189"/>
      <c r="M12923" s="189"/>
      <c r="O12923" s="165"/>
      <c r="P12923" s="176"/>
      <c r="Q12923" s="176"/>
      <c r="R12923" s="176"/>
      <c r="S12923" s="167"/>
    </row>
    <row r="12924" spans="1:19" x14ac:dyDescent="0.15">
      <c r="A12924">
        <v>1217</v>
      </c>
      <c r="B12924" t="s">
        <v>271</v>
      </c>
      <c r="C12924">
        <v>96</v>
      </c>
      <c r="D12924">
        <f t="shared" si="630"/>
        <v>0</v>
      </c>
      <c r="E12924">
        <f t="shared" si="631"/>
        <v>1</v>
      </c>
      <c r="F12924">
        <f t="shared" si="632"/>
        <v>1</v>
      </c>
      <c r="G12924">
        <v>1</v>
      </c>
      <c r="I12924" s="172" t="s">
        <v>271</v>
      </c>
      <c r="J12924" s="173">
        <v>96</v>
      </c>
      <c r="K12924" s="188">
        <v>0</v>
      </c>
      <c r="L12924" s="188">
        <v>1</v>
      </c>
      <c r="M12924" s="188">
        <v>1</v>
      </c>
      <c r="O12924" s="165"/>
      <c r="P12924" s="174"/>
      <c r="Q12924" s="174"/>
      <c r="R12924" s="174"/>
      <c r="S12924" s="166"/>
    </row>
    <row r="12925" spans="1:19" x14ac:dyDescent="0.15">
      <c r="A12925">
        <v>1217</v>
      </c>
      <c r="B12925" t="s">
        <v>271</v>
      </c>
      <c r="C12925">
        <v>97</v>
      </c>
      <c r="D12925">
        <f t="shared" ref="D12925:D12988" si="633">K12925</f>
        <v>0</v>
      </c>
      <c r="E12925">
        <f t="shared" ref="E12925:E12988" si="634">L12925</f>
        <v>0</v>
      </c>
      <c r="F12925">
        <f t="shared" ref="F12925:F12988" si="635">M12925</f>
        <v>0</v>
      </c>
      <c r="G12925">
        <v>1</v>
      </c>
      <c r="I12925" s="172" t="s">
        <v>271</v>
      </c>
      <c r="J12925" s="173">
        <v>97</v>
      </c>
      <c r="K12925" s="189"/>
      <c r="L12925" s="189"/>
      <c r="M12925" s="189"/>
      <c r="O12925" s="165"/>
      <c r="P12925" s="176"/>
      <c r="Q12925" s="176"/>
      <c r="R12925" s="176"/>
      <c r="S12925" s="167"/>
    </row>
    <row r="12926" spans="1:19" x14ac:dyDescent="0.15">
      <c r="A12926">
        <v>1217</v>
      </c>
      <c r="B12926" t="s">
        <v>271</v>
      </c>
      <c r="C12926">
        <v>98</v>
      </c>
      <c r="D12926">
        <f t="shared" si="633"/>
        <v>0</v>
      </c>
      <c r="E12926">
        <f t="shared" si="634"/>
        <v>0</v>
      </c>
      <c r="F12926">
        <f t="shared" si="635"/>
        <v>0</v>
      </c>
      <c r="G12926">
        <v>1</v>
      </c>
      <c r="I12926" s="172" t="s">
        <v>271</v>
      </c>
      <c r="J12926" s="173">
        <v>98</v>
      </c>
      <c r="K12926" s="189"/>
      <c r="L12926" s="189"/>
      <c r="M12926" s="189"/>
      <c r="O12926" s="165"/>
      <c r="P12926" s="176"/>
      <c r="Q12926" s="176"/>
      <c r="R12926" s="176"/>
      <c r="S12926" s="167"/>
    </row>
    <row r="12927" spans="1:19" x14ac:dyDescent="0.15">
      <c r="A12927">
        <v>1217</v>
      </c>
      <c r="B12927" t="s">
        <v>271</v>
      </c>
      <c r="C12927">
        <v>99</v>
      </c>
      <c r="D12927">
        <f t="shared" si="633"/>
        <v>0</v>
      </c>
      <c r="E12927">
        <f t="shared" si="634"/>
        <v>1</v>
      </c>
      <c r="F12927">
        <f t="shared" si="635"/>
        <v>1</v>
      </c>
      <c r="G12927">
        <v>1</v>
      </c>
      <c r="I12927" s="172" t="s">
        <v>271</v>
      </c>
      <c r="J12927" s="173">
        <v>99</v>
      </c>
      <c r="K12927" s="188">
        <v>0</v>
      </c>
      <c r="L12927" s="188">
        <v>1</v>
      </c>
      <c r="M12927" s="188">
        <v>1</v>
      </c>
      <c r="O12927" s="165"/>
      <c r="P12927" s="176"/>
      <c r="Q12927" s="176"/>
      <c r="R12927" s="176"/>
      <c r="S12927" s="167"/>
    </row>
    <row r="12928" spans="1:19" x14ac:dyDescent="0.15">
      <c r="A12928">
        <v>1217</v>
      </c>
      <c r="B12928" t="s">
        <v>271</v>
      </c>
      <c r="C12928">
        <v>100</v>
      </c>
      <c r="D12928">
        <f t="shared" si="633"/>
        <v>0</v>
      </c>
      <c r="E12928">
        <f t="shared" si="634"/>
        <v>0</v>
      </c>
      <c r="F12928">
        <f t="shared" si="635"/>
        <v>0</v>
      </c>
      <c r="G12928">
        <v>1</v>
      </c>
      <c r="I12928" s="172" t="s">
        <v>271</v>
      </c>
      <c r="J12928" s="173">
        <v>100</v>
      </c>
      <c r="K12928" s="189"/>
      <c r="L12928" s="189"/>
      <c r="M12928" s="189"/>
      <c r="O12928" s="165"/>
      <c r="P12928" s="176"/>
      <c r="Q12928" s="176"/>
      <c r="R12928" s="176"/>
      <c r="S12928" s="167"/>
    </row>
    <row r="12929" spans="1:19" x14ac:dyDescent="0.15">
      <c r="A12929">
        <v>1217</v>
      </c>
      <c r="B12929" t="s">
        <v>271</v>
      </c>
      <c r="C12929">
        <v>101</v>
      </c>
      <c r="D12929">
        <f t="shared" si="633"/>
        <v>0</v>
      </c>
      <c r="E12929">
        <f t="shared" si="634"/>
        <v>1</v>
      </c>
      <c r="F12929">
        <f t="shared" si="635"/>
        <v>1</v>
      </c>
      <c r="G12929">
        <v>1</v>
      </c>
      <c r="I12929" s="172" t="s">
        <v>271</v>
      </c>
      <c r="J12929" s="173">
        <v>101</v>
      </c>
      <c r="K12929" s="188">
        <v>0</v>
      </c>
      <c r="L12929" s="188">
        <v>1</v>
      </c>
      <c r="M12929" s="188">
        <v>1</v>
      </c>
      <c r="O12929" s="165"/>
      <c r="P12929" s="176"/>
      <c r="Q12929" s="176"/>
      <c r="R12929" s="176"/>
      <c r="S12929" s="167"/>
    </row>
    <row r="12930" spans="1:19" x14ac:dyDescent="0.15">
      <c r="A12930">
        <v>1217</v>
      </c>
      <c r="B12930" t="s">
        <v>271</v>
      </c>
      <c r="C12930">
        <v>102</v>
      </c>
      <c r="D12930">
        <f t="shared" si="633"/>
        <v>0</v>
      </c>
      <c r="E12930">
        <f t="shared" si="634"/>
        <v>0</v>
      </c>
      <c r="F12930">
        <f t="shared" si="635"/>
        <v>0</v>
      </c>
      <c r="G12930">
        <v>1</v>
      </c>
      <c r="I12930" s="172" t="s">
        <v>271</v>
      </c>
      <c r="J12930" s="173">
        <v>102</v>
      </c>
      <c r="K12930" s="189"/>
      <c r="L12930" s="189"/>
      <c r="M12930" s="189"/>
      <c r="O12930" s="165"/>
      <c r="P12930" s="176"/>
      <c r="Q12930" s="176"/>
      <c r="R12930" s="176"/>
      <c r="S12930" s="167"/>
    </row>
    <row r="12931" spans="1:19" x14ac:dyDescent="0.15">
      <c r="A12931">
        <v>1217</v>
      </c>
      <c r="B12931" t="s">
        <v>271</v>
      </c>
      <c r="C12931">
        <v>103</v>
      </c>
      <c r="D12931">
        <f t="shared" si="633"/>
        <v>0</v>
      </c>
      <c r="E12931">
        <f t="shared" si="634"/>
        <v>0</v>
      </c>
      <c r="F12931">
        <f t="shared" si="635"/>
        <v>0</v>
      </c>
      <c r="G12931">
        <v>1</v>
      </c>
      <c r="I12931" s="172" t="s">
        <v>271</v>
      </c>
      <c r="J12931" s="173">
        <v>103</v>
      </c>
      <c r="K12931" s="189"/>
      <c r="L12931" s="189"/>
      <c r="M12931" s="189"/>
      <c r="O12931" s="165"/>
      <c r="P12931" s="176"/>
      <c r="Q12931" s="176"/>
      <c r="R12931" s="176"/>
      <c r="S12931" s="167"/>
    </row>
    <row r="12932" spans="1:19" x14ac:dyDescent="0.15">
      <c r="A12932">
        <v>1217</v>
      </c>
      <c r="B12932" t="s">
        <v>271</v>
      </c>
      <c r="C12932">
        <v>104</v>
      </c>
      <c r="D12932">
        <f t="shared" si="633"/>
        <v>0</v>
      </c>
      <c r="E12932">
        <f t="shared" si="634"/>
        <v>0</v>
      </c>
      <c r="F12932">
        <f t="shared" si="635"/>
        <v>0</v>
      </c>
      <c r="G12932">
        <v>1</v>
      </c>
      <c r="I12932" s="172" t="s">
        <v>271</v>
      </c>
      <c r="J12932" s="173">
        <v>104</v>
      </c>
      <c r="K12932" s="189"/>
      <c r="L12932" s="189"/>
      <c r="M12932" s="189"/>
      <c r="O12932" s="165"/>
      <c r="P12932" s="176"/>
      <c r="Q12932" s="176"/>
      <c r="R12932" s="176"/>
      <c r="S12932" s="167"/>
    </row>
    <row r="12933" spans="1:19" x14ac:dyDescent="0.15">
      <c r="A12933">
        <v>1217</v>
      </c>
      <c r="B12933" t="s">
        <v>271</v>
      </c>
      <c r="C12933">
        <v>105</v>
      </c>
      <c r="D12933">
        <f t="shared" si="633"/>
        <v>0</v>
      </c>
      <c r="E12933">
        <f t="shared" si="634"/>
        <v>0</v>
      </c>
      <c r="F12933">
        <f t="shared" si="635"/>
        <v>0</v>
      </c>
      <c r="G12933">
        <v>1</v>
      </c>
      <c r="I12933" s="172" t="s">
        <v>271</v>
      </c>
      <c r="J12933" s="173">
        <v>105</v>
      </c>
      <c r="K12933" s="189"/>
      <c r="L12933" s="189"/>
      <c r="M12933" s="189"/>
      <c r="O12933" s="165"/>
      <c r="P12933" s="176"/>
      <c r="Q12933" s="176"/>
      <c r="R12933" s="176"/>
      <c r="S12933" s="167"/>
    </row>
    <row r="12934" spans="1:19" x14ac:dyDescent="0.15">
      <c r="A12934">
        <v>1218</v>
      </c>
      <c r="B12934" t="s">
        <v>272</v>
      </c>
      <c r="C12934">
        <v>0</v>
      </c>
      <c r="D12934">
        <f t="shared" si="633"/>
        <v>0</v>
      </c>
      <c r="E12934">
        <f t="shared" si="634"/>
        <v>1</v>
      </c>
      <c r="F12934">
        <f t="shared" si="635"/>
        <v>1</v>
      </c>
      <c r="G12934">
        <v>1</v>
      </c>
      <c r="I12934" s="172" t="s">
        <v>272</v>
      </c>
      <c r="J12934" s="173">
        <v>0</v>
      </c>
      <c r="K12934" s="188">
        <v>0</v>
      </c>
      <c r="L12934" s="188">
        <v>1</v>
      </c>
      <c r="M12934" s="188">
        <v>1</v>
      </c>
      <c r="O12934" s="165"/>
      <c r="P12934" s="174"/>
      <c r="Q12934" s="174"/>
      <c r="R12934" s="174"/>
      <c r="S12934" s="166"/>
    </row>
    <row r="12935" spans="1:19" x14ac:dyDescent="0.15">
      <c r="A12935">
        <v>1218</v>
      </c>
      <c r="B12935" t="s">
        <v>272</v>
      </c>
      <c r="C12935">
        <v>1</v>
      </c>
      <c r="D12935">
        <f t="shared" si="633"/>
        <v>2</v>
      </c>
      <c r="E12935">
        <f t="shared" si="634"/>
        <v>1</v>
      </c>
      <c r="F12935">
        <f t="shared" si="635"/>
        <v>3</v>
      </c>
      <c r="G12935">
        <v>1</v>
      </c>
      <c r="I12935" s="172" t="s">
        <v>272</v>
      </c>
      <c r="J12935" s="173">
        <v>1</v>
      </c>
      <c r="K12935" s="188">
        <v>2</v>
      </c>
      <c r="L12935" s="188">
        <v>1</v>
      </c>
      <c r="M12935" s="188">
        <v>3</v>
      </c>
      <c r="O12935" s="165"/>
      <c r="P12935" s="174"/>
      <c r="Q12935" s="174"/>
      <c r="R12935" s="174"/>
      <c r="S12935" s="166"/>
    </row>
    <row r="12936" spans="1:19" x14ac:dyDescent="0.15">
      <c r="A12936">
        <v>1218</v>
      </c>
      <c r="B12936" t="s">
        <v>272</v>
      </c>
      <c r="C12936">
        <v>2</v>
      </c>
      <c r="D12936">
        <f t="shared" si="633"/>
        <v>0</v>
      </c>
      <c r="E12936">
        <f t="shared" si="634"/>
        <v>0</v>
      </c>
      <c r="F12936">
        <f t="shared" si="635"/>
        <v>0</v>
      </c>
      <c r="G12936">
        <v>1</v>
      </c>
      <c r="I12936" s="172" t="s">
        <v>272</v>
      </c>
      <c r="J12936" s="173">
        <v>2</v>
      </c>
      <c r="K12936" s="189"/>
      <c r="L12936" s="189"/>
      <c r="M12936" s="189"/>
      <c r="O12936" s="165"/>
      <c r="P12936" s="174"/>
      <c r="Q12936" s="174"/>
      <c r="R12936" s="174"/>
      <c r="S12936" s="166"/>
    </row>
    <row r="12937" spans="1:19" x14ac:dyDescent="0.15">
      <c r="A12937">
        <v>1218</v>
      </c>
      <c r="B12937" t="s">
        <v>272</v>
      </c>
      <c r="C12937">
        <v>3</v>
      </c>
      <c r="D12937">
        <f t="shared" si="633"/>
        <v>1</v>
      </c>
      <c r="E12937">
        <f t="shared" si="634"/>
        <v>2</v>
      </c>
      <c r="F12937">
        <f t="shared" si="635"/>
        <v>3</v>
      </c>
      <c r="G12937">
        <v>1</v>
      </c>
      <c r="I12937" s="172" t="s">
        <v>272</v>
      </c>
      <c r="J12937" s="173">
        <v>3</v>
      </c>
      <c r="K12937" s="188">
        <v>1</v>
      </c>
      <c r="L12937" s="188">
        <v>2</v>
      </c>
      <c r="M12937" s="188">
        <v>3</v>
      </c>
      <c r="O12937" s="165"/>
      <c r="P12937" s="174"/>
      <c r="Q12937" s="174"/>
      <c r="R12937" s="174"/>
      <c r="S12937" s="166"/>
    </row>
    <row r="12938" spans="1:19" x14ac:dyDescent="0.15">
      <c r="A12938">
        <v>1218</v>
      </c>
      <c r="B12938" t="s">
        <v>272</v>
      </c>
      <c r="C12938">
        <v>4</v>
      </c>
      <c r="D12938">
        <f t="shared" si="633"/>
        <v>3</v>
      </c>
      <c r="E12938">
        <f t="shared" si="634"/>
        <v>0</v>
      </c>
      <c r="F12938">
        <f t="shared" si="635"/>
        <v>3</v>
      </c>
      <c r="G12938">
        <v>1</v>
      </c>
      <c r="I12938" s="172" t="s">
        <v>272</v>
      </c>
      <c r="J12938" s="173">
        <v>4</v>
      </c>
      <c r="K12938" s="188">
        <v>3</v>
      </c>
      <c r="L12938" s="188">
        <v>0</v>
      </c>
      <c r="M12938" s="188">
        <v>3</v>
      </c>
      <c r="O12938" s="165"/>
      <c r="P12938" s="174"/>
      <c r="Q12938" s="174"/>
      <c r="R12938" s="174"/>
      <c r="S12938" s="166"/>
    </row>
    <row r="12939" spans="1:19" x14ac:dyDescent="0.15">
      <c r="A12939">
        <v>1218</v>
      </c>
      <c r="B12939" t="s">
        <v>272</v>
      </c>
      <c r="C12939">
        <v>5</v>
      </c>
      <c r="D12939">
        <f t="shared" si="633"/>
        <v>2</v>
      </c>
      <c r="E12939">
        <f t="shared" si="634"/>
        <v>1</v>
      </c>
      <c r="F12939">
        <f t="shared" si="635"/>
        <v>3</v>
      </c>
      <c r="G12939">
        <v>1</v>
      </c>
      <c r="I12939" s="172" t="s">
        <v>272</v>
      </c>
      <c r="J12939" s="173">
        <v>5</v>
      </c>
      <c r="K12939" s="188">
        <v>2</v>
      </c>
      <c r="L12939" s="188">
        <v>1</v>
      </c>
      <c r="M12939" s="188">
        <v>3</v>
      </c>
      <c r="O12939" s="165"/>
      <c r="P12939" s="174"/>
      <c r="Q12939" s="174"/>
      <c r="R12939" s="174"/>
      <c r="S12939" s="166"/>
    </row>
    <row r="12940" spans="1:19" x14ac:dyDescent="0.15">
      <c r="A12940">
        <v>1218</v>
      </c>
      <c r="B12940" t="s">
        <v>272</v>
      </c>
      <c r="C12940">
        <v>6</v>
      </c>
      <c r="D12940">
        <f t="shared" si="633"/>
        <v>2</v>
      </c>
      <c r="E12940">
        <f t="shared" si="634"/>
        <v>1</v>
      </c>
      <c r="F12940">
        <f t="shared" si="635"/>
        <v>3</v>
      </c>
      <c r="G12940">
        <v>1</v>
      </c>
      <c r="I12940" s="172" t="s">
        <v>272</v>
      </c>
      <c r="J12940" s="173">
        <v>6</v>
      </c>
      <c r="K12940" s="188">
        <v>2</v>
      </c>
      <c r="L12940" s="188">
        <v>1</v>
      </c>
      <c r="M12940" s="188">
        <v>3</v>
      </c>
      <c r="O12940" s="165"/>
      <c r="P12940" s="174"/>
      <c r="Q12940" s="174"/>
      <c r="R12940" s="174"/>
      <c r="S12940" s="166"/>
    </row>
    <row r="12941" spans="1:19" x14ac:dyDescent="0.15">
      <c r="A12941">
        <v>1218</v>
      </c>
      <c r="B12941" t="s">
        <v>272</v>
      </c>
      <c r="C12941">
        <v>7</v>
      </c>
      <c r="D12941">
        <f t="shared" si="633"/>
        <v>3</v>
      </c>
      <c r="E12941">
        <f t="shared" si="634"/>
        <v>2</v>
      </c>
      <c r="F12941">
        <f t="shared" si="635"/>
        <v>5</v>
      </c>
      <c r="G12941">
        <v>1</v>
      </c>
      <c r="I12941" s="172" t="s">
        <v>272</v>
      </c>
      <c r="J12941" s="173">
        <v>7</v>
      </c>
      <c r="K12941" s="188">
        <v>3</v>
      </c>
      <c r="L12941" s="188">
        <v>2</v>
      </c>
      <c r="M12941" s="188">
        <v>5</v>
      </c>
      <c r="O12941" s="165"/>
      <c r="P12941" s="174"/>
      <c r="Q12941" s="174"/>
      <c r="R12941" s="174"/>
      <c r="S12941" s="166"/>
    </row>
    <row r="12942" spans="1:19" x14ac:dyDescent="0.15">
      <c r="A12942">
        <v>1218</v>
      </c>
      <c r="B12942" t="s">
        <v>272</v>
      </c>
      <c r="C12942">
        <v>8</v>
      </c>
      <c r="D12942">
        <f t="shared" si="633"/>
        <v>1</v>
      </c>
      <c r="E12942">
        <f t="shared" si="634"/>
        <v>3</v>
      </c>
      <c r="F12942">
        <f t="shared" si="635"/>
        <v>4</v>
      </c>
      <c r="G12942">
        <v>1</v>
      </c>
      <c r="I12942" s="172" t="s">
        <v>272</v>
      </c>
      <c r="J12942" s="173">
        <v>8</v>
      </c>
      <c r="K12942" s="188">
        <v>1</v>
      </c>
      <c r="L12942" s="188">
        <v>3</v>
      </c>
      <c r="M12942" s="188">
        <v>4</v>
      </c>
      <c r="O12942" s="165"/>
      <c r="P12942" s="176"/>
      <c r="Q12942" s="176"/>
      <c r="R12942" s="176"/>
      <c r="S12942" s="167"/>
    </row>
    <row r="12943" spans="1:19" x14ac:dyDescent="0.15">
      <c r="A12943">
        <v>1218</v>
      </c>
      <c r="B12943" t="s">
        <v>272</v>
      </c>
      <c r="C12943">
        <v>9</v>
      </c>
      <c r="D12943">
        <f t="shared" si="633"/>
        <v>0</v>
      </c>
      <c r="E12943">
        <f t="shared" si="634"/>
        <v>0</v>
      </c>
      <c r="F12943">
        <f t="shared" si="635"/>
        <v>0</v>
      </c>
      <c r="G12943">
        <v>1</v>
      </c>
      <c r="I12943" s="172" t="s">
        <v>272</v>
      </c>
      <c r="J12943" s="173">
        <v>9</v>
      </c>
      <c r="K12943" s="189"/>
      <c r="L12943" s="189"/>
      <c r="M12943" s="189"/>
      <c r="O12943" s="165"/>
      <c r="P12943" s="174"/>
      <c r="Q12943" s="174"/>
      <c r="R12943" s="174"/>
      <c r="S12943" s="166"/>
    </row>
    <row r="12944" spans="1:19" x14ac:dyDescent="0.15">
      <c r="A12944">
        <v>1218</v>
      </c>
      <c r="B12944" t="s">
        <v>272</v>
      </c>
      <c r="C12944">
        <v>10</v>
      </c>
      <c r="D12944">
        <f t="shared" si="633"/>
        <v>2</v>
      </c>
      <c r="E12944">
        <f t="shared" si="634"/>
        <v>2</v>
      </c>
      <c r="F12944">
        <f t="shared" si="635"/>
        <v>4</v>
      </c>
      <c r="G12944">
        <v>1</v>
      </c>
      <c r="I12944" s="172" t="s">
        <v>272</v>
      </c>
      <c r="J12944" s="173">
        <v>10</v>
      </c>
      <c r="K12944" s="188">
        <v>2</v>
      </c>
      <c r="L12944" s="188">
        <v>2</v>
      </c>
      <c r="M12944" s="188">
        <v>4</v>
      </c>
      <c r="O12944" s="165"/>
      <c r="P12944" s="174"/>
      <c r="Q12944" s="174"/>
      <c r="R12944" s="174"/>
      <c r="S12944" s="166"/>
    </row>
    <row r="12945" spans="1:19" x14ac:dyDescent="0.15">
      <c r="A12945">
        <v>1218</v>
      </c>
      <c r="B12945" t="s">
        <v>272</v>
      </c>
      <c r="C12945">
        <v>11</v>
      </c>
      <c r="D12945">
        <f t="shared" si="633"/>
        <v>1</v>
      </c>
      <c r="E12945">
        <f t="shared" si="634"/>
        <v>3</v>
      </c>
      <c r="F12945">
        <f t="shared" si="635"/>
        <v>4</v>
      </c>
      <c r="G12945">
        <v>1</v>
      </c>
      <c r="I12945" s="172" t="s">
        <v>272</v>
      </c>
      <c r="J12945" s="173">
        <v>11</v>
      </c>
      <c r="K12945" s="188">
        <v>1</v>
      </c>
      <c r="L12945" s="188">
        <v>3</v>
      </c>
      <c r="M12945" s="188">
        <v>4</v>
      </c>
      <c r="O12945" s="165"/>
      <c r="P12945" s="174"/>
      <c r="Q12945" s="174"/>
      <c r="R12945" s="174"/>
      <c r="S12945" s="166"/>
    </row>
    <row r="12946" spans="1:19" x14ac:dyDescent="0.15">
      <c r="A12946">
        <v>1218</v>
      </c>
      <c r="B12946" t="s">
        <v>272</v>
      </c>
      <c r="C12946">
        <v>12</v>
      </c>
      <c r="D12946">
        <f t="shared" si="633"/>
        <v>1</v>
      </c>
      <c r="E12946">
        <f t="shared" si="634"/>
        <v>3</v>
      </c>
      <c r="F12946">
        <f t="shared" si="635"/>
        <v>4</v>
      </c>
      <c r="G12946">
        <v>1</v>
      </c>
      <c r="I12946" s="172" t="s">
        <v>272</v>
      </c>
      <c r="J12946" s="173">
        <v>12</v>
      </c>
      <c r="K12946" s="188">
        <v>1</v>
      </c>
      <c r="L12946" s="188">
        <v>3</v>
      </c>
      <c r="M12946" s="188">
        <v>4</v>
      </c>
      <c r="O12946" s="165"/>
      <c r="P12946" s="174"/>
      <c r="Q12946" s="174"/>
      <c r="R12946" s="174"/>
      <c r="S12946" s="166"/>
    </row>
    <row r="12947" spans="1:19" x14ac:dyDescent="0.15">
      <c r="A12947">
        <v>1218</v>
      </c>
      <c r="B12947" t="s">
        <v>272</v>
      </c>
      <c r="C12947">
        <v>13</v>
      </c>
      <c r="D12947">
        <f t="shared" si="633"/>
        <v>2</v>
      </c>
      <c r="E12947">
        <f t="shared" si="634"/>
        <v>0</v>
      </c>
      <c r="F12947">
        <f t="shared" si="635"/>
        <v>2</v>
      </c>
      <c r="G12947">
        <v>1</v>
      </c>
      <c r="I12947" s="172" t="s">
        <v>272</v>
      </c>
      <c r="J12947" s="173">
        <v>13</v>
      </c>
      <c r="K12947" s="188">
        <v>2</v>
      </c>
      <c r="L12947" s="188">
        <v>0</v>
      </c>
      <c r="M12947" s="188">
        <v>2</v>
      </c>
      <c r="O12947" s="165"/>
      <c r="P12947" s="174"/>
      <c r="Q12947" s="174"/>
      <c r="R12947" s="174"/>
      <c r="S12947" s="166"/>
    </row>
    <row r="12948" spans="1:19" x14ac:dyDescent="0.15">
      <c r="A12948">
        <v>1218</v>
      </c>
      <c r="B12948" t="s">
        <v>272</v>
      </c>
      <c r="C12948">
        <v>14</v>
      </c>
      <c r="D12948">
        <f t="shared" si="633"/>
        <v>1</v>
      </c>
      <c r="E12948">
        <f t="shared" si="634"/>
        <v>1</v>
      </c>
      <c r="F12948">
        <f t="shared" si="635"/>
        <v>2</v>
      </c>
      <c r="G12948">
        <v>1</v>
      </c>
      <c r="I12948" s="172" t="s">
        <v>272</v>
      </c>
      <c r="J12948" s="173">
        <v>14</v>
      </c>
      <c r="K12948" s="188">
        <v>1</v>
      </c>
      <c r="L12948" s="188">
        <v>1</v>
      </c>
      <c r="M12948" s="188">
        <v>2</v>
      </c>
      <c r="O12948" s="165"/>
      <c r="P12948" s="174"/>
      <c r="Q12948" s="174"/>
      <c r="R12948" s="174"/>
      <c r="S12948" s="166"/>
    </row>
    <row r="12949" spans="1:19" x14ac:dyDescent="0.15">
      <c r="A12949">
        <v>1218</v>
      </c>
      <c r="B12949" t="s">
        <v>272</v>
      </c>
      <c r="C12949">
        <v>15</v>
      </c>
      <c r="D12949">
        <f t="shared" si="633"/>
        <v>0</v>
      </c>
      <c r="E12949">
        <f t="shared" si="634"/>
        <v>1</v>
      </c>
      <c r="F12949">
        <f t="shared" si="635"/>
        <v>1</v>
      </c>
      <c r="G12949">
        <v>1</v>
      </c>
      <c r="I12949" s="172" t="s">
        <v>272</v>
      </c>
      <c r="J12949" s="173">
        <v>15</v>
      </c>
      <c r="K12949" s="188">
        <v>0</v>
      </c>
      <c r="L12949" s="188">
        <v>1</v>
      </c>
      <c r="M12949" s="188">
        <v>1</v>
      </c>
      <c r="O12949" s="165"/>
      <c r="P12949" s="174"/>
      <c r="Q12949" s="174"/>
      <c r="R12949" s="174"/>
      <c r="S12949" s="166"/>
    </row>
    <row r="12950" spans="1:19" x14ac:dyDescent="0.15">
      <c r="A12950">
        <v>1218</v>
      </c>
      <c r="B12950" t="s">
        <v>272</v>
      </c>
      <c r="C12950">
        <v>16</v>
      </c>
      <c r="D12950">
        <f t="shared" si="633"/>
        <v>2</v>
      </c>
      <c r="E12950">
        <f t="shared" si="634"/>
        <v>0</v>
      </c>
      <c r="F12950">
        <f t="shared" si="635"/>
        <v>2</v>
      </c>
      <c r="G12950">
        <v>1</v>
      </c>
      <c r="I12950" s="172" t="s">
        <v>272</v>
      </c>
      <c r="J12950" s="173">
        <v>16</v>
      </c>
      <c r="K12950" s="188">
        <v>2</v>
      </c>
      <c r="L12950" s="188">
        <v>0</v>
      </c>
      <c r="M12950" s="188">
        <v>2</v>
      </c>
      <c r="O12950" s="165"/>
      <c r="P12950" s="174"/>
      <c r="Q12950" s="174"/>
      <c r="R12950" s="174"/>
      <c r="S12950" s="166"/>
    </row>
    <row r="12951" spans="1:19" x14ac:dyDescent="0.15">
      <c r="A12951">
        <v>1218</v>
      </c>
      <c r="B12951" t="s">
        <v>272</v>
      </c>
      <c r="C12951">
        <v>17</v>
      </c>
      <c r="D12951">
        <f t="shared" si="633"/>
        <v>1</v>
      </c>
      <c r="E12951">
        <f t="shared" si="634"/>
        <v>0</v>
      </c>
      <c r="F12951">
        <f t="shared" si="635"/>
        <v>1</v>
      </c>
      <c r="G12951">
        <v>1</v>
      </c>
      <c r="I12951" s="172" t="s">
        <v>272</v>
      </c>
      <c r="J12951" s="173">
        <v>17</v>
      </c>
      <c r="K12951" s="188">
        <v>1</v>
      </c>
      <c r="L12951" s="188">
        <v>0</v>
      </c>
      <c r="M12951" s="188">
        <v>1</v>
      </c>
      <c r="O12951" s="165"/>
      <c r="P12951" s="174"/>
      <c r="Q12951" s="174"/>
      <c r="R12951" s="174"/>
      <c r="S12951" s="166"/>
    </row>
    <row r="12952" spans="1:19" x14ac:dyDescent="0.15">
      <c r="A12952">
        <v>1218</v>
      </c>
      <c r="B12952" t="s">
        <v>272</v>
      </c>
      <c r="C12952">
        <v>18</v>
      </c>
      <c r="D12952">
        <f t="shared" si="633"/>
        <v>1</v>
      </c>
      <c r="E12952">
        <f t="shared" si="634"/>
        <v>0</v>
      </c>
      <c r="F12952">
        <f t="shared" si="635"/>
        <v>1</v>
      </c>
      <c r="G12952">
        <v>1</v>
      </c>
      <c r="I12952" s="172" t="s">
        <v>272</v>
      </c>
      <c r="J12952" s="173">
        <v>18</v>
      </c>
      <c r="K12952" s="188">
        <v>1</v>
      </c>
      <c r="L12952" s="188">
        <v>0</v>
      </c>
      <c r="M12952" s="188">
        <v>1</v>
      </c>
      <c r="O12952" s="165"/>
      <c r="P12952" s="174"/>
      <c r="Q12952" s="174"/>
      <c r="R12952" s="174"/>
      <c r="S12952" s="166"/>
    </row>
    <row r="12953" spans="1:19" x14ac:dyDescent="0.15">
      <c r="A12953">
        <v>1218</v>
      </c>
      <c r="B12953" t="s">
        <v>272</v>
      </c>
      <c r="C12953">
        <v>19</v>
      </c>
      <c r="D12953">
        <f t="shared" si="633"/>
        <v>1</v>
      </c>
      <c r="E12953">
        <f t="shared" si="634"/>
        <v>0</v>
      </c>
      <c r="F12953">
        <f t="shared" si="635"/>
        <v>1</v>
      </c>
      <c r="G12953">
        <v>1</v>
      </c>
      <c r="I12953" s="172" t="s">
        <v>272</v>
      </c>
      <c r="J12953" s="173">
        <v>19</v>
      </c>
      <c r="K12953" s="188">
        <v>1</v>
      </c>
      <c r="L12953" s="188">
        <v>0</v>
      </c>
      <c r="M12953" s="188">
        <v>1</v>
      </c>
      <c r="O12953" s="165"/>
      <c r="P12953" s="174"/>
      <c r="Q12953" s="174"/>
      <c r="R12953" s="174"/>
      <c r="S12953" s="166"/>
    </row>
    <row r="12954" spans="1:19" x14ac:dyDescent="0.15">
      <c r="A12954">
        <v>1218</v>
      </c>
      <c r="B12954" t="s">
        <v>272</v>
      </c>
      <c r="C12954">
        <v>20</v>
      </c>
      <c r="D12954">
        <f t="shared" si="633"/>
        <v>3</v>
      </c>
      <c r="E12954">
        <f t="shared" si="634"/>
        <v>1</v>
      </c>
      <c r="F12954">
        <f t="shared" si="635"/>
        <v>4</v>
      </c>
      <c r="G12954">
        <v>1</v>
      </c>
      <c r="I12954" s="172" t="s">
        <v>272</v>
      </c>
      <c r="J12954" s="173">
        <v>20</v>
      </c>
      <c r="K12954" s="188">
        <v>3</v>
      </c>
      <c r="L12954" s="188">
        <v>1</v>
      </c>
      <c r="M12954" s="188">
        <v>4</v>
      </c>
      <c r="O12954" s="165"/>
      <c r="P12954" s="174"/>
      <c r="Q12954" s="174"/>
      <c r="R12954" s="174"/>
      <c r="S12954" s="166"/>
    </row>
    <row r="12955" spans="1:19" x14ac:dyDescent="0.15">
      <c r="A12955">
        <v>1218</v>
      </c>
      <c r="B12955" t="s">
        <v>272</v>
      </c>
      <c r="C12955">
        <v>21</v>
      </c>
      <c r="D12955">
        <f t="shared" si="633"/>
        <v>1</v>
      </c>
      <c r="E12955">
        <f t="shared" si="634"/>
        <v>0</v>
      </c>
      <c r="F12955">
        <f t="shared" si="635"/>
        <v>1</v>
      </c>
      <c r="G12955">
        <v>1</v>
      </c>
      <c r="I12955" s="172" t="s">
        <v>272</v>
      </c>
      <c r="J12955" s="173">
        <v>21</v>
      </c>
      <c r="K12955" s="188">
        <v>1</v>
      </c>
      <c r="L12955" s="188">
        <v>0</v>
      </c>
      <c r="M12955" s="188">
        <v>1</v>
      </c>
      <c r="O12955" s="165"/>
      <c r="P12955" s="174"/>
      <c r="Q12955" s="174"/>
      <c r="R12955" s="174"/>
      <c r="S12955" s="166"/>
    </row>
    <row r="12956" spans="1:19" x14ac:dyDescent="0.15">
      <c r="A12956">
        <v>1218</v>
      </c>
      <c r="B12956" t="s">
        <v>272</v>
      </c>
      <c r="C12956">
        <v>22</v>
      </c>
      <c r="D12956">
        <f t="shared" si="633"/>
        <v>0</v>
      </c>
      <c r="E12956">
        <f t="shared" si="634"/>
        <v>1</v>
      </c>
      <c r="F12956">
        <f t="shared" si="635"/>
        <v>1</v>
      </c>
      <c r="G12956">
        <v>1</v>
      </c>
      <c r="I12956" s="172" t="s">
        <v>272</v>
      </c>
      <c r="J12956" s="173">
        <v>22</v>
      </c>
      <c r="K12956" s="188">
        <v>0</v>
      </c>
      <c r="L12956" s="188">
        <v>1</v>
      </c>
      <c r="M12956" s="188">
        <v>1</v>
      </c>
      <c r="O12956" s="165"/>
      <c r="P12956" s="174"/>
      <c r="Q12956" s="174"/>
      <c r="R12956" s="174"/>
      <c r="S12956" s="166"/>
    </row>
    <row r="12957" spans="1:19" x14ac:dyDescent="0.15">
      <c r="A12957">
        <v>1218</v>
      </c>
      <c r="B12957" t="s">
        <v>272</v>
      </c>
      <c r="C12957">
        <v>23</v>
      </c>
      <c r="D12957">
        <f t="shared" si="633"/>
        <v>2</v>
      </c>
      <c r="E12957">
        <f t="shared" si="634"/>
        <v>2</v>
      </c>
      <c r="F12957">
        <f t="shared" si="635"/>
        <v>4</v>
      </c>
      <c r="G12957">
        <v>1</v>
      </c>
      <c r="I12957" s="172" t="s">
        <v>272</v>
      </c>
      <c r="J12957" s="173">
        <v>23</v>
      </c>
      <c r="K12957" s="188">
        <v>2</v>
      </c>
      <c r="L12957" s="188">
        <v>2</v>
      </c>
      <c r="M12957" s="188">
        <v>4</v>
      </c>
      <c r="O12957" s="165"/>
      <c r="P12957" s="176"/>
      <c r="Q12957" s="176"/>
      <c r="R12957" s="176"/>
      <c r="S12957" s="167"/>
    </row>
    <row r="12958" spans="1:19" x14ac:dyDescent="0.15">
      <c r="A12958">
        <v>1218</v>
      </c>
      <c r="B12958" t="s">
        <v>272</v>
      </c>
      <c r="C12958">
        <v>24</v>
      </c>
      <c r="D12958">
        <f t="shared" si="633"/>
        <v>4</v>
      </c>
      <c r="E12958">
        <f t="shared" si="634"/>
        <v>1</v>
      </c>
      <c r="F12958">
        <f t="shared" si="635"/>
        <v>5</v>
      </c>
      <c r="G12958">
        <v>1</v>
      </c>
      <c r="I12958" s="172" t="s">
        <v>272</v>
      </c>
      <c r="J12958" s="173">
        <v>24</v>
      </c>
      <c r="K12958" s="188">
        <v>4</v>
      </c>
      <c r="L12958" s="188">
        <v>1</v>
      </c>
      <c r="M12958" s="188">
        <v>5</v>
      </c>
      <c r="O12958" s="165"/>
      <c r="P12958" s="174"/>
      <c r="Q12958" s="174"/>
      <c r="R12958" s="174"/>
      <c r="S12958" s="166"/>
    </row>
    <row r="12959" spans="1:19" x14ac:dyDescent="0.15">
      <c r="A12959">
        <v>1218</v>
      </c>
      <c r="B12959" t="s">
        <v>272</v>
      </c>
      <c r="C12959">
        <v>25</v>
      </c>
      <c r="D12959">
        <f t="shared" si="633"/>
        <v>1</v>
      </c>
      <c r="E12959">
        <f t="shared" si="634"/>
        <v>0</v>
      </c>
      <c r="F12959">
        <f t="shared" si="635"/>
        <v>1</v>
      </c>
      <c r="G12959">
        <v>1</v>
      </c>
      <c r="I12959" s="172" t="s">
        <v>272</v>
      </c>
      <c r="J12959" s="173">
        <v>25</v>
      </c>
      <c r="K12959" s="188">
        <v>1</v>
      </c>
      <c r="L12959" s="188">
        <v>0</v>
      </c>
      <c r="M12959" s="188">
        <v>1</v>
      </c>
      <c r="O12959" s="165"/>
      <c r="P12959" s="174"/>
      <c r="Q12959" s="174"/>
      <c r="R12959" s="174"/>
      <c r="S12959" s="166"/>
    </row>
    <row r="12960" spans="1:19" x14ac:dyDescent="0.15">
      <c r="A12960">
        <v>1218</v>
      </c>
      <c r="B12960" t="s">
        <v>272</v>
      </c>
      <c r="C12960">
        <v>26</v>
      </c>
      <c r="D12960">
        <f t="shared" si="633"/>
        <v>1</v>
      </c>
      <c r="E12960">
        <f t="shared" si="634"/>
        <v>2</v>
      </c>
      <c r="F12960">
        <f t="shared" si="635"/>
        <v>3</v>
      </c>
      <c r="G12960">
        <v>1</v>
      </c>
      <c r="I12960" s="172" t="s">
        <v>272</v>
      </c>
      <c r="J12960" s="173">
        <v>26</v>
      </c>
      <c r="K12960" s="188">
        <v>1</v>
      </c>
      <c r="L12960" s="188">
        <v>2</v>
      </c>
      <c r="M12960" s="188">
        <v>3</v>
      </c>
      <c r="O12960" s="165"/>
      <c r="P12960" s="174"/>
      <c r="Q12960" s="174"/>
      <c r="R12960" s="174"/>
      <c r="S12960" s="166"/>
    </row>
    <row r="12961" spans="1:19" x14ac:dyDescent="0.15">
      <c r="A12961">
        <v>1218</v>
      </c>
      <c r="B12961" t="s">
        <v>272</v>
      </c>
      <c r="C12961">
        <v>27</v>
      </c>
      <c r="D12961">
        <f t="shared" si="633"/>
        <v>2</v>
      </c>
      <c r="E12961">
        <f t="shared" si="634"/>
        <v>0</v>
      </c>
      <c r="F12961">
        <f t="shared" si="635"/>
        <v>2</v>
      </c>
      <c r="G12961">
        <v>1</v>
      </c>
      <c r="I12961" s="172" t="s">
        <v>272</v>
      </c>
      <c r="J12961" s="173">
        <v>27</v>
      </c>
      <c r="K12961" s="188">
        <v>2</v>
      </c>
      <c r="L12961" s="188">
        <v>0</v>
      </c>
      <c r="M12961" s="188">
        <v>2</v>
      </c>
      <c r="O12961" s="165"/>
      <c r="P12961" s="174"/>
      <c r="Q12961" s="174"/>
      <c r="R12961" s="174"/>
      <c r="S12961" s="166"/>
    </row>
    <row r="12962" spans="1:19" x14ac:dyDescent="0.15">
      <c r="A12962">
        <v>1218</v>
      </c>
      <c r="B12962" t="s">
        <v>272</v>
      </c>
      <c r="C12962">
        <v>28</v>
      </c>
      <c r="D12962">
        <f t="shared" si="633"/>
        <v>0</v>
      </c>
      <c r="E12962">
        <f t="shared" si="634"/>
        <v>0</v>
      </c>
      <c r="F12962">
        <f t="shared" si="635"/>
        <v>0</v>
      </c>
      <c r="G12962">
        <v>1</v>
      </c>
      <c r="I12962" s="172" t="s">
        <v>272</v>
      </c>
      <c r="J12962" s="173">
        <v>28</v>
      </c>
      <c r="K12962" s="189"/>
      <c r="L12962" s="189"/>
      <c r="M12962" s="189"/>
      <c r="O12962" s="165"/>
      <c r="P12962" s="174"/>
      <c r="Q12962" s="174"/>
      <c r="R12962" s="174"/>
      <c r="S12962" s="166"/>
    </row>
    <row r="12963" spans="1:19" x14ac:dyDescent="0.15">
      <c r="A12963">
        <v>1218</v>
      </c>
      <c r="B12963" t="s">
        <v>272</v>
      </c>
      <c r="C12963">
        <v>29</v>
      </c>
      <c r="D12963">
        <f t="shared" si="633"/>
        <v>0</v>
      </c>
      <c r="E12963">
        <f t="shared" si="634"/>
        <v>2</v>
      </c>
      <c r="F12963">
        <f t="shared" si="635"/>
        <v>2</v>
      </c>
      <c r="G12963">
        <v>1</v>
      </c>
      <c r="I12963" s="172" t="s">
        <v>272</v>
      </c>
      <c r="J12963" s="173">
        <v>29</v>
      </c>
      <c r="K12963" s="188">
        <v>0</v>
      </c>
      <c r="L12963" s="188">
        <v>2</v>
      </c>
      <c r="M12963" s="188">
        <v>2</v>
      </c>
      <c r="O12963" s="165"/>
      <c r="P12963" s="174"/>
      <c r="Q12963" s="174"/>
      <c r="R12963" s="174"/>
      <c r="S12963" s="166"/>
    </row>
    <row r="12964" spans="1:19" x14ac:dyDescent="0.15">
      <c r="A12964">
        <v>1218</v>
      </c>
      <c r="B12964" t="s">
        <v>272</v>
      </c>
      <c r="C12964">
        <v>30</v>
      </c>
      <c r="D12964">
        <f t="shared" si="633"/>
        <v>1</v>
      </c>
      <c r="E12964">
        <f t="shared" si="634"/>
        <v>0</v>
      </c>
      <c r="F12964">
        <f t="shared" si="635"/>
        <v>1</v>
      </c>
      <c r="G12964">
        <v>1</v>
      </c>
      <c r="I12964" s="172" t="s">
        <v>272</v>
      </c>
      <c r="J12964" s="173">
        <v>30</v>
      </c>
      <c r="K12964" s="188">
        <v>1</v>
      </c>
      <c r="L12964" s="188">
        <v>0</v>
      </c>
      <c r="M12964" s="188">
        <v>1</v>
      </c>
      <c r="O12964" s="165"/>
      <c r="P12964" s="174"/>
      <c r="Q12964" s="174"/>
      <c r="R12964" s="174"/>
      <c r="S12964" s="166"/>
    </row>
    <row r="12965" spans="1:19" x14ac:dyDescent="0.15">
      <c r="A12965">
        <v>1218</v>
      </c>
      <c r="B12965" t="s">
        <v>272</v>
      </c>
      <c r="C12965">
        <v>31</v>
      </c>
      <c r="D12965">
        <f t="shared" si="633"/>
        <v>0</v>
      </c>
      <c r="E12965">
        <f t="shared" si="634"/>
        <v>0</v>
      </c>
      <c r="F12965">
        <f t="shared" si="635"/>
        <v>0</v>
      </c>
      <c r="G12965">
        <v>1</v>
      </c>
      <c r="I12965" s="172" t="s">
        <v>272</v>
      </c>
      <c r="J12965" s="173">
        <v>31</v>
      </c>
      <c r="K12965" s="189"/>
      <c r="L12965" s="189"/>
      <c r="M12965" s="189"/>
      <c r="O12965" s="165"/>
      <c r="P12965" s="174"/>
      <c r="Q12965" s="174"/>
      <c r="R12965" s="174"/>
      <c r="S12965" s="166"/>
    </row>
    <row r="12966" spans="1:19" x14ac:dyDescent="0.15">
      <c r="A12966">
        <v>1218</v>
      </c>
      <c r="B12966" t="s">
        <v>272</v>
      </c>
      <c r="C12966">
        <v>32</v>
      </c>
      <c r="D12966">
        <f t="shared" si="633"/>
        <v>2</v>
      </c>
      <c r="E12966">
        <f t="shared" si="634"/>
        <v>1</v>
      </c>
      <c r="F12966">
        <f t="shared" si="635"/>
        <v>3</v>
      </c>
      <c r="G12966">
        <v>1</v>
      </c>
      <c r="I12966" s="172" t="s">
        <v>272</v>
      </c>
      <c r="J12966" s="173">
        <v>32</v>
      </c>
      <c r="K12966" s="188">
        <v>2</v>
      </c>
      <c r="L12966" s="188">
        <v>1</v>
      </c>
      <c r="M12966" s="188">
        <v>3</v>
      </c>
      <c r="O12966" s="165"/>
      <c r="P12966" s="174"/>
      <c r="Q12966" s="174"/>
      <c r="R12966" s="174"/>
      <c r="S12966" s="166"/>
    </row>
    <row r="12967" spans="1:19" x14ac:dyDescent="0.15">
      <c r="A12967">
        <v>1218</v>
      </c>
      <c r="B12967" t="s">
        <v>272</v>
      </c>
      <c r="C12967">
        <v>33</v>
      </c>
      <c r="D12967">
        <f t="shared" si="633"/>
        <v>2</v>
      </c>
      <c r="E12967">
        <f t="shared" si="634"/>
        <v>3</v>
      </c>
      <c r="F12967">
        <f t="shared" si="635"/>
        <v>5</v>
      </c>
      <c r="G12967">
        <v>1</v>
      </c>
      <c r="I12967" s="172" t="s">
        <v>272</v>
      </c>
      <c r="J12967" s="173">
        <v>33</v>
      </c>
      <c r="K12967" s="188">
        <v>2</v>
      </c>
      <c r="L12967" s="188">
        <v>3</v>
      </c>
      <c r="M12967" s="188">
        <v>5</v>
      </c>
      <c r="O12967" s="165"/>
      <c r="P12967" s="174"/>
      <c r="Q12967" s="174"/>
      <c r="R12967" s="174"/>
      <c r="S12967" s="166"/>
    </row>
    <row r="12968" spans="1:19" x14ac:dyDescent="0.15">
      <c r="A12968">
        <v>1218</v>
      </c>
      <c r="B12968" t="s">
        <v>272</v>
      </c>
      <c r="C12968">
        <v>34</v>
      </c>
      <c r="D12968">
        <f t="shared" si="633"/>
        <v>3</v>
      </c>
      <c r="E12968">
        <f t="shared" si="634"/>
        <v>1</v>
      </c>
      <c r="F12968">
        <f t="shared" si="635"/>
        <v>4</v>
      </c>
      <c r="G12968">
        <v>1</v>
      </c>
      <c r="I12968" s="172" t="s">
        <v>272</v>
      </c>
      <c r="J12968" s="173">
        <v>34</v>
      </c>
      <c r="K12968" s="188">
        <v>3</v>
      </c>
      <c r="L12968" s="188">
        <v>1</v>
      </c>
      <c r="M12968" s="188">
        <v>4</v>
      </c>
      <c r="O12968" s="165"/>
      <c r="P12968" s="174"/>
      <c r="Q12968" s="174"/>
      <c r="R12968" s="174"/>
      <c r="S12968" s="166"/>
    </row>
    <row r="12969" spans="1:19" x14ac:dyDescent="0.15">
      <c r="A12969">
        <v>1218</v>
      </c>
      <c r="B12969" t="s">
        <v>272</v>
      </c>
      <c r="C12969">
        <v>35</v>
      </c>
      <c r="D12969">
        <f t="shared" si="633"/>
        <v>2</v>
      </c>
      <c r="E12969">
        <f t="shared" si="634"/>
        <v>3</v>
      </c>
      <c r="F12969">
        <f t="shared" si="635"/>
        <v>5</v>
      </c>
      <c r="G12969">
        <v>1</v>
      </c>
      <c r="I12969" s="172" t="s">
        <v>272</v>
      </c>
      <c r="J12969" s="173">
        <v>35</v>
      </c>
      <c r="K12969" s="188">
        <v>2</v>
      </c>
      <c r="L12969" s="188">
        <v>3</v>
      </c>
      <c r="M12969" s="188">
        <v>5</v>
      </c>
      <c r="O12969" s="165"/>
      <c r="P12969" s="174"/>
      <c r="Q12969" s="174"/>
      <c r="R12969" s="174"/>
      <c r="S12969" s="166"/>
    </row>
    <row r="12970" spans="1:19" x14ac:dyDescent="0.15">
      <c r="A12970">
        <v>1218</v>
      </c>
      <c r="B12970" t="s">
        <v>272</v>
      </c>
      <c r="C12970">
        <v>36</v>
      </c>
      <c r="D12970">
        <f t="shared" si="633"/>
        <v>1</v>
      </c>
      <c r="E12970">
        <f t="shared" si="634"/>
        <v>4</v>
      </c>
      <c r="F12970">
        <f t="shared" si="635"/>
        <v>5</v>
      </c>
      <c r="G12970">
        <v>1</v>
      </c>
      <c r="I12970" s="172" t="s">
        <v>272</v>
      </c>
      <c r="J12970" s="173">
        <v>36</v>
      </c>
      <c r="K12970" s="188">
        <v>1</v>
      </c>
      <c r="L12970" s="188">
        <v>4</v>
      </c>
      <c r="M12970" s="188">
        <v>5</v>
      </c>
      <c r="O12970" s="165"/>
      <c r="P12970" s="174"/>
      <c r="Q12970" s="174"/>
      <c r="R12970" s="174"/>
      <c r="S12970" s="166"/>
    </row>
    <row r="12971" spans="1:19" x14ac:dyDescent="0.15">
      <c r="A12971">
        <v>1218</v>
      </c>
      <c r="B12971" t="s">
        <v>272</v>
      </c>
      <c r="C12971">
        <v>37</v>
      </c>
      <c r="D12971">
        <f t="shared" si="633"/>
        <v>3</v>
      </c>
      <c r="E12971">
        <f t="shared" si="634"/>
        <v>1</v>
      </c>
      <c r="F12971">
        <f t="shared" si="635"/>
        <v>4</v>
      </c>
      <c r="G12971">
        <v>1</v>
      </c>
      <c r="I12971" s="172" t="s">
        <v>272</v>
      </c>
      <c r="J12971" s="173">
        <v>37</v>
      </c>
      <c r="K12971" s="188">
        <v>3</v>
      </c>
      <c r="L12971" s="188">
        <v>1</v>
      </c>
      <c r="M12971" s="188">
        <v>4</v>
      </c>
      <c r="O12971" s="165"/>
      <c r="P12971" s="174"/>
      <c r="Q12971" s="174"/>
      <c r="R12971" s="174"/>
      <c r="S12971" s="166"/>
    </row>
    <row r="12972" spans="1:19" x14ac:dyDescent="0.15">
      <c r="A12972">
        <v>1218</v>
      </c>
      <c r="B12972" t="s">
        <v>272</v>
      </c>
      <c r="C12972">
        <v>38</v>
      </c>
      <c r="D12972">
        <f t="shared" si="633"/>
        <v>1</v>
      </c>
      <c r="E12972">
        <f t="shared" si="634"/>
        <v>1</v>
      </c>
      <c r="F12972">
        <f t="shared" si="635"/>
        <v>2</v>
      </c>
      <c r="G12972">
        <v>1</v>
      </c>
      <c r="I12972" s="172" t="s">
        <v>272</v>
      </c>
      <c r="J12972" s="173">
        <v>38</v>
      </c>
      <c r="K12972" s="188">
        <v>1</v>
      </c>
      <c r="L12972" s="188">
        <v>1</v>
      </c>
      <c r="M12972" s="188">
        <v>2</v>
      </c>
      <c r="O12972" s="165"/>
      <c r="P12972" s="174"/>
      <c r="Q12972" s="174"/>
      <c r="R12972" s="174"/>
      <c r="S12972" s="166"/>
    </row>
    <row r="12973" spans="1:19" x14ac:dyDescent="0.15">
      <c r="A12973">
        <v>1218</v>
      </c>
      <c r="B12973" t="s">
        <v>272</v>
      </c>
      <c r="C12973">
        <v>39</v>
      </c>
      <c r="D12973">
        <f t="shared" si="633"/>
        <v>3</v>
      </c>
      <c r="E12973">
        <f t="shared" si="634"/>
        <v>2</v>
      </c>
      <c r="F12973">
        <f t="shared" si="635"/>
        <v>5</v>
      </c>
      <c r="G12973">
        <v>1</v>
      </c>
      <c r="I12973" s="172" t="s">
        <v>272</v>
      </c>
      <c r="J12973" s="173">
        <v>39</v>
      </c>
      <c r="K12973" s="188">
        <v>3</v>
      </c>
      <c r="L12973" s="188">
        <v>2</v>
      </c>
      <c r="M12973" s="188">
        <v>5</v>
      </c>
      <c r="O12973" s="165"/>
      <c r="P12973" s="174"/>
      <c r="Q12973" s="174"/>
      <c r="R12973" s="174"/>
      <c r="S12973" s="166"/>
    </row>
    <row r="12974" spans="1:19" x14ac:dyDescent="0.15">
      <c r="A12974">
        <v>1218</v>
      </c>
      <c r="B12974" t="s">
        <v>272</v>
      </c>
      <c r="C12974">
        <v>40</v>
      </c>
      <c r="D12974">
        <f t="shared" si="633"/>
        <v>2</v>
      </c>
      <c r="E12974">
        <f t="shared" si="634"/>
        <v>1</v>
      </c>
      <c r="F12974">
        <f t="shared" si="635"/>
        <v>3</v>
      </c>
      <c r="G12974">
        <v>1</v>
      </c>
      <c r="I12974" s="172" t="s">
        <v>272</v>
      </c>
      <c r="J12974" s="173">
        <v>40</v>
      </c>
      <c r="K12974" s="188">
        <v>2</v>
      </c>
      <c r="L12974" s="188">
        <v>1</v>
      </c>
      <c r="M12974" s="188">
        <v>3</v>
      </c>
      <c r="O12974" s="165"/>
      <c r="P12974" s="176"/>
      <c r="Q12974" s="176"/>
      <c r="R12974" s="176"/>
      <c r="S12974" s="167"/>
    </row>
    <row r="12975" spans="1:19" x14ac:dyDescent="0.15">
      <c r="A12975">
        <v>1218</v>
      </c>
      <c r="B12975" t="s">
        <v>272</v>
      </c>
      <c r="C12975">
        <v>41</v>
      </c>
      <c r="D12975">
        <f t="shared" si="633"/>
        <v>0</v>
      </c>
      <c r="E12975">
        <f t="shared" si="634"/>
        <v>3</v>
      </c>
      <c r="F12975">
        <f t="shared" si="635"/>
        <v>3</v>
      </c>
      <c r="G12975">
        <v>1</v>
      </c>
      <c r="I12975" s="172" t="s">
        <v>272</v>
      </c>
      <c r="J12975" s="173">
        <v>41</v>
      </c>
      <c r="K12975" s="188">
        <v>0</v>
      </c>
      <c r="L12975" s="188">
        <v>3</v>
      </c>
      <c r="M12975" s="188">
        <v>3</v>
      </c>
      <c r="O12975" s="165"/>
      <c r="P12975" s="174"/>
      <c r="Q12975" s="174"/>
      <c r="R12975" s="174"/>
      <c r="S12975" s="166"/>
    </row>
    <row r="12976" spans="1:19" x14ac:dyDescent="0.15">
      <c r="A12976">
        <v>1218</v>
      </c>
      <c r="B12976" t="s">
        <v>272</v>
      </c>
      <c r="C12976">
        <v>42</v>
      </c>
      <c r="D12976">
        <f t="shared" si="633"/>
        <v>1</v>
      </c>
      <c r="E12976">
        <f t="shared" si="634"/>
        <v>2</v>
      </c>
      <c r="F12976">
        <f t="shared" si="635"/>
        <v>3</v>
      </c>
      <c r="G12976">
        <v>1</v>
      </c>
      <c r="I12976" s="172" t="s">
        <v>272</v>
      </c>
      <c r="J12976" s="173">
        <v>42</v>
      </c>
      <c r="K12976" s="188">
        <v>1</v>
      </c>
      <c r="L12976" s="188">
        <v>2</v>
      </c>
      <c r="M12976" s="188">
        <v>3</v>
      </c>
      <c r="O12976" s="165"/>
      <c r="P12976" s="174"/>
      <c r="Q12976" s="174"/>
      <c r="R12976" s="174"/>
      <c r="S12976" s="166"/>
    </row>
    <row r="12977" spans="1:19" x14ac:dyDescent="0.15">
      <c r="A12977">
        <v>1218</v>
      </c>
      <c r="B12977" t="s">
        <v>272</v>
      </c>
      <c r="C12977">
        <v>43</v>
      </c>
      <c r="D12977">
        <f t="shared" si="633"/>
        <v>0</v>
      </c>
      <c r="E12977">
        <f t="shared" si="634"/>
        <v>3</v>
      </c>
      <c r="F12977">
        <f t="shared" si="635"/>
        <v>3</v>
      </c>
      <c r="G12977">
        <v>1</v>
      </c>
      <c r="I12977" s="172" t="s">
        <v>272</v>
      </c>
      <c r="J12977" s="173">
        <v>43</v>
      </c>
      <c r="K12977" s="188">
        <v>0</v>
      </c>
      <c r="L12977" s="188">
        <v>3</v>
      </c>
      <c r="M12977" s="188">
        <v>3</v>
      </c>
      <c r="O12977" s="165"/>
      <c r="P12977" s="174"/>
      <c r="Q12977" s="174"/>
      <c r="R12977" s="174"/>
      <c r="S12977" s="166"/>
    </row>
    <row r="12978" spans="1:19" x14ac:dyDescent="0.15">
      <c r="A12978">
        <v>1218</v>
      </c>
      <c r="B12978" t="s">
        <v>272</v>
      </c>
      <c r="C12978">
        <v>44</v>
      </c>
      <c r="D12978">
        <f t="shared" si="633"/>
        <v>3</v>
      </c>
      <c r="E12978">
        <f t="shared" si="634"/>
        <v>3</v>
      </c>
      <c r="F12978">
        <f t="shared" si="635"/>
        <v>6</v>
      </c>
      <c r="G12978">
        <v>1</v>
      </c>
      <c r="I12978" s="172" t="s">
        <v>272</v>
      </c>
      <c r="J12978" s="173">
        <v>44</v>
      </c>
      <c r="K12978" s="188">
        <v>3</v>
      </c>
      <c r="L12978" s="188">
        <v>3</v>
      </c>
      <c r="M12978" s="188">
        <v>6</v>
      </c>
      <c r="O12978" s="165"/>
      <c r="P12978" s="174"/>
      <c r="Q12978" s="174"/>
      <c r="R12978" s="174"/>
      <c r="S12978" s="166"/>
    </row>
    <row r="12979" spans="1:19" x14ac:dyDescent="0.15">
      <c r="A12979">
        <v>1218</v>
      </c>
      <c r="B12979" t="s">
        <v>272</v>
      </c>
      <c r="C12979">
        <v>45</v>
      </c>
      <c r="D12979">
        <f t="shared" si="633"/>
        <v>0</v>
      </c>
      <c r="E12979">
        <f t="shared" si="634"/>
        <v>1</v>
      </c>
      <c r="F12979">
        <f t="shared" si="635"/>
        <v>1</v>
      </c>
      <c r="G12979">
        <v>1</v>
      </c>
      <c r="I12979" s="172" t="s">
        <v>272</v>
      </c>
      <c r="J12979" s="173">
        <v>45</v>
      </c>
      <c r="K12979" s="188">
        <v>0</v>
      </c>
      <c r="L12979" s="188">
        <v>1</v>
      </c>
      <c r="M12979" s="188">
        <v>1</v>
      </c>
      <c r="O12979" s="165"/>
      <c r="P12979" s="174"/>
      <c r="Q12979" s="174"/>
      <c r="R12979" s="174"/>
      <c r="S12979" s="166"/>
    </row>
    <row r="12980" spans="1:19" x14ac:dyDescent="0.15">
      <c r="A12980">
        <v>1218</v>
      </c>
      <c r="B12980" t="s">
        <v>272</v>
      </c>
      <c r="C12980">
        <v>46</v>
      </c>
      <c r="D12980">
        <f t="shared" si="633"/>
        <v>4</v>
      </c>
      <c r="E12980">
        <f t="shared" si="634"/>
        <v>1</v>
      </c>
      <c r="F12980">
        <f t="shared" si="635"/>
        <v>5</v>
      </c>
      <c r="G12980">
        <v>1</v>
      </c>
      <c r="I12980" s="172" t="s">
        <v>272</v>
      </c>
      <c r="J12980" s="173">
        <v>46</v>
      </c>
      <c r="K12980" s="188">
        <v>4</v>
      </c>
      <c r="L12980" s="188">
        <v>1</v>
      </c>
      <c r="M12980" s="188">
        <v>5</v>
      </c>
      <c r="O12980" s="165"/>
      <c r="P12980" s="174"/>
      <c r="Q12980" s="174"/>
      <c r="R12980" s="174"/>
      <c r="S12980" s="166"/>
    </row>
    <row r="12981" spans="1:19" x14ac:dyDescent="0.15">
      <c r="A12981">
        <v>1218</v>
      </c>
      <c r="B12981" t="s">
        <v>272</v>
      </c>
      <c r="C12981">
        <v>47</v>
      </c>
      <c r="D12981">
        <f t="shared" si="633"/>
        <v>1</v>
      </c>
      <c r="E12981">
        <f t="shared" si="634"/>
        <v>2</v>
      </c>
      <c r="F12981">
        <f t="shared" si="635"/>
        <v>3</v>
      </c>
      <c r="G12981">
        <v>1</v>
      </c>
      <c r="I12981" s="172" t="s">
        <v>272</v>
      </c>
      <c r="J12981" s="173">
        <v>47</v>
      </c>
      <c r="K12981" s="188">
        <v>1</v>
      </c>
      <c r="L12981" s="188">
        <v>2</v>
      </c>
      <c r="M12981" s="188">
        <v>3</v>
      </c>
      <c r="O12981" s="165"/>
      <c r="P12981" s="174"/>
      <c r="Q12981" s="174"/>
      <c r="R12981" s="174"/>
      <c r="S12981" s="166"/>
    </row>
    <row r="12982" spans="1:19" x14ac:dyDescent="0.15">
      <c r="A12982">
        <v>1218</v>
      </c>
      <c r="B12982" t="s">
        <v>272</v>
      </c>
      <c r="C12982">
        <v>48</v>
      </c>
      <c r="D12982">
        <f t="shared" si="633"/>
        <v>3</v>
      </c>
      <c r="E12982">
        <f t="shared" si="634"/>
        <v>2</v>
      </c>
      <c r="F12982">
        <f t="shared" si="635"/>
        <v>5</v>
      </c>
      <c r="G12982">
        <v>1</v>
      </c>
      <c r="I12982" s="172" t="s">
        <v>272</v>
      </c>
      <c r="J12982" s="173">
        <v>48</v>
      </c>
      <c r="K12982" s="188">
        <v>3</v>
      </c>
      <c r="L12982" s="188">
        <v>2</v>
      </c>
      <c r="M12982" s="188">
        <v>5</v>
      </c>
      <c r="O12982" s="165"/>
      <c r="P12982" s="174"/>
      <c r="Q12982" s="174"/>
      <c r="R12982" s="174"/>
      <c r="S12982" s="166"/>
    </row>
    <row r="12983" spans="1:19" x14ac:dyDescent="0.15">
      <c r="A12983">
        <v>1218</v>
      </c>
      <c r="B12983" t="s">
        <v>272</v>
      </c>
      <c r="C12983">
        <v>49</v>
      </c>
      <c r="D12983">
        <f t="shared" si="633"/>
        <v>1</v>
      </c>
      <c r="E12983">
        <f t="shared" si="634"/>
        <v>2</v>
      </c>
      <c r="F12983">
        <f t="shared" si="635"/>
        <v>3</v>
      </c>
      <c r="G12983">
        <v>1</v>
      </c>
      <c r="I12983" s="172" t="s">
        <v>272</v>
      </c>
      <c r="J12983" s="173">
        <v>49</v>
      </c>
      <c r="K12983" s="188">
        <v>1</v>
      </c>
      <c r="L12983" s="188">
        <v>2</v>
      </c>
      <c r="M12983" s="188">
        <v>3</v>
      </c>
      <c r="O12983" s="165"/>
      <c r="P12983" s="174"/>
      <c r="Q12983" s="174"/>
      <c r="R12983" s="174"/>
      <c r="S12983" s="166"/>
    </row>
    <row r="12984" spans="1:19" x14ac:dyDescent="0.15">
      <c r="A12984">
        <v>1218</v>
      </c>
      <c r="B12984" t="s">
        <v>272</v>
      </c>
      <c r="C12984">
        <v>50</v>
      </c>
      <c r="D12984">
        <f t="shared" si="633"/>
        <v>1</v>
      </c>
      <c r="E12984">
        <f t="shared" si="634"/>
        <v>1</v>
      </c>
      <c r="F12984">
        <f t="shared" si="635"/>
        <v>2</v>
      </c>
      <c r="G12984">
        <v>1</v>
      </c>
      <c r="I12984" s="172" t="s">
        <v>272</v>
      </c>
      <c r="J12984" s="173">
        <v>50</v>
      </c>
      <c r="K12984" s="188">
        <v>1</v>
      </c>
      <c r="L12984" s="188">
        <v>1</v>
      </c>
      <c r="M12984" s="188">
        <v>2</v>
      </c>
      <c r="O12984" s="165"/>
      <c r="P12984" s="174"/>
      <c r="Q12984" s="174"/>
      <c r="R12984" s="174"/>
      <c r="S12984" s="166"/>
    </row>
    <row r="12985" spans="1:19" x14ac:dyDescent="0.15">
      <c r="A12985">
        <v>1218</v>
      </c>
      <c r="B12985" t="s">
        <v>272</v>
      </c>
      <c r="C12985">
        <v>51</v>
      </c>
      <c r="D12985">
        <f t="shared" si="633"/>
        <v>2</v>
      </c>
      <c r="E12985">
        <f t="shared" si="634"/>
        <v>3</v>
      </c>
      <c r="F12985">
        <f t="shared" si="635"/>
        <v>5</v>
      </c>
      <c r="G12985">
        <v>1</v>
      </c>
      <c r="I12985" s="172" t="s">
        <v>272</v>
      </c>
      <c r="J12985" s="173">
        <v>51</v>
      </c>
      <c r="K12985" s="188">
        <v>2</v>
      </c>
      <c r="L12985" s="188">
        <v>3</v>
      </c>
      <c r="M12985" s="188">
        <v>5</v>
      </c>
      <c r="O12985" s="165"/>
      <c r="P12985" s="174"/>
      <c r="Q12985" s="174"/>
      <c r="R12985" s="174"/>
      <c r="S12985" s="166"/>
    </row>
    <row r="12986" spans="1:19" x14ac:dyDescent="0.15">
      <c r="A12986">
        <v>1218</v>
      </c>
      <c r="B12986" t="s">
        <v>272</v>
      </c>
      <c r="C12986">
        <v>52</v>
      </c>
      <c r="D12986">
        <f t="shared" si="633"/>
        <v>3</v>
      </c>
      <c r="E12986">
        <f t="shared" si="634"/>
        <v>1</v>
      </c>
      <c r="F12986">
        <f t="shared" si="635"/>
        <v>4</v>
      </c>
      <c r="G12986">
        <v>1</v>
      </c>
      <c r="I12986" s="172" t="s">
        <v>272</v>
      </c>
      <c r="J12986" s="173">
        <v>52</v>
      </c>
      <c r="K12986" s="188">
        <v>3</v>
      </c>
      <c r="L12986" s="188">
        <v>1</v>
      </c>
      <c r="M12986" s="188">
        <v>4</v>
      </c>
      <c r="O12986" s="165"/>
      <c r="P12986" s="174"/>
      <c r="Q12986" s="174"/>
      <c r="R12986" s="174"/>
      <c r="S12986" s="166"/>
    </row>
    <row r="12987" spans="1:19" x14ac:dyDescent="0.15">
      <c r="A12987">
        <v>1218</v>
      </c>
      <c r="B12987" t="s">
        <v>272</v>
      </c>
      <c r="C12987">
        <v>53</v>
      </c>
      <c r="D12987">
        <f t="shared" si="633"/>
        <v>2</v>
      </c>
      <c r="E12987">
        <f t="shared" si="634"/>
        <v>2</v>
      </c>
      <c r="F12987">
        <f t="shared" si="635"/>
        <v>4</v>
      </c>
      <c r="G12987">
        <v>1</v>
      </c>
      <c r="I12987" s="172" t="s">
        <v>272</v>
      </c>
      <c r="J12987" s="173">
        <v>53</v>
      </c>
      <c r="K12987" s="188">
        <v>2</v>
      </c>
      <c r="L12987" s="188">
        <v>2</v>
      </c>
      <c r="M12987" s="188">
        <v>4</v>
      </c>
      <c r="O12987" s="165"/>
      <c r="P12987" s="174"/>
      <c r="Q12987" s="174"/>
      <c r="R12987" s="174"/>
      <c r="S12987" s="166"/>
    </row>
    <row r="12988" spans="1:19" x14ac:dyDescent="0.15">
      <c r="A12988">
        <v>1218</v>
      </c>
      <c r="B12988" t="s">
        <v>272</v>
      </c>
      <c r="C12988">
        <v>54</v>
      </c>
      <c r="D12988">
        <f t="shared" si="633"/>
        <v>5</v>
      </c>
      <c r="E12988">
        <f t="shared" si="634"/>
        <v>8</v>
      </c>
      <c r="F12988">
        <f t="shared" si="635"/>
        <v>13</v>
      </c>
      <c r="G12988">
        <v>1</v>
      </c>
      <c r="I12988" s="172" t="s">
        <v>272</v>
      </c>
      <c r="J12988" s="173">
        <v>54</v>
      </c>
      <c r="K12988" s="188">
        <v>5</v>
      </c>
      <c r="L12988" s="188">
        <v>8</v>
      </c>
      <c r="M12988" s="188">
        <v>13</v>
      </c>
      <c r="O12988" s="165"/>
      <c r="P12988" s="174"/>
      <c r="Q12988" s="174"/>
      <c r="R12988" s="174"/>
      <c r="S12988" s="166"/>
    </row>
    <row r="12989" spans="1:19" x14ac:dyDescent="0.15">
      <c r="A12989">
        <v>1218</v>
      </c>
      <c r="B12989" t="s">
        <v>272</v>
      </c>
      <c r="C12989">
        <v>55</v>
      </c>
      <c r="D12989">
        <f t="shared" ref="D12989:D13052" si="636">K12989</f>
        <v>1</v>
      </c>
      <c r="E12989">
        <f t="shared" ref="E12989:E13052" si="637">L12989</f>
        <v>4</v>
      </c>
      <c r="F12989">
        <f t="shared" ref="F12989:F13052" si="638">M12989</f>
        <v>5</v>
      </c>
      <c r="G12989">
        <v>1</v>
      </c>
      <c r="I12989" s="172" t="s">
        <v>272</v>
      </c>
      <c r="J12989" s="173">
        <v>55</v>
      </c>
      <c r="K12989" s="188">
        <v>1</v>
      </c>
      <c r="L12989" s="188">
        <v>4</v>
      </c>
      <c r="M12989" s="188">
        <v>5</v>
      </c>
      <c r="O12989" s="165"/>
      <c r="P12989" s="174"/>
      <c r="Q12989" s="174"/>
      <c r="R12989" s="174"/>
      <c r="S12989" s="166"/>
    </row>
    <row r="12990" spans="1:19" x14ac:dyDescent="0.15">
      <c r="A12990">
        <v>1218</v>
      </c>
      <c r="B12990" t="s">
        <v>272</v>
      </c>
      <c r="C12990">
        <v>56</v>
      </c>
      <c r="D12990">
        <f t="shared" si="636"/>
        <v>1</v>
      </c>
      <c r="E12990">
        <f t="shared" si="637"/>
        <v>3</v>
      </c>
      <c r="F12990">
        <f t="shared" si="638"/>
        <v>4</v>
      </c>
      <c r="G12990">
        <v>1</v>
      </c>
      <c r="I12990" s="172" t="s">
        <v>272</v>
      </c>
      <c r="J12990" s="173">
        <v>56</v>
      </c>
      <c r="K12990" s="188">
        <v>1</v>
      </c>
      <c r="L12990" s="188">
        <v>3</v>
      </c>
      <c r="M12990" s="188">
        <v>4</v>
      </c>
      <c r="O12990" s="165"/>
      <c r="P12990" s="174"/>
      <c r="Q12990" s="174"/>
      <c r="R12990" s="174"/>
      <c r="S12990" s="166"/>
    </row>
    <row r="12991" spans="1:19" x14ac:dyDescent="0.15">
      <c r="A12991">
        <v>1218</v>
      </c>
      <c r="B12991" t="s">
        <v>272</v>
      </c>
      <c r="C12991">
        <v>57</v>
      </c>
      <c r="D12991">
        <f t="shared" si="636"/>
        <v>4</v>
      </c>
      <c r="E12991">
        <f t="shared" si="637"/>
        <v>5</v>
      </c>
      <c r="F12991">
        <f t="shared" si="638"/>
        <v>9</v>
      </c>
      <c r="G12991">
        <v>1</v>
      </c>
      <c r="I12991" s="172" t="s">
        <v>272</v>
      </c>
      <c r="J12991" s="173">
        <v>57</v>
      </c>
      <c r="K12991" s="188">
        <v>4</v>
      </c>
      <c r="L12991" s="188">
        <v>5</v>
      </c>
      <c r="M12991" s="188">
        <v>9</v>
      </c>
      <c r="O12991" s="165"/>
      <c r="P12991" s="174"/>
      <c r="Q12991" s="174"/>
      <c r="R12991" s="174"/>
      <c r="S12991" s="166"/>
    </row>
    <row r="12992" spans="1:19" x14ac:dyDescent="0.15">
      <c r="A12992">
        <v>1218</v>
      </c>
      <c r="B12992" t="s">
        <v>272</v>
      </c>
      <c r="C12992">
        <v>58</v>
      </c>
      <c r="D12992">
        <f t="shared" si="636"/>
        <v>1</v>
      </c>
      <c r="E12992">
        <f t="shared" si="637"/>
        <v>1</v>
      </c>
      <c r="F12992">
        <f t="shared" si="638"/>
        <v>2</v>
      </c>
      <c r="G12992">
        <v>1</v>
      </c>
      <c r="I12992" s="172" t="s">
        <v>272</v>
      </c>
      <c r="J12992" s="173">
        <v>58</v>
      </c>
      <c r="K12992" s="188">
        <v>1</v>
      </c>
      <c r="L12992" s="188">
        <v>1</v>
      </c>
      <c r="M12992" s="188">
        <v>2</v>
      </c>
      <c r="O12992" s="165"/>
      <c r="P12992" s="174"/>
      <c r="Q12992" s="174"/>
      <c r="R12992" s="174"/>
      <c r="S12992" s="166"/>
    </row>
    <row r="12993" spans="1:19" x14ac:dyDescent="0.15">
      <c r="A12993">
        <v>1218</v>
      </c>
      <c r="B12993" t="s">
        <v>272</v>
      </c>
      <c r="C12993">
        <v>59</v>
      </c>
      <c r="D12993">
        <f t="shared" si="636"/>
        <v>4</v>
      </c>
      <c r="E12993">
        <f t="shared" si="637"/>
        <v>1</v>
      </c>
      <c r="F12993">
        <f t="shared" si="638"/>
        <v>5</v>
      </c>
      <c r="G12993">
        <v>1</v>
      </c>
      <c r="I12993" s="172" t="s">
        <v>272</v>
      </c>
      <c r="J12993" s="173">
        <v>59</v>
      </c>
      <c r="K12993" s="188">
        <v>4</v>
      </c>
      <c r="L12993" s="188">
        <v>1</v>
      </c>
      <c r="M12993" s="188">
        <v>5</v>
      </c>
      <c r="O12993" s="165"/>
      <c r="P12993" s="174"/>
      <c r="Q12993" s="174"/>
      <c r="R12993" s="174"/>
      <c r="S12993" s="166"/>
    </row>
    <row r="12994" spans="1:19" x14ac:dyDescent="0.15">
      <c r="A12994">
        <v>1218</v>
      </c>
      <c r="B12994" t="s">
        <v>272</v>
      </c>
      <c r="C12994">
        <v>60</v>
      </c>
      <c r="D12994">
        <f t="shared" si="636"/>
        <v>2</v>
      </c>
      <c r="E12994">
        <f t="shared" si="637"/>
        <v>1</v>
      </c>
      <c r="F12994">
        <f t="shared" si="638"/>
        <v>3</v>
      </c>
      <c r="G12994">
        <v>1</v>
      </c>
      <c r="I12994" s="172" t="s">
        <v>272</v>
      </c>
      <c r="J12994" s="173">
        <v>60</v>
      </c>
      <c r="K12994" s="188">
        <v>2</v>
      </c>
      <c r="L12994" s="188">
        <v>1</v>
      </c>
      <c r="M12994" s="188">
        <v>3</v>
      </c>
      <c r="O12994" s="165"/>
      <c r="P12994" s="174"/>
      <c r="Q12994" s="174"/>
      <c r="R12994" s="174"/>
      <c r="S12994" s="166"/>
    </row>
    <row r="12995" spans="1:19" x14ac:dyDescent="0.15">
      <c r="A12995">
        <v>1218</v>
      </c>
      <c r="B12995" t="s">
        <v>272</v>
      </c>
      <c r="C12995">
        <v>61</v>
      </c>
      <c r="D12995">
        <f t="shared" si="636"/>
        <v>2</v>
      </c>
      <c r="E12995">
        <f t="shared" si="637"/>
        <v>4</v>
      </c>
      <c r="F12995">
        <f t="shared" si="638"/>
        <v>6</v>
      </c>
      <c r="G12995">
        <v>1</v>
      </c>
      <c r="I12995" s="172" t="s">
        <v>272</v>
      </c>
      <c r="J12995" s="173">
        <v>61</v>
      </c>
      <c r="K12995" s="188">
        <v>2</v>
      </c>
      <c r="L12995" s="188">
        <v>4</v>
      </c>
      <c r="M12995" s="188">
        <v>6</v>
      </c>
      <c r="O12995" s="165"/>
      <c r="P12995" s="174"/>
      <c r="Q12995" s="174"/>
      <c r="R12995" s="174"/>
      <c r="S12995" s="166"/>
    </row>
    <row r="12996" spans="1:19" x14ac:dyDescent="0.15">
      <c r="A12996">
        <v>1218</v>
      </c>
      <c r="B12996" t="s">
        <v>272</v>
      </c>
      <c r="C12996">
        <v>62</v>
      </c>
      <c r="D12996">
        <f t="shared" si="636"/>
        <v>4</v>
      </c>
      <c r="E12996">
        <f t="shared" si="637"/>
        <v>0</v>
      </c>
      <c r="F12996">
        <f t="shared" si="638"/>
        <v>4</v>
      </c>
      <c r="G12996">
        <v>1</v>
      </c>
      <c r="I12996" s="172" t="s">
        <v>272</v>
      </c>
      <c r="J12996" s="173">
        <v>62</v>
      </c>
      <c r="K12996" s="188">
        <v>4</v>
      </c>
      <c r="L12996" s="188">
        <v>0</v>
      </c>
      <c r="M12996" s="188">
        <v>4</v>
      </c>
      <c r="O12996" s="165"/>
      <c r="P12996" s="174"/>
      <c r="Q12996" s="174"/>
      <c r="R12996" s="174"/>
      <c r="S12996" s="166"/>
    </row>
    <row r="12997" spans="1:19" x14ac:dyDescent="0.15">
      <c r="A12997">
        <v>1218</v>
      </c>
      <c r="B12997" t="s">
        <v>272</v>
      </c>
      <c r="C12997">
        <v>63</v>
      </c>
      <c r="D12997">
        <f t="shared" si="636"/>
        <v>1</v>
      </c>
      <c r="E12997">
        <f t="shared" si="637"/>
        <v>4</v>
      </c>
      <c r="F12997">
        <f t="shared" si="638"/>
        <v>5</v>
      </c>
      <c r="G12997">
        <v>1</v>
      </c>
      <c r="I12997" s="172" t="s">
        <v>272</v>
      </c>
      <c r="J12997" s="173">
        <v>63</v>
      </c>
      <c r="K12997" s="188">
        <v>1</v>
      </c>
      <c r="L12997" s="188">
        <v>4</v>
      </c>
      <c r="M12997" s="188">
        <v>5</v>
      </c>
      <c r="O12997" s="165"/>
      <c r="P12997" s="174"/>
      <c r="Q12997" s="174"/>
      <c r="R12997" s="174"/>
      <c r="S12997" s="166"/>
    </row>
    <row r="12998" spans="1:19" x14ac:dyDescent="0.15">
      <c r="A12998">
        <v>1218</v>
      </c>
      <c r="B12998" t="s">
        <v>272</v>
      </c>
      <c r="C12998">
        <v>64</v>
      </c>
      <c r="D12998">
        <f t="shared" si="636"/>
        <v>1</v>
      </c>
      <c r="E12998">
        <f t="shared" si="637"/>
        <v>0</v>
      </c>
      <c r="F12998">
        <f t="shared" si="638"/>
        <v>1</v>
      </c>
      <c r="G12998">
        <v>1</v>
      </c>
      <c r="I12998" s="172" t="s">
        <v>272</v>
      </c>
      <c r="J12998" s="173">
        <v>64</v>
      </c>
      <c r="K12998" s="188">
        <v>1</v>
      </c>
      <c r="L12998" s="188">
        <v>0</v>
      </c>
      <c r="M12998" s="188">
        <v>1</v>
      </c>
      <c r="O12998" s="165"/>
      <c r="P12998" s="174"/>
      <c r="Q12998" s="174"/>
      <c r="R12998" s="174"/>
      <c r="S12998" s="166"/>
    </row>
    <row r="12999" spans="1:19" x14ac:dyDescent="0.15">
      <c r="A12999">
        <v>1218</v>
      </c>
      <c r="B12999" t="s">
        <v>272</v>
      </c>
      <c r="C12999">
        <v>65</v>
      </c>
      <c r="D12999">
        <f t="shared" si="636"/>
        <v>4</v>
      </c>
      <c r="E12999">
        <f t="shared" si="637"/>
        <v>1</v>
      </c>
      <c r="F12999">
        <f t="shared" si="638"/>
        <v>5</v>
      </c>
      <c r="G12999">
        <v>1</v>
      </c>
      <c r="I12999" s="172" t="s">
        <v>272</v>
      </c>
      <c r="J12999" s="173">
        <v>65</v>
      </c>
      <c r="K12999" s="188">
        <v>4</v>
      </c>
      <c r="L12999" s="188">
        <v>1</v>
      </c>
      <c r="M12999" s="188">
        <v>5</v>
      </c>
      <c r="O12999" s="165"/>
      <c r="P12999" s="174"/>
      <c r="Q12999" s="174"/>
      <c r="R12999" s="174"/>
      <c r="S12999" s="166"/>
    </row>
    <row r="13000" spans="1:19" x14ac:dyDescent="0.15">
      <c r="A13000">
        <v>1218</v>
      </c>
      <c r="B13000" t="s">
        <v>272</v>
      </c>
      <c r="C13000">
        <v>66</v>
      </c>
      <c r="D13000">
        <f t="shared" si="636"/>
        <v>4</v>
      </c>
      <c r="E13000">
        <f t="shared" si="637"/>
        <v>3</v>
      </c>
      <c r="F13000">
        <f t="shared" si="638"/>
        <v>7</v>
      </c>
      <c r="G13000">
        <v>1</v>
      </c>
      <c r="I13000" s="172" t="s">
        <v>272</v>
      </c>
      <c r="J13000" s="173">
        <v>66</v>
      </c>
      <c r="K13000" s="188">
        <v>4</v>
      </c>
      <c r="L13000" s="188">
        <v>3</v>
      </c>
      <c r="M13000" s="188">
        <v>7</v>
      </c>
      <c r="O13000" s="165"/>
      <c r="P13000" s="174"/>
      <c r="Q13000" s="174"/>
      <c r="R13000" s="174"/>
      <c r="S13000" s="166"/>
    </row>
    <row r="13001" spans="1:19" x14ac:dyDescent="0.15">
      <c r="A13001">
        <v>1218</v>
      </c>
      <c r="B13001" t="s">
        <v>272</v>
      </c>
      <c r="C13001">
        <v>67</v>
      </c>
      <c r="D13001">
        <f t="shared" si="636"/>
        <v>6</v>
      </c>
      <c r="E13001">
        <f t="shared" si="637"/>
        <v>4</v>
      </c>
      <c r="F13001">
        <f t="shared" si="638"/>
        <v>10</v>
      </c>
      <c r="G13001">
        <v>1</v>
      </c>
      <c r="I13001" s="172" t="s">
        <v>272</v>
      </c>
      <c r="J13001" s="173">
        <v>67</v>
      </c>
      <c r="K13001" s="188">
        <v>6</v>
      </c>
      <c r="L13001" s="188">
        <v>4</v>
      </c>
      <c r="M13001" s="188">
        <v>10</v>
      </c>
      <c r="O13001" s="165"/>
      <c r="P13001" s="174"/>
      <c r="Q13001" s="174"/>
      <c r="R13001" s="174"/>
      <c r="S13001" s="166"/>
    </row>
    <row r="13002" spans="1:19" x14ac:dyDescent="0.15">
      <c r="A13002">
        <v>1218</v>
      </c>
      <c r="B13002" t="s">
        <v>272</v>
      </c>
      <c r="C13002">
        <v>68</v>
      </c>
      <c r="D13002">
        <f t="shared" si="636"/>
        <v>4</v>
      </c>
      <c r="E13002">
        <f t="shared" si="637"/>
        <v>2</v>
      </c>
      <c r="F13002">
        <f t="shared" si="638"/>
        <v>6</v>
      </c>
      <c r="G13002">
        <v>1</v>
      </c>
      <c r="I13002" s="172" t="s">
        <v>272</v>
      </c>
      <c r="J13002" s="173">
        <v>68</v>
      </c>
      <c r="K13002" s="188">
        <v>4</v>
      </c>
      <c r="L13002" s="188">
        <v>2</v>
      </c>
      <c r="M13002" s="188">
        <v>6</v>
      </c>
      <c r="O13002" s="165"/>
      <c r="P13002" s="174"/>
      <c r="Q13002" s="174"/>
      <c r="R13002" s="174"/>
      <c r="S13002" s="166"/>
    </row>
    <row r="13003" spans="1:19" x14ac:dyDescent="0.15">
      <c r="A13003">
        <v>1218</v>
      </c>
      <c r="B13003" t="s">
        <v>272</v>
      </c>
      <c r="C13003">
        <v>69</v>
      </c>
      <c r="D13003">
        <f t="shared" si="636"/>
        <v>1</v>
      </c>
      <c r="E13003">
        <f t="shared" si="637"/>
        <v>4</v>
      </c>
      <c r="F13003">
        <f t="shared" si="638"/>
        <v>5</v>
      </c>
      <c r="G13003">
        <v>1</v>
      </c>
      <c r="I13003" s="172" t="s">
        <v>272</v>
      </c>
      <c r="J13003" s="173">
        <v>69</v>
      </c>
      <c r="K13003" s="188">
        <v>1</v>
      </c>
      <c r="L13003" s="188">
        <v>4</v>
      </c>
      <c r="M13003" s="188">
        <v>5</v>
      </c>
      <c r="O13003" s="165"/>
      <c r="P13003" s="174"/>
      <c r="Q13003" s="174"/>
      <c r="R13003" s="174"/>
      <c r="S13003" s="166"/>
    </row>
    <row r="13004" spans="1:19" x14ac:dyDescent="0.15">
      <c r="A13004">
        <v>1218</v>
      </c>
      <c r="B13004" t="s">
        <v>272</v>
      </c>
      <c r="C13004">
        <v>70</v>
      </c>
      <c r="D13004">
        <f t="shared" si="636"/>
        <v>4</v>
      </c>
      <c r="E13004">
        <f t="shared" si="637"/>
        <v>5</v>
      </c>
      <c r="F13004">
        <f t="shared" si="638"/>
        <v>9</v>
      </c>
      <c r="G13004">
        <v>1</v>
      </c>
      <c r="I13004" s="172" t="s">
        <v>272</v>
      </c>
      <c r="J13004" s="173">
        <v>70</v>
      </c>
      <c r="K13004" s="188">
        <v>4</v>
      </c>
      <c r="L13004" s="188">
        <v>5</v>
      </c>
      <c r="M13004" s="188">
        <v>9</v>
      </c>
      <c r="O13004" s="165"/>
      <c r="P13004" s="174"/>
      <c r="Q13004" s="174"/>
      <c r="R13004" s="174"/>
      <c r="S13004" s="166"/>
    </row>
    <row r="13005" spans="1:19" x14ac:dyDescent="0.15">
      <c r="A13005">
        <v>1218</v>
      </c>
      <c r="B13005" t="s">
        <v>272</v>
      </c>
      <c r="C13005">
        <v>71</v>
      </c>
      <c r="D13005">
        <f t="shared" si="636"/>
        <v>5</v>
      </c>
      <c r="E13005">
        <f t="shared" si="637"/>
        <v>3</v>
      </c>
      <c r="F13005">
        <f t="shared" si="638"/>
        <v>8</v>
      </c>
      <c r="G13005">
        <v>1</v>
      </c>
      <c r="I13005" s="172" t="s">
        <v>272</v>
      </c>
      <c r="J13005" s="173">
        <v>71</v>
      </c>
      <c r="K13005" s="188">
        <v>5</v>
      </c>
      <c r="L13005" s="188">
        <v>3</v>
      </c>
      <c r="M13005" s="188">
        <v>8</v>
      </c>
      <c r="O13005" s="165"/>
      <c r="P13005" s="174"/>
      <c r="Q13005" s="174"/>
      <c r="R13005" s="174"/>
      <c r="S13005" s="166"/>
    </row>
    <row r="13006" spans="1:19" x14ac:dyDescent="0.15">
      <c r="A13006">
        <v>1218</v>
      </c>
      <c r="B13006" t="s">
        <v>272</v>
      </c>
      <c r="C13006">
        <v>72</v>
      </c>
      <c r="D13006">
        <f t="shared" si="636"/>
        <v>1</v>
      </c>
      <c r="E13006">
        <f t="shared" si="637"/>
        <v>3</v>
      </c>
      <c r="F13006">
        <f t="shared" si="638"/>
        <v>4</v>
      </c>
      <c r="G13006">
        <v>1</v>
      </c>
      <c r="I13006" s="172" t="s">
        <v>272</v>
      </c>
      <c r="J13006" s="173">
        <v>72</v>
      </c>
      <c r="K13006" s="188">
        <v>1</v>
      </c>
      <c r="L13006" s="188">
        <v>3</v>
      </c>
      <c r="M13006" s="188">
        <v>4</v>
      </c>
      <c r="O13006" s="165"/>
      <c r="P13006" s="174"/>
      <c r="Q13006" s="174"/>
      <c r="R13006" s="174"/>
      <c r="S13006" s="166"/>
    </row>
    <row r="13007" spans="1:19" x14ac:dyDescent="0.15">
      <c r="A13007">
        <v>1218</v>
      </c>
      <c r="B13007" t="s">
        <v>272</v>
      </c>
      <c r="C13007">
        <v>73</v>
      </c>
      <c r="D13007">
        <f t="shared" si="636"/>
        <v>1</v>
      </c>
      <c r="E13007">
        <f t="shared" si="637"/>
        <v>1</v>
      </c>
      <c r="F13007">
        <f t="shared" si="638"/>
        <v>2</v>
      </c>
      <c r="G13007">
        <v>1</v>
      </c>
      <c r="I13007" s="172" t="s">
        <v>272</v>
      </c>
      <c r="J13007" s="173">
        <v>73</v>
      </c>
      <c r="K13007" s="188">
        <v>1</v>
      </c>
      <c r="L13007" s="188">
        <v>1</v>
      </c>
      <c r="M13007" s="188">
        <v>2</v>
      </c>
      <c r="O13007" s="165"/>
      <c r="P13007" s="174"/>
      <c r="Q13007" s="174"/>
      <c r="R13007" s="174"/>
      <c r="S13007" s="166"/>
    </row>
    <row r="13008" spans="1:19" x14ac:dyDescent="0.15">
      <c r="A13008">
        <v>1218</v>
      </c>
      <c r="B13008" t="s">
        <v>272</v>
      </c>
      <c r="C13008">
        <v>74</v>
      </c>
      <c r="D13008">
        <f t="shared" si="636"/>
        <v>4</v>
      </c>
      <c r="E13008">
        <f t="shared" si="637"/>
        <v>2</v>
      </c>
      <c r="F13008">
        <f t="shared" si="638"/>
        <v>6</v>
      </c>
      <c r="G13008">
        <v>1</v>
      </c>
      <c r="I13008" s="172" t="s">
        <v>272</v>
      </c>
      <c r="J13008" s="173">
        <v>74</v>
      </c>
      <c r="K13008" s="188">
        <v>4</v>
      </c>
      <c r="L13008" s="188">
        <v>2</v>
      </c>
      <c r="M13008" s="188">
        <v>6</v>
      </c>
      <c r="O13008" s="165"/>
      <c r="P13008" s="174"/>
      <c r="Q13008" s="174"/>
      <c r="R13008" s="174"/>
      <c r="S13008" s="166"/>
    </row>
    <row r="13009" spans="1:19" x14ac:dyDescent="0.15">
      <c r="A13009">
        <v>1218</v>
      </c>
      <c r="B13009" t="s">
        <v>272</v>
      </c>
      <c r="C13009">
        <v>75</v>
      </c>
      <c r="D13009">
        <f t="shared" si="636"/>
        <v>4</v>
      </c>
      <c r="E13009">
        <f t="shared" si="637"/>
        <v>1</v>
      </c>
      <c r="F13009">
        <f t="shared" si="638"/>
        <v>5</v>
      </c>
      <c r="G13009">
        <v>1</v>
      </c>
      <c r="I13009" s="172" t="s">
        <v>272</v>
      </c>
      <c r="J13009" s="173">
        <v>75</v>
      </c>
      <c r="K13009" s="188">
        <v>4</v>
      </c>
      <c r="L13009" s="188">
        <v>1</v>
      </c>
      <c r="M13009" s="188">
        <v>5</v>
      </c>
      <c r="O13009" s="165"/>
      <c r="P13009" s="174"/>
      <c r="Q13009" s="174"/>
      <c r="R13009" s="174"/>
      <c r="S13009" s="166"/>
    </row>
    <row r="13010" spans="1:19" x14ac:dyDescent="0.15">
      <c r="A13010">
        <v>1218</v>
      </c>
      <c r="B13010" t="s">
        <v>272</v>
      </c>
      <c r="C13010">
        <v>76</v>
      </c>
      <c r="D13010">
        <f t="shared" si="636"/>
        <v>2</v>
      </c>
      <c r="E13010">
        <f t="shared" si="637"/>
        <v>4</v>
      </c>
      <c r="F13010">
        <f t="shared" si="638"/>
        <v>6</v>
      </c>
      <c r="G13010">
        <v>1</v>
      </c>
      <c r="I13010" s="172" t="s">
        <v>272</v>
      </c>
      <c r="J13010" s="173">
        <v>76</v>
      </c>
      <c r="K13010" s="188">
        <v>2</v>
      </c>
      <c r="L13010" s="188">
        <v>4</v>
      </c>
      <c r="M13010" s="188">
        <v>6</v>
      </c>
      <c r="O13010" s="165"/>
      <c r="P13010" s="174"/>
      <c r="Q13010" s="174"/>
      <c r="R13010" s="174"/>
      <c r="S13010" s="166"/>
    </row>
    <row r="13011" spans="1:19" x14ac:dyDescent="0.15">
      <c r="A13011">
        <v>1218</v>
      </c>
      <c r="B13011" t="s">
        <v>272</v>
      </c>
      <c r="C13011">
        <v>77</v>
      </c>
      <c r="D13011">
        <f t="shared" si="636"/>
        <v>1</v>
      </c>
      <c r="E13011">
        <f t="shared" si="637"/>
        <v>1</v>
      </c>
      <c r="F13011">
        <f t="shared" si="638"/>
        <v>2</v>
      </c>
      <c r="G13011">
        <v>1</v>
      </c>
      <c r="I13011" s="172" t="s">
        <v>272</v>
      </c>
      <c r="J13011" s="173">
        <v>77</v>
      </c>
      <c r="K13011" s="188">
        <v>1</v>
      </c>
      <c r="L13011" s="188">
        <v>1</v>
      </c>
      <c r="M13011" s="188">
        <v>2</v>
      </c>
      <c r="O13011" s="165"/>
      <c r="P13011" s="174"/>
      <c r="Q13011" s="174"/>
      <c r="R13011" s="174"/>
      <c r="S13011" s="166"/>
    </row>
    <row r="13012" spans="1:19" x14ac:dyDescent="0.15">
      <c r="A13012">
        <v>1218</v>
      </c>
      <c r="B13012" t="s">
        <v>272</v>
      </c>
      <c r="C13012">
        <v>78</v>
      </c>
      <c r="D13012">
        <f t="shared" si="636"/>
        <v>2</v>
      </c>
      <c r="E13012">
        <f t="shared" si="637"/>
        <v>4</v>
      </c>
      <c r="F13012">
        <f t="shared" si="638"/>
        <v>6</v>
      </c>
      <c r="G13012">
        <v>1</v>
      </c>
      <c r="I13012" s="172" t="s">
        <v>272</v>
      </c>
      <c r="J13012" s="173">
        <v>78</v>
      </c>
      <c r="K13012" s="188">
        <v>2</v>
      </c>
      <c r="L13012" s="188">
        <v>4</v>
      </c>
      <c r="M13012" s="188">
        <v>6</v>
      </c>
      <c r="O13012" s="165"/>
      <c r="P13012" s="174"/>
      <c r="Q13012" s="174"/>
      <c r="R13012" s="174"/>
      <c r="S13012" s="166"/>
    </row>
    <row r="13013" spans="1:19" x14ac:dyDescent="0.15">
      <c r="A13013">
        <v>1218</v>
      </c>
      <c r="B13013" t="s">
        <v>272</v>
      </c>
      <c r="C13013">
        <v>79</v>
      </c>
      <c r="D13013">
        <f t="shared" si="636"/>
        <v>3</v>
      </c>
      <c r="E13013">
        <f t="shared" si="637"/>
        <v>5</v>
      </c>
      <c r="F13013">
        <f t="shared" si="638"/>
        <v>8</v>
      </c>
      <c r="G13013">
        <v>1</v>
      </c>
      <c r="I13013" s="172" t="s">
        <v>272</v>
      </c>
      <c r="J13013" s="173">
        <v>79</v>
      </c>
      <c r="K13013" s="188">
        <v>3</v>
      </c>
      <c r="L13013" s="188">
        <v>5</v>
      </c>
      <c r="M13013" s="188">
        <v>8</v>
      </c>
      <c r="O13013" s="165"/>
      <c r="P13013" s="174"/>
      <c r="Q13013" s="174"/>
      <c r="R13013" s="174"/>
      <c r="S13013" s="166"/>
    </row>
    <row r="13014" spans="1:19" x14ac:dyDescent="0.15">
      <c r="A13014">
        <v>1218</v>
      </c>
      <c r="B13014" t="s">
        <v>272</v>
      </c>
      <c r="C13014">
        <v>80</v>
      </c>
      <c r="D13014">
        <f t="shared" si="636"/>
        <v>0</v>
      </c>
      <c r="E13014">
        <f t="shared" si="637"/>
        <v>1</v>
      </c>
      <c r="F13014">
        <f t="shared" si="638"/>
        <v>1</v>
      </c>
      <c r="G13014">
        <v>1</v>
      </c>
      <c r="I13014" s="172" t="s">
        <v>272</v>
      </c>
      <c r="J13014" s="173">
        <v>80</v>
      </c>
      <c r="K13014" s="188">
        <v>0</v>
      </c>
      <c r="L13014" s="188">
        <v>1</v>
      </c>
      <c r="M13014" s="188">
        <v>1</v>
      </c>
      <c r="O13014" s="165"/>
      <c r="P13014" s="174"/>
      <c r="Q13014" s="174"/>
      <c r="R13014" s="174"/>
      <c r="S13014" s="166"/>
    </row>
    <row r="13015" spans="1:19" x14ac:dyDescent="0.15">
      <c r="A13015">
        <v>1218</v>
      </c>
      <c r="B13015" t="s">
        <v>272</v>
      </c>
      <c r="C13015">
        <v>81</v>
      </c>
      <c r="D13015">
        <f t="shared" si="636"/>
        <v>4</v>
      </c>
      <c r="E13015">
        <f t="shared" si="637"/>
        <v>0</v>
      </c>
      <c r="F13015">
        <f t="shared" si="638"/>
        <v>4</v>
      </c>
      <c r="G13015">
        <v>1</v>
      </c>
      <c r="I13015" s="172" t="s">
        <v>272</v>
      </c>
      <c r="J13015" s="173">
        <v>81</v>
      </c>
      <c r="K13015" s="188">
        <v>4</v>
      </c>
      <c r="L13015" s="188">
        <v>0</v>
      </c>
      <c r="M13015" s="188">
        <v>4</v>
      </c>
      <c r="O13015" s="165"/>
      <c r="P13015" s="174"/>
      <c r="Q13015" s="174"/>
      <c r="R13015" s="174"/>
      <c r="S13015" s="166"/>
    </row>
    <row r="13016" spans="1:19" x14ac:dyDescent="0.15">
      <c r="A13016">
        <v>1218</v>
      </c>
      <c r="B13016" t="s">
        <v>272</v>
      </c>
      <c r="C13016">
        <v>82</v>
      </c>
      <c r="D13016">
        <f t="shared" si="636"/>
        <v>3</v>
      </c>
      <c r="E13016">
        <f t="shared" si="637"/>
        <v>2</v>
      </c>
      <c r="F13016">
        <f t="shared" si="638"/>
        <v>5</v>
      </c>
      <c r="G13016">
        <v>1</v>
      </c>
      <c r="I13016" s="172" t="s">
        <v>272</v>
      </c>
      <c r="J13016" s="173">
        <v>82</v>
      </c>
      <c r="K13016" s="188">
        <v>3</v>
      </c>
      <c r="L13016" s="188">
        <v>2</v>
      </c>
      <c r="M13016" s="188">
        <v>5</v>
      </c>
      <c r="O13016" s="165"/>
      <c r="P13016" s="174"/>
      <c r="Q13016" s="174"/>
      <c r="R13016" s="174"/>
      <c r="S13016" s="166"/>
    </row>
    <row r="13017" spans="1:19" x14ac:dyDescent="0.15">
      <c r="A13017">
        <v>1218</v>
      </c>
      <c r="B13017" t="s">
        <v>272</v>
      </c>
      <c r="C13017">
        <v>83</v>
      </c>
      <c r="D13017">
        <f t="shared" si="636"/>
        <v>0</v>
      </c>
      <c r="E13017">
        <f t="shared" si="637"/>
        <v>3</v>
      </c>
      <c r="F13017">
        <f t="shared" si="638"/>
        <v>3</v>
      </c>
      <c r="G13017">
        <v>1</v>
      </c>
      <c r="I13017" s="172" t="s">
        <v>272</v>
      </c>
      <c r="J13017" s="173">
        <v>83</v>
      </c>
      <c r="K13017" s="188">
        <v>0</v>
      </c>
      <c r="L13017" s="188">
        <v>3</v>
      </c>
      <c r="M13017" s="188">
        <v>3</v>
      </c>
      <c r="O13017" s="165"/>
      <c r="P13017" s="174"/>
      <c r="Q13017" s="174"/>
      <c r="R13017" s="174"/>
      <c r="S13017" s="166"/>
    </row>
    <row r="13018" spans="1:19" x14ac:dyDescent="0.15">
      <c r="A13018">
        <v>1218</v>
      </c>
      <c r="B13018" t="s">
        <v>272</v>
      </c>
      <c r="C13018">
        <v>84</v>
      </c>
      <c r="D13018">
        <f t="shared" si="636"/>
        <v>0</v>
      </c>
      <c r="E13018">
        <f t="shared" si="637"/>
        <v>2</v>
      </c>
      <c r="F13018">
        <f t="shared" si="638"/>
        <v>2</v>
      </c>
      <c r="G13018">
        <v>1</v>
      </c>
      <c r="I13018" s="172" t="s">
        <v>272</v>
      </c>
      <c r="J13018" s="173">
        <v>84</v>
      </c>
      <c r="K13018" s="188">
        <v>0</v>
      </c>
      <c r="L13018" s="188">
        <v>2</v>
      </c>
      <c r="M13018" s="188">
        <v>2</v>
      </c>
      <c r="O13018" s="165"/>
      <c r="P13018" s="174"/>
      <c r="Q13018" s="174"/>
      <c r="R13018" s="174"/>
      <c r="S13018" s="166"/>
    </row>
    <row r="13019" spans="1:19" x14ac:dyDescent="0.15">
      <c r="A13019">
        <v>1218</v>
      </c>
      <c r="B13019" t="s">
        <v>272</v>
      </c>
      <c r="C13019">
        <v>85</v>
      </c>
      <c r="D13019">
        <f t="shared" si="636"/>
        <v>1</v>
      </c>
      <c r="E13019">
        <f t="shared" si="637"/>
        <v>1</v>
      </c>
      <c r="F13019">
        <f t="shared" si="638"/>
        <v>2</v>
      </c>
      <c r="G13019">
        <v>1</v>
      </c>
      <c r="I13019" s="172" t="s">
        <v>272</v>
      </c>
      <c r="J13019" s="173">
        <v>85</v>
      </c>
      <c r="K13019" s="188">
        <v>1</v>
      </c>
      <c r="L13019" s="188">
        <v>1</v>
      </c>
      <c r="M13019" s="188">
        <v>2</v>
      </c>
      <c r="O13019" s="165"/>
      <c r="P13019" s="174"/>
      <c r="Q13019" s="174"/>
      <c r="R13019" s="174"/>
      <c r="S13019" s="166"/>
    </row>
    <row r="13020" spans="1:19" x14ac:dyDescent="0.15">
      <c r="A13020">
        <v>1218</v>
      </c>
      <c r="B13020" t="s">
        <v>272</v>
      </c>
      <c r="C13020">
        <v>86</v>
      </c>
      <c r="D13020">
        <f t="shared" si="636"/>
        <v>0</v>
      </c>
      <c r="E13020">
        <f t="shared" si="637"/>
        <v>3</v>
      </c>
      <c r="F13020">
        <f t="shared" si="638"/>
        <v>3</v>
      </c>
      <c r="G13020">
        <v>1</v>
      </c>
      <c r="I13020" s="172" t="s">
        <v>272</v>
      </c>
      <c r="J13020" s="173">
        <v>86</v>
      </c>
      <c r="K13020" s="188">
        <v>0</v>
      </c>
      <c r="L13020" s="188">
        <v>3</v>
      </c>
      <c r="M13020" s="188">
        <v>3</v>
      </c>
      <c r="O13020" s="165"/>
      <c r="P13020" s="174"/>
      <c r="Q13020" s="174"/>
      <c r="R13020" s="174"/>
      <c r="S13020" s="166"/>
    </row>
    <row r="13021" spans="1:19" x14ac:dyDescent="0.15">
      <c r="A13021">
        <v>1218</v>
      </c>
      <c r="B13021" t="s">
        <v>272</v>
      </c>
      <c r="C13021">
        <v>87</v>
      </c>
      <c r="D13021">
        <f t="shared" si="636"/>
        <v>0</v>
      </c>
      <c r="E13021">
        <f t="shared" si="637"/>
        <v>2</v>
      </c>
      <c r="F13021">
        <f t="shared" si="638"/>
        <v>2</v>
      </c>
      <c r="G13021">
        <v>1</v>
      </c>
      <c r="I13021" s="172" t="s">
        <v>272</v>
      </c>
      <c r="J13021" s="173">
        <v>87</v>
      </c>
      <c r="K13021" s="188">
        <v>0</v>
      </c>
      <c r="L13021" s="188">
        <v>2</v>
      </c>
      <c r="M13021" s="188">
        <v>2</v>
      </c>
      <c r="O13021" s="165"/>
      <c r="P13021" s="174"/>
      <c r="Q13021" s="174"/>
      <c r="R13021" s="174"/>
      <c r="S13021" s="166"/>
    </row>
    <row r="13022" spans="1:19" x14ac:dyDescent="0.15">
      <c r="A13022">
        <v>1218</v>
      </c>
      <c r="B13022" t="s">
        <v>272</v>
      </c>
      <c r="C13022">
        <v>88</v>
      </c>
      <c r="D13022">
        <f t="shared" si="636"/>
        <v>0</v>
      </c>
      <c r="E13022">
        <f t="shared" si="637"/>
        <v>1</v>
      </c>
      <c r="F13022">
        <f t="shared" si="638"/>
        <v>1</v>
      </c>
      <c r="G13022">
        <v>1</v>
      </c>
      <c r="I13022" s="172" t="s">
        <v>272</v>
      </c>
      <c r="J13022" s="173">
        <v>88</v>
      </c>
      <c r="K13022" s="188">
        <v>0</v>
      </c>
      <c r="L13022" s="188">
        <v>1</v>
      </c>
      <c r="M13022" s="188">
        <v>1</v>
      </c>
      <c r="O13022" s="165"/>
      <c r="P13022" s="174"/>
      <c r="Q13022" s="174"/>
      <c r="R13022" s="174"/>
      <c r="S13022" s="166"/>
    </row>
    <row r="13023" spans="1:19" x14ac:dyDescent="0.15">
      <c r="A13023">
        <v>1218</v>
      </c>
      <c r="B13023" t="s">
        <v>272</v>
      </c>
      <c r="C13023">
        <v>89</v>
      </c>
      <c r="D13023">
        <f t="shared" si="636"/>
        <v>0</v>
      </c>
      <c r="E13023">
        <f t="shared" si="637"/>
        <v>1</v>
      </c>
      <c r="F13023">
        <f t="shared" si="638"/>
        <v>1</v>
      </c>
      <c r="G13023">
        <v>1</v>
      </c>
      <c r="I13023" s="172" t="s">
        <v>272</v>
      </c>
      <c r="J13023" s="173">
        <v>89</v>
      </c>
      <c r="K13023" s="188">
        <v>0</v>
      </c>
      <c r="L13023" s="188">
        <v>1</v>
      </c>
      <c r="M13023" s="188">
        <v>1</v>
      </c>
      <c r="O13023" s="165"/>
      <c r="P13023" s="174"/>
      <c r="Q13023" s="174"/>
      <c r="R13023" s="174"/>
      <c r="S13023" s="166"/>
    </row>
    <row r="13024" spans="1:19" x14ac:dyDescent="0.15">
      <c r="A13024">
        <v>1218</v>
      </c>
      <c r="B13024" t="s">
        <v>272</v>
      </c>
      <c r="C13024">
        <v>90</v>
      </c>
      <c r="D13024">
        <f t="shared" si="636"/>
        <v>1</v>
      </c>
      <c r="E13024">
        <f t="shared" si="637"/>
        <v>2</v>
      </c>
      <c r="F13024">
        <f t="shared" si="638"/>
        <v>3</v>
      </c>
      <c r="G13024">
        <v>1</v>
      </c>
      <c r="I13024" s="172" t="s">
        <v>272</v>
      </c>
      <c r="J13024" s="173">
        <v>90</v>
      </c>
      <c r="K13024" s="188">
        <v>1</v>
      </c>
      <c r="L13024" s="188">
        <v>2</v>
      </c>
      <c r="M13024" s="188">
        <v>3</v>
      </c>
      <c r="O13024" s="165"/>
      <c r="P13024" s="174"/>
      <c r="Q13024" s="174"/>
      <c r="R13024" s="174"/>
      <c r="S13024" s="166"/>
    </row>
    <row r="13025" spans="1:19" x14ac:dyDescent="0.15">
      <c r="A13025">
        <v>1218</v>
      </c>
      <c r="B13025" t="s">
        <v>272</v>
      </c>
      <c r="C13025">
        <v>91</v>
      </c>
      <c r="D13025">
        <f t="shared" si="636"/>
        <v>0</v>
      </c>
      <c r="E13025">
        <f t="shared" si="637"/>
        <v>0</v>
      </c>
      <c r="F13025">
        <f t="shared" si="638"/>
        <v>0</v>
      </c>
      <c r="G13025">
        <v>1</v>
      </c>
      <c r="I13025" s="172" t="s">
        <v>272</v>
      </c>
      <c r="J13025" s="173">
        <v>91</v>
      </c>
      <c r="K13025" s="189"/>
      <c r="L13025" s="189"/>
      <c r="M13025" s="189"/>
      <c r="O13025" s="165"/>
      <c r="P13025" s="174"/>
      <c r="Q13025" s="174"/>
      <c r="R13025" s="174"/>
      <c r="S13025" s="166"/>
    </row>
    <row r="13026" spans="1:19" x14ac:dyDescent="0.15">
      <c r="A13026">
        <v>1218</v>
      </c>
      <c r="B13026" t="s">
        <v>272</v>
      </c>
      <c r="C13026">
        <v>92</v>
      </c>
      <c r="D13026">
        <f t="shared" si="636"/>
        <v>1</v>
      </c>
      <c r="E13026">
        <f t="shared" si="637"/>
        <v>1</v>
      </c>
      <c r="F13026">
        <f t="shared" si="638"/>
        <v>2</v>
      </c>
      <c r="G13026">
        <v>1</v>
      </c>
      <c r="I13026" s="172" t="s">
        <v>272</v>
      </c>
      <c r="J13026" s="173">
        <v>92</v>
      </c>
      <c r="K13026" s="188">
        <v>1</v>
      </c>
      <c r="L13026" s="188">
        <v>1</v>
      </c>
      <c r="M13026" s="188">
        <v>2</v>
      </c>
      <c r="O13026" s="165"/>
      <c r="P13026" s="176"/>
      <c r="Q13026" s="176"/>
      <c r="R13026" s="176"/>
      <c r="S13026" s="167"/>
    </row>
    <row r="13027" spans="1:19" x14ac:dyDescent="0.15">
      <c r="A13027">
        <v>1218</v>
      </c>
      <c r="B13027" t="s">
        <v>272</v>
      </c>
      <c r="C13027">
        <v>93</v>
      </c>
      <c r="D13027">
        <f t="shared" si="636"/>
        <v>0</v>
      </c>
      <c r="E13027">
        <f t="shared" si="637"/>
        <v>1</v>
      </c>
      <c r="F13027">
        <f t="shared" si="638"/>
        <v>1</v>
      </c>
      <c r="G13027">
        <v>1</v>
      </c>
      <c r="I13027" s="172" t="s">
        <v>272</v>
      </c>
      <c r="J13027" s="173">
        <v>93</v>
      </c>
      <c r="K13027" s="188">
        <v>0</v>
      </c>
      <c r="L13027" s="188">
        <v>1</v>
      </c>
      <c r="M13027" s="188">
        <v>1</v>
      </c>
      <c r="O13027" s="165"/>
      <c r="P13027" s="174"/>
      <c r="Q13027" s="174"/>
      <c r="R13027" s="174"/>
      <c r="S13027" s="166"/>
    </row>
    <row r="13028" spans="1:19" x14ac:dyDescent="0.15">
      <c r="A13028">
        <v>1218</v>
      </c>
      <c r="B13028" t="s">
        <v>272</v>
      </c>
      <c r="C13028">
        <v>94</v>
      </c>
      <c r="D13028">
        <f t="shared" si="636"/>
        <v>0</v>
      </c>
      <c r="E13028">
        <f t="shared" si="637"/>
        <v>2</v>
      </c>
      <c r="F13028">
        <f t="shared" si="638"/>
        <v>2</v>
      </c>
      <c r="G13028">
        <v>1</v>
      </c>
      <c r="I13028" s="172" t="s">
        <v>272</v>
      </c>
      <c r="J13028" s="173">
        <v>94</v>
      </c>
      <c r="K13028" s="188">
        <v>0</v>
      </c>
      <c r="L13028" s="188">
        <v>2</v>
      </c>
      <c r="M13028" s="188">
        <v>2</v>
      </c>
      <c r="O13028" s="165"/>
      <c r="P13028" s="174"/>
      <c r="Q13028" s="174"/>
      <c r="R13028" s="174"/>
      <c r="S13028" s="166"/>
    </row>
    <row r="13029" spans="1:19" x14ac:dyDescent="0.15">
      <c r="A13029">
        <v>1218</v>
      </c>
      <c r="B13029" t="s">
        <v>272</v>
      </c>
      <c r="C13029">
        <v>95</v>
      </c>
      <c r="D13029">
        <f t="shared" si="636"/>
        <v>0</v>
      </c>
      <c r="E13029">
        <f t="shared" si="637"/>
        <v>1</v>
      </c>
      <c r="F13029">
        <f t="shared" si="638"/>
        <v>1</v>
      </c>
      <c r="G13029">
        <v>1</v>
      </c>
      <c r="I13029" s="172" t="s">
        <v>272</v>
      </c>
      <c r="J13029" s="173">
        <v>95</v>
      </c>
      <c r="K13029" s="188">
        <v>0</v>
      </c>
      <c r="L13029" s="188">
        <v>1</v>
      </c>
      <c r="M13029" s="188">
        <v>1</v>
      </c>
      <c r="O13029" s="165"/>
      <c r="P13029" s="174"/>
      <c r="Q13029" s="174"/>
      <c r="R13029" s="174"/>
      <c r="S13029" s="166"/>
    </row>
    <row r="13030" spans="1:19" x14ac:dyDescent="0.15">
      <c r="A13030">
        <v>1218</v>
      </c>
      <c r="B13030" t="s">
        <v>272</v>
      </c>
      <c r="C13030">
        <v>96</v>
      </c>
      <c r="D13030">
        <f t="shared" si="636"/>
        <v>0</v>
      </c>
      <c r="E13030">
        <f t="shared" si="637"/>
        <v>3</v>
      </c>
      <c r="F13030">
        <f t="shared" si="638"/>
        <v>3</v>
      </c>
      <c r="G13030">
        <v>1</v>
      </c>
      <c r="I13030" s="172" t="s">
        <v>272</v>
      </c>
      <c r="J13030" s="173">
        <v>96</v>
      </c>
      <c r="K13030" s="188">
        <v>0</v>
      </c>
      <c r="L13030" s="188">
        <v>3</v>
      </c>
      <c r="M13030" s="188">
        <v>3</v>
      </c>
      <c r="O13030" s="165"/>
      <c r="P13030" s="174"/>
      <c r="Q13030" s="174"/>
      <c r="R13030" s="174"/>
      <c r="S13030" s="166"/>
    </row>
    <row r="13031" spans="1:19" x14ac:dyDescent="0.15">
      <c r="A13031">
        <v>1218</v>
      </c>
      <c r="B13031" t="s">
        <v>272</v>
      </c>
      <c r="C13031">
        <v>97</v>
      </c>
      <c r="D13031">
        <f t="shared" si="636"/>
        <v>0</v>
      </c>
      <c r="E13031">
        <f t="shared" si="637"/>
        <v>0</v>
      </c>
      <c r="F13031">
        <f t="shared" si="638"/>
        <v>0</v>
      </c>
      <c r="G13031">
        <v>1</v>
      </c>
      <c r="I13031" s="172" t="s">
        <v>272</v>
      </c>
      <c r="J13031" s="173">
        <v>97</v>
      </c>
      <c r="K13031" s="189"/>
      <c r="L13031" s="189"/>
      <c r="M13031" s="189"/>
      <c r="O13031" s="165"/>
      <c r="P13031" s="174"/>
      <c r="Q13031" s="174"/>
      <c r="R13031" s="174"/>
      <c r="S13031" s="166"/>
    </row>
    <row r="13032" spans="1:19" x14ac:dyDescent="0.15">
      <c r="A13032">
        <v>1218</v>
      </c>
      <c r="B13032" t="s">
        <v>272</v>
      </c>
      <c r="C13032">
        <v>98</v>
      </c>
      <c r="D13032">
        <f t="shared" si="636"/>
        <v>0</v>
      </c>
      <c r="E13032">
        <f t="shared" si="637"/>
        <v>0</v>
      </c>
      <c r="F13032">
        <f t="shared" si="638"/>
        <v>0</v>
      </c>
      <c r="G13032">
        <v>1</v>
      </c>
      <c r="I13032" s="172" t="s">
        <v>272</v>
      </c>
      <c r="J13032" s="173">
        <v>98</v>
      </c>
      <c r="K13032" s="189"/>
      <c r="L13032" s="189"/>
      <c r="M13032" s="189"/>
      <c r="O13032" s="165"/>
      <c r="P13032" s="174"/>
      <c r="Q13032" s="174"/>
      <c r="R13032" s="174"/>
      <c r="S13032" s="166"/>
    </row>
    <row r="13033" spans="1:19" x14ac:dyDescent="0.15">
      <c r="A13033">
        <v>1218</v>
      </c>
      <c r="B13033" t="s">
        <v>272</v>
      </c>
      <c r="C13033">
        <v>99</v>
      </c>
      <c r="D13033">
        <f t="shared" si="636"/>
        <v>0</v>
      </c>
      <c r="E13033">
        <f t="shared" si="637"/>
        <v>0</v>
      </c>
      <c r="F13033">
        <f t="shared" si="638"/>
        <v>0</v>
      </c>
      <c r="G13033">
        <v>1</v>
      </c>
      <c r="I13033" s="172" t="s">
        <v>272</v>
      </c>
      <c r="J13033" s="173">
        <v>99</v>
      </c>
      <c r="K13033" s="189"/>
      <c r="L13033" s="189"/>
      <c r="M13033" s="189"/>
      <c r="O13033" s="165"/>
      <c r="P13033" s="174"/>
      <c r="Q13033" s="174"/>
      <c r="R13033" s="174"/>
      <c r="S13033" s="166"/>
    </row>
    <row r="13034" spans="1:19" x14ac:dyDescent="0.15">
      <c r="A13034">
        <v>1218</v>
      </c>
      <c r="B13034" t="s">
        <v>272</v>
      </c>
      <c r="C13034">
        <v>100</v>
      </c>
      <c r="D13034">
        <f t="shared" si="636"/>
        <v>0</v>
      </c>
      <c r="E13034">
        <f t="shared" si="637"/>
        <v>0</v>
      </c>
      <c r="F13034">
        <f t="shared" si="638"/>
        <v>0</v>
      </c>
      <c r="G13034">
        <v>1</v>
      </c>
      <c r="I13034" s="172" t="s">
        <v>272</v>
      </c>
      <c r="J13034" s="173">
        <v>100</v>
      </c>
      <c r="K13034" s="189"/>
      <c r="L13034" s="189"/>
      <c r="M13034" s="189"/>
      <c r="O13034" s="165"/>
      <c r="P13034" s="176"/>
      <c r="Q13034" s="176"/>
      <c r="R13034" s="176"/>
      <c r="S13034" s="167"/>
    </row>
    <row r="13035" spans="1:19" x14ac:dyDescent="0.15">
      <c r="A13035">
        <v>1218</v>
      </c>
      <c r="B13035" t="s">
        <v>272</v>
      </c>
      <c r="C13035">
        <v>101</v>
      </c>
      <c r="D13035">
        <f t="shared" si="636"/>
        <v>0</v>
      </c>
      <c r="E13035">
        <f t="shared" si="637"/>
        <v>1</v>
      </c>
      <c r="F13035">
        <f t="shared" si="638"/>
        <v>1</v>
      </c>
      <c r="G13035">
        <v>1</v>
      </c>
      <c r="I13035" s="172" t="s">
        <v>272</v>
      </c>
      <c r="J13035" s="173">
        <v>101</v>
      </c>
      <c r="K13035" s="188">
        <v>0</v>
      </c>
      <c r="L13035" s="188">
        <v>1</v>
      </c>
      <c r="M13035" s="188">
        <v>1</v>
      </c>
      <c r="O13035" s="165"/>
      <c r="P13035" s="176"/>
      <c r="Q13035" s="176"/>
      <c r="R13035" s="176"/>
      <c r="S13035" s="167"/>
    </row>
    <row r="13036" spans="1:19" x14ac:dyDescent="0.15">
      <c r="A13036">
        <v>1218</v>
      </c>
      <c r="B13036" t="s">
        <v>272</v>
      </c>
      <c r="C13036">
        <v>102</v>
      </c>
      <c r="D13036">
        <f t="shared" si="636"/>
        <v>0</v>
      </c>
      <c r="E13036">
        <f t="shared" si="637"/>
        <v>0</v>
      </c>
      <c r="F13036">
        <f t="shared" si="638"/>
        <v>0</v>
      </c>
      <c r="G13036">
        <v>1</v>
      </c>
      <c r="I13036" s="172" t="s">
        <v>272</v>
      </c>
      <c r="J13036" s="173">
        <v>102</v>
      </c>
      <c r="K13036" s="189"/>
      <c r="L13036" s="189"/>
      <c r="M13036" s="189"/>
      <c r="O13036" s="165"/>
      <c r="P13036" s="176"/>
      <c r="Q13036" s="176"/>
      <c r="R13036" s="176"/>
      <c r="S13036" s="167"/>
    </row>
    <row r="13037" spans="1:19" x14ac:dyDescent="0.15">
      <c r="A13037">
        <v>1218</v>
      </c>
      <c r="B13037" t="s">
        <v>272</v>
      </c>
      <c r="C13037">
        <v>103</v>
      </c>
      <c r="D13037">
        <f t="shared" si="636"/>
        <v>0</v>
      </c>
      <c r="E13037">
        <f t="shared" si="637"/>
        <v>0</v>
      </c>
      <c r="F13037">
        <f t="shared" si="638"/>
        <v>0</v>
      </c>
      <c r="G13037">
        <v>1</v>
      </c>
      <c r="I13037" s="172" t="s">
        <v>272</v>
      </c>
      <c r="J13037" s="173">
        <v>103</v>
      </c>
      <c r="K13037" s="189"/>
      <c r="L13037" s="189"/>
      <c r="M13037" s="189"/>
      <c r="O13037" s="165"/>
      <c r="P13037" s="176"/>
      <c r="Q13037" s="176"/>
      <c r="R13037" s="176"/>
      <c r="S13037" s="167"/>
    </row>
    <row r="13038" spans="1:19" x14ac:dyDescent="0.15">
      <c r="A13038">
        <v>1218</v>
      </c>
      <c r="B13038" t="s">
        <v>272</v>
      </c>
      <c r="C13038">
        <v>104</v>
      </c>
      <c r="D13038">
        <f t="shared" si="636"/>
        <v>0</v>
      </c>
      <c r="E13038">
        <f t="shared" si="637"/>
        <v>0</v>
      </c>
      <c r="F13038">
        <f t="shared" si="638"/>
        <v>0</v>
      </c>
      <c r="G13038">
        <v>1</v>
      </c>
      <c r="I13038" s="172" t="s">
        <v>272</v>
      </c>
      <c r="J13038" s="173">
        <v>104</v>
      </c>
      <c r="K13038" s="189"/>
      <c r="L13038" s="189"/>
      <c r="M13038" s="189"/>
      <c r="O13038" s="165"/>
      <c r="P13038" s="176"/>
      <c r="Q13038" s="176"/>
      <c r="R13038" s="176"/>
      <c r="S13038" s="167"/>
    </row>
    <row r="13039" spans="1:19" x14ac:dyDescent="0.15">
      <c r="A13039">
        <v>1218</v>
      </c>
      <c r="B13039" t="s">
        <v>272</v>
      </c>
      <c r="C13039">
        <v>105</v>
      </c>
      <c r="D13039">
        <f t="shared" si="636"/>
        <v>0</v>
      </c>
      <c r="E13039">
        <f t="shared" si="637"/>
        <v>0</v>
      </c>
      <c r="F13039">
        <f t="shared" si="638"/>
        <v>0</v>
      </c>
      <c r="G13039">
        <v>1</v>
      </c>
      <c r="I13039" s="172" t="s">
        <v>272</v>
      </c>
      <c r="J13039" s="173">
        <v>105</v>
      </c>
      <c r="K13039" s="189"/>
      <c r="L13039" s="189"/>
      <c r="M13039" s="189"/>
      <c r="O13039" s="165"/>
      <c r="P13039" s="176"/>
      <c r="Q13039" s="176"/>
      <c r="R13039" s="176"/>
      <c r="S13039" s="167"/>
    </row>
    <row r="13040" spans="1:19" x14ac:dyDescent="0.15">
      <c r="A13040">
        <v>1219</v>
      </c>
      <c r="B13040" t="s">
        <v>273</v>
      </c>
      <c r="C13040">
        <v>0</v>
      </c>
      <c r="D13040">
        <f t="shared" si="636"/>
        <v>2</v>
      </c>
      <c r="E13040">
        <f t="shared" si="637"/>
        <v>0</v>
      </c>
      <c r="F13040">
        <f t="shared" si="638"/>
        <v>2</v>
      </c>
      <c r="G13040">
        <v>1</v>
      </c>
      <c r="I13040" s="172" t="s">
        <v>273</v>
      </c>
      <c r="J13040" s="173">
        <v>0</v>
      </c>
      <c r="K13040" s="188">
        <v>2</v>
      </c>
      <c r="L13040" s="188">
        <v>0</v>
      </c>
      <c r="M13040" s="188">
        <v>2</v>
      </c>
      <c r="O13040" s="165"/>
      <c r="P13040" s="174"/>
      <c r="Q13040" s="174"/>
      <c r="R13040" s="174"/>
      <c r="S13040" s="166"/>
    </row>
    <row r="13041" spans="1:19" x14ac:dyDescent="0.15">
      <c r="A13041">
        <v>1219</v>
      </c>
      <c r="B13041" t="s">
        <v>273</v>
      </c>
      <c r="C13041">
        <v>1</v>
      </c>
      <c r="D13041">
        <f t="shared" si="636"/>
        <v>0</v>
      </c>
      <c r="E13041">
        <f t="shared" si="637"/>
        <v>2</v>
      </c>
      <c r="F13041">
        <f t="shared" si="638"/>
        <v>2</v>
      </c>
      <c r="G13041">
        <v>1</v>
      </c>
      <c r="I13041" s="172" t="s">
        <v>273</v>
      </c>
      <c r="J13041" s="173">
        <v>1</v>
      </c>
      <c r="K13041" s="188">
        <v>0</v>
      </c>
      <c r="L13041" s="188">
        <v>2</v>
      </c>
      <c r="M13041" s="188">
        <v>2</v>
      </c>
      <c r="O13041" s="165"/>
      <c r="P13041" s="174"/>
      <c r="Q13041" s="174"/>
      <c r="R13041" s="174"/>
      <c r="S13041" s="166"/>
    </row>
    <row r="13042" spans="1:19" x14ac:dyDescent="0.15">
      <c r="A13042">
        <v>1219</v>
      </c>
      <c r="B13042" t="s">
        <v>273</v>
      </c>
      <c r="C13042">
        <v>2</v>
      </c>
      <c r="D13042">
        <f t="shared" si="636"/>
        <v>1</v>
      </c>
      <c r="E13042">
        <f t="shared" si="637"/>
        <v>1</v>
      </c>
      <c r="F13042">
        <f t="shared" si="638"/>
        <v>2</v>
      </c>
      <c r="G13042">
        <v>1</v>
      </c>
      <c r="I13042" s="172" t="s">
        <v>273</v>
      </c>
      <c r="J13042" s="173">
        <v>2</v>
      </c>
      <c r="K13042" s="188">
        <v>1</v>
      </c>
      <c r="L13042" s="188">
        <v>1</v>
      </c>
      <c r="M13042" s="188">
        <v>2</v>
      </c>
      <c r="O13042" s="165"/>
      <c r="P13042" s="176"/>
      <c r="Q13042" s="176"/>
      <c r="R13042" s="176"/>
      <c r="S13042" s="167"/>
    </row>
    <row r="13043" spans="1:19" x14ac:dyDescent="0.15">
      <c r="A13043">
        <v>1219</v>
      </c>
      <c r="B13043" t="s">
        <v>273</v>
      </c>
      <c r="C13043">
        <v>3</v>
      </c>
      <c r="D13043">
        <f t="shared" si="636"/>
        <v>3</v>
      </c>
      <c r="E13043">
        <f t="shared" si="637"/>
        <v>1</v>
      </c>
      <c r="F13043">
        <f t="shared" si="638"/>
        <v>4</v>
      </c>
      <c r="G13043">
        <v>1</v>
      </c>
      <c r="I13043" s="172" t="s">
        <v>273</v>
      </c>
      <c r="J13043" s="173">
        <v>3</v>
      </c>
      <c r="K13043" s="188">
        <v>3</v>
      </c>
      <c r="L13043" s="188">
        <v>1</v>
      </c>
      <c r="M13043" s="188">
        <v>4</v>
      </c>
      <c r="O13043" s="165"/>
      <c r="P13043" s="174"/>
      <c r="Q13043" s="174"/>
      <c r="R13043" s="174"/>
      <c r="S13043" s="166"/>
    </row>
    <row r="13044" spans="1:19" x14ac:dyDescent="0.15">
      <c r="A13044">
        <v>1219</v>
      </c>
      <c r="B13044" t="s">
        <v>273</v>
      </c>
      <c r="C13044">
        <v>4</v>
      </c>
      <c r="D13044">
        <f t="shared" si="636"/>
        <v>0</v>
      </c>
      <c r="E13044">
        <f t="shared" si="637"/>
        <v>1</v>
      </c>
      <c r="F13044">
        <f t="shared" si="638"/>
        <v>1</v>
      </c>
      <c r="G13044">
        <v>1</v>
      </c>
      <c r="I13044" s="172" t="s">
        <v>273</v>
      </c>
      <c r="J13044" s="173">
        <v>4</v>
      </c>
      <c r="K13044" s="188">
        <v>0</v>
      </c>
      <c r="L13044" s="188">
        <v>1</v>
      </c>
      <c r="M13044" s="188">
        <v>1</v>
      </c>
      <c r="O13044" s="165"/>
      <c r="P13044" s="174"/>
      <c r="Q13044" s="174"/>
      <c r="R13044" s="174"/>
      <c r="S13044" s="166"/>
    </row>
    <row r="13045" spans="1:19" x14ac:dyDescent="0.15">
      <c r="A13045">
        <v>1219</v>
      </c>
      <c r="B13045" t="s">
        <v>273</v>
      </c>
      <c r="C13045">
        <v>5</v>
      </c>
      <c r="D13045">
        <f t="shared" si="636"/>
        <v>0</v>
      </c>
      <c r="E13045">
        <f t="shared" si="637"/>
        <v>3</v>
      </c>
      <c r="F13045">
        <f t="shared" si="638"/>
        <v>3</v>
      </c>
      <c r="G13045">
        <v>1</v>
      </c>
      <c r="I13045" s="172" t="s">
        <v>273</v>
      </c>
      <c r="J13045" s="173">
        <v>5</v>
      </c>
      <c r="K13045" s="188">
        <v>0</v>
      </c>
      <c r="L13045" s="188">
        <v>3</v>
      </c>
      <c r="M13045" s="188">
        <v>3</v>
      </c>
      <c r="O13045" s="165"/>
      <c r="P13045" s="174"/>
      <c r="Q13045" s="174"/>
      <c r="R13045" s="174"/>
      <c r="S13045" s="166"/>
    </row>
    <row r="13046" spans="1:19" x14ac:dyDescent="0.15">
      <c r="A13046">
        <v>1219</v>
      </c>
      <c r="B13046" t="s">
        <v>273</v>
      </c>
      <c r="C13046">
        <v>6</v>
      </c>
      <c r="D13046">
        <f t="shared" si="636"/>
        <v>1</v>
      </c>
      <c r="E13046">
        <f t="shared" si="637"/>
        <v>1</v>
      </c>
      <c r="F13046">
        <f t="shared" si="638"/>
        <v>2</v>
      </c>
      <c r="G13046">
        <v>1</v>
      </c>
      <c r="I13046" s="172" t="s">
        <v>273</v>
      </c>
      <c r="J13046" s="173">
        <v>6</v>
      </c>
      <c r="K13046" s="188">
        <v>1</v>
      </c>
      <c r="L13046" s="188">
        <v>1</v>
      </c>
      <c r="M13046" s="188">
        <v>2</v>
      </c>
      <c r="O13046" s="165"/>
      <c r="P13046" s="174"/>
      <c r="Q13046" s="174"/>
      <c r="R13046" s="174"/>
      <c r="S13046" s="166"/>
    </row>
    <row r="13047" spans="1:19" x14ac:dyDescent="0.15">
      <c r="A13047">
        <v>1219</v>
      </c>
      <c r="B13047" t="s">
        <v>273</v>
      </c>
      <c r="C13047">
        <v>7</v>
      </c>
      <c r="D13047">
        <f t="shared" si="636"/>
        <v>0</v>
      </c>
      <c r="E13047">
        <f t="shared" si="637"/>
        <v>0</v>
      </c>
      <c r="F13047">
        <f t="shared" si="638"/>
        <v>0</v>
      </c>
      <c r="G13047">
        <v>1</v>
      </c>
      <c r="I13047" s="172" t="s">
        <v>273</v>
      </c>
      <c r="J13047" s="173">
        <v>7</v>
      </c>
      <c r="K13047" s="189"/>
      <c r="L13047" s="189"/>
      <c r="M13047" s="189"/>
      <c r="O13047" s="165"/>
      <c r="P13047" s="174"/>
      <c r="Q13047" s="174"/>
      <c r="R13047" s="174"/>
      <c r="S13047" s="166"/>
    </row>
    <row r="13048" spans="1:19" x14ac:dyDescent="0.15">
      <c r="A13048">
        <v>1219</v>
      </c>
      <c r="B13048" t="s">
        <v>273</v>
      </c>
      <c r="C13048">
        <v>8</v>
      </c>
      <c r="D13048">
        <f t="shared" si="636"/>
        <v>3</v>
      </c>
      <c r="E13048">
        <f t="shared" si="637"/>
        <v>1</v>
      </c>
      <c r="F13048">
        <f t="shared" si="638"/>
        <v>4</v>
      </c>
      <c r="G13048">
        <v>1</v>
      </c>
      <c r="I13048" s="172" t="s">
        <v>273</v>
      </c>
      <c r="J13048" s="173">
        <v>8</v>
      </c>
      <c r="K13048" s="188">
        <v>3</v>
      </c>
      <c r="L13048" s="188">
        <v>1</v>
      </c>
      <c r="M13048" s="188">
        <v>4</v>
      </c>
      <c r="O13048" s="165"/>
      <c r="P13048" s="174"/>
      <c r="Q13048" s="174"/>
      <c r="R13048" s="174"/>
      <c r="S13048" s="166"/>
    </row>
    <row r="13049" spans="1:19" x14ac:dyDescent="0.15">
      <c r="A13049">
        <v>1219</v>
      </c>
      <c r="B13049" t="s">
        <v>273</v>
      </c>
      <c r="C13049">
        <v>9</v>
      </c>
      <c r="D13049">
        <f t="shared" si="636"/>
        <v>1</v>
      </c>
      <c r="E13049">
        <f t="shared" si="637"/>
        <v>1</v>
      </c>
      <c r="F13049">
        <f t="shared" si="638"/>
        <v>2</v>
      </c>
      <c r="G13049">
        <v>1</v>
      </c>
      <c r="I13049" s="172" t="s">
        <v>273</v>
      </c>
      <c r="J13049" s="173">
        <v>9</v>
      </c>
      <c r="K13049" s="188">
        <v>1</v>
      </c>
      <c r="L13049" s="188">
        <v>1</v>
      </c>
      <c r="M13049" s="188">
        <v>2</v>
      </c>
      <c r="O13049" s="165"/>
      <c r="P13049" s="174"/>
      <c r="Q13049" s="174"/>
      <c r="R13049" s="174"/>
      <c r="S13049" s="166"/>
    </row>
    <row r="13050" spans="1:19" x14ac:dyDescent="0.15">
      <c r="A13050">
        <v>1219</v>
      </c>
      <c r="B13050" t="s">
        <v>273</v>
      </c>
      <c r="C13050">
        <v>10</v>
      </c>
      <c r="D13050">
        <f t="shared" si="636"/>
        <v>4</v>
      </c>
      <c r="E13050">
        <f t="shared" si="637"/>
        <v>2</v>
      </c>
      <c r="F13050">
        <f t="shared" si="638"/>
        <v>6</v>
      </c>
      <c r="G13050">
        <v>1</v>
      </c>
      <c r="I13050" s="172" t="s">
        <v>273</v>
      </c>
      <c r="J13050" s="173">
        <v>10</v>
      </c>
      <c r="K13050" s="188">
        <v>4</v>
      </c>
      <c r="L13050" s="188">
        <v>2</v>
      </c>
      <c r="M13050" s="188">
        <v>6</v>
      </c>
      <c r="O13050" s="165"/>
      <c r="P13050" s="174"/>
      <c r="Q13050" s="174"/>
      <c r="R13050" s="174"/>
      <c r="S13050" s="166"/>
    </row>
    <row r="13051" spans="1:19" x14ac:dyDescent="0.15">
      <c r="A13051">
        <v>1219</v>
      </c>
      <c r="B13051" t="s">
        <v>273</v>
      </c>
      <c r="C13051">
        <v>11</v>
      </c>
      <c r="D13051">
        <f t="shared" si="636"/>
        <v>1</v>
      </c>
      <c r="E13051">
        <f t="shared" si="637"/>
        <v>0</v>
      </c>
      <c r="F13051">
        <f t="shared" si="638"/>
        <v>1</v>
      </c>
      <c r="G13051">
        <v>1</v>
      </c>
      <c r="I13051" s="172" t="s">
        <v>273</v>
      </c>
      <c r="J13051" s="173">
        <v>11</v>
      </c>
      <c r="K13051" s="188">
        <v>1</v>
      </c>
      <c r="L13051" s="188">
        <v>0</v>
      </c>
      <c r="M13051" s="188">
        <v>1</v>
      </c>
      <c r="O13051" s="165"/>
      <c r="P13051" s="174"/>
      <c r="Q13051" s="174"/>
      <c r="R13051" s="174"/>
      <c r="S13051" s="166"/>
    </row>
    <row r="13052" spans="1:19" x14ac:dyDescent="0.15">
      <c r="A13052">
        <v>1219</v>
      </c>
      <c r="B13052" t="s">
        <v>273</v>
      </c>
      <c r="C13052">
        <v>12</v>
      </c>
      <c r="D13052">
        <f t="shared" si="636"/>
        <v>0</v>
      </c>
      <c r="E13052">
        <f t="shared" si="637"/>
        <v>4</v>
      </c>
      <c r="F13052">
        <f t="shared" si="638"/>
        <v>4</v>
      </c>
      <c r="G13052">
        <v>1</v>
      </c>
      <c r="I13052" s="172" t="s">
        <v>273</v>
      </c>
      <c r="J13052" s="173">
        <v>12</v>
      </c>
      <c r="K13052" s="188">
        <v>0</v>
      </c>
      <c r="L13052" s="188">
        <v>4</v>
      </c>
      <c r="M13052" s="188">
        <v>4</v>
      </c>
      <c r="O13052" s="165"/>
      <c r="P13052" s="174"/>
      <c r="Q13052" s="174"/>
      <c r="R13052" s="174"/>
      <c r="S13052" s="166"/>
    </row>
    <row r="13053" spans="1:19" x14ac:dyDescent="0.15">
      <c r="A13053">
        <v>1219</v>
      </c>
      <c r="B13053" t="s">
        <v>273</v>
      </c>
      <c r="C13053">
        <v>13</v>
      </c>
      <c r="D13053">
        <f t="shared" ref="D13053:D13116" si="639">K13053</f>
        <v>1</v>
      </c>
      <c r="E13053">
        <f t="shared" ref="E13053:E13116" si="640">L13053</f>
        <v>3</v>
      </c>
      <c r="F13053">
        <f t="shared" ref="F13053:F13116" si="641">M13053</f>
        <v>4</v>
      </c>
      <c r="G13053">
        <v>1</v>
      </c>
      <c r="I13053" s="172" t="s">
        <v>273</v>
      </c>
      <c r="J13053" s="173">
        <v>13</v>
      </c>
      <c r="K13053" s="188">
        <v>1</v>
      </c>
      <c r="L13053" s="188">
        <v>3</v>
      </c>
      <c r="M13053" s="188">
        <v>4</v>
      </c>
      <c r="O13053" s="165"/>
      <c r="P13053" s="174"/>
      <c r="Q13053" s="174"/>
      <c r="R13053" s="174"/>
      <c r="S13053" s="166"/>
    </row>
    <row r="13054" spans="1:19" x14ac:dyDescent="0.15">
      <c r="A13054">
        <v>1219</v>
      </c>
      <c r="B13054" t="s">
        <v>273</v>
      </c>
      <c r="C13054">
        <v>14</v>
      </c>
      <c r="D13054">
        <f t="shared" si="639"/>
        <v>0</v>
      </c>
      <c r="E13054">
        <f t="shared" si="640"/>
        <v>3</v>
      </c>
      <c r="F13054">
        <f t="shared" si="641"/>
        <v>3</v>
      </c>
      <c r="G13054">
        <v>1</v>
      </c>
      <c r="I13054" s="172" t="s">
        <v>273</v>
      </c>
      <c r="J13054" s="173">
        <v>14</v>
      </c>
      <c r="K13054" s="188">
        <v>0</v>
      </c>
      <c r="L13054" s="188">
        <v>3</v>
      </c>
      <c r="M13054" s="188">
        <v>3</v>
      </c>
      <c r="O13054" s="165"/>
      <c r="P13054" s="174"/>
      <c r="Q13054" s="174"/>
      <c r="R13054" s="174"/>
      <c r="S13054" s="166"/>
    </row>
    <row r="13055" spans="1:19" x14ac:dyDescent="0.15">
      <c r="A13055">
        <v>1219</v>
      </c>
      <c r="B13055" t="s">
        <v>273</v>
      </c>
      <c r="C13055">
        <v>15</v>
      </c>
      <c r="D13055">
        <f t="shared" si="639"/>
        <v>1</v>
      </c>
      <c r="E13055">
        <f t="shared" si="640"/>
        <v>1</v>
      </c>
      <c r="F13055">
        <f t="shared" si="641"/>
        <v>2</v>
      </c>
      <c r="G13055">
        <v>1</v>
      </c>
      <c r="I13055" s="172" t="s">
        <v>273</v>
      </c>
      <c r="J13055" s="173">
        <v>15</v>
      </c>
      <c r="K13055" s="188">
        <v>1</v>
      </c>
      <c r="L13055" s="188">
        <v>1</v>
      </c>
      <c r="M13055" s="188">
        <v>2</v>
      </c>
      <c r="O13055" s="165"/>
      <c r="P13055" s="174"/>
      <c r="Q13055" s="174"/>
      <c r="R13055" s="174"/>
      <c r="S13055" s="166"/>
    </row>
    <row r="13056" spans="1:19" x14ac:dyDescent="0.15">
      <c r="A13056">
        <v>1219</v>
      </c>
      <c r="B13056" t="s">
        <v>273</v>
      </c>
      <c r="C13056">
        <v>16</v>
      </c>
      <c r="D13056">
        <f t="shared" si="639"/>
        <v>4</v>
      </c>
      <c r="E13056">
        <f t="shared" si="640"/>
        <v>3</v>
      </c>
      <c r="F13056">
        <f t="shared" si="641"/>
        <v>7</v>
      </c>
      <c r="G13056">
        <v>1</v>
      </c>
      <c r="I13056" s="172" t="s">
        <v>273</v>
      </c>
      <c r="J13056" s="173">
        <v>16</v>
      </c>
      <c r="K13056" s="188">
        <v>4</v>
      </c>
      <c r="L13056" s="188">
        <v>3</v>
      </c>
      <c r="M13056" s="188">
        <v>7</v>
      </c>
      <c r="O13056" s="165"/>
      <c r="P13056" s="174"/>
      <c r="Q13056" s="174"/>
      <c r="R13056" s="174"/>
      <c r="S13056" s="166"/>
    </row>
    <row r="13057" spans="1:19" x14ac:dyDescent="0.15">
      <c r="A13057">
        <v>1219</v>
      </c>
      <c r="B13057" t="s">
        <v>273</v>
      </c>
      <c r="C13057">
        <v>17</v>
      </c>
      <c r="D13057">
        <f t="shared" si="639"/>
        <v>6</v>
      </c>
      <c r="E13057">
        <f t="shared" si="640"/>
        <v>4</v>
      </c>
      <c r="F13057">
        <f t="shared" si="641"/>
        <v>10</v>
      </c>
      <c r="G13057">
        <v>1</v>
      </c>
      <c r="I13057" s="172" t="s">
        <v>273</v>
      </c>
      <c r="J13057" s="173">
        <v>17</v>
      </c>
      <c r="K13057" s="188">
        <v>6</v>
      </c>
      <c r="L13057" s="188">
        <v>4</v>
      </c>
      <c r="M13057" s="188">
        <v>10</v>
      </c>
      <c r="O13057" s="165"/>
      <c r="P13057" s="174"/>
      <c r="Q13057" s="174"/>
      <c r="R13057" s="174"/>
      <c r="S13057" s="166"/>
    </row>
    <row r="13058" spans="1:19" x14ac:dyDescent="0.15">
      <c r="A13058">
        <v>1219</v>
      </c>
      <c r="B13058" t="s">
        <v>273</v>
      </c>
      <c r="C13058">
        <v>18</v>
      </c>
      <c r="D13058">
        <f t="shared" si="639"/>
        <v>3</v>
      </c>
      <c r="E13058">
        <f t="shared" si="640"/>
        <v>5</v>
      </c>
      <c r="F13058">
        <f t="shared" si="641"/>
        <v>8</v>
      </c>
      <c r="G13058">
        <v>1</v>
      </c>
      <c r="I13058" s="172" t="s">
        <v>273</v>
      </c>
      <c r="J13058" s="173">
        <v>18</v>
      </c>
      <c r="K13058" s="188">
        <v>3</v>
      </c>
      <c r="L13058" s="188">
        <v>5</v>
      </c>
      <c r="M13058" s="188">
        <v>8</v>
      </c>
      <c r="O13058" s="165"/>
      <c r="P13058" s="174"/>
      <c r="Q13058" s="174"/>
      <c r="R13058" s="174"/>
      <c r="S13058" s="166"/>
    </row>
    <row r="13059" spans="1:19" x14ac:dyDescent="0.15">
      <c r="A13059">
        <v>1219</v>
      </c>
      <c r="B13059" t="s">
        <v>273</v>
      </c>
      <c r="C13059">
        <v>19</v>
      </c>
      <c r="D13059">
        <f t="shared" si="639"/>
        <v>1</v>
      </c>
      <c r="E13059">
        <f t="shared" si="640"/>
        <v>5</v>
      </c>
      <c r="F13059">
        <f t="shared" si="641"/>
        <v>6</v>
      </c>
      <c r="G13059">
        <v>1</v>
      </c>
      <c r="I13059" s="172" t="s">
        <v>273</v>
      </c>
      <c r="J13059" s="173">
        <v>19</v>
      </c>
      <c r="K13059" s="188">
        <v>1</v>
      </c>
      <c r="L13059" s="188">
        <v>5</v>
      </c>
      <c r="M13059" s="188">
        <v>6</v>
      </c>
      <c r="O13059" s="165"/>
      <c r="P13059" s="174"/>
      <c r="Q13059" s="174"/>
      <c r="R13059" s="174"/>
      <c r="S13059" s="166"/>
    </row>
    <row r="13060" spans="1:19" x14ac:dyDescent="0.15">
      <c r="A13060">
        <v>1219</v>
      </c>
      <c r="B13060" t="s">
        <v>273</v>
      </c>
      <c r="C13060">
        <v>20</v>
      </c>
      <c r="D13060">
        <f t="shared" si="639"/>
        <v>3</v>
      </c>
      <c r="E13060">
        <f t="shared" si="640"/>
        <v>2</v>
      </c>
      <c r="F13060">
        <f t="shared" si="641"/>
        <v>5</v>
      </c>
      <c r="G13060">
        <v>1</v>
      </c>
      <c r="I13060" s="172" t="s">
        <v>273</v>
      </c>
      <c r="J13060" s="173">
        <v>20</v>
      </c>
      <c r="K13060" s="188">
        <v>3</v>
      </c>
      <c r="L13060" s="188">
        <v>2</v>
      </c>
      <c r="M13060" s="188">
        <v>5</v>
      </c>
      <c r="O13060" s="165"/>
      <c r="P13060" s="174"/>
      <c r="Q13060" s="174"/>
      <c r="R13060" s="174"/>
      <c r="S13060" s="166"/>
    </row>
    <row r="13061" spans="1:19" x14ac:dyDescent="0.15">
      <c r="A13061">
        <v>1219</v>
      </c>
      <c r="B13061" t="s">
        <v>273</v>
      </c>
      <c r="C13061">
        <v>21</v>
      </c>
      <c r="D13061">
        <f t="shared" si="639"/>
        <v>4</v>
      </c>
      <c r="E13061">
        <f t="shared" si="640"/>
        <v>1</v>
      </c>
      <c r="F13061">
        <f t="shared" si="641"/>
        <v>5</v>
      </c>
      <c r="G13061">
        <v>1</v>
      </c>
      <c r="I13061" s="172" t="s">
        <v>273</v>
      </c>
      <c r="J13061" s="173">
        <v>21</v>
      </c>
      <c r="K13061" s="188">
        <v>4</v>
      </c>
      <c r="L13061" s="188">
        <v>1</v>
      </c>
      <c r="M13061" s="188">
        <v>5</v>
      </c>
      <c r="O13061" s="165"/>
      <c r="P13061" s="174"/>
      <c r="Q13061" s="174"/>
      <c r="R13061" s="174"/>
      <c r="S13061" s="166"/>
    </row>
    <row r="13062" spans="1:19" x14ac:dyDescent="0.15">
      <c r="A13062">
        <v>1219</v>
      </c>
      <c r="B13062" t="s">
        <v>273</v>
      </c>
      <c r="C13062">
        <v>22</v>
      </c>
      <c r="D13062">
        <f t="shared" si="639"/>
        <v>1</v>
      </c>
      <c r="E13062">
        <f t="shared" si="640"/>
        <v>3</v>
      </c>
      <c r="F13062">
        <f t="shared" si="641"/>
        <v>4</v>
      </c>
      <c r="G13062">
        <v>1</v>
      </c>
      <c r="I13062" s="172" t="s">
        <v>273</v>
      </c>
      <c r="J13062" s="173">
        <v>22</v>
      </c>
      <c r="K13062" s="188">
        <v>1</v>
      </c>
      <c r="L13062" s="188">
        <v>3</v>
      </c>
      <c r="M13062" s="188">
        <v>4</v>
      </c>
      <c r="O13062" s="165"/>
      <c r="P13062" s="174"/>
      <c r="Q13062" s="174"/>
      <c r="R13062" s="174"/>
      <c r="S13062" s="166"/>
    </row>
    <row r="13063" spans="1:19" x14ac:dyDescent="0.15">
      <c r="A13063">
        <v>1219</v>
      </c>
      <c r="B13063" t="s">
        <v>273</v>
      </c>
      <c r="C13063">
        <v>23</v>
      </c>
      <c r="D13063">
        <f t="shared" si="639"/>
        <v>0</v>
      </c>
      <c r="E13063">
        <f t="shared" si="640"/>
        <v>1</v>
      </c>
      <c r="F13063">
        <f t="shared" si="641"/>
        <v>1</v>
      </c>
      <c r="G13063">
        <v>1</v>
      </c>
      <c r="I13063" s="172" t="s">
        <v>273</v>
      </c>
      <c r="J13063" s="173">
        <v>23</v>
      </c>
      <c r="K13063" s="188">
        <v>0</v>
      </c>
      <c r="L13063" s="188">
        <v>1</v>
      </c>
      <c r="M13063" s="188">
        <v>1</v>
      </c>
      <c r="O13063" s="165"/>
      <c r="P13063" s="174"/>
      <c r="Q13063" s="174"/>
      <c r="R13063" s="174"/>
      <c r="S13063" s="166"/>
    </row>
    <row r="13064" spans="1:19" x14ac:dyDescent="0.15">
      <c r="A13064">
        <v>1219</v>
      </c>
      <c r="B13064" t="s">
        <v>273</v>
      </c>
      <c r="C13064">
        <v>24</v>
      </c>
      <c r="D13064">
        <f t="shared" si="639"/>
        <v>2</v>
      </c>
      <c r="E13064">
        <f t="shared" si="640"/>
        <v>2</v>
      </c>
      <c r="F13064">
        <f t="shared" si="641"/>
        <v>4</v>
      </c>
      <c r="G13064">
        <v>1</v>
      </c>
      <c r="I13064" s="172" t="s">
        <v>273</v>
      </c>
      <c r="J13064" s="173">
        <v>24</v>
      </c>
      <c r="K13064" s="188">
        <v>2</v>
      </c>
      <c r="L13064" s="188">
        <v>2</v>
      </c>
      <c r="M13064" s="188">
        <v>4</v>
      </c>
      <c r="O13064" s="165"/>
      <c r="P13064" s="174"/>
      <c r="Q13064" s="174"/>
      <c r="R13064" s="174"/>
      <c r="S13064" s="166"/>
    </row>
    <row r="13065" spans="1:19" x14ac:dyDescent="0.15">
      <c r="A13065">
        <v>1219</v>
      </c>
      <c r="B13065" t="s">
        <v>273</v>
      </c>
      <c r="C13065">
        <v>25</v>
      </c>
      <c r="D13065">
        <f t="shared" si="639"/>
        <v>2</v>
      </c>
      <c r="E13065">
        <f t="shared" si="640"/>
        <v>1</v>
      </c>
      <c r="F13065">
        <f t="shared" si="641"/>
        <v>3</v>
      </c>
      <c r="G13065">
        <v>1</v>
      </c>
      <c r="I13065" s="172" t="s">
        <v>273</v>
      </c>
      <c r="J13065" s="173">
        <v>25</v>
      </c>
      <c r="K13065" s="188">
        <v>2</v>
      </c>
      <c r="L13065" s="188">
        <v>1</v>
      </c>
      <c r="M13065" s="188">
        <v>3</v>
      </c>
      <c r="O13065" s="165"/>
      <c r="P13065" s="174"/>
      <c r="Q13065" s="174"/>
      <c r="R13065" s="174"/>
      <c r="S13065" s="166"/>
    </row>
    <row r="13066" spans="1:19" x14ac:dyDescent="0.15">
      <c r="A13066">
        <v>1219</v>
      </c>
      <c r="B13066" t="s">
        <v>273</v>
      </c>
      <c r="C13066">
        <v>26</v>
      </c>
      <c r="D13066">
        <f t="shared" si="639"/>
        <v>3</v>
      </c>
      <c r="E13066">
        <f t="shared" si="640"/>
        <v>0</v>
      </c>
      <c r="F13066">
        <f t="shared" si="641"/>
        <v>3</v>
      </c>
      <c r="G13066">
        <v>1</v>
      </c>
      <c r="I13066" s="172" t="s">
        <v>273</v>
      </c>
      <c r="J13066" s="173">
        <v>26</v>
      </c>
      <c r="K13066" s="188">
        <v>3</v>
      </c>
      <c r="L13066" s="188">
        <v>0</v>
      </c>
      <c r="M13066" s="188">
        <v>3</v>
      </c>
      <c r="O13066" s="165"/>
      <c r="P13066" s="174"/>
      <c r="Q13066" s="174"/>
      <c r="R13066" s="174"/>
      <c r="S13066" s="166"/>
    </row>
    <row r="13067" spans="1:19" x14ac:dyDescent="0.15">
      <c r="A13067">
        <v>1219</v>
      </c>
      <c r="B13067" t="s">
        <v>273</v>
      </c>
      <c r="C13067">
        <v>27</v>
      </c>
      <c r="D13067">
        <f t="shared" si="639"/>
        <v>0</v>
      </c>
      <c r="E13067">
        <f t="shared" si="640"/>
        <v>0</v>
      </c>
      <c r="F13067">
        <f t="shared" si="641"/>
        <v>0</v>
      </c>
      <c r="G13067">
        <v>1</v>
      </c>
      <c r="I13067" s="172" t="s">
        <v>273</v>
      </c>
      <c r="J13067" s="173">
        <v>27</v>
      </c>
      <c r="K13067" s="189"/>
      <c r="L13067" s="189"/>
      <c r="M13067" s="189"/>
      <c r="O13067" s="165"/>
      <c r="P13067" s="174"/>
      <c r="Q13067" s="174"/>
      <c r="R13067" s="174"/>
      <c r="S13067" s="166"/>
    </row>
    <row r="13068" spans="1:19" x14ac:dyDescent="0.15">
      <c r="A13068">
        <v>1219</v>
      </c>
      <c r="B13068" t="s">
        <v>273</v>
      </c>
      <c r="C13068">
        <v>28</v>
      </c>
      <c r="D13068">
        <f t="shared" si="639"/>
        <v>1</v>
      </c>
      <c r="E13068">
        <f t="shared" si="640"/>
        <v>1</v>
      </c>
      <c r="F13068">
        <f t="shared" si="641"/>
        <v>2</v>
      </c>
      <c r="G13068">
        <v>1</v>
      </c>
      <c r="I13068" s="172" t="s">
        <v>273</v>
      </c>
      <c r="J13068" s="173">
        <v>28</v>
      </c>
      <c r="K13068" s="188">
        <v>1</v>
      </c>
      <c r="L13068" s="188">
        <v>1</v>
      </c>
      <c r="M13068" s="188">
        <v>2</v>
      </c>
      <c r="O13068" s="165"/>
      <c r="P13068" s="174"/>
      <c r="Q13068" s="174"/>
      <c r="R13068" s="174"/>
      <c r="S13068" s="166"/>
    </row>
    <row r="13069" spans="1:19" x14ac:dyDescent="0.15">
      <c r="A13069">
        <v>1219</v>
      </c>
      <c r="B13069" t="s">
        <v>273</v>
      </c>
      <c r="C13069">
        <v>29</v>
      </c>
      <c r="D13069">
        <f t="shared" si="639"/>
        <v>3</v>
      </c>
      <c r="E13069">
        <f t="shared" si="640"/>
        <v>0</v>
      </c>
      <c r="F13069">
        <f t="shared" si="641"/>
        <v>3</v>
      </c>
      <c r="G13069">
        <v>1</v>
      </c>
      <c r="I13069" s="172" t="s">
        <v>273</v>
      </c>
      <c r="J13069" s="173">
        <v>29</v>
      </c>
      <c r="K13069" s="188">
        <v>3</v>
      </c>
      <c r="L13069" s="188">
        <v>0</v>
      </c>
      <c r="M13069" s="188">
        <v>3</v>
      </c>
      <c r="O13069" s="165"/>
      <c r="P13069" s="174"/>
      <c r="Q13069" s="174"/>
      <c r="R13069" s="174"/>
      <c r="S13069" s="166"/>
    </row>
    <row r="13070" spans="1:19" x14ac:dyDescent="0.15">
      <c r="A13070">
        <v>1219</v>
      </c>
      <c r="B13070" t="s">
        <v>273</v>
      </c>
      <c r="C13070">
        <v>30</v>
      </c>
      <c r="D13070">
        <f t="shared" si="639"/>
        <v>2</v>
      </c>
      <c r="E13070">
        <f t="shared" si="640"/>
        <v>0</v>
      </c>
      <c r="F13070">
        <f t="shared" si="641"/>
        <v>2</v>
      </c>
      <c r="G13070">
        <v>1</v>
      </c>
      <c r="I13070" s="172" t="s">
        <v>273</v>
      </c>
      <c r="J13070" s="173">
        <v>30</v>
      </c>
      <c r="K13070" s="188">
        <v>2</v>
      </c>
      <c r="L13070" s="188">
        <v>0</v>
      </c>
      <c r="M13070" s="188">
        <v>2</v>
      </c>
      <c r="O13070" s="165"/>
      <c r="P13070" s="174"/>
      <c r="Q13070" s="174"/>
      <c r="R13070" s="174"/>
      <c r="S13070" s="166"/>
    </row>
    <row r="13071" spans="1:19" x14ac:dyDescent="0.15">
      <c r="A13071">
        <v>1219</v>
      </c>
      <c r="B13071" t="s">
        <v>273</v>
      </c>
      <c r="C13071">
        <v>31</v>
      </c>
      <c r="D13071">
        <f t="shared" si="639"/>
        <v>2</v>
      </c>
      <c r="E13071">
        <f t="shared" si="640"/>
        <v>0</v>
      </c>
      <c r="F13071">
        <f t="shared" si="641"/>
        <v>2</v>
      </c>
      <c r="G13071">
        <v>1</v>
      </c>
      <c r="I13071" s="172" t="s">
        <v>273</v>
      </c>
      <c r="J13071" s="173">
        <v>31</v>
      </c>
      <c r="K13071" s="188">
        <v>2</v>
      </c>
      <c r="L13071" s="188">
        <v>0</v>
      </c>
      <c r="M13071" s="188">
        <v>2</v>
      </c>
      <c r="O13071" s="165"/>
      <c r="P13071" s="174"/>
      <c r="Q13071" s="174"/>
      <c r="R13071" s="174"/>
      <c r="S13071" s="166"/>
    </row>
    <row r="13072" spans="1:19" x14ac:dyDescent="0.15">
      <c r="A13072">
        <v>1219</v>
      </c>
      <c r="B13072" t="s">
        <v>273</v>
      </c>
      <c r="C13072">
        <v>32</v>
      </c>
      <c r="D13072">
        <f t="shared" si="639"/>
        <v>1</v>
      </c>
      <c r="E13072">
        <f t="shared" si="640"/>
        <v>2</v>
      </c>
      <c r="F13072">
        <f t="shared" si="641"/>
        <v>3</v>
      </c>
      <c r="G13072">
        <v>1</v>
      </c>
      <c r="I13072" s="172" t="s">
        <v>273</v>
      </c>
      <c r="J13072" s="173">
        <v>32</v>
      </c>
      <c r="K13072" s="188">
        <v>1</v>
      </c>
      <c r="L13072" s="188">
        <v>2</v>
      </c>
      <c r="M13072" s="188">
        <v>3</v>
      </c>
      <c r="O13072" s="165"/>
      <c r="P13072" s="174"/>
      <c r="Q13072" s="174"/>
      <c r="R13072" s="174"/>
      <c r="S13072" s="166"/>
    </row>
    <row r="13073" spans="1:19" x14ac:dyDescent="0.15">
      <c r="A13073">
        <v>1219</v>
      </c>
      <c r="B13073" t="s">
        <v>273</v>
      </c>
      <c r="C13073">
        <v>33</v>
      </c>
      <c r="D13073">
        <f t="shared" si="639"/>
        <v>3</v>
      </c>
      <c r="E13073">
        <f t="shared" si="640"/>
        <v>2</v>
      </c>
      <c r="F13073">
        <f t="shared" si="641"/>
        <v>5</v>
      </c>
      <c r="G13073">
        <v>1</v>
      </c>
      <c r="I13073" s="172" t="s">
        <v>273</v>
      </c>
      <c r="J13073" s="173">
        <v>33</v>
      </c>
      <c r="K13073" s="188">
        <v>3</v>
      </c>
      <c r="L13073" s="188">
        <v>2</v>
      </c>
      <c r="M13073" s="188">
        <v>5</v>
      </c>
      <c r="O13073" s="165"/>
      <c r="P13073" s="174"/>
      <c r="Q13073" s="174"/>
      <c r="R13073" s="174"/>
      <c r="S13073" s="166"/>
    </row>
    <row r="13074" spans="1:19" x14ac:dyDescent="0.15">
      <c r="A13074">
        <v>1219</v>
      </c>
      <c r="B13074" t="s">
        <v>273</v>
      </c>
      <c r="C13074">
        <v>34</v>
      </c>
      <c r="D13074">
        <f t="shared" si="639"/>
        <v>1</v>
      </c>
      <c r="E13074">
        <f t="shared" si="640"/>
        <v>1</v>
      </c>
      <c r="F13074">
        <f t="shared" si="641"/>
        <v>2</v>
      </c>
      <c r="G13074">
        <v>1</v>
      </c>
      <c r="I13074" s="172" t="s">
        <v>273</v>
      </c>
      <c r="J13074" s="173">
        <v>34</v>
      </c>
      <c r="K13074" s="188">
        <v>1</v>
      </c>
      <c r="L13074" s="188">
        <v>1</v>
      </c>
      <c r="M13074" s="188">
        <v>2</v>
      </c>
      <c r="O13074" s="165"/>
      <c r="P13074" s="174"/>
      <c r="Q13074" s="174"/>
      <c r="R13074" s="174"/>
      <c r="S13074" s="166"/>
    </row>
    <row r="13075" spans="1:19" x14ac:dyDescent="0.15">
      <c r="A13075">
        <v>1219</v>
      </c>
      <c r="B13075" t="s">
        <v>273</v>
      </c>
      <c r="C13075">
        <v>35</v>
      </c>
      <c r="D13075">
        <f t="shared" si="639"/>
        <v>1</v>
      </c>
      <c r="E13075">
        <f t="shared" si="640"/>
        <v>1</v>
      </c>
      <c r="F13075">
        <f t="shared" si="641"/>
        <v>2</v>
      </c>
      <c r="G13075">
        <v>1</v>
      </c>
      <c r="I13075" s="172" t="s">
        <v>273</v>
      </c>
      <c r="J13075" s="173">
        <v>35</v>
      </c>
      <c r="K13075" s="188">
        <v>1</v>
      </c>
      <c r="L13075" s="188">
        <v>1</v>
      </c>
      <c r="M13075" s="188">
        <v>2</v>
      </c>
      <c r="O13075" s="165"/>
      <c r="P13075" s="174"/>
      <c r="Q13075" s="174"/>
      <c r="R13075" s="174"/>
      <c r="S13075" s="166"/>
    </row>
    <row r="13076" spans="1:19" x14ac:dyDescent="0.15">
      <c r="A13076">
        <v>1219</v>
      </c>
      <c r="B13076" t="s">
        <v>273</v>
      </c>
      <c r="C13076">
        <v>36</v>
      </c>
      <c r="D13076">
        <f t="shared" si="639"/>
        <v>0</v>
      </c>
      <c r="E13076">
        <f t="shared" si="640"/>
        <v>2</v>
      </c>
      <c r="F13076">
        <f t="shared" si="641"/>
        <v>2</v>
      </c>
      <c r="G13076">
        <v>1</v>
      </c>
      <c r="I13076" s="172" t="s">
        <v>273</v>
      </c>
      <c r="J13076" s="173">
        <v>36</v>
      </c>
      <c r="K13076" s="188">
        <v>0</v>
      </c>
      <c r="L13076" s="188">
        <v>2</v>
      </c>
      <c r="M13076" s="188">
        <v>2</v>
      </c>
      <c r="O13076" s="165"/>
      <c r="P13076" s="174"/>
      <c r="Q13076" s="174"/>
      <c r="R13076" s="174"/>
      <c r="S13076" s="166"/>
    </row>
    <row r="13077" spans="1:19" x14ac:dyDescent="0.15">
      <c r="A13077">
        <v>1219</v>
      </c>
      <c r="B13077" t="s">
        <v>273</v>
      </c>
      <c r="C13077">
        <v>37</v>
      </c>
      <c r="D13077">
        <f t="shared" si="639"/>
        <v>2</v>
      </c>
      <c r="E13077">
        <f t="shared" si="640"/>
        <v>3</v>
      </c>
      <c r="F13077">
        <f t="shared" si="641"/>
        <v>5</v>
      </c>
      <c r="G13077">
        <v>1</v>
      </c>
      <c r="I13077" s="172" t="s">
        <v>273</v>
      </c>
      <c r="J13077" s="173">
        <v>37</v>
      </c>
      <c r="K13077" s="188">
        <v>2</v>
      </c>
      <c r="L13077" s="188">
        <v>3</v>
      </c>
      <c r="M13077" s="188">
        <v>5</v>
      </c>
      <c r="O13077" s="165"/>
      <c r="P13077" s="174"/>
      <c r="Q13077" s="174"/>
      <c r="R13077" s="174"/>
      <c r="S13077" s="166"/>
    </row>
    <row r="13078" spans="1:19" x14ac:dyDescent="0.15">
      <c r="A13078">
        <v>1219</v>
      </c>
      <c r="B13078" t="s">
        <v>273</v>
      </c>
      <c r="C13078">
        <v>38</v>
      </c>
      <c r="D13078">
        <f t="shared" si="639"/>
        <v>1</v>
      </c>
      <c r="E13078">
        <f t="shared" si="640"/>
        <v>2</v>
      </c>
      <c r="F13078">
        <f t="shared" si="641"/>
        <v>3</v>
      </c>
      <c r="G13078">
        <v>1</v>
      </c>
      <c r="I13078" s="172" t="s">
        <v>273</v>
      </c>
      <c r="J13078" s="173">
        <v>38</v>
      </c>
      <c r="K13078" s="188">
        <v>1</v>
      </c>
      <c r="L13078" s="188">
        <v>2</v>
      </c>
      <c r="M13078" s="188">
        <v>3</v>
      </c>
      <c r="O13078" s="165"/>
      <c r="P13078" s="174"/>
      <c r="Q13078" s="174"/>
      <c r="R13078" s="174"/>
      <c r="S13078" s="166"/>
    </row>
    <row r="13079" spans="1:19" x14ac:dyDescent="0.15">
      <c r="A13079">
        <v>1219</v>
      </c>
      <c r="B13079" t="s">
        <v>273</v>
      </c>
      <c r="C13079">
        <v>39</v>
      </c>
      <c r="D13079">
        <f t="shared" si="639"/>
        <v>2</v>
      </c>
      <c r="E13079">
        <f t="shared" si="640"/>
        <v>4</v>
      </c>
      <c r="F13079">
        <f t="shared" si="641"/>
        <v>6</v>
      </c>
      <c r="G13079">
        <v>1</v>
      </c>
      <c r="I13079" s="172" t="s">
        <v>273</v>
      </c>
      <c r="J13079" s="173">
        <v>39</v>
      </c>
      <c r="K13079" s="188">
        <v>2</v>
      </c>
      <c r="L13079" s="188">
        <v>4</v>
      </c>
      <c r="M13079" s="188">
        <v>6</v>
      </c>
      <c r="O13079" s="165"/>
      <c r="P13079" s="174"/>
      <c r="Q13079" s="174"/>
      <c r="R13079" s="174"/>
      <c r="S13079" s="166"/>
    </row>
    <row r="13080" spans="1:19" x14ac:dyDescent="0.15">
      <c r="A13080">
        <v>1219</v>
      </c>
      <c r="B13080" t="s">
        <v>273</v>
      </c>
      <c r="C13080">
        <v>40</v>
      </c>
      <c r="D13080">
        <f t="shared" si="639"/>
        <v>1</v>
      </c>
      <c r="E13080">
        <f t="shared" si="640"/>
        <v>1</v>
      </c>
      <c r="F13080">
        <f t="shared" si="641"/>
        <v>2</v>
      </c>
      <c r="G13080">
        <v>1</v>
      </c>
      <c r="I13080" s="172" t="s">
        <v>273</v>
      </c>
      <c r="J13080" s="173">
        <v>40</v>
      </c>
      <c r="K13080" s="188">
        <v>1</v>
      </c>
      <c r="L13080" s="188">
        <v>1</v>
      </c>
      <c r="M13080" s="188">
        <v>2</v>
      </c>
      <c r="O13080" s="165"/>
      <c r="P13080" s="174"/>
      <c r="Q13080" s="174"/>
      <c r="R13080" s="174"/>
      <c r="S13080" s="166"/>
    </row>
    <row r="13081" spans="1:19" x14ac:dyDescent="0.15">
      <c r="A13081">
        <v>1219</v>
      </c>
      <c r="B13081" t="s">
        <v>273</v>
      </c>
      <c r="C13081">
        <v>41</v>
      </c>
      <c r="D13081">
        <f t="shared" si="639"/>
        <v>1</v>
      </c>
      <c r="E13081">
        <f t="shared" si="640"/>
        <v>4</v>
      </c>
      <c r="F13081">
        <f t="shared" si="641"/>
        <v>5</v>
      </c>
      <c r="G13081">
        <v>1</v>
      </c>
      <c r="I13081" s="172" t="s">
        <v>273</v>
      </c>
      <c r="J13081" s="173">
        <v>41</v>
      </c>
      <c r="K13081" s="188">
        <v>1</v>
      </c>
      <c r="L13081" s="188">
        <v>4</v>
      </c>
      <c r="M13081" s="188">
        <v>5</v>
      </c>
      <c r="O13081" s="165"/>
      <c r="P13081" s="174"/>
      <c r="Q13081" s="174"/>
      <c r="R13081" s="174"/>
      <c r="S13081" s="166"/>
    </row>
    <row r="13082" spans="1:19" x14ac:dyDescent="0.15">
      <c r="A13082">
        <v>1219</v>
      </c>
      <c r="B13082" t="s">
        <v>273</v>
      </c>
      <c r="C13082">
        <v>42</v>
      </c>
      <c r="D13082">
        <f t="shared" si="639"/>
        <v>2</v>
      </c>
      <c r="E13082">
        <f t="shared" si="640"/>
        <v>2</v>
      </c>
      <c r="F13082">
        <f t="shared" si="641"/>
        <v>4</v>
      </c>
      <c r="G13082">
        <v>1</v>
      </c>
      <c r="I13082" s="172" t="s">
        <v>273</v>
      </c>
      <c r="J13082" s="173">
        <v>42</v>
      </c>
      <c r="K13082" s="188">
        <v>2</v>
      </c>
      <c r="L13082" s="188">
        <v>2</v>
      </c>
      <c r="M13082" s="188">
        <v>4</v>
      </c>
      <c r="O13082" s="165"/>
      <c r="P13082" s="174"/>
      <c r="Q13082" s="174"/>
      <c r="R13082" s="174"/>
      <c r="S13082" s="166"/>
    </row>
    <row r="13083" spans="1:19" x14ac:dyDescent="0.15">
      <c r="A13083">
        <v>1219</v>
      </c>
      <c r="B13083" t="s">
        <v>273</v>
      </c>
      <c r="C13083">
        <v>43</v>
      </c>
      <c r="D13083">
        <f t="shared" si="639"/>
        <v>4</v>
      </c>
      <c r="E13083">
        <f t="shared" si="640"/>
        <v>4</v>
      </c>
      <c r="F13083">
        <f t="shared" si="641"/>
        <v>8</v>
      </c>
      <c r="G13083">
        <v>1</v>
      </c>
      <c r="I13083" s="172" t="s">
        <v>273</v>
      </c>
      <c r="J13083" s="173">
        <v>43</v>
      </c>
      <c r="K13083" s="188">
        <v>4</v>
      </c>
      <c r="L13083" s="188">
        <v>4</v>
      </c>
      <c r="M13083" s="188">
        <v>8</v>
      </c>
      <c r="O13083" s="165"/>
      <c r="P13083" s="174"/>
      <c r="Q13083" s="174"/>
      <c r="R13083" s="174"/>
      <c r="S13083" s="166"/>
    </row>
    <row r="13084" spans="1:19" x14ac:dyDescent="0.15">
      <c r="A13084">
        <v>1219</v>
      </c>
      <c r="B13084" t="s">
        <v>273</v>
      </c>
      <c r="C13084">
        <v>44</v>
      </c>
      <c r="D13084">
        <f t="shared" si="639"/>
        <v>2</v>
      </c>
      <c r="E13084">
        <f t="shared" si="640"/>
        <v>0</v>
      </c>
      <c r="F13084">
        <f t="shared" si="641"/>
        <v>2</v>
      </c>
      <c r="G13084">
        <v>1</v>
      </c>
      <c r="I13084" s="172" t="s">
        <v>273</v>
      </c>
      <c r="J13084" s="173">
        <v>44</v>
      </c>
      <c r="K13084" s="188">
        <v>2</v>
      </c>
      <c r="L13084" s="188">
        <v>0</v>
      </c>
      <c r="M13084" s="188">
        <v>2</v>
      </c>
      <c r="O13084" s="165"/>
      <c r="P13084" s="174"/>
      <c r="Q13084" s="174"/>
      <c r="R13084" s="174"/>
      <c r="S13084" s="166"/>
    </row>
    <row r="13085" spans="1:19" x14ac:dyDescent="0.15">
      <c r="A13085">
        <v>1219</v>
      </c>
      <c r="B13085" t="s">
        <v>273</v>
      </c>
      <c r="C13085">
        <v>45</v>
      </c>
      <c r="D13085">
        <f t="shared" si="639"/>
        <v>4</v>
      </c>
      <c r="E13085">
        <f t="shared" si="640"/>
        <v>3</v>
      </c>
      <c r="F13085">
        <f t="shared" si="641"/>
        <v>7</v>
      </c>
      <c r="G13085">
        <v>1</v>
      </c>
      <c r="I13085" s="172" t="s">
        <v>273</v>
      </c>
      <c r="J13085" s="173">
        <v>45</v>
      </c>
      <c r="K13085" s="188">
        <v>4</v>
      </c>
      <c r="L13085" s="188">
        <v>3</v>
      </c>
      <c r="M13085" s="188">
        <v>7</v>
      </c>
      <c r="O13085" s="165"/>
      <c r="P13085" s="174"/>
      <c r="Q13085" s="174"/>
      <c r="R13085" s="174"/>
      <c r="S13085" s="166"/>
    </row>
    <row r="13086" spans="1:19" x14ac:dyDescent="0.15">
      <c r="A13086">
        <v>1219</v>
      </c>
      <c r="B13086" t="s">
        <v>273</v>
      </c>
      <c r="C13086">
        <v>46</v>
      </c>
      <c r="D13086">
        <f t="shared" si="639"/>
        <v>1</v>
      </c>
      <c r="E13086">
        <f t="shared" si="640"/>
        <v>3</v>
      </c>
      <c r="F13086">
        <f t="shared" si="641"/>
        <v>4</v>
      </c>
      <c r="G13086">
        <v>1</v>
      </c>
      <c r="I13086" s="172" t="s">
        <v>273</v>
      </c>
      <c r="J13086" s="173">
        <v>46</v>
      </c>
      <c r="K13086" s="188">
        <v>1</v>
      </c>
      <c r="L13086" s="188">
        <v>3</v>
      </c>
      <c r="M13086" s="188">
        <v>4</v>
      </c>
      <c r="O13086" s="165"/>
      <c r="P13086" s="174"/>
      <c r="Q13086" s="174"/>
      <c r="R13086" s="174"/>
      <c r="S13086" s="166"/>
    </row>
    <row r="13087" spans="1:19" x14ac:dyDescent="0.15">
      <c r="A13087">
        <v>1219</v>
      </c>
      <c r="B13087" t="s">
        <v>273</v>
      </c>
      <c r="C13087">
        <v>47</v>
      </c>
      <c r="D13087">
        <f t="shared" si="639"/>
        <v>2</v>
      </c>
      <c r="E13087">
        <f t="shared" si="640"/>
        <v>3</v>
      </c>
      <c r="F13087">
        <f t="shared" si="641"/>
        <v>5</v>
      </c>
      <c r="G13087">
        <v>1</v>
      </c>
      <c r="I13087" s="172" t="s">
        <v>273</v>
      </c>
      <c r="J13087" s="173">
        <v>47</v>
      </c>
      <c r="K13087" s="188">
        <v>2</v>
      </c>
      <c r="L13087" s="188">
        <v>3</v>
      </c>
      <c r="M13087" s="188">
        <v>5</v>
      </c>
      <c r="O13087" s="165"/>
      <c r="P13087" s="174"/>
      <c r="Q13087" s="174"/>
      <c r="R13087" s="174"/>
      <c r="S13087" s="166"/>
    </row>
    <row r="13088" spans="1:19" x14ac:dyDescent="0.15">
      <c r="A13088">
        <v>1219</v>
      </c>
      <c r="B13088" t="s">
        <v>273</v>
      </c>
      <c r="C13088">
        <v>48</v>
      </c>
      <c r="D13088">
        <f t="shared" si="639"/>
        <v>6</v>
      </c>
      <c r="E13088">
        <f t="shared" si="640"/>
        <v>7</v>
      </c>
      <c r="F13088">
        <f t="shared" si="641"/>
        <v>13</v>
      </c>
      <c r="G13088">
        <v>1</v>
      </c>
      <c r="I13088" s="172" t="s">
        <v>273</v>
      </c>
      <c r="J13088" s="173">
        <v>48</v>
      </c>
      <c r="K13088" s="188">
        <v>6</v>
      </c>
      <c r="L13088" s="188">
        <v>7</v>
      </c>
      <c r="M13088" s="188">
        <v>13</v>
      </c>
      <c r="O13088" s="165"/>
      <c r="P13088" s="174"/>
      <c r="Q13088" s="174"/>
      <c r="R13088" s="174"/>
      <c r="S13088" s="166"/>
    </row>
    <row r="13089" spans="1:19" x14ac:dyDescent="0.15">
      <c r="A13089">
        <v>1219</v>
      </c>
      <c r="B13089" t="s">
        <v>273</v>
      </c>
      <c r="C13089">
        <v>49</v>
      </c>
      <c r="D13089">
        <f t="shared" si="639"/>
        <v>4</v>
      </c>
      <c r="E13089">
        <f t="shared" si="640"/>
        <v>3</v>
      </c>
      <c r="F13089">
        <f t="shared" si="641"/>
        <v>7</v>
      </c>
      <c r="G13089">
        <v>1</v>
      </c>
      <c r="I13089" s="172" t="s">
        <v>273</v>
      </c>
      <c r="J13089" s="173">
        <v>49</v>
      </c>
      <c r="K13089" s="188">
        <v>4</v>
      </c>
      <c r="L13089" s="188">
        <v>3</v>
      </c>
      <c r="M13089" s="188">
        <v>7</v>
      </c>
      <c r="O13089" s="165"/>
      <c r="P13089" s="174"/>
      <c r="Q13089" s="174"/>
      <c r="R13089" s="174"/>
      <c r="S13089" s="166"/>
    </row>
    <row r="13090" spans="1:19" x14ac:dyDescent="0.15">
      <c r="A13090">
        <v>1219</v>
      </c>
      <c r="B13090" t="s">
        <v>273</v>
      </c>
      <c r="C13090">
        <v>50</v>
      </c>
      <c r="D13090">
        <f t="shared" si="639"/>
        <v>1</v>
      </c>
      <c r="E13090">
        <f t="shared" si="640"/>
        <v>5</v>
      </c>
      <c r="F13090">
        <f t="shared" si="641"/>
        <v>6</v>
      </c>
      <c r="G13090">
        <v>1</v>
      </c>
      <c r="I13090" s="172" t="s">
        <v>273</v>
      </c>
      <c r="J13090" s="173">
        <v>50</v>
      </c>
      <c r="K13090" s="188">
        <v>1</v>
      </c>
      <c r="L13090" s="188">
        <v>5</v>
      </c>
      <c r="M13090" s="188">
        <v>6</v>
      </c>
      <c r="O13090" s="165"/>
      <c r="P13090" s="174"/>
      <c r="Q13090" s="174"/>
      <c r="R13090" s="174"/>
      <c r="S13090" s="166"/>
    </row>
    <row r="13091" spans="1:19" x14ac:dyDescent="0.15">
      <c r="A13091">
        <v>1219</v>
      </c>
      <c r="B13091" t="s">
        <v>273</v>
      </c>
      <c r="C13091">
        <v>51</v>
      </c>
      <c r="D13091">
        <f t="shared" si="639"/>
        <v>2</v>
      </c>
      <c r="E13091">
        <f t="shared" si="640"/>
        <v>2</v>
      </c>
      <c r="F13091">
        <f t="shared" si="641"/>
        <v>4</v>
      </c>
      <c r="G13091">
        <v>1</v>
      </c>
      <c r="I13091" s="172" t="s">
        <v>273</v>
      </c>
      <c r="J13091" s="173">
        <v>51</v>
      </c>
      <c r="K13091" s="188">
        <v>2</v>
      </c>
      <c r="L13091" s="188">
        <v>2</v>
      </c>
      <c r="M13091" s="188">
        <v>4</v>
      </c>
      <c r="O13091" s="165"/>
      <c r="P13091" s="174"/>
      <c r="Q13091" s="174"/>
      <c r="R13091" s="174"/>
      <c r="S13091" s="166"/>
    </row>
    <row r="13092" spans="1:19" x14ac:dyDescent="0.15">
      <c r="A13092">
        <v>1219</v>
      </c>
      <c r="B13092" t="s">
        <v>273</v>
      </c>
      <c r="C13092">
        <v>52</v>
      </c>
      <c r="D13092">
        <f t="shared" si="639"/>
        <v>4</v>
      </c>
      <c r="E13092">
        <f t="shared" si="640"/>
        <v>2</v>
      </c>
      <c r="F13092">
        <f t="shared" si="641"/>
        <v>6</v>
      </c>
      <c r="G13092">
        <v>1</v>
      </c>
      <c r="I13092" s="172" t="s">
        <v>273</v>
      </c>
      <c r="J13092" s="173">
        <v>52</v>
      </c>
      <c r="K13092" s="188">
        <v>4</v>
      </c>
      <c r="L13092" s="188">
        <v>2</v>
      </c>
      <c r="M13092" s="188">
        <v>6</v>
      </c>
      <c r="O13092" s="165"/>
      <c r="P13092" s="174"/>
      <c r="Q13092" s="174"/>
      <c r="R13092" s="174"/>
      <c r="S13092" s="166"/>
    </row>
    <row r="13093" spans="1:19" x14ac:dyDescent="0.15">
      <c r="A13093">
        <v>1219</v>
      </c>
      <c r="B13093" t="s">
        <v>273</v>
      </c>
      <c r="C13093">
        <v>53</v>
      </c>
      <c r="D13093">
        <f t="shared" si="639"/>
        <v>4</v>
      </c>
      <c r="E13093">
        <f t="shared" si="640"/>
        <v>5</v>
      </c>
      <c r="F13093">
        <f t="shared" si="641"/>
        <v>9</v>
      </c>
      <c r="G13093">
        <v>1</v>
      </c>
      <c r="I13093" s="172" t="s">
        <v>273</v>
      </c>
      <c r="J13093" s="173">
        <v>53</v>
      </c>
      <c r="K13093" s="188">
        <v>4</v>
      </c>
      <c r="L13093" s="188">
        <v>5</v>
      </c>
      <c r="M13093" s="188">
        <v>9</v>
      </c>
      <c r="O13093" s="165"/>
      <c r="P13093" s="174"/>
      <c r="Q13093" s="174"/>
      <c r="R13093" s="174"/>
      <c r="S13093" s="166"/>
    </row>
    <row r="13094" spans="1:19" x14ac:dyDescent="0.15">
      <c r="A13094">
        <v>1219</v>
      </c>
      <c r="B13094" t="s">
        <v>273</v>
      </c>
      <c r="C13094">
        <v>54</v>
      </c>
      <c r="D13094">
        <f t="shared" si="639"/>
        <v>3</v>
      </c>
      <c r="E13094">
        <f t="shared" si="640"/>
        <v>1</v>
      </c>
      <c r="F13094">
        <f t="shared" si="641"/>
        <v>4</v>
      </c>
      <c r="G13094">
        <v>1</v>
      </c>
      <c r="I13094" s="172" t="s">
        <v>273</v>
      </c>
      <c r="J13094" s="173">
        <v>54</v>
      </c>
      <c r="K13094" s="188">
        <v>3</v>
      </c>
      <c r="L13094" s="188">
        <v>1</v>
      </c>
      <c r="M13094" s="188">
        <v>4</v>
      </c>
      <c r="O13094" s="165"/>
      <c r="P13094" s="174"/>
      <c r="Q13094" s="174"/>
      <c r="R13094" s="174"/>
      <c r="S13094" s="166"/>
    </row>
    <row r="13095" spans="1:19" x14ac:dyDescent="0.15">
      <c r="A13095">
        <v>1219</v>
      </c>
      <c r="B13095" t="s">
        <v>273</v>
      </c>
      <c r="C13095">
        <v>55</v>
      </c>
      <c r="D13095">
        <f t="shared" si="639"/>
        <v>3</v>
      </c>
      <c r="E13095">
        <f t="shared" si="640"/>
        <v>4</v>
      </c>
      <c r="F13095">
        <f t="shared" si="641"/>
        <v>7</v>
      </c>
      <c r="G13095">
        <v>1</v>
      </c>
      <c r="I13095" s="172" t="s">
        <v>273</v>
      </c>
      <c r="J13095" s="173">
        <v>55</v>
      </c>
      <c r="K13095" s="188">
        <v>3</v>
      </c>
      <c r="L13095" s="188">
        <v>4</v>
      </c>
      <c r="M13095" s="188">
        <v>7</v>
      </c>
      <c r="O13095" s="165"/>
      <c r="P13095" s="174"/>
      <c r="Q13095" s="174"/>
      <c r="R13095" s="174"/>
      <c r="S13095" s="166"/>
    </row>
    <row r="13096" spans="1:19" x14ac:dyDescent="0.15">
      <c r="A13096">
        <v>1219</v>
      </c>
      <c r="B13096" t="s">
        <v>273</v>
      </c>
      <c r="C13096">
        <v>56</v>
      </c>
      <c r="D13096">
        <f t="shared" si="639"/>
        <v>2</v>
      </c>
      <c r="E13096">
        <f t="shared" si="640"/>
        <v>3</v>
      </c>
      <c r="F13096">
        <f t="shared" si="641"/>
        <v>5</v>
      </c>
      <c r="G13096">
        <v>1</v>
      </c>
      <c r="I13096" s="172" t="s">
        <v>273</v>
      </c>
      <c r="J13096" s="173">
        <v>56</v>
      </c>
      <c r="K13096" s="188">
        <v>2</v>
      </c>
      <c r="L13096" s="188">
        <v>3</v>
      </c>
      <c r="M13096" s="188">
        <v>5</v>
      </c>
      <c r="O13096" s="165"/>
      <c r="P13096" s="174"/>
      <c r="Q13096" s="174"/>
      <c r="R13096" s="174"/>
      <c r="S13096" s="166"/>
    </row>
    <row r="13097" spans="1:19" x14ac:dyDescent="0.15">
      <c r="A13097">
        <v>1219</v>
      </c>
      <c r="B13097" t="s">
        <v>273</v>
      </c>
      <c r="C13097">
        <v>57</v>
      </c>
      <c r="D13097">
        <f t="shared" si="639"/>
        <v>3</v>
      </c>
      <c r="E13097">
        <f t="shared" si="640"/>
        <v>2</v>
      </c>
      <c r="F13097">
        <f t="shared" si="641"/>
        <v>5</v>
      </c>
      <c r="G13097">
        <v>1</v>
      </c>
      <c r="I13097" s="172" t="s">
        <v>273</v>
      </c>
      <c r="J13097" s="173">
        <v>57</v>
      </c>
      <c r="K13097" s="188">
        <v>3</v>
      </c>
      <c r="L13097" s="188">
        <v>2</v>
      </c>
      <c r="M13097" s="188">
        <v>5</v>
      </c>
      <c r="O13097" s="165"/>
      <c r="P13097" s="174"/>
      <c r="Q13097" s="174"/>
      <c r="R13097" s="174"/>
      <c r="S13097" s="166"/>
    </row>
    <row r="13098" spans="1:19" x14ac:dyDescent="0.15">
      <c r="A13098">
        <v>1219</v>
      </c>
      <c r="B13098" t="s">
        <v>273</v>
      </c>
      <c r="C13098">
        <v>58</v>
      </c>
      <c r="D13098">
        <f t="shared" si="639"/>
        <v>4</v>
      </c>
      <c r="E13098">
        <f t="shared" si="640"/>
        <v>3</v>
      </c>
      <c r="F13098">
        <f t="shared" si="641"/>
        <v>7</v>
      </c>
      <c r="G13098">
        <v>1</v>
      </c>
      <c r="I13098" s="172" t="s">
        <v>273</v>
      </c>
      <c r="J13098" s="173">
        <v>58</v>
      </c>
      <c r="K13098" s="188">
        <v>4</v>
      </c>
      <c r="L13098" s="188">
        <v>3</v>
      </c>
      <c r="M13098" s="188">
        <v>7</v>
      </c>
      <c r="O13098" s="165"/>
      <c r="P13098" s="174"/>
      <c r="Q13098" s="174"/>
      <c r="R13098" s="174"/>
      <c r="S13098" s="166"/>
    </row>
    <row r="13099" spans="1:19" x14ac:dyDescent="0.15">
      <c r="A13099">
        <v>1219</v>
      </c>
      <c r="B13099" t="s">
        <v>273</v>
      </c>
      <c r="C13099">
        <v>59</v>
      </c>
      <c r="D13099">
        <f t="shared" si="639"/>
        <v>3</v>
      </c>
      <c r="E13099">
        <f t="shared" si="640"/>
        <v>1</v>
      </c>
      <c r="F13099">
        <f t="shared" si="641"/>
        <v>4</v>
      </c>
      <c r="G13099">
        <v>1</v>
      </c>
      <c r="I13099" s="172" t="s">
        <v>273</v>
      </c>
      <c r="J13099" s="173">
        <v>59</v>
      </c>
      <c r="K13099" s="188">
        <v>3</v>
      </c>
      <c r="L13099" s="188">
        <v>1</v>
      </c>
      <c r="M13099" s="188">
        <v>4</v>
      </c>
      <c r="O13099" s="165"/>
      <c r="P13099" s="174"/>
      <c r="Q13099" s="174"/>
      <c r="R13099" s="174"/>
      <c r="S13099" s="166"/>
    </row>
    <row r="13100" spans="1:19" x14ac:dyDescent="0.15">
      <c r="A13100">
        <v>1219</v>
      </c>
      <c r="B13100" t="s">
        <v>273</v>
      </c>
      <c r="C13100">
        <v>60</v>
      </c>
      <c r="D13100">
        <f t="shared" si="639"/>
        <v>3</v>
      </c>
      <c r="E13100">
        <f t="shared" si="640"/>
        <v>1</v>
      </c>
      <c r="F13100">
        <f t="shared" si="641"/>
        <v>4</v>
      </c>
      <c r="G13100">
        <v>1</v>
      </c>
      <c r="I13100" s="172" t="s">
        <v>273</v>
      </c>
      <c r="J13100" s="173">
        <v>60</v>
      </c>
      <c r="K13100" s="188">
        <v>3</v>
      </c>
      <c r="L13100" s="188">
        <v>1</v>
      </c>
      <c r="M13100" s="188">
        <v>4</v>
      </c>
      <c r="O13100" s="165"/>
      <c r="P13100" s="174"/>
      <c r="Q13100" s="174"/>
      <c r="R13100" s="174"/>
      <c r="S13100" s="166"/>
    </row>
    <row r="13101" spans="1:19" x14ac:dyDescent="0.15">
      <c r="A13101">
        <v>1219</v>
      </c>
      <c r="B13101" t="s">
        <v>273</v>
      </c>
      <c r="C13101">
        <v>61</v>
      </c>
      <c r="D13101">
        <f t="shared" si="639"/>
        <v>2</v>
      </c>
      <c r="E13101">
        <f t="shared" si="640"/>
        <v>1</v>
      </c>
      <c r="F13101">
        <f t="shared" si="641"/>
        <v>3</v>
      </c>
      <c r="G13101">
        <v>1</v>
      </c>
      <c r="I13101" s="172" t="s">
        <v>273</v>
      </c>
      <c r="J13101" s="173">
        <v>61</v>
      </c>
      <c r="K13101" s="188">
        <v>2</v>
      </c>
      <c r="L13101" s="188">
        <v>1</v>
      </c>
      <c r="M13101" s="188">
        <v>3</v>
      </c>
      <c r="O13101" s="165"/>
      <c r="P13101" s="174"/>
      <c r="Q13101" s="174"/>
      <c r="R13101" s="174"/>
      <c r="S13101" s="166"/>
    </row>
    <row r="13102" spans="1:19" x14ac:dyDescent="0.15">
      <c r="A13102">
        <v>1219</v>
      </c>
      <c r="B13102" t="s">
        <v>273</v>
      </c>
      <c r="C13102">
        <v>62</v>
      </c>
      <c r="D13102">
        <f t="shared" si="639"/>
        <v>0</v>
      </c>
      <c r="E13102">
        <f t="shared" si="640"/>
        <v>2</v>
      </c>
      <c r="F13102">
        <f t="shared" si="641"/>
        <v>2</v>
      </c>
      <c r="G13102">
        <v>1</v>
      </c>
      <c r="I13102" s="172" t="s">
        <v>273</v>
      </c>
      <c r="J13102" s="173">
        <v>62</v>
      </c>
      <c r="K13102" s="188">
        <v>0</v>
      </c>
      <c r="L13102" s="188">
        <v>2</v>
      </c>
      <c r="M13102" s="188">
        <v>2</v>
      </c>
      <c r="O13102" s="165"/>
      <c r="P13102" s="174"/>
      <c r="Q13102" s="174"/>
      <c r="R13102" s="174"/>
      <c r="S13102" s="166"/>
    </row>
    <row r="13103" spans="1:19" x14ac:dyDescent="0.15">
      <c r="A13103">
        <v>1219</v>
      </c>
      <c r="B13103" t="s">
        <v>273</v>
      </c>
      <c r="C13103">
        <v>63</v>
      </c>
      <c r="D13103">
        <f t="shared" si="639"/>
        <v>4</v>
      </c>
      <c r="E13103">
        <f t="shared" si="640"/>
        <v>4</v>
      </c>
      <c r="F13103">
        <f t="shared" si="641"/>
        <v>8</v>
      </c>
      <c r="G13103">
        <v>1</v>
      </c>
      <c r="I13103" s="172" t="s">
        <v>273</v>
      </c>
      <c r="J13103" s="173">
        <v>63</v>
      </c>
      <c r="K13103" s="188">
        <v>4</v>
      </c>
      <c r="L13103" s="188">
        <v>4</v>
      </c>
      <c r="M13103" s="188">
        <v>8</v>
      </c>
      <c r="O13103" s="165"/>
      <c r="P13103" s="174"/>
      <c r="Q13103" s="174"/>
      <c r="R13103" s="174"/>
      <c r="S13103" s="166"/>
    </row>
    <row r="13104" spans="1:19" x14ac:dyDescent="0.15">
      <c r="A13104">
        <v>1219</v>
      </c>
      <c r="B13104" t="s">
        <v>273</v>
      </c>
      <c r="C13104">
        <v>64</v>
      </c>
      <c r="D13104">
        <f t="shared" si="639"/>
        <v>2</v>
      </c>
      <c r="E13104">
        <f t="shared" si="640"/>
        <v>2</v>
      </c>
      <c r="F13104">
        <f t="shared" si="641"/>
        <v>4</v>
      </c>
      <c r="G13104">
        <v>1</v>
      </c>
      <c r="I13104" s="172" t="s">
        <v>273</v>
      </c>
      <c r="J13104" s="173">
        <v>64</v>
      </c>
      <c r="K13104" s="188">
        <v>2</v>
      </c>
      <c r="L13104" s="188">
        <v>2</v>
      </c>
      <c r="M13104" s="188">
        <v>4</v>
      </c>
      <c r="O13104" s="165"/>
      <c r="P13104" s="174"/>
      <c r="Q13104" s="174"/>
      <c r="R13104" s="174"/>
      <c r="S13104" s="166"/>
    </row>
    <row r="13105" spans="1:19" x14ac:dyDescent="0.15">
      <c r="A13105">
        <v>1219</v>
      </c>
      <c r="B13105" t="s">
        <v>273</v>
      </c>
      <c r="C13105">
        <v>65</v>
      </c>
      <c r="D13105">
        <f t="shared" si="639"/>
        <v>5</v>
      </c>
      <c r="E13105">
        <f t="shared" si="640"/>
        <v>2</v>
      </c>
      <c r="F13105">
        <f t="shared" si="641"/>
        <v>7</v>
      </c>
      <c r="G13105">
        <v>1</v>
      </c>
      <c r="I13105" s="172" t="s">
        <v>273</v>
      </c>
      <c r="J13105" s="173">
        <v>65</v>
      </c>
      <c r="K13105" s="188">
        <v>5</v>
      </c>
      <c r="L13105" s="188">
        <v>2</v>
      </c>
      <c r="M13105" s="188">
        <v>7</v>
      </c>
      <c r="O13105" s="165"/>
      <c r="P13105" s="174"/>
      <c r="Q13105" s="174"/>
      <c r="R13105" s="174"/>
      <c r="S13105" s="166"/>
    </row>
    <row r="13106" spans="1:19" x14ac:dyDescent="0.15">
      <c r="A13106">
        <v>1219</v>
      </c>
      <c r="B13106" t="s">
        <v>273</v>
      </c>
      <c r="C13106">
        <v>66</v>
      </c>
      <c r="D13106">
        <f t="shared" si="639"/>
        <v>1</v>
      </c>
      <c r="E13106">
        <f t="shared" si="640"/>
        <v>1</v>
      </c>
      <c r="F13106">
        <f t="shared" si="641"/>
        <v>2</v>
      </c>
      <c r="G13106">
        <v>1</v>
      </c>
      <c r="I13106" s="172" t="s">
        <v>273</v>
      </c>
      <c r="J13106" s="173">
        <v>66</v>
      </c>
      <c r="K13106" s="188">
        <v>1</v>
      </c>
      <c r="L13106" s="188">
        <v>1</v>
      </c>
      <c r="M13106" s="188">
        <v>2</v>
      </c>
      <c r="O13106" s="165"/>
      <c r="P13106" s="174"/>
      <c r="Q13106" s="174"/>
      <c r="R13106" s="174"/>
      <c r="S13106" s="166"/>
    </row>
    <row r="13107" spans="1:19" x14ac:dyDescent="0.15">
      <c r="A13107">
        <v>1219</v>
      </c>
      <c r="B13107" t="s">
        <v>273</v>
      </c>
      <c r="C13107">
        <v>67</v>
      </c>
      <c r="D13107">
        <f t="shared" si="639"/>
        <v>2</v>
      </c>
      <c r="E13107">
        <f t="shared" si="640"/>
        <v>5</v>
      </c>
      <c r="F13107">
        <f t="shared" si="641"/>
        <v>7</v>
      </c>
      <c r="G13107">
        <v>1</v>
      </c>
      <c r="I13107" s="172" t="s">
        <v>273</v>
      </c>
      <c r="J13107" s="173">
        <v>67</v>
      </c>
      <c r="K13107" s="188">
        <v>2</v>
      </c>
      <c r="L13107" s="188">
        <v>5</v>
      </c>
      <c r="M13107" s="188">
        <v>7</v>
      </c>
      <c r="O13107" s="165"/>
      <c r="P13107" s="174"/>
      <c r="Q13107" s="174"/>
      <c r="R13107" s="174"/>
      <c r="S13107" s="166"/>
    </row>
    <row r="13108" spans="1:19" x14ac:dyDescent="0.15">
      <c r="A13108">
        <v>1219</v>
      </c>
      <c r="B13108" t="s">
        <v>273</v>
      </c>
      <c r="C13108">
        <v>68</v>
      </c>
      <c r="D13108">
        <f t="shared" si="639"/>
        <v>4</v>
      </c>
      <c r="E13108">
        <f t="shared" si="640"/>
        <v>1</v>
      </c>
      <c r="F13108">
        <f t="shared" si="641"/>
        <v>5</v>
      </c>
      <c r="G13108">
        <v>1</v>
      </c>
      <c r="I13108" s="172" t="s">
        <v>273</v>
      </c>
      <c r="J13108" s="173">
        <v>68</v>
      </c>
      <c r="K13108" s="188">
        <v>4</v>
      </c>
      <c r="L13108" s="188">
        <v>1</v>
      </c>
      <c r="M13108" s="188">
        <v>5</v>
      </c>
      <c r="O13108" s="165"/>
      <c r="P13108" s="174"/>
      <c r="Q13108" s="174"/>
      <c r="R13108" s="174"/>
      <c r="S13108" s="166"/>
    </row>
    <row r="13109" spans="1:19" x14ac:dyDescent="0.15">
      <c r="A13109">
        <v>1219</v>
      </c>
      <c r="B13109" t="s">
        <v>273</v>
      </c>
      <c r="C13109">
        <v>69</v>
      </c>
      <c r="D13109">
        <f t="shared" si="639"/>
        <v>4</v>
      </c>
      <c r="E13109">
        <f t="shared" si="640"/>
        <v>4</v>
      </c>
      <c r="F13109">
        <f t="shared" si="641"/>
        <v>8</v>
      </c>
      <c r="G13109">
        <v>1</v>
      </c>
      <c r="I13109" s="172" t="s">
        <v>273</v>
      </c>
      <c r="J13109" s="173">
        <v>69</v>
      </c>
      <c r="K13109" s="188">
        <v>4</v>
      </c>
      <c r="L13109" s="188">
        <v>4</v>
      </c>
      <c r="M13109" s="188">
        <v>8</v>
      </c>
      <c r="O13109" s="165"/>
      <c r="P13109" s="174"/>
      <c r="Q13109" s="174"/>
      <c r="R13109" s="174"/>
      <c r="S13109" s="166"/>
    </row>
    <row r="13110" spans="1:19" x14ac:dyDescent="0.15">
      <c r="A13110">
        <v>1219</v>
      </c>
      <c r="B13110" t="s">
        <v>273</v>
      </c>
      <c r="C13110">
        <v>70</v>
      </c>
      <c r="D13110">
        <f t="shared" si="639"/>
        <v>2</v>
      </c>
      <c r="E13110">
        <f t="shared" si="640"/>
        <v>5</v>
      </c>
      <c r="F13110">
        <f t="shared" si="641"/>
        <v>7</v>
      </c>
      <c r="G13110">
        <v>1</v>
      </c>
      <c r="I13110" s="172" t="s">
        <v>273</v>
      </c>
      <c r="J13110" s="173">
        <v>70</v>
      </c>
      <c r="K13110" s="188">
        <v>2</v>
      </c>
      <c r="L13110" s="188">
        <v>5</v>
      </c>
      <c r="M13110" s="188">
        <v>7</v>
      </c>
      <c r="O13110" s="165"/>
      <c r="P13110" s="174"/>
      <c r="Q13110" s="174"/>
      <c r="R13110" s="174"/>
      <c r="S13110" s="166"/>
    </row>
    <row r="13111" spans="1:19" x14ac:dyDescent="0.15">
      <c r="A13111">
        <v>1219</v>
      </c>
      <c r="B13111" t="s">
        <v>273</v>
      </c>
      <c r="C13111">
        <v>71</v>
      </c>
      <c r="D13111">
        <f t="shared" si="639"/>
        <v>1</v>
      </c>
      <c r="E13111">
        <f t="shared" si="640"/>
        <v>5</v>
      </c>
      <c r="F13111">
        <f t="shared" si="641"/>
        <v>6</v>
      </c>
      <c r="G13111">
        <v>1</v>
      </c>
      <c r="I13111" s="172" t="s">
        <v>273</v>
      </c>
      <c r="J13111" s="173">
        <v>71</v>
      </c>
      <c r="K13111" s="188">
        <v>1</v>
      </c>
      <c r="L13111" s="188">
        <v>5</v>
      </c>
      <c r="M13111" s="188">
        <v>6</v>
      </c>
      <c r="O13111" s="165"/>
      <c r="P13111" s="174"/>
      <c r="Q13111" s="174"/>
      <c r="R13111" s="174"/>
      <c r="S13111" s="166"/>
    </row>
    <row r="13112" spans="1:19" x14ac:dyDescent="0.15">
      <c r="A13112">
        <v>1219</v>
      </c>
      <c r="B13112" t="s">
        <v>273</v>
      </c>
      <c r="C13112">
        <v>72</v>
      </c>
      <c r="D13112">
        <f t="shared" si="639"/>
        <v>2</v>
      </c>
      <c r="E13112">
        <f t="shared" si="640"/>
        <v>2</v>
      </c>
      <c r="F13112">
        <f t="shared" si="641"/>
        <v>4</v>
      </c>
      <c r="G13112">
        <v>1</v>
      </c>
      <c r="I13112" s="172" t="s">
        <v>273</v>
      </c>
      <c r="J13112" s="173">
        <v>72</v>
      </c>
      <c r="K13112" s="188">
        <v>2</v>
      </c>
      <c r="L13112" s="188">
        <v>2</v>
      </c>
      <c r="M13112" s="188">
        <v>4</v>
      </c>
      <c r="O13112" s="165"/>
      <c r="P13112" s="174"/>
      <c r="Q13112" s="174"/>
      <c r="R13112" s="174"/>
      <c r="S13112" s="166"/>
    </row>
    <row r="13113" spans="1:19" x14ac:dyDescent="0.15">
      <c r="A13113">
        <v>1219</v>
      </c>
      <c r="B13113" t="s">
        <v>273</v>
      </c>
      <c r="C13113">
        <v>73</v>
      </c>
      <c r="D13113">
        <f t="shared" si="639"/>
        <v>3</v>
      </c>
      <c r="E13113">
        <f t="shared" si="640"/>
        <v>0</v>
      </c>
      <c r="F13113">
        <f t="shared" si="641"/>
        <v>3</v>
      </c>
      <c r="G13113">
        <v>1</v>
      </c>
      <c r="I13113" s="172" t="s">
        <v>273</v>
      </c>
      <c r="J13113" s="173">
        <v>73</v>
      </c>
      <c r="K13113" s="188">
        <v>3</v>
      </c>
      <c r="L13113" s="188">
        <v>0</v>
      </c>
      <c r="M13113" s="188">
        <v>3</v>
      </c>
      <c r="O13113" s="165"/>
      <c r="P13113" s="174"/>
      <c r="Q13113" s="174"/>
      <c r="R13113" s="174"/>
      <c r="S13113" s="166"/>
    </row>
    <row r="13114" spans="1:19" x14ac:dyDescent="0.15">
      <c r="A13114">
        <v>1219</v>
      </c>
      <c r="B13114" t="s">
        <v>273</v>
      </c>
      <c r="C13114">
        <v>74</v>
      </c>
      <c r="D13114">
        <f t="shared" si="639"/>
        <v>1</v>
      </c>
      <c r="E13114">
        <f t="shared" si="640"/>
        <v>1</v>
      </c>
      <c r="F13114">
        <f t="shared" si="641"/>
        <v>2</v>
      </c>
      <c r="G13114">
        <v>1</v>
      </c>
      <c r="I13114" s="172" t="s">
        <v>273</v>
      </c>
      <c r="J13114" s="173">
        <v>74</v>
      </c>
      <c r="K13114" s="188">
        <v>1</v>
      </c>
      <c r="L13114" s="188">
        <v>1</v>
      </c>
      <c r="M13114" s="188">
        <v>2</v>
      </c>
      <c r="O13114" s="165"/>
      <c r="P13114" s="174"/>
      <c r="Q13114" s="174"/>
      <c r="R13114" s="174"/>
      <c r="S13114" s="166"/>
    </row>
    <row r="13115" spans="1:19" x14ac:dyDescent="0.15">
      <c r="A13115">
        <v>1219</v>
      </c>
      <c r="B13115" t="s">
        <v>273</v>
      </c>
      <c r="C13115">
        <v>75</v>
      </c>
      <c r="D13115">
        <f t="shared" si="639"/>
        <v>2</v>
      </c>
      <c r="E13115">
        <f t="shared" si="640"/>
        <v>4</v>
      </c>
      <c r="F13115">
        <f t="shared" si="641"/>
        <v>6</v>
      </c>
      <c r="G13115">
        <v>1</v>
      </c>
      <c r="I13115" s="172" t="s">
        <v>273</v>
      </c>
      <c r="J13115" s="173">
        <v>75</v>
      </c>
      <c r="K13115" s="188">
        <v>2</v>
      </c>
      <c r="L13115" s="188">
        <v>4</v>
      </c>
      <c r="M13115" s="188">
        <v>6</v>
      </c>
      <c r="O13115" s="165"/>
      <c r="P13115" s="174"/>
      <c r="Q13115" s="174"/>
      <c r="R13115" s="174"/>
      <c r="S13115" s="166"/>
    </row>
    <row r="13116" spans="1:19" x14ac:dyDescent="0.15">
      <c r="A13116">
        <v>1219</v>
      </c>
      <c r="B13116" t="s">
        <v>273</v>
      </c>
      <c r="C13116">
        <v>76</v>
      </c>
      <c r="D13116">
        <f t="shared" si="639"/>
        <v>2</v>
      </c>
      <c r="E13116">
        <f t="shared" si="640"/>
        <v>1</v>
      </c>
      <c r="F13116">
        <f t="shared" si="641"/>
        <v>3</v>
      </c>
      <c r="G13116">
        <v>1</v>
      </c>
      <c r="I13116" s="172" t="s">
        <v>273</v>
      </c>
      <c r="J13116" s="173">
        <v>76</v>
      </c>
      <c r="K13116" s="188">
        <v>2</v>
      </c>
      <c r="L13116" s="188">
        <v>1</v>
      </c>
      <c r="M13116" s="188">
        <v>3</v>
      </c>
      <c r="O13116" s="165"/>
      <c r="P13116" s="174"/>
      <c r="Q13116" s="174"/>
      <c r="R13116" s="174"/>
      <c r="S13116" s="166"/>
    </row>
    <row r="13117" spans="1:19" x14ac:dyDescent="0.15">
      <c r="A13117">
        <v>1219</v>
      </c>
      <c r="B13117" t="s">
        <v>273</v>
      </c>
      <c r="C13117">
        <v>77</v>
      </c>
      <c r="D13117">
        <f t="shared" ref="D13117:D13145" si="642">K13117</f>
        <v>3</v>
      </c>
      <c r="E13117">
        <f t="shared" ref="E13117:E13145" si="643">L13117</f>
        <v>5</v>
      </c>
      <c r="F13117">
        <f t="shared" ref="F13117:F13145" si="644">M13117</f>
        <v>8</v>
      </c>
      <c r="G13117">
        <v>1</v>
      </c>
      <c r="I13117" s="172" t="s">
        <v>273</v>
      </c>
      <c r="J13117" s="173">
        <v>77</v>
      </c>
      <c r="K13117" s="188">
        <v>3</v>
      </c>
      <c r="L13117" s="188">
        <v>5</v>
      </c>
      <c r="M13117" s="188">
        <v>8</v>
      </c>
      <c r="O13117" s="165"/>
      <c r="P13117" s="174"/>
      <c r="Q13117" s="174"/>
      <c r="R13117" s="174"/>
      <c r="S13117" s="166"/>
    </row>
    <row r="13118" spans="1:19" x14ac:dyDescent="0.15">
      <c r="A13118">
        <v>1219</v>
      </c>
      <c r="B13118" t="s">
        <v>273</v>
      </c>
      <c r="C13118">
        <v>78</v>
      </c>
      <c r="D13118">
        <f t="shared" si="642"/>
        <v>1</v>
      </c>
      <c r="E13118">
        <f t="shared" si="643"/>
        <v>0</v>
      </c>
      <c r="F13118">
        <f t="shared" si="644"/>
        <v>1</v>
      </c>
      <c r="G13118">
        <v>1</v>
      </c>
      <c r="I13118" s="172" t="s">
        <v>273</v>
      </c>
      <c r="J13118" s="173">
        <v>78</v>
      </c>
      <c r="K13118" s="188">
        <v>1</v>
      </c>
      <c r="L13118" s="188">
        <v>0</v>
      </c>
      <c r="M13118" s="188">
        <v>1</v>
      </c>
      <c r="O13118" s="165"/>
      <c r="P13118" s="174"/>
      <c r="Q13118" s="174"/>
      <c r="R13118" s="174"/>
      <c r="S13118" s="166"/>
    </row>
    <row r="13119" spans="1:19" x14ac:dyDescent="0.15">
      <c r="A13119">
        <v>1219</v>
      </c>
      <c r="B13119" t="s">
        <v>273</v>
      </c>
      <c r="C13119">
        <v>79</v>
      </c>
      <c r="D13119">
        <f t="shared" si="642"/>
        <v>1</v>
      </c>
      <c r="E13119">
        <f t="shared" si="643"/>
        <v>1</v>
      </c>
      <c r="F13119">
        <f t="shared" si="644"/>
        <v>2</v>
      </c>
      <c r="G13119">
        <v>1</v>
      </c>
      <c r="I13119" s="172" t="s">
        <v>273</v>
      </c>
      <c r="J13119" s="173">
        <v>79</v>
      </c>
      <c r="K13119" s="188">
        <v>1</v>
      </c>
      <c r="L13119" s="188">
        <v>1</v>
      </c>
      <c r="M13119" s="188">
        <v>2</v>
      </c>
      <c r="O13119" s="165"/>
      <c r="P13119" s="174"/>
      <c r="Q13119" s="174"/>
      <c r="R13119" s="174"/>
      <c r="S13119" s="166"/>
    </row>
    <row r="13120" spans="1:19" x14ac:dyDescent="0.15">
      <c r="A13120">
        <v>1219</v>
      </c>
      <c r="B13120" t="s">
        <v>273</v>
      </c>
      <c r="C13120">
        <v>80</v>
      </c>
      <c r="D13120">
        <f t="shared" si="642"/>
        <v>1</v>
      </c>
      <c r="E13120">
        <f t="shared" si="643"/>
        <v>0</v>
      </c>
      <c r="F13120">
        <f t="shared" si="644"/>
        <v>1</v>
      </c>
      <c r="G13120">
        <v>1</v>
      </c>
      <c r="I13120" s="172" t="s">
        <v>273</v>
      </c>
      <c r="J13120" s="173">
        <v>80</v>
      </c>
      <c r="K13120" s="188">
        <v>1</v>
      </c>
      <c r="L13120" s="188">
        <v>0</v>
      </c>
      <c r="M13120" s="188">
        <v>1</v>
      </c>
      <c r="O13120" s="165"/>
      <c r="P13120" s="174"/>
      <c r="Q13120" s="174"/>
      <c r="R13120" s="174"/>
      <c r="S13120" s="166"/>
    </row>
    <row r="13121" spans="1:19" x14ac:dyDescent="0.15">
      <c r="A13121">
        <v>1219</v>
      </c>
      <c r="B13121" t="s">
        <v>273</v>
      </c>
      <c r="C13121">
        <v>81</v>
      </c>
      <c r="D13121">
        <f t="shared" si="642"/>
        <v>1</v>
      </c>
      <c r="E13121">
        <f t="shared" si="643"/>
        <v>4</v>
      </c>
      <c r="F13121">
        <f t="shared" si="644"/>
        <v>5</v>
      </c>
      <c r="G13121">
        <v>1</v>
      </c>
      <c r="I13121" s="172" t="s">
        <v>273</v>
      </c>
      <c r="J13121" s="173">
        <v>81</v>
      </c>
      <c r="K13121" s="188">
        <v>1</v>
      </c>
      <c r="L13121" s="188">
        <v>4</v>
      </c>
      <c r="M13121" s="188">
        <v>5</v>
      </c>
      <c r="O13121" s="165"/>
      <c r="P13121" s="174"/>
      <c r="Q13121" s="174"/>
      <c r="R13121" s="174"/>
      <c r="S13121" s="166"/>
    </row>
    <row r="13122" spans="1:19" x14ac:dyDescent="0.15">
      <c r="A13122">
        <v>1219</v>
      </c>
      <c r="B13122" t="s">
        <v>273</v>
      </c>
      <c r="C13122">
        <v>82</v>
      </c>
      <c r="D13122">
        <f t="shared" si="642"/>
        <v>0</v>
      </c>
      <c r="E13122">
        <f t="shared" si="643"/>
        <v>1</v>
      </c>
      <c r="F13122">
        <f t="shared" si="644"/>
        <v>1</v>
      </c>
      <c r="G13122">
        <v>1</v>
      </c>
      <c r="I13122" s="172" t="s">
        <v>273</v>
      </c>
      <c r="J13122" s="173">
        <v>82</v>
      </c>
      <c r="K13122" s="188">
        <v>0</v>
      </c>
      <c r="L13122" s="188">
        <v>1</v>
      </c>
      <c r="M13122" s="188">
        <v>1</v>
      </c>
      <c r="O13122" s="165"/>
      <c r="P13122" s="174"/>
      <c r="Q13122" s="174"/>
      <c r="R13122" s="174"/>
      <c r="S13122" s="166"/>
    </row>
    <row r="13123" spans="1:19" x14ac:dyDescent="0.15">
      <c r="A13123">
        <v>1219</v>
      </c>
      <c r="B13123" t="s">
        <v>273</v>
      </c>
      <c r="C13123">
        <v>83</v>
      </c>
      <c r="D13123">
        <f t="shared" si="642"/>
        <v>0</v>
      </c>
      <c r="E13123">
        <f t="shared" si="643"/>
        <v>3</v>
      </c>
      <c r="F13123">
        <f t="shared" si="644"/>
        <v>3</v>
      </c>
      <c r="G13123">
        <v>1</v>
      </c>
      <c r="I13123" s="172" t="s">
        <v>273</v>
      </c>
      <c r="J13123" s="173">
        <v>83</v>
      </c>
      <c r="K13123" s="188">
        <v>0</v>
      </c>
      <c r="L13123" s="188">
        <v>3</v>
      </c>
      <c r="M13123" s="188">
        <v>3</v>
      </c>
      <c r="O13123" s="165"/>
      <c r="P13123" s="174"/>
      <c r="Q13123" s="174"/>
      <c r="R13123" s="174"/>
      <c r="S13123" s="166"/>
    </row>
    <row r="13124" spans="1:19" x14ac:dyDescent="0.15">
      <c r="A13124">
        <v>1219</v>
      </c>
      <c r="B13124" t="s">
        <v>273</v>
      </c>
      <c r="C13124">
        <v>84</v>
      </c>
      <c r="D13124">
        <f t="shared" si="642"/>
        <v>0</v>
      </c>
      <c r="E13124">
        <f t="shared" si="643"/>
        <v>4</v>
      </c>
      <c r="F13124">
        <f t="shared" si="644"/>
        <v>4</v>
      </c>
      <c r="G13124">
        <v>1</v>
      </c>
      <c r="I13124" s="172" t="s">
        <v>273</v>
      </c>
      <c r="J13124" s="173">
        <v>84</v>
      </c>
      <c r="K13124" s="188">
        <v>0</v>
      </c>
      <c r="L13124" s="188">
        <v>4</v>
      </c>
      <c r="M13124" s="188">
        <v>4</v>
      </c>
      <c r="O13124" s="165"/>
      <c r="P13124" s="174"/>
      <c r="Q13124" s="174"/>
      <c r="R13124" s="174"/>
      <c r="S13124" s="166"/>
    </row>
    <row r="13125" spans="1:19" x14ac:dyDescent="0.15">
      <c r="A13125">
        <v>1219</v>
      </c>
      <c r="B13125" t="s">
        <v>273</v>
      </c>
      <c r="C13125">
        <v>85</v>
      </c>
      <c r="D13125">
        <f t="shared" si="642"/>
        <v>1</v>
      </c>
      <c r="E13125">
        <f t="shared" si="643"/>
        <v>1</v>
      </c>
      <c r="F13125">
        <f t="shared" si="644"/>
        <v>2</v>
      </c>
      <c r="G13125">
        <v>1</v>
      </c>
      <c r="I13125" s="172" t="s">
        <v>273</v>
      </c>
      <c r="J13125" s="173">
        <v>85</v>
      </c>
      <c r="K13125" s="188">
        <v>1</v>
      </c>
      <c r="L13125" s="188">
        <v>1</v>
      </c>
      <c r="M13125" s="188">
        <v>2</v>
      </c>
      <c r="O13125" s="165"/>
      <c r="P13125" s="174"/>
      <c r="Q13125" s="174"/>
      <c r="R13125" s="174"/>
      <c r="S13125" s="166"/>
    </row>
    <row r="13126" spans="1:19" x14ac:dyDescent="0.15">
      <c r="A13126">
        <v>1219</v>
      </c>
      <c r="B13126" t="s">
        <v>273</v>
      </c>
      <c r="C13126">
        <v>86</v>
      </c>
      <c r="D13126">
        <f t="shared" si="642"/>
        <v>0</v>
      </c>
      <c r="E13126">
        <f t="shared" si="643"/>
        <v>5</v>
      </c>
      <c r="F13126">
        <f t="shared" si="644"/>
        <v>5</v>
      </c>
      <c r="G13126">
        <v>1</v>
      </c>
      <c r="I13126" s="172" t="s">
        <v>273</v>
      </c>
      <c r="J13126" s="173">
        <v>86</v>
      </c>
      <c r="K13126" s="188">
        <v>0</v>
      </c>
      <c r="L13126" s="188">
        <v>5</v>
      </c>
      <c r="M13126" s="188">
        <v>5</v>
      </c>
      <c r="O13126" s="165"/>
      <c r="P13126" s="174"/>
      <c r="Q13126" s="174"/>
      <c r="R13126" s="174"/>
      <c r="S13126" s="166"/>
    </row>
    <row r="13127" spans="1:19" x14ac:dyDescent="0.15">
      <c r="A13127">
        <v>1219</v>
      </c>
      <c r="B13127" t="s">
        <v>273</v>
      </c>
      <c r="C13127">
        <v>87</v>
      </c>
      <c r="D13127">
        <f t="shared" si="642"/>
        <v>1</v>
      </c>
      <c r="E13127">
        <f t="shared" si="643"/>
        <v>1</v>
      </c>
      <c r="F13127">
        <f t="shared" si="644"/>
        <v>2</v>
      </c>
      <c r="G13127">
        <v>1</v>
      </c>
      <c r="I13127" s="172" t="s">
        <v>273</v>
      </c>
      <c r="J13127" s="173">
        <v>87</v>
      </c>
      <c r="K13127" s="188">
        <v>1</v>
      </c>
      <c r="L13127" s="188">
        <v>1</v>
      </c>
      <c r="M13127" s="188">
        <v>2</v>
      </c>
      <c r="O13127" s="165"/>
      <c r="P13127" s="176"/>
      <c r="Q13127" s="176"/>
      <c r="R13127" s="176"/>
      <c r="S13127" s="167"/>
    </row>
    <row r="13128" spans="1:19" x14ac:dyDescent="0.15">
      <c r="A13128">
        <v>1219</v>
      </c>
      <c r="B13128" t="s">
        <v>273</v>
      </c>
      <c r="C13128">
        <v>88</v>
      </c>
      <c r="D13128">
        <f t="shared" si="642"/>
        <v>1</v>
      </c>
      <c r="E13128">
        <f t="shared" si="643"/>
        <v>1</v>
      </c>
      <c r="F13128">
        <f t="shared" si="644"/>
        <v>2</v>
      </c>
      <c r="G13128">
        <v>1</v>
      </c>
      <c r="I13128" s="172" t="s">
        <v>273</v>
      </c>
      <c r="J13128" s="173">
        <v>88</v>
      </c>
      <c r="K13128" s="188">
        <v>1</v>
      </c>
      <c r="L13128" s="188">
        <v>1</v>
      </c>
      <c r="M13128" s="188">
        <v>2</v>
      </c>
      <c r="O13128" s="165"/>
      <c r="P13128" s="176"/>
      <c r="Q13128" s="176"/>
      <c r="R13128" s="176"/>
      <c r="S13128" s="167"/>
    </row>
    <row r="13129" spans="1:19" x14ac:dyDescent="0.15">
      <c r="A13129">
        <v>1219</v>
      </c>
      <c r="B13129" t="s">
        <v>273</v>
      </c>
      <c r="C13129">
        <v>89</v>
      </c>
      <c r="D13129">
        <f t="shared" si="642"/>
        <v>1</v>
      </c>
      <c r="E13129">
        <f t="shared" si="643"/>
        <v>0</v>
      </c>
      <c r="F13129">
        <f t="shared" si="644"/>
        <v>1</v>
      </c>
      <c r="G13129">
        <v>1</v>
      </c>
      <c r="I13129" s="172" t="s">
        <v>273</v>
      </c>
      <c r="J13129" s="173">
        <v>89</v>
      </c>
      <c r="K13129" s="188">
        <v>1</v>
      </c>
      <c r="L13129" s="188">
        <v>0</v>
      </c>
      <c r="M13129" s="188">
        <v>1</v>
      </c>
      <c r="O13129" s="165"/>
      <c r="P13129" s="174"/>
      <c r="Q13129" s="174"/>
      <c r="R13129" s="174"/>
      <c r="S13129" s="166"/>
    </row>
    <row r="13130" spans="1:19" x14ac:dyDescent="0.15">
      <c r="A13130">
        <v>1219</v>
      </c>
      <c r="B13130" t="s">
        <v>273</v>
      </c>
      <c r="C13130">
        <v>90</v>
      </c>
      <c r="D13130">
        <f t="shared" si="642"/>
        <v>0</v>
      </c>
      <c r="E13130">
        <f t="shared" si="643"/>
        <v>2</v>
      </c>
      <c r="F13130">
        <f t="shared" si="644"/>
        <v>2</v>
      </c>
      <c r="G13130">
        <v>1</v>
      </c>
      <c r="I13130" s="172" t="s">
        <v>273</v>
      </c>
      <c r="J13130" s="173">
        <v>90</v>
      </c>
      <c r="K13130" s="188">
        <v>0</v>
      </c>
      <c r="L13130" s="188">
        <v>2</v>
      </c>
      <c r="M13130" s="188">
        <v>2</v>
      </c>
      <c r="O13130" s="165"/>
      <c r="P13130" s="176"/>
      <c r="Q13130" s="176"/>
      <c r="R13130" s="176"/>
      <c r="S13130" s="167"/>
    </row>
    <row r="13131" spans="1:19" x14ac:dyDescent="0.15">
      <c r="A13131">
        <v>1219</v>
      </c>
      <c r="B13131" t="s">
        <v>273</v>
      </c>
      <c r="C13131">
        <v>91</v>
      </c>
      <c r="D13131">
        <f t="shared" si="642"/>
        <v>1</v>
      </c>
      <c r="E13131">
        <f t="shared" si="643"/>
        <v>3</v>
      </c>
      <c r="F13131">
        <f t="shared" si="644"/>
        <v>4</v>
      </c>
      <c r="G13131">
        <v>1</v>
      </c>
      <c r="I13131" s="172" t="s">
        <v>273</v>
      </c>
      <c r="J13131" s="173">
        <v>91</v>
      </c>
      <c r="K13131" s="188">
        <v>1</v>
      </c>
      <c r="L13131" s="188">
        <v>3</v>
      </c>
      <c r="M13131" s="188">
        <v>4</v>
      </c>
      <c r="O13131" s="165"/>
      <c r="P13131" s="176"/>
      <c r="Q13131" s="176"/>
      <c r="R13131" s="176"/>
      <c r="S13131" s="167"/>
    </row>
    <row r="13132" spans="1:19" x14ac:dyDescent="0.15">
      <c r="A13132">
        <v>1219</v>
      </c>
      <c r="B13132" t="s">
        <v>273</v>
      </c>
      <c r="C13132">
        <v>92</v>
      </c>
      <c r="D13132">
        <f t="shared" si="642"/>
        <v>0</v>
      </c>
      <c r="E13132">
        <f t="shared" si="643"/>
        <v>0</v>
      </c>
      <c r="F13132">
        <f t="shared" si="644"/>
        <v>0</v>
      </c>
      <c r="G13132">
        <v>1</v>
      </c>
      <c r="I13132" s="172" t="s">
        <v>273</v>
      </c>
      <c r="J13132" s="173">
        <v>92</v>
      </c>
      <c r="K13132" s="189"/>
      <c r="L13132" s="189"/>
      <c r="M13132" s="189"/>
      <c r="O13132" s="165"/>
      <c r="P13132" s="174"/>
      <c r="Q13132" s="174"/>
      <c r="R13132" s="174"/>
      <c r="S13132" s="166"/>
    </row>
    <row r="13133" spans="1:19" x14ac:dyDescent="0.15">
      <c r="A13133">
        <v>1219</v>
      </c>
      <c r="B13133" t="s">
        <v>273</v>
      </c>
      <c r="C13133">
        <v>93</v>
      </c>
      <c r="D13133">
        <f t="shared" si="642"/>
        <v>0</v>
      </c>
      <c r="E13133">
        <f t="shared" si="643"/>
        <v>1</v>
      </c>
      <c r="F13133">
        <f t="shared" si="644"/>
        <v>1</v>
      </c>
      <c r="G13133">
        <v>1</v>
      </c>
      <c r="I13133" s="172" t="s">
        <v>273</v>
      </c>
      <c r="J13133" s="173">
        <v>93</v>
      </c>
      <c r="K13133" s="188">
        <v>0</v>
      </c>
      <c r="L13133" s="188">
        <v>1</v>
      </c>
      <c r="M13133" s="188">
        <v>1</v>
      </c>
      <c r="O13133" s="165"/>
      <c r="P13133" s="174"/>
      <c r="Q13133" s="174"/>
      <c r="R13133" s="174"/>
      <c r="S13133" s="166"/>
    </row>
    <row r="13134" spans="1:19" x14ac:dyDescent="0.15">
      <c r="A13134">
        <v>1219</v>
      </c>
      <c r="B13134" t="s">
        <v>273</v>
      </c>
      <c r="C13134">
        <v>94</v>
      </c>
      <c r="D13134">
        <f t="shared" si="642"/>
        <v>0</v>
      </c>
      <c r="E13134">
        <f t="shared" si="643"/>
        <v>1</v>
      </c>
      <c r="F13134">
        <f t="shared" si="644"/>
        <v>1</v>
      </c>
      <c r="G13134">
        <v>1</v>
      </c>
      <c r="I13134" s="172" t="s">
        <v>273</v>
      </c>
      <c r="J13134" s="173">
        <v>94</v>
      </c>
      <c r="K13134" s="188">
        <v>0</v>
      </c>
      <c r="L13134" s="188">
        <v>1</v>
      </c>
      <c r="M13134" s="188">
        <v>1</v>
      </c>
      <c r="O13134" s="165"/>
      <c r="P13134" s="176"/>
      <c r="Q13134" s="176"/>
      <c r="R13134" s="176"/>
      <c r="S13134" s="167"/>
    </row>
    <row r="13135" spans="1:19" x14ac:dyDescent="0.15">
      <c r="A13135">
        <v>1219</v>
      </c>
      <c r="B13135" t="s">
        <v>273</v>
      </c>
      <c r="C13135">
        <v>95</v>
      </c>
      <c r="D13135">
        <f t="shared" si="642"/>
        <v>0</v>
      </c>
      <c r="E13135">
        <f t="shared" si="643"/>
        <v>0</v>
      </c>
      <c r="F13135">
        <f t="shared" si="644"/>
        <v>0</v>
      </c>
      <c r="G13135">
        <v>1</v>
      </c>
      <c r="I13135" s="172" t="s">
        <v>273</v>
      </c>
      <c r="J13135" s="173">
        <v>95</v>
      </c>
      <c r="K13135" s="189"/>
      <c r="L13135" s="189"/>
      <c r="M13135" s="189"/>
      <c r="O13135" s="165"/>
      <c r="P13135" s="176"/>
      <c r="Q13135" s="176"/>
      <c r="R13135" s="176"/>
      <c r="S13135" s="167"/>
    </row>
    <row r="13136" spans="1:19" x14ac:dyDescent="0.15">
      <c r="A13136">
        <v>1219</v>
      </c>
      <c r="B13136" t="s">
        <v>273</v>
      </c>
      <c r="C13136">
        <v>96</v>
      </c>
      <c r="D13136">
        <f t="shared" si="642"/>
        <v>0</v>
      </c>
      <c r="E13136">
        <f t="shared" si="643"/>
        <v>0</v>
      </c>
      <c r="F13136">
        <f t="shared" si="644"/>
        <v>0</v>
      </c>
      <c r="G13136">
        <v>1</v>
      </c>
      <c r="I13136" s="172" t="s">
        <v>273</v>
      </c>
      <c r="J13136" s="173">
        <v>96</v>
      </c>
      <c r="K13136" s="189"/>
      <c r="L13136" s="189"/>
      <c r="M13136" s="189"/>
      <c r="O13136" s="165"/>
      <c r="P13136" s="176"/>
      <c r="Q13136" s="176"/>
      <c r="R13136" s="176"/>
      <c r="S13136" s="167"/>
    </row>
    <row r="13137" spans="1:19" x14ac:dyDescent="0.15">
      <c r="A13137">
        <v>1219</v>
      </c>
      <c r="B13137" t="s">
        <v>273</v>
      </c>
      <c r="C13137">
        <v>97</v>
      </c>
      <c r="D13137">
        <f t="shared" si="642"/>
        <v>0</v>
      </c>
      <c r="E13137">
        <f t="shared" si="643"/>
        <v>0</v>
      </c>
      <c r="F13137">
        <f t="shared" si="644"/>
        <v>0</v>
      </c>
      <c r="G13137">
        <v>1</v>
      </c>
      <c r="I13137" s="172" t="s">
        <v>273</v>
      </c>
      <c r="J13137" s="173">
        <v>97</v>
      </c>
      <c r="K13137" s="189"/>
      <c r="L13137" s="189"/>
      <c r="M13137" s="189"/>
      <c r="O13137" s="165"/>
      <c r="P13137" s="176"/>
      <c r="Q13137" s="176"/>
      <c r="R13137" s="176"/>
      <c r="S13137" s="167"/>
    </row>
    <row r="13138" spans="1:19" x14ac:dyDescent="0.15">
      <c r="A13138">
        <v>1219</v>
      </c>
      <c r="B13138" t="s">
        <v>273</v>
      </c>
      <c r="C13138">
        <v>98</v>
      </c>
      <c r="D13138">
        <f t="shared" si="642"/>
        <v>0</v>
      </c>
      <c r="E13138">
        <f t="shared" si="643"/>
        <v>0</v>
      </c>
      <c r="F13138">
        <f t="shared" si="644"/>
        <v>0</v>
      </c>
      <c r="G13138">
        <v>1</v>
      </c>
      <c r="I13138" s="172" t="s">
        <v>273</v>
      </c>
      <c r="J13138" s="173">
        <v>98</v>
      </c>
      <c r="K13138" s="189"/>
      <c r="L13138" s="189"/>
      <c r="M13138" s="189"/>
      <c r="O13138" s="165"/>
      <c r="P13138" s="174"/>
      <c r="Q13138" s="174"/>
      <c r="R13138" s="174"/>
      <c r="S13138" s="166"/>
    </row>
    <row r="13139" spans="1:19" x14ac:dyDescent="0.15">
      <c r="A13139">
        <v>1219</v>
      </c>
      <c r="B13139" t="s">
        <v>273</v>
      </c>
      <c r="C13139">
        <v>99</v>
      </c>
      <c r="D13139">
        <f t="shared" si="642"/>
        <v>0</v>
      </c>
      <c r="E13139">
        <f t="shared" si="643"/>
        <v>0</v>
      </c>
      <c r="F13139">
        <f t="shared" si="644"/>
        <v>0</v>
      </c>
      <c r="G13139">
        <v>1</v>
      </c>
      <c r="I13139" s="172" t="s">
        <v>273</v>
      </c>
      <c r="J13139" s="173">
        <v>99</v>
      </c>
      <c r="K13139" s="189"/>
      <c r="L13139" s="189"/>
      <c r="M13139" s="189"/>
      <c r="O13139" s="165"/>
      <c r="P13139" s="174"/>
      <c r="Q13139" s="174"/>
      <c r="R13139" s="174"/>
      <c r="S13139" s="166"/>
    </row>
    <row r="13140" spans="1:19" x14ac:dyDescent="0.15">
      <c r="A13140">
        <v>1219</v>
      </c>
      <c r="B13140" t="s">
        <v>273</v>
      </c>
      <c r="C13140">
        <v>100</v>
      </c>
      <c r="D13140">
        <f t="shared" si="642"/>
        <v>0</v>
      </c>
      <c r="E13140">
        <f t="shared" si="643"/>
        <v>0</v>
      </c>
      <c r="F13140">
        <f t="shared" si="644"/>
        <v>0</v>
      </c>
      <c r="G13140">
        <v>1</v>
      </c>
      <c r="I13140" s="172" t="s">
        <v>273</v>
      </c>
      <c r="J13140" s="173">
        <v>100</v>
      </c>
      <c r="K13140" s="189"/>
      <c r="L13140" s="189"/>
      <c r="M13140" s="189"/>
      <c r="O13140" s="165"/>
      <c r="P13140" s="176"/>
      <c r="Q13140" s="176"/>
      <c r="R13140" s="176"/>
      <c r="S13140" s="167"/>
    </row>
    <row r="13141" spans="1:19" x14ac:dyDescent="0.15">
      <c r="A13141">
        <v>1219</v>
      </c>
      <c r="B13141" t="s">
        <v>273</v>
      </c>
      <c r="C13141">
        <v>101</v>
      </c>
      <c r="D13141">
        <f t="shared" si="642"/>
        <v>0</v>
      </c>
      <c r="E13141">
        <f t="shared" si="643"/>
        <v>0</v>
      </c>
      <c r="F13141">
        <f t="shared" si="644"/>
        <v>0</v>
      </c>
      <c r="G13141">
        <v>1</v>
      </c>
      <c r="I13141" s="172" t="s">
        <v>273</v>
      </c>
      <c r="J13141" s="173">
        <v>101</v>
      </c>
      <c r="K13141" s="189"/>
      <c r="L13141" s="189"/>
      <c r="M13141" s="189"/>
      <c r="O13141" s="165"/>
      <c r="P13141" s="176"/>
      <c r="Q13141" s="176"/>
      <c r="R13141" s="176"/>
      <c r="S13141" s="167"/>
    </row>
    <row r="13142" spans="1:19" x14ac:dyDescent="0.15">
      <c r="A13142">
        <v>1219</v>
      </c>
      <c r="B13142" t="s">
        <v>273</v>
      </c>
      <c r="C13142">
        <v>102</v>
      </c>
      <c r="D13142">
        <f t="shared" si="642"/>
        <v>0</v>
      </c>
      <c r="E13142">
        <f t="shared" si="643"/>
        <v>0</v>
      </c>
      <c r="F13142">
        <f t="shared" si="644"/>
        <v>0</v>
      </c>
      <c r="G13142">
        <v>1</v>
      </c>
      <c r="I13142" s="172" t="s">
        <v>273</v>
      </c>
      <c r="J13142" s="173">
        <v>102</v>
      </c>
      <c r="K13142" s="189"/>
      <c r="L13142" s="189"/>
      <c r="M13142" s="189"/>
      <c r="O13142" s="165"/>
      <c r="P13142" s="176"/>
      <c r="Q13142" s="176"/>
      <c r="R13142" s="176"/>
      <c r="S13142" s="167"/>
    </row>
    <row r="13143" spans="1:19" x14ac:dyDescent="0.15">
      <c r="A13143">
        <v>1219</v>
      </c>
      <c r="B13143" t="s">
        <v>273</v>
      </c>
      <c r="C13143">
        <v>103</v>
      </c>
      <c r="D13143">
        <f t="shared" si="642"/>
        <v>0</v>
      </c>
      <c r="E13143">
        <f t="shared" si="643"/>
        <v>0</v>
      </c>
      <c r="F13143">
        <f t="shared" si="644"/>
        <v>0</v>
      </c>
      <c r="G13143">
        <v>1</v>
      </c>
      <c r="I13143" s="172" t="s">
        <v>273</v>
      </c>
      <c r="J13143" s="173">
        <v>103</v>
      </c>
      <c r="K13143" s="189"/>
      <c r="L13143" s="189"/>
      <c r="M13143" s="189"/>
      <c r="O13143" s="165"/>
      <c r="P13143" s="176"/>
      <c r="Q13143" s="176"/>
      <c r="R13143" s="176"/>
      <c r="S13143" s="167"/>
    </row>
    <row r="13144" spans="1:19" x14ac:dyDescent="0.15">
      <c r="A13144">
        <v>1219</v>
      </c>
      <c r="B13144" t="s">
        <v>273</v>
      </c>
      <c r="C13144">
        <v>104</v>
      </c>
      <c r="D13144">
        <f t="shared" si="642"/>
        <v>0</v>
      </c>
      <c r="E13144">
        <f t="shared" si="643"/>
        <v>0</v>
      </c>
      <c r="F13144">
        <f t="shared" si="644"/>
        <v>0</v>
      </c>
      <c r="G13144">
        <v>1</v>
      </c>
      <c r="I13144" s="172" t="s">
        <v>273</v>
      </c>
      <c r="J13144" s="173">
        <v>104</v>
      </c>
      <c r="K13144" s="189"/>
      <c r="L13144" s="189"/>
      <c r="M13144" s="189"/>
      <c r="O13144" s="165"/>
      <c r="P13144" s="176"/>
      <c r="Q13144" s="176"/>
      <c r="R13144" s="176"/>
      <c r="S13144" s="167"/>
    </row>
    <row r="13145" spans="1:19" x14ac:dyDescent="0.15">
      <c r="A13145">
        <v>1219</v>
      </c>
      <c r="B13145" t="s">
        <v>273</v>
      </c>
      <c r="C13145">
        <v>105</v>
      </c>
      <c r="D13145">
        <f t="shared" si="642"/>
        <v>0</v>
      </c>
      <c r="E13145">
        <f t="shared" si="643"/>
        <v>0</v>
      </c>
      <c r="F13145">
        <f t="shared" si="644"/>
        <v>0</v>
      </c>
      <c r="G13145">
        <v>1</v>
      </c>
      <c r="I13145" s="172" t="s">
        <v>273</v>
      </c>
      <c r="J13145" s="173">
        <v>105</v>
      </c>
      <c r="K13145" s="189"/>
      <c r="L13145" s="189"/>
      <c r="M13145" s="189"/>
      <c r="O13145" s="165"/>
      <c r="P13145" s="176"/>
      <c r="Q13145" s="176"/>
      <c r="R13145" s="176"/>
      <c r="S13145" s="167"/>
    </row>
    <row r="13146" spans="1:19" x14ac:dyDescent="0.15">
      <c r="A13146">
        <v>2299</v>
      </c>
      <c r="B13146" t="s">
        <v>274</v>
      </c>
      <c r="C13146">
        <v>0</v>
      </c>
      <c r="D13146">
        <f t="shared" ref="D13146:F13161" si="645">D13040+D12934+D12828+D12722+D12616+D12510+D12404+D12298+D12192+D12086+D11980+D11874+D11768+D11662+D11556+D11450+D11344+D11238+D11132</f>
        <v>10</v>
      </c>
      <c r="E13146">
        <f t="shared" si="645"/>
        <v>15</v>
      </c>
      <c r="F13146">
        <f t="shared" si="645"/>
        <v>25</v>
      </c>
      <c r="G13146">
        <v>1</v>
      </c>
      <c r="I13146" s="172" t="s">
        <v>274</v>
      </c>
      <c r="J13146" s="173">
        <v>0</v>
      </c>
      <c r="K13146" s="189"/>
      <c r="L13146" s="189"/>
      <c r="M13146" s="189"/>
      <c r="O13146" s="165"/>
      <c r="P13146" s="176"/>
      <c r="Q13146" s="176"/>
      <c r="R13146" s="176"/>
      <c r="S13146" s="167"/>
    </row>
    <row r="13147" spans="1:19" x14ac:dyDescent="0.15">
      <c r="A13147">
        <v>2299</v>
      </c>
      <c r="B13147" t="s">
        <v>274</v>
      </c>
      <c r="C13147">
        <v>1</v>
      </c>
      <c r="D13147">
        <f t="shared" si="645"/>
        <v>12</v>
      </c>
      <c r="E13147">
        <f t="shared" si="645"/>
        <v>17</v>
      </c>
      <c r="F13147">
        <f t="shared" si="645"/>
        <v>29</v>
      </c>
      <c r="G13147">
        <v>1</v>
      </c>
      <c r="I13147" s="172" t="s">
        <v>274</v>
      </c>
      <c r="J13147" s="173">
        <v>1</v>
      </c>
      <c r="K13147" s="189"/>
      <c r="L13147" s="189"/>
      <c r="M13147" s="189"/>
      <c r="O13147" s="165"/>
      <c r="P13147" s="176"/>
      <c r="Q13147" s="176"/>
      <c r="R13147" s="176"/>
      <c r="S13147" s="167"/>
    </row>
    <row r="13148" spans="1:19" x14ac:dyDescent="0.15">
      <c r="A13148">
        <v>2299</v>
      </c>
      <c r="B13148" t="s">
        <v>274</v>
      </c>
      <c r="C13148">
        <v>2</v>
      </c>
      <c r="D13148">
        <f t="shared" si="645"/>
        <v>14</v>
      </c>
      <c r="E13148">
        <f t="shared" si="645"/>
        <v>8</v>
      </c>
      <c r="F13148">
        <f t="shared" si="645"/>
        <v>22</v>
      </c>
      <c r="G13148">
        <v>1</v>
      </c>
      <c r="I13148" s="172" t="s">
        <v>274</v>
      </c>
      <c r="J13148" s="173">
        <v>2</v>
      </c>
      <c r="K13148" s="189"/>
      <c r="L13148" s="189"/>
      <c r="M13148" s="189"/>
      <c r="O13148" s="165"/>
      <c r="P13148" s="176"/>
      <c r="Q13148" s="176"/>
      <c r="R13148" s="176"/>
      <c r="S13148" s="167"/>
    </row>
    <row r="13149" spans="1:19" x14ac:dyDescent="0.15">
      <c r="A13149">
        <v>2299</v>
      </c>
      <c r="B13149" t="s">
        <v>274</v>
      </c>
      <c r="C13149">
        <v>3</v>
      </c>
      <c r="D13149">
        <f t="shared" si="645"/>
        <v>19</v>
      </c>
      <c r="E13149">
        <f t="shared" si="645"/>
        <v>13</v>
      </c>
      <c r="F13149">
        <f t="shared" si="645"/>
        <v>32</v>
      </c>
      <c r="G13149">
        <v>1</v>
      </c>
      <c r="I13149" s="172" t="s">
        <v>274</v>
      </c>
      <c r="J13149" s="173">
        <v>3</v>
      </c>
      <c r="K13149" s="189"/>
      <c r="L13149" s="189"/>
      <c r="M13149" s="189"/>
      <c r="O13149" s="165"/>
      <c r="P13149" s="176"/>
      <c r="Q13149" s="176"/>
      <c r="R13149" s="176"/>
      <c r="S13149" s="167"/>
    </row>
    <row r="13150" spans="1:19" x14ac:dyDescent="0.15">
      <c r="A13150">
        <v>2299</v>
      </c>
      <c r="B13150" t="s">
        <v>274</v>
      </c>
      <c r="C13150">
        <v>4</v>
      </c>
      <c r="D13150">
        <f t="shared" si="645"/>
        <v>15</v>
      </c>
      <c r="E13150">
        <f t="shared" si="645"/>
        <v>25</v>
      </c>
      <c r="F13150">
        <f t="shared" si="645"/>
        <v>40</v>
      </c>
      <c r="G13150">
        <v>1</v>
      </c>
      <c r="I13150" s="172" t="s">
        <v>274</v>
      </c>
      <c r="J13150" s="173">
        <v>4</v>
      </c>
      <c r="K13150" s="189"/>
      <c r="L13150" s="189"/>
      <c r="M13150" s="189"/>
      <c r="O13150" s="165"/>
      <c r="P13150" s="176"/>
      <c r="Q13150" s="176"/>
      <c r="R13150" s="176"/>
      <c r="S13150" s="167"/>
    </row>
    <row r="13151" spans="1:19" x14ac:dyDescent="0.15">
      <c r="A13151">
        <v>2299</v>
      </c>
      <c r="B13151" t="s">
        <v>274</v>
      </c>
      <c r="C13151">
        <v>5</v>
      </c>
      <c r="D13151">
        <f t="shared" si="645"/>
        <v>17</v>
      </c>
      <c r="E13151">
        <f t="shared" si="645"/>
        <v>19</v>
      </c>
      <c r="F13151">
        <f t="shared" si="645"/>
        <v>36</v>
      </c>
      <c r="G13151">
        <v>1</v>
      </c>
      <c r="I13151" s="172" t="s">
        <v>274</v>
      </c>
      <c r="J13151" s="173">
        <v>5</v>
      </c>
      <c r="K13151" s="189"/>
      <c r="L13151" s="189"/>
      <c r="M13151" s="189"/>
      <c r="O13151" s="165"/>
      <c r="P13151" s="176"/>
      <c r="Q13151" s="176"/>
      <c r="R13151" s="176"/>
      <c r="S13151" s="167"/>
    </row>
    <row r="13152" spans="1:19" x14ac:dyDescent="0.15">
      <c r="A13152">
        <v>2299</v>
      </c>
      <c r="B13152" t="s">
        <v>274</v>
      </c>
      <c r="C13152">
        <v>6</v>
      </c>
      <c r="D13152">
        <f t="shared" si="645"/>
        <v>17</v>
      </c>
      <c r="E13152">
        <f t="shared" si="645"/>
        <v>14</v>
      </c>
      <c r="F13152">
        <f t="shared" si="645"/>
        <v>31</v>
      </c>
      <c r="G13152">
        <v>1</v>
      </c>
      <c r="I13152" s="172" t="s">
        <v>274</v>
      </c>
      <c r="J13152" s="173">
        <v>6</v>
      </c>
      <c r="K13152" s="189"/>
      <c r="L13152" s="189"/>
      <c r="M13152" s="189"/>
      <c r="O13152" s="165"/>
      <c r="P13152" s="176"/>
      <c r="Q13152" s="176"/>
      <c r="R13152" s="176"/>
      <c r="S13152" s="167"/>
    </row>
    <row r="13153" spans="1:19" x14ac:dyDescent="0.15">
      <c r="A13153">
        <v>2299</v>
      </c>
      <c r="B13153" t="s">
        <v>274</v>
      </c>
      <c r="C13153">
        <v>7</v>
      </c>
      <c r="D13153">
        <f t="shared" si="645"/>
        <v>27</v>
      </c>
      <c r="E13153">
        <f t="shared" si="645"/>
        <v>23</v>
      </c>
      <c r="F13153">
        <f t="shared" si="645"/>
        <v>50</v>
      </c>
      <c r="G13153">
        <v>1</v>
      </c>
      <c r="I13153" s="172" t="s">
        <v>274</v>
      </c>
      <c r="J13153" s="173">
        <v>7</v>
      </c>
      <c r="K13153" s="189"/>
      <c r="L13153" s="189"/>
      <c r="M13153" s="189"/>
      <c r="O13153" s="165"/>
      <c r="P13153" s="176"/>
      <c r="Q13153" s="176"/>
      <c r="R13153" s="176"/>
      <c r="S13153" s="167"/>
    </row>
    <row r="13154" spans="1:19" x14ac:dyDescent="0.15">
      <c r="A13154">
        <v>2299</v>
      </c>
      <c r="B13154" t="s">
        <v>274</v>
      </c>
      <c r="C13154">
        <v>8</v>
      </c>
      <c r="D13154">
        <f t="shared" si="645"/>
        <v>25</v>
      </c>
      <c r="E13154">
        <f t="shared" si="645"/>
        <v>23</v>
      </c>
      <c r="F13154">
        <f t="shared" si="645"/>
        <v>48</v>
      </c>
      <c r="G13154">
        <v>1</v>
      </c>
      <c r="I13154" s="172" t="s">
        <v>274</v>
      </c>
      <c r="J13154" s="173">
        <v>8</v>
      </c>
      <c r="K13154" s="189"/>
      <c r="L13154" s="189"/>
      <c r="M13154" s="189"/>
      <c r="O13154" s="165"/>
      <c r="P13154" s="176"/>
      <c r="Q13154" s="176"/>
      <c r="R13154" s="176"/>
      <c r="S13154" s="167"/>
    </row>
    <row r="13155" spans="1:19" x14ac:dyDescent="0.15">
      <c r="A13155">
        <v>2299</v>
      </c>
      <c r="B13155" t="s">
        <v>274</v>
      </c>
      <c r="C13155">
        <v>9</v>
      </c>
      <c r="D13155">
        <f t="shared" si="645"/>
        <v>24</v>
      </c>
      <c r="E13155">
        <f t="shared" si="645"/>
        <v>18</v>
      </c>
      <c r="F13155">
        <f t="shared" si="645"/>
        <v>42</v>
      </c>
      <c r="G13155">
        <v>1</v>
      </c>
      <c r="I13155" s="172" t="s">
        <v>274</v>
      </c>
      <c r="J13155" s="173">
        <v>9</v>
      </c>
      <c r="K13155" s="189"/>
      <c r="L13155" s="189"/>
      <c r="M13155" s="189"/>
      <c r="O13155" s="165"/>
      <c r="P13155" s="176"/>
      <c r="Q13155" s="176"/>
      <c r="R13155" s="176"/>
      <c r="S13155" s="167"/>
    </row>
    <row r="13156" spans="1:19" x14ac:dyDescent="0.15">
      <c r="A13156">
        <v>2299</v>
      </c>
      <c r="B13156" t="s">
        <v>274</v>
      </c>
      <c r="C13156">
        <v>10</v>
      </c>
      <c r="D13156">
        <f t="shared" si="645"/>
        <v>20</v>
      </c>
      <c r="E13156">
        <f t="shared" si="645"/>
        <v>29</v>
      </c>
      <c r="F13156">
        <f t="shared" si="645"/>
        <v>49</v>
      </c>
      <c r="G13156">
        <v>1</v>
      </c>
      <c r="I13156" s="172" t="s">
        <v>274</v>
      </c>
      <c r="J13156" s="173">
        <v>10</v>
      </c>
      <c r="K13156" s="189"/>
      <c r="L13156" s="189"/>
      <c r="M13156" s="189"/>
      <c r="O13156" s="165"/>
      <c r="P13156" s="176"/>
      <c r="Q13156" s="176"/>
      <c r="R13156" s="176"/>
      <c r="S13156" s="167"/>
    </row>
    <row r="13157" spans="1:19" x14ac:dyDescent="0.15">
      <c r="A13157">
        <v>2299</v>
      </c>
      <c r="B13157" t="s">
        <v>274</v>
      </c>
      <c r="C13157">
        <v>11</v>
      </c>
      <c r="D13157">
        <f t="shared" si="645"/>
        <v>17</v>
      </c>
      <c r="E13157">
        <f t="shared" si="645"/>
        <v>22</v>
      </c>
      <c r="F13157">
        <f t="shared" si="645"/>
        <v>39</v>
      </c>
      <c r="G13157">
        <v>1</v>
      </c>
      <c r="I13157" s="172" t="s">
        <v>274</v>
      </c>
      <c r="J13157" s="173">
        <v>11</v>
      </c>
      <c r="K13157" s="189"/>
      <c r="L13157" s="189"/>
      <c r="M13157" s="189"/>
      <c r="O13157" s="165"/>
      <c r="P13157" s="176"/>
      <c r="Q13157" s="176"/>
      <c r="R13157" s="176"/>
      <c r="S13157" s="167"/>
    </row>
    <row r="13158" spans="1:19" x14ac:dyDescent="0.15">
      <c r="A13158">
        <v>2299</v>
      </c>
      <c r="B13158" t="s">
        <v>274</v>
      </c>
      <c r="C13158">
        <v>12</v>
      </c>
      <c r="D13158">
        <f t="shared" si="645"/>
        <v>19</v>
      </c>
      <c r="E13158">
        <f t="shared" si="645"/>
        <v>33</v>
      </c>
      <c r="F13158">
        <f t="shared" si="645"/>
        <v>52</v>
      </c>
      <c r="G13158">
        <v>1</v>
      </c>
      <c r="I13158" s="172" t="s">
        <v>274</v>
      </c>
      <c r="J13158" s="173">
        <v>12</v>
      </c>
      <c r="K13158" s="189"/>
      <c r="L13158" s="189"/>
      <c r="M13158" s="189"/>
      <c r="O13158" s="165"/>
      <c r="P13158" s="176"/>
      <c r="Q13158" s="176"/>
      <c r="R13158" s="176"/>
      <c r="S13158" s="167"/>
    </row>
    <row r="13159" spans="1:19" x14ac:dyDescent="0.15">
      <c r="A13159">
        <v>2299</v>
      </c>
      <c r="B13159" t="s">
        <v>274</v>
      </c>
      <c r="C13159">
        <v>13</v>
      </c>
      <c r="D13159">
        <f t="shared" si="645"/>
        <v>26</v>
      </c>
      <c r="E13159">
        <f t="shared" si="645"/>
        <v>19</v>
      </c>
      <c r="F13159">
        <f t="shared" si="645"/>
        <v>45</v>
      </c>
      <c r="G13159">
        <v>1</v>
      </c>
      <c r="I13159" s="172" t="s">
        <v>274</v>
      </c>
      <c r="J13159" s="173">
        <v>13</v>
      </c>
      <c r="K13159" s="189"/>
      <c r="L13159" s="189"/>
      <c r="M13159" s="189"/>
      <c r="O13159" s="165"/>
      <c r="P13159" s="176"/>
      <c r="Q13159" s="176"/>
      <c r="R13159" s="176"/>
      <c r="S13159" s="167"/>
    </row>
    <row r="13160" spans="1:19" x14ac:dyDescent="0.15">
      <c r="A13160">
        <v>2299</v>
      </c>
      <c r="B13160" t="s">
        <v>274</v>
      </c>
      <c r="C13160">
        <v>14</v>
      </c>
      <c r="D13160">
        <f t="shared" si="645"/>
        <v>20</v>
      </c>
      <c r="E13160">
        <f t="shared" si="645"/>
        <v>23</v>
      </c>
      <c r="F13160">
        <f t="shared" si="645"/>
        <v>43</v>
      </c>
      <c r="G13160">
        <v>1</v>
      </c>
      <c r="I13160" s="172" t="s">
        <v>274</v>
      </c>
      <c r="J13160" s="173">
        <v>14</v>
      </c>
      <c r="K13160" s="189"/>
      <c r="L13160" s="189"/>
      <c r="M13160" s="189"/>
      <c r="O13160" s="165"/>
      <c r="P13160" s="176"/>
      <c r="Q13160" s="176"/>
      <c r="R13160" s="176"/>
      <c r="S13160" s="167"/>
    </row>
    <row r="13161" spans="1:19" x14ac:dyDescent="0.15">
      <c r="A13161">
        <v>2299</v>
      </c>
      <c r="B13161" t="s">
        <v>274</v>
      </c>
      <c r="C13161">
        <v>15</v>
      </c>
      <c r="D13161">
        <f t="shared" si="645"/>
        <v>19</v>
      </c>
      <c r="E13161">
        <f t="shared" si="645"/>
        <v>20</v>
      </c>
      <c r="F13161">
        <f t="shared" si="645"/>
        <v>39</v>
      </c>
      <c r="G13161">
        <v>1</v>
      </c>
      <c r="I13161" s="172" t="s">
        <v>274</v>
      </c>
      <c r="J13161" s="173">
        <v>15</v>
      </c>
      <c r="K13161" s="189"/>
      <c r="L13161" s="189"/>
      <c r="M13161" s="189"/>
      <c r="O13161" s="165"/>
      <c r="P13161" s="176"/>
      <c r="Q13161" s="176"/>
      <c r="R13161" s="176"/>
      <c r="S13161" s="167"/>
    </row>
    <row r="13162" spans="1:19" x14ac:dyDescent="0.15">
      <c r="A13162">
        <v>2299</v>
      </c>
      <c r="B13162" t="s">
        <v>274</v>
      </c>
      <c r="C13162">
        <v>16</v>
      </c>
      <c r="D13162">
        <f t="shared" ref="D13162:F13177" si="646">D13056+D12950+D12844+D12738+D12632+D12526+D12420+D12314+D12208+D12102+D11996+D11890+D11784+D11678+D11572+D11466+D11360+D11254+D11148</f>
        <v>16</v>
      </c>
      <c r="E13162">
        <f t="shared" si="646"/>
        <v>17</v>
      </c>
      <c r="F13162">
        <f t="shared" si="646"/>
        <v>33</v>
      </c>
      <c r="G13162">
        <v>1</v>
      </c>
      <c r="I13162" s="172" t="s">
        <v>274</v>
      </c>
      <c r="J13162" s="173">
        <v>16</v>
      </c>
      <c r="K13162" s="189"/>
      <c r="L13162" s="189"/>
      <c r="M13162" s="189"/>
      <c r="O13162" s="165"/>
      <c r="P13162" s="176"/>
      <c r="Q13162" s="176"/>
      <c r="R13162" s="176"/>
      <c r="S13162" s="167"/>
    </row>
    <row r="13163" spans="1:19" x14ac:dyDescent="0.15">
      <c r="A13163">
        <v>2299</v>
      </c>
      <c r="B13163" t="s">
        <v>274</v>
      </c>
      <c r="C13163">
        <v>17</v>
      </c>
      <c r="D13163">
        <f t="shared" si="646"/>
        <v>22</v>
      </c>
      <c r="E13163">
        <f t="shared" si="646"/>
        <v>22</v>
      </c>
      <c r="F13163">
        <f t="shared" si="646"/>
        <v>44</v>
      </c>
      <c r="G13163">
        <v>1</v>
      </c>
      <c r="I13163" s="172" t="s">
        <v>274</v>
      </c>
      <c r="J13163" s="173">
        <v>17</v>
      </c>
      <c r="K13163" s="189"/>
      <c r="L13163" s="189"/>
      <c r="M13163" s="189"/>
      <c r="O13163" s="165"/>
      <c r="P13163" s="176"/>
      <c r="Q13163" s="176"/>
      <c r="R13163" s="176"/>
      <c r="S13163" s="167"/>
    </row>
    <row r="13164" spans="1:19" x14ac:dyDescent="0.15">
      <c r="A13164">
        <v>2299</v>
      </c>
      <c r="B13164" t="s">
        <v>274</v>
      </c>
      <c r="C13164">
        <v>18</v>
      </c>
      <c r="D13164">
        <f t="shared" si="646"/>
        <v>18</v>
      </c>
      <c r="E13164">
        <f t="shared" si="646"/>
        <v>29</v>
      </c>
      <c r="F13164">
        <f t="shared" si="646"/>
        <v>47</v>
      </c>
      <c r="G13164">
        <v>1</v>
      </c>
      <c r="I13164" s="172" t="s">
        <v>274</v>
      </c>
      <c r="J13164" s="173">
        <v>18</v>
      </c>
      <c r="K13164" s="189"/>
      <c r="L13164" s="189"/>
      <c r="M13164" s="189"/>
      <c r="O13164" s="165"/>
      <c r="P13164" s="176"/>
      <c r="Q13164" s="176"/>
      <c r="R13164" s="176"/>
      <c r="S13164" s="167"/>
    </row>
    <row r="13165" spans="1:19" x14ac:dyDescent="0.15">
      <c r="A13165">
        <v>2299</v>
      </c>
      <c r="B13165" t="s">
        <v>274</v>
      </c>
      <c r="C13165">
        <v>19</v>
      </c>
      <c r="D13165">
        <f t="shared" si="646"/>
        <v>21</v>
      </c>
      <c r="E13165">
        <f t="shared" si="646"/>
        <v>18</v>
      </c>
      <c r="F13165">
        <f t="shared" si="646"/>
        <v>39</v>
      </c>
      <c r="G13165">
        <v>1</v>
      </c>
      <c r="I13165" s="172" t="s">
        <v>274</v>
      </c>
      <c r="J13165" s="173">
        <v>19</v>
      </c>
      <c r="K13165" s="189"/>
      <c r="L13165" s="189"/>
      <c r="M13165" s="189"/>
      <c r="O13165" s="165"/>
      <c r="P13165" s="176"/>
      <c r="Q13165" s="176"/>
      <c r="R13165" s="176"/>
      <c r="S13165" s="167"/>
    </row>
    <row r="13166" spans="1:19" x14ac:dyDescent="0.15">
      <c r="A13166">
        <v>2299</v>
      </c>
      <c r="B13166" t="s">
        <v>274</v>
      </c>
      <c r="C13166">
        <v>20</v>
      </c>
      <c r="D13166">
        <f t="shared" si="646"/>
        <v>14</v>
      </c>
      <c r="E13166">
        <f t="shared" si="646"/>
        <v>21</v>
      </c>
      <c r="F13166">
        <f t="shared" si="646"/>
        <v>35</v>
      </c>
      <c r="G13166">
        <v>1</v>
      </c>
      <c r="I13166" s="172" t="s">
        <v>274</v>
      </c>
      <c r="J13166" s="173">
        <v>20</v>
      </c>
      <c r="K13166" s="189"/>
      <c r="L13166" s="189"/>
      <c r="M13166" s="189"/>
      <c r="O13166" s="165"/>
      <c r="P13166" s="176"/>
      <c r="Q13166" s="176"/>
      <c r="R13166" s="176"/>
      <c r="S13166" s="167"/>
    </row>
    <row r="13167" spans="1:19" x14ac:dyDescent="0.15">
      <c r="A13167">
        <v>2299</v>
      </c>
      <c r="B13167" t="s">
        <v>274</v>
      </c>
      <c r="C13167">
        <v>21</v>
      </c>
      <c r="D13167">
        <f t="shared" si="646"/>
        <v>25</v>
      </c>
      <c r="E13167">
        <f t="shared" si="646"/>
        <v>17</v>
      </c>
      <c r="F13167">
        <f t="shared" si="646"/>
        <v>42</v>
      </c>
      <c r="G13167">
        <v>1</v>
      </c>
      <c r="I13167" s="172" t="s">
        <v>274</v>
      </c>
      <c r="J13167" s="173">
        <v>21</v>
      </c>
      <c r="K13167" s="189"/>
      <c r="L13167" s="189"/>
      <c r="M13167" s="189"/>
      <c r="O13167" s="165"/>
      <c r="P13167" s="176"/>
      <c r="Q13167" s="176"/>
      <c r="R13167" s="176"/>
      <c r="S13167" s="167"/>
    </row>
    <row r="13168" spans="1:19" x14ac:dyDescent="0.15">
      <c r="A13168">
        <v>2299</v>
      </c>
      <c r="B13168" t="s">
        <v>274</v>
      </c>
      <c r="C13168">
        <v>22</v>
      </c>
      <c r="D13168">
        <f t="shared" si="646"/>
        <v>19</v>
      </c>
      <c r="E13168">
        <f t="shared" si="646"/>
        <v>14</v>
      </c>
      <c r="F13168">
        <f t="shared" si="646"/>
        <v>33</v>
      </c>
      <c r="G13168">
        <v>1</v>
      </c>
      <c r="I13168" s="172" t="s">
        <v>274</v>
      </c>
      <c r="J13168" s="173">
        <v>22</v>
      </c>
      <c r="K13168" s="189"/>
      <c r="L13168" s="189"/>
      <c r="M13168" s="189"/>
      <c r="O13168" s="165"/>
      <c r="P13168" s="176"/>
      <c r="Q13168" s="176"/>
      <c r="R13168" s="176"/>
      <c r="S13168" s="167"/>
    </row>
    <row r="13169" spans="1:19" x14ac:dyDescent="0.15">
      <c r="A13169">
        <v>2299</v>
      </c>
      <c r="B13169" t="s">
        <v>274</v>
      </c>
      <c r="C13169">
        <v>23</v>
      </c>
      <c r="D13169">
        <f t="shared" si="646"/>
        <v>16</v>
      </c>
      <c r="E13169">
        <f t="shared" si="646"/>
        <v>18</v>
      </c>
      <c r="F13169">
        <f t="shared" si="646"/>
        <v>34</v>
      </c>
      <c r="G13169">
        <v>1</v>
      </c>
      <c r="I13169" s="172" t="s">
        <v>274</v>
      </c>
      <c r="J13169" s="173">
        <v>23</v>
      </c>
      <c r="K13169" s="189"/>
      <c r="L13169" s="189"/>
      <c r="M13169" s="189"/>
      <c r="O13169" s="165"/>
      <c r="P13169" s="176"/>
      <c r="Q13169" s="176"/>
      <c r="R13169" s="176"/>
      <c r="S13169" s="167"/>
    </row>
    <row r="13170" spans="1:19" x14ac:dyDescent="0.15">
      <c r="A13170">
        <v>2299</v>
      </c>
      <c r="B13170" t="s">
        <v>274</v>
      </c>
      <c r="C13170">
        <v>24</v>
      </c>
      <c r="D13170">
        <f t="shared" si="646"/>
        <v>23</v>
      </c>
      <c r="E13170">
        <f t="shared" si="646"/>
        <v>10</v>
      </c>
      <c r="F13170">
        <f t="shared" si="646"/>
        <v>33</v>
      </c>
      <c r="G13170">
        <v>1</v>
      </c>
      <c r="I13170" s="172" t="s">
        <v>274</v>
      </c>
      <c r="J13170" s="173">
        <v>24</v>
      </c>
      <c r="K13170" s="189"/>
      <c r="L13170" s="189"/>
      <c r="M13170" s="189"/>
      <c r="O13170" s="165"/>
      <c r="P13170" s="176"/>
      <c r="Q13170" s="176"/>
      <c r="R13170" s="176"/>
      <c r="S13170" s="167"/>
    </row>
    <row r="13171" spans="1:19" x14ac:dyDescent="0.15">
      <c r="A13171">
        <v>2299</v>
      </c>
      <c r="B13171" t="s">
        <v>274</v>
      </c>
      <c r="C13171">
        <v>25</v>
      </c>
      <c r="D13171">
        <f t="shared" si="646"/>
        <v>17</v>
      </c>
      <c r="E13171">
        <f t="shared" si="646"/>
        <v>18</v>
      </c>
      <c r="F13171">
        <f t="shared" si="646"/>
        <v>35</v>
      </c>
      <c r="G13171">
        <v>1</v>
      </c>
      <c r="I13171" s="172" t="s">
        <v>274</v>
      </c>
      <c r="J13171" s="173">
        <v>25</v>
      </c>
      <c r="K13171" s="189"/>
      <c r="L13171" s="189"/>
      <c r="M13171" s="189"/>
      <c r="O13171" s="165"/>
      <c r="P13171" s="176"/>
      <c r="Q13171" s="176"/>
      <c r="R13171" s="176"/>
      <c r="S13171" s="167"/>
    </row>
    <row r="13172" spans="1:19" x14ac:dyDescent="0.15">
      <c r="A13172">
        <v>2299</v>
      </c>
      <c r="B13172" t="s">
        <v>274</v>
      </c>
      <c r="C13172">
        <v>26</v>
      </c>
      <c r="D13172">
        <f t="shared" si="646"/>
        <v>16</v>
      </c>
      <c r="E13172">
        <f t="shared" si="646"/>
        <v>22</v>
      </c>
      <c r="F13172">
        <f t="shared" si="646"/>
        <v>38</v>
      </c>
      <c r="G13172">
        <v>1</v>
      </c>
      <c r="I13172" s="172" t="s">
        <v>274</v>
      </c>
      <c r="J13172" s="173">
        <v>26</v>
      </c>
      <c r="K13172" s="189"/>
      <c r="L13172" s="189"/>
      <c r="M13172" s="189"/>
      <c r="O13172" s="165"/>
      <c r="P13172" s="176"/>
      <c r="Q13172" s="176"/>
      <c r="R13172" s="176"/>
      <c r="S13172" s="167"/>
    </row>
    <row r="13173" spans="1:19" x14ac:dyDescent="0.15">
      <c r="A13173">
        <v>2299</v>
      </c>
      <c r="B13173" t="s">
        <v>274</v>
      </c>
      <c r="C13173">
        <v>27</v>
      </c>
      <c r="D13173">
        <f t="shared" si="646"/>
        <v>18</v>
      </c>
      <c r="E13173">
        <f t="shared" si="646"/>
        <v>12</v>
      </c>
      <c r="F13173">
        <f t="shared" si="646"/>
        <v>30</v>
      </c>
      <c r="G13173">
        <v>1</v>
      </c>
      <c r="I13173" s="172" t="s">
        <v>274</v>
      </c>
      <c r="J13173" s="173">
        <v>27</v>
      </c>
      <c r="K13173" s="189"/>
      <c r="L13173" s="189"/>
      <c r="M13173" s="189"/>
      <c r="O13173" s="165"/>
      <c r="P13173" s="176"/>
      <c r="Q13173" s="176"/>
      <c r="R13173" s="176"/>
      <c r="S13173" s="167"/>
    </row>
    <row r="13174" spans="1:19" x14ac:dyDescent="0.15">
      <c r="A13174">
        <v>2299</v>
      </c>
      <c r="B13174" t="s">
        <v>274</v>
      </c>
      <c r="C13174">
        <v>28</v>
      </c>
      <c r="D13174">
        <f t="shared" si="646"/>
        <v>13</v>
      </c>
      <c r="E13174">
        <f t="shared" si="646"/>
        <v>11</v>
      </c>
      <c r="F13174">
        <f t="shared" si="646"/>
        <v>24</v>
      </c>
      <c r="G13174">
        <v>1</v>
      </c>
      <c r="I13174" s="172" t="s">
        <v>274</v>
      </c>
      <c r="J13174" s="173">
        <v>28</v>
      </c>
      <c r="K13174" s="189"/>
      <c r="L13174" s="189"/>
      <c r="M13174" s="189"/>
      <c r="O13174" s="165"/>
      <c r="P13174" s="176"/>
      <c r="Q13174" s="176"/>
      <c r="R13174" s="176"/>
      <c r="S13174" s="167"/>
    </row>
    <row r="13175" spans="1:19" x14ac:dyDescent="0.15">
      <c r="A13175">
        <v>2299</v>
      </c>
      <c r="B13175" t="s">
        <v>274</v>
      </c>
      <c r="C13175">
        <v>29</v>
      </c>
      <c r="D13175">
        <f t="shared" si="646"/>
        <v>18</v>
      </c>
      <c r="E13175">
        <f t="shared" si="646"/>
        <v>19</v>
      </c>
      <c r="F13175">
        <f t="shared" si="646"/>
        <v>37</v>
      </c>
      <c r="G13175">
        <v>1</v>
      </c>
      <c r="I13175" s="172" t="s">
        <v>274</v>
      </c>
      <c r="J13175" s="173">
        <v>29</v>
      </c>
      <c r="K13175" s="189"/>
      <c r="L13175" s="189"/>
      <c r="M13175" s="189"/>
      <c r="O13175" s="165"/>
      <c r="P13175" s="176"/>
      <c r="Q13175" s="176"/>
      <c r="R13175" s="176"/>
      <c r="S13175" s="167"/>
    </row>
    <row r="13176" spans="1:19" x14ac:dyDescent="0.15">
      <c r="A13176">
        <v>2299</v>
      </c>
      <c r="B13176" t="s">
        <v>274</v>
      </c>
      <c r="C13176">
        <v>30</v>
      </c>
      <c r="D13176">
        <f t="shared" si="646"/>
        <v>18</v>
      </c>
      <c r="E13176">
        <f t="shared" si="646"/>
        <v>19</v>
      </c>
      <c r="F13176">
        <f t="shared" si="646"/>
        <v>37</v>
      </c>
      <c r="G13176">
        <v>1</v>
      </c>
      <c r="I13176" s="172" t="s">
        <v>274</v>
      </c>
      <c r="J13176" s="173">
        <v>30</v>
      </c>
      <c r="K13176" s="189"/>
      <c r="L13176" s="189"/>
      <c r="M13176" s="189"/>
      <c r="O13176" s="165"/>
      <c r="P13176" s="176"/>
      <c r="Q13176" s="176"/>
      <c r="R13176" s="176"/>
      <c r="S13176" s="167"/>
    </row>
    <row r="13177" spans="1:19" x14ac:dyDescent="0.15">
      <c r="A13177">
        <v>2299</v>
      </c>
      <c r="B13177" t="s">
        <v>274</v>
      </c>
      <c r="C13177">
        <v>31</v>
      </c>
      <c r="D13177">
        <f t="shared" si="646"/>
        <v>12</v>
      </c>
      <c r="E13177">
        <f t="shared" si="646"/>
        <v>19</v>
      </c>
      <c r="F13177">
        <f t="shared" si="646"/>
        <v>31</v>
      </c>
      <c r="G13177">
        <v>1</v>
      </c>
      <c r="I13177" s="172" t="s">
        <v>274</v>
      </c>
      <c r="J13177" s="173">
        <v>31</v>
      </c>
      <c r="K13177" s="189"/>
      <c r="L13177" s="189"/>
      <c r="M13177" s="189"/>
      <c r="O13177" s="165"/>
      <c r="P13177" s="176"/>
      <c r="Q13177" s="176"/>
      <c r="R13177" s="176"/>
      <c r="S13177" s="167"/>
    </row>
    <row r="13178" spans="1:19" x14ac:dyDescent="0.15">
      <c r="A13178">
        <v>2299</v>
      </c>
      <c r="B13178" t="s">
        <v>274</v>
      </c>
      <c r="C13178">
        <v>32</v>
      </c>
      <c r="D13178">
        <f t="shared" ref="D13178:F13193" si="647">D13072+D12966+D12860+D12754+D12648+D12542+D12436+D12330+D12224+D12118+D12012+D11906+D11800+D11694+D11588+D11482+D11376+D11270+D11164</f>
        <v>26</v>
      </c>
      <c r="E13178">
        <f t="shared" si="647"/>
        <v>28</v>
      </c>
      <c r="F13178">
        <f t="shared" si="647"/>
        <v>54</v>
      </c>
      <c r="G13178">
        <v>1</v>
      </c>
      <c r="I13178" s="172" t="s">
        <v>274</v>
      </c>
      <c r="J13178" s="173">
        <v>32</v>
      </c>
      <c r="K13178" s="189"/>
      <c r="L13178" s="189"/>
      <c r="M13178" s="189"/>
      <c r="O13178" s="165"/>
      <c r="P13178" s="176"/>
      <c r="Q13178" s="176"/>
      <c r="R13178" s="176"/>
      <c r="S13178" s="167"/>
    </row>
    <row r="13179" spans="1:19" x14ac:dyDescent="0.15">
      <c r="A13179">
        <v>2299</v>
      </c>
      <c r="B13179" t="s">
        <v>274</v>
      </c>
      <c r="C13179">
        <v>33</v>
      </c>
      <c r="D13179">
        <f t="shared" si="647"/>
        <v>25</v>
      </c>
      <c r="E13179">
        <f t="shared" si="647"/>
        <v>32</v>
      </c>
      <c r="F13179">
        <f t="shared" si="647"/>
        <v>57</v>
      </c>
      <c r="G13179">
        <v>1</v>
      </c>
      <c r="I13179" s="172" t="s">
        <v>274</v>
      </c>
      <c r="J13179" s="173">
        <v>33</v>
      </c>
      <c r="K13179" s="189"/>
      <c r="L13179" s="189"/>
      <c r="M13179" s="189"/>
      <c r="O13179" s="165"/>
      <c r="P13179" s="176"/>
      <c r="Q13179" s="176"/>
      <c r="R13179" s="176"/>
      <c r="S13179" s="167"/>
    </row>
    <row r="13180" spans="1:19" x14ac:dyDescent="0.15">
      <c r="A13180">
        <v>2299</v>
      </c>
      <c r="B13180" t="s">
        <v>274</v>
      </c>
      <c r="C13180">
        <v>34</v>
      </c>
      <c r="D13180">
        <f t="shared" si="647"/>
        <v>23</v>
      </c>
      <c r="E13180">
        <f t="shared" si="647"/>
        <v>22</v>
      </c>
      <c r="F13180">
        <f t="shared" si="647"/>
        <v>45</v>
      </c>
      <c r="G13180">
        <v>1</v>
      </c>
      <c r="I13180" s="172" t="s">
        <v>274</v>
      </c>
      <c r="J13180" s="173">
        <v>34</v>
      </c>
      <c r="K13180" s="189"/>
      <c r="L13180" s="189"/>
      <c r="M13180" s="189"/>
      <c r="O13180" s="165"/>
      <c r="P13180" s="176"/>
      <c r="Q13180" s="176"/>
      <c r="R13180" s="176"/>
      <c r="S13180" s="167"/>
    </row>
    <row r="13181" spans="1:19" x14ac:dyDescent="0.15">
      <c r="A13181">
        <v>2299</v>
      </c>
      <c r="B13181" t="s">
        <v>274</v>
      </c>
      <c r="C13181">
        <v>35</v>
      </c>
      <c r="D13181">
        <f t="shared" si="647"/>
        <v>31</v>
      </c>
      <c r="E13181">
        <f t="shared" si="647"/>
        <v>37</v>
      </c>
      <c r="F13181">
        <f t="shared" si="647"/>
        <v>68</v>
      </c>
      <c r="G13181">
        <v>1</v>
      </c>
      <c r="I13181" s="172" t="s">
        <v>274</v>
      </c>
      <c r="J13181" s="173">
        <v>35</v>
      </c>
      <c r="K13181" s="189"/>
      <c r="L13181" s="189"/>
      <c r="M13181" s="189"/>
      <c r="O13181" s="165"/>
      <c r="P13181" s="176"/>
      <c r="Q13181" s="176"/>
      <c r="R13181" s="176"/>
      <c r="S13181" s="167"/>
    </row>
    <row r="13182" spans="1:19" x14ac:dyDescent="0.15">
      <c r="A13182">
        <v>2299</v>
      </c>
      <c r="B13182" t="s">
        <v>274</v>
      </c>
      <c r="C13182">
        <v>36</v>
      </c>
      <c r="D13182">
        <f t="shared" si="647"/>
        <v>23</v>
      </c>
      <c r="E13182">
        <f t="shared" si="647"/>
        <v>31</v>
      </c>
      <c r="F13182">
        <f t="shared" si="647"/>
        <v>54</v>
      </c>
      <c r="G13182">
        <v>1</v>
      </c>
      <c r="I13182" s="172" t="s">
        <v>274</v>
      </c>
      <c r="J13182" s="173">
        <v>36</v>
      </c>
      <c r="K13182" s="189"/>
      <c r="L13182" s="189"/>
      <c r="M13182" s="189"/>
      <c r="O13182" s="165"/>
      <c r="P13182" s="176"/>
      <c r="Q13182" s="176"/>
      <c r="R13182" s="176"/>
      <c r="S13182" s="167"/>
    </row>
    <row r="13183" spans="1:19" x14ac:dyDescent="0.15">
      <c r="A13183">
        <v>2299</v>
      </c>
      <c r="B13183" t="s">
        <v>274</v>
      </c>
      <c r="C13183">
        <v>37</v>
      </c>
      <c r="D13183">
        <f t="shared" si="647"/>
        <v>30</v>
      </c>
      <c r="E13183">
        <f t="shared" si="647"/>
        <v>22</v>
      </c>
      <c r="F13183">
        <f t="shared" si="647"/>
        <v>52</v>
      </c>
      <c r="G13183">
        <v>1</v>
      </c>
      <c r="I13183" s="172" t="s">
        <v>274</v>
      </c>
      <c r="J13183" s="173">
        <v>37</v>
      </c>
      <c r="K13183" s="189"/>
      <c r="L13183" s="189"/>
      <c r="M13183" s="189"/>
      <c r="O13183" s="165"/>
      <c r="P13183" s="176"/>
      <c r="Q13183" s="176"/>
      <c r="R13183" s="176"/>
      <c r="S13183" s="167"/>
    </row>
    <row r="13184" spans="1:19" x14ac:dyDescent="0.15">
      <c r="A13184">
        <v>2299</v>
      </c>
      <c r="B13184" t="s">
        <v>274</v>
      </c>
      <c r="C13184">
        <v>38</v>
      </c>
      <c r="D13184">
        <f t="shared" si="647"/>
        <v>28</v>
      </c>
      <c r="E13184">
        <f t="shared" si="647"/>
        <v>26</v>
      </c>
      <c r="F13184">
        <f t="shared" si="647"/>
        <v>54</v>
      </c>
      <c r="G13184">
        <v>1</v>
      </c>
      <c r="I13184" s="172" t="s">
        <v>274</v>
      </c>
      <c r="J13184" s="173">
        <v>38</v>
      </c>
      <c r="K13184" s="189"/>
      <c r="L13184" s="189"/>
      <c r="M13184" s="189"/>
      <c r="O13184" s="165"/>
      <c r="P13184" s="176"/>
      <c r="Q13184" s="176"/>
      <c r="R13184" s="176"/>
      <c r="S13184" s="167"/>
    </row>
    <row r="13185" spans="1:19" x14ac:dyDescent="0.15">
      <c r="A13185">
        <v>2299</v>
      </c>
      <c r="B13185" t="s">
        <v>274</v>
      </c>
      <c r="C13185">
        <v>39</v>
      </c>
      <c r="D13185">
        <f t="shared" si="647"/>
        <v>28</v>
      </c>
      <c r="E13185">
        <f t="shared" si="647"/>
        <v>34</v>
      </c>
      <c r="F13185">
        <f t="shared" si="647"/>
        <v>62</v>
      </c>
      <c r="G13185">
        <v>1</v>
      </c>
      <c r="I13185" s="172" t="s">
        <v>274</v>
      </c>
      <c r="J13185" s="173">
        <v>39</v>
      </c>
      <c r="K13185" s="189"/>
      <c r="L13185" s="189"/>
      <c r="M13185" s="189"/>
      <c r="O13185" s="165"/>
      <c r="P13185" s="176"/>
      <c r="Q13185" s="176"/>
      <c r="R13185" s="176"/>
      <c r="S13185" s="167"/>
    </row>
    <row r="13186" spans="1:19" x14ac:dyDescent="0.15">
      <c r="A13186">
        <v>2299</v>
      </c>
      <c r="B13186" t="s">
        <v>274</v>
      </c>
      <c r="C13186">
        <v>40</v>
      </c>
      <c r="D13186">
        <f t="shared" si="647"/>
        <v>36</v>
      </c>
      <c r="E13186">
        <f t="shared" si="647"/>
        <v>37</v>
      </c>
      <c r="F13186">
        <f t="shared" si="647"/>
        <v>73</v>
      </c>
      <c r="G13186">
        <v>1</v>
      </c>
      <c r="I13186" s="172" t="s">
        <v>274</v>
      </c>
      <c r="J13186" s="173">
        <v>40</v>
      </c>
      <c r="K13186" s="189"/>
      <c r="L13186" s="189"/>
      <c r="M13186" s="189"/>
      <c r="O13186" s="165"/>
      <c r="P13186" s="176"/>
      <c r="Q13186" s="176"/>
      <c r="R13186" s="176"/>
      <c r="S13186" s="167"/>
    </row>
    <row r="13187" spans="1:19" x14ac:dyDescent="0.15">
      <c r="A13187">
        <v>2299</v>
      </c>
      <c r="B13187" t="s">
        <v>274</v>
      </c>
      <c r="C13187">
        <v>41</v>
      </c>
      <c r="D13187">
        <f t="shared" si="647"/>
        <v>23</v>
      </c>
      <c r="E13187">
        <f t="shared" si="647"/>
        <v>38</v>
      </c>
      <c r="F13187">
        <f t="shared" si="647"/>
        <v>61</v>
      </c>
      <c r="G13187">
        <v>1</v>
      </c>
      <c r="I13187" s="172" t="s">
        <v>274</v>
      </c>
      <c r="J13187" s="173">
        <v>41</v>
      </c>
      <c r="K13187" s="189"/>
      <c r="L13187" s="189"/>
      <c r="M13187" s="189"/>
      <c r="O13187" s="165"/>
      <c r="P13187" s="176"/>
      <c r="Q13187" s="176"/>
      <c r="R13187" s="176"/>
      <c r="S13187" s="167"/>
    </row>
    <row r="13188" spans="1:19" x14ac:dyDescent="0.15">
      <c r="A13188">
        <v>2299</v>
      </c>
      <c r="B13188" t="s">
        <v>274</v>
      </c>
      <c r="C13188">
        <v>42</v>
      </c>
      <c r="D13188">
        <f t="shared" si="647"/>
        <v>30</v>
      </c>
      <c r="E13188">
        <f t="shared" si="647"/>
        <v>26</v>
      </c>
      <c r="F13188">
        <f t="shared" si="647"/>
        <v>56</v>
      </c>
      <c r="G13188">
        <v>1</v>
      </c>
      <c r="I13188" s="172" t="s">
        <v>274</v>
      </c>
      <c r="J13188" s="173">
        <v>42</v>
      </c>
      <c r="K13188" s="189"/>
      <c r="L13188" s="189"/>
      <c r="M13188" s="189"/>
      <c r="O13188" s="165"/>
      <c r="P13188" s="176"/>
      <c r="Q13188" s="176"/>
      <c r="R13188" s="176"/>
      <c r="S13188" s="167"/>
    </row>
    <row r="13189" spans="1:19" x14ac:dyDescent="0.15">
      <c r="A13189">
        <v>2299</v>
      </c>
      <c r="B13189" t="s">
        <v>274</v>
      </c>
      <c r="C13189">
        <v>43</v>
      </c>
      <c r="D13189">
        <f t="shared" si="647"/>
        <v>32</v>
      </c>
      <c r="E13189">
        <f t="shared" si="647"/>
        <v>34</v>
      </c>
      <c r="F13189">
        <f t="shared" si="647"/>
        <v>66</v>
      </c>
      <c r="G13189">
        <v>1</v>
      </c>
      <c r="I13189" s="172" t="s">
        <v>274</v>
      </c>
      <c r="J13189" s="173">
        <v>43</v>
      </c>
      <c r="K13189" s="189"/>
      <c r="L13189" s="189"/>
      <c r="M13189" s="189"/>
      <c r="O13189" s="165"/>
      <c r="P13189" s="176"/>
      <c r="Q13189" s="176"/>
      <c r="R13189" s="176"/>
      <c r="S13189" s="167"/>
    </row>
    <row r="13190" spans="1:19" x14ac:dyDescent="0.15">
      <c r="A13190">
        <v>2299</v>
      </c>
      <c r="B13190" t="s">
        <v>274</v>
      </c>
      <c r="C13190">
        <v>44</v>
      </c>
      <c r="D13190">
        <f t="shared" si="647"/>
        <v>33</v>
      </c>
      <c r="E13190">
        <f t="shared" si="647"/>
        <v>26</v>
      </c>
      <c r="F13190">
        <f t="shared" si="647"/>
        <v>59</v>
      </c>
      <c r="G13190">
        <v>1</v>
      </c>
      <c r="I13190" s="172" t="s">
        <v>274</v>
      </c>
      <c r="J13190" s="173">
        <v>44</v>
      </c>
      <c r="K13190" s="189"/>
      <c r="L13190" s="189"/>
      <c r="M13190" s="189"/>
      <c r="O13190" s="165"/>
      <c r="P13190" s="176"/>
      <c r="Q13190" s="176"/>
      <c r="R13190" s="176"/>
      <c r="S13190" s="167"/>
    </row>
    <row r="13191" spans="1:19" x14ac:dyDescent="0.15">
      <c r="A13191">
        <v>2299</v>
      </c>
      <c r="B13191" t="s">
        <v>274</v>
      </c>
      <c r="C13191">
        <v>45</v>
      </c>
      <c r="D13191">
        <f t="shared" si="647"/>
        <v>29</v>
      </c>
      <c r="E13191">
        <f t="shared" si="647"/>
        <v>29</v>
      </c>
      <c r="F13191">
        <f t="shared" si="647"/>
        <v>58</v>
      </c>
      <c r="G13191">
        <v>1</v>
      </c>
      <c r="I13191" s="172" t="s">
        <v>274</v>
      </c>
      <c r="J13191" s="173">
        <v>45</v>
      </c>
      <c r="K13191" s="189"/>
      <c r="L13191" s="189"/>
      <c r="M13191" s="189"/>
      <c r="O13191" s="165"/>
      <c r="P13191" s="176"/>
      <c r="Q13191" s="176"/>
      <c r="R13191" s="176"/>
      <c r="S13191" s="167"/>
    </row>
    <row r="13192" spans="1:19" x14ac:dyDescent="0.15">
      <c r="A13192">
        <v>2299</v>
      </c>
      <c r="B13192" t="s">
        <v>274</v>
      </c>
      <c r="C13192">
        <v>46</v>
      </c>
      <c r="D13192">
        <f t="shared" si="647"/>
        <v>33</v>
      </c>
      <c r="E13192">
        <f t="shared" si="647"/>
        <v>42</v>
      </c>
      <c r="F13192">
        <f t="shared" si="647"/>
        <v>75</v>
      </c>
      <c r="G13192">
        <v>1</v>
      </c>
      <c r="I13192" s="172" t="s">
        <v>274</v>
      </c>
      <c r="J13192" s="173">
        <v>46</v>
      </c>
      <c r="K13192" s="189"/>
      <c r="L13192" s="189"/>
      <c r="M13192" s="189"/>
      <c r="O13192" s="165"/>
      <c r="P13192" s="176"/>
      <c r="Q13192" s="176"/>
      <c r="R13192" s="176"/>
      <c r="S13192" s="167"/>
    </row>
    <row r="13193" spans="1:19" x14ac:dyDescent="0.15">
      <c r="A13193">
        <v>2299</v>
      </c>
      <c r="B13193" t="s">
        <v>274</v>
      </c>
      <c r="C13193">
        <v>47</v>
      </c>
      <c r="D13193">
        <f t="shared" si="647"/>
        <v>39</v>
      </c>
      <c r="E13193">
        <f t="shared" si="647"/>
        <v>34</v>
      </c>
      <c r="F13193">
        <f t="shared" si="647"/>
        <v>73</v>
      </c>
      <c r="G13193">
        <v>1</v>
      </c>
      <c r="I13193" s="172" t="s">
        <v>274</v>
      </c>
      <c r="J13193" s="173">
        <v>47</v>
      </c>
      <c r="K13193" s="189"/>
      <c r="L13193" s="189"/>
      <c r="M13193" s="189"/>
      <c r="O13193" s="165"/>
      <c r="P13193" s="176"/>
      <c r="Q13193" s="176"/>
      <c r="R13193" s="176"/>
      <c r="S13193" s="167"/>
    </row>
    <row r="13194" spans="1:19" x14ac:dyDescent="0.15">
      <c r="A13194">
        <v>2299</v>
      </c>
      <c r="B13194" t="s">
        <v>274</v>
      </c>
      <c r="C13194">
        <v>48</v>
      </c>
      <c r="D13194">
        <f t="shared" ref="D13194:F13209" si="648">D13088+D12982+D12876+D12770+D12664+D12558+D12452+D12346+D12240+D12134+D12028+D11922+D11816+D11710+D11604+D11498+D11392+D11286+D11180</f>
        <v>26</v>
      </c>
      <c r="E13194">
        <f t="shared" si="648"/>
        <v>25</v>
      </c>
      <c r="F13194">
        <f t="shared" si="648"/>
        <v>51</v>
      </c>
      <c r="G13194">
        <v>1</v>
      </c>
      <c r="I13194" s="172" t="s">
        <v>274</v>
      </c>
      <c r="J13194" s="173">
        <v>48</v>
      </c>
      <c r="K13194" s="189"/>
      <c r="L13194" s="189"/>
      <c r="M13194" s="189"/>
      <c r="O13194" s="165"/>
      <c r="P13194" s="176"/>
      <c r="Q13194" s="176"/>
      <c r="R13194" s="176"/>
      <c r="S13194" s="167"/>
    </row>
    <row r="13195" spans="1:19" x14ac:dyDescent="0.15">
      <c r="A13195">
        <v>2299</v>
      </c>
      <c r="B13195" t="s">
        <v>274</v>
      </c>
      <c r="C13195">
        <v>49</v>
      </c>
      <c r="D13195">
        <f t="shared" si="648"/>
        <v>24</v>
      </c>
      <c r="E13195">
        <f t="shared" si="648"/>
        <v>30</v>
      </c>
      <c r="F13195">
        <f t="shared" si="648"/>
        <v>54</v>
      </c>
      <c r="G13195">
        <v>1</v>
      </c>
      <c r="I13195" s="172" t="s">
        <v>274</v>
      </c>
      <c r="J13195" s="173">
        <v>49</v>
      </c>
      <c r="K13195" s="189"/>
      <c r="L13195" s="189"/>
      <c r="M13195" s="189"/>
      <c r="O13195" s="165"/>
      <c r="P13195" s="176"/>
      <c r="Q13195" s="176"/>
      <c r="R13195" s="176"/>
      <c r="S13195" s="167"/>
    </row>
    <row r="13196" spans="1:19" x14ac:dyDescent="0.15">
      <c r="A13196">
        <v>2299</v>
      </c>
      <c r="B13196" t="s">
        <v>274</v>
      </c>
      <c r="C13196">
        <v>50</v>
      </c>
      <c r="D13196">
        <f t="shared" si="648"/>
        <v>22</v>
      </c>
      <c r="E13196">
        <f t="shared" si="648"/>
        <v>26</v>
      </c>
      <c r="F13196">
        <f t="shared" si="648"/>
        <v>48</v>
      </c>
      <c r="G13196">
        <v>1</v>
      </c>
      <c r="I13196" s="172" t="s">
        <v>274</v>
      </c>
      <c r="J13196" s="173">
        <v>50</v>
      </c>
      <c r="K13196" s="189"/>
      <c r="L13196" s="189"/>
      <c r="M13196" s="189"/>
      <c r="O13196" s="165"/>
      <c r="P13196" s="176"/>
      <c r="Q13196" s="176"/>
      <c r="R13196" s="176"/>
      <c r="S13196" s="167"/>
    </row>
    <row r="13197" spans="1:19" x14ac:dyDescent="0.15">
      <c r="A13197">
        <v>2299</v>
      </c>
      <c r="B13197" t="s">
        <v>274</v>
      </c>
      <c r="C13197">
        <v>51</v>
      </c>
      <c r="D13197">
        <f t="shared" si="648"/>
        <v>21</v>
      </c>
      <c r="E13197">
        <f t="shared" si="648"/>
        <v>29</v>
      </c>
      <c r="F13197">
        <f t="shared" si="648"/>
        <v>50</v>
      </c>
      <c r="G13197">
        <v>1</v>
      </c>
      <c r="I13197" s="172" t="s">
        <v>274</v>
      </c>
      <c r="J13197" s="173">
        <v>51</v>
      </c>
      <c r="K13197" s="189"/>
      <c r="L13197" s="189"/>
      <c r="M13197" s="189"/>
      <c r="O13197" s="165"/>
      <c r="P13197" s="176"/>
      <c r="Q13197" s="176"/>
      <c r="R13197" s="176"/>
      <c r="S13197" s="167"/>
    </row>
    <row r="13198" spans="1:19" x14ac:dyDescent="0.15">
      <c r="A13198">
        <v>2299</v>
      </c>
      <c r="B13198" t="s">
        <v>274</v>
      </c>
      <c r="C13198">
        <v>52</v>
      </c>
      <c r="D13198">
        <f t="shared" si="648"/>
        <v>27</v>
      </c>
      <c r="E13198">
        <f t="shared" si="648"/>
        <v>30</v>
      </c>
      <c r="F13198">
        <f t="shared" si="648"/>
        <v>57</v>
      </c>
      <c r="G13198">
        <v>1</v>
      </c>
      <c r="I13198" s="172" t="s">
        <v>274</v>
      </c>
      <c r="J13198" s="173">
        <v>52</v>
      </c>
      <c r="K13198" s="189"/>
      <c r="L13198" s="189"/>
      <c r="M13198" s="189"/>
      <c r="O13198" s="165"/>
      <c r="P13198" s="176"/>
      <c r="Q13198" s="176"/>
      <c r="R13198" s="176"/>
      <c r="S13198" s="167"/>
    </row>
    <row r="13199" spans="1:19" x14ac:dyDescent="0.15">
      <c r="A13199">
        <v>2299</v>
      </c>
      <c r="B13199" t="s">
        <v>274</v>
      </c>
      <c r="C13199">
        <v>53</v>
      </c>
      <c r="D13199">
        <f t="shared" si="648"/>
        <v>32</v>
      </c>
      <c r="E13199">
        <f t="shared" si="648"/>
        <v>28</v>
      </c>
      <c r="F13199">
        <f t="shared" si="648"/>
        <v>60</v>
      </c>
      <c r="G13199">
        <v>1</v>
      </c>
      <c r="I13199" s="172" t="s">
        <v>274</v>
      </c>
      <c r="J13199" s="173">
        <v>53</v>
      </c>
      <c r="K13199" s="189"/>
      <c r="L13199" s="189"/>
      <c r="M13199" s="189"/>
      <c r="O13199" s="165"/>
      <c r="P13199" s="176"/>
      <c r="Q13199" s="176"/>
      <c r="R13199" s="176"/>
      <c r="S13199" s="167"/>
    </row>
    <row r="13200" spans="1:19" x14ac:dyDescent="0.15">
      <c r="A13200">
        <v>2299</v>
      </c>
      <c r="B13200" t="s">
        <v>274</v>
      </c>
      <c r="C13200">
        <v>54</v>
      </c>
      <c r="D13200">
        <f t="shared" si="648"/>
        <v>34</v>
      </c>
      <c r="E13200">
        <f t="shared" si="648"/>
        <v>35</v>
      </c>
      <c r="F13200">
        <f t="shared" si="648"/>
        <v>69</v>
      </c>
      <c r="G13200">
        <v>1</v>
      </c>
      <c r="I13200" s="172" t="s">
        <v>274</v>
      </c>
      <c r="J13200" s="173">
        <v>54</v>
      </c>
      <c r="K13200" s="189"/>
      <c r="L13200" s="189"/>
      <c r="M13200" s="189"/>
      <c r="O13200" s="165"/>
      <c r="P13200" s="176"/>
      <c r="Q13200" s="176"/>
      <c r="R13200" s="176"/>
      <c r="S13200" s="167"/>
    </row>
    <row r="13201" spans="1:19" x14ac:dyDescent="0.15">
      <c r="A13201">
        <v>2299</v>
      </c>
      <c r="B13201" t="s">
        <v>274</v>
      </c>
      <c r="C13201">
        <v>55</v>
      </c>
      <c r="D13201">
        <f t="shared" si="648"/>
        <v>30</v>
      </c>
      <c r="E13201">
        <f t="shared" si="648"/>
        <v>43</v>
      </c>
      <c r="F13201">
        <f t="shared" si="648"/>
        <v>73</v>
      </c>
      <c r="G13201">
        <v>1</v>
      </c>
      <c r="I13201" s="172" t="s">
        <v>274</v>
      </c>
      <c r="J13201" s="173">
        <v>55</v>
      </c>
      <c r="K13201" s="189"/>
      <c r="L13201" s="189"/>
      <c r="M13201" s="189"/>
      <c r="O13201" s="165"/>
      <c r="P13201" s="176"/>
      <c r="Q13201" s="176"/>
      <c r="R13201" s="176"/>
      <c r="S13201" s="167"/>
    </row>
    <row r="13202" spans="1:19" x14ac:dyDescent="0.15">
      <c r="A13202">
        <v>2299</v>
      </c>
      <c r="B13202" t="s">
        <v>274</v>
      </c>
      <c r="C13202">
        <v>56</v>
      </c>
      <c r="D13202">
        <f t="shared" si="648"/>
        <v>22</v>
      </c>
      <c r="E13202">
        <f t="shared" si="648"/>
        <v>42</v>
      </c>
      <c r="F13202">
        <f t="shared" si="648"/>
        <v>64</v>
      </c>
      <c r="G13202">
        <v>1</v>
      </c>
      <c r="I13202" s="172" t="s">
        <v>274</v>
      </c>
      <c r="J13202" s="173">
        <v>56</v>
      </c>
      <c r="K13202" s="189"/>
      <c r="L13202" s="189"/>
      <c r="M13202" s="189"/>
      <c r="O13202" s="165"/>
      <c r="P13202" s="176"/>
      <c r="Q13202" s="176"/>
      <c r="R13202" s="176"/>
      <c r="S13202" s="167"/>
    </row>
    <row r="13203" spans="1:19" x14ac:dyDescent="0.15">
      <c r="A13203">
        <v>2299</v>
      </c>
      <c r="B13203" t="s">
        <v>274</v>
      </c>
      <c r="C13203">
        <v>57</v>
      </c>
      <c r="D13203">
        <f t="shared" si="648"/>
        <v>28</v>
      </c>
      <c r="E13203">
        <f t="shared" si="648"/>
        <v>47</v>
      </c>
      <c r="F13203">
        <f t="shared" si="648"/>
        <v>75</v>
      </c>
      <c r="G13203">
        <v>1</v>
      </c>
      <c r="I13203" s="172" t="s">
        <v>274</v>
      </c>
      <c r="J13203" s="173">
        <v>57</v>
      </c>
      <c r="K13203" s="189"/>
      <c r="L13203" s="189"/>
      <c r="M13203" s="189"/>
      <c r="O13203" s="165"/>
      <c r="P13203" s="176"/>
      <c r="Q13203" s="176"/>
      <c r="R13203" s="176"/>
      <c r="S13203" s="167"/>
    </row>
    <row r="13204" spans="1:19" x14ac:dyDescent="0.15">
      <c r="A13204">
        <v>2299</v>
      </c>
      <c r="B13204" t="s">
        <v>274</v>
      </c>
      <c r="C13204">
        <v>58</v>
      </c>
      <c r="D13204">
        <f t="shared" si="648"/>
        <v>26</v>
      </c>
      <c r="E13204">
        <f t="shared" si="648"/>
        <v>38</v>
      </c>
      <c r="F13204">
        <f t="shared" si="648"/>
        <v>64</v>
      </c>
      <c r="G13204">
        <v>1</v>
      </c>
      <c r="I13204" s="172" t="s">
        <v>274</v>
      </c>
      <c r="J13204" s="173">
        <v>58</v>
      </c>
      <c r="K13204" s="189"/>
      <c r="L13204" s="189"/>
      <c r="M13204" s="189"/>
      <c r="O13204" s="165"/>
      <c r="P13204" s="176"/>
      <c r="Q13204" s="176"/>
      <c r="R13204" s="176"/>
      <c r="S13204" s="167"/>
    </row>
    <row r="13205" spans="1:19" x14ac:dyDescent="0.15">
      <c r="A13205">
        <v>2299</v>
      </c>
      <c r="B13205" t="s">
        <v>274</v>
      </c>
      <c r="C13205">
        <v>59</v>
      </c>
      <c r="D13205">
        <f t="shared" si="648"/>
        <v>46</v>
      </c>
      <c r="E13205">
        <f t="shared" si="648"/>
        <v>37</v>
      </c>
      <c r="F13205">
        <f t="shared" si="648"/>
        <v>83</v>
      </c>
      <c r="G13205">
        <v>1</v>
      </c>
      <c r="I13205" s="172" t="s">
        <v>274</v>
      </c>
      <c r="J13205" s="173">
        <v>59</v>
      </c>
      <c r="K13205" s="189"/>
      <c r="L13205" s="189"/>
      <c r="M13205" s="189"/>
      <c r="O13205" s="165"/>
      <c r="P13205" s="176"/>
      <c r="Q13205" s="176"/>
      <c r="R13205" s="176"/>
      <c r="S13205" s="167"/>
    </row>
    <row r="13206" spans="1:19" x14ac:dyDescent="0.15">
      <c r="A13206">
        <v>2299</v>
      </c>
      <c r="B13206" t="s">
        <v>274</v>
      </c>
      <c r="C13206">
        <v>60</v>
      </c>
      <c r="D13206">
        <f t="shared" si="648"/>
        <v>45</v>
      </c>
      <c r="E13206">
        <f t="shared" si="648"/>
        <v>34</v>
      </c>
      <c r="F13206">
        <f t="shared" si="648"/>
        <v>79</v>
      </c>
      <c r="G13206">
        <v>1</v>
      </c>
      <c r="I13206" s="172" t="s">
        <v>274</v>
      </c>
      <c r="J13206" s="173">
        <v>60</v>
      </c>
      <c r="K13206" s="189"/>
      <c r="L13206" s="189"/>
      <c r="M13206" s="189"/>
      <c r="O13206" s="165"/>
      <c r="P13206" s="176"/>
      <c r="Q13206" s="176"/>
      <c r="R13206" s="176"/>
      <c r="S13206" s="167"/>
    </row>
    <row r="13207" spans="1:19" x14ac:dyDescent="0.15">
      <c r="A13207">
        <v>2299</v>
      </c>
      <c r="B13207" t="s">
        <v>274</v>
      </c>
      <c r="C13207">
        <v>61</v>
      </c>
      <c r="D13207">
        <f t="shared" si="648"/>
        <v>46</v>
      </c>
      <c r="E13207">
        <f t="shared" si="648"/>
        <v>43</v>
      </c>
      <c r="F13207">
        <f t="shared" si="648"/>
        <v>89</v>
      </c>
      <c r="G13207">
        <v>1</v>
      </c>
      <c r="I13207" s="172" t="s">
        <v>274</v>
      </c>
      <c r="J13207" s="173">
        <v>61</v>
      </c>
      <c r="K13207" s="189"/>
      <c r="L13207" s="189"/>
      <c r="M13207" s="189"/>
      <c r="O13207" s="165"/>
      <c r="P13207" s="176"/>
      <c r="Q13207" s="176"/>
      <c r="R13207" s="176"/>
      <c r="S13207" s="167"/>
    </row>
    <row r="13208" spans="1:19" x14ac:dyDescent="0.15">
      <c r="A13208">
        <v>2299</v>
      </c>
      <c r="B13208" t="s">
        <v>274</v>
      </c>
      <c r="C13208">
        <v>62</v>
      </c>
      <c r="D13208">
        <f t="shared" si="648"/>
        <v>45</v>
      </c>
      <c r="E13208">
        <f t="shared" si="648"/>
        <v>48</v>
      </c>
      <c r="F13208">
        <f t="shared" si="648"/>
        <v>93</v>
      </c>
      <c r="G13208">
        <v>1</v>
      </c>
      <c r="I13208" s="172" t="s">
        <v>274</v>
      </c>
      <c r="J13208" s="173">
        <v>62</v>
      </c>
      <c r="K13208" s="189"/>
      <c r="L13208" s="189"/>
      <c r="M13208" s="189"/>
      <c r="O13208" s="165"/>
      <c r="P13208" s="176"/>
      <c r="Q13208" s="176"/>
      <c r="R13208" s="176"/>
      <c r="S13208" s="167"/>
    </row>
    <row r="13209" spans="1:19" x14ac:dyDescent="0.15">
      <c r="A13209">
        <v>2299</v>
      </c>
      <c r="B13209" t="s">
        <v>274</v>
      </c>
      <c r="C13209">
        <v>63</v>
      </c>
      <c r="D13209">
        <f t="shared" si="648"/>
        <v>44</v>
      </c>
      <c r="E13209">
        <f t="shared" si="648"/>
        <v>61</v>
      </c>
      <c r="F13209">
        <f t="shared" si="648"/>
        <v>105</v>
      </c>
      <c r="G13209">
        <v>1</v>
      </c>
      <c r="I13209" s="172" t="s">
        <v>274</v>
      </c>
      <c r="J13209" s="173">
        <v>63</v>
      </c>
      <c r="K13209" s="189"/>
      <c r="L13209" s="189"/>
      <c r="M13209" s="189"/>
      <c r="O13209" s="165"/>
      <c r="P13209" s="176"/>
      <c r="Q13209" s="176"/>
      <c r="R13209" s="176"/>
      <c r="S13209" s="167"/>
    </row>
    <row r="13210" spans="1:19" x14ac:dyDescent="0.15">
      <c r="A13210">
        <v>2299</v>
      </c>
      <c r="B13210" t="s">
        <v>274</v>
      </c>
      <c r="C13210">
        <v>64</v>
      </c>
      <c r="D13210">
        <f t="shared" ref="D13210:F13225" si="649">D13104+D12998+D12892+D12786+D12680+D12574+D12468+D12362+D12256+D12150+D12044+D11938+D11832+D11726+D11620+D11514+D11408+D11302+D11196</f>
        <v>46</v>
      </c>
      <c r="E13210">
        <f t="shared" si="649"/>
        <v>51</v>
      </c>
      <c r="F13210">
        <f t="shared" si="649"/>
        <v>97</v>
      </c>
      <c r="G13210">
        <v>1</v>
      </c>
      <c r="I13210" s="172" t="s">
        <v>274</v>
      </c>
      <c r="J13210" s="173">
        <v>64</v>
      </c>
      <c r="K13210" s="189"/>
      <c r="L13210" s="189"/>
      <c r="M13210" s="189"/>
      <c r="O13210" s="165"/>
      <c r="P13210" s="176"/>
      <c r="Q13210" s="176"/>
      <c r="R13210" s="176"/>
      <c r="S13210" s="167"/>
    </row>
    <row r="13211" spans="1:19" x14ac:dyDescent="0.15">
      <c r="A13211">
        <v>2299</v>
      </c>
      <c r="B13211" t="s">
        <v>274</v>
      </c>
      <c r="C13211">
        <v>65</v>
      </c>
      <c r="D13211">
        <f t="shared" si="649"/>
        <v>57</v>
      </c>
      <c r="E13211">
        <f t="shared" si="649"/>
        <v>53</v>
      </c>
      <c r="F13211">
        <f t="shared" si="649"/>
        <v>110</v>
      </c>
      <c r="G13211">
        <v>1</v>
      </c>
      <c r="I13211" s="172" t="s">
        <v>274</v>
      </c>
      <c r="J13211" s="173">
        <v>65</v>
      </c>
      <c r="K13211" s="189"/>
      <c r="L13211" s="189"/>
      <c r="M13211" s="189"/>
      <c r="O13211" s="165"/>
      <c r="P13211" s="176"/>
      <c r="Q13211" s="176"/>
      <c r="R13211" s="176"/>
      <c r="S13211" s="167"/>
    </row>
    <row r="13212" spans="1:19" x14ac:dyDescent="0.15">
      <c r="A13212">
        <v>2299</v>
      </c>
      <c r="B13212" t="s">
        <v>274</v>
      </c>
      <c r="C13212">
        <v>66</v>
      </c>
      <c r="D13212">
        <f t="shared" si="649"/>
        <v>53</v>
      </c>
      <c r="E13212">
        <f t="shared" si="649"/>
        <v>51</v>
      </c>
      <c r="F13212">
        <f t="shared" si="649"/>
        <v>104</v>
      </c>
      <c r="G13212">
        <v>1</v>
      </c>
      <c r="I13212" s="172" t="s">
        <v>274</v>
      </c>
      <c r="J13212" s="173">
        <v>66</v>
      </c>
      <c r="K13212" s="189"/>
      <c r="L13212" s="189"/>
      <c r="M13212" s="189"/>
      <c r="O13212" s="165"/>
      <c r="P13212" s="176"/>
      <c r="Q13212" s="176"/>
      <c r="R13212" s="176"/>
      <c r="S13212" s="167"/>
    </row>
    <row r="13213" spans="1:19" x14ac:dyDescent="0.15">
      <c r="A13213">
        <v>2299</v>
      </c>
      <c r="B13213" t="s">
        <v>274</v>
      </c>
      <c r="C13213">
        <v>67</v>
      </c>
      <c r="D13213">
        <f t="shared" si="649"/>
        <v>58</v>
      </c>
      <c r="E13213">
        <f t="shared" si="649"/>
        <v>48</v>
      </c>
      <c r="F13213">
        <f t="shared" si="649"/>
        <v>106</v>
      </c>
      <c r="G13213">
        <v>1</v>
      </c>
      <c r="I13213" s="172" t="s">
        <v>274</v>
      </c>
      <c r="J13213" s="173">
        <v>67</v>
      </c>
      <c r="K13213" s="189"/>
      <c r="L13213" s="189"/>
      <c r="M13213" s="189"/>
      <c r="O13213" s="165"/>
      <c r="P13213" s="176"/>
      <c r="Q13213" s="176"/>
      <c r="R13213" s="176"/>
      <c r="S13213" s="167"/>
    </row>
    <row r="13214" spans="1:19" x14ac:dyDescent="0.15">
      <c r="A13214">
        <v>2299</v>
      </c>
      <c r="B13214" t="s">
        <v>274</v>
      </c>
      <c r="C13214">
        <v>68</v>
      </c>
      <c r="D13214">
        <f t="shared" si="649"/>
        <v>52</v>
      </c>
      <c r="E13214">
        <f t="shared" si="649"/>
        <v>48</v>
      </c>
      <c r="F13214">
        <f t="shared" si="649"/>
        <v>100</v>
      </c>
      <c r="G13214">
        <v>1</v>
      </c>
      <c r="I13214" s="172" t="s">
        <v>274</v>
      </c>
      <c r="J13214" s="173">
        <v>68</v>
      </c>
      <c r="K13214" s="189"/>
      <c r="L13214" s="189"/>
      <c r="M13214" s="189"/>
      <c r="O13214" s="165"/>
      <c r="P13214" s="176"/>
      <c r="Q13214" s="176"/>
      <c r="R13214" s="176"/>
      <c r="S13214" s="167"/>
    </row>
    <row r="13215" spans="1:19" x14ac:dyDescent="0.15">
      <c r="A13215">
        <v>2299</v>
      </c>
      <c r="B13215" t="s">
        <v>274</v>
      </c>
      <c r="C13215">
        <v>69</v>
      </c>
      <c r="D13215">
        <f t="shared" si="649"/>
        <v>54</v>
      </c>
      <c r="E13215">
        <f t="shared" si="649"/>
        <v>49</v>
      </c>
      <c r="F13215">
        <f t="shared" si="649"/>
        <v>103</v>
      </c>
      <c r="G13215">
        <v>1</v>
      </c>
      <c r="I13215" s="172" t="s">
        <v>274</v>
      </c>
      <c r="J13215" s="173">
        <v>69</v>
      </c>
      <c r="K13215" s="189"/>
      <c r="L13215" s="189"/>
      <c r="M13215" s="189"/>
      <c r="O13215" s="165"/>
      <c r="P13215" s="176"/>
      <c r="Q13215" s="176"/>
      <c r="R13215" s="176"/>
      <c r="S13215" s="167"/>
    </row>
    <row r="13216" spans="1:19" x14ac:dyDescent="0.15">
      <c r="A13216">
        <v>2299</v>
      </c>
      <c r="B13216" t="s">
        <v>274</v>
      </c>
      <c r="C13216">
        <v>70</v>
      </c>
      <c r="D13216">
        <f t="shared" si="649"/>
        <v>54</v>
      </c>
      <c r="E13216">
        <f t="shared" si="649"/>
        <v>58</v>
      </c>
      <c r="F13216">
        <f t="shared" si="649"/>
        <v>112</v>
      </c>
      <c r="G13216">
        <v>1</v>
      </c>
      <c r="I13216" s="172" t="s">
        <v>274</v>
      </c>
      <c r="J13216" s="173">
        <v>70</v>
      </c>
      <c r="K13216" s="189"/>
      <c r="L13216" s="189"/>
      <c r="M13216" s="189"/>
      <c r="O13216" s="165"/>
      <c r="P13216" s="176"/>
      <c r="Q13216" s="176"/>
      <c r="R13216" s="176"/>
      <c r="S13216" s="167"/>
    </row>
    <row r="13217" spans="1:19" x14ac:dyDescent="0.15">
      <c r="A13217">
        <v>2299</v>
      </c>
      <c r="B13217" t="s">
        <v>274</v>
      </c>
      <c r="C13217">
        <v>71</v>
      </c>
      <c r="D13217">
        <f t="shared" si="649"/>
        <v>43</v>
      </c>
      <c r="E13217">
        <f t="shared" si="649"/>
        <v>55</v>
      </c>
      <c r="F13217">
        <f t="shared" si="649"/>
        <v>98</v>
      </c>
      <c r="G13217">
        <v>1</v>
      </c>
      <c r="I13217" s="172" t="s">
        <v>274</v>
      </c>
      <c r="J13217" s="173">
        <v>71</v>
      </c>
      <c r="K13217" s="189"/>
      <c r="L13217" s="189"/>
      <c r="M13217" s="189"/>
      <c r="O13217" s="165"/>
      <c r="P13217" s="176"/>
      <c r="Q13217" s="176"/>
      <c r="R13217" s="176"/>
      <c r="S13217" s="167"/>
    </row>
    <row r="13218" spans="1:19" x14ac:dyDescent="0.15">
      <c r="A13218">
        <v>2299</v>
      </c>
      <c r="B13218" t="s">
        <v>274</v>
      </c>
      <c r="C13218">
        <v>72</v>
      </c>
      <c r="D13218">
        <f t="shared" si="649"/>
        <v>34</v>
      </c>
      <c r="E13218">
        <f t="shared" si="649"/>
        <v>48</v>
      </c>
      <c r="F13218">
        <f t="shared" si="649"/>
        <v>82</v>
      </c>
      <c r="G13218">
        <v>1</v>
      </c>
      <c r="I13218" s="172" t="s">
        <v>274</v>
      </c>
      <c r="J13218" s="173">
        <v>72</v>
      </c>
      <c r="K13218" s="189"/>
      <c r="L13218" s="189"/>
      <c r="M13218" s="189"/>
      <c r="O13218" s="165"/>
      <c r="P13218" s="176"/>
      <c r="Q13218" s="176"/>
      <c r="R13218" s="176"/>
      <c r="S13218" s="167"/>
    </row>
    <row r="13219" spans="1:19" x14ac:dyDescent="0.15">
      <c r="A13219">
        <v>2299</v>
      </c>
      <c r="B13219" t="s">
        <v>274</v>
      </c>
      <c r="C13219">
        <v>73</v>
      </c>
      <c r="D13219">
        <f t="shared" si="649"/>
        <v>30</v>
      </c>
      <c r="E13219">
        <f t="shared" si="649"/>
        <v>24</v>
      </c>
      <c r="F13219">
        <f t="shared" si="649"/>
        <v>54</v>
      </c>
      <c r="G13219">
        <v>1</v>
      </c>
      <c r="I13219" s="172" t="s">
        <v>274</v>
      </c>
      <c r="J13219" s="173">
        <v>73</v>
      </c>
      <c r="K13219" s="189"/>
      <c r="L13219" s="189"/>
      <c r="M13219" s="189"/>
      <c r="O13219" s="165"/>
      <c r="P13219" s="176"/>
      <c r="Q13219" s="176"/>
      <c r="R13219" s="176"/>
      <c r="S13219" s="167"/>
    </row>
    <row r="13220" spans="1:19" x14ac:dyDescent="0.15">
      <c r="A13220">
        <v>2299</v>
      </c>
      <c r="B13220" t="s">
        <v>274</v>
      </c>
      <c r="C13220">
        <v>74</v>
      </c>
      <c r="D13220">
        <f t="shared" si="649"/>
        <v>31</v>
      </c>
      <c r="E13220">
        <f t="shared" si="649"/>
        <v>49</v>
      </c>
      <c r="F13220">
        <f t="shared" si="649"/>
        <v>80</v>
      </c>
      <c r="G13220">
        <v>1</v>
      </c>
      <c r="I13220" s="172" t="s">
        <v>274</v>
      </c>
      <c r="J13220" s="173">
        <v>74</v>
      </c>
      <c r="K13220" s="189"/>
      <c r="L13220" s="189"/>
      <c r="M13220" s="189"/>
      <c r="O13220" s="165"/>
      <c r="P13220" s="176"/>
      <c r="Q13220" s="176"/>
      <c r="R13220" s="176"/>
      <c r="S13220" s="167"/>
    </row>
    <row r="13221" spans="1:19" x14ac:dyDescent="0.15">
      <c r="A13221">
        <v>2299</v>
      </c>
      <c r="B13221" t="s">
        <v>274</v>
      </c>
      <c r="C13221">
        <v>75</v>
      </c>
      <c r="D13221">
        <f t="shared" si="649"/>
        <v>40</v>
      </c>
      <c r="E13221">
        <f t="shared" si="649"/>
        <v>32</v>
      </c>
      <c r="F13221">
        <f t="shared" si="649"/>
        <v>72</v>
      </c>
      <c r="G13221">
        <v>1</v>
      </c>
      <c r="I13221" s="172" t="s">
        <v>274</v>
      </c>
      <c r="J13221" s="173">
        <v>75</v>
      </c>
      <c r="K13221" s="189"/>
      <c r="L13221" s="189"/>
      <c r="M13221" s="189"/>
      <c r="O13221" s="165"/>
      <c r="P13221" s="176"/>
      <c r="Q13221" s="176"/>
      <c r="R13221" s="176"/>
      <c r="S13221" s="167"/>
    </row>
    <row r="13222" spans="1:19" x14ac:dyDescent="0.15">
      <c r="A13222">
        <v>2299</v>
      </c>
      <c r="B13222" t="s">
        <v>274</v>
      </c>
      <c r="C13222">
        <v>76</v>
      </c>
      <c r="D13222">
        <f t="shared" si="649"/>
        <v>25</v>
      </c>
      <c r="E13222">
        <f t="shared" si="649"/>
        <v>29</v>
      </c>
      <c r="F13222">
        <f t="shared" si="649"/>
        <v>54</v>
      </c>
      <c r="G13222">
        <v>1</v>
      </c>
      <c r="I13222" s="172" t="s">
        <v>274</v>
      </c>
      <c r="J13222" s="173">
        <v>76</v>
      </c>
      <c r="K13222" s="189"/>
      <c r="L13222" s="189"/>
      <c r="M13222" s="189"/>
      <c r="O13222" s="165"/>
      <c r="P13222" s="176"/>
      <c r="Q13222" s="176"/>
      <c r="R13222" s="176"/>
      <c r="S13222" s="167"/>
    </row>
    <row r="13223" spans="1:19" x14ac:dyDescent="0.15">
      <c r="A13223">
        <v>2299</v>
      </c>
      <c r="B13223" t="s">
        <v>274</v>
      </c>
      <c r="C13223">
        <v>77</v>
      </c>
      <c r="D13223">
        <f t="shared" si="649"/>
        <v>24</v>
      </c>
      <c r="E13223">
        <f t="shared" si="649"/>
        <v>43</v>
      </c>
      <c r="F13223">
        <f t="shared" si="649"/>
        <v>67</v>
      </c>
      <c r="G13223">
        <v>1</v>
      </c>
      <c r="I13223" s="172" t="s">
        <v>274</v>
      </c>
      <c r="J13223" s="173">
        <v>77</v>
      </c>
      <c r="K13223" s="189"/>
      <c r="L13223" s="189"/>
      <c r="M13223" s="189"/>
      <c r="O13223" s="165"/>
      <c r="P13223" s="176"/>
      <c r="Q13223" s="176"/>
      <c r="R13223" s="176"/>
      <c r="S13223" s="167"/>
    </row>
    <row r="13224" spans="1:19" x14ac:dyDescent="0.15">
      <c r="A13224">
        <v>2299</v>
      </c>
      <c r="B13224" t="s">
        <v>274</v>
      </c>
      <c r="C13224">
        <v>78</v>
      </c>
      <c r="D13224">
        <f t="shared" si="649"/>
        <v>32</v>
      </c>
      <c r="E13224">
        <f t="shared" si="649"/>
        <v>33</v>
      </c>
      <c r="F13224">
        <f t="shared" si="649"/>
        <v>65</v>
      </c>
      <c r="G13224">
        <v>1</v>
      </c>
      <c r="I13224" s="172" t="s">
        <v>274</v>
      </c>
      <c r="J13224" s="173">
        <v>78</v>
      </c>
      <c r="K13224" s="189"/>
      <c r="L13224" s="189"/>
      <c r="M13224" s="189"/>
      <c r="O13224" s="165"/>
      <c r="P13224" s="176"/>
      <c r="Q13224" s="176"/>
      <c r="R13224" s="176"/>
      <c r="S13224" s="167"/>
    </row>
    <row r="13225" spans="1:19" x14ac:dyDescent="0.15">
      <c r="A13225">
        <v>2299</v>
      </c>
      <c r="B13225" t="s">
        <v>274</v>
      </c>
      <c r="C13225">
        <v>79</v>
      </c>
      <c r="D13225">
        <f t="shared" si="649"/>
        <v>20</v>
      </c>
      <c r="E13225">
        <f t="shared" si="649"/>
        <v>39</v>
      </c>
      <c r="F13225">
        <f t="shared" si="649"/>
        <v>59</v>
      </c>
      <c r="G13225">
        <v>1</v>
      </c>
      <c r="I13225" s="172" t="s">
        <v>274</v>
      </c>
      <c r="J13225" s="173">
        <v>79</v>
      </c>
      <c r="K13225" s="189"/>
      <c r="L13225" s="189"/>
      <c r="M13225" s="189"/>
      <c r="O13225" s="165"/>
      <c r="P13225" s="176"/>
      <c r="Q13225" s="176"/>
      <c r="R13225" s="176"/>
      <c r="S13225" s="167"/>
    </row>
    <row r="13226" spans="1:19" x14ac:dyDescent="0.15">
      <c r="A13226">
        <v>2299</v>
      </c>
      <c r="B13226" t="s">
        <v>274</v>
      </c>
      <c r="C13226">
        <v>80</v>
      </c>
      <c r="D13226">
        <f t="shared" ref="D13226:F13241" si="650">D13120+D13014+D12908+D12802+D12696+D12590+D12484+D12378+D12272+D12166+D12060+D11954+D11848+D11742+D11636+D11530+D11424+D11318+D11212</f>
        <v>18</v>
      </c>
      <c r="E13226">
        <f t="shared" si="650"/>
        <v>25</v>
      </c>
      <c r="F13226">
        <f t="shared" si="650"/>
        <v>43</v>
      </c>
      <c r="G13226">
        <v>1</v>
      </c>
      <c r="I13226" s="172" t="s">
        <v>274</v>
      </c>
      <c r="J13226" s="173">
        <v>80</v>
      </c>
      <c r="K13226" s="189"/>
      <c r="L13226" s="189"/>
      <c r="M13226" s="189"/>
      <c r="O13226" s="165"/>
      <c r="P13226" s="176"/>
      <c r="Q13226" s="176"/>
      <c r="R13226" s="176"/>
      <c r="S13226" s="167"/>
    </row>
    <row r="13227" spans="1:19" x14ac:dyDescent="0.15">
      <c r="A13227">
        <v>2299</v>
      </c>
      <c r="B13227" t="s">
        <v>274</v>
      </c>
      <c r="C13227">
        <v>81</v>
      </c>
      <c r="D13227">
        <f t="shared" si="650"/>
        <v>24</v>
      </c>
      <c r="E13227">
        <f t="shared" si="650"/>
        <v>30</v>
      </c>
      <c r="F13227">
        <f t="shared" si="650"/>
        <v>54</v>
      </c>
      <c r="G13227">
        <v>1</v>
      </c>
      <c r="I13227" s="172" t="s">
        <v>274</v>
      </c>
      <c r="J13227" s="173">
        <v>81</v>
      </c>
      <c r="K13227" s="189"/>
      <c r="L13227" s="189"/>
      <c r="M13227" s="189"/>
      <c r="O13227" s="165"/>
      <c r="P13227" s="176"/>
      <c r="Q13227" s="176"/>
      <c r="R13227" s="176"/>
      <c r="S13227" s="167"/>
    </row>
    <row r="13228" spans="1:19" x14ac:dyDescent="0.15">
      <c r="A13228">
        <v>2299</v>
      </c>
      <c r="B13228" t="s">
        <v>274</v>
      </c>
      <c r="C13228">
        <v>82</v>
      </c>
      <c r="D13228">
        <f t="shared" si="650"/>
        <v>26</v>
      </c>
      <c r="E13228">
        <f t="shared" si="650"/>
        <v>35</v>
      </c>
      <c r="F13228">
        <f t="shared" si="650"/>
        <v>61</v>
      </c>
      <c r="G13228">
        <v>1</v>
      </c>
      <c r="I13228" s="172" t="s">
        <v>274</v>
      </c>
      <c r="J13228" s="173">
        <v>82</v>
      </c>
      <c r="K13228" s="189"/>
      <c r="L13228" s="189"/>
      <c r="M13228" s="189"/>
      <c r="O13228" s="165"/>
      <c r="P13228" s="176"/>
      <c r="Q13228" s="176"/>
      <c r="R13228" s="176"/>
      <c r="S13228" s="167"/>
    </row>
    <row r="13229" spans="1:19" x14ac:dyDescent="0.15">
      <c r="A13229">
        <v>2299</v>
      </c>
      <c r="B13229" t="s">
        <v>274</v>
      </c>
      <c r="C13229">
        <v>83</v>
      </c>
      <c r="D13229">
        <f t="shared" si="650"/>
        <v>14</v>
      </c>
      <c r="E13229">
        <f t="shared" si="650"/>
        <v>34</v>
      </c>
      <c r="F13229">
        <f t="shared" si="650"/>
        <v>48</v>
      </c>
      <c r="G13229">
        <v>1</v>
      </c>
      <c r="I13229" s="172" t="s">
        <v>274</v>
      </c>
      <c r="J13229" s="173">
        <v>83</v>
      </c>
      <c r="K13229" s="189"/>
      <c r="L13229" s="189"/>
      <c r="M13229" s="189"/>
      <c r="O13229" s="165"/>
      <c r="P13229" s="176"/>
      <c r="Q13229" s="176"/>
      <c r="R13229" s="176"/>
      <c r="S13229" s="167"/>
    </row>
    <row r="13230" spans="1:19" x14ac:dyDescent="0.15">
      <c r="A13230">
        <v>2299</v>
      </c>
      <c r="B13230" t="s">
        <v>274</v>
      </c>
      <c r="C13230">
        <v>84</v>
      </c>
      <c r="D13230">
        <f t="shared" si="650"/>
        <v>11</v>
      </c>
      <c r="E13230">
        <f t="shared" si="650"/>
        <v>30</v>
      </c>
      <c r="F13230">
        <f t="shared" si="650"/>
        <v>41</v>
      </c>
      <c r="G13230">
        <v>1</v>
      </c>
      <c r="I13230" s="172" t="s">
        <v>274</v>
      </c>
      <c r="J13230" s="173">
        <v>84</v>
      </c>
      <c r="K13230" s="189"/>
      <c r="L13230" s="189"/>
      <c r="M13230" s="189"/>
      <c r="O13230" s="165"/>
      <c r="P13230" s="176"/>
      <c r="Q13230" s="176"/>
      <c r="R13230" s="176"/>
      <c r="S13230" s="167"/>
    </row>
    <row r="13231" spans="1:19" x14ac:dyDescent="0.15">
      <c r="A13231">
        <v>2299</v>
      </c>
      <c r="B13231" t="s">
        <v>274</v>
      </c>
      <c r="C13231">
        <v>85</v>
      </c>
      <c r="D13231">
        <f t="shared" si="650"/>
        <v>12</v>
      </c>
      <c r="E13231">
        <f t="shared" si="650"/>
        <v>22</v>
      </c>
      <c r="F13231">
        <f t="shared" si="650"/>
        <v>34</v>
      </c>
      <c r="G13231">
        <v>1</v>
      </c>
      <c r="I13231" s="172" t="s">
        <v>274</v>
      </c>
      <c r="J13231" s="173">
        <v>85</v>
      </c>
      <c r="K13231" s="189"/>
      <c r="L13231" s="189"/>
      <c r="M13231" s="189"/>
      <c r="O13231" s="165"/>
      <c r="P13231" s="176"/>
      <c r="Q13231" s="176"/>
      <c r="R13231" s="176"/>
      <c r="S13231" s="167"/>
    </row>
    <row r="13232" spans="1:19" x14ac:dyDescent="0.15">
      <c r="A13232">
        <v>2299</v>
      </c>
      <c r="B13232" t="s">
        <v>274</v>
      </c>
      <c r="C13232">
        <v>86</v>
      </c>
      <c r="D13232">
        <f t="shared" si="650"/>
        <v>9</v>
      </c>
      <c r="E13232">
        <f t="shared" si="650"/>
        <v>24</v>
      </c>
      <c r="F13232">
        <f t="shared" si="650"/>
        <v>33</v>
      </c>
      <c r="G13232">
        <v>1</v>
      </c>
      <c r="I13232" s="172" t="s">
        <v>274</v>
      </c>
      <c r="J13232" s="173">
        <v>86</v>
      </c>
      <c r="K13232" s="189"/>
      <c r="L13232" s="189"/>
      <c r="M13232" s="189"/>
      <c r="O13232" s="165"/>
      <c r="P13232" s="176"/>
      <c r="Q13232" s="176"/>
      <c r="R13232" s="176"/>
      <c r="S13232" s="167"/>
    </row>
    <row r="13233" spans="1:19" x14ac:dyDescent="0.15">
      <c r="A13233">
        <v>2299</v>
      </c>
      <c r="B13233" t="s">
        <v>274</v>
      </c>
      <c r="C13233">
        <v>87</v>
      </c>
      <c r="D13233">
        <f t="shared" si="650"/>
        <v>12</v>
      </c>
      <c r="E13233">
        <f t="shared" si="650"/>
        <v>27</v>
      </c>
      <c r="F13233">
        <f t="shared" si="650"/>
        <v>39</v>
      </c>
      <c r="G13233">
        <v>1</v>
      </c>
      <c r="I13233" s="172" t="s">
        <v>274</v>
      </c>
      <c r="J13233" s="173">
        <v>87</v>
      </c>
      <c r="K13233" s="189"/>
      <c r="L13233" s="189"/>
      <c r="M13233" s="189"/>
      <c r="O13233" s="165"/>
      <c r="P13233" s="176"/>
      <c r="Q13233" s="176"/>
      <c r="R13233" s="176"/>
      <c r="S13233" s="167"/>
    </row>
    <row r="13234" spans="1:19" x14ac:dyDescent="0.15">
      <c r="A13234">
        <v>2299</v>
      </c>
      <c r="B13234" t="s">
        <v>274</v>
      </c>
      <c r="C13234">
        <v>88</v>
      </c>
      <c r="D13234">
        <f t="shared" si="650"/>
        <v>10</v>
      </c>
      <c r="E13234">
        <f t="shared" si="650"/>
        <v>21</v>
      </c>
      <c r="F13234">
        <f t="shared" si="650"/>
        <v>31</v>
      </c>
      <c r="G13234">
        <v>1</v>
      </c>
      <c r="I13234" s="172" t="s">
        <v>274</v>
      </c>
      <c r="J13234" s="173">
        <v>88</v>
      </c>
      <c r="K13234" s="189"/>
      <c r="L13234" s="189"/>
      <c r="M13234" s="189"/>
      <c r="O13234" s="165"/>
      <c r="P13234" s="176"/>
      <c r="Q13234" s="176"/>
      <c r="R13234" s="176"/>
      <c r="S13234" s="167"/>
    </row>
    <row r="13235" spans="1:19" x14ac:dyDescent="0.15">
      <c r="A13235">
        <v>2299</v>
      </c>
      <c r="B13235" t="s">
        <v>274</v>
      </c>
      <c r="C13235">
        <v>89</v>
      </c>
      <c r="D13235">
        <f t="shared" si="650"/>
        <v>7</v>
      </c>
      <c r="E13235">
        <f t="shared" si="650"/>
        <v>17</v>
      </c>
      <c r="F13235">
        <f t="shared" si="650"/>
        <v>24</v>
      </c>
      <c r="G13235">
        <v>1</v>
      </c>
      <c r="I13235" s="172" t="s">
        <v>274</v>
      </c>
      <c r="J13235" s="173">
        <v>89</v>
      </c>
      <c r="K13235" s="189"/>
      <c r="L13235" s="189"/>
      <c r="M13235" s="189"/>
      <c r="O13235" s="165"/>
      <c r="P13235" s="176"/>
      <c r="Q13235" s="176"/>
      <c r="R13235" s="176"/>
      <c r="S13235" s="167"/>
    </row>
    <row r="13236" spans="1:19" x14ac:dyDescent="0.15">
      <c r="A13236">
        <v>2299</v>
      </c>
      <c r="B13236" t="s">
        <v>274</v>
      </c>
      <c r="C13236">
        <v>90</v>
      </c>
      <c r="D13236">
        <f t="shared" si="650"/>
        <v>5</v>
      </c>
      <c r="E13236">
        <f t="shared" si="650"/>
        <v>26</v>
      </c>
      <c r="F13236">
        <f t="shared" si="650"/>
        <v>31</v>
      </c>
      <c r="G13236">
        <v>1</v>
      </c>
      <c r="I13236" s="172" t="s">
        <v>274</v>
      </c>
      <c r="J13236" s="173">
        <v>90</v>
      </c>
      <c r="K13236" s="189"/>
      <c r="L13236" s="189"/>
      <c r="M13236" s="189"/>
      <c r="O13236" s="165"/>
      <c r="P13236" s="176"/>
      <c r="Q13236" s="176"/>
      <c r="R13236" s="176"/>
      <c r="S13236" s="167"/>
    </row>
    <row r="13237" spans="1:19" x14ac:dyDescent="0.15">
      <c r="A13237">
        <v>2299</v>
      </c>
      <c r="B13237" t="s">
        <v>274</v>
      </c>
      <c r="C13237">
        <v>91</v>
      </c>
      <c r="D13237">
        <f t="shared" si="650"/>
        <v>5</v>
      </c>
      <c r="E13237">
        <f t="shared" si="650"/>
        <v>17</v>
      </c>
      <c r="F13237">
        <f t="shared" si="650"/>
        <v>22</v>
      </c>
      <c r="G13237">
        <v>1</v>
      </c>
      <c r="I13237" s="172" t="s">
        <v>274</v>
      </c>
      <c r="J13237" s="173">
        <v>91</v>
      </c>
      <c r="K13237" s="189"/>
      <c r="L13237" s="189"/>
      <c r="M13237" s="189"/>
      <c r="O13237" s="165"/>
      <c r="P13237" s="176"/>
      <c r="Q13237" s="176"/>
      <c r="R13237" s="176"/>
      <c r="S13237" s="167"/>
    </row>
    <row r="13238" spans="1:19" x14ac:dyDescent="0.15">
      <c r="A13238">
        <v>2299</v>
      </c>
      <c r="B13238" t="s">
        <v>274</v>
      </c>
      <c r="C13238">
        <v>92</v>
      </c>
      <c r="D13238">
        <f t="shared" si="650"/>
        <v>2</v>
      </c>
      <c r="E13238">
        <f t="shared" si="650"/>
        <v>11</v>
      </c>
      <c r="F13238">
        <f t="shared" si="650"/>
        <v>13</v>
      </c>
      <c r="G13238">
        <v>1</v>
      </c>
      <c r="I13238" s="172" t="s">
        <v>274</v>
      </c>
      <c r="J13238" s="173">
        <v>92</v>
      </c>
      <c r="K13238" s="189"/>
      <c r="L13238" s="189"/>
      <c r="M13238" s="189"/>
      <c r="O13238" s="165"/>
      <c r="P13238" s="176"/>
      <c r="Q13238" s="176"/>
      <c r="R13238" s="176"/>
      <c r="S13238" s="167"/>
    </row>
    <row r="13239" spans="1:19" x14ac:dyDescent="0.15">
      <c r="A13239">
        <v>2299</v>
      </c>
      <c r="B13239" t="s">
        <v>274</v>
      </c>
      <c r="C13239">
        <v>93</v>
      </c>
      <c r="D13239">
        <f t="shared" si="650"/>
        <v>0</v>
      </c>
      <c r="E13239">
        <f t="shared" si="650"/>
        <v>12</v>
      </c>
      <c r="F13239">
        <f t="shared" si="650"/>
        <v>12</v>
      </c>
      <c r="G13239">
        <v>1</v>
      </c>
      <c r="I13239" s="172" t="s">
        <v>274</v>
      </c>
      <c r="J13239" s="173">
        <v>93</v>
      </c>
      <c r="K13239" s="189"/>
      <c r="L13239" s="189"/>
      <c r="M13239" s="189"/>
      <c r="O13239" s="165"/>
      <c r="P13239" s="176"/>
      <c r="Q13239" s="176"/>
      <c r="R13239" s="176"/>
      <c r="S13239" s="167"/>
    </row>
    <row r="13240" spans="1:19" x14ac:dyDescent="0.15">
      <c r="A13240">
        <v>2299</v>
      </c>
      <c r="B13240" t="s">
        <v>274</v>
      </c>
      <c r="C13240">
        <v>94</v>
      </c>
      <c r="D13240">
        <f t="shared" si="650"/>
        <v>2</v>
      </c>
      <c r="E13240">
        <f t="shared" si="650"/>
        <v>14</v>
      </c>
      <c r="F13240">
        <f t="shared" si="650"/>
        <v>16</v>
      </c>
      <c r="G13240">
        <v>1</v>
      </c>
      <c r="I13240" s="172" t="s">
        <v>274</v>
      </c>
      <c r="J13240" s="173">
        <v>94</v>
      </c>
      <c r="K13240" s="189"/>
      <c r="L13240" s="189"/>
      <c r="M13240" s="189"/>
      <c r="O13240" s="165"/>
      <c r="P13240" s="176"/>
      <c r="Q13240" s="176"/>
      <c r="R13240" s="176"/>
      <c r="S13240" s="167"/>
    </row>
    <row r="13241" spans="1:19" x14ac:dyDescent="0.15">
      <c r="A13241">
        <v>2299</v>
      </c>
      <c r="B13241" t="s">
        <v>274</v>
      </c>
      <c r="C13241">
        <v>95</v>
      </c>
      <c r="D13241">
        <f t="shared" si="650"/>
        <v>1</v>
      </c>
      <c r="E13241">
        <f t="shared" si="650"/>
        <v>8</v>
      </c>
      <c r="F13241">
        <f t="shared" si="650"/>
        <v>9</v>
      </c>
      <c r="G13241">
        <v>1</v>
      </c>
      <c r="I13241" s="172" t="s">
        <v>274</v>
      </c>
      <c r="J13241" s="173">
        <v>95</v>
      </c>
      <c r="K13241" s="189"/>
      <c r="L13241" s="189"/>
      <c r="M13241" s="189"/>
      <c r="O13241" s="165"/>
      <c r="P13241" s="176"/>
      <c r="Q13241" s="176"/>
      <c r="R13241" s="176"/>
      <c r="S13241" s="167"/>
    </row>
    <row r="13242" spans="1:19" x14ac:dyDescent="0.15">
      <c r="A13242">
        <v>2299</v>
      </c>
      <c r="B13242" t="s">
        <v>274</v>
      </c>
      <c r="C13242">
        <v>96</v>
      </c>
      <c r="D13242">
        <f t="shared" ref="D13242:F13251" si="651">D13136+D13030+D12924+D12818+D12712+D12606+D12500+D12394+D12288+D12182+D12076+D11970+D11864+D11758+D11652+D11546+D11440+D11334+D11228</f>
        <v>0</v>
      </c>
      <c r="E13242">
        <f t="shared" si="651"/>
        <v>11</v>
      </c>
      <c r="F13242">
        <f t="shared" si="651"/>
        <v>11</v>
      </c>
      <c r="G13242">
        <v>1</v>
      </c>
      <c r="I13242" s="172" t="s">
        <v>274</v>
      </c>
      <c r="J13242" s="173">
        <v>96</v>
      </c>
      <c r="K13242" s="189"/>
      <c r="L13242" s="189"/>
      <c r="M13242" s="189"/>
      <c r="O13242" s="165"/>
      <c r="P13242" s="176"/>
      <c r="Q13242" s="176"/>
      <c r="R13242" s="176"/>
      <c r="S13242" s="167"/>
    </row>
    <row r="13243" spans="1:19" x14ac:dyDescent="0.15">
      <c r="A13243">
        <v>2299</v>
      </c>
      <c r="B13243" t="s">
        <v>274</v>
      </c>
      <c r="C13243">
        <v>97</v>
      </c>
      <c r="D13243">
        <f t="shared" si="651"/>
        <v>1</v>
      </c>
      <c r="E13243">
        <f t="shared" si="651"/>
        <v>0</v>
      </c>
      <c r="F13243">
        <f t="shared" si="651"/>
        <v>1</v>
      </c>
      <c r="G13243">
        <v>1</v>
      </c>
      <c r="I13243" s="172" t="s">
        <v>274</v>
      </c>
      <c r="J13243" s="173">
        <v>97</v>
      </c>
      <c r="K13243" s="189"/>
      <c r="L13243" s="189"/>
      <c r="M13243" s="189"/>
      <c r="O13243" s="165"/>
      <c r="P13243" s="176"/>
      <c r="Q13243" s="176"/>
      <c r="R13243" s="176"/>
      <c r="S13243" s="167"/>
    </row>
    <row r="13244" spans="1:19" x14ac:dyDescent="0.15">
      <c r="A13244">
        <v>2299</v>
      </c>
      <c r="B13244" t="s">
        <v>274</v>
      </c>
      <c r="C13244">
        <v>98</v>
      </c>
      <c r="D13244">
        <f t="shared" si="651"/>
        <v>0</v>
      </c>
      <c r="E13244">
        <f t="shared" si="651"/>
        <v>2</v>
      </c>
      <c r="F13244">
        <f t="shared" si="651"/>
        <v>2</v>
      </c>
      <c r="G13244">
        <v>1</v>
      </c>
      <c r="I13244" s="172" t="s">
        <v>274</v>
      </c>
      <c r="J13244" s="173">
        <v>98</v>
      </c>
      <c r="K13244" s="189"/>
      <c r="L13244" s="189"/>
      <c r="M13244" s="189"/>
      <c r="O13244" s="165"/>
      <c r="P13244" s="176"/>
      <c r="Q13244" s="176"/>
      <c r="R13244" s="176"/>
      <c r="S13244" s="167"/>
    </row>
    <row r="13245" spans="1:19" x14ac:dyDescent="0.15">
      <c r="A13245">
        <v>2299</v>
      </c>
      <c r="B13245" t="s">
        <v>274</v>
      </c>
      <c r="C13245">
        <v>99</v>
      </c>
      <c r="D13245">
        <f t="shared" si="651"/>
        <v>0</v>
      </c>
      <c r="E13245">
        <f t="shared" si="651"/>
        <v>3</v>
      </c>
      <c r="F13245">
        <f t="shared" si="651"/>
        <v>3</v>
      </c>
      <c r="G13245">
        <v>1</v>
      </c>
      <c r="I13245" s="172" t="s">
        <v>274</v>
      </c>
      <c r="J13245" s="173">
        <v>99</v>
      </c>
      <c r="K13245" s="189"/>
      <c r="L13245" s="189"/>
      <c r="M13245" s="189"/>
      <c r="O13245" s="165"/>
      <c r="P13245" s="176"/>
      <c r="Q13245" s="176"/>
      <c r="R13245" s="176"/>
      <c r="S13245" s="167"/>
    </row>
    <row r="13246" spans="1:19" x14ac:dyDescent="0.15">
      <c r="A13246">
        <v>2299</v>
      </c>
      <c r="B13246" t="s">
        <v>274</v>
      </c>
      <c r="C13246">
        <v>100</v>
      </c>
      <c r="D13246">
        <f t="shared" si="651"/>
        <v>1</v>
      </c>
      <c r="E13246">
        <f t="shared" si="651"/>
        <v>0</v>
      </c>
      <c r="F13246">
        <f t="shared" si="651"/>
        <v>1</v>
      </c>
      <c r="G13246">
        <v>1</v>
      </c>
      <c r="I13246" s="172" t="s">
        <v>274</v>
      </c>
      <c r="J13246" s="173">
        <v>100</v>
      </c>
      <c r="K13246" s="189"/>
      <c r="L13246" s="189"/>
      <c r="M13246" s="189"/>
      <c r="O13246" s="165"/>
      <c r="P13246" s="176"/>
      <c r="Q13246" s="176"/>
      <c r="R13246" s="176"/>
      <c r="S13246" s="167"/>
    </row>
    <row r="13247" spans="1:19" x14ac:dyDescent="0.15">
      <c r="A13247">
        <v>2299</v>
      </c>
      <c r="B13247" t="s">
        <v>274</v>
      </c>
      <c r="C13247">
        <v>101</v>
      </c>
      <c r="D13247">
        <f t="shared" si="651"/>
        <v>0</v>
      </c>
      <c r="E13247">
        <f t="shared" si="651"/>
        <v>3</v>
      </c>
      <c r="F13247">
        <f t="shared" si="651"/>
        <v>3</v>
      </c>
      <c r="G13247">
        <v>1</v>
      </c>
      <c r="I13247" s="172" t="s">
        <v>274</v>
      </c>
      <c r="J13247" s="173">
        <v>101</v>
      </c>
      <c r="K13247" s="189"/>
      <c r="L13247" s="189"/>
      <c r="M13247" s="189"/>
      <c r="O13247" s="165"/>
      <c r="P13247" s="176"/>
      <c r="Q13247" s="176"/>
      <c r="R13247" s="176"/>
      <c r="S13247" s="167"/>
    </row>
    <row r="13248" spans="1:19" x14ac:dyDescent="0.15">
      <c r="A13248">
        <v>2299</v>
      </c>
      <c r="B13248" t="s">
        <v>274</v>
      </c>
      <c r="C13248">
        <v>102</v>
      </c>
      <c r="D13248">
        <f t="shared" si="651"/>
        <v>0</v>
      </c>
      <c r="E13248">
        <f t="shared" si="651"/>
        <v>2</v>
      </c>
      <c r="F13248">
        <f t="shared" si="651"/>
        <v>2</v>
      </c>
      <c r="G13248">
        <v>1</v>
      </c>
      <c r="I13248" s="172" t="s">
        <v>274</v>
      </c>
      <c r="J13248" s="173">
        <v>102</v>
      </c>
      <c r="K13248" s="189"/>
      <c r="L13248" s="189"/>
      <c r="M13248" s="189"/>
      <c r="O13248" s="165"/>
      <c r="P13248" s="176"/>
      <c r="Q13248" s="176"/>
      <c r="R13248" s="176"/>
      <c r="S13248" s="167"/>
    </row>
    <row r="13249" spans="1:19" x14ac:dyDescent="0.15">
      <c r="A13249">
        <v>2299</v>
      </c>
      <c r="B13249" t="s">
        <v>274</v>
      </c>
      <c r="C13249">
        <v>103</v>
      </c>
      <c r="D13249">
        <f t="shared" si="651"/>
        <v>0</v>
      </c>
      <c r="E13249">
        <f t="shared" si="651"/>
        <v>1</v>
      </c>
      <c r="F13249">
        <f t="shared" si="651"/>
        <v>1</v>
      </c>
      <c r="G13249">
        <v>1</v>
      </c>
      <c r="I13249" s="172" t="s">
        <v>274</v>
      </c>
      <c r="J13249" s="173">
        <v>103</v>
      </c>
      <c r="K13249" s="189"/>
      <c r="L13249" s="189"/>
      <c r="M13249" s="189"/>
      <c r="O13249" s="165"/>
      <c r="P13249" s="176"/>
      <c r="Q13249" s="176"/>
      <c r="R13249" s="176"/>
      <c r="S13249" s="167"/>
    </row>
    <row r="13250" spans="1:19" x14ac:dyDescent="0.15">
      <c r="A13250">
        <v>2299</v>
      </c>
      <c r="B13250" t="s">
        <v>274</v>
      </c>
      <c r="C13250">
        <v>104</v>
      </c>
      <c r="D13250">
        <f t="shared" si="651"/>
        <v>0</v>
      </c>
      <c r="E13250">
        <f t="shared" si="651"/>
        <v>0</v>
      </c>
      <c r="F13250">
        <f t="shared" si="651"/>
        <v>0</v>
      </c>
      <c r="G13250">
        <v>1</v>
      </c>
      <c r="I13250" s="172" t="s">
        <v>274</v>
      </c>
      <c r="J13250" s="173">
        <v>104</v>
      </c>
      <c r="K13250" s="189"/>
      <c r="L13250" s="189"/>
      <c r="M13250" s="189"/>
      <c r="O13250" s="165"/>
      <c r="P13250" s="176"/>
      <c r="Q13250" s="176"/>
      <c r="R13250" s="176"/>
      <c r="S13250" s="167"/>
    </row>
    <row r="13251" spans="1:19" x14ac:dyDescent="0.15">
      <c r="A13251">
        <v>2299</v>
      </c>
      <c r="B13251" t="s">
        <v>274</v>
      </c>
      <c r="C13251">
        <v>105</v>
      </c>
      <c r="D13251">
        <f t="shared" si="651"/>
        <v>0</v>
      </c>
      <c r="E13251">
        <f t="shared" si="651"/>
        <v>1</v>
      </c>
      <c r="F13251">
        <f t="shared" si="651"/>
        <v>1</v>
      </c>
      <c r="G13251">
        <v>1</v>
      </c>
      <c r="I13251" s="172" t="s">
        <v>274</v>
      </c>
      <c r="J13251" s="173">
        <v>105</v>
      </c>
      <c r="K13251" s="189"/>
      <c r="L13251" s="189"/>
      <c r="M13251" s="189"/>
      <c r="O13251" s="165"/>
      <c r="P13251" s="176"/>
      <c r="Q13251" s="176"/>
      <c r="R13251" s="176"/>
      <c r="S13251" s="167"/>
    </row>
    <row r="13252" spans="1:19" x14ac:dyDescent="0.15">
      <c r="A13252">
        <v>1301</v>
      </c>
      <c r="B13252" t="s">
        <v>275</v>
      </c>
      <c r="C13252">
        <v>0</v>
      </c>
      <c r="D13252">
        <f>K13252</f>
        <v>0</v>
      </c>
      <c r="E13252">
        <f>L13252</f>
        <v>0</v>
      </c>
      <c r="F13252">
        <f>M13252</f>
        <v>0</v>
      </c>
      <c r="G13252">
        <v>1</v>
      </c>
      <c r="I13252" s="172" t="s">
        <v>275</v>
      </c>
      <c r="J13252" s="173">
        <v>0</v>
      </c>
      <c r="K13252" s="189"/>
      <c r="L13252" s="189"/>
      <c r="M13252" s="189"/>
      <c r="O13252" s="165"/>
      <c r="P13252" s="174"/>
      <c r="Q13252" s="174"/>
      <c r="R13252" s="174"/>
      <c r="S13252" s="166"/>
    </row>
    <row r="13253" spans="1:19" x14ac:dyDescent="0.15">
      <c r="A13253">
        <v>1301</v>
      </c>
      <c r="B13253" t="s">
        <v>275</v>
      </c>
      <c r="C13253">
        <v>1</v>
      </c>
      <c r="D13253">
        <f t="shared" ref="D13253:D13316" si="652">K13253</f>
        <v>1</v>
      </c>
      <c r="E13253">
        <f t="shared" ref="E13253:E13316" si="653">L13253</f>
        <v>0</v>
      </c>
      <c r="F13253">
        <f t="shared" ref="F13253:F13316" si="654">M13253</f>
        <v>1</v>
      </c>
      <c r="G13253">
        <v>1</v>
      </c>
      <c r="I13253" s="172" t="s">
        <v>275</v>
      </c>
      <c r="J13253" s="173">
        <v>1</v>
      </c>
      <c r="K13253" s="188">
        <v>1</v>
      </c>
      <c r="L13253" s="188">
        <v>0</v>
      </c>
      <c r="M13253" s="188">
        <v>1</v>
      </c>
      <c r="O13253" s="165"/>
      <c r="P13253" s="176"/>
      <c r="Q13253" s="176"/>
      <c r="R13253" s="176"/>
      <c r="S13253" s="167"/>
    </row>
    <row r="13254" spans="1:19" x14ac:dyDescent="0.15">
      <c r="A13254">
        <v>1301</v>
      </c>
      <c r="B13254" t="s">
        <v>275</v>
      </c>
      <c r="C13254">
        <v>2</v>
      </c>
      <c r="D13254">
        <f t="shared" si="652"/>
        <v>1</v>
      </c>
      <c r="E13254">
        <f t="shared" si="653"/>
        <v>1</v>
      </c>
      <c r="F13254">
        <f t="shared" si="654"/>
        <v>2</v>
      </c>
      <c r="G13254">
        <v>1</v>
      </c>
      <c r="I13254" s="172" t="s">
        <v>275</v>
      </c>
      <c r="J13254" s="173">
        <v>2</v>
      </c>
      <c r="K13254" s="188">
        <v>1</v>
      </c>
      <c r="L13254" s="188">
        <v>1</v>
      </c>
      <c r="M13254" s="188">
        <v>2</v>
      </c>
      <c r="O13254" s="165"/>
      <c r="P13254" s="174"/>
      <c r="Q13254" s="174"/>
      <c r="R13254" s="174"/>
      <c r="S13254" s="166"/>
    </row>
    <row r="13255" spans="1:19" x14ac:dyDescent="0.15">
      <c r="A13255">
        <v>1301</v>
      </c>
      <c r="B13255" t="s">
        <v>275</v>
      </c>
      <c r="C13255">
        <v>3</v>
      </c>
      <c r="D13255">
        <f t="shared" si="652"/>
        <v>0</v>
      </c>
      <c r="E13255">
        <f t="shared" si="653"/>
        <v>0</v>
      </c>
      <c r="F13255">
        <f t="shared" si="654"/>
        <v>0</v>
      </c>
      <c r="G13255">
        <v>1</v>
      </c>
      <c r="I13255" s="172" t="s">
        <v>275</v>
      </c>
      <c r="J13255" s="173">
        <v>3</v>
      </c>
      <c r="K13255" s="189"/>
      <c r="L13255" s="189"/>
      <c r="M13255" s="189"/>
      <c r="O13255" s="165"/>
      <c r="P13255" s="176"/>
      <c r="Q13255" s="176"/>
      <c r="R13255" s="176"/>
      <c r="S13255" s="167"/>
    </row>
    <row r="13256" spans="1:19" x14ac:dyDescent="0.15">
      <c r="A13256">
        <v>1301</v>
      </c>
      <c r="B13256" t="s">
        <v>275</v>
      </c>
      <c r="C13256">
        <v>4</v>
      </c>
      <c r="D13256">
        <f t="shared" si="652"/>
        <v>1</v>
      </c>
      <c r="E13256">
        <f t="shared" si="653"/>
        <v>0</v>
      </c>
      <c r="F13256">
        <f t="shared" si="654"/>
        <v>1</v>
      </c>
      <c r="G13256">
        <v>1</v>
      </c>
      <c r="I13256" s="172" t="s">
        <v>275</v>
      </c>
      <c r="J13256" s="173">
        <v>4</v>
      </c>
      <c r="K13256" s="188">
        <v>1</v>
      </c>
      <c r="L13256" s="188">
        <v>0</v>
      </c>
      <c r="M13256" s="188">
        <v>1</v>
      </c>
      <c r="O13256" s="165"/>
      <c r="P13256" s="174"/>
      <c r="Q13256" s="174"/>
      <c r="R13256" s="174"/>
      <c r="S13256" s="166"/>
    </row>
    <row r="13257" spans="1:19" x14ac:dyDescent="0.15">
      <c r="A13257">
        <v>1301</v>
      </c>
      <c r="B13257" t="s">
        <v>275</v>
      </c>
      <c r="C13257">
        <v>5</v>
      </c>
      <c r="D13257">
        <f t="shared" si="652"/>
        <v>1</v>
      </c>
      <c r="E13257">
        <f t="shared" si="653"/>
        <v>0</v>
      </c>
      <c r="F13257">
        <f t="shared" si="654"/>
        <v>1</v>
      </c>
      <c r="G13257">
        <v>1</v>
      </c>
      <c r="I13257" s="172" t="s">
        <v>275</v>
      </c>
      <c r="J13257" s="173">
        <v>5</v>
      </c>
      <c r="K13257" s="188">
        <v>1</v>
      </c>
      <c r="L13257" s="188">
        <v>0</v>
      </c>
      <c r="M13257" s="188">
        <v>1</v>
      </c>
      <c r="O13257" s="165"/>
      <c r="P13257" s="174"/>
      <c r="Q13257" s="174"/>
      <c r="R13257" s="174"/>
      <c r="S13257" s="166"/>
    </row>
    <row r="13258" spans="1:19" x14ac:dyDescent="0.15">
      <c r="A13258">
        <v>1301</v>
      </c>
      <c r="B13258" t="s">
        <v>275</v>
      </c>
      <c r="C13258">
        <v>6</v>
      </c>
      <c r="D13258">
        <f t="shared" si="652"/>
        <v>0</v>
      </c>
      <c r="E13258">
        <f t="shared" si="653"/>
        <v>0</v>
      </c>
      <c r="F13258">
        <f t="shared" si="654"/>
        <v>0</v>
      </c>
      <c r="G13258">
        <v>1</v>
      </c>
      <c r="I13258" s="172" t="s">
        <v>275</v>
      </c>
      <c r="J13258" s="173">
        <v>6</v>
      </c>
      <c r="K13258" s="189"/>
      <c r="L13258" s="189"/>
      <c r="M13258" s="189"/>
      <c r="O13258" s="165"/>
      <c r="P13258" s="174"/>
      <c r="Q13258" s="174"/>
      <c r="R13258" s="174"/>
      <c r="S13258" s="166"/>
    </row>
    <row r="13259" spans="1:19" x14ac:dyDescent="0.15">
      <c r="A13259">
        <v>1301</v>
      </c>
      <c r="B13259" t="s">
        <v>275</v>
      </c>
      <c r="C13259">
        <v>7</v>
      </c>
      <c r="D13259">
        <f t="shared" si="652"/>
        <v>0</v>
      </c>
      <c r="E13259">
        <f t="shared" si="653"/>
        <v>1</v>
      </c>
      <c r="F13259">
        <f t="shared" si="654"/>
        <v>1</v>
      </c>
      <c r="G13259">
        <v>1</v>
      </c>
      <c r="I13259" s="172" t="s">
        <v>275</v>
      </c>
      <c r="J13259" s="173">
        <v>7</v>
      </c>
      <c r="K13259" s="188">
        <v>0</v>
      </c>
      <c r="L13259" s="188">
        <v>1</v>
      </c>
      <c r="M13259" s="188">
        <v>1</v>
      </c>
      <c r="O13259" s="165"/>
      <c r="P13259" s="174"/>
      <c r="Q13259" s="174"/>
      <c r="R13259" s="174"/>
      <c r="S13259" s="166"/>
    </row>
    <row r="13260" spans="1:19" x14ac:dyDescent="0.15">
      <c r="A13260">
        <v>1301</v>
      </c>
      <c r="B13260" t="s">
        <v>275</v>
      </c>
      <c r="C13260">
        <v>8</v>
      </c>
      <c r="D13260">
        <f t="shared" si="652"/>
        <v>1</v>
      </c>
      <c r="E13260">
        <f t="shared" si="653"/>
        <v>0</v>
      </c>
      <c r="F13260">
        <f t="shared" si="654"/>
        <v>1</v>
      </c>
      <c r="G13260">
        <v>1</v>
      </c>
      <c r="I13260" s="172" t="s">
        <v>275</v>
      </c>
      <c r="J13260" s="173">
        <v>8</v>
      </c>
      <c r="K13260" s="188">
        <v>1</v>
      </c>
      <c r="L13260" s="188">
        <v>0</v>
      </c>
      <c r="M13260" s="188">
        <v>1</v>
      </c>
      <c r="O13260" s="165"/>
      <c r="P13260" s="174"/>
      <c r="Q13260" s="174"/>
      <c r="R13260" s="174"/>
      <c r="S13260" s="166"/>
    </row>
    <row r="13261" spans="1:19" x14ac:dyDescent="0.15">
      <c r="A13261">
        <v>1301</v>
      </c>
      <c r="B13261" t="s">
        <v>275</v>
      </c>
      <c r="C13261">
        <v>9</v>
      </c>
      <c r="D13261">
        <f t="shared" si="652"/>
        <v>0</v>
      </c>
      <c r="E13261">
        <f t="shared" si="653"/>
        <v>1</v>
      </c>
      <c r="F13261">
        <f t="shared" si="654"/>
        <v>1</v>
      </c>
      <c r="G13261">
        <v>1</v>
      </c>
      <c r="I13261" s="172" t="s">
        <v>275</v>
      </c>
      <c r="J13261" s="173">
        <v>9</v>
      </c>
      <c r="K13261" s="188">
        <v>0</v>
      </c>
      <c r="L13261" s="188">
        <v>1</v>
      </c>
      <c r="M13261" s="188">
        <v>1</v>
      </c>
      <c r="O13261" s="165"/>
      <c r="P13261" s="174"/>
      <c r="Q13261" s="174"/>
      <c r="R13261" s="174"/>
      <c r="S13261" s="166"/>
    </row>
    <row r="13262" spans="1:19" x14ac:dyDescent="0.15">
      <c r="A13262">
        <v>1301</v>
      </c>
      <c r="B13262" t="s">
        <v>275</v>
      </c>
      <c r="C13262">
        <v>10</v>
      </c>
      <c r="D13262">
        <f t="shared" si="652"/>
        <v>1</v>
      </c>
      <c r="E13262">
        <f t="shared" si="653"/>
        <v>0</v>
      </c>
      <c r="F13262">
        <f t="shared" si="654"/>
        <v>1</v>
      </c>
      <c r="G13262">
        <v>1</v>
      </c>
      <c r="I13262" s="172" t="s">
        <v>275</v>
      </c>
      <c r="J13262" s="173">
        <v>10</v>
      </c>
      <c r="K13262" s="188">
        <v>1</v>
      </c>
      <c r="L13262" s="188">
        <v>0</v>
      </c>
      <c r="M13262" s="188">
        <v>1</v>
      </c>
      <c r="O13262" s="165"/>
      <c r="P13262" s="174"/>
      <c r="Q13262" s="174"/>
      <c r="R13262" s="174"/>
      <c r="S13262" s="166"/>
    </row>
    <row r="13263" spans="1:19" x14ac:dyDescent="0.15">
      <c r="A13263">
        <v>1301</v>
      </c>
      <c r="B13263" t="s">
        <v>275</v>
      </c>
      <c r="C13263">
        <v>11</v>
      </c>
      <c r="D13263">
        <f t="shared" si="652"/>
        <v>0</v>
      </c>
      <c r="E13263">
        <f t="shared" si="653"/>
        <v>2</v>
      </c>
      <c r="F13263">
        <f t="shared" si="654"/>
        <v>2</v>
      </c>
      <c r="G13263">
        <v>1</v>
      </c>
      <c r="I13263" s="172" t="s">
        <v>275</v>
      </c>
      <c r="J13263" s="173">
        <v>11</v>
      </c>
      <c r="K13263" s="188">
        <v>0</v>
      </c>
      <c r="L13263" s="188">
        <v>2</v>
      </c>
      <c r="M13263" s="188">
        <v>2</v>
      </c>
      <c r="O13263" s="165"/>
      <c r="P13263" s="176"/>
      <c r="Q13263" s="176"/>
      <c r="R13263" s="176"/>
      <c r="S13263" s="167"/>
    </row>
    <row r="13264" spans="1:19" x14ac:dyDescent="0.15">
      <c r="A13264">
        <v>1301</v>
      </c>
      <c r="B13264" t="s">
        <v>275</v>
      </c>
      <c r="C13264">
        <v>12</v>
      </c>
      <c r="D13264">
        <f t="shared" si="652"/>
        <v>1</v>
      </c>
      <c r="E13264">
        <f t="shared" si="653"/>
        <v>0</v>
      </c>
      <c r="F13264">
        <f t="shared" si="654"/>
        <v>1</v>
      </c>
      <c r="G13264">
        <v>1</v>
      </c>
      <c r="I13264" s="172" t="s">
        <v>275</v>
      </c>
      <c r="J13264" s="173">
        <v>12</v>
      </c>
      <c r="K13264" s="188">
        <v>1</v>
      </c>
      <c r="L13264" s="188">
        <v>0</v>
      </c>
      <c r="M13264" s="188">
        <v>1</v>
      </c>
      <c r="O13264" s="165"/>
      <c r="P13264" s="174"/>
      <c r="Q13264" s="174"/>
      <c r="R13264" s="174"/>
      <c r="S13264" s="166"/>
    </row>
    <row r="13265" spans="1:19" x14ac:dyDescent="0.15">
      <c r="A13265">
        <v>1301</v>
      </c>
      <c r="B13265" t="s">
        <v>275</v>
      </c>
      <c r="C13265">
        <v>13</v>
      </c>
      <c r="D13265">
        <f t="shared" si="652"/>
        <v>0</v>
      </c>
      <c r="E13265">
        <f t="shared" si="653"/>
        <v>2</v>
      </c>
      <c r="F13265">
        <f t="shared" si="654"/>
        <v>2</v>
      </c>
      <c r="G13265">
        <v>1</v>
      </c>
      <c r="I13265" s="172" t="s">
        <v>275</v>
      </c>
      <c r="J13265" s="173">
        <v>13</v>
      </c>
      <c r="K13265" s="188">
        <v>0</v>
      </c>
      <c r="L13265" s="188">
        <v>2</v>
      </c>
      <c r="M13265" s="188">
        <v>2</v>
      </c>
      <c r="O13265" s="165"/>
      <c r="P13265" s="174"/>
      <c r="Q13265" s="174"/>
      <c r="R13265" s="174"/>
      <c r="S13265" s="166"/>
    </row>
    <row r="13266" spans="1:19" x14ac:dyDescent="0.15">
      <c r="A13266">
        <v>1301</v>
      </c>
      <c r="B13266" t="s">
        <v>275</v>
      </c>
      <c r="C13266">
        <v>14</v>
      </c>
      <c r="D13266">
        <f t="shared" si="652"/>
        <v>0</v>
      </c>
      <c r="E13266">
        <f t="shared" si="653"/>
        <v>1</v>
      </c>
      <c r="F13266">
        <f t="shared" si="654"/>
        <v>1</v>
      </c>
      <c r="G13266">
        <v>1</v>
      </c>
      <c r="I13266" s="172" t="s">
        <v>275</v>
      </c>
      <c r="J13266" s="173">
        <v>14</v>
      </c>
      <c r="K13266" s="188">
        <v>0</v>
      </c>
      <c r="L13266" s="188">
        <v>1</v>
      </c>
      <c r="M13266" s="188">
        <v>1</v>
      </c>
      <c r="O13266" s="165"/>
      <c r="P13266" s="176"/>
      <c r="Q13266" s="176"/>
      <c r="R13266" s="176"/>
      <c r="S13266" s="167"/>
    </row>
    <row r="13267" spans="1:19" x14ac:dyDescent="0.15">
      <c r="A13267">
        <v>1301</v>
      </c>
      <c r="B13267" t="s">
        <v>275</v>
      </c>
      <c r="C13267">
        <v>15</v>
      </c>
      <c r="D13267">
        <f t="shared" si="652"/>
        <v>2</v>
      </c>
      <c r="E13267">
        <f t="shared" si="653"/>
        <v>1</v>
      </c>
      <c r="F13267">
        <f t="shared" si="654"/>
        <v>3</v>
      </c>
      <c r="G13267">
        <v>1</v>
      </c>
      <c r="I13267" s="172" t="s">
        <v>275</v>
      </c>
      <c r="J13267" s="173">
        <v>15</v>
      </c>
      <c r="K13267" s="188">
        <v>2</v>
      </c>
      <c r="L13267" s="188">
        <v>1</v>
      </c>
      <c r="M13267" s="188">
        <v>3</v>
      </c>
      <c r="O13267" s="165"/>
      <c r="P13267" s="174"/>
      <c r="Q13267" s="174"/>
      <c r="R13267" s="174"/>
      <c r="S13267" s="166"/>
    </row>
    <row r="13268" spans="1:19" x14ac:dyDescent="0.15">
      <c r="A13268">
        <v>1301</v>
      </c>
      <c r="B13268" t="s">
        <v>275</v>
      </c>
      <c r="C13268">
        <v>16</v>
      </c>
      <c r="D13268">
        <f t="shared" si="652"/>
        <v>0</v>
      </c>
      <c r="E13268">
        <f t="shared" si="653"/>
        <v>0</v>
      </c>
      <c r="F13268">
        <f t="shared" si="654"/>
        <v>0</v>
      </c>
      <c r="G13268">
        <v>1</v>
      </c>
      <c r="I13268" s="172" t="s">
        <v>275</v>
      </c>
      <c r="J13268" s="173">
        <v>16</v>
      </c>
      <c r="K13268" s="189"/>
      <c r="L13268" s="189"/>
      <c r="M13268" s="189"/>
      <c r="O13268" s="165"/>
      <c r="P13268" s="174"/>
      <c r="Q13268" s="174"/>
      <c r="R13268" s="174"/>
      <c r="S13268" s="166"/>
    </row>
    <row r="13269" spans="1:19" x14ac:dyDescent="0.15">
      <c r="A13269">
        <v>1301</v>
      </c>
      <c r="B13269" t="s">
        <v>275</v>
      </c>
      <c r="C13269">
        <v>17</v>
      </c>
      <c r="D13269">
        <f t="shared" si="652"/>
        <v>2</v>
      </c>
      <c r="E13269">
        <f t="shared" si="653"/>
        <v>1</v>
      </c>
      <c r="F13269">
        <f t="shared" si="654"/>
        <v>3</v>
      </c>
      <c r="G13269">
        <v>1</v>
      </c>
      <c r="I13269" s="172" t="s">
        <v>275</v>
      </c>
      <c r="J13269" s="173">
        <v>17</v>
      </c>
      <c r="K13269" s="188">
        <v>2</v>
      </c>
      <c r="L13269" s="188">
        <v>1</v>
      </c>
      <c r="M13269" s="188">
        <v>3</v>
      </c>
      <c r="O13269" s="165"/>
      <c r="P13269" s="174"/>
      <c r="Q13269" s="174"/>
      <c r="R13269" s="174"/>
      <c r="S13269" s="166"/>
    </row>
    <row r="13270" spans="1:19" x14ac:dyDescent="0.15">
      <c r="A13270">
        <v>1301</v>
      </c>
      <c r="B13270" t="s">
        <v>275</v>
      </c>
      <c r="C13270">
        <v>18</v>
      </c>
      <c r="D13270">
        <f t="shared" si="652"/>
        <v>1</v>
      </c>
      <c r="E13270">
        <f t="shared" si="653"/>
        <v>0</v>
      </c>
      <c r="F13270">
        <f t="shared" si="654"/>
        <v>1</v>
      </c>
      <c r="G13270">
        <v>1</v>
      </c>
      <c r="I13270" s="172" t="s">
        <v>275</v>
      </c>
      <c r="J13270" s="173">
        <v>18</v>
      </c>
      <c r="K13270" s="188">
        <v>1</v>
      </c>
      <c r="L13270" s="188">
        <v>0</v>
      </c>
      <c r="M13270" s="188">
        <v>1</v>
      </c>
      <c r="O13270" s="165"/>
      <c r="P13270" s="174"/>
      <c r="Q13270" s="174"/>
      <c r="R13270" s="174"/>
      <c r="S13270" s="166"/>
    </row>
    <row r="13271" spans="1:19" x14ac:dyDescent="0.15">
      <c r="A13271">
        <v>1301</v>
      </c>
      <c r="B13271" t="s">
        <v>275</v>
      </c>
      <c r="C13271">
        <v>19</v>
      </c>
      <c r="D13271">
        <f t="shared" si="652"/>
        <v>0</v>
      </c>
      <c r="E13271">
        <f t="shared" si="653"/>
        <v>0</v>
      </c>
      <c r="F13271">
        <f t="shared" si="654"/>
        <v>0</v>
      </c>
      <c r="G13271">
        <v>1</v>
      </c>
      <c r="I13271" s="172" t="s">
        <v>275</v>
      </c>
      <c r="J13271" s="173">
        <v>19</v>
      </c>
      <c r="K13271" s="189"/>
      <c r="L13271" s="189"/>
      <c r="M13271" s="189"/>
      <c r="O13271" s="165"/>
      <c r="P13271" s="174"/>
      <c r="Q13271" s="174"/>
      <c r="R13271" s="174"/>
      <c r="S13271" s="166"/>
    </row>
    <row r="13272" spans="1:19" x14ac:dyDescent="0.15">
      <c r="A13272">
        <v>1301</v>
      </c>
      <c r="B13272" t="s">
        <v>275</v>
      </c>
      <c r="C13272">
        <v>20</v>
      </c>
      <c r="D13272">
        <f t="shared" si="652"/>
        <v>0</v>
      </c>
      <c r="E13272">
        <f t="shared" si="653"/>
        <v>1</v>
      </c>
      <c r="F13272">
        <f t="shared" si="654"/>
        <v>1</v>
      </c>
      <c r="G13272">
        <v>1</v>
      </c>
      <c r="I13272" s="172" t="s">
        <v>275</v>
      </c>
      <c r="J13272" s="173">
        <v>20</v>
      </c>
      <c r="K13272" s="188">
        <v>0</v>
      </c>
      <c r="L13272" s="188">
        <v>1</v>
      </c>
      <c r="M13272" s="188">
        <v>1</v>
      </c>
      <c r="O13272" s="165"/>
      <c r="P13272" s="174"/>
      <c r="Q13272" s="174"/>
      <c r="R13272" s="174"/>
      <c r="S13272" s="166"/>
    </row>
    <row r="13273" spans="1:19" x14ac:dyDescent="0.15">
      <c r="A13273">
        <v>1301</v>
      </c>
      <c r="B13273" t="s">
        <v>275</v>
      </c>
      <c r="C13273">
        <v>21</v>
      </c>
      <c r="D13273">
        <f t="shared" si="652"/>
        <v>0</v>
      </c>
      <c r="E13273">
        <f t="shared" si="653"/>
        <v>1</v>
      </c>
      <c r="F13273">
        <f t="shared" si="654"/>
        <v>1</v>
      </c>
      <c r="G13273">
        <v>1</v>
      </c>
      <c r="I13273" s="172" t="s">
        <v>275</v>
      </c>
      <c r="J13273" s="173">
        <v>21</v>
      </c>
      <c r="K13273" s="188">
        <v>0</v>
      </c>
      <c r="L13273" s="188">
        <v>1</v>
      </c>
      <c r="M13273" s="188">
        <v>1</v>
      </c>
      <c r="O13273" s="165"/>
      <c r="P13273" s="176"/>
      <c r="Q13273" s="176"/>
      <c r="R13273" s="176"/>
      <c r="S13273" s="167"/>
    </row>
    <row r="13274" spans="1:19" x14ac:dyDescent="0.15">
      <c r="A13274">
        <v>1301</v>
      </c>
      <c r="B13274" t="s">
        <v>275</v>
      </c>
      <c r="C13274">
        <v>22</v>
      </c>
      <c r="D13274">
        <f t="shared" si="652"/>
        <v>1</v>
      </c>
      <c r="E13274">
        <f t="shared" si="653"/>
        <v>0</v>
      </c>
      <c r="F13274">
        <f t="shared" si="654"/>
        <v>1</v>
      </c>
      <c r="G13274">
        <v>1</v>
      </c>
      <c r="I13274" s="172" t="s">
        <v>275</v>
      </c>
      <c r="J13274" s="173">
        <v>22</v>
      </c>
      <c r="K13274" s="188">
        <v>1</v>
      </c>
      <c r="L13274" s="188">
        <v>0</v>
      </c>
      <c r="M13274" s="188">
        <v>1</v>
      </c>
      <c r="O13274" s="165"/>
      <c r="P13274" s="174"/>
      <c r="Q13274" s="174"/>
      <c r="R13274" s="174"/>
      <c r="S13274" s="166"/>
    </row>
    <row r="13275" spans="1:19" x14ac:dyDescent="0.15">
      <c r="A13275">
        <v>1301</v>
      </c>
      <c r="B13275" t="s">
        <v>275</v>
      </c>
      <c r="C13275">
        <v>23</v>
      </c>
      <c r="D13275">
        <f t="shared" si="652"/>
        <v>1</v>
      </c>
      <c r="E13275">
        <f t="shared" si="653"/>
        <v>2</v>
      </c>
      <c r="F13275">
        <f t="shared" si="654"/>
        <v>3</v>
      </c>
      <c r="G13275">
        <v>1</v>
      </c>
      <c r="I13275" s="172" t="s">
        <v>275</v>
      </c>
      <c r="J13275" s="173">
        <v>23</v>
      </c>
      <c r="K13275" s="188">
        <v>1</v>
      </c>
      <c r="L13275" s="188">
        <v>2</v>
      </c>
      <c r="M13275" s="188">
        <v>3</v>
      </c>
      <c r="O13275" s="165"/>
      <c r="P13275" s="174"/>
      <c r="Q13275" s="174"/>
      <c r="R13275" s="174"/>
      <c r="S13275" s="166"/>
    </row>
    <row r="13276" spans="1:19" x14ac:dyDescent="0.15">
      <c r="A13276">
        <v>1301</v>
      </c>
      <c r="B13276" t="s">
        <v>275</v>
      </c>
      <c r="C13276">
        <v>24</v>
      </c>
      <c r="D13276">
        <f t="shared" si="652"/>
        <v>0</v>
      </c>
      <c r="E13276">
        <f t="shared" si="653"/>
        <v>0</v>
      </c>
      <c r="F13276">
        <f t="shared" si="654"/>
        <v>0</v>
      </c>
      <c r="G13276">
        <v>1</v>
      </c>
      <c r="I13276" s="172" t="s">
        <v>275</v>
      </c>
      <c r="J13276" s="173">
        <v>24</v>
      </c>
      <c r="K13276" s="189"/>
      <c r="L13276" s="189"/>
      <c r="M13276" s="189"/>
      <c r="O13276" s="165"/>
      <c r="P13276" s="174"/>
      <c r="Q13276" s="174"/>
      <c r="R13276" s="174"/>
      <c r="S13276" s="166"/>
    </row>
    <row r="13277" spans="1:19" x14ac:dyDescent="0.15">
      <c r="A13277">
        <v>1301</v>
      </c>
      <c r="B13277" t="s">
        <v>275</v>
      </c>
      <c r="C13277">
        <v>25</v>
      </c>
      <c r="D13277">
        <f t="shared" si="652"/>
        <v>2</v>
      </c>
      <c r="E13277">
        <f t="shared" si="653"/>
        <v>1</v>
      </c>
      <c r="F13277">
        <f t="shared" si="654"/>
        <v>3</v>
      </c>
      <c r="G13277">
        <v>1</v>
      </c>
      <c r="I13277" s="172" t="s">
        <v>275</v>
      </c>
      <c r="J13277" s="173">
        <v>25</v>
      </c>
      <c r="K13277" s="188">
        <v>2</v>
      </c>
      <c r="L13277" s="188">
        <v>1</v>
      </c>
      <c r="M13277" s="188">
        <v>3</v>
      </c>
      <c r="O13277" s="165"/>
      <c r="P13277" s="174"/>
      <c r="Q13277" s="174"/>
      <c r="R13277" s="174"/>
      <c r="S13277" s="166"/>
    </row>
    <row r="13278" spans="1:19" x14ac:dyDescent="0.15">
      <c r="A13278">
        <v>1301</v>
      </c>
      <c r="B13278" t="s">
        <v>275</v>
      </c>
      <c r="C13278">
        <v>26</v>
      </c>
      <c r="D13278">
        <f t="shared" si="652"/>
        <v>0</v>
      </c>
      <c r="E13278">
        <f t="shared" si="653"/>
        <v>0</v>
      </c>
      <c r="F13278">
        <f t="shared" si="654"/>
        <v>0</v>
      </c>
      <c r="G13278">
        <v>1</v>
      </c>
      <c r="I13278" s="172" t="s">
        <v>275</v>
      </c>
      <c r="J13278" s="173">
        <v>26</v>
      </c>
      <c r="K13278" s="189"/>
      <c r="L13278" s="189"/>
      <c r="M13278" s="189"/>
      <c r="O13278" s="165"/>
      <c r="P13278" s="174"/>
      <c r="Q13278" s="174"/>
      <c r="R13278" s="174"/>
      <c r="S13278" s="166"/>
    </row>
    <row r="13279" spans="1:19" x14ac:dyDescent="0.15">
      <c r="A13279">
        <v>1301</v>
      </c>
      <c r="B13279" t="s">
        <v>275</v>
      </c>
      <c r="C13279">
        <v>27</v>
      </c>
      <c r="D13279">
        <f t="shared" si="652"/>
        <v>0</v>
      </c>
      <c r="E13279">
        <f t="shared" si="653"/>
        <v>0</v>
      </c>
      <c r="F13279">
        <f t="shared" si="654"/>
        <v>0</v>
      </c>
      <c r="G13279">
        <v>1</v>
      </c>
      <c r="I13279" s="172" t="s">
        <v>275</v>
      </c>
      <c r="J13279" s="173">
        <v>27</v>
      </c>
      <c r="K13279" s="189"/>
      <c r="L13279" s="189"/>
      <c r="M13279" s="189"/>
      <c r="O13279" s="165"/>
      <c r="P13279" s="176"/>
      <c r="Q13279" s="176"/>
      <c r="R13279" s="176"/>
      <c r="S13279" s="167"/>
    </row>
    <row r="13280" spans="1:19" x14ac:dyDescent="0.15">
      <c r="A13280">
        <v>1301</v>
      </c>
      <c r="B13280" t="s">
        <v>275</v>
      </c>
      <c r="C13280">
        <v>28</v>
      </c>
      <c r="D13280">
        <f t="shared" si="652"/>
        <v>1</v>
      </c>
      <c r="E13280">
        <f t="shared" si="653"/>
        <v>0</v>
      </c>
      <c r="F13280">
        <f t="shared" si="654"/>
        <v>1</v>
      </c>
      <c r="G13280">
        <v>1</v>
      </c>
      <c r="I13280" s="172" t="s">
        <v>275</v>
      </c>
      <c r="J13280" s="173">
        <v>28</v>
      </c>
      <c r="K13280" s="188">
        <v>1</v>
      </c>
      <c r="L13280" s="188">
        <v>0</v>
      </c>
      <c r="M13280" s="188">
        <v>1</v>
      </c>
      <c r="O13280" s="165"/>
      <c r="P13280" s="174"/>
      <c r="Q13280" s="174"/>
      <c r="R13280" s="174"/>
      <c r="S13280" s="166"/>
    </row>
    <row r="13281" spans="1:19" x14ac:dyDescent="0.15">
      <c r="A13281">
        <v>1301</v>
      </c>
      <c r="B13281" t="s">
        <v>275</v>
      </c>
      <c r="C13281">
        <v>29</v>
      </c>
      <c r="D13281">
        <f t="shared" si="652"/>
        <v>0</v>
      </c>
      <c r="E13281">
        <f t="shared" si="653"/>
        <v>0</v>
      </c>
      <c r="F13281">
        <f t="shared" si="654"/>
        <v>0</v>
      </c>
      <c r="G13281">
        <v>1</v>
      </c>
      <c r="I13281" s="172" t="s">
        <v>275</v>
      </c>
      <c r="J13281" s="173">
        <v>29</v>
      </c>
      <c r="K13281" s="189"/>
      <c r="L13281" s="189"/>
      <c r="M13281" s="189"/>
      <c r="O13281" s="165"/>
      <c r="P13281" s="174"/>
      <c r="Q13281" s="174"/>
      <c r="R13281" s="174"/>
      <c r="S13281" s="166"/>
    </row>
    <row r="13282" spans="1:19" x14ac:dyDescent="0.15">
      <c r="A13282">
        <v>1301</v>
      </c>
      <c r="B13282" t="s">
        <v>275</v>
      </c>
      <c r="C13282">
        <v>30</v>
      </c>
      <c r="D13282">
        <f t="shared" si="652"/>
        <v>0</v>
      </c>
      <c r="E13282">
        <f t="shared" si="653"/>
        <v>1</v>
      </c>
      <c r="F13282">
        <f t="shared" si="654"/>
        <v>1</v>
      </c>
      <c r="G13282">
        <v>1</v>
      </c>
      <c r="I13282" s="172" t="s">
        <v>275</v>
      </c>
      <c r="J13282" s="173">
        <v>30</v>
      </c>
      <c r="K13282" s="188">
        <v>0</v>
      </c>
      <c r="L13282" s="188">
        <v>1</v>
      </c>
      <c r="M13282" s="188">
        <v>1</v>
      </c>
      <c r="O13282" s="165"/>
      <c r="P13282" s="174"/>
      <c r="Q13282" s="174"/>
      <c r="R13282" s="174"/>
      <c r="S13282" s="166"/>
    </row>
    <row r="13283" spans="1:19" x14ac:dyDescent="0.15">
      <c r="A13283">
        <v>1301</v>
      </c>
      <c r="B13283" t="s">
        <v>275</v>
      </c>
      <c r="C13283">
        <v>31</v>
      </c>
      <c r="D13283">
        <f t="shared" si="652"/>
        <v>0</v>
      </c>
      <c r="E13283">
        <f t="shared" si="653"/>
        <v>1</v>
      </c>
      <c r="F13283">
        <f t="shared" si="654"/>
        <v>1</v>
      </c>
      <c r="G13283">
        <v>1</v>
      </c>
      <c r="I13283" s="172" t="s">
        <v>275</v>
      </c>
      <c r="J13283" s="173">
        <v>31</v>
      </c>
      <c r="K13283" s="188">
        <v>0</v>
      </c>
      <c r="L13283" s="188">
        <v>1</v>
      </c>
      <c r="M13283" s="188">
        <v>1</v>
      </c>
      <c r="O13283" s="165"/>
      <c r="P13283" s="174"/>
      <c r="Q13283" s="174"/>
      <c r="R13283" s="174"/>
      <c r="S13283" s="166"/>
    </row>
    <row r="13284" spans="1:19" x14ac:dyDescent="0.15">
      <c r="A13284">
        <v>1301</v>
      </c>
      <c r="B13284" t="s">
        <v>275</v>
      </c>
      <c r="C13284">
        <v>32</v>
      </c>
      <c r="D13284">
        <f t="shared" si="652"/>
        <v>0</v>
      </c>
      <c r="E13284">
        <f t="shared" si="653"/>
        <v>0</v>
      </c>
      <c r="F13284">
        <f t="shared" si="654"/>
        <v>0</v>
      </c>
      <c r="G13284">
        <v>1</v>
      </c>
      <c r="I13284" s="172" t="s">
        <v>275</v>
      </c>
      <c r="J13284" s="173">
        <v>32</v>
      </c>
      <c r="K13284" s="189"/>
      <c r="L13284" s="189"/>
      <c r="M13284" s="189"/>
      <c r="O13284" s="165"/>
      <c r="P13284" s="174"/>
      <c r="Q13284" s="174"/>
      <c r="R13284" s="174"/>
      <c r="S13284" s="166"/>
    </row>
    <row r="13285" spans="1:19" x14ac:dyDescent="0.15">
      <c r="A13285">
        <v>1301</v>
      </c>
      <c r="B13285" t="s">
        <v>275</v>
      </c>
      <c r="C13285">
        <v>33</v>
      </c>
      <c r="D13285">
        <f t="shared" si="652"/>
        <v>1</v>
      </c>
      <c r="E13285">
        <f t="shared" si="653"/>
        <v>3</v>
      </c>
      <c r="F13285">
        <f t="shared" si="654"/>
        <v>4</v>
      </c>
      <c r="G13285">
        <v>1</v>
      </c>
      <c r="I13285" s="172" t="s">
        <v>275</v>
      </c>
      <c r="J13285" s="173">
        <v>33</v>
      </c>
      <c r="K13285" s="188">
        <v>1</v>
      </c>
      <c r="L13285" s="188">
        <v>3</v>
      </c>
      <c r="M13285" s="188">
        <v>4</v>
      </c>
      <c r="O13285" s="165"/>
      <c r="P13285" s="174"/>
      <c r="Q13285" s="174"/>
      <c r="R13285" s="174"/>
      <c r="S13285" s="166"/>
    </row>
    <row r="13286" spans="1:19" x14ac:dyDescent="0.15">
      <c r="A13286">
        <v>1301</v>
      </c>
      <c r="B13286" t="s">
        <v>275</v>
      </c>
      <c r="C13286">
        <v>34</v>
      </c>
      <c r="D13286">
        <f t="shared" si="652"/>
        <v>3</v>
      </c>
      <c r="E13286">
        <f t="shared" si="653"/>
        <v>0</v>
      </c>
      <c r="F13286">
        <f t="shared" si="654"/>
        <v>3</v>
      </c>
      <c r="G13286">
        <v>1</v>
      </c>
      <c r="I13286" s="172" t="s">
        <v>275</v>
      </c>
      <c r="J13286" s="173">
        <v>34</v>
      </c>
      <c r="K13286" s="188">
        <v>3</v>
      </c>
      <c r="L13286" s="188">
        <v>0</v>
      </c>
      <c r="M13286" s="188">
        <v>3</v>
      </c>
      <c r="O13286" s="165"/>
      <c r="P13286" s="174"/>
      <c r="Q13286" s="174"/>
      <c r="R13286" s="174"/>
      <c r="S13286" s="166"/>
    </row>
    <row r="13287" spans="1:19" x14ac:dyDescent="0.15">
      <c r="A13287">
        <v>1301</v>
      </c>
      <c r="B13287" t="s">
        <v>275</v>
      </c>
      <c r="C13287">
        <v>35</v>
      </c>
      <c r="D13287">
        <f t="shared" si="652"/>
        <v>0</v>
      </c>
      <c r="E13287">
        <f t="shared" si="653"/>
        <v>1</v>
      </c>
      <c r="F13287">
        <f t="shared" si="654"/>
        <v>1</v>
      </c>
      <c r="G13287">
        <v>1</v>
      </c>
      <c r="I13287" s="172" t="s">
        <v>275</v>
      </c>
      <c r="J13287" s="173">
        <v>35</v>
      </c>
      <c r="K13287" s="188">
        <v>0</v>
      </c>
      <c r="L13287" s="188">
        <v>1</v>
      </c>
      <c r="M13287" s="188">
        <v>1</v>
      </c>
      <c r="O13287" s="165"/>
      <c r="P13287" s="174"/>
      <c r="Q13287" s="174"/>
      <c r="R13287" s="174"/>
      <c r="S13287" s="166"/>
    </row>
    <row r="13288" spans="1:19" x14ac:dyDescent="0.15">
      <c r="A13288">
        <v>1301</v>
      </c>
      <c r="B13288" t="s">
        <v>275</v>
      </c>
      <c r="C13288">
        <v>36</v>
      </c>
      <c r="D13288">
        <f t="shared" si="652"/>
        <v>1</v>
      </c>
      <c r="E13288">
        <f t="shared" si="653"/>
        <v>1</v>
      </c>
      <c r="F13288">
        <f t="shared" si="654"/>
        <v>2</v>
      </c>
      <c r="G13288">
        <v>1</v>
      </c>
      <c r="I13288" s="172" t="s">
        <v>275</v>
      </c>
      <c r="J13288" s="173">
        <v>36</v>
      </c>
      <c r="K13288" s="188">
        <v>1</v>
      </c>
      <c r="L13288" s="188">
        <v>1</v>
      </c>
      <c r="M13288" s="188">
        <v>2</v>
      </c>
      <c r="O13288" s="165"/>
      <c r="P13288" s="174"/>
      <c r="Q13288" s="174"/>
      <c r="R13288" s="174"/>
      <c r="S13288" s="166"/>
    </row>
    <row r="13289" spans="1:19" x14ac:dyDescent="0.15">
      <c r="A13289">
        <v>1301</v>
      </c>
      <c r="B13289" t="s">
        <v>275</v>
      </c>
      <c r="C13289">
        <v>37</v>
      </c>
      <c r="D13289">
        <f t="shared" si="652"/>
        <v>2</v>
      </c>
      <c r="E13289">
        <f t="shared" si="653"/>
        <v>2</v>
      </c>
      <c r="F13289">
        <f t="shared" si="654"/>
        <v>4</v>
      </c>
      <c r="G13289">
        <v>1</v>
      </c>
      <c r="I13289" s="172" t="s">
        <v>275</v>
      </c>
      <c r="J13289" s="173">
        <v>37</v>
      </c>
      <c r="K13289" s="188">
        <v>2</v>
      </c>
      <c r="L13289" s="188">
        <v>2</v>
      </c>
      <c r="M13289" s="188">
        <v>4</v>
      </c>
      <c r="O13289" s="165"/>
      <c r="P13289" s="174"/>
      <c r="Q13289" s="174"/>
      <c r="R13289" s="174"/>
      <c r="S13289" s="166"/>
    </row>
    <row r="13290" spans="1:19" x14ac:dyDescent="0.15">
      <c r="A13290">
        <v>1301</v>
      </c>
      <c r="B13290" t="s">
        <v>275</v>
      </c>
      <c r="C13290">
        <v>38</v>
      </c>
      <c r="D13290">
        <f t="shared" si="652"/>
        <v>0</v>
      </c>
      <c r="E13290">
        <f t="shared" si="653"/>
        <v>3</v>
      </c>
      <c r="F13290">
        <f t="shared" si="654"/>
        <v>3</v>
      </c>
      <c r="G13290">
        <v>1</v>
      </c>
      <c r="I13290" s="172" t="s">
        <v>275</v>
      </c>
      <c r="J13290" s="173">
        <v>38</v>
      </c>
      <c r="K13290" s="188">
        <v>0</v>
      </c>
      <c r="L13290" s="188">
        <v>3</v>
      </c>
      <c r="M13290" s="188">
        <v>3</v>
      </c>
      <c r="O13290" s="165"/>
      <c r="P13290" s="174"/>
      <c r="Q13290" s="174"/>
      <c r="R13290" s="174"/>
      <c r="S13290" s="166"/>
    </row>
    <row r="13291" spans="1:19" x14ac:dyDescent="0.15">
      <c r="A13291">
        <v>1301</v>
      </c>
      <c r="B13291" t="s">
        <v>275</v>
      </c>
      <c r="C13291">
        <v>39</v>
      </c>
      <c r="D13291">
        <f t="shared" si="652"/>
        <v>2</v>
      </c>
      <c r="E13291">
        <f t="shared" si="653"/>
        <v>2</v>
      </c>
      <c r="F13291">
        <f t="shared" si="654"/>
        <v>4</v>
      </c>
      <c r="G13291">
        <v>1</v>
      </c>
      <c r="I13291" s="172" t="s">
        <v>275</v>
      </c>
      <c r="J13291" s="173">
        <v>39</v>
      </c>
      <c r="K13291" s="188">
        <v>2</v>
      </c>
      <c r="L13291" s="188">
        <v>2</v>
      </c>
      <c r="M13291" s="188">
        <v>4</v>
      </c>
      <c r="O13291" s="165"/>
      <c r="P13291" s="174"/>
      <c r="Q13291" s="174"/>
      <c r="R13291" s="174"/>
      <c r="S13291" s="166"/>
    </row>
    <row r="13292" spans="1:19" x14ac:dyDescent="0.15">
      <c r="A13292">
        <v>1301</v>
      </c>
      <c r="B13292" t="s">
        <v>275</v>
      </c>
      <c r="C13292">
        <v>40</v>
      </c>
      <c r="D13292">
        <f t="shared" si="652"/>
        <v>2</v>
      </c>
      <c r="E13292">
        <f t="shared" si="653"/>
        <v>1</v>
      </c>
      <c r="F13292">
        <f t="shared" si="654"/>
        <v>3</v>
      </c>
      <c r="G13292">
        <v>1</v>
      </c>
      <c r="I13292" s="172" t="s">
        <v>275</v>
      </c>
      <c r="J13292" s="173">
        <v>40</v>
      </c>
      <c r="K13292" s="188">
        <v>2</v>
      </c>
      <c r="L13292" s="188">
        <v>1</v>
      </c>
      <c r="M13292" s="188">
        <v>3</v>
      </c>
      <c r="O13292" s="165"/>
      <c r="P13292" s="174"/>
      <c r="Q13292" s="174"/>
      <c r="R13292" s="174"/>
      <c r="S13292" s="166"/>
    </row>
    <row r="13293" spans="1:19" x14ac:dyDescent="0.15">
      <c r="A13293">
        <v>1301</v>
      </c>
      <c r="B13293" t="s">
        <v>275</v>
      </c>
      <c r="C13293">
        <v>41</v>
      </c>
      <c r="D13293">
        <f t="shared" si="652"/>
        <v>2</v>
      </c>
      <c r="E13293">
        <f t="shared" si="653"/>
        <v>2</v>
      </c>
      <c r="F13293">
        <f t="shared" si="654"/>
        <v>4</v>
      </c>
      <c r="G13293">
        <v>1</v>
      </c>
      <c r="I13293" s="172" t="s">
        <v>275</v>
      </c>
      <c r="J13293" s="173">
        <v>41</v>
      </c>
      <c r="K13293" s="188">
        <v>2</v>
      </c>
      <c r="L13293" s="188">
        <v>2</v>
      </c>
      <c r="M13293" s="188">
        <v>4</v>
      </c>
      <c r="O13293" s="165"/>
      <c r="P13293" s="174"/>
      <c r="Q13293" s="174"/>
      <c r="R13293" s="174"/>
      <c r="S13293" s="166"/>
    </row>
    <row r="13294" spans="1:19" x14ac:dyDescent="0.15">
      <c r="A13294">
        <v>1301</v>
      </c>
      <c r="B13294" t="s">
        <v>275</v>
      </c>
      <c r="C13294">
        <v>42</v>
      </c>
      <c r="D13294">
        <f t="shared" si="652"/>
        <v>0</v>
      </c>
      <c r="E13294">
        <f t="shared" si="653"/>
        <v>3</v>
      </c>
      <c r="F13294">
        <f t="shared" si="654"/>
        <v>3</v>
      </c>
      <c r="G13294">
        <v>1</v>
      </c>
      <c r="I13294" s="172" t="s">
        <v>275</v>
      </c>
      <c r="J13294" s="173">
        <v>42</v>
      </c>
      <c r="K13294" s="188">
        <v>0</v>
      </c>
      <c r="L13294" s="188">
        <v>3</v>
      </c>
      <c r="M13294" s="188">
        <v>3</v>
      </c>
      <c r="O13294" s="165"/>
      <c r="P13294" s="174"/>
      <c r="Q13294" s="174"/>
      <c r="R13294" s="174"/>
      <c r="S13294" s="166"/>
    </row>
    <row r="13295" spans="1:19" x14ac:dyDescent="0.15">
      <c r="A13295">
        <v>1301</v>
      </c>
      <c r="B13295" t="s">
        <v>275</v>
      </c>
      <c r="C13295">
        <v>43</v>
      </c>
      <c r="D13295">
        <f t="shared" si="652"/>
        <v>1</v>
      </c>
      <c r="E13295">
        <f t="shared" si="653"/>
        <v>1</v>
      </c>
      <c r="F13295">
        <f t="shared" si="654"/>
        <v>2</v>
      </c>
      <c r="G13295">
        <v>1</v>
      </c>
      <c r="I13295" s="172" t="s">
        <v>275</v>
      </c>
      <c r="J13295" s="173">
        <v>43</v>
      </c>
      <c r="K13295" s="188">
        <v>1</v>
      </c>
      <c r="L13295" s="188">
        <v>1</v>
      </c>
      <c r="M13295" s="188">
        <v>2</v>
      </c>
      <c r="O13295" s="165"/>
      <c r="P13295" s="174"/>
      <c r="Q13295" s="174"/>
      <c r="R13295" s="174"/>
      <c r="S13295" s="166"/>
    </row>
    <row r="13296" spans="1:19" x14ac:dyDescent="0.15">
      <c r="A13296">
        <v>1301</v>
      </c>
      <c r="B13296" t="s">
        <v>275</v>
      </c>
      <c r="C13296">
        <v>44</v>
      </c>
      <c r="D13296">
        <f t="shared" si="652"/>
        <v>2</v>
      </c>
      <c r="E13296">
        <f t="shared" si="653"/>
        <v>0</v>
      </c>
      <c r="F13296">
        <f t="shared" si="654"/>
        <v>2</v>
      </c>
      <c r="G13296">
        <v>1</v>
      </c>
      <c r="I13296" s="172" t="s">
        <v>275</v>
      </c>
      <c r="J13296" s="173">
        <v>44</v>
      </c>
      <c r="K13296" s="188">
        <v>2</v>
      </c>
      <c r="L13296" s="188">
        <v>0</v>
      </c>
      <c r="M13296" s="188">
        <v>2</v>
      </c>
      <c r="O13296" s="165"/>
      <c r="P13296" s="174"/>
      <c r="Q13296" s="174"/>
      <c r="R13296" s="174"/>
      <c r="S13296" s="166"/>
    </row>
    <row r="13297" spans="1:19" x14ac:dyDescent="0.15">
      <c r="A13297">
        <v>1301</v>
      </c>
      <c r="B13297" t="s">
        <v>275</v>
      </c>
      <c r="C13297">
        <v>45</v>
      </c>
      <c r="D13297">
        <f t="shared" si="652"/>
        <v>1</v>
      </c>
      <c r="E13297">
        <f t="shared" si="653"/>
        <v>2</v>
      </c>
      <c r="F13297">
        <f t="shared" si="654"/>
        <v>3</v>
      </c>
      <c r="G13297">
        <v>1</v>
      </c>
      <c r="I13297" s="172" t="s">
        <v>275</v>
      </c>
      <c r="J13297" s="173">
        <v>45</v>
      </c>
      <c r="K13297" s="188">
        <v>1</v>
      </c>
      <c r="L13297" s="188">
        <v>2</v>
      </c>
      <c r="M13297" s="188">
        <v>3</v>
      </c>
      <c r="O13297" s="165"/>
      <c r="P13297" s="174"/>
      <c r="Q13297" s="174"/>
      <c r="R13297" s="174"/>
      <c r="S13297" s="166"/>
    </row>
    <row r="13298" spans="1:19" x14ac:dyDescent="0.15">
      <c r="A13298">
        <v>1301</v>
      </c>
      <c r="B13298" t="s">
        <v>275</v>
      </c>
      <c r="C13298">
        <v>46</v>
      </c>
      <c r="D13298">
        <f t="shared" si="652"/>
        <v>1</v>
      </c>
      <c r="E13298">
        <f t="shared" si="653"/>
        <v>0</v>
      </c>
      <c r="F13298">
        <f t="shared" si="654"/>
        <v>1</v>
      </c>
      <c r="G13298">
        <v>1</v>
      </c>
      <c r="I13298" s="172" t="s">
        <v>275</v>
      </c>
      <c r="J13298" s="173">
        <v>46</v>
      </c>
      <c r="K13298" s="188">
        <v>1</v>
      </c>
      <c r="L13298" s="188">
        <v>0</v>
      </c>
      <c r="M13298" s="188">
        <v>1</v>
      </c>
      <c r="O13298" s="165"/>
      <c r="P13298" s="174"/>
      <c r="Q13298" s="174"/>
      <c r="R13298" s="174"/>
      <c r="S13298" s="166"/>
    </row>
    <row r="13299" spans="1:19" x14ac:dyDescent="0.15">
      <c r="A13299">
        <v>1301</v>
      </c>
      <c r="B13299" t="s">
        <v>275</v>
      </c>
      <c r="C13299">
        <v>47</v>
      </c>
      <c r="D13299">
        <f t="shared" si="652"/>
        <v>2</v>
      </c>
      <c r="E13299">
        <f t="shared" si="653"/>
        <v>1</v>
      </c>
      <c r="F13299">
        <f t="shared" si="654"/>
        <v>3</v>
      </c>
      <c r="G13299">
        <v>1</v>
      </c>
      <c r="I13299" s="172" t="s">
        <v>275</v>
      </c>
      <c r="J13299" s="173">
        <v>47</v>
      </c>
      <c r="K13299" s="188">
        <v>2</v>
      </c>
      <c r="L13299" s="188">
        <v>1</v>
      </c>
      <c r="M13299" s="188">
        <v>3</v>
      </c>
      <c r="O13299" s="165"/>
      <c r="P13299" s="176"/>
      <c r="Q13299" s="176"/>
      <c r="R13299" s="176"/>
      <c r="S13299" s="167"/>
    </row>
    <row r="13300" spans="1:19" x14ac:dyDescent="0.15">
      <c r="A13300">
        <v>1301</v>
      </c>
      <c r="B13300" t="s">
        <v>275</v>
      </c>
      <c r="C13300">
        <v>48</v>
      </c>
      <c r="D13300">
        <f t="shared" si="652"/>
        <v>1</v>
      </c>
      <c r="E13300">
        <f t="shared" si="653"/>
        <v>0</v>
      </c>
      <c r="F13300">
        <f t="shared" si="654"/>
        <v>1</v>
      </c>
      <c r="G13300">
        <v>1</v>
      </c>
      <c r="I13300" s="172" t="s">
        <v>275</v>
      </c>
      <c r="J13300" s="173">
        <v>48</v>
      </c>
      <c r="K13300" s="188">
        <v>1</v>
      </c>
      <c r="L13300" s="188">
        <v>0</v>
      </c>
      <c r="M13300" s="188">
        <v>1</v>
      </c>
      <c r="O13300" s="165"/>
      <c r="P13300" s="174"/>
      <c r="Q13300" s="174"/>
      <c r="R13300" s="174"/>
      <c r="S13300" s="166"/>
    </row>
    <row r="13301" spans="1:19" x14ac:dyDescent="0.15">
      <c r="A13301">
        <v>1301</v>
      </c>
      <c r="B13301" t="s">
        <v>275</v>
      </c>
      <c r="C13301">
        <v>49</v>
      </c>
      <c r="D13301">
        <f t="shared" si="652"/>
        <v>1</v>
      </c>
      <c r="E13301">
        <f t="shared" si="653"/>
        <v>0</v>
      </c>
      <c r="F13301">
        <f t="shared" si="654"/>
        <v>1</v>
      </c>
      <c r="G13301">
        <v>1</v>
      </c>
      <c r="I13301" s="172" t="s">
        <v>275</v>
      </c>
      <c r="J13301" s="173">
        <v>49</v>
      </c>
      <c r="K13301" s="188">
        <v>1</v>
      </c>
      <c r="L13301" s="188">
        <v>0</v>
      </c>
      <c r="M13301" s="188">
        <v>1</v>
      </c>
      <c r="O13301" s="165"/>
      <c r="P13301" s="174"/>
      <c r="Q13301" s="174"/>
      <c r="R13301" s="174"/>
      <c r="S13301" s="166"/>
    </row>
    <row r="13302" spans="1:19" x14ac:dyDescent="0.15">
      <c r="A13302">
        <v>1301</v>
      </c>
      <c r="B13302" t="s">
        <v>275</v>
      </c>
      <c r="C13302">
        <v>50</v>
      </c>
      <c r="D13302">
        <f t="shared" si="652"/>
        <v>0</v>
      </c>
      <c r="E13302">
        <f t="shared" si="653"/>
        <v>1</v>
      </c>
      <c r="F13302">
        <f t="shared" si="654"/>
        <v>1</v>
      </c>
      <c r="G13302">
        <v>1</v>
      </c>
      <c r="I13302" s="172" t="s">
        <v>275</v>
      </c>
      <c r="J13302" s="173">
        <v>50</v>
      </c>
      <c r="K13302" s="188">
        <v>0</v>
      </c>
      <c r="L13302" s="188">
        <v>1</v>
      </c>
      <c r="M13302" s="188">
        <v>1</v>
      </c>
      <c r="O13302" s="165"/>
      <c r="P13302" s="174"/>
      <c r="Q13302" s="174"/>
      <c r="R13302" s="174"/>
      <c r="S13302" s="166"/>
    </row>
    <row r="13303" spans="1:19" x14ac:dyDescent="0.15">
      <c r="A13303">
        <v>1301</v>
      </c>
      <c r="B13303" t="s">
        <v>275</v>
      </c>
      <c r="C13303">
        <v>51</v>
      </c>
      <c r="D13303">
        <f t="shared" si="652"/>
        <v>1</v>
      </c>
      <c r="E13303">
        <f t="shared" si="653"/>
        <v>1</v>
      </c>
      <c r="F13303">
        <f t="shared" si="654"/>
        <v>2</v>
      </c>
      <c r="G13303">
        <v>1</v>
      </c>
      <c r="I13303" s="172" t="s">
        <v>275</v>
      </c>
      <c r="J13303" s="173">
        <v>51</v>
      </c>
      <c r="K13303" s="188">
        <v>1</v>
      </c>
      <c r="L13303" s="188">
        <v>1</v>
      </c>
      <c r="M13303" s="188">
        <v>2</v>
      </c>
      <c r="O13303" s="165"/>
      <c r="P13303" s="174"/>
      <c r="Q13303" s="174"/>
      <c r="R13303" s="174"/>
      <c r="S13303" s="166"/>
    </row>
    <row r="13304" spans="1:19" x14ac:dyDescent="0.15">
      <c r="A13304">
        <v>1301</v>
      </c>
      <c r="B13304" t="s">
        <v>275</v>
      </c>
      <c r="C13304">
        <v>52</v>
      </c>
      <c r="D13304">
        <f t="shared" si="652"/>
        <v>1</v>
      </c>
      <c r="E13304">
        <f t="shared" si="653"/>
        <v>0</v>
      </c>
      <c r="F13304">
        <f t="shared" si="654"/>
        <v>1</v>
      </c>
      <c r="G13304">
        <v>1</v>
      </c>
      <c r="I13304" s="172" t="s">
        <v>275</v>
      </c>
      <c r="J13304" s="173">
        <v>52</v>
      </c>
      <c r="K13304" s="188">
        <v>1</v>
      </c>
      <c r="L13304" s="188">
        <v>0</v>
      </c>
      <c r="M13304" s="188">
        <v>1</v>
      </c>
      <c r="O13304" s="165"/>
      <c r="P13304" s="174"/>
      <c r="Q13304" s="174"/>
      <c r="R13304" s="174"/>
      <c r="S13304" s="166"/>
    </row>
    <row r="13305" spans="1:19" x14ac:dyDescent="0.15">
      <c r="A13305">
        <v>1301</v>
      </c>
      <c r="B13305" t="s">
        <v>275</v>
      </c>
      <c r="C13305">
        <v>53</v>
      </c>
      <c r="D13305">
        <f t="shared" si="652"/>
        <v>1</v>
      </c>
      <c r="E13305">
        <f t="shared" si="653"/>
        <v>2</v>
      </c>
      <c r="F13305">
        <f t="shared" si="654"/>
        <v>3</v>
      </c>
      <c r="G13305">
        <v>1</v>
      </c>
      <c r="I13305" s="172" t="s">
        <v>275</v>
      </c>
      <c r="J13305" s="173">
        <v>53</v>
      </c>
      <c r="K13305" s="188">
        <v>1</v>
      </c>
      <c r="L13305" s="188">
        <v>2</v>
      </c>
      <c r="M13305" s="188">
        <v>3</v>
      </c>
      <c r="O13305" s="165"/>
      <c r="P13305" s="174"/>
      <c r="Q13305" s="174"/>
      <c r="R13305" s="174"/>
      <c r="S13305" s="166"/>
    </row>
    <row r="13306" spans="1:19" x14ac:dyDescent="0.15">
      <c r="A13306">
        <v>1301</v>
      </c>
      <c r="B13306" t="s">
        <v>275</v>
      </c>
      <c r="C13306">
        <v>54</v>
      </c>
      <c r="D13306">
        <f t="shared" si="652"/>
        <v>0</v>
      </c>
      <c r="E13306">
        <f t="shared" si="653"/>
        <v>3</v>
      </c>
      <c r="F13306">
        <f t="shared" si="654"/>
        <v>3</v>
      </c>
      <c r="G13306">
        <v>1</v>
      </c>
      <c r="I13306" s="172" t="s">
        <v>275</v>
      </c>
      <c r="J13306" s="173">
        <v>54</v>
      </c>
      <c r="K13306" s="188">
        <v>0</v>
      </c>
      <c r="L13306" s="188">
        <v>3</v>
      </c>
      <c r="M13306" s="188">
        <v>3</v>
      </c>
      <c r="O13306" s="165"/>
      <c r="P13306" s="174"/>
      <c r="Q13306" s="174"/>
      <c r="R13306" s="174"/>
      <c r="S13306" s="166"/>
    </row>
    <row r="13307" spans="1:19" x14ac:dyDescent="0.15">
      <c r="A13307">
        <v>1301</v>
      </c>
      <c r="B13307" t="s">
        <v>275</v>
      </c>
      <c r="C13307">
        <v>55</v>
      </c>
      <c r="D13307">
        <f t="shared" si="652"/>
        <v>3</v>
      </c>
      <c r="E13307">
        <f t="shared" si="653"/>
        <v>1</v>
      </c>
      <c r="F13307">
        <f t="shared" si="654"/>
        <v>4</v>
      </c>
      <c r="G13307">
        <v>1</v>
      </c>
      <c r="I13307" s="172" t="s">
        <v>275</v>
      </c>
      <c r="J13307" s="173">
        <v>55</v>
      </c>
      <c r="K13307" s="188">
        <v>3</v>
      </c>
      <c r="L13307" s="188">
        <v>1</v>
      </c>
      <c r="M13307" s="188">
        <v>4</v>
      </c>
      <c r="O13307" s="165"/>
      <c r="P13307" s="174"/>
      <c r="Q13307" s="174"/>
      <c r="R13307" s="174"/>
      <c r="S13307" s="166"/>
    </row>
    <row r="13308" spans="1:19" x14ac:dyDescent="0.15">
      <c r="A13308">
        <v>1301</v>
      </c>
      <c r="B13308" t="s">
        <v>275</v>
      </c>
      <c r="C13308">
        <v>56</v>
      </c>
      <c r="D13308">
        <f t="shared" si="652"/>
        <v>0</v>
      </c>
      <c r="E13308">
        <f t="shared" si="653"/>
        <v>1</v>
      </c>
      <c r="F13308">
        <f t="shared" si="654"/>
        <v>1</v>
      </c>
      <c r="G13308">
        <v>1</v>
      </c>
      <c r="I13308" s="172" t="s">
        <v>275</v>
      </c>
      <c r="J13308" s="173">
        <v>56</v>
      </c>
      <c r="K13308" s="188">
        <v>0</v>
      </c>
      <c r="L13308" s="188">
        <v>1</v>
      </c>
      <c r="M13308" s="188">
        <v>1</v>
      </c>
      <c r="O13308" s="165"/>
      <c r="P13308" s="174"/>
      <c r="Q13308" s="174"/>
      <c r="R13308" s="174"/>
      <c r="S13308" s="166"/>
    </row>
    <row r="13309" spans="1:19" x14ac:dyDescent="0.15">
      <c r="A13309">
        <v>1301</v>
      </c>
      <c r="B13309" t="s">
        <v>275</v>
      </c>
      <c r="C13309">
        <v>57</v>
      </c>
      <c r="D13309">
        <f t="shared" si="652"/>
        <v>2</v>
      </c>
      <c r="E13309">
        <f t="shared" si="653"/>
        <v>3</v>
      </c>
      <c r="F13309">
        <f t="shared" si="654"/>
        <v>5</v>
      </c>
      <c r="G13309">
        <v>1</v>
      </c>
      <c r="I13309" s="172" t="s">
        <v>275</v>
      </c>
      <c r="J13309" s="173">
        <v>57</v>
      </c>
      <c r="K13309" s="188">
        <v>2</v>
      </c>
      <c r="L13309" s="188">
        <v>3</v>
      </c>
      <c r="M13309" s="188">
        <v>5</v>
      </c>
      <c r="O13309" s="165"/>
      <c r="P13309" s="174"/>
      <c r="Q13309" s="174"/>
      <c r="R13309" s="174"/>
      <c r="S13309" s="166"/>
    </row>
    <row r="13310" spans="1:19" x14ac:dyDescent="0.15">
      <c r="A13310">
        <v>1301</v>
      </c>
      <c r="B13310" t="s">
        <v>275</v>
      </c>
      <c r="C13310">
        <v>58</v>
      </c>
      <c r="D13310">
        <f t="shared" si="652"/>
        <v>2</v>
      </c>
      <c r="E13310">
        <f t="shared" si="653"/>
        <v>1</v>
      </c>
      <c r="F13310">
        <f t="shared" si="654"/>
        <v>3</v>
      </c>
      <c r="G13310">
        <v>1</v>
      </c>
      <c r="I13310" s="172" t="s">
        <v>275</v>
      </c>
      <c r="J13310" s="173">
        <v>58</v>
      </c>
      <c r="K13310" s="188">
        <v>2</v>
      </c>
      <c r="L13310" s="188">
        <v>1</v>
      </c>
      <c r="M13310" s="188">
        <v>3</v>
      </c>
      <c r="O13310" s="165"/>
      <c r="P13310" s="174"/>
      <c r="Q13310" s="174"/>
      <c r="R13310" s="174"/>
      <c r="S13310" s="166"/>
    </row>
    <row r="13311" spans="1:19" x14ac:dyDescent="0.15">
      <c r="A13311">
        <v>1301</v>
      </c>
      <c r="B13311" t="s">
        <v>275</v>
      </c>
      <c r="C13311">
        <v>59</v>
      </c>
      <c r="D13311">
        <f t="shared" si="652"/>
        <v>4</v>
      </c>
      <c r="E13311">
        <f t="shared" si="653"/>
        <v>2</v>
      </c>
      <c r="F13311">
        <f t="shared" si="654"/>
        <v>6</v>
      </c>
      <c r="G13311">
        <v>1</v>
      </c>
      <c r="I13311" s="172" t="s">
        <v>275</v>
      </c>
      <c r="J13311" s="173">
        <v>59</v>
      </c>
      <c r="K13311" s="188">
        <v>4</v>
      </c>
      <c r="L13311" s="188">
        <v>2</v>
      </c>
      <c r="M13311" s="188">
        <v>6</v>
      </c>
      <c r="O13311" s="165"/>
      <c r="P13311" s="174"/>
      <c r="Q13311" s="174"/>
      <c r="R13311" s="174"/>
      <c r="S13311" s="166"/>
    </row>
    <row r="13312" spans="1:19" x14ac:dyDescent="0.15">
      <c r="A13312">
        <v>1301</v>
      </c>
      <c r="B13312" t="s">
        <v>275</v>
      </c>
      <c r="C13312">
        <v>60</v>
      </c>
      <c r="D13312">
        <f t="shared" si="652"/>
        <v>1</v>
      </c>
      <c r="E13312">
        <f t="shared" si="653"/>
        <v>2</v>
      </c>
      <c r="F13312">
        <f t="shared" si="654"/>
        <v>3</v>
      </c>
      <c r="G13312">
        <v>1</v>
      </c>
      <c r="I13312" s="172" t="s">
        <v>275</v>
      </c>
      <c r="J13312" s="173">
        <v>60</v>
      </c>
      <c r="K13312" s="188">
        <v>1</v>
      </c>
      <c r="L13312" s="188">
        <v>2</v>
      </c>
      <c r="M13312" s="188">
        <v>3</v>
      </c>
      <c r="O13312" s="165"/>
      <c r="P13312" s="174"/>
      <c r="Q13312" s="174"/>
      <c r="R13312" s="174"/>
      <c r="S13312" s="166"/>
    </row>
    <row r="13313" spans="1:19" x14ac:dyDescent="0.15">
      <c r="A13313">
        <v>1301</v>
      </c>
      <c r="B13313" t="s">
        <v>275</v>
      </c>
      <c r="C13313">
        <v>61</v>
      </c>
      <c r="D13313">
        <f t="shared" si="652"/>
        <v>2</v>
      </c>
      <c r="E13313">
        <f t="shared" si="653"/>
        <v>3</v>
      </c>
      <c r="F13313">
        <f t="shared" si="654"/>
        <v>5</v>
      </c>
      <c r="G13313">
        <v>1</v>
      </c>
      <c r="I13313" s="172" t="s">
        <v>275</v>
      </c>
      <c r="J13313" s="173">
        <v>61</v>
      </c>
      <c r="K13313" s="188">
        <v>2</v>
      </c>
      <c r="L13313" s="188">
        <v>3</v>
      </c>
      <c r="M13313" s="188">
        <v>5</v>
      </c>
      <c r="O13313" s="165"/>
      <c r="P13313" s="174"/>
      <c r="Q13313" s="174"/>
      <c r="R13313" s="174"/>
      <c r="S13313" s="166"/>
    </row>
    <row r="13314" spans="1:19" x14ac:dyDescent="0.15">
      <c r="A13314">
        <v>1301</v>
      </c>
      <c r="B13314" t="s">
        <v>275</v>
      </c>
      <c r="C13314">
        <v>62</v>
      </c>
      <c r="D13314">
        <f t="shared" si="652"/>
        <v>3</v>
      </c>
      <c r="E13314">
        <f t="shared" si="653"/>
        <v>4</v>
      </c>
      <c r="F13314">
        <f t="shared" si="654"/>
        <v>7</v>
      </c>
      <c r="G13314">
        <v>1</v>
      </c>
      <c r="I13314" s="172" t="s">
        <v>275</v>
      </c>
      <c r="J13314" s="173">
        <v>62</v>
      </c>
      <c r="K13314" s="188">
        <v>3</v>
      </c>
      <c r="L13314" s="188">
        <v>4</v>
      </c>
      <c r="M13314" s="188">
        <v>7</v>
      </c>
      <c r="O13314" s="165"/>
      <c r="P13314" s="174"/>
      <c r="Q13314" s="174"/>
      <c r="R13314" s="174"/>
      <c r="S13314" s="166"/>
    </row>
    <row r="13315" spans="1:19" x14ac:dyDescent="0.15">
      <c r="A13315">
        <v>1301</v>
      </c>
      <c r="B13315" t="s">
        <v>275</v>
      </c>
      <c r="C13315">
        <v>63</v>
      </c>
      <c r="D13315">
        <f t="shared" si="652"/>
        <v>0</v>
      </c>
      <c r="E13315">
        <f t="shared" si="653"/>
        <v>0</v>
      </c>
      <c r="F13315">
        <f t="shared" si="654"/>
        <v>0</v>
      </c>
      <c r="G13315">
        <v>1</v>
      </c>
      <c r="I13315" s="172" t="s">
        <v>275</v>
      </c>
      <c r="J13315" s="173">
        <v>63</v>
      </c>
      <c r="K13315" s="189"/>
      <c r="L13315" s="189"/>
      <c r="M13315" s="189"/>
      <c r="O13315" s="165"/>
      <c r="P13315" s="174"/>
      <c r="Q13315" s="174"/>
      <c r="R13315" s="174"/>
      <c r="S13315" s="166"/>
    </row>
    <row r="13316" spans="1:19" x14ac:dyDescent="0.15">
      <c r="A13316">
        <v>1301</v>
      </c>
      <c r="B13316" t="s">
        <v>275</v>
      </c>
      <c r="C13316">
        <v>64</v>
      </c>
      <c r="D13316">
        <f t="shared" si="652"/>
        <v>1</v>
      </c>
      <c r="E13316">
        <f t="shared" si="653"/>
        <v>3</v>
      </c>
      <c r="F13316">
        <f t="shared" si="654"/>
        <v>4</v>
      </c>
      <c r="G13316">
        <v>1</v>
      </c>
      <c r="I13316" s="172" t="s">
        <v>275</v>
      </c>
      <c r="J13316" s="173">
        <v>64</v>
      </c>
      <c r="K13316" s="188">
        <v>1</v>
      </c>
      <c r="L13316" s="188">
        <v>3</v>
      </c>
      <c r="M13316" s="188">
        <v>4</v>
      </c>
      <c r="O13316" s="165"/>
      <c r="P13316" s="174"/>
      <c r="Q13316" s="174"/>
      <c r="R13316" s="174"/>
      <c r="S13316" s="166"/>
    </row>
    <row r="13317" spans="1:19" x14ac:dyDescent="0.15">
      <c r="A13317">
        <v>1301</v>
      </c>
      <c r="B13317" t="s">
        <v>275</v>
      </c>
      <c r="C13317">
        <v>65</v>
      </c>
      <c r="D13317">
        <f t="shared" ref="D13317:D13380" si="655">K13317</f>
        <v>2</v>
      </c>
      <c r="E13317">
        <f t="shared" ref="E13317:E13380" si="656">L13317</f>
        <v>2</v>
      </c>
      <c r="F13317">
        <f t="shared" ref="F13317:F13380" si="657">M13317</f>
        <v>4</v>
      </c>
      <c r="G13317">
        <v>1</v>
      </c>
      <c r="I13317" s="172" t="s">
        <v>275</v>
      </c>
      <c r="J13317" s="173">
        <v>65</v>
      </c>
      <c r="K13317" s="188">
        <v>2</v>
      </c>
      <c r="L13317" s="188">
        <v>2</v>
      </c>
      <c r="M13317" s="188">
        <v>4</v>
      </c>
      <c r="O13317" s="165"/>
      <c r="P13317" s="174"/>
      <c r="Q13317" s="174"/>
      <c r="R13317" s="174"/>
      <c r="S13317" s="166"/>
    </row>
    <row r="13318" spans="1:19" x14ac:dyDescent="0.15">
      <c r="A13318">
        <v>1301</v>
      </c>
      <c r="B13318" t="s">
        <v>275</v>
      </c>
      <c r="C13318">
        <v>66</v>
      </c>
      <c r="D13318">
        <f t="shared" si="655"/>
        <v>4</v>
      </c>
      <c r="E13318">
        <f t="shared" si="656"/>
        <v>1</v>
      </c>
      <c r="F13318">
        <f t="shared" si="657"/>
        <v>5</v>
      </c>
      <c r="G13318">
        <v>1</v>
      </c>
      <c r="I13318" s="172" t="s">
        <v>275</v>
      </c>
      <c r="J13318" s="173">
        <v>66</v>
      </c>
      <c r="K13318" s="188">
        <v>4</v>
      </c>
      <c r="L13318" s="188">
        <v>1</v>
      </c>
      <c r="M13318" s="188">
        <v>5</v>
      </c>
      <c r="O13318" s="165"/>
      <c r="P13318" s="174"/>
      <c r="Q13318" s="174"/>
      <c r="R13318" s="174"/>
      <c r="S13318" s="166"/>
    </row>
    <row r="13319" spans="1:19" x14ac:dyDescent="0.15">
      <c r="A13319">
        <v>1301</v>
      </c>
      <c r="B13319" t="s">
        <v>275</v>
      </c>
      <c r="C13319">
        <v>67</v>
      </c>
      <c r="D13319">
        <f t="shared" si="655"/>
        <v>1</v>
      </c>
      <c r="E13319">
        <f t="shared" si="656"/>
        <v>3</v>
      </c>
      <c r="F13319">
        <f t="shared" si="657"/>
        <v>4</v>
      </c>
      <c r="G13319">
        <v>1</v>
      </c>
      <c r="I13319" s="172" t="s">
        <v>275</v>
      </c>
      <c r="J13319" s="173">
        <v>67</v>
      </c>
      <c r="K13319" s="188">
        <v>1</v>
      </c>
      <c r="L13319" s="188">
        <v>3</v>
      </c>
      <c r="M13319" s="188">
        <v>4</v>
      </c>
      <c r="O13319" s="165"/>
      <c r="P13319" s="174"/>
      <c r="Q13319" s="174"/>
      <c r="R13319" s="174"/>
      <c r="S13319" s="166"/>
    </row>
    <row r="13320" spans="1:19" x14ac:dyDescent="0.15">
      <c r="A13320">
        <v>1301</v>
      </c>
      <c r="B13320" t="s">
        <v>275</v>
      </c>
      <c r="C13320">
        <v>68</v>
      </c>
      <c r="D13320">
        <f t="shared" si="655"/>
        <v>2</v>
      </c>
      <c r="E13320">
        <f t="shared" si="656"/>
        <v>8</v>
      </c>
      <c r="F13320">
        <f t="shared" si="657"/>
        <v>10</v>
      </c>
      <c r="G13320">
        <v>1</v>
      </c>
      <c r="I13320" s="172" t="s">
        <v>275</v>
      </c>
      <c r="J13320" s="173">
        <v>68</v>
      </c>
      <c r="K13320" s="188">
        <v>2</v>
      </c>
      <c r="L13320" s="188">
        <v>8</v>
      </c>
      <c r="M13320" s="188">
        <v>10</v>
      </c>
      <c r="O13320" s="165"/>
      <c r="P13320" s="174"/>
      <c r="Q13320" s="174"/>
      <c r="R13320" s="174"/>
      <c r="S13320" s="166"/>
    </row>
    <row r="13321" spans="1:19" x14ac:dyDescent="0.15">
      <c r="A13321">
        <v>1301</v>
      </c>
      <c r="B13321" t="s">
        <v>275</v>
      </c>
      <c r="C13321">
        <v>69</v>
      </c>
      <c r="D13321">
        <f t="shared" si="655"/>
        <v>6</v>
      </c>
      <c r="E13321">
        <f t="shared" si="656"/>
        <v>4</v>
      </c>
      <c r="F13321">
        <f t="shared" si="657"/>
        <v>10</v>
      </c>
      <c r="G13321">
        <v>1</v>
      </c>
      <c r="I13321" s="172" t="s">
        <v>275</v>
      </c>
      <c r="J13321" s="173">
        <v>69</v>
      </c>
      <c r="K13321" s="188">
        <v>6</v>
      </c>
      <c r="L13321" s="188">
        <v>4</v>
      </c>
      <c r="M13321" s="188">
        <v>10</v>
      </c>
      <c r="O13321" s="165"/>
      <c r="P13321" s="174"/>
      <c r="Q13321" s="174"/>
      <c r="R13321" s="174"/>
      <c r="S13321" s="166"/>
    </row>
    <row r="13322" spans="1:19" x14ac:dyDescent="0.15">
      <c r="A13322">
        <v>1301</v>
      </c>
      <c r="B13322" t="s">
        <v>275</v>
      </c>
      <c r="C13322">
        <v>70</v>
      </c>
      <c r="D13322">
        <f t="shared" si="655"/>
        <v>6</v>
      </c>
      <c r="E13322">
        <f t="shared" si="656"/>
        <v>4</v>
      </c>
      <c r="F13322">
        <f t="shared" si="657"/>
        <v>10</v>
      </c>
      <c r="G13322">
        <v>1</v>
      </c>
      <c r="I13322" s="172" t="s">
        <v>275</v>
      </c>
      <c r="J13322" s="173">
        <v>70</v>
      </c>
      <c r="K13322" s="188">
        <v>6</v>
      </c>
      <c r="L13322" s="188">
        <v>4</v>
      </c>
      <c r="M13322" s="188">
        <v>10</v>
      </c>
      <c r="O13322" s="165"/>
      <c r="P13322" s="174"/>
      <c r="Q13322" s="174"/>
      <c r="R13322" s="174"/>
      <c r="S13322" s="166"/>
    </row>
    <row r="13323" spans="1:19" x14ac:dyDescent="0.15">
      <c r="A13323">
        <v>1301</v>
      </c>
      <c r="B13323" t="s">
        <v>275</v>
      </c>
      <c r="C13323">
        <v>71</v>
      </c>
      <c r="D13323">
        <f t="shared" si="655"/>
        <v>2</v>
      </c>
      <c r="E13323">
        <f t="shared" si="656"/>
        <v>1</v>
      </c>
      <c r="F13323">
        <f t="shared" si="657"/>
        <v>3</v>
      </c>
      <c r="G13323">
        <v>1</v>
      </c>
      <c r="I13323" s="172" t="s">
        <v>275</v>
      </c>
      <c r="J13323" s="173">
        <v>71</v>
      </c>
      <c r="K13323" s="188">
        <v>2</v>
      </c>
      <c r="L13323" s="188">
        <v>1</v>
      </c>
      <c r="M13323" s="188">
        <v>3</v>
      </c>
      <c r="O13323" s="165"/>
      <c r="P13323" s="174"/>
      <c r="Q13323" s="174"/>
      <c r="R13323" s="174"/>
      <c r="S13323" s="166"/>
    </row>
    <row r="13324" spans="1:19" x14ac:dyDescent="0.15">
      <c r="A13324">
        <v>1301</v>
      </c>
      <c r="B13324" t="s">
        <v>275</v>
      </c>
      <c r="C13324">
        <v>72</v>
      </c>
      <c r="D13324">
        <f t="shared" si="655"/>
        <v>4</v>
      </c>
      <c r="E13324">
        <f t="shared" si="656"/>
        <v>2</v>
      </c>
      <c r="F13324">
        <f t="shared" si="657"/>
        <v>6</v>
      </c>
      <c r="G13324">
        <v>1</v>
      </c>
      <c r="I13324" s="172" t="s">
        <v>275</v>
      </c>
      <c r="J13324" s="173">
        <v>72</v>
      </c>
      <c r="K13324" s="188">
        <v>4</v>
      </c>
      <c r="L13324" s="188">
        <v>2</v>
      </c>
      <c r="M13324" s="188">
        <v>6</v>
      </c>
      <c r="O13324" s="165"/>
      <c r="P13324" s="174"/>
      <c r="Q13324" s="174"/>
      <c r="R13324" s="174"/>
      <c r="S13324" s="166"/>
    </row>
    <row r="13325" spans="1:19" x14ac:dyDescent="0.15">
      <c r="A13325">
        <v>1301</v>
      </c>
      <c r="B13325" t="s">
        <v>275</v>
      </c>
      <c r="C13325">
        <v>73</v>
      </c>
      <c r="D13325">
        <f t="shared" si="655"/>
        <v>2</v>
      </c>
      <c r="E13325">
        <f t="shared" si="656"/>
        <v>0</v>
      </c>
      <c r="F13325">
        <f t="shared" si="657"/>
        <v>2</v>
      </c>
      <c r="G13325">
        <v>1</v>
      </c>
      <c r="I13325" s="172" t="s">
        <v>275</v>
      </c>
      <c r="J13325" s="173">
        <v>73</v>
      </c>
      <c r="K13325" s="188">
        <v>2</v>
      </c>
      <c r="L13325" s="188">
        <v>0</v>
      </c>
      <c r="M13325" s="188">
        <v>2</v>
      </c>
      <c r="O13325" s="165"/>
      <c r="P13325" s="174"/>
      <c r="Q13325" s="174"/>
      <c r="R13325" s="174"/>
      <c r="S13325" s="166"/>
    </row>
    <row r="13326" spans="1:19" x14ac:dyDescent="0.15">
      <c r="A13326">
        <v>1301</v>
      </c>
      <c r="B13326" t="s">
        <v>275</v>
      </c>
      <c r="C13326">
        <v>74</v>
      </c>
      <c r="D13326">
        <f t="shared" si="655"/>
        <v>0</v>
      </c>
      <c r="E13326">
        <f t="shared" si="656"/>
        <v>2</v>
      </c>
      <c r="F13326">
        <f t="shared" si="657"/>
        <v>2</v>
      </c>
      <c r="G13326">
        <v>1</v>
      </c>
      <c r="I13326" s="172" t="s">
        <v>275</v>
      </c>
      <c r="J13326" s="173">
        <v>74</v>
      </c>
      <c r="K13326" s="188">
        <v>0</v>
      </c>
      <c r="L13326" s="188">
        <v>2</v>
      </c>
      <c r="M13326" s="188">
        <v>2</v>
      </c>
      <c r="O13326" s="165"/>
      <c r="P13326" s="174"/>
      <c r="Q13326" s="174"/>
      <c r="R13326" s="174"/>
      <c r="S13326" s="166"/>
    </row>
    <row r="13327" spans="1:19" x14ac:dyDescent="0.15">
      <c r="A13327">
        <v>1301</v>
      </c>
      <c r="B13327" t="s">
        <v>275</v>
      </c>
      <c r="C13327">
        <v>75</v>
      </c>
      <c r="D13327">
        <f t="shared" si="655"/>
        <v>3</v>
      </c>
      <c r="E13327">
        <f t="shared" si="656"/>
        <v>0</v>
      </c>
      <c r="F13327">
        <f t="shared" si="657"/>
        <v>3</v>
      </c>
      <c r="G13327">
        <v>1</v>
      </c>
      <c r="I13327" s="172" t="s">
        <v>275</v>
      </c>
      <c r="J13327" s="173">
        <v>75</v>
      </c>
      <c r="K13327" s="188">
        <v>3</v>
      </c>
      <c r="L13327" s="188">
        <v>0</v>
      </c>
      <c r="M13327" s="188">
        <v>3</v>
      </c>
      <c r="O13327" s="165"/>
      <c r="P13327" s="174"/>
      <c r="Q13327" s="174"/>
      <c r="R13327" s="174"/>
      <c r="S13327" s="166"/>
    </row>
    <row r="13328" spans="1:19" x14ac:dyDescent="0.15">
      <c r="A13328">
        <v>1301</v>
      </c>
      <c r="B13328" t="s">
        <v>275</v>
      </c>
      <c r="C13328">
        <v>76</v>
      </c>
      <c r="D13328">
        <f t="shared" si="655"/>
        <v>1</v>
      </c>
      <c r="E13328">
        <f t="shared" si="656"/>
        <v>0</v>
      </c>
      <c r="F13328">
        <f t="shared" si="657"/>
        <v>1</v>
      </c>
      <c r="G13328">
        <v>1</v>
      </c>
      <c r="I13328" s="172" t="s">
        <v>275</v>
      </c>
      <c r="J13328" s="173">
        <v>76</v>
      </c>
      <c r="K13328" s="188">
        <v>1</v>
      </c>
      <c r="L13328" s="188">
        <v>0</v>
      </c>
      <c r="M13328" s="188">
        <v>1</v>
      </c>
      <c r="O13328" s="165"/>
      <c r="P13328" s="174"/>
      <c r="Q13328" s="174"/>
      <c r="R13328" s="174"/>
      <c r="S13328" s="166"/>
    </row>
    <row r="13329" spans="1:19" x14ac:dyDescent="0.15">
      <c r="A13329">
        <v>1301</v>
      </c>
      <c r="B13329" t="s">
        <v>275</v>
      </c>
      <c r="C13329">
        <v>77</v>
      </c>
      <c r="D13329">
        <f t="shared" si="655"/>
        <v>1</v>
      </c>
      <c r="E13329">
        <f t="shared" si="656"/>
        <v>3</v>
      </c>
      <c r="F13329">
        <f t="shared" si="657"/>
        <v>4</v>
      </c>
      <c r="G13329">
        <v>1</v>
      </c>
      <c r="I13329" s="172" t="s">
        <v>275</v>
      </c>
      <c r="J13329" s="173">
        <v>77</v>
      </c>
      <c r="K13329" s="188">
        <v>1</v>
      </c>
      <c r="L13329" s="188">
        <v>3</v>
      </c>
      <c r="M13329" s="188">
        <v>4</v>
      </c>
      <c r="O13329" s="165"/>
      <c r="P13329" s="174"/>
      <c r="Q13329" s="174"/>
      <c r="R13329" s="174"/>
      <c r="S13329" s="166"/>
    </row>
    <row r="13330" spans="1:19" x14ac:dyDescent="0.15">
      <c r="A13330">
        <v>1301</v>
      </c>
      <c r="B13330" t="s">
        <v>275</v>
      </c>
      <c r="C13330">
        <v>78</v>
      </c>
      <c r="D13330">
        <f t="shared" si="655"/>
        <v>2</v>
      </c>
      <c r="E13330">
        <f t="shared" si="656"/>
        <v>1</v>
      </c>
      <c r="F13330">
        <f t="shared" si="657"/>
        <v>3</v>
      </c>
      <c r="G13330">
        <v>1</v>
      </c>
      <c r="I13330" s="172" t="s">
        <v>275</v>
      </c>
      <c r="J13330" s="173">
        <v>78</v>
      </c>
      <c r="K13330" s="188">
        <v>2</v>
      </c>
      <c r="L13330" s="188">
        <v>1</v>
      </c>
      <c r="M13330" s="188">
        <v>3</v>
      </c>
      <c r="O13330" s="165"/>
      <c r="P13330" s="174"/>
      <c r="Q13330" s="174"/>
      <c r="R13330" s="174"/>
      <c r="S13330" s="166"/>
    </row>
    <row r="13331" spans="1:19" x14ac:dyDescent="0.15">
      <c r="A13331">
        <v>1301</v>
      </c>
      <c r="B13331" t="s">
        <v>275</v>
      </c>
      <c r="C13331">
        <v>79</v>
      </c>
      <c r="D13331">
        <f t="shared" si="655"/>
        <v>0</v>
      </c>
      <c r="E13331">
        <f t="shared" si="656"/>
        <v>3</v>
      </c>
      <c r="F13331">
        <f t="shared" si="657"/>
        <v>3</v>
      </c>
      <c r="G13331">
        <v>1</v>
      </c>
      <c r="I13331" s="172" t="s">
        <v>275</v>
      </c>
      <c r="J13331" s="173">
        <v>79</v>
      </c>
      <c r="K13331" s="188">
        <v>0</v>
      </c>
      <c r="L13331" s="188">
        <v>3</v>
      </c>
      <c r="M13331" s="188">
        <v>3</v>
      </c>
      <c r="O13331" s="165"/>
      <c r="P13331" s="174"/>
      <c r="Q13331" s="174"/>
      <c r="R13331" s="174"/>
      <c r="S13331" s="166"/>
    </row>
    <row r="13332" spans="1:19" x14ac:dyDescent="0.15">
      <c r="A13332">
        <v>1301</v>
      </c>
      <c r="B13332" t="s">
        <v>275</v>
      </c>
      <c r="C13332">
        <v>80</v>
      </c>
      <c r="D13332">
        <f t="shared" si="655"/>
        <v>0</v>
      </c>
      <c r="E13332">
        <f t="shared" si="656"/>
        <v>2</v>
      </c>
      <c r="F13332">
        <f t="shared" si="657"/>
        <v>2</v>
      </c>
      <c r="G13332">
        <v>1</v>
      </c>
      <c r="I13332" s="172" t="s">
        <v>275</v>
      </c>
      <c r="J13332" s="173">
        <v>80</v>
      </c>
      <c r="K13332" s="188">
        <v>0</v>
      </c>
      <c r="L13332" s="188">
        <v>2</v>
      </c>
      <c r="M13332" s="188">
        <v>2</v>
      </c>
      <c r="O13332" s="165"/>
      <c r="P13332" s="174"/>
      <c r="Q13332" s="174"/>
      <c r="R13332" s="174"/>
      <c r="S13332" s="166"/>
    </row>
    <row r="13333" spans="1:19" x14ac:dyDescent="0.15">
      <c r="A13333">
        <v>1301</v>
      </c>
      <c r="B13333" t="s">
        <v>275</v>
      </c>
      <c r="C13333">
        <v>81</v>
      </c>
      <c r="D13333">
        <f t="shared" si="655"/>
        <v>1</v>
      </c>
      <c r="E13333">
        <f t="shared" si="656"/>
        <v>1</v>
      </c>
      <c r="F13333">
        <f t="shared" si="657"/>
        <v>2</v>
      </c>
      <c r="G13333">
        <v>1</v>
      </c>
      <c r="I13333" s="172" t="s">
        <v>275</v>
      </c>
      <c r="J13333" s="173">
        <v>81</v>
      </c>
      <c r="K13333" s="188">
        <v>1</v>
      </c>
      <c r="L13333" s="188">
        <v>1</v>
      </c>
      <c r="M13333" s="188">
        <v>2</v>
      </c>
      <c r="O13333" s="165"/>
      <c r="P13333" s="174"/>
      <c r="Q13333" s="174"/>
      <c r="R13333" s="174"/>
      <c r="S13333" s="166"/>
    </row>
    <row r="13334" spans="1:19" x14ac:dyDescent="0.15">
      <c r="A13334">
        <v>1301</v>
      </c>
      <c r="B13334" t="s">
        <v>275</v>
      </c>
      <c r="C13334">
        <v>82</v>
      </c>
      <c r="D13334">
        <f t="shared" si="655"/>
        <v>1</v>
      </c>
      <c r="E13334">
        <f t="shared" si="656"/>
        <v>4</v>
      </c>
      <c r="F13334">
        <f t="shared" si="657"/>
        <v>5</v>
      </c>
      <c r="G13334">
        <v>1</v>
      </c>
      <c r="I13334" s="172" t="s">
        <v>275</v>
      </c>
      <c r="J13334" s="173">
        <v>82</v>
      </c>
      <c r="K13334" s="188">
        <v>1</v>
      </c>
      <c r="L13334" s="188">
        <v>4</v>
      </c>
      <c r="M13334" s="188">
        <v>5</v>
      </c>
      <c r="O13334" s="165"/>
      <c r="P13334" s="174"/>
      <c r="Q13334" s="174"/>
      <c r="R13334" s="174"/>
      <c r="S13334" s="166"/>
    </row>
    <row r="13335" spans="1:19" x14ac:dyDescent="0.15">
      <c r="A13335">
        <v>1301</v>
      </c>
      <c r="B13335" t="s">
        <v>275</v>
      </c>
      <c r="C13335">
        <v>83</v>
      </c>
      <c r="D13335">
        <f t="shared" si="655"/>
        <v>1</v>
      </c>
      <c r="E13335">
        <f t="shared" si="656"/>
        <v>2</v>
      </c>
      <c r="F13335">
        <f t="shared" si="657"/>
        <v>3</v>
      </c>
      <c r="G13335">
        <v>1</v>
      </c>
      <c r="I13335" s="172" t="s">
        <v>275</v>
      </c>
      <c r="J13335" s="173">
        <v>83</v>
      </c>
      <c r="K13335" s="188">
        <v>1</v>
      </c>
      <c r="L13335" s="188">
        <v>2</v>
      </c>
      <c r="M13335" s="188">
        <v>3</v>
      </c>
      <c r="O13335" s="165"/>
      <c r="P13335" s="174"/>
      <c r="Q13335" s="174"/>
      <c r="R13335" s="174"/>
      <c r="S13335" s="166"/>
    </row>
    <row r="13336" spans="1:19" x14ac:dyDescent="0.15">
      <c r="A13336">
        <v>1301</v>
      </c>
      <c r="B13336" t="s">
        <v>275</v>
      </c>
      <c r="C13336">
        <v>84</v>
      </c>
      <c r="D13336">
        <f t="shared" si="655"/>
        <v>1</v>
      </c>
      <c r="E13336">
        <f t="shared" si="656"/>
        <v>4</v>
      </c>
      <c r="F13336">
        <f t="shared" si="657"/>
        <v>5</v>
      </c>
      <c r="G13336">
        <v>1</v>
      </c>
      <c r="I13336" s="172" t="s">
        <v>275</v>
      </c>
      <c r="J13336" s="173">
        <v>84</v>
      </c>
      <c r="K13336" s="188">
        <v>1</v>
      </c>
      <c r="L13336" s="188">
        <v>4</v>
      </c>
      <c r="M13336" s="188">
        <v>5</v>
      </c>
      <c r="O13336" s="165"/>
      <c r="P13336" s="174"/>
      <c r="Q13336" s="174"/>
      <c r="R13336" s="174"/>
      <c r="S13336" s="166"/>
    </row>
    <row r="13337" spans="1:19" x14ac:dyDescent="0.15">
      <c r="A13337">
        <v>1301</v>
      </c>
      <c r="B13337" t="s">
        <v>275</v>
      </c>
      <c r="C13337">
        <v>85</v>
      </c>
      <c r="D13337">
        <f t="shared" si="655"/>
        <v>1</v>
      </c>
      <c r="E13337">
        <f t="shared" si="656"/>
        <v>2</v>
      </c>
      <c r="F13337">
        <f t="shared" si="657"/>
        <v>3</v>
      </c>
      <c r="G13337">
        <v>1</v>
      </c>
      <c r="I13337" s="172" t="s">
        <v>275</v>
      </c>
      <c r="J13337" s="173">
        <v>85</v>
      </c>
      <c r="K13337" s="188">
        <v>1</v>
      </c>
      <c r="L13337" s="188">
        <v>2</v>
      </c>
      <c r="M13337" s="188">
        <v>3</v>
      </c>
      <c r="O13337" s="165"/>
      <c r="P13337" s="174"/>
      <c r="Q13337" s="174"/>
      <c r="R13337" s="174"/>
      <c r="S13337" s="166"/>
    </row>
    <row r="13338" spans="1:19" x14ac:dyDescent="0.15">
      <c r="A13338">
        <v>1301</v>
      </c>
      <c r="B13338" t="s">
        <v>275</v>
      </c>
      <c r="C13338">
        <v>86</v>
      </c>
      <c r="D13338">
        <f t="shared" si="655"/>
        <v>3</v>
      </c>
      <c r="E13338">
        <f t="shared" si="656"/>
        <v>1</v>
      </c>
      <c r="F13338">
        <f t="shared" si="657"/>
        <v>4</v>
      </c>
      <c r="G13338">
        <v>1</v>
      </c>
      <c r="I13338" s="172" t="s">
        <v>275</v>
      </c>
      <c r="J13338" s="173">
        <v>86</v>
      </c>
      <c r="K13338" s="188">
        <v>3</v>
      </c>
      <c r="L13338" s="188">
        <v>1</v>
      </c>
      <c r="M13338" s="188">
        <v>4</v>
      </c>
      <c r="O13338" s="165"/>
      <c r="P13338" s="174"/>
      <c r="Q13338" s="174"/>
      <c r="R13338" s="174"/>
      <c r="S13338" s="166"/>
    </row>
    <row r="13339" spans="1:19" x14ac:dyDescent="0.15">
      <c r="A13339">
        <v>1301</v>
      </c>
      <c r="B13339" t="s">
        <v>275</v>
      </c>
      <c r="C13339">
        <v>87</v>
      </c>
      <c r="D13339">
        <f t="shared" si="655"/>
        <v>0</v>
      </c>
      <c r="E13339">
        <f t="shared" si="656"/>
        <v>1</v>
      </c>
      <c r="F13339">
        <f t="shared" si="657"/>
        <v>1</v>
      </c>
      <c r="G13339">
        <v>1</v>
      </c>
      <c r="I13339" s="172" t="s">
        <v>275</v>
      </c>
      <c r="J13339" s="173">
        <v>87</v>
      </c>
      <c r="K13339" s="188">
        <v>0</v>
      </c>
      <c r="L13339" s="188">
        <v>1</v>
      </c>
      <c r="M13339" s="188">
        <v>1</v>
      </c>
      <c r="O13339" s="165"/>
      <c r="P13339" s="174"/>
      <c r="Q13339" s="174"/>
      <c r="R13339" s="174"/>
      <c r="S13339" s="166"/>
    </row>
    <row r="13340" spans="1:19" x14ac:dyDescent="0.15">
      <c r="A13340">
        <v>1301</v>
      </c>
      <c r="B13340" t="s">
        <v>275</v>
      </c>
      <c r="C13340">
        <v>88</v>
      </c>
      <c r="D13340">
        <f t="shared" si="655"/>
        <v>0</v>
      </c>
      <c r="E13340">
        <f t="shared" si="656"/>
        <v>1</v>
      </c>
      <c r="F13340">
        <f t="shared" si="657"/>
        <v>1</v>
      </c>
      <c r="G13340">
        <v>1</v>
      </c>
      <c r="I13340" s="172" t="s">
        <v>275</v>
      </c>
      <c r="J13340" s="173">
        <v>88</v>
      </c>
      <c r="K13340" s="188">
        <v>0</v>
      </c>
      <c r="L13340" s="188">
        <v>1</v>
      </c>
      <c r="M13340" s="188">
        <v>1</v>
      </c>
      <c r="O13340" s="165"/>
      <c r="P13340" s="174"/>
      <c r="Q13340" s="174"/>
      <c r="R13340" s="174"/>
      <c r="S13340" s="166"/>
    </row>
    <row r="13341" spans="1:19" x14ac:dyDescent="0.15">
      <c r="A13341">
        <v>1301</v>
      </c>
      <c r="B13341" t="s">
        <v>275</v>
      </c>
      <c r="C13341">
        <v>89</v>
      </c>
      <c r="D13341">
        <f t="shared" si="655"/>
        <v>2</v>
      </c>
      <c r="E13341">
        <f t="shared" si="656"/>
        <v>1</v>
      </c>
      <c r="F13341">
        <f t="shared" si="657"/>
        <v>3</v>
      </c>
      <c r="G13341">
        <v>1</v>
      </c>
      <c r="I13341" s="172" t="s">
        <v>275</v>
      </c>
      <c r="J13341" s="173">
        <v>89</v>
      </c>
      <c r="K13341" s="188">
        <v>2</v>
      </c>
      <c r="L13341" s="188">
        <v>1</v>
      </c>
      <c r="M13341" s="188">
        <v>3</v>
      </c>
      <c r="O13341" s="165"/>
      <c r="P13341" s="174"/>
      <c r="Q13341" s="174"/>
      <c r="R13341" s="174"/>
      <c r="S13341" s="166"/>
    </row>
    <row r="13342" spans="1:19" x14ac:dyDescent="0.15">
      <c r="A13342">
        <v>1301</v>
      </c>
      <c r="B13342" t="s">
        <v>275</v>
      </c>
      <c r="C13342">
        <v>90</v>
      </c>
      <c r="D13342">
        <f t="shared" si="655"/>
        <v>0</v>
      </c>
      <c r="E13342">
        <f t="shared" si="656"/>
        <v>2</v>
      </c>
      <c r="F13342">
        <f t="shared" si="657"/>
        <v>2</v>
      </c>
      <c r="G13342">
        <v>1</v>
      </c>
      <c r="I13342" s="172" t="s">
        <v>275</v>
      </c>
      <c r="J13342" s="173">
        <v>90</v>
      </c>
      <c r="K13342" s="188">
        <v>0</v>
      </c>
      <c r="L13342" s="188">
        <v>2</v>
      </c>
      <c r="M13342" s="188">
        <v>2</v>
      </c>
      <c r="O13342" s="165"/>
      <c r="P13342" s="174"/>
      <c r="Q13342" s="174"/>
      <c r="R13342" s="174"/>
      <c r="S13342" s="166"/>
    </row>
    <row r="13343" spans="1:19" x14ac:dyDescent="0.15">
      <c r="A13343">
        <v>1301</v>
      </c>
      <c r="B13343" t="s">
        <v>275</v>
      </c>
      <c r="C13343">
        <v>91</v>
      </c>
      <c r="D13343">
        <f t="shared" si="655"/>
        <v>2</v>
      </c>
      <c r="E13343">
        <f t="shared" si="656"/>
        <v>1</v>
      </c>
      <c r="F13343">
        <f t="shared" si="657"/>
        <v>3</v>
      </c>
      <c r="G13343">
        <v>1</v>
      </c>
      <c r="I13343" s="172" t="s">
        <v>275</v>
      </c>
      <c r="J13343" s="173">
        <v>91</v>
      </c>
      <c r="K13343" s="188">
        <v>2</v>
      </c>
      <c r="L13343" s="188">
        <v>1</v>
      </c>
      <c r="M13343" s="188">
        <v>3</v>
      </c>
      <c r="O13343" s="165"/>
      <c r="P13343" s="174"/>
      <c r="Q13343" s="174"/>
      <c r="R13343" s="174"/>
      <c r="S13343" s="166"/>
    </row>
    <row r="13344" spans="1:19" x14ac:dyDescent="0.15">
      <c r="A13344">
        <v>1301</v>
      </c>
      <c r="B13344" t="s">
        <v>275</v>
      </c>
      <c r="C13344">
        <v>92</v>
      </c>
      <c r="D13344">
        <f t="shared" si="655"/>
        <v>0</v>
      </c>
      <c r="E13344">
        <f t="shared" si="656"/>
        <v>0</v>
      </c>
      <c r="F13344">
        <f t="shared" si="657"/>
        <v>0</v>
      </c>
      <c r="G13344">
        <v>1</v>
      </c>
      <c r="I13344" s="172" t="s">
        <v>275</v>
      </c>
      <c r="J13344" s="173">
        <v>92</v>
      </c>
      <c r="K13344" s="189"/>
      <c r="L13344" s="189"/>
      <c r="M13344" s="189"/>
      <c r="O13344" s="165"/>
      <c r="P13344" s="176"/>
      <c r="Q13344" s="176"/>
      <c r="R13344" s="176"/>
      <c r="S13344" s="167"/>
    </row>
    <row r="13345" spans="1:19" x14ac:dyDescent="0.15">
      <c r="A13345">
        <v>1301</v>
      </c>
      <c r="B13345" t="s">
        <v>275</v>
      </c>
      <c r="C13345">
        <v>93</v>
      </c>
      <c r="D13345">
        <f t="shared" si="655"/>
        <v>0</v>
      </c>
      <c r="E13345">
        <f t="shared" si="656"/>
        <v>2</v>
      </c>
      <c r="F13345">
        <f t="shared" si="657"/>
        <v>2</v>
      </c>
      <c r="G13345">
        <v>1</v>
      </c>
      <c r="I13345" s="172" t="s">
        <v>275</v>
      </c>
      <c r="J13345" s="173">
        <v>93</v>
      </c>
      <c r="K13345" s="188">
        <v>0</v>
      </c>
      <c r="L13345" s="188">
        <v>2</v>
      </c>
      <c r="M13345" s="188">
        <v>2</v>
      </c>
      <c r="O13345" s="165"/>
      <c r="P13345" s="174"/>
      <c r="Q13345" s="174"/>
      <c r="R13345" s="174"/>
      <c r="S13345" s="166"/>
    </row>
    <row r="13346" spans="1:19" x14ac:dyDescent="0.15">
      <c r="A13346">
        <v>1301</v>
      </c>
      <c r="B13346" t="s">
        <v>275</v>
      </c>
      <c r="C13346">
        <v>94</v>
      </c>
      <c r="D13346">
        <f t="shared" si="655"/>
        <v>0</v>
      </c>
      <c r="E13346">
        <f t="shared" si="656"/>
        <v>2</v>
      </c>
      <c r="F13346">
        <f t="shared" si="657"/>
        <v>2</v>
      </c>
      <c r="G13346">
        <v>1</v>
      </c>
      <c r="I13346" s="172" t="s">
        <v>275</v>
      </c>
      <c r="J13346" s="173">
        <v>94</v>
      </c>
      <c r="K13346" s="188">
        <v>0</v>
      </c>
      <c r="L13346" s="188">
        <v>2</v>
      </c>
      <c r="M13346" s="188">
        <v>2</v>
      </c>
      <c r="O13346" s="165"/>
      <c r="P13346" s="174"/>
      <c r="Q13346" s="174"/>
      <c r="R13346" s="174"/>
      <c r="S13346" s="166"/>
    </row>
    <row r="13347" spans="1:19" x14ac:dyDescent="0.15">
      <c r="A13347">
        <v>1301</v>
      </c>
      <c r="B13347" t="s">
        <v>275</v>
      </c>
      <c r="C13347">
        <v>95</v>
      </c>
      <c r="D13347">
        <f t="shared" si="655"/>
        <v>0</v>
      </c>
      <c r="E13347">
        <f t="shared" si="656"/>
        <v>0</v>
      </c>
      <c r="F13347">
        <f t="shared" si="657"/>
        <v>0</v>
      </c>
      <c r="G13347">
        <v>1</v>
      </c>
      <c r="I13347" s="172" t="s">
        <v>275</v>
      </c>
      <c r="J13347" s="173">
        <v>95</v>
      </c>
      <c r="K13347" s="189"/>
      <c r="L13347" s="189"/>
      <c r="M13347" s="189"/>
      <c r="O13347" s="165"/>
      <c r="P13347" s="174"/>
      <c r="Q13347" s="174"/>
      <c r="R13347" s="174"/>
      <c r="S13347" s="166"/>
    </row>
    <row r="13348" spans="1:19" x14ac:dyDescent="0.15">
      <c r="A13348">
        <v>1301</v>
      </c>
      <c r="B13348" t="s">
        <v>275</v>
      </c>
      <c r="C13348">
        <v>96</v>
      </c>
      <c r="D13348">
        <f t="shared" si="655"/>
        <v>1</v>
      </c>
      <c r="E13348">
        <f t="shared" si="656"/>
        <v>1</v>
      </c>
      <c r="F13348">
        <f t="shared" si="657"/>
        <v>2</v>
      </c>
      <c r="G13348">
        <v>1</v>
      </c>
      <c r="I13348" s="172" t="s">
        <v>275</v>
      </c>
      <c r="J13348" s="173">
        <v>96</v>
      </c>
      <c r="K13348" s="188">
        <v>1</v>
      </c>
      <c r="L13348" s="188">
        <v>1</v>
      </c>
      <c r="M13348" s="188">
        <v>2</v>
      </c>
      <c r="O13348" s="165"/>
      <c r="P13348" s="176"/>
      <c r="Q13348" s="176"/>
      <c r="R13348" s="176"/>
      <c r="S13348" s="167"/>
    </row>
    <row r="13349" spans="1:19" x14ac:dyDescent="0.15">
      <c r="A13349">
        <v>1301</v>
      </c>
      <c r="B13349" t="s">
        <v>275</v>
      </c>
      <c r="C13349">
        <v>97</v>
      </c>
      <c r="D13349">
        <f t="shared" si="655"/>
        <v>0</v>
      </c>
      <c r="E13349">
        <f t="shared" si="656"/>
        <v>0</v>
      </c>
      <c r="F13349">
        <f t="shared" si="657"/>
        <v>0</v>
      </c>
      <c r="G13349">
        <v>1</v>
      </c>
      <c r="I13349" s="172" t="s">
        <v>275</v>
      </c>
      <c r="J13349" s="173">
        <v>97</v>
      </c>
      <c r="K13349" s="189"/>
      <c r="L13349" s="189"/>
      <c r="M13349" s="189"/>
      <c r="O13349" s="165"/>
      <c r="P13349" s="176"/>
      <c r="Q13349" s="176"/>
      <c r="R13349" s="176"/>
      <c r="S13349" s="167"/>
    </row>
    <row r="13350" spans="1:19" x14ac:dyDescent="0.15">
      <c r="A13350">
        <v>1301</v>
      </c>
      <c r="B13350" t="s">
        <v>275</v>
      </c>
      <c r="C13350">
        <v>98</v>
      </c>
      <c r="D13350">
        <f t="shared" si="655"/>
        <v>0</v>
      </c>
      <c r="E13350">
        <f t="shared" si="656"/>
        <v>0</v>
      </c>
      <c r="F13350">
        <f t="shared" si="657"/>
        <v>0</v>
      </c>
      <c r="G13350">
        <v>1</v>
      </c>
      <c r="I13350" s="172" t="s">
        <v>275</v>
      </c>
      <c r="J13350" s="173">
        <v>98</v>
      </c>
      <c r="K13350" s="189"/>
      <c r="L13350" s="189"/>
      <c r="M13350" s="189"/>
      <c r="O13350" s="165"/>
      <c r="P13350" s="174"/>
      <c r="Q13350" s="174"/>
      <c r="R13350" s="174"/>
      <c r="S13350" s="166"/>
    </row>
    <row r="13351" spans="1:19" x14ac:dyDescent="0.15">
      <c r="A13351">
        <v>1301</v>
      </c>
      <c r="B13351" t="s">
        <v>275</v>
      </c>
      <c r="C13351">
        <v>99</v>
      </c>
      <c r="D13351">
        <f t="shared" si="655"/>
        <v>0</v>
      </c>
      <c r="E13351">
        <f t="shared" si="656"/>
        <v>0</v>
      </c>
      <c r="F13351">
        <f t="shared" si="657"/>
        <v>0</v>
      </c>
      <c r="G13351">
        <v>1</v>
      </c>
      <c r="I13351" s="172" t="s">
        <v>275</v>
      </c>
      <c r="J13351" s="173">
        <v>99</v>
      </c>
      <c r="K13351" s="189"/>
      <c r="L13351" s="189"/>
      <c r="M13351" s="189"/>
      <c r="O13351" s="165"/>
      <c r="P13351" s="176"/>
      <c r="Q13351" s="176"/>
      <c r="R13351" s="176"/>
      <c r="S13351" s="167"/>
    </row>
    <row r="13352" spans="1:19" x14ac:dyDescent="0.15">
      <c r="A13352">
        <v>1301</v>
      </c>
      <c r="B13352" t="s">
        <v>275</v>
      </c>
      <c r="C13352">
        <v>100</v>
      </c>
      <c r="D13352">
        <f t="shared" si="655"/>
        <v>0</v>
      </c>
      <c r="E13352">
        <f t="shared" si="656"/>
        <v>0</v>
      </c>
      <c r="F13352">
        <f t="shared" si="657"/>
        <v>0</v>
      </c>
      <c r="G13352">
        <v>1</v>
      </c>
      <c r="I13352" s="172" t="s">
        <v>275</v>
      </c>
      <c r="J13352" s="173">
        <v>100</v>
      </c>
      <c r="K13352" s="189"/>
      <c r="L13352" s="189"/>
      <c r="M13352" s="189"/>
      <c r="O13352" s="165"/>
      <c r="P13352" s="176"/>
      <c r="Q13352" s="176"/>
      <c r="R13352" s="176"/>
      <c r="S13352" s="167"/>
    </row>
    <row r="13353" spans="1:19" x14ac:dyDescent="0.15">
      <c r="A13353">
        <v>1301</v>
      </c>
      <c r="B13353" t="s">
        <v>275</v>
      </c>
      <c r="C13353">
        <v>101</v>
      </c>
      <c r="D13353">
        <f t="shared" si="655"/>
        <v>0</v>
      </c>
      <c r="E13353">
        <f t="shared" si="656"/>
        <v>0</v>
      </c>
      <c r="F13353">
        <f t="shared" si="657"/>
        <v>0</v>
      </c>
      <c r="G13353">
        <v>1</v>
      </c>
      <c r="I13353" s="172" t="s">
        <v>275</v>
      </c>
      <c r="J13353" s="173">
        <v>101</v>
      </c>
      <c r="K13353" s="189"/>
      <c r="L13353" s="189"/>
      <c r="M13353" s="189"/>
      <c r="O13353" s="165"/>
      <c r="P13353" s="176"/>
      <c r="Q13353" s="176"/>
      <c r="R13353" s="176"/>
      <c r="S13353" s="167"/>
    </row>
    <row r="13354" spans="1:19" x14ac:dyDescent="0.15">
      <c r="A13354">
        <v>1301</v>
      </c>
      <c r="B13354" t="s">
        <v>275</v>
      </c>
      <c r="C13354">
        <v>102</v>
      </c>
      <c r="D13354">
        <f t="shared" si="655"/>
        <v>0</v>
      </c>
      <c r="E13354">
        <f t="shared" si="656"/>
        <v>0</v>
      </c>
      <c r="F13354">
        <f t="shared" si="657"/>
        <v>0</v>
      </c>
      <c r="G13354">
        <v>1</v>
      </c>
      <c r="I13354" s="172" t="s">
        <v>275</v>
      </c>
      <c r="J13354" s="173">
        <v>102</v>
      </c>
      <c r="K13354" s="189"/>
      <c r="L13354" s="189"/>
      <c r="M13354" s="189"/>
      <c r="O13354" s="165"/>
      <c r="P13354" s="176"/>
      <c r="Q13354" s="176"/>
      <c r="R13354" s="176"/>
      <c r="S13354" s="167"/>
    </row>
    <row r="13355" spans="1:19" x14ac:dyDescent="0.15">
      <c r="A13355">
        <v>1301</v>
      </c>
      <c r="B13355" t="s">
        <v>275</v>
      </c>
      <c r="C13355">
        <v>103</v>
      </c>
      <c r="D13355">
        <f t="shared" si="655"/>
        <v>0</v>
      </c>
      <c r="E13355">
        <f t="shared" si="656"/>
        <v>1</v>
      </c>
      <c r="F13355">
        <f t="shared" si="657"/>
        <v>1</v>
      </c>
      <c r="G13355">
        <v>1</v>
      </c>
      <c r="I13355" s="172" t="s">
        <v>275</v>
      </c>
      <c r="J13355" s="173">
        <v>103</v>
      </c>
      <c r="K13355" s="188">
        <v>0</v>
      </c>
      <c r="L13355" s="188">
        <v>1</v>
      </c>
      <c r="M13355" s="188">
        <v>1</v>
      </c>
      <c r="O13355" s="165"/>
      <c r="P13355" s="176"/>
      <c r="Q13355" s="176"/>
      <c r="R13355" s="176"/>
      <c r="S13355" s="167"/>
    </row>
    <row r="13356" spans="1:19" x14ac:dyDescent="0.15">
      <c r="A13356">
        <v>1301</v>
      </c>
      <c r="B13356" t="s">
        <v>275</v>
      </c>
      <c r="C13356">
        <v>104</v>
      </c>
      <c r="D13356">
        <f t="shared" si="655"/>
        <v>0</v>
      </c>
      <c r="E13356">
        <f t="shared" si="656"/>
        <v>0</v>
      </c>
      <c r="F13356">
        <f t="shared" si="657"/>
        <v>0</v>
      </c>
      <c r="G13356">
        <v>1</v>
      </c>
      <c r="I13356" s="172" t="s">
        <v>275</v>
      </c>
      <c r="J13356" s="173">
        <v>104</v>
      </c>
      <c r="K13356" s="189"/>
      <c r="L13356" s="189"/>
      <c r="M13356" s="189"/>
      <c r="O13356" s="165"/>
      <c r="P13356" s="176"/>
      <c r="Q13356" s="176"/>
      <c r="R13356" s="176"/>
      <c r="S13356" s="167"/>
    </row>
    <row r="13357" spans="1:19" x14ac:dyDescent="0.15">
      <c r="A13357">
        <v>1301</v>
      </c>
      <c r="B13357" t="s">
        <v>275</v>
      </c>
      <c r="C13357">
        <v>105</v>
      </c>
      <c r="D13357">
        <f t="shared" si="655"/>
        <v>0</v>
      </c>
      <c r="E13357">
        <f t="shared" si="656"/>
        <v>0</v>
      </c>
      <c r="F13357">
        <f t="shared" si="657"/>
        <v>0</v>
      </c>
      <c r="G13357">
        <v>1</v>
      </c>
      <c r="I13357" s="172" t="s">
        <v>275</v>
      </c>
      <c r="J13357" s="173">
        <v>105</v>
      </c>
      <c r="K13357" s="189"/>
      <c r="L13357" s="189"/>
      <c r="M13357" s="189"/>
      <c r="O13357" s="165"/>
      <c r="P13357" s="176"/>
      <c r="Q13357" s="176"/>
      <c r="R13357" s="176"/>
      <c r="S13357" s="167"/>
    </row>
    <row r="13358" spans="1:19" x14ac:dyDescent="0.15">
      <c r="A13358">
        <v>1302</v>
      </c>
      <c r="B13358" t="s">
        <v>276</v>
      </c>
      <c r="C13358">
        <v>0</v>
      </c>
      <c r="D13358">
        <f t="shared" si="655"/>
        <v>0</v>
      </c>
      <c r="E13358">
        <f t="shared" si="656"/>
        <v>4</v>
      </c>
      <c r="F13358">
        <f t="shared" si="657"/>
        <v>4</v>
      </c>
      <c r="G13358">
        <v>1</v>
      </c>
      <c r="I13358" s="172" t="s">
        <v>276</v>
      </c>
      <c r="J13358" s="173">
        <v>0</v>
      </c>
      <c r="K13358" s="188">
        <v>0</v>
      </c>
      <c r="L13358" s="188">
        <v>4</v>
      </c>
      <c r="M13358" s="188">
        <v>4</v>
      </c>
      <c r="O13358" s="165"/>
      <c r="P13358" s="174"/>
      <c r="Q13358" s="174"/>
      <c r="R13358" s="174"/>
      <c r="S13358" s="166"/>
    </row>
    <row r="13359" spans="1:19" x14ac:dyDescent="0.15">
      <c r="A13359">
        <v>1302</v>
      </c>
      <c r="B13359" t="s">
        <v>276</v>
      </c>
      <c r="C13359">
        <v>1</v>
      </c>
      <c r="D13359">
        <f t="shared" si="655"/>
        <v>0</v>
      </c>
      <c r="E13359">
        <f t="shared" si="656"/>
        <v>1</v>
      </c>
      <c r="F13359">
        <f t="shared" si="657"/>
        <v>1</v>
      </c>
      <c r="G13359">
        <v>1</v>
      </c>
      <c r="I13359" s="172" t="s">
        <v>276</v>
      </c>
      <c r="J13359" s="173">
        <v>1</v>
      </c>
      <c r="K13359" s="188">
        <v>0</v>
      </c>
      <c r="L13359" s="188">
        <v>1</v>
      </c>
      <c r="M13359" s="188">
        <v>1</v>
      </c>
      <c r="O13359" s="165"/>
      <c r="P13359" s="174"/>
      <c r="Q13359" s="174"/>
      <c r="R13359" s="174"/>
      <c r="S13359" s="166"/>
    </row>
    <row r="13360" spans="1:19" x14ac:dyDescent="0.15">
      <c r="A13360">
        <v>1302</v>
      </c>
      <c r="B13360" t="s">
        <v>276</v>
      </c>
      <c r="C13360">
        <v>2</v>
      </c>
      <c r="D13360">
        <f t="shared" si="655"/>
        <v>2</v>
      </c>
      <c r="E13360">
        <f t="shared" si="656"/>
        <v>2</v>
      </c>
      <c r="F13360">
        <f t="shared" si="657"/>
        <v>4</v>
      </c>
      <c r="G13360">
        <v>1</v>
      </c>
      <c r="I13360" s="172" t="s">
        <v>276</v>
      </c>
      <c r="J13360" s="173">
        <v>2</v>
      </c>
      <c r="K13360" s="188">
        <v>2</v>
      </c>
      <c r="L13360" s="188">
        <v>2</v>
      </c>
      <c r="M13360" s="188">
        <v>4</v>
      </c>
      <c r="O13360" s="165"/>
      <c r="P13360" s="174"/>
      <c r="Q13360" s="174"/>
      <c r="R13360" s="174"/>
      <c r="S13360" s="166"/>
    </row>
    <row r="13361" spans="1:19" x14ac:dyDescent="0.15">
      <c r="A13361">
        <v>1302</v>
      </c>
      <c r="B13361" t="s">
        <v>276</v>
      </c>
      <c r="C13361">
        <v>3</v>
      </c>
      <c r="D13361">
        <f t="shared" si="655"/>
        <v>2</v>
      </c>
      <c r="E13361">
        <f t="shared" si="656"/>
        <v>2</v>
      </c>
      <c r="F13361">
        <f t="shared" si="657"/>
        <v>4</v>
      </c>
      <c r="G13361">
        <v>1</v>
      </c>
      <c r="I13361" s="172" t="s">
        <v>276</v>
      </c>
      <c r="J13361" s="173">
        <v>3</v>
      </c>
      <c r="K13361" s="188">
        <v>2</v>
      </c>
      <c r="L13361" s="188">
        <v>2</v>
      </c>
      <c r="M13361" s="188">
        <v>4</v>
      </c>
      <c r="O13361" s="165"/>
      <c r="P13361" s="174"/>
      <c r="Q13361" s="174"/>
      <c r="R13361" s="174"/>
      <c r="S13361" s="166"/>
    </row>
    <row r="13362" spans="1:19" x14ac:dyDescent="0.15">
      <c r="A13362">
        <v>1302</v>
      </c>
      <c r="B13362" t="s">
        <v>276</v>
      </c>
      <c r="C13362">
        <v>4</v>
      </c>
      <c r="D13362">
        <f t="shared" si="655"/>
        <v>2</v>
      </c>
      <c r="E13362">
        <f t="shared" si="656"/>
        <v>2</v>
      </c>
      <c r="F13362">
        <f t="shared" si="657"/>
        <v>4</v>
      </c>
      <c r="G13362">
        <v>1</v>
      </c>
      <c r="I13362" s="172" t="s">
        <v>276</v>
      </c>
      <c r="J13362" s="173">
        <v>4</v>
      </c>
      <c r="K13362" s="188">
        <v>2</v>
      </c>
      <c r="L13362" s="188">
        <v>2</v>
      </c>
      <c r="M13362" s="188">
        <v>4</v>
      </c>
      <c r="O13362" s="165"/>
      <c r="P13362" s="174"/>
      <c r="Q13362" s="174"/>
      <c r="R13362" s="174"/>
      <c r="S13362" s="166"/>
    </row>
    <row r="13363" spans="1:19" x14ac:dyDescent="0.15">
      <c r="A13363">
        <v>1302</v>
      </c>
      <c r="B13363" t="s">
        <v>276</v>
      </c>
      <c r="C13363">
        <v>5</v>
      </c>
      <c r="D13363">
        <f t="shared" si="655"/>
        <v>6</v>
      </c>
      <c r="E13363">
        <f t="shared" si="656"/>
        <v>6</v>
      </c>
      <c r="F13363">
        <f t="shared" si="657"/>
        <v>12</v>
      </c>
      <c r="G13363">
        <v>1</v>
      </c>
      <c r="I13363" s="172" t="s">
        <v>276</v>
      </c>
      <c r="J13363" s="173">
        <v>5</v>
      </c>
      <c r="K13363" s="188">
        <v>6</v>
      </c>
      <c r="L13363" s="188">
        <v>6</v>
      </c>
      <c r="M13363" s="188">
        <v>12</v>
      </c>
      <c r="O13363" s="165"/>
      <c r="P13363" s="174"/>
      <c r="Q13363" s="174"/>
      <c r="R13363" s="174"/>
      <c r="S13363" s="166"/>
    </row>
    <row r="13364" spans="1:19" x14ac:dyDescent="0.15">
      <c r="A13364">
        <v>1302</v>
      </c>
      <c r="B13364" t="s">
        <v>276</v>
      </c>
      <c r="C13364">
        <v>6</v>
      </c>
      <c r="D13364">
        <f t="shared" si="655"/>
        <v>2</v>
      </c>
      <c r="E13364">
        <f t="shared" si="656"/>
        <v>1</v>
      </c>
      <c r="F13364">
        <f t="shared" si="657"/>
        <v>3</v>
      </c>
      <c r="G13364">
        <v>1</v>
      </c>
      <c r="I13364" s="172" t="s">
        <v>276</v>
      </c>
      <c r="J13364" s="173">
        <v>6</v>
      </c>
      <c r="K13364" s="188">
        <v>2</v>
      </c>
      <c r="L13364" s="188">
        <v>1</v>
      </c>
      <c r="M13364" s="188">
        <v>3</v>
      </c>
      <c r="O13364" s="165"/>
      <c r="P13364" s="174"/>
      <c r="Q13364" s="174"/>
      <c r="R13364" s="174"/>
      <c r="S13364" s="166"/>
    </row>
    <row r="13365" spans="1:19" x14ac:dyDescent="0.15">
      <c r="A13365">
        <v>1302</v>
      </c>
      <c r="B13365" t="s">
        <v>276</v>
      </c>
      <c r="C13365">
        <v>7</v>
      </c>
      <c r="D13365">
        <f t="shared" si="655"/>
        <v>3</v>
      </c>
      <c r="E13365">
        <f t="shared" si="656"/>
        <v>2</v>
      </c>
      <c r="F13365">
        <f t="shared" si="657"/>
        <v>5</v>
      </c>
      <c r="G13365">
        <v>1</v>
      </c>
      <c r="I13365" s="172" t="s">
        <v>276</v>
      </c>
      <c r="J13365" s="173">
        <v>7</v>
      </c>
      <c r="K13365" s="188">
        <v>3</v>
      </c>
      <c r="L13365" s="188">
        <v>2</v>
      </c>
      <c r="M13365" s="188">
        <v>5</v>
      </c>
      <c r="O13365" s="165"/>
      <c r="P13365" s="174"/>
      <c r="Q13365" s="174"/>
      <c r="R13365" s="174"/>
      <c r="S13365" s="166"/>
    </row>
    <row r="13366" spans="1:19" x14ac:dyDescent="0.15">
      <c r="A13366">
        <v>1302</v>
      </c>
      <c r="B13366" t="s">
        <v>276</v>
      </c>
      <c r="C13366">
        <v>8</v>
      </c>
      <c r="D13366">
        <f t="shared" si="655"/>
        <v>6</v>
      </c>
      <c r="E13366">
        <f t="shared" si="656"/>
        <v>1</v>
      </c>
      <c r="F13366">
        <f t="shared" si="657"/>
        <v>7</v>
      </c>
      <c r="G13366">
        <v>1</v>
      </c>
      <c r="I13366" s="172" t="s">
        <v>276</v>
      </c>
      <c r="J13366" s="173">
        <v>8</v>
      </c>
      <c r="K13366" s="188">
        <v>6</v>
      </c>
      <c r="L13366" s="188">
        <v>1</v>
      </c>
      <c r="M13366" s="188">
        <v>7</v>
      </c>
      <c r="O13366" s="165"/>
      <c r="P13366" s="174"/>
      <c r="Q13366" s="174"/>
      <c r="R13366" s="174"/>
      <c r="S13366" s="166"/>
    </row>
    <row r="13367" spans="1:19" x14ac:dyDescent="0.15">
      <c r="A13367">
        <v>1302</v>
      </c>
      <c r="B13367" t="s">
        <v>276</v>
      </c>
      <c r="C13367">
        <v>9</v>
      </c>
      <c r="D13367">
        <f t="shared" si="655"/>
        <v>1</v>
      </c>
      <c r="E13367">
        <f t="shared" si="656"/>
        <v>3</v>
      </c>
      <c r="F13367">
        <f t="shared" si="657"/>
        <v>4</v>
      </c>
      <c r="G13367">
        <v>1</v>
      </c>
      <c r="I13367" s="172" t="s">
        <v>276</v>
      </c>
      <c r="J13367" s="173">
        <v>9</v>
      </c>
      <c r="K13367" s="188">
        <v>1</v>
      </c>
      <c r="L13367" s="188">
        <v>3</v>
      </c>
      <c r="M13367" s="188">
        <v>4</v>
      </c>
      <c r="O13367" s="165"/>
      <c r="P13367" s="174"/>
      <c r="Q13367" s="174"/>
      <c r="R13367" s="174"/>
      <c r="S13367" s="166"/>
    </row>
    <row r="13368" spans="1:19" x14ac:dyDescent="0.15">
      <c r="A13368">
        <v>1302</v>
      </c>
      <c r="B13368" t="s">
        <v>276</v>
      </c>
      <c r="C13368">
        <v>10</v>
      </c>
      <c r="D13368">
        <f t="shared" si="655"/>
        <v>2</v>
      </c>
      <c r="E13368">
        <f t="shared" si="656"/>
        <v>3</v>
      </c>
      <c r="F13368">
        <f t="shared" si="657"/>
        <v>5</v>
      </c>
      <c r="G13368">
        <v>1</v>
      </c>
      <c r="I13368" s="172" t="s">
        <v>276</v>
      </c>
      <c r="J13368" s="173">
        <v>10</v>
      </c>
      <c r="K13368" s="188">
        <v>2</v>
      </c>
      <c r="L13368" s="188">
        <v>3</v>
      </c>
      <c r="M13368" s="188">
        <v>5</v>
      </c>
      <c r="O13368" s="165"/>
      <c r="P13368" s="174"/>
      <c r="Q13368" s="174"/>
      <c r="R13368" s="174"/>
      <c r="S13368" s="166"/>
    </row>
    <row r="13369" spans="1:19" x14ac:dyDescent="0.15">
      <c r="A13369">
        <v>1302</v>
      </c>
      <c r="B13369" t="s">
        <v>276</v>
      </c>
      <c r="C13369">
        <v>11</v>
      </c>
      <c r="D13369">
        <f t="shared" si="655"/>
        <v>2</v>
      </c>
      <c r="E13369">
        <f t="shared" si="656"/>
        <v>2</v>
      </c>
      <c r="F13369">
        <f t="shared" si="657"/>
        <v>4</v>
      </c>
      <c r="G13369">
        <v>1</v>
      </c>
      <c r="I13369" s="172" t="s">
        <v>276</v>
      </c>
      <c r="J13369" s="173">
        <v>11</v>
      </c>
      <c r="K13369" s="188">
        <v>2</v>
      </c>
      <c r="L13369" s="188">
        <v>2</v>
      </c>
      <c r="M13369" s="188">
        <v>4</v>
      </c>
      <c r="O13369" s="165"/>
      <c r="P13369" s="174"/>
      <c r="Q13369" s="174"/>
      <c r="R13369" s="174"/>
      <c r="S13369" s="166"/>
    </row>
    <row r="13370" spans="1:19" x14ac:dyDescent="0.15">
      <c r="A13370">
        <v>1302</v>
      </c>
      <c r="B13370" t="s">
        <v>276</v>
      </c>
      <c r="C13370">
        <v>12</v>
      </c>
      <c r="D13370">
        <f t="shared" si="655"/>
        <v>1</v>
      </c>
      <c r="E13370">
        <f t="shared" si="656"/>
        <v>3</v>
      </c>
      <c r="F13370">
        <f t="shared" si="657"/>
        <v>4</v>
      </c>
      <c r="G13370">
        <v>1</v>
      </c>
      <c r="I13370" s="172" t="s">
        <v>276</v>
      </c>
      <c r="J13370" s="173">
        <v>12</v>
      </c>
      <c r="K13370" s="188">
        <v>1</v>
      </c>
      <c r="L13370" s="188">
        <v>3</v>
      </c>
      <c r="M13370" s="188">
        <v>4</v>
      </c>
      <c r="O13370" s="165"/>
      <c r="P13370" s="174"/>
      <c r="Q13370" s="174"/>
      <c r="R13370" s="174"/>
      <c r="S13370" s="166"/>
    </row>
    <row r="13371" spans="1:19" x14ac:dyDescent="0.15">
      <c r="A13371">
        <v>1302</v>
      </c>
      <c r="B13371" t="s">
        <v>276</v>
      </c>
      <c r="C13371">
        <v>13</v>
      </c>
      <c r="D13371">
        <f t="shared" si="655"/>
        <v>5</v>
      </c>
      <c r="E13371">
        <f t="shared" si="656"/>
        <v>2</v>
      </c>
      <c r="F13371">
        <f t="shared" si="657"/>
        <v>7</v>
      </c>
      <c r="G13371">
        <v>1</v>
      </c>
      <c r="I13371" s="172" t="s">
        <v>276</v>
      </c>
      <c r="J13371" s="173">
        <v>13</v>
      </c>
      <c r="K13371" s="188">
        <v>5</v>
      </c>
      <c r="L13371" s="188">
        <v>2</v>
      </c>
      <c r="M13371" s="188">
        <v>7</v>
      </c>
      <c r="O13371" s="165"/>
      <c r="P13371" s="174"/>
      <c r="Q13371" s="174"/>
      <c r="R13371" s="174"/>
      <c r="S13371" s="166"/>
    </row>
    <row r="13372" spans="1:19" x14ac:dyDescent="0.15">
      <c r="A13372">
        <v>1302</v>
      </c>
      <c r="B13372" t="s">
        <v>276</v>
      </c>
      <c r="C13372">
        <v>14</v>
      </c>
      <c r="D13372">
        <f t="shared" si="655"/>
        <v>2</v>
      </c>
      <c r="E13372">
        <f t="shared" si="656"/>
        <v>1</v>
      </c>
      <c r="F13372">
        <f t="shared" si="657"/>
        <v>3</v>
      </c>
      <c r="G13372">
        <v>1</v>
      </c>
      <c r="I13372" s="172" t="s">
        <v>276</v>
      </c>
      <c r="J13372" s="173">
        <v>14</v>
      </c>
      <c r="K13372" s="188">
        <v>2</v>
      </c>
      <c r="L13372" s="188">
        <v>1</v>
      </c>
      <c r="M13372" s="188">
        <v>3</v>
      </c>
      <c r="O13372" s="165"/>
      <c r="P13372" s="174"/>
      <c r="Q13372" s="174"/>
      <c r="R13372" s="174"/>
      <c r="S13372" s="166"/>
    </row>
    <row r="13373" spans="1:19" x14ac:dyDescent="0.15">
      <c r="A13373">
        <v>1302</v>
      </c>
      <c r="B13373" t="s">
        <v>276</v>
      </c>
      <c r="C13373">
        <v>15</v>
      </c>
      <c r="D13373">
        <f t="shared" si="655"/>
        <v>2</v>
      </c>
      <c r="E13373">
        <f t="shared" si="656"/>
        <v>3</v>
      </c>
      <c r="F13373">
        <f t="shared" si="657"/>
        <v>5</v>
      </c>
      <c r="G13373">
        <v>1</v>
      </c>
      <c r="I13373" s="172" t="s">
        <v>276</v>
      </c>
      <c r="J13373" s="173">
        <v>15</v>
      </c>
      <c r="K13373" s="188">
        <v>2</v>
      </c>
      <c r="L13373" s="188">
        <v>3</v>
      </c>
      <c r="M13373" s="188">
        <v>5</v>
      </c>
      <c r="O13373" s="165"/>
      <c r="P13373" s="174"/>
      <c r="Q13373" s="174"/>
      <c r="R13373" s="174"/>
      <c r="S13373" s="166"/>
    </row>
    <row r="13374" spans="1:19" x14ac:dyDescent="0.15">
      <c r="A13374">
        <v>1302</v>
      </c>
      <c r="B13374" t="s">
        <v>276</v>
      </c>
      <c r="C13374">
        <v>16</v>
      </c>
      <c r="D13374">
        <f t="shared" si="655"/>
        <v>3</v>
      </c>
      <c r="E13374">
        <f t="shared" si="656"/>
        <v>1</v>
      </c>
      <c r="F13374">
        <f t="shared" si="657"/>
        <v>4</v>
      </c>
      <c r="G13374">
        <v>1</v>
      </c>
      <c r="I13374" s="172" t="s">
        <v>276</v>
      </c>
      <c r="J13374" s="173">
        <v>16</v>
      </c>
      <c r="K13374" s="188">
        <v>3</v>
      </c>
      <c r="L13374" s="188">
        <v>1</v>
      </c>
      <c r="M13374" s="188">
        <v>4</v>
      </c>
      <c r="O13374" s="165"/>
      <c r="P13374" s="174"/>
      <c r="Q13374" s="174"/>
      <c r="R13374" s="174"/>
      <c r="S13374" s="166"/>
    </row>
    <row r="13375" spans="1:19" x14ac:dyDescent="0.15">
      <c r="A13375">
        <v>1302</v>
      </c>
      <c r="B13375" t="s">
        <v>276</v>
      </c>
      <c r="C13375">
        <v>17</v>
      </c>
      <c r="D13375">
        <f t="shared" si="655"/>
        <v>3</v>
      </c>
      <c r="E13375">
        <f t="shared" si="656"/>
        <v>1</v>
      </c>
      <c r="F13375">
        <f t="shared" si="657"/>
        <v>4</v>
      </c>
      <c r="G13375">
        <v>1</v>
      </c>
      <c r="I13375" s="172" t="s">
        <v>276</v>
      </c>
      <c r="J13375" s="173">
        <v>17</v>
      </c>
      <c r="K13375" s="188">
        <v>3</v>
      </c>
      <c r="L13375" s="188">
        <v>1</v>
      </c>
      <c r="M13375" s="188">
        <v>4</v>
      </c>
      <c r="O13375" s="165"/>
      <c r="P13375" s="174"/>
      <c r="Q13375" s="174"/>
      <c r="R13375" s="174"/>
      <c r="S13375" s="166"/>
    </row>
    <row r="13376" spans="1:19" x14ac:dyDescent="0.15">
      <c r="A13376">
        <v>1302</v>
      </c>
      <c r="B13376" t="s">
        <v>276</v>
      </c>
      <c r="C13376">
        <v>18</v>
      </c>
      <c r="D13376">
        <f t="shared" si="655"/>
        <v>2</v>
      </c>
      <c r="E13376">
        <f t="shared" si="656"/>
        <v>1</v>
      </c>
      <c r="F13376">
        <f t="shared" si="657"/>
        <v>3</v>
      </c>
      <c r="G13376">
        <v>1</v>
      </c>
      <c r="I13376" s="172" t="s">
        <v>276</v>
      </c>
      <c r="J13376" s="173">
        <v>18</v>
      </c>
      <c r="K13376" s="188">
        <v>2</v>
      </c>
      <c r="L13376" s="188">
        <v>1</v>
      </c>
      <c r="M13376" s="188">
        <v>3</v>
      </c>
      <c r="O13376" s="165"/>
      <c r="P13376" s="174"/>
      <c r="Q13376" s="174"/>
      <c r="R13376" s="174"/>
      <c r="S13376" s="166"/>
    </row>
    <row r="13377" spans="1:19" x14ac:dyDescent="0.15">
      <c r="A13377">
        <v>1302</v>
      </c>
      <c r="B13377" t="s">
        <v>276</v>
      </c>
      <c r="C13377">
        <v>19</v>
      </c>
      <c r="D13377">
        <f t="shared" si="655"/>
        <v>4</v>
      </c>
      <c r="E13377">
        <f t="shared" si="656"/>
        <v>5</v>
      </c>
      <c r="F13377">
        <f t="shared" si="657"/>
        <v>9</v>
      </c>
      <c r="G13377">
        <v>1</v>
      </c>
      <c r="I13377" s="172" t="s">
        <v>276</v>
      </c>
      <c r="J13377" s="173">
        <v>19</v>
      </c>
      <c r="K13377" s="188">
        <v>4</v>
      </c>
      <c r="L13377" s="188">
        <v>5</v>
      </c>
      <c r="M13377" s="188">
        <v>9</v>
      </c>
      <c r="O13377" s="165"/>
      <c r="P13377" s="174"/>
      <c r="Q13377" s="174"/>
      <c r="R13377" s="174"/>
      <c r="S13377" s="166"/>
    </row>
    <row r="13378" spans="1:19" x14ac:dyDescent="0.15">
      <c r="A13378">
        <v>1302</v>
      </c>
      <c r="B13378" t="s">
        <v>276</v>
      </c>
      <c r="C13378">
        <v>20</v>
      </c>
      <c r="D13378">
        <f t="shared" si="655"/>
        <v>0</v>
      </c>
      <c r="E13378">
        <f t="shared" si="656"/>
        <v>1</v>
      </c>
      <c r="F13378">
        <f t="shared" si="657"/>
        <v>1</v>
      </c>
      <c r="G13378">
        <v>1</v>
      </c>
      <c r="I13378" s="172" t="s">
        <v>276</v>
      </c>
      <c r="J13378" s="173">
        <v>20</v>
      </c>
      <c r="K13378" s="188">
        <v>0</v>
      </c>
      <c r="L13378" s="188">
        <v>1</v>
      </c>
      <c r="M13378" s="188">
        <v>1</v>
      </c>
      <c r="O13378" s="165"/>
      <c r="P13378" s="174"/>
      <c r="Q13378" s="174"/>
      <c r="R13378" s="174"/>
      <c r="S13378" s="166"/>
    </row>
    <row r="13379" spans="1:19" x14ac:dyDescent="0.15">
      <c r="A13379">
        <v>1302</v>
      </c>
      <c r="B13379" t="s">
        <v>276</v>
      </c>
      <c r="C13379">
        <v>21</v>
      </c>
      <c r="D13379">
        <f t="shared" si="655"/>
        <v>3</v>
      </c>
      <c r="E13379">
        <f t="shared" si="656"/>
        <v>4</v>
      </c>
      <c r="F13379">
        <f t="shared" si="657"/>
        <v>7</v>
      </c>
      <c r="G13379">
        <v>1</v>
      </c>
      <c r="I13379" s="172" t="s">
        <v>276</v>
      </c>
      <c r="J13379" s="173">
        <v>21</v>
      </c>
      <c r="K13379" s="188">
        <v>3</v>
      </c>
      <c r="L13379" s="188">
        <v>4</v>
      </c>
      <c r="M13379" s="188">
        <v>7</v>
      </c>
      <c r="O13379" s="165"/>
      <c r="P13379" s="174"/>
      <c r="Q13379" s="174"/>
      <c r="R13379" s="174"/>
      <c r="S13379" s="166"/>
    </row>
    <row r="13380" spans="1:19" x14ac:dyDescent="0.15">
      <c r="A13380">
        <v>1302</v>
      </c>
      <c r="B13380" t="s">
        <v>276</v>
      </c>
      <c r="C13380">
        <v>22</v>
      </c>
      <c r="D13380">
        <f t="shared" si="655"/>
        <v>0</v>
      </c>
      <c r="E13380">
        <f t="shared" si="656"/>
        <v>3</v>
      </c>
      <c r="F13380">
        <f t="shared" si="657"/>
        <v>3</v>
      </c>
      <c r="G13380">
        <v>1</v>
      </c>
      <c r="I13380" s="172" t="s">
        <v>276</v>
      </c>
      <c r="J13380" s="173">
        <v>22</v>
      </c>
      <c r="K13380" s="188">
        <v>0</v>
      </c>
      <c r="L13380" s="188">
        <v>3</v>
      </c>
      <c r="M13380" s="188">
        <v>3</v>
      </c>
      <c r="O13380" s="165"/>
      <c r="P13380" s="174"/>
      <c r="Q13380" s="174"/>
      <c r="R13380" s="174"/>
      <c r="S13380" s="166"/>
    </row>
    <row r="13381" spans="1:19" x14ac:dyDescent="0.15">
      <c r="A13381">
        <v>1302</v>
      </c>
      <c r="B13381" t="s">
        <v>276</v>
      </c>
      <c r="C13381">
        <v>23</v>
      </c>
      <c r="D13381">
        <f t="shared" ref="D13381:D13444" si="658">K13381</f>
        <v>2</v>
      </c>
      <c r="E13381">
        <f t="shared" ref="E13381:E13444" si="659">L13381</f>
        <v>0</v>
      </c>
      <c r="F13381">
        <f t="shared" ref="F13381:F13444" si="660">M13381</f>
        <v>2</v>
      </c>
      <c r="G13381">
        <v>1</v>
      </c>
      <c r="I13381" s="172" t="s">
        <v>276</v>
      </c>
      <c r="J13381" s="173">
        <v>23</v>
      </c>
      <c r="K13381" s="188">
        <v>2</v>
      </c>
      <c r="L13381" s="188">
        <v>0</v>
      </c>
      <c r="M13381" s="188">
        <v>2</v>
      </c>
      <c r="O13381" s="165"/>
      <c r="P13381" s="174"/>
      <c r="Q13381" s="174"/>
      <c r="R13381" s="174"/>
      <c r="S13381" s="166"/>
    </row>
    <row r="13382" spans="1:19" x14ac:dyDescent="0.15">
      <c r="A13382">
        <v>1302</v>
      </c>
      <c r="B13382" t="s">
        <v>276</v>
      </c>
      <c r="C13382">
        <v>24</v>
      </c>
      <c r="D13382">
        <f t="shared" si="658"/>
        <v>1</v>
      </c>
      <c r="E13382">
        <f t="shared" si="659"/>
        <v>3</v>
      </c>
      <c r="F13382">
        <f t="shared" si="660"/>
        <v>4</v>
      </c>
      <c r="G13382">
        <v>1</v>
      </c>
      <c r="I13382" s="172" t="s">
        <v>276</v>
      </c>
      <c r="J13382" s="173">
        <v>24</v>
      </c>
      <c r="K13382" s="188">
        <v>1</v>
      </c>
      <c r="L13382" s="188">
        <v>3</v>
      </c>
      <c r="M13382" s="188">
        <v>4</v>
      </c>
      <c r="O13382" s="165"/>
      <c r="P13382" s="174"/>
      <c r="Q13382" s="174"/>
      <c r="R13382" s="174"/>
      <c r="S13382" s="166"/>
    </row>
    <row r="13383" spans="1:19" x14ac:dyDescent="0.15">
      <c r="A13383">
        <v>1302</v>
      </c>
      <c r="B13383" t="s">
        <v>276</v>
      </c>
      <c r="C13383">
        <v>25</v>
      </c>
      <c r="D13383">
        <f t="shared" si="658"/>
        <v>2</v>
      </c>
      <c r="E13383">
        <f t="shared" si="659"/>
        <v>1</v>
      </c>
      <c r="F13383">
        <f t="shared" si="660"/>
        <v>3</v>
      </c>
      <c r="G13383">
        <v>1</v>
      </c>
      <c r="I13383" s="172" t="s">
        <v>276</v>
      </c>
      <c r="J13383" s="173">
        <v>25</v>
      </c>
      <c r="K13383" s="188">
        <v>2</v>
      </c>
      <c r="L13383" s="188">
        <v>1</v>
      </c>
      <c r="M13383" s="188">
        <v>3</v>
      </c>
      <c r="O13383" s="165"/>
      <c r="P13383" s="174"/>
      <c r="Q13383" s="174"/>
      <c r="R13383" s="174"/>
      <c r="S13383" s="166"/>
    </row>
    <row r="13384" spans="1:19" x14ac:dyDescent="0.15">
      <c r="A13384">
        <v>1302</v>
      </c>
      <c r="B13384" t="s">
        <v>276</v>
      </c>
      <c r="C13384">
        <v>26</v>
      </c>
      <c r="D13384">
        <f t="shared" si="658"/>
        <v>0</v>
      </c>
      <c r="E13384">
        <f t="shared" si="659"/>
        <v>0</v>
      </c>
      <c r="F13384">
        <f t="shared" si="660"/>
        <v>0</v>
      </c>
      <c r="G13384">
        <v>1</v>
      </c>
      <c r="I13384" s="172" t="s">
        <v>276</v>
      </c>
      <c r="J13384" s="173">
        <v>26</v>
      </c>
      <c r="K13384" s="189"/>
      <c r="L13384" s="189"/>
      <c r="M13384" s="189"/>
      <c r="O13384" s="165"/>
      <c r="P13384" s="174"/>
      <c r="Q13384" s="174"/>
      <c r="R13384" s="174"/>
      <c r="S13384" s="166"/>
    </row>
    <row r="13385" spans="1:19" x14ac:dyDescent="0.15">
      <c r="A13385">
        <v>1302</v>
      </c>
      <c r="B13385" t="s">
        <v>276</v>
      </c>
      <c r="C13385">
        <v>27</v>
      </c>
      <c r="D13385">
        <f t="shared" si="658"/>
        <v>0</v>
      </c>
      <c r="E13385">
        <f t="shared" si="659"/>
        <v>1</v>
      </c>
      <c r="F13385">
        <f t="shared" si="660"/>
        <v>1</v>
      </c>
      <c r="G13385">
        <v>1</v>
      </c>
      <c r="I13385" s="172" t="s">
        <v>276</v>
      </c>
      <c r="J13385" s="173">
        <v>27</v>
      </c>
      <c r="K13385" s="188">
        <v>0</v>
      </c>
      <c r="L13385" s="188">
        <v>1</v>
      </c>
      <c r="M13385" s="188">
        <v>1</v>
      </c>
      <c r="O13385" s="165"/>
      <c r="P13385" s="174"/>
      <c r="Q13385" s="174"/>
      <c r="R13385" s="174"/>
      <c r="S13385" s="166"/>
    </row>
    <row r="13386" spans="1:19" x14ac:dyDescent="0.15">
      <c r="A13386">
        <v>1302</v>
      </c>
      <c r="B13386" t="s">
        <v>276</v>
      </c>
      <c r="C13386">
        <v>28</v>
      </c>
      <c r="D13386">
        <f t="shared" si="658"/>
        <v>4</v>
      </c>
      <c r="E13386">
        <f t="shared" si="659"/>
        <v>2</v>
      </c>
      <c r="F13386">
        <f t="shared" si="660"/>
        <v>6</v>
      </c>
      <c r="G13386">
        <v>1</v>
      </c>
      <c r="I13386" s="172" t="s">
        <v>276</v>
      </c>
      <c r="J13386" s="173">
        <v>28</v>
      </c>
      <c r="K13386" s="188">
        <v>4</v>
      </c>
      <c r="L13386" s="188">
        <v>2</v>
      </c>
      <c r="M13386" s="188">
        <v>6</v>
      </c>
      <c r="O13386" s="165"/>
      <c r="P13386" s="174"/>
      <c r="Q13386" s="174"/>
      <c r="R13386" s="174"/>
      <c r="S13386" s="166"/>
    </row>
    <row r="13387" spans="1:19" x14ac:dyDescent="0.15">
      <c r="A13387">
        <v>1302</v>
      </c>
      <c r="B13387" t="s">
        <v>276</v>
      </c>
      <c r="C13387">
        <v>29</v>
      </c>
      <c r="D13387">
        <f t="shared" si="658"/>
        <v>3</v>
      </c>
      <c r="E13387">
        <f t="shared" si="659"/>
        <v>3</v>
      </c>
      <c r="F13387">
        <f t="shared" si="660"/>
        <v>6</v>
      </c>
      <c r="G13387">
        <v>1</v>
      </c>
      <c r="I13387" s="172" t="s">
        <v>276</v>
      </c>
      <c r="J13387" s="173">
        <v>29</v>
      </c>
      <c r="K13387" s="188">
        <v>3</v>
      </c>
      <c r="L13387" s="188">
        <v>3</v>
      </c>
      <c r="M13387" s="188">
        <v>6</v>
      </c>
      <c r="O13387" s="165"/>
      <c r="P13387" s="174"/>
      <c r="Q13387" s="174"/>
      <c r="R13387" s="174"/>
      <c r="S13387" s="166"/>
    </row>
    <row r="13388" spans="1:19" x14ac:dyDescent="0.15">
      <c r="A13388">
        <v>1302</v>
      </c>
      <c r="B13388" t="s">
        <v>276</v>
      </c>
      <c r="C13388">
        <v>30</v>
      </c>
      <c r="D13388">
        <f t="shared" si="658"/>
        <v>3</v>
      </c>
      <c r="E13388">
        <f t="shared" si="659"/>
        <v>4</v>
      </c>
      <c r="F13388">
        <f t="shared" si="660"/>
        <v>7</v>
      </c>
      <c r="G13388">
        <v>1</v>
      </c>
      <c r="I13388" s="172" t="s">
        <v>276</v>
      </c>
      <c r="J13388" s="173">
        <v>30</v>
      </c>
      <c r="K13388" s="188">
        <v>3</v>
      </c>
      <c r="L13388" s="188">
        <v>4</v>
      </c>
      <c r="M13388" s="188">
        <v>7</v>
      </c>
      <c r="O13388" s="165"/>
      <c r="P13388" s="174"/>
      <c r="Q13388" s="174"/>
      <c r="R13388" s="174"/>
      <c r="S13388" s="166"/>
    </row>
    <row r="13389" spans="1:19" x14ac:dyDescent="0.15">
      <c r="A13389">
        <v>1302</v>
      </c>
      <c r="B13389" t="s">
        <v>276</v>
      </c>
      <c r="C13389">
        <v>31</v>
      </c>
      <c r="D13389">
        <f t="shared" si="658"/>
        <v>1</v>
      </c>
      <c r="E13389">
        <f t="shared" si="659"/>
        <v>1</v>
      </c>
      <c r="F13389">
        <f t="shared" si="660"/>
        <v>2</v>
      </c>
      <c r="G13389">
        <v>1</v>
      </c>
      <c r="I13389" s="172" t="s">
        <v>276</v>
      </c>
      <c r="J13389" s="173">
        <v>31</v>
      </c>
      <c r="K13389" s="188">
        <v>1</v>
      </c>
      <c r="L13389" s="188">
        <v>1</v>
      </c>
      <c r="M13389" s="188">
        <v>2</v>
      </c>
      <c r="O13389" s="165"/>
      <c r="P13389" s="174"/>
      <c r="Q13389" s="174"/>
      <c r="R13389" s="174"/>
      <c r="S13389" s="166"/>
    </row>
    <row r="13390" spans="1:19" x14ac:dyDescent="0.15">
      <c r="A13390">
        <v>1302</v>
      </c>
      <c r="B13390" t="s">
        <v>276</v>
      </c>
      <c r="C13390">
        <v>32</v>
      </c>
      <c r="D13390">
        <f t="shared" si="658"/>
        <v>4</v>
      </c>
      <c r="E13390">
        <f t="shared" si="659"/>
        <v>0</v>
      </c>
      <c r="F13390">
        <f t="shared" si="660"/>
        <v>4</v>
      </c>
      <c r="G13390">
        <v>1</v>
      </c>
      <c r="I13390" s="172" t="s">
        <v>276</v>
      </c>
      <c r="J13390" s="173">
        <v>32</v>
      </c>
      <c r="K13390" s="188">
        <v>4</v>
      </c>
      <c r="L13390" s="188">
        <v>0</v>
      </c>
      <c r="M13390" s="188">
        <v>4</v>
      </c>
      <c r="O13390" s="165"/>
      <c r="P13390" s="174"/>
      <c r="Q13390" s="174"/>
      <c r="R13390" s="174"/>
      <c r="S13390" s="166"/>
    </row>
    <row r="13391" spans="1:19" x14ac:dyDescent="0.15">
      <c r="A13391">
        <v>1302</v>
      </c>
      <c r="B13391" t="s">
        <v>276</v>
      </c>
      <c r="C13391">
        <v>33</v>
      </c>
      <c r="D13391">
        <f t="shared" si="658"/>
        <v>1</v>
      </c>
      <c r="E13391">
        <f t="shared" si="659"/>
        <v>4</v>
      </c>
      <c r="F13391">
        <f t="shared" si="660"/>
        <v>5</v>
      </c>
      <c r="G13391">
        <v>1</v>
      </c>
      <c r="I13391" s="172" t="s">
        <v>276</v>
      </c>
      <c r="J13391" s="173">
        <v>33</v>
      </c>
      <c r="K13391" s="188">
        <v>1</v>
      </c>
      <c r="L13391" s="188">
        <v>4</v>
      </c>
      <c r="M13391" s="188">
        <v>5</v>
      </c>
      <c r="O13391" s="165"/>
      <c r="P13391" s="174"/>
      <c r="Q13391" s="174"/>
      <c r="R13391" s="174"/>
      <c r="S13391" s="166"/>
    </row>
    <row r="13392" spans="1:19" x14ac:dyDescent="0.15">
      <c r="A13392">
        <v>1302</v>
      </c>
      <c r="B13392" t="s">
        <v>276</v>
      </c>
      <c r="C13392">
        <v>34</v>
      </c>
      <c r="D13392">
        <f t="shared" si="658"/>
        <v>4</v>
      </c>
      <c r="E13392">
        <f t="shared" si="659"/>
        <v>3</v>
      </c>
      <c r="F13392">
        <f t="shared" si="660"/>
        <v>7</v>
      </c>
      <c r="G13392">
        <v>1</v>
      </c>
      <c r="I13392" s="172" t="s">
        <v>276</v>
      </c>
      <c r="J13392" s="173">
        <v>34</v>
      </c>
      <c r="K13392" s="188">
        <v>4</v>
      </c>
      <c r="L13392" s="188">
        <v>3</v>
      </c>
      <c r="M13392" s="188">
        <v>7</v>
      </c>
      <c r="O13392" s="165"/>
      <c r="P13392" s="174"/>
      <c r="Q13392" s="174"/>
      <c r="R13392" s="174"/>
      <c r="S13392" s="166"/>
    </row>
    <row r="13393" spans="1:19" x14ac:dyDescent="0.15">
      <c r="A13393">
        <v>1302</v>
      </c>
      <c r="B13393" t="s">
        <v>276</v>
      </c>
      <c r="C13393">
        <v>35</v>
      </c>
      <c r="D13393">
        <f t="shared" si="658"/>
        <v>2</v>
      </c>
      <c r="E13393">
        <f t="shared" si="659"/>
        <v>4</v>
      </c>
      <c r="F13393">
        <f t="shared" si="660"/>
        <v>6</v>
      </c>
      <c r="G13393">
        <v>1</v>
      </c>
      <c r="I13393" s="172" t="s">
        <v>276</v>
      </c>
      <c r="J13393" s="173">
        <v>35</v>
      </c>
      <c r="K13393" s="188">
        <v>2</v>
      </c>
      <c r="L13393" s="188">
        <v>4</v>
      </c>
      <c r="M13393" s="188">
        <v>6</v>
      </c>
      <c r="O13393" s="165"/>
      <c r="P13393" s="174"/>
      <c r="Q13393" s="174"/>
      <c r="R13393" s="174"/>
      <c r="S13393" s="166"/>
    </row>
    <row r="13394" spans="1:19" x14ac:dyDescent="0.15">
      <c r="A13394">
        <v>1302</v>
      </c>
      <c r="B13394" t="s">
        <v>276</v>
      </c>
      <c r="C13394">
        <v>36</v>
      </c>
      <c r="D13394">
        <f t="shared" si="658"/>
        <v>3</v>
      </c>
      <c r="E13394">
        <f t="shared" si="659"/>
        <v>3</v>
      </c>
      <c r="F13394">
        <f t="shared" si="660"/>
        <v>6</v>
      </c>
      <c r="G13394">
        <v>1</v>
      </c>
      <c r="I13394" s="172" t="s">
        <v>276</v>
      </c>
      <c r="J13394" s="173">
        <v>36</v>
      </c>
      <c r="K13394" s="188">
        <v>3</v>
      </c>
      <c r="L13394" s="188">
        <v>3</v>
      </c>
      <c r="M13394" s="188">
        <v>6</v>
      </c>
      <c r="O13394" s="165"/>
      <c r="P13394" s="174"/>
      <c r="Q13394" s="174"/>
      <c r="R13394" s="174"/>
      <c r="S13394" s="166"/>
    </row>
    <row r="13395" spans="1:19" x14ac:dyDescent="0.15">
      <c r="A13395">
        <v>1302</v>
      </c>
      <c r="B13395" t="s">
        <v>276</v>
      </c>
      <c r="C13395">
        <v>37</v>
      </c>
      <c r="D13395">
        <f t="shared" si="658"/>
        <v>5</v>
      </c>
      <c r="E13395">
        <f t="shared" si="659"/>
        <v>1</v>
      </c>
      <c r="F13395">
        <f t="shared" si="660"/>
        <v>6</v>
      </c>
      <c r="G13395">
        <v>1</v>
      </c>
      <c r="I13395" s="172" t="s">
        <v>276</v>
      </c>
      <c r="J13395" s="173">
        <v>37</v>
      </c>
      <c r="K13395" s="188">
        <v>5</v>
      </c>
      <c r="L13395" s="188">
        <v>1</v>
      </c>
      <c r="M13395" s="188">
        <v>6</v>
      </c>
      <c r="O13395" s="165"/>
      <c r="P13395" s="174"/>
      <c r="Q13395" s="174"/>
      <c r="R13395" s="174"/>
      <c r="S13395" s="166"/>
    </row>
    <row r="13396" spans="1:19" x14ac:dyDescent="0.15">
      <c r="A13396">
        <v>1302</v>
      </c>
      <c r="B13396" t="s">
        <v>276</v>
      </c>
      <c r="C13396">
        <v>38</v>
      </c>
      <c r="D13396">
        <f t="shared" si="658"/>
        <v>1</v>
      </c>
      <c r="E13396">
        <f t="shared" si="659"/>
        <v>1</v>
      </c>
      <c r="F13396">
        <f t="shared" si="660"/>
        <v>2</v>
      </c>
      <c r="G13396">
        <v>1</v>
      </c>
      <c r="I13396" s="172" t="s">
        <v>276</v>
      </c>
      <c r="J13396" s="173">
        <v>38</v>
      </c>
      <c r="K13396" s="188">
        <v>1</v>
      </c>
      <c r="L13396" s="188">
        <v>1</v>
      </c>
      <c r="M13396" s="188">
        <v>2</v>
      </c>
      <c r="O13396" s="165"/>
      <c r="P13396" s="174"/>
      <c r="Q13396" s="174"/>
      <c r="R13396" s="174"/>
      <c r="S13396" s="166"/>
    </row>
    <row r="13397" spans="1:19" x14ac:dyDescent="0.15">
      <c r="A13397">
        <v>1302</v>
      </c>
      <c r="B13397" t="s">
        <v>276</v>
      </c>
      <c r="C13397">
        <v>39</v>
      </c>
      <c r="D13397">
        <f t="shared" si="658"/>
        <v>1</v>
      </c>
      <c r="E13397">
        <f t="shared" si="659"/>
        <v>4</v>
      </c>
      <c r="F13397">
        <f t="shared" si="660"/>
        <v>5</v>
      </c>
      <c r="G13397">
        <v>1</v>
      </c>
      <c r="I13397" s="172" t="s">
        <v>276</v>
      </c>
      <c r="J13397" s="173">
        <v>39</v>
      </c>
      <c r="K13397" s="188">
        <v>1</v>
      </c>
      <c r="L13397" s="188">
        <v>4</v>
      </c>
      <c r="M13397" s="188">
        <v>5</v>
      </c>
      <c r="O13397" s="165"/>
      <c r="P13397" s="174"/>
      <c r="Q13397" s="174"/>
      <c r="R13397" s="174"/>
      <c r="S13397" s="166"/>
    </row>
    <row r="13398" spans="1:19" x14ac:dyDescent="0.15">
      <c r="A13398">
        <v>1302</v>
      </c>
      <c r="B13398" t="s">
        <v>276</v>
      </c>
      <c r="C13398">
        <v>40</v>
      </c>
      <c r="D13398">
        <f t="shared" si="658"/>
        <v>4</v>
      </c>
      <c r="E13398">
        <f t="shared" si="659"/>
        <v>6</v>
      </c>
      <c r="F13398">
        <f t="shared" si="660"/>
        <v>10</v>
      </c>
      <c r="G13398">
        <v>1</v>
      </c>
      <c r="I13398" s="172" t="s">
        <v>276</v>
      </c>
      <c r="J13398" s="173">
        <v>40</v>
      </c>
      <c r="K13398" s="188">
        <v>4</v>
      </c>
      <c r="L13398" s="188">
        <v>6</v>
      </c>
      <c r="M13398" s="188">
        <v>10</v>
      </c>
      <c r="O13398" s="165"/>
      <c r="P13398" s="174"/>
      <c r="Q13398" s="174"/>
      <c r="R13398" s="174"/>
      <c r="S13398" s="166"/>
    </row>
    <row r="13399" spans="1:19" x14ac:dyDescent="0.15">
      <c r="A13399">
        <v>1302</v>
      </c>
      <c r="B13399" t="s">
        <v>276</v>
      </c>
      <c r="C13399">
        <v>41</v>
      </c>
      <c r="D13399">
        <f t="shared" si="658"/>
        <v>1</v>
      </c>
      <c r="E13399">
        <f t="shared" si="659"/>
        <v>2</v>
      </c>
      <c r="F13399">
        <f t="shared" si="660"/>
        <v>3</v>
      </c>
      <c r="G13399">
        <v>1</v>
      </c>
      <c r="I13399" s="172" t="s">
        <v>276</v>
      </c>
      <c r="J13399" s="173">
        <v>41</v>
      </c>
      <c r="K13399" s="188">
        <v>1</v>
      </c>
      <c r="L13399" s="188">
        <v>2</v>
      </c>
      <c r="M13399" s="188">
        <v>3</v>
      </c>
      <c r="O13399" s="165"/>
      <c r="P13399" s="174"/>
      <c r="Q13399" s="174"/>
      <c r="R13399" s="174"/>
      <c r="S13399" s="166"/>
    </row>
    <row r="13400" spans="1:19" x14ac:dyDescent="0.15">
      <c r="A13400">
        <v>1302</v>
      </c>
      <c r="B13400" t="s">
        <v>276</v>
      </c>
      <c r="C13400">
        <v>42</v>
      </c>
      <c r="D13400">
        <f t="shared" si="658"/>
        <v>3</v>
      </c>
      <c r="E13400">
        <f t="shared" si="659"/>
        <v>6</v>
      </c>
      <c r="F13400">
        <f t="shared" si="660"/>
        <v>9</v>
      </c>
      <c r="G13400">
        <v>1</v>
      </c>
      <c r="I13400" s="172" t="s">
        <v>276</v>
      </c>
      <c r="J13400" s="173">
        <v>42</v>
      </c>
      <c r="K13400" s="188">
        <v>3</v>
      </c>
      <c r="L13400" s="188">
        <v>6</v>
      </c>
      <c r="M13400" s="188">
        <v>9</v>
      </c>
      <c r="O13400" s="165"/>
      <c r="P13400" s="174"/>
      <c r="Q13400" s="174"/>
      <c r="R13400" s="174"/>
      <c r="S13400" s="166"/>
    </row>
    <row r="13401" spans="1:19" x14ac:dyDescent="0.15">
      <c r="A13401">
        <v>1302</v>
      </c>
      <c r="B13401" t="s">
        <v>276</v>
      </c>
      <c r="C13401">
        <v>43</v>
      </c>
      <c r="D13401">
        <f t="shared" si="658"/>
        <v>2</v>
      </c>
      <c r="E13401">
        <f t="shared" si="659"/>
        <v>4</v>
      </c>
      <c r="F13401">
        <f t="shared" si="660"/>
        <v>6</v>
      </c>
      <c r="G13401">
        <v>1</v>
      </c>
      <c r="I13401" s="172" t="s">
        <v>276</v>
      </c>
      <c r="J13401" s="173">
        <v>43</v>
      </c>
      <c r="K13401" s="188">
        <v>2</v>
      </c>
      <c r="L13401" s="188">
        <v>4</v>
      </c>
      <c r="M13401" s="188">
        <v>6</v>
      </c>
      <c r="O13401" s="165"/>
      <c r="P13401" s="174"/>
      <c r="Q13401" s="174"/>
      <c r="R13401" s="174"/>
      <c r="S13401" s="166"/>
    </row>
    <row r="13402" spans="1:19" x14ac:dyDescent="0.15">
      <c r="A13402">
        <v>1302</v>
      </c>
      <c r="B13402" t="s">
        <v>276</v>
      </c>
      <c r="C13402">
        <v>44</v>
      </c>
      <c r="D13402">
        <f t="shared" si="658"/>
        <v>8</v>
      </c>
      <c r="E13402">
        <f t="shared" si="659"/>
        <v>4</v>
      </c>
      <c r="F13402">
        <f t="shared" si="660"/>
        <v>12</v>
      </c>
      <c r="G13402">
        <v>1</v>
      </c>
      <c r="I13402" s="172" t="s">
        <v>276</v>
      </c>
      <c r="J13402" s="173">
        <v>44</v>
      </c>
      <c r="K13402" s="188">
        <v>8</v>
      </c>
      <c r="L13402" s="188">
        <v>4</v>
      </c>
      <c r="M13402" s="188">
        <v>12</v>
      </c>
      <c r="O13402" s="165"/>
      <c r="P13402" s="174"/>
      <c r="Q13402" s="174"/>
      <c r="R13402" s="174"/>
      <c r="S13402" s="166"/>
    </row>
    <row r="13403" spans="1:19" x14ac:dyDescent="0.15">
      <c r="A13403">
        <v>1302</v>
      </c>
      <c r="B13403" t="s">
        <v>276</v>
      </c>
      <c r="C13403">
        <v>45</v>
      </c>
      <c r="D13403">
        <f t="shared" si="658"/>
        <v>3</v>
      </c>
      <c r="E13403">
        <f t="shared" si="659"/>
        <v>3</v>
      </c>
      <c r="F13403">
        <f t="shared" si="660"/>
        <v>6</v>
      </c>
      <c r="G13403">
        <v>1</v>
      </c>
      <c r="I13403" s="172" t="s">
        <v>276</v>
      </c>
      <c r="J13403" s="173">
        <v>45</v>
      </c>
      <c r="K13403" s="188">
        <v>3</v>
      </c>
      <c r="L13403" s="188">
        <v>3</v>
      </c>
      <c r="M13403" s="188">
        <v>6</v>
      </c>
      <c r="O13403" s="165"/>
      <c r="P13403" s="174"/>
      <c r="Q13403" s="174"/>
      <c r="R13403" s="174"/>
      <c r="S13403" s="166"/>
    </row>
    <row r="13404" spans="1:19" x14ac:dyDescent="0.15">
      <c r="A13404">
        <v>1302</v>
      </c>
      <c r="B13404" t="s">
        <v>276</v>
      </c>
      <c r="C13404">
        <v>46</v>
      </c>
      <c r="D13404">
        <f t="shared" si="658"/>
        <v>7</v>
      </c>
      <c r="E13404">
        <f t="shared" si="659"/>
        <v>8</v>
      </c>
      <c r="F13404">
        <f t="shared" si="660"/>
        <v>15</v>
      </c>
      <c r="G13404">
        <v>1</v>
      </c>
      <c r="I13404" s="172" t="s">
        <v>276</v>
      </c>
      <c r="J13404" s="173">
        <v>46</v>
      </c>
      <c r="K13404" s="188">
        <v>7</v>
      </c>
      <c r="L13404" s="188">
        <v>8</v>
      </c>
      <c r="M13404" s="188">
        <v>15</v>
      </c>
      <c r="O13404" s="165"/>
      <c r="P13404" s="174"/>
      <c r="Q13404" s="174"/>
      <c r="R13404" s="174"/>
      <c r="S13404" s="166"/>
    </row>
    <row r="13405" spans="1:19" x14ac:dyDescent="0.15">
      <c r="A13405">
        <v>1302</v>
      </c>
      <c r="B13405" t="s">
        <v>276</v>
      </c>
      <c r="C13405">
        <v>47</v>
      </c>
      <c r="D13405">
        <f t="shared" si="658"/>
        <v>5</v>
      </c>
      <c r="E13405">
        <f t="shared" si="659"/>
        <v>3</v>
      </c>
      <c r="F13405">
        <f t="shared" si="660"/>
        <v>8</v>
      </c>
      <c r="G13405">
        <v>1</v>
      </c>
      <c r="I13405" s="172" t="s">
        <v>276</v>
      </c>
      <c r="J13405" s="173">
        <v>47</v>
      </c>
      <c r="K13405" s="188">
        <v>5</v>
      </c>
      <c r="L13405" s="188">
        <v>3</v>
      </c>
      <c r="M13405" s="188">
        <v>8</v>
      </c>
      <c r="O13405" s="165"/>
      <c r="P13405" s="174"/>
      <c r="Q13405" s="174"/>
      <c r="R13405" s="174"/>
      <c r="S13405" s="166"/>
    </row>
    <row r="13406" spans="1:19" x14ac:dyDescent="0.15">
      <c r="A13406">
        <v>1302</v>
      </c>
      <c r="B13406" t="s">
        <v>276</v>
      </c>
      <c r="C13406">
        <v>48</v>
      </c>
      <c r="D13406">
        <f t="shared" si="658"/>
        <v>4</v>
      </c>
      <c r="E13406">
        <f t="shared" si="659"/>
        <v>6</v>
      </c>
      <c r="F13406">
        <f t="shared" si="660"/>
        <v>10</v>
      </c>
      <c r="G13406">
        <v>1</v>
      </c>
      <c r="I13406" s="172" t="s">
        <v>276</v>
      </c>
      <c r="J13406" s="173">
        <v>48</v>
      </c>
      <c r="K13406" s="188">
        <v>4</v>
      </c>
      <c r="L13406" s="188">
        <v>6</v>
      </c>
      <c r="M13406" s="188">
        <v>10</v>
      </c>
      <c r="O13406" s="165"/>
      <c r="P13406" s="174"/>
      <c r="Q13406" s="174"/>
      <c r="R13406" s="174"/>
      <c r="S13406" s="166"/>
    </row>
    <row r="13407" spans="1:19" x14ac:dyDescent="0.15">
      <c r="A13407">
        <v>1302</v>
      </c>
      <c r="B13407" t="s">
        <v>276</v>
      </c>
      <c r="C13407">
        <v>49</v>
      </c>
      <c r="D13407">
        <f t="shared" si="658"/>
        <v>7</v>
      </c>
      <c r="E13407">
        <f t="shared" si="659"/>
        <v>2</v>
      </c>
      <c r="F13407">
        <f t="shared" si="660"/>
        <v>9</v>
      </c>
      <c r="G13407">
        <v>1</v>
      </c>
      <c r="I13407" s="172" t="s">
        <v>276</v>
      </c>
      <c r="J13407" s="173">
        <v>49</v>
      </c>
      <c r="K13407" s="188">
        <v>7</v>
      </c>
      <c r="L13407" s="188">
        <v>2</v>
      </c>
      <c r="M13407" s="188">
        <v>9</v>
      </c>
      <c r="O13407" s="165"/>
      <c r="P13407" s="174"/>
      <c r="Q13407" s="174"/>
      <c r="R13407" s="174"/>
      <c r="S13407" s="166"/>
    </row>
    <row r="13408" spans="1:19" x14ac:dyDescent="0.15">
      <c r="A13408">
        <v>1302</v>
      </c>
      <c r="B13408" t="s">
        <v>276</v>
      </c>
      <c r="C13408">
        <v>50</v>
      </c>
      <c r="D13408">
        <f t="shared" si="658"/>
        <v>5</v>
      </c>
      <c r="E13408">
        <f t="shared" si="659"/>
        <v>4</v>
      </c>
      <c r="F13408">
        <f t="shared" si="660"/>
        <v>9</v>
      </c>
      <c r="G13408">
        <v>1</v>
      </c>
      <c r="I13408" s="172" t="s">
        <v>276</v>
      </c>
      <c r="J13408" s="173">
        <v>50</v>
      </c>
      <c r="K13408" s="188">
        <v>5</v>
      </c>
      <c r="L13408" s="188">
        <v>4</v>
      </c>
      <c r="M13408" s="188">
        <v>9</v>
      </c>
      <c r="O13408" s="165"/>
      <c r="P13408" s="174"/>
      <c r="Q13408" s="174"/>
      <c r="R13408" s="174"/>
      <c r="S13408" s="166"/>
    </row>
    <row r="13409" spans="1:19" x14ac:dyDescent="0.15">
      <c r="A13409">
        <v>1302</v>
      </c>
      <c r="B13409" t="s">
        <v>276</v>
      </c>
      <c r="C13409">
        <v>51</v>
      </c>
      <c r="D13409">
        <f t="shared" si="658"/>
        <v>8</v>
      </c>
      <c r="E13409">
        <f t="shared" si="659"/>
        <v>2</v>
      </c>
      <c r="F13409">
        <f t="shared" si="660"/>
        <v>10</v>
      </c>
      <c r="G13409">
        <v>1</v>
      </c>
      <c r="I13409" s="172" t="s">
        <v>276</v>
      </c>
      <c r="J13409" s="173">
        <v>51</v>
      </c>
      <c r="K13409" s="188">
        <v>8</v>
      </c>
      <c r="L13409" s="188">
        <v>2</v>
      </c>
      <c r="M13409" s="188">
        <v>10</v>
      </c>
      <c r="O13409" s="165"/>
      <c r="P13409" s="174"/>
      <c r="Q13409" s="174"/>
      <c r="R13409" s="174"/>
      <c r="S13409" s="166"/>
    </row>
    <row r="13410" spans="1:19" x14ac:dyDescent="0.15">
      <c r="A13410">
        <v>1302</v>
      </c>
      <c r="B13410" t="s">
        <v>276</v>
      </c>
      <c r="C13410">
        <v>52</v>
      </c>
      <c r="D13410">
        <f t="shared" si="658"/>
        <v>3</v>
      </c>
      <c r="E13410">
        <f t="shared" si="659"/>
        <v>4</v>
      </c>
      <c r="F13410">
        <f t="shared" si="660"/>
        <v>7</v>
      </c>
      <c r="G13410">
        <v>1</v>
      </c>
      <c r="I13410" s="172" t="s">
        <v>276</v>
      </c>
      <c r="J13410" s="173">
        <v>52</v>
      </c>
      <c r="K13410" s="188">
        <v>3</v>
      </c>
      <c r="L13410" s="188">
        <v>4</v>
      </c>
      <c r="M13410" s="188">
        <v>7</v>
      </c>
      <c r="O13410" s="165"/>
      <c r="P13410" s="174"/>
      <c r="Q13410" s="174"/>
      <c r="R13410" s="174"/>
      <c r="S13410" s="166"/>
    </row>
    <row r="13411" spans="1:19" x14ac:dyDescent="0.15">
      <c r="A13411">
        <v>1302</v>
      </c>
      <c r="B13411" t="s">
        <v>276</v>
      </c>
      <c r="C13411">
        <v>53</v>
      </c>
      <c r="D13411">
        <f t="shared" si="658"/>
        <v>1</v>
      </c>
      <c r="E13411">
        <f t="shared" si="659"/>
        <v>3</v>
      </c>
      <c r="F13411">
        <f t="shared" si="660"/>
        <v>4</v>
      </c>
      <c r="G13411">
        <v>1</v>
      </c>
      <c r="I13411" s="172" t="s">
        <v>276</v>
      </c>
      <c r="J13411" s="173">
        <v>53</v>
      </c>
      <c r="K13411" s="188">
        <v>1</v>
      </c>
      <c r="L13411" s="188">
        <v>3</v>
      </c>
      <c r="M13411" s="188">
        <v>4</v>
      </c>
      <c r="O13411" s="165"/>
      <c r="P13411" s="174"/>
      <c r="Q13411" s="174"/>
      <c r="R13411" s="174"/>
      <c r="S13411" s="166"/>
    </row>
    <row r="13412" spans="1:19" x14ac:dyDescent="0.15">
      <c r="A13412">
        <v>1302</v>
      </c>
      <c r="B13412" t="s">
        <v>276</v>
      </c>
      <c r="C13412">
        <v>54</v>
      </c>
      <c r="D13412">
        <f t="shared" si="658"/>
        <v>6</v>
      </c>
      <c r="E13412">
        <f t="shared" si="659"/>
        <v>3</v>
      </c>
      <c r="F13412">
        <f t="shared" si="660"/>
        <v>9</v>
      </c>
      <c r="G13412">
        <v>1</v>
      </c>
      <c r="I13412" s="172" t="s">
        <v>276</v>
      </c>
      <c r="J13412" s="173">
        <v>54</v>
      </c>
      <c r="K13412" s="188">
        <v>6</v>
      </c>
      <c r="L13412" s="188">
        <v>3</v>
      </c>
      <c r="M13412" s="188">
        <v>9</v>
      </c>
      <c r="O13412" s="165"/>
      <c r="P13412" s="174"/>
      <c r="Q13412" s="174"/>
      <c r="R13412" s="174"/>
      <c r="S13412" s="166"/>
    </row>
    <row r="13413" spans="1:19" x14ac:dyDescent="0.15">
      <c r="A13413">
        <v>1302</v>
      </c>
      <c r="B13413" t="s">
        <v>276</v>
      </c>
      <c r="C13413">
        <v>55</v>
      </c>
      <c r="D13413">
        <f t="shared" si="658"/>
        <v>1</v>
      </c>
      <c r="E13413">
        <f t="shared" si="659"/>
        <v>4</v>
      </c>
      <c r="F13413">
        <f t="shared" si="660"/>
        <v>5</v>
      </c>
      <c r="G13413">
        <v>1</v>
      </c>
      <c r="I13413" s="172" t="s">
        <v>276</v>
      </c>
      <c r="J13413" s="173">
        <v>55</v>
      </c>
      <c r="K13413" s="188">
        <v>1</v>
      </c>
      <c r="L13413" s="188">
        <v>4</v>
      </c>
      <c r="M13413" s="188">
        <v>5</v>
      </c>
      <c r="O13413" s="165"/>
      <c r="P13413" s="174"/>
      <c r="Q13413" s="174"/>
      <c r="R13413" s="174"/>
      <c r="S13413" s="166"/>
    </row>
    <row r="13414" spans="1:19" x14ac:dyDescent="0.15">
      <c r="A13414">
        <v>1302</v>
      </c>
      <c r="B13414" t="s">
        <v>276</v>
      </c>
      <c r="C13414">
        <v>56</v>
      </c>
      <c r="D13414">
        <f t="shared" si="658"/>
        <v>5</v>
      </c>
      <c r="E13414">
        <f t="shared" si="659"/>
        <v>9</v>
      </c>
      <c r="F13414">
        <f t="shared" si="660"/>
        <v>14</v>
      </c>
      <c r="G13414">
        <v>1</v>
      </c>
      <c r="I13414" s="172" t="s">
        <v>276</v>
      </c>
      <c r="J13414" s="173">
        <v>56</v>
      </c>
      <c r="K13414" s="188">
        <v>5</v>
      </c>
      <c r="L13414" s="188">
        <v>9</v>
      </c>
      <c r="M13414" s="188">
        <v>14</v>
      </c>
      <c r="O13414" s="165"/>
      <c r="P13414" s="174"/>
      <c r="Q13414" s="174"/>
      <c r="R13414" s="174"/>
      <c r="S13414" s="166"/>
    </row>
    <row r="13415" spans="1:19" x14ac:dyDescent="0.15">
      <c r="A13415">
        <v>1302</v>
      </c>
      <c r="B13415" t="s">
        <v>276</v>
      </c>
      <c r="C13415">
        <v>57</v>
      </c>
      <c r="D13415">
        <f t="shared" si="658"/>
        <v>1</v>
      </c>
      <c r="E13415">
        <f t="shared" si="659"/>
        <v>5</v>
      </c>
      <c r="F13415">
        <f t="shared" si="660"/>
        <v>6</v>
      </c>
      <c r="G13415">
        <v>1</v>
      </c>
      <c r="I13415" s="172" t="s">
        <v>276</v>
      </c>
      <c r="J13415" s="173">
        <v>57</v>
      </c>
      <c r="K13415" s="188">
        <v>1</v>
      </c>
      <c r="L13415" s="188">
        <v>5</v>
      </c>
      <c r="M13415" s="188">
        <v>6</v>
      </c>
      <c r="O13415" s="165"/>
      <c r="P13415" s="174"/>
      <c r="Q13415" s="174"/>
      <c r="R13415" s="174"/>
      <c r="S13415" s="166"/>
    </row>
    <row r="13416" spans="1:19" x14ac:dyDescent="0.15">
      <c r="A13416">
        <v>1302</v>
      </c>
      <c r="B13416" t="s">
        <v>276</v>
      </c>
      <c r="C13416">
        <v>58</v>
      </c>
      <c r="D13416">
        <f t="shared" si="658"/>
        <v>4</v>
      </c>
      <c r="E13416">
        <f t="shared" si="659"/>
        <v>6</v>
      </c>
      <c r="F13416">
        <f t="shared" si="660"/>
        <v>10</v>
      </c>
      <c r="G13416">
        <v>1</v>
      </c>
      <c r="I13416" s="172" t="s">
        <v>276</v>
      </c>
      <c r="J13416" s="173">
        <v>58</v>
      </c>
      <c r="K13416" s="188">
        <v>4</v>
      </c>
      <c r="L13416" s="188">
        <v>6</v>
      </c>
      <c r="M13416" s="188">
        <v>10</v>
      </c>
      <c r="O13416" s="165"/>
      <c r="P13416" s="174"/>
      <c r="Q13416" s="174"/>
      <c r="R13416" s="174"/>
      <c r="S13416" s="166"/>
    </row>
    <row r="13417" spans="1:19" x14ac:dyDescent="0.15">
      <c r="A13417">
        <v>1302</v>
      </c>
      <c r="B13417" t="s">
        <v>276</v>
      </c>
      <c r="C13417">
        <v>59</v>
      </c>
      <c r="D13417">
        <f t="shared" si="658"/>
        <v>8</v>
      </c>
      <c r="E13417">
        <f t="shared" si="659"/>
        <v>3</v>
      </c>
      <c r="F13417">
        <f t="shared" si="660"/>
        <v>11</v>
      </c>
      <c r="G13417">
        <v>1</v>
      </c>
      <c r="I13417" s="172" t="s">
        <v>276</v>
      </c>
      <c r="J13417" s="173">
        <v>59</v>
      </c>
      <c r="K13417" s="188">
        <v>8</v>
      </c>
      <c r="L13417" s="188">
        <v>3</v>
      </c>
      <c r="M13417" s="188">
        <v>11</v>
      </c>
      <c r="O13417" s="165"/>
      <c r="P13417" s="174"/>
      <c r="Q13417" s="174"/>
      <c r="R13417" s="174"/>
      <c r="S13417" s="166"/>
    </row>
    <row r="13418" spans="1:19" x14ac:dyDescent="0.15">
      <c r="A13418">
        <v>1302</v>
      </c>
      <c r="B13418" t="s">
        <v>276</v>
      </c>
      <c r="C13418">
        <v>60</v>
      </c>
      <c r="D13418">
        <f t="shared" si="658"/>
        <v>2</v>
      </c>
      <c r="E13418">
        <f t="shared" si="659"/>
        <v>4</v>
      </c>
      <c r="F13418">
        <f t="shared" si="660"/>
        <v>6</v>
      </c>
      <c r="G13418">
        <v>1</v>
      </c>
      <c r="I13418" s="172" t="s">
        <v>276</v>
      </c>
      <c r="J13418" s="173">
        <v>60</v>
      </c>
      <c r="K13418" s="188">
        <v>2</v>
      </c>
      <c r="L13418" s="188">
        <v>4</v>
      </c>
      <c r="M13418" s="188">
        <v>6</v>
      </c>
      <c r="O13418" s="165"/>
      <c r="P13418" s="174"/>
      <c r="Q13418" s="174"/>
      <c r="R13418" s="174"/>
      <c r="S13418" s="166"/>
    </row>
    <row r="13419" spans="1:19" x14ac:dyDescent="0.15">
      <c r="A13419">
        <v>1302</v>
      </c>
      <c r="B13419" t="s">
        <v>276</v>
      </c>
      <c r="C13419">
        <v>61</v>
      </c>
      <c r="D13419">
        <f t="shared" si="658"/>
        <v>5</v>
      </c>
      <c r="E13419">
        <f t="shared" si="659"/>
        <v>9</v>
      </c>
      <c r="F13419">
        <f t="shared" si="660"/>
        <v>14</v>
      </c>
      <c r="G13419">
        <v>1</v>
      </c>
      <c r="I13419" s="172" t="s">
        <v>276</v>
      </c>
      <c r="J13419" s="173">
        <v>61</v>
      </c>
      <c r="K13419" s="188">
        <v>5</v>
      </c>
      <c r="L13419" s="188">
        <v>9</v>
      </c>
      <c r="M13419" s="188">
        <v>14</v>
      </c>
      <c r="O13419" s="165"/>
      <c r="P13419" s="174"/>
      <c r="Q13419" s="174"/>
      <c r="R13419" s="174"/>
      <c r="S13419" s="166"/>
    </row>
    <row r="13420" spans="1:19" x14ac:dyDescent="0.15">
      <c r="A13420">
        <v>1302</v>
      </c>
      <c r="B13420" t="s">
        <v>276</v>
      </c>
      <c r="C13420">
        <v>62</v>
      </c>
      <c r="D13420">
        <f t="shared" si="658"/>
        <v>1</v>
      </c>
      <c r="E13420">
        <f t="shared" si="659"/>
        <v>2</v>
      </c>
      <c r="F13420">
        <f t="shared" si="660"/>
        <v>3</v>
      </c>
      <c r="G13420">
        <v>1</v>
      </c>
      <c r="I13420" s="172" t="s">
        <v>276</v>
      </c>
      <c r="J13420" s="173">
        <v>62</v>
      </c>
      <c r="K13420" s="188">
        <v>1</v>
      </c>
      <c r="L13420" s="188">
        <v>2</v>
      </c>
      <c r="M13420" s="188">
        <v>3</v>
      </c>
      <c r="O13420" s="165"/>
      <c r="P13420" s="174"/>
      <c r="Q13420" s="174"/>
      <c r="R13420" s="174"/>
      <c r="S13420" s="166"/>
    </row>
    <row r="13421" spans="1:19" x14ac:dyDescent="0.15">
      <c r="A13421">
        <v>1302</v>
      </c>
      <c r="B13421" t="s">
        <v>276</v>
      </c>
      <c r="C13421">
        <v>63</v>
      </c>
      <c r="D13421">
        <f t="shared" si="658"/>
        <v>2</v>
      </c>
      <c r="E13421">
        <f t="shared" si="659"/>
        <v>6</v>
      </c>
      <c r="F13421">
        <f t="shared" si="660"/>
        <v>8</v>
      </c>
      <c r="G13421">
        <v>1</v>
      </c>
      <c r="I13421" s="172" t="s">
        <v>276</v>
      </c>
      <c r="J13421" s="173">
        <v>63</v>
      </c>
      <c r="K13421" s="188">
        <v>2</v>
      </c>
      <c r="L13421" s="188">
        <v>6</v>
      </c>
      <c r="M13421" s="188">
        <v>8</v>
      </c>
      <c r="O13421" s="165"/>
      <c r="P13421" s="174"/>
      <c r="Q13421" s="174"/>
      <c r="R13421" s="174"/>
      <c r="S13421" s="166"/>
    </row>
    <row r="13422" spans="1:19" x14ac:dyDescent="0.15">
      <c r="A13422">
        <v>1302</v>
      </c>
      <c r="B13422" t="s">
        <v>276</v>
      </c>
      <c r="C13422">
        <v>64</v>
      </c>
      <c r="D13422">
        <f t="shared" si="658"/>
        <v>2</v>
      </c>
      <c r="E13422">
        <f t="shared" si="659"/>
        <v>4</v>
      </c>
      <c r="F13422">
        <f t="shared" si="660"/>
        <v>6</v>
      </c>
      <c r="G13422">
        <v>1</v>
      </c>
      <c r="I13422" s="172" t="s">
        <v>276</v>
      </c>
      <c r="J13422" s="173">
        <v>64</v>
      </c>
      <c r="K13422" s="188">
        <v>2</v>
      </c>
      <c r="L13422" s="188">
        <v>4</v>
      </c>
      <c r="M13422" s="188">
        <v>6</v>
      </c>
      <c r="O13422" s="165"/>
      <c r="P13422" s="174"/>
      <c r="Q13422" s="174"/>
      <c r="R13422" s="174"/>
      <c r="S13422" s="166"/>
    </row>
    <row r="13423" spans="1:19" x14ac:dyDescent="0.15">
      <c r="A13423">
        <v>1302</v>
      </c>
      <c r="B13423" t="s">
        <v>276</v>
      </c>
      <c r="C13423">
        <v>65</v>
      </c>
      <c r="D13423">
        <f t="shared" si="658"/>
        <v>5</v>
      </c>
      <c r="E13423">
        <f t="shared" si="659"/>
        <v>5</v>
      </c>
      <c r="F13423">
        <f t="shared" si="660"/>
        <v>10</v>
      </c>
      <c r="G13423">
        <v>1</v>
      </c>
      <c r="I13423" s="172" t="s">
        <v>276</v>
      </c>
      <c r="J13423" s="173">
        <v>65</v>
      </c>
      <c r="K13423" s="188">
        <v>5</v>
      </c>
      <c r="L13423" s="188">
        <v>5</v>
      </c>
      <c r="M13423" s="188">
        <v>10</v>
      </c>
      <c r="O13423" s="165"/>
      <c r="P13423" s="174"/>
      <c r="Q13423" s="174"/>
      <c r="R13423" s="174"/>
      <c r="S13423" s="166"/>
    </row>
    <row r="13424" spans="1:19" x14ac:dyDescent="0.15">
      <c r="A13424">
        <v>1302</v>
      </c>
      <c r="B13424" t="s">
        <v>276</v>
      </c>
      <c r="C13424">
        <v>66</v>
      </c>
      <c r="D13424">
        <f t="shared" si="658"/>
        <v>7</v>
      </c>
      <c r="E13424">
        <f t="shared" si="659"/>
        <v>2</v>
      </c>
      <c r="F13424">
        <f t="shared" si="660"/>
        <v>9</v>
      </c>
      <c r="G13424">
        <v>1</v>
      </c>
      <c r="I13424" s="172" t="s">
        <v>276</v>
      </c>
      <c r="J13424" s="173">
        <v>66</v>
      </c>
      <c r="K13424" s="188">
        <v>7</v>
      </c>
      <c r="L13424" s="188">
        <v>2</v>
      </c>
      <c r="M13424" s="188">
        <v>9</v>
      </c>
      <c r="O13424" s="165"/>
      <c r="P13424" s="174"/>
      <c r="Q13424" s="174"/>
      <c r="R13424" s="174"/>
      <c r="S13424" s="166"/>
    </row>
    <row r="13425" spans="1:19" x14ac:dyDescent="0.15">
      <c r="A13425">
        <v>1302</v>
      </c>
      <c r="B13425" t="s">
        <v>276</v>
      </c>
      <c r="C13425">
        <v>67</v>
      </c>
      <c r="D13425">
        <f t="shared" si="658"/>
        <v>9</v>
      </c>
      <c r="E13425">
        <f t="shared" si="659"/>
        <v>7</v>
      </c>
      <c r="F13425">
        <f t="shared" si="660"/>
        <v>16</v>
      </c>
      <c r="G13425">
        <v>1</v>
      </c>
      <c r="I13425" s="172" t="s">
        <v>276</v>
      </c>
      <c r="J13425" s="173">
        <v>67</v>
      </c>
      <c r="K13425" s="188">
        <v>9</v>
      </c>
      <c r="L13425" s="188">
        <v>7</v>
      </c>
      <c r="M13425" s="188">
        <v>16</v>
      </c>
      <c r="O13425" s="165"/>
      <c r="P13425" s="174"/>
      <c r="Q13425" s="174"/>
      <c r="R13425" s="174"/>
      <c r="S13425" s="166"/>
    </row>
    <row r="13426" spans="1:19" x14ac:dyDescent="0.15">
      <c r="A13426">
        <v>1302</v>
      </c>
      <c r="B13426" t="s">
        <v>276</v>
      </c>
      <c r="C13426">
        <v>68</v>
      </c>
      <c r="D13426">
        <f t="shared" si="658"/>
        <v>2</v>
      </c>
      <c r="E13426">
        <f t="shared" si="659"/>
        <v>6</v>
      </c>
      <c r="F13426">
        <f t="shared" si="660"/>
        <v>8</v>
      </c>
      <c r="G13426">
        <v>1</v>
      </c>
      <c r="I13426" s="172" t="s">
        <v>276</v>
      </c>
      <c r="J13426" s="173">
        <v>68</v>
      </c>
      <c r="K13426" s="188">
        <v>2</v>
      </c>
      <c r="L13426" s="188">
        <v>6</v>
      </c>
      <c r="M13426" s="188">
        <v>8</v>
      </c>
      <c r="O13426" s="165"/>
      <c r="P13426" s="174"/>
      <c r="Q13426" s="174"/>
      <c r="R13426" s="174"/>
      <c r="S13426" s="166"/>
    </row>
    <row r="13427" spans="1:19" x14ac:dyDescent="0.15">
      <c r="A13427">
        <v>1302</v>
      </c>
      <c r="B13427" t="s">
        <v>276</v>
      </c>
      <c r="C13427">
        <v>69</v>
      </c>
      <c r="D13427">
        <f t="shared" si="658"/>
        <v>4</v>
      </c>
      <c r="E13427">
        <f t="shared" si="659"/>
        <v>8</v>
      </c>
      <c r="F13427">
        <f t="shared" si="660"/>
        <v>12</v>
      </c>
      <c r="G13427">
        <v>1</v>
      </c>
      <c r="I13427" s="172" t="s">
        <v>276</v>
      </c>
      <c r="J13427" s="173">
        <v>69</v>
      </c>
      <c r="K13427" s="188">
        <v>4</v>
      </c>
      <c r="L13427" s="188">
        <v>8</v>
      </c>
      <c r="M13427" s="188">
        <v>12</v>
      </c>
      <c r="O13427" s="165"/>
      <c r="P13427" s="174"/>
      <c r="Q13427" s="174"/>
      <c r="R13427" s="174"/>
      <c r="S13427" s="166"/>
    </row>
    <row r="13428" spans="1:19" x14ac:dyDescent="0.15">
      <c r="A13428">
        <v>1302</v>
      </c>
      <c r="B13428" t="s">
        <v>276</v>
      </c>
      <c r="C13428">
        <v>70</v>
      </c>
      <c r="D13428">
        <f t="shared" si="658"/>
        <v>8</v>
      </c>
      <c r="E13428">
        <f t="shared" si="659"/>
        <v>13</v>
      </c>
      <c r="F13428">
        <f t="shared" si="660"/>
        <v>21</v>
      </c>
      <c r="G13428">
        <v>1</v>
      </c>
      <c r="I13428" s="172" t="s">
        <v>276</v>
      </c>
      <c r="J13428" s="173">
        <v>70</v>
      </c>
      <c r="K13428" s="188">
        <v>8</v>
      </c>
      <c r="L13428" s="188">
        <v>13</v>
      </c>
      <c r="M13428" s="188">
        <v>21</v>
      </c>
      <c r="O13428" s="165"/>
      <c r="P13428" s="174"/>
      <c r="Q13428" s="174"/>
      <c r="R13428" s="174"/>
      <c r="S13428" s="166"/>
    </row>
    <row r="13429" spans="1:19" x14ac:dyDescent="0.15">
      <c r="A13429">
        <v>1302</v>
      </c>
      <c r="B13429" t="s">
        <v>276</v>
      </c>
      <c r="C13429">
        <v>71</v>
      </c>
      <c r="D13429">
        <f t="shared" si="658"/>
        <v>8</v>
      </c>
      <c r="E13429">
        <f t="shared" si="659"/>
        <v>10</v>
      </c>
      <c r="F13429">
        <f t="shared" si="660"/>
        <v>18</v>
      </c>
      <c r="G13429">
        <v>1</v>
      </c>
      <c r="I13429" s="172" t="s">
        <v>276</v>
      </c>
      <c r="J13429" s="173">
        <v>71</v>
      </c>
      <c r="K13429" s="188">
        <v>8</v>
      </c>
      <c r="L13429" s="188">
        <v>10</v>
      </c>
      <c r="M13429" s="188">
        <v>18</v>
      </c>
      <c r="O13429" s="165"/>
      <c r="P13429" s="174"/>
      <c r="Q13429" s="174"/>
      <c r="R13429" s="174"/>
      <c r="S13429" s="166"/>
    </row>
    <row r="13430" spans="1:19" x14ac:dyDescent="0.15">
      <c r="A13430">
        <v>1302</v>
      </c>
      <c r="B13430" t="s">
        <v>276</v>
      </c>
      <c r="C13430">
        <v>72</v>
      </c>
      <c r="D13430">
        <f t="shared" si="658"/>
        <v>7</v>
      </c>
      <c r="E13430">
        <f t="shared" si="659"/>
        <v>8</v>
      </c>
      <c r="F13430">
        <f t="shared" si="660"/>
        <v>15</v>
      </c>
      <c r="G13430">
        <v>1</v>
      </c>
      <c r="I13430" s="172" t="s">
        <v>276</v>
      </c>
      <c r="J13430" s="173">
        <v>72</v>
      </c>
      <c r="K13430" s="188">
        <v>7</v>
      </c>
      <c r="L13430" s="188">
        <v>8</v>
      </c>
      <c r="M13430" s="188">
        <v>15</v>
      </c>
      <c r="O13430" s="165"/>
      <c r="P13430" s="174"/>
      <c r="Q13430" s="174"/>
      <c r="R13430" s="174"/>
      <c r="S13430" s="166"/>
    </row>
    <row r="13431" spans="1:19" x14ac:dyDescent="0.15">
      <c r="A13431">
        <v>1302</v>
      </c>
      <c r="B13431" t="s">
        <v>276</v>
      </c>
      <c r="C13431">
        <v>73</v>
      </c>
      <c r="D13431">
        <f t="shared" si="658"/>
        <v>4</v>
      </c>
      <c r="E13431">
        <f t="shared" si="659"/>
        <v>3</v>
      </c>
      <c r="F13431">
        <f t="shared" si="660"/>
        <v>7</v>
      </c>
      <c r="G13431">
        <v>1</v>
      </c>
      <c r="I13431" s="172" t="s">
        <v>276</v>
      </c>
      <c r="J13431" s="173">
        <v>73</v>
      </c>
      <c r="K13431" s="188">
        <v>4</v>
      </c>
      <c r="L13431" s="188">
        <v>3</v>
      </c>
      <c r="M13431" s="188">
        <v>7</v>
      </c>
      <c r="O13431" s="165"/>
      <c r="P13431" s="174"/>
      <c r="Q13431" s="174"/>
      <c r="R13431" s="174"/>
      <c r="S13431" s="166"/>
    </row>
    <row r="13432" spans="1:19" x14ac:dyDescent="0.15">
      <c r="A13432">
        <v>1302</v>
      </c>
      <c r="B13432" t="s">
        <v>276</v>
      </c>
      <c r="C13432">
        <v>74</v>
      </c>
      <c r="D13432">
        <f t="shared" si="658"/>
        <v>7</v>
      </c>
      <c r="E13432">
        <f t="shared" si="659"/>
        <v>4</v>
      </c>
      <c r="F13432">
        <f t="shared" si="660"/>
        <v>11</v>
      </c>
      <c r="G13432">
        <v>1</v>
      </c>
      <c r="I13432" s="172" t="s">
        <v>276</v>
      </c>
      <c r="J13432" s="173">
        <v>74</v>
      </c>
      <c r="K13432" s="188">
        <v>7</v>
      </c>
      <c r="L13432" s="188">
        <v>4</v>
      </c>
      <c r="M13432" s="188">
        <v>11</v>
      </c>
      <c r="O13432" s="165"/>
      <c r="P13432" s="174"/>
      <c r="Q13432" s="174"/>
      <c r="R13432" s="174"/>
      <c r="S13432" s="166"/>
    </row>
    <row r="13433" spans="1:19" x14ac:dyDescent="0.15">
      <c r="A13433">
        <v>1302</v>
      </c>
      <c r="B13433" t="s">
        <v>276</v>
      </c>
      <c r="C13433">
        <v>75</v>
      </c>
      <c r="D13433">
        <f t="shared" si="658"/>
        <v>4</v>
      </c>
      <c r="E13433">
        <f t="shared" si="659"/>
        <v>7</v>
      </c>
      <c r="F13433">
        <f t="shared" si="660"/>
        <v>11</v>
      </c>
      <c r="G13433">
        <v>1</v>
      </c>
      <c r="I13433" s="172" t="s">
        <v>276</v>
      </c>
      <c r="J13433" s="173">
        <v>75</v>
      </c>
      <c r="K13433" s="188">
        <v>4</v>
      </c>
      <c r="L13433" s="188">
        <v>7</v>
      </c>
      <c r="M13433" s="188">
        <v>11</v>
      </c>
      <c r="O13433" s="165"/>
      <c r="P13433" s="174"/>
      <c r="Q13433" s="174"/>
      <c r="R13433" s="174"/>
      <c r="S13433" s="166"/>
    </row>
    <row r="13434" spans="1:19" x14ac:dyDescent="0.15">
      <c r="A13434">
        <v>1302</v>
      </c>
      <c r="B13434" t="s">
        <v>276</v>
      </c>
      <c r="C13434">
        <v>76</v>
      </c>
      <c r="D13434">
        <f t="shared" si="658"/>
        <v>4</v>
      </c>
      <c r="E13434">
        <f t="shared" si="659"/>
        <v>4</v>
      </c>
      <c r="F13434">
        <f t="shared" si="660"/>
        <v>8</v>
      </c>
      <c r="G13434">
        <v>1</v>
      </c>
      <c r="I13434" s="172" t="s">
        <v>276</v>
      </c>
      <c r="J13434" s="173">
        <v>76</v>
      </c>
      <c r="K13434" s="188">
        <v>4</v>
      </c>
      <c r="L13434" s="188">
        <v>4</v>
      </c>
      <c r="M13434" s="188">
        <v>8</v>
      </c>
      <c r="O13434" s="165"/>
      <c r="P13434" s="174"/>
      <c r="Q13434" s="174"/>
      <c r="R13434" s="174"/>
      <c r="S13434" s="166"/>
    </row>
    <row r="13435" spans="1:19" x14ac:dyDescent="0.15">
      <c r="A13435">
        <v>1302</v>
      </c>
      <c r="B13435" t="s">
        <v>276</v>
      </c>
      <c r="C13435">
        <v>77</v>
      </c>
      <c r="D13435">
        <f t="shared" si="658"/>
        <v>5</v>
      </c>
      <c r="E13435">
        <f t="shared" si="659"/>
        <v>11</v>
      </c>
      <c r="F13435">
        <f t="shared" si="660"/>
        <v>16</v>
      </c>
      <c r="G13435">
        <v>1</v>
      </c>
      <c r="I13435" s="172" t="s">
        <v>276</v>
      </c>
      <c r="J13435" s="173">
        <v>77</v>
      </c>
      <c r="K13435" s="188">
        <v>5</v>
      </c>
      <c r="L13435" s="188">
        <v>11</v>
      </c>
      <c r="M13435" s="188">
        <v>16</v>
      </c>
      <c r="O13435" s="165"/>
      <c r="P13435" s="174"/>
      <c r="Q13435" s="174"/>
      <c r="R13435" s="174"/>
      <c r="S13435" s="166"/>
    </row>
    <row r="13436" spans="1:19" x14ac:dyDescent="0.15">
      <c r="A13436">
        <v>1302</v>
      </c>
      <c r="B13436" t="s">
        <v>276</v>
      </c>
      <c r="C13436">
        <v>78</v>
      </c>
      <c r="D13436">
        <f t="shared" si="658"/>
        <v>7</v>
      </c>
      <c r="E13436">
        <f t="shared" si="659"/>
        <v>2</v>
      </c>
      <c r="F13436">
        <f t="shared" si="660"/>
        <v>9</v>
      </c>
      <c r="G13436">
        <v>1</v>
      </c>
      <c r="I13436" s="172" t="s">
        <v>276</v>
      </c>
      <c r="J13436" s="173">
        <v>78</v>
      </c>
      <c r="K13436" s="188">
        <v>7</v>
      </c>
      <c r="L13436" s="188">
        <v>2</v>
      </c>
      <c r="M13436" s="188">
        <v>9</v>
      </c>
      <c r="O13436" s="165"/>
      <c r="P13436" s="174"/>
      <c r="Q13436" s="174"/>
      <c r="R13436" s="174"/>
      <c r="S13436" s="166"/>
    </row>
    <row r="13437" spans="1:19" x14ac:dyDescent="0.15">
      <c r="A13437">
        <v>1302</v>
      </c>
      <c r="B13437" t="s">
        <v>276</v>
      </c>
      <c r="C13437">
        <v>79</v>
      </c>
      <c r="D13437">
        <f t="shared" si="658"/>
        <v>3</v>
      </c>
      <c r="E13437">
        <f t="shared" si="659"/>
        <v>5</v>
      </c>
      <c r="F13437">
        <f t="shared" si="660"/>
        <v>8</v>
      </c>
      <c r="G13437">
        <v>1</v>
      </c>
      <c r="I13437" s="172" t="s">
        <v>276</v>
      </c>
      <c r="J13437" s="173">
        <v>79</v>
      </c>
      <c r="K13437" s="188">
        <v>3</v>
      </c>
      <c r="L13437" s="188">
        <v>5</v>
      </c>
      <c r="M13437" s="188">
        <v>8</v>
      </c>
      <c r="O13437" s="165"/>
      <c r="P13437" s="174"/>
      <c r="Q13437" s="174"/>
      <c r="R13437" s="174"/>
      <c r="S13437" s="166"/>
    </row>
    <row r="13438" spans="1:19" x14ac:dyDescent="0.15">
      <c r="A13438">
        <v>1302</v>
      </c>
      <c r="B13438" t="s">
        <v>276</v>
      </c>
      <c r="C13438">
        <v>80</v>
      </c>
      <c r="D13438">
        <f t="shared" si="658"/>
        <v>2</v>
      </c>
      <c r="E13438">
        <f t="shared" si="659"/>
        <v>6</v>
      </c>
      <c r="F13438">
        <f t="shared" si="660"/>
        <v>8</v>
      </c>
      <c r="G13438">
        <v>1</v>
      </c>
      <c r="I13438" s="172" t="s">
        <v>276</v>
      </c>
      <c r="J13438" s="173">
        <v>80</v>
      </c>
      <c r="K13438" s="188">
        <v>2</v>
      </c>
      <c r="L13438" s="188">
        <v>6</v>
      </c>
      <c r="M13438" s="188">
        <v>8</v>
      </c>
      <c r="O13438" s="165"/>
      <c r="P13438" s="174"/>
      <c r="Q13438" s="174"/>
      <c r="R13438" s="174"/>
      <c r="S13438" s="166"/>
    </row>
    <row r="13439" spans="1:19" x14ac:dyDescent="0.15">
      <c r="A13439">
        <v>1302</v>
      </c>
      <c r="B13439" t="s">
        <v>276</v>
      </c>
      <c r="C13439">
        <v>81</v>
      </c>
      <c r="D13439">
        <f t="shared" si="658"/>
        <v>3</v>
      </c>
      <c r="E13439">
        <f t="shared" si="659"/>
        <v>7</v>
      </c>
      <c r="F13439">
        <f t="shared" si="660"/>
        <v>10</v>
      </c>
      <c r="G13439">
        <v>1</v>
      </c>
      <c r="I13439" s="172" t="s">
        <v>276</v>
      </c>
      <c r="J13439" s="173">
        <v>81</v>
      </c>
      <c r="K13439" s="188">
        <v>3</v>
      </c>
      <c r="L13439" s="188">
        <v>7</v>
      </c>
      <c r="M13439" s="188">
        <v>10</v>
      </c>
      <c r="O13439" s="165"/>
      <c r="P13439" s="174"/>
      <c r="Q13439" s="174"/>
      <c r="R13439" s="174"/>
      <c r="S13439" s="166"/>
    </row>
    <row r="13440" spans="1:19" x14ac:dyDescent="0.15">
      <c r="A13440">
        <v>1302</v>
      </c>
      <c r="B13440" t="s">
        <v>276</v>
      </c>
      <c r="C13440">
        <v>82</v>
      </c>
      <c r="D13440">
        <f t="shared" si="658"/>
        <v>2</v>
      </c>
      <c r="E13440">
        <f t="shared" si="659"/>
        <v>4</v>
      </c>
      <c r="F13440">
        <f t="shared" si="660"/>
        <v>6</v>
      </c>
      <c r="G13440">
        <v>1</v>
      </c>
      <c r="I13440" s="172" t="s">
        <v>276</v>
      </c>
      <c r="J13440" s="173">
        <v>82</v>
      </c>
      <c r="K13440" s="188">
        <v>2</v>
      </c>
      <c r="L13440" s="188">
        <v>4</v>
      </c>
      <c r="M13440" s="188">
        <v>6</v>
      </c>
      <c r="O13440" s="165"/>
      <c r="P13440" s="174"/>
      <c r="Q13440" s="174"/>
      <c r="R13440" s="174"/>
      <c r="S13440" s="166"/>
    </row>
    <row r="13441" spans="1:19" x14ac:dyDescent="0.15">
      <c r="A13441">
        <v>1302</v>
      </c>
      <c r="B13441" t="s">
        <v>276</v>
      </c>
      <c r="C13441">
        <v>83</v>
      </c>
      <c r="D13441">
        <f t="shared" si="658"/>
        <v>4</v>
      </c>
      <c r="E13441">
        <f t="shared" si="659"/>
        <v>3</v>
      </c>
      <c r="F13441">
        <f t="shared" si="660"/>
        <v>7</v>
      </c>
      <c r="G13441">
        <v>1</v>
      </c>
      <c r="I13441" s="172" t="s">
        <v>276</v>
      </c>
      <c r="J13441" s="173">
        <v>83</v>
      </c>
      <c r="K13441" s="188">
        <v>4</v>
      </c>
      <c r="L13441" s="188">
        <v>3</v>
      </c>
      <c r="M13441" s="188">
        <v>7</v>
      </c>
      <c r="O13441" s="165"/>
      <c r="P13441" s="174"/>
      <c r="Q13441" s="174"/>
      <c r="R13441" s="174"/>
      <c r="S13441" s="166"/>
    </row>
    <row r="13442" spans="1:19" x14ac:dyDescent="0.15">
      <c r="A13442">
        <v>1302</v>
      </c>
      <c r="B13442" t="s">
        <v>276</v>
      </c>
      <c r="C13442">
        <v>84</v>
      </c>
      <c r="D13442">
        <f t="shared" si="658"/>
        <v>4</v>
      </c>
      <c r="E13442">
        <f t="shared" si="659"/>
        <v>3</v>
      </c>
      <c r="F13442">
        <f t="shared" si="660"/>
        <v>7</v>
      </c>
      <c r="G13442">
        <v>1</v>
      </c>
      <c r="I13442" s="172" t="s">
        <v>276</v>
      </c>
      <c r="J13442" s="173">
        <v>84</v>
      </c>
      <c r="K13442" s="188">
        <v>4</v>
      </c>
      <c r="L13442" s="188">
        <v>3</v>
      </c>
      <c r="M13442" s="188">
        <v>7</v>
      </c>
      <c r="O13442" s="165"/>
      <c r="P13442" s="174"/>
      <c r="Q13442" s="174"/>
      <c r="R13442" s="174"/>
      <c r="S13442" s="166"/>
    </row>
    <row r="13443" spans="1:19" x14ac:dyDescent="0.15">
      <c r="A13443">
        <v>1302</v>
      </c>
      <c r="B13443" t="s">
        <v>276</v>
      </c>
      <c r="C13443">
        <v>85</v>
      </c>
      <c r="D13443">
        <f t="shared" si="658"/>
        <v>4</v>
      </c>
      <c r="E13443">
        <f t="shared" si="659"/>
        <v>0</v>
      </c>
      <c r="F13443">
        <f t="shared" si="660"/>
        <v>4</v>
      </c>
      <c r="G13443">
        <v>1</v>
      </c>
      <c r="I13443" s="172" t="s">
        <v>276</v>
      </c>
      <c r="J13443" s="173">
        <v>85</v>
      </c>
      <c r="K13443" s="188">
        <v>4</v>
      </c>
      <c r="L13443" s="188">
        <v>0</v>
      </c>
      <c r="M13443" s="188">
        <v>4</v>
      </c>
      <c r="O13443" s="165"/>
      <c r="P13443" s="174"/>
      <c r="Q13443" s="174"/>
      <c r="R13443" s="174"/>
      <c r="S13443" s="166"/>
    </row>
    <row r="13444" spans="1:19" x14ac:dyDescent="0.15">
      <c r="A13444">
        <v>1302</v>
      </c>
      <c r="B13444" t="s">
        <v>276</v>
      </c>
      <c r="C13444">
        <v>86</v>
      </c>
      <c r="D13444">
        <f t="shared" si="658"/>
        <v>6</v>
      </c>
      <c r="E13444">
        <f t="shared" si="659"/>
        <v>3</v>
      </c>
      <c r="F13444">
        <f t="shared" si="660"/>
        <v>9</v>
      </c>
      <c r="G13444">
        <v>1</v>
      </c>
      <c r="I13444" s="172" t="s">
        <v>276</v>
      </c>
      <c r="J13444" s="173">
        <v>86</v>
      </c>
      <c r="K13444" s="188">
        <v>6</v>
      </c>
      <c r="L13444" s="188">
        <v>3</v>
      </c>
      <c r="M13444" s="188">
        <v>9</v>
      </c>
      <c r="O13444" s="165"/>
      <c r="P13444" s="174"/>
      <c r="Q13444" s="174"/>
      <c r="R13444" s="174"/>
      <c r="S13444" s="166"/>
    </row>
    <row r="13445" spans="1:19" x14ac:dyDescent="0.15">
      <c r="A13445">
        <v>1302</v>
      </c>
      <c r="B13445" t="s">
        <v>276</v>
      </c>
      <c r="C13445">
        <v>87</v>
      </c>
      <c r="D13445">
        <f t="shared" ref="D13445:D13508" si="661">K13445</f>
        <v>3</v>
      </c>
      <c r="E13445">
        <f t="shared" ref="E13445:E13508" si="662">L13445</f>
        <v>2</v>
      </c>
      <c r="F13445">
        <f t="shared" ref="F13445:F13508" si="663">M13445</f>
        <v>5</v>
      </c>
      <c r="G13445">
        <v>1</v>
      </c>
      <c r="I13445" s="172" t="s">
        <v>276</v>
      </c>
      <c r="J13445" s="173">
        <v>87</v>
      </c>
      <c r="K13445" s="188">
        <v>3</v>
      </c>
      <c r="L13445" s="188">
        <v>2</v>
      </c>
      <c r="M13445" s="188">
        <v>5</v>
      </c>
      <c r="O13445" s="165"/>
      <c r="P13445" s="174"/>
      <c r="Q13445" s="174"/>
      <c r="R13445" s="174"/>
      <c r="S13445" s="166"/>
    </row>
    <row r="13446" spans="1:19" x14ac:dyDescent="0.15">
      <c r="A13446">
        <v>1302</v>
      </c>
      <c r="B13446" t="s">
        <v>276</v>
      </c>
      <c r="C13446">
        <v>88</v>
      </c>
      <c r="D13446">
        <f t="shared" si="661"/>
        <v>1</v>
      </c>
      <c r="E13446">
        <f t="shared" si="662"/>
        <v>1</v>
      </c>
      <c r="F13446">
        <f t="shared" si="663"/>
        <v>2</v>
      </c>
      <c r="G13446">
        <v>1</v>
      </c>
      <c r="I13446" s="172" t="s">
        <v>276</v>
      </c>
      <c r="J13446" s="173">
        <v>88</v>
      </c>
      <c r="K13446" s="188">
        <v>1</v>
      </c>
      <c r="L13446" s="188">
        <v>1</v>
      </c>
      <c r="M13446" s="188">
        <v>2</v>
      </c>
      <c r="O13446" s="165"/>
      <c r="P13446" s="174"/>
      <c r="Q13446" s="174"/>
      <c r="R13446" s="174"/>
      <c r="S13446" s="166"/>
    </row>
    <row r="13447" spans="1:19" x14ac:dyDescent="0.15">
      <c r="A13447">
        <v>1302</v>
      </c>
      <c r="B13447" t="s">
        <v>276</v>
      </c>
      <c r="C13447">
        <v>89</v>
      </c>
      <c r="D13447">
        <f t="shared" si="661"/>
        <v>0</v>
      </c>
      <c r="E13447">
        <f t="shared" si="662"/>
        <v>3</v>
      </c>
      <c r="F13447">
        <f t="shared" si="663"/>
        <v>3</v>
      </c>
      <c r="G13447">
        <v>1</v>
      </c>
      <c r="I13447" s="172" t="s">
        <v>276</v>
      </c>
      <c r="J13447" s="173">
        <v>89</v>
      </c>
      <c r="K13447" s="188">
        <v>0</v>
      </c>
      <c r="L13447" s="188">
        <v>3</v>
      </c>
      <c r="M13447" s="188">
        <v>3</v>
      </c>
      <c r="O13447" s="165"/>
      <c r="P13447" s="174"/>
      <c r="Q13447" s="174"/>
      <c r="R13447" s="174"/>
      <c r="S13447" s="166"/>
    </row>
    <row r="13448" spans="1:19" x14ac:dyDescent="0.15">
      <c r="A13448">
        <v>1302</v>
      </c>
      <c r="B13448" t="s">
        <v>276</v>
      </c>
      <c r="C13448">
        <v>90</v>
      </c>
      <c r="D13448">
        <f t="shared" si="661"/>
        <v>1</v>
      </c>
      <c r="E13448">
        <f t="shared" si="662"/>
        <v>1</v>
      </c>
      <c r="F13448">
        <f t="shared" si="663"/>
        <v>2</v>
      </c>
      <c r="G13448">
        <v>1</v>
      </c>
      <c r="I13448" s="172" t="s">
        <v>276</v>
      </c>
      <c r="J13448" s="173">
        <v>90</v>
      </c>
      <c r="K13448" s="188">
        <v>1</v>
      </c>
      <c r="L13448" s="188">
        <v>1</v>
      </c>
      <c r="M13448" s="188">
        <v>2</v>
      </c>
      <c r="O13448" s="165"/>
      <c r="P13448" s="174"/>
      <c r="Q13448" s="174"/>
      <c r="R13448" s="174"/>
      <c r="S13448" s="166"/>
    </row>
    <row r="13449" spans="1:19" x14ac:dyDescent="0.15">
      <c r="A13449">
        <v>1302</v>
      </c>
      <c r="B13449" t="s">
        <v>276</v>
      </c>
      <c r="C13449">
        <v>91</v>
      </c>
      <c r="D13449">
        <f t="shared" si="661"/>
        <v>0</v>
      </c>
      <c r="E13449">
        <f t="shared" si="662"/>
        <v>4</v>
      </c>
      <c r="F13449">
        <f t="shared" si="663"/>
        <v>4</v>
      </c>
      <c r="G13449">
        <v>1</v>
      </c>
      <c r="I13449" s="172" t="s">
        <v>276</v>
      </c>
      <c r="J13449" s="173">
        <v>91</v>
      </c>
      <c r="K13449" s="188">
        <v>0</v>
      </c>
      <c r="L13449" s="188">
        <v>4</v>
      </c>
      <c r="M13449" s="188">
        <v>4</v>
      </c>
      <c r="O13449" s="165"/>
      <c r="P13449" s="174"/>
      <c r="Q13449" s="174"/>
      <c r="R13449" s="174"/>
      <c r="S13449" s="166"/>
    </row>
    <row r="13450" spans="1:19" x14ac:dyDescent="0.15">
      <c r="A13450">
        <v>1302</v>
      </c>
      <c r="B13450" t="s">
        <v>276</v>
      </c>
      <c r="C13450">
        <v>92</v>
      </c>
      <c r="D13450">
        <f t="shared" si="661"/>
        <v>0</v>
      </c>
      <c r="E13450">
        <f t="shared" si="662"/>
        <v>4</v>
      </c>
      <c r="F13450">
        <f t="shared" si="663"/>
        <v>4</v>
      </c>
      <c r="G13450">
        <v>1</v>
      </c>
      <c r="I13450" s="172" t="s">
        <v>276</v>
      </c>
      <c r="J13450" s="173">
        <v>92</v>
      </c>
      <c r="K13450" s="188">
        <v>0</v>
      </c>
      <c r="L13450" s="188">
        <v>4</v>
      </c>
      <c r="M13450" s="188">
        <v>4</v>
      </c>
      <c r="O13450" s="165"/>
      <c r="P13450" s="174"/>
      <c r="Q13450" s="174"/>
      <c r="R13450" s="174"/>
      <c r="S13450" s="166"/>
    </row>
    <row r="13451" spans="1:19" x14ac:dyDescent="0.15">
      <c r="A13451">
        <v>1302</v>
      </c>
      <c r="B13451" t="s">
        <v>276</v>
      </c>
      <c r="C13451">
        <v>93</v>
      </c>
      <c r="D13451">
        <f t="shared" si="661"/>
        <v>0</v>
      </c>
      <c r="E13451">
        <f t="shared" si="662"/>
        <v>4</v>
      </c>
      <c r="F13451">
        <f t="shared" si="663"/>
        <v>4</v>
      </c>
      <c r="G13451">
        <v>1</v>
      </c>
      <c r="I13451" s="172" t="s">
        <v>276</v>
      </c>
      <c r="J13451" s="173">
        <v>93</v>
      </c>
      <c r="K13451" s="188">
        <v>0</v>
      </c>
      <c r="L13451" s="188">
        <v>4</v>
      </c>
      <c r="M13451" s="188">
        <v>4</v>
      </c>
      <c r="O13451" s="165"/>
      <c r="P13451" s="174"/>
      <c r="Q13451" s="174"/>
      <c r="R13451" s="174"/>
      <c r="S13451" s="166"/>
    </row>
    <row r="13452" spans="1:19" x14ac:dyDescent="0.15">
      <c r="A13452">
        <v>1302</v>
      </c>
      <c r="B13452" t="s">
        <v>276</v>
      </c>
      <c r="C13452">
        <v>94</v>
      </c>
      <c r="D13452">
        <f t="shared" si="661"/>
        <v>0</v>
      </c>
      <c r="E13452">
        <f t="shared" si="662"/>
        <v>1</v>
      </c>
      <c r="F13452">
        <f t="shared" si="663"/>
        <v>1</v>
      </c>
      <c r="G13452">
        <v>1</v>
      </c>
      <c r="I13452" s="172" t="s">
        <v>276</v>
      </c>
      <c r="J13452" s="173">
        <v>94</v>
      </c>
      <c r="K13452" s="188">
        <v>0</v>
      </c>
      <c r="L13452" s="188">
        <v>1</v>
      </c>
      <c r="M13452" s="188">
        <v>1</v>
      </c>
      <c r="O13452" s="165"/>
      <c r="P13452" s="176"/>
      <c r="Q13452" s="176"/>
      <c r="R13452" s="176"/>
      <c r="S13452" s="167"/>
    </row>
    <row r="13453" spans="1:19" x14ac:dyDescent="0.15">
      <c r="A13453">
        <v>1302</v>
      </c>
      <c r="B13453" t="s">
        <v>276</v>
      </c>
      <c r="C13453">
        <v>95</v>
      </c>
      <c r="D13453">
        <f t="shared" si="661"/>
        <v>0</v>
      </c>
      <c r="E13453">
        <f t="shared" si="662"/>
        <v>2</v>
      </c>
      <c r="F13453">
        <f t="shared" si="663"/>
        <v>2</v>
      </c>
      <c r="G13453">
        <v>1</v>
      </c>
      <c r="I13453" s="172" t="s">
        <v>276</v>
      </c>
      <c r="J13453" s="173">
        <v>95</v>
      </c>
      <c r="K13453" s="188">
        <v>0</v>
      </c>
      <c r="L13453" s="188">
        <v>2</v>
      </c>
      <c r="M13453" s="188">
        <v>2</v>
      </c>
      <c r="O13453" s="165"/>
      <c r="P13453" s="176"/>
      <c r="Q13453" s="176"/>
      <c r="R13453" s="176"/>
      <c r="S13453" s="167"/>
    </row>
    <row r="13454" spans="1:19" x14ac:dyDescent="0.15">
      <c r="A13454">
        <v>1302</v>
      </c>
      <c r="B13454" t="s">
        <v>276</v>
      </c>
      <c r="C13454">
        <v>96</v>
      </c>
      <c r="D13454">
        <f t="shared" si="661"/>
        <v>0</v>
      </c>
      <c r="E13454">
        <f t="shared" si="662"/>
        <v>1</v>
      </c>
      <c r="F13454">
        <f t="shared" si="663"/>
        <v>1</v>
      </c>
      <c r="G13454">
        <v>1</v>
      </c>
      <c r="I13454" s="172" t="s">
        <v>276</v>
      </c>
      <c r="J13454" s="173">
        <v>96</v>
      </c>
      <c r="K13454" s="188">
        <v>0</v>
      </c>
      <c r="L13454" s="188">
        <v>1</v>
      </c>
      <c r="M13454" s="188">
        <v>1</v>
      </c>
      <c r="O13454" s="165"/>
      <c r="P13454" s="174"/>
      <c r="Q13454" s="174"/>
      <c r="R13454" s="174"/>
      <c r="S13454" s="166"/>
    </row>
    <row r="13455" spans="1:19" x14ac:dyDescent="0.15">
      <c r="A13455">
        <v>1302</v>
      </c>
      <c r="B13455" t="s">
        <v>276</v>
      </c>
      <c r="C13455">
        <v>97</v>
      </c>
      <c r="D13455">
        <f t="shared" si="661"/>
        <v>0</v>
      </c>
      <c r="E13455">
        <f t="shared" si="662"/>
        <v>2</v>
      </c>
      <c r="F13455">
        <f t="shared" si="663"/>
        <v>2</v>
      </c>
      <c r="G13455">
        <v>1</v>
      </c>
      <c r="I13455" s="172" t="s">
        <v>276</v>
      </c>
      <c r="J13455" s="173">
        <v>97</v>
      </c>
      <c r="K13455" s="188">
        <v>0</v>
      </c>
      <c r="L13455" s="188">
        <v>2</v>
      </c>
      <c r="M13455" s="188">
        <v>2</v>
      </c>
      <c r="O13455" s="165"/>
      <c r="P13455" s="176"/>
      <c r="Q13455" s="176"/>
      <c r="R13455" s="176"/>
      <c r="S13455" s="167"/>
    </row>
    <row r="13456" spans="1:19" x14ac:dyDescent="0.15">
      <c r="A13456">
        <v>1302</v>
      </c>
      <c r="B13456" t="s">
        <v>276</v>
      </c>
      <c r="C13456">
        <v>98</v>
      </c>
      <c r="D13456">
        <f t="shared" si="661"/>
        <v>0</v>
      </c>
      <c r="E13456">
        <f t="shared" si="662"/>
        <v>1</v>
      </c>
      <c r="F13456">
        <f t="shared" si="663"/>
        <v>1</v>
      </c>
      <c r="G13456">
        <v>1</v>
      </c>
      <c r="I13456" s="172" t="s">
        <v>276</v>
      </c>
      <c r="J13456" s="173">
        <v>98</v>
      </c>
      <c r="K13456" s="188">
        <v>0</v>
      </c>
      <c r="L13456" s="188">
        <v>1</v>
      </c>
      <c r="M13456" s="188">
        <v>1</v>
      </c>
      <c r="O13456" s="165"/>
      <c r="P13456" s="176"/>
      <c r="Q13456" s="176"/>
      <c r="R13456" s="176"/>
      <c r="S13456" s="167"/>
    </row>
    <row r="13457" spans="1:19" x14ac:dyDescent="0.15">
      <c r="A13457">
        <v>1302</v>
      </c>
      <c r="B13457" t="s">
        <v>276</v>
      </c>
      <c r="C13457">
        <v>99</v>
      </c>
      <c r="D13457">
        <f t="shared" si="661"/>
        <v>0</v>
      </c>
      <c r="E13457">
        <f t="shared" si="662"/>
        <v>0</v>
      </c>
      <c r="F13457">
        <f t="shared" si="663"/>
        <v>0</v>
      </c>
      <c r="G13457">
        <v>1</v>
      </c>
      <c r="I13457" s="172" t="s">
        <v>276</v>
      </c>
      <c r="J13457" s="173">
        <v>99</v>
      </c>
      <c r="K13457" s="189"/>
      <c r="L13457" s="189"/>
      <c r="M13457" s="189"/>
      <c r="O13457" s="165"/>
      <c r="P13457" s="174"/>
      <c r="Q13457" s="174"/>
      <c r="R13457" s="174"/>
      <c r="S13457" s="166"/>
    </row>
    <row r="13458" spans="1:19" x14ac:dyDescent="0.15">
      <c r="A13458">
        <v>1302</v>
      </c>
      <c r="B13458" t="s">
        <v>276</v>
      </c>
      <c r="C13458">
        <v>100</v>
      </c>
      <c r="D13458">
        <f t="shared" si="661"/>
        <v>0</v>
      </c>
      <c r="E13458">
        <f t="shared" si="662"/>
        <v>0</v>
      </c>
      <c r="F13458">
        <f t="shared" si="663"/>
        <v>0</v>
      </c>
      <c r="G13458">
        <v>1</v>
      </c>
      <c r="I13458" s="172" t="s">
        <v>276</v>
      </c>
      <c r="J13458" s="173">
        <v>100</v>
      </c>
      <c r="K13458" s="189"/>
      <c r="L13458" s="189"/>
      <c r="M13458" s="189"/>
      <c r="O13458" s="165"/>
      <c r="P13458" s="176"/>
      <c r="Q13458" s="176"/>
      <c r="R13458" s="176"/>
      <c r="S13458" s="167"/>
    </row>
    <row r="13459" spans="1:19" x14ac:dyDescent="0.15">
      <c r="A13459">
        <v>1302</v>
      </c>
      <c r="B13459" t="s">
        <v>276</v>
      </c>
      <c r="C13459">
        <v>101</v>
      </c>
      <c r="D13459">
        <f t="shared" si="661"/>
        <v>0</v>
      </c>
      <c r="E13459">
        <f t="shared" si="662"/>
        <v>0</v>
      </c>
      <c r="F13459">
        <f t="shared" si="663"/>
        <v>0</v>
      </c>
      <c r="G13459">
        <v>1</v>
      </c>
      <c r="I13459" s="172" t="s">
        <v>276</v>
      </c>
      <c r="J13459" s="173">
        <v>101</v>
      </c>
      <c r="K13459" s="189"/>
      <c r="L13459" s="189"/>
      <c r="M13459" s="189"/>
      <c r="O13459" s="165"/>
      <c r="P13459" s="174"/>
      <c r="Q13459" s="174"/>
      <c r="R13459" s="174"/>
      <c r="S13459" s="166"/>
    </row>
    <row r="13460" spans="1:19" x14ac:dyDescent="0.15">
      <c r="A13460">
        <v>1302</v>
      </c>
      <c r="B13460" t="s">
        <v>276</v>
      </c>
      <c r="C13460">
        <v>102</v>
      </c>
      <c r="D13460">
        <f t="shared" si="661"/>
        <v>0</v>
      </c>
      <c r="E13460">
        <f t="shared" si="662"/>
        <v>0</v>
      </c>
      <c r="F13460">
        <f t="shared" si="663"/>
        <v>0</v>
      </c>
      <c r="G13460">
        <v>1</v>
      </c>
      <c r="I13460" s="172" t="s">
        <v>276</v>
      </c>
      <c r="J13460" s="173">
        <v>102</v>
      </c>
      <c r="K13460" s="189"/>
      <c r="L13460" s="189"/>
      <c r="M13460" s="189"/>
      <c r="O13460" s="165"/>
      <c r="P13460" s="176"/>
      <c r="Q13460" s="176"/>
      <c r="R13460" s="176"/>
      <c r="S13460" s="167"/>
    </row>
    <row r="13461" spans="1:19" x14ac:dyDescent="0.15">
      <c r="A13461">
        <v>1302</v>
      </c>
      <c r="B13461" t="s">
        <v>276</v>
      </c>
      <c r="C13461">
        <v>103</v>
      </c>
      <c r="D13461">
        <f t="shared" si="661"/>
        <v>0</v>
      </c>
      <c r="E13461">
        <f t="shared" si="662"/>
        <v>0</v>
      </c>
      <c r="F13461">
        <f t="shared" si="663"/>
        <v>0</v>
      </c>
      <c r="G13461">
        <v>1</v>
      </c>
      <c r="I13461" s="172" t="s">
        <v>276</v>
      </c>
      <c r="J13461" s="173">
        <v>103</v>
      </c>
      <c r="K13461" s="189"/>
      <c r="L13461" s="189"/>
      <c r="M13461" s="189"/>
      <c r="O13461" s="165"/>
      <c r="P13461" s="176"/>
      <c r="Q13461" s="176"/>
      <c r="R13461" s="176"/>
      <c r="S13461" s="167"/>
    </row>
    <row r="13462" spans="1:19" x14ac:dyDescent="0.15">
      <c r="A13462">
        <v>1302</v>
      </c>
      <c r="B13462" t="s">
        <v>276</v>
      </c>
      <c r="C13462">
        <v>104</v>
      </c>
      <c r="D13462">
        <f t="shared" si="661"/>
        <v>0</v>
      </c>
      <c r="E13462">
        <f t="shared" si="662"/>
        <v>0</v>
      </c>
      <c r="F13462">
        <f t="shared" si="663"/>
        <v>0</v>
      </c>
      <c r="G13462">
        <v>1</v>
      </c>
      <c r="I13462" s="172" t="s">
        <v>276</v>
      </c>
      <c r="J13462" s="173">
        <v>104</v>
      </c>
      <c r="K13462" s="189"/>
      <c r="L13462" s="189"/>
      <c r="M13462" s="189"/>
      <c r="O13462" s="165"/>
      <c r="P13462" s="176"/>
      <c r="Q13462" s="176"/>
      <c r="R13462" s="176"/>
      <c r="S13462" s="167"/>
    </row>
    <row r="13463" spans="1:19" x14ac:dyDescent="0.15">
      <c r="A13463">
        <v>1302</v>
      </c>
      <c r="B13463" t="s">
        <v>276</v>
      </c>
      <c r="C13463">
        <v>105</v>
      </c>
      <c r="D13463">
        <f t="shared" si="661"/>
        <v>0</v>
      </c>
      <c r="E13463">
        <f t="shared" si="662"/>
        <v>0</v>
      </c>
      <c r="F13463">
        <f t="shared" si="663"/>
        <v>0</v>
      </c>
      <c r="G13463">
        <v>1</v>
      </c>
      <c r="I13463" s="172" t="s">
        <v>276</v>
      </c>
      <c r="J13463" s="173">
        <v>105</v>
      </c>
      <c r="K13463" s="189"/>
      <c r="L13463" s="189"/>
      <c r="M13463" s="189"/>
      <c r="O13463" s="165"/>
      <c r="P13463" s="176"/>
      <c r="Q13463" s="176"/>
      <c r="R13463" s="176"/>
      <c r="S13463" s="167"/>
    </row>
    <row r="13464" spans="1:19" x14ac:dyDescent="0.15">
      <c r="A13464">
        <v>1303</v>
      </c>
      <c r="B13464" t="s">
        <v>277</v>
      </c>
      <c r="C13464">
        <v>0</v>
      </c>
      <c r="D13464">
        <f t="shared" si="661"/>
        <v>0</v>
      </c>
      <c r="E13464">
        <f t="shared" si="662"/>
        <v>1</v>
      </c>
      <c r="F13464">
        <f t="shared" si="663"/>
        <v>1</v>
      </c>
      <c r="G13464">
        <v>1</v>
      </c>
      <c r="I13464" s="172" t="s">
        <v>277</v>
      </c>
      <c r="J13464" s="173">
        <v>0</v>
      </c>
      <c r="K13464" s="188">
        <v>0</v>
      </c>
      <c r="L13464" s="188">
        <v>1</v>
      </c>
      <c r="M13464" s="188">
        <v>1</v>
      </c>
      <c r="O13464" s="165"/>
      <c r="P13464" s="174"/>
      <c r="Q13464" s="174"/>
      <c r="R13464" s="174"/>
      <c r="S13464" s="166"/>
    </row>
    <row r="13465" spans="1:19" x14ac:dyDescent="0.15">
      <c r="A13465">
        <v>1303</v>
      </c>
      <c r="B13465" t="s">
        <v>277</v>
      </c>
      <c r="C13465">
        <v>1</v>
      </c>
      <c r="D13465">
        <f t="shared" si="661"/>
        <v>2</v>
      </c>
      <c r="E13465">
        <f t="shared" si="662"/>
        <v>0</v>
      </c>
      <c r="F13465">
        <f t="shared" si="663"/>
        <v>2</v>
      </c>
      <c r="G13465">
        <v>1</v>
      </c>
      <c r="I13465" s="172" t="s">
        <v>277</v>
      </c>
      <c r="J13465" s="173">
        <v>1</v>
      </c>
      <c r="K13465" s="188">
        <v>2</v>
      </c>
      <c r="L13465" s="188">
        <v>0</v>
      </c>
      <c r="M13465" s="188">
        <v>2</v>
      </c>
      <c r="O13465" s="165"/>
      <c r="P13465" s="174"/>
      <c r="Q13465" s="174"/>
      <c r="R13465" s="174"/>
      <c r="S13465" s="166"/>
    </row>
    <row r="13466" spans="1:19" x14ac:dyDescent="0.15">
      <c r="A13466">
        <v>1303</v>
      </c>
      <c r="B13466" t="s">
        <v>277</v>
      </c>
      <c r="C13466">
        <v>2</v>
      </c>
      <c r="D13466">
        <f t="shared" si="661"/>
        <v>0</v>
      </c>
      <c r="E13466">
        <f t="shared" si="662"/>
        <v>1</v>
      </c>
      <c r="F13466">
        <f t="shared" si="663"/>
        <v>1</v>
      </c>
      <c r="G13466">
        <v>1</v>
      </c>
      <c r="I13466" s="172" t="s">
        <v>277</v>
      </c>
      <c r="J13466" s="173">
        <v>2</v>
      </c>
      <c r="K13466" s="188">
        <v>0</v>
      </c>
      <c r="L13466" s="188">
        <v>1</v>
      </c>
      <c r="M13466" s="188">
        <v>1</v>
      </c>
      <c r="O13466" s="165"/>
      <c r="P13466" s="174"/>
      <c r="Q13466" s="174"/>
      <c r="R13466" s="174"/>
      <c r="S13466" s="166"/>
    </row>
    <row r="13467" spans="1:19" x14ac:dyDescent="0.15">
      <c r="A13467">
        <v>1303</v>
      </c>
      <c r="B13467" t="s">
        <v>277</v>
      </c>
      <c r="C13467">
        <v>3</v>
      </c>
      <c r="D13467">
        <f t="shared" si="661"/>
        <v>0</v>
      </c>
      <c r="E13467">
        <f t="shared" si="662"/>
        <v>2</v>
      </c>
      <c r="F13467">
        <f t="shared" si="663"/>
        <v>2</v>
      </c>
      <c r="G13467">
        <v>1</v>
      </c>
      <c r="I13467" s="172" t="s">
        <v>277</v>
      </c>
      <c r="J13467" s="173">
        <v>3</v>
      </c>
      <c r="K13467" s="188">
        <v>0</v>
      </c>
      <c r="L13467" s="188">
        <v>2</v>
      </c>
      <c r="M13467" s="188">
        <v>2</v>
      </c>
      <c r="O13467" s="165"/>
      <c r="P13467" s="174"/>
      <c r="Q13467" s="174"/>
      <c r="R13467" s="174"/>
      <c r="S13467" s="166"/>
    </row>
    <row r="13468" spans="1:19" x14ac:dyDescent="0.15">
      <c r="A13468">
        <v>1303</v>
      </c>
      <c r="B13468" t="s">
        <v>277</v>
      </c>
      <c r="C13468">
        <v>4</v>
      </c>
      <c r="D13468">
        <f t="shared" si="661"/>
        <v>2</v>
      </c>
      <c r="E13468">
        <f t="shared" si="662"/>
        <v>1</v>
      </c>
      <c r="F13468">
        <f t="shared" si="663"/>
        <v>3</v>
      </c>
      <c r="G13468">
        <v>1</v>
      </c>
      <c r="I13468" s="172" t="s">
        <v>277</v>
      </c>
      <c r="J13468" s="173">
        <v>4</v>
      </c>
      <c r="K13468" s="188">
        <v>2</v>
      </c>
      <c r="L13468" s="188">
        <v>1</v>
      </c>
      <c r="M13468" s="188">
        <v>3</v>
      </c>
      <c r="O13468" s="165"/>
      <c r="P13468" s="174"/>
      <c r="Q13468" s="174"/>
      <c r="R13468" s="174"/>
      <c r="S13468" s="166"/>
    </row>
    <row r="13469" spans="1:19" x14ac:dyDescent="0.15">
      <c r="A13469">
        <v>1303</v>
      </c>
      <c r="B13469" t="s">
        <v>277</v>
      </c>
      <c r="C13469">
        <v>5</v>
      </c>
      <c r="D13469">
        <f t="shared" si="661"/>
        <v>2</v>
      </c>
      <c r="E13469">
        <f t="shared" si="662"/>
        <v>1</v>
      </c>
      <c r="F13469">
        <f t="shared" si="663"/>
        <v>3</v>
      </c>
      <c r="G13469">
        <v>1</v>
      </c>
      <c r="I13469" s="172" t="s">
        <v>277</v>
      </c>
      <c r="J13469" s="173">
        <v>5</v>
      </c>
      <c r="K13469" s="188">
        <v>2</v>
      </c>
      <c r="L13469" s="188">
        <v>1</v>
      </c>
      <c r="M13469" s="188">
        <v>3</v>
      </c>
      <c r="O13469" s="165"/>
      <c r="P13469" s="174"/>
      <c r="Q13469" s="174"/>
      <c r="R13469" s="174"/>
      <c r="S13469" s="166"/>
    </row>
    <row r="13470" spans="1:19" x14ac:dyDescent="0.15">
      <c r="A13470">
        <v>1303</v>
      </c>
      <c r="B13470" t="s">
        <v>277</v>
      </c>
      <c r="C13470">
        <v>6</v>
      </c>
      <c r="D13470">
        <f t="shared" si="661"/>
        <v>2</v>
      </c>
      <c r="E13470">
        <f t="shared" si="662"/>
        <v>3</v>
      </c>
      <c r="F13470">
        <f t="shared" si="663"/>
        <v>5</v>
      </c>
      <c r="G13470">
        <v>1</v>
      </c>
      <c r="I13470" s="172" t="s">
        <v>277</v>
      </c>
      <c r="J13470" s="173">
        <v>6</v>
      </c>
      <c r="K13470" s="188">
        <v>2</v>
      </c>
      <c r="L13470" s="188">
        <v>3</v>
      </c>
      <c r="M13470" s="188">
        <v>5</v>
      </c>
      <c r="O13470" s="165"/>
      <c r="P13470" s="174"/>
      <c r="Q13470" s="174"/>
      <c r="R13470" s="174"/>
      <c r="S13470" s="166"/>
    </row>
    <row r="13471" spans="1:19" x14ac:dyDescent="0.15">
      <c r="A13471">
        <v>1303</v>
      </c>
      <c r="B13471" t="s">
        <v>277</v>
      </c>
      <c r="C13471">
        <v>7</v>
      </c>
      <c r="D13471">
        <f t="shared" si="661"/>
        <v>3</v>
      </c>
      <c r="E13471">
        <f t="shared" si="662"/>
        <v>0</v>
      </c>
      <c r="F13471">
        <f t="shared" si="663"/>
        <v>3</v>
      </c>
      <c r="G13471">
        <v>1</v>
      </c>
      <c r="I13471" s="172" t="s">
        <v>277</v>
      </c>
      <c r="J13471" s="173">
        <v>7</v>
      </c>
      <c r="K13471" s="188">
        <v>3</v>
      </c>
      <c r="L13471" s="188">
        <v>0</v>
      </c>
      <c r="M13471" s="188">
        <v>3</v>
      </c>
      <c r="O13471" s="165"/>
      <c r="P13471" s="174"/>
      <c r="Q13471" s="174"/>
      <c r="R13471" s="174"/>
      <c r="S13471" s="166"/>
    </row>
    <row r="13472" spans="1:19" x14ac:dyDescent="0.15">
      <c r="A13472">
        <v>1303</v>
      </c>
      <c r="B13472" t="s">
        <v>277</v>
      </c>
      <c r="C13472">
        <v>8</v>
      </c>
      <c r="D13472">
        <f t="shared" si="661"/>
        <v>0</v>
      </c>
      <c r="E13472">
        <f t="shared" si="662"/>
        <v>0</v>
      </c>
      <c r="F13472">
        <f t="shared" si="663"/>
        <v>0</v>
      </c>
      <c r="G13472">
        <v>1</v>
      </c>
      <c r="I13472" s="172" t="s">
        <v>277</v>
      </c>
      <c r="J13472" s="173">
        <v>8</v>
      </c>
      <c r="K13472" s="189"/>
      <c r="L13472" s="189"/>
      <c r="M13472" s="189"/>
      <c r="O13472" s="165"/>
      <c r="P13472" s="174"/>
      <c r="Q13472" s="174"/>
      <c r="R13472" s="174"/>
      <c r="S13472" s="166"/>
    </row>
    <row r="13473" spans="1:19" x14ac:dyDescent="0.15">
      <c r="A13473">
        <v>1303</v>
      </c>
      <c r="B13473" t="s">
        <v>277</v>
      </c>
      <c r="C13473">
        <v>9</v>
      </c>
      <c r="D13473">
        <f t="shared" si="661"/>
        <v>2</v>
      </c>
      <c r="E13473">
        <f t="shared" si="662"/>
        <v>2</v>
      </c>
      <c r="F13473">
        <f t="shared" si="663"/>
        <v>4</v>
      </c>
      <c r="G13473">
        <v>1</v>
      </c>
      <c r="I13473" s="172" t="s">
        <v>277</v>
      </c>
      <c r="J13473" s="173">
        <v>9</v>
      </c>
      <c r="K13473" s="188">
        <v>2</v>
      </c>
      <c r="L13473" s="188">
        <v>2</v>
      </c>
      <c r="M13473" s="188">
        <v>4</v>
      </c>
      <c r="O13473" s="165"/>
      <c r="P13473" s="174"/>
      <c r="Q13473" s="174"/>
      <c r="R13473" s="174"/>
      <c r="S13473" s="166"/>
    </row>
    <row r="13474" spans="1:19" x14ac:dyDescent="0.15">
      <c r="A13474">
        <v>1303</v>
      </c>
      <c r="B13474" t="s">
        <v>277</v>
      </c>
      <c r="C13474">
        <v>10</v>
      </c>
      <c r="D13474">
        <f t="shared" si="661"/>
        <v>5</v>
      </c>
      <c r="E13474">
        <f t="shared" si="662"/>
        <v>3</v>
      </c>
      <c r="F13474">
        <f t="shared" si="663"/>
        <v>8</v>
      </c>
      <c r="G13474">
        <v>1</v>
      </c>
      <c r="I13474" s="172" t="s">
        <v>277</v>
      </c>
      <c r="J13474" s="173">
        <v>10</v>
      </c>
      <c r="K13474" s="188">
        <v>5</v>
      </c>
      <c r="L13474" s="188">
        <v>3</v>
      </c>
      <c r="M13474" s="188">
        <v>8</v>
      </c>
      <c r="O13474" s="165"/>
      <c r="P13474" s="174"/>
      <c r="Q13474" s="174"/>
      <c r="R13474" s="174"/>
      <c r="S13474" s="166"/>
    </row>
    <row r="13475" spans="1:19" x14ac:dyDescent="0.15">
      <c r="A13475">
        <v>1303</v>
      </c>
      <c r="B13475" t="s">
        <v>277</v>
      </c>
      <c r="C13475">
        <v>11</v>
      </c>
      <c r="D13475">
        <f t="shared" si="661"/>
        <v>4</v>
      </c>
      <c r="E13475">
        <f t="shared" si="662"/>
        <v>0</v>
      </c>
      <c r="F13475">
        <f t="shared" si="663"/>
        <v>4</v>
      </c>
      <c r="G13475">
        <v>1</v>
      </c>
      <c r="I13475" s="172" t="s">
        <v>277</v>
      </c>
      <c r="J13475" s="173">
        <v>11</v>
      </c>
      <c r="K13475" s="188">
        <v>4</v>
      </c>
      <c r="L13475" s="188">
        <v>0</v>
      </c>
      <c r="M13475" s="188">
        <v>4</v>
      </c>
      <c r="O13475" s="165"/>
      <c r="P13475" s="174"/>
      <c r="Q13475" s="174"/>
      <c r="R13475" s="174"/>
      <c r="S13475" s="166"/>
    </row>
    <row r="13476" spans="1:19" x14ac:dyDescent="0.15">
      <c r="A13476">
        <v>1303</v>
      </c>
      <c r="B13476" t="s">
        <v>277</v>
      </c>
      <c r="C13476">
        <v>12</v>
      </c>
      <c r="D13476">
        <f t="shared" si="661"/>
        <v>2</v>
      </c>
      <c r="E13476">
        <f t="shared" si="662"/>
        <v>2</v>
      </c>
      <c r="F13476">
        <f t="shared" si="663"/>
        <v>4</v>
      </c>
      <c r="G13476">
        <v>1</v>
      </c>
      <c r="I13476" s="172" t="s">
        <v>277</v>
      </c>
      <c r="J13476" s="173">
        <v>12</v>
      </c>
      <c r="K13476" s="188">
        <v>2</v>
      </c>
      <c r="L13476" s="188">
        <v>2</v>
      </c>
      <c r="M13476" s="188">
        <v>4</v>
      </c>
      <c r="O13476" s="165"/>
      <c r="P13476" s="174"/>
      <c r="Q13476" s="174"/>
      <c r="R13476" s="174"/>
      <c r="S13476" s="166"/>
    </row>
    <row r="13477" spans="1:19" x14ac:dyDescent="0.15">
      <c r="A13477">
        <v>1303</v>
      </c>
      <c r="B13477" t="s">
        <v>277</v>
      </c>
      <c r="C13477">
        <v>13</v>
      </c>
      <c r="D13477">
        <f t="shared" si="661"/>
        <v>5</v>
      </c>
      <c r="E13477">
        <f t="shared" si="662"/>
        <v>5</v>
      </c>
      <c r="F13477">
        <f t="shared" si="663"/>
        <v>10</v>
      </c>
      <c r="G13477">
        <v>1</v>
      </c>
      <c r="I13477" s="172" t="s">
        <v>277</v>
      </c>
      <c r="J13477" s="173">
        <v>13</v>
      </c>
      <c r="K13477" s="188">
        <v>5</v>
      </c>
      <c r="L13477" s="188">
        <v>5</v>
      </c>
      <c r="M13477" s="188">
        <v>10</v>
      </c>
      <c r="O13477" s="165"/>
      <c r="P13477" s="174"/>
      <c r="Q13477" s="174"/>
      <c r="R13477" s="174"/>
      <c r="S13477" s="166"/>
    </row>
    <row r="13478" spans="1:19" x14ac:dyDescent="0.15">
      <c r="A13478">
        <v>1303</v>
      </c>
      <c r="B13478" t="s">
        <v>277</v>
      </c>
      <c r="C13478">
        <v>14</v>
      </c>
      <c r="D13478">
        <f t="shared" si="661"/>
        <v>6</v>
      </c>
      <c r="E13478">
        <f t="shared" si="662"/>
        <v>1</v>
      </c>
      <c r="F13478">
        <f t="shared" si="663"/>
        <v>7</v>
      </c>
      <c r="G13478">
        <v>1</v>
      </c>
      <c r="I13478" s="172" t="s">
        <v>277</v>
      </c>
      <c r="J13478" s="173">
        <v>14</v>
      </c>
      <c r="K13478" s="188">
        <v>6</v>
      </c>
      <c r="L13478" s="188">
        <v>1</v>
      </c>
      <c r="M13478" s="188">
        <v>7</v>
      </c>
      <c r="O13478" s="165"/>
      <c r="P13478" s="174"/>
      <c r="Q13478" s="174"/>
      <c r="R13478" s="174"/>
      <c r="S13478" s="166"/>
    </row>
    <row r="13479" spans="1:19" x14ac:dyDescent="0.15">
      <c r="A13479">
        <v>1303</v>
      </c>
      <c r="B13479" t="s">
        <v>277</v>
      </c>
      <c r="C13479">
        <v>15</v>
      </c>
      <c r="D13479">
        <f t="shared" si="661"/>
        <v>4</v>
      </c>
      <c r="E13479">
        <f t="shared" si="662"/>
        <v>4</v>
      </c>
      <c r="F13479">
        <f t="shared" si="663"/>
        <v>8</v>
      </c>
      <c r="G13479">
        <v>1</v>
      </c>
      <c r="I13479" s="172" t="s">
        <v>277</v>
      </c>
      <c r="J13479" s="173">
        <v>15</v>
      </c>
      <c r="K13479" s="188">
        <v>4</v>
      </c>
      <c r="L13479" s="188">
        <v>4</v>
      </c>
      <c r="M13479" s="188">
        <v>8</v>
      </c>
      <c r="O13479" s="165"/>
      <c r="P13479" s="174"/>
      <c r="Q13479" s="174"/>
      <c r="R13479" s="174"/>
      <c r="S13479" s="166"/>
    </row>
    <row r="13480" spans="1:19" x14ac:dyDescent="0.15">
      <c r="A13480">
        <v>1303</v>
      </c>
      <c r="B13480" t="s">
        <v>277</v>
      </c>
      <c r="C13480">
        <v>16</v>
      </c>
      <c r="D13480">
        <f t="shared" si="661"/>
        <v>3</v>
      </c>
      <c r="E13480">
        <f t="shared" si="662"/>
        <v>6</v>
      </c>
      <c r="F13480">
        <f t="shared" si="663"/>
        <v>9</v>
      </c>
      <c r="G13480">
        <v>1</v>
      </c>
      <c r="I13480" s="172" t="s">
        <v>277</v>
      </c>
      <c r="J13480" s="173">
        <v>16</v>
      </c>
      <c r="K13480" s="188">
        <v>3</v>
      </c>
      <c r="L13480" s="188">
        <v>6</v>
      </c>
      <c r="M13480" s="188">
        <v>9</v>
      </c>
      <c r="O13480" s="165"/>
      <c r="P13480" s="174"/>
      <c r="Q13480" s="174"/>
      <c r="R13480" s="174"/>
      <c r="S13480" s="166"/>
    </row>
    <row r="13481" spans="1:19" x14ac:dyDescent="0.15">
      <c r="A13481">
        <v>1303</v>
      </c>
      <c r="B13481" t="s">
        <v>277</v>
      </c>
      <c r="C13481">
        <v>17</v>
      </c>
      <c r="D13481">
        <f t="shared" si="661"/>
        <v>2</v>
      </c>
      <c r="E13481">
        <f t="shared" si="662"/>
        <v>4</v>
      </c>
      <c r="F13481">
        <f t="shared" si="663"/>
        <v>6</v>
      </c>
      <c r="G13481">
        <v>1</v>
      </c>
      <c r="I13481" s="172" t="s">
        <v>277</v>
      </c>
      <c r="J13481" s="173">
        <v>17</v>
      </c>
      <c r="K13481" s="188">
        <v>2</v>
      </c>
      <c r="L13481" s="188">
        <v>4</v>
      </c>
      <c r="M13481" s="188">
        <v>6</v>
      </c>
      <c r="O13481" s="165"/>
      <c r="P13481" s="174"/>
      <c r="Q13481" s="174"/>
      <c r="R13481" s="174"/>
      <c r="S13481" s="166"/>
    </row>
    <row r="13482" spans="1:19" x14ac:dyDescent="0.15">
      <c r="A13482">
        <v>1303</v>
      </c>
      <c r="B13482" t="s">
        <v>277</v>
      </c>
      <c r="C13482">
        <v>18</v>
      </c>
      <c r="D13482">
        <f t="shared" si="661"/>
        <v>2</v>
      </c>
      <c r="E13482">
        <f t="shared" si="662"/>
        <v>4</v>
      </c>
      <c r="F13482">
        <f t="shared" si="663"/>
        <v>6</v>
      </c>
      <c r="G13482">
        <v>1</v>
      </c>
      <c r="I13482" s="172" t="s">
        <v>277</v>
      </c>
      <c r="J13482" s="173">
        <v>18</v>
      </c>
      <c r="K13482" s="188">
        <v>2</v>
      </c>
      <c r="L13482" s="188">
        <v>4</v>
      </c>
      <c r="M13482" s="188">
        <v>6</v>
      </c>
      <c r="O13482" s="165"/>
      <c r="P13482" s="174"/>
      <c r="Q13482" s="174"/>
      <c r="R13482" s="174"/>
      <c r="S13482" s="166"/>
    </row>
    <row r="13483" spans="1:19" x14ac:dyDescent="0.15">
      <c r="A13483">
        <v>1303</v>
      </c>
      <c r="B13483" t="s">
        <v>277</v>
      </c>
      <c r="C13483">
        <v>19</v>
      </c>
      <c r="D13483">
        <f t="shared" si="661"/>
        <v>2</v>
      </c>
      <c r="E13483">
        <f t="shared" si="662"/>
        <v>4</v>
      </c>
      <c r="F13483">
        <f t="shared" si="663"/>
        <v>6</v>
      </c>
      <c r="G13483">
        <v>1</v>
      </c>
      <c r="I13483" s="172" t="s">
        <v>277</v>
      </c>
      <c r="J13483" s="173">
        <v>19</v>
      </c>
      <c r="K13483" s="188">
        <v>2</v>
      </c>
      <c r="L13483" s="188">
        <v>4</v>
      </c>
      <c r="M13483" s="188">
        <v>6</v>
      </c>
      <c r="O13483" s="165"/>
      <c r="P13483" s="174"/>
      <c r="Q13483" s="174"/>
      <c r="R13483" s="174"/>
      <c r="S13483" s="166"/>
    </row>
    <row r="13484" spans="1:19" x14ac:dyDescent="0.15">
      <c r="A13484">
        <v>1303</v>
      </c>
      <c r="B13484" t="s">
        <v>277</v>
      </c>
      <c r="C13484">
        <v>20</v>
      </c>
      <c r="D13484">
        <f t="shared" si="661"/>
        <v>1</v>
      </c>
      <c r="E13484">
        <f t="shared" si="662"/>
        <v>6</v>
      </c>
      <c r="F13484">
        <f t="shared" si="663"/>
        <v>7</v>
      </c>
      <c r="G13484">
        <v>1</v>
      </c>
      <c r="I13484" s="172" t="s">
        <v>277</v>
      </c>
      <c r="J13484" s="173">
        <v>20</v>
      </c>
      <c r="K13484" s="188">
        <v>1</v>
      </c>
      <c r="L13484" s="188">
        <v>6</v>
      </c>
      <c r="M13484" s="188">
        <v>7</v>
      </c>
      <c r="O13484" s="165"/>
      <c r="P13484" s="174"/>
      <c r="Q13484" s="174"/>
      <c r="R13484" s="174"/>
      <c r="S13484" s="166"/>
    </row>
    <row r="13485" spans="1:19" x14ac:dyDescent="0.15">
      <c r="A13485">
        <v>1303</v>
      </c>
      <c r="B13485" t="s">
        <v>277</v>
      </c>
      <c r="C13485">
        <v>21</v>
      </c>
      <c r="D13485">
        <f t="shared" si="661"/>
        <v>1</v>
      </c>
      <c r="E13485">
        <f t="shared" si="662"/>
        <v>2</v>
      </c>
      <c r="F13485">
        <f t="shared" si="663"/>
        <v>3</v>
      </c>
      <c r="G13485">
        <v>1</v>
      </c>
      <c r="I13485" s="172" t="s">
        <v>277</v>
      </c>
      <c r="J13485" s="173">
        <v>21</v>
      </c>
      <c r="K13485" s="188">
        <v>1</v>
      </c>
      <c r="L13485" s="188">
        <v>2</v>
      </c>
      <c r="M13485" s="188">
        <v>3</v>
      </c>
      <c r="O13485" s="165"/>
      <c r="P13485" s="174"/>
      <c r="Q13485" s="174"/>
      <c r="R13485" s="174"/>
      <c r="S13485" s="166"/>
    </row>
    <row r="13486" spans="1:19" x14ac:dyDescent="0.15">
      <c r="A13486">
        <v>1303</v>
      </c>
      <c r="B13486" t="s">
        <v>277</v>
      </c>
      <c r="C13486">
        <v>22</v>
      </c>
      <c r="D13486">
        <f t="shared" si="661"/>
        <v>3</v>
      </c>
      <c r="E13486">
        <f t="shared" si="662"/>
        <v>3</v>
      </c>
      <c r="F13486">
        <f t="shared" si="663"/>
        <v>6</v>
      </c>
      <c r="G13486">
        <v>1</v>
      </c>
      <c r="I13486" s="172" t="s">
        <v>277</v>
      </c>
      <c r="J13486" s="173">
        <v>22</v>
      </c>
      <c r="K13486" s="188">
        <v>3</v>
      </c>
      <c r="L13486" s="188">
        <v>3</v>
      </c>
      <c r="M13486" s="188">
        <v>6</v>
      </c>
      <c r="O13486" s="165"/>
      <c r="P13486" s="174"/>
      <c r="Q13486" s="174"/>
      <c r="R13486" s="174"/>
      <c r="S13486" s="166"/>
    </row>
    <row r="13487" spans="1:19" x14ac:dyDescent="0.15">
      <c r="A13487">
        <v>1303</v>
      </c>
      <c r="B13487" t="s">
        <v>277</v>
      </c>
      <c r="C13487">
        <v>23</v>
      </c>
      <c r="D13487">
        <f t="shared" si="661"/>
        <v>4</v>
      </c>
      <c r="E13487">
        <f t="shared" si="662"/>
        <v>0</v>
      </c>
      <c r="F13487">
        <f t="shared" si="663"/>
        <v>4</v>
      </c>
      <c r="G13487">
        <v>1</v>
      </c>
      <c r="I13487" s="172" t="s">
        <v>277</v>
      </c>
      <c r="J13487" s="173">
        <v>23</v>
      </c>
      <c r="K13487" s="188">
        <v>4</v>
      </c>
      <c r="L13487" s="188">
        <v>0</v>
      </c>
      <c r="M13487" s="188">
        <v>4</v>
      </c>
      <c r="O13487" s="165"/>
      <c r="P13487" s="174"/>
      <c r="Q13487" s="174"/>
      <c r="R13487" s="174"/>
      <c r="S13487" s="166"/>
    </row>
    <row r="13488" spans="1:19" x14ac:dyDescent="0.15">
      <c r="A13488">
        <v>1303</v>
      </c>
      <c r="B13488" t="s">
        <v>277</v>
      </c>
      <c r="C13488">
        <v>24</v>
      </c>
      <c r="D13488">
        <f t="shared" si="661"/>
        <v>3</v>
      </c>
      <c r="E13488">
        <f t="shared" si="662"/>
        <v>2</v>
      </c>
      <c r="F13488">
        <f t="shared" si="663"/>
        <v>5</v>
      </c>
      <c r="G13488">
        <v>1</v>
      </c>
      <c r="I13488" s="172" t="s">
        <v>277</v>
      </c>
      <c r="J13488" s="173">
        <v>24</v>
      </c>
      <c r="K13488" s="188">
        <v>3</v>
      </c>
      <c r="L13488" s="188">
        <v>2</v>
      </c>
      <c r="M13488" s="188">
        <v>5</v>
      </c>
      <c r="O13488" s="165"/>
      <c r="P13488" s="174"/>
      <c r="Q13488" s="174"/>
      <c r="R13488" s="174"/>
      <c r="S13488" s="166"/>
    </row>
    <row r="13489" spans="1:19" x14ac:dyDescent="0.15">
      <c r="A13489">
        <v>1303</v>
      </c>
      <c r="B13489" t="s">
        <v>277</v>
      </c>
      <c r="C13489">
        <v>25</v>
      </c>
      <c r="D13489">
        <f t="shared" si="661"/>
        <v>1</v>
      </c>
      <c r="E13489">
        <f t="shared" si="662"/>
        <v>3</v>
      </c>
      <c r="F13489">
        <f t="shared" si="663"/>
        <v>4</v>
      </c>
      <c r="G13489">
        <v>1</v>
      </c>
      <c r="I13489" s="172" t="s">
        <v>277</v>
      </c>
      <c r="J13489" s="173">
        <v>25</v>
      </c>
      <c r="K13489" s="188">
        <v>1</v>
      </c>
      <c r="L13489" s="188">
        <v>3</v>
      </c>
      <c r="M13489" s="188">
        <v>4</v>
      </c>
      <c r="O13489" s="165"/>
      <c r="P13489" s="174"/>
      <c r="Q13489" s="174"/>
      <c r="R13489" s="174"/>
      <c r="S13489" s="166"/>
    </row>
    <row r="13490" spans="1:19" x14ac:dyDescent="0.15">
      <c r="A13490">
        <v>1303</v>
      </c>
      <c r="B13490" t="s">
        <v>277</v>
      </c>
      <c r="C13490">
        <v>26</v>
      </c>
      <c r="D13490">
        <f t="shared" si="661"/>
        <v>6</v>
      </c>
      <c r="E13490">
        <f t="shared" si="662"/>
        <v>3</v>
      </c>
      <c r="F13490">
        <f t="shared" si="663"/>
        <v>9</v>
      </c>
      <c r="G13490">
        <v>1</v>
      </c>
      <c r="I13490" s="172" t="s">
        <v>277</v>
      </c>
      <c r="J13490" s="173">
        <v>26</v>
      </c>
      <c r="K13490" s="188">
        <v>6</v>
      </c>
      <c r="L13490" s="188">
        <v>3</v>
      </c>
      <c r="M13490" s="188">
        <v>9</v>
      </c>
      <c r="O13490" s="165"/>
      <c r="P13490" s="174"/>
      <c r="Q13490" s="174"/>
      <c r="R13490" s="174"/>
      <c r="S13490" s="166"/>
    </row>
    <row r="13491" spans="1:19" x14ac:dyDescent="0.15">
      <c r="A13491">
        <v>1303</v>
      </c>
      <c r="B13491" t="s">
        <v>277</v>
      </c>
      <c r="C13491">
        <v>27</v>
      </c>
      <c r="D13491">
        <f t="shared" si="661"/>
        <v>0</v>
      </c>
      <c r="E13491">
        <f t="shared" si="662"/>
        <v>3</v>
      </c>
      <c r="F13491">
        <f t="shared" si="663"/>
        <v>3</v>
      </c>
      <c r="G13491">
        <v>1</v>
      </c>
      <c r="I13491" s="172" t="s">
        <v>277</v>
      </c>
      <c r="J13491" s="173">
        <v>27</v>
      </c>
      <c r="K13491" s="188">
        <v>0</v>
      </c>
      <c r="L13491" s="188">
        <v>3</v>
      </c>
      <c r="M13491" s="188">
        <v>3</v>
      </c>
      <c r="O13491" s="165"/>
      <c r="P13491" s="174"/>
      <c r="Q13491" s="174"/>
      <c r="R13491" s="174"/>
      <c r="S13491" s="166"/>
    </row>
    <row r="13492" spans="1:19" x14ac:dyDescent="0.15">
      <c r="A13492">
        <v>1303</v>
      </c>
      <c r="B13492" t="s">
        <v>277</v>
      </c>
      <c r="C13492">
        <v>28</v>
      </c>
      <c r="D13492">
        <f t="shared" si="661"/>
        <v>5</v>
      </c>
      <c r="E13492">
        <f t="shared" si="662"/>
        <v>4</v>
      </c>
      <c r="F13492">
        <f t="shared" si="663"/>
        <v>9</v>
      </c>
      <c r="G13492">
        <v>1</v>
      </c>
      <c r="I13492" s="172" t="s">
        <v>277</v>
      </c>
      <c r="J13492" s="173">
        <v>28</v>
      </c>
      <c r="K13492" s="188">
        <v>5</v>
      </c>
      <c r="L13492" s="188">
        <v>4</v>
      </c>
      <c r="M13492" s="188">
        <v>9</v>
      </c>
      <c r="O13492" s="165"/>
      <c r="P13492" s="174"/>
      <c r="Q13492" s="174"/>
      <c r="R13492" s="174"/>
      <c r="S13492" s="166"/>
    </row>
    <row r="13493" spans="1:19" x14ac:dyDescent="0.15">
      <c r="A13493">
        <v>1303</v>
      </c>
      <c r="B13493" t="s">
        <v>277</v>
      </c>
      <c r="C13493">
        <v>29</v>
      </c>
      <c r="D13493">
        <f t="shared" si="661"/>
        <v>0</v>
      </c>
      <c r="E13493">
        <f t="shared" si="662"/>
        <v>0</v>
      </c>
      <c r="F13493">
        <f t="shared" si="663"/>
        <v>0</v>
      </c>
      <c r="G13493">
        <v>1</v>
      </c>
      <c r="I13493" s="172" t="s">
        <v>277</v>
      </c>
      <c r="J13493" s="173">
        <v>29</v>
      </c>
      <c r="K13493" s="189"/>
      <c r="L13493" s="189"/>
      <c r="M13493" s="189"/>
      <c r="O13493" s="165"/>
      <c r="P13493" s="174"/>
      <c r="Q13493" s="174"/>
      <c r="R13493" s="174"/>
      <c r="S13493" s="166"/>
    </row>
    <row r="13494" spans="1:19" x14ac:dyDescent="0.15">
      <c r="A13494">
        <v>1303</v>
      </c>
      <c r="B13494" t="s">
        <v>277</v>
      </c>
      <c r="C13494">
        <v>30</v>
      </c>
      <c r="D13494">
        <f t="shared" si="661"/>
        <v>5</v>
      </c>
      <c r="E13494">
        <f t="shared" si="662"/>
        <v>4</v>
      </c>
      <c r="F13494">
        <f t="shared" si="663"/>
        <v>9</v>
      </c>
      <c r="G13494">
        <v>1</v>
      </c>
      <c r="I13494" s="172" t="s">
        <v>277</v>
      </c>
      <c r="J13494" s="173">
        <v>30</v>
      </c>
      <c r="K13494" s="188">
        <v>5</v>
      </c>
      <c r="L13494" s="188">
        <v>4</v>
      </c>
      <c r="M13494" s="188">
        <v>9</v>
      </c>
      <c r="O13494" s="165"/>
      <c r="P13494" s="174"/>
      <c r="Q13494" s="174"/>
      <c r="R13494" s="174"/>
      <c r="S13494" s="166"/>
    </row>
    <row r="13495" spans="1:19" x14ac:dyDescent="0.15">
      <c r="A13495">
        <v>1303</v>
      </c>
      <c r="B13495" t="s">
        <v>277</v>
      </c>
      <c r="C13495">
        <v>31</v>
      </c>
      <c r="D13495">
        <f t="shared" si="661"/>
        <v>1</v>
      </c>
      <c r="E13495">
        <f t="shared" si="662"/>
        <v>4</v>
      </c>
      <c r="F13495">
        <f t="shared" si="663"/>
        <v>5</v>
      </c>
      <c r="G13495">
        <v>1</v>
      </c>
      <c r="I13495" s="172" t="s">
        <v>277</v>
      </c>
      <c r="J13495" s="173">
        <v>31</v>
      </c>
      <c r="K13495" s="188">
        <v>1</v>
      </c>
      <c r="L13495" s="188">
        <v>4</v>
      </c>
      <c r="M13495" s="188">
        <v>5</v>
      </c>
      <c r="O13495" s="165"/>
      <c r="P13495" s="174"/>
      <c r="Q13495" s="174"/>
      <c r="R13495" s="174"/>
      <c r="S13495" s="166"/>
    </row>
    <row r="13496" spans="1:19" x14ac:dyDescent="0.15">
      <c r="A13496">
        <v>1303</v>
      </c>
      <c r="B13496" t="s">
        <v>277</v>
      </c>
      <c r="C13496">
        <v>32</v>
      </c>
      <c r="D13496">
        <f t="shared" si="661"/>
        <v>1</v>
      </c>
      <c r="E13496">
        <f t="shared" si="662"/>
        <v>2</v>
      </c>
      <c r="F13496">
        <f t="shared" si="663"/>
        <v>3</v>
      </c>
      <c r="G13496">
        <v>1</v>
      </c>
      <c r="I13496" s="172" t="s">
        <v>277</v>
      </c>
      <c r="J13496" s="173">
        <v>32</v>
      </c>
      <c r="K13496" s="188">
        <v>1</v>
      </c>
      <c r="L13496" s="188">
        <v>2</v>
      </c>
      <c r="M13496" s="188">
        <v>3</v>
      </c>
      <c r="O13496" s="165"/>
      <c r="P13496" s="174"/>
      <c r="Q13496" s="174"/>
      <c r="R13496" s="174"/>
      <c r="S13496" s="166"/>
    </row>
    <row r="13497" spans="1:19" x14ac:dyDescent="0.15">
      <c r="A13497">
        <v>1303</v>
      </c>
      <c r="B13497" t="s">
        <v>277</v>
      </c>
      <c r="C13497">
        <v>33</v>
      </c>
      <c r="D13497">
        <f t="shared" si="661"/>
        <v>2</v>
      </c>
      <c r="E13497">
        <f t="shared" si="662"/>
        <v>1</v>
      </c>
      <c r="F13497">
        <f t="shared" si="663"/>
        <v>3</v>
      </c>
      <c r="G13497">
        <v>1</v>
      </c>
      <c r="I13497" s="172" t="s">
        <v>277</v>
      </c>
      <c r="J13497" s="173">
        <v>33</v>
      </c>
      <c r="K13497" s="188">
        <v>2</v>
      </c>
      <c r="L13497" s="188">
        <v>1</v>
      </c>
      <c r="M13497" s="188">
        <v>3</v>
      </c>
      <c r="O13497" s="165"/>
      <c r="P13497" s="174"/>
      <c r="Q13497" s="174"/>
      <c r="R13497" s="174"/>
      <c r="S13497" s="166"/>
    </row>
    <row r="13498" spans="1:19" x14ac:dyDescent="0.15">
      <c r="A13498">
        <v>1303</v>
      </c>
      <c r="B13498" t="s">
        <v>277</v>
      </c>
      <c r="C13498">
        <v>34</v>
      </c>
      <c r="D13498">
        <f t="shared" si="661"/>
        <v>2</v>
      </c>
      <c r="E13498">
        <f t="shared" si="662"/>
        <v>6</v>
      </c>
      <c r="F13498">
        <f t="shared" si="663"/>
        <v>8</v>
      </c>
      <c r="G13498">
        <v>1</v>
      </c>
      <c r="I13498" s="172" t="s">
        <v>277</v>
      </c>
      <c r="J13498" s="173">
        <v>34</v>
      </c>
      <c r="K13498" s="188">
        <v>2</v>
      </c>
      <c r="L13498" s="188">
        <v>6</v>
      </c>
      <c r="M13498" s="188">
        <v>8</v>
      </c>
      <c r="O13498" s="165"/>
      <c r="P13498" s="174"/>
      <c r="Q13498" s="174"/>
      <c r="R13498" s="174"/>
      <c r="S13498" s="166"/>
    </row>
    <row r="13499" spans="1:19" x14ac:dyDescent="0.15">
      <c r="A13499">
        <v>1303</v>
      </c>
      <c r="B13499" t="s">
        <v>277</v>
      </c>
      <c r="C13499">
        <v>35</v>
      </c>
      <c r="D13499">
        <f t="shared" si="661"/>
        <v>0</v>
      </c>
      <c r="E13499">
        <f t="shared" si="662"/>
        <v>0</v>
      </c>
      <c r="F13499">
        <f t="shared" si="663"/>
        <v>0</v>
      </c>
      <c r="G13499">
        <v>1</v>
      </c>
      <c r="I13499" s="172" t="s">
        <v>277</v>
      </c>
      <c r="J13499" s="173">
        <v>35</v>
      </c>
      <c r="K13499" s="189"/>
      <c r="L13499" s="189"/>
      <c r="M13499" s="189"/>
      <c r="O13499" s="165"/>
      <c r="P13499" s="174"/>
      <c r="Q13499" s="174"/>
      <c r="R13499" s="174"/>
      <c r="S13499" s="166"/>
    </row>
    <row r="13500" spans="1:19" x14ac:dyDescent="0.15">
      <c r="A13500">
        <v>1303</v>
      </c>
      <c r="B13500" t="s">
        <v>277</v>
      </c>
      <c r="C13500">
        <v>36</v>
      </c>
      <c r="D13500">
        <f t="shared" si="661"/>
        <v>3</v>
      </c>
      <c r="E13500">
        <f t="shared" si="662"/>
        <v>0</v>
      </c>
      <c r="F13500">
        <f t="shared" si="663"/>
        <v>3</v>
      </c>
      <c r="G13500">
        <v>1</v>
      </c>
      <c r="I13500" s="172" t="s">
        <v>277</v>
      </c>
      <c r="J13500" s="173">
        <v>36</v>
      </c>
      <c r="K13500" s="188">
        <v>3</v>
      </c>
      <c r="L13500" s="188">
        <v>0</v>
      </c>
      <c r="M13500" s="188">
        <v>3</v>
      </c>
      <c r="O13500" s="165"/>
      <c r="P13500" s="174"/>
      <c r="Q13500" s="174"/>
      <c r="R13500" s="174"/>
      <c r="S13500" s="166"/>
    </row>
    <row r="13501" spans="1:19" x14ac:dyDescent="0.15">
      <c r="A13501">
        <v>1303</v>
      </c>
      <c r="B13501" t="s">
        <v>277</v>
      </c>
      <c r="C13501">
        <v>37</v>
      </c>
      <c r="D13501">
        <f t="shared" si="661"/>
        <v>2</v>
      </c>
      <c r="E13501">
        <f t="shared" si="662"/>
        <v>5</v>
      </c>
      <c r="F13501">
        <f t="shared" si="663"/>
        <v>7</v>
      </c>
      <c r="G13501">
        <v>1</v>
      </c>
      <c r="I13501" s="172" t="s">
        <v>277</v>
      </c>
      <c r="J13501" s="173">
        <v>37</v>
      </c>
      <c r="K13501" s="188">
        <v>2</v>
      </c>
      <c r="L13501" s="188">
        <v>5</v>
      </c>
      <c r="M13501" s="188">
        <v>7</v>
      </c>
      <c r="O13501" s="165"/>
      <c r="P13501" s="174"/>
      <c r="Q13501" s="174"/>
      <c r="R13501" s="174"/>
      <c r="S13501" s="166"/>
    </row>
    <row r="13502" spans="1:19" x14ac:dyDescent="0.15">
      <c r="A13502">
        <v>1303</v>
      </c>
      <c r="B13502" t="s">
        <v>277</v>
      </c>
      <c r="C13502">
        <v>38</v>
      </c>
      <c r="D13502">
        <f t="shared" si="661"/>
        <v>5</v>
      </c>
      <c r="E13502">
        <f t="shared" si="662"/>
        <v>2</v>
      </c>
      <c r="F13502">
        <f t="shared" si="663"/>
        <v>7</v>
      </c>
      <c r="G13502">
        <v>1</v>
      </c>
      <c r="I13502" s="172" t="s">
        <v>277</v>
      </c>
      <c r="J13502" s="173">
        <v>38</v>
      </c>
      <c r="K13502" s="188">
        <v>5</v>
      </c>
      <c r="L13502" s="188">
        <v>2</v>
      </c>
      <c r="M13502" s="188">
        <v>7</v>
      </c>
      <c r="O13502" s="165"/>
      <c r="P13502" s="174"/>
      <c r="Q13502" s="174"/>
      <c r="R13502" s="174"/>
      <c r="S13502" s="166"/>
    </row>
    <row r="13503" spans="1:19" x14ac:dyDescent="0.15">
      <c r="A13503">
        <v>1303</v>
      </c>
      <c r="B13503" t="s">
        <v>277</v>
      </c>
      <c r="C13503">
        <v>39</v>
      </c>
      <c r="D13503">
        <f t="shared" si="661"/>
        <v>3</v>
      </c>
      <c r="E13503">
        <f t="shared" si="662"/>
        <v>0</v>
      </c>
      <c r="F13503">
        <f t="shared" si="663"/>
        <v>3</v>
      </c>
      <c r="G13503">
        <v>1</v>
      </c>
      <c r="I13503" s="172" t="s">
        <v>277</v>
      </c>
      <c r="J13503" s="173">
        <v>39</v>
      </c>
      <c r="K13503" s="188">
        <v>3</v>
      </c>
      <c r="L13503" s="188">
        <v>0</v>
      </c>
      <c r="M13503" s="188">
        <v>3</v>
      </c>
      <c r="O13503" s="165"/>
      <c r="P13503" s="174"/>
      <c r="Q13503" s="174"/>
      <c r="R13503" s="174"/>
      <c r="S13503" s="166"/>
    </row>
    <row r="13504" spans="1:19" x14ac:dyDescent="0.15">
      <c r="A13504">
        <v>1303</v>
      </c>
      <c r="B13504" t="s">
        <v>277</v>
      </c>
      <c r="C13504">
        <v>40</v>
      </c>
      <c r="D13504">
        <f t="shared" si="661"/>
        <v>3</v>
      </c>
      <c r="E13504">
        <f t="shared" si="662"/>
        <v>1</v>
      </c>
      <c r="F13504">
        <f t="shared" si="663"/>
        <v>4</v>
      </c>
      <c r="G13504">
        <v>1</v>
      </c>
      <c r="I13504" s="172" t="s">
        <v>277</v>
      </c>
      <c r="J13504" s="173">
        <v>40</v>
      </c>
      <c r="K13504" s="188">
        <v>3</v>
      </c>
      <c r="L13504" s="188">
        <v>1</v>
      </c>
      <c r="M13504" s="188">
        <v>4</v>
      </c>
      <c r="O13504" s="165"/>
      <c r="P13504" s="174"/>
      <c r="Q13504" s="174"/>
      <c r="R13504" s="174"/>
      <c r="S13504" s="166"/>
    </row>
    <row r="13505" spans="1:19" x14ac:dyDescent="0.15">
      <c r="A13505">
        <v>1303</v>
      </c>
      <c r="B13505" t="s">
        <v>277</v>
      </c>
      <c r="C13505">
        <v>41</v>
      </c>
      <c r="D13505">
        <f t="shared" si="661"/>
        <v>4</v>
      </c>
      <c r="E13505">
        <f t="shared" si="662"/>
        <v>5</v>
      </c>
      <c r="F13505">
        <f t="shared" si="663"/>
        <v>9</v>
      </c>
      <c r="G13505">
        <v>1</v>
      </c>
      <c r="I13505" s="172" t="s">
        <v>277</v>
      </c>
      <c r="J13505" s="173">
        <v>41</v>
      </c>
      <c r="K13505" s="188">
        <v>4</v>
      </c>
      <c r="L13505" s="188">
        <v>5</v>
      </c>
      <c r="M13505" s="188">
        <v>9</v>
      </c>
      <c r="O13505" s="165"/>
      <c r="P13505" s="174"/>
      <c r="Q13505" s="174"/>
      <c r="R13505" s="174"/>
      <c r="S13505" s="166"/>
    </row>
    <row r="13506" spans="1:19" x14ac:dyDescent="0.15">
      <c r="A13506">
        <v>1303</v>
      </c>
      <c r="B13506" t="s">
        <v>277</v>
      </c>
      <c r="C13506">
        <v>42</v>
      </c>
      <c r="D13506">
        <f t="shared" si="661"/>
        <v>3</v>
      </c>
      <c r="E13506">
        <f t="shared" si="662"/>
        <v>4</v>
      </c>
      <c r="F13506">
        <f t="shared" si="663"/>
        <v>7</v>
      </c>
      <c r="G13506">
        <v>1</v>
      </c>
      <c r="I13506" s="172" t="s">
        <v>277</v>
      </c>
      <c r="J13506" s="173">
        <v>42</v>
      </c>
      <c r="K13506" s="188">
        <v>3</v>
      </c>
      <c r="L13506" s="188">
        <v>4</v>
      </c>
      <c r="M13506" s="188">
        <v>7</v>
      </c>
      <c r="O13506" s="165"/>
      <c r="P13506" s="174"/>
      <c r="Q13506" s="174"/>
      <c r="R13506" s="174"/>
      <c r="S13506" s="166"/>
    </row>
    <row r="13507" spans="1:19" x14ac:dyDescent="0.15">
      <c r="A13507">
        <v>1303</v>
      </c>
      <c r="B13507" t="s">
        <v>277</v>
      </c>
      <c r="C13507">
        <v>43</v>
      </c>
      <c r="D13507">
        <f t="shared" si="661"/>
        <v>3</v>
      </c>
      <c r="E13507">
        <f t="shared" si="662"/>
        <v>5</v>
      </c>
      <c r="F13507">
        <f t="shared" si="663"/>
        <v>8</v>
      </c>
      <c r="G13507">
        <v>1</v>
      </c>
      <c r="I13507" s="172" t="s">
        <v>277</v>
      </c>
      <c r="J13507" s="173">
        <v>43</v>
      </c>
      <c r="K13507" s="188">
        <v>3</v>
      </c>
      <c r="L13507" s="188">
        <v>5</v>
      </c>
      <c r="M13507" s="188">
        <v>8</v>
      </c>
      <c r="O13507" s="165"/>
      <c r="P13507" s="174"/>
      <c r="Q13507" s="174"/>
      <c r="R13507" s="174"/>
      <c r="S13507" s="166"/>
    </row>
    <row r="13508" spans="1:19" x14ac:dyDescent="0.15">
      <c r="A13508">
        <v>1303</v>
      </c>
      <c r="B13508" t="s">
        <v>277</v>
      </c>
      <c r="C13508">
        <v>44</v>
      </c>
      <c r="D13508">
        <f t="shared" si="661"/>
        <v>3</v>
      </c>
      <c r="E13508">
        <f t="shared" si="662"/>
        <v>3</v>
      </c>
      <c r="F13508">
        <f t="shared" si="663"/>
        <v>6</v>
      </c>
      <c r="G13508">
        <v>1</v>
      </c>
      <c r="I13508" s="172" t="s">
        <v>277</v>
      </c>
      <c r="J13508" s="173">
        <v>44</v>
      </c>
      <c r="K13508" s="188">
        <v>3</v>
      </c>
      <c r="L13508" s="188">
        <v>3</v>
      </c>
      <c r="M13508" s="188">
        <v>6</v>
      </c>
      <c r="O13508" s="165"/>
      <c r="P13508" s="174"/>
      <c r="Q13508" s="174"/>
      <c r="R13508" s="174"/>
      <c r="S13508" s="166"/>
    </row>
    <row r="13509" spans="1:19" x14ac:dyDescent="0.15">
      <c r="A13509">
        <v>1303</v>
      </c>
      <c r="B13509" t="s">
        <v>277</v>
      </c>
      <c r="C13509">
        <v>45</v>
      </c>
      <c r="D13509">
        <f t="shared" ref="D13509:D13572" si="664">K13509</f>
        <v>4</v>
      </c>
      <c r="E13509">
        <f t="shared" ref="E13509:E13572" si="665">L13509</f>
        <v>2</v>
      </c>
      <c r="F13509">
        <f t="shared" ref="F13509:F13572" si="666">M13509</f>
        <v>6</v>
      </c>
      <c r="G13509">
        <v>1</v>
      </c>
      <c r="I13509" s="172" t="s">
        <v>277</v>
      </c>
      <c r="J13509" s="173">
        <v>45</v>
      </c>
      <c r="K13509" s="188">
        <v>4</v>
      </c>
      <c r="L13509" s="188">
        <v>2</v>
      </c>
      <c r="M13509" s="188">
        <v>6</v>
      </c>
      <c r="O13509" s="165"/>
      <c r="P13509" s="174"/>
      <c r="Q13509" s="174"/>
      <c r="R13509" s="174"/>
      <c r="S13509" s="166"/>
    </row>
    <row r="13510" spans="1:19" x14ac:dyDescent="0.15">
      <c r="A13510">
        <v>1303</v>
      </c>
      <c r="B13510" t="s">
        <v>277</v>
      </c>
      <c r="C13510">
        <v>46</v>
      </c>
      <c r="D13510">
        <f t="shared" si="664"/>
        <v>8</v>
      </c>
      <c r="E13510">
        <f t="shared" si="665"/>
        <v>9</v>
      </c>
      <c r="F13510">
        <f t="shared" si="666"/>
        <v>17</v>
      </c>
      <c r="G13510">
        <v>1</v>
      </c>
      <c r="I13510" s="172" t="s">
        <v>277</v>
      </c>
      <c r="J13510" s="173">
        <v>46</v>
      </c>
      <c r="K13510" s="188">
        <v>8</v>
      </c>
      <c r="L13510" s="188">
        <v>9</v>
      </c>
      <c r="M13510" s="188">
        <v>17</v>
      </c>
      <c r="O13510" s="165"/>
      <c r="P13510" s="174"/>
      <c r="Q13510" s="174"/>
      <c r="R13510" s="174"/>
      <c r="S13510" s="166"/>
    </row>
    <row r="13511" spans="1:19" x14ac:dyDescent="0.15">
      <c r="A13511">
        <v>1303</v>
      </c>
      <c r="B13511" t="s">
        <v>277</v>
      </c>
      <c r="C13511">
        <v>47</v>
      </c>
      <c r="D13511">
        <f t="shared" si="664"/>
        <v>2</v>
      </c>
      <c r="E13511">
        <f t="shared" si="665"/>
        <v>6</v>
      </c>
      <c r="F13511">
        <f t="shared" si="666"/>
        <v>8</v>
      </c>
      <c r="G13511">
        <v>1</v>
      </c>
      <c r="I13511" s="172" t="s">
        <v>277</v>
      </c>
      <c r="J13511" s="173">
        <v>47</v>
      </c>
      <c r="K13511" s="188">
        <v>2</v>
      </c>
      <c r="L13511" s="188">
        <v>6</v>
      </c>
      <c r="M13511" s="188">
        <v>8</v>
      </c>
      <c r="O13511" s="165"/>
      <c r="P13511" s="174"/>
      <c r="Q13511" s="174"/>
      <c r="R13511" s="174"/>
      <c r="S13511" s="166"/>
    </row>
    <row r="13512" spans="1:19" x14ac:dyDescent="0.15">
      <c r="A13512">
        <v>1303</v>
      </c>
      <c r="B13512" t="s">
        <v>277</v>
      </c>
      <c r="C13512">
        <v>48</v>
      </c>
      <c r="D13512">
        <f t="shared" si="664"/>
        <v>7</v>
      </c>
      <c r="E13512">
        <f t="shared" si="665"/>
        <v>7</v>
      </c>
      <c r="F13512">
        <f t="shared" si="666"/>
        <v>14</v>
      </c>
      <c r="G13512">
        <v>1</v>
      </c>
      <c r="I13512" s="172" t="s">
        <v>277</v>
      </c>
      <c r="J13512" s="173">
        <v>48</v>
      </c>
      <c r="K13512" s="188">
        <v>7</v>
      </c>
      <c r="L13512" s="188">
        <v>7</v>
      </c>
      <c r="M13512" s="188">
        <v>14</v>
      </c>
      <c r="O13512" s="165"/>
      <c r="P13512" s="174"/>
      <c r="Q13512" s="174"/>
      <c r="R13512" s="174"/>
      <c r="S13512" s="166"/>
    </row>
    <row r="13513" spans="1:19" x14ac:dyDescent="0.15">
      <c r="A13513">
        <v>1303</v>
      </c>
      <c r="B13513" t="s">
        <v>277</v>
      </c>
      <c r="C13513">
        <v>49</v>
      </c>
      <c r="D13513">
        <f t="shared" si="664"/>
        <v>3</v>
      </c>
      <c r="E13513">
        <f t="shared" si="665"/>
        <v>3</v>
      </c>
      <c r="F13513">
        <f t="shared" si="666"/>
        <v>6</v>
      </c>
      <c r="G13513">
        <v>1</v>
      </c>
      <c r="I13513" s="172" t="s">
        <v>277</v>
      </c>
      <c r="J13513" s="173">
        <v>49</v>
      </c>
      <c r="K13513" s="188">
        <v>3</v>
      </c>
      <c r="L13513" s="188">
        <v>3</v>
      </c>
      <c r="M13513" s="188">
        <v>6</v>
      </c>
      <c r="O13513" s="165"/>
      <c r="P13513" s="174"/>
      <c r="Q13513" s="174"/>
      <c r="R13513" s="174"/>
      <c r="S13513" s="166"/>
    </row>
    <row r="13514" spans="1:19" x14ac:dyDescent="0.15">
      <c r="A13514">
        <v>1303</v>
      </c>
      <c r="B13514" t="s">
        <v>277</v>
      </c>
      <c r="C13514">
        <v>50</v>
      </c>
      <c r="D13514">
        <f t="shared" si="664"/>
        <v>2</v>
      </c>
      <c r="E13514">
        <f t="shared" si="665"/>
        <v>4</v>
      </c>
      <c r="F13514">
        <f t="shared" si="666"/>
        <v>6</v>
      </c>
      <c r="G13514">
        <v>1</v>
      </c>
      <c r="I13514" s="172" t="s">
        <v>277</v>
      </c>
      <c r="J13514" s="173">
        <v>50</v>
      </c>
      <c r="K13514" s="188">
        <v>2</v>
      </c>
      <c r="L13514" s="188">
        <v>4</v>
      </c>
      <c r="M13514" s="188">
        <v>6</v>
      </c>
      <c r="O13514" s="165"/>
      <c r="P13514" s="174"/>
      <c r="Q13514" s="174"/>
      <c r="R13514" s="174"/>
      <c r="S13514" s="166"/>
    </row>
    <row r="13515" spans="1:19" x14ac:dyDescent="0.15">
      <c r="A13515">
        <v>1303</v>
      </c>
      <c r="B13515" t="s">
        <v>277</v>
      </c>
      <c r="C13515">
        <v>51</v>
      </c>
      <c r="D13515">
        <f t="shared" si="664"/>
        <v>2</v>
      </c>
      <c r="E13515">
        <f t="shared" si="665"/>
        <v>7</v>
      </c>
      <c r="F13515">
        <f t="shared" si="666"/>
        <v>9</v>
      </c>
      <c r="G13515">
        <v>1</v>
      </c>
      <c r="I13515" s="172" t="s">
        <v>277</v>
      </c>
      <c r="J13515" s="173">
        <v>51</v>
      </c>
      <c r="K13515" s="188">
        <v>2</v>
      </c>
      <c r="L13515" s="188">
        <v>7</v>
      </c>
      <c r="M13515" s="188">
        <v>9</v>
      </c>
      <c r="O13515" s="165"/>
      <c r="P13515" s="174"/>
      <c r="Q13515" s="174"/>
      <c r="R13515" s="174"/>
      <c r="S13515" s="166"/>
    </row>
    <row r="13516" spans="1:19" x14ac:dyDescent="0.15">
      <c r="A13516">
        <v>1303</v>
      </c>
      <c r="B13516" t="s">
        <v>277</v>
      </c>
      <c r="C13516">
        <v>52</v>
      </c>
      <c r="D13516">
        <f t="shared" si="664"/>
        <v>4</v>
      </c>
      <c r="E13516">
        <f t="shared" si="665"/>
        <v>6</v>
      </c>
      <c r="F13516">
        <f t="shared" si="666"/>
        <v>10</v>
      </c>
      <c r="G13516">
        <v>1</v>
      </c>
      <c r="I13516" s="172" t="s">
        <v>277</v>
      </c>
      <c r="J13516" s="173">
        <v>52</v>
      </c>
      <c r="K13516" s="188">
        <v>4</v>
      </c>
      <c r="L13516" s="188">
        <v>6</v>
      </c>
      <c r="M13516" s="188">
        <v>10</v>
      </c>
      <c r="O13516" s="165"/>
      <c r="P13516" s="174"/>
      <c r="Q13516" s="174"/>
      <c r="R13516" s="174"/>
      <c r="S13516" s="166"/>
    </row>
    <row r="13517" spans="1:19" x14ac:dyDescent="0.15">
      <c r="A13517">
        <v>1303</v>
      </c>
      <c r="B13517" t="s">
        <v>277</v>
      </c>
      <c r="C13517">
        <v>53</v>
      </c>
      <c r="D13517">
        <f t="shared" si="664"/>
        <v>4</v>
      </c>
      <c r="E13517">
        <f t="shared" si="665"/>
        <v>3</v>
      </c>
      <c r="F13517">
        <f t="shared" si="666"/>
        <v>7</v>
      </c>
      <c r="G13517">
        <v>1</v>
      </c>
      <c r="I13517" s="172" t="s">
        <v>277</v>
      </c>
      <c r="J13517" s="173">
        <v>53</v>
      </c>
      <c r="K13517" s="188">
        <v>4</v>
      </c>
      <c r="L13517" s="188">
        <v>3</v>
      </c>
      <c r="M13517" s="188">
        <v>7</v>
      </c>
      <c r="O13517" s="165"/>
      <c r="P13517" s="174"/>
      <c r="Q13517" s="174"/>
      <c r="R13517" s="174"/>
      <c r="S13517" s="166"/>
    </row>
    <row r="13518" spans="1:19" x14ac:dyDescent="0.15">
      <c r="A13518">
        <v>1303</v>
      </c>
      <c r="B13518" t="s">
        <v>277</v>
      </c>
      <c r="C13518">
        <v>54</v>
      </c>
      <c r="D13518">
        <f t="shared" si="664"/>
        <v>7</v>
      </c>
      <c r="E13518">
        <f t="shared" si="665"/>
        <v>5</v>
      </c>
      <c r="F13518">
        <f t="shared" si="666"/>
        <v>12</v>
      </c>
      <c r="G13518">
        <v>1</v>
      </c>
      <c r="I13518" s="172" t="s">
        <v>277</v>
      </c>
      <c r="J13518" s="173">
        <v>54</v>
      </c>
      <c r="K13518" s="188">
        <v>7</v>
      </c>
      <c r="L13518" s="188">
        <v>5</v>
      </c>
      <c r="M13518" s="188">
        <v>12</v>
      </c>
      <c r="O13518" s="165"/>
      <c r="P13518" s="174"/>
      <c r="Q13518" s="174"/>
      <c r="R13518" s="174"/>
      <c r="S13518" s="166"/>
    </row>
    <row r="13519" spans="1:19" x14ac:dyDescent="0.15">
      <c r="A13519">
        <v>1303</v>
      </c>
      <c r="B13519" t="s">
        <v>277</v>
      </c>
      <c r="C13519">
        <v>55</v>
      </c>
      <c r="D13519">
        <f t="shared" si="664"/>
        <v>5</v>
      </c>
      <c r="E13519">
        <f t="shared" si="665"/>
        <v>6</v>
      </c>
      <c r="F13519">
        <f t="shared" si="666"/>
        <v>11</v>
      </c>
      <c r="G13519">
        <v>1</v>
      </c>
      <c r="I13519" s="172" t="s">
        <v>277</v>
      </c>
      <c r="J13519" s="173">
        <v>55</v>
      </c>
      <c r="K13519" s="188">
        <v>5</v>
      </c>
      <c r="L13519" s="188">
        <v>6</v>
      </c>
      <c r="M13519" s="188">
        <v>11</v>
      </c>
      <c r="O13519" s="165"/>
      <c r="P13519" s="174"/>
      <c r="Q13519" s="174"/>
      <c r="R13519" s="174"/>
      <c r="S13519" s="166"/>
    </row>
    <row r="13520" spans="1:19" x14ac:dyDescent="0.15">
      <c r="A13520">
        <v>1303</v>
      </c>
      <c r="B13520" t="s">
        <v>277</v>
      </c>
      <c r="C13520">
        <v>56</v>
      </c>
      <c r="D13520">
        <f t="shared" si="664"/>
        <v>6</v>
      </c>
      <c r="E13520">
        <f t="shared" si="665"/>
        <v>3</v>
      </c>
      <c r="F13520">
        <f t="shared" si="666"/>
        <v>9</v>
      </c>
      <c r="G13520">
        <v>1</v>
      </c>
      <c r="I13520" s="172" t="s">
        <v>277</v>
      </c>
      <c r="J13520" s="173">
        <v>56</v>
      </c>
      <c r="K13520" s="188">
        <v>6</v>
      </c>
      <c r="L13520" s="188">
        <v>3</v>
      </c>
      <c r="M13520" s="188">
        <v>9</v>
      </c>
      <c r="O13520" s="165"/>
      <c r="P13520" s="174"/>
      <c r="Q13520" s="174"/>
      <c r="R13520" s="174"/>
      <c r="S13520" s="166"/>
    </row>
    <row r="13521" spans="1:19" x14ac:dyDescent="0.15">
      <c r="A13521">
        <v>1303</v>
      </c>
      <c r="B13521" t="s">
        <v>277</v>
      </c>
      <c r="C13521">
        <v>57</v>
      </c>
      <c r="D13521">
        <f t="shared" si="664"/>
        <v>4</v>
      </c>
      <c r="E13521">
        <f t="shared" si="665"/>
        <v>7</v>
      </c>
      <c r="F13521">
        <f t="shared" si="666"/>
        <v>11</v>
      </c>
      <c r="G13521">
        <v>1</v>
      </c>
      <c r="I13521" s="172" t="s">
        <v>277</v>
      </c>
      <c r="J13521" s="173">
        <v>57</v>
      </c>
      <c r="K13521" s="188">
        <v>4</v>
      </c>
      <c r="L13521" s="188">
        <v>7</v>
      </c>
      <c r="M13521" s="188">
        <v>11</v>
      </c>
      <c r="O13521" s="165"/>
      <c r="P13521" s="174"/>
      <c r="Q13521" s="174"/>
      <c r="R13521" s="174"/>
      <c r="S13521" s="166"/>
    </row>
    <row r="13522" spans="1:19" x14ac:dyDescent="0.15">
      <c r="A13522">
        <v>1303</v>
      </c>
      <c r="B13522" t="s">
        <v>277</v>
      </c>
      <c r="C13522">
        <v>58</v>
      </c>
      <c r="D13522">
        <f t="shared" si="664"/>
        <v>6</v>
      </c>
      <c r="E13522">
        <f t="shared" si="665"/>
        <v>6</v>
      </c>
      <c r="F13522">
        <f t="shared" si="666"/>
        <v>12</v>
      </c>
      <c r="G13522">
        <v>1</v>
      </c>
      <c r="I13522" s="172" t="s">
        <v>277</v>
      </c>
      <c r="J13522" s="173">
        <v>58</v>
      </c>
      <c r="K13522" s="188">
        <v>6</v>
      </c>
      <c r="L13522" s="188">
        <v>6</v>
      </c>
      <c r="M13522" s="188">
        <v>12</v>
      </c>
      <c r="O13522" s="165"/>
      <c r="P13522" s="174"/>
      <c r="Q13522" s="174"/>
      <c r="R13522" s="174"/>
      <c r="S13522" s="166"/>
    </row>
    <row r="13523" spans="1:19" x14ac:dyDescent="0.15">
      <c r="A13523">
        <v>1303</v>
      </c>
      <c r="B13523" t="s">
        <v>277</v>
      </c>
      <c r="C13523">
        <v>59</v>
      </c>
      <c r="D13523">
        <f t="shared" si="664"/>
        <v>2</v>
      </c>
      <c r="E13523">
        <f t="shared" si="665"/>
        <v>6</v>
      </c>
      <c r="F13523">
        <f t="shared" si="666"/>
        <v>8</v>
      </c>
      <c r="G13523">
        <v>1</v>
      </c>
      <c r="I13523" s="172" t="s">
        <v>277</v>
      </c>
      <c r="J13523" s="173">
        <v>59</v>
      </c>
      <c r="K13523" s="188">
        <v>2</v>
      </c>
      <c r="L13523" s="188">
        <v>6</v>
      </c>
      <c r="M13523" s="188">
        <v>8</v>
      </c>
      <c r="O13523" s="165"/>
      <c r="P13523" s="174"/>
      <c r="Q13523" s="174"/>
      <c r="R13523" s="174"/>
      <c r="S13523" s="166"/>
    </row>
    <row r="13524" spans="1:19" x14ac:dyDescent="0.15">
      <c r="A13524">
        <v>1303</v>
      </c>
      <c r="B13524" t="s">
        <v>277</v>
      </c>
      <c r="C13524">
        <v>60</v>
      </c>
      <c r="D13524">
        <f t="shared" si="664"/>
        <v>8</v>
      </c>
      <c r="E13524">
        <f t="shared" si="665"/>
        <v>4</v>
      </c>
      <c r="F13524">
        <f t="shared" si="666"/>
        <v>12</v>
      </c>
      <c r="G13524">
        <v>1</v>
      </c>
      <c r="I13524" s="172" t="s">
        <v>277</v>
      </c>
      <c r="J13524" s="173">
        <v>60</v>
      </c>
      <c r="K13524" s="188">
        <v>8</v>
      </c>
      <c r="L13524" s="188">
        <v>4</v>
      </c>
      <c r="M13524" s="188">
        <v>12</v>
      </c>
      <c r="O13524" s="165"/>
      <c r="P13524" s="174"/>
      <c r="Q13524" s="174"/>
      <c r="R13524" s="174"/>
      <c r="S13524" s="166"/>
    </row>
    <row r="13525" spans="1:19" x14ac:dyDescent="0.15">
      <c r="A13525">
        <v>1303</v>
      </c>
      <c r="B13525" t="s">
        <v>277</v>
      </c>
      <c r="C13525">
        <v>61</v>
      </c>
      <c r="D13525">
        <f t="shared" si="664"/>
        <v>5</v>
      </c>
      <c r="E13525">
        <f t="shared" si="665"/>
        <v>5</v>
      </c>
      <c r="F13525">
        <f t="shared" si="666"/>
        <v>10</v>
      </c>
      <c r="G13525">
        <v>1</v>
      </c>
      <c r="I13525" s="172" t="s">
        <v>277</v>
      </c>
      <c r="J13525" s="173">
        <v>61</v>
      </c>
      <c r="K13525" s="188">
        <v>5</v>
      </c>
      <c r="L13525" s="188">
        <v>5</v>
      </c>
      <c r="M13525" s="188">
        <v>10</v>
      </c>
      <c r="O13525" s="165"/>
      <c r="P13525" s="174"/>
      <c r="Q13525" s="174"/>
      <c r="R13525" s="174"/>
      <c r="S13525" s="166"/>
    </row>
    <row r="13526" spans="1:19" x14ac:dyDescent="0.15">
      <c r="A13526">
        <v>1303</v>
      </c>
      <c r="B13526" t="s">
        <v>277</v>
      </c>
      <c r="C13526">
        <v>62</v>
      </c>
      <c r="D13526">
        <f t="shared" si="664"/>
        <v>8</v>
      </c>
      <c r="E13526">
        <f t="shared" si="665"/>
        <v>8</v>
      </c>
      <c r="F13526">
        <f t="shared" si="666"/>
        <v>16</v>
      </c>
      <c r="G13526">
        <v>1</v>
      </c>
      <c r="I13526" s="172" t="s">
        <v>277</v>
      </c>
      <c r="J13526" s="173">
        <v>62</v>
      </c>
      <c r="K13526" s="188">
        <v>8</v>
      </c>
      <c r="L13526" s="188">
        <v>8</v>
      </c>
      <c r="M13526" s="188">
        <v>16</v>
      </c>
      <c r="O13526" s="165"/>
      <c r="P13526" s="174"/>
      <c r="Q13526" s="174"/>
      <c r="R13526" s="174"/>
      <c r="S13526" s="166"/>
    </row>
    <row r="13527" spans="1:19" x14ac:dyDescent="0.15">
      <c r="A13527">
        <v>1303</v>
      </c>
      <c r="B13527" t="s">
        <v>277</v>
      </c>
      <c r="C13527">
        <v>63</v>
      </c>
      <c r="D13527">
        <f t="shared" si="664"/>
        <v>9</v>
      </c>
      <c r="E13527">
        <f t="shared" si="665"/>
        <v>6</v>
      </c>
      <c r="F13527">
        <f t="shared" si="666"/>
        <v>15</v>
      </c>
      <c r="G13527">
        <v>1</v>
      </c>
      <c r="I13527" s="172" t="s">
        <v>277</v>
      </c>
      <c r="J13527" s="173">
        <v>63</v>
      </c>
      <c r="K13527" s="188">
        <v>9</v>
      </c>
      <c r="L13527" s="188">
        <v>6</v>
      </c>
      <c r="M13527" s="188">
        <v>15</v>
      </c>
      <c r="O13527" s="165"/>
      <c r="P13527" s="174"/>
      <c r="Q13527" s="174"/>
      <c r="R13527" s="174"/>
      <c r="S13527" s="166"/>
    </row>
    <row r="13528" spans="1:19" x14ac:dyDescent="0.15">
      <c r="A13528">
        <v>1303</v>
      </c>
      <c r="B13528" t="s">
        <v>277</v>
      </c>
      <c r="C13528">
        <v>64</v>
      </c>
      <c r="D13528">
        <f t="shared" si="664"/>
        <v>4</v>
      </c>
      <c r="E13528">
        <f t="shared" si="665"/>
        <v>3</v>
      </c>
      <c r="F13528">
        <f t="shared" si="666"/>
        <v>7</v>
      </c>
      <c r="G13528">
        <v>1</v>
      </c>
      <c r="I13528" s="172" t="s">
        <v>277</v>
      </c>
      <c r="J13528" s="173">
        <v>64</v>
      </c>
      <c r="K13528" s="188">
        <v>4</v>
      </c>
      <c r="L13528" s="188">
        <v>3</v>
      </c>
      <c r="M13528" s="188">
        <v>7</v>
      </c>
      <c r="O13528" s="165"/>
      <c r="P13528" s="174"/>
      <c r="Q13528" s="174"/>
      <c r="R13528" s="174"/>
      <c r="S13528" s="166"/>
    </row>
    <row r="13529" spans="1:19" x14ac:dyDescent="0.15">
      <c r="A13529">
        <v>1303</v>
      </c>
      <c r="B13529" t="s">
        <v>277</v>
      </c>
      <c r="C13529">
        <v>65</v>
      </c>
      <c r="D13529">
        <f t="shared" si="664"/>
        <v>6</v>
      </c>
      <c r="E13529">
        <f t="shared" si="665"/>
        <v>8</v>
      </c>
      <c r="F13529">
        <f t="shared" si="666"/>
        <v>14</v>
      </c>
      <c r="G13529">
        <v>1</v>
      </c>
      <c r="I13529" s="172" t="s">
        <v>277</v>
      </c>
      <c r="J13529" s="173">
        <v>65</v>
      </c>
      <c r="K13529" s="188">
        <v>6</v>
      </c>
      <c r="L13529" s="188">
        <v>8</v>
      </c>
      <c r="M13529" s="188">
        <v>14</v>
      </c>
      <c r="O13529" s="165"/>
      <c r="P13529" s="174"/>
      <c r="Q13529" s="174"/>
      <c r="R13529" s="174"/>
      <c r="S13529" s="166"/>
    </row>
    <row r="13530" spans="1:19" x14ac:dyDescent="0.15">
      <c r="A13530">
        <v>1303</v>
      </c>
      <c r="B13530" t="s">
        <v>277</v>
      </c>
      <c r="C13530">
        <v>66</v>
      </c>
      <c r="D13530">
        <f t="shared" si="664"/>
        <v>8</v>
      </c>
      <c r="E13530">
        <f t="shared" si="665"/>
        <v>7</v>
      </c>
      <c r="F13530">
        <f t="shared" si="666"/>
        <v>15</v>
      </c>
      <c r="G13530">
        <v>1</v>
      </c>
      <c r="I13530" s="172" t="s">
        <v>277</v>
      </c>
      <c r="J13530" s="173">
        <v>66</v>
      </c>
      <c r="K13530" s="188">
        <v>8</v>
      </c>
      <c r="L13530" s="188">
        <v>7</v>
      </c>
      <c r="M13530" s="188">
        <v>15</v>
      </c>
      <c r="O13530" s="165"/>
      <c r="P13530" s="174"/>
      <c r="Q13530" s="174"/>
      <c r="R13530" s="174"/>
      <c r="S13530" s="166"/>
    </row>
    <row r="13531" spans="1:19" x14ac:dyDescent="0.15">
      <c r="A13531">
        <v>1303</v>
      </c>
      <c r="B13531" t="s">
        <v>277</v>
      </c>
      <c r="C13531">
        <v>67</v>
      </c>
      <c r="D13531">
        <f t="shared" si="664"/>
        <v>11</v>
      </c>
      <c r="E13531">
        <f t="shared" si="665"/>
        <v>5</v>
      </c>
      <c r="F13531">
        <f t="shared" si="666"/>
        <v>16</v>
      </c>
      <c r="G13531">
        <v>1</v>
      </c>
      <c r="I13531" s="172" t="s">
        <v>277</v>
      </c>
      <c r="J13531" s="173">
        <v>67</v>
      </c>
      <c r="K13531" s="188">
        <v>11</v>
      </c>
      <c r="L13531" s="188">
        <v>5</v>
      </c>
      <c r="M13531" s="188">
        <v>16</v>
      </c>
      <c r="O13531" s="165"/>
      <c r="P13531" s="174"/>
      <c r="Q13531" s="174"/>
      <c r="R13531" s="174"/>
      <c r="S13531" s="166"/>
    </row>
    <row r="13532" spans="1:19" x14ac:dyDescent="0.15">
      <c r="A13532">
        <v>1303</v>
      </c>
      <c r="B13532" t="s">
        <v>277</v>
      </c>
      <c r="C13532">
        <v>68</v>
      </c>
      <c r="D13532">
        <f t="shared" si="664"/>
        <v>5</v>
      </c>
      <c r="E13532">
        <f t="shared" si="665"/>
        <v>9</v>
      </c>
      <c r="F13532">
        <f t="shared" si="666"/>
        <v>14</v>
      </c>
      <c r="G13532">
        <v>1</v>
      </c>
      <c r="I13532" s="172" t="s">
        <v>277</v>
      </c>
      <c r="J13532" s="173">
        <v>68</v>
      </c>
      <c r="K13532" s="188">
        <v>5</v>
      </c>
      <c r="L13532" s="188">
        <v>9</v>
      </c>
      <c r="M13532" s="188">
        <v>14</v>
      </c>
      <c r="O13532" s="165"/>
      <c r="P13532" s="174"/>
      <c r="Q13532" s="174"/>
      <c r="R13532" s="174"/>
      <c r="S13532" s="166"/>
    </row>
    <row r="13533" spans="1:19" x14ac:dyDescent="0.15">
      <c r="A13533">
        <v>1303</v>
      </c>
      <c r="B13533" t="s">
        <v>277</v>
      </c>
      <c r="C13533">
        <v>69</v>
      </c>
      <c r="D13533">
        <f t="shared" si="664"/>
        <v>7</v>
      </c>
      <c r="E13533">
        <f t="shared" si="665"/>
        <v>10</v>
      </c>
      <c r="F13533">
        <f t="shared" si="666"/>
        <v>17</v>
      </c>
      <c r="G13533">
        <v>1</v>
      </c>
      <c r="I13533" s="172" t="s">
        <v>277</v>
      </c>
      <c r="J13533" s="173">
        <v>69</v>
      </c>
      <c r="K13533" s="188">
        <v>7</v>
      </c>
      <c r="L13533" s="188">
        <v>10</v>
      </c>
      <c r="M13533" s="188">
        <v>17</v>
      </c>
      <c r="O13533" s="165"/>
      <c r="P13533" s="174"/>
      <c r="Q13533" s="174"/>
      <c r="R13533" s="174"/>
      <c r="S13533" s="166"/>
    </row>
    <row r="13534" spans="1:19" x14ac:dyDescent="0.15">
      <c r="A13534">
        <v>1303</v>
      </c>
      <c r="B13534" t="s">
        <v>277</v>
      </c>
      <c r="C13534">
        <v>70</v>
      </c>
      <c r="D13534">
        <f t="shared" si="664"/>
        <v>7</v>
      </c>
      <c r="E13534">
        <f t="shared" si="665"/>
        <v>12</v>
      </c>
      <c r="F13534">
        <f t="shared" si="666"/>
        <v>19</v>
      </c>
      <c r="G13534">
        <v>1</v>
      </c>
      <c r="I13534" s="172" t="s">
        <v>277</v>
      </c>
      <c r="J13534" s="173">
        <v>70</v>
      </c>
      <c r="K13534" s="188">
        <v>7</v>
      </c>
      <c r="L13534" s="188">
        <v>12</v>
      </c>
      <c r="M13534" s="188">
        <v>19</v>
      </c>
      <c r="O13534" s="165"/>
      <c r="P13534" s="174"/>
      <c r="Q13534" s="174"/>
      <c r="R13534" s="174"/>
      <c r="S13534" s="166"/>
    </row>
    <row r="13535" spans="1:19" x14ac:dyDescent="0.15">
      <c r="A13535">
        <v>1303</v>
      </c>
      <c r="B13535" t="s">
        <v>277</v>
      </c>
      <c r="C13535">
        <v>71</v>
      </c>
      <c r="D13535">
        <f t="shared" si="664"/>
        <v>9</v>
      </c>
      <c r="E13535">
        <f t="shared" si="665"/>
        <v>5</v>
      </c>
      <c r="F13535">
        <f t="shared" si="666"/>
        <v>14</v>
      </c>
      <c r="G13535">
        <v>1</v>
      </c>
      <c r="I13535" s="172" t="s">
        <v>277</v>
      </c>
      <c r="J13535" s="173">
        <v>71</v>
      </c>
      <c r="K13535" s="188">
        <v>9</v>
      </c>
      <c r="L13535" s="188">
        <v>5</v>
      </c>
      <c r="M13535" s="188">
        <v>14</v>
      </c>
      <c r="O13535" s="165"/>
      <c r="P13535" s="174"/>
      <c r="Q13535" s="174"/>
      <c r="R13535" s="174"/>
      <c r="S13535" s="166"/>
    </row>
    <row r="13536" spans="1:19" x14ac:dyDescent="0.15">
      <c r="A13536">
        <v>1303</v>
      </c>
      <c r="B13536" t="s">
        <v>277</v>
      </c>
      <c r="C13536">
        <v>72</v>
      </c>
      <c r="D13536">
        <f t="shared" si="664"/>
        <v>3</v>
      </c>
      <c r="E13536">
        <f t="shared" si="665"/>
        <v>3</v>
      </c>
      <c r="F13536">
        <f t="shared" si="666"/>
        <v>6</v>
      </c>
      <c r="G13536">
        <v>1</v>
      </c>
      <c r="I13536" s="172" t="s">
        <v>277</v>
      </c>
      <c r="J13536" s="173">
        <v>72</v>
      </c>
      <c r="K13536" s="188">
        <v>3</v>
      </c>
      <c r="L13536" s="188">
        <v>3</v>
      </c>
      <c r="M13536" s="188">
        <v>6</v>
      </c>
      <c r="O13536" s="165"/>
      <c r="P13536" s="174"/>
      <c r="Q13536" s="174"/>
      <c r="R13536" s="174"/>
      <c r="S13536" s="166"/>
    </row>
    <row r="13537" spans="1:19" x14ac:dyDescent="0.15">
      <c r="A13537">
        <v>1303</v>
      </c>
      <c r="B13537" t="s">
        <v>277</v>
      </c>
      <c r="C13537">
        <v>73</v>
      </c>
      <c r="D13537">
        <f t="shared" si="664"/>
        <v>0</v>
      </c>
      <c r="E13537">
        <f t="shared" si="665"/>
        <v>5</v>
      </c>
      <c r="F13537">
        <f t="shared" si="666"/>
        <v>5</v>
      </c>
      <c r="G13537">
        <v>1</v>
      </c>
      <c r="I13537" s="172" t="s">
        <v>277</v>
      </c>
      <c r="J13537" s="173">
        <v>73</v>
      </c>
      <c r="K13537" s="188">
        <v>0</v>
      </c>
      <c r="L13537" s="188">
        <v>5</v>
      </c>
      <c r="M13537" s="188">
        <v>5</v>
      </c>
      <c r="O13537" s="165"/>
      <c r="P13537" s="174"/>
      <c r="Q13537" s="174"/>
      <c r="R13537" s="174"/>
      <c r="S13537" s="166"/>
    </row>
    <row r="13538" spans="1:19" x14ac:dyDescent="0.15">
      <c r="A13538">
        <v>1303</v>
      </c>
      <c r="B13538" t="s">
        <v>277</v>
      </c>
      <c r="C13538">
        <v>74</v>
      </c>
      <c r="D13538">
        <f t="shared" si="664"/>
        <v>4</v>
      </c>
      <c r="E13538">
        <f t="shared" si="665"/>
        <v>2</v>
      </c>
      <c r="F13538">
        <f t="shared" si="666"/>
        <v>6</v>
      </c>
      <c r="G13538">
        <v>1</v>
      </c>
      <c r="I13538" s="172" t="s">
        <v>277</v>
      </c>
      <c r="J13538" s="173">
        <v>74</v>
      </c>
      <c r="K13538" s="188">
        <v>4</v>
      </c>
      <c r="L13538" s="188">
        <v>2</v>
      </c>
      <c r="M13538" s="188">
        <v>6</v>
      </c>
      <c r="O13538" s="165"/>
      <c r="P13538" s="174"/>
      <c r="Q13538" s="174"/>
      <c r="R13538" s="174"/>
      <c r="S13538" s="166"/>
    </row>
    <row r="13539" spans="1:19" x14ac:dyDescent="0.15">
      <c r="A13539">
        <v>1303</v>
      </c>
      <c r="B13539" t="s">
        <v>277</v>
      </c>
      <c r="C13539">
        <v>75</v>
      </c>
      <c r="D13539">
        <f t="shared" si="664"/>
        <v>7</v>
      </c>
      <c r="E13539">
        <f t="shared" si="665"/>
        <v>4</v>
      </c>
      <c r="F13539">
        <f t="shared" si="666"/>
        <v>11</v>
      </c>
      <c r="G13539">
        <v>1</v>
      </c>
      <c r="I13539" s="172" t="s">
        <v>277</v>
      </c>
      <c r="J13539" s="173">
        <v>75</v>
      </c>
      <c r="K13539" s="188">
        <v>7</v>
      </c>
      <c r="L13539" s="188">
        <v>4</v>
      </c>
      <c r="M13539" s="188">
        <v>11</v>
      </c>
      <c r="O13539" s="165"/>
      <c r="P13539" s="174"/>
      <c r="Q13539" s="174"/>
      <c r="R13539" s="174"/>
      <c r="S13539" s="166"/>
    </row>
    <row r="13540" spans="1:19" x14ac:dyDescent="0.15">
      <c r="A13540">
        <v>1303</v>
      </c>
      <c r="B13540" t="s">
        <v>277</v>
      </c>
      <c r="C13540">
        <v>76</v>
      </c>
      <c r="D13540">
        <f t="shared" si="664"/>
        <v>6</v>
      </c>
      <c r="E13540">
        <f t="shared" si="665"/>
        <v>5</v>
      </c>
      <c r="F13540">
        <f t="shared" si="666"/>
        <v>11</v>
      </c>
      <c r="G13540">
        <v>1</v>
      </c>
      <c r="I13540" s="172" t="s">
        <v>277</v>
      </c>
      <c r="J13540" s="173">
        <v>76</v>
      </c>
      <c r="K13540" s="188">
        <v>6</v>
      </c>
      <c r="L13540" s="188">
        <v>5</v>
      </c>
      <c r="M13540" s="188">
        <v>11</v>
      </c>
      <c r="O13540" s="165"/>
      <c r="P13540" s="174"/>
      <c r="Q13540" s="174"/>
      <c r="R13540" s="174"/>
      <c r="S13540" s="166"/>
    </row>
    <row r="13541" spans="1:19" x14ac:dyDescent="0.15">
      <c r="A13541">
        <v>1303</v>
      </c>
      <c r="B13541" t="s">
        <v>277</v>
      </c>
      <c r="C13541">
        <v>77</v>
      </c>
      <c r="D13541">
        <f t="shared" si="664"/>
        <v>5</v>
      </c>
      <c r="E13541">
        <f t="shared" si="665"/>
        <v>10</v>
      </c>
      <c r="F13541">
        <f t="shared" si="666"/>
        <v>15</v>
      </c>
      <c r="G13541">
        <v>1</v>
      </c>
      <c r="I13541" s="172" t="s">
        <v>277</v>
      </c>
      <c r="J13541" s="173">
        <v>77</v>
      </c>
      <c r="K13541" s="188">
        <v>5</v>
      </c>
      <c r="L13541" s="188">
        <v>10</v>
      </c>
      <c r="M13541" s="188">
        <v>15</v>
      </c>
      <c r="O13541" s="165"/>
      <c r="P13541" s="174"/>
      <c r="Q13541" s="174"/>
      <c r="R13541" s="174"/>
      <c r="S13541" s="166"/>
    </row>
    <row r="13542" spans="1:19" x14ac:dyDescent="0.15">
      <c r="A13542">
        <v>1303</v>
      </c>
      <c r="B13542" t="s">
        <v>277</v>
      </c>
      <c r="C13542">
        <v>78</v>
      </c>
      <c r="D13542">
        <f t="shared" si="664"/>
        <v>5</v>
      </c>
      <c r="E13542">
        <f t="shared" si="665"/>
        <v>10</v>
      </c>
      <c r="F13542">
        <f t="shared" si="666"/>
        <v>15</v>
      </c>
      <c r="G13542">
        <v>1</v>
      </c>
      <c r="I13542" s="172" t="s">
        <v>277</v>
      </c>
      <c r="J13542" s="173">
        <v>78</v>
      </c>
      <c r="K13542" s="188">
        <v>5</v>
      </c>
      <c r="L13542" s="188">
        <v>10</v>
      </c>
      <c r="M13542" s="188">
        <v>15</v>
      </c>
      <c r="O13542" s="165"/>
      <c r="P13542" s="174"/>
      <c r="Q13542" s="174"/>
      <c r="R13542" s="174"/>
      <c r="S13542" s="166"/>
    </row>
    <row r="13543" spans="1:19" x14ac:dyDescent="0.15">
      <c r="A13543">
        <v>1303</v>
      </c>
      <c r="B13543" t="s">
        <v>277</v>
      </c>
      <c r="C13543">
        <v>79</v>
      </c>
      <c r="D13543">
        <f t="shared" si="664"/>
        <v>5</v>
      </c>
      <c r="E13543">
        <f t="shared" si="665"/>
        <v>5</v>
      </c>
      <c r="F13543">
        <f t="shared" si="666"/>
        <v>10</v>
      </c>
      <c r="G13543">
        <v>1</v>
      </c>
      <c r="I13543" s="172" t="s">
        <v>277</v>
      </c>
      <c r="J13543" s="173">
        <v>79</v>
      </c>
      <c r="K13543" s="188">
        <v>5</v>
      </c>
      <c r="L13543" s="188">
        <v>5</v>
      </c>
      <c r="M13543" s="188">
        <v>10</v>
      </c>
      <c r="O13543" s="165"/>
      <c r="P13543" s="174"/>
      <c r="Q13543" s="174"/>
      <c r="R13543" s="174"/>
      <c r="S13543" s="166"/>
    </row>
    <row r="13544" spans="1:19" x14ac:dyDescent="0.15">
      <c r="A13544">
        <v>1303</v>
      </c>
      <c r="B13544" t="s">
        <v>277</v>
      </c>
      <c r="C13544">
        <v>80</v>
      </c>
      <c r="D13544">
        <f t="shared" si="664"/>
        <v>4</v>
      </c>
      <c r="E13544">
        <f t="shared" si="665"/>
        <v>3</v>
      </c>
      <c r="F13544">
        <f t="shared" si="666"/>
        <v>7</v>
      </c>
      <c r="G13544">
        <v>1</v>
      </c>
      <c r="I13544" s="172" t="s">
        <v>277</v>
      </c>
      <c r="J13544" s="173">
        <v>80</v>
      </c>
      <c r="K13544" s="188">
        <v>4</v>
      </c>
      <c r="L13544" s="188">
        <v>3</v>
      </c>
      <c r="M13544" s="188">
        <v>7</v>
      </c>
      <c r="O13544" s="165"/>
      <c r="P13544" s="174"/>
      <c r="Q13544" s="174"/>
      <c r="R13544" s="174"/>
      <c r="S13544" s="166"/>
    </row>
    <row r="13545" spans="1:19" x14ac:dyDescent="0.15">
      <c r="A13545">
        <v>1303</v>
      </c>
      <c r="B13545" t="s">
        <v>277</v>
      </c>
      <c r="C13545">
        <v>81</v>
      </c>
      <c r="D13545">
        <f t="shared" si="664"/>
        <v>5</v>
      </c>
      <c r="E13545">
        <f t="shared" si="665"/>
        <v>4</v>
      </c>
      <c r="F13545">
        <f t="shared" si="666"/>
        <v>9</v>
      </c>
      <c r="G13545">
        <v>1</v>
      </c>
      <c r="I13545" s="172" t="s">
        <v>277</v>
      </c>
      <c r="J13545" s="173">
        <v>81</v>
      </c>
      <c r="K13545" s="188">
        <v>5</v>
      </c>
      <c r="L13545" s="188">
        <v>4</v>
      </c>
      <c r="M13545" s="188">
        <v>9</v>
      </c>
      <c r="O13545" s="165"/>
      <c r="P13545" s="174"/>
      <c r="Q13545" s="174"/>
      <c r="R13545" s="174"/>
      <c r="S13545" s="166"/>
    </row>
    <row r="13546" spans="1:19" x14ac:dyDescent="0.15">
      <c r="A13546">
        <v>1303</v>
      </c>
      <c r="B13546" t="s">
        <v>277</v>
      </c>
      <c r="C13546">
        <v>82</v>
      </c>
      <c r="D13546">
        <f t="shared" si="664"/>
        <v>5</v>
      </c>
      <c r="E13546">
        <f t="shared" si="665"/>
        <v>9</v>
      </c>
      <c r="F13546">
        <f t="shared" si="666"/>
        <v>14</v>
      </c>
      <c r="G13546">
        <v>1</v>
      </c>
      <c r="I13546" s="172" t="s">
        <v>277</v>
      </c>
      <c r="J13546" s="173">
        <v>82</v>
      </c>
      <c r="K13546" s="188">
        <v>5</v>
      </c>
      <c r="L13546" s="188">
        <v>9</v>
      </c>
      <c r="M13546" s="188">
        <v>14</v>
      </c>
      <c r="O13546" s="165"/>
      <c r="P13546" s="174"/>
      <c r="Q13546" s="174"/>
      <c r="R13546" s="174"/>
      <c r="S13546" s="166"/>
    </row>
    <row r="13547" spans="1:19" x14ac:dyDescent="0.15">
      <c r="A13547">
        <v>1303</v>
      </c>
      <c r="B13547" t="s">
        <v>277</v>
      </c>
      <c r="C13547">
        <v>83</v>
      </c>
      <c r="D13547">
        <f t="shared" si="664"/>
        <v>5</v>
      </c>
      <c r="E13547">
        <f t="shared" si="665"/>
        <v>6</v>
      </c>
      <c r="F13547">
        <f t="shared" si="666"/>
        <v>11</v>
      </c>
      <c r="G13547">
        <v>1</v>
      </c>
      <c r="I13547" s="172" t="s">
        <v>277</v>
      </c>
      <c r="J13547" s="173">
        <v>83</v>
      </c>
      <c r="K13547" s="188">
        <v>5</v>
      </c>
      <c r="L13547" s="188">
        <v>6</v>
      </c>
      <c r="M13547" s="188">
        <v>11</v>
      </c>
      <c r="O13547" s="165"/>
      <c r="P13547" s="174"/>
      <c r="Q13547" s="174"/>
      <c r="R13547" s="174"/>
      <c r="S13547" s="166"/>
    </row>
    <row r="13548" spans="1:19" x14ac:dyDescent="0.15">
      <c r="A13548">
        <v>1303</v>
      </c>
      <c r="B13548" t="s">
        <v>277</v>
      </c>
      <c r="C13548">
        <v>84</v>
      </c>
      <c r="D13548">
        <f t="shared" si="664"/>
        <v>0</v>
      </c>
      <c r="E13548">
        <f t="shared" si="665"/>
        <v>3</v>
      </c>
      <c r="F13548">
        <f t="shared" si="666"/>
        <v>3</v>
      </c>
      <c r="G13548">
        <v>1</v>
      </c>
      <c r="I13548" s="172" t="s">
        <v>277</v>
      </c>
      <c r="J13548" s="173">
        <v>84</v>
      </c>
      <c r="K13548" s="188">
        <v>0</v>
      </c>
      <c r="L13548" s="188">
        <v>3</v>
      </c>
      <c r="M13548" s="188">
        <v>3</v>
      </c>
      <c r="O13548" s="165"/>
      <c r="P13548" s="174"/>
      <c r="Q13548" s="174"/>
      <c r="R13548" s="174"/>
      <c r="S13548" s="166"/>
    </row>
    <row r="13549" spans="1:19" x14ac:dyDescent="0.15">
      <c r="A13549">
        <v>1303</v>
      </c>
      <c r="B13549" t="s">
        <v>277</v>
      </c>
      <c r="C13549">
        <v>85</v>
      </c>
      <c r="D13549">
        <f t="shared" si="664"/>
        <v>4</v>
      </c>
      <c r="E13549">
        <f t="shared" si="665"/>
        <v>4</v>
      </c>
      <c r="F13549">
        <f t="shared" si="666"/>
        <v>8</v>
      </c>
      <c r="G13549">
        <v>1</v>
      </c>
      <c r="I13549" s="172" t="s">
        <v>277</v>
      </c>
      <c r="J13549" s="173">
        <v>85</v>
      </c>
      <c r="K13549" s="188">
        <v>4</v>
      </c>
      <c r="L13549" s="188">
        <v>4</v>
      </c>
      <c r="M13549" s="188">
        <v>8</v>
      </c>
      <c r="O13549" s="165"/>
      <c r="P13549" s="174"/>
      <c r="Q13549" s="174"/>
      <c r="R13549" s="174"/>
      <c r="S13549" s="166"/>
    </row>
    <row r="13550" spans="1:19" x14ac:dyDescent="0.15">
      <c r="A13550">
        <v>1303</v>
      </c>
      <c r="B13550" t="s">
        <v>277</v>
      </c>
      <c r="C13550">
        <v>86</v>
      </c>
      <c r="D13550">
        <f t="shared" si="664"/>
        <v>2</v>
      </c>
      <c r="E13550">
        <f t="shared" si="665"/>
        <v>4</v>
      </c>
      <c r="F13550">
        <f t="shared" si="666"/>
        <v>6</v>
      </c>
      <c r="G13550">
        <v>1</v>
      </c>
      <c r="I13550" s="172" t="s">
        <v>277</v>
      </c>
      <c r="J13550" s="173">
        <v>86</v>
      </c>
      <c r="K13550" s="188">
        <v>2</v>
      </c>
      <c r="L13550" s="188">
        <v>4</v>
      </c>
      <c r="M13550" s="188">
        <v>6</v>
      </c>
      <c r="O13550" s="165"/>
      <c r="P13550" s="174"/>
      <c r="Q13550" s="174"/>
      <c r="R13550" s="174"/>
      <c r="S13550" s="166"/>
    </row>
    <row r="13551" spans="1:19" x14ac:dyDescent="0.15">
      <c r="A13551">
        <v>1303</v>
      </c>
      <c r="B13551" t="s">
        <v>277</v>
      </c>
      <c r="C13551">
        <v>87</v>
      </c>
      <c r="D13551">
        <f t="shared" si="664"/>
        <v>0</v>
      </c>
      <c r="E13551">
        <f t="shared" si="665"/>
        <v>5</v>
      </c>
      <c r="F13551">
        <f t="shared" si="666"/>
        <v>5</v>
      </c>
      <c r="G13551">
        <v>1</v>
      </c>
      <c r="I13551" s="172" t="s">
        <v>277</v>
      </c>
      <c r="J13551" s="173">
        <v>87</v>
      </c>
      <c r="K13551" s="188">
        <v>0</v>
      </c>
      <c r="L13551" s="188">
        <v>5</v>
      </c>
      <c r="M13551" s="188">
        <v>5</v>
      </c>
      <c r="O13551" s="165"/>
      <c r="P13551" s="174"/>
      <c r="Q13551" s="174"/>
      <c r="R13551" s="174"/>
      <c r="S13551" s="166"/>
    </row>
    <row r="13552" spans="1:19" x14ac:dyDescent="0.15">
      <c r="A13552">
        <v>1303</v>
      </c>
      <c r="B13552" t="s">
        <v>277</v>
      </c>
      <c r="C13552">
        <v>88</v>
      </c>
      <c r="D13552">
        <f t="shared" si="664"/>
        <v>1</v>
      </c>
      <c r="E13552">
        <f t="shared" si="665"/>
        <v>3</v>
      </c>
      <c r="F13552">
        <f t="shared" si="666"/>
        <v>4</v>
      </c>
      <c r="G13552">
        <v>1</v>
      </c>
      <c r="I13552" s="172" t="s">
        <v>277</v>
      </c>
      <c r="J13552" s="173">
        <v>88</v>
      </c>
      <c r="K13552" s="188">
        <v>1</v>
      </c>
      <c r="L13552" s="188">
        <v>3</v>
      </c>
      <c r="M13552" s="188">
        <v>4</v>
      </c>
      <c r="O13552" s="165"/>
      <c r="P13552" s="174"/>
      <c r="Q13552" s="174"/>
      <c r="R13552" s="174"/>
      <c r="S13552" s="166"/>
    </row>
    <row r="13553" spans="1:19" x14ac:dyDescent="0.15">
      <c r="A13553">
        <v>1303</v>
      </c>
      <c r="B13553" t="s">
        <v>277</v>
      </c>
      <c r="C13553">
        <v>89</v>
      </c>
      <c r="D13553">
        <f t="shared" si="664"/>
        <v>1</v>
      </c>
      <c r="E13553">
        <f t="shared" si="665"/>
        <v>2</v>
      </c>
      <c r="F13553">
        <f t="shared" si="666"/>
        <v>3</v>
      </c>
      <c r="G13553">
        <v>1</v>
      </c>
      <c r="I13553" s="172" t="s">
        <v>277</v>
      </c>
      <c r="J13553" s="173">
        <v>89</v>
      </c>
      <c r="K13553" s="188">
        <v>1</v>
      </c>
      <c r="L13553" s="188">
        <v>2</v>
      </c>
      <c r="M13553" s="188">
        <v>3</v>
      </c>
      <c r="O13553" s="165"/>
      <c r="P13553" s="174"/>
      <c r="Q13553" s="174"/>
      <c r="R13553" s="174"/>
      <c r="S13553" s="166"/>
    </row>
    <row r="13554" spans="1:19" x14ac:dyDescent="0.15">
      <c r="A13554">
        <v>1303</v>
      </c>
      <c r="B13554" t="s">
        <v>277</v>
      </c>
      <c r="C13554">
        <v>90</v>
      </c>
      <c r="D13554">
        <f t="shared" si="664"/>
        <v>1</v>
      </c>
      <c r="E13554">
        <f t="shared" si="665"/>
        <v>3</v>
      </c>
      <c r="F13554">
        <f t="shared" si="666"/>
        <v>4</v>
      </c>
      <c r="G13554">
        <v>1</v>
      </c>
      <c r="I13554" s="172" t="s">
        <v>277</v>
      </c>
      <c r="J13554" s="173">
        <v>90</v>
      </c>
      <c r="K13554" s="188">
        <v>1</v>
      </c>
      <c r="L13554" s="188">
        <v>3</v>
      </c>
      <c r="M13554" s="188">
        <v>4</v>
      </c>
      <c r="O13554" s="165"/>
      <c r="P13554" s="174"/>
      <c r="Q13554" s="174"/>
      <c r="R13554" s="174"/>
      <c r="S13554" s="166"/>
    </row>
    <row r="13555" spans="1:19" x14ac:dyDescent="0.15">
      <c r="A13555">
        <v>1303</v>
      </c>
      <c r="B13555" t="s">
        <v>277</v>
      </c>
      <c r="C13555">
        <v>91</v>
      </c>
      <c r="D13555">
        <f t="shared" si="664"/>
        <v>1</v>
      </c>
      <c r="E13555">
        <f t="shared" si="665"/>
        <v>3</v>
      </c>
      <c r="F13555">
        <f t="shared" si="666"/>
        <v>4</v>
      </c>
      <c r="G13555">
        <v>1</v>
      </c>
      <c r="I13555" s="172" t="s">
        <v>277</v>
      </c>
      <c r="J13555" s="173">
        <v>91</v>
      </c>
      <c r="K13555" s="188">
        <v>1</v>
      </c>
      <c r="L13555" s="188">
        <v>3</v>
      </c>
      <c r="M13555" s="188">
        <v>4</v>
      </c>
      <c r="O13555" s="165"/>
      <c r="P13555" s="174"/>
      <c r="Q13555" s="174"/>
      <c r="R13555" s="174"/>
      <c r="S13555" s="166"/>
    </row>
    <row r="13556" spans="1:19" x14ac:dyDescent="0.15">
      <c r="A13556">
        <v>1303</v>
      </c>
      <c r="B13556" t="s">
        <v>277</v>
      </c>
      <c r="C13556">
        <v>92</v>
      </c>
      <c r="D13556">
        <f t="shared" si="664"/>
        <v>0</v>
      </c>
      <c r="E13556">
        <f t="shared" si="665"/>
        <v>1</v>
      </c>
      <c r="F13556">
        <f t="shared" si="666"/>
        <v>1</v>
      </c>
      <c r="G13556">
        <v>1</v>
      </c>
      <c r="I13556" s="172" t="s">
        <v>277</v>
      </c>
      <c r="J13556" s="173">
        <v>92</v>
      </c>
      <c r="K13556" s="188">
        <v>0</v>
      </c>
      <c r="L13556" s="188">
        <v>1</v>
      </c>
      <c r="M13556" s="188">
        <v>1</v>
      </c>
      <c r="O13556" s="165"/>
      <c r="P13556" s="174"/>
      <c r="Q13556" s="174"/>
      <c r="R13556" s="174"/>
      <c r="S13556" s="166"/>
    </row>
    <row r="13557" spans="1:19" x14ac:dyDescent="0.15">
      <c r="A13557">
        <v>1303</v>
      </c>
      <c r="B13557" t="s">
        <v>277</v>
      </c>
      <c r="C13557">
        <v>93</v>
      </c>
      <c r="D13557">
        <f t="shared" si="664"/>
        <v>0</v>
      </c>
      <c r="E13557">
        <f t="shared" si="665"/>
        <v>1</v>
      </c>
      <c r="F13557">
        <f t="shared" si="666"/>
        <v>1</v>
      </c>
      <c r="G13557">
        <v>1</v>
      </c>
      <c r="I13557" s="172" t="s">
        <v>277</v>
      </c>
      <c r="J13557" s="173">
        <v>93</v>
      </c>
      <c r="K13557" s="188">
        <v>0</v>
      </c>
      <c r="L13557" s="188">
        <v>1</v>
      </c>
      <c r="M13557" s="188">
        <v>1</v>
      </c>
      <c r="O13557" s="165"/>
      <c r="P13557" s="174"/>
      <c r="Q13557" s="174"/>
      <c r="R13557" s="174"/>
      <c r="S13557" s="166"/>
    </row>
    <row r="13558" spans="1:19" x14ac:dyDescent="0.15">
      <c r="A13558">
        <v>1303</v>
      </c>
      <c r="B13558" t="s">
        <v>277</v>
      </c>
      <c r="C13558">
        <v>94</v>
      </c>
      <c r="D13558">
        <f t="shared" si="664"/>
        <v>0</v>
      </c>
      <c r="E13558">
        <f t="shared" si="665"/>
        <v>1</v>
      </c>
      <c r="F13558">
        <f t="shared" si="666"/>
        <v>1</v>
      </c>
      <c r="G13558">
        <v>1</v>
      </c>
      <c r="I13558" s="172" t="s">
        <v>277</v>
      </c>
      <c r="J13558" s="173">
        <v>94</v>
      </c>
      <c r="K13558" s="188">
        <v>0</v>
      </c>
      <c r="L13558" s="188">
        <v>1</v>
      </c>
      <c r="M13558" s="188">
        <v>1</v>
      </c>
      <c r="O13558" s="165"/>
      <c r="P13558" s="174"/>
      <c r="Q13558" s="174"/>
      <c r="R13558" s="174"/>
      <c r="S13558" s="166"/>
    </row>
    <row r="13559" spans="1:19" x14ac:dyDescent="0.15">
      <c r="A13559">
        <v>1303</v>
      </c>
      <c r="B13559" t="s">
        <v>277</v>
      </c>
      <c r="C13559">
        <v>95</v>
      </c>
      <c r="D13559">
        <f t="shared" si="664"/>
        <v>0</v>
      </c>
      <c r="E13559">
        <f t="shared" si="665"/>
        <v>0</v>
      </c>
      <c r="F13559">
        <f t="shared" si="666"/>
        <v>0</v>
      </c>
      <c r="G13559">
        <v>1</v>
      </c>
      <c r="I13559" s="172" t="s">
        <v>277</v>
      </c>
      <c r="J13559" s="173">
        <v>95</v>
      </c>
      <c r="K13559" s="189"/>
      <c r="L13559" s="189"/>
      <c r="M13559" s="189"/>
      <c r="O13559" s="165"/>
      <c r="P13559" s="174"/>
      <c r="Q13559" s="174"/>
      <c r="R13559" s="174"/>
      <c r="S13559" s="166"/>
    </row>
    <row r="13560" spans="1:19" x14ac:dyDescent="0.15">
      <c r="A13560">
        <v>1303</v>
      </c>
      <c r="B13560" t="s">
        <v>277</v>
      </c>
      <c r="C13560">
        <v>96</v>
      </c>
      <c r="D13560">
        <f t="shared" si="664"/>
        <v>0</v>
      </c>
      <c r="E13560">
        <f t="shared" si="665"/>
        <v>0</v>
      </c>
      <c r="F13560">
        <f t="shared" si="666"/>
        <v>0</v>
      </c>
      <c r="G13560">
        <v>1</v>
      </c>
      <c r="I13560" s="172" t="s">
        <v>277</v>
      </c>
      <c r="J13560" s="173">
        <v>96</v>
      </c>
      <c r="K13560" s="189"/>
      <c r="L13560" s="189"/>
      <c r="M13560" s="189"/>
      <c r="O13560" s="165"/>
      <c r="P13560" s="174"/>
      <c r="Q13560" s="174"/>
      <c r="R13560" s="174"/>
      <c r="S13560" s="166"/>
    </row>
    <row r="13561" spans="1:19" x14ac:dyDescent="0.15">
      <c r="A13561">
        <v>1303</v>
      </c>
      <c r="B13561" t="s">
        <v>277</v>
      </c>
      <c r="C13561">
        <v>97</v>
      </c>
      <c r="D13561">
        <f t="shared" si="664"/>
        <v>1</v>
      </c>
      <c r="E13561">
        <f t="shared" si="665"/>
        <v>1</v>
      </c>
      <c r="F13561">
        <f t="shared" si="666"/>
        <v>2</v>
      </c>
      <c r="G13561">
        <v>1</v>
      </c>
      <c r="I13561" s="172" t="s">
        <v>277</v>
      </c>
      <c r="J13561" s="173">
        <v>97</v>
      </c>
      <c r="K13561" s="188">
        <v>1</v>
      </c>
      <c r="L13561" s="188">
        <v>1</v>
      </c>
      <c r="M13561" s="188">
        <v>2</v>
      </c>
      <c r="O13561" s="165"/>
      <c r="P13561" s="174"/>
      <c r="Q13561" s="174"/>
      <c r="R13561" s="174"/>
      <c r="S13561" s="166"/>
    </row>
    <row r="13562" spans="1:19" x14ac:dyDescent="0.15">
      <c r="A13562">
        <v>1303</v>
      </c>
      <c r="B13562" t="s">
        <v>277</v>
      </c>
      <c r="C13562">
        <v>98</v>
      </c>
      <c r="D13562">
        <f t="shared" si="664"/>
        <v>0</v>
      </c>
      <c r="E13562">
        <f t="shared" si="665"/>
        <v>0</v>
      </c>
      <c r="F13562">
        <f t="shared" si="666"/>
        <v>0</v>
      </c>
      <c r="G13562">
        <v>1</v>
      </c>
      <c r="I13562" s="172" t="s">
        <v>277</v>
      </c>
      <c r="J13562" s="173">
        <v>98</v>
      </c>
      <c r="K13562" s="189"/>
      <c r="L13562" s="189"/>
      <c r="M13562" s="189"/>
      <c r="O13562" s="165"/>
      <c r="P13562" s="176"/>
      <c r="Q13562" s="176"/>
      <c r="R13562" s="176"/>
      <c r="S13562" s="167"/>
    </row>
    <row r="13563" spans="1:19" x14ac:dyDescent="0.15">
      <c r="A13563">
        <v>1303</v>
      </c>
      <c r="B13563" t="s">
        <v>277</v>
      </c>
      <c r="C13563">
        <v>99</v>
      </c>
      <c r="D13563">
        <f t="shared" si="664"/>
        <v>0</v>
      </c>
      <c r="E13563">
        <f t="shared" si="665"/>
        <v>1</v>
      </c>
      <c r="F13563">
        <f t="shared" si="666"/>
        <v>1</v>
      </c>
      <c r="G13563">
        <v>1</v>
      </c>
      <c r="I13563" s="172" t="s">
        <v>277</v>
      </c>
      <c r="J13563" s="173">
        <v>99</v>
      </c>
      <c r="K13563" s="188">
        <v>0</v>
      </c>
      <c r="L13563" s="188">
        <v>1</v>
      </c>
      <c r="M13563" s="188">
        <v>1</v>
      </c>
      <c r="O13563" s="165"/>
      <c r="P13563" s="174"/>
      <c r="Q13563" s="174"/>
      <c r="R13563" s="174"/>
      <c r="S13563" s="166"/>
    </row>
    <row r="13564" spans="1:19" x14ac:dyDescent="0.15">
      <c r="A13564">
        <v>1303</v>
      </c>
      <c r="B13564" t="s">
        <v>277</v>
      </c>
      <c r="C13564">
        <v>100</v>
      </c>
      <c r="D13564">
        <f t="shared" si="664"/>
        <v>0</v>
      </c>
      <c r="E13564">
        <f t="shared" si="665"/>
        <v>1</v>
      </c>
      <c r="F13564">
        <f t="shared" si="666"/>
        <v>1</v>
      </c>
      <c r="G13564">
        <v>1</v>
      </c>
      <c r="I13564" s="172" t="s">
        <v>277</v>
      </c>
      <c r="J13564" s="173">
        <v>100</v>
      </c>
      <c r="K13564" s="188">
        <v>0</v>
      </c>
      <c r="L13564" s="188">
        <v>1</v>
      </c>
      <c r="M13564" s="188">
        <v>1</v>
      </c>
      <c r="O13564" s="165"/>
      <c r="P13564" s="174"/>
      <c r="Q13564" s="174"/>
      <c r="R13564" s="174"/>
      <c r="S13564" s="166"/>
    </row>
    <row r="13565" spans="1:19" x14ac:dyDescent="0.15">
      <c r="A13565">
        <v>1303</v>
      </c>
      <c r="B13565" t="s">
        <v>277</v>
      </c>
      <c r="C13565">
        <v>101</v>
      </c>
      <c r="D13565">
        <f t="shared" si="664"/>
        <v>0</v>
      </c>
      <c r="E13565">
        <f t="shared" si="665"/>
        <v>1</v>
      </c>
      <c r="F13565">
        <f t="shared" si="666"/>
        <v>1</v>
      </c>
      <c r="G13565">
        <v>1</v>
      </c>
      <c r="I13565" s="172" t="s">
        <v>277</v>
      </c>
      <c r="J13565" s="173">
        <v>101</v>
      </c>
      <c r="K13565" s="188">
        <v>0</v>
      </c>
      <c r="L13565" s="188">
        <v>1</v>
      </c>
      <c r="M13565" s="188">
        <v>1</v>
      </c>
      <c r="O13565" s="165"/>
      <c r="P13565" s="176"/>
      <c r="Q13565" s="176"/>
      <c r="R13565" s="176"/>
      <c r="S13565" s="167"/>
    </row>
    <row r="13566" spans="1:19" x14ac:dyDescent="0.15">
      <c r="A13566">
        <v>1303</v>
      </c>
      <c r="B13566" t="s">
        <v>277</v>
      </c>
      <c r="C13566">
        <v>102</v>
      </c>
      <c r="D13566">
        <f t="shared" si="664"/>
        <v>0</v>
      </c>
      <c r="E13566">
        <f t="shared" si="665"/>
        <v>1</v>
      </c>
      <c r="F13566">
        <f t="shared" si="666"/>
        <v>1</v>
      </c>
      <c r="G13566">
        <v>1</v>
      </c>
      <c r="I13566" s="172" t="s">
        <v>277</v>
      </c>
      <c r="J13566" s="173">
        <v>102</v>
      </c>
      <c r="K13566" s="188">
        <v>0</v>
      </c>
      <c r="L13566" s="188">
        <v>1</v>
      </c>
      <c r="M13566" s="188">
        <v>1</v>
      </c>
      <c r="O13566" s="165"/>
      <c r="P13566" s="176"/>
      <c r="Q13566" s="176"/>
      <c r="R13566" s="176"/>
      <c r="S13566" s="167"/>
    </row>
    <row r="13567" spans="1:19" x14ac:dyDescent="0.15">
      <c r="A13567">
        <v>1303</v>
      </c>
      <c r="B13567" t="s">
        <v>277</v>
      </c>
      <c r="C13567">
        <v>103</v>
      </c>
      <c r="D13567">
        <f t="shared" si="664"/>
        <v>0</v>
      </c>
      <c r="E13567">
        <f t="shared" si="665"/>
        <v>0</v>
      </c>
      <c r="F13567">
        <f t="shared" si="666"/>
        <v>0</v>
      </c>
      <c r="G13567">
        <v>1</v>
      </c>
      <c r="I13567" s="172" t="s">
        <v>277</v>
      </c>
      <c r="J13567" s="173">
        <v>103</v>
      </c>
      <c r="K13567" s="189"/>
      <c r="L13567" s="189"/>
      <c r="M13567" s="189"/>
      <c r="O13567" s="165"/>
      <c r="P13567" s="176"/>
      <c r="Q13567" s="176"/>
      <c r="R13567" s="176"/>
      <c r="S13567" s="167"/>
    </row>
    <row r="13568" spans="1:19" x14ac:dyDescent="0.15">
      <c r="A13568">
        <v>1303</v>
      </c>
      <c r="B13568" t="s">
        <v>277</v>
      </c>
      <c r="C13568">
        <v>104</v>
      </c>
      <c r="D13568">
        <f t="shared" si="664"/>
        <v>0</v>
      </c>
      <c r="E13568">
        <f t="shared" si="665"/>
        <v>0</v>
      </c>
      <c r="F13568">
        <f t="shared" si="666"/>
        <v>0</v>
      </c>
      <c r="G13568">
        <v>1</v>
      </c>
      <c r="I13568" s="172" t="s">
        <v>277</v>
      </c>
      <c r="J13568" s="173">
        <v>104</v>
      </c>
      <c r="K13568" s="189"/>
      <c r="L13568" s="189"/>
      <c r="M13568" s="189"/>
      <c r="O13568" s="165"/>
      <c r="P13568" s="176"/>
      <c r="Q13568" s="176"/>
      <c r="R13568" s="176"/>
      <c r="S13568" s="167"/>
    </row>
    <row r="13569" spans="1:19" x14ac:dyDescent="0.15">
      <c r="A13569">
        <v>1303</v>
      </c>
      <c r="B13569" t="s">
        <v>277</v>
      </c>
      <c r="C13569">
        <v>105</v>
      </c>
      <c r="D13569">
        <f t="shared" si="664"/>
        <v>0</v>
      </c>
      <c r="E13569">
        <f t="shared" si="665"/>
        <v>0</v>
      </c>
      <c r="F13569">
        <f t="shared" si="666"/>
        <v>0</v>
      </c>
      <c r="G13569">
        <v>1</v>
      </c>
      <c r="I13569" s="172" t="s">
        <v>277</v>
      </c>
      <c r="J13569" s="173">
        <v>105</v>
      </c>
      <c r="K13569" s="189"/>
      <c r="L13569" s="189"/>
      <c r="M13569" s="189"/>
      <c r="O13569" s="165"/>
      <c r="P13569" s="176"/>
      <c r="Q13569" s="176"/>
      <c r="R13569" s="176"/>
      <c r="S13569" s="167"/>
    </row>
    <row r="13570" spans="1:19" x14ac:dyDescent="0.15">
      <c r="A13570">
        <v>1304</v>
      </c>
      <c r="B13570" t="s">
        <v>278</v>
      </c>
      <c r="C13570">
        <v>0</v>
      </c>
      <c r="D13570">
        <f t="shared" si="664"/>
        <v>3</v>
      </c>
      <c r="E13570">
        <f t="shared" si="665"/>
        <v>5</v>
      </c>
      <c r="F13570">
        <f t="shared" si="666"/>
        <v>8</v>
      </c>
      <c r="G13570">
        <v>1</v>
      </c>
      <c r="I13570" s="172" t="s">
        <v>278</v>
      </c>
      <c r="J13570" s="173">
        <v>0</v>
      </c>
      <c r="K13570" s="188">
        <v>3</v>
      </c>
      <c r="L13570" s="188">
        <v>5</v>
      </c>
      <c r="M13570" s="188">
        <v>8</v>
      </c>
      <c r="O13570" s="165"/>
      <c r="P13570" s="174"/>
      <c r="Q13570" s="174"/>
      <c r="R13570" s="174"/>
      <c r="S13570" s="166"/>
    </row>
    <row r="13571" spans="1:19" x14ac:dyDescent="0.15">
      <c r="A13571">
        <v>1304</v>
      </c>
      <c r="B13571" t="s">
        <v>278</v>
      </c>
      <c r="C13571">
        <v>1</v>
      </c>
      <c r="D13571">
        <f t="shared" si="664"/>
        <v>4</v>
      </c>
      <c r="E13571">
        <f t="shared" si="665"/>
        <v>10</v>
      </c>
      <c r="F13571">
        <f t="shared" si="666"/>
        <v>14</v>
      </c>
      <c r="G13571">
        <v>1</v>
      </c>
      <c r="I13571" s="172" t="s">
        <v>278</v>
      </c>
      <c r="J13571" s="173">
        <v>1</v>
      </c>
      <c r="K13571" s="188">
        <v>4</v>
      </c>
      <c r="L13571" s="188">
        <v>10</v>
      </c>
      <c r="M13571" s="188">
        <v>14</v>
      </c>
      <c r="O13571" s="165"/>
      <c r="P13571" s="174"/>
      <c r="Q13571" s="174"/>
      <c r="R13571" s="174"/>
      <c r="S13571" s="166"/>
    </row>
    <row r="13572" spans="1:19" x14ac:dyDescent="0.15">
      <c r="A13572">
        <v>1304</v>
      </c>
      <c r="B13572" t="s">
        <v>278</v>
      </c>
      <c r="C13572">
        <v>2</v>
      </c>
      <c r="D13572">
        <f t="shared" si="664"/>
        <v>11</v>
      </c>
      <c r="E13572">
        <f t="shared" si="665"/>
        <v>13</v>
      </c>
      <c r="F13572">
        <f t="shared" si="666"/>
        <v>24</v>
      </c>
      <c r="G13572">
        <v>1</v>
      </c>
      <c r="I13572" s="172" t="s">
        <v>278</v>
      </c>
      <c r="J13572" s="173">
        <v>2</v>
      </c>
      <c r="K13572" s="188">
        <v>11</v>
      </c>
      <c r="L13572" s="188">
        <v>13</v>
      </c>
      <c r="M13572" s="188">
        <v>24</v>
      </c>
      <c r="O13572" s="165"/>
      <c r="P13572" s="174"/>
      <c r="Q13572" s="174"/>
      <c r="R13572" s="174"/>
      <c r="S13572" s="166"/>
    </row>
    <row r="13573" spans="1:19" x14ac:dyDescent="0.15">
      <c r="A13573">
        <v>1304</v>
      </c>
      <c r="B13573" t="s">
        <v>278</v>
      </c>
      <c r="C13573">
        <v>3</v>
      </c>
      <c r="D13573">
        <f t="shared" ref="D13573:D13636" si="667">K13573</f>
        <v>13</v>
      </c>
      <c r="E13573">
        <f t="shared" ref="E13573:E13636" si="668">L13573</f>
        <v>5</v>
      </c>
      <c r="F13573">
        <f t="shared" ref="F13573:F13636" si="669">M13573</f>
        <v>18</v>
      </c>
      <c r="G13573">
        <v>1</v>
      </c>
      <c r="I13573" s="172" t="s">
        <v>278</v>
      </c>
      <c r="J13573" s="173">
        <v>3</v>
      </c>
      <c r="K13573" s="188">
        <v>13</v>
      </c>
      <c r="L13573" s="188">
        <v>5</v>
      </c>
      <c r="M13573" s="188">
        <v>18</v>
      </c>
      <c r="O13573" s="165"/>
      <c r="P13573" s="174"/>
      <c r="Q13573" s="174"/>
      <c r="R13573" s="174"/>
      <c r="S13573" s="166"/>
    </row>
    <row r="13574" spans="1:19" x14ac:dyDescent="0.15">
      <c r="A13574">
        <v>1304</v>
      </c>
      <c r="B13574" t="s">
        <v>278</v>
      </c>
      <c r="C13574">
        <v>4</v>
      </c>
      <c r="D13574">
        <f t="shared" si="667"/>
        <v>6</v>
      </c>
      <c r="E13574">
        <f t="shared" si="668"/>
        <v>4</v>
      </c>
      <c r="F13574">
        <f t="shared" si="669"/>
        <v>10</v>
      </c>
      <c r="G13574">
        <v>1</v>
      </c>
      <c r="I13574" s="172" t="s">
        <v>278</v>
      </c>
      <c r="J13574" s="173">
        <v>4</v>
      </c>
      <c r="K13574" s="188">
        <v>6</v>
      </c>
      <c r="L13574" s="188">
        <v>4</v>
      </c>
      <c r="M13574" s="188">
        <v>10</v>
      </c>
      <c r="O13574" s="165"/>
      <c r="P13574" s="174"/>
      <c r="Q13574" s="174"/>
      <c r="R13574" s="174"/>
      <c r="S13574" s="166"/>
    </row>
    <row r="13575" spans="1:19" x14ac:dyDescent="0.15">
      <c r="A13575">
        <v>1304</v>
      </c>
      <c r="B13575" t="s">
        <v>278</v>
      </c>
      <c r="C13575">
        <v>5</v>
      </c>
      <c r="D13575">
        <f t="shared" si="667"/>
        <v>8</v>
      </c>
      <c r="E13575">
        <f t="shared" si="668"/>
        <v>7</v>
      </c>
      <c r="F13575">
        <f t="shared" si="669"/>
        <v>15</v>
      </c>
      <c r="G13575">
        <v>1</v>
      </c>
      <c r="I13575" s="172" t="s">
        <v>278</v>
      </c>
      <c r="J13575" s="173">
        <v>5</v>
      </c>
      <c r="K13575" s="188">
        <v>8</v>
      </c>
      <c r="L13575" s="188">
        <v>7</v>
      </c>
      <c r="M13575" s="188">
        <v>15</v>
      </c>
      <c r="O13575" s="165"/>
      <c r="P13575" s="174"/>
      <c r="Q13575" s="174"/>
      <c r="R13575" s="174"/>
      <c r="S13575" s="166"/>
    </row>
    <row r="13576" spans="1:19" x14ac:dyDescent="0.15">
      <c r="A13576">
        <v>1304</v>
      </c>
      <c r="B13576" t="s">
        <v>278</v>
      </c>
      <c r="C13576">
        <v>6</v>
      </c>
      <c r="D13576">
        <f t="shared" si="667"/>
        <v>8</v>
      </c>
      <c r="E13576">
        <f t="shared" si="668"/>
        <v>10</v>
      </c>
      <c r="F13576">
        <f t="shared" si="669"/>
        <v>18</v>
      </c>
      <c r="G13576">
        <v>1</v>
      </c>
      <c r="I13576" s="172" t="s">
        <v>278</v>
      </c>
      <c r="J13576" s="173">
        <v>6</v>
      </c>
      <c r="K13576" s="188">
        <v>8</v>
      </c>
      <c r="L13576" s="188">
        <v>10</v>
      </c>
      <c r="M13576" s="188">
        <v>18</v>
      </c>
      <c r="O13576" s="165"/>
      <c r="P13576" s="174"/>
      <c r="Q13576" s="174"/>
      <c r="R13576" s="174"/>
      <c r="S13576" s="166"/>
    </row>
    <row r="13577" spans="1:19" x14ac:dyDescent="0.15">
      <c r="A13577">
        <v>1304</v>
      </c>
      <c r="B13577" t="s">
        <v>278</v>
      </c>
      <c r="C13577">
        <v>7</v>
      </c>
      <c r="D13577">
        <f t="shared" si="667"/>
        <v>3</v>
      </c>
      <c r="E13577">
        <f t="shared" si="668"/>
        <v>8</v>
      </c>
      <c r="F13577">
        <f t="shared" si="669"/>
        <v>11</v>
      </c>
      <c r="G13577">
        <v>1</v>
      </c>
      <c r="I13577" s="172" t="s">
        <v>278</v>
      </c>
      <c r="J13577" s="173">
        <v>7</v>
      </c>
      <c r="K13577" s="188">
        <v>3</v>
      </c>
      <c r="L13577" s="188">
        <v>8</v>
      </c>
      <c r="M13577" s="188">
        <v>11</v>
      </c>
      <c r="O13577" s="165"/>
      <c r="P13577" s="174"/>
      <c r="Q13577" s="174"/>
      <c r="R13577" s="174"/>
      <c r="S13577" s="166"/>
    </row>
    <row r="13578" spans="1:19" x14ac:dyDescent="0.15">
      <c r="A13578">
        <v>1304</v>
      </c>
      <c r="B13578" t="s">
        <v>278</v>
      </c>
      <c r="C13578">
        <v>8</v>
      </c>
      <c r="D13578">
        <f t="shared" si="667"/>
        <v>11</v>
      </c>
      <c r="E13578">
        <f t="shared" si="668"/>
        <v>10</v>
      </c>
      <c r="F13578">
        <f t="shared" si="669"/>
        <v>21</v>
      </c>
      <c r="G13578">
        <v>1</v>
      </c>
      <c r="I13578" s="172" t="s">
        <v>278</v>
      </c>
      <c r="J13578" s="173">
        <v>8</v>
      </c>
      <c r="K13578" s="188">
        <v>11</v>
      </c>
      <c r="L13578" s="188">
        <v>10</v>
      </c>
      <c r="M13578" s="188">
        <v>21</v>
      </c>
      <c r="O13578" s="165"/>
      <c r="P13578" s="174"/>
      <c r="Q13578" s="174"/>
      <c r="R13578" s="174"/>
      <c r="S13578" s="166"/>
    </row>
    <row r="13579" spans="1:19" x14ac:dyDescent="0.15">
      <c r="A13579">
        <v>1304</v>
      </c>
      <c r="B13579" t="s">
        <v>278</v>
      </c>
      <c r="C13579">
        <v>9</v>
      </c>
      <c r="D13579">
        <f t="shared" si="667"/>
        <v>6</v>
      </c>
      <c r="E13579">
        <f t="shared" si="668"/>
        <v>11</v>
      </c>
      <c r="F13579">
        <f t="shared" si="669"/>
        <v>17</v>
      </c>
      <c r="G13579">
        <v>1</v>
      </c>
      <c r="I13579" s="172" t="s">
        <v>278</v>
      </c>
      <c r="J13579" s="173">
        <v>9</v>
      </c>
      <c r="K13579" s="188">
        <v>6</v>
      </c>
      <c r="L13579" s="188">
        <v>11</v>
      </c>
      <c r="M13579" s="188">
        <v>17</v>
      </c>
      <c r="O13579" s="165"/>
      <c r="P13579" s="174"/>
      <c r="Q13579" s="174"/>
      <c r="R13579" s="174"/>
      <c r="S13579" s="166"/>
    </row>
    <row r="13580" spans="1:19" x14ac:dyDescent="0.15">
      <c r="A13580">
        <v>1304</v>
      </c>
      <c r="B13580" t="s">
        <v>278</v>
      </c>
      <c r="C13580">
        <v>10</v>
      </c>
      <c r="D13580">
        <f t="shared" si="667"/>
        <v>14</v>
      </c>
      <c r="E13580">
        <f t="shared" si="668"/>
        <v>4</v>
      </c>
      <c r="F13580">
        <f t="shared" si="669"/>
        <v>18</v>
      </c>
      <c r="G13580">
        <v>1</v>
      </c>
      <c r="I13580" s="172" t="s">
        <v>278</v>
      </c>
      <c r="J13580" s="173">
        <v>10</v>
      </c>
      <c r="K13580" s="188">
        <v>14</v>
      </c>
      <c r="L13580" s="188">
        <v>4</v>
      </c>
      <c r="M13580" s="188">
        <v>18</v>
      </c>
      <c r="O13580" s="165"/>
      <c r="P13580" s="174"/>
      <c r="Q13580" s="174"/>
      <c r="R13580" s="174"/>
      <c r="S13580" s="166"/>
    </row>
    <row r="13581" spans="1:19" x14ac:dyDescent="0.15">
      <c r="A13581">
        <v>1304</v>
      </c>
      <c r="B13581" t="s">
        <v>278</v>
      </c>
      <c r="C13581">
        <v>11</v>
      </c>
      <c r="D13581">
        <f t="shared" si="667"/>
        <v>8</v>
      </c>
      <c r="E13581">
        <f t="shared" si="668"/>
        <v>11</v>
      </c>
      <c r="F13581">
        <f t="shared" si="669"/>
        <v>19</v>
      </c>
      <c r="G13581">
        <v>1</v>
      </c>
      <c r="I13581" s="172" t="s">
        <v>278</v>
      </c>
      <c r="J13581" s="173">
        <v>11</v>
      </c>
      <c r="K13581" s="188">
        <v>8</v>
      </c>
      <c r="L13581" s="188">
        <v>11</v>
      </c>
      <c r="M13581" s="188">
        <v>19</v>
      </c>
      <c r="O13581" s="165"/>
      <c r="P13581" s="174"/>
      <c r="Q13581" s="174"/>
      <c r="R13581" s="174"/>
      <c r="S13581" s="166"/>
    </row>
    <row r="13582" spans="1:19" x14ac:dyDescent="0.15">
      <c r="A13582">
        <v>1304</v>
      </c>
      <c r="B13582" t="s">
        <v>278</v>
      </c>
      <c r="C13582">
        <v>12</v>
      </c>
      <c r="D13582">
        <f t="shared" si="667"/>
        <v>11</v>
      </c>
      <c r="E13582">
        <f t="shared" si="668"/>
        <v>8</v>
      </c>
      <c r="F13582">
        <f t="shared" si="669"/>
        <v>19</v>
      </c>
      <c r="G13582">
        <v>1</v>
      </c>
      <c r="I13582" s="172" t="s">
        <v>278</v>
      </c>
      <c r="J13582" s="173">
        <v>12</v>
      </c>
      <c r="K13582" s="188">
        <v>11</v>
      </c>
      <c r="L13582" s="188">
        <v>8</v>
      </c>
      <c r="M13582" s="188">
        <v>19</v>
      </c>
      <c r="O13582" s="165"/>
      <c r="P13582" s="174"/>
      <c r="Q13582" s="174"/>
      <c r="R13582" s="174"/>
      <c r="S13582" s="166"/>
    </row>
    <row r="13583" spans="1:19" x14ac:dyDescent="0.15">
      <c r="A13583">
        <v>1304</v>
      </c>
      <c r="B13583" t="s">
        <v>278</v>
      </c>
      <c r="C13583">
        <v>13</v>
      </c>
      <c r="D13583">
        <f t="shared" si="667"/>
        <v>11</v>
      </c>
      <c r="E13583">
        <f t="shared" si="668"/>
        <v>9</v>
      </c>
      <c r="F13583">
        <f t="shared" si="669"/>
        <v>20</v>
      </c>
      <c r="G13583">
        <v>1</v>
      </c>
      <c r="I13583" s="172" t="s">
        <v>278</v>
      </c>
      <c r="J13583" s="173">
        <v>13</v>
      </c>
      <c r="K13583" s="188">
        <v>11</v>
      </c>
      <c r="L13583" s="188">
        <v>9</v>
      </c>
      <c r="M13583" s="188">
        <v>20</v>
      </c>
      <c r="O13583" s="165"/>
      <c r="P13583" s="174"/>
      <c r="Q13583" s="174"/>
      <c r="R13583" s="174"/>
      <c r="S13583" s="166"/>
    </row>
    <row r="13584" spans="1:19" x14ac:dyDescent="0.15">
      <c r="A13584">
        <v>1304</v>
      </c>
      <c r="B13584" t="s">
        <v>278</v>
      </c>
      <c r="C13584">
        <v>14</v>
      </c>
      <c r="D13584">
        <f t="shared" si="667"/>
        <v>7</v>
      </c>
      <c r="E13584">
        <f t="shared" si="668"/>
        <v>9</v>
      </c>
      <c r="F13584">
        <f t="shared" si="669"/>
        <v>16</v>
      </c>
      <c r="G13584">
        <v>1</v>
      </c>
      <c r="I13584" s="172" t="s">
        <v>278</v>
      </c>
      <c r="J13584" s="173">
        <v>14</v>
      </c>
      <c r="K13584" s="188">
        <v>7</v>
      </c>
      <c r="L13584" s="188">
        <v>9</v>
      </c>
      <c r="M13584" s="188">
        <v>16</v>
      </c>
      <c r="O13584" s="165"/>
      <c r="P13584" s="174"/>
      <c r="Q13584" s="174"/>
      <c r="R13584" s="174"/>
      <c r="S13584" s="166"/>
    </row>
    <row r="13585" spans="1:19" x14ac:dyDescent="0.15">
      <c r="A13585">
        <v>1304</v>
      </c>
      <c r="B13585" t="s">
        <v>278</v>
      </c>
      <c r="C13585">
        <v>15</v>
      </c>
      <c r="D13585">
        <f t="shared" si="667"/>
        <v>6</v>
      </c>
      <c r="E13585">
        <f t="shared" si="668"/>
        <v>8</v>
      </c>
      <c r="F13585">
        <f t="shared" si="669"/>
        <v>14</v>
      </c>
      <c r="G13585">
        <v>1</v>
      </c>
      <c r="I13585" s="172" t="s">
        <v>278</v>
      </c>
      <c r="J13585" s="173">
        <v>15</v>
      </c>
      <c r="K13585" s="188">
        <v>6</v>
      </c>
      <c r="L13585" s="188">
        <v>8</v>
      </c>
      <c r="M13585" s="188">
        <v>14</v>
      </c>
      <c r="O13585" s="165"/>
      <c r="P13585" s="174"/>
      <c r="Q13585" s="174"/>
      <c r="R13585" s="174"/>
      <c r="S13585" s="166"/>
    </row>
    <row r="13586" spans="1:19" x14ac:dyDescent="0.15">
      <c r="A13586">
        <v>1304</v>
      </c>
      <c r="B13586" t="s">
        <v>278</v>
      </c>
      <c r="C13586">
        <v>16</v>
      </c>
      <c r="D13586">
        <f t="shared" si="667"/>
        <v>6</v>
      </c>
      <c r="E13586">
        <f t="shared" si="668"/>
        <v>5</v>
      </c>
      <c r="F13586">
        <f t="shared" si="669"/>
        <v>11</v>
      </c>
      <c r="G13586">
        <v>1</v>
      </c>
      <c r="I13586" s="172" t="s">
        <v>278</v>
      </c>
      <c r="J13586" s="173">
        <v>16</v>
      </c>
      <c r="K13586" s="188">
        <v>6</v>
      </c>
      <c r="L13586" s="188">
        <v>5</v>
      </c>
      <c r="M13586" s="188">
        <v>11</v>
      </c>
      <c r="O13586" s="165"/>
      <c r="P13586" s="174"/>
      <c r="Q13586" s="174"/>
      <c r="R13586" s="174"/>
      <c r="S13586" s="166"/>
    </row>
    <row r="13587" spans="1:19" x14ac:dyDescent="0.15">
      <c r="A13587">
        <v>1304</v>
      </c>
      <c r="B13587" t="s">
        <v>278</v>
      </c>
      <c r="C13587">
        <v>17</v>
      </c>
      <c r="D13587">
        <f t="shared" si="667"/>
        <v>4</v>
      </c>
      <c r="E13587">
        <f t="shared" si="668"/>
        <v>7</v>
      </c>
      <c r="F13587">
        <f t="shared" si="669"/>
        <v>11</v>
      </c>
      <c r="G13587">
        <v>1</v>
      </c>
      <c r="I13587" s="172" t="s">
        <v>278</v>
      </c>
      <c r="J13587" s="173">
        <v>17</v>
      </c>
      <c r="K13587" s="188">
        <v>4</v>
      </c>
      <c r="L13587" s="188">
        <v>7</v>
      </c>
      <c r="M13587" s="188">
        <v>11</v>
      </c>
      <c r="O13587" s="165"/>
      <c r="P13587" s="174"/>
      <c r="Q13587" s="174"/>
      <c r="R13587" s="174"/>
      <c r="S13587" s="166"/>
    </row>
    <row r="13588" spans="1:19" x14ac:dyDescent="0.15">
      <c r="A13588">
        <v>1304</v>
      </c>
      <c r="B13588" t="s">
        <v>278</v>
      </c>
      <c r="C13588">
        <v>18</v>
      </c>
      <c r="D13588">
        <f t="shared" si="667"/>
        <v>7</v>
      </c>
      <c r="E13588">
        <f t="shared" si="668"/>
        <v>7</v>
      </c>
      <c r="F13588">
        <f t="shared" si="669"/>
        <v>14</v>
      </c>
      <c r="G13588">
        <v>1</v>
      </c>
      <c r="I13588" s="172" t="s">
        <v>278</v>
      </c>
      <c r="J13588" s="173">
        <v>18</v>
      </c>
      <c r="K13588" s="188">
        <v>7</v>
      </c>
      <c r="L13588" s="188">
        <v>7</v>
      </c>
      <c r="M13588" s="188">
        <v>14</v>
      </c>
      <c r="O13588" s="165"/>
      <c r="P13588" s="174"/>
      <c r="Q13588" s="174"/>
      <c r="R13588" s="174"/>
      <c r="S13588" s="166"/>
    </row>
    <row r="13589" spans="1:19" x14ac:dyDescent="0.15">
      <c r="A13589">
        <v>1304</v>
      </c>
      <c r="B13589" t="s">
        <v>278</v>
      </c>
      <c r="C13589">
        <v>19</v>
      </c>
      <c r="D13589">
        <f t="shared" si="667"/>
        <v>7</v>
      </c>
      <c r="E13589">
        <f t="shared" si="668"/>
        <v>2</v>
      </c>
      <c r="F13589">
        <f t="shared" si="669"/>
        <v>9</v>
      </c>
      <c r="G13589">
        <v>1</v>
      </c>
      <c r="I13589" s="172" t="s">
        <v>278</v>
      </c>
      <c r="J13589" s="173">
        <v>19</v>
      </c>
      <c r="K13589" s="188">
        <v>7</v>
      </c>
      <c r="L13589" s="188">
        <v>2</v>
      </c>
      <c r="M13589" s="188">
        <v>9</v>
      </c>
      <c r="O13589" s="165"/>
      <c r="P13589" s="174"/>
      <c r="Q13589" s="174"/>
      <c r="R13589" s="174"/>
      <c r="S13589" s="166"/>
    </row>
    <row r="13590" spans="1:19" x14ac:dyDescent="0.15">
      <c r="A13590">
        <v>1304</v>
      </c>
      <c r="B13590" t="s">
        <v>278</v>
      </c>
      <c r="C13590">
        <v>20</v>
      </c>
      <c r="D13590">
        <f t="shared" si="667"/>
        <v>4</v>
      </c>
      <c r="E13590">
        <f t="shared" si="668"/>
        <v>3</v>
      </c>
      <c r="F13590">
        <f t="shared" si="669"/>
        <v>7</v>
      </c>
      <c r="G13590">
        <v>1</v>
      </c>
      <c r="I13590" s="172" t="s">
        <v>278</v>
      </c>
      <c r="J13590" s="173">
        <v>20</v>
      </c>
      <c r="K13590" s="188">
        <v>4</v>
      </c>
      <c r="L13590" s="188">
        <v>3</v>
      </c>
      <c r="M13590" s="188">
        <v>7</v>
      </c>
      <c r="O13590" s="165"/>
      <c r="P13590" s="174"/>
      <c r="Q13590" s="174"/>
      <c r="R13590" s="174"/>
      <c r="S13590" s="166"/>
    </row>
    <row r="13591" spans="1:19" x14ac:dyDescent="0.15">
      <c r="A13591">
        <v>1304</v>
      </c>
      <c r="B13591" t="s">
        <v>278</v>
      </c>
      <c r="C13591">
        <v>21</v>
      </c>
      <c r="D13591">
        <f t="shared" si="667"/>
        <v>6</v>
      </c>
      <c r="E13591">
        <f t="shared" si="668"/>
        <v>3</v>
      </c>
      <c r="F13591">
        <f t="shared" si="669"/>
        <v>9</v>
      </c>
      <c r="G13591">
        <v>1</v>
      </c>
      <c r="I13591" s="172" t="s">
        <v>278</v>
      </c>
      <c r="J13591" s="173">
        <v>21</v>
      </c>
      <c r="K13591" s="188">
        <v>6</v>
      </c>
      <c r="L13591" s="188">
        <v>3</v>
      </c>
      <c r="M13591" s="188">
        <v>9</v>
      </c>
      <c r="O13591" s="165"/>
      <c r="P13591" s="174"/>
      <c r="Q13591" s="174"/>
      <c r="R13591" s="174"/>
      <c r="S13591" s="166"/>
    </row>
    <row r="13592" spans="1:19" x14ac:dyDescent="0.15">
      <c r="A13592">
        <v>1304</v>
      </c>
      <c r="B13592" t="s">
        <v>278</v>
      </c>
      <c r="C13592">
        <v>22</v>
      </c>
      <c r="D13592">
        <f t="shared" si="667"/>
        <v>7</v>
      </c>
      <c r="E13592">
        <f t="shared" si="668"/>
        <v>6</v>
      </c>
      <c r="F13592">
        <f t="shared" si="669"/>
        <v>13</v>
      </c>
      <c r="G13592">
        <v>1</v>
      </c>
      <c r="I13592" s="172" t="s">
        <v>278</v>
      </c>
      <c r="J13592" s="173">
        <v>22</v>
      </c>
      <c r="K13592" s="188">
        <v>7</v>
      </c>
      <c r="L13592" s="188">
        <v>6</v>
      </c>
      <c r="M13592" s="188">
        <v>13</v>
      </c>
      <c r="O13592" s="165"/>
      <c r="P13592" s="174"/>
      <c r="Q13592" s="174"/>
      <c r="R13592" s="174"/>
      <c r="S13592" s="166"/>
    </row>
    <row r="13593" spans="1:19" x14ac:dyDescent="0.15">
      <c r="A13593">
        <v>1304</v>
      </c>
      <c r="B13593" t="s">
        <v>278</v>
      </c>
      <c r="C13593">
        <v>23</v>
      </c>
      <c r="D13593">
        <f t="shared" si="667"/>
        <v>9</v>
      </c>
      <c r="E13593">
        <f t="shared" si="668"/>
        <v>4</v>
      </c>
      <c r="F13593">
        <f t="shared" si="669"/>
        <v>13</v>
      </c>
      <c r="G13593">
        <v>1</v>
      </c>
      <c r="I13593" s="172" t="s">
        <v>278</v>
      </c>
      <c r="J13593" s="173">
        <v>23</v>
      </c>
      <c r="K13593" s="188">
        <v>9</v>
      </c>
      <c r="L13593" s="188">
        <v>4</v>
      </c>
      <c r="M13593" s="188">
        <v>13</v>
      </c>
      <c r="O13593" s="165"/>
      <c r="P13593" s="174"/>
      <c r="Q13593" s="174"/>
      <c r="R13593" s="174"/>
      <c r="S13593" s="166"/>
    </row>
    <row r="13594" spans="1:19" x14ac:dyDescent="0.15">
      <c r="A13594">
        <v>1304</v>
      </c>
      <c r="B13594" t="s">
        <v>278</v>
      </c>
      <c r="C13594">
        <v>24</v>
      </c>
      <c r="D13594">
        <f t="shared" si="667"/>
        <v>3</v>
      </c>
      <c r="E13594">
        <f t="shared" si="668"/>
        <v>6</v>
      </c>
      <c r="F13594">
        <f t="shared" si="669"/>
        <v>9</v>
      </c>
      <c r="G13594">
        <v>1</v>
      </c>
      <c r="I13594" s="172" t="s">
        <v>278</v>
      </c>
      <c r="J13594" s="173">
        <v>24</v>
      </c>
      <c r="K13594" s="188">
        <v>3</v>
      </c>
      <c r="L13594" s="188">
        <v>6</v>
      </c>
      <c r="M13594" s="188">
        <v>9</v>
      </c>
      <c r="O13594" s="165"/>
      <c r="P13594" s="174"/>
      <c r="Q13594" s="174"/>
      <c r="R13594" s="174"/>
      <c r="S13594" s="166"/>
    </row>
    <row r="13595" spans="1:19" x14ac:dyDescent="0.15">
      <c r="A13595">
        <v>1304</v>
      </c>
      <c r="B13595" t="s">
        <v>278</v>
      </c>
      <c r="C13595">
        <v>25</v>
      </c>
      <c r="D13595">
        <f t="shared" si="667"/>
        <v>9</v>
      </c>
      <c r="E13595">
        <f t="shared" si="668"/>
        <v>6</v>
      </c>
      <c r="F13595">
        <f t="shared" si="669"/>
        <v>15</v>
      </c>
      <c r="G13595">
        <v>1</v>
      </c>
      <c r="I13595" s="172" t="s">
        <v>278</v>
      </c>
      <c r="J13595" s="173">
        <v>25</v>
      </c>
      <c r="K13595" s="188">
        <v>9</v>
      </c>
      <c r="L13595" s="188">
        <v>6</v>
      </c>
      <c r="M13595" s="188">
        <v>15</v>
      </c>
      <c r="O13595" s="165"/>
      <c r="P13595" s="174"/>
      <c r="Q13595" s="174"/>
      <c r="R13595" s="174"/>
      <c r="S13595" s="166"/>
    </row>
    <row r="13596" spans="1:19" x14ac:dyDescent="0.15">
      <c r="A13596">
        <v>1304</v>
      </c>
      <c r="B13596" t="s">
        <v>278</v>
      </c>
      <c r="C13596">
        <v>26</v>
      </c>
      <c r="D13596">
        <f t="shared" si="667"/>
        <v>8</v>
      </c>
      <c r="E13596">
        <f t="shared" si="668"/>
        <v>6</v>
      </c>
      <c r="F13596">
        <f t="shared" si="669"/>
        <v>14</v>
      </c>
      <c r="G13596">
        <v>1</v>
      </c>
      <c r="I13596" s="172" t="s">
        <v>278</v>
      </c>
      <c r="J13596" s="173">
        <v>26</v>
      </c>
      <c r="K13596" s="188">
        <v>8</v>
      </c>
      <c r="L13596" s="188">
        <v>6</v>
      </c>
      <c r="M13596" s="188">
        <v>14</v>
      </c>
      <c r="O13596" s="165"/>
      <c r="P13596" s="174"/>
      <c r="Q13596" s="174"/>
      <c r="R13596" s="174"/>
      <c r="S13596" s="166"/>
    </row>
    <row r="13597" spans="1:19" x14ac:dyDescent="0.15">
      <c r="A13597">
        <v>1304</v>
      </c>
      <c r="B13597" t="s">
        <v>278</v>
      </c>
      <c r="C13597">
        <v>27</v>
      </c>
      <c r="D13597">
        <f t="shared" si="667"/>
        <v>3</v>
      </c>
      <c r="E13597">
        <f t="shared" si="668"/>
        <v>5</v>
      </c>
      <c r="F13597">
        <f t="shared" si="669"/>
        <v>8</v>
      </c>
      <c r="G13597">
        <v>1</v>
      </c>
      <c r="I13597" s="172" t="s">
        <v>278</v>
      </c>
      <c r="J13597" s="173">
        <v>27</v>
      </c>
      <c r="K13597" s="188">
        <v>3</v>
      </c>
      <c r="L13597" s="188">
        <v>5</v>
      </c>
      <c r="M13597" s="188">
        <v>8</v>
      </c>
      <c r="O13597" s="165"/>
      <c r="P13597" s="174"/>
      <c r="Q13597" s="174"/>
      <c r="R13597" s="174"/>
      <c r="S13597" s="166"/>
    </row>
    <row r="13598" spans="1:19" x14ac:dyDescent="0.15">
      <c r="A13598">
        <v>1304</v>
      </c>
      <c r="B13598" t="s">
        <v>278</v>
      </c>
      <c r="C13598">
        <v>28</v>
      </c>
      <c r="D13598">
        <f t="shared" si="667"/>
        <v>4</v>
      </c>
      <c r="E13598">
        <f t="shared" si="668"/>
        <v>7</v>
      </c>
      <c r="F13598">
        <f t="shared" si="669"/>
        <v>11</v>
      </c>
      <c r="G13598">
        <v>1</v>
      </c>
      <c r="I13598" s="172" t="s">
        <v>278</v>
      </c>
      <c r="J13598" s="173">
        <v>28</v>
      </c>
      <c r="K13598" s="188">
        <v>4</v>
      </c>
      <c r="L13598" s="188">
        <v>7</v>
      </c>
      <c r="M13598" s="188">
        <v>11</v>
      </c>
      <c r="O13598" s="165"/>
      <c r="P13598" s="174"/>
      <c r="Q13598" s="174"/>
      <c r="R13598" s="174"/>
      <c r="S13598" s="166"/>
    </row>
    <row r="13599" spans="1:19" x14ac:dyDescent="0.15">
      <c r="A13599">
        <v>1304</v>
      </c>
      <c r="B13599" t="s">
        <v>278</v>
      </c>
      <c r="C13599">
        <v>29</v>
      </c>
      <c r="D13599">
        <f t="shared" si="667"/>
        <v>4</v>
      </c>
      <c r="E13599">
        <f t="shared" si="668"/>
        <v>7</v>
      </c>
      <c r="F13599">
        <f t="shared" si="669"/>
        <v>11</v>
      </c>
      <c r="G13599">
        <v>1</v>
      </c>
      <c r="I13599" s="172" t="s">
        <v>278</v>
      </c>
      <c r="J13599" s="173">
        <v>29</v>
      </c>
      <c r="K13599" s="188">
        <v>4</v>
      </c>
      <c r="L13599" s="188">
        <v>7</v>
      </c>
      <c r="M13599" s="188">
        <v>11</v>
      </c>
      <c r="O13599" s="165"/>
      <c r="P13599" s="174"/>
      <c r="Q13599" s="174"/>
      <c r="R13599" s="174"/>
      <c r="S13599" s="166"/>
    </row>
    <row r="13600" spans="1:19" x14ac:dyDescent="0.15">
      <c r="A13600">
        <v>1304</v>
      </c>
      <c r="B13600" t="s">
        <v>278</v>
      </c>
      <c r="C13600">
        <v>30</v>
      </c>
      <c r="D13600">
        <f t="shared" si="667"/>
        <v>7</v>
      </c>
      <c r="E13600">
        <f t="shared" si="668"/>
        <v>4</v>
      </c>
      <c r="F13600">
        <f t="shared" si="669"/>
        <v>11</v>
      </c>
      <c r="G13600">
        <v>1</v>
      </c>
      <c r="I13600" s="172" t="s">
        <v>278</v>
      </c>
      <c r="J13600" s="173">
        <v>30</v>
      </c>
      <c r="K13600" s="188">
        <v>7</v>
      </c>
      <c r="L13600" s="188">
        <v>4</v>
      </c>
      <c r="M13600" s="188">
        <v>11</v>
      </c>
      <c r="O13600" s="165"/>
      <c r="P13600" s="174"/>
      <c r="Q13600" s="174"/>
      <c r="R13600" s="174"/>
      <c r="S13600" s="166"/>
    </row>
    <row r="13601" spans="1:19" x14ac:dyDescent="0.15">
      <c r="A13601">
        <v>1304</v>
      </c>
      <c r="B13601" t="s">
        <v>278</v>
      </c>
      <c r="C13601">
        <v>31</v>
      </c>
      <c r="D13601">
        <f t="shared" si="667"/>
        <v>2</v>
      </c>
      <c r="E13601">
        <f t="shared" si="668"/>
        <v>10</v>
      </c>
      <c r="F13601">
        <f t="shared" si="669"/>
        <v>12</v>
      </c>
      <c r="G13601">
        <v>1</v>
      </c>
      <c r="I13601" s="172" t="s">
        <v>278</v>
      </c>
      <c r="J13601" s="173">
        <v>31</v>
      </c>
      <c r="K13601" s="188">
        <v>2</v>
      </c>
      <c r="L13601" s="188">
        <v>10</v>
      </c>
      <c r="M13601" s="188">
        <v>12</v>
      </c>
      <c r="O13601" s="165"/>
      <c r="P13601" s="174"/>
      <c r="Q13601" s="174"/>
      <c r="R13601" s="174"/>
      <c r="S13601" s="166"/>
    </row>
    <row r="13602" spans="1:19" x14ac:dyDescent="0.15">
      <c r="A13602">
        <v>1304</v>
      </c>
      <c r="B13602" t="s">
        <v>278</v>
      </c>
      <c r="C13602">
        <v>32</v>
      </c>
      <c r="D13602">
        <f t="shared" si="667"/>
        <v>8</v>
      </c>
      <c r="E13602">
        <f t="shared" si="668"/>
        <v>11</v>
      </c>
      <c r="F13602">
        <f t="shared" si="669"/>
        <v>19</v>
      </c>
      <c r="G13602">
        <v>1</v>
      </c>
      <c r="I13602" s="172" t="s">
        <v>278</v>
      </c>
      <c r="J13602" s="173">
        <v>32</v>
      </c>
      <c r="K13602" s="188">
        <v>8</v>
      </c>
      <c r="L13602" s="188">
        <v>11</v>
      </c>
      <c r="M13602" s="188">
        <v>19</v>
      </c>
      <c r="O13602" s="165"/>
      <c r="P13602" s="174"/>
      <c r="Q13602" s="174"/>
      <c r="R13602" s="174"/>
      <c r="S13602" s="166"/>
    </row>
    <row r="13603" spans="1:19" x14ac:dyDescent="0.15">
      <c r="A13603">
        <v>1304</v>
      </c>
      <c r="B13603" t="s">
        <v>278</v>
      </c>
      <c r="C13603">
        <v>33</v>
      </c>
      <c r="D13603">
        <f t="shared" si="667"/>
        <v>11</v>
      </c>
      <c r="E13603">
        <f t="shared" si="668"/>
        <v>11</v>
      </c>
      <c r="F13603">
        <f t="shared" si="669"/>
        <v>22</v>
      </c>
      <c r="G13603">
        <v>1</v>
      </c>
      <c r="I13603" s="172" t="s">
        <v>278</v>
      </c>
      <c r="J13603" s="173">
        <v>33</v>
      </c>
      <c r="K13603" s="188">
        <v>11</v>
      </c>
      <c r="L13603" s="188">
        <v>11</v>
      </c>
      <c r="M13603" s="188">
        <v>22</v>
      </c>
      <c r="O13603" s="165"/>
      <c r="P13603" s="174"/>
      <c r="Q13603" s="174"/>
      <c r="R13603" s="174"/>
      <c r="S13603" s="166"/>
    </row>
    <row r="13604" spans="1:19" x14ac:dyDescent="0.15">
      <c r="A13604">
        <v>1304</v>
      </c>
      <c r="B13604" t="s">
        <v>278</v>
      </c>
      <c r="C13604">
        <v>34</v>
      </c>
      <c r="D13604">
        <f t="shared" si="667"/>
        <v>6</v>
      </c>
      <c r="E13604">
        <f t="shared" si="668"/>
        <v>3</v>
      </c>
      <c r="F13604">
        <f t="shared" si="669"/>
        <v>9</v>
      </c>
      <c r="G13604">
        <v>1</v>
      </c>
      <c r="I13604" s="172" t="s">
        <v>278</v>
      </c>
      <c r="J13604" s="173">
        <v>34</v>
      </c>
      <c r="K13604" s="188">
        <v>6</v>
      </c>
      <c r="L13604" s="188">
        <v>3</v>
      </c>
      <c r="M13604" s="188">
        <v>9</v>
      </c>
      <c r="O13604" s="165"/>
      <c r="P13604" s="174"/>
      <c r="Q13604" s="174"/>
      <c r="R13604" s="174"/>
      <c r="S13604" s="166"/>
    </row>
    <row r="13605" spans="1:19" x14ac:dyDescent="0.15">
      <c r="A13605">
        <v>1304</v>
      </c>
      <c r="B13605" t="s">
        <v>278</v>
      </c>
      <c r="C13605">
        <v>35</v>
      </c>
      <c r="D13605">
        <f t="shared" si="667"/>
        <v>5</v>
      </c>
      <c r="E13605">
        <f t="shared" si="668"/>
        <v>9</v>
      </c>
      <c r="F13605">
        <f t="shared" si="669"/>
        <v>14</v>
      </c>
      <c r="G13605">
        <v>1</v>
      </c>
      <c r="I13605" s="172" t="s">
        <v>278</v>
      </c>
      <c r="J13605" s="173">
        <v>35</v>
      </c>
      <c r="K13605" s="188">
        <v>5</v>
      </c>
      <c r="L13605" s="188">
        <v>9</v>
      </c>
      <c r="M13605" s="188">
        <v>14</v>
      </c>
      <c r="O13605" s="165"/>
      <c r="P13605" s="174"/>
      <c r="Q13605" s="174"/>
      <c r="R13605" s="174"/>
      <c r="S13605" s="166"/>
    </row>
    <row r="13606" spans="1:19" x14ac:dyDescent="0.15">
      <c r="A13606">
        <v>1304</v>
      </c>
      <c r="B13606" t="s">
        <v>278</v>
      </c>
      <c r="C13606">
        <v>36</v>
      </c>
      <c r="D13606">
        <f t="shared" si="667"/>
        <v>4</v>
      </c>
      <c r="E13606">
        <f t="shared" si="668"/>
        <v>8</v>
      </c>
      <c r="F13606">
        <f t="shared" si="669"/>
        <v>12</v>
      </c>
      <c r="G13606">
        <v>1</v>
      </c>
      <c r="I13606" s="172" t="s">
        <v>278</v>
      </c>
      <c r="J13606" s="173">
        <v>36</v>
      </c>
      <c r="K13606" s="188">
        <v>4</v>
      </c>
      <c r="L13606" s="188">
        <v>8</v>
      </c>
      <c r="M13606" s="188">
        <v>12</v>
      </c>
      <c r="O13606" s="165"/>
      <c r="P13606" s="174"/>
      <c r="Q13606" s="174"/>
      <c r="R13606" s="174"/>
      <c r="S13606" s="166"/>
    </row>
    <row r="13607" spans="1:19" x14ac:dyDescent="0.15">
      <c r="A13607">
        <v>1304</v>
      </c>
      <c r="B13607" t="s">
        <v>278</v>
      </c>
      <c r="C13607">
        <v>37</v>
      </c>
      <c r="D13607">
        <f t="shared" si="667"/>
        <v>8</v>
      </c>
      <c r="E13607">
        <f t="shared" si="668"/>
        <v>13</v>
      </c>
      <c r="F13607">
        <f t="shared" si="669"/>
        <v>21</v>
      </c>
      <c r="G13607">
        <v>1</v>
      </c>
      <c r="I13607" s="172" t="s">
        <v>278</v>
      </c>
      <c r="J13607" s="173">
        <v>37</v>
      </c>
      <c r="K13607" s="188">
        <v>8</v>
      </c>
      <c r="L13607" s="188">
        <v>13</v>
      </c>
      <c r="M13607" s="188">
        <v>21</v>
      </c>
      <c r="O13607" s="165"/>
      <c r="P13607" s="174"/>
      <c r="Q13607" s="174"/>
      <c r="R13607" s="174"/>
      <c r="S13607" s="166"/>
    </row>
    <row r="13608" spans="1:19" x14ac:dyDescent="0.15">
      <c r="A13608">
        <v>1304</v>
      </c>
      <c r="B13608" t="s">
        <v>278</v>
      </c>
      <c r="C13608">
        <v>38</v>
      </c>
      <c r="D13608">
        <f t="shared" si="667"/>
        <v>10</v>
      </c>
      <c r="E13608">
        <f t="shared" si="668"/>
        <v>7</v>
      </c>
      <c r="F13608">
        <f t="shared" si="669"/>
        <v>17</v>
      </c>
      <c r="G13608">
        <v>1</v>
      </c>
      <c r="I13608" s="172" t="s">
        <v>278</v>
      </c>
      <c r="J13608" s="173">
        <v>38</v>
      </c>
      <c r="K13608" s="188">
        <v>10</v>
      </c>
      <c r="L13608" s="188">
        <v>7</v>
      </c>
      <c r="M13608" s="188">
        <v>17</v>
      </c>
      <c r="O13608" s="165"/>
      <c r="P13608" s="174"/>
      <c r="Q13608" s="174"/>
      <c r="R13608" s="174"/>
      <c r="S13608" s="166"/>
    </row>
    <row r="13609" spans="1:19" x14ac:dyDescent="0.15">
      <c r="A13609">
        <v>1304</v>
      </c>
      <c r="B13609" t="s">
        <v>278</v>
      </c>
      <c r="C13609">
        <v>39</v>
      </c>
      <c r="D13609">
        <f t="shared" si="667"/>
        <v>9</v>
      </c>
      <c r="E13609">
        <f t="shared" si="668"/>
        <v>11</v>
      </c>
      <c r="F13609">
        <f t="shared" si="669"/>
        <v>20</v>
      </c>
      <c r="G13609">
        <v>1</v>
      </c>
      <c r="I13609" s="172" t="s">
        <v>278</v>
      </c>
      <c r="J13609" s="173">
        <v>39</v>
      </c>
      <c r="K13609" s="188">
        <v>9</v>
      </c>
      <c r="L13609" s="188">
        <v>11</v>
      </c>
      <c r="M13609" s="188">
        <v>20</v>
      </c>
      <c r="O13609" s="165"/>
      <c r="P13609" s="174"/>
      <c r="Q13609" s="174"/>
      <c r="R13609" s="174"/>
      <c r="S13609" s="166"/>
    </row>
    <row r="13610" spans="1:19" x14ac:dyDescent="0.15">
      <c r="A13610">
        <v>1304</v>
      </c>
      <c r="B13610" t="s">
        <v>278</v>
      </c>
      <c r="C13610">
        <v>40</v>
      </c>
      <c r="D13610">
        <f t="shared" si="667"/>
        <v>5</v>
      </c>
      <c r="E13610">
        <f t="shared" si="668"/>
        <v>13</v>
      </c>
      <c r="F13610">
        <f t="shared" si="669"/>
        <v>18</v>
      </c>
      <c r="G13610">
        <v>1</v>
      </c>
      <c r="I13610" s="172" t="s">
        <v>278</v>
      </c>
      <c r="J13610" s="173">
        <v>40</v>
      </c>
      <c r="K13610" s="188">
        <v>5</v>
      </c>
      <c r="L13610" s="188">
        <v>13</v>
      </c>
      <c r="M13610" s="188">
        <v>18</v>
      </c>
      <c r="O13610" s="165"/>
      <c r="P13610" s="174"/>
      <c r="Q13610" s="174"/>
      <c r="R13610" s="174"/>
      <c r="S13610" s="166"/>
    </row>
    <row r="13611" spans="1:19" x14ac:dyDescent="0.15">
      <c r="A13611">
        <v>1304</v>
      </c>
      <c r="B13611" t="s">
        <v>278</v>
      </c>
      <c r="C13611">
        <v>41</v>
      </c>
      <c r="D13611">
        <f t="shared" si="667"/>
        <v>15</v>
      </c>
      <c r="E13611">
        <f t="shared" si="668"/>
        <v>10</v>
      </c>
      <c r="F13611">
        <f t="shared" si="669"/>
        <v>25</v>
      </c>
      <c r="G13611">
        <v>1</v>
      </c>
      <c r="I13611" s="172" t="s">
        <v>278</v>
      </c>
      <c r="J13611" s="173">
        <v>41</v>
      </c>
      <c r="K13611" s="188">
        <v>15</v>
      </c>
      <c r="L13611" s="188">
        <v>10</v>
      </c>
      <c r="M13611" s="188">
        <v>25</v>
      </c>
      <c r="O13611" s="165"/>
      <c r="P13611" s="174"/>
      <c r="Q13611" s="174"/>
      <c r="R13611" s="174"/>
      <c r="S13611" s="166"/>
    </row>
    <row r="13612" spans="1:19" x14ac:dyDescent="0.15">
      <c r="A13612">
        <v>1304</v>
      </c>
      <c r="B13612" t="s">
        <v>278</v>
      </c>
      <c r="C13612">
        <v>42</v>
      </c>
      <c r="D13612">
        <f t="shared" si="667"/>
        <v>6</v>
      </c>
      <c r="E13612">
        <f t="shared" si="668"/>
        <v>7</v>
      </c>
      <c r="F13612">
        <f t="shared" si="669"/>
        <v>13</v>
      </c>
      <c r="G13612">
        <v>1</v>
      </c>
      <c r="I13612" s="172" t="s">
        <v>278</v>
      </c>
      <c r="J13612" s="173">
        <v>42</v>
      </c>
      <c r="K13612" s="188">
        <v>6</v>
      </c>
      <c r="L13612" s="188">
        <v>7</v>
      </c>
      <c r="M13612" s="188">
        <v>13</v>
      </c>
      <c r="O13612" s="165"/>
      <c r="P13612" s="174"/>
      <c r="Q13612" s="174"/>
      <c r="R13612" s="174"/>
      <c r="S13612" s="166"/>
    </row>
    <row r="13613" spans="1:19" x14ac:dyDescent="0.15">
      <c r="A13613">
        <v>1304</v>
      </c>
      <c r="B13613" t="s">
        <v>278</v>
      </c>
      <c r="C13613">
        <v>43</v>
      </c>
      <c r="D13613">
        <f t="shared" si="667"/>
        <v>10</v>
      </c>
      <c r="E13613">
        <f t="shared" si="668"/>
        <v>8</v>
      </c>
      <c r="F13613">
        <f t="shared" si="669"/>
        <v>18</v>
      </c>
      <c r="G13613">
        <v>1</v>
      </c>
      <c r="I13613" s="172" t="s">
        <v>278</v>
      </c>
      <c r="J13613" s="173">
        <v>43</v>
      </c>
      <c r="K13613" s="188">
        <v>10</v>
      </c>
      <c r="L13613" s="188">
        <v>8</v>
      </c>
      <c r="M13613" s="188">
        <v>18</v>
      </c>
      <c r="O13613" s="165"/>
      <c r="P13613" s="174"/>
      <c r="Q13613" s="174"/>
      <c r="R13613" s="174"/>
      <c r="S13613" s="166"/>
    </row>
    <row r="13614" spans="1:19" x14ac:dyDescent="0.15">
      <c r="A13614">
        <v>1304</v>
      </c>
      <c r="B13614" t="s">
        <v>278</v>
      </c>
      <c r="C13614">
        <v>44</v>
      </c>
      <c r="D13614">
        <f t="shared" si="667"/>
        <v>12</v>
      </c>
      <c r="E13614">
        <f t="shared" si="668"/>
        <v>13</v>
      </c>
      <c r="F13614">
        <f t="shared" si="669"/>
        <v>25</v>
      </c>
      <c r="G13614">
        <v>1</v>
      </c>
      <c r="I13614" s="172" t="s">
        <v>278</v>
      </c>
      <c r="J13614" s="173">
        <v>44</v>
      </c>
      <c r="K13614" s="188">
        <v>12</v>
      </c>
      <c r="L13614" s="188">
        <v>13</v>
      </c>
      <c r="M13614" s="188">
        <v>25</v>
      </c>
      <c r="O13614" s="165"/>
      <c r="P13614" s="174"/>
      <c r="Q13614" s="174"/>
      <c r="R13614" s="174"/>
      <c r="S13614" s="166"/>
    </row>
    <row r="13615" spans="1:19" x14ac:dyDescent="0.15">
      <c r="A13615">
        <v>1304</v>
      </c>
      <c r="B13615" t="s">
        <v>278</v>
      </c>
      <c r="C13615">
        <v>45</v>
      </c>
      <c r="D13615">
        <f t="shared" si="667"/>
        <v>12</v>
      </c>
      <c r="E13615">
        <f t="shared" si="668"/>
        <v>16</v>
      </c>
      <c r="F13615">
        <f t="shared" si="669"/>
        <v>28</v>
      </c>
      <c r="G13615">
        <v>1</v>
      </c>
      <c r="I13615" s="172" t="s">
        <v>278</v>
      </c>
      <c r="J13615" s="173">
        <v>45</v>
      </c>
      <c r="K13615" s="188">
        <v>12</v>
      </c>
      <c r="L13615" s="188">
        <v>16</v>
      </c>
      <c r="M13615" s="188">
        <v>28</v>
      </c>
      <c r="O13615" s="165"/>
      <c r="P13615" s="174"/>
      <c r="Q13615" s="174"/>
      <c r="R13615" s="174"/>
      <c r="S13615" s="166"/>
    </row>
    <row r="13616" spans="1:19" x14ac:dyDescent="0.15">
      <c r="A13616">
        <v>1304</v>
      </c>
      <c r="B13616" t="s">
        <v>278</v>
      </c>
      <c r="C13616">
        <v>46</v>
      </c>
      <c r="D13616">
        <f t="shared" si="667"/>
        <v>10</v>
      </c>
      <c r="E13616">
        <f t="shared" si="668"/>
        <v>7</v>
      </c>
      <c r="F13616">
        <f t="shared" si="669"/>
        <v>17</v>
      </c>
      <c r="G13616">
        <v>1</v>
      </c>
      <c r="I13616" s="172" t="s">
        <v>278</v>
      </c>
      <c r="J13616" s="173">
        <v>46</v>
      </c>
      <c r="K13616" s="188">
        <v>10</v>
      </c>
      <c r="L13616" s="188">
        <v>7</v>
      </c>
      <c r="M13616" s="188">
        <v>17</v>
      </c>
      <c r="O13616" s="165"/>
      <c r="P13616" s="174"/>
      <c r="Q13616" s="174"/>
      <c r="R13616" s="174"/>
      <c r="S13616" s="166"/>
    </row>
    <row r="13617" spans="1:19" x14ac:dyDescent="0.15">
      <c r="A13617">
        <v>1304</v>
      </c>
      <c r="B13617" t="s">
        <v>278</v>
      </c>
      <c r="C13617">
        <v>47</v>
      </c>
      <c r="D13617">
        <f t="shared" si="667"/>
        <v>8</v>
      </c>
      <c r="E13617">
        <f t="shared" si="668"/>
        <v>8</v>
      </c>
      <c r="F13617">
        <f t="shared" si="669"/>
        <v>16</v>
      </c>
      <c r="G13617">
        <v>1</v>
      </c>
      <c r="I13617" s="172" t="s">
        <v>278</v>
      </c>
      <c r="J13617" s="173">
        <v>47</v>
      </c>
      <c r="K13617" s="188">
        <v>8</v>
      </c>
      <c r="L13617" s="188">
        <v>8</v>
      </c>
      <c r="M13617" s="188">
        <v>16</v>
      </c>
      <c r="O13617" s="165"/>
      <c r="P13617" s="174"/>
      <c r="Q13617" s="174"/>
      <c r="R13617" s="174"/>
      <c r="S13617" s="166"/>
    </row>
    <row r="13618" spans="1:19" x14ac:dyDescent="0.15">
      <c r="A13618">
        <v>1304</v>
      </c>
      <c r="B13618" t="s">
        <v>278</v>
      </c>
      <c r="C13618">
        <v>48</v>
      </c>
      <c r="D13618">
        <f t="shared" si="667"/>
        <v>11</v>
      </c>
      <c r="E13618">
        <f t="shared" si="668"/>
        <v>12</v>
      </c>
      <c r="F13618">
        <f t="shared" si="669"/>
        <v>23</v>
      </c>
      <c r="G13618">
        <v>1</v>
      </c>
      <c r="I13618" s="172" t="s">
        <v>278</v>
      </c>
      <c r="J13618" s="173">
        <v>48</v>
      </c>
      <c r="K13618" s="188">
        <v>11</v>
      </c>
      <c r="L13618" s="188">
        <v>12</v>
      </c>
      <c r="M13618" s="188">
        <v>23</v>
      </c>
      <c r="O13618" s="165"/>
      <c r="P13618" s="174"/>
      <c r="Q13618" s="174"/>
      <c r="R13618" s="174"/>
      <c r="S13618" s="166"/>
    </row>
    <row r="13619" spans="1:19" x14ac:dyDescent="0.15">
      <c r="A13619">
        <v>1304</v>
      </c>
      <c r="B13619" t="s">
        <v>278</v>
      </c>
      <c r="C13619">
        <v>49</v>
      </c>
      <c r="D13619">
        <f t="shared" si="667"/>
        <v>9</v>
      </c>
      <c r="E13619">
        <f t="shared" si="668"/>
        <v>9</v>
      </c>
      <c r="F13619">
        <f t="shared" si="669"/>
        <v>18</v>
      </c>
      <c r="G13619">
        <v>1</v>
      </c>
      <c r="I13619" s="172" t="s">
        <v>278</v>
      </c>
      <c r="J13619" s="173">
        <v>49</v>
      </c>
      <c r="K13619" s="188">
        <v>9</v>
      </c>
      <c r="L13619" s="188">
        <v>9</v>
      </c>
      <c r="M13619" s="188">
        <v>18</v>
      </c>
      <c r="O13619" s="165"/>
      <c r="P13619" s="174"/>
      <c r="Q13619" s="174"/>
      <c r="R13619" s="174"/>
      <c r="S13619" s="166"/>
    </row>
    <row r="13620" spans="1:19" x14ac:dyDescent="0.15">
      <c r="A13620">
        <v>1304</v>
      </c>
      <c r="B13620" t="s">
        <v>278</v>
      </c>
      <c r="C13620">
        <v>50</v>
      </c>
      <c r="D13620">
        <f t="shared" si="667"/>
        <v>6</v>
      </c>
      <c r="E13620">
        <f t="shared" si="668"/>
        <v>10</v>
      </c>
      <c r="F13620">
        <f t="shared" si="669"/>
        <v>16</v>
      </c>
      <c r="G13620">
        <v>1</v>
      </c>
      <c r="I13620" s="172" t="s">
        <v>278</v>
      </c>
      <c r="J13620" s="173">
        <v>50</v>
      </c>
      <c r="K13620" s="188">
        <v>6</v>
      </c>
      <c r="L13620" s="188">
        <v>10</v>
      </c>
      <c r="M13620" s="188">
        <v>16</v>
      </c>
      <c r="O13620" s="165"/>
      <c r="P13620" s="174"/>
      <c r="Q13620" s="174"/>
      <c r="R13620" s="174"/>
      <c r="S13620" s="166"/>
    </row>
    <row r="13621" spans="1:19" x14ac:dyDescent="0.15">
      <c r="A13621">
        <v>1304</v>
      </c>
      <c r="B13621" t="s">
        <v>278</v>
      </c>
      <c r="C13621">
        <v>51</v>
      </c>
      <c r="D13621">
        <f t="shared" si="667"/>
        <v>12</v>
      </c>
      <c r="E13621">
        <f t="shared" si="668"/>
        <v>14</v>
      </c>
      <c r="F13621">
        <f t="shared" si="669"/>
        <v>26</v>
      </c>
      <c r="G13621">
        <v>1</v>
      </c>
      <c r="I13621" s="172" t="s">
        <v>278</v>
      </c>
      <c r="J13621" s="173">
        <v>51</v>
      </c>
      <c r="K13621" s="188">
        <v>12</v>
      </c>
      <c r="L13621" s="188">
        <v>14</v>
      </c>
      <c r="M13621" s="188">
        <v>26</v>
      </c>
      <c r="O13621" s="165"/>
      <c r="P13621" s="174"/>
      <c r="Q13621" s="174"/>
      <c r="R13621" s="174"/>
      <c r="S13621" s="166"/>
    </row>
    <row r="13622" spans="1:19" x14ac:dyDescent="0.15">
      <c r="A13622">
        <v>1304</v>
      </c>
      <c r="B13622" t="s">
        <v>278</v>
      </c>
      <c r="C13622">
        <v>52</v>
      </c>
      <c r="D13622">
        <f t="shared" si="667"/>
        <v>6</v>
      </c>
      <c r="E13622">
        <f t="shared" si="668"/>
        <v>4</v>
      </c>
      <c r="F13622">
        <f t="shared" si="669"/>
        <v>10</v>
      </c>
      <c r="G13622">
        <v>1</v>
      </c>
      <c r="I13622" s="172" t="s">
        <v>278</v>
      </c>
      <c r="J13622" s="173">
        <v>52</v>
      </c>
      <c r="K13622" s="188">
        <v>6</v>
      </c>
      <c r="L13622" s="188">
        <v>4</v>
      </c>
      <c r="M13622" s="188">
        <v>10</v>
      </c>
      <c r="O13622" s="165"/>
      <c r="P13622" s="174"/>
      <c r="Q13622" s="174"/>
      <c r="R13622" s="174"/>
      <c r="S13622" s="166"/>
    </row>
    <row r="13623" spans="1:19" x14ac:dyDescent="0.15">
      <c r="A13623">
        <v>1304</v>
      </c>
      <c r="B13623" t="s">
        <v>278</v>
      </c>
      <c r="C13623">
        <v>53</v>
      </c>
      <c r="D13623">
        <f t="shared" si="667"/>
        <v>7</v>
      </c>
      <c r="E13623">
        <f t="shared" si="668"/>
        <v>5</v>
      </c>
      <c r="F13623">
        <f t="shared" si="669"/>
        <v>12</v>
      </c>
      <c r="G13623">
        <v>1</v>
      </c>
      <c r="I13623" s="172" t="s">
        <v>278</v>
      </c>
      <c r="J13623" s="173">
        <v>53</v>
      </c>
      <c r="K13623" s="188">
        <v>7</v>
      </c>
      <c r="L13623" s="188">
        <v>5</v>
      </c>
      <c r="M13623" s="188">
        <v>12</v>
      </c>
      <c r="O13623" s="165"/>
      <c r="P13623" s="174"/>
      <c r="Q13623" s="174"/>
      <c r="R13623" s="174"/>
      <c r="S13623" s="166"/>
    </row>
    <row r="13624" spans="1:19" x14ac:dyDescent="0.15">
      <c r="A13624">
        <v>1304</v>
      </c>
      <c r="B13624" t="s">
        <v>278</v>
      </c>
      <c r="C13624">
        <v>54</v>
      </c>
      <c r="D13624">
        <f t="shared" si="667"/>
        <v>5</v>
      </c>
      <c r="E13624">
        <f t="shared" si="668"/>
        <v>7</v>
      </c>
      <c r="F13624">
        <f t="shared" si="669"/>
        <v>12</v>
      </c>
      <c r="G13624">
        <v>1</v>
      </c>
      <c r="I13624" s="172" t="s">
        <v>278</v>
      </c>
      <c r="J13624" s="173">
        <v>54</v>
      </c>
      <c r="K13624" s="188">
        <v>5</v>
      </c>
      <c r="L13624" s="188">
        <v>7</v>
      </c>
      <c r="M13624" s="188">
        <v>12</v>
      </c>
      <c r="O13624" s="165"/>
      <c r="P13624" s="174"/>
      <c r="Q13624" s="174"/>
      <c r="R13624" s="174"/>
      <c r="S13624" s="166"/>
    </row>
    <row r="13625" spans="1:19" x14ac:dyDescent="0.15">
      <c r="A13625">
        <v>1304</v>
      </c>
      <c r="B13625" t="s">
        <v>278</v>
      </c>
      <c r="C13625">
        <v>55</v>
      </c>
      <c r="D13625">
        <f t="shared" si="667"/>
        <v>8</v>
      </c>
      <c r="E13625">
        <f t="shared" si="668"/>
        <v>10</v>
      </c>
      <c r="F13625">
        <f t="shared" si="669"/>
        <v>18</v>
      </c>
      <c r="G13625">
        <v>1</v>
      </c>
      <c r="I13625" s="172" t="s">
        <v>278</v>
      </c>
      <c r="J13625" s="173">
        <v>55</v>
      </c>
      <c r="K13625" s="188">
        <v>8</v>
      </c>
      <c r="L13625" s="188">
        <v>10</v>
      </c>
      <c r="M13625" s="188">
        <v>18</v>
      </c>
      <c r="O13625" s="165"/>
      <c r="P13625" s="174"/>
      <c r="Q13625" s="174"/>
      <c r="R13625" s="174"/>
      <c r="S13625" s="166"/>
    </row>
    <row r="13626" spans="1:19" x14ac:dyDescent="0.15">
      <c r="A13626">
        <v>1304</v>
      </c>
      <c r="B13626" t="s">
        <v>278</v>
      </c>
      <c r="C13626">
        <v>56</v>
      </c>
      <c r="D13626">
        <f t="shared" si="667"/>
        <v>10</v>
      </c>
      <c r="E13626">
        <f t="shared" si="668"/>
        <v>5</v>
      </c>
      <c r="F13626">
        <f t="shared" si="669"/>
        <v>15</v>
      </c>
      <c r="G13626">
        <v>1</v>
      </c>
      <c r="I13626" s="172" t="s">
        <v>278</v>
      </c>
      <c r="J13626" s="173">
        <v>56</v>
      </c>
      <c r="K13626" s="188">
        <v>10</v>
      </c>
      <c r="L13626" s="188">
        <v>5</v>
      </c>
      <c r="M13626" s="188">
        <v>15</v>
      </c>
      <c r="O13626" s="165"/>
      <c r="P13626" s="174"/>
      <c r="Q13626" s="174"/>
      <c r="R13626" s="174"/>
      <c r="S13626" s="166"/>
    </row>
    <row r="13627" spans="1:19" x14ac:dyDescent="0.15">
      <c r="A13627">
        <v>1304</v>
      </c>
      <c r="B13627" t="s">
        <v>278</v>
      </c>
      <c r="C13627">
        <v>57</v>
      </c>
      <c r="D13627">
        <f t="shared" si="667"/>
        <v>8</v>
      </c>
      <c r="E13627">
        <f t="shared" si="668"/>
        <v>7</v>
      </c>
      <c r="F13627">
        <f t="shared" si="669"/>
        <v>15</v>
      </c>
      <c r="G13627">
        <v>1</v>
      </c>
      <c r="I13627" s="172" t="s">
        <v>278</v>
      </c>
      <c r="J13627" s="173">
        <v>57</v>
      </c>
      <c r="K13627" s="188">
        <v>8</v>
      </c>
      <c r="L13627" s="188">
        <v>7</v>
      </c>
      <c r="M13627" s="188">
        <v>15</v>
      </c>
      <c r="O13627" s="165"/>
      <c r="P13627" s="174"/>
      <c r="Q13627" s="174"/>
      <c r="R13627" s="174"/>
      <c r="S13627" s="166"/>
    </row>
    <row r="13628" spans="1:19" x14ac:dyDescent="0.15">
      <c r="A13628">
        <v>1304</v>
      </c>
      <c r="B13628" t="s">
        <v>278</v>
      </c>
      <c r="C13628">
        <v>58</v>
      </c>
      <c r="D13628">
        <f t="shared" si="667"/>
        <v>9</v>
      </c>
      <c r="E13628">
        <f t="shared" si="668"/>
        <v>10</v>
      </c>
      <c r="F13628">
        <f t="shared" si="669"/>
        <v>19</v>
      </c>
      <c r="G13628">
        <v>1</v>
      </c>
      <c r="I13628" s="172" t="s">
        <v>278</v>
      </c>
      <c r="J13628" s="173">
        <v>58</v>
      </c>
      <c r="K13628" s="188">
        <v>9</v>
      </c>
      <c r="L13628" s="188">
        <v>10</v>
      </c>
      <c r="M13628" s="188">
        <v>19</v>
      </c>
      <c r="O13628" s="165"/>
      <c r="P13628" s="174"/>
      <c r="Q13628" s="174"/>
      <c r="R13628" s="174"/>
      <c r="S13628" s="166"/>
    </row>
    <row r="13629" spans="1:19" x14ac:dyDescent="0.15">
      <c r="A13629">
        <v>1304</v>
      </c>
      <c r="B13629" t="s">
        <v>278</v>
      </c>
      <c r="C13629">
        <v>59</v>
      </c>
      <c r="D13629">
        <f t="shared" si="667"/>
        <v>6</v>
      </c>
      <c r="E13629">
        <f t="shared" si="668"/>
        <v>11</v>
      </c>
      <c r="F13629">
        <f t="shared" si="669"/>
        <v>17</v>
      </c>
      <c r="G13629">
        <v>1</v>
      </c>
      <c r="I13629" s="172" t="s">
        <v>278</v>
      </c>
      <c r="J13629" s="173">
        <v>59</v>
      </c>
      <c r="K13629" s="188">
        <v>6</v>
      </c>
      <c r="L13629" s="188">
        <v>11</v>
      </c>
      <c r="M13629" s="188">
        <v>17</v>
      </c>
      <c r="O13629" s="165"/>
      <c r="P13629" s="174"/>
      <c r="Q13629" s="174"/>
      <c r="R13629" s="174"/>
      <c r="S13629" s="166"/>
    </row>
    <row r="13630" spans="1:19" x14ac:dyDescent="0.15">
      <c r="A13630">
        <v>1304</v>
      </c>
      <c r="B13630" t="s">
        <v>278</v>
      </c>
      <c r="C13630">
        <v>60</v>
      </c>
      <c r="D13630">
        <f t="shared" si="667"/>
        <v>14</v>
      </c>
      <c r="E13630">
        <f t="shared" si="668"/>
        <v>15</v>
      </c>
      <c r="F13630">
        <f t="shared" si="669"/>
        <v>29</v>
      </c>
      <c r="G13630">
        <v>1</v>
      </c>
      <c r="I13630" s="172" t="s">
        <v>278</v>
      </c>
      <c r="J13630" s="173">
        <v>60</v>
      </c>
      <c r="K13630" s="188">
        <v>14</v>
      </c>
      <c r="L13630" s="188">
        <v>15</v>
      </c>
      <c r="M13630" s="188">
        <v>29</v>
      </c>
      <c r="O13630" s="165"/>
      <c r="P13630" s="174"/>
      <c r="Q13630" s="174"/>
      <c r="R13630" s="174"/>
      <c r="S13630" s="166"/>
    </row>
    <row r="13631" spans="1:19" x14ac:dyDescent="0.15">
      <c r="A13631">
        <v>1304</v>
      </c>
      <c r="B13631" t="s">
        <v>278</v>
      </c>
      <c r="C13631">
        <v>61</v>
      </c>
      <c r="D13631">
        <f t="shared" si="667"/>
        <v>12</v>
      </c>
      <c r="E13631">
        <f t="shared" si="668"/>
        <v>12</v>
      </c>
      <c r="F13631">
        <f t="shared" si="669"/>
        <v>24</v>
      </c>
      <c r="G13631">
        <v>1</v>
      </c>
      <c r="I13631" s="172" t="s">
        <v>278</v>
      </c>
      <c r="J13631" s="173">
        <v>61</v>
      </c>
      <c r="K13631" s="188">
        <v>12</v>
      </c>
      <c r="L13631" s="188">
        <v>12</v>
      </c>
      <c r="M13631" s="188">
        <v>24</v>
      </c>
      <c r="O13631" s="165"/>
      <c r="P13631" s="174"/>
      <c r="Q13631" s="174"/>
      <c r="R13631" s="174"/>
      <c r="S13631" s="166"/>
    </row>
    <row r="13632" spans="1:19" x14ac:dyDescent="0.15">
      <c r="A13632">
        <v>1304</v>
      </c>
      <c r="B13632" t="s">
        <v>278</v>
      </c>
      <c r="C13632">
        <v>62</v>
      </c>
      <c r="D13632">
        <f t="shared" si="667"/>
        <v>10</v>
      </c>
      <c r="E13632">
        <f t="shared" si="668"/>
        <v>10</v>
      </c>
      <c r="F13632">
        <f t="shared" si="669"/>
        <v>20</v>
      </c>
      <c r="G13632">
        <v>1</v>
      </c>
      <c r="I13632" s="172" t="s">
        <v>278</v>
      </c>
      <c r="J13632" s="173">
        <v>62</v>
      </c>
      <c r="K13632" s="188">
        <v>10</v>
      </c>
      <c r="L13632" s="188">
        <v>10</v>
      </c>
      <c r="M13632" s="188">
        <v>20</v>
      </c>
      <c r="O13632" s="165"/>
      <c r="P13632" s="174"/>
      <c r="Q13632" s="174"/>
      <c r="R13632" s="174"/>
      <c r="S13632" s="166"/>
    </row>
    <row r="13633" spans="1:19" x14ac:dyDescent="0.15">
      <c r="A13633">
        <v>1304</v>
      </c>
      <c r="B13633" t="s">
        <v>278</v>
      </c>
      <c r="C13633">
        <v>63</v>
      </c>
      <c r="D13633">
        <f t="shared" si="667"/>
        <v>11</v>
      </c>
      <c r="E13633">
        <f t="shared" si="668"/>
        <v>16</v>
      </c>
      <c r="F13633">
        <f t="shared" si="669"/>
        <v>27</v>
      </c>
      <c r="G13633">
        <v>1</v>
      </c>
      <c r="I13633" s="172" t="s">
        <v>278</v>
      </c>
      <c r="J13633" s="173">
        <v>63</v>
      </c>
      <c r="K13633" s="188">
        <v>11</v>
      </c>
      <c r="L13633" s="188">
        <v>16</v>
      </c>
      <c r="M13633" s="188">
        <v>27</v>
      </c>
      <c r="O13633" s="165"/>
      <c r="P13633" s="174"/>
      <c r="Q13633" s="174"/>
      <c r="R13633" s="174"/>
      <c r="S13633" s="166"/>
    </row>
    <row r="13634" spans="1:19" x14ac:dyDescent="0.15">
      <c r="A13634">
        <v>1304</v>
      </c>
      <c r="B13634" t="s">
        <v>278</v>
      </c>
      <c r="C13634">
        <v>64</v>
      </c>
      <c r="D13634">
        <f t="shared" si="667"/>
        <v>11</v>
      </c>
      <c r="E13634">
        <f t="shared" si="668"/>
        <v>11</v>
      </c>
      <c r="F13634">
        <f t="shared" si="669"/>
        <v>22</v>
      </c>
      <c r="G13634">
        <v>1</v>
      </c>
      <c r="I13634" s="172" t="s">
        <v>278</v>
      </c>
      <c r="J13634" s="173">
        <v>64</v>
      </c>
      <c r="K13634" s="188">
        <v>11</v>
      </c>
      <c r="L13634" s="188">
        <v>11</v>
      </c>
      <c r="M13634" s="188">
        <v>22</v>
      </c>
      <c r="O13634" s="165"/>
      <c r="P13634" s="174"/>
      <c r="Q13634" s="174"/>
      <c r="R13634" s="174"/>
      <c r="S13634" s="166"/>
    </row>
    <row r="13635" spans="1:19" x14ac:dyDescent="0.15">
      <c r="A13635">
        <v>1304</v>
      </c>
      <c r="B13635" t="s">
        <v>278</v>
      </c>
      <c r="C13635">
        <v>65</v>
      </c>
      <c r="D13635">
        <f t="shared" si="667"/>
        <v>7</v>
      </c>
      <c r="E13635">
        <f t="shared" si="668"/>
        <v>14</v>
      </c>
      <c r="F13635">
        <f t="shared" si="669"/>
        <v>21</v>
      </c>
      <c r="G13635">
        <v>1</v>
      </c>
      <c r="I13635" s="172" t="s">
        <v>278</v>
      </c>
      <c r="J13635" s="173">
        <v>65</v>
      </c>
      <c r="K13635" s="188">
        <v>7</v>
      </c>
      <c r="L13635" s="188">
        <v>14</v>
      </c>
      <c r="M13635" s="188">
        <v>21</v>
      </c>
      <c r="O13635" s="165"/>
      <c r="P13635" s="174"/>
      <c r="Q13635" s="174"/>
      <c r="R13635" s="174"/>
      <c r="S13635" s="166"/>
    </row>
    <row r="13636" spans="1:19" x14ac:dyDescent="0.15">
      <c r="A13636">
        <v>1304</v>
      </c>
      <c r="B13636" t="s">
        <v>278</v>
      </c>
      <c r="C13636">
        <v>66</v>
      </c>
      <c r="D13636">
        <f t="shared" si="667"/>
        <v>16</v>
      </c>
      <c r="E13636">
        <f t="shared" si="668"/>
        <v>12</v>
      </c>
      <c r="F13636">
        <f t="shared" si="669"/>
        <v>28</v>
      </c>
      <c r="G13636">
        <v>1</v>
      </c>
      <c r="I13636" s="172" t="s">
        <v>278</v>
      </c>
      <c r="J13636" s="173">
        <v>66</v>
      </c>
      <c r="K13636" s="188">
        <v>16</v>
      </c>
      <c r="L13636" s="188">
        <v>12</v>
      </c>
      <c r="M13636" s="188">
        <v>28</v>
      </c>
      <c r="O13636" s="165"/>
      <c r="P13636" s="174"/>
      <c r="Q13636" s="174"/>
      <c r="R13636" s="174"/>
      <c r="S13636" s="166"/>
    </row>
    <row r="13637" spans="1:19" x14ac:dyDescent="0.15">
      <c r="A13637">
        <v>1304</v>
      </c>
      <c r="B13637" t="s">
        <v>278</v>
      </c>
      <c r="C13637">
        <v>67</v>
      </c>
      <c r="D13637">
        <f t="shared" ref="D13637:D13700" si="670">K13637</f>
        <v>15</v>
      </c>
      <c r="E13637">
        <f t="shared" ref="E13637:E13700" si="671">L13637</f>
        <v>9</v>
      </c>
      <c r="F13637">
        <f t="shared" ref="F13637:F13700" si="672">M13637</f>
        <v>24</v>
      </c>
      <c r="G13637">
        <v>1</v>
      </c>
      <c r="I13637" s="172" t="s">
        <v>278</v>
      </c>
      <c r="J13637" s="173">
        <v>67</v>
      </c>
      <c r="K13637" s="188">
        <v>15</v>
      </c>
      <c r="L13637" s="188">
        <v>9</v>
      </c>
      <c r="M13637" s="188">
        <v>24</v>
      </c>
      <c r="O13637" s="165"/>
      <c r="P13637" s="174"/>
      <c r="Q13637" s="174"/>
      <c r="R13637" s="174"/>
      <c r="S13637" s="166"/>
    </row>
    <row r="13638" spans="1:19" x14ac:dyDescent="0.15">
      <c r="A13638">
        <v>1304</v>
      </c>
      <c r="B13638" t="s">
        <v>278</v>
      </c>
      <c r="C13638">
        <v>68</v>
      </c>
      <c r="D13638">
        <f t="shared" si="670"/>
        <v>19</v>
      </c>
      <c r="E13638">
        <f t="shared" si="671"/>
        <v>14</v>
      </c>
      <c r="F13638">
        <f t="shared" si="672"/>
        <v>33</v>
      </c>
      <c r="G13638">
        <v>1</v>
      </c>
      <c r="I13638" s="172" t="s">
        <v>278</v>
      </c>
      <c r="J13638" s="173">
        <v>68</v>
      </c>
      <c r="K13638" s="188">
        <v>19</v>
      </c>
      <c r="L13638" s="188">
        <v>14</v>
      </c>
      <c r="M13638" s="188">
        <v>33</v>
      </c>
      <c r="O13638" s="165"/>
      <c r="P13638" s="174"/>
      <c r="Q13638" s="174"/>
      <c r="R13638" s="174"/>
      <c r="S13638" s="166"/>
    </row>
    <row r="13639" spans="1:19" x14ac:dyDescent="0.15">
      <c r="A13639">
        <v>1304</v>
      </c>
      <c r="B13639" t="s">
        <v>278</v>
      </c>
      <c r="C13639">
        <v>69</v>
      </c>
      <c r="D13639">
        <f t="shared" si="670"/>
        <v>10</v>
      </c>
      <c r="E13639">
        <f t="shared" si="671"/>
        <v>19</v>
      </c>
      <c r="F13639">
        <f t="shared" si="672"/>
        <v>29</v>
      </c>
      <c r="G13639">
        <v>1</v>
      </c>
      <c r="I13639" s="172" t="s">
        <v>278</v>
      </c>
      <c r="J13639" s="173">
        <v>69</v>
      </c>
      <c r="K13639" s="188">
        <v>10</v>
      </c>
      <c r="L13639" s="188">
        <v>19</v>
      </c>
      <c r="M13639" s="188">
        <v>29</v>
      </c>
      <c r="O13639" s="165"/>
      <c r="P13639" s="174"/>
      <c r="Q13639" s="174"/>
      <c r="R13639" s="174"/>
      <c r="S13639" s="166"/>
    </row>
    <row r="13640" spans="1:19" x14ac:dyDescent="0.15">
      <c r="A13640">
        <v>1304</v>
      </c>
      <c r="B13640" t="s">
        <v>278</v>
      </c>
      <c r="C13640">
        <v>70</v>
      </c>
      <c r="D13640">
        <f t="shared" si="670"/>
        <v>16</v>
      </c>
      <c r="E13640">
        <f t="shared" si="671"/>
        <v>17</v>
      </c>
      <c r="F13640">
        <f t="shared" si="672"/>
        <v>33</v>
      </c>
      <c r="G13640">
        <v>1</v>
      </c>
      <c r="I13640" s="172" t="s">
        <v>278</v>
      </c>
      <c r="J13640" s="173">
        <v>70</v>
      </c>
      <c r="K13640" s="188">
        <v>16</v>
      </c>
      <c r="L13640" s="188">
        <v>17</v>
      </c>
      <c r="M13640" s="188">
        <v>33</v>
      </c>
      <c r="O13640" s="165"/>
      <c r="P13640" s="174"/>
      <c r="Q13640" s="174"/>
      <c r="R13640" s="174"/>
      <c r="S13640" s="166"/>
    </row>
    <row r="13641" spans="1:19" x14ac:dyDescent="0.15">
      <c r="A13641">
        <v>1304</v>
      </c>
      <c r="B13641" t="s">
        <v>278</v>
      </c>
      <c r="C13641">
        <v>71</v>
      </c>
      <c r="D13641">
        <f t="shared" si="670"/>
        <v>12</v>
      </c>
      <c r="E13641">
        <f t="shared" si="671"/>
        <v>11</v>
      </c>
      <c r="F13641">
        <f t="shared" si="672"/>
        <v>23</v>
      </c>
      <c r="G13641">
        <v>1</v>
      </c>
      <c r="I13641" s="172" t="s">
        <v>278</v>
      </c>
      <c r="J13641" s="173">
        <v>71</v>
      </c>
      <c r="K13641" s="188">
        <v>12</v>
      </c>
      <c r="L13641" s="188">
        <v>11</v>
      </c>
      <c r="M13641" s="188">
        <v>23</v>
      </c>
      <c r="O13641" s="165"/>
      <c r="P13641" s="174"/>
      <c r="Q13641" s="174"/>
      <c r="R13641" s="174"/>
      <c r="S13641" s="166"/>
    </row>
    <row r="13642" spans="1:19" x14ac:dyDescent="0.15">
      <c r="A13642">
        <v>1304</v>
      </c>
      <c r="B13642" t="s">
        <v>278</v>
      </c>
      <c r="C13642">
        <v>72</v>
      </c>
      <c r="D13642">
        <f t="shared" si="670"/>
        <v>10</v>
      </c>
      <c r="E13642">
        <f t="shared" si="671"/>
        <v>12</v>
      </c>
      <c r="F13642">
        <f t="shared" si="672"/>
        <v>22</v>
      </c>
      <c r="G13642">
        <v>1</v>
      </c>
      <c r="I13642" s="172" t="s">
        <v>278</v>
      </c>
      <c r="J13642" s="173">
        <v>72</v>
      </c>
      <c r="K13642" s="188">
        <v>10</v>
      </c>
      <c r="L13642" s="188">
        <v>12</v>
      </c>
      <c r="M13642" s="188">
        <v>22</v>
      </c>
      <c r="O13642" s="165"/>
      <c r="P13642" s="174"/>
      <c r="Q13642" s="174"/>
      <c r="R13642" s="174"/>
      <c r="S13642" s="166"/>
    </row>
    <row r="13643" spans="1:19" x14ac:dyDescent="0.15">
      <c r="A13643">
        <v>1304</v>
      </c>
      <c r="B13643" t="s">
        <v>278</v>
      </c>
      <c r="C13643">
        <v>73</v>
      </c>
      <c r="D13643">
        <f t="shared" si="670"/>
        <v>3</v>
      </c>
      <c r="E13643">
        <f t="shared" si="671"/>
        <v>4</v>
      </c>
      <c r="F13643">
        <f t="shared" si="672"/>
        <v>7</v>
      </c>
      <c r="G13643">
        <v>1</v>
      </c>
      <c r="I13643" s="172" t="s">
        <v>278</v>
      </c>
      <c r="J13643" s="173">
        <v>73</v>
      </c>
      <c r="K13643" s="188">
        <v>3</v>
      </c>
      <c r="L13643" s="188">
        <v>4</v>
      </c>
      <c r="M13643" s="188">
        <v>7</v>
      </c>
      <c r="O13643" s="165"/>
      <c r="P13643" s="174"/>
      <c r="Q13643" s="174"/>
      <c r="R13643" s="174"/>
      <c r="S13643" s="166"/>
    </row>
    <row r="13644" spans="1:19" x14ac:dyDescent="0.15">
      <c r="A13644">
        <v>1304</v>
      </c>
      <c r="B13644" t="s">
        <v>278</v>
      </c>
      <c r="C13644">
        <v>74</v>
      </c>
      <c r="D13644">
        <f t="shared" si="670"/>
        <v>7</v>
      </c>
      <c r="E13644">
        <f t="shared" si="671"/>
        <v>15</v>
      </c>
      <c r="F13644">
        <f t="shared" si="672"/>
        <v>22</v>
      </c>
      <c r="G13644">
        <v>1</v>
      </c>
      <c r="I13644" s="172" t="s">
        <v>278</v>
      </c>
      <c r="J13644" s="173">
        <v>74</v>
      </c>
      <c r="K13644" s="188">
        <v>7</v>
      </c>
      <c r="L13644" s="188">
        <v>15</v>
      </c>
      <c r="M13644" s="188">
        <v>22</v>
      </c>
      <c r="O13644" s="165"/>
      <c r="P13644" s="174"/>
      <c r="Q13644" s="174"/>
      <c r="R13644" s="174"/>
      <c r="S13644" s="166"/>
    </row>
    <row r="13645" spans="1:19" x14ac:dyDescent="0.15">
      <c r="A13645">
        <v>1304</v>
      </c>
      <c r="B13645" t="s">
        <v>278</v>
      </c>
      <c r="C13645">
        <v>75</v>
      </c>
      <c r="D13645">
        <f t="shared" si="670"/>
        <v>11</v>
      </c>
      <c r="E13645">
        <f t="shared" si="671"/>
        <v>11</v>
      </c>
      <c r="F13645">
        <f t="shared" si="672"/>
        <v>22</v>
      </c>
      <c r="G13645">
        <v>1</v>
      </c>
      <c r="I13645" s="172" t="s">
        <v>278</v>
      </c>
      <c r="J13645" s="173">
        <v>75</v>
      </c>
      <c r="K13645" s="188">
        <v>11</v>
      </c>
      <c r="L13645" s="188">
        <v>11</v>
      </c>
      <c r="M13645" s="188">
        <v>22</v>
      </c>
      <c r="O13645" s="165"/>
      <c r="P13645" s="174"/>
      <c r="Q13645" s="174"/>
      <c r="R13645" s="174"/>
      <c r="S13645" s="166"/>
    </row>
    <row r="13646" spans="1:19" x14ac:dyDescent="0.15">
      <c r="A13646">
        <v>1304</v>
      </c>
      <c r="B13646" t="s">
        <v>278</v>
      </c>
      <c r="C13646">
        <v>76</v>
      </c>
      <c r="D13646">
        <f t="shared" si="670"/>
        <v>6</v>
      </c>
      <c r="E13646">
        <f t="shared" si="671"/>
        <v>10</v>
      </c>
      <c r="F13646">
        <f t="shared" si="672"/>
        <v>16</v>
      </c>
      <c r="G13646">
        <v>1</v>
      </c>
      <c r="I13646" s="172" t="s">
        <v>278</v>
      </c>
      <c r="J13646" s="173">
        <v>76</v>
      </c>
      <c r="K13646" s="188">
        <v>6</v>
      </c>
      <c r="L13646" s="188">
        <v>10</v>
      </c>
      <c r="M13646" s="188">
        <v>16</v>
      </c>
      <c r="O13646" s="165"/>
      <c r="P13646" s="174"/>
      <c r="Q13646" s="174"/>
      <c r="R13646" s="174"/>
      <c r="S13646" s="166"/>
    </row>
    <row r="13647" spans="1:19" x14ac:dyDescent="0.15">
      <c r="A13647">
        <v>1304</v>
      </c>
      <c r="B13647" t="s">
        <v>278</v>
      </c>
      <c r="C13647">
        <v>77</v>
      </c>
      <c r="D13647">
        <f t="shared" si="670"/>
        <v>11</v>
      </c>
      <c r="E13647">
        <f t="shared" si="671"/>
        <v>11</v>
      </c>
      <c r="F13647">
        <f t="shared" si="672"/>
        <v>22</v>
      </c>
      <c r="G13647">
        <v>1</v>
      </c>
      <c r="I13647" s="172" t="s">
        <v>278</v>
      </c>
      <c r="J13647" s="173">
        <v>77</v>
      </c>
      <c r="K13647" s="188">
        <v>11</v>
      </c>
      <c r="L13647" s="188">
        <v>11</v>
      </c>
      <c r="M13647" s="188">
        <v>22</v>
      </c>
      <c r="O13647" s="165"/>
      <c r="P13647" s="174"/>
      <c r="Q13647" s="174"/>
      <c r="R13647" s="174"/>
      <c r="S13647" s="166"/>
    </row>
    <row r="13648" spans="1:19" x14ac:dyDescent="0.15">
      <c r="A13648">
        <v>1304</v>
      </c>
      <c r="B13648" t="s">
        <v>278</v>
      </c>
      <c r="C13648">
        <v>78</v>
      </c>
      <c r="D13648">
        <f t="shared" si="670"/>
        <v>8</v>
      </c>
      <c r="E13648">
        <f t="shared" si="671"/>
        <v>4</v>
      </c>
      <c r="F13648">
        <f t="shared" si="672"/>
        <v>12</v>
      </c>
      <c r="G13648">
        <v>1</v>
      </c>
      <c r="I13648" s="172" t="s">
        <v>278</v>
      </c>
      <c r="J13648" s="173">
        <v>78</v>
      </c>
      <c r="K13648" s="188">
        <v>8</v>
      </c>
      <c r="L13648" s="188">
        <v>4</v>
      </c>
      <c r="M13648" s="188">
        <v>12</v>
      </c>
      <c r="O13648" s="165"/>
      <c r="P13648" s="174"/>
      <c r="Q13648" s="174"/>
      <c r="R13648" s="174"/>
      <c r="S13648" s="166"/>
    </row>
    <row r="13649" spans="1:19" x14ac:dyDescent="0.15">
      <c r="A13649">
        <v>1304</v>
      </c>
      <c r="B13649" t="s">
        <v>278</v>
      </c>
      <c r="C13649">
        <v>79</v>
      </c>
      <c r="D13649">
        <f t="shared" si="670"/>
        <v>6</v>
      </c>
      <c r="E13649">
        <f t="shared" si="671"/>
        <v>9</v>
      </c>
      <c r="F13649">
        <f t="shared" si="672"/>
        <v>15</v>
      </c>
      <c r="G13649">
        <v>1</v>
      </c>
      <c r="I13649" s="172" t="s">
        <v>278</v>
      </c>
      <c r="J13649" s="173">
        <v>79</v>
      </c>
      <c r="K13649" s="188">
        <v>6</v>
      </c>
      <c r="L13649" s="188">
        <v>9</v>
      </c>
      <c r="M13649" s="188">
        <v>15</v>
      </c>
      <c r="O13649" s="165"/>
      <c r="P13649" s="174"/>
      <c r="Q13649" s="174"/>
      <c r="R13649" s="174"/>
      <c r="S13649" s="166"/>
    </row>
    <row r="13650" spans="1:19" x14ac:dyDescent="0.15">
      <c r="A13650">
        <v>1304</v>
      </c>
      <c r="B13650" t="s">
        <v>278</v>
      </c>
      <c r="C13650">
        <v>80</v>
      </c>
      <c r="D13650">
        <f t="shared" si="670"/>
        <v>2</v>
      </c>
      <c r="E13650">
        <f t="shared" si="671"/>
        <v>11</v>
      </c>
      <c r="F13650">
        <f t="shared" si="672"/>
        <v>13</v>
      </c>
      <c r="G13650">
        <v>1</v>
      </c>
      <c r="I13650" s="172" t="s">
        <v>278</v>
      </c>
      <c r="J13650" s="173">
        <v>80</v>
      </c>
      <c r="K13650" s="188">
        <v>2</v>
      </c>
      <c r="L13650" s="188">
        <v>11</v>
      </c>
      <c r="M13650" s="188">
        <v>13</v>
      </c>
      <c r="O13650" s="165"/>
      <c r="P13650" s="174"/>
      <c r="Q13650" s="174"/>
      <c r="R13650" s="174"/>
      <c r="S13650" s="166"/>
    </row>
    <row r="13651" spans="1:19" x14ac:dyDescent="0.15">
      <c r="A13651">
        <v>1304</v>
      </c>
      <c r="B13651" t="s">
        <v>278</v>
      </c>
      <c r="C13651">
        <v>81</v>
      </c>
      <c r="D13651">
        <f t="shared" si="670"/>
        <v>3</v>
      </c>
      <c r="E13651">
        <f t="shared" si="671"/>
        <v>6</v>
      </c>
      <c r="F13651">
        <f t="shared" si="672"/>
        <v>9</v>
      </c>
      <c r="G13651">
        <v>1</v>
      </c>
      <c r="I13651" s="172" t="s">
        <v>278</v>
      </c>
      <c r="J13651" s="173">
        <v>81</v>
      </c>
      <c r="K13651" s="188">
        <v>3</v>
      </c>
      <c r="L13651" s="188">
        <v>6</v>
      </c>
      <c r="M13651" s="188">
        <v>9</v>
      </c>
      <c r="O13651" s="165"/>
      <c r="P13651" s="174"/>
      <c r="Q13651" s="174"/>
      <c r="R13651" s="174"/>
      <c r="S13651" s="166"/>
    </row>
    <row r="13652" spans="1:19" x14ac:dyDescent="0.15">
      <c r="A13652">
        <v>1304</v>
      </c>
      <c r="B13652" t="s">
        <v>278</v>
      </c>
      <c r="C13652">
        <v>82</v>
      </c>
      <c r="D13652">
        <f t="shared" si="670"/>
        <v>7</v>
      </c>
      <c r="E13652">
        <f t="shared" si="671"/>
        <v>8</v>
      </c>
      <c r="F13652">
        <f t="shared" si="672"/>
        <v>15</v>
      </c>
      <c r="G13652">
        <v>1</v>
      </c>
      <c r="I13652" s="172" t="s">
        <v>278</v>
      </c>
      <c r="J13652" s="173">
        <v>82</v>
      </c>
      <c r="K13652" s="188">
        <v>7</v>
      </c>
      <c r="L13652" s="188">
        <v>8</v>
      </c>
      <c r="M13652" s="188">
        <v>15</v>
      </c>
      <c r="O13652" s="165"/>
      <c r="P13652" s="174"/>
      <c r="Q13652" s="174"/>
      <c r="R13652" s="174"/>
      <c r="S13652" s="166"/>
    </row>
    <row r="13653" spans="1:19" x14ac:dyDescent="0.15">
      <c r="A13653">
        <v>1304</v>
      </c>
      <c r="B13653" t="s">
        <v>278</v>
      </c>
      <c r="C13653">
        <v>83</v>
      </c>
      <c r="D13653">
        <f t="shared" si="670"/>
        <v>4</v>
      </c>
      <c r="E13653">
        <f t="shared" si="671"/>
        <v>4</v>
      </c>
      <c r="F13653">
        <f t="shared" si="672"/>
        <v>8</v>
      </c>
      <c r="G13653">
        <v>1</v>
      </c>
      <c r="I13653" s="172" t="s">
        <v>278</v>
      </c>
      <c r="J13653" s="173">
        <v>83</v>
      </c>
      <c r="K13653" s="188">
        <v>4</v>
      </c>
      <c r="L13653" s="188">
        <v>4</v>
      </c>
      <c r="M13653" s="188">
        <v>8</v>
      </c>
      <c r="O13653" s="165"/>
      <c r="P13653" s="174"/>
      <c r="Q13653" s="174"/>
      <c r="R13653" s="174"/>
      <c r="S13653" s="166"/>
    </row>
    <row r="13654" spans="1:19" x14ac:dyDescent="0.15">
      <c r="A13654">
        <v>1304</v>
      </c>
      <c r="B13654" t="s">
        <v>278</v>
      </c>
      <c r="C13654">
        <v>84</v>
      </c>
      <c r="D13654">
        <f t="shared" si="670"/>
        <v>2</v>
      </c>
      <c r="E13654">
        <f t="shared" si="671"/>
        <v>6</v>
      </c>
      <c r="F13654">
        <f t="shared" si="672"/>
        <v>8</v>
      </c>
      <c r="G13654">
        <v>1</v>
      </c>
      <c r="I13654" s="172" t="s">
        <v>278</v>
      </c>
      <c r="J13654" s="173">
        <v>84</v>
      </c>
      <c r="K13654" s="188">
        <v>2</v>
      </c>
      <c r="L13654" s="188">
        <v>6</v>
      </c>
      <c r="M13654" s="188">
        <v>8</v>
      </c>
      <c r="O13654" s="165"/>
      <c r="P13654" s="174"/>
      <c r="Q13654" s="174"/>
      <c r="R13654" s="174"/>
      <c r="S13654" s="166"/>
    </row>
    <row r="13655" spans="1:19" x14ac:dyDescent="0.15">
      <c r="A13655">
        <v>1304</v>
      </c>
      <c r="B13655" t="s">
        <v>278</v>
      </c>
      <c r="C13655">
        <v>85</v>
      </c>
      <c r="D13655">
        <f t="shared" si="670"/>
        <v>2</v>
      </c>
      <c r="E13655">
        <f t="shared" si="671"/>
        <v>8</v>
      </c>
      <c r="F13655">
        <f t="shared" si="672"/>
        <v>10</v>
      </c>
      <c r="G13655">
        <v>1</v>
      </c>
      <c r="I13655" s="172" t="s">
        <v>278</v>
      </c>
      <c r="J13655" s="173">
        <v>85</v>
      </c>
      <c r="K13655" s="188">
        <v>2</v>
      </c>
      <c r="L13655" s="188">
        <v>8</v>
      </c>
      <c r="M13655" s="188">
        <v>10</v>
      </c>
      <c r="O13655" s="165"/>
      <c r="P13655" s="174"/>
      <c r="Q13655" s="174"/>
      <c r="R13655" s="174"/>
      <c r="S13655" s="166"/>
    </row>
    <row r="13656" spans="1:19" x14ac:dyDescent="0.15">
      <c r="A13656">
        <v>1304</v>
      </c>
      <c r="B13656" t="s">
        <v>278</v>
      </c>
      <c r="C13656">
        <v>86</v>
      </c>
      <c r="D13656">
        <f t="shared" si="670"/>
        <v>4</v>
      </c>
      <c r="E13656">
        <f t="shared" si="671"/>
        <v>5</v>
      </c>
      <c r="F13656">
        <f t="shared" si="672"/>
        <v>9</v>
      </c>
      <c r="G13656">
        <v>1</v>
      </c>
      <c r="I13656" s="172" t="s">
        <v>278</v>
      </c>
      <c r="J13656" s="173">
        <v>86</v>
      </c>
      <c r="K13656" s="188">
        <v>4</v>
      </c>
      <c r="L13656" s="188">
        <v>5</v>
      </c>
      <c r="M13656" s="188">
        <v>9</v>
      </c>
      <c r="O13656" s="165"/>
      <c r="P13656" s="174"/>
      <c r="Q13656" s="174"/>
      <c r="R13656" s="174"/>
      <c r="S13656" s="166"/>
    </row>
    <row r="13657" spans="1:19" x14ac:dyDescent="0.15">
      <c r="A13657">
        <v>1304</v>
      </c>
      <c r="B13657" t="s">
        <v>278</v>
      </c>
      <c r="C13657">
        <v>87</v>
      </c>
      <c r="D13657">
        <f t="shared" si="670"/>
        <v>3</v>
      </c>
      <c r="E13657">
        <f t="shared" si="671"/>
        <v>5</v>
      </c>
      <c r="F13657">
        <f t="shared" si="672"/>
        <v>8</v>
      </c>
      <c r="G13657">
        <v>1</v>
      </c>
      <c r="I13657" s="172" t="s">
        <v>278</v>
      </c>
      <c r="J13657" s="173">
        <v>87</v>
      </c>
      <c r="K13657" s="188">
        <v>3</v>
      </c>
      <c r="L13657" s="188">
        <v>5</v>
      </c>
      <c r="M13657" s="188">
        <v>8</v>
      </c>
      <c r="O13657" s="165"/>
      <c r="P13657" s="174"/>
      <c r="Q13657" s="174"/>
      <c r="R13657" s="174"/>
      <c r="S13657" s="166"/>
    </row>
    <row r="13658" spans="1:19" x14ac:dyDescent="0.15">
      <c r="A13658">
        <v>1304</v>
      </c>
      <c r="B13658" t="s">
        <v>278</v>
      </c>
      <c r="C13658">
        <v>88</v>
      </c>
      <c r="D13658">
        <f t="shared" si="670"/>
        <v>2</v>
      </c>
      <c r="E13658">
        <f t="shared" si="671"/>
        <v>4</v>
      </c>
      <c r="F13658">
        <f t="shared" si="672"/>
        <v>6</v>
      </c>
      <c r="G13658">
        <v>1</v>
      </c>
      <c r="I13658" s="172" t="s">
        <v>278</v>
      </c>
      <c r="J13658" s="173">
        <v>88</v>
      </c>
      <c r="K13658" s="188">
        <v>2</v>
      </c>
      <c r="L13658" s="188">
        <v>4</v>
      </c>
      <c r="M13658" s="188">
        <v>6</v>
      </c>
      <c r="O13658" s="165"/>
      <c r="P13658" s="174"/>
      <c r="Q13658" s="174"/>
      <c r="R13658" s="174"/>
      <c r="S13658" s="166"/>
    </row>
    <row r="13659" spans="1:19" x14ac:dyDescent="0.15">
      <c r="A13659">
        <v>1304</v>
      </c>
      <c r="B13659" t="s">
        <v>278</v>
      </c>
      <c r="C13659">
        <v>89</v>
      </c>
      <c r="D13659">
        <f t="shared" si="670"/>
        <v>2</v>
      </c>
      <c r="E13659">
        <f t="shared" si="671"/>
        <v>7</v>
      </c>
      <c r="F13659">
        <f t="shared" si="672"/>
        <v>9</v>
      </c>
      <c r="G13659">
        <v>1</v>
      </c>
      <c r="I13659" s="172" t="s">
        <v>278</v>
      </c>
      <c r="J13659" s="173">
        <v>89</v>
      </c>
      <c r="K13659" s="188">
        <v>2</v>
      </c>
      <c r="L13659" s="188">
        <v>7</v>
      </c>
      <c r="M13659" s="188">
        <v>9</v>
      </c>
      <c r="O13659" s="165"/>
      <c r="P13659" s="174"/>
      <c r="Q13659" s="174"/>
      <c r="R13659" s="174"/>
      <c r="S13659" s="166"/>
    </row>
    <row r="13660" spans="1:19" x14ac:dyDescent="0.15">
      <c r="A13660">
        <v>1304</v>
      </c>
      <c r="B13660" t="s">
        <v>278</v>
      </c>
      <c r="C13660">
        <v>90</v>
      </c>
      <c r="D13660">
        <f t="shared" si="670"/>
        <v>2</v>
      </c>
      <c r="E13660">
        <f t="shared" si="671"/>
        <v>6</v>
      </c>
      <c r="F13660">
        <f t="shared" si="672"/>
        <v>8</v>
      </c>
      <c r="G13660">
        <v>1</v>
      </c>
      <c r="I13660" s="172" t="s">
        <v>278</v>
      </c>
      <c r="J13660" s="173">
        <v>90</v>
      </c>
      <c r="K13660" s="188">
        <v>2</v>
      </c>
      <c r="L13660" s="188">
        <v>6</v>
      </c>
      <c r="M13660" s="188">
        <v>8</v>
      </c>
      <c r="O13660" s="165"/>
      <c r="P13660" s="174"/>
      <c r="Q13660" s="174"/>
      <c r="R13660" s="174"/>
      <c r="S13660" s="166"/>
    </row>
    <row r="13661" spans="1:19" x14ac:dyDescent="0.15">
      <c r="A13661">
        <v>1304</v>
      </c>
      <c r="B13661" t="s">
        <v>278</v>
      </c>
      <c r="C13661">
        <v>91</v>
      </c>
      <c r="D13661">
        <f t="shared" si="670"/>
        <v>0</v>
      </c>
      <c r="E13661">
        <f t="shared" si="671"/>
        <v>2</v>
      </c>
      <c r="F13661">
        <f t="shared" si="672"/>
        <v>2</v>
      </c>
      <c r="G13661">
        <v>1</v>
      </c>
      <c r="I13661" s="172" t="s">
        <v>278</v>
      </c>
      <c r="J13661" s="173">
        <v>91</v>
      </c>
      <c r="K13661" s="188">
        <v>0</v>
      </c>
      <c r="L13661" s="188">
        <v>2</v>
      </c>
      <c r="M13661" s="188">
        <v>2</v>
      </c>
      <c r="O13661" s="165"/>
      <c r="P13661" s="174"/>
      <c r="Q13661" s="174"/>
      <c r="R13661" s="174"/>
      <c r="S13661" s="166"/>
    </row>
    <row r="13662" spans="1:19" x14ac:dyDescent="0.15">
      <c r="A13662">
        <v>1304</v>
      </c>
      <c r="B13662" t="s">
        <v>278</v>
      </c>
      <c r="C13662">
        <v>92</v>
      </c>
      <c r="D13662">
        <f t="shared" si="670"/>
        <v>0</v>
      </c>
      <c r="E13662">
        <f t="shared" si="671"/>
        <v>5</v>
      </c>
      <c r="F13662">
        <f t="shared" si="672"/>
        <v>5</v>
      </c>
      <c r="G13662">
        <v>1</v>
      </c>
      <c r="I13662" s="172" t="s">
        <v>278</v>
      </c>
      <c r="J13662" s="173">
        <v>92</v>
      </c>
      <c r="K13662" s="188">
        <v>0</v>
      </c>
      <c r="L13662" s="188">
        <v>5</v>
      </c>
      <c r="M13662" s="188">
        <v>5</v>
      </c>
      <c r="O13662" s="165"/>
      <c r="P13662" s="174"/>
      <c r="Q13662" s="174"/>
      <c r="R13662" s="174"/>
      <c r="S13662" s="166"/>
    </row>
    <row r="13663" spans="1:19" x14ac:dyDescent="0.15">
      <c r="A13663">
        <v>1304</v>
      </c>
      <c r="B13663" t="s">
        <v>278</v>
      </c>
      <c r="C13663">
        <v>93</v>
      </c>
      <c r="D13663">
        <f t="shared" si="670"/>
        <v>0</v>
      </c>
      <c r="E13663">
        <f t="shared" si="671"/>
        <v>3</v>
      </c>
      <c r="F13663">
        <f t="shared" si="672"/>
        <v>3</v>
      </c>
      <c r="G13663">
        <v>1</v>
      </c>
      <c r="I13663" s="172" t="s">
        <v>278</v>
      </c>
      <c r="J13663" s="173">
        <v>93</v>
      </c>
      <c r="K13663" s="188">
        <v>0</v>
      </c>
      <c r="L13663" s="188">
        <v>3</v>
      </c>
      <c r="M13663" s="188">
        <v>3</v>
      </c>
      <c r="O13663" s="165"/>
      <c r="P13663" s="174"/>
      <c r="Q13663" s="174"/>
      <c r="R13663" s="174"/>
      <c r="S13663" s="166"/>
    </row>
    <row r="13664" spans="1:19" x14ac:dyDescent="0.15">
      <c r="A13664">
        <v>1304</v>
      </c>
      <c r="B13664" t="s">
        <v>278</v>
      </c>
      <c r="C13664">
        <v>94</v>
      </c>
      <c r="D13664">
        <f t="shared" si="670"/>
        <v>0</v>
      </c>
      <c r="E13664">
        <f t="shared" si="671"/>
        <v>4</v>
      </c>
      <c r="F13664">
        <f t="shared" si="672"/>
        <v>4</v>
      </c>
      <c r="G13664">
        <v>1</v>
      </c>
      <c r="I13664" s="172" t="s">
        <v>278</v>
      </c>
      <c r="J13664" s="173">
        <v>94</v>
      </c>
      <c r="K13664" s="188">
        <v>0</v>
      </c>
      <c r="L13664" s="188">
        <v>4</v>
      </c>
      <c r="M13664" s="188">
        <v>4</v>
      </c>
      <c r="O13664" s="165"/>
      <c r="P13664" s="174"/>
      <c r="Q13664" s="174"/>
      <c r="R13664" s="174"/>
      <c r="S13664" s="166"/>
    </row>
    <row r="13665" spans="1:19" x14ac:dyDescent="0.15">
      <c r="A13665">
        <v>1304</v>
      </c>
      <c r="B13665" t="s">
        <v>278</v>
      </c>
      <c r="C13665">
        <v>95</v>
      </c>
      <c r="D13665">
        <f t="shared" si="670"/>
        <v>0</v>
      </c>
      <c r="E13665">
        <f t="shared" si="671"/>
        <v>2</v>
      </c>
      <c r="F13665">
        <f t="shared" si="672"/>
        <v>2</v>
      </c>
      <c r="G13665">
        <v>1</v>
      </c>
      <c r="I13665" s="172" t="s">
        <v>278</v>
      </c>
      <c r="J13665" s="173">
        <v>95</v>
      </c>
      <c r="K13665" s="188">
        <v>0</v>
      </c>
      <c r="L13665" s="188">
        <v>2</v>
      </c>
      <c r="M13665" s="188">
        <v>2</v>
      </c>
      <c r="O13665" s="165"/>
      <c r="P13665" s="174"/>
      <c r="Q13665" s="174"/>
      <c r="R13665" s="174"/>
      <c r="S13665" s="166"/>
    </row>
    <row r="13666" spans="1:19" x14ac:dyDescent="0.15">
      <c r="A13666">
        <v>1304</v>
      </c>
      <c r="B13666" t="s">
        <v>278</v>
      </c>
      <c r="C13666">
        <v>96</v>
      </c>
      <c r="D13666">
        <f t="shared" si="670"/>
        <v>0</v>
      </c>
      <c r="E13666">
        <f t="shared" si="671"/>
        <v>3</v>
      </c>
      <c r="F13666">
        <f t="shared" si="672"/>
        <v>3</v>
      </c>
      <c r="G13666">
        <v>1</v>
      </c>
      <c r="I13666" s="172" t="s">
        <v>278</v>
      </c>
      <c r="J13666" s="173">
        <v>96</v>
      </c>
      <c r="K13666" s="188">
        <v>0</v>
      </c>
      <c r="L13666" s="188">
        <v>3</v>
      </c>
      <c r="M13666" s="188">
        <v>3</v>
      </c>
      <c r="O13666" s="165"/>
      <c r="P13666" s="174"/>
      <c r="Q13666" s="174"/>
      <c r="R13666" s="174"/>
      <c r="S13666" s="166"/>
    </row>
    <row r="13667" spans="1:19" x14ac:dyDescent="0.15">
      <c r="A13667">
        <v>1304</v>
      </c>
      <c r="B13667" t="s">
        <v>278</v>
      </c>
      <c r="C13667">
        <v>97</v>
      </c>
      <c r="D13667">
        <f t="shared" si="670"/>
        <v>0</v>
      </c>
      <c r="E13667">
        <f t="shared" si="671"/>
        <v>1</v>
      </c>
      <c r="F13667">
        <f t="shared" si="672"/>
        <v>1</v>
      </c>
      <c r="G13667">
        <v>1</v>
      </c>
      <c r="I13667" s="172" t="s">
        <v>278</v>
      </c>
      <c r="J13667" s="173">
        <v>97</v>
      </c>
      <c r="K13667" s="188">
        <v>0</v>
      </c>
      <c r="L13667" s="188">
        <v>1</v>
      </c>
      <c r="M13667" s="188">
        <v>1</v>
      </c>
      <c r="O13667" s="165"/>
      <c r="P13667" s="174"/>
      <c r="Q13667" s="174"/>
      <c r="R13667" s="174"/>
      <c r="S13667" s="166"/>
    </row>
    <row r="13668" spans="1:19" x14ac:dyDescent="0.15">
      <c r="A13668">
        <v>1304</v>
      </c>
      <c r="B13668" t="s">
        <v>278</v>
      </c>
      <c r="C13668">
        <v>98</v>
      </c>
      <c r="D13668">
        <f t="shared" si="670"/>
        <v>0</v>
      </c>
      <c r="E13668">
        <f t="shared" si="671"/>
        <v>0</v>
      </c>
      <c r="F13668">
        <f t="shared" si="672"/>
        <v>0</v>
      </c>
      <c r="G13668">
        <v>1</v>
      </c>
      <c r="I13668" s="172" t="s">
        <v>278</v>
      </c>
      <c r="J13668" s="173">
        <v>98</v>
      </c>
      <c r="K13668" s="189"/>
      <c r="L13668" s="189"/>
      <c r="M13668" s="189"/>
      <c r="O13668" s="165"/>
      <c r="P13668" s="176"/>
      <c r="Q13668" s="176"/>
      <c r="R13668" s="176"/>
      <c r="S13668" s="167"/>
    </row>
    <row r="13669" spans="1:19" x14ac:dyDescent="0.15">
      <c r="A13669">
        <v>1304</v>
      </c>
      <c r="B13669" t="s">
        <v>278</v>
      </c>
      <c r="C13669">
        <v>99</v>
      </c>
      <c r="D13669">
        <f t="shared" si="670"/>
        <v>0</v>
      </c>
      <c r="E13669">
        <f t="shared" si="671"/>
        <v>0</v>
      </c>
      <c r="F13669">
        <f t="shared" si="672"/>
        <v>0</v>
      </c>
      <c r="G13669">
        <v>1</v>
      </c>
      <c r="I13669" s="172" t="s">
        <v>278</v>
      </c>
      <c r="J13669" s="173">
        <v>99</v>
      </c>
      <c r="K13669" s="189"/>
      <c r="L13669" s="189"/>
      <c r="M13669" s="189"/>
      <c r="O13669" s="165"/>
      <c r="P13669" s="174"/>
      <c r="Q13669" s="174"/>
      <c r="R13669" s="174"/>
      <c r="S13669" s="166"/>
    </row>
    <row r="13670" spans="1:19" x14ac:dyDescent="0.15">
      <c r="A13670">
        <v>1304</v>
      </c>
      <c r="B13670" t="s">
        <v>278</v>
      </c>
      <c r="C13670">
        <v>100</v>
      </c>
      <c r="D13670">
        <f t="shared" si="670"/>
        <v>1</v>
      </c>
      <c r="E13670">
        <f t="shared" si="671"/>
        <v>0</v>
      </c>
      <c r="F13670">
        <f t="shared" si="672"/>
        <v>1</v>
      </c>
      <c r="G13670">
        <v>1</v>
      </c>
      <c r="I13670" s="172" t="s">
        <v>278</v>
      </c>
      <c r="J13670" s="173">
        <v>100</v>
      </c>
      <c r="K13670" s="188">
        <v>1</v>
      </c>
      <c r="L13670" s="188">
        <v>0</v>
      </c>
      <c r="M13670" s="188">
        <v>1</v>
      </c>
      <c r="O13670" s="165"/>
      <c r="P13670" s="176"/>
      <c r="Q13670" s="176"/>
      <c r="R13670" s="176"/>
      <c r="S13670" s="167"/>
    </row>
    <row r="13671" spans="1:19" x14ac:dyDescent="0.15">
      <c r="A13671">
        <v>1304</v>
      </c>
      <c r="B13671" t="s">
        <v>278</v>
      </c>
      <c r="C13671">
        <v>101</v>
      </c>
      <c r="D13671">
        <f t="shared" si="670"/>
        <v>0</v>
      </c>
      <c r="E13671">
        <f t="shared" si="671"/>
        <v>0</v>
      </c>
      <c r="F13671">
        <f t="shared" si="672"/>
        <v>0</v>
      </c>
      <c r="G13671">
        <v>1</v>
      </c>
      <c r="I13671" s="172" t="s">
        <v>278</v>
      </c>
      <c r="J13671" s="173">
        <v>101</v>
      </c>
      <c r="K13671" s="189"/>
      <c r="L13671" s="189"/>
      <c r="M13671" s="189"/>
      <c r="O13671" s="165"/>
      <c r="P13671" s="176"/>
      <c r="Q13671" s="176"/>
      <c r="R13671" s="176"/>
      <c r="S13671" s="167"/>
    </row>
    <row r="13672" spans="1:19" x14ac:dyDescent="0.15">
      <c r="A13672">
        <v>1304</v>
      </c>
      <c r="B13672" t="s">
        <v>278</v>
      </c>
      <c r="C13672">
        <v>102</v>
      </c>
      <c r="D13672">
        <f t="shared" si="670"/>
        <v>0</v>
      </c>
      <c r="E13672">
        <f t="shared" si="671"/>
        <v>1</v>
      </c>
      <c r="F13672">
        <f t="shared" si="672"/>
        <v>1</v>
      </c>
      <c r="G13672">
        <v>1</v>
      </c>
      <c r="I13672" s="172" t="s">
        <v>278</v>
      </c>
      <c r="J13672" s="173">
        <v>102</v>
      </c>
      <c r="K13672" s="188">
        <v>0</v>
      </c>
      <c r="L13672" s="188">
        <v>1</v>
      </c>
      <c r="M13672" s="188">
        <v>1</v>
      </c>
      <c r="O13672" s="165"/>
      <c r="P13672" s="174"/>
      <c r="Q13672" s="174"/>
      <c r="R13672" s="174"/>
      <c r="S13672" s="166"/>
    </row>
    <row r="13673" spans="1:19" x14ac:dyDescent="0.15">
      <c r="A13673">
        <v>1304</v>
      </c>
      <c r="B13673" t="s">
        <v>278</v>
      </c>
      <c r="C13673">
        <v>103</v>
      </c>
      <c r="D13673">
        <f t="shared" si="670"/>
        <v>0</v>
      </c>
      <c r="E13673">
        <f t="shared" si="671"/>
        <v>0</v>
      </c>
      <c r="F13673">
        <f t="shared" si="672"/>
        <v>0</v>
      </c>
      <c r="G13673">
        <v>1</v>
      </c>
      <c r="I13673" s="172" t="s">
        <v>278</v>
      </c>
      <c r="J13673" s="173">
        <v>103</v>
      </c>
      <c r="K13673" s="189"/>
      <c r="L13673" s="189"/>
      <c r="M13673" s="189"/>
      <c r="O13673" s="165"/>
      <c r="P13673" s="176"/>
      <c r="Q13673" s="176"/>
      <c r="R13673" s="176"/>
      <c r="S13673" s="167"/>
    </row>
    <row r="13674" spans="1:19" x14ac:dyDescent="0.15">
      <c r="A13674">
        <v>1304</v>
      </c>
      <c r="B13674" t="s">
        <v>278</v>
      </c>
      <c r="C13674">
        <v>104</v>
      </c>
      <c r="D13674">
        <f t="shared" si="670"/>
        <v>0</v>
      </c>
      <c r="E13674">
        <f t="shared" si="671"/>
        <v>0</v>
      </c>
      <c r="F13674">
        <f t="shared" si="672"/>
        <v>0</v>
      </c>
      <c r="G13674">
        <v>1</v>
      </c>
      <c r="I13674" s="172" t="s">
        <v>278</v>
      </c>
      <c r="J13674" s="173">
        <v>104</v>
      </c>
      <c r="K13674" s="189"/>
      <c r="L13674" s="189"/>
      <c r="M13674" s="189"/>
      <c r="O13674" s="165"/>
      <c r="P13674" s="176"/>
      <c r="Q13674" s="176"/>
      <c r="R13674" s="176"/>
      <c r="S13674" s="167"/>
    </row>
    <row r="13675" spans="1:19" x14ac:dyDescent="0.15">
      <c r="A13675">
        <v>1304</v>
      </c>
      <c r="B13675" t="s">
        <v>278</v>
      </c>
      <c r="C13675">
        <v>105</v>
      </c>
      <c r="D13675">
        <f t="shared" si="670"/>
        <v>0</v>
      </c>
      <c r="E13675">
        <f t="shared" si="671"/>
        <v>0</v>
      </c>
      <c r="F13675">
        <f t="shared" si="672"/>
        <v>0</v>
      </c>
      <c r="G13675">
        <v>1</v>
      </c>
      <c r="I13675" s="172" t="s">
        <v>278</v>
      </c>
      <c r="J13675" s="173">
        <v>105</v>
      </c>
      <c r="K13675" s="189"/>
      <c r="L13675" s="189"/>
      <c r="M13675" s="189"/>
      <c r="O13675" s="165"/>
      <c r="P13675" s="176"/>
      <c r="Q13675" s="176"/>
      <c r="R13675" s="176"/>
      <c r="S13675" s="167"/>
    </row>
    <row r="13676" spans="1:19" x14ac:dyDescent="0.15">
      <c r="A13676">
        <v>1305</v>
      </c>
      <c r="B13676" t="s">
        <v>279</v>
      </c>
      <c r="C13676">
        <v>0</v>
      </c>
      <c r="D13676">
        <f t="shared" si="670"/>
        <v>2</v>
      </c>
      <c r="E13676">
        <f t="shared" si="671"/>
        <v>2</v>
      </c>
      <c r="F13676">
        <f t="shared" si="672"/>
        <v>4</v>
      </c>
      <c r="G13676">
        <v>1</v>
      </c>
      <c r="I13676" s="172" t="s">
        <v>279</v>
      </c>
      <c r="J13676" s="173">
        <v>0</v>
      </c>
      <c r="K13676" s="188">
        <v>2</v>
      </c>
      <c r="L13676" s="188">
        <v>2</v>
      </c>
      <c r="M13676" s="188">
        <v>4</v>
      </c>
      <c r="O13676" s="165"/>
      <c r="P13676" s="174"/>
      <c r="Q13676" s="174"/>
      <c r="R13676" s="174"/>
      <c r="S13676" s="166"/>
    </row>
    <row r="13677" spans="1:19" x14ac:dyDescent="0.15">
      <c r="A13677">
        <v>1305</v>
      </c>
      <c r="B13677" t="s">
        <v>279</v>
      </c>
      <c r="C13677">
        <v>1</v>
      </c>
      <c r="D13677">
        <f t="shared" si="670"/>
        <v>1</v>
      </c>
      <c r="E13677">
        <f t="shared" si="671"/>
        <v>2</v>
      </c>
      <c r="F13677">
        <f t="shared" si="672"/>
        <v>3</v>
      </c>
      <c r="G13677">
        <v>1</v>
      </c>
      <c r="I13677" s="172" t="s">
        <v>279</v>
      </c>
      <c r="J13677" s="173">
        <v>1</v>
      </c>
      <c r="K13677" s="188">
        <v>1</v>
      </c>
      <c r="L13677" s="188">
        <v>2</v>
      </c>
      <c r="M13677" s="188">
        <v>3</v>
      </c>
      <c r="O13677" s="165"/>
      <c r="P13677" s="174"/>
      <c r="Q13677" s="174"/>
      <c r="R13677" s="174"/>
      <c r="S13677" s="166"/>
    </row>
    <row r="13678" spans="1:19" x14ac:dyDescent="0.15">
      <c r="A13678">
        <v>1305</v>
      </c>
      <c r="B13678" t="s">
        <v>279</v>
      </c>
      <c r="C13678">
        <v>2</v>
      </c>
      <c r="D13678">
        <f t="shared" si="670"/>
        <v>1</v>
      </c>
      <c r="E13678">
        <f t="shared" si="671"/>
        <v>5</v>
      </c>
      <c r="F13678">
        <f t="shared" si="672"/>
        <v>6</v>
      </c>
      <c r="G13678">
        <v>1</v>
      </c>
      <c r="I13678" s="172" t="s">
        <v>279</v>
      </c>
      <c r="J13678" s="173">
        <v>2</v>
      </c>
      <c r="K13678" s="188">
        <v>1</v>
      </c>
      <c r="L13678" s="188">
        <v>5</v>
      </c>
      <c r="M13678" s="188">
        <v>6</v>
      </c>
      <c r="O13678" s="165"/>
      <c r="P13678" s="174"/>
      <c r="Q13678" s="174"/>
      <c r="R13678" s="174"/>
      <c r="S13678" s="166"/>
    </row>
    <row r="13679" spans="1:19" x14ac:dyDescent="0.15">
      <c r="A13679">
        <v>1305</v>
      </c>
      <c r="B13679" t="s">
        <v>279</v>
      </c>
      <c r="C13679">
        <v>3</v>
      </c>
      <c r="D13679">
        <f t="shared" si="670"/>
        <v>1</v>
      </c>
      <c r="E13679">
        <f t="shared" si="671"/>
        <v>3</v>
      </c>
      <c r="F13679">
        <f t="shared" si="672"/>
        <v>4</v>
      </c>
      <c r="G13679">
        <v>1</v>
      </c>
      <c r="I13679" s="172" t="s">
        <v>279</v>
      </c>
      <c r="J13679" s="173">
        <v>3</v>
      </c>
      <c r="K13679" s="188">
        <v>1</v>
      </c>
      <c r="L13679" s="188">
        <v>3</v>
      </c>
      <c r="M13679" s="188">
        <v>4</v>
      </c>
      <c r="O13679" s="165"/>
      <c r="P13679" s="174"/>
      <c r="Q13679" s="174"/>
      <c r="R13679" s="174"/>
      <c r="S13679" s="166"/>
    </row>
    <row r="13680" spans="1:19" x14ac:dyDescent="0.15">
      <c r="A13680">
        <v>1305</v>
      </c>
      <c r="B13680" t="s">
        <v>279</v>
      </c>
      <c r="C13680">
        <v>4</v>
      </c>
      <c r="D13680">
        <f t="shared" si="670"/>
        <v>1</v>
      </c>
      <c r="E13680">
        <f t="shared" si="671"/>
        <v>3</v>
      </c>
      <c r="F13680">
        <f t="shared" si="672"/>
        <v>4</v>
      </c>
      <c r="G13680">
        <v>1</v>
      </c>
      <c r="I13680" s="172" t="s">
        <v>279</v>
      </c>
      <c r="J13680" s="173">
        <v>4</v>
      </c>
      <c r="K13680" s="188">
        <v>1</v>
      </c>
      <c r="L13680" s="188">
        <v>3</v>
      </c>
      <c r="M13680" s="188">
        <v>4</v>
      </c>
      <c r="O13680" s="165"/>
      <c r="P13680" s="174"/>
      <c r="Q13680" s="174"/>
      <c r="R13680" s="174"/>
      <c r="S13680" s="166"/>
    </row>
    <row r="13681" spans="1:19" x14ac:dyDescent="0.15">
      <c r="A13681">
        <v>1305</v>
      </c>
      <c r="B13681" t="s">
        <v>279</v>
      </c>
      <c r="C13681">
        <v>5</v>
      </c>
      <c r="D13681">
        <f t="shared" si="670"/>
        <v>1</v>
      </c>
      <c r="E13681">
        <f t="shared" si="671"/>
        <v>0</v>
      </c>
      <c r="F13681">
        <f t="shared" si="672"/>
        <v>1</v>
      </c>
      <c r="G13681">
        <v>1</v>
      </c>
      <c r="I13681" s="172" t="s">
        <v>279</v>
      </c>
      <c r="J13681" s="173">
        <v>5</v>
      </c>
      <c r="K13681" s="188">
        <v>1</v>
      </c>
      <c r="L13681" s="188">
        <v>0</v>
      </c>
      <c r="M13681" s="188">
        <v>1</v>
      </c>
      <c r="O13681" s="165"/>
      <c r="P13681" s="174"/>
      <c r="Q13681" s="174"/>
      <c r="R13681" s="174"/>
      <c r="S13681" s="166"/>
    </row>
    <row r="13682" spans="1:19" x14ac:dyDescent="0.15">
      <c r="A13682">
        <v>1305</v>
      </c>
      <c r="B13682" t="s">
        <v>279</v>
      </c>
      <c r="C13682">
        <v>6</v>
      </c>
      <c r="D13682">
        <f t="shared" si="670"/>
        <v>2</v>
      </c>
      <c r="E13682">
        <f t="shared" si="671"/>
        <v>0</v>
      </c>
      <c r="F13682">
        <f t="shared" si="672"/>
        <v>2</v>
      </c>
      <c r="G13682">
        <v>1</v>
      </c>
      <c r="I13682" s="172" t="s">
        <v>279</v>
      </c>
      <c r="J13682" s="173">
        <v>6</v>
      </c>
      <c r="K13682" s="188">
        <v>2</v>
      </c>
      <c r="L13682" s="188">
        <v>0</v>
      </c>
      <c r="M13682" s="188">
        <v>2</v>
      </c>
      <c r="O13682" s="165"/>
      <c r="P13682" s="174"/>
      <c r="Q13682" s="174"/>
      <c r="R13682" s="174"/>
      <c r="S13682" s="166"/>
    </row>
    <row r="13683" spans="1:19" x14ac:dyDescent="0.15">
      <c r="A13683">
        <v>1305</v>
      </c>
      <c r="B13683" t="s">
        <v>279</v>
      </c>
      <c r="C13683">
        <v>7</v>
      </c>
      <c r="D13683">
        <f t="shared" si="670"/>
        <v>5</v>
      </c>
      <c r="E13683">
        <f t="shared" si="671"/>
        <v>1</v>
      </c>
      <c r="F13683">
        <f t="shared" si="672"/>
        <v>6</v>
      </c>
      <c r="G13683">
        <v>1</v>
      </c>
      <c r="I13683" s="172" t="s">
        <v>279</v>
      </c>
      <c r="J13683" s="173">
        <v>7</v>
      </c>
      <c r="K13683" s="188">
        <v>5</v>
      </c>
      <c r="L13683" s="188">
        <v>1</v>
      </c>
      <c r="M13683" s="188">
        <v>6</v>
      </c>
      <c r="O13683" s="165"/>
      <c r="P13683" s="174"/>
      <c r="Q13683" s="174"/>
      <c r="R13683" s="174"/>
      <c r="S13683" s="166"/>
    </row>
    <row r="13684" spans="1:19" x14ac:dyDescent="0.15">
      <c r="A13684">
        <v>1305</v>
      </c>
      <c r="B13684" t="s">
        <v>279</v>
      </c>
      <c r="C13684">
        <v>8</v>
      </c>
      <c r="D13684">
        <f t="shared" si="670"/>
        <v>2</v>
      </c>
      <c r="E13684">
        <f t="shared" si="671"/>
        <v>1</v>
      </c>
      <c r="F13684">
        <f t="shared" si="672"/>
        <v>3</v>
      </c>
      <c r="G13684">
        <v>1</v>
      </c>
      <c r="I13684" s="172" t="s">
        <v>279</v>
      </c>
      <c r="J13684" s="173">
        <v>8</v>
      </c>
      <c r="K13684" s="188">
        <v>2</v>
      </c>
      <c r="L13684" s="188">
        <v>1</v>
      </c>
      <c r="M13684" s="188">
        <v>3</v>
      </c>
      <c r="O13684" s="165"/>
      <c r="P13684" s="174"/>
      <c r="Q13684" s="174"/>
      <c r="R13684" s="174"/>
      <c r="S13684" s="166"/>
    </row>
    <row r="13685" spans="1:19" x14ac:dyDescent="0.15">
      <c r="A13685">
        <v>1305</v>
      </c>
      <c r="B13685" t="s">
        <v>279</v>
      </c>
      <c r="C13685">
        <v>9</v>
      </c>
      <c r="D13685">
        <f t="shared" si="670"/>
        <v>2</v>
      </c>
      <c r="E13685">
        <f t="shared" si="671"/>
        <v>4</v>
      </c>
      <c r="F13685">
        <f t="shared" si="672"/>
        <v>6</v>
      </c>
      <c r="G13685">
        <v>1</v>
      </c>
      <c r="I13685" s="172" t="s">
        <v>279</v>
      </c>
      <c r="J13685" s="173">
        <v>9</v>
      </c>
      <c r="K13685" s="188">
        <v>2</v>
      </c>
      <c r="L13685" s="188">
        <v>4</v>
      </c>
      <c r="M13685" s="188">
        <v>6</v>
      </c>
      <c r="O13685" s="165"/>
      <c r="P13685" s="174"/>
      <c r="Q13685" s="174"/>
      <c r="R13685" s="174"/>
      <c r="S13685" s="166"/>
    </row>
    <row r="13686" spans="1:19" x14ac:dyDescent="0.15">
      <c r="A13686">
        <v>1305</v>
      </c>
      <c r="B13686" t="s">
        <v>279</v>
      </c>
      <c r="C13686">
        <v>10</v>
      </c>
      <c r="D13686">
        <f t="shared" si="670"/>
        <v>4</v>
      </c>
      <c r="E13686">
        <f t="shared" si="671"/>
        <v>2</v>
      </c>
      <c r="F13686">
        <f t="shared" si="672"/>
        <v>6</v>
      </c>
      <c r="G13686">
        <v>1</v>
      </c>
      <c r="I13686" s="172" t="s">
        <v>279</v>
      </c>
      <c r="J13686" s="173">
        <v>10</v>
      </c>
      <c r="K13686" s="188">
        <v>4</v>
      </c>
      <c r="L13686" s="188">
        <v>2</v>
      </c>
      <c r="M13686" s="188">
        <v>6</v>
      </c>
      <c r="O13686" s="165"/>
      <c r="P13686" s="174"/>
      <c r="Q13686" s="174"/>
      <c r="R13686" s="174"/>
      <c r="S13686" s="166"/>
    </row>
    <row r="13687" spans="1:19" x14ac:dyDescent="0.15">
      <c r="A13687">
        <v>1305</v>
      </c>
      <c r="B13687" t="s">
        <v>279</v>
      </c>
      <c r="C13687">
        <v>11</v>
      </c>
      <c r="D13687">
        <f t="shared" si="670"/>
        <v>3</v>
      </c>
      <c r="E13687">
        <f t="shared" si="671"/>
        <v>2</v>
      </c>
      <c r="F13687">
        <f t="shared" si="672"/>
        <v>5</v>
      </c>
      <c r="G13687">
        <v>1</v>
      </c>
      <c r="I13687" s="172" t="s">
        <v>279</v>
      </c>
      <c r="J13687" s="173">
        <v>11</v>
      </c>
      <c r="K13687" s="188">
        <v>3</v>
      </c>
      <c r="L13687" s="188">
        <v>2</v>
      </c>
      <c r="M13687" s="188">
        <v>5</v>
      </c>
      <c r="O13687" s="165"/>
      <c r="P13687" s="174"/>
      <c r="Q13687" s="174"/>
      <c r="R13687" s="174"/>
      <c r="S13687" s="166"/>
    </row>
    <row r="13688" spans="1:19" x14ac:dyDescent="0.15">
      <c r="A13688">
        <v>1305</v>
      </c>
      <c r="B13688" t="s">
        <v>279</v>
      </c>
      <c r="C13688">
        <v>12</v>
      </c>
      <c r="D13688">
        <f t="shared" si="670"/>
        <v>2</v>
      </c>
      <c r="E13688">
        <f t="shared" si="671"/>
        <v>3</v>
      </c>
      <c r="F13688">
        <f t="shared" si="672"/>
        <v>5</v>
      </c>
      <c r="G13688">
        <v>1</v>
      </c>
      <c r="I13688" s="172" t="s">
        <v>279</v>
      </c>
      <c r="J13688" s="173">
        <v>12</v>
      </c>
      <c r="K13688" s="188">
        <v>2</v>
      </c>
      <c r="L13688" s="188">
        <v>3</v>
      </c>
      <c r="M13688" s="188">
        <v>5</v>
      </c>
      <c r="O13688" s="165"/>
      <c r="P13688" s="174"/>
      <c r="Q13688" s="174"/>
      <c r="R13688" s="174"/>
      <c r="S13688" s="166"/>
    </row>
    <row r="13689" spans="1:19" x14ac:dyDescent="0.15">
      <c r="A13689">
        <v>1305</v>
      </c>
      <c r="B13689" t="s">
        <v>279</v>
      </c>
      <c r="C13689">
        <v>13</v>
      </c>
      <c r="D13689">
        <f t="shared" si="670"/>
        <v>0</v>
      </c>
      <c r="E13689">
        <f t="shared" si="671"/>
        <v>0</v>
      </c>
      <c r="F13689">
        <f t="shared" si="672"/>
        <v>0</v>
      </c>
      <c r="G13689">
        <v>1</v>
      </c>
      <c r="I13689" s="172" t="s">
        <v>279</v>
      </c>
      <c r="J13689" s="173">
        <v>13</v>
      </c>
      <c r="K13689" s="189"/>
      <c r="L13689" s="189"/>
      <c r="M13689" s="189"/>
      <c r="O13689" s="165"/>
      <c r="P13689" s="174"/>
      <c r="Q13689" s="174"/>
      <c r="R13689" s="174"/>
      <c r="S13689" s="166"/>
    </row>
    <row r="13690" spans="1:19" x14ac:dyDescent="0.15">
      <c r="A13690">
        <v>1305</v>
      </c>
      <c r="B13690" t="s">
        <v>279</v>
      </c>
      <c r="C13690">
        <v>14</v>
      </c>
      <c r="D13690">
        <f t="shared" si="670"/>
        <v>3</v>
      </c>
      <c r="E13690">
        <f t="shared" si="671"/>
        <v>1</v>
      </c>
      <c r="F13690">
        <f t="shared" si="672"/>
        <v>4</v>
      </c>
      <c r="G13690">
        <v>1</v>
      </c>
      <c r="I13690" s="172" t="s">
        <v>279</v>
      </c>
      <c r="J13690" s="173">
        <v>14</v>
      </c>
      <c r="K13690" s="188">
        <v>3</v>
      </c>
      <c r="L13690" s="188">
        <v>1</v>
      </c>
      <c r="M13690" s="188">
        <v>4</v>
      </c>
      <c r="O13690" s="165"/>
      <c r="P13690" s="174"/>
      <c r="Q13690" s="174"/>
      <c r="R13690" s="174"/>
      <c r="S13690" s="166"/>
    </row>
    <row r="13691" spans="1:19" x14ac:dyDescent="0.15">
      <c r="A13691">
        <v>1305</v>
      </c>
      <c r="B13691" t="s">
        <v>279</v>
      </c>
      <c r="C13691">
        <v>15</v>
      </c>
      <c r="D13691">
        <f t="shared" si="670"/>
        <v>1</v>
      </c>
      <c r="E13691">
        <f t="shared" si="671"/>
        <v>4</v>
      </c>
      <c r="F13691">
        <f t="shared" si="672"/>
        <v>5</v>
      </c>
      <c r="G13691">
        <v>1</v>
      </c>
      <c r="I13691" s="172" t="s">
        <v>279</v>
      </c>
      <c r="J13691" s="173">
        <v>15</v>
      </c>
      <c r="K13691" s="188">
        <v>1</v>
      </c>
      <c r="L13691" s="188">
        <v>4</v>
      </c>
      <c r="M13691" s="188">
        <v>5</v>
      </c>
      <c r="O13691" s="165"/>
      <c r="P13691" s="174"/>
      <c r="Q13691" s="174"/>
      <c r="R13691" s="174"/>
      <c r="S13691" s="166"/>
    </row>
    <row r="13692" spans="1:19" x14ac:dyDescent="0.15">
      <c r="A13692">
        <v>1305</v>
      </c>
      <c r="B13692" t="s">
        <v>279</v>
      </c>
      <c r="C13692">
        <v>16</v>
      </c>
      <c r="D13692">
        <f t="shared" si="670"/>
        <v>2</v>
      </c>
      <c r="E13692">
        <f t="shared" si="671"/>
        <v>2</v>
      </c>
      <c r="F13692">
        <f t="shared" si="672"/>
        <v>4</v>
      </c>
      <c r="G13692">
        <v>1</v>
      </c>
      <c r="I13692" s="172" t="s">
        <v>279</v>
      </c>
      <c r="J13692" s="173">
        <v>16</v>
      </c>
      <c r="K13692" s="188">
        <v>2</v>
      </c>
      <c r="L13692" s="188">
        <v>2</v>
      </c>
      <c r="M13692" s="188">
        <v>4</v>
      </c>
      <c r="O13692" s="165"/>
      <c r="P13692" s="174"/>
      <c r="Q13692" s="174"/>
      <c r="R13692" s="174"/>
      <c r="S13692" s="166"/>
    </row>
    <row r="13693" spans="1:19" x14ac:dyDescent="0.15">
      <c r="A13693">
        <v>1305</v>
      </c>
      <c r="B13693" t="s">
        <v>279</v>
      </c>
      <c r="C13693">
        <v>17</v>
      </c>
      <c r="D13693">
        <f t="shared" si="670"/>
        <v>2</v>
      </c>
      <c r="E13693">
        <f t="shared" si="671"/>
        <v>1</v>
      </c>
      <c r="F13693">
        <f t="shared" si="672"/>
        <v>3</v>
      </c>
      <c r="G13693">
        <v>1</v>
      </c>
      <c r="I13693" s="172" t="s">
        <v>279</v>
      </c>
      <c r="J13693" s="173">
        <v>17</v>
      </c>
      <c r="K13693" s="188">
        <v>2</v>
      </c>
      <c r="L13693" s="188">
        <v>1</v>
      </c>
      <c r="M13693" s="188">
        <v>3</v>
      </c>
      <c r="O13693" s="165"/>
      <c r="P13693" s="174"/>
      <c r="Q13693" s="174"/>
      <c r="R13693" s="174"/>
      <c r="S13693" s="166"/>
    </row>
    <row r="13694" spans="1:19" x14ac:dyDescent="0.15">
      <c r="A13694">
        <v>1305</v>
      </c>
      <c r="B13694" t="s">
        <v>279</v>
      </c>
      <c r="C13694">
        <v>18</v>
      </c>
      <c r="D13694">
        <f t="shared" si="670"/>
        <v>3</v>
      </c>
      <c r="E13694">
        <f t="shared" si="671"/>
        <v>1</v>
      </c>
      <c r="F13694">
        <f t="shared" si="672"/>
        <v>4</v>
      </c>
      <c r="G13694">
        <v>1</v>
      </c>
      <c r="I13694" s="172" t="s">
        <v>279</v>
      </c>
      <c r="J13694" s="173">
        <v>18</v>
      </c>
      <c r="K13694" s="188">
        <v>3</v>
      </c>
      <c r="L13694" s="188">
        <v>1</v>
      </c>
      <c r="M13694" s="188">
        <v>4</v>
      </c>
      <c r="O13694" s="165"/>
      <c r="P13694" s="174"/>
      <c r="Q13694" s="174"/>
      <c r="R13694" s="174"/>
      <c r="S13694" s="166"/>
    </row>
    <row r="13695" spans="1:19" x14ac:dyDescent="0.15">
      <c r="A13695">
        <v>1305</v>
      </c>
      <c r="B13695" t="s">
        <v>279</v>
      </c>
      <c r="C13695">
        <v>19</v>
      </c>
      <c r="D13695">
        <f t="shared" si="670"/>
        <v>2</v>
      </c>
      <c r="E13695">
        <f t="shared" si="671"/>
        <v>0</v>
      </c>
      <c r="F13695">
        <f t="shared" si="672"/>
        <v>2</v>
      </c>
      <c r="G13695">
        <v>1</v>
      </c>
      <c r="I13695" s="172" t="s">
        <v>279</v>
      </c>
      <c r="J13695" s="173">
        <v>19</v>
      </c>
      <c r="K13695" s="188">
        <v>2</v>
      </c>
      <c r="L13695" s="188">
        <v>0</v>
      </c>
      <c r="M13695" s="188">
        <v>2</v>
      </c>
      <c r="O13695" s="165"/>
      <c r="P13695" s="174"/>
      <c r="Q13695" s="174"/>
      <c r="R13695" s="174"/>
      <c r="S13695" s="166"/>
    </row>
    <row r="13696" spans="1:19" x14ac:dyDescent="0.15">
      <c r="A13696">
        <v>1305</v>
      </c>
      <c r="B13696" t="s">
        <v>279</v>
      </c>
      <c r="C13696">
        <v>20</v>
      </c>
      <c r="D13696">
        <f t="shared" si="670"/>
        <v>3</v>
      </c>
      <c r="E13696">
        <f t="shared" si="671"/>
        <v>1</v>
      </c>
      <c r="F13696">
        <f t="shared" si="672"/>
        <v>4</v>
      </c>
      <c r="G13696">
        <v>1</v>
      </c>
      <c r="I13696" s="172" t="s">
        <v>279</v>
      </c>
      <c r="J13696" s="173">
        <v>20</v>
      </c>
      <c r="K13696" s="188">
        <v>3</v>
      </c>
      <c r="L13696" s="188">
        <v>1</v>
      </c>
      <c r="M13696" s="188">
        <v>4</v>
      </c>
      <c r="O13696" s="165"/>
      <c r="P13696" s="174"/>
      <c r="Q13696" s="174"/>
      <c r="R13696" s="174"/>
      <c r="S13696" s="166"/>
    </row>
    <row r="13697" spans="1:19" x14ac:dyDescent="0.15">
      <c r="A13697">
        <v>1305</v>
      </c>
      <c r="B13697" t="s">
        <v>279</v>
      </c>
      <c r="C13697">
        <v>21</v>
      </c>
      <c r="D13697">
        <f t="shared" si="670"/>
        <v>0</v>
      </c>
      <c r="E13697">
        <f t="shared" si="671"/>
        <v>2</v>
      </c>
      <c r="F13697">
        <f t="shared" si="672"/>
        <v>2</v>
      </c>
      <c r="G13697">
        <v>1</v>
      </c>
      <c r="I13697" s="172" t="s">
        <v>279</v>
      </c>
      <c r="J13697" s="173">
        <v>21</v>
      </c>
      <c r="K13697" s="188">
        <v>0</v>
      </c>
      <c r="L13697" s="188">
        <v>2</v>
      </c>
      <c r="M13697" s="188">
        <v>2</v>
      </c>
      <c r="O13697" s="165"/>
      <c r="P13697" s="174"/>
      <c r="Q13697" s="174"/>
      <c r="R13697" s="174"/>
      <c r="S13697" s="166"/>
    </row>
    <row r="13698" spans="1:19" x14ac:dyDescent="0.15">
      <c r="A13698">
        <v>1305</v>
      </c>
      <c r="B13698" t="s">
        <v>279</v>
      </c>
      <c r="C13698">
        <v>22</v>
      </c>
      <c r="D13698">
        <f t="shared" si="670"/>
        <v>4</v>
      </c>
      <c r="E13698">
        <f t="shared" si="671"/>
        <v>2</v>
      </c>
      <c r="F13698">
        <f t="shared" si="672"/>
        <v>6</v>
      </c>
      <c r="G13698">
        <v>1</v>
      </c>
      <c r="I13698" s="172" t="s">
        <v>279</v>
      </c>
      <c r="J13698" s="173">
        <v>22</v>
      </c>
      <c r="K13698" s="188">
        <v>4</v>
      </c>
      <c r="L13698" s="188">
        <v>2</v>
      </c>
      <c r="M13698" s="188">
        <v>6</v>
      </c>
      <c r="O13698" s="165"/>
      <c r="P13698" s="174"/>
      <c r="Q13698" s="174"/>
      <c r="R13698" s="174"/>
      <c r="S13698" s="166"/>
    </row>
    <row r="13699" spans="1:19" x14ac:dyDescent="0.15">
      <c r="A13699">
        <v>1305</v>
      </c>
      <c r="B13699" t="s">
        <v>279</v>
      </c>
      <c r="C13699">
        <v>23</v>
      </c>
      <c r="D13699">
        <f t="shared" si="670"/>
        <v>1</v>
      </c>
      <c r="E13699">
        <f t="shared" si="671"/>
        <v>2</v>
      </c>
      <c r="F13699">
        <f t="shared" si="672"/>
        <v>3</v>
      </c>
      <c r="G13699">
        <v>1</v>
      </c>
      <c r="I13699" s="172" t="s">
        <v>279</v>
      </c>
      <c r="J13699" s="173">
        <v>23</v>
      </c>
      <c r="K13699" s="188">
        <v>1</v>
      </c>
      <c r="L13699" s="188">
        <v>2</v>
      </c>
      <c r="M13699" s="188">
        <v>3</v>
      </c>
      <c r="O13699" s="165"/>
      <c r="P13699" s="174"/>
      <c r="Q13699" s="174"/>
      <c r="R13699" s="174"/>
      <c r="S13699" s="166"/>
    </row>
    <row r="13700" spans="1:19" x14ac:dyDescent="0.15">
      <c r="A13700">
        <v>1305</v>
      </c>
      <c r="B13700" t="s">
        <v>279</v>
      </c>
      <c r="C13700">
        <v>24</v>
      </c>
      <c r="D13700">
        <f t="shared" si="670"/>
        <v>3</v>
      </c>
      <c r="E13700">
        <f t="shared" si="671"/>
        <v>1</v>
      </c>
      <c r="F13700">
        <f t="shared" si="672"/>
        <v>4</v>
      </c>
      <c r="G13700">
        <v>1</v>
      </c>
      <c r="I13700" s="172" t="s">
        <v>279</v>
      </c>
      <c r="J13700" s="173">
        <v>24</v>
      </c>
      <c r="K13700" s="188">
        <v>3</v>
      </c>
      <c r="L13700" s="188">
        <v>1</v>
      </c>
      <c r="M13700" s="188">
        <v>4</v>
      </c>
      <c r="O13700" s="165"/>
      <c r="P13700" s="174"/>
      <c r="Q13700" s="174"/>
      <c r="R13700" s="174"/>
      <c r="S13700" s="166"/>
    </row>
    <row r="13701" spans="1:19" x14ac:dyDescent="0.15">
      <c r="A13701">
        <v>1305</v>
      </c>
      <c r="B13701" t="s">
        <v>279</v>
      </c>
      <c r="C13701">
        <v>25</v>
      </c>
      <c r="D13701">
        <f t="shared" ref="D13701:D13764" si="673">K13701</f>
        <v>1</v>
      </c>
      <c r="E13701">
        <f t="shared" ref="E13701:E13764" si="674">L13701</f>
        <v>3</v>
      </c>
      <c r="F13701">
        <f t="shared" ref="F13701:F13764" si="675">M13701</f>
        <v>4</v>
      </c>
      <c r="G13701">
        <v>1</v>
      </c>
      <c r="I13701" s="172" t="s">
        <v>279</v>
      </c>
      <c r="J13701" s="173">
        <v>25</v>
      </c>
      <c r="K13701" s="188">
        <v>1</v>
      </c>
      <c r="L13701" s="188">
        <v>3</v>
      </c>
      <c r="M13701" s="188">
        <v>4</v>
      </c>
      <c r="O13701" s="165"/>
      <c r="P13701" s="174"/>
      <c r="Q13701" s="174"/>
      <c r="R13701" s="174"/>
      <c r="S13701" s="166"/>
    </row>
    <row r="13702" spans="1:19" x14ac:dyDescent="0.15">
      <c r="A13702">
        <v>1305</v>
      </c>
      <c r="B13702" t="s">
        <v>279</v>
      </c>
      <c r="C13702">
        <v>26</v>
      </c>
      <c r="D13702">
        <f t="shared" si="673"/>
        <v>1</v>
      </c>
      <c r="E13702">
        <f t="shared" si="674"/>
        <v>3</v>
      </c>
      <c r="F13702">
        <f t="shared" si="675"/>
        <v>4</v>
      </c>
      <c r="G13702">
        <v>1</v>
      </c>
      <c r="I13702" s="172" t="s">
        <v>279</v>
      </c>
      <c r="J13702" s="173">
        <v>26</v>
      </c>
      <c r="K13702" s="188">
        <v>1</v>
      </c>
      <c r="L13702" s="188">
        <v>3</v>
      </c>
      <c r="M13702" s="188">
        <v>4</v>
      </c>
      <c r="O13702" s="165"/>
      <c r="P13702" s="174"/>
      <c r="Q13702" s="174"/>
      <c r="R13702" s="174"/>
      <c r="S13702" s="166"/>
    </row>
    <row r="13703" spans="1:19" x14ac:dyDescent="0.15">
      <c r="A13703">
        <v>1305</v>
      </c>
      <c r="B13703" t="s">
        <v>279</v>
      </c>
      <c r="C13703">
        <v>27</v>
      </c>
      <c r="D13703">
        <f t="shared" si="673"/>
        <v>0</v>
      </c>
      <c r="E13703">
        <f t="shared" si="674"/>
        <v>1</v>
      </c>
      <c r="F13703">
        <f t="shared" si="675"/>
        <v>1</v>
      </c>
      <c r="G13703">
        <v>1</v>
      </c>
      <c r="I13703" s="172" t="s">
        <v>279</v>
      </c>
      <c r="J13703" s="173">
        <v>27</v>
      </c>
      <c r="K13703" s="188">
        <v>0</v>
      </c>
      <c r="L13703" s="188">
        <v>1</v>
      </c>
      <c r="M13703" s="188">
        <v>1</v>
      </c>
      <c r="O13703" s="165"/>
      <c r="P13703" s="174"/>
      <c r="Q13703" s="174"/>
      <c r="R13703" s="174"/>
      <c r="S13703" s="166"/>
    </row>
    <row r="13704" spans="1:19" x14ac:dyDescent="0.15">
      <c r="A13704">
        <v>1305</v>
      </c>
      <c r="B13704" t="s">
        <v>279</v>
      </c>
      <c r="C13704">
        <v>28</v>
      </c>
      <c r="D13704">
        <f t="shared" si="673"/>
        <v>1</v>
      </c>
      <c r="E13704">
        <f t="shared" si="674"/>
        <v>1</v>
      </c>
      <c r="F13704">
        <f t="shared" si="675"/>
        <v>2</v>
      </c>
      <c r="G13704">
        <v>1</v>
      </c>
      <c r="I13704" s="172" t="s">
        <v>279</v>
      </c>
      <c r="J13704" s="173">
        <v>28</v>
      </c>
      <c r="K13704" s="188">
        <v>1</v>
      </c>
      <c r="L13704" s="188">
        <v>1</v>
      </c>
      <c r="M13704" s="188">
        <v>2</v>
      </c>
      <c r="O13704" s="165"/>
      <c r="P13704" s="174"/>
      <c r="Q13704" s="174"/>
      <c r="R13704" s="174"/>
      <c r="S13704" s="166"/>
    </row>
    <row r="13705" spans="1:19" x14ac:dyDescent="0.15">
      <c r="A13705">
        <v>1305</v>
      </c>
      <c r="B13705" t="s">
        <v>279</v>
      </c>
      <c r="C13705">
        <v>29</v>
      </c>
      <c r="D13705">
        <f t="shared" si="673"/>
        <v>2</v>
      </c>
      <c r="E13705">
        <f t="shared" si="674"/>
        <v>1</v>
      </c>
      <c r="F13705">
        <f t="shared" si="675"/>
        <v>3</v>
      </c>
      <c r="G13705">
        <v>1</v>
      </c>
      <c r="I13705" s="172" t="s">
        <v>279</v>
      </c>
      <c r="J13705" s="173">
        <v>29</v>
      </c>
      <c r="K13705" s="188">
        <v>2</v>
      </c>
      <c r="L13705" s="188">
        <v>1</v>
      </c>
      <c r="M13705" s="188">
        <v>3</v>
      </c>
      <c r="O13705" s="165"/>
      <c r="P13705" s="174"/>
      <c r="Q13705" s="174"/>
      <c r="R13705" s="174"/>
      <c r="S13705" s="166"/>
    </row>
    <row r="13706" spans="1:19" x14ac:dyDescent="0.15">
      <c r="A13706">
        <v>1305</v>
      </c>
      <c r="B13706" t="s">
        <v>279</v>
      </c>
      <c r="C13706">
        <v>30</v>
      </c>
      <c r="D13706">
        <f t="shared" si="673"/>
        <v>2</v>
      </c>
      <c r="E13706">
        <f t="shared" si="674"/>
        <v>1</v>
      </c>
      <c r="F13706">
        <f t="shared" si="675"/>
        <v>3</v>
      </c>
      <c r="G13706">
        <v>1</v>
      </c>
      <c r="I13706" s="172" t="s">
        <v>279</v>
      </c>
      <c r="J13706" s="173">
        <v>30</v>
      </c>
      <c r="K13706" s="188">
        <v>2</v>
      </c>
      <c r="L13706" s="188">
        <v>1</v>
      </c>
      <c r="M13706" s="188">
        <v>3</v>
      </c>
      <c r="O13706" s="165"/>
      <c r="P13706" s="174"/>
      <c r="Q13706" s="174"/>
      <c r="R13706" s="174"/>
      <c r="S13706" s="166"/>
    </row>
    <row r="13707" spans="1:19" x14ac:dyDescent="0.15">
      <c r="A13707">
        <v>1305</v>
      </c>
      <c r="B13707" t="s">
        <v>279</v>
      </c>
      <c r="C13707">
        <v>31</v>
      </c>
      <c r="D13707">
        <f t="shared" si="673"/>
        <v>2</v>
      </c>
      <c r="E13707">
        <f t="shared" si="674"/>
        <v>0</v>
      </c>
      <c r="F13707">
        <f t="shared" si="675"/>
        <v>2</v>
      </c>
      <c r="G13707">
        <v>1</v>
      </c>
      <c r="I13707" s="172" t="s">
        <v>279</v>
      </c>
      <c r="J13707" s="173">
        <v>31</v>
      </c>
      <c r="K13707" s="188">
        <v>2</v>
      </c>
      <c r="L13707" s="188">
        <v>0</v>
      </c>
      <c r="M13707" s="188">
        <v>2</v>
      </c>
      <c r="O13707" s="165"/>
      <c r="P13707" s="174"/>
      <c r="Q13707" s="174"/>
      <c r="R13707" s="174"/>
      <c r="S13707" s="166"/>
    </row>
    <row r="13708" spans="1:19" x14ac:dyDescent="0.15">
      <c r="A13708">
        <v>1305</v>
      </c>
      <c r="B13708" t="s">
        <v>279</v>
      </c>
      <c r="C13708">
        <v>32</v>
      </c>
      <c r="D13708">
        <f t="shared" si="673"/>
        <v>0</v>
      </c>
      <c r="E13708">
        <f t="shared" si="674"/>
        <v>3</v>
      </c>
      <c r="F13708">
        <f t="shared" si="675"/>
        <v>3</v>
      </c>
      <c r="G13708">
        <v>1</v>
      </c>
      <c r="I13708" s="172" t="s">
        <v>279</v>
      </c>
      <c r="J13708" s="173">
        <v>32</v>
      </c>
      <c r="K13708" s="188">
        <v>0</v>
      </c>
      <c r="L13708" s="188">
        <v>3</v>
      </c>
      <c r="M13708" s="188">
        <v>3</v>
      </c>
      <c r="O13708" s="165"/>
      <c r="P13708" s="174"/>
      <c r="Q13708" s="174"/>
      <c r="R13708" s="174"/>
      <c r="S13708" s="166"/>
    </row>
    <row r="13709" spans="1:19" x14ac:dyDescent="0.15">
      <c r="A13709">
        <v>1305</v>
      </c>
      <c r="B13709" t="s">
        <v>279</v>
      </c>
      <c r="C13709">
        <v>33</v>
      </c>
      <c r="D13709">
        <f t="shared" si="673"/>
        <v>1</v>
      </c>
      <c r="E13709">
        <f t="shared" si="674"/>
        <v>1</v>
      </c>
      <c r="F13709">
        <f t="shared" si="675"/>
        <v>2</v>
      </c>
      <c r="G13709">
        <v>1</v>
      </c>
      <c r="I13709" s="172" t="s">
        <v>279</v>
      </c>
      <c r="J13709" s="173">
        <v>33</v>
      </c>
      <c r="K13709" s="188">
        <v>1</v>
      </c>
      <c r="L13709" s="188">
        <v>1</v>
      </c>
      <c r="M13709" s="188">
        <v>2</v>
      </c>
      <c r="O13709" s="165"/>
      <c r="P13709" s="174"/>
      <c r="Q13709" s="174"/>
      <c r="R13709" s="174"/>
      <c r="S13709" s="166"/>
    </row>
    <row r="13710" spans="1:19" x14ac:dyDescent="0.15">
      <c r="A13710">
        <v>1305</v>
      </c>
      <c r="B13710" t="s">
        <v>279</v>
      </c>
      <c r="C13710">
        <v>34</v>
      </c>
      <c r="D13710">
        <f t="shared" si="673"/>
        <v>3</v>
      </c>
      <c r="E13710">
        <f t="shared" si="674"/>
        <v>4</v>
      </c>
      <c r="F13710">
        <f t="shared" si="675"/>
        <v>7</v>
      </c>
      <c r="G13710">
        <v>1</v>
      </c>
      <c r="I13710" s="172" t="s">
        <v>279</v>
      </c>
      <c r="J13710" s="173">
        <v>34</v>
      </c>
      <c r="K13710" s="188">
        <v>3</v>
      </c>
      <c r="L13710" s="188">
        <v>4</v>
      </c>
      <c r="M13710" s="188">
        <v>7</v>
      </c>
      <c r="O13710" s="165"/>
      <c r="P13710" s="174"/>
      <c r="Q13710" s="174"/>
      <c r="R13710" s="174"/>
      <c r="S13710" s="166"/>
    </row>
    <row r="13711" spans="1:19" x14ac:dyDescent="0.15">
      <c r="A13711">
        <v>1305</v>
      </c>
      <c r="B13711" t="s">
        <v>279</v>
      </c>
      <c r="C13711">
        <v>35</v>
      </c>
      <c r="D13711">
        <f t="shared" si="673"/>
        <v>4</v>
      </c>
      <c r="E13711">
        <f t="shared" si="674"/>
        <v>1</v>
      </c>
      <c r="F13711">
        <f t="shared" si="675"/>
        <v>5</v>
      </c>
      <c r="G13711">
        <v>1</v>
      </c>
      <c r="I13711" s="172" t="s">
        <v>279</v>
      </c>
      <c r="J13711" s="173">
        <v>35</v>
      </c>
      <c r="K13711" s="188">
        <v>4</v>
      </c>
      <c r="L13711" s="188">
        <v>1</v>
      </c>
      <c r="M13711" s="188">
        <v>5</v>
      </c>
      <c r="O13711" s="165"/>
      <c r="P13711" s="174"/>
      <c r="Q13711" s="174"/>
      <c r="R13711" s="174"/>
      <c r="S13711" s="166"/>
    </row>
    <row r="13712" spans="1:19" x14ac:dyDescent="0.15">
      <c r="A13712">
        <v>1305</v>
      </c>
      <c r="B13712" t="s">
        <v>279</v>
      </c>
      <c r="C13712">
        <v>36</v>
      </c>
      <c r="D13712">
        <f t="shared" si="673"/>
        <v>1</v>
      </c>
      <c r="E13712">
        <f t="shared" si="674"/>
        <v>4</v>
      </c>
      <c r="F13712">
        <f t="shared" si="675"/>
        <v>5</v>
      </c>
      <c r="G13712">
        <v>1</v>
      </c>
      <c r="I13712" s="172" t="s">
        <v>279</v>
      </c>
      <c r="J13712" s="173">
        <v>36</v>
      </c>
      <c r="K13712" s="188">
        <v>1</v>
      </c>
      <c r="L13712" s="188">
        <v>4</v>
      </c>
      <c r="M13712" s="188">
        <v>5</v>
      </c>
      <c r="O13712" s="165"/>
      <c r="P13712" s="174"/>
      <c r="Q13712" s="174"/>
      <c r="R13712" s="174"/>
      <c r="S13712" s="166"/>
    </row>
    <row r="13713" spans="1:19" x14ac:dyDescent="0.15">
      <c r="A13713">
        <v>1305</v>
      </c>
      <c r="B13713" t="s">
        <v>279</v>
      </c>
      <c r="C13713">
        <v>37</v>
      </c>
      <c r="D13713">
        <f t="shared" si="673"/>
        <v>1</v>
      </c>
      <c r="E13713">
        <f t="shared" si="674"/>
        <v>3</v>
      </c>
      <c r="F13713">
        <f t="shared" si="675"/>
        <v>4</v>
      </c>
      <c r="G13713">
        <v>1</v>
      </c>
      <c r="I13713" s="172" t="s">
        <v>279</v>
      </c>
      <c r="J13713" s="173">
        <v>37</v>
      </c>
      <c r="K13713" s="188">
        <v>1</v>
      </c>
      <c r="L13713" s="188">
        <v>3</v>
      </c>
      <c r="M13713" s="188">
        <v>4</v>
      </c>
      <c r="O13713" s="165"/>
      <c r="P13713" s="174"/>
      <c r="Q13713" s="174"/>
      <c r="R13713" s="174"/>
      <c r="S13713" s="166"/>
    </row>
    <row r="13714" spans="1:19" x14ac:dyDescent="0.15">
      <c r="A13714">
        <v>1305</v>
      </c>
      <c r="B13714" t="s">
        <v>279</v>
      </c>
      <c r="C13714">
        <v>38</v>
      </c>
      <c r="D13714">
        <f t="shared" si="673"/>
        <v>3</v>
      </c>
      <c r="E13714">
        <f t="shared" si="674"/>
        <v>5</v>
      </c>
      <c r="F13714">
        <f t="shared" si="675"/>
        <v>8</v>
      </c>
      <c r="G13714">
        <v>1</v>
      </c>
      <c r="I13714" s="172" t="s">
        <v>279</v>
      </c>
      <c r="J13714" s="173">
        <v>38</v>
      </c>
      <c r="K13714" s="188">
        <v>3</v>
      </c>
      <c r="L13714" s="188">
        <v>5</v>
      </c>
      <c r="M13714" s="188">
        <v>8</v>
      </c>
      <c r="O13714" s="165"/>
      <c r="P13714" s="174"/>
      <c r="Q13714" s="174"/>
      <c r="R13714" s="174"/>
      <c r="S13714" s="166"/>
    </row>
    <row r="13715" spans="1:19" x14ac:dyDescent="0.15">
      <c r="A13715">
        <v>1305</v>
      </c>
      <c r="B13715" t="s">
        <v>279</v>
      </c>
      <c r="C13715">
        <v>39</v>
      </c>
      <c r="D13715">
        <f t="shared" si="673"/>
        <v>3</v>
      </c>
      <c r="E13715">
        <f t="shared" si="674"/>
        <v>4</v>
      </c>
      <c r="F13715">
        <f t="shared" si="675"/>
        <v>7</v>
      </c>
      <c r="G13715">
        <v>1</v>
      </c>
      <c r="I13715" s="172" t="s">
        <v>279</v>
      </c>
      <c r="J13715" s="173">
        <v>39</v>
      </c>
      <c r="K13715" s="188">
        <v>3</v>
      </c>
      <c r="L13715" s="188">
        <v>4</v>
      </c>
      <c r="M13715" s="188">
        <v>7</v>
      </c>
      <c r="O13715" s="165"/>
      <c r="P13715" s="174"/>
      <c r="Q13715" s="174"/>
      <c r="R13715" s="174"/>
      <c r="S13715" s="166"/>
    </row>
    <row r="13716" spans="1:19" x14ac:dyDescent="0.15">
      <c r="A13716">
        <v>1305</v>
      </c>
      <c r="B13716" t="s">
        <v>279</v>
      </c>
      <c r="C13716">
        <v>40</v>
      </c>
      <c r="D13716">
        <f t="shared" si="673"/>
        <v>3</v>
      </c>
      <c r="E13716">
        <f t="shared" si="674"/>
        <v>2</v>
      </c>
      <c r="F13716">
        <f t="shared" si="675"/>
        <v>5</v>
      </c>
      <c r="G13716">
        <v>1</v>
      </c>
      <c r="I13716" s="172" t="s">
        <v>279</v>
      </c>
      <c r="J13716" s="173">
        <v>40</v>
      </c>
      <c r="K13716" s="188">
        <v>3</v>
      </c>
      <c r="L13716" s="188">
        <v>2</v>
      </c>
      <c r="M13716" s="188">
        <v>5</v>
      </c>
      <c r="O13716" s="165"/>
      <c r="P13716" s="174"/>
      <c r="Q13716" s="174"/>
      <c r="R13716" s="174"/>
      <c r="S13716" s="166"/>
    </row>
    <row r="13717" spans="1:19" x14ac:dyDescent="0.15">
      <c r="A13717">
        <v>1305</v>
      </c>
      <c r="B13717" t="s">
        <v>279</v>
      </c>
      <c r="C13717">
        <v>41</v>
      </c>
      <c r="D13717">
        <f t="shared" si="673"/>
        <v>6</v>
      </c>
      <c r="E13717">
        <f t="shared" si="674"/>
        <v>4</v>
      </c>
      <c r="F13717">
        <f t="shared" si="675"/>
        <v>10</v>
      </c>
      <c r="G13717">
        <v>1</v>
      </c>
      <c r="I13717" s="172" t="s">
        <v>279</v>
      </c>
      <c r="J13717" s="173">
        <v>41</v>
      </c>
      <c r="K13717" s="188">
        <v>6</v>
      </c>
      <c r="L13717" s="188">
        <v>4</v>
      </c>
      <c r="M13717" s="188">
        <v>10</v>
      </c>
      <c r="O13717" s="165"/>
      <c r="P13717" s="174"/>
      <c r="Q13717" s="174"/>
      <c r="R13717" s="174"/>
      <c r="S13717" s="166"/>
    </row>
    <row r="13718" spans="1:19" x14ac:dyDescent="0.15">
      <c r="A13718">
        <v>1305</v>
      </c>
      <c r="B13718" t="s">
        <v>279</v>
      </c>
      <c r="C13718">
        <v>42</v>
      </c>
      <c r="D13718">
        <f t="shared" si="673"/>
        <v>4</v>
      </c>
      <c r="E13718">
        <f t="shared" si="674"/>
        <v>0</v>
      </c>
      <c r="F13718">
        <f t="shared" si="675"/>
        <v>4</v>
      </c>
      <c r="G13718">
        <v>1</v>
      </c>
      <c r="I13718" s="172" t="s">
        <v>279</v>
      </c>
      <c r="J13718" s="173">
        <v>42</v>
      </c>
      <c r="K13718" s="188">
        <v>4</v>
      </c>
      <c r="L13718" s="188">
        <v>0</v>
      </c>
      <c r="M13718" s="188">
        <v>4</v>
      </c>
      <c r="O13718" s="165"/>
      <c r="P13718" s="174"/>
      <c r="Q13718" s="174"/>
      <c r="R13718" s="174"/>
      <c r="S13718" s="166"/>
    </row>
    <row r="13719" spans="1:19" x14ac:dyDescent="0.15">
      <c r="A13719">
        <v>1305</v>
      </c>
      <c r="B13719" t="s">
        <v>279</v>
      </c>
      <c r="C13719">
        <v>43</v>
      </c>
      <c r="D13719">
        <f t="shared" si="673"/>
        <v>2</v>
      </c>
      <c r="E13719">
        <f t="shared" si="674"/>
        <v>4</v>
      </c>
      <c r="F13719">
        <f t="shared" si="675"/>
        <v>6</v>
      </c>
      <c r="G13719">
        <v>1</v>
      </c>
      <c r="I13719" s="172" t="s">
        <v>279</v>
      </c>
      <c r="J13719" s="173">
        <v>43</v>
      </c>
      <c r="K13719" s="188">
        <v>2</v>
      </c>
      <c r="L13719" s="188">
        <v>4</v>
      </c>
      <c r="M13719" s="188">
        <v>6</v>
      </c>
      <c r="O13719" s="165"/>
      <c r="P13719" s="174"/>
      <c r="Q13719" s="174"/>
      <c r="R13719" s="174"/>
      <c r="S13719" s="166"/>
    </row>
    <row r="13720" spans="1:19" x14ac:dyDescent="0.15">
      <c r="A13720">
        <v>1305</v>
      </c>
      <c r="B13720" t="s">
        <v>279</v>
      </c>
      <c r="C13720">
        <v>44</v>
      </c>
      <c r="D13720">
        <f t="shared" si="673"/>
        <v>4</v>
      </c>
      <c r="E13720">
        <f t="shared" si="674"/>
        <v>2</v>
      </c>
      <c r="F13720">
        <f t="shared" si="675"/>
        <v>6</v>
      </c>
      <c r="G13720">
        <v>1</v>
      </c>
      <c r="I13720" s="172" t="s">
        <v>279</v>
      </c>
      <c r="J13720" s="173">
        <v>44</v>
      </c>
      <c r="K13720" s="188">
        <v>4</v>
      </c>
      <c r="L13720" s="188">
        <v>2</v>
      </c>
      <c r="M13720" s="188">
        <v>6</v>
      </c>
      <c r="O13720" s="165"/>
      <c r="P13720" s="174"/>
      <c r="Q13720" s="174"/>
      <c r="R13720" s="174"/>
      <c r="S13720" s="166"/>
    </row>
    <row r="13721" spans="1:19" x14ac:dyDescent="0.15">
      <c r="A13721">
        <v>1305</v>
      </c>
      <c r="B13721" t="s">
        <v>279</v>
      </c>
      <c r="C13721">
        <v>45</v>
      </c>
      <c r="D13721">
        <f t="shared" si="673"/>
        <v>2</v>
      </c>
      <c r="E13721">
        <f t="shared" si="674"/>
        <v>2</v>
      </c>
      <c r="F13721">
        <f t="shared" si="675"/>
        <v>4</v>
      </c>
      <c r="G13721">
        <v>1</v>
      </c>
      <c r="I13721" s="172" t="s">
        <v>279</v>
      </c>
      <c r="J13721" s="173">
        <v>45</v>
      </c>
      <c r="K13721" s="188">
        <v>2</v>
      </c>
      <c r="L13721" s="188">
        <v>2</v>
      </c>
      <c r="M13721" s="188">
        <v>4</v>
      </c>
      <c r="O13721" s="165"/>
      <c r="P13721" s="174"/>
      <c r="Q13721" s="174"/>
      <c r="R13721" s="174"/>
      <c r="S13721" s="166"/>
    </row>
    <row r="13722" spans="1:19" x14ac:dyDescent="0.15">
      <c r="A13722">
        <v>1305</v>
      </c>
      <c r="B13722" t="s">
        <v>279</v>
      </c>
      <c r="C13722">
        <v>46</v>
      </c>
      <c r="D13722">
        <f t="shared" si="673"/>
        <v>3</v>
      </c>
      <c r="E13722">
        <f t="shared" si="674"/>
        <v>3</v>
      </c>
      <c r="F13722">
        <f t="shared" si="675"/>
        <v>6</v>
      </c>
      <c r="G13722">
        <v>1</v>
      </c>
      <c r="I13722" s="172" t="s">
        <v>279</v>
      </c>
      <c r="J13722" s="173">
        <v>46</v>
      </c>
      <c r="K13722" s="188">
        <v>3</v>
      </c>
      <c r="L13722" s="188">
        <v>3</v>
      </c>
      <c r="M13722" s="188">
        <v>6</v>
      </c>
      <c r="O13722" s="165"/>
      <c r="P13722" s="174"/>
      <c r="Q13722" s="174"/>
      <c r="R13722" s="174"/>
      <c r="S13722" s="166"/>
    </row>
    <row r="13723" spans="1:19" x14ac:dyDescent="0.15">
      <c r="A13723">
        <v>1305</v>
      </c>
      <c r="B13723" t="s">
        <v>279</v>
      </c>
      <c r="C13723">
        <v>47</v>
      </c>
      <c r="D13723">
        <f t="shared" si="673"/>
        <v>2</v>
      </c>
      <c r="E13723">
        <f t="shared" si="674"/>
        <v>3</v>
      </c>
      <c r="F13723">
        <f t="shared" si="675"/>
        <v>5</v>
      </c>
      <c r="G13723">
        <v>1</v>
      </c>
      <c r="I13723" s="172" t="s">
        <v>279</v>
      </c>
      <c r="J13723" s="173">
        <v>47</v>
      </c>
      <c r="K13723" s="188">
        <v>2</v>
      </c>
      <c r="L13723" s="188">
        <v>3</v>
      </c>
      <c r="M13723" s="188">
        <v>5</v>
      </c>
      <c r="O13723" s="165"/>
      <c r="P13723" s="174"/>
      <c r="Q13723" s="174"/>
      <c r="R13723" s="174"/>
      <c r="S13723" s="166"/>
    </row>
    <row r="13724" spans="1:19" x14ac:dyDescent="0.15">
      <c r="A13724">
        <v>1305</v>
      </c>
      <c r="B13724" t="s">
        <v>279</v>
      </c>
      <c r="C13724">
        <v>48</v>
      </c>
      <c r="D13724">
        <f t="shared" si="673"/>
        <v>2</v>
      </c>
      <c r="E13724">
        <f t="shared" si="674"/>
        <v>2</v>
      </c>
      <c r="F13724">
        <f t="shared" si="675"/>
        <v>4</v>
      </c>
      <c r="G13724">
        <v>1</v>
      </c>
      <c r="I13724" s="172" t="s">
        <v>279</v>
      </c>
      <c r="J13724" s="173">
        <v>48</v>
      </c>
      <c r="K13724" s="188">
        <v>2</v>
      </c>
      <c r="L13724" s="188">
        <v>2</v>
      </c>
      <c r="M13724" s="188">
        <v>4</v>
      </c>
      <c r="O13724" s="165"/>
      <c r="P13724" s="174"/>
      <c r="Q13724" s="174"/>
      <c r="R13724" s="174"/>
      <c r="S13724" s="166"/>
    </row>
    <row r="13725" spans="1:19" x14ac:dyDescent="0.15">
      <c r="A13725">
        <v>1305</v>
      </c>
      <c r="B13725" t="s">
        <v>279</v>
      </c>
      <c r="C13725">
        <v>49</v>
      </c>
      <c r="D13725">
        <f t="shared" si="673"/>
        <v>6</v>
      </c>
      <c r="E13725">
        <f t="shared" si="674"/>
        <v>3</v>
      </c>
      <c r="F13725">
        <f t="shared" si="675"/>
        <v>9</v>
      </c>
      <c r="G13725">
        <v>1</v>
      </c>
      <c r="I13725" s="172" t="s">
        <v>279</v>
      </c>
      <c r="J13725" s="173">
        <v>49</v>
      </c>
      <c r="K13725" s="188">
        <v>6</v>
      </c>
      <c r="L13725" s="188">
        <v>3</v>
      </c>
      <c r="M13725" s="188">
        <v>9</v>
      </c>
      <c r="O13725" s="165"/>
      <c r="P13725" s="174"/>
      <c r="Q13725" s="174"/>
      <c r="R13725" s="174"/>
      <c r="S13725" s="166"/>
    </row>
    <row r="13726" spans="1:19" x14ac:dyDescent="0.15">
      <c r="A13726">
        <v>1305</v>
      </c>
      <c r="B13726" t="s">
        <v>279</v>
      </c>
      <c r="C13726">
        <v>50</v>
      </c>
      <c r="D13726">
        <f t="shared" si="673"/>
        <v>4</v>
      </c>
      <c r="E13726">
        <f t="shared" si="674"/>
        <v>1</v>
      </c>
      <c r="F13726">
        <f t="shared" si="675"/>
        <v>5</v>
      </c>
      <c r="G13726">
        <v>1</v>
      </c>
      <c r="I13726" s="172" t="s">
        <v>279</v>
      </c>
      <c r="J13726" s="173">
        <v>50</v>
      </c>
      <c r="K13726" s="188">
        <v>4</v>
      </c>
      <c r="L13726" s="188">
        <v>1</v>
      </c>
      <c r="M13726" s="188">
        <v>5</v>
      </c>
      <c r="O13726" s="165"/>
      <c r="P13726" s="174"/>
      <c r="Q13726" s="174"/>
      <c r="R13726" s="174"/>
      <c r="S13726" s="166"/>
    </row>
    <row r="13727" spans="1:19" x14ac:dyDescent="0.15">
      <c r="A13727">
        <v>1305</v>
      </c>
      <c r="B13727" t="s">
        <v>279</v>
      </c>
      <c r="C13727">
        <v>51</v>
      </c>
      <c r="D13727">
        <f t="shared" si="673"/>
        <v>2</v>
      </c>
      <c r="E13727">
        <f t="shared" si="674"/>
        <v>2</v>
      </c>
      <c r="F13727">
        <f t="shared" si="675"/>
        <v>4</v>
      </c>
      <c r="G13727">
        <v>1</v>
      </c>
      <c r="I13727" s="172" t="s">
        <v>279</v>
      </c>
      <c r="J13727" s="173">
        <v>51</v>
      </c>
      <c r="K13727" s="188">
        <v>2</v>
      </c>
      <c r="L13727" s="188">
        <v>2</v>
      </c>
      <c r="M13727" s="188">
        <v>4</v>
      </c>
      <c r="O13727" s="165"/>
      <c r="P13727" s="174"/>
      <c r="Q13727" s="174"/>
      <c r="R13727" s="174"/>
      <c r="S13727" s="166"/>
    </row>
    <row r="13728" spans="1:19" x14ac:dyDescent="0.15">
      <c r="A13728">
        <v>1305</v>
      </c>
      <c r="B13728" t="s">
        <v>279</v>
      </c>
      <c r="C13728">
        <v>52</v>
      </c>
      <c r="D13728">
        <f t="shared" si="673"/>
        <v>5</v>
      </c>
      <c r="E13728">
        <f t="shared" si="674"/>
        <v>2</v>
      </c>
      <c r="F13728">
        <f t="shared" si="675"/>
        <v>7</v>
      </c>
      <c r="G13728">
        <v>1</v>
      </c>
      <c r="I13728" s="172" t="s">
        <v>279</v>
      </c>
      <c r="J13728" s="173">
        <v>52</v>
      </c>
      <c r="K13728" s="188">
        <v>5</v>
      </c>
      <c r="L13728" s="188">
        <v>2</v>
      </c>
      <c r="M13728" s="188">
        <v>7</v>
      </c>
      <c r="O13728" s="165"/>
      <c r="P13728" s="174"/>
      <c r="Q13728" s="174"/>
      <c r="R13728" s="174"/>
      <c r="S13728" s="166"/>
    </row>
    <row r="13729" spans="1:19" x14ac:dyDescent="0.15">
      <c r="A13729">
        <v>1305</v>
      </c>
      <c r="B13729" t="s">
        <v>279</v>
      </c>
      <c r="C13729">
        <v>53</v>
      </c>
      <c r="D13729">
        <f t="shared" si="673"/>
        <v>1</v>
      </c>
      <c r="E13729">
        <f t="shared" si="674"/>
        <v>1</v>
      </c>
      <c r="F13729">
        <f t="shared" si="675"/>
        <v>2</v>
      </c>
      <c r="G13729">
        <v>1</v>
      </c>
      <c r="I13729" s="172" t="s">
        <v>279</v>
      </c>
      <c r="J13729" s="173">
        <v>53</v>
      </c>
      <c r="K13729" s="188">
        <v>1</v>
      </c>
      <c r="L13729" s="188">
        <v>1</v>
      </c>
      <c r="M13729" s="188">
        <v>2</v>
      </c>
      <c r="O13729" s="165"/>
      <c r="P13729" s="174"/>
      <c r="Q13729" s="174"/>
      <c r="R13729" s="174"/>
      <c r="S13729" s="166"/>
    </row>
    <row r="13730" spans="1:19" x14ac:dyDescent="0.15">
      <c r="A13730">
        <v>1305</v>
      </c>
      <c r="B13730" t="s">
        <v>279</v>
      </c>
      <c r="C13730">
        <v>54</v>
      </c>
      <c r="D13730">
        <f t="shared" si="673"/>
        <v>2</v>
      </c>
      <c r="E13730">
        <f t="shared" si="674"/>
        <v>2</v>
      </c>
      <c r="F13730">
        <f t="shared" si="675"/>
        <v>4</v>
      </c>
      <c r="G13730">
        <v>1</v>
      </c>
      <c r="I13730" s="172" t="s">
        <v>279</v>
      </c>
      <c r="J13730" s="173">
        <v>54</v>
      </c>
      <c r="K13730" s="188">
        <v>2</v>
      </c>
      <c r="L13730" s="188">
        <v>2</v>
      </c>
      <c r="M13730" s="188">
        <v>4</v>
      </c>
      <c r="O13730" s="165"/>
      <c r="P13730" s="174"/>
      <c r="Q13730" s="174"/>
      <c r="R13730" s="174"/>
      <c r="S13730" s="166"/>
    </row>
    <row r="13731" spans="1:19" x14ac:dyDescent="0.15">
      <c r="A13731">
        <v>1305</v>
      </c>
      <c r="B13731" t="s">
        <v>279</v>
      </c>
      <c r="C13731">
        <v>55</v>
      </c>
      <c r="D13731">
        <f t="shared" si="673"/>
        <v>4</v>
      </c>
      <c r="E13731">
        <f t="shared" si="674"/>
        <v>2</v>
      </c>
      <c r="F13731">
        <f t="shared" si="675"/>
        <v>6</v>
      </c>
      <c r="G13731">
        <v>1</v>
      </c>
      <c r="I13731" s="172" t="s">
        <v>279</v>
      </c>
      <c r="J13731" s="173">
        <v>55</v>
      </c>
      <c r="K13731" s="188">
        <v>4</v>
      </c>
      <c r="L13731" s="188">
        <v>2</v>
      </c>
      <c r="M13731" s="188">
        <v>6</v>
      </c>
      <c r="O13731" s="165"/>
      <c r="P13731" s="174"/>
      <c r="Q13731" s="174"/>
      <c r="R13731" s="174"/>
      <c r="S13731" s="166"/>
    </row>
    <row r="13732" spans="1:19" x14ac:dyDescent="0.15">
      <c r="A13732">
        <v>1305</v>
      </c>
      <c r="B13732" t="s">
        <v>279</v>
      </c>
      <c r="C13732">
        <v>56</v>
      </c>
      <c r="D13732">
        <f t="shared" si="673"/>
        <v>2</v>
      </c>
      <c r="E13732">
        <f t="shared" si="674"/>
        <v>4</v>
      </c>
      <c r="F13732">
        <f t="shared" si="675"/>
        <v>6</v>
      </c>
      <c r="G13732">
        <v>1</v>
      </c>
      <c r="I13732" s="172" t="s">
        <v>279</v>
      </c>
      <c r="J13732" s="173">
        <v>56</v>
      </c>
      <c r="K13732" s="188">
        <v>2</v>
      </c>
      <c r="L13732" s="188">
        <v>4</v>
      </c>
      <c r="M13732" s="188">
        <v>6</v>
      </c>
      <c r="O13732" s="165"/>
      <c r="P13732" s="174"/>
      <c r="Q13732" s="174"/>
      <c r="R13732" s="174"/>
      <c r="S13732" s="166"/>
    </row>
    <row r="13733" spans="1:19" x14ac:dyDescent="0.15">
      <c r="A13733">
        <v>1305</v>
      </c>
      <c r="B13733" t="s">
        <v>279</v>
      </c>
      <c r="C13733">
        <v>57</v>
      </c>
      <c r="D13733">
        <f t="shared" si="673"/>
        <v>4</v>
      </c>
      <c r="E13733">
        <f t="shared" si="674"/>
        <v>1</v>
      </c>
      <c r="F13733">
        <f t="shared" si="675"/>
        <v>5</v>
      </c>
      <c r="G13733">
        <v>1</v>
      </c>
      <c r="I13733" s="172" t="s">
        <v>279</v>
      </c>
      <c r="J13733" s="173">
        <v>57</v>
      </c>
      <c r="K13733" s="188">
        <v>4</v>
      </c>
      <c r="L13733" s="188">
        <v>1</v>
      </c>
      <c r="M13733" s="188">
        <v>5</v>
      </c>
      <c r="O13733" s="165"/>
      <c r="P13733" s="174"/>
      <c r="Q13733" s="174"/>
      <c r="R13733" s="174"/>
      <c r="S13733" s="166"/>
    </row>
    <row r="13734" spans="1:19" x14ac:dyDescent="0.15">
      <c r="A13734">
        <v>1305</v>
      </c>
      <c r="B13734" t="s">
        <v>279</v>
      </c>
      <c r="C13734">
        <v>58</v>
      </c>
      <c r="D13734">
        <f t="shared" si="673"/>
        <v>6</v>
      </c>
      <c r="E13734">
        <f t="shared" si="674"/>
        <v>2</v>
      </c>
      <c r="F13734">
        <f t="shared" si="675"/>
        <v>8</v>
      </c>
      <c r="G13734">
        <v>1</v>
      </c>
      <c r="I13734" s="172" t="s">
        <v>279</v>
      </c>
      <c r="J13734" s="173">
        <v>58</v>
      </c>
      <c r="K13734" s="188">
        <v>6</v>
      </c>
      <c r="L13734" s="188">
        <v>2</v>
      </c>
      <c r="M13734" s="188">
        <v>8</v>
      </c>
      <c r="O13734" s="165"/>
      <c r="P13734" s="174"/>
      <c r="Q13734" s="174"/>
      <c r="R13734" s="174"/>
      <c r="S13734" s="166"/>
    </row>
    <row r="13735" spans="1:19" x14ac:dyDescent="0.15">
      <c r="A13735">
        <v>1305</v>
      </c>
      <c r="B13735" t="s">
        <v>279</v>
      </c>
      <c r="C13735">
        <v>59</v>
      </c>
      <c r="D13735">
        <f t="shared" si="673"/>
        <v>4</v>
      </c>
      <c r="E13735">
        <f t="shared" si="674"/>
        <v>8</v>
      </c>
      <c r="F13735">
        <f t="shared" si="675"/>
        <v>12</v>
      </c>
      <c r="G13735">
        <v>1</v>
      </c>
      <c r="I13735" s="172" t="s">
        <v>279</v>
      </c>
      <c r="J13735" s="173">
        <v>59</v>
      </c>
      <c r="K13735" s="188">
        <v>4</v>
      </c>
      <c r="L13735" s="188">
        <v>8</v>
      </c>
      <c r="M13735" s="188">
        <v>12</v>
      </c>
      <c r="O13735" s="165"/>
      <c r="P13735" s="174"/>
      <c r="Q13735" s="174"/>
      <c r="R13735" s="174"/>
      <c r="S13735" s="166"/>
    </row>
    <row r="13736" spans="1:19" x14ac:dyDescent="0.15">
      <c r="A13736">
        <v>1305</v>
      </c>
      <c r="B13736" t="s">
        <v>279</v>
      </c>
      <c r="C13736">
        <v>60</v>
      </c>
      <c r="D13736">
        <f t="shared" si="673"/>
        <v>3</v>
      </c>
      <c r="E13736">
        <f t="shared" si="674"/>
        <v>3</v>
      </c>
      <c r="F13736">
        <f t="shared" si="675"/>
        <v>6</v>
      </c>
      <c r="G13736">
        <v>1</v>
      </c>
      <c r="I13736" s="172" t="s">
        <v>279</v>
      </c>
      <c r="J13736" s="173">
        <v>60</v>
      </c>
      <c r="K13736" s="188">
        <v>3</v>
      </c>
      <c r="L13736" s="188">
        <v>3</v>
      </c>
      <c r="M13736" s="188">
        <v>6</v>
      </c>
      <c r="O13736" s="165"/>
      <c r="P13736" s="174"/>
      <c r="Q13736" s="174"/>
      <c r="R13736" s="174"/>
      <c r="S13736" s="166"/>
    </row>
    <row r="13737" spans="1:19" x14ac:dyDescent="0.15">
      <c r="A13737">
        <v>1305</v>
      </c>
      <c r="B13737" t="s">
        <v>279</v>
      </c>
      <c r="C13737">
        <v>61</v>
      </c>
      <c r="D13737">
        <f t="shared" si="673"/>
        <v>4</v>
      </c>
      <c r="E13737">
        <f t="shared" si="674"/>
        <v>4</v>
      </c>
      <c r="F13737">
        <f t="shared" si="675"/>
        <v>8</v>
      </c>
      <c r="G13737">
        <v>1</v>
      </c>
      <c r="I13737" s="172" t="s">
        <v>279</v>
      </c>
      <c r="J13737" s="173">
        <v>61</v>
      </c>
      <c r="K13737" s="188">
        <v>4</v>
      </c>
      <c r="L13737" s="188">
        <v>4</v>
      </c>
      <c r="M13737" s="188">
        <v>8</v>
      </c>
      <c r="O13737" s="165"/>
      <c r="P13737" s="174"/>
      <c r="Q13737" s="174"/>
      <c r="R13737" s="174"/>
      <c r="S13737" s="166"/>
    </row>
    <row r="13738" spans="1:19" x14ac:dyDescent="0.15">
      <c r="A13738">
        <v>1305</v>
      </c>
      <c r="B13738" t="s">
        <v>279</v>
      </c>
      <c r="C13738">
        <v>62</v>
      </c>
      <c r="D13738">
        <f t="shared" si="673"/>
        <v>6</v>
      </c>
      <c r="E13738">
        <f t="shared" si="674"/>
        <v>7</v>
      </c>
      <c r="F13738">
        <f t="shared" si="675"/>
        <v>13</v>
      </c>
      <c r="G13738">
        <v>1</v>
      </c>
      <c r="I13738" s="172" t="s">
        <v>279</v>
      </c>
      <c r="J13738" s="173">
        <v>62</v>
      </c>
      <c r="K13738" s="188">
        <v>6</v>
      </c>
      <c r="L13738" s="188">
        <v>7</v>
      </c>
      <c r="M13738" s="188">
        <v>13</v>
      </c>
      <c r="O13738" s="165"/>
      <c r="P13738" s="174"/>
      <c r="Q13738" s="174"/>
      <c r="R13738" s="174"/>
      <c r="S13738" s="166"/>
    </row>
    <row r="13739" spans="1:19" x14ac:dyDescent="0.15">
      <c r="A13739">
        <v>1305</v>
      </c>
      <c r="B13739" t="s">
        <v>279</v>
      </c>
      <c r="C13739">
        <v>63</v>
      </c>
      <c r="D13739">
        <f t="shared" si="673"/>
        <v>3</v>
      </c>
      <c r="E13739">
        <f t="shared" si="674"/>
        <v>2</v>
      </c>
      <c r="F13739">
        <f t="shared" si="675"/>
        <v>5</v>
      </c>
      <c r="G13739">
        <v>1</v>
      </c>
      <c r="I13739" s="172" t="s">
        <v>279</v>
      </c>
      <c r="J13739" s="173">
        <v>63</v>
      </c>
      <c r="K13739" s="188">
        <v>3</v>
      </c>
      <c r="L13739" s="188">
        <v>2</v>
      </c>
      <c r="M13739" s="188">
        <v>5</v>
      </c>
      <c r="O13739" s="165"/>
      <c r="P13739" s="174"/>
      <c r="Q13739" s="174"/>
      <c r="R13739" s="174"/>
      <c r="S13739" s="166"/>
    </row>
    <row r="13740" spans="1:19" x14ac:dyDescent="0.15">
      <c r="A13740">
        <v>1305</v>
      </c>
      <c r="B13740" t="s">
        <v>279</v>
      </c>
      <c r="C13740">
        <v>64</v>
      </c>
      <c r="D13740">
        <f t="shared" si="673"/>
        <v>3</v>
      </c>
      <c r="E13740">
        <f t="shared" si="674"/>
        <v>5</v>
      </c>
      <c r="F13740">
        <f t="shared" si="675"/>
        <v>8</v>
      </c>
      <c r="G13740">
        <v>1</v>
      </c>
      <c r="I13740" s="172" t="s">
        <v>279</v>
      </c>
      <c r="J13740" s="173">
        <v>64</v>
      </c>
      <c r="K13740" s="188">
        <v>3</v>
      </c>
      <c r="L13740" s="188">
        <v>5</v>
      </c>
      <c r="M13740" s="188">
        <v>8</v>
      </c>
      <c r="O13740" s="165"/>
      <c r="P13740" s="174"/>
      <c r="Q13740" s="174"/>
      <c r="R13740" s="174"/>
      <c r="S13740" s="166"/>
    </row>
    <row r="13741" spans="1:19" x14ac:dyDescent="0.15">
      <c r="A13741">
        <v>1305</v>
      </c>
      <c r="B13741" t="s">
        <v>279</v>
      </c>
      <c r="C13741">
        <v>65</v>
      </c>
      <c r="D13741">
        <f t="shared" si="673"/>
        <v>4</v>
      </c>
      <c r="E13741">
        <f t="shared" si="674"/>
        <v>9</v>
      </c>
      <c r="F13741">
        <f t="shared" si="675"/>
        <v>13</v>
      </c>
      <c r="G13741">
        <v>1</v>
      </c>
      <c r="I13741" s="172" t="s">
        <v>279</v>
      </c>
      <c r="J13741" s="173">
        <v>65</v>
      </c>
      <c r="K13741" s="188">
        <v>4</v>
      </c>
      <c r="L13741" s="188">
        <v>9</v>
      </c>
      <c r="M13741" s="188">
        <v>13</v>
      </c>
      <c r="O13741" s="165"/>
      <c r="P13741" s="174"/>
      <c r="Q13741" s="174"/>
      <c r="R13741" s="174"/>
      <c r="S13741" s="166"/>
    </row>
    <row r="13742" spans="1:19" x14ac:dyDescent="0.15">
      <c r="A13742">
        <v>1305</v>
      </c>
      <c r="B13742" t="s">
        <v>279</v>
      </c>
      <c r="C13742">
        <v>66</v>
      </c>
      <c r="D13742">
        <f t="shared" si="673"/>
        <v>5</v>
      </c>
      <c r="E13742">
        <f t="shared" si="674"/>
        <v>5</v>
      </c>
      <c r="F13742">
        <f t="shared" si="675"/>
        <v>10</v>
      </c>
      <c r="G13742">
        <v>1</v>
      </c>
      <c r="I13742" s="172" t="s">
        <v>279</v>
      </c>
      <c r="J13742" s="173">
        <v>66</v>
      </c>
      <c r="K13742" s="188">
        <v>5</v>
      </c>
      <c r="L13742" s="188">
        <v>5</v>
      </c>
      <c r="M13742" s="188">
        <v>10</v>
      </c>
      <c r="O13742" s="165"/>
      <c r="P13742" s="174"/>
      <c r="Q13742" s="174"/>
      <c r="R13742" s="174"/>
      <c r="S13742" s="166"/>
    </row>
    <row r="13743" spans="1:19" x14ac:dyDescent="0.15">
      <c r="A13743">
        <v>1305</v>
      </c>
      <c r="B13743" t="s">
        <v>279</v>
      </c>
      <c r="C13743">
        <v>67</v>
      </c>
      <c r="D13743">
        <f t="shared" si="673"/>
        <v>8</v>
      </c>
      <c r="E13743">
        <f t="shared" si="674"/>
        <v>6</v>
      </c>
      <c r="F13743">
        <f t="shared" si="675"/>
        <v>14</v>
      </c>
      <c r="G13743">
        <v>1</v>
      </c>
      <c r="I13743" s="172" t="s">
        <v>279</v>
      </c>
      <c r="J13743" s="173">
        <v>67</v>
      </c>
      <c r="K13743" s="188">
        <v>8</v>
      </c>
      <c r="L13743" s="188">
        <v>6</v>
      </c>
      <c r="M13743" s="188">
        <v>14</v>
      </c>
      <c r="O13743" s="165"/>
      <c r="P13743" s="174"/>
      <c r="Q13743" s="174"/>
      <c r="R13743" s="174"/>
      <c r="S13743" s="166"/>
    </row>
    <row r="13744" spans="1:19" x14ac:dyDescent="0.15">
      <c r="A13744">
        <v>1305</v>
      </c>
      <c r="B13744" t="s">
        <v>279</v>
      </c>
      <c r="C13744">
        <v>68</v>
      </c>
      <c r="D13744">
        <f t="shared" si="673"/>
        <v>10</v>
      </c>
      <c r="E13744">
        <f t="shared" si="674"/>
        <v>6</v>
      </c>
      <c r="F13744">
        <f t="shared" si="675"/>
        <v>16</v>
      </c>
      <c r="G13744">
        <v>1</v>
      </c>
      <c r="I13744" s="172" t="s">
        <v>279</v>
      </c>
      <c r="J13744" s="173">
        <v>68</v>
      </c>
      <c r="K13744" s="188">
        <v>10</v>
      </c>
      <c r="L13744" s="188">
        <v>6</v>
      </c>
      <c r="M13744" s="188">
        <v>16</v>
      </c>
      <c r="O13744" s="165"/>
      <c r="P13744" s="174"/>
      <c r="Q13744" s="174"/>
      <c r="R13744" s="174"/>
      <c r="S13744" s="166"/>
    </row>
    <row r="13745" spans="1:19" x14ac:dyDescent="0.15">
      <c r="A13745">
        <v>1305</v>
      </c>
      <c r="B13745" t="s">
        <v>279</v>
      </c>
      <c r="C13745">
        <v>69</v>
      </c>
      <c r="D13745">
        <f t="shared" si="673"/>
        <v>9</v>
      </c>
      <c r="E13745">
        <f t="shared" si="674"/>
        <v>5</v>
      </c>
      <c r="F13745">
        <f t="shared" si="675"/>
        <v>14</v>
      </c>
      <c r="G13745">
        <v>1</v>
      </c>
      <c r="I13745" s="172" t="s">
        <v>279</v>
      </c>
      <c r="J13745" s="173">
        <v>69</v>
      </c>
      <c r="K13745" s="188">
        <v>9</v>
      </c>
      <c r="L13745" s="188">
        <v>5</v>
      </c>
      <c r="M13745" s="188">
        <v>14</v>
      </c>
      <c r="O13745" s="165"/>
      <c r="P13745" s="174"/>
      <c r="Q13745" s="174"/>
      <c r="R13745" s="174"/>
      <c r="S13745" s="166"/>
    </row>
    <row r="13746" spans="1:19" x14ac:dyDescent="0.15">
      <c r="A13746">
        <v>1305</v>
      </c>
      <c r="B13746" t="s">
        <v>279</v>
      </c>
      <c r="C13746">
        <v>70</v>
      </c>
      <c r="D13746">
        <f t="shared" si="673"/>
        <v>5</v>
      </c>
      <c r="E13746">
        <f t="shared" si="674"/>
        <v>4</v>
      </c>
      <c r="F13746">
        <f t="shared" si="675"/>
        <v>9</v>
      </c>
      <c r="G13746">
        <v>1</v>
      </c>
      <c r="I13746" s="172" t="s">
        <v>279</v>
      </c>
      <c r="J13746" s="173">
        <v>70</v>
      </c>
      <c r="K13746" s="188">
        <v>5</v>
      </c>
      <c r="L13746" s="188">
        <v>4</v>
      </c>
      <c r="M13746" s="188">
        <v>9</v>
      </c>
      <c r="O13746" s="165"/>
      <c r="P13746" s="174"/>
      <c r="Q13746" s="174"/>
      <c r="R13746" s="174"/>
      <c r="S13746" s="166"/>
    </row>
    <row r="13747" spans="1:19" x14ac:dyDescent="0.15">
      <c r="A13747">
        <v>1305</v>
      </c>
      <c r="B13747" t="s">
        <v>279</v>
      </c>
      <c r="C13747">
        <v>71</v>
      </c>
      <c r="D13747">
        <f t="shared" si="673"/>
        <v>5</v>
      </c>
      <c r="E13747">
        <f t="shared" si="674"/>
        <v>11</v>
      </c>
      <c r="F13747">
        <f t="shared" si="675"/>
        <v>16</v>
      </c>
      <c r="G13747">
        <v>1</v>
      </c>
      <c r="I13747" s="172" t="s">
        <v>279</v>
      </c>
      <c r="J13747" s="173">
        <v>71</v>
      </c>
      <c r="K13747" s="188">
        <v>5</v>
      </c>
      <c r="L13747" s="188">
        <v>11</v>
      </c>
      <c r="M13747" s="188">
        <v>16</v>
      </c>
      <c r="O13747" s="165"/>
      <c r="P13747" s="174"/>
      <c r="Q13747" s="174"/>
      <c r="R13747" s="174"/>
      <c r="S13747" s="166"/>
    </row>
    <row r="13748" spans="1:19" x14ac:dyDescent="0.15">
      <c r="A13748">
        <v>1305</v>
      </c>
      <c r="B13748" t="s">
        <v>279</v>
      </c>
      <c r="C13748">
        <v>72</v>
      </c>
      <c r="D13748">
        <f t="shared" si="673"/>
        <v>6</v>
      </c>
      <c r="E13748">
        <f t="shared" si="674"/>
        <v>5</v>
      </c>
      <c r="F13748">
        <f t="shared" si="675"/>
        <v>11</v>
      </c>
      <c r="G13748">
        <v>1</v>
      </c>
      <c r="I13748" s="172" t="s">
        <v>279</v>
      </c>
      <c r="J13748" s="173">
        <v>72</v>
      </c>
      <c r="K13748" s="188">
        <v>6</v>
      </c>
      <c r="L13748" s="188">
        <v>5</v>
      </c>
      <c r="M13748" s="188">
        <v>11</v>
      </c>
      <c r="O13748" s="165"/>
      <c r="P13748" s="174"/>
      <c r="Q13748" s="174"/>
      <c r="R13748" s="174"/>
      <c r="S13748" s="166"/>
    </row>
    <row r="13749" spans="1:19" x14ac:dyDescent="0.15">
      <c r="A13749">
        <v>1305</v>
      </c>
      <c r="B13749" t="s">
        <v>279</v>
      </c>
      <c r="C13749">
        <v>73</v>
      </c>
      <c r="D13749">
        <f t="shared" si="673"/>
        <v>1</v>
      </c>
      <c r="E13749">
        <f t="shared" si="674"/>
        <v>6</v>
      </c>
      <c r="F13749">
        <f t="shared" si="675"/>
        <v>7</v>
      </c>
      <c r="G13749">
        <v>1</v>
      </c>
      <c r="I13749" s="172" t="s">
        <v>279</v>
      </c>
      <c r="J13749" s="173">
        <v>73</v>
      </c>
      <c r="K13749" s="188">
        <v>1</v>
      </c>
      <c r="L13749" s="188">
        <v>6</v>
      </c>
      <c r="M13749" s="188">
        <v>7</v>
      </c>
      <c r="O13749" s="165"/>
      <c r="P13749" s="174"/>
      <c r="Q13749" s="174"/>
      <c r="R13749" s="174"/>
      <c r="S13749" s="166"/>
    </row>
    <row r="13750" spans="1:19" x14ac:dyDescent="0.15">
      <c r="A13750">
        <v>1305</v>
      </c>
      <c r="B13750" t="s">
        <v>279</v>
      </c>
      <c r="C13750">
        <v>74</v>
      </c>
      <c r="D13750">
        <f t="shared" si="673"/>
        <v>3</v>
      </c>
      <c r="E13750">
        <f t="shared" si="674"/>
        <v>3</v>
      </c>
      <c r="F13750">
        <f t="shared" si="675"/>
        <v>6</v>
      </c>
      <c r="G13750">
        <v>1</v>
      </c>
      <c r="I13750" s="172" t="s">
        <v>279</v>
      </c>
      <c r="J13750" s="173">
        <v>74</v>
      </c>
      <c r="K13750" s="188">
        <v>3</v>
      </c>
      <c r="L13750" s="188">
        <v>3</v>
      </c>
      <c r="M13750" s="188">
        <v>6</v>
      </c>
      <c r="O13750" s="165"/>
      <c r="P13750" s="174"/>
      <c r="Q13750" s="174"/>
      <c r="R13750" s="174"/>
      <c r="S13750" s="166"/>
    </row>
    <row r="13751" spans="1:19" x14ac:dyDescent="0.15">
      <c r="A13751">
        <v>1305</v>
      </c>
      <c r="B13751" t="s">
        <v>279</v>
      </c>
      <c r="C13751">
        <v>75</v>
      </c>
      <c r="D13751">
        <f t="shared" si="673"/>
        <v>6</v>
      </c>
      <c r="E13751">
        <f t="shared" si="674"/>
        <v>3</v>
      </c>
      <c r="F13751">
        <f t="shared" si="675"/>
        <v>9</v>
      </c>
      <c r="G13751">
        <v>1</v>
      </c>
      <c r="I13751" s="172" t="s">
        <v>279</v>
      </c>
      <c r="J13751" s="173">
        <v>75</v>
      </c>
      <c r="K13751" s="188">
        <v>6</v>
      </c>
      <c r="L13751" s="188">
        <v>3</v>
      </c>
      <c r="M13751" s="188">
        <v>9</v>
      </c>
      <c r="O13751" s="165"/>
      <c r="P13751" s="174"/>
      <c r="Q13751" s="174"/>
      <c r="R13751" s="174"/>
      <c r="S13751" s="166"/>
    </row>
    <row r="13752" spans="1:19" x14ac:dyDescent="0.15">
      <c r="A13752">
        <v>1305</v>
      </c>
      <c r="B13752" t="s">
        <v>279</v>
      </c>
      <c r="C13752">
        <v>76</v>
      </c>
      <c r="D13752">
        <f t="shared" si="673"/>
        <v>2</v>
      </c>
      <c r="E13752">
        <f t="shared" si="674"/>
        <v>5</v>
      </c>
      <c r="F13752">
        <f t="shared" si="675"/>
        <v>7</v>
      </c>
      <c r="G13752">
        <v>1</v>
      </c>
      <c r="I13752" s="172" t="s">
        <v>279</v>
      </c>
      <c r="J13752" s="173">
        <v>76</v>
      </c>
      <c r="K13752" s="188">
        <v>2</v>
      </c>
      <c r="L13752" s="188">
        <v>5</v>
      </c>
      <c r="M13752" s="188">
        <v>7</v>
      </c>
      <c r="O13752" s="165"/>
      <c r="P13752" s="174"/>
      <c r="Q13752" s="174"/>
      <c r="R13752" s="174"/>
      <c r="S13752" s="166"/>
    </row>
    <row r="13753" spans="1:19" x14ac:dyDescent="0.15">
      <c r="A13753">
        <v>1305</v>
      </c>
      <c r="B13753" t="s">
        <v>279</v>
      </c>
      <c r="C13753">
        <v>77</v>
      </c>
      <c r="D13753">
        <f t="shared" si="673"/>
        <v>2</v>
      </c>
      <c r="E13753">
        <f t="shared" si="674"/>
        <v>3</v>
      </c>
      <c r="F13753">
        <f t="shared" si="675"/>
        <v>5</v>
      </c>
      <c r="G13753">
        <v>1</v>
      </c>
      <c r="I13753" s="172" t="s">
        <v>279</v>
      </c>
      <c r="J13753" s="173">
        <v>77</v>
      </c>
      <c r="K13753" s="188">
        <v>2</v>
      </c>
      <c r="L13753" s="188">
        <v>3</v>
      </c>
      <c r="M13753" s="188">
        <v>5</v>
      </c>
      <c r="O13753" s="165"/>
      <c r="P13753" s="174"/>
      <c r="Q13753" s="174"/>
      <c r="R13753" s="174"/>
      <c r="S13753" s="166"/>
    </row>
    <row r="13754" spans="1:19" x14ac:dyDescent="0.15">
      <c r="A13754">
        <v>1305</v>
      </c>
      <c r="B13754" t="s">
        <v>279</v>
      </c>
      <c r="C13754">
        <v>78</v>
      </c>
      <c r="D13754">
        <f t="shared" si="673"/>
        <v>3</v>
      </c>
      <c r="E13754">
        <f t="shared" si="674"/>
        <v>2</v>
      </c>
      <c r="F13754">
        <f t="shared" si="675"/>
        <v>5</v>
      </c>
      <c r="G13754">
        <v>1</v>
      </c>
      <c r="I13754" s="172" t="s">
        <v>279</v>
      </c>
      <c r="J13754" s="173">
        <v>78</v>
      </c>
      <c r="K13754" s="188">
        <v>3</v>
      </c>
      <c r="L13754" s="188">
        <v>2</v>
      </c>
      <c r="M13754" s="188">
        <v>5</v>
      </c>
      <c r="O13754" s="165"/>
      <c r="P13754" s="174"/>
      <c r="Q13754" s="174"/>
      <c r="R13754" s="174"/>
      <c r="S13754" s="166"/>
    </row>
    <row r="13755" spans="1:19" x14ac:dyDescent="0.15">
      <c r="A13755">
        <v>1305</v>
      </c>
      <c r="B13755" t="s">
        <v>279</v>
      </c>
      <c r="C13755">
        <v>79</v>
      </c>
      <c r="D13755">
        <f t="shared" si="673"/>
        <v>2</v>
      </c>
      <c r="E13755">
        <f t="shared" si="674"/>
        <v>4</v>
      </c>
      <c r="F13755">
        <f t="shared" si="675"/>
        <v>6</v>
      </c>
      <c r="G13755">
        <v>1</v>
      </c>
      <c r="I13755" s="172" t="s">
        <v>279</v>
      </c>
      <c r="J13755" s="173">
        <v>79</v>
      </c>
      <c r="K13755" s="188">
        <v>2</v>
      </c>
      <c r="L13755" s="188">
        <v>4</v>
      </c>
      <c r="M13755" s="188">
        <v>6</v>
      </c>
      <c r="O13755" s="165"/>
      <c r="P13755" s="174"/>
      <c r="Q13755" s="174"/>
      <c r="R13755" s="174"/>
      <c r="S13755" s="166"/>
    </row>
    <row r="13756" spans="1:19" x14ac:dyDescent="0.15">
      <c r="A13756">
        <v>1305</v>
      </c>
      <c r="B13756" t="s">
        <v>279</v>
      </c>
      <c r="C13756">
        <v>80</v>
      </c>
      <c r="D13756">
        <f t="shared" si="673"/>
        <v>3</v>
      </c>
      <c r="E13756">
        <f t="shared" si="674"/>
        <v>3</v>
      </c>
      <c r="F13756">
        <f t="shared" si="675"/>
        <v>6</v>
      </c>
      <c r="G13756">
        <v>1</v>
      </c>
      <c r="I13756" s="172" t="s">
        <v>279</v>
      </c>
      <c r="J13756" s="173">
        <v>80</v>
      </c>
      <c r="K13756" s="188">
        <v>3</v>
      </c>
      <c r="L13756" s="188">
        <v>3</v>
      </c>
      <c r="M13756" s="188">
        <v>6</v>
      </c>
      <c r="O13756" s="165"/>
      <c r="P13756" s="174"/>
      <c r="Q13756" s="174"/>
      <c r="R13756" s="174"/>
      <c r="S13756" s="166"/>
    </row>
    <row r="13757" spans="1:19" x14ac:dyDescent="0.15">
      <c r="A13757">
        <v>1305</v>
      </c>
      <c r="B13757" t="s">
        <v>279</v>
      </c>
      <c r="C13757">
        <v>81</v>
      </c>
      <c r="D13757">
        <f t="shared" si="673"/>
        <v>1</v>
      </c>
      <c r="E13757">
        <f t="shared" si="674"/>
        <v>3</v>
      </c>
      <c r="F13757">
        <f t="shared" si="675"/>
        <v>4</v>
      </c>
      <c r="G13757">
        <v>1</v>
      </c>
      <c r="I13757" s="172" t="s">
        <v>279</v>
      </c>
      <c r="J13757" s="173">
        <v>81</v>
      </c>
      <c r="K13757" s="188">
        <v>1</v>
      </c>
      <c r="L13757" s="188">
        <v>3</v>
      </c>
      <c r="M13757" s="188">
        <v>4</v>
      </c>
      <c r="O13757" s="165"/>
      <c r="P13757" s="174"/>
      <c r="Q13757" s="174"/>
      <c r="R13757" s="174"/>
      <c r="S13757" s="166"/>
    </row>
    <row r="13758" spans="1:19" x14ac:dyDescent="0.15">
      <c r="A13758">
        <v>1305</v>
      </c>
      <c r="B13758" t="s">
        <v>279</v>
      </c>
      <c r="C13758">
        <v>82</v>
      </c>
      <c r="D13758">
        <f t="shared" si="673"/>
        <v>6</v>
      </c>
      <c r="E13758">
        <f t="shared" si="674"/>
        <v>2</v>
      </c>
      <c r="F13758">
        <f t="shared" si="675"/>
        <v>8</v>
      </c>
      <c r="G13758">
        <v>1</v>
      </c>
      <c r="I13758" s="172" t="s">
        <v>279</v>
      </c>
      <c r="J13758" s="173">
        <v>82</v>
      </c>
      <c r="K13758" s="188">
        <v>6</v>
      </c>
      <c r="L13758" s="188">
        <v>2</v>
      </c>
      <c r="M13758" s="188">
        <v>8</v>
      </c>
      <c r="O13758" s="165"/>
      <c r="P13758" s="174"/>
      <c r="Q13758" s="174"/>
      <c r="R13758" s="174"/>
      <c r="S13758" s="166"/>
    </row>
    <row r="13759" spans="1:19" x14ac:dyDescent="0.15">
      <c r="A13759">
        <v>1305</v>
      </c>
      <c r="B13759" t="s">
        <v>279</v>
      </c>
      <c r="C13759">
        <v>83</v>
      </c>
      <c r="D13759">
        <f t="shared" si="673"/>
        <v>3</v>
      </c>
      <c r="E13759">
        <f t="shared" si="674"/>
        <v>3</v>
      </c>
      <c r="F13759">
        <f t="shared" si="675"/>
        <v>6</v>
      </c>
      <c r="G13759">
        <v>1</v>
      </c>
      <c r="I13759" s="172" t="s">
        <v>279</v>
      </c>
      <c r="J13759" s="173">
        <v>83</v>
      </c>
      <c r="K13759" s="188">
        <v>3</v>
      </c>
      <c r="L13759" s="188">
        <v>3</v>
      </c>
      <c r="M13759" s="188">
        <v>6</v>
      </c>
      <c r="O13759" s="165"/>
      <c r="P13759" s="174"/>
      <c r="Q13759" s="174"/>
      <c r="R13759" s="174"/>
      <c r="S13759" s="166"/>
    </row>
    <row r="13760" spans="1:19" x14ac:dyDescent="0.15">
      <c r="A13760">
        <v>1305</v>
      </c>
      <c r="B13760" t="s">
        <v>279</v>
      </c>
      <c r="C13760">
        <v>84</v>
      </c>
      <c r="D13760">
        <f t="shared" si="673"/>
        <v>3</v>
      </c>
      <c r="E13760">
        <f t="shared" si="674"/>
        <v>5</v>
      </c>
      <c r="F13760">
        <f t="shared" si="675"/>
        <v>8</v>
      </c>
      <c r="G13760">
        <v>1</v>
      </c>
      <c r="I13760" s="172" t="s">
        <v>279</v>
      </c>
      <c r="J13760" s="173">
        <v>84</v>
      </c>
      <c r="K13760" s="188">
        <v>3</v>
      </c>
      <c r="L13760" s="188">
        <v>5</v>
      </c>
      <c r="M13760" s="188">
        <v>8</v>
      </c>
      <c r="O13760" s="165"/>
      <c r="P13760" s="174"/>
      <c r="Q13760" s="174"/>
      <c r="R13760" s="174"/>
      <c r="S13760" s="166"/>
    </row>
    <row r="13761" spans="1:19" x14ac:dyDescent="0.15">
      <c r="A13761">
        <v>1305</v>
      </c>
      <c r="B13761" t="s">
        <v>279</v>
      </c>
      <c r="C13761">
        <v>85</v>
      </c>
      <c r="D13761">
        <f t="shared" si="673"/>
        <v>3</v>
      </c>
      <c r="E13761">
        <f t="shared" si="674"/>
        <v>3</v>
      </c>
      <c r="F13761">
        <f t="shared" si="675"/>
        <v>6</v>
      </c>
      <c r="G13761">
        <v>1</v>
      </c>
      <c r="I13761" s="172" t="s">
        <v>279</v>
      </c>
      <c r="J13761" s="173">
        <v>85</v>
      </c>
      <c r="K13761" s="188">
        <v>3</v>
      </c>
      <c r="L13761" s="188">
        <v>3</v>
      </c>
      <c r="M13761" s="188">
        <v>6</v>
      </c>
      <c r="O13761" s="165"/>
      <c r="P13761" s="174"/>
      <c r="Q13761" s="174"/>
      <c r="R13761" s="174"/>
      <c r="S13761" s="166"/>
    </row>
    <row r="13762" spans="1:19" x14ac:dyDescent="0.15">
      <c r="A13762">
        <v>1305</v>
      </c>
      <c r="B13762" t="s">
        <v>279</v>
      </c>
      <c r="C13762">
        <v>86</v>
      </c>
      <c r="D13762">
        <f t="shared" si="673"/>
        <v>3</v>
      </c>
      <c r="E13762">
        <f t="shared" si="674"/>
        <v>3</v>
      </c>
      <c r="F13762">
        <f t="shared" si="675"/>
        <v>6</v>
      </c>
      <c r="G13762">
        <v>1</v>
      </c>
      <c r="I13762" s="172" t="s">
        <v>279</v>
      </c>
      <c r="J13762" s="173">
        <v>86</v>
      </c>
      <c r="K13762" s="188">
        <v>3</v>
      </c>
      <c r="L13762" s="188">
        <v>3</v>
      </c>
      <c r="M13762" s="188">
        <v>6</v>
      </c>
      <c r="O13762" s="165"/>
      <c r="P13762" s="174"/>
      <c r="Q13762" s="174"/>
      <c r="R13762" s="174"/>
      <c r="S13762" s="166"/>
    </row>
    <row r="13763" spans="1:19" x14ac:dyDescent="0.15">
      <c r="A13763">
        <v>1305</v>
      </c>
      <c r="B13763" t="s">
        <v>279</v>
      </c>
      <c r="C13763">
        <v>87</v>
      </c>
      <c r="D13763">
        <f t="shared" si="673"/>
        <v>0</v>
      </c>
      <c r="E13763">
        <f t="shared" si="674"/>
        <v>7</v>
      </c>
      <c r="F13763">
        <f t="shared" si="675"/>
        <v>7</v>
      </c>
      <c r="G13763">
        <v>1</v>
      </c>
      <c r="I13763" s="172" t="s">
        <v>279</v>
      </c>
      <c r="J13763" s="173">
        <v>87</v>
      </c>
      <c r="K13763" s="188">
        <v>0</v>
      </c>
      <c r="L13763" s="188">
        <v>7</v>
      </c>
      <c r="M13763" s="188">
        <v>7</v>
      </c>
      <c r="O13763" s="165"/>
      <c r="P13763" s="174"/>
      <c r="Q13763" s="174"/>
      <c r="R13763" s="174"/>
      <c r="S13763" s="166"/>
    </row>
    <row r="13764" spans="1:19" x14ac:dyDescent="0.15">
      <c r="A13764">
        <v>1305</v>
      </c>
      <c r="B13764" t="s">
        <v>279</v>
      </c>
      <c r="C13764">
        <v>88</v>
      </c>
      <c r="D13764">
        <f t="shared" si="673"/>
        <v>0</v>
      </c>
      <c r="E13764">
        <f t="shared" si="674"/>
        <v>3</v>
      </c>
      <c r="F13764">
        <f t="shared" si="675"/>
        <v>3</v>
      </c>
      <c r="G13764">
        <v>1</v>
      </c>
      <c r="I13764" s="172" t="s">
        <v>279</v>
      </c>
      <c r="J13764" s="173">
        <v>88</v>
      </c>
      <c r="K13764" s="188">
        <v>0</v>
      </c>
      <c r="L13764" s="188">
        <v>3</v>
      </c>
      <c r="M13764" s="188">
        <v>3</v>
      </c>
      <c r="O13764" s="165"/>
      <c r="P13764" s="174"/>
      <c r="Q13764" s="174"/>
      <c r="R13764" s="174"/>
      <c r="S13764" s="166"/>
    </row>
    <row r="13765" spans="1:19" x14ac:dyDescent="0.15">
      <c r="A13765">
        <v>1305</v>
      </c>
      <c r="B13765" t="s">
        <v>279</v>
      </c>
      <c r="C13765">
        <v>89</v>
      </c>
      <c r="D13765">
        <f t="shared" ref="D13765:D13828" si="676">K13765</f>
        <v>1</v>
      </c>
      <c r="E13765">
        <f t="shared" ref="E13765:E13828" si="677">L13765</f>
        <v>2</v>
      </c>
      <c r="F13765">
        <f t="shared" ref="F13765:F13828" si="678">M13765</f>
        <v>3</v>
      </c>
      <c r="G13765">
        <v>1</v>
      </c>
      <c r="I13765" s="172" t="s">
        <v>279</v>
      </c>
      <c r="J13765" s="173">
        <v>89</v>
      </c>
      <c r="K13765" s="188">
        <v>1</v>
      </c>
      <c r="L13765" s="188">
        <v>2</v>
      </c>
      <c r="M13765" s="188">
        <v>3</v>
      </c>
      <c r="O13765" s="165"/>
      <c r="P13765" s="174"/>
      <c r="Q13765" s="174"/>
      <c r="R13765" s="174"/>
      <c r="S13765" s="166"/>
    </row>
    <row r="13766" spans="1:19" x14ac:dyDescent="0.15">
      <c r="A13766">
        <v>1305</v>
      </c>
      <c r="B13766" t="s">
        <v>279</v>
      </c>
      <c r="C13766">
        <v>90</v>
      </c>
      <c r="D13766">
        <f t="shared" si="676"/>
        <v>2</v>
      </c>
      <c r="E13766">
        <f t="shared" si="677"/>
        <v>4</v>
      </c>
      <c r="F13766">
        <f t="shared" si="678"/>
        <v>6</v>
      </c>
      <c r="G13766">
        <v>1</v>
      </c>
      <c r="I13766" s="172" t="s">
        <v>279</v>
      </c>
      <c r="J13766" s="173">
        <v>90</v>
      </c>
      <c r="K13766" s="188">
        <v>2</v>
      </c>
      <c r="L13766" s="188">
        <v>4</v>
      </c>
      <c r="M13766" s="188">
        <v>6</v>
      </c>
      <c r="O13766" s="165"/>
      <c r="P13766" s="174"/>
      <c r="Q13766" s="174"/>
      <c r="R13766" s="174"/>
      <c r="S13766" s="166"/>
    </row>
    <row r="13767" spans="1:19" x14ac:dyDescent="0.15">
      <c r="A13767">
        <v>1305</v>
      </c>
      <c r="B13767" t="s">
        <v>279</v>
      </c>
      <c r="C13767">
        <v>91</v>
      </c>
      <c r="D13767">
        <f t="shared" si="676"/>
        <v>0</v>
      </c>
      <c r="E13767">
        <f t="shared" si="677"/>
        <v>0</v>
      </c>
      <c r="F13767">
        <f t="shared" si="678"/>
        <v>0</v>
      </c>
      <c r="G13767">
        <v>1</v>
      </c>
      <c r="I13767" s="172" t="s">
        <v>279</v>
      </c>
      <c r="J13767" s="173">
        <v>91</v>
      </c>
      <c r="K13767" s="189"/>
      <c r="L13767" s="189"/>
      <c r="M13767" s="189"/>
      <c r="O13767" s="165"/>
      <c r="P13767" s="174"/>
      <c r="Q13767" s="174"/>
      <c r="R13767" s="174"/>
      <c r="S13767" s="166"/>
    </row>
    <row r="13768" spans="1:19" x14ac:dyDescent="0.15">
      <c r="A13768">
        <v>1305</v>
      </c>
      <c r="B13768" t="s">
        <v>279</v>
      </c>
      <c r="C13768">
        <v>92</v>
      </c>
      <c r="D13768">
        <f t="shared" si="676"/>
        <v>2</v>
      </c>
      <c r="E13768">
        <f t="shared" si="677"/>
        <v>5</v>
      </c>
      <c r="F13768">
        <f t="shared" si="678"/>
        <v>7</v>
      </c>
      <c r="G13768">
        <v>1</v>
      </c>
      <c r="I13768" s="172" t="s">
        <v>279</v>
      </c>
      <c r="J13768" s="173">
        <v>92</v>
      </c>
      <c r="K13768" s="188">
        <v>2</v>
      </c>
      <c r="L13768" s="188">
        <v>5</v>
      </c>
      <c r="M13768" s="188">
        <v>7</v>
      </c>
      <c r="O13768" s="165"/>
      <c r="P13768" s="174"/>
      <c r="Q13768" s="174"/>
      <c r="R13768" s="174"/>
      <c r="S13768" s="166"/>
    </row>
    <row r="13769" spans="1:19" x14ac:dyDescent="0.15">
      <c r="A13769">
        <v>1305</v>
      </c>
      <c r="B13769" t="s">
        <v>279</v>
      </c>
      <c r="C13769">
        <v>93</v>
      </c>
      <c r="D13769">
        <f t="shared" si="676"/>
        <v>0</v>
      </c>
      <c r="E13769">
        <f t="shared" si="677"/>
        <v>3</v>
      </c>
      <c r="F13769">
        <f t="shared" si="678"/>
        <v>3</v>
      </c>
      <c r="G13769">
        <v>1</v>
      </c>
      <c r="I13769" s="172" t="s">
        <v>279</v>
      </c>
      <c r="J13769" s="173">
        <v>93</v>
      </c>
      <c r="K13769" s="188">
        <v>0</v>
      </c>
      <c r="L13769" s="188">
        <v>3</v>
      </c>
      <c r="M13769" s="188">
        <v>3</v>
      </c>
      <c r="O13769" s="165"/>
      <c r="P13769" s="174"/>
      <c r="Q13769" s="174"/>
      <c r="R13769" s="174"/>
      <c r="S13769" s="166"/>
    </row>
    <row r="13770" spans="1:19" x14ac:dyDescent="0.15">
      <c r="A13770">
        <v>1305</v>
      </c>
      <c r="B13770" t="s">
        <v>279</v>
      </c>
      <c r="C13770">
        <v>94</v>
      </c>
      <c r="D13770">
        <f t="shared" si="676"/>
        <v>0</v>
      </c>
      <c r="E13770">
        <f t="shared" si="677"/>
        <v>1</v>
      </c>
      <c r="F13770">
        <f t="shared" si="678"/>
        <v>1</v>
      </c>
      <c r="G13770">
        <v>1</v>
      </c>
      <c r="I13770" s="172" t="s">
        <v>279</v>
      </c>
      <c r="J13770" s="173">
        <v>94</v>
      </c>
      <c r="K13770" s="188">
        <v>0</v>
      </c>
      <c r="L13770" s="188">
        <v>1</v>
      </c>
      <c r="M13770" s="188">
        <v>1</v>
      </c>
      <c r="O13770" s="165"/>
      <c r="P13770" s="176"/>
      <c r="Q13770" s="176"/>
      <c r="R13770" s="176"/>
      <c r="S13770" s="167"/>
    </row>
    <row r="13771" spans="1:19" x14ac:dyDescent="0.15">
      <c r="A13771">
        <v>1305</v>
      </c>
      <c r="B13771" t="s">
        <v>279</v>
      </c>
      <c r="C13771">
        <v>95</v>
      </c>
      <c r="D13771">
        <f t="shared" si="676"/>
        <v>0</v>
      </c>
      <c r="E13771">
        <f t="shared" si="677"/>
        <v>2</v>
      </c>
      <c r="F13771">
        <f t="shared" si="678"/>
        <v>2</v>
      </c>
      <c r="G13771">
        <v>1</v>
      </c>
      <c r="I13771" s="172" t="s">
        <v>279</v>
      </c>
      <c r="J13771" s="173">
        <v>95</v>
      </c>
      <c r="K13771" s="188">
        <v>0</v>
      </c>
      <c r="L13771" s="188">
        <v>2</v>
      </c>
      <c r="M13771" s="188">
        <v>2</v>
      </c>
      <c r="O13771" s="165"/>
      <c r="P13771" s="174"/>
      <c r="Q13771" s="174"/>
      <c r="R13771" s="174"/>
      <c r="S13771" s="166"/>
    </row>
    <row r="13772" spans="1:19" x14ac:dyDescent="0.15">
      <c r="A13772">
        <v>1305</v>
      </c>
      <c r="B13772" t="s">
        <v>279</v>
      </c>
      <c r="C13772">
        <v>96</v>
      </c>
      <c r="D13772">
        <f t="shared" si="676"/>
        <v>0</v>
      </c>
      <c r="E13772">
        <f t="shared" si="677"/>
        <v>0</v>
      </c>
      <c r="F13772">
        <f t="shared" si="678"/>
        <v>0</v>
      </c>
      <c r="G13772">
        <v>1</v>
      </c>
      <c r="I13772" s="172" t="s">
        <v>279</v>
      </c>
      <c r="J13772" s="173">
        <v>96</v>
      </c>
      <c r="K13772" s="189"/>
      <c r="L13772" s="189"/>
      <c r="M13772" s="189"/>
      <c r="O13772" s="165"/>
      <c r="P13772" s="174"/>
      <c r="Q13772" s="174"/>
      <c r="R13772" s="174"/>
      <c r="S13772" s="166"/>
    </row>
    <row r="13773" spans="1:19" x14ac:dyDescent="0.15">
      <c r="A13773">
        <v>1305</v>
      </c>
      <c r="B13773" t="s">
        <v>279</v>
      </c>
      <c r="C13773">
        <v>97</v>
      </c>
      <c r="D13773">
        <f t="shared" si="676"/>
        <v>0</v>
      </c>
      <c r="E13773">
        <f t="shared" si="677"/>
        <v>1</v>
      </c>
      <c r="F13773">
        <f t="shared" si="678"/>
        <v>1</v>
      </c>
      <c r="G13773">
        <v>1</v>
      </c>
      <c r="I13773" s="172" t="s">
        <v>279</v>
      </c>
      <c r="J13773" s="173">
        <v>97</v>
      </c>
      <c r="K13773" s="188">
        <v>0</v>
      </c>
      <c r="L13773" s="188">
        <v>1</v>
      </c>
      <c r="M13773" s="188">
        <v>1</v>
      </c>
      <c r="O13773" s="165"/>
      <c r="P13773" s="174"/>
      <c r="Q13773" s="174"/>
      <c r="R13773" s="174"/>
      <c r="S13773" s="166"/>
    </row>
    <row r="13774" spans="1:19" x14ac:dyDescent="0.15">
      <c r="A13774">
        <v>1305</v>
      </c>
      <c r="B13774" t="s">
        <v>279</v>
      </c>
      <c r="C13774">
        <v>98</v>
      </c>
      <c r="D13774">
        <f t="shared" si="676"/>
        <v>0</v>
      </c>
      <c r="E13774">
        <f t="shared" si="677"/>
        <v>0</v>
      </c>
      <c r="F13774">
        <f t="shared" si="678"/>
        <v>0</v>
      </c>
      <c r="G13774">
        <v>1</v>
      </c>
      <c r="I13774" s="172" t="s">
        <v>279</v>
      </c>
      <c r="J13774" s="173">
        <v>98</v>
      </c>
      <c r="K13774" s="189"/>
      <c r="L13774" s="189"/>
      <c r="M13774" s="189"/>
      <c r="O13774" s="165"/>
      <c r="P13774" s="176"/>
      <c r="Q13774" s="176"/>
      <c r="R13774" s="176"/>
      <c r="S13774" s="167"/>
    </row>
    <row r="13775" spans="1:19" x14ac:dyDescent="0.15">
      <c r="A13775">
        <v>1305</v>
      </c>
      <c r="B13775" t="s">
        <v>279</v>
      </c>
      <c r="C13775">
        <v>99</v>
      </c>
      <c r="D13775">
        <f t="shared" si="676"/>
        <v>0</v>
      </c>
      <c r="E13775">
        <f t="shared" si="677"/>
        <v>0</v>
      </c>
      <c r="F13775">
        <f t="shared" si="678"/>
        <v>0</v>
      </c>
      <c r="G13775">
        <v>1</v>
      </c>
      <c r="I13775" s="172" t="s">
        <v>279</v>
      </c>
      <c r="J13775" s="173">
        <v>99</v>
      </c>
      <c r="K13775" s="189"/>
      <c r="L13775" s="189"/>
      <c r="M13775" s="189"/>
      <c r="O13775" s="165"/>
      <c r="P13775" s="174"/>
      <c r="Q13775" s="174"/>
      <c r="R13775" s="174"/>
      <c r="S13775" s="166"/>
    </row>
    <row r="13776" spans="1:19" x14ac:dyDescent="0.15">
      <c r="A13776">
        <v>1305</v>
      </c>
      <c r="B13776" t="s">
        <v>279</v>
      </c>
      <c r="C13776">
        <v>100</v>
      </c>
      <c r="D13776">
        <f t="shared" si="676"/>
        <v>0</v>
      </c>
      <c r="E13776">
        <f t="shared" si="677"/>
        <v>1</v>
      </c>
      <c r="F13776">
        <f t="shared" si="678"/>
        <v>1</v>
      </c>
      <c r="G13776">
        <v>1</v>
      </c>
      <c r="I13776" s="172" t="s">
        <v>279</v>
      </c>
      <c r="J13776" s="173">
        <v>100</v>
      </c>
      <c r="K13776" s="188">
        <v>0</v>
      </c>
      <c r="L13776" s="188">
        <v>1</v>
      </c>
      <c r="M13776" s="188">
        <v>1</v>
      </c>
      <c r="O13776" s="165"/>
      <c r="P13776" s="176"/>
      <c r="Q13776" s="176"/>
      <c r="R13776" s="176"/>
      <c r="S13776" s="167"/>
    </row>
    <row r="13777" spans="1:19" x14ac:dyDescent="0.15">
      <c r="A13777">
        <v>1305</v>
      </c>
      <c r="B13777" t="s">
        <v>279</v>
      </c>
      <c r="C13777">
        <v>101</v>
      </c>
      <c r="D13777">
        <f t="shared" si="676"/>
        <v>0</v>
      </c>
      <c r="E13777">
        <f t="shared" si="677"/>
        <v>0</v>
      </c>
      <c r="F13777">
        <f t="shared" si="678"/>
        <v>0</v>
      </c>
      <c r="G13777">
        <v>1</v>
      </c>
      <c r="I13777" s="172" t="s">
        <v>279</v>
      </c>
      <c r="J13777" s="173">
        <v>101</v>
      </c>
      <c r="K13777" s="189"/>
      <c r="L13777" s="189"/>
      <c r="M13777" s="189"/>
      <c r="O13777" s="165"/>
      <c r="P13777" s="176"/>
      <c r="Q13777" s="176"/>
      <c r="R13777" s="176"/>
      <c r="S13777" s="167"/>
    </row>
    <row r="13778" spans="1:19" x14ac:dyDescent="0.15">
      <c r="A13778">
        <v>1305</v>
      </c>
      <c r="B13778" t="s">
        <v>279</v>
      </c>
      <c r="C13778">
        <v>102</v>
      </c>
      <c r="D13778">
        <f t="shared" si="676"/>
        <v>0</v>
      </c>
      <c r="E13778">
        <f t="shared" si="677"/>
        <v>1</v>
      </c>
      <c r="F13778">
        <f t="shared" si="678"/>
        <v>1</v>
      </c>
      <c r="G13778">
        <v>1</v>
      </c>
      <c r="I13778" s="172" t="s">
        <v>279</v>
      </c>
      <c r="J13778" s="173">
        <v>102</v>
      </c>
      <c r="K13778" s="188">
        <v>0</v>
      </c>
      <c r="L13778" s="188">
        <v>1</v>
      </c>
      <c r="M13778" s="188">
        <v>1</v>
      </c>
      <c r="O13778" s="165"/>
      <c r="P13778" s="176"/>
      <c r="Q13778" s="176"/>
      <c r="R13778" s="176"/>
      <c r="S13778" s="167"/>
    </row>
    <row r="13779" spans="1:19" x14ac:dyDescent="0.15">
      <c r="A13779">
        <v>1305</v>
      </c>
      <c r="B13779" t="s">
        <v>279</v>
      </c>
      <c r="C13779">
        <v>103</v>
      </c>
      <c r="D13779">
        <f t="shared" si="676"/>
        <v>0</v>
      </c>
      <c r="E13779">
        <f t="shared" si="677"/>
        <v>0</v>
      </c>
      <c r="F13779">
        <f t="shared" si="678"/>
        <v>0</v>
      </c>
      <c r="G13779">
        <v>1</v>
      </c>
      <c r="I13779" s="172" t="s">
        <v>279</v>
      </c>
      <c r="J13779" s="173">
        <v>103</v>
      </c>
      <c r="K13779" s="189"/>
      <c r="L13779" s="189"/>
      <c r="M13779" s="189"/>
      <c r="O13779" s="165"/>
      <c r="P13779" s="176"/>
      <c r="Q13779" s="176"/>
      <c r="R13779" s="176"/>
      <c r="S13779" s="167"/>
    </row>
    <row r="13780" spans="1:19" x14ac:dyDescent="0.15">
      <c r="A13780">
        <v>1305</v>
      </c>
      <c r="B13780" t="s">
        <v>279</v>
      </c>
      <c r="C13780">
        <v>104</v>
      </c>
      <c r="D13780">
        <f t="shared" si="676"/>
        <v>0</v>
      </c>
      <c r="E13780">
        <f t="shared" si="677"/>
        <v>2</v>
      </c>
      <c r="F13780">
        <f t="shared" si="678"/>
        <v>2</v>
      </c>
      <c r="G13780">
        <v>1</v>
      </c>
      <c r="I13780" s="172" t="s">
        <v>279</v>
      </c>
      <c r="J13780" s="173">
        <v>104</v>
      </c>
      <c r="K13780" s="188">
        <v>0</v>
      </c>
      <c r="L13780" s="188">
        <v>2</v>
      </c>
      <c r="M13780" s="188">
        <v>2</v>
      </c>
      <c r="O13780" s="165"/>
      <c r="P13780" s="176"/>
      <c r="Q13780" s="176"/>
      <c r="R13780" s="176"/>
      <c r="S13780" s="167"/>
    </row>
    <row r="13781" spans="1:19" x14ac:dyDescent="0.15">
      <c r="A13781">
        <v>1305</v>
      </c>
      <c r="B13781" t="s">
        <v>279</v>
      </c>
      <c r="C13781">
        <v>105</v>
      </c>
      <c r="D13781">
        <f t="shared" si="676"/>
        <v>0</v>
      </c>
      <c r="E13781">
        <f t="shared" si="677"/>
        <v>0</v>
      </c>
      <c r="F13781">
        <f t="shared" si="678"/>
        <v>0</v>
      </c>
      <c r="G13781">
        <v>1</v>
      </c>
      <c r="I13781" s="172" t="s">
        <v>279</v>
      </c>
      <c r="J13781" s="173">
        <v>105</v>
      </c>
      <c r="K13781" s="189"/>
      <c r="L13781" s="189"/>
      <c r="M13781" s="189"/>
      <c r="O13781" s="165"/>
      <c r="P13781" s="176"/>
      <c r="Q13781" s="176"/>
      <c r="R13781" s="176"/>
      <c r="S13781" s="167"/>
    </row>
    <row r="13782" spans="1:19" x14ac:dyDescent="0.15">
      <c r="A13782">
        <v>1306</v>
      </c>
      <c r="B13782" t="s">
        <v>280</v>
      </c>
      <c r="C13782">
        <v>0</v>
      </c>
      <c r="D13782">
        <f t="shared" si="676"/>
        <v>0</v>
      </c>
      <c r="E13782">
        <f t="shared" si="677"/>
        <v>0</v>
      </c>
      <c r="F13782">
        <f t="shared" si="678"/>
        <v>0</v>
      </c>
      <c r="G13782">
        <v>1</v>
      </c>
      <c r="I13782" s="172" t="s">
        <v>280</v>
      </c>
      <c r="J13782" s="173">
        <v>0</v>
      </c>
      <c r="K13782" s="189"/>
      <c r="L13782" s="189"/>
      <c r="M13782" s="189"/>
      <c r="O13782" s="165"/>
      <c r="P13782" s="174"/>
      <c r="Q13782" s="174"/>
      <c r="R13782" s="174"/>
      <c r="S13782" s="166"/>
    </row>
    <row r="13783" spans="1:19" x14ac:dyDescent="0.15">
      <c r="A13783">
        <v>1306</v>
      </c>
      <c r="B13783" t="s">
        <v>280</v>
      </c>
      <c r="C13783">
        <v>1</v>
      </c>
      <c r="D13783">
        <f t="shared" si="676"/>
        <v>0</v>
      </c>
      <c r="E13783">
        <f t="shared" si="677"/>
        <v>1</v>
      </c>
      <c r="F13783">
        <f t="shared" si="678"/>
        <v>1</v>
      </c>
      <c r="G13783">
        <v>1</v>
      </c>
      <c r="I13783" s="172" t="s">
        <v>280</v>
      </c>
      <c r="J13783" s="173">
        <v>1</v>
      </c>
      <c r="K13783" s="188">
        <v>0</v>
      </c>
      <c r="L13783" s="188">
        <v>1</v>
      </c>
      <c r="M13783" s="188">
        <v>1</v>
      </c>
      <c r="O13783" s="165"/>
      <c r="P13783" s="174"/>
      <c r="Q13783" s="174"/>
      <c r="R13783" s="174"/>
      <c r="S13783" s="166"/>
    </row>
    <row r="13784" spans="1:19" x14ac:dyDescent="0.15">
      <c r="A13784">
        <v>1306</v>
      </c>
      <c r="B13784" t="s">
        <v>280</v>
      </c>
      <c r="C13784">
        <v>2</v>
      </c>
      <c r="D13784">
        <f t="shared" si="676"/>
        <v>0</v>
      </c>
      <c r="E13784">
        <f t="shared" si="677"/>
        <v>1</v>
      </c>
      <c r="F13784">
        <f t="shared" si="678"/>
        <v>1</v>
      </c>
      <c r="G13784">
        <v>1</v>
      </c>
      <c r="I13784" s="172" t="s">
        <v>280</v>
      </c>
      <c r="J13784" s="173">
        <v>2</v>
      </c>
      <c r="K13784" s="188">
        <v>0</v>
      </c>
      <c r="L13784" s="188">
        <v>1</v>
      </c>
      <c r="M13784" s="188">
        <v>1</v>
      </c>
      <c r="O13784" s="165"/>
      <c r="P13784" s="174"/>
      <c r="Q13784" s="174"/>
      <c r="R13784" s="174"/>
      <c r="S13784" s="166"/>
    </row>
    <row r="13785" spans="1:19" x14ac:dyDescent="0.15">
      <c r="A13785">
        <v>1306</v>
      </c>
      <c r="B13785" t="s">
        <v>280</v>
      </c>
      <c r="C13785">
        <v>3</v>
      </c>
      <c r="D13785">
        <f t="shared" si="676"/>
        <v>0</v>
      </c>
      <c r="E13785">
        <f t="shared" si="677"/>
        <v>1</v>
      </c>
      <c r="F13785">
        <f t="shared" si="678"/>
        <v>1</v>
      </c>
      <c r="G13785">
        <v>1</v>
      </c>
      <c r="I13785" s="172" t="s">
        <v>280</v>
      </c>
      <c r="J13785" s="173">
        <v>3</v>
      </c>
      <c r="K13785" s="188">
        <v>0</v>
      </c>
      <c r="L13785" s="188">
        <v>1</v>
      </c>
      <c r="M13785" s="188">
        <v>1</v>
      </c>
      <c r="O13785" s="165"/>
      <c r="P13785" s="176"/>
      <c r="Q13785" s="176"/>
      <c r="R13785" s="176"/>
      <c r="S13785" s="167"/>
    </row>
    <row r="13786" spans="1:19" x14ac:dyDescent="0.15">
      <c r="A13786">
        <v>1306</v>
      </c>
      <c r="B13786" t="s">
        <v>280</v>
      </c>
      <c r="C13786">
        <v>4</v>
      </c>
      <c r="D13786">
        <f t="shared" si="676"/>
        <v>1</v>
      </c>
      <c r="E13786">
        <f t="shared" si="677"/>
        <v>2</v>
      </c>
      <c r="F13786">
        <f t="shared" si="678"/>
        <v>3</v>
      </c>
      <c r="G13786">
        <v>1</v>
      </c>
      <c r="I13786" s="172" t="s">
        <v>280</v>
      </c>
      <c r="J13786" s="173">
        <v>4</v>
      </c>
      <c r="K13786" s="188">
        <v>1</v>
      </c>
      <c r="L13786" s="188">
        <v>2</v>
      </c>
      <c r="M13786" s="188">
        <v>3</v>
      </c>
      <c r="O13786" s="165"/>
      <c r="P13786" s="174"/>
      <c r="Q13786" s="174"/>
      <c r="R13786" s="174"/>
      <c r="S13786" s="166"/>
    </row>
    <row r="13787" spans="1:19" x14ac:dyDescent="0.15">
      <c r="A13787">
        <v>1306</v>
      </c>
      <c r="B13787" t="s">
        <v>280</v>
      </c>
      <c r="C13787">
        <v>5</v>
      </c>
      <c r="D13787">
        <f t="shared" si="676"/>
        <v>1</v>
      </c>
      <c r="E13787">
        <f t="shared" si="677"/>
        <v>2</v>
      </c>
      <c r="F13787">
        <f t="shared" si="678"/>
        <v>3</v>
      </c>
      <c r="G13787">
        <v>1</v>
      </c>
      <c r="I13787" s="172" t="s">
        <v>280</v>
      </c>
      <c r="J13787" s="173">
        <v>5</v>
      </c>
      <c r="K13787" s="188">
        <v>1</v>
      </c>
      <c r="L13787" s="188">
        <v>2</v>
      </c>
      <c r="M13787" s="188">
        <v>3</v>
      </c>
      <c r="O13787" s="165"/>
      <c r="P13787" s="174"/>
      <c r="Q13787" s="174"/>
      <c r="R13787" s="174"/>
      <c r="S13787" s="166"/>
    </row>
    <row r="13788" spans="1:19" x14ac:dyDescent="0.15">
      <c r="A13788">
        <v>1306</v>
      </c>
      <c r="B13788" t="s">
        <v>280</v>
      </c>
      <c r="C13788">
        <v>6</v>
      </c>
      <c r="D13788">
        <f t="shared" si="676"/>
        <v>1</v>
      </c>
      <c r="E13788">
        <f t="shared" si="677"/>
        <v>2</v>
      </c>
      <c r="F13788">
        <f t="shared" si="678"/>
        <v>3</v>
      </c>
      <c r="G13788">
        <v>1</v>
      </c>
      <c r="I13788" s="172" t="s">
        <v>280</v>
      </c>
      <c r="J13788" s="173">
        <v>6</v>
      </c>
      <c r="K13788" s="188">
        <v>1</v>
      </c>
      <c r="L13788" s="188">
        <v>2</v>
      </c>
      <c r="M13788" s="188">
        <v>3</v>
      </c>
      <c r="O13788" s="165"/>
      <c r="P13788" s="174"/>
      <c r="Q13788" s="174"/>
      <c r="R13788" s="174"/>
      <c r="S13788" s="166"/>
    </row>
    <row r="13789" spans="1:19" x14ac:dyDescent="0.15">
      <c r="A13789">
        <v>1306</v>
      </c>
      <c r="B13789" t="s">
        <v>280</v>
      </c>
      <c r="C13789">
        <v>7</v>
      </c>
      <c r="D13789">
        <f t="shared" si="676"/>
        <v>3</v>
      </c>
      <c r="E13789">
        <f t="shared" si="677"/>
        <v>1</v>
      </c>
      <c r="F13789">
        <f t="shared" si="678"/>
        <v>4</v>
      </c>
      <c r="G13789">
        <v>1</v>
      </c>
      <c r="I13789" s="172" t="s">
        <v>280</v>
      </c>
      <c r="J13789" s="173">
        <v>7</v>
      </c>
      <c r="K13789" s="188">
        <v>3</v>
      </c>
      <c r="L13789" s="188">
        <v>1</v>
      </c>
      <c r="M13789" s="188">
        <v>4</v>
      </c>
      <c r="O13789" s="165"/>
      <c r="P13789" s="174"/>
      <c r="Q13789" s="174"/>
      <c r="R13789" s="174"/>
      <c r="S13789" s="166"/>
    </row>
    <row r="13790" spans="1:19" x14ac:dyDescent="0.15">
      <c r="A13790">
        <v>1306</v>
      </c>
      <c r="B13790" t="s">
        <v>280</v>
      </c>
      <c r="C13790">
        <v>8</v>
      </c>
      <c r="D13790">
        <f t="shared" si="676"/>
        <v>1</v>
      </c>
      <c r="E13790">
        <f t="shared" si="677"/>
        <v>0</v>
      </c>
      <c r="F13790">
        <f t="shared" si="678"/>
        <v>1</v>
      </c>
      <c r="G13790">
        <v>1</v>
      </c>
      <c r="I13790" s="172" t="s">
        <v>280</v>
      </c>
      <c r="J13790" s="173">
        <v>8</v>
      </c>
      <c r="K13790" s="188">
        <v>1</v>
      </c>
      <c r="L13790" s="188">
        <v>0</v>
      </c>
      <c r="M13790" s="188">
        <v>1</v>
      </c>
      <c r="O13790" s="165"/>
      <c r="P13790" s="174"/>
      <c r="Q13790" s="174"/>
      <c r="R13790" s="174"/>
      <c r="S13790" s="166"/>
    </row>
    <row r="13791" spans="1:19" x14ac:dyDescent="0.15">
      <c r="A13791">
        <v>1306</v>
      </c>
      <c r="B13791" t="s">
        <v>280</v>
      </c>
      <c r="C13791">
        <v>9</v>
      </c>
      <c r="D13791">
        <f t="shared" si="676"/>
        <v>3</v>
      </c>
      <c r="E13791">
        <f t="shared" si="677"/>
        <v>1</v>
      </c>
      <c r="F13791">
        <f t="shared" si="678"/>
        <v>4</v>
      </c>
      <c r="G13791">
        <v>1</v>
      </c>
      <c r="I13791" s="172" t="s">
        <v>280</v>
      </c>
      <c r="J13791" s="173">
        <v>9</v>
      </c>
      <c r="K13791" s="188">
        <v>3</v>
      </c>
      <c r="L13791" s="188">
        <v>1</v>
      </c>
      <c r="M13791" s="188">
        <v>4</v>
      </c>
      <c r="O13791" s="165"/>
      <c r="P13791" s="174"/>
      <c r="Q13791" s="174"/>
      <c r="R13791" s="174"/>
      <c r="S13791" s="166"/>
    </row>
    <row r="13792" spans="1:19" x14ac:dyDescent="0.15">
      <c r="A13792">
        <v>1306</v>
      </c>
      <c r="B13792" t="s">
        <v>280</v>
      </c>
      <c r="C13792">
        <v>10</v>
      </c>
      <c r="D13792">
        <f t="shared" si="676"/>
        <v>3</v>
      </c>
      <c r="E13792">
        <f t="shared" si="677"/>
        <v>2</v>
      </c>
      <c r="F13792">
        <f t="shared" si="678"/>
        <v>5</v>
      </c>
      <c r="G13792">
        <v>1</v>
      </c>
      <c r="I13792" s="172" t="s">
        <v>280</v>
      </c>
      <c r="J13792" s="173">
        <v>10</v>
      </c>
      <c r="K13792" s="188">
        <v>3</v>
      </c>
      <c r="L13792" s="188">
        <v>2</v>
      </c>
      <c r="M13792" s="188">
        <v>5</v>
      </c>
      <c r="O13792" s="165"/>
      <c r="P13792" s="174"/>
      <c r="Q13792" s="174"/>
      <c r="R13792" s="174"/>
      <c r="S13792" s="166"/>
    </row>
    <row r="13793" spans="1:19" x14ac:dyDescent="0.15">
      <c r="A13793">
        <v>1306</v>
      </c>
      <c r="B13793" t="s">
        <v>280</v>
      </c>
      <c r="C13793">
        <v>11</v>
      </c>
      <c r="D13793">
        <f t="shared" si="676"/>
        <v>1</v>
      </c>
      <c r="E13793">
        <f t="shared" si="677"/>
        <v>1</v>
      </c>
      <c r="F13793">
        <f t="shared" si="678"/>
        <v>2</v>
      </c>
      <c r="G13793">
        <v>1</v>
      </c>
      <c r="I13793" s="172" t="s">
        <v>280</v>
      </c>
      <c r="J13793" s="173">
        <v>11</v>
      </c>
      <c r="K13793" s="188">
        <v>1</v>
      </c>
      <c r="L13793" s="188">
        <v>1</v>
      </c>
      <c r="M13793" s="188">
        <v>2</v>
      </c>
      <c r="O13793" s="165"/>
      <c r="P13793" s="174"/>
      <c r="Q13793" s="174"/>
      <c r="R13793" s="174"/>
      <c r="S13793" s="166"/>
    </row>
    <row r="13794" spans="1:19" x14ac:dyDescent="0.15">
      <c r="A13794">
        <v>1306</v>
      </c>
      <c r="B13794" t="s">
        <v>280</v>
      </c>
      <c r="C13794">
        <v>12</v>
      </c>
      <c r="D13794">
        <f t="shared" si="676"/>
        <v>0</v>
      </c>
      <c r="E13794">
        <f t="shared" si="677"/>
        <v>3</v>
      </c>
      <c r="F13794">
        <f t="shared" si="678"/>
        <v>3</v>
      </c>
      <c r="G13794">
        <v>1</v>
      </c>
      <c r="I13794" s="172" t="s">
        <v>280</v>
      </c>
      <c r="J13794" s="173">
        <v>12</v>
      </c>
      <c r="K13794" s="188">
        <v>0</v>
      </c>
      <c r="L13794" s="188">
        <v>3</v>
      </c>
      <c r="M13794" s="188">
        <v>3</v>
      </c>
      <c r="O13794" s="165"/>
      <c r="P13794" s="174"/>
      <c r="Q13794" s="174"/>
      <c r="R13794" s="174"/>
      <c r="S13794" s="166"/>
    </row>
    <row r="13795" spans="1:19" x14ac:dyDescent="0.15">
      <c r="A13795">
        <v>1306</v>
      </c>
      <c r="B13795" t="s">
        <v>280</v>
      </c>
      <c r="C13795">
        <v>13</v>
      </c>
      <c r="D13795">
        <f t="shared" si="676"/>
        <v>0</v>
      </c>
      <c r="E13795">
        <f t="shared" si="677"/>
        <v>2</v>
      </c>
      <c r="F13795">
        <f t="shared" si="678"/>
        <v>2</v>
      </c>
      <c r="G13795">
        <v>1</v>
      </c>
      <c r="I13795" s="172" t="s">
        <v>280</v>
      </c>
      <c r="J13795" s="173">
        <v>13</v>
      </c>
      <c r="K13795" s="188">
        <v>0</v>
      </c>
      <c r="L13795" s="188">
        <v>2</v>
      </c>
      <c r="M13795" s="188">
        <v>2</v>
      </c>
      <c r="O13795" s="165"/>
      <c r="P13795" s="174"/>
      <c r="Q13795" s="174"/>
      <c r="R13795" s="174"/>
      <c r="S13795" s="166"/>
    </row>
    <row r="13796" spans="1:19" x14ac:dyDescent="0.15">
      <c r="A13796">
        <v>1306</v>
      </c>
      <c r="B13796" t="s">
        <v>280</v>
      </c>
      <c r="C13796">
        <v>14</v>
      </c>
      <c r="D13796">
        <f t="shared" si="676"/>
        <v>0</v>
      </c>
      <c r="E13796">
        <f t="shared" si="677"/>
        <v>4</v>
      </c>
      <c r="F13796">
        <f t="shared" si="678"/>
        <v>4</v>
      </c>
      <c r="G13796">
        <v>1</v>
      </c>
      <c r="I13796" s="172" t="s">
        <v>280</v>
      </c>
      <c r="J13796" s="173">
        <v>14</v>
      </c>
      <c r="K13796" s="188">
        <v>0</v>
      </c>
      <c r="L13796" s="188">
        <v>4</v>
      </c>
      <c r="M13796" s="188">
        <v>4</v>
      </c>
      <c r="O13796" s="165"/>
      <c r="P13796" s="174"/>
      <c r="Q13796" s="174"/>
      <c r="R13796" s="174"/>
      <c r="S13796" s="166"/>
    </row>
    <row r="13797" spans="1:19" x14ac:dyDescent="0.15">
      <c r="A13797">
        <v>1306</v>
      </c>
      <c r="B13797" t="s">
        <v>280</v>
      </c>
      <c r="C13797">
        <v>15</v>
      </c>
      <c r="D13797">
        <f t="shared" si="676"/>
        <v>1</v>
      </c>
      <c r="E13797">
        <f t="shared" si="677"/>
        <v>0</v>
      </c>
      <c r="F13797">
        <f t="shared" si="678"/>
        <v>1</v>
      </c>
      <c r="G13797">
        <v>1</v>
      </c>
      <c r="I13797" s="172" t="s">
        <v>280</v>
      </c>
      <c r="J13797" s="173">
        <v>15</v>
      </c>
      <c r="K13797" s="188">
        <v>1</v>
      </c>
      <c r="L13797" s="188">
        <v>0</v>
      </c>
      <c r="M13797" s="188">
        <v>1</v>
      </c>
      <c r="O13797" s="165"/>
      <c r="P13797" s="174"/>
      <c r="Q13797" s="174"/>
      <c r="R13797" s="174"/>
      <c r="S13797" s="166"/>
    </row>
    <row r="13798" spans="1:19" x14ac:dyDescent="0.15">
      <c r="A13798">
        <v>1306</v>
      </c>
      <c r="B13798" t="s">
        <v>280</v>
      </c>
      <c r="C13798">
        <v>16</v>
      </c>
      <c r="D13798">
        <f t="shared" si="676"/>
        <v>1</v>
      </c>
      <c r="E13798">
        <f t="shared" si="677"/>
        <v>1</v>
      </c>
      <c r="F13798">
        <f t="shared" si="678"/>
        <v>2</v>
      </c>
      <c r="G13798">
        <v>1</v>
      </c>
      <c r="I13798" s="172" t="s">
        <v>280</v>
      </c>
      <c r="J13798" s="173">
        <v>16</v>
      </c>
      <c r="K13798" s="188">
        <v>1</v>
      </c>
      <c r="L13798" s="188">
        <v>1</v>
      </c>
      <c r="M13798" s="188">
        <v>2</v>
      </c>
      <c r="O13798" s="165"/>
      <c r="P13798" s="174"/>
      <c r="Q13798" s="174"/>
      <c r="R13798" s="174"/>
      <c r="S13798" s="166"/>
    </row>
    <row r="13799" spans="1:19" x14ac:dyDescent="0.15">
      <c r="A13799">
        <v>1306</v>
      </c>
      <c r="B13799" t="s">
        <v>280</v>
      </c>
      <c r="C13799">
        <v>17</v>
      </c>
      <c r="D13799">
        <f t="shared" si="676"/>
        <v>1</v>
      </c>
      <c r="E13799">
        <f t="shared" si="677"/>
        <v>1</v>
      </c>
      <c r="F13799">
        <f t="shared" si="678"/>
        <v>2</v>
      </c>
      <c r="G13799">
        <v>1</v>
      </c>
      <c r="I13799" s="172" t="s">
        <v>280</v>
      </c>
      <c r="J13799" s="173">
        <v>17</v>
      </c>
      <c r="K13799" s="188">
        <v>1</v>
      </c>
      <c r="L13799" s="188">
        <v>1</v>
      </c>
      <c r="M13799" s="188">
        <v>2</v>
      </c>
      <c r="O13799" s="165"/>
      <c r="P13799" s="174"/>
      <c r="Q13799" s="174"/>
      <c r="R13799" s="174"/>
      <c r="S13799" s="166"/>
    </row>
    <row r="13800" spans="1:19" x14ac:dyDescent="0.15">
      <c r="A13800">
        <v>1306</v>
      </c>
      <c r="B13800" t="s">
        <v>280</v>
      </c>
      <c r="C13800">
        <v>18</v>
      </c>
      <c r="D13800">
        <f t="shared" si="676"/>
        <v>3</v>
      </c>
      <c r="E13800">
        <f t="shared" si="677"/>
        <v>1</v>
      </c>
      <c r="F13800">
        <f t="shared" si="678"/>
        <v>4</v>
      </c>
      <c r="G13800">
        <v>1</v>
      </c>
      <c r="I13800" s="172" t="s">
        <v>280</v>
      </c>
      <c r="J13800" s="173">
        <v>18</v>
      </c>
      <c r="K13800" s="188">
        <v>3</v>
      </c>
      <c r="L13800" s="188">
        <v>1</v>
      </c>
      <c r="M13800" s="188">
        <v>4</v>
      </c>
      <c r="O13800" s="165"/>
      <c r="P13800" s="174"/>
      <c r="Q13800" s="174"/>
      <c r="R13800" s="174"/>
      <c r="S13800" s="166"/>
    </row>
    <row r="13801" spans="1:19" x14ac:dyDescent="0.15">
      <c r="A13801">
        <v>1306</v>
      </c>
      <c r="B13801" t="s">
        <v>280</v>
      </c>
      <c r="C13801">
        <v>19</v>
      </c>
      <c r="D13801">
        <f t="shared" si="676"/>
        <v>3</v>
      </c>
      <c r="E13801">
        <f t="shared" si="677"/>
        <v>0</v>
      </c>
      <c r="F13801">
        <f t="shared" si="678"/>
        <v>3</v>
      </c>
      <c r="G13801">
        <v>1</v>
      </c>
      <c r="I13801" s="172" t="s">
        <v>280</v>
      </c>
      <c r="J13801" s="173">
        <v>19</v>
      </c>
      <c r="K13801" s="188">
        <v>3</v>
      </c>
      <c r="L13801" s="188">
        <v>0</v>
      </c>
      <c r="M13801" s="188">
        <v>3</v>
      </c>
      <c r="O13801" s="165"/>
      <c r="P13801" s="174"/>
      <c r="Q13801" s="174"/>
      <c r="R13801" s="174"/>
      <c r="S13801" s="166"/>
    </row>
    <row r="13802" spans="1:19" x14ac:dyDescent="0.15">
      <c r="A13802">
        <v>1306</v>
      </c>
      <c r="B13802" t="s">
        <v>280</v>
      </c>
      <c r="C13802">
        <v>20</v>
      </c>
      <c r="D13802">
        <f t="shared" si="676"/>
        <v>0</v>
      </c>
      <c r="E13802">
        <f t="shared" si="677"/>
        <v>1</v>
      </c>
      <c r="F13802">
        <f t="shared" si="678"/>
        <v>1</v>
      </c>
      <c r="G13802">
        <v>1</v>
      </c>
      <c r="I13802" s="172" t="s">
        <v>280</v>
      </c>
      <c r="J13802" s="173">
        <v>20</v>
      </c>
      <c r="K13802" s="188">
        <v>0</v>
      </c>
      <c r="L13802" s="188">
        <v>1</v>
      </c>
      <c r="M13802" s="188">
        <v>1</v>
      </c>
      <c r="O13802" s="165"/>
      <c r="P13802" s="174"/>
      <c r="Q13802" s="174"/>
      <c r="R13802" s="174"/>
      <c r="S13802" s="166"/>
    </row>
    <row r="13803" spans="1:19" x14ac:dyDescent="0.15">
      <c r="A13803">
        <v>1306</v>
      </c>
      <c r="B13803" t="s">
        <v>280</v>
      </c>
      <c r="C13803">
        <v>21</v>
      </c>
      <c r="D13803">
        <f t="shared" si="676"/>
        <v>3</v>
      </c>
      <c r="E13803">
        <f t="shared" si="677"/>
        <v>0</v>
      </c>
      <c r="F13803">
        <f t="shared" si="678"/>
        <v>3</v>
      </c>
      <c r="G13803">
        <v>1</v>
      </c>
      <c r="I13803" s="172" t="s">
        <v>280</v>
      </c>
      <c r="J13803" s="173">
        <v>21</v>
      </c>
      <c r="K13803" s="188">
        <v>3</v>
      </c>
      <c r="L13803" s="188">
        <v>0</v>
      </c>
      <c r="M13803" s="188">
        <v>3</v>
      </c>
      <c r="O13803" s="165"/>
      <c r="P13803" s="174"/>
      <c r="Q13803" s="174"/>
      <c r="R13803" s="174"/>
      <c r="S13803" s="166"/>
    </row>
    <row r="13804" spans="1:19" x14ac:dyDescent="0.15">
      <c r="A13804">
        <v>1306</v>
      </c>
      <c r="B13804" t="s">
        <v>280</v>
      </c>
      <c r="C13804">
        <v>22</v>
      </c>
      <c r="D13804">
        <f t="shared" si="676"/>
        <v>1</v>
      </c>
      <c r="E13804">
        <f t="shared" si="677"/>
        <v>2</v>
      </c>
      <c r="F13804">
        <f t="shared" si="678"/>
        <v>3</v>
      </c>
      <c r="G13804">
        <v>1</v>
      </c>
      <c r="I13804" s="172" t="s">
        <v>280</v>
      </c>
      <c r="J13804" s="173">
        <v>22</v>
      </c>
      <c r="K13804" s="188">
        <v>1</v>
      </c>
      <c r="L13804" s="188">
        <v>2</v>
      </c>
      <c r="M13804" s="188">
        <v>3</v>
      </c>
      <c r="O13804" s="165"/>
      <c r="P13804" s="174"/>
      <c r="Q13804" s="174"/>
      <c r="R13804" s="174"/>
      <c r="S13804" s="166"/>
    </row>
    <row r="13805" spans="1:19" x14ac:dyDescent="0.15">
      <c r="A13805">
        <v>1306</v>
      </c>
      <c r="B13805" t="s">
        <v>280</v>
      </c>
      <c r="C13805">
        <v>23</v>
      </c>
      <c r="D13805">
        <f t="shared" si="676"/>
        <v>1</v>
      </c>
      <c r="E13805">
        <f t="shared" si="677"/>
        <v>1</v>
      </c>
      <c r="F13805">
        <f t="shared" si="678"/>
        <v>2</v>
      </c>
      <c r="G13805">
        <v>1</v>
      </c>
      <c r="I13805" s="172" t="s">
        <v>280</v>
      </c>
      <c r="J13805" s="173">
        <v>23</v>
      </c>
      <c r="K13805" s="188">
        <v>1</v>
      </c>
      <c r="L13805" s="188">
        <v>1</v>
      </c>
      <c r="M13805" s="188">
        <v>2</v>
      </c>
      <c r="O13805" s="165"/>
      <c r="P13805" s="174"/>
      <c r="Q13805" s="174"/>
      <c r="R13805" s="174"/>
      <c r="S13805" s="166"/>
    </row>
    <row r="13806" spans="1:19" x14ac:dyDescent="0.15">
      <c r="A13806">
        <v>1306</v>
      </c>
      <c r="B13806" t="s">
        <v>280</v>
      </c>
      <c r="C13806">
        <v>24</v>
      </c>
      <c r="D13806">
        <f t="shared" si="676"/>
        <v>0</v>
      </c>
      <c r="E13806">
        <f t="shared" si="677"/>
        <v>0</v>
      </c>
      <c r="F13806">
        <f t="shared" si="678"/>
        <v>0</v>
      </c>
      <c r="G13806">
        <v>1</v>
      </c>
      <c r="I13806" s="172" t="s">
        <v>280</v>
      </c>
      <c r="J13806" s="173">
        <v>24</v>
      </c>
      <c r="K13806" s="189"/>
      <c r="L13806" s="189"/>
      <c r="M13806" s="189"/>
      <c r="O13806" s="165"/>
      <c r="P13806" s="174"/>
      <c r="Q13806" s="174"/>
      <c r="R13806" s="174"/>
      <c r="S13806" s="166"/>
    </row>
    <row r="13807" spans="1:19" x14ac:dyDescent="0.15">
      <c r="A13807">
        <v>1306</v>
      </c>
      <c r="B13807" t="s">
        <v>280</v>
      </c>
      <c r="C13807">
        <v>25</v>
      </c>
      <c r="D13807">
        <f t="shared" si="676"/>
        <v>1</v>
      </c>
      <c r="E13807">
        <f t="shared" si="677"/>
        <v>0</v>
      </c>
      <c r="F13807">
        <f t="shared" si="678"/>
        <v>1</v>
      </c>
      <c r="G13807">
        <v>1</v>
      </c>
      <c r="I13807" s="172" t="s">
        <v>280</v>
      </c>
      <c r="J13807" s="173">
        <v>25</v>
      </c>
      <c r="K13807" s="188">
        <v>1</v>
      </c>
      <c r="L13807" s="188">
        <v>0</v>
      </c>
      <c r="M13807" s="188">
        <v>1</v>
      </c>
      <c r="O13807" s="165"/>
      <c r="P13807" s="174"/>
      <c r="Q13807" s="174"/>
      <c r="R13807" s="174"/>
      <c r="S13807" s="166"/>
    </row>
    <row r="13808" spans="1:19" x14ac:dyDescent="0.15">
      <c r="A13808">
        <v>1306</v>
      </c>
      <c r="B13808" t="s">
        <v>280</v>
      </c>
      <c r="C13808">
        <v>26</v>
      </c>
      <c r="D13808">
        <f t="shared" si="676"/>
        <v>1</v>
      </c>
      <c r="E13808">
        <f t="shared" si="677"/>
        <v>2</v>
      </c>
      <c r="F13808">
        <f t="shared" si="678"/>
        <v>3</v>
      </c>
      <c r="G13808">
        <v>1</v>
      </c>
      <c r="I13808" s="172" t="s">
        <v>280</v>
      </c>
      <c r="J13808" s="173">
        <v>26</v>
      </c>
      <c r="K13808" s="188">
        <v>1</v>
      </c>
      <c r="L13808" s="188">
        <v>2</v>
      </c>
      <c r="M13808" s="188">
        <v>3</v>
      </c>
      <c r="O13808" s="165"/>
      <c r="P13808" s="174"/>
      <c r="Q13808" s="174"/>
      <c r="R13808" s="174"/>
      <c r="S13808" s="166"/>
    </row>
    <row r="13809" spans="1:19" x14ac:dyDescent="0.15">
      <c r="A13809">
        <v>1306</v>
      </c>
      <c r="B13809" t="s">
        <v>280</v>
      </c>
      <c r="C13809">
        <v>27</v>
      </c>
      <c r="D13809">
        <f t="shared" si="676"/>
        <v>0</v>
      </c>
      <c r="E13809">
        <f t="shared" si="677"/>
        <v>2</v>
      </c>
      <c r="F13809">
        <f t="shared" si="678"/>
        <v>2</v>
      </c>
      <c r="G13809">
        <v>1</v>
      </c>
      <c r="I13809" s="172" t="s">
        <v>280</v>
      </c>
      <c r="J13809" s="173">
        <v>27</v>
      </c>
      <c r="K13809" s="188">
        <v>0</v>
      </c>
      <c r="L13809" s="188">
        <v>2</v>
      </c>
      <c r="M13809" s="188">
        <v>2</v>
      </c>
      <c r="O13809" s="165"/>
      <c r="P13809" s="174"/>
      <c r="Q13809" s="174"/>
      <c r="R13809" s="174"/>
      <c r="S13809" s="166"/>
    </row>
    <row r="13810" spans="1:19" x14ac:dyDescent="0.15">
      <c r="A13810">
        <v>1306</v>
      </c>
      <c r="B13810" t="s">
        <v>280</v>
      </c>
      <c r="C13810">
        <v>28</v>
      </c>
      <c r="D13810">
        <f t="shared" si="676"/>
        <v>2</v>
      </c>
      <c r="E13810">
        <f t="shared" si="677"/>
        <v>1</v>
      </c>
      <c r="F13810">
        <f t="shared" si="678"/>
        <v>3</v>
      </c>
      <c r="G13810">
        <v>1</v>
      </c>
      <c r="I13810" s="172" t="s">
        <v>280</v>
      </c>
      <c r="J13810" s="173">
        <v>28</v>
      </c>
      <c r="K13810" s="188">
        <v>2</v>
      </c>
      <c r="L13810" s="188">
        <v>1</v>
      </c>
      <c r="M13810" s="188">
        <v>3</v>
      </c>
      <c r="O13810" s="165"/>
      <c r="P13810" s="174"/>
      <c r="Q13810" s="174"/>
      <c r="R13810" s="174"/>
      <c r="S13810" s="166"/>
    </row>
    <row r="13811" spans="1:19" x14ac:dyDescent="0.15">
      <c r="A13811">
        <v>1306</v>
      </c>
      <c r="B13811" t="s">
        <v>280</v>
      </c>
      <c r="C13811">
        <v>29</v>
      </c>
      <c r="D13811">
        <f t="shared" si="676"/>
        <v>0</v>
      </c>
      <c r="E13811">
        <f t="shared" si="677"/>
        <v>3</v>
      </c>
      <c r="F13811">
        <f t="shared" si="678"/>
        <v>3</v>
      </c>
      <c r="G13811">
        <v>1</v>
      </c>
      <c r="I13811" s="172" t="s">
        <v>280</v>
      </c>
      <c r="J13811" s="173">
        <v>29</v>
      </c>
      <c r="K13811" s="188">
        <v>0</v>
      </c>
      <c r="L13811" s="188">
        <v>3</v>
      </c>
      <c r="M13811" s="188">
        <v>3</v>
      </c>
      <c r="O13811" s="165"/>
      <c r="P13811" s="174"/>
      <c r="Q13811" s="174"/>
      <c r="R13811" s="174"/>
      <c r="S13811" s="166"/>
    </row>
    <row r="13812" spans="1:19" x14ac:dyDescent="0.15">
      <c r="A13812">
        <v>1306</v>
      </c>
      <c r="B13812" t="s">
        <v>280</v>
      </c>
      <c r="C13812">
        <v>30</v>
      </c>
      <c r="D13812">
        <f t="shared" si="676"/>
        <v>4</v>
      </c>
      <c r="E13812">
        <f t="shared" si="677"/>
        <v>3</v>
      </c>
      <c r="F13812">
        <f t="shared" si="678"/>
        <v>7</v>
      </c>
      <c r="G13812">
        <v>1</v>
      </c>
      <c r="I13812" s="172" t="s">
        <v>280</v>
      </c>
      <c r="J13812" s="173">
        <v>30</v>
      </c>
      <c r="K13812" s="188">
        <v>4</v>
      </c>
      <c r="L13812" s="188">
        <v>3</v>
      </c>
      <c r="M13812" s="188">
        <v>7</v>
      </c>
      <c r="O13812" s="165"/>
      <c r="P13812" s="176"/>
      <c r="Q13812" s="176"/>
      <c r="R13812" s="176"/>
      <c r="S13812" s="167"/>
    </row>
    <row r="13813" spans="1:19" x14ac:dyDescent="0.15">
      <c r="A13813">
        <v>1306</v>
      </c>
      <c r="B13813" t="s">
        <v>280</v>
      </c>
      <c r="C13813">
        <v>31</v>
      </c>
      <c r="D13813">
        <f t="shared" si="676"/>
        <v>2</v>
      </c>
      <c r="E13813">
        <f t="shared" si="677"/>
        <v>1</v>
      </c>
      <c r="F13813">
        <f t="shared" si="678"/>
        <v>3</v>
      </c>
      <c r="G13813">
        <v>1</v>
      </c>
      <c r="I13813" s="172" t="s">
        <v>280</v>
      </c>
      <c r="J13813" s="173">
        <v>31</v>
      </c>
      <c r="K13813" s="188">
        <v>2</v>
      </c>
      <c r="L13813" s="188">
        <v>1</v>
      </c>
      <c r="M13813" s="188">
        <v>3</v>
      </c>
      <c r="O13813" s="165"/>
      <c r="P13813" s="174"/>
      <c r="Q13813" s="174"/>
      <c r="R13813" s="174"/>
      <c r="S13813" s="166"/>
    </row>
    <row r="13814" spans="1:19" x14ac:dyDescent="0.15">
      <c r="A13814">
        <v>1306</v>
      </c>
      <c r="B13814" t="s">
        <v>280</v>
      </c>
      <c r="C13814">
        <v>32</v>
      </c>
      <c r="D13814">
        <f t="shared" si="676"/>
        <v>0</v>
      </c>
      <c r="E13814">
        <f t="shared" si="677"/>
        <v>1</v>
      </c>
      <c r="F13814">
        <f t="shared" si="678"/>
        <v>1</v>
      </c>
      <c r="G13814">
        <v>1</v>
      </c>
      <c r="I13814" s="172" t="s">
        <v>280</v>
      </c>
      <c r="J13814" s="173">
        <v>32</v>
      </c>
      <c r="K13814" s="188">
        <v>0</v>
      </c>
      <c r="L13814" s="188">
        <v>1</v>
      </c>
      <c r="M13814" s="188">
        <v>1</v>
      </c>
      <c r="O13814" s="165"/>
      <c r="P13814" s="174"/>
      <c r="Q13814" s="174"/>
      <c r="R13814" s="174"/>
      <c r="S13814" s="166"/>
    </row>
    <row r="13815" spans="1:19" x14ac:dyDescent="0.15">
      <c r="A13815">
        <v>1306</v>
      </c>
      <c r="B13815" t="s">
        <v>280</v>
      </c>
      <c r="C13815">
        <v>33</v>
      </c>
      <c r="D13815">
        <f t="shared" si="676"/>
        <v>1</v>
      </c>
      <c r="E13815">
        <f t="shared" si="677"/>
        <v>2</v>
      </c>
      <c r="F13815">
        <f t="shared" si="678"/>
        <v>3</v>
      </c>
      <c r="G13815">
        <v>1</v>
      </c>
      <c r="I13815" s="172" t="s">
        <v>280</v>
      </c>
      <c r="J13815" s="173">
        <v>33</v>
      </c>
      <c r="K13815" s="188">
        <v>1</v>
      </c>
      <c r="L13815" s="188">
        <v>2</v>
      </c>
      <c r="M13815" s="188">
        <v>3</v>
      </c>
      <c r="O13815" s="165"/>
      <c r="P13815" s="174"/>
      <c r="Q13815" s="174"/>
      <c r="R13815" s="174"/>
      <c r="S13815" s="166"/>
    </row>
    <row r="13816" spans="1:19" x14ac:dyDescent="0.15">
      <c r="A13816">
        <v>1306</v>
      </c>
      <c r="B13816" t="s">
        <v>280</v>
      </c>
      <c r="C13816">
        <v>34</v>
      </c>
      <c r="D13816">
        <f t="shared" si="676"/>
        <v>1</v>
      </c>
      <c r="E13816">
        <f t="shared" si="677"/>
        <v>2</v>
      </c>
      <c r="F13816">
        <f t="shared" si="678"/>
        <v>3</v>
      </c>
      <c r="G13816">
        <v>1</v>
      </c>
      <c r="I13816" s="172" t="s">
        <v>280</v>
      </c>
      <c r="J13816" s="173">
        <v>34</v>
      </c>
      <c r="K13816" s="188">
        <v>1</v>
      </c>
      <c r="L13816" s="188">
        <v>2</v>
      </c>
      <c r="M13816" s="188">
        <v>3</v>
      </c>
      <c r="O13816" s="165"/>
      <c r="P13816" s="174"/>
      <c r="Q13816" s="174"/>
      <c r="R13816" s="174"/>
      <c r="S13816" s="166"/>
    </row>
    <row r="13817" spans="1:19" x14ac:dyDescent="0.15">
      <c r="A13817">
        <v>1306</v>
      </c>
      <c r="B13817" t="s">
        <v>280</v>
      </c>
      <c r="C13817">
        <v>35</v>
      </c>
      <c r="D13817">
        <f t="shared" si="676"/>
        <v>0</v>
      </c>
      <c r="E13817">
        <f t="shared" si="677"/>
        <v>0</v>
      </c>
      <c r="F13817">
        <f t="shared" si="678"/>
        <v>0</v>
      </c>
      <c r="G13817">
        <v>1</v>
      </c>
      <c r="I13817" s="172" t="s">
        <v>280</v>
      </c>
      <c r="J13817" s="173">
        <v>35</v>
      </c>
      <c r="K13817" s="189"/>
      <c r="L13817" s="189"/>
      <c r="M13817" s="189"/>
      <c r="O13817" s="165"/>
      <c r="P13817" s="174"/>
      <c r="Q13817" s="174"/>
      <c r="R13817" s="174"/>
      <c r="S13817" s="166"/>
    </row>
    <row r="13818" spans="1:19" x14ac:dyDescent="0.15">
      <c r="A13818">
        <v>1306</v>
      </c>
      <c r="B13818" t="s">
        <v>280</v>
      </c>
      <c r="C13818">
        <v>36</v>
      </c>
      <c r="D13818">
        <f t="shared" si="676"/>
        <v>1</v>
      </c>
      <c r="E13818">
        <f t="shared" si="677"/>
        <v>0</v>
      </c>
      <c r="F13818">
        <f t="shared" si="678"/>
        <v>1</v>
      </c>
      <c r="G13818">
        <v>1</v>
      </c>
      <c r="I13818" s="172" t="s">
        <v>280</v>
      </c>
      <c r="J13818" s="173">
        <v>36</v>
      </c>
      <c r="K13818" s="188">
        <v>1</v>
      </c>
      <c r="L13818" s="188">
        <v>0</v>
      </c>
      <c r="M13818" s="188">
        <v>1</v>
      </c>
      <c r="O13818" s="165"/>
      <c r="P13818" s="174"/>
      <c r="Q13818" s="174"/>
      <c r="R13818" s="174"/>
      <c r="S13818" s="166"/>
    </row>
    <row r="13819" spans="1:19" x14ac:dyDescent="0.15">
      <c r="A13819">
        <v>1306</v>
      </c>
      <c r="B13819" t="s">
        <v>280</v>
      </c>
      <c r="C13819">
        <v>37</v>
      </c>
      <c r="D13819">
        <f t="shared" si="676"/>
        <v>1</v>
      </c>
      <c r="E13819">
        <f t="shared" si="677"/>
        <v>1</v>
      </c>
      <c r="F13819">
        <f t="shared" si="678"/>
        <v>2</v>
      </c>
      <c r="G13819">
        <v>1</v>
      </c>
      <c r="I13819" s="172" t="s">
        <v>280</v>
      </c>
      <c r="J13819" s="173">
        <v>37</v>
      </c>
      <c r="K13819" s="188">
        <v>1</v>
      </c>
      <c r="L13819" s="188">
        <v>1</v>
      </c>
      <c r="M13819" s="188">
        <v>2</v>
      </c>
      <c r="O13819" s="165"/>
      <c r="P13819" s="174"/>
      <c r="Q13819" s="174"/>
      <c r="R13819" s="174"/>
      <c r="S13819" s="166"/>
    </row>
    <row r="13820" spans="1:19" x14ac:dyDescent="0.15">
      <c r="A13820">
        <v>1306</v>
      </c>
      <c r="B13820" t="s">
        <v>280</v>
      </c>
      <c r="C13820">
        <v>38</v>
      </c>
      <c r="D13820">
        <f t="shared" si="676"/>
        <v>0</v>
      </c>
      <c r="E13820">
        <f t="shared" si="677"/>
        <v>1</v>
      </c>
      <c r="F13820">
        <f t="shared" si="678"/>
        <v>1</v>
      </c>
      <c r="G13820">
        <v>1</v>
      </c>
      <c r="I13820" s="172" t="s">
        <v>280</v>
      </c>
      <c r="J13820" s="173">
        <v>38</v>
      </c>
      <c r="K13820" s="188">
        <v>0</v>
      </c>
      <c r="L13820" s="188">
        <v>1</v>
      </c>
      <c r="M13820" s="188">
        <v>1</v>
      </c>
      <c r="O13820" s="165"/>
      <c r="P13820" s="174"/>
      <c r="Q13820" s="174"/>
      <c r="R13820" s="174"/>
      <c r="S13820" s="166"/>
    </row>
    <row r="13821" spans="1:19" x14ac:dyDescent="0.15">
      <c r="A13821">
        <v>1306</v>
      </c>
      <c r="B13821" t="s">
        <v>280</v>
      </c>
      <c r="C13821">
        <v>39</v>
      </c>
      <c r="D13821">
        <f t="shared" si="676"/>
        <v>2</v>
      </c>
      <c r="E13821">
        <f t="shared" si="677"/>
        <v>5</v>
      </c>
      <c r="F13821">
        <f t="shared" si="678"/>
        <v>7</v>
      </c>
      <c r="G13821">
        <v>1</v>
      </c>
      <c r="I13821" s="172" t="s">
        <v>280</v>
      </c>
      <c r="J13821" s="173">
        <v>39</v>
      </c>
      <c r="K13821" s="188">
        <v>2</v>
      </c>
      <c r="L13821" s="188">
        <v>5</v>
      </c>
      <c r="M13821" s="188">
        <v>7</v>
      </c>
      <c r="O13821" s="165"/>
      <c r="P13821" s="174"/>
      <c r="Q13821" s="174"/>
      <c r="R13821" s="174"/>
      <c r="S13821" s="166"/>
    </row>
    <row r="13822" spans="1:19" x14ac:dyDescent="0.15">
      <c r="A13822">
        <v>1306</v>
      </c>
      <c r="B13822" t="s">
        <v>280</v>
      </c>
      <c r="C13822">
        <v>40</v>
      </c>
      <c r="D13822">
        <f t="shared" si="676"/>
        <v>2</v>
      </c>
      <c r="E13822">
        <f t="shared" si="677"/>
        <v>0</v>
      </c>
      <c r="F13822">
        <f t="shared" si="678"/>
        <v>2</v>
      </c>
      <c r="G13822">
        <v>1</v>
      </c>
      <c r="I13822" s="172" t="s">
        <v>280</v>
      </c>
      <c r="J13822" s="173">
        <v>40</v>
      </c>
      <c r="K13822" s="188">
        <v>2</v>
      </c>
      <c r="L13822" s="188">
        <v>0</v>
      </c>
      <c r="M13822" s="188">
        <v>2</v>
      </c>
      <c r="O13822" s="165"/>
      <c r="P13822" s="174"/>
      <c r="Q13822" s="174"/>
      <c r="R13822" s="174"/>
      <c r="S13822" s="166"/>
    </row>
    <row r="13823" spans="1:19" x14ac:dyDescent="0.15">
      <c r="A13823">
        <v>1306</v>
      </c>
      <c r="B13823" t="s">
        <v>280</v>
      </c>
      <c r="C13823">
        <v>41</v>
      </c>
      <c r="D13823">
        <f t="shared" si="676"/>
        <v>3</v>
      </c>
      <c r="E13823">
        <f t="shared" si="677"/>
        <v>3</v>
      </c>
      <c r="F13823">
        <f t="shared" si="678"/>
        <v>6</v>
      </c>
      <c r="G13823">
        <v>1</v>
      </c>
      <c r="I13823" s="172" t="s">
        <v>280</v>
      </c>
      <c r="J13823" s="173">
        <v>41</v>
      </c>
      <c r="K13823" s="188">
        <v>3</v>
      </c>
      <c r="L13823" s="188">
        <v>3</v>
      </c>
      <c r="M13823" s="188">
        <v>6</v>
      </c>
      <c r="O13823" s="165"/>
      <c r="P13823" s="176"/>
      <c r="Q13823" s="176"/>
      <c r="R13823" s="176"/>
      <c r="S13823" s="167"/>
    </row>
    <row r="13824" spans="1:19" x14ac:dyDescent="0.15">
      <c r="A13824">
        <v>1306</v>
      </c>
      <c r="B13824" t="s">
        <v>280</v>
      </c>
      <c r="C13824">
        <v>42</v>
      </c>
      <c r="D13824">
        <f t="shared" si="676"/>
        <v>2</v>
      </c>
      <c r="E13824">
        <f t="shared" si="677"/>
        <v>2</v>
      </c>
      <c r="F13824">
        <f t="shared" si="678"/>
        <v>4</v>
      </c>
      <c r="G13824">
        <v>1</v>
      </c>
      <c r="I13824" s="172" t="s">
        <v>280</v>
      </c>
      <c r="J13824" s="173">
        <v>42</v>
      </c>
      <c r="K13824" s="188">
        <v>2</v>
      </c>
      <c r="L13824" s="188">
        <v>2</v>
      </c>
      <c r="M13824" s="188">
        <v>4</v>
      </c>
      <c r="O13824" s="165"/>
      <c r="P13824" s="174"/>
      <c r="Q13824" s="174"/>
      <c r="R13824" s="174"/>
      <c r="S13824" s="166"/>
    </row>
    <row r="13825" spans="1:19" x14ac:dyDescent="0.15">
      <c r="A13825">
        <v>1306</v>
      </c>
      <c r="B13825" t="s">
        <v>280</v>
      </c>
      <c r="C13825">
        <v>43</v>
      </c>
      <c r="D13825">
        <f t="shared" si="676"/>
        <v>2</v>
      </c>
      <c r="E13825">
        <f t="shared" si="677"/>
        <v>2</v>
      </c>
      <c r="F13825">
        <f t="shared" si="678"/>
        <v>4</v>
      </c>
      <c r="G13825">
        <v>1</v>
      </c>
      <c r="I13825" s="172" t="s">
        <v>280</v>
      </c>
      <c r="J13825" s="173">
        <v>43</v>
      </c>
      <c r="K13825" s="188">
        <v>2</v>
      </c>
      <c r="L13825" s="188">
        <v>2</v>
      </c>
      <c r="M13825" s="188">
        <v>4</v>
      </c>
      <c r="O13825" s="165"/>
      <c r="P13825" s="174"/>
      <c r="Q13825" s="174"/>
      <c r="R13825" s="174"/>
      <c r="S13825" s="166"/>
    </row>
    <row r="13826" spans="1:19" x14ac:dyDescent="0.15">
      <c r="A13826">
        <v>1306</v>
      </c>
      <c r="B13826" t="s">
        <v>280</v>
      </c>
      <c r="C13826">
        <v>44</v>
      </c>
      <c r="D13826">
        <f t="shared" si="676"/>
        <v>0</v>
      </c>
      <c r="E13826">
        <f t="shared" si="677"/>
        <v>2</v>
      </c>
      <c r="F13826">
        <f t="shared" si="678"/>
        <v>2</v>
      </c>
      <c r="G13826">
        <v>1</v>
      </c>
      <c r="I13826" s="172" t="s">
        <v>280</v>
      </c>
      <c r="J13826" s="173">
        <v>44</v>
      </c>
      <c r="K13826" s="188">
        <v>0</v>
      </c>
      <c r="L13826" s="188">
        <v>2</v>
      </c>
      <c r="M13826" s="188">
        <v>2</v>
      </c>
      <c r="O13826" s="165"/>
      <c r="P13826" s="176"/>
      <c r="Q13826" s="176"/>
      <c r="R13826" s="176"/>
      <c r="S13826" s="167"/>
    </row>
    <row r="13827" spans="1:19" x14ac:dyDescent="0.15">
      <c r="A13827">
        <v>1306</v>
      </c>
      <c r="B13827" t="s">
        <v>280</v>
      </c>
      <c r="C13827">
        <v>45</v>
      </c>
      <c r="D13827">
        <f t="shared" si="676"/>
        <v>2</v>
      </c>
      <c r="E13827">
        <f t="shared" si="677"/>
        <v>2</v>
      </c>
      <c r="F13827">
        <f t="shared" si="678"/>
        <v>4</v>
      </c>
      <c r="G13827">
        <v>1</v>
      </c>
      <c r="I13827" s="172" t="s">
        <v>280</v>
      </c>
      <c r="J13827" s="173">
        <v>45</v>
      </c>
      <c r="K13827" s="188">
        <v>2</v>
      </c>
      <c r="L13827" s="188">
        <v>2</v>
      </c>
      <c r="M13827" s="188">
        <v>4</v>
      </c>
      <c r="O13827" s="165"/>
      <c r="P13827" s="174"/>
      <c r="Q13827" s="174"/>
      <c r="R13827" s="174"/>
      <c r="S13827" s="166"/>
    </row>
    <row r="13828" spans="1:19" x14ac:dyDescent="0.15">
      <c r="A13828">
        <v>1306</v>
      </c>
      <c r="B13828" t="s">
        <v>280</v>
      </c>
      <c r="C13828">
        <v>46</v>
      </c>
      <c r="D13828">
        <f t="shared" si="676"/>
        <v>0</v>
      </c>
      <c r="E13828">
        <f t="shared" si="677"/>
        <v>0</v>
      </c>
      <c r="F13828">
        <f t="shared" si="678"/>
        <v>0</v>
      </c>
      <c r="G13828">
        <v>1</v>
      </c>
      <c r="I13828" s="172" t="s">
        <v>280</v>
      </c>
      <c r="J13828" s="173">
        <v>46</v>
      </c>
      <c r="K13828" s="189"/>
      <c r="L13828" s="189"/>
      <c r="M13828" s="189"/>
      <c r="O13828" s="165"/>
      <c r="P13828" s="174"/>
      <c r="Q13828" s="174"/>
      <c r="R13828" s="174"/>
      <c r="S13828" s="166"/>
    </row>
    <row r="13829" spans="1:19" x14ac:dyDescent="0.15">
      <c r="A13829">
        <v>1306</v>
      </c>
      <c r="B13829" t="s">
        <v>280</v>
      </c>
      <c r="C13829">
        <v>47</v>
      </c>
      <c r="D13829">
        <f t="shared" ref="D13829:D13887" si="679">K13829</f>
        <v>2</v>
      </c>
      <c r="E13829">
        <f t="shared" ref="E13829:E13887" si="680">L13829</f>
        <v>4</v>
      </c>
      <c r="F13829">
        <f t="shared" ref="F13829:F13887" si="681">M13829</f>
        <v>6</v>
      </c>
      <c r="G13829">
        <v>1</v>
      </c>
      <c r="I13829" s="172" t="s">
        <v>280</v>
      </c>
      <c r="J13829" s="173">
        <v>47</v>
      </c>
      <c r="K13829" s="188">
        <v>2</v>
      </c>
      <c r="L13829" s="188">
        <v>4</v>
      </c>
      <c r="M13829" s="188">
        <v>6</v>
      </c>
      <c r="O13829" s="165"/>
      <c r="P13829" s="174"/>
      <c r="Q13829" s="174"/>
      <c r="R13829" s="174"/>
      <c r="S13829" s="166"/>
    </row>
    <row r="13830" spans="1:19" x14ac:dyDescent="0.15">
      <c r="A13830">
        <v>1306</v>
      </c>
      <c r="B13830" t="s">
        <v>280</v>
      </c>
      <c r="C13830">
        <v>48</v>
      </c>
      <c r="D13830">
        <f t="shared" si="679"/>
        <v>1</v>
      </c>
      <c r="E13830">
        <f t="shared" si="680"/>
        <v>1</v>
      </c>
      <c r="F13830">
        <f t="shared" si="681"/>
        <v>2</v>
      </c>
      <c r="G13830">
        <v>1</v>
      </c>
      <c r="I13830" s="172" t="s">
        <v>280</v>
      </c>
      <c r="J13830" s="173">
        <v>48</v>
      </c>
      <c r="K13830" s="188">
        <v>1</v>
      </c>
      <c r="L13830" s="188">
        <v>1</v>
      </c>
      <c r="M13830" s="188">
        <v>2</v>
      </c>
      <c r="O13830" s="165"/>
      <c r="P13830" s="174"/>
      <c r="Q13830" s="174"/>
      <c r="R13830" s="174"/>
      <c r="S13830" s="166"/>
    </row>
    <row r="13831" spans="1:19" x14ac:dyDescent="0.15">
      <c r="A13831">
        <v>1306</v>
      </c>
      <c r="B13831" t="s">
        <v>280</v>
      </c>
      <c r="C13831">
        <v>49</v>
      </c>
      <c r="D13831">
        <f t="shared" si="679"/>
        <v>1</v>
      </c>
      <c r="E13831">
        <f t="shared" si="680"/>
        <v>0</v>
      </c>
      <c r="F13831">
        <f t="shared" si="681"/>
        <v>1</v>
      </c>
      <c r="G13831">
        <v>1</v>
      </c>
      <c r="I13831" s="172" t="s">
        <v>280</v>
      </c>
      <c r="J13831" s="173">
        <v>49</v>
      </c>
      <c r="K13831" s="188">
        <v>1</v>
      </c>
      <c r="L13831" s="188">
        <v>0</v>
      </c>
      <c r="M13831" s="188">
        <v>1</v>
      </c>
      <c r="O13831" s="165"/>
      <c r="P13831" s="174"/>
      <c r="Q13831" s="174"/>
      <c r="R13831" s="174"/>
      <c r="S13831" s="166"/>
    </row>
    <row r="13832" spans="1:19" x14ac:dyDescent="0.15">
      <c r="A13832">
        <v>1306</v>
      </c>
      <c r="B13832" t="s">
        <v>280</v>
      </c>
      <c r="C13832">
        <v>50</v>
      </c>
      <c r="D13832">
        <f t="shared" si="679"/>
        <v>1</v>
      </c>
      <c r="E13832">
        <f t="shared" si="680"/>
        <v>4</v>
      </c>
      <c r="F13832">
        <f t="shared" si="681"/>
        <v>5</v>
      </c>
      <c r="G13832">
        <v>1</v>
      </c>
      <c r="I13832" s="172" t="s">
        <v>280</v>
      </c>
      <c r="J13832" s="173">
        <v>50</v>
      </c>
      <c r="K13832" s="188">
        <v>1</v>
      </c>
      <c r="L13832" s="188">
        <v>4</v>
      </c>
      <c r="M13832" s="188">
        <v>5</v>
      </c>
      <c r="O13832" s="165"/>
      <c r="P13832" s="174"/>
      <c r="Q13832" s="174"/>
      <c r="R13832" s="174"/>
      <c r="S13832" s="166"/>
    </row>
    <row r="13833" spans="1:19" x14ac:dyDescent="0.15">
      <c r="A13833">
        <v>1306</v>
      </c>
      <c r="B13833" t="s">
        <v>280</v>
      </c>
      <c r="C13833">
        <v>51</v>
      </c>
      <c r="D13833">
        <f t="shared" si="679"/>
        <v>2</v>
      </c>
      <c r="E13833">
        <f t="shared" si="680"/>
        <v>2</v>
      </c>
      <c r="F13833">
        <f t="shared" si="681"/>
        <v>4</v>
      </c>
      <c r="G13833">
        <v>1</v>
      </c>
      <c r="I13833" s="172" t="s">
        <v>280</v>
      </c>
      <c r="J13833" s="173">
        <v>51</v>
      </c>
      <c r="K13833" s="188">
        <v>2</v>
      </c>
      <c r="L13833" s="188">
        <v>2</v>
      </c>
      <c r="M13833" s="188">
        <v>4</v>
      </c>
      <c r="O13833" s="165"/>
      <c r="P13833" s="174"/>
      <c r="Q13833" s="174"/>
      <c r="R13833" s="174"/>
      <c r="S13833" s="166"/>
    </row>
    <row r="13834" spans="1:19" x14ac:dyDescent="0.15">
      <c r="A13834">
        <v>1306</v>
      </c>
      <c r="B13834" t="s">
        <v>280</v>
      </c>
      <c r="C13834">
        <v>52</v>
      </c>
      <c r="D13834">
        <f t="shared" si="679"/>
        <v>2</v>
      </c>
      <c r="E13834">
        <f t="shared" si="680"/>
        <v>2</v>
      </c>
      <c r="F13834">
        <f t="shared" si="681"/>
        <v>4</v>
      </c>
      <c r="G13834">
        <v>1</v>
      </c>
      <c r="I13834" s="172" t="s">
        <v>280</v>
      </c>
      <c r="J13834" s="173">
        <v>52</v>
      </c>
      <c r="K13834" s="188">
        <v>2</v>
      </c>
      <c r="L13834" s="188">
        <v>2</v>
      </c>
      <c r="M13834" s="188">
        <v>4</v>
      </c>
      <c r="O13834" s="165"/>
      <c r="P13834" s="174"/>
      <c r="Q13834" s="174"/>
      <c r="R13834" s="174"/>
      <c r="S13834" s="166"/>
    </row>
    <row r="13835" spans="1:19" x14ac:dyDescent="0.15">
      <c r="A13835">
        <v>1306</v>
      </c>
      <c r="B13835" t="s">
        <v>280</v>
      </c>
      <c r="C13835">
        <v>53</v>
      </c>
      <c r="D13835">
        <f t="shared" si="679"/>
        <v>0</v>
      </c>
      <c r="E13835">
        <f t="shared" si="680"/>
        <v>4</v>
      </c>
      <c r="F13835">
        <f t="shared" si="681"/>
        <v>4</v>
      </c>
      <c r="G13835">
        <v>1</v>
      </c>
      <c r="I13835" s="172" t="s">
        <v>280</v>
      </c>
      <c r="J13835" s="173">
        <v>53</v>
      </c>
      <c r="K13835" s="188">
        <v>0</v>
      </c>
      <c r="L13835" s="188">
        <v>4</v>
      </c>
      <c r="M13835" s="188">
        <v>4</v>
      </c>
      <c r="O13835" s="165"/>
      <c r="P13835" s="174"/>
      <c r="Q13835" s="174"/>
      <c r="R13835" s="174"/>
      <c r="S13835" s="166"/>
    </row>
    <row r="13836" spans="1:19" x14ac:dyDescent="0.15">
      <c r="A13836">
        <v>1306</v>
      </c>
      <c r="B13836" t="s">
        <v>280</v>
      </c>
      <c r="C13836">
        <v>54</v>
      </c>
      <c r="D13836">
        <f t="shared" si="679"/>
        <v>2</v>
      </c>
      <c r="E13836">
        <f t="shared" si="680"/>
        <v>3</v>
      </c>
      <c r="F13836">
        <f t="shared" si="681"/>
        <v>5</v>
      </c>
      <c r="G13836">
        <v>1</v>
      </c>
      <c r="I13836" s="172" t="s">
        <v>280</v>
      </c>
      <c r="J13836" s="173">
        <v>54</v>
      </c>
      <c r="K13836" s="188">
        <v>2</v>
      </c>
      <c r="L13836" s="188">
        <v>3</v>
      </c>
      <c r="M13836" s="188">
        <v>5</v>
      </c>
      <c r="O13836" s="165"/>
      <c r="P13836" s="174"/>
      <c r="Q13836" s="174"/>
      <c r="R13836" s="174"/>
      <c r="S13836" s="166"/>
    </row>
    <row r="13837" spans="1:19" x14ac:dyDescent="0.15">
      <c r="A13837">
        <v>1306</v>
      </c>
      <c r="B13837" t="s">
        <v>280</v>
      </c>
      <c r="C13837">
        <v>55</v>
      </c>
      <c r="D13837">
        <f t="shared" si="679"/>
        <v>6</v>
      </c>
      <c r="E13837">
        <f t="shared" si="680"/>
        <v>5</v>
      </c>
      <c r="F13837">
        <f t="shared" si="681"/>
        <v>11</v>
      </c>
      <c r="G13837">
        <v>1</v>
      </c>
      <c r="I13837" s="172" t="s">
        <v>280</v>
      </c>
      <c r="J13837" s="173">
        <v>55</v>
      </c>
      <c r="K13837" s="188">
        <v>6</v>
      </c>
      <c r="L13837" s="188">
        <v>5</v>
      </c>
      <c r="M13837" s="188">
        <v>11</v>
      </c>
      <c r="O13837" s="165"/>
      <c r="P13837" s="174"/>
      <c r="Q13837" s="174"/>
      <c r="R13837" s="174"/>
      <c r="S13837" s="166"/>
    </row>
    <row r="13838" spans="1:19" x14ac:dyDescent="0.15">
      <c r="A13838">
        <v>1306</v>
      </c>
      <c r="B13838" t="s">
        <v>280</v>
      </c>
      <c r="C13838">
        <v>56</v>
      </c>
      <c r="D13838">
        <f t="shared" si="679"/>
        <v>2</v>
      </c>
      <c r="E13838">
        <f t="shared" si="680"/>
        <v>4</v>
      </c>
      <c r="F13838">
        <f t="shared" si="681"/>
        <v>6</v>
      </c>
      <c r="G13838">
        <v>1</v>
      </c>
      <c r="I13838" s="172" t="s">
        <v>280</v>
      </c>
      <c r="J13838" s="173">
        <v>56</v>
      </c>
      <c r="K13838" s="188">
        <v>2</v>
      </c>
      <c r="L13838" s="188">
        <v>4</v>
      </c>
      <c r="M13838" s="188">
        <v>6</v>
      </c>
      <c r="O13838" s="165"/>
      <c r="P13838" s="174"/>
      <c r="Q13838" s="174"/>
      <c r="R13838" s="174"/>
      <c r="S13838" s="166"/>
    </row>
    <row r="13839" spans="1:19" x14ac:dyDescent="0.15">
      <c r="A13839">
        <v>1306</v>
      </c>
      <c r="B13839" t="s">
        <v>280</v>
      </c>
      <c r="C13839">
        <v>57</v>
      </c>
      <c r="D13839">
        <f t="shared" si="679"/>
        <v>4</v>
      </c>
      <c r="E13839">
        <f t="shared" si="680"/>
        <v>5</v>
      </c>
      <c r="F13839">
        <f t="shared" si="681"/>
        <v>9</v>
      </c>
      <c r="G13839">
        <v>1</v>
      </c>
      <c r="I13839" s="172" t="s">
        <v>280</v>
      </c>
      <c r="J13839" s="173">
        <v>57</v>
      </c>
      <c r="K13839" s="188">
        <v>4</v>
      </c>
      <c r="L13839" s="188">
        <v>5</v>
      </c>
      <c r="M13839" s="188">
        <v>9</v>
      </c>
      <c r="O13839" s="165"/>
      <c r="P13839" s="174"/>
      <c r="Q13839" s="174"/>
      <c r="R13839" s="174"/>
      <c r="S13839" s="166"/>
    </row>
    <row r="13840" spans="1:19" x14ac:dyDescent="0.15">
      <c r="A13840">
        <v>1306</v>
      </c>
      <c r="B13840" t="s">
        <v>280</v>
      </c>
      <c r="C13840">
        <v>58</v>
      </c>
      <c r="D13840">
        <f t="shared" si="679"/>
        <v>4</v>
      </c>
      <c r="E13840">
        <f t="shared" si="680"/>
        <v>7</v>
      </c>
      <c r="F13840">
        <f t="shared" si="681"/>
        <v>11</v>
      </c>
      <c r="G13840">
        <v>1</v>
      </c>
      <c r="I13840" s="172" t="s">
        <v>280</v>
      </c>
      <c r="J13840" s="173">
        <v>58</v>
      </c>
      <c r="K13840" s="188">
        <v>4</v>
      </c>
      <c r="L13840" s="188">
        <v>7</v>
      </c>
      <c r="M13840" s="188">
        <v>11</v>
      </c>
      <c r="O13840" s="165"/>
      <c r="P13840" s="174"/>
      <c r="Q13840" s="174"/>
      <c r="R13840" s="174"/>
      <c r="S13840" s="166"/>
    </row>
    <row r="13841" spans="1:19" x14ac:dyDescent="0.15">
      <c r="A13841">
        <v>1306</v>
      </c>
      <c r="B13841" t="s">
        <v>280</v>
      </c>
      <c r="C13841">
        <v>59</v>
      </c>
      <c r="D13841">
        <f t="shared" si="679"/>
        <v>4</v>
      </c>
      <c r="E13841">
        <f t="shared" si="680"/>
        <v>1</v>
      </c>
      <c r="F13841">
        <f t="shared" si="681"/>
        <v>5</v>
      </c>
      <c r="G13841">
        <v>1</v>
      </c>
      <c r="I13841" s="172" t="s">
        <v>280</v>
      </c>
      <c r="J13841" s="173">
        <v>59</v>
      </c>
      <c r="K13841" s="188">
        <v>4</v>
      </c>
      <c r="L13841" s="188">
        <v>1</v>
      </c>
      <c r="M13841" s="188">
        <v>5</v>
      </c>
      <c r="O13841" s="165"/>
      <c r="P13841" s="174"/>
      <c r="Q13841" s="174"/>
      <c r="R13841" s="174"/>
      <c r="S13841" s="166"/>
    </row>
    <row r="13842" spans="1:19" x14ac:dyDescent="0.15">
      <c r="A13842">
        <v>1306</v>
      </c>
      <c r="B13842" t="s">
        <v>280</v>
      </c>
      <c r="C13842">
        <v>60</v>
      </c>
      <c r="D13842">
        <f t="shared" si="679"/>
        <v>2</v>
      </c>
      <c r="E13842">
        <f t="shared" si="680"/>
        <v>4</v>
      </c>
      <c r="F13842">
        <f t="shared" si="681"/>
        <v>6</v>
      </c>
      <c r="G13842">
        <v>1</v>
      </c>
      <c r="I13842" s="172" t="s">
        <v>280</v>
      </c>
      <c r="J13842" s="173">
        <v>60</v>
      </c>
      <c r="K13842" s="188">
        <v>2</v>
      </c>
      <c r="L13842" s="188">
        <v>4</v>
      </c>
      <c r="M13842" s="188">
        <v>6</v>
      </c>
      <c r="O13842" s="165"/>
      <c r="P13842" s="174"/>
      <c r="Q13842" s="174"/>
      <c r="R13842" s="174"/>
      <c r="S13842" s="166"/>
    </row>
    <row r="13843" spans="1:19" x14ac:dyDescent="0.15">
      <c r="A13843">
        <v>1306</v>
      </c>
      <c r="B13843" t="s">
        <v>280</v>
      </c>
      <c r="C13843">
        <v>61</v>
      </c>
      <c r="D13843">
        <f t="shared" si="679"/>
        <v>5</v>
      </c>
      <c r="E13843">
        <f t="shared" si="680"/>
        <v>4</v>
      </c>
      <c r="F13843">
        <f t="shared" si="681"/>
        <v>9</v>
      </c>
      <c r="G13843">
        <v>1</v>
      </c>
      <c r="I13843" s="172" t="s">
        <v>280</v>
      </c>
      <c r="J13843" s="173">
        <v>61</v>
      </c>
      <c r="K13843" s="188">
        <v>5</v>
      </c>
      <c r="L13843" s="188">
        <v>4</v>
      </c>
      <c r="M13843" s="188">
        <v>9</v>
      </c>
      <c r="O13843" s="165"/>
      <c r="P13843" s="174"/>
      <c r="Q13843" s="174"/>
      <c r="R13843" s="174"/>
      <c r="S13843" s="166"/>
    </row>
    <row r="13844" spans="1:19" x14ac:dyDescent="0.15">
      <c r="A13844">
        <v>1306</v>
      </c>
      <c r="B13844" t="s">
        <v>280</v>
      </c>
      <c r="C13844">
        <v>62</v>
      </c>
      <c r="D13844">
        <f t="shared" si="679"/>
        <v>2</v>
      </c>
      <c r="E13844">
        <f t="shared" si="680"/>
        <v>2</v>
      </c>
      <c r="F13844">
        <f t="shared" si="681"/>
        <v>4</v>
      </c>
      <c r="G13844">
        <v>1</v>
      </c>
      <c r="I13844" s="172" t="s">
        <v>280</v>
      </c>
      <c r="J13844" s="173">
        <v>62</v>
      </c>
      <c r="K13844" s="188">
        <v>2</v>
      </c>
      <c r="L13844" s="188">
        <v>2</v>
      </c>
      <c r="M13844" s="188">
        <v>4</v>
      </c>
      <c r="O13844" s="165"/>
      <c r="P13844" s="174"/>
      <c r="Q13844" s="174"/>
      <c r="R13844" s="174"/>
      <c r="S13844" s="166"/>
    </row>
    <row r="13845" spans="1:19" x14ac:dyDescent="0.15">
      <c r="A13845">
        <v>1306</v>
      </c>
      <c r="B13845" t="s">
        <v>280</v>
      </c>
      <c r="C13845">
        <v>63</v>
      </c>
      <c r="D13845">
        <f t="shared" si="679"/>
        <v>0</v>
      </c>
      <c r="E13845">
        <f t="shared" si="680"/>
        <v>2</v>
      </c>
      <c r="F13845">
        <f t="shared" si="681"/>
        <v>2</v>
      </c>
      <c r="G13845">
        <v>1</v>
      </c>
      <c r="I13845" s="172" t="s">
        <v>280</v>
      </c>
      <c r="J13845" s="173">
        <v>63</v>
      </c>
      <c r="K13845" s="188">
        <v>0</v>
      </c>
      <c r="L13845" s="188">
        <v>2</v>
      </c>
      <c r="M13845" s="188">
        <v>2</v>
      </c>
      <c r="O13845" s="165"/>
      <c r="P13845" s="174"/>
      <c r="Q13845" s="174"/>
      <c r="R13845" s="174"/>
      <c r="S13845" s="166"/>
    </row>
    <row r="13846" spans="1:19" x14ac:dyDescent="0.15">
      <c r="A13846">
        <v>1306</v>
      </c>
      <c r="B13846" t="s">
        <v>280</v>
      </c>
      <c r="C13846">
        <v>64</v>
      </c>
      <c r="D13846">
        <f t="shared" si="679"/>
        <v>3</v>
      </c>
      <c r="E13846">
        <f t="shared" si="680"/>
        <v>5</v>
      </c>
      <c r="F13846">
        <f t="shared" si="681"/>
        <v>8</v>
      </c>
      <c r="G13846">
        <v>1</v>
      </c>
      <c r="I13846" s="172" t="s">
        <v>280</v>
      </c>
      <c r="J13846" s="173">
        <v>64</v>
      </c>
      <c r="K13846" s="188">
        <v>3</v>
      </c>
      <c r="L13846" s="188">
        <v>5</v>
      </c>
      <c r="M13846" s="188">
        <v>8</v>
      </c>
      <c r="O13846" s="165"/>
      <c r="P13846" s="174"/>
      <c r="Q13846" s="174"/>
      <c r="R13846" s="174"/>
      <c r="S13846" s="166"/>
    </row>
    <row r="13847" spans="1:19" x14ac:dyDescent="0.15">
      <c r="A13847">
        <v>1306</v>
      </c>
      <c r="B13847" t="s">
        <v>280</v>
      </c>
      <c r="C13847">
        <v>65</v>
      </c>
      <c r="D13847">
        <f t="shared" si="679"/>
        <v>2</v>
      </c>
      <c r="E13847">
        <f t="shared" si="680"/>
        <v>2</v>
      </c>
      <c r="F13847">
        <f t="shared" si="681"/>
        <v>4</v>
      </c>
      <c r="G13847">
        <v>1</v>
      </c>
      <c r="I13847" s="172" t="s">
        <v>280</v>
      </c>
      <c r="J13847" s="173">
        <v>65</v>
      </c>
      <c r="K13847" s="188">
        <v>2</v>
      </c>
      <c r="L13847" s="188">
        <v>2</v>
      </c>
      <c r="M13847" s="188">
        <v>4</v>
      </c>
      <c r="O13847" s="165"/>
      <c r="P13847" s="174"/>
      <c r="Q13847" s="174"/>
      <c r="R13847" s="174"/>
      <c r="S13847" s="166"/>
    </row>
    <row r="13848" spans="1:19" x14ac:dyDescent="0.15">
      <c r="A13848">
        <v>1306</v>
      </c>
      <c r="B13848" t="s">
        <v>280</v>
      </c>
      <c r="C13848">
        <v>66</v>
      </c>
      <c r="D13848">
        <f t="shared" si="679"/>
        <v>0</v>
      </c>
      <c r="E13848">
        <f t="shared" si="680"/>
        <v>6</v>
      </c>
      <c r="F13848">
        <f t="shared" si="681"/>
        <v>6</v>
      </c>
      <c r="G13848">
        <v>1</v>
      </c>
      <c r="I13848" s="172" t="s">
        <v>280</v>
      </c>
      <c r="J13848" s="173">
        <v>66</v>
      </c>
      <c r="K13848" s="188">
        <v>0</v>
      </c>
      <c r="L13848" s="188">
        <v>6</v>
      </c>
      <c r="M13848" s="188">
        <v>6</v>
      </c>
      <c r="O13848" s="165"/>
      <c r="P13848" s="174"/>
      <c r="Q13848" s="174"/>
      <c r="R13848" s="174"/>
      <c r="S13848" s="166"/>
    </row>
    <row r="13849" spans="1:19" x14ac:dyDescent="0.15">
      <c r="A13849">
        <v>1306</v>
      </c>
      <c r="B13849" t="s">
        <v>280</v>
      </c>
      <c r="C13849">
        <v>67</v>
      </c>
      <c r="D13849">
        <f t="shared" si="679"/>
        <v>6</v>
      </c>
      <c r="E13849">
        <f t="shared" si="680"/>
        <v>4</v>
      </c>
      <c r="F13849">
        <f t="shared" si="681"/>
        <v>10</v>
      </c>
      <c r="G13849">
        <v>1</v>
      </c>
      <c r="I13849" s="172" t="s">
        <v>280</v>
      </c>
      <c r="J13849" s="173">
        <v>67</v>
      </c>
      <c r="K13849" s="188">
        <v>6</v>
      </c>
      <c r="L13849" s="188">
        <v>4</v>
      </c>
      <c r="M13849" s="188">
        <v>10</v>
      </c>
      <c r="O13849" s="165"/>
      <c r="P13849" s="174"/>
      <c r="Q13849" s="174"/>
      <c r="R13849" s="174"/>
      <c r="S13849" s="166"/>
    </row>
    <row r="13850" spans="1:19" x14ac:dyDescent="0.15">
      <c r="A13850">
        <v>1306</v>
      </c>
      <c r="B13850" t="s">
        <v>280</v>
      </c>
      <c r="C13850">
        <v>68</v>
      </c>
      <c r="D13850">
        <f t="shared" si="679"/>
        <v>4</v>
      </c>
      <c r="E13850">
        <f t="shared" si="680"/>
        <v>4</v>
      </c>
      <c r="F13850">
        <f t="shared" si="681"/>
        <v>8</v>
      </c>
      <c r="G13850">
        <v>1</v>
      </c>
      <c r="I13850" s="172" t="s">
        <v>280</v>
      </c>
      <c r="J13850" s="173">
        <v>68</v>
      </c>
      <c r="K13850" s="188">
        <v>4</v>
      </c>
      <c r="L13850" s="188">
        <v>4</v>
      </c>
      <c r="M13850" s="188">
        <v>8</v>
      </c>
      <c r="O13850" s="165"/>
      <c r="P13850" s="174"/>
      <c r="Q13850" s="174"/>
      <c r="R13850" s="174"/>
      <c r="S13850" s="166"/>
    </row>
    <row r="13851" spans="1:19" x14ac:dyDescent="0.15">
      <c r="A13851">
        <v>1306</v>
      </c>
      <c r="B13851" t="s">
        <v>280</v>
      </c>
      <c r="C13851">
        <v>69</v>
      </c>
      <c r="D13851">
        <f t="shared" si="679"/>
        <v>3</v>
      </c>
      <c r="E13851">
        <f t="shared" si="680"/>
        <v>3</v>
      </c>
      <c r="F13851">
        <f t="shared" si="681"/>
        <v>6</v>
      </c>
      <c r="G13851">
        <v>1</v>
      </c>
      <c r="I13851" s="172" t="s">
        <v>280</v>
      </c>
      <c r="J13851" s="173">
        <v>69</v>
      </c>
      <c r="K13851" s="188">
        <v>3</v>
      </c>
      <c r="L13851" s="188">
        <v>3</v>
      </c>
      <c r="M13851" s="188">
        <v>6</v>
      </c>
      <c r="O13851" s="165"/>
      <c r="P13851" s="174"/>
      <c r="Q13851" s="174"/>
      <c r="R13851" s="174"/>
      <c r="S13851" s="166"/>
    </row>
    <row r="13852" spans="1:19" x14ac:dyDescent="0.15">
      <c r="A13852">
        <v>1306</v>
      </c>
      <c r="B13852" t="s">
        <v>280</v>
      </c>
      <c r="C13852">
        <v>70</v>
      </c>
      <c r="D13852">
        <f t="shared" si="679"/>
        <v>7</v>
      </c>
      <c r="E13852">
        <f t="shared" si="680"/>
        <v>4</v>
      </c>
      <c r="F13852">
        <f t="shared" si="681"/>
        <v>11</v>
      </c>
      <c r="G13852">
        <v>1</v>
      </c>
      <c r="I13852" s="172" t="s">
        <v>280</v>
      </c>
      <c r="J13852" s="173">
        <v>70</v>
      </c>
      <c r="K13852" s="188">
        <v>7</v>
      </c>
      <c r="L13852" s="188">
        <v>4</v>
      </c>
      <c r="M13852" s="188">
        <v>11</v>
      </c>
      <c r="O13852" s="165"/>
      <c r="P13852" s="174"/>
      <c r="Q13852" s="174"/>
      <c r="R13852" s="174"/>
      <c r="S13852" s="166"/>
    </row>
    <row r="13853" spans="1:19" x14ac:dyDescent="0.15">
      <c r="A13853">
        <v>1306</v>
      </c>
      <c r="B13853" t="s">
        <v>280</v>
      </c>
      <c r="C13853">
        <v>71</v>
      </c>
      <c r="D13853">
        <f t="shared" si="679"/>
        <v>0</v>
      </c>
      <c r="E13853">
        <f t="shared" si="680"/>
        <v>0</v>
      </c>
      <c r="F13853">
        <f t="shared" si="681"/>
        <v>0</v>
      </c>
      <c r="G13853">
        <v>1</v>
      </c>
      <c r="I13853" s="172" t="s">
        <v>280</v>
      </c>
      <c r="J13853" s="173">
        <v>71</v>
      </c>
      <c r="K13853" s="189"/>
      <c r="L13853" s="189"/>
      <c r="M13853" s="189"/>
      <c r="O13853" s="165"/>
      <c r="P13853" s="174"/>
      <c r="Q13853" s="174"/>
      <c r="R13853" s="174"/>
      <c r="S13853" s="166"/>
    </row>
    <row r="13854" spans="1:19" x14ac:dyDescent="0.15">
      <c r="A13854">
        <v>1306</v>
      </c>
      <c r="B13854" t="s">
        <v>280</v>
      </c>
      <c r="C13854">
        <v>72</v>
      </c>
      <c r="D13854">
        <f t="shared" si="679"/>
        <v>2</v>
      </c>
      <c r="E13854">
        <f t="shared" si="680"/>
        <v>4</v>
      </c>
      <c r="F13854">
        <f t="shared" si="681"/>
        <v>6</v>
      </c>
      <c r="G13854">
        <v>1</v>
      </c>
      <c r="I13854" s="172" t="s">
        <v>280</v>
      </c>
      <c r="J13854" s="173">
        <v>72</v>
      </c>
      <c r="K13854" s="188">
        <v>2</v>
      </c>
      <c r="L13854" s="188">
        <v>4</v>
      </c>
      <c r="M13854" s="188">
        <v>6</v>
      </c>
      <c r="O13854" s="165"/>
      <c r="P13854" s="174"/>
      <c r="Q13854" s="174"/>
      <c r="R13854" s="174"/>
      <c r="S13854" s="166"/>
    </row>
    <row r="13855" spans="1:19" x14ac:dyDescent="0.15">
      <c r="A13855">
        <v>1306</v>
      </c>
      <c r="B13855" t="s">
        <v>280</v>
      </c>
      <c r="C13855">
        <v>73</v>
      </c>
      <c r="D13855">
        <f t="shared" si="679"/>
        <v>1</v>
      </c>
      <c r="E13855">
        <f t="shared" si="680"/>
        <v>2</v>
      </c>
      <c r="F13855">
        <f t="shared" si="681"/>
        <v>3</v>
      </c>
      <c r="G13855">
        <v>1</v>
      </c>
      <c r="I13855" s="172" t="s">
        <v>280</v>
      </c>
      <c r="J13855" s="173">
        <v>73</v>
      </c>
      <c r="K13855" s="188">
        <v>1</v>
      </c>
      <c r="L13855" s="188">
        <v>2</v>
      </c>
      <c r="M13855" s="188">
        <v>3</v>
      </c>
      <c r="O13855" s="165"/>
      <c r="P13855" s="174"/>
      <c r="Q13855" s="174"/>
      <c r="R13855" s="174"/>
      <c r="S13855" s="166"/>
    </row>
    <row r="13856" spans="1:19" x14ac:dyDescent="0.15">
      <c r="A13856">
        <v>1306</v>
      </c>
      <c r="B13856" t="s">
        <v>280</v>
      </c>
      <c r="C13856">
        <v>74</v>
      </c>
      <c r="D13856">
        <f t="shared" si="679"/>
        <v>2</v>
      </c>
      <c r="E13856">
        <f t="shared" si="680"/>
        <v>2</v>
      </c>
      <c r="F13856">
        <f t="shared" si="681"/>
        <v>4</v>
      </c>
      <c r="G13856">
        <v>1</v>
      </c>
      <c r="I13856" s="172" t="s">
        <v>280</v>
      </c>
      <c r="J13856" s="173">
        <v>74</v>
      </c>
      <c r="K13856" s="188">
        <v>2</v>
      </c>
      <c r="L13856" s="188">
        <v>2</v>
      </c>
      <c r="M13856" s="188">
        <v>4</v>
      </c>
      <c r="O13856" s="165"/>
      <c r="P13856" s="174"/>
      <c r="Q13856" s="174"/>
      <c r="R13856" s="174"/>
      <c r="S13856" s="166"/>
    </row>
    <row r="13857" spans="1:19" x14ac:dyDescent="0.15">
      <c r="A13857">
        <v>1306</v>
      </c>
      <c r="B13857" t="s">
        <v>280</v>
      </c>
      <c r="C13857">
        <v>75</v>
      </c>
      <c r="D13857">
        <f t="shared" si="679"/>
        <v>3</v>
      </c>
      <c r="E13857">
        <f t="shared" si="680"/>
        <v>2</v>
      </c>
      <c r="F13857">
        <f t="shared" si="681"/>
        <v>5</v>
      </c>
      <c r="G13857">
        <v>1</v>
      </c>
      <c r="I13857" s="172" t="s">
        <v>280</v>
      </c>
      <c r="J13857" s="173">
        <v>75</v>
      </c>
      <c r="K13857" s="188">
        <v>3</v>
      </c>
      <c r="L13857" s="188">
        <v>2</v>
      </c>
      <c r="M13857" s="188">
        <v>5</v>
      </c>
      <c r="O13857" s="165"/>
      <c r="P13857" s="174"/>
      <c r="Q13857" s="174"/>
      <c r="R13857" s="174"/>
      <c r="S13857" s="166"/>
    </row>
    <row r="13858" spans="1:19" x14ac:dyDescent="0.15">
      <c r="A13858">
        <v>1306</v>
      </c>
      <c r="B13858" t="s">
        <v>280</v>
      </c>
      <c r="C13858">
        <v>76</v>
      </c>
      <c r="D13858">
        <f t="shared" si="679"/>
        <v>2</v>
      </c>
      <c r="E13858">
        <f t="shared" si="680"/>
        <v>2</v>
      </c>
      <c r="F13858">
        <f t="shared" si="681"/>
        <v>4</v>
      </c>
      <c r="G13858">
        <v>1</v>
      </c>
      <c r="I13858" s="172" t="s">
        <v>280</v>
      </c>
      <c r="J13858" s="173">
        <v>76</v>
      </c>
      <c r="K13858" s="188">
        <v>2</v>
      </c>
      <c r="L13858" s="188">
        <v>2</v>
      </c>
      <c r="M13858" s="188">
        <v>4</v>
      </c>
      <c r="O13858" s="165"/>
      <c r="P13858" s="174"/>
      <c r="Q13858" s="174"/>
      <c r="R13858" s="174"/>
      <c r="S13858" s="166"/>
    </row>
    <row r="13859" spans="1:19" x14ac:dyDescent="0.15">
      <c r="A13859">
        <v>1306</v>
      </c>
      <c r="B13859" t="s">
        <v>280</v>
      </c>
      <c r="C13859">
        <v>77</v>
      </c>
      <c r="D13859">
        <f t="shared" si="679"/>
        <v>5</v>
      </c>
      <c r="E13859">
        <f t="shared" si="680"/>
        <v>5</v>
      </c>
      <c r="F13859">
        <f t="shared" si="681"/>
        <v>10</v>
      </c>
      <c r="G13859">
        <v>1</v>
      </c>
      <c r="I13859" s="172" t="s">
        <v>280</v>
      </c>
      <c r="J13859" s="173">
        <v>77</v>
      </c>
      <c r="K13859" s="188">
        <v>5</v>
      </c>
      <c r="L13859" s="188">
        <v>5</v>
      </c>
      <c r="M13859" s="188">
        <v>10</v>
      </c>
      <c r="O13859" s="165"/>
      <c r="P13859" s="174"/>
      <c r="Q13859" s="174"/>
      <c r="R13859" s="174"/>
      <c r="S13859" s="166"/>
    </row>
    <row r="13860" spans="1:19" x14ac:dyDescent="0.15">
      <c r="A13860">
        <v>1306</v>
      </c>
      <c r="B13860" t="s">
        <v>280</v>
      </c>
      <c r="C13860">
        <v>78</v>
      </c>
      <c r="D13860">
        <f t="shared" si="679"/>
        <v>1</v>
      </c>
      <c r="E13860">
        <f t="shared" si="680"/>
        <v>1</v>
      </c>
      <c r="F13860">
        <f t="shared" si="681"/>
        <v>2</v>
      </c>
      <c r="G13860">
        <v>1</v>
      </c>
      <c r="I13860" s="172" t="s">
        <v>280</v>
      </c>
      <c r="J13860" s="173">
        <v>78</v>
      </c>
      <c r="K13860" s="188">
        <v>1</v>
      </c>
      <c r="L13860" s="188">
        <v>1</v>
      </c>
      <c r="M13860" s="188">
        <v>2</v>
      </c>
      <c r="O13860" s="165"/>
      <c r="P13860" s="174"/>
      <c r="Q13860" s="174"/>
      <c r="R13860" s="174"/>
      <c r="S13860" s="166"/>
    </row>
    <row r="13861" spans="1:19" x14ac:dyDescent="0.15">
      <c r="A13861">
        <v>1306</v>
      </c>
      <c r="B13861" t="s">
        <v>280</v>
      </c>
      <c r="C13861">
        <v>79</v>
      </c>
      <c r="D13861">
        <f t="shared" si="679"/>
        <v>0</v>
      </c>
      <c r="E13861">
        <f t="shared" si="680"/>
        <v>5</v>
      </c>
      <c r="F13861">
        <f t="shared" si="681"/>
        <v>5</v>
      </c>
      <c r="G13861">
        <v>1</v>
      </c>
      <c r="I13861" s="172" t="s">
        <v>280</v>
      </c>
      <c r="J13861" s="173">
        <v>79</v>
      </c>
      <c r="K13861" s="188">
        <v>0</v>
      </c>
      <c r="L13861" s="188">
        <v>5</v>
      </c>
      <c r="M13861" s="188">
        <v>5</v>
      </c>
      <c r="O13861" s="165"/>
      <c r="P13861" s="174"/>
      <c r="Q13861" s="174"/>
      <c r="R13861" s="174"/>
      <c r="S13861" s="166"/>
    </row>
    <row r="13862" spans="1:19" x14ac:dyDescent="0.15">
      <c r="A13862">
        <v>1306</v>
      </c>
      <c r="B13862" t="s">
        <v>280</v>
      </c>
      <c r="C13862">
        <v>80</v>
      </c>
      <c r="D13862">
        <f t="shared" si="679"/>
        <v>2</v>
      </c>
      <c r="E13862">
        <f t="shared" si="680"/>
        <v>3</v>
      </c>
      <c r="F13862">
        <f t="shared" si="681"/>
        <v>5</v>
      </c>
      <c r="G13862">
        <v>1</v>
      </c>
      <c r="I13862" s="172" t="s">
        <v>280</v>
      </c>
      <c r="J13862" s="173">
        <v>80</v>
      </c>
      <c r="K13862" s="188">
        <v>2</v>
      </c>
      <c r="L13862" s="188">
        <v>3</v>
      </c>
      <c r="M13862" s="188">
        <v>5</v>
      </c>
      <c r="O13862" s="165"/>
      <c r="P13862" s="174"/>
      <c r="Q13862" s="174"/>
      <c r="R13862" s="174"/>
      <c r="S13862" s="166"/>
    </row>
    <row r="13863" spans="1:19" x14ac:dyDescent="0.15">
      <c r="A13863">
        <v>1306</v>
      </c>
      <c r="B13863" t="s">
        <v>280</v>
      </c>
      <c r="C13863">
        <v>81</v>
      </c>
      <c r="D13863">
        <f t="shared" si="679"/>
        <v>0</v>
      </c>
      <c r="E13863">
        <f t="shared" si="680"/>
        <v>3</v>
      </c>
      <c r="F13863">
        <f t="shared" si="681"/>
        <v>3</v>
      </c>
      <c r="G13863">
        <v>1</v>
      </c>
      <c r="I13863" s="172" t="s">
        <v>280</v>
      </c>
      <c r="J13863" s="173">
        <v>81</v>
      </c>
      <c r="K13863" s="188">
        <v>0</v>
      </c>
      <c r="L13863" s="188">
        <v>3</v>
      </c>
      <c r="M13863" s="188">
        <v>3</v>
      </c>
      <c r="O13863" s="165"/>
      <c r="P13863" s="174"/>
      <c r="Q13863" s="174"/>
      <c r="R13863" s="174"/>
      <c r="S13863" s="166"/>
    </row>
    <row r="13864" spans="1:19" x14ac:dyDescent="0.15">
      <c r="A13864">
        <v>1306</v>
      </c>
      <c r="B13864" t="s">
        <v>280</v>
      </c>
      <c r="C13864">
        <v>82</v>
      </c>
      <c r="D13864">
        <f t="shared" si="679"/>
        <v>4</v>
      </c>
      <c r="E13864">
        <f t="shared" si="680"/>
        <v>4</v>
      </c>
      <c r="F13864">
        <f t="shared" si="681"/>
        <v>8</v>
      </c>
      <c r="G13864">
        <v>1</v>
      </c>
      <c r="I13864" s="172" t="s">
        <v>280</v>
      </c>
      <c r="J13864" s="173">
        <v>82</v>
      </c>
      <c r="K13864" s="188">
        <v>4</v>
      </c>
      <c r="L13864" s="188">
        <v>4</v>
      </c>
      <c r="M13864" s="188">
        <v>8</v>
      </c>
      <c r="O13864" s="165"/>
      <c r="P13864" s="174"/>
      <c r="Q13864" s="174"/>
      <c r="R13864" s="174"/>
      <c r="S13864" s="166"/>
    </row>
    <row r="13865" spans="1:19" x14ac:dyDescent="0.15">
      <c r="A13865">
        <v>1306</v>
      </c>
      <c r="B13865" t="s">
        <v>280</v>
      </c>
      <c r="C13865">
        <v>83</v>
      </c>
      <c r="D13865">
        <f t="shared" si="679"/>
        <v>1</v>
      </c>
      <c r="E13865">
        <f t="shared" si="680"/>
        <v>1</v>
      </c>
      <c r="F13865">
        <f t="shared" si="681"/>
        <v>2</v>
      </c>
      <c r="G13865">
        <v>1</v>
      </c>
      <c r="I13865" s="172" t="s">
        <v>280</v>
      </c>
      <c r="J13865" s="173">
        <v>83</v>
      </c>
      <c r="K13865" s="188">
        <v>1</v>
      </c>
      <c r="L13865" s="188">
        <v>1</v>
      </c>
      <c r="M13865" s="188">
        <v>2</v>
      </c>
      <c r="O13865" s="165"/>
      <c r="P13865" s="174"/>
      <c r="Q13865" s="174"/>
      <c r="R13865" s="174"/>
      <c r="S13865" s="166"/>
    </row>
    <row r="13866" spans="1:19" x14ac:dyDescent="0.15">
      <c r="A13866">
        <v>1306</v>
      </c>
      <c r="B13866" t="s">
        <v>280</v>
      </c>
      <c r="C13866">
        <v>84</v>
      </c>
      <c r="D13866">
        <f t="shared" si="679"/>
        <v>4</v>
      </c>
      <c r="E13866">
        <f t="shared" si="680"/>
        <v>3</v>
      </c>
      <c r="F13866">
        <f t="shared" si="681"/>
        <v>7</v>
      </c>
      <c r="G13866">
        <v>1</v>
      </c>
      <c r="I13866" s="172" t="s">
        <v>280</v>
      </c>
      <c r="J13866" s="173">
        <v>84</v>
      </c>
      <c r="K13866" s="188">
        <v>4</v>
      </c>
      <c r="L13866" s="188">
        <v>3</v>
      </c>
      <c r="M13866" s="188">
        <v>7</v>
      </c>
      <c r="O13866" s="165"/>
      <c r="P13866" s="174"/>
      <c r="Q13866" s="174"/>
      <c r="R13866" s="174"/>
      <c r="S13866" s="166"/>
    </row>
    <row r="13867" spans="1:19" x14ac:dyDescent="0.15">
      <c r="A13867">
        <v>1306</v>
      </c>
      <c r="B13867" t="s">
        <v>280</v>
      </c>
      <c r="C13867">
        <v>85</v>
      </c>
      <c r="D13867">
        <f t="shared" si="679"/>
        <v>2</v>
      </c>
      <c r="E13867">
        <f t="shared" si="680"/>
        <v>6</v>
      </c>
      <c r="F13867">
        <f t="shared" si="681"/>
        <v>8</v>
      </c>
      <c r="G13867">
        <v>1</v>
      </c>
      <c r="I13867" s="172" t="s">
        <v>280</v>
      </c>
      <c r="J13867" s="173">
        <v>85</v>
      </c>
      <c r="K13867" s="188">
        <v>2</v>
      </c>
      <c r="L13867" s="188">
        <v>6</v>
      </c>
      <c r="M13867" s="188">
        <v>8</v>
      </c>
      <c r="O13867" s="165"/>
      <c r="P13867" s="174"/>
      <c r="Q13867" s="174"/>
      <c r="R13867" s="174"/>
      <c r="S13867" s="166"/>
    </row>
    <row r="13868" spans="1:19" x14ac:dyDescent="0.15">
      <c r="A13868">
        <v>1306</v>
      </c>
      <c r="B13868" t="s">
        <v>280</v>
      </c>
      <c r="C13868">
        <v>86</v>
      </c>
      <c r="D13868">
        <f t="shared" si="679"/>
        <v>4</v>
      </c>
      <c r="E13868">
        <f t="shared" si="680"/>
        <v>4</v>
      </c>
      <c r="F13868">
        <f t="shared" si="681"/>
        <v>8</v>
      </c>
      <c r="G13868">
        <v>1</v>
      </c>
      <c r="I13868" s="172" t="s">
        <v>280</v>
      </c>
      <c r="J13868" s="173">
        <v>86</v>
      </c>
      <c r="K13868" s="188">
        <v>4</v>
      </c>
      <c r="L13868" s="188">
        <v>4</v>
      </c>
      <c r="M13868" s="188">
        <v>8</v>
      </c>
      <c r="O13868" s="165"/>
      <c r="P13868" s="174"/>
      <c r="Q13868" s="174"/>
      <c r="R13868" s="174"/>
      <c r="S13868" s="166"/>
    </row>
    <row r="13869" spans="1:19" x14ac:dyDescent="0.15">
      <c r="A13869">
        <v>1306</v>
      </c>
      <c r="B13869" t="s">
        <v>280</v>
      </c>
      <c r="C13869">
        <v>87</v>
      </c>
      <c r="D13869">
        <f t="shared" si="679"/>
        <v>0</v>
      </c>
      <c r="E13869">
        <f t="shared" si="680"/>
        <v>2</v>
      </c>
      <c r="F13869">
        <f t="shared" si="681"/>
        <v>2</v>
      </c>
      <c r="G13869">
        <v>1</v>
      </c>
      <c r="I13869" s="172" t="s">
        <v>280</v>
      </c>
      <c r="J13869" s="173">
        <v>87</v>
      </c>
      <c r="K13869" s="188">
        <v>0</v>
      </c>
      <c r="L13869" s="188">
        <v>2</v>
      </c>
      <c r="M13869" s="188">
        <v>2</v>
      </c>
      <c r="O13869" s="165"/>
      <c r="P13869" s="174"/>
      <c r="Q13869" s="174"/>
      <c r="R13869" s="174"/>
      <c r="S13869" s="166"/>
    </row>
    <row r="13870" spans="1:19" x14ac:dyDescent="0.15">
      <c r="A13870">
        <v>1306</v>
      </c>
      <c r="B13870" t="s">
        <v>280</v>
      </c>
      <c r="C13870">
        <v>88</v>
      </c>
      <c r="D13870">
        <f t="shared" si="679"/>
        <v>0</v>
      </c>
      <c r="E13870">
        <f t="shared" si="680"/>
        <v>3</v>
      </c>
      <c r="F13870">
        <f t="shared" si="681"/>
        <v>3</v>
      </c>
      <c r="G13870">
        <v>1</v>
      </c>
      <c r="I13870" s="172" t="s">
        <v>280</v>
      </c>
      <c r="J13870" s="173">
        <v>88</v>
      </c>
      <c r="K13870" s="188">
        <v>0</v>
      </c>
      <c r="L13870" s="188">
        <v>3</v>
      </c>
      <c r="M13870" s="188">
        <v>3</v>
      </c>
      <c r="O13870" s="165"/>
      <c r="P13870" s="174"/>
      <c r="Q13870" s="174"/>
      <c r="R13870" s="174"/>
      <c r="S13870" s="166"/>
    </row>
    <row r="13871" spans="1:19" x14ac:dyDescent="0.15">
      <c r="A13871">
        <v>1306</v>
      </c>
      <c r="B13871" t="s">
        <v>280</v>
      </c>
      <c r="C13871">
        <v>89</v>
      </c>
      <c r="D13871">
        <f t="shared" si="679"/>
        <v>1</v>
      </c>
      <c r="E13871">
        <f t="shared" si="680"/>
        <v>3</v>
      </c>
      <c r="F13871">
        <f t="shared" si="681"/>
        <v>4</v>
      </c>
      <c r="G13871">
        <v>1</v>
      </c>
      <c r="I13871" s="172" t="s">
        <v>280</v>
      </c>
      <c r="J13871" s="173">
        <v>89</v>
      </c>
      <c r="K13871" s="188">
        <v>1</v>
      </c>
      <c r="L13871" s="188">
        <v>3</v>
      </c>
      <c r="M13871" s="188">
        <v>4</v>
      </c>
      <c r="O13871" s="165"/>
      <c r="P13871" s="176"/>
      <c r="Q13871" s="176"/>
      <c r="R13871" s="176"/>
      <c r="S13871" s="167"/>
    </row>
    <row r="13872" spans="1:19" x14ac:dyDescent="0.15">
      <c r="A13872">
        <v>1306</v>
      </c>
      <c r="B13872" t="s">
        <v>280</v>
      </c>
      <c r="C13872">
        <v>90</v>
      </c>
      <c r="D13872">
        <f t="shared" si="679"/>
        <v>1</v>
      </c>
      <c r="E13872">
        <f t="shared" si="680"/>
        <v>2</v>
      </c>
      <c r="F13872">
        <f t="shared" si="681"/>
        <v>3</v>
      </c>
      <c r="G13872">
        <v>1</v>
      </c>
      <c r="I13872" s="172" t="s">
        <v>280</v>
      </c>
      <c r="J13872" s="173">
        <v>90</v>
      </c>
      <c r="K13872" s="188">
        <v>1</v>
      </c>
      <c r="L13872" s="188">
        <v>2</v>
      </c>
      <c r="M13872" s="188">
        <v>3</v>
      </c>
      <c r="O13872" s="165"/>
      <c r="P13872" s="174"/>
      <c r="Q13872" s="174"/>
      <c r="R13872" s="174"/>
      <c r="S13872" s="166"/>
    </row>
    <row r="13873" spans="1:19" x14ac:dyDescent="0.15">
      <c r="A13873">
        <v>1306</v>
      </c>
      <c r="B13873" t="s">
        <v>280</v>
      </c>
      <c r="C13873">
        <v>91</v>
      </c>
      <c r="D13873">
        <f t="shared" si="679"/>
        <v>1</v>
      </c>
      <c r="E13873">
        <f t="shared" si="680"/>
        <v>1</v>
      </c>
      <c r="F13873">
        <f t="shared" si="681"/>
        <v>2</v>
      </c>
      <c r="G13873">
        <v>1</v>
      </c>
      <c r="I13873" s="172" t="s">
        <v>280</v>
      </c>
      <c r="J13873" s="173">
        <v>91</v>
      </c>
      <c r="K13873" s="188">
        <v>1</v>
      </c>
      <c r="L13873" s="188">
        <v>1</v>
      </c>
      <c r="M13873" s="188">
        <v>2</v>
      </c>
      <c r="O13873" s="165"/>
      <c r="P13873" s="174"/>
      <c r="Q13873" s="174"/>
      <c r="R13873" s="174"/>
      <c r="S13873" s="166"/>
    </row>
    <row r="13874" spans="1:19" x14ac:dyDescent="0.15">
      <c r="A13874">
        <v>1306</v>
      </c>
      <c r="B13874" t="s">
        <v>280</v>
      </c>
      <c r="C13874">
        <v>92</v>
      </c>
      <c r="D13874">
        <f t="shared" si="679"/>
        <v>0</v>
      </c>
      <c r="E13874">
        <f t="shared" si="680"/>
        <v>3</v>
      </c>
      <c r="F13874">
        <f t="shared" si="681"/>
        <v>3</v>
      </c>
      <c r="G13874">
        <v>1</v>
      </c>
      <c r="I13874" s="172" t="s">
        <v>280</v>
      </c>
      <c r="J13874" s="173">
        <v>92</v>
      </c>
      <c r="K13874" s="188">
        <v>0</v>
      </c>
      <c r="L13874" s="188">
        <v>3</v>
      </c>
      <c r="M13874" s="188">
        <v>3</v>
      </c>
      <c r="O13874" s="165"/>
      <c r="P13874" s="176"/>
      <c r="Q13874" s="176"/>
      <c r="R13874" s="176"/>
      <c r="S13874" s="167"/>
    </row>
    <row r="13875" spans="1:19" x14ac:dyDescent="0.15">
      <c r="A13875">
        <v>1306</v>
      </c>
      <c r="B13875" t="s">
        <v>280</v>
      </c>
      <c r="C13875">
        <v>93</v>
      </c>
      <c r="D13875">
        <f t="shared" si="679"/>
        <v>0</v>
      </c>
      <c r="E13875">
        <f t="shared" si="680"/>
        <v>2</v>
      </c>
      <c r="F13875">
        <f t="shared" si="681"/>
        <v>2</v>
      </c>
      <c r="G13875">
        <v>1</v>
      </c>
      <c r="I13875" s="172" t="s">
        <v>280</v>
      </c>
      <c r="J13875" s="173">
        <v>93</v>
      </c>
      <c r="K13875" s="188">
        <v>0</v>
      </c>
      <c r="L13875" s="188">
        <v>2</v>
      </c>
      <c r="M13875" s="188">
        <v>2</v>
      </c>
      <c r="O13875" s="165"/>
      <c r="P13875" s="174"/>
      <c r="Q13875" s="174"/>
      <c r="R13875" s="174"/>
      <c r="S13875" s="166"/>
    </row>
    <row r="13876" spans="1:19" x14ac:dyDescent="0.15">
      <c r="A13876">
        <v>1306</v>
      </c>
      <c r="B13876" t="s">
        <v>280</v>
      </c>
      <c r="C13876">
        <v>94</v>
      </c>
      <c r="D13876">
        <f t="shared" si="679"/>
        <v>0</v>
      </c>
      <c r="E13876">
        <f t="shared" si="680"/>
        <v>0</v>
      </c>
      <c r="F13876">
        <f t="shared" si="681"/>
        <v>0</v>
      </c>
      <c r="G13876">
        <v>1</v>
      </c>
      <c r="I13876" s="172" t="s">
        <v>280</v>
      </c>
      <c r="J13876" s="173">
        <v>94</v>
      </c>
      <c r="K13876" s="189"/>
      <c r="L13876" s="189"/>
      <c r="M13876" s="189"/>
      <c r="O13876" s="165"/>
      <c r="P13876" s="174"/>
      <c r="Q13876" s="174"/>
      <c r="R13876" s="174"/>
      <c r="S13876" s="166"/>
    </row>
    <row r="13877" spans="1:19" x14ac:dyDescent="0.15">
      <c r="A13877">
        <v>1306</v>
      </c>
      <c r="B13877" t="s">
        <v>280</v>
      </c>
      <c r="C13877">
        <v>95</v>
      </c>
      <c r="D13877">
        <f t="shared" si="679"/>
        <v>0</v>
      </c>
      <c r="E13877">
        <f t="shared" si="680"/>
        <v>1</v>
      </c>
      <c r="F13877">
        <f t="shared" si="681"/>
        <v>1</v>
      </c>
      <c r="G13877">
        <v>1</v>
      </c>
      <c r="I13877" s="172" t="s">
        <v>280</v>
      </c>
      <c r="J13877" s="173">
        <v>95</v>
      </c>
      <c r="K13877" s="188">
        <v>0</v>
      </c>
      <c r="L13877" s="188">
        <v>1</v>
      </c>
      <c r="M13877" s="188">
        <v>1</v>
      </c>
      <c r="O13877" s="165"/>
      <c r="P13877" s="176"/>
      <c r="Q13877" s="176"/>
      <c r="R13877" s="176"/>
      <c r="S13877" s="167"/>
    </row>
    <row r="13878" spans="1:19" x14ac:dyDescent="0.15">
      <c r="A13878">
        <v>1306</v>
      </c>
      <c r="B13878" t="s">
        <v>280</v>
      </c>
      <c r="C13878">
        <v>96</v>
      </c>
      <c r="D13878">
        <f t="shared" si="679"/>
        <v>1</v>
      </c>
      <c r="E13878">
        <f t="shared" si="680"/>
        <v>0</v>
      </c>
      <c r="F13878">
        <f t="shared" si="681"/>
        <v>1</v>
      </c>
      <c r="G13878">
        <v>1</v>
      </c>
      <c r="I13878" s="172" t="s">
        <v>280</v>
      </c>
      <c r="J13878" s="173">
        <v>96</v>
      </c>
      <c r="K13878" s="188">
        <v>1</v>
      </c>
      <c r="L13878" s="188">
        <v>0</v>
      </c>
      <c r="M13878" s="188">
        <v>1</v>
      </c>
      <c r="O13878" s="165"/>
      <c r="P13878" s="174"/>
      <c r="Q13878" s="174"/>
      <c r="R13878" s="174"/>
      <c r="S13878" s="166"/>
    </row>
    <row r="13879" spans="1:19" x14ac:dyDescent="0.15">
      <c r="A13879">
        <v>1306</v>
      </c>
      <c r="B13879" t="s">
        <v>280</v>
      </c>
      <c r="C13879">
        <v>97</v>
      </c>
      <c r="D13879">
        <f t="shared" si="679"/>
        <v>0</v>
      </c>
      <c r="E13879">
        <f t="shared" si="680"/>
        <v>0</v>
      </c>
      <c r="F13879">
        <f t="shared" si="681"/>
        <v>0</v>
      </c>
      <c r="G13879">
        <v>1</v>
      </c>
      <c r="I13879" s="172" t="s">
        <v>280</v>
      </c>
      <c r="J13879" s="173">
        <v>97</v>
      </c>
      <c r="K13879" s="189"/>
      <c r="L13879" s="189"/>
      <c r="M13879" s="189"/>
      <c r="O13879" s="165"/>
      <c r="P13879" s="174"/>
      <c r="Q13879" s="174"/>
      <c r="R13879" s="174"/>
      <c r="S13879" s="166"/>
    </row>
    <row r="13880" spans="1:19" x14ac:dyDescent="0.15">
      <c r="A13880">
        <v>1306</v>
      </c>
      <c r="B13880" t="s">
        <v>280</v>
      </c>
      <c r="C13880">
        <v>98</v>
      </c>
      <c r="D13880">
        <f t="shared" si="679"/>
        <v>0</v>
      </c>
      <c r="E13880">
        <f t="shared" si="680"/>
        <v>1</v>
      </c>
      <c r="F13880">
        <f t="shared" si="681"/>
        <v>1</v>
      </c>
      <c r="G13880">
        <v>1</v>
      </c>
      <c r="I13880" s="172" t="s">
        <v>280</v>
      </c>
      <c r="J13880" s="173">
        <v>98</v>
      </c>
      <c r="K13880" s="188">
        <v>0</v>
      </c>
      <c r="L13880" s="188">
        <v>1</v>
      </c>
      <c r="M13880" s="188">
        <v>1</v>
      </c>
      <c r="O13880" s="165"/>
      <c r="P13880" s="176"/>
      <c r="Q13880" s="176"/>
      <c r="R13880" s="176"/>
      <c r="S13880" s="167"/>
    </row>
    <row r="13881" spans="1:19" x14ac:dyDescent="0.15">
      <c r="A13881">
        <v>1306</v>
      </c>
      <c r="B13881" t="s">
        <v>280</v>
      </c>
      <c r="C13881">
        <v>99</v>
      </c>
      <c r="D13881">
        <f t="shared" si="679"/>
        <v>0</v>
      </c>
      <c r="E13881">
        <f t="shared" si="680"/>
        <v>1</v>
      </c>
      <c r="F13881">
        <f t="shared" si="681"/>
        <v>1</v>
      </c>
      <c r="G13881">
        <v>1</v>
      </c>
      <c r="I13881" s="172" t="s">
        <v>280</v>
      </c>
      <c r="J13881" s="173">
        <v>99</v>
      </c>
      <c r="K13881" s="188">
        <v>0</v>
      </c>
      <c r="L13881" s="188">
        <v>1</v>
      </c>
      <c r="M13881" s="188">
        <v>1</v>
      </c>
      <c r="O13881" s="165"/>
      <c r="P13881" s="176"/>
      <c r="Q13881" s="176"/>
      <c r="R13881" s="176"/>
      <c r="S13881" s="167"/>
    </row>
    <row r="13882" spans="1:19" x14ac:dyDescent="0.15">
      <c r="A13882">
        <v>1306</v>
      </c>
      <c r="B13882" t="s">
        <v>280</v>
      </c>
      <c r="C13882">
        <v>100</v>
      </c>
      <c r="D13882">
        <f t="shared" si="679"/>
        <v>0</v>
      </c>
      <c r="E13882">
        <f t="shared" si="680"/>
        <v>0</v>
      </c>
      <c r="F13882">
        <f t="shared" si="681"/>
        <v>0</v>
      </c>
      <c r="G13882">
        <v>1</v>
      </c>
      <c r="I13882" s="172" t="s">
        <v>280</v>
      </c>
      <c r="J13882" s="173">
        <v>100</v>
      </c>
      <c r="K13882" s="189"/>
      <c r="L13882" s="189"/>
      <c r="M13882" s="189"/>
      <c r="O13882" s="165"/>
      <c r="P13882" s="174"/>
      <c r="Q13882" s="174"/>
      <c r="R13882" s="174"/>
      <c r="S13882" s="166"/>
    </row>
    <row r="13883" spans="1:19" x14ac:dyDescent="0.15">
      <c r="A13883">
        <v>1306</v>
      </c>
      <c r="B13883" t="s">
        <v>280</v>
      </c>
      <c r="C13883">
        <v>101</v>
      </c>
      <c r="D13883">
        <f t="shared" si="679"/>
        <v>0</v>
      </c>
      <c r="E13883">
        <f t="shared" si="680"/>
        <v>0</v>
      </c>
      <c r="F13883">
        <f t="shared" si="681"/>
        <v>0</v>
      </c>
      <c r="G13883">
        <v>1</v>
      </c>
      <c r="I13883" s="172" t="s">
        <v>280</v>
      </c>
      <c r="J13883" s="173">
        <v>101</v>
      </c>
      <c r="K13883" s="189"/>
      <c r="L13883" s="189"/>
      <c r="M13883" s="189"/>
      <c r="O13883" s="165"/>
      <c r="P13883" s="176"/>
      <c r="Q13883" s="176"/>
      <c r="R13883" s="176"/>
      <c r="S13883" s="167"/>
    </row>
    <row r="13884" spans="1:19" x14ac:dyDescent="0.15">
      <c r="A13884">
        <v>1306</v>
      </c>
      <c r="B13884" t="s">
        <v>280</v>
      </c>
      <c r="C13884">
        <v>102</v>
      </c>
      <c r="D13884">
        <f t="shared" si="679"/>
        <v>1</v>
      </c>
      <c r="E13884">
        <f t="shared" si="680"/>
        <v>0</v>
      </c>
      <c r="F13884">
        <f t="shared" si="681"/>
        <v>1</v>
      </c>
      <c r="G13884">
        <v>1</v>
      </c>
      <c r="I13884" s="172" t="s">
        <v>280</v>
      </c>
      <c r="J13884" s="173">
        <v>102</v>
      </c>
      <c r="K13884" s="188">
        <v>1</v>
      </c>
      <c r="L13884" s="188">
        <v>0</v>
      </c>
      <c r="M13884" s="188">
        <v>1</v>
      </c>
      <c r="O13884" s="165"/>
      <c r="P13884" s="176"/>
      <c r="Q13884" s="176"/>
      <c r="R13884" s="176"/>
      <c r="S13884" s="167"/>
    </row>
    <row r="13885" spans="1:19" x14ac:dyDescent="0.15">
      <c r="A13885">
        <v>1306</v>
      </c>
      <c r="B13885" t="s">
        <v>280</v>
      </c>
      <c r="C13885">
        <v>103</v>
      </c>
      <c r="D13885">
        <f t="shared" si="679"/>
        <v>0</v>
      </c>
      <c r="E13885">
        <f t="shared" si="680"/>
        <v>0</v>
      </c>
      <c r="F13885">
        <f t="shared" si="681"/>
        <v>0</v>
      </c>
      <c r="G13885">
        <v>1</v>
      </c>
      <c r="I13885" s="172" t="s">
        <v>280</v>
      </c>
      <c r="J13885" s="173">
        <v>103</v>
      </c>
      <c r="K13885" s="189"/>
      <c r="L13885" s="189"/>
      <c r="M13885" s="189"/>
      <c r="O13885" s="165"/>
      <c r="P13885" s="176"/>
      <c r="Q13885" s="176"/>
      <c r="R13885" s="176"/>
      <c r="S13885" s="167"/>
    </row>
    <row r="13886" spans="1:19" x14ac:dyDescent="0.15">
      <c r="A13886">
        <v>1306</v>
      </c>
      <c r="B13886" t="s">
        <v>280</v>
      </c>
      <c r="C13886">
        <v>104</v>
      </c>
      <c r="D13886">
        <f t="shared" si="679"/>
        <v>0</v>
      </c>
      <c r="E13886">
        <f t="shared" si="680"/>
        <v>0</v>
      </c>
      <c r="F13886">
        <f t="shared" si="681"/>
        <v>0</v>
      </c>
      <c r="G13886">
        <v>1</v>
      </c>
      <c r="I13886" s="172" t="s">
        <v>280</v>
      </c>
      <c r="J13886" s="173">
        <v>104</v>
      </c>
      <c r="K13886" s="189"/>
      <c r="L13886" s="189"/>
      <c r="M13886" s="189"/>
      <c r="O13886" s="165"/>
      <c r="P13886" s="176"/>
      <c r="Q13886" s="176"/>
      <c r="R13886" s="176"/>
      <c r="S13886" s="167"/>
    </row>
    <row r="13887" spans="1:19" x14ac:dyDescent="0.15">
      <c r="A13887">
        <v>1306</v>
      </c>
      <c r="B13887" t="s">
        <v>280</v>
      </c>
      <c r="C13887">
        <v>105</v>
      </c>
      <c r="D13887">
        <f t="shared" si="679"/>
        <v>0</v>
      </c>
      <c r="E13887">
        <f t="shared" si="680"/>
        <v>0</v>
      </c>
      <c r="F13887">
        <f t="shared" si="681"/>
        <v>0</v>
      </c>
      <c r="G13887">
        <v>1</v>
      </c>
      <c r="I13887" s="172" t="s">
        <v>280</v>
      </c>
      <c r="J13887" s="173">
        <v>105</v>
      </c>
      <c r="K13887" s="189"/>
      <c r="L13887" s="189"/>
      <c r="M13887" s="189"/>
      <c r="O13887" s="165"/>
      <c r="P13887" s="176"/>
      <c r="Q13887" s="176"/>
      <c r="R13887" s="176"/>
      <c r="S13887" s="167"/>
    </row>
    <row r="13888" spans="1:19" x14ac:dyDescent="0.15">
      <c r="A13888">
        <v>2399</v>
      </c>
      <c r="B13888" t="s">
        <v>281</v>
      </c>
      <c r="C13888">
        <v>0</v>
      </c>
      <c r="D13888">
        <f t="shared" ref="D13888:F13903" si="682">D13782+D13676+D13570+D13464+D13358+D13252</f>
        <v>5</v>
      </c>
      <c r="E13888">
        <f t="shared" si="682"/>
        <v>12</v>
      </c>
      <c r="F13888">
        <f t="shared" si="682"/>
        <v>17</v>
      </c>
      <c r="G13888">
        <v>1</v>
      </c>
      <c r="I13888" s="172" t="s">
        <v>281</v>
      </c>
      <c r="J13888" s="173">
        <v>0</v>
      </c>
      <c r="K13888" s="189"/>
      <c r="L13888" s="189"/>
      <c r="M13888" s="189"/>
      <c r="O13888" s="165"/>
      <c r="P13888" s="176"/>
      <c r="Q13888" s="176"/>
      <c r="R13888" s="176"/>
      <c r="S13888" s="167"/>
    </row>
    <row r="13889" spans="1:19" x14ac:dyDescent="0.15">
      <c r="A13889">
        <v>2399</v>
      </c>
      <c r="B13889" t="s">
        <v>281</v>
      </c>
      <c r="C13889">
        <v>1</v>
      </c>
      <c r="D13889">
        <f t="shared" si="682"/>
        <v>8</v>
      </c>
      <c r="E13889">
        <f t="shared" si="682"/>
        <v>14</v>
      </c>
      <c r="F13889">
        <f t="shared" si="682"/>
        <v>22</v>
      </c>
      <c r="G13889">
        <v>1</v>
      </c>
      <c r="I13889" s="172" t="s">
        <v>281</v>
      </c>
      <c r="J13889" s="173">
        <v>1</v>
      </c>
      <c r="K13889" s="189"/>
      <c r="L13889" s="189"/>
      <c r="M13889" s="189"/>
      <c r="O13889" s="165"/>
      <c r="P13889" s="176"/>
      <c r="Q13889" s="176"/>
      <c r="R13889" s="176"/>
      <c r="S13889" s="167"/>
    </row>
    <row r="13890" spans="1:19" x14ac:dyDescent="0.15">
      <c r="A13890">
        <v>2399</v>
      </c>
      <c r="B13890" t="s">
        <v>281</v>
      </c>
      <c r="C13890">
        <v>2</v>
      </c>
      <c r="D13890">
        <f t="shared" si="682"/>
        <v>15</v>
      </c>
      <c r="E13890">
        <f t="shared" si="682"/>
        <v>23</v>
      </c>
      <c r="F13890">
        <f t="shared" si="682"/>
        <v>38</v>
      </c>
      <c r="G13890">
        <v>1</v>
      </c>
      <c r="I13890" s="172" t="s">
        <v>281</v>
      </c>
      <c r="J13890" s="173">
        <v>2</v>
      </c>
      <c r="K13890" s="189"/>
      <c r="L13890" s="189"/>
      <c r="M13890" s="189"/>
      <c r="O13890" s="165"/>
      <c r="P13890" s="176"/>
      <c r="Q13890" s="176"/>
      <c r="R13890" s="176"/>
      <c r="S13890" s="167"/>
    </row>
    <row r="13891" spans="1:19" x14ac:dyDescent="0.15">
      <c r="A13891">
        <v>2399</v>
      </c>
      <c r="B13891" t="s">
        <v>281</v>
      </c>
      <c r="C13891">
        <v>3</v>
      </c>
      <c r="D13891">
        <f t="shared" si="682"/>
        <v>16</v>
      </c>
      <c r="E13891">
        <f t="shared" si="682"/>
        <v>13</v>
      </c>
      <c r="F13891">
        <f t="shared" si="682"/>
        <v>29</v>
      </c>
      <c r="G13891">
        <v>1</v>
      </c>
      <c r="I13891" s="172" t="s">
        <v>281</v>
      </c>
      <c r="J13891" s="173">
        <v>3</v>
      </c>
      <c r="K13891" s="189"/>
      <c r="L13891" s="189"/>
      <c r="M13891" s="189"/>
      <c r="O13891" s="165"/>
      <c r="P13891" s="176"/>
      <c r="Q13891" s="176"/>
      <c r="R13891" s="176"/>
      <c r="S13891" s="167"/>
    </row>
    <row r="13892" spans="1:19" x14ac:dyDescent="0.15">
      <c r="A13892">
        <v>2399</v>
      </c>
      <c r="B13892" t="s">
        <v>281</v>
      </c>
      <c r="C13892">
        <v>4</v>
      </c>
      <c r="D13892">
        <f t="shared" si="682"/>
        <v>13</v>
      </c>
      <c r="E13892">
        <f t="shared" si="682"/>
        <v>12</v>
      </c>
      <c r="F13892">
        <f t="shared" si="682"/>
        <v>25</v>
      </c>
      <c r="G13892">
        <v>1</v>
      </c>
      <c r="I13892" s="172" t="s">
        <v>281</v>
      </c>
      <c r="J13892" s="173">
        <v>4</v>
      </c>
      <c r="K13892" s="189"/>
      <c r="L13892" s="189"/>
      <c r="M13892" s="189"/>
      <c r="O13892" s="165"/>
      <c r="P13892" s="176"/>
      <c r="Q13892" s="176"/>
      <c r="R13892" s="176"/>
      <c r="S13892" s="167"/>
    </row>
    <row r="13893" spans="1:19" x14ac:dyDescent="0.15">
      <c r="A13893">
        <v>2399</v>
      </c>
      <c r="B13893" t="s">
        <v>281</v>
      </c>
      <c r="C13893">
        <v>5</v>
      </c>
      <c r="D13893">
        <f t="shared" si="682"/>
        <v>19</v>
      </c>
      <c r="E13893">
        <f t="shared" si="682"/>
        <v>16</v>
      </c>
      <c r="F13893">
        <f t="shared" si="682"/>
        <v>35</v>
      </c>
      <c r="G13893">
        <v>1</v>
      </c>
      <c r="I13893" s="172" t="s">
        <v>281</v>
      </c>
      <c r="J13893" s="173">
        <v>5</v>
      </c>
      <c r="K13893" s="189"/>
      <c r="L13893" s="189"/>
      <c r="M13893" s="189"/>
      <c r="O13893" s="165"/>
      <c r="P13893" s="176"/>
      <c r="Q13893" s="176"/>
      <c r="R13893" s="176"/>
      <c r="S13893" s="167"/>
    </row>
    <row r="13894" spans="1:19" x14ac:dyDescent="0.15">
      <c r="A13894">
        <v>2399</v>
      </c>
      <c r="B13894" t="s">
        <v>281</v>
      </c>
      <c r="C13894">
        <v>6</v>
      </c>
      <c r="D13894">
        <f t="shared" si="682"/>
        <v>15</v>
      </c>
      <c r="E13894">
        <f t="shared" si="682"/>
        <v>16</v>
      </c>
      <c r="F13894">
        <f t="shared" si="682"/>
        <v>31</v>
      </c>
      <c r="G13894">
        <v>1</v>
      </c>
      <c r="I13894" s="172" t="s">
        <v>281</v>
      </c>
      <c r="J13894" s="173">
        <v>6</v>
      </c>
      <c r="K13894" s="189"/>
      <c r="L13894" s="189"/>
      <c r="M13894" s="189"/>
      <c r="O13894" s="165"/>
      <c r="P13894" s="176"/>
      <c r="Q13894" s="176"/>
      <c r="R13894" s="176"/>
      <c r="S13894" s="167"/>
    </row>
    <row r="13895" spans="1:19" x14ac:dyDescent="0.15">
      <c r="A13895">
        <v>2399</v>
      </c>
      <c r="B13895" t="s">
        <v>281</v>
      </c>
      <c r="C13895">
        <v>7</v>
      </c>
      <c r="D13895">
        <f t="shared" si="682"/>
        <v>17</v>
      </c>
      <c r="E13895">
        <f t="shared" si="682"/>
        <v>13</v>
      </c>
      <c r="F13895">
        <f t="shared" si="682"/>
        <v>30</v>
      </c>
      <c r="G13895">
        <v>1</v>
      </c>
      <c r="I13895" s="172" t="s">
        <v>281</v>
      </c>
      <c r="J13895" s="173">
        <v>7</v>
      </c>
      <c r="K13895" s="189"/>
      <c r="L13895" s="189"/>
      <c r="M13895" s="189"/>
      <c r="O13895" s="165"/>
      <c r="P13895" s="176"/>
      <c r="Q13895" s="176"/>
      <c r="R13895" s="176"/>
      <c r="S13895" s="167"/>
    </row>
    <row r="13896" spans="1:19" x14ac:dyDescent="0.15">
      <c r="A13896">
        <v>2399</v>
      </c>
      <c r="B13896" t="s">
        <v>281</v>
      </c>
      <c r="C13896">
        <v>8</v>
      </c>
      <c r="D13896">
        <f t="shared" si="682"/>
        <v>21</v>
      </c>
      <c r="E13896">
        <f t="shared" si="682"/>
        <v>12</v>
      </c>
      <c r="F13896">
        <f t="shared" si="682"/>
        <v>33</v>
      </c>
      <c r="G13896">
        <v>1</v>
      </c>
      <c r="I13896" s="172" t="s">
        <v>281</v>
      </c>
      <c r="J13896" s="173">
        <v>8</v>
      </c>
      <c r="K13896" s="189"/>
      <c r="L13896" s="189"/>
      <c r="M13896" s="189"/>
      <c r="O13896" s="165"/>
      <c r="P13896" s="176"/>
      <c r="Q13896" s="176"/>
      <c r="R13896" s="176"/>
      <c r="S13896" s="167"/>
    </row>
    <row r="13897" spans="1:19" x14ac:dyDescent="0.15">
      <c r="A13897">
        <v>2399</v>
      </c>
      <c r="B13897" t="s">
        <v>281</v>
      </c>
      <c r="C13897">
        <v>9</v>
      </c>
      <c r="D13897">
        <f t="shared" si="682"/>
        <v>14</v>
      </c>
      <c r="E13897">
        <f t="shared" si="682"/>
        <v>22</v>
      </c>
      <c r="F13897">
        <f t="shared" si="682"/>
        <v>36</v>
      </c>
      <c r="G13897">
        <v>1</v>
      </c>
      <c r="I13897" s="172" t="s">
        <v>281</v>
      </c>
      <c r="J13897" s="173">
        <v>9</v>
      </c>
      <c r="K13897" s="189"/>
      <c r="L13897" s="189"/>
      <c r="M13897" s="189"/>
      <c r="O13897" s="165"/>
      <c r="P13897" s="176"/>
      <c r="Q13897" s="176"/>
      <c r="R13897" s="176"/>
      <c r="S13897" s="167"/>
    </row>
    <row r="13898" spans="1:19" x14ac:dyDescent="0.15">
      <c r="A13898">
        <v>2399</v>
      </c>
      <c r="B13898" t="s">
        <v>281</v>
      </c>
      <c r="C13898">
        <v>10</v>
      </c>
      <c r="D13898">
        <f t="shared" si="682"/>
        <v>29</v>
      </c>
      <c r="E13898">
        <f t="shared" si="682"/>
        <v>14</v>
      </c>
      <c r="F13898">
        <f t="shared" si="682"/>
        <v>43</v>
      </c>
      <c r="G13898">
        <v>1</v>
      </c>
      <c r="I13898" s="172" t="s">
        <v>281</v>
      </c>
      <c r="J13898" s="173">
        <v>10</v>
      </c>
      <c r="K13898" s="189"/>
      <c r="L13898" s="189"/>
      <c r="M13898" s="189"/>
      <c r="O13898" s="165"/>
      <c r="P13898" s="176"/>
      <c r="Q13898" s="176"/>
      <c r="R13898" s="176"/>
      <c r="S13898" s="167"/>
    </row>
    <row r="13899" spans="1:19" x14ac:dyDescent="0.15">
      <c r="A13899">
        <v>2399</v>
      </c>
      <c r="B13899" t="s">
        <v>281</v>
      </c>
      <c r="C13899">
        <v>11</v>
      </c>
      <c r="D13899">
        <f t="shared" si="682"/>
        <v>18</v>
      </c>
      <c r="E13899">
        <f t="shared" si="682"/>
        <v>18</v>
      </c>
      <c r="F13899">
        <f t="shared" si="682"/>
        <v>36</v>
      </c>
      <c r="G13899">
        <v>1</v>
      </c>
      <c r="I13899" s="172" t="s">
        <v>281</v>
      </c>
      <c r="J13899" s="173">
        <v>11</v>
      </c>
      <c r="K13899" s="189"/>
      <c r="L13899" s="189"/>
      <c r="M13899" s="189"/>
      <c r="O13899" s="165"/>
      <c r="P13899" s="176"/>
      <c r="Q13899" s="176"/>
      <c r="R13899" s="176"/>
      <c r="S13899" s="167"/>
    </row>
    <row r="13900" spans="1:19" x14ac:dyDescent="0.15">
      <c r="A13900">
        <v>2399</v>
      </c>
      <c r="B13900" t="s">
        <v>281</v>
      </c>
      <c r="C13900">
        <v>12</v>
      </c>
      <c r="D13900">
        <f t="shared" si="682"/>
        <v>17</v>
      </c>
      <c r="E13900">
        <f t="shared" si="682"/>
        <v>19</v>
      </c>
      <c r="F13900">
        <f t="shared" si="682"/>
        <v>36</v>
      </c>
      <c r="G13900">
        <v>1</v>
      </c>
      <c r="I13900" s="172" t="s">
        <v>281</v>
      </c>
      <c r="J13900" s="173">
        <v>12</v>
      </c>
      <c r="K13900" s="189"/>
      <c r="L13900" s="189"/>
      <c r="M13900" s="189"/>
      <c r="O13900" s="165"/>
      <c r="P13900" s="176"/>
      <c r="Q13900" s="176"/>
      <c r="R13900" s="176"/>
      <c r="S13900" s="167"/>
    </row>
    <row r="13901" spans="1:19" x14ac:dyDescent="0.15">
      <c r="A13901">
        <v>2399</v>
      </c>
      <c r="B13901" t="s">
        <v>281</v>
      </c>
      <c r="C13901">
        <v>13</v>
      </c>
      <c r="D13901">
        <f t="shared" si="682"/>
        <v>21</v>
      </c>
      <c r="E13901">
        <f t="shared" si="682"/>
        <v>20</v>
      </c>
      <c r="F13901">
        <f t="shared" si="682"/>
        <v>41</v>
      </c>
      <c r="G13901">
        <v>1</v>
      </c>
      <c r="I13901" s="172" t="s">
        <v>281</v>
      </c>
      <c r="J13901" s="173">
        <v>13</v>
      </c>
      <c r="K13901" s="189"/>
      <c r="L13901" s="189"/>
      <c r="M13901" s="189"/>
      <c r="O13901" s="165"/>
      <c r="P13901" s="176"/>
      <c r="Q13901" s="176"/>
      <c r="R13901" s="176"/>
      <c r="S13901" s="167"/>
    </row>
    <row r="13902" spans="1:19" x14ac:dyDescent="0.15">
      <c r="A13902">
        <v>2399</v>
      </c>
      <c r="B13902" t="s">
        <v>281</v>
      </c>
      <c r="C13902">
        <v>14</v>
      </c>
      <c r="D13902">
        <f t="shared" si="682"/>
        <v>18</v>
      </c>
      <c r="E13902">
        <f t="shared" si="682"/>
        <v>17</v>
      </c>
      <c r="F13902">
        <f t="shared" si="682"/>
        <v>35</v>
      </c>
      <c r="G13902">
        <v>1</v>
      </c>
      <c r="I13902" s="172" t="s">
        <v>281</v>
      </c>
      <c r="J13902" s="173">
        <v>14</v>
      </c>
      <c r="K13902" s="189"/>
      <c r="L13902" s="189"/>
      <c r="M13902" s="189"/>
      <c r="O13902" s="165"/>
      <c r="P13902" s="176"/>
      <c r="Q13902" s="176"/>
      <c r="R13902" s="176"/>
      <c r="S13902" s="167"/>
    </row>
    <row r="13903" spans="1:19" x14ac:dyDescent="0.15">
      <c r="A13903">
        <v>2399</v>
      </c>
      <c r="B13903" t="s">
        <v>281</v>
      </c>
      <c r="C13903">
        <v>15</v>
      </c>
      <c r="D13903">
        <f t="shared" si="682"/>
        <v>16</v>
      </c>
      <c r="E13903">
        <f t="shared" si="682"/>
        <v>20</v>
      </c>
      <c r="F13903">
        <f t="shared" si="682"/>
        <v>36</v>
      </c>
      <c r="G13903">
        <v>1</v>
      </c>
      <c r="I13903" s="172" t="s">
        <v>281</v>
      </c>
      <c r="J13903" s="173">
        <v>15</v>
      </c>
      <c r="K13903" s="189"/>
      <c r="L13903" s="189"/>
      <c r="M13903" s="189"/>
      <c r="O13903" s="165"/>
      <c r="P13903" s="176"/>
      <c r="Q13903" s="176"/>
      <c r="R13903" s="176"/>
      <c r="S13903" s="167"/>
    </row>
    <row r="13904" spans="1:19" x14ac:dyDescent="0.15">
      <c r="A13904">
        <v>2399</v>
      </c>
      <c r="B13904" t="s">
        <v>281</v>
      </c>
      <c r="C13904">
        <v>16</v>
      </c>
      <c r="D13904">
        <f t="shared" ref="D13904:F13919" si="683">D13798+D13692+D13586+D13480+D13374+D13268</f>
        <v>15</v>
      </c>
      <c r="E13904">
        <f t="shared" si="683"/>
        <v>15</v>
      </c>
      <c r="F13904">
        <f t="shared" si="683"/>
        <v>30</v>
      </c>
      <c r="G13904">
        <v>1</v>
      </c>
      <c r="I13904" s="172" t="s">
        <v>281</v>
      </c>
      <c r="J13904" s="173">
        <v>16</v>
      </c>
      <c r="K13904" s="189"/>
      <c r="L13904" s="189"/>
      <c r="M13904" s="189"/>
      <c r="O13904" s="165"/>
      <c r="P13904" s="176"/>
      <c r="Q13904" s="176"/>
      <c r="R13904" s="176"/>
      <c r="S13904" s="167"/>
    </row>
    <row r="13905" spans="1:19" x14ac:dyDescent="0.15">
      <c r="A13905">
        <v>2399</v>
      </c>
      <c r="B13905" t="s">
        <v>281</v>
      </c>
      <c r="C13905">
        <v>17</v>
      </c>
      <c r="D13905">
        <f t="shared" si="683"/>
        <v>14</v>
      </c>
      <c r="E13905">
        <f t="shared" si="683"/>
        <v>15</v>
      </c>
      <c r="F13905">
        <f t="shared" si="683"/>
        <v>29</v>
      </c>
      <c r="G13905">
        <v>1</v>
      </c>
      <c r="I13905" s="172" t="s">
        <v>281</v>
      </c>
      <c r="J13905" s="173">
        <v>17</v>
      </c>
      <c r="K13905" s="189"/>
      <c r="L13905" s="189"/>
      <c r="M13905" s="189"/>
      <c r="O13905" s="165"/>
      <c r="P13905" s="176"/>
      <c r="Q13905" s="176"/>
      <c r="R13905" s="176"/>
      <c r="S13905" s="167"/>
    </row>
    <row r="13906" spans="1:19" x14ac:dyDescent="0.15">
      <c r="A13906">
        <v>2399</v>
      </c>
      <c r="B13906" t="s">
        <v>281</v>
      </c>
      <c r="C13906">
        <v>18</v>
      </c>
      <c r="D13906">
        <f t="shared" si="683"/>
        <v>18</v>
      </c>
      <c r="E13906">
        <f t="shared" si="683"/>
        <v>14</v>
      </c>
      <c r="F13906">
        <f t="shared" si="683"/>
        <v>32</v>
      </c>
      <c r="G13906">
        <v>1</v>
      </c>
      <c r="I13906" s="172" t="s">
        <v>281</v>
      </c>
      <c r="J13906" s="173">
        <v>18</v>
      </c>
      <c r="K13906" s="189"/>
      <c r="L13906" s="189"/>
      <c r="M13906" s="189"/>
      <c r="O13906" s="165"/>
      <c r="P13906" s="176"/>
      <c r="Q13906" s="176"/>
      <c r="R13906" s="176"/>
      <c r="S13906" s="167"/>
    </row>
    <row r="13907" spans="1:19" x14ac:dyDescent="0.15">
      <c r="A13907">
        <v>2399</v>
      </c>
      <c r="B13907" t="s">
        <v>281</v>
      </c>
      <c r="C13907">
        <v>19</v>
      </c>
      <c r="D13907">
        <f t="shared" si="683"/>
        <v>18</v>
      </c>
      <c r="E13907">
        <f t="shared" si="683"/>
        <v>11</v>
      </c>
      <c r="F13907">
        <f t="shared" si="683"/>
        <v>29</v>
      </c>
      <c r="G13907">
        <v>1</v>
      </c>
      <c r="I13907" s="172" t="s">
        <v>281</v>
      </c>
      <c r="J13907" s="173">
        <v>19</v>
      </c>
      <c r="K13907" s="189"/>
      <c r="L13907" s="189"/>
      <c r="M13907" s="189"/>
      <c r="O13907" s="165"/>
      <c r="P13907" s="176"/>
      <c r="Q13907" s="176"/>
      <c r="R13907" s="176"/>
      <c r="S13907" s="167"/>
    </row>
    <row r="13908" spans="1:19" x14ac:dyDescent="0.15">
      <c r="A13908">
        <v>2399</v>
      </c>
      <c r="B13908" t="s">
        <v>281</v>
      </c>
      <c r="C13908">
        <v>20</v>
      </c>
      <c r="D13908">
        <f t="shared" si="683"/>
        <v>8</v>
      </c>
      <c r="E13908">
        <f t="shared" si="683"/>
        <v>13</v>
      </c>
      <c r="F13908">
        <f t="shared" si="683"/>
        <v>21</v>
      </c>
      <c r="G13908">
        <v>1</v>
      </c>
      <c r="I13908" s="172" t="s">
        <v>281</v>
      </c>
      <c r="J13908" s="173">
        <v>20</v>
      </c>
      <c r="K13908" s="189"/>
      <c r="L13908" s="189"/>
      <c r="M13908" s="189"/>
      <c r="O13908" s="165"/>
      <c r="P13908" s="176"/>
      <c r="Q13908" s="176"/>
      <c r="R13908" s="176"/>
      <c r="S13908" s="167"/>
    </row>
    <row r="13909" spans="1:19" x14ac:dyDescent="0.15">
      <c r="A13909">
        <v>2399</v>
      </c>
      <c r="B13909" t="s">
        <v>281</v>
      </c>
      <c r="C13909">
        <v>21</v>
      </c>
      <c r="D13909">
        <f t="shared" si="683"/>
        <v>13</v>
      </c>
      <c r="E13909">
        <f t="shared" si="683"/>
        <v>12</v>
      </c>
      <c r="F13909">
        <f t="shared" si="683"/>
        <v>25</v>
      </c>
      <c r="G13909">
        <v>1</v>
      </c>
      <c r="I13909" s="172" t="s">
        <v>281</v>
      </c>
      <c r="J13909" s="173">
        <v>21</v>
      </c>
      <c r="K13909" s="189"/>
      <c r="L13909" s="189"/>
      <c r="M13909" s="189"/>
      <c r="O13909" s="165"/>
      <c r="P13909" s="176"/>
      <c r="Q13909" s="176"/>
      <c r="R13909" s="176"/>
      <c r="S13909" s="167"/>
    </row>
    <row r="13910" spans="1:19" x14ac:dyDescent="0.15">
      <c r="A13910">
        <v>2399</v>
      </c>
      <c r="B13910" t="s">
        <v>281</v>
      </c>
      <c r="C13910">
        <v>22</v>
      </c>
      <c r="D13910">
        <f t="shared" si="683"/>
        <v>16</v>
      </c>
      <c r="E13910">
        <f t="shared" si="683"/>
        <v>16</v>
      </c>
      <c r="F13910">
        <f t="shared" si="683"/>
        <v>32</v>
      </c>
      <c r="G13910">
        <v>1</v>
      </c>
      <c r="I13910" s="172" t="s">
        <v>281</v>
      </c>
      <c r="J13910" s="173">
        <v>22</v>
      </c>
      <c r="K13910" s="189"/>
      <c r="L13910" s="189"/>
      <c r="M13910" s="189"/>
      <c r="O13910" s="165"/>
      <c r="P13910" s="176"/>
      <c r="Q13910" s="176"/>
      <c r="R13910" s="176"/>
      <c r="S13910" s="167"/>
    </row>
    <row r="13911" spans="1:19" x14ac:dyDescent="0.15">
      <c r="A13911">
        <v>2399</v>
      </c>
      <c r="B13911" t="s">
        <v>281</v>
      </c>
      <c r="C13911">
        <v>23</v>
      </c>
      <c r="D13911">
        <f t="shared" si="683"/>
        <v>18</v>
      </c>
      <c r="E13911">
        <f t="shared" si="683"/>
        <v>9</v>
      </c>
      <c r="F13911">
        <f t="shared" si="683"/>
        <v>27</v>
      </c>
      <c r="G13911">
        <v>1</v>
      </c>
      <c r="I13911" s="172" t="s">
        <v>281</v>
      </c>
      <c r="J13911" s="173">
        <v>23</v>
      </c>
      <c r="K13911" s="189"/>
      <c r="L13911" s="189"/>
      <c r="M13911" s="189"/>
      <c r="O13911" s="165"/>
      <c r="P13911" s="176"/>
      <c r="Q13911" s="176"/>
      <c r="R13911" s="176"/>
      <c r="S13911" s="167"/>
    </row>
    <row r="13912" spans="1:19" x14ac:dyDescent="0.15">
      <c r="A13912">
        <v>2399</v>
      </c>
      <c r="B13912" t="s">
        <v>281</v>
      </c>
      <c r="C13912">
        <v>24</v>
      </c>
      <c r="D13912">
        <f t="shared" si="683"/>
        <v>10</v>
      </c>
      <c r="E13912">
        <f t="shared" si="683"/>
        <v>12</v>
      </c>
      <c r="F13912">
        <f t="shared" si="683"/>
        <v>22</v>
      </c>
      <c r="G13912">
        <v>1</v>
      </c>
      <c r="I13912" s="172" t="s">
        <v>281</v>
      </c>
      <c r="J13912" s="173">
        <v>24</v>
      </c>
      <c r="K13912" s="189"/>
      <c r="L13912" s="189"/>
      <c r="M13912" s="189"/>
      <c r="O13912" s="165"/>
      <c r="P13912" s="176"/>
      <c r="Q13912" s="176"/>
      <c r="R13912" s="176"/>
      <c r="S13912" s="167"/>
    </row>
    <row r="13913" spans="1:19" x14ac:dyDescent="0.15">
      <c r="A13913">
        <v>2399</v>
      </c>
      <c r="B13913" t="s">
        <v>281</v>
      </c>
      <c r="C13913">
        <v>25</v>
      </c>
      <c r="D13913">
        <f t="shared" si="683"/>
        <v>16</v>
      </c>
      <c r="E13913">
        <f t="shared" si="683"/>
        <v>14</v>
      </c>
      <c r="F13913">
        <f t="shared" si="683"/>
        <v>30</v>
      </c>
      <c r="G13913">
        <v>1</v>
      </c>
      <c r="I13913" s="172" t="s">
        <v>281</v>
      </c>
      <c r="J13913" s="173">
        <v>25</v>
      </c>
      <c r="K13913" s="189"/>
      <c r="L13913" s="189"/>
      <c r="M13913" s="189"/>
      <c r="O13913" s="165"/>
      <c r="P13913" s="176"/>
      <c r="Q13913" s="176"/>
      <c r="R13913" s="176"/>
      <c r="S13913" s="167"/>
    </row>
    <row r="13914" spans="1:19" x14ac:dyDescent="0.15">
      <c r="A13914">
        <v>2399</v>
      </c>
      <c r="B13914" t="s">
        <v>281</v>
      </c>
      <c r="C13914">
        <v>26</v>
      </c>
      <c r="D13914">
        <f t="shared" si="683"/>
        <v>16</v>
      </c>
      <c r="E13914">
        <f t="shared" si="683"/>
        <v>14</v>
      </c>
      <c r="F13914">
        <f t="shared" si="683"/>
        <v>30</v>
      </c>
      <c r="G13914">
        <v>1</v>
      </c>
      <c r="I13914" s="172" t="s">
        <v>281</v>
      </c>
      <c r="J13914" s="173">
        <v>26</v>
      </c>
      <c r="K13914" s="189"/>
      <c r="L13914" s="189"/>
      <c r="M13914" s="189"/>
      <c r="O13914" s="165"/>
      <c r="P13914" s="176"/>
      <c r="Q13914" s="176"/>
      <c r="R13914" s="176"/>
      <c r="S13914" s="167"/>
    </row>
    <row r="13915" spans="1:19" x14ac:dyDescent="0.15">
      <c r="A13915">
        <v>2399</v>
      </c>
      <c r="B13915" t="s">
        <v>281</v>
      </c>
      <c r="C13915">
        <v>27</v>
      </c>
      <c r="D13915">
        <f t="shared" si="683"/>
        <v>3</v>
      </c>
      <c r="E13915">
        <f t="shared" si="683"/>
        <v>12</v>
      </c>
      <c r="F13915">
        <f t="shared" si="683"/>
        <v>15</v>
      </c>
      <c r="G13915">
        <v>1</v>
      </c>
      <c r="I13915" s="172" t="s">
        <v>281</v>
      </c>
      <c r="J13915" s="173">
        <v>27</v>
      </c>
      <c r="K13915" s="189"/>
      <c r="L13915" s="189"/>
      <c r="M13915" s="189"/>
      <c r="O13915" s="165"/>
      <c r="P13915" s="176"/>
      <c r="Q13915" s="176"/>
      <c r="R13915" s="176"/>
      <c r="S13915" s="167"/>
    </row>
    <row r="13916" spans="1:19" x14ac:dyDescent="0.15">
      <c r="A13916">
        <v>2399</v>
      </c>
      <c r="B13916" t="s">
        <v>281</v>
      </c>
      <c r="C13916">
        <v>28</v>
      </c>
      <c r="D13916">
        <f t="shared" si="683"/>
        <v>17</v>
      </c>
      <c r="E13916">
        <f t="shared" si="683"/>
        <v>15</v>
      </c>
      <c r="F13916">
        <f t="shared" si="683"/>
        <v>32</v>
      </c>
      <c r="G13916">
        <v>1</v>
      </c>
      <c r="I13916" s="172" t="s">
        <v>281</v>
      </c>
      <c r="J13916" s="173">
        <v>28</v>
      </c>
      <c r="K13916" s="189"/>
      <c r="L13916" s="189"/>
      <c r="M13916" s="189"/>
      <c r="O13916" s="165"/>
      <c r="P13916" s="176"/>
      <c r="Q13916" s="176"/>
      <c r="R13916" s="176"/>
      <c r="S13916" s="167"/>
    </row>
    <row r="13917" spans="1:19" x14ac:dyDescent="0.15">
      <c r="A13917">
        <v>2399</v>
      </c>
      <c r="B13917" t="s">
        <v>281</v>
      </c>
      <c r="C13917">
        <v>29</v>
      </c>
      <c r="D13917">
        <f t="shared" si="683"/>
        <v>9</v>
      </c>
      <c r="E13917">
        <f t="shared" si="683"/>
        <v>14</v>
      </c>
      <c r="F13917">
        <f t="shared" si="683"/>
        <v>23</v>
      </c>
      <c r="G13917">
        <v>1</v>
      </c>
      <c r="I13917" s="172" t="s">
        <v>281</v>
      </c>
      <c r="J13917" s="173">
        <v>29</v>
      </c>
      <c r="K13917" s="189"/>
      <c r="L13917" s="189"/>
      <c r="M13917" s="189"/>
      <c r="O13917" s="165"/>
      <c r="P13917" s="176"/>
      <c r="Q13917" s="176"/>
      <c r="R13917" s="176"/>
      <c r="S13917" s="167"/>
    </row>
    <row r="13918" spans="1:19" x14ac:dyDescent="0.15">
      <c r="A13918">
        <v>2399</v>
      </c>
      <c r="B13918" t="s">
        <v>281</v>
      </c>
      <c r="C13918">
        <v>30</v>
      </c>
      <c r="D13918">
        <f t="shared" si="683"/>
        <v>21</v>
      </c>
      <c r="E13918">
        <f t="shared" si="683"/>
        <v>17</v>
      </c>
      <c r="F13918">
        <f t="shared" si="683"/>
        <v>38</v>
      </c>
      <c r="G13918">
        <v>1</v>
      </c>
      <c r="I13918" s="172" t="s">
        <v>281</v>
      </c>
      <c r="J13918" s="173">
        <v>30</v>
      </c>
      <c r="K13918" s="189"/>
      <c r="L13918" s="189"/>
      <c r="M13918" s="189"/>
      <c r="O13918" s="165"/>
      <c r="P13918" s="176"/>
      <c r="Q13918" s="176"/>
      <c r="R13918" s="176"/>
      <c r="S13918" s="167"/>
    </row>
    <row r="13919" spans="1:19" x14ac:dyDescent="0.15">
      <c r="A13919">
        <v>2399</v>
      </c>
      <c r="B13919" t="s">
        <v>281</v>
      </c>
      <c r="C13919">
        <v>31</v>
      </c>
      <c r="D13919">
        <f t="shared" si="683"/>
        <v>8</v>
      </c>
      <c r="E13919">
        <f t="shared" si="683"/>
        <v>17</v>
      </c>
      <c r="F13919">
        <f t="shared" si="683"/>
        <v>25</v>
      </c>
      <c r="G13919">
        <v>1</v>
      </c>
      <c r="I13919" s="172" t="s">
        <v>281</v>
      </c>
      <c r="J13919" s="173">
        <v>31</v>
      </c>
      <c r="K13919" s="189"/>
      <c r="L13919" s="189"/>
      <c r="M13919" s="189"/>
      <c r="O13919" s="165"/>
      <c r="P13919" s="176"/>
      <c r="Q13919" s="176"/>
      <c r="R13919" s="176"/>
      <c r="S13919" s="167"/>
    </row>
    <row r="13920" spans="1:19" x14ac:dyDescent="0.15">
      <c r="A13920">
        <v>2399</v>
      </c>
      <c r="B13920" t="s">
        <v>281</v>
      </c>
      <c r="C13920">
        <v>32</v>
      </c>
      <c r="D13920">
        <f t="shared" ref="D13920:F13935" si="684">D13814+D13708+D13602+D13496+D13390+D13284</f>
        <v>13</v>
      </c>
      <c r="E13920">
        <f t="shared" si="684"/>
        <v>17</v>
      </c>
      <c r="F13920">
        <f t="shared" si="684"/>
        <v>30</v>
      </c>
      <c r="G13920">
        <v>1</v>
      </c>
      <c r="I13920" s="172" t="s">
        <v>281</v>
      </c>
      <c r="J13920" s="173">
        <v>32</v>
      </c>
      <c r="K13920" s="189"/>
      <c r="L13920" s="189"/>
      <c r="M13920" s="189"/>
      <c r="O13920" s="165"/>
      <c r="P13920" s="176"/>
      <c r="Q13920" s="176"/>
      <c r="R13920" s="176"/>
      <c r="S13920" s="167"/>
    </row>
    <row r="13921" spans="1:19" x14ac:dyDescent="0.15">
      <c r="A13921">
        <v>2399</v>
      </c>
      <c r="B13921" t="s">
        <v>281</v>
      </c>
      <c r="C13921">
        <v>33</v>
      </c>
      <c r="D13921">
        <f t="shared" si="684"/>
        <v>17</v>
      </c>
      <c r="E13921">
        <f t="shared" si="684"/>
        <v>22</v>
      </c>
      <c r="F13921">
        <f t="shared" si="684"/>
        <v>39</v>
      </c>
      <c r="G13921">
        <v>1</v>
      </c>
      <c r="I13921" s="172" t="s">
        <v>281</v>
      </c>
      <c r="J13921" s="173">
        <v>33</v>
      </c>
      <c r="K13921" s="189"/>
      <c r="L13921" s="189"/>
      <c r="M13921" s="189"/>
      <c r="O13921" s="165"/>
      <c r="P13921" s="176"/>
      <c r="Q13921" s="176"/>
      <c r="R13921" s="176"/>
      <c r="S13921" s="167"/>
    </row>
    <row r="13922" spans="1:19" x14ac:dyDescent="0.15">
      <c r="A13922">
        <v>2399</v>
      </c>
      <c r="B13922" t="s">
        <v>281</v>
      </c>
      <c r="C13922">
        <v>34</v>
      </c>
      <c r="D13922">
        <f t="shared" si="684"/>
        <v>19</v>
      </c>
      <c r="E13922">
        <f t="shared" si="684"/>
        <v>18</v>
      </c>
      <c r="F13922">
        <f t="shared" si="684"/>
        <v>37</v>
      </c>
      <c r="G13922">
        <v>1</v>
      </c>
      <c r="I13922" s="172" t="s">
        <v>281</v>
      </c>
      <c r="J13922" s="173">
        <v>34</v>
      </c>
      <c r="K13922" s="189"/>
      <c r="L13922" s="189"/>
      <c r="M13922" s="189"/>
      <c r="O13922" s="165"/>
      <c r="P13922" s="176"/>
      <c r="Q13922" s="176"/>
      <c r="R13922" s="176"/>
      <c r="S13922" s="167"/>
    </row>
    <row r="13923" spans="1:19" x14ac:dyDescent="0.15">
      <c r="A13923">
        <v>2399</v>
      </c>
      <c r="B13923" t="s">
        <v>281</v>
      </c>
      <c r="C13923">
        <v>35</v>
      </c>
      <c r="D13923">
        <f t="shared" si="684"/>
        <v>11</v>
      </c>
      <c r="E13923">
        <f t="shared" si="684"/>
        <v>15</v>
      </c>
      <c r="F13923">
        <f t="shared" si="684"/>
        <v>26</v>
      </c>
      <c r="G13923">
        <v>1</v>
      </c>
      <c r="I13923" s="172" t="s">
        <v>281</v>
      </c>
      <c r="J13923" s="173">
        <v>35</v>
      </c>
      <c r="K13923" s="189"/>
      <c r="L13923" s="189"/>
      <c r="M13923" s="189"/>
      <c r="O13923" s="165"/>
      <c r="P13923" s="176"/>
      <c r="Q13923" s="176"/>
      <c r="R13923" s="176"/>
      <c r="S13923" s="167"/>
    </row>
    <row r="13924" spans="1:19" x14ac:dyDescent="0.15">
      <c r="A13924">
        <v>2399</v>
      </c>
      <c r="B13924" t="s">
        <v>281</v>
      </c>
      <c r="C13924">
        <v>36</v>
      </c>
      <c r="D13924">
        <f t="shared" si="684"/>
        <v>13</v>
      </c>
      <c r="E13924">
        <f t="shared" si="684"/>
        <v>16</v>
      </c>
      <c r="F13924">
        <f t="shared" si="684"/>
        <v>29</v>
      </c>
      <c r="G13924">
        <v>1</v>
      </c>
      <c r="I13924" s="172" t="s">
        <v>281</v>
      </c>
      <c r="J13924" s="173">
        <v>36</v>
      </c>
      <c r="K13924" s="189"/>
      <c r="L13924" s="189"/>
      <c r="M13924" s="189"/>
      <c r="O13924" s="165"/>
      <c r="P13924" s="176"/>
      <c r="Q13924" s="176"/>
      <c r="R13924" s="176"/>
      <c r="S13924" s="167"/>
    </row>
    <row r="13925" spans="1:19" x14ac:dyDescent="0.15">
      <c r="A13925">
        <v>2399</v>
      </c>
      <c r="B13925" t="s">
        <v>281</v>
      </c>
      <c r="C13925">
        <v>37</v>
      </c>
      <c r="D13925">
        <f t="shared" si="684"/>
        <v>19</v>
      </c>
      <c r="E13925">
        <f t="shared" si="684"/>
        <v>25</v>
      </c>
      <c r="F13925">
        <f t="shared" si="684"/>
        <v>44</v>
      </c>
      <c r="G13925">
        <v>1</v>
      </c>
      <c r="I13925" s="172" t="s">
        <v>281</v>
      </c>
      <c r="J13925" s="173">
        <v>37</v>
      </c>
      <c r="K13925" s="189"/>
      <c r="L13925" s="189"/>
      <c r="M13925" s="189"/>
      <c r="O13925" s="165"/>
      <c r="P13925" s="176"/>
      <c r="Q13925" s="176"/>
      <c r="R13925" s="176"/>
      <c r="S13925" s="167"/>
    </row>
    <row r="13926" spans="1:19" x14ac:dyDescent="0.15">
      <c r="A13926">
        <v>2399</v>
      </c>
      <c r="B13926" t="s">
        <v>281</v>
      </c>
      <c r="C13926">
        <v>38</v>
      </c>
      <c r="D13926">
        <f t="shared" si="684"/>
        <v>19</v>
      </c>
      <c r="E13926">
        <f t="shared" si="684"/>
        <v>19</v>
      </c>
      <c r="F13926">
        <f t="shared" si="684"/>
        <v>38</v>
      </c>
      <c r="G13926">
        <v>1</v>
      </c>
      <c r="I13926" s="172" t="s">
        <v>281</v>
      </c>
      <c r="J13926" s="173">
        <v>38</v>
      </c>
      <c r="K13926" s="189"/>
      <c r="L13926" s="189"/>
      <c r="M13926" s="189"/>
      <c r="O13926" s="165"/>
      <c r="P13926" s="176"/>
      <c r="Q13926" s="176"/>
      <c r="R13926" s="176"/>
      <c r="S13926" s="167"/>
    </row>
    <row r="13927" spans="1:19" x14ac:dyDescent="0.15">
      <c r="A13927">
        <v>2399</v>
      </c>
      <c r="B13927" t="s">
        <v>281</v>
      </c>
      <c r="C13927">
        <v>39</v>
      </c>
      <c r="D13927">
        <f t="shared" si="684"/>
        <v>20</v>
      </c>
      <c r="E13927">
        <f t="shared" si="684"/>
        <v>26</v>
      </c>
      <c r="F13927">
        <f t="shared" si="684"/>
        <v>46</v>
      </c>
      <c r="G13927">
        <v>1</v>
      </c>
      <c r="I13927" s="172" t="s">
        <v>281</v>
      </c>
      <c r="J13927" s="173">
        <v>39</v>
      </c>
      <c r="K13927" s="189"/>
      <c r="L13927" s="189"/>
      <c r="M13927" s="189"/>
      <c r="O13927" s="165"/>
      <c r="P13927" s="176"/>
      <c r="Q13927" s="176"/>
      <c r="R13927" s="176"/>
      <c r="S13927" s="167"/>
    </row>
    <row r="13928" spans="1:19" x14ac:dyDescent="0.15">
      <c r="A13928">
        <v>2399</v>
      </c>
      <c r="B13928" t="s">
        <v>281</v>
      </c>
      <c r="C13928">
        <v>40</v>
      </c>
      <c r="D13928">
        <f t="shared" si="684"/>
        <v>19</v>
      </c>
      <c r="E13928">
        <f t="shared" si="684"/>
        <v>23</v>
      </c>
      <c r="F13928">
        <f t="shared" si="684"/>
        <v>42</v>
      </c>
      <c r="G13928">
        <v>1</v>
      </c>
      <c r="I13928" s="172" t="s">
        <v>281</v>
      </c>
      <c r="J13928" s="173">
        <v>40</v>
      </c>
      <c r="K13928" s="189"/>
      <c r="L13928" s="189"/>
      <c r="M13928" s="189"/>
      <c r="O13928" s="165"/>
      <c r="P13928" s="176"/>
      <c r="Q13928" s="176"/>
      <c r="R13928" s="176"/>
      <c r="S13928" s="167"/>
    </row>
    <row r="13929" spans="1:19" x14ac:dyDescent="0.15">
      <c r="A13929">
        <v>2399</v>
      </c>
      <c r="B13929" t="s">
        <v>281</v>
      </c>
      <c r="C13929">
        <v>41</v>
      </c>
      <c r="D13929">
        <f t="shared" si="684"/>
        <v>31</v>
      </c>
      <c r="E13929">
        <f t="shared" si="684"/>
        <v>26</v>
      </c>
      <c r="F13929">
        <f t="shared" si="684"/>
        <v>57</v>
      </c>
      <c r="G13929">
        <v>1</v>
      </c>
      <c r="I13929" s="172" t="s">
        <v>281</v>
      </c>
      <c r="J13929" s="173">
        <v>41</v>
      </c>
      <c r="K13929" s="189"/>
      <c r="L13929" s="189"/>
      <c r="M13929" s="189"/>
      <c r="O13929" s="165"/>
      <c r="P13929" s="176"/>
      <c r="Q13929" s="176"/>
      <c r="R13929" s="176"/>
      <c r="S13929" s="167"/>
    </row>
    <row r="13930" spans="1:19" x14ac:dyDescent="0.15">
      <c r="A13930">
        <v>2399</v>
      </c>
      <c r="B13930" t="s">
        <v>281</v>
      </c>
      <c r="C13930">
        <v>42</v>
      </c>
      <c r="D13930">
        <f t="shared" si="684"/>
        <v>18</v>
      </c>
      <c r="E13930">
        <f t="shared" si="684"/>
        <v>22</v>
      </c>
      <c r="F13930">
        <f t="shared" si="684"/>
        <v>40</v>
      </c>
      <c r="G13930">
        <v>1</v>
      </c>
      <c r="I13930" s="172" t="s">
        <v>281</v>
      </c>
      <c r="J13930" s="173">
        <v>42</v>
      </c>
      <c r="K13930" s="189"/>
      <c r="L13930" s="189"/>
      <c r="M13930" s="189"/>
      <c r="O13930" s="165"/>
      <c r="P13930" s="176"/>
      <c r="Q13930" s="176"/>
      <c r="R13930" s="176"/>
      <c r="S13930" s="167"/>
    </row>
    <row r="13931" spans="1:19" x14ac:dyDescent="0.15">
      <c r="A13931">
        <v>2399</v>
      </c>
      <c r="B13931" t="s">
        <v>281</v>
      </c>
      <c r="C13931">
        <v>43</v>
      </c>
      <c r="D13931">
        <f t="shared" si="684"/>
        <v>20</v>
      </c>
      <c r="E13931">
        <f t="shared" si="684"/>
        <v>24</v>
      </c>
      <c r="F13931">
        <f t="shared" si="684"/>
        <v>44</v>
      </c>
      <c r="G13931">
        <v>1</v>
      </c>
      <c r="I13931" s="172" t="s">
        <v>281</v>
      </c>
      <c r="J13931" s="173">
        <v>43</v>
      </c>
      <c r="K13931" s="189"/>
      <c r="L13931" s="189"/>
      <c r="M13931" s="189"/>
      <c r="O13931" s="165"/>
      <c r="P13931" s="176"/>
      <c r="Q13931" s="176"/>
      <c r="R13931" s="176"/>
      <c r="S13931" s="167"/>
    </row>
    <row r="13932" spans="1:19" x14ac:dyDescent="0.15">
      <c r="A13932">
        <v>2399</v>
      </c>
      <c r="B13932" t="s">
        <v>281</v>
      </c>
      <c r="C13932">
        <v>44</v>
      </c>
      <c r="D13932">
        <f t="shared" si="684"/>
        <v>29</v>
      </c>
      <c r="E13932">
        <f t="shared" si="684"/>
        <v>24</v>
      </c>
      <c r="F13932">
        <f t="shared" si="684"/>
        <v>53</v>
      </c>
      <c r="G13932">
        <v>1</v>
      </c>
      <c r="I13932" s="172" t="s">
        <v>281</v>
      </c>
      <c r="J13932" s="173">
        <v>44</v>
      </c>
      <c r="K13932" s="189"/>
      <c r="L13932" s="189"/>
      <c r="M13932" s="189"/>
      <c r="O13932" s="165"/>
      <c r="P13932" s="176"/>
      <c r="Q13932" s="176"/>
      <c r="R13932" s="176"/>
      <c r="S13932" s="167"/>
    </row>
    <row r="13933" spans="1:19" x14ac:dyDescent="0.15">
      <c r="A13933">
        <v>2399</v>
      </c>
      <c r="B13933" t="s">
        <v>281</v>
      </c>
      <c r="C13933">
        <v>45</v>
      </c>
      <c r="D13933">
        <f t="shared" si="684"/>
        <v>24</v>
      </c>
      <c r="E13933">
        <f t="shared" si="684"/>
        <v>27</v>
      </c>
      <c r="F13933">
        <f t="shared" si="684"/>
        <v>51</v>
      </c>
      <c r="G13933">
        <v>1</v>
      </c>
      <c r="I13933" s="172" t="s">
        <v>281</v>
      </c>
      <c r="J13933" s="173">
        <v>45</v>
      </c>
      <c r="K13933" s="189"/>
      <c r="L13933" s="189"/>
      <c r="M13933" s="189"/>
      <c r="O13933" s="165"/>
      <c r="P13933" s="176"/>
      <c r="Q13933" s="176"/>
      <c r="R13933" s="176"/>
      <c r="S13933" s="167"/>
    </row>
    <row r="13934" spans="1:19" x14ac:dyDescent="0.15">
      <c r="A13934">
        <v>2399</v>
      </c>
      <c r="B13934" t="s">
        <v>281</v>
      </c>
      <c r="C13934">
        <v>46</v>
      </c>
      <c r="D13934">
        <f t="shared" si="684"/>
        <v>29</v>
      </c>
      <c r="E13934">
        <f t="shared" si="684"/>
        <v>27</v>
      </c>
      <c r="F13934">
        <f t="shared" si="684"/>
        <v>56</v>
      </c>
      <c r="G13934">
        <v>1</v>
      </c>
      <c r="I13934" s="172" t="s">
        <v>281</v>
      </c>
      <c r="J13934" s="173">
        <v>46</v>
      </c>
      <c r="K13934" s="189"/>
      <c r="L13934" s="189"/>
      <c r="M13934" s="189"/>
      <c r="O13934" s="165"/>
      <c r="P13934" s="176"/>
      <c r="Q13934" s="176"/>
      <c r="R13934" s="176"/>
      <c r="S13934" s="167"/>
    </row>
    <row r="13935" spans="1:19" x14ac:dyDescent="0.15">
      <c r="A13935">
        <v>2399</v>
      </c>
      <c r="B13935" t="s">
        <v>281</v>
      </c>
      <c r="C13935">
        <v>47</v>
      </c>
      <c r="D13935">
        <f t="shared" si="684"/>
        <v>21</v>
      </c>
      <c r="E13935">
        <f t="shared" si="684"/>
        <v>25</v>
      </c>
      <c r="F13935">
        <f t="shared" si="684"/>
        <v>46</v>
      </c>
      <c r="G13935">
        <v>1</v>
      </c>
      <c r="I13935" s="172" t="s">
        <v>281</v>
      </c>
      <c r="J13935" s="173">
        <v>47</v>
      </c>
      <c r="K13935" s="189"/>
      <c r="L13935" s="189"/>
      <c r="M13935" s="189"/>
      <c r="O13935" s="165"/>
      <c r="P13935" s="176"/>
      <c r="Q13935" s="176"/>
      <c r="R13935" s="176"/>
      <c r="S13935" s="167"/>
    </row>
    <row r="13936" spans="1:19" x14ac:dyDescent="0.15">
      <c r="A13936">
        <v>2399</v>
      </c>
      <c r="B13936" t="s">
        <v>281</v>
      </c>
      <c r="C13936">
        <v>48</v>
      </c>
      <c r="D13936">
        <f t="shared" ref="D13936:F13951" si="685">D13830+D13724+D13618+D13512+D13406+D13300</f>
        <v>26</v>
      </c>
      <c r="E13936">
        <f t="shared" si="685"/>
        <v>28</v>
      </c>
      <c r="F13936">
        <f t="shared" si="685"/>
        <v>54</v>
      </c>
      <c r="G13936">
        <v>1</v>
      </c>
      <c r="I13936" s="172" t="s">
        <v>281</v>
      </c>
      <c r="J13936" s="173">
        <v>48</v>
      </c>
      <c r="K13936" s="189"/>
      <c r="L13936" s="189"/>
      <c r="M13936" s="189"/>
      <c r="O13936" s="165"/>
      <c r="P13936" s="176"/>
      <c r="Q13936" s="176"/>
      <c r="R13936" s="176"/>
      <c r="S13936" s="167"/>
    </row>
    <row r="13937" spans="1:19" x14ac:dyDescent="0.15">
      <c r="A13937">
        <v>2399</v>
      </c>
      <c r="B13937" t="s">
        <v>281</v>
      </c>
      <c r="C13937">
        <v>49</v>
      </c>
      <c r="D13937">
        <f t="shared" si="685"/>
        <v>27</v>
      </c>
      <c r="E13937">
        <f t="shared" si="685"/>
        <v>17</v>
      </c>
      <c r="F13937">
        <f t="shared" si="685"/>
        <v>44</v>
      </c>
      <c r="G13937">
        <v>1</v>
      </c>
      <c r="I13937" s="172" t="s">
        <v>281</v>
      </c>
      <c r="J13937" s="173">
        <v>49</v>
      </c>
      <c r="K13937" s="189"/>
      <c r="L13937" s="189"/>
      <c r="M13937" s="189"/>
      <c r="O13937" s="165"/>
      <c r="P13937" s="176"/>
      <c r="Q13937" s="176"/>
      <c r="R13937" s="176"/>
      <c r="S13937" s="167"/>
    </row>
    <row r="13938" spans="1:19" x14ac:dyDescent="0.15">
      <c r="A13938">
        <v>2399</v>
      </c>
      <c r="B13938" t="s">
        <v>281</v>
      </c>
      <c r="C13938">
        <v>50</v>
      </c>
      <c r="D13938">
        <f t="shared" si="685"/>
        <v>18</v>
      </c>
      <c r="E13938">
        <f t="shared" si="685"/>
        <v>24</v>
      </c>
      <c r="F13938">
        <f t="shared" si="685"/>
        <v>42</v>
      </c>
      <c r="G13938">
        <v>1</v>
      </c>
      <c r="I13938" s="172" t="s">
        <v>281</v>
      </c>
      <c r="J13938" s="173">
        <v>50</v>
      </c>
      <c r="K13938" s="189"/>
      <c r="L13938" s="189"/>
      <c r="M13938" s="189"/>
      <c r="O13938" s="165"/>
      <c r="P13938" s="176"/>
      <c r="Q13938" s="176"/>
      <c r="R13938" s="176"/>
      <c r="S13938" s="167"/>
    </row>
    <row r="13939" spans="1:19" x14ac:dyDescent="0.15">
      <c r="A13939">
        <v>2399</v>
      </c>
      <c r="B13939" t="s">
        <v>281</v>
      </c>
      <c r="C13939">
        <v>51</v>
      </c>
      <c r="D13939">
        <f t="shared" si="685"/>
        <v>27</v>
      </c>
      <c r="E13939">
        <f t="shared" si="685"/>
        <v>28</v>
      </c>
      <c r="F13939">
        <f t="shared" si="685"/>
        <v>55</v>
      </c>
      <c r="G13939">
        <v>1</v>
      </c>
      <c r="I13939" s="172" t="s">
        <v>281</v>
      </c>
      <c r="J13939" s="173">
        <v>51</v>
      </c>
      <c r="K13939" s="189"/>
      <c r="L13939" s="189"/>
      <c r="M13939" s="189"/>
      <c r="O13939" s="165"/>
      <c r="P13939" s="176"/>
      <c r="Q13939" s="176"/>
      <c r="R13939" s="176"/>
      <c r="S13939" s="167"/>
    </row>
    <row r="13940" spans="1:19" x14ac:dyDescent="0.15">
      <c r="A13940">
        <v>2399</v>
      </c>
      <c r="B13940" t="s">
        <v>281</v>
      </c>
      <c r="C13940">
        <v>52</v>
      </c>
      <c r="D13940">
        <f t="shared" si="685"/>
        <v>21</v>
      </c>
      <c r="E13940">
        <f t="shared" si="685"/>
        <v>18</v>
      </c>
      <c r="F13940">
        <f t="shared" si="685"/>
        <v>39</v>
      </c>
      <c r="G13940">
        <v>1</v>
      </c>
      <c r="I13940" s="172" t="s">
        <v>281</v>
      </c>
      <c r="J13940" s="173">
        <v>52</v>
      </c>
      <c r="K13940" s="189"/>
      <c r="L13940" s="189"/>
      <c r="M13940" s="189"/>
      <c r="O13940" s="165"/>
      <c r="P13940" s="176"/>
      <c r="Q13940" s="176"/>
      <c r="R13940" s="176"/>
      <c r="S13940" s="167"/>
    </row>
    <row r="13941" spans="1:19" x14ac:dyDescent="0.15">
      <c r="A13941">
        <v>2399</v>
      </c>
      <c r="B13941" t="s">
        <v>281</v>
      </c>
      <c r="C13941">
        <v>53</v>
      </c>
      <c r="D13941">
        <f t="shared" si="685"/>
        <v>14</v>
      </c>
      <c r="E13941">
        <f t="shared" si="685"/>
        <v>18</v>
      </c>
      <c r="F13941">
        <f t="shared" si="685"/>
        <v>32</v>
      </c>
      <c r="G13941">
        <v>1</v>
      </c>
      <c r="I13941" s="172" t="s">
        <v>281</v>
      </c>
      <c r="J13941" s="173">
        <v>53</v>
      </c>
      <c r="K13941" s="189"/>
      <c r="L13941" s="189"/>
      <c r="M13941" s="189"/>
      <c r="O13941" s="165"/>
      <c r="P13941" s="176"/>
      <c r="Q13941" s="176"/>
      <c r="R13941" s="176"/>
      <c r="S13941" s="167"/>
    </row>
    <row r="13942" spans="1:19" x14ac:dyDescent="0.15">
      <c r="A13942">
        <v>2399</v>
      </c>
      <c r="B13942" t="s">
        <v>281</v>
      </c>
      <c r="C13942">
        <v>54</v>
      </c>
      <c r="D13942">
        <f t="shared" si="685"/>
        <v>22</v>
      </c>
      <c r="E13942">
        <f t="shared" si="685"/>
        <v>23</v>
      </c>
      <c r="F13942">
        <f t="shared" si="685"/>
        <v>45</v>
      </c>
      <c r="G13942">
        <v>1</v>
      </c>
      <c r="I13942" s="172" t="s">
        <v>281</v>
      </c>
      <c r="J13942" s="173">
        <v>54</v>
      </c>
      <c r="K13942" s="189"/>
      <c r="L13942" s="189"/>
      <c r="M13942" s="189"/>
      <c r="O13942" s="165"/>
      <c r="P13942" s="176"/>
      <c r="Q13942" s="176"/>
      <c r="R13942" s="176"/>
      <c r="S13942" s="167"/>
    </row>
    <row r="13943" spans="1:19" x14ac:dyDescent="0.15">
      <c r="A13943">
        <v>2399</v>
      </c>
      <c r="B13943" t="s">
        <v>281</v>
      </c>
      <c r="C13943">
        <v>55</v>
      </c>
      <c r="D13943">
        <f t="shared" si="685"/>
        <v>27</v>
      </c>
      <c r="E13943">
        <f t="shared" si="685"/>
        <v>28</v>
      </c>
      <c r="F13943">
        <f t="shared" si="685"/>
        <v>55</v>
      </c>
      <c r="G13943">
        <v>1</v>
      </c>
      <c r="I13943" s="172" t="s">
        <v>281</v>
      </c>
      <c r="J13943" s="173">
        <v>55</v>
      </c>
      <c r="K13943" s="189"/>
      <c r="L13943" s="189"/>
      <c r="M13943" s="189"/>
      <c r="O13943" s="165"/>
      <c r="P13943" s="176"/>
      <c r="Q13943" s="176"/>
      <c r="R13943" s="176"/>
      <c r="S13943" s="167"/>
    </row>
    <row r="13944" spans="1:19" x14ac:dyDescent="0.15">
      <c r="A13944">
        <v>2399</v>
      </c>
      <c r="B13944" t="s">
        <v>281</v>
      </c>
      <c r="C13944">
        <v>56</v>
      </c>
      <c r="D13944">
        <f t="shared" si="685"/>
        <v>25</v>
      </c>
      <c r="E13944">
        <f t="shared" si="685"/>
        <v>26</v>
      </c>
      <c r="F13944">
        <f t="shared" si="685"/>
        <v>51</v>
      </c>
      <c r="G13944">
        <v>1</v>
      </c>
      <c r="I13944" s="172" t="s">
        <v>281</v>
      </c>
      <c r="J13944" s="173">
        <v>56</v>
      </c>
      <c r="K13944" s="189"/>
      <c r="L13944" s="189"/>
      <c r="M13944" s="189"/>
      <c r="O13944" s="165"/>
      <c r="P13944" s="176"/>
      <c r="Q13944" s="176"/>
      <c r="R13944" s="176"/>
      <c r="S13944" s="167"/>
    </row>
    <row r="13945" spans="1:19" x14ac:dyDescent="0.15">
      <c r="A13945">
        <v>2399</v>
      </c>
      <c r="B13945" t="s">
        <v>281</v>
      </c>
      <c r="C13945">
        <v>57</v>
      </c>
      <c r="D13945">
        <f t="shared" si="685"/>
        <v>23</v>
      </c>
      <c r="E13945">
        <f t="shared" si="685"/>
        <v>28</v>
      </c>
      <c r="F13945">
        <f t="shared" si="685"/>
        <v>51</v>
      </c>
      <c r="G13945">
        <v>1</v>
      </c>
      <c r="I13945" s="172" t="s">
        <v>281</v>
      </c>
      <c r="J13945" s="173">
        <v>57</v>
      </c>
      <c r="K13945" s="189"/>
      <c r="L13945" s="189"/>
      <c r="M13945" s="189"/>
      <c r="O13945" s="165"/>
      <c r="P13945" s="176"/>
      <c r="Q13945" s="176"/>
      <c r="R13945" s="176"/>
      <c r="S13945" s="167"/>
    </row>
    <row r="13946" spans="1:19" x14ac:dyDescent="0.15">
      <c r="A13946">
        <v>2399</v>
      </c>
      <c r="B13946" t="s">
        <v>281</v>
      </c>
      <c r="C13946">
        <v>58</v>
      </c>
      <c r="D13946">
        <f t="shared" si="685"/>
        <v>31</v>
      </c>
      <c r="E13946">
        <f t="shared" si="685"/>
        <v>32</v>
      </c>
      <c r="F13946">
        <f t="shared" si="685"/>
        <v>63</v>
      </c>
      <c r="G13946">
        <v>1</v>
      </c>
      <c r="I13946" s="172" t="s">
        <v>281</v>
      </c>
      <c r="J13946" s="173">
        <v>58</v>
      </c>
      <c r="K13946" s="189"/>
      <c r="L13946" s="189"/>
      <c r="M13946" s="189"/>
      <c r="O13946" s="165"/>
      <c r="P13946" s="176"/>
      <c r="Q13946" s="176"/>
      <c r="R13946" s="176"/>
      <c r="S13946" s="167"/>
    </row>
    <row r="13947" spans="1:19" x14ac:dyDescent="0.15">
      <c r="A13947">
        <v>2399</v>
      </c>
      <c r="B13947" t="s">
        <v>281</v>
      </c>
      <c r="C13947">
        <v>59</v>
      </c>
      <c r="D13947">
        <f t="shared" si="685"/>
        <v>28</v>
      </c>
      <c r="E13947">
        <f t="shared" si="685"/>
        <v>31</v>
      </c>
      <c r="F13947">
        <f t="shared" si="685"/>
        <v>59</v>
      </c>
      <c r="G13947">
        <v>1</v>
      </c>
      <c r="I13947" s="172" t="s">
        <v>281</v>
      </c>
      <c r="J13947" s="173">
        <v>59</v>
      </c>
      <c r="K13947" s="189"/>
      <c r="L13947" s="189"/>
      <c r="M13947" s="189"/>
      <c r="O13947" s="165"/>
      <c r="P13947" s="176"/>
      <c r="Q13947" s="176"/>
      <c r="R13947" s="176"/>
      <c r="S13947" s="167"/>
    </row>
    <row r="13948" spans="1:19" x14ac:dyDescent="0.15">
      <c r="A13948">
        <v>2399</v>
      </c>
      <c r="B13948" t="s">
        <v>281</v>
      </c>
      <c r="C13948">
        <v>60</v>
      </c>
      <c r="D13948">
        <f t="shared" si="685"/>
        <v>30</v>
      </c>
      <c r="E13948">
        <f t="shared" si="685"/>
        <v>32</v>
      </c>
      <c r="F13948">
        <f t="shared" si="685"/>
        <v>62</v>
      </c>
      <c r="G13948">
        <v>1</v>
      </c>
      <c r="I13948" s="172" t="s">
        <v>281</v>
      </c>
      <c r="J13948" s="173">
        <v>60</v>
      </c>
      <c r="K13948" s="189"/>
      <c r="L13948" s="189"/>
      <c r="M13948" s="189"/>
      <c r="O13948" s="165"/>
      <c r="P13948" s="176"/>
      <c r="Q13948" s="176"/>
      <c r="R13948" s="176"/>
      <c r="S13948" s="167"/>
    </row>
    <row r="13949" spans="1:19" x14ac:dyDescent="0.15">
      <c r="A13949">
        <v>2399</v>
      </c>
      <c r="B13949" t="s">
        <v>281</v>
      </c>
      <c r="C13949">
        <v>61</v>
      </c>
      <c r="D13949">
        <f t="shared" si="685"/>
        <v>33</v>
      </c>
      <c r="E13949">
        <f t="shared" si="685"/>
        <v>37</v>
      </c>
      <c r="F13949">
        <f t="shared" si="685"/>
        <v>70</v>
      </c>
      <c r="G13949">
        <v>1</v>
      </c>
      <c r="I13949" s="172" t="s">
        <v>281</v>
      </c>
      <c r="J13949" s="173">
        <v>61</v>
      </c>
      <c r="K13949" s="189"/>
      <c r="L13949" s="189"/>
      <c r="M13949" s="189"/>
      <c r="O13949" s="165"/>
      <c r="P13949" s="176"/>
      <c r="Q13949" s="176"/>
      <c r="R13949" s="176"/>
      <c r="S13949" s="167"/>
    </row>
    <row r="13950" spans="1:19" x14ac:dyDescent="0.15">
      <c r="A13950">
        <v>2399</v>
      </c>
      <c r="B13950" t="s">
        <v>281</v>
      </c>
      <c r="C13950">
        <v>62</v>
      </c>
      <c r="D13950">
        <f t="shared" si="685"/>
        <v>30</v>
      </c>
      <c r="E13950">
        <f t="shared" si="685"/>
        <v>33</v>
      </c>
      <c r="F13950">
        <f t="shared" si="685"/>
        <v>63</v>
      </c>
      <c r="G13950">
        <v>1</v>
      </c>
      <c r="I13950" s="172" t="s">
        <v>281</v>
      </c>
      <c r="J13950" s="173">
        <v>62</v>
      </c>
      <c r="K13950" s="189"/>
      <c r="L13950" s="189"/>
      <c r="M13950" s="189"/>
      <c r="O13950" s="165"/>
      <c r="P13950" s="176"/>
      <c r="Q13950" s="176"/>
      <c r="R13950" s="176"/>
      <c r="S13950" s="167"/>
    </row>
    <row r="13951" spans="1:19" x14ac:dyDescent="0.15">
      <c r="A13951">
        <v>2399</v>
      </c>
      <c r="B13951" t="s">
        <v>281</v>
      </c>
      <c r="C13951">
        <v>63</v>
      </c>
      <c r="D13951">
        <f t="shared" si="685"/>
        <v>25</v>
      </c>
      <c r="E13951">
        <f t="shared" si="685"/>
        <v>32</v>
      </c>
      <c r="F13951">
        <f t="shared" si="685"/>
        <v>57</v>
      </c>
      <c r="G13951">
        <v>1</v>
      </c>
      <c r="I13951" s="172" t="s">
        <v>281</v>
      </c>
      <c r="J13951" s="173">
        <v>63</v>
      </c>
      <c r="K13951" s="189"/>
      <c r="L13951" s="189"/>
      <c r="M13951" s="189"/>
      <c r="O13951" s="165"/>
      <c r="P13951" s="176"/>
      <c r="Q13951" s="176"/>
      <c r="R13951" s="176"/>
      <c r="S13951" s="167"/>
    </row>
    <row r="13952" spans="1:19" x14ac:dyDescent="0.15">
      <c r="A13952">
        <v>2399</v>
      </c>
      <c r="B13952" t="s">
        <v>281</v>
      </c>
      <c r="C13952">
        <v>64</v>
      </c>
      <c r="D13952">
        <f t="shared" ref="D13952:F13967" si="686">D13846+D13740+D13634+D13528+D13422+D13316</f>
        <v>24</v>
      </c>
      <c r="E13952">
        <f t="shared" si="686"/>
        <v>31</v>
      </c>
      <c r="F13952">
        <f t="shared" si="686"/>
        <v>55</v>
      </c>
      <c r="G13952">
        <v>1</v>
      </c>
      <c r="I13952" s="172" t="s">
        <v>281</v>
      </c>
      <c r="J13952" s="173">
        <v>64</v>
      </c>
      <c r="K13952" s="189"/>
      <c r="L13952" s="189"/>
      <c r="M13952" s="189"/>
      <c r="O13952" s="165"/>
      <c r="P13952" s="176"/>
      <c r="Q13952" s="176"/>
      <c r="R13952" s="176"/>
      <c r="S13952" s="167"/>
    </row>
    <row r="13953" spans="1:19" x14ac:dyDescent="0.15">
      <c r="A13953">
        <v>2399</v>
      </c>
      <c r="B13953" t="s">
        <v>281</v>
      </c>
      <c r="C13953">
        <v>65</v>
      </c>
      <c r="D13953">
        <f t="shared" si="686"/>
        <v>26</v>
      </c>
      <c r="E13953">
        <f t="shared" si="686"/>
        <v>40</v>
      </c>
      <c r="F13953">
        <f t="shared" si="686"/>
        <v>66</v>
      </c>
      <c r="G13953">
        <v>1</v>
      </c>
      <c r="I13953" s="172" t="s">
        <v>281</v>
      </c>
      <c r="J13953" s="173">
        <v>65</v>
      </c>
      <c r="K13953" s="189"/>
      <c r="L13953" s="189"/>
      <c r="M13953" s="189"/>
      <c r="O13953" s="165"/>
      <c r="P13953" s="176"/>
      <c r="Q13953" s="176"/>
      <c r="R13953" s="176"/>
      <c r="S13953" s="167"/>
    </row>
    <row r="13954" spans="1:19" x14ac:dyDescent="0.15">
      <c r="A13954">
        <v>2399</v>
      </c>
      <c r="B13954" t="s">
        <v>281</v>
      </c>
      <c r="C13954">
        <v>66</v>
      </c>
      <c r="D13954">
        <f t="shared" si="686"/>
        <v>40</v>
      </c>
      <c r="E13954">
        <f t="shared" si="686"/>
        <v>33</v>
      </c>
      <c r="F13954">
        <f t="shared" si="686"/>
        <v>73</v>
      </c>
      <c r="G13954">
        <v>1</v>
      </c>
      <c r="I13954" s="172" t="s">
        <v>281</v>
      </c>
      <c r="J13954" s="173">
        <v>66</v>
      </c>
      <c r="K13954" s="189"/>
      <c r="L13954" s="189"/>
      <c r="M13954" s="189"/>
      <c r="O13954" s="165"/>
      <c r="P13954" s="176"/>
      <c r="Q13954" s="176"/>
      <c r="R13954" s="176"/>
      <c r="S13954" s="167"/>
    </row>
    <row r="13955" spans="1:19" x14ac:dyDescent="0.15">
      <c r="A13955">
        <v>2399</v>
      </c>
      <c r="B13955" t="s">
        <v>281</v>
      </c>
      <c r="C13955">
        <v>67</v>
      </c>
      <c r="D13955">
        <f t="shared" si="686"/>
        <v>50</v>
      </c>
      <c r="E13955">
        <f t="shared" si="686"/>
        <v>34</v>
      </c>
      <c r="F13955">
        <f t="shared" si="686"/>
        <v>84</v>
      </c>
      <c r="G13955">
        <v>1</v>
      </c>
      <c r="I13955" s="172" t="s">
        <v>281</v>
      </c>
      <c r="J13955" s="173">
        <v>67</v>
      </c>
      <c r="K13955" s="189"/>
      <c r="L13955" s="189"/>
      <c r="M13955" s="189"/>
      <c r="O13955" s="165"/>
      <c r="P13955" s="176"/>
      <c r="Q13955" s="176"/>
      <c r="R13955" s="176"/>
      <c r="S13955" s="167"/>
    </row>
    <row r="13956" spans="1:19" x14ac:dyDescent="0.15">
      <c r="A13956">
        <v>2399</v>
      </c>
      <c r="B13956" t="s">
        <v>281</v>
      </c>
      <c r="C13956">
        <v>68</v>
      </c>
      <c r="D13956">
        <f t="shared" si="686"/>
        <v>42</v>
      </c>
      <c r="E13956">
        <f t="shared" si="686"/>
        <v>47</v>
      </c>
      <c r="F13956">
        <f t="shared" si="686"/>
        <v>89</v>
      </c>
      <c r="G13956">
        <v>1</v>
      </c>
      <c r="I13956" s="172" t="s">
        <v>281</v>
      </c>
      <c r="J13956" s="173">
        <v>68</v>
      </c>
      <c r="K13956" s="189"/>
      <c r="L13956" s="189"/>
      <c r="M13956" s="189"/>
      <c r="O13956" s="165"/>
      <c r="P13956" s="176"/>
      <c r="Q13956" s="176"/>
      <c r="R13956" s="176"/>
      <c r="S13956" s="167"/>
    </row>
    <row r="13957" spans="1:19" x14ac:dyDescent="0.15">
      <c r="A13957">
        <v>2399</v>
      </c>
      <c r="B13957" t="s">
        <v>281</v>
      </c>
      <c r="C13957">
        <v>69</v>
      </c>
      <c r="D13957">
        <f t="shared" si="686"/>
        <v>39</v>
      </c>
      <c r="E13957">
        <f t="shared" si="686"/>
        <v>49</v>
      </c>
      <c r="F13957">
        <f t="shared" si="686"/>
        <v>88</v>
      </c>
      <c r="G13957">
        <v>1</v>
      </c>
      <c r="I13957" s="172" t="s">
        <v>281</v>
      </c>
      <c r="J13957" s="173">
        <v>69</v>
      </c>
      <c r="K13957" s="189"/>
      <c r="L13957" s="189"/>
      <c r="M13957" s="189"/>
      <c r="O13957" s="165"/>
      <c r="P13957" s="176"/>
      <c r="Q13957" s="176"/>
      <c r="R13957" s="176"/>
      <c r="S13957" s="167"/>
    </row>
    <row r="13958" spans="1:19" x14ac:dyDescent="0.15">
      <c r="A13958">
        <v>2399</v>
      </c>
      <c r="B13958" t="s">
        <v>281</v>
      </c>
      <c r="C13958">
        <v>70</v>
      </c>
      <c r="D13958">
        <f t="shared" si="686"/>
        <v>49</v>
      </c>
      <c r="E13958">
        <f t="shared" si="686"/>
        <v>54</v>
      </c>
      <c r="F13958">
        <f t="shared" si="686"/>
        <v>103</v>
      </c>
      <c r="G13958">
        <v>1</v>
      </c>
      <c r="I13958" s="172" t="s">
        <v>281</v>
      </c>
      <c r="J13958" s="173">
        <v>70</v>
      </c>
      <c r="K13958" s="189"/>
      <c r="L13958" s="189"/>
      <c r="M13958" s="189"/>
      <c r="O13958" s="165"/>
      <c r="P13958" s="176"/>
      <c r="Q13958" s="176"/>
      <c r="R13958" s="176"/>
      <c r="S13958" s="167"/>
    </row>
    <row r="13959" spans="1:19" x14ac:dyDescent="0.15">
      <c r="A13959">
        <v>2399</v>
      </c>
      <c r="B13959" t="s">
        <v>281</v>
      </c>
      <c r="C13959">
        <v>71</v>
      </c>
      <c r="D13959">
        <f t="shared" si="686"/>
        <v>36</v>
      </c>
      <c r="E13959">
        <f t="shared" si="686"/>
        <v>38</v>
      </c>
      <c r="F13959">
        <f t="shared" si="686"/>
        <v>74</v>
      </c>
      <c r="G13959">
        <v>1</v>
      </c>
      <c r="I13959" s="172" t="s">
        <v>281</v>
      </c>
      <c r="J13959" s="173">
        <v>71</v>
      </c>
      <c r="K13959" s="189"/>
      <c r="L13959" s="189"/>
      <c r="M13959" s="189"/>
      <c r="O13959" s="165"/>
      <c r="P13959" s="176"/>
      <c r="Q13959" s="176"/>
      <c r="R13959" s="176"/>
      <c r="S13959" s="167"/>
    </row>
    <row r="13960" spans="1:19" x14ac:dyDescent="0.15">
      <c r="A13960">
        <v>2399</v>
      </c>
      <c r="B13960" t="s">
        <v>281</v>
      </c>
      <c r="C13960">
        <v>72</v>
      </c>
      <c r="D13960">
        <f t="shared" si="686"/>
        <v>32</v>
      </c>
      <c r="E13960">
        <f t="shared" si="686"/>
        <v>34</v>
      </c>
      <c r="F13960">
        <f t="shared" si="686"/>
        <v>66</v>
      </c>
      <c r="G13960">
        <v>1</v>
      </c>
      <c r="I13960" s="172" t="s">
        <v>281</v>
      </c>
      <c r="J13960" s="173">
        <v>72</v>
      </c>
      <c r="K13960" s="189"/>
      <c r="L13960" s="189"/>
      <c r="M13960" s="189"/>
      <c r="O13960" s="165"/>
      <c r="P13960" s="176"/>
      <c r="Q13960" s="176"/>
      <c r="R13960" s="176"/>
      <c r="S13960" s="167"/>
    </row>
    <row r="13961" spans="1:19" x14ac:dyDescent="0.15">
      <c r="A13961">
        <v>2399</v>
      </c>
      <c r="B13961" t="s">
        <v>281</v>
      </c>
      <c r="C13961">
        <v>73</v>
      </c>
      <c r="D13961">
        <f t="shared" si="686"/>
        <v>11</v>
      </c>
      <c r="E13961">
        <f t="shared" si="686"/>
        <v>20</v>
      </c>
      <c r="F13961">
        <f t="shared" si="686"/>
        <v>31</v>
      </c>
      <c r="G13961">
        <v>1</v>
      </c>
      <c r="I13961" s="172" t="s">
        <v>281</v>
      </c>
      <c r="J13961" s="173">
        <v>73</v>
      </c>
      <c r="K13961" s="189"/>
      <c r="L13961" s="189"/>
      <c r="M13961" s="189"/>
      <c r="O13961" s="165"/>
      <c r="P13961" s="176"/>
      <c r="Q13961" s="176"/>
      <c r="R13961" s="176"/>
      <c r="S13961" s="167"/>
    </row>
    <row r="13962" spans="1:19" x14ac:dyDescent="0.15">
      <c r="A13962">
        <v>2399</v>
      </c>
      <c r="B13962" t="s">
        <v>281</v>
      </c>
      <c r="C13962">
        <v>74</v>
      </c>
      <c r="D13962">
        <f t="shared" si="686"/>
        <v>23</v>
      </c>
      <c r="E13962">
        <f t="shared" si="686"/>
        <v>28</v>
      </c>
      <c r="F13962">
        <f t="shared" si="686"/>
        <v>51</v>
      </c>
      <c r="G13962">
        <v>1</v>
      </c>
      <c r="I13962" s="172" t="s">
        <v>281</v>
      </c>
      <c r="J13962" s="173">
        <v>74</v>
      </c>
      <c r="K13962" s="189"/>
      <c r="L13962" s="189"/>
      <c r="M13962" s="189"/>
      <c r="O13962" s="165"/>
      <c r="P13962" s="176"/>
      <c r="Q13962" s="176"/>
      <c r="R13962" s="176"/>
      <c r="S13962" s="167"/>
    </row>
    <row r="13963" spans="1:19" x14ac:dyDescent="0.15">
      <c r="A13963">
        <v>2399</v>
      </c>
      <c r="B13963" t="s">
        <v>281</v>
      </c>
      <c r="C13963">
        <v>75</v>
      </c>
      <c r="D13963">
        <f t="shared" si="686"/>
        <v>34</v>
      </c>
      <c r="E13963">
        <f t="shared" si="686"/>
        <v>27</v>
      </c>
      <c r="F13963">
        <f t="shared" si="686"/>
        <v>61</v>
      </c>
      <c r="G13963">
        <v>1</v>
      </c>
      <c r="I13963" s="172" t="s">
        <v>281</v>
      </c>
      <c r="J13963" s="173">
        <v>75</v>
      </c>
      <c r="K13963" s="189"/>
      <c r="L13963" s="189"/>
      <c r="M13963" s="189"/>
      <c r="O13963" s="165"/>
      <c r="P13963" s="176"/>
      <c r="Q13963" s="176"/>
      <c r="R13963" s="176"/>
      <c r="S13963" s="167"/>
    </row>
    <row r="13964" spans="1:19" x14ac:dyDescent="0.15">
      <c r="A13964">
        <v>2399</v>
      </c>
      <c r="B13964" t="s">
        <v>281</v>
      </c>
      <c r="C13964">
        <v>76</v>
      </c>
      <c r="D13964">
        <f t="shared" si="686"/>
        <v>21</v>
      </c>
      <c r="E13964">
        <f t="shared" si="686"/>
        <v>26</v>
      </c>
      <c r="F13964">
        <f t="shared" si="686"/>
        <v>47</v>
      </c>
      <c r="G13964">
        <v>1</v>
      </c>
      <c r="I13964" s="172" t="s">
        <v>281</v>
      </c>
      <c r="J13964" s="173">
        <v>76</v>
      </c>
      <c r="K13964" s="189"/>
      <c r="L13964" s="189"/>
      <c r="M13964" s="189"/>
      <c r="O13964" s="165"/>
      <c r="P13964" s="176"/>
      <c r="Q13964" s="176"/>
      <c r="R13964" s="176"/>
      <c r="S13964" s="167"/>
    </row>
    <row r="13965" spans="1:19" x14ac:dyDescent="0.15">
      <c r="A13965">
        <v>2399</v>
      </c>
      <c r="B13965" t="s">
        <v>281</v>
      </c>
      <c r="C13965">
        <v>77</v>
      </c>
      <c r="D13965">
        <f t="shared" si="686"/>
        <v>29</v>
      </c>
      <c r="E13965">
        <f t="shared" si="686"/>
        <v>43</v>
      </c>
      <c r="F13965">
        <f t="shared" si="686"/>
        <v>72</v>
      </c>
      <c r="G13965">
        <v>1</v>
      </c>
      <c r="I13965" s="172" t="s">
        <v>281</v>
      </c>
      <c r="J13965" s="173">
        <v>77</v>
      </c>
      <c r="K13965" s="189"/>
      <c r="L13965" s="189"/>
      <c r="M13965" s="189"/>
      <c r="O13965" s="165"/>
      <c r="P13965" s="176"/>
      <c r="Q13965" s="176"/>
      <c r="R13965" s="176"/>
      <c r="S13965" s="167"/>
    </row>
    <row r="13966" spans="1:19" x14ac:dyDescent="0.15">
      <c r="A13966">
        <v>2399</v>
      </c>
      <c r="B13966" t="s">
        <v>281</v>
      </c>
      <c r="C13966">
        <v>78</v>
      </c>
      <c r="D13966">
        <f t="shared" si="686"/>
        <v>26</v>
      </c>
      <c r="E13966">
        <f t="shared" si="686"/>
        <v>20</v>
      </c>
      <c r="F13966">
        <f t="shared" si="686"/>
        <v>46</v>
      </c>
      <c r="G13966">
        <v>1</v>
      </c>
      <c r="I13966" s="172" t="s">
        <v>281</v>
      </c>
      <c r="J13966" s="173">
        <v>78</v>
      </c>
      <c r="K13966" s="189"/>
      <c r="L13966" s="189"/>
      <c r="M13966" s="189"/>
      <c r="O13966" s="165"/>
      <c r="P13966" s="176"/>
      <c r="Q13966" s="176"/>
      <c r="R13966" s="176"/>
      <c r="S13966" s="167"/>
    </row>
    <row r="13967" spans="1:19" x14ac:dyDescent="0.15">
      <c r="A13967">
        <v>2399</v>
      </c>
      <c r="B13967" t="s">
        <v>281</v>
      </c>
      <c r="C13967">
        <v>79</v>
      </c>
      <c r="D13967">
        <f t="shared" si="686"/>
        <v>16</v>
      </c>
      <c r="E13967">
        <f t="shared" si="686"/>
        <v>31</v>
      </c>
      <c r="F13967">
        <f t="shared" si="686"/>
        <v>47</v>
      </c>
      <c r="G13967">
        <v>1</v>
      </c>
      <c r="I13967" s="172" t="s">
        <v>281</v>
      </c>
      <c r="J13967" s="173">
        <v>79</v>
      </c>
      <c r="K13967" s="189"/>
      <c r="L13967" s="189"/>
      <c r="M13967" s="189"/>
      <c r="O13967" s="165"/>
      <c r="P13967" s="176"/>
      <c r="Q13967" s="176"/>
      <c r="R13967" s="176"/>
      <c r="S13967" s="167"/>
    </row>
    <row r="13968" spans="1:19" x14ac:dyDescent="0.15">
      <c r="A13968">
        <v>2399</v>
      </c>
      <c r="B13968" t="s">
        <v>281</v>
      </c>
      <c r="C13968">
        <v>80</v>
      </c>
      <c r="D13968">
        <f t="shared" ref="D13968:F13983" si="687">D13862+D13756+D13650+D13544+D13438+D13332</f>
        <v>13</v>
      </c>
      <c r="E13968">
        <f t="shared" si="687"/>
        <v>28</v>
      </c>
      <c r="F13968">
        <f t="shared" si="687"/>
        <v>41</v>
      </c>
      <c r="G13968">
        <v>1</v>
      </c>
      <c r="I13968" s="172" t="s">
        <v>281</v>
      </c>
      <c r="J13968" s="173">
        <v>80</v>
      </c>
      <c r="K13968" s="189"/>
      <c r="L13968" s="189"/>
      <c r="M13968" s="189"/>
      <c r="O13968" s="165"/>
      <c r="P13968" s="176"/>
      <c r="Q13968" s="176"/>
      <c r="R13968" s="176"/>
      <c r="S13968" s="167"/>
    </row>
    <row r="13969" spans="1:19" x14ac:dyDescent="0.15">
      <c r="A13969">
        <v>2399</v>
      </c>
      <c r="B13969" t="s">
        <v>281</v>
      </c>
      <c r="C13969">
        <v>81</v>
      </c>
      <c r="D13969">
        <f t="shared" si="687"/>
        <v>13</v>
      </c>
      <c r="E13969">
        <f t="shared" si="687"/>
        <v>24</v>
      </c>
      <c r="F13969">
        <f t="shared" si="687"/>
        <v>37</v>
      </c>
      <c r="G13969">
        <v>1</v>
      </c>
      <c r="I13969" s="172" t="s">
        <v>281</v>
      </c>
      <c r="J13969" s="173">
        <v>81</v>
      </c>
      <c r="K13969" s="189"/>
      <c r="L13969" s="189"/>
      <c r="M13969" s="189"/>
      <c r="O13969" s="165"/>
      <c r="P13969" s="176"/>
      <c r="Q13969" s="176"/>
      <c r="R13969" s="176"/>
      <c r="S13969" s="167"/>
    </row>
    <row r="13970" spans="1:19" x14ac:dyDescent="0.15">
      <c r="A13970">
        <v>2399</v>
      </c>
      <c r="B13970" t="s">
        <v>281</v>
      </c>
      <c r="C13970">
        <v>82</v>
      </c>
      <c r="D13970">
        <f t="shared" si="687"/>
        <v>25</v>
      </c>
      <c r="E13970">
        <f t="shared" si="687"/>
        <v>31</v>
      </c>
      <c r="F13970">
        <f t="shared" si="687"/>
        <v>56</v>
      </c>
      <c r="G13970">
        <v>1</v>
      </c>
      <c r="I13970" s="172" t="s">
        <v>281</v>
      </c>
      <c r="J13970" s="173">
        <v>82</v>
      </c>
      <c r="K13970" s="189"/>
      <c r="L13970" s="189"/>
      <c r="M13970" s="189"/>
      <c r="O13970" s="165"/>
      <c r="P13970" s="176"/>
      <c r="Q13970" s="176"/>
      <c r="R13970" s="176"/>
      <c r="S13970" s="167"/>
    </row>
    <row r="13971" spans="1:19" x14ac:dyDescent="0.15">
      <c r="A13971">
        <v>2399</v>
      </c>
      <c r="B13971" t="s">
        <v>281</v>
      </c>
      <c r="C13971">
        <v>83</v>
      </c>
      <c r="D13971">
        <f t="shared" si="687"/>
        <v>18</v>
      </c>
      <c r="E13971">
        <f t="shared" si="687"/>
        <v>19</v>
      </c>
      <c r="F13971">
        <f t="shared" si="687"/>
        <v>37</v>
      </c>
      <c r="G13971">
        <v>1</v>
      </c>
      <c r="I13971" s="172" t="s">
        <v>281</v>
      </c>
      <c r="J13971" s="173">
        <v>83</v>
      </c>
      <c r="K13971" s="189"/>
      <c r="L13971" s="189"/>
      <c r="M13971" s="189"/>
      <c r="O13971" s="165"/>
      <c r="P13971" s="176"/>
      <c r="Q13971" s="176"/>
      <c r="R13971" s="176"/>
      <c r="S13971" s="167"/>
    </row>
    <row r="13972" spans="1:19" x14ac:dyDescent="0.15">
      <c r="A13972">
        <v>2399</v>
      </c>
      <c r="B13972" t="s">
        <v>281</v>
      </c>
      <c r="C13972">
        <v>84</v>
      </c>
      <c r="D13972">
        <f t="shared" si="687"/>
        <v>14</v>
      </c>
      <c r="E13972">
        <f t="shared" si="687"/>
        <v>24</v>
      </c>
      <c r="F13972">
        <f t="shared" si="687"/>
        <v>38</v>
      </c>
      <c r="G13972">
        <v>1</v>
      </c>
      <c r="I13972" s="172" t="s">
        <v>281</v>
      </c>
      <c r="J13972" s="173">
        <v>84</v>
      </c>
      <c r="K13972" s="189"/>
      <c r="L13972" s="189"/>
      <c r="M13972" s="189"/>
      <c r="O13972" s="165"/>
      <c r="P13972" s="176"/>
      <c r="Q13972" s="176"/>
      <c r="R13972" s="176"/>
      <c r="S13972" s="167"/>
    </row>
    <row r="13973" spans="1:19" x14ac:dyDescent="0.15">
      <c r="A13973">
        <v>2399</v>
      </c>
      <c r="B13973" t="s">
        <v>281</v>
      </c>
      <c r="C13973">
        <v>85</v>
      </c>
      <c r="D13973">
        <f t="shared" si="687"/>
        <v>16</v>
      </c>
      <c r="E13973">
        <f t="shared" si="687"/>
        <v>23</v>
      </c>
      <c r="F13973">
        <f t="shared" si="687"/>
        <v>39</v>
      </c>
      <c r="G13973">
        <v>1</v>
      </c>
      <c r="I13973" s="172" t="s">
        <v>281</v>
      </c>
      <c r="J13973" s="173">
        <v>85</v>
      </c>
      <c r="K13973" s="189"/>
      <c r="L13973" s="189"/>
      <c r="M13973" s="189"/>
      <c r="O13973" s="165"/>
      <c r="P13973" s="176"/>
      <c r="Q13973" s="176"/>
      <c r="R13973" s="176"/>
      <c r="S13973" s="167"/>
    </row>
    <row r="13974" spans="1:19" x14ac:dyDescent="0.15">
      <c r="A13974">
        <v>2399</v>
      </c>
      <c r="B13974" t="s">
        <v>281</v>
      </c>
      <c r="C13974">
        <v>86</v>
      </c>
      <c r="D13974">
        <f t="shared" si="687"/>
        <v>22</v>
      </c>
      <c r="E13974">
        <f t="shared" si="687"/>
        <v>20</v>
      </c>
      <c r="F13974">
        <f t="shared" si="687"/>
        <v>42</v>
      </c>
      <c r="G13974">
        <v>1</v>
      </c>
      <c r="I13974" s="172" t="s">
        <v>281</v>
      </c>
      <c r="J13974" s="173">
        <v>86</v>
      </c>
      <c r="K13974" s="189"/>
      <c r="L13974" s="189"/>
      <c r="M13974" s="189"/>
      <c r="O13974" s="165"/>
      <c r="P13974" s="176"/>
      <c r="Q13974" s="176"/>
      <c r="R13974" s="176"/>
      <c r="S13974" s="167"/>
    </row>
    <row r="13975" spans="1:19" x14ac:dyDescent="0.15">
      <c r="A13975">
        <v>2399</v>
      </c>
      <c r="B13975" t="s">
        <v>281</v>
      </c>
      <c r="C13975">
        <v>87</v>
      </c>
      <c r="D13975">
        <f t="shared" si="687"/>
        <v>6</v>
      </c>
      <c r="E13975">
        <f t="shared" si="687"/>
        <v>22</v>
      </c>
      <c r="F13975">
        <f t="shared" si="687"/>
        <v>28</v>
      </c>
      <c r="G13975">
        <v>1</v>
      </c>
      <c r="I13975" s="172" t="s">
        <v>281</v>
      </c>
      <c r="J13975" s="173">
        <v>87</v>
      </c>
      <c r="K13975" s="189"/>
      <c r="L13975" s="189"/>
      <c r="M13975" s="189"/>
      <c r="O13975" s="165"/>
      <c r="P13975" s="176"/>
      <c r="Q13975" s="176"/>
      <c r="R13975" s="176"/>
      <c r="S13975" s="167"/>
    </row>
    <row r="13976" spans="1:19" x14ac:dyDescent="0.15">
      <c r="A13976">
        <v>2399</v>
      </c>
      <c r="B13976" t="s">
        <v>281</v>
      </c>
      <c r="C13976">
        <v>88</v>
      </c>
      <c r="D13976">
        <f t="shared" si="687"/>
        <v>4</v>
      </c>
      <c r="E13976">
        <f t="shared" si="687"/>
        <v>15</v>
      </c>
      <c r="F13976">
        <f t="shared" si="687"/>
        <v>19</v>
      </c>
      <c r="G13976">
        <v>1</v>
      </c>
      <c r="I13976" s="172" t="s">
        <v>281</v>
      </c>
      <c r="J13976" s="173">
        <v>88</v>
      </c>
      <c r="K13976" s="189"/>
      <c r="L13976" s="189"/>
      <c r="M13976" s="189"/>
      <c r="O13976" s="165"/>
      <c r="P13976" s="176"/>
      <c r="Q13976" s="176"/>
      <c r="R13976" s="176"/>
      <c r="S13976" s="167"/>
    </row>
    <row r="13977" spans="1:19" x14ac:dyDescent="0.15">
      <c r="A13977">
        <v>2399</v>
      </c>
      <c r="B13977" t="s">
        <v>281</v>
      </c>
      <c r="C13977">
        <v>89</v>
      </c>
      <c r="D13977">
        <f t="shared" si="687"/>
        <v>7</v>
      </c>
      <c r="E13977">
        <f t="shared" si="687"/>
        <v>18</v>
      </c>
      <c r="F13977">
        <f t="shared" si="687"/>
        <v>25</v>
      </c>
      <c r="G13977">
        <v>1</v>
      </c>
      <c r="I13977" s="172" t="s">
        <v>281</v>
      </c>
      <c r="J13977" s="173">
        <v>89</v>
      </c>
      <c r="K13977" s="189"/>
      <c r="L13977" s="189"/>
      <c r="M13977" s="189"/>
      <c r="O13977" s="165"/>
      <c r="P13977" s="176"/>
      <c r="Q13977" s="176"/>
      <c r="R13977" s="176"/>
      <c r="S13977" s="167"/>
    </row>
    <row r="13978" spans="1:19" x14ac:dyDescent="0.15">
      <c r="A13978">
        <v>2399</v>
      </c>
      <c r="B13978" t="s">
        <v>281</v>
      </c>
      <c r="C13978">
        <v>90</v>
      </c>
      <c r="D13978">
        <f t="shared" si="687"/>
        <v>7</v>
      </c>
      <c r="E13978">
        <f t="shared" si="687"/>
        <v>18</v>
      </c>
      <c r="F13978">
        <f t="shared" si="687"/>
        <v>25</v>
      </c>
      <c r="G13978">
        <v>1</v>
      </c>
      <c r="I13978" s="172" t="s">
        <v>281</v>
      </c>
      <c r="J13978" s="173">
        <v>90</v>
      </c>
      <c r="K13978" s="189"/>
      <c r="L13978" s="189"/>
      <c r="M13978" s="189"/>
      <c r="O13978" s="165"/>
      <c r="P13978" s="176"/>
      <c r="Q13978" s="176"/>
      <c r="R13978" s="176"/>
      <c r="S13978" s="167"/>
    </row>
    <row r="13979" spans="1:19" x14ac:dyDescent="0.15">
      <c r="A13979">
        <v>2399</v>
      </c>
      <c r="B13979" t="s">
        <v>281</v>
      </c>
      <c r="C13979">
        <v>91</v>
      </c>
      <c r="D13979">
        <f t="shared" si="687"/>
        <v>4</v>
      </c>
      <c r="E13979">
        <f t="shared" si="687"/>
        <v>11</v>
      </c>
      <c r="F13979">
        <f t="shared" si="687"/>
        <v>15</v>
      </c>
      <c r="G13979">
        <v>1</v>
      </c>
      <c r="I13979" s="172" t="s">
        <v>281</v>
      </c>
      <c r="J13979" s="173">
        <v>91</v>
      </c>
      <c r="K13979" s="189"/>
      <c r="L13979" s="189"/>
      <c r="M13979" s="189"/>
      <c r="O13979" s="165"/>
      <c r="P13979" s="176"/>
      <c r="Q13979" s="176"/>
      <c r="R13979" s="176"/>
      <c r="S13979" s="167"/>
    </row>
    <row r="13980" spans="1:19" x14ac:dyDescent="0.15">
      <c r="A13980">
        <v>2399</v>
      </c>
      <c r="B13980" t="s">
        <v>281</v>
      </c>
      <c r="C13980">
        <v>92</v>
      </c>
      <c r="D13980">
        <f t="shared" si="687"/>
        <v>2</v>
      </c>
      <c r="E13980">
        <f t="shared" si="687"/>
        <v>18</v>
      </c>
      <c r="F13980">
        <f t="shared" si="687"/>
        <v>20</v>
      </c>
      <c r="G13980">
        <v>1</v>
      </c>
      <c r="I13980" s="172" t="s">
        <v>281</v>
      </c>
      <c r="J13980" s="173">
        <v>92</v>
      </c>
      <c r="K13980" s="189"/>
      <c r="L13980" s="189"/>
      <c r="M13980" s="189"/>
      <c r="O13980" s="165"/>
      <c r="P13980" s="176"/>
      <c r="Q13980" s="176"/>
      <c r="R13980" s="176"/>
      <c r="S13980" s="167"/>
    </row>
    <row r="13981" spans="1:19" x14ac:dyDescent="0.15">
      <c r="A13981">
        <v>2399</v>
      </c>
      <c r="B13981" t="s">
        <v>281</v>
      </c>
      <c r="C13981">
        <v>93</v>
      </c>
      <c r="D13981">
        <f t="shared" si="687"/>
        <v>0</v>
      </c>
      <c r="E13981">
        <f t="shared" si="687"/>
        <v>15</v>
      </c>
      <c r="F13981">
        <f t="shared" si="687"/>
        <v>15</v>
      </c>
      <c r="G13981">
        <v>1</v>
      </c>
      <c r="I13981" s="172" t="s">
        <v>281</v>
      </c>
      <c r="J13981" s="173">
        <v>93</v>
      </c>
      <c r="K13981" s="189"/>
      <c r="L13981" s="189"/>
      <c r="M13981" s="189"/>
      <c r="O13981" s="165"/>
      <c r="P13981" s="176"/>
      <c r="Q13981" s="176"/>
      <c r="R13981" s="176"/>
      <c r="S13981" s="167"/>
    </row>
    <row r="13982" spans="1:19" x14ac:dyDescent="0.15">
      <c r="A13982">
        <v>2399</v>
      </c>
      <c r="B13982" t="s">
        <v>281</v>
      </c>
      <c r="C13982">
        <v>94</v>
      </c>
      <c r="D13982">
        <f t="shared" si="687"/>
        <v>0</v>
      </c>
      <c r="E13982">
        <f t="shared" si="687"/>
        <v>9</v>
      </c>
      <c r="F13982">
        <f t="shared" si="687"/>
        <v>9</v>
      </c>
      <c r="G13982">
        <v>1</v>
      </c>
      <c r="I13982" s="172" t="s">
        <v>281</v>
      </c>
      <c r="J13982" s="173">
        <v>94</v>
      </c>
      <c r="K13982" s="189"/>
      <c r="L13982" s="189"/>
      <c r="M13982" s="189"/>
      <c r="O13982" s="165"/>
      <c r="P13982" s="176"/>
      <c r="Q13982" s="176"/>
      <c r="R13982" s="176"/>
      <c r="S13982" s="167"/>
    </row>
    <row r="13983" spans="1:19" x14ac:dyDescent="0.15">
      <c r="A13983">
        <v>2399</v>
      </c>
      <c r="B13983" t="s">
        <v>281</v>
      </c>
      <c r="C13983">
        <v>95</v>
      </c>
      <c r="D13983">
        <f t="shared" si="687"/>
        <v>0</v>
      </c>
      <c r="E13983">
        <f t="shared" si="687"/>
        <v>7</v>
      </c>
      <c r="F13983">
        <f t="shared" si="687"/>
        <v>7</v>
      </c>
      <c r="G13983">
        <v>1</v>
      </c>
      <c r="I13983" s="172" t="s">
        <v>281</v>
      </c>
      <c r="J13983" s="173">
        <v>95</v>
      </c>
      <c r="K13983" s="189"/>
      <c r="L13983" s="189"/>
      <c r="M13983" s="189"/>
      <c r="O13983" s="165"/>
      <c r="P13983" s="176"/>
      <c r="Q13983" s="176"/>
      <c r="R13983" s="176"/>
      <c r="S13983" s="167"/>
    </row>
    <row r="13984" spans="1:19" x14ac:dyDescent="0.15">
      <c r="A13984">
        <v>2399</v>
      </c>
      <c r="B13984" t="s">
        <v>281</v>
      </c>
      <c r="C13984">
        <v>96</v>
      </c>
      <c r="D13984">
        <f t="shared" ref="D13984:F13993" si="688">D13878+D13772+D13666+D13560+D13454+D13348</f>
        <v>2</v>
      </c>
      <c r="E13984">
        <f t="shared" si="688"/>
        <v>5</v>
      </c>
      <c r="F13984">
        <f t="shared" si="688"/>
        <v>7</v>
      </c>
      <c r="G13984">
        <v>1</v>
      </c>
      <c r="I13984" s="172" t="s">
        <v>281</v>
      </c>
      <c r="J13984" s="173">
        <v>96</v>
      </c>
      <c r="K13984" s="189"/>
      <c r="L13984" s="189"/>
      <c r="M13984" s="189"/>
      <c r="O13984" s="165"/>
      <c r="P13984" s="176"/>
      <c r="Q13984" s="176"/>
      <c r="R13984" s="176"/>
      <c r="S13984" s="167"/>
    </row>
    <row r="13985" spans="1:19" x14ac:dyDescent="0.15">
      <c r="A13985">
        <v>2399</v>
      </c>
      <c r="B13985" t="s">
        <v>281</v>
      </c>
      <c r="C13985">
        <v>97</v>
      </c>
      <c r="D13985">
        <f t="shared" si="688"/>
        <v>1</v>
      </c>
      <c r="E13985">
        <f t="shared" si="688"/>
        <v>5</v>
      </c>
      <c r="F13985">
        <f t="shared" si="688"/>
        <v>6</v>
      </c>
      <c r="G13985">
        <v>1</v>
      </c>
      <c r="I13985" s="172" t="s">
        <v>281</v>
      </c>
      <c r="J13985" s="173">
        <v>97</v>
      </c>
      <c r="K13985" s="189"/>
      <c r="L13985" s="189"/>
      <c r="M13985" s="189"/>
      <c r="O13985" s="165"/>
      <c r="P13985" s="176"/>
      <c r="Q13985" s="176"/>
      <c r="R13985" s="176"/>
      <c r="S13985" s="167"/>
    </row>
    <row r="13986" spans="1:19" x14ac:dyDescent="0.15">
      <c r="A13986">
        <v>2399</v>
      </c>
      <c r="B13986" t="s">
        <v>281</v>
      </c>
      <c r="C13986">
        <v>98</v>
      </c>
      <c r="D13986">
        <f t="shared" si="688"/>
        <v>0</v>
      </c>
      <c r="E13986">
        <f t="shared" si="688"/>
        <v>2</v>
      </c>
      <c r="F13986">
        <f t="shared" si="688"/>
        <v>2</v>
      </c>
      <c r="G13986">
        <v>1</v>
      </c>
      <c r="I13986" s="172" t="s">
        <v>281</v>
      </c>
      <c r="J13986" s="173">
        <v>98</v>
      </c>
      <c r="K13986" s="189"/>
      <c r="L13986" s="189"/>
      <c r="M13986" s="189"/>
      <c r="O13986" s="165"/>
      <c r="P13986" s="176"/>
      <c r="Q13986" s="176"/>
      <c r="R13986" s="176"/>
      <c r="S13986" s="167"/>
    </row>
    <row r="13987" spans="1:19" x14ac:dyDescent="0.15">
      <c r="A13987">
        <v>2399</v>
      </c>
      <c r="B13987" t="s">
        <v>281</v>
      </c>
      <c r="C13987">
        <v>99</v>
      </c>
      <c r="D13987">
        <f t="shared" si="688"/>
        <v>0</v>
      </c>
      <c r="E13987">
        <f t="shared" si="688"/>
        <v>2</v>
      </c>
      <c r="F13987">
        <f t="shared" si="688"/>
        <v>2</v>
      </c>
      <c r="G13987">
        <v>1</v>
      </c>
      <c r="I13987" s="172" t="s">
        <v>281</v>
      </c>
      <c r="J13987" s="173">
        <v>99</v>
      </c>
      <c r="K13987" s="189"/>
      <c r="L13987" s="189"/>
      <c r="M13987" s="189"/>
      <c r="O13987" s="165"/>
      <c r="P13987" s="176"/>
      <c r="Q13987" s="176"/>
      <c r="R13987" s="176"/>
      <c r="S13987" s="167"/>
    </row>
    <row r="13988" spans="1:19" x14ac:dyDescent="0.15">
      <c r="A13988">
        <v>2399</v>
      </c>
      <c r="B13988" t="s">
        <v>281</v>
      </c>
      <c r="C13988">
        <v>100</v>
      </c>
      <c r="D13988">
        <f t="shared" si="688"/>
        <v>1</v>
      </c>
      <c r="E13988">
        <f t="shared" si="688"/>
        <v>2</v>
      </c>
      <c r="F13988">
        <f t="shared" si="688"/>
        <v>3</v>
      </c>
      <c r="G13988">
        <v>1</v>
      </c>
      <c r="I13988" s="172" t="s">
        <v>281</v>
      </c>
      <c r="J13988" s="173">
        <v>100</v>
      </c>
      <c r="K13988" s="189"/>
      <c r="L13988" s="189"/>
      <c r="M13988" s="189"/>
      <c r="O13988" s="165"/>
      <c r="P13988" s="176"/>
      <c r="Q13988" s="176"/>
      <c r="R13988" s="176"/>
      <c r="S13988" s="167"/>
    </row>
    <row r="13989" spans="1:19" x14ac:dyDescent="0.15">
      <c r="A13989">
        <v>2399</v>
      </c>
      <c r="B13989" t="s">
        <v>281</v>
      </c>
      <c r="C13989">
        <v>101</v>
      </c>
      <c r="D13989">
        <f t="shared" si="688"/>
        <v>0</v>
      </c>
      <c r="E13989">
        <f t="shared" si="688"/>
        <v>1</v>
      </c>
      <c r="F13989">
        <f t="shared" si="688"/>
        <v>1</v>
      </c>
      <c r="G13989">
        <v>1</v>
      </c>
      <c r="I13989" s="172" t="s">
        <v>281</v>
      </c>
      <c r="J13989" s="173">
        <v>101</v>
      </c>
      <c r="K13989" s="189"/>
      <c r="L13989" s="189"/>
      <c r="M13989" s="189"/>
      <c r="O13989" s="165"/>
      <c r="P13989" s="176"/>
      <c r="Q13989" s="176"/>
      <c r="R13989" s="176"/>
      <c r="S13989" s="167"/>
    </row>
    <row r="13990" spans="1:19" x14ac:dyDescent="0.15">
      <c r="A13990">
        <v>2399</v>
      </c>
      <c r="B13990" t="s">
        <v>281</v>
      </c>
      <c r="C13990">
        <v>102</v>
      </c>
      <c r="D13990">
        <f t="shared" si="688"/>
        <v>1</v>
      </c>
      <c r="E13990">
        <f t="shared" si="688"/>
        <v>3</v>
      </c>
      <c r="F13990">
        <f t="shared" si="688"/>
        <v>4</v>
      </c>
      <c r="G13990">
        <v>1</v>
      </c>
      <c r="I13990" s="172" t="s">
        <v>281</v>
      </c>
      <c r="J13990" s="173">
        <v>102</v>
      </c>
      <c r="K13990" s="189"/>
      <c r="L13990" s="189"/>
      <c r="M13990" s="189"/>
      <c r="O13990" s="165"/>
      <c r="P13990" s="176"/>
      <c r="Q13990" s="176"/>
      <c r="R13990" s="176"/>
      <c r="S13990" s="167"/>
    </row>
    <row r="13991" spans="1:19" x14ac:dyDescent="0.15">
      <c r="A13991">
        <v>2399</v>
      </c>
      <c r="B13991" t="s">
        <v>281</v>
      </c>
      <c r="C13991">
        <v>103</v>
      </c>
      <c r="D13991">
        <f t="shared" si="688"/>
        <v>0</v>
      </c>
      <c r="E13991">
        <f t="shared" si="688"/>
        <v>1</v>
      </c>
      <c r="F13991">
        <f t="shared" si="688"/>
        <v>1</v>
      </c>
      <c r="G13991">
        <v>1</v>
      </c>
      <c r="I13991" s="172" t="s">
        <v>281</v>
      </c>
      <c r="J13991" s="173">
        <v>103</v>
      </c>
      <c r="K13991" s="189"/>
      <c r="L13991" s="189"/>
      <c r="M13991" s="189"/>
      <c r="O13991" s="165"/>
      <c r="P13991" s="176"/>
      <c r="Q13991" s="176"/>
      <c r="R13991" s="176"/>
      <c r="S13991" s="167"/>
    </row>
    <row r="13992" spans="1:19" x14ac:dyDescent="0.15">
      <c r="A13992">
        <v>2399</v>
      </c>
      <c r="B13992" t="s">
        <v>281</v>
      </c>
      <c r="C13992">
        <v>104</v>
      </c>
      <c r="D13992">
        <f t="shared" si="688"/>
        <v>0</v>
      </c>
      <c r="E13992">
        <f t="shared" si="688"/>
        <v>2</v>
      </c>
      <c r="F13992">
        <f t="shared" si="688"/>
        <v>2</v>
      </c>
      <c r="G13992">
        <v>1</v>
      </c>
      <c r="I13992" s="172" t="s">
        <v>281</v>
      </c>
      <c r="J13992" s="173">
        <v>104</v>
      </c>
      <c r="K13992" s="189"/>
      <c r="L13992" s="189"/>
      <c r="M13992" s="189"/>
      <c r="O13992" s="165"/>
      <c r="P13992" s="176"/>
      <c r="Q13992" s="176"/>
      <c r="R13992" s="176"/>
      <c r="S13992" s="167"/>
    </row>
    <row r="13993" spans="1:19" x14ac:dyDescent="0.15">
      <c r="A13993">
        <v>2399</v>
      </c>
      <c r="B13993" t="s">
        <v>281</v>
      </c>
      <c r="C13993">
        <v>105</v>
      </c>
      <c r="D13993">
        <f t="shared" si="688"/>
        <v>0</v>
      </c>
      <c r="E13993">
        <f t="shared" si="688"/>
        <v>0</v>
      </c>
      <c r="F13993">
        <f t="shared" si="688"/>
        <v>0</v>
      </c>
      <c r="G13993">
        <v>1</v>
      </c>
      <c r="I13993" s="172" t="s">
        <v>281</v>
      </c>
      <c r="J13993" s="173">
        <v>105</v>
      </c>
      <c r="K13993" s="189"/>
      <c r="L13993" s="189"/>
      <c r="M13993" s="189"/>
      <c r="O13993" s="165"/>
      <c r="P13993" s="176"/>
      <c r="Q13993" s="176"/>
      <c r="R13993" s="176"/>
      <c r="S13993" s="167"/>
    </row>
    <row r="13994" spans="1:19" x14ac:dyDescent="0.15">
      <c r="A13994">
        <v>2101</v>
      </c>
      <c r="B13994" t="s">
        <v>282</v>
      </c>
      <c r="C13994">
        <v>0</v>
      </c>
      <c r="D13994">
        <f>K13994</f>
        <v>1</v>
      </c>
      <c r="E13994">
        <f>L13994</f>
        <v>0</v>
      </c>
      <c r="F13994">
        <f>M13994</f>
        <v>1</v>
      </c>
      <c r="G13994">
        <v>1</v>
      </c>
      <c r="I13994" s="172" t="s">
        <v>282</v>
      </c>
      <c r="J13994" s="173">
        <v>0</v>
      </c>
      <c r="K13994" s="188">
        <v>1</v>
      </c>
      <c r="L13994" s="188">
        <v>0</v>
      </c>
      <c r="M13994" s="188">
        <v>1</v>
      </c>
      <c r="O13994" s="165"/>
      <c r="P13994" s="174"/>
      <c r="Q13994" s="174"/>
      <c r="R13994" s="174"/>
      <c r="S13994" s="166"/>
    </row>
    <row r="13995" spans="1:19" x14ac:dyDescent="0.15">
      <c r="A13995">
        <v>2101</v>
      </c>
      <c r="B13995" t="s">
        <v>282</v>
      </c>
      <c r="C13995">
        <v>1</v>
      </c>
      <c r="D13995">
        <f t="shared" ref="D13995:D14058" si="689">K13995</f>
        <v>2</v>
      </c>
      <c r="E13995">
        <f t="shared" ref="E13995:E14058" si="690">L13995</f>
        <v>1</v>
      </c>
      <c r="F13995">
        <f t="shared" ref="F13995:F14058" si="691">M13995</f>
        <v>3</v>
      </c>
      <c r="G13995">
        <v>1</v>
      </c>
      <c r="I13995" s="172" t="s">
        <v>282</v>
      </c>
      <c r="J13995" s="173">
        <v>1</v>
      </c>
      <c r="K13995" s="188">
        <v>2</v>
      </c>
      <c r="L13995" s="188">
        <v>1</v>
      </c>
      <c r="M13995" s="188">
        <v>3</v>
      </c>
      <c r="O13995" s="165"/>
      <c r="P13995" s="174"/>
      <c r="Q13995" s="174"/>
      <c r="R13995" s="174"/>
      <c r="S13995" s="166"/>
    </row>
    <row r="13996" spans="1:19" x14ac:dyDescent="0.15">
      <c r="A13996">
        <v>2101</v>
      </c>
      <c r="B13996" t="s">
        <v>282</v>
      </c>
      <c r="C13996">
        <v>2</v>
      </c>
      <c r="D13996">
        <f t="shared" si="689"/>
        <v>2</v>
      </c>
      <c r="E13996">
        <f t="shared" si="690"/>
        <v>1</v>
      </c>
      <c r="F13996">
        <f t="shared" si="691"/>
        <v>3</v>
      </c>
      <c r="G13996">
        <v>1</v>
      </c>
      <c r="I13996" s="172" t="s">
        <v>282</v>
      </c>
      <c r="J13996" s="173">
        <v>2</v>
      </c>
      <c r="K13996" s="188">
        <v>2</v>
      </c>
      <c r="L13996" s="188">
        <v>1</v>
      </c>
      <c r="M13996" s="188">
        <v>3</v>
      </c>
      <c r="O13996" s="165"/>
      <c r="P13996" s="174"/>
      <c r="Q13996" s="174"/>
      <c r="R13996" s="174"/>
      <c r="S13996" s="166"/>
    </row>
    <row r="13997" spans="1:19" x14ac:dyDescent="0.15">
      <c r="A13997">
        <v>2101</v>
      </c>
      <c r="B13997" t="s">
        <v>282</v>
      </c>
      <c r="C13997">
        <v>3</v>
      </c>
      <c r="D13997">
        <f t="shared" si="689"/>
        <v>2</v>
      </c>
      <c r="E13997">
        <f t="shared" si="690"/>
        <v>2</v>
      </c>
      <c r="F13997">
        <f t="shared" si="691"/>
        <v>4</v>
      </c>
      <c r="G13997">
        <v>1</v>
      </c>
      <c r="I13997" s="172" t="s">
        <v>282</v>
      </c>
      <c r="J13997" s="173">
        <v>3</v>
      </c>
      <c r="K13997" s="188">
        <v>2</v>
      </c>
      <c r="L13997" s="188">
        <v>2</v>
      </c>
      <c r="M13997" s="188">
        <v>4</v>
      </c>
      <c r="O13997" s="165"/>
      <c r="P13997" s="174"/>
      <c r="Q13997" s="174"/>
      <c r="R13997" s="174"/>
      <c r="S13997" s="166"/>
    </row>
    <row r="13998" spans="1:19" x14ac:dyDescent="0.15">
      <c r="A13998">
        <v>2101</v>
      </c>
      <c r="B13998" t="s">
        <v>282</v>
      </c>
      <c r="C13998">
        <v>4</v>
      </c>
      <c r="D13998">
        <f t="shared" si="689"/>
        <v>1</v>
      </c>
      <c r="E13998">
        <f t="shared" si="690"/>
        <v>1</v>
      </c>
      <c r="F13998">
        <f t="shared" si="691"/>
        <v>2</v>
      </c>
      <c r="G13998">
        <v>1</v>
      </c>
      <c r="I13998" s="172" t="s">
        <v>282</v>
      </c>
      <c r="J13998" s="173">
        <v>4</v>
      </c>
      <c r="K13998" s="188">
        <v>1</v>
      </c>
      <c r="L13998" s="188">
        <v>1</v>
      </c>
      <c r="M13998" s="188">
        <v>2</v>
      </c>
      <c r="O13998" s="165"/>
      <c r="P13998" s="174"/>
      <c r="Q13998" s="174"/>
      <c r="R13998" s="174"/>
      <c r="S13998" s="166"/>
    </row>
    <row r="13999" spans="1:19" x14ac:dyDescent="0.15">
      <c r="A13999">
        <v>2101</v>
      </c>
      <c r="B13999" t="s">
        <v>282</v>
      </c>
      <c r="C13999">
        <v>5</v>
      </c>
      <c r="D13999">
        <f t="shared" si="689"/>
        <v>2</v>
      </c>
      <c r="E13999">
        <f t="shared" si="690"/>
        <v>1</v>
      </c>
      <c r="F13999">
        <f t="shared" si="691"/>
        <v>3</v>
      </c>
      <c r="G13999">
        <v>1</v>
      </c>
      <c r="I13999" s="172" t="s">
        <v>282</v>
      </c>
      <c r="J13999" s="173">
        <v>5</v>
      </c>
      <c r="K13999" s="188">
        <v>2</v>
      </c>
      <c r="L13999" s="188">
        <v>1</v>
      </c>
      <c r="M13999" s="188">
        <v>3</v>
      </c>
      <c r="O13999" s="165"/>
      <c r="P13999" s="174"/>
      <c r="Q13999" s="174"/>
      <c r="R13999" s="174"/>
      <c r="S13999" s="166"/>
    </row>
    <row r="14000" spans="1:19" x14ac:dyDescent="0.15">
      <c r="A14000">
        <v>2101</v>
      </c>
      <c r="B14000" t="s">
        <v>282</v>
      </c>
      <c r="C14000">
        <v>6</v>
      </c>
      <c r="D14000">
        <f t="shared" si="689"/>
        <v>1</v>
      </c>
      <c r="E14000">
        <f t="shared" si="690"/>
        <v>0</v>
      </c>
      <c r="F14000">
        <f t="shared" si="691"/>
        <v>1</v>
      </c>
      <c r="G14000">
        <v>1</v>
      </c>
      <c r="I14000" s="172" t="s">
        <v>282</v>
      </c>
      <c r="J14000" s="173">
        <v>6</v>
      </c>
      <c r="K14000" s="188">
        <v>1</v>
      </c>
      <c r="L14000" s="188">
        <v>0</v>
      </c>
      <c r="M14000" s="188">
        <v>1</v>
      </c>
      <c r="O14000" s="165"/>
      <c r="P14000" s="174"/>
      <c r="Q14000" s="174"/>
      <c r="R14000" s="174"/>
      <c r="S14000" s="166"/>
    </row>
    <row r="14001" spans="1:19" x14ac:dyDescent="0.15">
      <c r="A14001">
        <v>2101</v>
      </c>
      <c r="B14001" t="s">
        <v>282</v>
      </c>
      <c r="C14001">
        <v>7</v>
      </c>
      <c r="D14001">
        <f t="shared" si="689"/>
        <v>2</v>
      </c>
      <c r="E14001">
        <f t="shared" si="690"/>
        <v>2</v>
      </c>
      <c r="F14001">
        <f t="shared" si="691"/>
        <v>4</v>
      </c>
      <c r="G14001">
        <v>1</v>
      </c>
      <c r="I14001" s="172" t="s">
        <v>282</v>
      </c>
      <c r="J14001" s="173">
        <v>7</v>
      </c>
      <c r="K14001" s="188">
        <v>2</v>
      </c>
      <c r="L14001" s="188">
        <v>2</v>
      </c>
      <c r="M14001" s="188">
        <v>4</v>
      </c>
      <c r="O14001" s="165"/>
      <c r="P14001" s="174"/>
      <c r="Q14001" s="174"/>
      <c r="R14001" s="174"/>
      <c r="S14001" s="166"/>
    </row>
    <row r="14002" spans="1:19" x14ac:dyDescent="0.15">
      <c r="A14002">
        <v>2101</v>
      </c>
      <c r="B14002" t="s">
        <v>282</v>
      </c>
      <c r="C14002">
        <v>8</v>
      </c>
      <c r="D14002">
        <f t="shared" si="689"/>
        <v>5</v>
      </c>
      <c r="E14002">
        <f t="shared" si="690"/>
        <v>2</v>
      </c>
      <c r="F14002">
        <f t="shared" si="691"/>
        <v>7</v>
      </c>
      <c r="G14002">
        <v>1</v>
      </c>
      <c r="I14002" s="172" t="s">
        <v>282</v>
      </c>
      <c r="J14002" s="173">
        <v>8</v>
      </c>
      <c r="K14002" s="188">
        <v>5</v>
      </c>
      <c r="L14002" s="188">
        <v>2</v>
      </c>
      <c r="M14002" s="188">
        <v>7</v>
      </c>
      <c r="O14002" s="165"/>
      <c r="P14002" s="174"/>
      <c r="Q14002" s="174"/>
      <c r="R14002" s="174"/>
      <c r="S14002" s="166"/>
    </row>
    <row r="14003" spans="1:19" x14ac:dyDescent="0.15">
      <c r="A14003">
        <v>2101</v>
      </c>
      <c r="B14003" t="s">
        <v>282</v>
      </c>
      <c r="C14003">
        <v>9</v>
      </c>
      <c r="D14003">
        <f t="shared" si="689"/>
        <v>3</v>
      </c>
      <c r="E14003">
        <f t="shared" si="690"/>
        <v>2</v>
      </c>
      <c r="F14003">
        <f t="shared" si="691"/>
        <v>5</v>
      </c>
      <c r="G14003">
        <v>1</v>
      </c>
      <c r="I14003" s="172" t="s">
        <v>282</v>
      </c>
      <c r="J14003" s="173">
        <v>9</v>
      </c>
      <c r="K14003" s="188">
        <v>3</v>
      </c>
      <c r="L14003" s="188">
        <v>2</v>
      </c>
      <c r="M14003" s="188">
        <v>5</v>
      </c>
      <c r="O14003" s="165"/>
      <c r="P14003" s="174"/>
      <c r="Q14003" s="174"/>
      <c r="R14003" s="174"/>
      <c r="S14003" s="166"/>
    </row>
    <row r="14004" spans="1:19" x14ac:dyDescent="0.15">
      <c r="A14004">
        <v>2101</v>
      </c>
      <c r="B14004" t="s">
        <v>282</v>
      </c>
      <c r="C14004">
        <v>10</v>
      </c>
      <c r="D14004">
        <f t="shared" si="689"/>
        <v>3</v>
      </c>
      <c r="E14004">
        <f t="shared" si="690"/>
        <v>3</v>
      </c>
      <c r="F14004">
        <f t="shared" si="691"/>
        <v>6</v>
      </c>
      <c r="G14004">
        <v>1</v>
      </c>
      <c r="I14004" s="172" t="s">
        <v>282</v>
      </c>
      <c r="J14004" s="173">
        <v>10</v>
      </c>
      <c r="K14004" s="188">
        <v>3</v>
      </c>
      <c r="L14004" s="188">
        <v>3</v>
      </c>
      <c r="M14004" s="188">
        <v>6</v>
      </c>
      <c r="O14004" s="165"/>
      <c r="P14004" s="174"/>
      <c r="Q14004" s="174"/>
      <c r="R14004" s="174"/>
      <c r="S14004" s="166"/>
    </row>
    <row r="14005" spans="1:19" x14ac:dyDescent="0.15">
      <c r="A14005">
        <v>2101</v>
      </c>
      <c r="B14005" t="s">
        <v>282</v>
      </c>
      <c r="C14005">
        <v>11</v>
      </c>
      <c r="D14005">
        <f t="shared" si="689"/>
        <v>5</v>
      </c>
      <c r="E14005">
        <f t="shared" si="690"/>
        <v>0</v>
      </c>
      <c r="F14005">
        <f t="shared" si="691"/>
        <v>5</v>
      </c>
      <c r="G14005">
        <v>1</v>
      </c>
      <c r="I14005" s="172" t="s">
        <v>282</v>
      </c>
      <c r="J14005" s="173">
        <v>11</v>
      </c>
      <c r="K14005" s="188">
        <v>5</v>
      </c>
      <c r="L14005" s="188">
        <v>0</v>
      </c>
      <c r="M14005" s="188">
        <v>5</v>
      </c>
      <c r="O14005" s="165"/>
      <c r="P14005" s="174"/>
      <c r="Q14005" s="174"/>
      <c r="R14005" s="174"/>
      <c r="S14005" s="166"/>
    </row>
    <row r="14006" spans="1:19" x14ac:dyDescent="0.15">
      <c r="A14006">
        <v>2101</v>
      </c>
      <c r="B14006" t="s">
        <v>282</v>
      </c>
      <c r="C14006">
        <v>12</v>
      </c>
      <c r="D14006">
        <f t="shared" si="689"/>
        <v>4</v>
      </c>
      <c r="E14006">
        <f t="shared" si="690"/>
        <v>3</v>
      </c>
      <c r="F14006">
        <f t="shared" si="691"/>
        <v>7</v>
      </c>
      <c r="G14006">
        <v>1</v>
      </c>
      <c r="I14006" s="172" t="s">
        <v>282</v>
      </c>
      <c r="J14006" s="173">
        <v>12</v>
      </c>
      <c r="K14006" s="188">
        <v>4</v>
      </c>
      <c r="L14006" s="188">
        <v>3</v>
      </c>
      <c r="M14006" s="188">
        <v>7</v>
      </c>
      <c r="O14006" s="165"/>
      <c r="P14006" s="174"/>
      <c r="Q14006" s="174"/>
      <c r="R14006" s="174"/>
      <c r="S14006" s="166"/>
    </row>
    <row r="14007" spans="1:19" x14ac:dyDescent="0.15">
      <c r="A14007">
        <v>2101</v>
      </c>
      <c r="B14007" t="s">
        <v>282</v>
      </c>
      <c r="C14007">
        <v>13</v>
      </c>
      <c r="D14007">
        <f t="shared" si="689"/>
        <v>3</v>
      </c>
      <c r="E14007">
        <f t="shared" si="690"/>
        <v>3</v>
      </c>
      <c r="F14007">
        <f t="shared" si="691"/>
        <v>6</v>
      </c>
      <c r="G14007">
        <v>1</v>
      </c>
      <c r="I14007" s="172" t="s">
        <v>282</v>
      </c>
      <c r="J14007" s="173">
        <v>13</v>
      </c>
      <c r="K14007" s="188">
        <v>3</v>
      </c>
      <c r="L14007" s="188">
        <v>3</v>
      </c>
      <c r="M14007" s="188">
        <v>6</v>
      </c>
      <c r="O14007" s="165"/>
      <c r="P14007" s="174"/>
      <c r="Q14007" s="174"/>
      <c r="R14007" s="174"/>
      <c r="S14007" s="166"/>
    </row>
    <row r="14008" spans="1:19" x14ac:dyDescent="0.15">
      <c r="A14008">
        <v>2101</v>
      </c>
      <c r="B14008" t="s">
        <v>282</v>
      </c>
      <c r="C14008">
        <v>14</v>
      </c>
      <c r="D14008">
        <f t="shared" si="689"/>
        <v>2</v>
      </c>
      <c r="E14008">
        <f t="shared" si="690"/>
        <v>2</v>
      </c>
      <c r="F14008">
        <f t="shared" si="691"/>
        <v>4</v>
      </c>
      <c r="G14008">
        <v>1</v>
      </c>
      <c r="I14008" s="172" t="s">
        <v>282</v>
      </c>
      <c r="J14008" s="173">
        <v>14</v>
      </c>
      <c r="K14008" s="188">
        <v>2</v>
      </c>
      <c r="L14008" s="188">
        <v>2</v>
      </c>
      <c r="M14008" s="188">
        <v>4</v>
      </c>
      <c r="O14008" s="165"/>
      <c r="P14008" s="174"/>
      <c r="Q14008" s="174"/>
      <c r="R14008" s="174"/>
      <c r="S14008" s="166"/>
    </row>
    <row r="14009" spans="1:19" x14ac:dyDescent="0.15">
      <c r="A14009">
        <v>2101</v>
      </c>
      <c r="B14009" t="s">
        <v>282</v>
      </c>
      <c r="C14009">
        <v>15</v>
      </c>
      <c r="D14009">
        <f t="shared" si="689"/>
        <v>2</v>
      </c>
      <c r="E14009">
        <f t="shared" si="690"/>
        <v>4</v>
      </c>
      <c r="F14009">
        <f t="shared" si="691"/>
        <v>6</v>
      </c>
      <c r="G14009">
        <v>1</v>
      </c>
      <c r="I14009" s="172" t="s">
        <v>282</v>
      </c>
      <c r="J14009" s="173">
        <v>15</v>
      </c>
      <c r="K14009" s="188">
        <v>2</v>
      </c>
      <c r="L14009" s="188">
        <v>4</v>
      </c>
      <c r="M14009" s="188">
        <v>6</v>
      </c>
      <c r="O14009" s="165"/>
      <c r="P14009" s="174"/>
      <c r="Q14009" s="174"/>
      <c r="R14009" s="174"/>
      <c r="S14009" s="166"/>
    </row>
    <row r="14010" spans="1:19" x14ac:dyDescent="0.15">
      <c r="A14010">
        <v>2101</v>
      </c>
      <c r="B14010" t="s">
        <v>282</v>
      </c>
      <c r="C14010">
        <v>16</v>
      </c>
      <c r="D14010">
        <f t="shared" si="689"/>
        <v>4</v>
      </c>
      <c r="E14010">
        <f t="shared" si="690"/>
        <v>4</v>
      </c>
      <c r="F14010">
        <f t="shared" si="691"/>
        <v>8</v>
      </c>
      <c r="G14010">
        <v>1</v>
      </c>
      <c r="I14010" s="172" t="s">
        <v>282</v>
      </c>
      <c r="J14010" s="173">
        <v>16</v>
      </c>
      <c r="K14010" s="188">
        <v>4</v>
      </c>
      <c r="L14010" s="188">
        <v>4</v>
      </c>
      <c r="M14010" s="188">
        <v>8</v>
      </c>
      <c r="O14010" s="165"/>
      <c r="P14010" s="174"/>
      <c r="Q14010" s="174"/>
      <c r="R14010" s="174"/>
      <c r="S14010" s="166"/>
    </row>
    <row r="14011" spans="1:19" x14ac:dyDescent="0.15">
      <c r="A14011">
        <v>2101</v>
      </c>
      <c r="B14011" t="s">
        <v>282</v>
      </c>
      <c r="C14011">
        <v>17</v>
      </c>
      <c r="D14011">
        <f t="shared" si="689"/>
        <v>3</v>
      </c>
      <c r="E14011">
        <f t="shared" si="690"/>
        <v>3</v>
      </c>
      <c r="F14011">
        <f t="shared" si="691"/>
        <v>6</v>
      </c>
      <c r="G14011">
        <v>1</v>
      </c>
      <c r="I14011" s="172" t="s">
        <v>282</v>
      </c>
      <c r="J14011" s="173">
        <v>17</v>
      </c>
      <c r="K14011" s="188">
        <v>3</v>
      </c>
      <c r="L14011" s="188">
        <v>3</v>
      </c>
      <c r="M14011" s="188">
        <v>6</v>
      </c>
      <c r="O14011" s="165"/>
      <c r="P14011" s="174"/>
      <c r="Q14011" s="174"/>
      <c r="R14011" s="174"/>
      <c r="S14011" s="166"/>
    </row>
    <row r="14012" spans="1:19" x14ac:dyDescent="0.15">
      <c r="A14012">
        <v>2101</v>
      </c>
      <c r="B14012" t="s">
        <v>282</v>
      </c>
      <c r="C14012">
        <v>18</v>
      </c>
      <c r="D14012">
        <f t="shared" si="689"/>
        <v>1</v>
      </c>
      <c r="E14012">
        <f t="shared" si="690"/>
        <v>3</v>
      </c>
      <c r="F14012">
        <f t="shared" si="691"/>
        <v>4</v>
      </c>
      <c r="G14012">
        <v>1</v>
      </c>
      <c r="I14012" s="172" t="s">
        <v>282</v>
      </c>
      <c r="J14012" s="173">
        <v>18</v>
      </c>
      <c r="K14012" s="188">
        <v>1</v>
      </c>
      <c r="L14012" s="188">
        <v>3</v>
      </c>
      <c r="M14012" s="188">
        <v>4</v>
      </c>
      <c r="O14012" s="165"/>
      <c r="P14012" s="174"/>
      <c r="Q14012" s="174"/>
      <c r="R14012" s="174"/>
      <c r="S14012" s="166"/>
    </row>
    <row r="14013" spans="1:19" x14ac:dyDescent="0.15">
      <c r="A14013">
        <v>2101</v>
      </c>
      <c r="B14013" t="s">
        <v>282</v>
      </c>
      <c r="C14013">
        <v>19</v>
      </c>
      <c r="D14013">
        <f t="shared" si="689"/>
        <v>5</v>
      </c>
      <c r="E14013">
        <f t="shared" si="690"/>
        <v>7</v>
      </c>
      <c r="F14013">
        <f t="shared" si="691"/>
        <v>12</v>
      </c>
      <c r="G14013">
        <v>1</v>
      </c>
      <c r="I14013" s="172" t="s">
        <v>282</v>
      </c>
      <c r="J14013" s="173">
        <v>19</v>
      </c>
      <c r="K14013" s="188">
        <v>5</v>
      </c>
      <c r="L14013" s="188">
        <v>7</v>
      </c>
      <c r="M14013" s="188">
        <v>12</v>
      </c>
      <c r="O14013" s="165"/>
      <c r="P14013" s="174"/>
      <c r="Q14013" s="174"/>
      <c r="R14013" s="174"/>
      <c r="S14013" s="166"/>
    </row>
    <row r="14014" spans="1:19" x14ac:dyDescent="0.15">
      <c r="A14014">
        <v>2101</v>
      </c>
      <c r="B14014" t="s">
        <v>282</v>
      </c>
      <c r="C14014">
        <v>20</v>
      </c>
      <c r="D14014">
        <f t="shared" si="689"/>
        <v>3</v>
      </c>
      <c r="E14014">
        <f t="shared" si="690"/>
        <v>3</v>
      </c>
      <c r="F14014">
        <f t="shared" si="691"/>
        <v>6</v>
      </c>
      <c r="G14014">
        <v>1</v>
      </c>
      <c r="I14014" s="172" t="s">
        <v>282</v>
      </c>
      <c r="J14014" s="173">
        <v>20</v>
      </c>
      <c r="K14014" s="188">
        <v>3</v>
      </c>
      <c r="L14014" s="188">
        <v>3</v>
      </c>
      <c r="M14014" s="188">
        <v>6</v>
      </c>
      <c r="O14014" s="165"/>
      <c r="P14014" s="174"/>
      <c r="Q14014" s="174"/>
      <c r="R14014" s="174"/>
      <c r="S14014" s="166"/>
    </row>
    <row r="14015" spans="1:19" x14ac:dyDescent="0.15">
      <c r="A14015">
        <v>2101</v>
      </c>
      <c r="B14015" t="s">
        <v>282</v>
      </c>
      <c r="C14015">
        <v>21</v>
      </c>
      <c r="D14015">
        <f t="shared" si="689"/>
        <v>3</v>
      </c>
      <c r="E14015">
        <f t="shared" si="690"/>
        <v>3</v>
      </c>
      <c r="F14015">
        <f t="shared" si="691"/>
        <v>6</v>
      </c>
      <c r="G14015">
        <v>1</v>
      </c>
      <c r="I14015" s="172" t="s">
        <v>282</v>
      </c>
      <c r="J14015" s="173">
        <v>21</v>
      </c>
      <c r="K14015" s="188">
        <v>3</v>
      </c>
      <c r="L14015" s="188">
        <v>3</v>
      </c>
      <c r="M14015" s="188">
        <v>6</v>
      </c>
      <c r="O14015" s="165"/>
      <c r="P14015" s="174"/>
      <c r="Q14015" s="174"/>
      <c r="R14015" s="174"/>
      <c r="S14015" s="166"/>
    </row>
    <row r="14016" spans="1:19" x14ac:dyDescent="0.15">
      <c r="A14016">
        <v>2101</v>
      </c>
      <c r="B14016" t="s">
        <v>282</v>
      </c>
      <c r="C14016">
        <v>22</v>
      </c>
      <c r="D14016">
        <f t="shared" si="689"/>
        <v>2</v>
      </c>
      <c r="E14016">
        <f t="shared" si="690"/>
        <v>9</v>
      </c>
      <c r="F14016">
        <f t="shared" si="691"/>
        <v>11</v>
      </c>
      <c r="G14016">
        <v>1</v>
      </c>
      <c r="I14016" s="172" t="s">
        <v>282</v>
      </c>
      <c r="J14016" s="173">
        <v>22</v>
      </c>
      <c r="K14016" s="188">
        <v>2</v>
      </c>
      <c r="L14016" s="188">
        <v>9</v>
      </c>
      <c r="M14016" s="188">
        <v>11</v>
      </c>
      <c r="O14016" s="165"/>
      <c r="P14016" s="174"/>
      <c r="Q14016" s="174"/>
      <c r="R14016" s="174"/>
      <c r="S14016" s="166"/>
    </row>
    <row r="14017" spans="1:19" x14ac:dyDescent="0.15">
      <c r="A14017">
        <v>2101</v>
      </c>
      <c r="B14017" t="s">
        <v>282</v>
      </c>
      <c r="C14017">
        <v>23</v>
      </c>
      <c r="D14017">
        <f t="shared" si="689"/>
        <v>2</v>
      </c>
      <c r="E14017">
        <f t="shared" si="690"/>
        <v>4</v>
      </c>
      <c r="F14017">
        <f t="shared" si="691"/>
        <v>6</v>
      </c>
      <c r="G14017">
        <v>1</v>
      </c>
      <c r="I14017" s="172" t="s">
        <v>282</v>
      </c>
      <c r="J14017" s="173">
        <v>23</v>
      </c>
      <c r="K14017" s="188">
        <v>2</v>
      </c>
      <c r="L14017" s="188">
        <v>4</v>
      </c>
      <c r="M14017" s="188">
        <v>6</v>
      </c>
      <c r="O14017" s="165"/>
      <c r="P14017" s="174"/>
      <c r="Q14017" s="174"/>
      <c r="R14017" s="174"/>
      <c r="S14017" s="166"/>
    </row>
    <row r="14018" spans="1:19" x14ac:dyDescent="0.15">
      <c r="A14018">
        <v>2101</v>
      </c>
      <c r="B14018" t="s">
        <v>282</v>
      </c>
      <c r="C14018">
        <v>24</v>
      </c>
      <c r="D14018">
        <f t="shared" si="689"/>
        <v>1</v>
      </c>
      <c r="E14018">
        <f t="shared" si="690"/>
        <v>6</v>
      </c>
      <c r="F14018">
        <f t="shared" si="691"/>
        <v>7</v>
      </c>
      <c r="G14018">
        <v>1</v>
      </c>
      <c r="I14018" s="172" t="s">
        <v>282</v>
      </c>
      <c r="J14018" s="173">
        <v>24</v>
      </c>
      <c r="K14018" s="188">
        <v>1</v>
      </c>
      <c r="L14018" s="188">
        <v>6</v>
      </c>
      <c r="M14018" s="188">
        <v>7</v>
      </c>
      <c r="O14018" s="165"/>
      <c r="P14018" s="174"/>
      <c r="Q14018" s="174"/>
      <c r="R14018" s="174"/>
      <c r="S14018" s="166"/>
    </row>
    <row r="14019" spans="1:19" x14ac:dyDescent="0.15">
      <c r="A14019">
        <v>2101</v>
      </c>
      <c r="B14019" t="s">
        <v>282</v>
      </c>
      <c r="C14019">
        <v>25</v>
      </c>
      <c r="D14019">
        <f t="shared" si="689"/>
        <v>2</v>
      </c>
      <c r="E14019">
        <f t="shared" si="690"/>
        <v>1</v>
      </c>
      <c r="F14019">
        <f t="shared" si="691"/>
        <v>3</v>
      </c>
      <c r="G14019">
        <v>1</v>
      </c>
      <c r="I14019" s="172" t="s">
        <v>282</v>
      </c>
      <c r="J14019" s="173">
        <v>25</v>
      </c>
      <c r="K14019" s="188">
        <v>2</v>
      </c>
      <c r="L14019" s="188">
        <v>1</v>
      </c>
      <c r="M14019" s="188">
        <v>3</v>
      </c>
      <c r="O14019" s="165"/>
      <c r="P14019" s="174"/>
      <c r="Q14019" s="174"/>
      <c r="R14019" s="174"/>
      <c r="S14019" s="166"/>
    </row>
    <row r="14020" spans="1:19" x14ac:dyDescent="0.15">
      <c r="A14020">
        <v>2101</v>
      </c>
      <c r="B14020" t="s">
        <v>282</v>
      </c>
      <c r="C14020">
        <v>26</v>
      </c>
      <c r="D14020">
        <f t="shared" si="689"/>
        <v>0</v>
      </c>
      <c r="E14020">
        <f t="shared" si="690"/>
        <v>0</v>
      </c>
      <c r="F14020">
        <f t="shared" si="691"/>
        <v>0</v>
      </c>
      <c r="G14020">
        <v>1</v>
      </c>
      <c r="I14020" s="172" t="s">
        <v>282</v>
      </c>
      <c r="J14020" s="173">
        <v>26</v>
      </c>
      <c r="K14020" s="189"/>
      <c r="L14020" s="189"/>
      <c r="M14020" s="189"/>
      <c r="O14020" s="165"/>
      <c r="P14020" s="174"/>
      <c r="Q14020" s="174"/>
      <c r="R14020" s="174"/>
      <c r="S14020" s="166"/>
    </row>
    <row r="14021" spans="1:19" x14ac:dyDescent="0.15">
      <c r="A14021">
        <v>2101</v>
      </c>
      <c r="B14021" t="s">
        <v>282</v>
      </c>
      <c r="C14021">
        <v>27</v>
      </c>
      <c r="D14021">
        <f t="shared" si="689"/>
        <v>3</v>
      </c>
      <c r="E14021">
        <f t="shared" si="690"/>
        <v>3</v>
      </c>
      <c r="F14021">
        <f t="shared" si="691"/>
        <v>6</v>
      </c>
      <c r="G14021">
        <v>1</v>
      </c>
      <c r="I14021" s="172" t="s">
        <v>282</v>
      </c>
      <c r="J14021" s="173">
        <v>27</v>
      </c>
      <c r="K14021" s="188">
        <v>3</v>
      </c>
      <c r="L14021" s="188">
        <v>3</v>
      </c>
      <c r="M14021" s="188">
        <v>6</v>
      </c>
      <c r="O14021" s="165"/>
      <c r="P14021" s="174"/>
      <c r="Q14021" s="174"/>
      <c r="R14021" s="174"/>
      <c r="S14021" s="166"/>
    </row>
    <row r="14022" spans="1:19" x14ac:dyDescent="0.15">
      <c r="A14022">
        <v>2101</v>
      </c>
      <c r="B14022" t="s">
        <v>282</v>
      </c>
      <c r="C14022">
        <v>28</v>
      </c>
      <c r="D14022">
        <f t="shared" si="689"/>
        <v>4</v>
      </c>
      <c r="E14022">
        <f t="shared" si="690"/>
        <v>3</v>
      </c>
      <c r="F14022">
        <f t="shared" si="691"/>
        <v>7</v>
      </c>
      <c r="G14022">
        <v>1</v>
      </c>
      <c r="I14022" s="172" t="s">
        <v>282</v>
      </c>
      <c r="J14022" s="173">
        <v>28</v>
      </c>
      <c r="K14022" s="188">
        <v>4</v>
      </c>
      <c r="L14022" s="188">
        <v>3</v>
      </c>
      <c r="M14022" s="188">
        <v>7</v>
      </c>
      <c r="O14022" s="165"/>
      <c r="P14022" s="174"/>
      <c r="Q14022" s="174"/>
      <c r="R14022" s="174"/>
      <c r="S14022" s="166"/>
    </row>
    <row r="14023" spans="1:19" x14ac:dyDescent="0.15">
      <c r="A14023">
        <v>2101</v>
      </c>
      <c r="B14023" t="s">
        <v>282</v>
      </c>
      <c r="C14023">
        <v>29</v>
      </c>
      <c r="D14023">
        <f t="shared" si="689"/>
        <v>1</v>
      </c>
      <c r="E14023">
        <f t="shared" si="690"/>
        <v>2</v>
      </c>
      <c r="F14023">
        <f t="shared" si="691"/>
        <v>3</v>
      </c>
      <c r="G14023">
        <v>1</v>
      </c>
      <c r="I14023" s="172" t="s">
        <v>282</v>
      </c>
      <c r="J14023" s="173">
        <v>29</v>
      </c>
      <c r="K14023" s="188">
        <v>1</v>
      </c>
      <c r="L14023" s="188">
        <v>2</v>
      </c>
      <c r="M14023" s="188">
        <v>3</v>
      </c>
      <c r="O14023" s="165"/>
      <c r="P14023" s="174"/>
      <c r="Q14023" s="174"/>
      <c r="R14023" s="174"/>
      <c r="S14023" s="166"/>
    </row>
    <row r="14024" spans="1:19" x14ac:dyDescent="0.15">
      <c r="A14024">
        <v>2101</v>
      </c>
      <c r="B14024" t="s">
        <v>282</v>
      </c>
      <c r="C14024">
        <v>30</v>
      </c>
      <c r="D14024">
        <f t="shared" si="689"/>
        <v>2</v>
      </c>
      <c r="E14024">
        <f t="shared" si="690"/>
        <v>3</v>
      </c>
      <c r="F14024">
        <f t="shared" si="691"/>
        <v>5</v>
      </c>
      <c r="G14024">
        <v>1</v>
      </c>
      <c r="I14024" s="172" t="s">
        <v>282</v>
      </c>
      <c r="J14024" s="173">
        <v>30</v>
      </c>
      <c r="K14024" s="188">
        <v>2</v>
      </c>
      <c r="L14024" s="188">
        <v>3</v>
      </c>
      <c r="M14024" s="188">
        <v>5</v>
      </c>
      <c r="O14024" s="165"/>
      <c r="P14024" s="174"/>
      <c r="Q14024" s="174"/>
      <c r="R14024" s="174"/>
      <c r="S14024" s="166"/>
    </row>
    <row r="14025" spans="1:19" x14ac:dyDescent="0.15">
      <c r="A14025">
        <v>2101</v>
      </c>
      <c r="B14025" t="s">
        <v>282</v>
      </c>
      <c r="C14025">
        <v>31</v>
      </c>
      <c r="D14025">
        <f t="shared" si="689"/>
        <v>4</v>
      </c>
      <c r="E14025">
        <f t="shared" si="690"/>
        <v>2</v>
      </c>
      <c r="F14025">
        <f t="shared" si="691"/>
        <v>6</v>
      </c>
      <c r="G14025">
        <v>1</v>
      </c>
      <c r="I14025" s="172" t="s">
        <v>282</v>
      </c>
      <c r="J14025" s="173">
        <v>31</v>
      </c>
      <c r="K14025" s="188">
        <v>4</v>
      </c>
      <c r="L14025" s="188">
        <v>2</v>
      </c>
      <c r="M14025" s="188">
        <v>6</v>
      </c>
      <c r="O14025" s="165"/>
      <c r="P14025" s="174"/>
      <c r="Q14025" s="174"/>
      <c r="R14025" s="174"/>
      <c r="S14025" s="166"/>
    </row>
    <row r="14026" spans="1:19" x14ac:dyDescent="0.15">
      <c r="A14026">
        <v>2101</v>
      </c>
      <c r="B14026" t="s">
        <v>282</v>
      </c>
      <c r="C14026">
        <v>32</v>
      </c>
      <c r="D14026">
        <f t="shared" si="689"/>
        <v>1</v>
      </c>
      <c r="E14026">
        <f t="shared" si="690"/>
        <v>5</v>
      </c>
      <c r="F14026">
        <f t="shared" si="691"/>
        <v>6</v>
      </c>
      <c r="G14026">
        <v>1</v>
      </c>
      <c r="I14026" s="172" t="s">
        <v>282</v>
      </c>
      <c r="J14026" s="173">
        <v>32</v>
      </c>
      <c r="K14026" s="188">
        <v>1</v>
      </c>
      <c r="L14026" s="188">
        <v>5</v>
      </c>
      <c r="M14026" s="188">
        <v>6</v>
      </c>
      <c r="O14026" s="165"/>
      <c r="P14026" s="174"/>
      <c r="Q14026" s="174"/>
      <c r="R14026" s="174"/>
      <c r="S14026" s="166"/>
    </row>
    <row r="14027" spans="1:19" x14ac:dyDescent="0.15">
      <c r="A14027">
        <v>2101</v>
      </c>
      <c r="B14027" t="s">
        <v>282</v>
      </c>
      <c r="C14027">
        <v>33</v>
      </c>
      <c r="D14027">
        <f t="shared" si="689"/>
        <v>2</v>
      </c>
      <c r="E14027">
        <f t="shared" si="690"/>
        <v>1</v>
      </c>
      <c r="F14027">
        <f t="shared" si="691"/>
        <v>3</v>
      </c>
      <c r="G14027">
        <v>1</v>
      </c>
      <c r="I14027" s="172" t="s">
        <v>282</v>
      </c>
      <c r="J14027" s="173">
        <v>33</v>
      </c>
      <c r="K14027" s="188">
        <v>2</v>
      </c>
      <c r="L14027" s="188">
        <v>1</v>
      </c>
      <c r="M14027" s="188">
        <v>3</v>
      </c>
      <c r="O14027" s="165"/>
      <c r="P14027" s="174"/>
      <c r="Q14027" s="174"/>
      <c r="R14027" s="174"/>
      <c r="S14027" s="166"/>
    </row>
    <row r="14028" spans="1:19" x14ac:dyDescent="0.15">
      <c r="A14028">
        <v>2101</v>
      </c>
      <c r="B14028" t="s">
        <v>282</v>
      </c>
      <c r="C14028">
        <v>34</v>
      </c>
      <c r="D14028">
        <f t="shared" si="689"/>
        <v>2</v>
      </c>
      <c r="E14028">
        <f t="shared" si="690"/>
        <v>1</v>
      </c>
      <c r="F14028">
        <f t="shared" si="691"/>
        <v>3</v>
      </c>
      <c r="G14028">
        <v>1</v>
      </c>
      <c r="I14028" s="172" t="s">
        <v>282</v>
      </c>
      <c r="J14028" s="173">
        <v>34</v>
      </c>
      <c r="K14028" s="188">
        <v>2</v>
      </c>
      <c r="L14028" s="188">
        <v>1</v>
      </c>
      <c r="M14028" s="188">
        <v>3</v>
      </c>
      <c r="O14028" s="165"/>
      <c r="P14028" s="174"/>
      <c r="Q14028" s="174"/>
      <c r="R14028" s="174"/>
      <c r="S14028" s="166"/>
    </row>
    <row r="14029" spans="1:19" x14ac:dyDescent="0.15">
      <c r="A14029">
        <v>2101</v>
      </c>
      <c r="B14029" t="s">
        <v>282</v>
      </c>
      <c r="C14029">
        <v>35</v>
      </c>
      <c r="D14029">
        <f t="shared" si="689"/>
        <v>1</v>
      </c>
      <c r="E14029">
        <f t="shared" si="690"/>
        <v>3</v>
      </c>
      <c r="F14029">
        <f t="shared" si="691"/>
        <v>4</v>
      </c>
      <c r="G14029">
        <v>1</v>
      </c>
      <c r="I14029" s="172" t="s">
        <v>282</v>
      </c>
      <c r="J14029" s="173">
        <v>35</v>
      </c>
      <c r="K14029" s="188">
        <v>1</v>
      </c>
      <c r="L14029" s="188">
        <v>3</v>
      </c>
      <c r="M14029" s="188">
        <v>4</v>
      </c>
      <c r="O14029" s="165"/>
      <c r="P14029" s="174"/>
      <c r="Q14029" s="174"/>
      <c r="R14029" s="174"/>
      <c r="S14029" s="166"/>
    </row>
    <row r="14030" spans="1:19" x14ac:dyDescent="0.15">
      <c r="A14030">
        <v>2101</v>
      </c>
      <c r="B14030" t="s">
        <v>282</v>
      </c>
      <c r="C14030">
        <v>36</v>
      </c>
      <c r="D14030">
        <f t="shared" si="689"/>
        <v>2</v>
      </c>
      <c r="E14030">
        <f t="shared" si="690"/>
        <v>1</v>
      </c>
      <c r="F14030">
        <f t="shared" si="691"/>
        <v>3</v>
      </c>
      <c r="G14030">
        <v>1</v>
      </c>
      <c r="I14030" s="172" t="s">
        <v>282</v>
      </c>
      <c r="J14030" s="173">
        <v>36</v>
      </c>
      <c r="K14030" s="188">
        <v>2</v>
      </c>
      <c r="L14030" s="188">
        <v>1</v>
      </c>
      <c r="M14030" s="188">
        <v>3</v>
      </c>
      <c r="O14030" s="165"/>
      <c r="P14030" s="174"/>
      <c r="Q14030" s="174"/>
      <c r="R14030" s="174"/>
      <c r="S14030" s="166"/>
    </row>
    <row r="14031" spans="1:19" x14ac:dyDescent="0.15">
      <c r="A14031">
        <v>2101</v>
      </c>
      <c r="B14031" t="s">
        <v>282</v>
      </c>
      <c r="C14031">
        <v>37</v>
      </c>
      <c r="D14031">
        <f t="shared" si="689"/>
        <v>2</v>
      </c>
      <c r="E14031">
        <f t="shared" si="690"/>
        <v>1</v>
      </c>
      <c r="F14031">
        <f t="shared" si="691"/>
        <v>3</v>
      </c>
      <c r="G14031">
        <v>1</v>
      </c>
      <c r="I14031" s="172" t="s">
        <v>282</v>
      </c>
      <c r="J14031" s="173">
        <v>37</v>
      </c>
      <c r="K14031" s="188">
        <v>2</v>
      </c>
      <c r="L14031" s="188">
        <v>1</v>
      </c>
      <c r="M14031" s="188">
        <v>3</v>
      </c>
      <c r="O14031" s="165"/>
      <c r="P14031" s="174"/>
      <c r="Q14031" s="174"/>
      <c r="R14031" s="174"/>
      <c r="S14031" s="166"/>
    </row>
    <row r="14032" spans="1:19" x14ac:dyDescent="0.15">
      <c r="A14032">
        <v>2101</v>
      </c>
      <c r="B14032" t="s">
        <v>282</v>
      </c>
      <c r="C14032">
        <v>38</v>
      </c>
      <c r="D14032">
        <f t="shared" si="689"/>
        <v>2</v>
      </c>
      <c r="E14032">
        <f t="shared" si="690"/>
        <v>2</v>
      </c>
      <c r="F14032">
        <f t="shared" si="691"/>
        <v>4</v>
      </c>
      <c r="G14032">
        <v>1</v>
      </c>
      <c r="I14032" s="172" t="s">
        <v>282</v>
      </c>
      <c r="J14032" s="173">
        <v>38</v>
      </c>
      <c r="K14032" s="188">
        <v>2</v>
      </c>
      <c r="L14032" s="188">
        <v>2</v>
      </c>
      <c r="M14032" s="188">
        <v>4</v>
      </c>
      <c r="O14032" s="165"/>
      <c r="P14032" s="174"/>
      <c r="Q14032" s="174"/>
      <c r="R14032" s="174"/>
      <c r="S14032" s="166"/>
    </row>
    <row r="14033" spans="1:19" x14ac:dyDescent="0.15">
      <c r="A14033">
        <v>2101</v>
      </c>
      <c r="B14033" t="s">
        <v>282</v>
      </c>
      <c r="C14033">
        <v>39</v>
      </c>
      <c r="D14033">
        <f t="shared" si="689"/>
        <v>3</v>
      </c>
      <c r="E14033">
        <f t="shared" si="690"/>
        <v>2</v>
      </c>
      <c r="F14033">
        <f t="shared" si="691"/>
        <v>5</v>
      </c>
      <c r="G14033">
        <v>1</v>
      </c>
      <c r="I14033" s="172" t="s">
        <v>282</v>
      </c>
      <c r="J14033" s="173">
        <v>39</v>
      </c>
      <c r="K14033" s="188">
        <v>3</v>
      </c>
      <c r="L14033" s="188">
        <v>2</v>
      </c>
      <c r="M14033" s="188">
        <v>5</v>
      </c>
      <c r="O14033" s="165"/>
      <c r="P14033" s="174"/>
      <c r="Q14033" s="174"/>
      <c r="R14033" s="174"/>
      <c r="S14033" s="166"/>
    </row>
    <row r="14034" spans="1:19" x14ac:dyDescent="0.15">
      <c r="A14034">
        <v>2101</v>
      </c>
      <c r="B14034" t="s">
        <v>282</v>
      </c>
      <c r="C14034">
        <v>40</v>
      </c>
      <c r="D14034">
        <f t="shared" si="689"/>
        <v>4</v>
      </c>
      <c r="E14034">
        <f t="shared" si="690"/>
        <v>2</v>
      </c>
      <c r="F14034">
        <f t="shared" si="691"/>
        <v>6</v>
      </c>
      <c r="G14034">
        <v>1</v>
      </c>
      <c r="I14034" s="172" t="s">
        <v>282</v>
      </c>
      <c r="J14034" s="173">
        <v>40</v>
      </c>
      <c r="K14034" s="188">
        <v>4</v>
      </c>
      <c r="L14034" s="188">
        <v>2</v>
      </c>
      <c r="M14034" s="188">
        <v>6</v>
      </c>
      <c r="O14034" s="165"/>
      <c r="P14034" s="174"/>
      <c r="Q14034" s="174"/>
      <c r="R14034" s="174"/>
      <c r="S14034" s="166"/>
    </row>
    <row r="14035" spans="1:19" x14ac:dyDescent="0.15">
      <c r="A14035">
        <v>2101</v>
      </c>
      <c r="B14035" t="s">
        <v>282</v>
      </c>
      <c r="C14035">
        <v>41</v>
      </c>
      <c r="D14035">
        <f t="shared" si="689"/>
        <v>2</v>
      </c>
      <c r="E14035">
        <f t="shared" si="690"/>
        <v>4</v>
      </c>
      <c r="F14035">
        <f t="shared" si="691"/>
        <v>6</v>
      </c>
      <c r="G14035">
        <v>1</v>
      </c>
      <c r="I14035" s="172" t="s">
        <v>282</v>
      </c>
      <c r="J14035" s="173">
        <v>41</v>
      </c>
      <c r="K14035" s="188">
        <v>2</v>
      </c>
      <c r="L14035" s="188">
        <v>4</v>
      </c>
      <c r="M14035" s="188">
        <v>6</v>
      </c>
      <c r="O14035" s="165"/>
      <c r="P14035" s="174"/>
      <c r="Q14035" s="174"/>
      <c r="R14035" s="174"/>
      <c r="S14035" s="166"/>
    </row>
    <row r="14036" spans="1:19" x14ac:dyDescent="0.15">
      <c r="A14036">
        <v>2101</v>
      </c>
      <c r="B14036" t="s">
        <v>282</v>
      </c>
      <c r="C14036">
        <v>42</v>
      </c>
      <c r="D14036">
        <f t="shared" si="689"/>
        <v>4</v>
      </c>
      <c r="E14036">
        <f t="shared" si="690"/>
        <v>4</v>
      </c>
      <c r="F14036">
        <f t="shared" si="691"/>
        <v>8</v>
      </c>
      <c r="G14036">
        <v>1</v>
      </c>
      <c r="I14036" s="172" t="s">
        <v>282</v>
      </c>
      <c r="J14036" s="173">
        <v>42</v>
      </c>
      <c r="K14036" s="188">
        <v>4</v>
      </c>
      <c r="L14036" s="188">
        <v>4</v>
      </c>
      <c r="M14036" s="188">
        <v>8</v>
      </c>
      <c r="O14036" s="165"/>
      <c r="P14036" s="174"/>
      <c r="Q14036" s="174"/>
      <c r="R14036" s="174"/>
      <c r="S14036" s="166"/>
    </row>
    <row r="14037" spans="1:19" x14ac:dyDescent="0.15">
      <c r="A14037">
        <v>2101</v>
      </c>
      <c r="B14037" t="s">
        <v>282</v>
      </c>
      <c r="C14037">
        <v>43</v>
      </c>
      <c r="D14037">
        <f t="shared" si="689"/>
        <v>5</v>
      </c>
      <c r="E14037">
        <f t="shared" si="690"/>
        <v>3</v>
      </c>
      <c r="F14037">
        <f t="shared" si="691"/>
        <v>8</v>
      </c>
      <c r="G14037">
        <v>1</v>
      </c>
      <c r="I14037" s="172" t="s">
        <v>282</v>
      </c>
      <c r="J14037" s="173">
        <v>43</v>
      </c>
      <c r="K14037" s="188">
        <v>5</v>
      </c>
      <c r="L14037" s="188">
        <v>3</v>
      </c>
      <c r="M14037" s="188">
        <v>8</v>
      </c>
      <c r="O14037" s="165"/>
      <c r="P14037" s="174"/>
      <c r="Q14037" s="174"/>
      <c r="R14037" s="174"/>
      <c r="S14037" s="166"/>
    </row>
    <row r="14038" spans="1:19" x14ac:dyDescent="0.15">
      <c r="A14038">
        <v>2101</v>
      </c>
      <c r="B14038" t="s">
        <v>282</v>
      </c>
      <c r="C14038">
        <v>44</v>
      </c>
      <c r="D14038">
        <f t="shared" si="689"/>
        <v>4</v>
      </c>
      <c r="E14038">
        <f t="shared" si="690"/>
        <v>3</v>
      </c>
      <c r="F14038">
        <f t="shared" si="691"/>
        <v>7</v>
      </c>
      <c r="G14038">
        <v>1</v>
      </c>
      <c r="I14038" s="172" t="s">
        <v>282</v>
      </c>
      <c r="J14038" s="173">
        <v>44</v>
      </c>
      <c r="K14038" s="188">
        <v>4</v>
      </c>
      <c r="L14038" s="188">
        <v>3</v>
      </c>
      <c r="M14038" s="188">
        <v>7</v>
      </c>
      <c r="O14038" s="165"/>
      <c r="P14038" s="174"/>
      <c r="Q14038" s="174"/>
      <c r="R14038" s="174"/>
      <c r="S14038" s="166"/>
    </row>
    <row r="14039" spans="1:19" x14ac:dyDescent="0.15">
      <c r="A14039">
        <v>2101</v>
      </c>
      <c r="B14039" t="s">
        <v>282</v>
      </c>
      <c r="C14039">
        <v>45</v>
      </c>
      <c r="D14039">
        <f t="shared" si="689"/>
        <v>2</v>
      </c>
      <c r="E14039">
        <f t="shared" si="690"/>
        <v>4</v>
      </c>
      <c r="F14039">
        <f t="shared" si="691"/>
        <v>6</v>
      </c>
      <c r="G14039">
        <v>1</v>
      </c>
      <c r="I14039" s="172" t="s">
        <v>282</v>
      </c>
      <c r="J14039" s="173">
        <v>45</v>
      </c>
      <c r="K14039" s="188">
        <v>2</v>
      </c>
      <c r="L14039" s="188">
        <v>4</v>
      </c>
      <c r="M14039" s="188">
        <v>6</v>
      </c>
      <c r="O14039" s="165"/>
      <c r="P14039" s="174"/>
      <c r="Q14039" s="174"/>
      <c r="R14039" s="174"/>
      <c r="S14039" s="166"/>
    </row>
    <row r="14040" spans="1:19" x14ac:dyDescent="0.15">
      <c r="A14040">
        <v>2101</v>
      </c>
      <c r="B14040" t="s">
        <v>282</v>
      </c>
      <c r="C14040">
        <v>46</v>
      </c>
      <c r="D14040">
        <f t="shared" si="689"/>
        <v>7</v>
      </c>
      <c r="E14040">
        <f t="shared" si="690"/>
        <v>6</v>
      </c>
      <c r="F14040">
        <f t="shared" si="691"/>
        <v>13</v>
      </c>
      <c r="G14040">
        <v>1</v>
      </c>
      <c r="I14040" s="172" t="s">
        <v>282</v>
      </c>
      <c r="J14040" s="173">
        <v>46</v>
      </c>
      <c r="K14040" s="188">
        <v>7</v>
      </c>
      <c r="L14040" s="188">
        <v>6</v>
      </c>
      <c r="M14040" s="188">
        <v>13</v>
      </c>
      <c r="O14040" s="165"/>
      <c r="P14040" s="174"/>
      <c r="Q14040" s="174"/>
      <c r="R14040" s="174"/>
      <c r="S14040" s="166"/>
    </row>
    <row r="14041" spans="1:19" x14ac:dyDescent="0.15">
      <c r="A14041">
        <v>2101</v>
      </c>
      <c r="B14041" t="s">
        <v>282</v>
      </c>
      <c r="C14041">
        <v>47</v>
      </c>
      <c r="D14041">
        <f t="shared" si="689"/>
        <v>3</v>
      </c>
      <c r="E14041">
        <f t="shared" si="690"/>
        <v>4</v>
      </c>
      <c r="F14041">
        <f t="shared" si="691"/>
        <v>7</v>
      </c>
      <c r="G14041">
        <v>1</v>
      </c>
      <c r="I14041" s="172" t="s">
        <v>282</v>
      </c>
      <c r="J14041" s="173">
        <v>47</v>
      </c>
      <c r="K14041" s="188">
        <v>3</v>
      </c>
      <c r="L14041" s="188">
        <v>4</v>
      </c>
      <c r="M14041" s="188">
        <v>7</v>
      </c>
      <c r="O14041" s="165"/>
      <c r="P14041" s="174"/>
      <c r="Q14041" s="174"/>
      <c r="R14041" s="174"/>
      <c r="S14041" s="166"/>
    </row>
    <row r="14042" spans="1:19" x14ac:dyDescent="0.15">
      <c r="A14042">
        <v>2101</v>
      </c>
      <c r="B14042" t="s">
        <v>282</v>
      </c>
      <c r="C14042">
        <v>48</v>
      </c>
      <c r="D14042">
        <f t="shared" si="689"/>
        <v>6</v>
      </c>
      <c r="E14042">
        <f t="shared" si="690"/>
        <v>4</v>
      </c>
      <c r="F14042">
        <f t="shared" si="691"/>
        <v>10</v>
      </c>
      <c r="G14042">
        <v>1</v>
      </c>
      <c r="I14042" s="172" t="s">
        <v>282</v>
      </c>
      <c r="J14042" s="173">
        <v>48</v>
      </c>
      <c r="K14042" s="188">
        <v>6</v>
      </c>
      <c r="L14042" s="188">
        <v>4</v>
      </c>
      <c r="M14042" s="188">
        <v>10</v>
      </c>
      <c r="O14042" s="165"/>
      <c r="P14042" s="174"/>
      <c r="Q14042" s="174"/>
      <c r="R14042" s="174"/>
      <c r="S14042" s="166"/>
    </row>
    <row r="14043" spans="1:19" x14ac:dyDescent="0.15">
      <c r="A14043">
        <v>2101</v>
      </c>
      <c r="B14043" t="s">
        <v>282</v>
      </c>
      <c r="C14043">
        <v>49</v>
      </c>
      <c r="D14043">
        <f t="shared" si="689"/>
        <v>5</v>
      </c>
      <c r="E14043">
        <f t="shared" si="690"/>
        <v>7</v>
      </c>
      <c r="F14043">
        <f t="shared" si="691"/>
        <v>12</v>
      </c>
      <c r="G14043">
        <v>1</v>
      </c>
      <c r="I14043" s="172" t="s">
        <v>282</v>
      </c>
      <c r="J14043" s="173">
        <v>49</v>
      </c>
      <c r="K14043" s="188">
        <v>5</v>
      </c>
      <c r="L14043" s="188">
        <v>7</v>
      </c>
      <c r="M14043" s="188">
        <v>12</v>
      </c>
      <c r="O14043" s="165"/>
      <c r="P14043" s="174"/>
      <c r="Q14043" s="174"/>
      <c r="R14043" s="174"/>
      <c r="S14043" s="166"/>
    </row>
    <row r="14044" spans="1:19" x14ac:dyDescent="0.15">
      <c r="A14044">
        <v>2101</v>
      </c>
      <c r="B14044" t="s">
        <v>282</v>
      </c>
      <c r="C14044">
        <v>50</v>
      </c>
      <c r="D14044">
        <f t="shared" si="689"/>
        <v>1</v>
      </c>
      <c r="E14044">
        <f t="shared" si="690"/>
        <v>2</v>
      </c>
      <c r="F14044">
        <f t="shared" si="691"/>
        <v>3</v>
      </c>
      <c r="G14044">
        <v>1</v>
      </c>
      <c r="I14044" s="172" t="s">
        <v>282</v>
      </c>
      <c r="J14044" s="173">
        <v>50</v>
      </c>
      <c r="K14044" s="188">
        <v>1</v>
      </c>
      <c r="L14044" s="188">
        <v>2</v>
      </c>
      <c r="M14044" s="188">
        <v>3</v>
      </c>
      <c r="O14044" s="165"/>
      <c r="P14044" s="174"/>
      <c r="Q14044" s="174"/>
      <c r="R14044" s="174"/>
      <c r="S14044" s="166"/>
    </row>
    <row r="14045" spans="1:19" x14ac:dyDescent="0.15">
      <c r="A14045">
        <v>2101</v>
      </c>
      <c r="B14045" t="s">
        <v>282</v>
      </c>
      <c r="C14045">
        <v>51</v>
      </c>
      <c r="D14045">
        <f t="shared" si="689"/>
        <v>4</v>
      </c>
      <c r="E14045">
        <f t="shared" si="690"/>
        <v>3</v>
      </c>
      <c r="F14045">
        <f t="shared" si="691"/>
        <v>7</v>
      </c>
      <c r="G14045">
        <v>1</v>
      </c>
      <c r="I14045" s="172" t="s">
        <v>282</v>
      </c>
      <c r="J14045" s="173">
        <v>51</v>
      </c>
      <c r="K14045" s="188">
        <v>4</v>
      </c>
      <c r="L14045" s="188">
        <v>3</v>
      </c>
      <c r="M14045" s="188">
        <v>7</v>
      </c>
      <c r="O14045" s="165"/>
      <c r="P14045" s="174"/>
      <c r="Q14045" s="174"/>
      <c r="R14045" s="174"/>
      <c r="S14045" s="166"/>
    </row>
    <row r="14046" spans="1:19" x14ac:dyDescent="0.15">
      <c r="A14046">
        <v>2101</v>
      </c>
      <c r="B14046" t="s">
        <v>282</v>
      </c>
      <c r="C14046">
        <v>52</v>
      </c>
      <c r="D14046">
        <f t="shared" si="689"/>
        <v>4</v>
      </c>
      <c r="E14046">
        <f t="shared" si="690"/>
        <v>2</v>
      </c>
      <c r="F14046">
        <f t="shared" si="691"/>
        <v>6</v>
      </c>
      <c r="G14046">
        <v>1</v>
      </c>
      <c r="I14046" s="172" t="s">
        <v>282</v>
      </c>
      <c r="J14046" s="173">
        <v>52</v>
      </c>
      <c r="K14046" s="188">
        <v>4</v>
      </c>
      <c r="L14046" s="188">
        <v>2</v>
      </c>
      <c r="M14046" s="188">
        <v>6</v>
      </c>
      <c r="O14046" s="165"/>
      <c r="P14046" s="174"/>
      <c r="Q14046" s="174"/>
      <c r="R14046" s="174"/>
      <c r="S14046" s="166"/>
    </row>
    <row r="14047" spans="1:19" x14ac:dyDescent="0.15">
      <c r="A14047">
        <v>2101</v>
      </c>
      <c r="B14047" t="s">
        <v>282</v>
      </c>
      <c r="C14047">
        <v>53</v>
      </c>
      <c r="D14047">
        <f t="shared" si="689"/>
        <v>4</v>
      </c>
      <c r="E14047">
        <f t="shared" si="690"/>
        <v>3</v>
      </c>
      <c r="F14047">
        <f t="shared" si="691"/>
        <v>7</v>
      </c>
      <c r="G14047">
        <v>1</v>
      </c>
      <c r="I14047" s="172" t="s">
        <v>282</v>
      </c>
      <c r="J14047" s="173">
        <v>53</v>
      </c>
      <c r="K14047" s="188">
        <v>4</v>
      </c>
      <c r="L14047" s="188">
        <v>3</v>
      </c>
      <c r="M14047" s="188">
        <v>7</v>
      </c>
      <c r="O14047" s="165"/>
      <c r="P14047" s="174"/>
      <c r="Q14047" s="174"/>
      <c r="R14047" s="174"/>
      <c r="S14047" s="166"/>
    </row>
    <row r="14048" spans="1:19" x14ac:dyDescent="0.15">
      <c r="A14048">
        <v>2101</v>
      </c>
      <c r="B14048" t="s">
        <v>282</v>
      </c>
      <c r="C14048">
        <v>54</v>
      </c>
      <c r="D14048">
        <f t="shared" si="689"/>
        <v>9</v>
      </c>
      <c r="E14048">
        <f t="shared" si="690"/>
        <v>4</v>
      </c>
      <c r="F14048">
        <f t="shared" si="691"/>
        <v>13</v>
      </c>
      <c r="G14048">
        <v>1</v>
      </c>
      <c r="I14048" s="172" t="s">
        <v>282</v>
      </c>
      <c r="J14048" s="173">
        <v>54</v>
      </c>
      <c r="K14048" s="188">
        <v>9</v>
      </c>
      <c r="L14048" s="188">
        <v>4</v>
      </c>
      <c r="M14048" s="188">
        <v>13</v>
      </c>
      <c r="O14048" s="165"/>
      <c r="P14048" s="174"/>
      <c r="Q14048" s="174"/>
      <c r="R14048" s="174"/>
      <c r="S14048" s="166"/>
    </row>
    <row r="14049" spans="1:19" x14ac:dyDescent="0.15">
      <c r="A14049">
        <v>2101</v>
      </c>
      <c r="B14049" t="s">
        <v>282</v>
      </c>
      <c r="C14049">
        <v>55</v>
      </c>
      <c r="D14049">
        <f t="shared" si="689"/>
        <v>3</v>
      </c>
      <c r="E14049">
        <f t="shared" si="690"/>
        <v>4</v>
      </c>
      <c r="F14049">
        <f t="shared" si="691"/>
        <v>7</v>
      </c>
      <c r="G14049">
        <v>1</v>
      </c>
      <c r="I14049" s="172" t="s">
        <v>282</v>
      </c>
      <c r="J14049" s="173">
        <v>55</v>
      </c>
      <c r="K14049" s="188">
        <v>3</v>
      </c>
      <c r="L14049" s="188">
        <v>4</v>
      </c>
      <c r="M14049" s="188">
        <v>7</v>
      </c>
      <c r="O14049" s="165"/>
      <c r="P14049" s="174"/>
      <c r="Q14049" s="174"/>
      <c r="R14049" s="174"/>
      <c r="S14049" s="166"/>
    </row>
    <row r="14050" spans="1:19" x14ac:dyDescent="0.15">
      <c r="A14050">
        <v>2101</v>
      </c>
      <c r="B14050" t="s">
        <v>282</v>
      </c>
      <c r="C14050">
        <v>56</v>
      </c>
      <c r="D14050">
        <f t="shared" si="689"/>
        <v>2</v>
      </c>
      <c r="E14050">
        <f t="shared" si="690"/>
        <v>5</v>
      </c>
      <c r="F14050">
        <f t="shared" si="691"/>
        <v>7</v>
      </c>
      <c r="G14050">
        <v>1</v>
      </c>
      <c r="I14050" s="172" t="s">
        <v>282</v>
      </c>
      <c r="J14050" s="173">
        <v>56</v>
      </c>
      <c r="K14050" s="188">
        <v>2</v>
      </c>
      <c r="L14050" s="188">
        <v>5</v>
      </c>
      <c r="M14050" s="188">
        <v>7</v>
      </c>
      <c r="O14050" s="165"/>
      <c r="P14050" s="174"/>
      <c r="Q14050" s="174"/>
      <c r="R14050" s="174"/>
      <c r="S14050" s="166"/>
    </row>
    <row r="14051" spans="1:19" x14ac:dyDescent="0.15">
      <c r="A14051">
        <v>2101</v>
      </c>
      <c r="B14051" t="s">
        <v>282</v>
      </c>
      <c r="C14051">
        <v>57</v>
      </c>
      <c r="D14051">
        <f t="shared" si="689"/>
        <v>5</v>
      </c>
      <c r="E14051">
        <f t="shared" si="690"/>
        <v>5</v>
      </c>
      <c r="F14051">
        <f t="shared" si="691"/>
        <v>10</v>
      </c>
      <c r="G14051">
        <v>1</v>
      </c>
      <c r="I14051" s="172" t="s">
        <v>282</v>
      </c>
      <c r="J14051" s="173">
        <v>57</v>
      </c>
      <c r="K14051" s="188">
        <v>5</v>
      </c>
      <c r="L14051" s="188">
        <v>5</v>
      </c>
      <c r="M14051" s="188">
        <v>10</v>
      </c>
      <c r="O14051" s="165"/>
      <c r="P14051" s="174"/>
      <c r="Q14051" s="174"/>
      <c r="R14051" s="174"/>
      <c r="S14051" s="166"/>
    </row>
    <row r="14052" spans="1:19" x14ac:dyDescent="0.15">
      <c r="A14052">
        <v>2101</v>
      </c>
      <c r="B14052" t="s">
        <v>282</v>
      </c>
      <c r="C14052">
        <v>58</v>
      </c>
      <c r="D14052">
        <f t="shared" si="689"/>
        <v>2</v>
      </c>
      <c r="E14052">
        <f t="shared" si="690"/>
        <v>3</v>
      </c>
      <c r="F14052">
        <f t="shared" si="691"/>
        <v>5</v>
      </c>
      <c r="G14052">
        <v>1</v>
      </c>
      <c r="I14052" s="172" t="s">
        <v>282</v>
      </c>
      <c r="J14052" s="173">
        <v>58</v>
      </c>
      <c r="K14052" s="188">
        <v>2</v>
      </c>
      <c r="L14052" s="188">
        <v>3</v>
      </c>
      <c r="M14052" s="188">
        <v>5</v>
      </c>
      <c r="O14052" s="165"/>
      <c r="P14052" s="174"/>
      <c r="Q14052" s="174"/>
      <c r="R14052" s="174"/>
      <c r="S14052" s="166"/>
    </row>
    <row r="14053" spans="1:19" x14ac:dyDescent="0.15">
      <c r="A14053">
        <v>2101</v>
      </c>
      <c r="B14053" t="s">
        <v>282</v>
      </c>
      <c r="C14053">
        <v>59</v>
      </c>
      <c r="D14053">
        <f t="shared" si="689"/>
        <v>3</v>
      </c>
      <c r="E14053">
        <f t="shared" si="690"/>
        <v>3</v>
      </c>
      <c r="F14053">
        <f t="shared" si="691"/>
        <v>6</v>
      </c>
      <c r="G14053">
        <v>1</v>
      </c>
      <c r="I14053" s="172" t="s">
        <v>282</v>
      </c>
      <c r="J14053" s="173">
        <v>59</v>
      </c>
      <c r="K14053" s="188">
        <v>3</v>
      </c>
      <c r="L14053" s="188">
        <v>3</v>
      </c>
      <c r="M14053" s="188">
        <v>6</v>
      </c>
      <c r="O14053" s="165"/>
      <c r="P14053" s="174"/>
      <c r="Q14053" s="174"/>
      <c r="R14053" s="174"/>
      <c r="S14053" s="166"/>
    </row>
    <row r="14054" spans="1:19" x14ac:dyDescent="0.15">
      <c r="A14054">
        <v>2101</v>
      </c>
      <c r="B14054" t="s">
        <v>282</v>
      </c>
      <c r="C14054">
        <v>60</v>
      </c>
      <c r="D14054">
        <f t="shared" si="689"/>
        <v>5</v>
      </c>
      <c r="E14054">
        <f t="shared" si="690"/>
        <v>5</v>
      </c>
      <c r="F14054">
        <f t="shared" si="691"/>
        <v>10</v>
      </c>
      <c r="G14054">
        <v>1</v>
      </c>
      <c r="I14054" s="172" t="s">
        <v>282</v>
      </c>
      <c r="J14054" s="173">
        <v>60</v>
      </c>
      <c r="K14054" s="188">
        <v>5</v>
      </c>
      <c r="L14054" s="188">
        <v>5</v>
      </c>
      <c r="M14054" s="188">
        <v>10</v>
      </c>
      <c r="O14054" s="165"/>
      <c r="P14054" s="174"/>
      <c r="Q14054" s="174"/>
      <c r="R14054" s="174"/>
      <c r="S14054" s="166"/>
    </row>
    <row r="14055" spans="1:19" x14ac:dyDescent="0.15">
      <c r="A14055">
        <v>2101</v>
      </c>
      <c r="B14055" t="s">
        <v>282</v>
      </c>
      <c r="C14055">
        <v>61</v>
      </c>
      <c r="D14055">
        <f t="shared" si="689"/>
        <v>2</v>
      </c>
      <c r="E14055">
        <f t="shared" si="690"/>
        <v>2</v>
      </c>
      <c r="F14055">
        <f t="shared" si="691"/>
        <v>4</v>
      </c>
      <c r="G14055">
        <v>1</v>
      </c>
      <c r="I14055" s="172" t="s">
        <v>282</v>
      </c>
      <c r="J14055" s="173">
        <v>61</v>
      </c>
      <c r="K14055" s="188">
        <v>2</v>
      </c>
      <c r="L14055" s="188">
        <v>2</v>
      </c>
      <c r="M14055" s="188">
        <v>4</v>
      </c>
      <c r="O14055" s="165"/>
      <c r="P14055" s="174"/>
      <c r="Q14055" s="174"/>
      <c r="R14055" s="174"/>
      <c r="S14055" s="166"/>
    </row>
    <row r="14056" spans="1:19" x14ac:dyDescent="0.15">
      <c r="A14056">
        <v>2101</v>
      </c>
      <c r="B14056" t="s">
        <v>282</v>
      </c>
      <c r="C14056">
        <v>62</v>
      </c>
      <c r="D14056">
        <f t="shared" si="689"/>
        <v>4</v>
      </c>
      <c r="E14056">
        <f t="shared" si="690"/>
        <v>6</v>
      </c>
      <c r="F14056">
        <f t="shared" si="691"/>
        <v>10</v>
      </c>
      <c r="G14056">
        <v>1</v>
      </c>
      <c r="I14056" s="172" t="s">
        <v>282</v>
      </c>
      <c r="J14056" s="173">
        <v>62</v>
      </c>
      <c r="K14056" s="188">
        <v>4</v>
      </c>
      <c r="L14056" s="188">
        <v>6</v>
      </c>
      <c r="M14056" s="188">
        <v>10</v>
      </c>
      <c r="O14056" s="165"/>
      <c r="P14056" s="174"/>
      <c r="Q14056" s="174"/>
      <c r="R14056" s="174"/>
      <c r="S14056" s="166"/>
    </row>
    <row r="14057" spans="1:19" x14ac:dyDescent="0.15">
      <c r="A14057">
        <v>2101</v>
      </c>
      <c r="B14057" t="s">
        <v>282</v>
      </c>
      <c r="C14057">
        <v>63</v>
      </c>
      <c r="D14057">
        <f t="shared" si="689"/>
        <v>0</v>
      </c>
      <c r="E14057">
        <f t="shared" si="690"/>
        <v>9</v>
      </c>
      <c r="F14057">
        <f t="shared" si="691"/>
        <v>9</v>
      </c>
      <c r="G14057">
        <v>1</v>
      </c>
      <c r="I14057" s="172" t="s">
        <v>282</v>
      </c>
      <c r="J14057" s="173">
        <v>63</v>
      </c>
      <c r="K14057" s="188">
        <v>0</v>
      </c>
      <c r="L14057" s="188">
        <v>9</v>
      </c>
      <c r="M14057" s="188">
        <v>9</v>
      </c>
      <c r="O14057" s="165"/>
      <c r="P14057" s="174"/>
      <c r="Q14057" s="174"/>
      <c r="R14057" s="174"/>
      <c r="S14057" s="166"/>
    </row>
    <row r="14058" spans="1:19" x14ac:dyDescent="0.15">
      <c r="A14058">
        <v>2101</v>
      </c>
      <c r="B14058" t="s">
        <v>282</v>
      </c>
      <c r="C14058">
        <v>64</v>
      </c>
      <c r="D14058">
        <f t="shared" si="689"/>
        <v>1</v>
      </c>
      <c r="E14058">
        <f t="shared" si="690"/>
        <v>4</v>
      </c>
      <c r="F14058">
        <f t="shared" si="691"/>
        <v>5</v>
      </c>
      <c r="G14058">
        <v>1</v>
      </c>
      <c r="I14058" s="172" t="s">
        <v>282</v>
      </c>
      <c r="J14058" s="173">
        <v>64</v>
      </c>
      <c r="K14058" s="188">
        <v>1</v>
      </c>
      <c r="L14058" s="188">
        <v>4</v>
      </c>
      <c r="M14058" s="188">
        <v>5</v>
      </c>
      <c r="O14058" s="165"/>
      <c r="P14058" s="174"/>
      <c r="Q14058" s="174"/>
      <c r="R14058" s="174"/>
      <c r="S14058" s="166"/>
    </row>
    <row r="14059" spans="1:19" x14ac:dyDescent="0.15">
      <c r="A14059">
        <v>2101</v>
      </c>
      <c r="B14059" t="s">
        <v>282</v>
      </c>
      <c r="C14059">
        <v>65</v>
      </c>
      <c r="D14059">
        <f t="shared" ref="D14059:D14122" si="692">K14059</f>
        <v>5</v>
      </c>
      <c r="E14059">
        <f t="shared" ref="E14059:E14122" si="693">L14059</f>
        <v>5</v>
      </c>
      <c r="F14059">
        <f t="shared" ref="F14059:F14122" si="694">M14059</f>
        <v>10</v>
      </c>
      <c r="G14059">
        <v>1</v>
      </c>
      <c r="I14059" s="172" t="s">
        <v>282</v>
      </c>
      <c r="J14059" s="173">
        <v>65</v>
      </c>
      <c r="K14059" s="188">
        <v>5</v>
      </c>
      <c r="L14059" s="188">
        <v>5</v>
      </c>
      <c r="M14059" s="188">
        <v>10</v>
      </c>
      <c r="O14059" s="165"/>
      <c r="P14059" s="174"/>
      <c r="Q14059" s="174"/>
      <c r="R14059" s="174"/>
      <c r="S14059" s="166"/>
    </row>
    <row r="14060" spans="1:19" x14ac:dyDescent="0.15">
      <c r="A14060">
        <v>2101</v>
      </c>
      <c r="B14060" t="s">
        <v>282</v>
      </c>
      <c r="C14060">
        <v>66</v>
      </c>
      <c r="D14060">
        <f t="shared" si="692"/>
        <v>2</v>
      </c>
      <c r="E14060">
        <f t="shared" si="693"/>
        <v>5</v>
      </c>
      <c r="F14060">
        <f t="shared" si="694"/>
        <v>7</v>
      </c>
      <c r="G14060">
        <v>1</v>
      </c>
      <c r="I14060" s="172" t="s">
        <v>282</v>
      </c>
      <c r="J14060" s="173">
        <v>66</v>
      </c>
      <c r="K14060" s="188">
        <v>2</v>
      </c>
      <c r="L14060" s="188">
        <v>5</v>
      </c>
      <c r="M14060" s="188">
        <v>7</v>
      </c>
      <c r="O14060" s="165"/>
      <c r="P14060" s="174"/>
      <c r="Q14060" s="174"/>
      <c r="R14060" s="174"/>
      <c r="S14060" s="166"/>
    </row>
    <row r="14061" spans="1:19" x14ac:dyDescent="0.15">
      <c r="A14061">
        <v>2101</v>
      </c>
      <c r="B14061" t="s">
        <v>282</v>
      </c>
      <c r="C14061">
        <v>67</v>
      </c>
      <c r="D14061">
        <f t="shared" si="692"/>
        <v>2</v>
      </c>
      <c r="E14061">
        <f t="shared" si="693"/>
        <v>2</v>
      </c>
      <c r="F14061">
        <f t="shared" si="694"/>
        <v>4</v>
      </c>
      <c r="G14061">
        <v>1</v>
      </c>
      <c r="I14061" s="172" t="s">
        <v>282</v>
      </c>
      <c r="J14061" s="173">
        <v>67</v>
      </c>
      <c r="K14061" s="188">
        <v>2</v>
      </c>
      <c r="L14061" s="188">
        <v>2</v>
      </c>
      <c r="M14061" s="188">
        <v>4</v>
      </c>
      <c r="O14061" s="165"/>
      <c r="P14061" s="174"/>
      <c r="Q14061" s="174"/>
      <c r="R14061" s="174"/>
      <c r="S14061" s="166"/>
    </row>
    <row r="14062" spans="1:19" x14ac:dyDescent="0.15">
      <c r="A14062">
        <v>2101</v>
      </c>
      <c r="B14062" t="s">
        <v>282</v>
      </c>
      <c r="C14062">
        <v>68</v>
      </c>
      <c r="D14062">
        <f t="shared" si="692"/>
        <v>8</v>
      </c>
      <c r="E14062">
        <f t="shared" si="693"/>
        <v>3</v>
      </c>
      <c r="F14062">
        <f t="shared" si="694"/>
        <v>11</v>
      </c>
      <c r="G14062">
        <v>1</v>
      </c>
      <c r="I14062" s="172" t="s">
        <v>282</v>
      </c>
      <c r="J14062" s="173">
        <v>68</v>
      </c>
      <c r="K14062" s="188">
        <v>8</v>
      </c>
      <c r="L14062" s="188">
        <v>3</v>
      </c>
      <c r="M14062" s="188">
        <v>11</v>
      </c>
      <c r="O14062" s="165"/>
      <c r="P14062" s="174"/>
      <c r="Q14062" s="174"/>
      <c r="R14062" s="174"/>
      <c r="S14062" s="166"/>
    </row>
    <row r="14063" spans="1:19" x14ac:dyDescent="0.15">
      <c r="A14063">
        <v>2101</v>
      </c>
      <c r="B14063" t="s">
        <v>282</v>
      </c>
      <c r="C14063">
        <v>69</v>
      </c>
      <c r="D14063">
        <f t="shared" si="692"/>
        <v>9</v>
      </c>
      <c r="E14063">
        <f t="shared" si="693"/>
        <v>5</v>
      </c>
      <c r="F14063">
        <f t="shared" si="694"/>
        <v>14</v>
      </c>
      <c r="G14063">
        <v>1</v>
      </c>
      <c r="I14063" s="172" t="s">
        <v>282</v>
      </c>
      <c r="J14063" s="173">
        <v>69</v>
      </c>
      <c r="K14063" s="188">
        <v>9</v>
      </c>
      <c r="L14063" s="188">
        <v>5</v>
      </c>
      <c r="M14063" s="188">
        <v>14</v>
      </c>
      <c r="O14063" s="165"/>
      <c r="P14063" s="174"/>
      <c r="Q14063" s="174"/>
      <c r="R14063" s="174"/>
      <c r="S14063" s="166"/>
    </row>
    <row r="14064" spans="1:19" x14ac:dyDescent="0.15">
      <c r="A14064">
        <v>2101</v>
      </c>
      <c r="B14064" t="s">
        <v>282</v>
      </c>
      <c r="C14064">
        <v>70</v>
      </c>
      <c r="D14064">
        <f t="shared" si="692"/>
        <v>4</v>
      </c>
      <c r="E14064">
        <f t="shared" si="693"/>
        <v>6</v>
      </c>
      <c r="F14064">
        <f t="shared" si="694"/>
        <v>10</v>
      </c>
      <c r="G14064">
        <v>1</v>
      </c>
      <c r="I14064" s="172" t="s">
        <v>282</v>
      </c>
      <c r="J14064" s="173">
        <v>70</v>
      </c>
      <c r="K14064" s="188">
        <v>4</v>
      </c>
      <c r="L14064" s="188">
        <v>6</v>
      </c>
      <c r="M14064" s="188">
        <v>10</v>
      </c>
      <c r="O14064" s="165"/>
      <c r="P14064" s="174"/>
      <c r="Q14064" s="174"/>
      <c r="R14064" s="174"/>
      <c r="S14064" s="166"/>
    </row>
    <row r="14065" spans="1:19" x14ac:dyDescent="0.15">
      <c r="A14065">
        <v>2101</v>
      </c>
      <c r="B14065" t="s">
        <v>282</v>
      </c>
      <c r="C14065">
        <v>71</v>
      </c>
      <c r="D14065">
        <f t="shared" si="692"/>
        <v>3</v>
      </c>
      <c r="E14065">
        <f t="shared" si="693"/>
        <v>2</v>
      </c>
      <c r="F14065">
        <f t="shared" si="694"/>
        <v>5</v>
      </c>
      <c r="G14065">
        <v>1</v>
      </c>
      <c r="I14065" s="172" t="s">
        <v>282</v>
      </c>
      <c r="J14065" s="173">
        <v>71</v>
      </c>
      <c r="K14065" s="188">
        <v>3</v>
      </c>
      <c r="L14065" s="188">
        <v>2</v>
      </c>
      <c r="M14065" s="188">
        <v>5</v>
      </c>
      <c r="O14065" s="165"/>
      <c r="P14065" s="174"/>
      <c r="Q14065" s="174"/>
      <c r="R14065" s="174"/>
      <c r="S14065" s="166"/>
    </row>
    <row r="14066" spans="1:19" x14ac:dyDescent="0.15">
      <c r="A14066">
        <v>2101</v>
      </c>
      <c r="B14066" t="s">
        <v>282</v>
      </c>
      <c r="C14066">
        <v>72</v>
      </c>
      <c r="D14066">
        <f t="shared" si="692"/>
        <v>2</v>
      </c>
      <c r="E14066">
        <f t="shared" si="693"/>
        <v>3</v>
      </c>
      <c r="F14066">
        <f t="shared" si="694"/>
        <v>5</v>
      </c>
      <c r="G14066">
        <v>1</v>
      </c>
      <c r="I14066" s="172" t="s">
        <v>282</v>
      </c>
      <c r="J14066" s="173">
        <v>72</v>
      </c>
      <c r="K14066" s="188">
        <v>2</v>
      </c>
      <c r="L14066" s="188">
        <v>3</v>
      </c>
      <c r="M14066" s="188">
        <v>5</v>
      </c>
      <c r="O14066" s="165"/>
      <c r="P14066" s="174"/>
      <c r="Q14066" s="174"/>
      <c r="R14066" s="174"/>
      <c r="S14066" s="166"/>
    </row>
    <row r="14067" spans="1:19" x14ac:dyDescent="0.15">
      <c r="A14067">
        <v>2101</v>
      </c>
      <c r="B14067" t="s">
        <v>282</v>
      </c>
      <c r="C14067">
        <v>73</v>
      </c>
      <c r="D14067">
        <f t="shared" si="692"/>
        <v>3</v>
      </c>
      <c r="E14067">
        <f t="shared" si="693"/>
        <v>4</v>
      </c>
      <c r="F14067">
        <f t="shared" si="694"/>
        <v>7</v>
      </c>
      <c r="G14067">
        <v>1</v>
      </c>
      <c r="I14067" s="172" t="s">
        <v>282</v>
      </c>
      <c r="J14067" s="173">
        <v>73</v>
      </c>
      <c r="K14067" s="188">
        <v>3</v>
      </c>
      <c r="L14067" s="188">
        <v>4</v>
      </c>
      <c r="M14067" s="188">
        <v>7</v>
      </c>
      <c r="O14067" s="165"/>
      <c r="P14067" s="174"/>
      <c r="Q14067" s="174"/>
      <c r="R14067" s="174"/>
      <c r="S14067" s="166"/>
    </row>
    <row r="14068" spans="1:19" x14ac:dyDescent="0.15">
      <c r="A14068">
        <v>2101</v>
      </c>
      <c r="B14068" t="s">
        <v>282</v>
      </c>
      <c r="C14068">
        <v>74</v>
      </c>
      <c r="D14068">
        <f t="shared" si="692"/>
        <v>3</v>
      </c>
      <c r="E14068">
        <f t="shared" si="693"/>
        <v>2</v>
      </c>
      <c r="F14068">
        <f t="shared" si="694"/>
        <v>5</v>
      </c>
      <c r="G14068">
        <v>1</v>
      </c>
      <c r="I14068" s="172" t="s">
        <v>282</v>
      </c>
      <c r="J14068" s="173">
        <v>74</v>
      </c>
      <c r="K14068" s="188">
        <v>3</v>
      </c>
      <c r="L14068" s="188">
        <v>2</v>
      </c>
      <c r="M14068" s="188">
        <v>5</v>
      </c>
      <c r="O14068" s="165"/>
      <c r="P14068" s="174"/>
      <c r="Q14068" s="174"/>
      <c r="R14068" s="174"/>
      <c r="S14068" s="166"/>
    </row>
    <row r="14069" spans="1:19" x14ac:dyDescent="0.15">
      <c r="A14069">
        <v>2101</v>
      </c>
      <c r="B14069" t="s">
        <v>282</v>
      </c>
      <c r="C14069">
        <v>75</v>
      </c>
      <c r="D14069">
        <f t="shared" si="692"/>
        <v>4</v>
      </c>
      <c r="E14069">
        <f t="shared" si="693"/>
        <v>1</v>
      </c>
      <c r="F14069">
        <f t="shared" si="694"/>
        <v>5</v>
      </c>
      <c r="G14069">
        <v>1</v>
      </c>
      <c r="I14069" s="172" t="s">
        <v>282</v>
      </c>
      <c r="J14069" s="173">
        <v>75</v>
      </c>
      <c r="K14069" s="188">
        <v>4</v>
      </c>
      <c r="L14069" s="188">
        <v>1</v>
      </c>
      <c r="M14069" s="188">
        <v>5</v>
      </c>
      <c r="O14069" s="165"/>
      <c r="P14069" s="174"/>
      <c r="Q14069" s="174"/>
      <c r="R14069" s="174"/>
      <c r="S14069" s="166"/>
    </row>
    <row r="14070" spans="1:19" x14ac:dyDescent="0.15">
      <c r="A14070">
        <v>2101</v>
      </c>
      <c r="B14070" t="s">
        <v>282</v>
      </c>
      <c r="C14070">
        <v>76</v>
      </c>
      <c r="D14070">
        <f t="shared" si="692"/>
        <v>1</v>
      </c>
      <c r="E14070">
        <f t="shared" si="693"/>
        <v>4</v>
      </c>
      <c r="F14070">
        <f t="shared" si="694"/>
        <v>5</v>
      </c>
      <c r="G14070">
        <v>1</v>
      </c>
      <c r="I14070" s="172" t="s">
        <v>282</v>
      </c>
      <c r="J14070" s="173">
        <v>76</v>
      </c>
      <c r="K14070" s="188">
        <v>1</v>
      </c>
      <c r="L14070" s="188">
        <v>4</v>
      </c>
      <c r="M14070" s="188">
        <v>5</v>
      </c>
      <c r="O14070" s="165"/>
      <c r="P14070" s="174"/>
      <c r="Q14070" s="174"/>
      <c r="R14070" s="174"/>
      <c r="S14070" s="166"/>
    </row>
    <row r="14071" spans="1:19" x14ac:dyDescent="0.15">
      <c r="A14071">
        <v>2101</v>
      </c>
      <c r="B14071" t="s">
        <v>282</v>
      </c>
      <c r="C14071">
        <v>77</v>
      </c>
      <c r="D14071">
        <f t="shared" si="692"/>
        <v>1</v>
      </c>
      <c r="E14071">
        <f t="shared" si="693"/>
        <v>6</v>
      </c>
      <c r="F14071">
        <f t="shared" si="694"/>
        <v>7</v>
      </c>
      <c r="G14071">
        <v>1</v>
      </c>
      <c r="I14071" s="172" t="s">
        <v>282</v>
      </c>
      <c r="J14071" s="173">
        <v>77</v>
      </c>
      <c r="K14071" s="188">
        <v>1</v>
      </c>
      <c r="L14071" s="188">
        <v>6</v>
      </c>
      <c r="M14071" s="188">
        <v>7</v>
      </c>
      <c r="O14071" s="165"/>
      <c r="P14071" s="174"/>
      <c r="Q14071" s="174"/>
      <c r="R14071" s="174"/>
      <c r="S14071" s="166"/>
    </row>
    <row r="14072" spans="1:19" x14ac:dyDescent="0.15">
      <c r="A14072">
        <v>2101</v>
      </c>
      <c r="B14072" t="s">
        <v>282</v>
      </c>
      <c r="C14072">
        <v>78</v>
      </c>
      <c r="D14072">
        <f t="shared" si="692"/>
        <v>1</v>
      </c>
      <c r="E14072">
        <f t="shared" si="693"/>
        <v>3</v>
      </c>
      <c r="F14072">
        <f t="shared" si="694"/>
        <v>4</v>
      </c>
      <c r="G14072">
        <v>1</v>
      </c>
      <c r="I14072" s="172" t="s">
        <v>282</v>
      </c>
      <c r="J14072" s="173">
        <v>78</v>
      </c>
      <c r="K14072" s="188">
        <v>1</v>
      </c>
      <c r="L14072" s="188">
        <v>3</v>
      </c>
      <c r="M14072" s="188">
        <v>4</v>
      </c>
      <c r="O14072" s="165"/>
      <c r="P14072" s="174"/>
      <c r="Q14072" s="174"/>
      <c r="R14072" s="174"/>
      <c r="S14072" s="166"/>
    </row>
    <row r="14073" spans="1:19" x14ac:dyDescent="0.15">
      <c r="A14073">
        <v>2101</v>
      </c>
      <c r="B14073" t="s">
        <v>282</v>
      </c>
      <c r="C14073">
        <v>79</v>
      </c>
      <c r="D14073">
        <f t="shared" si="692"/>
        <v>2</v>
      </c>
      <c r="E14073">
        <f t="shared" si="693"/>
        <v>4</v>
      </c>
      <c r="F14073">
        <f t="shared" si="694"/>
        <v>6</v>
      </c>
      <c r="G14073">
        <v>1</v>
      </c>
      <c r="I14073" s="172" t="s">
        <v>282</v>
      </c>
      <c r="J14073" s="173">
        <v>79</v>
      </c>
      <c r="K14073" s="188">
        <v>2</v>
      </c>
      <c r="L14073" s="188">
        <v>4</v>
      </c>
      <c r="M14073" s="188">
        <v>6</v>
      </c>
      <c r="O14073" s="165"/>
      <c r="P14073" s="174"/>
      <c r="Q14073" s="174"/>
      <c r="R14073" s="174"/>
      <c r="S14073" s="166"/>
    </row>
    <row r="14074" spans="1:19" x14ac:dyDescent="0.15">
      <c r="A14074">
        <v>2101</v>
      </c>
      <c r="B14074" t="s">
        <v>282</v>
      </c>
      <c r="C14074">
        <v>80</v>
      </c>
      <c r="D14074">
        <f t="shared" si="692"/>
        <v>2</v>
      </c>
      <c r="E14074">
        <f t="shared" si="693"/>
        <v>1</v>
      </c>
      <c r="F14074">
        <f t="shared" si="694"/>
        <v>3</v>
      </c>
      <c r="G14074">
        <v>1</v>
      </c>
      <c r="I14074" s="172" t="s">
        <v>282</v>
      </c>
      <c r="J14074" s="173">
        <v>80</v>
      </c>
      <c r="K14074" s="188">
        <v>2</v>
      </c>
      <c r="L14074" s="188">
        <v>1</v>
      </c>
      <c r="M14074" s="188">
        <v>3</v>
      </c>
      <c r="O14074" s="165"/>
      <c r="P14074" s="174"/>
      <c r="Q14074" s="174"/>
      <c r="R14074" s="174"/>
      <c r="S14074" s="166"/>
    </row>
    <row r="14075" spans="1:19" x14ac:dyDescent="0.15">
      <c r="A14075">
        <v>2101</v>
      </c>
      <c r="B14075" t="s">
        <v>282</v>
      </c>
      <c r="C14075">
        <v>81</v>
      </c>
      <c r="D14075">
        <f t="shared" si="692"/>
        <v>1</v>
      </c>
      <c r="E14075">
        <f t="shared" si="693"/>
        <v>4</v>
      </c>
      <c r="F14075">
        <f t="shared" si="694"/>
        <v>5</v>
      </c>
      <c r="G14075">
        <v>1</v>
      </c>
      <c r="I14075" s="172" t="s">
        <v>282</v>
      </c>
      <c r="J14075" s="173">
        <v>81</v>
      </c>
      <c r="K14075" s="188">
        <v>1</v>
      </c>
      <c r="L14075" s="188">
        <v>4</v>
      </c>
      <c r="M14075" s="188">
        <v>5</v>
      </c>
      <c r="O14075" s="165"/>
      <c r="P14075" s="174"/>
      <c r="Q14075" s="174"/>
      <c r="R14075" s="174"/>
      <c r="S14075" s="166"/>
    </row>
    <row r="14076" spans="1:19" x14ac:dyDescent="0.15">
      <c r="A14076">
        <v>2101</v>
      </c>
      <c r="B14076" t="s">
        <v>282</v>
      </c>
      <c r="C14076">
        <v>82</v>
      </c>
      <c r="D14076">
        <f t="shared" si="692"/>
        <v>2</v>
      </c>
      <c r="E14076">
        <f t="shared" si="693"/>
        <v>4</v>
      </c>
      <c r="F14076">
        <f t="shared" si="694"/>
        <v>6</v>
      </c>
      <c r="G14076">
        <v>1</v>
      </c>
      <c r="I14076" s="172" t="s">
        <v>282</v>
      </c>
      <c r="J14076" s="173">
        <v>82</v>
      </c>
      <c r="K14076" s="188">
        <v>2</v>
      </c>
      <c r="L14076" s="188">
        <v>4</v>
      </c>
      <c r="M14076" s="188">
        <v>6</v>
      </c>
      <c r="O14076" s="165"/>
      <c r="P14076" s="174"/>
      <c r="Q14076" s="174"/>
      <c r="R14076" s="174"/>
      <c r="S14076" s="166"/>
    </row>
    <row r="14077" spans="1:19" x14ac:dyDescent="0.15">
      <c r="A14077">
        <v>2101</v>
      </c>
      <c r="B14077" t="s">
        <v>282</v>
      </c>
      <c r="C14077">
        <v>83</v>
      </c>
      <c r="D14077">
        <f t="shared" si="692"/>
        <v>0</v>
      </c>
      <c r="E14077">
        <f t="shared" si="693"/>
        <v>2</v>
      </c>
      <c r="F14077">
        <f t="shared" si="694"/>
        <v>2</v>
      </c>
      <c r="G14077">
        <v>1</v>
      </c>
      <c r="I14077" s="172" t="s">
        <v>282</v>
      </c>
      <c r="J14077" s="173">
        <v>83</v>
      </c>
      <c r="K14077" s="188">
        <v>0</v>
      </c>
      <c r="L14077" s="188">
        <v>2</v>
      </c>
      <c r="M14077" s="188">
        <v>2</v>
      </c>
      <c r="O14077" s="165"/>
      <c r="P14077" s="174"/>
      <c r="Q14077" s="174"/>
      <c r="R14077" s="174"/>
      <c r="S14077" s="166"/>
    </row>
    <row r="14078" spans="1:19" x14ac:dyDescent="0.15">
      <c r="A14078">
        <v>2101</v>
      </c>
      <c r="B14078" t="s">
        <v>282</v>
      </c>
      <c r="C14078">
        <v>84</v>
      </c>
      <c r="D14078">
        <f t="shared" si="692"/>
        <v>2</v>
      </c>
      <c r="E14078">
        <f t="shared" si="693"/>
        <v>3</v>
      </c>
      <c r="F14078">
        <f t="shared" si="694"/>
        <v>5</v>
      </c>
      <c r="G14078">
        <v>1</v>
      </c>
      <c r="I14078" s="172" t="s">
        <v>282</v>
      </c>
      <c r="J14078" s="173">
        <v>84</v>
      </c>
      <c r="K14078" s="188">
        <v>2</v>
      </c>
      <c r="L14078" s="188">
        <v>3</v>
      </c>
      <c r="M14078" s="188">
        <v>5</v>
      </c>
      <c r="O14078" s="165"/>
      <c r="P14078" s="174"/>
      <c r="Q14078" s="174"/>
      <c r="R14078" s="174"/>
      <c r="S14078" s="166"/>
    </row>
    <row r="14079" spans="1:19" x14ac:dyDescent="0.15">
      <c r="A14079">
        <v>2101</v>
      </c>
      <c r="B14079" t="s">
        <v>282</v>
      </c>
      <c r="C14079">
        <v>85</v>
      </c>
      <c r="D14079">
        <f t="shared" si="692"/>
        <v>1</v>
      </c>
      <c r="E14079">
        <f t="shared" si="693"/>
        <v>1</v>
      </c>
      <c r="F14079">
        <f t="shared" si="694"/>
        <v>2</v>
      </c>
      <c r="G14079">
        <v>1</v>
      </c>
      <c r="I14079" s="172" t="s">
        <v>282</v>
      </c>
      <c r="J14079" s="173">
        <v>85</v>
      </c>
      <c r="K14079" s="188">
        <v>1</v>
      </c>
      <c r="L14079" s="188">
        <v>1</v>
      </c>
      <c r="M14079" s="188">
        <v>2</v>
      </c>
      <c r="O14079" s="165"/>
      <c r="P14079" s="174"/>
      <c r="Q14079" s="174"/>
      <c r="R14079" s="174"/>
      <c r="S14079" s="166"/>
    </row>
    <row r="14080" spans="1:19" x14ac:dyDescent="0.15">
      <c r="A14080">
        <v>2101</v>
      </c>
      <c r="B14080" t="s">
        <v>282</v>
      </c>
      <c r="C14080">
        <v>86</v>
      </c>
      <c r="D14080">
        <f t="shared" si="692"/>
        <v>3</v>
      </c>
      <c r="E14080">
        <f t="shared" si="693"/>
        <v>2</v>
      </c>
      <c r="F14080">
        <f t="shared" si="694"/>
        <v>5</v>
      </c>
      <c r="G14080">
        <v>1</v>
      </c>
      <c r="I14080" s="172" t="s">
        <v>282</v>
      </c>
      <c r="J14080" s="173">
        <v>86</v>
      </c>
      <c r="K14080" s="188">
        <v>3</v>
      </c>
      <c r="L14080" s="188">
        <v>2</v>
      </c>
      <c r="M14080" s="188">
        <v>5</v>
      </c>
      <c r="O14080" s="165"/>
      <c r="P14080" s="174"/>
      <c r="Q14080" s="174"/>
      <c r="R14080" s="174"/>
      <c r="S14080" s="166"/>
    </row>
    <row r="14081" spans="1:19" x14ac:dyDescent="0.15">
      <c r="A14081">
        <v>2101</v>
      </c>
      <c r="B14081" t="s">
        <v>282</v>
      </c>
      <c r="C14081">
        <v>87</v>
      </c>
      <c r="D14081">
        <f t="shared" si="692"/>
        <v>0</v>
      </c>
      <c r="E14081">
        <f t="shared" si="693"/>
        <v>2</v>
      </c>
      <c r="F14081">
        <f t="shared" si="694"/>
        <v>2</v>
      </c>
      <c r="G14081">
        <v>1</v>
      </c>
      <c r="I14081" s="172" t="s">
        <v>282</v>
      </c>
      <c r="J14081" s="173">
        <v>87</v>
      </c>
      <c r="K14081" s="188">
        <v>0</v>
      </c>
      <c r="L14081" s="188">
        <v>2</v>
      </c>
      <c r="M14081" s="188">
        <v>2</v>
      </c>
      <c r="O14081" s="165"/>
      <c r="P14081" s="174"/>
      <c r="Q14081" s="174"/>
      <c r="R14081" s="174"/>
      <c r="S14081" s="166"/>
    </row>
    <row r="14082" spans="1:19" x14ac:dyDescent="0.15">
      <c r="A14082">
        <v>2101</v>
      </c>
      <c r="B14082" t="s">
        <v>282</v>
      </c>
      <c r="C14082">
        <v>88</v>
      </c>
      <c r="D14082">
        <f t="shared" si="692"/>
        <v>2</v>
      </c>
      <c r="E14082">
        <f t="shared" si="693"/>
        <v>1</v>
      </c>
      <c r="F14082">
        <f t="shared" si="694"/>
        <v>3</v>
      </c>
      <c r="G14082">
        <v>1</v>
      </c>
      <c r="I14082" s="172" t="s">
        <v>282</v>
      </c>
      <c r="J14082" s="173">
        <v>88</v>
      </c>
      <c r="K14082" s="188">
        <v>2</v>
      </c>
      <c r="L14082" s="188">
        <v>1</v>
      </c>
      <c r="M14082" s="188">
        <v>3</v>
      </c>
      <c r="O14082" s="165"/>
      <c r="P14082" s="174"/>
      <c r="Q14082" s="174"/>
      <c r="R14082" s="174"/>
      <c r="S14082" s="166"/>
    </row>
    <row r="14083" spans="1:19" x14ac:dyDescent="0.15">
      <c r="A14083">
        <v>2101</v>
      </c>
      <c r="B14083" t="s">
        <v>282</v>
      </c>
      <c r="C14083">
        <v>89</v>
      </c>
      <c r="D14083">
        <f t="shared" si="692"/>
        <v>0</v>
      </c>
      <c r="E14083">
        <f t="shared" si="693"/>
        <v>1</v>
      </c>
      <c r="F14083">
        <f t="shared" si="694"/>
        <v>1</v>
      </c>
      <c r="G14083">
        <v>1</v>
      </c>
      <c r="I14083" s="172" t="s">
        <v>282</v>
      </c>
      <c r="J14083" s="173">
        <v>89</v>
      </c>
      <c r="K14083" s="188">
        <v>0</v>
      </c>
      <c r="L14083" s="188">
        <v>1</v>
      </c>
      <c r="M14083" s="188">
        <v>1</v>
      </c>
      <c r="O14083" s="165"/>
      <c r="P14083" s="174"/>
      <c r="Q14083" s="174"/>
      <c r="R14083" s="174"/>
      <c r="S14083" s="166"/>
    </row>
    <row r="14084" spans="1:19" x14ac:dyDescent="0.15">
      <c r="A14084">
        <v>2101</v>
      </c>
      <c r="B14084" t="s">
        <v>282</v>
      </c>
      <c r="C14084">
        <v>90</v>
      </c>
      <c r="D14084">
        <f t="shared" si="692"/>
        <v>0</v>
      </c>
      <c r="E14084">
        <f t="shared" si="693"/>
        <v>3</v>
      </c>
      <c r="F14084">
        <f t="shared" si="694"/>
        <v>3</v>
      </c>
      <c r="G14084">
        <v>1</v>
      </c>
      <c r="I14084" s="172" t="s">
        <v>282</v>
      </c>
      <c r="J14084" s="173">
        <v>90</v>
      </c>
      <c r="K14084" s="188">
        <v>0</v>
      </c>
      <c r="L14084" s="188">
        <v>3</v>
      </c>
      <c r="M14084" s="188">
        <v>3</v>
      </c>
      <c r="O14084" s="165"/>
      <c r="P14084" s="174"/>
      <c r="Q14084" s="174"/>
      <c r="R14084" s="174"/>
      <c r="S14084" s="166"/>
    </row>
    <row r="14085" spans="1:19" x14ac:dyDescent="0.15">
      <c r="A14085">
        <v>2101</v>
      </c>
      <c r="B14085" t="s">
        <v>282</v>
      </c>
      <c r="C14085">
        <v>91</v>
      </c>
      <c r="D14085">
        <f t="shared" si="692"/>
        <v>0</v>
      </c>
      <c r="E14085">
        <f t="shared" si="693"/>
        <v>2</v>
      </c>
      <c r="F14085">
        <f t="shared" si="694"/>
        <v>2</v>
      </c>
      <c r="G14085">
        <v>1</v>
      </c>
      <c r="I14085" s="172" t="s">
        <v>282</v>
      </c>
      <c r="J14085" s="173">
        <v>91</v>
      </c>
      <c r="K14085" s="188">
        <v>0</v>
      </c>
      <c r="L14085" s="188">
        <v>2</v>
      </c>
      <c r="M14085" s="188">
        <v>2</v>
      </c>
      <c r="O14085" s="165"/>
      <c r="P14085" s="176"/>
      <c r="Q14085" s="176"/>
      <c r="R14085" s="176"/>
      <c r="S14085" s="167"/>
    </row>
    <row r="14086" spans="1:19" x14ac:dyDescent="0.15">
      <c r="A14086">
        <v>2101</v>
      </c>
      <c r="B14086" t="s">
        <v>282</v>
      </c>
      <c r="C14086">
        <v>92</v>
      </c>
      <c r="D14086">
        <f t="shared" si="692"/>
        <v>0</v>
      </c>
      <c r="E14086">
        <f t="shared" si="693"/>
        <v>1</v>
      </c>
      <c r="F14086">
        <f t="shared" si="694"/>
        <v>1</v>
      </c>
      <c r="G14086">
        <v>1</v>
      </c>
      <c r="I14086" s="172" t="s">
        <v>282</v>
      </c>
      <c r="J14086" s="173">
        <v>92</v>
      </c>
      <c r="K14086" s="188">
        <v>0</v>
      </c>
      <c r="L14086" s="188">
        <v>1</v>
      </c>
      <c r="M14086" s="188">
        <v>1</v>
      </c>
      <c r="O14086" s="165"/>
      <c r="P14086" s="174"/>
      <c r="Q14086" s="174"/>
      <c r="R14086" s="174"/>
      <c r="S14086" s="166"/>
    </row>
    <row r="14087" spans="1:19" x14ac:dyDescent="0.15">
      <c r="A14087">
        <v>2101</v>
      </c>
      <c r="B14087" t="s">
        <v>282</v>
      </c>
      <c r="C14087">
        <v>93</v>
      </c>
      <c r="D14087">
        <f t="shared" si="692"/>
        <v>0</v>
      </c>
      <c r="E14087">
        <f t="shared" si="693"/>
        <v>1</v>
      </c>
      <c r="F14087">
        <f t="shared" si="694"/>
        <v>1</v>
      </c>
      <c r="G14087">
        <v>1</v>
      </c>
      <c r="I14087" s="172" t="s">
        <v>282</v>
      </c>
      <c r="J14087" s="173">
        <v>93</v>
      </c>
      <c r="K14087" s="188">
        <v>0</v>
      </c>
      <c r="L14087" s="188">
        <v>1</v>
      </c>
      <c r="M14087" s="188">
        <v>1</v>
      </c>
      <c r="O14087" s="165"/>
      <c r="P14087" s="176"/>
      <c r="Q14087" s="176"/>
      <c r="R14087" s="176"/>
      <c r="S14087" s="167"/>
    </row>
    <row r="14088" spans="1:19" x14ac:dyDescent="0.15">
      <c r="A14088">
        <v>2101</v>
      </c>
      <c r="B14088" t="s">
        <v>282</v>
      </c>
      <c r="C14088">
        <v>94</v>
      </c>
      <c r="D14088">
        <f t="shared" si="692"/>
        <v>0</v>
      </c>
      <c r="E14088">
        <f t="shared" si="693"/>
        <v>0</v>
      </c>
      <c r="F14088">
        <f t="shared" si="694"/>
        <v>0</v>
      </c>
      <c r="G14088">
        <v>1</v>
      </c>
      <c r="I14088" s="172" t="s">
        <v>282</v>
      </c>
      <c r="J14088" s="173">
        <v>94</v>
      </c>
      <c r="K14088" s="189"/>
      <c r="L14088" s="189"/>
      <c r="M14088" s="189"/>
      <c r="O14088" s="165"/>
      <c r="P14088" s="174"/>
      <c r="Q14088" s="174"/>
      <c r="R14088" s="174"/>
      <c r="S14088" s="166"/>
    </row>
    <row r="14089" spans="1:19" x14ac:dyDescent="0.15">
      <c r="A14089">
        <v>2101</v>
      </c>
      <c r="B14089" t="s">
        <v>282</v>
      </c>
      <c r="C14089">
        <v>95</v>
      </c>
      <c r="D14089">
        <f t="shared" si="692"/>
        <v>0</v>
      </c>
      <c r="E14089">
        <f t="shared" si="693"/>
        <v>0</v>
      </c>
      <c r="F14089">
        <f t="shared" si="694"/>
        <v>0</v>
      </c>
      <c r="G14089">
        <v>1</v>
      </c>
      <c r="I14089" s="172" t="s">
        <v>282</v>
      </c>
      <c r="J14089" s="173">
        <v>95</v>
      </c>
      <c r="K14089" s="189"/>
      <c r="L14089" s="189"/>
      <c r="M14089" s="189"/>
      <c r="O14089" s="165"/>
      <c r="P14089" s="174"/>
      <c r="Q14089" s="174"/>
      <c r="R14089" s="174"/>
      <c r="S14089" s="166"/>
    </row>
    <row r="14090" spans="1:19" x14ac:dyDescent="0.15">
      <c r="A14090">
        <v>2101</v>
      </c>
      <c r="B14090" t="s">
        <v>282</v>
      </c>
      <c r="C14090">
        <v>96</v>
      </c>
      <c r="D14090">
        <f t="shared" si="692"/>
        <v>0</v>
      </c>
      <c r="E14090">
        <f t="shared" si="693"/>
        <v>0</v>
      </c>
      <c r="F14090">
        <f t="shared" si="694"/>
        <v>0</v>
      </c>
      <c r="G14090">
        <v>1</v>
      </c>
      <c r="I14090" s="172" t="s">
        <v>282</v>
      </c>
      <c r="J14090" s="173">
        <v>96</v>
      </c>
      <c r="K14090" s="189"/>
      <c r="L14090" s="189"/>
      <c r="M14090" s="189"/>
      <c r="O14090" s="165"/>
      <c r="P14090" s="176"/>
      <c r="Q14090" s="176"/>
      <c r="R14090" s="176"/>
      <c r="S14090" s="167"/>
    </row>
    <row r="14091" spans="1:19" x14ac:dyDescent="0.15">
      <c r="A14091">
        <v>2101</v>
      </c>
      <c r="B14091" t="s">
        <v>282</v>
      </c>
      <c r="C14091">
        <v>97</v>
      </c>
      <c r="D14091">
        <f t="shared" si="692"/>
        <v>0</v>
      </c>
      <c r="E14091">
        <f t="shared" si="693"/>
        <v>0</v>
      </c>
      <c r="F14091">
        <f t="shared" si="694"/>
        <v>0</v>
      </c>
      <c r="G14091">
        <v>1</v>
      </c>
      <c r="I14091" s="172" t="s">
        <v>282</v>
      </c>
      <c r="J14091" s="173">
        <v>97</v>
      </c>
      <c r="K14091" s="189"/>
      <c r="L14091" s="189"/>
      <c r="M14091" s="189"/>
      <c r="O14091" s="165"/>
      <c r="P14091" s="174"/>
      <c r="Q14091" s="174"/>
      <c r="R14091" s="174"/>
      <c r="S14091" s="166"/>
    </row>
    <row r="14092" spans="1:19" x14ac:dyDescent="0.15">
      <c r="A14092">
        <v>2101</v>
      </c>
      <c r="B14092" t="s">
        <v>282</v>
      </c>
      <c r="C14092">
        <v>98</v>
      </c>
      <c r="D14092">
        <f t="shared" si="692"/>
        <v>0</v>
      </c>
      <c r="E14092">
        <f t="shared" si="693"/>
        <v>0</v>
      </c>
      <c r="F14092">
        <f t="shared" si="694"/>
        <v>0</v>
      </c>
      <c r="G14092">
        <v>1</v>
      </c>
      <c r="I14092" s="172" t="s">
        <v>282</v>
      </c>
      <c r="J14092" s="173">
        <v>98</v>
      </c>
      <c r="K14092" s="189"/>
      <c r="L14092" s="189"/>
      <c r="M14092" s="189"/>
      <c r="O14092" s="165"/>
      <c r="P14092" s="176"/>
      <c r="Q14092" s="176"/>
      <c r="R14092" s="176"/>
      <c r="S14092" s="167"/>
    </row>
    <row r="14093" spans="1:19" x14ac:dyDescent="0.15">
      <c r="A14093">
        <v>2101</v>
      </c>
      <c r="B14093" t="s">
        <v>282</v>
      </c>
      <c r="C14093">
        <v>99</v>
      </c>
      <c r="D14093">
        <f t="shared" si="692"/>
        <v>0</v>
      </c>
      <c r="E14093">
        <f t="shared" si="693"/>
        <v>0</v>
      </c>
      <c r="F14093">
        <f t="shared" si="694"/>
        <v>0</v>
      </c>
      <c r="G14093">
        <v>1</v>
      </c>
      <c r="I14093" s="172" t="s">
        <v>282</v>
      </c>
      <c r="J14093" s="173">
        <v>99</v>
      </c>
      <c r="K14093" s="189"/>
      <c r="L14093" s="189"/>
      <c r="M14093" s="189"/>
      <c r="O14093" s="165"/>
      <c r="P14093" s="176"/>
      <c r="Q14093" s="176"/>
      <c r="R14093" s="176"/>
      <c r="S14093" s="167"/>
    </row>
    <row r="14094" spans="1:19" x14ac:dyDescent="0.15">
      <c r="A14094">
        <v>2101</v>
      </c>
      <c r="B14094" t="s">
        <v>282</v>
      </c>
      <c r="C14094">
        <v>100</v>
      </c>
      <c r="D14094">
        <f t="shared" si="692"/>
        <v>0</v>
      </c>
      <c r="E14094">
        <f t="shared" si="693"/>
        <v>0</v>
      </c>
      <c r="F14094">
        <f t="shared" si="694"/>
        <v>0</v>
      </c>
      <c r="G14094">
        <v>1</v>
      </c>
      <c r="I14094" s="172" t="s">
        <v>282</v>
      </c>
      <c r="J14094" s="173">
        <v>100</v>
      </c>
      <c r="K14094" s="189"/>
      <c r="L14094" s="189"/>
      <c r="M14094" s="189"/>
      <c r="O14094" s="165"/>
      <c r="P14094" s="174"/>
      <c r="Q14094" s="174"/>
      <c r="R14094" s="174"/>
      <c r="S14094" s="166"/>
    </row>
    <row r="14095" spans="1:19" x14ac:dyDescent="0.15">
      <c r="A14095">
        <v>2101</v>
      </c>
      <c r="B14095" t="s">
        <v>282</v>
      </c>
      <c r="C14095">
        <v>101</v>
      </c>
      <c r="D14095">
        <f t="shared" si="692"/>
        <v>0</v>
      </c>
      <c r="E14095">
        <f t="shared" si="693"/>
        <v>0</v>
      </c>
      <c r="F14095">
        <f t="shared" si="694"/>
        <v>0</v>
      </c>
      <c r="G14095">
        <v>1</v>
      </c>
      <c r="I14095" s="172" t="s">
        <v>282</v>
      </c>
      <c r="J14095" s="173">
        <v>101</v>
      </c>
      <c r="K14095" s="189"/>
      <c r="L14095" s="189"/>
      <c r="M14095" s="189"/>
      <c r="O14095" s="165"/>
      <c r="P14095" s="176"/>
      <c r="Q14095" s="176"/>
      <c r="R14095" s="176"/>
      <c r="S14095" s="167"/>
    </row>
    <row r="14096" spans="1:19" x14ac:dyDescent="0.15">
      <c r="A14096">
        <v>2101</v>
      </c>
      <c r="B14096" t="s">
        <v>282</v>
      </c>
      <c r="C14096">
        <v>102</v>
      </c>
      <c r="D14096">
        <f t="shared" si="692"/>
        <v>0</v>
      </c>
      <c r="E14096">
        <f t="shared" si="693"/>
        <v>0</v>
      </c>
      <c r="F14096">
        <f t="shared" si="694"/>
        <v>0</v>
      </c>
      <c r="G14096">
        <v>1</v>
      </c>
      <c r="I14096" s="172" t="s">
        <v>282</v>
      </c>
      <c r="J14096" s="173">
        <v>102</v>
      </c>
      <c r="K14096" s="189"/>
      <c r="L14096" s="189"/>
      <c r="M14096" s="189"/>
      <c r="O14096" s="165"/>
      <c r="P14096" s="176"/>
      <c r="Q14096" s="176"/>
      <c r="R14096" s="176"/>
      <c r="S14096" s="167"/>
    </row>
    <row r="14097" spans="1:19" x14ac:dyDescent="0.15">
      <c r="A14097">
        <v>2101</v>
      </c>
      <c r="B14097" t="s">
        <v>282</v>
      </c>
      <c r="C14097">
        <v>103</v>
      </c>
      <c r="D14097">
        <f t="shared" si="692"/>
        <v>0</v>
      </c>
      <c r="E14097">
        <f t="shared" si="693"/>
        <v>0</v>
      </c>
      <c r="F14097">
        <f t="shared" si="694"/>
        <v>0</v>
      </c>
      <c r="G14097">
        <v>1</v>
      </c>
      <c r="I14097" s="172" t="s">
        <v>282</v>
      </c>
      <c r="J14097" s="173">
        <v>103</v>
      </c>
      <c r="K14097" s="189"/>
      <c r="L14097" s="189"/>
      <c r="M14097" s="189"/>
      <c r="O14097" s="165"/>
      <c r="P14097" s="176"/>
      <c r="Q14097" s="176"/>
      <c r="R14097" s="176"/>
      <c r="S14097" s="167"/>
    </row>
    <row r="14098" spans="1:19" x14ac:dyDescent="0.15">
      <c r="A14098">
        <v>2101</v>
      </c>
      <c r="B14098" t="s">
        <v>282</v>
      </c>
      <c r="C14098">
        <v>104</v>
      </c>
      <c r="D14098">
        <f t="shared" si="692"/>
        <v>0</v>
      </c>
      <c r="E14098">
        <f t="shared" si="693"/>
        <v>0</v>
      </c>
      <c r="F14098">
        <f t="shared" si="694"/>
        <v>0</v>
      </c>
      <c r="G14098">
        <v>1</v>
      </c>
      <c r="I14098" s="172" t="s">
        <v>282</v>
      </c>
      <c r="J14098" s="173">
        <v>104</v>
      </c>
      <c r="K14098" s="189"/>
      <c r="L14098" s="189"/>
      <c r="M14098" s="189"/>
      <c r="O14098" s="165"/>
      <c r="P14098" s="176"/>
      <c r="Q14098" s="176"/>
      <c r="R14098" s="176"/>
      <c r="S14098" s="167"/>
    </row>
    <row r="14099" spans="1:19" x14ac:dyDescent="0.15">
      <c r="A14099">
        <v>2101</v>
      </c>
      <c r="B14099" t="s">
        <v>282</v>
      </c>
      <c r="C14099">
        <v>105</v>
      </c>
      <c r="D14099">
        <f t="shared" si="692"/>
        <v>0</v>
      </c>
      <c r="E14099">
        <f t="shared" si="693"/>
        <v>0</v>
      </c>
      <c r="F14099">
        <f t="shared" si="694"/>
        <v>0</v>
      </c>
      <c r="G14099">
        <v>1</v>
      </c>
      <c r="I14099" s="172" t="s">
        <v>282</v>
      </c>
      <c r="J14099" s="173">
        <v>105</v>
      </c>
      <c r="K14099" s="189"/>
      <c r="L14099" s="189"/>
      <c r="M14099" s="189"/>
      <c r="O14099" s="165"/>
      <c r="P14099" s="176"/>
      <c r="Q14099" s="176"/>
      <c r="R14099" s="176"/>
      <c r="S14099" s="167"/>
    </row>
    <row r="14100" spans="1:19" x14ac:dyDescent="0.15">
      <c r="A14100">
        <v>2102</v>
      </c>
      <c r="B14100" t="s">
        <v>283</v>
      </c>
      <c r="C14100">
        <v>0</v>
      </c>
      <c r="D14100">
        <f t="shared" si="692"/>
        <v>0</v>
      </c>
      <c r="E14100">
        <f t="shared" si="693"/>
        <v>0</v>
      </c>
      <c r="F14100">
        <f t="shared" si="694"/>
        <v>0</v>
      </c>
      <c r="G14100">
        <v>1</v>
      </c>
      <c r="I14100" s="172" t="s">
        <v>283</v>
      </c>
      <c r="J14100" s="173">
        <v>0</v>
      </c>
      <c r="K14100" s="189"/>
      <c r="L14100" s="189"/>
      <c r="M14100" s="189"/>
      <c r="O14100" s="165"/>
      <c r="P14100" s="174"/>
      <c r="Q14100" s="174"/>
      <c r="R14100" s="174"/>
      <c r="S14100" s="166"/>
    </row>
    <row r="14101" spans="1:19" x14ac:dyDescent="0.15">
      <c r="A14101">
        <v>2102</v>
      </c>
      <c r="B14101" t="s">
        <v>283</v>
      </c>
      <c r="C14101">
        <v>1</v>
      </c>
      <c r="D14101">
        <f t="shared" si="692"/>
        <v>0</v>
      </c>
      <c r="E14101">
        <f t="shared" si="693"/>
        <v>1</v>
      </c>
      <c r="F14101">
        <f t="shared" si="694"/>
        <v>1</v>
      </c>
      <c r="G14101">
        <v>1</v>
      </c>
      <c r="I14101" s="172" t="s">
        <v>283</v>
      </c>
      <c r="J14101" s="173">
        <v>1</v>
      </c>
      <c r="K14101" s="188">
        <v>0</v>
      </c>
      <c r="L14101" s="188">
        <v>1</v>
      </c>
      <c r="M14101" s="188">
        <v>1</v>
      </c>
      <c r="O14101" s="165"/>
      <c r="P14101" s="174"/>
      <c r="Q14101" s="174"/>
      <c r="R14101" s="174"/>
      <c r="S14101" s="166"/>
    </row>
    <row r="14102" spans="1:19" x14ac:dyDescent="0.15">
      <c r="A14102">
        <v>2102</v>
      </c>
      <c r="B14102" t="s">
        <v>283</v>
      </c>
      <c r="C14102">
        <v>2</v>
      </c>
      <c r="D14102">
        <f t="shared" si="692"/>
        <v>0</v>
      </c>
      <c r="E14102">
        <f t="shared" si="693"/>
        <v>0</v>
      </c>
      <c r="F14102">
        <f t="shared" si="694"/>
        <v>0</v>
      </c>
      <c r="G14102">
        <v>1</v>
      </c>
      <c r="I14102" s="172" t="s">
        <v>283</v>
      </c>
      <c r="J14102" s="173">
        <v>2</v>
      </c>
      <c r="K14102" s="189"/>
      <c r="L14102" s="189"/>
      <c r="M14102" s="189"/>
      <c r="O14102" s="165"/>
      <c r="P14102" s="174"/>
      <c r="Q14102" s="174"/>
      <c r="R14102" s="174"/>
      <c r="S14102" s="166"/>
    </row>
    <row r="14103" spans="1:19" x14ac:dyDescent="0.15">
      <c r="A14103">
        <v>2102</v>
      </c>
      <c r="B14103" t="s">
        <v>283</v>
      </c>
      <c r="C14103">
        <v>3</v>
      </c>
      <c r="D14103">
        <f t="shared" si="692"/>
        <v>0</v>
      </c>
      <c r="E14103">
        <f t="shared" si="693"/>
        <v>1</v>
      </c>
      <c r="F14103">
        <f t="shared" si="694"/>
        <v>1</v>
      </c>
      <c r="G14103">
        <v>1</v>
      </c>
      <c r="I14103" s="172" t="s">
        <v>283</v>
      </c>
      <c r="J14103" s="173">
        <v>3</v>
      </c>
      <c r="K14103" s="188">
        <v>0</v>
      </c>
      <c r="L14103" s="188">
        <v>1</v>
      </c>
      <c r="M14103" s="188">
        <v>1</v>
      </c>
      <c r="O14103" s="165"/>
      <c r="P14103" s="174"/>
      <c r="Q14103" s="174"/>
      <c r="R14103" s="174"/>
      <c r="S14103" s="166"/>
    </row>
    <row r="14104" spans="1:19" x14ac:dyDescent="0.15">
      <c r="A14104">
        <v>2102</v>
      </c>
      <c r="B14104" t="s">
        <v>283</v>
      </c>
      <c r="C14104">
        <v>4</v>
      </c>
      <c r="D14104">
        <f t="shared" si="692"/>
        <v>0</v>
      </c>
      <c r="E14104">
        <f t="shared" si="693"/>
        <v>0</v>
      </c>
      <c r="F14104">
        <f t="shared" si="694"/>
        <v>0</v>
      </c>
      <c r="G14104">
        <v>1</v>
      </c>
      <c r="I14104" s="172" t="s">
        <v>283</v>
      </c>
      <c r="J14104" s="173">
        <v>4</v>
      </c>
      <c r="K14104" s="189"/>
      <c r="L14104" s="189"/>
      <c r="M14104" s="189"/>
      <c r="O14104" s="165"/>
      <c r="P14104" s="174"/>
      <c r="Q14104" s="174"/>
      <c r="R14104" s="174"/>
      <c r="S14104" s="166"/>
    </row>
    <row r="14105" spans="1:19" x14ac:dyDescent="0.15">
      <c r="A14105">
        <v>2102</v>
      </c>
      <c r="B14105" t="s">
        <v>283</v>
      </c>
      <c r="C14105">
        <v>5</v>
      </c>
      <c r="D14105">
        <f t="shared" si="692"/>
        <v>1</v>
      </c>
      <c r="E14105">
        <f t="shared" si="693"/>
        <v>2</v>
      </c>
      <c r="F14105">
        <f t="shared" si="694"/>
        <v>3</v>
      </c>
      <c r="G14105">
        <v>1</v>
      </c>
      <c r="I14105" s="172" t="s">
        <v>283</v>
      </c>
      <c r="J14105" s="173">
        <v>5</v>
      </c>
      <c r="K14105" s="188">
        <v>1</v>
      </c>
      <c r="L14105" s="188">
        <v>2</v>
      </c>
      <c r="M14105" s="188">
        <v>3</v>
      </c>
      <c r="O14105" s="165"/>
      <c r="P14105" s="174"/>
      <c r="Q14105" s="174"/>
      <c r="R14105" s="174"/>
      <c r="S14105" s="166"/>
    </row>
    <row r="14106" spans="1:19" x14ac:dyDescent="0.15">
      <c r="A14106">
        <v>2102</v>
      </c>
      <c r="B14106" t="s">
        <v>283</v>
      </c>
      <c r="C14106">
        <v>6</v>
      </c>
      <c r="D14106">
        <f t="shared" si="692"/>
        <v>1</v>
      </c>
      <c r="E14106">
        <f t="shared" si="693"/>
        <v>1</v>
      </c>
      <c r="F14106">
        <f t="shared" si="694"/>
        <v>2</v>
      </c>
      <c r="G14106">
        <v>1</v>
      </c>
      <c r="I14106" s="172" t="s">
        <v>283</v>
      </c>
      <c r="J14106" s="173">
        <v>6</v>
      </c>
      <c r="K14106" s="188">
        <v>1</v>
      </c>
      <c r="L14106" s="188">
        <v>1</v>
      </c>
      <c r="M14106" s="188">
        <v>2</v>
      </c>
      <c r="O14106" s="165"/>
      <c r="P14106" s="174"/>
      <c r="Q14106" s="174"/>
      <c r="R14106" s="174"/>
      <c r="S14106" s="166"/>
    </row>
    <row r="14107" spans="1:19" x14ac:dyDescent="0.15">
      <c r="A14107">
        <v>2102</v>
      </c>
      <c r="B14107" t="s">
        <v>283</v>
      </c>
      <c r="C14107">
        <v>7</v>
      </c>
      <c r="D14107">
        <f t="shared" si="692"/>
        <v>2</v>
      </c>
      <c r="E14107">
        <f t="shared" si="693"/>
        <v>2</v>
      </c>
      <c r="F14107">
        <f t="shared" si="694"/>
        <v>4</v>
      </c>
      <c r="G14107">
        <v>1</v>
      </c>
      <c r="I14107" s="172" t="s">
        <v>283</v>
      </c>
      <c r="J14107" s="173">
        <v>7</v>
      </c>
      <c r="K14107" s="188">
        <v>2</v>
      </c>
      <c r="L14107" s="188">
        <v>2</v>
      </c>
      <c r="M14107" s="188">
        <v>4</v>
      </c>
      <c r="O14107" s="165"/>
      <c r="P14107" s="174"/>
      <c r="Q14107" s="174"/>
      <c r="R14107" s="174"/>
      <c r="S14107" s="166"/>
    </row>
    <row r="14108" spans="1:19" x14ac:dyDescent="0.15">
      <c r="A14108">
        <v>2102</v>
      </c>
      <c r="B14108" t="s">
        <v>283</v>
      </c>
      <c r="C14108">
        <v>8</v>
      </c>
      <c r="D14108">
        <f t="shared" si="692"/>
        <v>1</v>
      </c>
      <c r="E14108">
        <f t="shared" si="693"/>
        <v>2</v>
      </c>
      <c r="F14108">
        <f t="shared" si="694"/>
        <v>3</v>
      </c>
      <c r="G14108">
        <v>1</v>
      </c>
      <c r="I14108" s="172" t="s">
        <v>283</v>
      </c>
      <c r="J14108" s="173">
        <v>8</v>
      </c>
      <c r="K14108" s="188">
        <v>1</v>
      </c>
      <c r="L14108" s="188">
        <v>2</v>
      </c>
      <c r="M14108" s="188">
        <v>3</v>
      </c>
      <c r="O14108" s="165"/>
      <c r="P14108" s="174"/>
      <c r="Q14108" s="174"/>
      <c r="R14108" s="174"/>
      <c r="S14108" s="166"/>
    </row>
    <row r="14109" spans="1:19" x14ac:dyDescent="0.15">
      <c r="A14109">
        <v>2102</v>
      </c>
      <c r="B14109" t="s">
        <v>283</v>
      </c>
      <c r="C14109">
        <v>9</v>
      </c>
      <c r="D14109">
        <f t="shared" si="692"/>
        <v>3</v>
      </c>
      <c r="E14109">
        <f t="shared" si="693"/>
        <v>1</v>
      </c>
      <c r="F14109">
        <f t="shared" si="694"/>
        <v>4</v>
      </c>
      <c r="G14109">
        <v>1</v>
      </c>
      <c r="I14109" s="172" t="s">
        <v>283</v>
      </c>
      <c r="J14109" s="173">
        <v>9</v>
      </c>
      <c r="K14109" s="188">
        <v>3</v>
      </c>
      <c r="L14109" s="188">
        <v>1</v>
      </c>
      <c r="M14109" s="188">
        <v>4</v>
      </c>
      <c r="O14109" s="165"/>
      <c r="P14109" s="174"/>
      <c r="Q14109" s="174"/>
      <c r="R14109" s="174"/>
      <c r="S14109" s="166"/>
    </row>
    <row r="14110" spans="1:19" x14ac:dyDescent="0.15">
      <c r="A14110">
        <v>2102</v>
      </c>
      <c r="B14110" t="s">
        <v>283</v>
      </c>
      <c r="C14110">
        <v>10</v>
      </c>
      <c r="D14110">
        <f t="shared" si="692"/>
        <v>2</v>
      </c>
      <c r="E14110">
        <f t="shared" si="693"/>
        <v>0</v>
      </c>
      <c r="F14110">
        <f t="shared" si="694"/>
        <v>2</v>
      </c>
      <c r="G14110">
        <v>1</v>
      </c>
      <c r="I14110" s="172" t="s">
        <v>283</v>
      </c>
      <c r="J14110" s="173">
        <v>10</v>
      </c>
      <c r="K14110" s="188">
        <v>2</v>
      </c>
      <c r="L14110" s="188">
        <v>0</v>
      </c>
      <c r="M14110" s="188">
        <v>2</v>
      </c>
      <c r="O14110" s="165"/>
      <c r="P14110" s="174"/>
      <c r="Q14110" s="174"/>
      <c r="R14110" s="174"/>
      <c r="S14110" s="166"/>
    </row>
    <row r="14111" spans="1:19" x14ac:dyDescent="0.15">
      <c r="A14111">
        <v>2102</v>
      </c>
      <c r="B14111" t="s">
        <v>283</v>
      </c>
      <c r="C14111">
        <v>11</v>
      </c>
      <c r="D14111">
        <f t="shared" si="692"/>
        <v>1</v>
      </c>
      <c r="E14111">
        <f t="shared" si="693"/>
        <v>0</v>
      </c>
      <c r="F14111">
        <f t="shared" si="694"/>
        <v>1</v>
      </c>
      <c r="G14111">
        <v>1</v>
      </c>
      <c r="I14111" s="172" t="s">
        <v>283</v>
      </c>
      <c r="J14111" s="173">
        <v>11</v>
      </c>
      <c r="K14111" s="188">
        <v>1</v>
      </c>
      <c r="L14111" s="188">
        <v>0</v>
      </c>
      <c r="M14111" s="188">
        <v>1</v>
      </c>
      <c r="O14111" s="165"/>
      <c r="P14111" s="174"/>
      <c r="Q14111" s="174"/>
      <c r="R14111" s="174"/>
      <c r="S14111" s="166"/>
    </row>
    <row r="14112" spans="1:19" x14ac:dyDescent="0.15">
      <c r="A14112">
        <v>2102</v>
      </c>
      <c r="B14112" t="s">
        <v>283</v>
      </c>
      <c r="C14112">
        <v>12</v>
      </c>
      <c r="D14112">
        <f t="shared" si="692"/>
        <v>3</v>
      </c>
      <c r="E14112">
        <f t="shared" si="693"/>
        <v>4</v>
      </c>
      <c r="F14112">
        <f t="shared" si="694"/>
        <v>7</v>
      </c>
      <c r="G14112">
        <v>1</v>
      </c>
      <c r="I14112" s="172" t="s">
        <v>283</v>
      </c>
      <c r="J14112" s="173">
        <v>12</v>
      </c>
      <c r="K14112" s="188">
        <v>3</v>
      </c>
      <c r="L14112" s="188">
        <v>4</v>
      </c>
      <c r="M14112" s="188">
        <v>7</v>
      </c>
      <c r="O14112" s="165"/>
      <c r="P14112" s="176"/>
      <c r="Q14112" s="176"/>
      <c r="R14112" s="176"/>
      <c r="S14112" s="167"/>
    </row>
    <row r="14113" spans="1:19" x14ac:dyDescent="0.15">
      <c r="A14113">
        <v>2102</v>
      </c>
      <c r="B14113" t="s">
        <v>283</v>
      </c>
      <c r="C14113">
        <v>13</v>
      </c>
      <c r="D14113">
        <f t="shared" si="692"/>
        <v>1</v>
      </c>
      <c r="E14113">
        <f t="shared" si="693"/>
        <v>2</v>
      </c>
      <c r="F14113">
        <f t="shared" si="694"/>
        <v>3</v>
      </c>
      <c r="G14113">
        <v>1</v>
      </c>
      <c r="I14113" s="172" t="s">
        <v>283</v>
      </c>
      <c r="J14113" s="173">
        <v>13</v>
      </c>
      <c r="K14113" s="188">
        <v>1</v>
      </c>
      <c r="L14113" s="188">
        <v>2</v>
      </c>
      <c r="M14113" s="188">
        <v>3</v>
      </c>
      <c r="O14113" s="165"/>
      <c r="P14113" s="174"/>
      <c r="Q14113" s="174"/>
      <c r="R14113" s="174"/>
      <c r="S14113" s="166"/>
    </row>
    <row r="14114" spans="1:19" x14ac:dyDescent="0.15">
      <c r="A14114">
        <v>2102</v>
      </c>
      <c r="B14114" t="s">
        <v>283</v>
      </c>
      <c r="C14114">
        <v>14</v>
      </c>
      <c r="D14114">
        <f t="shared" si="692"/>
        <v>1</v>
      </c>
      <c r="E14114">
        <f t="shared" si="693"/>
        <v>0</v>
      </c>
      <c r="F14114">
        <f t="shared" si="694"/>
        <v>1</v>
      </c>
      <c r="G14114">
        <v>1</v>
      </c>
      <c r="I14114" s="172" t="s">
        <v>283</v>
      </c>
      <c r="J14114" s="173">
        <v>14</v>
      </c>
      <c r="K14114" s="188">
        <v>1</v>
      </c>
      <c r="L14114" s="188">
        <v>0</v>
      </c>
      <c r="M14114" s="188">
        <v>1</v>
      </c>
      <c r="O14114" s="165"/>
      <c r="P14114" s="174"/>
      <c r="Q14114" s="174"/>
      <c r="R14114" s="174"/>
      <c r="S14114" s="166"/>
    </row>
    <row r="14115" spans="1:19" x14ac:dyDescent="0.15">
      <c r="A14115">
        <v>2102</v>
      </c>
      <c r="B14115" t="s">
        <v>283</v>
      </c>
      <c r="C14115">
        <v>15</v>
      </c>
      <c r="D14115">
        <f t="shared" si="692"/>
        <v>2</v>
      </c>
      <c r="E14115">
        <f t="shared" si="693"/>
        <v>2</v>
      </c>
      <c r="F14115">
        <f t="shared" si="694"/>
        <v>4</v>
      </c>
      <c r="G14115">
        <v>1</v>
      </c>
      <c r="I14115" s="172" t="s">
        <v>283</v>
      </c>
      <c r="J14115" s="173">
        <v>15</v>
      </c>
      <c r="K14115" s="188">
        <v>2</v>
      </c>
      <c r="L14115" s="188">
        <v>2</v>
      </c>
      <c r="M14115" s="188">
        <v>4</v>
      </c>
      <c r="O14115" s="165"/>
      <c r="P14115" s="174"/>
      <c r="Q14115" s="174"/>
      <c r="R14115" s="174"/>
      <c r="S14115" s="166"/>
    </row>
    <row r="14116" spans="1:19" x14ac:dyDescent="0.15">
      <c r="A14116">
        <v>2102</v>
      </c>
      <c r="B14116" t="s">
        <v>283</v>
      </c>
      <c r="C14116">
        <v>16</v>
      </c>
      <c r="D14116">
        <f t="shared" si="692"/>
        <v>2</v>
      </c>
      <c r="E14116">
        <f t="shared" si="693"/>
        <v>3</v>
      </c>
      <c r="F14116">
        <f t="shared" si="694"/>
        <v>5</v>
      </c>
      <c r="G14116">
        <v>1</v>
      </c>
      <c r="I14116" s="172" t="s">
        <v>283</v>
      </c>
      <c r="J14116" s="173">
        <v>16</v>
      </c>
      <c r="K14116" s="188">
        <v>2</v>
      </c>
      <c r="L14116" s="188">
        <v>3</v>
      </c>
      <c r="M14116" s="188">
        <v>5</v>
      </c>
      <c r="O14116" s="165"/>
      <c r="P14116" s="174"/>
      <c r="Q14116" s="174"/>
      <c r="R14116" s="174"/>
      <c r="S14116" s="166"/>
    </row>
    <row r="14117" spans="1:19" x14ac:dyDescent="0.15">
      <c r="A14117">
        <v>2102</v>
      </c>
      <c r="B14117" t="s">
        <v>283</v>
      </c>
      <c r="C14117">
        <v>17</v>
      </c>
      <c r="D14117">
        <f t="shared" si="692"/>
        <v>0</v>
      </c>
      <c r="E14117">
        <f t="shared" si="693"/>
        <v>0</v>
      </c>
      <c r="F14117">
        <f t="shared" si="694"/>
        <v>0</v>
      </c>
      <c r="G14117">
        <v>1</v>
      </c>
      <c r="I14117" s="172" t="s">
        <v>283</v>
      </c>
      <c r="J14117" s="173">
        <v>17</v>
      </c>
      <c r="K14117" s="189"/>
      <c r="L14117" s="189"/>
      <c r="M14117" s="189"/>
      <c r="O14117" s="165"/>
      <c r="P14117" s="174"/>
      <c r="Q14117" s="174"/>
      <c r="R14117" s="174"/>
      <c r="S14117" s="166"/>
    </row>
    <row r="14118" spans="1:19" x14ac:dyDescent="0.15">
      <c r="A14118">
        <v>2102</v>
      </c>
      <c r="B14118" t="s">
        <v>283</v>
      </c>
      <c r="C14118">
        <v>18</v>
      </c>
      <c r="D14118">
        <f t="shared" si="692"/>
        <v>2</v>
      </c>
      <c r="E14118">
        <f t="shared" si="693"/>
        <v>3</v>
      </c>
      <c r="F14118">
        <f t="shared" si="694"/>
        <v>5</v>
      </c>
      <c r="G14118">
        <v>1</v>
      </c>
      <c r="I14118" s="172" t="s">
        <v>283</v>
      </c>
      <c r="J14118" s="173">
        <v>18</v>
      </c>
      <c r="K14118" s="188">
        <v>2</v>
      </c>
      <c r="L14118" s="188">
        <v>3</v>
      </c>
      <c r="M14118" s="188">
        <v>5</v>
      </c>
      <c r="O14118" s="165"/>
      <c r="P14118" s="174"/>
      <c r="Q14118" s="174"/>
      <c r="R14118" s="174"/>
      <c r="S14118" s="166"/>
    </row>
    <row r="14119" spans="1:19" x14ac:dyDescent="0.15">
      <c r="A14119">
        <v>2102</v>
      </c>
      <c r="B14119" t="s">
        <v>283</v>
      </c>
      <c r="C14119">
        <v>19</v>
      </c>
      <c r="D14119">
        <f t="shared" si="692"/>
        <v>2</v>
      </c>
      <c r="E14119">
        <f t="shared" si="693"/>
        <v>2</v>
      </c>
      <c r="F14119">
        <f t="shared" si="694"/>
        <v>4</v>
      </c>
      <c r="G14119">
        <v>1</v>
      </c>
      <c r="I14119" s="172" t="s">
        <v>283</v>
      </c>
      <c r="J14119" s="173">
        <v>19</v>
      </c>
      <c r="K14119" s="188">
        <v>2</v>
      </c>
      <c r="L14119" s="188">
        <v>2</v>
      </c>
      <c r="M14119" s="188">
        <v>4</v>
      </c>
      <c r="O14119" s="165"/>
      <c r="P14119" s="174"/>
      <c r="Q14119" s="174"/>
      <c r="R14119" s="174"/>
      <c r="S14119" s="166"/>
    </row>
    <row r="14120" spans="1:19" x14ac:dyDescent="0.15">
      <c r="A14120">
        <v>2102</v>
      </c>
      <c r="B14120" t="s">
        <v>283</v>
      </c>
      <c r="C14120">
        <v>20</v>
      </c>
      <c r="D14120">
        <f t="shared" si="692"/>
        <v>3</v>
      </c>
      <c r="E14120">
        <f t="shared" si="693"/>
        <v>1</v>
      </c>
      <c r="F14120">
        <f t="shared" si="694"/>
        <v>4</v>
      </c>
      <c r="G14120">
        <v>1</v>
      </c>
      <c r="I14120" s="172" t="s">
        <v>283</v>
      </c>
      <c r="J14120" s="173">
        <v>20</v>
      </c>
      <c r="K14120" s="188">
        <v>3</v>
      </c>
      <c r="L14120" s="188">
        <v>1</v>
      </c>
      <c r="M14120" s="188">
        <v>4</v>
      </c>
      <c r="O14120" s="165"/>
      <c r="P14120" s="176"/>
      <c r="Q14120" s="176"/>
      <c r="R14120" s="176"/>
      <c r="S14120" s="167"/>
    </row>
    <row r="14121" spans="1:19" x14ac:dyDescent="0.15">
      <c r="A14121">
        <v>2102</v>
      </c>
      <c r="B14121" t="s">
        <v>283</v>
      </c>
      <c r="C14121">
        <v>21</v>
      </c>
      <c r="D14121">
        <f t="shared" si="692"/>
        <v>1</v>
      </c>
      <c r="E14121">
        <f t="shared" si="693"/>
        <v>1</v>
      </c>
      <c r="F14121">
        <f t="shared" si="694"/>
        <v>2</v>
      </c>
      <c r="G14121">
        <v>1</v>
      </c>
      <c r="I14121" s="172" t="s">
        <v>283</v>
      </c>
      <c r="J14121" s="173">
        <v>21</v>
      </c>
      <c r="K14121" s="188">
        <v>1</v>
      </c>
      <c r="L14121" s="188">
        <v>1</v>
      </c>
      <c r="M14121" s="188">
        <v>2</v>
      </c>
      <c r="O14121" s="165"/>
      <c r="P14121" s="174"/>
      <c r="Q14121" s="174"/>
      <c r="R14121" s="174"/>
      <c r="S14121" s="166"/>
    </row>
    <row r="14122" spans="1:19" x14ac:dyDescent="0.15">
      <c r="A14122">
        <v>2102</v>
      </c>
      <c r="B14122" t="s">
        <v>283</v>
      </c>
      <c r="C14122">
        <v>22</v>
      </c>
      <c r="D14122">
        <f t="shared" si="692"/>
        <v>1</v>
      </c>
      <c r="E14122">
        <f t="shared" si="693"/>
        <v>0</v>
      </c>
      <c r="F14122">
        <f t="shared" si="694"/>
        <v>1</v>
      </c>
      <c r="G14122">
        <v>1</v>
      </c>
      <c r="I14122" s="172" t="s">
        <v>283</v>
      </c>
      <c r="J14122" s="173">
        <v>22</v>
      </c>
      <c r="K14122" s="188">
        <v>1</v>
      </c>
      <c r="L14122" s="188">
        <v>0</v>
      </c>
      <c r="M14122" s="188">
        <v>1</v>
      </c>
      <c r="O14122" s="165"/>
      <c r="P14122" s="176"/>
      <c r="Q14122" s="176"/>
      <c r="R14122" s="176"/>
      <c r="S14122" s="167"/>
    </row>
    <row r="14123" spans="1:19" x14ac:dyDescent="0.15">
      <c r="A14123">
        <v>2102</v>
      </c>
      <c r="B14123" t="s">
        <v>283</v>
      </c>
      <c r="C14123">
        <v>23</v>
      </c>
      <c r="D14123">
        <f t="shared" ref="D14123:D14186" si="695">K14123</f>
        <v>0</v>
      </c>
      <c r="E14123">
        <f t="shared" ref="E14123:E14186" si="696">L14123</f>
        <v>0</v>
      </c>
      <c r="F14123">
        <f t="shared" ref="F14123:F14186" si="697">M14123</f>
        <v>0</v>
      </c>
      <c r="G14123">
        <v>1</v>
      </c>
      <c r="I14123" s="172" t="s">
        <v>283</v>
      </c>
      <c r="J14123" s="173">
        <v>23</v>
      </c>
      <c r="K14123" s="189"/>
      <c r="L14123" s="189"/>
      <c r="M14123" s="189"/>
      <c r="O14123" s="165"/>
      <c r="P14123" s="174"/>
      <c r="Q14123" s="174"/>
      <c r="R14123" s="174"/>
      <c r="S14123" s="166"/>
    </row>
    <row r="14124" spans="1:19" x14ac:dyDescent="0.15">
      <c r="A14124">
        <v>2102</v>
      </c>
      <c r="B14124" t="s">
        <v>283</v>
      </c>
      <c r="C14124">
        <v>24</v>
      </c>
      <c r="D14124">
        <f t="shared" si="695"/>
        <v>2</v>
      </c>
      <c r="E14124">
        <f t="shared" si="696"/>
        <v>0</v>
      </c>
      <c r="F14124">
        <f t="shared" si="697"/>
        <v>2</v>
      </c>
      <c r="G14124">
        <v>1</v>
      </c>
      <c r="I14124" s="172" t="s">
        <v>283</v>
      </c>
      <c r="J14124" s="173">
        <v>24</v>
      </c>
      <c r="K14124" s="188">
        <v>2</v>
      </c>
      <c r="L14124" s="188">
        <v>0</v>
      </c>
      <c r="M14124" s="188">
        <v>2</v>
      </c>
      <c r="O14124" s="165"/>
      <c r="P14124" s="174"/>
      <c r="Q14124" s="174"/>
      <c r="R14124" s="174"/>
      <c r="S14124" s="166"/>
    </row>
    <row r="14125" spans="1:19" x14ac:dyDescent="0.15">
      <c r="A14125">
        <v>2102</v>
      </c>
      <c r="B14125" t="s">
        <v>283</v>
      </c>
      <c r="C14125">
        <v>25</v>
      </c>
      <c r="D14125">
        <f t="shared" si="695"/>
        <v>0</v>
      </c>
      <c r="E14125">
        <f t="shared" si="696"/>
        <v>0</v>
      </c>
      <c r="F14125">
        <f t="shared" si="697"/>
        <v>0</v>
      </c>
      <c r="G14125">
        <v>1</v>
      </c>
      <c r="I14125" s="172" t="s">
        <v>283</v>
      </c>
      <c r="J14125" s="173">
        <v>25</v>
      </c>
      <c r="K14125" s="189"/>
      <c r="L14125" s="189"/>
      <c r="M14125" s="189"/>
      <c r="O14125" s="165"/>
      <c r="P14125" s="174"/>
      <c r="Q14125" s="174"/>
      <c r="R14125" s="174"/>
      <c r="S14125" s="166"/>
    </row>
    <row r="14126" spans="1:19" x14ac:dyDescent="0.15">
      <c r="A14126">
        <v>2102</v>
      </c>
      <c r="B14126" t="s">
        <v>283</v>
      </c>
      <c r="C14126">
        <v>26</v>
      </c>
      <c r="D14126">
        <f t="shared" si="695"/>
        <v>2</v>
      </c>
      <c r="E14126">
        <f t="shared" si="696"/>
        <v>0</v>
      </c>
      <c r="F14126">
        <f t="shared" si="697"/>
        <v>2</v>
      </c>
      <c r="G14126">
        <v>1</v>
      </c>
      <c r="I14126" s="172" t="s">
        <v>283</v>
      </c>
      <c r="J14126" s="173">
        <v>26</v>
      </c>
      <c r="K14126" s="188">
        <v>2</v>
      </c>
      <c r="L14126" s="188">
        <v>0</v>
      </c>
      <c r="M14126" s="188">
        <v>2</v>
      </c>
      <c r="O14126" s="165"/>
      <c r="P14126" s="174"/>
      <c r="Q14126" s="174"/>
      <c r="R14126" s="174"/>
      <c r="S14126" s="166"/>
    </row>
    <row r="14127" spans="1:19" x14ac:dyDescent="0.15">
      <c r="A14127">
        <v>2102</v>
      </c>
      <c r="B14127" t="s">
        <v>283</v>
      </c>
      <c r="C14127">
        <v>27</v>
      </c>
      <c r="D14127">
        <f t="shared" si="695"/>
        <v>0</v>
      </c>
      <c r="E14127">
        <f t="shared" si="696"/>
        <v>0</v>
      </c>
      <c r="F14127">
        <f t="shared" si="697"/>
        <v>0</v>
      </c>
      <c r="G14127">
        <v>1</v>
      </c>
      <c r="I14127" s="172" t="s">
        <v>283</v>
      </c>
      <c r="J14127" s="173">
        <v>27</v>
      </c>
      <c r="K14127" s="189"/>
      <c r="L14127" s="189"/>
      <c r="M14127" s="189"/>
      <c r="O14127" s="165"/>
      <c r="P14127" s="174"/>
      <c r="Q14127" s="174"/>
      <c r="R14127" s="174"/>
      <c r="S14127" s="166"/>
    </row>
    <row r="14128" spans="1:19" x14ac:dyDescent="0.15">
      <c r="A14128">
        <v>2102</v>
      </c>
      <c r="B14128" t="s">
        <v>283</v>
      </c>
      <c r="C14128">
        <v>28</v>
      </c>
      <c r="D14128">
        <f t="shared" si="695"/>
        <v>3</v>
      </c>
      <c r="E14128">
        <f t="shared" si="696"/>
        <v>1</v>
      </c>
      <c r="F14128">
        <f t="shared" si="697"/>
        <v>4</v>
      </c>
      <c r="G14128">
        <v>1</v>
      </c>
      <c r="I14128" s="172" t="s">
        <v>283</v>
      </c>
      <c r="J14128" s="173">
        <v>28</v>
      </c>
      <c r="K14128" s="188">
        <v>3</v>
      </c>
      <c r="L14128" s="188">
        <v>1</v>
      </c>
      <c r="M14128" s="188">
        <v>4</v>
      </c>
      <c r="O14128" s="165"/>
      <c r="P14128" s="176"/>
      <c r="Q14128" s="176"/>
      <c r="R14128" s="176"/>
      <c r="S14128" s="167"/>
    </row>
    <row r="14129" spans="1:19" x14ac:dyDescent="0.15">
      <c r="A14129">
        <v>2102</v>
      </c>
      <c r="B14129" t="s">
        <v>283</v>
      </c>
      <c r="C14129">
        <v>29</v>
      </c>
      <c r="D14129">
        <f t="shared" si="695"/>
        <v>3</v>
      </c>
      <c r="E14129">
        <f t="shared" si="696"/>
        <v>2</v>
      </c>
      <c r="F14129">
        <f t="shared" si="697"/>
        <v>5</v>
      </c>
      <c r="G14129">
        <v>1</v>
      </c>
      <c r="I14129" s="172" t="s">
        <v>283</v>
      </c>
      <c r="J14129" s="173">
        <v>29</v>
      </c>
      <c r="K14129" s="188">
        <v>3</v>
      </c>
      <c r="L14129" s="188">
        <v>2</v>
      </c>
      <c r="M14129" s="188">
        <v>5</v>
      </c>
      <c r="O14129" s="165"/>
      <c r="P14129" s="174"/>
      <c r="Q14129" s="174"/>
      <c r="R14129" s="174"/>
      <c r="S14129" s="166"/>
    </row>
    <row r="14130" spans="1:19" x14ac:dyDescent="0.15">
      <c r="A14130">
        <v>2102</v>
      </c>
      <c r="B14130" t="s">
        <v>283</v>
      </c>
      <c r="C14130">
        <v>30</v>
      </c>
      <c r="D14130">
        <f t="shared" si="695"/>
        <v>0</v>
      </c>
      <c r="E14130">
        <f t="shared" si="696"/>
        <v>1</v>
      </c>
      <c r="F14130">
        <f t="shared" si="697"/>
        <v>1</v>
      </c>
      <c r="G14130">
        <v>1</v>
      </c>
      <c r="I14130" s="172" t="s">
        <v>283</v>
      </c>
      <c r="J14130" s="173">
        <v>30</v>
      </c>
      <c r="K14130" s="188">
        <v>0</v>
      </c>
      <c r="L14130" s="188">
        <v>1</v>
      </c>
      <c r="M14130" s="188">
        <v>1</v>
      </c>
      <c r="O14130" s="165"/>
      <c r="P14130" s="174"/>
      <c r="Q14130" s="174"/>
      <c r="R14130" s="174"/>
      <c r="S14130" s="166"/>
    </row>
    <row r="14131" spans="1:19" x14ac:dyDescent="0.15">
      <c r="A14131">
        <v>2102</v>
      </c>
      <c r="B14131" t="s">
        <v>283</v>
      </c>
      <c r="C14131">
        <v>31</v>
      </c>
      <c r="D14131">
        <f t="shared" si="695"/>
        <v>1</v>
      </c>
      <c r="E14131">
        <f t="shared" si="696"/>
        <v>0</v>
      </c>
      <c r="F14131">
        <f t="shared" si="697"/>
        <v>1</v>
      </c>
      <c r="G14131">
        <v>1</v>
      </c>
      <c r="I14131" s="172" t="s">
        <v>283</v>
      </c>
      <c r="J14131" s="173">
        <v>31</v>
      </c>
      <c r="K14131" s="188">
        <v>1</v>
      </c>
      <c r="L14131" s="188">
        <v>0</v>
      </c>
      <c r="M14131" s="188">
        <v>1</v>
      </c>
      <c r="O14131" s="165"/>
      <c r="P14131" s="174"/>
      <c r="Q14131" s="174"/>
      <c r="R14131" s="174"/>
      <c r="S14131" s="166"/>
    </row>
    <row r="14132" spans="1:19" x14ac:dyDescent="0.15">
      <c r="A14132">
        <v>2102</v>
      </c>
      <c r="B14132" t="s">
        <v>283</v>
      </c>
      <c r="C14132">
        <v>32</v>
      </c>
      <c r="D14132">
        <f t="shared" si="695"/>
        <v>0</v>
      </c>
      <c r="E14132">
        <f t="shared" si="696"/>
        <v>1</v>
      </c>
      <c r="F14132">
        <f t="shared" si="697"/>
        <v>1</v>
      </c>
      <c r="G14132">
        <v>1</v>
      </c>
      <c r="I14132" s="172" t="s">
        <v>283</v>
      </c>
      <c r="J14132" s="173">
        <v>32</v>
      </c>
      <c r="K14132" s="188">
        <v>0</v>
      </c>
      <c r="L14132" s="188">
        <v>1</v>
      </c>
      <c r="M14132" s="188">
        <v>1</v>
      </c>
      <c r="O14132" s="165"/>
      <c r="P14132" s="176"/>
      <c r="Q14132" s="176"/>
      <c r="R14132" s="176"/>
      <c r="S14132" s="167"/>
    </row>
    <row r="14133" spans="1:19" x14ac:dyDescent="0.15">
      <c r="A14133">
        <v>2102</v>
      </c>
      <c r="B14133" t="s">
        <v>283</v>
      </c>
      <c r="C14133">
        <v>33</v>
      </c>
      <c r="D14133">
        <f t="shared" si="695"/>
        <v>0</v>
      </c>
      <c r="E14133">
        <f t="shared" si="696"/>
        <v>1</v>
      </c>
      <c r="F14133">
        <f t="shared" si="697"/>
        <v>1</v>
      </c>
      <c r="G14133">
        <v>1</v>
      </c>
      <c r="I14133" s="172" t="s">
        <v>283</v>
      </c>
      <c r="J14133" s="173">
        <v>33</v>
      </c>
      <c r="K14133" s="188">
        <v>0</v>
      </c>
      <c r="L14133" s="188">
        <v>1</v>
      </c>
      <c r="M14133" s="188">
        <v>1</v>
      </c>
      <c r="O14133" s="165"/>
      <c r="P14133" s="174"/>
      <c r="Q14133" s="174"/>
      <c r="R14133" s="174"/>
      <c r="S14133" s="166"/>
    </row>
    <row r="14134" spans="1:19" x14ac:dyDescent="0.15">
      <c r="A14134">
        <v>2102</v>
      </c>
      <c r="B14134" t="s">
        <v>283</v>
      </c>
      <c r="C14134">
        <v>34</v>
      </c>
      <c r="D14134">
        <f t="shared" si="695"/>
        <v>0</v>
      </c>
      <c r="E14134">
        <f t="shared" si="696"/>
        <v>0</v>
      </c>
      <c r="F14134">
        <f t="shared" si="697"/>
        <v>0</v>
      </c>
      <c r="G14134">
        <v>1</v>
      </c>
      <c r="I14134" s="172" t="s">
        <v>283</v>
      </c>
      <c r="J14134" s="173">
        <v>34</v>
      </c>
      <c r="K14134" s="189"/>
      <c r="L14134" s="189"/>
      <c r="M14134" s="189"/>
      <c r="O14134" s="165"/>
      <c r="P14134" s="174"/>
      <c r="Q14134" s="174"/>
      <c r="R14134" s="174"/>
      <c r="S14134" s="166"/>
    </row>
    <row r="14135" spans="1:19" x14ac:dyDescent="0.15">
      <c r="A14135">
        <v>2102</v>
      </c>
      <c r="B14135" t="s">
        <v>283</v>
      </c>
      <c r="C14135">
        <v>35</v>
      </c>
      <c r="D14135">
        <f t="shared" si="695"/>
        <v>3</v>
      </c>
      <c r="E14135">
        <f t="shared" si="696"/>
        <v>2</v>
      </c>
      <c r="F14135">
        <f t="shared" si="697"/>
        <v>5</v>
      </c>
      <c r="G14135">
        <v>1</v>
      </c>
      <c r="I14135" s="172" t="s">
        <v>283</v>
      </c>
      <c r="J14135" s="173">
        <v>35</v>
      </c>
      <c r="K14135" s="188">
        <v>3</v>
      </c>
      <c r="L14135" s="188">
        <v>2</v>
      </c>
      <c r="M14135" s="188">
        <v>5</v>
      </c>
      <c r="O14135" s="165"/>
      <c r="P14135" s="174"/>
      <c r="Q14135" s="174"/>
      <c r="R14135" s="174"/>
      <c r="S14135" s="166"/>
    </row>
    <row r="14136" spans="1:19" x14ac:dyDescent="0.15">
      <c r="A14136">
        <v>2102</v>
      </c>
      <c r="B14136" t="s">
        <v>283</v>
      </c>
      <c r="C14136">
        <v>36</v>
      </c>
      <c r="D14136">
        <f t="shared" si="695"/>
        <v>0</v>
      </c>
      <c r="E14136">
        <f t="shared" si="696"/>
        <v>1</v>
      </c>
      <c r="F14136">
        <f t="shared" si="697"/>
        <v>1</v>
      </c>
      <c r="G14136">
        <v>1</v>
      </c>
      <c r="I14136" s="172" t="s">
        <v>283</v>
      </c>
      <c r="J14136" s="173">
        <v>36</v>
      </c>
      <c r="K14136" s="188">
        <v>0</v>
      </c>
      <c r="L14136" s="188">
        <v>1</v>
      </c>
      <c r="M14136" s="188">
        <v>1</v>
      </c>
      <c r="O14136" s="165"/>
      <c r="P14136" s="174"/>
      <c r="Q14136" s="174"/>
      <c r="R14136" s="174"/>
      <c r="S14136" s="166"/>
    </row>
    <row r="14137" spans="1:19" x14ac:dyDescent="0.15">
      <c r="A14137">
        <v>2102</v>
      </c>
      <c r="B14137" t="s">
        <v>283</v>
      </c>
      <c r="C14137">
        <v>37</v>
      </c>
      <c r="D14137">
        <f t="shared" si="695"/>
        <v>0</v>
      </c>
      <c r="E14137">
        <f t="shared" si="696"/>
        <v>0</v>
      </c>
      <c r="F14137">
        <f t="shared" si="697"/>
        <v>0</v>
      </c>
      <c r="G14137">
        <v>1</v>
      </c>
      <c r="I14137" s="172" t="s">
        <v>283</v>
      </c>
      <c r="J14137" s="173">
        <v>37</v>
      </c>
      <c r="K14137" s="189"/>
      <c r="L14137" s="189"/>
      <c r="M14137" s="189"/>
      <c r="O14137" s="165"/>
      <c r="P14137" s="174"/>
      <c r="Q14137" s="174"/>
      <c r="R14137" s="174"/>
      <c r="S14137" s="166"/>
    </row>
    <row r="14138" spans="1:19" x14ac:dyDescent="0.15">
      <c r="A14138">
        <v>2102</v>
      </c>
      <c r="B14138" t="s">
        <v>283</v>
      </c>
      <c r="C14138">
        <v>38</v>
      </c>
      <c r="D14138">
        <f t="shared" si="695"/>
        <v>1</v>
      </c>
      <c r="E14138">
        <f t="shared" si="696"/>
        <v>3</v>
      </c>
      <c r="F14138">
        <f t="shared" si="697"/>
        <v>4</v>
      </c>
      <c r="G14138">
        <v>1</v>
      </c>
      <c r="I14138" s="172" t="s">
        <v>283</v>
      </c>
      <c r="J14138" s="173">
        <v>38</v>
      </c>
      <c r="K14138" s="188">
        <v>1</v>
      </c>
      <c r="L14138" s="188">
        <v>3</v>
      </c>
      <c r="M14138" s="188">
        <v>4</v>
      </c>
      <c r="O14138" s="165"/>
      <c r="P14138" s="174"/>
      <c r="Q14138" s="174"/>
      <c r="R14138" s="174"/>
      <c r="S14138" s="166"/>
    </row>
    <row r="14139" spans="1:19" x14ac:dyDescent="0.15">
      <c r="A14139">
        <v>2102</v>
      </c>
      <c r="B14139" t="s">
        <v>283</v>
      </c>
      <c r="C14139">
        <v>39</v>
      </c>
      <c r="D14139">
        <f t="shared" si="695"/>
        <v>1</v>
      </c>
      <c r="E14139">
        <f t="shared" si="696"/>
        <v>0</v>
      </c>
      <c r="F14139">
        <f t="shared" si="697"/>
        <v>1</v>
      </c>
      <c r="G14139">
        <v>1</v>
      </c>
      <c r="I14139" s="172" t="s">
        <v>283</v>
      </c>
      <c r="J14139" s="173">
        <v>39</v>
      </c>
      <c r="K14139" s="188">
        <v>1</v>
      </c>
      <c r="L14139" s="188">
        <v>0</v>
      </c>
      <c r="M14139" s="188">
        <v>1</v>
      </c>
      <c r="O14139" s="165"/>
      <c r="P14139" s="174"/>
      <c r="Q14139" s="174"/>
      <c r="R14139" s="174"/>
      <c r="S14139" s="166"/>
    </row>
    <row r="14140" spans="1:19" x14ac:dyDescent="0.15">
      <c r="A14140">
        <v>2102</v>
      </c>
      <c r="B14140" t="s">
        <v>283</v>
      </c>
      <c r="C14140">
        <v>40</v>
      </c>
      <c r="D14140">
        <f t="shared" si="695"/>
        <v>0</v>
      </c>
      <c r="E14140">
        <f t="shared" si="696"/>
        <v>1</v>
      </c>
      <c r="F14140">
        <f t="shared" si="697"/>
        <v>1</v>
      </c>
      <c r="G14140">
        <v>1</v>
      </c>
      <c r="I14140" s="172" t="s">
        <v>283</v>
      </c>
      <c r="J14140" s="173">
        <v>40</v>
      </c>
      <c r="K14140" s="188">
        <v>0</v>
      </c>
      <c r="L14140" s="188">
        <v>1</v>
      </c>
      <c r="M14140" s="188">
        <v>1</v>
      </c>
      <c r="O14140" s="165"/>
      <c r="P14140" s="174"/>
      <c r="Q14140" s="174"/>
      <c r="R14140" s="174"/>
      <c r="S14140" s="166"/>
    </row>
    <row r="14141" spans="1:19" x14ac:dyDescent="0.15">
      <c r="A14141">
        <v>2102</v>
      </c>
      <c r="B14141" t="s">
        <v>283</v>
      </c>
      <c r="C14141">
        <v>41</v>
      </c>
      <c r="D14141">
        <f t="shared" si="695"/>
        <v>3</v>
      </c>
      <c r="E14141">
        <f t="shared" si="696"/>
        <v>3</v>
      </c>
      <c r="F14141">
        <f t="shared" si="697"/>
        <v>6</v>
      </c>
      <c r="G14141">
        <v>1</v>
      </c>
      <c r="I14141" s="172" t="s">
        <v>283</v>
      </c>
      <c r="J14141" s="173">
        <v>41</v>
      </c>
      <c r="K14141" s="188">
        <v>3</v>
      </c>
      <c r="L14141" s="188">
        <v>3</v>
      </c>
      <c r="M14141" s="188">
        <v>6</v>
      </c>
      <c r="O14141" s="165"/>
      <c r="P14141" s="174"/>
      <c r="Q14141" s="174"/>
      <c r="R14141" s="174"/>
      <c r="S14141" s="166"/>
    </row>
    <row r="14142" spans="1:19" x14ac:dyDescent="0.15">
      <c r="A14142">
        <v>2102</v>
      </c>
      <c r="B14142" t="s">
        <v>283</v>
      </c>
      <c r="C14142">
        <v>42</v>
      </c>
      <c r="D14142">
        <f t="shared" si="695"/>
        <v>4</v>
      </c>
      <c r="E14142">
        <f t="shared" si="696"/>
        <v>1</v>
      </c>
      <c r="F14142">
        <f t="shared" si="697"/>
        <v>5</v>
      </c>
      <c r="G14142">
        <v>1</v>
      </c>
      <c r="I14142" s="172" t="s">
        <v>283</v>
      </c>
      <c r="J14142" s="173">
        <v>42</v>
      </c>
      <c r="K14142" s="188">
        <v>4</v>
      </c>
      <c r="L14142" s="188">
        <v>1</v>
      </c>
      <c r="M14142" s="188">
        <v>5</v>
      </c>
      <c r="O14142" s="165"/>
      <c r="P14142" s="174"/>
      <c r="Q14142" s="174"/>
      <c r="R14142" s="174"/>
      <c r="S14142" s="166"/>
    </row>
    <row r="14143" spans="1:19" x14ac:dyDescent="0.15">
      <c r="A14143">
        <v>2102</v>
      </c>
      <c r="B14143" t="s">
        <v>283</v>
      </c>
      <c r="C14143">
        <v>43</v>
      </c>
      <c r="D14143">
        <f t="shared" si="695"/>
        <v>0</v>
      </c>
      <c r="E14143">
        <f t="shared" si="696"/>
        <v>1</v>
      </c>
      <c r="F14143">
        <f t="shared" si="697"/>
        <v>1</v>
      </c>
      <c r="G14143">
        <v>1</v>
      </c>
      <c r="I14143" s="172" t="s">
        <v>283</v>
      </c>
      <c r="J14143" s="173">
        <v>43</v>
      </c>
      <c r="K14143" s="188">
        <v>0</v>
      </c>
      <c r="L14143" s="188">
        <v>1</v>
      </c>
      <c r="M14143" s="188">
        <v>1</v>
      </c>
      <c r="O14143" s="165"/>
      <c r="P14143" s="174"/>
      <c r="Q14143" s="174"/>
      <c r="R14143" s="174"/>
      <c r="S14143" s="166"/>
    </row>
    <row r="14144" spans="1:19" x14ac:dyDescent="0.15">
      <c r="A14144">
        <v>2102</v>
      </c>
      <c r="B14144" t="s">
        <v>283</v>
      </c>
      <c r="C14144">
        <v>44</v>
      </c>
      <c r="D14144">
        <f t="shared" si="695"/>
        <v>1</v>
      </c>
      <c r="E14144">
        <f t="shared" si="696"/>
        <v>3</v>
      </c>
      <c r="F14144">
        <f t="shared" si="697"/>
        <v>4</v>
      </c>
      <c r="G14144">
        <v>1</v>
      </c>
      <c r="I14144" s="172" t="s">
        <v>283</v>
      </c>
      <c r="J14144" s="173">
        <v>44</v>
      </c>
      <c r="K14144" s="188">
        <v>1</v>
      </c>
      <c r="L14144" s="188">
        <v>3</v>
      </c>
      <c r="M14144" s="188">
        <v>4</v>
      </c>
      <c r="O14144" s="165"/>
      <c r="P14144" s="174"/>
      <c r="Q14144" s="174"/>
      <c r="R14144" s="174"/>
      <c r="S14144" s="166"/>
    </row>
    <row r="14145" spans="1:19" x14ac:dyDescent="0.15">
      <c r="A14145">
        <v>2102</v>
      </c>
      <c r="B14145" t="s">
        <v>283</v>
      </c>
      <c r="C14145">
        <v>45</v>
      </c>
      <c r="D14145">
        <f t="shared" si="695"/>
        <v>3</v>
      </c>
      <c r="E14145">
        <f t="shared" si="696"/>
        <v>2</v>
      </c>
      <c r="F14145">
        <f t="shared" si="697"/>
        <v>5</v>
      </c>
      <c r="G14145">
        <v>1</v>
      </c>
      <c r="I14145" s="172" t="s">
        <v>283</v>
      </c>
      <c r="J14145" s="173">
        <v>45</v>
      </c>
      <c r="K14145" s="188">
        <v>3</v>
      </c>
      <c r="L14145" s="188">
        <v>2</v>
      </c>
      <c r="M14145" s="188">
        <v>5</v>
      </c>
      <c r="O14145" s="165"/>
      <c r="P14145" s="174"/>
      <c r="Q14145" s="174"/>
      <c r="R14145" s="174"/>
      <c r="S14145" s="166"/>
    </row>
    <row r="14146" spans="1:19" x14ac:dyDescent="0.15">
      <c r="A14146">
        <v>2102</v>
      </c>
      <c r="B14146" t="s">
        <v>283</v>
      </c>
      <c r="C14146">
        <v>46</v>
      </c>
      <c r="D14146">
        <f t="shared" si="695"/>
        <v>1</v>
      </c>
      <c r="E14146">
        <f t="shared" si="696"/>
        <v>3</v>
      </c>
      <c r="F14146">
        <f t="shared" si="697"/>
        <v>4</v>
      </c>
      <c r="G14146">
        <v>1</v>
      </c>
      <c r="I14146" s="172" t="s">
        <v>283</v>
      </c>
      <c r="J14146" s="173">
        <v>46</v>
      </c>
      <c r="K14146" s="188">
        <v>1</v>
      </c>
      <c r="L14146" s="188">
        <v>3</v>
      </c>
      <c r="M14146" s="188">
        <v>4</v>
      </c>
      <c r="O14146" s="165"/>
      <c r="P14146" s="174"/>
      <c r="Q14146" s="174"/>
      <c r="R14146" s="174"/>
      <c r="S14146" s="166"/>
    </row>
    <row r="14147" spans="1:19" x14ac:dyDescent="0.15">
      <c r="A14147">
        <v>2102</v>
      </c>
      <c r="B14147" t="s">
        <v>283</v>
      </c>
      <c r="C14147">
        <v>47</v>
      </c>
      <c r="D14147">
        <f t="shared" si="695"/>
        <v>2</v>
      </c>
      <c r="E14147">
        <f t="shared" si="696"/>
        <v>2</v>
      </c>
      <c r="F14147">
        <f t="shared" si="697"/>
        <v>4</v>
      </c>
      <c r="G14147">
        <v>1</v>
      </c>
      <c r="I14147" s="172" t="s">
        <v>283</v>
      </c>
      <c r="J14147" s="173">
        <v>47</v>
      </c>
      <c r="K14147" s="188">
        <v>2</v>
      </c>
      <c r="L14147" s="188">
        <v>2</v>
      </c>
      <c r="M14147" s="188">
        <v>4</v>
      </c>
      <c r="O14147" s="165"/>
      <c r="P14147" s="174"/>
      <c r="Q14147" s="174"/>
      <c r="R14147" s="174"/>
      <c r="S14147" s="166"/>
    </row>
    <row r="14148" spans="1:19" x14ac:dyDescent="0.15">
      <c r="A14148">
        <v>2102</v>
      </c>
      <c r="B14148" t="s">
        <v>283</v>
      </c>
      <c r="C14148">
        <v>48</v>
      </c>
      <c r="D14148">
        <f t="shared" si="695"/>
        <v>1</v>
      </c>
      <c r="E14148">
        <f t="shared" si="696"/>
        <v>0</v>
      </c>
      <c r="F14148">
        <f t="shared" si="697"/>
        <v>1</v>
      </c>
      <c r="G14148">
        <v>1</v>
      </c>
      <c r="I14148" s="172" t="s">
        <v>283</v>
      </c>
      <c r="J14148" s="173">
        <v>48</v>
      </c>
      <c r="K14148" s="188">
        <v>1</v>
      </c>
      <c r="L14148" s="188">
        <v>0</v>
      </c>
      <c r="M14148" s="188">
        <v>1</v>
      </c>
      <c r="O14148" s="165"/>
      <c r="P14148" s="174"/>
      <c r="Q14148" s="174"/>
      <c r="R14148" s="174"/>
      <c r="S14148" s="166"/>
    </row>
    <row r="14149" spans="1:19" x14ac:dyDescent="0.15">
      <c r="A14149">
        <v>2102</v>
      </c>
      <c r="B14149" t="s">
        <v>283</v>
      </c>
      <c r="C14149">
        <v>49</v>
      </c>
      <c r="D14149">
        <f t="shared" si="695"/>
        <v>1</v>
      </c>
      <c r="E14149">
        <f t="shared" si="696"/>
        <v>2</v>
      </c>
      <c r="F14149">
        <f t="shared" si="697"/>
        <v>3</v>
      </c>
      <c r="G14149">
        <v>1</v>
      </c>
      <c r="I14149" s="172" t="s">
        <v>283</v>
      </c>
      <c r="J14149" s="173">
        <v>49</v>
      </c>
      <c r="K14149" s="188">
        <v>1</v>
      </c>
      <c r="L14149" s="188">
        <v>2</v>
      </c>
      <c r="M14149" s="188">
        <v>3</v>
      </c>
      <c r="O14149" s="165"/>
      <c r="P14149" s="174"/>
      <c r="Q14149" s="174"/>
      <c r="R14149" s="174"/>
      <c r="S14149" s="166"/>
    </row>
    <row r="14150" spans="1:19" x14ac:dyDescent="0.15">
      <c r="A14150">
        <v>2102</v>
      </c>
      <c r="B14150" t="s">
        <v>283</v>
      </c>
      <c r="C14150">
        <v>50</v>
      </c>
      <c r="D14150">
        <f t="shared" si="695"/>
        <v>1</v>
      </c>
      <c r="E14150">
        <f t="shared" si="696"/>
        <v>1</v>
      </c>
      <c r="F14150">
        <f t="shared" si="697"/>
        <v>2</v>
      </c>
      <c r="G14150">
        <v>1</v>
      </c>
      <c r="I14150" s="172" t="s">
        <v>283</v>
      </c>
      <c r="J14150" s="173">
        <v>50</v>
      </c>
      <c r="K14150" s="188">
        <v>1</v>
      </c>
      <c r="L14150" s="188">
        <v>1</v>
      </c>
      <c r="M14150" s="188">
        <v>2</v>
      </c>
      <c r="O14150" s="165"/>
      <c r="P14150" s="174"/>
      <c r="Q14150" s="174"/>
      <c r="R14150" s="174"/>
      <c r="S14150" s="166"/>
    </row>
    <row r="14151" spans="1:19" x14ac:dyDescent="0.15">
      <c r="A14151">
        <v>2102</v>
      </c>
      <c r="B14151" t="s">
        <v>283</v>
      </c>
      <c r="C14151">
        <v>51</v>
      </c>
      <c r="D14151">
        <f t="shared" si="695"/>
        <v>1</v>
      </c>
      <c r="E14151">
        <f t="shared" si="696"/>
        <v>1</v>
      </c>
      <c r="F14151">
        <f t="shared" si="697"/>
        <v>2</v>
      </c>
      <c r="G14151">
        <v>1</v>
      </c>
      <c r="I14151" s="172" t="s">
        <v>283</v>
      </c>
      <c r="J14151" s="173">
        <v>51</v>
      </c>
      <c r="K14151" s="188">
        <v>1</v>
      </c>
      <c r="L14151" s="188">
        <v>1</v>
      </c>
      <c r="M14151" s="188">
        <v>2</v>
      </c>
      <c r="O14151" s="165"/>
      <c r="P14151" s="174"/>
      <c r="Q14151" s="174"/>
      <c r="R14151" s="174"/>
      <c r="S14151" s="166"/>
    </row>
    <row r="14152" spans="1:19" x14ac:dyDescent="0.15">
      <c r="A14152">
        <v>2102</v>
      </c>
      <c r="B14152" t="s">
        <v>283</v>
      </c>
      <c r="C14152">
        <v>52</v>
      </c>
      <c r="D14152">
        <f t="shared" si="695"/>
        <v>1</v>
      </c>
      <c r="E14152">
        <f t="shared" si="696"/>
        <v>0</v>
      </c>
      <c r="F14152">
        <f t="shared" si="697"/>
        <v>1</v>
      </c>
      <c r="G14152">
        <v>1</v>
      </c>
      <c r="I14152" s="172" t="s">
        <v>283</v>
      </c>
      <c r="J14152" s="173">
        <v>52</v>
      </c>
      <c r="K14152" s="188">
        <v>1</v>
      </c>
      <c r="L14152" s="188">
        <v>0</v>
      </c>
      <c r="M14152" s="188">
        <v>1</v>
      </c>
      <c r="O14152" s="165"/>
      <c r="P14152" s="174"/>
      <c r="Q14152" s="174"/>
      <c r="R14152" s="174"/>
      <c r="S14152" s="166"/>
    </row>
    <row r="14153" spans="1:19" x14ac:dyDescent="0.15">
      <c r="A14153">
        <v>2102</v>
      </c>
      <c r="B14153" t="s">
        <v>283</v>
      </c>
      <c r="C14153">
        <v>53</v>
      </c>
      <c r="D14153">
        <f t="shared" si="695"/>
        <v>2</v>
      </c>
      <c r="E14153">
        <f t="shared" si="696"/>
        <v>0</v>
      </c>
      <c r="F14153">
        <f t="shared" si="697"/>
        <v>2</v>
      </c>
      <c r="G14153">
        <v>1</v>
      </c>
      <c r="I14153" s="172" t="s">
        <v>283</v>
      </c>
      <c r="J14153" s="173">
        <v>53</v>
      </c>
      <c r="K14153" s="188">
        <v>2</v>
      </c>
      <c r="L14153" s="188">
        <v>0</v>
      </c>
      <c r="M14153" s="188">
        <v>2</v>
      </c>
      <c r="O14153" s="165"/>
      <c r="P14153" s="174"/>
      <c r="Q14153" s="174"/>
      <c r="R14153" s="174"/>
      <c r="S14153" s="166"/>
    </row>
    <row r="14154" spans="1:19" x14ac:dyDescent="0.15">
      <c r="A14154">
        <v>2102</v>
      </c>
      <c r="B14154" t="s">
        <v>283</v>
      </c>
      <c r="C14154">
        <v>54</v>
      </c>
      <c r="D14154">
        <f t="shared" si="695"/>
        <v>2</v>
      </c>
      <c r="E14154">
        <f t="shared" si="696"/>
        <v>2</v>
      </c>
      <c r="F14154">
        <f t="shared" si="697"/>
        <v>4</v>
      </c>
      <c r="G14154">
        <v>1</v>
      </c>
      <c r="I14154" s="172" t="s">
        <v>283</v>
      </c>
      <c r="J14154" s="173">
        <v>54</v>
      </c>
      <c r="K14154" s="188">
        <v>2</v>
      </c>
      <c r="L14154" s="188">
        <v>2</v>
      </c>
      <c r="M14154" s="188">
        <v>4</v>
      </c>
      <c r="O14154" s="165"/>
      <c r="P14154" s="174"/>
      <c r="Q14154" s="174"/>
      <c r="R14154" s="174"/>
      <c r="S14154" s="166"/>
    </row>
    <row r="14155" spans="1:19" x14ac:dyDescent="0.15">
      <c r="A14155">
        <v>2102</v>
      </c>
      <c r="B14155" t="s">
        <v>283</v>
      </c>
      <c r="C14155">
        <v>55</v>
      </c>
      <c r="D14155">
        <f t="shared" si="695"/>
        <v>1</v>
      </c>
      <c r="E14155">
        <f t="shared" si="696"/>
        <v>0</v>
      </c>
      <c r="F14155">
        <f t="shared" si="697"/>
        <v>1</v>
      </c>
      <c r="G14155">
        <v>1</v>
      </c>
      <c r="I14155" s="172" t="s">
        <v>283</v>
      </c>
      <c r="J14155" s="173">
        <v>55</v>
      </c>
      <c r="K14155" s="188">
        <v>1</v>
      </c>
      <c r="L14155" s="188">
        <v>0</v>
      </c>
      <c r="M14155" s="188">
        <v>1</v>
      </c>
      <c r="O14155" s="165"/>
      <c r="P14155" s="174"/>
      <c r="Q14155" s="174"/>
      <c r="R14155" s="174"/>
      <c r="S14155" s="166"/>
    </row>
    <row r="14156" spans="1:19" x14ac:dyDescent="0.15">
      <c r="A14156">
        <v>2102</v>
      </c>
      <c r="B14156" t="s">
        <v>283</v>
      </c>
      <c r="C14156">
        <v>56</v>
      </c>
      <c r="D14156">
        <f t="shared" si="695"/>
        <v>1</v>
      </c>
      <c r="E14156">
        <f t="shared" si="696"/>
        <v>0</v>
      </c>
      <c r="F14156">
        <f t="shared" si="697"/>
        <v>1</v>
      </c>
      <c r="G14156">
        <v>1</v>
      </c>
      <c r="I14156" s="172" t="s">
        <v>283</v>
      </c>
      <c r="J14156" s="173">
        <v>56</v>
      </c>
      <c r="K14156" s="188">
        <v>1</v>
      </c>
      <c r="L14156" s="188">
        <v>0</v>
      </c>
      <c r="M14156" s="188">
        <v>1</v>
      </c>
      <c r="O14156" s="165"/>
      <c r="P14156" s="174"/>
      <c r="Q14156" s="174"/>
      <c r="R14156" s="174"/>
      <c r="S14156" s="166"/>
    </row>
    <row r="14157" spans="1:19" x14ac:dyDescent="0.15">
      <c r="A14157">
        <v>2102</v>
      </c>
      <c r="B14157" t="s">
        <v>283</v>
      </c>
      <c r="C14157">
        <v>57</v>
      </c>
      <c r="D14157">
        <f t="shared" si="695"/>
        <v>0</v>
      </c>
      <c r="E14157">
        <f t="shared" si="696"/>
        <v>1</v>
      </c>
      <c r="F14157">
        <f t="shared" si="697"/>
        <v>1</v>
      </c>
      <c r="G14157">
        <v>1</v>
      </c>
      <c r="I14157" s="172" t="s">
        <v>283</v>
      </c>
      <c r="J14157" s="173">
        <v>57</v>
      </c>
      <c r="K14157" s="188">
        <v>0</v>
      </c>
      <c r="L14157" s="188">
        <v>1</v>
      </c>
      <c r="M14157" s="188">
        <v>1</v>
      </c>
      <c r="O14157" s="165"/>
      <c r="P14157" s="174"/>
      <c r="Q14157" s="174"/>
      <c r="R14157" s="174"/>
      <c r="S14157" s="166"/>
    </row>
    <row r="14158" spans="1:19" x14ac:dyDescent="0.15">
      <c r="A14158">
        <v>2102</v>
      </c>
      <c r="B14158" t="s">
        <v>283</v>
      </c>
      <c r="C14158">
        <v>58</v>
      </c>
      <c r="D14158">
        <f t="shared" si="695"/>
        <v>1</v>
      </c>
      <c r="E14158">
        <f t="shared" si="696"/>
        <v>3</v>
      </c>
      <c r="F14158">
        <f t="shared" si="697"/>
        <v>4</v>
      </c>
      <c r="G14158">
        <v>1</v>
      </c>
      <c r="I14158" s="172" t="s">
        <v>283</v>
      </c>
      <c r="J14158" s="173">
        <v>58</v>
      </c>
      <c r="K14158" s="188">
        <v>1</v>
      </c>
      <c r="L14158" s="188">
        <v>3</v>
      </c>
      <c r="M14158" s="188">
        <v>4</v>
      </c>
      <c r="O14158" s="165"/>
      <c r="P14158" s="174"/>
      <c r="Q14158" s="174"/>
      <c r="R14158" s="174"/>
      <c r="S14158" s="166"/>
    </row>
    <row r="14159" spans="1:19" x14ac:dyDescent="0.15">
      <c r="A14159">
        <v>2102</v>
      </c>
      <c r="B14159" t="s">
        <v>283</v>
      </c>
      <c r="C14159">
        <v>59</v>
      </c>
      <c r="D14159">
        <f t="shared" si="695"/>
        <v>1</v>
      </c>
      <c r="E14159">
        <f t="shared" si="696"/>
        <v>2</v>
      </c>
      <c r="F14159">
        <f t="shared" si="697"/>
        <v>3</v>
      </c>
      <c r="G14159">
        <v>1</v>
      </c>
      <c r="I14159" s="172" t="s">
        <v>283</v>
      </c>
      <c r="J14159" s="173">
        <v>59</v>
      </c>
      <c r="K14159" s="188">
        <v>1</v>
      </c>
      <c r="L14159" s="188">
        <v>2</v>
      </c>
      <c r="M14159" s="188">
        <v>3</v>
      </c>
      <c r="O14159" s="165"/>
      <c r="P14159" s="174"/>
      <c r="Q14159" s="174"/>
      <c r="R14159" s="174"/>
      <c r="S14159" s="166"/>
    </row>
    <row r="14160" spans="1:19" x14ac:dyDescent="0.15">
      <c r="A14160">
        <v>2102</v>
      </c>
      <c r="B14160" t="s">
        <v>283</v>
      </c>
      <c r="C14160">
        <v>60</v>
      </c>
      <c r="D14160">
        <f t="shared" si="695"/>
        <v>3</v>
      </c>
      <c r="E14160">
        <f t="shared" si="696"/>
        <v>6</v>
      </c>
      <c r="F14160">
        <f t="shared" si="697"/>
        <v>9</v>
      </c>
      <c r="G14160">
        <v>1</v>
      </c>
      <c r="I14160" s="172" t="s">
        <v>283</v>
      </c>
      <c r="J14160" s="173">
        <v>60</v>
      </c>
      <c r="K14160" s="188">
        <v>3</v>
      </c>
      <c r="L14160" s="188">
        <v>6</v>
      </c>
      <c r="M14160" s="188">
        <v>9</v>
      </c>
      <c r="O14160" s="165"/>
      <c r="P14160" s="174"/>
      <c r="Q14160" s="174"/>
      <c r="R14160" s="174"/>
      <c r="S14160" s="166"/>
    </row>
    <row r="14161" spans="1:19" x14ac:dyDescent="0.15">
      <c r="A14161">
        <v>2102</v>
      </c>
      <c r="B14161" t="s">
        <v>283</v>
      </c>
      <c r="C14161">
        <v>61</v>
      </c>
      <c r="D14161">
        <f t="shared" si="695"/>
        <v>3</v>
      </c>
      <c r="E14161">
        <f t="shared" si="696"/>
        <v>2</v>
      </c>
      <c r="F14161">
        <f t="shared" si="697"/>
        <v>5</v>
      </c>
      <c r="G14161">
        <v>1</v>
      </c>
      <c r="I14161" s="172" t="s">
        <v>283</v>
      </c>
      <c r="J14161" s="173">
        <v>61</v>
      </c>
      <c r="K14161" s="188">
        <v>3</v>
      </c>
      <c r="L14161" s="188">
        <v>2</v>
      </c>
      <c r="M14161" s="188">
        <v>5</v>
      </c>
      <c r="O14161" s="165"/>
      <c r="P14161" s="174"/>
      <c r="Q14161" s="174"/>
      <c r="R14161" s="174"/>
      <c r="S14161" s="166"/>
    </row>
    <row r="14162" spans="1:19" x14ac:dyDescent="0.15">
      <c r="A14162">
        <v>2102</v>
      </c>
      <c r="B14162" t="s">
        <v>283</v>
      </c>
      <c r="C14162">
        <v>62</v>
      </c>
      <c r="D14162">
        <f t="shared" si="695"/>
        <v>1</v>
      </c>
      <c r="E14162">
        <f t="shared" si="696"/>
        <v>1</v>
      </c>
      <c r="F14162">
        <f t="shared" si="697"/>
        <v>2</v>
      </c>
      <c r="G14162">
        <v>1</v>
      </c>
      <c r="I14162" s="172" t="s">
        <v>283</v>
      </c>
      <c r="J14162" s="173">
        <v>62</v>
      </c>
      <c r="K14162" s="188">
        <v>1</v>
      </c>
      <c r="L14162" s="188">
        <v>1</v>
      </c>
      <c r="M14162" s="188">
        <v>2</v>
      </c>
      <c r="O14162" s="165"/>
      <c r="P14162" s="174"/>
      <c r="Q14162" s="174"/>
      <c r="R14162" s="174"/>
      <c r="S14162" s="166"/>
    </row>
    <row r="14163" spans="1:19" x14ac:dyDescent="0.15">
      <c r="A14163">
        <v>2102</v>
      </c>
      <c r="B14163" t="s">
        <v>283</v>
      </c>
      <c r="C14163">
        <v>63</v>
      </c>
      <c r="D14163">
        <f t="shared" si="695"/>
        <v>3</v>
      </c>
      <c r="E14163">
        <f t="shared" si="696"/>
        <v>1</v>
      </c>
      <c r="F14163">
        <f t="shared" si="697"/>
        <v>4</v>
      </c>
      <c r="G14163">
        <v>1</v>
      </c>
      <c r="I14163" s="172" t="s">
        <v>283</v>
      </c>
      <c r="J14163" s="173">
        <v>63</v>
      </c>
      <c r="K14163" s="188">
        <v>3</v>
      </c>
      <c r="L14163" s="188">
        <v>1</v>
      </c>
      <c r="M14163" s="188">
        <v>4</v>
      </c>
      <c r="O14163" s="165"/>
      <c r="P14163" s="174"/>
      <c r="Q14163" s="174"/>
      <c r="R14163" s="174"/>
      <c r="S14163" s="166"/>
    </row>
    <row r="14164" spans="1:19" x14ac:dyDescent="0.15">
      <c r="A14164">
        <v>2102</v>
      </c>
      <c r="B14164" t="s">
        <v>283</v>
      </c>
      <c r="C14164">
        <v>64</v>
      </c>
      <c r="D14164">
        <f t="shared" si="695"/>
        <v>3</v>
      </c>
      <c r="E14164">
        <f t="shared" si="696"/>
        <v>5</v>
      </c>
      <c r="F14164">
        <f t="shared" si="697"/>
        <v>8</v>
      </c>
      <c r="G14164">
        <v>1</v>
      </c>
      <c r="I14164" s="172" t="s">
        <v>283</v>
      </c>
      <c r="J14164" s="173">
        <v>64</v>
      </c>
      <c r="K14164" s="188">
        <v>3</v>
      </c>
      <c r="L14164" s="188">
        <v>5</v>
      </c>
      <c r="M14164" s="188">
        <v>8</v>
      </c>
      <c r="O14164" s="165"/>
      <c r="P14164" s="176"/>
      <c r="Q14164" s="176"/>
      <c r="R14164" s="176"/>
      <c r="S14164" s="167"/>
    </row>
    <row r="14165" spans="1:19" x14ac:dyDescent="0.15">
      <c r="A14165">
        <v>2102</v>
      </c>
      <c r="B14165" t="s">
        <v>283</v>
      </c>
      <c r="C14165">
        <v>65</v>
      </c>
      <c r="D14165">
        <f t="shared" si="695"/>
        <v>3</v>
      </c>
      <c r="E14165">
        <f t="shared" si="696"/>
        <v>2</v>
      </c>
      <c r="F14165">
        <f t="shared" si="697"/>
        <v>5</v>
      </c>
      <c r="G14165">
        <v>1</v>
      </c>
      <c r="I14165" s="172" t="s">
        <v>283</v>
      </c>
      <c r="J14165" s="173">
        <v>65</v>
      </c>
      <c r="K14165" s="188">
        <v>3</v>
      </c>
      <c r="L14165" s="188">
        <v>2</v>
      </c>
      <c r="M14165" s="188">
        <v>5</v>
      </c>
      <c r="O14165" s="165"/>
      <c r="P14165" s="174"/>
      <c r="Q14165" s="174"/>
      <c r="R14165" s="174"/>
      <c r="S14165" s="166"/>
    </row>
    <row r="14166" spans="1:19" x14ac:dyDescent="0.15">
      <c r="A14166">
        <v>2102</v>
      </c>
      <c r="B14166" t="s">
        <v>283</v>
      </c>
      <c r="C14166">
        <v>66</v>
      </c>
      <c r="D14166">
        <f t="shared" si="695"/>
        <v>2</v>
      </c>
      <c r="E14166">
        <f t="shared" si="696"/>
        <v>0</v>
      </c>
      <c r="F14166">
        <f t="shared" si="697"/>
        <v>2</v>
      </c>
      <c r="G14166">
        <v>1</v>
      </c>
      <c r="I14166" s="172" t="s">
        <v>283</v>
      </c>
      <c r="J14166" s="173">
        <v>66</v>
      </c>
      <c r="K14166" s="188">
        <v>2</v>
      </c>
      <c r="L14166" s="188">
        <v>0</v>
      </c>
      <c r="M14166" s="188">
        <v>2</v>
      </c>
      <c r="O14166" s="165"/>
      <c r="P14166" s="174"/>
      <c r="Q14166" s="174"/>
      <c r="R14166" s="174"/>
      <c r="S14166" s="166"/>
    </row>
    <row r="14167" spans="1:19" x14ac:dyDescent="0.15">
      <c r="A14167">
        <v>2102</v>
      </c>
      <c r="B14167" t="s">
        <v>283</v>
      </c>
      <c r="C14167">
        <v>67</v>
      </c>
      <c r="D14167">
        <f t="shared" si="695"/>
        <v>1</v>
      </c>
      <c r="E14167">
        <f t="shared" si="696"/>
        <v>0</v>
      </c>
      <c r="F14167">
        <f t="shared" si="697"/>
        <v>1</v>
      </c>
      <c r="G14167">
        <v>1</v>
      </c>
      <c r="I14167" s="172" t="s">
        <v>283</v>
      </c>
      <c r="J14167" s="173">
        <v>67</v>
      </c>
      <c r="K14167" s="188">
        <v>1</v>
      </c>
      <c r="L14167" s="188">
        <v>0</v>
      </c>
      <c r="M14167" s="188">
        <v>1</v>
      </c>
      <c r="O14167" s="165"/>
      <c r="P14167" s="174"/>
      <c r="Q14167" s="174"/>
      <c r="R14167" s="174"/>
      <c r="S14167" s="166"/>
    </row>
    <row r="14168" spans="1:19" x14ac:dyDescent="0.15">
      <c r="A14168">
        <v>2102</v>
      </c>
      <c r="B14168" t="s">
        <v>283</v>
      </c>
      <c r="C14168">
        <v>68</v>
      </c>
      <c r="D14168">
        <f t="shared" si="695"/>
        <v>0</v>
      </c>
      <c r="E14168">
        <f t="shared" si="696"/>
        <v>2</v>
      </c>
      <c r="F14168">
        <f t="shared" si="697"/>
        <v>2</v>
      </c>
      <c r="G14168">
        <v>1</v>
      </c>
      <c r="I14168" s="172" t="s">
        <v>283</v>
      </c>
      <c r="J14168" s="173">
        <v>68</v>
      </c>
      <c r="K14168" s="188">
        <v>0</v>
      </c>
      <c r="L14168" s="188">
        <v>2</v>
      </c>
      <c r="M14168" s="188">
        <v>2</v>
      </c>
      <c r="O14168" s="165"/>
      <c r="P14168" s="174"/>
      <c r="Q14168" s="174"/>
      <c r="R14168" s="174"/>
      <c r="S14168" s="166"/>
    </row>
    <row r="14169" spans="1:19" x14ac:dyDescent="0.15">
      <c r="A14169">
        <v>2102</v>
      </c>
      <c r="B14169" t="s">
        <v>283</v>
      </c>
      <c r="C14169">
        <v>69</v>
      </c>
      <c r="D14169">
        <f t="shared" si="695"/>
        <v>0</v>
      </c>
      <c r="E14169">
        <f t="shared" si="696"/>
        <v>0</v>
      </c>
      <c r="F14169">
        <f t="shared" si="697"/>
        <v>0</v>
      </c>
      <c r="G14169">
        <v>1</v>
      </c>
      <c r="I14169" s="172" t="s">
        <v>283</v>
      </c>
      <c r="J14169" s="173">
        <v>69</v>
      </c>
      <c r="K14169" s="189"/>
      <c r="L14169" s="189"/>
      <c r="M14169" s="189"/>
      <c r="O14169" s="165"/>
      <c r="P14169" s="174"/>
      <c r="Q14169" s="174"/>
      <c r="R14169" s="174"/>
      <c r="S14169" s="166"/>
    </row>
    <row r="14170" spans="1:19" x14ac:dyDescent="0.15">
      <c r="A14170">
        <v>2102</v>
      </c>
      <c r="B14170" t="s">
        <v>283</v>
      </c>
      <c r="C14170">
        <v>70</v>
      </c>
      <c r="D14170">
        <f t="shared" si="695"/>
        <v>0</v>
      </c>
      <c r="E14170">
        <f t="shared" si="696"/>
        <v>6</v>
      </c>
      <c r="F14170">
        <f t="shared" si="697"/>
        <v>6</v>
      </c>
      <c r="G14170">
        <v>1</v>
      </c>
      <c r="I14170" s="172" t="s">
        <v>283</v>
      </c>
      <c r="J14170" s="173">
        <v>70</v>
      </c>
      <c r="K14170" s="188">
        <v>0</v>
      </c>
      <c r="L14170" s="188">
        <v>6</v>
      </c>
      <c r="M14170" s="188">
        <v>6</v>
      </c>
      <c r="O14170" s="165"/>
      <c r="P14170" s="174"/>
      <c r="Q14170" s="174"/>
      <c r="R14170" s="174"/>
      <c r="S14170" s="166"/>
    </row>
    <row r="14171" spans="1:19" x14ac:dyDescent="0.15">
      <c r="A14171">
        <v>2102</v>
      </c>
      <c r="B14171" t="s">
        <v>283</v>
      </c>
      <c r="C14171">
        <v>71</v>
      </c>
      <c r="D14171">
        <f t="shared" si="695"/>
        <v>0</v>
      </c>
      <c r="E14171">
        <f t="shared" si="696"/>
        <v>2</v>
      </c>
      <c r="F14171">
        <f t="shared" si="697"/>
        <v>2</v>
      </c>
      <c r="G14171">
        <v>1</v>
      </c>
      <c r="I14171" s="172" t="s">
        <v>283</v>
      </c>
      <c r="J14171" s="173">
        <v>71</v>
      </c>
      <c r="K14171" s="188">
        <v>0</v>
      </c>
      <c r="L14171" s="188">
        <v>2</v>
      </c>
      <c r="M14171" s="188">
        <v>2</v>
      </c>
      <c r="O14171" s="165"/>
      <c r="P14171" s="174"/>
      <c r="Q14171" s="174"/>
      <c r="R14171" s="174"/>
      <c r="S14171" s="166"/>
    </row>
    <row r="14172" spans="1:19" x14ac:dyDescent="0.15">
      <c r="A14172">
        <v>2102</v>
      </c>
      <c r="B14172" t="s">
        <v>283</v>
      </c>
      <c r="C14172">
        <v>72</v>
      </c>
      <c r="D14172">
        <f t="shared" si="695"/>
        <v>1</v>
      </c>
      <c r="E14172">
        <f t="shared" si="696"/>
        <v>3</v>
      </c>
      <c r="F14172">
        <f t="shared" si="697"/>
        <v>4</v>
      </c>
      <c r="G14172">
        <v>1</v>
      </c>
      <c r="I14172" s="172" t="s">
        <v>283</v>
      </c>
      <c r="J14172" s="173">
        <v>72</v>
      </c>
      <c r="K14172" s="188">
        <v>1</v>
      </c>
      <c r="L14172" s="188">
        <v>3</v>
      </c>
      <c r="M14172" s="188">
        <v>4</v>
      </c>
      <c r="O14172" s="165"/>
      <c r="P14172" s="174"/>
      <c r="Q14172" s="174"/>
      <c r="R14172" s="174"/>
      <c r="S14172" s="166"/>
    </row>
    <row r="14173" spans="1:19" x14ac:dyDescent="0.15">
      <c r="A14173">
        <v>2102</v>
      </c>
      <c r="B14173" t="s">
        <v>283</v>
      </c>
      <c r="C14173">
        <v>73</v>
      </c>
      <c r="D14173">
        <f t="shared" si="695"/>
        <v>0</v>
      </c>
      <c r="E14173">
        <f t="shared" si="696"/>
        <v>1</v>
      </c>
      <c r="F14173">
        <f t="shared" si="697"/>
        <v>1</v>
      </c>
      <c r="G14173">
        <v>1</v>
      </c>
      <c r="I14173" s="172" t="s">
        <v>283</v>
      </c>
      <c r="J14173" s="173">
        <v>73</v>
      </c>
      <c r="K14173" s="188">
        <v>0</v>
      </c>
      <c r="L14173" s="188">
        <v>1</v>
      </c>
      <c r="M14173" s="188">
        <v>1</v>
      </c>
      <c r="O14173" s="165"/>
      <c r="P14173" s="174"/>
      <c r="Q14173" s="174"/>
      <c r="R14173" s="174"/>
      <c r="S14173" s="166"/>
    </row>
    <row r="14174" spans="1:19" x14ac:dyDescent="0.15">
      <c r="A14174">
        <v>2102</v>
      </c>
      <c r="B14174" t="s">
        <v>283</v>
      </c>
      <c r="C14174">
        <v>74</v>
      </c>
      <c r="D14174">
        <f t="shared" si="695"/>
        <v>8</v>
      </c>
      <c r="E14174">
        <f t="shared" si="696"/>
        <v>4</v>
      </c>
      <c r="F14174">
        <f t="shared" si="697"/>
        <v>12</v>
      </c>
      <c r="G14174">
        <v>1</v>
      </c>
      <c r="I14174" s="172" t="s">
        <v>283</v>
      </c>
      <c r="J14174" s="173">
        <v>74</v>
      </c>
      <c r="K14174" s="188">
        <v>8</v>
      </c>
      <c r="L14174" s="188">
        <v>4</v>
      </c>
      <c r="M14174" s="188">
        <v>12</v>
      </c>
      <c r="O14174" s="165"/>
      <c r="P14174" s="176"/>
      <c r="Q14174" s="176"/>
      <c r="R14174" s="176"/>
      <c r="S14174" s="167"/>
    </row>
    <row r="14175" spans="1:19" x14ac:dyDescent="0.15">
      <c r="A14175">
        <v>2102</v>
      </c>
      <c r="B14175" t="s">
        <v>283</v>
      </c>
      <c r="C14175">
        <v>75</v>
      </c>
      <c r="D14175">
        <f t="shared" si="695"/>
        <v>2</v>
      </c>
      <c r="E14175">
        <f t="shared" si="696"/>
        <v>2</v>
      </c>
      <c r="F14175">
        <f t="shared" si="697"/>
        <v>4</v>
      </c>
      <c r="G14175">
        <v>1</v>
      </c>
      <c r="I14175" s="172" t="s">
        <v>283</v>
      </c>
      <c r="J14175" s="173">
        <v>75</v>
      </c>
      <c r="K14175" s="188">
        <v>2</v>
      </c>
      <c r="L14175" s="188">
        <v>2</v>
      </c>
      <c r="M14175" s="188">
        <v>4</v>
      </c>
      <c r="O14175" s="165"/>
      <c r="P14175" s="174"/>
      <c r="Q14175" s="174"/>
      <c r="R14175" s="174"/>
      <c r="S14175" s="166"/>
    </row>
    <row r="14176" spans="1:19" x14ac:dyDescent="0.15">
      <c r="A14176">
        <v>2102</v>
      </c>
      <c r="B14176" t="s">
        <v>283</v>
      </c>
      <c r="C14176">
        <v>76</v>
      </c>
      <c r="D14176">
        <f t="shared" si="695"/>
        <v>0</v>
      </c>
      <c r="E14176">
        <f t="shared" si="696"/>
        <v>1</v>
      </c>
      <c r="F14176">
        <f t="shared" si="697"/>
        <v>1</v>
      </c>
      <c r="G14176">
        <v>1</v>
      </c>
      <c r="I14176" s="172" t="s">
        <v>283</v>
      </c>
      <c r="J14176" s="173">
        <v>76</v>
      </c>
      <c r="K14176" s="188">
        <v>0</v>
      </c>
      <c r="L14176" s="188">
        <v>1</v>
      </c>
      <c r="M14176" s="188">
        <v>1</v>
      </c>
      <c r="O14176" s="165"/>
      <c r="P14176" s="174"/>
      <c r="Q14176" s="174"/>
      <c r="R14176" s="174"/>
      <c r="S14176" s="166"/>
    </row>
    <row r="14177" spans="1:19" x14ac:dyDescent="0.15">
      <c r="A14177">
        <v>2102</v>
      </c>
      <c r="B14177" t="s">
        <v>283</v>
      </c>
      <c r="C14177">
        <v>77</v>
      </c>
      <c r="D14177">
        <f t="shared" si="695"/>
        <v>1</v>
      </c>
      <c r="E14177">
        <f t="shared" si="696"/>
        <v>1</v>
      </c>
      <c r="F14177">
        <f t="shared" si="697"/>
        <v>2</v>
      </c>
      <c r="G14177">
        <v>1</v>
      </c>
      <c r="I14177" s="172" t="s">
        <v>283</v>
      </c>
      <c r="J14177" s="173">
        <v>77</v>
      </c>
      <c r="K14177" s="188">
        <v>1</v>
      </c>
      <c r="L14177" s="188">
        <v>1</v>
      </c>
      <c r="M14177" s="188">
        <v>2</v>
      </c>
      <c r="O14177" s="165"/>
      <c r="P14177" s="174"/>
      <c r="Q14177" s="174"/>
      <c r="R14177" s="174"/>
      <c r="S14177" s="166"/>
    </row>
    <row r="14178" spans="1:19" x14ac:dyDescent="0.15">
      <c r="A14178">
        <v>2102</v>
      </c>
      <c r="B14178" t="s">
        <v>283</v>
      </c>
      <c r="C14178">
        <v>78</v>
      </c>
      <c r="D14178">
        <f t="shared" si="695"/>
        <v>1</v>
      </c>
      <c r="E14178">
        <f t="shared" si="696"/>
        <v>3</v>
      </c>
      <c r="F14178">
        <f t="shared" si="697"/>
        <v>4</v>
      </c>
      <c r="G14178">
        <v>1</v>
      </c>
      <c r="I14178" s="172" t="s">
        <v>283</v>
      </c>
      <c r="J14178" s="173">
        <v>78</v>
      </c>
      <c r="K14178" s="188">
        <v>1</v>
      </c>
      <c r="L14178" s="188">
        <v>3</v>
      </c>
      <c r="M14178" s="188">
        <v>4</v>
      </c>
      <c r="O14178" s="165"/>
      <c r="P14178" s="174"/>
      <c r="Q14178" s="174"/>
      <c r="R14178" s="174"/>
      <c r="S14178" s="166"/>
    </row>
    <row r="14179" spans="1:19" x14ac:dyDescent="0.15">
      <c r="A14179">
        <v>2102</v>
      </c>
      <c r="B14179" t="s">
        <v>283</v>
      </c>
      <c r="C14179">
        <v>79</v>
      </c>
      <c r="D14179">
        <f t="shared" si="695"/>
        <v>0</v>
      </c>
      <c r="E14179">
        <f t="shared" si="696"/>
        <v>0</v>
      </c>
      <c r="F14179">
        <f t="shared" si="697"/>
        <v>0</v>
      </c>
      <c r="G14179">
        <v>1</v>
      </c>
      <c r="I14179" s="172" t="s">
        <v>283</v>
      </c>
      <c r="J14179" s="173">
        <v>79</v>
      </c>
      <c r="K14179" s="189"/>
      <c r="L14179" s="189"/>
      <c r="M14179" s="189"/>
      <c r="O14179" s="165"/>
      <c r="P14179" s="174"/>
      <c r="Q14179" s="174"/>
      <c r="R14179" s="174"/>
      <c r="S14179" s="166"/>
    </row>
    <row r="14180" spans="1:19" x14ac:dyDescent="0.15">
      <c r="A14180">
        <v>2102</v>
      </c>
      <c r="B14180" t="s">
        <v>283</v>
      </c>
      <c r="C14180">
        <v>80</v>
      </c>
      <c r="D14180">
        <f t="shared" si="695"/>
        <v>0</v>
      </c>
      <c r="E14180">
        <f t="shared" si="696"/>
        <v>2</v>
      </c>
      <c r="F14180">
        <f t="shared" si="697"/>
        <v>2</v>
      </c>
      <c r="G14180">
        <v>1</v>
      </c>
      <c r="I14180" s="172" t="s">
        <v>283</v>
      </c>
      <c r="J14180" s="173">
        <v>80</v>
      </c>
      <c r="K14180" s="188">
        <v>0</v>
      </c>
      <c r="L14180" s="188">
        <v>2</v>
      </c>
      <c r="M14180" s="188">
        <v>2</v>
      </c>
      <c r="O14180" s="165"/>
      <c r="P14180" s="176"/>
      <c r="Q14180" s="176"/>
      <c r="R14180" s="176"/>
      <c r="S14180" s="167"/>
    </row>
    <row r="14181" spans="1:19" x14ac:dyDescent="0.15">
      <c r="A14181">
        <v>2102</v>
      </c>
      <c r="B14181" t="s">
        <v>283</v>
      </c>
      <c r="C14181">
        <v>81</v>
      </c>
      <c r="D14181">
        <f t="shared" si="695"/>
        <v>1</v>
      </c>
      <c r="E14181">
        <f t="shared" si="696"/>
        <v>0</v>
      </c>
      <c r="F14181">
        <f t="shared" si="697"/>
        <v>1</v>
      </c>
      <c r="G14181">
        <v>1</v>
      </c>
      <c r="I14181" s="172" t="s">
        <v>283</v>
      </c>
      <c r="J14181" s="173">
        <v>81</v>
      </c>
      <c r="K14181" s="188">
        <v>1</v>
      </c>
      <c r="L14181" s="188">
        <v>0</v>
      </c>
      <c r="M14181" s="188">
        <v>1</v>
      </c>
      <c r="O14181" s="165"/>
      <c r="P14181" s="174"/>
      <c r="Q14181" s="174"/>
      <c r="R14181" s="174"/>
      <c r="S14181" s="166"/>
    </row>
    <row r="14182" spans="1:19" x14ac:dyDescent="0.15">
      <c r="A14182">
        <v>2102</v>
      </c>
      <c r="B14182" t="s">
        <v>283</v>
      </c>
      <c r="C14182">
        <v>82</v>
      </c>
      <c r="D14182">
        <f t="shared" si="695"/>
        <v>2</v>
      </c>
      <c r="E14182">
        <f t="shared" si="696"/>
        <v>0</v>
      </c>
      <c r="F14182">
        <f t="shared" si="697"/>
        <v>2</v>
      </c>
      <c r="G14182">
        <v>1</v>
      </c>
      <c r="I14182" s="172" t="s">
        <v>283</v>
      </c>
      <c r="J14182" s="173">
        <v>82</v>
      </c>
      <c r="K14182" s="188">
        <v>2</v>
      </c>
      <c r="L14182" s="188">
        <v>0</v>
      </c>
      <c r="M14182" s="188">
        <v>2</v>
      </c>
      <c r="O14182" s="165"/>
      <c r="P14182" s="174"/>
      <c r="Q14182" s="174"/>
      <c r="R14182" s="174"/>
      <c r="S14182" s="166"/>
    </row>
    <row r="14183" spans="1:19" x14ac:dyDescent="0.15">
      <c r="A14183">
        <v>2102</v>
      </c>
      <c r="B14183" t="s">
        <v>283</v>
      </c>
      <c r="C14183">
        <v>83</v>
      </c>
      <c r="D14183">
        <f t="shared" si="695"/>
        <v>0</v>
      </c>
      <c r="E14183">
        <f t="shared" si="696"/>
        <v>2</v>
      </c>
      <c r="F14183">
        <f t="shared" si="697"/>
        <v>2</v>
      </c>
      <c r="G14183">
        <v>1</v>
      </c>
      <c r="I14183" s="172" t="s">
        <v>283</v>
      </c>
      <c r="J14183" s="173">
        <v>83</v>
      </c>
      <c r="K14183" s="188">
        <v>0</v>
      </c>
      <c r="L14183" s="188">
        <v>2</v>
      </c>
      <c r="M14183" s="188">
        <v>2</v>
      </c>
      <c r="O14183" s="165"/>
      <c r="P14183" s="174"/>
      <c r="Q14183" s="174"/>
      <c r="R14183" s="174"/>
      <c r="S14183" s="166"/>
    </row>
    <row r="14184" spans="1:19" x14ac:dyDescent="0.15">
      <c r="A14184">
        <v>2102</v>
      </c>
      <c r="B14184" t="s">
        <v>283</v>
      </c>
      <c r="C14184">
        <v>84</v>
      </c>
      <c r="D14184">
        <f t="shared" si="695"/>
        <v>1</v>
      </c>
      <c r="E14184">
        <f t="shared" si="696"/>
        <v>0</v>
      </c>
      <c r="F14184">
        <f t="shared" si="697"/>
        <v>1</v>
      </c>
      <c r="G14184">
        <v>1</v>
      </c>
      <c r="I14184" s="172" t="s">
        <v>283</v>
      </c>
      <c r="J14184" s="173">
        <v>84</v>
      </c>
      <c r="K14184" s="188">
        <v>1</v>
      </c>
      <c r="L14184" s="188">
        <v>0</v>
      </c>
      <c r="M14184" s="188">
        <v>1</v>
      </c>
      <c r="O14184" s="165"/>
      <c r="P14184" s="174"/>
      <c r="Q14184" s="174"/>
      <c r="R14184" s="174"/>
      <c r="S14184" s="166"/>
    </row>
    <row r="14185" spans="1:19" x14ac:dyDescent="0.15">
      <c r="A14185">
        <v>2102</v>
      </c>
      <c r="B14185" t="s">
        <v>283</v>
      </c>
      <c r="C14185">
        <v>85</v>
      </c>
      <c r="D14185">
        <f t="shared" si="695"/>
        <v>0</v>
      </c>
      <c r="E14185">
        <f t="shared" si="696"/>
        <v>0</v>
      </c>
      <c r="F14185">
        <f t="shared" si="697"/>
        <v>0</v>
      </c>
      <c r="G14185">
        <v>1</v>
      </c>
      <c r="I14185" s="172" t="s">
        <v>283</v>
      </c>
      <c r="J14185" s="173">
        <v>85</v>
      </c>
      <c r="K14185" s="189"/>
      <c r="L14185" s="189"/>
      <c r="M14185" s="189"/>
      <c r="O14185" s="165"/>
      <c r="P14185" s="176"/>
      <c r="Q14185" s="176"/>
      <c r="R14185" s="176"/>
      <c r="S14185" s="167"/>
    </row>
    <row r="14186" spans="1:19" x14ac:dyDescent="0.15">
      <c r="A14186">
        <v>2102</v>
      </c>
      <c r="B14186" t="s">
        <v>283</v>
      </c>
      <c r="C14186">
        <v>86</v>
      </c>
      <c r="D14186">
        <f t="shared" si="695"/>
        <v>2</v>
      </c>
      <c r="E14186">
        <f t="shared" si="696"/>
        <v>1</v>
      </c>
      <c r="F14186">
        <f t="shared" si="697"/>
        <v>3</v>
      </c>
      <c r="G14186">
        <v>1</v>
      </c>
      <c r="I14186" s="172" t="s">
        <v>283</v>
      </c>
      <c r="J14186" s="173">
        <v>86</v>
      </c>
      <c r="K14186" s="188">
        <v>2</v>
      </c>
      <c r="L14186" s="188">
        <v>1</v>
      </c>
      <c r="M14186" s="188">
        <v>3</v>
      </c>
      <c r="O14186" s="165"/>
      <c r="P14186" s="174"/>
      <c r="Q14186" s="174"/>
      <c r="R14186" s="174"/>
      <c r="S14186" s="166"/>
    </row>
    <row r="14187" spans="1:19" x14ac:dyDescent="0.15">
      <c r="A14187">
        <v>2102</v>
      </c>
      <c r="B14187" t="s">
        <v>283</v>
      </c>
      <c r="C14187">
        <v>87</v>
      </c>
      <c r="D14187">
        <f t="shared" ref="D14187:D14250" si="698">K14187</f>
        <v>2</v>
      </c>
      <c r="E14187">
        <f t="shared" ref="E14187:E14250" si="699">L14187</f>
        <v>0</v>
      </c>
      <c r="F14187">
        <f t="shared" ref="F14187:F14250" si="700">M14187</f>
        <v>2</v>
      </c>
      <c r="G14187">
        <v>1</v>
      </c>
      <c r="I14187" s="172" t="s">
        <v>283</v>
      </c>
      <c r="J14187" s="173">
        <v>87</v>
      </c>
      <c r="K14187" s="188">
        <v>2</v>
      </c>
      <c r="L14187" s="188">
        <v>0</v>
      </c>
      <c r="M14187" s="188">
        <v>2</v>
      </c>
      <c r="O14187" s="165"/>
      <c r="P14187" s="174"/>
      <c r="Q14187" s="174"/>
      <c r="R14187" s="174"/>
      <c r="S14187" s="166"/>
    </row>
    <row r="14188" spans="1:19" x14ac:dyDescent="0.15">
      <c r="A14188">
        <v>2102</v>
      </c>
      <c r="B14188" t="s">
        <v>283</v>
      </c>
      <c r="C14188">
        <v>88</v>
      </c>
      <c r="D14188">
        <f t="shared" si="698"/>
        <v>0</v>
      </c>
      <c r="E14188">
        <f t="shared" si="699"/>
        <v>2</v>
      </c>
      <c r="F14188">
        <f t="shared" si="700"/>
        <v>2</v>
      </c>
      <c r="G14188">
        <v>1</v>
      </c>
      <c r="I14188" s="172" t="s">
        <v>283</v>
      </c>
      <c r="J14188" s="173">
        <v>88</v>
      </c>
      <c r="K14188" s="188">
        <v>0</v>
      </c>
      <c r="L14188" s="188">
        <v>2</v>
      </c>
      <c r="M14188" s="188">
        <v>2</v>
      </c>
      <c r="O14188" s="165"/>
      <c r="P14188" s="176"/>
      <c r="Q14188" s="176"/>
      <c r="R14188" s="176"/>
      <c r="S14188" s="167"/>
    </row>
    <row r="14189" spans="1:19" x14ac:dyDescent="0.15">
      <c r="A14189">
        <v>2102</v>
      </c>
      <c r="B14189" t="s">
        <v>283</v>
      </c>
      <c r="C14189">
        <v>89</v>
      </c>
      <c r="D14189">
        <f t="shared" si="698"/>
        <v>0</v>
      </c>
      <c r="E14189">
        <f t="shared" si="699"/>
        <v>0</v>
      </c>
      <c r="F14189">
        <f t="shared" si="700"/>
        <v>0</v>
      </c>
      <c r="G14189">
        <v>1</v>
      </c>
      <c r="I14189" s="172" t="s">
        <v>283</v>
      </c>
      <c r="J14189" s="173">
        <v>89</v>
      </c>
      <c r="K14189" s="189"/>
      <c r="L14189" s="189"/>
      <c r="M14189" s="189"/>
      <c r="O14189" s="165"/>
      <c r="P14189" s="174"/>
      <c r="Q14189" s="174"/>
      <c r="R14189" s="174"/>
      <c r="S14189" s="166"/>
    </row>
    <row r="14190" spans="1:19" x14ac:dyDescent="0.15">
      <c r="A14190">
        <v>2102</v>
      </c>
      <c r="B14190" t="s">
        <v>283</v>
      </c>
      <c r="C14190">
        <v>90</v>
      </c>
      <c r="D14190">
        <f t="shared" si="698"/>
        <v>0</v>
      </c>
      <c r="E14190">
        <f t="shared" si="699"/>
        <v>1</v>
      </c>
      <c r="F14190">
        <f t="shared" si="700"/>
        <v>1</v>
      </c>
      <c r="G14190">
        <v>1</v>
      </c>
      <c r="I14190" s="172" t="s">
        <v>283</v>
      </c>
      <c r="J14190" s="173">
        <v>90</v>
      </c>
      <c r="K14190" s="188">
        <v>0</v>
      </c>
      <c r="L14190" s="188">
        <v>1</v>
      </c>
      <c r="M14190" s="188">
        <v>1</v>
      </c>
      <c r="O14190" s="165"/>
      <c r="P14190" s="176"/>
      <c r="Q14190" s="176"/>
      <c r="R14190" s="176"/>
      <c r="S14190" s="167"/>
    </row>
    <row r="14191" spans="1:19" x14ac:dyDescent="0.15">
      <c r="A14191">
        <v>2102</v>
      </c>
      <c r="B14191" t="s">
        <v>283</v>
      </c>
      <c r="C14191">
        <v>91</v>
      </c>
      <c r="D14191">
        <f t="shared" si="698"/>
        <v>0</v>
      </c>
      <c r="E14191">
        <f t="shared" si="699"/>
        <v>2</v>
      </c>
      <c r="F14191">
        <f t="shared" si="700"/>
        <v>2</v>
      </c>
      <c r="G14191">
        <v>1</v>
      </c>
      <c r="I14191" s="172" t="s">
        <v>283</v>
      </c>
      <c r="J14191" s="173">
        <v>91</v>
      </c>
      <c r="K14191" s="188">
        <v>0</v>
      </c>
      <c r="L14191" s="188">
        <v>2</v>
      </c>
      <c r="M14191" s="188">
        <v>2</v>
      </c>
      <c r="O14191" s="165"/>
      <c r="P14191" s="176"/>
      <c r="Q14191" s="176"/>
      <c r="R14191" s="176"/>
      <c r="S14191" s="167"/>
    </row>
    <row r="14192" spans="1:19" x14ac:dyDescent="0.15">
      <c r="A14192">
        <v>2102</v>
      </c>
      <c r="B14192" t="s">
        <v>283</v>
      </c>
      <c r="C14192">
        <v>92</v>
      </c>
      <c r="D14192">
        <f t="shared" si="698"/>
        <v>0</v>
      </c>
      <c r="E14192">
        <f t="shared" si="699"/>
        <v>1</v>
      </c>
      <c r="F14192">
        <f t="shared" si="700"/>
        <v>1</v>
      </c>
      <c r="G14192">
        <v>1</v>
      </c>
      <c r="I14192" s="172" t="s">
        <v>283</v>
      </c>
      <c r="J14192" s="173">
        <v>92</v>
      </c>
      <c r="K14192" s="188">
        <v>0</v>
      </c>
      <c r="L14192" s="188">
        <v>1</v>
      </c>
      <c r="M14192" s="188">
        <v>1</v>
      </c>
      <c r="O14192" s="165"/>
      <c r="P14192" s="176"/>
      <c r="Q14192" s="176"/>
      <c r="R14192" s="176"/>
      <c r="S14192" s="167"/>
    </row>
    <row r="14193" spans="1:19" x14ac:dyDescent="0.15">
      <c r="A14193">
        <v>2102</v>
      </c>
      <c r="B14193" t="s">
        <v>283</v>
      </c>
      <c r="C14193">
        <v>93</v>
      </c>
      <c r="D14193">
        <f t="shared" si="698"/>
        <v>0</v>
      </c>
      <c r="E14193">
        <f t="shared" si="699"/>
        <v>0</v>
      </c>
      <c r="F14193">
        <f t="shared" si="700"/>
        <v>0</v>
      </c>
      <c r="G14193">
        <v>1</v>
      </c>
      <c r="I14193" s="172" t="s">
        <v>283</v>
      </c>
      <c r="J14193" s="173">
        <v>93</v>
      </c>
      <c r="K14193" s="189"/>
      <c r="L14193" s="189"/>
      <c r="M14193" s="189"/>
      <c r="O14193" s="165"/>
      <c r="P14193" s="176"/>
      <c r="Q14193" s="176"/>
      <c r="R14193" s="176"/>
      <c r="S14193" s="167"/>
    </row>
    <row r="14194" spans="1:19" x14ac:dyDescent="0.15">
      <c r="A14194">
        <v>2102</v>
      </c>
      <c r="B14194" t="s">
        <v>283</v>
      </c>
      <c r="C14194">
        <v>94</v>
      </c>
      <c r="D14194">
        <f t="shared" si="698"/>
        <v>1</v>
      </c>
      <c r="E14194">
        <f t="shared" si="699"/>
        <v>0</v>
      </c>
      <c r="F14194">
        <f t="shared" si="700"/>
        <v>1</v>
      </c>
      <c r="G14194">
        <v>1</v>
      </c>
      <c r="I14194" s="172" t="s">
        <v>283</v>
      </c>
      <c r="J14194" s="173">
        <v>94</v>
      </c>
      <c r="K14194" s="188">
        <v>1</v>
      </c>
      <c r="L14194" s="188">
        <v>0</v>
      </c>
      <c r="M14194" s="188">
        <v>1</v>
      </c>
      <c r="O14194" s="165"/>
      <c r="P14194" s="174"/>
      <c r="Q14194" s="174"/>
      <c r="R14194" s="174"/>
      <c r="S14194" s="166"/>
    </row>
    <row r="14195" spans="1:19" x14ac:dyDescent="0.15">
      <c r="A14195">
        <v>2102</v>
      </c>
      <c r="B14195" t="s">
        <v>283</v>
      </c>
      <c r="C14195">
        <v>95</v>
      </c>
      <c r="D14195">
        <f t="shared" si="698"/>
        <v>0</v>
      </c>
      <c r="E14195">
        <f t="shared" si="699"/>
        <v>0</v>
      </c>
      <c r="F14195">
        <f t="shared" si="700"/>
        <v>0</v>
      </c>
      <c r="G14195">
        <v>1</v>
      </c>
      <c r="I14195" s="172" t="s">
        <v>283</v>
      </c>
      <c r="J14195" s="173">
        <v>95</v>
      </c>
      <c r="K14195" s="189"/>
      <c r="L14195" s="189"/>
      <c r="M14195" s="189"/>
      <c r="O14195" s="165"/>
      <c r="P14195" s="176"/>
      <c r="Q14195" s="176"/>
      <c r="R14195" s="176"/>
      <c r="S14195" s="167"/>
    </row>
    <row r="14196" spans="1:19" x14ac:dyDescent="0.15">
      <c r="A14196">
        <v>2102</v>
      </c>
      <c r="B14196" t="s">
        <v>283</v>
      </c>
      <c r="C14196">
        <v>96</v>
      </c>
      <c r="D14196">
        <f t="shared" si="698"/>
        <v>0</v>
      </c>
      <c r="E14196">
        <f t="shared" si="699"/>
        <v>0</v>
      </c>
      <c r="F14196">
        <f t="shared" si="700"/>
        <v>0</v>
      </c>
      <c r="G14196">
        <v>1</v>
      </c>
      <c r="I14196" s="172" t="s">
        <v>283</v>
      </c>
      <c r="J14196" s="173">
        <v>96</v>
      </c>
      <c r="K14196" s="189"/>
      <c r="L14196" s="189"/>
      <c r="M14196" s="189"/>
      <c r="O14196" s="165"/>
      <c r="P14196" s="176"/>
      <c r="Q14196" s="176"/>
      <c r="R14196" s="176"/>
      <c r="S14196" s="167"/>
    </row>
    <row r="14197" spans="1:19" x14ac:dyDescent="0.15">
      <c r="A14197">
        <v>2102</v>
      </c>
      <c r="B14197" t="s">
        <v>283</v>
      </c>
      <c r="C14197">
        <v>97</v>
      </c>
      <c r="D14197">
        <f t="shared" si="698"/>
        <v>0</v>
      </c>
      <c r="E14197">
        <f t="shared" si="699"/>
        <v>0</v>
      </c>
      <c r="F14197">
        <f t="shared" si="700"/>
        <v>0</v>
      </c>
      <c r="G14197">
        <v>1</v>
      </c>
      <c r="I14197" s="172" t="s">
        <v>283</v>
      </c>
      <c r="J14197" s="173">
        <v>97</v>
      </c>
      <c r="K14197" s="189"/>
      <c r="L14197" s="189"/>
      <c r="M14197" s="189"/>
      <c r="O14197" s="165"/>
      <c r="P14197" s="176"/>
      <c r="Q14197" s="176"/>
      <c r="R14197" s="176"/>
      <c r="S14197" s="167"/>
    </row>
    <row r="14198" spans="1:19" x14ac:dyDescent="0.15">
      <c r="A14198">
        <v>2102</v>
      </c>
      <c r="B14198" t="s">
        <v>283</v>
      </c>
      <c r="C14198">
        <v>98</v>
      </c>
      <c r="D14198">
        <f t="shared" si="698"/>
        <v>0</v>
      </c>
      <c r="E14198">
        <f t="shared" si="699"/>
        <v>0</v>
      </c>
      <c r="F14198">
        <f t="shared" si="700"/>
        <v>0</v>
      </c>
      <c r="G14198">
        <v>1</v>
      </c>
      <c r="I14198" s="172" t="s">
        <v>283</v>
      </c>
      <c r="J14198" s="173">
        <v>98</v>
      </c>
      <c r="K14198" s="189"/>
      <c r="L14198" s="189"/>
      <c r="M14198" s="189"/>
      <c r="O14198" s="165"/>
      <c r="P14198" s="176"/>
      <c r="Q14198" s="176"/>
      <c r="R14198" s="176"/>
      <c r="S14198" s="167"/>
    </row>
    <row r="14199" spans="1:19" x14ac:dyDescent="0.15">
      <c r="A14199">
        <v>2102</v>
      </c>
      <c r="B14199" t="s">
        <v>283</v>
      </c>
      <c r="C14199">
        <v>99</v>
      </c>
      <c r="D14199">
        <f t="shared" si="698"/>
        <v>0</v>
      </c>
      <c r="E14199">
        <f t="shared" si="699"/>
        <v>0</v>
      </c>
      <c r="F14199">
        <f t="shared" si="700"/>
        <v>0</v>
      </c>
      <c r="G14199">
        <v>1</v>
      </c>
      <c r="I14199" s="172" t="s">
        <v>283</v>
      </c>
      <c r="J14199" s="173">
        <v>99</v>
      </c>
      <c r="K14199" s="189"/>
      <c r="L14199" s="189"/>
      <c r="M14199" s="189"/>
      <c r="O14199" s="165"/>
      <c r="P14199" s="176"/>
      <c r="Q14199" s="176"/>
      <c r="R14199" s="176"/>
      <c r="S14199" s="167"/>
    </row>
    <row r="14200" spans="1:19" x14ac:dyDescent="0.15">
      <c r="A14200">
        <v>2102</v>
      </c>
      <c r="B14200" t="s">
        <v>283</v>
      </c>
      <c r="C14200">
        <v>100</v>
      </c>
      <c r="D14200">
        <f t="shared" si="698"/>
        <v>0</v>
      </c>
      <c r="E14200">
        <f t="shared" si="699"/>
        <v>0</v>
      </c>
      <c r="F14200">
        <f t="shared" si="700"/>
        <v>0</v>
      </c>
      <c r="G14200">
        <v>1</v>
      </c>
      <c r="I14200" s="172" t="s">
        <v>283</v>
      </c>
      <c r="J14200" s="173">
        <v>100</v>
      </c>
      <c r="K14200" s="189"/>
      <c r="L14200" s="189"/>
      <c r="M14200" s="189"/>
      <c r="O14200" s="165"/>
      <c r="P14200" s="176"/>
      <c r="Q14200" s="176"/>
      <c r="R14200" s="176"/>
      <c r="S14200" s="167"/>
    </row>
    <row r="14201" spans="1:19" x14ac:dyDescent="0.15">
      <c r="A14201">
        <v>2102</v>
      </c>
      <c r="B14201" t="s">
        <v>283</v>
      </c>
      <c r="C14201">
        <v>101</v>
      </c>
      <c r="D14201">
        <f t="shared" si="698"/>
        <v>0</v>
      </c>
      <c r="E14201">
        <f t="shared" si="699"/>
        <v>0</v>
      </c>
      <c r="F14201">
        <f t="shared" si="700"/>
        <v>0</v>
      </c>
      <c r="G14201">
        <v>1</v>
      </c>
      <c r="I14201" s="172" t="s">
        <v>283</v>
      </c>
      <c r="J14201" s="173">
        <v>101</v>
      </c>
      <c r="K14201" s="189"/>
      <c r="L14201" s="189"/>
      <c r="M14201" s="189"/>
      <c r="O14201" s="165"/>
      <c r="P14201" s="176"/>
      <c r="Q14201" s="176"/>
      <c r="R14201" s="176"/>
      <c r="S14201" s="167"/>
    </row>
    <row r="14202" spans="1:19" x14ac:dyDescent="0.15">
      <c r="A14202">
        <v>2102</v>
      </c>
      <c r="B14202" t="s">
        <v>283</v>
      </c>
      <c r="C14202">
        <v>102</v>
      </c>
      <c r="D14202">
        <f t="shared" si="698"/>
        <v>0</v>
      </c>
      <c r="E14202">
        <f t="shared" si="699"/>
        <v>0</v>
      </c>
      <c r="F14202">
        <f t="shared" si="700"/>
        <v>0</v>
      </c>
      <c r="G14202">
        <v>1</v>
      </c>
      <c r="I14202" s="172" t="s">
        <v>283</v>
      </c>
      <c r="J14202" s="173">
        <v>102</v>
      </c>
      <c r="K14202" s="189"/>
      <c r="L14202" s="189"/>
      <c r="M14202" s="189"/>
      <c r="O14202" s="165"/>
      <c r="P14202" s="176"/>
      <c r="Q14202" s="176"/>
      <c r="R14202" s="176"/>
      <c r="S14202" s="167"/>
    </row>
    <row r="14203" spans="1:19" x14ac:dyDescent="0.15">
      <c r="A14203">
        <v>2102</v>
      </c>
      <c r="B14203" t="s">
        <v>283</v>
      </c>
      <c r="C14203">
        <v>103</v>
      </c>
      <c r="D14203">
        <f t="shared" si="698"/>
        <v>0</v>
      </c>
      <c r="E14203">
        <f t="shared" si="699"/>
        <v>0</v>
      </c>
      <c r="F14203">
        <f t="shared" si="700"/>
        <v>0</v>
      </c>
      <c r="G14203">
        <v>1</v>
      </c>
      <c r="I14203" s="172" t="s">
        <v>283</v>
      </c>
      <c r="J14203" s="173">
        <v>103</v>
      </c>
      <c r="K14203" s="189"/>
      <c r="L14203" s="189"/>
      <c r="M14203" s="189"/>
      <c r="O14203" s="165"/>
      <c r="P14203" s="176"/>
      <c r="Q14203" s="176"/>
      <c r="R14203" s="176"/>
      <c r="S14203" s="167"/>
    </row>
    <row r="14204" spans="1:19" x14ac:dyDescent="0.15">
      <c r="A14204">
        <v>2102</v>
      </c>
      <c r="B14204" t="s">
        <v>283</v>
      </c>
      <c r="C14204">
        <v>104</v>
      </c>
      <c r="D14204">
        <f t="shared" si="698"/>
        <v>0</v>
      </c>
      <c r="E14204">
        <f t="shared" si="699"/>
        <v>0</v>
      </c>
      <c r="F14204">
        <f t="shared" si="700"/>
        <v>0</v>
      </c>
      <c r="G14204">
        <v>1</v>
      </c>
      <c r="I14204" s="172" t="s">
        <v>283</v>
      </c>
      <c r="J14204" s="173">
        <v>104</v>
      </c>
      <c r="K14204" s="189"/>
      <c r="L14204" s="189"/>
      <c r="M14204" s="189"/>
      <c r="O14204" s="165"/>
      <c r="P14204" s="176"/>
      <c r="Q14204" s="176"/>
      <c r="R14204" s="176"/>
      <c r="S14204" s="167"/>
    </row>
    <row r="14205" spans="1:19" x14ac:dyDescent="0.15">
      <c r="A14205">
        <v>2102</v>
      </c>
      <c r="B14205" t="s">
        <v>283</v>
      </c>
      <c r="C14205">
        <v>105</v>
      </c>
      <c r="D14205">
        <f t="shared" si="698"/>
        <v>0</v>
      </c>
      <c r="E14205">
        <f t="shared" si="699"/>
        <v>0</v>
      </c>
      <c r="F14205">
        <f t="shared" si="700"/>
        <v>0</v>
      </c>
      <c r="G14205">
        <v>1</v>
      </c>
      <c r="I14205" s="172" t="s">
        <v>283</v>
      </c>
      <c r="J14205" s="173">
        <v>105</v>
      </c>
      <c r="K14205" s="189"/>
      <c r="L14205" s="189"/>
      <c r="M14205" s="189"/>
      <c r="O14205" s="165"/>
      <c r="P14205" s="176"/>
      <c r="Q14205" s="176"/>
      <c r="R14205" s="176"/>
      <c r="S14205" s="167"/>
    </row>
    <row r="14206" spans="1:19" x14ac:dyDescent="0.15">
      <c r="A14206">
        <v>2103</v>
      </c>
      <c r="B14206" t="s">
        <v>284</v>
      </c>
      <c r="C14206">
        <v>0</v>
      </c>
      <c r="D14206">
        <f t="shared" si="698"/>
        <v>1</v>
      </c>
      <c r="E14206">
        <f t="shared" si="699"/>
        <v>0</v>
      </c>
      <c r="F14206">
        <f t="shared" si="700"/>
        <v>1</v>
      </c>
      <c r="G14206">
        <v>1</v>
      </c>
      <c r="I14206" s="172" t="s">
        <v>284</v>
      </c>
      <c r="J14206" s="173">
        <v>0</v>
      </c>
      <c r="K14206" s="188">
        <v>1</v>
      </c>
      <c r="L14206" s="188">
        <v>0</v>
      </c>
      <c r="M14206" s="188">
        <v>1</v>
      </c>
      <c r="O14206" s="165"/>
      <c r="P14206" s="174"/>
      <c r="Q14206" s="174"/>
      <c r="R14206" s="174"/>
      <c r="S14206" s="166"/>
    </row>
    <row r="14207" spans="1:19" x14ac:dyDescent="0.15">
      <c r="A14207">
        <v>2103</v>
      </c>
      <c r="B14207" t="s">
        <v>284</v>
      </c>
      <c r="C14207">
        <v>1</v>
      </c>
      <c r="D14207">
        <f t="shared" si="698"/>
        <v>4</v>
      </c>
      <c r="E14207">
        <f t="shared" si="699"/>
        <v>1</v>
      </c>
      <c r="F14207">
        <f t="shared" si="700"/>
        <v>5</v>
      </c>
      <c r="G14207">
        <v>1</v>
      </c>
      <c r="I14207" s="172" t="s">
        <v>284</v>
      </c>
      <c r="J14207" s="173">
        <v>1</v>
      </c>
      <c r="K14207" s="188">
        <v>4</v>
      </c>
      <c r="L14207" s="188">
        <v>1</v>
      </c>
      <c r="M14207" s="188">
        <v>5</v>
      </c>
      <c r="O14207" s="165"/>
      <c r="P14207" s="174"/>
      <c r="Q14207" s="174"/>
      <c r="R14207" s="174"/>
      <c r="S14207" s="166"/>
    </row>
    <row r="14208" spans="1:19" x14ac:dyDescent="0.15">
      <c r="A14208">
        <v>2103</v>
      </c>
      <c r="B14208" t="s">
        <v>284</v>
      </c>
      <c r="C14208">
        <v>2</v>
      </c>
      <c r="D14208">
        <f t="shared" si="698"/>
        <v>0</v>
      </c>
      <c r="E14208">
        <f t="shared" si="699"/>
        <v>0</v>
      </c>
      <c r="F14208">
        <f t="shared" si="700"/>
        <v>0</v>
      </c>
      <c r="G14208">
        <v>1</v>
      </c>
      <c r="I14208" s="172" t="s">
        <v>284</v>
      </c>
      <c r="J14208" s="173">
        <v>2</v>
      </c>
      <c r="K14208" s="189"/>
      <c r="L14208" s="189"/>
      <c r="M14208" s="189"/>
      <c r="O14208" s="165"/>
      <c r="P14208" s="174"/>
      <c r="Q14208" s="174"/>
      <c r="R14208" s="174"/>
      <c r="S14208" s="166"/>
    </row>
    <row r="14209" spans="1:19" x14ac:dyDescent="0.15">
      <c r="A14209">
        <v>2103</v>
      </c>
      <c r="B14209" t="s">
        <v>284</v>
      </c>
      <c r="C14209">
        <v>3</v>
      </c>
      <c r="D14209">
        <f t="shared" si="698"/>
        <v>4</v>
      </c>
      <c r="E14209">
        <f t="shared" si="699"/>
        <v>1</v>
      </c>
      <c r="F14209">
        <f t="shared" si="700"/>
        <v>5</v>
      </c>
      <c r="G14209">
        <v>1</v>
      </c>
      <c r="I14209" s="172" t="s">
        <v>284</v>
      </c>
      <c r="J14209" s="173">
        <v>3</v>
      </c>
      <c r="K14209" s="188">
        <v>4</v>
      </c>
      <c r="L14209" s="188">
        <v>1</v>
      </c>
      <c r="M14209" s="188">
        <v>5</v>
      </c>
      <c r="O14209" s="165"/>
      <c r="P14209" s="174"/>
      <c r="Q14209" s="174"/>
      <c r="R14209" s="174"/>
      <c r="S14209" s="166"/>
    </row>
    <row r="14210" spans="1:19" x14ac:dyDescent="0.15">
      <c r="A14210">
        <v>2103</v>
      </c>
      <c r="B14210" t="s">
        <v>284</v>
      </c>
      <c r="C14210">
        <v>4</v>
      </c>
      <c r="D14210">
        <f t="shared" si="698"/>
        <v>5</v>
      </c>
      <c r="E14210">
        <f t="shared" si="699"/>
        <v>0</v>
      </c>
      <c r="F14210">
        <f t="shared" si="700"/>
        <v>5</v>
      </c>
      <c r="G14210">
        <v>1</v>
      </c>
      <c r="I14210" s="172" t="s">
        <v>284</v>
      </c>
      <c r="J14210" s="173">
        <v>4</v>
      </c>
      <c r="K14210" s="188">
        <v>5</v>
      </c>
      <c r="L14210" s="188">
        <v>0</v>
      </c>
      <c r="M14210" s="188">
        <v>5</v>
      </c>
      <c r="O14210" s="165"/>
      <c r="P14210" s="174"/>
      <c r="Q14210" s="174"/>
      <c r="R14210" s="174"/>
      <c r="S14210" s="166"/>
    </row>
    <row r="14211" spans="1:19" x14ac:dyDescent="0.15">
      <c r="A14211">
        <v>2103</v>
      </c>
      <c r="B14211" t="s">
        <v>284</v>
      </c>
      <c r="C14211">
        <v>5</v>
      </c>
      <c r="D14211">
        <f t="shared" si="698"/>
        <v>1</v>
      </c>
      <c r="E14211">
        <f t="shared" si="699"/>
        <v>3</v>
      </c>
      <c r="F14211">
        <f t="shared" si="700"/>
        <v>4</v>
      </c>
      <c r="G14211">
        <v>1</v>
      </c>
      <c r="I14211" s="172" t="s">
        <v>284</v>
      </c>
      <c r="J14211" s="173">
        <v>5</v>
      </c>
      <c r="K14211" s="188">
        <v>1</v>
      </c>
      <c r="L14211" s="188">
        <v>3</v>
      </c>
      <c r="M14211" s="188">
        <v>4</v>
      </c>
      <c r="O14211" s="165"/>
      <c r="P14211" s="174"/>
      <c r="Q14211" s="174"/>
      <c r="R14211" s="174"/>
      <c r="S14211" s="166"/>
    </row>
    <row r="14212" spans="1:19" x14ac:dyDescent="0.15">
      <c r="A14212">
        <v>2103</v>
      </c>
      <c r="B14212" t="s">
        <v>284</v>
      </c>
      <c r="C14212">
        <v>6</v>
      </c>
      <c r="D14212">
        <f t="shared" si="698"/>
        <v>2</v>
      </c>
      <c r="E14212">
        <f t="shared" si="699"/>
        <v>3</v>
      </c>
      <c r="F14212">
        <f t="shared" si="700"/>
        <v>5</v>
      </c>
      <c r="G14212">
        <v>1</v>
      </c>
      <c r="I14212" s="172" t="s">
        <v>284</v>
      </c>
      <c r="J14212" s="173">
        <v>6</v>
      </c>
      <c r="K14212" s="188">
        <v>2</v>
      </c>
      <c r="L14212" s="188">
        <v>3</v>
      </c>
      <c r="M14212" s="188">
        <v>5</v>
      </c>
      <c r="O14212" s="165"/>
      <c r="P14212" s="174"/>
      <c r="Q14212" s="174"/>
      <c r="R14212" s="174"/>
      <c r="S14212" s="166"/>
    </row>
    <row r="14213" spans="1:19" x14ac:dyDescent="0.15">
      <c r="A14213">
        <v>2103</v>
      </c>
      <c r="B14213" t="s">
        <v>284</v>
      </c>
      <c r="C14213">
        <v>7</v>
      </c>
      <c r="D14213">
        <f t="shared" si="698"/>
        <v>1</v>
      </c>
      <c r="E14213">
        <f t="shared" si="699"/>
        <v>4</v>
      </c>
      <c r="F14213">
        <f t="shared" si="700"/>
        <v>5</v>
      </c>
      <c r="G14213">
        <v>1</v>
      </c>
      <c r="I14213" s="172" t="s">
        <v>284</v>
      </c>
      <c r="J14213" s="173">
        <v>7</v>
      </c>
      <c r="K14213" s="188">
        <v>1</v>
      </c>
      <c r="L14213" s="188">
        <v>4</v>
      </c>
      <c r="M14213" s="188">
        <v>5</v>
      </c>
      <c r="O14213" s="165"/>
      <c r="P14213" s="174"/>
      <c r="Q14213" s="174"/>
      <c r="R14213" s="174"/>
      <c r="S14213" s="166"/>
    </row>
    <row r="14214" spans="1:19" x14ac:dyDescent="0.15">
      <c r="A14214">
        <v>2103</v>
      </c>
      <c r="B14214" t="s">
        <v>284</v>
      </c>
      <c r="C14214">
        <v>8</v>
      </c>
      <c r="D14214">
        <f t="shared" si="698"/>
        <v>2</v>
      </c>
      <c r="E14214">
        <f t="shared" si="699"/>
        <v>4</v>
      </c>
      <c r="F14214">
        <f t="shared" si="700"/>
        <v>6</v>
      </c>
      <c r="G14214">
        <v>1</v>
      </c>
      <c r="I14214" s="172" t="s">
        <v>284</v>
      </c>
      <c r="J14214" s="173">
        <v>8</v>
      </c>
      <c r="K14214" s="188">
        <v>2</v>
      </c>
      <c r="L14214" s="188">
        <v>4</v>
      </c>
      <c r="M14214" s="188">
        <v>6</v>
      </c>
      <c r="O14214" s="165"/>
      <c r="P14214" s="174"/>
      <c r="Q14214" s="174"/>
      <c r="R14214" s="174"/>
      <c r="S14214" s="166"/>
    </row>
    <row r="14215" spans="1:19" x14ac:dyDescent="0.15">
      <c r="A14215">
        <v>2103</v>
      </c>
      <c r="B14215" t="s">
        <v>284</v>
      </c>
      <c r="C14215">
        <v>9</v>
      </c>
      <c r="D14215">
        <f t="shared" si="698"/>
        <v>1</v>
      </c>
      <c r="E14215">
        <f t="shared" si="699"/>
        <v>1</v>
      </c>
      <c r="F14215">
        <f t="shared" si="700"/>
        <v>2</v>
      </c>
      <c r="G14215">
        <v>1</v>
      </c>
      <c r="I14215" s="172" t="s">
        <v>284</v>
      </c>
      <c r="J14215" s="173">
        <v>9</v>
      </c>
      <c r="K14215" s="188">
        <v>1</v>
      </c>
      <c r="L14215" s="188">
        <v>1</v>
      </c>
      <c r="M14215" s="188">
        <v>2</v>
      </c>
      <c r="O14215" s="165"/>
      <c r="P14215" s="174"/>
      <c r="Q14215" s="174"/>
      <c r="R14215" s="174"/>
      <c r="S14215" s="166"/>
    </row>
    <row r="14216" spans="1:19" x14ac:dyDescent="0.15">
      <c r="A14216">
        <v>2103</v>
      </c>
      <c r="B14216" t="s">
        <v>284</v>
      </c>
      <c r="C14216">
        <v>10</v>
      </c>
      <c r="D14216">
        <f t="shared" si="698"/>
        <v>3</v>
      </c>
      <c r="E14216">
        <f t="shared" si="699"/>
        <v>1</v>
      </c>
      <c r="F14216">
        <f t="shared" si="700"/>
        <v>4</v>
      </c>
      <c r="G14216">
        <v>1</v>
      </c>
      <c r="I14216" s="172" t="s">
        <v>284</v>
      </c>
      <c r="J14216" s="173">
        <v>10</v>
      </c>
      <c r="K14216" s="188">
        <v>3</v>
      </c>
      <c r="L14216" s="188">
        <v>1</v>
      </c>
      <c r="M14216" s="188">
        <v>4</v>
      </c>
      <c r="O14216" s="165"/>
      <c r="P14216" s="174"/>
      <c r="Q14216" s="174"/>
      <c r="R14216" s="174"/>
      <c r="S14216" s="166"/>
    </row>
    <row r="14217" spans="1:19" x14ac:dyDescent="0.15">
      <c r="A14217">
        <v>2103</v>
      </c>
      <c r="B14217" t="s">
        <v>284</v>
      </c>
      <c r="C14217">
        <v>11</v>
      </c>
      <c r="D14217">
        <f t="shared" si="698"/>
        <v>2</v>
      </c>
      <c r="E14217">
        <f t="shared" si="699"/>
        <v>0</v>
      </c>
      <c r="F14217">
        <f t="shared" si="700"/>
        <v>2</v>
      </c>
      <c r="G14217">
        <v>1</v>
      </c>
      <c r="I14217" s="172" t="s">
        <v>284</v>
      </c>
      <c r="J14217" s="173">
        <v>11</v>
      </c>
      <c r="K14217" s="188">
        <v>2</v>
      </c>
      <c r="L14217" s="188">
        <v>0</v>
      </c>
      <c r="M14217" s="188">
        <v>2</v>
      </c>
      <c r="O14217" s="165"/>
      <c r="P14217" s="174"/>
      <c r="Q14217" s="174"/>
      <c r="R14217" s="174"/>
      <c r="S14217" s="166"/>
    </row>
    <row r="14218" spans="1:19" x14ac:dyDescent="0.15">
      <c r="A14218">
        <v>2103</v>
      </c>
      <c r="B14218" t="s">
        <v>284</v>
      </c>
      <c r="C14218">
        <v>12</v>
      </c>
      <c r="D14218">
        <f t="shared" si="698"/>
        <v>5</v>
      </c>
      <c r="E14218">
        <f t="shared" si="699"/>
        <v>4</v>
      </c>
      <c r="F14218">
        <f t="shared" si="700"/>
        <v>9</v>
      </c>
      <c r="G14218">
        <v>1</v>
      </c>
      <c r="I14218" s="172" t="s">
        <v>284</v>
      </c>
      <c r="J14218" s="173">
        <v>12</v>
      </c>
      <c r="K14218" s="188">
        <v>5</v>
      </c>
      <c r="L14218" s="188">
        <v>4</v>
      </c>
      <c r="M14218" s="188">
        <v>9</v>
      </c>
      <c r="O14218" s="165"/>
      <c r="P14218" s="174"/>
      <c r="Q14218" s="174"/>
      <c r="R14218" s="174"/>
      <c r="S14218" s="166"/>
    </row>
    <row r="14219" spans="1:19" x14ac:dyDescent="0.15">
      <c r="A14219">
        <v>2103</v>
      </c>
      <c r="B14219" t="s">
        <v>284</v>
      </c>
      <c r="C14219">
        <v>13</v>
      </c>
      <c r="D14219">
        <f t="shared" si="698"/>
        <v>2</v>
      </c>
      <c r="E14219">
        <f t="shared" si="699"/>
        <v>3</v>
      </c>
      <c r="F14219">
        <f t="shared" si="700"/>
        <v>5</v>
      </c>
      <c r="G14219">
        <v>1</v>
      </c>
      <c r="I14219" s="172" t="s">
        <v>284</v>
      </c>
      <c r="J14219" s="173">
        <v>13</v>
      </c>
      <c r="K14219" s="188">
        <v>2</v>
      </c>
      <c r="L14219" s="188">
        <v>3</v>
      </c>
      <c r="M14219" s="188">
        <v>5</v>
      </c>
      <c r="O14219" s="165"/>
      <c r="P14219" s="174"/>
      <c r="Q14219" s="174"/>
      <c r="R14219" s="174"/>
      <c r="S14219" s="166"/>
    </row>
    <row r="14220" spans="1:19" x14ac:dyDescent="0.15">
      <c r="A14220">
        <v>2103</v>
      </c>
      <c r="B14220" t="s">
        <v>284</v>
      </c>
      <c r="C14220">
        <v>14</v>
      </c>
      <c r="D14220">
        <f t="shared" si="698"/>
        <v>1</v>
      </c>
      <c r="E14220">
        <f t="shared" si="699"/>
        <v>3</v>
      </c>
      <c r="F14220">
        <f t="shared" si="700"/>
        <v>4</v>
      </c>
      <c r="G14220">
        <v>1</v>
      </c>
      <c r="I14220" s="172" t="s">
        <v>284</v>
      </c>
      <c r="J14220" s="173">
        <v>14</v>
      </c>
      <c r="K14220" s="188">
        <v>1</v>
      </c>
      <c r="L14220" s="188">
        <v>3</v>
      </c>
      <c r="M14220" s="188">
        <v>4</v>
      </c>
      <c r="O14220" s="165"/>
      <c r="P14220" s="174"/>
      <c r="Q14220" s="174"/>
      <c r="R14220" s="174"/>
      <c r="S14220" s="166"/>
    </row>
    <row r="14221" spans="1:19" x14ac:dyDescent="0.15">
      <c r="A14221">
        <v>2103</v>
      </c>
      <c r="B14221" t="s">
        <v>284</v>
      </c>
      <c r="C14221">
        <v>15</v>
      </c>
      <c r="D14221">
        <f t="shared" si="698"/>
        <v>0</v>
      </c>
      <c r="E14221">
        <f t="shared" si="699"/>
        <v>3</v>
      </c>
      <c r="F14221">
        <f t="shared" si="700"/>
        <v>3</v>
      </c>
      <c r="G14221">
        <v>1</v>
      </c>
      <c r="I14221" s="172" t="s">
        <v>284</v>
      </c>
      <c r="J14221" s="173">
        <v>15</v>
      </c>
      <c r="K14221" s="188">
        <v>0</v>
      </c>
      <c r="L14221" s="188">
        <v>3</v>
      </c>
      <c r="M14221" s="188">
        <v>3</v>
      </c>
      <c r="O14221" s="165"/>
      <c r="P14221" s="174"/>
      <c r="Q14221" s="174"/>
      <c r="R14221" s="174"/>
      <c r="S14221" s="166"/>
    </row>
    <row r="14222" spans="1:19" x14ac:dyDescent="0.15">
      <c r="A14222">
        <v>2103</v>
      </c>
      <c r="B14222" t="s">
        <v>284</v>
      </c>
      <c r="C14222">
        <v>16</v>
      </c>
      <c r="D14222">
        <f t="shared" si="698"/>
        <v>1</v>
      </c>
      <c r="E14222">
        <f t="shared" si="699"/>
        <v>1</v>
      </c>
      <c r="F14222">
        <f t="shared" si="700"/>
        <v>2</v>
      </c>
      <c r="G14222">
        <v>1</v>
      </c>
      <c r="I14222" s="172" t="s">
        <v>284</v>
      </c>
      <c r="J14222" s="173">
        <v>16</v>
      </c>
      <c r="K14222" s="188">
        <v>1</v>
      </c>
      <c r="L14222" s="188">
        <v>1</v>
      </c>
      <c r="M14222" s="188">
        <v>2</v>
      </c>
      <c r="O14222" s="165"/>
      <c r="P14222" s="176"/>
      <c r="Q14222" s="176"/>
      <c r="R14222" s="176"/>
      <c r="S14222" s="167"/>
    </row>
    <row r="14223" spans="1:19" x14ac:dyDescent="0.15">
      <c r="A14223">
        <v>2103</v>
      </c>
      <c r="B14223" t="s">
        <v>284</v>
      </c>
      <c r="C14223">
        <v>17</v>
      </c>
      <c r="D14223">
        <f t="shared" si="698"/>
        <v>3</v>
      </c>
      <c r="E14223">
        <f t="shared" si="699"/>
        <v>1</v>
      </c>
      <c r="F14223">
        <f t="shared" si="700"/>
        <v>4</v>
      </c>
      <c r="G14223">
        <v>1</v>
      </c>
      <c r="I14223" s="172" t="s">
        <v>284</v>
      </c>
      <c r="J14223" s="173">
        <v>17</v>
      </c>
      <c r="K14223" s="188">
        <v>3</v>
      </c>
      <c r="L14223" s="188">
        <v>1</v>
      </c>
      <c r="M14223" s="188">
        <v>4</v>
      </c>
      <c r="O14223" s="165"/>
      <c r="P14223" s="174"/>
      <c r="Q14223" s="174"/>
      <c r="R14223" s="174"/>
      <c r="S14223" s="166"/>
    </row>
    <row r="14224" spans="1:19" x14ac:dyDescent="0.15">
      <c r="A14224">
        <v>2103</v>
      </c>
      <c r="B14224" t="s">
        <v>284</v>
      </c>
      <c r="C14224">
        <v>18</v>
      </c>
      <c r="D14224">
        <f t="shared" si="698"/>
        <v>1</v>
      </c>
      <c r="E14224">
        <f t="shared" si="699"/>
        <v>1</v>
      </c>
      <c r="F14224">
        <f t="shared" si="700"/>
        <v>2</v>
      </c>
      <c r="G14224">
        <v>1</v>
      </c>
      <c r="I14224" s="172" t="s">
        <v>284</v>
      </c>
      <c r="J14224" s="173">
        <v>18</v>
      </c>
      <c r="K14224" s="188">
        <v>1</v>
      </c>
      <c r="L14224" s="188">
        <v>1</v>
      </c>
      <c r="M14224" s="188">
        <v>2</v>
      </c>
      <c r="O14224" s="165"/>
      <c r="P14224" s="174"/>
      <c r="Q14224" s="174"/>
      <c r="R14224" s="174"/>
      <c r="S14224" s="166"/>
    </row>
    <row r="14225" spans="1:19" x14ac:dyDescent="0.15">
      <c r="A14225">
        <v>2103</v>
      </c>
      <c r="B14225" t="s">
        <v>284</v>
      </c>
      <c r="C14225">
        <v>19</v>
      </c>
      <c r="D14225">
        <f t="shared" si="698"/>
        <v>1</v>
      </c>
      <c r="E14225">
        <f t="shared" si="699"/>
        <v>2</v>
      </c>
      <c r="F14225">
        <f t="shared" si="700"/>
        <v>3</v>
      </c>
      <c r="G14225">
        <v>1</v>
      </c>
      <c r="I14225" s="172" t="s">
        <v>284</v>
      </c>
      <c r="J14225" s="173">
        <v>19</v>
      </c>
      <c r="K14225" s="188">
        <v>1</v>
      </c>
      <c r="L14225" s="188">
        <v>2</v>
      </c>
      <c r="M14225" s="188">
        <v>3</v>
      </c>
      <c r="O14225" s="165"/>
      <c r="P14225" s="174"/>
      <c r="Q14225" s="174"/>
      <c r="R14225" s="174"/>
      <c r="S14225" s="166"/>
    </row>
    <row r="14226" spans="1:19" x14ac:dyDescent="0.15">
      <c r="A14226">
        <v>2103</v>
      </c>
      <c r="B14226" t="s">
        <v>284</v>
      </c>
      <c r="C14226">
        <v>20</v>
      </c>
      <c r="D14226">
        <f t="shared" si="698"/>
        <v>0</v>
      </c>
      <c r="E14226">
        <f t="shared" si="699"/>
        <v>0</v>
      </c>
      <c r="F14226">
        <f t="shared" si="700"/>
        <v>0</v>
      </c>
      <c r="G14226">
        <v>1</v>
      </c>
      <c r="I14226" s="172" t="s">
        <v>284</v>
      </c>
      <c r="J14226" s="173">
        <v>20</v>
      </c>
      <c r="K14226" s="189"/>
      <c r="L14226" s="189"/>
      <c r="M14226" s="189"/>
      <c r="O14226" s="165"/>
      <c r="P14226" s="174"/>
      <c r="Q14226" s="174"/>
      <c r="R14226" s="174"/>
      <c r="S14226" s="166"/>
    </row>
    <row r="14227" spans="1:19" x14ac:dyDescent="0.15">
      <c r="A14227">
        <v>2103</v>
      </c>
      <c r="B14227" t="s">
        <v>284</v>
      </c>
      <c r="C14227">
        <v>21</v>
      </c>
      <c r="D14227">
        <f t="shared" si="698"/>
        <v>0</v>
      </c>
      <c r="E14227">
        <f t="shared" si="699"/>
        <v>0</v>
      </c>
      <c r="F14227">
        <f t="shared" si="700"/>
        <v>0</v>
      </c>
      <c r="G14227">
        <v>1</v>
      </c>
      <c r="I14227" s="172" t="s">
        <v>284</v>
      </c>
      <c r="J14227" s="173">
        <v>21</v>
      </c>
      <c r="K14227" s="189"/>
      <c r="L14227" s="189"/>
      <c r="M14227" s="189"/>
      <c r="O14227" s="165"/>
      <c r="P14227" s="174"/>
      <c r="Q14227" s="174"/>
      <c r="R14227" s="174"/>
      <c r="S14227" s="166"/>
    </row>
    <row r="14228" spans="1:19" x14ac:dyDescent="0.15">
      <c r="A14228">
        <v>2103</v>
      </c>
      <c r="B14228" t="s">
        <v>284</v>
      </c>
      <c r="C14228">
        <v>22</v>
      </c>
      <c r="D14228">
        <f t="shared" si="698"/>
        <v>0</v>
      </c>
      <c r="E14228">
        <f t="shared" si="699"/>
        <v>1</v>
      </c>
      <c r="F14228">
        <f t="shared" si="700"/>
        <v>1</v>
      </c>
      <c r="G14228">
        <v>1</v>
      </c>
      <c r="I14228" s="172" t="s">
        <v>284</v>
      </c>
      <c r="J14228" s="173">
        <v>22</v>
      </c>
      <c r="K14228" s="188">
        <v>0</v>
      </c>
      <c r="L14228" s="188">
        <v>1</v>
      </c>
      <c r="M14228" s="188">
        <v>1</v>
      </c>
      <c r="O14228" s="165"/>
      <c r="P14228" s="174"/>
      <c r="Q14228" s="174"/>
      <c r="R14228" s="174"/>
      <c r="S14228" s="166"/>
    </row>
    <row r="14229" spans="1:19" x14ac:dyDescent="0.15">
      <c r="A14229">
        <v>2103</v>
      </c>
      <c r="B14229" t="s">
        <v>284</v>
      </c>
      <c r="C14229">
        <v>23</v>
      </c>
      <c r="D14229">
        <f t="shared" si="698"/>
        <v>2</v>
      </c>
      <c r="E14229">
        <f t="shared" si="699"/>
        <v>1</v>
      </c>
      <c r="F14229">
        <f t="shared" si="700"/>
        <v>3</v>
      </c>
      <c r="G14229">
        <v>1</v>
      </c>
      <c r="I14229" s="172" t="s">
        <v>284</v>
      </c>
      <c r="J14229" s="173">
        <v>23</v>
      </c>
      <c r="K14229" s="188">
        <v>2</v>
      </c>
      <c r="L14229" s="188">
        <v>1</v>
      </c>
      <c r="M14229" s="188">
        <v>3</v>
      </c>
      <c r="O14229" s="165"/>
      <c r="P14229" s="174"/>
      <c r="Q14229" s="174"/>
      <c r="R14229" s="174"/>
      <c r="S14229" s="166"/>
    </row>
    <row r="14230" spans="1:19" x14ac:dyDescent="0.15">
      <c r="A14230">
        <v>2103</v>
      </c>
      <c r="B14230" t="s">
        <v>284</v>
      </c>
      <c r="C14230">
        <v>24</v>
      </c>
      <c r="D14230">
        <f t="shared" si="698"/>
        <v>0</v>
      </c>
      <c r="E14230">
        <f t="shared" si="699"/>
        <v>0</v>
      </c>
      <c r="F14230">
        <f t="shared" si="700"/>
        <v>0</v>
      </c>
      <c r="G14230">
        <v>1</v>
      </c>
      <c r="I14230" s="172" t="s">
        <v>284</v>
      </c>
      <c r="J14230" s="173">
        <v>24</v>
      </c>
      <c r="K14230" s="189"/>
      <c r="L14230" s="189"/>
      <c r="M14230" s="189"/>
      <c r="O14230" s="165"/>
      <c r="P14230" s="174"/>
      <c r="Q14230" s="174"/>
      <c r="R14230" s="174"/>
      <c r="S14230" s="166"/>
    </row>
    <row r="14231" spans="1:19" x14ac:dyDescent="0.15">
      <c r="A14231">
        <v>2103</v>
      </c>
      <c r="B14231" t="s">
        <v>284</v>
      </c>
      <c r="C14231">
        <v>25</v>
      </c>
      <c r="D14231">
        <f t="shared" si="698"/>
        <v>4</v>
      </c>
      <c r="E14231">
        <f t="shared" si="699"/>
        <v>0</v>
      </c>
      <c r="F14231">
        <f t="shared" si="700"/>
        <v>4</v>
      </c>
      <c r="G14231">
        <v>1</v>
      </c>
      <c r="I14231" s="172" t="s">
        <v>284</v>
      </c>
      <c r="J14231" s="173">
        <v>25</v>
      </c>
      <c r="K14231" s="188">
        <v>4</v>
      </c>
      <c r="L14231" s="188">
        <v>0</v>
      </c>
      <c r="M14231" s="188">
        <v>4</v>
      </c>
      <c r="O14231" s="165"/>
      <c r="P14231" s="174"/>
      <c r="Q14231" s="174"/>
      <c r="R14231" s="174"/>
      <c r="S14231" s="166"/>
    </row>
    <row r="14232" spans="1:19" x14ac:dyDescent="0.15">
      <c r="A14232">
        <v>2103</v>
      </c>
      <c r="B14232" t="s">
        <v>284</v>
      </c>
      <c r="C14232">
        <v>26</v>
      </c>
      <c r="D14232">
        <f t="shared" si="698"/>
        <v>1</v>
      </c>
      <c r="E14232">
        <f t="shared" si="699"/>
        <v>1</v>
      </c>
      <c r="F14232">
        <f t="shared" si="700"/>
        <v>2</v>
      </c>
      <c r="G14232">
        <v>1</v>
      </c>
      <c r="I14232" s="172" t="s">
        <v>284</v>
      </c>
      <c r="J14232" s="173">
        <v>26</v>
      </c>
      <c r="K14232" s="188">
        <v>1</v>
      </c>
      <c r="L14232" s="188">
        <v>1</v>
      </c>
      <c r="M14232" s="188">
        <v>2</v>
      </c>
      <c r="O14232" s="165"/>
      <c r="P14232" s="174"/>
      <c r="Q14232" s="174"/>
      <c r="R14232" s="174"/>
      <c r="S14232" s="166"/>
    </row>
    <row r="14233" spans="1:19" x14ac:dyDescent="0.15">
      <c r="A14233">
        <v>2103</v>
      </c>
      <c r="B14233" t="s">
        <v>284</v>
      </c>
      <c r="C14233">
        <v>27</v>
      </c>
      <c r="D14233">
        <f t="shared" si="698"/>
        <v>1</v>
      </c>
      <c r="E14233">
        <f t="shared" si="699"/>
        <v>3</v>
      </c>
      <c r="F14233">
        <f t="shared" si="700"/>
        <v>4</v>
      </c>
      <c r="G14233">
        <v>1</v>
      </c>
      <c r="I14233" s="172" t="s">
        <v>284</v>
      </c>
      <c r="J14233" s="173">
        <v>27</v>
      </c>
      <c r="K14233" s="188">
        <v>1</v>
      </c>
      <c r="L14233" s="188">
        <v>3</v>
      </c>
      <c r="M14233" s="188">
        <v>4</v>
      </c>
      <c r="O14233" s="165"/>
      <c r="P14233" s="174"/>
      <c r="Q14233" s="174"/>
      <c r="R14233" s="174"/>
      <c r="S14233" s="166"/>
    </row>
    <row r="14234" spans="1:19" x14ac:dyDescent="0.15">
      <c r="A14234">
        <v>2103</v>
      </c>
      <c r="B14234" t="s">
        <v>284</v>
      </c>
      <c r="C14234">
        <v>28</v>
      </c>
      <c r="D14234">
        <f t="shared" si="698"/>
        <v>1</v>
      </c>
      <c r="E14234">
        <f t="shared" si="699"/>
        <v>1</v>
      </c>
      <c r="F14234">
        <f t="shared" si="700"/>
        <v>2</v>
      </c>
      <c r="G14234">
        <v>1</v>
      </c>
      <c r="I14234" s="172" t="s">
        <v>284</v>
      </c>
      <c r="J14234" s="173">
        <v>28</v>
      </c>
      <c r="K14234" s="188">
        <v>1</v>
      </c>
      <c r="L14234" s="188">
        <v>1</v>
      </c>
      <c r="M14234" s="188">
        <v>2</v>
      </c>
      <c r="O14234" s="165"/>
      <c r="P14234" s="174"/>
      <c r="Q14234" s="174"/>
      <c r="R14234" s="174"/>
      <c r="S14234" s="166"/>
    </row>
    <row r="14235" spans="1:19" x14ac:dyDescent="0.15">
      <c r="A14235">
        <v>2103</v>
      </c>
      <c r="B14235" t="s">
        <v>284</v>
      </c>
      <c r="C14235">
        <v>29</v>
      </c>
      <c r="D14235">
        <f t="shared" si="698"/>
        <v>0</v>
      </c>
      <c r="E14235">
        <f t="shared" si="699"/>
        <v>2</v>
      </c>
      <c r="F14235">
        <f t="shared" si="700"/>
        <v>2</v>
      </c>
      <c r="G14235">
        <v>1</v>
      </c>
      <c r="I14235" s="172" t="s">
        <v>284</v>
      </c>
      <c r="J14235" s="173">
        <v>29</v>
      </c>
      <c r="K14235" s="188">
        <v>0</v>
      </c>
      <c r="L14235" s="188">
        <v>2</v>
      </c>
      <c r="M14235" s="188">
        <v>2</v>
      </c>
      <c r="O14235" s="165"/>
      <c r="P14235" s="174"/>
      <c r="Q14235" s="174"/>
      <c r="R14235" s="174"/>
      <c r="S14235" s="166"/>
    </row>
    <row r="14236" spans="1:19" x14ac:dyDescent="0.15">
      <c r="A14236">
        <v>2103</v>
      </c>
      <c r="B14236" t="s">
        <v>284</v>
      </c>
      <c r="C14236">
        <v>30</v>
      </c>
      <c r="D14236">
        <f t="shared" si="698"/>
        <v>0</v>
      </c>
      <c r="E14236">
        <f t="shared" si="699"/>
        <v>1</v>
      </c>
      <c r="F14236">
        <f t="shared" si="700"/>
        <v>1</v>
      </c>
      <c r="G14236">
        <v>1</v>
      </c>
      <c r="I14236" s="172" t="s">
        <v>284</v>
      </c>
      <c r="J14236" s="173">
        <v>30</v>
      </c>
      <c r="K14236" s="188">
        <v>0</v>
      </c>
      <c r="L14236" s="188">
        <v>1</v>
      </c>
      <c r="M14236" s="188">
        <v>1</v>
      </c>
      <c r="O14236" s="165"/>
      <c r="P14236" s="174"/>
      <c r="Q14236" s="174"/>
      <c r="R14236" s="174"/>
      <c r="S14236" s="166"/>
    </row>
    <row r="14237" spans="1:19" x14ac:dyDescent="0.15">
      <c r="A14237">
        <v>2103</v>
      </c>
      <c r="B14237" t="s">
        <v>284</v>
      </c>
      <c r="C14237">
        <v>31</v>
      </c>
      <c r="D14237">
        <f t="shared" si="698"/>
        <v>2</v>
      </c>
      <c r="E14237">
        <f t="shared" si="699"/>
        <v>1</v>
      </c>
      <c r="F14237">
        <f t="shared" si="700"/>
        <v>3</v>
      </c>
      <c r="G14237">
        <v>1</v>
      </c>
      <c r="I14237" s="172" t="s">
        <v>284</v>
      </c>
      <c r="J14237" s="173">
        <v>31</v>
      </c>
      <c r="K14237" s="188">
        <v>2</v>
      </c>
      <c r="L14237" s="188">
        <v>1</v>
      </c>
      <c r="M14237" s="188">
        <v>3</v>
      </c>
      <c r="O14237" s="165"/>
      <c r="P14237" s="174"/>
      <c r="Q14237" s="174"/>
      <c r="R14237" s="174"/>
      <c r="S14237" s="166"/>
    </row>
    <row r="14238" spans="1:19" x14ac:dyDescent="0.15">
      <c r="A14238">
        <v>2103</v>
      </c>
      <c r="B14238" t="s">
        <v>284</v>
      </c>
      <c r="C14238">
        <v>32</v>
      </c>
      <c r="D14238">
        <f t="shared" si="698"/>
        <v>4</v>
      </c>
      <c r="E14238">
        <f t="shared" si="699"/>
        <v>3</v>
      </c>
      <c r="F14238">
        <f t="shared" si="700"/>
        <v>7</v>
      </c>
      <c r="G14238">
        <v>1</v>
      </c>
      <c r="I14238" s="172" t="s">
        <v>284</v>
      </c>
      <c r="J14238" s="173">
        <v>32</v>
      </c>
      <c r="K14238" s="188">
        <v>4</v>
      </c>
      <c r="L14238" s="188">
        <v>3</v>
      </c>
      <c r="M14238" s="188">
        <v>7</v>
      </c>
      <c r="O14238" s="165"/>
      <c r="P14238" s="174"/>
      <c r="Q14238" s="174"/>
      <c r="R14238" s="174"/>
      <c r="S14238" s="166"/>
    </row>
    <row r="14239" spans="1:19" x14ac:dyDescent="0.15">
      <c r="A14239">
        <v>2103</v>
      </c>
      <c r="B14239" t="s">
        <v>284</v>
      </c>
      <c r="C14239">
        <v>33</v>
      </c>
      <c r="D14239">
        <f t="shared" si="698"/>
        <v>1</v>
      </c>
      <c r="E14239">
        <f t="shared" si="699"/>
        <v>1</v>
      </c>
      <c r="F14239">
        <f t="shared" si="700"/>
        <v>2</v>
      </c>
      <c r="G14239">
        <v>1</v>
      </c>
      <c r="I14239" s="172" t="s">
        <v>284</v>
      </c>
      <c r="J14239" s="173">
        <v>33</v>
      </c>
      <c r="K14239" s="188">
        <v>1</v>
      </c>
      <c r="L14239" s="188">
        <v>1</v>
      </c>
      <c r="M14239" s="188">
        <v>2</v>
      </c>
      <c r="O14239" s="165"/>
      <c r="P14239" s="174"/>
      <c r="Q14239" s="174"/>
      <c r="R14239" s="174"/>
      <c r="S14239" s="166"/>
    </row>
    <row r="14240" spans="1:19" x14ac:dyDescent="0.15">
      <c r="A14240">
        <v>2103</v>
      </c>
      <c r="B14240" t="s">
        <v>284</v>
      </c>
      <c r="C14240">
        <v>34</v>
      </c>
      <c r="D14240">
        <f t="shared" si="698"/>
        <v>1</v>
      </c>
      <c r="E14240">
        <f t="shared" si="699"/>
        <v>2</v>
      </c>
      <c r="F14240">
        <f t="shared" si="700"/>
        <v>3</v>
      </c>
      <c r="G14240">
        <v>1</v>
      </c>
      <c r="I14240" s="172" t="s">
        <v>284</v>
      </c>
      <c r="J14240" s="173">
        <v>34</v>
      </c>
      <c r="K14240" s="188">
        <v>1</v>
      </c>
      <c r="L14240" s="188">
        <v>2</v>
      </c>
      <c r="M14240" s="188">
        <v>3</v>
      </c>
      <c r="O14240" s="165"/>
      <c r="P14240" s="174"/>
      <c r="Q14240" s="174"/>
      <c r="R14240" s="174"/>
      <c r="S14240" s="166"/>
    </row>
    <row r="14241" spans="1:19" x14ac:dyDescent="0.15">
      <c r="A14241">
        <v>2103</v>
      </c>
      <c r="B14241" t="s">
        <v>284</v>
      </c>
      <c r="C14241">
        <v>35</v>
      </c>
      <c r="D14241">
        <f t="shared" si="698"/>
        <v>6</v>
      </c>
      <c r="E14241">
        <f t="shared" si="699"/>
        <v>1</v>
      </c>
      <c r="F14241">
        <f t="shared" si="700"/>
        <v>7</v>
      </c>
      <c r="G14241">
        <v>1</v>
      </c>
      <c r="I14241" s="172" t="s">
        <v>284</v>
      </c>
      <c r="J14241" s="173">
        <v>35</v>
      </c>
      <c r="K14241" s="188">
        <v>6</v>
      </c>
      <c r="L14241" s="188">
        <v>1</v>
      </c>
      <c r="M14241" s="188">
        <v>7</v>
      </c>
      <c r="O14241" s="165"/>
      <c r="P14241" s="174"/>
      <c r="Q14241" s="174"/>
      <c r="R14241" s="174"/>
      <c r="S14241" s="166"/>
    </row>
    <row r="14242" spans="1:19" x14ac:dyDescent="0.15">
      <c r="A14242">
        <v>2103</v>
      </c>
      <c r="B14242" t="s">
        <v>284</v>
      </c>
      <c r="C14242">
        <v>36</v>
      </c>
      <c r="D14242">
        <f t="shared" si="698"/>
        <v>3</v>
      </c>
      <c r="E14242">
        <f t="shared" si="699"/>
        <v>3</v>
      </c>
      <c r="F14242">
        <f t="shared" si="700"/>
        <v>6</v>
      </c>
      <c r="G14242">
        <v>1</v>
      </c>
      <c r="I14242" s="172" t="s">
        <v>284</v>
      </c>
      <c r="J14242" s="173">
        <v>36</v>
      </c>
      <c r="K14242" s="188">
        <v>3</v>
      </c>
      <c r="L14242" s="188">
        <v>3</v>
      </c>
      <c r="M14242" s="188">
        <v>6</v>
      </c>
      <c r="O14242" s="165"/>
      <c r="P14242" s="174"/>
      <c r="Q14242" s="174"/>
      <c r="R14242" s="174"/>
      <c r="S14242" s="166"/>
    </row>
    <row r="14243" spans="1:19" x14ac:dyDescent="0.15">
      <c r="A14243">
        <v>2103</v>
      </c>
      <c r="B14243" t="s">
        <v>284</v>
      </c>
      <c r="C14243">
        <v>37</v>
      </c>
      <c r="D14243">
        <f t="shared" si="698"/>
        <v>3</v>
      </c>
      <c r="E14243">
        <f t="shared" si="699"/>
        <v>0</v>
      </c>
      <c r="F14243">
        <f t="shared" si="700"/>
        <v>3</v>
      </c>
      <c r="G14243">
        <v>1</v>
      </c>
      <c r="I14243" s="172" t="s">
        <v>284</v>
      </c>
      <c r="J14243" s="173">
        <v>37</v>
      </c>
      <c r="K14243" s="188">
        <v>3</v>
      </c>
      <c r="L14243" s="188">
        <v>0</v>
      </c>
      <c r="M14243" s="188">
        <v>3</v>
      </c>
      <c r="O14243" s="165"/>
      <c r="P14243" s="174"/>
      <c r="Q14243" s="174"/>
      <c r="R14243" s="174"/>
      <c r="S14243" s="166"/>
    </row>
    <row r="14244" spans="1:19" x14ac:dyDescent="0.15">
      <c r="A14244">
        <v>2103</v>
      </c>
      <c r="B14244" t="s">
        <v>284</v>
      </c>
      <c r="C14244">
        <v>38</v>
      </c>
      <c r="D14244">
        <f t="shared" si="698"/>
        <v>4</v>
      </c>
      <c r="E14244">
        <f t="shared" si="699"/>
        <v>6</v>
      </c>
      <c r="F14244">
        <f t="shared" si="700"/>
        <v>10</v>
      </c>
      <c r="G14244">
        <v>1</v>
      </c>
      <c r="I14244" s="172" t="s">
        <v>284</v>
      </c>
      <c r="J14244" s="173">
        <v>38</v>
      </c>
      <c r="K14244" s="188">
        <v>4</v>
      </c>
      <c r="L14244" s="188">
        <v>6</v>
      </c>
      <c r="M14244" s="188">
        <v>10</v>
      </c>
      <c r="O14244" s="165"/>
      <c r="P14244" s="174"/>
      <c r="Q14244" s="174"/>
      <c r="R14244" s="174"/>
      <c r="S14244" s="166"/>
    </row>
    <row r="14245" spans="1:19" x14ac:dyDescent="0.15">
      <c r="A14245">
        <v>2103</v>
      </c>
      <c r="B14245" t="s">
        <v>284</v>
      </c>
      <c r="C14245">
        <v>39</v>
      </c>
      <c r="D14245">
        <f t="shared" si="698"/>
        <v>2</v>
      </c>
      <c r="E14245">
        <f t="shared" si="699"/>
        <v>3</v>
      </c>
      <c r="F14245">
        <f t="shared" si="700"/>
        <v>5</v>
      </c>
      <c r="G14245">
        <v>1</v>
      </c>
      <c r="I14245" s="172" t="s">
        <v>284</v>
      </c>
      <c r="J14245" s="173">
        <v>39</v>
      </c>
      <c r="K14245" s="188">
        <v>2</v>
      </c>
      <c r="L14245" s="188">
        <v>3</v>
      </c>
      <c r="M14245" s="188">
        <v>5</v>
      </c>
      <c r="O14245" s="165"/>
      <c r="P14245" s="174"/>
      <c r="Q14245" s="174"/>
      <c r="R14245" s="174"/>
      <c r="S14245" s="166"/>
    </row>
    <row r="14246" spans="1:19" x14ac:dyDescent="0.15">
      <c r="A14246">
        <v>2103</v>
      </c>
      <c r="B14246" t="s">
        <v>284</v>
      </c>
      <c r="C14246">
        <v>40</v>
      </c>
      <c r="D14246">
        <f t="shared" si="698"/>
        <v>1</v>
      </c>
      <c r="E14246">
        <f t="shared" si="699"/>
        <v>1</v>
      </c>
      <c r="F14246">
        <f t="shared" si="700"/>
        <v>2</v>
      </c>
      <c r="G14246">
        <v>1</v>
      </c>
      <c r="I14246" s="172" t="s">
        <v>284</v>
      </c>
      <c r="J14246" s="173">
        <v>40</v>
      </c>
      <c r="K14246" s="188">
        <v>1</v>
      </c>
      <c r="L14246" s="188">
        <v>1</v>
      </c>
      <c r="M14246" s="188">
        <v>2</v>
      </c>
      <c r="O14246" s="165"/>
      <c r="P14246" s="174"/>
      <c r="Q14246" s="174"/>
      <c r="R14246" s="174"/>
      <c r="S14246" s="166"/>
    </row>
    <row r="14247" spans="1:19" x14ac:dyDescent="0.15">
      <c r="A14247">
        <v>2103</v>
      </c>
      <c r="B14247" t="s">
        <v>284</v>
      </c>
      <c r="C14247">
        <v>41</v>
      </c>
      <c r="D14247">
        <f t="shared" si="698"/>
        <v>1</v>
      </c>
      <c r="E14247">
        <f t="shared" si="699"/>
        <v>3</v>
      </c>
      <c r="F14247">
        <f t="shared" si="700"/>
        <v>4</v>
      </c>
      <c r="G14247">
        <v>1</v>
      </c>
      <c r="I14247" s="172" t="s">
        <v>284</v>
      </c>
      <c r="J14247" s="173">
        <v>41</v>
      </c>
      <c r="K14247" s="188">
        <v>1</v>
      </c>
      <c r="L14247" s="188">
        <v>3</v>
      </c>
      <c r="M14247" s="188">
        <v>4</v>
      </c>
      <c r="O14247" s="165"/>
      <c r="P14247" s="174"/>
      <c r="Q14247" s="174"/>
      <c r="R14247" s="174"/>
      <c r="S14247" s="166"/>
    </row>
    <row r="14248" spans="1:19" x14ac:dyDescent="0.15">
      <c r="A14248">
        <v>2103</v>
      </c>
      <c r="B14248" t="s">
        <v>284</v>
      </c>
      <c r="C14248">
        <v>42</v>
      </c>
      <c r="D14248">
        <f t="shared" si="698"/>
        <v>2</v>
      </c>
      <c r="E14248">
        <f t="shared" si="699"/>
        <v>0</v>
      </c>
      <c r="F14248">
        <f t="shared" si="700"/>
        <v>2</v>
      </c>
      <c r="G14248">
        <v>1</v>
      </c>
      <c r="I14248" s="172" t="s">
        <v>284</v>
      </c>
      <c r="J14248" s="173">
        <v>42</v>
      </c>
      <c r="K14248" s="188">
        <v>2</v>
      </c>
      <c r="L14248" s="188">
        <v>0</v>
      </c>
      <c r="M14248" s="188">
        <v>2</v>
      </c>
      <c r="O14248" s="165"/>
      <c r="P14248" s="174"/>
      <c r="Q14248" s="174"/>
      <c r="R14248" s="174"/>
      <c r="S14248" s="166"/>
    </row>
    <row r="14249" spans="1:19" x14ac:dyDescent="0.15">
      <c r="A14249">
        <v>2103</v>
      </c>
      <c r="B14249" t="s">
        <v>284</v>
      </c>
      <c r="C14249">
        <v>43</v>
      </c>
      <c r="D14249">
        <f t="shared" si="698"/>
        <v>1</v>
      </c>
      <c r="E14249">
        <f t="shared" si="699"/>
        <v>2</v>
      </c>
      <c r="F14249">
        <f t="shared" si="700"/>
        <v>3</v>
      </c>
      <c r="G14249">
        <v>1</v>
      </c>
      <c r="I14249" s="172" t="s">
        <v>284</v>
      </c>
      <c r="J14249" s="173">
        <v>43</v>
      </c>
      <c r="K14249" s="188">
        <v>1</v>
      </c>
      <c r="L14249" s="188">
        <v>2</v>
      </c>
      <c r="M14249" s="188">
        <v>3</v>
      </c>
      <c r="O14249" s="165"/>
      <c r="P14249" s="174"/>
      <c r="Q14249" s="174"/>
      <c r="R14249" s="174"/>
      <c r="S14249" s="166"/>
    </row>
    <row r="14250" spans="1:19" x14ac:dyDescent="0.15">
      <c r="A14250">
        <v>2103</v>
      </c>
      <c r="B14250" t="s">
        <v>284</v>
      </c>
      <c r="C14250">
        <v>44</v>
      </c>
      <c r="D14250">
        <f t="shared" si="698"/>
        <v>2</v>
      </c>
      <c r="E14250">
        <f t="shared" si="699"/>
        <v>5</v>
      </c>
      <c r="F14250">
        <f t="shared" si="700"/>
        <v>7</v>
      </c>
      <c r="G14250">
        <v>1</v>
      </c>
      <c r="I14250" s="172" t="s">
        <v>284</v>
      </c>
      <c r="J14250" s="173">
        <v>44</v>
      </c>
      <c r="K14250" s="188">
        <v>2</v>
      </c>
      <c r="L14250" s="188">
        <v>5</v>
      </c>
      <c r="M14250" s="188">
        <v>7</v>
      </c>
      <c r="O14250" s="165"/>
      <c r="P14250" s="174"/>
      <c r="Q14250" s="174"/>
      <c r="R14250" s="174"/>
      <c r="S14250" s="166"/>
    </row>
    <row r="14251" spans="1:19" x14ac:dyDescent="0.15">
      <c r="A14251">
        <v>2103</v>
      </c>
      <c r="B14251" t="s">
        <v>284</v>
      </c>
      <c r="C14251">
        <v>45</v>
      </c>
      <c r="D14251">
        <f t="shared" ref="D14251:D14314" si="701">K14251</f>
        <v>2</v>
      </c>
      <c r="E14251">
        <f t="shared" ref="E14251:E14314" si="702">L14251</f>
        <v>1</v>
      </c>
      <c r="F14251">
        <f t="shared" ref="F14251:F14314" si="703">M14251</f>
        <v>3</v>
      </c>
      <c r="G14251">
        <v>1</v>
      </c>
      <c r="I14251" s="172" t="s">
        <v>284</v>
      </c>
      <c r="J14251" s="173">
        <v>45</v>
      </c>
      <c r="K14251" s="188">
        <v>2</v>
      </c>
      <c r="L14251" s="188">
        <v>1</v>
      </c>
      <c r="M14251" s="188">
        <v>3</v>
      </c>
      <c r="O14251" s="165"/>
      <c r="P14251" s="174"/>
      <c r="Q14251" s="174"/>
      <c r="R14251" s="174"/>
      <c r="S14251" s="166"/>
    </row>
    <row r="14252" spans="1:19" x14ac:dyDescent="0.15">
      <c r="A14252">
        <v>2103</v>
      </c>
      <c r="B14252" t="s">
        <v>284</v>
      </c>
      <c r="C14252">
        <v>46</v>
      </c>
      <c r="D14252">
        <f t="shared" si="701"/>
        <v>2</v>
      </c>
      <c r="E14252">
        <f t="shared" si="702"/>
        <v>4</v>
      </c>
      <c r="F14252">
        <f t="shared" si="703"/>
        <v>6</v>
      </c>
      <c r="G14252">
        <v>1</v>
      </c>
      <c r="I14252" s="172" t="s">
        <v>284</v>
      </c>
      <c r="J14252" s="173">
        <v>46</v>
      </c>
      <c r="K14252" s="188">
        <v>2</v>
      </c>
      <c r="L14252" s="188">
        <v>4</v>
      </c>
      <c r="M14252" s="188">
        <v>6</v>
      </c>
      <c r="O14252" s="165"/>
      <c r="P14252" s="174"/>
      <c r="Q14252" s="174"/>
      <c r="R14252" s="174"/>
      <c r="S14252" s="166"/>
    </row>
    <row r="14253" spans="1:19" x14ac:dyDescent="0.15">
      <c r="A14253">
        <v>2103</v>
      </c>
      <c r="B14253" t="s">
        <v>284</v>
      </c>
      <c r="C14253">
        <v>47</v>
      </c>
      <c r="D14253">
        <f t="shared" si="701"/>
        <v>2</v>
      </c>
      <c r="E14253">
        <f t="shared" si="702"/>
        <v>1</v>
      </c>
      <c r="F14253">
        <f t="shared" si="703"/>
        <v>3</v>
      </c>
      <c r="G14253">
        <v>1</v>
      </c>
      <c r="I14253" s="172" t="s">
        <v>284</v>
      </c>
      <c r="J14253" s="173">
        <v>47</v>
      </c>
      <c r="K14253" s="188">
        <v>2</v>
      </c>
      <c r="L14253" s="188">
        <v>1</v>
      </c>
      <c r="M14253" s="188">
        <v>3</v>
      </c>
      <c r="O14253" s="165"/>
      <c r="P14253" s="174"/>
      <c r="Q14253" s="174"/>
      <c r="R14253" s="174"/>
      <c r="S14253" s="166"/>
    </row>
    <row r="14254" spans="1:19" x14ac:dyDescent="0.15">
      <c r="A14254">
        <v>2103</v>
      </c>
      <c r="B14254" t="s">
        <v>284</v>
      </c>
      <c r="C14254">
        <v>48</v>
      </c>
      <c r="D14254">
        <f t="shared" si="701"/>
        <v>3</v>
      </c>
      <c r="E14254">
        <f t="shared" si="702"/>
        <v>4</v>
      </c>
      <c r="F14254">
        <f t="shared" si="703"/>
        <v>7</v>
      </c>
      <c r="G14254">
        <v>1</v>
      </c>
      <c r="I14254" s="172" t="s">
        <v>284</v>
      </c>
      <c r="J14254" s="173">
        <v>48</v>
      </c>
      <c r="K14254" s="188">
        <v>3</v>
      </c>
      <c r="L14254" s="188">
        <v>4</v>
      </c>
      <c r="M14254" s="188">
        <v>7</v>
      </c>
      <c r="O14254" s="165"/>
      <c r="P14254" s="174"/>
      <c r="Q14254" s="174"/>
      <c r="R14254" s="174"/>
      <c r="S14254" s="166"/>
    </row>
    <row r="14255" spans="1:19" x14ac:dyDescent="0.15">
      <c r="A14255">
        <v>2103</v>
      </c>
      <c r="B14255" t="s">
        <v>284</v>
      </c>
      <c r="C14255">
        <v>49</v>
      </c>
      <c r="D14255">
        <f t="shared" si="701"/>
        <v>2</v>
      </c>
      <c r="E14255">
        <f t="shared" si="702"/>
        <v>2</v>
      </c>
      <c r="F14255">
        <f t="shared" si="703"/>
        <v>4</v>
      </c>
      <c r="G14255">
        <v>1</v>
      </c>
      <c r="I14255" s="172" t="s">
        <v>284</v>
      </c>
      <c r="J14255" s="173">
        <v>49</v>
      </c>
      <c r="K14255" s="188">
        <v>2</v>
      </c>
      <c r="L14255" s="188">
        <v>2</v>
      </c>
      <c r="M14255" s="188">
        <v>4</v>
      </c>
      <c r="O14255" s="165"/>
      <c r="P14255" s="174"/>
      <c r="Q14255" s="174"/>
      <c r="R14255" s="174"/>
      <c r="S14255" s="166"/>
    </row>
    <row r="14256" spans="1:19" x14ac:dyDescent="0.15">
      <c r="A14256">
        <v>2103</v>
      </c>
      <c r="B14256" t="s">
        <v>284</v>
      </c>
      <c r="C14256">
        <v>50</v>
      </c>
      <c r="D14256">
        <f t="shared" si="701"/>
        <v>4</v>
      </c>
      <c r="E14256">
        <f t="shared" si="702"/>
        <v>1</v>
      </c>
      <c r="F14256">
        <f t="shared" si="703"/>
        <v>5</v>
      </c>
      <c r="G14256">
        <v>1</v>
      </c>
      <c r="I14256" s="172" t="s">
        <v>284</v>
      </c>
      <c r="J14256" s="173">
        <v>50</v>
      </c>
      <c r="K14256" s="188">
        <v>4</v>
      </c>
      <c r="L14256" s="188">
        <v>1</v>
      </c>
      <c r="M14256" s="188">
        <v>5</v>
      </c>
      <c r="O14256" s="165"/>
      <c r="P14256" s="174"/>
      <c r="Q14256" s="174"/>
      <c r="R14256" s="174"/>
      <c r="S14256" s="166"/>
    </row>
    <row r="14257" spans="1:19" x14ac:dyDescent="0.15">
      <c r="A14257">
        <v>2103</v>
      </c>
      <c r="B14257" t="s">
        <v>284</v>
      </c>
      <c r="C14257">
        <v>51</v>
      </c>
      <c r="D14257">
        <f t="shared" si="701"/>
        <v>4</v>
      </c>
      <c r="E14257">
        <f t="shared" si="702"/>
        <v>1</v>
      </c>
      <c r="F14257">
        <f t="shared" si="703"/>
        <v>5</v>
      </c>
      <c r="G14257">
        <v>1</v>
      </c>
      <c r="I14257" s="172" t="s">
        <v>284</v>
      </c>
      <c r="J14257" s="173">
        <v>51</v>
      </c>
      <c r="K14257" s="188">
        <v>4</v>
      </c>
      <c r="L14257" s="188">
        <v>1</v>
      </c>
      <c r="M14257" s="188">
        <v>5</v>
      </c>
      <c r="O14257" s="165"/>
      <c r="P14257" s="174"/>
      <c r="Q14257" s="174"/>
      <c r="R14257" s="174"/>
      <c r="S14257" s="166"/>
    </row>
    <row r="14258" spans="1:19" x14ac:dyDescent="0.15">
      <c r="A14258">
        <v>2103</v>
      </c>
      <c r="B14258" t="s">
        <v>284</v>
      </c>
      <c r="C14258">
        <v>52</v>
      </c>
      <c r="D14258">
        <f t="shared" si="701"/>
        <v>0</v>
      </c>
      <c r="E14258">
        <f t="shared" si="702"/>
        <v>2</v>
      </c>
      <c r="F14258">
        <f t="shared" si="703"/>
        <v>2</v>
      </c>
      <c r="G14258">
        <v>1</v>
      </c>
      <c r="I14258" s="172" t="s">
        <v>284</v>
      </c>
      <c r="J14258" s="173">
        <v>52</v>
      </c>
      <c r="K14258" s="188">
        <v>0</v>
      </c>
      <c r="L14258" s="188">
        <v>2</v>
      </c>
      <c r="M14258" s="188">
        <v>2</v>
      </c>
      <c r="O14258" s="165"/>
      <c r="P14258" s="174"/>
      <c r="Q14258" s="174"/>
      <c r="R14258" s="174"/>
      <c r="S14258" s="166"/>
    </row>
    <row r="14259" spans="1:19" x14ac:dyDescent="0.15">
      <c r="A14259">
        <v>2103</v>
      </c>
      <c r="B14259" t="s">
        <v>284</v>
      </c>
      <c r="C14259">
        <v>53</v>
      </c>
      <c r="D14259">
        <f t="shared" si="701"/>
        <v>1</v>
      </c>
      <c r="E14259">
        <f t="shared" si="702"/>
        <v>1</v>
      </c>
      <c r="F14259">
        <f t="shared" si="703"/>
        <v>2</v>
      </c>
      <c r="G14259">
        <v>1</v>
      </c>
      <c r="I14259" s="172" t="s">
        <v>284</v>
      </c>
      <c r="J14259" s="173">
        <v>53</v>
      </c>
      <c r="K14259" s="188">
        <v>1</v>
      </c>
      <c r="L14259" s="188">
        <v>1</v>
      </c>
      <c r="M14259" s="188">
        <v>2</v>
      </c>
      <c r="O14259" s="165"/>
      <c r="P14259" s="174"/>
      <c r="Q14259" s="174"/>
      <c r="R14259" s="174"/>
      <c r="S14259" s="166"/>
    </row>
    <row r="14260" spans="1:19" x14ac:dyDescent="0.15">
      <c r="A14260">
        <v>2103</v>
      </c>
      <c r="B14260" t="s">
        <v>284</v>
      </c>
      <c r="C14260">
        <v>54</v>
      </c>
      <c r="D14260">
        <f t="shared" si="701"/>
        <v>2</v>
      </c>
      <c r="E14260">
        <f t="shared" si="702"/>
        <v>4</v>
      </c>
      <c r="F14260">
        <f t="shared" si="703"/>
        <v>6</v>
      </c>
      <c r="G14260">
        <v>1</v>
      </c>
      <c r="I14260" s="172" t="s">
        <v>284</v>
      </c>
      <c r="J14260" s="173">
        <v>54</v>
      </c>
      <c r="K14260" s="188">
        <v>2</v>
      </c>
      <c r="L14260" s="188">
        <v>4</v>
      </c>
      <c r="M14260" s="188">
        <v>6</v>
      </c>
      <c r="O14260" s="165"/>
      <c r="P14260" s="174"/>
      <c r="Q14260" s="174"/>
      <c r="R14260" s="174"/>
      <c r="S14260" s="166"/>
    </row>
    <row r="14261" spans="1:19" x14ac:dyDescent="0.15">
      <c r="A14261">
        <v>2103</v>
      </c>
      <c r="B14261" t="s">
        <v>284</v>
      </c>
      <c r="C14261">
        <v>55</v>
      </c>
      <c r="D14261">
        <f t="shared" si="701"/>
        <v>0</v>
      </c>
      <c r="E14261">
        <f t="shared" si="702"/>
        <v>2</v>
      </c>
      <c r="F14261">
        <f t="shared" si="703"/>
        <v>2</v>
      </c>
      <c r="G14261">
        <v>1</v>
      </c>
      <c r="I14261" s="172" t="s">
        <v>284</v>
      </c>
      <c r="J14261" s="173">
        <v>55</v>
      </c>
      <c r="K14261" s="188">
        <v>0</v>
      </c>
      <c r="L14261" s="188">
        <v>2</v>
      </c>
      <c r="M14261" s="188">
        <v>2</v>
      </c>
      <c r="O14261" s="165"/>
      <c r="P14261" s="174"/>
      <c r="Q14261" s="174"/>
      <c r="R14261" s="174"/>
      <c r="S14261" s="166"/>
    </row>
    <row r="14262" spans="1:19" x14ac:dyDescent="0.15">
      <c r="A14262">
        <v>2103</v>
      </c>
      <c r="B14262" t="s">
        <v>284</v>
      </c>
      <c r="C14262">
        <v>56</v>
      </c>
      <c r="D14262">
        <f t="shared" si="701"/>
        <v>1</v>
      </c>
      <c r="E14262">
        <f t="shared" si="702"/>
        <v>2</v>
      </c>
      <c r="F14262">
        <f t="shared" si="703"/>
        <v>3</v>
      </c>
      <c r="G14262">
        <v>1</v>
      </c>
      <c r="I14262" s="172" t="s">
        <v>284</v>
      </c>
      <c r="J14262" s="173">
        <v>56</v>
      </c>
      <c r="K14262" s="188">
        <v>1</v>
      </c>
      <c r="L14262" s="188">
        <v>2</v>
      </c>
      <c r="M14262" s="188">
        <v>3</v>
      </c>
      <c r="O14262" s="165"/>
      <c r="P14262" s="174"/>
      <c r="Q14262" s="174"/>
      <c r="R14262" s="174"/>
      <c r="S14262" s="166"/>
    </row>
    <row r="14263" spans="1:19" x14ac:dyDescent="0.15">
      <c r="A14263">
        <v>2103</v>
      </c>
      <c r="B14263" t="s">
        <v>284</v>
      </c>
      <c r="C14263">
        <v>57</v>
      </c>
      <c r="D14263">
        <f t="shared" si="701"/>
        <v>3</v>
      </c>
      <c r="E14263">
        <f t="shared" si="702"/>
        <v>1</v>
      </c>
      <c r="F14263">
        <f t="shared" si="703"/>
        <v>4</v>
      </c>
      <c r="G14263">
        <v>1</v>
      </c>
      <c r="I14263" s="172" t="s">
        <v>284</v>
      </c>
      <c r="J14263" s="173">
        <v>57</v>
      </c>
      <c r="K14263" s="188">
        <v>3</v>
      </c>
      <c r="L14263" s="188">
        <v>1</v>
      </c>
      <c r="M14263" s="188">
        <v>4</v>
      </c>
      <c r="O14263" s="165"/>
      <c r="P14263" s="174"/>
      <c r="Q14263" s="174"/>
      <c r="R14263" s="174"/>
      <c r="S14263" s="166"/>
    </row>
    <row r="14264" spans="1:19" x14ac:dyDescent="0.15">
      <c r="A14264">
        <v>2103</v>
      </c>
      <c r="B14264" t="s">
        <v>284</v>
      </c>
      <c r="C14264">
        <v>58</v>
      </c>
      <c r="D14264">
        <f t="shared" si="701"/>
        <v>2</v>
      </c>
      <c r="E14264">
        <f t="shared" si="702"/>
        <v>4</v>
      </c>
      <c r="F14264">
        <f t="shared" si="703"/>
        <v>6</v>
      </c>
      <c r="G14264">
        <v>1</v>
      </c>
      <c r="I14264" s="172" t="s">
        <v>284</v>
      </c>
      <c r="J14264" s="173">
        <v>58</v>
      </c>
      <c r="K14264" s="188">
        <v>2</v>
      </c>
      <c r="L14264" s="188">
        <v>4</v>
      </c>
      <c r="M14264" s="188">
        <v>6</v>
      </c>
      <c r="O14264" s="165"/>
      <c r="P14264" s="174"/>
      <c r="Q14264" s="174"/>
      <c r="R14264" s="174"/>
      <c r="S14264" s="166"/>
    </row>
    <row r="14265" spans="1:19" x14ac:dyDescent="0.15">
      <c r="A14265">
        <v>2103</v>
      </c>
      <c r="B14265" t="s">
        <v>284</v>
      </c>
      <c r="C14265">
        <v>59</v>
      </c>
      <c r="D14265">
        <f t="shared" si="701"/>
        <v>3</v>
      </c>
      <c r="E14265">
        <f t="shared" si="702"/>
        <v>1</v>
      </c>
      <c r="F14265">
        <f t="shared" si="703"/>
        <v>4</v>
      </c>
      <c r="G14265">
        <v>1</v>
      </c>
      <c r="I14265" s="172" t="s">
        <v>284</v>
      </c>
      <c r="J14265" s="173">
        <v>59</v>
      </c>
      <c r="K14265" s="188">
        <v>3</v>
      </c>
      <c r="L14265" s="188">
        <v>1</v>
      </c>
      <c r="M14265" s="188">
        <v>4</v>
      </c>
      <c r="O14265" s="165"/>
      <c r="P14265" s="174"/>
      <c r="Q14265" s="174"/>
      <c r="R14265" s="174"/>
      <c r="S14265" s="166"/>
    </row>
    <row r="14266" spans="1:19" x14ac:dyDescent="0.15">
      <c r="A14266">
        <v>2103</v>
      </c>
      <c r="B14266" t="s">
        <v>284</v>
      </c>
      <c r="C14266">
        <v>60</v>
      </c>
      <c r="D14266">
        <f t="shared" si="701"/>
        <v>2</v>
      </c>
      <c r="E14266">
        <f t="shared" si="702"/>
        <v>1</v>
      </c>
      <c r="F14266">
        <f t="shared" si="703"/>
        <v>3</v>
      </c>
      <c r="G14266">
        <v>1</v>
      </c>
      <c r="I14266" s="172" t="s">
        <v>284</v>
      </c>
      <c r="J14266" s="173">
        <v>60</v>
      </c>
      <c r="K14266" s="188">
        <v>2</v>
      </c>
      <c r="L14266" s="188">
        <v>1</v>
      </c>
      <c r="M14266" s="188">
        <v>3</v>
      </c>
      <c r="O14266" s="165"/>
      <c r="P14266" s="174"/>
      <c r="Q14266" s="174"/>
      <c r="R14266" s="174"/>
      <c r="S14266" s="166"/>
    </row>
    <row r="14267" spans="1:19" x14ac:dyDescent="0.15">
      <c r="A14267">
        <v>2103</v>
      </c>
      <c r="B14267" t="s">
        <v>284</v>
      </c>
      <c r="C14267">
        <v>61</v>
      </c>
      <c r="D14267">
        <f t="shared" si="701"/>
        <v>4</v>
      </c>
      <c r="E14267">
        <f t="shared" si="702"/>
        <v>3</v>
      </c>
      <c r="F14267">
        <f t="shared" si="703"/>
        <v>7</v>
      </c>
      <c r="G14267">
        <v>1</v>
      </c>
      <c r="I14267" s="172" t="s">
        <v>284</v>
      </c>
      <c r="J14267" s="173">
        <v>61</v>
      </c>
      <c r="K14267" s="188">
        <v>4</v>
      </c>
      <c r="L14267" s="188">
        <v>3</v>
      </c>
      <c r="M14267" s="188">
        <v>7</v>
      </c>
      <c r="O14267" s="165"/>
      <c r="P14267" s="174"/>
      <c r="Q14267" s="174"/>
      <c r="R14267" s="174"/>
      <c r="S14267" s="166"/>
    </row>
    <row r="14268" spans="1:19" x14ac:dyDescent="0.15">
      <c r="A14268">
        <v>2103</v>
      </c>
      <c r="B14268" t="s">
        <v>284</v>
      </c>
      <c r="C14268">
        <v>62</v>
      </c>
      <c r="D14268">
        <f t="shared" si="701"/>
        <v>0</v>
      </c>
      <c r="E14268">
        <f t="shared" si="702"/>
        <v>3</v>
      </c>
      <c r="F14268">
        <f t="shared" si="703"/>
        <v>3</v>
      </c>
      <c r="G14268">
        <v>1</v>
      </c>
      <c r="I14268" s="172" t="s">
        <v>284</v>
      </c>
      <c r="J14268" s="173">
        <v>62</v>
      </c>
      <c r="K14268" s="188">
        <v>0</v>
      </c>
      <c r="L14268" s="188">
        <v>3</v>
      </c>
      <c r="M14268" s="188">
        <v>3</v>
      </c>
      <c r="O14268" s="165"/>
      <c r="P14268" s="174"/>
      <c r="Q14268" s="174"/>
      <c r="R14268" s="174"/>
      <c r="S14268" s="166"/>
    </row>
    <row r="14269" spans="1:19" x14ac:dyDescent="0.15">
      <c r="A14269">
        <v>2103</v>
      </c>
      <c r="B14269" t="s">
        <v>284</v>
      </c>
      <c r="C14269">
        <v>63</v>
      </c>
      <c r="D14269">
        <f t="shared" si="701"/>
        <v>3</v>
      </c>
      <c r="E14269">
        <f t="shared" si="702"/>
        <v>4</v>
      </c>
      <c r="F14269">
        <f t="shared" si="703"/>
        <v>7</v>
      </c>
      <c r="G14269">
        <v>1</v>
      </c>
      <c r="I14269" s="172" t="s">
        <v>284</v>
      </c>
      <c r="J14269" s="173">
        <v>63</v>
      </c>
      <c r="K14269" s="188">
        <v>3</v>
      </c>
      <c r="L14269" s="188">
        <v>4</v>
      </c>
      <c r="M14269" s="188">
        <v>7</v>
      </c>
      <c r="O14269" s="165"/>
      <c r="P14269" s="174"/>
      <c r="Q14269" s="174"/>
      <c r="R14269" s="174"/>
      <c r="S14269" s="166"/>
    </row>
    <row r="14270" spans="1:19" x14ac:dyDescent="0.15">
      <c r="A14270">
        <v>2103</v>
      </c>
      <c r="B14270" t="s">
        <v>284</v>
      </c>
      <c r="C14270">
        <v>64</v>
      </c>
      <c r="D14270">
        <f t="shared" si="701"/>
        <v>4</v>
      </c>
      <c r="E14270">
        <f t="shared" si="702"/>
        <v>4</v>
      </c>
      <c r="F14270">
        <f t="shared" si="703"/>
        <v>8</v>
      </c>
      <c r="G14270">
        <v>1</v>
      </c>
      <c r="I14270" s="172" t="s">
        <v>284</v>
      </c>
      <c r="J14270" s="173">
        <v>64</v>
      </c>
      <c r="K14270" s="188">
        <v>4</v>
      </c>
      <c r="L14270" s="188">
        <v>4</v>
      </c>
      <c r="M14270" s="188">
        <v>8</v>
      </c>
      <c r="O14270" s="165"/>
      <c r="P14270" s="174"/>
      <c r="Q14270" s="174"/>
      <c r="R14270" s="174"/>
      <c r="S14270" s="166"/>
    </row>
    <row r="14271" spans="1:19" x14ac:dyDescent="0.15">
      <c r="A14271">
        <v>2103</v>
      </c>
      <c r="B14271" t="s">
        <v>284</v>
      </c>
      <c r="C14271">
        <v>65</v>
      </c>
      <c r="D14271">
        <f t="shared" si="701"/>
        <v>4</v>
      </c>
      <c r="E14271">
        <f t="shared" si="702"/>
        <v>2</v>
      </c>
      <c r="F14271">
        <f t="shared" si="703"/>
        <v>6</v>
      </c>
      <c r="G14271">
        <v>1</v>
      </c>
      <c r="I14271" s="172" t="s">
        <v>284</v>
      </c>
      <c r="J14271" s="173">
        <v>65</v>
      </c>
      <c r="K14271" s="188">
        <v>4</v>
      </c>
      <c r="L14271" s="188">
        <v>2</v>
      </c>
      <c r="M14271" s="188">
        <v>6</v>
      </c>
      <c r="O14271" s="165"/>
      <c r="P14271" s="174"/>
      <c r="Q14271" s="174"/>
      <c r="R14271" s="174"/>
      <c r="S14271" s="166"/>
    </row>
    <row r="14272" spans="1:19" x14ac:dyDescent="0.15">
      <c r="A14272">
        <v>2103</v>
      </c>
      <c r="B14272" t="s">
        <v>284</v>
      </c>
      <c r="C14272">
        <v>66</v>
      </c>
      <c r="D14272">
        <f t="shared" si="701"/>
        <v>3</v>
      </c>
      <c r="E14272">
        <f t="shared" si="702"/>
        <v>3</v>
      </c>
      <c r="F14272">
        <f t="shared" si="703"/>
        <v>6</v>
      </c>
      <c r="G14272">
        <v>1</v>
      </c>
      <c r="I14272" s="172" t="s">
        <v>284</v>
      </c>
      <c r="J14272" s="173">
        <v>66</v>
      </c>
      <c r="K14272" s="188">
        <v>3</v>
      </c>
      <c r="L14272" s="188">
        <v>3</v>
      </c>
      <c r="M14272" s="188">
        <v>6</v>
      </c>
      <c r="O14272" s="165"/>
      <c r="P14272" s="174"/>
      <c r="Q14272" s="174"/>
      <c r="R14272" s="174"/>
      <c r="S14272" s="166"/>
    </row>
    <row r="14273" spans="1:19" x14ac:dyDescent="0.15">
      <c r="A14273">
        <v>2103</v>
      </c>
      <c r="B14273" t="s">
        <v>284</v>
      </c>
      <c r="C14273">
        <v>67</v>
      </c>
      <c r="D14273">
        <f t="shared" si="701"/>
        <v>3</v>
      </c>
      <c r="E14273">
        <f t="shared" si="702"/>
        <v>3</v>
      </c>
      <c r="F14273">
        <f t="shared" si="703"/>
        <v>6</v>
      </c>
      <c r="G14273">
        <v>1</v>
      </c>
      <c r="I14273" s="172" t="s">
        <v>284</v>
      </c>
      <c r="J14273" s="173">
        <v>67</v>
      </c>
      <c r="K14273" s="188">
        <v>3</v>
      </c>
      <c r="L14273" s="188">
        <v>3</v>
      </c>
      <c r="M14273" s="188">
        <v>6</v>
      </c>
      <c r="O14273" s="165"/>
      <c r="P14273" s="174"/>
      <c r="Q14273" s="174"/>
      <c r="R14273" s="174"/>
      <c r="S14273" s="166"/>
    </row>
    <row r="14274" spans="1:19" x14ac:dyDescent="0.15">
      <c r="A14274">
        <v>2103</v>
      </c>
      <c r="B14274" t="s">
        <v>284</v>
      </c>
      <c r="C14274">
        <v>68</v>
      </c>
      <c r="D14274">
        <f t="shared" si="701"/>
        <v>2</v>
      </c>
      <c r="E14274">
        <f t="shared" si="702"/>
        <v>8</v>
      </c>
      <c r="F14274">
        <f t="shared" si="703"/>
        <v>10</v>
      </c>
      <c r="G14274">
        <v>1</v>
      </c>
      <c r="I14274" s="172" t="s">
        <v>284</v>
      </c>
      <c r="J14274" s="173">
        <v>68</v>
      </c>
      <c r="K14274" s="188">
        <v>2</v>
      </c>
      <c r="L14274" s="188">
        <v>8</v>
      </c>
      <c r="M14274" s="188">
        <v>10</v>
      </c>
      <c r="O14274" s="165"/>
      <c r="P14274" s="174"/>
      <c r="Q14274" s="174"/>
      <c r="R14274" s="174"/>
      <c r="S14274" s="166"/>
    </row>
    <row r="14275" spans="1:19" x14ac:dyDescent="0.15">
      <c r="A14275">
        <v>2103</v>
      </c>
      <c r="B14275" t="s">
        <v>284</v>
      </c>
      <c r="C14275">
        <v>69</v>
      </c>
      <c r="D14275">
        <f t="shared" si="701"/>
        <v>3</v>
      </c>
      <c r="E14275">
        <f t="shared" si="702"/>
        <v>4</v>
      </c>
      <c r="F14275">
        <f t="shared" si="703"/>
        <v>7</v>
      </c>
      <c r="G14275">
        <v>1</v>
      </c>
      <c r="I14275" s="172" t="s">
        <v>284</v>
      </c>
      <c r="J14275" s="173">
        <v>69</v>
      </c>
      <c r="K14275" s="188">
        <v>3</v>
      </c>
      <c r="L14275" s="188">
        <v>4</v>
      </c>
      <c r="M14275" s="188">
        <v>7</v>
      </c>
      <c r="O14275" s="165"/>
      <c r="P14275" s="174"/>
      <c r="Q14275" s="174"/>
      <c r="R14275" s="174"/>
      <c r="S14275" s="166"/>
    </row>
    <row r="14276" spans="1:19" x14ac:dyDescent="0.15">
      <c r="A14276">
        <v>2103</v>
      </c>
      <c r="B14276" t="s">
        <v>284</v>
      </c>
      <c r="C14276">
        <v>70</v>
      </c>
      <c r="D14276">
        <f t="shared" si="701"/>
        <v>6</v>
      </c>
      <c r="E14276">
        <f t="shared" si="702"/>
        <v>7</v>
      </c>
      <c r="F14276">
        <f t="shared" si="703"/>
        <v>13</v>
      </c>
      <c r="G14276">
        <v>1</v>
      </c>
      <c r="I14276" s="172" t="s">
        <v>284</v>
      </c>
      <c r="J14276" s="173">
        <v>70</v>
      </c>
      <c r="K14276" s="188">
        <v>6</v>
      </c>
      <c r="L14276" s="188">
        <v>7</v>
      </c>
      <c r="M14276" s="188">
        <v>13</v>
      </c>
      <c r="O14276" s="165"/>
      <c r="P14276" s="174"/>
      <c r="Q14276" s="174"/>
      <c r="R14276" s="174"/>
      <c r="S14276" s="166"/>
    </row>
    <row r="14277" spans="1:19" x14ac:dyDescent="0.15">
      <c r="A14277">
        <v>2103</v>
      </c>
      <c r="B14277" t="s">
        <v>284</v>
      </c>
      <c r="C14277">
        <v>71</v>
      </c>
      <c r="D14277">
        <f t="shared" si="701"/>
        <v>9</v>
      </c>
      <c r="E14277">
        <f t="shared" si="702"/>
        <v>4</v>
      </c>
      <c r="F14277">
        <f t="shared" si="703"/>
        <v>13</v>
      </c>
      <c r="G14277">
        <v>1</v>
      </c>
      <c r="I14277" s="172" t="s">
        <v>284</v>
      </c>
      <c r="J14277" s="173">
        <v>71</v>
      </c>
      <c r="K14277" s="188">
        <v>9</v>
      </c>
      <c r="L14277" s="188">
        <v>4</v>
      </c>
      <c r="M14277" s="188">
        <v>13</v>
      </c>
      <c r="O14277" s="165"/>
      <c r="P14277" s="174"/>
      <c r="Q14277" s="174"/>
      <c r="R14277" s="174"/>
      <c r="S14277" s="166"/>
    </row>
    <row r="14278" spans="1:19" x14ac:dyDescent="0.15">
      <c r="A14278">
        <v>2103</v>
      </c>
      <c r="B14278" t="s">
        <v>284</v>
      </c>
      <c r="C14278">
        <v>72</v>
      </c>
      <c r="D14278">
        <f t="shared" si="701"/>
        <v>1</v>
      </c>
      <c r="E14278">
        <f t="shared" si="702"/>
        <v>6</v>
      </c>
      <c r="F14278">
        <f t="shared" si="703"/>
        <v>7</v>
      </c>
      <c r="G14278">
        <v>1</v>
      </c>
      <c r="I14278" s="172" t="s">
        <v>284</v>
      </c>
      <c r="J14278" s="173">
        <v>72</v>
      </c>
      <c r="K14278" s="188">
        <v>1</v>
      </c>
      <c r="L14278" s="188">
        <v>6</v>
      </c>
      <c r="M14278" s="188">
        <v>7</v>
      </c>
      <c r="O14278" s="165"/>
      <c r="P14278" s="174"/>
      <c r="Q14278" s="174"/>
      <c r="R14278" s="174"/>
      <c r="S14278" s="166"/>
    </row>
    <row r="14279" spans="1:19" x14ac:dyDescent="0.15">
      <c r="A14279">
        <v>2103</v>
      </c>
      <c r="B14279" t="s">
        <v>284</v>
      </c>
      <c r="C14279">
        <v>73</v>
      </c>
      <c r="D14279">
        <f t="shared" si="701"/>
        <v>4</v>
      </c>
      <c r="E14279">
        <f t="shared" si="702"/>
        <v>2</v>
      </c>
      <c r="F14279">
        <f t="shared" si="703"/>
        <v>6</v>
      </c>
      <c r="G14279">
        <v>1</v>
      </c>
      <c r="I14279" s="172" t="s">
        <v>284</v>
      </c>
      <c r="J14279" s="173">
        <v>73</v>
      </c>
      <c r="K14279" s="188">
        <v>4</v>
      </c>
      <c r="L14279" s="188">
        <v>2</v>
      </c>
      <c r="M14279" s="188">
        <v>6</v>
      </c>
      <c r="O14279" s="165"/>
      <c r="P14279" s="174"/>
      <c r="Q14279" s="174"/>
      <c r="R14279" s="174"/>
      <c r="S14279" s="166"/>
    </row>
    <row r="14280" spans="1:19" x14ac:dyDescent="0.15">
      <c r="A14280">
        <v>2103</v>
      </c>
      <c r="B14280" t="s">
        <v>284</v>
      </c>
      <c r="C14280">
        <v>74</v>
      </c>
      <c r="D14280">
        <f t="shared" si="701"/>
        <v>2</v>
      </c>
      <c r="E14280">
        <f t="shared" si="702"/>
        <v>1</v>
      </c>
      <c r="F14280">
        <f t="shared" si="703"/>
        <v>3</v>
      </c>
      <c r="G14280">
        <v>1</v>
      </c>
      <c r="I14280" s="172" t="s">
        <v>284</v>
      </c>
      <c r="J14280" s="173">
        <v>74</v>
      </c>
      <c r="K14280" s="188">
        <v>2</v>
      </c>
      <c r="L14280" s="188">
        <v>1</v>
      </c>
      <c r="M14280" s="188">
        <v>3</v>
      </c>
      <c r="O14280" s="165"/>
      <c r="P14280" s="174"/>
      <c r="Q14280" s="174"/>
      <c r="R14280" s="174"/>
      <c r="S14280" s="166"/>
    </row>
    <row r="14281" spans="1:19" x14ac:dyDescent="0.15">
      <c r="A14281">
        <v>2103</v>
      </c>
      <c r="B14281" t="s">
        <v>284</v>
      </c>
      <c r="C14281">
        <v>75</v>
      </c>
      <c r="D14281">
        <f t="shared" si="701"/>
        <v>1</v>
      </c>
      <c r="E14281">
        <f t="shared" si="702"/>
        <v>3</v>
      </c>
      <c r="F14281">
        <f t="shared" si="703"/>
        <v>4</v>
      </c>
      <c r="G14281">
        <v>1</v>
      </c>
      <c r="I14281" s="172" t="s">
        <v>284</v>
      </c>
      <c r="J14281" s="173">
        <v>75</v>
      </c>
      <c r="K14281" s="188">
        <v>1</v>
      </c>
      <c r="L14281" s="188">
        <v>3</v>
      </c>
      <c r="M14281" s="188">
        <v>4</v>
      </c>
      <c r="O14281" s="165"/>
      <c r="P14281" s="174"/>
      <c r="Q14281" s="174"/>
      <c r="R14281" s="174"/>
      <c r="S14281" s="166"/>
    </row>
    <row r="14282" spans="1:19" x14ac:dyDescent="0.15">
      <c r="A14282">
        <v>2103</v>
      </c>
      <c r="B14282" t="s">
        <v>284</v>
      </c>
      <c r="C14282">
        <v>76</v>
      </c>
      <c r="D14282">
        <f t="shared" si="701"/>
        <v>3</v>
      </c>
      <c r="E14282">
        <f t="shared" si="702"/>
        <v>2</v>
      </c>
      <c r="F14282">
        <f t="shared" si="703"/>
        <v>5</v>
      </c>
      <c r="G14282">
        <v>1</v>
      </c>
      <c r="I14282" s="172" t="s">
        <v>284</v>
      </c>
      <c r="J14282" s="173">
        <v>76</v>
      </c>
      <c r="K14282" s="188">
        <v>3</v>
      </c>
      <c r="L14282" s="188">
        <v>2</v>
      </c>
      <c r="M14282" s="188">
        <v>5</v>
      </c>
      <c r="O14282" s="165"/>
      <c r="P14282" s="174"/>
      <c r="Q14282" s="174"/>
      <c r="R14282" s="174"/>
      <c r="S14282" s="166"/>
    </row>
    <row r="14283" spans="1:19" x14ac:dyDescent="0.15">
      <c r="A14283">
        <v>2103</v>
      </c>
      <c r="B14283" t="s">
        <v>284</v>
      </c>
      <c r="C14283">
        <v>77</v>
      </c>
      <c r="D14283">
        <f t="shared" si="701"/>
        <v>4</v>
      </c>
      <c r="E14283">
        <f t="shared" si="702"/>
        <v>3</v>
      </c>
      <c r="F14283">
        <f t="shared" si="703"/>
        <v>7</v>
      </c>
      <c r="G14283">
        <v>1</v>
      </c>
      <c r="I14283" s="172" t="s">
        <v>284</v>
      </c>
      <c r="J14283" s="173">
        <v>77</v>
      </c>
      <c r="K14283" s="188">
        <v>4</v>
      </c>
      <c r="L14283" s="188">
        <v>3</v>
      </c>
      <c r="M14283" s="188">
        <v>7</v>
      </c>
      <c r="O14283" s="165"/>
      <c r="P14283" s="174"/>
      <c r="Q14283" s="174"/>
      <c r="R14283" s="174"/>
      <c r="S14283" s="166"/>
    </row>
    <row r="14284" spans="1:19" x14ac:dyDescent="0.15">
      <c r="A14284">
        <v>2103</v>
      </c>
      <c r="B14284" t="s">
        <v>284</v>
      </c>
      <c r="C14284">
        <v>78</v>
      </c>
      <c r="D14284">
        <f t="shared" si="701"/>
        <v>1</v>
      </c>
      <c r="E14284">
        <f t="shared" si="702"/>
        <v>0</v>
      </c>
      <c r="F14284">
        <f t="shared" si="703"/>
        <v>1</v>
      </c>
      <c r="G14284">
        <v>1</v>
      </c>
      <c r="I14284" s="172" t="s">
        <v>284</v>
      </c>
      <c r="J14284" s="173">
        <v>78</v>
      </c>
      <c r="K14284" s="188">
        <v>1</v>
      </c>
      <c r="L14284" s="188">
        <v>0</v>
      </c>
      <c r="M14284" s="188">
        <v>1</v>
      </c>
      <c r="O14284" s="165"/>
      <c r="P14284" s="174"/>
      <c r="Q14284" s="174"/>
      <c r="R14284" s="174"/>
      <c r="S14284" s="166"/>
    </row>
    <row r="14285" spans="1:19" x14ac:dyDescent="0.15">
      <c r="A14285">
        <v>2103</v>
      </c>
      <c r="B14285" t="s">
        <v>284</v>
      </c>
      <c r="C14285">
        <v>79</v>
      </c>
      <c r="D14285">
        <f t="shared" si="701"/>
        <v>1</v>
      </c>
      <c r="E14285">
        <f t="shared" si="702"/>
        <v>1</v>
      </c>
      <c r="F14285">
        <f t="shared" si="703"/>
        <v>2</v>
      </c>
      <c r="G14285">
        <v>1</v>
      </c>
      <c r="I14285" s="172" t="s">
        <v>284</v>
      </c>
      <c r="J14285" s="173">
        <v>79</v>
      </c>
      <c r="K14285" s="188">
        <v>1</v>
      </c>
      <c r="L14285" s="188">
        <v>1</v>
      </c>
      <c r="M14285" s="188">
        <v>2</v>
      </c>
      <c r="O14285" s="165"/>
      <c r="P14285" s="174"/>
      <c r="Q14285" s="174"/>
      <c r="R14285" s="174"/>
      <c r="S14285" s="166"/>
    </row>
    <row r="14286" spans="1:19" x14ac:dyDescent="0.15">
      <c r="A14286">
        <v>2103</v>
      </c>
      <c r="B14286" t="s">
        <v>284</v>
      </c>
      <c r="C14286">
        <v>80</v>
      </c>
      <c r="D14286">
        <f t="shared" si="701"/>
        <v>1</v>
      </c>
      <c r="E14286">
        <f t="shared" si="702"/>
        <v>1</v>
      </c>
      <c r="F14286">
        <f t="shared" si="703"/>
        <v>2</v>
      </c>
      <c r="G14286">
        <v>1</v>
      </c>
      <c r="I14286" s="172" t="s">
        <v>284</v>
      </c>
      <c r="J14286" s="173">
        <v>80</v>
      </c>
      <c r="K14286" s="188">
        <v>1</v>
      </c>
      <c r="L14286" s="188">
        <v>1</v>
      </c>
      <c r="M14286" s="188">
        <v>2</v>
      </c>
      <c r="O14286" s="165"/>
      <c r="P14286" s="174"/>
      <c r="Q14286" s="174"/>
      <c r="R14286" s="174"/>
      <c r="S14286" s="166"/>
    </row>
    <row r="14287" spans="1:19" x14ac:dyDescent="0.15">
      <c r="A14287">
        <v>2103</v>
      </c>
      <c r="B14287" t="s">
        <v>284</v>
      </c>
      <c r="C14287">
        <v>81</v>
      </c>
      <c r="D14287">
        <f t="shared" si="701"/>
        <v>1</v>
      </c>
      <c r="E14287">
        <f t="shared" si="702"/>
        <v>2</v>
      </c>
      <c r="F14287">
        <f t="shared" si="703"/>
        <v>3</v>
      </c>
      <c r="G14287">
        <v>1</v>
      </c>
      <c r="I14287" s="172" t="s">
        <v>284</v>
      </c>
      <c r="J14287" s="173">
        <v>81</v>
      </c>
      <c r="K14287" s="188">
        <v>1</v>
      </c>
      <c r="L14287" s="188">
        <v>2</v>
      </c>
      <c r="M14287" s="188">
        <v>3</v>
      </c>
      <c r="O14287" s="165"/>
      <c r="P14287" s="174"/>
      <c r="Q14287" s="174"/>
      <c r="R14287" s="174"/>
      <c r="S14287" s="166"/>
    </row>
    <row r="14288" spans="1:19" x14ac:dyDescent="0.15">
      <c r="A14288">
        <v>2103</v>
      </c>
      <c r="B14288" t="s">
        <v>284</v>
      </c>
      <c r="C14288">
        <v>82</v>
      </c>
      <c r="D14288">
        <f t="shared" si="701"/>
        <v>2</v>
      </c>
      <c r="E14288">
        <f t="shared" si="702"/>
        <v>6</v>
      </c>
      <c r="F14288">
        <f t="shared" si="703"/>
        <v>8</v>
      </c>
      <c r="G14288">
        <v>1</v>
      </c>
      <c r="I14288" s="172" t="s">
        <v>284</v>
      </c>
      <c r="J14288" s="173">
        <v>82</v>
      </c>
      <c r="K14288" s="188">
        <v>2</v>
      </c>
      <c r="L14288" s="188">
        <v>6</v>
      </c>
      <c r="M14288" s="188">
        <v>8</v>
      </c>
      <c r="O14288" s="165"/>
      <c r="P14288" s="174"/>
      <c r="Q14288" s="174"/>
      <c r="R14288" s="174"/>
      <c r="S14288" s="166"/>
    </row>
    <row r="14289" spans="1:19" x14ac:dyDescent="0.15">
      <c r="A14289">
        <v>2103</v>
      </c>
      <c r="B14289" t="s">
        <v>284</v>
      </c>
      <c r="C14289">
        <v>83</v>
      </c>
      <c r="D14289">
        <f t="shared" si="701"/>
        <v>2</v>
      </c>
      <c r="E14289">
        <f t="shared" si="702"/>
        <v>0</v>
      </c>
      <c r="F14289">
        <f t="shared" si="703"/>
        <v>2</v>
      </c>
      <c r="G14289">
        <v>1</v>
      </c>
      <c r="I14289" s="172" t="s">
        <v>284</v>
      </c>
      <c r="J14289" s="173">
        <v>83</v>
      </c>
      <c r="K14289" s="188">
        <v>2</v>
      </c>
      <c r="L14289" s="188">
        <v>0</v>
      </c>
      <c r="M14289" s="188">
        <v>2</v>
      </c>
      <c r="O14289" s="165"/>
      <c r="P14289" s="174"/>
      <c r="Q14289" s="174"/>
      <c r="R14289" s="174"/>
      <c r="S14289" s="166"/>
    </row>
    <row r="14290" spans="1:19" x14ac:dyDescent="0.15">
      <c r="A14290">
        <v>2103</v>
      </c>
      <c r="B14290" t="s">
        <v>284</v>
      </c>
      <c r="C14290">
        <v>84</v>
      </c>
      <c r="D14290">
        <f t="shared" si="701"/>
        <v>3</v>
      </c>
      <c r="E14290">
        <f t="shared" si="702"/>
        <v>4</v>
      </c>
      <c r="F14290">
        <f t="shared" si="703"/>
        <v>7</v>
      </c>
      <c r="G14290">
        <v>1</v>
      </c>
      <c r="I14290" s="172" t="s">
        <v>284</v>
      </c>
      <c r="J14290" s="173">
        <v>84</v>
      </c>
      <c r="K14290" s="188">
        <v>3</v>
      </c>
      <c r="L14290" s="188">
        <v>4</v>
      </c>
      <c r="M14290" s="188">
        <v>7</v>
      </c>
      <c r="O14290" s="165"/>
      <c r="P14290" s="174"/>
      <c r="Q14290" s="174"/>
      <c r="R14290" s="174"/>
      <c r="S14290" s="166"/>
    </row>
    <row r="14291" spans="1:19" x14ac:dyDescent="0.15">
      <c r="A14291">
        <v>2103</v>
      </c>
      <c r="B14291" t="s">
        <v>284</v>
      </c>
      <c r="C14291">
        <v>85</v>
      </c>
      <c r="D14291">
        <f t="shared" si="701"/>
        <v>1</v>
      </c>
      <c r="E14291">
        <f t="shared" si="702"/>
        <v>1</v>
      </c>
      <c r="F14291">
        <f t="shared" si="703"/>
        <v>2</v>
      </c>
      <c r="G14291">
        <v>1</v>
      </c>
      <c r="I14291" s="172" t="s">
        <v>284</v>
      </c>
      <c r="J14291" s="173">
        <v>85</v>
      </c>
      <c r="K14291" s="188">
        <v>1</v>
      </c>
      <c r="L14291" s="188">
        <v>1</v>
      </c>
      <c r="M14291" s="188">
        <v>2</v>
      </c>
      <c r="O14291" s="165"/>
      <c r="P14291" s="174"/>
      <c r="Q14291" s="174"/>
      <c r="R14291" s="174"/>
      <c r="S14291" s="166"/>
    </row>
    <row r="14292" spans="1:19" x14ac:dyDescent="0.15">
      <c r="A14292">
        <v>2103</v>
      </c>
      <c r="B14292" t="s">
        <v>284</v>
      </c>
      <c r="C14292">
        <v>86</v>
      </c>
      <c r="D14292">
        <f t="shared" si="701"/>
        <v>1</v>
      </c>
      <c r="E14292">
        <f t="shared" si="702"/>
        <v>2</v>
      </c>
      <c r="F14292">
        <f t="shared" si="703"/>
        <v>3</v>
      </c>
      <c r="G14292">
        <v>1</v>
      </c>
      <c r="I14292" s="172" t="s">
        <v>284</v>
      </c>
      <c r="J14292" s="173">
        <v>86</v>
      </c>
      <c r="K14292" s="188">
        <v>1</v>
      </c>
      <c r="L14292" s="188">
        <v>2</v>
      </c>
      <c r="M14292" s="188">
        <v>3</v>
      </c>
      <c r="O14292" s="165"/>
      <c r="P14292" s="174"/>
      <c r="Q14292" s="174"/>
      <c r="R14292" s="174"/>
      <c r="S14292" s="166"/>
    </row>
    <row r="14293" spans="1:19" x14ac:dyDescent="0.15">
      <c r="A14293">
        <v>2103</v>
      </c>
      <c r="B14293" t="s">
        <v>284</v>
      </c>
      <c r="C14293">
        <v>87</v>
      </c>
      <c r="D14293">
        <f t="shared" si="701"/>
        <v>1</v>
      </c>
      <c r="E14293">
        <f t="shared" si="702"/>
        <v>2</v>
      </c>
      <c r="F14293">
        <f t="shared" si="703"/>
        <v>3</v>
      </c>
      <c r="G14293">
        <v>1</v>
      </c>
      <c r="I14293" s="172" t="s">
        <v>284</v>
      </c>
      <c r="J14293" s="173">
        <v>87</v>
      </c>
      <c r="K14293" s="188">
        <v>1</v>
      </c>
      <c r="L14293" s="188">
        <v>2</v>
      </c>
      <c r="M14293" s="188">
        <v>3</v>
      </c>
      <c r="O14293" s="165"/>
      <c r="P14293" s="174"/>
      <c r="Q14293" s="174"/>
      <c r="R14293" s="174"/>
      <c r="S14293" s="166"/>
    </row>
    <row r="14294" spans="1:19" x14ac:dyDescent="0.15">
      <c r="A14294">
        <v>2103</v>
      </c>
      <c r="B14294" t="s">
        <v>284</v>
      </c>
      <c r="C14294">
        <v>88</v>
      </c>
      <c r="D14294">
        <f t="shared" si="701"/>
        <v>0</v>
      </c>
      <c r="E14294">
        <f t="shared" si="702"/>
        <v>1</v>
      </c>
      <c r="F14294">
        <f t="shared" si="703"/>
        <v>1</v>
      </c>
      <c r="G14294">
        <v>1</v>
      </c>
      <c r="I14294" s="172" t="s">
        <v>284</v>
      </c>
      <c r="J14294" s="173">
        <v>88</v>
      </c>
      <c r="K14294" s="188">
        <v>0</v>
      </c>
      <c r="L14294" s="188">
        <v>1</v>
      </c>
      <c r="M14294" s="188">
        <v>1</v>
      </c>
      <c r="O14294" s="165"/>
      <c r="P14294" s="174"/>
      <c r="Q14294" s="174"/>
      <c r="R14294" s="174"/>
      <c r="S14294" s="166"/>
    </row>
    <row r="14295" spans="1:19" x14ac:dyDescent="0.15">
      <c r="A14295">
        <v>2103</v>
      </c>
      <c r="B14295" t="s">
        <v>284</v>
      </c>
      <c r="C14295">
        <v>89</v>
      </c>
      <c r="D14295">
        <f t="shared" si="701"/>
        <v>0</v>
      </c>
      <c r="E14295">
        <f t="shared" si="702"/>
        <v>2</v>
      </c>
      <c r="F14295">
        <f t="shared" si="703"/>
        <v>2</v>
      </c>
      <c r="G14295">
        <v>1</v>
      </c>
      <c r="I14295" s="172" t="s">
        <v>284</v>
      </c>
      <c r="J14295" s="173">
        <v>89</v>
      </c>
      <c r="K14295" s="188">
        <v>0</v>
      </c>
      <c r="L14295" s="188">
        <v>2</v>
      </c>
      <c r="M14295" s="188">
        <v>2</v>
      </c>
      <c r="O14295" s="165"/>
      <c r="P14295" s="174"/>
      <c r="Q14295" s="174"/>
      <c r="R14295" s="174"/>
      <c r="S14295" s="166"/>
    </row>
    <row r="14296" spans="1:19" x14ac:dyDescent="0.15">
      <c r="A14296">
        <v>2103</v>
      </c>
      <c r="B14296" t="s">
        <v>284</v>
      </c>
      <c r="C14296">
        <v>90</v>
      </c>
      <c r="D14296">
        <f t="shared" si="701"/>
        <v>0</v>
      </c>
      <c r="E14296">
        <f t="shared" si="702"/>
        <v>2</v>
      </c>
      <c r="F14296">
        <f t="shared" si="703"/>
        <v>2</v>
      </c>
      <c r="G14296">
        <v>1</v>
      </c>
      <c r="I14296" s="172" t="s">
        <v>284</v>
      </c>
      <c r="J14296" s="173">
        <v>90</v>
      </c>
      <c r="K14296" s="188">
        <v>0</v>
      </c>
      <c r="L14296" s="188">
        <v>2</v>
      </c>
      <c r="M14296" s="188">
        <v>2</v>
      </c>
      <c r="O14296" s="165"/>
      <c r="P14296" s="174"/>
      <c r="Q14296" s="174"/>
      <c r="R14296" s="174"/>
      <c r="S14296" s="166"/>
    </row>
    <row r="14297" spans="1:19" x14ac:dyDescent="0.15">
      <c r="A14297">
        <v>2103</v>
      </c>
      <c r="B14297" t="s">
        <v>284</v>
      </c>
      <c r="C14297">
        <v>91</v>
      </c>
      <c r="D14297">
        <f t="shared" si="701"/>
        <v>0</v>
      </c>
      <c r="E14297">
        <f t="shared" si="702"/>
        <v>1</v>
      </c>
      <c r="F14297">
        <f t="shared" si="703"/>
        <v>1</v>
      </c>
      <c r="G14297">
        <v>1</v>
      </c>
      <c r="I14297" s="172" t="s">
        <v>284</v>
      </c>
      <c r="J14297" s="173">
        <v>91</v>
      </c>
      <c r="K14297" s="188">
        <v>0</v>
      </c>
      <c r="L14297" s="188">
        <v>1</v>
      </c>
      <c r="M14297" s="188">
        <v>1</v>
      </c>
      <c r="O14297" s="165"/>
      <c r="P14297" s="174"/>
      <c r="Q14297" s="174"/>
      <c r="R14297" s="174"/>
      <c r="S14297" s="166"/>
    </row>
    <row r="14298" spans="1:19" x14ac:dyDescent="0.15">
      <c r="A14298">
        <v>2103</v>
      </c>
      <c r="B14298" t="s">
        <v>284</v>
      </c>
      <c r="C14298">
        <v>92</v>
      </c>
      <c r="D14298">
        <f t="shared" si="701"/>
        <v>1</v>
      </c>
      <c r="E14298">
        <f t="shared" si="702"/>
        <v>1</v>
      </c>
      <c r="F14298">
        <f t="shared" si="703"/>
        <v>2</v>
      </c>
      <c r="G14298">
        <v>1</v>
      </c>
      <c r="I14298" s="172" t="s">
        <v>284</v>
      </c>
      <c r="J14298" s="173">
        <v>92</v>
      </c>
      <c r="K14298" s="188">
        <v>1</v>
      </c>
      <c r="L14298" s="188">
        <v>1</v>
      </c>
      <c r="M14298" s="188">
        <v>2</v>
      </c>
      <c r="O14298" s="165"/>
      <c r="P14298" s="176"/>
      <c r="Q14298" s="176"/>
      <c r="R14298" s="176"/>
      <c r="S14298" s="167"/>
    </row>
    <row r="14299" spans="1:19" x14ac:dyDescent="0.15">
      <c r="A14299">
        <v>2103</v>
      </c>
      <c r="B14299" t="s">
        <v>284</v>
      </c>
      <c r="C14299">
        <v>93</v>
      </c>
      <c r="D14299">
        <f t="shared" si="701"/>
        <v>0</v>
      </c>
      <c r="E14299">
        <f t="shared" si="702"/>
        <v>1</v>
      </c>
      <c r="F14299">
        <f t="shared" si="703"/>
        <v>1</v>
      </c>
      <c r="G14299">
        <v>1</v>
      </c>
      <c r="I14299" s="172" t="s">
        <v>284</v>
      </c>
      <c r="J14299" s="173">
        <v>93</v>
      </c>
      <c r="K14299" s="188">
        <v>0</v>
      </c>
      <c r="L14299" s="188">
        <v>1</v>
      </c>
      <c r="M14299" s="188">
        <v>1</v>
      </c>
      <c r="O14299" s="165"/>
      <c r="P14299" s="174"/>
      <c r="Q14299" s="174"/>
      <c r="R14299" s="174"/>
      <c r="S14299" s="166"/>
    </row>
    <row r="14300" spans="1:19" x14ac:dyDescent="0.15">
      <c r="A14300">
        <v>2103</v>
      </c>
      <c r="B14300" t="s">
        <v>284</v>
      </c>
      <c r="C14300">
        <v>94</v>
      </c>
      <c r="D14300">
        <f t="shared" si="701"/>
        <v>1</v>
      </c>
      <c r="E14300">
        <f t="shared" si="702"/>
        <v>1</v>
      </c>
      <c r="F14300">
        <f t="shared" si="703"/>
        <v>2</v>
      </c>
      <c r="G14300">
        <v>1</v>
      </c>
      <c r="I14300" s="172" t="s">
        <v>284</v>
      </c>
      <c r="J14300" s="173">
        <v>94</v>
      </c>
      <c r="K14300" s="188">
        <v>1</v>
      </c>
      <c r="L14300" s="188">
        <v>1</v>
      </c>
      <c r="M14300" s="188">
        <v>2</v>
      </c>
      <c r="O14300" s="165"/>
      <c r="P14300" s="176"/>
      <c r="Q14300" s="176"/>
      <c r="R14300" s="176"/>
      <c r="S14300" s="167"/>
    </row>
    <row r="14301" spans="1:19" x14ac:dyDescent="0.15">
      <c r="A14301">
        <v>2103</v>
      </c>
      <c r="B14301" t="s">
        <v>284</v>
      </c>
      <c r="C14301">
        <v>95</v>
      </c>
      <c r="D14301">
        <f t="shared" si="701"/>
        <v>0</v>
      </c>
      <c r="E14301">
        <f t="shared" si="702"/>
        <v>1</v>
      </c>
      <c r="F14301">
        <f t="shared" si="703"/>
        <v>1</v>
      </c>
      <c r="G14301">
        <v>1</v>
      </c>
      <c r="I14301" s="172" t="s">
        <v>284</v>
      </c>
      <c r="J14301" s="173">
        <v>95</v>
      </c>
      <c r="K14301" s="188">
        <v>0</v>
      </c>
      <c r="L14301" s="188">
        <v>1</v>
      </c>
      <c r="M14301" s="188">
        <v>1</v>
      </c>
      <c r="O14301" s="165"/>
      <c r="P14301" s="174"/>
      <c r="Q14301" s="174"/>
      <c r="R14301" s="174"/>
      <c r="S14301" s="166"/>
    </row>
    <row r="14302" spans="1:19" x14ac:dyDescent="0.15">
      <c r="A14302">
        <v>2103</v>
      </c>
      <c r="B14302" t="s">
        <v>284</v>
      </c>
      <c r="C14302">
        <v>96</v>
      </c>
      <c r="D14302">
        <f t="shared" si="701"/>
        <v>0</v>
      </c>
      <c r="E14302">
        <f t="shared" si="702"/>
        <v>3</v>
      </c>
      <c r="F14302">
        <f t="shared" si="703"/>
        <v>3</v>
      </c>
      <c r="G14302">
        <v>1</v>
      </c>
      <c r="I14302" s="172" t="s">
        <v>284</v>
      </c>
      <c r="J14302" s="173">
        <v>96</v>
      </c>
      <c r="K14302" s="188">
        <v>0</v>
      </c>
      <c r="L14302" s="188">
        <v>3</v>
      </c>
      <c r="M14302" s="188">
        <v>3</v>
      </c>
      <c r="O14302" s="165"/>
      <c r="P14302" s="174"/>
      <c r="Q14302" s="174"/>
      <c r="R14302" s="174"/>
      <c r="S14302" s="166"/>
    </row>
    <row r="14303" spans="1:19" x14ac:dyDescent="0.15">
      <c r="A14303">
        <v>2103</v>
      </c>
      <c r="B14303" t="s">
        <v>284</v>
      </c>
      <c r="C14303">
        <v>97</v>
      </c>
      <c r="D14303">
        <f t="shared" si="701"/>
        <v>0</v>
      </c>
      <c r="E14303">
        <f t="shared" si="702"/>
        <v>0</v>
      </c>
      <c r="F14303">
        <f t="shared" si="703"/>
        <v>0</v>
      </c>
      <c r="G14303">
        <v>1</v>
      </c>
      <c r="I14303" s="172" t="s">
        <v>284</v>
      </c>
      <c r="J14303" s="173">
        <v>97</v>
      </c>
      <c r="K14303" s="189"/>
      <c r="L14303" s="189"/>
      <c r="M14303" s="189"/>
      <c r="O14303" s="165"/>
      <c r="P14303" s="176"/>
      <c r="Q14303" s="176"/>
      <c r="R14303" s="176"/>
      <c r="S14303" s="167"/>
    </row>
    <row r="14304" spans="1:19" x14ac:dyDescent="0.15">
      <c r="A14304">
        <v>2103</v>
      </c>
      <c r="B14304" t="s">
        <v>284</v>
      </c>
      <c r="C14304">
        <v>98</v>
      </c>
      <c r="D14304">
        <f t="shared" si="701"/>
        <v>0</v>
      </c>
      <c r="E14304">
        <f t="shared" si="702"/>
        <v>0</v>
      </c>
      <c r="F14304">
        <f t="shared" si="703"/>
        <v>0</v>
      </c>
      <c r="G14304">
        <v>1</v>
      </c>
      <c r="I14304" s="172" t="s">
        <v>284</v>
      </c>
      <c r="J14304" s="173">
        <v>98</v>
      </c>
      <c r="K14304" s="189"/>
      <c r="L14304" s="189"/>
      <c r="M14304" s="189"/>
      <c r="O14304" s="165"/>
      <c r="P14304" s="176"/>
      <c r="Q14304" s="176"/>
      <c r="R14304" s="176"/>
      <c r="S14304" s="167"/>
    </row>
    <row r="14305" spans="1:19" x14ac:dyDescent="0.15">
      <c r="A14305">
        <v>2103</v>
      </c>
      <c r="B14305" t="s">
        <v>284</v>
      </c>
      <c r="C14305">
        <v>99</v>
      </c>
      <c r="D14305">
        <f t="shared" si="701"/>
        <v>0</v>
      </c>
      <c r="E14305">
        <f t="shared" si="702"/>
        <v>0</v>
      </c>
      <c r="F14305">
        <f t="shared" si="703"/>
        <v>0</v>
      </c>
      <c r="G14305">
        <v>1</v>
      </c>
      <c r="I14305" s="172" t="s">
        <v>284</v>
      </c>
      <c r="J14305" s="173">
        <v>99</v>
      </c>
      <c r="K14305" s="189"/>
      <c r="L14305" s="189"/>
      <c r="M14305" s="189"/>
      <c r="O14305" s="165"/>
      <c r="P14305" s="176"/>
      <c r="Q14305" s="176"/>
      <c r="R14305" s="176"/>
      <c r="S14305" s="167"/>
    </row>
    <row r="14306" spans="1:19" x14ac:dyDescent="0.15">
      <c r="A14306">
        <v>2103</v>
      </c>
      <c r="B14306" t="s">
        <v>284</v>
      </c>
      <c r="C14306">
        <v>100</v>
      </c>
      <c r="D14306">
        <f t="shared" si="701"/>
        <v>0</v>
      </c>
      <c r="E14306">
        <f t="shared" si="702"/>
        <v>1</v>
      </c>
      <c r="F14306">
        <f t="shared" si="703"/>
        <v>1</v>
      </c>
      <c r="G14306">
        <v>1</v>
      </c>
      <c r="I14306" s="172" t="s">
        <v>284</v>
      </c>
      <c r="J14306" s="173">
        <v>100</v>
      </c>
      <c r="K14306" s="188">
        <v>0</v>
      </c>
      <c r="L14306" s="188">
        <v>1</v>
      </c>
      <c r="M14306" s="188">
        <v>1</v>
      </c>
      <c r="O14306" s="165"/>
      <c r="P14306" s="176"/>
      <c r="Q14306" s="176"/>
      <c r="R14306" s="176"/>
      <c r="S14306" s="167"/>
    </row>
    <row r="14307" spans="1:19" x14ac:dyDescent="0.15">
      <c r="A14307">
        <v>2103</v>
      </c>
      <c r="B14307" t="s">
        <v>284</v>
      </c>
      <c r="C14307">
        <v>101</v>
      </c>
      <c r="D14307">
        <f t="shared" si="701"/>
        <v>0</v>
      </c>
      <c r="E14307">
        <f t="shared" si="702"/>
        <v>0</v>
      </c>
      <c r="F14307">
        <f t="shared" si="703"/>
        <v>0</v>
      </c>
      <c r="G14307">
        <v>1</v>
      </c>
      <c r="I14307" s="172" t="s">
        <v>284</v>
      </c>
      <c r="J14307" s="173">
        <v>101</v>
      </c>
      <c r="K14307" s="189"/>
      <c r="L14307" s="189"/>
      <c r="M14307" s="189"/>
      <c r="O14307" s="165"/>
      <c r="P14307" s="174"/>
      <c r="Q14307" s="174"/>
      <c r="R14307" s="174"/>
      <c r="S14307" s="166"/>
    </row>
    <row r="14308" spans="1:19" x14ac:dyDescent="0.15">
      <c r="A14308">
        <v>2103</v>
      </c>
      <c r="B14308" t="s">
        <v>284</v>
      </c>
      <c r="C14308">
        <v>102</v>
      </c>
      <c r="D14308">
        <f t="shared" si="701"/>
        <v>0</v>
      </c>
      <c r="E14308">
        <f t="shared" si="702"/>
        <v>0</v>
      </c>
      <c r="F14308">
        <f t="shared" si="703"/>
        <v>0</v>
      </c>
      <c r="G14308">
        <v>1</v>
      </c>
      <c r="I14308" s="172" t="s">
        <v>284</v>
      </c>
      <c r="J14308" s="173">
        <v>102</v>
      </c>
      <c r="K14308" s="189"/>
      <c r="L14308" s="189"/>
      <c r="M14308" s="189"/>
      <c r="O14308" s="165"/>
      <c r="P14308" s="176"/>
      <c r="Q14308" s="176"/>
      <c r="R14308" s="176"/>
      <c r="S14308" s="167"/>
    </row>
    <row r="14309" spans="1:19" x14ac:dyDescent="0.15">
      <c r="A14309">
        <v>2103</v>
      </c>
      <c r="B14309" t="s">
        <v>284</v>
      </c>
      <c r="C14309">
        <v>103</v>
      </c>
      <c r="D14309">
        <f t="shared" si="701"/>
        <v>0</v>
      </c>
      <c r="E14309">
        <f t="shared" si="702"/>
        <v>0</v>
      </c>
      <c r="F14309">
        <f t="shared" si="703"/>
        <v>0</v>
      </c>
      <c r="G14309">
        <v>1</v>
      </c>
      <c r="I14309" s="172" t="s">
        <v>284</v>
      </c>
      <c r="J14309" s="173">
        <v>103</v>
      </c>
      <c r="K14309" s="189"/>
      <c r="L14309" s="189"/>
      <c r="M14309" s="189"/>
      <c r="O14309" s="165"/>
      <c r="P14309" s="176"/>
      <c r="Q14309" s="176"/>
      <c r="R14309" s="176"/>
      <c r="S14309" s="167"/>
    </row>
    <row r="14310" spans="1:19" x14ac:dyDescent="0.15">
      <c r="A14310">
        <v>2103</v>
      </c>
      <c r="B14310" t="s">
        <v>284</v>
      </c>
      <c r="C14310">
        <v>104</v>
      </c>
      <c r="D14310">
        <f t="shared" si="701"/>
        <v>0</v>
      </c>
      <c r="E14310">
        <f t="shared" si="702"/>
        <v>0</v>
      </c>
      <c r="F14310">
        <f t="shared" si="703"/>
        <v>0</v>
      </c>
      <c r="G14310">
        <v>1</v>
      </c>
      <c r="I14310" s="172" t="s">
        <v>284</v>
      </c>
      <c r="J14310" s="173">
        <v>104</v>
      </c>
      <c r="K14310" s="189"/>
      <c r="L14310" s="189"/>
      <c r="M14310" s="189"/>
      <c r="O14310" s="165"/>
      <c r="P14310" s="176"/>
      <c r="Q14310" s="176"/>
      <c r="R14310" s="176"/>
      <c r="S14310" s="167"/>
    </row>
    <row r="14311" spans="1:19" x14ac:dyDescent="0.15">
      <c r="A14311">
        <v>2103</v>
      </c>
      <c r="B14311" t="s">
        <v>284</v>
      </c>
      <c r="C14311">
        <v>105</v>
      </c>
      <c r="D14311">
        <f t="shared" si="701"/>
        <v>0</v>
      </c>
      <c r="E14311">
        <f t="shared" si="702"/>
        <v>0</v>
      </c>
      <c r="F14311">
        <f t="shared" si="703"/>
        <v>0</v>
      </c>
      <c r="G14311">
        <v>1</v>
      </c>
      <c r="I14311" s="172" t="s">
        <v>284</v>
      </c>
      <c r="J14311" s="173">
        <v>105</v>
      </c>
      <c r="K14311" s="189"/>
      <c r="L14311" s="189"/>
      <c r="M14311" s="189"/>
      <c r="O14311" s="165"/>
      <c r="P14311" s="176"/>
      <c r="Q14311" s="176"/>
      <c r="R14311" s="176"/>
      <c r="S14311" s="167"/>
    </row>
    <row r="14312" spans="1:19" x14ac:dyDescent="0.15">
      <c r="A14312">
        <v>2104</v>
      </c>
      <c r="B14312" t="s">
        <v>285</v>
      </c>
      <c r="C14312">
        <v>0</v>
      </c>
      <c r="D14312">
        <f t="shared" si="701"/>
        <v>0</v>
      </c>
      <c r="E14312">
        <f t="shared" si="702"/>
        <v>1</v>
      </c>
      <c r="F14312">
        <f t="shared" si="703"/>
        <v>1</v>
      </c>
      <c r="G14312">
        <v>1</v>
      </c>
      <c r="I14312" s="172" t="s">
        <v>285</v>
      </c>
      <c r="J14312" s="173">
        <v>0</v>
      </c>
      <c r="K14312" s="188">
        <v>0</v>
      </c>
      <c r="L14312" s="188">
        <v>1</v>
      </c>
      <c r="M14312" s="188">
        <v>1</v>
      </c>
      <c r="O14312" s="165"/>
      <c r="P14312" s="176"/>
      <c r="Q14312" s="176"/>
      <c r="R14312" s="176"/>
      <c r="S14312" s="167"/>
    </row>
    <row r="14313" spans="1:19" x14ac:dyDescent="0.15">
      <c r="A14313">
        <v>2104</v>
      </c>
      <c r="B14313" t="s">
        <v>285</v>
      </c>
      <c r="C14313">
        <v>1</v>
      </c>
      <c r="D14313">
        <f t="shared" si="701"/>
        <v>0</v>
      </c>
      <c r="E14313">
        <f t="shared" si="702"/>
        <v>0</v>
      </c>
      <c r="F14313">
        <f t="shared" si="703"/>
        <v>0</v>
      </c>
      <c r="G14313">
        <v>1</v>
      </c>
      <c r="I14313" s="172" t="s">
        <v>285</v>
      </c>
      <c r="J14313" s="173">
        <v>1</v>
      </c>
      <c r="K14313" s="189"/>
      <c r="L14313" s="189"/>
      <c r="M14313" s="189"/>
      <c r="O14313" s="165"/>
      <c r="P14313" s="174"/>
      <c r="Q14313" s="174"/>
      <c r="R14313" s="174"/>
      <c r="S14313" s="166"/>
    </row>
    <row r="14314" spans="1:19" x14ac:dyDescent="0.15">
      <c r="A14314">
        <v>2104</v>
      </c>
      <c r="B14314" t="s">
        <v>285</v>
      </c>
      <c r="C14314">
        <v>2</v>
      </c>
      <c r="D14314">
        <f t="shared" si="701"/>
        <v>0</v>
      </c>
      <c r="E14314">
        <f t="shared" si="702"/>
        <v>2</v>
      </c>
      <c r="F14314">
        <f t="shared" si="703"/>
        <v>2</v>
      </c>
      <c r="G14314">
        <v>1</v>
      </c>
      <c r="I14314" s="172" t="s">
        <v>285</v>
      </c>
      <c r="J14314" s="173">
        <v>2</v>
      </c>
      <c r="K14314" s="188">
        <v>0</v>
      </c>
      <c r="L14314" s="188">
        <v>2</v>
      </c>
      <c r="M14314" s="188">
        <v>2</v>
      </c>
      <c r="O14314" s="165"/>
      <c r="P14314" s="174"/>
      <c r="Q14314" s="174"/>
      <c r="R14314" s="174"/>
      <c r="S14314" s="166"/>
    </row>
    <row r="14315" spans="1:19" x14ac:dyDescent="0.15">
      <c r="A14315">
        <v>2104</v>
      </c>
      <c r="B14315" t="s">
        <v>285</v>
      </c>
      <c r="C14315">
        <v>3</v>
      </c>
      <c r="D14315">
        <f t="shared" ref="D14315:D14378" si="704">K14315</f>
        <v>0</v>
      </c>
      <c r="E14315">
        <f t="shared" ref="E14315:E14378" si="705">L14315</f>
        <v>2</v>
      </c>
      <c r="F14315">
        <f t="shared" ref="F14315:F14378" si="706">M14315</f>
        <v>2</v>
      </c>
      <c r="G14315">
        <v>1</v>
      </c>
      <c r="I14315" s="172" t="s">
        <v>285</v>
      </c>
      <c r="J14315" s="173">
        <v>3</v>
      </c>
      <c r="K14315" s="188">
        <v>0</v>
      </c>
      <c r="L14315" s="188">
        <v>2</v>
      </c>
      <c r="M14315" s="188">
        <v>2</v>
      </c>
      <c r="O14315" s="165"/>
      <c r="P14315" s="174"/>
      <c r="Q14315" s="174"/>
      <c r="R14315" s="174"/>
      <c r="S14315" s="166"/>
    </row>
    <row r="14316" spans="1:19" x14ac:dyDescent="0.15">
      <c r="A14316">
        <v>2104</v>
      </c>
      <c r="B14316" t="s">
        <v>285</v>
      </c>
      <c r="C14316">
        <v>4</v>
      </c>
      <c r="D14316">
        <f t="shared" si="704"/>
        <v>1</v>
      </c>
      <c r="E14316">
        <f t="shared" si="705"/>
        <v>2</v>
      </c>
      <c r="F14316">
        <f t="shared" si="706"/>
        <v>3</v>
      </c>
      <c r="G14316">
        <v>1</v>
      </c>
      <c r="I14316" s="172" t="s">
        <v>285</v>
      </c>
      <c r="J14316" s="173">
        <v>4</v>
      </c>
      <c r="K14316" s="188">
        <v>1</v>
      </c>
      <c r="L14316" s="188">
        <v>2</v>
      </c>
      <c r="M14316" s="188">
        <v>3</v>
      </c>
      <c r="O14316" s="165"/>
      <c r="P14316" s="174"/>
      <c r="Q14316" s="174"/>
      <c r="R14316" s="174"/>
      <c r="S14316" s="166"/>
    </row>
    <row r="14317" spans="1:19" x14ac:dyDescent="0.15">
      <c r="A14317">
        <v>2104</v>
      </c>
      <c r="B14317" t="s">
        <v>285</v>
      </c>
      <c r="C14317">
        <v>5</v>
      </c>
      <c r="D14317">
        <f t="shared" si="704"/>
        <v>0</v>
      </c>
      <c r="E14317">
        <f t="shared" si="705"/>
        <v>1</v>
      </c>
      <c r="F14317">
        <f t="shared" si="706"/>
        <v>1</v>
      </c>
      <c r="G14317">
        <v>1</v>
      </c>
      <c r="I14317" s="172" t="s">
        <v>285</v>
      </c>
      <c r="J14317" s="173">
        <v>5</v>
      </c>
      <c r="K14317" s="188">
        <v>0</v>
      </c>
      <c r="L14317" s="188">
        <v>1</v>
      </c>
      <c r="M14317" s="188">
        <v>1</v>
      </c>
      <c r="O14317" s="165"/>
      <c r="P14317" s="174"/>
      <c r="Q14317" s="174"/>
      <c r="R14317" s="174"/>
      <c r="S14317" s="166"/>
    </row>
    <row r="14318" spans="1:19" x14ac:dyDescent="0.15">
      <c r="A14318">
        <v>2104</v>
      </c>
      <c r="B14318" t="s">
        <v>285</v>
      </c>
      <c r="C14318">
        <v>6</v>
      </c>
      <c r="D14318">
        <f t="shared" si="704"/>
        <v>2</v>
      </c>
      <c r="E14318">
        <f t="shared" si="705"/>
        <v>1</v>
      </c>
      <c r="F14318">
        <f t="shared" si="706"/>
        <v>3</v>
      </c>
      <c r="G14318">
        <v>1</v>
      </c>
      <c r="I14318" s="172" t="s">
        <v>285</v>
      </c>
      <c r="J14318" s="173">
        <v>6</v>
      </c>
      <c r="K14318" s="188">
        <v>2</v>
      </c>
      <c r="L14318" s="188">
        <v>1</v>
      </c>
      <c r="M14318" s="188">
        <v>3</v>
      </c>
      <c r="O14318" s="165"/>
      <c r="P14318" s="174"/>
      <c r="Q14318" s="174"/>
      <c r="R14318" s="174"/>
      <c r="S14318" s="166"/>
    </row>
    <row r="14319" spans="1:19" x14ac:dyDescent="0.15">
      <c r="A14319">
        <v>2104</v>
      </c>
      <c r="B14319" t="s">
        <v>285</v>
      </c>
      <c r="C14319">
        <v>7</v>
      </c>
      <c r="D14319">
        <f t="shared" si="704"/>
        <v>3</v>
      </c>
      <c r="E14319">
        <f t="shared" si="705"/>
        <v>0</v>
      </c>
      <c r="F14319">
        <f t="shared" si="706"/>
        <v>3</v>
      </c>
      <c r="G14319">
        <v>1</v>
      </c>
      <c r="I14319" s="172" t="s">
        <v>285</v>
      </c>
      <c r="J14319" s="173">
        <v>7</v>
      </c>
      <c r="K14319" s="188">
        <v>3</v>
      </c>
      <c r="L14319" s="188">
        <v>0</v>
      </c>
      <c r="M14319" s="188">
        <v>3</v>
      </c>
      <c r="O14319" s="165"/>
      <c r="P14319" s="174"/>
      <c r="Q14319" s="174"/>
      <c r="R14319" s="174"/>
      <c r="S14319" s="166"/>
    </row>
    <row r="14320" spans="1:19" x14ac:dyDescent="0.15">
      <c r="A14320">
        <v>2104</v>
      </c>
      <c r="B14320" t="s">
        <v>285</v>
      </c>
      <c r="C14320">
        <v>8</v>
      </c>
      <c r="D14320">
        <f t="shared" si="704"/>
        <v>2</v>
      </c>
      <c r="E14320">
        <f t="shared" si="705"/>
        <v>1</v>
      </c>
      <c r="F14320">
        <f t="shared" si="706"/>
        <v>3</v>
      </c>
      <c r="G14320">
        <v>1</v>
      </c>
      <c r="I14320" s="172" t="s">
        <v>285</v>
      </c>
      <c r="J14320" s="173">
        <v>8</v>
      </c>
      <c r="K14320" s="188">
        <v>2</v>
      </c>
      <c r="L14320" s="188">
        <v>1</v>
      </c>
      <c r="M14320" s="188">
        <v>3</v>
      </c>
      <c r="O14320" s="165"/>
      <c r="P14320" s="174"/>
      <c r="Q14320" s="174"/>
      <c r="R14320" s="174"/>
      <c r="S14320" s="166"/>
    </row>
    <row r="14321" spans="1:19" x14ac:dyDescent="0.15">
      <c r="A14321">
        <v>2104</v>
      </c>
      <c r="B14321" t="s">
        <v>285</v>
      </c>
      <c r="C14321">
        <v>9</v>
      </c>
      <c r="D14321">
        <f t="shared" si="704"/>
        <v>1</v>
      </c>
      <c r="E14321">
        <f t="shared" si="705"/>
        <v>1</v>
      </c>
      <c r="F14321">
        <f t="shared" si="706"/>
        <v>2</v>
      </c>
      <c r="G14321">
        <v>1</v>
      </c>
      <c r="I14321" s="172" t="s">
        <v>285</v>
      </c>
      <c r="J14321" s="173">
        <v>9</v>
      </c>
      <c r="K14321" s="188">
        <v>1</v>
      </c>
      <c r="L14321" s="188">
        <v>1</v>
      </c>
      <c r="M14321" s="188">
        <v>2</v>
      </c>
      <c r="O14321" s="165"/>
      <c r="P14321" s="174"/>
      <c r="Q14321" s="174"/>
      <c r="R14321" s="174"/>
      <c r="S14321" s="166"/>
    </row>
    <row r="14322" spans="1:19" x14ac:dyDescent="0.15">
      <c r="A14322">
        <v>2104</v>
      </c>
      <c r="B14322" t="s">
        <v>285</v>
      </c>
      <c r="C14322">
        <v>10</v>
      </c>
      <c r="D14322">
        <f t="shared" si="704"/>
        <v>6</v>
      </c>
      <c r="E14322">
        <f t="shared" si="705"/>
        <v>2</v>
      </c>
      <c r="F14322">
        <f t="shared" si="706"/>
        <v>8</v>
      </c>
      <c r="G14322">
        <v>1</v>
      </c>
      <c r="I14322" s="172" t="s">
        <v>285</v>
      </c>
      <c r="J14322" s="173">
        <v>10</v>
      </c>
      <c r="K14322" s="188">
        <v>6</v>
      </c>
      <c r="L14322" s="188">
        <v>2</v>
      </c>
      <c r="M14322" s="188">
        <v>8</v>
      </c>
      <c r="O14322" s="165"/>
      <c r="P14322" s="174"/>
      <c r="Q14322" s="174"/>
      <c r="R14322" s="174"/>
      <c r="S14322" s="166"/>
    </row>
    <row r="14323" spans="1:19" x14ac:dyDescent="0.15">
      <c r="A14323">
        <v>2104</v>
      </c>
      <c r="B14323" t="s">
        <v>285</v>
      </c>
      <c r="C14323">
        <v>11</v>
      </c>
      <c r="D14323">
        <f t="shared" si="704"/>
        <v>3</v>
      </c>
      <c r="E14323">
        <f t="shared" si="705"/>
        <v>0</v>
      </c>
      <c r="F14323">
        <f t="shared" si="706"/>
        <v>3</v>
      </c>
      <c r="G14323">
        <v>1</v>
      </c>
      <c r="I14323" s="172" t="s">
        <v>285</v>
      </c>
      <c r="J14323" s="173">
        <v>11</v>
      </c>
      <c r="K14323" s="188">
        <v>3</v>
      </c>
      <c r="L14323" s="188">
        <v>0</v>
      </c>
      <c r="M14323" s="188">
        <v>3</v>
      </c>
      <c r="O14323" s="165"/>
      <c r="P14323" s="174"/>
      <c r="Q14323" s="174"/>
      <c r="R14323" s="174"/>
      <c r="S14323" s="166"/>
    </row>
    <row r="14324" spans="1:19" x14ac:dyDescent="0.15">
      <c r="A14324">
        <v>2104</v>
      </c>
      <c r="B14324" t="s">
        <v>285</v>
      </c>
      <c r="C14324">
        <v>12</v>
      </c>
      <c r="D14324">
        <f t="shared" si="704"/>
        <v>1</v>
      </c>
      <c r="E14324">
        <f t="shared" si="705"/>
        <v>3</v>
      </c>
      <c r="F14324">
        <f t="shared" si="706"/>
        <v>4</v>
      </c>
      <c r="G14324">
        <v>1</v>
      </c>
      <c r="I14324" s="172" t="s">
        <v>285</v>
      </c>
      <c r="J14324" s="173">
        <v>12</v>
      </c>
      <c r="K14324" s="188">
        <v>1</v>
      </c>
      <c r="L14324" s="188">
        <v>3</v>
      </c>
      <c r="M14324" s="188">
        <v>4</v>
      </c>
      <c r="O14324" s="165"/>
      <c r="P14324" s="174"/>
      <c r="Q14324" s="174"/>
      <c r="R14324" s="174"/>
      <c r="S14324" s="166"/>
    </row>
    <row r="14325" spans="1:19" x14ac:dyDescent="0.15">
      <c r="A14325">
        <v>2104</v>
      </c>
      <c r="B14325" t="s">
        <v>285</v>
      </c>
      <c r="C14325">
        <v>13</v>
      </c>
      <c r="D14325">
        <f t="shared" si="704"/>
        <v>1</v>
      </c>
      <c r="E14325">
        <f t="shared" si="705"/>
        <v>3</v>
      </c>
      <c r="F14325">
        <f t="shared" si="706"/>
        <v>4</v>
      </c>
      <c r="G14325">
        <v>1</v>
      </c>
      <c r="I14325" s="172" t="s">
        <v>285</v>
      </c>
      <c r="J14325" s="173">
        <v>13</v>
      </c>
      <c r="K14325" s="188">
        <v>1</v>
      </c>
      <c r="L14325" s="188">
        <v>3</v>
      </c>
      <c r="M14325" s="188">
        <v>4</v>
      </c>
      <c r="O14325" s="165"/>
      <c r="P14325" s="174"/>
      <c r="Q14325" s="174"/>
      <c r="R14325" s="174"/>
      <c r="S14325" s="166"/>
    </row>
    <row r="14326" spans="1:19" x14ac:dyDescent="0.15">
      <c r="A14326">
        <v>2104</v>
      </c>
      <c r="B14326" t="s">
        <v>285</v>
      </c>
      <c r="C14326">
        <v>14</v>
      </c>
      <c r="D14326">
        <f t="shared" si="704"/>
        <v>1</v>
      </c>
      <c r="E14326">
        <f t="shared" si="705"/>
        <v>2</v>
      </c>
      <c r="F14326">
        <f t="shared" si="706"/>
        <v>3</v>
      </c>
      <c r="G14326">
        <v>1</v>
      </c>
      <c r="I14326" s="172" t="s">
        <v>285</v>
      </c>
      <c r="J14326" s="173">
        <v>14</v>
      </c>
      <c r="K14326" s="188">
        <v>1</v>
      </c>
      <c r="L14326" s="188">
        <v>2</v>
      </c>
      <c r="M14326" s="188">
        <v>3</v>
      </c>
      <c r="O14326" s="165"/>
      <c r="P14326" s="174"/>
      <c r="Q14326" s="174"/>
      <c r="R14326" s="174"/>
      <c r="S14326" s="166"/>
    </row>
    <row r="14327" spans="1:19" x14ac:dyDescent="0.15">
      <c r="A14327">
        <v>2104</v>
      </c>
      <c r="B14327" t="s">
        <v>285</v>
      </c>
      <c r="C14327">
        <v>15</v>
      </c>
      <c r="D14327">
        <f t="shared" si="704"/>
        <v>2</v>
      </c>
      <c r="E14327">
        <f t="shared" si="705"/>
        <v>2</v>
      </c>
      <c r="F14327">
        <f t="shared" si="706"/>
        <v>4</v>
      </c>
      <c r="G14327">
        <v>1</v>
      </c>
      <c r="I14327" s="172" t="s">
        <v>285</v>
      </c>
      <c r="J14327" s="173">
        <v>15</v>
      </c>
      <c r="K14327" s="188">
        <v>2</v>
      </c>
      <c r="L14327" s="188">
        <v>2</v>
      </c>
      <c r="M14327" s="188">
        <v>4</v>
      </c>
      <c r="O14327" s="165"/>
      <c r="P14327" s="174"/>
      <c r="Q14327" s="174"/>
      <c r="R14327" s="174"/>
      <c r="S14327" s="166"/>
    </row>
    <row r="14328" spans="1:19" x14ac:dyDescent="0.15">
      <c r="A14328">
        <v>2104</v>
      </c>
      <c r="B14328" t="s">
        <v>285</v>
      </c>
      <c r="C14328">
        <v>16</v>
      </c>
      <c r="D14328">
        <f t="shared" si="704"/>
        <v>1</v>
      </c>
      <c r="E14328">
        <f t="shared" si="705"/>
        <v>1</v>
      </c>
      <c r="F14328">
        <f t="shared" si="706"/>
        <v>2</v>
      </c>
      <c r="G14328">
        <v>1</v>
      </c>
      <c r="I14328" s="172" t="s">
        <v>285</v>
      </c>
      <c r="J14328" s="173">
        <v>16</v>
      </c>
      <c r="K14328" s="188">
        <v>1</v>
      </c>
      <c r="L14328" s="188">
        <v>1</v>
      </c>
      <c r="M14328" s="188">
        <v>2</v>
      </c>
      <c r="O14328" s="165"/>
      <c r="P14328" s="174"/>
      <c r="Q14328" s="174"/>
      <c r="R14328" s="174"/>
      <c r="S14328" s="166"/>
    </row>
    <row r="14329" spans="1:19" x14ac:dyDescent="0.15">
      <c r="A14329">
        <v>2104</v>
      </c>
      <c r="B14329" t="s">
        <v>285</v>
      </c>
      <c r="C14329">
        <v>17</v>
      </c>
      <c r="D14329">
        <f t="shared" si="704"/>
        <v>5</v>
      </c>
      <c r="E14329">
        <f t="shared" si="705"/>
        <v>1</v>
      </c>
      <c r="F14329">
        <f t="shared" si="706"/>
        <v>6</v>
      </c>
      <c r="G14329">
        <v>1</v>
      </c>
      <c r="I14329" s="172" t="s">
        <v>285</v>
      </c>
      <c r="J14329" s="173">
        <v>17</v>
      </c>
      <c r="K14329" s="188">
        <v>5</v>
      </c>
      <c r="L14329" s="188">
        <v>1</v>
      </c>
      <c r="M14329" s="188">
        <v>6</v>
      </c>
      <c r="O14329" s="165"/>
      <c r="P14329" s="174"/>
      <c r="Q14329" s="174"/>
      <c r="R14329" s="174"/>
      <c r="S14329" s="166"/>
    </row>
    <row r="14330" spans="1:19" x14ac:dyDescent="0.15">
      <c r="A14330">
        <v>2104</v>
      </c>
      <c r="B14330" t="s">
        <v>285</v>
      </c>
      <c r="C14330">
        <v>18</v>
      </c>
      <c r="D14330">
        <f t="shared" si="704"/>
        <v>2</v>
      </c>
      <c r="E14330">
        <f t="shared" si="705"/>
        <v>1</v>
      </c>
      <c r="F14330">
        <f t="shared" si="706"/>
        <v>3</v>
      </c>
      <c r="G14330">
        <v>1</v>
      </c>
      <c r="I14330" s="172" t="s">
        <v>285</v>
      </c>
      <c r="J14330" s="173">
        <v>18</v>
      </c>
      <c r="K14330" s="188">
        <v>2</v>
      </c>
      <c r="L14330" s="188">
        <v>1</v>
      </c>
      <c r="M14330" s="188">
        <v>3</v>
      </c>
      <c r="O14330" s="165"/>
      <c r="P14330" s="174"/>
      <c r="Q14330" s="174"/>
      <c r="R14330" s="174"/>
      <c r="S14330" s="166"/>
    </row>
    <row r="14331" spans="1:19" x14ac:dyDescent="0.15">
      <c r="A14331">
        <v>2104</v>
      </c>
      <c r="B14331" t="s">
        <v>285</v>
      </c>
      <c r="C14331">
        <v>19</v>
      </c>
      <c r="D14331">
        <f t="shared" si="704"/>
        <v>2</v>
      </c>
      <c r="E14331">
        <f t="shared" si="705"/>
        <v>7</v>
      </c>
      <c r="F14331">
        <f t="shared" si="706"/>
        <v>9</v>
      </c>
      <c r="G14331">
        <v>1</v>
      </c>
      <c r="I14331" s="172" t="s">
        <v>285</v>
      </c>
      <c r="J14331" s="173">
        <v>19</v>
      </c>
      <c r="K14331" s="188">
        <v>2</v>
      </c>
      <c r="L14331" s="188">
        <v>7</v>
      </c>
      <c r="M14331" s="188">
        <v>9</v>
      </c>
      <c r="O14331" s="165"/>
      <c r="P14331" s="174"/>
      <c r="Q14331" s="174"/>
      <c r="R14331" s="174"/>
      <c r="S14331" s="166"/>
    </row>
    <row r="14332" spans="1:19" x14ac:dyDescent="0.15">
      <c r="A14332">
        <v>2104</v>
      </c>
      <c r="B14332" t="s">
        <v>285</v>
      </c>
      <c r="C14332">
        <v>20</v>
      </c>
      <c r="D14332">
        <f t="shared" si="704"/>
        <v>1</v>
      </c>
      <c r="E14332">
        <f t="shared" si="705"/>
        <v>1</v>
      </c>
      <c r="F14332">
        <f t="shared" si="706"/>
        <v>2</v>
      </c>
      <c r="G14332">
        <v>1</v>
      </c>
      <c r="I14332" s="172" t="s">
        <v>285</v>
      </c>
      <c r="J14332" s="173">
        <v>20</v>
      </c>
      <c r="K14332" s="188">
        <v>1</v>
      </c>
      <c r="L14332" s="188">
        <v>1</v>
      </c>
      <c r="M14332" s="188">
        <v>2</v>
      </c>
      <c r="O14332" s="165"/>
      <c r="P14332" s="174"/>
      <c r="Q14332" s="174"/>
      <c r="R14332" s="174"/>
      <c r="S14332" s="166"/>
    </row>
    <row r="14333" spans="1:19" x14ac:dyDescent="0.15">
      <c r="A14333">
        <v>2104</v>
      </c>
      <c r="B14333" t="s">
        <v>285</v>
      </c>
      <c r="C14333">
        <v>21</v>
      </c>
      <c r="D14333">
        <f t="shared" si="704"/>
        <v>2</v>
      </c>
      <c r="E14333">
        <f t="shared" si="705"/>
        <v>2</v>
      </c>
      <c r="F14333">
        <f t="shared" si="706"/>
        <v>4</v>
      </c>
      <c r="G14333">
        <v>1</v>
      </c>
      <c r="I14333" s="172" t="s">
        <v>285</v>
      </c>
      <c r="J14333" s="173">
        <v>21</v>
      </c>
      <c r="K14333" s="188">
        <v>2</v>
      </c>
      <c r="L14333" s="188">
        <v>2</v>
      </c>
      <c r="M14333" s="188">
        <v>4</v>
      </c>
      <c r="O14333" s="165"/>
      <c r="P14333" s="174"/>
      <c r="Q14333" s="174"/>
      <c r="R14333" s="174"/>
      <c r="S14333" s="166"/>
    </row>
    <row r="14334" spans="1:19" x14ac:dyDescent="0.15">
      <c r="A14334">
        <v>2104</v>
      </c>
      <c r="B14334" t="s">
        <v>285</v>
      </c>
      <c r="C14334">
        <v>22</v>
      </c>
      <c r="D14334">
        <f t="shared" si="704"/>
        <v>4</v>
      </c>
      <c r="E14334">
        <f t="shared" si="705"/>
        <v>3</v>
      </c>
      <c r="F14334">
        <f t="shared" si="706"/>
        <v>7</v>
      </c>
      <c r="G14334">
        <v>1</v>
      </c>
      <c r="I14334" s="172" t="s">
        <v>285</v>
      </c>
      <c r="J14334" s="173">
        <v>22</v>
      </c>
      <c r="K14334" s="188">
        <v>4</v>
      </c>
      <c r="L14334" s="188">
        <v>3</v>
      </c>
      <c r="M14334" s="188">
        <v>7</v>
      </c>
      <c r="O14334" s="165"/>
      <c r="P14334" s="174"/>
      <c r="Q14334" s="174"/>
      <c r="R14334" s="174"/>
      <c r="S14334" s="166"/>
    </row>
    <row r="14335" spans="1:19" x14ac:dyDescent="0.15">
      <c r="A14335">
        <v>2104</v>
      </c>
      <c r="B14335" t="s">
        <v>285</v>
      </c>
      <c r="C14335">
        <v>23</v>
      </c>
      <c r="D14335">
        <f t="shared" si="704"/>
        <v>4</v>
      </c>
      <c r="E14335">
        <f t="shared" si="705"/>
        <v>1</v>
      </c>
      <c r="F14335">
        <f t="shared" si="706"/>
        <v>5</v>
      </c>
      <c r="G14335">
        <v>1</v>
      </c>
      <c r="I14335" s="172" t="s">
        <v>285</v>
      </c>
      <c r="J14335" s="173">
        <v>23</v>
      </c>
      <c r="K14335" s="188">
        <v>4</v>
      </c>
      <c r="L14335" s="188">
        <v>1</v>
      </c>
      <c r="M14335" s="188">
        <v>5</v>
      </c>
      <c r="O14335" s="165"/>
      <c r="P14335" s="174"/>
      <c r="Q14335" s="174"/>
      <c r="R14335" s="174"/>
      <c r="S14335" s="166"/>
    </row>
    <row r="14336" spans="1:19" x14ac:dyDescent="0.15">
      <c r="A14336">
        <v>2104</v>
      </c>
      <c r="B14336" t="s">
        <v>285</v>
      </c>
      <c r="C14336">
        <v>24</v>
      </c>
      <c r="D14336">
        <f t="shared" si="704"/>
        <v>1</v>
      </c>
      <c r="E14336">
        <f t="shared" si="705"/>
        <v>0</v>
      </c>
      <c r="F14336">
        <f t="shared" si="706"/>
        <v>1</v>
      </c>
      <c r="G14336">
        <v>1</v>
      </c>
      <c r="I14336" s="172" t="s">
        <v>285</v>
      </c>
      <c r="J14336" s="173">
        <v>24</v>
      </c>
      <c r="K14336" s="188">
        <v>1</v>
      </c>
      <c r="L14336" s="188">
        <v>0</v>
      </c>
      <c r="M14336" s="188">
        <v>1</v>
      </c>
      <c r="O14336" s="165"/>
      <c r="P14336" s="174"/>
      <c r="Q14336" s="174"/>
      <c r="R14336" s="174"/>
      <c r="S14336" s="166"/>
    </row>
    <row r="14337" spans="1:19" x14ac:dyDescent="0.15">
      <c r="A14337">
        <v>2104</v>
      </c>
      <c r="B14337" t="s">
        <v>285</v>
      </c>
      <c r="C14337">
        <v>25</v>
      </c>
      <c r="D14337">
        <f t="shared" si="704"/>
        <v>1</v>
      </c>
      <c r="E14337">
        <f t="shared" si="705"/>
        <v>1</v>
      </c>
      <c r="F14337">
        <f t="shared" si="706"/>
        <v>2</v>
      </c>
      <c r="G14337">
        <v>1</v>
      </c>
      <c r="I14337" s="172" t="s">
        <v>285</v>
      </c>
      <c r="J14337" s="173">
        <v>25</v>
      </c>
      <c r="K14337" s="188">
        <v>1</v>
      </c>
      <c r="L14337" s="188">
        <v>1</v>
      </c>
      <c r="M14337" s="188">
        <v>2</v>
      </c>
      <c r="O14337" s="165"/>
      <c r="P14337" s="174"/>
      <c r="Q14337" s="174"/>
      <c r="R14337" s="174"/>
      <c r="S14337" s="166"/>
    </row>
    <row r="14338" spans="1:19" x14ac:dyDescent="0.15">
      <c r="A14338">
        <v>2104</v>
      </c>
      <c r="B14338" t="s">
        <v>285</v>
      </c>
      <c r="C14338">
        <v>26</v>
      </c>
      <c r="D14338">
        <f t="shared" si="704"/>
        <v>2</v>
      </c>
      <c r="E14338">
        <f t="shared" si="705"/>
        <v>1</v>
      </c>
      <c r="F14338">
        <f t="shared" si="706"/>
        <v>3</v>
      </c>
      <c r="G14338">
        <v>1</v>
      </c>
      <c r="I14338" s="172" t="s">
        <v>285</v>
      </c>
      <c r="J14338" s="173">
        <v>26</v>
      </c>
      <c r="K14338" s="188">
        <v>2</v>
      </c>
      <c r="L14338" s="188">
        <v>1</v>
      </c>
      <c r="M14338" s="188">
        <v>3</v>
      </c>
      <c r="O14338" s="165"/>
      <c r="P14338" s="174"/>
      <c r="Q14338" s="174"/>
      <c r="R14338" s="174"/>
      <c r="S14338" s="166"/>
    </row>
    <row r="14339" spans="1:19" x14ac:dyDescent="0.15">
      <c r="A14339">
        <v>2104</v>
      </c>
      <c r="B14339" t="s">
        <v>285</v>
      </c>
      <c r="C14339">
        <v>27</v>
      </c>
      <c r="D14339">
        <f t="shared" si="704"/>
        <v>1</v>
      </c>
      <c r="E14339">
        <f t="shared" si="705"/>
        <v>3</v>
      </c>
      <c r="F14339">
        <f t="shared" si="706"/>
        <v>4</v>
      </c>
      <c r="G14339">
        <v>1</v>
      </c>
      <c r="I14339" s="172" t="s">
        <v>285</v>
      </c>
      <c r="J14339" s="173">
        <v>27</v>
      </c>
      <c r="K14339" s="188">
        <v>1</v>
      </c>
      <c r="L14339" s="188">
        <v>3</v>
      </c>
      <c r="M14339" s="188">
        <v>4</v>
      </c>
      <c r="O14339" s="165"/>
      <c r="P14339" s="174"/>
      <c r="Q14339" s="174"/>
      <c r="R14339" s="174"/>
      <c r="S14339" s="166"/>
    </row>
    <row r="14340" spans="1:19" x14ac:dyDescent="0.15">
      <c r="A14340">
        <v>2104</v>
      </c>
      <c r="B14340" t="s">
        <v>285</v>
      </c>
      <c r="C14340">
        <v>28</v>
      </c>
      <c r="D14340">
        <f t="shared" si="704"/>
        <v>2</v>
      </c>
      <c r="E14340">
        <f t="shared" si="705"/>
        <v>2</v>
      </c>
      <c r="F14340">
        <f t="shared" si="706"/>
        <v>4</v>
      </c>
      <c r="G14340">
        <v>1</v>
      </c>
      <c r="I14340" s="172" t="s">
        <v>285</v>
      </c>
      <c r="J14340" s="173">
        <v>28</v>
      </c>
      <c r="K14340" s="188">
        <v>2</v>
      </c>
      <c r="L14340" s="188">
        <v>2</v>
      </c>
      <c r="M14340" s="188">
        <v>4</v>
      </c>
      <c r="O14340" s="165"/>
      <c r="P14340" s="174"/>
      <c r="Q14340" s="174"/>
      <c r="R14340" s="174"/>
      <c r="S14340" s="166"/>
    </row>
    <row r="14341" spans="1:19" x14ac:dyDescent="0.15">
      <c r="A14341">
        <v>2104</v>
      </c>
      <c r="B14341" t="s">
        <v>285</v>
      </c>
      <c r="C14341">
        <v>29</v>
      </c>
      <c r="D14341">
        <f t="shared" si="704"/>
        <v>1</v>
      </c>
      <c r="E14341">
        <f t="shared" si="705"/>
        <v>0</v>
      </c>
      <c r="F14341">
        <f t="shared" si="706"/>
        <v>1</v>
      </c>
      <c r="G14341">
        <v>1</v>
      </c>
      <c r="I14341" s="172" t="s">
        <v>285</v>
      </c>
      <c r="J14341" s="173">
        <v>29</v>
      </c>
      <c r="K14341" s="188">
        <v>1</v>
      </c>
      <c r="L14341" s="188">
        <v>0</v>
      </c>
      <c r="M14341" s="188">
        <v>1</v>
      </c>
      <c r="O14341" s="165"/>
      <c r="P14341" s="174"/>
      <c r="Q14341" s="174"/>
      <c r="R14341" s="174"/>
      <c r="S14341" s="166"/>
    </row>
    <row r="14342" spans="1:19" x14ac:dyDescent="0.15">
      <c r="A14342">
        <v>2104</v>
      </c>
      <c r="B14342" t="s">
        <v>285</v>
      </c>
      <c r="C14342">
        <v>30</v>
      </c>
      <c r="D14342">
        <f t="shared" si="704"/>
        <v>4</v>
      </c>
      <c r="E14342">
        <f t="shared" si="705"/>
        <v>0</v>
      </c>
      <c r="F14342">
        <f t="shared" si="706"/>
        <v>4</v>
      </c>
      <c r="G14342">
        <v>1</v>
      </c>
      <c r="I14342" s="172" t="s">
        <v>285</v>
      </c>
      <c r="J14342" s="173">
        <v>30</v>
      </c>
      <c r="K14342" s="188">
        <v>4</v>
      </c>
      <c r="L14342" s="188">
        <v>0</v>
      </c>
      <c r="M14342" s="188">
        <v>4</v>
      </c>
      <c r="O14342" s="165"/>
      <c r="P14342" s="174"/>
      <c r="Q14342" s="174"/>
      <c r="R14342" s="174"/>
      <c r="S14342" s="166"/>
    </row>
    <row r="14343" spans="1:19" x14ac:dyDescent="0.15">
      <c r="A14343">
        <v>2104</v>
      </c>
      <c r="B14343" t="s">
        <v>285</v>
      </c>
      <c r="C14343">
        <v>31</v>
      </c>
      <c r="D14343">
        <f t="shared" si="704"/>
        <v>2</v>
      </c>
      <c r="E14343">
        <f t="shared" si="705"/>
        <v>0</v>
      </c>
      <c r="F14343">
        <f t="shared" si="706"/>
        <v>2</v>
      </c>
      <c r="G14343">
        <v>1</v>
      </c>
      <c r="I14343" s="172" t="s">
        <v>285</v>
      </c>
      <c r="J14343" s="173">
        <v>31</v>
      </c>
      <c r="K14343" s="188">
        <v>2</v>
      </c>
      <c r="L14343" s="188">
        <v>0</v>
      </c>
      <c r="M14343" s="188">
        <v>2</v>
      </c>
      <c r="O14343" s="165"/>
      <c r="P14343" s="174"/>
      <c r="Q14343" s="174"/>
      <c r="R14343" s="174"/>
      <c r="S14343" s="166"/>
    </row>
    <row r="14344" spans="1:19" x14ac:dyDescent="0.15">
      <c r="A14344">
        <v>2104</v>
      </c>
      <c r="B14344" t="s">
        <v>285</v>
      </c>
      <c r="C14344">
        <v>32</v>
      </c>
      <c r="D14344">
        <f t="shared" si="704"/>
        <v>0</v>
      </c>
      <c r="E14344">
        <f t="shared" si="705"/>
        <v>1</v>
      </c>
      <c r="F14344">
        <f t="shared" si="706"/>
        <v>1</v>
      </c>
      <c r="G14344">
        <v>1</v>
      </c>
      <c r="I14344" s="172" t="s">
        <v>285</v>
      </c>
      <c r="J14344" s="173">
        <v>32</v>
      </c>
      <c r="K14344" s="188">
        <v>0</v>
      </c>
      <c r="L14344" s="188">
        <v>1</v>
      </c>
      <c r="M14344" s="188">
        <v>1</v>
      </c>
      <c r="O14344" s="165"/>
      <c r="P14344" s="174"/>
      <c r="Q14344" s="174"/>
      <c r="R14344" s="174"/>
      <c r="S14344" s="166"/>
    </row>
    <row r="14345" spans="1:19" x14ac:dyDescent="0.15">
      <c r="A14345">
        <v>2104</v>
      </c>
      <c r="B14345" t="s">
        <v>285</v>
      </c>
      <c r="C14345">
        <v>33</v>
      </c>
      <c r="D14345">
        <f t="shared" si="704"/>
        <v>4</v>
      </c>
      <c r="E14345">
        <f t="shared" si="705"/>
        <v>0</v>
      </c>
      <c r="F14345">
        <f t="shared" si="706"/>
        <v>4</v>
      </c>
      <c r="G14345">
        <v>1</v>
      </c>
      <c r="I14345" s="172" t="s">
        <v>285</v>
      </c>
      <c r="J14345" s="173">
        <v>33</v>
      </c>
      <c r="K14345" s="188">
        <v>4</v>
      </c>
      <c r="L14345" s="188">
        <v>0</v>
      </c>
      <c r="M14345" s="188">
        <v>4</v>
      </c>
      <c r="O14345" s="165"/>
      <c r="P14345" s="174"/>
      <c r="Q14345" s="174"/>
      <c r="R14345" s="174"/>
      <c r="S14345" s="166"/>
    </row>
    <row r="14346" spans="1:19" x14ac:dyDescent="0.15">
      <c r="A14346">
        <v>2104</v>
      </c>
      <c r="B14346" t="s">
        <v>285</v>
      </c>
      <c r="C14346">
        <v>34</v>
      </c>
      <c r="D14346">
        <f t="shared" si="704"/>
        <v>3</v>
      </c>
      <c r="E14346">
        <f t="shared" si="705"/>
        <v>2</v>
      </c>
      <c r="F14346">
        <f t="shared" si="706"/>
        <v>5</v>
      </c>
      <c r="G14346">
        <v>1</v>
      </c>
      <c r="I14346" s="172" t="s">
        <v>285</v>
      </c>
      <c r="J14346" s="173">
        <v>34</v>
      </c>
      <c r="K14346" s="188">
        <v>3</v>
      </c>
      <c r="L14346" s="188">
        <v>2</v>
      </c>
      <c r="M14346" s="188">
        <v>5</v>
      </c>
      <c r="O14346" s="165"/>
      <c r="P14346" s="174"/>
      <c r="Q14346" s="174"/>
      <c r="R14346" s="174"/>
      <c r="S14346" s="166"/>
    </row>
    <row r="14347" spans="1:19" x14ac:dyDescent="0.15">
      <c r="A14347">
        <v>2104</v>
      </c>
      <c r="B14347" t="s">
        <v>285</v>
      </c>
      <c r="C14347">
        <v>35</v>
      </c>
      <c r="D14347">
        <f t="shared" si="704"/>
        <v>2</v>
      </c>
      <c r="E14347">
        <f t="shared" si="705"/>
        <v>4</v>
      </c>
      <c r="F14347">
        <f t="shared" si="706"/>
        <v>6</v>
      </c>
      <c r="G14347">
        <v>1</v>
      </c>
      <c r="I14347" s="172" t="s">
        <v>285</v>
      </c>
      <c r="J14347" s="173">
        <v>35</v>
      </c>
      <c r="K14347" s="188">
        <v>2</v>
      </c>
      <c r="L14347" s="188">
        <v>4</v>
      </c>
      <c r="M14347" s="188">
        <v>6</v>
      </c>
      <c r="O14347" s="165"/>
      <c r="P14347" s="174"/>
      <c r="Q14347" s="174"/>
      <c r="R14347" s="174"/>
      <c r="S14347" s="166"/>
    </row>
    <row r="14348" spans="1:19" x14ac:dyDescent="0.15">
      <c r="A14348">
        <v>2104</v>
      </c>
      <c r="B14348" t="s">
        <v>285</v>
      </c>
      <c r="C14348">
        <v>36</v>
      </c>
      <c r="D14348">
        <f t="shared" si="704"/>
        <v>1</v>
      </c>
      <c r="E14348">
        <f t="shared" si="705"/>
        <v>0</v>
      </c>
      <c r="F14348">
        <f t="shared" si="706"/>
        <v>1</v>
      </c>
      <c r="G14348">
        <v>1</v>
      </c>
      <c r="I14348" s="172" t="s">
        <v>285</v>
      </c>
      <c r="J14348" s="173">
        <v>36</v>
      </c>
      <c r="K14348" s="188">
        <v>1</v>
      </c>
      <c r="L14348" s="188">
        <v>0</v>
      </c>
      <c r="M14348" s="188">
        <v>1</v>
      </c>
      <c r="O14348" s="165"/>
      <c r="P14348" s="174"/>
      <c r="Q14348" s="174"/>
      <c r="R14348" s="174"/>
      <c r="S14348" s="166"/>
    </row>
    <row r="14349" spans="1:19" x14ac:dyDescent="0.15">
      <c r="A14349">
        <v>2104</v>
      </c>
      <c r="B14349" t="s">
        <v>285</v>
      </c>
      <c r="C14349">
        <v>37</v>
      </c>
      <c r="D14349">
        <f t="shared" si="704"/>
        <v>2</v>
      </c>
      <c r="E14349">
        <f t="shared" si="705"/>
        <v>1</v>
      </c>
      <c r="F14349">
        <f t="shared" si="706"/>
        <v>3</v>
      </c>
      <c r="G14349">
        <v>1</v>
      </c>
      <c r="I14349" s="172" t="s">
        <v>285</v>
      </c>
      <c r="J14349" s="173">
        <v>37</v>
      </c>
      <c r="K14349" s="188">
        <v>2</v>
      </c>
      <c r="L14349" s="188">
        <v>1</v>
      </c>
      <c r="M14349" s="188">
        <v>3</v>
      </c>
      <c r="O14349" s="165"/>
      <c r="P14349" s="174"/>
      <c r="Q14349" s="174"/>
      <c r="R14349" s="174"/>
      <c r="S14349" s="166"/>
    </row>
    <row r="14350" spans="1:19" x14ac:dyDescent="0.15">
      <c r="A14350">
        <v>2104</v>
      </c>
      <c r="B14350" t="s">
        <v>285</v>
      </c>
      <c r="C14350">
        <v>38</v>
      </c>
      <c r="D14350">
        <f t="shared" si="704"/>
        <v>1</v>
      </c>
      <c r="E14350">
        <f t="shared" si="705"/>
        <v>1</v>
      </c>
      <c r="F14350">
        <f t="shared" si="706"/>
        <v>2</v>
      </c>
      <c r="G14350">
        <v>1</v>
      </c>
      <c r="I14350" s="172" t="s">
        <v>285</v>
      </c>
      <c r="J14350" s="173">
        <v>38</v>
      </c>
      <c r="K14350" s="188">
        <v>1</v>
      </c>
      <c r="L14350" s="188">
        <v>1</v>
      </c>
      <c r="M14350" s="188">
        <v>2</v>
      </c>
      <c r="O14350" s="165"/>
      <c r="P14350" s="174"/>
      <c r="Q14350" s="174"/>
      <c r="R14350" s="174"/>
      <c r="S14350" s="166"/>
    </row>
    <row r="14351" spans="1:19" x14ac:dyDescent="0.15">
      <c r="A14351">
        <v>2104</v>
      </c>
      <c r="B14351" t="s">
        <v>285</v>
      </c>
      <c r="C14351">
        <v>39</v>
      </c>
      <c r="D14351">
        <f t="shared" si="704"/>
        <v>4</v>
      </c>
      <c r="E14351">
        <f t="shared" si="705"/>
        <v>3</v>
      </c>
      <c r="F14351">
        <f t="shared" si="706"/>
        <v>7</v>
      </c>
      <c r="G14351">
        <v>1</v>
      </c>
      <c r="I14351" s="172" t="s">
        <v>285</v>
      </c>
      <c r="J14351" s="173">
        <v>39</v>
      </c>
      <c r="K14351" s="188">
        <v>4</v>
      </c>
      <c r="L14351" s="188">
        <v>3</v>
      </c>
      <c r="M14351" s="188">
        <v>7</v>
      </c>
      <c r="O14351" s="165"/>
      <c r="P14351" s="174"/>
      <c r="Q14351" s="174"/>
      <c r="R14351" s="174"/>
      <c r="S14351" s="166"/>
    </row>
    <row r="14352" spans="1:19" x14ac:dyDescent="0.15">
      <c r="A14352">
        <v>2104</v>
      </c>
      <c r="B14352" t="s">
        <v>285</v>
      </c>
      <c r="C14352">
        <v>40</v>
      </c>
      <c r="D14352">
        <f t="shared" si="704"/>
        <v>0</v>
      </c>
      <c r="E14352">
        <f t="shared" si="705"/>
        <v>2</v>
      </c>
      <c r="F14352">
        <f t="shared" si="706"/>
        <v>2</v>
      </c>
      <c r="G14352">
        <v>1</v>
      </c>
      <c r="I14352" s="172" t="s">
        <v>285</v>
      </c>
      <c r="J14352" s="173">
        <v>40</v>
      </c>
      <c r="K14352" s="188">
        <v>0</v>
      </c>
      <c r="L14352" s="188">
        <v>2</v>
      </c>
      <c r="M14352" s="188">
        <v>2</v>
      </c>
      <c r="O14352" s="165"/>
      <c r="P14352" s="174"/>
      <c r="Q14352" s="174"/>
      <c r="R14352" s="174"/>
      <c r="S14352" s="166"/>
    </row>
    <row r="14353" spans="1:19" x14ac:dyDescent="0.15">
      <c r="A14353">
        <v>2104</v>
      </c>
      <c r="B14353" t="s">
        <v>285</v>
      </c>
      <c r="C14353">
        <v>41</v>
      </c>
      <c r="D14353">
        <f t="shared" si="704"/>
        <v>3</v>
      </c>
      <c r="E14353">
        <f t="shared" si="705"/>
        <v>3</v>
      </c>
      <c r="F14353">
        <f t="shared" si="706"/>
        <v>6</v>
      </c>
      <c r="G14353">
        <v>1</v>
      </c>
      <c r="I14353" s="172" t="s">
        <v>285</v>
      </c>
      <c r="J14353" s="173">
        <v>41</v>
      </c>
      <c r="K14353" s="188">
        <v>3</v>
      </c>
      <c r="L14353" s="188">
        <v>3</v>
      </c>
      <c r="M14353" s="188">
        <v>6</v>
      </c>
      <c r="O14353" s="165"/>
      <c r="P14353" s="174"/>
      <c r="Q14353" s="174"/>
      <c r="R14353" s="174"/>
      <c r="S14353" s="166"/>
    </row>
    <row r="14354" spans="1:19" x14ac:dyDescent="0.15">
      <c r="A14354">
        <v>2104</v>
      </c>
      <c r="B14354" t="s">
        <v>285</v>
      </c>
      <c r="C14354">
        <v>42</v>
      </c>
      <c r="D14354">
        <f t="shared" si="704"/>
        <v>4</v>
      </c>
      <c r="E14354">
        <f t="shared" si="705"/>
        <v>1</v>
      </c>
      <c r="F14354">
        <f t="shared" si="706"/>
        <v>5</v>
      </c>
      <c r="G14354">
        <v>1</v>
      </c>
      <c r="I14354" s="172" t="s">
        <v>285</v>
      </c>
      <c r="J14354" s="173">
        <v>42</v>
      </c>
      <c r="K14354" s="188">
        <v>4</v>
      </c>
      <c r="L14354" s="188">
        <v>1</v>
      </c>
      <c r="M14354" s="188">
        <v>5</v>
      </c>
      <c r="O14354" s="165"/>
      <c r="P14354" s="174"/>
      <c r="Q14354" s="174"/>
      <c r="R14354" s="174"/>
      <c r="S14354" s="166"/>
    </row>
    <row r="14355" spans="1:19" x14ac:dyDescent="0.15">
      <c r="A14355">
        <v>2104</v>
      </c>
      <c r="B14355" t="s">
        <v>285</v>
      </c>
      <c r="C14355">
        <v>43</v>
      </c>
      <c r="D14355">
        <f t="shared" si="704"/>
        <v>3</v>
      </c>
      <c r="E14355">
        <f t="shared" si="705"/>
        <v>6</v>
      </c>
      <c r="F14355">
        <f t="shared" si="706"/>
        <v>9</v>
      </c>
      <c r="G14355">
        <v>1</v>
      </c>
      <c r="I14355" s="172" t="s">
        <v>285</v>
      </c>
      <c r="J14355" s="173">
        <v>43</v>
      </c>
      <c r="K14355" s="188">
        <v>3</v>
      </c>
      <c r="L14355" s="188">
        <v>6</v>
      </c>
      <c r="M14355" s="188">
        <v>9</v>
      </c>
      <c r="O14355" s="165"/>
      <c r="P14355" s="174"/>
      <c r="Q14355" s="174"/>
      <c r="R14355" s="174"/>
      <c r="S14355" s="166"/>
    </row>
    <row r="14356" spans="1:19" x14ac:dyDescent="0.15">
      <c r="A14356">
        <v>2104</v>
      </c>
      <c r="B14356" t="s">
        <v>285</v>
      </c>
      <c r="C14356">
        <v>44</v>
      </c>
      <c r="D14356">
        <f t="shared" si="704"/>
        <v>3</v>
      </c>
      <c r="E14356">
        <f t="shared" si="705"/>
        <v>3</v>
      </c>
      <c r="F14356">
        <f t="shared" si="706"/>
        <v>6</v>
      </c>
      <c r="G14356">
        <v>1</v>
      </c>
      <c r="I14356" s="172" t="s">
        <v>285</v>
      </c>
      <c r="J14356" s="173">
        <v>44</v>
      </c>
      <c r="K14356" s="188">
        <v>3</v>
      </c>
      <c r="L14356" s="188">
        <v>3</v>
      </c>
      <c r="M14356" s="188">
        <v>6</v>
      </c>
      <c r="O14356" s="165"/>
      <c r="P14356" s="174"/>
      <c r="Q14356" s="174"/>
      <c r="R14356" s="174"/>
      <c r="S14356" s="166"/>
    </row>
    <row r="14357" spans="1:19" x14ac:dyDescent="0.15">
      <c r="A14357">
        <v>2104</v>
      </c>
      <c r="B14357" t="s">
        <v>285</v>
      </c>
      <c r="C14357">
        <v>45</v>
      </c>
      <c r="D14357">
        <f t="shared" si="704"/>
        <v>4</v>
      </c>
      <c r="E14357">
        <f t="shared" si="705"/>
        <v>1</v>
      </c>
      <c r="F14357">
        <f t="shared" si="706"/>
        <v>5</v>
      </c>
      <c r="G14357">
        <v>1</v>
      </c>
      <c r="I14357" s="172" t="s">
        <v>285</v>
      </c>
      <c r="J14357" s="173">
        <v>45</v>
      </c>
      <c r="K14357" s="188">
        <v>4</v>
      </c>
      <c r="L14357" s="188">
        <v>1</v>
      </c>
      <c r="M14357" s="188">
        <v>5</v>
      </c>
      <c r="O14357" s="165"/>
      <c r="P14357" s="174"/>
      <c r="Q14357" s="174"/>
      <c r="R14357" s="174"/>
      <c r="S14357" s="166"/>
    </row>
    <row r="14358" spans="1:19" x14ac:dyDescent="0.15">
      <c r="A14358">
        <v>2104</v>
      </c>
      <c r="B14358" t="s">
        <v>285</v>
      </c>
      <c r="C14358">
        <v>46</v>
      </c>
      <c r="D14358">
        <f t="shared" si="704"/>
        <v>1</v>
      </c>
      <c r="E14358">
        <f t="shared" si="705"/>
        <v>0</v>
      </c>
      <c r="F14358">
        <f t="shared" si="706"/>
        <v>1</v>
      </c>
      <c r="G14358">
        <v>1</v>
      </c>
      <c r="I14358" s="172" t="s">
        <v>285</v>
      </c>
      <c r="J14358" s="173">
        <v>46</v>
      </c>
      <c r="K14358" s="188">
        <v>1</v>
      </c>
      <c r="L14358" s="188">
        <v>0</v>
      </c>
      <c r="M14358" s="188">
        <v>1</v>
      </c>
      <c r="O14358" s="165"/>
      <c r="P14358" s="174"/>
      <c r="Q14358" s="174"/>
      <c r="R14358" s="174"/>
      <c r="S14358" s="166"/>
    </row>
    <row r="14359" spans="1:19" x14ac:dyDescent="0.15">
      <c r="A14359">
        <v>2104</v>
      </c>
      <c r="B14359" t="s">
        <v>285</v>
      </c>
      <c r="C14359">
        <v>47</v>
      </c>
      <c r="D14359">
        <f t="shared" si="704"/>
        <v>1</v>
      </c>
      <c r="E14359">
        <f t="shared" si="705"/>
        <v>5</v>
      </c>
      <c r="F14359">
        <f t="shared" si="706"/>
        <v>6</v>
      </c>
      <c r="G14359">
        <v>1</v>
      </c>
      <c r="I14359" s="172" t="s">
        <v>285</v>
      </c>
      <c r="J14359" s="173">
        <v>47</v>
      </c>
      <c r="K14359" s="188">
        <v>1</v>
      </c>
      <c r="L14359" s="188">
        <v>5</v>
      </c>
      <c r="M14359" s="188">
        <v>6</v>
      </c>
      <c r="O14359" s="165"/>
      <c r="P14359" s="174"/>
      <c r="Q14359" s="174"/>
      <c r="R14359" s="174"/>
      <c r="S14359" s="166"/>
    </row>
    <row r="14360" spans="1:19" x14ac:dyDescent="0.15">
      <c r="A14360">
        <v>2104</v>
      </c>
      <c r="B14360" t="s">
        <v>285</v>
      </c>
      <c r="C14360">
        <v>48</v>
      </c>
      <c r="D14360">
        <f t="shared" si="704"/>
        <v>4</v>
      </c>
      <c r="E14360">
        <f t="shared" si="705"/>
        <v>3</v>
      </c>
      <c r="F14360">
        <f t="shared" si="706"/>
        <v>7</v>
      </c>
      <c r="G14360">
        <v>1</v>
      </c>
      <c r="I14360" s="172" t="s">
        <v>285</v>
      </c>
      <c r="J14360" s="173">
        <v>48</v>
      </c>
      <c r="K14360" s="188">
        <v>4</v>
      </c>
      <c r="L14360" s="188">
        <v>3</v>
      </c>
      <c r="M14360" s="188">
        <v>7</v>
      </c>
      <c r="O14360" s="165"/>
      <c r="P14360" s="174"/>
      <c r="Q14360" s="174"/>
      <c r="R14360" s="174"/>
      <c r="S14360" s="166"/>
    </row>
    <row r="14361" spans="1:19" x14ac:dyDescent="0.15">
      <c r="A14361">
        <v>2104</v>
      </c>
      <c r="B14361" t="s">
        <v>285</v>
      </c>
      <c r="C14361">
        <v>49</v>
      </c>
      <c r="D14361">
        <f t="shared" si="704"/>
        <v>4</v>
      </c>
      <c r="E14361">
        <f t="shared" si="705"/>
        <v>1</v>
      </c>
      <c r="F14361">
        <f t="shared" si="706"/>
        <v>5</v>
      </c>
      <c r="G14361">
        <v>1</v>
      </c>
      <c r="I14361" s="172" t="s">
        <v>285</v>
      </c>
      <c r="J14361" s="173">
        <v>49</v>
      </c>
      <c r="K14361" s="188">
        <v>4</v>
      </c>
      <c r="L14361" s="188">
        <v>1</v>
      </c>
      <c r="M14361" s="188">
        <v>5</v>
      </c>
      <c r="O14361" s="165"/>
      <c r="P14361" s="174"/>
      <c r="Q14361" s="174"/>
      <c r="R14361" s="174"/>
      <c r="S14361" s="166"/>
    </row>
    <row r="14362" spans="1:19" x14ac:dyDescent="0.15">
      <c r="A14362">
        <v>2104</v>
      </c>
      <c r="B14362" t="s">
        <v>285</v>
      </c>
      <c r="C14362">
        <v>50</v>
      </c>
      <c r="D14362">
        <f t="shared" si="704"/>
        <v>2</v>
      </c>
      <c r="E14362">
        <f t="shared" si="705"/>
        <v>1</v>
      </c>
      <c r="F14362">
        <f t="shared" si="706"/>
        <v>3</v>
      </c>
      <c r="G14362">
        <v>1</v>
      </c>
      <c r="I14362" s="172" t="s">
        <v>285</v>
      </c>
      <c r="J14362" s="173">
        <v>50</v>
      </c>
      <c r="K14362" s="188">
        <v>2</v>
      </c>
      <c r="L14362" s="188">
        <v>1</v>
      </c>
      <c r="M14362" s="188">
        <v>3</v>
      </c>
      <c r="O14362" s="165"/>
      <c r="P14362" s="174"/>
      <c r="Q14362" s="174"/>
      <c r="R14362" s="174"/>
      <c r="S14362" s="166"/>
    </row>
    <row r="14363" spans="1:19" x14ac:dyDescent="0.15">
      <c r="A14363">
        <v>2104</v>
      </c>
      <c r="B14363" t="s">
        <v>285</v>
      </c>
      <c r="C14363">
        <v>51</v>
      </c>
      <c r="D14363">
        <f t="shared" si="704"/>
        <v>1</v>
      </c>
      <c r="E14363">
        <f t="shared" si="705"/>
        <v>2</v>
      </c>
      <c r="F14363">
        <f t="shared" si="706"/>
        <v>3</v>
      </c>
      <c r="G14363">
        <v>1</v>
      </c>
      <c r="I14363" s="172" t="s">
        <v>285</v>
      </c>
      <c r="J14363" s="173">
        <v>51</v>
      </c>
      <c r="K14363" s="188">
        <v>1</v>
      </c>
      <c r="L14363" s="188">
        <v>2</v>
      </c>
      <c r="M14363" s="188">
        <v>3</v>
      </c>
      <c r="O14363" s="165"/>
      <c r="P14363" s="174"/>
      <c r="Q14363" s="174"/>
      <c r="R14363" s="174"/>
      <c r="S14363" s="166"/>
    </row>
    <row r="14364" spans="1:19" x14ac:dyDescent="0.15">
      <c r="A14364">
        <v>2104</v>
      </c>
      <c r="B14364" t="s">
        <v>285</v>
      </c>
      <c r="C14364">
        <v>52</v>
      </c>
      <c r="D14364">
        <f t="shared" si="704"/>
        <v>2</v>
      </c>
      <c r="E14364">
        <f t="shared" si="705"/>
        <v>4</v>
      </c>
      <c r="F14364">
        <f t="shared" si="706"/>
        <v>6</v>
      </c>
      <c r="G14364">
        <v>1</v>
      </c>
      <c r="I14364" s="172" t="s">
        <v>285</v>
      </c>
      <c r="J14364" s="173">
        <v>52</v>
      </c>
      <c r="K14364" s="188">
        <v>2</v>
      </c>
      <c r="L14364" s="188">
        <v>4</v>
      </c>
      <c r="M14364" s="188">
        <v>6</v>
      </c>
      <c r="O14364" s="165"/>
      <c r="P14364" s="174"/>
      <c r="Q14364" s="174"/>
      <c r="R14364" s="174"/>
      <c r="S14364" s="166"/>
    </row>
    <row r="14365" spans="1:19" x14ac:dyDescent="0.15">
      <c r="A14365">
        <v>2104</v>
      </c>
      <c r="B14365" t="s">
        <v>285</v>
      </c>
      <c r="C14365">
        <v>53</v>
      </c>
      <c r="D14365">
        <f t="shared" si="704"/>
        <v>3</v>
      </c>
      <c r="E14365">
        <f t="shared" si="705"/>
        <v>6</v>
      </c>
      <c r="F14365">
        <f t="shared" si="706"/>
        <v>9</v>
      </c>
      <c r="G14365">
        <v>1</v>
      </c>
      <c r="I14365" s="172" t="s">
        <v>285</v>
      </c>
      <c r="J14365" s="173">
        <v>53</v>
      </c>
      <c r="K14365" s="188">
        <v>3</v>
      </c>
      <c r="L14365" s="188">
        <v>6</v>
      </c>
      <c r="M14365" s="188">
        <v>9</v>
      </c>
      <c r="O14365" s="165"/>
      <c r="P14365" s="174"/>
      <c r="Q14365" s="174"/>
      <c r="R14365" s="174"/>
      <c r="S14365" s="166"/>
    </row>
    <row r="14366" spans="1:19" x14ac:dyDescent="0.15">
      <c r="A14366">
        <v>2104</v>
      </c>
      <c r="B14366" t="s">
        <v>285</v>
      </c>
      <c r="C14366">
        <v>54</v>
      </c>
      <c r="D14366">
        <f t="shared" si="704"/>
        <v>3</v>
      </c>
      <c r="E14366">
        <f t="shared" si="705"/>
        <v>4</v>
      </c>
      <c r="F14366">
        <f t="shared" si="706"/>
        <v>7</v>
      </c>
      <c r="G14366">
        <v>1</v>
      </c>
      <c r="I14366" s="172" t="s">
        <v>285</v>
      </c>
      <c r="J14366" s="173">
        <v>54</v>
      </c>
      <c r="K14366" s="188">
        <v>3</v>
      </c>
      <c r="L14366" s="188">
        <v>4</v>
      </c>
      <c r="M14366" s="188">
        <v>7</v>
      </c>
      <c r="O14366" s="165"/>
      <c r="P14366" s="174"/>
      <c r="Q14366" s="174"/>
      <c r="R14366" s="174"/>
      <c r="S14366" s="166"/>
    </row>
    <row r="14367" spans="1:19" x14ac:dyDescent="0.15">
      <c r="A14367">
        <v>2104</v>
      </c>
      <c r="B14367" t="s">
        <v>285</v>
      </c>
      <c r="C14367">
        <v>55</v>
      </c>
      <c r="D14367">
        <f t="shared" si="704"/>
        <v>2</v>
      </c>
      <c r="E14367">
        <f t="shared" si="705"/>
        <v>1</v>
      </c>
      <c r="F14367">
        <f t="shared" si="706"/>
        <v>3</v>
      </c>
      <c r="G14367">
        <v>1</v>
      </c>
      <c r="I14367" s="172" t="s">
        <v>285</v>
      </c>
      <c r="J14367" s="173">
        <v>55</v>
      </c>
      <c r="K14367" s="188">
        <v>2</v>
      </c>
      <c r="L14367" s="188">
        <v>1</v>
      </c>
      <c r="M14367" s="188">
        <v>3</v>
      </c>
      <c r="O14367" s="165"/>
      <c r="P14367" s="174"/>
      <c r="Q14367" s="174"/>
      <c r="R14367" s="174"/>
      <c r="S14367" s="166"/>
    </row>
    <row r="14368" spans="1:19" x14ac:dyDescent="0.15">
      <c r="A14368">
        <v>2104</v>
      </c>
      <c r="B14368" t="s">
        <v>285</v>
      </c>
      <c r="C14368">
        <v>56</v>
      </c>
      <c r="D14368">
        <f t="shared" si="704"/>
        <v>1</v>
      </c>
      <c r="E14368">
        <f t="shared" si="705"/>
        <v>2</v>
      </c>
      <c r="F14368">
        <f t="shared" si="706"/>
        <v>3</v>
      </c>
      <c r="G14368">
        <v>1</v>
      </c>
      <c r="I14368" s="172" t="s">
        <v>285</v>
      </c>
      <c r="J14368" s="173">
        <v>56</v>
      </c>
      <c r="K14368" s="188">
        <v>1</v>
      </c>
      <c r="L14368" s="188">
        <v>2</v>
      </c>
      <c r="M14368" s="188">
        <v>3</v>
      </c>
      <c r="O14368" s="165"/>
      <c r="P14368" s="174"/>
      <c r="Q14368" s="174"/>
      <c r="R14368" s="174"/>
      <c r="S14368" s="166"/>
    </row>
    <row r="14369" spans="1:19" x14ac:dyDescent="0.15">
      <c r="A14369">
        <v>2104</v>
      </c>
      <c r="B14369" t="s">
        <v>285</v>
      </c>
      <c r="C14369">
        <v>57</v>
      </c>
      <c r="D14369">
        <f t="shared" si="704"/>
        <v>5</v>
      </c>
      <c r="E14369">
        <f t="shared" si="705"/>
        <v>2</v>
      </c>
      <c r="F14369">
        <f t="shared" si="706"/>
        <v>7</v>
      </c>
      <c r="G14369">
        <v>1</v>
      </c>
      <c r="I14369" s="172" t="s">
        <v>285</v>
      </c>
      <c r="J14369" s="173">
        <v>57</v>
      </c>
      <c r="K14369" s="188">
        <v>5</v>
      </c>
      <c r="L14369" s="188">
        <v>2</v>
      </c>
      <c r="M14369" s="188">
        <v>7</v>
      </c>
      <c r="O14369" s="165"/>
      <c r="P14369" s="174"/>
      <c r="Q14369" s="174"/>
      <c r="R14369" s="174"/>
      <c r="S14369" s="166"/>
    </row>
    <row r="14370" spans="1:19" x14ac:dyDescent="0.15">
      <c r="A14370">
        <v>2104</v>
      </c>
      <c r="B14370" t="s">
        <v>285</v>
      </c>
      <c r="C14370">
        <v>58</v>
      </c>
      <c r="D14370">
        <f t="shared" si="704"/>
        <v>6</v>
      </c>
      <c r="E14370">
        <f t="shared" si="705"/>
        <v>1</v>
      </c>
      <c r="F14370">
        <f t="shared" si="706"/>
        <v>7</v>
      </c>
      <c r="G14370">
        <v>1</v>
      </c>
      <c r="I14370" s="172" t="s">
        <v>285</v>
      </c>
      <c r="J14370" s="173">
        <v>58</v>
      </c>
      <c r="K14370" s="188">
        <v>6</v>
      </c>
      <c r="L14370" s="188">
        <v>1</v>
      </c>
      <c r="M14370" s="188">
        <v>7</v>
      </c>
      <c r="O14370" s="165"/>
      <c r="P14370" s="174"/>
      <c r="Q14370" s="174"/>
      <c r="R14370" s="174"/>
      <c r="S14370" s="166"/>
    </row>
    <row r="14371" spans="1:19" x14ac:dyDescent="0.15">
      <c r="A14371">
        <v>2104</v>
      </c>
      <c r="B14371" t="s">
        <v>285</v>
      </c>
      <c r="C14371">
        <v>59</v>
      </c>
      <c r="D14371">
        <f t="shared" si="704"/>
        <v>3</v>
      </c>
      <c r="E14371">
        <f t="shared" si="705"/>
        <v>4</v>
      </c>
      <c r="F14371">
        <f t="shared" si="706"/>
        <v>7</v>
      </c>
      <c r="G14371">
        <v>1</v>
      </c>
      <c r="I14371" s="172" t="s">
        <v>285</v>
      </c>
      <c r="J14371" s="173">
        <v>59</v>
      </c>
      <c r="K14371" s="188">
        <v>3</v>
      </c>
      <c r="L14371" s="188">
        <v>4</v>
      </c>
      <c r="M14371" s="188">
        <v>7</v>
      </c>
      <c r="O14371" s="165"/>
      <c r="P14371" s="174"/>
      <c r="Q14371" s="174"/>
      <c r="R14371" s="174"/>
      <c r="S14371" s="166"/>
    </row>
    <row r="14372" spans="1:19" x14ac:dyDescent="0.15">
      <c r="A14372">
        <v>2104</v>
      </c>
      <c r="B14372" t="s">
        <v>285</v>
      </c>
      <c r="C14372">
        <v>60</v>
      </c>
      <c r="D14372">
        <f t="shared" si="704"/>
        <v>2</v>
      </c>
      <c r="E14372">
        <f t="shared" si="705"/>
        <v>4</v>
      </c>
      <c r="F14372">
        <f t="shared" si="706"/>
        <v>6</v>
      </c>
      <c r="G14372">
        <v>1</v>
      </c>
      <c r="I14372" s="172" t="s">
        <v>285</v>
      </c>
      <c r="J14372" s="173">
        <v>60</v>
      </c>
      <c r="K14372" s="188">
        <v>2</v>
      </c>
      <c r="L14372" s="188">
        <v>4</v>
      </c>
      <c r="M14372" s="188">
        <v>6</v>
      </c>
      <c r="O14372" s="165"/>
      <c r="P14372" s="174"/>
      <c r="Q14372" s="174"/>
      <c r="R14372" s="174"/>
      <c r="S14372" s="166"/>
    </row>
    <row r="14373" spans="1:19" x14ac:dyDescent="0.15">
      <c r="A14373">
        <v>2104</v>
      </c>
      <c r="B14373" t="s">
        <v>285</v>
      </c>
      <c r="C14373">
        <v>61</v>
      </c>
      <c r="D14373">
        <f t="shared" si="704"/>
        <v>5</v>
      </c>
      <c r="E14373">
        <f t="shared" si="705"/>
        <v>1</v>
      </c>
      <c r="F14373">
        <f t="shared" si="706"/>
        <v>6</v>
      </c>
      <c r="G14373">
        <v>1</v>
      </c>
      <c r="I14373" s="172" t="s">
        <v>285</v>
      </c>
      <c r="J14373" s="173">
        <v>61</v>
      </c>
      <c r="K14373" s="188">
        <v>5</v>
      </c>
      <c r="L14373" s="188">
        <v>1</v>
      </c>
      <c r="M14373" s="188">
        <v>6</v>
      </c>
      <c r="O14373" s="165"/>
      <c r="P14373" s="174"/>
      <c r="Q14373" s="174"/>
      <c r="R14373" s="174"/>
      <c r="S14373" s="166"/>
    </row>
    <row r="14374" spans="1:19" x14ac:dyDescent="0.15">
      <c r="A14374">
        <v>2104</v>
      </c>
      <c r="B14374" t="s">
        <v>285</v>
      </c>
      <c r="C14374">
        <v>62</v>
      </c>
      <c r="D14374">
        <f t="shared" si="704"/>
        <v>3</v>
      </c>
      <c r="E14374">
        <f t="shared" si="705"/>
        <v>7</v>
      </c>
      <c r="F14374">
        <f t="shared" si="706"/>
        <v>10</v>
      </c>
      <c r="G14374">
        <v>1</v>
      </c>
      <c r="I14374" s="172" t="s">
        <v>285</v>
      </c>
      <c r="J14374" s="173">
        <v>62</v>
      </c>
      <c r="K14374" s="188">
        <v>3</v>
      </c>
      <c r="L14374" s="188">
        <v>7</v>
      </c>
      <c r="M14374" s="188">
        <v>10</v>
      </c>
      <c r="O14374" s="165"/>
      <c r="P14374" s="174"/>
      <c r="Q14374" s="174"/>
      <c r="R14374" s="174"/>
      <c r="S14374" s="166"/>
    </row>
    <row r="14375" spans="1:19" x14ac:dyDescent="0.15">
      <c r="A14375">
        <v>2104</v>
      </c>
      <c r="B14375" t="s">
        <v>285</v>
      </c>
      <c r="C14375">
        <v>63</v>
      </c>
      <c r="D14375">
        <f t="shared" si="704"/>
        <v>5</v>
      </c>
      <c r="E14375">
        <f t="shared" si="705"/>
        <v>4</v>
      </c>
      <c r="F14375">
        <f t="shared" si="706"/>
        <v>9</v>
      </c>
      <c r="G14375">
        <v>1</v>
      </c>
      <c r="I14375" s="172" t="s">
        <v>285</v>
      </c>
      <c r="J14375" s="173">
        <v>63</v>
      </c>
      <c r="K14375" s="188">
        <v>5</v>
      </c>
      <c r="L14375" s="188">
        <v>4</v>
      </c>
      <c r="M14375" s="188">
        <v>9</v>
      </c>
      <c r="O14375" s="165"/>
      <c r="P14375" s="174"/>
      <c r="Q14375" s="174"/>
      <c r="R14375" s="174"/>
      <c r="S14375" s="166"/>
    </row>
    <row r="14376" spans="1:19" x14ac:dyDescent="0.15">
      <c r="A14376">
        <v>2104</v>
      </c>
      <c r="B14376" t="s">
        <v>285</v>
      </c>
      <c r="C14376">
        <v>64</v>
      </c>
      <c r="D14376">
        <f t="shared" si="704"/>
        <v>2</v>
      </c>
      <c r="E14376">
        <f t="shared" si="705"/>
        <v>0</v>
      </c>
      <c r="F14376">
        <f t="shared" si="706"/>
        <v>2</v>
      </c>
      <c r="G14376">
        <v>1</v>
      </c>
      <c r="I14376" s="172" t="s">
        <v>285</v>
      </c>
      <c r="J14376" s="173">
        <v>64</v>
      </c>
      <c r="K14376" s="188">
        <v>2</v>
      </c>
      <c r="L14376" s="188">
        <v>0</v>
      </c>
      <c r="M14376" s="188">
        <v>2</v>
      </c>
      <c r="O14376" s="165"/>
      <c r="P14376" s="174"/>
      <c r="Q14376" s="174"/>
      <c r="R14376" s="174"/>
      <c r="S14376" s="166"/>
    </row>
    <row r="14377" spans="1:19" x14ac:dyDescent="0.15">
      <c r="A14377">
        <v>2104</v>
      </c>
      <c r="B14377" t="s">
        <v>285</v>
      </c>
      <c r="C14377">
        <v>65</v>
      </c>
      <c r="D14377">
        <f t="shared" si="704"/>
        <v>4</v>
      </c>
      <c r="E14377">
        <f t="shared" si="705"/>
        <v>2</v>
      </c>
      <c r="F14377">
        <f t="shared" si="706"/>
        <v>6</v>
      </c>
      <c r="G14377">
        <v>1</v>
      </c>
      <c r="I14377" s="172" t="s">
        <v>285</v>
      </c>
      <c r="J14377" s="173">
        <v>65</v>
      </c>
      <c r="K14377" s="188">
        <v>4</v>
      </c>
      <c r="L14377" s="188">
        <v>2</v>
      </c>
      <c r="M14377" s="188">
        <v>6</v>
      </c>
      <c r="O14377" s="165"/>
      <c r="P14377" s="174"/>
      <c r="Q14377" s="174"/>
      <c r="R14377" s="174"/>
      <c r="S14377" s="166"/>
    </row>
    <row r="14378" spans="1:19" x14ac:dyDescent="0.15">
      <c r="A14378">
        <v>2104</v>
      </c>
      <c r="B14378" t="s">
        <v>285</v>
      </c>
      <c r="C14378">
        <v>66</v>
      </c>
      <c r="D14378">
        <f t="shared" si="704"/>
        <v>2</v>
      </c>
      <c r="E14378">
        <f t="shared" si="705"/>
        <v>4</v>
      </c>
      <c r="F14378">
        <f t="shared" si="706"/>
        <v>6</v>
      </c>
      <c r="G14378">
        <v>1</v>
      </c>
      <c r="I14378" s="172" t="s">
        <v>285</v>
      </c>
      <c r="J14378" s="173">
        <v>66</v>
      </c>
      <c r="K14378" s="188">
        <v>2</v>
      </c>
      <c r="L14378" s="188">
        <v>4</v>
      </c>
      <c r="M14378" s="188">
        <v>6</v>
      </c>
      <c r="O14378" s="165"/>
      <c r="P14378" s="174"/>
      <c r="Q14378" s="174"/>
      <c r="R14378" s="174"/>
      <c r="S14378" s="166"/>
    </row>
    <row r="14379" spans="1:19" x14ac:dyDescent="0.15">
      <c r="A14379">
        <v>2104</v>
      </c>
      <c r="B14379" t="s">
        <v>285</v>
      </c>
      <c r="C14379">
        <v>67</v>
      </c>
      <c r="D14379">
        <f t="shared" ref="D14379:D14442" si="707">K14379</f>
        <v>1</v>
      </c>
      <c r="E14379">
        <f t="shared" ref="E14379:E14442" si="708">L14379</f>
        <v>7</v>
      </c>
      <c r="F14379">
        <f t="shared" ref="F14379:F14442" si="709">M14379</f>
        <v>8</v>
      </c>
      <c r="G14379">
        <v>1</v>
      </c>
      <c r="I14379" s="172" t="s">
        <v>285</v>
      </c>
      <c r="J14379" s="173">
        <v>67</v>
      </c>
      <c r="K14379" s="188">
        <v>1</v>
      </c>
      <c r="L14379" s="188">
        <v>7</v>
      </c>
      <c r="M14379" s="188">
        <v>8</v>
      </c>
      <c r="O14379" s="165"/>
      <c r="P14379" s="174"/>
      <c r="Q14379" s="174"/>
      <c r="R14379" s="174"/>
      <c r="S14379" s="166"/>
    </row>
    <row r="14380" spans="1:19" x14ac:dyDescent="0.15">
      <c r="A14380">
        <v>2104</v>
      </c>
      <c r="B14380" t="s">
        <v>285</v>
      </c>
      <c r="C14380">
        <v>68</v>
      </c>
      <c r="D14380">
        <f t="shared" si="707"/>
        <v>4</v>
      </c>
      <c r="E14380">
        <f t="shared" si="708"/>
        <v>2</v>
      </c>
      <c r="F14380">
        <f t="shared" si="709"/>
        <v>6</v>
      </c>
      <c r="G14380">
        <v>1</v>
      </c>
      <c r="I14380" s="172" t="s">
        <v>285</v>
      </c>
      <c r="J14380" s="173">
        <v>68</v>
      </c>
      <c r="K14380" s="188">
        <v>4</v>
      </c>
      <c r="L14380" s="188">
        <v>2</v>
      </c>
      <c r="M14380" s="188">
        <v>6</v>
      </c>
      <c r="O14380" s="165"/>
      <c r="P14380" s="174"/>
      <c r="Q14380" s="174"/>
      <c r="R14380" s="174"/>
      <c r="S14380" s="166"/>
    </row>
    <row r="14381" spans="1:19" x14ac:dyDescent="0.15">
      <c r="A14381">
        <v>2104</v>
      </c>
      <c r="B14381" t="s">
        <v>285</v>
      </c>
      <c r="C14381">
        <v>69</v>
      </c>
      <c r="D14381">
        <f t="shared" si="707"/>
        <v>4</v>
      </c>
      <c r="E14381">
        <f t="shared" si="708"/>
        <v>7</v>
      </c>
      <c r="F14381">
        <f t="shared" si="709"/>
        <v>11</v>
      </c>
      <c r="G14381">
        <v>1</v>
      </c>
      <c r="I14381" s="172" t="s">
        <v>285</v>
      </c>
      <c r="J14381" s="173">
        <v>69</v>
      </c>
      <c r="K14381" s="188">
        <v>4</v>
      </c>
      <c r="L14381" s="188">
        <v>7</v>
      </c>
      <c r="M14381" s="188">
        <v>11</v>
      </c>
      <c r="O14381" s="165"/>
      <c r="P14381" s="174"/>
      <c r="Q14381" s="174"/>
      <c r="R14381" s="174"/>
      <c r="S14381" s="166"/>
    </row>
    <row r="14382" spans="1:19" x14ac:dyDescent="0.15">
      <c r="A14382">
        <v>2104</v>
      </c>
      <c r="B14382" t="s">
        <v>285</v>
      </c>
      <c r="C14382">
        <v>70</v>
      </c>
      <c r="D14382">
        <f t="shared" si="707"/>
        <v>3</v>
      </c>
      <c r="E14382">
        <f t="shared" si="708"/>
        <v>2</v>
      </c>
      <c r="F14382">
        <f t="shared" si="709"/>
        <v>5</v>
      </c>
      <c r="G14382">
        <v>1</v>
      </c>
      <c r="I14382" s="172" t="s">
        <v>285</v>
      </c>
      <c r="J14382" s="173">
        <v>70</v>
      </c>
      <c r="K14382" s="188">
        <v>3</v>
      </c>
      <c r="L14382" s="188">
        <v>2</v>
      </c>
      <c r="M14382" s="188">
        <v>5</v>
      </c>
      <c r="O14382" s="165"/>
      <c r="P14382" s="174"/>
      <c r="Q14382" s="174"/>
      <c r="R14382" s="174"/>
      <c r="S14382" s="166"/>
    </row>
    <row r="14383" spans="1:19" x14ac:dyDescent="0.15">
      <c r="A14383">
        <v>2104</v>
      </c>
      <c r="B14383" t="s">
        <v>285</v>
      </c>
      <c r="C14383">
        <v>71</v>
      </c>
      <c r="D14383">
        <f t="shared" si="707"/>
        <v>4</v>
      </c>
      <c r="E14383">
        <f t="shared" si="708"/>
        <v>1</v>
      </c>
      <c r="F14383">
        <f t="shared" si="709"/>
        <v>5</v>
      </c>
      <c r="G14383">
        <v>1</v>
      </c>
      <c r="I14383" s="172" t="s">
        <v>285</v>
      </c>
      <c r="J14383" s="173">
        <v>71</v>
      </c>
      <c r="K14383" s="188">
        <v>4</v>
      </c>
      <c r="L14383" s="188">
        <v>1</v>
      </c>
      <c r="M14383" s="188">
        <v>5</v>
      </c>
      <c r="O14383" s="165"/>
      <c r="P14383" s="174"/>
      <c r="Q14383" s="174"/>
      <c r="R14383" s="174"/>
      <c r="S14383" s="166"/>
    </row>
    <row r="14384" spans="1:19" x14ac:dyDescent="0.15">
      <c r="A14384">
        <v>2104</v>
      </c>
      <c r="B14384" t="s">
        <v>285</v>
      </c>
      <c r="C14384">
        <v>72</v>
      </c>
      <c r="D14384">
        <f t="shared" si="707"/>
        <v>5</v>
      </c>
      <c r="E14384">
        <f t="shared" si="708"/>
        <v>2</v>
      </c>
      <c r="F14384">
        <f t="shared" si="709"/>
        <v>7</v>
      </c>
      <c r="G14384">
        <v>1</v>
      </c>
      <c r="I14384" s="172" t="s">
        <v>285</v>
      </c>
      <c r="J14384" s="173">
        <v>72</v>
      </c>
      <c r="K14384" s="188">
        <v>5</v>
      </c>
      <c r="L14384" s="188">
        <v>2</v>
      </c>
      <c r="M14384" s="188">
        <v>7</v>
      </c>
      <c r="O14384" s="165"/>
      <c r="P14384" s="174"/>
      <c r="Q14384" s="174"/>
      <c r="R14384" s="174"/>
      <c r="S14384" s="166"/>
    </row>
    <row r="14385" spans="1:19" x14ac:dyDescent="0.15">
      <c r="A14385">
        <v>2104</v>
      </c>
      <c r="B14385" t="s">
        <v>285</v>
      </c>
      <c r="C14385">
        <v>73</v>
      </c>
      <c r="D14385">
        <f t="shared" si="707"/>
        <v>1</v>
      </c>
      <c r="E14385">
        <f t="shared" si="708"/>
        <v>3</v>
      </c>
      <c r="F14385">
        <f t="shared" si="709"/>
        <v>4</v>
      </c>
      <c r="G14385">
        <v>1</v>
      </c>
      <c r="I14385" s="172" t="s">
        <v>285</v>
      </c>
      <c r="J14385" s="173">
        <v>73</v>
      </c>
      <c r="K14385" s="188">
        <v>1</v>
      </c>
      <c r="L14385" s="188">
        <v>3</v>
      </c>
      <c r="M14385" s="188">
        <v>4</v>
      </c>
      <c r="O14385" s="165"/>
      <c r="P14385" s="174"/>
      <c r="Q14385" s="174"/>
      <c r="R14385" s="174"/>
      <c r="S14385" s="166"/>
    </row>
    <row r="14386" spans="1:19" x14ac:dyDescent="0.15">
      <c r="A14386">
        <v>2104</v>
      </c>
      <c r="B14386" t="s">
        <v>285</v>
      </c>
      <c r="C14386">
        <v>74</v>
      </c>
      <c r="D14386">
        <f t="shared" si="707"/>
        <v>4</v>
      </c>
      <c r="E14386">
        <f t="shared" si="708"/>
        <v>5</v>
      </c>
      <c r="F14386">
        <f t="shared" si="709"/>
        <v>9</v>
      </c>
      <c r="G14386">
        <v>1</v>
      </c>
      <c r="I14386" s="172" t="s">
        <v>285</v>
      </c>
      <c r="J14386" s="173">
        <v>74</v>
      </c>
      <c r="K14386" s="188">
        <v>4</v>
      </c>
      <c r="L14386" s="188">
        <v>5</v>
      </c>
      <c r="M14386" s="188">
        <v>9</v>
      </c>
      <c r="O14386" s="165"/>
      <c r="P14386" s="174"/>
      <c r="Q14386" s="174"/>
      <c r="R14386" s="174"/>
      <c r="S14386" s="166"/>
    </row>
    <row r="14387" spans="1:19" x14ac:dyDescent="0.15">
      <c r="A14387">
        <v>2104</v>
      </c>
      <c r="B14387" t="s">
        <v>285</v>
      </c>
      <c r="C14387">
        <v>75</v>
      </c>
      <c r="D14387">
        <f t="shared" si="707"/>
        <v>5</v>
      </c>
      <c r="E14387">
        <f t="shared" si="708"/>
        <v>1</v>
      </c>
      <c r="F14387">
        <f t="shared" si="709"/>
        <v>6</v>
      </c>
      <c r="G14387">
        <v>1</v>
      </c>
      <c r="I14387" s="172" t="s">
        <v>285</v>
      </c>
      <c r="J14387" s="173">
        <v>75</v>
      </c>
      <c r="K14387" s="188">
        <v>5</v>
      </c>
      <c r="L14387" s="188">
        <v>1</v>
      </c>
      <c r="M14387" s="188">
        <v>6</v>
      </c>
      <c r="O14387" s="165"/>
      <c r="P14387" s="174"/>
      <c r="Q14387" s="174"/>
      <c r="R14387" s="174"/>
      <c r="S14387" s="166"/>
    </row>
    <row r="14388" spans="1:19" x14ac:dyDescent="0.15">
      <c r="A14388">
        <v>2104</v>
      </c>
      <c r="B14388" t="s">
        <v>285</v>
      </c>
      <c r="C14388">
        <v>76</v>
      </c>
      <c r="D14388">
        <f t="shared" si="707"/>
        <v>0</v>
      </c>
      <c r="E14388">
        <f t="shared" si="708"/>
        <v>1</v>
      </c>
      <c r="F14388">
        <f t="shared" si="709"/>
        <v>1</v>
      </c>
      <c r="G14388">
        <v>1</v>
      </c>
      <c r="I14388" s="172" t="s">
        <v>285</v>
      </c>
      <c r="J14388" s="173">
        <v>76</v>
      </c>
      <c r="K14388" s="188">
        <v>0</v>
      </c>
      <c r="L14388" s="188">
        <v>1</v>
      </c>
      <c r="M14388" s="188">
        <v>1</v>
      </c>
      <c r="O14388" s="165"/>
      <c r="P14388" s="174"/>
      <c r="Q14388" s="174"/>
      <c r="R14388" s="174"/>
      <c r="S14388" s="166"/>
    </row>
    <row r="14389" spans="1:19" x14ac:dyDescent="0.15">
      <c r="A14389">
        <v>2104</v>
      </c>
      <c r="B14389" t="s">
        <v>285</v>
      </c>
      <c r="C14389">
        <v>77</v>
      </c>
      <c r="D14389">
        <f t="shared" si="707"/>
        <v>2</v>
      </c>
      <c r="E14389">
        <f t="shared" si="708"/>
        <v>2</v>
      </c>
      <c r="F14389">
        <f t="shared" si="709"/>
        <v>4</v>
      </c>
      <c r="G14389">
        <v>1</v>
      </c>
      <c r="I14389" s="172" t="s">
        <v>285</v>
      </c>
      <c r="J14389" s="173">
        <v>77</v>
      </c>
      <c r="K14389" s="188">
        <v>2</v>
      </c>
      <c r="L14389" s="188">
        <v>2</v>
      </c>
      <c r="M14389" s="188">
        <v>4</v>
      </c>
      <c r="O14389" s="165"/>
      <c r="P14389" s="174"/>
      <c r="Q14389" s="174"/>
      <c r="R14389" s="174"/>
      <c r="S14389" s="166"/>
    </row>
    <row r="14390" spans="1:19" x14ac:dyDescent="0.15">
      <c r="A14390">
        <v>2104</v>
      </c>
      <c r="B14390" t="s">
        <v>285</v>
      </c>
      <c r="C14390">
        <v>78</v>
      </c>
      <c r="D14390">
        <f t="shared" si="707"/>
        <v>3</v>
      </c>
      <c r="E14390">
        <f t="shared" si="708"/>
        <v>4</v>
      </c>
      <c r="F14390">
        <f t="shared" si="709"/>
        <v>7</v>
      </c>
      <c r="G14390">
        <v>1</v>
      </c>
      <c r="I14390" s="172" t="s">
        <v>285</v>
      </c>
      <c r="J14390" s="173">
        <v>78</v>
      </c>
      <c r="K14390" s="188">
        <v>3</v>
      </c>
      <c r="L14390" s="188">
        <v>4</v>
      </c>
      <c r="M14390" s="188">
        <v>7</v>
      </c>
      <c r="O14390" s="165"/>
      <c r="P14390" s="174"/>
      <c r="Q14390" s="174"/>
      <c r="R14390" s="174"/>
      <c r="S14390" s="166"/>
    </row>
    <row r="14391" spans="1:19" x14ac:dyDescent="0.15">
      <c r="A14391">
        <v>2104</v>
      </c>
      <c r="B14391" t="s">
        <v>285</v>
      </c>
      <c r="C14391">
        <v>79</v>
      </c>
      <c r="D14391">
        <f t="shared" si="707"/>
        <v>1</v>
      </c>
      <c r="E14391">
        <f t="shared" si="708"/>
        <v>3</v>
      </c>
      <c r="F14391">
        <f t="shared" si="709"/>
        <v>4</v>
      </c>
      <c r="G14391">
        <v>1</v>
      </c>
      <c r="I14391" s="172" t="s">
        <v>285</v>
      </c>
      <c r="J14391" s="173">
        <v>79</v>
      </c>
      <c r="K14391" s="188">
        <v>1</v>
      </c>
      <c r="L14391" s="188">
        <v>3</v>
      </c>
      <c r="M14391" s="188">
        <v>4</v>
      </c>
      <c r="O14391" s="165"/>
      <c r="P14391" s="174"/>
      <c r="Q14391" s="174"/>
      <c r="R14391" s="174"/>
      <c r="S14391" s="166"/>
    </row>
    <row r="14392" spans="1:19" x14ac:dyDescent="0.15">
      <c r="A14392">
        <v>2104</v>
      </c>
      <c r="B14392" t="s">
        <v>285</v>
      </c>
      <c r="C14392">
        <v>80</v>
      </c>
      <c r="D14392">
        <f t="shared" si="707"/>
        <v>3</v>
      </c>
      <c r="E14392">
        <f t="shared" si="708"/>
        <v>1</v>
      </c>
      <c r="F14392">
        <f t="shared" si="709"/>
        <v>4</v>
      </c>
      <c r="G14392">
        <v>1</v>
      </c>
      <c r="I14392" s="172" t="s">
        <v>285</v>
      </c>
      <c r="J14392" s="173">
        <v>80</v>
      </c>
      <c r="K14392" s="188">
        <v>3</v>
      </c>
      <c r="L14392" s="188">
        <v>1</v>
      </c>
      <c r="M14392" s="188">
        <v>4</v>
      </c>
      <c r="O14392" s="165"/>
      <c r="P14392" s="174"/>
      <c r="Q14392" s="174"/>
      <c r="R14392" s="174"/>
      <c r="S14392" s="166"/>
    </row>
    <row r="14393" spans="1:19" x14ac:dyDescent="0.15">
      <c r="A14393">
        <v>2104</v>
      </c>
      <c r="B14393" t="s">
        <v>285</v>
      </c>
      <c r="C14393">
        <v>81</v>
      </c>
      <c r="D14393">
        <f t="shared" si="707"/>
        <v>3</v>
      </c>
      <c r="E14393">
        <f t="shared" si="708"/>
        <v>4</v>
      </c>
      <c r="F14393">
        <f t="shared" si="709"/>
        <v>7</v>
      </c>
      <c r="G14393">
        <v>1</v>
      </c>
      <c r="I14393" s="172" t="s">
        <v>285</v>
      </c>
      <c r="J14393" s="173">
        <v>81</v>
      </c>
      <c r="K14393" s="188">
        <v>3</v>
      </c>
      <c r="L14393" s="188">
        <v>4</v>
      </c>
      <c r="M14393" s="188">
        <v>7</v>
      </c>
      <c r="O14393" s="165"/>
      <c r="P14393" s="174"/>
      <c r="Q14393" s="174"/>
      <c r="R14393" s="174"/>
      <c r="S14393" s="166"/>
    </row>
    <row r="14394" spans="1:19" x14ac:dyDescent="0.15">
      <c r="A14394">
        <v>2104</v>
      </c>
      <c r="B14394" t="s">
        <v>285</v>
      </c>
      <c r="C14394">
        <v>82</v>
      </c>
      <c r="D14394">
        <f t="shared" si="707"/>
        <v>0</v>
      </c>
      <c r="E14394">
        <f t="shared" si="708"/>
        <v>1</v>
      </c>
      <c r="F14394">
        <f t="shared" si="709"/>
        <v>1</v>
      </c>
      <c r="G14394">
        <v>1</v>
      </c>
      <c r="I14394" s="172" t="s">
        <v>285</v>
      </c>
      <c r="J14394" s="173">
        <v>82</v>
      </c>
      <c r="K14394" s="188">
        <v>0</v>
      </c>
      <c r="L14394" s="188">
        <v>1</v>
      </c>
      <c r="M14394" s="188">
        <v>1</v>
      </c>
      <c r="O14394" s="165"/>
      <c r="P14394" s="174"/>
      <c r="Q14394" s="174"/>
      <c r="R14394" s="174"/>
      <c r="S14394" s="166"/>
    </row>
    <row r="14395" spans="1:19" x14ac:dyDescent="0.15">
      <c r="A14395">
        <v>2104</v>
      </c>
      <c r="B14395" t="s">
        <v>285</v>
      </c>
      <c r="C14395">
        <v>83</v>
      </c>
      <c r="D14395">
        <f t="shared" si="707"/>
        <v>6</v>
      </c>
      <c r="E14395">
        <f t="shared" si="708"/>
        <v>5</v>
      </c>
      <c r="F14395">
        <f t="shared" si="709"/>
        <v>11</v>
      </c>
      <c r="G14395">
        <v>1</v>
      </c>
      <c r="I14395" s="172" t="s">
        <v>285</v>
      </c>
      <c r="J14395" s="173">
        <v>83</v>
      </c>
      <c r="K14395" s="188">
        <v>6</v>
      </c>
      <c r="L14395" s="188">
        <v>5</v>
      </c>
      <c r="M14395" s="188">
        <v>11</v>
      </c>
      <c r="O14395" s="165"/>
      <c r="P14395" s="174"/>
      <c r="Q14395" s="174"/>
      <c r="R14395" s="174"/>
      <c r="S14395" s="166"/>
    </row>
    <row r="14396" spans="1:19" x14ac:dyDescent="0.15">
      <c r="A14396">
        <v>2104</v>
      </c>
      <c r="B14396" t="s">
        <v>285</v>
      </c>
      <c r="C14396">
        <v>84</v>
      </c>
      <c r="D14396">
        <f t="shared" si="707"/>
        <v>2</v>
      </c>
      <c r="E14396">
        <f t="shared" si="708"/>
        <v>1</v>
      </c>
      <c r="F14396">
        <f t="shared" si="709"/>
        <v>3</v>
      </c>
      <c r="G14396">
        <v>1</v>
      </c>
      <c r="I14396" s="172" t="s">
        <v>285</v>
      </c>
      <c r="J14396" s="173">
        <v>84</v>
      </c>
      <c r="K14396" s="188">
        <v>2</v>
      </c>
      <c r="L14396" s="188">
        <v>1</v>
      </c>
      <c r="M14396" s="188">
        <v>3</v>
      </c>
      <c r="O14396" s="165"/>
      <c r="P14396" s="174"/>
      <c r="Q14396" s="174"/>
      <c r="R14396" s="174"/>
      <c r="S14396" s="166"/>
    </row>
    <row r="14397" spans="1:19" x14ac:dyDescent="0.15">
      <c r="A14397">
        <v>2104</v>
      </c>
      <c r="B14397" t="s">
        <v>285</v>
      </c>
      <c r="C14397">
        <v>85</v>
      </c>
      <c r="D14397">
        <f t="shared" si="707"/>
        <v>3</v>
      </c>
      <c r="E14397">
        <f t="shared" si="708"/>
        <v>4</v>
      </c>
      <c r="F14397">
        <f t="shared" si="709"/>
        <v>7</v>
      </c>
      <c r="G14397">
        <v>1</v>
      </c>
      <c r="I14397" s="172" t="s">
        <v>285</v>
      </c>
      <c r="J14397" s="173">
        <v>85</v>
      </c>
      <c r="K14397" s="188">
        <v>3</v>
      </c>
      <c r="L14397" s="188">
        <v>4</v>
      </c>
      <c r="M14397" s="188">
        <v>7</v>
      </c>
      <c r="O14397" s="165"/>
      <c r="P14397" s="174"/>
      <c r="Q14397" s="174"/>
      <c r="R14397" s="174"/>
      <c r="S14397" s="166"/>
    </row>
    <row r="14398" spans="1:19" x14ac:dyDescent="0.15">
      <c r="A14398">
        <v>2104</v>
      </c>
      <c r="B14398" t="s">
        <v>285</v>
      </c>
      <c r="C14398">
        <v>86</v>
      </c>
      <c r="D14398">
        <f t="shared" si="707"/>
        <v>2</v>
      </c>
      <c r="E14398">
        <f t="shared" si="708"/>
        <v>4</v>
      </c>
      <c r="F14398">
        <f t="shared" si="709"/>
        <v>6</v>
      </c>
      <c r="G14398">
        <v>1</v>
      </c>
      <c r="I14398" s="172" t="s">
        <v>285</v>
      </c>
      <c r="J14398" s="173">
        <v>86</v>
      </c>
      <c r="K14398" s="188">
        <v>2</v>
      </c>
      <c r="L14398" s="188">
        <v>4</v>
      </c>
      <c r="M14398" s="188">
        <v>6</v>
      </c>
      <c r="O14398" s="165"/>
      <c r="P14398" s="174"/>
      <c r="Q14398" s="174"/>
      <c r="R14398" s="174"/>
      <c r="S14398" s="166"/>
    </row>
    <row r="14399" spans="1:19" x14ac:dyDescent="0.15">
      <c r="A14399">
        <v>2104</v>
      </c>
      <c r="B14399" t="s">
        <v>285</v>
      </c>
      <c r="C14399">
        <v>87</v>
      </c>
      <c r="D14399">
        <f t="shared" si="707"/>
        <v>1</v>
      </c>
      <c r="E14399">
        <f t="shared" si="708"/>
        <v>0</v>
      </c>
      <c r="F14399">
        <f t="shared" si="709"/>
        <v>1</v>
      </c>
      <c r="G14399">
        <v>1</v>
      </c>
      <c r="I14399" s="172" t="s">
        <v>285</v>
      </c>
      <c r="J14399" s="173">
        <v>87</v>
      </c>
      <c r="K14399" s="188">
        <v>1</v>
      </c>
      <c r="L14399" s="188">
        <v>0</v>
      </c>
      <c r="M14399" s="188">
        <v>1</v>
      </c>
      <c r="O14399" s="165"/>
      <c r="P14399" s="174"/>
      <c r="Q14399" s="174"/>
      <c r="R14399" s="174"/>
      <c r="S14399" s="166"/>
    </row>
    <row r="14400" spans="1:19" x14ac:dyDescent="0.15">
      <c r="A14400">
        <v>2104</v>
      </c>
      <c r="B14400" t="s">
        <v>285</v>
      </c>
      <c r="C14400">
        <v>88</v>
      </c>
      <c r="D14400">
        <f t="shared" si="707"/>
        <v>2</v>
      </c>
      <c r="E14400">
        <f t="shared" si="708"/>
        <v>1</v>
      </c>
      <c r="F14400">
        <f t="shared" si="709"/>
        <v>3</v>
      </c>
      <c r="G14400">
        <v>1</v>
      </c>
      <c r="I14400" s="172" t="s">
        <v>285</v>
      </c>
      <c r="J14400" s="173">
        <v>88</v>
      </c>
      <c r="K14400" s="188">
        <v>2</v>
      </c>
      <c r="L14400" s="188">
        <v>1</v>
      </c>
      <c r="M14400" s="188">
        <v>3</v>
      </c>
      <c r="O14400" s="165"/>
      <c r="P14400" s="174"/>
      <c r="Q14400" s="174"/>
      <c r="R14400" s="174"/>
      <c r="S14400" s="166"/>
    </row>
    <row r="14401" spans="1:19" x14ac:dyDescent="0.15">
      <c r="A14401">
        <v>2104</v>
      </c>
      <c r="B14401" t="s">
        <v>285</v>
      </c>
      <c r="C14401">
        <v>89</v>
      </c>
      <c r="D14401">
        <f t="shared" si="707"/>
        <v>0</v>
      </c>
      <c r="E14401">
        <f t="shared" si="708"/>
        <v>1</v>
      </c>
      <c r="F14401">
        <f t="shared" si="709"/>
        <v>1</v>
      </c>
      <c r="G14401">
        <v>1</v>
      </c>
      <c r="I14401" s="172" t="s">
        <v>285</v>
      </c>
      <c r="J14401" s="173">
        <v>89</v>
      </c>
      <c r="K14401" s="188">
        <v>0</v>
      </c>
      <c r="L14401" s="188">
        <v>1</v>
      </c>
      <c r="M14401" s="188">
        <v>1</v>
      </c>
      <c r="O14401" s="165"/>
      <c r="P14401" s="174"/>
      <c r="Q14401" s="174"/>
      <c r="R14401" s="174"/>
      <c r="S14401" s="166"/>
    </row>
    <row r="14402" spans="1:19" x14ac:dyDescent="0.15">
      <c r="A14402">
        <v>2104</v>
      </c>
      <c r="B14402" t="s">
        <v>285</v>
      </c>
      <c r="C14402">
        <v>90</v>
      </c>
      <c r="D14402">
        <f t="shared" si="707"/>
        <v>0</v>
      </c>
      <c r="E14402">
        <f t="shared" si="708"/>
        <v>3</v>
      </c>
      <c r="F14402">
        <f t="shared" si="709"/>
        <v>3</v>
      </c>
      <c r="G14402">
        <v>1</v>
      </c>
      <c r="I14402" s="172" t="s">
        <v>285</v>
      </c>
      <c r="J14402" s="173">
        <v>90</v>
      </c>
      <c r="K14402" s="188">
        <v>0</v>
      </c>
      <c r="L14402" s="188">
        <v>3</v>
      </c>
      <c r="M14402" s="188">
        <v>3</v>
      </c>
      <c r="O14402" s="165"/>
      <c r="P14402" s="174"/>
      <c r="Q14402" s="174"/>
      <c r="R14402" s="174"/>
      <c r="S14402" s="166"/>
    </row>
    <row r="14403" spans="1:19" x14ac:dyDescent="0.15">
      <c r="A14403">
        <v>2104</v>
      </c>
      <c r="B14403" t="s">
        <v>285</v>
      </c>
      <c r="C14403">
        <v>91</v>
      </c>
      <c r="D14403">
        <f t="shared" si="707"/>
        <v>0</v>
      </c>
      <c r="E14403">
        <f t="shared" si="708"/>
        <v>0</v>
      </c>
      <c r="F14403">
        <f t="shared" si="709"/>
        <v>0</v>
      </c>
      <c r="G14403">
        <v>1</v>
      </c>
      <c r="I14403" s="172" t="s">
        <v>285</v>
      </c>
      <c r="J14403" s="173">
        <v>91</v>
      </c>
      <c r="K14403" s="189"/>
      <c r="L14403" s="189"/>
      <c r="M14403" s="189"/>
      <c r="O14403" s="165"/>
      <c r="P14403" s="174"/>
      <c r="Q14403" s="174"/>
      <c r="R14403" s="174"/>
      <c r="S14403" s="166"/>
    </row>
    <row r="14404" spans="1:19" x14ac:dyDescent="0.15">
      <c r="A14404">
        <v>2104</v>
      </c>
      <c r="B14404" t="s">
        <v>285</v>
      </c>
      <c r="C14404">
        <v>92</v>
      </c>
      <c r="D14404">
        <f t="shared" si="707"/>
        <v>0</v>
      </c>
      <c r="E14404">
        <f t="shared" si="708"/>
        <v>2</v>
      </c>
      <c r="F14404">
        <f t="shared" si="709"/>
        <v>2</v>
      </c>
      <c r="G14404">
        <v>1</v>
      </c>
      <c r="I14404" s="172" t="s">
        <v>285</v>
      </c>
      <c r="J14404" s="173">
        <v>92</v>
      </c>
      <c r="K14404" s="188">
        <v>0</v>
      </c>
      <c r="L14404" s="188">
        <v>2</v>
      </c>
      <c r="M14404" s="188">
        <v>2</v>
      </c>
      <c r="O14404" s="165"/>
      <c r="P14404" s="176"/>
      <c r="Q14404" s="176"/>
      <c r="R14404" s="176"/>
      <c r="S14404" s="167"/>
    </row>
    <row r="14405" spans="1:19" x14ac:dyDescent="0.15">
      <c r="A14405">
        <v>2104</v>
      </c>
      <c r="B14405" t="s">
        <v>285</v>
      </c>
      <c r="C14405">
        <v>93</v>
      </c>
      <c r="D14405">
        <f t="shared" si="707"/>
        <v>1</v>
      </c>
      <c r="E14405">
        <f t="shared" si="708"/>
        <v>1</v>
      </c>
      <c r="F14405">
        <f t="shared" si="709"/>
        <v>2</v>
      </c>
      <c r="G14405">
        <v>1</v>
      </c>
      <c r="I14405" s="172" t="s">
        <v>285</v>
      </c>
      <c r="J14405" s="173">
        <v>93</v>
      </c>
      <c r="K14405" s="188">
        <v>1</v>
      </c>
      <c r="L14405" s="188">
        <v>1</v>
      </c>
      <c r="M14405" s="188">
        <v>2</v>
      </c>
      <c r="O14405" s="165"/>
      <c r="P14405" s="174"/>
      <c r="Q14405" s="174"/>
      <c r="R14405" s="174"/>
      <c r="S14405" s="166"/>
    </row>
    <row r="14406" spans="1:19" x14ac:dyDescent="0.15">
      <c r="A14406">
        <v>2104</v>
      </c>
      <c r="B14406" t="s">
        <v>285</v>
      </c>
      <c r="C14406">
        <v>94</v>
      </c>
      <c r="D14406">
        <f t="shared" si="707"/>
        <v>0</v>
      </c>
      <c r="E14406">
        <f t="shared" si="708"/>
        <v>3</v>
      </c>
      <c r="F14406">
        <f t="shared" si="709"/>
        <v>3</v>
      </c>
      <c r="G14406">
        <v>1</v>
      </c>
      <c r="I14406" s="172" t="s">
        <v>285</v>
      </c>
      <c r="J14406" s="173">
        <v>94</v>
      </c>
      <c r="K14406" s="188">
        <v>0</v>
      </c>
      <c r="L14406" s="188">
        <v>3</v>
      </c>
      <c r="M14406" s="188">
        <v>3</v>
      </c>
      <c r="O14406" s="165"/>
      <c r="P14406" s="176"/>
      <c r="Q14406" s="176"/>
      <c r="R14406" s="176"/>
      <c r="S14406" s="167"/>
    </row>
    <row r="14407" spans="1:19" x14ac:dyDescent="0.15">
      <c r="A14407">
        <v>2104</v>
      </c>
      <c r="B14407" t="s">
        <v>285</v>
      </c>
      <c r="C14407">
        <v>95</v>
      </c>
      <c r="D14407">
        <f t="shared" si="707"/>
        <v>1</v>
      </c>
      <c r="E14407">
        <f t="shared" si="708"/>
        <v>0</v>
      </c>
      <c r="F14407">
        <f t="shared" si="709"/>
        <v>1</v>
      </c>
      <c r="G14407">
        <v>1</v>
      </c>
      <c r="I14407" s="172" t="s">
        <v>285</v>
      </c>
      <c r="J14407" s="173">
        <v>95</v>
      </c>
      <c r="K14407" s="188">
        <v>1</v>
      </c>
      <c r="L14407" s="188">
        <v>0</v>
      </c>
      <c r="M14407" s="188">
        <v>1</v>
      </c>
      <c r="O14407" s="165"/>
      <c r="P14407" s="174"/>
      <c r="Q14407" s="174"/>
      <c r="R14407" s="174"/>
      <c r="S14407" s="166"/>
    </row>
    <row r="14408" spans="1:19" x14ac:dyDescent="0.15">
      <c r="A14408">
        <v>2104</v>
      </c>
      <c r="B14408" t="s">
        <v>285</v>
      </c>
      <c r="C14408">
        <v>96</v>
      </c>
      <c r="D14408">
        <f t="shared" si="707"/>
        <v>0</v>
      </c>
      <c r="E14408">
        <f t="shared" si="708"/>
        <v>2</v>
      </c>
      <c r="F14408">
        <f t="shared" si="709"/>
        <v>2</v>
      </c>
      <c r="G14408">
        <v>1</v>
      </c>
      <c r="I14408" s="172" t="s">
        <v>285</v>
      </c>
      <c r="J14408" s="173">
        <v>96</v>
      </c>
      <c r="K14408" s="188">
        <v>0</v>
      </c>
      <c r="L14408" s="188">
        <v>2</v>
      </c>
      <c r="M14408" s="188">
        <v>2</v>
      </c>
      <c r="O14408" s="165"/>
      <c r="P14408" s="174"/>
      <c r="Q14408" s="174"/>
      <c r="R14408" s="174"/>
      <c r="S14408" s="166"/>
    </row>
    <row r="14409" spans="1:19" x14ac:dyDescent="0.15">
      <c r="A14409">
        <v>2104</v>
      </c>
      <c r="B14409" t="s">
        <v>285</v>
      </c>
      <c r="C14409">
        <v>97</v>
      </c>
      <c r="D14409">
        <f t="shared" si="707"/>
        <v>0</v>
      </c>
      <c r="E14409">
        <f t="shared" si="708"/>
        <v>0</v>
      </c>
      <c r="F14409">
        <f t="shared" si="709"/>
        <v>0</v>
      </c>
      <c r="G14409">
        <v>1</v>
      </c>
      <c r="I14409" s="172" t="s">
        <v>285</v>
      </c>
      <c r="J14409" s="173">
        <v>97</v>
      </c>
      <c r="K14409" s="189"/>
      <c r="L14409" s="189"/>
      <c r="M14409" s="189"/>
      <c r="O14409" s="165"/>
      <c r="P14409" s="176"/>
      <c r="Q14409" s="176"/>
      <c r="R14409" s="176"/>
      <c r="S14409" s="167"/>
    </row>
    <row r="14410" spans="1:19" x14ac:dyDescent="0.15">
      <c r="A14410">
        <v>2104</v>
      </c>
      <c r="B14410" t="s">
        <v>285</v>
      </c>
      <c r="C14410">
        <v>98</v>
      </c>
      <c r="D14410">
        <f t="shared" si="707"/>
        <v>0</v>
      </c>
      <c r="E14410">
        <f t="shared" si="708"/>
        <v>0</v>
      </c>
      <c r="F14410">
        <f t="shared" si="709"/>
        <v>0</v>
      </c>
      <c r="G14410">
        <v>1</v>
      </c>
      <c r="I14410" s="172" t="s">
        <v>285</v>
      </c>
      <c r="J14410" s="173">
        <v>98</v>
      </c>
      <c r="K14410" s="189"/>
      <c r="L14410" s="189"/>
      <c r="M14410" s="189"/>
      <c r="O14410" s="165"/>
      <c r="P14410" s="176"/>
      <c r="Q14410" s="176"/>
      <c r="R14410" s="176"/>
      <c r="S14410" s="167"/>
    </row>
    <row r="14411" spans="1:19" x14ac:dyDescent="0.15">
      <c r="A14411">
        <v>2104</v>
      </c>
      <c r="B14411" t="s">
        <v>285</v>
      </c>
      <c r="C14411">
        <v>99</v>
      </c>
      <c r="D14411">
        <f t="shared" si="707"/>
        <v>0</v>
      </c>
      <c r="E14411">
        <f t="shared" si="708"/>
        <v>0</v>
      </c>
      <c r="F14411">
        <f t="shared" si="709"/>
        <v>0</v>
      </c>
      <c r="G14411">
        <v>1</v>
      </c>
      <c r="I14411" s="172" t="s">
        <v>285</v>
      </c>
      <c r="J14411" s="173">
        <v>99</v>
      </c>
      <c r="K14411" s="189"/>
      <c r="L14411" s="189"/>
      <c r="M14411" s="189"/>
      <c r="O14411" s="165"/>
      <c r="P14411" s="176"/>
      <c r="Q14411" s="176"/>
      <c r="R14411" s="176"/>
      <c r="S14411" s="167"/>
    </row>
    <row r="14412" spans="1:19" x14ac:dyDescent="0.15">
      <c r="A14412">
        <v>2104</v>
      </c>
      <c r="B14412" t="s">
        <v>285</v>
      </c>
      <c r="C14412">
        <v>100</v>
      </c>
      <c r="D14412">
        <f t="shared" si="707"/>
        <v>0</v>
      </c>
      <c r="E14412">
        <f t="shared" si="708"/>
        <v>0</v>
      </c>
      <c r="F14412">
        <f t="shared" si="709"/>
        <v>0</v>
      </c>
      <c r="G14412">
        <v>1</v>
      </c>
      <c r="I14412" s="172" t="s">
        <v>285</v>
      </c>
      <c r="J14412" s="173">
        <v>100</v>
      </c>
      <c r="K14412" s="189"/>
      <c r="L14412" s="189"/>
      <c r="M14412" s="189"/>
      <c r="O14412" s="165"/>
      <c r="P14412" s="176"/>
      <c r="Q14412" s="176"/>
      <c r="R14412" s="176"/>
      <c r="S14412" s="167"/>
    </row>
    <row r="14413" spans="1:19" x14ac:dyDescent="0.15">
      <c r="A14413">
        <v>2104</v>
      </c>
      <c r="B14413" t="s">
        <v>285</v>
      </c>
      <c r="C14413">
        <v>101</v>
      </c>
      <c r="D14413">
        <f t="shared" si="707"/>
        <v>1</v>
      </c>
      <c r="E14413">
        <f t="shared" si="708"/>
        <v>1</v>
      </c>
      <c r="F14413">
        <f t="shared" si="709"/>
        <v>2</v>
      </c>
      <c r="G14413">
        <v>1</v>
      </c>
      <c r="I14413" s="172" t="s">
        <v>285</v>
      </c>
      <c r="J14413" s="173">
        <v>101</v>
      </c>
      <c r="K14413" s="188">
        <v>1</v>
      </c>
      <c r="L14413" s="188">
        <v>1</v>
      </c>
      <c r="M14413" s="188">
        <v>2</v>
      </c>
      <c r="O14413" s="165"/>
      <c r="P14413" s="176"/>
      <c r="Q14413" s="176"/>
      <c r="R14413" s="176"/>
      <c r="S14413" s="167"/>
    </row>
    <row r="14414" spans="1:19" x14ac:dyDescent="0.15">
      <c r="A14414">
        <v>2104</v>
      </c>
      <c r="B14414" t="s">
        <v>285</v>
      </c>
      <c r="C14414">
        <v>102</v>
      </c>
      <c r="D14414">
        <f t="shared" si="707"/>
        <v>0</v>
      </c>
      <c r="E14414">
        <f t="shared" si="708"/>
        <v>0</v>
      </c>
      <c r="F14414">
        <f t="shared" si="709"/>
        <v>0</v>
      </c>
      <c r="G14414">
        <v>1</v>
      </c>
      <c r="I14414" s="172" t="s">
        <v>285</v>
      </c>
      <c r="J14414" s="173">
        <v>102</v>
      </c>
      <c r="K14414" s="189"/>
      <c r="L14414" s="189"/>
      <c r="M14414" s="189"/>
      <c r="O14414" s="165"/>
      <c r="P14414" s="176"/>
      <c r="Q14414" s="176"/>
      <c r="R14414" s="176"/>
      <c r="S14414" s="167"/>
    </row>
    <row r="14415" spans="1:19" x14ac:dyDescent="0.15">
      <c r="A14415">
        <v>2104</v>
      </c>
      <c r="B14415" t="s">
        <v>285</v>
      </c>
      <c r="C14415">
        <v>103</v>
      </c>
      <c r="D14415">
        <f t="shared" si="707"/>
        <v>0</v>
      </c>
      <c r="E14415">
        <f t="shared" si="708"/>
        <v>0</v>
      </c>
      <c r="F14415">
        <f t="shared" si="709"/>
        <v>0</v>
      </c>
      <c r="G14415">
        <v>1</v>
      </c>
      <c r="I14415" s="172" t="s">
        <v>285</v>
      </c>
      <c r="J14415" s="173">
        <v>103</v>
      </c>
      <c r="K14415" s="189"/>
      <c r="L14415" s="189"/>
      <c r="M14415" s="189"/>
      <c r="O14415" s="165"/>
      <c r="P14415" s="176"/>
      <c r="Q14415" s="176"/>
      <c r="R14415" s="176"/>
      <c r="S14415" s="167"/>
    </row>
    <row r="14416" spans="1:19" x14ac:dyDescent="0.15">
      <c r="A14416">
        <v>2104</v>
      </c>
      <c r="B14416" t="s">
        <v>285</v>
      </c>
      <c r="C14416">
        <v>104</v>
      </c>
      <c r="D14416">
        <f t="shared" si="707"/>
        <v>0</v>
      </c>
      <c r="E14416">
        <f t="shared" si="708"/>
        <v>0</v>
      </c>
      <c r="F14416">
        <f t="shared" si="709"/>
        <v>0</v>
      </c>
      <c r="G14416">
        <v>1</v>
      </c>
      <c r="I14416" s="172" t="s">
        <v>285</v>
      </c>
      <c r="J14416" s="173">
        <v>104</v>
      </c>
      <c r="K14416" s="189"/>
      <c r="L14416" s="189"/>
      <c r="M14416" s="189"/>
      <c r="O14416" s="165"/>
      <c r="P14416" s="176"/>
      <c r="Q14416" s="176"/>
      <c r="R14416" s="176"/>
      <c r="S14416" s="167"/>
    </row>
    <row r="14417" spans="1:19" x14ac:dyDescent="0.15">
      <c r="A14417">
        <v>2104</v>
      </c>
      <c r="B14417" t="s">
        <v>285</v>
      </c>
      <c r="C14417">
        <v>105</v>
      </c>
      <c r="D14417">
        <f t="shared" si="707"/>
        <v>0</v>
      </c>
      <c r="E14417">
        <f t="shared" si="708"/>
        <v>0</v>
      </c>
      <c r="F14417">
        <f t="shared" si="709"/>
        <v>0</v>
      </c>
      <c r="G14417">
        <v>1</v>
      </c>
      <c r="I14417" s="172" t="s">
        <v>285</v>
      </c>
      <c r="J14417" s="173">
        <v>105</v>
      </c>
      <c r="K14417" s="189"/>
      <c r="L14417" s="189"/>
      <c r="M14417" s="189"/>
      <c r="O14417" s="165"/>
      <c r="P14417" s="176"/>
      <c r="Q14417" s="176"/>
      <c r="R14417" s="176"/>
      <c r="S14417" s="167"/>
    </row>
    <row r="14418" spans="1:19" x14ac:dyDescent="0.15">
      <c r="A14418">
        <v>2105</v>
      </c>
      <c r="B14418" t="s">
        <v>286</v>
      </c>
      <c r="C14418">
        <v>0</v>
      </c>
      <c r="D14418">
        <f t="shared" si="707"/>
        <v>2</v>
      </c>
      <c r="E14418">
        <f t="shared" si="708"/>
        <v>2</v>
      </c>
      <c r="F14418">
        <f t="shared" si="709"/>
        <v>4</v>
      </c>
      <c r="G14418">
        <v>1</v>
      </c>
      <c r="I14418" s="172" t="s">
        <v>286</v>
      </c>
      <c r="J14418" s="173">
        <v>0</v>
      </c>
      <c r="K14418" s="188">
        <v>2</v>
      </c>
      <c r="L14418" s="188">
        <v>2</v>
      </c>
      <c r="M14418" s="188">
        <v>4</v>
      </c>
      <c r="O14418" s="165"/>
      <c r="P14418" s="176"/>
      <c r="Q14418" s="176"/>
      <c r="R14418" s="176"/>
      <c r="S14418" s="167"/>
    </row>
    <row r="14419" spans="1:19" x14ac:dyDescent="0.15">
      <c r="A14419">
        <v>2105</v>
      </c>
      <c r="B14419" t="s">
        <v>286</v>
      </c>
      <c r="C14419">
        <v>1</v>
      </c>
      <c r="D14419">
        <f t="shared" si="707"/>
        <v>2</v>
      </c>
      <c r="E14419">
        <f t="shared" si="708"/>
        <v>4</v>
      </c>
      <c r="F14419">
        <f t="shared" si="709"/>
        <v>6</v>
      </c>
      <c r="G14419">
        <v>1</v>
      </c>
      <c r="I14419" s="172" t="s">
        <v>286</v>
      </c>
      <c r="J14419" s="173">
        <v>1</v>
      </c>
      <c r="K14419" s="188">
        <v>2</v>
      </c>
      <c r="L14419" s="188">
        <v>4</v>
      </c>
      <c r="M14419" s="188">
        <v>6</v>
      </c>
      <c r="O14419" s="165"/>
      <c r="P14419" s="174"/>
      <c r="Q14419" s="174"/>
      <c r="R14419" s="174"/>
      <c r="S14419" s="166"/>
    </row>
    <row r="14420" spans="1:19" x14ac:dyDescent="0.15">
      <c r="A14420">
        <v>2105</v>
      </c>
      <c r="B14420" t="s">
        <v>286</v>
      </c>
      <c r="C14420">
        <v>2</v>
      </c>
      <c r="D14420">
        <f t="shared" si="707"/>
        <v>2</v>
      </c>
      <c r="E14420">
        <f t="shared" si="708"/>
        <v>1</v>
      </c>
      <c r="F14420">
        <f t="shared" si="709"/>
        <v>3</v>
      </c>
      <c r="G14420">
        <v>1</v>
      </c>
      <c r="I14420" s="172" t="s">
        <v>286</v>
      </c>
      <c r="J14420" s="173">
        <v>2</v>
      </c>
      <c r="K14420" s="188">
        <v>2</v>
      </c>
      <c r="L14420" s="188">
        <v>1</v>
      </c>
      <c r="M14420" s="188">
        <v>3</v>
      </c>
      <c r="O14420" s="165"/>
      <c r="P14420" s="174"/>
      <c r="Q14420" s="174"/>
      <c r="R14420" s="174"/>
      <c r="S14420" s="166"/>
    </row>
    <row r="14421" spans="1:19" x14ac:dyDescent="0.15">
      <c r="A14421">
        <v>2105</v>
      </c>
      <c r="B14421" t="s">
        <v>286</v>
      </c>
      <c r="C14421">
        <v>3</v>
      </c>
      <c r="D14421">
        <f t="shared" si="707"/>
        <v>0</v>
      </c>
      <c r="E14421">
        <f t="shared" si="708"/>
        <v>2</v>
      </c>
      <c r="F14421">
        <f t="shared" si="709"/>
        <v>2</v>
      </c>
      <c r="G14421">
        <v>1</v>
      </c>
      <c r="I14421" s="172" t="s">
        <v>286</v>
      </c>
      <c r="J14421" s="173">
        <v>3</v>
      </c>
      <c r="K14421" s="188">
        <v>0</v>
      </c>
      <c r="L14421" s="188">
        <v>2</v>
      </c>
      <c r="M14421" s="188">
        <v>2</v>
      </c>
      <c r="O14421" s="165"/>
      <c r="P14421" s="176"/>
      <c r="Q14421" s="176"/>
      <c r="R14421" s="176"/>
      <c r="S14421" s="167"/>
    </row>
    <row r="14422" spans="1:19" x14ac:dyDescent="0.15">
      <c r="A14422">
        <v>2105</v>
      </c>
      <c r="B14422" t="s">
        <v>286</v>
      </c>
      <c r="C14422">
        <v>4</v>
      </c>
      <c r="D14422">
        <f t="shared" si="707"/>
        <v>4</v>
      </c>
      <c r="E14422">
        <f t="shared" si="708"/>
        <v>2</v>
      </c>
      <c r="F14422">
        <f t="shared" si="709"/>
        <v>6</v>
      </c>
      <c r="G14422">
        <v>1</v>
      </c>
      <c r="I14422" s="172" t="s">
        <v>286</v>
      </c>
      <c r="J14422" s="173">
        <v>4</v>
      </c>
      <c r="K14422" s="188">
        <v>4</v>
      </c>
      <c r="L14422" s="188">
        <v>2</v>
      </c>
      <c r="M14422" s="188">
        <v>6</v>
      </c>
      <c r="O14422" s="165"/>
      <c r="P14422" s="174"/>
      <c r="Q14422" s="174"/>
      <c r="R14422" s="174"/>
      <c r="S14422" s="166"/>
    </row>
    <row r="14423" spans="1:19" x14ac:dyDescent="0.15">
      <c r="A14423">
        <v>2105</v>
      </c>
      <c r="B14423" t="s">
        <v>286</v>
      </c>
      <c r="C14423">
        <v>5</v>
      </c>
      <c r="D14423">
        <f t="shared" si="707"/>
        <v>2</v>
      </c>
      <c r="E14423">
        <f t="shared" si="708"/>
        <v>0</v>
      </c>
      <c r="F14423">
        <f t="shared" si="709"/>
        <v>2</v>
      </c>
      <c r="G14423">
        <v>1</v>
      </c>
      <c r="I14423" s="172" t="s">
        <v>286</v>
      </c>
      <c r="J14423" s="173">
        <v>5</v>
      </c>
      <c r="K14423" s="188">
        <v>2</v>
      </c>
      <c r="L14423" s="188">
        <v>0</v>
      </c>
      <c r="M14423" s="188">
        <v>2</v>
      </c>
      <c r="O14423" s="165"/>
      <c r="P14423" s="174"/>
      <c r="Q14423" s="174"/>
      <c r="R14423" s="174"/>
      <c r="S14423" s="166"/>
    </row>
    <row r="14424" spans="1:19" x14ac:dyDescent="0.15">
      <c r="A14424">
        <v>2105</v>
      </c>
      <c r="B14424" t="s">
        <v>286</v>
      </c>
      <c r="C14424">
        <v>6</v>
      </c>
      <c r="D14424">
        <f t="shared" si="707"/>
        <v>2</v>
      </c>
      <c r="E14424">
        <f t="shared" si="708"/>
        <v>3</v>
      </c>
      <c r="F14424">
        <f t="shared" si="709"/>
        <v>5</v>
      </c>
      <c r="G14424">
        <v>1</v>
      </c>
      <c r="I14424" s="172" t="s">
        <v>286</v>
      </c>
      <c r="J14424" s="173">
        <v>6</v>
      </c>
      <c r="K14424" s="188">
        <v>2</v>
      </c>
      <c r="L14424" s="188">
        <v>3</v>
      </c>
      <c r="M14424" s="188">
        <v>5</v>
      </c>
      <c r="O14424" s="165"/>
      <c r="P14424" s="174"/>
      <c r="Q14424" s="174"/>
      <c r="R14424" s="174"/>
      <c r="S14424" s="166"/>
    </row>
    <row r="14425" spans="1:19" x14ac:dyDescent="0.15">
      <c r="A14425">
        <v>2105</v>
      </c>
      <c r="B14425" t="s">
        <v>286</v>
      </c>
      <c r="C14425">
        <v>7</v>
      </c>
      <c r="D14425">
        <f t="shared" si="707"/>
        <v>4</v>
      </c>
      <c r="E14425">
        <f t="shared" si="708"/>
        <v>1</v>
      </c>
      <c r="F14425">
        <f t="shared" si="709"/>
        <v>5</v>
      </c>
      <c r="G14425">
        <v>1</v>
      </c>
      <c r="I14425" s="172" t="s">
        <v>286</v>
      </c>
      <c r="J14425" s="173">
        <v>7</v>
      </c>
      <c r="K14425" s="188">
        <v>4</v>
      </c>
      <c r="L14425" s="188">
        <v>1</v>
      </c>
      <c r="M14425" s="188">
        <v>5</v>
      </c>
      <c r="O14425" s="165"/>
      <c r="P14425" s="174"/>
      <c r="Q14425" s="174"/>
      <c r="R14425" s="174"/>
      <c r="S14425" s="166"/>
    </row>
    <row r="14426" spans="1:19" x14ac:dyDescent="0.15">
      <c r="A14426">
        <v>2105</v>
      </c>
      <c r="B14426" t="s">
        <v>286</v>
      </c>
      <c r="C14426">
        <v>8</v>
      </c>
      <c r="D14426">
        <f t="shared" si="707"/>
        <v>1</v>
      </c>
      <c r="E14426">
        <f t="shared" si="708"/>
        <v>1</v>
      </c>
      <c r="F14426">
        <f t="shared" si="709"/>
        <v>2</v>
      </c>
      <c r="G14426">
        <v>1</v>
      </c>
      <c r="I14426" s="172" t="s">
        <v>286</v>
      </c>
      <c r="J14426" s="173">
        <v>8</v>
      </c>
      <c r="K14426" s="188">
        <v>1</v>
      </c>
      <c r="L14426" s="188">
        <v>1</v>
      </c>
      <c r="M14426" s="188">
        <v>2</v>
      </c>
      <c r="O14426" s="165"/>
      <c r="P14426" s="174"/>
      <c r="Q14426" s="174"/>
      <c r="R14426" s="174"/>
      <c r="S14426" s="166"/>
    </row>
    <row r="14427" spans="1:19" x14ac:dyDescent="0.15">
      <c r="A14427">
        <v>2105</v>
      </c>
      <c r="B14427" t="s">
        <v>286</v>
      </c>
      <c r="C14427">
        <v>9</v>
      </c>
      <c r="D14427">
        <f t="shared" si="707"/>
        <v>4</v>
      </c>
      <c r="E14427">
        <f t="shared" si="708"/>
        <v>2</v>
      </c>
      <c r="F14427">
        <f t="shared" si="709"/>
        <v>6</v>
      </c>
      <c r="G14427">
        <v>1</v>
      </c>
      <c r="I14427" s="172" t="s">
        <v>286</v>
      </c>
      <c r="J14427" s="173">
        <v>9</v>
      </c>
      <c r="K14427" s="188">
        <v>4</v>
      </c>
      <c r="L14427" s="188">
        <v>2</v>
      </c>
      <c r="M14427" s="188">
        <v>6</v>
      </c>
      <c r="O14427" s="165"/>
      <c r="P14427" s="174"/>
      <c r="Q14427" s="174"/>
      <c r="R14427" s="174"/>
      <c r="S14427" s="166"/>
    </row>
    <row r="14428" spans="1:19" x14ac:dyDescent="0.15">
      <c r="A14428">
        <v>2105</v>
      </c>
      <c r="B14428" t="s">
        <v>286</v>
      </c>
      <c r="C14428">
        <v>10</v>
      </c>
      <c r="D14428">
        <f t="shared" si="707"/>
        <v>2</v>
      </c>
      <c r="E14428">
        <f t="shared" si="708"/>
        <v>0</v>
      </c>
      <c r="F14428">
        <f t="shared" si="709"/>
        <v>2</v>
      </c>
      <c r="G14428">
        <v>1</v>
      </c>
      <c r="I14428" s="172" t="s">
        <v>286</v>
      </c>
      <c r="J14428" s="173">
        <v>10</v>
      </c>
      <c r="K14428" s="188">
        <v>2</v>
      </c>
      <c r="L14428" s="188">
        <v>0</v>
      </c>
      <c r="M14428" s="188">
        <v>2</v>
      </c>
      <c r="O14428" s="165"/>
      <c r="P14428" s="174"/>
      <c r="Q14428" s="174"/>
      <c r="R14428" s="174"/>
      <c r="S14428" s="166"/>
    </row>
    <row r="14429" spans="1:19" x14ac:dyDescent="0.15">
      <c r="A14429">
        <v>2105</v>
      </c>
      <c r="B14429" t="s">
        <v>286</v>
      </c>
      <c r="C14429">
        <v>11</v>
      </c>
      <c r="D14429">
        <f t="shared" si="707"/>
        <v>1</v>
      </c>
      <c r="E14429">
        <f t="shared" si="708"/>
        <v>2</v>
      </c>
      <c r="F14429">
        <f t="shared" si="709"/>
        <v>3</v>
      </c>
      <c r="G14429">
        <v>1</v>
      </c>
      <c r="I14429" s="172" t="s">
        <v>286</v>
      </c>
      <c r="J14429" s="173">
        <v>11</v>
      </c>
      <c r="K14429" s="188">
        <v>1</v>
      </c>
      <c r="L14429" s="188">
        <v>2</v>
      </c>
      <c r="M14429" s="188">
        <v>3</v>
      </c>
      <c r="O14429" s="165"/>
      <c r="P14429" s="176"/>
      <c r="Q14429" s="176"/>
      <c r="R14429" s="176"/>
      <c r="S14429" s="167"/>
    </row>
    <row r="14430" spans="1:19" x14ac:dyDescent="0.15">
      <c r="A14430">
        <v>2105</v>
      </c>
      <c r="B14430" t="s">
        <v>286</v>
      </c>
      <c r="C14430">
        <v>12</v>
      </c>
      <c r="D14430">
        <f t="shared" si="707"/>
        <v>2</v>
      </c>
      <c r="E14430">
        <f t="shared" si="708"/>
        <v>2</v>
      </c>
      <c r="F14430">
        <f t="shared" si="709"/>
        <v>4</v>
      </c>
      <c r="G14430">
        <v>1</v>
      </c>
      <c r="I14430" s="172" t="s">
        <v>286</v>
      </c>
      <c r="J14430" s="173">
        <v>12</v>
      </c>
      <c r="K14430" s="188">
        <v>2</v>
      </c>
      <c r="L14430" s="188">
        <v>2</v>
      </c>
      <c r="M14430" s="188">
        <v>4</v>
      </c>
      <c r="O14430" s="165"/>
      <c r="P14430" s="174"/>
      <c r="Q14430" s="174"/>
      <c r="R14430" s="174"/>
      <c r="S14430" s="166"/>
    </row>
    <row r="14431" spans="1:19" x14ac:dyDescent="0.15">
      <c r="A14431">
        <v>2105</v>
      </c>
      <c r="B14431" t="s">
        <v>286</v>
      </c>
      <c r="C14431">
        <v>13</v>
      </c>
      <c r="D14431">
        <f t="shared" si="707"/>
        <v>1</v>
      </c>
      <c r="E14431">
        <f t="shared" si="708"/>
        <v>2</v>
      </c>
      <c r="F14431">
        <f t="shared" si="709"/>
        <v>3</v>
      </c>
      <c r="G14431">
        <v>1</v>
      </c>
      <c r="I14431" s="172" t="s">
        <v>286</v>
      </c>
      <c r="J14431" s="173">
        <v>13</v>
      </c>
      <c r="K14431" s="188">
        <v>1</v>
      </c>
      <c r="L14431" s="188">
        <v>2</v>
      </c>
      <c r="M14431" s="188">
        <v>3</v>
      </c>
      <c r="O14431" s="165"/>
      <c r="P14431" s="174"/>
      <c r="Q14431" s="174"/>
      <c r="R14431" s="174"/>
      <c r="S14431" s="166"/>
    </row>
    <row r="14432" spans="1:19" x14ac:dyDescent="0.15">
      <c r="A14432">
        <v>2105</v>
      </c>
      <c r="B14432" t="s">
        <v>286</v>
      </c>
      <c r="C14432">
        <v>14</v>
      </c>
      <c r="D14432">
        <f t="shared" si="707"/>
        <v>0</v>
      </c>
      <c r="E14432">
        <f t="shared" si="708"/>
        <v>0</v>
      </c>
      <c r="F14432">
        <f t="shared" si="709"/>
        <v>0</v>
      </c>
      <c r="G14432">
        <v>1</v>
      </c>
      <c r="I14432" s="172" t="s">
        <v>286</v>
      </c>
      <c r="J14432" s="173">
        <v>14</v>
      </c>
      <c r="K14432" s="189"/>
      <c r="L14432" s="189"/>
      <c r="M14432" s="189"/>
      <c r="O14432" s="165"/>
      <c r="P14432" s="174"/>
      <c r="Q14432" s="174"/>
      <c r="R14432" s="174"/>
      <c r="S14432" s="166"/>
    </row>
    <row r="14433" spans="1:19" x14ac:dyDescent="0.15">
      <c r="A14433">
        <v>2105</v>
      </c>
      <c r="B14433" t="s">
        <v>286</v>
      </c>
      <c r="C14433">
        <v>15</v>
      </c>
      <c r="D14433">
        <f t="shared" si="707"/>
        <v>1</v>
      </c>
      <c r="E14433">
        <f t="shared" si="708"/>
        <v>1</v>
      </c>
      <c r="F14433">
        <f t="shared" si="709"/>
        <v>2</v>
      </c>
      <c r="G14433">
        <v>1</v>
      </c>
      <c r="I14433" s="172" t="s">
        <v>286</v>
      </c>
      <c r="J14433" s="173">
        <v>15</v>
      </c>
      <c r="K14433" s="188">
        <v>1</v>
      </c>
      <c r="L14433" s="188">
        <v>1</v>
      </c>
      <c r="M14433" s="188">
        <v>2</v>
      </c>
      <c r="O14433" s="165"/>
      <c r="P14433" s="174"/>
      <c r="Q14433" s="174"/>
      <c r="R14433" s="174"/>
      <c r="S14433" s="166"/>
    </row>
    <row r="14434" spans="1:19" x14ac:dyDescent="0.15">
      <c r="A14434">
        <v>2105</v>
      </c>
      <c r="B14434" t="s">
        <v>286</v>
      </c>
      <c r="C14434">
        <v>16</v>
      </c>
      <c r="D14434">
        <f t="shared" si="707"/>
        <v>1</v>
      </c>
      <c r="E14434">
        <f t="shared" si="708"/>
        <v>0</v>
      </c>
      <c r="F14434">
        <f t="shared" si="709"/>
        <v>1</v>
      </c>
      <c r="G14434">
        <v>1</v>
      </c>
      <c r="I14434" s="172" t="s">
        <v>286</v>
      </c>
      <c r="J14434" s="173">
        <v>16</v>
      </c>
      <c r="K14434" s="188">
        <v>1</v>
      </c>
      <c r="L14434" s="188">
        <v>0</v>
      </c>
      <c r="M14434" s="188">
        <v>1</v>
      </c>
      <c r="O14434" s="165"/>
      <c r="P14434" s="174"/>
      <c r="Q14434" s="174"/>
      <c r="R14434" s="174"/>
      <c r="S14434" s="166"/>
    </row>
    <row r="14435" spans="1:19" x14ac:dyDescent="0.15">
      <c r="A14435">
        <v>2105</v>
      </c>
      <c r="B14435" t="s">
        <v>286</v>
      </c>
      <c r="C14435">
        <v>17</v>
      </c>
      <c r="D14435">
        <f t="shared" si="707"/>
        <v>2</v>
      </c>
      <c r="E14435">
        <f t="shared" si="708"/>
        <v>0</v>
      </c>
      <c r="F14435">
        <f t="shared" si="709"/>
        <v>2</v>
      </c>
      <c r="G14435">
        <v>1</v>
      </c>
      <c r="I14435" s="172" t="s">
        <v>286</v>
      </c>
      <c r="J14435" s="173">
        <v>17</v>
      </c>
      <c r="K14435" s="188">
        <v>2</v>
      </c>
      <c r="L14435" s="188">
        <v>0</v>
      </c>
      <c r="M14435" s="188">
        <v>2</v>
      </c>
      <c r="O14435" s="165"/>
      <c r="P14435" s="174"/>
      <c r="Q14435" s="174"/>
      <c r="R14435" s="174"/>
      <c r="S14435" s="166"/>
    </row>
    <row r="14436" spans="1:19" x14ac:dyDescent="0.15">
      <c r="A14436">
        <v>2105</v>
      </c>
      <c r="B14436" t="s">
        <v>286</v>
      </c>
      <c r="C14436">
        <v>18</v>
      </c>
      <c r="D14436">
        <f t="shared" si="707"/>
        <v>2</v>
      </c>
      <c r="E14436">
        <f t="shared" si="708"/>
        <v>3</v>
      </c>
      <c r="F14436">
        <f t="shared" si="709"/>
        <v>5</v>
      </c>
      <c r="G14436">
        <v>1</v>
      </c>
      <c r="I14436" s="172" t="s">
        <v>286</v>
      </c>
      <c r="J14436" s="173">
        <v>18</v>
      </c>
      <c r="K14436" s="188">
        <v>2</v>
      </c>
      <c r="L14436" s="188">
        <v>3</v>
      </c>
      <c r="M14436" s="188">
        <v>5</v>
      </c>
      <c r="O14436" s="165"/>
      <c r="P14436" s="174"/>
      <c r="Q14436" s="174"/>
      <c r="R14436" s="174"/>
      <c r="S14436" s="166"/>
    </row>
    <row r="14437" spans="1:19" x14ac:dyDescent="0.15">
      <c r="A14437">
        <v>2105</v>
      </c>
      <c r="B14437" t="s">
        <v>286</v>
      </c>
      <c r="C14437">
        <v>19</v>
      </c>
      <c r="D14437">
        <f t="shared" si="707"/>
        <v>2</v>
      </c>
      <c r="E14437">
        <f t="shared" si="708"/>
        <v>1</v>
      </c>
      <c r="F14437">
        <f t="shared" si="709"/>
        <v>3</v>
      </c>
      <c r="G14437">
        <v>1</v>
      </c>
      <c r="I14437" s="172" t="s">
        <v>286</v>
      </c>
      <c r="J14437" s="173">
        <v>19</v>
      </c>
      <c r="K14437" s="188">
        <v>2</v>
      </c>
      <c r="L14437" s="188">
        <v>1</v>
      </c>
      <c r="M14437" s="188">
        <v>3</v>
      </c>
      <c r="O14437" s="165"/>
      <c r="P14437" s="174"/>
      <c r="Q14437" s="174"/>
      <c r="R14437" s="174"/>
      <c r="S14437" s="166"/>
    </row>
    <row r="14438" spans="1:19" x14ac:dyDescent="0.15">
      <c r="A14438">
        <v>2105</v>
      </c>
      <c r="B14438" t="s">
        <v>286</v>
      </c>
      <c r="C14438">
        <v>20</v>
      </c>
      <c r="D14438">
        <f t="shared" si="707"/>
        <v>3</v>
      </c>
      <c r="E14438">
        <f t="shared" si="708"/>
        <v>0</v>
      </c>
      <c r="F14438">
        <f t="shared" si="709"/>
        <v>3</v>
      </c>
      <c r="G14438">
        <v>1</v>
      </c>
      <c r="I14438" s="172" t="s">
        <v>286</v>
      </c>
      <c r="J14438" s="173">
        <v>20</v>
      </c>
      <c r="K14438" s="188">
        <v>3</v>
      </c>
      <c r="L14438" s="188">
        <v>0</v>
      </c>
      <c r="M14438" s="188">
        <v>3</v>
      </c>
      <c r="O14438" s="165"/>
      <c r="P14438" s="174"/>
      <c r="Q14438" s="174"/>
      <c r="R14438" s="174"/>
      <c r="S14438" s="166"/>
    </row>
    <row r="14439" spans="1:19" x14ac:dyDescent="0.15">
      <c r="A14439">
        <v>2105</v>
      </c>
      <c r="B14439" t="s">
        <v>286</v>
      </c>
      <c r="C14439">
        <v>21</v>
      </c>
      <c r="D14439">
        <f t="shared" si="707"/>
        <v>2</v>
      </c>
      <c r="E14439">
        <f t="shared" si="708"/>
        <v>1</v>
      </c>
      <c r="F14439">
        <f t="shared" si="709"/>
        <v>3</v>
      </c>
      <c r="G14439">
        <v>1</v>
      </c>
      <c r="I14439" s="172" t="s">
        <v>286</v>
      </c>
      <c r="J14439" s="173">
        <v>21</v>
      </c>
      <c r="K14439" s="188">
        <v>2</v>
      </c>
      <c r="L14439" s="188">
        <v>1</v>
      </c>
      <c r="M14439" s="188">
        <v>3</v>
      </c>
      <c r="O14439" s="165"/>
      <c r="P14439" s="174"/>
      <c r="Q14439" s="174"/>
      <c r="R14439" s="174"/>
      <c r="S14439" s="166"/>
    </row>
    <row r="14440" spans="1:19" x14ac:dyDescent="0.15">
      <c r="A14440">
        <v>2105</v>
      </c>
      <c r="B14440" t="s">
        <v>286</v>
      </c>
      <c r="C14440">
        <v>22</v>
      </c>
      <c r="D14440">
        <f t="shared" si="707"/>
        <v>0</v>
      </c>
      <c r="E14440">
        <f t="shared" si="708"/>
        <v>1</v>
      </c>
      <c r="F14440">
        <f t="shared" si="709"/>
        <v>1</v>
      </c>
      <c r="G14440">
        <v>1</v>
      </c>
      <c r="I14440" s="172" t="s">
        <v>286</v>
      </c>
      <c r="J14440" s="173">
        <v>22</v>
      </c>
      <c r="K14440" s="188">
        <v>0</v>
      </c>
      <c r="L14440" s="188">
        <v>1</v>
      </c>
      <c r="M14440" s="188">
        <v>1</v>
      </c>
      <c r="O14440" s="165"/>
      <c r="P14440" s="174"/>
      <c r="Q14440" s="174"/>
      <c r="R14440" s="174"/>
      <c r="S14440" s="166"/>
    </row>
    <row r="14441" spans="1:19" x14ac:dyDescent="0.15">
      <c r="A14441">
        <v>2105</v>
      </c>
      <c r="B14441" t="s">
        <v>286</v>
      </c>
      <c r="C14441">
        <v>23</v>
      </c>
      <c r="D14441">
        <f t="shared" si="707"/>
        <v>2</v>
      </c>
      <c r="E14441">
        <f t="shared" si="708"/>
        <v>0</v>
      </c>
      <c r="F14441">
        <f t="shared" si="709"/>
        <v>2</v>
      </c>
      <c r="G14441">
        <v>1</v>
      </c>
      <c r="I14441" s="172" t="s">
        <v>286</v>
      </c>
      <c r="J14441" s="173">
        <v>23</v>
      </c>
      <c r="K14441" s="188">
        <v>2</v>
      </c>
      <c r="L14441" s="188">
        <v>0</v>
      </c>
      <c r="M14441" s="188">
        <v>2</v>
      </c>
      <c r="O14441" s="165"/>
      <c r="P14441" s="174"/>
      <c r="Q14441" s="174"/>
      <c r="R14441" s="174"/>
      <c r="S14441" s="166"/>
    </row>
    <row r="14442" spans="1:19" x14ac:dyDescent="0.15">
      <c r="A14442">
        <v>2105</v>
      </c>
      <c r="B14442" t="s">
        <v>286</v>
      </c>
      <c r="C14442">
        <v>24</v>
      </c>
      <c r="D14442">
        <f t="shared" si="707"/>
        <v>0</v>
      </c>
      <c r="E14442">
        <f t="shared" si="708"/>
        <v>0</v>
      </c>
      <c r="F14442">
        <f t="shared" si="709"/>
        <v>0</v>
      </c>
      <c r="G14442">
        <v>1</v>
      </c>
      <c r="I14442" s="172" t="s">
        <v>286</v>
      </c>
      <c r="J14442" s="173">
        <v>24</v>
      </c>
      <c r="K14442" s="189"/>
      <c r="L14442" s="189"/>
      <c r="M14442" s="189"/>
      <c r="O14442" s="165"/>
      <c r="P14442" s="174"/>
      <c r="Q14442" s="174"/>
      <c r="R14442" s="174"/>
      <c r="S14442" s="166"/>
    </row>
    <row r="14443" spans="1:19" x14ac:dyDescent="0.15">
      <c r="A14443">
        <v>2105</v>
      </c>
      <c r="B14443" t="s">
        <v>286</v>
      </c>
      <c r="C14443">
        <v>25</v>
      </c>
      <c r="D14443">
        <f t="shared" ref="D14443:D14506" si="710">K14443</f>
        <v>0</v>
      </c>
      <c r="E14443">
        <f t="shared" ref="E14443:E14506" si="711">L14443</f>
        <v>2</v>
      </c>
      <c r="F14443">
        <f t="shared" ref="F14443:F14506" si="712">M14443</f>
        <v>2</v>
      </c>
      <c r="G14443">
        <v>1</v>
      </c>
      <c r="I14443" s="172" t="s">
        <v>286</v>
      </c>
      <c r="J14443" s="173">
        <v>25</v>
      </c>
      <c r="K14443" s="188">
        <v>0</v>
      </c>
      <c r="L14443" s="188">
        <v>2</v>
      </c>
      <c r="M14443" s="188">
        <v>2</v>
      </c>
      <c r="O14443" s="165"/>
      <c r="P14443" s="174"/>
      <c r="Q14443" s="174"/>
      <c r="R14443" s="174"/>
      <c r="S14443" s="166"/>
    </row>
    <row r="14444" spans="1:19" x14ac:dyDescent="0.15">
      <c r="A14444">
        <v>2105</v>
      </c>
      <c r="B14444" t="s">
        <v>286</v>
      </c>
      <c r="C14444">
        <v>26</v>
      </c>
      <c r="D14444">
        <f t="shared" si="710"/>
        <v>0</v>
      </c>
      <c r="E14444">
        <f t="shared" si="711"/>
        <v>0</v>
      </c>
      <c r="F14444">
        <f t="shared" si="712"/>
        <v>0</v>
      </c>
      <c r="G14444">
        <v>1</v>
      </c>
      <c r="I14444" s="172" t="s">
        <v>286</v>
      </c>
      <c r="J14444" s="173">
        <v>26</v>
      </c>
      <c r="K14444" s="189"/>
      <c r="L14444" s="189"/>
      <c r="M14444" s="189"/>
      <c r="O14444" s="165"/>
      <c r="P14444" s="174"/>
      <c r="Q14444" s="174"/>
      <c r="R14444" s="174"/>
      <c r="S14444" s="166"/>
    </row>
    <row r="14445" spans="1:19" x14ac:dyDescent="0.15">
      <c r="A14445">
        <v>2105</v>
      </c>
      <c r="B14445" t="s">
        <v>286</v>
      </c>
      <c r="C14445">
        <v>27</v>
      </c>
      <c r="D14445">
        <f t="shared" si="710"/>
        <v>1</v>
      </c>
      <c r="E14445">
        <f t="shared" si="711"/>
        <v>0</v>
      </c>
      <c r="F14445">
        <f t="shared" si="712"/>
        <v>1</v>
      </c>
      <c r="G14445">
        <v>1</v>
      </c>
      <c r="I14445" s="172" t="s">
        <v>286</v>
      </c>
      <c r="J14445" s="173">
        <v>27</v>
      </c>
      <c r="K14445" s="188">
        <v>1</v>
      </c>
      <c r="L14445" s="188">
        <v>0</v>
      </c>
      <c r="M14445" s="188">
        <v>1</v>
      </c>
      <c r="O14445" s="165"/>
      <c r="P14445" s="174"/>
      <c r="Q14445" s="174"/>
      <c r="R14445" s="174"/>
      <c r="S14445" s="166"/>
    </row>
    <row r="14446" spans="1:19" x14ac:dyDescent="0.15">
      <c r="A14446">
        <v>2105</v>
      </c>
      <c r="B14446" t="s">
        <v>286</v>
      </c>
      <c r="C14446">
        <v>28</v>
      </c>
      <c r="D14446">
        <f t="shared" si="710"/>
        <v>0</v>
      </c>
      <c r="E14446">
        <f t="shared" si="711"/>
        <v>0</v>
      </c>
      <c r="F14446">
        <f t="shared" si="712"/>
        <v>0</v>
      </c>
      <c r="G14446">
        <v>1</v>
      </c>
      <c r="I14446" s="172" t="s">
        <v>286</v>
      </c>
      <c r="J14446" s="173">
        <v>28</v>
      </c>
      <c r="K14446" s="189"/>
      <c r="L14446" s="189"/>
      <c r="M14446" s="189"/>
      <c r="O14446" s="165"/>
      <c r="P14446" s="174"/>
      <c r="Q14446" s="174"/>
      <c r="R14446" s="174"/>
      <c r="S14446" s="166"/>
    </row>
    <row r="14447" spans="1:19" x14ac:dyDescent="0.15">
      <c r="A14447">
        <v>2105</v>
      </c>
      <c r="B14447" t="s">
        <v>286</v>
      </c>
      <c r="C14447">
        <v>29</v>
      </c>
      <c r="D14447">
        <f t="shared" si="710"/>
        <v>0</v>
      </c>
      <c r="E14447">
        <f t="shared" si="711"/>
        <v>1</v>
      </c>
      <c r="F14447">
        <f t="shared" si="712"/>
        <v>1</v>
      </c>
      <c r="G14447">
        <v>1</v>
      </c>
      <c r="I14447" s="172" t="s">
        <v>286</v>
      </c>
      <c r="J14447" s="173">
        <v>29</v>
      </c>
      <c r="K14447" s="188">
        <v>0</v>
      </c>
      <c r="L14447" s="188">
        <v>1</v>
      </c>
      <c r="M14447" s="188">
        <v>1</v>
      </c>
      <c r="O14447" s="165"/>
      <c r="P14447" s="174"/>
      <c r="Q14447" s="174"/>
      <c r="R14447" s="174"/>
      <c r="S14447" s="166"/>
    </row>
    <row r="14448" spans="1:19" x14ac:dyDescent="0.15">
      <c r="A14448">
        <v>2105</v>
      </c>
      <c r="B14448" t="s">
        <v>286</v>
      </c>
      <c r="C14448">
        <v>30</v>
      </c>
      <c r="D14448">
        <f t="shared" si="710"/>
        <v>1</v>
      </c>
      <c r="E14448">
        <f t="shared" si="711"/>
        <v>4</v>
      </c>
      <c r="F14448">
        <f t="shared" si="712"/>
        <v>5</v>
      </c>
      <c r="G14448">
        <v>1</v>
      </c>
      <c r="I14448" s="172" t="s">
        <v>286</v>
      </c>
      <c r="J14448" s="173">
        <v>30</v>
      </c>
      <c r="K14448" s="188">
        <v>1</v>
      </c>
      <c r="L14448" s="188">
        <v>4</v>
      </c>
      <c r="M14448" s="188">
        <v>5</v>
      </c>
      <c r="O14448" s="165"/>
      <c r="P14448" s="174"/>
      <c r="Q14448" s="174"/>
      <c r="R14448" s="174"/>
      <c r="S14448" s="166"/>
    </row>
    <row r="14449" spans="1:19" x14ac:dyDescent="0.15">
      <c r="A14449">
        <v>2105</v>
      </c>
      <c r="B14449" t="s">
        <v>286</v>
      </c>
      <c r="C14449">
        <v>31</v>
      </c>
      <c r="D14449">
        <f t="shared" si="710"/>
        <v>1</v>
      </c>
      <c r="E14449">
        <f t="shared" si="711"/>
        <v>0</v>
      </c>
      <c r="F14449">
        <f t="shared" si="712"/>
        <v>1</v>
      </c>
      <c r="G14449">
        <v>1</v>
      </c>
      <c r="I14449" s="172" t="s">
        <v>286</v>
      </c>
      <c r="J14449" s="173">
        <v>31</v>
      </c>
      <c r="K14449" s="188">
        <v>1</v>
      </c>
      <c r="L14449" s="188">
        <v>0</v>
      </c>
      <c r="M14449" s="188">
        <v>1</v>
      </c>
      <c r="O14449" s="165"/>
      <c r="P14449" s="174"/>
      <c r="Q14449" s="174"/>
      <c r="R14449" s="174"/>
      <c r="S14449" s="166"/>
    </row>
    <row r="14450" spans="1:19" x14ac:dyDescent="0.15">
      <c r="A14450">
        <v>2105</v>
      </c>
      <c r="B14450" t="s">
        <v>286</v>
      </c>
      <c r="C14450">
        <v>32</v>
      </c>
      <c r="D14450">
        <f t="shared" si="710"/>
        <v>4</v>
      </c>
      <c r="E14450">
        <f t="shared" si="711"/>
        <v>3</v>
      </c>
      <c r="F14450">
        <f t="shared" si="712"/>
        <v>7</v>
      </c>
      <c r="G14450">
        <v>1</v>
      </c>
      <c r="I14450" s="172" t="s">
        <v>286</v>
      </c>
      <c r="J14450" s="173">
        <v>32</v>
      </c>
      <c r="K14450" s="188">
        <v>4</v>
      </c>
      <c r="L14450" s="188">
        <v>3</v>
      </c>
      <c r="M14450" s="188">
        <v>7</v>
      </c>
      <c r="O14450" s="165"/>
      <c r="P14450" s="174"/>
      <c r="Q14450" s="174"/>
      <c r="R14450" s="174"/>
      <c r="S14450" s="166"/>
    </row>
    <row r="14451" spans="1:19" x14ac:dyDescent="0.15">
      <c r="A14451">
        <v>2105</v>
      </c>
      <c r="B14451" t="s">
        <v>286</v>
      </c>
      <c r="C14451">
        <v>33</v>
      </c>
      <c r="D14451">
        <f t="shared" si="710"/>
        <v>2</v>
      </c>
      <c r="E14451">
        <f t="shared" si="711"/>
        <v>4</v>
      </c>
      <c r="F14451">
        <f t="shared" si="712"/>
        <v>6</v>
      </c>
      <c r="G14451">
        <v>1</v>
      </c>
      <c r="I14451" s="172" t="s">
        <v>286</v>
      </c>
      <c r="J14451" s="173">
        <v>33</v>
      </c>
      <c r="K14451" s="188">
        <v>2</v>
      </c>
      <c r="L14451" s="188">
        <v>4</v>
      </c>
      <c r="M14451" s="188">
        <v>6</v>
      </c>
      <c r="O14451" s="165"/>
      <c r="P14451" s="174"/>
      <c r="Q14451" s="174"/>
      <c r="R14451" s="174"/>
      <c r="S14451" s="166"/>
    </row>
    <row r="14452" spans="1:19" x14ac:dyDescent="0.15">
      <c r="A14452">
        <v>2105</v>
      </c>
      <c r="B14452" t="s">
        <v>286</v>
      </c>
      <c r="C14452">
        <v>34</v>
      </c>
      <c r="D14452">
        <f t="shared" si="710"/>
        <v>4</v>
      </c>
      <c r="E14452">
        <f t="shared" si="711"/>
        <v>0</v>
      </c>
      <c r="F14452">
        <f t="shared" si="712"/>
        <v>4</v>
      </c>
      <c r="G14452">
        <v>1</v>
      </c>
      <c r="I14452" s="172" t="s">
        <v>286</v>
      </c>
      <c r="J14452" s="173">
        <v>34</v>
      </c>
      <c r="K14452" s="188">
        <v>4</v>
      </c>
      <c r="L14452" s="188">
        <v>0</v>
      </c>
      <c r="M14452" s="188">
        <v>4</v>
      </c>
      <c r="O14452" s="165"/>
      <c r="P14452" s="174"/>
      <c r="Q14452" s="174"/>
      <c r="R14452" s="174"/>
      <c r="S14452" s="166"/>
    </row>
    <row r="14453" spans="1:19" x14ac:dyDescent="0.15">
      <c r="A14453">
        <v>2105</v>
      </c>
      <c r="B14453" t="s">
        <v>286</v>
      </c>
      <c r="C14453">
        <v>35</v>
      </c>
      <c r="D14453">
        <f t="shared" si="710"/>
        <v>2</v>
      </c>
      <c r="E14453">
        <f t="shared" si="711"/>
        <v>1</v>
      </c>
      <c r="F14453">
        <f t="shared" si="712"/>
        <v>3</v>
      </c>
      <c r="G14453">
        <v>1</v>
      </c>
      <c r="I14453" s="172" t="s">
        <v>286</v>
      </c>
      <c r="J14453" s="173">
        <v>35</v>
      </c>
      <c r="K14453" s="188">
        <v>2</v>
      </c>
      <c r="L14453" s="188">
        <v>1</v>
      </c>
      <c r="M14453" s="188">
        <v>3</v>
      </c>
      <c r="O14453" s="165"/>
      <c r="P14453" s="174"/>
      <c r="Q14453" s="174"/>
      <c r="R14453" s="174"/>
      <c r="S14453" s="166"/>
    </row>
    <row r="14454" spans="1:19" x14ac:dyDescent="0.15">
      <c r="A14454">
        <v>2105</v>
      </c>
      <c r="B14454" t="s">
        <v>286</v>
      </c>
      <c r="C14454">
        <v>36</v>
      </c>
      <c r="D14454">
        <f t="shared" si="710"/>
        <v>3</v>
      </c>
      <c r="E14454">
        <f t="shared" si="711"/>
        <v>5</v>
      </c>
      <c r="F14454">
        <f t="shared" si="712"/>
        <v>8</v>
      </c>
      <c r="G14454">
        <v>1</v>
      </c>
      <c r="I14454" s="172" t="s">
        <v>286</v>
      </c>
      <c r="J14454" s="173">
        <v>36</v>
      </c>
      <c r="K14454" s="188">
        <v>3</v>
      </c>
      <c r="L14454" s="188">
        <v>5</v>
      </c>
      <c r="M14454" s="188">
        <v>8</v>
      </c>
      <c r="O14454" s="165"/>
      <c r="P14454" s="174"/>
      <c r="Q14454" s="174"/>
      <c r="R14454" s="174"/>
      <c r="S14454" s="166"/>
    </row>
    <row r="14455" spans="1:19" x14ac:dyDescent="0.15">
      <c r="A14455">
        <v>2105</v>
      </c>
      <c r="B14455" t="s">
        <v>286</v>
      </c>
      <c r="C14455">
        <v>37</v>
      </c>
      <c r="D14455">
        <f t="shared" si="710"/>
        <v>2</v>
      </c>
      <c r="E14455">
        <f t="shared" si="711"/>
        <v>2</v>
      </c>
      <c r="F14455">
        <f t="shared" si="712"/>
        <v>4</v>
      </c>
      <c r="G14455">
        <v>1</v>
      </c>
      <c r="I14455" s="172" t="s">
        <v>286</v>
      </c>
      <c r="J14455" s="173">
        <v>37</v>
      </c>
      <c r="K14455" s="188">
        <v>2</v>
      </c>
      <c r="L14455" s="188">
        <v>2</v>
      </c>
      <c r="M14455" s="188">
        <v>4</v>
      </c>
      <c r="O14455" s="165"/>
      <c r="P14455" s="174"/>
      <c r="Q14455" s="174"/>
      <c r="R14455" s="174"/>
      <c r="S14455" s="166"/>
    </row>
    <row r="14456" spans="1:19" x14ac:dyDescent="0.15">
      <c r="A14456">
        <v>2105</v>
      </c>
      <c r="B14456" t="s">
        <v>286</v>
      </c>
      <c r="C14456">
        <v>38</v>
      </c>
      <c r="D14456">
        <f t="shared" si="710"/>
        <v>4</v>
      </c>
      <c r="E14456">
        <f t="shared" si="711"/>
        <v>3</v>
      </c>
      <c r="F14456">
        <f t="shared" si="712"/>
        <v>7</v>
      </c>
      <c r="G14456">
        <v>1</v>
      </c>
      <c r="I14456" s="172" t="s">
        <v>286</v>
      </c>
      <c r="J14456" s="173">
        <v>38</v>
      </c>
      <c r="K14456" s="188">
        <v>4</v>
      </c>
      <c r="L14456" s="188">
        <v>3</v>
      </c>
      <c r="M14456" s="188">
        <v>7</v>
      </c>
      <c r="O14456" s="165"/>
      <c r="P14456" s="174"/>
      <c r="Q14456" s="174"/>
      <c r="R14456" s="174"/>
      <c r="S14456" s="166"/>
    </row>
    <row r="14457" spans="1:19" x14ac:dyDescent="0.15">
      <c r="A14457">
        <v>2105</v>
      </c>
      <c r="B14457" t="s">
        <v>286</v>
      </c>
      <c r="C14457">
        <v>39</v>
      </c>
      <c r="D14457">
        <f t="shared" si="710"/>
        <v>5</v>
      </c>
      <c r="E14457">
        <f t="shared" si="711"/>
        <v>4</v>
      </c>
      <c r="F14457">
        <f t="shared" si="712"/>
        <v>9</v>
      </c>
      <c r="G14457">
        <v>1</v>
      </c>
      <c r="I14457" s="172" t="s">
        <v>286</v>
      </c>
      <c r="J14457" s="173">
        <v>39</v>
      </c>
      <c r="K14457" s="188">
        <v>5</v>
      </c>
      <c r="L14457" s="188">
        <v>4</v>
      </c>
      <c r="M14457" s="188">
        <v>9</v>
      </c>
      <c r="O14457" s="165"/>
      <c r="P14457" s="174"/>
      <c r="Q14457" s="174"/>
      <c r="R14457" s="174"/>
      <c r="S14457" s="166"/>
    </row>
    <row r="14458" spans="1:19" x14ac:dyDescent="0.15">
      <c r="A14458">
        <v>2105</v>
      </c>
      <c r="B14458" t="s">
        <v>286</v>
      </c>
      <c r="C14458">
        <v>40</v>
      </c>
      <c r="D14458">
        <f t="shared" si="710"/>
        <v>1</v>
      </c>
      <c r="E14458">
        <f t="shared" si="711"/>
        <v>2</v>
      </c>
      <c r="F14458">
        <f t="shared" si="712"/>
        <v>3</v>
      </c>
      <c r="G14458">
        <v>1</v>
      </c>
      <c r="I14458" s="172" t="s">
        <v>286</v>
      </c>
      <c r="J14458" s="173">
        <v>40</v>
      </c>
      <c r="K14458" s="188">
        <v>1</v>
      </c>
      <c r="L14458" s="188">
        <v>2</v>
      </c>
      <c r="M14458" s="188">
        <v>3</v>
      </c>
      <c r="O14458" s="165"/>
      <c r="P14458" s="174"/>
      <c r="Q14458" s="174"/>
      <c r="R14458" s="174"/>
      <c r="S14458" s="166"/>
    </row>
    <row r="14459" spans="1:19" x14ac:dyDescent="0.15">
      <c r="A14459">
        <v>2105</v>
      </c>
      <c r="B14459" t="s">
        <v>286</v>
      </c>
      <c r="C14459">
        <v>41</v>
      </c>
      <c r="D14459">
        <f t="shared" si="710"/>
        <v>2</v>
      </c>
      <c r="E14459">
        <f t="shared" si="711"/>
        <v>2</v>
      </c>
      <c r="F14459">
        <f t="shared" si="712"/>
        <v>4</v>
      </c>
      <c r="G14459">
        <v>1</v>
      </c>
      <c r="I14459" s="172" t="s">
        <v>286</v>
      </c>
      <c r="J14459" s="173">
        <v>41</v>
      </c>
      <c r="K14459" s="188">
        <v>2</v>
      </c>
      <c r="L14459" s="188">
        <v>2</v>
      </c>
      <c r="M14459" s="188">
        <v>4</v>
      </c>
      <c r="O14459" s="165"/>
      <c r="P14459" s="174"/>
      <c r="Q14459" s="174"/>
      <c r="R14459" s="174"/>
      <c r="S14459" s="166"/>
    </row>
    <row r="14460" spans="1:19" x14ac:dyDescent="0.15">
      <c r="A14460">
        <v>2105</v>
      </c>
      <c r="B14460" t="s">
        <v>286</v>
      </c>
      <c r="C14460">
        <v>42</v>
      </c>
      <c r="D14460">
        <f t="shared" si="710"/>
        <v>3</v>
      </c>
      <c r="E14460">
        <f t="shared" si="711"/>
        <v>4</v>
      </c>
      <c r="F14460">
        <f t="shared" si="712"/>
        <v>7</v>
      </c>
      <c r="G14460">
        <v>1</v>
      </c>
      <c r="I14460" s="172" t="s">
        <v>286</v>
      </c>
      <c r="J14460" s="173">
        <v>42</v>
      </c>
      <c r="K14460" s="188">
        <v>3</v>
      </c>
      <c r="L14460" s="188">
        <v>4</v>
      </c>
      <c r="M14460" s="188">
        <v>7</v>
      </c>
      <c r="O14460" s="165"/>
      <c r="P14460" s="174"/>
      <c r="Q14460" s="174"/>
      <c r="R14460" s="174"/>
      <c r="S14460" s="166"/>
    </row>
    <row r="14461" spans="1:19" x14ac:dyDescent="0.15">
      <c r="A14461">
        <v>2105</v>
      </c>
      <c r="B14461" t="s">
        <v>286</v>
      </c>
      <c r="C14461">
        <v>43</v>
      </c>
      <c r="D14461">
        <f t="shared" si="710"/>
        <v>1</v>
      </c>
      <c r="E14461">
        <f t="shared" si="711"/>
        <v>5</v>
      </c>
      <c r="F14461">
        <f t="shared" si="712"/>
        <v>6</v>
      </c>
      <c r="G14461">
        <v>1</v>
      </c>
      <c r="I14461" s="172" t="s">
        <v>286</v>
      </c>
      <c r="J14461" s="173">
        <v>43</v>
      </c>
      <c r="K14461" s="188">
        <v>1</v>
      </c>
      <c r="L14461" s="188">
        <v>5</v>
      </c>
      <c r="M14461" s="188">
        <v>6</v>
      </c>
      <c r="O14461" s="165"/>
      <c r="P14461" s="174"/>
      <c r="Q14461" s="174"/>
      <c r="R14461" s="174"/>
      <c r="S14461" s="166"/>
    </row>
    <row r="14462" spans="1:19" x14ac:dyDescent="0.15">
      <c r="A14462">
        <v>2105</v>
      </c>
      <c r="B14462" t="s">
        <v>286</v>
      </c>
      <c r="C14462">
        <v>44</v>
      </c>
      <c r="D14462">
        <f t="shared" si="710"/>
        <v>3</v>
      </c>
      <c r="E14462">
        <f t="shared" si="711"/>
        <v>1</v>
      </c>
      <c r="F14462">
        <f t="shared" si="712"/>
        <v>4</v>
      </c>
      <c r="G14462">
        <v>1</v>
      </c>
      <c r="I14462" s="172" t="s">
        <v>286</v>
      </c>
      <c r="J14462" s="173">
        <v>44</v>
      </c>
      <c r="K14462" s="188">
        <v>3</v>
      </c>
      <c r="L14462" s="188">
        <v>1</v>
      </c>
      <c r="M14462" s="188">
        <v>4</v>
      </c>
      <c r="O14462" s="165"/>
      <c r="P14462" s="174"/>
      <c r="Q14462" s="174"/>
      <c r="R14462" s="174"/>
      <c r="S14462" s="166"/>
    </row>
    <row r="14463" spans="1:19" x14ac:dyDescent="0.15">
      <c r="A14463">
        <v>2105</v>
      </c>
      <c r="B14463" t="s">
        <v>286</v>
      </c>
      <c r="C14463">
        <v>45</v>
      </c>
      <c r="D14463">
        <f t="shared" si="710"/>
        <v>5</v>
      </c>
      <c r="E14463">
        <f t="shared" si="711"/>
        <v>2</v>
      </c>
      <c r="F14463">
        <f t="shared" si="712"/>
        <v>7</v>
      </c>
      <c r="G14463">
        <v>1</v>
      </c>
      <c r="I14463" s="172" t="s">
        <v>286</v>
      </c>
      <c r="J14463" s="173">
        <v>45</v>
      </c>
      <c r="K14463" s="188">
        <v>5</v>
      </c>
      <c r="L14463" s="188">
        <v>2</v>
      </c>
      <c r="M14463" s="188">
        <v>7</v>
      </c>
      <c r="O14463" s="165"/>
      <c r="P14463" s="174"/>
      <c r="Q14463" s="174"/>
      <c r="R14463" s="174"/>
      <c r="S14463" s="166"/>
    </row>
    <row r="14464" spans="1:19" x14ac:dyDescent="0.15">
      <c r="A14464">
        <v>2105</v>
      </c>
      <c r="B14464" t="s">
        <v>286</v>
      </c>
      <c r="C14464">
        <v>46</v>
      </c>
      <c r="D14464">
        <f t="shared" si="710"/>
        <v>1</v>
      </c>
      <c r="E14464">
        <f t="shared" si="711"/>
        <v>2</v>
      </c>
      <c r="F14464">
        <f t="shared" si="712"/>
        <v>3</v>
      </c>
      <c r="G14464">
        <v>1</v>
      </c>
      <c r="I14464" s="172" t="s">
        <v>286</v>
      </c>
      <c r="J14464" s="173">
        <v>46</v>
      </c>
      <c r="K14464" s="188">
        <v>1</v>
      </c>
      <c r="L14464" s="188">
        <v>2</v>
      </c>
      <c r="M14464" s="188">
        <v>3</v>
      </c>
      <c r="O14464" s="165"/>
      <c r="P14464" s="174"/>
      <c r="Q14464" s="174"/>
      <c r="R14464" s="174"/>
      <c r="S14464" s="166"/>
    </row>
    <row r="14465" spans="1:19" x14ac:dyDescent="0.15">
      <c r="A14465">
        <v>2105</v>
      </c>
      <c r="B14465" t="s">
        <v>286</v>
      </c>
      <c r="C14465">
        <v>47</v>
      </c>
      <c r="D14465">
        <f t="shared" si="710"/>
        <v>3</v>
      </c>
      <c r="E14465">
        <f t="shared" si="711"/>
        <v>3</v>
      </c>
      <c r="F14465">
        <f t="shared" si="712"/>
        <v>6</v>
      </c>
      <c r="G14465">
        <v>1</v>
      </c>
      <c r="I14465" s="172" t="s">
        <v>286</v>
      </c>
      <c r="J14465" s="173">
        <v>47</v>
      </c>
      <c r="K14465" s="188">
        <v>3</v>
      </c>
      <c r="L14465" s="188">
        <v>3</v>
      </c>
      <c r="M14465" s="188">
        <v>6</v>
      </c>
      <c r="O14465" s="165"/>
      <c r="P14465" s="174"/>
      <c r="Q14465" s="174"/>
      <c r="R14465" s="174"/>
      <c r="S14465" s="166"/>
    </row>
    <row r="14466" spans="1:19" x14ac:dyDescent="0.15">
      <c r="A14466">
        <v>2105</v>
      </c>
      <c r="B14466" t="s">
        <v>286</v>
      </c>
      <c r="C14466">
        <v>48</v>
      </c>
      <c r="D14466">
        <f t="shared" si="710"/>
        <v>6</v>
      </c>
      <c r="E14466">
        <f t="shared" si="711"/>
        <v>3</v>
      </c>
      <c r="F14466">
        <f t="shared" si="712"/>
        <v>9</v>
      </c>
      <c r="G14466">
        <v>1</v>
      </c>
      <c r="I14466" s="172" t="s">
        <v>286</v>
      </c>
      <c r="J14466" s="173">
        <v>48</v>
      </c>
      <c r="K14466" s="188">
        <v>6</v>
      </c>
      <c r="L14466" s="188">
        <v>3</v>
      </c>
      <c r="M14466" s="188">
        <v>9</v>
      </c>
      <c r="O14466" s="165"/>
      <c r="P14466" s="174"/>
      <c r="Q14466" s="174"/>
      <c r="R14466" s="174"/>
      <c r="S14466" s="166"/>
    </row>
    <row r="14467" spans="1:19" x14ac:dyDescent="0.15">
      <c r="A14467">
        <v>2105</v>
      </c>
      <c r="B14467" t="s">
        <v>286</v>
      </c>
      <c r="C14467">
        <v>49</v>
      </c>
      <c r="D14467">
        <f t="shared" si="710"/>
        <v>4</v>
      </c>
      <c r="E14467">
        <f t="shared" si="711"/>
        <v>0</v>
      </c>
      <c r="F14467">
        <f t="shared" si="712"/>
        <v>4</v>
      </c>
      <c r="G14467">
        <v>1</v>
      </c>
      <c r="I14467" s="172" t="s">
        <v>286</v>
      </c>
      <c r="J14467" s="173">
        <v>49</v>
      </c>
      <c r="K14467" s="188">
        <v>4</v>
      </c>
      <c r="L14467" s="188">
        <v>0</v>
      </c>
      <c r="M14467" s="188">
        <v>4</v>
      </c>
      <c r="O14467" s="165"/>
      <c r="P14467" s="174"/>
      <c r="Q14467" s="174"/>
      <c r="R14467" s="174"/>
      <c r="S14467" s="166"/>
    </row>
    <row r="14468" spans="1:19" x14ac:dyDescent="0.15">
      <c r="A14468">
        <v>2105</v>
      </c>
      <c r="B14468" t="s">
        <v>286</v>
      </c>
      <c r="C14468">
        <v>50</v>
      </c>
      <c r="D14468">
        <f t="shared" si="710"/>
        <v>3</v>
      </c>
      <c r="E14468">
        <f t="shared" si="711"/>
        <v>0</v>
      </c>
      <c r="F14468">
        <f t="shared" si="712"/>
        <v>3</v>
      </c>
      <c r="G14468">
        <v>1</v>
      </c>
      <c r="I14468" s="172" t="s">
        <v>286</v>
      </c>
      <c r="J14468" s="173">
        <v>50</v>
      </c>
      <c r="K14468" s="188">
        <v>3</v>
      </c>
      <c r="L14468" s="188">
        <v>0</v>
      </c>
      <c r="M14468" s="188">
        <v>3</v>
      </c>
      <c r="O14468" s="165"/>
      <c r="P14468" s="174"/>
      <c r="Q14468" s="174"/>
      <c r="R14468" s="174"/>
      <c r="S14468" s="166"/>
    </row>
    <row r="14469" spans="1:19" x14ac:dyDescent="0.15">
      <c r="A14469">
        <v>2105</v>
      </c>
      <c r="B14469" t="s">
        <v>286</v>
      </c>
      <c r="C14469">
        <v>51</v>
      </c>
      <c r="D14469">
        <f t="shared" si="710"/>
        <v>2</v>
      </c>
      <c r="E14469">
        <f t="shared" si="711"/>
        <v>2</v>
      </c>
      <c r="F14469">
        <f t="shared" si="712"/>
        <v>4</v>
      </c>
      <c r="G14469">
        <v>1</v>
      </c>
      <c r="I14469" s="172" t="s">
        <v>286</v>
      </c>
      <c r="J14469" s="173">
        <v>51</v>
      </c>
      <c r="K14469" s="188">
        <v>2</v>
      </c>
      <c r="L14469" s="188">
        <v>2</v>
      </c>
      <c r="M14469" s="188">
        <v>4</v>
      </c>
      <c r="O14469" s="165"/>
      <c r="P14469" s="174"/>
      <c r="Q14469" s="174"/>
      <c r="R14469" s="174"/>
      <c r="S14469" s="166"/>
    </row>
    <row r="14470" spans="1:19" x14ac:dyDescent="0.15">
      <c r="A14470">
        <v>2105</v>
      </c>
      <c r="B14470" t="s">
        <v>286</v>
      </c>
      <c r="C14470">
        <v>52</v>
      </c>
      <c r="D14470">
        <f t="shared" si="710"/>
        <v>4</v>
      </c>
      <c r="E14470">
        <f t="shared" si="711"/>
        <v>3</v>
      </c>
      <c r="F14470">
        <f t="shared" si="712"/>
        <v>7</v>
      </c>
      <c r="G14470">
        <v>1</v>
      </c>
      <c r="I14470" s="172" t="s">
        <v>286</v>
      </c>
      <c r="J14470" s="173">
        <v>52</v>
      </c>
      <c r="K14470" s="188">
        <v>4</v>
      </c>
      <c r="L14470" s="188">
        <v>3</v>
      </c>
      <c r="M14470" s="188">
        <v>7</v>
      </c>
      <c r="O14470" s="165"/>
      <c r="P14470" s="174"/>
      <c r="Q14470" s="174"/>
      <c r="R14470" s="174"/>
      <c r="S14470" s="166"/>
    </row>
    <row r="14471" spans="1:19" x14ac:dyDescent="0.15">
      <c r="A14471">
        <v>2105</v>
      </c>
      <c r="B14471" t="s">
        <v>286</v>
      </c>
      <c r="C14471">
        <v>53</v>
      </c>
      <c r="D14471">
        <f t="shared" si="710"/>
        <v>0</v>
      </c>
      <c r="E14471">
        <f t="shared" si="711"/>
        <v>2</v>
      </c>
      <c r="F14471">
        <f t="shared" si="712"/>
        <v>2</v>
      </c>
      <c r="G14471">
        <v>1</v>
      </c>
      <c r="I14471" s="172" t="s">
        <v>286</v>
      </c>
      <c r="J14471" s="173">
        <v>53</v>
      </c>
      <c r="K14471" s="188">
        <v>0</v>
      </c>
      <c r="L14471" s="188">
        <v>2</v>
      </c>
      <c r="M14471" s="188">
        <v>2</v>
      </c>
      <c r="O14471" s="165"/>
      <c r="P14471" s="174"/>
      <c r="Q14471" s="174"/>
      <c r="R14471" s="174"/>
      <c r="S14471" s="166"/>
    </row>
    <row r="14472" spans="1:19" x14ac:dyDescent="0.15">
      <c r="A14472">
        <v>2105</v>
      </c>
      <c r="B14472" t="s">
        <v>286</v>
      </c>
      <c r="C14472">
        <v>54</v>
      </c>
      <c r="D14472">
        <f t="shared" si="710"/>
        <v>0</v>
      </c>
      <c r="E14472">
        <f t="shared" si="711"/>
        <v>3</v>
      </c>
      <c r="F14472">
        <f t="shared" si="712"/>
        <v>3</v>
      </c>
      <c r="G14472">
        <v>1</v>
      </c>
      <c r="I14472" s="172" t="s">
        <v>286</v>
      </c>
      <c r="J14472" s="173">
        <v>54</v>
      </c>
      <c r="K14472" s="188">
        <v>0</v>
      </c>
      <c r="L14472" s="188">
        <v>3</v>
      </c>
      <c r="M14472" s="188">
        <v>3</v>
      </c>
      <c r="O14472" s="165"/>
      <c r="P14472" s="176"/>
      <c r="Q14472" s="176"/>
      <c r="R14472" s="176"/>
      <c r="S14472" s="167"/>
    </row>
    <row r="14473" spans="1:19" x14ac:dyDescent="0.15">
      <c r="A14473">
        <v>2105</v>
      </c>
      <c r="B14473" t="s">
        <v>286</v>
      </c>
      <c r="C14473">
        <v>55</v>
      </c>
      <c r="D14473">
        <f t="shared" si="710"/>
        <v>1</v>
      </c>
      <c r="E14473">
        <f t="shared" si="711"/>
        <v>2</v>
      </c>
      <c r="F14473">
        <f t="shared" si="712"/>
        <v>3</v>
      </c>
      <c r="G14473">
        <v>1</v>
      </c>
      <c r="I14473" s="172" t="s">
        <v>286</v>
      </c>
      <c r="J14473" s="173">
        <v>55</v>
      </c>
      <c r="K14473" s="188">
        <v>1</v>
      </c>
      <c r="L14473" s="188">
        <v>2</v>
      </c>
      <c r="M14473" s="188">
        <v>3</v>
      </c>
      <c r="O14473" s="165"/>
      <c r="P14473" s="174"/>
      <c r="Q14473" s="174"/>
      <c r="R14473" s="174"/>
      <c r="S14473" s="166"/>
    </row>
    <row r="14474" spans="1:19" x14ac:dyDescent="0.15">
      <c r="A14474">
        <v>2105</v>
      </c>
      <c r="B14474" t="s">
        <v>286</v>
      </c>
      <c r="C14474">
        <v>56</v>
      </c>
      <c r="D14474">
        <f t="shared" si="710"/>
        <v>0</v>
      </c>
      <c r="E14474">
        <f t="shared" si="711"/>
        <v>1</v>
      </c>
      <c r="F14474">
        <f t="shared" si="712"/>
        <v>1</v>
      </c>
      <c r="G14474">
        <v>1</v>
      </c>
      <c r="I14474" s="172" t="s">
        <v>286</v>
      </c>
      <c r="J14474" s="173">
        <v>56</v>
      </c>
      <c r="K14474" s="188">
        <v>0</v>
      </c>
      <c r="L14474" s="188">
        <v>1</v>
      </c>
      <c r="M14474" s="188">
        <v>1</v>
      </c>
      <c r="O14474" s="165"/>
      <c r="P14474" s="174"/>
      <c r="Q14474" s="174"/>
      <c r="R14474" s="174"/>
      <c r="S14474" s="166"/>
    </row>
    <row r="14475" spans="1:19" x14ac:dyDescent="0.15">
      <c r="A14475">
        <v>2105</v>
      </c>
      <c r="B14475" t="s">
        <v>286</v>
      </c>
      <c r="C14475">
        <v>57</v>
      </c>
      <c r="D14475">
        <f t="shared" si="710"/>
        <v>2</v>
      </c>
      <c r="E14475">
        <f t="shared" si="711"/>
        <v>4</v>
      </c>
      <c r="F14475">
        <f t="shared" si="712"/>
        <v>6</v>
      </c>
      <c r="G14475">
        <v>1</v>
      </c>
      <c r="I14475" s="172" t="s">
        <v>286</v>
      </c>
      <c r="J14475" s="173">
        <v>57</v>
      </c>
      <c r="K14475" s="188">
        <v>2</v>
      </c>
      <c r="L14475" s="188">
        <v>4</v>
      </c>
      <c r="M14475" s="188">
        <v>6</v>
      </c>
      <c r="O14475" s="165"/>
      <c r="P14475" s="174"/>
      <c r="Q14475" s="174"/>
      <c r="R14475" s="174"/>
      <c r="S14475" s="166"/>
    </row>
    <row r="14476" spans="1:19" x14ac:dyDescent="0.15">
      <c r="A14476">
        <v>2105</v>
      </c>
      <c r="B14476" t="s">
        <v>286</v>
      </c>
      <c r="C14476">
        <v>58</v>
      </c>
      <c r="D14476">
        <f t="shared" si="710"/>
        <v>0</v>
      </c>
      <c r="E14476">
        <f t="shared" si="711"/>
        <v>0</v>
      </c>
      <c r="F14476">
        <f t="shared" si="712"/>
        <v>0</v>
      </c>
      <c r="G14476">
        <v>1</v>
      </c>
      <c r="I14476" s="172" t="s">
        <v>286</v>
      </c>
      <c r="J14476" s="173">
        <v>58</v>
      </c>
      <c r="K14476" s="189"/>
      <c r="L14476" s="189"/>
      <c r="M14476" s="189"/>
      <c r="O14476" s="165"/>
      <c r="P14476" s="174"/>
      <c r="Q14476" s="174"/>
      <c r="R14476" s="174"/>
      <c r="S14476" s="166"/>
    </row>
    <row r="14477" spans="1:19" x14ac:dyDescent="0.15">
      <c r="A14477">
        <v>2105</v>
      </c>
      <c r="B14477" t="s">
        <v>286</v>
      </c>
      <c r="C14477">
        <v>59</v>
      </c>
      <c r="D14477">
        <f t="shared" si="710"/>
        <v>1</v>
      </c>
      <c r="E14477">
        <f t="shared" si="711"/>
        <v>0</v>
      </c>
      <c r="F14477">
        <f t="shared" si="712"/>
        <v>1</v>
      </c>
      <c r="G14477">
        <v>1</v>
      </c>
      <c r="I14477" s="172" t="s">
        <v>286</v>
      </c>
      <c r="J14477" s="173">
        <v>59</v>
      </c>
      <c r="K14477" s="188">
        <v>1</v>
      </c>
      <c r="L14477" s="188">
        <v>0</v>
      </c>
      <c r="M14477" s="188">
        <v>1</v>
      </c>
      <c r="O14477" s="165"/>
      <c r="P14477" s="174"/>
      <c r="Q14477" s="174"/>
      <c r="R14477" s="174"/>
      <c r="S14477" s="166"/>
    </row>
    <row r="14478" spans="1:19" x14ac:dyDescent="0.15">
      <c r="A14478">
        <v>2105</v>
      </c>
      <c r="B14478" t="s">
        <v>286</v>
      </c>
      <c r="C14478">
        <v>60</v>
      </c>
      <c r="D14478">
        <f t="shared" si="710"/>
        <v>1</v>
      </c>
      <c r="E14478">
        <f t="shared" si="711"/>
        <v>3</v>
      </c>
      <c r="F14478">
        <f t="shared" si="712"/>
        <v>4</v>
      </c>
      <c r="G14478">
        <v>1</v>
      </c>
      <c r="I14478" s="172" t="s">
        <v>286</v>
      </c>
      <c r="J14478" s="173">
        <v>60</v>
      </c>
      <c r="K14478" s="188">
        <v>1</v>
      </c>
      <c r="L14478" s="188">
        <v>3</v>
      </c>
      <c r="M14478" s="188">
        <v>4</v>
      </c>
      <c r="O14478" s="165"/>
      <c r="P14478" s="174"/>
      <c r="Q14478" s="174"/>
      <c r="R14478" s="174"/>
      <c r="S14478" s="166"/>
    </row>
    <row r="14479" spans="1:19" x14ac:dyDescent="0.15">
      <c r="A14479">
        <v>2105</v>
      </c>
      <c r="B14479" t="s">
        <v>286</v>
      </c>
      <c r="C14479">
        <v>61</v>
      </c>
      <c r="D14479">
        <f t="shared" si="710"/>
        <v>2</v>
      </c>
      <c r="E14479">
        <f t="shared" si="711"/>
        <v>1</v>
      </c>
      <c r="F14479">
        <f t="shared" si="712"/>
        <v>3</v>
      </c>
      <c r="G14479">
        <v>1</v>
      </c>
      <c r="I14479" s="172" t="s">
        <v>286</v>
      </c>
      <c r="J14479" s="173">
        <v>61</v>
      </c>
      <c r="K14479" s="188">
        <v>2</v>
      </c>
      <c r="L14479" s="188">
        <v>1</v>
      </c>
      <c r="M14479" s="188">
        <v>3</v>
      </c>
      <c r="O14479" s="165"/>
      <c r="P14479" s="174"/>
      <c r="Q14479" s="174"/>
      <c r="R14479" s="174"/>
      <c r="S14479" s="166"/>
    </row>
    <row r="14480" spans="1:19" x14ac:dyDescent="0.15">
      <c r="A14480">
        <v>2105</v>
      </c>
      <c r="B14480" t="s">
        <v>286</v>
      </c>
      <c r="C14480">
        <v>62</v>
      </c>
      <c r="D14480">
        <f t="shared" si="710"/>
        <v>1</v>
      </c>
      <c r="E14480">
        <f t="shared" si="711"/>
        <v>2</v>
      </c>
      <c r="F14480">
        <f t="shared" si="712"/>
        <v>3</v>
      </c>
      <c r="G14480">
        <v>1</v>
      </c>
      <c r="I14480" s="172" t="s">
        <v>286</v>
      </c>
      <c r="J14480" s="173">
        <v>62</v>
      </c>
      <c r="K14480" s="188">
        <v>1</v>
      </c>
      <c r="L14480" s="188">
        <v>2</v>
      </c>
      <c r="M14480" s="188">
        <v>3</v>
      </c>
      <c r="O14480" s="165"/>
      <c r="P14480" s="174"/>
      <c r="Q14480" s="174"/>
      <c r="R14480" s="174"/>
      <c r="S14480" s="166"/>
    </row>
    <row r="14481" spans="1:19" x14ac:dyDescent="0.15">
      <c r="A14481">
        <v>2105</v>
      </c>
      <c r="B14481" t="s">
        <v>286</v>
      </c>
      <c r="C14481">
        <v>63</v>
      </c>
      <c r="D14481">
        <f t="shared" si="710"/>
        <v>3</v>
      </c>
      <c r="E14481">
        <f t="shared" si="711"/>
        <v>2</v>
      </c>
      <c r="F14481">
        <f t="shared" si="712"/>
        <v>5</v>
      </c>
      <c r="G14481">
        <v>1</v>
      </c>
      <c r="I14481" s="172" t="s">
        <v>286</v>
      </c>
      <c r="J14481" s="173">
        <v>63</v>
      </c>
      <c r="K14481" s="188">
        <v>3</v>
      </c>
      <c r="L14481" s="188">
        <v>2</v>
      </c>
      <c r="M14481" s="188">
        <v>5</v>
      </c>
      <c r="O14481" s="165"/>
      <c r="P14481" s="174"/>
      <c r="Q14481" s="174"/>
      <c r="R14481" s="174"/>
      <c r="S14481" s="166"/>
    </row>
    <row r="14482" spans="1:19" x14ac:dyDescent="0.15">
      <c r="A14482">
        <v>2105</v>
      </c>
      <c r="B14482" t="s">
        <v>286</v>
      </c>
      <c r="C14482">
        <v>64</v>
      </c>
      <c r="D14482">
        <f t="shared" si="710"/>
        <v>2</v>
      </c>
      <c r="E14482">
        <f t="shared" si="711"/>
        <v>2</v>
      </c>
      <c r="F14482">
        <f t="shared" si="712"/>
        <v>4</v>
      </c>
      <c r="G14482">
        <v>1</v>
      </c>
      <c r="I14482" s="172" t="s">
        <v>286</v>
      </c>
      <c r="J14482" s="173">
        <v>64</v>
      </c>
      <c r="K14482" s="188">
        <v>2</v>
      </c>
      <c r="L14482" s="188">
        <v>2</v>
      </c>
      <c r="M14482" s="188">
        <v>4</v>
      </c>
      <c r="O14482" s="165"/>
      <c r="P14482" s="174"/>
      <c r="Q14482" s="174"/>
      <c r="R14482" s="174"/>
      <c r="S14482" s="166"/>
    </row>
    <row r="14483" spans="1:19" x14ac:dyDescent="0.15">
      <c r="A14483">
        <v>2105</v>
      </c>
      <c r="B14483" t="s">
        <v>286</v>
      </c>
      <c r="C14483">
        <v>65</v>
      </c>
      <c r="D14483">
        <f t="shared" si="710"/>
        <v>1</v>
      </c>
      <c r="E14483">
        <f t="shared" si="711"/>
        <v>3</v>
      </c>
      <c r="F14483">
        <f t="shared" si="712"/>
        <v>4</v>
      </c>
      <c r="G14483">
        <v>1</v>
      </c>
      <c r="I14483" s="172" t="s">
        <v>286</v>
      </c>
      <c r="J14483" s="173">
        <v>65</v>
      </c>
      <c r="K14483" s="188">
        <v>1</v>
      </c>
      <c r="L14483" s="188">
        <v>3</v>
      </c>
      <c r="M14483" s="188">
        <v>4</v>
      </c>
      <c r="O14483" s="165"/>
      <c r="P14483" s="174"/>
      <c r="Q14483" s="174"/>
      <c r="R14483" s="174"/>
      <c r="S14483" s="166"/>
    </row>
    <row r="14484" spans="1:19" x14ac:dyDescent="0.15">
      <c r="A14484">
        <v>2105</v>
      </c>
      <c r="B14484" t="s">
        <v>286</v>
      </c>
      <c r="C14484">
        <v>66</v>
      </c>
      <c r="D14484">
        <f t="shared" si="710"/>
        <v>2</v>
      </c>
      <c r="E14484">
        <f t="shared" si="711"/>
        <v>4</v>
      </c>
      <c r="F14484">
        <f t="shared" si="712"/>
        <v>6</v>
      </c>
      <c r="G14484">
        <v>1</v>
      </c>
      <c r="I14484" s="172" t="s">
        <v>286</v>
      </c>
      <c r="J14484" s="173">
        <v>66</v>
      </c>
      <c r="K14484" s="188">
        <v>2</v>
      </c>
      <c r="L14484" s="188">
        <v>4</v>
      </c>
      <c r="M14484" s="188">
        <v>6</v>
      </c>
      <c r="O14484" s="165"/>
      <c r="P14484" s="174"/>
      <c r="Q14484" s="174"/>
      <c r="R14484" s="174"/>
      <c r="S14484" s="166"/>
    </row>
    <row r="14485" spans="1:19" x14ac:dyDescent="0.15">
      <c r="A14485">
        <v>2105</v>
      </c>
      <c r="B14485" t="s">
        <v>286</v>
      </c>
      <c r="C14485">
        <v>67</v>
      </c>
      <c r="D14485">
        <f t="shared" si="710"/>
        <v>6</v>
      </c>
      <c r="E14485">
        <f t="shared" si="711"/>
        <v>2</v>
      </c>
      <c r="F14485">
        <f t="shared" si="712"/>
        <v>8</v>
      </c>
      <c r="G14485">
        <v>1</v>
      </c>
      <c r="I14485" s="172" t="s">
        <v>286</v>
      </c>
      <c r="J14485" s="173">
        <v>67</v>
      </c>
      <c r="K14485" s="188">
        <v>6</v>
      </c>
      <c r="L14485" s="188">
        <v>2</v>
      </c>
      <c r="M14485" s="188">
        <v>8</v>
      </c>
      <c r="O14485" s="165"/>
      <c r="P14485" s="174"/>
      <c r="Q14485" s="174"/>
      <c r="R14485" s="174"/>
      <c r="S14485" s="166"/>
    </row>
    <row r="14486" spans="1:19" x14ac:dyDescent="0.15">
      <c r="A14486">
        <v>2105</v>
      </c>
      <c r="B14486" t="s">
        <v>286</v>
      </c>
      <c r="C14486">
        <v>68</v>
      </c>
      <c r="D14486">
        <f t="shared" si="710"/>
        <v>3</v>
      </c>
      <c r="E14486">
        <f t="shared" si="711"/>
        <v>5</v>
      </c>
      <c r="F14486">
        <f t="shared" si="712"/>
        <v>8</v>
      </c>
      <c r="G14486">
        <v>1</v>
      </c>
      <c r="I14486" s="172" t="s">
        <v>286</v>
      </c>
      <c r="J14486" s="173">
        <v>68</v>
      </c>
      <c r="K14486" s="188">
        <v>3</v>
      </c>
      <c r="L14486" s="188">
        <v>5</v>
      </c>
      <c r="M14486" s="188">
        <v>8</v>
      </c>
      <c r="O14486" s="165"/>
      <c r="P14486" s="174"/>
      <c r="Q14486" s="174"/>
      <c r="R14486" s="174"/>
      <c r="S14486" s="166"/>
    </row>
    <row r="14487" spans="1:19" x14ac:dyDescent="0.15">
      <c r="A14487">
        <v>2105</v>
      </c>
      <c r="B14487" t="s">
        <v>286</v>
      </c>
      <c r="C14487">
        <v>69</v>
      </c>
      <c r="D14487">
        <f t="shared" si="710"/>
        <v>4</v>
      </c>
      <c r="E14487">
        <f t="shared" si="711"/>
        <v>5</v>
      </c>
      <c r="F14487">
        <f t="shared" si="712"/>
        <v>9</v>
      </c>
      <c r="G14487">
        <v>1</v>
      </c>
      <c r="I14487" s="172" t="s">
        <v>286</v>
      </c>
      <c r="J14487" s="173">
        <v>69</v>
      </c>
      <c r="K14487" s="188">
        <v>4</v>
      </c>
      <c r="L14487" s="188">
        <v>5</v>
      </c>
      <c r="M14487" s="188">
        <v>9</v>
      </c>
      <c r="O14487" s="165"/>
      <c r="P14487" s="174"/>
      <c r="Q14487" s="174"/>
      <c r="R14487" s="174"/>
      <c r="S14487" s="166"/>
    </row>
    <row r="14488" spans="1:19" x14ac:dyDescent="0.15">
      <c r="A14488">
        <v>2105</v>
      </c>
      <c r="B14488" t="s">
        <v>286</v>
      </c>
      <c r="C14488">
        <v>70</v>
      </c>
      <c r="D14488">
        <f t="shared" si="710"/>
        <v>2</v>
      </c>
      <c r="E14488">
        <f t="shared" si="711"/>
        <v>4</v>
      </c>
      <c r="F14488">
        <f t="shared" si="712"/>
        <v>6</v>
      </c>
      <c r="G14488">
        <v>1</v>
      </c>
      <c r="I14488" s="172" t="s">
        <v>286</v>
      </c>
      <c r="J14488" s="173">
        <v>70</v>
      </c>
      <c r="K14488" s="188">
        <v>2</v>
      </c>
      <c r="L14488" s="188">
        <v>4</v>
      </c>
      <c r="M14488" s="188">
        <v>6</v>
      </c>
      <c r="O14488" s="165"/>
      <c r="P14488" s="174"/>
      <c r="Q14488" s="174"/>
      <c r="R14488" s="174"/>
      <c r="S14488" s="166"/>
    </row>
    <row r="14489" spans="1:19" x14ac:dyDescent="0.15">
      <c r="A14489">
        <v>2105</v>
      </c>
      <c r="B14489" t="s">
        <v>286</v>
      </c>
      <c r="C14489">
        <v>71</v>
      </c>
      <c r="D14489">
        <f t="shared" si="710"/>
        <v>3</v>
      </c>
      <c r="E14489">
        <f t="shared" si="711"/>
        <v>2</v>
      </c>
      <c r="F14489">
        <f t="shared" si="712"/>
        <v>5</v>
      </c>
      <c r="G14489">
        <v>1</v>
      </c>
      <c r="I14489" s="172" t="s">
        <v>286</v>
      </c>
      <c r="J14489" s="173">
        <v>71</v>
      </c>
      <c r="K14489" s="188">
        <v>3</v>
      </c>
      <c r="L14489" s="188">
        <v>2</v>
      </c>
      <c r="M14489" s="188">
        <v>5</v>
      </c>
      <c r="O14489" s="165"/>
      <c r="P14489" s="174"/>
      <c r="Q14489" s="174"/>
      <c r="R14489" s="174"/>
      <c r="S14489" s="166"/>
    </row>
    <row r="14490" spans="1:19" x14ac:dyDescent="0.15">
      <c r="A14490">
        <v>2105</v>
      </c>
      <c r="B14490" t="s">
        <v>286</v>
      </c>
      <c r="C14490">
        <v>72</v>
      </c>
      <c r="D14490">
        <f t="shared" si="710"/>
        <v>3</v>
      </c>
      <c r="E14490">
        <f t="shared" si="711"/>
        <v>4</v>
      </c>
      <c r="F14490">
        <f t="shared" si="712"/>
        <v>7</v>
      </c>
      <c r="G14490">
        <v>1</v>
      </c>
      <c r="I14490" s="172" t="s">
        <v>286</v>
      </c>
      <c r="J14490" s="173">
        <v>72</v>
      </c>
      <c r="K14490" s="188">
        <v>3</v>
      </c>
      <c r="L14490" s="188">
        <v>4</v>
      </c>
      <c r="M14490" s="188">
        <v>7</v>
      </c>
      <c r="O14490" s="165"/>
      <c r="P14490" s="174"/>
      <c r="Q14490" s="174"/>
      <c r="R14490" s="174"/>
      <c r="S14490" s="166"/>
    </row>
    <row r="14491" spans="1:19" x14ac:dyDescent="0.15">
      <c r="A14491">
        <v>2105</v>
      </c>
      <c r="B14491" t="s">
        <v>286</v>
      </c>
      <c r="C14491">
        <v>73</v>
      </c>
      <c r="D14491">
        <f t="shared" si="710"/>
        <v>2</v>
      </c>
      <c r="E14491">
        <f t="shared" si="711"/>
        <v>1</v>
      </c>
      <c r="F14491">
        <f t="shared" si="712"/>
        <v>3</v>
      </c>
      <c r="G14491">
        <v>1</v>
      </c>
      <c r="I14491" s="172" t="s">
        <v>286</v>
      </c>
      <c r="J14491" s="173">
        <v>73</v>
      </c>
      <c r="K14491" s="188">
        <v>2</v>
      </c>
      <c r="L14491" s="188">
        <v>1</v>
      </c>
      <c r="M14491" s="188">
        <v>3</v>
      </c>
      <c r="O14491" s="165"/>
      <c r="P14491" s="174"/>
      <c r="Q14491" s="174"/>
      <c r="R14491" s="174"/>
      <c r="S14491" s="166"/>
    </row>
    <row r="14492" spans="1:19" x14ac:dyDescent="0.15">
      <c r="A14492">
        <v>2105</v>
      </c>
      <c r="B14492" t="s">
        <v>286</v>
      </c>
      <c r="C14492">
        <v>74</v>
      </c>
      <c r="D14492">
        <f t="shared" si="710"/>
        <v>1</v>
      </c>
      <c r="E14492">
        <f t="shared" si="711"/>
        <v>0</v>
      </c>
      <c r="F14492">
        <f t="shared" si="712"/>
        <v>1</v>
      </c>
      <c r="G14492">
        <v>1</v>
      </c>
      <c r="I14492" s="172" t="s">
        <v>286</v>
      </c>
      <c r="J14492" s="173">
        <v>74</v>
      </c>
      <c r="K14492" s="188">
        <v>1</v>
      </c>
      <c r="L14492" s="188">
        <v>0</v>
      </c>
      <c r="M14492" s="188">
        <v>1</v>
      </c>
      <c r="O14492" s="165"/>
      <c r="P14492" s="174"/>
      <c r="Q14492" s="174"/>
      <c r="R14492" s="174"/>
      <c r="S14492" s="166"/>
    </row>
    <row r="14493" spans="1:19" x14ac:dyDescent="0.15">
      <c r="A14493">
        <v>2105</v>
      </c>
      <c r="B14493" t="s">
        <v>286</v>
      </c>
      <c r="C14493">
        <v>75</v>
      </c>
      <c r="D14493">
        <f t="shared" si="710"/>
        <v>7</v>
      </c>
      <c r="E14493">
        <f t="shared" si="711"/>
        <v>1</v>
      </c>
      <c r="F14493">
        <f t="shared" si="712"/>
        <v>8</v>
      </c>
      <c r="G14493">
        <v>1</v>
      </c>
      <c r="I14493" s="172" t="s">
        <v>286</v>
      </c>
      <c r="J14493" s="173">
        <v>75</v>
      </c>
      <c r="K14493" s="188">
        <v>7</v>
      </c>
      <c r="L14493" s="188">
        <v>1</v>
      </c>
      <c r="M14493" s="188">
        <v>8</v>
      </c>
      <c r="O14493" s="165"/>
      <c r="P14493" s="174"/>
      <c r="Q14493" s="174"/>
      <c r="R14493" s="174"/>
      <c r="S14493" s="166"/>
    </row>
    <row r="14494" spans="1:19" x14ac:dyDescent="0.15">
      <c r="A14494">
        <v>2105</v>
      </c>
      <c r="B14494" t="s">
        <v>286</v>
      </c>
      <c r="C14494">
        <v>76</v>
      </c>
      <c r="D14494">
        <f t="shared" si="710"/>
        <v>1</v>
      </c>
      <c r="E14494">
        <f t="shared" si="711"/>
        <v>3</v>
      </c>
      <c r="F14494">
        <f t="shared" si="712"/>
        <v>4</v>
      </c>
      <c r="G14494">
        <v>1</v>
      </c>
      <c r="I14494" s="172" t="s">
        <v>286</v>
      </c>
      <c r="J14494" s="173">
        <v>76</v>
      </c>
      <c r="K14494" s="188">
        <v>1</v>
      </c>
      <c r="L14494" s="188">
        <v>3</v>
      </c>
      <c r="M14494" s="188">
        <v>4</v>
      </c>
      <c r="O14494" s="165"/>
      <c r="P14494" s="174"/>
      <c r="Q14494" s="174"/>
      <c r="R14494" s="174"/>
      <c r="S14494" s="166"/>
    </row>
    <row r="14495" spans="1:19" x14ac:dyDescent="0.15">
      <c r="A14495">
        <v>2105</v>
      </c>
      <c r="B14495" t="s">
        <v>286</v>
      </c>
      <c r="C14495">
        <v>77</v>
      </c>
      <c r="D14495">
        <f t="shared" si="710"/>
        <v>1</v>
      </c>
      <c r="E14495">
        <f t="shared" si="711"/>
        <v>3</v>
      </c>
      <c r="F14495">
        <f t="shared" si="712"/>
        <v>4</v>
      </c>
      <c r="G14495">
        <v>1</v>
      </c>
      <c r="I14495" s="172" t="s">
        <v>286</v>
      </c>
      <c r="J14495" s="173">
        <v>77</v>
      </c>
      <c r="K14495" s="188">
        <v>1</v>
      </c>
      <c r="L14495" s="188">
        <v>3</v>
      </c>
      <c r="M14495" s="188">
        <v>4</v>
      </c>
      <c r="O14495" s="165"/>
      <c r="P14495" s="174"/>
      <c r="Q14495" s="174"/>
      <c r="R14495" s="174"/>
      <c r="S14495" s="166"/>
    </row>
    <row r="14496" spans="1:19" x14ac:dyDescent="0.15">
      <c r="A14496">
        <v>2105</v>
      </c>
      <c r="B14496" t="s">
        <v>286</v>
      </c>
      <c r="C14496">
        <v>78</v>
      </c>
      <c r="D14496">
        <f t="shared" si="710"/>
        <v>1</v>
      </c>
      <c r="E14496">
        <f t="shared" si="711"/>
        <v>2</v>
      </c>
      <c r="F14496">
        <f t="shared" si="712"/>
        <v>3</v>
      </c>
      <c r="G14496">
        <v>1</v>
      </c>
      <c r="I14496" s="172" t="s">
        <v>286</v>
      </c>
      <c r="J14496" s="173">
        <v>78</v>
      </c>
      <c r="K14496" s="188">
        <v>1</v>
      </c>
      <c r="L14496" s="188">
        <v>2</v>
      </c>
      <c r="M14496" s="188">
        <v>3</v>
      </c>
      <c r="O14496" s="165"/>
      <c r="P14496" s="174"/>
      <c r="Q14496" s="174"/>
      <c r="R14496" s="174"/>
      <c r="S14496" s="166"/>
    </row>
    <row r="14497" spans="1:19" x14ac:dyDescent="0.15">
      <c r="A14497">
        <v>2105</v>
      </c>
      <c r="B14497" t="s">
        <v>286</v>
      </c>
      <c r="C14497">
        <v>79</v>
      </c>
      <c r="D14497">
        <f t="shared" si="710"/>
        <v>2</v>
      </c>
      <c r="E14497">
        <f t="shared" si="711"/>
        <v>0</v>
      </c>
      <c r="F14497">
        <f t="shared" si="712"/>
        <v>2</v>
      </c>
      <c r="G14497">
        <v>1</v>
      </c>
      <c r="I14497" s="172" t="s">
        <v>286</v>
      </c>
      <c r="J14497" s="173">
        <v>79</v>
      </c>
      <c r="K14497" s="188">
        <v>2</v>
      </c>
      <c r="L14497" s="188">
        <v>0</v>
      </c>
      <c r="M14497" s="188">
        <v>2</v>
      </c>
      <c r="O14497" s="165"/>
      <c r="P14497" s="174"/>
      <c r="Q14497" s="174"/>
      <c r="R14497" s="174"/>
      <c r="S14497" s="166"/>
    </row>
    <row r="14498" spans="1:19" x14ac:dyDescent="0.15">
      <c r="A14498">
        <v>2105</v>
      </c>
      <c r="B14498" t="s">
        <v>286</v>
      </c>
      <c r="C14498">
        <v>80</v>
      </c>
      <c r="D14498">
        <f t="shared" si="710"/>
        <v>1</v>
      </c>
      <c r="E14498">
        <f t="shared" si="711"/>
        <v>2</v>
      </c>
      <c r="F14498">
        <f t="shared" si="712"/>
        <v>3</v>
      </c>
      <c r="G14498">
        <v>1</v>
      </c>
      <c r="I14498" s="172" t="s">
        <v>286</v>
      </c>
      <c r="J14498" s="173">
        <v>80</v>
      </c>
      <c r="K14498" s="188">
        <v>1</v>
      </c>
      <c r="L14498" s="188">
        <v>2</v>
      </c>
      <c r="M14498" s="188">
        <v>3</v>
      </c>
      <c r="O14498" s="165"/>
      <c r="P14498" s="174"/>
      <c r="Q14498" s="174"/>
      <c r="R14498" s="174"/>
      <c r="S14498" s="166"/>
    </row>
    <row r="14499" spans="1:19" x14ac:dyDescent="0.15">
      <c r="A14499">
        <v>2105</v>
      </c>
      <c r="B14499" t="s">
        <v>286</v>
      </c>
      <c r="C14499">
        <v>81</v>
      </c>
      <c r="D14499">
        <f t="shared" si="710"/>
        <v>2</v>
      </c>
      <c r="E14499">
        <f t="shared" si="711"/>
        <v>3</v>
      </c>
      <c r="F14499">
        <f t="shared" si="712"/>
        <v>5</v>
      </c>
      <c r="G14499">
        <v>1</v>
      </c>
      <c r="I14499" s="172" t="s">
        <v>286</v>
      </c>
      <c r="J14499" s="173">
        <v>81</v>
      </c>
      <c r="K14499" s="188">
        <v>2</v>
      </c>
      <c r="L14499" s="188">
        <v>3</v>
      </c>
      <c r="M14499" s="188">
        <v>5</v>
      </c>
      <c r="O14499" s="165"/>
      <c r="P14499" s="176"/>
      <c r="Q14499" s="176"/>
      <c r="R14499" s="176"/>
      <c r="S14499" s="167"/>
    </row>
    <row r="14500" spans="1:19" x14ac:dyDescent="0.15">
      <c r="A14500">
        <v>2105</v>
      </c>
      <c r="B14500" t="s">
        <v>286</v>
      </c>
      <c r="C14500">
        <v>82</v>
      </c>
      <c r="D14500">
        <f t="shared" si="710"/>
        <v>0</v>
      </c>
      <c r="E14500">
        <f t="shared" si="711"/>
        <v>1</v>
      </c>
      <c r="F14500">
        <f t="shared" si="712"/>
        <v>1</v>
      </c>
      <c r="G14500">
        <v>1</v>
      </c>
      <c r="I14500" s="172" t="s">
        <v>286</v>
      </c>
      <c r="J14500" s="173">
        <v>82</v>
      </c>
      <c r="K14500" s="188">
        <v>0</v>
      </c>
      <c r="L14500" s="188">
        <v>1</v>
      </c>
      <c r="M14500" s="188">
        <v>1</v>
      </c>
      <c r="O14500" s="165"/>
      <c r="P14500" s="174"/>
      <c r="Q14500" s="174"/>
      <c r="R14500" s="174"/>
      <c r="S14500" s="166"/>
    </row>
    <row r="14501" spans="1:19" x14ac:dyDescent="0.15">
      <c r="A14501">
        <v>2105</v>
      </c>
      <c r="B14501" t="s">
        <v>286</v>
      </c>
      <c r="C14501">
        <v>83</v>
      </c>
      <c r="D14501">
        <f t="shared" si="710"/>
        <v>1</v>
      </c>
      <c r="E14501">
        <f t="shared" si="711"/>
        <v>2</v>
      </c>
      <c r="F14501">
        <f t="shared" si="712"/>
        <v>3</v>
      </c>
      <c r="G14501">
        <v>1</v>
      </c>
      <c r="I14501" s="172" t="s">
        <v>286</v>
      </c>
      <c r="J14501" s="173">
        <v>83</v>
      </c>
      <c r="K14501" s="188">
        <v>1</v>
      </c>
      <c r="L14501" s="188">
        <v>2</v>
      </c>
      <c r="M14501" s="188">
        <v>3</v>
      </c>
      <c r="O14501" s="165"/>
      <c r="P14501" s="174"/>
      <c r="Q14501" s="174"/>
      <c r="R14501" s="174"/>
      <c r="S14501" s="166"/>
    </row>
    <row r="14502" spans="1:19" x14ac:dyDescent="0.15">
      <c r="A14502">
        <v>2105</v>
      </c>
      <c r="B14502" t="s">
        <v>286</v>
      </c>
      <c r="C14502">
        <v>84</v>
      </c>
      <c r="D14502">
        <f t="shared" si="710"/>
        <v>2</v>
      </c>
      <c r="E14502">
        <f t="shared" si="711"/>
        <v>0</v>
      </c>
      <c r="F14502">
        <f t="shared" si="712"/>
        <v>2</v>
      </c>
      <c r="G14502">
        <v>1</v>
      </c>
      <c r="I14502" s="172" t="s">
        <v>286</v>
      </c>
      <c r="J14502" s="173">
        <v>84</v>
      </c>
      <c r="K14502" s="188">
        <v>2</v>
      </c>
      <c r="L14502" s="188">
        <v>0</v>
      </c>
      <c r="M14502" s="188">
        <v>2</v>
      </c>
      <c r="O14502" s="165"/>
      <c r="P14502" s="174"/>
      <c r="Q14502" s="174"/>
      <c r="R14502" s="174"/>
      <c r="S14502" s="166"/>
    </row>
    <row r="14503" spans="1:19" x14ac:dyDescent="0.15">
      <c r="A14503">
        <v>2105</v>
      </c>
      <c r="B14503" t="s">
        <v>286</v>
      </c>
      <c r="C14503">
        <v>85</v>
      </c>
      <c r="D14503">
        <f t="shared" si="710"/>
        <v>1</v>
      </c>
      <c r="E14503">
        <f t="shared" si="711"/>
        <v>0</v>
      </c>
      <c r="F14503">
        <f t="shared" si="712"/>
        <v>1</v>
      </c>
      <c r="G14503">
        <v>1</v>
      </c>
      <c r="I14503" s="172" t="s">
        <v>286</v>
      </c>
      <c r="J14503" s="173">
        <v>85</v>
      </c>
      <c r="K14503" s="188">
        <v>1</v>
      </c>
      <c r="L14503" s="188">
        <v>0</v>
      </c>
      <c r="M14503" s="188">
        <v>1</v>
      </c>
      <c r="O14503" s="165"/>
      <c r="P14503" s="174"/>
      <c r="Q14503" s="174"/>
      <c r="R14503" s="174"/>
      <c r="S14503" s="166"/>
    </row>
    <row r="14504" spans="1:19" x14ac:dyDescent="0.15">
      <c r="A14504">
        <v>2105</v>
      </c>
      <c r="B14504" t="s">
        <v>286</v>
      </c>
      <c r="C14504">
        <v>86</v>
      </c>
      <c r="D14504">
        <f t="shared" si="710"/>
        <v>0</v>
      </c>
      <c r="E14504">
        <f t="shared" si="711"/>
        <v>0</v>
      </c>
      <c r="F14504">
        <f t="shared" si="712"/>
        <v>0</v>
      </c>
      <c r="G14504">
        <v>1</v>
      </c>
      <c r="I14504" s="172" t="s">
        <v>286</v>
      </c>
      <c r="J14504" s="173">
        <v>86</v>
      </c>
      <c r="K14504" s="189"/>
      <c r="L14504" s="189"/>
      <c r="M14504" s="189"/>
      <c r="O14504" s="165"/>
      <c r="P14504" s="174"/>
      <c r="Q14504" s="174"/>
      <c r="R14504" s="174"/>
      <c r="S14504" s="166"/>
    </row>
    <row r="14505" spans="1:19" x14ac:dyDescent="0.15">
      <c r="A14505">
        <v>2105</v>
      </c>
      <c r="B14505" t="s">
        <v>286</v>
      </c>
      <c r="C14505">
        <v>87</v>
      </c>
      <c r="D14505">
        <f t="shared" si="710"/>
        <v>0</v>
      </c>
      <c r="E14505">
        <f t="shared" si="711"/>
        <v>0</v>
      </c>
      <c r="F14505">
        <f t="shared" si="712"/>
        <v>0</v>
      </c>
      <c r="G14505">
        <v>1</v>
      </c>
      <c r="I14505" s="172" t="s">
        <v>286</v>
      </c>
      <c r="J14505" s="173">
        <v>87</v>
      </c>
      <c r="K14505" s="189"/>
      <c r="L14505" s="189"/>
      <c r="M14505" s="189"/>
      <c r="O14505" s="165"/>
      <c r="P14505" s="174"/>
      <c r="Q14505" s="174"/>
      <c r="R14505" s="174"/>
      <c r="S14505" s="166"/>
    </row>
    <row r="14506" spans="1:19" x14ac:dyDescent="0.15">
      <c r="A14506">
        <v>2105</v>
      </c>
      <c r="B14506" t="s">
        <v>286</v>
      </c>
      <c r="C14506">
        <v>88</v>
      </c>
      <c r="D14506">
        <f t="shared" si="710"/>
        <v>0</v>
      </c>
      <c r="E14506">
        <f t="shared" si="711"/>
        <v>1</v>
      </c>
      <c r="F14506">
        <f t="shared" si="712"/>
        <v>1</v>
      </c>
      <c r="G14506">
        <v>1</v>
      </c>
      <c r="I14506" s="172" t="s">
        <v>286</v>
      </c>
      <c r="J14506" s="173">
        <v>88</v>
      </c>
      <c r="K14506" s="188">
        <v>0</v>
      </c>
      <c r="L14506" s="188">
        <v>1</v>
      </c>
      <c r="M14506" s="188">
        <v>1</v>
      </c>
      <c r="O14506" s="165"/>
      <c r="P14506" s="176"/>
      <c r="Q14506" s="176"/>
      <c r="R14506" s="176"/>
      <c r="S14506" s="167"/>
    </row>
    <row r="14507" spans="1:19" x14ac:dyDescent="0.15">
      <c r="A14507">
        <v>2105</v>
      </c>
      <c r="B14507" t="s">
        <v>286</v>
      </c>
      <c r="C14507">
        <v>89</v>
      </c>
      <c r="D14507">
        <f t="shared" ref="D14507:D14570" si="713">K14507</f>
        <v>1</v>
      </c>
      <c r="E14507">
        <f t="shared" ref="E14507:E14570" si="714">L14507</f>
        <v>0</v>
      </c>
      <c r="F14507">
        <f t="shared" ref="F14507:F14570" si="715">M14507</f>
        <v>1</v>
      </c>
      <c r="G14507">
        <v>1</v>
      </c>
      <c r="I14507" s="172" t="s">
        <v>286</v>
      </c>
      <c r="J14507" s="173">
        <v>89</v>
      </c>
      <c r="K14507" s="188">
        <v>1</v>
      </c>
      <c r="L14507" s="188">
        <v>0</v>
      </c>
      <c r="M14507" s="188">
        <v>1</v>
      </c>
      <c r="O14507" s="165"/>
      <c r="P14507" s="174"/>
      <c r="Q14507" s="174"/>
      <c r="R14507" s="174"/>
      <c r="S14507" s="166"/>
    </row>
    <row r="14508" spans="1:19" x14ac:dyDescent="0.15">
      <c r="A14508">
        <v>2105</v>
      </c>
      <c r="B14508" t="s">
        <v>286</v>
      </c>
      <c r="C14508">
        <v>90</v>
      </c>
      <c r="D14508">
        <f t="shared" si="713"/>
        <v>1</v>
      </c>
      <c r="E14508">
        <f t="shared" si="714"/>
        <v>2</v>
      </c>
      <c r="F14508">
        <f t="shared" si="715"/>
        <v>3</v>
      </c>
      <c r="G14508">
        <v>1</v>
      </c>
      <c r="I14508" s="172" t="s">
        <v>286</v>
      </c>
      <c r="J14508" s="173">
        <v>90</v>
      </c>
      <c r="K14508" s="188">
        <v>1</v>
      </c>
      <c r="L14508" s="188">
        <v>2</v>
      </c>
      <c r="M14508" s="188">
        <v>3</v>
      </c>
      <c r="O14508" s="165"/>
      <c r="P14508" s="176"/>
      <c r="Q14508" s="176"/>
      <c r="R14508" s="176"/>
      <c r="S14508" s="167"/>
    </row>
    <row r="14509" spans="1:19" x14ac:dyDescent="0.15">
      <c r="A14509">
        <v>2105</v>
      </c>
      <c r="B14509" t="s">
        <v>286</v>
      </c>
      <c r="C14509">
        <v>91</v>
      </c>
      <c r="D14509">
        <f t="shared" si="713"/>
        <v>0</v>
      </c>
      <c r="E14509">
        <f t="shared" si="714"/>
        <v>2</v>
      </c>
      <c r="F14509">
        <f t="shared" si="715"/>
        <v>2</v>
      </c>
      <c r="G14509">
        <v>1</v>
      </c>
      <c r="I14509" s="172" t="s">
        <v>286</v>
      </c>
      <c r="J14509" s="173">
        <v>91</v>
      </c>
      <c r="K14509" s="188">
        <v>0</v>
      </c>
      <c r="L14509" s="188">
        <v>2</v>
      </c>
      <c r="M14509" s="188">
        <v>2</v>
      </c>
      <c r="O14509" s="165"/>
      <c r="P14509" s="176"/>
      <c r="Q14509" s="176"/>
      <c r="R14509" s="176"/>
      <c r="S14509" s="167"/>
    </row>
    <row r="14510" spans="1:19" x14ac:dyDescent="0.15">
      <c r="A14510">
        <v>2105</v>
      </c>
      <c r="B14510" t="s">
        <v>286</v>
      </c>
      <c r="C14510">
        <v>92</v>
      </c>
      <c r="D14510">
        <f t="shared" si="713"/>
        <v>1</v>
      </c>
      <c r="E14510">
        <f t="shared" si="714"/>
        <v>0</v>
      </c>
      <c r="F14510">
        <f t="shared" si="715"/>
        <v>1</v>
      </c>
      <c r="G14510">
        <v>1</v>
      </c>
      <c r="I14510" s="172" t="s">
        <v>286</v>
      </c>
      <c r="J14510" s="173">
        <v>92</v>
      </c>
      <c r="K14510" s="188">
        <v>1</v>
      </c>
      <c r="L14510" s="188">
        <v>0</v>
      </c>
      <c r="M14510" s="188">
        <v>1</v>
      </c>
      <c r="O14510" s="165"/>
      <c r="P14510" s="174"/>
      <c r="Q14510" s="174"/>
      <c r="R14510" s="174"/>
      <c r="S14510" s="166"/>
    </row>
    <row r="14511" spans="1:19" x14ac:dyDescent="0.15">
      <c r="A14511">
        <v>2105</v>
      </c>
      <c r="B14511" t="s">
        <v>286</v>
      </c>
      <c r="C14511">
        <v>93</v>
      </c>
      <c r="D14511">
        <f t="shared" si="713"/>
        <v>0</v>
      </c>
      <c r="E14511">
        <f t="shared" si="714"/>
        <v>0</v>
      </c>
      <c r="F14511">
        <f t="shared" si="715"/>
        <v>0</v>
      </c>
      <c r="G14511">
        <v>1</v>
      </c>
      <c r="I14511" s="172" t="s">
        <v>286</v>
      </c>
      <c r="J14511" s="173">
        <v>93</v>
      </c>
      <c r="K14511" s="189"/>
      <c r="L14511" s="189"/>
      <c r="M14511" s="189"/>
      <c r="O14511" s="165"/>
      <c r="P14511" s="174"/>
      <c r="Q14511" s="174"/>
      <c r="R14511" s="174"/>
      <c r="S14511" s="166"/>
    </row>
    <row r="14512" spans="1:19" x14ac:dyDescent="0.15">
      <c r="A14512">
        <v>2105</v>
      </c>
      <c r="B14512" t="s">
        <v>286</v>
      </c>
      <c r="C14512">
        <v>94</v>
      </c>
      <c r="D14512">
        <f t="shared" si="713"/>
        <v>0</v>
      </c>
      <c r="E14512">
        <f t="shared" si="714"/>
        <v>0</v>
      </c>
      <c r="F14512">
        <f t="shared" si="715"/>
        <v>0</v>
      </c>
      <c r="G14512">
        <v>1</v>
      </c>
      <c r="I14512" s="172" t="s">
        <v>286</v>
      </c>
      <c r="J14512" s="173">
        <v>94</v>
      </c>
      <c r="K14512" s="189"/>
      <c r="L14512" s="189"/>
      <c r="M14512" s="189"/>
      <c r="O14512" s="165"/>
      <c r="P14512" s="176"/>
      <c r="Q14512" s="176"/>
      <c r="R14512" s="176"/>
      <c r="S14512" s="167"/>
    </row>
    <row r="14513" spans="1:19" x14ac:dyDescent="0.15">
      <c r="A14513">
        <v>2105</v>
      </c>
      <c r="B14513" t="s">
        <v>286</v>
      </c>
      <c r="C14513">
        <v>95</v>
      </c>
      <c r="D14513">
        <f t="shared" si="713"/>
        <v>0</v>
      </c>
      <c r="E14513">
        <f t="shared" si="714"/>
        <v>0</v>
      </c>
      <c r="F14513">
        <f t="shared" si="715"/>
        <v>0</v>
      </c>
      <c r="G14513">
        <v>1</v>
      </c>
      <c r="I14513" s="172" t="s">
        <v>286</v>
      </c>
      <c r="J14513" s="173">
        <v>95</v>
      </c>
      <c r="K14513" s="189"/>
      <c r="L14513" s="189"/>
      <c r="M14513" s="189"/>
      <c r="O14513" s="165"/>
      <c r="P14513" s="176"/>
      <c r="Q14513" s="176"/>
      <c r="R14513" s="176"/>
      <c r="S14513" s="167"/>
    </row>
    <row r="14514" spans="1:19" x14ac:dyDescent="0.15">
      <c r="A14514">
        <v>2105</v>
      </c>
      <c r="B14514" t="s">
        <v>286</v>
      </c>
      <c r="C14514">
        <v>96</v>
      </c>
      <c r="D14514">
        <f t="shared" si="713"/>
        <v>0</v>
      </c>
      <c r="E14514">
        <f t="shared" si="714"/>
        <v>0</v>
      </c>
      <c r="F14514">
        <f t="shared" si="715"/>
        <v>0</v>
      </c>
      <c r="G14514">
        <v>1</v>
      </c>
      <c r="I14514" s="172" t="s">
        <v>286</v>
      </c>
      <c r="J14514" s="173">
        <v>96</v>
      </c>
      <c r="K14514" s="189"/>
      <c r="L14514" s="189"/>
      <c r="M14514" s="189"/>
      <c r="O14514" s="165"/>
      <c r="P14514" s="176"/>
      <c r="Q14514" s="176"/>
      <c r="R14514" s="176"/>
      <c r="S14514" s="167"/>
    </row>
    <row r="14515" spans="1:19" x14ac:dyDescent="0.15">
      <c r="A14515">
        <v>2105</v>
      </c>
      <c r="B14515" t="s">
        <v>286</v>
      </c>
      <c r="C14515">
        <v>97</v>
      </c>
      <c r="D14515">
        <f t="shared" si="713"/>
        <v>0</v>
      </c>
      <c r="E14515">
        <f t="shared" si="714"/>
        <v>1</v>
      </c>
      <c r="F14515">
        <f t="shared" si="715"/>
        <v>1</v>
      </c>
      <c r="G14515">
        <v>1</v>
      </c>
      <c r="I14515" s="172" t="s">
        <v>286</v>
      </c>
      <c r="J14515" s="173">
        <v>97</v>
      </c>
      <c r="K14515" s="188">
        <v>0</v>
      </c>
      <c r="L14515" s="188">
        <v>1</v>
      </c>
      <c r="M14515" s="188">
        <v>1</v>
      </c>
      <c r="O14515" s="165"/>
      <c r="P14515" s="174"/>
      <c r="Q14515" s="174"/>
      <c r="R14515" s="174"/>
      <c r="S14515" s="166"/>
    </row>
    <row r="14516" spans="1:19" x14ac:dyDescent="0.15">
      <c r="A14516">
        <v>2105</v>
      </c>
      <c r="B14516" t="s">
        <v>286</v>
      </c>
      <c r="C14516">
        <v>98</v>
      </c>
      <c r="D14516">
        <f t="shared" si="713"/>
        <v>0</v>
      </c>
      <c r="E14516">
        <f t="shared" si="714"/>
        <v>0</v>
      </c>
      <c r="F14516">
        <f t="shared" si="715"/>
        <v>0</v>
      </c>
      <c r="G14516">
        <v>1</v>
      </c>
      <c r="I14516" s="172" t="s">
        <v>286</v>
      </c>
      <c r="J14516" s="173">
        <v>98</v>
      </c>
      <c r="K14516" s="189"/>
      <c r="L14516" s="189"/>
      <c r="M14516" s="189"/>
      <c r="O14516" s="165"/>
      <c r="P14516" s="174"/>
      <c r="Q14516" s="174"/>
      <c r="R14516" s="174"/>
      <c r="S14516" s="166"/>
    </row>
    <row r="14517" spans="1:19" x14ac:dyDescent="0.15">
      <c r="A14517">
        <v>2105</v>
      </c>
      <c r="B14517" t="s">
        <v>286</v>
      </c>
      <c r="C14517">
        <v>99</v>
      </c>
      <c r="D14517">
        <f t="shared" si="713"/>
        <v>0</v>
      </c>
      <c r="E14517">
        <f t="shared" si="714"/>
        <v>0</v>
      </c>
      <c r="F14517">
        <f t="shared" si="715"/>
        <v>0</v>
      </c>
      <c r="G14517">
        <v>1</v>
      </c>
      <c r="I14517" s="172" t="s">
        <v>286</v>
      </c>
      <c r="J14517" s="173">
        <v>99</v>
      </c>
      <c r="K14517" s="189"/>
      <c r="L14517" s="189"/>
      <c r="M14517" s="189"/>
      <c r="O14517" s="165"/>
      <c r="P14517" s="176"/>
      <c r="Q14517" s="176"/>
      <c r="R14517" s="176"/>
      <c r="S14517" s="167"/>
    </row>
    <row r="14518" spans="1:19" x14ac:dyDescent="0.15">
      <c r="A14518">
        <v>2105</v>
      </c>
      <c r="B14518" t="s">
        <v>286</v>
      </c>
      <c r="C14518">
        <v>100</v>
      </c>
      <c r="D14518">
        <f t="shared" si="713"/>
        <v>0</v>
      </c>
      <c r="E14518">
        <f t="shared" si="714"/>
        <v>0</v>
      </c>
      <c r="F14518">
        <f t="shared" si="715"/>
        <v>0</v>
      </c>
      <c r="G14518">
        <v>1</v>
      </c>
      <c r="I14518" s="172" t="s">
        <v>286</v>
      </c>
      <c r="J14518" s="173">
        <v>100</v>
      </c>
      <c r="K14518" s="189"/>
      <c r="L14518" s="189"/>
      <c r="M14518" s="189"/>
      <c r="O14518" s="165"/>
      <c r="P14518" s="176"/>
      <c r="Q14518" s="176"/>
      <c r="R14518" s="176"/>
      <c r="S14518" s="167"/>
    </row>
    <row r="14519" spans="1:19" x14ac:dyDescent="0.15">
      <c r="A14519">
        <v>2105</v>
      </c>
      <c r="B14519" t="s">
        <v>286</v>
      </c>
      <c r="C14519">
        <v>101</v>
      </c>
      <c r="D14519">
        <f t="shared" si="713"/>
        <v>0</v>
      </c>
      <c r="E14519">
        <f t="shared" si="714"/>
        <v>0</v>
      </c>
      <c r="F14519">
        <f t="shared" si="715"/>
        <v>0</v>
      </c>
      <c r="G14519">
        <v>1</v>
      </c>
      <c r="I14519" s="172" t="s">
        <v>286</v>
      </c>
      <c r="J14519" s="173">
        <v>101</v>
      </c>
      <c r="K14519" s="189"/>
      <c r="L14519" s="189"/>
      <c r="M14519" s="189"/>
      <c r="O14519" s="165"/>
      <c r="P14519" s="174"/>
      <c r="Q14519" s="174"/>
      <c r="R14519" s="174"/>
      <c r="S14519" s="166"/>
    </row>
    <row r="14520" spans="1:19" x14ac:dyDescent="0.15">
      <c r="A14520">
        <v>2105</v>
      </c>
      <c r="B14520" t="s">
        <v>286</v>
      </c>
      <c r="C14520">
        <v>102</v>
      </c>
      <c r="D14520">
        <f t="shared" si="713"/>
        <v>0</v>
      </c>
      <c r="E14520">
        <f t="shared" si="714"/>
        <v>0</v>
      </c>
      <c r="F14520">
        <f t="shared" si="715"/>
        <v>0</v>
      </c>
      <c r="G14520">
        <v>1</v>
      </c>
      <c r="I14520" s="172" t="s">
        <v>286</v>
      </c>
      <c r="J14520" s="173">
        <v>102</v>
      </c>
      <c r="K14520" s="189"/>
      <c r="L14520" s="189"/>
      <c r="M14520" s="189"/>
      <c r="O14520" s="165"/>
      <c r="P14520" s="176"/>
      <c r="Q14520" s="176"/>
      <c r="R14520" s="176"/>
      <c r="S14520" s="167"/>
    </row>
    <row r="14521" spans="1:19" x14ac:dyDescent="0.15">
      <c r="A14521">
        <v>2105</v>
      </c>
      <c r="B14521" t="s">
        <v>286</v>
      </c>
      <c r="C14521">
        <v>103</v>
      </c>
      <c r="D14521">
        <f t="shared" si="713"/>
        <v>0</v>
      </c>
      <c r="E14521">
        <f t="shared" si="714"/>
        <v>0</v>
      </c>
      <c r="F14521">
        <f t="shared" si="715"/>
        <v>0</v>
      </c>
      <c r="G14521">
        <v>1</v>
      </c>
      <c r="I14521" s="172" t="s">
        <v>286</v>
      </c>
      <c r="J14521" s="173">
        <v>103</v>
      </c>
      <c r="K14521" s="189"/>
      <c r="L14521" s="189"/>
      <c r="M14521" s="189"/>
      <c r="O14521" s="165"/>
      <c r="P14521" s="176"/>
      <c r="Q14521" s="176"/>
      <c r="R14521" s="176"/>
      <c r="S14521" s="167"/>
    </row>
    <row r="14522" spans="1:19" x14ac:dyDescent="0.15">
      <c r="A14522">
        <v>2105</v>
      </c>
      <c r="B14522" t="s">
        <v>286</v>
      </c>
      <c r="C14522">
        <v>104</v>
      </c>
      <c r="D14522">
        <f t="shared" si="713"/>
        <v>0</v>
      </c>
      <c r="E14522">
        <f t="shared" si="714"/>
        <v>0</v>
      </c>
      <c r="F14522">
        <f t="shared" si="715"/>
        <v>0</v>
      </c>
      <c r="G14522">
        <v>1</v>
      </c>
      <c r="I14522" s="172" t="s">
        <v>286</v>
      </c>
      <c r="J14522" s="173">
        <v>104</v>
      </c>
      <c r="K14522" s="189"/>
      <c r="L14522" s="189"/>
      <c r="M14522" s="189"/>
      <c r="O14522" s="165"/>
      <c r="P14522" s="176"/>
      <c r="Q14522" s="176"/>
      <c r="R14522" s="176"/>
      <c r="S14522" s="167"/>
    </row>
    <row r="14523" spans="1:19" x14ac:dyDescent="0.15">
      <c r="A14523">
        <v>2105</v>
      </c>
      <c r="B14523" t="s">
        <v>286</v>
      </c>
      <c r="C14523">
        <v>105</v>
      </c>
      <c r="D14523">
        <f t="shared" si="713"/>
        <v>0</v>
      </c>
      <c r="E14523">
        <f t="shared" si="714"/>
        <v>0</v>
      </c>
      <c r="F14523">
        <f t="shared" si="715"/>
        <v>0</v>
      </c>
      <c r="G14523">
        <v>1</v>
      </c>
      <c r="I14523" s="172" t="s">
        <v>286</v>
      </c>
      <c r="J14523" s="173">
        <v>105</v>
      </c>
      <c r="K14523" s="189"/>
      <c r="L14523" s="189"/>
      <c r="M14523" s="189"/>
      <c r="O14523" s="165"/>
      <c r="P14523" s="176"/>
      <c r="Q14523" s="176"/>
      <c r="R14523" s="176"/>
      <c r="S14523" s="167"/>
    </row>
    <row r="14524" spans="1:19" x14ac:dyDescent="0.15">
      <c r="A14524">
        <v>2106</v>
      </c>
      <c r="B14524" t="s">
        <v>287</v>
      </c>
      <c r="C14524">
        <v>0</v>
      </c>
      <c r="D14524">
        <f t="shared" si="713"/>
        <v>0</v>
      </c>
      <c r="E14524">
        <f t="shared" si="714"/>
        <v>1</v>
      </c>
      <c r="F14524">
        <f t="shared" si="715"/>
        <v>1</v>
      </c>
      <c r="G14524">
        <v>1</v>
      </c>
      <c r="I14524" s="172" t="s">
        <v>287</v>
      </c>
      <c r="J14524" s="173">
        <v>0</v>
      </c>
      <c r="K14524" s="188">
        <v>0</v>
      </c>
      <c r="L14524" s="188">
        <v>1</v>
      </c>
      <c r="M14524" s="188">
        <v>1</v>
      </c>
      <c r="O14524" s="165"/>
      <c r="P14524" s="174"/>
      <c r="Q14524" s="174"/>
      <c r="R14524" s="174"/>
      <c r="S14524" s="166"/>
    </row>
    <row r="14525" spans="1:19" x14ac:dyDescent="0.15">
      <c r="A14525">
        <v>2106</v>
      </c>
      <c r="B14525" t="s">
        <v>287</v>
      </c>
      <c r="C14525">
        <v>1</v>
      </c>
      <c r="D14525">
        <f t="shared" si="713"/>
        <v>1</v>
      </c>
      <c r="E14525">
        <f t="shared" si="714"/>
        <v>1</v>
      </c>
      <c r="F14525">
        <f t="shared" si="715"/>
        <v>2</v>
      </c>
      <c r="G14525">
        <v>1</v>
      </c>
      <c r="I14525" s="172" t="s">
        <v>287</v>
      </c>
      <c r="J14525" s="173">
        <v>1</v>
      </c>
      <c r="K14525" s="188">
        <v>1</v>
      </c>
      <c r="L14525" s="188">
        <v>1</v>
      </c>
      <c r="M14525" s="188">
        <v>2</v>
      </c>
      <c r="O14525" s="165"/>
      <c r="P14525" s="176"/>
      <c r="Q14525" s="176"/>
      <c r="R14525" s="176"/>
      <c r="S14525" s="167"/>
    </row>
    <row r="14526" spans="1:19" x14ac:dyDescent="0.15">
      <c r="A14526">
        <v>2106</v>
      </c>
      <c r="B14526" t="s">
        <v>287</v>
      </c>
      <c r="C14526">
        <v>2</v>
      </c>
      <c r="D14526">
        <f t="shared" si="713"/>
        <v>2</v>
      </c>
      <c r="E14526">
        <f t="shared" si="714"/>
        <v>0</v>
      </c>
      <c r="F14526">
        <f t="shared" si="715"/>
        <v>2</v>
      </c>
      <c r="G14526">
        <v>1</v>
      </c>
      <c r="I14526" s="172" t="s">
        <v>287</v>
      </c>
      <c r="J14526" s="173">
        <v>2</v>
      </c>
      <c r="K14526" s="188">
        <v>2</v>
      </c>
      <c r="L14526" s="188">
        <v>0</v>
      </c>
      <c r="M14526" s="188">
        <v>2</v>
      </c>
      <c r="O14526" s="165"/>
      <c r="P14526" s="174"/>
      <c r="Q14526" s="174"/>
      <c r="R14526" s="174"/>
      <c r="S14526" s="166"/>
    </row>
    <row r="14527" spans="1:19" x14ac:dyDescent="0.15">
      <c r="A14527">
        <v>2106</v>
      </c>
      <c r="B14527" t="s">
        <v>287</v>
      </c>
      <c r="C14527">
        <v>3</v>
      </c>
      <c r="D14527">
        <f t="shared" si="713"/>
        <v>1</v>
      </c>
      <c r="E14527">
        <f t="shared" si="714"/>
        <v>0</v>
      </c>
      <c r="F14527">
        <f t="shared" si="715"/>
        <v>1</v>
      </c>
      <c r="G14527">
        <v>1</v>
      </c>
      <c r="I14527" s="172" t="s">
        <v>287</v>
      </c>
      <c r="J14527" s="173">
        <v>3</v>
      </c>
      <c r="K14527" s="188">
        <v>1</v>
      </c>
      <c r="L14527" s="188">
        <v>0</v>
      </c>
      <c r="M14527" s="188">
        <v>1</v>
      </c>
      <c r="O14527" s="165"/>
      <c r="P14527" s="174"/>
      <c r="Q14527" s="174"/>
      <c r="R14527" s="174"/>
      <c r="S14527" s="166"/>
    </row>
    <row r="14528" spans="1:19" x14ac:dyDescent="0.15">
      <c r="A14528">
        <v>2106</v>
      </c>
      <c r="B14528" t="s">
        <v>287</v>
      </c>
      <c r="C14528">
        <v>4</v>
      </c>
      <c r="D14528">
        <f t="shared" si="713"/>
        <v>3</v>
      </c>
      <c r="E14528">
        <f t="shared" si="714"/>
        <v>0</v>
      </c>
      <c r="F14528">
        <f t="shared" si="715"/>
        <v>3</v>
      </c>
      <c r="G14528">
        <v>1</v>
      </c>
      <c r="I14528" s="172" t="s">
        <v>287</v>
      </c>
      <c r="J14528" s="173">
        <v>4</v>
      </c>
      <c r="K14528" s="188">
        <v>3</v>
      </c>
      <c r="L14528" s="188">
        <v>0</v>
      </c>
      <c r="M14528" s="188">
        <v>3</v>
      </c>
      <c r="O14528" s="165"/>
      <c r="P14528" s="176"/>
      <c r="Q14528" s="176"/>
      <c r="R14528" s="176"/>
      <c r="S14528" s="167"/>
    </row>
    <row r="14529" spans="1:19" x14ac:dyDescent="0.15">
      <c r="A14529">
        <v>2106</v>
      </c>
      <c r="B14529" t="s">
        <v>287</v>
      </c>
      <c r="C14529">
        <v>5</v>
      </c>
      <c r="D14529">
        <f t="shared" si="713"/>
        <v>1</v>
      </c>
      <c r="E14529">
        <f t="shared" si="714"/>
        <v>0</v>
      </c>
      <c r="F14529">
        <f t="shared" si="715"/>
        <v>1</v>
      </c>
      <c r="G14529">
        <v>1</v>
      </c>
      <c r="I14529" s="172" t="s">
        <v>287</v>
      </c>
      <c r="J14529" s="173">
        <v>5</v>
      </c>
      <c r="K14529" s="188">
        <v>1</v>
      </c>
      <c r="L14529" s="188">
        <v>0</v>
      </c>
      <c r="M14529" s="188">
        <v>1</v>
      </c>
      <c r="O14529" s="165"/>
      <c r="P14529" s="176"/>
      <c r="Q14529" s="176"/>
      <c r="R14529" s="176"/>
      <c r="S14529" s="167"/>
    </row>
    <row r="14530" spans="1:19" x14ac:dyDescent="0.15">
      <c r="A14530">
        <v>2106</v>
      </c>
      <c r="B14530" t="s">
        <v>287</v>
      </c>
      <c r="C14530">
        <v>6</v>
      </c>
      <c r="D14530">
        <f t="shared" si="713"/>
        <v>0</v>
      </c>
      <c r="E14530">
        <f t="shared" si="714"/>
        <v>0</v>
      </c>
      <c r="F14530">
        <f t="shared" si="715"/>
        <v>0</v>
      </c>
      <c r="G14530">
        <v>1</v>
      </c>
      <c r="I14530" s="172" t="s">
        <v>287</v>
      </c>
      <c r="J14530" s="173">
        <v>6</v>
      </c>
      <c r="K14530" s="189"/>
      <c r="L14530" s="189"/>
      <c r="M14530" s="189"/>
      <c r="O14530" s="165"/>
      <c r="P14530" s="176"/>
      <c r="Q14530" s="176"/>
      <c r="R14530" s="176"/>
      <c r="S14530" s="167"/>
    </row>
    <row r="14531" spans="1:19" x14ac:dyDescent="0.15">
      <c r="A14531">
        <v>2106</v>
      </c>
      <c r="B14531" t="s">
        <v>287</v>
      </c>
      <c r="C14531">
        <v>7</v>
      </c>
      <c r="D14531">
        <f t="shared" si="713"/>
        <v>1</v>
      </c>
      <c r="E14531">
        <f t="shared" si="714"/>
        <v>2</v>
      </c>
      <c r="F14531">
        <f t="shared" si="715"/>
        <v>3</v>
      </c>
      <c r="G14531">
        <v>1</v>
      </c>
      <c r="I14531" s="172" t="s">
        <v>287</v>
      </c>
      <c r="J14531" s="173">
        <v>7</v>
      </c>
      <c r="K14531" s="188">
        <v>1</v>
      </c>
      <c r="L14531" s="188">
        <v>2</v>
      </c>
      <c r="M14531" s="188">
        <v>3</v>
      </c>
      <c r="O14531" s="165"/>
      <c r="P14531" s="174"/>
      <c r="Q14531" s="174"/>
      <c r="R14531" s="174"/>
      <c r="S14531" s="166"/>
    </row>
    <row r="14532" spans="1:19" x14ac:dyDescent="0.15">
      <c r="A14532">
        <v>2106</v>
      </c>
      <c r="B14532" t="s">
        <v>287</v>
      </c>
      <c r="C14532">
        <v>8</v>
      </c>
      <c r="D14532">
        <f t="shared" si="713"/>
        <v>1</v>
      </c>
      <c r="E14532">
        <f t="shared" si="714"/>
        <v>3</v>
      </c>
      <c r="F14532">
        <f t="shared" si="715"/>
        <v>4</v>
      </c>
      <c r="G14532">
        <v>1</v>
      </c>
      <c r="I14532" s="172" t="s">
        <v>287</v>
      </c>
      <c r="J14532" s="173">
        <v>8</v>
      </c>
      <c r="K14532" s="188">
        <v>1</v>
      </c>
      <c r="L14532" s="188">
        <v>3</v>
      </c>
      <c r="M14532" s="188">
        <v>4</v>
      </c>
      <c r="O14532" s="165"/>
      <c r="P14532" s="174"/>
      <c r="Q14532" s="174"/>
      <c r="R14532" s="174"/>
      <c r="S14532" s="166"/>
    </row>
    <row r="14533" spans="1:19" x14ac:dyDescent="0.15">
      <c r="A14533">
        <v>2106</v>
      </c>
      <c r="B14533" t="s">
        <v>287</v>
      </c>
      <c r="C14533">
        <v>9</v>
      </c>
      <c r="D14533">
        <f t="shared" si="713"/>
        <v>0</v>
      </c>
      <c r="E14533">
        <f t="shared" si="714"/>
        <v>0</v>
      </c>
      <c r="F14533">
        <f t="shared" si="715"/>
        <v>0</v>
      </c>
      <c r="G14533">
        <v>1</v>
      </c>
      <c r="I14533" s="172" t="s">
        <v>287</v>
      </c>
      <c r="J14533" s="173">
        <v>9</v>
      </c>
      <c r="K14533" s="189"/>
      <c r="L14533" s="189"/>
      <c r="M14533" s="189"/>
      <c r="O14533" s="165"/>
      <c r="P14533" s="176"/>
      <c r="Q14533" s="176"/>
      <c r="R14533" s="176"/>
      <c r="S14533" s="167"/>
    </row>
    <row r="14534" spans="1:19" x14ac:dyDescent="0.15">
      <c r="A14534">
        <v>2106</v>
      </c>
      <c r="B14534" t="s">
        <v>287</v>
      </c>
      <c r="C14534">
        <v>10</v>
      </c>
      <c r="D14534">
        <f t="shared" si="713"/>
        <v>0</v>
      </c>
      <c r="E14534">
        <f t="shared" si="714"/>
        <v>1</v>
      </c>
      <c r="F14534">
        <f t="shared" si="715"/>
        <v>1</v>
      </c>
      <c r="G14534">
        <v>1</v>
      </c>
      <c r="I14534" s="172" t="s">
        <v>287</v>
      </c>
      <c r="J14534" s="173">
        <v>10</v>
      </c>
      <c r="K14534" s="188">
        <v>0</v>
      </c>
      <c r="L14534" s="188">
        <v>1</v>
      </c>
      <c r="M14534" s="188">
        <v>1</v>
      </c>
      <c r="O14534" s="165"/>
      <c r="P14534" s="176"/>
      <c r="Q14534" s="176"/>
      <c r="R14534" s="176"/>
      <c r="S14534" s="167"/>
    </row>
    <row r="14535" spans="1:19" x14ac:dyDescent="0.15">
      <c r="A14535">
        <v>2106</v>
      </c>
      <c r="B14535" t="s">
        <v>287</v>
      </c>
      <c r="C14535">
        <v>11</v>
      </c>
      <c r="D14535">
        <f t="shared" si="713"/>
        <v>0</v>
      </c>
      <c r="E14535">
        <f t="shared" si="714"/>
        <v>0</v>
      </c>
      <c r="F14535">
        <f t="shared" si="715"/>
        <v>0</v>
      </c>
      <c r="G14535">
        <v>1</v>
      </c>
      <c r="I14535" s="172" t="s">
        <v>287</v>
      </c>
      <c r="J14535" s="173">
        <v>11</v>
      </c>
      <c r="K14535" s="189"/>
      <c r="L14535" s="189"/>
      <c r="M14535" s="189"/>
      <c r="O14535" s="165"/>
      <c r="P14535" s="174"/>
      <c r="Q14535" s="174"/>
      <c r="R14535" s="174"/>
      <c r="S14535" s="166"/>
    </row>
    <row r="14536" spans="1:19" x14ac:dyDescent="0.15">
      <c r="A14536">
        <v>2106</v>
      </c>
      <c r="B14536" t="s">
        <v>287</v>
      </c>
      <c r="C14536">
        <v>12</v>
      </c>
      <c r="D14536">
        <f t="shared" si="713"/>
        <v>1</v>
      </c>
      <c r="E14536">
        <f t="shared" si="714"/>
        <v>0</v>
      </c>
      <c r="F14536">
        <f t="shared" si="715"/>
        <v>1</v>
      </c>
      <c r="G14536">
        <v>1</v>
      </c>
      <c r="I14536" s="172" t="s">
        <v>287</v>
      </c>
      <c r="J14536" s="173">
        <v>12</v>
      </c>
      <c r="K14536" s="188">
        <v>1</v>
      </c>
      <c r="L14536" s="188">
        <v>0</v>
      </c>
      <c r="M14536" s="188">
        <v>1</v>
      </c>
      <c r="O14536" s="165"/>
      <c r="P14536" s="174"/>
      <c r="Q14536" s="174"/>
      <c r="R14536" s="174"/>
      <c r="S14536" s="166"/>
    </row>
    <row r="14537" spans="1:19" x14ac:dyDescent="0.15">
      <c r="A14537">
        <v>2106</v>
      </c>
      <c r="B14537" t="s">
        <v>287</v>
      </c>
      <c r="C14537">
        <v>13</v>
      </c>
      <c r="D14537">
        <f t="shared" si="713"/>
        <v>1</v>
      </c>
      <c r="E14537">
        <f t="shared" si="714"/>
        <v>0</v>
      </c>
      <c r="F14537">
        <f t="shared" si="715"/>
        <v>1</v>
      </c>
      <c r="G14537">
        <v>1</v>
      </c>
      <c r="I14537" s="172" t="s">
        <v>287</v>
      </c>
      <c r="J14537" s="173">
        <v>13</v>
      </c>
      <c r="K14537" s="188">
        <v>1</v>
      </c>
      <c r="L14537" s="188">
        <v>0</v>
      </c>
      <c r="M14537" s="188">
        <v>1</v>
      </c>
      <c r="O14537" s="165"/>
      <c r="P14537" s="176"/>
      <c r="Q14537" s="176"/>
      <c r="R14537" s="176"/>
      <c r="S14537" s="167"/>
    </row>
    <row r="14538" spans="1:19" x14ac:dyDescent="0.15">
      <c r="A14538">
        <v>2106</v>
      </c>
      <c r="B14538" t="s">
        <v>287</v>
      </c>
      <c r="C14538">
        <v>14</v>
      </c>
      <c r="D14538">
        <f t="shared" si="713"/>
        <v>0</v>
      </c>
      <c r="E14538">
        <f t="shared" si="714"/>
        <v>0</v>
      </c>
      <c r="F14538">
        <f t="shared" si="715"/>
        <v>0</v>
      </c>
      <c r="G14538">
        <v>1</v>
      </c>
      <c r="I14538" s="172" t="s">
        <v>287</v>
      </c>
      <c r="J14538" s="173">
        <v>14</v>
      </c>
      <c r="K14538" s="189"/>
      <c r="L14538" s="189"/>
      <c r="M14538" s="189"/>
      <c r="O14538" s="165"/>
      <c r="P14538" s="174"/>
      <c r="Q14538" s="174"/>
      <c r="R14538" s="174"/>
      <c r="S14538" s="166"/>
    </row>
    <row r="14539" spans="1:19" x14ac:dyDescent="0.15">
      <c r="A14539">
        <v>2106</v>
      </c>
      <c r="B14539" t="s">
        <v>287</v>
      </c>
      <c r="C14539">
        <v>15</v>
      </c>
      <c r="D14539">
        <f t="shared" si="713"/>
        <v>0</v>
      </c>
      <c r="E14539">
        <f t="shared" si="714"/>
        <v>0</v>
      </c>
      <c r="F14539">
        <f t="shared" si="715"/>
        <v>0</v>
      </c>
      <c r="G14539">
        <v>1</v>
      </c>
      <c r="I14539" s="172" t="s">
        <v>287</v>
      </c>
      <c r="J14539" s="173">
        <v>15</v>
      </c>
      <c r="K14539" s="189"/>
      <c r="L14539" s="189"/>
      <c r="M14539" s="189"/>
      <c r="O14539" s="165"/>
      <c r="P14539" s="174"/>
      <c r="Q14539" s="174"/>
      <c r="R14539" s="174"/>
      <c r="S14539" s="166"/>
    </row>
    <row r="14540" spans="1:19" x14ac:dyDescent="0.15">
      <c r="A14540">
        <v>2106</v>
      </c>
      <c r="B14540" t="s">
        <v>287</v>
      </c>
      <c r="C14540">
        <v>16</v>
      </c>
      <c r="D14540">
        <f t="shared" si="713"/>
        <v>4</v>
      </c>
      <c r="E14540">
        <f t="shared" si="714"/>
        <v>0</v>
      </c>
      <c r="F14540">
        <f t="shared" si="715"/>
        <v>4</v>
      </c>
      <c r="G14540">
        <v>1</v>
      </c>
      <c r="I14540" s="172" t="s">
        <v>287</v>
      </c>
      <c r="J14540" s="173">
        <v>16</v>
      </c>
      <c r="K14540" s="188">
        <v>4</v>
      </c>
      <c r="L14540" s="188">
        <v>0</v>
      </c>
      <c r="M14540" s="188">
        <v>4</v>
      </c>
      <c r="O14540" s="165"/>
      <c r="P14540" s="174"/>
      <c r="Q14540" s="174"/>
      <c r="R14540" s="174"/>
      <c r="S14540" s="166"/>
    </row>
    <row r="14541" spans="1:19" x14ac:dyDescent="0.15">
      <c r="A14541">
        <v>2106</v>
      </c>
      <c r="B14541" t="s">
        <v>287</v>
      </c>
      <c r="C14541">
        <v>17</v>
      </c>
      <c r="D14541">
        <f t="shared" si="713"/>
        <v>1</v>
      </c>
      <c r="E14541">
        <f t="shared" si="714"/>
        <v>0</v>
      </c>
      <c r="F14541">
        <f t="shared" si="715"/>
        <v>1</v>
      </c>
      <c r="G14541">
        <v>1</v>
      </c>
      <c r="I14541" s="172" t="s">
        <v>287</v>
      </c>
      <c r="J14541" s="173">
        <v>17</v>
      </c>
      <c r="K14541" s="188">
        <v>1</v>
      </c>
      <c r="L14541" s="188">
        <v>0</v>
      </c>
      <c r="M14541" s="188">
        <v>1</v>
      </c>
      <c r="O14541" s="165"/>
      <c r="P14541" s="174"/>
      <c r="Q14541" s="174"/>
      <c r="R14541" s="174"/>
      <c r="S14541" s="166"/>
    </row>
    <row r="14542" spans="1:19" x14ac:dyDescent="0.15">
      <c r="A14542">
        <v>2106</v>
      </c>
      <c r="B14542" t="s">
        <v>287</v>
      </c>
      <c r="C14542">
        <v>18</v>
      </c>
      <c r="D14542">
        <f t="shared" si="713"/>
        <v>0</v>
      </c>
      <c r="E14542">
        <f t="shared" si="714"/>
        <v>0</v>
      </c>
      <c r="F14542">
        <f t="shared" si="715"/>
        <v>0</v>
      </c>
      <c r="G14542">
        <v>1</v>
      </c>
      <c r="I14542" s="172" t="s">
        <v>287</v>
      </c>
      <c r="J14542" s="173">
        <v>18</v>
      </c>
      <c r="K14542" s="189"/>
      <c r="L14542" s="189"/>
      <c r="M14542" s="189"/>
      <c r="O14542" s="165"/>
      <c r="P14542" s="176"/>
      <c r="Q14542" s="176"/>
      <c r="R14542" s="176"/>
      <c r="S14542" s="167"/>
    </row>
    <row r="14543" spans="1:19" x14ac:dyDescent="0.15">
      <c r="A14543">
        <v>2106</v>
      </c>
      <c r="B14543" t="s">
        <v>287</v>
      </c>
      <c r="C14543">
        <v>19</v>
      </c>
      <c r="D14543">
        <f t="shared" si="713"/>
        <v>2</v>
      </c>
      <c r="E14543">
        <f t="shared" si="714"/>
        <v>1</v>
      </c>
      <c r="F14543">
        <f t="shared" si="715"/>
        <v>3</v>
      </c>
      <c r="G14543">
        <v>1</v>
      </c>
      <c r="I14543" s="172" t="s">
        <v>287</v>
      </c>
      <c r="J14543" s="173">
        <v>19</v>
      </c>
      <c r="K14543" s="188">
        <v>2</v>
      </c>
      <c r="L14543" s="188">
        <v>1</v>
      </c>
      <c r="M14543" s="188">
        <v>3</v>
      </c>
      <c r="O14543" s="165"/>
      <c r="P14543" s="174"/>
      <c r="Q14543" s="174"/>
      <c r="R14543" s="174"/>
      <c r="S14543" s="166"/>
    </row>
    <row r="14544" spans="1:19" x14ac:dyDescent="0.15">
      <c r="A14544">
        <v>2106</v>
      </c>
      <c r="B14544" t="s">
        <v>287</v>
      </c>
      <c r="C14544">
        <v>20</v>
      </c>
      <c r="D14544">
        <f t="shared" si="713"/>
        <v>1</v>
      </c>
      <c r="E14544">
        <f t="shared" si="714"/>
        <v>0</v>
      </c>
      <c r="F14544">
        <f t="shared" si="715"/>
        <v>1</v>
      </c>
      <c r="G14544">
        <v>1</v>
      </c>
      <c r="I14544" s="172" t="s">
        <v>287</v>
      </c>
      <c r="J14544" s="173">
        <v>20</v>
      </c>
      <c r="K14544" s="188">
        <v>1</v>
      </c>
      <c r="L14544" s="188">
        <v>0</v>
      </c>
      <c r="M14544" s="188">
        <v>1</v>
      </c>
      <c r="O14544" s="165"/>
      <c r="P14544" s="176"/>
      <c r="Q14544" s="176"/>
      <c r="R14544" s="176"/>
      <c r="S14544" s="167"/>
    </row>
    <row r="14545" spans="1:19" x14ac:dyDescent="0.15">
      <c r="A14545">
        <v>2106</v>
      </c>
      <c r="B14545" t="s">
        <v>287</v>
      </c>
      <c r="C14545">
        <v>21</v>
      </c>
      <c r="D14545">
        <f t="shared" si="713"/>
        <v>2</v>
      </c>
      <c r="E14545">
        <f t="shared" si="714"/>
        <v>0</v>
      </c>
      <c r="F14545">
        <f t="shared" si="715"/>
        <v>2</v>
      </c>
      <c r="G14545">
        <v>1</v>
      </c>
      <c r="I14545" s="172" t="s">
        <v>287</v>
      </c>
      <c r="J14545" s="173">
        <v>21</v>
      </c>
      <c r="K14545" s="188">
        <v>2</v>
      </c>
      <c r="L14545" s="188">
        <v>0</v>
      </c>
      <c r="M14545" s="188">
        <v>2</v>
      </c>
      <c r="O14545" s="165"/>
      <c r="P14545" s="174"/>
      <c r="Q14545" s="174"/>
      <c r="R14545" s="174"/>
      <c r="S14545" s="166"/>
    </row>
    <row r="14546" spans="1:19" x14ac:dyDescent="0.15">
      <c r="A14546">
        <v>2106</v>
      </c>
      <c r="B14546" t="s">
        <v>287</v>
      </c>
      <c r="C14546">
        <v>22</v>
      </c>
      <c r="D14546">
        <f t="shared" si="713"/>
        <v>0</v>
      </c>
      <c r="E14546">
        <f t="shared" si="714"/>
        <v>0</v>
      </c>
      <c r="F14546">
        <f t="shared" si="715"/>
        <v>0</v>
      </c>
      <c r="G14546">
        <v>1</v>
      </c>
      <c r="I14546" s="172" t="s">
        <v>287</v>
      </c>
      <c r="J14546" s="173">
        <v>22</v>
      </c>
      <c r="K14546" s="189"/>
      <c r="L14546" s="189"/>
      <c r="M14546" s="189"/>
      <c r="O14546" s="165"/>
      <c r="P14546" s="174"/>
      <c r="Q14546" s="174"/>
      <c r="R14546" s="174"/>
      <c r="S14546" s="166"/>
    </row>
    <row r="14547" spans="1:19" x14ac:dyDescent="0.15">
      <c r="A14547">
        <v>2106</v>
      </c>
      <c r="B14547" t="s">
        <v>287</v>
      </c>
      <c r="C14547">
        <v>23</v>
      </c>
      <c r="D14547">
        <f t="shared" si="713"/>
        <v>0</v>
      </c>
      <c r="E14547">
        <f t="shared" si="714"/>
        <v>0</v>
      </c>
      <c r="F14547">
        <f t="shared" si="715"/>
        <v>0</v>
      </c>
      <c r="G14547">
        <v>1</v>
      </c>
      <c r="I14547" s="172" t="s">
        <v>287</v>
      </c>
      <c r="J14547" s="173">
        <v>23</v>
      </c>
      <c r="K14547" s="189"/>
      <c r="L14547" s="189"/>
      <c r="M14547" s="189"/>
      <c r="O14547" s="165"/>
      <c r="P14547" s="174"/>
      <c r="Q14547" s="174"/>
      <c r="R14547" s="174"/>
      <c r="S14547" s="166"/>
    </row>
    <row r="14548" spans="1:19" x14ac:dyDescent="0.15">
      <c r="A14548">
        <v>2106</v>
      </c>
      <c r="B14548" t="s">
        <v>287</v>
      </c>
      <c r="C14548">
        <v>24</v>
      </c>
      <c r="D14548">
        <f t="shared" si="713"/>
        <v>0</v>
      </c>
      <c r="E14548">
        <f t="shared" si="714"/>
        <v>1</v>
      </c>
      <c r="F14548">
        <f t="shared" si="715"/>
        <v>1</v>
      </c>
      <c r="G14548">
        <v>1</v>
      </c>
      <c r="I14548" s="172" t="s">
        <v>287</v>
      </c>
      <c r="J14548" s="173">
        <v>24</v>
      </c>
      <c r="K14548" s="188">
        <v>0</v>
      </c>
      <c r="L14548" s="188">
        <v>1</v>
      </c>
      <c r="M14548" s="188">
        <v>1</v>
      </c>
      <c r="O14548" s="165"/>
      <c r="P14548" s="174"/>
      <c r="Q14548" s="174"/>
      <c r="R14548" s="174"/>
      <c r="S14548" s="166"/>
    </row>
    <row r="14549" spans="1:19" x14ac:dyDescent="0.15">
      <c r="A14549">
        <v>2106</v>
      </c>
      <c r="B14549" t="s">
        <v>287</v>
      </c>
      <c r="C14549">
        <v>25</v>
      </c>
      <c r="D14549">
        <f t="shared" si="713"/>
        <v>0</v>
      </c>
      <c r="E14549">
        <f t="shared" si="714"/>
        <v>0</v>
      </c>
      <c r="F14549">
        <f t="shared" si="715"/>
        <v>0</v>
      </c>
      <c r="G14549">
        <v>1</v>
      </c>
      <c r="I14549" s="172" t="s">
        <v>287</v>
      </c>
      <c r="J14549" s="173">
        <v>25</v>
      </c>
      <c r="K14549" s="189"/>
      <c r="L14549" s="189"/>
      <c r="M14549" s="189"/>
      <c r="O14549" s="165"/>
      <c r="P14549" s="174"/>
      <c r="Q14549" s="174"/>
      <c r="R14549" s="174"/>
      <c r="S14549" s="166"/>
    </row>
    <row r="14550" spans="1:19" x14ac:dyDescent="0.15">
      <c r="A14550">
        <v>2106</v>
      </c>
      <c r="B14550" t="s">
        <v>287</v>
      </c>
      <c r="C14550">
        <v>26</v>
      </c>
      <c r="D14550">
        <f t="shared" si="713"/>
        <v>1</v>
      </c>
      <c r="E14550">
        <f t="shared" si="714"/>
        <v>0</v>
      </c>
      <c r="F14550">
        <f t="shared" si="715"/>
        <v>1</v>
      </c>
      <c r="G14550">
        <v>1</v>
      </c>
      <c r="I14550" s="172" t="s">
        <v>287</v>
      </c>
      <c r="J14550" s="173">
        <v>26</v>
      </c>
      <c r="K14550" s="188">
        <v>1</v>
      </c>
      <c r="L14550" s="188">
        <v>0</v>
      </c>
      <c r="M14550" s="188">
        <v>1</v>
      </c>
      <c r="O14550" s="165"/>
      <c r="P14550" s="174"/>
      <c r="Q14550" s="174"/>
      <c r="R14550" s="174"/>
      <c r="S14550" s="166"/>
    </row>
    <row r="14551" spans="1:19" x14ac:dyDescent="0.15">
      <c r="A14551">
        <v>2106</v>
      </c>
      <c r="B14551" t="s">
        <v>287</v>
      </c>
      <c r="C14551">
        <v>27</v>
      </c>
      <c r="D14551">
        <f t="shared" si="713"/>
        <v>1</v>
      </c>
      <c r="E14551">
        <f t="shared" si="714"/>
        <v>2</v>
      </c>
      <c r="F14551">
        <f t="shared" si="715"/>
        <v>3</v>
      </c>
      <c r="G14551">
        <v>1</v>
      </c>
      <c r="I14551" s="172" t="s">
        <v>287</v>
      </c>
      <c r="J14551" s="173">
        <v>27</v>
      </c>
      <c r="K14551" s="188">
        <v>1</v>
      </c>
      <c r="L14551" s="188">
        <v>2</v>
      </c>
      <c r="M14551" s="188">
        <v>3</v>
      </c>
      <c r="O14551" s="165"/>
      <c r="P14551" s="174"/>
      <c r="Q14551" s="174"/>
      <c r="R14551" s="174"/>
      <c r="S14551" s="166"/>
    </row>
    <row r="14552" spans="1:19" x14ac:dyDescent="0.15">
      <c r="A14552">
        <v>2106</v>
      </c>
      <c r="B14552" t="s">
        <v>287</v>
      </c>
      <c r="C14552">
        <v>28</v>
      </c>
      <c r="D14552">
        <f t="shared" si="713"/>
        <v>3</v>
      </c>
      <c r="E14552">
        <f t="shared" si="714"/>
        <v>2</v>
      </c>
      <c r="F14552">
        <f t="shared" si="715"/>
        <v>5</v>
      </c>
      <c r="G14552">
        <v>1</v>
      </c>
      <c r="I14552" s="172" t="s">
        <v>287</v>
      </c>
      <c r="J14552" s="173">
        <v>28</v>
      </c>
      <c r="K14552" s="188">
        <v>3</v>
      </c>
      <c r="L14552" s="188">
        <v>2</v>
      </c>
      <c r="M14552" s="188">
        <v>5</v>
      </c>
      <c r="O14552" s="165"/>
      <c r="P14552" s="174"/>
      <c r="Q14552" s="174"/>
      <c r="R14552" s="174"/>
      <c r="S14552" s="166"/>
    </row>
    <row r="14553" spans="1:19" x14ac:dyDescent="0.15">
      <c r="A14553">
        <v>2106</v>
      </c>
      <c r="B14553" t="s">
        <v>287</v>
      </c>
      <c r="C14553">
        <v>29</v>
      </c>
      <c r="D14553">
        <f t="shared" si="713"/>
        <v>0</v>
      </c>
      <c r="E14553">
        <f t="shared" si="714"/>
        <v>0</v>
      </c>
      <c r="F14553">
        <f t="shared" si="715"/>
        <v>0</v>
      </c>
      <c r="G14553">
        <v>1</v>
      </c>
      <c r="I14553" s="172" t="s">
        <v>287</v>
      </c>
      <c r="J14553" s="173">
        <v>29</v>
      </c>
      <c r="K14553" s="189"/>
      <c r="L14553" s="189"/>
      <c r="M14553" s="189"/>
      <c r="O14553" s="165"/>
      <c r="P14553" s="174"/>
      <c r="Q14553" s="174"/>
      <c r="R14553" s="174"/>
      <c r="S14553" s="166"/>
    </row>
    <row r="14554" spans="1:19" x14ac:dyDescent="0.15">
      <c r="A14554">
        <v>2106</v>
      </c>
      <c r="B14554" t="s">
        <v>287</v>
      </c>
      <c r="C14554">
        <v>30</v>
      </c>
      <c r="D14554">
        <f t="shared" si="713"/>
        <v>1</v>
      </c>
      <c r="E14554">
        <f t="shared" si="714"/>
        <v>1</v>
      </c>
      <c r="F14554">
        <f t="shared" si="715"/>
        <v>2</v>
      </c>
      <c r="G14554">
        <v>1</v>
      </c>
      <c r="I14554" s="172" t="s">
        <v>287</v>
      </c>
      <c r="J14554" s="173">
        <v>30</v>
      </c>
      <c r="K14554" s="188">
        <v>1</v>
      </c>
      <c r="L14554" s="188">
        <v>1</v>
      </c>
      <c r="M14554" s="188">
        <v>2</v>
      </c>
      <c r="O14554" s="165"/>
      <c r="P14554" s="176"/>
      <c r="Q14554" s="176"/>
      <c r="R14554" s="176"/>
      <c r="S14554" s="167"/>
    </row>
    <row r="14555" spans="1:19" x14ac:dyDescent="0.15">
      <c r="A14555">
        <v>2106</v>
      </c>
      <c r="B14555" t="s">
        <v>287</v>
      </c>
      <c r="C14555">
        <v>31</v>
      </c>
      <c r="D14555">
        <f t="shared" si="713"/>
        <v>6</v>
      </c>
      <c r="E14555">
        <f t="shared" si="714"/>
        <v>2</v>
      </c>
      <c r="F14555">
        <f t="shared" si="715"/>
        <v>8</v>
      </c>
      <c r="G14555">
        <v>1</v>
      </c>
      <c r="I14555" s="172" t="s">
        <v>287</v>
      </c>
      <c r="J14555" s="173">
        <v>31</v>
      </c>
      <c r="K14555" s="188">
        <v>6</v>
      </c>
      <c r="L14555" s="188">
        <v>2</v>
      </c>
      <c r="M14555" s="188">
        <v>8</v>
      </c>
      <c r="O14555" s="165"/>
      <c r="P14555" s="174"/>
      <c r="Q14555" s="174"/>
      <c r="R14555" s="174"/>
      <c r="S14555" s="166"/>
    </row>
    <row r="14556" spans="1:19" x14ac:dyDescent="0.15">
      <c r="A14556">
        <v>2106</v>
      </c>
      <c r="B14556" t="s">
        <v>287</v>
      </c>
      <c r="C14556">
        <v>32</v>
      </c>
      <c r="D14556">
        <f t="shared" si="713"/>
        <v>0</v>
      </c>
      <c r="E14556">
        <f t="shared" si="714"/>
        <v>1</v>
      </c>
      <c r="F14556">
        <f t="shared" si="715"/>
        <v>1</v>
      </c>
      <c r="G14556">
        <v>1</v>
      </c>
      <c r="I14556" s="172" t="s">
        <v>287</v>
      </c>
      <c r="J14556" s="173">
        <v>32</v>
      </c>
      <c r="K14556" s="188">
        <v>0</v>
      </c>
      <c r="L14556" s="188">
        <v>1</v>
      </c>
      <c r="M14556" s="188">
        <v>1</v>
      </c>
      <c r="O14556" s="165"/>
      <c r="P14556" s="174"/>
      <c r="Q14556" s="174"/>
      <c r="R14556" s="174"/>
      <c r="S14556" s="166"/>
    </row>
    <row r="14557" spans="1:19" x14ac:dyDescent="0.15">
      <c r="A14557">
        <v>2106</v>
      </c>
      <c r="B14557" t="s">
        <v>287</v>
      </c>
      <c r="C14557">
        <v>33</v>
      </c>
      <c r="D14557">
        <f t="shared" si="713"/>
        <v>0</v>
      </c>
      <c r="E14557">
        <f t="shared" si="714"/>
        <v>2</v>
      </c>
      <c r="F14557">
        <f t="shared" si="715"/>
        <v>2</v>
      </c>
      <c r="G14557">
        <v>1</v>
      </c>
      <c r="I14557" s="172" t="s">
        <v>287</v>
      </c>
      <c r="J14557" s="173">
        <v>33</v>
      </c>
      <c r="K14557" s="188">
        <v>0</v>
      </c>
      <c r="L14557" s="188">
        <v>2</v>
      </c>
      <c r="M14557" s="188">
        <v>2</v>
      </c>
      <c r="O14557" s="165"/>
      <c r="P14557" s="174"/>
      <c r="Q14557" s="174"/>
      <c r="R14557" s="174"/>
      <c r="S14557" s="166"/>
    </row>
    <row r="14558" spans="1:19" x14ac:dyDescent="0.15">
      <c r="A14558">
        <v>2106</v>
      </c>
      <c r="B14558" t="s">
        <v>287</v>
      </c>
      <c r="C14558">
        <v>34</v>
      </c>
      <c r="D14558">
        <f t="shared" si="713"/>
        <v>1</v>
      </c>
      <c r="E14558">
        <f t="shared" si="714"/>
        <v>2</v>
      </c>
      <c r="F14558">
        <f t="shared" si="715"/>
        <v>3</v>
      </c>
      <c r="G14558">
        <v>1</v>
      </c>
      <c r="I14558" s="172" t="s">
        <v>287</v>
      </c>
      <c r="J14558" s="173">
        <v>34</v>
      </c>
      <c r="K14558" s="188">
        <v>1</v>
      </c>
      <c r="L14558" s="188">
        <v>2</v>
      </c>
      <c r="M14558" s="188">
        <v>3</v>
      </c>
      <c r="O14558" s="165"/>
      <c r="P14558" s="174"/>
      <c r="Q14558" s="174"/>
      <c r="R14558" s="174"/>
      <c r="S14558" s="166"/>
    </row>
    <row r="14559" spans="1:19" x14ac:dyDescent="0.15">
      <c r="A14559">
        <v>2106</v>
      </c>
      <c r="B14559" t="s">
        <v>287</v>
      </c>
      <c r="C14559">
        <v>35</v>
      </c>
      <c r="D14559">
        <f t="shared" si="713"/>
        <v>1</v>
      </c>
      <c r="E14559">
        <f t="shared" si="714"/>
        <v>1</v>
      </c>
      <c r="F14559">
        <f t="shared" si="715"/>
        <v>2</v>
      </c>
      <c r="G14559">
        <v>1</v>
      </c>
      <c r="I14559" s="172" t="s">
        <v>287</v>
      </c>
      <c r="J14559" s="173">
        <v>35</v>
      </c>
      <c r="K14559" s="188">
        <v>1</v>
      </c>
      <c r="L14559" s="188">
        <v>1</v>
      </c>
      <c r="M14559" s="188">
        <v>2</v>
      </c>
      <c r="O14559" s="165"/>
      <c r="P14559" s="174"/>
      <c r="Q14559" s="174"/>
      <c r="R14559" s="174"/>
      <c r="S14559" s="166"/>
    </row>
    <row r="14560" spans="1:19" x14ac:dyDescent="0.15">
      <c r="A14560">
        <v>2106</v>
      </c>
      <c r="B14560" t="s">
        <v>287</v>
      </c>
      <c r="C14560">
        <v>36</v>
      </c>
      <c r="D14560">
        <f t="shared" si="713"/>
        <v>0</v>
      </c>
      <c r="E14560">
        <f t="shared" si="714"/>
        <v>3</v>
      </c>
      <c r="F14560">
        <f t="shared" si="715"/>
        <v>3</v>
      </c>
      <c r="G14560">
        <v>1</v>
      </c>
      <c r="I14560" s="172" t="s">
        <v>287</v>
      </c>
      <c r="J14560" s="173">
        <v>36</v>
      </c>
      <c r="K14560" s="188">
        <v>0</v>
      </c>
      <c r="L14560" s="188">
        <v>3</v>
      </c>
      <c r="M14560" s="188">
        <v>3</v>
      </c>
      <c r="O14560" s="165"/>
      <c r="P14560" s="176"/>
      <c r="Q14560" s="176"/>
      <c r="R14560" s="176"/>
      <c r="S14560" s="167"/>
    </row>
    <row r="14561" spans="1:19" x14ac:dyDescent="0.15">
      <c r="A14561">
        <v>2106</v>
      </c>
      <c r="B14561" t="s">
        <v>287</v>
      </c>
      <c r="C14561">
        <v>37</v>
      </c>
      <c r="D14561">
        <f t="shared" si="713"/>
        <v>1</v>
      </c>
      <c r="E14561">
        <f t="shared" si="714"/>
        <v>1</v>
      </c>
      <c r="F14561">
        <f t="shared" si="715"/>
        <v>2</v>
      </c>
      <c r="G14561">
        <v>1</v>
      </c>
      <c r="I14561" s="172" t="s">
        <v>287</v>
      </c>
      <c r="J14561" s="173">
        <v>37</v>
      </c>
      <c r="K14561" s="188">
        <v>1</v>
      </c>
      <c r="L14561" s="188">
        <v>1</v>
      </c>
      <c r="M14561" s="188">
        <v>2</v>
      </c>
      <c r="O14561" s="165"/>
      <c r="P14561" s="174"/>
      <c r="Q14561" s="174"/>
      <c r="R14561" s="174"/>
      <c r="S14561" s="166"/>
    </row>
    <row r="14562" spans="1:19" x14ac:dyDescent="0.15">
      <c r="A14562">
        <v>2106</v>
      </c>
      <c r="B14562" t="s">
        <v>287</v>
      </c>
      <c r="C14562">
        <v>38</v>
      </c>
      <c r="D14562">
        <f t="shared" si="713"/>
        <v>0</v>
      </c>
      <c r="E14562">
        <f t="shared" si="714"/>
        <v>4</v>
      </c>
      <c r="F14562">
        <f t="shared" si="715"/>
        <v>4</v>
      </c>
      <c r="G14562">
        <v>1</v>
      </c>
      <c r="I14562" s="172" t="s">
        <v>287</v>
      </c>
      <c r="J14562" s="173">
        <v>38</v>
      </c>
      <c r="K14562" s="188">
        <v>0</v>
      </c>
      <c r="L14562" s="188">
        <v>4</v>
      </c>
      <c r="M14562" s="188">
        <v>4</v>
      </c>
      <c r="O14562" s="165"/>
      <c r="P14562" s="174"/>
      <c r="Q14562" s="174"/>
      <c r="R14562" s="174"/>
      <c r="S14562" s="166"/>
    </row>
    <row r="14563" spans="1:19" x14ac:dyDescent="0.15">
      <c r="A14563">
        <v>2106</v>
      </c>
      <c r="B14563" t="s">
        <v>287</v>
      </c>
      <c r="C14563">
        <v>39</v>
      </c>
      <c r="D14563">
        <f t="shared" si="713"/>
        <v>1</v>
      </c>
      <c r="E14563">
        <f t="shared" si="714"/>
        <v>2</v>
      </c>
      <c r="F14563">
        <f t="shared" si="715"/>
        <v>3</v>
      </c>
      <c r="G14563">
        <v>1</v>
      </c>
      <c r="I14563" s="172" t="s">
        <v>287</v>
      </c>
      <c r="J14563" s="173">
        <v>39</v>
      </c>
      <c r="K14563" s="188">
        <v>1</v>
      </c>
      <c r="L14563" s="188">
        <v>2</v>
      </c>
      <c r="M14563" s="188">
        <v>3</v>
      </c>
      <c r="O14563" s="165"/>
      <c r="P14563" s="174"/>
      <c r="Q14563" s="174"/>
      <c r="R14563" s="174"/>
      <c r="S14563" s="166"/>
    </row>
    <row r="14564" spans="1:19" x14ac:dyDescent="0.15">
      <c r="A14564">
        <v>2106</v>
      </c>
      <c r="B14564" t="s">
        <v>287</v>
      </c>
      <c r="C14564">
        <v>40</v>
      </c>
      <c r="D14564">
        <f t="shared" si="713"/>
        <v>0</v>
      </c>
      <c r="E14564">
        <f t="shared" si="714"/>
        <v>1</v>
      </c>
      <c r="F14564">
        <f t="shared" si="715"/>
        <v>1</v>
      </c>
      <c r="G14564">
        <v>1</v>
      </c>
      <c r="I14564" s="172" t="s">
        <v>287</v>
      </c>
      <c r="J14564" s="173">
        <v>40</v>
      </c>
      <c r="K14564" s="188">
        <v>0</v>
      </c>
      <c r="L14564" s="188">
        <v>1</v>
      </c>
      <c r="M14564" s="188">
        <v>1</v>
      </c>
      <c r="O14564" s="165"/>
      <c r="P14564" s="174"/>
      <c r="Q14564" s="174"/>
      <c r="R14564" s="174"/>
      <c r="S14564" s="166"/>
    </row>
    <row r="14565" spans="1:19" x14ac:dyDescent="0.15">
      <c r="A14565">
        <v>2106</v>
      </c>
      <c r="B14565" t="s">
        <v>287</v>
      </c>
      <c r="C14565">
        <v>41</v>
      </c>
      <c r="D14565">
        <f t="shared" si="713"/>
        <v>0</v>
      </c>
      <c r="E14565">
        <f t="shared" si="714"/>
        <v>0</v>
      </c>
      <c r="F14565">
        <f t="shared" si="715"/>
        <v>0</v>
      </c>
      <c r="G14565">
        <v>1</v>
      </c>
      <c r="I14565" s="172" t="s">
        <v>287</v>
      </c>
      <c r="J14565" s="173">
        <v>41</v>
      </c>
      <c r="K14565" s="189"/>
      <c r="L14565" s="189"/>
      <c r="M14565" s="189"/>
      <c r="O14565" s="165"/>
      <c r="P14565" s="176"/>
      <c r="Q14565" s="176"/>
      <c r="R14565" s="176"/>
      <c r="S14565" s="167"/>
    </row>
    <row r="14566" spans="1:19" x14ac:dyDescent="0.15">
      <c r="A14566">
        <v>2106</v>
      </c>
      <c r="B14566" t="s">
        <v>287</v>
      </c>
      <c r="C14566">
        <v>42</v>
      </c>
      <c r="D14566">
        <f t="shared" si="713"/>
        <v>3</v>
      </c>
      <c r="E14566">
        <f t="shared" si="714"/>
        <v>1</v>
      </c>
      <c r="F14566">
        <f t="shared" si="715"/>
        <v>4</v>
      </c>
      <c r="G14566">
        <v>1</v>
      </c>
      <c r="I14566" s="172" t="s">
        <v>287</v>
      </c>
      <c r="J14566" s="173">
        <v>42</v>
      </c>
      <c r="K14566" s="188">
        <v>3</v>
      </c>
      <c r="L14566" s="188">
        <v>1</v>
      </c>
      <c r="M14566" s="188">
        <v>4</v>
      </c>
      <c r="O14566" s="165"/>
      <c r="P14566" s="174"/>
      <c r="Q14566" s="174"/>
      <c r="R14566" s="174"/>
      <c r="S14566" s="166"/>
    </row>
    <row r="14567" spans="1:19" x14ac:dyDescent="0.15">
      <c r="A14567">
        <v>2106</v>
      </c>
      <c r="B14567" t="s">
        <v>287</v>
      </c>
      <c r="C14567">
        <v>43</v>
      </c>
      <c r="D14567">
        <f t="shared" si="713"/>
        <v>6</v>
      </c>
      <c r="E14567">
        <f t="shared" si="714"/>
        <v>1</v>
      </c>
      <c r="F14567">
        <f t="shared" si="715"/>
        <v>7</v>
      </c>
      <c r="G14567">
        <v>1</v>
      </c>
      <c r="I14567" s="172" t="s">
        <v>287</v>
      </c>
      <c r="J14567" s="173">
        <v>43</v>
      </c>
      <c r="K14567" s="188">
        <v>6</v>
      </c>
      <c r="L14567" s="188">
        <v>1</v>
      </c>
      <c r="M14567" s="188">
        <v>7</v>
      </c>
      <c r="O14567" s="165"/>
      <c r="P14567" s="174"/>
      <c r="Q14567" s="174"/>
      <c r="R14567" s="174"/>
      <c r="S14567" s="166"/>
    </row>
    <row r="14568" spans="1:19" x14ac:dyDescent="0.15">
      <c r="A14568">
        <v>2106</v>
      </c>
      <c r="B14568" t="s">
        <v>287</v>
      </c>
      <c r="C14568">
        <v>44</v>
      </c>
      <c r="D14568">
        <f t="shared" si="713"/>
        <v>1</v>
      </c>
      <c r="E14568">
        <f t="shared" si="714"/>
        <v>0</v>
      </c>
      <c r="F14568">
        <f t="shared" si="715"/>
        <v>1</v>
      </c>
      <c r="G14568">
        <v>1</v>
      </c>
      <c r="I14568" s="172" t="s">
        <v>287</v>
      </c>
      <c r="J14568" s="173">
        <v>44</v>
      </c>
      <c r="K14568" s="188">
        <v>1</v>
      </c>
      <c r="L14568" s="188">
        <v>0</v>
      </c>
      <c r="M14568" s="188">
        <v>1</v>
      </c>
      <c r="O14568" s="165"/>
      <c r="P14568" s="176"/>
      <c r="Q14568" s="176"/>
      <c r="R14568" s="176"/>
      <c r="S14568" s="167"/>
    </row>
    <row r="14569" spans="1:19" x14ac:dyDescent="0.15">
      <c r="A14569">
        <v>2106</v>
      </c>
      <c r="B14569" t="s">
        <v>287</v>
      </c>
      <c r="C14569">
        <v>45</v>
      </c>
      <c r="D14569">
        <f t="shared" si="713"/>
        <v>2</v>
      </c>
      <c r="E14569">
        <f t="shared" si="714"/>
        <v>1</v>
      </c>
      <c r="F14569">
        <f t="shared" si="715"/>
        <v>3</v>
      </c>
      <c r="G14569">
        <v>1</v>
      </c>
      <c r="I14569" s="172" t="s">
        <v>287</v>
      </c>
      <c r="J14569" s="173">
        <v>45</v>
      </c>
      <c r="K14569" s="188">
        <v>2</v>
      </c>
      <c r="L14569" s="188">
        <v>1</v>
      </c>
      <c r="M14569" s="188">
        <v>3</v>
      </c>
      <c r="O14569" s="165"/>
      <c r="P14569" s="176"/>
      <c r="Q14569" s="176"/>
      <c r="R14569" s="176"/>
      <c r="S14569" s="167"/>
    </row>
    <row r="14570" spans="1:19" x14ac:dyDescent="0.15">
      <c r="A14570">
        <v>2106</v>
      </c>
      <c r="B14570" t="s">
        <v>287</v>
      </c>
      <c r="C14570">
        <v>46</v>
      </c>
      <c r="D14570">
        <f t="shared" si="713"/>
        <v>1</v>
      </c>
      <c r="E14570">
        <f t="shared" si="714"/>
        <v>0</v>
      </c>
      <c r="F14570">
        <f t="shared" si="715"/>
        <v>1</v>
      </c>
      <c r="G14570">
        <v>1</v>
      </c>
      <c r="I14570" s="172" t="s">
        <v>287</v>
      </c>
      <c r="J14570" s="173">
        <v>46</v>
      </c>
      <c r="K14570" s="188">
        <v>1</v>
      </c>
      <c r="L14570" s="188">
        <v>0</v>
      </c>
      <c r="M14570" s="188">
        <v>1</v>
      </c>
      <c r="O14570" s="165"/>
      <c r="P14570" s="174"/>
      <c r="Q14570" s="174"/>
      <c r="R14570" s="174"/>
      <c r="S14570" s="166"/>
    </row>
    <row r="14571" spans="1:19" x14ac:dyDescent="0.15">
      <c r="A14571">
        <v>2106</v>
      </c>
      <c r="B14571" t="s">
        <v>287</v>
      </c>
      <c r="C14571">
        <v>47</v>
      </c>
      <c r="D14571">
        <f t="shared" ref="D14571:D14634" si="716">K14571</f>
        <v>1</v>
      </c>
      <c r="E14571">
        <f t="shared" ref="E14571:E14634" si="717">L14571</f>
        <v>1</v>
      </c>
      <c r="F14571">
        <f t="shared" ref="F14571:F14634" si="718">M14571</f>
        <v>2</v>
      </c>
      <c r="G14571">
        <v>1</v>
      </c>
      <c r="I14571" s="172" t="s">
        <v>287</v>
      </c>
      <c r="J14571" s="173">
        <v>47</v>
      </c>
      <c r="K14571" s="188">
        <v>1</v>
      </c>
      <c r="L14571" s="188">
        <v>1</v>
      </c>
      <c r="M14571" s="188">
        <v>2</v>
      </c>
      <c r="O14571" s="165"/>
      <c r="P14571" s="174"/>
      <c r="Q14571" s="174"/>
      <c r="R14571" s="174"/>
      <c r="S14571" s="166"/>
    </row>
    <row r="14572" spans="1:19" x14ac:dyDescent="0.15">
      <c r="A14572">
        <v>2106</v>
      </c>
      <c r="B14572" t="s">
        <v>287</v>
      </c>
      <c r="C14572">
        <v>48</v>
      </c>
      <c r="D14572">
        <f t="shared" si="716"/>
        <v>3</v>
      </c>
      <c r="E14572">
        <f t="shared" si="717"/>
        <v>1</v>
      </c>
      <c r="F14572">
        <f t="shared" si="718"/>
        <v>4</v>
      </c>
      <c r="G14572">
        <v>1</v>
      </c>
      <c r="I14572" s="172" t="s">
        <v>287</v>
      </c>
      <c r="J14572" s="173">
        <v>48</v>
      </c>
      <c r="K14572" s="188">
        <v>3</v>
      </c>
      <c r="L14572" s="188">
        <v>1</v>
      </c>
      <c r="M14572" s="188">
        <v>4</v>
      </c>
      <c r="O14572" s="165"/>
      <c r="P14572" s="174"/>
      <c r="Q14572" s="174"/>
      <c r="R14572" s="174"/>
      <c r="S14572" s="166"/>
    </row>
    <row r="14573" spans="1:19" x14ac:dyDescent="0.15">
      <c r="A14573">
        <v>2106</v>
      </c>
      <c r="B14573" t="s">
        <v>287</v>
      </c>
      <c r="C14573">
        <v>49</v>
      </c>
      <c r="D14573">
        <f t="shared" si="716"/>
        <v>1</v>
      </c>
      <c r="E14573">
        <f t="shared" si="717"/>
        <v>0</v>
      </c>
      <c r="F14573">
        <f t="shared" si="718"/>
        <v>1</v>
      </c>
      <c r="G14573">
        <v>1</v>
      </c>
      <c r="I14573" s="172" t="s">
        <v>287</v>
      </c>
      <c r="J14573" s="173">
        <v>49</v>
      </c>
      <c r="K14573" s="188">
        <v>1</v>
      </c>
      <c r="L14573" s="188">
        <v>0</v>
      </c>
      <c r="M14573" s="188">
        <v>1</v>
      </c>
      <c r="O14573" s="165"/>
      <c r="P14573" s="174"/>
      <c r="Q14573" s="174"/>
      <c r="R14573" s="174"/>
      <c r="S14573" s="166"/>
    </row>
    <row r="14574" spans="1:19" x14ac:dyDescent="0.15">
      <c r="A14574">
        <v>2106</v>
      </c>
      <c r="B14574" t="s">
        <v>287</v>
      </c>
      <c r="C14574">
        <v>50</v>
      </c>
      <c r="D14574">
        <f t="shared" si="716"/>
        <v>0</v>
      </c>
      <c r="E14574">
        <f t="shared" si="717"/>
        <v>1</v>
      </c>
      <c r="F14574">
        <f t="shared" si="718"/>
        <v>1</v>
      </c>
      <c r="G14574">
        <v>1</v>
      </c>
      <c r="I14574" s="172" t="s">
        <v>287</v>
      </c>
      <c r="J14574" s="173">
        <v>50</v>
      </c>
      <c r="K14574" s="188">
        <v>0</v>
      </c>
      <c r="L14574" s="188">
        <v>1</v>
      </c>
      <c r="M14574" s="188">
        <v>1</v>
      </c>
      <c r="O14574" s="165"/>
      <c r="P14574" s="174"/>
      <c r="Q14574" s="174"/>
      <c r="R14574" s="174"/>
      <c r="S14574" s="166"/>
    </row>
    <row r="14575" spans="1:19" x14ac:dyDescent="0.15">
      <c r="A14575">
        <v>2106</v>
      </c>
      <c r="B14575" t="s">
        <v>287</v>
      </c>
      <c r="C14575">
        <v>51</v>
      </c>
      <c r="D14575">
        <f t="shared" si="716"/>
        <v>0</v>
      </c>
      <c r="E14575">
        <f t="shared" si="717"/>
        <v>0</v>
      </c>
      <c r="F14575">
        <f t="shared" si="718"/>
        <v>0</v>
      </c>
      <c r="G14575">
        <v>1</v>
      </c>
      <c r="I14575" s="172" t="s">
        <v>287</v>
      </c>
      <c r="J14575" s="173">
        <v>51</v>
      </c>
      <c r="K14575" s="189"/>
      <c r="L14575" s="189"/>
      <c r="M14575" s="189"/>
      <c r="O14575" s="165"/>
      <c r="P14575" s="174"/>
      <c r="Q14575" s="174"/>
      <c r="R14575" s="174"/>
      <c r="S14575" s="166"/>
    </row>
    <row r="14576" spans="1:19" x14ac:dyDescent="0.15">
      <c r="A14576">
        <v>2106</v>
      </c>
      <c r="B14576" t="s">
        <v>287</v>
      </c>
      <c r="C14576">
        <v>52</v>
      </c>
      <c r="D14576">
        <f t="shared" si="716"/>
        <v>2</v>
      </c>
      <c r="E14576">
        <f t="shared" si="717"/>
        <v>2</v>
      </c>
      <c r="F14576">
        <f t="shared" si="718"/>
        <v>4</v>
      </c>
      <c r="G14576">
        <v>1</v>
      </c>
      <c r="I14576" s="172" t="s">
        <v>287</v>
      </c>
      <c r="J14576" s="173">
        <v>52</v>
      </c>
      <c r="K14576" s="188">
        <v>2</v>
      </c>
      <c r="L14576" s="188">
        <v>2</v>
      </c>
      <c r="M14576" s="188">
        <v>4</v>
      </c>
      <c r="O14576" s="165"/>
      <c r="P14576" s="176"/>
      <c r="Q14576" s="176"/>
      <c r="R14576" s="176"/>
      <c r="S14576" s="167"/>
    </row>
    <row r="14577" spans="1:19" x14ac:dyDescent="0.15">
      <c r="A14577">
        <v>2106</v>
      </c>
      <c r="B14577" t="s">
        <v>287</v>
      </c>
      <c r="C14577">
        <v>53</v>
      </c>
      <c r="D14577">
        <f t="shared" si="716"/>
        <v>0</v>
      </c>
      <c r="E14577">
        <f t="shared" si="717"/>
        <v>1</v>
      </c>
      <c r="F14577">
        <f t="shared" si="718"/>
        <v>1</v>
      </c>
      <c r="G14577">
        <v>1</v>
      </c>
      <c r="I14577" s="172" t="s">
        <v>287</v>
      </c>
      <c r="J14577" s="173">
        <v>53</v>
      </c>
      <c r="K14577" s="188">
        <v>0</v>
      </c>
      <c r="L14577" s="188">
        <v>1</v>
      </c>
      <c r="M14577" s="188">
        <v>1</v>
      </c>
      <c r="O14577" s="165"/>
      <c r="P14577" s="174"/>
      <c r="Q14577" s="174"/>
      <c r="R14577" s="174"/>
      <c r="S14577" s="166"/>
    </row>
    <row r="14578" spans="1:19" x14ac:dyDescent="0.15">
      <c r="A14578">
        <v>2106</v>
      </c>
      <c r="B14578" t="s">
        <v>287</v>
      </c>
      <c r="C14578">
        <v>54</v>
      </c>
      <c r="D14578">
        <f t="shared" si="716"/>
        <v>1</v>
      </c>
      <c r="E14578">
        <f t="shared" si="717"/>
        <v>5</v>
      </c>
      <c r="F14578">
        <f t="shared" si="718"/>
        <v>6</v>
      </c>
      <c r="G14578">
        <v>1</v>
      </c>
      <c r="I14578" s="172" t="s">
        <v>287</v>
      </c>
      <c r="J14578" s="173">
        <v>54</v>
      </c>
      <c r="K14578" s="188">
        <v>1</v>
      </c>
      <c r="L14578" s="188">
        <v>5</v>
      </c>
      <c r="M14578" s="188">
        <v>6</v>
      </c>
      <c r="O14578" s="165"/>
      <c r="P14578" s="174"/>
      <c r="Q14578" s="174"/>
      <c r="R14578" s="174"/>
      <c r="S14578" s="166"/>
    </row>
    <row r="14579" spans="1:19" x14ac:dyDescent="0.15">
      <c r="A14579">
        <v>2106</v>
      </c>
      <c r="B14579" t="s">
        <v>287</v>
      </c>
      <c r="C14579">
        <v>55</v>
      </c>
      <c r="D14579">
        <f t="shared" si="716"/>
        <v>0</v>
      </c>
      <c r="E14579">
        <f t="shared" si="717"/>
        <v>1</v>
      </c>
      <c r="F14579">
        <f t="shared" si="718"/>
        <v>1</v>
      </c>
      <c r="G14579">
        <v>1</v>
      </c>
      <c r="I14579" s="172" t="s">
        <v>287</v>
      </c>
      <c r="J14579" s="173">
        <v>55</v>
      </c>
      <c r="K14579" s="188">
        <v>0</v>
      </c>
      <c r="L14579" s="188">
        <v>1</v>
      </c>
      <c r="M14579" s="188">
        <v>1</v>
      </c>
      <c r="O14579" s="165"/>
      <c r="P14579" s="174"/>
      <c r="Q14579" s="174"/>
      <c r="R14579" s="174"/>
      <c r="S14579" s="166"/>
    </row>
    <row r="14580" spans="1:19" x14ac:dyDescent="0.15">
      <c r="A14580">
        <v>2106</v>
      </c>
      <c r="B14580" t="s">
        <v>287</v>
      </c>
      <c r="C14580">
        <v>56</v>
      </c>
      <c r="D14580">
        <f t="shared" si="716"/>
        <v>2</v>
      </c>
      <c r="E14580">
        <f t="shared" si="717"/>
        <v>2</v>
      </c>
      <c r="F14580">
        <f t="shared" si="718"/>
        <v>4</v>
      </c>
      <c r="G14580">
        <v>1</v>
      </c>
      <c r="I14580" s="172" t="s">
        <v>287</v>
      </c>
      <c r="J14580" s="173">
        <v>56</v>
      </c>
      <c r="K14580" s="188">
        <v>2</v>
      </c>
      <c r="L14580" s="188">
        <v>2</v>
      </c>
      <c r="M14580" s="188">
        <v>4</v>
      </c>
      <c r="O14580" s="165"/>
      <c r="P14580" s="174"/>
      <c r="Q14580" s="174"/>
      <c r="R14580" s="174"/>
      <c r="S14580" s="166"/>
    </row>
    <row r="14581" spans="1:19" x14ac:dyDescent="0.15">
      <c r="A14581">
        <v>2106</v>
      </c>
      <c r="B14581" t="s">
        <v>287</v>
      </c>
      <c r="C14581">
        <v>57</v>
      </c>
      <c r="D14581">
        <f t="shared" si="716"/>
        <v>0</v>
      </c>
      <c r="E14581">
        <f t="shared" si="717"/>
        <v>1</v>
      </c>
      <c r="F14581">
        <f t="shared" si="718"/>
        <v>1</v>
      </c>
      <c r="G14581">
        <v>1</v>
      </c>
      <c r="I14581" s="172" t="s">
        <v>287</v>
      </c>
      <c r="J14581" s="173">
        <v>57</v>
      </c>
      <c r="K14581" s="188">
        <v>0</v>
      </c>
      <c r="L14581" s="188">
        <v>1</v>
      </c>
      <c r="M14581" s="188">
        <v>1</v>
      </c>
      <c r="O14581" s="165"/>
      <c r="P14581" s="174"/>
      <c r="Q14581" s="174"/>
      <c r="R14581" s="174"/>
      <c r="S14581" s="166"/>
    </row>
    <row r="14582" spans="1:19" x14ac:dyDescent="0.15">
      <c r="A14582">
        <v>2106</v>
      </c>
      <c r="B14582" t="s">
        <v>287</v>
      </c>
      <c r="C14582">
        <v>58</v>
      </c>
      <c r="D14582">
        <f t="shared" si="716"/>
        <v>0</v>
      </c>
      <c r="E14582">
        <f t="shared" si="717"/>
        <v>2</v>
      </c>
      <c r="F14582">
        <f t="shared" si="718"/>
        <v>2</v>
      </c>
      <c r="G14582">
        <v>1</v>
      </c>
      <c r="I14582" s="172" t="s">
        <v>287</v>
      </c>
      <c r="J14582" s="173">
        <v>58</v>
      </c>
      <c r="K14582" s="188">
        <v>0</v>
      </c>
      <c r="L14582" s="188">
        <v>2</v>
      </c>
      <c r="M14582" s="188">
        <v>2</v>
      </c>
      <c r="O14582" s="165"/>
      <c r="P14582" s="174"/>
      <c r="Q14582" s="174"/>
      <c r="R14582" s="174"/>
      <c r="S14582" s="166"/>
    </row>
    <row r="14583" spans="1:19" x14ac:dyDescent="0.15">
      <c r="A14583">
        <v>2106</v>
      </c>
      <c r="B14583" t="s">
        <v>287</v>
      </c>
      <c r="C14583">
        <v>59</v>
      </c>
      <c r="D14583">
        <f t="shared" si="716"/>
        <v>1</v>
      </c>
      <c r="E14583">
        <f t="shared" si="717"/>
        <v>4</v>
      </c>
      <c r="F14583">
        <f t="shared" si="718"/>
        <v>5</v>
      </c>
      <c r="G14583">
        <v>1</v>
      </c>
      <c r="I14583" s="172" t="s">
        <v>287</v>
      </c>
      <c r="J14583" s="173">
        <v>59</v>
      </c>
      <c r="K14583" s="188">
        <v>1</v>
      </c>
      <c r="L14583" s="188">
        <v>4</v>
      </c>
      <c r="M14583" s="188">
        <v>5</v>
      </c>
      <c r="O14583" s="165"/>
      <c r="P14583" s="174"/>
      <c r="Q14583" s="174"/>
      <c r="R14583" s="174"/>
      <c r="S14583" s="166"/>
    </row>
    <row r="14584" spans="1:19" x14ac:dyDescent="0.15">
      <c r="A14584">
        <v>2106</v>
      </c>
      <c r="B14584" t="s">
        <v>287</v>
      </c>
      <c r="C14584">
        <v>60</v>
      </c>
      <c r="D14584">
        <f t="shared" si="716"/>
        <v>0</v>
      </c>
      <c r="E14584">
        <f t="shared" si="717"/>
        <v>1</v>
      </c>
      <c r="F14584">
        <f t="shared" si="718"/>
        <v>1</v>
      </c>
      <c r="G14584">
        <v>1</v>
      </c>
      <c r="I14584" s="172" t="s">
        <v>287</v>
      </c>
      <c r="J14584" s="173">
        <v>60</v>
      </c>
      <c r="K14584" s="188">
        <v>0</v>
      </c>
      <c r="L14584" s="188">
        <v>1</v>
      </c>
      <c r="M14584" s="188">
        <v>1</v>
      </c>
      <c r="O14584" s="165"/>
      <c r="P14584" s="174"/>
      <c r="Q14584" s="174"/>
      <c r="R14584" s="174"/>
      <c r="S14584" s="166"/>
    </row>
    <row r="14585" spans="1:19" x14ac:dyDescent="0.15">
      <c r="A14585">
        <v>2106</v>
      </c>
      <c r="B14585" t="s">
        <v>287</v>
      </c>
      <c r="C14585">
        <v>61</v>
      </c>
      <c r="D14585">
        <f t="shared" si="716"/>
        <v>3</v>
      </c>
      <c r="E14585">
        <f t="shared" si="717"/>
        <v>1</v>
      </c>
      <c r="F14585">
        <f t="shared" si="718"/>
        <v>4</v>
      </c>
      <c r="G14585">
        <v>1</v>
      </c>
      <c r="I14585" s="172" t="s">
        <v>287</v>
      </c>
      <c r="J14585" s="173">
        <v>61</v>
      </c>
      <c r="K14585" s="188">
        <v>3</v>
      </c>
      <c r="L14585" s="188">
        <v>1</v>
      </c>
      <c r="M14585" s="188">
        <v>4</v>
      </c>
      <c r="O14585" s="165"/>
      <c r="P14585" s="174"/>
      <c r="Q14585" s="174"/>
      <c r="R14585" s="174"/>
      <c r="S14585" s="166"/>
    </row>
    <row r="14586" spans="1:19" x14ac:dyDescent="0.15">
      <c r="A14586">
        <v>2106</v>
      </c>
      <c r="B14586" t="s">
        <v>287</v>
      </c>
      <c r="C14586">
        <v>62</v>
      </c>
      <c r="D14586">
        <f t="shared" si="716"/>
        <v>1</v>
      </c>
      <c r="E14586">
        <f t="shared" si="717"/>
        <v>1</v>
      </c>
      <c r="F14586">
        <f t="shared" si="718"/>
        <v>2</v>
      </c>
      <c r="G14586">
        <v>1</v>
      </c>
      <c r="I14586" s="172" t="s">
        <v>287</v>
      </c>
      <c r="J14586" s="173">
        <v>62</v>
      </c>
      <c r="K14586" s="188">
        <v>1</v>
      </c>
      <c r="L14586" s="188">
        <v>1</v>
      </c>
      <c r="M14586" s="188">
        <v>2</v>
      </c>
      <c r="O14586" s="165"/>
      <c r="P14586" s="174"/>
      <c r="Q14586" s="174"/>
      <c r="R14586" s="174"/>
      <c r="S14586" s="166"/>
    </row>
    <row r="14587" spans="1:19" x14ac:dyDescent="0.15">
      <c r="A14587">
        <v>2106</v>
      </c>
      <c r="B14587" t="s">
        <v>287</v>
      </c>
      <c r="C14587">
        <v>63</v>
      </c>
      <c r="D14587">
        <f t="shared" si="716"/>
        <v>0</v>
      </c>
      <c r="E14587">
        <f t="shared" si="717"/>
        <v>3</v>
      </c>
      <c r="F14587">
        <f t="shared" si="718"/>
        <v>3</v>
      </c>
      <c r="G14587">
        <v>1</v>
      </c>
      <c r="I14587" s="172" t="s">
        <v>287</v>
      </c>
      <c r="J14587" s="173">
        <v>63</v>
      </c>
      <c r="K14587" s="188">
        <v>0</v>
      </c>
      <c r="L14587" s="188">
        <v>3</v>
      </c>
      <c r="M14587" s="188">
        <v>3</v>
      </c>
      <c r="O14587" s="165"/>
      <c r="P14587" s="174"/>
      <c r="Q14587" s="174"/>
      <c r="R14587" s="174"/>
      <c r="S14587" s="166"/>
    </row>
    <row r="14588" spans="1:19" x14ac:dyDescent="0.15">
      <c r="A14588">
        <v>2106</v>
      </c>
      <c r="B14588" t="s">
        <v>287</v>
      </c>
      <c r="C14588">
        <v>64</v>
      </c>
      <c r="D14588">
        <f t="shared" si="716"/>
        <v>3</v>
      </c>
      <c r="E14588">
        <f t="shared" si="717"/>
        <v>0</v>
      </c>
      <c r="F14588">
        <f t="shared" si="718"/>
        <v>3</v>
      </c>
      <c r="G14588">
        <v>1</v>
      </c>
      <c r="I14588" s="172" t="s">
        <v>287</v>
      </c>
      <c r="J14588" s="173">
        <v>64</v>
      </c>
      <c r="K14588" s="188">
        <v>3</v>
      </c>
      <c r="L14588" s="188">
        <v>0</v>
      </c>
      <c r="M14588" s="188">
        <v>3</v>
      </c>
      <c r="O14588" s="165"/>
      <c r="P14588" s="174"/>
      <c r="Q14588" s="174"/>
      <c r="R14588" s="174"/>
      <c r="S14588" s="166"/>
    </row>
    <row r="14589" spans="1:19" x14ac:dyDescent="0.15">
      <c r="A14589">
        <v>2106</v>
      </c>
      <c r="B14589" t="s">
        <v>287</v>
      </c>
      <c r="C14589">
        <v>65</v>
      </c>
      <c r="D14589">
        <f t="shared" si="716"/>
        <v>11</v>
      </c>
      <c r="E14589">
        <f t="shared" si="717"/>
        <v>4</v>
      </c>
      <c r="F14589">
        <f t="shared" si="718"/>
        <v>15</v>
      </c>
      <c r="G14589">
        <v>1</v>
      </c>
      <c r="I14589" s="172" t="s">
        <v>287</v>
      </c>
      <c r="J14589" s="173">
        <v>65</v>
      </c>
      <c r="K14589" s="188">
        <v>11</v>
      </c>
      <c r="L14589" s="188">
        <v>4</v>
      </c>
      <c r="M14589" s="188">
        <v>15</v>
      </c>
      <c r="O14589" s="165"/>
      <c r="P14589" s="174"/>
      <c r="Q14589" s="174"/>
      <c r="R14589" s="174"/>
      <c r="S14589" s="166"/>
    </row>
    <row r="14590" spans="1:19" x14ac:dyDescent="0.15">
      <c r="A14590">
        <v>2106</v>
      </c>
      <c r="B14590" t="s">
        <v>287</v>
      </c>
      <c r="C14590">
        <v>66</v>
      </c>
      <c r="D14590">
        <f t="shared" si="716"/>
        <v>3</v>
      </c>
      <c r="E14590">
        <f t="shared" si="717"/>
        <v>6</v>
      </c>
      <c r="F14590">
        <f t="shared" si="718"/>
        <v>9</v>
      </c>
      <c r="G14590">
        <v>1</v>
      </c>
      <c r="I14590" s="172" t="s">
        <v>287</v>
      </c>
      <c r="J14590" s="173">
        <v>66</v>
      </c>
      <c r="K14590" s="188">
        <v>3</v>
      </c>
      <c r="L14590" s="188">
        <v>6</v>
      </c>
      <c r="M14590" s="188">
        <v>9</v>
      </c>
      <c r="O14590" s="165"/>
      <c r="P14590" s="174"/>
      <c r="Q14590" s="174"/>
      <c r="R14590" s="174"/>
      <c r="S14590" s="166"/>
    </row>
    <row r="14591" spans="1:19" x14ac:dyDescent="0.15">
      <c r="A14591">
        <v>2106</v>
      </c>
      <c r="B14591" t="s">
        <v>287</v>
      </c>
      <c r="C14591">
        <v>67</v>
      </c>
      <c r="D14591">
        <f t="shared" si="716"/>
        <v>1</v>
      </c>
      <c r="E14591">
        <f t="shared" si="717"/>
        <v>3</v>
      </c>
      <c r="F14591">
        <f t="shared" si="718"/>
        <v>4</v>
      </c>
      <c r="G14591">
        <v>1</v>
      </c>
      <c r="I14591" s="172" t="s">
        <v>287</v>
      </c>
      <c r="J14591" s="173">
        <v>67</v>
      </c>
      <c r="K14591" s="188">
        <v>1</v>
      </c>
      <c r="L14591" s="188">
        <v>3</v>
      </c>
      <c r="M14591" s="188">
        <v>4</v>
      </c>
      <c r="O14591" s="165"/>
      <c r="P14591" s="174"/>
      <c r="Q14591" s="174"/>
      <c r="R14591" s="174"/>
      <c r="S14591" s="166"/>
    </row>
    <row r="14592" spans="1:19" x14ac:dyDescent="0.15">
      <c r="A14592">
        <v>2106</v>
      </c>
      <c r="B14592" t="s">
        <v>287</v>
      </c>
      <c r="C14592">
        <v>68</v>
      </c>
      <c r="D14592">
        <f t="shared" si="716"/>
        <v>2</v>
      </c>
      <c r="E14592">
        <f t="shared" si="717"/>
        <v>1</v>
      </c>
      <c r="F14592">
        <f t="shared" si="718"/>
        <v>3</v>
      </c>
      <c r="G14592">
        <v>1</v>
      </c>
      <c r="I14592" s="172" t="s">
        <v>287</v>
      </c>
      <c r="J14592" s="173">
        <v>68</v>
      </c>
      <c r="K14592" s="188">
        <v>2</v>
      </c>
      <c r="L14592" s="188">
        <v>1</v>
      </c>
      <c r="M14592" s="188">
        <v>3</v>
      </c>
      <c r="O14592" s="165"/>
      <c r="P14592" s="176"/>
      <c r="Q14592" s="176"/>
      <c r="R14592" s="176"/>
      <c r="S14592" s="167"/>
    </row>
    <row r="14593" spans="1:19" x14ac:dyDescent="0.15">
      <c r="A14593">
        <v>2106</v>
      </c>
      <c r="B14593" t="s">
        <v>287</v>
      </c>
      <c r="C14593">
        <v>69</v>
      </c>
      <c r="D14593">
        <f t="shared" si="716"/>
        <v>4</v>
      </c>
      <c r="E14593">
        <f t="shared" si="717"/>
        <v>1</v>
      </c>
      <c r="F14593">
        <f t="shared" si="718"/>
        <v>5</v>
      </c>
      <c r="G14593">
        <v>1</v>
      </c>
      <c r="I14593" s="172" t="s">
        <v>287</v>
      </c>
      <c r="J14593" s="173">
        <v>69</v>
      </c>
      <c r="K14593" s="188">
        <v>4</v>
      </c>
      <c r="L14593" s="188">
        <v>1</v>
      </c>
      <c r="M14593" s="188">
        <v>5</v>
      </c>
      <c r="O14593" s="165"/>
      <c r="P14593" s="174"/>
      <c r="Q14593" s="174"/>
      <c r="R14593" s="174"/>
      <c r="S14593" s="166"/>
    </row>
    <row r="14594" spans="1:19" x14ac:dyDescent="0.15">
      <c r="A14594">
        <v>2106</v>
      </c>
      <c r="B14594" t="s">
        <v>287</v>
      </c>
      <c r="C14594">
        <v>70</v>
      </c>
      <c r="D14594">
        <f t="shared" si="716"/>
        <v>1</v>
      </c>
      <c r="E14594">
        <f t="shared" si="717"/>
        <v>1</v>
      </c>
      <c r="F14594">
        <f t="shared" si="718"/>
        <v>2</v>
      </c>
      <c r="G14594">
        <v>1</v>
      </c>
      <c r="I14594" s="172" t="s">
        <v>287</v>
      </c>
      <c r="J14594" s="173">
        <v>70</v>
      </c>
      <c r="K14594" s="188">
        <v>1</v>
      </c>
      <c r="L14594" s="188">
        <v>1</v>
      </c>
      <c r="M14594" s="188">
        <v>2</v>
      </c>
      <c r="O14594" s="165"/>
      <c r="P14594" s="174"/>
      <c r="Q14594" s="174"/>
      <c r="R14594" s="174"/>
      <c r="S14594" s="166"/>
    </row>
    <row r="14595" spans="1:19" x14ac:dyDescent="0.15">
      <c r="A14595">
        <v>2106</v>
      </c>
      <c r="B14595" t="s">
        <v>287</v>
      </c>
      <c r="C14595">
        <v>71</v>
      </c>
      <c r="D14595">
        <f t="shared" si="716"/>
        <v>1</v>
      </c>
      <c r="E14595">
        <f t="shared" si="717"/>
        <v>2</v>
      </c>
      <c r="F14595">
        <f t="shared" si="718"/>
        <v>3</v>
      </c>
      <c r="G14595">
        <v>1</v>
      </c>
      <c r="I14595" s="172" t="s">
        <v>287</v>
      </c>
      <c r="J14595" s="173">
        <v>71</v>
      </c>
      <c r="K14595" s="188">
        <v>1</v>
      </c>
      <c r="L14595" s="188">
        <v>2</v>
      </c>
      <c r="M14595" s="188">
        <v>3</v>
      </c>
      <c r="O14595" s="165"/>
      <c r="P14595" s="174"/>
      <c r="Q14595" s="174"/>
      <c r="R14595" s="174"/>
      <c r="S14595" s="166"/>
    </row>
    <row r="14596" spans="1:19" x14ac:dyDescent="0.15">
      <c r="A14596">
        <v>2106</v>
      </c>
      <c r="B14596" t="s">
        <v>287</v>
      </c>
      <c r="C14596">
        <v>72</v>
      </c>
      <c r="D14596">
        <f t="shared" si="716"/>
        <v>0</v>
      </c>
      <c r="E14596">
        <f t="shared" si="717"/>
        <v>1</v>
      </c>
      <c r="F14596">
        <f t="shared" si="718"/>
        <v>1</v>
      </c>
      <c r="G14596">
        <v>1</v>
      </c>
      <c r="I14596" s="172" t="s">
        <v>287</v>
      </c>
      <c r="J14596" s="173">
        <v>72</v>
      </c>
      <c r="K14596" s="188">
        <v>0</v>
      </c>
      <c r="L14596" s="188">
        <v>1</v>
      </c>
      <c r="M14596" s="188">
        <v>1</v>
      </c>
      <c r="O14596" s="165"/>
      <c r="P14596" s="174"/>
      <c r="Q14596" s="174"/>
      <c r="R14596" s="174"/>
      <c r="S14596" s="166"/>
    </row>
    <row r="14597" spans="1:19" x14ac:dyDescent="0.15">
      <c r="A14597">
        <v>2106</v>
      </c>
      <c r="B14597" t="s">
        <v>287</v>
      </c>
      <c r="C14597">
        <v>73</v>
      </c>
      <c r="D14597">
        <f t="shared" si="716"/>
        <v>0</v>
      </c>
      <c r="E14597">
        <f t="shared" si="717"/>
        <v>1</v>
      </c>
      <c r="F14597">
        <f t="shared" si="718"/>
        <v>1</v>
      </c>
      <c r="G14597">
        <v>1</v>
      </c>
      <c r="I14597" s="172" t="s">
        <v>287</v>
      </c>
      <c r="J14597" s="173">
        <v>73</v>
      </c>
      <c r="K14597" s="188">
        <v>0</v>
      </c>
      <c r="L14597" s="188">
        <v>1</v>
      </c>
      <c r="M14597" s="188">
        <v>1</v>
      </c>
      <c r="O14597" s="165"/>
      <c r="P14597" s="174"/>
      <c r="Q14597" s="174"/>
      <c r="R14597" s="174"/>
      <c r="S14597" s="166"/>
    </row>
    <row r="14598" spans="1:19" x14ac:dyDescent="0.15">
      <c r="A14598">
        <v>2106</v>
      </c>
      <c r="B14598" t="s">
        <v>287</v>
      </c>
      <c r="C14598">
        <v>74</v>
      </c>
      <c r="D14598">
        <f t="shared" si="716"/>
        <v>0</v>
      </c>
      <c r="E14598">
        <f t="shared" si="717"/>
        <v>1</v>
      </c>
      <c r="F14598">
        <f t="shared" si="718"/>
        <v>1</v>
      </c>
      <c r="G14598">
        <v>1</v>
      </c>
      <c r="I14598" s="172" t="s">
        <v>287</v>
      </c>
      <c r="J14598" s="173">
        <v>74</v>
      </c>
      <c r="K14598" s="188">
        <v>0</v>
      </c>
      <c r="L14598" s="188">
        <v>1</v>
      </c>
      <c r="M14598" s="188">
        <v>1</v>
      </c>
      <c r="O14598" s="165"/>
      <c r="P14598" s="174"/>
      <c r="Q14598" s="174"/>
      <c r="R14598" s="174"/>
      <c r="S14598" s="166"/>
    </row>
    <row r="14599" spans="1:19" x14ac:dyDescent="0.15">
      <c r="A14599">
        <v>2106</v>
      </c>
      <c r="B14599" t="s">
        <v>287</v>
      </c>
      <c r="C14599">
        <v>75</v>
      </c>
      <c r="D14599">
        <f t="shared" si="716"/>
        <v>1</v>
      </c>
      <c r="E14599">
        <f t="shared" si="717"/>
        <v>4</v>
      </c>
      <c r="F14599">
        <f t="shared" si="718"/>
        <v>5</v>
      </c>
      <c r="G14599">
        <v>1</v>
      </c>
      <c r="I14599" s="172" t="s">
        <v>287</v>
      </c>
      <c r="J14599" s="173">
        <v>75</v>
      </c>
      <c r="K14599" s="188">
        <v>1</v>
      </c>
      <c r="L14599" s="188">
        <v>4</v>
      </c>
      <c r="M14599" s="188">
        <v>5</v>
      </c>
      <c r="O14599" s="165"/>
      <c r="P14599" s="174"/>
      <c r="Q14599" s="174"/>
      <c r="R14599" s="174"/>
      <c r="S14599" s="166"/>
    </row>
    <row r="14600" spans="1:19" x14ac:dyDescent="0.15">
      <c r="A14600">
        <v>2106</v>
      </c>
      <c r="B14600" t="s">
        <v>287</v>
      </c>
      <c r="C14600">
        <v>76</v>
      </c>
      <c r="D14600">
        <f t="shared" si="716"/>
        <v>0</v>
      </c>
      <c r="E14600">
        <f t="shared" si="717"/>
        <v>0</v>
      </c>
      <c r="F14600">
        <f t="shared" si="718"/>
        <v>0</v>
      </c>
      <c r="G14600">
        <v>1</v>
      </c>
      <c r="I14600" s="172" t="s">
        <v>287</v>
      </c>
      <c r="J14600" s="173">
        <v>76</v>
      </c>
      <c r="K14600" s="189"/>
      <c r="L14600" s="189"/>
      <c r="M14600" s="189"/>
      <c r="O14600" s="165"/>
      <c r="P14600" s="174"/>
      <c r="Q14600" s="174"/>
      <c r="R14600" s="174"/>
      <c r="S14600" s="166"/>
    </row>
    <row r="14601" spans="1:19" x14ac:dyDescent="0.15">
      <c r="A14601">
        <v>2106</v>
      </c>
      <c r="B14601" t="s">
        <v>287</v>
      </c>
      <c r="C14601">
        <v>77</v>
      </c>
      <c r="D14601">
        <f t="shared" si="716"/>
        <v>2</v>
      </c>
      <c r="E14601">
        <f t="shared" si="717"/>
        <v>2</v>
      </c>
      <c r="F14601">
        <f t="shared" si="718"/>
        <v>4</v>
      </c>
      <c r="G14601">
        <v>1</v>
      </c>
      <c r="I14601" s="172" t="s">
        <v>287</v>
      </c>
      <c r="J14601" s="173">
        <v>77</v>
      </c>
      <c r="K14601" s="188">
        <v>2</v>
      </c>
      <c r="L14601" s="188">
        <v>2</v>
      </c>
      <c r="M14601" s="188">
        <v>4</v>
      </c>
      <c r="O14601" s="165"/>
      <c r="P14601" s="174"/>
      <c r="Q14601" s="174"/>
      <c r="R14601" s="174"/>
      <c r="S14601" s="166"/>
    </row>
    <row r="14602" spans="1:19" x14ac:dyDescent="0.15">
      <c r="A14602">
        <v>2106</v>
      </c>
      <c r="B14602" t="s">
        <v>287</v>
      </c>
      <c r="C14602">
        <v>78</v>
      </c>
      <c r="D14602">
        <f t="shared" si="716"/>
        <v>2</v>
      </c>
      <c r="E14602">
        <f t="shared" si="717"/>
        <v>1</v>
      </c>
      <c r="F14602">
        <f t="shared" si="718"/>
        <v>3</v>
      </c>
      <c r="G14602">
        <v>1</v>
      </c>
      <c r="I14602" s="172" t="s">
        <v>287</v>
      </c>
      <c r="J14602" s="173">
        <v>78</v>
      </c>
      <c r="K14602" s="188">
        <v>2</v>
      </c>
      <c r="L14602" s="188">
        <v>1</v>
      </c>
      <c r="M14602" s="188">
        <v>3</v>
      </c>
      <c r="O14602" s="165"/>
      <c r="P14602" s="174"/>
      <c r="Q14602" s="174"/>
      <c r="R14602" s="174"/>
      <c r="S14602" s="166"/>
    </row>
    <row r="14603" spans="1:19" x14ac:dyDescent="0.15">
      <c r="A14603">
        <v>2106</v>
      </c>
      <c r="B14603" t="s">
        <v>287</v>
      </c>
      <c r="C14603">
        <v>79</v>
      </c>
      <c r="D14603">
        <f t="shared" si="716"/>
        <v>0</v>
      </c>
      <c r="E14603">
        <f t="shared" si="717"/>
        <v>1</v>
      </c>
      <c r="F14603">
        <f t="shared" si="718"/>
        <v>1</v>
      </c>
      <c r="G14603">
        <v>1</v>
      </c>
      <c r="I14603" s="172" t="s">
        <v>287</v>
      </c>
      <c r="J14603" s="173">
        <v>79</v>
      </c>
      <c r="K14603" s="188">
        <v>0</v>
      </c>
      <c r="L14603" s="188">
        <v>1</v>
      </c>
      <c r="M14603" s="188">
        <v>1</v>
      </c>
      <c r="O14603" s="165"/>
      <c r="P14603" s="174"/>
      <c r="Q14603" s="174"/>
      <c r="R14603" s="174"/>
      <c r="S14603" s="166"/>
    </row>
    <row r="14604" spans="1:19" x14ac:dyDescent="0.15">
      <c r="A14604">
        <v>2106</v>
      </c>
      <c r="B14604" t="s">
        <v>287</v>
      </c>
      <c r="C14604">
        <v>80</v>
      </c>
      <c r="D14604">
        <f t="shared" si="716"/>
        <v>0</v>
      </c>
      <c r="E14604">
        <f t="shared" si="717"/>
        <v>2</v>
      </c>
      <c r="F14604">
        <f t="shared" si="718"/>
        <v>2</v>
      </c>
      <c r="G14604">
        <v>1</v>
      </c>
      <c r="I14604" s="172" t="s">
        <v>287</v>
      </c>
      <c r="J14604" s="173">
        <v>80</v>
      </c>
      <c r="K14604" s="188">
        <v>0</v>
      </c>
      <c r="L14604" s="188">
        <v>2</v>
      </c>
      <c r="M14604" s="188">
        <v>2</v>
      </c>
      <c r="O14604" s="165"/>
      <c r="P14604" s="174"/>
      <c r="Q14604" s="174"/>
      <c r="R14604" s="174"/>
      <c r="S14604" s="166"/>
    </row>
    <row r="14605" spans="1:19" x14ac:dyDescent="0.15">
      <c r="A14605">
        <v>2106</v>
      </c>
      <c r="B14605" t="s">
        <v>287</v>
      </c>
      <c r="C14605">
        <v>81</v>
      </c>
      <c r="D14605">
        <f t="shared" si="716"/>
        <v>0</v>
      </c>
      <c r="E14605">
        <f t="shared" si="717"/>
        <v>2</v>
      </c>
      <c r="F14605">
        <f t="shared" si="718"/>
        <v>2</v>
      </c>
      <c r="G14605">
        <v>1</v>
      </c>
      <c r="I14605" s="172" t="s">
        <v>287</v>
      </c>
      <c r="J14605" s="173">
        <v>81</v>
      </c>
      <c r="K14605" s="188">
        <v>0</v>
      </c>
      <c r="L14605" s="188">
        <v>2</v>
      </c>
      <c r="M14605" s="188">
        <v>2</v>
      </c>
      <c r="O14605" s="165"/>
      <c r="P14605" s="174"/>
      <c r="Q14605" s="174"/>
      <c r="R14605" s="174"/>
      <c r="S14605" s="166"/>
    </row>
    <row r="14606" spans="1:19" x14ac:dyDescent="0.15">
      <c r="A14606">
        <v>2106</v>
      </c>
      <c r="B14606" t="s">
        <v>287</v>
      </c>
      <c r="C14606">
        <v>82</v>
      </c>
      <c r="D14606">
        <f t="shared" si="716"/>
        <v>1</v>
      </c>
      <c r="E14606">
        <f t="shared" si="717"/>
        <v>4</v>
      </c>
      <c r="F14606">
        <f t="shared" si="718"/>
        <v>5</v>
      </c>
      <c r="G14606">
        <v>1</v>
      </c>
      <c r="I14606" s="172" t="s">
        <v>287</v>
      </c>
      <c r="J14606" s="173">
        <v>82</v>
      </c>
      <c r="K14606" s="188">
        <v>1</v>
      </c>
      <c r="L14606" s="188">
        <v>4</v>
      </c>
      <c r="M14606" s="188">
        <v>5</v>
      </c>
      <c r="O14606" s="165"/>
      <c r="P14606" s="174"/>
      <c r="Q14606" s="174"/>
      <c r="R14606" s="174"/>
      <c r="S14606" s="166"/>
    </row>
    <row r="14607" spans="1:19" x14ac:dyDescent="0.15">
      <c r="A14607">
        <v>2106</v>
      </c>
      <c r="B14607" t="s">
        <v>287</v>
      </c>
      <c r="C14607">
        <v>83</v>
      </c>
      <c r="D14607">
        <f t="shared" si="716"/>
        <v>1</v>
      </c>
      <c r="E14607">
        <f t="shared" si="717"/>
        <v>0</v>
      </c>
      <c r="F14607">
        <f t="shared" si="718"/>
        <v>1</v>
      </c>
      <c r="G14607">
        <v>1</v>
      </c>
      <c r="I14607" s="172" t="s">
        <v>287</v>
      </c>
      <c r="J14607" s="173">
        <v>83</v>
      </c>
      <c r="K14607" s="188">
        <v>1</v>
      </c>
      <c r="L14607" s="188">
        <v>0</v>
      </c>
      <c r="M14607" s="188">
        <v>1</v>
      </c>
      <c r="O14607" s="165"/>
      <c r="P14607" s="176"/>
      <c r="Q14607" s="176"/>
      <c r="R14607" s="176"/>
      <c r="S14607" s="167"/>
    </row>
    <row r="14608" spans="1:19" x14ac:dyDescent="0.15">
      <c r="A14608">
        <v>2106</v>
      </c>
      <c r="B14608" t="s">
        <v>287</v>
      </c>
      <c r="C14608">
        <v>84</v>
      </c>
      <c r="D14608">
        <f t="shared" si="716"/>
        <v>0</v>
      </c>
      <c r="E14608">
        <f t="shared" si="717"/>
        <v>3</v>
      </c>
      <c r="F14608">
        <f t="shared" si="718"/>
        <v>3</v>
      </c>
      <c r="G14608">
        <v>1</v>
      </c>
      <c r="I14608" s="172" t="s">
        <v>287</v>
      </c>
      <c r="J14608" s="173">
        <v>84</v>
      </c>
      <c r="K14608" s="188">
        <v>0</v>
      </c>
      <c r="L14608" s="188">
        <v>3</v>
      </c>
      <c r="M14608" s="188">
        <v>3</v>
      </c>
      <c r="O14608" s="165"/>
      <c r="P14608" s="174"/>
      <c r="Q14608" s="174"/>
      <c r="R14608" s="174"/>
      <c r="S14608" s="166"/>
    </row>
    <row r="14609" spans="1:19" x14ac:dyDescent="0.15">
      <c r="A14609">
        <v>2106</v>
      </c>
      <c r="B14609" t="s">
        <v>287</v>
      </c>
      <c r="C14609">
        <v>85</v>
      </c>
      <c r="D14609">
        <f t="shared" si="716"/>
        <v>2</v>
      </c>
      <c r="E14609">
        <f t="shared" si="717"/>
        <v>1</v>
      </c>
      <c r="F14609">
        <f t="shared" si="718"/>
        <v>3</v>
      </c>
      <c r="G14609">
        <v>1</v>
      </c>
      <c r="I14609" s="172" t="s">
        <v>287</v>
      </c>
      <c r="J14609" s="173">
        <v>85</v>
      </c>
      <c r="K14609" s="188">
        <v>2</v>
      </c>
      <c r="L14609" s="188">
        <v>1</v>
      </c>
      <c r="M14609" s="188">
        <v>3</v>
      </c>
      <c r="O14609" s="165"/>
      <c r="P14609" s="174"/>
      <c r="Q14609" s="174"/>
      <c r="R14609" s="174"/>
      <c r="S14609" s="166"/>
    </row>
    <row r="14610" spans="1:19" x14ac:dyDescent="0.15">
      <c r="A14610">
        <v>2106</v>
      </c>
      <c r="B14610" t="s">
        <v>287</v>
      </c>
      <c r="C14610">
        <v>86</v>
      </c>
      <c r="D14610">
        <f t="shared" si="716"/>
        <v>2</v>
      </c>
      <c r="E14610">
        <f t="shared" si="717"/>
        <v>0</v>
      </c>
      <c r="F14610">
        <f t="shared" si="718"/>
        <v>2</v>
      </c>
      <c r="G14610">
        <v>1</v>
      </c>
      <c r="I14610" s="172" t="s">
        <v>287</v>
      </c>
      <c r="J14610" s="173">
        <v>86</v>
      </c>
      <c r="K14610" s="188">
        <v>2</v>
      </c>
      <c r="L14610" s="188">
        <v>0</v>
      </c>
      <c r="M14610" s="188">
        <v>2</v>
      </c>
      <c r="O14610" s="165"/>
      <c r="P14610" s="174"/>
      <c r="Q14610" s="174"/>
      <c r="R14610" s="174"/>
      <c r="S14610" s="166"/>
    </row>
    <row r="14611" spans="1:19" x14ac:dyDescent="0.15">
      <c r="A14611">
        <v>2106</v>
      </c>
      <c r="B14611" t="s">
        <v>287</v>
      </c>
      <c r="C14611">
        <v>87</v>
      </c>
      <c r="D14611">
        <f t="shared" si="716"/>
        <v>1</v>
      </c>
      <c r="E14611">
        <f t="shared" si="717"/>
        <v>1</v>
      </c>
      <c r="F14611">
        <f t="shared" si="718"/>
        <v>2</v>
      </c>
      <c r="G14611">
        <v>1</v>
      </c>
      <c r="I14611" s="172" t="s">
        <v>287</v>
      </c>
      <c r="J14611" s="173">
        <v>87</v>
      </c>
      <c r="K14611" s="188">
        <v>1</v>
      </c>
      <c r="L14611" s="188">
        <v>1</v>
      </c>
      <c r="M14611" s="188">
        <v>2</v>
      </c>
      <c r="O14611" s="165"/>
      <c r="P14611" s="174"/>
      <c r="Q14611" s="174"/>
      <c r="R14611" s="174"/>
      <c r="S14611" s="166"/>
    </row>
    <row r="14612" spans="1:19" x14ac:dyDescent="0.15">
      <c r="A14612">
        <v>2106</v>
      </c>
      <c r="B14612" t="s">
        <v>287</v>
      </c>
      <c r="C14612">
        <v>88</v>
      </c>
      <c r="D14612">
        <f t="shared" si="716"/>
        <v>0</v>
      </c>
      <c r="E14612">
        <f t="shared" si="717"/>
        <v>0</v>
      </c>
      <c r="F14612">
        <f t="shared" si="718"/>
        <v>0</v>
      </c>
      <c r="G14612">
        <v>1</v>
      </c>
      <c r="I14612" s="172" t="s">
        <v>287</v>
      </c>
      <c r="J14612" s="173">
        <v>88</v>
      </c>
      <c r="K14612" s="189"/>
      <c r="L14612" s="189"/>
      <c r="M14612" s="189"/>
      <c r="O14612" s="165"/>
      <c r="P14612" s="174"/>
      <c r="Q14612" s="174"/>
      <c r="R14612" s="174"/>
      <c r="S14612" s="166"/>
    </row>
    <row r="14613" spans="1:19" x14ac:dyDescent="0.15">
      <c r="A14613">
        <v>2106</v>
      </c>
      <c r="B14613" t="s">
        <v>287</v>
      </c>
      <c r="C14613">
        <v>89</v>
      </c>
      <c r="D14613">
        <f t="shared" si="716"/>
        <v>2</v>
      </c>
      <c r="E14613">
        <f t="shared" si="717"/>
        <v>1</v>
      </c>
      <c r="F14613">
        <f t="shared" si="718"/>
        <v>3</v>
      </c>
      <c r="G14613">
        <v>1</v>
      </c>
      <c r="I14613" s="172" t="s">
        <v>287</v>
      </c>
      <c r="J14613" s="173">
        <v>89</v>
      </c>
      <c r="K14613" s="188">
        <v>2</v>
      </c>
      <c r="L14613" s="188">
        <v>1</v>
      </c>
      <c r="M14613" s="188">
        <v>3</v>
      </c>
      <c r="O14613" s="165"/>
      <c r="P14613" s="174"/>
      <c r="Q14613" s="174"/>
      <c r="R14613" s="174"/>
      <c r="S14613" s="166"/>
    </row>
    <row r="14614" spans="1:19" x14ac:dyDescent="0.15">
      <c r="A14614">
        <v>2106</v>
      </c>
      <c r="B14614" t="s">
        <v>287</v>
      </c>
      <c r="C14614">
        <v>90</v>
      </c>
      <c r="D14614">
        <f t="shared" si="716"/>
        <v>0</v>
      </c>
      <c r="E14614">
        <f t="shared" si="717"/>
        <v>4</v>
      </c>
      <c r="F14614">
        <f t="shared" si="718"/>
        <v>4</v>
      </c>
      <c r="G14614">
        <v>1</v>
      </c>
      <c r="I14614" s="172" t="s">
        <v>287</v>
      </c>
      <c r="J14614" s="173">
        <v>90</v>
      </c>
      <c r="K14614" s="188">
        <v>0</v>
      </c>
      <c r="L14614" s="188">
        <v>4</v>
      </c>
      <c r="M14614" s="188">
        <v>4</v>
      </c>
      <c r="O14614" s="165"/>
      <c r="P14614" s="174"/>
      <c r="Q14614" s="174"/>
      <c r="R14614" s="174"/>
      <c r="S14614" s="166"/>
    </row>
    <row r="14615" spans="1:19" x14ac:dyDescent="0.15">
      <c r="A14615">
        <v>2106</v>
      </c>
      <c r="B14615" t="s">
        <v>287</v>
      </c>
      <c r="C14615">
        <v>91</v>
      </c>
      <c r="D14615">
        <f t="shared" si="716"/>
        <v>0</v>
      </c>
      <c r="E14615">
        <f t="shared" si="717"/>
        <v>2</v>
      </c>
      <c r="F14615">
        <f t="shared" si="718"/>
        <v>2</v>
      </c>
      <c r="G14615">
        <v>1</v>
      </c>
      <c r="I14615" s="172" t="s">
        <v>287</v>
      </c>
      <c r="J14615" s="173">
        <v>91</v>
      </c>
      <c r="K14615" s="188">
        <v>0</v>
      </c>
      <c r="L14615" s="188">
        <v>2</v>
      </c>
      <c r="M14615" s="188">
        <v>2</v>
      </c>
      <c r="O14615" s="165"/>
      <c r="P14615" s="176"/>
      <c r="Q14615" s="176"/>
      <c r="R14615" s="176"/>
      <c r="S14615" s="167"/>
    </row>
    <row r="14616" spans="1:19" x14ac:dyDescent="0.15">
      <c r="A14616">
        <v>2106</v>
      </c>
      <c r="B14616" t="s">
        <v>287</v>
      </c>
      <c r="C14616">
        <v>92</v>
      </c>
      <c r="D14616">
        <f t="shared" si="716"/>
        <v>0</v>
      </c>
      <c r="E14616">
        <f t="shared" si="717"/>
        <v>1</v>
      </c>
      <c r="F14616">
        <f t="shared" si="718"/>
        <v>1</v>
      </c>
      <c r="G14616">
        <v>1</v>
      </c>
      <c r="I14616" s="172" t="s">
        <v>287</v>
      </c>
      <c r="J14616" s="173">
        <v>92</v>
      </c>
      <c r="K14616" s="188">
        <v>0</v>
      </c>
      <c r="L14616" s="188">
        <v>1</v>
      </c>
      <c r="M14616" s="188">
        <v>1</v>
      </c>
      <c r="O14616" s="165"/>
      <c r="P14616" s="174"/>
      <c r="Q14616" s="174"/>
      <c r="R14616" s="174"/>
      <c r="S14616" s="166"/>
    </row>
    <row r="14617" spans="1:19" x14ac:dyDescent="0.15">
      <c r="A14617">
        <v>2106</v>
      </c>
      <c r="B14617" t="s">
        <v>287</v>
      </c>
      <c r="C14617">
        <v>93</v>
      </c>
      <c r="D14617">
        <f t="shared" si="716"/>
        <v>2</v>
      </c>
      <c r="E14617">
        <f t="shared" si="717"/>
        <v>1</v>
      </c>
      <c r="F14617">
        <f t="shared" si="718"/>
        <v>3</v>
      </c>
      <c r="G14617">
        <v>1</v>
      </c>
      <c r="I14617" s="172" t="s">
        <v>287</v>
      </c>
      <c r="J14617" s="173">
        <v>93</v>
      </c>
      <c r="K14617" s="188">
        <v>2</v>
      </c>
      <c r="L14617" s="188">
        <v>1</v>
      </c>
      <c r="M14617" s="188">
        <v>3</v>
      </c>
      <c r="O14617" s="165"/>
      <c r="P14617" s="176"/>
      <c r="Q14617" s="176"/>
      <c r="R14617" s="176"/>
      <c r="S14617" s="167"/>
    </row>
    <row r="14618" spans="1:19" x14ac:dyDescent="0.15">
      <c r="A14618">
        <v>2106</v>
      </c>
      <c r="B14618" t="s">
        <v>287</v>
      </c>
      <c r="C14618">
        <v>94</v>
      </c>
      <c r="D14618">
        <f t="shared" si="716"/>
        <v>0</v>
      </c>
      <c r="E14618">
        <f t="shared" si="717"/>
        <v>1</v>
      </c>
      <c r="F14618">
        <f t="shared" si="718"/>
        <v>1</v>
      </c>
      <c r="G14618">
        <v>1</v>
      </c>
      <c r="I14618" s="172" t="s">
        <v>287</v>
      </c>
      <c r="J14618" s="173">
        <v>94</v>
      </c>
      <c r="K14618" s="188">
        <v>0</v>
      </c>
      <c r="L14618" s="188">
        <v>1</v>
      </c>
      <c r="M14618" s="188">
        <v>1</v>
      </c>
      <c r="O14618" s="165"/>
      <c r="P14618" s="176"/>
      <c r="Q14618" s="176"/>
      <c r="R14618" s="176"/>
      <c r="S14618" s="167"/>
    </row>
    <row r="14619" spans="1:19" x14ac:dyDescent="0.15">
      <c r="A14619">
        <v>2106</v>
      </c>
      <c r="B14619" t="s">
        <v>287</v>
      </c>
      <c r="C14619">
        <v>95</v>
      </c>
      <c r="D14619">
        <f t="shared" si="716"/>
        <v>0</v>
      </c>
      <c r="E14619">
        <f t="shared" si="717"/>
        <v>1</v>
      </c>
      <c r="F14619">
        <f t="shared" si="718"/>
        <v>1</v>
      </c>
      <c r="G14619">
        <v>1</v>
      </c>
      <c r="I14619" s="172" t="s">
        <v>287</v>
      </c>
      <c r="J14619" s="173">
        <v>95</v>
      </c>
      <c r="K14619" s="188">
        <v>0</v>
      </c>
      <c r="L14619" s="188">
        <v>1</v>
      </c>
      <c r="M14619" s="188">
        <v>1</v>
      </c>
      <c r="O14619" s="165"/>
      <c r="P14619" s="176"/>
      <c r="Q14619" s="176"/>
      <c r="R14619" s="176"/>
      <c r="S14619" s="167"/>
    </row>
    <row r="14620" spans="1:19" x14ac:dyDescent="0.15">
      <c r="A14620">
        <v>2106</v>
      </c>
      <c r="B14620" t="s">
        <v>287</v>
      </c>
      <c r="C14620">
        <v>96</v>
      </c>
      <c r="D14620">
        <f t="shared" si="716"/>
        <v>0</v>
      </c>
      <c r="E14620">
        <f t="shared" si="717"/>
        <v>0</v>
      </c>
      <c r="F14620">
        <f t="shared" si="718"/>
        <v>0</v>
      </c>
      <c r="G14620">
        <v>1</v>
      </c>
      <c r="I14620" s="172" t="s">
        <v>287</v>
      </c>
      <c r="J14620" s="173">
        <v>96</v>
      </c>
      <c r="K14620" s="189"/>
      <c r="L14620" s="189"/>
      <c r="M14620" s="189"/>
      <c r="O14620" s="165"/>
      <c r="P14620" s="174"/>
      <c r="Q14620" s="174"/>
      <c r="R14620" s="174"/>
      <c r="S14620" s="166"/>
    </row>
    <row r="14621" spans="1:19" x14ac:dyDescent="0.15">
      <c r="A14621">
        <v>2106</v>
      </c>
      <c r="B14621" t="s">
        <v>287</v>
      </c>
      <c r="C14621">
        <v>97</v>
      </c>
      <c r="D14621">
        <f t="shared" si="716"/>
        <v>0</v>
      </c>
      <c r="E14621">
        <f t="shared" si="717"/>
        <v>1</v>
      </c>
      <c r="F14621">
        <f t="shared" si="718"/>
        <v>1</v>
      </c>
      <c r="G14621">
        <v>1</v>
      </c>
      <c r="I14621" s="172" t="s">
        <v>287</v>
      </c>
      <c r="J14621" s="173">
        <v>97</v>
      </c>
      <c r="K14621" s="188">
        <v>0</v>
      </c>
      <c r="L14621" s="188">
        <v>1</v>
      </c>
      <c r="M14621" s="188">
        <v>1</v>
      </c>
      <c r="O14621" s="165"/>
      <c r="P14621" s="176"/>
      <c r="Q14621" s="176"/>
      <c r="R14621" s="176"/>
      <c r="S14621" s="167"/>
    </row>
    <row r="14622" spans="1:19" x14ac:dyDescent="0.15">
      <c r="A14622">
        <v>2106</v>
      </c>
      <c r="B14622" t="s">
        <v>287</v>
      </c>
      <c r="C14622">
        <v>98</v>
      </c>
      <c r="D14622">
        <f t="shared" si="716"/>
        <v>0</v>
      </c>
      <c r="E14622">
        <f t="shared" si="717"/>
        <v>0</v>
      </c>
      <c r="F14622">
        <f t="shared" si="718"/>
        <v>0</v>
      </c>
      <c r="G14622">
        <v>1</v>
      </c>
      <c r="I14622" s="172" t="s">
        <v>287</v>
      </c>
      <c r="J14622" s="173">
        <v>98</v>
      </c>
      <c r="K14622" s="189"/>
      <c r="L14622" s="189"/>
      <c r="M14622" s="189"/>
      <c r="O14622" s="165"/>
      <c r="P14622" s="174"/>
      <c r="Q14622" s="174"/>
      <c r="R14622" s="174"/>
      <c r="S14622" s="166"/>
    </row>
    <row r="14623" spans="1:19" x14ac:dyDescent="0.15">
      <c r="A14623">
        <v>2106</v>
      </c>
      <c r="B14623" t="s">
        <v>287</v>
      </c>
      <c r="C14623">
        <v>99</v>
      </c>
      <c r="D14623">
        <f t="shared" si="716"/>
        <v>0</v>
      </c>
      <c r="E14623">
        <f t="shared" si="717"/>
        <v>0</v>
      </c>
      <c r="F14623">
        <f t="shared" si="718"/>
        <v>0</v>
      </c>
      <c r="G14623">
        <v>1</v>
      </c>
      <c r="I14623" s="172" t="s">
        <v>287</v>
      </c>
      <c r="J14623" s="173">
        <v>99</v>
      </c>
      <c r="K14623" s="189"/>
      <c r="L14623" s="189"/>
      <c r="M14623" s="189"/>
      <c r="O14623" s="165"/>
      <c r="P14623" s="176"/>
      <c r="Q14623" s="176"/>
      <c r="R14623" s="176"/>
      <c r="S14623" s="167"/>
    </row>
    <row r="14624" spans="1:19" x14ac:dyDescent="0.15">
      <c r="A14624">
        <v>2106</v>
      </c>
      <c r="B14624" t="s">
        <v>287</v>
      </c>
      <c r="C14624">
        <v>100</v>
      </c>
      <c r="D14624">
        <f t="shared" si="716"/>
        <v>0</v>
      </c>
      <c r="E14624">
        <f t="shared" si="717"/>
        <v>0</v>
      </c>
      <c r="F14624">
        <f t="shared" si="718"/>
        <v>0</v>
      </c>
      <c r="G14624">
        <v>1</v>
      </c>
      <c r="I14624" s="172" t="s">
        <v>287</v>
      </c>
      <c r="J14624" s="173">
        <v>100</v>
      </c>
      <c r="K14624" s="189"/>
      <c r="L14624" s="189"/>
      <c r="M14624" s="189"/>
      <c r="O14624" s="165"/>
      <c r="P14624" s="176"/>
      <c r="Q14624" s="176"/>
      <c r="R14624" s="176"/>
      <c r="S14624" s="167"/>
    </row>
    <row r="14625" spans="1:19" x14ac:dyDescent="0.15">
      <c r="A14625">
        <v>2106</v>
      </c>
      <c r="B14625" t="s">
        <v>287</v>
      </c>
      <c r="C14625">
        <v>101</v>
      </c>
      <c r="D14625">
        <f t="shared" si="716"/>
        <v>0</v>
      </c>
      <c r="E14625">
        <f t="shared" si="717"/>
        <v>0</v>
      </c>
      <c r="F14625">
        <f t="shared" si="718"/>
        <v>0</v>
      </c>
      <c r="G14625">
        <v>1</v>
      </c>
      <c r="I14625" s="172" t="s">
        <v>287</v>
      </c>
      <c r="J14625" s="173">
        <v>101</v>
      </c>
      <c r="K14625" s="189"/>
      <c r="L14625" s="189"/>
      <c r="M14625" s="189"/>
      <c r="O14625" s="165"/>
      <c r="P14625" s="176"/>
      <c r="Q14625" s="176"/>
      <c r="R14625" s="176"/>
      <c r="S14625" s="167"/>
    </row>
    <row r="14626" spans="1:19" x14ac:dyDescent="0.15">
      <c r="A14626">
        <v>2106</v>
      </c>
      <c r="B14626" t="s">
        <v>287</v>
      </c>
      <c r="C14626">
        <v>102</v>
      </c>
      <c r="D14626">
        <f t="shared" si="716"/>
        <v>0</v>
      </c>
      <c r="E14626">
        <f t="shared" si="717"/>
        <v>0</v>
      </c>
      <c r="F14626">
        <f t="shared" si="718"/>
        <v>0</v>
      </c>
      <c r="G14626">
        <v>1</v>
      </c>
      <c r="I14626" s="172" t="s">
        <v>287</v>
      </c>
      <c r="J14626" s="173">
        <v>102</v>
      </c>
      <c r="K14626" s="189"/>
      <c r="L14626" s="189"/>
      <c r="M14626" s="189"/>
      <c r="O14626" s="165"/>
      <c r="P14626" s="176"/>
      <c r="Q14626" s="176"/>
      <c r="R14626" s="176"/>
      <c r="S14626" s="167"/>
    </row>
    <row r="14627" spans="1:19" x14ac:dyDescent="0.15">
      <c r="A14627">
        <v>2106</v>
      </c>
      <c r="B14627" t="s">
        <v>287</v>
      </c>
      <c r="C14627">
        <v>103</v>
      </c>
      <c r="D14627">
        <f t="shared" si="716"/>
        <v>0</v>
      </c>
      <c r="E14627">
        <f t="shared" si="717"/>
        <v>0</v>
      </c>
      <c r="F14627">
        <f t="shared" si="718"/>
        <v>0</v>
      </c>
      <c r="G14627">
        <v>1</v>
      </c>
      <c r="I14627" s="172" t="s">
        <v>287</v>
      </c>
      <c r="J14627" s="173">
        <v>103</v>
      </c>
      <c r="K14627" s="189"/>
      <c r="L14627" s="189"/>
      <c r="M14627" s="189"/>
      <c r="O14627" s="165"/>
      <c r="P14627" s="176"/>
      <c r="Q14627" s="176"/>
      <c r="R14627" s="176"/>
      <c r="S14627" s="167"/>
    </row>
    <row r="14628" spans="1:19" x14ac:dyDescent="0.15">
      <c r="A14628">
        <v>2106</v>
      </c>
      <c r="B14628" t="s">
        <v>287</v>
      </c>
      <c r="C14628">
        <v>104</v>
      </c>
      <c r="D14628">
        <f t="shared" si="716"/>
        <v>0</v>
      </c>
      <c r="E14628">
        <f t="shared" si="717"/>
        <v>0</v>
      </c>
      <c r="F14628">
        <f t="shared" si="718"/>
        <v>0</v>
      </c>
      <c r="G14628">
        <v>1</v>
      </c>
      <c r="I14628" s="172" t="s">
        <v>287</v>
      </c>
      <c r="J14628" s="173">
        <v>104</v>
      </c>
      <c r="K14628" s="189"/>
      <c r="L14628" s="189"/>
      <c r="M14628" s="189"/>
      <c r="O14628" s="165"/>
      <c r="P14628" s="176"/>
      <c r="Q14628" s="176"/>
      <c r="R14628" s="176"/>
      <c r="S14628" s="167"/>
    </row>
    <row r="14629" spans="1:19" x14ac:dyDescent="0.15">
      <c r="A14629">
        <v>2106</v>
      </c>
      <c r="B14629" t="s">
        <v>287</v>
      </c>
      <c r="C14629">
        <v>105</v>
      </c>
      <c r="D14629">
        <f t="shared" si="716"/>
        <v>0</v>
      </c>
      <c r="E14629">
        <f t="shared" si="717"/>
        <v>0</v>
      </c>
      <c r="F14629">
        <f t="shared" si="718"/>
        <v>0</v>
      </c>
      <c r="G14629">
        <v>1</v>
      </c>
      <c r="I14629" s="172" t="s">
        <v>287</v>
      </c>
      <c r="J14629" s="173">
        <v>105</v>
      </c>
      <c r="K14629" s="189"/>
      <c r="L14629" s="189"/>
      <c r="M14629" s="189"/>
      <c r="O14629" s="165"/>
      <c r="P14629" s="176"/>
      <c r="Q14629" s="176"/>
      <c r="R14629" s="176"/>
      <c r="S14629" s="167"/>
    </row>
    <row r="14630" spans="1:19" x14ac:dyDescent="0.15">
      <c r="A14630">
        <v>2107</v>
      </c>
      <c r="B14630" t="s">
        <v>288</v>
      </c>
      <c r="C14630">
        <v>0</v>
      </c>
      <c r="D14630">
        <f t="shared" si="716"/>
        <v>0</v>
      </c>
      <c r="E14630">
        <f t="shared" si="717"/>
        <v>0</v>
      </c>
      <c r="F14630">
        <f t="shared" si="718"/>
        <v>0</v>
      </c>
      <c r="G14630">
        <v>1</v>
      </c>
      <c r="I14630" s="172" t="s">
        <v>288</v>
      </c>
      <c r="J14630" s="173">
        <v>0</v>
      </c>
      <c r="K14630" s="189"/>
      <c r="L14630" s="189"/>
      <c r="M14630" s="189"/>
      <c r="O14630" s="165"/>
      <c r="P14630" s="174"/>
      <c r="Q14630" s="174"/>
      <c r="R14630" s="174"/>
      <c r="S14630" s="166"/>
    </row>
    <row r="14631" spans="1:19" x14ac:dyDescent="0.15">
      <c r="A14631">
        <v>2107</v>
      </c>
      <c r="B14631" t="s">
        <v>288</v>
      </c>
      <c r="C14631">
        <v>1</v>
      </c>
      <c r="D14631">
        <f t="shared" si="716"/>
        <v>0</v>
      </c>
      <c r="E14631">
        <f t="shared" si="717"/>
        <v>1</v>
      </c>
      <c r="F14631">
        <f t="shared" si="718"/>
        <v>1</v>
      </c>
      <c r="G14631">
        <v>1</v>
      </c>
      <c r="I14631" s="172" t="s">
        <v>288</v>
      </c>
      <c r="J14631" s="173">
        <v>1</v>
      </c>
      <c r="K14631" s="188">
        <v>0</v>
      </c>
      <c r="L14631" s="188">
        <v>1</v>
      </c>
      <c r="M14631" s="188">
        <v>1</v>
      </c>
      <c r="O14631" s="165"/>
      <c r="P14631" s="174"/>
      <c r="Q14631" s="174"/>
      <c r="R14631" s="174"/>
      <c r="S14631" s="166"/>
    </row>
    <row r="14632" spans="1:19" x14ac:dyDescent="0.15">
      <c r="A14632">
        <v>2107</v>
      </c>
      <c r="B14632" t="s">
        <v>288</v>
      </c>
      <c r="C14632">
        <v>2</v>
      </c>
      <c r="D14632">
        <f t="shared" si="716"/>
        <v>0</v>
      </c>
      <c r="E14632">
        <f t="shared" si="717"/>
        <v>0</v>
      </c>
      <c r="F14632">
        <f t="shared" si="718"/>
        <v>0</v>
      </c>
      <c r="G14632">
        <v>1</v>
      </c>
      <c r="I14632" s="172" t="s">
        <v>288</v>
      </c>
      <c r="J14632" s="173">
        <v>2</v>
      </c>
      <c r="K14632" s="189"/>
      <c r="L14632" s="189"/>
      <c r="M14632" s="189"/>
      <c r="O14632" s="165"/>
      <c r="P14632" s="174"/>
      <c r="Q14632" s="174"/>
      <c r="R14632" s="174"/>
      <c r="S14632" s="166"/>
    </row>
    <row r="14633" spans="1:19" x14ac:dyDescent="0.15">
      <c r="A14633">
        <v>2107</v>
      </c>
      <c r="B14633" t="s">
        <v>288</v>
      </c>
      <c r="C14633">
        <v>3</v>
      </c>
      <c r="D14633">
        <f t="shared" si="716"/>
        <v>1</v>
      </c>
      <c r="E14633">
        <f t="shared" si="717"/>
        <v>0</v>
      </c>
      <c r="F14633">
        <f t="shared" si="718"/>
        <v>1</v>
      </c>
      <c r="G14633">
        <v>1</v>
      </c>
      <c r="I14633" s="172" t="s">
        <v>288</v>
      </c>
      <c r="J14633" s="173">
        <v>3</v>
      </c>
      <c r="K14633" s="188">
        <v>1</v>
      </c>
      <c r="L14633" s="188">
        <v>0</v>
      </c>
      <c r="M14633" s="188">
        <v>1</v>
      </c>
      <c r="O14633" s="165"/>
      <c r="P14633" s="174"/>
      <c r="Q14633" s="174"/>
      <c r="R14633" s="174"/>
      <c r="S14633" s="166"/>
    </row>
    <row r="14634" spans="1:19" x14ac:dyDescent="0.15">
      <c r="A14634">
        <v>2107</v>
      </c>
      <c r="B14634" t="s">
        <v>288</v>
      </c>
      <c r="C14634">
        <v>4</v>
      </c>
      <c r="D14634">
        <f t="shared" si="716"/>
        <v>2</v>
      </c>
      <c r="E14634">
        <f t="shared" si="717"/>
        <v>1</v>
      </c>
      <c r="F14634">
        <f t="shared" si="718"/>
        <v>3</v>
      </c>
      <c r="G14634">
        <v>1</v>
      </c>
      <c r="I14634" s="172" t="s">
        <v>288</v>
      </c>
      <c r="J14634" s="173">
        <v>4</v>
      </c>
      <c r="K14634" s="188">
        <v>2</v>
      </c>
      <c r="L14634" s="188">
        <v>1</v>
      </c>
      <c r="M14634" s="188">
        <v>3</v>
      </c>
      <c r="O14634" s="165"/>
      <c r="P14634" s="176"/>
      <c r="Q14634" s="176"/>
      <c r="R14634" s="176"/>
      <c r="S14634" s="167"/>
    </row>
    <row r="14635" spans="1:19" x14ac:dyDescent="0.15">
      <c r="A14635">
        <v>2107</v>
      </c>
      <c r="B14635" t="s">
        <v>288</v>
      </c>
      <c r="C14635">
        <v>5</v>
      </c>
      <c r="D14635">
        <f t="shared" ref="D14635:D14698" si="719">K14635</f>
        <v>2</v>
      </c>
      <c r="E14635">
        <f t="shared" ref="E14635:E14698" si="720">L14635</f>
        <v>0</v>
      </c>
      <c r="F14635">
        <f t="shared" ref="F14635:F14698" si="721">M14635</f>
        <v>2</v>
      </c>
      <c r="G14635">
        <v>1</v>
      </c>
      <c r="I14635" s="172" t="s">
        <v>288</v>
      </c>
      <c r="J14635" s="173">
        <v>5</v>
      </c>
      <c r="K14635" s="188">
        <v>2</v>
      </c>
      <c r="L14635" s="188">
        <v>0</v>
      </c>
      <c r="M14635" s="188">
        <v>2</v>
      </c>
      <c r="O14635" s="165"/>
      <c r="P14635" s="174"/>
      <c r="Q14635" s="174"/>
      <c r="R14635" s="174"/>
      <c r="S14635" s="166"/>
    </row>
    <row r="14636" spans="1:19" x14ac:dyDescent="0.15">
      <c r="A14636">
        <v>2107</v>
      </c>
      <c r="B14636" t="s">
        <v>288</v>
      </c>
      <c r="C14636">
        <v>6</v>
      </c>
      <c r="D14636">
        <f t="shared" si="719"/>
        <v>3</v>
      </c>
      <c r="E14636">
        <f t="shared" si="720"/>
        <v>0</v>
      </c>
      <c r="F14636">
        <f t="shared" si="721"/>
        <v>3</v>
      </c>
      <c r="G14636">
        <v>1</v>
      </c>
      <c r="I14636" s="172" t="s">
        <v>288</v>
      </c>
      <c r="J14636" s="173">
        <v>6</v>
      </c>
      <c r="K14636" s="188">
        <v>3</v>
      </c>
      <c r="L14636" s="188">
        <v>0</v>
      </c>
      <c r="M14636" s="188">
        <v>3</v>
      </c>
      <c r="O14636" s="165"/>
      <c r="P14636" s="176"/>
      <c r="Q14636" s="176"/>
      <c r="R14636" s="176"/>
      <c r="S14636" s="167"/>
    </row>
    <row r="14637" spans="1:19" x14ac:dyDescent="0.15">
      <c r="A14637">
        <v>2107</v>
      </c>
      <c r="B14637" t="s">
        <v>288</v>
      </c>
      <c r="C14637">
        <v>7</v>
      </c>
      <c r="D14637">
        <f t="shared" si="719"/>
        <v>2</v>
      </c>
      <c r="E14637">
        <f t="shared" si="720"/>
        <v>1</v>
      </c>
      <c r="F14637">
        <f t="shared" si="721"/>
        <v>3</v>
      </c>
      <c r="G14637">
        <v>1</v>
      </c>
      <c r="I14637" s="172" t="s">
        <v>288</v>
      </c>
      <c r="J14637" s="173">
        <v>7</v>
      </c>
      <c r="K14637" s="188">
        <v>2</v>
      </c>
      <c r="L14637" s="188">
        <v>1</v>
      </c>
      <c r="M14637" s="188">
        <v>3</v>
      </c>
      <c r="O14637" s="165"/>
      <c r="P14637" s="174"/>
      <c r="Q14637" s="174"/>
      <c r="R14637" s="174"/>
      <c r="S14637" s="166"/>
    </row>
    <row r="14638" spans="1:19" x14ac:dyDescent="0.15">
      <c r="A14638">
        <v>2107</v>
      </c>
      <c r="B14638" t="s">
        <v>288</v>
      </c>
      <c r="C14638">
        <v>8</v>
      </c>
      <c r="D14638">
        <f t="shared" si="719"/>
        <v>1</v>
      </c>
      <c r="E14638">
        <f t="shared" si="720"/>
        <v>3</v>
      </c>
      <c r="F14638">
        <f t="shared" si="721"/>
        <v>4</v>
      </c>
      <c r="G14638">
        <v>1</v>
      </c>
      <c r="I14638" s="172" t="s">
        <v>288</v>
      </c>
      <c r="J14638" s="173">
        <v>8</v>
      </c>
      <c r="K14638" s="188">
        <v>1</v>
      </c>
      <c r="L14638" s="188">
        <v>3</v>
      </c>
      <c r="M14638" s="188">
        <v>4</v>
      </c>
      <c r="O14638" s="165"/>
      <c r="P14638" s="174"/>
      <c r="Q14638" s="174"/>
      <c r="R14638" s="174"/>
      <c r="S14638" s="166"/>
    </row>
    <row r="14639" spans="1:19" x14ac:dyDescent="0.15">
      <c r="A14639">
        <v>2107</v>
      </c>
      <c r="B14639" t="s">
        <v>288</v>
      </c>
      <c r="C14639">
        <v>9</v>
      </c>
      <c r="D14639">
        <f t="shared" si="719"/>
        <v>0</v>
      </c>
      <c r="E14639">
        <f t="shared" si="720"/>
        <v>0</v>
      </c>
      <c r="F14639">
        <f t="shared" si="721"/>
        <v>0</v>
      </c>
      <c r="G14639">
        <v>1</v>
      </c>
      <c r="I14639" s="172" t="s">
        <v>288</v>
      </c>
      <c r="J14639" s="173">
        <v>9</v>
      </c>
      <c r="K14639" s="189"/>
      <c r="L14639" s="189"/>
      <c r="M14639" s="189"/>
      <c r="O14639" s="165"/>
      <c r="P14639" s="174"/>
      <c r="Q14639" s="174"/>
      <c r="R14639" s="174"/>
      <c r="S14639" s="166"/>
    </row>
    <row r="14640" spans="1:19" x14ac:dyDescent="0.15">
      <c r="A14640">
        <v>2107</v>
      </c>
      <c r="B14640" t="s">
        <v>288</v>
      </c>
      <c r="C14640">
        <v>10</v>
      </c>
      <c r="D14640">
        <f t="shared" si="719"/>
        <v>0</v>
      </c>
      <c r="E14640">
        <f t="shared" si="720"/>
        <v>3</v>
      </c>
      <c r="F14640">
        <f t="shared" si="721"/>
        <v>3</v>
      </c>
      <c r="G14640">
        <v>1</v>
      </c>
      <c r="I14640" s="172" t="s">
        <v>288</v>
      </c>
      <c r="J14640" s="173">
        <v>10</v>
      </c>
      <c r="K14640" s="188">
        <v>0</v>
      </c>
      <c r="L14640" s="188">
        <v>3</v>
      </c>
      <c r="M14640" s="188">
        <v>3</v>
      </c>
      <c r="O14640" s="165"/>
      <c r="P14640" s="174"/>
      <c r="Q14640" s="174"/>
      <c r="R14640" s="174"/>
      <c r="S14640" s="166"/>
    </row>
    <row r="14641" spans="1:19" x14ac:dyDescent="0.15">
      <c r="A14641">
        <v>2107</v>
      </c>
      <c r="B14641" t="s">
        <v>288</v>
      </c>
      <c r="C14641">
        <v>11</v>
      </c>
      <c r="D14641">
        <f t="shared" si="719"/>
        <v>0</v>
      </c>
      <c r="E14641">
        <f t="shared" si="720"/>
        <v>0</v>
      </c>
      <c r="F14641">
        <f t="shared" si="721"/>
        <v>0</v>
      </c>
      <c r="G14641">
        <v>1</v>
      </c>
      <c r="I14641" s="172" t="s">
        <v>288</v>
      </c>
      <c r="J14641" s="173">
        <v>11</v>
      </c>
      <c r="K14641" s="189"/>
      <c r="L14641" s="189"/>
      <c r="M14641" s="189"/>
      <c r="O14641" s="165"/>
      <c r="P14641" s="174"/>
      <c r="Q14641" s="174"/>
      <c r="R14641" s="174"/>
      <c r="S14641" s="166"/>
    </row>
    <row r="14642" spans="1:19" x14ac:dyDescent="0.15">
      <c r="A14642">
        <v>2107</v>
      </c>
      <c r="B14642" t="s">
        <v>288</v>
      </c>
      <c r="C14642">
        <v>12</v>
      </c>
      <c r="D14642">
        <f t="shared" si="719"/>
        <v>2</v>
      </c>
      <c r="E14642">
        <f t="shared" si="720"/>
        <v>1</v>
      </c>
      <c r="F14642">
        <f t="shared" si="721"/>
        <v>3</v>
      </c>
      <c r="G14642">
        <v>1</v>
      </c>
      <c r="I14642" s="172" t="s">
        <v>288</v>
      </c>
      <c r="J14642" s="173">
        <v>12</v>
      </c>
      <c r="K14642" s="188">
        <v>2</v>
      </c>
      <c r="L14642" s="188">
        <v>1</v>
      </c>
      <c r="M14642" s="188">
        <v>3</v>
      </c>
      <c r="O14642" s="165"/>
      <c r="P14642" s="174"/>
      <c r="Q14642" s="174"/>
      <c r="R14642" s="174"/>
      <c r="S14642" s="166"/>
    </row>
    <row r="14643" spans="1:19" x14ac:dyDescent="0.15">
      <c r="A14643">
        <v>2107</v>
      </c>
      <c r="B14643" t="s">
        <v>288</v>
      </c>
      <c r="C14643">
        <v>13</v>
      </c>
      <c r="D14643">
        <f t="shared" si="719"/>
        <v>1</v>
      </c>
      <c r="E14643">
        <f t="shared" si="720"/>
        <v>0</v>
      </c>
      <c r="F14643">
        <f t="shared" si="721"/>
        <v>1</v>
      </c>
      <c r="G14643">
        <v>1</v>
      </c>
      <c r="I14643" s="172" t="s">
        <v>288</v>
      </c>
      <c r="J14643" s="173">
        <v>13</v>
      </c>
      <c r="K14643" s="188">
        <v>1</v>
      </c>
      <c r="L14643" s="188">
        <v>0</v>
      </c>
      <c r="M14643" s="188">
        <v>1</v>
      </c>
      <c r="O14643" s="165"/>
      <c r="P14643" s="174"/>
      <c r="Q14643" s="174"/>
      <c r="R14643" s="174"/>
      <c r="S14643" s="166"/>
    </row>
    <row r="14644" spans="1:19" x14ac:dyDescent="0.15">
      <c r="A14644">
        <v>2107</v>
      </c>
      <c r="B14644" t="s">
        <v>288</v>
      </c>
      <c r="C14644">
        <v>14</v>
      </c>
      <c r="D14644">
        <f t="shared" si="719"/>
        <v>1</v>
      </c>
      <c r="E14644">
        <f t="shared" si="720"/>
        <v>2</v>
      </c>
      <c r="F14644">
        <f t="shared" si="721"/>
        <v>3</v>
      </c>
      <c r="G14644">
        <v>1</v>
      </c>
      <c r="I14644" s="172" t="s">
        <v>288</v>
      </c>
      <c r="J14644" s="173">
        <v>14</v>
      </c>
      <c r="K14644" s="188">
        <v>1</v>
      </c>
      <c r="L14644" s="188">
        <v>2</v>
      </c>
      <c r="M14644" s="188">
        <v>3</v>
      </c>
      <c r="O14644" s="165"/>
      <c r="P14644" s="174"/>
      <c r="Q14644" s="174"/>
      <c r="R14644" s="174"/>
      <c r="S14644" s="166"/>
    </row>
    <row r="14645" spans="1:19" x14ac:dyDescent="0.15">
      <c r="A14645">
        <v>2107</v>
      </c>
      <c r="B14645" t="s">
        <v>288</v>
      </c>
      <c r="C14645">
        <v>15</v>
      </c>
      <c r="D14645">
        <f t="shared" si="719"/>
        <v>0</v>
      </c>
      <c r="E14645">
        <f t="shared" si="720"/>
        <v>2</v>
      </c>
      <c r="F14645">
        <f t="shared" si="721"/>
        <v>2</v>
      </c>
      <c r="G14645">
        <v>1</v>
      </c>
      <c r="I14645" s="172" t="s">
        <v>288</v>
      </c>
      <c r="J14645" s="173">
        <v>15</v>
      </c>
      <c r="K14645" s="188">
        <v>0</v>
      </c>
      <c r="L14645" s="188">
        <v>2</v>
      </c>
      <c r="M14645" s="188">
        <v>2</v>
      </c>
      <c r="O14645" s="165"/>
      <c r="P14645" s="174"/>
      <c r="Q14645" s="174"/>
      <c r="R14645" s="174"/>
      <c r="S14645" s="166"/>
    </row>
    <row r="14646" spans="1:19" x14ac:dyDescent="0.15">
      <c r="A14646">
        <v>2107</v>
      </c>
      <c r="B14646" t="s">
        <v>288</v>
      </c>
      <c r="C14646">
        <v>16</v>
      </c>
      <c r="D14646">
        <f t="shared" si="719"/>
        <v>0</v>
      </c>
      <c r="E14646">
        <f t="shared" si="720"/>
        <v>1</v>
      </c>
      <c r="F14646">
        <f t="shared" si="721"/>
        <v>1</v>
      </c>
      <c r="G14646">
        <v>1</v>
      </c>
      <c r="I14646" s="172" t="s">
        <v>288</v>
      </c>
      <c r="J14646" s="173">
        <v>16</v>
      </c>
      <c r="K14646" s="188">
        <v>0</v>
      </c>
      <c r="L14646" s="188">
        <v>1</v>
      </c>
      <c r="M14646" s="188">
        <v>1</v>
      </c>
      <c r="O14646" s="165"/>
      <c r="P14646" s="174"/>
      <c r="Q14646" s="174"/>
      <c r="R14646" s="174"/>
      <c r="S14646" s="166"/>
    </row>
    <row r="14647" spans="1:19" x14ac:dyDescent="0.15">
      <c r="A14647">
        <v>2107</v>
      </c>
      <c r="B14647" t="s">
        <v>288</v>
      </c>
      <c r="C14647">
        <v>17</v>
      </c>
      <c r="D14647">
        <f t="shared" si="719"/>
        <v>1</v>
      </c>
      <c r="E14647">
        <f t="shared" si="720"/>
        <v>1</v>
      </c>
      <c r="F14647">
        <f t="shared" si="721"/>
        <v>2</v>
      </c>
      <c r="G14647">
        <v>1</v>
      </c>
      <c r="I14647" s="172" t="s">
        <v>288</v>
      </c>
      <c r="J14647" s="173">
        <v>17</v>
      </c>
      <c r="K14647" s="188">
        <v>1</v>
      </c>
      <c r="L14647" s="188">
        <v>1</v>
      </c>
      <c r="M14647" s="188">
        <v>2</v>
      </c>
      <c r="O14647" s="165"/>
      <c r="P14647" s="174"/>
      <c r="Q14647" s="174"/>
      <c r="R14647" s="174"/>
      <c r="S14647" s="166"/>
    </row>
    <row r="14648" spans="1:19" x14ac:dyDescent="0.15">
      <c r="A14648">
        <v>2107</v>
      </c>
      <c r="B14648" t="s">
        <v>288</v>
      </c>
      <c r="C14648">
        <v>18</v>
      </c>
      <c r="D14648">
        <f t="shared" si="719"/>
        <v>1</v>
      </c>
      <c r="E14648">
        <f t="shared" si="720"/>
        <v>1</v>
      </c>
      <c r="F14648">
        <f t="shared" si="721"/>
        <v>2</v>
      </c>
      <c r="G14648">
        <v>1</v>
      </c>
      <c r="I14648" s="172" t="s">
        <v>288</v>
      </c>
      <c r="J14648" s="173">
        <v>18</v>
      </c>
      <c r="K14648" s="188">
        <v>1</v>
      </c>
      <c r="L14648" s="188">
        <v>1</v>
      </c>
      <c r="M14648" s="188">
        <v>2</v>
      </c>
      <c r="O14648" s="165"/>
      <c r="P14648" s="174"/>
      <c r="Q14648" s="174"/>
      <c r="R14648" s="174"/>
      <c r="S14648" s="166"/>
    </row>
    <row r="14649" spans="1:19" x14ac:dyDescent="0.15">
      <c r="A14649">
        <v>2107</v>
      </c>
      <c r="B14649" t="s">
        <v>288</v>
      </c>
      <c r="C14649">
        <v>19</v>
      </c>
      <c r="D14649">
        <f t="shared" si="719"/>
        <v>0</v>
      </c>
      <c r="E14649">
        <f t="shared" si="720"/>
        <v>1</v>
      </c>
      <c r="F14649">
        <f t="shared" si="721"/>
        <v>1</v>
      </c>
      <c r="G14649">
        <v>1</v>
      </c>
      <c r="I14649" s="172" t="s">
        <v>288</v>
      </c>
      <c r="J14649" s="173">
        <v>19</v>
      </c>
      <c r="K14649" s="188">
        <v>0</v>
      </c>
      <c r="L14649" s="188">
        <v>1</v>
      </c>
      <c r="M14649" s="188">
        <v>1</v>
      </c>
      <c r="O14649" s="165"/>
      <c r="P14649" s="174"/>
      <c r="Q14649" s="174"/>
      <c r="R14649" s="174"/>
      <c r="S14649" s="166"/>
    </row>
    <row r="14650" spans="1:19" x14ac:dyDescent="0.15">
      <c r="A14650">
        <v>2107</v>
      </c>
      <c r="B14650" t="s">
        <v>288</v>
      </c>
      <c r="C14650">
        <v>20</v>
      </c>
      <c r="D14650">
        <f t="shared" si="719"/>
        <v>0</v>
      </c>
      <c r="E14650">
        <f t="shared" si="720"/>
        <v>0</v>
      </c>
      <c r="F14650">
        <f t="shared" si="721"/>
        <v>0</v>
      </c>
      <c r="G14650">
        <v>1</v>
      </c>
      <c r="I14650" s="172" t="s">
        <v>288</v>
      </c>
      <c r="J14650" s="173">
        <v>20</v>
      </c>
      <c r="K14650" s="189"/>
      <c r="L14650" s="189"/>
      <c r="M14650" s="189"/>
      <c r="O14650" s="165"/>
      <c r="P14650" s="174"/>
      <c r="Q14650" s="174"/>
      <c r="R14650" s="174"/>
      <c r="S14650" s="166"/>
    </row>
    <row r="14651" spans="1:19" x14ac:dyDescent="0.15">
      <c r="A14651">
        <v>2107</v>
      </c>
      <c r="B14651" t="s">
        <v>288</v>
      </c>
      <c r="C14651">
        <v>21</v>
      </c>
      <c r="D14651">
        <f t="shared" si="719"/>
        <v>0</v>
      </c>
      <c r="E14651">
        <f t="shared" si="720"/>
        <v>1</v>
      </c>
      <c r="F14651">
        <f t="shared" si="721"/>
        <v>1</v>
      </c>
      <c r="G14651">
        <v>1</v>
      </c>
      <c r="I14651" s="172" t="s">
        <v>288</v>
      </c>
      <c r="J14651" s="173">
        <v>21</v>
      </c>
      <c r="K14651" s="188">
        <v>0</v>
      </c>
      <c r="L14651" s="188">
        <v>1</v>
      </c>
      <c r="M14651" s="188">
        <v>1</v>
      </c>
      <c r="O14651" s="165"/>
      <c r="P14651" s="174"/>
      <c r="Q14651" s="174"/>
      <c r="R14651" s="174"/>
      <c r="S14651" s="166"/>
    </row>
    <row r="14652" spans="1:19" x14ac:dyDescent="0.15">
      <c r="A14652">
        <v>2107</v>
      </c>
      <c r="B14652" t="s">
        <v>288</v>
      </c>
      <c r="C14652">
        <v>22</v>
      </c>
      <c r="D14652">
        <f t="shared" si="719"/>
        <v>1</v>
      </c>
      <c r="E14652">
        <f t="shared" si="720"/>
        <v>0</v>
      </c>
      <c r="F14652">
        <f t="shared" si="721"/>
        <v>1</v>
      </c>
      <c r="G14652">
        <v>1</v>
      </c>
      <c r="I14652" s="172" t="s">
        <v>288</v>
      </c>
      <c r="J14652" s="173">
        <v>22</v>
      </c>
      <c r="K14652" s="188">
        <v>1</v>
      </c>
      <c r="L14652" s="188">
        <v>0</v>
      </c>
      <c r="M14652" s="188">
        <v>1</v>
      </c>
      <c r="O14652" s="165"/>
      <c r="P14652" s="174"/>
      <c r="Q14652" s="174"/>
      <c r="R14652" s="174"/>
      <c r="S14652" s="166"/>
    </row>
    <row r="14653" spans="1:19" x14ac:dyDescent="0.15">
      <c r="A14653">
        <v>2107</v>
      </c>
      <c r="B14653" t="s">
        <v>288</v>
      </c>
      <c r="C14653">
        <v>23</v>
      </c>
      <c r="D14653">
        <f t="shared" si="719"/>
        <v>0</v>
      </c>
      <c r="E14653">
        <f t="shared" si="720"/>
        <v>1</v>
      </c>
      <c r="F14653">
        <f t="shared" si="721"/>
        <v>1</v>
      </c>
      <c r="G14653">
        <v>1</v>
      </c>
      <c r="I14653" s="172" t="s">
        <v>288</v>
      </c>
      <c r="J14653" s="173">
        <v>23</v>
      </c>
      <c r="K14653" s="188">
        <v>0</v>
      </c>
      <c r="L14653" s="188">
        <v>1</v>
      </c>
      <c r="M14653" s="188">
        <v>1</v>
      </c>
      <c r="O14653" s="165"/>
      <c r="P14653" s="174"/>
      <c r="Q14653" s="174"/>
      <c r="R14653" s="174"/>
      <c r="S14653" s="166"/>
    </row>
    <row r="14654" spans="1:19" x14ac:dyDescent="0.15">
      <c r="A14654">
        <v>2107</v>
      </c>
      <c r="B14654" t="s">
        <v>288</v>
      </c>
      <c r="C14654">
        <v>24</v>
      </c>
      <c r="D14654">
        <f t="shared" si="719"/>
        <v>0</v>
      </c>
      <c r="E14654">
        <f t="shared" si="720"/>
        <v>2</v>
      </c>
      <c r="F14654">
        <f t="shared" si="721"/>
        <v>2</v>
      </c>
      <c r="G14654">
        <v>1</v>
      </c>
      <c r="I14654" s="172" t="s">
        <v>288</v>
      </c>
      <c r="J14654" s="173">
        <v>24</v>
      </c>
      <c r="K14654" s="188">
        <v>0</v>
      </c>
      <c r="L14654" s="188">
        <v>2</v>
      </c>
      <c r="M14654" s="188">
        <v>2</v>
      </c>
      <c r="O14654" s="165"/>
      <c r="P14654" s="174"/>
      <c r="Q14654" s="174"/>
      <c r="R14654" s="174"/>
      <c r="S14654" s="166"/>
    </row>
    <row r="14655" spans="1:19" x14ac:dyDescent="0.15">
      <c r="A14655">
        <v>2107</v>
      </c>
      <c r="B14655" t="s">
        <v>288</v>
      </c>
      <c r="C14655">
        <v>25</v>
      </c>
      <c r="D14655">
        <f t="shared" si="719"/>
        <v>0</v>
      </c>
      <c r="E14655">
        <f t="shared" si="720"/>
        <v>0</v>
      </c>
      <c r="F14655">
        <f t="shared" si="721"/>
        <v>0</v>
      </c>
      <c r="G14655">
        <v>1</v>
      </c>
      <c r="I14655" s="172" t="s">
        <v>288</v>
      </c>
      <c r="J14655" s="173">
        <v>25</v>
      </c>
      <c r="K14655" s="189"/>
      <c r="L14655" s="189"/>
      <c r="M14655" s="189"/>
      <c r="O14655" s="165"/>
      <c r="P14655" s="174"/>
      <c r="Q14655" s="174"/>
      <c r="R14655" s="174"/>
      <c r="S14655" s="166"/>
    </row>
    <row r="14656" spans="1:19" x14ac:dyDescent="0.15">
      <c r="A14656">
        <v>2107</v>
      </c>
      <c r="B14656" t="s">
        <v>288</v>
      </c>
      <c r="C14656">
        <v>26</v>
      </c>
      <c r="D14656">
        <f t="shared" si="719"/>
        <v>0</v>
      </c>
      <c r="E14656">
        <f t="shared" si="720"/>
        <v>1</v>
      </c>
      <c r="F14656">
        <f t="shared" si="721"/>
        <v>1</v>
      </c>
      <c r="G14656">
        <v>1</v>
      </c>
      <c r="I14656" s="172" t="s">
        <v>288</v>
      </c>
      <c r="J14656" s="173">
        <v>26</v>
      </c>
      <c r="K14656" s="188">
        <v>0</v>
      </c>
      <c r="L14656" s="188">
        <v>1</v>
      </c>
      <c r="M14656" s="188">
        <v>1</v>
      </c>
      <c r="O14656" s="165"/>
      <c r="P14656" s="174"/>
      <c r="Q14656" s="174"/>
      <c r="R14656" s="174"/>
      <c r="S14656" s="166"/>
    </row>
    <row r="14657" spans="1:19" x14ac:dyDescent="0.15">
      <c r="A14657">
        <v>2107</v>
      </c>
      <c r="B14657" t="s">
        <v>288</v>
      </c>
      <c r="C14657">
        <v>27</v>
      </c>
      <c r="D14657">
        <f t="shared" si="719"/>
        <v>1</v>
      </c>
      <c r="E14657">
        <f t="shared" si="720"/>
        <v>0</v>
      </c>
      <c r="F14657">
        <f t="shared" si="721"/>
        <v>1</v>
      </c>
      <c r="G14657">
        <v>1</v>
      </c>
      <c r="I14657" s="172" t="s">
        <v>288</v>
      </c>
      <c r="J14657" s="173">
        <v>27</v>
      </c>
      <c r="K14657" s="188">
        <v>1</v>
      </c>
      <c r="L14657" s="188">
        <v>0</v>
      </c>
      <c r="M14657" s="188">
        <v>1</v>
      </c>
      <c r="O14657" s="165"/>
      <c r="P14657" s="176"/>
      <c r="Q14657" s="176"/>
      <c r="R14657" s="176"/>
      <c r="S14657" s="167"/>
    </row>
    <row r="14658" spans="1:19" x14ac:dyDescent="0.15">
      <c r="A14658">
        <v>2107</v>
      </c>
      <c r="B14658" t="s">
        <v>288</v>
      </c>
      <c r="C14658">
        <v>28</v>
      </c>
      <c r="D14658">
        <f t="shared" si="719"/>
        <v>0</v>
      </c>
      <c r="E14658">
        <f t="shared" si="720"/>
        <v>1</v>
      </c>
      <c r="F14658">
        <f t="shared" si="721"/>
        <v>1</v>
      </c>
      <c r="G14658">
        <v>1</v>
      </c>
      <c r="I14658" s="172" t="s">
        <v>288</v>
      </c>
      <c r="J14658" s="173">
        <v>28</v>
      </c>
      <c r="K14658" s="188">
        <v>0</v>
      </c>
      <c r="L14658" s="188">
        <v>1</v>
      </c>
      <c r="M14658" s="188">
        <v>1</v>
      </c>
      <c r="O14658" s="165"/>
      <c r="P14658" s="176"/>
      <c r="Q14658" s="176"/>
      <c r="R14658" s="176"/>
      <c r="S14658" s="167"/>
    </row>
    <row r="14659" spans="1:19" x14ac:dyDescent="0.15">
      <c r="A14659">
        <v>2107</v>
      </c>
      <c r="B14659" t="s">
        <v>288</v>
      </c>
      <c r="C14659">
        <v>29</v>
      </c>
      <c r="D14659">
        <f t="shared" si="719"/>
        <v>1</v>
      </c>
      <c r="E14659">
        <f t="shared" si="720"/>
        <v>0</v>
      </c>
      <c r="F14659">
        <f t="shared" si="721"/>
        <v>1</v>
      </c>
      <c r="G14659">
        <v>1</v>
      </c>
      <c r="I14659" s="172" t="s">
        <v>288</v>
      </c>
      <c r="J14659" s="173">
        <v>29</v>
      </c>
      <c r="K14659" s="188">
        <v>1</v>
      </c>
      <c r="L14659" s="188">
        <v>0</v>
      </c>
      <c r="M14659" s="188">
        <v>1</v>
      </c>
      <c r="O14659" s="165"/>
      <c r="P14659" s="176"/>
      <c r="Q14659" s="176"/>
      <c r="R14659" s="176"/>
      <c r="S14659" s="167"/>
    </row>
    <row r="14660" spans="1:19" x14ac:dyDescent="0.15">
      <c r="A14660">
        <v>2107</v>
      </c>
      <c r="B14660" t="s">
        <v>288</v>
      </c>
      <c r="C14660">
        <v>30</v>
      </c>
      <c r="D14660">
        <f t="shared" si="719"/>
        <v>1</v>
      </c>
      <c r="E14660">
        <f t="shared" si="720"/>
        <v>0</v>
      </c>
      <c r="F14660">
        <f t="shared" si="721"/>
        <v>1</v>
      </c>
      <c r="G14660">
        <v>1</v>
      </c>
      <c r="I14660" s="172" t="s">
        <v>288</v>
      </c>
      <c r="J14660" s="173">
        <v>30</v>
      </c>
      <c r="K14660" s="188">
        <v>1</v>
      </c>
      <c r="L14660" s="188">
        <v>0</v>
      </c>
      <c r="M14660" s="188">
        <v>1</v>
      </c>
      <c r="O14660" s="165"/>
      <c r="P14660" s="174"/>
      <c r="Q14660" s="174"/>
      <c r="R14660" s="174"/>
      <c r="S14660" s="166"/>
    </row>
    <row r="14661" spans="1:19" x14ac:dyDescent="0.15">
      <c r="A14661">
        <v>2107</v>
      </c>
      <c r="B14661" t="s">
        <v>288</v>
      </c>
      <c r="C14661">
        <v>31</v>
      </c>
      <c r="D14661">
        <f t="shared" si="719"/>
        <v>0</v>
      </c>
      <c r="E14661">
        <f t="shared" si="720"/>
        <v>2</v>
      </c>
      <c r="F14661">
        <f t="shared" si="721"/>
        <v>2</v>
      </c>
      <c r="G14661">
        <v>1</v>
      </c>
      <c r="I14661" s="172" t="s">
        <v>288</v>
      </c>
      <c r="J14661" s="173">
        <v>31</v>
      </c>
      <c r="K14661" s="188">
        <v>0</v>
      </c>
      <c r="L14661" s="188">
        <v>2</v>
      </c>
      <c r="M14661" s="188">
        <v>2</v>
      </c>
      <c r="O14661" s="165"/>
      <c r="P14661" s="174"/>
      <c r="Q14661" s="174"/>
      <c r="R14661" s="174"/>
      <c r="S14661" s="166"/>
    </row>
    <row r="14662" spans="1:19" x14ac:dyDescent="0.15">
      <c r="A14662">
        <v>2107</v>
      </c>
      <c r="B14662" t="s">
        <v>288</v>
      </c>
      <c r="C14662">
        <v>32</v>
      </c>
      <c r="D14662">
        <f t="shared" si="719"/>
        <v>0</v>
      </c>
      <c r="E14662">
        <f t="shared" si="720"/>
        <v>0</v>
      </c>
      <c r="F14662">
        <f t="shared" si="721"/>
        <v>0</v>
      </c>
      <c r="G14662">
        <v>1</v>
      </c>
      <c r="I14662" s="172" t="s">
        <v>288</v>
      </c>
      <c r="J14662" s="173">
        <v>32</v>
      </c>
      <c r="K14662" s="189"/>
      <c r="L14662" s="189"/>
      <c r="M14662" s="189"/>
      <c r="O14662" s="165"/>
      <c r="P14662" s="174"/>
      <c r="Q14662" s="174"/>
      <c r="R14662" s="174"/>
      <c r="S14662" s="166"/>
    </row>
    <row r="14663" spans="1:19" x14ac:dyDescent="0.15">
      <c r="A14663">
        <v>2107</v>
      </c>
      <c r="B14663" t="s">
        <v>288</v>
      </c>
      <c r="C14663">
        <v>33</v>
      </c>
      <c r="D14663">
        <f t="shared" si="719"/>
        <v>1</v>
      </c>
      <c r="E14663">
        <f t="shared" si="720"/>
        <v>3</v>
      </c>
      <c r="F14663">
        <f t="shared" si="721"/>
        <v>4</v>
      </c>
      <c r="G14663">
        <v>1</v>
      </c>
      <c r="I14663" s="172" t="s">
        <v>288</v>
      </c>
      <c r="J14663" s="173">
        <v>33</v>
      </c>
      <c r="K14663" s="188">
        <v>1</v>
      </c>
      <c r="L14663" s="188">
        <v>3</v>
      </c>
      <c r="M14663" s="188">
        <v>4</v>
      </c>
      <c r="O14663" s="165"/>
      <c r="P14663" s="174"/>
      <c r="Q14663" s="174"/>
      <c r="R14663" s="174"/>
      <c r="S14663" s="166"/>
    </row>
    <row r="14664" spans="1:19" x14ac:dyDescent="0.15">
      <c r="A14664">
        <v>2107</v>
      </c>
      <c r="B14664" t="s">
        <v>288</v>
      </c>
      <c r="C14664">
        <v>34</v>
      </c>
      <c r="D14664">
        <f t="shared" si="719"/>
        <v>0</v>
      </c>
      <c r="E14664">
        <f t="shared" si="720"/>
        <v>0</v>
      </c>
      <c r="F14664">
        <f t="shared" si="721"/>
        <v>0</v>
      </c>
      <c r="G14664">
        <v>1</v>
      </c>
      <c r="I14664" s="172" t="s">
        <v>288</v>
      </c>
      <c r="J14664" s="173">
        <v>34</v>
      </c>
      <c r="K14664" s="189"/>
      <c r="L14664" s="189"/>
      <c r="M14664" s="189"/>
      <c r="O14664" s="165"/>
      <c r="P14664" s="174"/>
      <c r="Q14664" s="174"/>
      <c r="R14664" s="174"/>
      <c r="S14664" s="166"/>
    </row>
    <row r="14665" spans="1:19" x14ac:dyDescent="0.15">
      <c r="A14665">
        <v>2107</v>
      </c>
      <c r="B14665" t="s">
        <v>288</v>
      </c>
      <c r="C14665">
        <v>35</v>
      </c>
      <c r="D14665">
        <f t="shared" si="719"/>
        <v>1</v>
      </c>
      <c r="E14665">
        <f t="shared" si="720"/>
        <v>0</v>
      </c>
      <c r="F14665">
        <f t="shared" si="721"/>
        <v>1</v>
      </c>
      <c r="G14665">
        <v>1</v>
      </c>
      <c r="I14665" s="172" t="s">
        <v>288</v>
      </c>
      <c r="J14665" s="173">
        <v>35</v>
      </c>
      <c r="K14665" s="188">
        <v>1</v>
      </c>
      <c r="L14665" s="188">
        <v>0</v>
      </c>
      <c r="M14665" s="188">
        <v>1</v>
      </c>
      <c r="O14665" s="165"/>
      <c r="P14665" s="174"/>
      <c r="Q14665" s="174"/>
      <c r="R14665" s="174"/>
      <c r="S14665" s="166"/>
    </row>
    <row r="14666" spans="1:19" x14ac:dyDescent="0.15">
      <c r="A14666">
        <v>2107</v>
      </c>
      <c r="B14666" t="s">
        <v>288</v>
      </c>
      <c r="C14666">
        <v>36</v>
      </c>
      <c r="D14666">
        <f t="shared" si="719"/>
        <v>2</v>
      </c>
      <c r="E14666">
        <f t="shared" si="720"/>
        <v>2</v>
      </c>
      <c r="F14666">
        <f t="shared" si="721"/>
        <v>4</v>
      </c>
      <c r="G14666">
        <v>1</v>
      </c>
      <c r="I14666" s="172" t="s">
        <v>288</v>
      </c>
      <c r="J14666" s="173">
        <v>36</v>
      </c>
      <c r="K14666" s="188">
        <v>2</v>
      </c>
      <c r="L14666" s="188">
        <v>2</v>
      </c>
      <c r="M14666" s="188">
        <v>4</v>
      </c>
      <c r="O14666" s="165"/>
      <c r="P14666" s="174"/>
      <c r="Q14666" s="174"/>
      <c r="R14666" s="174"/>
      <c r="S14666" s="166"/>
    </row>
    <row r="14667" spans="1:19" x14ac:dyDescent="0.15">
      <c r="A14667">
        <v>2107</v>
      </c>
      <c r="B14667" t="s">
        <v>288</v>
      </c>
      <c r="C14667">
        <v>37</v>
      </c>
      <c r="D14667">
        <f t="shared" si="719"/>
        <v>2</v>
      </c>
      <c r="E14667">
        <f t="shared" si="720"/>
        <v>1</v>
      </c>
      <c r="F14667">
        <f t="shared" si="721"/>
        <v>3</v>
      </c>
      <c r="G14667">
        <v>1</v>
      </c>
      <c r="I14667" s="172" t="s">
        <v>288</v>
      </c>
      <c r="J14667" s="173">
        <v>37</v>
      </c>
      <c r="K14667" s="188">
        <v>2</v>
      </c>
      <c r="L14667" s="188">
        <v>1</v>
      </c>
      <c r="M14667" s="188">
        <v>3</v>
      </c>
      <c r="O14667" s="165"/>
      <c r="P14667" s="174"/>
      <c r="Q14667" s="174"/>
      <c r="R14667" s="174"/>
      <c r="S14667" s="166"/>
    </row>
    <row r="14668" spans="1:19" x14ac:dyDescent="0.15">
      <c r="A14668">
        <v>2107</v>
      </c>
      <c r="B14668" t="s">
        <v>288</v>
      </c>
      <c r="C14668">
        <v>38</v>
      </c>
      <c r="D14668">
        <f t="shared" si="719"/>
        <v>3</v>
      </c>
      <c r="E14668">
        <f t="shared" si="720"/>
        <v>3</v>
      </c>
      <c r="F14668">
        <f t="shared" si="721"/>
        <v>6</v>
      </c>
      <c r="G14668">
        <v>1</v>
      </c>
      <c r="I14668" s="172" t="s">
        <v>288</v>
      </c>
      <c r="J14668" s="173">
        <v>38</v>
      </c>
      <c r="K14668" s="188">
        <v>3</v>
      </c>
      <c r="L14668" s="188">
        <v>3</v>
      </c>
      <c r="M14668" s="188">
        <v>6</v>
      </c>
      <c r="O14668" s="165"/>
      <c r="P14668" s="174"/>
      <c r="Q14668" s="174"/>
      <c r="R14668" s="174"/>
      <c r="S14668" s="166"/>
    </row>
    <row r="14669" spans="1:19" x14ac:dyDescent="0.15">
      <c r="A14669">
        <v>2107</v>
      </c>
      <c r="B14669" t="s">
        <v>288</v>
      </c>
      <c r="C14669">
        <v>39</v>
      </c>
      <c r="D14669">
        <f t="shared" si="719"/>
        <v>1</v>
      </c>
      <c r="E14669">
        <f t="shared" si="720"/>
        <v>0</v>
      </c>
      <c r="F14669">
        <f t="shared" si="721"/>
        <v>1</v>
      </c>
      <c r="G14669">
        <v>1</v>
      </c>
      <c r="I14669" s="172" t="s">
        <v>288</v>
      </c>
      <c r="J14669" s="173">
        <v>39</v>
      </c>
      <c r="K14669" s="188">
        <v>1</v>
      </c>
      <c r="L14669" s="188">
        <v>0</v>
      </c>
      <c r="M14669" s="188">
        <v>1</v>
      </c>
      <c r="O14669" s="165"/>
      <c r="P14669" s="174"/>
      <c r="Q14669" s="174"/>
      <c r="R14669" s="174"/>
      <c r="S14669" s="166"/>
    </row>
    <row r="14670" spans="1:19" x14ac:dyDescent="0.15">
      <c r="A14670">
        <v>2107</v>
      </c>
      <c r="B14670" t="s">
        <v>288</v>
      </c>
      <c r="C14670">
        <v>40</v>
      </c>
      <c r="D14670">
        <f t="shared" si="719"/>
        <v>1</v>
      </c>
      <c r="E14670">
        <f t="shared" si="720"/>
        <v>2</v>
      </c>
      <c r="F14670">
        <f t="shared" si="721"/>
        <v>3</v>
      </c>
      <c r="G14670">
        <v>1</v>
      </c>
      <c r="I14670" s="172" t="s">
        <v>288</v>
      </c>
      <c r="J14670" s="173">
        <v>40</v>
      </c>
      <c r="K14670" s="188">
        <v>1</v>
      </c>
      <c r="L14670" s="188">
        <v>2</v>
      </c>
      <c r="M14670" s="188">
        <v>3</v>
      </c>
      <c r="O14670" s="165"/>
      <c r="P14670" s="174"/>
      <c r="Q14670" s="174"/>
      <c r="R14670" s="174"/>
      <c r="S14670" s="166"/>
    </row>
    <row r="14671" spans="1:19" x14ac:dyDescent="0.15">
      <c r="A14671">
        <v>2107</v>
      </c>
      <c r="B14671" t="s">
        <v>288</v>
      </c>
      <c r="C14671">
        <v>41</v>
      </c>
      <c r="D14671">
        <f t="shared" si="719"/>
        <v>1</v>
      </c>
      <c r="E14671">
        <f t="shared" si="720"/>
        <v>2</v>
      </c>
      <c r="F14671">
        <f t="shared" si="721"/>
        <v>3</v>
      </c>
      <c r="G14671">
        <v>1</v>
      </c>
      <c r="I14671" s="172" t="s">
        <v>288</v>
      </c>
      <c r="J14671" s="173">
        <v>41</v>
      </c>
      <c r="K14671" s="188">
        <v>1</v>
      </c>
      <c r="L14671" s="188">
        <v>2</v>
      </c>
      <c r="M14671" s="188">
        <v>3</v>
      </c>
      <c r="O14671" s="165"/>
      <c r="P14671" s="174"/>
      <c r="Q14671" s="174"/>
      <c r="R14671" s="174"/>
      <c r="S14671" s="166"/>
    </row>
    <row r="14672" spans="1:19" x14ac:dyDescent="0.15">
      <c r="A14672">
        <v>2107</v>
      </c>
      <c r="B14672" t="s">
        <v>288</v>
      </c>
      <c r="C14672">
        <v>42</v>
      </c>
      <c r="D14672">
        <f t="shared" si="719"/>
        <v>3</v>
      </c>
      <c r="E14672">
        <f t="shared" si="720"/>
        <v>2</v>
      </c>
      <c r="F14672">
        <f t="shared" si="721"/>
        <v>5</v>
      </c>
      <c r="G14672">
        <v>1</v>
      </c>
      <c r="I14672" s="172" t="s">
        <v>288</v>
      </c>
      <c r="J14672" s="173">
        <v>42</v>
      </c>
      <c r="K14672" s="188">
        <v>3</v>
      </c>
      <c r="L14672" s="188">
        <v>2</v>
      </c>
      <c r="M14672" s="188">
        <v>5</v>
      </c>
      <c r="O14672" s="165"/>
      <c r="P14672" s="174"/>
      <c r="Q14672" s="174"/>
      <c r="R14672" s="174"/>
      <c r="S14672" s="166"/>
    </row>
    <row r="14673" spans="1:19" x14ac:dyDescent="0.15">
      <c r="A14673">
        <v>2107</v>
      </c>
      <c r="B14673" t="s">
        <v>288</v>
      </c>
      <c r="C14673">
        <v>43</v>
      </c>
      <c r="D14673">
        <f t="shared" si="719"/>
        <v>2</v>
      </c>
      <c r="E14673">
        <f t="shared" si="720"/>
        <v>4</v>
      </c>
      <c r="F14673">
        <f t="shared" si="721"/>
        <v>6</v>
      </c>
      <c r="G14673">
        <v>1</v>
      </c>
      <c r="I14673" s="172" t="s">
        <v>288</v>
      </c>
      <c r="J14673" s="173">
        <v>43</v>
      </c>
      <c r="K14673" s="188">
        <v>2</v>
      </c>
      <c r="L14673" s="188">
        <v>4</v>
      </c>
      <c r="M14673" s="188">
        <v>6</v>
      </c>
      <c r="O14673" s="165"/>
      <c r="P14673" s="174"/>
      <c r="Q14673" s="174"/>
      <c r="R14673" s="174"/>
      <c r="S14673" s="166"/>
    </row>
    <row r="14674" spans="1:19" x14ac:dyDescent="0.15">
      <c r="A14674">
        <v>2107</v>
      </c>
      <c r="B14674" t="s">
        <v>288</v>
      </c>
      <c r="C14674">
        <v>44</v>
      </c>
      <c r="D14674">
        <f t="shared" si="719"/>
        <v>1</v>
      </c>
      <c r="E14674">
        <f t="shared" si="720"/>
        <v>0</v>
      </c>
      <c r="F14674">
        <f t="shared" si="721"/>
        <v>1</v>
      </c>
      <c r="G14674">
        <v>1</v>
      </c>
      <c r="I14674" s="172" t="s">
        <v>288</v>
      </c>
      <c r="J14674" s="173">
        <v>44</v>
      </c>
      <c r="K14674" s="188">
        <v>1</v>
      </c>
      <c r="L14674" s="188">
        <v>0</v>
      </c>
      <c r="M14674" s="188">
        <v>1</v>
      </c>
      <c r="O14674" s="165"/>
      <c r="P14674" s="174"/>
      <c r="Q14674" s="174"/>
      <c r="R14674" s="174"/>
      <c r="S14674" s="166"/>
    </row>
    <row r="14675" spans="1:19" x14ac:dyDescent="0.15">
      <c r="A14675">
        <v>2107</v>
      </c>
      <c r="B14675" t="s">
        <v>288</v>
      </c>
      <c r="C14675">
        <v>45</v>
      </c>
      <c r="D14675">
        <f t="shared" si="719"/>
        <v>2</v>
      </c>
      <c r="E14675">
        <f t="shared" si="720"/>
        <v>1</v>
      </c>
      <c r="F14675">
        <f t="shared" si="721"/>
        <v>3</v>
      </c>
      <c r="G14675">
        <v>1</v>
      </c>
      <c r="I14675" s="172" t="s">
        <v>288</v>
      </c>
      <c r="J14675" s="173">
        <v>45</v>
      </c>
      <c r="K14675" s="188">
        <v>2</v>
      </c>
      <c r="L14675" s="188">
        <v>1</v>
      </c>
      <c r="M14675" s="188">
        <v>3</v>
      </c>
      <c r="O14675" s="165"/>
      <c r="P14675" s="174"/>
      <c r="Q14675" s="174"/>
      <c r="R14675" s="174"/>
      <c r="S14675" s="166"/>
    </row>
    <row r="14676" spans="1:19" x14ac:dyDescent="0.15">
      <c r="A14676">
        <v>2107</v>
      </c>
      <c r="B14676" t="s">
        <v>288</v>
      </c>
      <c r="C14676">
        <v>46</v>
      </c>
      <c r="D14676">
        <f t="shared" si="719"/>
        <v>3</v>
      </c>
      <c r="E14676">
        <f t="shared" si="720"/>
        <v>0</v>
      </c>
      <c r="F14676">
        <f t="shared" si="721"/>
        <v>3</v>
      </c>
      <c r="G14676">
        <v>1</v>
      </c>
      <c r="I14676" s="172" t="s">
        <v>288</v>
      </c>
      <c r="J14676" s="173">
        <v>46</v>
      </c>
      <c r="K14676" s="188">
        <v>3</v>
      </c>
      <c r="L14676" s="188">
        <v>0</v>
      </c>
      <c r="M14676" s="188">
        <v>3</v>
      </c>
      <c r="O14676" s="165"/>
      <c r="P14676" s="174"/>
      <c r="Q14676" s="174"/>
      <c r="R14676" s="174"/>
      <c r="S14676" s="166"/>
    </row>
    <row r="14677" spans="1:19" x14ac:dyDescent="0.15">
      <c r="A14677">
        <v>2107</v>
      </c>
      <c r="B14677" t="s">
        <v>288</v>
      </c>
      <c r="C14677">
        <v>47</v>
      </c>
      <c r="D14677">
        <f t="shared" si="719"/>
        <v>3</v>
      </c>
      <c r="E14677">
        <f t="shared" si="720"/>
        <v>0</v>
      </c>
      <c r="F14677">
        <f t="shared" si="721"/>
        <v>3</v>
      </c>
      <c r="G14677">
        <v>1</v>
      </c>
      <c r="I14677" s="172" t="s">
        <v>288</v>
      </c>
      <c r="J14677" s="173">
        <v>47</v>
      </c>
      <c r="K14677" s="188">
        <v>3</v>
      </c>
      <c r="L14677" s="188">
        <v>0</v>
      </c>
      <c r="M14677" s="188">
        <v>3</v>
      </c>
      <c r="O14677" s="165"/>
      <c r="P14677" s="174"/>
      <c r="Q14677" s="174"/>
      <c r="R14677" s="174"/>
      <c r="S14677" s="166"/>
    </row>
    <row r="14678" spans="1:19" x14ac:dyDescent="0.15">
      <c r="A14678">
        <v>2107</v>
      </c>
      <c r="B14678" t="s">
        <v>288</v>
      </c>
      <c r="C14678">
        <v>48</v>
      </c>
      <c r="D14678">
        <f t="shared" si="719"/>
        <v>1</v>
      </c>
      <c r="E14678">
        <f t="shared" si="720"/>
        <v>1</v>
      </c>
      <c r="F14678">
        <f t="shared" si="721"/>
        <v>2</v>
      </c>
      <c r="G14678">
        <v>1</v>
      </c>
      <c r="I14678" s="172" t="s">
        <v>288</v>
      </c>
      <c r="J14678" s="173">
        <v>48</v>
      </c>
      <c r="K14678" s="188">
        <v>1</v>
      </c>
      <c r="L14678" s="188">
        <v>1</v>
      </c>
      <c r="M14678" s="188">
        <v>2</v>
      </c>
      <c r="O14678" s="165"/>
      <c r="P14678" s="174"/>
      <c r="Q14678" s="174"/>
      <c r="R14678" s="174"/>
      <c r="S14678" s="166"/>
    </row>
    <row r="14679" spans="1:19" x14ac:dyDescent="0.15">
      <c r="A14679">
        <v>2107</v>
      </c>
      <c r="B14679" t="s">
        <v>288</v>
      </c>
      <c r="C14679">
        <v>49</v>
      </c>
      <c r="D14679">
        <f t="shared" si="719"/>
        <v>1</v>
      </c>
      <c r="E14679">
        <f t="shared" si="720"/>
        <v>2</v>
      </c>
      <c r="F14679">
        <f t="shared" si="721"/>
        <v>3</v>
      </c>
      <c r="G14679">
        <v>1</v>
      </c>
      <c r="I14679" s="172" t="s">
        <v>288</v>
      </c>
      <c r="J14679" s="173">
        <v>49</v>
      </c>
      <c r="K14679" s="188">
        <v>1</v>
      </c>
      <c r="L14679" s="188">
        <v>2</v>
      </c>
      <c r="M14679" s="188">
        <v>3</v>
      </c>
      <c r="O14679" s="165"/>
      <c r="P14679" s="174"/>
      <c r="Q14679" s="174"/>
      <c r="R14679" s="174"/>
      <c r="S14679" s="166"/>
    </row>
    <row r="14680" spans="1:19" x14ac:dyDescent="0.15">
      <c r="A14680">
        <v>2107</v>
      </c>
      <c r="B14680" t="s">
        <v>288</v>
      </c>
      <c r="C14680">
        <v>50</v>
      </c>
      <c r="D14680">
        <f t="shared" si="719"/>
        <v>0</v>
      </c>
      <c r="E14680">
        <f t="shared" si="720"/>
        <v>2</v>
      </c>
      <c r="F14680">
        <f t="shared" si="721"/>
        <v>2</v>
      </c>
      <c r="G14680">
        <v>1</v>
      </c>
      <c r="I14680" s="172" t="s">
        <v>288</v>
      </c>
      <c r="J14680" s="173">
        <v>50</v>
      </c>
      <c r="K14680" s="188">
        <v>0</v>
      </c>
      <c r="L14680" s="188">
        <v>2</v>
      </c>
      <c r="M14680" s="188">
        <v>2</v>
      </c>
      <c r="O14680" s="165"/>
      <c r="P14680" s="174"/>
      <c r="Q14680" s="174"/>
      <c r="R14680" s="174"/>
      <c r="S14680" s="166"/>
    </row>
    <row r="14681" spans="1:19" x14ac:dyDescent="0.15">
      <c r="A14681">
        <v>2107</v>
      </c>
      <c r="B14681" t="s">
        <v>288</v>
      </c>
      <c r="C14681">
        <v>51</v>
      </c>
      <c r="D14681">
        <f t="shared" si="719"/>
        <v>0</v>
      </c>
      <c r="E14681">
        <f t="shared" si="720"/>
        <v>1</v>
      </c>
      <c r="F14681">
        <f t="shared" si="721"/>
        <v>1</v>
      </c>
      <c r="G14681">
        <v>1</v>
      </c>
      <c r="I14681" s="172" t="s">
        <v>288</v>
      </c>
      <c r="J14681" s="173">
        <v>51</v>
      </c>
      <c r="K14681" s="188">
        <v>0</v>
      </c>
      <c r="L14681" s="188">
        <v>1</v>
      </c>
      <c r="M14681" s="188">
        <v>1</v>
      </c>
      <c r="O14681" s="165"/>
      <c r="P14681" s="174"/>
      <c r="Q14681" s="174"/>
      <c r="R14681" s="174"/>
      <c r="S14681" s="166"/>
    </row>
    <row r="14682" spans="1:19" x14ac:dyDescent="0.15">
      <c r="A14682">
        <v>2107</v>
      </c>
      <c r="B14682" t="s">
        <v>288</v>
      </c>
      <c r="C14682">
        <v>52</v>
      </c>
      <c r="D14682">
        <f t="shared" si="719"/>
        <v>1</v>
      </c>
      <c r="E14682">
        <f t="shared" si="720"/>
        <v>2</v>
      </c>
      <c r="F14682">
        <f t="shared" si="721"/>
        <v>3</v>
      </c>
      <c r="G14682">
        <v>1</v>
      </c>
      <c r="I14682" s="172" t="s">
        <v>288</v>
      </c>
      <c r="J14682" s="173">
        <v>52</v>
      </c>
      <c r="K14682" s="188">
        <v>1</v>
      </c>
      <c r="L14682" s="188">
        <v>2</v>
      </c>
      <c r="M14682" s="188">
        <v>3</v>
      </c>
      <c r="O14682" s="165"/>
      <c r="P14682" s="174"/>
      <c r="Q14682" s="174"/>
      <c r="R14682" s="174"/>
      <c r="S14682" s="166"/>
    </row>
    <row r="14683" spans="1:19" x14ac:dyDescent="0.15">
      <c r="A14683">
        <v>2107</v>
      </c>
      <c r="B14683" t="s">
        <v>288</v>
      </c>
      <c r="C14683">
        <v>53</v>
      </c>
      <c r="D14683">
        <f t="shared" si="719"/>
        <v>2</v>
      </c>
      <c r="E14683">
        <f t="shared" si="720"/>
        <v>1</v>
      </c>
      <c r="F14683">
        <f t="shared" si="721"/>
        <v>3</v>
      </c>
      <c r="G14683">
        <v>1</v>
      </c>
      <c r="I14683" s="172" t="s">
        <v>288</v>
      </c>
      <c r="J14683" s="173">
        <v>53</v>
      </c>
      <c r="K14683" s="188">
        <v>2</v>
      </c>
      <c r="L14683" s="188">
        <v>1</v>
      </c>
      <c r="M14683" s="188">
        <v>3</v>
      </c>
      <c r="O14683" s="165"/>
      <c r="P14683" s="174"/>
      <c r="Q14683" s="174"/>
      <c r="R14683" s="174"/>
      <c r="S14683" s="166"/>
    </row>
    <row r="14684" spans="1:19" x14ac:dyDescent="0.15">
      <c r="A14684">
        <v>2107</v>
      </c>
      <c r="B14684" t="s">
        <v>288</v>
      </c>
      <c r="C14684">
        <v>54</v>
      </c>
      <c r="D14684">
        <f t="shared" si="719"/>
        <v>0</v>
      </c>
      <c r="E14684">
        <f t="shared" si="720"/>
        <v>2</v>
      </c>
      <c r="F14684">
        <f t="shared" si="721"/>
        <v>2</v>
      </c>
      <c r="G14684">
        <v>1</v>
      </c>
      <c r="I14684" s="172" t="s">
        <v>288</v>
      </c>
      <c r="J14684" s="173">
        <v>54</v>
      </c>
      <c r="K14684" s="188">
        <v>0</v>
      </c>
      <c r="L14684" s="188">
        <v>2</v>
      </c>
      <c r="M14684" s="188">
        <v>2</v>
      </c>
      <c r="O14684" s="165"/>
      <c r="P14684" s="176"/>
      <c r="Q14684" s="176"/>
      <c r="R14684" s="176"/>
      <c r="S14684" s="167"/>
    </row>
    <row r="14685" spans="1:19" x14ac:dyDescent="0.15">
      <c r="A14685">
        <v>2107</v>
      </c>
      <c r="B14685" t="s">
        <v>288</v>
      </c>
      <c r="C14685">
        <v>55</v>
      </c>
      <c r="D14685">
        <f t="shared" si="719"/>
        <v>2</v>
      </c>
      <c r="E14685">
        <f t="shared" si="720"/>
        <v>2</v>
      </c>
      <c r="F14685">
        <f t="shared" si="721"/>
        <v>4</v>
      </c>
      <c r="G14685">
        <v>1</v>
      </c>
      <c r="I14685" s="172" t="s">
        <v>288</v>
      </c>
      <c r="J14685" s="173">
        <v>55</v>
      </c>
      <c r="K14685" s="188">
        <v>2</v>
      </c>
      <c r="L14685" s="188">
        <v>2</v>
      </c>
      <c r="M14685" s="188">
        <v>4</v>
      </c>
      <c r="O14685" s="165"/>
      <c r="P14685" s="174"/>
      <c r="Q14685" s="174"/>
      <c r="R14685" s="174"/>
      <c r="S14685" s="166"/>
    </row>
    <row r="14686" spans="1:19" x14ac:dyDescent="0.15">
      <c r="A14686">
        <v>2107</v>
      </c>
      <c r="B14686" t="s">
        <v>288</v>
      </c>
      <c r="C14686">
        <v>56</v>
      </c>
      <c r="D14686">
        <f t="shared" si="719"/>
        <v>2</v>
      </c>
      <c r="E14686">
        <f t="shared" si="720"/>
        <v>0</v>
      </c>
      <c r="F14686">
        <f t="shared" si="721"/>
        <v>2</v>
      </c>
      <c r="G14686">
        <v>1</v>
      </c>
      <c r="I14686" s="172" t="s">
        <v>288</v>
      </c>
      <c r="J14686" s="173">
        <v>56</v>
      </c>
      <c r="K14686" s="188">
        <v>2</v>
      </c>
      <c r="L14686" s="188">
        <v>0</v>
      </c>
      <c r="M14686" s="188">
        <v>2</v>
      </c>
      <c r="O14686" s="165"/>
      <c r="P14686" s="174"/>
      <c r="Q14686" s="174"/>
      <c r="R14686" s="174"/>
      <c r="S14686" s="166"/>
    </row>
    <row r="14687" spans="1:19" x14ac:dyDescent="0.15">
      <c r="A14687">
        <v>2107</v>
      </c>
      <c r="B14687" t="s">
        <v>288</v>
      </c>
      <c r="C14687">
        <v>57</v>
      </c>
      <c r="D14687">
        <f t="shared" si="719"/>
        <v>0</v>
      </c>
      <c r="E14687">
        <f t="shared" si="720"/>
        <v>1</v>
      </c>
      <c r="F14687">
        <f t="shared" si="721"/>
        <v>1</v>
      </c>
      <c r="G14687">
        <v>1</v>
      </c>
      <c r="I14687" s="172" t="s">
        <v>288</v>
      </c>
      <c r="J14687" s="173">
        <v>57</v>
      </c>
      <c r="K14687" s="188">
        <v>0</v>
      </c>
      <c r="L14687" s="188">
        <v>1</v>
      </c>
      <c r="M14687" s="188">
        <v>1</v>
      </c>
      <c r="O14687" s="165"/>
      <c r="P14687" s="174"/>
      <c r="Q14687" s="174"/>
      <c r="R14687" s="174"/>
      <c r="S14687" s="166"/>
    </row>
    <row r="14688" spans="1:19" x14ac:dyDescent="0.15">
      <c r="A14688">
        <v>2107</v>
      </c>
      <c r="B14688" t="s">
        <v>288</v>
      </c>
      <c r="C14688">
        <v>58</v>
      </c>
      <c r="D14688">
        <f t="shared" si="719"/>
        <v>2</v>
      </c>
      <c r="E14688">
        <f t="shared" si="720"/>
        <v>1</v>
      </c>
      <c r="F14688">
        <f t="shared" si="721"/>
        <v>3</v>
      </c>
      <c r="G14688">
        <v>1</v>
      </c>
      <c r="I14688" s="172" t="s">
        <v>288</v>
      </c>
      <c r="J14688" s="173">
        <v>58</v>
      </c>
      <c r="K14688" s="188">
        <v>2</v>
      </c>
      <c r="L14688" s="188">
        <v>1</v>
      </c>
      <c r="M14688" s="188">
        <v>3</v>
      </c>
      <c r="O14688" s="165"/>
      <c r="P14688" s="174"/>
      <c r="Q14688" s="174"/>
      <c r="R14688" s="174"/>
      <c r="S14688" s="166"/>
    </row>
    <row r="14689" spans="1:19" x14ac:dyDescent="0.15">
      <c r="A14689">
        <v>2107</v>
      </c>
      <c r="B14689" t="s">
        <v>288</v>
      </c>
      <c r="C14689">
        <v>59</v>
      </c>
      <c r="D14689">
        <f t="shared" si="719"/>
        <v>0</v>
      </c>
      <c r="E14689">
        <f t="shared" si="720"/>
        <v>0</v>
      </c>
      <c r="F14689">
        <f t="shared" si="721"/>
        <v>0</v>
      </c>
      <c r="G14689">
        <v>1</v>
      </c>
      <c r="I14689" s="172" t="s">
        <v>288</v>
      </c>
      <c r="J14689" s="173">
        <v>59</v>
      </c>
      <c r="K14689" s="189"/>
      <c r="L14689" s="189"/>
      <c r="M14689" s="189"/>
      <c r="O14689" s="165"/>
      <c r="P14689" s="174"/>
      <c r="Q14689" s="174"/>
      <c r="R14689" s="174"/>
      <c r="S14689" s="166"/>
    </row>
    <row r="14690" spans="1:19" x14ac:dyDescent="0.15">
      <c r="A14690">
        <v>2107</v>
      </c>
      <c r="B14690" t="s">
        <v>288</v>
      </c>
      <c r="C14690">
        <v>60</v>
      </c>
      <c r="D14690">
        <f t="shared" si="719"/>
        <v>0</v>
      </c>
      <c r="E14690">
        <f t="shared" si="720"/>
        <v>1</v>
      </c>
      <c r="F14690">
        <f t="shared" si="721"/>
        <v>1</v>
      </c>
      <c r="G14690">
        <v>1</v>
      </c>
      <c r="I14690" s="172" t="s">
        <v>288</v>
      </c>
      <c r="J14690" s="173">
        <v>60</v>
      </c>
      <c r="K14690" s="188">
        <v>0</v>
      </c>
      <c r="L14690" s="188">
        <v>1</v>
      </c>
      <c r="M14690" s="188">
        <v>1</v>
      </c>
      <c r="O14690" s="165"/>
      <c r="P14690" s="174"/>
      <c r="Q14690" s="174"/>
      <c r="R14690" s="174"/>
      <c r="S14690" s="166"/>
    </row>
    <row r="14691" spans="1:19" x14ac:dyDescent="0.15">
      <c r="A14691">
        <v>2107</v>
      </c>
      <c r="B14691" t="s">
        <v>288</v>
      </c>
      <c r="C14691">
        <v>61</v>
      </c>
      <c r="D14691">
        <f t="shared" si="719"/>
        <v>1</v>
      </c>
      <c r="E14691">
        <f t="shared" si="720"/>
        <v>1</v>
      </c>
      <c r="F14691">
        <f t="shared" si="721"/>
        <v>2</v>
      </c>
      <c r="G14691">
        <v>1</v>
      </c>
      <c r="I14691" s="172" t="s">
        <v>288</v>
      </c>
      <c r="J14691" s="173">
        <v>61</v>
      </c>
      <c r="K14691" s="188">
        <v>1</v>
      </c>
      <c r="L14691" s="188">
        <v>1</v>
      </c>
      <c r="M14691" s="188">
        <v>2</v>
      </c>
      <c r="O14691" s="165"/>
      <c r="P14691" s="174"/>
      <c r="Q14691" s="174"/>
      <c r="R14691" s="174"/>
      <c r="S14691" s="166"/>
    </row>
    <row r="14692" spans="1:19" x14ac:dyDescent="0.15">
      <c r="A14692">
        <v>2107</v>
      </c>
      <c r="B14692" t="s">
        <v>288</v>
      </c>
      <c r="C14692">
        <v>62</v>
      </c>
      <c r="D14692">
        <f t="shared" si="719"/>
        <v>0</v>
      </c>
      <c r="E14692">
        <f t="shared" si="720"/>
        <v>2</v>
      </c>
      <c r="F14692">
        <f t="shared" si="721"/>
        <v>2</v>
      </c>
      <c r="G14692">
        <v>1</v>
      </c>
      <c r="I14692" s="172" t="s">
        <v>288</v>
      </c>
      <c r="J14692" s="173">
        <v>62</v>
      </c>
      <c r="K14692" s="188">
        <v>0</v>
      </c>
      <c r="L14692" s="188">
        <v>2</v>
      </c>
      <c r="M14692" s="188">
        <v>2</v>
      </c>
      <c r="O14692" s="165"/>
      <c r="P14692" s="174"/>
      <c r="Q14692" s="174"/>
      <c r="R14692" s="174"/>
      <c r="S14692" s="166"/>
    </row>
    <row r="14693" spans="1:19" x14ac:dyDescent="0.15">
      <c r="A14693">
        <v>2107</v>
      </c>
      <c r="B14693" t="s">
        <v>288</v>
      </c>
      <c r="C14693">
        <v>63</v>
      </c>
      <c r="D14693">
        <f t="shared" si="719"/>
        <v>1</v>
      </c>
      <c r="E14693">
        <f t="shared" si="720"/>
        <v>2</v>
      </c>
      <c r="F14693">
        <f t="shared" si="721"/>
        <v>3</v>
      </c>
      <c r="G14693">
        <v>1</v>
      </c>
      <c r="I14693" s="172" t="s">
        <v>288</v>
      </c>
      <c r="J14693" s="173">
        <v>63</v>
      </c>
      <c r="K14693" s="188">
        <v>1</v>
      </c>
      <c r="L14693" s="188">
        <v>2</v>
      </c>
      <c r="M14693" s="188">
        <v>3</v>
      </c>
      <c r="O14693" s="165"/>
      <c r="P14693" s="174"/>
      <c r="Q14693" s="174"/>
      <c r="R14693" s="174"/>
      <c r="S14693" s="166"/>
    </row>
    <row r="14694" spans="1:19" x14ac:dyDescent="0.15">
      <c r="A14694">
        <v>2107</v>
      </c>
      <c r="B14694" t="s">
        <v>288</v>
      </c>
      <c r="C14694">
        <v>64</v>
      </c>
      <c r="D14694">
        <f t="shared" si="719"/>
        <v>3</v>
      </c>
      <c r="E14694">
        <f t="shared" si="720"/>
        <v>3</v>
      </c>
      <c r="F14694">
        <f t="shared" si="721"/>
        <v>6</v>
      </c>
      <c r="G14694">
        <v>1</v>
      </c>
      <c r="I14694" s="172" t="s">
        <v>288</v>
      </c>
      <c r="J14694" s="173">
        <v>64</v>
      </c>
      <c r="K14694" s="188">
        <v>3</v>
      </c>
      <c r="L14694" s="188">
        <v>3</v>
      </c>
      <c r="M14694" s="188">
        <v>6</v>
      </c>
      <c r="O14694" s="165"/>
      <c r="P14694" s="174"/>
      <c r="Q14694" s="174"/>
      <c r="R14694" s="174"/>
      <c r="S14694" s="166"/>
    </row>
    <row r="14695" spans="1:19" x14ac:dyDescent="0.15">
      <c r="A14695">
        <v>2107</v>
      </c>
      <c r="B14695" t="s">
        <v>288</v>
      </c>
      <c r="C14695">
        <v>65</v>
      </c>
      <c r="D14695">
        <f t="shared" si="719"/>
        <v>3</v>
      </c>
      <c r="E14695">
        <f t="shared" si="720"/>
        <v>1</v>
      </c>
      <c r="F14695">
        <f t="shared" si="721"/>
        <v>4</v>
      </c>
      <c r="G14695">
        <v>1</v>
      </c>
      <c r="I14695" s="172" t="s">
        <v>288</v>
      </c>
      <c r="J14695" s="173">
        <v>65</v>
      </c>
      <c r="K14695" s="188">
        <v>3</v>
      </c>
      <c r="L14695" s="188">
        <v>1</v>
      </c>
      <c r="M14695" s="188">
        <v>4</v>
      </c>
      <c r="O14695" s="165"/>
      <c r="P14695" s="174"/>
      <c r="Q14695" s="174"/>
      <c r="R14695" s="174"/>
      <c r="S14695" s="166"/>
    </row>
    <row r="14696" spans="1:19" x14ac:dyDescent="0.15">
      <c r="A14696">
        <v>2107</v>
      </c>
      <c r="B14696" t="s">
        <v>288</v>
      </c>
      <c r="C14696">
        <v>66</v>
      </c>
      <c r="D14696">
        <f t="shared" si="719"/>
        <v>0</v>
      </c>
      <c r="E14696">
        <f t="shared" si="720"/>
        <v>1</v>
      </c>
      <c r="F14696">
        <f t="shared" si="721"/>
        <v>1</v>
      </c>
      <c r="G14696">
        <v>1</v>
      </c>
      <c r="I14696" s="172" t="s">
        <v>288</v>
      </c>
      <c r="J14696" s="173">
        <v>66</v>
      </c>
      <c r="K14696" s="188">
        <v>0</v>
      </c>
      <c r="L14696" s="188">
        <v>1</v>
      </c>
      <c r="M14696" s="188">
        <v>1</v>
      </c>
      <c r="O14696" s="165"/>
      <c r="P14696" s="174"/>
      <c r="Q14696" s="174"/>
      <c r="R14696" s="174"/>
      <c r="S14696" s="166"/>
    </row>
    <row r="14697" spans="1:19" x14ac:dyDescent="0.15">
      <c r="A14697">
        <v>2107</v>
      </c>
      <c r="B14697" t="s">
        <v>288</v>
      </c>
      <c r="C14697">
        <v>67</v>
      </c>
      <c r="D14697">
        <f t="shared" si="719"/>
        <v>3</v>
      </c>
      <c r="E14697">
        <f t="shared" si="720"/>
        <v>2</v>
      </c>
      <c r="F14697">
        <f t="shared" si="721"/>
        <v>5</v>
      </c>
      <c r="G14697">
        <v>1</v>
      </c>
      <c r="I14697" s="172" t="s">
        <v>288</v>
      </c>
      <c r="J14697" s="173">
        <v>67</v>
      </c>
      <c r="K14697" s="188">
        <v>3</v>
      </c>
      <c r="L14697" s="188">
        <v>2</v>
      </c>
      <c r="M14697" s="188">
        <v>5</v>
      </c>
      <c r="O14697" s="165"/>
      <c r="P14697" s="174"/>
      <c r="Q14697" s="174"/>
      <c r="R14697" s="174"/>
      <c r="S14697" s="166"/>
    </row>
    <row r="14698" spans="1:19" x14ac:dyDescent="0.15">
      <c r="A14698">
        <v>2107</v>
      </c>
      <c r="B14698" t="s">
        <v>288</v>
      </c>
      <c r="C14698">
        <v>68</v>
      </c>
      <c r="D14698">
        <f t="shared" si="719"/>
        <v>1</v>
      </c>
      <c r="E14698">
        <f t="shared" si="720"/>
        <v>1</v>
      </c>
      <c r="F14698">
        <f t="shared" si="721"/>
        <v>2</v>
      </c>
      <c r="G14698">
        <v>1</v>
      </c>
      <c r="I14698" s="172" t="s">
        <v>288</v>
      </c>
      <c r="J14698" s="173">
        <v>68</v>
      </c>
      <c r="K14698" s="188">
        <v>1</v>
      </c>
      <c r="L14698" s="188">
        <v>1</v>
      </c>
      <c r="M14698" s="188">
        <v>2</v>
      </c>
      <c r="O14698" s="165"/>
      <c r="P14698" s="174"/>
      <c r="Q14698" s="174"/>
      <c r="R14698" s="174"/>
      <c r="S14698" s="166"/>
    </row>
    <row r="14699" spans="1:19" x14ac:dyDescent="0.15">
      <c r="A14699">
        <v>2107</v>
      </c>
      <c r="B14699" t="s">
        <v>288</v>
      </c>
      <c r="C14699">
        <v>69</v>
      </c>
      <c r="D14699">
        <f t="shared" ref="D14699:D14762" si="722">K14699</f>
        <v>2</v>
      </c>
      <c r="E14699">
        <f t="shared" ref="E14699:E14762" si="723">L14699</f>
        <v>2</v>
      </c>
      <c r="F14699">
        <f t="shared" ref="F14699:F14762" si="724">M14699</f>
        <v>4</v>
      </c>
      <c r="G14699">
        <v>1</v>
      </c>
      <c r="I14699" s="172" t="s">
        <v>288</v>
      </c>
      <c r="J14699" s="173">
        <v>69</v>
      </c>
      <c r="K14699" s="188">
        <v>2</v>
      </c>
      <c r="L14699" s="188">
        <v>2</v>
      </c>
      <c r="M14699" s="188">
        <v>4</v>
      </c>
      <c r="O14699" s="165"/>
      <c r="P14699" s="174"/>
      <c r="Q14699" s="174"/>
      <c r="R14699" s="174"/>
      <c r="S14699" s="166"/>
    </row>
    <row r="14700" spans="1:19" x14ac:dyDescent="0.15">
      <c r="A14700">
        <v>2107</v>
      </c>
      <c r="B14700" t="s">
        <v>288</v>
      </c>
      <c r="C14700">
        <v>70</v>
      </c>
      <c r="D14700">
        <f t="shared" si="722"/>
        <v>2</v>
      </c>
      <c r="E14700">
        <f t="shared" si="723"/>
        <v>4</v>
      </c>
      <c r="F14700">
        <f t="shared" si="724"/>
        <v>6</v>
      </c>
      <c r="G14700">
        <v>1</v>
      </c>
      <c r="I14700" s="172" t="s">
        <v>288</v>
      </c>
      <c r="J14700" s="173">
        <v>70</v>
      </c>
      <c r="K14700" s="188">
        <v>2</v>
      </c>
      <c r="L14700" s="188">
        <v>4</v>
      </c>
      <c r="M14700" s="188">
        <v>6</v>
      </c>
      <c r="O14700" s="165"/>
      <c r="P14700" s="174"/>
      <c r="Q14700" s="174"/>
      <c r="R14700" s="174"/>
      <c r="S14700" s="166"/>
    </row>
    <row r="14701" spans="1:19" x14ac:dyDescent="0.15">
      <c r="A14701">
        <v>2107</v>
      </c>
      <c r="B14701" t="s">
        <v>288</v>
      </c>
      <c r="C14701">
        <v>71</v>
      </c>
      <c r="D14701">
        <f t="shared" si="722"/>
        <v>1</v>
      </c>
      <c r="E14701">
        <f t="shared" si="723"/>
        <v>2</v>
      </c>
      <c r="F14701">
        <f t="shared" si="724"/>
        <v>3</v>
      </c>
      <c r="G14701">
        <v>1</v>
      </c>
      <c r="I14701" s="172" t="s">
        <v>288</v>
      </c>
      <c r="J14701" s="173">
        <v>71</v>
      </c>
      <c r="K14701" s="188">
        <v>1</v>
      </c>
      <c r="L14701" s="188">
        <v>2</v>
      </c>
      <c r="M14701" s="188">
        <v>3</v>
      </c>
      <c r="O14701" s="165"/>
      <c r="P14701" s="174"/>
      <c r="Q14701" s="174"/>
      <c r="R14701" s="174"/>
      <c r="S14701" s="166"/>
    </row>
    <row r="14702" spans="1:19" x14ac:dyDescent="0.15">
      <c r="A14702">
        <v>2107</v>
      </c>
      <c r="B14702" t="s">
        <v>288</v>
      </c>
      <c r="C14702">
        <v>72</v>
      </c>
      <c r="D14702">
        <f t="shared" si="722"/>
        <v>2</v>
      </c>
      <c r="E14702">
        <f t="shared" si="723"/>
        <v>2</v>
      </c>
      <c r="F14702">
        <f t="shared" si="724"/>
        <v>4</v>
      </c>
      <c r="G14702">
        <v>1</v>
      </c>
      <c r="I14702" s="172" t="s">
        <v>288</v>
      </c>
      <c r="J14702" s="173">
        <v>72</v>
      </c>
      <c r="K14702" s="188">
        <v>2</v>
      </c>
      <c r="L14702" s="188">
        <v>2</v>
      </c>
      <c r="M14702" s="188">
        <v>4</v>
      </c>
      <c r="O14702" s="165"/>
      <c r="P14702" s="174"/>
      <c r="Q14702" s="174"/>
      <c r="R14702" s="174"/>
      <c r="S14702" s="166"/>
    </row>
    <row r="14703" spans="1:19" x14ac:dyDescent="0.15">
      <c r="A14703">
        <v>2107</v>
      </c>
      <c r="B14703" t="s">
        <v>288</v>
      </c>
      <c r="C14703">
        <v>73</v>
      </c>
      <c r="D14703">
        <f t="shared" si="722"/>
        <v>0</v>
      </c>
      <c r="E14703">
        <f t="shared" si="723"/>
        <v>1</v>
      </c>
      <c r="F14703">
        <f t="shared" si="724"/>
        <v>1</v>
      </c>
      <c r="G14703">
        <v>1</v>
      </c>
      <c r="I14703" s="172" t="s">
        <v>288</v>
      </c>
      <c r="J14703" s="173">
        <v>73</v>
      </c>
      <c r="K14703" s="188">
        <v>0</v>
      </c>
      <c r="L14703" s="188">
        <v>1</v>
      </c>
      <c r="M14703" s="188">
        <v>1</v>
      </c>
      <c r="O14703" s="165"/>
      <c r="P14703" s="174"/>
      <c r="Q14703" s="174"/>
      <c r="R14703" s="174"/>
      <c r="S14703" s="166"/>
    </row>
    <row r="14704" spans="1:19" x14ac:dyDescent="0.15">
      <c r="A14704">
        <v>2107</v>
      </c>
      <c r="B14704" t="s">
        <v>288</v>
      </c>
      <c r="C14704">
        <v>74</v>
      </c>
      <c r="D14704">
        <f t="shared" si="722"/>
        <v>0</v>
      </c>
      <c r="E14704">
        <f t="shared" si="723"/>
        <v>1</v>
      </c>
      <c r="F14704">
        <f t="shared" si="724"/>
        <v>1</v>
      </c>
      <c r="G14704">
        <v>1</v>
      </c>
      <c r="I14704" s="172" t="s">
        <v>288</v>
      </c>
      <c r="J14704" s="173">
        <v>74</v>
      </c>
      <c r="K14704" s="188">
        <v>0</v>
      </c>
      <c r="L14704" s="188">
        <v>1</v>
      </c>
      <c r="M14704" s="188">
        <v>1</v>
      </c>
      <c r="O14704" s="165"/>
      <c r="P14704" s="174"/>
      <c r="Q14704" s="174"/>
      <c r="R14704" s="174"/>
      <c r="S14704" s="166"/>
    </row>
    <row r="14705" spans="1:19" x14ac:dyDescent="0.15">
      <c r="A14705">
        <v>2107</v>
      </c>
      <c r="B14705" t="s">
        <v>288</v>
      </c>
      <c r="C14705">
        <v>75</v>
      </c>
      <c r="D14705">
        <f t="shared" si="722"/>
        <v>0</v>
      </c>
      <c r="E14705">
        <f t="shared" si="723"/>
        <v>2</v>
      </c>
      <c r="F14705">
        <f t="shared" si="724"/>
        <v>2</v>
      </c>
      <c r="G14705">
        <v>1</v>
      </c>
      <c r="I14705" s="172" t="s">
        <v>288</v>
      </c>
      <c r="J14705" s="173">
        <v>75</v>
      </c>
      <c r="K14705" s="188">
        <v>0</v>
      </c>
      <c r="L14705" s="188">
        <v>2</v>
      </c>
      <c r="M14705" s="188">
        <v>2</v>
      </c>
      <c r="O14705" s="165"/>
      <c r="P14705" s="174"/>
      <c r="Q14705" s="174"/>
      <c r="R14705" s="174"/>
      <c r="S14705" s="166"/>
    </row>
    <row r="14706" spans="1:19" x14ac:dyDescent="0.15">
      <c r="A14706">
        <v>2107</v>
      </c>
      <c r="B14706" t="s">
        <v>288</v>
      </c>
      <c r="C14706">
        <v>76</v>
      </c>
      <c r="D14706">
        <f t="shared" si="722"/>
        <v>2</v>
      </c>
      <c r="E14706">
        <f t="shared" si="723"/>
        <v>0</v>
      </c>
      <c r="F14706">
        <f t="shared" si="724"/>
        <v>2</v>
      </c>
      <c r="G14706">
        <v>1</v>
      </c>
      <c r="I14706" s="172" t="s">
        <v>288</v>
      </c>
      <c r="J14706" s="173">
        <v>76</v>
      </c>
      <c r="K14706" s="188">
        <v>2</v>
      </c>
      <c r="L14706" s="188">
        <v>0</v>
      </c>
      <c r="M14706" s="188">
        <v>2</v>
      </c>
      <c r="O14706" s="165"/>
      <c r="P14706" s="174"/>
      <c r="Q14706" s="174"/>
      <c r="R14706" s="174"/>
      <c r="S14706" s="166"/>
    </row>
    <row r="14707" spans="1:19" x14ac:dyDescent="0.15">
      <c r="A14707">
        <v>2107</v>
      </c>
      <c r="B14707" t="s">
        <v>288</v>
      </c>
      <c r="C14707">
        <v>77</v>
      </c>
      <c r="D14707">
        <f t="shared" si="722"/>
        <v>3</v>
      </c>
      <c r="E14707">
        <f t="shared" si="723"/>
        <v>2</v>
      </c>
      <c r="F14707">
        <f t="shared" si="724"/>
        <v>5</v>
      </c>
      <c r="G14707">
        <v>1</v>
      </c>
      <c r="I14707" s="172" t="s">
        <v>288</v>
      </c>
      <c r="J14707" s="173">
        <v>77</v>
      </c>
      <c r="K14707" s="188">
        <v>3</v>
      </c>
      <c r="L14707" s="188">
        <v>2</v>
      </c>
      <c r="M14707" s="188">
        <v>5</v>
      </c>
      <c r="O14707" s="165"/>
      <c r="P14707" s="176"/>
      <c r="Q14707" s="176"/>
      <c r="R14707" s="176"/>
      <c r="S14707" s="167"/>
    </row>
    <row r="14708" spans="1:19" x14ac:dyDescent="0.15">
      <c r="A14708">
        <v>2107</v>
      </c>
      <c r="B14708" t="s">
        <v>288</v>
      </c>
      <c r="C14708">
        <v>78</v>
      </c>
      <c r="D14708">
        <f t="shared" si="722"/>
        <v>2</v>
      </c>
      <c r="E14708">
        <f t="shared" si="723"/>
        <v>0</v>
      </c>
      <c r="F14708">
        <f t="shared" si="724"/>
        <v>2</v>
      </c>
      <c r="G14708">
        <v>1</v>
      </c>
      <c r="I14708" s="172" t="s">
        <v>288</v>
      </c>
      <c r="J14708" s="173">
        <v>78</v>
      </c>
      <c r="K14708" s="188">
        <v>2</v>
      </c>
      <c r="L14708" s="188">
        <v>0</v>
      </c>
      <c r="M14708" s="188">
        <v>2</v>
      </c>
      <c r="O14708" s="165"/>
      <c r="P14708" s="174"/>
      <c r="Q14708" s="174"/>
      <c r="R14708" s="174"/>
      <c r="S14708" s="166"/>
    </row>
    <row r="14709" spans="1:19" x14ac:dyDescent="0.15">
      <c r="A14709">
        <v>2107</v>
      </c>
      <c r="B14709" t="s">
        <v>288</v>
      </c>
      <c r="C14709">
        <v>79</v>
      </c>
      <c r="D14709">
        <f t="shared" si="722"/>
        <v>0</v>
      </c>
      <c r="E14709">
        <f t="shared" si="723"/>
        <v>1</v>
      </c>
      <c r="F14709">
        <f t="shared" si="724"/>
        <v>1</v>
      </c>
      <c r="G14709">
        <v>1</v>
      </c>
      <c r="I14709" s="172" t="s">
        <v>288</v>
      </c>
      <c r="J14709" s="173">
        <v>79</v>
      </c>
      <c r="K14709" s="188">
        <v>0</v>
      </c>
      <c r="L14709" s="188">
        <v>1</v>
      </c>
      <c r="M14709" s="188">
        <v>1</v>
      </c>
      <c r="O14709" s="165"/>
      <c r="P14709" s="174"/>
      <c r="Q14709" s="174"/>
      <c r="R14709" s="174"/>
      <c r="S14709" s="166"/>
    </row>
    <row r="14710" spans="1:19" x14ac:dyDescent="0.15">
      <c r="A14710">
        <v>2107</v>
      </c>
      <c r="B14710" t="s">
        <v>288</v>
      </c>
      <c r="C14710">
        <v>80</v>
      </c>
      <c r="D14710">
        <f t="shared" si="722"/>
        <v>0</v>
      </c>
      <c r="E14710">
        <f t="shared" si="723"/>
        <v>1</v>
      </c>
      <c r="F14710">
        <f t="shared" si="724"/>
        <v>1</v>
      </c>
      <c r="G14710">
        <v>1</v>
      </c>
      <c r="I14710" s="172" t="s">
        <v>288</v>
      </c>
      <c r="J14710" s="173">
        <v>80</v>
      </c>
      <c r="K14710" s="188">
        <v>0</v>
      </c>
      <c r="L14710" s="188">
        <v>1</v>
      </c>
      <c r="M14710" s="188">
        <v>1</v>
      </c>
      <c r="O14710" s="165"/>
      <c r="P14710" s="174"/>
      <c r="Q14710" s="174"/>
      <c r="R14710" s="174"/>
      <c r="S14710" s="166"/>
    </row>
    <row r="14711" spans="1:19" x14ac:dyDescent="0.15">
      <c r="A14711">
        <v>2107</v>
      </c>
      <c r="B14711" t="s">
        <v>288</v>
      </c>
      <c r="C14711">
        <v>81</v>
      </c>
      <c r="D14711">
        <f t="shared" si="722"/>
        <v>2</v>
      </c>
      <c r="E14711">
        <f t="shared" si="723"/>
        <v>2</v>
      </c>
      <c r="F14711">
        <f t="shared" si="724"/>
        <v>4</v>
      </c>
      <c r="G14711">
        <v>1</v>
      </c>
      <c r="I14711" s="172" t="s">
        <v>288</v>
      </c>
      <c r="J14711" s="173">
        <v>81</v>
      </c>
      <c r="K14711" s="188">
        <v>2</v>
      </c>
      <c r="L14711" s="188">
        <v>2</v>
      </c>
      <c r="M14711" s="188">
        <v>4</v>
      </c>
      <c r="O14711" s="165"/>
      <c r="P14711" s="176"/>
      <c r="Q14711" s="176"/>
      <c r="R14711" s="176"/>
      <c r="S14711" s="167"/>
    </row>
    <row r="14712" spans="1:19" x14ac:dyDescent="0.15">
      <c r="A14712">
        <v>2107</v>
      </c>
      <c r="B14712" t="s">
        <v>288</v>
      </c>
      <c r="C14712">
        <v>82</v>
      </c>
      <c r="D14712">
        <f t="shared" si="722"/>
        <v>0</v>
      </c>
      <c r="E14712">
        <f t="shared" si="723"/>
        <v>0</v>
      </c>
      <c r="F14712">
        <f t="shared" si="724"/>
        <v>0</v>
      </c>
      <c r="G14712">
        <v>1</v>
      </c>
      <c r="I14712" s="172" t="s">
        <v>288</v>
      </c>
      <c r="J14712" s="173">
        <v>82</v>
      </c>
      <c r="K14712" s="189"/>
      <c r="L14712" s="189"/>
      <c r="M14712" s="189"/>
      <c r="O14712" s="165"/>
      <c r="P14712" s="176"/>
      <c r="Q14712" s="176"/>
      <c r="R14712" s="176"/>
      <c r="S14712" s="167"/>
    </row>
    <row r="14713" spans="1:19" x14ac:dyDescent="0.15">
      <c r="A14713">
        <v>2107</v>
      </c>
      <c r="B14713" t="s">
        <v>288</v>
      </c>
      <c r="C14713">
        <v>83</v>
      </c>
      <c r="D14713">
        <f t="shared" si="722"/>
        <v>1</v>
      </c>
      <c r="E14713">
        <f t="shared" si="723"/>
        <v>0</v>
      </c>
      <c r="F14713">
        <f t="shared" si="724"/>
        <v>1</v>
      </c>
      <c r="G14713">
        <v>1</v>
      </c>
      <c r="I14713" s="172" t="s">
        <v>288</v>
      </c>
      <c r="J14713" s="173">
        <v>83</v>
      </c>
      <c r="K14713" s="188">
        <v>1</v>
      </c>
      <c r="L14713" s="188">
        <v>0</v>
      </c>
      <c r="M14713" s="188">
        <v>1</v>
      </c>
      <c r="O14713" s="165"/>
      <c r="P14713" s="174"/>
      <c r="Q14713" s="174"/>
      <c r="R14713" s="174"/>
      <c r="S14713" s="166"/>
    </row>
    <row r="14714" spans="1:19" x14ac:dyDescent="0.15">
      <c r="A14714">
        <v>2107</v>
      </c>
      <c r="B14714" t="s">
        <v>288</v>
      </c>
      <c r="C14714">
        <v>84</v>
      </c>
      <c r="D14714">
        <f t="shared" si="722"/>
        <v>0</v>
      </c>
      <c r="E14714">
        <f t="shared" si="723"/>
        <v>1</v>
      </c>
      <c r="F14714">
        <f t="shared" si="724"/>
        <v>1</v>
      </c>
      <c r="G14714">
        <v>1</v>
      </c>
      <c r="I14714" s="172" t="s">
        <v>288</v>
      </c>
      <c r="J14714" s="173">
        <v>84</v>
      </c>
      <c r="K14714" s="188">
        <v>0</v>
      </c>
      <c r="L14714" s="188">
        <v>1</v>
      </c>
      <c r="M14714" s="188">
        <v>1</v>
      </c>
      <c r="O14714" s="165"/>
      <c r="P14714" s="174"/>
      <c r="Q14714" s="174"/>
      <c r="R14714" s="174"/>
      <c r="S14714" s="166"/>
    </row>
    <row r="14715" spans="1:19" x14ac:dyDescent="0.15">
      <c r="A14715">
        <v>2107</v>
      </c>
      <c r="B14715" t="s">
        <v>288</v>
      </c>
      <c r="C14715">
        <v>85</v>
      </c>
      <c r="D14715">
        <f t="shared" si="722"/>
        <v>0</v>
      </c>
      <c r="E14715">
        <f t="shared" si="723"/>
        <v>1</v>
      </c>
      <c r="F14715">
        <f t="shared" si="724"/>
        <v>1</v>
      </c>
      <c r="G14715">
        <v>1</v>
      </c>
      <c r="I14715" s="172" t="s">
        <v>288</v>
      </c>
      <c r="J14715" s="173">
        <v>85</v>
      </c>
      <c r="K14715" s="188">
        <v>0</v>
      </c>
      <c r="L14715" s="188">
        <v>1</v>
      </c>
      <c r="M14715" s="188">
        <v>1</v>
      </c>
      <c r="O14715" s="165"/>
      <c r="P14715" s="174"/>
      <c r="Q14715" s="174"/>
      <c r="R14715" s="174"/>
      <c r="S14715" s="166"/>
    </row>
    <row r="14716" spans="1:19" x14ac:dyDescent="0.15">
      <c r="A14716">
        <v>2107</v>
      </c>
      <c r="B14716" t="s">
        <v>288</v>
      </c>
      <c r="C14716">
        <v>86</v>
      </c>
      <c r="D14716">
        <f t="shared" si="722"/>
        <v>0</v>
      </c>
      <c r="E14716">
        <f t="shared" si="723"/>
        <v>0</v>
      </c>
      <c r="F14716">
        <f t="shared" si="724"/>
        <v>0</v>
      </c>
      <c r="G14716">
        <v>1</v>
      </c>
      <c r="I14716" s="172" t="s">
        <v>288</v>
      </c>
      <c r="J14716" s="173">
        <v>86</v>
      </c>
      <c r="K14716" s="189"/>
      <c r="L14716" s="189"/>
      <c r="M14716" s="189"/>
      <c r="O14716" s="165"/>
      <c r="P14716" s="174"/>
      <c r="Q14716" s="174"/>
      <c r="R14716" s="174"/>
      <c r="S14716" s="166"/>
    </row>
    <row r="14717" spans="1:19" x14ac:dyDescent="0.15">
      <c r="A14717">
        <v>2107</v>
      </c>
      <c r="B14717" t="s">
        <v>288</v>
      </c>
      <c r="C14717">
        <v>87</v>
      </c>
      <c r="D14717">
        <f t="shared" si="722"/>
        <v>0</v>
      </c>
      <c r="E14717">
        <f t="shared" si="723"/>
        <v>0</v>
      </c>
      <c r="F14717">
        <f t="shared" si="724"/>
        <v>0</v>
      </c>
      <c r="G14717">
        <v>1</v>
      </c>
      <c r="I14717" s="172" t="s">
        <v>288</v>
      </c>
      <c r="J14717" s="173">
        <v>87</v>
      </c>
      <c r="K14717" s="189"/>
      <c r="L14717" s="189"/>
      <c r="M14717" s="189"/>
      <c r="O14717" s="165"/>
      <c r="P14717" s="174"/>
      <c r="Q14717" s="174"/>
      <c r="R14717" s="174"/>
      <c r="S14717" s="166"/>
    </row>
    <row r="14718" spans="1:19" x14ac:dyDescent="0.15">
      <c r="A14718">
        <v>2107</v>
      </c>
      <c r="B14718" t="s">
        <v>288</v>
      </c>
      <c r="C14718">
        <v>88</v>
      </c>
      <c r="D14718">
        <f t="shared" si="722"/>
        <v>1</v>
      </c>
      <c r="E14718">
        <f t="shared" si="723"/>
        <v>1</v>
      </c>
      <c r="F14718">
        <f t="shared" si="724"/>
        <v>2</v>
      </c>
      <c r="G14718">
        <v>1</v>
      </c>
      <c r="I14718" s="172" t="s">
        <v>288</v>
      </c>
      <c r="J14718" s="173">
        <v>88</v>
      </c>
      <c r="K14718" s="188">
        <v>1</v>
      </c>
      <c r="L14718" s="188">
        <v>1</v>
      </c>
      <c r="M14718" s="188">
        <v>2</v>
      </c>
      <c r="O14718" s="165"/>
      <c r="P14718" s="174"/>
      <c r="Q14718" s="174"/>
      <c r="R14718" s="174"/>
      <c r="S14718" s="166"/>
    </row>
    <row r="14719" spans="1:19" x14ac:dyDescent="0.15">
      <c r="A14719">
        <v>2107</v>
      </c>
      <c r="B14719" t="s">
        <v>288</v>
      </c>
      <c r="C14719">
        <v>89</v>
      </c>
      <c r="D14719">
        <f t="shared" si="722"/>
        <v>0</v>
      </c>
      <c r="E14719">
        <f t="shared" si="723"/>
        <v>0</v>
      </c>
      <c r="F14719">
        <f t="shared" si="724"/>
        <v>0</v>
      </c>
      <c r="G14719">
        <v>1</v>
      </c>
      <c r="I14719" s="172" t="s">
        <v>288</v>
      </c>
      <c r="J14719" s="173">
        <v>89</v>
      </c>
      <c r="K14719" s="189"/>
      <c r="L14719" s="189"/>
      <c r="M14719" s="189"/>
      <c r="O14719" s="165"/>
      <c r="P14719" s="174"/>
      <c r="Q14719" s="174"/>
      <c r="R14719" s="174"/>
      <c r="S14719" s="166"/>
    </row>
    <row r="14720" spans="1:19" x14ac:dyDescent="0.15">
      <c r="A14720">
        <v>2107</v>
      </c>
      <c r="B14720" t="s">
        <v>288</v>
      </c>
      <c r="C14720">
        <v>90</v>
      </c>
      <c r="D14720">
        <f t="shared" si="722"/>
        <v>0</v>
      </c>
      <c r="E14720">
        <f t="shared" si="723"/>
        <v>1</v>
      </c>
      <c r="F14720">
        <f t="shared" si="724"/>
        <v>1</v>
      </c>
      <c r="G14720">
        <v>1</v>
      </c>
      <c r="I14720" s="172" t="s">
        <v>288</v>
      </c>
      <c r="J14720" s="173">
        <v>90</v>
      </c>
      <c r="K14720" s="188">
        <v>0</v>
      </c>
      <c r="L14720" s="188">
        <v>1</v>
      </c>
      <c r="M14720" s="188">
        <v>1</v>
      </c>
      <c r="O14720" s="165"/>
      <c r="P14720" s="176"/>
      <c r="Q14720" s="176"/>
      <c r="R14720" s="176"/>
      <c r="S14720" s="167"/>
    </row>
    <row r="14721" spans="1:19" x14ac:dyDescent="0.15">
      <c r="A14721">
        <v>2107</v>
      </c>
      <c r="B14721" t="s">
        <v>288</v>
      </c>
      <c r="C14721">
        <v>91</v>
      </c>
      <c r="D14721">
        <f t="shared" si="722"/>
        <v>0</v>
      </c>
      <c r="E14721">
        <f t="shared" si="723"/>
        <v>1</v>
      </c>
      <c r="F14721">
        <f t="shared" si="724"/>
        <v>1</v>
      </c>
      <c r="G14721">
        <v>1</v>
      </c>
      <c r="I14721" s="172" t="s">
        <v>288</v>
      </c>
      <c r="J14721" s="173">
        <v>91</v>
      </c>
      <c r="K14721" s="188">
        <v>0</v>
      </c>
      <c r="L14721" s="188">
        <v>1</v>
      </c>
      <c r="M14721" s="188">
        <v>1</v>
      </c>
      <c r="O14721" s="165"/>
      <c r="P14721" s="174"/>
      <c r="Q14721" s="174"/>
      <c r="R14721" s="174"/>
      <c r="S14721" s="166"/>
    </row>
    <row r="14722" spans="1:19" x14ac:dyDescent="0.15">
      <c r="A14722">
        <v>2107</v>
      </c>
      <c r="B14722" t="s">
        <v>288</v>
      </c>
      <c r="C14722">
        <v>92</v>
      </c>
      <c r="D14722">
        <f t="shared" si="722"/>
        <v>1</v>
      </c>
      <c r="E14722">
        <f t="shared" si="723"/>
        <v>1</v>
      </c>
      <c r="F14722">
        <f t="shared" si="724"/>
        <v>2</v>
      </c>
      <c r="G14722">
        <v>1</v>
      </c>
      <c r="I14722" s="172" t="s">
        <v>288</v>
      </c>
      <c r="J14722" s="173">
        <v>92</v>
      </c>
      <c r="K14722" s="188">
        <v>1</v>
      </c>
      <c r="L14722" s="188">
        <v>1</v>
      </c>
      <c r="M14722" s="188">
        <v>2</v>
      </c>
      <c r="O14722" s="165"/>
      <c r="P14722" s="176"/>
      <c r="Q14722" s="176"/>
      <c r="R14722" s="176"/>
      <c r="S14722" s="167"/>
    </row>
    <row r="14723" spans="1:19" x14ac:dyDescent="0.15">
      <c r="A14723">
        <v>2107</v>
      </c>
      <c r="B14723" t="s">
        <v>288</v>
      </c>
      <c r="C14723">
        <v>93</v>
      </c>
      <c r="D14723">
        <f t="shared" si="722"/>
        <v>0</v>
      </c>
      <c r="E14723">
        <f t="shared" si="723"/>
        <v>1</v>
      </c>
      <c r="F14723">
        <f t="shared" si="724"/>
        <v>1</v>
      </c>
      <c r="G14723">
        <v>1</v>
      </c>
      <c r="I14723" s="172" t="s">
        <v>288</v>
      </c>
      <c r="J14723" s="173">
        <v>93</v>
      </c>
      <c r="K14723" s="188">
        <v>0</v>
      </c>
      <c r="L14723" s="188">
        <v>1</v>
      </c>
      <c r="M14723" s="188">
        <v>1</v>
      </c>
      <c r="O14723" s="165"/>
      <c r="P14723" s="176"/>
      <c r="Q14723" s="176"/>
      <c r="R14723" s="176"/>
      <c r="S14723" s="167"/>
    </row>
    <row r="14724" spans="1:19" x14ac:dyDescent="0.15">
      <c r="A14724">
        <v>2107</v>
      </c>
      <c r="B14724" t="s">
        <v>288</v>
      </c>
      <c r="C14724">
        <v>94</v>
      </c>
      <c r="D14724">
        <f t="shared" si="722"/>
        <v>0</v>
      </c>
      <c r="E14724">
        <f t="shared" si="723"/>
        <v>1</v>
      </c>
      <c r="F14724">
        <f t="shared" si="724"/>
        <v>1</v>
      </c>
      <c r="G14724">
        <v>1</v>
      </c>
      <c r="I14724" s="172" t="s">
        <v>288</v>
      </c>
      <c r="J14724" s="173">
        <v>94</v>
      </c>
      <c r="K14724" s="188">
        <v>0</v>
      </c>
      <c r="L14724" s="188">
        <v>1</v>
      </c>
      <c r="M14724" s="188">
        <v>1</v>
      </c>
      <c r="O14724" s="165"/>
      <c r="P14724" s="176"/>
      <c r="Q14724" s="176"/>
      <c r="R14724" s="176"/>
      <c r="S14724" s="167"/>
    </row>
    <row r="14725" spans="1:19" x14ac:dyDescent="0.15">
      <c r="A14725">
        <v>2107</v>
      </c>
      <c r="B14725" t="s">
        <v>288</v>
      </c>
      <c r="C14725">
        <v>95</v>
      </c>
      <c r="D14725">
        <f t="shared" si="722"/>
        <v>0</v>
      </c>
      <c r="E14725">
        <f t="shared" si="723"/>
        <v>0</v>
      </c>
      <c r="F14725">
        <f t="shared" si="724"/>
        <v>0</v>
      </c>
      <c r="G14725">
        <v>1</v>
      </c>
      <c r="I14725" s="172" t="s">
        <v>288</v>
      </c>
      <c r="J14725" s="173">
        <v>95</v>
      </c>
      <c r="K14725" s="189"/>
      <c r="L14725" s="189"/>
      <c r="M14725" s="189"/>
      <c r="O14725" s="165"/>
      <c r="P14725" s="176"/>
      <c r="Q14725" s="176"/>
      <c r="R14725" s="176"/>
      <c r="S14725" s="167"/>
    </row>
    <row r="14726" spans="1:19" x14ac:dyDescent="0.15">
      <c r="A14726">
        <v>2107</v>
      </c>
      <c r="B14726" t="s">
        <v>288</v>
      </c>
      <c r="C14726">
        <v>96</v>
      </c>
      <c r="D14726">
        <f t="shared" si="722"/>
        <v>0</v>
      </c>
      <c r="E14726">
        <f t="shared" si="723"/>
        <v>0</v>
      </c>
      <c r="F14726">
        <f t="shared" si="724"/>
        <v>0</v>
      </c>
      <c r="G14726">
        <v>1</v>
      </c>
      <c r="I14726" s="172" t="s">
        <v>288</v>
      </c>
      <c r="J14726" s="173">
        <v>96</v>
      </c>
      <c r="K14726" s="189"/>
      <c r="L14726" s="189"/>
      <c r="M14726" s="189"/>
      <c r="O14726" s="165"/>
      <c r="P14726" s="174"/>
      <c r="Q14726" s="174"/>
      <c r="R14726" s="174"/>
      <c r="S14726" s="166"/>
    </row>
    <row r="14727" spans="1:19" x14ac:dyDescent="0.15">
      <c r="A14727">
        <v>2107</v>
      </c>
      <c r="B14727" t="s">
        <v>288</v>
      </c>
      <c r="C14727">
        <v>97</v>
      </c>
      <c r="D14727">
        <f t="shared" si="722"/>
        <v>0</v>
      </c>
      <c r="E14727">
        <f t="shared" si="723"/>
        <v>0</v>
      </c>
      <c r="F14727">
        <f t="shared" si="724"/>
        <v>0</v>
      </c>
      <c r="G14727">
        <v>1</v>
      </c>
      <c r="I14727" s="172" t="s">
        <v>288</v>
      </c>
      <c r="J14727" s="173">
        <v>97</v>
      </c>
      <c r="K14727" s="189"/>
      <c r="L14727" s="189"/>
      <c r="M14727" s="189"/>
      <c r="O14727" s="165"/>
      <c r="P14727" s="176"/>
      <c r="Q14727" s="176"/>
      <c r="R14727" s="176"/>
      <c r="S14727" s="167"/>
    </row>
    <row r="14728" spans="1:19" x14ac:dyDescent="0.15">
      <c r="A14728">
        <v>2107</v>
      </c>
      <c r="B14728" t="s">
        <v>288</v>
      </c>
      <c r="C14728">
        <v>98</v>
      </c>
      <c r="D14728">
        <f t="shared" si="722"/>
        <v>0</v>
      </c>
      <c r="E14728">
        <f t="shared" si="723"/>
        <v>0</v>
      </c>
      <c r="F14728">
        <f t="shared" si="724"/>
        <v>0</v>
      </c>
      <c r="G14728">
        <v>1</v>
      </c>
      <c r="I14728" s="172" t="s">
        <v>288</v>
      </c>
      <c r="J14728" s="173">
        <v>98</v>
      </c>
      <c r="K14728" s="189"/>
      <c r="L14728" s="189"/>
      <c r="M14728" s="189"/>
      <c r="O14728" s="165"/>
      <c r="P14728" s="176"/>
      <c r="Q14728" s="176"/>
      <c r="R14728" s="176"/>
      <c r="S14728" s="167"/>
    </row>
    <row r="14729" spans="1:19" x14ac:dyDescent="0.15">
      <c r="A14729">
        <v>2107</v>
      </c>
      <c r="B14729" t="s">
        <v>288</v>
      </c>
      <c r="C14729">
        <v>99</v>
      </c>
      <c r="D14729">
        <f t="shared" si="722"/>
        <v>0</v>
      </c>
      <c r="E14729">
        <f t="shared" si="723"/>
        <v>0</v>
      </c>
      <c r="F14729">
        <f t="shared" si="724"/>
        <v>0</v>
      </c>
      <c r="G14729">
        <v>1</v>
      </c>
      <c r="I14729" s="172" t="s">
        <v>288</v>
      </c>
      <c r="J14729" s="173">
        <v>99</v>
      </c>
      <c r="K14729" s="189"/>
      <c r="L14729" s="189"/>
      <c r="M14729" s="189"/>
      <c r="O14729" s="165"/>
      <c r="P14729" s="176"/>
      <c r="Q14729" s="176"/>
      <c r="R14729" s="176"/>
      <c r="S14729" s="167"/>
    </row>
    <row r="14730" spans="1:19" x14ac:dyDescent="0.15">
      <c r="A14730">
        <v>2107</v>
      </c>
      <c r="B14730" t="s">
        <v>288</v>
      </c>
      <c r="C14730">
        <v>100</v>
      </c>
      <c r="D14730">
        <f t="shared" si="722"/>
        <v>0</v>
      </c>
      <c r="E14730">
        <f t="shared" si="723"/>
        <v>0</v>
      </c>
      <c r="F14730">
        <f t="shared" si="724"/>
        <v>0</v>
      </c>
      <c r="G14730">
        <v>1</v>
      </c>
      <c r="I14730" s="172" t="s">
        <v>288</v>
      </c>
      <c r="J14730" s="173">
        <v>100</v>
      </c>
      <c r="K14730" s="189"/>
      <c r="L14730" s="189"/>
      <c r="M14730" s="189"/>
      <c r="O14730" s="165"/>
      <c r="P14730" s="176"/>
      <c r="Q14730" s="176"/>
      <c r="R14730" s="176"/>
      <c r="S14730" s="167"/>
    </row>
    <row r="14731" spans="1:19" x14ac:dyDescent="0.15">
      <c r="A14731">
        <v>2107</v>
      </c>
      <c r="B14731" t="s">
        <v>288</v>
      </c>
      <c r="C14731">
        <v>101</v>
      </c>
      <c r="D14731">
        <f t="shared" si="722"/>
        <v>0</v>
      </c>
      <c r="E14731">
        <f t="shared" si="723"/>
        <v>0</v>
      </c>
      <c r="F14731">
        <f t="shared" si="724"/>
        <v>0</v>
      </c>
      <c r="G14731">
        <v>1</v>
      </c>
      <c r="I14731" s="172" t="s">
        <v>288</v>
      </c>
      <c r="J14731" s="173">
        <v>101</v>
      </c>
      <c r="K14731" s="189"/>
      <c r="L14731" s="189"/>
      <c r="M14731" s="189"/>
      <c r="O14731" s="165"/>
      <c r="P14731" s="176"/>
      <c r="Q14731" s="176"/>
      <c r="R14731" s="176"/>
      <c r="S14731" s="167"/>
    </row>
    <row r="14732" spans="1:19" x14ac:dyDescent="0.15">
      <c r="A14732">
        <v>2107</v>
      </c>
      <c r="B14732" t="s">
        <v>288</v>
      </c>
      <c r="C14732">
        <v>102</v>
      </c>
      <c r="D14732">
        <f t="shared" si="722"/>
        <v>0</v>
      </c>
      <c r="E14732">
        <f t="shared" si="723"/>
        <v>0</v>
      </c>
      <c r="F14732">
        <f t="shared" si="724"/>
        <v>0</v>
      </c>
      <c r="G14732">
        <v>1</v>
      </c>
      <c r="I14732" s="172" t="s">
        <v>288</v>
      </c>
      <c r="J14732" s="173">
        <v>102</v>
      </c>
      <c r="K14732" s="189"/>
      <c r="L14732" s="189"/>
      <c r="M14732" s="189"/>
      <c r="O14732" s="165"/>
      <c r="P14732" s="176"/>
      <c r="Q14732" s="176"/>
      <c r="R14732" s="176"/>
      <c r="S14732" s="167"/>
    </row>
    <row r="14733" spans="1:19" x14ac:dyDescent="0.15">
      <c r="A14733">
        <v>2107</v>
      </c>
      <c r="B14733" t="s">
        <v>288</v>
      </c>
      <c r="C14733">
        <v>103</v>
      </c>
      <c r="D14733">
        <f t="shared" si="722"/>
        <v>0</v>
      </c>
      <c r="E14733">
        <f t="shared" si="723"/>
        <v>0</v>
      </c>
      <c r="F14733">
        <f t="shared" si="724"/>
        <v>0</v>
      </c>
      <c r="G14733">
        <v>1</v>
      </c>
      <c r="I14733" s="172" t="s">
        <v>288</v>
      </c>
      <c r="J14733" s="173">
        <v>103</v>
      </c>
      <c r="K14733" s="189"/>
      <c r="L14733" s="189"/>
      <c r="M14733" s="189"/>
      <c r="O14733" s="165"/>
      <c r="P14733" s="176"/>
      <c r="Q14733" s="176"/>
      <c r="R14733" s="176"/>
      <c r="S14733" s="167"/>
    </row>
    <row r="14734" spans="1:19" x14ac:dyDescent="0.15">
      <c r="A14734">
        <v>2107</v>
      </c>
      <c r="B14734" t="s">
        <v>288</v>
      </c>
      <c r="C14734">
        <v>104</v>
      </c>
      <c r="D14734">
        <f t="shared" si="722"/>
        <v>0</v>
      </c>
      <c r="E14734">
        <f t="shared" si="723"/>
        <v>0</v>
      </c>
      <c r="F14734">
        <f t="shared" si="724"/>
        <v>0</v>
      </c>
      <c r="G14734">
        <v>1</v>
      </c>
      <c r="I14734" s="172" t="s">
        <v>288</v>
      </c>
      <c r="J14734" s="173">
        <v>104</v>
      </c>
      <c r="K14734" s="189"/>
      <c r="L14734" s="189"/>
      <c r="M14734" s="189"/>
      <c r="O14734" s="165"/>
      <c r="P14734" s="176"/>
      <c r="Q14734" s="176"/>
      <c r="R14734" s="176"/>
      <c r="S14734" s="167"/>
    </row>
    <row r="14735" spans="1:19" x14ac:dyDescent="0.15">
      <c r="A14735">
        <v>2107</v>
      </c>
      <c r="B14735" t="s">
        <v>288</v>
      </c>
      <c r="C14735">
        <v>105</v>
      </c>
      <c r="D14735">
        <f t="shared" si="722"/>
        <v>0</v>
      </c>
      <c r="E14735">
        <f t="shared" si="723"/>
        <v>0</v>
      </c>
      <c r="F14735">
        <f t="shared" si="724"/>
        <v>0</v>
      </c>
      <c r="G14735">
        <v>1</v>
      </c>
      <c r="I14735" s="172" t="s">
        <v>288</v>
      </c>
      <c r="J14735" s="173">
        <v>105</v>
      </c>
      <c r="K14735" s="189"/>
      <c r="L14735" s="189"/>
      <c r="M14735" s="189"/>
      <c r="O14735" s="165"/>
      <c r="P14735" s="176"/>
      <c r="Q14735" s="176"/>
      <c r="R14735" s="176"/>
      <c r="S14735" s="167"/>
    </row>
    <row r="14736" spans="1:19" x14ac:dyDescent="0.15">
      <c r="A14736">
        <v>2108</v>
      </c>
      <c r="B14736" t="s">
        <v>289</v>
      </c>
      <c r="C14736">
        <v>0</v>
      </c>
      <c r="D14736">
        <f t="shared" si="722"/>
        <v>1</v>
      </c>
      <c r="E14736">
        <f t="shared" si="723"/>
        <v>0</v>
      </c>
      <c r="F14736">
        <f t="shared" si="724"/>
        <v>1</v>
      </c>
      <c r="G14736">
        <v>1</v>
      </c>
      <c r="I14736" s="172" t="s">
        <v>289</v>
      </c>
      <c r="J14736" s="173">
        <v>0</v>
      </c>
      <c r="K14736" s="188">
        <v>1</v>
      </c>
      <c r="L14736" s="188">
        <v>0</v>
      </c>
      <c r="M14736" s="188">
        <v>1</v>
      </c>
      <c r="O14736" s="165"/>
      <c r="P14736" s="174"/>
      <c r="Q14736" s="174"/>
      <c r="R14736" s="174"/>
      <c r="S14736" s="166"/>
    </row>
    <row r="14737" spans="1:19" x14ac:dyDescent="0.15">
      <c r="A14737">
        <v>2108</v>
      </c>
      <c r="B14737" t="s">
        <v>289</v>
      </c>
      <c r="C14737">
        <v>1</v>
      </c>
      <c r="D14737">
        <f t="shared" si="722"/>
        <v>2</v>
      </c>
      <c r="E14737">
        <f t="shared" si="723"/>
        <v>0</v>
      </c>
      <c r="F14737">
        <f t="shared" si="724"/>
        <v>2</v>
      </c>
      <c r="G14737">
        <v>1</v>
      </c>
      <c r="I14737" s="172" t="s">
        <v>289</v>
      </c>
      <c r="J14737" s="173">
        <v>1</v>
      </c>
      <c r="K14737" s="188">
        <v>2</v>
      </c>
      <c r="L14737" s="188">
        <v>0</v>
      </c>
      <c r="M14737" s="188">
        <v>2</v>
      </c>
      <c r="O14737" s="165"/>
      <c r="P14737" s="174"/>
      <c r="Q14737" s="174"/>
      <c r="R14737" s="174"/>
      <c r="S14737" s="166"/>
    </row>
    <row r="14738" spans="1:19" x14ac:dyDescent="0.15">
      <c r="A14738">
        <v>2108</v>
      </c>
      <c r="B14738" t="s">
        <v>289</v>
      </c>
      <c r="C14738">
        <v>2</v>
      </c>
      <c r="D14738">
        <f t="shared" si="722"/>
        <v>3</v>
      </c>
      <c r="E14738">
        <f t="shared" si="723"/>
        <v>1</v>
      </c>
      <c r="F14738">
        <f t="shared" si="724"/>
        <v>4</v>
      </c>
      <c r="G14738">
        <v>1</v>
      </c>
      <c r="I14738" s="172" t="s">
        <v>289</v>
      </c>
      <c r="J14738" s="173">
        <v>2</v>
      </c>
      <c r="K14738" s="188">
        <v>3</v>
      </c>
      <c r="L14738" s="188">
        <v>1</v>
      </c>
      <c r="M14738" s="188">
        <v>4</v>
      </c>
      <c r="O14738" s="165"/>
      <c r="P14738" s="174"/>
      <c r="Q14738" s="174"/>
      <c r="R14738" s="174"/>
      <c r="S14738" s="166"/>
    </row>
    <row r="14739" spans="1:19" x14ac:dyDescent="0.15">
      <c r="A14739">
        <v>2108</v>
      </c>
      <c r="B14739" t="s">
        <v>289</v>
      </c>
      <c r="C14739">
        <v>3</v>
      </c>
      <c r="D14739">
        <f t="shared" si="722"/>
        <v>3</v>
      </c>
      <c r="E14739">
        <f t="shared" si="723"/>
        <v>4</v>
      </c>
      <c r="F14739">
        <f t="shared" si="724"/>
        <v>7</v>
      </c>
      <c r="G14739">
        <v>1</v>
      </c>
      <c r="I14739" s="172" t="s">
        <v>289</v>
      </c>
      <c r="J14739" s="173">
        <v>3</v>
      </c>
      <c r="K14739" s="188">
        <v>3</v>
      </c>
      <c r="L14739" s="188">
        <v>4</v>
      </c>
      <c r="M14739" s="188">
        <v>7</v>
      </c>
      <c r="O14739" s="165"/>
      <c r="P14739" s="174"/>
      <c r="Q14739" s="174"/>
      <c r="R14739" s="174"/>
      <c r="S14739" s="166"/>
    </row>
    <row r="14740" spans="1:19" x14ac:dyDescent="0.15">
      <c r="A14740">
        <v>2108</v>
      </c>
      <c r="B14740" t="s">
        <v>289</v>
      </c>
      <c r="C14740">
        <v>4</v>
      </c>
      <c r="D14740">
        <f t="shared" si="722"/>
        <v>2</v>
      </c>
      <c r="E14740">
        <f t="shared" si="723"/>
        <v>2</v>
      </c>
      <c r="F14740">
        <f t="shared" si="724"/>
        <v>4</v>
      </c>
      <c r="G14740">
        <v>1</v>
      </c>
      <c r="I14740" s="172" t="s">
        <v>289</v>
      </c>
      <c r="J14740" s="173">
        <v>4</v>
      </c>
      <c r="K14740" s="188">
        <v>2</v>
      </c>
      <c r="L14740" s="188">
        <v>2</v>
      </c>
      <c r="M14740" s="188">
        <v>4</v>
      </c>
      <c r="O14740" s="165"/>
      <c r="P14740" s="174"/>
      <c r="Q14740" s="174"/>
      <c r="R14740" s="174"/>
      <c r="S14740" s="166"/>
    </row>
    <row r="14741" spans="1:19" x14ac:dyDescent="0.15">
      <c r="A14741">
        <v>2108</v>
      </c>
      <c r="B14741" t="s">
        <v>289</v>
      </c>
      <c r="C14741">
        <v>5</v>
      </c>
      <c r="D14741">
        <f t="shared" si="722"/>
        <v>3</v>
      </c>
      <c r="E14741">
        <f t="shared" si="723"/>
        <v>3</v>
      </c>
      <c r="F14741">
        <f t="shared" si="724"/>
        <v>6</v>
      </c>
      <c r="G14741">
        <v>1</v>
      </c>
      <c r="I14741" s="172" t="s">
        <v>289</v>
      </c>
      <c r="J14741" s="173">
        <v>5</v>
      </c>
      <c r="K14741" s="188">
        <v>3</v>
      </c>
      <c r="L14741" s="188">
        <v>3</v>
      </c>
      <c r="M14741" s="188">
        <v>6</v>
      </c>
      <c r="O14741" s="165"/>
      <c r="P14741" s="174"/>
      <c r="Q14741" s="174"/>
      <c r="R14741" s="174"/>
      <c r="S14741" s="166"/>
    </row>
    <row r="14742" spans="1:19" x14ac:dyDescent="0.15">
      <c r="A14742">
        <v>2108</v>
      </c>
      <c r="B14742" t="s">
        <v>289</v>
      </c>
      <c r="C14742">
        <v>6</v>
      </c>
      <c r="D14742">
        <f t="shared" si="722"/>
        <v>0</v>
      </c>
      <c r="E14742">
        <f t="shared" si="723"/>
        <v>4</v>
      </c>
      <c r="F14742">
        <f t="shared" si="724"/>
        <v>4</v>
      </c>
      <c r="G14742">
        <v>1</v>
      </c>
      <c r="I14742" s="172" t="s">
        <v>289</v>
      </c>
      <c r="J14742" s="173">
        <v>6</v>
      </c>
      <c r="K14742" s="188">
        <v>0</v>
      </c>
      <c r="L14742" s="188">
        <v>4</v>
      </c>
      <c r="M14742" s="188">
        <v>4</v>
      </c>
      <c r="O14742" s="165"/>
      <c r="P14742" s="174"/>
      <c r="Q14742" s="174"/>
      <c r="R14742" s="174"/>
      <c r="S14742" s="166"/>
    </row>
    <row r="14743" spans="1:19" x14ac:dyDescent="0.15">
      <c r="A14743">
        <v>2108</v>
      </c>
      <c r="B14743" t="s">
        <v>289</v>
      </c>
      <c r="C14743">
        <v>7</v>
      </c>
      <c r="D14743">
        <f t="shared" si="722"/>
        <v>6</v>
      </c>
      <c r="E14743">
        <f t="shared" si="723"/>
        <v>5</v>
      </c>
      <c r="F14743">
        <f t="shared" si="724"/>
        <v>11</v>
      </c>
      <c r="G14743">
        <v>1</v>
      </c>
      <c r="I14743" s="172" t="s">
        <v>289</v>
      </c>
      <c r="J14743" s="173">
        <v>7</v>
      </c>
      <c r="K14743" s="188">
        <v>6</v>
      </c>
      <c r="L14743" s="188">
        <v>5</v>
      </c>
      <c r="M14743" s="188">
        <v>11</v>
      </c>
      <c r="O14743" s="165"/>
      <c r="P14743" s="174"/>
      <c r="Q14743" s="174"/>
      <c r="R14743" s="174"/>
      <c r="S14743" s="166"/>
    </row>
    <row r="14744" spans="1:19" x14ac:dyDescent="0.15">
      <c r="A14744">
        <v>2108</v>
      </c>
      <c r="B14744" t="s">
        <v>289</v>
      </c>
      <c r="C14744">
        <v>8</v>
      </c>
      <c r="D14744">
        <f t="shared" si="722"/>
        <v>2</v>
      </c>
      <c r="E14744">
        <f t="shared" si="723"/>
        <v>2</v>
      </c>
      <c r="F14744">
        <f t="shared" si="724"/>
        <v>4</v>
      </c>
      <c r="G14744">
        <v>1</v>
      </c>
      <c r="I14744" s="172" t="s">
        <v>289</v>
      </c>
      <c r="J14744" s="173">
        <v>8</v>
      </c>
      <c r="K14744" s="188">
        <v>2</v>
      </c>
      <c r="L14744" s="188">
        <v>2</v>
      </c>
      <c r="M14744" s="188">
        <v>4</v>
      </c>
      <c r="O14744" s="165"/>
      <c r="P14744" s="174"/>
      <c r="Q14744" s="174"/>
      <c r="R14744" s="174"/>
      <c r="S14744" s="166"/>
    </row>
    <row r="14745" spans="1:19" x14ac:dyDescent="0.15">
      <c r="A14745">
        <v>2108</v>
      </c>
      <c r="B14745" t="s">
        <v>289</v>
      </c>
      <c r="C14745">
        <v>9</v>
      </c>
      <c r="D14745">
        <f t="shared" si="722"/>
        <v>2</v>
      </c>
      <c r="E14745">
        <f t="shared" si="723"/>
        <v>4</v>
      </c>
      <c r="F14745">
        <f t="shared" si="724"/>
        <v>6</v>
      </c>
      <c r="G14745">
        <v>1</v>
      </c>
      <c r="I14745" s="172" t="s">
        <v>289</v>
      </c>
      <c r="J14745" s="173">
        <v>9</v>
      </c>
      <c r="K14745" s="188">
        <v>2</v>
      </c>
      <c r="L14745" s="188">
        <v>4</v>
      </c>
      <c r="M14745" s="188">
        <v>6</v>
      </c>
      <c r="O14745" s="165"/>
      <c r="P14745" s="174"/>
      <c r="Q14745" s="174"/>
      <c r="R14745" s="174"/>
      <c r="S14745" s="166"/>
    </row>
    <row r="14746" spans="1:19" x14ac:dyDescent="0.15">
      <c r="A14746">
        <v>2108</v>
      </c>
      <c r="B14746" t="s">
        <v>289</v>
      </c>
      <c r="C14746">
        <v>10</v>
      </c>
      <c r="D14746">
        <f t="shared" si="722"/>
        <v>3</v>
      </c>
      <c r="E14746">
        <f t="shared" si="723"/>
        <v>7</v>
      </c>
      <c r="F14746">
        <f t="shared" si="724"/>
        <v>10</v>
      </c>
      <c r="G14746">
        <v>1</v>
      </c>
      <c r="I14746" s="172" t="s">
        <v>289</v>
      </c>
      <c r="J14746" s="173">
        <v>10</v>
      </c>
      <c r="K14746" s="188">
        <v>3</v>
      </c>
      <c r="L14746" s="188">
        <v>7</v>
      </c>
      <c r="M14746" s="188">
        <v>10</v>
      </c>
      <c r="O14746" s="165"/>
      <c r="P14746" s="174"/>
      <c r="Q14746" s="174"/>
      <c r="R14746" s="174"/>
      <c r="S14746" s="166"/>
    </row>
    <row r="14747" spans="1:19" x14ac:dyDescent="0.15">
      <c r="A14747">
        <v>2108</v>
      </c>
      <c r="B14747" t="s">
        <v>289</v>
      </c>
      <c r="C14747">
        <v>11</v>
      </c>
      <c r="D14747">
        <f t="shared" si="722"/>
        <v>0</v>
      </c>
      <c r="E14747">
        <f t="shared" si="723"/>
        <v>3</v>
      </c>
      <c r="F14747">
        <f t="shared" si="724"/>
        <v>3</v>
      </c>
      <c r="G14747">
        <v>1</v>
      </c>
      <c r="I14747" s="172" t="s">
        <v>289</v>
      </c>
      <c r="J14747" s="173">
        <v>11</v>
      </c>
      <c r="K14747" s="188">
        <v>0</v>
      </c>
      <c r="L14747" s="188">
        <v>3</v>
      </c>
      <c r="M14747" s="188">
        <v>3</v>
      </c>
      <c r="O14747" s="165"/>
      <c r="P14747" s="174"/>
      <c r="Q14747" s="174"/>
      <c r="R14747" s="174"/>
      <c r="S14747" s="166"/>
    </row>
    <row r="14748" spans="1:19" x14ac:dyDescent="0.15">
      <c r="A14748">
        <v>2108</v>
      </c>
      <c r="B14748" t="s">
        <v>289</v>
      </c>
      <c r="C14748">
        <v>12</v>
      </c>
      <c r="D14748">
        <f t="shared" si="722"/>
        <v>4</v>
      </c>
      <c r="E14748">
        <f t="shared" si="723"/>
        <v>2</v>
      </c>
      <c r="F14748">
        <f t="shared" si="724"/>
        <v>6</v>
      </c>
      <c r="G14748">
        <v>1</v>
      </c>
      <c r="I14748" s="172" t="s">
        <v>289</v>
      </c>
      <c r="J14748" s="173">
        <v>12</v>
      </c>
      <c r="K14748" s="188">
        <v>4</v>
      </c>
      <c r="L14748" s="188">
        <v>2</v>
      </c>
      <c r="M14748" s="188">
        <v>6</v>
      </c>
      <c r="O14748" s="165"/>
      <c r="P14748" s="174"/>
      <c r="Q14748" s="174"/>
      <c r="R14748" s="174"/>
      <c r="S14748" s="166"/>
    </row>
    <row r="14749" spans="1:19" x14ac:dyDescent="0.15">
      <c r="A14749">
        <v>2108</v>
      </c>
      <c r="B14749" t="s">
        <v>289</v>
      </c>
      <c r="C14749">
        <v>13</v>
      </c>
      <c r="D14749">
        <f t="shared" si="722"/>
        <v>4</v>
      </c>
      <c r="E14749">
        <f t="shared" si="723"/>
        <v>2</v>
      </c>
      <c r="F14749">
        <f t="shared" si="724"/>
        <v>6</v>
      </c>
      <c r="G14749">
        <v>1</v>
      </c>
      <c r="I14749" s="172" t="s">
        <v>289</v>
      </c>
      <c r="J14749" s="173">
        <v>13</v>
      </c>
      <c r="K14749" s="188">
        <v>4</v>
      </c>
      <c r="L14749" s="188">
        <v>2</v>
      </c>
      <c r="M14749" s="188">
        <v>6</v>
      </c>
      <c r="O14749" s="165"/>
      <c r="P14749" s="174"/>
      <c r="Q14749" s="174"/>
      <c r="R14749" s="174"/>
      <c r="S14749" s="166"/>
    </row>
    <row r="14750" spans="1:19" x14ac:dyDescent="0.15">
      <c r="A14750">
        <v>2108</v>
      </c>
      <c r="B14750" t="s">
        <v>289</v>
      </c>
      <c r="C14750">
        <v>14</v>
      </c>
      <c r="D14750">
        <f t="shared" si="722"/>
        <v>3</v>
      </c>
      <c r="E14750">
        <f t="shared" si="723"/>
        <v>1</v>
      </c>
      <c r="F14750">
        <f t="shared" si="724"/>
        <v>4</v>
      </c>
      <c r="G14750">
        <v>1</v>
      </c>
      <c r="I14750" s="172" t="s">
        <v>289</v>
      </c>
      <c r="J14750" s="173">
        <v>14</v>
      </c>
      <c r="K14750" s="188">
        <v>3</v>
      </c>
      <c r="L14750" s="188">
        <v>1</v>
      </c>
      <c r="M14750" s="188">
        <v>4</v>
      </c>
      <c r="O14750" s="165"/>
      <c r="P14750" s="174"/>
      <c r="Q14750" s="174"/>
      <c r="R14750" s="174"/>
      <c r="S14750" s="166"/>
    </row>
    <row r="14751" spans="1:19" x14ac:dyDescent="0.15">
      <c r="A14751">
        <v>2108</v>
      </c>
      <c r="B14751" t="s">
        <v>289</v>
      </c>
      <c r="C14751">
        <v>15</v>
      </c>
      <c r="D14751">
        <f t="shared" si="722"/>
        <v>4</v>
      </c>
      <c r="E14751">
        <f t="shared" si="723"/>
        <v>1</v>
      </c>
      <c r="F14751">
        <f t="shared" si="724"/>
        <v>5</v>
      </c>
      <c r="G14751">
        <v>1</v>
      </c>
      <c r="I14751" s="172" t="s">
        <v>289</v>
      </c>
      <c r="J14751" s="173">
        <v>15</v>
      </c>
      <c r="K14751" s="188">
        <v>4</v>
      </c>
      <c r="L14751" s="188">
        <v>1</v>
      </c>
      <c r="M14751" s="188">
        <v>5</v>
      </c>
      <c r="O14751" s="165"/>
      <c r="P14751" s="174"/>
      <c r="Q14751" s="174"/>
      <c r="R14751" s="174"/>
      <c r="S14751" s="166"/>
    </row>
    <row r="14752" spans="1:19" x14ac:dyDescent="0.15">
      <c r="A14752">
        <v>2108</v>
      </c>
      <c r="B14752" t="s">
        <v>289</v>
      </c>
      <c r="C14752">
        <v>16</v>
      </c>
      <c r="D14752">
        <f t="shared" si="722"/>
        <v>3</v>
      </c>
      <c r="E14752">
        <f t="shared" si="723"/>
        <v>0</v>
      </c>
      <c r="F14752">
        <f t="shared" si="724"/>
        <v>3</v>
      </c>
      <c r="G14752">
        <v>1</v>
      </c>
      <c r="I14752" s="172" t="s">
        <v>289</v>
      </c>
      <c r="J14752" s="173">
        <v>16</v>
      </c>
      <c r="K14752" s="188">
        <v>3</v>
      </c>
      <c r="L14752" s="188">
        <v>0</v>
      </c>
      <c r="M14752" s="188">
        <v>3</v>
      </c>
      <c r="O14752" s="165"/>
      <c r="P14752" s="174"/>
      <c r="Q14752" s="174"/>
      <c r="R14752" s="174"/>
      <c r="S14752" s="166"/>
    </row>
    <row r="14753" spans="1:19" x14ac:dyDescent="0.15">
      <c r="A14753">
        <v>2108</v>
      </c>
      <c r="B14753" t="s">
        <v>289</v>
      </c>
      <c r="C14753">
        <v>17</v>
      </c>
      <c r="D14753">
        <f t="shared" si="722"/>
        <v>4</v>
      </c>
      <c r="E14753">
        <f t="shared" si="723"/>
        <v>4</v>
      </c>
      <c r="F14753">
        <f t="shared" si="724"/>
        <v>8</v>
      </c>
      <c r="G14753">
        <v>1</v>
      </c>
      <c r="I14753" s="172" t="s">
        <v>289</v>
      </c>
      <c r="J14753" s="173">
        <v>17</v>
      </c>
      <c r="K14753" s="188">
        <v>4</v>
      </c>
      <c r="L14753" s="188">
        <v>4</v>
      </c>
      <c r="M14753" s="188">
        <v>8</v>
      </c>
      <c r="O14753" s="165"/>
      <c r="P14753" s="174"/>
      <c r="Q14753" s="174"/>
      <c r="R14753" s="174"/>
      <c r="S14753" s="166"/>
    </row>
    <row r="14754" spans="1:19" x14ac:dyDescent="0.15">
      <c r="A14754">
        <v>2108</v>
      </c>
      <c r="B14754" t="s">
        <v>289</v>
      </c>
      <c r="C14754">
        <v>18</v>
      </c>
      <c r="D14754">
        <f t="shared" si="722"/>
        <v>2</v>
      </c>
      <c r="E14754">
        <f t="shared" si="723"/>
        <v>5</v>
      </c>
      <c r="F14754">
        <f t="shared" si="724"/>
        <v>7</v>
      </c>
      <c r="G14754">
        <v>1</v>
      </c>
      <c r="I14754" s="172" t="s">
        <v>289</v>
      </c>
      <c r="J14754" s="173">
        <v>18</v>
      </c>
      <c r="K14754" s="188">
        <v>2</v>
      </c>
      <c r="L14754" s="188">
        <v>5</v>
      </c>
      <c r="M14754" s="188">
        <v>7</v>
      </c>
      <c r="O14754" s="165"/>
      <c r="P14754" s="174"/>
      <c r="Q14754" s="174"/>
      <c r="R14754" s="174"/>
      <c r="S14754" s="166"/>
    </row>
    <row r="14755" spans="1:19" x14ac:dyDescent="0.15">
      <c r="A14755">
        <v>2108</v>
      </c>
      <c r="B14755" t="s">
        <v>289</v>
      </c>
      <c r="C14755">
        <v>19</v>
      </c>
      <c r="D14755">
        <f t="shared" si="722"/>
        <v>3</v>
      </c>
      <c r="E14755">
        <f t="shared" si="723"/>
        <v>4</v>
      </c>
      <c r="F14755">
        <f t="shared" si="724"/>
        <v>7</v>
      </c>
      <c r="G14755">
        <v>1</v>
      </c>
      <c r="I14755" s="172" t="s">
        <v>289</v>
      </c>
      <c r="J14755" s="173">
        <v>19</v>
      </c>
      <c r="K14755" s="188">
        <v>3</v>
      </c>
      <c r="L14755" s="188">
        <v>4</v>
      </c>
      <c r="M14755" s="188">
        <v>7</v>
      </c>
      <c r="O14755" s="165"/>
      <c r="P14755" s="174"/>
      <c r="Q14755" s="174"/>
      <c r="R14755" s="174"/>
      <c r="S14755" s="166"/>
    </row>
    <row r="14756" spans="1:19" x14ac:dyDescent="0.15">
      <c r="A14756">
        <v>2108</v>
      </c>
      <c r="B14756" t="s">
        <v>289</v>
      </c>
      <c r="C14756">
        <v>20</v>
      </c>
      <c r="D14756">
        <f t="shared" si="722"/>
        <v>4</v>
      </c>
      <c r="E14756">
        <f t="shared" si="723"/>
        <v>0</v>
      </c>
      <c r="F14756">
        <f t="shared" si="724"/>
        <v>4</v>
      </c>
      <c r="G14756">
        <v>1</v>
      </c>
      <c r="I14756" s="172" t="s">
        <v>289</v>
      </c>
      <c r="J14756" s="173">
        <v>20</v>
      </c>
      <c r="K14756" s="188">
        <v>4</v>
      </c>
      <c r="L14756" s="188">
        <v>0</v>
      </c>
      <c r="M14756" s="188">
        <v>4</v>
      </c>
      <c r="O14756" s="165"/>
      <c r="P14756" s="174"/>
      <c r="Q14756" s="174"/>
      <c r="R14756" s="174"/>
      <c r="S14756" s="166"/>
    </row>
    <row r="14757" spans="1:19" x14ac:dyDescent="0.15">
      <c r="A14757">
        <v>2108</v>
      </c>
      <c r="B14757" t="s">
        <v>289</v>
      </c>
      <c r="C14757">
        <v>21</v>
      </c>
      <c r="D14757">
        <f t="shared" si="722"/>
        <v>3</v>
      </c>
      <c r="E14757">
        <f t="shared" si="723"/>
        <v>3</v>
      </c>
      <c r="F14757">
        <f t="shared" si="724"/>
        <v>6</v>
      </c>
      <c r="G14757">
        <v>1</v>
      </c>
      <c r="I14757" s="172" t="s">
        <v>289</v>
      </c>
      <c r="J14757" s="173">
        <v>21</v>
      </c>
      <c r="K14757" s="188">
        <v>3</v>
      </c>
      <c r="L14757" s="188">
        <v>3</v>
      </c>
      <c r="M14757" s="188">
        <v>6</v>
      </c>
      <c r="O14757" s="165"/>
      <c r="P14757" s="174"/>
      <c r="Q14757" s="174"/>
      <c r="R14757" s="174"/>
      <c r="S14757" s="166"/>
    </row>
    <row r="14758" spans="1:19" x14ac:dyDescent="0.15">
      <c r="A14758">
        <v>2108</v>
      </c>
      <c r="B14758" t="s">
        <v>289</v>
      </c>
      <c r="C14758">
        <v>22</v>
      </c>
      <c r="D14758">
        <f t="shared" si="722"/>
        <v>3</v>
      </c>
      <c r="E14758">
        <f t="shared" si="723"/>
        <v>2</v>
      </c>
      <c r="F14758">
        <f t="shared" si="724"/>
        <v>5</v>
      </c>
      <c r="G14758">
        <v>1</v>
      </c>
      <c r="I14758" s="172" t="s">
        <v>289</v>
      </c>
      <c r="J14758" s="173">
        <v>22</v>
      </c>
      <c r="K14758" s="188">
        <v>3</v>
      </c>
      <c r="L14758" s="188">
        <v>2</v>
      </c>
      <c r="M14758" s="188">
        <v>5</v>
      </c>
      <c r="O14758" s="165"/>
      <c r="P14758" s="174"/>
      <c r="Q14758" s="174"/>
      <c r="R14758" s="174"/>
      <c r="S14758" s="166"/>
    </row>
    <row r="14759" spans="1:19" x14ac:dyDescent="0.15">
      <c r="A14759">
        <v>2108</v>
      </c>
      <c r="B14759" t="s">
        <v>289</v>
      </c>
      <c r="C14759">
        <v>23</v>
      </c>
      <c r="D14759">
        <f t="shared" si="722"/>
        <v>5</v>
      </c>
      <c r="E14759">
        <f t="shared" si="723"/>
        <v>2</v>
      </c>
      <c r="F14759">
        <f t="shared" si="724"/>
        <v>7</v>
      </c>
      <c r="G14759">
        <v>1</v>
      </c>
      <c r="I14759" s="172" t="s">
        <v>289</v>
      </c>
      <c r="J14759" s="173">
        <v>23</v>
      </c>
      <c r="K14759" s="188">
        <v>5</v>
      </c>
      <c r="L14759" s="188">
        <v>2</v>
      </c>
      <c r="M14759" s="188">
        <v>7</v>
      </c>
      <c r="O14759" s="165"/>
      <c r="P14759" s="174"/>
      <c r="Q14759" s="174"/>
      <c r="R14759" s="174"/>
      <c r="S14759" s="166"/>
    </row>
    <row r="14760" spans="1:19" x14ac:dyDescent="0.15">
      <c r="A14760">
        <v>2108</v>
      </c>
      <c r="B14760" t="s">
        <v>289</v>
      </c>
      <c r="C14760">
        <v>24</v>
      </c>
      <c r="D14760">
        <f t="shared" si="722"/>
        <v>2</v>
      </c>
      <c r="E14760">
        <f t="shared" si="723"/>
        <v>0</v>
      </c>
      <c r="F14760">
        <f t="shared" si="724"/>
        <v>2</v>
      </c>
      <c r="G14760">
        <v>1</v>
      </c>
      <c r="I14760" s="172" t="s">
        <v>289</v>
      </c>
      <c r="J14760" s="173">
        <v>24</v>
      </c>
      <c r="K14760" s="188">
        <v>2</v>
      </c>
      <c r="L14760" s="188">
        <v>0</v>
      </c>
      <c r="M14760" s="188">
        <v>2</v>
      </c>
      <c r="O14760" s="165"/>
      <c r="P14760" s="174"/>
      <c r="Q14760" s="174"/>
      <c r="R14760" s="174"/>
      <c r="S14760" s="166"/>
    </row>
    <row r="14761" spans="1:19" x14ac:dyDescent="0.15">
      <c r="A14761">
        <v>2108</v>
      </c>
      <c r="B14761" t="s">
        <v>289</v>
      </c>
      <c r="C14761">
        <v>25</v>
      </c>
      <c r="D14761">
        <f t="shared" si="722"/>
        <v>1</v>
      </c>
      <c r="E14761">
        <f t="shared" si="723"/>
        <v>2</v>
      </c>
      <c r="F14761">
        <f t="shared" si="724"/>
        <v>3</v>
      </c>
      <c r="G14761">
        <v>1</v>
      </c>
      <c r="I14761" s="172" t="s">
        <v>289</v>
      </c>
      <c r="J14761" s="173">
        <v>25</v>
      </c>
      <c r="K14761" s="188">
        <v>1</v>
      </c>
      <c r="L14761" s="188">
        <v>2</v>
      </c>
      <c r="M14761" s="188">
        <v>3</v>
      </c>
      <c r="O14761" s="165"/>
      <c r="P14761" s="174"/>
      <c r="Q14761" s="174"/>
      <c r="R14761" s="174"/>
      <c r="S14761" s="166"/>
    </row>
    <row r="14762" spans="1:19" x14ac:dyDescent="0.15">
      <c r="A14762">
        <v>2108</v>
      </c>
      <c r="B14762" t="s">
        <v>289</v>
      </c>
      <c r="C14762">
        <v>26</v>
      </c>
      <c r="D14762">
        <f t="shared" si="722"/>
        <v>1</v>
      </c>
      <c r="E14762">
        <f t="shared" si="723"/>
        <v>4</v>
      </c>
      <c r="F14762">
        <f t="shared" si="724"/>
        <v>5</v>
      </c>
      <c r="G14762">
        <v>1</v>
      </c>
      <c r="I14762" s="172" t="s">
        <v>289</v>
      </c>
      <c r="J14762" s="173">
        <v>26</v>
      </c>
      <c r="K14762" s="188">
        <v>1</v>
      </c>
      <c r="L14762" s="188">
        <v>4</v>
      </c>
      <c r="M14762" s="188">
        <v>5</v>
      </c>
      <c r="O14762" s="165"/>
      <c r="P14762" s="174"/>
      <c r="Q14762" s="174"/>
      <c r="R14762" s="174"/>
      <c r="S14762" s="166"/>
    </row>
    <row r="14763" spans="1:19" x14ac:dyDescent="0.15">
      <c r="A14763">
        <v>2108</v>
      </c>
      <c r="B14763" t="s">
        <v>289</v>
      </c>
      <c r="C14763">
        <v>27</v>
      </c>
      <c r="D14763">
        <f t="shared" ref="D14763:D14826" si="725">K14763</f>
        <v>2</v>
      </c>
      <c r="E14763">
        <f t="shared" ref="E14763:E14826" si="726">L14763</f>
        <v>5</v>
      </c>
      <c r="F14763">
        <f t="shared" ref="F14763:F14826" si="727">M14763</f>
        <v>7</v>
      </c>
      <c r="G14763">
        <v>1</v>
      </c>
      <c r="I14763" s="172" t="s">
        <v>289</v>
      </c>
      <c r="J14763" s="173">
        <v>27</v>
      </c>
      <c r="K14763" s="188">
        <v>2</v>
      </c>
      <c r="L14763" s="188">
        <v>5</v>
      </c>
      <c r="M14763" s="188">
        <v>7</v>
      </c>
      <c r="O14763" s="165"/>
      <c r="P14763" s="174"/>
      <c r="Q14763" s="174"/>
      <c r="R14763" s="174"/>
      <c r="S14763" s="166"/>
    </row>
    <row r="14764" spans="1:19" x14ac:dyDescent="0.15">
      <c r="A14764">
        <v>2108</v>
      </c>
      <c r="B14764" t="s">
        <v>289</v>
      </c>
      <c r="C14764">
        <v>28</v>
      </c>
      <c r="D14764">
        <f t="shared" si="725"/>
        <v>1</v>
      </c>
      <c r="E14764">
        <f t="shared" si="726"/>
        <v>2</v>
      </c>
      <c r="F14764">
        <f t="shared" si="727"/>
        <v>3</v>
      </c>
      <c r="G14764">
        <v>1</v>
      </c>
      <c r="I14764" s="172" t="s">
        <v>289</v>
      </c>
      <c r="J14764" s="173">
        <v>28</v>
      </c>
      <c r="K14764" s="188">
        <v>1</v>
      </c>
      <c r="L14764" s="188">
        <v>2</v>
      </c>
      <c r="M14764" s="188">
        <v>3</v>
      </c>
      <c r="O14764" s="165"/>
      <c r="P14764" s="174"/>
      <c r="Q14764" s="174"/>
      <c r="R14764" s="174"/>
      <c r="S14764" s="166"/>
    </row>
    <row r="14765" spans="1:19" x14ac:dyDescent="0.15">
      <c r="A14765">
        <v>2108</v>
      </c>
      <c r="B14765" t="s">
        <v>289</v>
      </c>
      <c r="C14765">
        <v>29</v>
      </c>
      <c r="D14765">
        <f t="shared" si="725"/>
        <v>1</v>
      </c>
      <c r="E14765">
        <f t="shared" si="726"/>
        <v>2</v>
      </c>
      <c r="F14765">
        <f t="shared" si="727"/>
        <v>3</v>
      </c>
      <c r="G14765">
        <v>1</v>
      </c>
      <c r="I14765" s="172" t="s">
        <v>289</v>
      </c>
      <c r="J14765" s="173">
        <v>29</v>
      </c>
      <c r="K14765" s="188">
        <v>1</v>
      </c>
      <c r="L14765" s="188">
        <v>2</v>
      </c>
      <c r="M14765" s="188">
        <v>3</v>
      </c>
      <c r="O14765" s="165"/>
      <c r="P14765" s="174"/>
      <c r="Q14765" s="174"/>
      <c r="R14765" s="174"/>
      <c r="S14765" s="166"/>
    </row>
    <row r="14766" spans="1:19" x14ac:dyDescent="0.15">
      <c r="A14766">
        <v>2108</v>
      </c>
      <c r="B14766" t="s">
        <v>289</v>
      </c>
      <c r="C14766">
        <v>30</v>
      </c>
      <c r="D14766">
        <f t="shared" si="725"/>
        <v>2</v>
      </c>
      <c r="E14766">
        <f t="shared" si="726"/>
        <v>1</v>
      </c>
      <c r="F14766">
        <f t="shared" si="727"/>
        <v>3</v>
      </c>
      <c r="G14766">
        <v>1</v>
      </c>
      <c r="I14766" s="172" t="s">
        <v>289</v>
      </c>
      <c r="J14766" s="173">
        <v>30</v>
      </c>
      <c r="K14766" s="188">
        <v>2</v>
      </c>
      <c r="L14766" s="188">
        <v>1</v>
      </c>
      <c r="M14766" s="188">
        <v>3</v>
      </c>
      <c r="O14766" s="165"/>
      <c r="P14766" s="174"/>
      <c r="Q14766" s="174"/>
      <c r="R14766" s="174"/>
      <c r="S14766" s="166"/>
    </row>
    <row r="14767" spans="1:19" x14ac:dyDescent="0.15">
      <c r="A14767">
        <v>2108</v>
      </c>
      <c r="B14767" t="s">
        <v>289</v>
      </c>
      <c r="C14767">
        <v>31</v>
      </c>
      <c r="D14767">
        <f t="shared" si="725"/>
        <v>1</v>
      </c>
      <c r="E14767">
        <f t="shared" si="726"/>
        <v>1</v>
      </c>
      <c r="F14767">
        <f t="shared" si="727"/>
        <v>2</v>
      </c>
      <c r="G14767">
        <v>1</v>
      </c>
      <c r="I14767" s="172" t="s">
        <v>289</v>
      </c>
      <c r="J14767" s="173">
        <v>31</v>
      </c>
      <c r="K14767" s="188">
        <v>1</v>
      </c>
      <c r="L14767" s="188">
        <v>1</v>
      </c>
      <c r="M14767" s="188">
        <v>2</v>
      </c>
      <c r="O14767" s="165"/>
      <c r="P14767" s="174"/>
      <c r="Q14767" s="174"/>
      <c r="R14767" s="174"/>
      <c r="S14767" s="166"/>
    </row>
    <row r="14768" spans="1:19" x14ac:dyDescent="0.15">
      <c r="A14768">
        <v>2108</v>
      </c>
      <c r="B14768" t="s">
        <v>289</v>
      </c>
      <c r="C14768">
        <v>32</v>
      </c>
      <c r="D14768">
        <f t="shared" si="725"/>
        <v>0</v>
      </c>
      <c r="E14768">
        <f t="shared" si="726"/>
        <v>1</v>
      </c>
      <c r="F14768">
        <f t="shared" si="727"/>
        <v>1</v>
      </c>
      <c r="G14768">
        <v>1</v>
      </c>
      <c r="I14768" s="172" t="s">
        <v>289</v>
      </c>
      <c r="J14768" s="173">
        <v>32</v>
      </c>
      <c r="K14768" s="188">
        <v>0</v>
      </c>
      <c r="L14768" s="188">
        <v>1</v>
      </c>
      <c r="M14768" s="188">
        <v>1</v>
      </c>
      <c r="O14768" s="165"/>
      <c r="P14768" s="174"/>
      <c r="Q14768" s="174"/>
      <c r="R14768" s="174"/>
      <c r="S14768" s="166"/>
    </row>
    <row r="14769" spans="1:19" x14ac:dyDescent="0.15">
      <c r="A14769">
        <v>2108</v>
      </c>
      <c r="B14769" t="s">
        <v>289</v>
      </c>
      <c r="C14769">
        <v>33</v>
      </c>
      <c r="D14769">
        <f t="shared" si="725"/>
        <v>4</v>
      </c>
      <c r="E14769">
        <f t="shared" si="726"/>
        <v>1</v>
      </c>
      <c r="F14769">
        <f t="shared" si="727"/>
        <v>5</v>
      </c>
      <c r="G14769">
        <v>1</v>
      </c>
      <c r="I14769" s="172" t="s">
        <v>289</v>
      </c>
      <c r="J14769" s="173">
        <v>33</v>
      </c>
      <c r="K14769" s="188">
        <v>4</v>
      </c>
      <c r="L14769" s="188">
        <v>1</v>
      </c>
      <c r="M14769" s="188">
        <v>5</v>
      </c>
      <c r="O14769" s="165"/>
      <c r="P14769" s="174"/>
      <c r="Q14769" s="174"/>
      <c r="R14769" s="174"/>
      <c r="S14769" s="166"/>
    </row>
    <row r="14770" spans="1:19" x14ac:dyDescent="0.15">
      <c r="A14770">
        <v>2108</v>
      </c>
      <c r="B14770" t="s">
        <v>289</v>
      </c>
      <c r="C14770">
        <v>34</v>
      </c>
      <c r="D14770">
        <f t="shared" si="725"/>
        <v>2</v>
      </c>
      <c r="E14770">
        <f t="shared" si="726"/>
        <v>0</v>
      </c>
      <c r="F14770">
        <f t="shared" si="727"/>
        <v>2</v>
      </c>
      <c r="G14770">
        <v>1</v>
      </c>
      <c r="I14770" s="172" t="s">
        <v>289</v>
      </c>
      <c r="J14770" s="173">
        <v>34</v>
      </c>
      <c r="K14770" s="188">
        <v>2</v>
      </c>
      <c r="L14770" s="188">
        <v>0</v>
      </c>
      <c r="M14770" s="188">
        <v>2</v>
      </c>
      <c r="O14770" s="165"/>
      <c r="P14770" s="174"/>
      <c r="Q14770" s="174"/>
      <c r="R14770" s="174"/>
      <c r="S14770" s="166"/>
    </row>
    <row r="14771" spans="1:19" x14ac:dyDescent="0.15">
      <c r="A14771">
        <v>2108</v>
      </c>
      <c r="B14771" t="s">
        <v>289</v>
      </c>
      <c r="C14771">
        <v>35</v>
      </c>
      <c r="D14771">
        <f t="shared" si="725"/>
        <v>5</v>
      </c>
      <c r="E14771">
        <f t="shared" si="726"/>
        <v>2</v>
      </c>
      <c r="F14771">
        <f t="shared" si="727"/>
        <v>7</v>
      </c>
      <c r="G14771">
        <v>1</v>
      </c>
      <c r="I14771" s="172" t="s">
        <v>289</v>
      </c>
      <c r="J14771" s="173">
        <v>35</v>
      </c>
      <c r="K14771" s="188">
        <v>5</v>
      </c>
      <c r="L14771" s="188">
        <v>2</v>
      </c>
      <c r="M14771" s="188">
        <v>7</v>
      </c>
      <c r="O14771" s="165"/>
      <c r="P14771" s="174"/>
      <c r="Q14771" s="174"/>
      <c r="R14771" s="174"/>
      <c r="S14771" s="166"/>
    </row>
    <row r="14772" spans="1:19" x14ac:dyDescent="0.15">
      <c r="A14772">
        <v>2108</v>
      </c>
      <c r="B14772" t="s">
        <v>289</v>
      </c>
      <c r="C14772">
        <v>36</v>
      </c>
      <c r="D14772">
        <f t="shared" si="725"/>
        <v>0</v>
      </c>
      <c r="E14772">
        <f t="shared" si="726"/>
        <v>3</v>
      </c>
      <c r="F14772">
        <f t="shared" si="727"/>
        <v>3</v>
      </c>
      <c r="G14772">
        <v>1</v>
      </c>
      <c r="I14772" s="172" t="s">
        <v>289</v>
      </c>
      <c r="J14772" s="173">
        <v>36</v>
      </c>
      <c r="K14772" s="188">
        <v>0</v>
      </c>
      <c r="L14772" s="188">
        <v>3</v>
      </c>
      <c r="M14772" s="188">
        <v>3</v>
      </c>
      <c r="O14772" s="165"/>
      <c r="P14772" s="174"/>
      <c r="Q14772" s="174"/>
      <c r="R14772" s="174"/>
      <c r="S14772" s="166"/>
    </row>
    <row r="14773" spans="1:19" x14ac:dyDescent="0.15">
      <c r="A14773">
        <v>2108</v>
      </c>
      <c r="B14773" t="s">
        <v>289</v>
      </c>
      <c r="C14773">
        <v>37</v>
      </c>
      <c r="D14773">
        <f t="shared" si="725"/>
        <v>5</v>
      </c>
      <c r="E14773">
        <f t="shared" si="726"/>
        <v>5</v>
      </c>
      <c r="F14773">
        <f t="shared" si="727"/>
        <v>10</v>
      </c>
      <c r="G14773">
        <v>1</v>
      </c>
      <c r="I14773" s="172" t="s">
        <v>289</v>
      </c>
      <c r="J14773" s="173">
        <v>37</v>
      </c>
      <c r="K14773" s="188">
        <v>5</v>
      </c>
      <c r="L14773" s="188">
        <v>5</v>
      </c>
      <c r="M14773" s="188">
        <v>10</v>
      </c>
      <c r="O14773" s="165"/>
      <c r="P14773" s="174"/>
      <c r="Q14773" s="174"/>
      <c r="R14773" s="174"/>
      <c r="S14773" s="166"/>
    </row>
    <row r="14774" spans="1:19" x14ac:dyDescent="0.15">
      <c r="A14774">
        <v>2108</v>
      </c>
      <c r="B14774" t="s">
        <v>289</v>
      </c>
      <c r="C14774">
        <v>38</v>
      </c>
      <c r="D14774">
        <f t="shared" si="725"/>
        <v>4</v>
      </c>
      <c r="E14774">
        <f t="shared" si="726"/>
        <v>4</v>
      </c>
      <c r="F14774">
        <f t="shared" si="727"/>
        <v>8</v>
      </c>
      <c r="G14774">
        <v>1</v>
      </c>
      <c r="I14774" s="172" t="s">
        <v>289</v>
      </c>
      <c r="J14774" s="173">
        <v>38</v>
      </c>
      <c r="K14774" s="188">
        <v>4</v>
      </c>
      <c r="L14774" s="188">
        <v>4</v>
      </c>
      <c r="M14774" s="188">
        <v>8</v>
      </c>
      <c r="O14774" s="165"/>
      <c r="P14774" s="174"/>
      <c r="Q14774" s="174"/>
      <c r="R14774" s="174"/>
      <c r="S14774" s="166"/>
    </row>
    <row r="14775" spans="1:19" x14ac:dyDescent="0.15">
      <c r="A14775">
        <v>2108</v>
      </c>
      <c r="B14775" t="s">
        <v>289</v>
      </c>
      <c r="C14775">
        <v>39</v>
      </c>
      <c r="D14775">
        <f t="shared" si="725"/>
        <v>2</v>
      </c>
      <c r="E14775">
        <f t="shared" si="726"/>
        <v>10</v>
      </c>
      <c r="F14775">
        <f t="shared" si="727"/>
        <v>12</v>
      </c>
      <c r="G14775">
        <v>1</v>
      </c>
      <c r="I14775" s="172" t="s">
        <v>289</v>
      </c>
      <c r="J14775" s="173">
        <v>39</v>
      </c>
      <c r="K14775" s="188">
        <v>2</v>
      </c>
      <c r="L14775" s="188">
        <v>10</v>
      </c>
      <c r="M14775" s="188">
        <v>12</v>
      </c>
      <c r="O14775" s="165"/>
      <c r="P14775" s="174"/>
      <c r="Q14775" s="174"/>
      <c r="R14775" s="174"/>
      <c r="S14775" s="166"/>
    </row>
    <row r="14776" spans="1:19" x14ac:dyDescent="0.15">
      <c r="A14776">
        <v>2108</v>
      </c>
      <c r="B14776" t="s">
        <v>289</v>
      </c>
      <c r="C14776">
        <v>40</v>
      </c>
      <c r="D14776">
        <f t="shared" si="725"/>
        <v>4</v>
      </c>
      <c r="E14776">
        <f t="shared" si="726"/>
        <v>3</v>
      </c>
      <c r="F14776">
        <f t="shared" si="727"/>
        <v>7</v>
      </c>
      <c r="G14776">
        <v>1</v>
      </c>
      <c r="I14776" s="172" t="s">
        <v>289</v>
      </c>
      <c r="J14776" s="173">
        <v>40</v>
      </c>
      <c r="K14776" s="188">
        <v>4</v>
      </c>
      <c r="L14776" s="188">
        <v>3</v>
      </c>
      <c r="M14776" s="188">
        <v>7</v>
      </c>
      <c r="O14776" s="165"/>
      <c r="P14776" s="174"/>
      <c r="Q14776" s="174"/>
      <c r="R14776" s="174"/>
      <c r="S14776" s="166"/>
    </row>
    <row r="14777" spans="1:19" x14ac:dyDescent="0.15">
      <c r="A14777">
        <v>2108</v>
      </c>
      <c r="B14777" t="s">
        <v>289</v>
      </c>
      <c r="C14777">
        <v>41</v>
      </c>
      <c r="D14777">
        <f t="shared" si="725"/>
        <v>3</v>
      </c>
      <c r="E14777">
        <f t="shared" si="726"/>
        <v>1</v>
      </c>
      <c r="F14777">
        <f t="shared" si="727"/>
        <v>4</v>
      </c>
      <c r="G14777">
        <v>1</v>
      </c>
      <c r="I14777" s="172" t="s">
        <v>289</v>
      </c>
      <c r="J14777" s="173">
        <v>41</v>
      </c>
      <c r="K14777" s="188">
        <v>3</v>
      </c>
      <c r="L14777" s="188">
        <v>1</v>
      </c>
      <c r="M14777" s="188">
        <v>4</v>
      </c>
      <c r="O14777" s="165"/>
      <c r="P14777" s="174"/>
      <c r="Q14777" s="174"/>
      <c r="R14777" s="174"/>
      <c r="S14777" s="166"/>
    </row>
    <row r="14778" spans="1:19" x14ac:dyDescent="0.15">
      <c r="A14778">
        <v>2108</v>
      </c>
      <c r="B14778" t="s">
        <v>289</v>
      </c>
      <c r="C14778">
        <v>42</v>
      </c>
      <c r="D14778">
        <f t="shared" si="725"/>
        <v>1</v>
      </c>
      <c r="E14778">
        <f t="shared" si="726"/>
        <v>3</v>
      </c>
      <c r="F14778">
        <f t="shared" si="727"/>
        <v>4</v>
      </c>
      <c r="G14778">
        <v>1</v>
      </c>
      <c r="I14778" s="172" t="s">
        <v>289</v>
      </c>
      <c r="J14778" s="173">
        <v>42</v>
      </c>
      <c r="K14778" s="188">
        <v>1</v>
      </c>
      <c r="L14778" s="188">
        <v>3</v>
      </c>
      <c r="M14778" s="188">
        <v>4</v>
      </c>
      <c r="O14778" s="165"/>
      <c r="P14778" s="174"/>
      <c r="Q14778" s="174"/>
      <c r="R14778" s="174"/>
      <c r="S14778" s="166"/>
    </row>
    <row r="14779" spans="1:19" x14ac:dyDescent="0.15">
      <c r="A14779">
        <v>2108</v>
      </c>
      <c r="B14779" t="s">
        <v>289</v>
      </c>
      <c r="C14779">
        <v>43</v>
      </c>
      <c r="D14779">
        <f t="shared" si="725"/>
        <v>2</v>
      </c>
      <c r="E14779">
        <f t="shared" si="726"/>
        <v>3</v>
      </c>
      <c r="F14779">
        <f t="shared" si="727"/>
        <v>5</v>
      </c>
      <c r="G14779">
        <v>1</v>
      </c>
      <c r="I14779" s="172" t="s">
        <v>289</v>
      </c>
      <c r="J14779" s="173">
        <v>43</v>
      </c>
      <c r="K14779" s="188">
        <v>2</v>
      </c>
      <c r="L14779" s="188">
        <v>3</v>
      </c>
      <c r="M14779" s="188">
        <v>5</v>
      </c>
      <c r="O14779" s="165"/>
      <c r="P14779" s="174"/>
      <c r="Q14779" s="174"/>
      <c r="R14779" s="174"/>
      <c r="S14779" s="166"/>
    </row>
    <row r="14780" spans="1:19" x14ac:dyDescent="0.15">
      <c r="A14780">
        <v>2108</v>
      </c>
      <c r="B14780" t="s">
        <v>289</v>
      </c>
      <c r="C14780">
        <v>44</v>
      </c>
      <c r="D14780">
        <f t="shared" si="725"/>
        <v>5</v>
      </c>
      <c r="E14780">
        <f t="shared" si="726"/>
        <v>8</v>
      </c>
      <c r="F14780">
        <f t="shared" si="727"/>
        <v>13</v>
      </c>
      <c r="G14780">
        <v>1</v>
      </c>
      <c r="I14780" s="172" t="s">
        <v>289</v>
      </c>
      <c r="J14780" s="173">
        <v>44</v>
      </c>
      <c r="K14780" s="188">
        <v>5</v>
      </c>
      <c r="L14780" s="188">
        <v>8</v>
      </c>
      <c r="M14780" s="188">
        <v>13</v>
      </c>
      <c r="O14780" s="165"/>
      <c r="P14780" s="174"/>
      <c r="Q14780" s="174"/>
      <c r="R14780" s="174"/>
      <c r="S14780" s="166"/>
    </row>
    <row r="14781" spans="1:19" x14ac:dyDescent="0.15">
      <c r="A14781">
        <v>2108</v>
      </c>
      <c r="B14781" t="s">
        <v>289</v>
      </c>
      <c r="C14781">
        <v>45</v>
      </c>
      <c r="D14781">
        <f t="shared" si="725"/>
        <v>3</v>
      </c>
      <c r="E14781">
        <f t="shared" si="726"/>
        <v>3</v>
      </c>
      <c r="F14781">
        <f t="shared" si="727"/>
        <v>6</v>
      </c>
      <c r="G14781">
        <v>1</v>
      </c>
      <c r="I14781" s="172" t="s">
        <v>289</v>
      </c>
      <c r="J14781" s="173">
        <v>45</v>
      </c>
      <c r="K14781" s="188">
        <v>3</v>
      </c>
      <c r="L14781" s="188">
        <v>3</v>
      </c>
      <c r="M14781" s="188">
        <v>6</v>
      </c>
      <c r="O14781" s="165"/>
      <c r="P14781" s="174"/>
      <c r="Q14781" s="174"/>
      <c r="R14781" s="174"/>
      <c r="S14781" s="166"/>
    </row>
    <row r="14782" spans="1:19" x14ac:dyDescent="0.15">
      <c r="A14782">
        <v>2108</v>
      </c>
      <c r="B14782" t="s">
        <v>289</v>
      </c>
      <c r="C14782">
        <v>46</v>
      </c>
      <c r="D14782">
        <f t="shared" si="725"/>
        <v>5</v>
      </c>
      <c r="E14782">
        <f t="shared" si="726"/>
        <v>4</v>
      </c>
      <c r="F14782">
        <f t="shared" si="727"/>
        <v>9</v>
      </c>
      <c r="G14782">
        <v>1</v>
      </c>
      <c r="I14782" s="172" t="s">
        <v>289</v>
      </c>
      <c r="J14782" s="173">
        <v>46</v>
      </c>
      <c r="K14782" s="188">
        <v>5</v>
      </c>
      <c r="L14782" s="188">
        <v>4</v>
      </c>
      <c r="M14782" s="188">
        <v>9</v>
      </c>
      <c r="O14782" s="165"/>
      <c r="P14782" s="174"/>
      <c r="Q14782" s="174"/>
      <c r="R14782" s="174"/>
      <c r="S14782" s="166"/>
    </row>
    <row r="14783" spans="1:19" x14ac:dyDescent="0.15">
      <c r="A14783">
        <v>2108</v>
      </c>
      <c r="B14783" t="s">
        <v>289</v>
      </c>
      <c r="C14783">
        <v>47</v>
      </c>
      <c r="D14783">
        <f t="shared" si="725"/>
        <v>6</v>
      </c>
      <c r="E14783">
        <f t="shared" si="726"/>
        <v>6</v>
      </c>
      <c r="F14783">
        <f t="shared" si="727"/>
        <v>12</v>
      </c>
      <c r="G14783">
        <v>1</v>
      </c>
      <c r="I14783" s="172" t="s">
        <v>289</v>
      </c>
      <c r="J14783" s="173">
        <v>47</v>
      </c>
      <c r="K14783" s="188">
        <v>6</v>
      </c>
      <c r="L14783" s="188">
        <v>6</v>
      </c>
      <c r="M14783" s="188">
        <v>12</v>
      </c>
      <c r="O14783" s="165"/>
      <c r="P14783" s="174"/>
      <c r="Q14783" s="174"/>
      <c r="R14783" s="174"/>
      <c r="S14783" s="166"/>
    </row>
    <row r="14784" spans="1:19" x14ac:dyDescent="0.15">
      <c r="A14784">
        <v>2108</v>
      </c>
      <c r="B14784" t="s">
        <v>289</v>
      </c>
      <c r="C14784">
        <v>48</v>
      </c>
      <c r="D14784">
        <f t="shared" si="725"/>
        <v>4</v>
      </c>
      <c r="E14784">
        <f t="shared" si="726"/>
        <v>3</v>
      </c>
      <c r="F14784">
        <f t="shared" si="727"/>
        <v>7</v>
      </c>
      <c r="G14784">
        <v>1</v>
      </c>
      <c r="I14784" s="172" t="s">
        <v>289</v>
      </c>
      <c r="J14784" s="173">
        <v>48</v>
      </c>
      <c r="K14784" s="188">
        <v>4</v>
      </c>
      <c r="L14784" s="188">
        <v>3</v>
      </c>
      <c r="M14784" s="188">
        <v>7</v>
      </c>
      <c r="O14784" s="165"/>
      <c r="P14784" s="174"/>
      <c r="Q14784" s="174"/>
      <c r="R14784" s="174"/>
      <c r="S14784" s="166"/>
    </row>
    <row r="14785" spans="1:19" x14ac:dyDescent="0.15">
      <c r="A14785">
        <v>2108</v>
      </c>
      <c r="B14785" t="s">
        <v>289</v>
      </c>
      <c r="C14785">
        <v>49</v>
      </c>
      <c r="D14785">
        <f t="shared" si="725"/>
        <v>6</v>
      </c>
      <c r="E14785">
        <f t="shared" si="726"/>
        <v>2</v>
      </c>
      <c r="F14785">
        <f t="shared" si="727"/>
        <v>8</v>
      </c>
      <c r="G14785">
        <v>1</v>
      </c>
      <c r="I14785" s="172" t="s">
        <v>289</v>
      </c>
      <c r="J14785" s="173">
        <v>49</v>
      </c>
      <c r="K14785" s="188">
        <v>6</v>
      </c>
      <c r="L14785" s="188">
        <v>2</v>
      </c>
      <c r="M14785" s="188">
        <v>8</v>
      </c>
      <c r="O14785" s="165"/>
      <c r="P14785" s="174"/>
      <c r="Q14785" s="174"/>
      <c r="R14785" s="174"/>
      <c r="S14785" s="166"/>
    </row>
    <row r="14786" spans="1:19" x14ac:dyDescent="0.15">
      <c r="A14786">
        <v>2108</v>
      </c>
      <c r="B14786" t="s">
        <v>289</v>
      </c>
      <c r="C14786">
        <v>50</v>
      </c>
      <c r="D14786">
        <f t="shared" si="725"/>
        <v>4</v>
      </c>
      <c r="E14786">
        <f t="shared" si="726"/>
        <v>4</v>
      </c>
      <c r="F14786">
        <f t="shared" si="727"/>
        <v>8</v>
      </c>
      <c r="G14786">
        <v>1</v>
      </c>
      <c r="I14786" s="172" t="s">
        <v>289</v>
      </c>
      <c r="J14786" s="173">
        <v>50</v>
      </c>
      <c r="K14786" s="188">
        <v>4</v>
      </c>
      <c r="L14786" s="188">
        <v>4</v>
      </c>
      <c r="M14786" s="188">
        <v>8</v>
      </c>
      <c r="O14786" s="165"/>
      <c r="P14786" s="174"/>
      <c r="Q14786" s="174"/>
      <c r="R14786" s="174"/>
      <c r="S14786" s="166"/>
    </row>
    <row r="14787" spans="1:19" x14ac:dyDescent="0.15">
      <c r="A14787">
        <v>2108</v>
      </c>
      <c r="B14787" t="s">
        <v>289</v>
      </c>
      <c r="C14787">
        <v>51</v>
      </c>
      <c r="D14787">
        <f t="shared" si="725"/>
        <v>2</v>
      </c>
      <c r="E14787">
        <f t="shared" si="726"/>
        <v>0</v>
      </c>
      <c r="F14787">
        <f t="shared" si="727"/>
        <v>2</v>
      </c>
      <c r="G14787">
        <v>1</v>
      </c>
      <c r="I14787" s="172" t="s">
        <v>289</v>
      </c>
      <c r="J14787" s="173">
        <v>51</v>
      </c>
      <c r="K14787" s="188">
        <v>2</v>
      </c>
      <c r="L14787" s="188">
        <v>0</v>
      </c>
      <c r="M14787" s="188">
        <v>2</v>
      </c>
      <c r="O14787" s="165"/>
      <c r="P14787" s="174"/>
      <c r="Q14787" s="174"/>
      <c r="R14787" s="174"/>
      <c r="S14787" s="166"/>
    </row>
    <row r="14788" spans="1:19" x14ac:dyDescent="0.15">
      <c r="A14788">
        <v>2108</v>
      </c>
      <c r="B14788" t="s">
        <v>289</v>
      </c>
      <c r="C14788">
        <v>52</v>
      </c>
      <c r="D14788">
        <f t="shared" si="725"/>
        <v>2</v>
      </c>
      <c r="E14788">
        <f t="shared" si="726"/>
        <v>4</v>
      </c>
      <c r="F14788">
        <f t="shared" si="727"/>
        <v>6</v>
      </c>
      <c r="G14788">
        <v>1</v>
      </c>
      <c r="I14788" s="172" t="s">
        <v>289</v>
      </c>
      <c r="J14788" s="173">
        <v>52</v>
      </c>
      <c r="K14788" s="188">
        <v>2</v>
      </c>
      <c r="L14788" s="188">
        <v>4</v>
      </c>
      <c r="M14788" s="188">
        <v>6</v>
      </c>
      <c r="O14788" s="165"/>
      <c r="P14788" s="174"/>
      <c r="Q14788" s="174"/>
      <c r="R14788" s="174"/>
      <c r="S14788" s="166"/>
    </row>
    <row r="14789" spans="1:19" x14ac:dyDescent="0.15">
      <c r="A14789">
        <v>2108</v>
      </c>
      <c r="B14789" t="s">
        <v>289</v>
      </c>
      <c r="C14789">
        <v>53</v>
      </c>
      <c r="D14789">
        <f t="shared" si="725"/>
        <v>3</v>
      </c>
      <c r="E14789">
        <f t="shared" si="726"/>
        <v>5</v>
      </c>
      <c r="F14789">
        <f t="shared" si="727"/>
        <v>8</v>
      </c>
      <c r="G14789">
        <v>1</v>
      </c>
      <c r="I14789" s="172" t="s">
        <v>289</v>
      </c>
      <c r="J14789" s="173">
        <v>53</v>
      </c>
      <c r="K14789" s="188">
        <v>3</v>
      </c>
      <c r="L14789" s="188">
        <v>5</v>
      </c>
      <c r="M14789" s="188">
        <v>8</v>
      </c>
      <c r="O14789" s="165"/>
      <c r="P14789" s="174"/>
      <c r="Q14789" s="174"/>
      <c r="R14789" s="174"/>
      <c r="S14789" s="166"/>
    </row>
    <row r="14790" spans="1:19" x14ac:dyDescent="0.15">
      <c r="A14790">
        <v>2108</v>
      </c>
      <c r="B14790" t="s">
        <v>289</v>
      </c>
      <c r="C14790">
        <v>54</v>
      </c>
      <c r="D14790">
        <f t="shared" si="725"/>
        <v>3</v>
      </c>
      <c r="E14790">
        <f t="shared" si="726"/>
        <v>5</v>
      </c>
      <c r="F14790">
        <f t="shared" si="727"/>
        <v>8</v>
      </c>
      <c r="G14790">
        <v>1</v>
      </c>
      <c r="I14790" s="172" t="s">
        <v>289</v>
      </c>
      <c r="J14790" s="173">
        <v>54</v>
      </c>
      <c r="K14790" s="188">
        <v>3</v>
      </c>
      <c r="L14790" s="188">
        <v>5</v>
      </c>
      <c r="M14790" s="188">
        <v>8</v>
      </c>
      <c r="O14790" s="165"/>
      <c r="P14790" s="174"/>
      <c r="Q14790" s="174"/>
      <c r="R14790" s="174"/>
      <c r="S14790" s="166"/>
    </row>
    <row r="14791" spans="1:19" x14ac:dyDescent="0.15">
      <c r="A14791">
        <v>2108</v>
      </c>
      <c r="B14791" t="s">
        <v>289</v>
      </c>
      <c r="C14791">
        <v>55</v>
      </c>
      <c r="D14791">
        <f t="shared" si="725"/>
        <v>4</v>
      </c>
      <c r="E14791">
        <f t="shared" si="726"/>
        <v>3</v>
      </c>
      <c r="F14791">
        <f t="shared" si="727"/>
        <v>7</v>
      </c>
      <c r="G14791">
        <v>1</v>
      </c>
      <c r="I14791" s="172" t="s">
        <v>289</v>
      </c>
      <c r="J14791" s="173">
        <v>55</v>
      </c>
      <c r="K14791" s="188">
        <v>4</v>
      </c>
      <c r="L14791" s="188">
        <v>3</v>
      </c>
      <c r="M14791" s="188">
        <v>7</v>
      </c>
      <c r="O14791" s="165"/>
      <c r="P14791" s="174"/>
      <c r="Q14791" s="174"/>
      <c r="R14791" s="174"/>
      <c r="S14791" s="166"/>
    </row>
    <row r="14792" spans="1:19" x14ac:dyDescent="0.15">
      <c r="A14792">
        <v>2108</v>
      </c>
      <c r="B14792" t="s">
        <v>289</v>
      </c>
      <c r="C14792">
        <v>56</v>
      </c>
      <c r="D14792">
        <f t="shared" si="725"/>
        <v>1</v>
      </c>
      <c r="E14792">
        <f t="shared" si="726"/>
        <v>4</v>
      </c>
      <c r="F14792">
        <f t="shared" si="727"/>
        <v>5</v>
      </c>
      <c r="G14792">
        <v>1</v>
      </c>
      <c r="I14792" s="172" t="s">
        <v>289</v>
      </c>
      <c r="J14792" s="173">
        <v>56</v>
      </c>
      <c r="K14792" s="188">
        <v>1</v>
      </c>
      <c r="L14792" s="188">
        <v>4</v>
      </c>
      <c r="M14792" s="188">
        <v>5</v>
      </c>
      <c r="O14792" s="165"/>
      <c r="P14792" s="174"/>
      <c r="Q14792" s="174"/>
      <c r="R14792" s="174"/>
      <c r="S14792" s="166"/>
    </row>
    <row r="14793" spans="1:19" x14ac:dyDescent="0.15">
      <c r="A14793">
        <v>2108</v>
      </c>
      <c r="B14793" t="s">
        <v>289</v>
      </c>
      <c r="C14793">
        <v>57</v>
      </c>
      <c r="D14793">
        <f t="shared" si="725"/>
        <v>3</v>
      </c>
      <c r="E14793">
        <f t="shared" si="726"/>
        <v>5</v>
      </c>
      <c r="F14793">
        <f t="shared" si="727"/>
        <v>8</v>
      </c>
      <c r="G14793">
        <v>1</v>
      </c>
      <c r="I14793" s="172" t="s">
        <v>289</v>
      </c>
      <c r="J14793" s="173">
        <v>57</v>
      </c>
      <c r="K14793" s="188">
        <v>3</v>
      </c>
      <c r="L14793" s="188">
        <v>5</v>
      </c>
      <c r="M14793" s="188">
        <v>8</v>
      </c>
      <c r="O14793" s="165"/>
      <c r="P14793" s="174"/>
      <c r="Q14793" s="174"/>
      <c r="R14793" s="174"/>
      <c r="S14793" s="166"/>
    </row>
    <row r="14794" spans="1:19" x14ac:dyDescent="0.15">
      <c r="A14794">
        <v>2108</v>
      </c>
      <c r="B14794" t="s">
        <v>289</v>
      </c>
      <c r="C14794">
        <v>58</v>
      </c>
      <c r="D14794">
        <f t="shared" si="725"/>
        <v>2</v>
      </c>
      <c r="E14794">
        <f t="shared" si="726"/>
        <v>1</v>
      </c>
      <c r="F14794">
        <f t="shared" si="727"/>
        <v>3</v>
      </c>
      <c r="G14794">
        <v>1</v>
      </c>
      <c r="I14794" s="172" t="s">
        <v>289</v>
      </c>
      <c r="J14794" s="173">
        <v>58</v>
      </c>
      <c r="K14794" s="188">
        <v>2</v>
      </c>
      <c r="L14794" s="188">
        <v>1</v>
      </c>
      <c r="M14794" s="188">
        <v>3</v>
      </c>
      <c r="O14794" s="165"/>
      <c r="P14794" s="174"/>
      <c r="Q14794" s="174"/>
      <c r="R14794" s="174"/>
      <c r="S14794" s="166"/>
    </row>
    <row r="14795" spans="1:19" x14ac:dyDescent="0.15">
      <c r="A14795">
        <v>2108</v>
      </c>
      <c r="B14795" t="s">
        <v>289</v>
      </c>
      <c r="C14795">
        <v>59</v>
      </c>
      <c r="D14795">
        <f t="shared" si="725"/>
        <v>5</v>
      </c>
      <c r="E14795">
        <f t="shared" si="726"/>
        <v>1</v>
      </c>
      <c r="F14795">
        <f t="shared" si="727"/>
        <v>6</v>
      </c>
      <c r="G14795">
        <v>1</v>
      </c>
      <c r="I14795" s="172" t="s">
        <v>289</v>
      </c>
      <c r="J14795" s="173">
        <v>59</v>
      </c>
      <c r="K14795" s="188">
        <v>5</v>
      </c>
      <c r="L14795" s="188">
        <v>1</v>
      </c>
      <c r="M14795" s="188">
        <v>6</v>
      </c>
      <c r="O14795" s="165"/>
      <c r="P14795" s="174"/>
      <c r="Q14795" s="174"/>
      <c r="R14795" s="174"/>
      <c r="S14795" s="166"/>
    </row>
    <row r="14796" spans="1:19" x14ac:dyDescent="0.15">
      <c r="A14796">
        <v>2108</v>
      </c>
      <c r="B14796" t="s">
        <v>289</v>
      </c>
      <c r="C14796">
        <v>60</v>
      </c>
      <c r="D14796">
        <f t="shared" si="725"/>
        <v>3</v>
      </c>
      <c r="E14796">
        <f t="shared" si="726"/>
        <v>8</v>
      </c>
      <c r="F14796">
        <f t="shared" si="727"/>
        <v>11</v>
      </c>
      <c r="G14796">
        <v>1</v>
      </c>
      <c r="I14796" s="172" t="s">
        <v>289</v>
      </c>
      <c r="J14796" s="173">
        <v>60</v>
      </c>
      <c r="K14796" s="188">
        <v>3</v>
      </c>
      <c r="L14796" s="188">
        <v>8</v>
      </c>
      <c r="M14796" s="188">
        <v>11</v>
      </c>
      <c r="O14796" s="165"/>
      <c r="P14796" s="174"/>
      <c r="Q14796" s="174"/>
      <c r="R14796" s="174"/>
      <c r="S14796" s="166"/>
    </row>
    <row r="14797" spans="1:19" x14ac:dyDescent="0.15">
      <c r="A14797">
        <v>2108</v>
      </c>
      <c r="B14797" t="s">
        <v>289</v>
      </c>
      <c r="C14797">
        <v>61</v>
      </c>
      <c r="D14797">
        <f t="shared" si="725"/>
        <v>3</v>
      </c>
      <c r="E14797">
        <f t="shared" si="726"/>
        <v>5</v>
      </c>
      <c r="F14797">
        <f t="shared" si="727"/>
        <v>8</v>
      </c>
      <c r="G14797">
        <v>1</v>
      </c>
      <c r="I14797" s="172" t="s">
        <v>289</v>
      </c>
      <c r="J14797" s="173">
        <v>61</v>
      </c>
      <c r="K14797" s="188">
        <v>3</v>
      </c>
      <c r="L14797" s="188">
        <v>5</v>
      </c>
      <c r="M14797" s="188">
        <v>8</v>
      </c>
      <c r="O14797" s="165"/>
      <c r="P14797" s="174"/>
      <c r="Q14797" s="174"/>
      <c r="R14797" s="174"/>
      <c r="S14797" s="166"/>
    </row>
    <row r="14798" spans="1:19" x14ac:dyDescent="0.15">
      <c r="A14798">
        <v>2108</v>
      </c>
      <c r="B14798" t="s">
        <v>289</v>
      </c>
      <c r="C14798">
        <v>62</v>
      </c>
      <c r="D14798">
        <f t="shared" si="725"/>
        <v>3</v>
      </c>
      <c r="E14798">
        <f t="shared" si="726"/>
        <v>6</v>
      </c>
      <c r="F14798">
        <f t="shared" si="727"/>
        <v>9</v>
      </c>
      <c r="G14798">
        <v>1</v>
      </c>
      <c r="I14798" s="172" t="s">
        <v>289</v>
      </c>
      <c r="J14798" s="173">
        <v>62</v>
      </c>
      <c r="K14798" s="188">
        <v>3</v>
      </c>
      <c r="L14798" s="188">
        <v>6</v>
      </c>
      <c r="M14798" s="188">
        <v>9</v>
      </c>
      <c r="O14798" s="165"/>
      <c r="P14798" s="174"/>
      <c r="Q14798" s="174"/>
      <c r="R14798" s="174"/>
      <c r="S14798" s="166"/>
    </row>
    <row r="14799" spans="1:19" x14ac:dyDescent="0.15">
      <c r="A14799">
        <v>2108</v>
      </c>
      <c r="B14799" t="s">
        <v>289</v>
      </c>
      <c r="C14799">
        <v>63</v>
      </c>
      <c r="D14799">
        <f t="shared" si="725"/>
        <v>7</v>
      </c>
      <c r="E14799">
        <f t="shared" si="726"/>
        <v>1</v>
      </c>
      <c r="F14799">
        <f t="shared" si="727"/>
        <v>8</v>
      </c>
      <c r="G14799">
        <v>1</v>
      </c>
      <c r="I14799" s="172" t="s">
        <v>289</v>
      </c>
      <c r="J14799" s="173">
        <v>63</v>
      </c>
      <c r="K14799" s="188">
        <v>7</v>
      </c>
      <c r="L14799" s="188">
        <v>1</v>
      </c>
      <c r="M14799" s="188">
        <v>8</v>
      </c>
      <c r="O14799" s="165"/>
      <c r="P14799" s="174"/>
      <c r="Q14799" s="174"/>
      <c r="R14799" s="174"/>
      <c r="S14799" s="166"/>
    </row>
    <row r="14800" spans="1:19" x14ac:dyDescent="0.15">
      <c r="A14800">
        <v>2108</v>
      </c>
      <c r="B14800" t="s">
        <v>289</v>
      </c>
      <c r="C14800">
        <v>64</v>
      </c>
      <c r="D14800">
        <f t="shared" si="725"/>
        <v>6</v>
      </c>
      <c r="E14800">
        <f t="shared" si="726"/>
        <v>6</v>
      </c>
      <c r="F14800">
        <f t="shared" si="727"/>
        <v>12</v>
      </c>
      <c r="G14800">
        <v>1</v>
      </c>
      <c r="I14800" s="172" t="s">
        <v>289</v>
      </c>
      <c r="J14800" s="173">
        <v>64</v>
      </c>
      <c r="K14800" s="188">
        <v>6</v>
      </c>
      <c r="L14800" s="188">
        <v>6</v>
      </c>
      <c r="M14800" s="188">
        <v>12</v>
      </c>
      <c r="O14800" s="165"/>
      <c r="P14800" s="174"/>
      <c r="Q14800" s="174"/>
      <c r="R14800" s="174"/>
      <c r="S14800" s="166"/>
    </row>
    <row r="14801" spans="1:19" x14ac:dyDescent="0.15">
      <c r="A14801">
        <v>2108</v>
      </c>
      <c r="B14801" t="s">
        <v>289</v>
      </c>
      <c r="C14801">
        <v>65</v>
      </c>
      <c r="D14801">
        <f t="shared" si="725"/>
        <v>6</v>
      </c>
      <c r="E14801">
        <f t="shared" si="726"/>
        <v>6</v>
      </c>
      <c r="F14801">
        <f t="shared" si="727"/>
        <v>12</v>
      </c>
      <c r="G14801">
        <v>1</v>
      </c>
      <c r="I14801" s="172" t="s">
        <v>289</v>
      </c>
      <c r="J14801" s="173">
        <v>65</v>
      </c>
      <c r="K14801" s="188">
        <v>6</v>
      </c>
      <c r="L14801" s="188">
        <v>6</v>
      </c>
      <c r="M14801" s="188">
        <v>12</v>
      </c>
      <c r="O14801" s="165"/>
      <c r="P14801" s="174"/>
      <c r="Q14801" s="174"/>
      <c r="R14801" s="174"/>
      <c r="S14801" s="166"/>
    </row>
    <row r="14802" spans="1:19" x14ac:dyDescent="0.15">
      <c r="A14802">
        <v>2108</v>
      </c>
      <c r="B14802" t="s">
        <v>289</v>
      </c>
      <c r="C14802">
        <v>66</v>
      </c>
      <c r="D14802">
        <f t="shared" si="725"/>
        <v>1</v>
      </c>
      <c r="E14802">
        <f t="shared" si="726"/>
        <v>6</v>
      </c>
      <c r="F14802">
        <f t="shared" si="727"/>
        <v>7</v>
      </c>
      <c r="G14802">
        <v>1</v>
      </c>
      <c r="I14802" s="172" t="s">
        <v>289</v>
      </c>
      <c r="J14802" s="173">
        <v>66</v>
      </c>
      <c r="K14802" s="188">
        <v>1</v>
      </c>
      <c r="L14802" s="188">
        <v>6</v>
      </c>
      <c r="M14802" s="188">
        <v>7</v>
      </c>
      <c r="O14802" s="165"/>
      <c r="P14802" s="174"/>
      <c r="Q14802" s="174"/>
      <c r="R14802" s="174"/>
      <c r="S14802" s="166"/>
    </row>
    <row r="14803" spans="1:19" x14ac:dyDescent="0.15">
      <c r="A14803">
        <v>2108</v>
      </c>
      <c r="B14803" t="s">
        <v>289</v>
      </c>
      <c r="C14803">
        <v>67</v>
      </c>
      <c r="D14803">
        <f t="shared" si="725"/>
        <v>5</v>
      </c>
      <c r="E14803">
        <f t="shared" si="726"/>
        <v>4</v>
      </c>
      <c r="F14803">
        <f t="shared" si="727"/>
        <v>9</v>
      </c>
      <c r="G14803">
        <v>1</v>
      </c>
      <c r="I14803" s="172" t="s">
        <v>289</v>
      </c>
      <c r="J14803" s="173">
        <v>67</v>
      </c>
      <c r="K14803" s="188">
        <v>5</v>
      </c>
      <c r="L14803" s="188">
        <v>4</v>
      </c>
      <c r="M14803" s="188">
        <v>9</v>
      </c>
      <c r="O14803" s="165"/>
      <c r="P14803" s="174"/>
      <c r="Q14803" s="174"/>
      <c r="R14803" s="174"/>
      <c r="S14803" s="166"/>
    </row>
    <row r="14804" spans="1:19" x14ac:dyDescent="0.15">
      <c r="A14804">
        <v>2108</v>
      </c>
      <c r="B14804" t="s">
        <v>289</v>
      </c>
      <c r="C14804">
        <v>68</v>
      </c>
      <c r="D14804">
        <f t="shared" si="725"/>
        <v>7</v>
      </c>
      <c r="E14804">
        <f t="shared" si="726"/>
        <v>7</v>
      </c>
      <c r="F14804">
        <f t="shared" si="727"/>
        <v>14</v>
      </c>
      <c r="G14804">
        <v>1</v>
      </c>
      <c r="I14804" s="172" t="s">
        <v>289</v>
      </c>
      <c r="J14804" s="173">
        <v>68</v>
      </c>
      <c r="K14804" s="188">
        <v>7</v>
      </c>
      <c r="L14804" s="188">
        <v>7</v>
      </c>
      <c r="M14804" s="188">
        <v>14</v>
      </c>
      <c r="O14804" s="165"/>
      <c r="P14804" s="174"/>
      <c r="Q14804" s="174"/>
      <c r="R14804" s="174"/>
      <c r="S14804" s="166"/>
    </row>
    <row r="14805" spans="1:19" x14ac:dyDescent="0.15">
      <c r="A14805">
        <v>2108</v>
      </c>
      <c r="B14805" t="s">
        <v>289</v>
      </c>
      <c r="C14805">
        <v>69</v>
      </c>
      <c r="D14805">
        <f t="shared" si="725"/>
        <v>7</v>
      </c>
      <c r="E14805">
        <f t="shared" si="726"/>
        <v>3</v>
      </c>
      <c r="F14805">
        <f t="shared" si="727"/>
        <v>10</v>
      </c>
      <c r="G14805">
        <v>1</v>
      </c>
      <c r="I14805" s="172" t="s">
        <v>289</v>
      </c>
      <c r="J14805" s="173">
        <v>69</v>
      </c>
      <c r="K14805" s="188">
        <v>7</v>
      </c>
      <c r="L14805" s="188">
        <v>3</v>
      </c>
      <c r="M14805" s="188">
        <v>10</v>
      </c>
      <c r="O14805" s="165"/>
      <c r="P14805" s="174"/>
      <c r="Q14805" s="174"/>
      <c r="R14805" s="174"/>
      <c r="S14805" s="166"/>
    </row>
    <row r="14806" spans="1:19" x14ac:dyDescent="0.15">
      <c r="A14806">
        <v>2108</v>
      </c>
      <c r="B14806" t="s">
        <v>289</v>
      </c>
      <c r="C14806">
        <v>70</v>
      </c>
      <c r="D14806">
        <f t="shared" si="725"/>
        <v>9</v>
      </c>
      <c r="E14806">
        <f t="shared" si="726"/>
        <v>10</v>
      </c>
      <c r="F14806">
        <f t="shared" si="727"/>
        <v>19</v>
      </c>
      <c r="G14806">
        <v>1</v>
      </c>
      <c r="I14806" s="172" t="s">
        <v>289</v>
      </c>
      <c r="J14806" s="173">
        <v>70</v>
      </c>
      <c r="K14806" s="188">
        <v>9</v>
      </c>
      <c r="L14806" s="188">
        <v>10</v>
      </c>
      <c r="M14806" s="188">
        <v>19</v>
      </c>
      <c r="O14806" s="165"/>
      <c r="P14806" s="174"/>
      <c r="Q14806" s="174"/>
      <c r="R14806" s="174"/>
      <c r="S14806" s="166"/>
    </row>
    <row r="14807" spans="1:19" x14ac:dyDescent="0.15">
      <c r="A14807">
        <v>2108</v>
      </c>
      <c r="B14807" t="s">
        <v>289</v>
      </c>
      <c r="C14807">
        <v>71</v>
      </c>
      <c r="D14807">
        <f t="shared" si="725"/>
        <v>5</v>
      </c>
      <c r="E14807">
        <f t="shared" si="726"/>
        <v>4</v>
      </c>
      <c r="F14807">
        <f t="shared" si="727"/>
        <v>9</v>
      </c>
      <c r="G14807">
        <v>1</v>
      </c>
      <c r="I14807" s="172" t="s">
        <v>289</v>
      </c>
      <c r="J14807" s="173">
        <v>71</v>
      </c>
      <c r="K14807" s="188">
        <v>5</v>
      </c>
      <c r="L14807" s="188">
        <v>4</v>
      </c>
      <c r="M14807" s="188">
        <v>9</v>
      </c>
      <c r="O14807" s="165"/>
      <c r="P14807" s="174"/>
      <c r="Q14807" s="174"/>
      <c r="R14807" s="174"/>
      <c r="S14807" s="166"/>
    </row>
    <row r="14808" spans="1:19" x14ac:dyDescent="0.15">
      <c r="A14808">
        <v>2108</v>
      </c>
      <c r="B14808" t="s">
        <v>289</v>
      </c>
      <c r="C14808">
        <v>72</v>
      </c>
      <c r="D14808">
        <f t="shared" si="725"/>
        <v>2</v>
      </c>
      <c r="E14808">
        <f t="shared" si="726"/>
        <v>10</v>
      </c>
      <c r="F14808">
        <f t="shared" si="727"/>
        <v>12</v>
      </c>
      <c r="G14808">
        <v>1</v>
      </c>
      <c r="I14808" s="172" t="s">
        <v>289</v>
      </c>
      <c r="J14808" s="173">
        <v>72</v>
      </c>
      <c r="K14808" s="188">
        <v>2</v>
      </c>
      <c r="L14808" s="188">
        <v>10</v>
      </c>
      <c r="M14808" s="188">
        <v>12</v>
      </c>
      <c r="O14808" s="165"/>
      <c r="P14808" s="174"/>
      <c r="Q14808" s="174"/>
      <c r="R14808" s="174"/>
      <c r="S14808" s="166"/>
    </row>
    <row r="14809" spans="1:19" x14ac:dyDescent="0.15">
      <c r="A14809">
        <v>2108</v>
      </c>
      <c r="B14809" t="s">
        <v>289</v>
      </c>
      <c r="C14809">
        <v>73</v>
      </c>
      <c r="D14809">
        <f t="shared" si="725"/>
        <v>3</v>
      </c>
      <c r="E14809">
        <f t="shared" si="726"/>
        <v>3</v>
      </c>
      <c r="F14809">
        <f t="shared" si="727"/>
        <v>6</v>
      </c>
      <c r="G14809">
        <v>1</v>
      </c>
      <c r="I14809" s="172" t="s">
        <v>289</v>
      </c>
      <c r="J14809" s="173">
        <v>73</v>
      </c>
      <c r="K14809" s="188">
        <v>3</v>
      </c>
      <c r="L14809" s="188">
        <v>3</v>
      </c>
      <c r="M14809" s="188">
        <v>6</v>
      </c>
      <c r="O14809" s="165"/>
      <c r="P14809" s="174"/>
      <c r="Q14809" s="174"/>
      <c r="R14809" s="174"/>
      <c r="S14809" s="166"/>
    </row>
    <row r="14810" spans="1:19" x14ac:dyDescent="0.15">
      <c r="A14810">
        <v>2108</v>
      </c>
      <c r="B14810" t="s">
        <v>289</v>
      </c>
      <c r="C14810">
        <v>74</v>
      </c>
      <c r="D14810">
        <f t="shared" si="725"/>
        <v>3</v>
      </c>
      <c r="E14810">
        <f t="shared" si="726"/>
        <v>3</v>
      </c>
      <c r="F14810">
        <f t="shared" si="727"/>
        <v>6</v>
      </c>
      <c r="G14810">
        <v>1</v>
      </c>
      <c r="I14810" s="172" t="s">
        <v>289</v>
      </c>
      <c r="J14810" s="173">
        <v>74</v>
      </c>
      <c r="K14810" s="188">
        <v>3</v>
      </c>
      <c r="L14810" s="188">
        <v>3</v>
      </c>
      <c r="M14810" s="188">
        <v>6</v>
      </c>
      <c r="O14810" s="165"/>
      <c r="P14810" s="174"/>
      <c r="Q14810" s="174"/>
      <c r="R14810" s="174"/>
      <c r="S14810" s="166"/>
    </row>
    <row r="14811" spans="1:19" x14ac:dyDescent="0.15">
      <c r="A14811">
        <v>2108</v>
      </c>
      <c r="B14811" t="s">
        <v>289</v>
      </c>
      <c r="C14811">
        <v>75</v>
      </c>
      <c r="D14811">
        <f t="shared" si="725"/>
        <v>3</v>
      </c>
      <c r="E14811">
        <f t="shared" si="726"/>
        <v>3</v>
      </c>
      <c r="F14811">
        <f t="shared" si="727"/>
        <v>6</v>
      </c>
      <c r="G14811">
        <v>1</v>
      </c>
      <c r="I14811" s="172" t="s">
        <v>289</v>
      </c>
      <c r="J14811" s="173">
        <v>75</v>
      </c>
      <c r="K14811" s="188">
        <v>3</v>
      </c>
      <c r="L14811" s="188">
        <v>3</v>
      </c>
      <c r="M14811" s="188">
        <v>6</v>
      </c>
      <c r="O14811" s="165"/>
      <c r="P14811" s="174"/>
      <c r="Q14811" s="174"/>
      <c r="R14811" s="174"/>
      <c r="S14811" s="166"/>
    </row>
    <row r="14812" spans="1:19" x14ac:dyDescent="0.15">
      <c r="A14812">
        <v>2108</v>
      </c>
      <c r="B14812" t="s">
        <v>289</v>
      </c>
      <c r="C14812">
        <v>76</v>
      </c>
      <c r="D14812">
        <f t="shared" si="725"/>
        <v>4</v>
      </c>
      <c r="E14812">
        <f t="shared" si="726"/>
        <v>2</v>
      </c>
      <c r="F14812">
        <f t="shared" si="727"/>
        <v>6</v>
      </c>
      <c r="G14812">
        <v>1</v>
      </c>
      <c r="I14812" s="172" t="s">
        <v>289</v>
      </c>
      <c r="J14812" s="173">
        <v>76</v>
      </c>
      <c r="K14812" s="188">
        <v>4</v>
      </c>
      <c r="L14812" s="188">
        <v>2</v>
      </c>
      <c r="M14812" s="188">
        <v>6</v>
      </c>
      <c r="O14812" s="165"/>
      <c r="P14812" s="174"/>
      <c r="Q14812" s="174"/>
      <c r="R14812" s="174"/>
      <c r="S14812" s="166"/>
    </row>
    <row r="14813" spans="1:19" x14ac:dyDescent="0.15">
      <c r="A14813">
        <v>2108</v>
      </c>
      <c r="B14813" t="s">
        <v>289</v>
      </c>
      <c r="C14813">
        <v>77</v>
      </c>
      <c r="D14813">
        <f t="shared" si="725"/>
        <v>9</v>
      </c>
      <c r="E14813">
        <f t="shared" si="726"/>
        <v>2</v>
      </c>
      <c r="F14813">
        <f t="shared" si="727"/>
        <v>11</v>
      </c>
      <c r="G14813">
        <v>1</v>
      </c>
      <c r="I14813" s="172" t="s">
        <v>289</v>
      </c>
      <c r="J14813" s="173">
        <v>77</v>
      </c>
      <c r="K14813" s="188">
        <v>9</v>
      </c>
      <c r="L14813" s="188">
        <v>2</v>
      </c>
      <c r="M14813" s="188">
        <v>11</v>
      </c>
      <c r="O14813" s="165"/>
      <c r="P14813" s="174"/>
      <c r="Q14813" s="174"/>
      <c r="R14813" s="174"/>
      <c r="S14813" s="166"/>
    </row>
    <row r="14814" spans="1:19" x14ac:dyDescent="0.15">
      <c r="A14814">
        <v>2108</v>
      </c>
      <c r="B14814" t="s">
        <v>289</v>
      </c>
      <c r="C14814">
        <v>78</v>
      </c>
      <c r="D14814">
        <f t="shared" si="725"/>
        <v>2</v>
      </c>
      <c r="E14814">
        <f t="shared" si="726"/>
        <v>2</v>
      </c>
      <c r="F14814">
        <f t="shared" si="727"/>
        <v>4</v>
      </c>
      <c r="G14814">
        <v>1</v>
      </c>
      <c r="I14814" s="172" t="s">
        <v>289</v>
      </c>
      <c r="J14814" s="173">
        <v>78</v>
      </c>
      <c r="K14814" s="188">
        <v>2</v>
      </c>
      <c r="L14814" s="188">
        <v>2</v>
      </c>
      <c r="M14814" s="188">
        <v>4</v>
      </c>
      <c r="O14814" s="165"/>
      <c r="P14814" s="176"/>
      <c r="Q14814" s="176"/>
      <c r="R14814" s="176"/>
      <c r="S14814" s="167"/>
    </row>
    <row r="14815" spans="1:19" x14ac:dyDescent="0.15">
      <c r="A14815">
        <v>2108</v>
      </c>
      <c r="B14815" t="s">
        <v>289</v>
      </c>
      <c r="C14815">
        <v>79</v>
      </c>
      <c r="D14815">
        <f t="shared" si="725"/>
        <v>0</v>
      </c>
      <c r="E14815">
        <f t="shared" si="726"/>
        <v>1</v>
      </c>
      <c r="F14815">
        <f t="shared" si="727"/>
        <v>1</v>
      </c>
      <c r="G14815">
        <v>1</v>
      </c>
      <c r="I14815" s="172" t="s">
        <v>289</v>
      </c>
      <c r="J14815" s="173">
        <v>79</v>
      </c>
      <c r="K14815" s="188">
        <v>0</v>
      </c>
      <c r="L14815" s="188">
        <v>1</v>
      </c>
      <c r="M14815" s="188">
        <v>1</v>
      </c>
      <c r="O14815" s="165"/>
      <c r="P14815" s="174"/>
      <c r="Q14815" s="174"/>
      <c r="R14815" s="174"/>
      <c r="S14815" s="166"/>
    </row>
    <row r="14816" spans="1:19" x14ac:dyDescent="0.15">
      <c r="A14816">
        <v>2108</v>
      </c>
      <c r="B14816" t="s">
        <v>289</v>
      </c>
      <c r="C14816">
        <v>80</v>
      </c>
      <c r="D14816">
        <f t="shared" si="725"/>
        <v>1</v>
      </c>
      <c r="E14816">
        <f t="shared" si="726"/>
        <v>3</v>
      </c>
      <c r="F14816">
        <f t="shared" si="727"/>
        <v>4</v>
      </c>
      <c r="G14816">
        <v>1</v>
      </c>
      <c r="I14816" s="172" t="s">
        <v>289</v>
      </c>
      <c r="J14816" s="173">
        <v>80</v>
      </c>
      <c r="K14816" s="188">
        <v>1</v>
      </c>
      <c r="L14816" s="188">
        <v>3</v>
      </c>
      <c r="M14816" s="188">
        <v>4</v>
      </c>
      <c r="O14816" s="165"/>
      <c r="P14816" s="174"/>
      <c r="Q14816" s="174"/>
      <c r="R14816" s="174"/>
      <c r="S14816" s="166"/>
    </row>
    <row r="14817" spans="1:19" x14ac:dyDescent="0.15">
      <c r="A14817">
        <v>2108</v>
      </c>
      <c r="B14817" t="s">
        <v>289</v>
      </c>
      <c r="C14817">
        <v>81</v>
      </c>
      <c r="D14817">
        <f t="shared" si="725"/>
        <v>1</v>
      </c>
      <c r="E14817">
        <f t="shared" si="726"/>
        <v>2</v>
      </c>
      <c r="F14817">
        <f t="shared" si="727"/>
        <v>3</v>
      </c>
      <c r="G14817">
        <v>1</v>
      </c>
      <c r="I14817" s="172" t="s">
        <v>289</v>
      </c>
      <c r="J14817" s="173">
        <v>81</v>
      </c>
      <c r="K14817" s="188">
        <v>1</v>
      </c>
      <c r="L14817" s="188">
        <v>2</v>
      </c>
      <c r="M14817" s="188">
        <v>3</v>
      </c>
      <c r="O14817" s="165"/>
      <c r="P14817" s="174"/>
      <c r="Q14817" s="174"/>
      <c r="R14817" s="174"/>
      <c r="S14817" s="166"/>
    </row>
    <row r="14818" spans="1:19" x14ac:dyDescent="0.15">
      <c r="A14818">
        <v>2108</v>
      </c>
      <c r="B14818" t="s">
        <v>289</v>
      </c>
      <c r="C14818">
        <v>82</v>
      </c>
      <c r="D14818">
        <f t="shared" si="725"/>
        <v>1</v>
      </c>
      <c r="E14818">
        <f t="shared" si="726"/>
        <v>2</v>
      </c>
      <c r="F14818">
        <f t="shared" si="727"/>
        <v>3</v>
      </c>
      <c r="G14818">
        <v>1</v>
      </c>
      <c r="I14818" s="172" t="s">
        <v>289</v>
      </c>
      <c r="J14818" s="173">
        <v>82</v>
      </c>
      <c r="K14818" s="188">
        <v>1</v>
      </c>
      <c r="L14818" s="188">
        <v>2</v>
      </c>
      <c r="M14818" s="188">
        <v>3</v>
      </c>
      <c r="O14818" s="165"/>
      <c r="P14818" s="174"/>
      <c r="Q14818" s="174"/>
      <c r="R14818" s="174"/>
      <c r="S14818" s="166"/>
    </row>
    <row r="14819" spans="1:19" x14ac:dyDescent="0.15">
      <c r="A14819">
        <v>2108</v>
      </c>
      <c r="B14819" t="s">
        <v>289</v>
      </c>
      <c r="C14819">
        <v>83</v>
      </c>
      <c r="D14819">
        <f t="shared" si="725"/>
        <v>0</v>
      </c>
      <c r="E14819">
        <f t="shared" si="726"/>
        <v>0</v>
      </c>
      <c r="F14819">
        <f t="shared" si="727"/>
        <v>0</v>
      </c>
      <c r="G14819">
        <v>1</v>
      </c>
      <c r="I14819" s="172" t="s">
        <v>289</v>
      </c>
      <c r="J14819" s="173">
        <v>83</v>
      </c>
      <c r="K14819" s="189"/>
      <c r="L14819" s="189"/>
      <c r="M14819" s="189"/>
      <c r="O14819" s="165"/>
      <c r="P14819" s="174"/>
      <c r="Q14819" s="174"/>
      <c r="R14819" s="174"/>
      <c r="S14819" s="166"/>
    </row>
    <row r="14820" spans="1:19" x14ac:dyDescent="0.15">
      <c r="A14820">
        <v>2108</v>
      </c>
      <c r="B14820" t="s">
        <v>289</v>
      </c>
      <c r="C14820">
        <v>84</v>
      </c>
      <c r="D14820">
        <f t="shared" si="725"/>
        <v>1</v>
      </c>
      <c r="E14820">
        <f t="shared" si="726"/>
        <v>2</v>
      </c>
      <c r="F14820">
        <f t="shared" si="727"/>
        <v>3</v>
      </c>
      <c r="G14820">
        <v>1</v>
      </c>
      <c r="I14820" s="172" t="s">
        <v>289</v>
      </c>
      <c r="J14820" s="173">
        <v>84</v>
      </c>
      <c r="K14820" s="188">
        <v>1</v>
      </c>
      <c r="L14820" s="188">
        <v>2</v>
      </c>
      <c r="M14820" s="188">
        <v>3</v>
      </c>
      <c r="O14820" s="165"/>
      <c r="P14820" s="174"/>
      <c r="Q14820" s="174"/>
      <c r="R14820" s="174"/>
      <c r="S14820" s="166"/>
    </row>
    <row r="14821" spans="1:19" x14ac:dyDescent="0.15">
      <c r="A14821">
        <v>2108</v>
      </c>
      <c r="B14821" t="s">
        <v>289</v>
      </c>
      <c r="C14821">
        <v>85</v>
      </c>
      <c r="D14821">
        <f t="shared" si="725"/>
        <v>1</v>
      </c>
      <c r="E14821">
        <f t="shared" si="726"/>
        <v>1</v>
      </c>
      <c r="F14821">
        <f t="shared" si="727"/>
        <v>2</v>
      </c>
      <c r="G14821">
        <v>1</v>
      </c>
      <c r="I14821" s="172" t="s">
        <v>289</v>
      </c>
      <c r="J14821" s="173">
        <v>85</v>
      </c>
      <c r="K14821" s="188">
        <v>1</v>
      </c>
      <c r="L14821" s="188">
        <v>1</v>
      </c>
      <c r="M14821" s="188">
        <v>2</v>
      </c>
      <c r="O14821" s="165"/>
      <c r="P14821" s="174"/>
      <c r="Q14821" s="174"/>
      <c r="R14821" s="174"/>
      <c r="S14821" s="166"/>
    </row>
    <row r="14822" spans="1:19" x14ac:dyDescent="0.15">
      <c r="A14822">
        <v>2108</v>
      </c>
      <c r="B14822" t="s">
        <v>289</v>
      </c>
      <c r="C14822">
        <v>86</v>
      </c>
      <c r="D14822">
        <f t="shared" si="725"/>
        <v>0</v>
      </c>
      <c r="E14822">
        <f t="shared" si="726"/>
        <v>6</v>
      </c>
      <c r="F14822">
        <f t="shared" si="727"/>
        <v>6</v>
      </c>
      <c r="G14822">
        <v>1</v>
      </c>
      <c r="I14822" s="172" t="s">
        <v>289</v>
      </c>
      <c r="J14822" s="173">
        <v>86</v>
      </c>
      <c r="K14822" s="188">
        <v>0</v>
      </c>
      <c r="L14822" s="188">
        <v>6</v>
      </c>
      <c r="M14822" s="188">
        <v>6</v>
      </c>
      <c r="O14822" s="165"/>
      <c r="P14822" s="174"/>
      <c r="Q14822" s="174"/>
      <c r="R14822" s="174"/>
      <c r="S14822" s="166"/>
    </row>
    <row r="14823" spans="1:19" x14ac:dyDescent="0.15">
      <c r="A14823">
        <v>2108</v>
      </c>
      <c r="B14823" t="s">
        <v>289</v>
      </c>
      <c r="C14823">
        <v>87</v>
      </c>
      <c r="D14823">
        <f t="shared" si="725"/>
        <v>1</v>
      </c>
      <c r="E14823">
        <f t="shared" si="726"/>
        <v>0</v>
      </c>
      <c r="F14823">
        <f t="shared" si="727"/>
        <v>1</v>
      </c>
      <c r="G14823">
        <v>1</v>
      </c>
      <c r="I14823" s="172" t="s">
        <v>289</v>
      </c>
      <c r="J14823" s="173">
        <v>87</v>
      </c>
      <c r="K14823" s="188">
        <v>1</v>
      </c>
      <c r="L14823" s="188">
        <v>0</v>
      </c>
      <c r="M14823" s="188">
        <v>1</v>
      </c>
      <c r="O14823" s="165"/>
      <c r="P14823" s="174"/>
      <c r="Q14823" s="174"/>
      <c r="R14823" s="174"/>
      <c r="S14823" s="166"/>
    </row>
    <row r="14824" spans="1:19" x14ac:dyDescent="0.15">
      <c r="A14824">
        <v>2108</v>
      </c>
      <c r="B14824" t="s">
        <v>289</v>
      </c>
      <c r="C14824">
        <v>88</v>
      </c>
      <c r="D14824">
        <f t="shared" si="725"/>
        <v>0</v>
      </c>
      <c r="E14824">
        <f t="shared" si="726"/>
        <v>2</v>
      </c>
      <c r="F14824">
        <f t="shared" si="727"/>
        <v>2</v>
      </c>
      <c r="G14824">
        <v>1</v>
      </c>
      <c r="I14824" s="172" t="s">
        <v>289</v>
      </c>
      <c r="J14824" s="173">
        <v>88</v>
      </c>
      <c r="K14824" s="188">
        <v>0</v>
      </c>
      <c r="L14824" s="188">
        <v>2</v>
      </c>
      <c r="M14824" s="188">
        <v>2</v>
      </c>
      <c r="O14824" s="165"/>
      <c r="P14824" s="174"/>
      <c r="Q14824" s="174"/>
      <c r="R14824" s="174"/>
      <c r="S14824" s="166"/>
    </row>
    <row r="14825" spans="1:19" x14ac:dyDescent="0.15">
      <c r="A14825">
        <v>2108</v>
      </c>
      <c r="B14825" t="s">
        <v>289</v>
      </c>
      <c r="C14825">
        <v>89</v>
      </c>
      <c r="D14825">
        <f t="shared" si="725"/>
        <v>0</v>
      </c>
      <c r="E14825">
        <f t="shared" si="726"/>
        <v>4</v>
      </c>
      <c r="F14825">
        <f t="shared" si="727"/>
        <v>4</v>
      </c>
      <c r="G14825">
        <v>1</v>
      </c>
      <c r="I14825" s="172" t="s">
        <v>289</v>
      </c>
      <c r="J14825" s="173">
        <v>89</v>
      </c>
      <c r="K14825" s="188">
        <v>0</v>
      </c>
      <c r="L14825" s="188">
        <v>4</v>
      </c>
      <c r="M14825" s="188">
        <v>4</v>
      </c>
      <c r="O14825" s="165"/>
      <c r="P14825" s="174"/>
      <c r="Q14825" s="174"/>
      <c r="R14825" s="174"/>
      <c r="S14825" s="166"/>
    </row>
    <row r="14826" spans="1:19" x14ac:dyDescent="0.15">
      <c r="A14826">
        <v>2108</v>
      </c>
      <c r="B14826" t="s">
        <v>289</v>
      </c>
      <c r="C14826">
        <v>90</v>
      </c>
      <c r="D14826">
        <f t="shared" si="725"/>
        <v>1</v>
      </c>
      <c r="E14826">
        <f t="shared" si="726"/>
        <v>0</v>
      </c>
      <c r="F14826">
        <f t="shared" si="727"/>
        <v>1</v>
      </c>
      <c r="G14826">
        <v>1</v>
      </c>
      <c r="I14826" s="172" t="s">
        <v>289</v>
      </c>
      <c r="J14826" s="173">
        <v>90</v>
      </c>
      <c r="K14826" s="188">
        <v>1</v>
      </c>
      <c r="L14826" s="188">
        <v>0</v>
      </c>
      <c r="M14826" s="188">
        <v>1</v>
      </c>
      <c r="O14826" s="165"/>
      <c r="P14826" s="174"/>
      <c r="Q14826" s="174"/>
      <c r="R14826" s="174"/>
      <c r="S14826" s="166"/>
    </row>
    <row r="14827" spans="1:19" x14ac:dyDescent="0.15">
      <c r="A14827">
        <v>2108</v>
      </c>
      <c r="B14827" t="s">
        <v>289</v>
      </c>
      <c r="C14827">
        <v>91</v>
      </c>
      <c r="D14827">
        <f t="shared" ref="D14827:D14890" si="728">K14827</f>
        <v>2</v>
      </c>
      <c r="E14827">
        <f t="shared" ref="E14827:E14890" si="729">L14827</f>
        <v>2</v>
      </c>
      <c r="F14827">
        <f t="shared" ref="F14827:F14890" si="730">M14827</f>
        <v>4</v>
      </c>
      <c r="G14827">
        <v>1</v>
      </c>
      <c r="I14827" s="172" t="s">
        <v>289</v>
      </c>
      <c r="J14827" s="173">
        <v>91</v>
      </c>
      <c r="K14827" s="188">
        <v>2</v>
      </c>
      <c r="L14827" s="188">
        <v>2</v>
      </c>
      <c r="M14827" s="188">
        <v>4</v>
      </c>
      <c r="O14827" s="165"/>
      <c r="P14827" s="174"/>
      <c r="Q14827" s="174"/>
      <c r="R14827" s="174"/>
      <c r="S14827" s="166"/>
    </row>
    <row r="14828" spans="1:19" x14ac:dyDescent="0.15">
      <c r="A14828">
        <v>2108</v>
      </c>
      <c r="B14828" t="s">
        <v>289</v>
      </c>
      <c r="C14828">
        <v>92</v>
      </c>
      <c r="D14828">
        <f t="shared" si="728"/>
        <v>0</v>
      </c>
      <c r="E14828">
        <f t="shared" si="729"/>
        <v>0</v>
      </c>
      <c r="F14828">
        <f t="shared" si="730"/>
        <v>0</v>
      </c>
      <c r="G14828">
        <v>1</v>
      </c>
      <c r="I14828" s="172" t="s">
        <v>289</v>
      </c>
      <c r="J14828" s="173">
        <v>92</v>
      </c>
      <c r="K14828" s="189"/>
      <c r="L14828" s="189"/>
      <c r="M14828" s="189"/>
      <c r="O14828" s="165"/>
      <c r="P14828" s="174"/>
      <c r="Q14828" s="174"/>
      <c r="R14828" s="174"/>
      <c r="S14828" s="166"/>
    </row>
    <row r="14829" spans="1:19" x14ac:dyDescent="0.15">
      <c r="A14829">
        <v>2108</v>
      </c>
      <c r="B14829" t="s">
        <v>289</v>
      </c>
      <c r="C14829">
        <v>93</v>
      </c>
      <c r="D14829">
        <f t="shared" si="728"/>
        <v>0</v>
      </c>
      <c r="E14829">
        <f t="shared" si="729"/>
        <v>1</v>
      </c>
      <c r="F14829">
        <f t="shared" si="730"/>
        <v>1</v>
      </c>
      <c r="G14829">
        <v>1</v>
      </c>
      <c r="I14829" s="172" t="s">
        <v>289</v>
      </c>
      <c r="J14829" s="173">
        <v>93</v>
      </c>
      <c r="K14829" s="188">
        <v>0</v>
      </c>
      <c r="L14829" s="188">
        <v>1</v>
      </c>
      <c r="M14829" s="188">
        <v>1</v>
      </c>
      <c r="O14829" s="165"/>
      <c r="P14829" s="176"/>
      <c r="Q14829" s="176"/>
      <c r="R14829" s="176"/>
      <c r="S14829" s="167"/>
    </row>
    <row r="14830" spans="1:19" x14ac:dyDescent="0.15">
      <c r="A14830">
        <v>2108</v>
      </c>
      <c r="B14830" t="s">
        <v>289</v>
      </c>
      <c r="C14830">
        <v>94</v>
      </c>
      <c r="D14830">
        <f t="shared" si="728"/>
        <v>1</v>
      </c>
      <c r="E14830">
        <f t="shared" si="729"/>
        <v>0</v>
      </c>
      <c r="F14830">
        <f t="shared" si="730"/>
        <v>1</v>
      </c>
      <c r="G14830">
        <v>1</v>
      </c>
      <c r="I14830" s="172" t="s">
        <v>289</v>
      </c>
      <c r="J14830" s="173">
        <v>94</v>
      </c>
      <c r="K14830" s="188">
        <v>1</v>
      </c>
      <c r="L14830" s="188">
        <v>0</v>
      </c>
      <c r="M14830" s="188">
        <v>1</v>
      </c>
      <c r="O14830" s="165"/>
      <c r="P14830" s="176"/>
      <c r="Q14830" s="176"/>
      <c r="R14830" s="176"/>
      <c r="S14830" s="167"/>
    </row>
    <row r="14831" spans="1:19" x14ac:dyDescent="0.15">
      <c r="A14831">
        <v>2108</v>
      </c>
      <c r="B14831" t="s">
        <v>289</v>
      </c>
      <c r="C14831">
        <v>95</v>
      </c>
      <c r="D14831">
        <f t="shared" si="728"/>
        <v>0</v>
      </c>
      <c r="E14831">
        <f t="shared" si="729"/>
        <v>1</v>
      </c>
      <c r="F14831">
        <f t="shared" si="730"/>
        <v>1</v>
      </c>
      <c r="G14831">
        <v>1</v>
      </c>
      <c r="I14831" s="172" t="s">
        <v>289</v>
      </c>
      <c r="J14831" s="173">
        <v>95</v>
      </c>
      <c r="K14831" s="188">
        <v>0</v>
      </c>
      <c r="L14831" s="188">
        <v>1</v>
      </c>
      <c r="M14831" s="188">
        <v>1</v>
      </c>
      <c r="O14831" s="165"/>
      <c r="P14831" s="174"/>
      <c r="Q14831" s="174"/>
      <c r="R14831" s="174"/>
      <c r="S14831" s="166"/>
    </row>
    <row r="14832" spans="1:19" x14ac:dyDescent="0.15">
      <c r="A14832">
        <v>2108</v>
      </c>
      <c r="B14832" t="s">
        <v>289</v>
      </c>
      <c r="C14832">
        <v>96</v>
      </c>
      <c r="D14832">
        <f t="shared" si="728"/>
        <v>0</v>
      </c>
      <c r="E14832">
        <f t="shared" si="729"/>
        <v>1</v>
      </c>
      <c r="F14832">
        <f t="shared" si="730"/>
        <v>1</v>
      </c>
      <c r="G14832">
        <v>1</v>
      </c>
      <c r="I14832" s="172" t="s">
        <v>289</v>
      </c>
      <c r="J14832" s="173">
        <v>96</v>
      </c>
      <c r="K14832" s="188">
        <v>0</v>
      </c>
      <c r="L14832" s="188">
        <v>1</v>
      </c>
      <c r="M14832" s="188">
        <v>1</v>
      </c>
      <c r="O14832" s="165"/>
      <c r="P14832" s="176"/>
      <c r="Q14832" s="176"/>
      <c r="R14832" s="176"/>
      <c r="S14832" s="167"/>
    </row>
    <row r="14833" spans="1:19" x14ac:dyDescent="0.15">
      <c r="A14833">
        <v>2108</v>
      </c>
      <c r="B14833" t="s">
        <v>289</v>
      </c>
      <c r="C14833">
        <v>97</v>
      </c>
      <c r="D14833">
        <f t="shared" si="728"/>
        <v>0</v>
      </c>
      <c r="E14833">
        <f t="shared" si="729"/>
        <v>1</v>
      </c>
      <c r="F14833">
        <f t="shared" si="730"/>
        <v>1</v>
      </c>
      <c r="G14833">
        <v>1</v>
      </c>
      <c r="I14833" s="172" t="s">
        <v>289</v>
      </c>
      <c r="J14833" s="173">
        <v>97</v>
      </c>
      <c r="K14833" s="188">
        <v>0</v>
      </c>
      <c r="L14833" s="188">
        <v>1</v>
      </c>
      <c r="M14833" s="188">
        <v>1</v>
      </c>
      <c r="O14833" s="165"/>
      <c r="P14833" s="174"/>
      <c r="Q14833" s="174"/>
      <c r="R14833" s="174"/>
      <c r="S14833" s="166"/>
    </row>
    <row r="14834" spans="1:19" x14ac:dyDescent="0.15">
      <c r="A14834">
        <v>2108</v>
      </c>
      <c r="B14834" t="s">
        <v>289</v>
      </c>
      <c r="C14834">
        <v>98</v>
      </c>
      <c r="D14834">
        <f t="shared" si="728"/>
        <v>0</v>
      </c>
      <c r="E14834">
        <f t="shared" si="729"/>
        <v>0</v>
      </c>
      <c r="F14834">
        <f t="shared" si="730"/>
        <v>0</v>
      </c>
      <c r="G14834">
        <v>1</v>
      </c>
      <c r="I14834" s="172" t="s">
        <v>289</v>
      </c>
      <c r="J14834" s="173">
        <v>98</v>
      </c>
      <c r="K14834" s="189"/>
      <c r="L14834" s="189"/>
      <c r="M14834" s="189"/>
      <c r="O14834" s="165"/>
      <c r="P14834" s="174"/>
      <c r="Q14834" s="174"/>
      <c r="R14834" s="174"/>
      <c r="S14834" s="166"/>
    </row>
    <row r="14835" spans="1:19" x14ac:dyDescent="0.15">
      <c r="A14835">
        <v>2108</v>
      </c>
      <c r="B14835" t="s">
        <v>289</v>
      </c>
      <c r="C14835">
        <v>99</v>
      </c>
      <c r="D14835">
        <f t="shared" si="728"/>
        <v>0</v>
      </c>
      <c r="E14835">
        <f t="shared" si="729"/>
        <v>0</v>
      </c>
      <c r="F14835">
        <f t="shared" si="730"/>
        <v>0</v>
      </c>
      <c r="G14835">
        <v>1</v>
      </c>
      <c r="I14835" s="172" t="s">
        <v>289</v>
      </c>
      <c r="J14835" s="173">
        <v>99</v>
      </c>
      <c r="K14835" s="189"/>
      <c r="L14835" s="189"/>
      <c r="M14835" s="189"/>
      <c r="O14835" s="165"/>
      <c r="P14835" s="174"/>
      <c r="Q14835" s="174"/>
      <c r="R14835" s="174"/>
      <c r="S14835" s="166"/>
    </row>
    <row r="14836" spans="1:19" x14ac:dyDescent="0.15">
      <c r="A14836">
        <v>2108</v>
      </c>
      <c r="B14836" t="s">
        <v>289</v>
      </c>
      <c r="C14836">
        <v>100</v>
      </c>
      <c r="D14836">
        <f t="shared" si="728"/>
        <v>0</v>
      </c>
      <c r="E14836">
        <f t="shared" si="729"/>
        <v>0</v>
      </c>
      <c r="F14836">
        <f t="shared" si="730"/>
        <v>0</v>
      </c>
      <c r="G14836">
        <v>1</v>
      </c>
      <c r="I14836" s="172" t="s">
        <v>289</v>
      </c>
      <c r="J14836" s="173">
        <v>100</v>
      </c>
      <c r="K14836" s="189"/>
      <c r="L14836" s="189"/>
      <c r="M14836" s="189"/>
      <c r="O14836" s="165"/>
      <c r="P14836" s="176"/>
      <c r="Q14836" s="176"/>
      <c r="R14836" s="176"/>
      <c r="S14836" s="167"/>
    </row>
    <row r="14837" spans="1:19" x14ac:dyDescent="0.15">
      <c r="A14837">
        <v>2108</v>
      </c>
      <c r="B14837" t="s">
        <v>289</v>
      </c>
      <c r="C14837">
        <v>101</v>
      </c>
      <c r="D14837">
        <f t="shared" si="728"/>
        <v>0</v>
      </c>
      <c r="E14837">
        <f t="shared" si="729"/>
        <v>0</v>
      </c>
      <c r="F14837">
        <f t="shared" si="730"/>
        <v>0</v>
      </c>
      <c r="G14837">
        <v>1</v>
      </c>
      <c r="I14837" s="172" t="s">
        <v>289</v>
      </c>
      <c r="J14837" s="173">
        <v>101</v>
      </c>
      <c r="K14837" s="189"/>
      <c r="L14837" s="189"/>
      <c r="M14837" s="189"/>
      <c r="O14837" s="165"/>
      <c r="P14837" s="176"/>
      <c r="Q14837" s="176"/>
      <c r="R14837" s="176"/>
      <c r="S14837" s="167"/>
    </row>
    <row r="14838" spans="1:19" x14ac:dyDescent="0.15">
      <c r="A14838">
        <v>2108</v>
      </c>
      <c r="B14838" t="s">
        <v>289</v>
      </c>
      <c r="C14838">
        <v>102</v>
      </c>
      <c r="D14838">
        <f t="shared" si="728"/>
        <v>0</v>
      </c>
      <c r="E14838">
        <f t="shared" si="729"/>
        <v>0</v>
      </c>
      <c r="F14838">
        <f t="shared" si="730"/>
        <v>0</v>
      </c>
      <c r="G14838">
        <v>1</v>
      </c>
      <c r="I14838" s="172" t="s">
        <v>289</v>
      </c>
      <c r="J14838" s="173">
        <v>102</v>
      </c>
      <c r="K14838" s="189"/>
      <c r="L14838" s="189"/>
      <c r="M14838" s="189"/>
      <c r="O14838" s="165"/>
      <c r="P14838" s="176"/>
      <c r="Q14838" s="176"/>
      <c r="R14838" s="176"/>
      <c r="S14838" s="167"/>
    </row>
    <row r="14839" spans="1:19" x14ac:dyDescent="0.15">
      <c r="A14839">
        <v>2108</v>
      </c>
      <c r="B14839" t="s">
        <v>289</v>
      </c>
      <c r="C14839">
        <v>103</v>
      </c>
      <c r="D14839">
        <f t="shared" si="728"/>
        <v>0</v>
      </c>
      <c r="E14839">
        <f t="shared" si="729"/>
        <v>0</v>
      </c>
      <c r="F14839">
        <f t="shared" si="730"/>
        <v>0</v>
      </c>
      <c r="G14839">
        <v>1</v>
      </c>
      <c r="I14839" s="172" t="s">
        <v>289</v>
      </c>
      <c r="J14839" s="173">
        <v>103</v>
      </c>
      <c r="K14839" s="189"/>
      <c r="L14839" s="189"/>
      <c r="M14839" s="189"/>
      <c r="O14839" s="165"/>
      <c r="P14839" s="176"/>
      <c r="Q14839" s="176"/>
      <c r="R14839" s="176"/>
      <c r="S14839" s="167"/>
    </row>
    <row r="14840" spans="1:19" x14ac:dyDescent="0.15">
      <c r="A14840">
        <v>2108</v>
      </c>
      <c r="B14840" t="s">
        <v>289</v>
      </c>
      <c r="C14840">
        <v>104</v>
      </c>
      <c r="D14840">
        <f t="shared" si="728"/>
        <v>0</v>
      </c>
      <c r="E14840">
        <f t="shared" si="729"/>
        <v>0</v>
      </c>
      <c r="F14840">
        <f t="shared" si="730"/>
        <v>0</v>
      </c>
      <c r="G14840">
        <v>1</v>
      </c>
      <c r="I14840" s="172" t="s">
        <v>289</v>
      </c>
      <c r="J14840" s="173">
        <v>104</v>
      </c>
      <c r="K14840" s="189"/>
      <c r="L14840" s="189"/>
      <c r="M14840" s="189"/>
      <c r="O14840" s="165"/>
      <c r="P14840" s="176"/>
      <c r="Q14840" s="176"/>
      <c r="R14840" s="176"/>
      <c r="S14840" s="167"/>
    </row>
    <row r="14841" spans="1:19" x14ac:dyDescent="0.15">
      <c r="A14841">
        <v>2108</v>
      </c>
      <c r="B14841" t="s">
        <v>289</v>
      </c>
      <c r="C14841">
        <v>105</v>
      </c>
      <c r="D14841">
        <f t="shared" si="728"/>
        <v>0</v>
      </c>
      <c r="E14841">
        <f t="shared" si="729"/>
        <v>0</v>
      </c>
      <c r="F14841">
        <f t="shared" si="730"/>
        <v>0</v>
      </c>
      <c r="G14841">
        <v>1</v>
      </c>
      <c r="I14841" s="172" t="s">
        <v>289</v>
      </c>
      <c r="J14841" s="173">
        <v>105</v>
      </c>
      <c r="K14841" s="189"/>
      <c r="L14841" s="189"/>
      <c r="M14841" s="189"/>
      <c r="O14841" s="165"/>
      <c r="P14841" s="176"/>
      <c r="Q14841" s="176"/>
      <c r="R14841" s="176"/>
      <c r="S14841" s="167"/>
    </row>
    <row r="14842" spans="1:19" x14ac:dyDescent="0.15">
      <c r="A14842">
        <v>2109</v>
      </c>
      <c r="B14842" t="s">
        <v>290</v>
      </c>
      <c r="C14842">
        <v>0</v>
      </c>
      <c r="D14842">
        <f t="shared" si="728"/>
        <v>0</v>
      </c>
      <c r="E14842">
        <f t="shared" si="729"/>
        <v>0</v>
      </c>
      <c r="F14842">
        <f t="shared" si="730"/>
        <v>0</v>
      </c>
      <c r="G14842">
        <v>1</v>
      </c>
      <c r="I14842" s="172" t="s">
        <v>290</v>
      </c>
      <c r="J14842" s="173">
        <v>0</v>
      </c>
      <c r="K14842" s="189"/>
      <c r="L14842" s="189"/>
      <c r="M14842" s="189"/>
      <c r="O14842" s="165"/>
      <c r="P14842" s="174"/>
      <c r="Q14842" s="174"/>
      <c r="R14842" s="174"/>
      <c r="S14842" s="166"/>
    </row>
    <row r="14843" spans="1:19" x14ac:dyDescent="0.15">
      <c r="A14843">
        <v>2109</v>
      </c>
      <c r="B14843" t="s">
        <v>290</v>
      </c>
      <c r="C14843">
        <v>1</v>
      </c>
      <c r="D14843">
        <f t="shared" si="728"/>
        <v>0</v>
      </c>
      <c r="E14843">
        <f t="shared" si="729"/>
        <v>1</v>
      </c>
      <c r="F14843">
        <f t="shared" si="730"/>
        <v>1</v>
      </c>
      <c r="G14843">
        <v>1</v>
      </c>
      <c r="I14843" s="172" t="s">
        <v>290</v>
      </c>
      <c r="J14843" s="173">
        <v>1</v>
      </c>
      <c r="K14843" s="188">
        <v>0</v>
      </c>
      <c r="L14843" s="188">
        <v>1</v>
      </c>
      <c r="M14843" s="188">
        <v>1</v>
      </c>
      <c r="O14843" s="165"/>
      <c r="P14843" s="174"/>
      <c r="Q14843" s="174"/>
      <c r="R14843" s="174"/>
      <c r="S14843" s="166"/>
    </row>
    <row r="14844" spans="1:19" x14ac:dyDescent="0.15">
      <c r="A14844">
        <v>2109</v>
      </c>
      <c r="B14844" t="s">
        <v>290</v>
      </c>
      <c r="C14844">
        <v>2</v>
      </c>
      <c r="D14844">
        <f t="shared" si="728"/>
        <v>0</v>
      </c>
      <c r="E14844">
        <f t="shared" si="729"/>
        <v>0</v>
      </c>
      <c r="F14844">
        <f t="shared" si="730"/>
        <v>0</v>
      </c>
      <c r="G14844">
        <v>1</v>
      </c>
      <c r="I14844" s="172" t="s">
        <v>290</v>
      </c>
      <c r="J14844" s="173">
        <v>2</v>
      </c>
      <c r="K14844" s="189"/>
      <c r="L14844" s="189"/>
      <c r="M14844" s="189"/>
      <c r="O14844" s="165"/>
      <c r="P14844" s="176"/>
      <c r="Q14844" s="176"/>
      <c r="R14844" s="176"/>
      <c r="S14844" s="167"/>
    </row>
    <row r="14845" spans="1:19" x14ac:dyDescent="0.15">
      <c r="A14845">
        <v>2109</v>
      </c>
      <c r="B14845" t="s">
        <v>290</v>
      </c>
      <c r="C14845">
        <v>3</v>
      </c>
      <c r="D14845">
        <f t="shared" si="728"/>
        <v>1</v>
      </c>
      <c r="E14845">
        <f t="shared" si="729"/>
        <v>0</v>
      </c>
      <c r="F14845">
        <f t="shared" si="730"/>
        <v>1</v>
      </c>
      <c r="G14845">
        <v>1</v>
      </c>
      <c r="I14845" s="172" t="s">
        <v>290</v>
      </c>
      <c r="J14845" s="173">
        <v>3</v>
      </c>
      <c r="K14845" s="188">
        <v>1</v>
      </c>
      <c r="L14845" s="188">
        <v>0</v>
      </c>
      <c r="M14845" s="188">
        <v>1</v>
      </c>
      <c r="O14845" s="165"/>
      <c r="P14845" s="174"/>
      <c r="Q14845" s="174"/>
      <c r="R14845" s="174"/>
      <c r="S14845" s="166"/>
    </row>
    <row r="14846" spans="1:19" x14ac:dyDescent="0.15">
      <c r="A14846">
        <v>2109</v>
      </c>
      <c r="B14846" t="s">
        <v>290</v>
      </c>
      <c r="C14846">
        <v>4</v>
      </c>
      <c r="D14846">
        <f t="shared" si="728"/>
        <v>2</v>
      </c>
      <c r="E14846">
        <f t="shared" si="729"/>
        <v>3</v>
      </c>
      <c r="F14846">
        <f t="shared" si="730"/>
        <v>5</v>
      </c>
      <c r="G14846">
        <v>1</v>
      </c>
      <c r="I14846" s="172" t="s">
        <v>290</v>
      </c>
      <c r="J14846" s="173">
        <v>4</v>
      </c>
      <c r="K14846" s="188">
        <v>2</v>
      </c>
      <c r="L14846" s="188">
        <v>3</v>
      </c>
      <c r="M14846" s="188">
        <v>5</v>
      </c>
      <c r="O14846" s="165"/>
      <c r="P14846" s="174"/>
      <c r="Q14846" s="174"/>
      <c r="R14846" s="174"/>
      <c r="S14846" s="166"/>
    </row>
    <row r="14847" spans="1:19" x14ac:dyDescent="0.15">
      <c r="A14847">
        <v>2109</v>
      </c>
      <c r="B14847" t="s">
        <v>290</v>
      </c>
      <c r="C14847">
        <v>5</v>
      </c>
      <c r="D14847">
        <f t="shared" si="728"/>
        <v>0</v>
      </c>
      <c r="E14847">
        <f t="shared" si="729"/>
        <v>2</v>
      </c>
      <c r="F14847">
        <f t="shared" si="730"/>
        <v>2</v>
      </c>
      <c r="G14847">
        <v>1</v>
      </c>
      <c r="I14847" s="172" t="s">
        <v>290</v>
      </c>
      <c r="J14847" s="173">
        <v>5</v>
      </c>
      <c r="K14847" s="188">
        <v>0</v>
      </c>
      <c r="L14847" s="188">
        <v>2</v>
      </c>
      <c r="M14847" s="188">
        <v>2</v>
      </c>
      <c r="O14847" s="165"/>
      <c r="P14847" s="174"/>
      <c r="Q14847" s="174"/>
      <c r="R14847" s="174"/>
      <c r="S14847" s="166"/>
    </row>
    <row r="14848" spans="1:19" x14ac:dyDescent="0.15">
      <c r="A14848">
        <v>2109</v>
      </c>
      <c r="B14848" t="s">
        <v>290</v>
      </c>
      <c r="C14848">
        <v>6</v>
      </c>
      <c r="D14848">
        <f t="shared" si="728"/>
        <v>2</v>
      </c>
      <c r="E14848">
        <f t="shared" si="729"/>
        <v>1</v>
      </c>
      <c r="F14848">
        <f t="shared" si="730"/>
        <v>3</v>
      </c>
      <c r="G14848">
        <v>1</v>
      </c>
      <c r="I14848" s="172" t="s">
        <v>290</v>
      </c>
      <c r="J14848" s="173">
        <v>6</v>
      </c>
      <c r="K14848" s="188">
        <v>2</v>
      </c>
      <c r="L14848" s="188">
        <v>1</v>
      </c>
      <c r="M14848" s="188">
        <v>3</v>
      </c>
      <c r="O14848" s="165"/>
      <c r="P14848" s="174"/>
      <c r="Q14848" s="174"/>
      <c r="R14848" s="174"/>
      <c r="S14848" s="166"/>
    </row>
    <row r="14849" spans="1:19" x14ac:dyDescent="0.15">
      <c r="A14849">
        <v>2109</v>
      </c>
      <c r="B14849" t="s">
        <v>290</v>
      </c>
      <c r="C14849">
        <v>7</v>
      </c>
      <c r="D14849">
        <f t="shared" si="728"/>
        <v>1</v>
      </c>
      <c r="E14849">
        <f t="shared" si="729"/>
        <v>0</v>
      </c>
      <c r="F14849">
        <f t="shared" si="730"/>
        <v>1</v>
      </c>
      <c r="G14849">
        <v>1</v>
      </c>
      <c r="I14849" s="172" t="s">
        <v>290</v>
      </c>
      <c r="J14849" s="173">
        <v>7</v>
      </c>
      <c r="K14849" s="188">
        <v>1</v>
      </c>
      <c r="L14849" s="188">
        <v>0</v>
      </c>
      <c r="M14849" s="188">
        <v>1</v>
      </c>
      <c r="O14849" s="165"/>
      <c r="P14849" s="174"/>
      <c r="Q14849" s="174"/>
      <c r="R14849" s="174"/>
      <c r="S14849" s="166"/>
    </row>
    <row r="14850" spans="1:19" x14ac:dyDescent="0.15">
      <c r="A14850">
        <v>2109</v>
      </c>
      <c r="B14850" t="s">
        <v>290</v>
      </c>
      <c r="C14850">
        <v>8</v>
      </c>
      <c r="D14850">
        <f t="shared" si="728"/>
        <v>0</v>
      </c>
      <c r="E14850">
        <f t="shared" si="729"/>
        <v>1</v>
      </c>
      <c r="F14850">
        <f t="shared" si="730"/>
        <v>1</v>
      </c>
      <c r="G14850">
        <v>1</v>
      </c>
      <c r="I14850" s="172" t="s">
        <v>290</v>
      </c>
      <c r="J14850" s="173">
        <v>8</v>
      </c>
      <c r="K14850" s="188">
        <v>0</v>
      </c>
      <c r="L14850" s="188">
        <v>1</v>
      </c>
      <c r="M14850" s="188">
        <v>1</v>
      </c>
      <c r="O14850" s="165"/>
      <c r="P14850" s="174"/>
      <c r="Q14850" s="174"/>
      <c r="R14850" s="174"/>
      <c r="S14850" s="166"/>
    </row>
    <row r="14851" spans="1:19" x14ac:dyDescent="0.15">
      <c r="A14851">
        <v>2109</v>
      </c>
      <c r="B14851" t="s">
        <v>290</v>
      </c>
      <c r="C14851">
        <v>9</v>
      </c>
      <c r="D14851">
        <f t="shared" si="728"/>
        <v>1</v>
      </c>
      <c r="E14851">
        <f t="shared" si="729"/>
        <v>2</v>
      </c>
      <c r="F14851">
        <f t="shared" si="730"/>
        <v>3</v>
      </c>
      <c r="G14851">
        <v>1</v>
      </c>
      <c r="I14851" s="172" t="s">
        <v>290</v>
      </c>
      <c r="J14851" s="173">
        <v>9</v>
      </c>
      <c r="K14851" s="188">
        <v>1</v>
      </c>
      <c r="L14851" s="188">
        <v>2</v>
      </c>
      <c r="M14851" s="188">
        <v>3</v>
      </c>
      <c r="O14851" s="165"/>
      <c r="P14851" s="174"/>
      <c r="Q14851" s="174"/>
      <c r="R14851" s="174"/>
      <c r="S14851" s="166"/>
    </row>
    <row r="14852" spans="1:19" x14ac:dyDescent="0.15">
      <c r="A14852">
        <v>2109</v>
      </c>
      <c r="B14852" t="s">
        <v>290</v>
      </c>
      <c r="C14852">
        <v>10</v>
      </c>
      <c r="D14852">
        <f t="shared" si="728"/>
        <v>2</v>
      </c>
      <c r="E14852">
        <f t="shared" si="729"/>
        <v>2</v>
      </c>
      <c r="F14852">
        <f t="shared" si="730"/>
        <v>4</v>
      </c>
      <c r="G14852">
        <v>1</v>
      </c>
      <c r="I14852" s="172" t="s">
        <v>290</v>
      </c>
      <c r="J14852" s="173">
        <v>10</v>
      </c>
      <c r="K14852" s="188">
        <v>2</v>
      </c>
      <c r="L14852" s="188">
        <v>2</v>
      </c>
      <c r="M14852" s="188">
        <v>4</v>
      </c>
      <c r="O14852" s="165"/>
      <c r="P14852" s="174"/>
      <c r="Q14852" s="174"/>
      <c r="R14852" s="174"/>
      <c r="S14852" s="166"/>
    </row>
    <row r="14853" spans="1:19" x14ac:dyDescent="0.15">
      <c r="A14853">
        <v>2109</v>
      </c>
      <c r="B14853" t="s">
        <v>290</v>
      </c>
      <c r="C14853">
        <v>11</v>
      </c>
      <c r="D14853">
        <f t="shared" si="728"/>
        <v>1</v>
      </c>
      <c r="E14853">
        <f t="shared" si="729"/>
        <v>3</v>
      </c>
      <c r="F14853">
        <f t="shared" si="730"/>
        <v>4</v>
      </c>
      <c r="G14853">
        <v>1</v>
      </c>
      <c r="I14853" s="172" t="s">
        <v>290</v>
      </c>
      <c r="J14853" s="173">
        <v>11</v>
      </c>
      <c r="K14853" s="188">
        <v>1</v>
      </c>
      <c r="L14853" s="188">
        <v>3</v>
      </c>
      <c r="M14853" s="188">
        <v>4</v>
      </c>
      <c r="O14853" s="165"/>
      <c r="P14853" s="176"/>
      <c r="Q14853" s="176"/>
      <c r="R14853" s="176"/>
      <c r="S14853" s="167"/>
    </row>
    <row r="14854" spans="1:19" x14ac:dyDescent="0.15">
      <c r="A14854">
        <v>2109</v>
      </c>
      <c r="B14854" t="s">
        <v>290</v>
      </c>
      <c r="C14854">
        <v>12</v>
      </c>
      <c r="D14854">
        <f t="shared" si="728"/>
        <v>2</v>
      </c>
      <c r="E14854">
        <f t="shared" si="729"/>
        <v>1</v>
      </c>
      <c r="F14854">
        <f t="shared" si="730"/>
        <v>3</v>
      </c>
      <c r="G14854">
        <v>1</v>
      </c>
      <c r="I14854" s="172" t="s">
        <v>290</v>
      </c>
      <c r="J14854" s="173">
        <v>12</v>
      </c>
      <c r="K14854" s="188">
        <v>2</v>
      </c>
      <c r="L14854" s="188">
        <v>1</v>
      </c>
      <c r="M14854" s="188">
        <v>3</v>
      </c>
      <c r="O14854" s="165"/>
      <c r="P14854" s="174"/>
      <c r="Q14854" s="174"/>
      <c r="R14854" s="174"/>
      <c r="S14854" s="166"/>
    </row>
    <row r="14855" spans="1:19" x14ac:dyDescent="0.15">
      <c r="A14855">
        <v>2109</v>
      </c>
      <c r="B14855" t="s">
        <v>290</v>
      </c>
      <c r="C14855">
        <v>13</v>
      </c>
      <c r="D14855">
        <f t="shared" si="728"/>
        <v>2</v>
      </c>
      <c r="E14855">
        <f t="shared" si="729"/>
        <v>0</v>
      </c>
      <c r="F14855">
        <f t="shared" si="730"/>
        <v>2</v>
      </c>
      <c r="G14855">
        <v>1</v>
      </c>
      <c r="I14855" s="172" t="s">
        <v>290</v>
      </c>
      <c r="J14855" s="173">
        <v>13</v>
      </c>
      <c r="K14855" s="188">
        <v>2</v>
      </c>
      <c r="L14855" s="188">
        <v>0</v>
      </c>
      <c r="M14855" s="188">
        <v>2</v>
      </c>
      <c r="O14855" s="165"/>
      <c r="P14855" s="174"/>
      <c r="Q14855" s="174"/>
      <c r="R14855" s="174"/>
      <c r="S14855" s="166"/>
    </row>
    <row r="14856" spans="1:19" x14ac:dyDescent="0.15">
      <c r="A14856">
        <v>2109</v>
      </c>
      <c r="B14856" t="s">
        <v>290</v>
      </c>
      <c r="C14856">
        <v>14</v>
      </c>
      <c r="D14856">
        <f t="shared" si="728"/>
        <v>1</v>
      </c>
      <c r="E14856">
        <f t="shared" si="729"/>
        <v>2</v>
      </c>
      <c r="F14856">
        <f t="shared" si="730"/>
        <v>3</v>
      </c>
      <c r="G14856">
        <v>1</v>
      </c>
      <c r="I14856" s="172" t="s">
        <v>290</v>
      </c>
      <c r="J14856" s="173">
        <v>14</v>
      </c>
      <c r="K14856" s="188">
        <v>1</v>
      </c>
      <c r="L14856" s="188">
        <v>2</v>
      </c>
      <c r="M14856" s="188">
        <v>3</v>
      </c>
      <c r="O14856" s="165"/>
      <c r="P14856" s="174"/>
      <c r="Q14856" s="174"/>
      <c r="R14856" s="174"/>
      <c r="S14856" s="166"/>
    </row>
    <row r="14857" spans="1:19" x14ac:dyDescent="0.15">
      <c r="A14857">
        <v>2109</v>
      </c>
      <c r="B14857" t="s">
        <v>290</v>
      </c>
      <c r="C14857">
        <v>15</v>
      </c>
      <c r="D14857">
        <f t="shared" si="728"/>
        <v>1</v>
      </c>
      <c r="E14857">
        <f t="shared" si="729"/>
        <v>1</v>
      </c>
      <c r="F14857">
        <f t="shared" si="730"/>
        <v>2</v>
      </c>
      <c r="G14857">
        <v>1</v>
      </c>
      <c r="I14857" s="172" t="s">
        <v>290</v>
      </c>
      <c r="J14857" s="173">
        <v>15</v>
      </c>
      <c r="K14857" s="188">
        <v>1</v>
      </c>
      <c r="L14857" s="188">
        <v>1</v>
      </c>
      <c r="M14857" s="188">
        <v>2</v>
      </c>
      <c r="O14857" s="165"/>
      <c r="P14857" s="174"/>
      <c r="Q14857" s="174"/>
      <c r="R14857" s="174"/>
      <c r="S14857" s="166"/>
    </row>
    <row r="14858" spans="1:19" x14ac:dyDescent="0.15">
      <c r="A14858">
        <v>2109</v>
      </c>
      <c r="B14858" t="s">
        <v>290</v>
      </c>
      <c r="C14858">
        <v>16</v>
      </c>
      <c r="D14858">
        <f t="shared" si="728"/>
        <v>0</v>
      </c>
      <c r="E14858">
        <f t="shared" si="729"/>
        <v>0</v>
      </c>
      <c r="F14858">
        <f t="shared" si="730"/>
        <v>0</v>
      </c>
      <c r="G14858">
        <v>1</v>
      </c>
      <c r="I14858" s="172" t="s">
        <v>290</v>
      </c>
      <c r="J14858" s="173">
        <v>16</v>
      </c>
      <c r="K14858" s="189"/>
      <c r="L14858" s="189"/>
      <c r="M14858" s="189"/>
      <c r="O14858" s="165"/>
      <c r="P14858" s="174"/>
      <c r="Q14858" s="174"/>
      <c r="R14858" s="174"/>
      <c r="S14858" s="166"/>
    </row>
    <row r="14859" spans="1:19" x14ac:dyDescent="0.15">
      <c r="A14859">
        <v>2109</v>
      </c>
      <c r="B14859" t="s">
        <v>290</v>
      </c>
      <c r="C14859">
        <v>17</v>
      </c>
      <c r="D14859">
        <f t="shared" si="728"/>
        <v>2</v>
      </c>
      <c r="E14859">
        <f t="shared" si="729"/>
        <v>0</v>
      </c>
      <c r="F14859">
        <f t="shared" si="730"/>
        <v>2</v>
      </c>
      <c r="G14859">
        <v>1</v>
      </c>
      <c r="I14859" s="172" t="s">
        <v>290</v>
      </c>
      <c r="J14859" s="173">
        <v>17</v>
      </c>
      <c r="K14859" s="188">
        <v>2</v>
      </c>
      <c r="L14859" s="188">
        <v>0</v>
      </c>
      <c r="M14859" s="188">
        <v>2</v>
      </c>
      <c r="O14859" s="165"/>
      <c r="P14859" s="174"/>
      <c r="Q14859" s="174"/>
      <c r="R14859" s="174"/>
      <c r="S14859" s="166"/>
    </row>
    <row r="14860" spans="1:19" x14ac:dyDescent="0.15">
      <c r="A14860">
        <v>2109</v>
      </c>
      <c r="B14860" t="s">
        <v>290</v>
      </c>
      <c r="C14860">
        <v>18</v>
      </c>
      <c r="D14860">
        <f t="shared" si="728"/>
        <v>7</v>
      </c>
      <c r="E14860">
        <f t="shared" si="729"/>
        <v>3</v>
      </c>
      <c r="F14860">
        <f t="shared" si="730"/>
        <v>10</v>
      </c>
      <c r="G14860">
        <v>1</v>
      </c>
      <c r="I14860" s="172" t="s">
        <v>290</v>
      </c>
      <c r="J14860" s="173">
        <v>18</v>
      </c>
      <c r="K14860" s="188">
        <v>7</v>
      </c>
      <c r="L14860" s="188">
        <v>3</v>
      </c>
      <c r="M14860" s="188">
        <v>10</v>
      </c>
      <c r="O14860" s="165"/>
      <c r="P14860" s="174"/>
      <c r="Q14860" s="174"/>
      <c r="R14860" s="174"/>
      <c r="S14860" s="166"/>
    </row>
    <row r="14861" spans="1:19" x14ac:dyDescent="0.15">
      <c r="A14861">
        <v>2109</v>
      </c>
      <c r="B14861" t="s">
        <v>290</v>
      </c>
      <c r="C14861">
        <v>19</v>
      </c>
      <c r="D14861">
        <f t="shared" si="728"/>
        <v>3</v>
      </c>
      <c r="E14861">
        <f t="shared" si="729"/>
        <v>1</v>
      </c>
      <c r="F14861">
        <f t="shared" si="730"/>
        <v>4</v>
      </c>
      <c r="G14861">
        <v>1</v>
      </c>
      <c r="I14861" s="172" t="s">
        <v>290</v>
      </c>
      <c r="J14861" s="173">
        <v>19</v>
      </c>
      <c r="K14861" s="188">
        <v>3</v>
      </c>
      <c r="L14861" s="188">
        <v>1</v>
      </c>
      <c r="M14861" s="188">
        <v>4</v>
      </c>
      <c r="O14861" s="165"/>
      <c r="P14861" s="176"/>
      <c r="Q14861" s="176"/>
      <c r="R14861" s="176"/>
      <c r="S14861" s="167"/>
    </row>
    <row r="14862" spans="1:19" x14ac:dyDescent="0.15">
      <c r="A14862">
        <v>2109</v>
      </c>
      <c r="B14862" t="s">
        <v>290</v>
      </c>
      <c r="C14862">
        <v>20</v>
      </c>
      <c r="D14862">
        <f t="shared" si="728"/>
        <v>1</v>
      </c>
      <c r="E14862">
        <f t="shared" si="729"/>
        <v>4</v>
      </c>
      <c r="F14862">
        <f t="shared" si="730"/>
        <v>5</v>
      </c>
      <c r="G14862">
        <v>1</v>
      </c>
      <c r="I14862" s="172" t="s">
        <v>290</v>
      </c>
      <c r="J14862" s="173">
        <v>20</v>
      </c>
      <c r="K14862" s="188">
        <v>1</v>
      </c>
      <c r="L14862" s="188">
        <v>4</v>
      </c>
      <c r="M14862" s="188">
        <v>5</v>
      </c>
      <c r="O14862" s="165"/>
      <c r="P14862" s="174"/>
      <c r="Q14862" s="174"/>
      <c r="R14862" s="174"/>
      <c r="S14862" s="166"/>
    </row>
    <row r="14863" spans="1:19" x14ac:dyDescent="0.15">
      <c r="A14863">
        <v>2109</v>
      </c>
      <c r="B14863" t="s">
        <v>290</v>
      </c>
      <c r="C14863">
        <v>21</v>
      </c>
      <c r="D14863">
        <f t="shared" si="728"/>
        <v>2</v>
      </c>
      <c r="E14863">
        <f t="shared" si="729"/>
        <v>1</v>
      </c>
      <c r="F14863">
        <f t="shared" si="730"/>
        <v>3</v>
      </c>
      <c r="G14863">
        <v>1</v>
      </c>
      <c r="I14863" s="172" t="s">
        <v>290</v>
      </c>
      <c r="J14863" s="173">
        <v>21</v>
      </c>
      <c r="K14863" s="188">
        <v>2</v>
      </c>
      <c r="L14863" s="188">
        <v>1</v>
      </c>
      <c r="M14863" s="188">
        <v>3</v>
      </c>
      <c r="O14863" s="165"/>
      <c r="P14863" s="174"/>
      <c r="Q14863" s="174"/>
      <c r="R14863" s="174"/>
      <c r="S14863" s="166"/>
    </row>
    <row r="14864" spans="1:19" x14ac:dyDescent="0.15">
      <c r="A14864">
        <v>2109</v>
      </c>
      <c r="B14864" t="s">
        <v>290</v>
      </c>
      <c r="C14864">
        <v>22</v>
      </c>
      <c r="D14864">
        <f t="shared" si="728"/>
        <v>2</v>
      </c>
      <c r="E14864">
        <f t="shared" si="729"/>
        <v>0</v>
      </c>
      <c r="F14864">
        <f t="shared" si="730"/>
        <v>2</v>
      </c>
      <c r="G14864">
        <v>1</v>
      </c>
      <c r="I14864" s="172" t="s">
        <v>290</v>
      </c>
      <c r="J14864" s="173">
        <v>22</v>
      </c>
      <c r="K14864" s="188">
        <v>2</v>
      </c>
      <c r="L14864" s="188">
        <v>0</v>
      </c>
      <c r="M14864" s="188">
        <v>2</v>
      </c>
      <c r="O14864" s="165"/>
      <c r="P14864" s="174"/>
      <c r="Q14864" s="174"/>
      <c r="R14864" s="174"/>
      <c r="S14864" s="166"/>
    </row>
    <row r="14865" spans="1:19" x14ac:dyDescent="0.15">
      <c r="A14865">
        <v>2109</v>
      </c>
      <c r="B14865" t="s">
        <v>290</v>
      </c>
      <c r="C14865">
        <v>23</v>
      </c>
      <c r="D14865">
        <f t="shared" si="728"/>
        <v>0</v>
      </c>
      <c r="E14865">
        <f t="shared" si="729"/>
        <v>0</v>
      </c>
      <c r="F14865">
        <f t="shared" si="730"/>
        <v>0</v>
      </c>
      <c r="G14865">
        <v>1</v>
      </c>
      <c r="I14865" s="172" t="s">
        <v>290</v>
      </c>
      <c r="J14865" s="173">
        <v>23</v>
      </c>
      <c r="K14865" s="189"/>
      <c r="L14865" s="189"/>
      <c r="M14865" s="189"/>
      <c r="O14865" s="165"/>
      <c r="P14865" s="174"/>
      <c r="Q14865" s="174"/>
      <c r="R14865" s="174"/>
      <c r="S14865" s="166"/>
    </row>
    <row r="14866" spans="1:19" x14ac:dyDescent="0.15">
      <c r="A14866">
        <v>2109</v>
      </c>
      <c r="B14866" t="s">
        <v>290</v>
      </c>
      <c r="C14866">
        <v>24</v>
      </c>
      <c r="D14866">
        <f t="shared" si="728"/>
        <v>0</v>
      </c>
      <c r="E14866">
        <f t="shared" si="729"/>
        <v>0</v>
      </c>
      <c r="F14866">
        <f t="shared" si="730"/>
        <v>0</v>
      </c>
      <c r="G14866">
        <v>1</v>
      </c>
      <c r="I14866" s="172" t="s">
        <v>290</v>
      </c>
      <c r="J14866" s="173">
        <v>24</v>
      </c>
      <c r="K14866" s="189"/>
      <c r="L14866" s="189"/>
      <c r="M14866" s="189"/>
      <c r="O14866" s="165"/>
      <c r="P14866" s="174"/>
      <c r="Q14866" s="174"/>
      <c r="R14866" s="174"/>
      <c r="S14866" s="166"/>
    </row>
    <row r="14867" spans="1:19" x14ac:dyDescent="0.15">
      <c r="A14867">
        <v>2109</v>
      </c>
      <c r="B14867" t="s">
        <v>290</v>
      </c>
      <c r="C14867">
        <v>25</v>
      </c>
      <c r="D14867">
        <f t="shared" si="728"/>
        <v>1</v>
      </c>
      <c r="E14867">
        <f t="shared" si="729"/>
        <v>0</v>
      </c>
      <c r="F14867">
        <f t="shared" si="730"/>
        <v>1</v>
      </c>
      <c r="G14867">
        <v>1</v>
      </c>
      <c r="I14867" s="172" t="s">
        <v>290</v>
      </c>
      <c r="J14867" s="173">
        <v>25</v>
      </c>
      <c r="K14867" s="188">
        <v>1</v>
      </c>
      <c r="L14867" s="188">
        <v>0</v>
      </c>
      <c r="M14867" s="188">
        <v>1</v>
      </c>
      <c r="O14867" s="165"/>
      <c r="P14867" s="174"/>
      <c r="Q14867" s="174"/>
      <c r="R14867" s="174"/>
      <c r="S14867" s="166"/>
    </row>
    <row r="14868" spans="1:19" x14ac:dyDescent="0.15">
      <c r="A14868">
        <v>2109</v>
      </c>
      <c r="B14868" t="s">
        <v>290</v>
      </c>
      <c r="C14868">
        <v>26</v>
      </c>
      <c r="D14868">
        <f t="shared" si="728"/>
        <v>0</v>
      </c>
      <c r="E14868">
        <f t="shared" si="729"/>
        <v>1</v>
      </c>
      <c r="F14868">
        <f t="shared" si="730"/>
        <v>1</v>
      </c>
      <c r="G14868">
        <v>1</v>
      </c>
      <c r="I14868" s="172" t="s">
        <v>290</v>
      </c>
      <c r="J14868" s="173">
        <v>26</v>
      </c>
      <c r="K14868" s="188">
        <v>0</v>
      </c>
      <c r="L14868" s="188">
        <v>1</v>
      </c>
      <c r="M14868" s="188">
        <v>1</v>
      </c>
      <c r="O14868" s="165"/>
      <c r="P14868" s="174"/>
      <c r="Q14868" s="174"/>
      <c r="R14868" s="174"/>
      <c r="S14868" s="166"/>
    </row>
    <row r="14869" spans="1:19" x14ac:dyDescent="0.15">
      <c r="A14869">
        <v>2109</v>
      </c>
      <c r="B14869" t="s">
        <v>290</v>
      </c>
      <c r="C14869">
        <v>27</v>
      </c>
      <c r="D14869">
        <f t="shared" si="728"/>
        <v>0</v>
      </c>
      <c r="E14869">
        <f t="shared" si="729"/>
        <v>0</v>
      </c>
      <c r="F14869">
        <f t="shared" si="730"/>
        <v>0</v>
      </c>
      <c r="G14869">
        <v>1</v>
      </c>
      <c r="I14869" s="172" t="s">
        <v>290</v>
      </c>
      <c r="J14869" s="173">
        <v>27</v>
      </c>
      <c r="K14869" s="189"/>
      <c r="L14869" s="189"/>
      <c r="M14869" s="189"/>
      <c r="O14869" s="165"/>
      <c r="P14869" s="174"/>
      <c r="Q14869" s="174"/>
      <c r="R14869" s="174"/>
      <c r="S14869" s="166"/>
    </row>
    <row r="14870" spans="1:19" x14ac:dyDescent="0.15">
      <c r="A14870">
        <v>2109</v>
      </c>
      <c r="B14870" t="s">
        <v>290</v>
      </c>
      <c r="C14870">
        <v>28</v>
      </c>
      <c r="D14870">
        <f t="shared" si="728"/>
        <v>1</v>
      </c>
      <c r="E14870">
        <f t="shared" si="729"/>
        <v>1</v>
      </c>
      <c r="F14870">
        <f t="shared" si="730"/>
        <v>2</v>
      </c>
      <c r="G14870">
        <v>1</v>
      </c>
      <c r="I14870" s="172" t="s">
        <v>290</v>
      </c>
      <c r="J14870" s="173">
        <v>28</v>
      </c>
      <c r="K14870" s="188">
        <v>1</v>
      </c>
      <c r="L14870" s="188">
        <v>1</v>
      </c>
      <c r="M14870" s="188">
        <v>2</v>
      </c>
      <c r="O14870" s="165"/>
      <c r="P14870" s="174"/>
      <c r="Q14870" s="174"/>
      <c r="R14870" s="174"/>
      <c r="S14870" s="166"/>
    </row>
    <row r="14871" spans="1:19" x14ac:dyDescent="0.15">
      <c r="A14871">
        <v>2109</v>
      </c>
      <c r="B14871" t="s">
        <v>290</v>
      </c>
      <c r="C14871">
        <v>29</v>
      </c>
      <c r="D14871">
        <f t="shared" si="728"/>
        <v>0</v>
      </c>
      <c r="E14871">
        <f t="shared" si="729"/>
        <v>1</v>
      </c>
      <c r="F14871">
        <f t="shared" si="730"/>
        <v>1</v>
      </c>
      <c r="G14871">
        <v>1</v>
      </c>
      <c r="I14871" s="172" t="s">
        <v>290</v>
      </c>
      <c r="J14871" s="173">
        <v>29</v>
      </c>
      <c r="K14871" s="188">
        <v>0</v>
      </c>
      <c r="L14871" s="188">
        <v>1</v>
      </c>
      <c r="M14871" s="188">
        <v>1</v>
      </c>
      <c r="O14871" s="165"/>
      <c r="P14871" s="176"/>
      <c r="Q14871" s="176"/>
      <c r="R14871" s="176"/>
      <c r="S14871" s="167"/>
    </row>
    <row r="14872" spans="1:19" x14ac:dyDescent="0.15">
      <c r="A14872">
        <v>2109</v>
      </c>
      <c r="B14872" t="s">
        <v>290</v>
      </c>
      <c r="C14872">
        <v>30</v>
      </c>
      <c r="D14872">
        <f t="shared" si="728"/>
        <v>1</v>
      </c>
      <c r="E14872">
        <f t="shared" si="729"/>
        <v>1</v>
      </c>
      <c r="F14872">
        <f t="shared" si="730"/>
        <v>2</v>
      </c>
      <c r="G14872">
        <v>1</v>
      </c>
      <c r="I14872" s="172" t="s">
        <v>290</v>
      </c>
      <c r="J14872" s="173">
        <v>30</v>
      </c>
      <c r="K14872" s="188">
        <v>1</v>
      </c>
      <c r="L14872" s="188">
        <v>1</v>
      </c>
      <c r="M14872" s="188">
        <v>2</v>
      </c>
      <c r="O14872" s="165"/>
      <c r="P14872" s="174"/>
      <c r="Q14872" s="174"/>
      <c r="R14872" s="174"/>
      <c r="S14872" s="166"/>
    </row>
    <row r="14873" spans="1:19" x14ac:dyDescent="0.15">
      <c r="A14873">
        <v>2109</v>
      </c>
      <c r="B14873" t="s">
        <v>290</v>
      </c>
      <c r="C14873">
        <v>31</v>
      </c>
      <c r="D14873">
        <f t="shared" si="728"/>
        <v>0</v>
      </c>
      <c r="E14873">
        <f t="shared" si="729"/>
        <v>0</v>
      </c>
      <c r="F14873">
        <f t="shared" si="730"/>
        <v>0</v>
      </c>
      <c r="G14873">
        <v>1</v>
      </c>
      <c r="I14873" s="172" t="s">
        <v>290</v>
      </c>
      <c r="J14873" s="173">
        <v>31</v>
      </c>
      <c r="K14873" s="189"/>
      <c r="L14873" s="189"/>
      <c r="M14873" s="189"/>
      <c r="O14873" s="165"/>
      <c r="P14873" s="174"/>
      <c r="Q14873" s="174"/>
      <c r="R14873" s="174"/>
      <c r="S14873" s="166"/>
    </row>
    <row r="14874" spans="1:19" x14ac:dyDescent="0.15">
      <c r="A14874">
        <v>2109</v>
      </c>
      <c r="B14874" t="s">
        <v>290</v>
      </c>
      <c r="C14874">
        <v>32</v>
      </c>
      <c r="D14874">
        <f t="shared" si="728"/>
        <v>0</v>
      </c>
      <c r="E14874">
        <f t="shared" si="729"/>
        <v>0</v>
      </c>
      <c r="F14874">
        <f t="shared" si="730"/>
        <v>0</v>
      </c>
      <c r="G14874">
        <v>1</v>
      </c>
      <c r="I14874" s="172" t="s">
        <v>290</v>
      </c>
      <c r="J14874" s="173">
        <v>32</v>
      </c>
      <c r="K14874" s="189"/>
      <c r="L14874" s="189"/>
      <c r="M14874" s="189"/>
      <c r="O14874" s="165"/>
      <c r="P14874" s="174"/>
      <c r="Q14874" s="174"/>
      <c r="R14874" s="174"/>
      <c r="S14874" s="166"/>
    </row>
    <row r="14875" spans="1:19" x14ac:dyDescent="0.15">
      <c r="A14875">
        <v>2109</v>
      </c>
      <c r="B14875" t="s">
        <v>290</v>
      </c>
      <c r="C14875">
        <v>33</v>
      </c>
      <c r="D14875">
        <f t="shared" si="728"/>
        <v>1</v>
      </c>
      <c r="E14875">
        <f t="shared" si="729"/>
        <v>1</v>
      </c>
      <c r="F14875">
        <f t="shared" si="730"/>
        <v>2</v>
      </c>
      <c r="G14875">
        <v>1</v>
      </c>
      <c r="I14875" s="172" t="s">
        <v>290</v>
      </c>
      <c r="J14875" s="173">
        <v>33</v>
      </c>
      <c r="K14875" s="188">
        <v>1</v>
      </c>
      <c r="L14875" s="188">
        <v>1</v>
      </c>
      <c r="M14875" s="188">
        <v>2</v>
      </c>
      <c r="O14875" s="165"/>
      <c r="P14875" s="174"/>
      <c r="Q14875" s="174"/>
      <c r="R14875" s="174"/>
      <c r="S14875" s="166"/>
    </row>
    <row r="14876" spans="1:19" x14ac:dyDescent="0.15">
      <c r="A14876">
        <v>2109</v>
      </c>
      <c r="B14876" t="s">
        <v>290</v>
      </c>
      <c r="C14876">
        <v>34</v>
      </c>
      <c r="D14876">
        <f t="shared" si="728"/>
        <v>0</v>
      </c>
      <c r="E14876">
        <f t="shared" si="729"/>
        <v>0</v>
      </c>
      <c r="F14876">
        <f t="shared" si="730"/>
        <v>0</v>
      </c>
      <c r="G14876">
        <v>1</v>
      </c>
      <c r="I14876" s="172" t="s">
        <v>290</v>
      </c>
      <c r="J14876" s="173">
        <v>34</v>
      </c>
      <c r="K14876" s="189"/>
      <c r="L14876" s="189"/>
      <c r="M14876" s="189"/>
      <c r="O14876" s="165"/>
      <c r="P14876" s="174"/>
      <c r="Q14876" s="174"/>
      <c r="R14876" s="174"/>
      <c r="S14876" s="166"/>
    </row>
    <row r="14877" spans="1:19" x14ac:dyDescent="0.15">
      <c r="A14877">
        <v>2109</v>
      </c>
      <c r="B14877" t="s">
        <v>290</v>
      </c>
      <c r="C14877">
        <v>35</v>
      </c>
      <c r="D14877">
        <f t="shared" si="728"/>
        <v>1</v>
      </c>
      <c r="E14877">
        <f t="shared" si="729"/>
        <v>1</v>
      </c>
      <c r="F14877">
        <f t="shared" si="730"/>
        <v>2</v>
      </c>
      <c r="G14877">
        <v>1</v>
      </c>
      <c r="I14877" s="172" t="s">
        <v>290</v>
      </c>
      <c r="J14877" s="173">
        <v>35</v>
      </c>
      <c r="K14877" s="188">
        <v>1</v>
      </c>
      <c r="L14877" s="188">
        <v>1</v>
      </c>
      <c r="M14877" s="188">
        <v>2</v>
      </c>
      <c r="O14877" s="165"/>
      <c r="P14877" s="174"/>
      <c r="Q14877" s="174"/>
      <c r="R14877" s="174"/>
      <c r="S14877" s="166"/>
    </row>
    <row r="14878" spans="1:19" x14ac:dyDescent="0.15">
      <c r="A14878">
        <v>2109</v>
      </c>
      <c r="B14878" t="s">
        <v>290</v>
      </c>
      <c r="C14878">
        <v>36</v>
      </c>
      <c r="D14878">
        <f t="shared" si="728"/>
        <v>1</v>
      </c>
      <c r="E14878">
        <f t="shared" si="729"/>
        <v>1</v>
      </c>
      <c r="F14878">
        <f t="shared" si="730"/>
        <v>2</v>
      </c>
      <c r="G14878">
        <v>1</v>
      </c>
      <c r="I14878" s="172" t="s">
        <v>290</v>
      </c>
      <c r="J14878" s="173">
        <v>36</v>
      </c>
      <c r="K14878" s="188">
        <v>1</v>
      </c>
      <c r="L14878" s="188">
        <v>1</v>
      </c>
      <c r="M14878" s="188">
        <v>2</v>
      </c>
      <c r="O14878" s="165"/>
      <c r="P14878" s="174"/>
      <c r="Q14878" s="174"/>
      <c r="R14878" s="174"/>
      <c r="S14878" s="166"/>
    </row>
    <row r="14879" spans="1:19" x14ac:dyDescent="0.15">
      <c r="A14879">
        <v>2109</v>
      </c>
      <c r="B14879" t="s">
        <v>290</v>
      </c>
      <c r="C14879">
        <v>37</v>
      </c>
      <c r="D14879">
        <f t="shared" si="728"/>
        <v>0</v>
      </c>
      <c r="E14879">
        <f t="shared" si="729"/>
        <v>1</v>
      </c>
      <c r="F14879">
        <f t="shared" si="730"/>
        <v>1</v>
      </c>
      <c r="G14879">
        <v>1</v>
      </c>
      <c r="I14879" s="172" t="s">
        <v>290</v>
      </c>
      <c r="J14879" s="173">
        <v>37</v>
      </c>
      <c r="K14879" s="188">
        <v>0</v>
      </c>
      <c r="L14879" s="188">
        <v>1</v>
      </c>
      <c r="M14879" s="188">
        <v>1</v>
      </c>
      <c r="O14879" s="165"/>
      <c r="P14879" s="174"/>
      <c r="Q14879" s="174"/>
      <c r="R14879" s="174"/>
      <c r="S14879" s="166"/>
    </row>
    <row r="14880" spans="1:19" x14ac:dyDescent="0.15">
      <c r="A14880">
        <v>2109</v>
      </c>
      <c r="B14880" t="s">
        <v>290</v>
      </c>
      <c r="C14880">
        <v>38</v>
      </c>
      <c r="D14880">
        <f t="shared" si="728"/>
        <v>0</v>
      </c>
      <c r="E14880">
        <f t="shared" si="729"/>
        <v>3</v>
      </c>
      <c r="F14880">
        <f t="shared" si="730"/>
        <v>3</v>
      </c>
      <c r="G14880">
        <v>1</v>
      </c>
      <c r="I14880" s="172" t="s">
        <v>290</v>
      </c>
      <c r="J14880" s="173">
        <v>38</v>
      </c>
      <c r="K14880" s="188">
        <v>0</v>
      </c>
      <c r="L14880" s="188">
        <v>3</v>
      </c>
      <c r="M14880" s="188">
        <v>3</v>
      </c>
      <c r="O14880" s="165"/>
      <c r="P14880" s="174"/>
      <c r="Q14880" s="174"/>
      <c r="R14880" s="174"/>
      <c r="S14880" s="166"/>
    </row>
    <row r="14881" spans="1:19" x14ac:dyDescent="0.15">
      <c r="A14881">
        <v>2109</v>
      </c>
      <c r="B14881" t="s">
        <v>290</v>
      </c>
      <c r="C14881">
        <v>39</v>
      </c>
      <c r="D14881">
        <f t="shared" si="728"/>
        <v>0</v>
      </c>
      <c r="E14881">
        <f t="shared" si="729"/>
        <v>0</v>
      </c>
      <c r="F14881">
        <f t="shared" si="730"/>
        <v>0</v>
      </c>
      <c r="G14881">
        <v>1</v>
      </c>
      <c r="I14881" s="172" t="s">
        <v>290</v>
      </c>
      <c r="J14881" s="173">
        <v>39</v>
      </c>
      <c r="K14881" s="189"/>
      <c r="L14881" s="189"/>
      <c r="M14881" s="189"/>
      <c r="O14881" s="165"/>
      <c r="P14881" s="174"/>
      <c r="Q14881" s="174"/>
      <c r="R14881" s="174"/>
      <c r="S14881" s="166"/>
    </row>
    <row r="14882" spans="1:19" x14ac:dyDescent="0.15">
      <c r="A14882">
        <v>2109</v>
      </c>
      <c r="B14882" t="s">
        <v>290</v>
      </c>
      <c r="C14882">
        <v>40</v>
      </c>
      <c r="D14882">
        <f t="shared" si="728"/>
        <v>1</v>
      </c>
      <c r="E14882">
        <f t="shared" si="729"/>
        <v>2</v>
      </c>
      <c r="F14882">
        <f t="shared" si="730"/>
        <v>3</v>
      </c>
      <c r="G14882">
        <v>1</v>
      </c>
      <c r="I14882" s="172" t="s">
        <v>290</v>
      </c>
      <c r="J14882" s="173">
        <v>40</v>
      </c>
      <c r="K14882" s="188">
        <v>1</v>
      </c>
      <c r="L14882" s="188">
        <v>2</v>
      </c>
      <c r="M14882" s="188">
        <v>3</v>
      </c>
      <c r="O14882" s="165"/>
      <c r="P14882" s="174"/>
      <c r="Q14882" s="174"/>
      <c r="R14882" s="174"/>
      <c r="S14882" s="166"/>
    </row>
    <row r="14883" spans="1:19" x14ac:dyDescent="0.15">
      <c r="A14883">
        <v>2109</v>
      </c>
      <c r="B14883" t="s">
        <v>290</v>
      </c>
      <c r="C14883">
        <v>41</v>
      </c>
      <c r="D14883">
        <f t="shared" si="728"/>
        <v>3</v>
      </c>
      <c r="E14883">
        <f t="shared" si="729"/>
        <v>3</v>
      </c>
      <c r="F14883">
        <f t="shared" si="730"/>
        <v>6</v>
      </c>
      <c r="G14883">
        <v>1</v>
      </c>
      <c r="I14883" s="172" t="s">
        <v>290</v>
      </c>
      <c r="J14883" s="173">
        <v>41</v>
      </c>
      <c r="K14883" s="188">
        <v>3</v>
      </c>
      <c r="L14883" s="188">
        <v>3</v>
      </c>
      <c r="M14883" s="188">
        <v>6</v>
      </c>
      <c r="O14883" s="165"/>
      <c r="P14883" s="174"/>
      <c r="Q14883" s="174"/>
      <c r="R14883" s="174"/>
      <c r="S14883" s="166"/>
    </row>
    <row r="14884" spans="1:19" x14ac:dyDescent="0.15">
      <c r="A14884">
        <v>2109</v>
      </c>
      <c r="B14884" t="s">
        <v>290</v>
      </c>
      <c r="C14884">
        <v>42</v>
      </c>
      <c r="D14884">
        <f t="shared" si="728"/>
        <v>0</v>
      </c>
      <c r="E14884">
        <f t="shared" si="729"/>
        <v>0</v>
      </c>
      <c r="F14884">
        <f t="shared" si="730"/>
        <v>0</v>
      </c>
      <c r="G14884">
        <v>1</v>
      </c>
      <c r="I14884" s="172" t="s">
        <v>290</v>
      </c>
      <c r="J14884" s="173">
        <v>42</v>
      </c>
      <c r="K14884" s="189"/>
      <c r="L14884" s="189"/>
      <c r="M14884" s="189"/>
      <c r="O14884" s="165"/>
      <c r="P14884" s="174"/>
      <c r="Q14884" s="174"/>
      <c r="R14884" s="174"/>
      <c r="S14884" s="166"/>
    </row>
    <row r="14885" spans="1:19" x14ac:dyDescent="0.15">
      <c r="A14885">
        <v>2109</v>
      </c>
      <c r="B14885" t="s">
        <v>290</v>
      </c>
      <c r="C14885">
        <v>43</v>
      </c>
      <c r="D14885">
        <f t="shared" si="728"/>
        <v>2</v>
      </c>
      <c r="E14885">
        <f t="shared" si="729"/>
        <v>3</v>
      </c>
      <c r="F14885">
        <f t="shared" si="730"/>
        <v>5</v>
      </c>
      <c r="G14885">
        <v>1</v>
      </c>
      <c r="I14885" s="172" t="s">
        <v>290</v>
      </c>
      <c r="J14885" s="173">
        <v>43</v>
      </c>
      <c r="K14885" s="188">
        <v>2</v>
      </c>
      <c r="L14885" s="188">
        <v>3</v>
      </c>
      <c r="M14885" s="188">
        <v>5</v>
      </c>
      <c r="O14885" s="165"/>
      <c r="P14885" s="176"/>
      <c r="Q14885" s="176"/>
      <c r="R14885" s="176"/>
      <c r="S14885" s="167"/>
    </row>
    <row r="14886" spans="1:19" x14ac:dyDescent="0.15">
      <c r="A14886">
        <v>2109</v>
      </c>
      <c r="B14886" t="s">
        <v>290</v>
      </c>
      <c r="C14886">
        <v>44</v>
      </c>
      <c r="D14886">
        <f t="shared" si="728"/>
        <v>0</v>
      </c>
      <c r="E14886">
        <f t="shared" si="729"/>
        <v>2</v>
      </c>
      <c r="F14886">
        <f t="shared" si="730"/>
        <v>2</v>
      </c>
      <c r="G14886">
        <v>1</v>
      </c>
      <c r="I14886" s="172" t="s">
        <v>290</v>
      </c>
      <c r="J14886" s="173">
        <v>44</v>
      </c>
      <c r="K14886" s="188">
        <v>0</v>
      </c>
      <c r="L14886" s="188">
        <v>2</v>
      </c>
      <c r="M14886" s="188">
        <v>2</v>
      </c>
      <c r="O14886" s="165"/>
      <c r="P14886" s="174"/>
      <c r="Q14886" s="174"/>
      <c r="R14886" s="174"/>
      <c r="S14886" s="166"/>
    </row>
    <row r="14887" spans="1:19" x14ac:dyDescent="0.15">
      <c r="A14887">
        <v>2109</v>
      </c>
      <c r="B14887" t="s">
        <v>290</v>
      </c>
      <c r="C14887">
        <v>45</v>
      </c>
      <c r="D14887">
        <f t="shared" si="728"/>
        <v>0</v>
      </c>
      <c r="E14887">
        <f t="shared" si="729"/>
        <v>4</v>
      </c>
      <c r="F14887">
        <f t="shared" si="730"/>
        <v>4</v>
      </c>
      <c r="G14887">
        <v>1</v>
      </c>
      <c r="I14887" s="172" t="s">
        <v>290</v>
      </c>
      <c r="J14887" s="173">
        <v>45</v>
      </c>
      <c r="K14887" s="188">
        <v>0</v>
      </c>
      <c r="L14887" s="188">
        <v>4</v>
      </c>
      <c r="M14887" s="188">
        <v>4</v>
      </c>
      <c r="O14887" s="165"/>
      <c r="P14887" s="174"/>
      <c r="Q14887" s="174"/>
      <c r="R14887" s="174"/>
      <c r="S14887" s="166"/>
    </row>
    <row r="14888" spans="1:19" x14ac:dyDescent="0.15">
      <c r="A14888">
        <v>2109</v>
      </c>
      <c r="B14888" t="s">
        <v>290</v>
      </c>
      <c r="C14888">
        <v>46</v>
      </c>
      <c r="D14888">
        <f t="shared" si="728"/>
        <v>1</v>
      </c>
      <c r="E14888">
        <f t="shared" si="729"/>
        <v>3</v>
      </c>
      <c r="F14888">
        <f t="shared" si="730"/>
        <v>4</v>
      </c>
      <c r="G14888">
        <v>1</v>
      </c>
      <c r="I14888" s="172" t="s">
        <v>290</v>
      </c>
      <c r="J14888" s="173">
        <v>46</v>
      </c>
      <c r="K14888" s="188">
        <v>1</v>
      </c>
      <c r="L14888" s="188">
        <v>3</v>
      </c>
      <c r="M14888" s="188">
        <v>4</v>
      </c>
      <c r="O14888" s="165"/>
      <c r="P14888" s="176"/>
      <c r="Q14888" s="176"/>
      <c r="R14888" s="176"/>
      <c r="S14888" s="167"/>
    </row>
    <row r="14889" spans="1:19" x14ac:dyDescent="0.15">
      <c r="A14889">
        <v>2109</v>
      </c>
      <c r="B14889" t="s">
        <v>290</v>
      </c>
      <c r="C14889">
        <v>47</v>
      </c>
      <c r="D14889">
        <f t="shared" si="728"/>
        <v>0</v>
      </c>
      <c r="E14889">
        <f t="shared" si="729"/>
        <v>0</v>
      </c>
      <c r="F14889">
        <f t="shared" si="730"/>
        <v>0</v>
      </c>
      <c r="G14889">
        <v>1</v>
      </c>
      <c r="I14889" s="172" t="s">
        <v>290</v>
      </c>
      <c r="J14889" s="173">
        <v>47</v>
      </c>
      <c r="K14889" s="189"/>
      <c r="L14889" s="189"/>
      <c r="M14889" s="189"/>
      <c r="O14889" s="165"/>
      <c r="P14889" s="174"/>
      <c r="Q14889" s="174"/>
      <c r="R14889" s="174"/>
      <c r="S14889" s="166"/>
    </row>
    <row r="14890" spans="1:19" x14ac:dyDescent="0.15">
      <c r="A14890">
        <v>2109</v>
      </c>
      <c r="B14890" t="s">
        <v>290</v>
      </c>
      <c r="C14890">
        <v>48</v>
      </c>
      <c r="D14890">
        <f t="shared" si="728"/>
        <v>0</v>
      </c>
      <c r="E14890">
        <f t="shared" si="729"/>
        <v>0</v>
      </c>
      <c r="F14890">
        <f t="shared" si="730"/>
        <v>0</v>
      </c>
      <c r="G14890">
        <v>1</v>
      </c>
      <c r="I14890" s="172" t="s">
        <v>290</v>
      </c>
      <c r="J14890" s="173">
        <v>48</v>
      </c>
      <c r="K14890" s="189"/>
      <c r="L14890" s="189"/>
      <c r="M14890" s="189"/>
      <c r="O14890" s="165"/>
      <c r="P14890" s="174"/>
      <c r="Q14890" s="174"/>
      <c r="R14890" s="174"/>
      <c r="S14890" s="166"/>
    </row>
    <row r="14891" spans="1:19" x14ac:dyDescent="0.15">
      <c r="A14891">
        <v>2109</v>
      </c>
      <c r="B14891" t="s">
        <v>290</v>
      </c>
      <c r="C14891">
        <v>49</v>
      </c>
      <c r="D14891">
        <f t="shared" ref="D14891:D14954" si="731">K14891</f>
        <v>1</v>
      </c>
      <c r="E14891">
        <f t="shared" ref="E14891:E14954" si="732">L14891</f>
        <v>2</v>
      </c>
      <c r="F14891">
        <f t="shared" ref="F14891:F14954" si="733">M14891</f>
        <v>3</v>
      </c>
      <c r="G14891">
        <v>1</v>
      </c>
      <c r="I14891" s="172" t="s">
        <v>290</v>
      </c>
      <c r="J14891" s="173">
        <v>49</v>
      </c>
      <c r="K14891" s="188">
        <v>1</v>
      </c>
      <c r="L14891" s="188">
        <v>2</v>
      </c>
      <c r="M14891" s="188">
        <v>3</v>
      </c>
      <c r="O14891" s="165"/>
      <c r="P14891" s="174"/>
      <c r="Q14891" s="174"/>
      <c r="R14891" s="174"/>
      <c r="S14891" s="166"/>
    </row>
    <row r="14892" spans="1:19" x14ac:dyDescent="0.15">
      <c r="A14892">
        <v>2109</v>
      </c>
      <c r="B14892" t="s">
        <v>290</v>
      </c>
      <c r="C14892">
        <v>50</v>
      </c>
      <c r="D14892">
        <f t="shared" si="731"/>
        <v>0</v>
      </c>
      <c r="E14892">
        <f t="shared" si="732"/>
        <v>0</v>
      </c>
      <c r="F14892">
        <f t="shared" si="733"/>
        <v>0</v>
      </c>
      <c r="G14892">
        <v>1</v>
      </c>
      <c r="I14892" s="172" t="s">
        <v>290</v>
      </c>
      <c r="J14892" s="173">
        <v>50</v>
      </c>
      <c r="K14892" s="189"/>
      <c r="L14892" s="189"/>
      <c r="M14892" s="189"/>
      <c r="O14892" s="165"/>
      <c r="P14892" s="174"/>
      <c r="Q14892" s="174"/>
      <c r="R14892" s="174"/>
      <c r="S14892" s="166"/>
    </row>
    <row r="14893" spans="1:19" x14ac:dyDescent="0.15">
      <c r="A14893">
        <v>2109</v>
      </c>
      <c r="B14893" t="s">
        <v>290</v>
      </c>
      <c r="C14893">
        <v>51</v>
      </c>
      <c r="D14893">
        <f t="shared" si="731"/>
        <v>0</v>
      </c>
      <c r="E14893">
        <f t="shared" si="732"/>
        <v>0</v>
      </c>
      <c r="F14893">
        <f t="shared" si="733"/>
        <v>0</v>
      </c>
      <c r="G14893">
        <v>1</v>
      </c>
      <c r="I14893" s="172" t="s">
        <v>290</v>
      </c>
      <c r="J14893" s="173">
        <v>51</v>
      </c>
      <c r="K14893" s="189"/>
      <c r="L14893" s="189"/>
      <c r="M14893" s="189"/>
      <c r="O14893" s="165"/>
      <c r="P14893" s="174"/>
      <c r="Q14893" s="174"/>
      <c r="R14893" s="174"/>
      <c r="S14893" s="166"/>
    </row>
    <row r="14894" spans="1:19" x14ac:dyDescent="0.15">
      <c r="A14894">
        <v>2109</v>
      </c>
      <c r="B14894" t="s">
        <v>290</v>
      </c>
      <c r="C14894">
        <v>52</v>
      </c>
      <c r="D14894">
        <f t="shared" si="731"/>
        <v>0</v>
      </c>
      <c r="E14894">
        <f t="shared" si="732"/>
        <v>1</v>
      </c>
      <c r="F14894">
        <f t="shared" si="733"/>
        <v>1</v>
      </c>
      <c r="G14894">
        <v>1</v>
      </c>
      <c r="I14894" s="172" t="s">
        <v>290</v>
      </c>
      <c r="J14894" s="173">
        <v>52</v>
      </c>
      <c r="K14894" s="188">
        <v>0</v>
      </c>
      <c r="L14894" s="188">
        <v>1</v>
      </c>
      <c r="M14894" s="188">
        <v>1</v>
      </c>
      <c r="O14894" s="165"/>
      <c r="P14894" s="174"/>
      <c r="Q14894" s="174"/>
      <c r="R14894" s="174"/>
      <c r="S14894" s="166"/>
    </row>
    <row r="14895" spans="1:19" x14ac:dyDescent="0.15">
      <c r="A14895">
        <v>2109</v>
      </c>
      <c r="B14895" t="s">
        <v>290</v>
      </c>
      <c r="C14895">
        <v>53</v>
      </c>
      <c r="D14895">
        <f t="shared" si="731"/>
        <v>0</v>
      </c>
      <c r="E14895">
        <f t="shared" si="732"/>
        <v>1</v>
      </c>
      <c r="F14895">
        <f t="shared" si="733"/>
        <v>1</v>
      </c>
      <c r="G14895">
        <v>1</v>
      </c>
      <c r="I14895" s="172" t="s">
        <v>290</v>
      </c>
      <c r="J14895" s="173">
        <v>53</v>
      </c>
      <c r="K14895" s="188">
        <v>0</v>
      </c>
      <c r="L14895" s="188">
        <v>1</v>
      </c>
      <c r="M14895" s="188">
        <v>1</v>
      </c>
      <c r="O14895" s="165"/>
      <c r="P14895" s="176"/>
      <c r="Q14895" s="176"/>
      <c r="R14895" s="176"/>
      <c r="S14895" s="167"/>
    </row>
    <row r="14896" spans="1:19" x14ac:dyDescent="0.15">
      <c r="A14896">
        <v>2109</v>
      </c>
      <c r="B14896" t="s">
        <v>290</v>
      </c>
      <c r="C14896">
        <v>54</v>
      </c>
      <c r="D14896">
        <f t="shared" si="731"/>
        <v>1</v>
      </c>
      <c r="E14896">
        <f t="shared" si="732"/>
        <v>0</v>
      </c>
      <c r="F14896">
        <f t="shared" si="733"/>
        <v>1</v>
      </c>
      <c r="G14896">
        <v>1</v>
      </c>
      <c r="I14896" s="172" t="s">
        <v>290</v>
      </c>
      <c r="J14896" s="173">
        <v>54</v>
      </c>
      <c r="K14896" s="188">
        <v>1</v>
      </c>
      <c r="L14896" s="188">
        <v>0</v>
      </c>
      <c r="M14896" s="188">
        <v>1</v>
      </c>
      <c r="O14896" s="165"/>
      <c r="P14896" s="174"/>
      <c r="Q14896" s="174"/>
      <c r="R14896" s="174"/>
      <c r="S14896" s="166"/>
    </row>
    <row r="14897" spans="1:19" x14ac:dyDescent="0.15">
      <c r="A14897">
        <v>2109</v>
      </c>
      <c r="B14897" t="s">
        <v>290</v>
      </c>
      <c r="C14897">
        <v>55</v>
      </c>
      <c r="D14897">
        <f t="shared" si="731"/>
        <v>0</v>
      </c>
      <c r="E14897">
        <f t="shared" si="732"/>
        <v>2</v>
      </c>
      <c r="F14897">
        <f t="shared" si="733"/>
        <v>2</v>
      </c>
      <c r="G14897">
        <v>1</v>
      </c>
      <c r="I14897" s="172" t="s">
        <v>290</v>
      </c>
      <c r="J14897" s="173">
        <v>55</v>
      </c>
      <c r="K14897" s="188">
        <v>0</v>
      </c>
      <c r="L14897" s="188">
        <v>2</v>
      </c>
      <c r="M14897" s="188">
        <v>2</v>
      </c>
      <c r="O14897" s="165"/>
      <c r="P14897" s="174"/>
      <c r="Q14897" s="174"/>
      <c r="R14897" s="174"/>
      <c r="S14897" s="166"/>
    </row>
    <row r="14898" spans="1:19" x14ac:dyDescent="0.15">
      <c r="A14898">
        <v>2109</v>
      </c>
      <c r="B14898" t="s">
        <v>290</v>
      </c>
      <c r="C14898">
        <v>56</v>
      </c>
      <c r="D14898">
        <f t="shared" si="731"/>
        <v>0</v>
      </c>
      <c r="E14898">
        <f t="shared" si="732"/>
        <v>1</v>
      </c>
      <c r="F14898">
        <f t="shared" si="733"/>
        <v>1</v>
      </c>
      <c r="G14898">
        <v>1</v>
      </c>
      <c r="I14898" s="172" t="s">
        <v>290</v>
      </c>
      <c r="J14898" s="173">
        <v>56</v>
      </c>
      <c r="K14898" s="188">
        <v>0</v>
      </c>
      <c r="L14898" s="188">
        <v>1</v>
      </c>
      <c r="M14898" s="188">
        <v>1</v>
      </c>
      <c r="O14898" s="165"/>
      <c r="P14898" s="176"/>
      <c r="Q14898" s="176"/>
      <c r="R14898" s="176"/>
      <c r="S14898" s="167"/>
    </row>
    <row r="14899" spans="1:19" x14ac:dyDescent="0.15">
      <c r="A14899">
        <v>2109</v>
      </c>
      <c r="B14899" t="s">
        <v>290</v>
      </c>
      <c r="C14899">
        <v>57</v>
      </c>
      <c r="D14899">
        <f t="shared" si="731"/>
        <v>0</v>
      </c>
      <c r="E14899">
        <f t="shared" si="732"/>
        <v>2</v>
      </c>
      <c r="F14899">
        <f t="shared" si="733"/>
        <v>2</v>
      </c>
      <c r="G14899">
        <v>1</v>
      </c>
      <c r="I14899" s="172" t="s">
        <v>290</v>
      </c>
      <c r="J14899" s="173">
        <v>57</v>
      </c>
      <c r="K14899" s="188">
        <v>0</v>
      </c>
      <c r="L14899" s="188">
        <v>2</v>
      </c>
      <c r="M14899" s="188">
        <v>2</v>
      </c>
      <c r="O14899" s="165"/>
      <c r="P14899" s="176"/>
      <c r="Q14899" s="176"/>
      <c r="R14899" s="176"/>
      <c r="S14899" s="167"/>
    </row>
    <row r="14900" spans="1:19" x14ac:dyDescent="0.15">
      <c r="A14900">
        <v>2109</v>
      </c>
      <c r="B14900" t="s">
        <v>290</v>
      </c>
      <c r="C14900">
        <v>58</v>
      </c>
      <c r="D14900">
        <f t="shared" si="731"/>
        <v>0</v>
      </c>
      <c r="E14900">
        <f t="shared" si="732"/>
        <v>0</v>
      </c>
      <c r="F14900">
        <f t="shared" si="733"/>
        <v>0</v>
      </c>
      <c r="G14900">
        <v>1</v>
      </c>
      <c r="I14900" s="172" t="s">
        <v>290</v>
      </c>
      <c r="J14900" s="173">
        <v>58</v>
      </c>
      <c r="K14900" s="189"/>
      <c r="L14900" s="189"/>
      <c r="M14900" s="189"/>
      <c r="O14900" s="165"/>
      <c r="P14900" s="174"/>
      <c r="Q14900" s="174"/>
      <c r="R14900" s="174"/>
      <c r="S14900" s="166"/>
    </row>
    <row r="14901" spans="1:19" x14ac:dyDescent="0.15">
      <c r="A14901">
        <v>2109</v>
      </c>
      <c r="B14901" t="s">
        <v>290</v>
      </c>
      <c r="C14901">
        <v>59</v>
      </c>
      <c r="D14901">
        <f t="shared" si="731"/>
        <v>0</v>
      </c>
      <c r="E14901">
        <f t="shared" si="732"/>
        <v>1</v>
      </c>
      <c r="F14901">
        <f t="shared" si="733"/>
        <v>1</v>
      </c>
      <c r="G14901">
        <v>1</v>
      </c>
      <c r="I14901" s="172" t="s">
        <v>290</v>
      </c>
      <c r="J14901" s="173">
        <v>59</v>
      </c>
      <c r="K14901" s="188">
        <v>0</v>
      </c>
      <c r="L14901" s="188">
        <v>1</v>
      </c>
      <c r="M14901" s="188">
        <v>1</v>
      </c>
      <c r="O14901" s="165"/>
      <c r="P14901" s="176"/>
      <c r="Q14901" s="176"/>
      <c r="R14901" s="176"/>
      <c r="S14901" s="167"/>
    </row>
    <row r="14902" spans="1:19" x14ac:dyDescent="0.15">
      <c r="A14902">
        <v>2109</v>
      </c>
      <c r="B14902" t="s">
        <v>290</v>
      </c>
      <c r="C14902">
        <v>60</v>
      </c>
      <c r="D14902">
        <f t="shared" si="731"/>
        <v>0</v>
      </c>
      <c r="E14902">
        <f t="shared" si="732"/>
        <v>0</v>
      </c>
      <c r="F14902">
        <f t="shared" si="733"/>
        <v>0</v>
      </c>
      <c r="G14902">
        <v>1</v>
      </c>
      <c r="I14902" s="172" t="s">
        <v>290</v>
      </c>
      <c r="J14902" s="173">
        <v>60</v>
      </c>
      <c r="K14902" s="189"/>
      <c r="L14902" s="189"/>
      <c r="M14902" s="189"/>
      <c r="O14902" s="165"/>
      <c r="P14902" s="176"/>
      <c r="Q14902" s="176"/>
      <c r="R14902" s="176"/>
      <c r="S14902" s="167"/>
    </row>
    <row r="14903" spans="1:19" x14ac:dyDescent="0.15">
      <c r="A14903">
        <v>2109</v>
      </c>
      <c r="B14903" t="s">
        <v>290</v>
      </c>
      <c r="C14903">
        <v>61</v>
      </c>
      <c r="D14903">
        <f t="shared" si="731"/>
        <v>0</v>
      </c>
      <c r="E14903">
        <f t="shared" si="732"/>
        <v>0</v>
      </c>
      <c r="F14903">
        <f t="shared" si="733"/>
        <v>0</v>
      </c>
      <c r="G14903">
        <v>1</v>
      </c>
      <c r="I14903" s="172" t="s">
        <v>290</v>
      </c>
      <c r="J14903" s="173">
        <v>61</v>
      </c>
      <c r="K14903" s="189"/>
      <c r="L14903" s="189"/>
      <c r="M14903" s="189"/>
      <c r="O14903" s="165"/>
      <c r="P14903" s="176"/>
      <c r="Q14903" s="176"/>
      <c r="R14903" s="176"/>
      <c r="S14903" s="167"/>
    </row>
    <row r="14904" spans="1:19" x14ac:dyDescent="0.15">
      <c r="A14904">
        <v>2109</v>
      </c>
      <c r="B14904" t="s">
        <v>290</v>
      </c>
      <c r="C14904">
        <v>62</v>
      </c>
      <c r="D14904">
        <f t="shared" si="731"/>
        <v>0</v>
      </c>
      <c r="E14904">
        <f t="shared" si="732"/>
        <v>0</v>
      </c>
      <c r="F14904">
        <f t="shared" si="733"/>
        <v>0</v>
      </c>
      <c r="G14904">
        <v>1</v>
      </c>
      <c r="I14904" s="172" t="s">
        <v>290</v>
      </c>
      <c r="J14904" s="173">
        <v>62</v>
      </c>
      <c r="K14904" s="189"/>
      <c r="L14904" s="189"/>
      <c r="M14904" s="189"/>
      <c r="O14904" s="165"/>
      <c r="P14904" s="176"/>
      <c r="Q14904" s="176"/>
      <c r="R14904" s="176"/>
      <c r="S14904" s="167"/>
    </row>
    <row r="14905" spans="1:19" x14ac:dyDescent="0.15">
      <c r="A14905">
        <v>2109</v>
      </c>
      <c r="B14905" t="s">
        <v>290</v>
      </c>
      <c r="C14905">
        <v>63</v>
      </c>
      <c r="D14905">
        <f t="shared" si="731"/>
        <v>0</v>
      </c>
      <c r="E14905">
        <f t="shared" si="732"/>
        <v>1</v>
      </c>
      <c r="F14905">
        <f t="shared" si="733"/>
        <v>1</v>
      </c>
      <c r="G14905">
        <v>1</v>
      </c>
      <c r="I14905" s="172" t="s">
        <v>290</v>
      </c>
      <c r="J14905" s="173">
        <v>63</v>
      </c>
      <c r="K14905" s="188">
        <v>0</v>
      </c>
      <c r="L14905" s="188">
        <v>1</v>
      </c>
      <c r="M14905" s="188">
        <v>1</v>
      </c>
      <c r="O14905" s="165"/>
      <c r="P14905" s="176"/>
      <c r="Q14905" s="176"/>
      <c r="R14905" s="176"/>
      <c r="S14905" s="167"/>
    </row>
    <row r="14906" spans="1:19" x14ac:dyDescent="0.15">
      <c r="A14906">
        <v>2109</v>
      </c>
      <c r="B14906" t="s">
        <v>290</v>
      </c>
      <c r="C14906">
        <v>64</v>
      </c>
      <c r="D14906">
        <f t="shared" si="731"/>
        <v>0</v>
      </c>
      <c r="E14906">
        <f t="shared" si="732"/>
        <v>0</v>
      </c>
      <c r="F14906">
        <f t="shared" si="733"/>
        <v>0</v>
      </c>
      <c r="G14906">
        <v>1</v>
      </c>
      <c r="I14906" s="172" t="s">
        <v>290</v>
      </c>
      <c r="J14906" s="173">
        <v>64</v>
      </c>
      <c r="K14906" s="189"/>
      <c r="L14906" s="189"/>
      <c r="M14906" s="189"/>
      <c r="O14906" s="165"/>
      <c r="P14906" s="174"/>
      <c r="Q14906" s="174"/>
      <c r="R14906" s="174"/>
      <c r="S14906" s="166"/>
    </row>
    <row r="14907" spans="1:19" x14ac:dyDescent="0.15">
      <c r="A14907">
        <v>2109</v>
      </c>
      <c r="B14907" t="s">
        <v>290</v>
      </c>
      <c r="C14907">
        <v>65</v>
      </c>
      <c r="D14907">
        <f t="shared" si="731"/>
        <v>0</v>
      </c>
      <c r="E14907">
        <f t="shared" si="732"/>
        <v>0</v>
      </c>
      <c r="F14907">
        <f t="shared" si="733"/>
        <v>0</v>
      </c>
      <c r="G14907">
        <v>1</v>
      </c>
      <c r="I14907" s="172" t="s">
        <v>290</v>
      </c>
      <c r="J14907" s="173">
        <v>65</v>
      </c>
      <c r="K14907" s="189"/>
      <c r="L14907" s="189"/>
      <c r="M14907" s="189"/>
      <c r="O14907" s="165"/>
      <c r="P14907" s="176"/>
      <c r="Q14907" s="176"/>
      <c r="R14907" s="176"/>
      <c r="S14907" s="167"/>
    </row>
    <row r="14908" spans="1:19" x14ac:dyDescent="0.15">
      <c r="A14908">
        <v>2109</v>
      </c>
      <c r="B14908" t="s">
        <v>290</v>
      </c>
      <c r="C14908">
        <v>66</v>
      </c>
      <c r="D14908">
        <f t="shared" si="731"/>
        <v>0</v>
      </c>
      <c r="E14908">
        <f t="shared" si="732"/>
        <v>0</v>
      </c>
      <c r="F14908">
        <f t="shared" si="733"/>
        <v>0</v>
      </c>
      <c r="G14908">
        <v>1</v>
      </c>
      <c r="I14908" s="172" t="s">
        <v>290</v>
      </c>
      <c r="J14908" s="173">
        <v>66</v>
      </c>
      <c r="K14908" s="189"/>
      <c r="L14908" s="189"/>
      <c r="M14908" s="189"/>
      <c r="O14908" s="165"/>
      <c r="P14908" s="176"/>
      <c r="Q14908" s="176"/>
      <c r="R14908" s="176"/>
      <c r="S14908" s="167"/>
    </row>
    <row r="14909" spans="1:19" x14ac:dyDescent="0.15">
      <c r="A14909">
        <v>2109</v>
      </c>
      <c r="B14909" t="s">
        <v>290</v>
      </c>
      <c r="C14909">
        <v>67</v>
      </c>
      <c r="D14909">
        <f t="shared" si="731"/>
        <v>0</v>
      </c>
      <c r="E14909">
        <f t="shared" si="732"/>
        <v>0</v>
      </c>
      <c r="F14909">
        <f t="shared" si="733"/>
        <v>0</v>
      </c>
      <c r="G14909">
        <v>1</v>
      </c>
      <c r="I14909" s="172" t="s">
        <v>290</v>
      </c>
      <c r="J14909" s="173">
        <v>67</v>
      </c>
      <c r="K14909" s="189"/>
      <c r="L14909" s="189"/>
      <c r="M14909" s="189"/>
      <c r="O14909" s="165"/>
      <c r="P14909" s="174"/>
      <c r="Q14909" s="174"/>
      <c r="R14909" s="174"/>
      <c r="S14909" s="166"/>
    </row>
    <row r="14910" spans="1:19" x14ac:dyDescent="0.15">
      <c r="A14910">
        <v>2109</v>
      </c>
      <c r="B14910" t="s">
        <v>290</v>
      </c>
      <c r="C14910">
        <v>68</v>
      </c>
      <c r="D14910">
        <f t="shared" si="731"/>
        <v>0</v>
      </c>
      <c r="E14910">
        <f t="shared" si="732"/>
        <v>0</v>
      </c>
      <c r="F14910">
        <f t="shared" si="733"/>
        <v>0</v>
      </c>
      <c r="G14910">
        <v>1</v>
      </c>
      <c r="I14910" s="172" t="s">
        <v>290</v>
      </c>
      <c r="J14910" s="173">
        <v>68</v>
      </c>
      <c r="K14910" s="189"/>
      <c r="L14910" s="189"/>
      <c r="M14910" s="189"/>
      <c r="O14910" s="165"/>
      <c r="P14910" s="176"/>
      <c r="Q14910" s="176"/>
      <c r="R14910" s="176"/>
      <c r="S14910" s="167"/>
    </row>
    <row r="14911" spans="1:19" x14ac:dyDescent="0.15">
      <c r="A14911">
        <v>2109</v>
      </c>
      <c r="B14911" t="s">
        <v>290</v>
      </c>
      <c r="C14911">
        <v>69</v>
      </c>
      <c r="D14911">
        <f t="shared" si="731"/>
        <v>0</v>
      </c>
      <c r="E14911">
        <f t="shared" si="732"/>
        <v>2</v>
      </c>
      <c r="F14911">
        <f t="shared" si="733"/>
        <v>2</v>
      </c>
      <c r="G14911">
        <v>1</v>
      </c>
      <c r="I14911" s="172" t="s">
        <v>290</v>
      </c>
      <c r="J14911" s="173">
        <v>69</v>
      </c>
      <c r="K14911" s="188">
        <v>0</v>
      </c>
      <c r="L14911" s="188">
        <v>2</v>
      </c>
      <c r="M14911" s="188">
        <v>2</v>
      </c>
      <c r="O14911" s="165"/>
      <c r="P14911" s="174"/>
      <c r="Q14911" s="174"/>
      <c r="R14911" s="174"/>
      <c r="S14911" s="166"/>
    </row>
    <row r="14912" spans="1:19" x14ac:dyDescent="0.15">
      <c r="A14912">
        <v>2109</v>
      </c>
      <c r="B14912" t="s">
        <v>290</v>
      </c>
      <c r="C14912">
        <v>70</v>
      </c>
      <c r="D14912">
        <f t="shared" si="731"/>
        <v>0</v>
      </c>
      <c r="E14912">
        <f t="shared" si="732"/>
        <v>1</v>
      </c>
      <c r="F14912">
        <f t="shared" si="733"/>
        <v>1</v>
      </c>
      <c r="G14912">
        <v>1</v>
      </c>
      <c r="I14912" s="172" t="s">
        <v>290</v>
      </c>
      <c r="J14912" s="173">
        <v>70</v>
      </c>
      <c r="K14912" s="188">
        <v>0</v>
      </c>
      <c r="L14912" s="188">
        <v>1</v>
      </c>
      <c r="M14912" s="188">
        <v>1</v>
      </c>
      <c r="O14912" s="165"/>
      <c r="P14912" s="174"/>
      <c r="Q14912" s="174"/>
      <c r="R14912" s="174"/>
      <c r="S14912" s="166"/>
    </row>
    <row r="14913" spans="1:19" x14ac:dyDescent="0.15">
      <c r="A14913">
        <v>2109</v>
      </c>
      <c r="B14913" t="s">
        <v>290</v>
      </c>
      <c r="C14913">
        <v>71</v>
      </c>
      <c r="D14913">
        <f t="shared" si="731"/>
        <v>0</v>
      </c>
      <c r="E14913">
        <f t="shared" si="732"/>
        <v>0</v>
      </c>
      <c r="F14913">
        <f t="shared" si="733"/>
        <v>0</v>
      </c>
      <c r="G14913">
        <v>1</v>
      </c>
      <c r="I14913" s="172" t="s">
        <v>290</v>
      </c>
      <c r="J14913" s="173">
        <v>71</v>
      </c>
      <c r="K14913" s="189"/>
      <c r="L14913" s="189"/>
      <c r="M14913" s="189"/>
      <c r="O14913" s="165"/>
      <c r="P14913" s="176"/>
      <c r="Q14913" s="176"/>
      <c r="R14913" s="176"/>
      <c r="S14913" s="167"/>
    </row>
    <row r="14914" spans="1:19" x14ac:dyDescent="0.15">
      <c r="A14914">
        <v>2109</v>
      </c>
      <c r="B14914" t="s">
        <v>290</v>
      </c>
      <c r="C14914">
        <v>72</v>
      </c>
      <c r="D14914">
        <f t="shared" si="731"/>
        <v>1</v>
      </c>
      <c r="E14914">
        <f t="shared" si="732"/>
        <v>4</v>
      </c>
      <c r="F14914">
        <f t="shared" si="733"/>
        <v>5</v>
      </c>
      <c r="G14914">
        <v>1</v>
      </c>
      <c r="I14914" s="172" t="s">
        <v>290</v>
      </c>
      <c r="J14914" s="173">
        <v>72</v>
      </c>
      <c r="K14914" s="188">
        <v>1</v>
      </c>
      <c r="L14914" s="188">
        <v>4</v>
      </c>
      <c r="M14914" s="188">
        <v>5</v>
      </c>
      <c r="O14914" s="165"/>
      <c r="P14914" s="174"/>
      <c r="Q14914" s="174"/>
      <c r="R14914" s="174"/>
      <c r="S14914" s="166"/>
    </row>
    <row r="14915" spans="1:19" x14ac:dyDescent="0.15">
      <c r="A14915">
        <v>2109</v>
      </c>
      <c r="B14915" t="s">
        <v>290</v>
      </c>
      <c r="C14915">
        <v>73</v>
      </c>
      <c r="D14915">
        <f t="shared" si="731"/>
        <v>1</v>
      </c>
      <c r="E14915">
        <f t="shared" si="732"/>
        <v>1</v>
      </c>
      <c r="F14915">
        <f t="shared" si="733"/>
        <v>2</v>
      </c>
      <c r="G14915">
        <v>1</v>
      </c>
      <c r="I14915" s="172" t="s">
        <v>290</v>
      </c>
      <c r="J14915" s="173">
        <v>73</v>
      </c>
      <c r="K14915" s="188">
        <v>1</v>
      </c>
      <c r="L14915" s="188">
        <v>1</v>
      </c>
      <c r="M14915" s="188">
        <v>2</v>
      </c>
      <c r="O14915" s="165"/>
      <c r="P14915" s="176"/>
      <c r="Q14915" s="176"/>
      <c r="R14915" s="176"/>
      <c r="S14915" s="167"/>
    </row>
    <row r="14916" spans="1:19" x14ac:dyDescent="0.15">
      <c r="A14916">
        <v>2109</v>
      </c>
      <c r="B14916" t="s">
        <v>290</v>
      </c>
      <c r="C14916">
        <v>74</v>
      </c>
      <c r="D14916">
        <f t="shared" si="731"/>
        <v>0</v>
      </c>
      <c r="E14916">
        <f t="shared" si="732"/>
        <v>0</v>
      </c>
      <c r="F14916">
        <f t="shared" si="733"/>
        <v>0</v>
      </c>
      <c r="G14916">
        <v>1</v>
      </c>
      <c r="I14916" s="172" t="s">
        <v>290</v>
      </c>
      <c r="J14916" s="173">
        <v>74</v>
      </c>
      <c r="K14916" s="189"/>
      <c r="L14916" s="189"/>
      <c r="M14916" s="189"/>
      <c r="O14916" s="165"/>
      <c r="P14916" s="176"/>
      <c r="Q14916" s="176"/>
      <c r="R14916" s="176"/>
      <c r="S14916" s="167"/>
    </row>
    <row r="14917" spans="1:19" x14ac:dyDescent="0.15">
      <c r="A14917">
        <v>2109</v>
      </c>
      <c r="B14917" t="s">
        <v>290</v>
      </c>
      <c r="C14917">
        <v>75</v>
      </c>
      <c r="D14917">
        <f t="shared" si="731"/>
        <v>1</v>
      </c>
      <c r="E14917">
        <f t="shared" si="732"/>
        <v>0</v>
      </c>
      <c r="F14917">
        <f t="shared" si="733"/>
        <v>1</v>
      </c>
      <c r="G14917">
        <v>1</v>
      </c>
      <c r="I14917" s="172" t="s">
        <v>290</v>
      </c>
      <c r="J14917" s="173">
        <v>75</v>
      </c>
      <c r="K14917" s="188">
        <v>1</v>
      </c>
      <c r="L14917" s="188">
        <v>0</v>
      </c>
      <c r="M14917" s="188">
        <v>1</v>
      </c>
      <c r="O14917" s="165"/>
      <c r="P14917" s="176"/>
      <c r="Q14917" s="176"/>
      <c r="R14917" s="176"/>
      <c r="S14917" s="167"/>
    </row>
    <row r="14918" spans="1:19" x14ac:dyDescent="0.15">
      <c r="A14918">
        <v>2109</v>
      </c>
      <c r="B14918" t="s">
        <v>290</v>
      </c>
      <c r="C14918">
        <v>76</v>
      </c>
      <c r="D14918">
        <f t="shared" si="731"/>
        <v>0</v>
      </c>
      <c r="E14918">
        <f t="shared" si="732"/>
        <v>0</v>
      </c>
      <c r="F14918">
        <f t="shared" si="733"/>
        <v>0</v>
      </c>
      <c r="G14918">
        <v>1</v>
      </c>
      <c r="I14918" s="172" t="s">
        <v>290</v>
      </c>
      <c r="J14918" s="173">
        <v>76</v>
      </c>
      <c r="K14918" s="189"/>
      <c r="L14918" s="189"/>
      <c r="M14918" s="189"/>
      <c r="O14918" s="165"/>
      <c r="P14918" s="174"/>
      <c r="Q14918" s="174"/>
      <c r="R14918" s="174"/>
      <c r="S14918" s="166"/>
    </row>
    <row r="14919" spans="1:19" x14ac:dyDescent="0.15">
      <c r="A14919">
        <v>2109</v>
      </c>
      <c r="B14919" t="s">
        <v>290</v>
      </c>
      <c r="C14919">
        <v>77</v>
      </c>
      <c r="D14919">
        <f t="shared" si="731"/>
        <v>0</v>
      </c>
      <c r="E14919">
        <f t="shared" si="732"/>
        <v>1</v>
      </c>
      <c r="F14919">
        <f t="shared" si="733"/>
        <v>1</v>
      </c>
      <c r="G14919">
        <v>1</v>
      </c>
      <c r="I14919" s="172" t="s">
        <v>290</v>
      </c>
      <c r="J14919" s="173">
        <v>77</v>
      </c>
      <c r="K14919" s="188">
        <v>0</v>
      </c>
      <c r="L14919" s="188">
        <v>1</v>
      </c>
      <c r="M14919" s="188">
        <v>1</v>
      </c>
      <c r="O14919" s="165"/>
      <c r="P14919" s="176"/>
      <c r="Q14919" s="176"/>
      <c r="R14919" s="176"/>
      <c r="S14919" s="167"/>
    </row>
    <row r="14920" spans="1:19" x14ac:dyDescent="0.15">
      <c r="A14920">
        <v>2109</v>
      </c>
      <c r="B14920" t="s">
        <v>290</v>
      </c>
      <c r="C14920">
        <v>78</v>
      </c>
      <c r="D14920">
        <f t="shared" si="731"/>
        <v>0</v>
      </c>
      <c r="E14920">
        <f t="shared" si="732"/>
        <v>0</v>
      </c>
      <c r="F14920">
        <f t="shared" si="733"/>
        <v>0</v>
      </c>
      <c r="G14920">
        <v>1</v>
      </c>
      <c r="I14920" s="172" t="s">
        <v>290</v>
      </c>
      <c r="J14920" s="173">
        <v>78</v>
      </c>
      <c r="K14920" s="189"/>
      <c r="L14920" s="189"/>
      <c r="M14920" s="189"/>
      <c r="O14920" s="165"/>
      <c r="P14920" s="176"/>
      <c r="Q14920" s="176"/>
      <c r="R14920" s="176"/>
      <c r="S14920" s="167"/>
    </row>
    <row r="14921" spans="1:19" x14ac:dyDescent="0.15">
      <c r="A14921">
        <v>2109</v>
      </c>
      <c r="B14921" t="s">
        <v>290</v>
      </c>
      <c r="C14921">
        <v>79</v>
      </c>
      <c r="D14921">
        <f t="shared" si="731"/>
        <v>0</v>
      </c>
      <c r="E14921">
        <f t="shared" si="732"/>
        <v>0</v>
      </c>
      <c r="F14921">
        <f t="shared" si="733"/>
        <v>0</v>
      </c>
      <c r="G14921">
        <v>1</v>
      </c>
      <c r="I14921" s="172" t="s">
        <v>290</v>
      </c>
      <c r="J14921" s="173">
        <v>79</v>
      </c>
      <c r="K14921" s="189"/>
      <c r="L14921" s="189"/>
      <c r="M14921" s="189"/>
      <c r="O14921" s="165"/>
      <c r="P14921" s="174"/>
      <c r="Q14921" s="174"/>
      <c r="R14921" s="174"/>
      <c r="S14921" s="166"/>
    </row>
    <row r="14922" spans="1:19" x14ac:dyDescent="0.15">
      <c r="A14922">
        <v>2109</v>
      </c>
      <c r="B14922" t="s">
        <v>290</v>
      </c>
      <c r="C14922">
        <v>80</v>
      </c>
      <c r="D14922">
        <f t="shared" si="731"/>
        <v>0</v>
      </c>
      <c r="E14922">
        <f t="shared" si="732"/>
        <v>0</v>
      </c>
      <c r="F14922">
        <f t="shared" si="733"/>
        <v>0</v>
      </c>
      <c r="G14922">
        <v>1</v>
      </c>
      <c r="I14922" s="172" t="s">
        <v>290</v>
      </c>
      <c r="J14922" s="173">
        <v>80</v>
      </c>
      <c r="K14922" s="189"/>
      <c r="L14922" s="189"/>
      <c r="M14922" s="189"/>
      <c r="O14922" s="165"/>
      <c r="P14922" s="176"/>
      <c r="Q14922" s="176"/>
      <c r="R14922" s="176"/>
      <c r="S14922" s="167"/>
    </row>
    <row r="14923" spans="1:19" x14ac:dyDescent="0.15">
      <c r="A14923">
        <v>2109</v>
      </c>
      <c r="B14923" t="s">
        <v>290</v>
      </c>
      <c r="C14923">
        <v>81</v>
      </c>
      <c r="D14923">
        <f t="shared" si="731"/>
        <v>0</v>
      </c>
      <c r="E14923">
        <f t="shared" si="732"/>
        <v>1</v>
      </c>
      <c r="F14923">
        <f t="shared" si="733"/>
        <v>1</v>
      </c>
      <c r="G14923">
        <v>1</v>
      </c>
      <c r="I14923" s="172" t="s">
        <v>290</v>
      </c>
      <c r="J14923" s="173">
        <v>81</v>
      </c>
      <c r="K14923" s="188">
        <v>0</v>
      </c>
      <c r="L14923" s="188">
        <v>1</v>
      </c>
      <c r="M14923" s="188">
        <v>1</v>
      </c>
      <c r="O14923" s="165"/>
      <c r="P14923" s="176"/>
      <c r="Q14923" s="176"/>
      <c r="R14923" s="176"/>
      <c r="S14923" s="167"/>
    </row>
    <row r="14924" spans="1:19" x14ac:dyDescent="0.15">
      <c r="A14924">
        <v>2109</v>
      </c>
      <c r="B14924" t="s">
        <v>290</v>
      </c>
      <c r="C14924">
        <v>82</v>
      </c>
      <c r="D14924">
        <f t="shared" si="731"/>
        <v>1</v>
      </c>
      <c r="E14924">
        <f t="shared" si="732"/>
        <v>0</v>
      </c>
      <c r="F14924">
        <f t="shared" si="733"/>
        <v>1</v>
      </c>
      <c r="G14924">
        <v>1</v>
      </c>
      <c r="I14924" s="172" t="s">
        <v>290</v>
      </c>
      <c r="J14924" s="173">
        <v>82</v>
      </c>
      <c r="K14924" s="188">
        <v>1</v>
      </c>
      <c r="L14924" s="188">
        <v>0</v>
      </c>
      <c r="M14924" s="188">
        <v>1</v>
      </c>
      <c r="O14924" s="165"/>
      <c r="P14924" s="176"/>
      <c r="Q14924" s="176"/>
      <c r="R14924" s="176"/>
      <c r="S14924" s="167"/>
    </row>
    <row r="14925" spans="1:19" x14ac:dyDescent="0.15">
      <c r="A14925">
        <v>2109</v>
      </c>
      <c r="B14925" t="s">
        <v>290</v>
      </c>
      <c r="C14925">
        <v>83</v>
      </c>
      <c r="D14925">
        <f t="shared" si="731"/>
        <v>0</v>
      </c>
      <c r="E14925">
        <f t="shared" si="732"/>
        <v>0</v>
      </c>
      <c r="F14925">
        <f t="shared" si="733"/>
        <v>0</v>
      </c>
      <c r="G14925">
        <v>1</v>
      </c>
      <c r="I14925" s="172" t="s">
        <v>290</v>
      </c>
      <c r="J14925" s="173">
        <v>83</v>
      </c>
      <c r="K14925" s="189"/>
      <c r="L14925" s="189"/>
      <c r="M14925" s="189"/>
      <c r="O14925" s="165"/>
      <c r="P14925" s="176"/>
      <c r="Q14925" s="176"/>
      <c r="R14925" s="176"/>
      <c r="S14925" s="167"/>
    </row>
    <row r="14926" spans="1:19" x14ac:dyDescent="0.15">
      <c r="A14926">
        <v>2109</v>
      </c>
      <c r="B14926" t="s">
        <v>290</v>
      </c>
      <c r="C14926">
        <v>84</v>
      </c>
      <c r="D14926">
        <f t="shared" si="731"/>
        <v>1</v>
      </c>
      <c r="E14926">
        <f t="shared" si="732"/>
        <v>1</v>
      </c>
      <c r="F14926">
        <f t="shared" si="733"/>
        <v>2</v>
      </c>
      <c r="G14926">
        <v>1</v>
      </c>
      <c r="I14926" s="172" t="s">
        <v>290</v>
      </c>
      <c r="J14926" s="173">
        <v>84</v>
      </c>
      <c r="K14926" s="188">
        <v>1</v>
      </c>
      <c r="L14926" s="188">
        <v>1</v>
      </c>
      <c r="M14926" s="188">
        <v>2</v>
      </c>
      <c r="O14926" s="165"/>
      <c r="P14926" s="176"/>
      <c r="Q14926" s="176"/>
      <c r="R14926" s="176"/>
      <c r="S14926" s="167"/>
    </row>
    <row r="14927" spans="1:19" x14ac:dyDescent="0.15">
      <c r="A14927">
        <v>2109</v>
      </c>
      <c r="B14927" t="s">
        <v>290</v>
      </c>
      <c r="C14927">
        <v>85</v>
      </c>
      <c r="D14927">
        <f t="shared" si="731"/>
        <v>0</v>
      </c>
      <c r="E14927">
        <f t="shared" si="732"/>
        <v>0</v>
      </c>
      <c r="F14927">
        <f t="shared" si="733"/>
        <v>0</v>
      </c>
      <c r="G14927">
        <v>1</v>
      </c>
      <c r="I14927" s="172" t="s">
        <v>290</v>
      </c>
      <c r="J14927" s="173">
        <v>85</v>
      </c>
      <c r="K14927" s="189"/>
      <c r="L14927" s="189"/>
      <c r="M14927" s="189"/>
      <c r="O14927" s="165"/>
      <c r="P14927" s="176"/>
      <c r="Q14927" s="176"/>
      <c r="R14927" s="176"/>
      <c r="S14927" s="167"/>
    </row>
    <row r="14928" spans="1:19" x14ac:dyDescent="0.15">
      <c r="A14928">
        <v>2109</v>
      </c>
      <c r="B14928" t="s">
        <v>290</v>
      </c>
      <c r="C14928">
        <v>86</v>
      </c>
      <c r="D14928">
        <f t="shared" si="731"/>
        <v>0</v>
      </c>
      <c r="E14928">
        <f t="shared" si="732"/>
        <v>0</v>
      </c>
      <c r="F14928">
        <f t="shared" si="733"/>
        <v>0</v>
      </c>
      <c r="G14928">
        <v>1</v>
      </c>
      <c r="I14928" s="172" t="s">
        <v>290</v>
      </c>
      <c r="J14928" s="173">
        <v>86</v>
      </c>
      <c r="K14928" s="189"/>
      <c r="L14928" s="189"/>
      <c r="M14928" s="189"/>
      <c r="O14928" s="165"/>
      <c r="P14928" s="176"/>
      <c r="Q14928" s="176"/>
      <c r="R14928" s="176"/>
      <c r="S14928" s="167"/>
    </row>
    <row r="14929" spans="1:19" x14ac:dyDescent="0.15">
      <c r="A14929">
        <v>2109</v>
      </c>
      <c r="B14929" t="s">
        <v>290</v>
      </c>
      <c r="C14929">
        <v>87</v>
      </c>
      <c r="D14929">
        <f t="shared" si="731"/>
        <v>0</v>
      </c>
      <c r="E14929">
        <f t="shared" si="732"/>
        <v>0</v>
      </c>
      <c r="F14929">
        <f t="shared" si="733"/>
        <v>0</v>
      </c>
      <c r="G14929">
        <v>1</v>
      </c>
      <c r="I14929" s="172" t="s">
        <v>290</v>
      </c>
      <c r="J14929" s="173">
        <v>87</v>
      </c>
      <c r="K14929" s="189"/>
      <c r="L14929" s="189"/>
      <c r="M14929" s="189"/>
      <c r="O14929" s="165"/>
      <c r="P14929" s="174"/>
      <c r="Q14929" s="174"/>
      <c r="R14929" s="174"/>
      <c r="S14929" s="166"/>
    </row>
    <row r="14930" spans="1:19" x14ac:dyDescent="0.15">
      <c r="A14930">
        <v>2109</v>
      </c>
      <c r="B14930" t="s">
        <v>290</v>
      </c>
      <c r="C14930">
        <v>88</v>
      </c>
      <c r="D14930">
        <f t="shared" si="731"/>
        <v>0</v>
      </c>
      <c r="E14930">
        <f t="shared" si="732"/>
        <v>0</v>
      </c>
      <c r="F14930">
        <f t="shared" si="733"/>
        <v>0</v>
      </c>
      <c r="G14930">
        <v>1</v>
      </c>
      <c r="I14930" s="172" t="s">
        <v>290</v>
      </c>
      <c r="J14930" s="173">
        <v>88</v>
      </c>
      <c r="K14930" s="189"/>
      <c r="L14930" s="189"/>
      <c r="M14930" s="189"/>
      <c r="O14930" s="165"/>
      <c r="P14930" s="174"/>
      <c r="Q14930" s="174"/>
      <c r="R14930" s="174"/>
      <c r="S14930" s="166"/>
    </row>
    <row r="14931" spans="1:19" x14ac:dyDescent="0.15">
      <c r="A14931">
        <v>2109</v>
      </c>
      <c r="B14931" t="s">
        <v>290</v>
      </c>
      <c r="C14931">
        <v>89</v>
      </c>
      <c r="D14931">
        <f t="shared" si="731"/>
        <v>0</v>
      </c>
      <c r="E14931">
        <f t="shared" si="732"/>
        <v>0</v>
      </c>
      <c r="F14931">
        <f t="shared" si="733"/>
        <v>0</v>
      </c>
      <c r="G14931">
        <v>1</v>
      </c>
      <c r="I14931" s="172" t="s">
        <v>290</v>
      </c>
      <c r="J14931" s="173">
        <v>89</v>
      </c>
      <c r="K14931" s="189"/>
      <c r="L14931" s="189"/>
      <c r="M14931" s="189"/>
      <c r="O14931" s="165"/>
      <c r="P14931" s="176"/>
      <c r="Q14931" s="176"/>
      <c r="R14931" s="176"/>
      <c r="S14931" s="167"/>
    </row>
    <row r="14932" spans="1:19" x14ac:dyDescent="0.15">
      <c r="A14932">
        <v>2109</v>
      </c>
      <c r="B14932" t="s">
        <v>290</v>
      </c>
      <c r="C14932">
        <v>90</v>
      </c>
      <c r="D14932">
        <f t="shared" si="731"/>
        <v>0</v>
      </c>
      <c r="E14932">
        <f t="shared" si="732"/>
        <v>0</v>
      </c>
      <c r="F14932">
        <f t="shared" si="733"/>
        <v>0</v>
      </c>
      <c r="G14932">
        <v>1</v>
      </c>
      <c r="I14932" s="172" t="s">
        <v>290</v>
      </c>
      <c r="J14932" s="173">
        <v>90</v>
      </c>
      <c r="K14932" s="189"/>
      <c r="L14932" s="189"/>
      <c r="M14932" s="189"/>
      <c r="O14932" s="165"/>
      <c r="P14932" s="176"/>
      <c r="Q14932" s="176"/>
      <c r="R14932" s="176"/>
      <c r="S14932" s="167"/>
    </row>
    <row r="14933" spans="1:19" x14ac:dyDescent="0.15">
      <c r="A14933">
        <v>2109</v>
      </c>
      <c r="B14933" t="s">
        <v>290</v>
      </c>
      <c r="C14933">
        <v>91</v>
      </c>
      <c r="D14933">
        <f t="shared" si="731"/>
        <v>0</v>
      </c>
      <c r="E14933">
        <f t="shared" si="732"/>
        <v>0</v>
      </c>
      <c r="F14933">
        <f t="shared" si="733"/>
        <v>0</v>
      </c>
      <c r="G14933">
        <v>1</v>
      </c>
      <c r="I14933" s="172" t="s">
        <v>290</v>
      </c>
      <c r="J14933" s="173">
        <v>91</v>
      </c>
      <c r="K14933" s="189"/>
      <c r="L14933" s="189"/>
      <c r="M14933" s="189"/>
      <c r="O14933" s="165"/>
      <c r="P14933" s="176"/>
      <c r="Q14933" s="176"/>
      <c r="R14933" s="176"/>
      <c r="S14933" s="167"/>
    </row>
    <row r="14934" spans="1:19" x14ac:dyDescent="0.15">
      <c r="A14934">
        <v>2109</v>
      </c>
      <c r="B14934" t="s">
        <v>290</v>
      </c>
      <c r="C14934">
        <v>92</v>
      </c>
      <c r="D14934">
        <f t="shared" si="731"/>
        <v>0</v>
      </c>
      <c r="E14934">
        <f t="shared" si="732"/>
        <v>0</v>
      </c>
      <c r="F14934">
        <f t="shared" si="733"/>
        <v>0</v>
      </c>
      <c r="G14934">
        <v>1</v>
      </c>
      <c r="I14934" s="172" t="s">
        <v>290</v>
      </c>
      <c r="J14934" s="173">
        <v>92</v>
      </c>
      <c r="K14934" s="189"/>
      <c r="L14934" s="189"/>
      <c r="M14934" s="189"/>
      <c r="O14934" s="165"/>
      <c r="P14934" s="176"/>
      <c r="Q14934" s="176"/>
      <c r="R14934" s="176"/>
      <c r="S14934" s="167"/>
    </row>
    <row r="14935" spans="1:19" x14ac:dyDescent="0.15">
      <c r="A14935">
        <v>2109</v>
      </c>
      <c r="B14935" t="s">
        <v>290</v>
      </c>
      <c r="C14935">
        <v>93</v>
      </c>
      <c r="D14935">
        <f t="shared" si="731"/>
        <v>0</v>
      </c>
      <c r="E14935">
        <f t="shared" si="732"/>
        <v>1</v>
      </c>
      <c r="F14935">
        <f t="shared" si="733"/>
        <v>1</v>
      </c>
      <c r="G14935">
        <v>1</v>
      </c>
      <c r="I14935" s="172" t="s">
        <v>290</v>
      </c>
      <c r="J14935" s="173">
        <v>93</v>
      </c>
      <c r="K14935" s="188">
        <v>0</v>
      </c>
      <c r="L14935" s="188">
        <v>1</v>
      </c>
      <c r="M14935" s="188">
        <v>1</v>
      </c>
      <c r="O14935" s="165"/>
      <c r="P14935" s="176"/>
      <c r="Q14935" s="176"/>
      <c r="R14935" s="176"/>
      <c r="S14935" s="167"/>
    </row>
    <row r="14936" spans="1:19" x14ac:dyDescent="0.15">
      <c r="A14936">
        <v>2109</v>
      </c>
      <c r="B14936" t="s">
        <v>290</v>
      </c>
      <c r="C14936">
        <v>94</v>
      </c>
      <c r="D14936">
        <f t="shared" si="731"/>
        <v>0</v>
      </c>
      <c r="E14936">
        <f t="shared" si="732"/>
        <v>0</v>
      </c>
      <c r="F14936">
        <f t="shared" si="733"/>
        <v>0</v>
      </c>
      <c r="G14936">
        <v>1</v>
      </c>
      <c r="I14936" s="172" t="s">
        <v>290</v>
      </c>
      <c r="J14936" s="173">
        <v>94</v>
      </c>
      <c r="K14936" s="189"/>
      <c r="L14936" s="189"/>
      <c r="M14936" s="189"/>
      <c r="O14936" s="165"/>
      <c r="P14936" s="176"/>
      <c r="Q14936" s="176"/>
      <c r="R14936" s="176"/>
      <c r="S14936" s="167"/>
    </row>
    <row r="14937" spans="1:19" x14ac:dyDescent="0.15">
      <c r="A14937">
        <v>2109</v>
      </c>
      <c r="B14937" t="s">
        <v>290</v>
      </c>
      <c r="C14937">
        <v>95</v>
      </c>
      <c r="D14937">
        <f t="shared" si="731"/>
        <v>0</v>
      </c>
      <c r="E14937">
        <f t="shared" si="732"/>
        <v>0</v>
      </c>
      <c r="F14937">
        <f t="shared" si="733"/>
        <v>0</v>
      </c>
      <c r="G14937">
        <v>1</v>
      </c>
      <c r="I14937" s="172" t="s">
        <v>290</v>
      </c>
      <c r="J14937" s="173">
        <v>95</v>
      </c>
      <c r="K14937" s="189"/>
      <c r="L14937" s="189"/>
      <c r="M14937" s="189"/>
      <c r="O14937" s="165"/>
      <c r="P14937" s="176"/>
      <c r="Q14937" s="176"/>
      <c r="R14937" s="176"/>
      <c r="S14937" s="167"/>
    </row>
    <row r="14938" spans="1:19" x14ac:dyDescent="0.15">
      <c r="A14938">
        <v>2109</v>
      </c>
      <c r="B14938" t="s">
        <v>290</v>
      </c>
      <c r="C14938">
        <v>96</v>
      </c>
      <c r="D14938">
        <f t="shared" si="731"/>
        <v>0</v>
      </c>
      <c r="E14938">
        <f t="shared" si="732"/>
        <v>0</v>
      </c>
      <c r="F14938">
        <f t="shared" si="733"/>
        <v>0</v>
      </c>
      <c r="G14938">
        <v>1</v>
      </c>
      <c r="I14938" s="172" t="s">
        <v>290</v>
      </c>
      <c r="J14938" s="173">
        <v>96</v>
      </c>
      <c r="K14938" s="189"/>
      <c r="L14938" s="189"/>
      <c r="M14938" s="189"/>
      <c r="O14938" s="165"/>
      <c r="P14938" s="176"/>
      <c r="Q14938" s="176"/>
      <c r="R14938" s="176"/>
      <c r="S14938" s="167"/>
    </row>
    <row r="14939" spans="1:19" x14ac:dyDescent="0.15">
      <c r="A14939">
        <v>2109</v>
      </c>
      <c r="B14939" t="s">
        <v>290</v>
      </c>
      <c r="C14939">
        <v>97</v>
      </c>
      <c r="D14939">
        <f t="shared" si="731"/>
        <v>0</v>
      </c>
      <c r="E14939">
        <f t="shared" si="732"/>
        <v>0</v>
      </c>
      <c r="F14939">
        <f t="shared" si="733"/>
        <v>0</v>
      </c>
      <c r="G14939">
        <v>1</v>
      </c>
      <c r="I14939" s="172" t="s">
        <v>290</v>
      </c>
      <c r="J14939" s="173">
        <v>97</v>
      </c>
      <c r="K14939" s="189"/>
      <c r="L14939" s="189"/>
      <c r="M14939" s="189"/>
      <c r="O14939" s="165"/>
      <c r="P14939" s="176"/>
      <c r="Q14939" s="176"/>
      <c r="R14939" s="176"/>
      <c r="S14939" s="167"/>
    </row>
    <row r="14940" spans="1:19" x14ac:dyDescent="0.15">
      <c r="A14940">
        <v>2109</v>
      </c>
      <c r="B14940" t="s">
        <v>290</v>
      </c>
      <c r="C14940">
        <v>98</v>
      </c>
      <c r="D14940">
        <f t="shared" si="731"/>
        <v>0</v>
      </c>
      <c r="E14940">
        <f t="shared" si="732"/>
        <v>0</v>
      </c>
      <c r="F14940">
        <f t="shared" si="733"/>
        <v>0</v>
      </c>
      <c r="G14940">
        <v>1</v>
      </c>
      <c r="I14940" s="172" t="s">
        <v>290</v>
      </c>
      <c r="J14940" s="173">
        <v>98</v>
      </c>
      <c r="K14940" s="189"/>
      <c r="L14940" s="189"/>
      <c r="M14940" s="189"/>
      <c r="O14940" s="165"/>
      <c r="P14940" s="176"/>
      <c r="Q14940" s="176"/>
      <c r="R14940" s="176"/>
      <c r="S14940" s="167"/>
    </row>
    <row r="14941" spans="1:19" x14ac:dyDescent="0.15">
      <c r="A14941">
        <v>2109</v>
      </c>
      <c r="B14941" t="s">
        <v>290</v>
      </c>
      <c r="C14941">
        <v>99</v>
      </c>
      <c r="D14941">
        <f t="shared" si="731"/>
        <v>0</v>
      </c>
      <c r="E14941">
        <f t="shared" si="732"/>
        <v>0</v>
      </c>
      <c r="F14941">
        <f t="shared" si="733"/>
        <v>0</v>
      </c>
      <c r="G14941">
        <v>1</v>
      </c>
      <c r="I14941" s="172" t="s">
        <v>290</v>
      </c>
      <c r="J14941" s="173">
        <v>99</v>
      </c>
      <c r="K14941" s="189"/>
      <c r="L14941" s="189"/>
      <c r="M14941" s="189"/>
      <c r="O14941" s="165"/>
      <c r="P14941" s="176"/>
      <c r="Q14941" s="176"/>
      <c r="R14941" s="176"/>
      <c r="S14941" s="167"/>
    </row>
    <row r="14942" spans="1:19" x14ac:dyDescent="0.15">
      <c r="A14942">
        <v>2109</v>
      </c>
      <c r="B14942" t="s">
        <v>290</v>
      </c>
      <c r="C14942">
        <v>100</v>
      </c>
      <c r="D14942">
        <f t="shared" si="731"/>
        <v>0</v>
      </c>
      <c r="E14942">
        <f t="shared" si="732"/>
        <v>0</v>
      </c>
      <c r="F14942">
        <f t="shared" si="733"/>
        <v>0</v>
      </c>
      <c r="G14942">
        <v>1</v>
      </c>
      <c r="I14942" s="172" t="s">
        <v>290</v>
      </c>
      <c r="J14942" s="173">
        <v>100</v>
      </c>
      <c r="K14942" s="189"/>
      <c r="L14942" s="189"/>
      <c r="M14942" s="189"/>
      <c r="O14942" s="165"/>
      <c r="P14942" s="176"/>
      <c r="Q14942" s="176"/>
      <c r="R14942" s="176"/>
      <c r="S14942" s="167"/>
    </row>
    <row r="14943" spans="1:19" x14ac:dyDescent="0.15">
      <c r="A14943">
        <v>2109</v>
      </c>
      <c r="B14943" t="s">
        <v>290</v>
      </c>
      <c r="C14943">
        <v>101</v>
      </c>
      <c r="D14943">
        <f t="shared" si="731"/>
        <v>0</v>
      </c>
      <c r="E14943">
        <f t="shared" si="732"/>
        <v>0</v>
      </c>
      <c r="F14943">
        <f t="shared" si="733"/>
        <v>0</v>
      </c>
      <c r="G14943">
        <v>1</v>
      </c>
      <c r="I14943" s="172" t="s">
        <v>290</v>
      </c>
      <c r="J14943" s="173">
        <v>101</v>
      </c>
      <c r="K14943" s="189"/>
      <c r="L14943" s="189"/>
      <c r="M14943" s="189"/>
      <c r="O14943" s="165"/>
      <c r="P14943" s="176"/>
      <c r="Q14943" s="176"/>
      <c r="R14943" s="176"/>
      <c r="S14943" s="167"/>
    </row>
    <row r="14944" spans="1:19" x14ac:dyDescent="0.15">
      <c r="A14944">
        <v>2109</v>
      </c>
      <c r="B14944" t="s">
        <v>290</v>
      </c>
      <c r="C14944">
        <v>102</v>
      </c>
      <c r="D14944">
        <f t="shared" si="731"/>
        <v>0</v>
      </c>
      <c r="E14944">
        <f t="shared" si="732"/>
        <v>0</v>
      </c>
      <c r="F14944">
        <f t="shared" si="733"/>
        <v>0</v>
      </c>
      <c r="G14944">
        <v>1</v>
      </c>
      <c r="I14944" s="172" t="s">
        <v>290</v>
      </c>
      <c r="J14944" s="173">
        <v>102</v>
      </c>
      <c r="K14944" s="189"/>
      <c r="L14944" s="189"/>
      <c r="M14944" s="189"/>
      <c r="O14944" s="165"/>
      <c r="P14944" s="176"/>
      <c r="Q14944" s="176"/>
      <c r="R14944" s="176"/>
      <c r="S14944" s="167"/>
    </row>
    <row r="14945" spans="1:19" x14ac:dyDescent="0.15">
      <c r="A14945">
        <v>2109</v>
      </c>
      <c r="B14945" t="s">
        <v>290</v>
      </c>
      <c r="C14945">
        <v>103</v>
      </c>
      <c r="D14945">
        <f t="shared" si="731"/>
        <v>0</v>
      </c>
      <c r="E14945">
        <f t="shared" si="732"/>
        <v>0</v>
      </c>
      <c r="F14945">
        <f t="shared" si="733"/>
        <v>0</v>
      </c>
      <c r="G14945">
        <v>1</v>
      </c>
      <c r="I14945" s="172" t="s">
        <v>290</v>
      </c>
      <c r="J14945" s="173">
        <v>103</v>
      </c>
      <c r="K14945" s="189"/>
      <c r="L14945" s="189"/>
      <c r="M14945" s="189"/>
      <c r="O14945" s="165"/>
      <c r="P14945" s="176"/>
      <c r="Q14945" s="176"/>
      <c r="R14945" s="176"/>
      <c r="S14945" s="167"/>
    </row>
    <row r="14946" spans="1:19" x14ac:dyDescent="0.15">
      <c r="A14946">
        <v>2109</v>
      </c>
      <c r="B14946" t="s">
        <v>290</v>
      </c>
      <c r="C14946">
        <v>104</v>
      </c>
      <c r="D14946">
        <f t="shared" si="731"/>
        <v>0</v>
      </c>
      <c r="E14946">
        <f t="shared" si="732"/>
        <v>0</v>
      </c>
      <c r="F14946">
        <f t="shared" si="733"/>
        <v>0</v>
      </c>
      <c r="G14946">
        <v>1</v>
      </c>
      <c r="I14946" s="172" t="s">
        <v>290</v>
      </c>
      <c r="J14946" s="173">
        <v>104</v>
      </c>
      <c r="K14946" s="189"/>
      <c r="L14946" s="189"/>
      <c r="M14946" s="189"/>
      <c r="O14946" s="165"/>
      <c r="P14946" s="176"/>
      <c r="Q14946" s="176"/>
      <c r="R14946" s="176"/>
      <c r="S14946" s="167"/>
    </row>
    <row r="14947" spans="1:19" x14ac:dyDescent="0.15">
      <c r="A14947">
        <v>2109</v>
      </c>
      <c r="B14947" t="s">
        <v>290</v>
      </c>
      <c r="C14947">
        <v>105</v>
      </c>
      <c r="D14947">
        <f t="shared" si="731"/>
        <v>0</v>
      </c>
      <c r="E14947">
        <f t="shared" si="732"/>
        <v>0</v>
      </c>
      <c r="F14947">
        <f t="shared" si="733"/>
        <v>0</v>
      </c>
      <c r="G14947">
        <v>1</v>
      </c>
      <c r="I14947" s="172" t="s">
        <v>290</v>
      </c>
      <c r="J14947" s="173">
        <v>105</v>
      </c>
      <c r="K14947" s="189"/>
      <c r="L14947" s="189"/>
      <c r="M14947" s="189"/>
      <c r="O14947" s="165"/>
      <c r="P14947" s="176"/>
      <c r="Q14947" s="176"/>
      <c r="R14947" s="176"/>
      <c r="S14947" s="167"/>
    </row>
    <row r="14948" spans="1:19" x14ac:dyDescent="0.15">
      <c r="A14948">
        <v>2110</v>
      </c>
      <c r="B14948" t="s">
        <v>291</v>
      </c>
      <c r="C14948">
        <v>0</v>
      </c>
      <c r="D14948">
        <f t="shared" si="731"/>
        <v>2</v>
      </c>
      <c r="E14948">
        <f t="shared" si="732"/>
        <v>1</v>
      </c>
      <c r="F14948">
        <f t="shared" si="733"/>
        <v>3</v>
      </c>
      <c r="G14948">
        <v>1</v>
      </c>
      <c r="I14948" s="172" t="s">
        <v>291</v>
      </c>
      <c r="J14948" s="173">
        <v>0</v>
      </c>
      <c r="K14948" s="188">
        <v>2</v>
      </c>
      <c r="L14948" s="188">
        <v>1</v>
      </c>
      <c r="M14948" s="188">
        <v>3</v>
      </c>
      <c r="O14948" s="165"/>
      <c r="P14948" s="174"/>
      <c r="Q14948" s="174"/>
      <c r="R14948" s="174"/>
      <c r="S14948" s="166"/>
    </row>
    <row r="14949" spans="1:19" x14ac:dyDescent="0.15">
      <c r="A14949">
        <v>2110</v>
      </c>
      <c r="B14949" t="s">
        <v>291</v>
      </c>
      <c r="C14949">
        <v>1</v>
      </c>
      <c r="D14949">
        <f t="shared" si="731"/>
        <v>0</v>
      </c>
      <c r="E14949">
        <f t="shared" si="732"/>
        <v>2</v>
      </c>
      <c r="F14949">
        <f t="shared" si="733"/>
        <v>2</v>
      </c>
      <c r="G14949">
        <v>1</v>
      </c>
      <c r="I14949" s="172" t="s">
        <v>291</v>
      </c>
      <c r="J14949" s="173">
        <v>1</v>
      </c>
      <c r="K14949" s="188">
        <v>0</v>
      </c>
      <c r="L14949" s="188">
        <v>2</v>
      </c>
      <c r="M14949" s="188">
        <v>2</v>
      </c>
      <c r="O14949" s="165"/>
      <c r="P14949" s="174"/>
      <c r="Q14949" s="174"/>
      <c r="R14949" s="174"/>
      <c r="S14949" s="166"/>
    </row>
    <row r="14950" spans="1:19" x14ac:dyDescent="0.15">
      <c r="A14950">
        <v>2110</v>
      </c>
      <c r="B14950" t="s">
        <v>291</v>
      </c>
      <c r="C14950">
        <v>2</v>
      </c>
      <c r="D14950">
        <f t="shared" si="731"/>
        <v>0</v>
      </c>
      <c r="E14950">
        <f t="shared" si="732"/>
        <v>1</v>
      </c>
      <c r="F14950">
        <f t="shared" si="733"/>
        <v>1</v>
      </c>
      <c r="G14950">
        <v>1</v>
      </c>
      <c r="I14950" s="172" t="s">
        <v>291</v>
      </c>
      <c r="J14950" s="173">
        <v>2</v>
      </c>
      <c r="K14950" s="188">
        <v>0</v>
      </c>
      <c r="L14950" s="188">
        <v>1</v>
      </c>
      <c r="M14950" s="188">
        <v>1</v>
      </c>
      <c r="O14950" s="165"/>
      <c r="P14950" s="174"/>
      <c r="Q14950" s="174"/>
      <c r="R14950" s="174"/>
      <c r="S14950" s="166"/>
    </row>
    <row r="14951" spans="1:19" x14ac:dyDescent="0.15">
      <c r="A14951">
        <v>2110</v>
      </c>
      <c r="B14951" t="s">
        <v>291</v>
      </c>
      <c r="C14951">
        <v>3</v>
      </c>
      <c r="D14951">
        <f t="shared" si="731"/>
        <v>2</v>
      </c>
      <c r="E14951">
        <f t="shared" si="732"/>
        <v>2</v>
      </c>
      <c r="F14951">
        <f t="shared" si="733"/>
        <v>4</v>
      </c>
      <c r="G14951">
        <v>1</v>
      </c>
      <c r="I14951" s="172" t="s">
        <v>291</v>
      </c>
      <c r="J14951" s="173">
        <v>3</v>
      </c>
      <c r="K14951" s="188">
        <v>2</v>
      </c>
      <c r="L14951" s="188">
        <v>2</v>
      </c>
      <c r="M14951" s="188">
        <v>4</v>
      </c>
      <c r="O14951" s="165"/>
      <c r="P14951" s="174"/>
      <c r="Q14951" s="174"/>
      <c r="R14951" s="174"/>
      <c r="S14951" s="166"/>
    </row>
    <row r="14952" spans="1:19" x14ac:dyDescent="0.15">
      <c r="A14952">
        <v>2110</v>
      </c>
      <c r="B14952" t="s">
        <v>291</v>
      </c>
      <c r="C14952">
        <v>4</v>
      </c>
      <c r="D14952">
        <f t="shared" si="731"/>
        <v>2</v>
      </c>
      <c r="E14952">
        <f t="shared" si="732"/>
        <v>1</v>
      </c>
      <c r="F14952">
        <f t="shared" si="733"/>
        <v>3</v>
      </c>
      <c r="G14952">
        <v>1</v>
      </c>
      <c r="I14952" s="172" t="s">
        <v>291</v>
      </c>
      <c r="J14952" s="173">
        <v>4</v>
      </c>
      <c r="K14952" s="188">
        <v>2</v>
      </c>
      <c r="L14952" s="188">
        <v>1</v>
      </c>
      <c r="M14952" s="188">
        <v>3</v>
      </c>
      <c r="O14952" s="165"/>
      <c r="P14952" s="174"/>
      <c r="Q14952" s="174"/>
      <c r="R14952" s="174"/>
      <c r="S14952" s="166"/>
    </row>
    <row r="14953" spans="1:19" x14ac:dyDescent="0.15">
      <c r="A14953">
        <v>2110</v>
      </c>
      <c r="B14953" t="s">
        <v>291</v>
      </c>
      <c r="C14953">
        <v>5</v>
      </c>
      <c r="D14953">
        <f t="shared" si="731"/>
        <v>3</v>
      </c>
      <c r="E14953">
        <f t="shared" si="732"/>
        <v>0</v>
      </c>
      <c r="F14953">
        <f t="shared" si="733"/>
        <v>3</v>
      </c>
      <c r="G14953">
        <v>1</v>
      </c>
      <c r="I14953" s="172" t="s">
        <v>291</v>
      </c>
      <c r="J14953" s="173">
        <v>5</v>
      </c>
      <c r="K14953" s="188">
        <v>3</v>
      </c>
      <c r="L14953" s="188">
        <v>0</v>
      </c>
      <c r="M14953" s="188">
        <v>3</v>
      </c>
      <c r="O14953" s="165"/>
      <c r="P14953" s="174"/>
      <c r="Q14953" s="174"/>
      <c r="R14953" s="174"/>
      <c r="S14953" s="166"/>
    </row>
    <row r="14954" spans="1:19" x14ac:dyDescent="0.15">
      <c r="A14954">
        <v>2110</v>
      </c>
      <c r="B14954" t="s">
        <v>291</v>
      </c>
      <c r="C14954">
        <v>6</v>
      </c>
      <c r="D14954">
        <f t="shared" si="731"/>
        <v>0</v>
      </c>
      <c r="E14954">
        <f t="shared" si="732"/>
        <v>2</v>
      </c>
      <c r="F14954">
        <f t="shared" si="733"/>
        <v>2</v>
      </c>
      <c r="G14954">
        <v>1</v>
      </c>
      <c r="I14954" s="172" t="s">
        <v>291</v>
      </c>
      <c r="J14954" s="173">
        <v>6</v>
      </c>
      <c r="K14954" s="188">
        <v>0</v>
      </c>
      <c r="L14954" s="188">
        <v>2</v>
      </c>
      <c r="M14954" s="188">
        <v>2</v>
      </c>
      <c r="O14954" s="165"/>
      <c r="P14954" s="174"/>
      <c r="Q14954" s="174"/>
      <c r="R14954" s="174"/>
      <c r="S14954" s="166"/>
    </row>
    <row r="14955" spans="1:19" x14ac:dyDescent="0.15">
      <c r="A14955">
        <v>2110</v>
      </c>
      <c r="B14955" t="s">
        <v>291</v>
      </c>
      <c r="C14955">
        <v>7</v>
      </c>
      <c r="D14955">
        <f t="shared" ref="D14955:D15018" si="734">K14955</f>
        <v>3</v>
      </c>
      <c r="E14955">
        <f t="shared" ref="E14955:E15018" si="735">L14955</f>
        <v>2</v>
      </c>
      <c r="F14955">
        <f t="shared" ref="F14955:F15018" si="736">M14955</f>
        <v>5</v>
      </c>
      <c r="G14955">
        <v>1</v>
      </c>
      <c r="I14955" s="172" t="s">
        <v>291</v>
      </c>
      <c r="J14955" s="173">
        <v>7</v>
      </c>
      <c r="K14955" s="188">
        <v>3</v>
      </c>
      <c r="L14955" s="188">
        <v>2</v>
      </c>
      <c r="M14955" s="188">
        <v>5</v>
      </c>
      <c r="O14955" s="165"/>
      <c r="P14955" s="174"/>
      <c r="Q14955" s="174"/>
      <c r="R14955" s="174"/>
      <c r="S14955" s="166"/>
    </row>
    <row r="14956" spans="1:19" x14ac:dyDescent="0.15">
      <c r="A14956">
        <v>2110</v>
      </c>
      <c r="B14956" t="s">
        <v>291</v>
      </c>
      <c r="C14956">
        <v>8</v>
      </c>
      <c r="D14956">
        <f t="shared" si="734"/>
        <v>2</v>
      </c>
      <c r="E14956">
        <f t="shared" si="735"/>
        <v>0</v>
      </c>
      <c r="F14956">
        <f t="shared" si="736"/>
        <v>2</v>
      </c>
      <c r="G14956">
        <v>1</v>
      </c>
      <c r="I14956" s="172" t="s">
        <v>291</v>
      </c>
      <c r="J14956" s="173">
        <v>8</v>
      </c>
      <c r="K14956" s="188">
        <v>2</v>
      </c>
      <c r="L14956" s="188">
        <v>0</v>
      </c>
      <c r="M14956" s="188">
        <v>2</v>
      </c>
      <c r="O14956" s="165"/>
      <c r="P14956" s="174"/>
      <c r="Q14956" s="174"/>
      <c r="R14956" s="174"/>
      <c r="S14956" s="166"/>
    </row>
    <row r="14957" spans="1:19" x14ac:dyDescent="0.15">
      <c r="A14957">
        <v>2110</v>
      </c>
      <c r="B14957" t="s">
        <v>291</v>
      </c>
      <c r="C14957">
        <v>9</v>
      </c>
      <c r="D14957">
        <f t="shared" si="734"/>
        <v>1</v>
      </c>
      <c r="E14957">
        <f t="shared" si="735"/>
        <v>1</v>
      </c>
      <c r="F14957">
        <f t="shared" si="736"/>
        <v>2</v>
      </c>
      <c r="G14957">
        <v>1</v>
      </c>
      <c r="I14957" s="172" t="s">
        <v>291</v>
      </c>
      <c r="J14957" s="173">
        <v>9</v>
      </c>
      <c r="K14957" s="188">
        <v>1</v>
      </c>
      <c r="L14957" s="188">
        <v>1</v>
      </c>
      <c r="M14957" s="188">
        <v>2</v>
      </c>
      <c r="O14957" s="165"/>
      <c r="P14957" s="174"/>
      <c r="Q14957" s="174"/>
      <c r="R14957" s="174"/>
      <c r="S14957" s="166"/>
    </row>
    <row r="14958" spans="1:19" x14ac:dyDescent="0.15">
      <c r="A14958">
        <v>2110</v>
      </c>
      <c r="B14958" t="s">
        <v>291</v>
      </c>
      <c r="C14958">
        <v>10</v>
      </c>
      <c r="D14958">
        <f t="shared" si="734"/>
        <v>0</v>
      </c>
      <c r="E14958">
        <f t="shared" si="735"/>
        <v>1</v>
      </c>
      <c r="F14958">
        <f t="shared" si="736"/>
        <v>1</v>
      </c>
      <c r="G14958">
        <v>1</v>
      </c>
      <c r="I14958" s="172" t="s">
        <v>291</v>
      </c>
      <c r="J14958" s="173">
        <v>10</v>
      </c>
      <c r="K14958" s="188">
        <v>0</v>
      </c>
      <c r="L14958" s="188">
        <v>1</v>
      </c>
      <c r="M14958" s="188">
        <v>1</v>
      </c>
      <c r="O14958" s="165"/>
      <c r="P14958" s="174"/>
      <c r="Q14958" s="174"/>
      <c r="R14958" s="174"/>
      <c r="S14958" s="166"/>
    </row>
    <row r="14959" spans="1:19" x14ac:dyDescent="0.15">
      <c r="A14959">
        <v>2110</v>
      </c>
      <c r="B14959" t="s">
        <v>291</v>
      </c>
      <c r="C14959">
        <v>11</v>
      </c>
      <c r="D14959">
        <f t="shared" si="734"/>
        <v>3</v>
      </c>
      <c r="E14959">
        <f t="shared" si="735"/>
        <v>1</v>
      </c>
      <c r="F14959">
        <f t="shared" si="736"/>
        <v>4</v>
      </c>
      <c r="G14959">
        <v>1</v>
      </c>
      <c r="I14959" s="172" t="s">
        <v>291</v>
      </c>
      <c r="J14959" s="173">
        <v>11</v>
      </c>
      <c r="K14959" s="188">
        <v>3</v>
      </c>
      <c r="L14959" s="188">
        <v>1</v>
      </c>
      <c r="M14959" s="188">
        <v>4</v>
      </c>
      <c r="O14959" s="165"/>
      <c r="P14959" s="174"/>
      <c r="Q14959" s="174"/>
      <c r="R14959" s="174"/>
      <c r="S14959" s="166"/>
    </row>
    <row r="14960" spans="1:19" x14ac:dyDescent="0.15">
      <c r="A14960">
        <v>2110</v>
      </c>
      <c r="B14960" t="s">
        <v>291</v>
      </c>
      <c r="C14960">
        <v>12</v>
      </c>
      <c r="D14960">
        <f t="shared" si="734"/>
        <v>2</v>
      </c>
      <c r="E14960">
        <f t="shared" si="735"/>
        <v>2</v>
      </c>
      <c r="F14960">
        <f t="shared" si="736"/>
        <v>4</v>
      </c>
      <c r="G14960">
        <v>1</v>
      </c>
      <c r="I14960" s="172" t="s">
        <v>291</v>
      </c>
      <c r="J14960" s="173">
        <v>12</v>
      </c>
      <c r="K14960" s="188">
        <v>2</v>
      </c>
      <c r="L14960" s="188">
        <v>2</v>
      </c>
      <c r="M14960" s="188">
        <v>4</v>
      </c>
      <c r="O14960" s="165"/>
      <c r="P14960" s="174"/>
      <c r="Q14960" s="174"/>
      <c r="R14960" s="174"/>
      <c r="S14960" s="166"/>
    </row>
    <row r="14961" spans="1:19" x14ac:dyDescent="0.15">
      <c r="A14961">
        <v>2110</v>
      </c>
      <c r="B14961" t="s">
        <v>291</v>
      </c>
      <c r="C14961">
        <v>13</v>
      </c>
      <c r="D14961">
        <f t="shared" si="734"/>
        <v>3</v>
      </c>
      <c r="E14961">
        <f t="shared" si="735"/>
        <v>0</v>
      </c>
      <c r="F14961">
        <f t="shared" si="736"/>
        <v>3</v>
      </c>
      <c r="G14961">
        <v>1</v>
      </c>
      <c r="I14961" s="172" t="s">
        <v>291</v>
      </c>
      <c r="J14961" s="173">
        <v>13</v>
      </c>
      <c r="K14961" s="188">
        <v>3</v>
      </c>
      <c r="L14961" s="188">
        <v>0</v>
      </c>
      <c r="M14961" s="188">
        <v>3</v>
      </c>
      <c r="O14961" s="165"/>
      <c r="P14961" s="174"/>
      <c r="Q14961" s="174"/>
      <c r="R14961" s="174"/>
      <c r="S14961" s="166"/>
    </row>
    <row r="14962" spans="1:19" x14ac:dyDescent="0.15">
      <c r="A14962">
        <v>2110</v>
      </c>
      <c r="B14962" t="s">
        <v>291</v>
      </c>
      <c r="C14962">
        <v>14</v>
      </c>
      <c r="D14962">
        <f t="shared" si="734"/>
        <v>0</v>
      </c>
      <c r="E14962">
        <f t="shared" si="735"/>
        <v>2</v>
      </c>
      <c r="F14962">
        <f t="shared" si="736"/>
        <v>2</v>
      </c>
      <c r="G14962">
        <v>1</v>
      </c>
      <c r="I14962" s="172" t="s">
        <v>291</v>
      </c>
      <c r="J14962" s="173">
        <v>14</v>
      </c>
      <c r="K14962" s="188">
        <v>0</v>
      </c>
      <c r="L14962" s="188">
        <v>2</v>
      </c>
      <c r="M14962" s="188">
        <v>2</v>
      </c>
      <c r="O14962" s="165"/>
      <c r="P14962" s="174"/>
      <c r="Q14962" s="174"/>
      <c r="R14962" s="174"/>
      <c r="S14962" s="166"/>
    </row>
    <row r="14963" spans="1:19" x14ac:dyDescent="0.15">
      <c r="A14963">
        <v>2110</v>
      </c>
      <c r="B14963" t="s">
        <v>291</v>
      </c>
      <c r="C14963">
        <v>15</v>
      </c>
      <c r="D14963">
        <f t="shared" si="734"/>
        <v>7</v>
      </c>
      <c r="E14963">
        <f t="shared" si="735"/>
        <v>2</v>
      </c>
      <c r="F14963">
        <f t="shared" si="736"/>
        <v>9</v>
      </c>
      <c r="G14963">
        <v>1</v>
      </c>
      <c r="I14963" s="172" t="s">
        <v>291</v>
      </c>
      <c r="J14963" s="173">
        <v>15</v>
      </c>
      <c r="K14963" s="188">
        <v>7</v>
      </c>
      <c r="L14963" s="188">
        <v>2</v>
      </c>
      <c r="M14963" s="188">
        <v>9</v>
      </c>
      <c r="O14963" s="165"/>
      <c r="P14963" s="174"/>
      <c r="Q14963" s="174"/>
      <c r="R14963" s="174"/>
      <c r="S14963" s="166"/>
    </row>
    <row r="14964" spans="1:19" x14ac:dyDescent="0.15">
      <c r="A14964">
        <v>2110</v>
      </c>
      <c r="B14964" t="s">
        <v>291</v>
      </c>
      <c r="C14964">
        <v>16</v>
      </c>
      <c r="D14964">
        <f t="shared" si="734"/>
        <v>4</v>
      </c>
      <c r="E14964">
        <f t="shared" si="735"/>
        <v>2</v>
      </c>
      <c r="F14964">
        <f t="shared" si="736"/>
        <v>6</v>
      </c>
      <c r="G14964">
        <v>1</v>
      </c>
      <c r="I14964" s="172" t="s">
        <v>291</v>
      </c>
      <c r="J14964" s="173">
        <v>16</v>
      </c>
      <c r="K14964" s="188">
        <v>4</v>
      </c>
      <c r="L14964" s="188">
        <v>2</v>
      </c>
      <c r="M14964" s="188">
        <v>6</v>
      </c>
      <c r="O14964" s="165"/>
      <c r="P14964" s="174"/>
      <c r="Q14964" s="174"/>
      <c r="R14964" s="174"/>
      <c r="S14964" s="166"/>
    </row>
    <row r="14965" spans="1:19" x14ac:dyDescent="0.15">
      <c r="A14965">
        <v>2110</v>
      </c>
      <c r="B14965" t="s">
        <v>291</v>
      </c>
      <c r="C14965">
        <v>17</v>
      </c>
      <c r="D14965">
        <f t="shared" si="734"/>
        <v>2</v>
      </c>
      <c r="E14965">
        <f t="shared" si="735"/>
        <v>4</v>
      </c>
      <c r="F14965">
        <f t="shared" si="736"/>
        <v>6</v>
      </c>
      <c r="G14965">
        <v>1</v>
      </c>
      <c r="I14965" s="172" t="s">
        <v>291</v>
      </c>
      <c r="J14965" s="173">
        <v>17</v>
      </c>
      <c r="K14965" s="188">
        <v>2</v>
      </c>
      <c r="L14965" s="188">
        <v>4</v>
      </c>
      <c r="M14965" s="188">
        <v>6</v>
      </c>
      <c r="O14965" s="165"/>
      <c r="P14965" s="174"/>
      <c r="Q14965" s="174"/>
      <c r="R14965" s="174"/>
      <c r="S14965" s="166"/>
    </row>
    <row r="14966" spans="1:19" x14ac:dyDescent="0.15">
      <c r="A14966">
        <v>2110</v>
      </c>
      <c r="B14966" t="s">
        <v>291</v>
      </c>
      <c r="C14966">
        <v>18</v>
      </c>
      <c r="D14966">
        <f t="shared" si="734"/>
        <v>2</v>
      </c>
      <c r="E14966">
        <f t="shared" si="735"/>
        <v>3</v>
      </c>
      <c r="F14966">
        <f t="shared" si="736"/>
        <v>5</v>
      </c>
      <c r="G14966">
        <v>1</v>
      </c>
      <c r="I14966" s="172" t="s">
        <v>291</v>
      </c>
      <c r="J14966" s="173">
        <v>18</v>
      </c>
      <c r="K14966" s="188">
        <v>2</v>
      </c>
      <c r="L14966" s="188">
        <v>3</v>
      </c>
      <c r="M14966" s="188">
        <v>5</v>
      </c>
      <c r="O14966" s="165"/>
      <c r="P14966" s="174"/>
      <c r="Q14966" s="174"/>
      <c r="R14966" s="174"/>
      <c r="S14966" s="166"/>
    </row>
    <row r="14967" spans="1:19" x14ac:dyDescent="0.15">
      <c r="A14967">
        <v>2110</v>
      </c>
      <c r="B14967" t="s">
        <v>291</v>
      </c>
      <c r="C14967">
        <v>19</v>
      </c>
      <c r="D14967">
        <f t="shared" si="734"/>
        <v>5</v>
      </c>
      <c r="E14967">
        <f t="shared" si="735"/>
        <v>3</v>
      </c>
      <c r="F14967">
        <f t="shared" si="736"/>
        <v>8</v>
      </c>
      <c r="G14967">
        <v>1</v>
      </c>
      <c r="I14967" s="172" t="s">
        <v>291</v>
      </c>
      <c r="J14967" s="173">
        <v>19</v>
      </c>
      <c r="K14967" s="188">
        <v>5</v>
      </c>
      <c r="L14967" s="188">
        <v>3</v>
      </c>
      <c r="M14967" s="188">
        <v>8</v>
      </c>
      <c r="O14967" s="165"/>
      <c r="P14967" s="174"/>
      <c r="Q14967" s="174"/>
      <c r="R14967" s="174"/>
      <c r="S14967" s="166"/>
    </row>
    <row r="14968" spans="1:19" x14ac:dyDescent="0.15">
      <c r="A14968">
        <v>2110</v>
      </c>
      <c r="B14968" t="s">
        <v>291</v>
      </c>
      <c r="C14968">
        <v>20</v>
      </c>
      <c r="D14968">
        <f t="shared" si="734"/>
        <v>4</v>
      </c>
      <c r="E14968">
        <f t="shared" si="735"/>
        <v>4</v>
      </c>
      <c r="F14968">
        <f t="shared" si="736"/>
        <v>8</v>
      </c>
      <c r="G14968">
        <v>1</v>
      </c>
      <c r="I14968" s="172" t="s">
        <v>291</v>
      </c>
      <c r="J14968" s="173">
        <v>20</v>
      </c>
      <c r="K14968" s="188">
        <v>4</v>
      </c>
      <c r="L14968" s="188">
        <v>4</v>
      </c>
      <c r="M14968" s="188">
        <v>8</v>
      </c>
      <c r="O14968" s="165"/>
      <c r="P14968" s="174"/>
      <c r="Q14968" s="174"/>
      <c r="R14968" s="174"/>
      <c r="S14968" s="166"/>
    </row>
    <row r="14969" spans="1:19" x14ac:dyDescent="0.15">
      <c r="A14969">
        <v>2110</v>
      </c>
      <c r="B14969" t="s">
        <v>291</v>
      </c>
      <c r="C14969">
        <v>21</v>
      </c>
      <c r="D14969">
        <f t="shared" si="734"/>
        <v>2</v>
      </c>
      <c r="E14969">
        <f t="shared" si="735"/>
        <v>0</v>
      </c>
      <c r="F14969">
        <f t="shared" si="736"/>
        <v>2</v>
      </c>
      <c r="G14969">
        <v>1</v>
      </c>
      <c r="I14969" s="172" t="s">
        <v>291</v>
      </c>
      <c r="J14969" s="173">
        <v>21</v>
      </c>
      <c r="K14969" s="188">
        <v>2</v>
      </c>
      <c r="L14969" s="188">
        <v>0</v>
      </c>
      <c r="M14969" s="188">
        <v>2</v>
      </c>
      <c r="O14969" s="165"/>
      <c r="P14969" s="174"/>
      <c r="Q14969" s="174"/>
      <c r="R14969" s="174"/>
      <c r="S14969" s="166"/>
    </row>
    <row r="14970" spans="1:19" x14ac:dyDescent="0.15">
      <c r="A14970">
        <v>2110</v>
      </c>
      <c r="B14970" t="s">
        <v>291</v>
      </c>
      <c r="C14970">
        <v>22</v>
      </c>
      <c r="D14970">
        <f t="shared" si="734"/>
        <v>0</v>
      </c>
      <c r="E14970">
        <f t="shared" si="735"/>
        <v>0</v>
      </c>
      <c r="F14970">
        <f t="shared" si="736"/>
        <v>0</v>
      </c>
      <c r="G14970">
        <v>1</v>
      </c>
      <c r="I14970" s="172" t="s">
        <v>291</v>
      </c>
      <c r="J14970" s="173">
        <v>22</v>
      </c>
      <c r="K14970" s="189"/>
      <c r="L14970" s="189"/>
      <c r="M14970" s="189"/>
      <c r="O14970" s="165"/>
      <c r="P14970" s="174"/>
      <c r="Q14970" s="174"/>
      <c r="R14970" s="174"/>
      <c r="S14970" s="166"/>
    </row>
    <row r="14971" spans="1:19" x14ac:dyDescent="0.15">
      <c r="A14971">
        <v>2110</v>
      </c>
      <c r="B14971" t="s">
        <v>291</v>
      </c>
      <c r="C14971">
        <v>23</v>
      </c>
      <c r="D14971">
        <f t="shared" si="734"/>
        <v>2</v>
      </c>
      <c r="E14971">
        <f t="shared" si="735"/>
        <v>1</v>
      </c>
      <c r="F14971">
        <f t="shared" si="736"/>
        <v>3</v>
      </c>
      <c r="G14971">
        <v>1</v>
      </c>
      <c r="I14971" s="172" t="s">
        <v>291</v>
      </c>
      <c r="J14971" s="173">
        <v>23</v>
      </c>
      <c r="K14971" s="188">
        <v>2</v>
      </c>
      <c r="L14971" s="188">
        <v>1</v>
      </c>
      <c r="M14971" s="188">
        <v>3</v>
      </c>
      <c r="O14971" s="165"/>
      <c r="P14971" s="174"/>
      <c r="Q14971" s="174"/>
      <c r="R14971" s="174"/>
      <c r="S14971" s="166"/>
    </row>
    <row r="14972" spans="1:19" x14ac:dyDescent="0.15">
      <c r="A14972">
        <v>2110</v>
      </c>
      <c r="B14972" t="s">
        <v>291</v>
      </c>
      <c r="C14972">
        <v>24</v>
      </c>
      <c r="D14972">
        <f t="shared" si="734"/>
        <v>0</v>
      </c>
      <c r="E14972">
        <f t="shared" si="735"/>
        <v>0</v>
      </c>
      <c r="F14972">
        <f t="shared" si="736"/>
        <v>0</v>
      </c>
      <c r="G14972">
        <v>1</v>
      </c>
      <c r="I14972" s="172" t="s">
        <v>291</v>
      </c>
      <c r="J14972" s="173">
        <v>24</v>
      </c>
      <c r="K14972" s="189"/>
      <c r="L14972" s="189"/>
      <c r="M14972" s="189"/>
      <c r="O14972" s="165"/>
      <c r="P14972" s="174"/>
      <c r="Q14972" s="174"/>
      <c r="R14972" s="174"/>
      <c r="S14972" s="166"/>
    </row>
    <row r="14973" spans="1:19" x14ac:dyDescent="0.15">
      <c r="A14973">
        <v>2110</v>
      </c>
      <c r="B14973" t="s">
        <v>291</v>
      </c>
      <c r="C14973">
        <v>25</v>
      </c>
      <c r="D14973">
        <f t="shared" si="734"/>
        <v>0</v>
      </c>
      <c r="E14973">
        <f t="shared" si="735"/>
        <v>4</v>
      </c>
      <c r="F14973">
        <f t="shared" si="736"/>
        <v>4</v>
      </c>
      <c r="G14973">
        <v>1</v>
      </c>
      <c r="I14973" s="172" t="s">
        <v>291</v>
      </c>
      <c r="J14973" s="173">
        <v>25</v>
      </c>
      <c r="K14973" s="188">
        <v>0</v>
      </c>
      <c r="L14973" s="188">
        <v>4</v>
      </c>
      <c r="M14973" s="188">
        <v>4</v>
      </c>
      <c r="O14973" s="165"/>
      <c r="P14973" s="174"/>
      <c r="Q14973" s="174"/>
      <c r="R14973" s="174"/>
      <c r="S14973" s="166"/>
    </row>
    <row r="14974" spans="1:19" x14ac:dyDescent="0.15">
      <c r="A14974">
        <v>2110</v>
      </c>
      <c r="B14974" t="s">
        <v>291</v>
      </c>
      <c r="C14974">
        <v>26</v>
      </c>
      <c r="D14974">
        <f t="shared" si="734"/>
        <v>2</v>
      </c>
      <c r="E14974">
        <f t="shared" si="735"/>
        <v>2</v>
      </c>
      <c r="F14974">
        <f t="shared" si="736"/>
        <v>4</v>
      </c>
      <c r="G14974">
        <v>1</v>
      </c>
      <c r="I14974" s="172" t="s">
        <v>291</v>
      </c>
      <c r="J14974" s="173">
        <v>26</v>
      </c>
      <c r="K14974" s="188">
        <v>2</v>
      </c>
      <c r="L14974" s="188">
        <v>2</v>
      </c>
      <c r="M14974" s="188">
        <v>4</v>
      </c>
      <c r="O14974" s="165"/>
      <c r="P14974" s="174"/>
      <c r="Q14974" s="174"/>
      <c r="R14974" s="174"/>
      <c r="S14974" s="166"/>
    </row>
    <row r="14975" spans="1:19" x14ac:dyDescent="0.15">
      <c r="A14975">
        <v>2110</v>
      </c>
      <c r="B14975" t="s">
        <v>291</v>
      </c>
      <c r="C14975">
        <v>27</v>
      </c>
      <c r="D14975">
        <f t="shared" si="734"/>
        <v>4</v>
      </c>
      <c r="E14975">
        <f t="shared" si="735"/>
        <v>2</v>
      </c>
      <c r="F14975">
        <f t="shared" si="736"/>
        <v>6</v>
      </c>
      <c r="G14975">
        <v>1</v>
      </c>
      <c r="I14975" s="172" t="s">
        <v>291</v>
      </c>
      <c r="J14975" s="173">
        <v>27</v>
      </c>
      <c r="K14975" s="188">
        <v>4</v>
      </c>
      <c r="L14975" s="188">
        <v>2</v>
      </c>
      <c r="M14975" s="188">
        <v>6</v>
      </c>
      <c r="O14975" s="165"/>
      <c r="P14975" s="174"/>
      <c r="Q14975" s="174"/>
      <c r="R14975" s="174"/>
      <c r="S14975" s="166"/>
    </row>
    <row r="14976" spans="1:19" x14ac:dyDescent="0.15">
      <c r="A14976">
        <v>2110</v>
      </c>
      <c r="B14976" t="s">
        <v>291</v>
      </c>
      <c r="C14976">
        <v>28</v>
      </c>
      <c r="D14976">
        <f t="shared" si="734"/>
        <v>1</v>
      </c>
      <c r="E14976">
        <f t="shared" si="735"/>
        <v>0</v>
      </c>
      <c r="F14976">
        <f t="shared" si="736"/>
        <v>1</v>
      </c>
      <c r="G14976">
        <v>1</v>
      </c>
      <c r="I14976" s="172" t="s">
        <v>291</v>
      </c>
      <c r="J14976" s="173">
        <v>28</v>
      </c>
      <c r="K14976" s="188">
        <v>1</v>
      </c>
      <c r="L14976" s="188">
        <v>0</v>
      </c>
      <c r="M14976" s="188">
        <v>1</v>
      </c>
      <c r="O14976" s="165"/>
      <c r="P14976" s="174"/>
      <c r="Q14976" s="174"/>
      <c r="R14976" s="174"/>
      <c r="S14976" s="166"/>
    </row>
    <row r="14977" spans="1:19" x14ac:dyDescent="0.15">
      <c r="A14977">
        <v>2110</v>
      </c>
      <c r="B14977" t="s">
        <v>291</v>
      </c>
      <c r="C14977">
        <v>29</v>
      </c>
      <c r="D14977">
        <f t="shared" si="734"/>
        <v>2</v>
      </c>
      <c r="E14977">
        <f t="shared" si="735"/>
        <v>1</v>
      </c>
      <c r="F14977">
        <f t="shared" si="736"/>
        <v>3</v>
      </c>
      <c r="G14977">
        <v>1</v>
      </c>
      <c r="I14977" s="172" t="s">
        <v>291</v>
      </c>
      <c r="J14977" s="173">
        <v>29</v>
      </c>
      <c r="K14977" s="188">
        <v>2</v>
      </c>
      <c r="L14977" s="188">
        <v>1</v>
      </c>
      <c r="M14977" s="188">
        <v>3</v>
      </c>
      <c r="O14977" s="165"/>
      <c r="P14977" s="174"/>
      <c r="Q14977" s="174"/>
      <c r="R14977" s="174"/>
      <c r="S14977" s="166"/>
    </row>
    <row r="14978" spans="1:19" x14ac:dyDescent="0.15">
      <c r="A14978">
        <v>2110</v>
      </c>
      <c r="B14978" t="s">
        <v>291</v>
      </c>
      <c r="C14978">
        <v>30</v>
      </c>
      <c r="D14978">
        <f t="shared" si="734"/>
        <v>1</v>
      </c>
      <c r="E14978">
        <f t="shared" si="735"/>
        <v>0</v>
      </c>
      <c r="F14978">
        <f t="shared" si="736"/>
        <v>1</v>
      </c>
      <c r="G14978">
        <v>1</v>
      </c>
      <c r="I14978" s="172" t="s">
        <v>291</v>
      </c>
      <c r="J14978" s="173">
        <v>30</v>
      </c>
      <c r="K14978" s="188">
        <v>1</v>
      </c>
      <c r="L14978" s="188">
        <v>0</v>
      </c>
      <c r="M14978" s="188">
        <v>1</v>
      </c>
      <c r="O14978" s="165"/>
      <c r="P14978" s="174"/>
      <c r="Q14978" s="174"/>
      <c r="R14978" s="174"/>
      <c r="S14978" s="166"/>
    </row>
    <row r="14979" spans="1:19" x14ac:dyDescent="0.15">
      <c r="A14979">
        <v>2110</v>
      </c>
      <c r="B14979" t="s">
        <v>291</v>
      </c>
      <c r="C14979">
        <v>31</v>
      </c>
      <c r="D14979">
        <f t="shared" si="734"/>
        <v>1</v>
      </c>
      <c r="E14979">
        <f t="shared" si="735"/>
        <v>3</v>
      </c>
      <c r="F14979">
        <f t="shared" si="736"/>
        <v>4</v>
      </c>
      <c r="G14979">
        <v>1</v>
      </c>
      <c r="I14979" s="172" t="s">
        <v>291</v>
      </c>
      <c r="J14979" s="173">
        <v>31</v>
      </c>
      <c r="K14979" s="188">
        <v>1</v>
      </c>
      <c r="L14979" s="188">
        <v>3</v>
      </c>
      <c r="M14979" s="188">
        <v>4</v>
      </c>
      <c r="O14979" s="165"/>
      <c r="P14979" s="174"/>
      <c r="Q14979" s="174"/>
      <c r="R14979" s="174"/>
      <c r="S14979" s="166"/>
    </row>
    <row r="14980" spans="1:19" x14ac:dyDescent="0.15">
      <c r="A14980">
        <v>2110</v>
      </c>
      <c r="B14980" t="s">
        <v>291</v>
      </c>
      <c r="C14980">
        <v>32</v>
      </c>
      <c r="D14980">
        <f t="shared" si="734"/>
        <v>2</v>
      </c>
      <c r="E14980">
        <f t="shared" si="735"/>
        <v>3</v>
      </c>
      <c r="F14980">
        <f t="shared" si="736"/>
        <v>5</v>
      </c>
      <c r="G14980">
        <v>1</v>
      </c>
      <c r="I14980" s="172" t="s">
        <v>291</v>
      </c>
      <c r="J14980" s="173">
        <v>32</v>
      </c>
      <c r="K14980" s="188">
        <v>2</v>
      </c>
      <c r="L14980" s="188">
        <v>3</v>
      </c>
      <c r="M14980" s="188">
        <v>5</v>
      </c>
      <c r="O14980" s="165"/>
      <c r="P14980" s="174"/>
      <c r="Q14980" s="174"/>
      <c r="R14980" s="174"/>
      <c r="S14980" s="166"/>
    </row>
    <row r="14981" spans="1:19" x14ac:dyDescent="0.15">
      <c r="A14981">
        <v>2110</v>
      </c>
      <c r="B14981" t="s">
        <v>291</v>
      </c>
      <c r="C14981">
        <v>33</v>
      </c>
      <c r="D14981">
        <f t="shared" si="734"/>
        <v>2</v>
      </c>
      <c r="E14981">
        <f t="shared" si="735"/>
        <v>3</v>
      </c>
      <c r="F14981">
        <f t="shared" si="736"/>
        <v>5</v>
      </c>
      <c r="G14981">
        <v>1</v>
      </c>
      <c r="I14981" s="172" t="s">
        <v>291</v>
      </c>
      <c r="J14981" s="173">
        <v>33</v>
      </c>
      <c r="K14981" s="188">
        <v>2</v>
      </c>
      <c r="L14981" s="188">
        <v>3</v>
      </c>
      <c r="M14981" s="188">
        <v>5</v>
      </c>
      <c r="O14981" s="165"/>
      <c r="P14981" s="174"/>
      <c r="Q14981" s="174"/>
      <c r="R14981" s="174"/>
      <c r="S14981" s="166"/>
    </row>
    <row r="14982" spans="1:19" x14ac:dyDescent="0.15">
      <c r="A14982">
        <v>2110</v>
      </c>
      <c r="B14982" t="s">
        <v>291</v>
      </c>
      <c r="C14982">
        <v>34</v>
      </c>
      <c r="D14982">
        <f t="shared" si="734"/>
        <v>3</v>
      </c>
      <c r="E14982">
        <f t="shared" si="735"/>
        <v>3</v>
      </c>
      <c r="F14982">
        <f t="shared" si="736"/>
        <v>6</v>
      </c>
      <c r="G14982">
        <v>1</v>
      </c>
      <c r="I14982" s="172" t="s">
        <v>291</v>
      </c>
      <c r="J14982" s="173">
        <v>34</v>
      </c>
      <c r="K14982" s="188">
        <v>3</v>
      </c>
      <c r="L14982" s="188">
        <v>3</v>
      </c>
      <c r="M14982" s="188">
        <v>6</v>
      </c>
      <c r="O14982" s="165"/>
      <c r="P14982" s="174"/>
      <c r="Q14982" s="174"/>
      <c r="R14982" s="174"/>
      <c r="S14982" s="166"/>
    </row>
    <row r="14983" spans="1:19" x14ac:dyDescent="0.15">
      <c r="A14983">
        <v>2110</v>
      </c>
      <c r="B14983" t="s">
        <v>291</v>
      </c>
      <c r="C14983">
        <v>35</v>
      </c>
      <c r="D14983">
        <f t="shared" si="734"/>
        <v>3</v>
      </c>
      <c r="E14983">
        <f t="shared" si="735"/>
        <v>1</v>
      </c>
      <c r="F14983">
        <f t="shared" si="736"/>
        <v>4</v>
      </c>
      <c r="G14983">
        <v>1</v>
      </c>
      <c r="I14983" s="172" t="s">
        <v>291</v>
      </c>
      <c r="J14983" s="173">
        <v>35</v>
      </c>
      <c r="K14983" s="188">
        <v>3</v>
      </c>
      <c r="L14983" s="188">
        <v>1</v>
      </c>
      <c r="M14983" s="188">
        <v>4</v>
      </c>
      <c r="O14983" s="165"/>
      <c r="P14983" s="174"/>
      <c r="Q14983" s="174"/>
      <c r="R14983" s="174"/>
      <c r="S14983" s="166"/>
    </row>
    <row r="14984" spans="1:19" x14ac:dyDescent="0.15">
      <c r="A14984">
        <v>2110</v>
      </c>
      <c r="B14984" t="s">
        <v>291</v>
      </c>
      <c r="C14984">
        <v>36</v>
      </c>
      <c r="D14984">
        <f t="shared" si="734"/>
        <v>3</v>
      </c>
      <c r="E14984">
        <f t="shared" si="735"/>
        <v>1</v>
      </c>
      <c r="F14984">
        <f t="shared" si="736"/>
        <v>4</v>
      </c>
      <c r="G14984">
        <v>1</v>
      </c>
      <c r="I14984" s="172" t="s">
        <v>291</v>
      </c>
      <c r="J14984" s="173">
        <v>36</v>
      </c>
      <c r="K14984" s="188">
        <v>3</v>
      </c>
      <c r="L14984" s="188">
        <v>1</v>
      </c>
      <c r="M14984" s="188">
        <v>4</v>
      </c>
      <c r="O14984" s="165"/>
      <c r="P14984" s="174"/>
      <c r="Q14984" s="174"/>
      <c r="R14984" s="174"/>
      <c r="S14984" s="166"/>
    </row>
    <row r="14985" spans="1:19" x14ac:dyDescent="0.15">
      <c r="A14985">
        <v>2110</v>
      </c>
      <c r="B14985" t="s">
        <v>291</v>
      </c>
      <c r="C14985">
        <v>37</v>
      </c>
      <c r="D14985">
        <f t="shared" si="734"/>
        <v>5</v>
      </c>
      <c r="E14985">
        <f t="shared" si="735"/>
        <v>6</v>
      </c>
      <c r="F14985">
        <f t="shared" si="736"/>
        <v>11</v>
      </c>
      <c r="G14985">
        <v>1</v>
      </c>
      <c r="I14985" s="172" t="s">
        <v>291</v>
      </c>
      <c r="J14985" s="173">
        <v>37</v>
      </c>
      <c r="K14985" s="188">
        <v>5</v>
      </c>
      <c r="L14985" s="188">
        <v>6</v>
      </c>
      <c r="M14985" s="188">
        <v>11</v>
      </c>
      <c r="O14985" s="165"/>
      <c r="P14985" s="176"/>
      <c r="Q14985" s="176"/>
      <c r="R14985" s="176"/>
      <c r="S14985" s="167"/>
    </row>
    <row r="14986" spans="1:19" x14ac:dyDescent="0.15">
      <c r="A14986">
        <v>2110</v>
      </c>
      <c r="B14986" t="s">
        <v>291</v>
      </c>
      <c r="C14986">
        <v>38</v>
      </c>
      <c r="D14986">
        <f t="shared" si="734"/>
        <v>2</v>
      </c>
      <c r="E14986">
        <f t="shared" si="735"/>
        <v>1</v>
      </c>
      <c r="F14986">
        <f t="shared" si="736"/>
        <v>3</v>
      </c>
      <c r="G14986">
        <v>1</v>
      </c>
      <c r="I14986" s="172" t="s">
        <v>291</v>
      </c>
      <c r="J14986" s="173">
        <v>38</v>
      </c>
      <c r="K14986" s="188">
        <v>2</v>
      </c>
      <c r="L14986" s="188">
        <v>1</v>
      </c>
      <c r="M14986" s="188">
        <v>3</v>
      </c>
      <c r="O14986" s="165"/>
      <c r="P14986" s="174"/>
      <c r="Q14986" s="174"/>
      <c r="R14986" s="174"/>
      <c r="S14986" s="166"/>
    </row>
    <row r="14987" spans="1:19" x14ac:dyDescent="0.15">
      <c r="A14987">
        <v>2110</v>
      </c>
      <c r="B14987" t="s">
        <v>291</v>
      </c>
      <c r="C14987">
        <v>39</v>
      </c>
      <c r="D14987">
        <f t="shared" si="734"/>
        <v>3</v>
      </c>
      <c r="E14987">
        <f t="shared" si="735"/>
        <v>2</v>
      </c>
      <c r="F14987">
        <f t="shared" si="736"/>
        <v>5</v>
      </c>
      <c r="G14987">
        <v>1</v>
      </c>
      <c r="I14987" s="172" t="s">
        <v>291</v>
      </c>
      <c r="J14987" s="173">
        <v>39</v>
      </c>
      <c r="K14987" s="188">
        <v>3</v>
      </c>
      <c r="L14987" s="188">
        <v>2</v>
      </c>
      <c r="M14987" s="188">
        <v>5</v>
      </c>
      <c r="O14987" s="165"/>
      <c r="P14987" s="174"/>
      <c r="Q14987" s="174"/>
      <c r="R14987" s="174"/>
      <c r="S14987" s="166"/>
    </row>
    <row r="14988" spans="1:19" x14ac:dyDescent="0.15">
      <c r="A14988">
        <v>2110</v>
      </c>
      <c r="B14988" t="s">
        <v>291</v>
      </c>
      <c r="C14988">
        <v>40</v>
      </c>
      <c r="D14988">
        <f t="shared" si="734"/>
        <v>2</v>
      </c>
      <c r="E14988">
        <f t="shared" si="735"/>
        <v>4</v>
      </c>
      <c r="F14988">
        <f t="shared" si="736"/>
        <v>6</v>
      </c>
      <c r="G14988">
        <v>1</v>
      </c>
      <c r="I14988" s="172" t="s">
        <v>291</v>
      </c>
      <c r="J14988" s="173">
        <v>40</v>
      </c>
      <c r="K14988" s="188">
        <v>2</v>
      </c>
      <c r="L14988" s="188">
        <v>4</v>
      </c>
      <c r="M14988" s="188">
        <v>6</v>
      </c>
      <c r="O14988" s="165"/>
      <c r="P14988" s="174"/>
      <c r="Q14988" s="174"/>
      <c r="R14988" s="174"/>
      <c r="S14988" s="166"/>
    </row>
    <row r="14989" spans="1:19" x14ac:dyDescent="0.15">
      <c r="A14989">
        <v>2110</v>
      </c>
      <c r="B14989" t="s">
        <v>291</v>
      </c>
      <c r="C14989">
        <v>41</v>
      </c>
      <c r="D14989">
        <f t="shared" si="734"/>
        <v>1</v>
      </c>
      <c r="E14989">
        <f t="shared" si="735"/>
        <v>2</v>
      </c>
      <c r="F14989">
        <f t="shared" si="736"/>
        <v>3</v>
      </c>
      <c r="G14989">
        <v>1</v>
      </c>
      <c r="I14989" s="172" t="s">
        <v>291</v>
      </c>
      <c r="J14989" s="173">
        <v>41</v>
      </c>
      <c r="K14989" s="188">
        <v>1</v>
      </c>
      <c r="L14989" s="188">
        <v>2</v>
      </c>
      <c r="M14989" s="188">
        <v>3</v>
      </c>
      <c r="O14989" s="165"/>
      <c r="P14989" s="174"/>
      <c r="Q14989" s="174"/>
      <c r="R14989" s="174"/>
      <c r="S14989" s="166"/>
    </row>
    <row r="14990" spans="1:19" x14ac:dyDescent="0.15">
      <c r="A14990">
        <v>2110</v>
      </c>
      <c r="B14990" t="s">
        <v>291</v>
      </c>
      <c r="C14990">
        <v>42</v>
      </c>
      <c r="D14990">
        <f t="shared" si="734"/>
        <v>1</v>
      </c>
      <c r="E14990">
        <f t="shared" si="735"/>
        <v>0</v>
      </c>
      <c r="F14990">
        <f t="shared" si="736"/>
        <v>1</v>
      </c>
      <c r="G14990">
        <v>1</v>
      </c>
      <c r="I14990" s="172" t="s">
        <v>291</v>
      </c>
      <c r="J14990" s="173">
        <v>42</v>
      </c>
      <c r="K14990" s="188">
        <v>1</v>
      </c>
      <c r="L14990" s="188">
        <v>0</v>
      </c>
      <c r="M14990" s="188">
        <v>1</v>
      </c>
      <c r="O14990" s="165"/>
      <c r="P14990" s="174"/>
      <c r="Q14990" s="174"/>
      <c r="R14990" s="174"/>
      <c r="S14990" s="166"/>
    </row>
    <row r="14991" spans="1:19" x14ac:dyDescent="0.15">
      <c r="A14991">
        <v>2110</v>
      </c>
      <c r="B14991" t="s">
        <v>291</v>
      </c>
      <c r="C14991">
        <v>43</v>
      </c>
      <c r="D14991">
        <f t="shared" si="734"/>
        <v>4</v>
      </c>
      <c r="E14991">
        <f t="shared" si="735"/>
        <v>3</v>
      </c>
      <c r="F14991">
        <f t="shared" si="736"/>
        <v>7</v>
      </c>
      <c r="G14991">
        <v>1</v>
      </c>
      <c r="I14991" s="172" t="s">
        <v>291</v>
      </c>
      <c r="J14991" s="173">
        <v>43</v>
      </c>
      <c r="K14991" s="188">
        <v>4</v>
      </c>
      <c r="L14991" s="188">
        <v>3</v>
      </c>
      <c r="M14991" s="188">
        <v>7</v>
      </c>
      <c r="O14991" s="165"/>
      <c r="P14991" s="174"/>
      <c r="Q14991" s="174"/>
      <c r="R14991" s="174"/>
      <c r="S14991" s="166"/>
    </row>
    <row r="14992" spans="1:19" x14ac:dyDescent="0.15">
      <c r="A14992">
        <v>2110</v>
      </c>
      <c r="B14992" t="s">
        <v>291</v>
      </c>
      <c r="C14992">
        <v>44</v>
      </c>
      <c r="D14992">
        <f t="shared" si="734"/>
        <v>5</v>
      </c>
      <c r="E14992">
        <f t="shared" si="735"/>
        <v>3</v>
      </c>
      <c r="F14992">
        <f t="shared" si="736"/>
        <v>8</v>
      </c>
      <c r="G14992">
        <v>1</v>
      </c>
      <c r="I14992" s="172" t="s">
        <v>291</v>
      </c>
      <c r="J14992" s="173">
        <v>44</v>
      </c>
      <c r="K14992" s="188">
        <v>5</v>
      </c>
      <c r="L14992" s="188">
        <v>3</v>
      </c>
      <c r="M14992" s="188">
        <v>8</v>
      </c>
      <c r="O14992" s="165"/>
      <c r="P14992" s="174"/>
      <c r="Q14992" s="174"/>
      <c r="R14992" s="174"/>
      <c r="S14992" s="166"/>
    </row>
    <row r="14993" spans="1:19" x14ac:dyDescent="0.15">
      <c r="A14993">
        <v>2110</v>
      </c>
      <c r="B14993" t="s">
        <v>291</v>
      </c>
      <c r="C14993">
        <v>45</v>
      </c>
      <c r="D14993">
        <f t="shared" si="734"/>
        <v>2</v>
      </c>
      <c r="E14993">
        <f t="shared" si="735"/>
        <v>3</v>
      </c>
      <c r="F14993">
        <f t="shared" si="736"/>
        <v>5</v>
      </c>
      <c r="G14993">
        <v>1</v>
      </c>
      <c r="I14993" s="172" t="s">
        <v>291</v>
      </c>
      <c r="J14993" s="173">
        <v>45</v>
      </c>
      <c r="K14993" s="188">
        <v>2</v>
      </c>
      <c r="L14993" s="188">
        <v>3</v>
      </c>
      <c r="M14993" s="188">
        <v>5</v>
      </c>
      <c r="O14993" s="165"/>
      <c r="P14993" s="174"/>
      <c r="Q14993" s="174"/>
      <c r="R14993" s="174"/>
      <c r="S14993" s="166"/>
    </row>
    <row r="14994" spans="1:19" x14ac:dyDescent="0.15">
      <c r="A14994">
        <v>2110</v>
      </c>
      <c r="B14994" t="s">
        <v>291</v>
      </c>
      <c r="C14994">
        <v>46</v>
      </c>
      <c r="D14994">
        <f t="shared" si="734"/>
        <v>2</v>
      </c>
      <c r="E14994">
        <f t="shared" si="735"/>
        <v>4</v>
      </c>
      <c r="F14994">
        <f t="shared" si="736"/>
        <v>6</v>
      </c>
      <c r="G14994">
        <v>1</v>
      </c>
      <c r="I14994" s="172" t="s">
        <v>291</v>
      </c>
      <c r="J14994" s="173">
        <v>46</v>
      </c>
      <c r="K14994" s="188">
        <v>2</v>
      </c>
      <c r="L14994" s="188">
        <v>4</v>
      </c>
      <c r="M14994" s="188">
        <v>6</v>
      </c>
      <c r="O14994" s="165"/>
      <c r="P14994" s="174"/>
      <c r="Q14994" s="174"/>
      <c r="R14994" s="174"/>
      <c r="S14994" s="166"/>
    </row>
    <row r="14995" spans="1:19" x14ac:dyDescent="0.15">
      <c r="A14995">
        <v>2110</v>
      </c>
      <c r="B14995" t="s">
        <v>291</v>
      </c>
      <c r="C14995">
        <v>47</v>
      </c>
      <c r="D14995">
        <f t="shared" si="734"/>
        <v>1</v>
      </c>
      <c r="E14995">
        <f t="shared" si="735"/>
        <v>1</v>
      </c>
      <c r="F14995">
        <f t="shared" si="736"/>
        <v>2</v>
      </c>
      <c r="G14995">
        <v>1</v>
      </c>
      <c r="I14995" s="172" t="s">
        <v>291</v>
      </c>
      <c r="J14995" s="173">
        <v>47</v>
      </c>
      <c r="K14995" s="188">
        <v>1</v>
      </c>
      <c r="L14995" s="188">
        <v>1</v>
      </c>
      <c r="M14995" s="188">
        <v>2</v>
      </c>
      <c r="O14995" s="165"/>
      <c r="P14995" s="174"/>
      <c r="Q14995" s="174"/>
      <c r="R14995" s="174"/>
      <c r="S14995" s="166"/>
    </row>
    <row r="14996" spans="1:19" x14ac:dyDescent="0.15">
      <c r="A14996">
        <v>2110</v>
      </c>
      <c r="B14996" t="s">
        <v>291</v>
      </c>
      <c r="C14996">
        <v>48</v>
      </c>
      <c r="D14996">
        <f t="shared" si="734"/>
        <v>1</v>
      </c>
      <c r="E14996">
        <f t="shared" si="735"/>
        <v>1</v>
      </c>
      <c r="F14996">
        <f t="shared" si="736"/>
        <v>2</v>
      </c>
      <c r="G14996">
        <v>1</v>
      </c>
      <c r="I14996" s="172" t="s">
        <v>291</v>
      </c>
      <c r="J14996" s="173">
        <v>48</v>
      </c>
      <c r="K14996" s="188">
        <v>1</v>
      </c>
      <c r="L14996" s="188">
        <v>1</v>
      </c>
      <c r="M14996" s="188">
        <v>2</v>
      </c>
      <c r="O14996" s="165"/>
      <c r="P14996" s="174"/>
      <c r="Q14996" s="174"/>
      <c r="R14996" s="174"/>
      <c r="S14996" s="166"/>
    </row>
    <row r="14997" spans="1:19" x14ac:dyDescent="0.15">
      <c r="A14997">
        <v>2110</v>
      </c>
      <c r="B14997" t="s">
        <v>291</v>
      </c>
      <c r="C14997">
        <v>49</v>
      </c>
      <c r="D14997">
        <f t="shared" si="734"/>
        <v>0</v>
      </c>
      <c r="E14997">
        <f t="shared" si="735"/>
        <v>0</v>
      </c>
      <c r="F14997">
        <f t="shared" si="736"/>
        <v>0</v>
      </c>
      <c r="G14997">
        <v>1</v>
      </c>
      <c r="I14997" s="172" t="s">
        <v>291</v>
      </c>
      <c r="J14997" s="173">
        <v>49</v>
      </c>
      <c r="K14997" s="189"/>
      <c r="L14997" s="189"/>
      <c r="M14997" s="189"/>
      <c r="O14997" s="165"/>
      <c r="P14997" s="174"/>
      <c r="Q14997" s="174"/>
      <c r="R14997" s="174"/>
      <c r="S14997" s="166"/>
    </row>
    <row r="14998" spans="1:19" x14ac:dyDescent="0.15">
      <c r="A14998">
        <v>2110</v>
      </c>
      <c r="B14998" t="s">
        <v>291</v>
      </c>
      <c r="C14998">
        <v>50</v>
      </c>
      <c r="D14998">
        <f t="shared" si="734"/>
        <v>2</v>
      </c>
      <c r="E14998">
        <f t="shared" si="735"/>
        <v>3</v>
      </c>
      <c r="F14998">
        <f t="shared" si="736"/>
        <v>5</v>
      </c>
      <c r="G14998">
        <v>1</v>
      </c>
      <c r="I14998" s="172" t="s">
        <v>291</v>
      </c>
      <c r="J14998" s="173">
        <v>50</v>
      </c>
      <c r="K14998" s="188">
        <v>2</v>
      </c>
      <c r="L14998" s="188">
        <v>3</v>
      </c>
      <c r="M14998" s="188">
        <v>5</v>
      </c>
      <c r="O14998" s="165"/>
      <c r="P14998" s="174"/>
      <c r="Q14998" s="174"/>
      <c r="R14998" s="174"/>
      <c r="S14998" s="166"/>
    </row>
    <row r="14999" spans="1:19" x14ac:dyDescent="0.15">
      <c r="A14999">
        <v>2110</v>
      </c>
      <c r="B14999" t="s">
        <v>291</v>
      </c>
      <c r="C14999">
        <v>51</v>
      </c>
      <c r="D14999">
        <f t="shared" si="734"/>
        <v>0</v>
      </c>
      <c r="E14999">
        <f t="shared" si="735"/>
        <v>3</v>
      </c>
      <c r="F14999">
        <f t="shared" si="736"/>
        <v>3</v>
      </c>
      <c r="G14999">
        <v>1</v>
      </c>
      <c r="I14999" s="172" t="s">
        <v>291</v>
      </c>
      <c r="J14999" s="173">
        <v>51</v>
      </c>
      <c r="K14999" s="188">
        <v>0</v>
      </c>
      <c r="L14999" s="188">
        <v>3</v>
      </c>
      <c r="M14999" s="188">
        <v>3</v>
      </c>
      <c r="O14999" s="165"/>
      <c r="P14999" s="174"/>
      <c r="Q14999" s="174"/>
      <c r="R14999" s="174"/>
      <c r="S14999" s="166"/>
    </row>
    <row r="15000" spans="1:19" x14ac:dyDescent="0.15">
      <c r="A15000">
        <v>2110</v>
      </c>
      <c r="B15000" t="s">
        <v>291</v>
      </c>
      <c r="C15000">
        <v>52</v>
      </c>
      <c r="D15000">
        <f t="shared" si="734"/>
        <v>0</v>
      </c>
      <c r="E15000">
        <f t="shared" si="735"/>
        <v>1</v>
      </c>
      <c r="F15000">
        <f t="shared" si="736"/>
        <v>1</v>
      </c>
      <c r="G15000">
        <v>1</v>
      </c>
      <c r="I15000" s="172" t="s">
        <v>291</v>
      </c>
      <c r="J15000" s="173">
        <v>52</v>
      </c>
      <c r="K15000" s="188">
        <v>0</v>
      </c>
      <c r="L15000" s="188">
        <v>1</v>
      </c>
      <c r="M15000" s="188">
        <v>1</v>
      </c>
      <c r="O15000" s="165"/>
      <c r="P15000" s="174"/>
      <c r="Q15000" s="174"/>
      <c r="R15000" s="174"/>
      <c r="S15000" s="166"/>
    </row>
    <row r="15001" spans="1:19" x14ac:dyDescent="0.15">
      <c r="A15001">
        <v>2110</v>
      </c>
      <c r="B15001" t="s">
        <v>291</v>
      </c>
      <c r="C15001">
        <v>53</v>
      </c>
      <c r="D15001">
        <f t="shared" si="734"/>
        <v>1</v>
      </c>
      <c r="E15001">
        <f t="shared" si="735"/>
        <v>3</v>
      </c>
      <c r="F15001">
        <f t="shared" si="736"/>
        <v>4</v>
      </c>
      <c r="G15001">
        <v>1</v>
      </c>
      <c r="I15001" s="172" t="s">
        <v>291</v>
      </c>
      <c r="J15001" s="173">
        <v>53</v>
      </c>
      <c r="K15001" s="188">
        <v>1</v>
      </c>
      <c r="L15001" s="188">
        <v>3</v>
      </c>
      <c r="M15001" s="188">
        <v>4</v>
      </c>
      <c r="O15001" s="165"/>
      <c r="P15001" s="174"/>
      <c r="Q15001" s="174"/>
      <c r="R15001" s="174"/>
      <c r="S15001" s="166"/>
    </row>
    <row r="15002" spans="1:19" x14ac:dyDescent="0.15">
      <c r="A15002">
        <v>2110</v>
      </c>
      <c r="B15002" t="s">
        <v>291</v>
      </c>
      <c r="C15002">
        <v>54</v>
      </c>
      <c r="D15002">
        <f t="shared" si="734"/>
        <v>4</v>
      </c>
      <c r="E15002">
        <f t="shared" si="735"/>
        <v>1</v>
      </c>
      <c r="F15002">
        <f t="shared" si="736"/>
        <v>5</v>
      </c>
      <c r="G15002">
        <v>1</v>
      </c>
      <c r="I15002" s="172" t="s">
        <v>291</v>
      </c>
      <c r="J15002" s="173">
        <v>54</v>
      </c>
      <c r="K15002" s="188">
        <v>4</v>
      </c>
      <c r="L15002" s="188">
        <v>1</v>
      </c>
      <c r="M15002" s="188">
        <v>5</v>
      </c>
      <c r="O15002" s="165"/>
      <c r="P15002" s="174"/>
      <c r="Q15002" s="174"/>
      <c r="R15002" s="174"/>
      <c r="S15002" s="166"/>
    </row>
    <row r="15003" spans="1:19" x14ac:dyDescent="0.15">
      <c r="A15003">
        <v>2110</v>
      </c>
      <c r="B15003" t="s">
        <v>291</v>
      </c>
      <c r="C15003">
        <v>55</v>
      </c>
      <c r="D15003">
        <f t="shared" si="734"/>
        <v>5</v>
      </c>
      <c r="E15003">
        <f t="shared" si="735"/>
        <v>3</v>
      </c>
      <c r="F15003">
        <f t="shared" si="736"/>
        <v>8</v>
      </c>
      <c r="G15003">
        <v>1</v>
      </c>
      <c r="I15003" s="172" t="s">
        <v>291</v>
      </c>
      <c r="J15003" s="173">
        <v>55</v>
      </c>
      <c r="K15003" s="188">
        <v>5</v>
      </c>
      <c r="L15003" s="188">
        <v>3</v>
      </c>
      <c r="M15003" s="188">
        <v>8</v>
      </c>
      <c r="O15003" s="165"/>
      <c r="P15003" s="174"/>
      <c r="Q15003" s="174"/>
      <c r="R15003" s="174"/>
      <c r="S15003" s="166"/>
    </row>
    <row r="15004" spans="1:19" x14ac:dyDescent="0.15">
      <c r="A15004">
        <v>2110</v>
      </c>
      <c r="B15004" t="s">
        <v>291</v>
      </c>
      <c r="C15004">
        <v>56</v>
      </c>
      <c r="D15004">
        <f t="shared" si="734"/>
        <v>4</v>
      </c>
      <c r="E15004">
        <f t="shared" si="735"/>
        <v>1</v>
      </c>
      <c r="F15004">
        <f t="shared" si="736"/>
        <v>5</v>
      </c>
      <c r="G15004">
        <v>1</v>
      </c>
      <c r="I15004" s="172" t="s">
        <v>291</v>
      </c>
      <c r="J15004" s="173">
        <v>56</v>
      </c>
      <c r="K15004" s="188">
        <v>4</v>
      </c>
      <c r="L15004" s="188">
        <v>1</v>
      </c>
      <c r="M15004" s="188">
        <v>5</v>
      </c>
      <c r="O15004" s="165"/>
      <c r="P15004" s="174"/>
      <c r="Q15004" s="174"/>
      <c r="R15004" s="174"/>
      <c r="S15004" s="166"/>
    </row>
    <row r="15005" spans="1:19" x14ac:dyDescent="0.15">
      <c r="A15005">
        <v>2110</v>
      </c>
      <c r="B15005" t="s">
        <v>291</v>
      </c>
      <c r="C15005">
        <v>57</v>
      </c>
      <c r="D15005">
        <f t="shared" si="734"/>
        <v>0</v>
      </c>
      <c r="E15005">
        <f t="shared" si="735"/>
        <v>4</v>
      </c>
      <c r="F15005">
        <f t="shared" si="736"/>
        <v>4</v>
      </c>
      <c r="G15005">
        <v>1</v>
      </c>
      <c r="I15005" s="172" t="s">
        <v>291</v>
      </c>
      <c r="J15005" s="173">
        <v>57</v>
      </c>
      <c r="K15005" s="188">
        <v>0</v>
      </c>
      <c r="L15005" s="188">
        <v>4</v>
      </c>
      <c r="M15005" s="188">
        <v>4</v>
      </c>
      <c r="O15005" s="165"/>
      <c r="P15005" s="174"/>
      <c r="Q15005" s="174"/>
      <c r="R15005" s="174"/>
      <c r="S15005" s="166"/>
    </row>
    <row r="15006" spans="1:19" x14ac:dyDescent="0.15">
      <c r="A15006">
        <v>2110</v>
      </c>
      <c r="B15006" t="s">
        <v>291</v>
      </c>
      <c r="C15006">
        <v>58</v>
      </c>
      <c r="D15006">
        <f t="shared" si="734"/>
        <v>1</v>
      </c>
      <c r="E15006">
        <f t="shared" si="735"/>
        <v>4</v>
      </c>
      <c r="F15006">
        <f t="shared" si="736"/>
        <v>5</v>
      </c>
      <c r="G15006">
        <v>1</v>
      </c>
      <c r="I15006" s="172" t="s">
        <v>291</v>
      </c>
      <c r="J15006" s="173">
        <v>58</v>
      </c>
      <c r="K15006" s="188">
        <v>1</v>
      </c>
      <c r="L15006" s="188">
        <v>4</v>
      </c>
      <c r="M15006" s="188">
        <v>5</v>
      </c>
      <c r="O15006" s="165"/>
      <c r="P15006" s="174"/>
      <c r="Q15006" s="174"/>
      <c r="R15006" s="174"/>
      <c r="S15006" s="166"/>
    </row>
    <row r="15007" spans="1:19" x14ac:dyDescent="0.15">
      <c r="A15007">
        <v>2110</v>
      </c>
      <c r="B15007" t="s">
        <v>291</v>
      </c>
      <c r="C15007">
        <v>59</v>
      </c>
      <c r="D15007">
        <f t="shared" si="734"/>
        <v>1</v>
      </c>
      <c r="E15007">
        <f t="shared" si="735"/>
        <v>5</v>
      </c>
      <c r="F15007">
        <f t="shared" si="736"/>
        <v>6</v>
      </c>
      <c r="G15007">
        <v>1</v>
      </c>
      <c r="I15007" s="172" t="s">
        <v>291</v>
      </c>
      <c r="J15007" s="173">
        <v>59</v>
      </c>
      <c r="K15007" s="188">
        <v>1</v>
      </c>
      <c r="L15007" s="188">
        <v>5</v>
      </c>
      <c r="M15007" s="188">
        <v>6</v>
      </c>
      <c r="O15007" s="165"/>
      <c r="P15007" s="174"/>
      <c r="Q15007" s="174"/>
      <c r="R15007" s="174"/>
      <c r="S15007" s="166"/>
    </row>
    <row r="15008" spans="1:19" x14ac:dyDescent="0.15">
      <c r="A15008">
        <v>2110</v>
      </c>
      <c r="B15008" t="s">
        <v>291</v>
      </c>
      <c r="C15008">
        <v>60</v>
      </c>
      <c r="D15008">
        <f t="shared" si="734"/>
        <v>4</v>
      </c>
      <c r="E15008">
        <f t="shared" si="735"/>
        <v>1</v>
      </c>
      <c r="F15008">
        <f t="shared" si="736"/>
        <v>5</v>
      </c>
      <c r="G15008">
        <v>1</v>
      </c>
      <c r="I15008" s="172" t="s">
        <v>291</v>
      </c>
      <c r="J15008" s="173">
        <v>60</v>
      </c>
      <c r="K15008" s="188">
        <v>4</v>
      </c>
      <c r="L15008" s="188">
        <v>1</v>
      </c>
      <c r="M15008" s="188">
        <v>5</v>
      </c>
      <c r="O15008" s="165"/>
      <c r="P15008" s="174"/>
      <c r="Q15008" s="174"/>
      <c r="R15008" s="174"/>
      <c r="S15008" s="166"/>
    </row>
    <row r="15009" spans="1:19" x14ac:dyDescent="0.15">
      <c r="A15009">
        <v>2110</v>
      </c>
      <c r="B15009" t="s">
        <v>291</v>
      </c>
      <c r="C15009">
        <v>61</v>
      </c>
      <c r="D15009">
        <f t="shared" si="734"/>
        <v>3</v>
      </c>
      <c r="E15009">
        <f t="shared" si="735"/>
        <v>5</v>
      </c>
      <c r="F15009">
        <f t="shared" si="736"/>
        <v>8</v>
      </c>
      <c r="G15009">
        <v>1</v>
      </c>
      <c r="I15009" s="172" t="s">
        <v>291</v>
      </c>
      <c r="J15009" s="173">
        <v>61</v>
      </c>
      <c r="K15009" s="188">
        <v>3</v>
      </c>
      <c r="L15009" s="188">
        <v>5</v>
      </c>
      <c r="M15009" s="188">
        <v>8</v>
      </c>
      <c r="O15009" s="165"/>
      <c r="P15009" s="174"/>
      <c r="Q15009" s="174"/>
      <c r="R15009" s="174"/>
      <c r="S15009" s="166"/>
    </row>
    <row r="15010" spans="1:19" x14ac:dyDescent="0.15">
      <c r="A15010">
        <v>2110</v>
      </c>
      <c r="B15010" t="s">
        <v>291</v>
      </c>
      <c r="C15010">
        <v>62</v>
      </c>
      <c r="D15010">
        <f t="shared" si="734"/>
        <v>1</v>
      </c>
      <c r="E15010">
        <f t="shared" si="735"/>
        <v>2</v>
      </c>
      <c r="F15010">
        <f t="shared" si="736"/>
        <v>3</v>
      </c>
      <c r="G15010">
        <v>1</v>
      </c>
      <c r="I15010" s="172" t="s">
        <v>291</v>
      </c>
      <c r="J15010" s="173">
        <v>62</v>
      </c>
      <c r="K15010" s="188">
        <v>1</v>
      </c>
      <c r="L15010" s="188">
        <v>2</v>
      </c>
      <c r="M15010" s="188">
        <v>3</v>
      </c>
      <c r="O15010" s="165"/>
      <c r="P15010" s="174"/>
      <c r="Q15010" s="174"/>
      <c r="R15010" s="174"/>
      <c r="S15010" s="166"/>
    </row>
    <row r="15011" spans="1:19" x14ac:dyDescent="0.15">
      <c r="A15011">
        <v>2110</v>
      </c>
      <c r="B15011" t="s">
        <v>291</v>
      </c>
      <c r="C15011">
        <v>63</v>
      </c>
      <c r="D15011">
        <f t="shared" si="734"/>
        <v>6</v>
      </c>
      <c r="E15011">
        <f t="shared" si="735"/>
        <v>4</v>
      </c>
      <c r="F15011">
        <f t="shared" si="736"/>
        <v>10</v>
      </c>
      <c r="G15011">
        <v>1</v>
      </c>
      <c r="I15011" s="172" t="s">
        <v>291</v>
      </c>
      <c r="J15011" s="173">
        <v>63</v>
      </c>
      <c r="K15011" s="188">
        <v>6</v>
      </c>
      <c r="L15011" s="188">
        <v>4</v>
      </c>
      <c r="M15011" s="188">
        <v>10</v>
      </c>
      <c r="O15011" s="165"/>
      <c r="P15011" s="174"/>
      <c r="Q15011" s="174"/>
      <c r="R15011" s="174"/>
      <c r="S15011" s="166"/>
    </row>
    <row r="15012" spans="1:19" x14ac:dyDescent="0.15">
      <c r="A15012">
        <v>2110</v>
      </c>
      <c r="B15012" t="s">
        <v>291</v>
      </c>
      <c r="C15012">
        <v>64</v>
      </c>
      <c r="D15012">
        <f t="shared" si="734"/>
        <v>4</v>
      </c>
      <c r="E15012">
        <f t="shared" si="735"/>
        <v>5</v>
      </c>
      <c r="F15012">
        <f t="shared" si="736"/>
        <v>9</v>
      </c>
      <c r="G15012">
        <v>1</v>
      </c>
      <c r="I15012" s="172" t="s">
        <v>291</v>
      </c>
      <c r="J15012" s="173">
        <v>64</v>
      </c>
      <c r="K15012" s="188">
        <v>4</v>
      </c>
      <c r="L15012" s="188">
        <v>5</v>
      </c>
      <c r="M15012" s="188">
        <v>9</v>
      </c>
      <c r="O15012" s="165"/>
      <c r="P15012" s="174"/>
      <c r="Q15012" s="174"/>
      <c r="R15012" s="174"/>
      <c r="S15012" s="166"/>
    </row>
    <row r="15013" spans="1:19" x14ac:dyDescent="0.15">
      <c r="A15013">
        <v>2110</v>
      </c>
      <c r="B15013" t="s">
        <v>291</v>
      </c>
      <c r="C15013">
        <v>65</v>
      </c>
      <c r="D15013">
        <f t="shared" si="734"/>
        <v>1</v>
      </c>
      <c r="E15013">
        <f t="shared" si="735"/>
        <v>5</v>
      </c>
      <c r="F15013">
        <f t="shared" si="736"/>
        <v>6</v>
      </c>
      <c r="G15013">
        <v>1</v>
      </c>
      <c r="I15013" s="172" t="s">
        <v>291</v>
      </c>
      <c r="J15013" s="173">
        <v>65</v>
      </c>
      <c r="K15013" s="188">
        <v>1</v>
      </c>
      <c r="L15013" s="188">
        <v>5</v>
      </c>
      <c r="M15013" s="188">
        <v>6</v>
      </c>
      <c r="O15013" s="165"/>
      <c r="P15013" s="174"/>
      <c r="Q15013" s="174"/>
      <c r="R15013" s="174"/>
      <c r="S15013" s="166"/>
    </row>
    <row r="15014" spans="1:19" x14ac:dyDescent="0.15">
      <c r="A15014">
        <v>2110</v>
      </c>
      <c r="B15014" t="s">
        <v>291</v>
      </c>
      <c r="C15014">
        <v>66</v>
      </c>
      <c r="D15014">
        <f t="shared" si="734"/>
        <v>2</v>
      </c>
      <c r="E15014">
        <f t="shared" si="735"/>
        <v>4</v>
      </c>
      <c r="F15014">
        <f t="shared" si="736"/>
        <v>6</v>
      </c>
      <c r="G15014">
        <v>1</v>
      </c>
      <c r="I15014" s="172" t="s">
        <v>291</v>
      </c>
      <c r="J15014" s="173">
        <v>66</v>
      </c>
      <c r="K15014" s="188">
        <v>2</v>
      </c>
      <c r="L15014" s="188">
        <v>4</v>
      </c>
      <c r="M15014" s="188">
        <v>6</v>
      </c>
      <c r="O15014" s="165"/>
      <c r="P15014" s="174"/>
      <c r="Q15014" s="174"/>
      <c r="R15014" s="174"/>
      <c r="S15014" s="166"/>
    </row>
    <row r="15015" spans="1:19" x14ac:dyDescent="0.15">
      <c r="A15015">
        <v>2110</v>
      </c>
      <c r="B15015" t="s">
        <v>291</v>
      </c>
      <c r="C15015">
        <v>67</v>
      </c>
      <c r="D15015">
        <f t="shared" si="734"/>
        <v>4</v>
      </c>
      <c r="E15015">
        <f t="shared" si="735"/>
        <v>2</v>
      </c>
      <c r="F15015">
        <f t="shared" si="736"/>
        <v>6</v>
      </c>
      <c r="G15015">
        <v>1</v>
      </c>
      <c r="I15015" s="172" t="s">
        <v>291</v>
      </c>
      <c r="J15015" s="173">
        <v>67</v>
      </c>
      <c r="K15015" s="188">
        <v>4</v>
      </c>
      <c r="L15015" s="188">
        <v>2</v>
      </c>
      <c r="M15015" s="188">
        <v>6</v>
      </c>
      <c r="O15015" s="165"/>
      <c r="P15015" s="174"/>
      <c r="Q15015" s="174"/>
      <c r="R15015" s="174"/>
      <c r="S15015" s="166"/>
    </row>
    <row r="15016" spans="1:19" x14ac:dyDescent="0.15">
      <c r="A15016">
        <v>2110</v>
      </c>
      <c r="B15016" t="s">
        <v>291</v>
      </c>
      <c r="C15016">
        <v>68</v>
      </c>
      <c r="D15016">
        <f t="shared" si="734"/>
        <v>3</v>
      </c>
      <c r="E15016">
        <f t="shared" si="735"/>
        <v>0</v>
      </c>
      <c r="F15016">
        <f t="shared" si="736"/>
        <v>3</v>
      </c>
      <c r="G15016">
        <v>1</v>
      </c>
      <c r="I15016" s="172" t="s">
        <v>291</v>
      </c>
      <c r="J15016" s="173">
        <v>68</v>
      </c>
      <c r="K15016" s="188">
        <v>3</v>
      </c>
      <c r="L15016" s="188">
        <v>0</v>
      </c>
      <c r="M15016" s="188">
        <v>3</v>
      </c>
      <c r="O15016" s="165"/>
      <c r="P15016" s="174"/>
      <c r="Q15016" s="174"/>
      <c r="R15016" s="174"/>
      <c r="S15016" s="166"/>
    </row>
    <row r="15017" spans="1:19" x14ac:dyDescent="0.15">
      <c r="A15017">
        <v>2110</v>
      </c>
      <c r="B15017" t="s">
        <v>291</v>
      </c>
      <c r="C15017">
        <v>69</v>
      </c>
      <c r="D15017">
        <f t="shared" si="734"/>
        <v>5</v>
      </c>
      <c r="E15017">
        <f t="shared" si="735"/>
        <v>3</v>
      </c>
      <c r="F15017">
        <f t="shared" si="736"/>
        <v>8</v>
      </c>
      <c r="G15017">
        <v>1</v>
      </c>
      <c r="I15017" s="172" t="s">
        <v>291</v>
      </c>
      <c r="J15017" s="173">
        <v>69</v>
      </c>
      <c r="K15017" s="188">
        <v>5</v>
      </c>
      <c r="L15017" s="188">
        <v>3</v>
      </c>
      <c r="M15017" s="188">
        <v>8</v>
      </c>
      <c r="O15017" s="165"/>
      <c r="P15017" s="174"/>
      <c r="Q15017" s="174"/>
      <c r="R15017" s="174"/>
      <c r="S15017" s="166"/>
    </row>
    <row r="15018" spans="1:19" x14ac:dyDescent="0.15">
      <c r="A15018">
        <v>2110</v>
      </c>
      <c r="B15018" t="s">
        <v>291</v>
      </c>
      <c r="C15018">
        <v>70</v>
      </c>
      <c r="D15018">
        <f t="shared" si="734"/>
        <v>2</v>
      </c>
      <c r="E15018">
        <f t="shared" si="735"/>
        <v>4</v>
      </c>
      <c r="F15018">
        <f t="shared" si="736"/>
        <v>6</v>
      </c>
      <c r="G15018">
        <v>1</v>
      </c>
      <c r="I15018" s="172" t="s">
        <v>291</v>
      </c>
      <c r="J15018" s="173">
        <v>70</v>
      </c>
      <c r="K15018" s="188">
        <v>2</v>
      </c>
      <c r="L15018" s="188">
        <v>4</v>
      </c>
      <c r="M15018" s="188">
        <v>6</v>
      </c>
      <c r="O15018" s="165"/>
      <c r="P15018" s="174"/>
      <c r="Q15018" s="174"/>
      <c r="R15018" s="174"/>
      <c r="S15018" s="166"/>
    </row>
    <row r="15019" spans="1:19" x14ac:dyDescent="0.15">
      <c r="A15019">
        <v>2110</v>
      </c>
      <c r="B15019" t="s">
        <v>291</v>
      </c>
      <c r="C15019">
        <v>71</v>
      </c>
      <c r="D15019">
        <f t="shared" ref="D15019:D15082" si="737">K15019</f>
        <v>6</v>
      </c>
      <c r="E15019">
        <f t="shared" ref="E15019:E15082" si="738">L15019</f>
        <v>4</v>
      </c>
      <c r="F15019">
        <f t="shared" ref="F15019:F15082" si="739">M15019</f>
        <v>10</v>
      </c>
      <c r="G15019">
        <v>1</v>
      </c>
      <c r="I15019" s="172" t="s">
        <v>291</v>
      </c>
      <c r="J15019" s="173">
        <v>71</v>
      </c>
      <c r="K15019" s="188">
        <v>6</v>
      </c>
      <c r="L15019" s="188">
        <v>4</v>
      </c>
      <c r="M15019" s="188">
        <v>10</v>
      </c>
      <c r="O15019" s="165"/>
      <c r="P15019" s="174"/>
      <c r="Q15019" s="174"/>
      <c r="R15019" s="174"/>
      <c r="S15019" s="166"/>
    </row>
    <row r="15020" spans="1:19" x14ac:dyDescent="0.15">
      <c r="A15020">
        <v>2110</v>
      </c>
      <c r="B15020" t="s">
        <v>291</v>
      </c>
      <c r="C15020">
        <v>72</v>
      </c>
      <c r="D15020">
        <f t="shared" si="737"/>
        <v>1</v>
      </c>
      <c r="E15020">
        <f t="shared" si="738"/>
        <v>0</v>
      </c>
      <c r="F15020">
        <f t="shared" si="739"/>
        <v>1</v>
      </c>
      <c r="G15020">
        <v>1</v>
      </c>
      <c r="I15020" s="172" t="s">
        <v>291</v>
      </c>
      <c r="J15020" s="173">
        <v>72</v>
      </c>
      <c r="K15020" s="188">
        <v>1</v>
      </c>
      <c r="L15020" s="188">
        <v>0</v>
      </c>
      <c r="M15020" s="188">
        <v>1</v>
      </c>
      <c r="O15020" s="165"/>
      <c r="P15020" s="174"/>
      <c r="Q15020" s="174"/>
      <c r="R15020" s="174"/>
      <c r="S15020" s="166"/>
    </row>
    <row r="15021" spans="1:19" x14ac:dyDescent="0.15">
      <c r="A15021">
        <v>2110</v>
      </c>
      <c r="B15021" t="s">
        <v>291</v>
      </c>
      <c r="C15021">
        <v>73</v>
      </c>
      <c r="D15021">
        <f t="shared" si="737"/>
        <v>0</v>
      </c>
      <c r="E15021">
        <f t="shared" si="738"/>
        <v>1</v>
      </c>
      <c r="F15021">
        <f t="shared" si="739"/>
        <v>1</v>
      </c>
      <c r="G15021">
        <v>1</v>
      </c>
      <c r="I15021" s="172" t="s">
        <v>291</v>
      </c>
      <c r="J15021" s="173">
        <v>73</v>
      </c>
      <c r="K15021" s="188">
        <v>0</v>
      </c>
      <c r="L15021" s="188">
        <v>1</v>
      </c>
      <c r="M15021" s="188">
        <v>1</v>
      </c>
      <c r="O15021" s="165"/>
      <c r="P15021" s="174"/>
      <c r="Q15021" s="174"/>
      <c r="R15021" s="174"/>
      <c r="S15021" s="166"/>
    </row>
    <row r="15022" spans="1:19" x14ac:dyDescent="0.15">
      <c r="A15022">
        <v>2110</v>
      </c>
      <c r="B15022" t="s">
        <v>291</v>
      </c>
      <c r="C15022">
        <v>74</v>
      </c>
      <c r="D15022">
        <f t="shared" si="737"/>
        <v>1</v>
      </c>
      <c r="E15022">
        <f t="shared" si="738"/>
        <v>3</v>
      </c>
      <c r="F15022">
        <f t="shared" si="739"/>
        <v>4</v>
      </c>
      <c r="G15022">
        <v>1</v>
      </c>
      <c r="I15022" s="172" t="s">
        <v>291</v>
      </c>
      <c r="J15022" s="173">
        <v>74</v>
      </c>
      <c r="K15022" s="188">
        <v>1</v>
      </c>
      <c r="L15022" s="188">
        <v>3</v>
      </c>
      <c r="M15022" s="188">
        <v>4</v>
      </c>
      <c r="O15022" s="165"/>
      <c r="P15022" s="174"/>
      <c r="Q15022" s="174"/>
      <c r="R15022" s="174"/>
      <c r="S15022" s="166"/>
    </row>
    <row r="15023" spans="1:19" x14ac:dyDescent="0.15">
      <c r="A15023">
        <v>2110</v>
      </c>
      <c r="B15023" t="s">
        <v>291</v>
      </c>
      <c r="C15023">
        <v>75</v>
      </c>
      <c r="D15023">
        <f t="shared" si="737"/>
        <v>2</v>
      </c>
      <c r="E15023">
        <f t="shared" si="738"/>
        <v>1</v>
      </c>
      <c r="F15023">
        <f t="shared" si="739"/>
        <v>3</v>
      </c>
      <c r="G15023">
        <v>1</v>
      </c>
      <c r="I15023" s="172" t="s">
        <v>291</v>
      </c>
      <c r="J15023" s="173">
        <v>75</v>
      </c>
      <c r="K15023" s="188">
        <v>2</v>
      </c>
      <c r="L15023" s="188">
        <v>1</v>
      </c>
      <c r="M15023" s="188">
        <v>3</v>
      </c>
      <c r="O15023" s="165"/>
      <c r="P15023" s="174"/>
      <c r="Q15023" s="174"/>
      <c r="R15023" s="174"/>
      <c r="S15023" s="166"/>
    </row>
    <row r="15024" spans="1:19" x14ac:dyDescent="0.15">
      <c r="A15024">
        <v>2110</v>
      </c>
      <c r="B15024" t="s">
        <v>291</v>
      </c>
      <c r="C15024">
        <v>76</v>
      </c>
      <c r="D15024">
        <f t="shared" si="737"/>
        <v>0</v>
      </c>
      <c r="E15024">
        <f t="shared" si="738"/>
        <v>4</v>
      </c>
      <c r="F15024">
        <f t="shared" si="739"/>
        <v>4</v>
      </c>
      <c r="G15024">
        <v>1</v>
      </c>
      <c r="I15024" s="172" t="s">
        <v>291</v>
      </c>
      <c r="J15024" s="173">
        <v>76</v>
      </c>
      <c r="K15024" s="188">
        <v>0</v>
      </c>
      <c r="L15024" s="188">
        <v>4</v>
      </c>
      <c r="M15024" s="188">
        <v>4</v>
      </c>
      <c r="O15024" s="165"/>
      <c r="P15024" s="174"/>
      <c r="Q15024" s="174"/>
      <c r="R15024" s="174"/>
      <c r="S15024" s="166"/>
    </row>
    <row r="15025" spans="1:19" x14ac:dyDescent="0.15">
      <c r="A15025">
        <v>2110</v>
      </c>
      <c r="B15025" t="s">
        <v>291</v>
      </c>
      <c r="C15025">
        <v>77</v>
      </c>
      <c r="D15025">
        <f t="shared" si="737"/>
        <v>1</v>
      </c>
      <c r="E15025">
        <f t="shared" si="738"/>
        <v>1</v>
      </c>
      <c r="F15025">
        <f t="shared" si="739"/>
        <v>2</v>
      </c>
      <c r="G15025">
        <v>1</v>
      </c>
      <c r="I15025" s="172" t="s">
        <v>291</v>
      </c>
      <c r="J15025" s="173">
        <v>77</v>
      </c>
      <c r="K15025" s="188">
        <v>1</v>
      </c>
      <c r="L15025" s="188">
        <v>1</v>
      </c>
      <c r="M15025" s="188">
        <v>2</v>
      </c>
      <c r="O15025" s="165"/>
      <c r="P15025" s="174"/>
      <c r="Q15025" s="174"/>
      <c r="R15025" s="174"/>
      <c r="S15025" s="166"/>
    </row>
    <row r="15026" spans="1:19" x14ac:dyDescent="0.15">
      <c r="A15026">
        <v>2110</v>
      </c>
      <c r="B15026" t="s">
        <v>291</v>
      </c>
      <c r="C15026">
        <v>78</v>
      </c>
      <c r="D15026">
        <f t="shared" si="737"/>
        <v>3</v>
      </c>
      <c r="E15026">
        <f t="shared" si="738"/>
        <v>1</v>
      </c>
      <c r="F15026">
        <f t="shared" si="739"/>
        <v>4</v>
      </c>
      <c r="G15026">
        <v>1</v>
      </c>
      <c r="I15026" s="172" t="s">
        <v>291</v>
      </c>
      <c r="J15026" s="173">
        <v>78</v>
      </c>
      <c r="K15026" s="188">
        <v>3</v>
      </c>
      <c r="L15026" s="188">
        <v>1</v>
      </c>
      <c r="M15026" s="188">
        <v>4</v>
      </c>
      <c r="O15026" s="165"/>
      <c r="P15026" s="174"/>
      <c r="Q15026" s="174"/>
      <c r="R15026" s="174"/>
      <c r="S15026" s="166"/>
    </row>
    <row r="15027" spans="1:19" x14ac:dyDescent="0.15">
      <c r="A15027">
        <v>2110</v>
      </c>
      <c r="B15027" t="s">
        <v>291</v>
      </c>
      <c r="C15027">
        <v>79</v>
      </c>
      <c r="D15027">
        <f t="shared" si="737"/>
        <v>1</v>
      </c>
      <c r="E15027">
        <f t="shared" si="738"/>
        <v>2</v>
      </c>
      <c r="F15027">
        <f t="shared" si="739"/>
        <v>3</v>
      </c>
      <c r="G15027">
        <v>1</v>
      </c>
      <c r="I15027" s="172" t="s">
        <v>291</v>
      </c>
      <c r="J15027" s="173">
        <v>79</v>
      </c>
      <c r="K15027" s="188">
        <v>1</v>
      </c>
      <c r="L15027" s="188">
        <v>2</v>
      </c>
      <c r="M15027" s="188">
        <v>3</v>
      </c>
      <c r="O15027" s="165"/>
      <c r="P15027" s="174"/>
      <c r="Q15027" s="174"/>
      <c r="R15027" s="174"/>
      <c r="S15027" s="166"/>
    </row>
    <row r="15028" spans="1:19" x14ac:dyDescent="0.15">
      <c r="A15028">
        <v>2110</v>
      </c>
      <c r="B15028" t="s">
        <v>291</v>
      </c>
      <c r="C15028">
        <v>80</v>
      </c>
      <c r="D15028">
        <f t="shared" si="737"/>
        <v>2</v>
      </c>
      <c r="E15028">
        <f t="shared" si="738"/>
        <v>0</v>
      </c>
      <c r="F15028">
        <f t="shared" si="739"/>
        <v>2</v>
      </c>
      <c r="G15028">
        <v>1</v>
      </c>
      <c r="I15028" s="172" t="s">
        <v>291</v>
      </c>
      <c r="J15028" s="173">
        <v>80</v>
      </c>
      <c r="K15028" s="188">
        <v>2</v>
      </c>
      <c r="L15028" s="188">
        <v>0</v>
      </c>
      <c r="M15028" s="188">
        <v>2</v>
      </c>
      <c r="O15028" s="165"/>
      <c r="P15028" s="174"/>
      <c r="Q15028" s="174"/>
      <c r="R15028" s="174"/>
      <c r="S15028" s="166"/>
    </row>
    <row r="15029" spans="1:19" x14ac:dyDescent="0.15">
      <c r="A15029">
        <v>2110</v>
      </c>
      <c r="B15029" t="s">
        <v>291</v>
      </c>
      <c r="C15029">
        <v>81</v>
      </c>
      <c r="D15029">
        <f t="shared" si="737"/>
        <v>0</v>
      </c>
      <c r="E15029">
        <f t="shared" si="738"/>
        <v>3</v>
      </c>
      <c r="F15029">
        <f t="shared" si="739"/>
        <v>3</v>
      </c>
      <c r="G15029">
        <v>1</v>
      </c>
      <c r="I15029" s="172" t="s">
        <v>291</v>
      </c>
      <c r="J15029" s="173">
        <v>81</v>
      </c>
      <c r="K15029" s="188">
        <v>0</v>
      </c>
      <c r="L15029" s="188">
        <v>3</v>
      </c>
      <c r="M15029" s="188">
        <v>3</v>
      </c>
      <c r="O15029" s="165"/>
      <c r="P15029" s="176"/>
      <c r="Q15029" s="176"/>
      <c r="R15029" s="176"/>
      <c r="S15029" s="167"/>
    </row>
    <row r="15030" spans="1:19" x14ac:dyDescent="0.15">
      <c r="A15030">
        <v>2110</v>
      </c>
      <c r="B15030" t="s">
        <v>291</v>
      </c>
      <c r="C15030">
        <v>82</v>
      </c>
      <c r="D15030">
        <f t="shared" si="737"/>
        <v>0</v>
      </c>
      <c r="E15030">
        <f t="shared" si="738"/>
        <v>1</v>
      </c>
      <c r="F15030">
        <f t="shared" si="739"/>
        <v>1</v>
      </c>
      <c r="G15030">
        <v>1</v>
      </c>
      <c r="I15030" s="172" t="s">
        <v>291</v>
      </c>
      <c r="J15030" s="173">
        <v>82</v>
      </c>
      <c r="K15030" s="188">
        <v>0</v>
      </c>
      <c r="L15030" s="188">
        <v>1</v>
      </c>
      <c r="M15030" s="188">
        <v>1</v>
      </c>
      <c r="O15030" s="165"/>
      <c r="P15030" s="174"/>
      <c r="Q15030" s="174"/>
      <c r="R15030" s="174"/>
      <c r="S15030" s="166"/>
    </row>
    <row r="15031" spans="1:19" x14ac:dyDescent="0.15">
      <c r="A15031">
        <v>2110</v>
      </c>
      <c r="B15031" t="s">
        <v>291</v>
      </c>
      <c r="C15031">
        <v>83</v>
      </c>
      <c r="D15031">
        <f t="shared" si="737"/>
        <v>2</v>
      </c>
      <c r="E15031">
        <f t="shared" si="738"/>
        <v>0</v>
      </c>
      <c r="F15031">
        <f t="shared" si="739"/>
        <v>2</v>
      </c>
      <c r="G15031">
        <v>1</v>
      </c>
      <c r="I15031" s="172" t="s">
        <v>291</v>
      </c>
      <c r="J15031" s="173">
        <v>83</v>
      </c>
      <c r="K15031" s="188">
        <v>2</v>
      </c>
      <c r="L15031" s="188">
        <v>0</v>
      </c>
      <c r="M15031" s="188">
        <v>2</v>
      </c>
      <c r="O15031" s="165"/>
      <c r="P15031" s="174"/>
      <c r="Q15031" s="174"/>
      <c r="R15031" s="174"/>
      <c r="S15031" s="166"/>
    </row>
    <row r="15032" spans="1:19" x14ac:dyDescent="0.15">
      <c r="A15032">
        <v>2110</v>
      </c>
      <c r="B15032" t="s">
        <v>291</v>
      </c>
      <c r="C15032">
        <v>84</v>
      </c>
      <c r="D15032">
        <f t="shared" si="737"/>
        <v>0</v>
      </c>
      <c r="E15032">
        <f t="shared" si="738"/>
        <v>3</v>
      </c>
      <c r="F15032">
        <f t="shared" si="739"/>
        <v>3</v>
      </c>
      <c r="G15032">
        <v>1</v>
      </c>
      <c r="I15032" s="172" t="s">
        <v>291</v>
      </c>
      <c r="J15032" s="173">
        <v>84</v>
      </c>
      <c r="K15032" s="188">
        <v>0</v>
      </c>
      <c r="L15032" s="188">
        <v>3</v>
      </c>
      <c r="M15032" s="188">
        <v>3</v>
      </c>
      <c r="O15032" s="165"/>
      <c r="P15032" s="174"/>
      <c r="Q15032" s="174"/>
      <c r="R15032" s="174"/>
      <c r="S15032" s="166"/>
    </row>
    <row r="15033" spans="1:19" x14ac:dyDescent="0.15">
      <c r="A15033">
        <v>2110</v>
      </c>
      <c r="B15033" t="s">
        <v>291</v>
      </c>
      <c r="C15033">
        <v>85</v>
      </c>
      <c r="D15033">
        <f t="shared" si="737"/>
        <v>1</v>
      </c>
      <c r="E15033">
        <f t="shared" si="738"/>
        <v>2</v>
      </c>
      <c r="F15033">
        <f t="shared" si="739"/>
        <v>3</v>
      </c>
      <c r="G15033">
        <v>1</v>
      </c>
      <c r="I15033" s="172" t="s">
        <v>291</v>
      </c>
      <c r="J15033" s="173">
        <v>85</v>
      </c>
      <c r="K15033" s="188">
        <v>1</v>
      </c>
      <c r="L15033" s="188">
        <v>2</v>
      </c>
      <c r="M15033" s="188">
        <v>3</v>
      </c>
      <c r="O15033" s="165"/>
      <c r="P15033" s="176"/>
      <c r="Q15033" s="176"/>
      <c r="R15033" s="176"/>
      <c r="S15033" s="167"/>
    </row>
    <row r="15034" spans="1:19" x14ac:dyDescent="0.15">
      <c r="A15034">
        <v>2110</v>
      </c>
      <c r="B15034" t="s">
        <v>291</v>
      </c>
      <c r="C15034">
        <v>86</v>
      </c>
      <c r="D15034">
        <f t="shared" si="737"/>
        <v>0</v>
      </c>
      <c r="E15034">
        <f t="shared" si="738"/>
        <v>0</v>
      </c>
      <c r="F15034">
        <f t="shared" si="739"/>
        <v>0</v>
      </c>
      <c r="G15034">
        <v>1</v>
      </c>
      <c r="I15034" s="172" t="s">
        <v>291</v>
      </c>
      <c r="J15034" s="173">
        <v>86</v>
      </c>
      <c r="K15034" s="189"/>
      <c r="L15034" s="189"/>
      <c r="M15034" s="189"/>
      <c r="O15034" s="165"/>
      <c r="P15034" s="174"/>
      <c r="Q15034" s="174"/>
      <c r="R15034" s="174"/>
      <c r="S15034" s="166"/>
    </row>
    <row r="15035" spans="1:19" x14ac:dyDescent="0.15">
      <c r="A15035">
        <v>2110</v>
      </c>
      <c r="B15035" t="s">
        <v>291</v>
      </c>
      <c r="C15035">
        <v>87</v>
      </c>
      <c r="D15035">
        <f t="shared" si="737"/>
        <v>1</v>
      </c>
      <c r="E15035">
        <f t="shared" si="738"/>
        <v>0</v>
      </c>
      <c r="F15035">
        <f t="shared" si="739"/>
        <v>1</v>
      </c>
      <c r="G15035">
        <v>1</v>
      </c>
      <c r="I15035" s="172" t="s">
        <v>291</v>
      </c>
      <c r="J15035" s="173">
        <v>87</v>
      </c>
      <c r="K15035" s="188">
        <v>1</v>
      </c>
      <c r="L15035" s="188">
        <v>0</v>
      </c>
      <c r="M15035" s="188">
        <v>1</v>
      </c>
      <c r="O15035" s="165"/>
      <c r="P15035" s="174"/>
      <c r="Q15035" s="174"/>
      <c r="R15035" s="174"/>
      <c r="S15035" s="166"/>
    </row>
    <row r="15036" spans="1:19" x14ac:dyDescent="0.15">
      <c r="A15036">
        <v>2110</v>
      </c>
      <c r="B15036" t="s">
        <v>291</v>
      </c>
      <c r="C15036">
        <v>88</v>
      </c>
      <c r="D15036">
        <f t="shared" si="737"/>
        <v>0</v>
      </c>
      <c r="E15036">
        <f t="shared" si="738"/>
        <v>1</v>
      </c>
      <c r="F15036">
        <f t="shared" si="739"/>
        <v>1</v>
      </c>
      <c r="G15036">
        <v>1</v>
      </c>
      <c r="I15036" s="172" t="s">
        <v>291</v>
      </c>
      <c r="J15036" s="173">
        <v>88</v>
      </c>
      <c r="K15036" s="188">
        <v>0</v>
      </c>
      <c r="L15036" s="188">
        <v>1</v>
      </c>
      <c r="M15036" s="188">
        <v>1</v>
      </c>
      <c r="O15036" s="165"/>
      <c r="P15036" s="176"/>
      <c r="Q15036" s="176"/>
      <c r="R15036" s="176"/>
      <c r="S15036" s="167"/>
    </row>
    <row r="15037" spans="1:19" x14ac:dyDescent="0.15">
      <c r="A15037">
        <v>2110</v>
      </c>
      <c r="B15037" t="s">
        <v>291</v>
      </c>
      <c r="C15037">
        <v>89</v>
      </c>
      <c r="D15037">
        <f t="shared" si="737"/>
        <v>0</v>
      </c>
      <c r="E15037">
        <f t="shared" si="738"/>
        <v>0</v>
      </c>
      <c r="F15037">
        <f t="shared" si="739"/>
        <v>0</v>
      </c>
      <c r="G15037">
        <v>1</v>
      </c>
      <c r="I15037" s="172" t="s">
        <v>291</v>
      </c>
      <c r="J15037" s="173">
        <v>89</v>
      </c>
      <c r="K15037" s="189"/>
      <c r="L15037" s="189"/>
      <c r="M15037" s="189"/>
      <c r="O15037" s="165"/>
      <c r="P15037" s="174"/>
      <c r="Q15037" s="174"/>
      <c r="R15037" s="174"/>
      <c r="S15037" s="166"/>
    </row>
    <row r="15038" spans="1:19" x14ac:dyDescent="0.15">
      <c r="A15038">
        <v>2110</v>
      </c>
      <c r="B15038" t="s">
        <v>291</v>
      </c>
      <c r="C15038">
        <v>90</v>
      </c>
      <c r="D15038">
        <f t="shared" si="737"/>
        <v>0</v>
      </c>
      <c r="E15038">
        <f t="shared" si="738"/>
        <v>0</v>
      </c>
      <c r="F15038">
        <f t="shared" si="739"/>
        <v>0</v>
      </c>
      <c r="G15038">
        <v>1</v>
      </c>
      <c r="I15038" s="172" t="s">
        <v>291</v>
      </c>
      <c r="J15038" s="173">
        <v>90</v>
      </c>
      <c r="K15038" s="189"/>
      <c r="L15038" s="189"/>
      <c r="M15038" s="189"/>
      <c r="O15038" s="165"/>
      <c r="P15038" s="176"/>
      <c r="Q15038" s="176"/>
      <c r="R15038" s="176"/>
      <c r="S15038" s="167"/>
    </row>
    <row r="15039" spans="1:19" x14ac:dyDescent="0.15">
      <c r="A15039">
        <v>2110</v>
      </c>
      <c r="B15039" t="s">
        <v>291</v>
      </c>
      <c r="C15039">
        <v>91</v>
      </c>
      <c r="D15039">
        <f t="shared" si="737"/>
        <v>0</v>
      </c>
      <c r="E15039">
        <f t="shared" si="738"/>
        <v>1</v>
      </c>
      <c r="F15039">
        <f t="shared" si="739"/>
        <v>1</v>
      </c>
      <c r="G15039">
        <v>1</v>
      </c>
      <c r="I15039" s="172" t="s">
        <v>291</v>
      </c>
      <c r="J15039" s="173">
        <v>91</v>
      </c>
      <c r="K15039" s="188">
        <v>0</v>
      </c>
      <c r="L15039" s="188">
        <v>1</v>
      </c>
      <c r="M15039" s="188">
        <v>1</v>
      </c>
      <c r="O15039" s="165"/>
      <c r="P15039" s="176"/>
      <c r="Q15039" s="176"/>
      <c r="R15039" s="176"/>
      <c r="S15039" s="167"/>
    </row>
    <row r="15040" spans="1:19" x14ac:dyDescent="0.15">
      <c r="A15040">
        <v>2110</v>
      </c>
      <c r="B15040" t="s">
        <v>291</v>
      </c>
      <c r="C15040">
        <v>92</v>
      </c>
      <c r="D15040">
        <f t="shared" si="737"/>
        <v>0</v>
      </c>
      <c r="E15040">
        <f t="shared" si="738"/>
        <v>1</v>
      </c>
      <c r="F15040">
        <f t="shared" si="739"/>
        <v>1</v>
      </c>
      <c r="G15040">
        <v>1</v>
      </c>
      <c r="I15040" s="172" t="s">
        <v>291</v>
      </c>
      <c r="J15040" s="173">
        <v>92</v>
      </c>
      <c r="K15040" s="188">
        <v>0</v>
      </c>
      <c r="L15040" s="188">
        <v>1</v>
      </c>
      <c r="M15040" s="188">
        <v>1</v>
      </c>
      <c r="O15040" s="165"/>
      <c r="P15040" s="176"/>
      <c r="Q15040" s="176"/>
      <c r="R15040" s="176"/>
      <c r="S15040" s="167"/>
    </row>
    <row r="15041" spans="1:19" x14ac:dyDescent="0.15">
      <c r="A15041">
        <v>2110</v>
      </c>
      <c r="B15041" t="s">
        <v>291</v>
      </c>
      <c r="C15041">
        <v>93</v>
      </c>
      <c r="D15041">
        <f t="shared" si="737"/>
        <v>1</v>
      </c>
      <c r="E15041">
        <f t="shared" si="738"/>
        <v>0</v>
      </c>
      <c r="F15041">
        <f t="shared" si="739"/>
        <v>1</v>
      </c>
      <c r="G15041">
        <v>1</v>
      </c>
      <c r="I15041" s="172" t="s">
        <v>291</v>
      </c>
      <c r="J15041" s="173">
        <v>93</v>
      </c>
      <c r="K15041" s="188">
        <v>1</v>
      </c>
      <c r="L15041" s="188">
        <v>0</v>
      </c>
      <c r="M15041" s="188">
        <v>1</v>
      </c>
      <c r="O15041" s="165"/>
      <c r="P15041" s="176"/>
      <c r="Q15041" s="176"/>
      <c r="R15041" s="176"/>
      <c r="S15041" s="167"/>
    </row>
    <row r="15042" spans="1:19" x14ac:dyDescent="0.15">
      <c r="A15042">
        <v>2110</v>
      </c>
      <c r="B15042" t="s">
        <v>291</v>
      </c>
      <c r="C15042">
        <v>94</v>
      </c>
      <c r="D15042">
        <f t="shared" si="737"/>
        <v>0</v>
      </c>
      <c r="E15042">
        <f t="shared" si="738"/>
        <v>0</v>
      </c>
      <c r="F15042">
        <f t="shared" si="739"/>
        <v>0</v>
      </c>
      <c r="G15042">
        <v>1</v>
      </c>
      <c r="I15042" s="172" t="s">
        <v>291</v>
      </c>
      <c r="J15042" s="173">
        <v>94</v>
      </c>
      <c r="K15042" s="189"/>
      <c r="L15042" s="189"/>
      <c r="M15042" s="189"/>
      <c r="O15042" s="165"/>
      <c r="P15042" s="176"/>
      <c r="Q15042" s="176"/>
      <c r="R15042" s="176"/>
      <c r="S15042" s="167"/>
    </row>
    <row r="15043" spans="1:19" x14ac:dyDescent="0.15">
      <c r="A15043">
        <v>2110</v>
      </c>
      <c r="B15043" t="s">
        <v>291</v>
      </c>
      <c r="C15043">
        <v>95</v>
      </c>
      <c r="D15043">
        <f t="shared" si="737"/>
        <v>0</v>
      </c>
      <c r="E15043">
        <f t="shared" si="738"/>
        <v>0</v>
      </c>
      <c r="F15043">
        <f t="shared" si="739"/>
        <v>0</v>
      </c>
      <c r="G15043">
        <v>1</v>
      </c>
      <c r="I15043" s="172" t="s">
        <v>291</v>
      </c>
      <c r="J15043" s="173">
        <v>95</v>
      </c>
      <c r="K15043" s="189"/>
      <c r="L15043" s="189"/>
      <c r="M15043" s="189"/>
      <c r="O15043" s="165"/>
      <c r="P15043" s="176"/>
      <c r="Q15043" s="176"/>
      <c r="R15043" s="176"/>
      <c r="S15043" s="167"/>
    </row>
    <row r="15044" spans="1:19" x14ac:dyDescent="0.15">
      <c r="A15044">
        <v>2110</v>
      </c>
      <c r="B15044" t="s">
        <v>291</v>
      </c>
      <c r="C15044">
        <v>96</v>
      </c>
      <c r="D15044">
        <f t="shared" si="737"/>
        <v>0</v>
      </c>
      <c r="E15044">
        <f t="shared" si="738"/>
        <v>0</v>
      </c>
      <c r="F15044">
        <f t="shared" si="739"/>
        <v>0</v>
      </c>
      <c r="G15044">
        <v>1</v>
      </c>
      <c r="I15044" s="172" t="s">
        <v>291</v>
      </c>
      <c r="J15044" s="173">
        <v>96</v>
      </c>
      <c r="K15044" s="189"/>
      <c r="L15044" s="189"/>
      <c r="M15044" s="189"/>
      <c r="O15044" s="165"/>
      <c r="P15044" s="176"/>
      <c r="Q15044" s="176"/>
      <c r="R15044" s="176"/>
      <c r="S15044" s="167"/>
    </row>
    <row r="15045" spans="1:19" x14ac:dyDescent="0.15">
      <c r="A15045">
        <v>2110</v>
      </c>
      <c r="B15045" t="s">
        <v>291</v>
      </c>
      <c r="C15045">
        <v>97</v>
      </c>
      <c r="D15045">
        <f t="shared" si="737"/>
        <v>0</v>
      </c>
      <c r="E15045">
        <f t="shared" si="738"/>
        <v>0</v>
      </c>
      <c r="F15045">
        <f t="shared" si="739"/>
        <v>0</v>
      </c>
      <c r="G15045">
        <v>1</v>
      </c>
      <c r="I15045" s="172" t="s">
        <v>291</v>
      </c>
      <c r="J15045" s="173">
        <v>97</v>
      </c>
      <c r="K15045" s="189"/>
      <c r="L15045" s="189"/>
      <c r="M15045" s="189"/>
      <c r="O15045" s="165"/>
      <c r="P15045" s="176"/>
      <c r="Q15045" s="176"/>
      <c r="R15045" s="176"/>
      <c r="S15045" s="167"/>
    </row>
    <row r="15046" spans="1:19" x14ac:dyDescent="0.15">
      <c r="A15046">
        <v>2110</v>
      </c>
      <c r="B15046" t="s">
        <v>291</v>
      </c>
      <c r="C15046">
        <v>98</v>
      </c>
      <c r="D15046">
        <f t="shared" si="737"/>
        <v>0</v>
      </c>
      <c r="E15046">
        <f t="shared" si="738"/>
        <v>0</v>
      </c>
      <c r="F15046">
        <f t="shared" si="739"/>
        <v>0</v>
      </c>
      <c r="G15046">
        <v>1</v>
      </c>
      <c r="I15046" s="172" t="s">
        <v>291</v>
      </c>
      <c r="J15046" s="173">
        <v>98</v>
      </c>
      <c r="K15046" s="189"/>
      <c r="L15046" s="189"/>
      <c r="M15046" s="189"/>
      <c r="O15046" s="165"/>
      <c r="P15046" s="176"/>
      <c r="Q15046" s="176"/>
      <c r="R15046" s="176"/>
      <c r="S15046" s="167"/>
    </row>
    <row r="15047" spans="1:19" x14ac:dyDescent="0.15">
      <c r="A15047">
        <v>2110</v>
      </c>
      <c r="B15047" t="s">
        <v>291</v>
      </c>
      <c r="C15047">
        <v>99</v>
      </c>
      <c r="D15047">
        <f t="shared" si="737"/>
        <v>0</v>
      </c>
      <c r="E15047">
        <f t="shared" si="738"/>
        <v>0</v>
      </c>
      <c r="F15047">
        <f t="shared" si="739"/>
        <v>0</v>
      </c>
      <c r="G15047">
        <v>1</v>
      </c>
      <c r="I15047" s="172" t="s">
        <v>291</v>
      </c>
      <c r="J15047" s="173">
        <v>99</v>
      </c>
      <c r="K15047" s="189"/>
      <c r="L15047" s="189"/>
      <c r="M15047" s="189"/>
      <c r="O15047" s="165"/>
      <c r="P15047" s="176"/>
      <c r="Q15047" s="176"/>
      <c r="R15047" s="176"/>
      <c r="S15047" s="167"/>
    </row>
    <row r="15048" spans="1:19" x14ac:dyDescent="0.15">
      <c r="A15048">
        <v>2110</v>
      </c>
      <c r="B15048" t="s">
        <v>291</v>
      </c>
      <c r="C15048">
        <v>100</v>
      </c>
      <c r="D15048">
        <f t="shared" si="737"/>
        <v>0</v>
      </c>
      <c r="E15048">
        <f t="shared" si="738"/>
        <v>0</v>
      </c>
      <c r="F15048">
        <f t="shared" si="739"/>
        <v>0</v>
      </c>
      <c r="G15048">
        <v>1</v>
      </c>
      <c r="I15048" s="172" t="s">
        <v>291</v>
      </c>
      <c r="J15048" s="173">
        <v>100</v>
      </c>
      <c r="K15048" s="189"/>
      <c r="L15048" s="189"/>
      <c r="M15048" s="189"/>
      <c r="O15048" s="165"/>
      <c r="P15048" s="176"/>
      <c r="Q15048" s="176"/>
      <c r="R15048" s="176"/>
      <c r="S15048" s="167"/>
    </row>
    <row r="15049" spans="1:19" x14ac:dyDescent="0.15">
      <c r="A15049">
        <v>2110</v>
      </c>
      <c r="B15049" t="s">
        <v>291</v>
      </c>
      <c r="C15049">
        <v>101</v>
      </c>
      <c r="D15049">
        <f t="shared" si="737"/>
        <v>0</v>
      </c>
      <c r="E15049">
        <f t="shared" si="738"/>
        <v>0</v>
      </c>
      <c r="F15049">
        <f t="shared" si="739"/>
        <v>0</v>
      </c>
      <c r="G15049">
        <v>1</v>
      </c>
      <c r="I15049" s="172" t="s">
        <v>291</v>
      </c>
      <c r="J15049" s="173">
        <v>101</v>
      </c>
      <c r="K15049" s="189"/>
      <c r="L15049" s="189"/>
      <c r="M15049" s="189"/>
      <c r="O15049" s="165"/>
      <c r="P15049" s="176"/>
      <c r="Q15049" s="176"/>
      <c r="R15049" s="176"/>
      <c r="S15049" s="167"/>
    </row>
    <row r="15050" spans="1:19" x14ac:dyDescent="0.15">
      <c r="A15050">
        <v>2110</v>
      </c>
      <c r="B15050" t="s">
        <v>291</v>
      </c>
      <c r="C15050">
        <v>102</v>
      </c>
      <c r="D15050">
        <f t="shared" si="737"/>
        <v>0</v>
      </c>
      <c r="E15050">
        <f t="shared" si="738"/>
        <v>0</v>
      </c>
      <c r="F15050">
        <f t="shared" si="739"/>
        <v>0</v>
      </c>
      <c r="G15050">
        <v>1</v>
      </c>
      <c r="I15050" s="172" t="s">
        <v>291</v>
      </c>
      <c r="J15050" s="173">
        <v>102</v>
      </c>
      <c r="K15050" s="189"/>
      <c r="L15050" s="189"/>
      <c r="M15050" s="189"/>
      <c r="O15050" s="165"/>
      <c r="P15050" s="176"/>
      <c r="Q15050" s="176"/>
      <c r="R15050" s="176"/>
      <c r="S15050" s="167"/>
    </row>
    <row r="15051" spans="1:19" x14ac:dyDescent="0.15">
      <c r="A15051">
        <v>2110</v>
      </c>
      <c r="B15051" t="s">
        <v>291</v>
      </c>
      <c r="C15051">
        <v>103</v>
      </c>
      <c r="D15051">
        <f t="shared" si="737"/>
        <v>0</v>
      </c>
      <c r="E15051">
        <f t="shared" si="738"/>
        <v>0</v>
      </c>
      <c r="F15051">
        <f t="shared" si="739"/>
        <v>0</v>
      </c>
      <c r="G15051">
        <v>1</v>
      </c>
      <c r="I15051" s="172" t="s">
        <v>291</v>
      </c>
      <c r="J15051" s="173">
        <v>103</v>
      </c>
      <c r="K15051" s="189"/>
      <c r="L15051" s="189"/>
      <c r="M15051" s="189"/>
      <c r="O15051" s="165"/>
      <c r="P15051" s="176"/>
      <c r="Q15051" s="176"/>
      <c r="R15051" s="176"/>
      <c r="S15051" s="167"/>
    </row>
    <row r="15052" spans="1:19" x14ac:dyDescent="0.15">
      <c r="A15052">
        <v>2110</v>
      </c>
      <c r="B15052" t="s">
        <v>291</v>
      </c>
      <c r="C15052">
        <v>104</v>
      </c>
      <c r="D15052">
        <f t="shared" si="737"/>
        <v>0</v>
      </c>
      <c r="E15052">
        <f t="shared" si="738"/>
        <v>0</v>
      </c>
      <c r="F15052">
        <f t="shared" si="739"/>
        <v>0</v>
      </c>
      <c r="G15052">
        <v>1</v>
      </c>
      <c r="I15052" s="172" t="s">
        <v>291</v>
      </c>
      <c r="J15052" s="173">
        <v>104</v>
      </c>
      <c r="K15052" s="189"/>
      <c r="L15052" s="189"/>
      <c r="M15052" s="189"/>
      <c r="O15052" s="165"/>
      <c r="P15052" s="176"/>
      <c r="Q15052" s="176"/>
      <c r="R15052" s="176"/>
      <c r="S15052" s="167"/>
    </row>
    <row r="15053" spans="1:19" x14ac:dyDescent="0.15">
      <c r="A15053">
        <v>2110</v>
      </c>
      <c r="B15053" t="s">
        <v>291</v>
      </c>
      <c r="C15053">
        <v>105</v>
      </c>
      <c r="D15053">
        <f t="shared" si="737"/>
        <v>0</v>
      </c>
      <c r="E15053">
        <f t="shared" si="738"/>
        <v>0</v>
      </c>
      <c r="F15053">
        <f t="shared" si="739"/>
        <v>0</v>
      </c>
      <c r="G15053">
        <v>1</v>
      </c>
      <c r="I15053" s="172" t="s">
        <v>291</v>
      </c>
      <c r="J15053" s="173">
        <v>105</v>
      </c>
      <c r="K15053" s="189"/>
      <c r="L15053" s="189"/>
      <c r="M15053" s="189"/>
      <c r="O15053" s="165"/>
      <c r="P15053" s="176"/>
      <c r="Q15053" s="176"/>
      <c r="R15053" s="176"/>
      <c r="S15053" s="167"/>
    </row>
    <row r="15054" spans="1:19" x14ac:dyDescent="0.15">
      <c r="A15054">
        <v>2111</v>
      </c>
      <c r="B15054" t="s">
        <v>292</v>
      </c>
      <c r="C15054">
        <v>0</v>
      </c>
      <c r="D15054">
        <f t="shared" si="737"/>
        <v>0</v>
      </c>
      <c r="E15054">
        <f t="shared" si="738"/>
        <v>1</v>
      </c>
      <c r="F15054">
        <f t="shared" si="739"/>
        <v>1</v>
      </c>
      <c r="G15054">
        <v>1</v>
      </c>
      <c r="I15054" s="172" t="s">
        <v>292</v>
      </c>
      <c r="J15054" s="173">
        <v>0</v>
      </c>
      <c r="K15054" s="188">
        <v>0</v>
      </c>
      <c r="L15054" s="188">
        <v>1</v>
      </c>
      <c r="M15054" s="188">
        <v>1</v>
      </c>
      <c r="O15054" s="165"/>
      <c r="P15054" s="174"/>
      <c r="Q15054" s="174"/>
      <c r="R15054" s="174"/>
      <c r="S15054" s="166"/>
    </row>
    <row r="15055" spans="1:19" x14ac:dyDescent="0.15">
      <c r="A15055">
        <v>2111</v>
      </c>
      <c r="B15055" t="s">
        <v>292</v>
      </c>
      <c r="C15055">
        <v>1</v>
      </c>
      <c r="D15055">
        <f t="shared" si="737"/>
        <v>1</v>
      </c>
      <c r="E15055">
        <f t="shared" si="738"/>
        <v>2</v>
      </c>
      <c r="F15055">
        <f t="shared" si="739"/>
        <v>3</v>
      </c>
      <c r="G15055">
        <v>1</v>
      </c>
      <c r="I15055" s="172" t="s">
        <v>292</v>
      </c>
      <c r="J15055" s="173">
        <v>1</v>
      </c>
      <c r="K15055" s="188">
        <v>1</v>
      </c>
      <c r="L15055" s="188">
        <v>2</v>
      </c>
      <c r="M15055" s="188">
        <v>3</v>
      </c>
      <c r="O15055" s="165"/>
      <c r="P15055" s="174"/>
      <c r="Q15055" s="174"/>
      <c r="R15055" s="174"/>
      <c r="S15055" s="166"/>
    </row>
    <row r="15056" spans="1:19" x14ac:dyDescent="0.15">
      <c r="A15056">
        <v>2111</v>
      </c>
      <c r="B15056" t="s">
        <v>292</v>
      </c>
      <c r="C15056">
        <v>2</v>
      </c>
      <c r="D15056">
        <f t="shared" si="737"/>
        <v>0</v>
      </c>
      <c r="E15056">
        <f t="shared" si="738"/>
        <v>2</v>
      </c>
      <c r="F15056">
        <f t="shared" si="739"/>
        <v>2</v>
      </c>
      <c r="G15056">
        <v>1</v>
      </c>
      <c r="I15056" s="172" t="s">
        <v>292</v>
      </c>
      <c r="J15056" s="173">
        <v>2</v>
      </c>
      <c r="K15056" s="188">
        <v>0</v>
      </c>
      <c r="L15056" s="188">
        <v>2</v>
      </c>
      <c r="M15056" s="188">
        <v>2</v>
      </c>
      <c r="O15056" s="165"/>
      <c r="P15056" s="174"/>
      <c r="Q15056" s="174"/>
      <c r="R15056" s="174"/>
      <c r="S15056" s="166"/>
    </row>
    <row r="15057" spans="1:19" x14ac:dyDescent="0.15">
      <c r="A15057">
        <v>2111</v>
      </c>
      <c r="B15057" t="s">
        <v>292</v>
      </c>
      <c r="C15057">
        <v>3</v>
      </c>
      <c r="D15057">
        <f t="shared" si="737"/>
        <v>0</v>
      </c>
      <c r="E15057">
        <f t="shared" si="738"/>
        <v>1</v>
      </c>
      <c r="F15057">
        <f t="shared" si="739"/>
        <v>1</v>
      </c>
      <c r="G15057">
        <v>1</v>
      </c>
      <c r="I15057" s="172" t="s">
        <v>292</v>
      </c>
      <c r="J15057" s="173">
        <v>3</v>
      </c>
      <c r="K15057" s="188">
        <v>0</v>
      </c>
      <c r="L15057" s="188">
        <v>1</v>
      </c>
      <c r="M15057" s="188">
        <v>1</v>
      </c>
      <c r="O15057" s="165"/>
      <c r="P15057" s="174"/>
      <c r="Q15057" s="174"/>
      <c r="R15057" s="174"/>
      <c r="S15057" s="166"/>
    </row>
    <row r="15058" spans="1:19" x14ac:dyDescent="0.15">
      <c r="A15058">
        <v>2111</v>
      </c>
      <c r="B15058" t="s">
        <v>292</v>
      </c>
      <c r="C15058">
        <v>4</v>
      </c>
      <c r="D15058">
        <f t="shared" si="737"/>
        <v>2</v>
      </c>
      <c r="E15058">
        <f t="shared" si="738"/>
        <v>2</v>
      </c>
      <c r="F15058">
        <f t="shared" si="739"/>
        <v>4</v>
      </c>
      <c r="G15058">
        <v>1</v>
      </c>
      <c r="I15058" s="172" t="s">
        <v>292</v>
      </c>
      <c r="J15058" s="173">
        <v>4</v>
      </c>
      <c r="K15058" s="188">
        <v>2</v>
      </c>
      <c r="L15058" s="188">
        <v>2</v>
      </c>
      <c r="M15058" s="188">
        <v>4</v>
      </c>
      <c r="O15058" s="165"/>
      <c r="P15058" s="174"/>
      <c r="Q15058" s="174"/>
      <c r="R15058" s="174"/>
      <c r="S15058" s="166"/>
    </row>
    <row r="15059" spans="1:19" x14ac:dyDescent="0.15">
      <c r="A15059">
        <v>2111</v>
      </c>
      <c r="B15059" t="s">
        <v>292</v>
      </c>
      <c r="C15059">
        <v>5</v>
      </c>
      <c r="D15059">
        <f t="shared" si="737"/>
        <v>1</v>
      </c>
      <c r="E15059">
        <f t="shared" si="738"/>
        <v>1</v>
      </c>
      <c r="F15059">
        <f t="shared" si="739"/>
        <v>2</v>
      </c>
      <c r="G15059">
        <v>1</v>
      </c>
      <c r="I15059" s="172" t="s">
        <v>292</v>
      </c>
      <c r="J15059" s="173">
        <v>5</v>
      </c>
      <c r="K15059" s="188">
        <v>1</v>
      </c>
      <c r="L15059" s="188">
        <v>1</v>
      </c>
      <c r="M15059" s="188">
        <v>2</v>
      </c>
      <c r="O15059" s="165"/>
      <c r="P15059" s="176"/>
      <c r="Q15059" s="176"/>
      <c r="R15059" s="176"/>
      <c r="S15059" s="167"/>
    </row>
    <row r="15060" spans="1:19" x14ac:dyDescent="0.15">
      <c r="A15060">
        <v>2111</v>
      </c>
      <c r="B15060" t="s">
        <v>292</v>
      </c>
      <c r="C15060">
        <v>6</v>
      </c>
      <c r="D15060">
        <f t="shared" si="737"/>
        <v>1</v>
      </c>
      <c r="E15060">
        <f t="shared" si="738"/>
        <v>1</v>
      </c>
      <c r="F15060">
        <f t="shared" si="739"/>
        <v>2</v>
      </c>
      <c r="G15060">
        <v>1</v>
      </c>
      <c r="I15060" s="172" t="s">
        <v>292</v>
      </c>
      <c r="J15060" s="173">
        <v>6</v>
      </c>
      <c r="K15060" s="188">
        <v>1</v>
      </c>
      <c r="L15060" s="188">
        <v>1</v>
      </c>
      <c r="M15060" s="188">
        <v>2</v>
      </c>
      <c r="O15060" s="165"/>
      <c r="P15060" s="174"/>
      <c r="Q15060" s="174"/>
      <c r="R15060" s="174"/>
      <c r="S15060" s="166"/>
    </row>
    <row r="15061" spans="1:19" x14ac:dyDescent="0.15">
      <c r="A15061">
        <v>2111</v>
      </c>
      <c r="B15061" t="s">
        <v>292</v>
      </c>
      <c r="C15061">
        <v>7</v>
      </c>
      <c r="D15061">
        <f t="shared" si="737"/>
        <v>0</v>
      </c>
      <c r="E15061">
        <f t="shared" si="738"/>
        <v>1</v>
      </c>
      <c r="F15061">
        <f t="shared" si="739"/>
        <v>1</v>
      </c>
      <c r="G15061">
        <v>1</v>
      </c>
      <c r="I15061" s="172" t="s">
        <v>292</v>
      </c>
      <c r="J15061" s="173">
        <v>7</v>
      </c>
      <c r="K15061" s="188">
        <v>0</v>
      </c>
      <c r="L15061" s="188">
        <v>1</v>
      </c>
      <c r="M15061" s="188">
        <v>1</v>
      </c>
      <c r="O15061" s="165"/>
      <c r="P15061" s="174"/>
      <c r="Q15061" s="174"/>
      <c r="R15061" s="174"/>
      <c r="S15061" s="166"/>
    </row>
    <row r="15062" spans="1:19" x14ac:dyDescent="0.15">
      <c r="A15062">
        <v>2111</v>
      </c>
      <c r="B15062" t="s">
        <v>292</v>
      </c>
      <c r="C15062">
        <v>8</v>
      </c>
      <c r="D15062">
        <f t="shared" si="737"/>
        <v>3</v>
      </c>
      <c r="E15062">
        <f t="shared" si="738"/>
        <v>2</v>
      </c>
      <c r="F15062">
        <f t="shared" si="739"/>
        <v>5</v>
      </c>
      <c r="G15062">
        <v>1</v>
      </c>
      <c r="I15062" s="172" t="s">
        <v>292</v>
      </c>
      <c r="J15062" s="173">
        <v>8</v>
      </c>
      <c r="K15062" s="188">
        <v>3</v>
      </c>
      <c r="L15062" s="188">
        <v>2</v>
      </c>
      <c r="M15062" s="188">
        <v>5</v>
      </c>
      <c r="O15062" s="165"/>
      <c r="P15062" s="174"/>
      <c r="Q15062" s="174"/>
      <c r="R15062" s="174"/>
      <c r="S15062" s="166"/>
    </row>
    <row r="15063" spans="1:19" x14ac:dyDescent="0.15">
      <c r="A15063">
        <v>2111</v>
      </c>
      <c r="B15063" t="s">
        <v>292</v>
      </c>
      <c r="C15063">
        <v>9</v>
      </c>
      <c r="D15063">
        <f t="shared" si="737"/>
        <v>2</v>
      </c>
      <c r="E15063">
        <f t="shared" si="738"/>
        <v>1</v>
      </c>
      <c r="F15063">
        <f t="shared" si="739"/>
        <v>3</v>
      </c>
      <c r="G15063">
        <v>1</v>
      </c>
      <c r="I15063" s="172" t="s">
        <v>292</v>
      </c>
      <c r="J15063" s="173">
        <v>9</v>
      </c>
      <c r="K15063" s="188">
        <v>2</v>
      </c>
      <c r="L15063" s="188">
        <v>1</v>
      </c>
      <c r="M15063" s="188">
        <v>3</v>
      </c>
      <c r="O15063" s="165"/>
      <c r="P15063" s="174"/>
      <c r="Q15063" s="174"/>
      <c r="R15063" s="174"/>
      <c r="S15063" s="166"/>
    </row>
    <row r="15064" spans="1:19" x14ac:dyDescent="0.15">
      <c r="A15064">
        <v>2111</v>
      </c>
      <c r="B15064" t="s">
        <v>292</v>
      </c>
      <c r="C15064">
        <v>10</v>
      </c>
      <c r="D15064">
        <f t="shared" si="737"/>
        <v>1</v>
      </c>
      <c r="E15064">
        <f t="shared" si="738"/>
        <v>0</v>
      </c>
      <c r="F15064">
        <f t="shared" si="739"/>
        <v>1</v>
      </c>
      <c r="G15064">
        <v>1</v>
      </c>
      <c r="I15064" s="172" t="s">
        <v>292</v>
      </c>
      <c r="J15064" s="173">
        <v>10</v>
      </c>
      <c r="K15064" s="188">
        <v>1</v>
      </c>
      <c r="L15064" s="188">
        <v>0</v>
      </c>
      <c r="M15064" s="188">
        <v>1</v>
      </c>
      <c r="O15064" s="165"/>
      <c r="P15064" s="174"/>
      <c r="Q15064" s="174"/>
      <c r="R15064" s="174"/>
      <c r="S15064" s="166"/>
    </row>
    <row r="15065" spans="1:19" x14ac:dyDescent="0.15">
      <c r="A15065">
        <v>2111</v>
      </c>
      <c r="B15065" t="s">
        <v>292</v>
      </c>
      <c r="C15065">
        <v>11</v>
      </c>
      <c r="D15065">
        <f t="shared" si="737"/>
        <v>1</v>
      </c>
      <c r="E15065">
        <f t="shared" si="738"/>
        <v>1</v>
      </c>
      <c r="F15065">
        <f t="shared" si="739"/>
        <v>2</v>
      </c>
      <c r="G15065">
        <v>1</v>
      </c>
      <c r="I15065" s="172" t="s">
        <v>292</v>
      </c>
      <c r="J15065" s="173">
        <v>11</v>
      </c>
      <c r="K15065" s="188">
        <v>1</v>
      </c>
      <c r="L15065" s="188">
        <v>1</v>
      </c>
      <c r="M15065" s="188">
        <v>2</v>
      </c>
      <c r="O15065" s="165"/>
      <c r="P15065" s="174"/>
      <c r="Q15065" s="174"/>
      <c r="R15065" s="174"/>
      <c r="S15065" s="166"/>
    </row>
    <row r="15066" spans="1:19" x14ac:dyDescent="0.15">
      <c r="A15066">
        <v>2111</v>
      </c>
      <c r="B15066" t="s">
        <v>292</v>
      </c>
      <c r="C15066">
        <v>12</v>
      </c>
      <c r="D15066">
        <f t="shared" si="737"/>
        <v>2</v>
      </c>
      <c r="E15066">
        <f t="shared" si="738"/>
        <v>1</v>
      </c>
      <c r="F15066">
        <f t="shared" si="739"/>
        <v>3</v>
      </c>
      <c r="G15066">
        <v>1</v>
      </c>
      <c r="I15066" s="172" t="s">
        <v>292</v>
      </c>
      <c r="J15066" s="173">
        <v>12</v>
      </c>
      <c r="K15066" s="188">
        <v>2</v>
      </c>
      <c r="L15066" s="188">
        <v>1</v>
      </c>
      <c r="M15066" s="188">
        <v>3</v>
      </c>
      <c r="O15066" s="165"/>
      <c r="P15066" s="174"/>
      <c r="Q15066" s="174"/>
      <c r="R15066" s="174"/>
      <c r="S15066" s="166"/>
    </row>
    <row r="15067" spans="1:19" x14ac:dyDescent="0.15">
      <c r="A15067">
        <v>2111</v>
      </c>
      <c r="B15067" t="s">
        <v>292</v>
      </c>
      <c r="C15067">
        <v>13</v>
      </c>
      <c r="D15067">
        <f t="shared" si="737"/>
        <v>3</v>
      </c>
      <c r="E15067">
        <f t="shared" si="738"/>
        <v>3</v>
      </c>
      <c r="F15067">
        <f t="shared" si="739"/>
        <v>6</v>
      </c>
      <c r="G15067">
        <v>1</v>
      </c>
      <c r="I15067" s="172" t="s">
        <v>292</v>
      </c>
      <c r="J15067" s="173">
        <v>13</v>
      </c>
      <c r="K15067" s="188">
        <v>3</v>
      </c>
      <c r="L15067" s="188">
        <v>3</v>
      </c>
      <c r="M15067" s="188">
        <v>6</v>
      </c>
      <c r="O15067" s="165"/>
      <c r="P15067" s="174"/>
      <c r="Q15067" s="174"/>
      <c r="R15067" s="174"/>
      <c r="S15067" s="166"/>
    </row>
    <row r="15068" spans="1:19" x14ac:dyDescent="0.15">
      <c r="A15068">
        <v>2111</v>
      </c>
      <c r="B15068" t="s">
        <v>292</v>
      </c>
      <c r="C15068">
        <v>14</v>
      </c>
      <c r="D15068">
        <f t="shared" si="737"/>
        <v>3</v>
      </c>
      <c r="E15068">
        <f t="shared" si="738"/>
        <v>3</v>
      </c>
      <c r="F15068">
        <f t="shared" si="739"/>
        <v>6</v>
      </c>
      <c r="G15068">
        <v>1</v>
      </c>
      <c r="I15068" s="172" t="s">
        <v>292</v>
      </c>
      <c r="J15068" s="173">
        <v>14</v>
      </c>
      <c r="K15068" s="188">
        <v>3</v>
      </c>
      <c r="L15068" s="188">
        <v>3</v>
      </c>
      <c r="M15068" s="188">
        <v>6</v>
      </c>
      <c r="O15068" s="165"/>
      <c r="P15068" s="174"/>
      <c r="Q15068" s="174"/>
      <c r="R15068" s="174"/>
      <c r="S15068" s="166"/>
    </row>
    <row r="15069" spans="1:19" x14ac:dyDescent="0.15">
      <c r="A15069">
        <v>2111</v>
      </c>
      <c r="B15069" t="s">
        <v>292</v>
      </c>
      <c r="C15069">
        <v>15</v>
      </c>
      <c r="D15069">
        <f t="shared" si="737"/>
        <v>1</v>
      </c>
      <c r="E15069">
        <f t="shared" si="738"/>
        <v>1</v>
      </c>
      <c r="F15069">
        <f t="shared" si="739"/>
        <v>2</v>
      </c>
      <c r="G15069">
        <v>1</v>
      </c>
      <c r="I15069" s="172" t="s">
        <v>292</v>
      </c>
      <c r="J15069" s="173">
        <v>15</v>
      </c>
      <c r="K15069" s="188">
        <v>1</v>
      </c>
      <c r="L15069" s="188">
        <v>1</v>
      </c>
      <c r="M15069" s="188">
        <v>2</v>
      </c>
      <c r="O15069" s="165"/>
      <c r="P15069" s="174"/>
      <c r="Q15069" s="174"/>
      <c r="R15069" s="174"/>
      <c r="S15069" s="166"/>
    </row>
    <row r="15070" spans="1:19" x14ac:dyDescent="0.15">
      <c r="A15070">
        <v>2111</v>
      </c>
      <c r="B15070" t="s">
        <v>292</v>
      </c>
      <c r="C15070">
        <v>16</v>
      </c>
      <c r="D15070">
        <f t="shared" si="737"/>
        <v>6</v>
      </c>
      <c r="E15070">
        <f t="shared" si="738"/>
        <v>2</v>
      </c>
      <c r="F15070">
        <f t="shared" si="739"/>
        <v>8</v>
      </c>
      <c r="G15070">
        <v>1</v>
      </c>
      <c r="I15070" s="172" t="s">
        <v>292</v>
      </c>
      <c r="J15070" s="173">
        <v>16</v>
      </c>
      <c r="K15070" s="188">
        <v>6</v>
      </c>
      <c r="L15070" s="188">
        <v>2</v>
      </c>
      <c r="M15070" s="188">
        <v>8</v>
      </c>
      <c r="O15070" s="165"/>
      <c r="P15070" s="174"/>
      <c r="Q15070" s="174"/>
      <c r="R15070" s="174"/>
      <c r="S15070" s="166"/>
    </row>
    <row r="15071" spans="1:19" x14ac:dyDescent="0.15">
      <c r="A15071">
        <v>2111</v>
      </c>
      <c r="B15071" t="s">
        <v>292</v>
      </c>
      <c r="C15071">
        <v>17</v>
      </c>
      <c r="D15071">
        <f t="shared" si="737"/>
        <v>8</v>
      </c>
      <c r="E15071">
        <f t="shared" si="738"/>
        <v>1</v>
      </c>
      <c r="F15071">
        <f t="shared" si="739"/>
        <v>9</v>
      </c>
      <c r="G15071">
        <v>1</v>
      </c>
      <c r="I15071" s="172" t="s">
        <v>292</v>
      </c>
      <c r="J15071" s="173">
        <v>17</v>
      </c>
      <c r="K15071" s="188">
        <v>8</v>
      </c>
      <c r="L15071" s="188">
        <v>1</v>
      </c>
      <c r="M15071" s="188">
        <v>9</v>
      </c>
      <c r="O15071" s="165"/>
      <c r="P15071" s="174"/>
      <c r="Q15071" s="174"/>
      <c r="R15071" s="174"/>
      <c r="S15071" s="166"/>
    </row>
    <row r="15072" spans="1:19" x14ac:dyDescent="0.15">
      <c r="A15072">
        <v>2111</v>
      </c>
      <c r="B15072" t="s">
        <v>292</v>
      </c>
      <c r="C15072">
        <v>18</v>
      </c>
      <c r="D15072">
        <f t="shared" si="737"/>
        <v>3</v>
      </c>
      <c r="E15072">
        <f t="shared" si="738"/>
        <v>3</v>
      </c>
      <c r="F15072">
        <f t="shared" si="739"/>
        <v>6</v>
      </c>
      <c r="G15072">
        <v>1</v>
      </c>
      <c r="I15072" s="172" t="s">
        <v>292</v>
      </c>
      <c r="J15072" s="173">
        <v>18</v>
      </c>
      <c r="K15072" s="188">
        <v>3</v>
      </c>
      <c r="L15072" s="188">
        <v>3</v>
      </c>
      <c r="M15072" s="188">
        <v>6</v>
      </c>
      <c r="O15072" s="165"/>
      <c r="P15072" s="174"/>
      <c r="Q15072" s="174"/>
      <c r="R15072" s="174"/>
      <c r="S15072" s="166"/>
    </row>
    <row r="15073" spans="1:19" x14ac:dyDescent="0.15">
      <c r="A15073">
        <v>2111</v>
      </c>
      <c r="B15073" t="s">
        <v>292</v>
      </c>
      <c r="C15073">
        <v>19</v>
      </c>
      <c r="D15073">
        <f t="shared" si="737"/>
        <v>4</v>
      </c>
      <c r="E15073">
        <f t="shared" si="738"/>
        <v>7</v>
      </c>
      <c r="F15073">
        <f t="shared" si="739"/>
        <v>11</v>
      </c>
      <c r="G15073">
        <v>1</v>
      </c>
      <c r="I15073" s="172" t="s">
        <v>292</v>
      </c>
      <c r="J15073" s="173">
        <v>19</v>
      </c>
      <c r="K15073" s="188">
        <v>4</v>
      </c>
      <c r="L15073" s="188">
        <v>7</v>
      </c>
      <c r="M15073" s="188">
        <v>11</v>
      </c>
      <c r="O15073" s="165"/>
      <c r="P15073" s="174"/>
      <c r="Q15073" s="174"/>
      <c r="R15073" s="174"/>
      <c r="S15073" s="166"/>
    </row>
    <row r="15074" spans="1:19" x14ac:dyDescent="0.15">
      <c r="A15074">
        <v>2111</v>
      </c>
      <c r="B15074" t="s">
        <v>292</v>
      </c>
      <c r="C15074">
        <v>20</v>
      </c>
      <c r="D15074">
        <f t="shared" si="737"/>
        <v>4</v>
      </c>
      <c r="E15074">
        <f t="shared" si="738"/>
        <v>2</v>
      </c>
      <c r="F15074">
        <f t="shared" si="739"/>
        <v>6</v>
      </c>
      <c r="G15074">
        <v>1</v>
      </c>
      <c r="I15074" s="172" t="s">
        <v>292</v>
      </c>
      <c r="J15074" s="173">
        <v>20</v>
      </c>
      <c r="K15074" s="188">
        <v>4</v>
      </c>
      <c r="L15074" s="188">
        <v>2</v>
      </c>
      <c r="M15074" s="188">
        <v>6</v>
      </c>
      <c r="O15074" s="165"/>
      <c r="P15074" s="174"/>
      <c r="Q15074" s="174"/>
      <c r="R15074" s="174"/>
      <c r="S15074" s="166"/>
    </row>
    <row r="15075" spans="1:19" x14ac:dyDescent="0.15">
      <c r="A15075">
        <v>2111</v>
      </c>
      <c r="B15075" t="s">
        <v>292</v>
      </c>
      <c r="C15075">
        <v>21</v>
      </c>
      <c r="D15075">
        <f t="shared" si="737"/>
        <v>5</v>
      </c>
      <c r="E15075">
        <f t="shared" si="738"/>
        <v>3</v>
      </c>
      <c r="F15075">
        <f t="shared" si="739"/>
        <v>8</v>
      </c>
      <c r="G15075">
        <v>1</v>
      </c>
      <c r="I15075" s="172" t="s">
        <v>292</v>
      </c>
      <c r="J15075" s="173">
        <v>21</v>
      </c>
      <c r="K15075" s="188">
        <v>5</v>
      </c>
      <c r="L15075" s="188">
        <v>3</v>
      </c>
      <c r="M15075" s="188">
        <v>8</v>
      </c>
      <c r="O15075" s="165"/>
      <c r="P15075" s="174"/>
      <c r="Q15075" s="174"/>
      <c r="R15075" s="174"/>
      <c r="S15075" s="166"/>
    </row>
    <row r="15076" spans="1:19" x14ac:dyDescent="0.15">
      <c r="A15076">
        <v>2111</v>
      </c>
      <c r="B15076" t="s">
        <v>292</v>
      </c>
      <c r="C15076">
        <v>22</v>
      </c>
      <c r="D15076">
        <f t="shared" si="737"/>
        <v>4</v>
      </c>
      <c r="E15076">
        <f t="shared" si="738"/>
        <v>5</v>
      </c>
      <c r="F15076">
        <f t="shared" si="739"/>
        <v>9</v>
      </c>
      <c r="G15076">
        <v>1</v>
      </c>
      <c r="I15076" s="172" t="s">
        <v>292</v>
      </c>
      <c r="J15076" s="173">
        <v>22</v>
      </c>
      <c r="K15076" s="188">
        <v>4</v>
      </c>
      <c r="L15076" s="188">
        <v>5</v>
      </c>
      <c r="M15076" s="188">
        <v>9</v>
      </c>
      <c r="O15076" s="165"/>
      <c r="P15076" s="174"/>
      <c r="Q15076" s="174"/>
      <c r="R15076" s="174"/>
      <c r="S15076" s="166"/>
    </row>
    <row r="15077" spans="1:19" x14ac:dyDescent="0.15">
      <c r="A15077">
        <v>2111</v>
      </c>
      <c r="B15077" t="s">
        <v>292</v>
      </c>
      <c r="C15077">
        <v>23</v>
      </c>
      <c r="D15077">
        <f t="shared" si="737"/>
        <v>4</v>
      </c>
      <c r="E15077">
        <f t="shared" si="738"/>
        <v>1</v>
      </c>
      <c r="F15077">
        <f t="shared" si="739"/>
        <v>5</v>
      </c>
      <c r="G15077">
        <v>1</v>
      </c>
      <c r="I15077" s="172" t="s">
        <v>292</v>
      </c>
      <c r="J15077" s="173">
        <v>23</v>
      </c>
      <c r="K15077" s="188">
        <v>4</v>
      </c>
      <c r="L15077" s="188">
        <v>1</v>
      </c>
      <c r="M15077" s="188">
        <v>5</v>
      </c>
      <c r="O15077" s="165"/>
      <c r="P15077" s="174"/>
      <c r="Q15077" s="174"/>
      <c r="R15077" s="174"/>
      <c r="S15077" s="166"/>
    </row>
    <row r="15078" spans="1:19" x14ac:dyDescent="0.15">
      <c r="A15078">
        <v>2111</v>
      </c>
      <c r="B15078" t="s">
        <v>292</v>
      </c>
      <c r="C15078">
        <v>24</v>
      </c>
      <c r="D15078">
        <f t="shared" si="737"/>
        <v>1</v>
      </c>
      <c r="E15078">
        <f t="shared" si="738"/>
        <v>2</v>
      </c>
      <c r="F15078">
        <f t="shared" si="739"/>
        <v>3</v>
      </c>
      <c r="G15078">
        <v>1</v>
      </c>
      <c r="I15078" s="172" t="s">
        <v>292</v>
      </c>
      <c r="J15078" s="173">
        <v>24</v>
      </c>
      <c r="K15078" s="188">
        <v>1</v>
      </c>
      <c r="L15078" s="188">
        <v>2</v>
      </c>
      <c r="M15078" s="188">
        <v>3</v>
      </c>
      <c r="O15078" s="165"/>
      <c r="P15078" s="174"/>
      <c r="Q15078" s="174"/>
      <c r="R15078" s="174"/>
      <c r="S15078" s="166"/>
    </row>
    <row r="15079" spans="1:19" x14ac:dyDescent="0.15">
      <c r="A15079">
        <v>2111</v>
      </c>
      <c r="B15079" t="s">
        <v>292</v>
      </c>
      <c r="C15079">
        <v>25</v>
      </c>
      <c r="D15079">
        <f t="shared" si="737"/>
        <v>4</v>
      </c>
      <c r="E15079">
        <f t="shared" si="738"/>
        <v>2</v>
      </c>
      <c r="F15079">
        <f t="shared" si="739"/>
        <v>6</v>
      </c>
      <c r="G15079">
        <v>1</v>
      </c>
      <c r="I15079" s="172" t="s">
        <v>292</v>
      </c>
      <c r="J15079" s="173">
        <v>25</v>
      </c>
      <c r="K15079" s="188">
        <v>4</v>
      </c>
      <c r="L15079" s="188">
        <v>2</v>
      </c>
      <c r="M15079" s="188">
        <v>6</v>
      </c>
      <c r="O15079" s="165"/>
      <c r="P15079" s="174"/>
      <c r="Q15079" s="174"/>
      <c r="R15079" s="174"/>
      <c r="S15079" s="166"/>
    </row>
    <row r="15080" spans="1:19" x14ac:dyDescent="0.15">
      <c r="A15080">
        <v>2111</v>
      </c>
      <c r="B15080" t="s">
        <v>292</v>
      </c>
      <c r="C15080">
        <v>26</v>
      </c>
      <c r="D15080">
        <f t="shared" si="737"/>
        <v>2</v>
      </c>
      <c r="E15080">
        <f t="shared" si="738"/>
        <v>3</v>
      </c>
      <c r="F15080">
        <f t="shared" si="739"/>
        <v>5</v>
      </c>
      <c r="G15080">
        <v>1</v>
      </c>
      <c r="I15080" s="172" t="s">
        <v>292</v>
      </c>
      <c r="J15080" s="173">
        <v>26</v>
      </c>
      <c r="K15080" s="188">
        <v>2</v>
      </c>
      <c r="L15080" s="188">
        <v>3</v>
      </c>
      <c r="M15080" s="188">
        <v>5</v>
      </c>
      <c r="O15080" s="165"/>
      <c r="P15080" s="174"/>
      <c r="Q15080" s="174"/>
      <c r="R15080" s="174"/>
      <c r="S15080" s="166"/>
    </row>
    <row r="15081" spans="1:19" x14ac:dyDescent="0.15">
      <c r="A15081">
        <v>2111</v>
      </c>
      <c r="B15081" t="s">
        <v>292</v>
      </c>
      <c r="C15081">
        <v>27</v>
      </c>
      <c r="D15081">
        <f t="shared" si="737"/>
        <v>1</v>
      </c>
      <c r="E15081">
        <f t="shared" si="738"/>
        <v>3</v>
      </c>
      <c r="F15081">
        <f t="shared" si="739"/>
        <v>4</v>
      </c>
      <c r="G15081">
        <v>1</v>
      </c>
      <c r="I15081" s="172" t="s">
        <v>292</v>
      </c>
      <c r="J15081" s="173">
        <v>27</v>
      </c>
      <c r="K15081" s="188">
        <v>1</v>
      </c>
      <c r="L15081" s="188">
        <v>3</v>
      </c>
      <c r="M15081" s="188">
        <v>4</v>
      </c>
      <c r="O15081" s="165"/>
      <c r="P15081" s="174"/>
      <c r="Q15081" s="174"/>
      <c r="R15081" s="174"/>
      <c r="S15081" s="166"/>
    </row>
    <row r="15082" spans="1:19" x14ac:dyDescent="0.15">
      <c r="A15082">
        <v>2111</v>
      </c>
      <c r="B15082" t="s">
        <v>292</v>
      </c>
      <c r="C15082">
        <v>28</v>
      </c>
      <c r="D15082">
        <f t="shared" si="737"/>
        <v>4</v>
      </c>
      <c r="E15082">
        <f t="shared" si="738"/>
        <v>8</v>
      </c>
      <c r="F15082">
        <f t="shared" si="739"/>
        <v>12</v>
      </c>
      <c r="G15082">
        <v>1</v>
      </c>
      <c r="I15082" s="172" t="s">
        <v>292</v>
      </c>
      <c r="J15082" s="173">
        <v>28</v>
      </c>
      <c r="K15082" s="188">
        <v>4</v>
      </c>
      <c r="L15082" s="188">
        <v>8</v>
      </c>
      <c r="M15082" s="188">
        <v>12</v>
      </c>
      <c r="O15082" s="165"/>
      <c r="P15082" s="174"/>
      <c r="Q15082" s="174"/>
      <c r="R15082" s="174"/>
      <c r="S15082" s="166"/>
    </row>
    <row r="15083" spans="1:19" x14ac:dyDescent="0.15">
      <c r="A15083">
        <v>2111</v>
      </c>
      <c r="B15083" t="s">
        <v>292</v>
      </c>
      <c r="C15083">
        <v>29</v>
      </c>
      <c r="D15083">
        <f t="shared" ref="D15083:D15146" si="740">K15083</f>
        <v>1</v>
      </c>
      <c r="E15083">
        <f t="shared" ref="E15083:E15146" si="741">L15083</f>
        <v>2</v>
      </c>
      <c r="F15083">
        <f t="shared" ref="F15083:F15146" si="742">M15083</f>
        <v>3</v>
      </c>
      <c r="G15083">
        <v>1</v>
      </c>
      <c r="I15083" s="172" t="s">
        <v>292</v>
      </c>
      <c r="J15083" s="173">
        <v>29</v>
      </c>
      <c r="K15083" s="188">
        <v>1</v>
      </c>
      <c r="L15083" s="188">
        <v>2</v>
      </c>
      <c r="M15083" s="188">
        <v>3</v>
      </c>
      <c r="O15083" s="165"/>
      <c r="P15083" s="174"/>
      <c r="Q15083" s="174"/>
      <c r="R15083" s="174"/>
      <c r="S15083" s="166"/>
    </row>
    <row r="15084" spans="1:19" x14ac:dyDescent="0.15">
      <c r="A15084">
        <v>2111</v>
      </c>
      <c r="B15084" t="s">
        <v>292</v>
      </c>
      <c r="C15084">
        <v>30</v>
      </c>
      <c r="D15084">
        <f t="shared" si="740"/>
        <v>4</v>
      </c>
      <c r="E15084">
        <f t="shared" si="741"/>
        <v>2</v>
      </c>
      <c r="F15084">
        <f t="shared" si="742"/>
        <v>6</v>
      </c>
      <c r="G15084">
        <v>1</v>
      </c>
      <c r="I15084" s="172" t="s">
        <v>292</v>
      </c>
      <c r="J15084" s="173">
        <v>30</v>
      </c>
      <c r="K15084" s="188">
        <v>4</v>
      </c>
      <c r="L15084" s="188">
        <v>2</v>
      </c>
      <c r="M15084" s="188">
        <v>6</v>
      </c>
      <c r="O15084" s="165"/>
      <c r="P15084" s="174"/>
      <c r="Q15084" s="174"/>
      <c r="R15084" s="174"/>
      <c r="S15084" s="166"/>
    </row>
    <row r="15085" spans="1:19" x14ac:dyDescent="0.15">
      <c r="A15085">
        <v>2111</v>
      </c>
      <c r="B15085" t="s">
        <v>292</v>
      </c>
      <c r="C15085">
        <v>31</v>
      </c>
      <c r="D15085">
        <f t="shared" si="740"/>
        <v>2</v>
      </c>
      <c r="E15085">
        <f t="shared" si="741"/>
        <v>2</v>
      </c>
      <c r="F15085">
        <f t="shared" si="742"/>
        <v>4</v>
      </c>
      <c r="G15085">
        <v>1</v>
      </c>
      <c r="I15085" s="172" t="s">
        <v>292</v>
      </c>
      <c r="J15085" s="173">
        <v>31</v>
      </c>
      <c r="K15085" s="188">
        <v>2</v>
      </c>
      <c r="L15085" s="188">
        <v>2</v>
      </c>
      <c r="M15085" s="188">
        <v>4</v>
      </c>
      <c r="O15085" s="165"/>
      <c r="P15085" s="174"/>
      <c r="Q15085" s="174"/>
      <c r="R15085" s="174"/>
      <c r="S15085" s="166"/>
    </row>
    <row r="15086" spans="1:19" x14ac:dyDescent="0.15">
      <c r="A15086">
        <v>2111</v>
      </c>
      <c r="B15086" t="s">
        <v>292</v>
      </c>
      <c r="C15086">
        <v>32</v>
      </c>
      <c r="D15086">
        <f t="shared" si="740"/>
        <v>4</v>
      </c>
      <c r="E15086">
        <f t="shared" si="741"/>
        <v>1</v>
      </c>
      <c r="F15086">
        <f t="shared" si="742"/>
        <v>5</v>
      </c>
      <c r="G15086">
        <v>1</v>
      </c>
      <c r="I15086" s="172" t="s">
        <v>292</v>
      </c>
      <c r="J15086" s="173">
        <v>32</v>
      </c>
      <c r="K15086" s="188">
        <v>4</v>
      </c>
      <c r="L15086" s="188">
        <v>1</v>
      </c>
      <c r="M15086" s="188">
        <v>5</v>
      </c>
      <c r="O15086" s="165"/>
      <c r="P15086" s="174"/>
      <c r="Q15086" s="174"/>
      <c r="R15086" s="174"/>
      <c r="S15086" s="166"/>
    </row>
    <row r="15087" spans="1:19" x14ac:dyDescent="0.15">
      <c r="A15087">
        <v>2111</v>
      </c>
      <c r="B15087" t="s">
        <v>292</v>
      </c>
      <c r="C15087">
        <v>33</v>
      </c>
      <c r="D15087">
        <f t="shared" si="740"/>
        <v>1</v>
      </c>
      <c r="E15087">
        <f t="shared" si="741"/>
        <v>1</v>
      </c>
      <c r="F15087">
        <f t="shared" si="742"/>
        <v>2</v>
      </c>
      <c r="G15087">
        <v>1</v>
      </c>
      <c r="I15087" s="172" t="s">
        <v>292</v>
      </c>
      <c r="J15087" s="173">
        <v>33</v>
      </c>
      <c r="K15087" s="188">
        <v>1</v>
      </c>
      <c r="L15087" s="188">
        <v>1</v>
      </c>
      <c r="M15087" s="188">
        <v>2</v>
      </c>
      <c r="O15087" s="165"/>
      <c r="P15087" s="174"/>
      <c r="Q15087" s="174"/>
      <c r="R15087" s="174"/>
      <c r="S15087" s="166"/>
    </row>
    <row r="15088" spans="1:19" x14ac:dyDescent="0.15">
      <c r="A15088">
        <v>2111</v>
      </c>
      <c r="B15088" t="s">
        <v>292</v>
      </c>
      <c r="C15088">
        <v>34</v>
      </c>
      <c r="D15088">
        <f t="shared" si="740"/>
        <v>2</v>
      </c>
      <c r="E15088">
        <f t="shared" si="741"/>
        <v>2</v>
      </c>
      <c r="F15088">
        <f t="shared" si="742"/>
        <v>4</v>
      </c>
      <c r="G15088">
        <v>1</v>
      </c>
      <c r="I15088" s="172" t="s">
        <v>292</v>
      </c>
      <c r="J15088" s="173">
        <v>34</v>
      </c>
      <c r="K15088" s="188">
        <v>2</v>
      </c>
      <c r="L15088" s="188">
        <v>2</v>
      </c>
      <c r="M15088" s="188">
        <v>4</v>
      </c>
      <c r="O15088" s="165"/>
      <c r="P15088" s="174"/>
      <c r="Q15088" s="174"/>
      <c r="R15088" s="174"/>
      <c r="S15088" s="166"/>
    </row>
    <row r="15089" spans="1:19" x14ac:dyDescent="0.15">
      <c r="A15089">
        <v>2111</v>
      </c>
      <c r="B15089" t="s">
        <v>292</v>
      </c>
      <c r="C15089">
        <v>35</v>
      </c>
      <c r="D15089">
        <f t="shared" si="740"/>
        <v>3</v>
      </c>
      <c r="E15089">
        <f t="shared" si="741"/>
        <v>1</v>
      </c>
      <c r="F15089">
        <f t="shared" si="742"/>
        <v>4</v>
      </c>
      <c r="G15089">
        <v>1</v>
      </c>
      <c r="I15089" s="172" t="s">
        <v>292</v>
      </c>
      <c r="J15089" s="173">
        <v>35</v>
      </c>
      <c r="K15089" s="188">
        <v>3</v>
      </c>
      <c r="L15089" s="188">
        <v>1</v>
      </c>
      <c r="M15089" s="188">
        <v>4</v>
      </c>
      <c r="O15089" s="165"/>
      <c r="P15089" s="174"/>
      <c r="Q15089" s="174"/>
      <c r="R15089" s="174"/>
      <c r="S15089" s="166"/>
    </row>
    <row r="15090" spans="1:19" x14ac:dyDescent="0.15">
      <c r="A15090">
        <v>2111</v>
      </c>
      <c r="B15090" t="s">
        <v>292</v>
      </c>
      <c r="C15090">
        <v>36</v>
      </c>
      <c r="D15090">
        <f t="shared" si="740"/>
        <v>0</v>
      </c>
      <c r="E15090">
        <f t="shared" si="741"/>
        <v>2</v>
      </c>
      <c r="F15090">
        <f t="shared" si="742"/>
        <v>2</v>
      </c>
      <c r="G15090">
        <v>1</v>
      </c>
      <c r="I15090" s="172" t="s">
        <v>292</v>
      </c>
      <c r="J15090" s="173">
        <v>36</v>
      </c>
      <c r="K15090" s="188">
        <v>0</v>
      </c>
      <c r="L15090" s="188">
        <v>2</v>
      </c>
      <c r="M15090" s="188">
        <v>2</v>
      </c>
      <c r="O15090" s="165"/>
      <c r="P15090" s="174"/>
      <c r="Q15090" s="174"/>
      <c r="R15090" s="174"/>
      <c r="S15090" s="166"/>
    </row>
    <row r="15091" spans="1:19" x14ac:dyDescent="0.15">
      <c r="A15091">
        <v>2111</v>
      </c>
      <c r="B15091" t="s">
        <v>292</v>
      </c>
      <c r="C15091">
        <v>37</v>
      </c>
      <c r="D15091">
        <f t="shared" si="740"/>
        <v>0</v>
      </c>
      <c r="E15091">
        <f t="shared" si="741"/>
        <v>2</v>
      </c>
      <c r="F15091">
        <f t="shared" si="742"/>
        <v>2</v>
      </c>
      <c r="G15091">
        <v>1</v>
      </c>
      <c r="I15091" s="172" t="s">
        <v>292</v>
      </c>
      <c r="J15091" s="173">
        <v>37</v>
      </c>
      <c r="K15091" s="188">
        <v>0</v>
      </c>
      <c r="L15091" s="188">
        <v>2</v>
      </c>
      <c r="M15091" s="188">
        <v>2</v>
      </c>
      <c r="O15091" s="165"/>
      <c r="P15091" s="174"/>
      <c r="Q15091" s="174"/>
      <c r="R15091" s="174"/>
      <c r="S15091" s="166"/>
    </row>
    <row r="15092" spans="1:19" x14ac:dyDescent="0.15">
      <c r="A15092">
        <v>2111</v>
      </c>
      <c r="B15092" t="s">
        <v>292</v>
      </c>
      <c r="C15092">
        <v>38</v>
      </c>
      <c r="D15092">
        <f t="shared" si="740"/>
        <v>3</v>
      </c>
      <c r="E15092">
        <f t="shared" si="741"/>
        <v>2</v>
      </c>
      <c r="F15092">
        <f t="shared" si="742"/>
        <v>5</v>
      </c>
      <c r="G15092">
        <v>1</v>
      </c>
      <c r="I15092" s="172" t="s">
        <v>292</v>
      </c>
      <c r="J15092" s="173">
        <v>38</v>
      </c>
      <c r="K15092" s="188">
        <v>3</v>
      </c>
      <c r="L15092" s="188">
        <v>2</v>
      </c>
      <c r="M15092" s="188">
        <v>5</v>
      </c>
      <c r="O15092" s="165"/>
      <c r="P15092" s="174"/>
      <c r="Q15092" s="174"/>
      <c r="R15092" s="174"/>
      <c r="S15092" s="166"/>
    </row>
    <row r="15093" spans="1:19" x14ac:dyDescent="0.15">
      <c r="A15093">
        <v>2111</v>
      </c>
      <c r="B15093" t="s">
        <v>292</v>
      </c>
      <c r="C15093">
        <v>39</v>
      </c>
      <c r="D15093">
        <f t="shared" si="740"/>
        <v>2</v>
      </c>
      <c r="E15093">
        <f t="shared" si="741"/>
        <v>4</v>
      </c>
      <c r="F15093">
        <f t="shared" si="742"/>
        <v>6</v>
      </c>
      <c r="G15093">
        <v>1</v>
      </c>
      <c r="I15093" s="172" t="s">
        <v>292</v>
      </c>
      <c r="J15093" s="173">
        <v>39</v>
      </c>
      <c r="K15093" s="188">
        <v>2</v>
      </c>
      <c r="L15093" s="188">
        <v>4</v>
      </c>
      <c r="M15093" s="188">
        <v>6</v>
      </c>
      <c r="O15093" s="165"/>
      <c r="P15093" s="174"/>
      <c r="Q15093" s="174"/>
      <c r="R15093" s="174"/>
      <c r="S15093" s="166"/>
    </row>
    <row r="15094" spans="1:19" x14ac:dyDescent="0.15">
      <c r="A15094">
        <v>2111</v>
      </c>
      <c r="B15094" t="s">
        <v>292</v>
      </c>
      <c r="C15094">
        <v>40</v>
      </c>
      <c r="D15094">
        <f t="shared" si="740"/>
        <v>1</v>
      </c>
      <c r="E15094">
        <f t="shared" si="741"/>
        <v>2</v>
      </c>
      <c r="F15094">
        <f t="shared" si="742"/>
        <v>3</v>
      </c>
      <c r="G15094">
        <v>1</v>
      </c>
      <c r="I15094" s="172" t="s">
        <v>292</v>
      </c>
      <c r="J15094" s="173">
        <v>40</v>
      </c>
      <c r="K15094" s="188">
        <v>1</v>
      </c>
      <c r="L15094" s="188">
        <v>2</v>
      </c>
      <c r="M15094" s="188">
        <v>3</v>
      </c>
      <c r="O15094" s="165"/>
      <c r="P15094" s="174"/>
      <c r="Q15094" s="174"/>
      <c r="R15094" s="174"/>
      <c r="S15094" s="166"/>
    </row>
    <row r="15095" spans="1:19" x14ac:dyDescent="0.15">
      <c r="A15095">
        <v>2111</v>
      </c>
      <c r="B15095" t="s">
        <v>292</v>
      </c>
      <c r="C15095">
        <v>41</v>
      </c>
      <c r="D15095">
        <f t="shared" si="740"/>
        <v>1</v>
      </c>
      <c r="E15095">
        <f t="shared" si="741"/>
        <v>0</v>
      </c>
      <c r="F15095">
        <f t="shared" si="742"/>
        <v>1</v>
      </c>
      <c r="G15095">
        <v>1</v>
      </c>
      <c r="I15095" s="172" t="s">
        <v>292</v>
      </c>
      <c r="J15095" s="173">
        <v>41</v>
      </c>
      <c r="K15095" s="188">
        <v>1</v>
      </c>
      <c r="L15095" s="188">
        <v>0</v>
      </c>
      <c r="M15095" s="188">
        <v>1</v>
      </c>
      <c r="O15095" s="165"/>
      <c r="P15095" s="174"/>
      <c r="Q15095" s="174"/>
      <c r="R15095" s="174"/>
      <c r="S15095" s="166"/>
    </row>
    <row r="15096" spans="1:19" x14ac:dyDescent="0.15">
      <c r="A15096">
        <v>2111</v>
      </c>
      <c r="B15096" t="s">
        <v>292</v>
      </c>
      <c r="C15096">
        <v>42</v>
      </c>
      <c r="D15096">
        <f t="shared" si="740"/>
        <v>6</v>
      </c>
      <c r="E15096">
        <f t="shared" si="741"/>
        <v>2</v>
      </c>
      <c r="F15096">
        <f t="shared" si="742"/>
        <v>8</v>
      </c>
      <c r="G15096">
        <v>1</v>
      </c>
      <c r="I15096" s="172" t="s">
        <v>292</v>
      </c>
      <c r="J15096" s="173">
        <v>42</v>
      </c>
      <c r="K15096" s="188">
        <v>6</v>
      </c>
      <c r="L15096" s="188">
        <v>2</v>
      </c>
      <c r="M15096" s="188">
        <v>8</v>
      </c>
      <c r="O15096" s="165"/>
      <c r="P15096" s="174"/>
      <c r="Q15096" s="174"/>
      <c r="R15096" s="174"/>
      <c r="S15096" s="166"/>
    </row>
    <row r="15097" spans="1:19" x14ac:dyDescent="0.15">
      <c r="A15097">
        <v>2111</v>
      </c>
      <c r="B15097" t="s">
        <v>292</v>
      </c>
      <c r="C15097">
        <v>43</v>
      </c>
      <c r="D15097">
        <f t="shared" si="740"/>
        <v>3</v>
      </c>
      <c r="E15097">
        <f t="shared" si="741"/>
        <v>3</v>
      </c>
      <c r="F15097">
        <f t="shared" si="742"/>
        <v>6</v>
      </c>
      <c r="G15097">
        <v>1</v>
      </c>
      <c r="I15097" s="172" t="s">
        <v>292</v>
      </c>
      <c r="J15097" s="173">
        <v>43</v>
      </c>
      <c r="K15097" s="188">
        <v>3</v>
      </c>
      <c r="L15097" s="188">
        <v>3</v>
      </c>
      <c r="M15097" s="188">
        <v>6</v>
      </c>
      <c r="O15097" s="165"/>
      <c r="P15097" s="174"/>
      <c r="Q15097" s="174"/>
      <c r="R15097" s="174"/>
      <c r="S15097" s="166"/>
    </row>
    <row r="15098" spans="1:19" x14ac:dyDescent="0.15">
      <c r="A15098">
        <v>2111</v>
      </c>
      <c r="B15098" t="s">
        <v>292</v>
      </c>
      <c r="C15098">
        <v>44</v>
      </c>
      <c r="D15098">
        <f t="shared" si="740"/>
        <v>2</v>
      </c>
      <c r="E15098">
        <f t="shared" si="741"/>
        <v>7</v>
      </c>
      <c r="F15098">
        <f t="shared" si="742"/>
        <v>9</v>
      </c>
      <c r="G15098">
        <v>1</v>
      </c>
      <c r="I15098" s="172" t="s">
        <v>292</v>
      </c>
      <c r="J15098" s="173">
        <v>44</v>
      </c>
      <c r="K15098" s="188">
        <v>2</v>
      </c>
      <c r="L15098" s="188">
        <v>7</v>
      </c>
      <c r="M15098" s="188">
        <v>9</v>
      </c>
      <c r="O15098" s="165"/>
      <c r="P15098" s="174"/>
      <c r="Q15098" s="174"/>
      <c r="R15098" s="174"/>
      <c r="S15098" s="166"/>
    </row>
    <row r="15099" spans="1:19" x14ac:dyDescent="0.15">
      <c r="A15099">
        <v>2111</v>
      </c>
      <c r="B15099" t="s">
        <v>292</v>
      </c>
      <c r="C15099">
        <v>45</v>
      </c>
      <c r="D15099">
        <f t="shared" si="740"/>
        <v>5</v>
      </c>
      <c r="E15099">
        <f t="shared" si="741"/>
        <v>4</v>
      </c>
      <c r="F15099">
        <f t="shared" si="742"/>
        <v>9</v>
      </c>
      <c r="G15099">
        <v>1</v>
      </c>
      <c r="I15099" s="172" t="s">
        <v>292</v>
      </c>
      <c r="J15099" s="173">
        <v>45</v>
      </c>
      <c r="K15099" s="188">
        <v>5</v>
      </c>
      <c r="L15099" s="188">
        <v>4</v>
      </c>
      <c r="M15099" s="188">
        <v>9</v>
      </c>
      <c r="O15099" s="165"/>
      <c r="P15099" s="174"/>
      <c r="Q15099" s="174"/>
      <c r="R15099" s="174"/>
      <c r="S15099" s="166"/>
    </row>
    <row r="15100" spans="1:19" x14ac:dyDescent="0.15">
      <c r="A15100">
        <v>2111</v>
      </c>
      <c r="B15100" t="s">
        <v>292</v>
      </c>
      <c r="C15100">
        <v>46</v>
      </c>
      <c r="D15100">
        <f t="shared" si="740"/>
        <v>4</v>
      </c>
      <c r="E15100">
        <f t="shared" si="741"/>
        <v>3</v>
      </c>
      <c r="F15100">
        <f t="shared" si="742"/>
        <v>7</v>
      </c>
      <c r="G15100">
        <v>1</v>
      </c>
      <c r="I15100" s="172" t="s">
        <v>292</v>
      </c>
      <c r="J15100" s="173">
        <v>46</v>
      </c>
      <c r="K15100" s="188">
        <v>4</v>
      </c>
      <c r="L15100" s="188">
        <v>3</v>
      </c>
      <c r="M15100" s="188">
        <v>7</v>
      </c>
      <c r="O15100" s="165"/>
      <c r="P15100" s="174"/>
      <c r="Q15100" s="174"/>
      <c r="R15100" s="174"/>
      <c r="S15100" s="166"/>
    </row>
    <row r="15101" spans="1:19" x14ac:dyDescent="0.15">
      <c r="A15101">
        <v>2111</v>
      </c>
      <c r="B15101" t="s">
        <v>292</v>
      </c>
      <c r="C15101">
        <v>47</v>
      </c>
      <c r="D15101">
        <f t="shared" si="740"/>
        <v>3</v>
      </c>
      <c r="E15101">
        <f t="shared" si="741"/>
        <v>3</v>
      </c>
      <c r="F15101">
        <f t="shared" si="742"/>
        <v>6</v>
      </c>
      <c r="G15101">
        <v>1</v>
      </c>
      <c r="I15101" s="172" t="s">
        <v>292</v>
      </c>
      <c r="J15101" s="173">
        <v>47</v>
      </c>
      <c r="K15101" s="188">
        <v>3</v>
      </c>
      <c r="L15101" s="188">
        <v>3</v>
      </c>
      <c r="M15101" s="188">
        <v>6</v>
      </c>
      <c r="O15101" s="165"/>
      <c r="P15101" s="174"/>
      <c r="Q15101" s="174"/>
      <c r="R15101" s="174"/>
      <c r="S15101" s="166"/>
    </row>
    <row r="15102" spans="1:19" x14ac:dyDescent="0.15">
      <c r="A15102">
        <v>2111</v>
      </c>
      <c r="B15102" t="s">
        <v>292</v>
      </c>
      <c r="C15102">
        <v>48</v>
      </c>
      <c r="D15102">
        <f t="shared" si="740"/>
        <v>2</v>
      </c>
      <c r="E15102">
        <f t="shared" si="741"/>
        <v>3</v>
      </c>
      <c r="F15102">
        <f t="shared" si="742"/>
        <v>5</v>
      </c>
      <c r="G15102">
        <v>1</v>
      </c>
      <c r="I15102" s="172" t="s">
        <v>292</v>
      </c>
      <c r="J15102" s="173">
        <v>48</v>
      </c>
      <c r="K15102" s="188">
        <v>2</v>
      </c>
      <c r="L15102" s="188">
        <v>3</v>
      </c>
      <c r="M15102" s="188">
        <v>5</v>
      </c>
      <c r="O15102" s="165"/>
      <c r="P15102" s="174"/>
      <c r="Q15102" s="174"/>
      <c r="R15102" s="174"/>
      <c r="S15102" s="166"/>
    </row>
    <row r="15103" spans="1:19" x14ac:dyDescent="0.15">
      <c r="A15103">
        <v>2111</v>
      </c>
      <c r="B15103" t="s">
        <v>292</v>
      </c>
      <c r="C15103">
        <v>49</v>
      </c>
      <c r="D15103">
        <f t="shared" si="740"/>
        <v>4</v>
      </c>
      <c r="E15103">
        <f t="shared" si="741"/>
        <v>4</v>
      </c>
      <c r="F15103">
        <f t="shared" si="742"/>
        <v>8</v>
      </c>
      <c r="G15103">
        <v>1</v>
      </c>
      <c r="I15103" s="172" t="s">
        <v>292</v>
      </c>
      <c r="J15103" s="173">
        <v>49</v>
      </c>
      <c r="K15103" s="188">
        <v>4</v>
      </c>
      <c r="L15103" s="188">
        <v>4</v>
      </c>
      <c r="M15103" s="188">
        <v>8</v>
      </c>
      <c r="O15103" s="165"/>
      <c r="P15103" s="174"/>
      <c r="Q15103" s="174"/>
      <c r="R15103" s="174"/>
      <c r="S15103" s="166"/>
    </row>
    <row r="15104" spans="1:19" x14ac:dyDescent="0.15">
      <c r="A15104">
        <v>2111</v>
      </c>
      <c r="B15104" t="s">
        <v>292</v>
      </c>
      <c r="C15104">
        <v>50</v>
      </c>
      <c r="D15104">
        <f t="shared" si="740"/>
        <v>3</v>
      </c>
      <c r="E15104">
        <f t="shared" si="741"/>
        <v>2</v>
      </c>
      <c r="F15104">
        <f t="shared" si="742"/>
        <v>5</v>
      </c>
      <c r="G15104">
        <v>1</v>
      </c>
      <c r="I15104" s="172" t="s">
        <v>292</v>
      </c>
      <c r="J15104" s="173">
        <v>50</v>
      </c>
      <c r="K15104" s="188">
        <v>3</v>
      </c>
      <c r="L15104" s="188">
        <v>2</v>
      </c>
      <c r="M15104" s="188">
        <v>5</v>
      </c>
      <c r="O15104" s="165"/>
      <c r="P15104" s="174"/>
      <c r="Q15104" s="174"/>
      <c r="R15104" s="174"/>
      <c r="S15104" s="166"/>
    </row>
    <row r="15105" spans="1:19" x14ac:dyDescent="0.15">
      <c r="A15105">
        <v>2111</v>
      </c>
      <c r="B15105" t="s">
        <v>292</v>
      </c>
      <c r="C15105">
        <v>51</v>
      </c>
      <c r="D15105">
        <f t="shared" si="740"/>
        <v>5</v>
      </c>
      <c r="E15105">
        <f t="shared" si="741"/>
        <v>5</v>
      </c>
      <c r="F15105">
        <f t="shared" si="742"/>
        <v>10</v>
      </c>
      <c r="G15105">
        <v>1</v>
      </c>
      <c r="I15105" s="172" t="s">
        <v>292</v>
      </c>
      <c r="J15105" s="173">
        <v>51</v>
      </c>
      <c r="K15105" s="188">
        <v>5</v>
      </c>
      <c r="L15105" s="188">
        <v>5</v>
      </c>
      <c r="M15105" s="188">
        <v>10</v>
      </c>
      <c r="O15105" s="165"/>
      <c r="P15105" s="174"/>
      <c r="Q15105" s="174"/>
      <c r="R15105" s="174"/>
      <c r="S15105" s="166"/>
    </row>
    <row r="15106" spans="1:19" x14ac:dyDescent="0.15">
      <c r="A15106">
        <v>2111</v>
      </c>
      <c r="B15106" t="s">
        <v>292</v>
      </c>
      <c r="C15106">
        <v>52</v>
      </c>
      <c r="D15106">
        <f t="shared" si="740"/>
        <v>4</v>
      </c>
      <c r="E15106">
        <f t="shared" si="741"/>
        <v>2</v>
      </c>
      <c r="F15106">
        <f t="shared" si="742"/>
        <v>6</v>
      </c>
      <c r="G15106">
        <v>1</v>
      </c>
      <c r="I15106" s="172" t="s">
        <v>292</v>
      </c>
      <c r="J15106" s="173">
        <v>52</v>
      </c>
      <c r="K15106" s="188">
        <v>4</v>
      </c>
      <c r="L15106" s="188">
        <v>2</v>
      </c>
      <c r="M15106" s="188">
        <v>6</v>
      </c>
      <c r="O15106" s="165"/>
      <c r="P15106" s="174"/>
      <c r="Q15106" s="174"/>
      <c r="R15106" s="174"/>
      <c r="S15106" s="166"/>
    </row>
    <row r="15107" spans="1:19" x14ac:dyDescent="0.15">
      <c r="A15107">
        <v>2111</v>
      </c>
      <c r="B15107" t="s">
        <v>292</v>
      </c>
      <c r="C15107">
        <v>53</v>
      </c>
      <c r="D15107">
        <f t="shared" si="740"/>
        <v>6</v>
      </c>
      <c r="E15107">
        <f t="shared" si="741"/>
        <v>11</v>
      </c>
      <c r="F15107">
        <f t="shared" si="742"/>
        <v>17</v>
      </c>
      <c r="G15107">
        <v>1</v>
      </c>
      <c r="I15107" s="172" t="s">
        <v>292</v>
      </c>
      <c r="J15107" s="173">
        <v>53</v>
      </c>
      <c r="K15107" s="188">
        <v>6</v>
      </c>
      <c r="L15107" s="188">
        <v>11</v>
      </c>
      <c r="M15107" s="188">
        <v>17</v>
      </c>
      <c r="O15107" s="165"/>
      <c r="P15107" s="174"/>
      <c r="Q15107" s="174"/>
      <c r="R15107" s="174"/>
      <c r="S15107" s="166"/>
    </row>
    <row r="15108" spans="1:19" x14ac:dyDescent="0.15">
      <c r="A15108">
        <v>2111</v>
      </c>
      <c r="B15108" t="s">
        <v>292</v>
      </c>
      <c r="C15108">
        <v>54</v>
      </c>
      <c r="D15108">
        <f t="shared" si="740"/>
        <v>1</v>
      </c>
      <c r="E15108">
        <f t="shared" si="741"/>
        <v>1</v>
      </c>
      <c r="F15108">
        <f t="shared" si="742"/>
        <v>2</v>
      </c>
      <c r="G15108">
        <v>1</v>
      </c>
      <c r="I15108" s="172" t="s">
        <v>292</v>
      </c>
      <c r="J15108" s="173">
        <v>54</v>
      </c>
      <c r="K15108" s="188">
        <v>1</v>
      </c>
      <c r="L15108" s="188">
        <v>1</v>
      </c>
      <c r="M15108" s="188">
        <v>2</v>
      </c>
      <c r="O15108" s="165"/>
      <c r="P15108" s="174"/>
      <c r="Q15108" s="174"/>
      <c r="R15108" s="174"/>
      <c r="S15108" s="166"/>
    </row>
    <row r="15109" spans="1:19" x14ac:dyDescent="0.15">
      <c r="A15109">
        <v>2111</v>
      </c>
      <c r="B15109" t="s">
        <v>292</v>
      </c>
      <c r="C15109">
        <v>55</v>
      </c>
      <c r="D15109">
        <f t="shared" si="740"/>
        <v>4</v>
      </c>
      <c r="E15109">
        <f t="shared" si="741"/>
        <v>6</v>
      </c>
      <c r="F15109">
        <f t="shared" si="742"/>
        <v>10</v>
      </c>
      <c r="G15109">
        <v>1</v>
      </c>
      <c r="I15109" s="172" t="s">
        <v>292</v>
      </c>
      <c r="J15109" s="173">
        <v>55</v>
      </c>
      <c r="K15109" s="188">
        <v>4</v>
      </c>
      <c r="L15109" s="188">
        <v>6</v>
      </c>
      <c r="M15109" s="188">
        <v>10</v>
      </c>
      <c r="O15109" s="165"/>
      <c r="P15109" s="174"/>
      <c r="Q15109" s="174"/>
      <c r="R15109" s="174"/>
      <c r="S15109" s="166"/>
    </row>
    <row r="15110" spans="1:19" x14ac:dyDescent="0.15">
      <c r="A15110">
        <v>2111</v>
      </c>
      <c r="B15110" t="s">
        <v>292</v>
      </c>
      <c r="C15110">
        <v>56</v>
      </c>
      <c r="D15110">
        <f t="shared" si="740"/>
        <v>5</v>
      </c>
      <c r="E15110">
        <f t="shared" si="741"/>
        <v>3</v>
      </c>
      <c r="F15110">
        <f t="shared" si="742"/>
        <v>8</v>
      </c>
      <c r="G15110">
        <v>1</v>
      </c>
      <c r="I15110" s="172" t="s">
        <v>292</v>
      </c>
      <c r="J15110" s="173">
        <v>56</v>
      </c>
      <c r="K15110" s="188">
        <v>5</v>
      </c>
      <c r="L15110" s="188">
        <v>3</v>
      </c>
      <c r="M15110" s="188">
        <v>8</v>
      </c>
      <c r="O15110" s="165"/>
      <c r="P15110" s="174"/>
      <c r="Q15110" s="174"/>
      <c r="R15110" s="174"/>
      <c r="S15110" s="166"/>
    </row>
    <row r="15111" spans="1:19" x14ac:dyDescent="0.15">
      <c r="A15111">
        <v>2111</v>
      </c>
      <c r="B15111" t="s">
        <v>292</v>
      </c>
      <c r="C15111">
        <v>57</v>
      </c>
      <c r="D15111">
        <f t="shared" si="740"/>
        <v>4</v>
      </c>
      <c r="E15111">
        <f t="shared" si="741"/>
        <v>8</v>
      </c>
      <c r="F15111">
        <f t="shared" si="742"/>
        <v>12</v>
      </c>
      <c r="G15111">
        <v>1</v>
      </c>
      <c r="I15111" s="172" t="s">
        <v>292</v>
      </c>
      <c r="J15111" s="173">
        <v>57</v>
      </c>
      <c r="K15111" s="188">
        <v>4</v>
      </c>
      <c r="L15111" s="188">
        <v>8</v>
      </c>
      <c r="M15111" s="188">
        <v>12</v>
      </c>
      <c r="O15111" s="165"/>
      <c r="P15111" s="174"/>
      <c r="Q15111" s="174"/>
      <c r="R15111" s="174"/>
      <c r="S15111" s="166"/>
    </row>
    <row r="15112" spans="1:19" x14ac:dyDescent="0.15">
      <c r="A15112">
        <v>2111</v>
      </c>
      <c r="B15112" t="s">
        <v>292</v>
      </c>
      <c r="C15112">
        <v>58</v>
      </c>
      <c r="D15112">
        <f t="shared" si="740"/>
        <v>6</v>
      </c>
      <c r="E15112">
        <f t="shared" si="741"/>
        <v>5</v>
      </c>
      <c r="F15112">
        <f t="shared" si="742"/>
        <v>11</v>
      </c>
      <c r="G15112">
        <v>1</v>
      </c>
      <c r="I15112" s="172" t="s">
        <v>292</v>
      </c>
      <c r="J15112" s="173">
        <v>58</v>
      </c>
      <c r="K15112" s="188">
        <v>6</v>
      </c>
      <c r="L15112" s="188">
        <v>5</v>
      </c>
      <c r="M15112" s="188">
        <v>11</v>
      </c>
      <c r="O15112" s="165"/>
      <c r="P15112" s="174"/>
      <c r="Q15112" s="174"/>
      <c r="R15112" s="174"/>
      <c r="S15112" s="166"/>
    </row>
    <row r="15113" spans="1:19" x14ac:dyDescent="0.15">
      <c r="A15113">
        <v>2111</v>
      </c>
      <c r="B15113" t="s">
        <v>292</v>
      </c>
      <c r="C15113">
        <v>59</v>
      </c>
      <c r="D15113">
        <f t="shared" si="740"/>
        <v>6</v>
      </c>
      <c r="E15113">
        <f t="shared" si="741"/>
        <v>5</v>
      </c>
      <c r="F15113">
        <f t="shared" si="742"/>
        <v>11</v>
      </c>
      <c r="G15113">
        <v>1</v>
      </c>
      <c r="I15113" s="172" t="s">
        <v>292</v>
      </c>
      <c r="J15113" s="173">
        <v>59</v>
      </c>
      <c r="K15113" s="188">
        <v>6</v>
      </c>
      <c r="L15113" s="188">
        <v>5</v>
      </c>
      <c r="M15113" s="188">
        <v>11</v>
      </c>
      <c r="O15113" s="165"/>
      <c r="P15113" s="174"/>
      <c r="Q15113" s="174"/>
      <c r="R15113" s="174"/>
      <c r="S15113" s="166"/>
    </row>
    <row r="15114" spans="1:19" x14ac:dyDescent="0.15">
      <c r="A15114">
        <v>2111</v>
      </c>
      <c r="B15114" t="s">
        <v>292</v>
      </c>
      <c r="C15114">
        <v>60</v>
      </c>
      <c r="D15114">
        <f t="shared" si="740"/>
        <v>3</v>
      </c>
      <c r="E15114">
        <f t="shared" si="741"/>
        <v>5</v>
      </c>
      <c r="F15114">
        <f t="shared" si="742"/>
        <v>8</v>
      </c>
      <c r="G15114">
        <v>1</v>
      </c>
      <c r="I15114" s="172" t="s">
        <v>292</v>
      </c>
      <c r="J15114" s="173">
        <v>60</v>
      </c>
      <c r="K15114" s="188">
        <v>3</v>
      </c>
      <c r="L15114" s="188">
        <v>5</v>
      </c>
      <c r="M15114" s="188">
        <v>8</v>
      </c>
      <c r="O15114" s="165"/>
      <c r="P15114" s="174"/>
      <c r="Q15114" s="174"/>
      <c r="R15114" s="174"/>
      <c r="S15114" s="166"/>
    </row>
    <row r="15115" spans="1:19" x14ac:dyDescent="0.15">
      <c r="A15115">
        <v>2111</v>
      </c>
      <c r="B15115" t="s">
        <v>292</v>
      </c>
      <c r="C15115">
        <v>61</v>
      </c>
      <c r="D15115">
        <f t="shared" si="740"/>
        <v>4</v>
      </c>
      <c r="E15115">
        <f t="shared" si="741"/>
        <v>9</v>
      </c>
      <c r="F15115">
        <f t="shared" si="742"/>
        <v>13</v>
      </c>
      <c r="G15115">
        <v>1</v>
      </c>
      <c r="I15115" s="172" t="s">
        <v>292</v>
      </c>
      <c r="J15115" s="173">
        <v>61</v>
      </c>
      <c r="K15115" s="188">
        <v>4</v>
      </c>
      <c r="L15115" s="188">
        <v>9</v>
      </c>
      <c r="M15115" s="188">
        <v>13</v>
      </c>
      <c r="O15115" s="165"/>
      <c r="P15115" s="174"/>
      <c r="Q15115" s="174"/>
      <c r="R15115" s="174"/>
      <c r="S15115" s="166"/>
    </row>
    <row r="15116" spans="1:19" x14ac:dyDescent="0.15">
      <c r="A15116">
        <v>2111</v>
      </c>
      <c r="B15116" t="s">
        <v>292</v>
      </c>
      <c r="C15116">
        <v>62</v>
      </c>
      <c r="D15116">
        <f t="shared" si="740"/>
        <v>6</v>
      </c>
      <c r="E15116">
        <f t="shared" si="741"/>
        <v>6</v>
      </c>
      <c r="F15116">
        <f t="shared" si="742"/>
        <v>12</v>
      </c>
      <c r="G15116">
        <v>1</v>
      </c>
      <c r="I15116" s="172" t="s">
        <v>292</v>
      </c>
      <c r="J15116" s="173">
        <v>62</v>
      </c>
      <c r="K15116" s="188">
        <v>6</v>
      </c>
      <c r="L15116" s="188">
        <v>6</v>
      </c>
      <c r="M15116" s="188">
        <v>12</v>
      </c>
      <c r="O15116" s="165"/>
      <c r="P15116" s="174"/>
      <c r="Q15116" s="174"/>
      <c r="R15116" s="174"/>
      <c r="S15116" s="166"/>
    </row>
    <row r="15117" spans="1:19" x14ac:dyDescent="0.15">
      <c r="A15117">
        <v>2111</v>
      </c>
      <c r="B15117" t="s">
        <v>292</v>
      </c>
      <c r="C15117">
        <v>63</v>
      </c>
      <c r="D15117">
        <f t="shared" si="740"/>
        <v>7</v>
      </c>
      <c r="E15117">
        <f t="shared" si="741"/>
        <v>6</v>
      </c>
      <c r="F15117">
        <f t="shared" si="742"/>
        <v>13</v>
      </c>
      <c r="G15117">
        <v>1</v>
      </c>
      <c r="I15117" s="172" t="s">
        <v>292</v>
      </c>
      <c r="J15117" s="173">
        <v>63</v>
      </c>
      <c r="K15117" s="188">
        <v>7</v>
      </c>
      <c r="L15117" s="188">
        <v>6</v>
      </c>
      <c r="M15117" s="188">
        <v>13</v>
      </c>
      <c r="O15117" s="165"/>
      <c r="P15117" s="174"/>
      <c r="Q15117" s="174"/>
      <c r="R15117" s="174"/>
      <c r="S15117" s="166"/>
    </row>
    <row r="15118" spans="1:19" x14ac:dyDescent="0.15">
      <c r="A15118">
        <v>2111</v>
      </c>
      <c r="B15118" t="s">
        <v>292</v>
      </c>
      <c r="C15118">
        <v>64</v>
      </c>
      <c r="D15118">
        <f t="shared" si="740"/>
        <v>7</v>
      </c>
      <c r="E15118">
        <f t="shared" si="741"/>
        <v>4</v>
      </c>
      <c r="F15118">
        <f t="shared" si="742"/>
        <v>11</v>
      </c>
      <c r="G15118">
        <v>1</v>
      </c>
      <c r="I15118" s="172" t="s">
        <v>292</v>
      </c>
      <c r="J15118" s="173">
        <v>64</v>
      </c>
      <c r="K15118" s="188">
        <v>7</v>
      </c>
      <c r="L15118" s="188">
        <v>4</v>
      </c>
      <c r="M15118" s="188">
        <v>11</v>
      </c>
      <c r="O15118" s="165"/>
      <c r="P15118" s="174"/>
      <c r="Q15118" s="174"/>
      <c r="R15118" s="174"/>
      <c r="S15118" s="166"/>
    </row>
    <row r="15119" spans="1:19" x14ac:dyDescent="0.15">
      <c r="A15119">
        <v>2111</v>
      </c>
      <c r="B15119" t="s">
        <v>292</v>
      </c>
      <c r="C15119">
        <v>65</v>
      </c>
      <c r="D15119">
        <f t="shared" si="740"/>
        <v>4</v>
      </c>
      <c r="E15119">
        <f t="shared" si="741"/>
        <v>4</v>
      </c>
      <c r="F15119">
        <f t="shared" si="742"/>
        <v>8</v>
      </c>
      <c r="G15119">
        <v>1</v>
      </c>
      <c r="I15119" s="172" t="s">
        <v>292</v>
      </c>
      <c r="J15119" s="173">
        <v>65</v>
      </c>
      <c r="K15119" s="188">
        <v>4</v>
      </c>
      <c r="L15119" s="188">
        <v>4</v>
      </c>
      <c r="M15119" s="188">
        <v>8</v>
      </c>
      <c r="O15119" s="165"/>
      <c r="P15119" s="174"/>
      <c r="Q15119" s="174"/>
      <c r="R15119" s="174"/>
      <c r="S15119" s="166"/>
    </row>
    <row r="15120" spans="1:19" x14ac:dyDescent="0.15">
      <c r="A15120">
        <v>2111</v>
      </c>
      <c r="B15120" t="s">
        <v>292</v>
      </c>
      <c r="C15120">
        <v>66</v>
      </c>
      <c r="D15120">
        <f t="shared" si="740"/>
        <v>4</v>
      </c>
      <c r="E15120">
        <f t="shared" si="741"/>
        <v>4</v>
      </c>
      <c r="F15120">
        <f t="shared" si="742"/>
        <v>8</v>
      </c>
      <c r="G15120">
        <v>1</v>
      </c>
      <c r="I15120" s="172" t="s">
        <v>292</v>
      </c>
      <c r="J15120" s="173">
        <v>66</v>
      </c>
      <c r="K15120" s="188">
        <v>4</v>
      </c>
      <c r="L15120" s="188">
        <v>4</v>
      </c>
      <c r="M15120" s="188">
        <v>8</v>
      </c>
      <c r="O15120" s="165"/>
      <c r="P15120" s="174"/>
      <c r="Q15120" s="174"/>
      <c r="R15120" s="174"/>
      <c r="S15120" s="166"/>
    </row>
    <row r="15121" spans="1:19" x14ac:dyDescent="0.15">
      <c r="A15121">
        <v>2111</v>
      </c>
      <c r="B15121" t="s">
        <v>292</v>
      </c>
      <c r="C15121">
        <v>67</v>
      </c>
      <c r="D15121">
        <f t="shared" si="740"/>
        <v>2</v>
      </c>
      <c r="E15121">
        <f t="shared" si="741"/>
        <v>1</v>
      </c>
      <c r="F15121">
        <f t="shared" si="742"/>
        <v>3</v>
      </c>
      <c r="G15121">
        <v>1</v>
      </c>
      <c r="I15121" s="172" t="s">
        <v>292</v>
      </c>
      <c r="J15121" s="173">
        <v>67</v>
      </c>
      <c r="K15121" s="188">
        <v>2</v>
      </c>
      <c r="L15121" s="188">
        <v>1</v>
      </c>
      <c r="M15121" s="188">
        <v>3</v>
      </c>
      <c r="O15121" s="165"/>
      <c r="P15121" s="174"/>
      <c r="Q15121" s="174"/>
      <c r="R15121" s="174"/>
      <c r="S15121" s="166"/>
    </row>
    <row r="15122" spans="1:19" x14ac:dyDescent="0.15">
      <c r="A15122">
        <v>2111</v>
      </c>
      <c r="B15122" t="s">
        <v>292</v>
      </c>
      <c r="C15122">
        <v>68</v>
      </c>
      <c r="D15122">
        <f t="shared" si="740"/>
        <v>3</v>
      </c>
      <c r="E15122">
        <f t="shared" si="741"/>
        <v>4</v>
      </c>
      <c r="F15122">
        <f t="shared" si="742"/>
        <v>7</v>
      </c>
      <c r="G15122">
        <v>1</v>
      </c>
      <c r="I15122" s="172" t="s">
        <v>292</v>
      </c>
      <c r="J15122" s="173">
        <v>68</v>
      </c>
      <c r="K15122" s="188">
        <v>3</v>
      </c>
      <c r="L15122" s="188">
        <v>4</v>
      </c>
      <c r="M15122" s="188">
        <v>7</v>
      </c>
      <c r="O15122" s="165"/>
      <c r="P15122" s="174"/>
      <c r="Q15122" s="174"/>
      <c r="R15122" s="174"/>
      <c r="S15122" s="166"/>
    </row>
    <row r="15123" spans="1:19" x14ac:dyDescent="0.15">
      <c r="A15123">
        <v>2111</v>
      </c>
      <c r="B15123" t="s">
        <v>292</v>
      </c>
      <c r="C15123">
        <v>69</v>
      </c>
      <c r="D15123">
        <f t="shared" si="740"/>
        <v>6</v>
      </c>
      <c r="E15123">
        <f t="shared" si="741"/>
        <v>4</v>
      </c>
      <c r="F15123">
        <f t="shared" si="742"/>
        <v>10</v>
      </c>
      <c r="G15123">
        <v>1</v>
      </c>
      <c r="I15123" s="172" t="s">
        <v>292</v>
      </c>
      <c r="J15123" s="173">
        <v>69</v>
      </c>
      <c r="K15123" s="188">
        <v>6</v>
      </c>
      <c r="L15123" s="188">
        <v>4</v>
      </c>
      <c r="M15123" s="188">
        <v>10</v>
      </c>
      <c r="O15123" s="165"/>
      <c r="P15123" s="174"/>
      <c r="Q15123" s="174"/>
      <c r="R15123" s="174"/>
      <c r="S15123" s="166"/>
    </row>
    <row r="15124" spans="1:19" x14ac:dyDescent="0.15">
      <c r="A15124">
        <v>2111</v>
      </c>
      <c r="B15124" t="s">
        <v>292</v>
      </c>
      <c r="C15124">
        <v>70</v>
      </c>
      <c r="D15124">
        <f t="shared" si="740"/>
        <v>3</v>
      </c>
      <c r="E15124">
        <f t="shared" si="741"/>
        <v>2</v>
      </c>
      <c r="F15124">
        <f t="shared" si="742"/>
        <v>5</v>
      </c>
      <c r="G15124">
        <v>1</v>
      </c>
      <c r="I15124" s="172" t="s">
        <v>292</v>
      </c>
      <c r="J15124" s="173">
        <v>70</v>
      </c>
      <c r="K15124" s="188">
        <v>3</v>
      </c>
      <c r="L15124" s="188">
        <v>2</v>
      </c>
      <c r="M15124" s="188">
        <v>5</v>
      </c>
      <c r="O15124" s="165"/>
      <c r="P15124" s="174"/>
      <c r="Q15124" s="174"/>
      <c r="R15124" s="174"/>
      <c r="S15124" s="166"/>
    </row>
    <row r="15125" spans="1:19" x14ac:dyDescent="0.15">
      <c r="A15125">
        <v>2111</v>
      </c>
      <c r="B15125" t="s">
        <v>292</v>
      </c>
      <c r="C15125">
        <v>71</v>
      </c>
      <c r="D15125">
        <f t="shared" si="740"/>
        <v>3</v>
      </c>
      <c r="E15125">
        <f t="shared" si="741"/>
        <v>2</v>
      </c>
      <c r="F15125">
        <f t="shared" si="742"/>
        <v>5</v>
      </c>
      <c r="G15125">
        <v>1</v>
      </c>
      <c r="I15125" s="172" t="s">
        <v>292</v>
      </c>
      <c r="J15125" s="173">
        <v>71</v>
      </c>
      <c r="K15125" s="188">
        <v>3</v>
      </c>
      <c r="L15125" s="188">
        <v>2</v>
      </c>
      <c r="M15125" s="188">
        <v>5</v>
      </c>
      <c r="O15125" s="165"/>
      <c r="P15125" s="174"/>
      <c r="Q15125" s="174"/>
      <c r="R15125" s="174"/>
      <c r="S15125" s="166"/>
    </row>
    <row r="15126" spans="1:19" x14ac:dyDescent="0.15">
      <c r="A15126">
        <v>2111</v>
      </c>
      <c r="B15126" t="s">
        <v>292</v>
      </c>
      <c r="C15126">
        <v>72</v>
      </c>
      <c r="D15126">
        <f t="shared" si="740"/>
        <v>2</v>
      </c>
      <c r="E15126">
        <f t="shared" si="741"/>
        <v>1</v>
      </c>
      <c r="F15126">
        <f t="shared" si="742"/>
        <v>3</v>
      </c>
      <c r="G15126">
        <v>1</v>
      </c>
      <c r="I15126" s="172" t="s">
        <v>292</v>
      </c>
      <c r="J15126" s="173">
        <v>72</v>
      </c>
      <c r="K15126" s="188">
        <v>2</v>
      </c>
      <c r="L15126" s="188">
        <v>1</v>
      </c>
      <c r="M15126" s="188">
        <v>3</v>
      </c>
      <c r="O15126" s="165"/>
      <c r="P15126" s="174"/>
      <c r="Q15126" s="174"/>
      <c r="R15126" s="174"/>
      <c r="S15126" s="166"/>
    </row>
    <row r="15127" spans="1:19" x14ac:dyDescent="0.15">
      <c r="A15127">
        <v>2111</v>
      </c>
      <c r="B15127" t="s">
        <v>292</v>
      </c>
      <c r="C15127">
        <v>73</v>
      </c>
      <c r="D15127">
        <f t="shared" si="740"/>
        <v>0</v>
      </c>
      <c r="E15127">
        <f t="shared" si="741"/>
        <v>3</v>
      </c>
      <c r="F15127">
        <f t="shared" si="742"/>
        <v>3</v>
      </c>
      <c r="G15127">
        <v>1</v>
      </c>
      <c r="I15127" s="172" t="s">
        <v>292</v>
      </c>
      <c r="J15127" s="173">
        <v>73</v>
      </c>
      <c r="K15127" s="188">
        <v>0</v>
      </c>
      <c r="L15127" s="188">
        <v>3</v>
      </c>
      <c r="M15127" s="188">
        <v>3</v>
      </c>
      <c r="O15127" s="165"/>
      <c r="P15127" s="174"/>
      <c r="Q15127" s="174"/>
      <c r="R15127" s="174"/>
      <c r="S15127" s="166"/>
    </row>
    <row r="15128" spans="1:19" x14ac:dyDescent="0.15">
      <c r="A15128">
        <v>2111</v>
      </c>
      <c r="B15128" t="s">
        <v>292</v>
      </c>
      <c r="C15128">
        <v>74</v>
      </c>
      <c r="D15128">
        <f t="shared" si="740"/>
        <v>0</v>
      </c>
      <c r="E15128">
        <f t="shared" si="741"/>
        <v>2</v>
      </c>
      <c r="F15128">
        <f t="shared" si="742"/>
        <v>2</v>
      </c>
      <c r="G15128">
        <v>1</v>
      </c>
      <c r="I15128" s="172" t="s">
        <v>292</v>
      </c>
      <c r="J15128" s="173">
        <v>74</v>
      </c>
      <c r="K15128" s="188">
        <v>0</v>
      </c>
      <c r="L15128" s="188">
        <v>2</v>
      </c>
      <c r="M15128" s="188">
        <v>2</v>
      </c>
      <c r="O15128" s="165"/>
      <c r="P15128" s="174"/>
      <c r="Q15128" s="174"/>
      <c r="R15128" s="174"/>
      <c r="S15128" s="166"/>
    </row>
    <row r="15129" spans="1:19" x14ac:dyDescent="0.15">
      <c r="A15129">
        <v>2111</v>
      </c>
      <c r="B15129" t="s">
        <v>292</v>
      </c>
      <c r="C15129">
        <v>75</v>
      </c>
      <c r="D15129">
        <f t="shared" si="740"/>
        <v>4</v>
      </c>
      <c r="E15129">
        <f t="shared" si="741"/>
        <v>1</v>
      </c>
      <c r="F15129">
        <f t="shared" si="742"/>
        <v>5</v>
      </c>
      <c r="G15129">
        <v>1</v>
      </c>
      <c r="I15129" s="172" t="s">
        <v>292</v>
      </c>
      <c r="J15129" s="173">
        <v>75</v>
      </c>
      <c r="K15129" s="188">
        <v>4</v>
      </c>
      <c r="L15129" s="188">
        <v>1</v>
      </c>
      <c r="M15129" s="188">
        <v>5</v>
      </c>
      <c r="O15129" s="165"/>
      <c r="P15129" s="174"/>
      <c r="Q15129" s="174"/>
      <c r="R15129" s="174"/>
      <c r="S15129" s="166"/>
    </row>
    <row r="15130" spans="1:19" x14ac:dyDescent="0.15">
      <c r="A15130">
        <v>2111</v>
      </c>
      <c r="B15130" t="s">
        <v>292</v>
      </c>
      <c r="C15130">
        <v>76</v>
      </c>
      <c r="D15130">
        <f t="shared" si="740"/>
        <v>1</v>
      </c>
      <c r="E15130">
        <f t="shared" si="741"/>
        <v>2</v>
      </c>
      <c r="F15130">
        <f t="shared" si="742"/>
        <v>3</v>
      </c>
      <c r="G15130">
        <v>1</v>
      </c>
      <c r="I15130" s="172" t="s">
        <v>292</v>
      </c>
      <c r="J15130" s="173">
        <v>76</v>
      </c>
      <c r="K15130" s="188">
        <v>1</v>
      </c>
      <c r="L15130" s="188">
        <v>2</v>
      </c>
      <c r="M15130" s="188">
        <v>3</v>
      </c>
      <c r="O15130" s="165"/>
      <c r="P15130" s="174"/>
      <c r="Q15130" s="174"/>
      <c r="R15130" s="174"/>
      <c r="S15130" s="166"/>
    </row>
    <row r="15131" spans="1:19" x14ac:dyDescent="0.15">
      <c r="A15131">
        <v>2111</v>
      </c>
      <c r="B15131" t="s">
        <v>292</v>
      </c>
      <c r="C15131">
        <v>77</v>
      </c>
      <c r="D15131">
        <f t="shared" si="740"/>
        <v>3</v>
      </c>
      <c r="E15131">
        <f t="shared" si="741"/>
        <v>1</v>
      </c>
      <c r="F15131">
        <f t="shared" si="742"/>
        <v>4</v>
      </c>
      <c r="G15131">
        <v>1</v>
      </c>
      <c r="I15131" s="172" t="s">
        <v>292</v>
      </c>
      <c r="J15131" s="173">
        <v>77</v>
      </c>
      <c r="K15131" s="188">
        <v>3</v>
      </c>
      <c r="L15131" s="188">
        <v>1</v>
      </c>
      <c r="M15131" s="188">
        <v>4</v>
      </c>
      <c r="O15131" s="165"/>
      <c r="P15131" s="174"/>
      <c r="Q15131" s="174"/>
      <c r="R15131" s="174"/>
      <c r="S15131" s="166"/>
    </row>
    <row r="15132" spans="1:19" x14ac:dyDescent="0.15">
      <c r="A15132">
        <v>2111</v>
      </c>
      <c r="B15132" t="s">
        <v>292</v>
      </c>
      <c r="C15132">
        <v>78</v>
      </c>
      <c r="D15132">
        <f t="shared" si="740"/>
        <v>0</v>
      </c>
      <c r="E15132">
        <f t="shared" si="741"/>
        <v>2</v>
      </c>
      <c r="F15132">
        <f t="shared" si="742"/>
        <v>2</v>
      </c>
      <c r="G15132">
        <v>1</v>
      </c>
      <c r="I15132" s="172" t="s">
        <v>292</v>
      </c>
      <c r="J15132" s="173">
        <v>78</v>
      </c>
      <c r="K15132" s="188">
        <v>0</v>
      </c>
      <c r="L15132" s="188">
        <v>2</v>
      </c>
      <c r="M15132" s="188">
        <v>2</v>
      </c>
      <c r="O15132" s="165"/>
      <c r="P15132" s="174"/>
      <c r="Q15132" s="174"/>
      <c r="R15132" s="174"/>
      <c r="S15132" s="166"/>
    </row>
    <row r="15133" spans="1:19" x14ac:dyDescent="0.15">
      <c r="A15133">
        <v>2111</v>
      </c>
      <c r="B15133" t="s">
        <v>292</v>
      </c>
      <c r="C15133">
        <v>79</v>
      </c>
      <c r="D15133">
        <f t="shared" si="740"/>
        <v>0</v>
      </c>
      <c r="E15133">
        <f t="shared" si="741"/>
        <v>2</v>
      </c>
      <c r="F15133">
        <f t="shared" si="742"/>
        <v>2</v>
      </c>
      <c r="G15133">
        <v>1</v>
      </c>
      <c r="I15133" s="172" t="s">
        <v>292</v>
      </c>
      <c r="J15133" s="173">
        <v>79</v>
      </c>
      <c r="K15133" s="188">
        <v>0</v>
      </c>
      <c r="L15133" s="188">
        <v>2</v>
      </c>
      <c r="M15133" s="188">
        <v>2</v>
      </c>
      <c r="O15133" s="165"/>
      <c r="P15133" s="174"/>
      <c r="Q15133" s="174"/>
      <c r="R15133" s="174"/>
      <c r="S15133" s="166"/>
    </row>
    <row r="15134" spans="1:19" x14ac:dyDescent="0.15">
      <c r="A15134">
        <v>2111</v>
      </c>
      <c r="B15134" t="s">
        <v>292</v>
      </c>
      <c r="C15134">
        <v>80</v>
      </c>
      <c r="D15134">
        <f t="shared" si="740"/>
        <v>2</v>
      </c>
      <c r="E15134">
        <f t="shared" si="741"/>
        <v>2</v>
      </c>
      <c r="F15134">
        <f t="shared" si="742"/>
        <v>4</v>
      </c>
      <c r="G15134">
        <v>1</v>
      </c>
      <c r="I15134" s="172" t="s">
        <v>292</v>
      </c>
      <c r="J15134" s="173">
        <v>80</v>
      </c>
      <c r="K15134" s="188">
        <v>2</v>
      </c>
      <c r="L15134" s="188">
        <v>2</v>
      </c>
      <c r="M15134" s="188">
        <v>4</v>
      </c>
      <c r="O15134" s="165"/>
      <c r="P15134" s="174"/>
      <c r="Q15134" s="174"/>
      <c r="R15134" s="174"/>
      <c r="S15134" s="166"/>
    </row>
    <row r="15135" spans="1:19" x14ac:dyDescent="0.15">
      <c r="A15135">
        <v>2111</v>
      </c>
      <c r="B15135" t="s">
        <v>292</v>
      </c>
      <c r="C15135">
        <v>81</v>
      </c>
      <c r="D15135">
        <f t="shared" si="740"/>
        <v>1</v>
      </c>
      <c r="E15135">
        <f t="shared" si="741"/>
        <v>3</v>
      </c>
      <c r="F15135">
        <f t="shared" si="742"/>
        <v>4</v>
      </c>
      <c r="G15135">
        <v>1</v>
      </c>
      <c r="I15135" s="172" t="s">
        <v>292</v>
      </c>
      <c r="J15135" s="173">
        <v>81</v>
      </c>
      <c r="K15135" s="188">
        <v>1</v>
      </c>
      <c r="L15135" s="188">
        <v>3</v>
      </c>
      <c r="M15135" s="188">
        <v>4</v>
      </c>
      <c r="O15135" s="165"/>
      <c r="P15135" s="174"/>
      <c r="Q15135" s="174"/>
      <c r="R15135" s="174"/>
      <c r="S15135" s="166"/>
    </row>
    <row r="15136" spans="1:19" x14ac:dyDescent="0.15">
      <c r="A15136">
        <v>2111</v>
      </c>
      <c r="B15136" t="s">
        <v>292</v>
      </c>
      <c r="C15136">
        <v>82</v>
      </c>
      <c r="D15136">
        <f t="shared" si="740"/>
        <v>2</v>
      </c>
      <c r="E15136">
        <f t="shared" si="741"/>
        <v>0</v>
      </c>
      <c r="F15136">
        <f t="shared" si="742"/>
        <v>2</v>
      </c>
      <c r="G15136">
        <v>1</v>
      </c>
      <c r="I15136" s="172" t="s">
        <v>292</v>
      </c>
      <c r="J15136" s="173">
        <v>82</v>
      </c>
      <c r="K15136" s="188">
        <v>2</v>
      </c>
      <c r="L15136" s="188">
        <v>0</v>
      </c>
      <c r="M15136" s="188">
        <v>2</v>
      </c>
      <c r="O15136" s="165"/>
      <c r="P15136" s="174"/>
      <c r="Q15136" s="174"/>
      <c r="R15136" s="174"/>
      <c r="S15136" s="166"/>
    </row>
    <row r="15137" spans="1:19" x14ac:dyDescent="0.15">
      <c r="A15137">
        <v>2111</v>
      </c>
      <c r="B15137" t="s">
        <v>292</v>
      </c>
      <c r="C15137">
        <v>83</v>
      </c>
      <c r="D15137">
        <f t="shared" si="740"/>
        <v>1</v>
      </c>
      <c r="E15137">
        <f t="shared" si="741"/>
        <v>1</v>
      </c>
      <c r="F15137">
        <f t="shared" si="742"/>
        <v>2</v>
      </c>
      <c r="G15137">
        <v>1</v>
      </c>
      <c r="I15137" s="172" t="s">
        <v>292</v>
      </c>
      <c r="J15137" s="173">
        <v>83</v>
      </c>
      <c r="K15137" s="188">
        <v>1</v>
      </c>
      <c r="L15137" s="188">
        <v>1</v>
      </c>
      <c r="M15137" s="188">
        <v>2</v>
      </c>
      <c r="O15137" s="165"/>
      <c r="P15137" s="174"/>
      <c r="Q15137" s="174"/>
      <c r="R15137" s="174"/>
      <c r="S15137" s="166"/>
    </row>
    <row r="15138" spans="1:19" x14ac:dyDescent="0.15">
      <c r="A15138">
        <v>2111</v>
      </c>
      <c r="B15138" t="s">
        <v>292</v>
      </c>
      <c r="C15138">
        <v>84</v>
      </c>
      <c r="D15138">
        <f t="shared" si="740"/>
        <v>2</v>
      </c>
      <c r="E15138">
        <f t="shared" si="741"/>
        <v>2</v>
      </c>
      <c r="F15138">
        <f t="shared" si="742"/>
        <v>4</v>
      </c>
      <c r="G15138">
        <v>1</v>
      </c>
      <c r="I15138" s="172" t="s">
        <v>292</v>
      </c>
      <c r="J15138" s="173">
        <v>84</v>
      </c>
      <c r="K15138" s="188">
        <v>2</v>
      </c>
      <c r="L15138" s="188">
        <v>2</v>
      </c>
      <c r="M15138" s="188">
        <v>4</v>
      </c>
      <c r="O15138" s="165"/>
      <c r="P15138" s="174"/>
      <c r="Q15138" s="174"/>
      <c r="R15138" s="174"/>
      <c r="S15138" s="166"/>
    </row>
    <row r="15139" spans="1:19" x14ac:dyDescent="0.15">
      <c r="A15139">
        <v>2111</v>
      </c>
      <c r="B15139" t="s">
        <v>292</v>
      </c>
      <c r="C15139">
        <v>85</v>
      </c>
      <c r="D15139">
        <f t="shared" si="740"/>
        <v>0</v>
      </c>
      <c r="E15139">
        <f t="shared" si="741"/>
        <v>2</v>
      </c>
      <c r="F15139">
        <f t="shared" si="742"/>
        <v>2</v>
      </c>
      <c r="G15139">
        <v>1</v>
      </c>
      <c r="I15139" s="172" t="s">
        <v>292</v>
      </c>
      <c r="J15139" s="173">
        <v>85</v>
      </c>
      <c r="K15139" s="188">
        <v>0</v>
      </c>
      <c r="L15139" s="188">
        <v>2</v>
      </c>
      <c r="M15139" s="188">
        <v>2</v>
      </c>
      <c r="O15139" s="165"/>
      <c r="P15139" s="174"/>
      <c r="Q15139" s="174"/>
      <c r="R15139" s="174"/>
      <c r="S15139" s="166"/>
    </row>
    <row r="15140" spans="1:19" x14ac:dyDescent="0.15">
      <c r="A15140">
        <v>2111</v>
      </c>
      <c r="B15140" t="s">
        <v>292</v>
      </c>
      <c r="C15140">
        <v>86</v>
      </c>
      <c r="D15140">
        <f t="shared" si="740"/>
        <v>0</v>
      </c>
      <c r="E15140">
        <f t="shared" si="741"/>
        <v>0</v>
      </c>
      <c r="F15140">
        <f t="shared" si="742"/>
        <v>0</v>
      </c>
      <c r="G15140">
        <v>1</v>
      </c>
      <c r="I15140" s="172" t="s">
        <v>292</v>
      </c>
      <c r="J15140" s="173">
        <v>86</v>
      </c>
      <c r="K15140" s="189"/>
      <c r="L15140" s="189"/>
      <c r="M15140" s="189"/>
      <c r="O15140" s="165"/>
      <c r="P15140" s="174"/>
      <c r="Q15140" s="174"/>
      <c r="R15140" s="174"/>
      <c r="S15140" s="166"/>
    </row>
    <row r="15141" spans="1:19" x14ac:dyDescent="0.15">
      <c r="A15141">
        <v>2111</v>
      </c>
      <c r="B15141" t="s">
        <v>292</v>
      </c>
      <c r="C15141">
        <v>87</v>
      </c>
      <c r="D15141">
        <f t="shared" si="740"/>
        <v>0</v>
      </c>
      <c r="E15141">
        <f t="shared" si="741"/>
        <v>2</v>
      </c>
      <c r="F15141">
        <f t="shared" si="742"/>
        <v>2</v>
      </c>
      <c r="G15141">
        <v>1</v>
      </c>
      <c r="I15141" s="172" t="s">
        <v>292</v>
      </c>
      <c r="J15141" s="173">
        <v>87</v>
      </c>
      <c r="K15141" s="188">
        <v>0</v>
      </c>
      <c r="L15141" s="188">
        <v>2</v>
      </c>
      <c r="M15141" s="188">
        <v>2</v>
      </c>
      <c r="O15141" s="165"/>
      <c r="P15141" s="174"/>
      <c r="Q15141" s="174"/>
      <c r="R15141" s="174"/>
      <c r="S15141" s="166"/>
    </row>
    <row r="15142" spans="1:19" x14ac:dyDescent="0.15">
      <c r="A15142">
        <v>2111</v>
      </c>
      <c r="B15142" t="s">
        <v>292</v>
      </c>
      <c r="C15142">
        <v>88</v>
      </c>
      <c r="D15142">
        <f t="shared" si="740"/>
        <v>1</v>
      </c>
      <c r="E15142">
        <f t="shared" si="741"/>
        <v>1</v>
      </c>
      <c r="F15142">
        <f t="shared" si="742"/>
        <v>2</v>
      </c>
      <c r="G15142">
        <v>1</v>
      </c>
      <c r="I15142" s="172" t="s">
        <v>292</v>
      </c>
      <c r="J15142" s="173">
        <v>88</v>
      </c>
      <c r="K15142" s="188">
        <v>1</v>
      </c>
      <c r="L15142" s="188">
        <v>1</v>
      </c>
      <c r="M15142" s="188">
        <v>2</v>
      </c>
      <c r="O15142" s="165"/>
      <c r="P15142" s="176"/>
      <c r="Q15142" s="176"/>
      <c r="R15142" s="176"/>
      <c r="S15142" s="167"/>
    </row>
    <row r="15143" spans="1:19" x14ac:dyDescent="0.15">
      <c r="A15143">
        <v>2111</v>
      </c>
      <c r="B15143" t="s">
        <v>292</v>
      </c>
      <c r="C15143">
        <v>89</v>
      </c>
      <c r="D15143">
        <f t="shared" si="740"/>
        <v>0</v>
      </c>
      <c r="E15143">
        <f t="shared" si="741"/>
        <v>3</v>
      </c>
      <c r="F15143">
        <f t="shared" si="742"/>
        <v>3</v>
      </c>
      <c r="G15143">
        <v>1</v>
      </c>
      <c r="I15143" s="172" t="s">
        <v>292</v>
      </c>
      <c r="J15143" s="173">
        <v>89</v>
      </c>
      <c r="K15143" s="188">
        <v>0</v>
      </c>
      <c r="L15143" s="188">
        <v>3</v>
      </c>
      <c r="M15143" s="188">
        <v>3</v>
      </c>
      <c r="O15143" s="165"/>
      <c r="P15143" s="174"/>
      <c r="Q15143" s="174"/>
      <c r="R15143" s="174"/>
      <c r="S15143" s="166"/>
    </row>
    <row r="15144" spans="1:19" x14ac:dyDescent="0.15">
      <c r="A15144">
        <v>2111</v>
      </c>
      <c r="B15144" t="s">
        <v>292</v>
      </c>
      <c r="C15144">
        <v>90</v>
      </c>
      <c r="D15144">
        <f t="shared" si="740"/>
        <v>0</v>
      </c>
      <c r="E15144">
        <f t="shared" si="741"/>
        <v>1</v>
      </c>
      <c r="F15144">
        <f t="shared" si="742"/>
        <v>1</v>
      </c>
      <c r="G15144">
        <v>1</v>
      </c>
      <c r="I15144" s="172" t="s">
        <v>292</v>
      </c>
      <c r="J15144" s="173">
        <v>90</v>
      </c>
      <c r="K15144" s="188">
        <v>0</v>
      </c>
      <c r="L15144" s="188">
        <v>1</v>
      </c>
      <c r="M15144" s="188">
        <v>1</v>
      </c>
      <c r="O15144" s="165"/>
      <c r="P15144" s="174"/>
      <c r="Q15144" s="174"/>
      <c r="R15144" s="174"/>
      <c r="S15144" s="166"/>
    </row>
    <row r="15145" spans="1:19" x14ac:dyDescent="0.15">
      <c r="A15145">
        <v>2111</v>
      </c>
      <c r="B15145" t="s">
        <v>292</v>
      </c>
      <c r="C15145">
        <v>91</v>
      </c>
      <c r="D15145">
        <f t="shared" si="740"/>
        <v>0</v>
      </c>
      <c r="E15145">
        <f t="shared" si="741"/>
        <v>0</v>
      </c>
      <c r="F15145">
        <f t="shared" si="742"/>
        <v>0</v>
      </c>
      <c r="G15145">
        <v>1</v>
      </c>
      <c r="I15145" s="172" t="s">
        <v>292</v>
      </c>
      <c r="J15145" s="173">
        <v>91</v>
      </c>
      <c r="K15145" s="189"/>
      <c r="L15145" s="189"/>
      <c r="M15145" s="189"/>
      <c r="O15145" s="165"/>
      <c r="P15145" s="174"/>
      <c r="Q15145" s="174"/>
      <c r="R15145" s="174"/>
      <c r="S15145" s="166"/>
    </row>
    <row r="15146" spans="1:19" x14ac:dyDescent="0.15">
      <c r="A15146">
        <v>2111</v>
      </c>
      <c r="B15146" t="s">
        <v>292</v>
      </c>
      <c r="C15146">
        <v>92</v>
      </c>
      <c r="D15146">
        <f t="shared" si="740"/>
        <v>0</v>
      </c>
      <c r="E15146">
        <f t="shared" si="741"/>
        <v>1</v>
      </c>
      <c r="F15146">
        <f t="shared" si="742"/>
        <v>1</v>
      </c>
      <c r="G15146">
        <v>1</v>
      </c>
      <c r="I15146" s="172" t="s">
        <v>292</v>
      </c>
      <c r="J15146" s="173">
        <v>92</v>
      </c>
      <c r="K15146" s="188">
        <v>0</v>
      </c>
      <c r="L15146" s="188">
        <v>1</v>
      </c>
      <c r="M15146" s="188">
        <v>1</v>
      </c>
      <c r="O15146" s="165"/>
      <c r="P15146" s="176"/>
      <c r="Q15146" s="176"/>
      <c r="R15146" s="176"/>
      <c r="S15146" s="167"/>
    </row>
    <row r="15147" spans="1:19" x14ac:dyDescent="0.15">
      <c r="A15147">
        <v>2111</v>
      </c>
      <c r="B15147" t="s">
        <v>292</v>
      </c>
      <c r="C15147">
        <v>93</v>
      </c>
      <c r="D15147">
        <f t="shared" ref="D15147:D15210" si="743">K15147</f>
        <v>0</v>
      </c>
      <c r="E15147">
        <f t="shared" ref="E15147:E15210" si="744">L15147</f>
        <v>0</v>
      </c>
      <c r="F15147">
        <f t="shared" ref="F15147:F15210" si="745">M15147</f>
        <v>0</v>
      </c>
      <c r="G15147">
        <v>1</v>
      </c>
      <c r="I15147" s="172" t="s">
        <v>292</v>
      </c>
      <c r="J15147" s="173">
        <v>93</v>
      </c>
      <c r="K15147" s="189"/>
      <c r="L15147" s="189"/>
      <c r="M15147" s="189"/>
      <c r="O15147" s="165"/>
      <c r="P15147" s="176"/>
      <c r="Q15147" s="176"/>
      <c r="R15147" s="176"/>
      <c r="S15147" s="167"/>
    </row>
    <row r="15148" spans="1:19" x14ac:dyDescent="0.15">
      <c r="A15148">
        <v>2111</v>
      </c>
      <c r="B15148" t="s">
        <v>292</v>
      </c>
      <c r="C15148">
        <v>94</v>
      </c>
      <c r="D15148">
        <f t="shared" si="743"/>
        <v>1</v>
      </c>
      <c r="E15148">
        <f t="shared" si="744"/>
        <v>0</v>
      </c>
      <c r="F15148">
        <f t="shared" si="745"/>
        <v>1</v>
      </c>
      <c r="G15148">
        <v>1</v>
      </c>
      <c r="I15148" s="172" t="s">
        <v>292</v>
      </c>
      <c r="J15148" s="173">
        <v>94</v>
      </c>
      <c r="K15148" s="188">
        <v>1</v>
      </c>
      <c r="L15148" s="188">
        <v>0</v>
      </c>
      <c r="M15148" s="188">
        <v>1</v>
      </c>
      <c r="O15148" s="165"/>
      <c r="P15148" s="176"/>
      <c r="Q15148" s="176"/>
      <c r="R15148" s="176"/>
      <c r="S15148" s="167"/>
    </row>
    <row r="15149" spans="1:19" x14ac:dyDescent="0.15">
      <c r="A15149">
        <v>2111</v>
      </c>
      <c r="B15149" t="s">
        <v>292</v>
      </c>
      <c r="C15149">
        <v>95</v>
      </c>
      <c r="D15149">
        <f t="shared" si="743"/>
        <v>0</v>
      </c>
      <c r="E15149">
        <f t="shared" si="744"/>
        <v>0</v>
      </c>
      <c r="F15149">
        <f t="shared" si="745"/>
        <v>0</v>
      </c>
      <c r="G15149">
        <v>1</v>
      </c>
      <c r="I15149" s="172" t="s">
        <v>292</v>
      </c>
      <c r="J15149" s="173">
        <v>95</v>
      </c>
      <c r="K15149" s="189"/>
      <c r="L15149" s="189"/>
      <c r="M15149" s="189"/>
      <c r="O15149" s="165"/>
      <c r="P15149" s="176"/>
      <c r="Q15149" s="176"/>
      <c r="R15149" s="176"/>
      <c r="S15149" s="167"/>
    </row>
    <row r="15150" spans="1:19" x14ac:dyDescent="0.15">
      <c r="A15150">
        <v>2111</v>
      </c>
      <c r="B15150" t="s">
        <v>292</v>
      </c>
      <c r="C15150">
        <v>96</v>
      </c>
      <c r="D15150">
        <f t="shared" si="743"/>
        <v>0</v>
      </c>
      <c r="E15150">
        <f t="shared" si="744"/>
        <v>0</v>
      </c>
      <c r="F15150">
        <f t="shared" si="745"/>
        <v>0</v>
      </c>
      <c r="G15150">
        <v>1</v>
      </c>
      <c r="I15150" s="172" t="s">
        <v>292</v>
      </c>
      <c r="J15150" s="173">
        <v>96</v>
      </c>
      <c r="K15150" s="189"/>
      <c r="L15150" s="189"/>
      <c r="M15150" s="189"/>
      <c r="O15150" s="165"/>
      <c r="P15150" s="176"/>
      <c r="Q15150" s="176"/>
      <c r="R15150" s="176"/>
      <c r="S15150" s="167"/>
    </row>
    <row r="15151" spans="1:19" x14ac:dyDescent="0.15">
      <c r="A15151">
        <v>2111</v>
      </c>
      <c r="B15151" t="s">
        <v>292</v>
      </c>
      <c r="C15151">
        <v>97</v>
      </c>
      <c r="D15151">
        <f t="shared" si="743"/>
        <v>0</v>
      </c>
      <c r="E15151">
        <f t="shared" si="744"/>
        <v>0</v>
      </c>
      <c r="F15151">
        <f t="shared" si="745"/>
        <v>0</v>
      </c>
      <c r="G15151">
        <v>1</v>
      </c>
      <c r="I15151" s="172" t="s">
        <v>292</v>
      </c>
      <c r="J15151" s="173">
        <v>97</v>
      </c>
      <c r="K15151" s="189"/>
      <c r="L15151" s="189"/>
      <c r="M15151" s="189"/>
      <c r="O15151" s="165"/>
      <c r="P15151" s="176"/>
      <c r="Q15151" s="176"/>
      <c r="R15151" s="176"/>
      <c r="S15151" s="167"/>
    </row>
    <row r="15152" spans="1:19" x14ac:dyDescent="0.15">
      <c r="A15152">
        <v>2111</v>
      </c>
      <c r="B15152" t="s">
        <v>292</v>
      </c>
      <c r="C15152">
        <v>98</v>
      </c>
      <c r="D15152">
        <f t="shared" si="743"/>
        <v>0</v>
      </c>
      <c r="E15152">
        <f t="shared" si="744"/>
        <v>0</v>
      </c>
      <c r="F15152">
        <f t="shared" si="745"/>
        <v>0</v>
      </c>
      <c r="G15152">
        <v>1</v>
      </c>
      <c r="I15152" s="172" t="s">
        <v>292</v>
      </c>
      <c r="J15152" s="173">
        <v>98</v>
      </c>
      <c r="K15152" s="189"/>
      <c r="L15152" s="189"/>
      <c r="M15152" s="189"/>
      <c r="O15152" s="165"/>
      <c r="P15152" s="176"/>
      <c r="Q15152" s="176"/>
      <c r="R15152" s="176"/>
      <c r="S15152" s="167"/>
    </row>
    <row r="15153" spans="1:19" x14ac:dyDescent="0.15">
      <c r="A15153">
        <v>2111</v>
      </c>
      <c r="B15153" t="s">
        <v>292</v>
      </c>
      <c r="C15153">
        <v>99</v>
      </c>
      <c r="D15153">
        <f t="shared" si="743"/>
        <v>0</v>
      </c>
      <c r="E15153">
        <f t="shared" si="744"/>
        <v>0</v>
      </c>
      <c r="F15153">
        <f t="shared" si="745"/>
        <v>0</v>
      </c>
      <c r="G15153">
        <v>1</v>
      </c>
      <c r="I15153" s="172" t="s">
        <v>292</v>
      </c>
      <c r="J15153" s="173">
        <v>99</v>
      </c>
      <c r="K15153" s="189"/>
      <c r="L15153" s="189"/>
      <c r="M15153" s="189"/>
      <c r="O15153" s="165"/>
      <c r="P15153" s="176"/>
      <c r="Q15153" s="176"/>
      <c r="R15153" s="176"/>
      <c r="S15153" s="167"/>
    </row>
    <row r="15154" spans="1:19" x14ac:dyDescent="0.15">
      <c r="A15154">
        <v>2111</v>
      </c>
      <c r="B15154" t="s">
        <v>292</v>
      </c>
      <c r="C15154">
        <v>100</v>
      </c>
      <c r="D15154">
        <f t="shared" si="743"/>
        <v>0</v>
      </c>
      <c r="E15154">
        <f t="shared" si="744"/>
        <v>0</v>
      </c>
      <c r="F15154">
        <f t="shared" si="745"/>
        <v>0</v>
      </c>
      <c r="G15154">
        <v>1</v>
      </c>
      <c r="I15154" s="172" t="s">
        <v>292</v>
      </c>
      <c r="J15154" s="173">
        <v>100</v>
      </c>
      <c r="K15154" s="189"/>
      <c r="L15154" s="189"/>
      <c r="M15154" s="189"/>
      <c r="O15154" s="165"/>
      <c r="P15154" s="176"/>
      <c r="Q15154" s="176"/>
      <c r="R15154" s="176"/>
      <c r="S15154" s="167"/>
    </row>
    <row r="15155" spans="1:19" x14ac:dyDescent="0.15">
      <c r="A15155">
        <v>2111</v>
      </c>
      <c r="B15155" t="s">
        <v>292</v>
      </c>
      <c r="C15155">
        <v>101</v>
      </c>
      <c r="D15155">
        <f t="shared" si="743"/>
        <v>0</v>
      </c>
      <c r="E15155">
        <f t="shared" si="744"/>
        <v>0</v>
      </c>
      <c r="F15155">
        <f t="shared" si="745"/>
        <v>0</v>
      </c>
      <c r="G15155">
        <v>1</v>
      </c>
      <c r="I15155" s="172" t="s">
        <v>292</v>
      </c>
      <c r="J15155" s="173">
        <v>101</v>
      </c>
      <c r="K15155" s="189"/>
      <c r="L15155" s="189"/>
      <c r="M15155" s="189"/>
      <c r="O15155" s="165"/>
      <c r="P15155" s="176"/>
      <c r="Q15155" s="176"/>
      <c r="R15155" s="176"/>
      <c r="S15155" s="167"/>
    </row>
    <row r="15156" spans="1:19" x14ac:dyDescent="0.15">
      <c r="A15156">
        <v>2111</v>
      </c>
      <c r="B15156" t="s">
        <v>292</v>
      </c>
      <c r="C15156">
        <v>102</v>
      </c>
      <c r="D15156">
        <f t="shared" si="743"/>
        <v>0</v>
      </c>
      <c r="E15156">
        <f t="shared" si="744"/>
        <v>0</v>
      </c>
      <c r="F15156">
        <f t="shared" si="745"/>
        <v>0</v>
      </c>
      <c r="G15156">
        <v>1</v>
      </c>
      <c r="I15156" s="172" t="s">
        <v>292</v>
      </c>
      <c r="J15156" s="173">
        <v>102</v>
      </c>
      <c r="K15156" s="189"/>
      <c r="L15156" s="189"/>
      <c r="M15156" s="189"/>
      <c r="O15156" s="165"/>
      <c r="P15156" s="176"/>
      <c r="Q15156" s="176"/>
      <c r="R15156" s="176"/>
      <c r="S15156" s="167"/>
    </row>
    <row r="15157" spans="1:19" x14ac:dyDescent="0.15">
      <c r="A15157">
        <v>2111</v>
      </c>
      <c r="B15157" t="s">
        <v>292</v>
      </c>
      <c r="C15157">
        <v>103</v>
      </c>
      <c r="D15157">
        <f t="shared" si="743"/>
        <v>0</v>
      </c>
      <c r="E15157">
        <f t="shared" si="744"/>
        <v>0</v>
      </c>
      <c r="F15157">
        <f t="shared" si="745"/>
        <v>0</v>
      </c>
      <c r="G15157">
        <v>1</v>
      </c>
      <c r="I15157" s="172" t="s">
        <v>292</v>
      </c>
      <c r="J15157" s="173">
        <v>103</v>
      </c>
      <c r="K15157" s="189"/>
      <c r="L15157" s="189"/>
      <c r="M15157" s="189"/>
      <c r="O15157" s="165"/>
      <c r="P15157" s="176"/>
      <c r="Q15157" s="176"/>
      <c r="R15157" s="176"/>
      <c r="S15157" s="167"/>
    </row>
    <row r="15158" spans="1:19" x14ac:dyDescent="0.15">
      <c r="A15158">
        <v>2111</v>
      </c>
      <c r="B15158" t="s">
        <v>292</v>
      </c>
      <c r="C15158">
        <v>104</v>
      </c>
      <c r="D15158">
        <f t="shared" si="743"/>
        <v>0</v>
      </c>
      <c r="E15158">
        <f t="shared" si="744"/>
        <v>0</v>
      </c>
      <c r="F15158">
        <f t="shared" si="745"/>
        <v>0</v>
      </c>
      <c r="G15158">
        <v>1</v>
      </c>
      <c r="I15158" s="172" t="s">
        <v>292</v>
      </c>
      <c r="J15158" s="173">
        <v>104</v>
      </c>
      <c r="K15158" s="189"/>
      <c r="L15158" s="189"/>
      <c r="M15158" s="189"/>
      <c r="O15158" s="165"/>
      <c r="P15158" s="176"/>
      <c r="Q15158" s="176"/>
      <c r="R15158" s="176"/>
      <c r="S15158" s="167"/>
    </row>
    <row r="15159" spans="1:19" x14ac:dyDescent="0.15">
      <c r="A15159">
        <v>2111</v>
      </c>
      <c r="B15159" t="s">
        <v>292</v>
      </c>
      <c r="C15159">
        <v>105</v>
      </c>
      <c r="D15159">
        <f t="shared" si="743"/>
        <v>0</v>
      </c>
      <c r="E15159">
        <f t="shared" si="744"/>
        <v>0</v>
      </c>
      <c r="F15159">
        <f t="shared" si="745"/>
        <v>0</v>
      </c>
      <c r="G15159">
        <v>1</v>
      </c>
      <c r="I15159" s="172" t="s">
        <v>292</v>
      </c>
      <c r="J15159" s="173">
        <v>105</v>
      </c>
      <c r="K15159" s="189"/>
      <c r="L15159" s="189"/>
      <c r="M15159" s="189"/>
      <c r="O15159" s="165"/>
      <c r="P15159" s="176"/>
      <c r="Q15159" s="176"/>
      <c r="R15159" s="176"/>
      <c r="S15159" s="167"/>
    </row>
    <row r="15160" spans="1:19" x14ac:dyDescent="0.15">
      <c r="A15160">
        <v>2112</v>
      </c>
      <c r="B15160" t="s">
        <v>293</v>
      </c>
      <c r="C15160">
        <v>0</v>
      </c>
      <c r="D15160">
        <f t="shared" si="743"/>
        <v>4</v>
      </c>
      <c r="E15160">
        <f t="shared" si="744"/>
        <v>10</v>
      </c>
      <c r="F15160">
        <f t="shared" si="745"/>
        <v>14</v>
      </c>
      <c r="G15160">
        <v>1</v>
      </c>
      <c r="I15160" s="172" t="s">
        <v>293</v>
      </c>
      <c r="J15160" s="173">
        <v>0</v>
      </c>
      <c r="K15160" s="188">
        <v>4</v>
      </c>
      <c r="L15160" s="188">
        <v>10</v>
      </c>
      <c r="M15160" s="188">
        <v>14</v>
      </c>
      <c r="O15160" s="165"/>
      <c r="P15160" s="174"/>
      <c r="Q15160" s="174"/>
      <c r="R15160" s="174"/>
      <c r="S15160" s="166"/>
    </row>
    <row r="15161" spans="1:19" x14ac:dyDescent="0.15">
      <c r="A15161">
        <v>2112</v>
      </c>
      <c r="B15161" t="s">
        <v>293</v>
      </c>
      <c r="C15161">
        <v>1</v>
      </c>
      <c r="D15161">
        <f t="shared" si="743"/>
        <v>8</v>
      </c>
      <c r="E15161">
        <f t="shared" si="744"/>
        <v>6</v>
      </c>
      <c r="F15161">
        <f t="shared" si="745"/>
        <v>14</v>
      </c>
      <c r="G15161">
        <v>1</v>
      </c>
      <c r="I15161" s="172" t="s">
        <v>293</v>
      </c>
      <c r="J15161" s="173">
        <v>1</v>
      </c>
      <c r="K15161" s="188">
        <v>8</v>
      </c>
      <c r="L15161" s="188">
        <v>6</v>
      </c>
      <c r="M15161" s="188">
        <v>14</v>
      </c>
      <c r="O15161" s="165"/>
      <c r="P15161" s="174"/>
      <c r="Q15161" s="174"/>
      <c r="R15161" s="174"/>
      <c r="S15161" s="166"/>
    </row>
    <row r="15162" spans="1:19" x14ac:dyDescent="0.15">
      <c r="A15162">
        <v>2112</v>
      </c>
      <c r="B15162" t="s">
        <v>293</v>
      </c>
      <c r="C15162">
        <v>2</v>
      </c>
      <c r="D15162">
        <f t="shared" si="743"/>
        <v>7</v>
      </c>
      <c r="E15162">
        <f t="shared" si="744"/>
        <v>6</v>
      </c>
      <c r="F15162">
        <f t="shared" si="745"/>
        <v>13</v>
      </c>
      <c r="G15162">
        <v>1</v>
      </c>
      <c r="I15162" s="172" t="s">
        <v>293</v>
      </c>
      <c r="J15162" s="173">
        <v>2</v>
      </c>
      <c r="K15162" s="188">
        <v>7</v>
      </c>
      <c r="L15162" s="188">
        <v>6</v>
      </c>
      <c r="M15162" s="188">
        <v>13</v>
      </c>
      <c r="O15162" s="165"/>
      <c r="P15162" s="174"/>
      <c r="Q15162" s="174"/>
      <c r="R15162" s="174"/>
      <c r="S15162" s="166"/>
    </row>
    <row r="15163" spans="1:19" x14ac:dyDescent="0.15">
      <c r="A15163">
        <v>2112</v>
      </c>
      <c r="B15163" t="s">
        <v>293</v>
      </c>
      <c r="C15163">
        <v>3</v>
      </c>
      <c r="D15163">
        <f t="shared" si="743"/>
        <v>7</v>
      </c>
      <c r="E15163">
        <f t="shared" si="744"/>
        <v>8</v>
      </c>
      <c r="F15163">
        <f t="shared" si="745"/>
        <v>15</v>
      </c>
      <c r="G15163">
        <v>1</v>
      </c>
      <c r="I15163" s="172" t="s">
        <v>293</v>
      </c>
      <c r="J15163" s="173">
        <v>3</v>
      </c>
      <c r="K15163" s="188">
        <v>7</v>
      </c>
      <c r="L15163" s="188">
        <v>8</v>
      </c>
      <c r="M15163" s="188">
        <v>15</v>
      </c>
      <c r="O15163" s="165"/>
      <c r="P15163" s="174"/>
      <c r="Q15163" s="174"/>
      <c r="R15163" s="174"/>
      <c r="S15163" s="166"/>
    </row>
    <row r="15164" spans="1:19" x14ac:dyDescent="0.15">
      <c r="A15164">
        <v>2112</v>
      </c>
      <c r="B15164" t="s">
        <v>293</v>
      </c>
      <c r="C15164">
        <v>4</v>
      </c>
      <c r="D15164">
        <f t="shared" si="743"/>
        <v>9</v>
      </c>
      <c r="E15164">
        <f t="shared" si="744"/>
        <v>6</v>
      </c>
      <c r="F15164">
        <f t="shared" si="745"/>
        <v>15</v>
      </c>
      <c r="G15164">
        <v>1</v>
      </c>
      <c r="I15164" s="172" t="s">
        <v>293</v>
      </c>
      <c r="J15164" s="173">
        <v>4</v>
      </c>
      <c r="K15164" s="188">
        <v>9</v>
      </c>
      <c r="L15164" s="188">
        <v>6</v>
      </c>
      <c r="M15164" s="188">
        <v>15</v>
      </c>
      <c r="O15164" s="165"/>
      <c r="P15164" s="174"/>
      <c r="Q15164" s="174"/>
      <c r="R15164" s="174"/>
      <c r="S15164" s="166"/>
    </row>
    <row r="15165" spans="1:19" x14ac:dyDescent="0.15">
      <c r="A15165">
        <v>2112</v>
      </c>
      <c r="B15165" t="s">
        <v>293</v>
      </c>
      <c r="C15165">
        <v>5</v>
      </c>
      <c r="D15165">
        <f t="shared" si="743"/>
        <v>10</v>
      </c>
      <c r="E15165">
        <f t="shared" si="744"/>
        <v>9</v>
      </c>
      <c r="F15165">
        <f t="shared" si="745"/>
        <v>19</v>
      </c>
      <c r="G15165">
        <v>1</v>
      </c>
      <c r="I15165" s="172" t="s">
        <v>293</v>
      </c>
      <c r="J15165" s="173">
        <v>5</v>
      </c>
      <c r="K15165" s="188">
        <v>10</v>
      </c>
      <c r="L15165" s="188">
        <v>9</v>
      </c>
      <c r="M15165" s="188">
        <v>19</v>
      </c>
      <c r="O15165" s="165"/>
      <c r="P15165" s="174"/>
      <c r="Q15165" s="174"/>
      <c r="R15165" s="174"/>
      <c r="S15165" s="166"/>
    </row>
    <row r="15166" spans="1:19" x14ac:dyDescent="0.15">
      <c r="A15166">
        <v>2112</v>
      </c>
      <c r="B15166" t="s">
        <v>293</v>
      </c>
      <c r="C15166">
        <v>6</v>
      </c>
      <c r="D15166">
        <f t="shared" si="743"/>
        <v>13</v>
      </c>
      <c r="E15166">
        <f t="shared" si="744"/>
        <v>9</v>
      </c>
      <c r="F15166">
        <f t="shared" si="745"/>
        <v>22</v>
      </c>
      <c r="G15166">
        <v>1</v>
      </c>
      <c r="I15166" s="172" t="s">
        <v>293</v>
      </c>
      <c r="J15166" s="173">
        <v>6</v>
      </c>
      <c r="K15166" s="188">
        <v>13</v>
      </c>
      <c r="L15166" s="188">
        <v>9</v>
      </c>
      <c r="M15166" s="188">
        <v>22</v>
      </c>
      <c r="O15166" s="165"/>
      <c r="P15166" s="174"/>
      <c r="Q15166" s="174"/>
      <c r="R15166" s="174"/>
      <c r="S15166" s="166"/>
    </row>
    <row r="15167" spans="1:19" x14ac:dyDescent="0.15">
      <c r="A15167">
        <v>2112</v>
      </c>
      <c r="B15167" t="s">
        <v>293</v>
      </c>
      <c r="C15167">
        <v>7</v>
      </c>
      <c r="D15167">
        <f t="shared" si="743"/>
        <v>6</v>
      </c>
      <c r="E15167">
        <f t="shared" si="744"/>
        <v>6</v>
      </c>
      <c r="F15167">
        <f t="shared" si="745"/>
        <v>12</v>
      </c>
      <c r="G15167">
        <v>1</v>
      </c>
      <c r="I15167" s="172" t="s">
        <v>293</v>
      </c>
      <c r="J15167" s="173">
        <v>7</v>
      </c>
      <c r="K15167" s="188">
        <v>6</v>
      </c>
      <c r="L15167" s="188">
        <v>6</v>
      </c>
      <c r="M15167" s="188">
        <v>12</v>
      </c>
      <c r="O15167" s="165"/>
      <c r="P15167" s="174"/>
      <c r="Q15167" s="174"/>
      <c r="R15167" s="174"/>
      <c r="S15167" s="166"/>
    </row>
    <row r="15168" spans="1:19" x14ac:dyDescent="0.15">
      <c r="A15168">
        <v>2112</v>
      </c>
      <c r="B15168" t="s">
        <v>293</v>
      </c>
      <c r="C15168">
        <v>8</v>
      </c>
      <c r="D15168">
        <f t="shared" si="743"/>
        <v>8</v>
      </c>
      <c r="E15168">
        <f t="shared" si="744"/>
        <v>8</v>
      </c>
      <c r="F15168">
        <f t="shared" si="745"/>
        <v>16</v>
      </c>
      <c r="G15168">
        <v>1</v>
      </c>
      <c r="I15168" s="172" t="s">
        <v>293</v>
      </c>
      <c r="J15168" s="173">
        <v>8</v>
      </c>
      <c r="K15168" s="188">
        <v>8</v>
      </c>
      <c r="L15168" s="188">
        <v>8</v>
      </c>
      <c r="M15168" s="188">
        <v>16</v>
      </c>
      <c r="O15168" s="165"/>
      <c r="P15168" s="174"/>
      <c r="Q15168" s="174"/>
      <c r="R15168" s="174"/>
      <c r="S15168" s="166"/>
    </row>
    <row r="15169" spans="1:19" x14ac:dyDescent="0.15">
      <c r="A15169">
        <v>2112</v>
      </c>
      <c r="B15169" t="s">
        <v>293</v>
      </c>
      <c r="C15169">
        <v>9</v>
      </c>
      <c r="D15169">
        <f t="shared" si="743"/>
        <v>7</v>
      </c>
      <c r="E15169">
        <f t="shared" si="744"/>
        <v>6</v>
      </c>
      <c r="F15169">
        <f t="shared" si="745"/>
        <v>13</v>
      </c>
      <c r="G15169">
        <v>1</v>
      </c>
      <c r="I15169" s="172" t="s">
        <v>293</v>
      </c>
      <c r="J15169" s="173">
        <v>9</v>
      </c>
      <c r="K15169" s="188">
        <v>7</v>
      </c>
      <c r="L15169" s="188">
        <v>6</v>
      </c>
      <c r="M15169" s="188">
        <v>13</v>
      </c>
      <c r="O15169" s="165"/>
      <c r="P15169" s="174"/>
      <c r="Q15169" s="174"/>
      <c r="R15169" s="174"/>
      <c r="S15169" s="166"/>
    </row>
    <row r="15170" spans="1:19" x14ac:dyDescent="0.15">
      <c r="A15170">
        <v>2112</v>
      </c>
      <c r="B15170" t="s">
        <v>293</v>
      </c>
      <c r="C15170">
        <v>10</v>
      </c>
      <c r="D15170">
        <f t="shared" si="743"/>
        <v>11</v>
      </c>
      <c r="E15170">
        <f t="shared" si="744"/>
        <v>6</v>
      </c>
      <c r="F15170">
        <f t="shared" si="745"/>
        <v>17</v>
      </c>
      <c r="G15170">
        <v>1</v>
      </c>
      <c r="I15170" s="172" t="s">
        <v>293</v>
      </c>
      <c r="J15170" s="173">
        <v>10</v>
      </c>
      <c r="K15170" s="188">
        <v>11</v>
      </c>
      <c r="L15170" s="188">
        <v>6</v>
      </c>
      <c r="M15170" s="188">
        <v>17</v>
      </c>
      <c r="O15170" s="165"/>
      <c r="P15170" s="174"/>
      <c r="Q15170" s="174"/>
      <c r="R15170" s="174"/>
      <c r="S15170" s="166"/>
    </row>
    <row r="15171" spans="1:19" x14ac:dyDescent="0.15">
      <c r="A15171">
        <v>2112</v>
      </c>
      <c r="B15171" t="s">
        <v>293</v>
      </c>
      <c r="C15171">
        <v>11</v>
      </c>
      <c r="D15171">
        <f t="shared" si="743"/>
        <v>7</v>
      </c>
      <c r="E15171">
        <f t="shared" si="744"/>
        <v>4</v>
      </c>
      <c r="F15171">
        <f t="shared" si="745"/>
        <v>11</v>
      </c>
      <c r="G15171">
        <v>1</v>
      </c>
      <c r="I15171" s="172" t="s">
        <v>293</v>
      </c>
      <c r="J15171" s="173">
        <v>11</v>
      </c>
      <c r="K15171" s="188">
        <v>7</v>
      </c>
      <c r="L15171" s="188">
        <v>4</v>
      </c>
      <c r="M15171" s="188">
        <v>11</v>
      </c>
      <c r="O15171" s="165"/>
      <c r="P15171" s="174"/>
      <c r="Q15171" s="174"/>
      <c r="R15171" s="174"/>
      <c r="S15171" s="166"/>
    </row>
    <row r="15172" spans="1:19" x14ac:dyDescent="0.15">
      <c r="A15172">
        <v>2112</v>
      </c>
      <c r="B15172" t="s">
        <v>293</v>
      </c>
      <c r="C15172">
        <v>12</v>
      </c>
      <c r="D15172">
        <f t="shared" si="743"/>
        <v>7</v>
      </c>
      <c r="E15172">
        <f t="shared" si="744"/>
        <v>5</v>
      </c>
      <c r="F15172">
        <f t="shared" si="745"/>
        <v>12</v>
      </c>
      <c r="G15172">
        <v>1</v>
      </c>
      <c r="I15172" s="172" t="s">
        <v>293</v>
      </c>
      <c r="J15172" s="173">
        <v>12</v>
      </c>
      <c r="K15172" s="188">
        <v>7</v>
      </c>
      <c r="L15172" s="188">
        <v>5</v>
      </c>
      <c r="M15172" s="188">
        <v>12</v>
      </c>
      <c r="O15172" s="165"/>
      <c r="P15172" s="174"/>
      <c r="Q15172" s="174"/>
      <c r="R15172" s="174"/>
      <c r="S15172" s="166"/>
    </row>
    <row r="15173" spans="1:19" x14ac:dyDescent="0.15">
      <c r="A15173">
        <v>2112</v>
      </c>
      <c r="B15173" t="s">
        <v>293</v>
      </c>
      <c r="C15173">
        <v>13</v>
      </c>
      <c r="D15173">
        <f t="shared" si="743"/>
        <v>5</v>
      </c>
      <c r="E15173">
        <f t="shared" si="744"/>
        <v>8</v>
      </c>
      <c r="F15173">
        <f t="shared" si="745"/>
        <v>13</v>
      </c>
      <c r="G15173">
        <v>1</v>
      </c>
      <c r="I15173" s="172" t="s">
        <v>293</v>
      </c>
      <c r="J15173" s="173">
        <v>13</v>
      </c>
      <c r="K15173" s="188">
        <v>5</v>
      </c>
      <c r="L15173" s="188">
        <v>8</v>
      </c>
      <c r="M15173" s="188">
        <v>13</v>
      </c>
      <c r="O15173" s="165"/>
      <c r="P15173" s="174"/>
      <c r="Q15173" s="174"/>
      <c r="R15173" s="174"/>
      <c r="S15173" s="166"/>
    </row>
    <row r="15174" spans="1:19" x14ac:dyDescent="0.15">
      <c r="A15174">
        <v>2112</v>
      </c>
      <c r="B15174" t="s">
        <v>293</v>
      </c>
      <c r="C15174">
        <v>14</v>
      </c>
      <c r="D15174">
        <f t="shared" si="743"/>
        <v>7</v>
      </c>
      <c r="E15174">
        <f t="shared" si="744"/>
        <v>5</v>
      </c>
      <c r="F15174">
        <f t="shared" si="745"/>
        <v>12</v>
      </c>
      <c r="G15174">
        <v>1</v>
      </c>
      <c r="I15174" s="172" t="s">
        <v>293</v>
      </c>
      <c r="J15174" s="173">
        <v>14</v>
      </c>
      <c r="K15174" s="188">
        <v>7</v>
      </c>
      <c r="L15174" s="188">
        <v>5</v>
      </c>
      <c r="M15174" s="188">
        <v>12</v>
      </c>
      <c r="O15174" s="165"/>
      <c r="P15174" s="174"/>
      <c r="Q15174" s="174"/>
      <c r="R15174" s="174"/>
      <c r="S15174" s="166"/>
    </row>
    <row r="15175" spans="1:19" x14ac:dyDescent="0.15">
      <c r="A15175">
        <v>2112</v>
      </c>
      <c r="B15175" t="s">
        <v>293</v>
      </c>
      <c r="C15175">
        <v>15</v>
      </c>
      <c r="D15175">
        <f t="shared" si="743"/>
        <v>9</v>
      </c>
      <c r="E15175">
        <f t="shared" si="744"/>
        <v>9</v>
      </c>
      <c r="F15175">
        <f t="shared" si="745"/>
        <v>18</v>
      </c>
      <c r="G15175">
        <v>1</v>
      </c>
      <c r="I15175" s="172" t="s">
        <v>293</v>
      </c>
      <c r="J15175" s="173">
        <v>15</v>
      </c>
      <c r="K15175" s="188">
        <v>9</v>
      </c>
      <c r="L15175" s="188">
        <v>9</v>
      </c>
      <c r="M15175" s="188">
        <v>18</v>
      </c>
      <c r="O15175" s="165"/>
      <c r="P15175" s="174"/>
      <c r="Q15175" s="174"/>
      <c r="R15175" s="174"/>
      <c r="S15175" s="166"/>
    </row>
    <row r="15176" spans="1:19" x14ac:dyDescent="0.15">
      <c r="A15176">
        <v>2112</v>
      </c>
      <c r="B15176" t="s">
        <v>293</v>
      </c>
      <c r="C15176">
        <v>16</v>
      </c>
      <c r="D15176">
        <f t="shared" si="743"/>
        <v>10</v>
      </c>
      <c r="E15176">
        <f t="shared" si="744"/>
        <v>6</v>
      </c>
      <c r="F15176">
        <f t="shared" si="745"/>
        <v>16</v>
      </c>
      <c r="G15176">
        <v>1</v>
      </c>
      <c r="I15176" s="172" t="s">
        <v>293</v>
      </c>
      <c r="J15176" s="173">
        <v>16</v>
      </c>
      <c r="K15176" s="188">
        <v>10</v>
      </c>
      <c r="L15176" s="188">
        <v>6</v>
      </c>
      <c r="M15176" s="188">
        <v>16</v>
      </c>
      <c r="O15176" s="165"/>
      <c r="P15176" s="174"/>
      <c r="Q15176" s="174"/>
      <c r="R15176" s="174"/>
      <c r="S15176" s="166"/>
    </row>
    <row r="15177" spans="1:19" x14ac:dyDescent="0.15">
      <c r="A15177">
        <v>2112</v>
      </c>
      <c r="B15177" t="s">
        <v>293</v>
      </c>
      <c r="C15177">
        <v>17</v>
      </c>
      <c r="D15177">
        <f t="shared" si="743"/>
        <v>6</v>
      </c>
      <c r="E15177">
        <f t="shared" si="744"/>
        <v>5</v>
      </c>
      <c r="F15177">
        <f t="shared" si="745"/>
        <v>11</v>
      </c>
      <c r="G15177">
        <v>1</v>
      </c>
      <c r="I15177" s="172" t="s">
        <v>293</v>
      </c>
      <c r="J15177" s="173">
        <v>17</v>
      </c>
      <c r="K15177" s="188">
        <v>6</v>
      </c>
      <c r="L15177" s="188">
        <v>5</v>
      </c>
      <c r="M15177" s="188">
        <v>11</v>
      </c>
      <c r="O15177" s="165"/>
      <c r="P15177" s="174"/>
      <c r="Q15177" s="174"/>
      <c r="R15177" s="174"/>
      <c r="S15177" s="166"/>
    </row>
    <row r="15178" spans="1:19" x14ac:dyDescent="0.15">
      <c r="A15178">
        <v>2112</v>
      </c>
      <c r="B15178" t="s">
        <v>293</v>
      </c>
      <c r="C15178">
        <v>18</v>
      </c>
      <c r="D15178">
        <f t="shared" si="743"/>
        <v>7</v>
      </c>
      <c r="E15178">
        <f t="shared" si="744"/>
        <v>9</v>
      </c>
      <c r="F15178">
        <f t="shared" si="745"/>
        <v>16</v>
      </c>
      <c r="G15178">
        <v>1</v>
      </c>
      <c r="I15178" s="172" t="s">
        <v>293</v>
      </c>
      <c r="J15178" s="173">
        <v>18</v>
      </c>
      <c r="K15178" s="188">
        <v>7</v>
      </c>
      <c r="L15178" s="188">
        <v>9</v>
      </c>
      <c r="M15178" s="188">
        <v>16</v>
      </c>
      <c r="O15178" s="165"/>
      <c r="P15178" s="174"/>
      <c r="Q15178" s="174"/>
      <c r="R15178" s="174"/>
      <c r="S15178" s="166"/>
    </row>
    <row r="15179" spans="1:19" x14ac:dyDescent="0.15">
      <c r="A15179">
        <v>2112</v>
      </c>
      <c r="B15179" t="s">
        <v>293</v>
      </c>
      <c r="C15179">
        <v>19</v>
      </c>
      <c r="D15179">
        <f t="shared" si="743"/>
        <v>7</v>
      </c>
      <c r="E15179">
        <f t="shared" si="744"/>
        <v>8</v>
      </c>
      <c r="F15179">
        <f t="shared" si="745"/>
        <v>15</v>
      </c>
      <c r="G15179">
        <v>1</v>
      </c>
      <c r="I15179" s="172" t="s">
        <v>293</v>
      </c>
      <c r="J15179" s="173">
        <v>19</v>
      </c>
      <c r="K15179" s="188">
        <v>7</v>
      </c>
      <c r="L15179" s="188">
        <v>8</v>
      </c>
      <c r="M15179" s="188">
        <v>15</v>
      </c>
      <c r="O15179" s="165"/>
      <c r="P15179" s="174"/>
      <c r="Q15179" s="174"/>
      <c r="R15179" s="174"/>
      <c r="S15179" s="166"/>
    </row>
    <row r="15180" spans="1:19" x14ac:dyDescent="0.15">
      <c r="A15180">
        <v>2112</v>
      </c>
      <c r="B15180" t="s">
        <v>293</v>
      </c>
      <c r="C15180">
        <v>20</v>
      </c>
      <c r="D15180">
        <f t="shared" si="743"/>
        <v>7</v>
      </c>
      <c r="E15180">
        <f t="shared" si="744"/>
        <v>8</v>
      </c>
      <c r="F15180">
        <f t="shared" si="745"/>
        <v>15</v>
      </c>
      <c r="G15180">
        <v>1</v>
      </c>
      <c r="I15180" s="172" t="s">
        <v>293</v>
      </c>
      <c r="J15180" s="173">
        <v>20</v>
      </c>
      <c r="K15180" s="188">
        <v>7</v>
      </c>
      <c r="L15180" s="188">
        <v>8</v>
      </c>
      <c r="M15180" s="188">
        <v>15</v>
      </c>
      <c r="O15180" s="165"/>
      <c r="P15180" s="174"/>
      <c r="Q15180" s="174"/>
      <c r="R15180" s="174"/>
      <c r="S15180" s="166"/>
    </row>
    <row r="15181" spans="1:19" x14ac:dyDescent="0.15">
      <c r="A15181">
        <v>2112</v>
      </c>
      <c r="B15181" t="s">
        <v>293</v>
      </c>
      <c r="C15181">
        <v>21</v>
      </c>
      <c r="D15181">
        <f t="shared" si="743"/>
        <v>6</v>
      </c>
      <c r="E15181">
        <f t="shared" si="744"/>
        <v>8</v>
      </c>
      <c r="F15181">
        <f t="shared" si="745"/>
        <v>14</v>
      </c>
      <c r="G15181">
        <v>1</v>
      </c>
      <c r="I15181" s="172" t="s">
        <v>293</v>
      </c>
      <c r="J15181" s="173">
        <v>21</v>
      </c>
      <c r="K15181" s="188">
        <v>6</v>
      </c>
      <c r="L15181" s="188">
        <v>8</v>
      </c>
      <c r="M15181" s="188">
        <v>14</v>
      </c>
      <c r="O15181" s="165"/>
      <c r="P15181" s="174"/>
      <c r="Q15181" s="174"/>
      <c r="R15181" s="174"/>
      <c r="S15181" s="166"/>
    </row>
    <row r="15182" spans="1:19" x14ac:dyDescent="0.15">
      <c r="A15182">
        <v>2112</v>
      </c>
      <c r="B15182" t="s">
        <v>293</v>
      </c>
      <c r="C15182">
        <v>22</v>
      </c>
      <c r="D15182">
        <f t="shared" si="743"/>
        <v>7</v>
      </c>
      <c r="E15182">
        <f t="shared" si="744"/>
        <v>4</v>
      </c>
      <c r="F15182">
        <f t="shared" si="745"/>
        <v>11</v>
      </c>
      <c r="G15182">
        <v>1</v>
      </c>
      <c r="I15182" s="172" t="s">
        <v>293</v>
      </c>
      <c r="J15182" s="173">
        <v>22</v>
      </c>
      <c r="K15182" s="188">
        <v>7</v>
      </c>
      <c r="L15182" s="188">
        <v>4</v>
      </c>
      <c r="M15182" s="188">
        <v>11</v>
      </c>
      <c r="O15182" s="165"/>
      <c r="P15182" s="174"/>
      <c r="Q15182" s="174"/>
      <c r="R15182" s="174"/>
      <c r="S15182" s="166"/>
    </row>
    <row r="15183" spans="1:19" x14ac:dyDescent="0.15">
      <c r="A15183">
        <v>2112</v>
      </c>
      <c r="B15183" t="s">
        <v>293</v>
      </c>
      <c r="C15183">
        <v>23</v>
      </c>
      <c r="D15183">
        <f t="shared" si="743"/>
        <v>8</v>
      </c>
      <c r="E15183">
        <f t="shared" si="744"/>
        <v>7</v>
      </c>
      <c r="F15183">
        <f t="shared" si="745"/>
        <v>15</v>
      </c>
      <c r="G15183">
        <v>1</v>
      </c>
      <c r="I15183" s="172" t="s">
        <v>293</v>
      </c>
      <c r="J15183" s="173">
        <v>23</v>
      </c>
      <c r="K15183" s="188">
        <v>8</v>
      </c>
      <c r="L15183" s="188">
        <v>7</v>
      </c>
      <c r="M15183" s="188">
        <v>15</v>
      </c>
      <c r="O15183" s="165"/>
      <c r="P15183" s="174"/>
      <c r="Q15183" s="174"/>
      <c r="R15183" s="174"/>
      <c r="S15183" s="166"/>
    </row>
    <row r="15184" spans="1:19" x14ac:dyDescent="0.15">
      <c r="A15184">
        <v>2112</v>
      </c>
      <c r="B15184" t="s">
        <v>293</v>
      </c>
      <c r="C15184">
        <v>24</v>
      </c>
      <c r="D15184">
        <f t="shared" si="743"/>
        <v>8</v>
      </c>
      <c r="E15184">
        <f t="shared" si="744"/>
        <v>9</v>
      </c>
      <c r="F15184">
        <f t="shared" si="745"/>
        <v>17</v>
      </c>
      <c r="G15184">
        <v>1</v>
      </c>
      <c r="I15184" s="172" t="s">
        <v>293</v>
      </c>
      <c r="J15184" s="173">
        <v>24</v>
      </c>
      <c r="K15184" s="188">
        <v>8</v>
      </c>
      <c r="L15184" s="188">
        <v>9</v>
      </c>
      <c r="M15184" s="188">
        <v>17</v>
      </c>
      <c r="O15184" s="165"/>
      <c r="P15184" s="174"/>
      <c r="Q15184" s="174"/>
      <c r="R15184" s="174"/>
      <c r="S15184" s="166"/>
    </row>
    <row r="15185" spans="1:19" x14ac:dyDescent="0.15">
      <c r="A15185">
        <v>2112</v>
      </c>
      <c r="B15185" t="s">
        <v>293</v>
      </c>
      <c r="C15185">
        <v>25</v>
      </c>
      <c r="D15185">
        <f t="shared" si="743"/>
        <v>5</v>
      </c>
      <c r="E15185">
        <f t="shared" si="744"/>
        <v>8</v>
      </c>
      <c r="F15185">
        <f t="shared" si="745"/>
        <v>13</v>
      </c>
      <c r="G15185">
        <v>1</v>
      </c>
      <c r="I15185" s="172" t="s">
        <v>293</v>
      </c>
      <c r="J15185" s="173">
        <v>25</v>
      </c>
      <c r="K15185" s="188">
        <v>5</v>
      </c>
      <c r="L15185" s="188">
        <v>8</v>
      </c>
      <c r="M15185" s="188">
        <v>13</v>
      </c>
      <c r="O15185" s="165"/>
      <c r="P15185" s="174"/>
      <c r="Q15185" s="174"/>
      <c r="R15185" s="174"/>
      <c r="S15185" s="166"/>
    </row>
    <row r="15186" spans="1:19" x14ac:dyDescent="0.15">
      <c r="A15186">
        <v>2112</v>
      </c>
      <c r="B15186" t="s">
        <v>293</v>
      </c>
      <c r="C15186">
        <v>26</v>
      </c>
      <c r="D15186">
        <f t="shared" si="743"/>
        <v>5</v>
      </c>
      <c r="E15186">
        <f t="shared" si="744"/>
        <v>4</v>
      </c>
      <c r="F15186">
        <f t="shared" si="745"/>
        <v>9</v>
      </c>
      <c r="G15186">
        <v>1</v>
      </c>
      <c r="I15186" s="172" t="s">
        <v>293</v>
      </c>
      <c r="J15186" s="173">
        <v>26</v>
      </c>
      <c r="K15186" s="188">
        <v>5</v>
      </c>
      <c r="L15186" s="188">
        <v>4</v>
      </c>
      <c r="M15186" s="188">
        <v>9</v>
      </c>
      <c r="O15186" s="165"/>
      <c r="P15186" s="174"/>
      <c r="Q15186" s="174"/>
      <c r="R15186" s="174"/>
      <c r="S15186" s="166"/>
    </row>
    <row r="15187" spans="1:19" x14ac:dyDescent="0.15">
      <c r="A15187">
        <v>2112</v>
      </c>
      <c r="B15187" t="s">
        <v>293</v>
      </c>
      <c r="C15187">
        <v>27</v>
      </c>
      <c r="D15187">
        <f t="shared" si="743"/>
        <v>10</v>
      </c>
      <c r="E15187">
        <f t="shared" si="744"/>
        <v>9</v>
      </c>
      <c r="F15187">
        <f t="shared" si="745"/>
        <v>19</v>
      </c>
      <c r="G15187">
        <v>1</v>
      </c>
      <c r="I15187" s="172" t="s">
        <v>293</v>
      </c>
      <c r="J15187" s="173">
        <v>27</v>
      </c>
      <c r="K15187" s="188">
        <v>10</v>
      </c>
      <c r="L15187" s="188">
        <v>9</v>
      </c>
      <c r="M15187" s="188">
        <v>19</v>
      </c>
      <c r="O15187" s="165"/>
      <c r="P15187" s="174"/>
      <c r="Q15187" s="174"/>
      <c r="R15187" s="174"/>
      <c r="S15187" s="166"/>
    </row>
    <row r="15188" spans="1:19" x14ac:dyDescent="0.15">
      <c r="A15188">
        <v>2112</v>
      </c>
      <c r="B15188" t="s">
        <v>293</v>
      </c>
      <c r="C15188">
        <v>28</v>
      </c>
      <c r="D15188">
        <f t="shared" si="743"/>
        <v>5</v>
      </c>
      <c r="E15188">
        <f t="shared" si="744"/>
        <v>7</v>
      </c>
      <c r="F15188">
        <f t="shared" si="745"/>
        <v>12</v>
      </c>
      <c r="G15188">
        <v>1</v>
      </c>
      <c r="I15188" s="172" t="s">
        <v>293</v>
      </c>
      <c r="J15188" s="173">
        <v>28</v>
      </c>
      <c r="K15188" s="188">
        <v>5</v>
      </c>
      <c r="L15188" s="188">
        <v>7</v>
      </c>
      <c r="M15188" s="188">
        <v>12</v>
      </c>
      <c r="O15188" s="165"/>
      <c r="P15188" s="174"/>
      <c r="Q15188" s="174"/>
      <c r="R15188" s="174"/>
      <c r="S15188" s="166"/>
    </row>
    <row r="15189" spans="1:19" x14ac:dyDescent="0.15">
      <c r="A15189">
        <v>2112</v>
      </c>
      <c r="B15189" t="s">
        <v>293</v>
      </c>
      <c r="C15189">
        <v>29</v>
      </c>
      <c r="D15189">
        <f t="shared" si="743"/>
        <v>4</v>
      </c>
      <c r="E15189">
        <f t="shared" si="744"/>
        <v>8</v>
      </c>
      <c r="F15189">
        <f t="shared" si="745"/>
        <v>12</v>
      </c>
      <c r="G15189">
        <v>1</v>
      </c>
      <c r="I15189" s="172" t="s">
        <v>293</v>
      </c>
      <c r="J15189" s="173">
        <v>29</v>
      </c>
      <c r="K15189" s="188">
        <v>4</v>
      </c>
      <c r="L15189" s="188">
        <v>8</v>
      </c>
      <c r="M15189" s="188">
        <v>12</v>
      </c>
      <c r="O15189" s="165"/>
      <c r="P15189" s="174"/>
      <c r="Q15189" s="174"/>
      <c r="R15189" s="174"/>
      <c r="S15189" s="166"/>
    </row>
    <row r="15190" spans="1:19" x14ac:dyDescent="0.15">
      <c r="A15190">
        <v>2112</v>
      </c>
      <c r="B15190" t="s">
        <v>293</v>
      </c>
      <c r="C15190">
        <v>30</v>
      </c>
      <c r="D15190">
        <f t="shared" si="743"/>
        <v>11</v>
      </c>
      <c r="E15190">
        <f t="shared" si="744"/>
        <v>10</v>
      </c>
      <c r="F15190">
        <f t="shared" si="745"/>
        <v>21</v>
      </c>
      <c r="G15190">
        <v>1</v>
      </c>
      <c r="I15190" s="172" t="s">
        <v>293</v>
      </c>
      <c r="J15190" s="173">
        <v>30</v>
      </c>
      <c r="K15190" s="188">
        <v>11</v>
      </c>
      <c r="L15190" s="188">
        <v>10</v>
      </c>
      <c r="M15190" s="188">
        <v>21</v>
      </c>
      <c r="O15190" s="165"/>
      <c r="P15190" s="174"/>
      <c r="Q15190" s="174"/>
      <c r="R15190" s="174"/>
      <c r="S15190" s="166"/>
    </row>
    <row r="15191" spans="1:19" x14ac:dyDescent="0.15">
      <c r="A15191">
        <v>2112</v>
      </c>
      <c r="B15191" t="s">
        <v>293</v>
      </c>
      <c r="C15191">
        <v>31</v>
      </c>
      <c r="D15191">
        <f t="shared" si="743"/>
        <v>8</v>
      </c>
      <c r="E15191">
        <f t="shared" si="744"/>
        <v>6</v>
      </c>
      <c r="F15191">
        <f t="shared" si="745"/>
        <v>14</v>
      </c>
      <c r="G15191">
        <v>1</v>
      </c>
      <c r="I15191" s="172" t="s">
        <v>293</v>
      </c>
      <c r="J15191" s="173">
        <v>31</v>
      </c>
      <c r="K15191" s="188">
        <v>8</v>
      </c>
      <c r="L15191" s="188">
        <v>6</v>
      </c>
      <c r="M15191" s="188">
        <v>14</v>
      </c>
      <c r="O15191" s="165"/>
      <c r="P15191" s="174"/>
      <c r="Q15191" s="174"/>
      <c r="R15191" s="174"/>
      <c r="S15191" s="166"/>
    </row>
    <row r="15192" spans="1:19" x14ac:dyDescent="0.15">
      <c r="A15192">
        <v>2112</v>
      </c>
      <c r="B15192" t="s">
        <v>293</v>
      </c>
      <c r="C15192">
        <v>32</v>
      </c>
      <c r="D15192">
        <f t="shared" si="743"/>
        <v>6</v>
      </c>
      <c r="E15192">
        <f t="shared" si="744"/>
        <v>12</v>
      </c>
      <c r="F15192">
        <f t="shared" si="745"/>
        <v>18</v>
      </c>
      <c r="G15192">
        <v>1</v>
      </c>
      <c r="I15192" s="172" t="s">
        <v>293</v>
      </c>
      <c r="J15192" s="173">
        <v>32</v>
      </c>
      <c r="K15192" s="188">
        <v>6</v>
      </c>
      <c r="L15192" s="188">
        <v>12</v>
      </c>
      <c r="M15192" s="188">
        <v>18</v>
      </c>
      <c r="O15192" s="165"/>
      <c r="P15192" s="174"/>
      <c r="Q15192" s="174"/>
      <c r="R15192" s="174"/>
      <c r="S15192" s="166"/>
    </row>
    <row r="15193" spans="1:19" x14ac:dyDescent="0.15">
      <c r="A15193">
        <v>2112</v>
      </c>
      <c r="B15193" t="s">
        <v>293</v>
      </c>
      <c r="C15193">
        <v>33</v>
      </c>
      <c r="D15193">
        <f t="shared" si="743"/>
        <v>6</v>
      </c>
      <c r="E15193">
        <f t="shared" si="744"/>
        <v>8</v>
      </c>
      <c r="F15193">
        <f t="shared" si="745"/>
        <v>14</v>
      </c>
      <c r="G15193">
        <v>1</v>
      </c>
      <c r="I15193" s="172" t="s">
        <v>293</v>
      </c>
      <c r="J15193" s="173">
        <v>33</v>
      </c>
      <c r="K15193" s="188">
        <v>6</v>
      </c>
      <c r="L15193" s="188">
        <v>8</v>
      </c>
      <c r="M15193" s="188">
        <v>14</v>
      </c>
      <c r="O15193" s="165"/>
      <c r="P15193" s="174"/>
      <c r="Q15193" s="174"/>
      <c r="R15193" s="174"/>
      <c r="S15193" s="166"/>
    </row>
    <row r="15194" spans="1:19" x14ac:dyDescent="0.15">
      <c r="A15194">
        <v>2112</v>
      </c>
      <c r="B15194" t="s">
        <v>293</v>
      </c>
      <c r="C15194">
        <v>34</v>
      </c>
      <c r="D15194">
        <f t="shared" si="743"/>
        <v>9</v>
      </c>
      <c r="E15194">
        <f t="shared" si="744"/>
        <v>7</v>
      </c>
      <c r="F15194">
        <f t="shared" si="745"/>
        <v>16</v>
      </c>
      <c r="G15194">
        <v>1</v>
      </c>
      <c r="I15194" s="172" t="s">
        <v>293</v>
      </c>
      <c r="J15194" s="173">
        <v>34</v>
      </c>
      <c r="K15194" s="188">
        <v>9</v>
      </c>
      <c r="L15194" s="188">
        <v>7</v>
      </c>
      <c r="M15194" s="188">
        <v>16</v>
      </c>
      <c r="O15194" s="165"/>
      <c r="P15194" s="174"/>
      <c r="Q15194" s="174"/>
      <c r="R15194" s="174"/>
      <c r="S15194" s="166"/>
    </row>
    <row r="15195" spans="1:19" x14ac:dyDescent="0.15">
      <c r="A15195">
        <v>2112</v>
      </c>
      <c r="B15195" t="s">
        <v>293</v>
      </c>
      <c r="C15195">
        <v>35</v>
      </c>
      <c r="D15195">
        <f t="shared" si="743"/>
        <v>10</v>
      </c>
      <c r="E15195">
        <f t="shared" si="744"/>
        <v>10</v>
      </c>
      <c r="F15195">
        <f t="shared" si="745"/>
        <v>20</v>
      </c>
      <c r="G15195">
        <v>1</v>
      </c>
      <c r="I15195" s="172" t="s">
        <v>293</v>
      </c>
      <c r="J15195" s="173">
        <v>35</v>
      </c>
      <c r="K15195" s="188">
        <v>10</v>
      </c>
      <c r="L15195" s="188">
        <v>10</v>
      </c>
      <c r="M15195" s="188">
        <v>20</v>
      </c>
      <c r="O15195" s="165"/>
      <c r="P15195" s="174"/>
      <c r="Q15195" s="174"/>
      <c r="R15195" s="174"/>
      <c r="S15195" s="166"/>
    </row>
    <row r="15196" spans="1:19" x14ac:dyDescent="0.15">
      <c r="A15196">
        <v>2112</v>
      </c>
      <c r="B15196" t="s">
        <v>293</v>
      </c>
      <c r="C15196">
        <v>36</v>
      </c>
      <c r="D15196">
        <f t="shared" si="743"/>
        <v>12</v>
      </c>
      <c r="E15196">
        <f t="shared" si="744"/>
        <v>11</v>
      </c>
      <c r="F15196">
        <f t="shared" si="745"/>
        <v>23</v>
      </c>
      <c r="G15196">
        <v>1</v>
      </c>
      <c r="I15196" s="172" t="s">
        <v>293</v>
      </c>
      <c r="J15196" s="173">
        <v>36</v>
      </c>
      <c r="K15196" s="188">
        <v>12</v>
      </c>
      <c r="L15196" s="188">
        <v>11</v>
      </c>
      <c r="M15196" s="188">
        <v>23</v>
      </c>
      <c r="O15196" s="165"/>
      <c r="P15196" s="174"/>
      <c r="Q15196" s="174"/>
      <c r="R15196" s="174"/>
      <c r="S15196" s="166"/>
    </row>
    <row r="15197" spans="1:19" x14ac:dyDescent="0.15">
      <c r="A15197">
        <v>2112</v>
      </c>
      <c r="B15197" t="s">
        <v>293</v>
      </c>
      <c r="C15197">
        <v>37</v>
      </c>
      <c r="D15197">
        <f t="shared" si="743"/>
        <v>5</v>
      </c>
      <c r="E15197">
        <f t="shared" si="744"/>
        <v>11</v>
      </c>
      <c r="F15197">
        <f t="shared" si="745"/>
        <v>16</v>
      </c>
      <c r="G15197">
        <v>1</v>
      </c>
      <c r="I15197" s="172" t="s">
        <v>293</v>
      </c>
      <c r="J15197" s="173">
        <v>37</v>
      </c>
      <c r="K15197" s="188">
        <v>5</v>
      </c>
      <c r="L15197" s="188">
        <v>11</v>
      </c>
      <c r="M15197" s="188">
        <v>16</v>
      </c>
      <c r="O15197" s="165"/>
      <c r="P15197" s="174"/>
      <c r="Q15197" s="174"/>
      <c r="R15197" s="174"/>
      <c r="S15197" s="166"/>
    </row>
    <row r="15198" spans="1:19" x14ac:dyDescent="0.15">
      <c r="A15198">
        <v>2112</v>
      </c>
      <c r="B15198" t="s">
        <v>293</v>
      </c>
      <c r="C15198">
        <v>38</v>
      </c>
      <c r="D15198">
        <f t="shared" si="743"/>
        <v>7</v>
      </c>
      <c r="E15198">
        <f t="shared" si="744"/>
        <v>10</v>
      </c>
      <c r="F15198">
        <f t="shared" si="745"/>
        <v>17</v>
      </c>
      <c r="G15198">
        <v>1</v>
      </c>
      <c r="I15198" s="172" t="s">
        <v>293</v>
      </c>
      <c r="J15198" s="173">
        <v>38</v>
      </c>
      <c r="K15198" s="188">
        <v>7</v>
      </c>
      <c r="L15198" s="188">
        <v>10</v>
      </c>
      <c r="M15198" s="188">
        <v>17</v>
      </c>
      <c r="O15198" s="165"/>
      <c r="P15198" s="174"/>
      <c r="Q15198" s="174"/>
      <c r="R15198" s="174"/>
      <c r="S15198" s="166"/>
    </row>
    <row r="15199" spans="1:19" x14ac:dyDescent="0.15">
      <c r="A15199">
        <v>2112</v>
      </c>
      <c r="B15199" t="s">
        <v>293</v>
      </c>
      <c r="C15199">
        <v>39</v>
      </c>
      <c r="D15199">
        <f t="shared" si="743"/>
        <v>12</v>
      </c>
      <c r="E15199">
        <f t="shared" si="744"/>
        <v>8</v>
      </c>
      <c r="F15199">
        <f t="shared" si="745"/>
        <v>20</v>
      </c>
      <c r="G15199">
        <v>1</v>
      </c>
      <c r="I15199" s="172" t="s">
        <v>293</v>
      </c>
      <c r="J15199" s="173">
        <v>39</v>
      </c>
      <c r="K15199" s="188">
        <v>12</v>
      </c>
      <c r="L15199" s="188">
        <v>8</v>
      </c>
      <c r="M15199" s="188">
        <v>20</v>
      </c>
      <c r="O15199" s="165"/>
      <c r="P15199" s="174"/>
      <c r="Q15199" s="174"/>
      <c r="R15199" s="174"/>
      <c r="S15199" s="166"/>
    </row>
    <row r="15200" spans="1:19" x14ac:dyDescent="0.15">
      <c r="A15200">
        <v>2112</v>
      </c>
      <c r="B15200" t="s">
        <v>293</v>
      </c>
      <c r="C15200">
        <v>40</v>
      </c>
      <c r="D15200">
        <f t="shared" si="743"/>
        <v>10</v>
      </c>
      <c r="E15200">
        <f t="shared" si="744"/>
        <v>8</v>
      </c>
      <c r="F15200">
        <f t="shared" si="745"/>
        <v>18</v>
      </c>
      <c r="G15200">
        <v>1</v>
      </c>
      <c r="I15200" s="172" t="s">
        <v>293</v>
      </c>
      <c r="J15200" s="173">
        <v>40</v>
      </c>
      <c r="K15200" s="188">
        <v>10</v>
      </c>
      <c r="L15200" s="188">
        <v>8</v>
      </c>
      <c r="M15200" s="188">
        <v>18</v>
      </c>
      <c r="O15200" s="165"/>
      <c r="P15200" s="174"/>
      <c r="Q15200" s="174"/>
      <c r="R15200" s="174"/>
      <c r="S15200" s="166"/>
    </row>
    <row r="15201" spans="1:19" x14ac:dyDescent="0.15">
      <c r="A15201">
        <v>2112</v>
      </c>
      <c r="B15201" t="s">
        <v>293</v>
      </c>
      <c r="C15201">
        <v>41</v>
      </c>
      <c r="D15201">
        <f t="shared" si="743"/>
        <v>15</v>
      </c>
      <c r="E15201">
        <f t="shared" si="744"/>
        <v>11</v>
      </c>
      <c r="F15201">
        <f t="shared" si="745"/>
        <v>26</v>
      </c>
      <c r="G15201">
        <v>1</v>
      </c>
      <c r="I15201" s="172" t="s">
        <v>293</v>
      </c>
      <c r="J15201" s="173">
        <v>41</v>
      </c>
      <c r="K15201" s="188">
        <v>15</v>
      </c>
      <c r="L15201" s="188">
        <v>11</v>
      </c>
      <c r="M15201" s="188">
        <v>26</v>
      </c>
      <c r="O15201" s="165"/>
      <c r="P15201" s="174"/>
      <c r="Q15201" s="174"/>
      <c r="R15201" s="174"/>
      <c r="S15201" s="166"/>
    </row>
    <row r="15202" spans="1:19" x14ac:dyDescent="0.15">
      <c r="A15202">
        <v>2112</v>
      </c>
      <c r="B15202" t="s">
        <v>293</v>
      </c>
      <c r="C15202">
        <v>42</v>
      </c>
      <c r="D15202">
        <f t="shared" si="743"/>
        <v>11</v>
      </c>
      <c r="E15202">
        <f t="shared" si="744"/>
        <v>11</v>
      </c>
      <c r="F15202">
        <f t="shared" si="745"/>
        <v>22</v>
      </c>
      <c r="G15202">
        <v>1</v>
      </c>
      <c r="I15202" s="172" t="s">
        <v>293</v>
      </c>
      <c r="J15202" s="173">
        <v>42</v>
      </c>
      <c r="K15202" s="188">
        <v>11</v>
      </c>
      <c r="L15202" s="188">
        <v>11</v>
      </c>
      <c r="M15202" s="188">
        <v>22</v>
      </c>
      <c r="O15202" s="165"/>
      <c r="P15202" s="174"/>
      <c r="Q15202" s="174"/>
      <c r="R15202" s="174"/>
      <c r="S15202" s="166"/>
    </row>
    <row r="15203" spans="1:19" x14ac:dyDescent="0.15">
      <c r="A15203">
        <v>2112</v>
      </c>
      <c r="B15203" t="s">
        <v>293</v>
      </c>
      <c r="C15203">
        <v>43</v>
      </c>
      <c r="D15203">
        <f t="shared" si="743"/>
        <v>8</v>
      </c>
      <c r="E15203">
        <f t="shared" si="744"/>
        <v>9</v>
      </c>
      <c r="F15203">
        <f t="shared" si="745"/>
        <v>17</v>
      </c>
      <c r="G15203">
        <v>1</v>
      </c>
      <c r="I15203" s="172" t="s">
        <v>293</v>
      </c>
      <c r="J15203" s="173">
        <v>43</v>
      </c>
      <c r="K15203" s="188">
        <v>8</v>
      </c>
      <c r="L15203" s="188">
        <v>9</v>
      </c>
      <c r="M15203" s="188">
        <v>17</v>
      </c>
      <c r="O15203" s="165"/>
      <c r="P15203" s="174"/>
      <c r="Q15203" s="174"/>
      <c r="R15203" s="174"/>
      <c r="S15203" s="166"/>
    </row>
    <row r="15204" spans="1:19" x14ac:dyDescent="0.15">
      <c r="A15204">
        <v>2112</v>
      </c>
      <c r="B15204" t="s">
        <v>293</v>
      </c>
      <c r="C15204">
        <v>44</v>
      </c>
      <c r="D15204">
        <f t="shared" si="743"/>
        <v>12</v>
      </c>
      <c r="E15204">
        <f t="shared" si="744"/>
        <v>10</v>
      </c>
      <c r="F15204">
        <f t="shared" si="745"/>
        <v>22</v>
      </c>
      <c r="G15204">
        <v>1</v>
      </c>
      <c r="I15204" s="172" t="s">
        <v>293</v>
      </c>
      <c r="J15204" s="173">
        <v>44</v>
      </c>
      <c r="K15204" s="188">
        <v>12</v>
      </c>
      <c r="L15204" s="188">
        <v>10</v>
      </c>
      <c r="M15204" s="188">
        <v>22</v>
      </c>
      <c r="O15204" s="165"/>
      <c r="P15204" s="174"/>
      <c r="Q15204" s="174"/>
      <c r="R15204" s="174"/>
      <c r="S15204" s="166"/>
    </row>
    <row r="15205" spans="1:19" x14ac:dyDescent="0.15">
      <c r="A15205">
        <v>2112</v>
      </c>
      <c r="B15205" t="s">
        <v>293</v>
      </c>
      <c r="C15205">
        <v>45</v>
      </c>
      <c r="D15205">
        <f t="shared" si="743"/>
        <v>11</v>
      </c>
      <c r="E15205">
        <f t="shared" si="744"/>
        <v>7</v>
      </c>
      <c r="F15205">
        <f t="shared" si="745"/>
        <v>18</v>
      </c>
      <c r="G15205">
        <v>1</v>
      </c>
      <c r="I15205" s="172" t="s">
        <v>293</v>
      </c>
      <c r="J15205" s="173">
        <v>45</v>
      </c>
      <c r="K15205" s="188">
        <v>11</v>
      </c>
      <c r="L15205" s="188">
        <v>7</v>
      </c>
      <c r="M15205" s="188">
        <v>18</v>
      </c>
      <c r="O15205" s="165"/>
      <c r="P15205" s="174"/>
      <c r="Q15205" s="174"/>
      <c r="R15205" s="174"/>
      <c r="S15205" s="166"/>
    </row>
    <row r="15206" spans="1:19" x14ac:dyDescent="0.15">
      <c r="A15206">
        <v>2112</v>
      </c>
      <c r="B15206" t="s">
        <v>293</v>
      </c>
      <c r="C15206">
        <v>46</v>
      </c>
      <c r="D15206">
        <f t="shared" si="743"/>
        <v>5</v>
      </c>
      <c r="E15206">
        <f t="shared" si="744"/>
        <v>9</v>
      </c>
      <c r="F15206">
        <f t="shared" si="745"/>
        <v>14</v>
      </c>
      <c r="G15206">
        <v>1</v>
      </c>
      <c r="I15206" s="172" t="s">
        <v>293</v>
      </c>
      <c r="J15206" s="173">
        <v>46</v>
      </c>
      <c r="K15206" s="188">
        <v>5</v>
      </c>
      <c r="L15206" s="188">
        <v>9</v>
      </c>
      <c r="M15206" s="188">
        <v>14</v>
      </c>
      <c r="O15206" s="165"/>
      <c r="P15206" s="174"/>
      <c r="Q15206" s="174"/>
      <c r="R15206" s="174"/>
      <c r="S15206" s="166"/>
    </row>
    <row r="15207" spans="1:19" x14ac:dyDescent="0.15">
      <c r="A15207">
        <v>2112</v>
      </c>
      <c r="B15207" t="s">
        <v>293</v>
      </c>
      <c r="C15207">
        <v>47</v>
      </c>
      <c r="D15207">
        <f t="shared" si="743"/>
        <v>14</v>
      </c>
      <c r="E15207">
        <f t="shared" si="744"/>
        <v>9</v>
      </c>
      <c r="F15207">
        <f t="shared" si="745"/>
        <v>23</v>
      </c>
      <c r="G15207">
        <v>1</v>
      </c>
      <c r="I15207" s="172" t="s">
        <v>293</v>
      </c>
      <c r="J15207" s="173">
        <v>47</v>
      </c>
      <c r="K15207" s="188">
        <v>14</v>
      </c>
      <c r="L15207" s="188">
        <v>9</v>
      </c>
      <c r="M15207" s="188">
        <v>23</v>
      </c>
      <c r="O15207" s="165"/>
      <c r="P15207" s="174"/>
      <c r="Q15207" s="174"/>
      <c r="R15207" s="174"/>
      <c r="S15207" s="166"/>
    </row>
    <row r="15208" spans="1:19" x14ac:dyDescent="0.15">
      <c r="A15208">
        <v>2112</v>
      </c>
      <c r="B15208" t="s">
        <v>293</v>
      </c>
      <c r="C15208">
        <v>48</v>
      </c>
      <c r="D15208">
        <f t="shared" si="743"/>
        <v>5</v>
      </c>
      <c r="E15208">
        <f t="shared" si="744"/>
        <v>12</v>
      </c>
      <c r="F15208">
        <f t="shared" si="745"/>
        <v>17</v>
      </c>
      <c r="G15208">
        <v>1</v>
      </c>
      <c r="I15208" s="172" t="s">
        <v>293</v>
      </c>
      <c r="J15208" s="173">
        <v>48</v>
      </c>
      <c r="K15208" s="188">
        <v>5</v>
      </c>
      <c r="L15208" s="188">
        <v>12</v>
      </c>
      <c r="M15208" s="188">
        <v>17</v>
      </c>
      <c r="O15208" s="165"/>
      <c r="P15208" s="174"/>
      <c r="Q15208" s="174"/>
      <c r="R15208" s="174"/>
      <c r="S15208" s="166"/>
    </row>
    <row r="15209" spans="1:19" x14ac:dyDescent="0.15">
      <c r="A15209">
        <v>2112</v>
      </c>
      <c r="B15209" t="s">
        <v>293</v>
      </c>
      <c r="C15209">
        <v>49</v>
      </c>
      <c r="D15209">
        <f t="shared" si="743"/>
        <v>12</v>
      </c>
      <c r="E15209">
        <f t="shared" si="744"/>
        <v>11</v>
      </c>
      <c r="F15209">
        <f t="shared" si="745"/>
        <v>23</v>
      </c>
      <c r="G15209">
        <v>1</v>
      </c>
      <c r="I15209" s="172" t="s">
        <v>293</v>
      </c>
      <c r="J15209" s="173">
        <v>49</v>
      </c>
      <c r="K15209" s="188">
        <v>12</v>
      </c>
      <c r="L15209" s="188">
        <v>11</v>
      </c>
      <c r="M15209" s="188">
        <v>23</v>
      </c>
      <c r="O15209" s="165"/>
      <c r="P15209" s="174"/>
      <c r="Q15209" s="174"/>
      <c r="R15209" s="174"/>
      <c r="S15209" s="166"/>
    </row>
    <row r="15210" spans="1:19" x14ac:dyDescent="0.15">
      <c r="A15210">
        <v>2112</v>
      </c>
      <c r="B15210" t="s">
        <v>293</v>
      </c>
      <c r="C15210">
        <v>50</v>
      </c>
      <c r="D15210">
        <f t="shared" si="743"/>
        <v>9</v>
      </c>
      <c r="E15210">
        <f t="shared" si="744"/>
        <v>10</v>
      </c>
      <c r="F15210">
        <f t="shared" si="745"/>
        <v>19</v>
      </c>
      <c r="G15210">
        <v>1</v>
      </c>
      <c r="I15210" s="172" t="s">
        <v>293</v>
      </c>
      <c r="J15210" s="173">
        <v>50</v>
      </c>
      <c r="K15210" s="188">
        <v>9</v>
      </c>
      <c r="L15210" s="188">
        <v>10</v>
      </c>
      <c r="M15210" s="188">
        <v>19</v>
      </c>
      <c r="O15210" s="165"/>
      <c r="P15210" s="174"/>
      <c r="Q15210" s="174"/>
      <c r="R15210" s="174"/>
      <c r="S15210" s="166"/>
    </row>
    <row r="15211" spans="1:19" x14ac:dyDescent="0.15">
      <c r="A15211">
        <v>2112</v>
      </c>
      <c r="B15211" t="s">
        <v>293</v>
      </c>
      <c r="C15211">
        <v>51</v>
      </c>
      <c r="D15211">
        <f t="shared" ref="D15211:D15274" si="746">K15211</f>
        <v>7</v>
      </c>
      <c r="E15211">
        <f t="shared" ref="E15211:E15274" si="747">L15211</f>
        <v>11</v>
      </c>
      <c r="F15211">
        <f t="shared" ref="F15211:F15274" si="748">M15211</f>
        <v>18</v>
      </c>
      <c r="G15211">
        <v>1</v>
      </c>
      <c r="I15211" s="172" t="s">
        <v>293</v>
      </c>
      <c r="J15211" s="173">
        <v>51</v>
      </c>
      <c r="K15211" s="188">
        <v>7</v>
      </c>
      <c r="L15211" s="188">
        <v>11</v>
      </c>
      <c r="M15211" s="188">
        <v>18</v>
      </c>
      <c r="O15211" s="165"/>
      <c r="P15211" s="174"/>
      <c r="Q15211" s="174"/>
      <c r="R15211" s="174"/>
      <c r="S15211" s="166"/>
    </row>
    <row r="15212" spans="1:19" x14ac:dyDescent="0.15">
      <c r="A15212">
        <v>2112</v>
      </c>
      <c r="B15212" t="s">
        <v>293</v>
      </c>
      <c r="C15212">
        <v>52</v>
      </c>
      <c r="D15212">
        <f t="shared" si="746"/>
        <v>10</v>
      </c>
      <c r="E15212">
        <f t="shared" si="747"/>
        <v>2</v>
      </c>
      <c r="F15212">
        <f t="shared" si="748"/>
        <v>12</v>
      </c>
      <c r="G15212">
        <v>1</v>
      </c>
      <c r="I15212" s="172" t="s">
        <v>293</v>
      </c>
      <c r="J15212" s="173">
        <v>52</v>
      </c>
      <c r="K15212" s="188">
        <v>10</v>
      </c>
      <c r="L15212" s="188">
        <v>2</v>
      </c>
      <c r="M15212" s="188">
        <v>12</v>
      </c>
      <c r="O15212" s="165"/>
      <c r="P15212" s="174"/>
      <c r="Q15212" s="174"/>
      <c r="R15212" s="174"/>
      <c r="S15212" s="166"/>
    </row>
    <row r="15213" spans="1:19" x14ac:dyDescent="0.15">
      <c r="A15213">
        <v>2112</v>
      </c>
      <c r="B15213" t="s">
        <v>293</v>
      </c>
      <c r="C15213">
        <v>53</v>
      </c>
      <c r="D15213">
        <f t="shared" si="746"/>
        <v>4</v>
      </c>
      <c r="E15213">
        <f t="shared" si="747"/>
        <v>15</v>
      </c>
      <c r="F15213">
        <f t="shared" si="748"/>
        <v>19</v>
      </c>
      <c r="G15213">
        <v>1</v>
      </c>
      <c r="I15213" s="172" t="s">
        <v>293</v>
      </c>
      <c r="J15213" s="173">
        <v>53</v>
      </c>
      <c r="K15213" s="188">
        <v>4</v>
      </c>
      <c r="L15213" s="188">
        <v>15</v>
      </c>
      <c r="M15213" s="188">
        <v>19</v>
      </c>
      <c r="O15213" s="165"/>
      <c r="P15213" s="174"/>
      <c r="Q15213" s="174"/>
      <c r="R15213" s="174"/>
      <c r="S15213" s="166"/>
    </row>
    <row r="15214" spans="1:19" x14ac:dyDescent="0.15">
      <c r="A15214">
        <v>2112</v>
      </c>
      <c r="B15214" t="s">
        <v>293</v>
      </c>
      <c r="C15214">
        <v>54</v>
      </c>
      <c r="D15214">
        <f t="shared" si="746"/>
        <v>8</v>
      </c>
      <c r="E15214">
        <f t="shared" si="747"/>
        <v>8</v>
      </c>
      <c r="F15214">
        <f t="shared" si="748"/>
        <v>16</v>
      </c>
      <c r="G15214">
        <v>1</v>
      </c>
      <c r="I15214" s="172" t="s">
        <v>293</v>
      </c>
      <c r="J15214" s="173">
        <v>54</v>
      </c>
      <c r="K15214" s="188">
        <v>8</v>
      </c>
      <c r="L15214" s="188">
        <v>8</v>
      </c>
      <c r="M15214" s="188">
        <v>16</v>
      </c>
      <c r="O15214" s="165"/>
      <c r="P15214" s="174"/>
      <c r="Q15214" s="174"/>
      <c r="R15214" s="174"/>
      <c r="S15214" s="166"/>
    </row>
    <row r="15215" spans="1:19" x14ac:dyDescent="0.15">
      <c r="A15215">
        <v>2112</v>
      </c>
      <c r="B15215" t="s">
        <v>293</v>
      </c>
      <c r="C15215">
        <v>55</v>
      </c>
      <c r="D15215">
        <f t="shared" si="746"/>
        <v>3</v>
      </c>
      <c r="E15215">
        <f t="shared" si="747"/>
        <v>6</v>
      </c>
      <c r="F15215">
        <f t="shared" si="748"/>
        <v>9</v>
      </c>
      <c r="G15215">
        <v>1</v>
      </c>
      <c r="I15215" s="172" t="s">
        <v>293</v>
      </c>
      <c r="J15215" s="173">
        <v>55</v>
      </c>
      <c r="K15215" s="188">
        <v>3</v>
      </c>
      <c r="L15215" s="188">
        <v>6</v>
      </c>
      <c r="M15215" s="188">
        <v>9</v>
      </c>
      <c r="O15215" s="165"/>
      <c r="P15215" s="174"/>
      <c r="Q15215" s="174"/>
      <c r="R15215" s="174"/>
      <c r="S15215" s="166"/>
    </row>
    <row r="15216" spans="1:19" x14ac:dyDescent="0.15">
      <c r="A15216">
        <v>2112</v>
      </c>
      <c r="B15216" t="s">
        <v>293</v>
      </c>
      <c r="C15216">
        <v>56</v>
      </c>
      <c r="D15216">
        <f t="shared" si="746"/>
        <v>5</v>
      </c>
      <c r="E15216">
        <f t="shared" si="747"/>
        <v>14</v>
      </c>
      <c r="F15216">
        <f t="shared" si="748"/>
        <v>19</v>
      </c>
      <c r="G15216">
        <v>1</v>
      </c>
      <c r="I15216" s="172" t="s">
        <v>293</v>
      </c>
      <c r="J15216" s="173">
        <v>56</v>
      </c>
      <c r="K15216" s="188">
        <v>5</v>
      </c>
      <c r="L15216" s="188">
        <v>14</v>
      </c>
      <c r="M15216" s="188">
        <v>19</v>
      </c>
      <c r="O15216" s="165"/>
      <c r="P15216" s="174"/>
      <c r="Q15216" s="174"/>
      <c r="R15216" s="174"/>
      <c r="S15216" s="166"/>
    </row>
    <row r="15217" spans="1:19" x14ac:dyDescent="0.15">
      <c r="A15217">
        <v>2112</v>
      </c>
      <c r="B15217" t="s">
        <v>293</v>
      </c>
      <c r="C15217">
        <v>57</v>
      </c>
      <c r="D15217">
        <f t="shared" si="746"/>
        <v>15</v>
      </c>
      <c r="E15217">
        <f t="shared" si="747"/>
        <v>7</v>
      </c>
      <c r="F15217">
        <f t="shared" si="748"/>
        <v>22</v>
      </c>
      <c r="G15217">
        <v>1</v>
      </c>
      <c r="I15217" s="172" t="s">
        <v>293</v>
      </c>
      <c r="J15217" s="173">
        <v>57</v>
      </c>
      <c r="K15217" s="188">
        <v>15</v>
      </c>
      <c r="L15217" s="188">
        <v>7</v>
      </c>
      <c r="M15217" s="188">
        <v>22</v>
      </c>
      <c r="O15217" s="165"/>
      <c r="P15217" s="174"/>
      <c r="Q15217" s="174"/>
      <c r="R15217" s="174"/>
      <c r="S15217" s="166"/>
    </row>
    <row r="15218" spans="1:19" x14ac:dyDescent="0.15">
      <c r="A15218">
        <v>2112</v>
      </c>
      <c r="B15218" t="s">
        <v>293</v>
      </c>
      <c r="C15218">
        <v>58</v>
      </c>
      <c r="D15218">
        <f t="shared" si="746"/>
        <v>13</v>
      </c>
      <c r="E15218">
        <f t="shared" si="747"/>
        <v>8</v>
      </c>
      <c r="F15218">
        <f t="shared" si="748"/>
        <v>21</v>
      </c>
      <c r="G15218">
        <v>1</v>
      </c>
      <c r="I15218" s="172" t="s">
        <v>293</v>
      </c>
      <c r="J15218" s="173">
        <v>58</v>
      </c>
      <c r="K15218" s="188">
        <v>13</v>
      </c>
      <c r="L15218" s="188">
        <v>8</v>
      </c>
      <c r="M15218" s="188">
        <v>21</v>
      </c>
      <c r="O15218" s="165"/>
      <c r="P15218" s="174"/>
      <c r="Q15218" s="174"/>
      <c r="R15218" s="174"/>
      <c r="S15218" s="166"/>
    </row>
    <row r="15219" spans="1:19" x14ac:dyDescent="0.15">
      <c r="A15219">
        <v>2112</v>
      </c>
      <c r="B15219" t="s">
        <v>293</v>
      </c>
      <c r="C15219">
        <v>59</v>
      </c>
      <c r="D15219">
        <f t="shared" si="746"/>
        <v>13</v>
      </c>
      <c r="E15219">
        <f t="shared" si="747"/>
        <v>6</v>
      </c>
      <c r="F15219">
        <f t="shared" si="748"/>
        <v>19</v>
      </c>
      <c r="G15219">
        <v>1</v>
      </c>
      <c r="I15219" s="172" t="s">
        <v>293</v>
      </c>
      <c r="J15219" s="173">
        <v>59</v>
      </c>
      <c r="K15219" s="188">
        <v>13</v>
      </c>
      <c r="L15219" s="188">
        <v>6</v>
      </c>
      <c r="M15219" s="188">
        <v>19</v>
      </c>
      <c r="O15219" s="165"/>
      <c r="P15219" s="174"/>
      <c r="Q15219" s="174"/>
      <c r="R15219" s="174"/>
      <c r="S15219" s="166"/>
    </row>
    <row r="15220" spans="1:19" x14ac:dyDescent="0.15">
      <c r="A15220">
        <v>2112</v>
      </c>
      <c r="B15220" t="s">
        <v>293</v>
      </c>
      <c r="C15220">
        <v>60</v>
      </c>
      <c r="D15220">
        <f t="shared" si="746"/>
        <v>17</v>
      </c>
      <c r="E15220">
        <f t="shared" si="747"/>
        <v>22</v>
      </c>
      <c r="F15220">
        <f t="shared" si="748"/>
        <v>39</v>
      </c>
      <c r="G15220">
        <v>1</v>
      </c>
      <c r="I15220" s="172" t="s">
        <v>293</v>
      </c>
      <c r="J15220" s="173">
        <v>60</v>
      </c>
      <c r="K15220" s="188">
        <v>17</v>
      </c>
      <c r="L15220" s="188">
        <v>22</v>
      </c>
      <c r="M15220" s="188">
        <v>39</v>
      </c>
      <c r="O15220" s="165"/>
      <c r="P15220" s="174"/>
      <c r="Q15220" s="174"/>
      <c r="R15220" s="174"/>
      <c r="S15220" s="166"/>
    </row>
    <row r="15221" spans="1:19" x14ac:dyDescent="0.15">
      <c r="A15221">
        <v>2112</v>
      </c>
      <c r="B15221" t="s">
        <v>293</v>
      </c>
      <c r="C15221">
        <v>61</v>
      </c>
      <c r="D15221">
        <f t="shared" si="746"/>
        <v>9</v>
      </c>
      <c r="E15221">
        <f t="shared" si="747"/>
        <v>15</v>
      </c>
      <c r="F15221">
        <f t="shared" si="748"/>
        <v>24</v>
      </c>
      <c r="G15221">
        <v>1</v>
      </c>
      <c r="I15221" s="172" t="s">
        <v>293</v>
      </c>
      <c r="J15221" s="173">
        <v>61</v>
      </c>
      <c r="K15221" s="188">
        <v>9</v>
      </c>
      <c r="L15221" s="188">
        <v>15</v>
      </c>
      <c r="M15221" s="188">
        <v>24</v>
      </c>
      <c r="O15221" s="165"/>
      <c r="P15221" s="174"/>
      <c r="Q15221" s="174"/>
      <c r="R15221" s="174"/>
      <c r="S15221" s="166"/>
    </row>
    <row r="15222" spans="1:19" x14ac:dyDescent="0.15">
      <c r="A15222">
        <v>2112</v>
      </c>
      <c r="B15222" t="s">
        <v>293</v>
      </c>
      <c r="C15222">
        <v>62</v>
      </c>
      <c r="D15222">
        <f t="shared" si="746"/>
        <v>10</v>
      </c>
      <c r="E15222">
        <f t="shared" si="747"/>
        <v>11</v>
      </c>
      <c r="F15222">
        <f t="shared" si="748"/>
        <v>21</v>
      </c>
      <c r="G15222">
        <v>1</v>
      </c>
      <c r="I15222" s="172" t="s">
        <v>293</v>
      </c>
      <c r="J15222" s="173">
        <v>62</v>
      </c>
      <c r="K15222" s="188">
        <v>10</v>
      </c>
      <c r="L15222" s="188">
        <v>11</v>
      </c>
      <c r="M15222" s="188">
        <v>21</v>
      </c>
      <c r="O15222" s="165"/>
      <c r="P15222" s="174"/>
      <c r="Q15222" s="174"/>
      <c r="R15222" s="174"/>
      <c r="S15222" s="166"/>
    </row>
    <row r="15223" spans="1:19" x14ac:dyDescent="0.15">
      <c r="A15223">
        <v>2112</v>
      </c>
      <c r="B15223" t="s">
        <v>293</v>
      </c>
      <c r="C15223">
        <v>63</v>
      </c>
      <c r="D15223">
        <f t="shared" si="746"/>
        <v>11</v>
      </c>
      <c r="E15223">
        <f t="shared" si="747"/>
        <v>7</v>
      </c>
      <c r="F15223">
        <f t="shared" si="748"/>
        <v>18</v>
      </c>
      <c r="G15223">
        <v>1</v>
      </c>
      <c r="I15223" s="172" t="s">
        <v>293</v>
      </c>
      <c r="J15223" s="173">
        <v>63</v>
      </c>
      <c r="K15223" s="188">
        <v>11</v>
      </c>
      <c r="L15223" s="188">
        <v>7</v>
      </c>
      <c r="M15223" s="188">
        <v>18</v>
      </c>
      <c r="O15223" s="165"/>
      <c r="P15223" s="174"/>
      <c r="Q15223" s="174"/>
      <c r="R15223" s="174"/>
      <c r="S15223" s="166"/>
    </row>
    <row r="15224" spans="1:19" x14ac:dyDescent="0.15">
      <c r="A15224">
        <v>2112</v>
      </c>
      <c r="B15224" t="s">
        <v>293</v>
      </c>
      <c r="C15224">
        <v>64</v>
      </c>
      <c r="D15224">
        <f t="shared" si="746"/>
        <v>9</v>
      </c>
      <c r="E15224">
        <f t="shared" si="747"/>
        <v>10</v>
      </c>
      <c r="F15224">
        <f t="shared" si="748"/>
        <v>19</v>
      </c>
      <c r="G15224">
        <v>1</v>
      </c>
      <c r="I15224" s="172" t="s">
        <v>293</v>
      </c>
      <c r="J15224" s="173">
        <v>64</v>
      </c>
      <c r="K15224" s="188">
        <v>9</v>
      </c>
      <c r="L15224" s="188">
        <v>10</v>
      </c>
      <c r="M15224" s="188">
        <v>19</v>
      </c>
      <c r="O15224" s="165"/>
      <c r="P15224" s="174"/>
      <c r="Q15224" s="174"/>
      <c r="R15224" s="174"/>
      <c r="S15224" s="166"/>
    </row>
    <row r="15225" spans="1:19" x14ac:dyDescent="0.15">
      <c r="A15225">
        <v>2112</v>
      </c>
      <c r="B15225" t="s">
        <v>293</v>
      </c>
      <c r="C15225">
        <v>65</v>
      </c>
      <c r="D15225">
        <f t="shared" si="746"/>
        <v>9</v>
      </c>
      <c r="E15225">
        <f t="shared" si="747"/>
        <v>12</v>
      </c>
      <c r="F15225">
        <f t="shared" si="748"/>
        <v>21</v>
      </c>
      <c r="G15225">
        <v>1</v>
      </c>
      <c r="I15225" s="172" t="s">
        <v>293</v>
      </c>
      <c r="J15225" s="173">
        <v>65</v>
      </c>
      <c r="K15225" s="188">
        <v>9</v>
      </c>
      <c r="L15225" s="188">
        <v>12</v>
      </c>
      <c r="M15225" s="188">
        <v>21</v>
      </c>
      <c r="O15225" s="165"/>
      <c r="P15225" s="174"/>
      <c r="Q15225" s="174"/>
      <c r="R15225" s="174"/>
      <c r="S15225" s="166"/>
    </row>
    <row r="15226" spans="1:19" x14ac:dyDescent="0.15">
      <c r="A15226">
        <v>2112</v>
      </c>
      <c r="B15226" t="s">
        <v>293</v>
      </c>
      <c r="C15226">
        <v>66</v>
      </c>
      <c r="D15226">
        <f t="shared" si="746"/>
        <v>11</v>
      </c>
      <c r="E15226">
        <f t="shared" si="747"/>
        <v>14</v>
      </c>
      <c r="F15226">
        <f t="shared" si="748"/>
        <v>25</v>
      </c>
      <c r="G15226">
        <v>1</v>
      </c>
      <c r="I15226" s="172" t="s">
        <v>293</v>
      </c>
      <c r="J15226" s="173">
        <v>66</v>
      </c>
      <c r="K15226" s="188">
        <v>11</v>
      </c>
      <c r="L15226" s="188">
        <v>14</v>
      </c>
      <c r="M15226" s="188">
        <v>25</v>
      </c>
      <c r="O15226" s="165"/>
      <c r="P15226" s="174"/>
      <c r="Q15226" s="174"/>
      <c r="R15226" s="174"/>
      <c r="S15226" s="166"/>
    </row>
    <row r="15227" spans="1:19" x14ac:dyDescent="0.15">
      <c r="A15227">
        <v>2112</v>
      </c>
      <c r="B15227" t="s">
        <v>293</v>
      </c>
      <c r="C15227">
        <v>67</v>
      </c>
      <c r="D15227">
        <f t="shared" si="746"/>
        <v>14</v>
      </c>
      <c r="E15227">
        <f t="shared" si="747"/>
        <v>14</v>
      </c>
      <c r="F15227">
        <f t="shared" si="748"/>
        <v>28</v>
      </c>
      <c r="G15227">
        <v>1</v>
      </c>
      <c r="I15227" s="172" t="s">
        <v>293</v>
      </c>
      <c r="J15227" s="173">
        <v>67</v>
      </c>
      <c r="K15227" s="188">
        <v>14</v>
      </c>
      <c r="L15227" s="188">
        <v>14</v>
      </c>
      <c r="M15227" s="188">
        <v>28</v>
      </c>
      <c r="O15227" s="165"/>
      <c r="P15227" s="174"/>
      <c r="Q15227" s="174"/>
      <c r="R15227" s="174"/>
      <c r="S15227" s="166"/>
    </row>
    <row r="15228" spans="1:19" x14ac:dyDescent="0.15">
      <c r="A15228">
        <v>2112</v>
      </c>
      <c r="B15228" t="s">
        <v>293</v>
      </c>
      <c r="C15228">
        <v>68</v>
      </c>
      <c r="D15228">
        <f t="shared" si="746"/>
        <v>9</v>
      </c>
      <c r="E15228">
        <f t="shared" si="747"/>
        <v>8</v>
      </c>
      <c r="F15228">
        <f t="shared" si="748"/>
        <v>17</v>
      </c>
      <c r="G15228">
        <v>1</v>
      </c>
      <c r="I15228" s="172" t="s">
        <v>293</v>
      </c>
      <c r="J15228" s="173">
        <v>68</v>
      </c>
      <c r="K15228" s="188">
        <v>9</v>
      </c>
      <c r="L15228" s="188">
        <v>8</v>
      </c>
      <c r="M15228" s="188">
        <v>17</v>
      </c>
      <c r="O15228" s="165"/>
      <c r="P15228" s="174"/>
      <c r="Q15228" s="174"/>
      <c r="R15228" s="174"/>
      <c r="S15228" s="166"/>
    </row>
    <row r="15229" spans="1:19" x14ac:dyDescent="0.15">
      <c r="A15229">
        <v>2112</v>
      </c>
      <c r="B15229" t="s">
        <v>293</v>
      </c>
      <c r="C15229">
        <v>69</v>
      </c>
      <c r="D15229">
        <f t="shared" si="746"/>
        <v>17</v>
      </c>
      <c r="E15229">
        <f t="shared" si="747"/>
        <v>18</v>
      </c>
      <c r="F15229">
        <f t="shared" si="748"/>
        <v>35</v>
      </c>
      <c r="G15229">
        <v>1</v>
      </c>
      <c r="I15229" s="172" t="s">
        <v>293</v>
      </c>
      <c r="J15229" s="173">
        <v>69</v>
      </c>
      <c r="K15229" s="188">
        <v>17</v>
      </c>
      <c r="L15229" s="188">
        <v>18</v>
      </c>
      <c r="M15229" s="188">
        <v>35</v>
      </c>
      <c r="O15229" s="165"/>
      <c r="P15229" s="174"/>
      <c r="Q15229" s="174"/>
      <c r="R15229" s="174"/>
      <c r="S15229" s="166"/>
    </row>
    <row r="15230" spans="1:19" x14ac:dyDescent="0.15">
      <c r="A15230">
        <v>2112</v>
      </c>
      <c r="B15230" t="s">
        <v>293</v>
      </c>
      <c r="C15230">
        <v>70</v>
      </c>
      <c r="D15230">
        <f t="shared" si="746"/>
        <v>13</v>
      </c>
      <c r="E15230">
        <f t="shared" si="747"/>
        <v>18</v>
      </c>
      <c r="F15230">
        <f t="shared" si="748"/>
        <v>31</v>
      </c>
      <c r="G15230">
        <v>1</v>
      </c>
      <c r="I15230" s="172" t="s">
        <v>293</v>
      </c>
      <c r="J15230" s="173">
        <v>70</v>
      </c>
      <c r="K15230" s="188">
        <v>13</v>
      </c>
      <c r="L15230" s="188">
        <v>18</v>
      </c>
      <c r="M15230" s="188">
        <v>31</v>
      </c>
      <c r="O15230" s="165"/>
      <c r="P15230" s="174"/>
      <c r="Q15230" s="174"/>
      <c r="R15230" s="174"/>
      <c r="S15230" s="166"/>
    </row>
    <row r="15231" spans="1:19" x14ac:dyDescent="0.15">
      <c r="A15231">
        <v>2112</v>
      </c>
      <c r="B15231" t="s">
        <v>293</v>
      </c>
      <c r="C15231">
        <v>71</v>
      </c>
      <c r="D15231">
        <f t="shared" si="746"/>
        <v>12</v>
      </c>
      <c r="E15231">
        <f t="shared" si="747"/>
        <v>14</v>
      </c>
      <c r="F15231">
        <f t="shared" si="748"/>
        <v>26</v>
      </c>
      <c r="G15231">
        <v>1</v>
      </c>
      <c r="I15231" s="172" t="s">
        <v>293</v>
      </c>
      <c r="J15231" s="173">
        <v>71</v>
      </c>
      <c r="K15231" s="188">
        <v>12</v>
      </c>
      <c r="L15231" s="188">
        <v>14</v>
      </c>
      <c r="M15231" s="188">
        <v>26</v>
      </c>
      <c r="O15231" s="165"/>
      <c r="P15231" s="174"/>
      <c r="Q15231" s="174"/>
      <c r="R15231" s="174"/>
      <c r="S15231" s="166"/>
    </row>
    <row r="15232" spans="1:19" x14ac:dyDescent="0.15">
      <c r="A15232">
        <v>2112</v>
      </c>
      <c r="B15232" t="s">
        <v>293</v>
      </c>
      <c r="C15232">
        <v>72</v>
      </c>
      <c r="D15232">
        <f t="shared" si="746"/>
        <v>5</v>
      </c>
      <c r="E15232">
        <f t="shared" si="747"/>
        <v>8</v>
      </c>
      <c r="F15232">
        <f t="shared" si="748"/>
        <v>13</v>
      </c>
      <c r="G15232">
        <v>1</v>
      </c>
      <c r="I15232" s="172" t="s">
        <v>293</v>
      </c>
      <c r="J15232" s="173">
        <v>72</v>
      </c>
      <c r="K15232" s="188">
        <v>5</v>
      </c>
      <c r="L15232" s="188">
        <v>8</v>
      </c>
      <c r="M15232" s="188">
        <v>13</v>
      </c>
      <c r="O15232" s="165"/>
      <c r="P15232" s="174"/>
      <c r="Q15232" s="174"/>
      <c r="R15232" s="174"/>
      <c r="S15232" s="166"/>
    </row>
    <row r="15233" spans="1:19" x14ac:dyDescent="0.15">
      <c r="A15233">
        <v>2112</v>
      </c>
      <c r="B15233" t="s">
        <v>293</v>
      </c>
      <c r="C15233">
        <v>73</v>
      </c>
      <c r="D15233">
        <f t="shared" si="746"/>
        <v>8</v>
      </c>
      <c r="E15233">
        <f t="shared" si="747"/>
        <v>7</v>
      </c>
      <c r="F15233">
        <f t="shared" si="748"/>
        <v>15</v>
      </c>
      <c r="G15233">
        <v>1</v>
      </c>
      <c r="I15233" s="172" t="s">
        <v>293</v>
      </c>
      <c r="J15233" s="173">
        <v>73</v>
      </c>
      <c r="K15233" s="188">
        <v>8</v>
      </c>
      <c r="L15233" s="188">
        <v>7</v>
      </c>
      <c r="M15233" s="188">
        <v>15</v>
      </c>
      <c r="O15233" s="165"/>
      <c r="P15233" s="174"/>
      <c r="Q15233" s="174"/>
      <c r="R15233" s="174"/>
      <c r="S15233" s="166"/>
    </row>
    <row r="15234" spans="1:19" x14ac:dyDescent="0.15">
      <c r="A15234">
        <v>2112</v>
      </c>
      <c r="B15234" t="s">
        <v>293</v>
      </c>
      <c r="C15234">
        <v>74</v>
      </c>
      <c r="D15234">
        <f t="shared" si="746"/>
        <v>5</v>
      </c>
      <c r="E15234">
        <f t="shared" si="747"/>
        <v>12</v>
      </c>
      <c r="F15234">
        <f t="shared" si="748"/>
        <v>17</v>
      </c>
      <c r="G15234">
        <v>1</v>
      </c>
      <c r="I15234" s="172" t="s">
        <v>293</v>
      </c>
      <c r="J15234" s="173">
        <v>74</v>
      </c>
      <c r="K15234" s="188">
        <v>5</v>
      </c>
      <c r="L15234" s="188">
        <v>12</v>
      </c>
      <c r="M15234" s="188">
        <v>17</v>
      </c>
      <c r="O15234" s="165"/>
      <c r="P15234" s="174"/>
      <c r="Q15234" s="174"/>
      <c r="R15234" s="174"/>
      <c r="S15234" s="166"/>
    </row>
    <row r="15235" spans="1:19" x14ac:dyDescent="0.15">
      <c r="A15235">
        <v>2112</v>
      </c>
      <c r="B15235" t="s">
        <v>293</v>
      </c>
      <c r="C15235">
        <v>75</v>
      </c>
      <c r="D15235">
        <f t="shared" si="746"/>
        <v>14</v>
      </c>
      <c r="E15235">
        <f t="shared" si="747"/>
        <v>11</v>
      </c>
      <c r="F15235">
        <f t="shared" si="748"/>
        <v>25</v>
      </c>
      <c r="G15235">
        <v>1</v>
      </c>
      <c r="I15235" s="172" t="s">
        <v>293</v>
      </c>
      <c r="J15235" s="173">
        <v>75</v>
      </c>
      <c r="K15235" s="188">
        <v>14</v>
      </c>
      <c r="L15235" s="188">
        <v>11</v>
      </c>
      <c r="M15235" s="188">
        <v>25</v>
      </c>
      <c r="O15235" s="165"/>
      <c r="P15235" s="174"/>
      <c r="Q15235" s="174"/>
      <c r="R15235" s="174"/>
      <c r="S15235" s="166"/>
    </row>
    <row r="15236" spans="1:19" x14ac:dyDescent="0.15">
      <c r="A15236">
        <v>2112</v>
      </c>
      <c r="B15236" t="s">
        <v>293</v>
      </c>
      <c r="C15236">
        <v>76</v>
      </c>
      <c r="D15236">
        <f t="shared" si="746"/>
        <v>9</v>
      </c>
      <c r="E15236">
        <f t="shared" si="747"/>
        <v>11</v>
      </c>
      <c r="F15236">
        <f t="shared" si="748"/>
        <v>20</v>
      </c>
      <c r="G15236">
        <v>1</v>
      </c>
      <c r="I15236" s="172" t="s">
        <v>293</v>
      </c>
      <c r="J15236" s="173">
        <v>76</v>
      </c>
      <c r="K15236" s="188">
        <v>9</v>
      </c>
      <c r="L15236" s="188">
        <v>11</v>
      </c>
      <c r="M15236" s="188">
        <v>20</v>
      </c>
      <c r="O15236" s="165"/>
      <c r="P15236" s="174"/>
      <c r="Q15236" s="174"/>
      <c r="R15236" s="174"/>
      <c r="S15236" s="166"/>
    </row>
    <row r="15237" spans="1:19" x14ac:dyDescent="0.15">
      <c r="A15237">
        <v>2112</v>
      </c>
      <c r="B15237" t="s">
        <v>293</v>
      </c>
      <c r="C15237">
        <v>77</v>
      </c>
      <c r="D15237">
        <f t="shared" si="746"/>
        <v>5</v>
      </c>
      <c r="E15237">
        <f t="shared" si="747"/>
        <v>5</v>
      </c>
      <c r="F15237">
        <f t="shared" si="748"/>
        <v>10</v>
      </c>
      <c r="G15237">
        <v>1</v>
      </c>
      <c r="I15237" s="172" t="s">
        <v>293</v>
      </c>
      <c r="J15237" s="173">
        <v>77</v>
      </c>
      <c r="K15237" s="188">
        <v>5</v>
      </c>
      <c r="L15237" s="188">
        <v>5</v>
      </c>
      <c r="M15237" s="188">
        <v>10</v>
      </c>
      <c r="O15237" s="165"/>
      <c r="P15237" s="174"/>
      <c r="Q15237" s="174"/>
      <c r="R15237" s="174"/>
      <c r="S15237" s="166"/>
    </row>
    <row r="15238" spans="1:19" x14ac:dyDescent="0.15">
      <c r="A15238">
        <v>2112</v>
      </c>
      <c r="B15238" t="s">
        <v>293</v>
      </c>
      <c r="C15238">
        <v>78</v>
      </c>
      <c r="D15238">
        <f t="shared" si="746"/>
        <v>9</v>
      </c>
      <c r="E15238">
        <f t="shared" si="747"/>
        <v>11</v>
      </c>
      <c r="F15238">
        <f t="shared" si="748"/>
        <v>20</v>
      </c>
      <c r="G15238">
        <v>1</v>
      </c>
      <c r="I15238" s="172" t="s">
        <v>293</v>
      </c>
      <c r="J15238" s="173">
        <v>78</v>
      </c>
      <c r="K15238" s="188">
        <v>9</v>
      </c>
      <c r="L15238" s="188">
        <v>11</v>
      </c>
      <c r="M15238" s="188">
        <v>20</v>
      </c>
      <c r="O15238" s="165"/>
      <c r="P15238" s="174"/>
      <c r="Q15238" s="174"/>
      <c r="R15238" s="174"/>
      <c r="S15238" s="166"/>
    </row>
    <row r="15239" spans="1:19" x14ac:dyDescent="0.15">
      <c r="A15239">
        <v>2112</v>
      </c>
      <c r="B15239" t="s">
        <v>293</v>
      </c>
      <c r="C15239">
        <v>79</v>
      </c>
      <c r="D15239">
        <f t="shared" si="746"/>
        <v>11</v>
      </c>
      <c r="E15239">
        <f t="shared" si="747"/>
        <v>9</v>
      </c>
      <c r="F15239">
        <f t="shared" si="748"/>
        <v>20</v>
      </c>
      <c r="G15239">
        <v>1</v>
      </c>
      <c r="I15239" s="172" t="s">
        <v>293</v>
      </c>
      <c r="J15239" s="173">
        <v>79</v>
      </c>
      <c r="K15239" s="188">
        <v>11</v>
      </c>
      <c r="L15239" s="188">
        <v>9</v>
      </c>
      <c r="M15239" s="188">
        <v>20</v>
      </c>
      <c r="O15239" s="165"/>
      <c r="P15239" s="174"/>
      <c r="Q15239" s="174"/>
      <c r="R15239" s="174"/>
      <c r="S15239" s="166"/>
    </row>
    <row r="15240" spans="1:19" x14ac:dyDescent="0.15">
      <c r="A15240">
        <v>2112</v>
      </c>
      <c r="B15240" t="s">
        <v>293</v>
      </c>
      <c r="C15240">
        <v>80</v>
      </c>
      <c r="D15240">
        <f t="shared" si="746"/>
        <v>2</v>
      </c>
      <c r="E15240">
        <f t="shared" si="747"/>
        <v>6</v>
      </c>
      <c r="F15240">
        <f t="shared" si="748"/>
        <v>8</v>
      </c>
      <c r="G15240">
        <v>1</v>
      </c>
      <c r="I15240" s="172" t="s">
        <v>293</v>
      </c>
      <c r="J15240" s="173">
        <v>80</v>
      </c>
      <c r="K15240" s="188">
        <v>2</v>
      </c>
      <c r="L15240" s="188">
        <v>6</v>
      </c>
      <c r="M15240" s="188">
        <v>8</v>
      </c>
      <c r="O15240" s="165"/>
      <c r="P15240" s="174"/>
      <c r="Q15240" s="174"/>
      <c r="R15240" s="174"/>
      <c r="S15240" s="166"/>
    </row>
    <row r="15241" spans="1:19" x14ac:dyDescent="0.15">
      <c r="A15241">
        <v>2112</v>
      </c>
      <c r="B15241" t="s">
        <v>293</v>
      </c>
      <c r="C15241">
        <v>81</v>
      </c>
      <c r="D15241">
        <f t="shared" si="746"/>
        <v>6</v>
      </c>
      <c r="E15241">
        <f t="shared" si="747"/>
        <v>10</v>
      </c>
      <c r="F15241">
        <f t="shared" si="748"/>
        <v>16</v>
      </c>
      <c r="G15241">
        <v>1</v>
      </c>
      <c r="I15241" s="172" t="s">
        <v>293</v>
      </c>
      <c r="J15241" s="173">
        <v>81</v>
      </c>
      <c r="K15241" s="188">
        <v>6</v>
      </c>
      <c r="L15241" s="188">
        <v>10</v>
      </c>
      <c r="M15241" s="188">
        <v>16</v>
      </c>
      <c r="O15241" s="165"/>
      <c r="P15241" s="174"/>
      <c r="Q15241" s="174"/>
      <c r="R15241" s="174"/>
      <c r="S15241" s="166"/>
    </row>
    <row r="15242" spans="1:19" x14ac:dyDescent="0.15">
      <c r="A15242">
        <v>2112</v>
      </c>
      <c r="B15242" t="s">
        <v>293</v>
      </c>
      <c r="C15242">
        <v>82</v>
      </c>
      <c r="D15242">
        <f t="shared" si="746"/>
        <v>10</v>
      </c>
      <c r="E15242">
        <f t="shared" si="747"/>
        <v>2</v>
      </c>
      <c r="F15242">
        <f t="shared" si="748"/>
        <v>12</v>
      </c>
      <c r="G15242">
        <v>1</v>
      </c>
      <c r="I15242" s="172" t="s">
        <v>293</v>
      </c>
      <c r="J15242" s="173">
        <v>82</v>
      </c>
      <c r="K15242" s="188">
        <v>10</v>
      </c>
      <c r="L15242" s="188">
        <v>2</v>
      </c>
      <c r="M15242" s="188">
        <v>12</v>
      </c>
      <c r="O15242" s="165"/>
      <c r="P15242" s="174"/>
      <c r="Q15242" s="174"/>
      <c r="R15242" s="174"/>
      <c r="S15242" s="166"/>
    </row>
    <row r="15243" spans="1:19" x14ac:dyDescent="0.15">
      <c r="A15243">
        <v>2112</v>
      </c>
      <c r="B15243" t="s">
        <v>293</v>
      </c>
      <c r="C15243">
        <v>83</v>
      </c>
      <c r="D15243">
        <f t="shared" si="746"/>
        <v>5</v>
      </c>
      <c r="E15243">
        <f t="shared" si="747"/>
        <v>3</v>
      </c>
      <c r="F15243">
        <f t="shared" si="748"/>
        <v>8</v>
      </c>
      <c r="G15243">
        <v>1</v>
      </c>
      <c r="I15243" s="172" t="s">
        <v>293</v>
      </c>
      <c r="J15243" s="173">
        <v>83</v>
      </c>
      <c r="K15243" s="188">
        <v>5</v>
      </c>
      <c r="L15243" s="188">
        <v>3</v>
      </c>
      <c r="M15243" s="188">
        <v>8</v>
      </c>
      <c r="O15243" s="165"/>
      <c r="P15243" s="174"/>
      <c r="Q15243" s="174"/>
      <c r="R15243" s="174"/>
      <c r="S15243" s="166"/>
    </row>
    <row r="15244" spans="1:19" x14ac:dyDescent="0.15">
      <c r="A15244">
        <v>2112</v>
      </c>
      <c r="B15244" t="s">
        <v>293</v>
      </c>
      <c r="C15244">
        <v>84</v>
      </c>
      <c r="D15244">
        <f t="shared" si="746"/>
        <v>2</v>
      </c>
      <c r="E15244">
        <f t="shared" si="747"/>
        <v>5</v>
      </c>
      <c r="F15244">
        <f t="shared" si="748"/>
        <v>7</v>
      </c>
      <c r="G15244">
        <v>1</v>
      </c>
      <c r="I15244" s="172" t="s">
        <v>293</v>
      </c>
      <c r="J15244" s="173">
        <v>84</v>
      </c>
      <c r="K15244" s="188">
        <v>2</v>
      </c>
      <c r="L15244" s="188">
        <v>5</v>
      </c>
      <c r="M15244" s="188">
        <v>7</v>
      </c>
      <c r="O15244" s="165"/>
      <c r="P15244" s="174"/>
      <c r="Q15244" s="174"/>
      <c r="R15244" s="174"/>
      <c r="S15244" s="166"/>
    </row>
    <row r="15245" spans="1:19" x14ac:dyDescent="0.15">
      <c r="A15245">
        <v>2112</v>
      </c>
      <c r="B15245" t="s">
        <v>293</v>
      </c>
      <c r="C15245">
        <v>85</v>
      </c>
      <c r="D15245">
        <f t="shared" si="746"/>
        <v>7</v>
      </c>
      <c r="E15245">
        <f t="shared" si="747"/>
        <v>5</v>
      </c>
      <c r="F15245">
        <f t="shared" si="748"/>
        <v>12</v>
      </c>
      <c r="G15245">
        <v>1</v>
      </c>
      <c r="I15245" s="172" t="s">
        <v>293</v>
      </c>
      <c r="J15245" s="173">
        <v>85</v>
      </c>
      <c r="K15245" s="188">
        <v>7</v>
      </c>
      <c r="L15245" s="188">
        <v>5</v>
      </c>
      <c r="M15245" s="188">
        <v>12</v>
      </c>
      <c r="O15245" s="165"/>
      <c r="P15245" s="174"/>
      <c r="Q15245" s="174"/>
      <c r="R15245" s="174"/>
      <c r="S15245" s="166"/>
    </row>
    <row r="15246" spans="1:19" x14ac:dyDescent="0.15">
      <c r="A15246">
        <v>2112</v>
      </c>
      <c r="B15246" t="s">
        <v>293</v>
      </c>
      <c r="C15246">
        <v>86</v>
      </c>
      <c r="D15246">
        <f t="shared" si="746"/>
        <v>4</v>
      </c>
      <c r="E15246">
        <f t="shared" si="747"/>
        <v>4</v>
      </c>
      <c r="F15246">
        <f t="shared" si="748"/>
        <v>8</v>
      </c>
      <c r="G15246">
        <v>1</v>
      </c>
      <c r="I15246" s="172" t="s">
        <v>293</v>
      </c>
      <c r="J15246" s="173">
        <v>86</v>
      </c>
      <c r="K15246" s="188">
        <v>4</v>
      </c>
      <c r="L15246" s="188">
        <v>4</v>
      </c>
      <c r="M15246" s="188">
        <v>8</v>
      </c>
      <c r="O15246" s="165"/>
      <c r="P15246" s="174"/>
      <c r="Q15246" s="174"/>
      <c r="R15246" s="174"/>
      <c r="S15246" s="166"/>
    </row>
    <row r="15247" spans="1:19" x14ac:dyDescent="0.15">
      <c r="A15247">
        <v>2112</v>
      </c>
      <c r="B15247" t="s">
        <v>293</v>
      </c>
      <c r="C15247">
        <v>87</v>
      </c>
      <c r="D15247">
        <f t="shared" si="746"/>
        <v>4</v>
      </c>
      <c r="E15247">
        <f t="shared" si="747"/>
        <v>2</v>
      </c>
      <c r="F15247">
        <f t="shared" si="748"/>
        <v>6</v>
      </c>
      <c r="G15247">
        <v>1</v>
      </c>
      <c r="I15247" s="172" t="s">
        <v>293</v>
      </c>
      <c r="J15247" s="173">
        <v>87</v>
      </c>
      <c r="K15247" s="188">
        <v>4</v>
      </c>
      <c r="L15247" s="188">
        <v>2</v>
      </c>
      <c r="M15247" s="188">
        <v>6</v>
      </c>
      <c r="O15247" s="165"/>
      <c r="P15247" s="174"/>
      <c r="Q15247" s="174"/>
      <c r="R15247" s="174"/>
      <c r="S15247" s="166"/>
    </row>
    <row r="15248" spans="1:19" x14ac:dyDescent="0.15">
      <c r="A15248">
        <v>2112</v>
      </c>
      <c r="B15248" t="s">
        <v>293</v>
      </c>
      <c r="C15248">
        <v>88</v>
      </c>
      <c r="D15248">
        <f t="shared" si="746"/>
        <v>0</v>
      </c>
      <c r="E15248">
        <f t="shared" si="747"/>
        <v>7</v>
      </c>
      <c r="F15248">
        <f t="shared" si="748"/>
        <v>7</v>
      </c>
      <c r="G15248">
        <v>1</v>
      </c>
      <c r="I15248" s="172" t="s">
        <v>293</v>
      </c>
      <c r="J15248" s="173">
        <v>88</v>
      </c>
      <c r="K15248" s="188">
        <v>0</v>
      </c>
      <c r="L15248" s="188">
        <v>7</v>
      </c>
      <c r="M15248" s="188">
        <v>7</v>
      </c>
      <c r="O15248" s="165"/>
      <c r="P15248" s="174"/>
      <c r="Q15248" s="174"/>
      <c r="R15248" s="174"/>
      <c r="S15248" s="166"/>
    </row>
    <row r="15249" spans="1:19" x14ac:dyDescent="0.15">
      <c r="A15249">
        <v>2112</v>
      </c>
      <c r="B15249" t="s">
        <v>293</v>
      </c>
      <c r="C15249">
        <v>89</v>
      </c>
      <c r="D15249">
        <f t="shared" si="746"/>
        <v>1</v>
      </c>
      <c r="E15249">
        <f t="shared" si="747"/>
        <v>8</v>
      </c>
      <c r="F15249">
        <f t="shared" si="748"/>
        <v>9</v>
      </c>
      <c r="G15249">
        <v>1</v>
      </c>
      <c r="I15249" s="172" t="s">
        <v>293</v>
      </c>
      <c r="J15249" s="173">
        <v>89</v>
      </c>
      <c r="K15249" s="188">
        <v>1</v>
      </c>
      <c r="L15249" s="188">
        <v>8</v>
      </c>
      <c r="M15249" s="188">
        <v>9</v>
      </c>
      <c r="O15249" s="165"/>
      <c r="P15249" s="174"/>
      <c r="Q15249" s="174"/>
      <c r="R15249" s="174"/>
      <c r="S15249" s="166"/>
    </row>
    <row r="15250" spans="1:19" x14ac:dyDescent="0.15">
      <c r="A15250">
        <v>2112</v>
      </c>
      <c r="B15250" t="s">
        <v>293</v>
      </c>
      <c r="C15250">
        <v>90</v>
      </c>
      <c r="D15250">
        <f t="shared" si="746"/>
        <v>1</v>
      </c>
      <c r="E15250">
        <f t="shared" si="747"/>
        <v>4</v>
      </c>
      <c r="F15250">
        <f t="shared" si="748"/>
        <v>5</v>
      </c>
      <c r="G15250">
        <v>1</v>
      </c>
      <c r="I15250" s="172" t="s">
        <v>293</v>
      </c>
      <c r="J15250" s="173">
        <v>90</v>
      </c>
      <c r="K15250" s="188">
        <v>1</v>
      </c>
      <c r="L15250" s="188">
        <v>4</v>
      </c>
      <c r="M15250" s="188">
        <v>5</v>
      </c>
      <c r="O15250" s="165"/>
      <c r="P15250" s="174"/>
      <c r="Q15250" s="174"/>
      <c r="R15250" s="174"/>
      <c r="S15250" s="166"/>
    </row>
    <row r="15251" spans="1:19" x14ac:dyDescent="0.15">
      <c r="A15251">
        <v>2112</v>
      </c>
      <c r="B15251" t="s">
        <v>293</v>
      </c>
      <c r="C15251">
        <v>91</v>
      </c>
      <c r="D15251">
        <f t="shared" si="746"/>
        <v>2</v>
      </c>
      <c r="E15251">
        <f t="shared" si="747"/>
        <v>2</v>
      </c>
      <c r="F15251">
        <f t="shared" si="748"/>
        <v>4</v>
      </c>
      <c r="G15251">
        <v>1</v>
      </c>
      <c r="I15251" s="172" t="s">
        <v>293</v>
      </c>
      <c r="J15251" s="173">
        <v>91</v>
      </c>
      <c r="K15251" s="188">
        <v>2</v>
      </c>
      <c r="L15251" s="188">
        <v>2</v>
      </c>
      <c r="M15251" s="188">
        <v>4</v>
      </c>
      <c r="O15251" s="165"/>
      <c r="P15251" s="174"/>
      <c r="Q15251" s="174"/>
      <c r="R15251" s="174"/>
      <c r="S15251" s="166"/>
    </row>
    <row r="15252" spans="1:19" x14ac:dyDescent="0.15">
      <c r="A15252">
        <v>2112</v>
      </c>
      <c r="B15252" t="s">
        <v>293</v>
      </c>
      <c r="C15252">
        <v>92</v>
      </c>
      <c r="D15252">
        <f t="shared" si="746"/>
        <v>3</v>
      </c>
      <c r="E15252">
        <f t="shared" si="747"/>
        <v>3</v>
      </c>
      <c r="F15252">
        <f t="shared" si="748"/>
        <v>6</v>
      </c>
      <c r="G15252">
        <v>1</v>
      </c>
      <c r="I15252" s="172" t="s">
        <v>293</v>
      </c>
      <c r="J15252" s="173">
        <v>92</v>
      </c>
      <c r="K15252" s="188">
        <v>3</v>
      </c>
      <c r="L15252" s="188">
        <v>3</v>
      </c>
      <c r="M15252" s="188">
        <v>6</v>
      </c>
      <c r="O15252" s="165"/>
      <c r="P15252" s="174"/>
      <c r="Q15252" s="174"/>
      <c r="R15252" s="174"/>
      <c r="S15252" s="166"/>
    </row>
    <row r="15253" spans="1:19" x14ac:dyDescent="0.15">
      <c r="A15253">
        <v>2112</v>
      </c>
      <c r="B15253" t="s">
        <v>293</v>
      </c>
      <c r="C15253">
        <v>93</v>
      </c>
      <c r="D15253">
        <f t="shared" si="746"/>
        <v>2</v>
      </c>
      <c r="E15253">
        <f t="shared" si="747"/>
        <v>2</v>
      </c>
      <c r="F15253">
        <f t="shared" si="748"/>
        <v>4</v>
      </c>
      <c r="G15253">
        <v>1</v>
      </c>
      <c r="I15253" s="172" t="s">
        <v>293</v>
      </c>
      <c r="J15253" s="173">
        <v>93</v>
      </c>
      <c r="K15253" s="188">
        <v>2</v>
      </c>
      <c r="L15253" s="188">
        <v>2</v>
      </c>
      <c r="M15253" s="188">
        <v>4</v>
      </c>
      <c r="O15253" s="165"/>
      <c r="P15253" s="174"/>
      <c r="Q15253" s="174"/>
      <c r="R15253" s="174"/>
      <c r="S15253" s="166"/>
    </row>
    <row r="15254" spans="1:19" x14ac:dyDescent="0.15">
      <c r="A15254">
        <v>2112</v>
      </c>
      <c r="B15254" t="s">
        <v>293</v>
      </c>
      <c r="C15254">
        <v>94</v>
      </c>
      <c r="D15254">
        <f t="shared" si="746"/>
        <v>2</v>
      </c>
      <c r="E15254">
        <f t="shared" si="747"/>
        <v>1</v>
      </c>
      <c r="F15254">
        <f t="shared" si="748"/>
        <v>3</v>
      </c>
      <c r="G15254">
        <v>1</v>
      </c>
      <c r="I15254" s="172" t="s">
        <v>293</v>
      </c>
      <c r="J15254" s="173">
        <v>94</v>
      </c>
      <c r="K15254" s="188">
        <v>2</v>
      </c>
      <c r="L15254" s="188">
        <v>1</v>
      </c>
      <c r="M15254" s="188">
        <v>3</v>
      </c>
      <c r="O15254" s="165"/>
      <c r="P15254" s="174"/>
      <c r="Q15254" s="174"/>
      <c r="R15254" s="174"/>
      <c r="S15254" s="166"/>
    </row>
    <row r="15255" spans="1:19" x14ac:dyDescent="0.15">
      <c r="A15255">
        <v>2112</v>
      </c>
      <c r="B15255" t="s">
        <v>293</v>
      </c>
      <c r="C15255">
        <v>95</v>
      </c>
      <c r="D15255">
        <f t="shared" si="746"/>
        <v>0</v>
      </c>
      <c r="E15255">
        <f t="shared" si="747"/>
        <v>1</v>
      </c>
      <c r="F15255">
        <f t="shared" si="748"/>
        <v>1</v>
      </c>
      <c r="G15255">
        <v>1</v>
      </c>
      <c r="I15255" s="172" t="s">
        <v>293</v>
      </c>
      <c r="J15255" s="173">
        <v>95</v>
      </c>
      <c r="K15255" s="188">
        <v>0</v>
      </c>
      <c r="L15255" s="188">
        <v>1</v>
      </c>
      <c r="M15255" s="188">
        <v>1</v>
      </c>
      <c r="O15255" s="165"/>
      <c r="P15255" s="174"/>
      <c r="Q15255" s="174"/>
      <c r="R15255" s="174"/>
      <c r="S15255" s="166"/>
    </row>
    <row r="15256" spans="1:19" x14ac:dyDescent="0.15">
      <c r="A15256">
        <v>2112</v>
      </c>
      <c r="B15256" t="s">
        <v>293</v>
      </c>
      <c r="C15256">
        <v>96</v>
      </c>
      <c r="D15256">
        <f t="shared" si="746"/>
        <v>0</v>
      </c>
      <c r="E15256">
        <f t="shared" si="747"/>
        <v>4</v>
      </c>
      <c r="F15256">
        <f t="shared" si="748"/>
        <v>4</v>
      </c>
      <c r="G15256">
        <v>1</v>
      </c>
      <c r="I15256" s="172" t="s">
        <v>293</v>
      </c>
      <c r="J15256" s="173">
        <v>96</v>
      </c>
      <c r="K15256" s="188">
        <v>0</v>
      </c>
      <c r="L15256" s="188">
        <v>4</v>
      </c>
      <c r="M15256" s="188">
        <v>4</v>
      </c>
      <c r="O15256" s="165"/>
      <c r="P15256" s="176"/>
      <c r="Q15256" s="176"/>
      <c r="R15256" s="176"/>
      <c r="S15256" s="167"/>
    </row>
    <row r="15257" spans="1:19" x14ac:dyDescent="0.15">
      <c r="A15257">
        <v>2112</v>
      </c>
      <c r="B15257" t="s">
        <v>293</v>
      </c>
      <c r="C15257">
        <v>97</v>
      </c>
      <c r="D15257">
        <f t="shared" si="746"/>
        <v>0</v>
      </c>
      <c r="E15257">
        <f t="shared" si="747"/>
        <v>3</v>
      </c>
      <c r="F15257">
        <f t="shared" si="748"/>
        <v>3</v>
      </c>
      <c r="G15257">
        <v>1</v>
      </c>
      <c r="I15257" s="172" t="s">
        <v>293</v>
      </c>
      <c r="J15257" s="173">
        <v>97</v>
      </c>
      <c r="K15257" s="188">
        <v>0</v>
      </c>
      <c r="L15257" s="188">
        <v>3</v>
      </c>
      <c r="M15257" s="188">
        <v>3</v>
      </c>
      <c r="O15257" s="165"/>
      <c r="P15257" s="174"/>
      <c r="Q15257" s="174"/>
      <c r="R15257" s="174"/>
      <c r="S15257" s="166"/>
    </row>
    <row r="15258" spans="1:19" x14ac:dyDescent="0.15">
      <c r="A15258">
        <v>2112</v>
      </c>
      <c r="B15258" t="s">
        <v>293</v>
      </c>
      <c r="C15258">
        <v>98</v>
      </c>
      <c r="D15258">
        <f t="shared" si="746"/>
        <v>0</v>
      </c>
      <c r="E15258">
        <f t="shared" si="747"/>
        <v>2</v>
      </c>
      <c r="F15258">
        <f t="shared" si="748"/>
        <v>2</v>
      </c>
      <c r="G15258">
        <v>1</v>
      </c>
      <c r="I15258" s="172" t="s">
        <v>293</v>
      </c>
      <c r="J15258" s="173">
        <v>98</v>
      </c>
      <c r="K15258" s="188">
        <v>0</v>
      </c>
      <c r="L15258" s="188">
        <v>2</v>
      </c>
      <c r="M15258" s="188">
        <v>2</v>
      </c>
      <c r="O15258" s="165"/>
      <c r="P15258" s="174"/>
      <c r="Q15258" s="174"/>
      <c r="R15258" s="174"/>
      <c r="S15258" s="166"/>
    </row>
    <row r="15259" spans="1:19" x14ac:dyDescent="0.15">
      <c r="A15259">
        <v>2112</v>
      </c>
      <c r="B15259" t="s">
        <v>293</v>
      </c>
      <c r="C15259">
        <v>99</v>
      </c>
      <c r="D15259">
        <f t="shared" si="746"/>
        <v>0</v>
      </c>
      <c r="E15259">
        <f t="shared" si="747"/>
        <v>0</v>
      </c>
      <c r="F15259">
        <f t="shared" si="748"/>
        <v>0</v>
      </c>
      <c r="G15259">
        <v>1</v>
      </c>
      <c r="I15259" s="172" t="s">
        <v>293</v>
      </c>
      <c r="J15259" s="173">
        <v>99</v>
      </c>
      <c r="K15259" s="189"/>
      <c r="L15259" s="189"/>
      <c r="M15259" s="189"/>
      <c r="O15259" s="165"/>
      <c r="P15259" s="174"/>
      <c r="Q15259" s="174"/>
      <c r="R15259" s="174"/>
      <c r="S15259" s="166"/>
    </row>
    <row r="15260" spans="1:19" x14ac:dyDescent="0.15">
      <c r="A15260">
        <v>2112</v>
      </c>
      <c r="B15260" t="s">
        <v>293</v>
      </c>
      <c r="C15260">
        <v>100</v>
      </c>
      <c r="D15260">
        <f t="shared" si="746"/>
        <v>0</v>
      </c>
      <c r="E15260">
        <f t="shared" si="747"/>
        <v>0</v>
      </c>
      <c r="F15260">
        <f t="shared" si="748"/>
        <v>0</v>
      </c>
      <c r="G15260">
        <v>1</v>
      </c>
      <c r="I15260" s="172" t="s">
        <v>293</v>
      </c>
      <c r="J15260" s="173">
        <v>100</v>
      </c>
      <c r="K15260" s="189"/>
      <c r="L15260" s="189"/>
      <c r="M15260" s="189"/>
      <c r="O15260" s="165"/>
      <c r="P15260" s="176"/>
      <c r="Q15260" s="176"/>
      <c r="R15260" s="176"/>
      <c r="S15260" s="167"/>
    </row>
    <row r="15261" spans="1:19" x14ac:dyDescent="0.15">
      <c r="A15261">
        <v>2112</v>
      </c>
      <c r="B15261" t="s">
        <v>293</v>
      </c>
      <c r="C15261">
        <v>101</v>
      </c>
      <c r="D15261">
        <f t="shared" si="746"/>
        <v>0</v>
      </c>
      <c r="E15261">
        <f t="shared" si="747"/>
        <v>0</v>
      </c>
      <c r="F15261">
        <f t="shared" si="748"/>
        <v>0</v>
      </c>
      <c r="G15261">
        <v>1</v>
      </c>
      <c r="I15261" s="172" t="s">
        <v>293</v>
      </c>
      <c r="J15261" s="173">
        <v>101</v>
      </c>
      <c r="K15261" s="189"/>
      <c r="L15261" s="189"/>
      <c r="M15261" s="189"/>
      <c r="O15261" s="165"/>
      <c r="P15261" s="174"/>
      <c r="Q15261" s="174"/>
      <c r="R15261" s="174"/>
      <c r="S15261" s="166"/>
    </row>
    <row r="15262" spans="1:19" x14ac:dyDescent="0.15">
      <c r="A15262">
        <v>2112</v>
      </c>
      <c r="B15262" t="s">
        <v>293</v>
      </c>
      <c r="C15262">
        <v>102</v>
      </c>
      <c r="D15262">
        <f t="shared" si="746"/>
        <v>0</v>
      </c>
      <c r="E15262">
        <f t="shared" si="747"/>
        <v>0</v>
      </c>
      <c r="F15262">
        <f t="shared" si="748"/>
        <v>0</v>
      </c>
      <c r="G15262">
        <v>1</v>
      </c>
      <c r="I15262" s="172" t="s">
        <v>293</v>
      </c>
      <c r="J15262" s="173">
        <v>102</v>
      </c>
      <c r="K15262" s="189"/>
      <c r="L15262" s="189"/>
      <c r="M15262" s="189"/>
      <c r="O15262" s="165"/>
      <c r="P15262" s="176"/>
      <c r="Q15262" s="176"/>
      <c r="R15262" s="176"/>
      <c r="S15262" s="167"/>
    </row>
    <row r="15263" spans="1:19" x14ac:dyDescent="0.15">
      <c r="A15263">
        <v>2112</v>
      </c>
      <c r="B15263" t="s">
        <v>293</v>
      </c>
      <c r="C15263">
        <v>103</v>
      </c>
      <c r="D15263">
        <f t="shared" si="746"/>
        <v>0</v>
      </c>
      <c r="E15263">
        <f t="shared" si="747"/>
        <v>0</v>
      </c>
      <c r="F15263">
        <f t="shared" si="748"/>
        <v>0</v>
      </c>
      <c r="G15263">
        <v>1</v>
      </c>
      <c r="I15263" s="172" t="s">
        <v>293</v>
      </c>
      <c r="J15263" s="173">
        <v>103</v>
      </c>
      <c r="K15263" s="189"/>
      <c r="L15263" s="189"/>
      <c r="M15263" s="189"/>
      <c r="O15263" s="165"/>
      <c r="P15263" s="176"/>
      <c r="Q15263" s="176"/>
      <c r="R15263" s="176"/>
      <c r="S15263" s="167"/>
    </row>
    <row r="15264" spans="1:19" x14ac:dyDescent="0.15">
      <c r="A15264">
        <v>2112</v>
      </c>
      <c r="B15264" t="s">
        <v>293</v>
      </c>
      <c r="C15264">
        <v>104</v>
      </c>
      <c r="D15264">
        <f t="shared" si="746"/>
        <v>0</v>
      </c>
      <c r="E15264">
        <f t="shared" si="747"/>
        <v>0</v>
      </c>
      <c r="F15264">
        <f t="shared" si="748"/>
        <v>0</v>
      </c>
      <c r="G15264">
        <v>1</v>
      </c>
      <c r="I15264" s="172" t="s">
        <v>293</v>
      </c>
      <c r="J15264" s="173">
        <v>104</v>
      </c>
      <c r="K15264" s="189"/>
      <c r="L15264" s="189"/>
      <c r="M15264" s="189"/>
      <c r="O15264" s="165"/>
      <c r="P15264" s="176"/>
      <c r="Q15264" s="176"/>
      <c r="R15264" s="176"/>
      <c r="S15264" s="167"/>
    </row>
    <row r="15265" spans="1:19" x14ac:dyDescent="0.15">
      <c r="A15265">
        <v>2112</v>
      </c>
      <c r="B15265" t="s">
        <v>293</v>
      </c>
      <c r="C15265">
        <v>105</v>
      </c>
      <c r="D15265">
        <f t="shared" si="746"/>
        <v>1</v>
      </c>
      <c r="E15265">
        <f t="shared" si="747"/>
        <v>0</v>
      </c>
      <c r="F15265">
        <f t="shared" si="748"/>
        <v>1</v>
      </c>
      <c r="G15265">
        <v>1</v>
      </c>
      <c r="I15265" s="172" t="s">
        <v>293</v>
      </c>
      <c r="J15265" s="173">
        <v>105</v>
      </c>
      <c r="K15265" s="189">
        <v>1</v>
      </c>
      <c r="L15265" s="189">
        <v>0</v>
      </c>
      <c r="M15265" s="189">
        <v>1</v>
      </c>
      <c r="O15265" s="165"/>
      <c r="P15265" s="176"/>
      <c r="Q15265" s="176"/>
      <c r="R15265" s="176"/>
      <c r="S15265" s="167"/>
    </row>
    <row r="15266" spans="1:19" x14ac:dyDescent="0.15">
      <c r="A15266">
        <v>2113</v>
      </c>
      <c r="B15266" t="s">
        <v>294</v>
      </c>
      <c r="C15266">
        <v>0</v>
      </c>
      <c r="D15266">
        <f t="shared" si="746"/>
        <v>0</v>
      </c>
      <c r="E15266">
        <f t="shared" si="747"/>
        <v>3</v>
      </c>
      <c r="F15266">
        <f t="shared" si="748"/>
        <v>3</v>
      </c>
      <c r="G15266">
        <v>1</v>
      </c>
      <c r="I15266" s="172" t="s">
        <v>294</v>
      </c>
      <c r="J15266" s="173">
        <v>0</v>
      </c>
      <c r="K15266" s="188">
        <v>0</v>
      </c>
      <c r="L15266" s="188">
        <v>3</v>
      </c>
      <c r="M15266" s="188">
        <v>3</v>
      </c>
      <c r="O15266" s="165"/>
      <c r="P15266" s="174"/>
      <c r="Q15266" s="174"/>
      <c r="R15266" s="174"/>
      <c r="S15266" s="166"/>
    </row>
    <row r="15267" spans="1:19" x14ac:dyDescent="0.15">
      <c r="A15267">
        <v>2113</v>
      </c>
      <c r="B15267" t="s">
        <v>294</v>
      </c>
      <c r="C15267">
        <v>1</v>
      </c>
      <c r="D15267">
        <f t="shared" si="746"/>
        <v>2</v>
      </c>
      <c r="E15267">
        <f t="shared" si="747"/>
        <v>0</v>
      </c>
      <c r="F15267">
        <f t="shared" si="748"/>
        <v>2</v>
      </c>
      <c r="G15267">
        <v>1</v>
      </c>
      <c r="I15267" s="172" t="s">
        <v>294</v>
      </c>
      <c r="J15267" s="173">
        <v>1</v>
      </c>
      <c r="K15267" s="188">
        <v>2</v>
      </c>
      <c r="L15267" s="188">
        <v>0</v>
      </c>
      <c r="M15267" s="188">
        <v>2</v>
      </c>
      <c r="O15267" s="165"/>
      <c r="P15267" s="176"/>
      <c r="Q15267" s="176"/>
      <c r="R15267" s="176"/>
      <c r="S15267" s="167"/>
    </row>
    <row r="15268" spans="1:19" x14ac:dyDescent="0.15">
      <c r="A15268">
        <v>2113</v>
      </c>
      <c r="B15268" t="s">
        <v>294</v>
      </c>
      <c r="C15268">
        <v>2</v>
      </c>
      <c r="D15268">
        <f t="shared" si="746"/>
        <v>1</v>
      </c>
      <c r="E15268">
        <f t="shared" si="747"/>
        <v>1</v>
      </c>
      <c r="F15268">
        <f t="shared" si="748"/>
        <v>2</v>
      </c>
      <c r="G15268">
        <v>1</v>
      </c>
      <c r="I15268" s="172" t="s">
        <v>294</v>
      </c>
      <c r="J15268" s="173">
        <v>2</v>
      </c>
      <c r="K15268" s="188">
        <v>1</v>
      </c>
      <c r="L15268" s="188">
        <v>1</v>
      </c>
      <c r="M15268" s="188">
        <v>2</v>
      </c>
      <c r="O15268" s="165"/>
      <c r="P15268" s="174"/>
      <c r="Q15268" s="174"/>
      <c r="R15268" s="174"/>
      <c r="S15268" s="166"/>
    </row>
    <row r="15269" spans="1:19" x14ac:dyDescent="0.15">
      <c r="A15269">
        <v>2113</v>
      </c>
      <c r="B15269" t="s">
        <v>294</v>
      </c>
      <c r="C15269">
        <v>3</v>
      </c>
      <c r="D15269">
        <f t="shared" si="746"/>
        <v>2</v>
      </c>
      <c r="E15269">
        <f t="shared" si="747"/>
        <v>1</v>
      </c>
      <c r="F15269">
        <f t="shared" si="748"/>
        <v>3</v>
      </c>
      <c r="G15269">
        <v>1</v>
      </c>
      <c r="I15269" s="172" t="s">
        <v>294</v>
      </c>
      <c r="J15269" s="173">
        <v>3</v>
      </c>
      <c r="K15269" s="188">
        <v>2</v>
      </c>
      <c r="L15269" s="188">
        <v>1</v>
      </c>
      <c r="M15269" s="188">
        <v>3</v>
      </c>
      <c r="O15269" s="165"/>
      <c r="P15269" s="174"/>
      <c r="Q15269" s="174"/>
      <c r="R15269" s="174"/>
      <c r="S15269" s="166"/>
    </row>
    <row r="15270" spans="1:19" x14ac:dyDescent="0.15">
      <c r="A15270">
        <v>2113</v>
      </c>
      <c r="B15270" t="s">
        <v>294</v>
      </c>
      <c r="C15270">
        <v>4</v>
      </c>
      <c r="D15270">
        <f t="shared" si="746"/>
        <v>1</v>
      </c>
      <c r="E15270">
        <f t="shared" si="747"/>
        <v>0</v>
      </c>
      <c r="F15270">
        <f t="shared" si="748"/>
        <v>1</v>
      </c>
      <c r="G15270">
        <v>1</v>
      </c>
      <c r="I15270" s="172" t="s">
        <v>294</v>
      </c>
      <c r="J15270" s="173">
        <v>4</v>
      </c>
      <c r="K15270" s="188">
        <v>1</v>
      </c>
      <c r="L15270" s="188">
        <v>0</v>
      </c>
      <c r="M15270" s="188">
        <v>1</v>
      </c>
      <c r="O15270" s="165"/>
      <c r="P15270" s="174"/>
      <c r="Q15270" s="174"/>
      <c r="R15270" s="174"/>
      <c r="S15270" s="166"/>
    </row>
    <row r="15271" spans="1:19" x14ac:dyDescent="0.15">
      <c r="A15271">
        <v>2113</v>
      </c>
      <c r="B15271" t="s">
        <v>294</v>
      </c>
      <c r="C15271">
        <v>5</v>
      </c>
      <c r="D15271">
        <f t="shared" si="746"/>
        <v>6</v>
      </c>
      <c r="E15271">
        <f t="shared" si="747"/>
        <v>0</v>
      </c>
      <c r="F15271">
        <f t="shared" si="748"/>
        <v>6</v>
      </c>
      <c r="G15271">
        <v>1</v>
      </c>
      <c r="I15271" s="172" t="s">
        <v>294</v>
      </c>
      <c r="J15271" s="173">
        <v>5</v>
      </c>
      <c r="K15271" s="188">
        <v>6</v>
      </c>
      <c r="L15271" s="188">
        <v>0</v>
      </c>
      <c r="M15271" s="188">
        <v>6</v>
      </c>
      <c r="O15271" s="165"/>
      <c r="P15271" s="174"/>
      <c r="Q15271" s="174"/>
      <c r="R15271" s="174"/>
      <c r="S15271" s="166"/>
    </row>
    <row r="15272" spans="1:19" x14ac:dyDescent="0.15">
      <c r="A15272">
        <v>2113</v>
      </c>
      <c r="B15272" t="s">
        <v>294</v>
      </c>
      <c r="C15272">
        <v>6</v>
      </c>
      <c r="D15272">
        <f t="shared" si="746"/>
        <v>5</v>
      </c>
      <c r="E15272">
        <f t="shared" si="747"/>
        <v>1</v>
      </c>
      <c r="F15272">
        <f t="shared" si="748"/>
        <v>6</v>
      </c>
      <c r="G15272">
        <v>1</v>
      </c>
      <c r="I15272" s="172" t="s">
        <v>294</v>
      </c>
      <c r="J15272" s="173">
        <v>6</v>
      </c>
      <c r="K15272" s="188">
        <v>5</v>
      </c>
      <c r="L15272" s="188">
        <v>1</v>
      </c>
      <c r="M15272" s="188">
        <v>6</v>
      </c>
      <c r="O15272" s="165"/>
      <c r="P15272" s="174"/>
      <c r="Q15272" s="174"/>
      <c r="R15272" s="174"/>
      <c r="S15272" s="166"/>
    </row>
    <row r="15273" spans="1:19" x14ac:dyDescent="0.15">
      <c r="A15273">
        <v>2113</v>
      </c>
      <c r="B15273" t="s">
        <v>294</v>
      </c>
      <c r="C15273">
        <v>7</v>
      </c>
      <c r="D15273">
        <f t="shared" si="746"/>
        <v>2</v>
      </c>
      <c r="E15273">
        <f t="shared" si="747"/>
        <v>1</v>
      </c>
      <c r="F15273">
        <f t="shared" si="748"/>
        <v>3</v>
      </c>
      <c r="G15273">
        <v>1</v>
      </c>
      <c r="I15273" s="172" t="s">
        <v>294</v>
      </c>
      <c r="J15273" s="173">
        <v>7</v>
      </c>
      <c r="K15273" s="188">
        <v>2</v>
      </c>
      <c r="L15273" s="188">
        <v>1</v>
      </c>
      <c r="M15273" s="188">
        <v>3</v>
      </c>
      <c r="O15273" s="165"/>
      <c r="P15273" s="174"/>
      <c r="Q15273" s="174"/>
      <c r="R15273" s="174"/>
      <c r="S15273" s="166"/>
    </row>
    <row r="15274" spans="1:19" x14ac:dyDescent="0.15">
      <c r="A15274">
        <v>2113</v>
      </c>
      <c r="B15274" t="s">
        <v>294</v>
      </c>
      <c r="C15274">
        <v>8</v>
      </c>
      <c r="D15274">
        <f t="shared" si="746"/>
        <v>2</v>
      </c>
      <c r="E15274">
        <f t="shared" si="747"/>
        <v>1</v>
      </c>
      <c r="F15274">
        <f t="shared" si="748"/>
        <v>3</v>
      </c>
      <c r="G15274">
        <v>1</v>
      </c>
      <c r="I15274" s="172" t="s">
        <v>294</v>
      </c>
      <c r="J15274" s="173">
        <v>8</v>
      </c>
      <c r="K15274" s="188">
        <v>2</v>
      </c>
      <c r="L15274" s="188">
        <v>1</v>
      </c>
      <c r="M15274" s="188">
        <v>3</v>
      </c>
      <c r="O15274" s="165"/>
      <c r="P15274" s="174"/>
      <c r="Q15274" s="174"/>
      <c r="R15274" s="174"/>
      <c r="S15274" s="166"/>
    </row>
    <row r="15275" spans="1:19" x14ac:dyDescent="0.15">
      <c r="A15275">
        <v>2113</v>
      </c>
      <c r="B15275" t="s">
        <v>294</v>
      </c>
      <c r="C15275">
        <v>9</v>
      </c>
      <c r="D15275">
        <f t="shared" ref="D15275:D15338" si="749">K15275</f>
        <v>2</v>
      </c>
      <c r="E15275">
        <f t="shared" ref="E15275:E15338" si="750">L15275</f>
        <v>0</v>
      </c>
      <c r="F15275">
        <f t="shared" ref="F15275:F15338" si="751">M15275</f>
        <v>2</v>
      </c>
      <c r="G15275">
        <v>1</v>
      </c>
      <c r="I15275" s="172" t="s">
        <v>294</v>
      </c>
      <c r="J15275" s="173">
        <v>9</v>
      </c>
      <c r="K15275" s="188">
        <v>2</v>
      </c>
      <c r="L15275" s="188">
        <v>0</v>
      </c>
      <c r="M15275" s="188">
        <v>2</v>
      </c>
      <c r="O15275" s="165"/>
      <c r="P15275" s="174"/>
      <c r="Q15275" s="174"/>
      <c r="R15275" s="174"/>
      <c r="S15275" s="166"/>
    </row>
    <row r="15276" spans="1:19" x14ac:dyDescent="0.15">
      <c r="A15276">
        <v>2113</v>
      </c>
      <c r="B15276" t="s">
        <v>294</v>
      </c>
      <c r="C15276">
        <v>10</v>
      </c>
      <c r="D15276">
        <f t="shared" si="749"/>
        <v>1</v>
      </c>
      <c r="E15276">
        <f t="shared" si="750"/>
        <v>1</v>
      </c>
      <c r="F15276">
        <f t="shared" si="751"/>
        <v>2</v>
      </c>
      <c r="G15276">
        <v>1</v>
      </c>
      <c r="I15276" s="172" t="s">
        <v>294</v>
      </c>
      <c r="J15276" s="173">
        <v>10</v>
      </c>
      <c r="K15276" s="188">
        <v>1</v>
      </c>
      <c r="L15276" s="188">
        <v>1</v>
      </c>
      <c r="M15276" s="188">
        <v>2</v>
      </c>
      <c r="O15276" s="165"/>
      <c r="P15276" s="174"/>
      <c r="Q15276" s="174"/>
      <c r="R15276" s="174"/>
      <c r="S15276" s="166"/>
    </row>
    <row r="15277" spans="1:19" x14ac:dyDescent="0.15">
      <c r="A15277">
        <v>2113</v>
      </c>
      <c r="B15277" t="s">
        <v>294</v>
      </c>
      <c r="C15277">
        <v>11</v>
      </c>
      <c r="D15277">
        <f t="shared" si="749"/>
        <v>5</v>
      </c>
      <c r="E15277">
        <f t="shared" si="750"/>
        <v>1</v>
      </c>
      <c r="F15277">
        <f t="shared" si="751"/>
        <v>6</v>
      </c>
      <c r="G15277">
        <v>1</v>
      </c>
      <c r="I15277" s="172" t="s">
        <v>294</v>
      </c>
      <c r="J15277" s="173">
        <v>11</v>
      </c>
      <c r="K15277" s="188">
        <v>5</v>
      </c>
      <c r="L15277" s="188">
        <v>1</v>
      </c>
      <c r="M15277" s="188">
        <v>6</v>
      </c>
      <c r="O15277" s="165"/>
      <c r="P15277" s="174"/>
      <c r="Q15277" s="174"/>
      <c r="R15277" s="174"/>
      <c r="S15277" s="166"/>
    </row>
    <row r="15278" spans="1:19" x14ac:dyDescent="0.15">
      <c r="A15278">
        <v>2113</v>
      </c>
      <c r="B15278" t="s">
        <v>294</v>
      </c>
      <c r="C15278">
        <v>12</v>
      </c>
      <c r="D15278">
        <f t="shared" si="749"/>
        <v>2</v>
      </c>
      <c r="E15278">
        <f t="shared" si="750"/>
        <v>1</v>
      </c>
      <c r="F15278">
        <f t="shared" si="751"/>
        <v>3</v>
      </c>
      <c r="G15278">
        <v>1</v>
      </c>
      <c r="I15278" s="172" t="s">
        <v>294</v>
      </c>
      <c r="J15278" s="173">
        <v>12</v>
      </c>
      <c r="K15278" s="188">
        <v>2</v>
      </c>
      <c r="L15278" s="188">
        <v>1</v>
      </c>
      <c r="M15278" s="188">
        <v>3</v>
      </c>
      <c r="O15278" s="165"/>
      <c r="P15278" s="174"/>
      <c r="Q15278" s="174"/>
      <c r="R15278" s="174"/>
      <c r="S15278" s="166"/>
    </row>
    <row r="15279" spans="1:19" x14ac:dyDescent="0.15">
      <c r="A15279">
        <v>2113</v>
      </c>
      <c r="B15279" t="s">
        <v>294</v>
      </c>
      <c r="C15279">
        <v>13</v>
      </c>
      <c r="D15279">
        <f t="shared" si="749"/>
        <v>1</v>
      </c>
      <c r="E15279">
        <f t="shared" si="750"/>
        <v>4</v>
      </c>
      <c r="F15279">
        <f t="shared" si="751"/>
        <v>5</v>
      </c>
      <c r="G15279">
        <v>1</v>
      </c>
      <c r="I15279" s="172" t="s">
        <v>294</v>
      </c>
      <c r="J15279" s="173">
        <v>13</v>
      </c>
      <c r="K15279" s="188">
        <v>1</v>
      </c>
      <c r="L15279" s="188">
        <v>4</v>
      </c>
      <c r="M15279" s="188">
        <v>5</v>
      </c>
      <c r="O15279" s="165"/>
      <c r="P15279" s="176"/>
      <c r="Q15279" s="176"/>
      <c r="R15279" s="176"/>
      <c r="S15279" s="167"/>
    </row>
    <row r="15280" spans="1:19" x14ac:dyDescent="0.15">
      <c r="A15280">
        <v>2113</v>
      </c>
      <c r="B15280" t="s">
        <v>294</v>
      </c>
      <c r="C15280">
        <v>14</v>
      </c>
      <c r="D15280">
        <f t="shared" si="749"/>
        <v>0</v>
      </c>
      <c r="E15280">
        <f t="shared" si="750"/>
        <v>1</v>
      </c>
      <c r="F15280">
        <f t="shared" si="751"/>
        <v>1</v>
      </c>
      <c r="G15280">
        <v>1</v>
      </c>
      <c r="I15280" s="172" t="s">
        <v>294</v>
      </c>
      <c r="J15280" s="173">
        <v>14</v>
      </c>
      <c r="K15280" s="188">
        <v>0</v>
      </c>
      <c r="L15280" s="188">
        <v>1</v>
      </c>
      <c r="M15280" s="188">
        <v>1</v>
      </c>
      <c r="O15280" s="165"/>
      <c r="P15280" s="174"/>
      <c r="Q15280" s="174"/>
      <c r="R15280" s="174"/>
      <c r="S15280" s="166"/>
    </row>
    <row r="15281" spans="1:19" x14ac:dyDescent="0.15">
      <c r="A15281">
        <v>2113</v>
      </c>
      <c r="B15281" t="s">
        <v>294</v>
      </c>
      <c r="C15281">
        <v>15</v>
      </c>
      <c r="D15281">
        <f t="shared" si="749"/>
        <v>1</v>
      </c>
      <c r="E15281">
        <f t="shared" si="750"/>
        <v>0</v>
      </c>
      <c r="F15281">
        <f t="shared" si="751"/>
        <v>1</v>
      </c>
      <c r="G15281">
        <v>1</v>
      </c>
      <c r="I15281" s="172" t="s">
        <v>294</v>
      </c>
      <c r="J15281" s="173">
        <v>15</v>
      </c>
      <c r="K15281" s="188">
        <v>1</v>
      </c>
      <c r="L15281" s="188">
        <v>0</v>
      </c>
      <c r="M15281" s="188">
        <v>1</v>
      </c>
      <c r="O15281" s="165"/>
      <c r="P15281" s="174"/>
      <c r="Q15281" s="174"/>
      <c r="R15281" s="174"/>
      <c r="S15281" s="166"/>
    </row>
    <row r="15282" spans="1:19" x14ac:dyDescent="0.15">
      <c r="A15282">
        <v>2113</v>
      </c>
      <c r="B15282" t="s">
        <v>294</v>
      </c>
      <c r="C15282">
        <v>16</v>
      </c>
      <c r="D15282">
        <f t="shared" si="749"/>
        <v>1</v>
      </c>
      <c r="E15282">
        <f t="shared" si="750"/>
        <v>1</v>
      </c>
      <c r="F15282">
        <f t="shared" si="751"/>
        <v>2</v>
      </c>
      <c r="G15282">
        <v>1</v>
      </c>
      <c r="I15282" s="172" t="s">
        <v>294</v>
      </c>
      <c r="J15282" s="173">
        <v>16</v>
      </c>
      <c r="K15282" s="188">
        <v>1</v>
      </c>
      <c r="L15282" s="188">
        <v>1</v>
      </c>
      <c r="M15282" s="188">
        <v>2</v>
      </c>
      <c r="O15282" s="165"/>
      <c r="P15282" s="174"/>
      <c r="Q15282" s="174"/>
      <c r="R15282" s="174"/>
      <c r="S15282" s="166"/>
    </row>
    <row r="15283" spans="1:19" x14ac:dyDescent="0.15">
      <c r="A15283">
        <v>2113</v>
      </c>
      <c r="B15283" t="s">
        <v>294</v>
      </c>
      <c r="C15283">
        <v>17</v>
      </c>
      <c r="D15283">
        <f t="shared" si="749"/>
        <v>1</v>
      </c>
      <c r="E15283">
        <f t="shared" si="750"/>
        <v>0</v>
      </c>
      <c r="F15283">
        <f t="shared" si="751"/>
        <v>1</v>
      </c>
      <c r="G15283">
        <v>1</v>
      </c>
      <c r="I15283" s="172" t="s">
        <v>294</v>
      </c>
      <c r="J15283" s="173">
        <v>17</v>
      </c>
      <c r="K15283" s="188">
        <v>1</v>
      </c>
      <c r="L15283" s="188">
        <v>0</v>
      </c>
      <c r="M15283" s="188">
        <v>1</v>
      </c>
      <c r="O15283" s="165"/>
      <c r="P15283" s="174"/>
      <c r="Q15283" s="174"/>
      <c r="R15283" s="174"/>
      <c r="S15283" s="166"/>
    </row>
    <row r="15284" spans="1:19" x14ac:dyDescent="0.15">
      <c r="A15284">
        <v>2113</v>
      </c>
      <c r="B15284" t="s">
        <v>294</v>
      </c>
      <c r="C15284">
        <v>18</v>
      </c>
      <c r="D15284">
        <f t="shared" si="749"/>
        <v>0</v>
      </c>
      <c r="E15284">
        <f t="shared" si="750"/>
        <v>1</v>
      </c>
      <c r="F15284">
        <f t="shared" si="751"/>
        <v>1</v>
      </c>
      <c r="G15284">
        <v>1</v>
      </c>
      <c r="I15284" s="172" t="s">
        <v>294</v>
      </c>
      <c r="J15284" s="173">
        <v>18</v>
      </c>
      <c r="K15284" s="188">
        <v>0</v>
      </c>
      <c r="L15284" s="188">
        <v>1</v>
      </c>
      <c r="M15284" s="188">
        <v>1</v>
      </c>
      <c r="O15284" s="165"/>
      <c r="P15284" s="174"/>
      <c r="Q15284" s="174"/>
      <c r="R15284" s="174"/>
      <c r="S15284" s="166"/>
    </row>
    <row r="15285" spans="1:19" x14ac:dyDescent="0.15">
      <c r="A15285">
        <v>2113</v>
      </c>
      <c r="B15285" t="s">
        <v>294</v>
      </c>
      <c r="C15285">
        <v>19</v>
      </c>
      <c r="D15285">
        <f t="shared" si="749"/>
        <v>0</v>
      </c>
      <c r="E15285">
        <f t="shared" si="750"/>
        <v>3</v>
      </c>
      <c r="F15285">
        <f t="shared" si="751"/>
        <v>3</v>
      </c>
      <c r="G15285">
        <v>1</v>
      </c>
      <c r="I15285" s="172" t="s">
        <v>294</v>
      </c>
      <c r="J15285" s="173">
        <v>19</v>
      </c>
      <c r="K15285" s="188">
        <v>0</v>
      </c>
      <c r="L15285" s="188">
        <v>3</v>
      </c>
      <c r="M15285" s="188">
        <v>3</v>
      </c>
      <c r="O15285" s="165"/>
      <c r="P15285" s="174"/>
      <c r="Q15285" s="174"/>
      <c r="R15285" s="174"/>
      <c r="S15285" s="166"/>
    </row>
    <row r="15286" spans="1:19" x14ac:dyDescent="0.15">
      <c r="A15286">
        <v>2113</v>
      </c>
      <c r="B15286" t="s">
        <v>294</v>
      </c>
      <c r="C15286">
        <v>20</v>
      </c>
      <c r="D15286">
        <f t="shared" si="749"/>
        <v>2</v>
      </c>
      <c r="E15286">
        <f t="shared" si="750"/>
        <v>4</v>
      </c>
      <c r="F15286">
        <f t="shared" si="751"/>
        <v>6</v>
      </c>
      <c r="G15286">
        <v>1</v>
      </c>
      <c r="I15286" s="172" t="s">
        <v>294</v>
      </c>
      <c r="J15286" s="173">
        <v>20</v>
      </c>
      <c r="K15286" s="188">
        <v>2</v>
      </c>
      <c r="L15286" s="188">
        <v>4</v>
      </c>
      <c r="M15286" s="188">
        <v>6</v>
      </c>
      <c r="O15286" s="165"/>
      <c r="P15286" s="174"/>
      <c r="Q15286" s="174"/>
      <c r="R15286" s="174"/>
      <c r="S15286" s="166"/>
    </row>
    <row r="15287" spans="1:19" x14ac:dyDescent="0.15">
      <c r="A15287">
        <v>2113</v>
      </c>
      <c r="B15287" t="s">
        <v>294</v>
      </c>
      <c r="C15287">
        <v>21</v>
      </c>
      <c r="D15287">
        <f t="shared" si="749"/>
        <v>1</v>
      </c>
      <c r="E15287">
        <f t="shared" si="750"/>
        <v>1</v>
      </c>
      <c r="F15287">
        <f t="shared" si="751"/>
        <v>2</v>
      </c>
      <c r="G15287">
        <v>1</v>
      </c>
      <c r="I15287" s="172" t="s">
        <v>294</v>
      </c>
      <c r="J15287" s="173">
        <v>21</v>
      </c>
      <c r="K15287" s="188">
        <v>1</v>
      </c>
      <c r="L15287" s="188">
        <v>1</v>
      </c>
      <c r="M15287" s="188">
        <v>2</v>
      </c>
      <c r="O15287" s="165"/>
      <c r="P15287" s="174"/>
      <c r="Q15287" s="174"/>
      <c r="R15287" s="174"/>
      <c r="S15287" s="166"/>
    </row>
    <row r="15288" spans="1:19" x14ac:dyDescent="0.15">
      <c r="A15288">
        <v>2113</v>
      </c>
      <c r="B15288" t="s">
        <v>294</v>
      </c>
      <c r="C15288">
        <v>22</v>
      </c>
      <c r="D15288">
        <f t="shared" si="749"/>
        <v>2</v>
      </c>
      <c r="E15288">
        <f t="shared" si="750"/>
        <v>2</v>
      </c>
      <c r="F15288">
        <f t="shared" si="751"/>
        <v>4</v>
      </c>
      <c r="G15288">
        <v>1</v>
      </c>
      <c r="I15288" s="172" t="s">
        <v>294</v>
      </c>
      <c r="J15288" s="173">
        <v>22</v>
      </c>
      <c r="K15288" s="188">
        <v>2</v>
      </c>
      <c r="L15288" s="188">
        <v>2</v>
      </c>
      <c r="M15288" s="188">
        <v>4</v>
      </c>
      <c r="O15288" s="165"/>
      <c r="P15288" s="176"/>
      <c r="Q15288" s="176"/>
      <c r="R15288" s="176"/>
      <c r="S15288" s="167"/>
    </row>
    <row r="15289" spans="1:19" x14ac:dyDescent="0.15">
      <c r="A15289">
        <v>2113</v>
      </c>
      <c r="B15289" t="s">
        <v>294</v>
      </c>
      <c r="C15289">
        <v>23</v>
      </c>
      <c r="D15289">
        <f t="shared" si="749"/>
        <v>0</v>
      </c>
      <c r="E15289">
        <f t="shared" si="750"/>
        <v>1</v>
      </c>
      <c r="F15289">
        <f t="shared" si="751"/>
        <v>1</v>
      </c>
      <c r="G15289">
        <v>1</v>
      </c>
      <c r="I15289" s="172" t="s">
        <v>294</v>
      </c>
      <c r="J15289" s="173">
        <v>23</v>
      </c>
      <c r="K15289" s="188">
        <v>0</v>
      </c>
      <c r="L15289" s="188">
        <v>1</v>
      </c>
      <c r="M15289" s="188">
        <v>1</v>
      </c>
      <c r="O15289" s="165"/>
      <c r="P15289" s="174"/>
      <c r="Q15289" s="174"/>
      <c r="R15289" s="174"/>
      <c r="S15289" s="166"/>
    </row>
    <row r="15290" spans="1:19" x14ac:dyDescent="0.15">
      <c r="A15290">
        <v>2113</v>
      </c>
      <c r="B15290" t="s">
        <v>294</v>
      </c>
      <c r="C15290">
        <v>24</v>
      </c>
      <c r="D15290">
        <f t="shared" si="749"/>
        <v>2</v>
      </c>
      <c r="E15290">
        <f t="shared" si="750"/>
        <v>1</v>
      </c>
      <c r="F15290">
        <f t="shared" si="751"/>
        <v>3</v>
      </c>
      <c r="G15290">
        <v>1</v>
      </c>
      <c r="I15290" s="172" t="s">
        <v>294</v>
      </c>
      <c r="J15290" s="173">
        <v>24</v>
      </c>
      <c r="K15290" s="188">
        <v>2</v>
      </c>
      <c r="L15290" s="188">
        <v>1</v>
      </c>
      <c r="M15290" s="188">
        <v>3</v>
      </c>
      <c r="O15290" s="165"/>
      <c r="P15290" s="174"/>
      <c r="Q15290" s="174"/>
      <c r="R15290" s="174"/>
      <c r="S15290" s="166"/>
    </row>
    <row r="15291" spans="1:19" x14ac:dyDescent="0.15">
      <c r="A15291">
        <v>2113</v>
      </c>
      <c r="B15291" t="s">
        <v>294</v>
      </c>
      <c r="C15291">
        <v>25</v>
      </c>
      <c r="D15291">
        <f t="shared" si="749"/>
        <v>2</v>
      </c>
      <c r="E15291">
        <f t="shared" si="750"/>
        <v>1</v>
      </c>
      <c r="F15291">
        <f t="shared" si="751"/>
        <v>3</v>
      </c>
      <c r="G15291">
        <v>1</v>
      </c>
      <c r="I15291" s="172" t="s">
        <v>294</v>
      </c>
      <c r="J15291" s="173">
        <v>25</v>
      </c>
      <c r="K15291" s="188">
        <v>2</v>
      </c>
      <c r="L15291" s="188">
        <v>1</v>
      </c>
      <c r="M15291" s="188">
        <v>3</v>
      </c>
      <c r="O15291" s="165"/>
      <c r="P15291" s="174"/>
      <c r="Q15291" s="174"/>
      <c r="R15291" s="174"/>
      <c r="S15291" s="166"/>
    </row>
    <row r="15292" spans="1:19" x14ac:dyDescent="0.15">
      <c r="A15292">
        <v>2113</v>
      </c>
      <c r="B15292" t="s">
        <v>294</v>
      </c>
      <c r="C15292">
        <v>26</v>
      </c>
      <c r="D15292">
        <f t="shared" si="749"/>
        <v>0</v>
      </c>
      <c r="E15292">
        <f t="shared" si="750"/>
        <v>0</v>
      </c>
      <c r="F15292">
        <f t="shared" si="751"/>
        <v>0</v>
      </c>
      <c r="G15292">
        <v>1</v>
      </c>
      <c r="I15292" s="172" t="s">
        <v>294</v>
      </c>
      <c r="J15292" s="173">
        <v>26</v>
      </c>
      <c r="K15292" s="189"/>
      <c r="L15292" s="189"/>
      <c r="M15292" s="189"/>
      <c r="O15292" s="165"/>
      <c r="P15292" s="174"/>
      <c r="Q15292" s="174"/>
      <c r="R15292" s="174"/>
      <c r="S15292" s="166"/>
    </row>
    <row r="15293" spans="1:19" x14ac:dyDescent="0.15">
      <c r="A15293">
        <v>2113</v>
      </c>
      <c r="B15293" t="s">
        <v>294</v>
      </c>
      <c r="C15293">
        <v>27</v>
      </c>
      <c r="D15293">
        <f t="shared" si="749"/>
        <v>1</v>
      </c>
      <c r="E15293">
        <f t="shared" si="750"/>
        <v>0</v>
      </c>
      <c r="F15293">
        <f t="shared" si="751"/>
        <v>1</v>
      </c>
      <c r="G15293">
        <v>1</v>
      </c>
      <c r="I15293" s="172" t="s">
        <v>294</v>
      </c>
      <c r="J15293" s="173">
        <v>27</v>
      </c>
      <c r="K15293" s="188">
        <v>1</v>
      </c>
      <c r="L15293" s="188">
        <v>0</v>
      </c>
      <c r="M15293" s="188">
        <v>1</v>
      </c>
      <c r="O15293" s="165"/>
      <c r="P15293" s="174"/>
      <c r="Q15293" s="174"/>
      <c r="R15293" s="174"/>
      <c r="S15293" s="166"/>
    </row>
    <row r="15294" spans="1:19" x14ac:dyDescent="0.15">
      <c r="A15294">
        <v>2113</v>
      </c>
      <c r="B15294" t="s">
        <v>294</v>
      </c>
      <c r="C15294">
        <v>28</v>
      </c>
      <c r="D15294">
        <f t="shared" si="749"/>
        <v>4</v>
      </c>
      <c r="E15294">
        <f t="shared" si="750"/>
        <v>1</v>
      </c>
      <c r="F15294">
        <f t="shared" si="751"/>
        <v>5</v>
      </c>
      <c r="G15294">
        <v>1</v>
      </c>
      <c r="I15294" s="172" t="s">
        <v>294</v>
      </c>
      <c r="J15294" s="173">
        <v>28</v>
      </c>
      <c r="K15294" s="188">
        <v>4</v>
      </c>
      <c r="L15294" s="188">
        <v>1</v>
      </c>
      <c r="M15294" s="188">
        <v>5</v>
      </c>
      <c r="O15294" s="165"/>
      <c r="P15294" s="174"/>
      <c r="Q15294" s="174"/>
      <c r="R15294" s="174"/>
      <c r="S15294" s="166"/>
    </row>
    <row r="15295" spans="1:19" x14ac:dyDescent="0.15">
      <c r="A15295">
        <v>2113</v>
      </c>
      <c r="B15295" t="s">
        <v>294</v>
      </c>
      <c r="C15295">
        <v>29</v>
      </c>
      <c r="D15295">
        <f t="shared" si="749"/>
        <v>2</v>
      </c>
      <c r="E15295">
        <f t="shared" si="750"/>
        <v>4</v>
      </c>
      <c r="F15295">
        <f t="shared" si="751"/>
        <v>6</v>
      </c>
      <c r="G15295">
        <v>1</v>
      </c>
      <c r="I15295" s="172" t="s">
        <v>294</v>
      </c>
      <c r="J15295" s="173">
        <v>29</v>
      </c>
      <c r="K15295" s="188">
        <v>2</v>
      </c>
      <c r="L15295" s="188">
        <v>4</v>
      </c>
      <c r="M15295" s="188">
        <v>6</v>
      </c>
      <c r="O15295" s="165"/>
      <c r="P15295" s="174"/>
      <c r="Q15295" s="174"/>
      <c r="R15295" s="174"/>
      <c r="S15295" s="166"/>
    </row>
    <row r="15296" spans="1:19" x14ac:dyDescent="0.15">
      <c r="A15296">
        <v>2113</v>
      </c>
      <c r="B15296" t="s">
        <v>294</v>
      </c>
      <c r="C15296">
        <v>30</v>
      </c>
      <c r="D15296">
        <f t="shared" si="749"/>
        <v>1</v>
      </c>
      <c r="E15296">
        <f t="shared" si="750"/>
        <v>0</v>
      </c>
      <c r="F15296">
        <f t="shared" si="751"/>
        <v>1</v>
      </c>
      <c r="G15296">
        <v>1</v>
      </c>
      <c r="I15296" s="172" t="s">
        <v>294</v>
      </c>
      <c r="J15296" s="173">
        <v>30</v>
      </c>
      <c r="K15296" s="188">
        <v>1</v>
      </c>
      <c r="L15296" s="188">
        <v>0</v>
      </c>
      <c r="M15296" s="188">
        <v>1</v>
      </c>
      <c r="O15296" s="165"/>
      <c r="P15296" s="176"/>
      <c r="Q15296" s="176"/>
      <c r="R15296" s="176"/>
      <c r="S15296" s="167"/>
    </row>
    <row r="15297" spans="1:19" x14ac:dyDescent="0.15">
      <c r="A15297">
        <v>2113</v>
      </c>
      <c r="B15297" t="s">
        <v>294</v>
      </c>
      <c r="C15297">
        <v>31</v>
      </c>
      <c r="D15297">
        <f t="shared" si="749"/>
        <v>0</v>
      </c>
      <c r="E15297">
        <f t="shared" si="750"/>
        <v>0</v>
      </c>
      <c r="F15297">
        <f t="shared" si="751"/>
        <v>0</v>
      </c>
      <c r="G15297">
        <v>1</v>
      </c>
      <c r="I15297" s="172" t="s">
        <v>294</v>
      </c>
      <c r="J15297" s="173">
        <v>31</v>
      </c>
      <c r="K15297" s="189"/>
      <c r="L15297" s="189"/>
      <c r="M15297" s="189"/>
      <c r="O15297" s="165"/>
      <c r="P15297" s="174"/>
      <c r="Q15297" s="174"/>
      <c r="R15297" s="174"/>
      <c r="S15297" s="166"/>
    </row>
    <row r="15298" spans="1:19" x14ac:dyDescent="0.15">
      <c r="A15298">
        <v>2113</v>
      </c>
      <c r="B15298" t="s">
        <v>294</v>
      </c>
      <c r="C15298">
        <v>32</v>
      </c>
      <c r="D15298">
        <f t="shared" si="749"/>
        <v>1</v>
      </c>
      <c r="E15298">
        <f t="shared" si="750"/>
        <v>3</v>
      </c>
      <c r="F15298">
        <f t="shared" si="751"/>
        <v>4</v>
      </c>
      <c r="G15298">
        <v>1</v>
      </c>
      <c r="I15298" s="172" t="s">
        <v>294</v>
      </c>
      <c r="J15298" s="173">
        <v>32</v>
      </c>
      <c r="K15298" s="188">
        <v>1</v>
      </c>
      <c r="L15298" s="188">
        <v>3</v>
      </c>
      <c r="M15298" s="188">
        <v>4</v>
      </c>
      <c r="O15298" s="165"/>
      <c r="P15298" s="176"/>
      <c r="Q15298" s="176"/>
      <c r="R15298" s="176"/>
      <c r="S15298" s="167"/>
    </row>
    <row r="15299" spans="1:19" x14ac:dyDescent="0.15">
      <c r="A15299">
        <v>2113</v>
      </c>
      <c r="B15299" t="s">
        <v>294</v>
      </c>
      <c r="C15299">
        <v>33</v>
      </c>
      <c r="D15299">
        <f t="shared" si="749"/>
        <v>0</v>
      </c>
      <c r="E15299">
        <f t="shared" si="750"/>
        <v>2</v>
      </c>
      <c r="F15299">
        <f t="shared" si="751"/>
        <v>2</v>
      </c>
      <c r="G15299">
        <v>1</v>
      </c>
      <c r="I15299" s="172" t="s">
        <v>294</v>
      </c>
      <c r="J15299" s="173">
        <v>33</v>
      </c>
      <c r="K15299" s="188">
        <v>0</v>
      </c>
      <c r="L15299" s="188">
        <v>2</v>
      </c>
      <c r="M15299" s="188">
        <v>2</v>
      </c>
      <c r="O15299" s="165"/>
      <c r="P15299" s="174"/>
      <c r="Q15299" s="174"/>
      <c r="R15299" s="174"/>
      <c r="S15299" s="166"/>
    </row>
    <row r="15300" spans="1:19" x14ac:dyDescent="0.15">
      <c r="A15300">
        <v>2113</v>
      </c>
      <c r="B15300" t="s">
        <v>294</v>
      </c>
      <c r="C15300">
        <v>34</v>
      </c>
      <c r="D15300">
        <f t="shared" si="749"/>
        <v>1</v>
      </c>
      <c r="E15300">
        <f t="shared" si="750"/>
        <v>3</v>
      </c>
      <c r="F15300">
        <f t="shared" si="751"/>
        <v>4</v>
      </c>
      <c r="G15300">
        <v>1</v>
      </c>
      <c r="I15300" s="172" t="s">
        <v>294</v>
      </c>
      <c r="J15300" s="173">
        <v>34</v>
      </c>
      <c r="K15300" s="188">
        <v>1</v>
      </c>
      <c r="L15300" s="188">
        <v>3</v>
      </c>
      <c r="M15300" s="188">
        <v>4</v>
      </c>
      <c r="O15300" s="165"/>
      <c r="P15300" s="174"/>
      <c r="Q15300" s="174"/>
      <c r="R15300" s="174"/>
      <c r="S15300" s="166"/>
    </row>
    <row r="15301" spans="1:19" x14ac:dyDescent="0.15">
      <c r="A15301">
        <v>2113</v>
      </c>
      <c r="B15301" t="s">
        <v>294</v>
      </c>
      <c r="C15301">
        <v>35</v>
      </c>
      <c r="D15301">
        <f t="shared" si="749"/>
        <v>0</v>
      </c>
      <c r="E15301">
        <f t="shared" si="750"/>
        <v>1</v>
      </c>
      <c r="F15301">
        <f t="shared" si="751"/>
        <v>1</v>
      </c>
      <c r="G15301">
        <v>1</v>
      </c>
      <c r="I15301" s="172" t="s">
        <v>294</v>
      </c>
      <c r="J15301" s="173">
        <v>35</v>
      </c>
      <c r="K15301" s="188">
        <v>0</v>
      </c>
      <c r="L15301" s="188">
        <v>1</v>
      </c>
      <c r="M15301" s="188">
        <v>1</v>
      </c>
      <c r="O15301" s="165"/>
      <c r="P15301" s="174"/>
      <c r="Q15301" s="174"/>
      <c r="R15301" s="174"/>
      <c r="S15301" s="166"/>
    </row>
    <row r="15302" spans="1:19" x14ac:dyDescent="0.15">
      <c r="A15302">
        <v>2113</v>
      </c>
      <c r="B15302" t="s">
        <v>294</v>
      </c>
      <c r="C15302">
        <v>36</v>
      </c>
      <c r="D15302">
        <f t="shared" si="749"/>
        <v>0</v>
      </c>
      <c r="E15302">
        <f t="shared" si="750"/>
        <v>1</v>
      </c>
      <c r="F15302">
        <f t="shared" si="751"/>
        <v>1</v>
      </c>
      <c r="G15302">
        <v>1</v>
      </c>
      <c r="I15302" s="172" t="s">
        <v>294</v>
      </c>
      <c r="J15302" s="173">
        <v>36</v>
      </c>
      <c r="K15302" s="188">
        <v>0</v>
      </c>
      <c r="L15302" s="188">
        <v>1</v>
      </c>
      <c r="M15302" s="188">
        <v>1</v>
      </c>
      <c r="O15302" s="165"/>
      <c r="P15302" s="174"/>
      <c r="Q15302" s="174"/>
      <c r="R15302" s="174"/>
      <c r="S15302" s="166"/>
    </row>
    <row r="15303" spans="1:19" x14ac:dyDescent="0.15">
      <c r="A15303">
        <v>2113</v>
      </c>
      <c r="B15303" t="s">
        <v>294</v>
      </c>
      <c r="C15303">
        <v>37</v>
      </c>
      <c r="D15303">
        <f t="shared" si="749"/>
        <v>0</v>
      </c>
      <c r="E15303">
        <f t="shared" si="750"/>
        <v>1</v>
      </c>
      <c r="F15303">
        <f t="shared" si="751"/>
        <v>1</v>
      </c>
      <c r="G15303">
        <v>1</v>
      </c>
      <c r="I15303" s="172" t="s">
        <v>294</v>
      </c>
      <c r="J15303" s="173">
        <v>37</v>
      </c>
      <c r="K15303" s="188">
        <v>0</v>
      </c>
      <c r="L15303" s="188">
        <v>1</v>
      </c>
      <c r="M15303" s="188">
        <v>1</v>
      </c>
      <c r="O15303" s="165"/>
      <c r="P15303" s="174"/>
      <c r="Q15303" s="174"/>
      <c r="R15303" s="174"/>
      <c r="S15303" s="166"/>
    </row>
    <row r="15304" spans="1:19" x14ac:dyDescent="0.15">
      <c r="A15304">
        <v>2113</v>
      </c>
      <c r="B15304" t="s">
        <v>294</v>
      </c>
      <c r="C15304">
        <v>38</v>
      </c>
      <c r="D15304">
        <f t="shared" si="749"/>
        <v>3</v>
      </c>
      <c r="E15304">
        <f t="shared" si="750"/>
        <v>2</v>
      </c>
      <c r="F15304">
        <f t="shared" si="751"/>
        <v>5</v>
      </c>
      <c r="G15304">
        <v>1</v>
      </c>
      <c r="I15304" s="172" t="s">
        <v>294</v>
      </c>
      <c r="J15304" s="173">
        <v>38</v>
      </c>
      <c r="K15304" s="188">
        <v>3</v>
      </c>
      <c r="L15304" s="188">
        <v>2</v>
      </c>
      <c r="M15304" s="188">
        <v>5</v>
      </c>
      <c r="O15304" s="165"/>
      <c r="P15304" s="174"/>
      <c r="Q15304" s="174"/>
      <c r="R15304" s="174"/>
      <c r="S15304" s="166"/>
    </row>
    <row r="15305" spans="1:19" x14ac:dyDescent="0.15">
      <c r="A15305">
        <v>2113</v>
      </c>
      <c r="B15305" t="s">
        <v>294</v>
      </c>
      <c r="C15305">
        <v>39</v>
      </c>
      <c r="D15305">
        <f t="shared" si="749"/>
        <v>3</v>
      </c>
      <c r="E15305">
        <f t="shared" si="750"/>
        <v>1</v>
      </c>
      <c r="F15305">
        <f t="shared" si="751"/>
        <v>4</v>
      </c>
      <c r="G15305">
        <v>1</v>
      </c>
      <c r="I15305" s="172" t="s">
        <v>294</v>
      </c>
      <c r="J15305" s="173">
        <v>39</v>
      </c>
      <c r="K15305" s="188">
        <v>3</v>
      </c>
      <c r="L15305" s="188">
        <v>1</v>
      </c>
      <c r="M15305" s="188">
        <v>4</v>
      </c>
      <c r="O15305" s="165"/>
      <c r="P15305" s="174"/>
      <c r="Q15305" s="174"/>
      <c r="R15305" s="174"/>
      <c r="S15305" s="166"/>
    </row>
    <row r="15306" spans="1:19" x14ac:dyDescent="0.15">
      <c r="A15306">
        <v>2113</v>
      </c>
      <c r="B15306" t="s">
        <v>294</v>
      </c>
      <c r="C15306">
        <v>40</v>
      </c>
      <c r="D15306">
        <f t="shared" si="749"/>
        <v>3</v>
      </c>
      <c r="E15306">
        <f t="shared" si="750"/>
        <v>4</v>
      </c>
      <c r="F15306">
        <f t="shared" si="751"/>
        <v>7</v>
      </c>
      <c r="G15306">
        <v>1</v>
      </c>
      <c r="I15306" s="172" t="s">
        <v>294</v>
      </c>
      <c r="J15306" s="173">
        <v>40</v>
      </c>
      <c r="K15306" s="188">
        <v>3</v>
      </c>
      <c r="L15306" s="188">
        <v>4</v>
      </c>
      <c r="M15306" s="188">
        <v>7</v>
      </c>
      <c r="O15306" s="165"/>
      <c r="P15306" s="174"/>
      <c r="Q15306" s="174"/>
      <c r="R15306" s="174"/>
      <c r="S15306" s="166"/>
    </row>
    <row r="15307" spans="1:19" x14ac:dyDescent="0.15">
      <c r="A15307">
        <v>2113</v>
      </c>
      <c r="B15307" t="s">
        <v>294</v>
      </c>
      <c r="C15307">
        <v>41</v>
      </c>
      <c r="D15307">
        <f t="shared" si="749"/>
        <v>2</v>
      </c>
      <c r="E15307">
        <f t="shared" si="750"/>
        <v>3</v>
      </c>
      <c r="F15307">
        <f t="shared" si="751"/>
        <v>5</v>
      </c>
      <c r="G15307">
        <v>1</v>
      </c>
      <c r="I15307" s="172" t="s">
        <v>294</v>
      </c>
      <c r="J15307" s="173">
        <v>41</v>
      </c>
      <c r="K15307" s="188">
        <v>2</v>
      </c>
      <c r="L15307" s="188">
        <v>3</v>
      </c>
      <c r="M15307" s="188">
        <v>5</v>
      </c>
      <c r="O15307" s="165"/>
      <c r="P15307" s="174"/>
      <c r="Q15307" s="174"/>
      <c r="R15307" s="174"/>
      <c r="S15307" s="166"/>
    </row>
    <row r="15308" spans="1:19" x14ac:dyDescent="0.15">
      <c r="A15308">
        <v>2113</v>
      </c>
      <c r="B15308" t="s">
        <v>294</v>
      </c>
      <c r="C15308">
        <v>42</v>
      </c>
      <c r="D15308">
        <f t="shared" si="749"/>
        <v>3</v>
      </c>
      <c r="E15308">
        <f t="shared" si="750"/>
        <v>2</v>
      </c>
      <c r="F15308">
        <f t="shared" si="751"/>
        <v>5</v>
      </c>
      <c r="G15308">
        <v>1</v>
      </c>
      <c r="I15308" s="172" t="s">
        <v>294</v>
      </c>
      <c r="J15308" s="173">
        <v>42</v>
      </c>
      <c r="K15308" s="188">
        <v>3</v>
      </c>
      <c r="L15308" s="188">
        <v>2</v>
      </c>
      <c r="M15308" s="188">
        <v>5</v>
      </c>
      <c r="O15308" s="165"/>
      <c r="P15308" s="174"/>
      <c r="Q15308" s="174"/>
      <c r="R15308" s="174"/>
      <c r="S15308" s="166"/>
    </row>
    <row r="15309" spans="1:19" x14ac:dyDescent="0.15">
      <c r="A15309">
        <v>2113</v>
      </c>
      <c r="B15309" t="s">
        <v>294</v>
      </c>
      <c r="C15309">
        <v>43</v>
      </c>
      <c r="D15309">
        <f t="shared" si="749"/>
        <v>4</v>
      </c>
      <c r="E15309">
        <f t="shared" si="750"/>
        <v>2</v>
      </c>
      <c r="F15309">
        <f t="shared" si="751"/>
        <v>6</v>
      </c>
      <c r="G15309">
        <v>1</v>
      </c>
      <c r="I15309" s="172" t="s">
        <v>294</v>
      </c>
      <c r="J15309" s="173">
        <v>43</v>
      </c>
      <c r="K15309" s="188">
        <v>4</v>
      </c>
      <c r="L15309" s="188">
        <v>2</v>
      </c>
      <c r="M15309" s="188">
        <v>6</v>
      </c>
      <c r="O15309" s="165"/>
      <c r="P15309" s="174"/>
      <c r="Q15309" s="174"/>
      <c r="R15309" s="174"/>
      <c r="S15309" s="166"/>
    </row>
    <row r="15310" spans="1:19" x14ac:dyDescent="0.15">
      <c r="A15310">
        <v>2113</v>
      </c>
      <c r="B15310" t="s">
        <v>294</v>
      </c>
      <c r="C15310">
        <v>44</v>
      </c>
      <c r="D15310">
        <f t="shared" si="749"/>
        <v>2</v>
      </c>
      <c r="E15310">
        <f t="shared" si="750"/>
        <v>2</v>
      </c>
      <c r="F15310">
        <f t="shared" si="751"/>
        <v>4</v>
      </c>
      <c r="G15310">
        <v>1</v>
      </c>
      <c r="I15310" s="172" t="s">
        <v>294</v>
      </c>
      <c r="J15310" s="173">
        <v>44</v>
      </c>
      <c r="K15310" s="188">
        <v>2</v>
      </c>
      <c r="L15310" s="188">
        <v>2</v>
      </c>
      <c r="M15310" s="188">
        <v>4</v>
      </c>
      <c r="O15310" s="165"/>
      <c r="P15310" s="174"/>
      <c r="Q15310" s="174"/>
      <c r="R15310" s="174"/>
      <c r="S15310" s="166"/>
    </row>
    <row r="15311" spans="1:19" x14ac:dyDescent="0.15">
      <c r="A15311">
        <v>2113</v>
      </c>
      <c r="B15311" t="s">
        <v>294</v>
      </c>
      <c r="C15311">
        <v>45</v>
      </c>
      <c r="D15311">
        <f t="shared" si="749"/>
        <v>3</v>
      </c>
      <c r="E15311">
        <f t="shared" si="750"/>
        <v>1</v>
      </c>
      <c r="F15311">
        <f t="shared" si="751"/>
        <v>4</v>
      </c>
      <c r="G15311">
        <v>1</v>
      </c>
      <c r="I15311" s="172" t="s">
        <v>294</v>
      </c>
      <c r="J15311" s="173">
        <v>45</v>
      </c>
      <c r="K15311" s="188">
        <v>3</v>
      </c>
      <c r="L15311" s="188">
        <v>1</v>
      </c>
      <c r="M15311" s="188">
        <v>4</v>
      </c>
      <c r="O15311" s="165"/>
      <c r="P15311" s="174"/>
      <c r="Q15311" s="174"/>
      <c r="R15311" s="174"/>
      <c r="S15311" s="166"/>
    </row>
    <row r="15312" spans="1:19" x14ac:dyDescent="0.15">
      <c r="A15312">
        <v>2113</v>
      </c>
      <c r="B15312" t="s">
        <v>294</v>
      </c>
      <c r="C15312">
        <v>46</v>
      </c>
      <c r="D15312">
        <f t="shared" si="749"/>
        <v>1</v>
      </c>
      <c r="E15312">
        <f t="shared" si="750"/>
        <v>3</v>
      </c>
      <c r="F15312">
        <f t="shared" si="751"/>
        <v>4</v>
      </c>
      <c r="G15312">
        <v>1</v>
      </c>
      <c r="I15312" s="172" t="s">
        <v>294</v>
      </c>
      <c r="J15312" s="173">
        <v>46</v>
      </c>
      <c r="K15312" s="188">
        <v>1</v>
      </c>
      <c r="L15312" s="188">
        <v>3</v>
      </c>
      <c r="M15312" s="188">
        <v>4</v>
      </c>
      <c r="O15312" s="165"/>
      <c r="P15312" s="174"/>
      <c r="Q15312" s="174"/>
      <c r="R15312" s="174"/>
      <c r="S15312" s="166"/>
    </row>
    <row r="15313" spans="1:19" x14ac:dyDescent="0.15">
      <c r="A15313">
        <v>2113</v>
      </c>
      <c r="B15313" t="s">
        <v>294</v>
      </c>
      <c r="C15313">
        <v>47</v>
      </c>
      <c r="D15313">
        <f t="shared" si="749"/>
        <v>3</v>
      </c>
      <c r="E15313">
        <f t="shared" si="750"/>
        <v>5</v>
      </c>
      <c r="F15313">
        <f t="shared" si="751"/>
        <v>8</v>
      </c>
      <c r="G15313">
        <v>1</v>
      </c>
      <c r="I15313" s="172" t="s">
        <v>294</v>
      </c>
      <c r="J15313" s="173">
        <v>47</v>
      </c>
      <c r="K15313" s="188">
        <v>3</v>
      </c>
      <c r="L15313" s="188">
        <v>5</v>
      </c>
      <c r="M15313" s="188">
        <v>8</v>
      </c>
      <c r="O15313" s="165"/>
      <c r="P15313" s="174"/>
      <c r="Q15313" s="174"/>
      <c r="R15313" s="174"/>
      <c r="S15313" s="166"/>
    </row>
    <row r="15314" spans="1:19" x14ac:dyDescent="0.15">
      <c r="A15314">
        <v>2113</v>
      </c>
      <c r="B15314" t="s">
        <v>294</v>
      </c>
      <c r="C15314">
        <v>48</v>
      </c>
      <c r="D15314">
        <f t="shared" si="749"/>
        <v>0</v>
      </c>
      <c r="E15314">
        <f t="shared" si="750"/>
        <v>3</v>
      </c>
      <c r="F15314">
        <f t="shared" si="751"/>
        <v>3</v>
      </c>
      <c r="G15314">
        <v>1</v>
      </c>
      <c r="I15314" s="172" t="s">
        <v>294</v>
      </c>
      <c r="J15314" s="173">
        <v>48</v>
      </c>
      <c r="K15314" s="188">
        <v>0</v>
      </c>
      <c r="L15314" s="188">
        <v>3</v>
      </c>
      <c r="M15314" s="188">
        <v>3</v>
      </c>
      <c r="O15314" s="165"/>
      <c r="P15314" s="174"/>
      <c r="Q15314" s="174"/>
      <c r="R15314" s="174"/>
      <c r="S15314" s="166"/>
    </row>
    <row r="15315" spans="1:19" x14ac:dyDescent="0.15">
      <c r="A15315">
        <v>2113</v>
      </c>
      <c r="B15315" t="s">
        <v>294</v>
      </c>
      <c r="C15315">
        <v>49</v>
      </c>
      <c r="D15315">
        <f t="shared" si="749"/>
        <v>3</v>
      </c>
      <c r="E15315">
        <f t="shared" si="750"/>
        <v>3</v>
      </c>
      <c r="F15315">
        <f t="shared" si="751"/>
        <v>6</v>
      </c>
      <c r="G15315">
        <v>1</v>
      </c>
      <c r="I15315" s="172" t="s">
        <v>294</v>
      </c>
      <c r="J15315" s="173">
        <v>49</v>
      </c>
      <c r="K15315" s="188">
        <v>3</v>
      </c>
      <c r="L15315" s="188">
        <v>3</v>
      </c>
      <c r="M15315" s="188">
        <v>6</v>
      </c>
      <c r="O15315" s="165"/>
      <c r="P15315" s="174"/>
      <c r="Q15315" s="174"/>
      <c r="R15315" s="174"/>
      <c r="S15315" s="166"/>
    </row>
    <row r="15316" spans="1:19" x14ac:dyDescent="0.15">
      <c r="A15316">
        <v>2113</v>
      </c>
      <c r="B15316" t="s">
        <v>294</v>
      </c>
      <c r="C15316">
        <v>50</v>
      </c>
      <c r="D15316">
        <f t="shared" si="749"/>
        <v>5</v>
      </c>
      <c r="E15316">
        <f t="shared" si="750"/>
        <v>2</v>
      </c>
      <c r="F15316">
        <f t="shared" si="751"/>
        <v>7</v>
      </c>
      <c r="G15316">
        <v>1</v>
      </c>
      <c r="I15316" s="172" t="s">
        <v>294</v>
      </c>
      <c r="J15316" s="173">
        <v>50</v>
      </c>
      <c r="K15316" s="188">
        <v>5</v>
      </c>
      <c r="L15316" s="188">
        <v>2</v>
      </c>
      <c r="M15316" s="188">
        <v>7</v>
      </c>
      <c r="O15316" s="165"/>
      <c r="P15316" s="174"/>
      <c r="Q15316" s="174"/>
      <c r="R15316" s="174"/>
      <c r="S15316" s="166"/>
    </row>
    <row r="15317" spans="1:19" x14ac:dyDescent="0.15">
      <c r="A15317">
        <v>2113</v>
      </c>
      <c r="B15317" t="s">
        <v>294</v>
      </c>
      <c r="C15317">
        <v>51</v>
      </c>
      <c r="D15317">
        <f t="shared" si="749"/>
        <v>2</v>
      </c>
      <c r="E15317">
        <f t="shared" si="750"/>
        <v>3</v>
      </c>
      <c r="F15317">
        <f t="shared" si="751"/>
        <v>5</v>
      </c>
      <c r="G15317">
        <v>1</v>
      </c>
      <c r="I15317" s="172" t="s">
        <v>294</v>
      </c>
      <c r="J15317" s="173">
        <v>51</v>
      </c>
      <c r="K15317" s="188">
        <v>2</v>
      </c>
      <c r="L15317" s="188">
        <v>3</v>
      </c>
      <c r="M15317" s="188">
        <v>5</v>
      </c>
      <c r="O15317" s="165"/>
      <c r="P15317" s="174"/>
      <c r="Q15317" s="174"/>
      <c r="R15317" s="174"/>
      <c r="S15317" s="166"/>
    </row>
    <row r="15318" spans="1:19" x14ac:dyDescent="0.15">
      <c r="A15318">
        <v>2113</v>
      </c>
      <c r="B15318" t="s">
        <v>294</v>
      </c>
      <c r="C15318">
        <v>52</v>
      </c>
      <c r="D15318">
        <f t="shared" si="749"/>
        <v>5</v>
      </c>
      <c r="E15318">
        <f t="shared" si="750"/>
        <v>4</v>
      </c>
      <c r="F15318">
        <f t="shared" si="751"/>
        <v>9</v>
      </c>
      <c r="G15318">
        <v>1</v>
      </c>
      <c r="I15318" s="172" t="s">
        <v>294</v>
      </c>
      <c r="J15318" s="173">
        <v>52</v>
      </c>
      <c r="K15318" s="188">
        <v>5</v>
      </c>
      <c r="L15318" s="188">
        <v>4</v>
      </c>
      <c r="M15318" s="188">
        <v>9</v>
      </c>
      <c r="O15318" s="165"/>
      <c r="P15318" s="174"/>
      <c r="Q15318" s="174"/>
      <c r="R15318" s="174"/>
      <c r="S15318" s="166"/>
    </row>
    <row r="15319" spans="1:19" x14ac:dyDescent="0.15">
      <c r="A15319">
        <v>2113</v>
      </c>
      <c r="B15319" t="s">
        <v>294</v>
      </c>
      <c r="C15319">
        <v>53</v>
      </c>
      <c r="D15319">
        <f t="shared" si="749"/>
        <v>0</v>
      </c>
      <c r="E15319">
        <f t="shared" si="750"/>
        <v>5</v>
      </c>
      <c r="F15319">
        <f t="shared" si="751"/>
        <v>5</v>
      </c>
      <c r="G15319">
        <v>1</v>
      </c>
      <c r="I15319" s="172" t="s">
        <v>294</v>
      </c>
      <c r="J15319" s="173">
        <v>53</v>
      </c>
      <c r="K15319" s="188">
        <v>0</v>
      </c>
      <c r="L15319" s="188">
        <v>5</v>
      </c>
      <c r="M15319" s="188">
        <v>5</v>
      </c>
      <c r="O15319" s="165"/>
      <c r="P15319" s="176"/>
      <c r="Q15319" s="176"/>
      <c r="R15319" s="176"/>
      <c r="S15319" s="167"/>
    </row>
    <row r="15320" spans="1:19" x14ac:dyDescent="0.15">
      <c r="A15320">
        <v>2113</v>
      </c>
      <c r="B15320" t="s">
        <v>294</v>
      </c>
      <c r="C15320">
        <v>54</v>
      </c>
      <c r="D15320">
        <f t="shared" si="749"/>
        <v>3</v>
      </c>
      <c r="E15320">
        <f t="shared" si="750"/>
        <v>0</v>
      </c>
      <c r="F15320">
        <f t="shared" si="751"/>
        <v>3</v>
      </c>
      <c r="G15320">
        <v>1</v>
      </c>
      <c r="I15320" s="172" t="s">
        <v>294</v>
      </c>
      <c r="J15320" s="173">
        <v>54</v>
      </c>
      <c r="K15320" s="188">
        <v>3</v>
      </c>
      <c r="L15320" s="188">
        <v>0</v>
      </c>
      <c r="M15320" s="188">
        <v>3</v>
      </c>
      <c r="O15320" s="165"/>
      <c r="P15320" s="174"/>
      <c r="Q15320" s="174"/>
      <c r="R15320" s="174"/>
      <c r="S15320" s="166"/>
    </row>
    <row r="15321" spans="1:19" x14ac:dyDescent="0.15">
      <c r="A15321">
        <v>2113</v>
      </c>
      <c r="B15321" t="s">
        <v>294</v>
      </c>
      <c r="C15321">
        <v>55</v>
      </c>
      <c r="D15321">
        <f t="shared" si="749"/>
        <v>3</v>
      </c>
      <c r="E15321">
        <f t="shared" si="750"/>
        <v>2</v>
      </c>
      <c r="F15321">
        <f t="shared" si="751"/>
        <v>5</v>
      </c>
      <c r="G15321">
        <v>1</v>
      </c>
      <c r="I15321" s="172" t="s">
        <v>294</v>
      </c>
      <c r="J15321" s="173">
        <v>55</v>
      </c>
      <c r="K15321" s="188">
        <v>3</v>
      </c>
      <c r="L15321" s="188">
        <v>2</v>
      </c>
      <c r="M15321" s="188">
        <v>5</v>
      </c>
      <c r="O15321" s="165"/>
      <c r="P15321" s="174"/>
      <c r="Q15321" s="174"/>
      <c r="R15321" s="174"/>
      <c r="S15321" s="166"/>
    </row>
    <row r="15322" spans="1:19" x14ac:dyDescent="0.15">
      <c r="A15322">
        <v>2113</v>
      </c>
      <c r="B15322" t="s">
        <v>294</v>
      </c>
      <c r="C15322">
        <v>56</v>
      </c>
      <c r="D15322">
        <f t="shared" si="749"/>
        <v>0</v>
      </c>
      <c r="E15322">
        <f t="shared" si="750"/>
        <v>1</v>
      </c>
      <c r="F15322">
        <f t="shared" si="751"/>
        <v>1</v>
      </c>
      <c r="G15322">
        <v>1</v>
      </c>
      <c r="I15322" s="172" t="s">
        <v>294</v>
      </c>
      <c r="J15322" s="173">
        <v>56</v>
      </c>
      <c r="K15322" s="188">
        <v>0</v>
      </c>
      <c r="L15322" s="188">
        <v>1</v>
      </c>
      <c r="M15322" s="188">
        <v>1</v>
      </c>
      <c r="O15322" s="165"/>
      <c r="P15322" s="176"/>
      <c r="Q15322" s="176"/>
      <c r="R15322" s="176"/>
      <c r="S15322" s="167"/>
    </row>
    <row r="15323" spans="1:19" x14ac:dyDescent="0.15">
      <c r="A15323">
        <v>2113</v>
      </c>
      <c r="B15323" t="s">
        <v>294</v>
      </c>
      <c r="C15323">
        <v>57</v>
      </c>
      <c r="D15323">
        <f t="shared" si="749"/>
        <v>3</v>
      </c>
      <c r="E15323">
        <f t="shared" si="750"/>
        <v>5</v>
      </c>
      <c r="F15323">
        <f t="shared" si="751"/>
        <v>8</v>
      </c>
      <c r="G15323">
        <v>1</v>
      </c>
      <c r="I15323" s="172" t="s">
        <v>294</v>
      </c>
      <c r="J15323" s="173">
        <v>57</v>
      </c>
      <c r="K15323" s="188">
        <v>3</v>
      </c>
      <c r="L15323" s="188">
        <v>5</v>
      </c>
      <c r="M15323" s="188">
        <v>8</v>
      </c>
      <c r="O15323" s="165"/>
      <c r="P15323" s="174"/>
      <c r="Q15323" s="174"/>
      <c r="R15323" s="174"/>
      <c r="S15323" s="166"/>
    </row>
    <row r="15324" spans="1:19" x14ac:dyDescent="0.15">
      <c r="A15324">
        <v>2113</v>
      </c>
      <c r="B15324" t="s">
        <v>294</v>
      </c>
      <c r="C15324">
        <v>58</v>
      </c>
      <c r="D15324">
        <f t="shared" si="749"/>
        <v>0</v>
      </c>
      <c r="E15324">
        <f t="shared" si="750"/>
        <v>0</v>
      </c>
      <c r="F15324">
        <f t="shared" si="751"/>
        <v>0</v>
      </c>
      <c r="G15324">
        <v>1</v>
      </c>
      <c r="I15324" s="172" t="s">
        <v>294</v>
      </c>
      <c r="J15324" s="173">
        <v>58</v>
      </c>
      <c r="K15324" s="189"/>
      <c r="L15324" s="189"/>
      <c r="M15324" s="189"/>
      <c r="O15324" s="165"/>
      <c r="P15324" s="174"/>
      <c r="Q15324" s="174"/>
      <c r="R15324" s="174"/>
      <c r="S15324" s="166"/>
    </row>
    <row r="15325" spans="1:19" x14ac:dyDescent="0.15">
      <c r="A15325">
        <v>2113</v>
      </c>
      <c r="B15325" t="s">
        <v>294</v>
      </c>
      <c r="C15325">
        <v>59</v>
      </c>
      <c r="D15325">
        <f t="shared" si="749"/>
        <v>1</v>
      </c>
      <c r="E15325">
        <f t="shared" si="750"/>
        <v>2</v>
      </c>
      <c r="F15325">
        <f t="shared" si="751"/>
        <v>3</v>
      </c>
      <c r="G15325">
        <v>1</v>
      </c>
      <c r="I15325" s="172" t="s">
        <v>294</v>
      </c>
      <c r="J15325" s="173">
        <v>59</v>
      </c>
      <c r="K15325" s="188">
        <v>1</v>
      </c>
      <c r="L15325" s="188">
        <v>2</v>
      </c>
      <c r="M15325" s="188">
        <v>3</v>
      </c>
      <c r="O15325" s="165"/>
      <c r="P15325" s="174"/>
      <c r="Q15325" s="174"/>
      <c r="R15325" s="174"/>
      <c r="S15325" s="166"/>
    </row>
    <row r="15326" spans="1:19" x14ac:dyDescent="0.15">
      <c r="A15326">
        <v>2113</v>
      </c>
      <c r="B15326" t="s">
        <v>294</v>
      </c>
      <c r="C15326">
        <v>60</v>
      </c>
      <c r="D15326">
        <f t="shared" si="749"/>
        <v>0</v>
      </c>
      <c r="E15326">
        <f t="shared" si="750"/>
        <v>3</v>
      </c>
      <c r="F15326">
        <f t="shared" si="751"/>
        <v>3</v>
      </c>
      <c r="G15326">
        <v>1</v>
      </c>
      <c r="I15326" s="172" t="s">
        <v>294</v>
      </c>
      <c r="J15326" s="173">
        <v>60</v>
      </c>
      <c r="K15326" s="188">
        <v>0</v>
      </c>
      <c r="L15326" s="188">
        <v>3</v>
      </c>
      <c r="M15326" s="188">
        <v>3</v>
      </c>
      <c r="O15326" s="165"/>
      <c r="P15326" s="174"/>
      <c r="Q15326" s="174"/>
      <c r="R15326" s="174"/>
      <c r="S15326" s="166"/>
    </row>
    <row r="15327" spans="1:19" x14ac:dyDescent="0.15">
      <c r="A15327">
        <v>2113</v>
      </c>
      <c r="B15327" t="s">
        <v>294</v>
      </c>
      <c r="C15327">
        <v>61</v>
      </c>
      <c r="D15327">
        <f t="shared" si="749"/>
        <v>0</v>
      </c>
      <c r="E15327">
        <f t="shared" si="750"/>
        <v>0</v>
      </c>
      <c r="F15327">
        <f t="shared" si="751"/>
        <v>0</v>
      </c>
      <c r="G15327">
        <v>1</v>
      </c>
      <c r="I15327" s="172" t="s">
        <v>294</v>
      </c>
      <c r="J15327" s="173">
        <v>61</v>
      </c>
      <c r="K15327" s="189"/>
      <c r="L15327" s="189"/>
      <c r="M15327" s="189"/>
      <c r="O15327" s="165"/>
      <c r="P15327" s="174"/>
      <c r="Q15327" s="174"/>
      <c r="R15327" s="174"/>
      <c r="S15327" s="166"/>
    </row>
    <row r="15328" spans="1:19" x14ac:dyDescent="0.15">
      <c r="A15328">
        <v>2113</v>
      </c>
      <c r="B15328" t="s">
        <v>294</v>
      </c>
      <c r="C15328">
        <v>62</v>
      </c>
      <c r="D15328">
        <f t="shared" si="749"/>
        <v>0</v>
      </c>
      <c r="E15328">
        <f t="shared" si="750"/>
        <v>1</v>
      </c>
      <c r="F15328">
        <f t="shared" si="751"/>
        <v>1</v>
      </c>
      <c r="G15328">
        <v>1</v>
      </c>
      <c r="I15328" s="172" t="s">
        <v>294</v>
      </c>
      <c r="J15328" s="173">
        <v>62</v>
      </c>
      <c r="K15328" s="188">
        <v>0</v>
      </c>
      <c r="L15328" s="188">
        <v>1</v>
      </c>
      <c r="M15328" s="188">
        <v>1</v>
      </c>
      <c r="O15328" s="165"/>
      <c r="P15328" s="174"/>
      <c r="Q15328" s="174"/>
      <c r="R15328" s="174"/>
      <c r="S15328" s="166"/>
    </row>
    <row r="15329" spans="1:19" x14ac:dyDescent="0.15">
      <c r="A15329">
        <v>2113</v>
      </c>
      <c r="B15329" t="s">
        <v>294</v>
      </c>
      <c r="C15329">
        <v>63</v>
      </c>
      <c r="D15329">
        <f t="shared" si="749"/>
        <v>1</v>
      </c>
      <c r="E15329">
        <f t="shared" si="750"/>
        <v>5</v>
      </c>
      <c r="F15329">
        <f t="shared" si="751"/>
        <v>6</v>
      </c>
      <c r="G15329">
        <v>1</v>
      </c>
      <c r="I15329" s="172" t="s">
        <v>294</v>
      </c>
      <c r="J15329" s="173">
        <v>63</v>
      </c>
      <c r="K15329" s="188">
        <v>1</v>
      </c>
      <c r="L15329" s="188">
        <v>5</v>
      </c>
      <c r="M15329" s="188">
        <v>6</v>
      </c>
      <c r="O15329" s="165"/>
      <c r="P15329" s="174"/>
      <c r="Q15329" s="174"/>
      <c r="R15329" s="174"/>
      <c r="S15329" s="166"/>
    </row>
    <row r="15330" spans="1:19" x14ac:dyDescent="0.15">
      <c r="A15330">
        <v>2113</v>
      </c>
      <c r="B15330" t="s">
        <v>294</v>
      </c>
      <c r="C15330">
        <v>64</v>
      </c>
      <c r="D15330">
        <f t="shared" si="749"/>
        <v>2</v>
      </c>
      <c r="E15330">
        <f t="shared" si="750"/>
        <v>4</v>
      </c>
      <c r="F15330">
        <f t="shared" si="751"/>
        <v>6</v>
      </c>
      <c r="G15330">
        <v>1</v>
      </c>
      <c r="I15330" s="172" t="s">
        <v>294</v>
      </c>
      <c r="J15330" s="173">
        <v>64</v>
      </c>
      <c r="K15330" s="188">
        <v>2</v>
      </c>
      <c r="L15330" s="188">
        <v>4</v>
      </c>
      <c r="M15330" s="188">
        <v>6</v>
      </c>
      <c r="O15330" s="165"/>
      <c r="P15330" s="174"/>
      <c r="Q15330" s="174"/>
      <c r="R15330" s="174"/>
      <c r="S15330" s="166"/>
    </row>
    <row r="15331" spans="1:19" x14ac:dyDescent="0.15">
      <c r="A15331">
        <v>2113</v>
      </c>
      <c r="B15331" t="s">
        <v>294</v>
      </c>
      <c r="C15331">
        <v>65</v>
      </c>
      <c r="D15331">
        <f t="shared" si="749"/>
        <v>2</v>
      </c>
      <c r="E15331">
        <f t="shared" si="750"/>
        <v>5</v>
      </c>
      <c r="F15331">
        <f t="shared" si="751"/>
        <v>7</v>
      </c>
      <c r="G15331">
        <v>1</v>
      </c>
      <c r="I15331" s="172" t="s">
        <v>294</v>
      </c>
      <c r="J15331" s="173">
        <v>65</v>
      </c>
      <c r="K15331" s="188">
        <v>2</v>
      </c>
      <c r="L15331" s="188">
        <v>5</v>
      </c>
      <c r="M15331" s="188">
        <v>7</v>
      </c>
      <c r="O15331" s="165"/>
      <c r="P15331" s="174"/>
      <c r="Q15331" s="174"/>
      <c r="R15331" s="174"/>
      <c r="S15331" s="166"/>
    </row>
    <row r="15332" spans="1:19" x14ac:dyDescent="0.15">
      <c r="A15332">
        <v>2113</v>
      </c>
      <c r="B15332" t="s">
        <v>294</v>
      </c>
      <c r="C15332">
        <v>66</v>
      </c>
      <c r="D15332">
        <f t="shared" si="749"/>
        <v>3</v>
      </c>
      <c r="E15332">
        <f t="shared" si="750"/>
        <v>3</v>
      </c>
      <c r="F15332">
        <f t="shared" si="751"/>
        <v>6</v>
      </c>
      <c r="G15332">
        <v>1</v>
      </c>
      <c r="I15332" s="172" t="s">
        <v>294</v>
      </c>
      <c r="J15332" s="173">
        <v>66</v>
      </c>
      <c r="K15332" s="188">
        <v>3</v>
      </c>
      <c r="L15332" s="188">
        <v>3</v>
      </c>
      <c r="M15332" s="188">
        <v>6</v>
      </c>
      <c r="O15332" s="165"/>
      <c r="P15332" s="174"/>
      <c r="Q15332" s="174"/>
      <c r="R15332" s="174"/>
      <c r="S15332" s="166"/>
    </row>
    <row r="15333" spans="1:19" x14ac:dyDescent="0.15">
      <c r="A15333">
        <v>2113</v>
      </c>
      <c r="B15333" t="s">
        <v>294</v>
      </c>
      <c r="C15333">
        <v>67</v>
      </c>
      <c r="D15333">
        <f t="shared" si="749"/>
        <v>6</v>
      </c>
      <c r="E15333">
        <f t="shared" si="750"/>
        <v>4</v>
      </c>
      <c r="F15333">
        <f t="shared" si="751"/>
        <v>10</v>
      </c>
      <c r="G15333">
        <v>1</v>
      </c>
      <c r="I15333" s="172" t="s">
        <v>294</v>
      </c>
      <c r="J15333" s="173">
        <v>67</v>
      </c>
      <c r="K15333" s="188">
        <v>6</v>
      </c>
      <c r="L15333" s="188">
        <v>4</v>
      </c>
      <c r="M15333" s="188">
        <v>10</v>
      </c>
      <c r="O15333" s="165"/>
      <c r="P15333" s="174"/>
      <c r="Q15333" s="174"/>
      <c r="R15333" s="174"/>
      <c r="S15333" s="166"/>
    </row>
    <row r="15334" spans="1:19" x14ac:dyDescent="0.15">
      <c r="A15334">
        <v>2113</v>
      </c>
      <c r="B15334" t="s">
        <v>294</v>
      </c>
      <c r="C15334">
        <v>68</v>
      </c>
      <c r="D15334">
        <f t="shared" si="749"/>
        <v>2</v>
      </c>
      <c r="E15334">
        <f t="shared" si="750"/>
        <v>5</v>
      </c>
      <c r="F15334">
        <f t="shared" si="751"/>
        <v>7</v>
      </c>
      <c r="G15334">
        <v>1</v>
      </c>
      <c r="I15334" s="172" t="s">
        <v>294</v>
      </c>
      <c r="J15334" s="173">
        <v>68</v>
      </c>
      <c r="K15334" s="188">
        <v>2</v>
      </c>
      <c r="L15334" s="188">
        <v>5</v>
      </c>
      <c r="M15334" s="188">
        <v>7</v>
      </c>
      <c r="O15334" s="165"/>
      <c r="P15334" s="174"/>
      <c r="Q15334" s="174"/>
      <c r="R15334" s="174"/>
      <c r="S15334" s="166"/>
    </row>
    <row r="15335" spans="1:19" x14ac:dyDescent="0.15">
      <c r="A15335">
        <v>2113</v>
      </c>
      <c r="B15335" t="s">
        <v>294</v>
      </c>
      <c r="C15335">
        <v>69</v>
      </c>
      <c r="D15335">
        <f t="shared" si="749"/>
        <v>5</v>
      </c>
      <c r="E15335">
        <f t="shared" si="750"/>
        <v>5</v>
      </c>
      <c r="F15335">
        <f t="shared" si="751"/>
        <v>10</v>
      </c>
      <c r="G15335">
        <v>1</v>
      </c>
      <c r="I15335" s="172" t="s">
        <v>294</v>
      </c>
      <c r="J15335" s="173">
        <v>69</v>
      </c>
      <c r="K15335" s="188">
        <v>5</v>
      </c>
      <c r="L15335" s="188">
        <v>5</v>
      </c>
      <c r="M15335" s="188">
        <v>10</v>
      </c>
      <c r="O15335" s="165"/>
      <c r="P15335" s="174"/>
      <c r="Q15335" s="174"/>
      <c r="R15335" s="174"/>
      <c r="S15335" s="166"/>
    </row>
    <row r="15336" spans="1:19" x14ac:dyDescent="0.15">
      <c r="A15336">
        <v>2113</v>
      </c>
      <c r="B15336" t="s">
        <v>294</v>
      </c>
      <c r="C15336">
        <v>70</v>
      </c>
      <c r="D15336">
        <f t="shared" si="749"/>
        <v>0</v>
      </c>
      <c r="E15336">
        <f t="shared" si="750"/>
        <v>7</v>
      </c>
      <c r="F15336">
        <f t="shared" si="751"/>
        <v>7</v>
      </c>
      <c r="G15336">
        <v>1</v>
      </c>
      <c r="I15336" s="172" t="s">
        <v>294</v>
      </c>
      <c r="J15336" s="173">
        <v>70</v>
      </c>
      <c r="K15336" s="188">
        <v>0</v>
      </c>
      <c r="L15336" s="188">
        <v>7</v>
      </c>
      <c r="M15336" s="188">
        <v>7</v>
      </c>
      <c r="O15336" s="165"/>
      <c r="P15336" s="174"/>
      <c r="Q15336" s="174"/>
      <c r="R15336" s="174"/>
      <c r="S15336" s="166"/>
    </row>
    <row r="15337" spans="1:19" x14ac:dyDescent="0.15">
      <c r="A15337">
        <v>2113</v>
      </c>
      <c r="B15337" t="s">
        <v>294</v>
      </c>
      <c r="C15337">
        <v>71</v>
      </c>
      <c r="D15337">
        <f t="shared" si="749"/>
        <v>5</v>
      </c>
      <c r="E15337">
        <f t="shared" si="750"/>
        <v>1</v>
      </c>
      <c r="F15337">
        <f t="shared" si="751"/>
        <v>6</v>
      </c>
      <c r="G15337">
        <v>1</v>
      </c>
      <c r="I15337" s="172" t="s">
        <v>294</v>
      </c>
      <c r="J15337" s="173">
        <v>71</v>
      </c>
      <c r="K15337" s="188">
        <v>5</v>
      </c>
      <c r="L15337" s="188">
        <v>1</v>
      </c>
      <c r="M15337" s="188">
        <v>6</v>
      </c>
      <c r="O15337" s="165"/>
      <c r="P15337" s="174"/>
      <c r="Q15337" s="174"/>
      <c r="R15337" s="174"/>
      <c r="S15337" s="166"/>
    </row>
    <row r="15338" spans="1:19" x14ac:dyDescent="0.15">
      <c r="A15338">
        <v>2113</v>
      </c>
      <c r="B15338" t="s">
        <v>294</v>
      </c>
      <c r="C15338">
        <v>72</v>
      </c>
      <c r="D15338">
        <f t="shared" si="749"/>
        <v>4</v>
      </c>
      <c r="E15338">
        <f t="shared" si="750"/>
        <v>3</v>
      </c>
      <c r="F15338">
        <f t="shared" si="751"/>
        <v>7</v>
      </c>
      <c r="G15338">
        <v>1</v>
      </c>
      <c r="I15338" s="172" t="s">
        <v>294</v>
      </c>
      <c r="J15338" s="173">
        <v>72</v>
      </c>
      <c r="K15338" s="188">
        <v>4</v>
      </c>
      <c r="L15338" s="188">
        <v>3</v>
      </c>
      <c r="M15338" s="188">
        <v>7</v>
      </c>
      <c r="O15338" s="165"/>
      <c r="P15338" s="174"/>
      <c r="Q15338" s="174"/>
      <c r="R15338" s="174"/>
      <c r="S15338" s="166"/>
    </row>
    <row r="15339" spans="1:19" x14ac:dyDescent="0.15">
      <c r="A15339">
        <v>2113</v>
      </c>
      <c r="B15339" t="s">
        <v>294</v>
      </c>
      <c r="C15339">
        <v>73</v>
      </c>
      <c r="D15339">
        <f t="shared" ref="D15339:D15402" si="752">K15339</f>
        <v>4</v>
      </c>
      <c r="E15339">
        <f t="shared" ref="E15339:E15402" si="753">L15339</f>
        <v>2</v>
      </c>
      <c r="F15339">
        <f t="shared" ref="F15339:F15402" si="754">M15339</f>
        <v>6</v>
      </c>
      <c r="G15339">
        <v>1</v>
      </c>
      <c r="I15339" s="172" t="s">
        <v>294</v>
      </c>
      <c r="J15339" s="173">
        <v>73</v>
      </c>
      <c r="K15339" s="188">
        <v>4</v>
      </c>
      <c r="L15339" s="188">
        <v>2</v>
      </c>
      <c r="M15339" s="188">
        <v>6</v>
      </c>
      <c r="O15339" s="165"/>
      <c r="P15339" s="174"/>
      <c r="Q15339" s="174"/>
      <c r="R15339" s="174"/>
      <c r="S15339" s="166"/>
    </row>
    <row r="15340" spans="1:19" x14ac:dyDescent="0.15">
      <c r="A15340">
        <v>2113</v>
      </c>
      <c r="B15340" t="s">
        <v>294</v>
      </c>
      <c r="C15340">
        <v>74</v>
      </c>
      <c r="D15340">
        <f t="shared" si="752"/>
        <v>3</v>
      </c>
      <c r="E15340">
        <f t="shared" si="753"/>
        <v>5</v>
      </c>
      <c r="F15340">
        <f t="shared" si="754"/>
        <v>8</v>
      </c>
      <c r="G15340">
        <v>1</v>
      </c>
      <c r="I15340" s="172" t="s">
        <v>294</v>
      </c>
      <c r="J15340" s="173">
        <v>74</v>
      </c>
      <c r="K15340" s="188">
        <v>3</v>
      </c>
      <c r="L15340" s="188">
        <v>5</v>
      </c>
      <c r="M15340" s="188">
        <v>8</v>
      </c>
      <c r="O15340" s="165"/>
      <c r="P15340" s="174"/>
      <c r="Q15340" s="174"/>
      <c r="R15340" s="174"/>
      <c r="S15340" s="166"/>
    </row>
    <row r="15341" spans="1:19" x14ac:dyDescent="0.15">
      <c r="A15341">
        <v>2113</v>
      </c>
      <c r="B15341" t="s">
        <v>294</v>
      </c>
      <c r="C15341">
        <v>75</v>
      </c>
      <c r="D15341">
        <f t="shared" si="752"/>
        <v>3</v>
      </c>
      <c r="E15341">
        <f t="shared" si="753"/>
        <v>5</v>
      </c>
      <c r="F15341">
        <f t="shared" si="754"/>
        <v>8</v>
      </c>
      <c r="G15341">
        <v>1</v>
      </c>
      <c r="I15341" s="172" t="s">
        <v>294</v>
      </c>
      <c r="J15341" s="173">
        <v>75</v>
      </c>
      <c r="K15341" s="188">
        <v>3</v>
      </c>
      <c r="L15341" s="188">
        <v>5</v>
      </c>
      <c r="M15341" s="188">
        <v>8</v>
      </c>
      <c r="O15341" s="165"/>
      <c r="P15341" s="174"/>
      <c r="Q15341" s="174"/>
      <c r="R15341" s="174"/>
      <c r="S15341" s="166"/>
    </row>
    <row r="15342" spans="1:19" x14ac:dyDescent="0.15">
      <c r="A15342">
        <v>2113</v>
      </c>
      <c r="B15342" t="s">
        <v>294</v>
      </c>
      <c r="C15342">
        <v>76</v>
      </c>
      <c r="D15342">
        <f t="shared" si="752"/>
        <v>2</v>
      </c>
      <c r="E15342">
        <f t="shared" si="753"/>
        <v>2</v>
      </c>
      <c r="F15342">
        <f t="shared" si="754"/>
        <v>4</v>
      </c>
      <c r="G15342">
        <v>1</v>
      </c>
      <c r="I15342" s="172" t="s">
        <v>294</v>
      </c>
      <c r="J15342" s="173">
        <v>76</v>
      </c>
      <c r="K15342" s="188">
        <v>2</v>
      </c>
      <c r="L15342" s="188">
        <v>2</v>
      </c>
      <c r="M15342" s="188">
        <v>4</v>
      </c>
      <c r="O15342" s="165"/>
      <c r="P15342" s="174"/>
      <c r="Q15342" s="174"/>
      <c r="R15342" s="174"/>
      <c r="S15342" s="166"/>
    </row>
    <row r="15343" spans="1:19" x14ac:dyDescent="0.15">
      <c r="A15343">
        <v>2113</v>
      </c>
      <c r="B15343" t="s">
        <v>294</v>
      </c>
      <c r="C15343">
        <v>77</v>
      </c>
      <c r="D15343">
        <f t="shared" si="752"/>
        <v>7</v>
      </c>
      <c r="E15343">
        <f t="shared" si="753"/>
        <v>5</v>
      </c>
      <c r="F15343">
        <f t="shared" si="754"/>
        <v>12</v>
      </c>
      <c r="G15343">
        <v>1</v>
      </c>
      <c r="I15343" s="172" t="s">
        <v>294</v>
      </c>
      <c r="J15343" s="173">
        <v>77</v>
      </c>
      <c r="K15343" s="188">
        <v>7</v>
      </c>
      <c r="L15343" s="188">
        <v>5</v>
      </c>
      <c r="M15343" s="188">
        <v>12</v>
      </c>
      <c r="O15343" s="165"/>
      <c r="P15343" s="174"/>
      <c r="Q15343" s="174"/>
      <c r="R15343" s="174"/>
      <c r="S15343" s="166"/>
    </row>
    <row r="15344" spans="1:19" x14ac:dyDescent="0.15">
      <c r="A15344">
        <v>2113</v>
      </c>
      <c r="B15344" t="s">
        <v>294</v>
      </c>
      <c r="C15344">
        <v>78</v>
      </c>
      <c r="D15344">
        <f t="shared" si="752"/>
        <v>2</v>
      </c>
      <c r="E15344">
        <f t="shared" si="753"/>
        <v>4</v>
      </c>
      <c r="F15344">
        <f t="shared" si="754"/>
        <v>6</v>
      </c>
      <c r="G15344">
        <v>1</v>
      </c>
      <c r="I15344" s="172" t="s">
        <v>294</v>
      </c>
      <c r="J15344" s="173">
        <v>78</v>
      </c>
      <c r="K15344" s="188">
        <v>2</v>
      </c>
      <c r="L15344" s="188">
        <v>4</v>
      </c>
      <c r="M15344" s="188">
        <v>6</v>
      </c>
      <c r="O15344" s="165"/>
      <c r="P15344" s="174"/>
      <c r="Q15344" s="174"/>
      <c r="R15344" s="174"/>
      <c r="S15344" s="166"/>
    </row>
    <row r="15345" spans="1:19" x14ac:dyDescent="0.15">
      <c r="A15345">
        <v>2113</v>
      </c>
      <c r="B15345" t="s">
        <v>294</v>
      </c>
      <c r="C15345">
        <v>79</v>
      </c>
      <c r="D15345">
        <f t="shared" si="752"/>
        <v>3</v>
      </c>
      <c r="E15345">
        <f t="shared" si="753"/>
        <v>1</v>
      </c>
      <c r="F15345">
        <f t="shared" si="754"/>
        <v>4</v>
      </c>
      <c r="G15345">
        <v>1</v>
      </c>
      <c r="I15345" s="172" t="s">
        <v>294</v>
      </c>
      <c r="J15345" s="173">
        <v>79</v>
      </c>
      <c r="K15345" s="188">
        <v>3</v>
      </c>
      <c r="L15345" s="188">
        <v>1</v>
      </c>
      <c r="M15345" s="188">
        <v>4</v>
      </c>
      <c r="O15345" s="165"/>
      <c r="P15345" s="174"/>
      <c r="Q15345" s="174"/>
      <c r="R15345" s="174"/>
      <c r="S15345" s="166"/>
    </row>
    <row r="15346" spans="1:19" x14ac:dyDescent="0.15">
      <c r="A15346">
        <v>2113</v>
      </c>
      <c r="B15346" t="s">
        <v>294</v>
      </c>
      <c r="C15346">
        <v>80</v>
      </c>
      <c r="D15346">
        <f t="shared" si="752"/>
        <v>2</v>
      </c>
      <c r="E15346">
        <f t="shared" si="753"/>
        <v>2</v>
      </c>
      <c r="F15346">
        <f t="shared" si="754"/>
        <v>4</v>
      </c>
      <c r="G15346">
        <v>1</v>
      </c>
      <c r="I15346" s="172" t="s">
        <v>294</v>
      </c>
      <c r="J15346" s="173">
        <v>80</v>
      </c>
      <c r="K15346" s="188">
        <v>2</v>
      </c>
      <c r="L15346" s="188">
        <v>2</v>
      </c>
      <c r="M15346" s="188">
        <v>4</v>
      </c>
      <c r="O15346" s="165"/>
      <c r="P15346" s="174"/>
      <c r="Q15346" s="174"/>
      <c r="R15346" s="174"/>
      <c r="S15346" s="166"/>
    </row>
    <row r="15347" spans="1:19" x14ac:dyDescent="0.15">
      <c r="A15347">
        <v>2113</v>
      </c>
      <c r="B15347" t="s">
        <v>294</v>
      </c>
      <c r="C15347">
        <v>81</v>
      </c>
      <c r="D15347">
        <f t="shared" si="752"/>
        <v>6</v>
      </c>
      <c r="E15347">
        <f t="shared" si="753"/>
        <v>1</v>
      </c>
      <c r="F15347">
        <f t="shared" si="754"/>
        <v>7</v>
      </c>
      <c r="G15347">
        <v>1</v>
      </c>
      <c r="I15347" s="172" t="s">
        <v>294</v>
      </c>
      <c r="J15347" s="173">
        <v>81</v>
      </c>
      <c r="K15347" s="188">
        <v>6</v>
      </c>
      <c r="L15347" s="188">
        <v>1</v>
      </c>
      <c r="M15347" s="188">
        <v>7</v>
      </c>
      <c r="O15347" s="165"/>
      <c r="P15347" s="174"/>
      <c r="Q15347" s="174"/>
      <c r="R15347" s="174"/>
      <c r="S15347" s="166"/>
    </row>
    <row r="15348" spans="1:19" x14ac:dyDescent="0.15">
      <c r="A15348">
        <v>2113</v>
      </c>
      <c r="B15348" t="s">
        <v>294</v>
      </c>
      <c r="C15348">
        <v>82</v>
      </c>
      <c r="D15348">
        <f t="shared" si="752"/>
        <v>1</v>
      </c>
      <c r="E15348">
        <f t="shared" si="753"/>
        <v>1</v>
      </c>
      <c r="F15348">
        <f t="shared" si="754"/>
        <v>2</v>
      </c>
      <c r="G15348">
        <v>1</v>
      </c>
      <c r="I15348" s="172" t="s">
        <v>294</v>
      </c>
      <c r="J15348" s="173">
        <v>82</v>
      </c>
      <c r="K15348" s="188">
        <v>1</v>
      </c>
      <c r="L15348" s="188">
        <v>1</v>
      </c>
      <c r="M15348" s="188">
        <v>2</v>
      </c>
      <c r="O15348" s="165"/>
      <c r="P15348" s="176"/>
      <c r="Q15348" s="176"/>
      <c r="R15348" s="176"/>
      <c r="S15348" s="167"/>
    </row>
    <row r="15349" spans="1:19" x14ac:dyDescent="0.15">
      <c r="A15349">
        <v>2113</v>
      </c>
      <c r="B15349" t="s">
        <v>294</v>
      </c>
      <c r="C15349">
        <v>83</v>
      </c>
      <c r="D15349">
        <f t="shared" si="752"/>
        <v>3</v>
      </c>
      <c r="E15349">
        <f t="shared" si="753"/>
        <v>1</v>
      </c>
      <c r="F15349">
        <f t="shared" si="754"/>
        <v>4</v>
      </c>
      <c r="G15349">
        <v>1</v>
      </c>
      <c r="I15349" s="172" t="s">
        <v>294</v>
      </c>
      <c r="J15349" s="173">
        <v>83</v>
      </c>
      <c r="K15349" s="188">
        <v>3</v>
      </c>
      <c r="L15349" s="188">
        <v>1</v>
      </c>
      <c r="M15349" s="188">
        <v>4</v>
      </c>
      <c r="O15349" s="165"/>
      <c r="P15349" s="176"/>
      <c r="Q15349" s="176"/>
      <c r="R15349" s="176"/>
      <c r="S15349" s="167"/>
    </row>
    <row r="15350" spans="1:19" x14ac:dyDescent="0.15">
      <c r="A15350">
        <v>2113</v>
      </c>
      <c r="B15350" t="s">
        <v>294</v>
      </c>
      <c r="C15350">
        <v>84</v>
      </c>
      <c r="D15350">
        <f t="shared" si="752"/>
        <v>1</v>
      </c>
      <c r="E15350">
        <f t="shared" si="753"/>
        <v>1</v>
      </c>
      <c r="F15350">
        <f t="shared" si="754"/>
        <v>2</v>
      </c>
      <c r="G15350">
        <v>1</v>
      </c>
      <c r="I15350" s="172" t="s">
        <v>294</v>
      </c>
      <c r="J15350" s="173">
        <v>84</v>
      </c>
      <c r="K15350" s="188">
        <v>1</v>
      </c>
      <c r="L15350" s="188">
        <v>1</v>
      </c>
      <c r="M15350" s="188">
        <v>2</v>
      </c>
      <c r="O15350" s="165"/>
      <c r="P15350" s="174"/>
      <c r="Q15350" s="174"/>
      <c r="R15350" s="174"/>
      <c r="S15350" s="166"/>
    </row>
    <row r="15351" spans="1:19" x14ac:dyDescent="0.15">
      <c r="A15351">
        <v>2113</v>
      </c>
      <c r="B15351" t="s">
        <v>294</v>
      </c>
      <c r="C15351">
        <v>85</v>
      </c>
      <c r="D15351">
        <f t="shared" si="752"/>
        <v>0</v>
      </c>
      <c r="E15351">
        <f t="shared" si="753"/>
        <v>1</v>
      </c>
      <c r="F15351">
        <f t="shared" si="754"/>
        <v>1</v>
      </c>
      <c r="G15351">
        <v>1</v>
      </c>
      <c r="I15351" s="172" t="s">
        <v>294</v>
      </c>
      <c r="J15351" s="173">
        <v>85</v>
      </c>
      <c r="K15351" s="188">
        <v>0</v>
      </c>
      <c r="L15351" s="188">
        <v>1</v>
      </c>
      <c r="M15351" s="188">
        <v>1</v>
      </c>
      <c r="O15351" s="165"/>
      <c r="P15351" s="174"/>
      <c r="Q15351" s="174"/>
      <c r="R15351" s="174"/>
      <c r="S15351" s="166"/>
    </row>
    <row r="15352" spans="1:19" x14ac:dyDescent="0.15">
      <c r="A15352">
        <v>2113</v>
      </c>
      <c r="B15352" t="s">
        <v>294</v>
      </c>
      <c r="C15352">
        <v>86</v>
      </c>
      <c r="D15352">
        <f t="shared" si="752"/>
        <v>1</v>
      </c>
      <c r="E15352">
        <f t="shared" si="753"/>
        <v>3</v>
      </c>
      <c r="F15352">
        <f t="shared" si="754"/>
        <v>4</v>
      </c>
      <c r="G15352">
        <v>1</v>
      </c>
      <c r="I15352" s="172" t="s">
        <v>294</v>
      </c>
      <c r="J15352" s="173">
        <v>86</v>
      </c>
      <c r="K15352" s="188">
        <v>1</v>
      </c>
      <c r="L15352" s="188">
        <v>3</v>
      </c>
      <c r="M15352" s="188">
        <v>4</v>
      </c>
      <c r="O15352" s="165"/>
      <c r="P15352" s="174"/>
      <c r="Q15352" s="174"/>
      <c r="R15352" s="174"/>
      <c r="S15352" s="166"/>
    </row>
    <row r="15353" spans="1:19" x14ac:dyDescent="0.15">
      <c r="A15353">
        <v>2113</v>
      </c>
      <c r="B15353" t="s">
        <v>294</v>
      </c>
      <c r="C15353">
        <v>87</v>
      </c>
      <c r="D15353">
        <f t="shared" si="752"/>
        <v>0</v>
      </c>
      <c r="E15353">
        <f t="shared" si="753"/>
        <v>0</v>
      </c>
      <c r="F15353">
        <f t="shared" si="754"/>
        <v>0</v>
      </c>
      <c r="G15353">
        <v>1</v>
      </c>
      <c r="I15353" s="172" t="s">
        <v>294</v>
      </c>
      <c r="J15353" s="173">
        <v>87</v>
      </c>
      <c r="K15353" s="189"/>
      <c r="L15353" s="189"/>
      <c r="M15353" s="189"/>
      <c r="O15353" s="165"/>
      <c r="P15353" s="176"/>
      <c r="Q15353" s="176"/>
      <c r="R15353" s="176"/>
      <c r="S15353" s="167"/>
    </row>
    <row r="15354" spans="1:19" x14ac:dyDescent="0.15">
      <c r="A15354">
        <v>2113</v>
      </c>
      <c r="B15354" t="s">
        <v>294</v>
      </c>
      <c r="C15354">
        <v>88</v>
      </c>
      <c r="D15354">
        <f t="shared" si="752"/>
        <v>0</v>
      </c>
      <c r="E15354">
        <f t="shared" si="753"/>
        <v>0</v>
      </c>
      <c r="F15354">
        <f t="shared" si="754"/>
        <v>0</v>
      </c>
      <c r="G15354">
        <v>1</v>
      </c>
      <c r="I15354" s="172" t="s">
        <v>294</v>
      </c>
      <c r="J15354" s="173">
        <v>88</v>
      </c>
      <c r="K15354" s="189"/>
      <c r="L15354" s="189"/>
      <c r="M15354" s="189"/>
      <c r="O15354" s="165"/>
      <c r="P15354" s="174"/>
      <c r="Q15354" s="174"/>
      <c r="R15354" s="174"/>
      <c r="S15354" s="166"/>
    </row>
    <row r="15355" spans="1:19" x14ac:dyDescent="0.15">
      <c r="A15355">
        <v>2113</v>
      </c>
      <c r="B15355" t="s">
        <v>294</v>
      </c>
      <c r="C15355">
        <v>89</v>
      </c>
      <c r="D15355">
        <f t="shared" si="752"/>
        <v>0</v>
      </c>
      <c r="E15355">
        <f t="shared" si="753"/>
        <v>1</v>
      </c>
      <c r="F15355">
        <f t="shared" si="754"/>
        <v>1</v>
      </c>
      <c r="G15355">
        <v>1</v>
      </c>
      <c r="I15355" s="172" t="s">
        <v>294</v>
      </c>
      <c r="J15355" s="173">
        <v>89</v>
      </c>
      <c r="K15355" s="188">
        <v>0</v>
      </c>
      <c r="L15355" s="188">
        <v>1</v>
      </c>
      <c r="M15355" s="188">
        <v>1</v>
      </c>
      <c r="O15355" s="165"/>
      <c r="P15355" s="174"/>
      <c r="Q15355" s="174"/>
      <c r="R15355" s="174"/>
      <c r="S15355" s="166"/>
    </row>
    <row r="15356" spans="1:19" x14ac:dyDescent="0.15">
      <c r="A15356">
        <v>2113</v>
      </c>
      <c r="B15356" t="s">
        <v>294</v>
      </c>
      <c r="C15356">
        <v>90</v>
      </c>
      <c r="D15356">
        <f t="shared" si="752"/>
        <v>0</v>
      </c>
      <c r="E15356">
        <f t="shared" si="753"/>
        <v>0</v>
      </c>
      <c r="F15356">
        <f t="shared" si="754"/>
        <v>0</v>
      </c>
      <c r="G15356">
        <v>1</v>
      </c>
      <c r="I15356" s="172" t="s">
        <v>294</v>
      </c>
      <c r="J15356" s="173">
        <v>90</v>
      </c>
      <c r="K15356" s="189"/>
      <c r="L15356" s="189"/>
      <c r="M15356" s="189"/>
      <c r="O15356" s="165"/>
      <c r="P15356" s="174"/>
      <c r="Q15356" s="174"/>
      <c r="R15356" s="174"/>
      <c r="S15356" s="166"/>
    </row>
    <row r="15357" spans="1:19" x14ac:dyDescent="0.15">
      <c r="A15357">
        <v>2113</v>
      </c>
      <c r="B15357" t="s">
        <v>294</v>
      </c>
      <c r="C15357">
        <v>91</v>
      </c>
      <c r="D15357">
        <f t="shared" si="752"/>
        <v>1</v>
      </c>
      <c r="E15357">
        <f t="shared" si="753"/>
        <v>0</v>
      </c>
      <c r="F15357">
        <f t="shared" si="754"/>
        <v>1</v>
      </c>
      <c r="G15357">
        <v>1</v>
      </c>
      <c r="I15357" s="172" t="s">
        <v>294</v>
      </c>
      <c r="J15357" s="173">
        <v>91</v>
      </c>
      <c r="K15357" s="188">
        <v>1</v>
      </c>
      <c r="L15357" s="188">
        <v>0</v>
      </c>
      <c r="M15357" s="188">
        <v>1</v>
      </c>
      <c r="O15357" s="165"/>
      <c r="P15357" s="176"/>
      <c r="Q15357" s="176"/>
      <c r="R15357" s="176"/>
      <c r="S15357" s="167"/>
    </row>
    <row r="15358" spans="1:19" x14ac:dyDescent="0.15">
      <c r="A15358">
        <v>2113</v>
      </c>
      <c r="B15358" t="s">
        <v>294</v>
      </c>
      <c r="C15358">
        <v>92</v>
      </c>
      <c r="D15358">
        <f t="shared" si="752"/>
        <v>0</v>
      </c>
      <c r="E15358">
        <f t="shared" si="753"/>
        <v>0</v>
      </c>
      <c r="F15358">
        <f t="shared" si="754"/>
        <v>0</v>
      </c>
      <c r="G15358">
        <v>1</v>
      </c>
      <c r="I15358" s="172" t="s">
        <v>294</v>
      </c>
      <c r="J15358" s="173">
        <v>92</v>
      </c>
      <c r="K15358" s="189"/>
      <c r="L15358" s="189"/>
      <c r="M15358" s="189"/>
      <c r="O15358" s="165"/>
      <c r="P15358" s="176"/>
      <c r="Q15358" s="176"/>
      <c r="R15358" s="176"/>
      <c r="S15358" s="167"/>
    </row>
    <row r="15359" spans="1:19" x14ac:dyDescent="0.15">
      <c r="A15359">
        <v>2113</v>
      </c>
      <c r="B15359" t="s">
        <v>294</v>
      </c>
      <c r="C15359">
        <v>93</v>
      </c>
      <c r="D15359">
        <f t="shared" si="752"/>
        <v>0</v>
      </c>
      <c r="E15359">
        <f t="shared" si="753"/>
        <v>1</v>
      </c>
      <c r="F15359">
        <f t="shared" si="754"/>
        <v>1</v>
      </c>
      <c r="G15359">
        <v>1</v>
      </c>
      <c r="I15359" s="172" t="s">
        <v>294</v>
      </c>
      <c r="J15359" s="173">
        <v>93</v>
      </c>
      <c r="K15359" s="188">
        <v>0</v>
      </c>
      <c r="L15359" s="188">
        <v>1</v>
      </c>
      <c r="M15359" s="188">
        <v>1</v>
      </c>
      <c r="O15359" s="165"/>
      <c r="P15359" s="176"/>
      <c r="Q15359" s="176"/>
      <c r="R15359" s="176"/>
      <c r="S15359" s="167"/>
    </row>
    <row r="15360" spans="1:19" x14ac:dyDescent="0.15">
      <c r="A15360">
        <v>2113</v>
      </c>
      <c r="B15360" t="s">
        <v>294</v>
      </c>
      <c r="C15360">
        <v>94</v>
      </c>
      <c r="D15360">
        <f t="shared" si="752"/>
        <v>0</v>
      </c>
      <c r="E15360">
        <f t="shared" si="753"/>
        <v>0</v>
      </c>
      <c r="F15360">
        <f t="shared" si="754"/>
        <v>0</v>
      </c>
      <c r="G15360">
        <v>1</v>
      </c>
      <c r="I15360" s="172" t="s">
        <v>294</v>
      </c>
      <c r="J15360" s="173">
        <v>94</v>
      </c>
      <c r="K15360" s="189"/>
      <c r="L15360" s="189"/>
      <c r="M15360" s="189"/>
      <c r="O15360" s="165"/>
      <c r="P15360" s="174"/>
      <c r="Q15360" s="174"/>
      <c r="R15360" s="174"/>
      <c r="S15360" s="166"/>
    </row>
    <row r="15361" spans="1:19" x14ac:dyDescent="0.15">
      <c r="A15361">
        <v>2113</v>
      </c>
      <c r="B15361" t="s">
        <v>294</v>
      </c>
      <c r="C15361">
        <v>95</v>
      </c>
      <c r="D15361">
        <f t="shared" si="752"/>
        <v>0</v>
      </c>
      <c r="E15361">
        <f t="shared" si="753"/>
        <v>1</v>
      </c>
      <c r="F15361">
        <f t="shared" si="754"/>
        <v>1</v>
      </c>
      <c r="G15361">
        <v>1</v>
      </c>
      <c r="I15361" s="172" t="s">
        <v>294</v>
      </c>
      <c r="J15361" s="173">
        <v>95</v>
      </c>
      <c r="K15361" s="188">
        <v>0</v>
      </c>
      <c r="L15361" s="188">
        <v>1</v>
      </c>
      <c r="M15361" s="188">
        <v>1</v>
      </c>
      <c r="O15361" s="165"/>
      <c r="P15361" s="176"/>
      <c r="Q15361" s="176"/>
      <c r="R15361" s="176"/>
      <c r="S15361" s="167"/>
    </row>
    <row r="15362" spans="1:19" x14ac:dyDescent="0.15">
      <c r="A15362">
        <v>2113</v>
      </c>
      <c r="B15362" t="s">
        <v>294</v>
      </c>
      <c r="C15362">
        <v>96</v>
      </c>
      <c r="D15362">
        <f t="shared" si="752"/>
        <v>0</v>
      </c>
      <c r="E15362">
        <f t="shared" si="753"/>
        <v>0</v>
      </c>
      <c r="F15362">
        <f t="shared" si="754"/>
        <v>0</v>
      </c>
      <c r="G15362">
        <v>1</v>
      </c>
      <c r="I15362" s="172" t="s">
        <v>294</v>
      </c>
      <c r="J15362" s="173">
        <v>96</v>
      </c>
      <c r="K15362" s="189"/>
      <c r="L15362" s="189"/>
      <c r="M15362" s="189"/>
      <c r="O15362" s="165"/>
      <c r="P15362" s="176"/>
      <c r="Q15362" s="176"/>
      <c r="R15362" s="176"/>
      <c r="S15362" s="167"/>
    </row>
    <row r="15363" spans="1:19" x14ac:dyDescent="0.15">
      <c r="A15363">
        <v>2113</v>
      </c>
      <c r="B15363" t="s">
        <v>294</v>
      </c>
      <c r="C15363">
        <v>97</v>
      </c>
      <c r="D15363">
        <f t="shared" si="752"/>
        <v>0</v>
      </c>
      <c r="E15363">
        <f t="shared" si="753"/>
        <v>0</v>
      </c>
      <c r="F15363">
        <f t="shared" si="754"/>
        <v>0</v>
      </c>
      <c r="G15363">
        <v>1</v>
      </c>
      <c r="I15363" s="172" t="s">
        <v>294</v>
      </c>
      <c r="J15363" s="173">
        <v>97</v>
      </c>
      <c r="K15363" s="189"/>
      <c r="L15363" s="189"/>
      <c r="M15363" s="189"/>
      <c r="O15363" s="165"/>
      <c r="P15363" s="176"/>
      <c r="Q15363" s="176"/>
      <c r="R15363" s="176"/>
      <c r="S15363" s="167"/>
    </row>
    <row r="15364" spans="1:19" x14ac:dyDescent="0.15">
      <c r="A15364">
        <v>2113</v>
      </c>
      <c r="B15364" t="s">
        <v>294</v>
      </c>
      <c r="C15364">
        <v>98</v>
      </c>
      <c r="D15364">
        <f t="shared" si="752"/>
        <v>0</v>
      </c>
      <c r="E15364">
        <f t="shared" si="753"/>
        <v>0</v>
      </c>
      <c r="F15364">
        <f t="shared" si="754"/>
        <v>0</v>
      </c>
      <c r="G15364">
        <v>1</v>
      </c>
      <c r="I15364" s="172" t="s">
        <v>294</v>
      </c>
      <c r="J15364" s="173">
        <v>98</v>
      </c>
      <c r="K15364" s="189"/>
      <c r="L15364" s="189"/>
      <c r="M15364" s="189"/>
      <c r="O15364" s="165"/>
      <c r="P15364" s="174"/>
      <c r="Q15364" s="174"/>
      <c r="R15364" s="174"/>
      <c r="S15364" s="166"/>
    </row>
    <row r="15365" spans="1:19" x14ac:dyDescent="0.15">
      <c r="A15365">
        <v>2113</v>
      </c>
      <c r="B15365" t="s">
        <v>294</v>
      </c>
      <c r="C15365">
        <v>99</v>
      </c>
      <c r="D15365">
        <f t="shared" si="752"/>
        <v>0</v>
      </c>
      <c r="E15365">
        <f t="shared" si="753"/>
        <v>1</v>
      </c>
      <c r="F15365">
        <f t="shared" si="754"/>
        <v>1</v>
      </c>
      <c r="G15365">
        <v>1</v>
      </c>
      <c r="I15365" s="172" t="s">
        <v>294</v>
      </c>
      <c r="J15365" s="173">
        <v>99</v>
      </c>
      <c r="K15365" s="188">
        <v>0</v>
      </c>
      <c r="L15365" s="188">
        <v>1</v>
      </c>
      <c r="M15365" s="188">
        <v>1</v>
      </c>
      <c r="O15365" s="165"/>
      <c r="P15365" s="176"/>
      <c r="Q15365" s="176"/>
      <c r="R15365" s="176"/>
      <c r="S15365" s="167"/>
    </row>
    <row r="15366" spans="1:19" x14ac:dyDescent="0.15">
      <c r="A15366">
        <v>2113</v>
      </c>
      <c r="B15366" t="s">
        <v>294</v>
      </c>
      <c r="C15366">
        <v>100</v>
      </c>
      <c r="D15366">
        <f t="shared" si="752"/>
        <v>0</v>
      </c>
      <c r="E15366">
        <f t="shared" si="753"/>
        <v>0</v>
      </c>
      <c r="F15366">
        <f t="shared" si="754"/>
        <v>0</v>
      </c>
      <c r="G15366">
        <v>1</v>
      </c>
      <c r="I15366" s="172" t="s">
        <v>294</v>
      </c>
      <c r="J15366" s="173">
        <v>100</v>
      </c>
      <c r="K15366" s="189"/>
      <c r="L15366" s="189"/>
      <c r="M15366" s="189"/>
      <c r="O15366" s="165"/>
      <c r="P15366" s="176"/>
      <c r="Q15366" s="176"/>
      <c r="R15366" s="176"/>
      <c r="S15366" s="167"/>
    </row>
    <row r="15367" spans="1:19" x14ac:dyDescent="0.15">
      <c r="A15367">
        <v>2113</v>
      </c>
      <c r="B15367" t="s">
        <v>294</v>
      </c>
      <c r="C15367">
        <v>101</v>
      </c>
      <c r="D15367">
        <f t="shared" si="752"/>
        <v>0</v>
      </c>
      <c r="E15367">
        <f t="shared" si="753"/>
        <v>0</v>
      </c>
      <c r="F15367">
        <f t="shared" si="754"/>
        <v>0</v>
      </c>
      <c r="G15367">
        <v>1</v>
      </c>
      <c r="I15367" s="172" t="s">
        <v>294</v>
      </c>
      <c r="J15367" s="173">
        <v>101</v>
      </c>
      <c r="K15367" s="189"/>
      <c r="L15367" s="189"/>
      <c r="M15367" s="189"/>
      <c r="O15367" s="165"/>
      <c r="P15367" s="176"/>
      <c r="Q15367" s="176"/>
      <c r="R15367" s="176"/>
      <c r="S15367" s="167"/>
    </row>
    <row r="15368" spans="1:19" x14ac:dyDescent="0.15">
      <c r="A15368">
        <v>2113</v>
      </c>
      <c r="B15368" t="s">
        <v>294</v>
      </c>
      <c r="C15368">
        <v>102</v>
      </c>
      <c r="D15368">
        <f t="shared" si="752"/>
        <v>0</v>
      </c>
      <c r="E15368">
        <f t="shared" si="753"/>
        <v>0</v>
      </c>
      <c r="F15368">
        <f t="shared" si="754"/>
        <v>0</v>
      </c>
      <c r="G15368">
        <v>1</v>
      </c>
      <c r="I15368" s="172" t="s">
        <v>294</v>
      </c>
      <c r="J15368" s="173">
        <v>102</v>
      </c>
      <c r="K15368" s="189"/>
      <c r="L15368" s="189"/>
      <c r="M15368" s="189"/>
      <c r="O15368" s="165"/>
      <c r="P15368" s="176"/>
      <c r="Q15368" s="176"/>
      <c r="R15368" s="176"/>
      <c r="S15368" s="167"/>
    </row>
    <row r="15369" spans="1:19" x14ac:dyDescent="0.15">
      <c r="A15369">
        <v>2113</v>
      </c>
      <c r="B15369" t="s">
        <v>294</v>
      </c>
      <c r="C15369">
        <v>103</v>
      </c>
      <c r="D15369">
        <f t="shared" si="752"/>
        <v>0</v>
      </c>
      <c r="E15369">
        <f t="shared" si="753"/>
        <v>0</v>
      </c>
      <c r="F15369">
        <f t="shared" si="754"/>
        <v>0</v>
      </c>
      <c r="G15369">
        <v>1</v>
      </c>
      <c r="I15369" s="172" t="s">
        <v>294</v>
      </c>
      <c r="J15369" s="173">
        <v>103</v>
      </c>
      <c r="K15369" s="189"/>
      <c r="L15369" s="189"/>
      <c r="M15369" s="189"/>
      <c r="O15369" s="165"/>
      <c r="P15369" s="176"/>
      <c r="Q15369" s="176"/>
      <c r="R15369" s="176"/>
      <c r="S15369" s="167"/>
    </row>
    <row r="15370" spans="1:19" x14ac:dyDescent="0.15">
      <c r="A15370">
        <v>2113</v>
      </c>
      <c r="B15370" t="s">
        <v>294</v>
      </c>
      <c r="C15370">
        <v>104</v>
      </c>
      <c r="D15370">
        <f t="shared" si="752"/>
        <v>0</v>
      </c>
      <c r="E15370">
        <f t="shared" si="753"/>
        <v>0</v>
      </c>
      <c r="F15370">
        <f t="shared" si="754"/>
        <v>0</v>
      </c>
      <c r="G15370">
        <v>1</v>
      </c>
      <c r="I15370" s="172" t="s">
        <v>294</v>
      </c>
      <c r="J15370" s="173">
        <v>104</v>
      </c>
      <c r="K15370" s="189"/>
      <c r="L15370" s="189"/>
      <c r="M15370" s="189"/>
      <c r="O15370" s="165"/>
      <c r="P15370" s="176"/>
      <c r="Q15370" s="176"/>
      <c r="R15370" s="176"/>
      <c r="S15370" s="167"/>
    </row>
    <row r="15371" spans="1:19" x14ac:dyDescent="0.15">
      <c r="A15371">
        <v>2113</v>
      </c>
      <c r="B15371" t="s">
        <v>294</v>
      </c>
      <c r="C15371">
        <v>105</v>
      </c>
      <c r="D15371">
        <f t="shared" si="752"/>
        <v>0</v>
      </c>
      <c r="E15371">
        <f t="shared" si="753"/>
        <v>0</v>
      </c>
      <c r="F15371">
        <f t="shared" si="754"/>
        <v>0</v>
      </c>
      <c r="G15371">
        <v>1</v>
      </c>
      <c r="I15371" s="172" t="s">
        <v>294</v>
      </c>
      <c r="J15371" s="173">
        <v>105</v>
      </c>
      <c r="K15371" s="189"/>
      <c r="L15371" s="189"/>
      <c r="M15371" s="189"/>
      <c r="O15371" s="165"/>
      <c r="P15371" s="176"/>
      <c r="Q15371" s="176"/>
      <c r="R15371" s="176"/>
      <c r="S15371" s="167"/>
    </row>
    <row r="15372" spans="1:19" x14ac:dyDescent="0.15">
      <c r="A15372">
        <v>2114</v>
      </c>
      <c r="B15372" t="s">
        <v>295</v>
      </c>
      <c r="C15372">
        <v>0</v>
      </c>
      <c r="D15372">
        <f t="shared" si="752"/>
        <v>2</v>
      </c>
      <c r="E15372">
        <f t="shared" si="753"/>
        <v>2</v>
      </c>
      <c r="F15372">
        <f t="shared" si="754"/>
        <v>4</v>
      </c>
      <c r="G15372">
        <v>1</v>
      </c>
      <c r="I15372" s="172" t="s">
        <v>295</v>
      </c>
      <c r="J15372" s="173">
        <v>0</v>
      </c>
      <c r="K15372" s="188">
        <v>2</v>
      </c>
      <c r="L15372" s="188">
        <v>2</v>
      </c>
      <c r="M15372" s="188">
        <v>4</v>
      </c>
      <c r="O15372" s="165"/>
      <c r="P15372" s="174"/>
      <c r="Q15372" s="174"/>
      <c r="R15372" s="174"/>
      <c r="S15372" s="166"/>
    </row>
    <row r="15373" spans="1:19" x14ac:dyDescent="0.15">
      <c r="A15373">
        <v>2114</v>
      </c>
      <c r="B15373" t="s">
        <v>295</v>
      </c>
      <c r="C15373">
        <v>1</v>
      </c>
      <c r="D15373">
        <f t="shared" si="752"/>
        <v>1</v>
      </c>
      <c r="E15373">
        <f t="shared" si="753"/>
        <v>0</v>
      </c>
      <c r="F15373">
        <f t="shared" si="754"/>
        <v>1</v>
      </c>
      <c r="G15373">
        <v>1</v>
      </c>
      <c r="I15373" s="172" t="s">
        <v>295</v>
      </c>
      <c r="J15373" s="173">
        <v>1</v>
      </c>
      <c r="K15373" s="188">
        <v>1</v>
      </c>
      <c r="L15373" s="188">
        <v>0</v>
      </c>
      <c r="M15373" s="188">
        <v>1</v>
      </c>
      <c r="O15373" s="165"/>
      <c r="P15373" s="176"/>
      <c r="Q15373" s="176"/>
      <c r="R15373" s="176"/>
      <c r="S15373" s="167"/>
    </row>
    <row r="15374" spans="1:19" x14ac:dyDescent="0.15">
      <c r="A15374">
        <v>2114</v>
      </c>
      <c r="B15374" t="s">
        <v>295</v>
      </c>
      <c r="C15374">
        <v>2</v>
      </c>
      <c r="D15374">
        <f t="shared" si="752"/>
        <v>2</v>
      </c>
      <c r="E15374">
        <f t="shared" si="753"/>
        <v>0</v>
      </c>
      <c r="F15374">
        <f t="shared" si="754"/>
        <v>2</v>
      </c>
      <c r="G15374">
        <v>1</v>
      </c>
      <c r="I15374" s="172" t="s">
        <v>295</v>
      </c>
      <c r="J15374" s="173">
        <v>2</v>
      </c>
      <c r="K15374" s="188">
        <v>2</v>
      </c>
      <c r="L15374" s="188">
        <v>0</v>
      </c>
      <c r="M15374" s="188">
        <v>2</v>
      </c>
      <c r="O15374" s="165"/>
      <c r="P15374" s="174"/>
      <c r="Q15374" s="174"/>
      <c r="R15374" s="174"/>
      <c r="S15374" s="166"/>
    </row>
    <row r="15375" spans="1:19" x14ac:dyDescent="0.15">
      <c r="A15375">
        <v>2114</v>
      </c>
      <c r="B15375" t="s">
        <v>295</v>
      </c>
      <c r="C15375">
        <v>3</v>
      </c>
      <c r="D15375">
        <f t="shared" si="752"/>
        <v>1</v>
      </c>
      <c r="E15375">
        <f t="shared" si="753"/>
        <v>1</v>
      </c>
      <c r="F15375">
        <f t="shared" si="754"/>
        <v>2</v>
      </c>
      <c r="G15375">
        <v>1</v>
      </c>
      <c r="I15375" s="172" t="s">
        <v>295</v>
      </c>
      <c r="J15375" s="173">
        <v>3</v>
      </c>
      <c r="K15375" s="188">
        <v>1</v>
      </c>
      <c r="L15375" s="188">
        <v>1</v>
      </c>
      <c r="M15375" s="188">
        <v>2</v>
      </c>
      <c r="O15375" s="165"/>
      <c r="P15375" s="174"/>
      <c r="Q15375" s="174"/>
      <c r="R15375" s="174"/>
      <c r="S15375" s="166"/>
    </row>
    <row r="15376" spans="1:19" x14ac:dyDescent="0.15">
      <c r="A15376">
        <v>2114</v>
      </c>
      <c r="B15376" t="s">
        <v>295</v>
      </c>
      <c r="C15376">
        <v>4</v>
      </c>
      <c r="D15376">
        <f t="shared" si="752"/>
        <v>2</v>
      </c>
      <c r="E15376">
        <f t="shared" si="753"/>
        <v>2</v>
      </c>
      <c r="F15376">
        <f t="shared" si="754"/>
        <v>4</v>
      </c>
      <c r="G15376">
        <v>1</v>
      </c>
      <c r="I15376" s="172" t="s">
        <v>295</v>
      </c>
      <c r="J15376" s="173">
        <v>4</v>
      </c>
      <c r="K15376" s="188">
        <v>2</v>
      </c>
      <c r="L15376" s="188">
        <v>2</v>
      </c>
      <c r="M15376" s="188">
        <v>4</v>
      </c>
      <c r="O15376" s="165"/>
      <c r="P15376" s="174"/>
      <c r="Q15376" s="174"/>
      <c r="R15376" s="174"/>
      <c r="S15376" s="166"/>
    </row>
    <row r="15377" spans="1:19" x14ac:dyDescent="0.15">
      <c r="A15377">
        <v>2114</v>
      </c>
      <c r="B15377" t="s">
        <v>295</v>
      </c>
      <c r="C15377">
        <v>5</v>
      </c>
      <c r="D15377">
        <f t="shared" si="752"/>
        <v>1</v>
      </c>
      <c r="E15377">
        <f t="shared" si="753"/>
        <v>1</v>
      </c>
      <c r="F15377">
        <f t="shared" si="754"/>
        <v>2</v>
      </c>
      <c r="G15377">
        <v>1</v>
      </c>
      <c r="I15377" s="172" t="s">
        <v>295</v>
      </c>
      <c r="J15377" s="173">
        <v>5</v>
      </c>
      <c r="K15377" s="188">
        <v>1</v>
      </c>
      <c r="L15377" s="188">
        <v>1</v>
      </c>
      <c r="M15377" s="188">
        <v>2</v>
      </c>
      <c r="O15377" s="165"/>
      <c r="P15377" s="174"/>
      <c r="Q15377" s="174"/>
      <c r="R15377" s="174"/>
      <c r="S15377" s="166"/>
    </row>
    <row r="15378" spans="1:19" x14ac:dyDescent="0.15">
      <c r="A15378">
        <v>2114</v>
      </c>
      <c r="B15378" t="s">
        <v>295</v>
      </c>
      <c r="C15378">
        <v>6</v>
      </c>
      <c r="D15378">
        <f t="shared" si="752"/>
        <v>0</v>
      </c>
      <c r="E15378">
        <f t="shared" si="753"/>
        <v>0</v>
      </c>
      <c r="F15378">
        <f t="shared" si="754"/>
        <v>0</v>
      </c>
      <c r="G15378">
        <v>1</v>
      </c>
      <c r="I15378" s="172" t="s">
        <v>295</v>
      </c>
      <c r="J15378" s="173">
        <v>6</v>
      </c>
      <c r="K15378" s="189"/>
      <c r="L15378" s="189"/>
      <c r="M15378" s="189"/>
      <c r="O15378" s="165"/>
      <c r="P15378" s="174"/>
      <c r="Q15378" s="174"/>
      <c r="R15378" s="174"/>
      <c r="S15378" s="166"/>
    </row>
    <row r="15379" spans="1:19" x14ac:dyDescent="0.15">
      <c r="A15379">
        <v>2114</v>
      </c>
      <c r="B15379" t="s">
        <v>295</v>
      </c>
      <c r="C15379">
        <v>7</v>
      </c>
      <c r="D15379">
        <f t="shared" si="752"/>
        <v>0</v>
      </c>
      <c r="E15379">
        <f t="shared" si="753"/>
        <v>0</v>
      </c>
      <c r="F15379">
        <f t="shared" si="754"/>
        <v>0</v>
      </c>
      <c r="G15379">
        <v>1</v>
      </c>
      <c r="I15379" s="172" t="s">
        <v>295</v>
      </c>
      <c r="J15379" s="173">
        <v>7</v>
      </c>
      <c r="K15379" s="189"/>
      <c r="L15379" s="189"/>
      <c r="M15379" s="189"/>
      <c r="O15379" s="165"/>
      <c r="P15379" s="174"/>
      <c r="Q15379" s="174"/>
      <c r="R15379" s="174"/>
      <c r="S15379" s="166"/>
    </row>
    <row r="15380" spans="1:19" x14ac:dyDescent="0.15">
      <c r="A15380">
        <v>2114</v>
      </c>
      <c r="B15380" t="s">
        <v>295</v>
      </c>
      <c r="C15380">
        <v>8</v>
      </c>
      <c r="D15380">
        <f t="shared" si="752"/>
        <v>0</v>
      </c>
      <c r="E15380">
        <f t="shared" si="753"/>
        <v>2</v>
      </c>
      <c r="F15380">
        <f t="shared" si="754"/>
        <v>2</v>
      </c>
      <c r="G15380">
        <v>1</v>
      </c>
      <c r="I15380" s="172" t="s">
        <v>295</v>
      </c>
      <c r="J15380" s="173">
        <v>8</v>
      </c>
      <c r="K15380" s="188">
        <v>0</v>
      </c>
      <c r="L15380" s="188">
        <v>2</v>
      </c>
      <c r="M15380" s="188">
        <v>2</v>
      </c>
      <c r="O15380" s="165"/>
      <c r="P15380" s="174"/>
      <c r="Q15380" s="174"/>
      <c r="R15380" s="174"/>
      <c r="S15380" s="166"/>
    </row>
    <row r="15381" spans="1:19" x14ac:dyDescent="0.15">
      <c r="A15381">
        <v>2114</v>
      </c>
      <c r="B15381" t="s">
        <v>295</v>
      </c>
      <c r="C15381">
        <v>9</v>
      </c>
      <c r="D15381">
        <f t="shared" si="752"/>
        <v>1</v>
      </c>
      <c r="E15381">
        <f t="shared" si="753"/>
        <v>1</v>
      </c>
      <c r="F15381">
        <f t="shared" si="754"/>
        <v>2</v>
      </c>
      <c r="G15381">
        <v>1</v>
      </c>
      <c r="I15381" s="172" t="s">
        <v>295</v>
      </c>
      <c r="J15381" s="173">
        <v>9</v>
      </c>
      <c r="K15381" s="188">
        <v>1</v>
      </c>
      <c r="L15381" s="188">
        <v>1</v>
      </c>
      <c r="M15381" s="188">
        <v>2</v>
      </c>
      <c r="O15381" s="165"/>
      <c r="P15381" s="174"/>
      <c r="Q15381" s="174"/>
      <c r="R15381" s="174"/>
      <c r="S15381" s="166"/>
    </row>
    <row r="15382" spans="1:19" x14ac:dyDescent="0.15">
      <c r="A15382">
        <v>2114</v>
      </c>
      <c r="B15382" t="s">
        <v>295</v>
      </c>
      <c r="C15382">
        <v>10</v>
      </c>
      <c r="D15382">
        <f t="shared" si="752"/>
        <v>1</v>
      </c>
      <c r="E15382">
        <f t="shared" si="753"/>
        <v>2</v>
      </c>
      <c r="F15382">
        <f t="shared" si="754"/>
        <v>3</v>
      </c>
      <c r="G15382">
        <v>1</v>
      </c>
      <c r="I15382" s="172" t="s">
        <v>295</v>
      </c>
      <c r="J15382" s="173">
        <v>10</v>
      </c>
      <c r="K15382" s="188">
        <v>1</v>
      </c>
      <c r="L15382" s="188">
        <v>2</v>
      </c>
      <c r="M15382" s="188">
        <v>3</v>
      </c>
      <c r="O15382" s="165"/>
      <c r="P15382" s="174"/>
      <c r="Q15382" s="174"/>
      <c r="R15382" s="174"/>
      <c r="S15382" s="166"/>
    </row>
    <row r="15383" spans="1:19" x14ac:dyDescent="0.15">
      <c r="A15383">
        <v>2114</v>
      </c>
      <c r="B15383" t="s">
        <v>295</v>
      </c>
      <c r="C15383">
        <v>11</v>
      </c>
      <c r="D15383">
        <f t="shared" si="752"/>
        <v>0</v>
      </c>
      <c r="E15383">
        <f t="shared" si="753"/>
        <v>3</v>
      </c>
      <c r="F15383">
        <f t="shared" si="754"/>
        <v>3</v>
      </c>
      <c r="G15383">
        <v>1</v>
      </c>
      <c r="I15383" s="172" t="s">
        <v>295</v>
      </c>
      <c r="J15383" s="173">
        <v>11</v>
      </c>
      <c r="K15383" s="188">
        <v>0</v>
      </c>
      <c r="L15383" s="188">
        <v>3</v>
      </c>
      <c r="M15383" s="188">
        <v>3</v>
      </c>
      <c r="O15383" s="165"/>
      <c r="P15383" s="174"/>
      <c r="Q15383" s="174"/>
      <c r="R15383" s="174"/>
      <c r="S15383" s="166"/>
    </row>
    <row r="15384" spans="1:19" x14ac:dyDescent="0.15">
      <c r="A15384">
        <v>2114</v>
      </c>
      <c r="B15384" t="s">
        <v>295</v>
      </c>
      <c r="C15384">
        <v>12</v>
      </c>
      <c r="D15384">
        <f t="shared" si="752"/>
        <v>0</v>
      </c>
      <c r="E15384">
        <f t="shared" si="753"/>
        <v>0</v>
      </c>
      <c r="F15384">
        <f t="shared" si="754"/>
        <v>0</v>
      </c>
      <c r="G15384">
        <v>1</v>
      </c>
      <c r="I15384" s="172" t="s">
        <v>295</v>
      </c>
      <c r="J15384" s="173">
        <v>12</v>
      </c>
      <c r="K15384" s="189"/>
      <c r="L15384" s="189"/>
      <c r="M15384" s="189"/>
      <c r="O15384" s="165"/>
      <c r="P15384" s="176"/>
      <c r="Q15384" s="176"/>
      <c r="R15384" s="176"/>
      <c r="S15384" s="167"/>
    </row>
    <row r="15385" spans="1:19" x14ac:dyDescent="0.15">
      <c r="A15385">
        <v>2114</v>
      </c>
      <c r="B15385" t="s">
        <v>295</v>
      </c>
      <c r="C15385">
        <v>13</v>
      </c>
      <c r="D15385">
        <f t="shared" si="752"/>
        <v>1</v>
      </c>
      <c r="E15385">
        <f t="shared" si="753"/>
        <v>1</v>
      </c>
      <c r="F15385">
        <f t="shared" si="754"/>
        <v>2</v>
      </c>
      <c r="G15385">
        <v>1</v>
      </c>
      <c r="I15385" s="172" t="s">
        <v>295</v>
      </c>
      <c r="J15385" s="173">
        <v>13</v>
      </c>
      <c r="K15385" s="188">
        <v>1</v>
      </c>
      <c r="L15385" s="188">
        <v>1</v>
      </c>
      <c r="M15385" s="188">
        <v>2</v>
      </c>
      <c r="O15385" s="165"/>
      <c r="P15385" s="174"/>
      <c r="Q15385" s="174"/>
      <c r="R15385" s="174"/>
      <c r="S15385" s="166"/>
    </row>
    <row r="15386" spans="1:19" x14ac:dyDescent="0.15">
      <c r="A15386">
        <v>2114</v>
      </c>
      <c r="B15386" t="s">
        <v>295</v>
      </c>
      <c r="C15386">
        <v>14</v>
      </c>
      <c r="D15386">
        <f t="shared" si="752"/>
        <v>1</v>
      </c>
      <c r="E15386">
        <f t="shared" si="753"/>
        <v>0</v>
      </c>
      <c r="F15386">
        <f t="shared" si="754"/>
        <v>1</v>
      </c>
      <c r="G15386">
        <v>1</v>
      </c>
      <c r="I15386" s="172" t="s">
        <v>295</v>
      </c>
      <c r="J15386" s="173">
        <v>14</v>
      </c>
      <c r="K15386" s="188">
        <v>1</v>
      </c>
      <c r="L15386" s="188">
        <v>0</v>
      </c>
      <c r="M15386" s="188">
        <v>1</v>
      </c>
      <c r="O15386" s="165"/>
      <c r="P15386" s="174"/>
      <c r="Q15386" s="174"/>
      <c r="R15386" s="174"/>
      <c r="S15386" s="166"/>
    </row>
    <row r="15387" spans="1:19" x14ac:dyDescent="0.15">
      <c r="A15387">
        <v>2114</v>
      </c>
      <c r="B15387" t="s">
        <v>295</v>
      </c>
      <c r="C15387">
        <v>15</v>
      </c>
      <c r="D15387">
        <f t="shared" si="752"/>
        <v>1</v>
      </c>
      <c r="E15387">
        <f t="shared" si="753"/>
        <v>1</v>
      </c>
      <c r="F15387">
        <f t="shared" si="754"/>
        <v>2</v>
      </c>
      <c r="G15387">
        <v>1</v>
      </c>
      <c r="I15387" s="172" t="s">
        <v>295</v>
      </c>
      <c r="J15387" s="173">
        <v>15</v>
      </c>
      <c r="K15387" s="188">
        <v>1</v>
      </c>
      <c r="L15387" s="188">
        <v>1</v>
      </c>
      <c r="M15387" s="188">
        <v>2</v>
      </c>
      <c r="O15387" s="165"/>
      <c r="P15387" s="174"/>
      <c r="Q15387" s="174"/>
      <c r="R15387" s="174"/>
      <c r="S15387" s="166"/>
    </row>
    <row r="15388" spans="1:19" x14ac:dyDescent="0.15">
      <c r="A15388">
        <v>2114</v>
      </c>
      <c r="B15388" t="s">
        <v>295</v>
      </c>
      <c r="C15388">
        <v>16</v>
      </c>
      <c r="D15388">
        <f t="shared" si="752"/>
        <v>0</v>
      </c>
      <c r="E15388">
        <f t="shared" si="753"/>
        <v>1</v>
      </c>
      <c r="F15388">
        <f t="shared" si="754"/>
        <v>1</v>
      </c>
      <c r="G15388">
        <v>1</v>
      </c>
      <c r="I15388" s="172" t="s">
        <v>295</v>
      </c>
      <c r="J15388" s="173">
        <v>16</v>
      </c>
      <c r="K15388" s="188">
        <v>0</v>
      </c>
      <c r="L15388" s="188">
        <v>1</v>
      </c>
      <c r="M15388" s="188">
        <v>1</v>
      </c>
      <c r="O15388" s="165"/>
      <c r="P15388" s="174"/>
      <c r="Q15388" s="174"/>
      <c r="R15388" s="174"/>
      <c r="S15388" s="166"/>
    </row>
    <row r="15389" spans="1:19" x14ac:dyDescent="0.15">
      <c r="A15389">
        <v>2114</v>
      </c>
      <c r="B15389" t="s">
        <v>295</v>
      </c>
      <c r="C15389">
        <v>17</v>
      </c>
      <c r="D15389">
        <f t="shared" si="752"/>
        <v>0</v>
      </c>
      <c r="E15389">
        <f t="shared" si="753"/>
        <v>0</v>
      </c>
      <c r="F15389">
        <f t="shared" si="754"/>
        <v>0</v>
      </c>
      <c r="G15389">
        <v>1</v>
      </c>
      <c r="I15389" s="172" t="s">
        <v>295</v>
      </c>
      <c r="J15389" s="173">
        <v>17</v>
      </c>
      <c r="K15389" s="189"/>
      <c r="L15389" s="189"/>
      <c r="M15389" s="189"/>
      <c r="O15389" s="165"/>
      <c r="P15389" s="174"/>
      <c r="Q15389" s="174"/>
      <c r="R15389" s="174"/>
      <c r="S15389" s="166"/>
    </row>
    <row r="15390" spans="1:19" x14ac:dyDescent="0.15">
      <c r="A15390">
        <v>2114</v>
      </c>
      <c r="B15390" t="s">
        <v>295</v>
      </c>
      <c r="C15390">
        <v>18</v>
      </c>
      <c r="D15390">
        <f t="shared" si="752"/>
        <v>2</v>
      </c>
      <c r="E15390">
        <f t="shared" si="753"/>
        <v>2</v>
      </c>
      <c r="F15390">
        <f t="shared" si="754"/>
        <v>4</v>
      </c>
      <c r="G15390">
        <v>1</v>
      </c>
      <c r="I15390" s="172" t="s">
        <v>295</v>
      </c>
      <c r="J15390" s="173">
        <v>18</v>
      </c>
      <c r="K15390" s="188">
        <v>2</v>
      </c>
      <c r="L15390" s="188">
        <v>2</v>
      </c>
      <c r="M15390" s="188">
        <v>4</v>
      </c>
      <c r="O15390" s="165"/>
      <c r="P15390" s="174"/>
      <c r="Q15390" s="174"/>
      <c r="R15390" s="174"/>
      <c r="S15390" s="166"/>
    </row>
    <row r="15391" spans="1:19" x14ac:dyDescent="0.15">
      <c r="A15391">
        <v>2114</v>
      </c>
      <c r="B15391" t="s">
        <v>295</v>
      </c>
      <c r="C15391">
        <v>19</v>
      </c>
      <c r="D15391">
        <f t="shared" si="752"/>
        <v>2</v>
      </c>
      <c r="E15391">
        <f t="shared" si="753"/>
        <v>0</v>
      </c>
      <c r="F15391">
        <f t="shared" si="754"/>
        <v>2</v>
      </c>
      <c r="G15391">
        <v>1</v>
      </c>
      <c r="I15391" s="172" t="s">
        <v>295</v>
      </c>
      <c r="J15391" s="173">
        <v>19</v>
      </c>
      <c r="K15391" s="188">
        <v>2</v>
      </c>
      <c r="L15391" s="188">
        <v>0</v>
      </c>
      <c r="M15391" s="188">
        <v>2</v>
      </c>
      <c r="O15391" s="165"/>
      <c r="P15391" s="176"/>
      <c r="Q15391" s="176"/>
      <c r="R15391" s="176"/>
      <c r="S15391" s="167"/>
    </row>
    <row r="15392" spans="1:19" x14ac:dyDescent="0.15">
      <c r="A15392">
        <v>2114</v>
      </c>
      <c r="B15392" t="s">
        <v>295</v>
      </c>
      <c r="C15392">
        <v>20</v>
      </c>
      <c r="D15392">
        <f t="shared" si="752"/>
        <v>2</v>
      </c>
      <c r="E15392">
        <f t="shared" si="753"/>
        <v>1</v>
      </c>
      <c r="F15392">
        <f t="shared" si="754"/>
        <v>3</v>
      </c>
      <c r="G15392">
        <v>1</v>
      </c>
      <c r="I15392" s="172" t="s">
        <v>295</v>
      </c>
      <c r="J15392" s="173">
        <v>20</v>
      </c>
      <c r="K15392" s="188">
        <v>2</v>
      </c>
      <c r="L15392" s="188">
        <v>1</v>
      </c>
      <c r="M15392" s="188">
        <v>3</v>
      </c>
      <c r="O15392" s="165"/>
      <c r="P15392" s="174"/>
      <c r="Q15392" s="174"/>
      <c r="R15392" s="174"/>
      <c r="S15392" s="166"/>
    </row>
    <row r="15393" spans="1:19" x14ac:dyDescent="0.15">
      <c r="A15393">
        <v>2114</v>
      </c>
      <c r="B15393" t="s">
        <v>295</v>
      </c>
      <c r="C15393">
        <v>21</v>
      </c>
      <c r="D15393">
        <f t="shared" si="752"/>
        <v>0</v>
      </c>
      <c r="E15393">
        <f t="shared" si="753"/>
        <v>3</v>
      </c>
      <c r="F15393">
        <f t="shared" si="754"/>
        <v>3</v>
      </c>
      <c r="G15393">
        <v>1</v>
      </c>
      <c r="I15393" s="172" t="s">
        <v>295</v>
      </c>
      <c r="J15393" s="173">
        <v>21</v>
      </c>
      <c r="K15393" s="188">
        <v>0</v>
      </c>
      <c r="L15393" s="188">
        <v>3</v>
      </c>
      <c r="M15393" s="188">
        <v>3</v>
      </c>
      <c r="O15393" s="165"/>
      <c r="P15393" s="174"/>
      <c r="Q15393" s="174"/>
      <c r="R15393" s="174"/>
      <c r="S15393" s="166"/>
    </row>
    <row r="15394" spans="1:19" x14ac:dyDescent="0.15">
      <c r="A15394">
        <v>2114</v>
      </c>
      <c r="B15394" t="s">
        <v>295</v>
      </c>
      <c r="C15394">
        <v>22</v>
      </c>
      <c r="D15394">
        <f t="shared" si="752"/>
        <v>1</v>
      </c>
      <c r="E15394">
        <f t="shared" si="753"/>
        <v>0</v>
      </c>
      <c r="F15394">
        <f t="shared" si="754"/>
        <v>1</v>
      </c>
      <c r="G15394">
        <v>1</v>
      </c>
      <c r="I15394" s="172" t="s">
        <v>295</v>
      </c>
      <c r="J15394" s="173">
        <v>22</v>
      </c>
      <c r="K15394" s="188">
        <v>1</v>
      </c>
      <c r="L15394" s="188">
        <v>0</v>
      </c>
      <c r="M15394" s="188">
        <v>1</v>
      </c>
      <c r="O15394" s="165"/>
      <c r="P15394" s="174"/>
      <c r="Q15394" s="174"/>
      <c r="R15394" s="174"/>
      <c r="S15394" s="166"/>
    </row>
    <row r="15395" spans="1:19" x14ac:dyDescent="0.15">
      <c r="A15395">
        <v>2114</v>
      </c>
      <c r="B15395" t="s">
        <v>295</v>
      </c>
      <c r="C15395">
        <v>23</v>
      </c>
      <c r="D15395">
        <f t="shared" si="752"/>
        <v>2</v>
      </c>
      <c r="E15395">
        <f t="shared" si="753"/>
        <v>0</v>
      </c>
      <c r="F15395">
        <f t="shared" si="754"/>
        <v>2</v>
      </c>
      <c r="G15395">
        <v>1</v>
      </c>
      <c r="I15395" s="172" t="s">
        <v>295</v>
      </c>
      <c r="J15395" s="173">
        <v>23</v>
      </c>
      <c r="K15395" s="188">
        <v>2</v>
      </c>
      <c r="L15395" s="188">
        <v>0</v>
      </c>
      <c r="M15395" s="188">
        <v>2</v>
      </c>
      <c r="O15395" s="165"/>
      <c r="P15395" s="176"/>
      <c r="Q15395" s="176"/>
      <c r="R15395" s="176"/>
      <c r="S15395" s="167"/>
    </row>
    <row r="15396" spans="1:19" x14ac:dyDescent="0.15">
      <c r="A15396">
        <v>2114</v>
      </c>
      <c r="B15396" t="s">
        <v>295</v>
      </c>
      <c r="C15396">
        <v>24</v>
      </c>
      <c r="D15396">
        <f t="shared" si="752"/>
        <v>2</v>
      </c>
      <c r="E15396">
        <f t="shared" si="753"/>
        <v>0</v>
      </c>
      <c r="F15396">
        <f t="shared" si="754"/>
        <v>2</v>
      </c>
      <c r="G15396">
        <v>1</v>
      </c>
      <c r="I15396" s="172" t="s">
        <v>295</v>
      </c>
      <c r="J15396" s="173">
        <v>24</v>
      </c>
      <c r="K15396" s="188">
        <v>2</v>
      </c>
      <c r="L15396" s="188">
        <v>0</v>
      </c>
      <c r="M15396" s="188">
        <v>2</v>
      </c>
      <c r="O15396" s="165"/>
      <c r="P15396" s="174"/>
      <c r="Q15396" s="174"/>
      <c r="R15396" s="174"/>
      <c r="S15396" s="166"/>
    </row>
    <row r="15397" spans="1:19" x14ac:dyDescent="0.15">
      <c r="A15397">
        <v>2114</v>
      </c>
      <c r="B15397" t="s">
        <v>295</v>
      </c>
      <c r="C15397">
        <v>25</v>
      </c>
      <c r="D15397">
        <f t="shared" si="752"/>
        <v>0</v>
      </c>
      <c r="E15397">
        <f t="shared" si="753"/>
        <v>0</v>
      </c>
      <c r="F15397">
        <f t="shared" si="754"/>
        <v>0</v>
      </c>
      <c r="G15397">
        <v>1</v>
      </c>
      <c r="I15397" s="172" t="s">
        <v>295</v>
      </c>
      <c r="J15397" s="173">
        <v>25</v>
      </c>
      <c r="K15397" s="189"/>
      <c r="L15397" s="189"/>
      <c r="M15397" s="189"/>
      <c r="O15397" s="165"/>
      <c r="P15397" s="174"/>
      <c r="Q15397" s="174"/>
      <c r="R15397" s="174"/>
      <c r="S15397" s="166"/>
    </row>
    <row r="15398" spans="1:19" x14ac:dyDescent="0.15">
      <c r="A15398">
        <v>2114</v>
      </c>
      <c r="B15398" t="s">
        <v>295</v>
      </c>
      <c r="C15398">
        <v>26</v>
      </c>
      <c r="D15398">
        <f t="shared" si="752"/>
        <v>1</v>
      </c>
      <c r="E15398">
        <f t="shared" si="753"/>
        <v>0</v>
      </c>
      <c r="F15398">
        <f t="shared" si="754"/>
        <v>1</v>
      </c>
      <c r="G15398">
        <v>1</v>
      </c>
      <c r="I15398" s="172" t="s">
        <v>295</v>
      </c>
      <c r="J15398" s="173">
        <v>26</v>
      </c>
      <c r="K15398" s="188">
        <v>1</v>
      </c>
      <c r="L15398" s="188">
        <v>0</v>
      </c>
      <c r="M15398" s="188">
        <v>1</v>
      </c>
      <c r="O15398" s="165"/>
      <c r="P15398" s="174"/>
      <c r="Q15398" s="174"/>
      <c r="R15398" s="174"/>
      <c r="S15398" s="166"/>
    </row>
    <row r="15399" spans="1:19" x14ac:dyDescent="0.15">
      <c r="A15399">
        <v>2114</v>
      </c>
      <c r="B15399" t="s">
        <v>295</v>
      </c>
      <c r="C15399">
        <v>27</v>
      </c>
      <c r="D15399">
        <f t="shared" si="752"/>
        <v>0</v>
      </c>
      <c r="E15399">
        <f t="shared" si="753"/>
        <v>1</v>
      </c>
      <c r="F15399">
        <f t="shared" si="754"/>
        <v>1</v>
      </c>
      <c r="G15399">
        <v>1</v>
      </c>
      <c r="I15399" s="172" t="s">
        <v>295</v>
      </c>
      <c r="J15399" s="173">
        <v>27</v>
      </c>
      <c r="K15399" s="188">
        <v>0</v>
      </c>
      <c r="L15399" s="188">
        <v>1</v>
      </c>
      <c r="M15399" s="188">
        <v>1</v>
      </c>
      <c r="O15399" s="165"/>
      <c r="P15399" s="176"/>
      <c r="Q15399" s="176"/>
      <c r="R15399" s="176"/>
      <c r="S15399" s="167"/>
    </row>
    <row r="15400" spans="1:19" x14ac:dyDescent="0.15">
      <c r="A15400">
        <v>2114</v>
      </c>
      <c r="B15400" t="s">
        <v>295</v>
      </c>
      <c r="C15400">
        <v>28</v>
      </c>
      <c r="D15400">
        <f t="shared" si="752"/>
        <v>0</v>
      </c>
      <c r="E15400">
        <f t="shared" si="753"/>
        <v>0</v>
      </c>
      <c r="F15400">
        <f t="shared" si="754"/>
        <v>0</v>
      </c>
      <c r="G15400">
        <v>1</v>
      </c>
      <c r="I15400" s="172" t="s">
        <v>295</v>
      </c>
      <c r="J15400" s="173">
        <v>28</v>
      </c>
      <c r="K15400" s="189"/>
      <c r="L15400" s="189"/>
      <c r="M15400" s="189"/>
      <c r="O15400" s="165"/>
      <c r="P15400" s="174"/>
      <c r="Q15400" s="174"/>
      <c r="R15400" s="174"/>
      <c r="S15400" s="166"/>
    </row>
    <row r="15401" spans="1:19" x14ac:dyDescent="0.15">
      <c r="A15401">
        <v>2114</v>
      </c>
      <c r="B15401" t="s">
        <v>295</v>
      </c>
      <c r="C15401">
        <v>29</v>
      </c>
      <c r="D15401">
        <f t="shared" si="752"/>
        <v>1</v>
      </c>
      <c r="E15401">
        <f t="shared" si="753"/>
        <v>1</v>
      </c>
      <c r="F15401">
        <f t="shared" si="754"/>
        <v>2</v>
      </c>
      <c r="G15401">
        <v>1</v>
      </c>
      <c r="I15401" s="172" t="s">
        <v>295</v>
      </c>
      <c r="J15401" s="173">
        <v>29</v>
      </c>
      <c r="K15401" s="188">
        <v>1</v>
      </c>
      <c r="L15401" s="188">
        <v>1</v>
      </c>
      <c r="M15401" s="188">
        <v>2</v>
      </c>
      <c r="O15401" s="165"/>
      <c r="P15401" s="174"/>
      <c r="Q15401" s="174"/>
      <c r="R15401" s="174"/>
      <c r="S15401" s="166"/>
    </row>
    <row r="15402" spans="1:19" x14ac:dyDescent="0.15">
      <c r="A15402">
        <v>2114</v>
      </c>
      <c r="B15402" t="s">
        <v>295</v>
      </c>
      <c r="C15402">
        <v>30</v>
      </c>
      <c r="D15402">
        <f t="shared" si="752"/>
        <v>0</v>
      </c>
      <c r="E15402">
        <f t="shared" si="753"/>
        <v>0</v>
      </c>
      <c r="F15402">
        <f t="shared" si="754"/>
        <v>0</v>
      </c>
      <c r="G15402">
        <v>1</v>
      </c>
      <c r="I15402" s="172" t="s">
        <v>295</v>
      </c>
      <c r="J15402" s="173">
        <v>30</v>
      </c>
      <c r="K15402" s="189"/>
      <c r="L15402" s="189"/>
      <c r="M15402" s="189"/>
      <c r="O15402" s="165"/>
      <c r="P15402" s="174"/>
      <c r="Q15402" s="174"/>
      <c r="R15402" s="174"/>
      <c r="S15402" s="166"/>
    </row>
    <row r="15403" spans="1:19" x14ac:dyDescent="0.15">
      <c r="A15403">
        <v>2114</v>
      </c>
      <c r="B15403" t="s">
        <v>295</v>
      </c>
      <c r="C15403">
        <v>31</v>
      </c>
      <c r="D15403">
        <f t="shared" ref="D15403:D15466" si="755">K15403</f>
        <v>2</v>
      </c>
      <c r="E15403">
        <f t="shared" ref="E15403:E15466" si="756">L15403</f>
        <v>2</v>
      </c>
      <c r="F15403">
        <f t="shared" ref="F15403:F15466" si="757">M15403</f>
        <v>4</v>
      </c>
      <c r="G15403">
        <v>1</v>
      </c>
      <c r="I15403" s="172" t="s">
        <v>295</v>
      </c>
      <c r="J15403" s="173">
        <v>31</v>
      </c>
      <c r="K15403" s="188">
        <v>2</v>
      </c>
      <c r="L15403" s="188">
        <v>2</v>
      </c>
      <c r="M15403" s="188">
        <v>4</v>
      </c>
      <c r="O15403" s="165"/>
      <c r="P15403" s="174"/>
      <c r="Q15403" s="174"/>
      <c r="R15403" s="174"/>
      <c r="S15403" s="166"/>
    </row>
    <row r="15404" spans="1:19" x14ac:dyDescent="0.15">
      <c r="A15404">
        <v>2114</v>
      </c>
      <c r="B15404" t="s">
        <v>295</v>
      </c>
      <c r="C15404">
        <v>32</v>
      </c>
      <c r="D15404">
        <f t="shared" si="755"/>
        <v>0</v>
      </c>
      <c r="E15404">
        <f t="shared" si="756"/>
        <v>1</v>
      </c>
      <c r="F15404">
        <f t="shared" si="757"/>
        <v>1</v>
      </c>
      <c r="G15404">
        <v>1</v>
      </c>
      <c r="I15404" s="172" t="s">
        <v>295</v>
      </c>
      <c r="J15404" s="173">
        <v>32</v>
      </c>
      <c r="K15404" s="188">
        <v>0</v>
      </c>
      <c r="L15404" s="188">
        <v>1</v>
      </c>
      <c r="M15404" s="188">
        <v>1</v>
      </c>
      <c r="O15404" s="165"/>
      <c r="P15404" s="176"/>
      <c r="Q15404" s="176"/>
      <c r="R15404" s="176"/>
      <c r="S15404" s="167"/>
    </row>
    <row r="15405" spans="1:19" x14ac:dyDescent="0.15">
      <c r="A15405">
        <v>2114</v>
      </c>
      <c r="B15405" t="s">
        <v>295</v>
      </c>
      <c r="C15405">
        <v>33</v>
      </c>
      <c r="D15405">
        <f t="shared" si="755"/>
        <v>2</v>
      </c>
      <c r="E15405">
        <f t="shared" si="756"/>
        <v>1</v>
      </c>
      <c r="F15405">
        <f t="shared" si="757"/>
        <v>3</v>
      </c>
      <c r="G15405">
        <v>1</v>
      </c>
      <c r="I15405" s="172" t="s">
        <v>295</v>
      </c>
      <c r="J15405" s="173">
        <v>33</v>
      </c>
      <c r="K15405" s="188">
        <v>2</v>
      </c>
      <c r="L15405" s="188">
        <v>1</v>
      </c>
      <c r="M15405" s="188">
        <v>3</v>
      </c>
      <c r="O15405" s="165"/>
      <c r="P15405" s="174"/>
      <c r="Q15405" s="174"/>
      <c r="R15405" s="174"/>
      <c r="S15405" s="166"/>
    </row>
    <row r="15406" spans="1:19" x14ac:dyDescent="0.15">
      <c r="A15406">
        <v>2114</v>
      </c>
      <c r="B15406" t="s">
        <v>295</v>
      </c>
      <c r="C15406">
        <v>34</v>
      </c>
      <c r="D15406">
        <f t="shared" si="755"/>
        <v>0</v>
      </c>
      <c r="E15406">
        <f t="shared" si="756"/>
        <v>2</v>
      </c>
      <c r="F15406">
        <f t="shared" si="757"/>
        <v>2</v>
      </c>
      <c r="G15406">
        <v>1</v>
      </c>
      <c r="I15406" s="172" t="s">
        <v>295</v>
      </c>
      <c r="J15406" s="173">
        <v>34</v>
      </c>
      <c r="K15406" s="188">
        <v>0</v>
      </c>
      <c r="L15406" s="188">
        <v>2</v>
      </c>
      <c r="M15406" s="188">
        <v>2</v>
      </c>
      <c r="O15406" s="165"/>
      <c r="P15406" s="174"/>
      <c r="Q15406" s="174"/>
      <c r="R15406" s="174"/>
      <c r="S15406" s="166"/>
    </row>
    <row r="15407" spans="1:19" x14ac:dyDescent="0.15">
      <c r="A15407">
        <v>2114</v>
      </c>
      <c r="B15407" t="s">
        <v>295</v>
      </c>
      <c r="C15407">
        <v>35</v>
      </c>
      <c r="D15407">
        <f t="shared" si="755"/>
        <v>1</v>
      </c>
      <c r="E15407">
        <f t="shared" si="756"/>
        <v>1</v>
      </c>
      <c r="F15407">
        <f t="shared" si="757"/>
        <v>2</v>
      </c>
      <c r="G15407">
        <v>1</v>
      </c>
      <c r="I15407" s="172" t="s">
        <v>295</v>
      </c>
      <c r="J15407" s="173">
        <v>35</v>
      </c>
      <c r="K15407" s="188">
        <v>1</v>
      </c>
      <c r="L15407" s="188">
        <v>1</v>
      </c>
      <c r="M15407" s="188">
        <v>2</v>
      </c>
      <c r="O15407" s="165"/>
      <c r="P15407" s="174"/>
      <c r="Q15407" s="174"/>
      <c r="R15407" s="174"/>
      <c r="S15407" s="166"/>
    </row>
    <row r="15408" spans="1:19" x14ac:dyDescent="0.15">
      <c r="A15408">
        <v>2114</v>
      </c>
      <c r="B15408" t="s">
        <v>295</v>
      </c>
      <c r="C15408">
        <v>36</v>
      </c>
      <c r="D15408">
        <f t="shared" si="755"/>
        <v>2</v>
      </c>
      <c r="E15408">
        <f t="shared" si="756"/>
        <v>1</v>
      </c>
      <c r="F15408">
        <f t="shared" si="757"/>
        <v>3</v>
      </c>
      <c r="G15408">
        <v>1</v>
      </c>
      <c r="I15408" s="172" t="s">
        <v>295</v>
      </c>
      <c r="J15408" s="173">
        <v>36</v>
      </c>
      <c r="K15408" s="188">
        <v>2</v>
      </c>
      <c r="L15408" s="188">
        <v>1</v>
      </c>
      <c r="M15408" s="188">
        <v>3</v>
      </c>
      <c r="O15408" s="165"/>
      <c r="P15408" s="174"/>
      <c r="Q15408" s="174"/>
      <c r="R15408" s="174"/>
      <c r="S15408" s="166"/>
    </row>
    <row r="15409" spans="1:19" x14ac:dyDescent="0.15">
      <c r="A15409">
        <v>2114</v>
      </c>
      <c r="B15409" t="s">
        <v>295</v>
      </c>
      <c r="C15409">
        <v>37</v>
      </c>
      <c r="D15409">
        <f t="shared" si="755"/>
        <v>1</v>
      </c>
      <c r="E15409">
        <f t="shared" si="756"/>
        <v>1</v>
      </c>
      <c r="F15409">
        <f t="shared" si="757"/>
        <v>2</v>
      </c>
      <c r="G15409">
        <v>1</v>
      </c>
      <c r="I15409" s="172" t="s">
        <v>295</v>
      </c>
      <c r="J15409" s="173">
        <v>37</v>
      </c>
      <c r="K15409" s="188">
        <v>1</v>
      </c>
      <c r="L15409" s="188">
        <v>1</v>
      </c>
      <c r="M15409" s="188">
        <v>2</v>
      </c>
      <c r="O15409" s="165"/>
      <c r="P15409" s="174"/>
      <c r="Q15409" s="174"/>
      <c r="R15409" s="174"/>
      <c r="S15409" s="166"/>
    </row>
    <row r="15410" spans="1:19" x14ac:dyDescent="0.15">
      <c r="A15410">
        <v>2114</v>
      </c>
      <c r="B15410" t="s">
        <v>295</v>
      </c>
      <c r="C15410">
        <v>38</v>
      </c>
      <c r="D15410">
        <f t="shared" si="755"/>
        <v>2</v>
      </c>
      <c r="E15410">
        <f t="shared" si="756"/>
        <v>3</v>
      </c>
      <c r="F15410">
        <f t="shared" si="757"/>
        <v>5</v>
      </c>
      <c r="G15410">
        <v>1</v>
      </c>
      <c r="I15410" s="172" t="s">
        <v>295</v>
      </c>
      <c r="J15410" s="173">
        <v>38</v>
      </c>
      <c r="K15410" s="188">
        <v>2</v>
      </c>
      <c r="L15410" s="188">
        <v>3</v>
      </c>
      <c r="M15410" s="188">
        <v>5</v>
      </c>
      <c r="O15410" s="165"/>
      <c r="P15410" s="174"/>
      <c r="Q15410" s="174"/>
      <c r="R15410" s="174"/>
      <c r="S15410" s="166"/>
    </row>
    <row r="15411" spans="1:19" x14ac:dyDescent="0.15">
      <c r="A15411">
        <v>2114</v>
      </c>
      <c r="B15411" t="s">
        <v>295</v>
      </c>
      <c r="C15411">
        <v>39</v>
      </c>
      <c r="D15411">
        <f t="shared" si="755"/>
        <v>2</v>
      </c>
      <c r="E15411">
        <f t="shared" si="756"/>
        <v>5</v>
      </c>
      <c r="F15411">
        <f t="shared" si="757"/>
        <v>7</v>
      </c>
      <c r="G15411">
        <v>1</v>
      </c>
      <c r="I15411" s="172" t="s">
        <v>295</v>
      </c>
      <c r="J15411" s="173">
        <v>39</v>
      </c>
      <c r="K15411" s="188">
        <v>2</v>
      </c>
      <c r="L15411" s="188">
        <v>5</v>
      </c>
      <c r="M15411" s="188">
        <v>7</v>
      </c>
      <c r="O15411" s="165"/>
      <c r="P15411" s="174"/>
      <c r="Q15411" s="174"/>
      <c r="R15411" s="174"/>
      <c r="S15411" s="166"/>
    </row>
    <row r="15412" spans="1:19" x14ac:dyDescent="0.15">
      <c r="A15412">
        <v>2114</v>
      </c>
      <c r="B15412" t="s">
        <v>295</v>
      </c>
      <c r="C15412">
        <v>40</v>
      </c>
      <c r="D15412">
        <f t="shared" si="755"/>
        <v>1</v>
      </c>
      <c r="E15412">
        <f t="shared" si="756"/>
        <v>0</v>
      </c>
      <c r="F15412">
        <f t="shared" si="757"/>
        <v>1</v>
      </c>
      <c r="G15412">
        <v>1</v>
      </c>
      <c r="I15412" s="172" t="s">
        <v>295</v>
      </c>
      <c r="J15412" s="173">
        <v>40</v>
      </c>
      <c r="K15412" s="188">
        <v>1</v>
      </c>
      <c r="L15412" s="188">
        <v>0</v>
      </c>
      <c r="M15412" s="188">
        <v>1</v>
      </c>
      <c r="O15412" s="165"/>
      <c r="P15412" s="174"/>
      <c r="Q15412" s="174"/>
      <c r="R15412" s="174"/>
      <c r="S15412" s="166"/>
    </row>
    <row r="15413" spans="1:19" x14ac:dyDescent="0.15">
      <c r="A15413">
        <v>2114</v>
      </c>
      <c r="B15413" t="s">
        <v>295</v>
      </c>
      <c r="C15413">
        <v>41</v>
      </c>
      <c r="D15413">
        <f t="shared" si="755"/>
        <v>1</v>
      </c>
      <c r="E15413">
        <f t="shared" si="756"/>
        <v>1</v>
      </c>
      <c r="F15413">
        <f t="shared" si="757"/>
        <v>2</v>
      </c>
      <c r="G15413">
        <v>1</v>
      </c>
      <c r="I15413" s="172" t="s">
        <v>295</v>
      </c>
      <c r="J15413" s="173">
        <v>41</v>
      </c>
      <c r="K15413" s="188">
        <v>1</v>
      </c>
      <c r="L15413" s="188">
        <v>1</v>
      </c>
      <c r="M15413" s="188">
        <v>2</v>
      </c>
      <c r="O15413" s="165"/>
      <c r="P15413" s="176"/>
      <c r="Q15413" s="176"/>
      <c r="R15413" s="176"/>
      <c r="S15413" s="167"/>
    </row>
    <row r="15414" spans="1:19" x14ac:dyDescent="0.15">
      <c r="A15414">
        <v>2114</v>
      </c>
      <c r="B15414" t="s">
        <v>295</v>
      </c>
      <c r="C15414">
        <v>42</v>
      </c>
      <c r="D15414">
        <f t="shared" si="755"/>
        <v>2</v>
      </c>
      <c r="E15414">
        <f t="shared" si="756"/>
        <v>2</v>
      </c>
      <c r="F15414">
        <f t="shared" si="757"/>
        <v>4</v>
      </c>
      <c r="G15414">
        <v>1</v>
      </c>
      <c r="I15414" s="172" t="s">
        <v>295</v>
      </c>
      <c r="J15414" s="173">
        <v>42</v>
      </c>
      <c r="K15414" s="188">
        <v>2</v>
      </c>
      <c r="L15414" s="188">
        <v>2</v>
      </c>
      <c r="M15414" s="188">
        <v>4</v>
      </c>
      <c r="O15414" s="165"/>
      <c r="P15414" s="174"/>
      <c r="Q15414" s="174"/>
      <c r="R15414" s="174"/>
      <c r="S15414" s="166"/>
    </row>
    <row r="15415" spans="1:19" x14ac:dyDescent="0.15">
      <c r="A15415">
        <v>2114</v>
      </c>
      <c r="B15415" t="s">
        <v>295</v>
      </c>
      <c r="C15415">
        <v>43</v>
      </c>
      <c r="D15415">
        <f t="shared" si="755"/>
        <v>4</v>
      </c>
      <c r="E15415">
        <f t="shared" si="756"/>
        <v>1</v>
      </c>
      <c r="F15415">
        <f t="shared" si="757"/>
        <v>5</v>
      </c>
      <c r="G15415">
        <v>1</v>
      </c>
      <c r="I15415" s="172" t="s">
        <v>295</v>
      </c>
      <c r="J15415" s="173">
        <v>43</v>
      </c>
      <c r="K15415" s="188">
        <v>4</v>
      </c>
      <c r="L15415" s="188">
        <v>1</v>
      </c>
      <c r="M15415" s="188">
        <v>5</v>
      </c>
      <c r="O15415" s="165"/>
      <c r="P15415" s="174"/>
      <c r="Q15415" s="174"/>
      <c r="R15415" s="174"/>
      <c r="S15415" s="166"/>
    </row>
    <row r="15416" spans="1:19" x14ac:dyDescent="0.15">
      <c r="A15416">
        <v>2114</v>
      </c>
      <c r="B15416" t="s">
        <v>295</v>
      </c>
      <c r="C15416">
        <v>44</v>
      </c>
      <c r="D15416">
        <f t="shared" si="755"/>
        <v>2</v>
      </c>
      <c r="E15416">
        <f t="shared" si="756"/>
        <v>2</v>
      </c>
      <c r="F15416">
        <f t="shared" si="757"/>
        <v>4</v>
      </c>
      <c r="G15416">
        <v>1</v>
      </c>
      <c r="I15416" s="172" t="s">
        <v>295</v>
      </c>
      <c r="J15416" s="173">
        <v>44</v>
      </c>
      <c r="K15416" s="188">
        <v>2</v>
      </c>
      <c r="L15416" s="188">
        <v>2</v>
      </c>
      <c r="M15416" s="188">
        <v>4</v>
      </c>
      <c r="O15416" s="165"/>
      <c r="P15416" s="174"/>
      <c r="Q15416" s="174"/>
      <c r="R15416" s="174"/>
      <c r="S15416" s="166"/>
    </row>
    <row r="15417" spans="1:19" x14ac:dyDescent="0.15">
      <c r="A15417">
        <v>2114</v>
      </c>
      <c r="B15417" t="s">
        <v>295</v>
      </c>
      <c r="C15417">
        <v>45</v>
      </c>
      <c r="D15417">
        <f t="shared" si="755"/>
        <v>2</v>
      </c>
      <c r="E15417">
        <f t="shared" si="756"/>
        <v>3</v>
      </c>
      <c r="F15417">
        <f t="shared" si="757"/>
        <v>5</v>
      </c>
      <c r="G15417">
        <v>1</v>
      </c>
      <c r="I15417" s="172" t="s">
        <v>295</v>
      </c>
      <c r="J15417" s="173">
        <v>45</v>
      </c>
      <c r="K15417" s="188">
        <v>2</v>
      </c>
      <c r="L15417" s="188">
        <v>3</v>
      </c>
      <c r="M15417" s="188">
        <v>5</v>
      </c>
      <c r="O15417" s="165"/>
      <c r="P15417" s="174"/>
      <c r="Q15417" s="174"/>
      <c r="R15417" s="174"/>
      <c r="S15417" s="166"/>
    </row>
    <row r="15418" spans="1:19" x14ac:dyDescent="0.15">
      <c r="A15418">
        <v>2114</v>
      </c>
      <c r="B15418" t="s">
        <v>295</v>
      </c>
      <c r="C15418">
        <v>46</v>
      </c>
      <c r="D15418">
        <f t="shared" si="755"/>
        <v>1</v>
      </c>
      <c r="E15418">
        <f t="shared" si="756"/>
        <v>0</v>
      </c>
      <c r="F15418">
        <f t="shared" si="757"/>
        <v>1</v>
      </c>
      <c r="G15418">
        <v>1</v>
      </c>
      <c r="I15418" s="172" t="s">
        <v>295</v>
      </c>
      <c r="J15418" s="173">
        <v>46</v>
      </c>
      <c r="K15418" s="188">
        <v>1</v>
      </c>
      <c r="L15418" s="188">
        <v>0</v>
      </c>
      <c r="M15418" s="188">
        <v>1</v>
      </c>
      <c r="O15418" s="165"/>
      <c r="P15418" s="174"/>
      <c r="Q15418" s="174"/>
      <c r="R15418" s="174"/>
      <c r="S15418" s="166"/>
    </row>
    <row r="15419" spans="1:19" x14ac:dyDescent="0.15">
      <c r="A15419">
        <v>2114</v>
      </c>
      <c r="B15419" t="s">
        <v>295</v>
      </c>
      <c r="C15419">
        <v>47</v>
      </c>
      <c r="D15419">
        <f t="shared" si="755"/>
        <v>4</v>
      </c>
      <c r="E15419">
        <f t="shared" si="756"/>
        <v>3</v>
      </c>
      <c r="F15419">
        <f t="shared" si="757"/>
        <v>7</v>
      </c>
      <c r="G15419">
        <v>1</v>
      </c>
      <c r="I15419" s="172" t="s">
        <v>295</v>
      </c>
      <c r="J15419" s="173">
        <v>47</v>
      </c>
      <c r="K15419" s="188">
        <v>4</v>
      </c>
      <c r="L15419" s="188">
        <v>3</v>
      </c>
      <c r="M15419" s="188">
        <v>7</v>
      </c>
      <c r="O15419" s="165"/>
      <c r="P15419" s="174"/>
      <c r="Q15419" s="174"/>
      <c r="R15419" s="174"/>
      <c r="S15419" s="166"/>
    </row>
    <row r="15420" spans="1:19" x14ac:dyDescent="0.15">
      <c r="A15420">
        <v>2114</v>
      </c>
      <c r="B15420" t="s">
        <v>295</v>
      </c>
      <c r="C15420">
        <v>48</v>
      </c>
      <c r="D15420">
        <f t="shared" si="755"/>
        <v>3</v>
      </c>
      <c r="E15420">
        <f t="shared" si="756"/>
        <v>2</v>
      </c>
      <c r="F15420">
        <f t="shared" si="757"/>
        <v>5</v>
      </c>
      <c r="G15420">
        <v>1</v>
      </c>
      <c r="I15420" s="172" t="s">
        <v>295</v>
      </c>
      <c r="J15420" s="173">
        <v>48</v>
      </c>
      <c r="K15420" s="188">
        <v>3</v>
      </c>
      <c r="L15420" s="188">
        <v>2</v>
      </c>
      <c r="M15420" s="188">
        <v>5</v>
      </c>
      <c r="O15420" s="165"/>
      <c r="P15420" s="174"/>
      <c r="Q15420" s="174"/>
      <c r="R15420" s="174"/>
      <c r="S15420" s="166"/>
    </row>
    <row r="15421" spans="1:19" x14ac:dyDescent="0.15">
      <c r="A15421">
        <v>2114</v>
      </c>
      <c r="B15421" t="s">
        <v>295</v>
      </c>
      <c r="C15421">
        <v>49</v>
      </c>
      <c r="D15421">
        <f t="shared" si="755"/>
        <v>1</v>
      </c>
      <c r="E15421">
        <f t="shared" si="756"/>
        <v>2</v>
      </c>
      <c r="F15421">
        <f t="shared" si="757"/>
        <v>3</v>
      </c>
      <c r="G15421">
        <v>1</v>
      </c>
      <c r="I15421" s="172" t="s">
        <v>295</v>
      </c>
      <c r="J15421" s="173">
        <v>49</v>
      </c>
      <c r="K15421" s="188">
        <v>1</v>
      </c>
      <c r="L15421" s="188">
        <v>2</v>
      </c>
      <c r="M15421" s="188">
        <v>3</v>
      </c>
      <c r="O15421" s="165"/>
      <c r="P15421" s="176"/>
      <c r="Q15421" s="176"/>
      <c r="R15421" s="176"/>
      <c r="S15421" s="167"/>
    </row>
    <row r="15422" spans="1:19" x14ac:dyDescent="0.15">
      <c r="A15422">
        <v>2114</v>
      </c>
      <c r="B15422" t="s">
        <v>295</v>
      </c>
      <c r="C15422">
        <v>50</v>
      </c>
      <c r="D15422">
        <f t="shared" si="755"/>
        <v>2</v>
      </c>
      <c r="E15422">
        <f t="shared" si="756"/>
        <v>2</v>
      </c>
      <c r="F15422">
        <f t="shared" si="757"/>
        <v>4</v>
      </c>
      <c r="G15422">
        <v>1</v>
      </c>
      <c r="I15422" s="172" t="s">
        <v>295</v>
      </c>
      <c r="J15422" s="173">
        <v>50</v>
      </c>
      <c r="K15422" s="188">
        <v>2</v>
      </c>
      <c r="L15422" s="188">
        <v>2</v>
      </c>
      <c r="M15422" s="188">
        <v>4</v>
      </c>
      <c r="O15422" s="165"/>
      <c r="P15422" s="174"/>
      <c r="Q15422" s="174"/>
      <c r="R15422" s="174"/>
      <c r="S15422" s="166"/>
    </row>
    <row r="15423" spans="1:19" x14ac:dyDescent="0.15">
      <c r="A15423">
        <v>2114</v>
      </c>
      <c r="B15423" t="s">
        <v>295</v>
      </c>
      <c r="C15423">
        <v>51</v>
      </c>
      <c r="D15423">
        <f t="shared" si="755"/>
        <v>1</v>
      </c>
      <c r="E15423">
        <f t="shared" si="756"/>
        <v>1</v>
      </c>
      <c r="F15423">
        <f t="shared" si="757"/>
        <v>2</v>
      </c>
      <c r="G15423">
        <v>1</v>
      </c>
      <c r="I15423" s="172" t="s">
        <v>295</v>
      </c>
      <c r="J15423" s="173">
        <v>51</v>
      </c>
      <c r="K15423" s="188">
        <v>1</v>
      </c>
      <c r="L15423" s="188">
        <v>1</v>
      </c>
      <c r="M15423" s="188">
        <v>2</v>
      </c>
      <c r="O15423" s="165"/>
      <c r="P15423" s="174"/>
      <c r="Q15423" s="174"/>
      <c r="R15423" s="174"/>
      <c r="S15423" s="166"/>
    </row>
    <row r="15424" spans="1:19" x14ac:dyDescent="0.15">
      <c r="A15424">
        <v>2114</v>
      </c>
      <c r="B15424" t="s">
        <v>295</v>
      </c>
      <c r="C15424">
        <v>52</v>
      </c>
      <c r="D15424">
        <f t="shared" si="755"/>
        <v>3</v>
      </c>
      <c r="E15424">
        <f t="shared" si="756"/>
        <v>1</v>
      </c>
      <c r="F15424">
        <f t="shared" si="757"/>
        <v>4</v>
      </c>
      <c r="G15424">
        <v>1</v>
      </c>
      <c r="I15424" s="172" t="s">
        <v>295</v>
      </c>
      <c r="J15424" s="173">
        <v>52</v>
      </c>
      <c r="K15424" s="188">
        <v>3</v>
      </c>
      <c r="L15424" s="188">
        <v>1</v>
      </c>
      <c r="M15424" s="188">
        <v>4</v>
      </c>
      <c r="O15424" s="165"/>
      <c r="P15424" s="174"/>
      <c r="Q15424" s="174"/>
      <c r="R15424" s="174"/>
      <c r="S15424" s="166"/>
    </row>
    <row r="15425" spans="1:19" x14ac:dyDescent="0.15">
      <c r="A15425">
        <v>2114</v>
      </c>
      <c r="B15425" t="s">
        <v>295</v>
      </c>
      <c r="C15425">
        <v>53</v>
      </c>
      <c r="D15425">
        <f t="shared" si="755"/>
        <v>2</v>
      </c>
      <c r="E15425">
        <f t="shared" si="756"/>
        <v>4</v>
      </c>
      <c r="F15425">
        <f t="shared" si="757"/>
        <v>6</v>
      </c>
      <c r="G15425">
        <v>1</v>
      </c>
      <c r="I15425" s="172" t="s">
        <v>295</v>
      </c>
      <c r="J15425" s="173">
        <v>53</v>
      </c>
      <c r="K15425" s="188">
        <v>2</v>
      </c>
      <c r="L15425" s="188">
        <v>4</v>
      </c>
      <c r="M15425" s="188">
        <v>6</v>
      </c>
      <c r="O15425" s="165"/>
      <c r="P15425" s="174"/>
      <c r="Q15425" s="174"/>
      <c r="R15425" s="174"/>
      <c r="S15425" s="166"/>
    </row>
    <row r="15426" spans="1:19" x14ac:dyDescent="0.15">
      <c r="A15426">
        <v>2114</v>
      </c>
      <c r="B15426" t="s">
        <v>295</v>
      </c>
      <c r="C15426">
        <v>54</v>
      </c>
      <c r="D15426">
        <f t="shared" si="755"/>
        <v>1</v>
      </c>
      <c r="E15426">
        <f t="shared" si="756"/>
        <v>0</v>
      </c>
      <c r="F15426">
        <f t="shared" si="757"/>
        <v>1</v>
      </c>
      <c r="G15426">
        <v>1</v>
      </c>
      <c r="I15426" s="172" t="s">
        <v>295</v>
      </c>
      <c r="J15426" s="173">
        <v>54</v>
      </c>
      <c r="K15426" s="188">
        <v>1</v>
      </c>
      <c r="L15426" s="188">
        <v>0</v>
      </c>
      <c r="M15426" s="188">
        <v>1</v>
      </c>
      <c r="O15426" s="165"/>
      <c r="P15426" s="174"/>
      <c r="Q15426" s="174"/>
      <c r="R15426" s="174"/>
      <c r="S15426" s="166"/>
    </row>
    <row r="15427" spans="1:19" x14ac:dyDescent="0.15">
      <c r="A15427">
        <v>2114</v>
      </c>
      <c r="B15427" t="s">
        <v>295</v>
      </c>
      <c r="C15427">
        <v>55</v>
      </c>
      <c r="D15427">
        <f t="shared" si="755"/>
        <v>0</v>
      </c>
      <c r="E15427">
        <f t="shared" si="756"/>
        <v>1</v>
      </c>
      <c r="F15427">
        <f t="shared" si="757"/>
        <v>1</v>
      </c>
      <c r="G15427">
        <v>1</v>
      </c>
      <c r="I15427" s="172" t="s">
        <v>295</v>
      </c>
      <c r="J15427" s="173">
        <v>55</v>
      </c>
      <c r="K15427" s="188">
        <v>0</v>
      </c>
      <c r="L15427" s="188">
        <v>1</v>
      </c>
      <c r="M15427" s="188">
        <v>1</v>
      </c>
      <c r="O15427" s="165"/>
      <c r="P15427" s="174"/>
      <c r="Q15427" s="174"/>
      <c r="R15427" s="174"/>
      <c r="S15427" s="166"/>
    </row>
    <row r="15428" spans="1:19" x14ac:dyDescent="0.15">
      <c r="A15428">
        <v>2114</v>
      </c>
      <c r="B15428" t="s">
        <v>295</v>
      </c>
      <c r="C15428">
        <v>56</v>
      </c>
      <c r="D15428">
        <f t="shared" si="755"/>
        <v>1</v>
      </c>
      <c r="E15428">
        <f t="shared" si="756"/>
        <v>1</v>
      </c>
      <c r="F15428">
        <f t="shared" si="757"/>
        <v>2</v>
      </c>
      <c r="G15428">
        <v>1</v>
      </c>
      <c r="I15428" s="172" t="s">
        <v>295</v>
      </c>
      <c r="J15428" s="173">
        <v>56</v>
      </c>
      <c r="K15428" s="188">
        <v>1</v>
      </c>
      <c r="L15428" s="188">
        <v>1</v>
      </c>
      <c r="M15428" s="188">
        <v>2</v>
      </c>
      <c r="O15428" s="165"/>
      <c r="P15428" s="174"/>
      <c r="Q15428" s="174"/>
      <c r="R15428" s="174"/>
      <c r="S15428" s="166"/>
    </row>
    <row r="15429" spans="1:19" x14ac:dyDescent="0.15">
      <c r="A15429">
        <v>2114</v>
      </c>
      <c r="B15429" t="s">
        <v>295</v>
      </c>
      <c r="C15429">
        <v>57</v>
      </c>
      <c r="D15429">
        <f t="shared" si="755"/>
        <v>1</v>
      </c>
      <c r="E15429">
        <f t="shared" si="756"/>
        <v>1</v>
      </c>
      <c r="F15429">
        <f t="shared" si="757"/>
        <v>2</v>
      </c>
      <c r="G15429">
        <v>1</v>
      </c>
      <c r="I15429" s="172" t="s">
        <v>295</v>
      </c>
      <c r="J15429" s="173">
        <v>57</v>
      </c>
      <c r="K15429" s="188">
        <v>1</v>
      </c>
      <c r="L15429" s="188">
        <v>1</v>
      </c>
      <c r="M15429" s="188">
        <v>2</v>
      </c>
      <c r="O15429" s="165"/>
      <c r="P15429" s="174"/>
      <c r="Q15429" s="174"/>
      <c r="R15429" s="174"/>
      <c r="S15429" s="166"/>
    </row>
    <row r="15430" spans="1:19" x14ac:dyDescent="0.15">
      <c r="A15430">
        <v>2114</v>
      </c>
      <c r="B15430" t="s">
        <v>295</v>
      </c>
      <c r="C15430">
        <v>58</v>
      </c>
      <c r="D15430">
        <f t="shared" si="755"/>
        <v>2</v>
      </c>
      <c r="E15430">
        <f t="shared" si="756"/>
        <v>1</v>
      </c>
      <c r="F15430">
        <f t="shared" si="757"/>
        <v>3</v>
      </c>
      <c r="G15430">
        <v>1</v>
      </c>
      <c r="I15430" s="172" t="s">
        <v>295</v>
      </c>
      <c r="J15430" s="173">
        <v>58</v>
      </c>
      <c r="K15430" s="188">
        <v>2</v>
      </c>
      <c r="L15430" s="188">
        <v>1</v>
      </c>
      <c r="M15430" s="188">
        <v>3</v>
      </c>
      <c r="O15430" s="165"/>
      <c r="P15430" s="174"/>
      <c r="Q15430" s="174"/>
      <c r="R15430" s="174"/>
      <c r="S15430" s="166"/>
    </row>
    <row r="15431" spans="1:19" x14ac:dyDescent="0.15">
      <c r="A15431">
        <v>2114</v>
      </c>
      <c r="B15431" t="s">
        <v>295</v>
      </c>
      <c r="C15431">
        <v>59</v>
      </c>
      <c r="D15431">
        <f t="shared" si="755"/>
        <v>1</v>
      </c>
      <c r="E15431">
        <f t="shared" si="756"/>
        <v>2</v>
      </c>
      <c r="F15431">
        <f t="shared" si="757"/>
        <v>3</v>
      </c>
      <c r="G15431">
        <v>1</v>
      </c>
      <c r="I15431" s="172" t="s">
        <v>295</v>
      </c>
      <c r="J15431" s="173">
        <v>59</v>
      </c>
      <c r="K15431" s="188">
        <v>1</v>
      </c>
      <c r="L15431" s="188">
        <v>2</v>
      </c>
      <c r="M15431" s="188">
        <v>3</v>
      </c>
      <c r="O15431" s="165"/>
      <c r="P15431" s="174"/>
      <c r="Q15431" s="174"/>
      <c r="R15431" s="174"/>
      <c r="S15431" s="166"/>
    </row>
    <row r="15432" spans="1:19" x14ac:dyDescent="0.15">
      <c r="A15432">
        <v>2114</v>
      </c>
      <c r="B15432" t="s">
        <v>295</v>
      </c>
      <c r="C15432">
        <v>60</v>
      </c>
      <c r="D15432">
        <f t="shared" si="755"/>
        <v>3</v>
      </c>
      <c r="E15432">
        <f t="shared" si="756"/>
        <v>0</v>
      </c>
      <c r="F15432">
        <f t="shared" si="757"/>
        <v>3</v>
      </c>
      <c r="G15432">
        <v>1</v>
      </c>
      <c r="I15432" s="172" t="s">
        <v>295</v>
      </c>
      <c r="J15432" s="173">
        <v>60</v>
      </c>
      <c r="K15432" s="188">
        <v>3</v>
      </c>
      <c r="L15432" s="188">
        <v>0</v>
      </c>
      <c r="M15432" s="188">
        <v>3</v>
      </c>
      <c r="O15432" s="165"/>
      <c r="P15432" s="174"/>
      <c r="Q15432" s="174"/>
      <c r="R15432" s="174"/>
      <c r="S15432" s="166"/>
    </row>
    <row r="15433" spans="1:19" x14ac:dyDescent="0.15">
      <c r="A15433">
        <v>2114</v>
      </c>
      <c r="B15433" t="s">
        <v>295</v>
      </c>
      <c r="C15433">
        <v>61</v>
      </c>
      <c r="D15433">
        <f t="shared" si="755"/>
        <v>0</v>
      </c>
      <c r="E15433">
        <f t="shared" si="756"/>
        <v>1</v>
      </c>
      <c r="F15433">
        <f t="shared" si="757"/>
        <v>1</v>
      </c>
      <c r="G15433">
        <v>1</v>
      </c>
      <c r="I15433" s="172" t="s">
        <v>295</v>
      </c>
      <c r="J15433" s="173">
        <v>61</v>
      </c>
      <c r="K15433" s="188">
        <v>0</v>
      </c>
      <c r="L15433" s="188">
        <v>1</v>
      </c>
      <c r="M15433" s="188">
        <v>1</v>
      </c>
      <c r="O15433" s="165"/>
      <c r="P15433" s="174"/>
      <c r="Q15433" s="174"/>
      <c r="R15433" s="174"/>
      <c r="S15433" s="166"/>
    </row>
    <row r="15434" spans="1:19" x14ac:dyDescent="0.15">
      <c r="A15434">
        <v>2114</v>
      </c>
      <c r="B15434" t="s">
        <v>295</v>
      </c>
      <c r="C15434">
        <v>62</v>
      </c>
      <c r="D15434">
        <f t="shared" si="755"/>
        <v>2</v>
      </c>
      <c r="E15434">
        <f t="shared" si="756"/>
        <v>3</v>
      </c>
      <c r="F15434">
        <f t="shared" si="757"/>
        <v>5</v>
      </c>
      <c r="G15434">
        <v>1</v>
      </c>
      <c r="I15434" s="172" t="s">
        <v>295</v>
      </c>
      <c r="J15434" s="173">
        <v>62</v>
      </c>
      <c r="K15434" s="188">
        <v>2</v>
      </c>
      <c r="L15434" s="188">
        <v>3</v>
      </c>
      <c r="M15434" s="188">
        <v>5</v>
      </c>
      <c r="O15434" s="165"/>
      <c r="P15434" s="174"/>
      <c r="Q15434" s="174"/>
      <c r="R15434" s="174"/>
      <c r="S15434" s="166"/>
    </row>
    <row r="15435" spans="1:19" x14ac:dyDescent="0.15">
      <c r="A15435">
        <v>2114</v>
      </c>
      <c r="B15435" t="s">
        <v>295</v>
      </c>
      <c r="C15435">
        <v>63</v>
      </c>
      <c r="D15435">
        <f t="shared" si="755"/>
        <v>0</v>
      </c>
      <c r="E15435">
        <f t="shared" si="756"/>
        <v>1</v>
      </c>
      <c r="F15435">
        <f t="shared" si="757"/>
        <v>1</v>
      </c>
      <c r="G15435">
        <v>1</v>
      </c>
      <c r="I15435" s="172" t="s">
        <v>295</v>
      </c>
      <c r="J15435" s="173">
        <v>63</v>
      </c>
      <c r="K15435" s="188">
        <v>0</v>
      </c>
      <c r="L15435" s="188">
        <v>1</v>
      </c>
      <c r="M15435" s="188">
        <v>1</v>
      </c>
      <c r="O15435" s="165"/>
      <c r="P15435" s="174"/>
      <c r="Q15435" s="174"/>
      <c r="R15435" s="174"/>
      <c r="S15435" s="166"/>
    </row>
    <row r="15436" spans="1:19" x14ac:dyDescent="0.15">
      <c r="A15436">
        <v>2114</v>
      </c>
      <c r="B15436" t="s">
        <v>295</v>
      </c>
      <c r="C15436">
        <v>64</v>
      </c>
      <c r="D15436">
        <f t="shared" si="755"/>
        <v>1</v>
      </c>
      <c r="E15436">
        <f t="shared" si="756"/>
        <v>4</v>
      </c>
      <c r="F15436">
        <f t="shared" si="757"/>
        <v>5</v>
      </c>
      <c r="G15436">
        <v>1</v>
      </c>
      <c r="I15436" s="172" t="s">
        <v>295</v>
      </c>
      <c r="J15436" s="173">
        <v>64</v>
      </c>
      <c r="K15436" s="188">
        <v>1</v>
      </c>
      <c r="L15436" s="188">
        <v>4</v>
      </c>
      <c r="M15436" s="188">
        <v>5</v>
      </c>
      <c r="O15436" s="165"/>
      <c r="P15436" s="174"/>
      <c r="Q15436" s="174"/>
      <c r="R15436" s="174"/>
      <c r="S15436" s="166"/>
    </row>
    <row r="15437" spans="1:19" x14ac:dyDescent="0.15">
      <c r="A15437">
        <v>2114</v>
      </c>
      <c r="B15437" t="s">
        <v>295</v>
      </c>
      <c r="C15437">
        <v>65</v>
      </c>
      <c r="D15437">
        <f t="shared" si="755"/>
        <v>1</v>
      </c>
      <c r="E15437">
        <f t="shared" si="756"/>
        <v>3</v>
      </c>
      <c r="F15437">
        <f t="shared" si="757"/>
        <v>4</v>
      </c>
      <c r="G15437">
        <v>1</v>
      </c>
      <c r="I15437" s="172" t="s">
        <v>295</v>
      </c>
      <c r="J15437" s="173">
        <v>65</v>
      </c>
      <c r="K15437" s="188">
        <v>1</v>
      </c>
      <c r="L15437" s="188">
        <v>3</v>
      </c>
      <c r="M15437" s="188">
        <v>4</v>
      </c>
      <c r="O15437" s="165"/>
      <c r="P15437" s="174"/>
      <c r="Q15437" s="174"/>
      <c r="R15437" s="174"/>
      <c r="S15437" s="166"/>
    </row>
    <row r="15438" spans="1:19" x14ac:dyDescent="0.15">
      <c r="A15438">
        <v>2114</v>
      </c>
      <c r="B15438" t="s">
        <v>295</v>
      </c>
      <c r="C15438">
        <v>66</v>
      </c>
      <c r="D15438">
        <f t="shared" si="755"/>
        <v>0</v>
      </c>
      <c r="E15438">
        <f t="shared" si="756"/>
        <v>1</v>
      </c>
      <c r="F15438">
        <f t="shared" si="757"/>
        <v>1</v>
      </c>
      <c r="G15438">
        <v>1</v>
      </c>
      <c r="I15438" s="172" t="s">
        <v>295</v>
      </c>
      <c r="J15438" s="173">
        <v>66</v>
      </c>
      <c r="K15438" s="188">
        <v>0</v>
      </c>
      <c r="L15438" s="188">
        <v>1</v>
      </c>
      <c r="M15438" s="188">
        <v>1</v>
      </c>
      <c r="O15438" s="165"/>
      <c r="P15438" s="174"/>
      <c r="Q15438" s="174"/>
      <c r="R15438" s="174"/>
      <c r="S15438" s="166"/>
    </row>
    <row r="15439" spans="1:19" x14ac:dyDescent="0.15">
      <c r="A15439">
        <v>2114</v>
      </c>
      <c r="B15439" t="s">
        <v>295</v>
      </c>
      <c r="C15439">
        <v>67</v>
      </c>
      <c r="D15439">
        <f t="shared" si="755"/>
        <v>2</v>
      </c>
      <c r="E15439">
        <f t="shared" si="756"/>
        <v>1</v>
      </c>
      <c r="F15439">
        <f t="shared" si="757"/>
        <v>3</v>
      </c>
      <c r="G15439">
        <v>1</v>
      </c>
      <c r="I15439" s="172" t="s">
        <v>295</v>
      </c>
      <c r="J15439" s="173">
        <v>67</v>
      </c>
      <c r="K15439" s="188">
        <v>2</v>
      </c>
      <c r="L15439" s="188">
        <v>1</v>
      </c>
      <c r="M15439" s="188">
        <v>3</v>
      </c>
      <c r="O15439" s="165"/>
      <c r="P15439" s="174"/>
      <c r="Q15439" s="174"/>
      <c r="R15439" s="174"/>
      <c r="S15439" s="166"/>
    </row>
    <row r="15440" spans="1:19" x14ac:dyDescent="0.15">
      <c r="A15440">
        <v>2114</v>
      </c>
      <c r="B15440" t="s">
        <v>295</v>
      </c>
      <c r="C15440">
        <v>68</v>
      </c>
      <c r="D15440">
        <f t="shared" si="755"/>
        <v>1</v>
      </c>
      <c r="E15440">
        <f t="shared" si="756"/>
        <v>1</v>
      </c>
      <c r="F15440">
        <f t="shared" si="757"/>
        <v>2</v>
      </c>
      <c r="G15440">
        <v>1</v>
      </c>
      <c r="I15440" s="172" t="s">
        <v>295</v>
      </c>
      <c r="J15440" s="173">
        <v>68</v>
      </c>
      <c r="K15440" s="188">
        <v>1</v>
      </c>
      <c r="L15440" s="188">
        <v>1</v>
      </c>
      <c r="M15440" s="188">
        <v>2</v>
      </c>
      <c r="O15440" s="165"/>
      <c r="P15440" s="174"/>
      <c r="Q15440" s="174"/>
      <c r="R15440" s="174"/>
      <c r="S15440" s="166"/>
    </row>
    <row r="15441" spans="1:19" x14ac:dyDescent="0.15">
      <c r="A15441">
        <v>2114</v>
      </c>
      <c r="B15441" t="s">
        <v>295</v>
      </c>
      <c r="C15441">
        <v>69</v>
      </c>
      <c r="D15441">
        <f t="shared" si="755"/>
        <v>4</v>
      </c>
      <c r="E15441">
        <f t="shared" si="756"/>
        <v>4</v>
      </c>
      <c r="F15441">
        <f t="shared" si="757"/>
        <v>8</v>
      </c>
      <c r="G15441">
        <v>1</v>
      </c>
      <c r="I15441" s="172" t="s">
        <v>295</v>
      </c>
      <c r="J15441" s="173">
        <v>69</v>
      </c>
      <c r="K15441" s="188">
        <v>4</v>
      </c>
      <c r="L15441" s="188">
        <v>4</v>
      </c>
      <c r="M15441" s="188">
        <v>8</v>
      </c>
      <c r="O15441" s="165"/>
      <c r="P15441" s="174"/>
      <c r="Q15441" s="174"/>
      <c r="R15441" s="174"/>
      <c r="S15441" s="166"/>
    </row>
    <row r="15442" spans="1:19" x14ac:dyDescent="0.15">
      <c r="A15442">
        <v>2114</v>
      </c>
      <c r="B15442" t="s">
        <v>295</v>
      </c>
      <c r="C15442">
        <v>70</v>
      </c>
      <c r="D15442">
        <f t="shared" si="755"/>
        <v>1</v>
      </c>
      <c r="E15442">
        <f t="shared" si="756"/>
        <v>2</v>
      </c>
      <c r="F15442">
        <f t="shared" si="757"/>
        <v>3</v>
      </c>
      <c r="G15442">
        <v>1</v>
      </c>
      <c r="I15442" s="172" t="s">
        <v>295</v>
      </c>
      <c r="J15442" s="173">
        <v>70</v>
      </c>
      <c r="K15442" s="188">
        <v>1</v>
      </c>
      <c r="L15442" s="188">
        <v>2</v>
      </c>
      <c r="M15442" s="188">
        <v>3</v>
      </c>
      <c r="O15442" s="165"/>
      <c r="P15442" s="174"/>
      <c r="Q15442" s="174"/>
      <c r="R15442" s="174"/>
      <c r="S15442" s="166"/>
    </row>
    <row r="15443" spans="1:19" x14ac:dyDescent="0.15">
      <c r="A15443">
        <v>2114</v>
      </c>
      <c r="B15443" t="s">
        <v>295</v>
      </c>
      <c r="C15443">
        <v>71</v>
      </c>
      <c r="D15443">
        <f t="shared" si="755"/>
        <v>3</v>
      </c>
      <c r="E15443">
        <f t="shared" si="756"/>
        <v>6</v>
      </c>
      <c r="F15443">
        <f t="shared" si="757"/>
        <v>9</v>
      </c>
      <c r="G15443">
        <v>1</v>
      </c>
      <c r="I15443" s="172" t="s">
        <v>295</v>
      </c>
      <c r="J15443" s="173">
        <v>71</v>
      </c>
      <c r="K15443" s="188">
        <v>3</v>
      </c>
      <c r="L15443" s="188">
        <v>6</v>
      </c>
      <c r="M15443" s="188">
        <v>9</v>
      </c>
      <c r="O15443" s="165"/>
      <c r="P15443" s="174"/>
      <c r="Q15443" s="174"/>
      <c r="R15443" s="174"/>
      <c r="S15443" s="166"/>
    </row>
    <row r="15444" spans="1:19" x14ac:dyDescent="0.15">
      <c r="A15444">
        <v>2114</v>
      </c>
      <c r="B15444" t="s">
        <v>295</v>
      </c>
      <c r="C15444">
        <v>72</v>
      </c>
      <c r="D15444">
        <f t="shared" si="755"/>
        <v>2</v>
      </c>
      <c r="E15444">
        <f t="shared" si="756"/>
        <v>7</v>
      </c>
      <c r="F15444">
        <f t="shared" si="757"/>
        <v>9</v>
      </c>
      <c r="G15444">
        <v>1</v>
      </c>
      <c r="I15444" s="172" t="s">
        <v>295</v>
      </c>
      <c r="J15444" s="173">
        <v>72</v>
      </c>
      <c r="K15444" s="188">
        <v>2</v>
      </c>
      <c r="L15444" s="188">
        <v>7</v>
      </c>
      <c r="M15444" s="188">
        <v>9</v>
      </c>
      <c r="O15444" s="165"/>
      <c r="P15444" s="174"/>
      <c r="Q15444" s="174"/>
      <c r="R15444" s="174"/>
      <c r="S15444" s="166"/>
    </row>
    <row r="15445" spans="1:19" x14ac:dyDescent="0.15">
      <c r="A15445">
        <v>2114</v>
      </c>
      <c r="B15445" t="s">
        <v>295</v>
      </c>
      <c r="C15445">
        <v>73</v>
      </c>
      <c r="D15445">
        <f t="shared" si="755"/>
        <v>0</v>
      </c>
      <c r="E15445">
        <f t="shared" si="756"/>
        <v>3</v>
      </c>
      <c r="F15445">
        <f t="shared" si="757"/>
        <v>3</v>
      </c>
      <c r="G15445">
        <v>1</v>
      </c>
      <c r="I15445" s="172" t="s">
        <v>295</v>
      </c>
      <c r="J15445" s="173">
        <v>73</v>
      </c>
      <c r="K15445" s="188">
        <v>0</v>
      </c>
      <c r="L15445" s="188">
        <v>3</v>
      </c>
      <c r="M15445" s="188">
        <v>3</v>
      </c>
      <c r="O15445" s="165"/>
      <c r="P15445" s="174"/>
      <c r="Q15445" s="174"/>
      <c r="R15445" s="174"/>
      <c r="S15445" s="166"/>
    </row>
    <row r="15446" spans="1:19" x14ac:dyDescent="0.15">
      <c r="A15446">
        <v>2114</v>
      </c>
      <c r="B15446" t="s">
        <v>295</v>
      </c>
      <c r="C15446">
        <v>74</v>
      </c>
      <c r="D15446">
        <f t="shared" si="755"/>
        <v>5</v>
      </c>
      <c r="E15446">
        <f t="shared" si="756"/>
        <v>4</v>
      </c>
      <c r="F15446">
        <f t="shared" si="757"/>
        <v>9</v>
      </c>
      <c r="G15446">
        <v>1</v>
      </c>
      <c r="I15446" s="172" t="s">
        <v>295</v>
      </c>
      <c r="J15446" s="173">
        <v>74</v>
      </c>
      <c r="K15446" s="188">
        <v>5</v>
      </c>
      <c r="L15446" s="188">
        <v>4</v>
      </c>
      <c r="M15446" s="188">
        <v>9</v>
      </c>
      <c r="O15446" s="165"/>
      <c r="P15446" s="174"/>
      <c r="Q15446" s="174"/>
      <c r="R15446" s="174"/>
      <c r="S15446" s="166"/>
    </row>
    <row r="15447" spans="1:19" x14ac:dyDescent="0.15">
      <c r="A15447">
        <v>2114</v>
      </c>
      <c r="B15447" t="s">
        <v>295</v>
      </c>
      <c r="C15447">
        <v>75</v>
      </c>
      <c r="D15447">
        <f t="shared" si="755"/>
        <v>2</v>
      </c>
      <c r="E15447">
        <f t="shared" si="756"/>
        <v>3</v>
      </c>
      <c r="F15447">
        <f t="shared" si="757"/>
        <v>5</v>
      </c>
      <c r="G15447">
        <v>1</v>
      </c>
      <c r="I15447" s="172" t="s">
        <v>295</v>
      </c>
      <c r="J15447" s="173">
        <v>75</v>
      </c>
      <c r="K15447" s="188">
        <v>2</v>
      </c>
      <c r="L15447" s="188">
        <v>3</v>
      </c>
      <c r="M15447" s="188">
        <v>5</v>
      </c>
      <c r="O15447" s="165"/>
      <c r="P15447" s="174"/>
      <c r="Q15447" s="174"/>
      <c r="R15447" s="174"/>
      <c r="S15447" s="166"/>
    </row>
    <row r="15448" spans="1:19" x14ac:dyDescent="0.15">
      <c r="A15448">
        <v>2114</v>
      </c>
      <c r="B15448" t="s">
        <v>295</v>
      </c>
      <c r="C15448">
        <v>76</v>
      </c>
      <c r="D15448">
        <f t="shared" si="755"/>
        <v>5</v>
      </c>
      <c r="E15448">
        <f t="shared" si="756"/>
        <v>4</v>
      </c>
      <c r="F15448">
        <f t="shared" si="757"/>
        <v>9</v>
      </c>
      <c r="G15448">
        <v>1</v>
      </c>
      <c r="I15448" s="172" t="s">
        <v>295</v>
      </c>
      <c r="J15448" s="173">
        <v>76</v>
      </c>
      <c r="K15448" s="188">
        <v>5</v>
      </c>
      <c r="L15448" s="188">
        <v>4</v>
      </c>
      <c r="M15448" s="188">
        <v>9</v>
      </c>
      <c r="O15448" s="165"/>
      <c r="P15448" s="174"/>
      <c r="Q15448" s="174"/>
      <c r="R15448" s="174"/>
      <c r="S15448" s="166"/>
    </row>
    <row r="15449" spans="1:19" x14ac:dyDescent="0.15">
      <c r="A15449">
        <v>2114</v>
      </c>
      <c r="B15449" t="s">
        <v>295</v>
      </c>
      <c r="C15449">
        <v>77</v>
      </c>
      <c r="D15449">
        <f t="shared" si="755"/>
        <v>4</v>
      </c>
      <c r="E15449">
        <f t="shared" si="756"/>
        <v>3</v>
      </c>
      <c r="F15449">
        <f t="shared" si="757"/>
        <v>7</v>
      </c>
      <c r="G15449">
        <v>1</v>
      </c>
      <c r="I15449" s="172" t="s">
        <v>295</v>
      </c>
      <c r="J15449" s="173">
        <v>77</v>
      </c>
      <c r="K15449" s="188">
        <v>4</v>
      </c>
      <c r="L15449" s="188">
        <v>3</v>
      </c>
      <c r="M15449" s="188">
        <v>7</v>
      </c>
      <c r="O15449" s="165"/>
      <c r="P15449" s="174"/>
      <c r="Q15449" s="174"/>
      <c r="R15449" s="174"/>
      <c r="S15449" s="166"/>
    </row>
    <row r="15450" spans="1:19" x14ac:dyDescent="0.15">
      <c r="A15450">
        <v>2114</v>
      </c>
      <c r="B15450" t="s">
        <v>295</v>
      </c>
      <c r="C15450">
        <v>78</v>
      </c>
      <c r="D15450">
        <f t="shared" si="755"/>
        <v>0</v>
      </c>
      <c r="E15450">
        <f t="shared" si="756"/>
        <v>3</v>
      </c>
      <c r="F15450">
        <f t="shared" si="757"/>
        <v>3</v>
      </c>
      <c r="G15450">
        <v>1</v>
      </c>
      <c r="I15450" s="172" t="s">
        <v>295</v>
      </c>
      <c r="J15450" s="173">
        <v>78</v>
      </c>
      <c r="K15450" s="188">
        <v>0</v>
      </c>
      <c r="L15450" s="188">
        <v>3</v>
      </c>
      <c r="M15450" s="188">
        <v>3</v>
      </c>
      <c r="O15450" s="165"/>
      <c r="P15450" s="174"/>
      <c r="Q15450" s="174"/>
      <c r="R15450" s="174"/>
      <c r="S15450" s="166"/>
    </row>
    <row r="15451" spans="1:19" x14ac:dyDescent="0.15">
      <c r="A15451">
        <v>2114</v>
      </c>
      <c r="B15451" t="s">
        <v>295</v>
      </c>
      <c r="C15451">
        <v>79</v>
      </c>
      <c r="D15451">
        <f t="shared" si="755"/>
        <v>2</v>
      </c>
      <c r="E15451">
        <f t="shared" si="756"/>
        <v>3</v>
      </c>
      <c r="F15451">
        <f t="shared" si="757"/>
        <v>5</v>
      </c>
      <c r="G15451">
        <v>1</v>
      </c>
      <c r="I15451" s="172" t="s">
        <v>295</v>
      </c>
      <c r="J15451" s="173">
        <v>79</v>
      </c>
      <c r="K15451" s="188">
        <v>2</v>
      </c>
      <c r="L15451" s="188">
        <v>3</v>
      </c>
      <c r="M15451" s="188">
        <v>5</v>
      </c>
      <c r="O15451" s="165"/>
      <c r="P15451" s="174"/>
      <c r="Q15451" s="174"/>
      <c r="R15451" s="174"/>
      <c r="S15451" s="166"/>
    </row>
    <row r="15452" spans="1:19" x14ac:dyDescent="0.15">
      <c r="A15452">
        <v>2114</v>
      </c>
      <c r="B15452" t="s">
        <v>295</v>
      </c>
      <c r="C15452">
        <v>80</v>
      </c>
      <c r="D15452">
        <f t="shared" si="755"/>
        <v>5</v>
      </c>
      <c r="E15452">
        <f t="shared" si="756"/>
        <v>3</v>
      </c>
      <c r="F15452">
        <f t="shared" si="757"/>
        <v>8</v>
      </c>
      <c r="G15452">
        <v>1</v>
      </c>
      <c r="I15452" s="172" t="s">
        <v>295</v>
      </c>
      <c r="J15452" s="173">
        <v>80</v>
      </c>
      <c r="K15452" s="188">
        <v>5</v>
      </c>
      <c r="L15452" s="188">
        <v>3</v>
      </c>
      <c r="M15452" s="188">
        <v>8</v>
      </c>
      <c r="O15452" s="165"/>
      <c r="P15452" s="174"/>
      <c r="Q15452" s="174"/>
      <c r="R15452" s="174"/>
      <c r="S15452" s="166"/>
    </row>
    <row r="15453" spans="1:19" x14ac:dyDescent="0.15">
      <c r="A15453">
        <v>2114</v>
      </c>
      <c r="B15453" t="s">
        <v>295</v>
      </c>
      <c r="C15453">
        <v>81</v>
      </c>
      <c r="D15453">
        <f t="shared" si="755"/>
        <v>1</v>
      </c>
      <c r="E15453">
        <f t="shared" si="756"/>
        <v>3</v>
      </c>
      <c r="F15453">
        <f t="shared" si="757"/>
        <v>4</v>
      </c>
      <c r="G15453">
        <v>1</v>
      </c>
      <c r="I15453" s="172" t="s">
        <v>295</v>
      </c>
      <c r="J15453" s="173">
        <v>81</v>
      </c>
      <c r="K15453" s="188">
        <v>1</v>
      </c>
      <c r="L15453" s="188">
        <v>3</v>
      </c>
      <c r="M15453" s="188">
        <v>4</v>
      </c>
      <c r="O15453" s="165"/>
      <c r="P15453" s="174"/>
      <c r="Q15453" s="174"/>
      <c r="R15453" s="174"/>
      <c r="S15453" s="166"/>
    </row>
    <row r="15454" spans="1:19" x14ac:dyDescent="0.15">
      <c r="A15454">
        <v>2114</v>
      </c>
      <c r="B15454" t="s">
        <v>295</v>
      </c>
      <c r="C15454">
        <v>82</v>
      </c>
      <c r="D15454">
        <f t="shared" si="755"/>
        <v>5</v>
      </c>
      <c r="E15454">
        <f t="shared" si="756"/>
        <v>1</v>
      </c>
      <c r="F15454">
        <f t="shared" si="757"/>
        <v>6</v>
      </c>
      <c r="G15454">
        <v>1</v>
      </c>
      <c r="I15454" s="172" t="s">
        <v>295</v>
      </c>
      <c r="J15454" s="173">
        <v>82</v>
      </c>
      <c r="K15454" s="188">
        <v>5</v>
      </c>
      <c r="L15454" s="188">
        <v>1</v>
      </c>
      <c r="M15454" s="188">
        <v>6</v>
      </c>
      <c r="O15454" s="165"/>
      <c r="P15454" s="174"/>
      <c r="Q15454" s="174"/>
      <c r="R15454" s="174"/>
      <c r="S15454" s="166"/>
    </row>
    <row r="15455" spans="1:19" x14ac:dyDescent="0.15">
      <c r="A15455">
        <v>2114</v>
      </c>
      <c r="B15455" t="s">
        <v>295</v>
      </c>
      <c r="C15455">
        <v>83</v>
      </c>
      <c r="D15455">
        <f t="shared" si="755"/>
        <v>1</v>
      </c>
      <c r="E15455">
        <f t="shared" si="756"/>
        <v>4</v>
      </c>
      <c r="F15455">
        <f t="shared" si="757"/>
        <v>5</v>
      </c>
      <c r="G15455">
        <v>1</v>
      </c>
      <c r="I15455" s="172" t="s">
        <v>295</v>
      </c>
      <c r="J15455" s="173">
        <v>83</v>
      </c>
      <c r="K15455" s="188">
        <v>1</v>
      </c>
      <c r="L15455" s="188">
        <v>4</v>
      </c>
      <c r="M15455" s="188">
        <v>5</v>
      </c>
      <c r="O15455" s="165"/>
      <c r="P15455" s="174"/>
      <c r="Q15455" s="174"/>
      <c r="R15455" s="174"/>
      <c r="S15455" s="166"/>
    </row>
    <row r="15456" spans="1:19" x14ac:dyDescent="0.15">
      <c r="A15456">
        <v>2114</v>
      </c>
      <c r="B15456" t="s">
        <v>295</v>
      </c>
      <c r="C15456">
        <v>84</v>
      </c>
      <c r="D15456">
        <f t="shared" si="755"/>
        <v>1</v>
      </c>
      <c r="E15456">
        <f t="shared" si="756"/>
        <v>0</v>
      </c>
      <c r="F15456">
        <f t="shared" si="757"/>
        <v>1</v>
      </c>
      <c r="G15456">
        <v>1</v>
      </c>
      <c r="I15456" s="172" t="s">
        <v>295</v>
      </c>
      <c r="J15456" s="173">
        <v>84</v>
      </c>
      <c r="K15456" s="188">
        <v>1</v>
      </c>
      <c r="L15456" s="188">
        <v>0</v>
      </c>
      <c r="M15456" s="188">
        <v>1</v>
      </c>
      <c r="O15456" s="165"/>
      <c r="P15456" s="176"/>
      <c r="Q15456" s="176"/>
      <c r="R15456" s="176"/>
      <c r="S15456" s="167"/>
    </row>
    <row r="15457" spans="1:19" x14ac:dyDescent="0.15">
      <c r="A15457">
        <v>2114</v>
      </c>
      <c r="B15457" t="s">
        <v>295</v>
      </c>
      <c r="C15457">
        <v>85</v>
      </c>
      <c r="D15457">
        <f t="shared" si="755"/>
        <v>2</v>
      </c>
      <c r="E15457">
        <f t="shared" si="756"/>
        <v>0</v>
      </c>
      <c r="F15457">
        <f t="shared" si="757"/>
        <v>2</v>
      </c>
      <c r="G15457">
        <v>1</v>
      </c>
      <c r="I15457" s="172" t="s">
        <v>295</v>
      </c>
      <c r="J15457" s="173">
        <v>85</v>
      </c>
      <c r="K15457" s="188">
        <v>2</v>
      </c>
      <c r="L15457" s="188">
        <v>0</v>
      </c>
      <c r="M15457" s="188">
        <v>2</v>
      </c>
      <c r="O15457" s="165"/>
      <c r="P15457" s="174"/>
      <c r="Q15457" s="174"/>
      <c r="R15457" s="174"/>
      <c r="S15457" s="166"/>
    </row>
    <row r="15458" spans="1:19" x14ac:dyDescent="0.15">
      <c r="A15458">
        <v>2114</v>
      </c>
      <c r="B15458" t="s">
        <v>295</v>
      </c>
      <c r="C15458">
        <v>86</v>
      </c>
      <c r="D15458">
        <f t="shared" si="755"/>
        <v>1</v>
      </c>
      <c r="E15458">
        <f t="shared" si="756"/>
        <v>1</v>
      </c>
      <c r="F15458">
        <f t="shared" si="757"/>
        <v>2</v>
      </c>
      <c r="G15458">
        <v>1</v>
      </c>
      <c r="I15458" s="172" t="s">
        <v>295</v>
      </c>
      <c r="J15458" s="173">
        <v>86</v>
      </c>
      <c r="K15458" s="188">
        <v>1</v>
      </c>
      <c r="L15458" s="188">
        <v>1</v>
      </c>
      <c r="M15458" s="188">
        <v>2</v>
      </c>
      <c r="O15458" s="165"/>
      <c r="P15458" s="174"/>
      <c r="Q15458" s="174"/>
      <c r="R15458" s="174"/>
      <c r="S15458" s="166"/>
    </row>
    <row r="15459" spans="1:19" x14ac:dyDescent="0.15">
      <c r="A15459">
        <v>2114</v>
      </c>
      <c r="B15459" t="s">
        <v>295</v>
      </c>
      <c r="C15459">
        <v>87</v>
      </c>
      <c r="D15459">
        <f t="shared" si="755"/>
        <v>0</v>
      </c>
      <c r="E15459">
        <f t="shared" si="756"/>
        <v>3</v>
      </c>
      <c r="F15459">
        <f t="shared" si="757"/>
        <v>3</v>
      </c>
      <c r="G15459">
        <v>1</v>
      </c>
      <c r="I15459" s="172" t="s">
        <v>295</v>
      </c>
      <c r="J15459" s="173">
        <v>87</v>
      </c>
      <c r="K15459" s="188">
        <v>0</v>
      </c>
      <c r="L15459" s="188">
        <v>3</v>
      </c>
      <c r="M15459" s="188">
        <v>3</v>
      </c>
      <c r="O15459" s="165"/>
      <c r="P15459" s="174"/>
      <c r="Q15459" s="174"/>
      <c r="R15459" s="174"/>
      <c r="S15459" s="166"/>
    </row>
    <row r="15460" spans="1:19" x14ac:dyDescent="0.15">
      <c r="A15460">
        <v>2114</v>
      </c>
      <c r="B15460" t="s">
        <v>295</v>
      </c>
      <c r="C15460">
        <v>88</v>
      </c>
      <c r="D15460">
        <f t="shared" si="755"/>
        <v>0</v>
      </c>
      <c r="E15460">
        <f t="shared" si="756"/>
        <v>0</v>
      </c>
      <c r="F15460">
        <f t="shared" si="757"/>
        <v>0</v>
      </c>
      <c r="G15460">
        <v>1</v>
      </c>
      <c r="I15460" s="172" t="s">
        <v>295</v>
      </c>
      <c r="J15460" s="173">
        <v>88</v>
      </c>
      <c r="K15460" s="189"/>
      <c r="L15460" s="189"/>
      <c r="M15460" s="189"/>
      <c r="O15460" s="165"/>
      <c r="P15460" s="174"/>
      <c r="Q15460" s="174"/>
      <c r="R15460" s="174"/>
      <c r="S15460" s="166"/>
    </row>
    <row r="15461" spans="1:19" x14ac:dyDescent="0.15">
      <c r="A15461">
        <v>2114</v>
      </c>
      <c r="B15461" t="s">
        <v>295</v>
      </c>
      <c r="C15461">
        <v>89</v>
      </c>
      <c r="D15461">
        <f t="shared" si="755"/>
        <v>0</v>
      </c>
      <c r="E15461">
        <f t="shared" si="756"/>
        <v>0</v>
      </c>
      <c r="F15461">
        <f t="shared" si="757"/>
        <v>0</v>
      </c>
      <c r="G15461">
        <v>1</v>
      </c>
      <c r="I15461" s="172" t="s">
        <v>295</v>
      </c>
      <c r="J15461" s="173">
        <v>89</v>
      </c>
      <c r="K15461" s="189"/>
      <c r="L15461" s="189"/>
      <c r="M15461" s="189"/>
      <c r="O15461" s="165"/>
      <c r="P15461" s="174"/>
      <c r="Q15461" s="174"/>
      <c r="R15461" s="174"/>
      <c r="S15461" s="166"/>
    </row>
    <row r="15462" spans="1:19" x14ac:dyDescent="0.15">
      <c r="A15462">
        <v>2114</v>
      </c>
      <c r="B15462" t="s">
        <v>295</v>
      </c>
      <c r="C15462">
        <v>90</v>
      </c>
      <c r="D15462">
        <f t="shared" si="755"/>
        <v>1</v>
      </c>
      <c r="E15462">
        <f t="shared" si="756"/>
        <v>1</v>
      </c>
      <c r="F15462">
        <f t="shared" si="757"/>
        <v>2</v>
      </c>
      <c r="G15462">
        <v>1</v>
      </c>
      <c r="I15462" s="172" t="s">
        <v>295</v>
      </c>
      <c r="J15462" s="173">
        <v>90</v>
      </c>
      <c r="K15462" s="188">
        <v>1</v>
      </c>
      <c r="L15462" s="188">
        <v>1</v>
      </c>
      <c r="M15462" s="188">
        <v>2</v>
      </c>
      <c r="O15462" s="165"/>
      <c r="P15462" s="176"/>
      <c r="Q15462" s="176"/>
      <c r="R15462" s="176"/>
      <c r="S15462" s="167"/>
    </row>
    <row r="15463" spans="1:19" x14ac:dyDescent="0.15">
      <c r="A15463">
        <v>2114</v>
      </c>
      <c r="B15463" t="s">
        <v>295</v>
      </c>
      <c r="C15463">
        <v>91</v>
      </c>
      <c r="D15463">
        <f t="shared" si="755"/>
        <v>0</v>
      </c>
      <c r="E15463">
        <f t="shared" si="756"/>
        <v>2</v>
      </c>
      <c r="F15463">
        <f t="shared" si="757"/>
        <v>2</v>
      </c>
      <c r="G15463">
        <v>1</v>
      </c>
      <c r="I15463" s="172" t="s">
        <v>295</v>
      </c>
      <c r="J15463" s="173">
        <v>91</v>
      </c>
      <c r="K15463" s="188">
        <v>0</v>
      </c>
      <c r="L15463" s="188">
        <v>2</v>
      </c>
      <c r="M15463" s="188">
        <v>2</v>
      </c>
      <c r="O15463" s="165"/>
      <c r="P15463" s="174"/>
      <c r="Q15463" s="174"/>
      <c r="R15463" s="174"/>
      <c r="S15463" s="166"/>
    </row>
    <row r="15464" spans="1:19" x14ac:dyDescent="0.15">
      <c r="A15464">
        <v>2114</v>
      </c>
      <c r="B15464" t="s">
        <v>295</v>
      </c>
      <c r="C15464">
        <v>92</v>
      </c>
      <c r="D15464">
        <f t="shared" si="755"/>
        <v>0</v>
      </c>
      <c r="E15464">
        <f t="shared" si="756"/>
        <v>0</v>
      </c>
      <c r="F15464">
        <f t="shared" si="757"/>
        <v>0</v>
      </c>
      <c r="G15464">
        <v>1</v>
      </c>
      <c r="I15464" s="172" t="s">
        <v>295</v>
      </c>
      <c r="J15464" s="173">
        <v>92</v>
      </c>
      <c r="K15464" s="189"/>
      <c r="L15464" s="189"/>
      <c r="M15464" s="189"/>
      <c r="O15464" s="165"/>
      <c r="P15464" s="176"/>
      <c r="Q15464" s="176"/>
      <c r="R15464" s="176"/>
      <c r="S15464" s="167"/>
    </row>
    <row r="15465" spans="1:19" x14ac:dyDescent="0.15">
      <c r="A15465">
        <v>2114</v>
      </c>
      <c r="B15465" t="s">
        <v>295</v>
      </c>
      <c r="C15465">
        <v>93</v>
      </c>
      <c r="D15465">
        <f t="shared" si="755"/>
        <v>0</v>
      </c>
      <c r="E15465">
        <f t="shared" si="756"/>
        <v>1</v>
      </c>
      <c r="F15465">
        <f t="shared" si="757"/>
        <v>1</v>
      </c>
      <c r="G15465">
        <v>1</v>
      </c>
      <c r="I15465" s="172" t="s">
        <v>295</v>
      </c>
      <c r="J15465" s="173">
        <v>93</v>
      </c>
      <c r="K15465" s="188">
        <v>0</v>
      </c>
      <c r="L15465" s="188">
        <v>1</v>
      </c>
      <c r="M15465" s="188">
        <v>1</v>
      </c>
      <c r="O15465" s="165"/>
      <c r="P15465" s="176"/>
      <c r="Q15465" s="176"/>
      <c r="R15465" s="176"/>
      <c r="S15465" s="167"/>
    </row>
    <row r="15466" spans="1:19" x14ac:dyDescent="0.15">
      <c r="A15466">
        <v>2114</v>
      </c>
      <c r="B15466" t="s">
        <v>295</v>
      </c>
      <c r="C15466">
        <v>94</v>
      </c>
      <c r="D15466">
        <f t="shared" si="755"/>
        <v>1</v>
      </c>
      <c r="E15466">
        <f t="shared" si="756"/>
        <v>0</v>
      </c>
      <c r="F15466">
        <f t="shared" si="757"/>
        <v>1</v>
      </c>
      <c r="G15466">
        <v>1</v>
      </c>
      <c r="I15466" s="172" t="s">
        <v>295</v>
      </c>
      <c r="J15466" s="173">
        <v>94</v>
      </c>
      <c r="K15466" s="188">
        <v>1</v>
      </c>
      <c r="L15466" s="188">
        <v>0</v>
      </c>
      <c r="M15466" s="188">
        <v>1</v>
      </c>
      <c r="O15466" s="165"/>
      <c r="P15466" s="176"/>
      <c r="Q15466" s="176"/>
      <c r="R15466" s="176"/>
      <c r="S15466" s="167"/>
    </row>
    <row r="15467" spans="1:19" x14ac:dyDescent="0.15">
      <c r="A15467">
        <v>2114</v>
      </c>
      <c r="B15467" t="s">
        <v>295</v>
      </c>
      <c r="C15467">
        <v>95</v>
      </c>
      <c r="D15467">
        <f t="shared" ref="D15467:D15530" si="758">K15467</f>
        <v>0</v>
      </c>
      <c r="E15467">
        <f t="shared" ref="E15467:E15530" si="759">L15467</f>
        <v>0</v>
      </c>
      <c r="F15467">
        <f t="shared" ref="F15467:F15530" si="760">M15467</f>
        <v>0</v>
      </c>
      <c r="G15467">
        <v>1</v>
      </c>
      <c r="I15467" s="172" t="s">
        <v>295</v>
      </c>
      <c r="J15467" s="173">
        <v>95</v>
      </c>
      <c r="K15467" s="189"/>
      <c r="L15467" s="189"/>
      <c r="M15467" s="189"/>
      <c r="O15467" s="165"/>
      <c r="P15467" s="176"/>
      <c r="Q15467" s="176"/>
      <c r="R15467" s="176"/>
      <c r="S15467" s="167"/>
    </row>
    <row r="15468" spans="1:19" x14ac:dyDescent="0.15">
      <c r="A15468">
        <v>2114</v>
      </c>
      <c r="B15468" t="s">
        <v>295</v>
      </c>
      <c r="C15468">
        <v>96</v>
      </c>
      <c r="D15468">
        <f t="shared" si="758"/>
        <v>0</v>
      </c>
      <c r="E15468">
        <f t="shared" si="759"/>
        <v>0</v>
      </c>
      <c r="F15468">
        <f t="shared" si="760"/>
        <v>0</v>
      </c>
      <c r="G15468">
        <v>1</v>
      </c>
      <c r="I15468" s="172" t="s">
        <v>295</v>
      </c>
      <c r="J15468" s="173">
        <v>96</v>
      </c>
      <c r="K15468" s="189"/>
      <c r="L15468" s="189"/>
      <c r="M15468" s="189"/>
      <c r="O15468" s="165"/>
      <c r="P15468" s="174"/>
      <c r="Q15468" s="174"/>
      <c r="R15468" s="174"/>
      <c r="S15468" s="166"/>
    </row>
    <row r="15469" spans="1:19" x14ac:dyDescent="0.15">
      <c r="A15469">
        <v>2114</v>
      </c>
      <c r="B15469" t="s">
        <v>295</v>
      </c>
      <c r="C15469">
        <v>97</v>
      </c>
      <c r="D15469">
        <f t="shared" si="758"/>
        <v>0</v>
      </c>
      <c r="E15469">
        <f t="shared" si="759"/>
        <v>0</v>
      </c>
      <c r="F15469">
        <f t="shared" si="760"/>
        <v>0</v>
      </c>
      <c r="G15469">
        <v>1</v>
      </c>
      <c r="I15469" s="172" t="s">
        <v>295</v>
      </c>
      <c r="J15469" s="173">
        <v>97</v>
      </c>
      <c r="K15469" s="189"/>
      <c r="L15469" s="189"/>
      <c r="M15469" s="189"/>
      <c r="O15469" s="165"/>
      <c r="P15469" s="176"/>
      <c r="Q15469" s="176"/>
      <c r="R15469" s="176"/>
      <c r="S15469" s="167"/>
    </row>
    <row r="15470" spans="1:19" x14ac:dyDescent="0.15">
      <c r="A15470">
        <v>2114</v>
      </c>
      <c r="B15470" t="s">
        <v>295</v>
      </c>
      <c r="C15470">
        <v>98</v>
      </c>
      <c r="D15470">
        <f t="shared" si="758"/>
        <v>0</v>
      </c>
      <c r="E15470">
        <f t="shared" si="759"/>
        <v>0</v>
      </c>
      <c r="F15470">
        <f t="shared" si="760"/>
        <v>0</v>
      </c>
      <c r="G15470">
        <v>1</v>
      </c>
      <c r="I15470" s="172" t="s">
        <v>295</v>
      </c>
      <c r="J15470" s="173">
        <v>98</v>
      </c>
      <c r="K15470" s="189"/>
      <c r="L15470" s="189"/>
      <c r="M15470" s="189"/>
      <c r="O15470" s="165"/>
      <c r="P15470" s="176"/>
      <c r="Q15470" s="176"/>
      <c r="R15470" s="176"/>
      <c r="S15470" s="167"/>
    </row>
    <row r="15471" spans="1:19" x14ac:dyDescent="0.15">
      <c r="A15471">
        <v>2114</v>
      </c>
      <c r="B15471" t="s">
        <v>295</v>
      </c>
      <c r="C15471">
        <v>99</v>
      </c>
      <c r="D15471">
        <f t="shared" si="758"/>
        <v>0</v>
      </c>
      <c r="E15471">
        <f t="shared" si="759"/>
        <v>0</v>
      </c>
      <c r="F15471">
        <f t="shared" si="760"/>
        <v>0</v>
      </c>
      <c r="G15471">
        <v>1</v>
      </c>
      <c r="I15471" s="172" t="s">
        <v>295</v>
      </c>
      <c r="J15471" s="173">
        <v>99</v>
      </c>
      <c r="K15471" s="189"/>
      <c r="L15471" s="189"/>
      <c r="M15471" s="189"/>
      <c r="O15471" s="165"/>
      <c r="P15471" s="176"/>
      <c r="Q15471" s="176"/>
      <c r="R15471" s="176"/>
      <c r="S15471" s="167"/>
    </row>
    <row r="15472" spans="1:19" x14ac:dyDescent="0.15">
      <c r="A15472">
        <v>2114</v>
      </c>
      <c r="B15472" t="s">
        <v>295</v>
      </c>
      <c r="C15472">
        <v>100</v>
      </c>
      <c r="D15472">
        <f t="shared" si="758"/>
        <v>0</v>
      </c>
      <c r="E15472">
        <f t="shared" si="759"/>
        <v>0</v>
      </c>
      <c r="F15472">
        <f t="shared" si="760"/>
        <v>0</v>
      </c>
      <c r="G15472">
        <v>1</v>
      </c>
      <c r="I15472" s="172" t="s">
        <v>295</v>
      </c>
      <c r="J15472" s="173">
        <v>100</v>
      </c>
      <c r="K15472" s="189"/>
      <c r="L15472" s="189"/>
      <c r="M15472" s="189"/>
      <c r="O15472" s="165"/>
      <c r="P15472" s="176"/>
      <c r="Q15472" s="176"/>
      <c r="R15472" s="176"/>
      <c r="S15472" s="167"/>
    </row>
    <row r="15473" spans="1:19" x14ac:dyDescent="0.15">
      <c r="A15473">
        <v>2114</v>
      </c>
      <c r="B15473" t="s">
        <v>295</v>
      </c>
      <c r="C15473">
        <v>101</v>
      </c>
      <c r="D15473">
        <f t="shared" si="758"/>
        <v>0</v>
      </c>
      <c r="E15473">
        <f t="shared" si="759"/>
        <v>1</v>
      </c>
      <c r="F15473">
        <f t="shared" si="760"/>
        <v>1</v>
      </c>
      <c r="G15473">
        <v>1</v>
      </c>
      <c r="I15473" s="172" t="s">
        <v>295</v>
      </c>
      <c r="J15473" s="173">
        <v>101</v>
      </c>
      <c r="K15473" s="188">
        <v>0</v>
      </c>
      <c r="L15473" s="188">
        <v>1</v>
      </c>
      <c r="M15473" s="188">
        <v>1</v>
      </c>
      <c r="O15473" s="165"/>
      <c r="P15473" s="176"/>
      <c r="Q15473" s="176"/>
      <c r="R15473" s="176"/>
      <c r="S15473" s="167"/>
    </row>
    <row r="15474" spans="1:19" x14ac:dyDescent="0.15">
      <c r="A15474">
        <v>2114</v>
      </c>
      <c r="B15474" t="s">
        <v>295</v>
      </c>
      <c r="C15474">
        <v>102</v>
      </c>
      <c r="D15474">
        <f t="shared" si="758"/>
        <v>0</v>
      </c>
      <c r="E15474">
        <f t="shared" si="759"/>
        <v>0</v>
      </c>
      <c r="F15474">
        <f t="shared" si="760"/>
        <v>0</v>
      </c>
      <c r="G15474">
        <v>1</v>
      </c>
      <c r="I15474" s="172" t="s">
        <v>295</v>
      </c>
      <c r="J15474" s="173">
        <v>102</v>
      </c>
      <c r="K15474" s="189"/>
      <c r="L15474" s="189"/>
      <c r="M15474" s="189"/>
      <c r="O15474" s="165"/>
      <c r="P15474" s="176"/>
      <c r="Q15474" s="176"/>
      <c r="R15474" s="176"/>
      <c r="S15474" s="167"/>
    </row>
    <row r="15475" spans="1:19" x14ac:dyDescent="0.15">
      <c r="A15475">
        <v>2114</v>
      </c>
      <c r="B15475" t="s">
        <v>295</v>
      </c>
      <c r="C15475">
        <v>103</v>
      </c>
      <c r="D15475">
        <f t="shared" si="758"/>
        <v>0</v>
      </c>
      <c r="E15475">
        <f t="shared" si="759"/>
        <v>0</v>
      </c>
      <c r="F15475">
        <f t="shared" si="760"/>
        <v>0</v>
      </c>
      <c r="G15475">
        <v>1</v>
      </c>
      <c r="I15475" s="172" t="s">
        <v>295</v>
      </c>
      <c r="J15475" s="173">
        <v>103</v>
      </c>
      <c r="K15475" s="189"/>
      <c r="L15475" s="189"/>
      <c r="M15475" s="189"/>
      <c r="O15475" s="165"/>
      <c r="P15475" s="176"/>
      <c r="Q15475" s="176"/>
      <c r="R15475" s="176"/>
      <c r="S15475" s="167"/>
    </row>
    <row r="15476" spans="1:19" x14ac:dyDescent="0.15">
      <c r="A15476">
        <v>2114</v>
      </c>
      <c r="B15476" t="s">
        <v>295</v>
      </c>
      <c r="C15476">
        <v>104</v>
      </c>
      <c r="D15476">
        <f t="shared" si="758"/>
        <v>0</v>
      </c>
      <c r="E15476">
        <f t="shared" si="759"/>
        <v>0</v>
      </c>
      <c r="F15476">
        <f t="shared" si="760"/>
        <v>0</v>
      </c>
      <c r="G15476">
        <v>1</v>
      </c>
      <c r="I15476" s="172" t="s">
        <v>295</v>
      </c>
      <c r="J15476" s="173">
        <v>104</v>
      </c>
      <c r="K15476" s="189"/>
      <c r="L15476" s="189"/>
      <c r="M15476" s="189"/>
      <c r="O15476" s="165"/>
      <c r="P15476" s="176"/>
      <c r="Q15476" s="176"/>
      <c r="R15476" s="176"/>
      <c r="S15476" s="167"/>
    </row>
    <row r="15477" spans="1:19" x14ac:dyDescent="0.15">
      <c r="A15477">
        <v>2114</v>
      </c>
      <c r="B15477" t="s">
        <v>295</v>
      </c>
      <c r="C15477">
        <v>105</v>
      </c>
      <c r="D15477">
        <f t="shared" si="758"/>
        <v>0</v>
      </c>
      <c r="E15477">
        <f t="shared" si="759"/>
        <v>0</v>
      </c>
      <c r="F15477">
        <f t="shared" si="760"/>
        <v>0</v>
      </c>
      <c r="G15477">
        <v>1</v>
      </c>
      <c r="I15477" s="172" t="s">
        <v>295</v>
      </c>
      <c r="J15477" s="173">
        <v>105</v>
      </c>
      <c r="K15477" s="189"/>
      <c r="L15477" s="189"/>
      <c r="M15477" s="189"/>
      <c r="O15477" s="165"/>
      <c r="P15477" s="176"/>
      <c r="Q15477" s="176"/>
      <c r="R15477" s="176"/>
      <c r="S15477" s="167"/>
    </row>
    <row r="15478" spans="1:19" x14ac:dyDescent="0.15">
      <c r="A15478">
        <v>2115</v>
      </c>
      <c r="B15478" t="s">
        <v>296</v>
      </c>
      <c r="C15478">
        <v>0</v>
      </c>
      <c r="D15478">
        <f t="shared" si="758"/>
        <v>3</v>
      </c>
      <c r="E15478">
        <f t="shared" si="759"/>
        <v>3</v>
      </c>
      <c r="F15478">
        <f t="shared" si="760"/>
        <v>6</v>
      </c>
      <c r="G15478">
        <v>1</v>
      </c>
      <c r="I15478" s="172" t="s">
        <v>296</v>
      </c>
      <c r="J15478" s="173">
        <v>0</v>
      </c>
      <c r="K15478" s="188">
        <v>3</v>
      </c>
      <c r="L15478" s="188">
        <v>3</v>
      </c>
      <c r="M15478" s="188">
        <v>6</v>
      </c>
      <c r="O15478" s="165"/>
      <c r="P15478" s="174"/>
      <c r="Q15478" s="174"/>
      <c r="R15478" s="174"/>
      <c r="S15478" s="166"/>
    </row>
    <row r="15479" spans="1:19" x14ac:dyDescent="0.15">
      <c r="A15479">
        <v>2115</v>
      </c>
      <c r="B15479" t="s">
        <v>296</v>
      </c>
      <c r="C15479">
        <v>1</v>
      </c>
      <c r="D15479">
        <f t="shared" si="758"/>
        <v>2</v>
      </c>
      <c r="E15479">
        <f t="shared" si="759"/>
        <v>2</v>
      </c>
      <c r="F15479">
        <f t="shared" si="760"/>
        <v>4</v>
      </c>
      <c r="G15479">
        <v>1</v>
      </c>
      <c r="I15479" s="172" t="s">
        <v>296</v>
      </c>
      <c r="J15479" s="173">
        <v>1</v>
      </c>
      <c r="K15479" s="188">
        <v>2</v>
      </c>
      <c r="L15479" s="188">
        <v>2</v>
      </c>
      <c r="M15479" s="188">
        <v>4</v>
      </c>
      <c r="O15479" s="165"/>
      <c r="P15479" s="174"/>
      <c r="Q15479" s="174"/>
      <c r="R15479" s="174"/>
      <c r="S15479" s="166"/>
    </row>
    <row r="15480" spans="1:19" x14ac:dyDescent="0.15">
      <c r="A15480">
        <v>2115</v>
      </c>
      <c r="B15480" t="s">
        <v>296</v>
      </c>
      <c r="C15480">
        <v>2</v>
      </c>
      <c r="D15480">
        <f t="shared" si="758"/>
        <v>0</v>
      </c>
      <c r="E15480">
        <f t="shared" si="759"/>
        <v>3</v>
      </c>
      <c r="F15480">
        <f t="shared" si="760"/>
        <v>3</v>
      </c>
      <c r="G15480">
        <v>1</v>
      </c>
      <c r="I15480" s="172" t="s">
        <v>296</v>
      </c>
      <c r="J15480" s="173">
        <v>2</v>
      </c>
      <c r="K15480" s="188">
        <v>0</v>
      </c>
      <c r="L15480" s="188">
        <v>3</v>
      </c>
      <c r="M15480" s="188">
        <v>3</v>
      </c>
      <c r="O15480" s="165"/>
      <c r="P15480" s="174"/>
      <c r="Q15480" s="174"/>
      <c r="R15480" s="174"/>
      <c r="S15480" s="166"/>
    </row>
    <row r="15481" spans="1:19" x14ac:dyDescent="0.15">
      <c r="A15481">
        <v>2115</v>
      </c>
      <c r="B15481" t="s">
        <v>296</v>
      </c>
      <c r="C15481">
        <v>3</v>
      </c>
      <c r="D15481">
        <f t="shared" si="758"/>
        <v>6</v>
      </c>
      <c r="E15481">
        <f t="shared" si="759"/>
        <v>3</v>
      </c>
      <c r="F15481">
        <f t="shared" si="760"/>
        <v>9</v>
      </c>
      <c r="G15481">
        <v>1</v>
      </c>
      <c r="I15481" s="172" t="s">
        <v>296</v>
      </c>
      <c r="J15481" s="173">
        <v>3</v>
      </c>
      <c r="K15481" s="188">
        <v>6</v>
      </c>
      <c r="L15481" s="188">
        <v>3</v>
      </c>
      <c r="M15481" s="188">
        <v>9</v>
      </c>
      <c r="O15481" s="165"/>
      <c r="P15481" s="174"/>
      <c r="Q15481" s="174"/>
      <c r="R15481" s="174"/>
      <c r="S15481" s="166"/>
    </row>
    <row r="15482" spans="1:19" x14ac:dyDescent="0.15">
      <c r="A15482">
        <v>2115</v>
      </c>
      <c r="B15482" t="s">
        <v>296</v>
      </c>
      <c r="C15482">
        <v>4</v>
      </c>
      <c r="D15482">
        <f t="shared" si="758"/>
        <v>4</v>
      </c>
      <c r="E15482">
        <f t="shared" si="759"/>
        <v>4</v>
      </c>
      <c r="F15482">
        <f t="shared" si="760"/>
        <v>8</v>
      </c>
      <c r="G15482">
        <v>1</v>
      </c>
      <c r="I15482" s="172" t="s">
        <v>296</v>
      </c>
      <c r="J15482" s="173">
        <v>4</v>
      </c>
      <c r="K15482" s="188">
        <v>4</v>
      </c>
      <c r="L15482" s="188">
        <v>4</v>
      </c>
      <c r="M15482" s="188">
        <v>8</v>
      </c>
      <c r="O15482" s="165"/>
      <c r="P15482" s="174"/>
      <c r="Q15482" s="174"/>
      <c r="R15482" s="174"/>
      <c r="S15482" s="166"/>
    </row>
    <row r="15483" spans="1:19" x14ac:dyDescent="0.15">
      <c r="A15483">
        <v>2115</v>
      </c>
      <c r="B15483" t="s">
        <v>296</v>
      </c>
      <c r="C15483">
        <v>5</v>
      </c>
      <c r="D15483">
        <f t="shared" si="758"/>
        <v>2</v>
      </c>
      <c r="E15483">
        <f t="shared" si="759"/>
        <v>3</v>
      </c>
      <c r="F15483">
        <f t="shared" si="760"/>
        <v>5</v>
      </c>
      <c r="G15483">
        <v>1</v>
      </c>
      <c r="I15483" s="172" t="s">
        <v>296</v>
      </c>
      <c r="J15483" s="173">
        <v>5</v>
      </c>
      <c r="K15483" s="188">
        <v>2</v>
      </c>
      <c r="L15483" s="188">
        <v>3</v>
      </c>
      <c r="M15483" s="188">
        <v>5</v>
      </c>
      <c r="O15483" s="165"/>
      <c r="P15483" s="174"/>
      <c r="Q15483" s="174"/>
      <c r="R15483" s="174"/>
      <c r="S15483" s="166"/>
    </row>
    <row r="15484" spans="1:19" x14ac:dyDescent="0.15">
      <c r="A15484">
        <v>2115</v>
      </c>
      <c r="B15484" t="s">
        <v>296</v>
      </c>
      <c r="C15484">
        <v>6</v>
      </c>
      <c r="D15484">
        <f t="shared" si="758"/>
        <v>4</v>
      </c>
      <c r="E15484">
        <f t="shared" si="759"/>
        <v>4</v>
      </c>
      <c r="F15484">
        <f t="shared" si="760"/>
        <v>8</v>
      </c>
      <c r="G15484">
        <v>1</v>
      </c>
      <c r="I15484" s="172" t="s">
        <v>296</v>
      </c>
      <c r="J15484" s="173">
        <v>6</v>
      </c>
      <c r="K15484" s="188">
        <v>4</v>
      </c>
      <c r="L15484" s="188">
        <v>4</v>
      </c>
      <c r="M15484" s="188">
        <v>8</v>
      </c>
      <c r="O15484" s="165"/>
      <c r="P15484" s="174"/>
      <c r="Q15484" s="174"/>
      <c r="R15484" s="174"/>
      <c r="S15484" s="166"/>
    </row>
    <row r="15485" spans="1:19" x14ac:dyDescent="0.15">
      <c r="A15485">
        <v>2115</v>
      </c>
      <c r="B15485" t="s">
        <v>296</v>
      </c>
      <c r="C15485">
        <v>7</v>
      </c>
      <c r="D15485">
        <f t="shared" si="758"/>
        <v>3</v>
      </c>
      <c r="E15485">
        <f t="shared" si="759"/>
        <v>2</v>
      </c>
      <c r="F15485">
        <f t="shared" si="760"/>
        <v>5</v>
      </c>
      <c r="G15485">
        <v>1</v>
      </c>
      <c r="I15485" s="172" t="s">
        <v>296</v>
      </c>
      <c r="J15485" s="173">
        <v>7</v>
      </c>
      <c r="K15485" s="188">
        <v>3</v>
      </c>
      <c r="L15485" s="188">
        <v>2</v>
      </c>
      <c r="M15485" s="188">
        <v>5</v>
      </c>
      <c r="O15485" s="165"/>
      <c r="P15485" s="174"/>
      <c r="Q15485" s="174"/>
      <c r="R15485" s="174"/>
      <c r="S15485" s="166"/>
    </row>
    <row r="15486" spans="1:19" x14ac:dyDescent="0.15">
      <c r="A15486">
        <v>2115</v>
      </c>
      <c r="B15486" t="s">
        <v>296</v>
      </c>
      <c r="C15486">
        <v>8</v>
      </c>
      <c r="D15486">
        <f t="shared" si="758"/>
        <v>3</v>
      </c>
      <c r="E15486">
        <f t="shared" si="759"/>
        <v>0</v>
      </c>
      <c r="F15486">
        <f t="shared" si="760"/>
        <v>3</v>
      </c>
      <c r="G15486">
        <v>1</v>
      </c>
      <c r="I15486" s="172" t="s">
        <v>296</v>
      </c>
      <c r="J15486" s="173">
        <v>8</v>
      </c>
      <c r="K15486" s="188">
        <v>3</v>
      </c>
      <c r="L15486" s="188">
        <v>0</v>
      </c>
      <c r="M15486" s="188">
        <v>3</v>
      </c>
      <c r="O15486" s="165"/>
      <c r="P15486" s="174"/>
      <c r="Q15486" s="174"/>
      <c r="R15486" s="174"/>
      <c r="S15486" s="166"/>
    </row>
    <row r="15487" spans="1:19" x14ac:dyDescent="0.15">
      <c r="A15487">
        <v>2115</v>
      </c>
      <c r="B15487" t="s">
        <v>296</v>
      </c>
      <c r="C15487">
        <v>9</v>
      </c>
      <c r="D15487">
        <f t="shared" si="758"/>
        <v>0</v>
      </c>
      <c r="E15487">
        <f t="shared" si="759"/>
        <v>4</v>
      </c>
      <c r="F15487">
        <f t="shared" si="760"/>
        <v>4</v>
      </c>
      <c r="G15487">
        <v>1</v>
      </c>
      <c r="I15487" s="172" t="s">
        <v>296</v>
      </c>
      <c r="J15487" s="173">
        <v>9</v>
      </c>
      <c r="K15487" s="188">
        <v>0</v>
      </c>
      <c r="L15487" s="188">
        <v>4</v>
      </c>
      <c r="M15487" s="188">
        <v>4</v>
      </c>
      <c r="O15487" s="165"/>
      <c r="P15487" s="174"/>
      <c r="Q15487" s="174"/>
      <c r="R15487" s="174"/>
      <c r="S15487" s="166"/>
    </row>
    <row r="15488" spans="1:19" x14ac:dyDescent="0.15">
      <c r="A15488">
        <v>2115</v>
      </c>
      <c r="B15488" t="s">
        <v>296</v>
      </c>
      <c r="C15488">
        <v>10</v>
      </c>
      <c r="D15488">
        <f t="shared" si="758"/>
        <v>0</v>
      </c>
      <c r="E15488">
        <f t="shared" si="759"/>
        <v>1</v>
      </c>
      <c r="F15488">
        <f t="shared" si="760"/>
        <v>1</v>
      </c>
      <c r="G15488">
        <v>1</v>
      </c>
      <c r="I15488" s="172" t="s">
        <v>296</v>
      </c>
      <c r="J15488" s="173">
        <v>10</v>
      </c>
      <c r="K15488" s="188">
        <v>0</v>
      </c>
      <c r="L15488" s="188">
        <v>1</v>
      </c>
      <c r="M15488" s="188">
        <v>1</v>
      </c>
      <c r="O15488" s="165"/>
      <c r="P15488" s="174"/>
      <c r="Q15488" s="174"/>
      <c r="R15488" s="174"/>
      <c r="S15488" s="166"/>
    </row>
    <row r="15489" spans="1:19" x14ac:dyDescent="0.15">
      <c r="A15489">
        <v>2115</v>
      </c>
      <c r="B15489" t="s">
        <v>296</v>
      </c>
      <c r="C15489">
        <v>11</v>
      </c>
      <c r="D15489">
        <f t="shared" si="758"/>
        <v>2</v>
      </c>
      <c r="E15489">
        <f t="shared" si="759"/>
        <v>0</v>
      </c>
      <c r="F15489">
        <f t="shared" si="760"/>
        <v>2</v>
      </c>
      <c r="G15489">
        <v>1</v>
      </c>
      <c r="I15489" s="172" t="s">
        <v>296</v>
      </c>
      <c r="J15489" s="173">
        <v>11</v>
      </c>
      <c r="K15489" s="188">
        <v>2</v>
      </c>
      <c r="L15489" s="188">
        <v>0</v>
      </c>
      <c r="M15489" s="188">
        <v>2</v>
      </c>
      <c r="O15489" s="165"/>
      <c r="P15489" s="174"/>
      <c r="Q15489" s="174"/>
      <c r="R15489" s="174"/>
      <c r="S15489" s="166"/>
    </row>
    <row r="15490" spans="1:19" x14ac:dyDescent="0.15">
      <c r="A15490">
        <v>2115</v>
      </c>
      <c r="B15490" t="s">
        <v>296</v>
      </c>
      <c r="C15490">
        <v>12</v>
      </c>
      <c r="D15490">
        <f t="shared" si="758"/>
        <v>1</v>
      </c>
      <c r="E15490">
        <f t="shared" si="759"/>
        <v>2</v>
      </c>
      <c r="F15490">
        <f t="shared" si="760"/>
        <v>3</v>
      </c>
      <c r="G15490">
        <v>1</v>
      </c>
      <c r="I15490" s="172" t="s">
        <v>296</v>
      </c>
      <c r="J15490" s="173">
        <v>12</v>
      </c>
      <c r="K15490" s="188">
        <v>1</v>
      </c>
      <c r="L15490" s="188">
        <v>2</v>
      </c>
      <c r="M15490" s="188">
        <v>3</v>
      </c>
      <c r="O15490" s="165"/>
      <c r="P15490" s="174"/>
      <c r="Q15490" s="174"/>
      <c r="R15490" s="174"/>
      <c r="S15490" s="166"/>
    </row>
    <row r="15491" spans="1:19" x14ac:dyDescent="0.15">
      <c r="A15491">
        <v>2115</v>
      </c>
      <c r="B15491" t="s">
        <v>296</v>
      </c>
      <c r="C15491">
        <v>13</v>
      </c>
      <c r="D15491">
        <f t="shared" si="758"/>
        <v>0</v>
      </c>
      <c r="E15491">
        <f t="shared" si="759"/>
        <v>0</v>
      </c>
      <c r="F15491">
        <f t="shared" si="760"/>
        <v>0</v>
      </c>
      <c r="G15491">
        <v>1</v>
      </c>
      <c r="I15491" s="172" t="s">
        <v>296</v>
      </c>
      <c r="J15491" s="173">
        <v>13</v>
      </c>
      <c r="K15491" s="189"/>
      <c r="L15491" s="189"/>
      <c r="M15491" s="189"/>
      <c r="O15491" s="165"/>
      <c r="P15491" s="174"/>
      <c r="Q15491" s="174"/>
      <c r="R15491" s="174"/>
      <c r="S15491" s="166"/>
    </row>
    <row r="15492" spans="1:19" x14ac:dyDescent="0.15">
      <c r="A15492">
        <v>2115</v>
      </c>
      <c r="B15492" t="s">
        <v>296</v>
      </c>
      <c r="C15492">
        <v>14</v>
      </c>
      <c r="D15492">
        <f t="shared" si="758"/>
        <v>3</v>
      </c>
      <c r="E15492">
        <f t="shared" si="759"/>
        <v>3</v>
      </c>
      <c r="F15492">
        <f t="shared" si="760"/>
        <v>6</v>
      </c>
      <c r="G15492">
        <v>1</v>
      </c>
      <c r="I15492" s="172" t="s">
        <v>296</v>
      </c>
      <c r="J15492" s="173">
        <v>14</v>
      </c>
      <c r="K15492" s="188">
        <v>3</v>
      </c>
      <c r="L15492" s="188">
        <v>3</v>
      </c>
      <c r="M15492" s="188">
        <v>6</v>
      </c>
      <c r="O15492" s="165"/>
      <c r="P15492" s="174"/>
      <c r="Q15492" s="174"/>
      <c r="R15492" s="174"/>
      <c r="S15492" s="166"/>
    </row>
    <row r="15493" spans="1:19" x14ac:dyDescent="0.15">
      <c r="A15493">
        <v>2115</v>
      </c>
      <c r="B15493" t="s">
        <v>296</v>
      </c>
      <c r="C15493">
        <v>15</v>
      </c>
      <c r="D15493">
        <f t="shared" si="758"/>
        <v>1</v>
      </c>
      <c r="E15493">
        <f t="shared" si="759"/>
        <v>1</v>
      </c>
      <c r="F15493">
        <f t="shared" si="760"/>
        <v>2</v>
      </c>
      <c r="G15493">
        <v>1</v>
      </c>
      <c r="I15493" s="172" t="s">
        <v>296</v>
      </c>
      <c r="J15493" s="173">
        <v>15</v>
      </c>
      <c r="K15493" s="188">
        <v>1</v>
      </c>
      <c r="L15493" s="188">
        <v>1</v>
      </c>
      <c r="M15493" s="188">
        <v>2</v>
      </c>
      <c r="O15493" s="165"/>
      <c r="P15493" s="174"/>
      <c r="Q15493" s="174"/>
      <c r="R15493" s="174"/>
      <c r="S15493" s="166"/>
    </row>
    <row r="15494" spans="1:19" x14ac:dyDescent="0.15">
      <c r="A15494">
        <v>2115</v>
      </c>
      <c r="B15494" t="s">
        <v>296</v>
      </c>
      <c r="C15494">
        <v>16</v>
      </c>
      <c r="D15494">
        <f t="shared" si="758"/>
        <v>0</v>
      </c>
      <c r="E15494">
        <f t="shared" si="759"/>
        <v>2</v>
      </c>
      <c r="F15494">
        <f t="shared" si="760"/>
        <v>2</v>
      </c>
      <c r="G15494">
        <v>1</v>
      </c>
      <c r="I15494" s="172" t="s">
        <v>296</v>
      </c>
      <c r="J15494" s="173">
        <v>16</v>
      </c>
      <c r="K15494" s="188">
        <v>0</v>
      </c>
      <c r="L15494" s="188">
        <v>2</v>
      </c>
      <c r="M15494" s="188">
        <v>2</v>
      </c>
      <c r="O15494" s="165"/>
      <c r="P15494" s="174"/>
      <c r="Q15494" s="174"/>
      <c r="R15494" s="174"/>
      <c r="S15494" s="166"/>
    </row>
    <row r="15495" spans="1:19" x14ac:dyDescent="0.15">
      <c r="A15495">
        <v>2115</v>
      </c>
      <c r="B15495" t="s">
        <v>296</v>
      </c>
      <c r="C15495">
        <v>17</v>
      </c>
      <c r="D15495">
        <f t="shared" si="758"/>
        <v>2</v>
      </c>
      <c r="E15495">
        <f t="shared" si="759"/>
        <v>2</v>
      </c>
      <c r="F15495">
        <f t="shared" si="760"/>
        <v>4</v>
      </c>
      <c r="G15495">
        <v>1</v>
      </c>
      <c r="I15495" s="172" t="s">
        <v>296</v>
      </c>
      <c r="J15495" s="173">
        <v>17</v>
      </c>
      <c r="K15495" s="188">
        <v>2</v>
      </c>
      <c r="L15495" s="188">
        <v>2</v>
      </c>
      <c r="M15495" s="188">
        <v>4</v>
      </c>
      <c r="O15495" s="165"/>
      <c r="P15495" s="174"/>
      <c r="Q15495" s="174"/>
      <c r="R15495" s="174"/>
      <c r="S15495" s="166"/>
    </row>
    <row r="15496" spans="1:19" x14ac:dyDescent="0.15">
      <c r="A15496">
        <v>2115</v>
      </c>
      <c r="B15496" t="s">
        <v>296</v>
      </c>
      <c r="C15496">
        <v>18</v>
      </c>
      <c r="D15496">
        <f t="shared" si="758"/>
        <v>1</v>
      </c>
      <c r="E15496">
        <f t="shared" si="759"/>
        <v>2</v>
      </c>
      <c r="F15496">
        <f t="shared" si="760"/>
        <v>3</v>
      </c>
      <c r="G15496">
        <v>1</v>
      </c>
      <c r="I15496" s="172" t="s">
        <v>296</v>
      </c>
      <c r="J15496" s="173">
        <v>18</v>
      </c>
      <c r="K15496" s="188">
        <v>1</v>
      </c>
      <c r="L15496" s="188">
        <v>2</v>
      </c>
      <c r="M15496" s="188">
        <v>3</v>
      </c>
      <c r="O15496" s="165"/>
      <c r="P15496" s="174"/>
      <c r="Q15496" s="174"/>
      <c r="R15496" s="174"/>
      <c r="S15496" s="166"/>
    </row>
    <row r="15497" spans="1:19" x14ac:dyDescent="0.15">
      <c r="A15497">
        <v>2115</v>
      </c>
      <c r="B15497" t="s">
        <v>296</v>
      </c>
      <c r="C15497">
        <v>19</v>
      </c>
      <c r="D15497">
        <f t="shared" si="758"/>
        <v>0</v>
      </c>
      <c r="E15497">
        <f t="shared" si="759"/>
        <v>1</v>
      </c>
      <c r="F15497">
        <f t="shared" si="760"/>
        <v>1</v>
      </c>
      <c r="G15497">
        <v>1</v>
      </c>
      <c r="I15497" s="172" t="s">
        <v>296</v>
      </c>
      <c r="J15497" s="173">
        <v>19</v>
      </c>
      <c r="K15497" s="188">
        <v>0</v>
      </c>
      <c r="L15497" s="188">
        <v>1</v>
      </c>
      <c r="M15497" s="188">
        <v>1</v>
      </c>
      <c r="O15497" s="165"/>
      <c r="P15497" s="174"/>
      <c r="Q15497" s="174"/>
      <c r="R15497" s="174"/>
      <c r="S15497" s="166"/>
    </row>
    <row r="15498" spans="1:19" x14ac:dyDescent="0.15">
      <c r="A15498">
        <v>2115</v>
      </c>
      <c r="B15498" t="s">
        <v>296</v>
      </c>
      <c r="C15498">
        <v>20</v>
      </c>
      <c r="D15498">
        <f t="shared" si="758"/>
        <v>7</v>
      </c>
      <c r="E15498">
        <f t="shared" si="759"/>
        <v>5</v>
      </c>
      <c r="F15498">
        <f t="shared" si="760"/>
        <v>12</v>
      </c>
      <c r="G15498">
        <v>1</v>
      </c>
      <c r="I15498" s="172" t="s">
        <v>296</v>
      </c>
      <c r="J15498" s="173">
        <v>20</v>
      </c>
      <c r="K15498" s="188">
        <v>7</v>
      </c>
      <c r="L15498" s="188">
        <v>5</v>
      </c>
      <c r="M15498" s="188">
        <v>12</v>
      </c>
      <c r="O15498" s="165"/>
      <c r="P15498" s="174"/>
      <c r="Q15498" s="174"/>
      <c r="R15498" s="174"/>
      <c r="S15498" s="166"/>
    </row>
    <row r="15499" spans="1:19" x14ac:dyDescent="0.15">
      <c r="A15499">
        <v>2115</v>
      </c>
      <c r="B15499" t="s">
        <v>296</v>
      </c>
      <c r="C15499">
        <v>21</v>
      </c>
      <c r="D15499">
        <f t="shared" si="758"/>
        <v>4</v>
      </c>
      <c r="E15499">
        <f t="shared" si="759"/>
        <v>1</v>
      </c>
      <c r="F15499">
        <f t="shared" si="760"/>
        <v>5</v>
      </c>
      <c r="G15499">
        <v>1</v>
      </c>
      <c r="I15499" s="172" t="s">
        <v>296</v>
      </c>
      <c r="J15499" s="173">
        <v>21</v>
      </c>
      <c r="K15499" s="188">
        <v>4</v>
      </c>
      <c r="L15499" s="188">
        <v>1</v>
      </c>
      <c r="M15499" s="188">
        <v>5</v>
      </c>
      <c r="O15499" s="165"/>
      <c r="P15499" s="174"/>
      <c r="Q15499" s="174"/>
      <c r="R15499" s="174"/>
      <c r="S15499" s="166"/>
    </row>
    <row r="15500" spans="1:19" x14ac:dyDescent="0.15">
      <c r="A15500">
        <v>2115</v>
      </c>
      <c r="B15500" t="s">
        <v>296</v>
      </c>
      <c r="C15500">
        <v>22</v>
      </c>
      <c r="D15500">
        <f t="shared" si="758"/>
        <v>3</v>
      </c>
      <c r="E15500">
        <f t="shared" si="759"/>
        <v>2</v>
      </c>
      <c r="F15500">
        <f t="shared" si="760"/>
        <v>5</v>
      </c>
      <c r="G15500">
        <v>1</v>
      </c>
      <c r="I15500" s="172" t="s">
        <v>296</v>
      </c>
      <c r="J15500" s="173">
        <v>22</v>
      </c>
      <c r="K15500" s="188">
        <v>3</v>
      </c>
      <c r="L15500" s="188">
        <v>2</v>
      </c>
      <c r="M15500" s="188">
        <v>5</v>
      </c>
      <c r="O15500" s="165"/>
      <c r="P15500" s="174"/>
      <c r="Q15500" s="174"/>
      <c r="R15500" s="174"/>
      <c r="S15500" s="166"/>
    </row>
    <row r="15501" spans="1:19" x14ac:dyDescent="0.15">
      <c r="A15501">
        <v>2115</v>
      </c>
      <c r="B15501" t="s">
        <v>296</v>
      </c>
      <c r="C15501">
        <v>23</v>
      </c>
      <c r="D15501">
        <f t="shared" si="758"/>
        <v>6</v>
      </c>
      <c r="E15501">
        <f t="shared" si="759"/>
        <v>1</v>
      </c>
      <c r="F15501">
        <f t="shared" si="760"/>
        <v>7</v>
      </c>
      <c r="G15501">
        <v>1</v>
      </c>
      <c r="I15501" s="172" t="s">
        <v>296</v>
      </c>
      <c r="J15501" s="173">
        <v>23</v>
      </c>
      <c r="K15501" s="188">
        <v>6</v>
      </c>
      <c r="L15501" s="188">
        <v>1</v>
      </c>
      <c r="M15501" s="188">
        <v>7</v>
      </c>
      <c r="O15501" s="165"/>
      <c r="P15501" s="174"/>
      <c r="Q15501" s="174"/>
      <c r="R15501" s="174"/>
      <c r="S15501" s="166"/>
    </row>
    <row r="15502" spans="1:19" x14ac:dyDescent="0.15">
      <c r="A15502">
        <v>2115</v>
      </c>
      <c r="B15502" t="s">
        <v>296</v>
      </c>
      <c r="C15502">
        <v>24</v>
      </c>
      <c r="D15502">
        <f t="shared" si="758"/>
        <v>6</v>
      </c>
      <c r="E15502">
        <f t="shared" si="759"/>
        <v>2</v>
      </c>
      <c r="F15502">
        <f t="shared" si="760"/>
        <v>8</v>
      </c>
      <c r="G15502">
        <v>1</v>
      </c>
      <c r="I15502" s="172" t="s">
        <v>296</v>
      </c>
      <c r="J15502" s="173">
        <v>24</v>
      </c>
      <c r="K15502" s="188">
        <v>6</v>
      </c>
      <c r="L15502" s="188">
        <v>2</v>
      </c>
      <c r="M15502" s="188">
        <v>8</v>
      </c>
      <c r="O15502" s="165"/>
      <c r="P15502" s="174"/>
      <c r="Q15502" s="174"/>
      <c r="R15502" s="174"/>
      <c r="S15502" s="166"/>
    </row>
    <row r="15503" spans="1:19" x14ac:dyDescent="0.15">
      <c r="A15503">
        <v>2115</v>
      </c>
      <c r="B15503" t="s">
        <v>296</v>
      </c>
      <c r="C15503">
        <v>25</v>
      </c>
      <c r="D15503">
        <f t="shared" si="758"/>
        <v>3</v>
      </c>
      <c r="E15503">
        <f t="shared" si="759"/>
        <v>3</v>
      </c>
      <c r="F15503">
        <f t="shared" si="760"/>
        <v>6</v>
      </c>
      <c r="G15503">
        <v>1</v>
      </c>
      <c r="I15503" s="172" t="s">
        <v>296</v>
      </c>
      <c r="J15503" s="173">
        <v>25</v>
      </c>
      <c r="K15503" s="188">
        <v>3</v>
      </c>
      <c r="L15503" s="188">
        <v>3</v>
      </c>
      <c r="M15503" s="188">
        <v>6</v>
      </c>
      <c r="O15503" s="165"/>
      <c r="P15503" s="174"/>
      <c r="Q15503" s="174"/>
      <c r="R15503" s="174"/>
      <c r="S15503" s="166"/>
    </row>
    <row r="15504" spans="1:19" x14ac:dyDescent="0.15">
      <c r="A15504">
        <v>2115</v>
      </c>
      <c r="B15504" t="s">
        <v>296</v>
      </c>
      <c r="C15504">
        <v>26</v>
      </c>
      <c r="D15504">
        <f t="shared" si="758"/>
        <v>4</v>
      </c>
      <c r="E15504">
        <f t="shared" si="759"/>
        <v>2</v>
      </c>
      <c r="F15504">
        <f t="shared" si="760"/>
        <v>6</v>
      </c>
      <c r="G15504">
        <v>1</v>
      </c>
      <c r="I15504" s="172" t="s">
        <v>296</v>
      </c>
      <c r="J15504" s="173">
        <v>26</v>
      </c>
      <c r="K15504" s="188">
        <v>4</v>
      </c>
      <c r="L15504" s="188">
        <v>2</v>
      </c>
      <c r="M15504" s="188">
        <v>6</v>
      </c>
      <c r="O15504" s="165"/>
      <c r="P15504" s="174"/>
      <c r="Q15504" s="174"/>
      <c r="R15504" s="174"/>
      <c r="S15504" s="166"/>
    </row>
    <row r="15505" spans="1:19" x14ac:dyDescent="0.15">
      <c r="A15505">
        <v>2115</v>
      </c>
      <c r="B15505" t="s">
        <v>296</v>
      </c>
      <c r="C15505">
        <v>27</v>
      </c>
      <c r="D15505">
        <f t="shared" si="758"/>
        <v>1</v>
      </c>
      <c r="E15505">
        <f t="shared" si="759"/>
        <v>3</v>
      </c>
      <c r="F15505">
        <f t="shared" si="760"/>
        <v>4</v>
      </c>
      <c r="G15505">
        <v>1</v>
      </c>
      <c r="I15505" s="172" t="s">
        <v>296</v>
      </c>
      <c r="J15505" s="173">
        <v>27</v>
      </c>
      <c r="K15505" s="188">
        <v>1</v>
      </c>
      <c r="L15505" s="188">
        <v>3</v>
      </c>
      <c r="M15505" s="188">
        <v>4</v>
      </c>
      <c r="O15505" s="165"/>
      <c r="P15505" s="174"/>
      <c r="Q15505" s="174"/>
      <c r="R15505" s="174"/>
      <c r="S15505" s="166"/>
    </row>
    <row r="15506" spans="1:19" x14ac:dyDescent="0.15">
      <c r="A15506">
        <v>2115</v>
      </c>
      <c r="B15506" t="s">
        <v>296</v>
      </c>
      <c r="C15506">
        <v>28</v>
      </c>
      <c r="D15506">
        <f t="shared" si="758"/>
        <v>2</v>
      </c>
      <c r="E15506">
        <f t="shared" si="759"/>
        <v>1</v>
      </c>
      <c r="F15506">
        <f t="shared" si="760"/>
        <v>3</v>
      </c>
      <c r="G15506">
        <v>1</v>
      </c>
      <c r="I15506" s="172" t="s">
        <v>296</v>
      </c>
      <c r="J15506" s="173">
        <v>28</v>
      </c>
      <c r="K15506" s="188">
        <v>2</v>
      </c>
      <c r="L15506" s="188">
        <v>1</v>
      </c>
      <c r="M15506" s="188">
        <v>3</v>
      </c>
      <c r="O15506" s="165"/>
      <c r="P15506" s="174"/>
      <c r="Q15506" s="174"/>
      <c r="R15506" s="174"/>
      <c r="S15506" s="166"/>
    </row>
    <row r="15507" spans="1:19" x14ac:dyDescent="0.15">
      <c r="A15507">
        <v>2115</v>
      </c>
      <c r="B15507" t="s">
        <v>296</v>
      </c>
      <c r="C15507">
        <v>29</v>
      </c>
      <c r="D15507">
        <f t="shared" si="758"/>
        <v>2</v>
      </c>
      <c r="E15507">
        <f t="shared" si="759"/>
        <v>3</v>
      </c>
      <c r="F15507">
        <f t="shared" si="760"/>
        <v>5</v>
      </c>
      <c r="G15507">
        <v>1</v>
      </c>
      <c r="I15507" s="172" t="s">
        <v>296</v>
      </c>
      <c r="J15507" s="173">
        <v>29</v>
      </c>
      <c r="K15507" s="188">
        <v>2</v>
      </c>
      <c r="L15507" s="188">
        <v>3</v>
      </c>
      <c r="M15507" s="188">
        <v>5</v>
      </c>
      <c r="O15507" s="165"/>
      <c r="P15507" s="174"/>
      <c r="Q15507" s="174"/>
      <c r="R15507" s="174"/>
      <c r="S15507" s="166"/>
    </row>
    <row r="15508" spans="1:19" x14ac:dyDescent="0.15">
      <c r="A15508">
        <v>2115</v>
      </c>
      <c r="B15508" t="s">
        <v>296</v>
      </c>
      <c r="C15508">
        <v>30</v>
      </c>
      <c r="D15508">
        <f t="shared" si="758"/>
        <v>0</v>
      </c>
      <c r="E15508">
        <f t="shared" si="759"/>
        <v>4</v>
      </c>
      <c r="F15508">
        <f t="shared" si="760"/>
        <v>4</v>
      </c>
      <c r="G15508">
        <v>1</v>
      </c>
      <c r="I15508" s="172" t="s">
        <v>296</v>
      </c>
      <c r="J15508" s="173">
        <v>30</v>
      </c>
      <c r="K15508" s="188">
        <v>0</v>
      </c>
      <c r="L15508" s="188">
        <v>4</v>
      </c>
      <c r="M15508" s="188">
        <v>4</v>
      </c>
      <c r="O15508" s="165"/>
      <c r="P15508" s="174"/>
      <c r="Q15508" s="174"/>
      <c r="R15508" s="174"/>
      <c r="S15508" s="166"/>
    </row>
    <row r="15509" spans="1:19" x14ac:dyDescent="0.15">
      <c r="A15509">
        <v>2115</v>
      </c>
      <c r="B15509" t="s">
        <v>296</v>
      </c>
      <c r="C15509">
        <v>31</v>
      </c>
      <c r="D15509">
        <f t="shared" si="758"/>
        <v>7</v>
      </c>
      <c r="E15509">
        <f t="shared" si="759"/>
        <v>2</v>
      </c>
      <c r="F15509">
        <f t="shared" si="760"/>
        <v>9</v>
      </c>
      <c r="G15509">
        <v>1</v>
      </c>
      <c r="I15509" s="172" t="s">
        <v>296</v>
      </c>
      <c r="J15509" s="173">
        <v>31</v>
      </c>
      <c r="K15509" s="188">
        <v>7</v>
      </c>
      <c r="L15509" s="188">
        <v>2</v>
      </c>
      <c r="M15509" s="188">
        <v>9</v>
      </c>
      <c r="O15509" s="165"/>
      <c r="P15509" s="174"/>
      <c r="Q15509" s="174"/>
      <c r="R15509" s="174"/>
      <c r="S15509" s="166"/>
    </row>
    <row r="15510" spans="1:19" x14ac:dyDescent="0.15">
      <c r="A15510">
        <v>2115</v>
      </c>
      <c r="B15510" t="s">
        <v>296</v>
      </c>
      <c r="C15510">
        <v>32</v>
      </c>
      <c r="D15510">
        <f t="shared" si="758"/>
        <v>9</v>
      </c>
      <c r="E15510">
        <f t="shared" si="759"/>
        <v>4</v>
      </c>
      <c r="F15510">
        <f t="shared" si="760"/>
        <v>13</v>
      </c>
      <c r="G15510">
        <v>1</v>
      </c>
      <c r="I15510" s="172" t="s">
        <v>296</v>
      </c>
      <c r="J15510" s="173">
        <v>32</v>
      </c>
      <c r="K15510" s="188">
        <v>9</v>
      </c>
      <c r="L15510" s="188">
        <v>4</v>
      </c>
      <c r="M15510" s="188">
        <v>13</v>
      </c>
      <c r="O15510" s="165"/>
      <c r="P15510" s="174"/>
      <c r="Q15510" s="174"/>
      <c r="R15510" s="174"/>
      <c r="S15510" s="166"/>
    </row>
    <row r="15511" spans="1:19" x14ac:dyDescent="0.15">
      <c r="A15511">
        <v>2115</v>
      </c>
      <c r="B15511" t="s">
        <v>296</v>
      </c>
      <c r="C15511">
        <v>33</v>
      </c>
      <c r="D15511">
        <f t="shared" si="758"/>
        <v>1</v>
      </c>
      <c r="E15511">
        <f t="shared" si="759"/>
        <v>0</v>
      </c>
      <c r="F15511">
        <f t="shared" si="760"/>
        <v>1</v>
      </c>
      <c r="G15511">
        <v>1</v>
      </c>
      <c r="I15511" s="172" t="s">
        <v>296</v>
      </c>
      <c r="J15511" s="173">
        <v>33</v>
      </c>
      <c r="K15511" s="188">
        <v>1</v>
      </c>
      <c r="L15511" s="188">
        <v>0</v>
      </c>
      <c r="M15511" s="188">
        <v>1</v>
      </c>
      <c r="O15511" s="165"/>
      <c r="P15511" s="174"/>
      <c r="Q15511" s="174"/>
      <c r="R15511" s="174"/>
      <c r="S15511" s="166"/>
    </row>
    <row r="15512" spans="1:19" x14ac:dyDescent="0.15">
      <c r="A15512">
        <v>2115</v>
      </c>
      <c r="B15512" t="s">
        <v>296</v>
      </c>
      <c r="C15512">
        <v>34</v>
      </c>
      <c r="D15512">
        <f t="shared" si="758"/>
        <v>3</v>
      </c>
      <c r="E15512">
        <f t="shared" si="759"/>
        <v>3</v>
      </c>
      <c r="F15512">
        <f t="shared" si="760"/>
        <v>6</v>
      </c>
      <c r="G15512">
        <v>1</v>
      </c>
      <c r="I15512" s="172" t="s">
        <v>296</v>
      </c>
      <c r="J15512" s="173">
        <v>34</v>
      </c>
      <c r="K15512" s="188">
        <v>3</v>
      </c>
      <c r="L15512" s="188">
        <v>3</v>
      </c>
      <c r="M15512" s="188">
        <v>6</v>
      </c>
      <c r="O15512" s="165"/>
      <c r="P15512" s="174"/>
      <c r="Q15512" s="174"/>
      <c r="R15512" s="174"/>
      <c r="S15512" s="166"/>
    </row>
    <row r="15513" spans="1:19" x14ac:dyDescent="0.15">
      <c r="A15513">
        <v>2115</v>
      </c>
      <c r="B15513" t="s">
        <v>296</v>
      </c>
      <c r="C15513">
        <v>35</v>
      </c>
      <c r="D15513">
        <f t="shared" si="758"/>
        <v>1</v>
      </c>
      <c r="E15513">
        <f t="shared" si="759"/>
        <v>1</v>
      </c>
      <c r="F15513">
        <f t="shared" si="760"/>
        <v>2</v>
      </c>
      <c r="G15513">
        <v>1</v>
      </c>
      <c r="I15513" s="172" t="s">
        <v>296</v>
      </c>
      <c r="J15513" s="173">
        <v>35</v>
      </c>
      <c r="K15513" s="188">
        <v>1</v>
      </c>
      <c r="L15513" s="188">
        <v>1</v>
      </c>
      <c r="M15513" s="188">
        <v>2</v>
      </c>
      <c r="O15513" s="165"/>
      <c r="P15513" s="174"/>
      <c r="Q15513" s="174"/>
      <c r="R15513" s="174"/>
      <c r="S15513" s="166"/>
    </row>
    <row r="15514" spans="1:19" x14ac:dyDescent="0.15">
      <c r="A15514">
        <v>2115</v>
      </c>
      <c r="B15514" t="s">
        <v>296</v>
      </c>
      <c r="C15514">
        <v>36</v>
      </c>
      <c r="D15514">
        <f t="shared" si="758"/>
        <v>2</v>
      </c>
      <c r="E15514">
        <f t="shared" si="759"/>
        <v>6</v>
      </c>
      <c r="F15514">
        <f t="shared" si="760"/>
        <v>8</v>
      </c>
      <c r="G15514">
        <v>1</v>
      </c>
      <c r="I15514" s="172" t="s">
        <v>296</v>
      </c>
      <c r="J15514" s="173">
        <v>36</v>
      </c>
      <c r="K15514" s="188">
        <v>2</v>
      </c>
      <c r="L15514" s="188">
        <v>6</v>
      </c>
      <c r="M15514" s="188">
        <v>8</v>
      </c>
      <c r="O15514" s="165"/>
      <c r="P15514" s="174"/>
      <c r="Q15514" s="174"/>
      <c r="R15514" s="174"/>
      <c r="S15514" s="166"/>
    </row>
    <row r="15515" spans="1:19" x14ac:dyDescent="0.15">
      <c r="A15515">
        <v>2115</v>
      </c>
      <c r="B15515" t="s">
        <v>296</v>
      </c>
      <c r="C15515">
        <v>37</v>
      </c>
      <c r="D15515">
        <f t="shared" si="758"/>
        <v>5</v>
      </c>
      <c r="E15515">
        <f t="shared" si="759"/>
        <v>4</v>
      </c>
      <c r="F15515">
        <f t="shared" si="760"/>
        <v>9</v>
      </c>
      <c r="G15515">
        <v>1</v>
      </c>
      <c r="I15515" s="172" t="s">
        <v>296</v>
      </c>
      <c r="J15515" s="173">
        <v>37</v>
      </c>
      <c r="K15515" s="188">
        <v>5</v>
      </c>
      <c r="L15515" s="188">
        <v>4</v>
      </c>
      <c r="M15515" s="188">
        <v>9</v>
      </c>
      <c r="O15515" s="165"/>
      <c r="P15515" s="174"/>
      <c r="Q15515" s="174"/>
      <c r="R15515" s="174"/>
      <c r="S15515" s="166"/>
    </row>
    <row r="15516" spans="1:19" x14ac:dyDescent="0.15">
      <c r="A15516">
        <v>2115</v>
      </c>
      <c r="B15516" t="s">
        <v>296</v>
      </c>
      <c r="C15516">
        <v>38</v>
      </c>
      <c r="D15516">
        <f t="shared" si="758"/>
        <v>4</v>
      </c>
      <c r="E15516">
        <f t="shared" si="759"/>
        <v>5</v>
      </c>
      <c r="F15516">
        <f t="shared" si="760"/>
        <v>9</v>
      </c>
      <c r="G15516">
        <v>1</v>
      </c>
      <c r="I15516" s="172" t="s">
        <v>296</v>
      </c>
      <c r="J15516" s="173">
        <v>38</v>
      </c>
      <c r="K15516" s="188">
        <v>4</v>
      </c>
      <c r="L15516" s="188">
        <v>5</v>
      </c>
      <c r="M15516" s="188">
        <v>9</v>
      </c>
      <c r="O15516" s="165"/>
      <c r="P15516" s="174"/>
      <c r="Q15516" s="174"/>
      <c r="R15516" s="174"/>
      <c r="S15516" s="166"/>
    </row>
    <row r="15517" spans="1:19" x14ac:dyDescent="0.15">
      <c r="A15517">
        <v>2115</v>
      </c>
      <c r="B15517" t="s">
        <v>296</v>
      </c>
      <c r="C15517">
        <v>39</v>
      </c>
      <c r="D15517">
        <f t="shared" si="758"/>
        <v>5</v>
      </c>
      <c r="E15517">
        <f t="shared" si="759"/>
        <v>5</v>
      </c>
      <c r="F15517">
        <f t="shared" si="760"/>
        <v>10</v>
      </c>
      <c r="G15517">
        <v>1</v>
      </c>
      <c r="I15517" s="172" t="s">
        <v>296</v>
      </c>
      <c r="J15517" s="173">
        <v>39</v>
      </c>
      <c r="K15517" s="188">
        <v>5</v>
      </c>
      <c r="L15517" s="188">
        <v>5</v>
      </c>
      <c r="M15517" s="188">
        <v>10</v>
      </c>
      <c r="O15517" s="165"/>
      <c r="P15517" s="174"/>
      <c r="Q15517" s="174"/>
      <c r="R15517" s="174"/>
      <c r="S15517" s="166"/>
    </row>
    <row r="15518" spans="1:19" x14ac:dyDescent="0.15">
      <c r="A15518">
        <v>2115</v>
      </c>
      <c r="B15518" t="s">
        <v>296</v>
      </c>
      <c r="C15518">
        <v>40</v>
      </c>
      <c r="D15518">
        <f t="shared" si="758"/>
        <v>3</v>
      </c>
      <c r="E15518">
        <f t="shared" si="759"/>
        <v>1</v>
      </c>
      <c r="F15518">
        <f t="shared" si="760"/>
        <v>4</v>
      </c>
      <c r="G15518">
        <v>1</v>
      </c>
      <c r="I15518" s="172" t="s">
        <v>296</v>
      </c>
      <c r="J15518" s="173">
        <v>40</v>
      </c>
      <c r="K15518" s="188">
        <v>3</v>
      </c>
      <c r="L15518" s="188">
        <v>1</v>
      </c>
      <c r="M15518" s="188">
        <v>4</v>
      </c>
      <c r="O15518" s="165"/>
      <c r="P15518" s="174"/>
      <c r="Q15518" s="174"/>
      <c r="R15518" s="174"/>
      <c r="S15518" s="166"/>
    </row>
    <row r="15519" spans="1:19" x14ac:dyDescent="0.15">
      <c r="A15519">
        <v>2115</v>
      </c>
      <c r="B15519" t="s">
        <v>296</v>
      </c>
      <c r="C15519">
        <v>41</v>
      </c>
      <c r="D15519">
        <f t="shared" si="758"/>
        <v>4</v>
      </c>
      <c r="E15519">
        <f t="shared" si="759"/>
        <v>5</v>
      </c>
      <c r="F15519">
        <f t="shared" si="760"/>
        <v>9</v>
      </c>
      <c r="G15519">
        <v>1</v>
      </c>
      <c r="I15519" s="172" t="s">
        <v>296</v>
      </c>
      <c r="J15519" s="173">
        <v>41</v>
      </c>
      <c r="K15519" s="188">
        <v>4</v>
      </c>
      <c r="L15519" s="188">
        <v>5</v>
      </c>
      <c r="M15519" s="188">
        <v>9</v>
      </c>
      <c r="O15519" s="165"/>
      <c r="P15519" s="174"/>
      <c r="Q15519" s="174"/>
      <c r="R15519" s="174"/>
      <c r="S15519" s="166"/>
    </row>
    <row r="15520" spans="1:19" x14ac:dyDescent="0.15">
      <c r="A15520">
        <v>2115</v>
      </c>
      <c r="B15520" t="s">
        <v>296</v>
      </c>
      <c r="C15520">
        <v>42</v>
      </c>
      <c r="D15520">
        <f t="shared" si="758"/>
        <v>5</v>
      </c>
      <c r="E15520">
        <f t="shared" si="759"/>
        <v>1</v>
      </c>
      <c r="F15520">
        <f t="shared" si="760"/>
        <v>6</v>
      </c>
      <c r="G15520">
        <v>1</v>
      </c>
      <c r="I15520" s="172" t="s">
        <v>296</v>
      </c>
      <c r="J15520" s="173">
        <v>42</v>
      </c>
      <c r="K15520" s="188">
        <v>5</v>
      </c>
      <c r="L15520" s="188">
        <v>1</v>
      </c>
      <c r="M15520" s="188">
        <v>6</v>
      </c>
      <c r="O15520" s="165"/>
      <c r="P15520" s="174"/>
      <c r="Q15520" s="174"/>
      <c r="R15520" s="174"/>
      <c r="S15520" s="166"/>
    </row>
    <row r="15521" spans="1:19" x14ac:dyDescent="0.15">
      <c r="A15521">
        <v>2115</v>
      </c>
      <c r="B15521" t="s">
        <v>296</v>
      </c>
      <c r="C15521">
        <v>43</v>
      </c>
      <c r="D15521">
        <f t="shared" si="758"/>
        <v>5</v>
      </c>
      <c r="E15521">
        <f t="shared" si="759"/>
        <v>5</v>
      </c>
      <c r="F15521">
        <f t="shared" si="760"/>
        <v>10</v>
      </c>
      <c r="G15521">
        <v>1</v>
      </c>
      <c r="I15521" s="172" t="s">
        <v>296</v>
      </c>
      <c r="J15521" s="173">
        <v>43</v>
      </c>
      <c r="K15521" s="188">
        <v>5</v>
      </c>
      <c r="L15521" s="188">
        <v>5</v>
      </c>
      <c r="M15521" s="188">
        <v>10</v>
      </c>
      <c r="O15521" s="165"/>
      <c r="P15521" s="174"/>
      <c r="Q15521" s="174"/>
      <c r="R15521" s="174"/>
      <c r="S15521" s="166"/>
    </row>
    <row r="15522" spans="1:19" x14ac:dyDescent="0.15">
      <c r="A15522">
        <v>2115</v>
      </c>
      <c r="B15522" t="s">
        <v>296</v>
      </c>
      <c r="C15522">
        <v>44</v>
      </c>
      <c r="D15522">
        <f t="shared" si="758"/>
        <v>2</v>
      </c>
      <c r="E15522">
        <f t="shared" si="759"/>
        <v>4</v>
      </c>
      <c r="F15522">
        <f t="shared" si="760"/>
        <v>6</v>
      </c>
      <c r="G15522">
        <v>1</v>
      </c>
      <c r="I15522" s="172" t="s">
        <v>296</v>
      </c>
      <c r="J15522" s="173">
        <v>44</v>
      </c>
      <c r="K15522" s="188">
        <v>2</v>
      </c>
      <c r="L15522" s="188">
        <v>4</v>
      </c>
      <c r="M15522" s="188">
        <v>6</v>
      </c>
      <c r="O15522" s="165"/>
      <c r="P15522" s="174"/>
      <c r="Q15522" s="174"/>
      <c r="R15522" s="174"/>
      <c r="S15522" s="166"/>
    </row>
    <row r="15523" spans="1:19" x14ac:dyDescent="0.15">
      <c r="A15523">
        <v>2115</v>
      </c>
      <c r="B15523" t="s">
        <v>296</v>
      </c>
      <c r="C15523">
        <v>45</v>
      </c>
      <c r="D15523">
        <f t="shared" si="758"/>
        <v>3</v>
      </c>
      <c r="E15523">
        <f t="shared" si="759"/>
        <v>6</v>
      </c>
      <c r="F15523">
        <f t="shared" si="760"/>
        <v>9</v>
      </c>
      <c r="G15523">
        <v>1</v>
      </c>
      <c r="I15523" s="172" t="s">
        <v>296</v>
      </c>
      <c r="J15523" s="173">
        <v>45</v>
      </c>
      <c r="K15523" s="188">
        <v>3</v>
      </c>
      <c r="L15523" s="188">
        <v>6</v>
      </c>
      <c r="M15523" s="188">
        <v>9</v>
      </c>
      <c r="O15523" s="165"/>
      <c r="P15523" s="174"/>
      <c r="Q15523" s="174"/>
      <c r="R15523" s="174"/>
      <c r="S15523" s="166"/>
    </row>
    <row r="15524" spans="1:19" x14ac:dyDescent="0.15">
      <c r="A15524">
        <v>2115</v>
      </c>
      <c r="B15524" t="s">
        <v>296</v>
      </c>
      <c r="C15524">
        <v>46</v>
      </c>
      <c r="D15524">
        <f t="shared" si="758"/>
        <v>4</v>
      </c>
      <c r="E15524">
        <f t="shared" si="759"/>
        <v>3</v>
      </c>
      <c r="F15524">
        <f t="shared" si="760"/>
        <v>7</v>
      </c>
      <c r="G15524">
        <v>1</v>
      </c>
      <c r="I15524" s="172" t="s">
        <v>296</v>
      </c>
      <c r="J15524" s="173">
        <v>46</v>
      </c>
      <c r="K15524" s="188">
        <v>4</v>
      </c>
      <c r="L15524" s="188">
        <v>3</v>
      </c>
      <c r="M15524" s="188">
        <v>7</v>
      </c>
      <c r="O15524" s="165"/>
      <c r="P15524" s="174"/>
      <c r="Q15524" s="174"/>
      <c r="R15524" s="174"/>
      <c r="S15524" s="166"/>
    </row>
    <row r="15525" spans="1:19" x14ac:dyDescent="0.15">
      <c r="A15525">
        <v>2115</v>
      </c>
      <c r="B15525" t="s">
        <v>296</v>
      </c>
      <c r="C15525">
        <v>47</v>
      </c>
      <c r="D15525">
        <f t="shared" si="758"/>
        <v>4</v>
      </c>
      <c r="E15525">
        <f t="shared" si="759"/>
        <v>1</v>
      </c>
      <c r="F15525">
        <f t="shared" si="760"/>
        <v>5</v>
      </c>
      <c r="G15525">
        <v>1</v>
      </c>
      <c r="I15525" s="172" t="s">
        <v>296</v>
      </c>
      <c r="J15525" s="173">
        <v>47</v>
      </c>
      <c r="K15525" s="188">
        <v>4</v>
      </c>
      <c r="L15525" s="188">
        <v>1</v>
      </c>
      <c r="M15525" s="188">
        <v>5</v>
      </c>
      <c r="O15525" s="165"/>
      <c r="P15525" s="174"/>
      <c r="Q15525" s="174"/>
      <c r="R15525" s="174"/>
      <c r="S15525" s="166"/>
    </row>
    <row r="15526" spans="1:19" x14ac:dyDescent="0.15">
      <c r="A15526">
        <v>2115</v>
      </c>
      <c r="B15526" t="s">
        <v>296</v>
      </c>
      <c r="C15526">
        <v>48</v>
      </c>
      <c r="D15526">
        <f t="shared" si="758"/>
        <v>5</v>
      </c>
      <c r="E15526">
        <f t="shared" si="759"/>
        <v>6</v>
      </c>
      <c r="F15526">
        <f t="shared" si="760"/>
        <v>11</v>
      </c>
      <c r="G15526">
        <v>1</v>
      </c>
      <c r="I15526" s="172" t="s">
        <v>296</v>
      </c>
      <c r="J15526" s="173">
        <v>48</v>
      </c>
      <c r="K15526" s="188">
        <v>5</v>
      </c>
      <c r="L15526" s="188">
        <v>6</v>
      </c>
      <c r="M15526" s="188">
        <v>11</v>
      </c>
      <c r="O15526" s="165"/>
      <c r="P15526" s="174"/>
      <c r="Q15526" s="174"/>
      <c r="R15526" s="174"/>
      <c r="S15526" s="166"/>
    </row>
    <row r="15527" spans="1:19" x14ac:dyDescent="0.15">
      <c r="A15527">
        <v>2115</v>
      </c>
      <c r="B15527" t="s">
        <v>296</v>
      </c>
      <c r="C15527">
        <v>49</v>
      </c>
      <c r="D15527">
        <f t="shared" si="758"/>
        <v>1</v>
      </c>
      <c r="E15527">
        <f t="shared" si="759"/>
        <v>1</v>
      </c>
      <c r="F15527">
        <f t="shared" si="760"/>
        <v>2</v>
      </c>
      <c r="G15527">
        <v>1</v>
      </c>
      <c r="I15527" s="172" t="s">
        <v>296</v>
      </c>
      <c r="J15527" s="173">
        <v>49</v>
      </c>
      <c r="K15527" s="188">
        <v>1</v>
      </c>
      <c r="L15527" s="188">
        <v>1</v>
      </c>
      <c r="M15527" s="188">
        <v>2</v>
      </c>
      <c r="O15527" s="165"/>
      <c r="P15527" s="174"/>
      <c r="Q15527" s="174"/>
      <c r="R15527" s="174"/>
      <c r="S15527" s="166"/>
    </row>
    <row r="15528" spans="1:19" x14ac:dyDescent="0.15">
      <c r="A15528">
        <v>2115</v>
      </c>
      <c r="B15528" t="s">
        <v>296</v>
      </c>
      <c r="C15528">
        <v>50</v>
      </c>
      <c r="D15528">
        <f t="shared" si="758"/>
        <v>5</v>
      </c>
      <c r="E15528">
        <f t="shared" si="759"/>
        <v>2</v>
      </c>
      <c r="F15528">
        <f t="shared" si="760"/>
        <v>7</v>
      </c>
      <c r="G15528">
        <v>1</v>
      </c>
      <c r="I15528" s="172" t="s">
        <v>296</v>
      </c>
      <c r="J15528" s="173">
        <v>50</v>
      </c>
      <c r="K15528" s="188">
        <v>5</v>
      </c>
      <c r="L15528" s="188">
        <v>2</v>
      </c>
      <c r="M15528" s="188">
        <v>7</v>
      </c>
      <c r="O15528" s="165"/>
      <c r="P15528" s="174"/>
      <c r="Q15528" s="174"/>
      <c r="R15528" s="174"/>
      <c r="S15528" s="166"/>
    </row>
    <row r="15529" spans="1:19" x14ac:dyDescent="0.15">
      <c r="A15529">
        <v>2115</v>
      </c>
      <c r="B15529" t="s">
        <v>296</v>
      </c>
      <c r="C15529">
        <v>51</v>
      </c>
      <c r="D15529">
        <f t="shared" si="758"/>
        <v>3</v>
      </c>
      <c r="E15529">
        <f t="shared" si="759"/>
        <v>5</v>
      </c>
      <c r="F15529">
        <f t="shared" si="760"/>
        <v>8</v>
      </c>
      <c r="G15529">
        <v>1</v>
      </c>
      <c r="I15529" s="172" t="s">
        <v>296</v>
      </c>
      <c r="J15529" s="173">
        <v>51</v>
      </c>
      <c r="K15529" s="188">
        <v>3</v>
      </c>
      <c r="L15529" s="188">
        <v>5</v>
      </c>
      <c r="M15529" s="188">
        <v>8</v>
      </c>
      <c r="O15529" s="165"/>
      <c r="P15529" s="174"/>
      <c r="Q15529" s="174"/>
      <c r="R15529" s="174"/>
      <c r="S15529" s="166"/>
    </row>
    <row r="15530" spans="1:19" x14ac:dyDescent="0.15">
      <c r="A15530">
        <v>2115</v>
      </c>
      <c r="B15530" t="s">
        <v>296</v>
      </c>
      <c r="C15530">
        <v>52</v>
      </c>
      <c r="D15530">
        <f t="shared" si="758"/>
        <v>2</v>
      </c>
      <c r="E15530">
        <f t="shared" si="759"/>
        <v>1</v>
      </c>
      <c r="F15530">
        <f t="shared" si="760"/>
        <v>3</v>
      </c>
      <c r="G15530">
        <v>1</v>
      </c>
      <c r="I15530" s="172" t="s">
        <v>296</v>
      </c>
      <c r="J15530" s="173">
        <v>52</v>
      </c>
      <c r="K15530" s="188">
        <v>2</v>
      </c>
      <c r="L15530" s="188">
        <v>1</v>
      </c>
      <c r="M15530" s="188">
        <v>3</v>
      </c>
      <c r="O15530" s="165"/>
      <c r="P15530" s="174"/>
      <c r="Q15530" s="174"/>
      <c r="R15530" s="174"/>
      <c r="S15530" s="166"/>
    </row>
    <row r="15531" spans="1:19" x14ac:dyDescent="0.15">
      <c r="A15531">
        <v>2115</v>
      </c>
      <c r="B15531" t="s">
        <v>296</v>
      </c>
      <c r="C15531">
        <v>53</v>
      </c>
      <c r="D15531">
        <f t="shared" ref="D15531:D15594" si="761">K15531</f>
        <v>0</v>
      </c>
      <c r="E15531">
        <f t="shared" ref="E15531:E15594" si="762">L15531</f>
        <v>2</v>
      </c>
      <c r="F15531">
        <f t="shared" ref="F15531:F15594" si="763">M15531</f>
        <v>2</v>
      </c>
      <c r="G15531">
        <v>1</v>
      </c>
      <c r="I15531" s="172" t="s">
        <v>296</v>
      </c>
      <c r="J15531" s="173">
        <v>53</v>
      </c>
      <c r="K15531" s="188">
        <v>0</v>
      </c>
      <c r="L15531" s="188">
        <v>2</v>
      </c>
      <c r="M15531" s="188">
        <v>2</v>
      </c>
      <c r="O15531" s="165"/>
      <c r="P15531" s="174"/>
      <c r="Q15531" s="174"/>
      <c r="R15531" s="174"/>
      <c r="S15531" s="166"/>
    </row>
    <row r="15532" spans="1:19" x14ac:dyDescent="0.15">
      <c r="A15532">
        <v>2115</v>
      </c>
      <c r="B15532" t="s">
        <v>296</v>
      </c>
      <c r="C15532">
        <v>54</v>
      </c>
      <c r="D15532">
        <f t="shared" si="761"/>
        <v>3</v>
      </c>
      <c r="E15532">
        <f t="shared" si="762"/>
        <v>5</v>
      </c>
      <c r="F15532">
        <f t="shared" si="763"/>
        <v>8</v>
      </c>
      <c r="G15532">
        <v>1</v>
      </c>
      <c r="I15532" s="172" t="s">
        <v>296</v>
      </c>
      <c r="J15532" s="173">
        <v>54</v>
      </c>
      <c r="K15532" s="188">
        <v>3</v>
      </c>
      <c r="L15532" s="188">
        <v>5</v>
      </c>
      <c r="M15532" s="188">
        <v>8</v>
      </c>
      <c r="O15532" s="165"/>
      <c r="P15532" s="174"/>
      <c r="Q15532" s="174"/>
      <c r="R15532" s="174"/>
      <c r="S15532" s="166"/>
    </row>
    <row r="15533" spans="1:19" x14ac:dyDescent="0.15">
      <c r="A15533">
        <v>2115</v>
      </c>
      <c r="B15533" t="s">
        <v>296</v>
      </c>
      <c r="C15533">
        <v>55</v>
      </c>
      <c r="D15533">
        <f t="shared" si="761"/>
        <v>1</v>
      </c>
      <c r="E15533">
        <f t="shared" si="762"/>
        <v>3</v>
      </c>
      <c r="F15533">
        <f t="shared" si="763"/>
        <v>4</v>
      </c>
      <c r="G15533">
        <v>1</v>
      </c>
      <c r="I15533" s="172" t="s">
        <v>296</v>
      </c>
      <c r="J15533" s="173">
        <v>55</v>
      </c>
      <c r="K15533" s="188">
        <v>1</v>
      </c>
      <c r="L15533" s="188">
        <v>3</v>
      </c>
      <c r="M15533" s="188">
        <v>4</v>
      </c>
      <c r="O15533" s="165"/>
      <c r="P15533" s="174"/>
      <c r="Q15533" s="174"/>
      <c r="R15533" s="174"/>
      <c r="S15533" s="166"/>
    </row>
    <row r="15534" spans="1:19" x14ac:dyDescent="0.15">
      <c r="A15534">
        <v>2115</v>
      </c>
      <c r="B15534" t="s">
        <v>296</v>
      </c>
      <c r="C15534">
        <v>56</v>
      </c>
      <c r="D15534">
        <f t="shared" si="761"/>
        <v>3</v>
      </c>
      <c r="E15534">
        <f t="shared" si="762"/>
        <v>8</v>
      </c>
      <c r="F15534">
        <f t="shared" si="763"/>
        <v>11</v>
      </c>
      <c r="G15534">
        <v>1</v>
      </c>
      <c r="I15534" s="172" t="s">
        <v>296</v>
      </c>
      <c r="J15534" s="173">
        <v>56</v>
      </c>
      <c r="K15534" s="188">
        <v>3</v>
      </c>
      <c r="L15534" s="188">
        <v>8</v>
      </c>
      <c r="M15534" s="188">
        <v>11</v>
      </c>
      <c r="O15534" s="165"/>
      <c r="P15534" s="174"/>
      <c r="Q15534" s="174"/>
      <c r="R15534" s="174"/>
      <c r="S15534" s="166"/>
    </row>
    <row r="15535" spans="1:19" x14ac:dyDescent="0.15">
      <c r="A15535">
        <v>2115</v>
      </c>
      <c r="B15535" t="s">
        <v>296</v>
      </c>
      <c r="C15535">
        <v>57</v>
      </c>
      <c r="D15535">
        <f t="shared" si="761"/>
        <v>5</v>
      </c>
      <c r="E15535">
        <f t="shared" si="762"/>
        <v>4</v>
      </c>
      <c r="F15535">
        <f t="shared" si="763"/>
        <v>9</v>
      </c>
      <c r="G15535">
        <v>1</v>
      </c>
      <c r="I15535" s="172" t="s">
        <v>296</v>
      </c>
      <c r="J15535" s="173">
        <v>57</v>
      </c>
      <c r="K15535" s="188">
        <v>5</v>
      </c>
      <c r="L15535" s="188">
        <v>4</v>
      </c>
      <c r="M15535" s="188">
        <v>9</v>
      </c>
      <c r="O15535" s="165"/>
      <c r="P15535" s="174"/>
      <c r="Q15535" s="174"/>
      <c r="R15535" s="174"/>
      <c r="S15535" s="166"/>
    </row>
    <row r="15536" spans="1:19" x14ac:dyDescent="0.15">
      <c r="A15536">
        <v>2115</v>
      </c>
      <c r="B15536" t="s">
        <v>296</v>
      </c>
      <c r="C15536">
        <v>58</v>
      </c>
      <c r="D15536">
        <f t="shared" si="761"/>
        <v>6</v>
      </c>
      <c r="E15536">
        <f t="shared" si="762"/>
        <v>2</v>
      </c>
      <c r="F15536">
        <f t="shared" si="763"/>
        <v>8</v>
      </c>
      <c r="G15536">
        <v>1</v>
      </c>
      <c r="I15536" s="172" t="s">
        <v>296</v>
      </c>
      <c r="J15536" s="173">
        <v>58</v>
      </c>
      <c r="K15536" s="188">
        <v>6</v>
      </c>
      <c r="L15536" s="188">
        <v>2</v>
      </c>
      <c r="M15536" s="188">
        <v>8</v>
      </c>
      <c r="O15536" s="165"/>
      <c r="P15536" s="174"/>
      <c r="Q15536" s="174"/>
      <c r="R15536" s="174"/>
      <c r="S15536" s="166"/>
    </row>
    <row r="15537" spans="1:19" x14ac:dyDescent="0.15">
      <c r="A15537">
        <v>2115</v>
      </c>
      <c r="B15537" t="s">
        <v>296</v>
      </c>
      <c r="C15537">
        <v>59</v>
      </c>
      <c r="D15537">
        <f t="shared" si="761"/>
        <v>4</v>
      </c>
      <c r="E15537">
        <f t="shared" si="762"/>
        <v>2</v>
      </c>
      <c r="F15537">
        <f t="shared" si="763"/>
        <v>6</v>
      </c>
      <c r="G15537">
        <v>1</v>
      </c>
      <c r="I15537" s="172" t="s">
        <v>296</v>
      </c>
      <c r="J15537" s="173">
        <v>59</v>
      </c>
      <c r="K15537" s="188">
        <v>4</v>
      </c>
      <c r="L15537" s="188">
        <v>2</v>
      </c>
      <c r="M15537" s="188">
        <v>6</v>
      </c>
      <c r="O15537" s="165"/>
      <c r="P15537" s="174"/>
      <c r="Q15537" s="174"/>
      <c r="R15537" s="174"/>
      <c r="S15537" s="166"/>
    </row>
    <row r="15538" spans="1:19" x14ac:dyDescent="0.15">
      <c r="A15538">
        <v>2115</v>
      </c>
      <c r="B15538" t="s">
        <v>296</v>
      </c>
      <c r="C15538">
        <v>60</v>
      </c>
      <c r="D15538">
        <f t="shared" si="761"/>
        <v>3</v>
      </c>
      <c r="E15538">
        <f t="shared" si="762"/>
        <v>8</v>
      </c>
      <c r="F15538">
        <f t="shared" si="763"/>
        <v>11</v>
      </c>
      <c r="G15538">
        <v>1</v>
      </c>
      <c r="I15538" s="172" t="s">
        <v>296</v>
      </c>
      <c r="J15538" s="173">
        <v>60</v>
      </c>
      <c r="K15538" s="188">
        <v>3</v>
      </c>
      <c r="L15538" s="188">
        <v>8</v>
      </c>
      <c r="M15538" s="188">
        <v>11</v>
      </c>
      <c r="O15538" s="165"/>
      <c r="P15538" s="174"/>
      <c r="Q15538" s="174"/>
      <c r="R15538" s="174"/>
      <c r="S15538" s="166"/>
    </row>
    <row r="15539" spans="1:19" x14ac:dyDescent="0.15">
      <c r="A15539">
        <v>2115</v>
      </c>
      <c r="B15539" t="s">
        <v>296</v>
      </c>
      <c r="C15539">
        <v>61</v>
      </c>
      <c r="D15539">
        <f t="shared" si="761"/>
        <v>4</v>
      </c>
      <c r="E15539">
        <f t="shared" si="762"/>
        <v>7</v>
      </c>
      <c r="F15539">
        <f t="shared" si="763"/>
        <v>11</v>
      </c>
      <c r="G15539">
        <v>1</v>
      </c>
      <c r="I15539" s="172" t="s">
        <v>296</v>
      </c>
      <c r="J15539" s="173">
        <v>61</v>
      </c>
      <c r="K15539" s="188">
        <v>4</v>
      </c>
      <c r="L15539" s="188">
        <v>7</v>
      </c>
      <c r="M15539" s="188">
        <v>11</v>
      </c>
      <c r="O15539" s="165"/>
      <c r="P15539" s="174"/>
      <c r="Q15539" s="174"/>
      <c r="R15539" s="174"/>
      <c r="S15539" s="166"/>
    </row>
    <row r="15540" spans="1:19" x14ac:dyDescent="0.15">
      <c r="A15540">
        <v>2115</v>
      </c>
      <c r="B15540" t="s">
        <v>296</v>
      </c>
      <c r="C15540">
        <v>62</v>
      </c>
      <c r="D15540">
        <f t="shared" si="761"/>
        <v>6</v>
      </c>
      <c r="E15540">
        <f t="shared" si="762"/>
        <v>8</v>
      </c>
      <c r="F15540">
        <f t="shared" si="763"/>
        <v>14</v>
      </c>
      <c r="G15540">
        <v>1</v>
      </c>
      <c r="I15540" s="172" t="s">
        <v>296</v>
      </c>
      <c r="J15540" s="173">
        <v>62</v>
      </c>
      <c r="K15540" s="188">
        <v>6</v>
      </c>
      <c r="L15540" s="188">
        <v>8</v>
      </c>
      <c r="M15540" s="188">
        <v>14</v>
      </c>
      <c r="O15540" s="165"/>
      <c r="P15540" s="174"/>
      <c r="Q15540" s="174"/>
      <c r="R15540" s="174"/>
      <c r="S15540" s="166"/>
    </row>
    <row r="15541" spans="1:19" x14ac:dyDescent="0.15">
      <c r="A15541">
        <v>2115</v>
      </c>
      <c r="B15541" t="s">
        <v>296</v>
      </c>
      <c r="C15541">
        <v>63</v>
      </c>
      <c r="D15541">
        <f t="shared" si="761"/>
        <v>8</v>
      </c>
      <c r="E15541">
        <f t="shared" si="762"/>
        <v>5</v>
      </c>
      <c r="F15541">
        <f t="shared" si="763"/>
        <v>13</v>
      </c>
      <c r="G15541">
        <v>1</v>
      </c>
      <c r="I15541" s="172" t="s">
        <v>296</v>
      </c>
      <c r="J15541" s="173">
        <v>63</v>
      </c>
      <c r="K15541" s="188">
        <v>8</v>
      </c>
      <c r="L15541" s="188">
        <v>5</v>
      </c>
      <c r="M15541" s="188">
        <v>13</v>
      </c>
      <c r="O15541" s="165"/>
      <c r="P15541" s="174"/>
      <c r="Q15541" s="174"/>
      <c r="R15541" s="174"/>
      <c r="S15541" s="166"/>
    </row>
    <row r="15542" spans="1:19" x14ac:dyDescent="0.15">
      <c r="A15542">
        <v>2115</v>
      </c>
      <c r="B15542" t="s">
        <v>296</v>
      </c>
      <c r="C15542">
        <v>64</v>
      </c>
      <c r="D15542">
        <f t="shared" si="761"/>
        <v>7</v>
      </c>
      <c r="E15542">
        <f t="shared" si="762"/>
        <v>1</v>
      </c>
      <c r="F15542">
        <f t="shared" si="763"/>
        <v>8</v>
      </c>
      <c r="G15542">
        <v>1</v>
      </c>
      <c r="I15542" s="172" t="s">
        <v>296</v>
      </c>
      <c r="J15542" s="173">
        <v>64</v>
      </c>
      <c r="K15542" s="188">
        <v>7</v>
      </c>
      <c r="L15542" s="188">
        <v>1</v>
      </c>
      <c r="M15542" s="188">
        <v>8</v>
      </c>
      <c r="O15542" s="165"/>
      <c r="P15542" s="174"/>
      <c r="Q15542" s="174"/>
      <c r="R15542" s="174"/>
      <c r="S15542" s="166"/>
    </row>
    <row r="15543" spans="1:19" x14ac:dyDescent="0.15">
      <c r="A15543">
        <v>2115</v>
      </c>
      <c r="B15543" t="s">
        <v>296</v>
      </c>
      <c r="C15543">
        <v>65</v>
      </c>
      <c r="D15543">
        <f t="shared" si="761"/>
        <v>3</v>
      </c>
      <c r="E15543">
        <f t="shared" si="762"/>
        <v>5</v>
      </c>
      <c r="F15543">
        <f t="shared" si="763"/>
        <v>8</v>
      </c>
      <c r="G15543">
        <v>1</v>
      </c>
      <c r="I15543" s="172" t="s">
        <v>296</v>
      </c>
      <c r="J15543" s="173">
        <v>65</v>
      </c>
      <c r="K15543" s="188">
        <v>3</v>
      </c>
      <c r="L15543" s="188">
        <v>5</v>
      </c>
      <c r="M15543" s="188">
        <v>8</v>
      </c>
      <c r="O15543" s="165"/>
      <c r="P15543" s="174"/>
      <c r="Q15543" s="174"/>
      <c r="R15543" s="174"/>
      <c r="S15543" s="166"/>
    </row>
    <row r="15544" spans="1:19" x14ac:dyDescent="0.15">
      <c r="A15544">
        <v>2115</v>
      </c>
      <c r="B15544" t="s">
        <v>296</v>
      </c>
      <c r="C15544">
        <v>66</v>
      </c>
      <c r="D15544">
        <f t="shared" si="761"/>
        <v>6</v>
      </c>
      <c r="E15544">
        <f t="shared" si="762"/>
        <v>7</v>
      </c>
      <c r="F15544">
        <f t="shared" si="763"/>
        <v>13</v>
      </c>
      <c r="G15544">
        <v>1</v>
      </c>
      <c r="I15544" s="172" t="s">
        <v>296</v>
      </c>
      <c r="J15544" s="173">
        <v>66</v>
      </c>
      <c r="K15544" s="188">
        <v>6</v>
      </c>
      <c r="L15544" s="188">
        <v>7</v>
      </c>
      <c r="M15544" s="188">
        <v>13</v>
      </c>
      <c r="O15544" s="165"/>
      <c r="P15544" s="174"/>
      <c r="Q15544" s="174"/>
      <c r="R15544" s="174"/>
      <c r="S15544" s="166"/>
    </row>
    <row r="15545" spans="1:19" x14ac:dyDescent="0.15">
      <c r="A15545">
        <v>2115</v>
      </c>
      <c r="B15545" t="s">
        <v>296</v>
      </c>
      <c r="C15545">
        <v>67</v>
      </c>
      <c r="D15545">
        <f t="shared" si="761"/>
        <v>7</v>
      </c>
      <c r="E15545">
        <f t="shared" si="762"/>
        <v>5</v>
      </c>
      <c r="F15545">
        <f t="shared" si="763"/>
        <v>12</v>
      </c>
      <c r="G15545">
        <v>1</v>
      </c>
      <c r="I15545" s="172" t="s">
        <v>296</v>
      </c>
      <c r="J15545" s="173">
        <v>67</v>
      </c>
      <c r="K15545" s="188">
        <v>7</v>
      </c>
      <c r="L15545" s="188">
        <v>5</v>
      </c>
      <c r="M15545" s="188">
        <v>12</v>
      </c>
      <c r="O15545" s="165"/>
      <c r="P15545" s="174"/>
      <c r="Q15545" s="174"/>
      <c r="R15545" s="174"/>
      <c r="S15545" s="166"/>
    </row>
    <row r="15546" spans="1:19" x14ac:dyDescent="0.15">
      <c r="A15546">
        <v>2115</v>
      </c>
      <c r="B15546" t="s">
        <v>296</v>
      </c>
      <c r="C15546">
        <v>68</v>
      </c>
      <c r="D15546">
        <f t="shared" si="761"/>
        <v>6</v>
      </c>
      <c r="E15546">
        <f t="shared" si="762"/>
        <v>9</v>
      </c>
      <c r="F15546">
        <f t="shared" si="763"/>
        <v>15</v>
      </c>
      <c r="G15546">
        <v>1</v>
      </c>
      <c r="I15546" s="172" t="s">
        <v>296</v>
      </c>
      <c r="J15546" s="173">
        <v>68</v>
      </c>
      <c r="K15546" s="188">
        <v>6</v>
      </c>
      <c r="L15546" s="188">
        <v>9</v>
      </c>
      <c r="M15546" s="188">
        <v>15</v>
      </c>
      <c r="O15546" s="165"/>
      <c r="P15546" s="174"/>
      <c r="Q15546" s="174"/>
      <c r="R15546" s="174"/>
      <c r="S15546" s="166"/>
    </row>
    <row r="15547" spans="1:19" x14ac:dyDescent="0.15">
      <c r="A15547">
        <v>2115</v>
      </c>
      <c r="B15547" t="s">
        <v>296</v>
      </c>
      <c r="C15547">
        <v>69</v>
      </c>
      <c r="D15547">
        <f t="shared" si="761"/>
        <v>4</v>
      </c>
      <c r="E15547">
        <f t="shared" si="762"/>
        <v>9</v>
      </c>
      <c r="F15547">
        <f t="shared" si="763"/>
        <v>13</v>
      </c>
      <c r="G15547">
        <v>1</v>
      </c>
      <c r="I15547" s="172" t="s">
        <v>296</v>
      </c>
      <c r="J15547" s="173">
        <v>69</v>
      </c>
      <c r="K15547" s="188">
        <v>4</v>
      </c>
      <c r="L15547" s="188">
        <v>9</v>
      </c>
      <c r="M15547" s="188">
        <v>13</v>
      </c>
      <c r="O15547" s="165"/>
      <c r="P15547" s="174"/>
      <c r="Q15547" s="174"/>
      <c r="R15547" s="174"/>
      <c r="S15547" s="166"/>
    </row>
    <row r="15548" spans="1:19" x14ac:dyDescent="0.15">
      <c r="A15548">
        <v>2115</v>
      </c>
      <c r="B15548" t="s">
        <v>296</v>
      </c>
      <c r="C15548">
        <v>70</v>
      </c>
      <c r="D15548">
        <f t="shared" si="761"/>
        <v>7</v>
      </c>
      <c r="E15548">
        <f t="shared" si="762"/>
        <v>4</v>
      </c>
      <c r="F15548">
        <f t="shared" si="763"/>
        <v>11</v>
      </c>
      <c r="G15548">
        <v>1</v>
      </c>
      <c r="I15548" s="172" t="s">
        <v>296</v>
      </c>
      <c r="J15548" s="173">
        <v>70</v>
      </c>
      <c r="K15548" s="188">
        <v>7</v>
      </c>
      <c r="L15548" s="188">
        <v>4</v>
      </c>
      <c r="M15548" s="188">
        <v>11</v>
      </c>
      <c r="O15548" s="165"/>
      <c r="P15548" s="174"/>
      <c r="Q15548" s="174"/>
      <c r="R15548" s="174"/>
      <c r="S15548" s="166"/>
    </row>
    <row r="15549" spans="1:19" x14ac:dyDescent="0.15">
      <c r="A15549">
        <v>2115</v>
      </c>
      <c r="B15549" t="s">
        <v>296</v>
      </c>
      <c r="C15549">
        <v>71</v>
      </c>
      <c r="D15549">
        <f t="shared" si="761"/>
        <v>1</v>
      </c>
      <c r="E15549">
        <f t="shared" si="762"/>
        <v>4</v>
      </c>
      <c r="F15549">
        <f t="shared" si="763"/>
        <v>5</v>
      </c>
      <c r="G15549">
        <v>1</v>
      </c>
      <c r="I15549" s="172" t="s">
        <v>296</v>
      </c>
      <c r="J15549" s="173">
        <v>71</v>
      </c>
      <c r="K15549" s="188">
        <v>1</v>
      </c>
      <c r="L15549" s="188">
        <v>4</v>
      </c>
      <c r="M15549" s="188">
        <v>5</v>
      </c>
      <c r="O15549" s="165"/>
      <c r="P15549" s="174"/>
      <c r="Q15549" s="174"/>
      <c r="R15549" s="174"/>
      <c r="S15549" s="166"/>
    </row>
    <row r="15550" spans="1:19" x14ac:dyDescent="0.15">
      <c r="A15550">
        <v>2115</v>
      </c>
      <c r="B15550" t="s">
        <v>296</v>
      </c>
      <c r="C15550">
        <v>72</v>
      </c>
      <c r="D15550">
        <f t="shared" si="761"/>
        <v>6</v>
      </c>
      <c r="E15550">
        <f t="shared" si="762"/>
        <v>6</v>
      </c>
      <c r="F15550">
        <f t="shared" si="763"/>
        <v>12</v>
      </c>
      <c r="G15550">
        <v>1</v>
      </c>
      <c r="I15550" s="172" t="s">
        <v>296</v>
      </c>
      <c r="J15550" s="173">
        <v>72</v>
      </c>
      <c r="K15550" s="188">
        <v>6</v>
      </c>
      <c r="L15550" s="188">
        <v>6</v>
      </c>
      <c r="M15550" s="188">
        <v>12</v>
      </c>
      <c r="O15550" s="165"/>
      <c r="P15550" s="174"/>
      <c r="Q15550" s="174"/>
      <c r="R15550" s="174"/>
      <c r="S15550" s="166"/>
    </row>
    <row r="15551" spans="1:19" x14ac:dyDescent="0.15">
      <c r="A15551">
        <v>2115</v>
      </c>
      <c r="B15551" t="s">
        <v>296</v>
      </c>
      <c r="C15551">
        <v>73</v>
      </c>
      <c r="D15551">
        <f t="shared" si="761"/>
        <v>4</v>
      </c>
      <c r="E15551">
        <f t="shared" si="762"/>
        <v>7</v>
      </c>
      <c r="F15551">
        <f t="shared" si="763"/>
        <v>11</v>
      </c>
      <c r="G15551">
        <v>1</v>
      </c>
      <c r="I15551" s="172" t="s">
        <v>296</v>
      </c>
      <c r="J15551" s="173">
        <v>73</v>
      </c>
      <c r="K15551" s="188">
        <v>4</v>
      </c>
      <c r="L15551" s="188">
        <v>7</v>
      </c>
      <c r="M15551" s="188">
        <v>11</v>
      </c>
      <c r="O15551" s="165"/>
      <c r="P15551" s="174"/>
      <c r="Q15551" s="174"/>
      <c r="R15551" s="174"/>
      <c r="S15551" s="166"/>
    </row>
    <row r="15552" spans="1:19" x14ac:dyDescent="0.15">
      <c r="A15552">
        <v>2115</v>
      </c>
      <c r="B15552" t="s">
        <v>296</v>
      </c>
      <c r="C15552">
        <v>74</v>
      </c>
      <c r="D15552">
        <f t="shared" si="761"/>
        <v>6</v>
      </c>
      <c r="E15552">
        <f t="shared" si="762"/>
        <v>1</v>
      </c>
      <c r="F15552">
        <f t="shared" si="763"/>
        <v>7</v>
      </c>
      <c r="G15552">
        <v>1</v>
      </c>
      <c r="I15552" s="172" t="s">
        <v>296</v>
      </c>
      <c r="J15552" s="173">
        <v>74</v>
      </c>
      <c r="K15552" s="188">
        <v>6</v>
      </c>
      <c r="L15552" s="188">
        <v>1</v>
      </c>
      <c r="M15552" s="188">
        <v>7</v>
      </c>
      <c r="O15552" s="165"/>
      <c r="P15552" s="174"/>
      <c r="Q15552" s="174"/>
      <c r="R15552" s="174"/>
      <c r="S15552" s="166"/>
    </row>
    <row r="15553" spans="1:19" x14ac:dyDescent="0.15">
      <c r="A15553">
        <v>2115</v>
      </c>
      <c r="B15553" t="s">
        <v>296</v>
      </c>
      <c r="C15553">
        <v>75</v>
      </c>
      <c r="D15553">
        <f t="shared" si="761"/>
        <v>5</v>
      </c>
      <c r="E15553">
        <f t="shared" si="762"/>
        <v>5</v>
      </c>
      <c r="F15553">
        <f t="shared" si="763"/>
        <v>10</v>
      </c>
      <c r="G15553">
        <v>1</v>
      </c>
      <c r="I15553" s="172" t="s">
        <v>296</v>
      </c>
      <c r="J15553" s="173">
        <v>75</v>
      </c>
      <c r="K15553" s="188">
        <v>5</v>
      </c>
      <c r="L15553" s="188">
        <v>5</v>
      </c>
      <c r="M15553" s="188">
        <v>10</v>
      </c>
      <c r="O15553" s="165"/>
      <c r="P15553" s="174"/>
      <c r="Q15553" s="174"/>
      <c r="R15553" s="174"/>
      <c r="S15553" s="166"/>
    </row>
    <row r="15554" spans="1:19" x14ac:dyDescent="0.15">
      <c r="A15554">
        <v>2115</v>
      </c>
      <c r="B15554" t="s">
        <v>296</v>
      </c>
      <c r="C15554">
        <v>76</v>
      </c>
      <c r="D15554">
        <f t="shared" si="761"/>
        <v>2</v>
      </c>
      <c r="E15554">
        <f t="shared" si="762"/>
        <v>3</v>
      </c>
      <c r="F15554">
        <f t="shared" si="763"/>
        <v>5</v>
      </c>
      <c r="G15554">
        <v>1</v>
      </c>
      <c r="I15554" s="172" t="s">
        <v>296</v>
      </c>
      <c r="J15554" s="173">
        <v>76</v>
      </c>
      <c r="K15554" s="188">
        <v>2</v>
      </c>
      <c r="L15554" s="188">
        <v>3</v>
      </c>
      <c r="M15554" s="188">
        <v>5</v>
      </c>
      <c r="O15554" s="165"/>
      <c r="P15554" s="174"/>
      <c r="Q15554" s="174"/>
      <c r="R15554" s="174"/>
      <c r="S15554" s="166"/>
    </row>
    <row r="15555" spans="1:19" x14ac:dyDescent="0.15">
      <c r="A15555">
        <v>2115</v>
      </c>
      <c r="B15555" t="s">
        <v>296</v>
      </c>
      <c r="C15555">
        <v>77</v>
      </c>
      <c r="D15555">
        <f t="shared" si="761"/>
        <v>5</v>
      </c>
      <c r="E15555">
        <f t="shared" si="762"/>
        <v>3</v>
      </c>
      <c r="F15555">
        <f t="shared" si="763"/>
        <v>8</v>
      </c>
      <c r="G15555">
        <v>1</v>
      </c>
      <c r="I15555" s="172" t="s">
        <v>296</v>
      </c>
      <c r="J15555" s="173">
        <v>77</v>
      </c>
      <c r="K15555" s="188">
        <v>5</v>
      </c>
      <c r="L15555" s="188">
        <v>3</v>
      </c>
      <c r="M15555" s="188">
        <v>8</v>
      </c>
      <c r="O15555" s="165"/>
      <c r="P15555" s="174"/>
      <c r="Q15555" s="174"/>
      <c r="R15555" s="174"/>
      <c r="S15555" s="166"/>
    </row>
    <row r="15556" spans="1:19" x14ac:dyDescent="0.15">
      <c r="A15556">
        <v>2115</v>
      </c>
      <c r="B15556" t="s">
        <v>296</v>
      </c>
      <c r="C15556">
        <v>78</v>
      </c>
      <c r="D15556">
        <f t="shared" si="761"/>
        <v>4</v>
      </c>
      <c r="E15556">
        <f t="shared" si="762"/>
        <v>7</v>
      </c>
      <c r="F15556">
        <f t="shared" si="763"/>
        <v>11</v>
      </c>
      <c r="G15556">
        <v>1</v>
      </c>
      <c r="I15556" s="172" t="s">
        <v>296</v>
      </c>
      <c r="J15556" s="173">
        <v>78</v>
      </c>
      <c r="K15556" s="188">
        <v>4</v>
      </c>
      <c r="L15556" s="188">
        <v>7</v>
      </c>
      <c r="M15556" s="188">
        <v>11</v>
      </c>
      <c r="O15556" s="165"/>
      <c r="P15556" s="174"/>
      <c r="Q15556" s="174"/>
      <c r="R15556" s="174"/>
      <c r="S15556" s="166"/>
    </row>
    <row r="15557" spans="1:19" x14ac:dyDescent="0.15">
      <c r="A15557">
        <v>2115</v>
      </c>
      <c r="B15557" t="s">
        <v>296</v>
      </c>
      <c r="C15557">
        <v>79</v>
      </c>
      <c r="D15557">
        <f t="shared" si="761"/>
        <v>4</v>
      </c>
      <c r="E15557">
        <f t="shared" si="762"/>
        <v>4</v>
      </c>
      <c r="F15557">
        <f t="shared" si="763"/>
        <v>8</v>
      </c>
      <c r="G15557">
        <v>1</v>
      </c>
      <c r="I15557" s="172" t="s">
        <v>296</v>
      </c>
      <c r="J15557" s="173">
        <v>79</v>
      </c>
      <c r="K15557" s="188">
        <v>4</v>
      </c>
      <c r="L15557" s="188">
        <v>4</v>
      </c>
      <c r="M15557" s="188">
        <v>8</v>
      </c>
      <c r="O15557" s="165"/>
      <c r="P15557" s="174"/>
      <c r="Q15557" s="174"/>
      <c r="R15557" s="174"/>
      <c r="S15557" s="166"/>
    </row>
    <row r="15558" spans="1:19" x14ac:dyDescent="0.15">
      <c r="A15558">
        <v>2115</v>
      </c>
      <c r="B15558" t="s">
        <v>296</v>
      </c>
      <c r="C15558">
        <v>80</v>
      </c>
      <c r="D15558">
        <f t="shared" si="761"/>
        <v>0</v>
      </c>
      <c r="E15558">
        <f t="shared" si="762"/>
        <v>2</v>
      </c>
      <c r="F15558">
        <f t="shared" si="763"/>
        <v>2</v>
      </c>
      <c r="G15558">
        <v>1</v>
      </c>
      <c r="I15558" s="172" t="s">
        <v>296</v>
      </c>
      <c r="J15558" s="173">
        <v>80</v>
      </c>
      <c r="K15558" s="188">
        <v>0</v>
      </c>
      <c r="L15558" s="188">
        <v>2</v>
      </c>
      <c r="M15558" s="188">
        <v>2</v>
      </c>
      <c r="O15558" s="165"/>
      <c r="P15558" s="174"/>
      <c r="Q15558" s="174"/>
      <c r="R15558" s="174"/>
      <c r="S15558" s="166"/>
    </row>
    <row r="15559" spans="1:19" x14ac:dyDescent="0.15">
      <c r="A15559">
        <v>2115</v>
      </c>
      <c r="B15559" t="s">
        <v>296</v>
      </c>
      <c r="C15559">
        <v>81</v>
      </c>
      <c r="D15559">
        <f t="shared" si="761"/>
        <v>2</v>
      </c>
      <c r="E15559">
        <f t="shared" si="762"/>
        <v>3</v>
      </c>
      <c r="F15559">
        <f t="shared" si="763"/>
        <v>5</v>
      </c>
      <c r="G15559">
        <v>1</v>
      </c>
      <c r="I15559" s="172" t="s">
        <v>296</v>
      </c>
      <c r="J15559" s="173">
        <v>81</v>
      </c>
      <c r="K15559" s="188">
        <v>2</v>
      </c>
      <c r="L15559" s="188">
        <v>3</v>
      </c>
      <c r="M15559" s="188">
        <v>5</v>
      </c>
      <c r="O15559" s="165"/>
      <c r="P15559" s="174"/>
      <c r="Q15559" s="174"/>
      <c r="R15559" s="174"/>
      <c r="S15559" s="166"/>
    </row>
    <row r="15560" spans="1:19" x14ac:dyDescent="0.15">
      <c r="A15560">
        <v>2115</v>
      </c>
      <c r="B15560" t="s">
        <v>296</v>
      </c>
      <c r="C15560">
        <v>82</v>
      </c>
      <c r="D15560">
        <f t="shared" si="761"/>
        <v>1</v>
      </c>
      <c r="E15560">
        <f t="shared" si="762"/>
        <v>4</v>
      </c>
      <c r="F15560">
        <f t="shared" si="763"/>
        <v>5</v>
      </c>
      <c r="G15560">
        <v>1</v>
      </c>
      <c r="I15560" s="172" t="s">
        <v>296</v>
      </c>
      <c r="J15560" s="173">
        <v>82</v>
      </c>
      <c r="K15560" s="188">
        <v>1</v>
      </c>
      <c r="L15560" s="188">
        <v>4</v>
      </c>
      <c r="M15560" s="188">
        <v>5</v>
      </c>
      <c r="O15560" s="165"/>
      <c r="P15560" s="174"/>
      <c r="Q15560" s="174"/>
      <c r="R15560" s="174"/>
      <c r="S15560" s="166"/>
    </row>
    <row r="15561" spans="1:19" x14ac:dyDescent="0.15">
      <c r="A15561">
        <v>2115</v>
      </c>
      <c r="B15561" t="s">
        <v>296</v>
      </c>
      <c r="C15561">
        <v>83</v>
      </c>
      <c r="D15561">
        <f t="shared" si="761"/>
        <v>0</v>
      </c>
      <c r="E15561">
        <f t="shared" si="762"/>
        <v>3</v>
      </c>
      <c r="F15561">
        <f t="shared" si="763"/>
        <v>3</v>
      </c>
      <c r="G15561">
        <v>1</v>
      </c>
      <c r="I15561" s="172" t="s">
        <v>296</v>
      </c>
      <c r="J15561" s="173">
        <v>83</v>
      </c>
      <c r="K15561" s="188">
        <v>0</v>
      </c>
      <c r="L15561" s="188">
        <v>3</v>
      </c>
      <c r="M15561" s="188">
        <v>3</v>
      </c>
      <c r="O15561" s="165"/>
      <c r="P15561" s="174"/>
      <c r="Q15561" s="174"/>
      <c r="R15561" s="174"/>
      <c r="S15561" s="166"/>
    </row>
    <row r="15562" spans="1:19" x14ac:dyDescent="0.15">
      <c r="A15562">
        <v>2115</v>
      </c>
      <c r="B15562" t="s">
        <v>296</v>
      </c>
      <c r="C15562">
        <v>84</v>
      </c>
      <c r="D15562">
        <f t="shared" si="761"/>
        <v>0</v>
      </c>
      <c r="E15562">
        <f t="shared" si="762"/>
        <v>3</v>
      </c>
      <c r="F15562">
        <f t="shared" si="763"/>
        <v>3</v>
      </c>
      <c r="G15562">
        <v>1</v>
      </c>
      <c r="I15562" s="172" t="s">
        <v>296</v>
      </c>
      <c r="J15562" s="173">
        <v>84</v>
      </c>
      <c r="K15562" s="188">
        <v>0</v>
      </c>
      <c r="L15562" s="188">
        <v>3</v>
      </c>
      <c r="M15562" s="188">
        <v>3</v>
      </c>
      <c r="O15562" s="165"/>
      <c r="P15562" s="174"/>
      <c r="Q15562" s="174"/>
      <c r="R15562" s="174"/>
      <c r="S15562" s="166"/>
    </row>
    <row r="15563" spans="1:19" x14ac:dyDescent="0.15">
      <c r="A15563">
        <v>2115</v>
      </c>
      <c r="B15563" t="s">
        <v>296</v>
      </c>
      <c r="C15563">
        <v>85</v>
      </c>
      <c r="D15563">
        <f t="shared" si="761"/>
        <v>1</v>
      </c>
      <c r="E15563">
        <f t="shared" si="762"/>
        <v>1</v>
      </c>
      <c r="F15563">
        <f t="shared" si="763"/>
        <v>2</v>
      </c>
      <c r="G15563">
        <v>1</v>
      </c>
      <c r="I15563" s="172" t="s">
        <v>296</v>
      </c>
      <c r="J15563" s="173">
        <v>85</v>
      </c>
      <c r="K15563" s="188">
        <v>1</v>
      </c>
      <c r="L15563" s="188">
        <v>1</v>
      </c>
      <c r="M15563" s="188">
        <v>2</v>
      </c>
      <c r="O15563" s="165"/>
      <c r="P15563" s="174"/>
      <c r="Q15563" s="174"/>
      <c r="R15563" s="174"/>
      <c r="S15563" s="166"/>
    </row>
    <row r="15564" spans="1:19" x14ac:dyDescent="0.15">
      <c r="A15564">
        <v>2115</v>
      </c>
      <c r="B15564" t="s">
        <v>296</v>
      </c>
      <c r="C15564">
        <v>86</v>
      </c>
      <c r="D15564">
        <f t="shared" si="761"/>
        <v>3</v>
      </c>
      <c r="E15564">
        <f t="shared" si="762"/>
        <v>1</v>
      </c>
      <c r="F15564">
        <f t="shared" si="763"/>
        <v>4</v>
      </c>
      <c r="G15564">
        <v>1</v>
      </c>
      <c r="I15564" s="172" t="s">
        <v>296</v>
      </c>
      <c r="J15564" s="173">
        <v>86</v>
      </c>
      <c r="K15564" s="188">
        <v>3</v>
      </c>
      <c r="L15564" s="188">
        <v>1</v>
      </c>
      <c r="M15564" s="188">
        <v>4</v>
      </c>
      <c r="O15564" s="165"/>
      <c r="P15564" s="174"/>
      <c r="Q15564" s="174"/>
      <c r="R15564" s="174"/>
      <c r="S15564" s="166"/>
    </row>
    <row r="15565" spans="1:19" x14ac:dyDescent="0.15">
      <c r="A15565">
        <v>2115</v>
      </c>
      <c r="B15565" t="s">
        <v>296</v>
      </c>
      <c r="C15565">
        <v>87</v>
      </c>
      <c r="D15565">
        <f t="shared" si="761"/>
        <v>1</v>
      </c>
      <c r="E15565">
        <f t="shared" si="762"/>
        <v>2</v>
      </c>
      <c r="F15565">
        <f t="shared" si="763"/>
        <v>3</v>
      </c>
      <c r="G15565">
        <v>1</v>
      </c>
      <c r="I15565" s="172" t="s">
        <v>296</v>
      </c>
      <c r="J15565" s="173">
        <v>87</v>
      </c>
      <c r="K15565" s="188">
        <v>1</v>
      </c>
      <c r="L15565" s="188">
        <v>2</v>
      </c>
      <c r="M15565" s="188">
        <v>3</v>
      </c>
      <c r="O15565" s="165"/>
      <c r="P15565" s="176"/>
      <c r="Q15565" s="176"/>
      <c r="R15565" s="176"/>
      <c r="S15565" s="167"/>
    </row>
    <row r="15566" spans="1:19" x14ac:dyDescent="0.15">
      <c r="A15566">
        <v>2115</v>
      </c>
      <c r="B15566" t="s">
        <v>296</v>
      </c>
      <c r="C15566">
        <v>88</v>
      </c>
      <c r="D15566">
        <f t="shared" si="761"/>
        <v>0</v>
      </c>
      <c r="E15566">
        <f t="shared" si="762"/>
        <v>1</v>
      </c>
      <c r="F15566">
        <f t="shared" si="763"/>
        <v>1</v>
      </c>
      <c r="G15566">
        <v>1</v>
      </c>
      <c r="I15566" s="172" t="s">
        <v>296</v>
      </c>
      <c r="J15566" s="173">
        <v>88</v>
      </c>
      <c r="K15566" s="188">
        <v>0</v>
      </c>
      <c r="L15566" s="188">
        <v>1</v>
      </c>
      <c r="M15566" s="188">
        <v>1</v>
      </c>
      <c r="O15566" s="165"/>
      <c r="P15566" s="174"/>
      <c r="Q15566" s="174"/>
      <c r="R15566" s="174"/>
      <c r="S15566" s="166"/>
    </row>
    <row r="15567" spans="1:19" x14ac:dyDescent="0.15">
      <c r="A15567">
        <v>2115</v>
      </c>
      <c r="B15567" t="s">
        <v>296</v>
      </c>
      <c r="C15567">
        <v>89</v>
      </c>
      <c r="D15567">
        <f t="shared" si="761"/>
        <v>1</v>
      </c>
      <c r="E15567">
        <f t="shared" si="762"/>
        <v>1</v>
      </c>
      <c r="F15567">
        <f t="shared" si="763"/>
        <v>2</v>
      </c>
      <c r="G15567">
        <v>1</v>
      </c>
      <c r="I15567" s="172" t="s">
        <v>296</v>
      </c>
      <c r="J15567" s="173">
        <v>89</v>
      </c>
      <c r="K15567" s="188">
        <v>1</v>
      </c>
      <c r="L15567" s="188">
        <v>1</v>
      </c>
      <c r="M15567" s="188">
        <v>2</v>
      </c>
      <c r="O15567" s="165"/>
      <c r="P15567" s="174"/>
      <c r="Q15567" s="174"/>
      <c r="R15567" s="174"/>
      <c r="S15567" s="166"/>
    </row>
    <row r="15568" spans="1:19" x14ac:dyDescent="0.15">
      <c r="A15568">
        <v>2115</v>
      </c>
      <c r="B15568" t="s">
        <v>296</v>
      </c>
      <c r="C15568">
        <v>90</v>
      </c>
      <c r="D15568">
        <f t="shared" si="761"/>
        <v>1</v>
      </c>
      <c r="E15568">
        <f t="shared" si="762"/>
        <v>3</v>
      </c>
      <c r="F15568">
        <f t="shared" si="763"/>
        <v>4</v>
      </c>
      <c r="G15568">
        <v>1</v>
      </c>
      <c r="I15568" s="172" t="s">
        <v>296</v>
      </c>
      <c r="J15568" s="173">
        <v>90</v>
      </c>
      <c r="K15568" s="188">
        <v>1</v>
      </c>
      <c r="L15568" s="188">
        <v>3</v>
      </c>
      <c r="M15568" s="188">
        <v>4</v>
      </c>
      <c r="O15568" s="165"/>
      <c r="P15568" s="174"/>
      <c r="Q15568" s="174"/>
      <c r="R15568" s="174"/>
      <c r="S15568" s="166"/>
    </row>
    <row r="15569" spans="1:19" x14ac:dyDescent="0.15">
      <c r="A15569">
        <v>2115</v>
      </c>
      <c r="B15569" t="s">
        <v>296</v>
      </c>
      <c r="C15569">
        <v>91</v>
      </c>
      <c r="D15569">
        <f t="shared" si="761"/>
        <v>0</v>
      </c>
      <c r="E15569">
        <f t="shared" si="762"/>
        <v>1</v>
      </c>
      <c r="F15569">
        <f t="shared" si="763"/>
        <v>1</v>
      </c>
      <c r="G15569">
        <v>1</v>
      </c>
      <c r="I15569" s="172" t="s">
        <v>296</v>
      </c>
      <c r="J15569" s="173">
        <v>91</v>
      </c>
      <c r="K15569" s="188">
        <v>0</v>
      </c>
      <c r="L15569" s="188">
        <v>1</v>
      </c>
      <c r="M15569" s="188">
        <v>1</v>
      </c>
      <c r="O15569" s="165"/>
      <c r="P15569" s="174"/>
      <c r="Q15569" s="174"/>
      <c r="R15569" s="174"/>
      <c r="S15569" s="166"/>
    </row>
    <row r="15570" spans="1:19" x14ac:dyDescent="0.15">
      <c r="A15570">
        <v>2115</v>
      </c>
      <c r="B15570" t="s">
        <v>296</v>
      </c>
      <c r="C15570">
        <v>92</v>
      </c>
      <c r="D15570">
        <f t="shared" si="761"/>
        <v>0</v>
      </c>
      <c r="E15570">
        <f t="shared" si="762"/>
        <v>1</v>
      </c>
      <c r="F15570">
        <f t="shared" si="763"/>
        <v>1</v>
      </c>
      <c r="G15570">
        <v>1</v>
      </c>
      <c r="I15570" s="172" t="s">
        <v>296</v>
      </c>
      <c r="J15570" s="173">
        <v>92</v>
      </c>
      <c r="K15570" s="188">
        <v>0</v>
      </c>
      <c r="L15570" s="188">
        <v>1</v>
      </c>
      <c r="M15570" s="188">
        <v>1</v>
      </c>
      <c r="O15570" s="165"/>
      <c r="P15570" s="174"/>
      <c r="Q15570" s="174"/>
      <c r="R15570" s="174"/>
      <c r="S15570" s="166"/>
    </row>
    <row r="15571" spans="1:19" x14ac:dyDescent="0.15">
      <c r="A15571">
        <v>2115</v>
      </c>
      <c r="B15571" t="s">
        <v>296</v>
      </c>
      <c r="C15571">
        <v>93</v>
      </c>
      <c r="D15571">
        <f t="shared" si="761"/>
        <v>0</v>
      </c>
      <c r="E15571">
        <f t="shared" si="762"/>
        <v>0</v>
      </c>
      <c r="F15571">
        <f t="shared" si="763"/>
        <v>0</v>
      </c>
      <c r="G15571">
        <v>1</v>
      </c>
      <c r="I15571" s="172" t="s">
        <v>296</v>
      </c>
      <c r="J15571" s="173">
        <v>93</v>
      </c>
      <c r="K15571" s="189"/>
      <c r="L15571" s="189"/>
      <c r="M15571" s="189"/>
      <c r="O15571" s="165"/>
      <c r="P15571" s="174"/>
      <c r="Q15571" s="174"/>
      <c r="R15571" s="174"/>
      <c r="S15571" s="166"/>
    </row>
    <row r="15572" spans="1:19" x14ac:dyDescent="0.15">
      <c r="A15572">
        <v>2115</v>
      </c>
      <c r="B15572" t="s">
        <v>296</v>
      </c>
      <c r="C15572">
        <v>94</v>
      </c>
      <c r="D15572">
        <f t="shared" si="761"/>
        <v>0</v>
      </c>
      <c r="E15572">
        <f t="shared" si="762"/>
        <v>2</v>
      </c>
      <c r="F15572">
        <f t="shared" si="763"/>
        <v>2</v>
      </c>
      <c r="G15572">
        <v>1</v>
      </c>
      <c r="I15572" s="172" t="s">
        <v>296</v>
      </c>
      <c r="J15572" s="173">
        <v>94</v>
      </c>
      <c r="K15572" s="188">
        <v>0</v>
      </c>
      <c r="L15572" s="188">
        <v>2</v>
      </c>
      <c r="M15572" s="188">
        <v>2</v>
      </c>
      <c r="O15572" s="165"/>
      <c r="P15572" s="176"/>
      <c r="Q15572" s="176"/>
      <c r="R15572" s="176"/>
      <c r="S15572" s="167"/>
    </row>
    <row r="15573" spans="1:19" x14ac:dyDescent="0.15">
      <c r="A15573">
        <v>2115</v>
      </c>
      <c r="B15573" t="s">
        <v>296</v>
      </c>
      <c r="C15573">
        <v>95</v>
      </c>
      <c r="D15573">
        <f t="shared" si="761"/>
        <v>0</v>
      </c>
      <c r="E15573">
        <f t="shared" si="762"/>
        <v>2</v>
      </c>
      <c r="F15573">
        <f t="shared" si="763"/>
        <v>2</v>
      </c>
      <c r="G15573">
        <v>1</v>
      </c>
      <c r="I15573" s="172" t="s">
        <v>296</v>
      </c>
      <c r="J15573" s="173">
        <v>95</v>
      </c>
      <c r="K15573" s="188">
        <v>0</v>
      </c>
      <c r="L15573" s="188">
        <v>2</v>
      </c>
      <c r="M15573" s="188">
        <v>2</v>
      </c>
      <c r="O15573" s="165"/>
      <c r="P15573" s="176"/>
      <c r="Q15573" s="176"/>
      <c r="R15573" s="176"/>
      <c r="S15573" s="167"/>
    </row>
    <row r="15574" spans="1:19" x14ac:dyDescent="0.15">
      <c r="A15574">
        <v>2115</v>
      </c>
      <c r="B15574" t="s">
        <v>296</v>
      </c>
      <c r="C15574">
        <v>96</v>
      </c>
      <c r="D15574">
        <f t="shared" si="761"/>
        <v>0</v>
      </c>
      <c r="E15574">
        <f t="shared" si="762"/>
        <v>0</v>
      </c>
      <c r="F15574">
        <f t="shared" si="763"/>
        <v>0</v>
      </c>
      <c r="G15574">
        <v>1</v>
      </c>
      <c r="I15574" s="172" t="s">
        <v>296</v>
      </c>
      <c r="J15574" s="173">
        <v>96</v>
      </c>
      <c r="K15574" s="189"/>
      <c r="L15574" s="189"/>
      <c r="M15574" s="189"/>
      <c r="O15574" s="165"/>
      <c r="P15574" s="176"/>
      <c r="Q15574" s="176"/>
      <c r="R15574" s="176"/>
      <c r="S15574" s="167"/>
    </row>
    <row r="15575" spans="1:19" x14ac:dyDescent="0.15">
      <c r="A15575">
        <v>2115</v>
      </c>
      <c r="B15575" t="s">
        <v>296</v>
      </c>
      <c r="C15575">
        <v>97</v>
      </c>
      <c r="D15575">
        <f t="shared" si="761"/>
        <v>0</v>
      </c>
      <c r="E15575">
        <f t="shared" si="762"/>
        <v>0</v>
      </c>
      <c r="F15575">
        <f t="shared" si="763"/>
        <v>0</v>
      </c>
      <c r="G15575">
        <v>1</v>
      </c>
      <c r="I15575" s="172" t="s">
        <v>296</v>
      </c>
      <c r="J15575" s="173">
        <v>97</v>
      </c>
      <c r="K15575" s="189"/>
      <c r="L15575" s="189"/>
      <c r="M15575" s="189"/>
      <c r="O15575" s="165"/>
      <c r="P15575" s="176"/>
      <c r="Q15575" s="176"/>
      <c r="R15575" s="176"/>
      <c r="S15575" s="167"/>
    </row>
    <row r="15576" spans="1:19" x14ac:dyDescent="0.15">
      <c r="A15576">
        <v>2115</v>
      </c>
      <c r="B15576" t="s">
        <v>296</v>
      </c>
      <c r="C15576">
        <v>98</v>
      </c>
      <c r="D15576">
        <f t="shared" si="761"/>
        <v>0</v>
      </c>
      <c r="E15576">
        <f t="shared" si="762"/>
        <v>0</v>
      </c>
      <c r="F15576">
        <f t="shared" si="763"/>
        <v>0</v>
      </c>
      <c r="G15576">
        <v>1</v>
      </c>
      <c r="I15576" s="172" t="s">
        <v>296</v>
      </c>
      <c r="J15576" s="173">
        <v>98</v>
      </c>
      <c r="K15576" s="189"/>
      <c r="L15576" s="189"/>
      <c r="M15576" s="189"/>
      <c r="O15576" s="165"/>
      <c r="P15576" s="176"/>
      <c r="Q15576" s="176"/>
      <c r="R15576" s="176"/>
      <c r="S15576" s="167"/>
    </row>
    <row r="15577" spans="1:19" x14ac:dyDescent="0.15">
      <c r="A15577">
        <v>2115</v>
      </c>
      <c r="B15577" t="s">
        <v>296</v>
      </c>
      <c r="C15577">
        <v>99</v>
      </c>
      <c r="D15577">
        <f t="shared" si="761"/>
        <v>0</v>
      </c>
      <c r="E15577">
        <f t="shared" si="762"/>
        <v>0</v>
      </c>
      <c r="F15577">
        <f t="shared" si="763"/>
        <v>0</v>
      </c>
      <c r="G15577">
        <v>1</v>
      </c>
      <c r="I15577" s="172" t="s">
        <v>296</v>
      </c>
      <c r="J15577" s="173">
        <v>99</v>
      </c>
      <c r="K15577" s="189"/>
      <c r="L15577" s="189"/>
      <c r="M15577" s="189"/>
      <c r="O15577" s="165"/>
      <c r="P15577" s="174"/>
      <c r="Q15577" s="174"/>
      <c r="R15577" s="174"/>
      <c r="S15577" s="166"/>
    </row>
    <row r="15578" spans="1:19" x14ac:dyDescent="0.15">
      <c r="A15578">
        <v>2115</v>
      </c>
      <c r="B15578" t="s">
        <v>296</v>
      </c>
      <c r="C15578">
        <v>100</v>
      </c>
      <c r="D15578">
        <f t="shared" si="761"/>
        <v>0</v>
      </c>
      <c r="E15578">
        <f t="shared" si="762"/>
        <v>0</v>
      </c>
      <c r="F15578">
        <f t="shared" si="763"/>
        <v>0</v>
      </c>
      <c r="G15578">
        <v>1</v>
      </c>
      <c r="I15578" s="172" t="s">
        <v>296</v>
      </c>
      <c r="J15578" s="173">
        <v>100</v>
      </c>
      <c r="K15578" s="189"/>
      <c r="L15578" s="189"/>
      <c r="M15578" s="189"/>
      <c r="O15578" s="165"/>
      <c r="P15578" s="176"/>
      <c r="Q15578" s="176"/>
      <c r="R15578" s="176"/>
      <c r="S15578" s="167"/>
    </row>
    <row r="15579" spans="1:19" x14ac:dyDescent="0.15">
      <c r="A15579">
        <v>2115</v>
      </c>
      <c r="B15579" t="s">
        <v>296</v>
      </c>
      <c r="C15579">
        <v>101</v>
      </c>
      <c r="D15579">
        <f t="shared" si="761"/>
        <v>0</v>
      </c>
      <c r="E15579">
        <f t="shared" si="762"/>
        <v>0</v>
      </c>
      <c r="F15579">
        <f t="shared" si="763"/>
        <v>0</v>
      </c>
      <c r="G15579">
        <v>1</v>
      </c>
      <c r="I15579" s="172" t="s">
        <v>296</v>
      </c>
      <c r="J15579" s="173">
        <v>101</v>
      </c>
      <c r="K15579" s="189"/>
      <c r="L15579" s="189"/>
      <c r="M15579" s="189"/>
      <c r="O15579" s="165"/>
      <c r="P15579" s="176"/>
      <c r="Q15579" s="176"/>
      <c r="R15579" s="176"/>
      <c r="S15579" s="167"/>
    </row>
    <row r="15580" spans="1:19" x14ac:dyDescent="0.15">
      <c r="A15580">
        <v>2115</v>
      </c>
      <c r="B15580" t="s">
        <v>296</v>
      </c>
      <c r="C15580">
        <v>102</v>
      </c>
      <c r="D15580">
        <f t="shared" si="761"/>
        <v>0</v>
      </c>
      <c r="E15580">
        <f t="shared" si="762"/>
        <v>0</v>
      </c>
      <c r="F15580">
        <f t="shared" si="763"/>
        <v>0</v>
      </c>
      <c r="G15580">
        <v>1</v>
      </c>
      <c r="I15580" s="172" t="s">
        <v>296</v>
      </c>
      <c r="J15580" s="173">
        <v>102</v>
      </c>
      <c r="K15580" s="189"/>
      <c r="L15580" s="189"/>
      <c r="M15580" s="189"/>
      <c r="O15580" s="165"/>
      <c r="P15580" s="176"/>
      <c r="Q15580" s="176"/>
      <c r="R15580" s="176"/>
      <c r="S15580" s="167"/>
    </row>
    <row r="15581" spans="1:19" x14ac:dyDescent="0.15">
      <c r="A15581">
        <v>2115</v>
      </c>
      <c r="B15581" t="s">
        <v>296</v>
      </c>
      <c r="C15581">
        <v>103</v>
      </c>
      <c r="D15581">
        <f t="shared" si="761"/>
        <v>0</v>
      </c>
      <c r="E15581">
        <f t="shared" si="762"/>
        <v>0</v>
      </c>
      <c r="F15581">
        <f t="shared" si="763"/>
        <v>0</v>
      </c>
      <c r="G15581">
        <v>1</v>
      </c>
      <c r="I15581" s="172" t="s">
        <v>296</v>
      </c>
      <c r="J15581" s="173">
        <v>103</v>
      </c>
      <c r="K15581" s="189"/>
      <c r="L15581" s="189"/>
      <c r="M15581" s="189"/>
      <c r="O15581" s="165"/>
      <c r="P15581" s="176"/>
      <c r="Q15581" s="176"/>
      <c r="R15581" s="176"/>
      <c r="S15581" s="167"/>
    </row>
    <row r="15582" spans="1:19" x14ac:dyDescent="0.15">
      <c r="A15582">
        <v>2115</v>
      </c>
      <c r="B15582" t="s">
        <v>296</v>
      </c>
      <c r="C15582">
        <v>104</v>
      </c>
      <c r="D15582">
        <f t="shared" si="761"/>
        <v>0</v>
      </c>
      <c r="E15582">
        <f t="shared" si="762"/>
        <v>0</v>
      </c>
      <c r="F15582">
        <f t="shared" si="763"/>
        <v>0</v>
      </c>
      <c r="G15582">
        <v>1</v>
      </c>
      <c r="I15582" s="172" t="s">
        <v>296</v>
      </c>
      <c r="J15582" s="173">
        <v>104</v>
      </c>
      <c r="K15582" s="189"/>
      <c r="L15582" s="189"/>
      <c r="M15582" s="189"/>
      <c r="O15582" s="165"/>
      <c r="P15582" s="176"/>
      <c r="Q15582" s="176"/>
      <c r="R15582" s="176"/>
      <c r="S15582" s="167"/>
    </row>
    <row r="15583" spans="1:19" x14ac:dyDescent="0.15">
      <c r="A15583">
        <v>2115</v>
      </c>
      <c r="B15583" t="s">
        <v>296</v>
      </c>
      <c r="C15583">
        <v>105</v>
      </c>
      <c r="D15583">
        <f t="shared" si="761"/>
        <v>0</v>
      </c>
      <c r="E15583">
        <f t="shared" si="762"/>
        <v>0</v>
      </c>
      <c r="F15583">
        <f t="shared" si="763"/>
        <v>0</v>
      </c>
      <c r="G15583">
        <v>1</v>
      </c>
      <c r="I15583" s="172" t="s">
        <v>296</v>
      </c>
      <c r="J15583" s="173">
        <v>105</v>
      </c>
      <c r="K15583" s="189"/>
      <c r="L15583" s="189"/>
      <c r="M15583" s="189"/>
      <c r="O15583" s="165"/>
      <c r="P15583" s="176"/>
      <c r="Q15583" s="176"/>
      <c r="R15583" s="176"/>
      <c r="S15583" s="167"/>
    </row>
    <row r="15584" spans="1:19" x14ac:dyDescent="0.15">
      <c r="A15584">
        <v>2116</v>
      </c>
      <c r="B15584" t="s">
        <v>297</v>
      </c>
      <c r="C15584">
        <v>0</v>
      </c>
      <c r="D15584">
        <f t="shared" si="761"/>
        <v>2</v>
      </c>
      <c r="E15584">
        <f t="shared" si="762"/>
        <v>1</v>
      </c>
      <c r="F15584">
        <f t="shared" si="763"/>
        <v>3</v>
      </c>
      <c r="G15584">
        <v>1</v>
      </c>
      <c r="I15584" s="172" t="s">
        <v>297</v>
      </c>
      <c r="J15584" s="173">
        <v>0</v>
      </c>
      <c r="K15584" s="188">
        <v>2</v>
      </c>
      <c r="L15584" s="188">
        <v>1</v>
      </c>
      <c r="M15584" s="188">
        <v>3</v>
      </c>
      <c r="O15584" s="165"/>
      <c r="P15584" s="176"/>
      <c r="Q15584" s="176"/>
      <c r="R15584" s="176"/>
      <c r="S15584" s="167"/>
    </row>
    <row r="15585" spans="1:19" x14ac:dyDescent="0.15">
      <c r="A15585">
        <v>2116</v>
      </c>
      <c r="B15585" t="s">
        <v>297</v>
      </c>
      <c r="C15585">
        <v>1</v>
      </c>
      <c r="D15585">
        <f t="shared" si="761"/>
        <v>2</v>
      </c>
      <c r="E15585">
        <f t="shared" si="762"/>
        <v>1</v>
      </c>
      <c r="F15585">
        <f t="shared" si="763"/>
        <v>3</v>
      </c>
      <c r="G15585">
        <v>1</v>
      </c>
      <c r="I15585" s="172" t="s">
        <v>297</v>
      </c>
      <c r="J15585" s="173">
        <v>1</v>
      </c>
      <c r="K15585" s="188">
        <v>2</v>
      </c>
      <c r="L15585" s="188">
        <v>1</v>
      </c>
      <c r="M15585" s="188">
        <v>3</v>
      </c>
      <c r="O15585" s="165"/>
      <c r="P15585" s="174"/>
      <c r="Q15585" s="174"/>
      <c r="R15585" s="174"/>
      <c r="S15585" s="166"/>
    </row>
    <row r="15586" spans="1:19" x14ac:dyDescent="0.15">
      <c r="A15586">
        <v>2116</v>
      </c>
      <c r="B15586" t="s">
        <v>297</v>
      </c>
      <c r="C15586">
        <v>2</v>
      </c>
      <c r="D15586">
        <f t="shared" si="761"/>
        <v>2</v>
      </c>
      <c r="E15586">
        <f t="shared" si="762"/>
        <v>3</v>
      </c>
      <c r="F15586">
        <f t="shared" si="763"/>
        <v>5</v>
      </c>
      <c r="G15586">
        <v>1</v>
      </c>
      <c r="I15586" s="172" t="s">
        <v>297</v>
      </c>
      <c r="J15586" s="173">
        <v>2</v>
      </c>
      <c r="K15586" s="188">
        <v>2</v>
      </c>
      <c r="L15586" s="188">
        <v>3</v>
      </c>
      <c r="M15586" s="188">
        <v>5</v>
      </c>
      <c r="O15586" s="165"/>
      <c r="P15586" s="176"/>
      <c r="Q15586" s="176"/>
      <c r="R15586" s="176"/>
      <c r="S15586" s="167"/>
    </row>
    <row r="15587" spans="1:19" x14ac:dyDescent="0.15">
      <c r="A15587">
        <v>2116</v>
      </c>
      <c r="B15587" t="s">
        <v>297</v>
      </c>
      <c r="C15587">
        <v>3</v>
      </c>
      <c r="D15587">
        <f t="shared" si="761"/>
        <v>1</v>
      </c>
      <c r="E15587">
        <f t="shared" si="762"/>
        <v>5</v>
      </c>
      <c r="F15587">
        <f t="shared" si="763"/>
        <v>6</v>
      </c>
      <c r="G15587">
        <v>1</v>
      </c>
      <c r="I15587" s="172" t="s">
        <v>297</v>
      </c>
      <c r="J15587" s="173">
        <v>3</v>
      </c>
      <c r="K15587" s="188">
        <v>1</v>
      </c>
      <c r="L15587" s="188">
        <v>5</v>
      </c>
      <c r="M15587" s="188">
        <v>6</v>
      </c>
      <c r="O15587" s="165"/>
      <c r="P15587" s="174"/>
      <c r="Q15587" s="174"/>
      <c r="R15587" s="174"/>
      <c r="S15587" s="166"/>
    </row>
    <row r="15588" spans="1:19" x14ac:dyDescent="0.15">
      <c r="A15588">
        <v>2116</v>
      </c>
      <c r="B15588" t="s">
        <v>297</v>
      </c>
      <c r="C15588">
        <v>4</v>
      </c>
      <c r="D15588">
        <f t="shared" si="761"/>
        <v>0</v>
      </c>
      <c r="E15588">
        <f t="shared" si="762"/>
        <v>1</v>
      </c>
      <c r="F15588">
        <f t="shared" si="763"/>
        <v>1</v>
      </c>
      <c r="G15588">
        <v>1</v>
      </c>
      <c r="I15588" s="172" t="s">
        <v>297</v>
      </c>
      <c r="J15588" s="173">
        <v>4</v>
      </c>
      <c r="K15588" s="188">
        <v>0</v>
      </c>
      <c r="L15588" s="188">
        <v>1</v>
      </c>
      <c r="M15588" s="188">
        <v>1</v>
      </c>
      <c r="O15588" s="165"/>
      <c r="P15588" s="174"/>
      <c r="Q15588" s="174"/>
      <c r="R15588" s="174"/>
      <c r="S15588" s="166"/>
    </row>
    <row r="15589" spans="1:19" x14ac:dyDescent="0.15">
      <c r="A15589">
        <v>2116</v>
      </c>
      <c r="B15589" t="s">
        <v>297</v>
      </c>
      <c r="C15589">
        <v>5</v>
      </c>
      <c r="D15589">
        <f t="shared" si="761"/>
        <v>1</v>
      </c>
      <c r="E15589">
        <f t="shared" si="762"/>
        <v>1</v>
      </c>
      <c r="F15589">
        <f t="shared" si="763"/>
        <v>2</v>
      </c>
      <c r="G15589">
        <v>1</v>
      </c>
      <c r="I15589" s="172" t="s">
        <v>297</v>
      </c>
      <c r="J15589" s="173">
        <v>5</v>
      </c>
      <c r="K15589" s="188">
        <v>1</v>
      </c>
      <c r="L15589" s="188">
        <v>1</v>
      </c>
      <c r="M15589" s="188">
        <v>2</v>
      </c>
      <c r="O15589" s="165"/>
      <c r="P15589" s="174"/>
      <c r="Q15589" s="174"/>
      <c r="R15589" s="174"/>
      <c r="S15589" s="166"/>
    </row>
    <row r="15590" spans="1:19" x14ac:dyDescent="0.15">
      <c r="A15590">
        <v>2116</v>
      </c>
      <c r="B15590" t="s">
        <v>297</v>
      </c>
      <c r="C15590">
        <v>6</v>
      </c>
      <c r="D15590">
        <f t="shared" si="761"/>
        <v>1</v>
      </c>
      <c r="E15590">
        <f t="shared" si="762"/>
        <v>0</v>
      </c>
      <c r="F15590">
        <f t="shared" si="763"/>
        <v>1</v>
      </c>
      <c r="G15590">
        <v>1</v>
      </c>
      <c r="I15590" s="172" t="s">
        <v>297</v>
      </c>
      <c r="J15590" s="173">
        <v>6</v>
      </c>
      <c r="K15590" s="188">
        <v>1</v>
      </c>
      <c r="L15590" s="188">
        <v>0</v>
      </c>
      <c r="M15590" s="188">
        <v>1</v>
      </c>
      <c r="O15590" s="165"/>
      <c r="P15590" s="174"/>
      <c r="Q15590" s="174"/>
      <c r="R15590" s="174"/>
      <c r="S15590" s="166"/>
    </row>
    <row r="15591" spans="1:19" x14ac:dyDescent="0.15">
      <c r="A15591">
        <v>2116</v>
      </c>
      <c r="B15591" t="s">
        <v>297</v>
      </c>
      <c r="C15591">
        <v>7</v>
      </c>
      <c r="D15591">
        <f t="shared" si="761"/>
        <v>1</v>
      </c>
      <c r="E15591">
        <f t="shared" si="762"/>
        <v>0</v>
      </c>
      <c r="F15591">
        <f t="shared" si="763"/>
        <v>1</v>
      </c>
      <c r="G15591">
        <v>1</v>
      </c>
      <c r="I15591" s="172" t="s">
        <v>297</v>
      </c>
      <c r="J15591" s="173">
        <v>7</v>
      </c>
      <c r="K15591" s="188">
        <v>1</v>
      </c>
      <c r="L15591" s="188">
        <v>0</v>
      </c>
      <c r="M15591" s="188">
        <v>1</v>
      </c>
      <c r="O15591" s="165"/>
      <c r="P15591" s="174"/>
      <c r="Q15591" s="174"/>
      <c r="R15591" s="174"/>
      <c r="S15591" s="166"/>
    </row>
    <row r="15592" spans="1:19" x14ac:dyDescent="0.15">
      <c r="A15592">
        <v>2116</v>
      </c>
      <c r="B15592" t="s">
        <v>297</v>
      </c>
      <c r="C15592">
        <v>8</v>
      </c>
      <c r="D15592">
        <f t="shared" si="761"/>
        <v>1</v>
      </c>
      <c r="E15592">
        <f t="shared" si="762"/>
        <v>1</v>
      </c>
      <c r="F15592">
        <f t="shared" si="763"/>
        <v>2</v>
      </c>
      <c r="G15592">
        <v>1</v>
      </c>
      <c r="I15592" s="172" t="s">
        <v>297</v>
      </c>
      <c r="J15592" s="173">
        <v>8</v>
      </c>
      <c r="K15592" s="188">
        <v>1</v>
      </c>
      <c r="L15592" s="188">
        <v>1</v>
      </c>
      <c r="M15592" s="188">
        <v>2</v>
      </c>
      <c r="O15592" s="165"/>
      <c r="P15592" s="174"/>
      <c r="Q15592" s="174"/>
      <c r="R15592" s="174"/>
      <c r="S15592" s="166"/>
    </row>
    <row r="15593" spans="1:19" x14ac:dyDescent="0.15">
      <c r="A15593">
        <v>2116</v>
      </c>
      <c r="B15593" t="s">
        <v>297</v>
      </c>
      <c r="C15593">
        <v>9</v>
      </c>
      <c r="D15593">
        <f t="shared" si="761"/>
        <v>1</v>
      </c>
      <c r="E15593">
        <f t="shared" si="762"/>
        <v>2</v>
      </c>
      <c r="F15593">
        <f t="shared" si="763"/>
        <v>3</v>
      </c>
      <c r="G15593">
        <v>1</v>
      </c>
      <c r="I15593" s="172" t="s">
        <v>297</v>
      </c>
      <c r="J15593" s="173">
        <v>9</v>
      </c>
      <c r="K15593" s="188">
        <v>1</v>
      </c>
      <c r="L15593" s="188">
        <v>2</v>
      </c>
      <c r="M15593" s="188">
        <v>3</v>
      </c>
      <c r="O15593" s="165"/>
      <c r="P15593" s="174"/>
      <c r="Q15593" s="174"/>
      <c r="R15593" s="174"/>
      <c r="S15593" s="166"/>
    </row>
    <row r="15594" spans="1:19" x14ac:dyDescent="0.15">
      <c r="A15594">
        <v>2116</v>
      </c>
      <c r="B15594" t="s">
        <v>297</v>
      </c>
      <c r="C15594">
        <v>10</v>
      </c>
      <c r="D15594">
        <f t="shared" si="761"/>
        <v>6</v>
      </c>
      <c r="E15594">
        <f t="shared" si="762"/>
        <v>3</v>
      </c>
      <c r="F15594">
        <f t="shared" si="763"/>
        <v>9</v>
      </c>
      <c r="G15594">
        <v>1</v>
      </c>
      <c r="I15594" s="172" t="s">
        <v>297</v>
      </c>
      <c r="J15594" s="173">
        <v>10</v>
      </c>
      <c r="K15594" s="188">
        <v>6</v>
      </c>
      <c r="L15594" s="188">
        <v>3</v>
      </c>
      <c r="M15594" s="188">
        <v>9</v>
      </c>
      <c r="O15594" s="165"/>
      <c r="P15594" s="174"/>
      <c r="Q15594" s="174"/>
      <c r="R15594" s="174"/>
      <c r="S15594" s="166"/>
    </row>
    <row r="15595" spans="1:19" x14ac:dyDescent="0.15">
      <c r="A15595">
        <v>2116</v>
      </c>
      <c r="B15595" t="s">
        <v>297</v>
      </c>
      <c r="C15595">
        <v>11</v>
      </c>
      <c r="D15595">
        <f t="shared" ref="D15595:D15658" si="764">K15595</f>
        <v>3</v>
      </c>
      <c r="E15595">
        <f t="shared" ref="E15595:E15658" si="765">L15595</f>
        <v>0</v>
      </c>
      <c r="F15595">
        <f t="shared" ref="F15595:F15658" si="766">M15595</f>
        <v>3</v>
      </c>
      <c r="G15595">
        <v>1</v>
      </c>
      <c r="I15595" s="172" t="s">
        <v>297</v>
      </c>
      <c r="J15595" s="173">
        <v>11</v>
      </c>
      <c r="K15595" s="188">
        <v>3</v>
      </c>
      <c r="L15595" s="188">
        <v>0</v>
      </c>
      <c r="M15595" s="188">
        <v>3</v>
      </c>
      <c r="O15595" s="165"/>
      <c r="P15595" s="174"/>
      <c r="Q15595" s="174"/>
      <c r="R15595" s="174"/>
      <c r="S15595" s="166"/>
    </row>
    <row r="15596" spans="1:19" x14ac:dyDescent="0.15">
      <c r="A15596">
        <v>2116</v>
      </c>
      <c r="B15596" t="s">
        <v>297</v>
      </c>
      <c r="C15596">
        <v>12</v>
      </c>
      <c r="D15596">
        <f t="shared" si="764"/>
        <v>0</v>
      </c>
      <c r="E15596">
        <f t="shared" si="765"/>
        <v>2</v>
      </c>
      <c r="F15596">
        <f t="shared" si="766"/>
        <v>2</v>
      </c>
      <c r="G15596">
        <v>1</v>
      </c>
      <c r="I15596" s="172" t="s">
        <v>297</v>
      </c>
      <c r="J15596" s="173">
        <v>12</v>
      </c>
      <c r="K15596" s="188">
        <v>0</v>
      </c>
      <c r="L15596" s="188">
        <v>2</v>
      </c>
      <c r="M15596" s="188">
        <v>2</v>
      </c>
      <c r="O15596" s="165"/>
      <c r="P15596" s="174"/>
      <c r="Q15596" s="174"/>
      <c r="R15596" s="174"/>
      <c r="S15596" s="166"/>
    </row>
    <row r="15597" spans="1:19" x14ac:dyDescent="0.15">
      <c r="A15597">
        <v>2116</v>
      </c>
      <c r="B15597" t="s">
        <v>297</v>
      </c>
      <c r="C15597">
        <v>13</v>
      </c>
      <c r="D15597">
        <f t="shared" si="764"/>
        <v>1</v>
      </c>
      <c r="E15597">
        <f t="shared" si="765"/>
        <v>4</v>
      </c>
      <c r="F15597">
        <f t="shared" si="766"/>
        <v>5</v>
      </c>
      <c r="G15597">
        <v>1</v>
      </c>
      <c r="I15597" s="172" t="s">
        <v>297</v>
      </c>
      <c r="J15597" s="173">
        <v>13</v>
      </c>
      <c r="K15597" s="188">
        <v>1</v>
      </c>
      <c r="L15597" s="188">
        <v>4</v>
      </c>
      <c r="M15597" s="188">
        <v>5</v>
      </c>
      <c r="O15597" s="165"/>
      <c r="P15597" s="174"/>
      <c r="Q15597" s="174"/>
      <c r="R15597" s="174"/>
      <c r="S15597" s="166"/>
    </row>
    <row r="15598" spans="1:19" x14ac:dyDescent="0.15">
      <c r="A15598">
        <v>2116</v>
      </c>
      <c r="B15598" t="s">
        <v>297</v>
      </c>
      <c r="C15598">
        <v>14</v>
      </c>
      <c r="D15598">
        <f t="shared" si="764"/>
        <v>3</v>
      </c>
      <c r="E15598">
        <f t="shared" si="765"/>
        <v>1</v>
      </c>
      <c r="F15598">
        <f t="shared" si="766"/>
        <v>4</v>
      </c>
      <c r="G15598">
        <v>1</v>
      </c>
      <c r="I15598" s="172" t="s">
        <v>297</v>
      </c>
      <c r="J15598" s="173">
        <v>14</v>
      </c>
      <c r="K15598" s="188">
        <v>3</v>
      </c>
      <c r="L15598" s="188">
        <v>1</v>
      </c>
      <c r="M15598" s="188">
        <v>4</v>
      </c>
      <c r="O15598" s="165"/>
      <c r="P15598" s="174"/>
      <c r="Q15598" s="174"/>
      <c r="R15598" s="174"/>
      <c r="S15598" s="166"/>
    </row>
    <row r="15599" spans="1:19" x14ac:dyDescent="0.15">
      <c r="A15599">
        <v>2116</v>
      </c>
      <c r="B15599" t="s">
        <v>297</v>
      </c>
      <c r="C15599">
        <v>15</v>
      </c>
      <c r="D15599">
        <f t="shared" si="764"/>
        <v>1</v>
      </c>
      <c r="E15599">
        <f t="shared" si="765"/>
        <v>1</v>
      </c>
      <c r="F15599">
        <f t="shared" si="766"/>
        <v>2</v>
      </c>
      <c r="G15599">
        <v>1</v>
      </c>
      <c r="I15599" s="172" t="s">
        <v>297</v>
      </c>
      <c r="J15599" s="173">
        <v>15</v>
      </c>
      <c r="K15599" s="188">
        <v>1</v>
      </c>
      <c r="L15599" s="188">
        <v>1</v>
      </c>
      <c r="M15599" s="188">
        <v>2</v>
      </c>
      <c r="O15599" s="165"/>
      <c r="P15599" s="174"/>
      <c r="Q15599" s="174"/>
      <c r="R15599" s="174"/>
      <c r="S15599" s="166"/>
    </row>
    <row r="15600" spans="1:19" x14ac:dyDescent="0.15">
      <c r="A15600">
        <v>2116</v>
      </c>
      <c r="B15600" t="s">
        <v>297</v>
      </c>
      <c r="C15600">
        <v>16</v>
      </c>
      <c r="D15600">
        <f t="shared" si="764"/>
        <v>3</v>
      </c>
      <c r="E15600">
        <f t="shared" si="765"/>
        <v>1</v>
      </c>
      <c r="F15600">
        <f t="shared" si="766"/>
        <v>4</v>
      </c>
      <c r="G15600">
        <v>1</v>
      </c>
      <c r="I15600" s="172" t="s">
        <v>297</v>
      </c>
      <c r="J15600" s="173">
        <v>16</v>
      </c>
      <c r="K15600" s="188">
        <v>3</v>
      </c>
      <c r="L15600" s="188">
        <v>1</v>
      </c>
      <c r="M15600" s="188">
        <v>4</v>
      </c>
      <c r="O15600" s="165"/>
      <c r="P15600" s="174"/>
      <c r="Q15600" s="174"/>
      <c r="R15600" s="174"/>
      <c r="S15600" s="166"/>
    </row>
    <row r="15601" spans="1:19" x14ac:dyDescent="0.15">
      <c r="A15601">
        <v>2116</v>
      </c>
      <c r="B15601" t="s">
        <v>297</v>
      </c>
      <c r="C15601">
        <v>17</v>
      </c>
      <c r="D15601">
        <f t="shared" si="764"/>
        <v>5</v>
      </c>
      <c r="E15601">
        <f t="shared" si="765"/>
        <v>3</v>
      </c>
      <c r="F15601">
        <f t="shared" si="766"/>
        <v>8</v>
      </c>
      <c r="G15601">
        <v>1</v>
      </c>
      <c r="I15601" s="172" t="s">
        <v>297</v>
      </c>
      <c r="J15601" s="173">
        <v>17</v>
      </c>
      <c r="K15601" s="188">
        <v>5</v>
      </c>
      <c r="L15601" s="188">
        <v>3</v>
      </c>
      <c r="M15601" s="188">
        <v>8</v>
      </c>
      <c r="O15601" s="165"/>
      <c r="P15601" s="174"/>
      <c r="Q15601" s="174"/>
      <c r="R15601" s="174"/>
      <c r="S15601" s="166"/>
    </row>
    <row r="15602" spans="1:19" x14ac:dyDescent="0.15">
      <c r="A15602">
        <v>2116</v>
      </c>
      <c r="B15602" t="s">
        <v>297</v>
      </c>
      <c r="C15602">
        <v>18</v>
      </c>
      <c r="D15602">
        <f t="shared" si="764"/>
        <v>4</v>
      </c>
      <c r="E15602">
        <f t="shared" si="765"/>
        <v>3</v>
      </c>
      <c r="F15602">
        <f t="shared" si="766"/>
        <v>7</v>
      </c>
      <c r="G15602">
        <v>1</v>
      </c>
      <c r="I15602" s="172" t="s">
        <v>297</v>
      </c>
      <c r="J15602" s="173">
        <v>18</v>
      </c>
      <c r="K15602" s="188">
        <v>4</v>
      </c>
      <c r="L15602" s="188">
        <v>3</v>
      </c>
      <c r="M15602" s="188">
        <v>7</v>
      </c>
      <c r="O15602" s="165"/>
      <c r="P15602" s="174"/>
      <c r="Q15602" s="174"/>
      <c r="R15602" s="174"/>
      <c r="S15602" s="166"/>
    </row>
    <row r="15603" spans="1:19" x14ac:dyDescent="0.15">
      <c r="A15603">
        <v>2116</v>
      </c>
      <c r="B15603" t="s">
        <v>297</v>
      </c>
      <c r="C15603">
        <v>19</v>
      </c>
      <c r="D15603">
        <f t="shared" si="764"/>
        <v>4</v>
      </c>
      <c r="E15603">
        <f t="shared" si="765"/>
        <v>0</v>
      </c>
      <c r="F15603">
        <f t="shared" si="766"/>
        <v>4</v>
      </c>
      <c r="G15603">
        <v>1</v>
      </c>
      <c r="I15603" s="172" t="s">
        <v>297</v>
      </c>
      <c r="J15603" s="173">
        <v>19</v>
      </c>
      <c r="K15603" s="188">
        <v>4</v>
      </c>
      <c r="L15603" s="188">
        <v>0</v>
      </c>
      <c r="M15603" s="188">
        <v>4</v>
      </c>
      <c r="O15603" s="165"/>
      <c r="P15603" s="174"/>
      <c r="Q15603" s="174"/>
      <c r="R15603" s="174"/>
      <c r="S15603" s="166"/>
    </row>
    <row r="15604" spans="1:19" x14ac:dyDescent="0.15">
      <c r="A15604">
        <v>2116</v>
      </c>
      <c r="B15604" t="s">
        <v>297</v>
      </c>
      <c r="C15604">
        <v>20</v>
      </c>
      <c r="D15604">
        <f t="shared" si="764"/>
        <v>3</v>
      </c>
      <c r="E15604">
        <f t="shared" si="765"/>
        <v>2</v>
      </c>
      <c r="F15604">
        <f t="shared" si="766"/>
        <v>5</v>
      </c>
      <c r="G15604">
        <v>1</v>
      </c>
      <c r="I15604" s="172" t="s">
        <v>297</v>
      </c>
      <c r="J15604" s="173">
        <v>20</v>
      </c>
      <c r="K15604" s="188">
        <v>3</v>
      </c>
      <c r="L15604" s="188">
        <v>2</v>
      </c>
      <c r="M15604" s="188">
        <v>5</v>
      </c>
      <c r="O15604" s="165"/>
      <c r="P15604" s="174"/>
      <c r="Q15604" s="174"/>
      <c r="R15604" s="174"/>
      <c r="S15604" s="166"/>
    </row>
    <row r="15605" spans="1:19" x14ac:dyDescent="0.15">
      <c r="A15605">
        <v>2116</v>
      </c>
      <c r="B15605" t="s">
        <v>297</v>
      </c>
      <c r="C15605">
        <v>21</v>
      </c>
      <c r="D15605">
        <f t="shared" si="764"/>
        <v>3</v>
      </c>
      <c r="E15605">
        <f t="shared" si="765"/>
        <v>1</v>
      </c>
      <c r="F15605">
        <f t="shared" si="766"/>
        <v>4</v>
      </c>
      <c r="G15605">
        <v>1</v>
      </c>
      <c r="I15605" s="172" t="s">
        <v>297</v>
      </c>
      <c r="J15605" s="173">
        <v>21</v>
      </c>
      <c r="K15605" s="188">
        <v>3</v>
      </c>
      <c r="L15605" s="188">
        <v>1</v>
      </c>
      <c r="M15605" s="188">
        <v>4</v>
      </c>
      <c r="O15605" s="165"/>
      <c r="P15605" s="174"/>
      <c r="Q15605" s="174"/>
      <c r="R15605" s="174"/>
      <c r="S15605" s="166"/>
    </row>
    <row r="15606" spans="1:19" x14ac:dyDescent="0.15">
      <c r="A15606">
        <v>2116</v>
      </c>
      <c r="B15606" t="s">
        <v>297</v>
      </c>
      <c r="C15606">
        <v>22</v>
      </c>
      <c r="D15606">
        <f t="shared" si="764"/>
        <v>0</v>
      </c>
      <c r="E15606">
        <f t="shared" si="765"/>
        <v>2</v>
      </c>
      <c r="F15606">
        <f t="shared" si="766"/>
        <v>2</v>
      </c>
      <c r="G15606">
        <v>1</v>
      </c>
      <c r="I15606" s="172" t="s">
        <v>297</v>
      </c>
      <c r="J15606" s="173">
        <v>22</v>
      </c>
      <c r="K15606" s="188">
        <v>0</v>
      </c>
      <c r="L15606" s="188">
        <v>2</v>
      </c>
      <c r="M15606" s="188">
        <v>2</v>
      </c>
      <c r="O15606" s="165"/>
      <c r="P15606" s="174"/>
      <c r="Q15606" s="174"/>
      <c r="R15606" s="174"/>
      <c r="S15606" s="166"/>
    </row>
    <row r="15607" spans="1:19" x14ac:dyDescent="0.15">
      <c r="A15607">
        <v>2116</v>
      </c>
      <c r="B15607" t="s">
        <v>297</v>
      </c>
      <c r="C15607">
        <v>23</v>
      </c>
      <c r="D15607">
        <f t="shared" si="764"/>
        <v>4</v>
      </c>
      <c r="E15607">
        <f t="shared" si="765"/>
        <v>1</v>
      </c>
      <c r="F15607">
        <f t="shared" si="766"/>
        <v>5</v>
      </c>
      <c r="G15607">
        <v>1</v>
      </c>
      <c r="I15607" s="172" t="s">
        <v>297</v>
      </c>
      <c r="J15607" s="173">
        <v>23</v>
      </c>
      <c r="K15607" s="188">
        <v>4</v>
      </c>
      <c r="L15607" s="188">
        <v>1</v>
      </c>
      <c r="M15607" s="188">
        <v>5</v>
      </c>
      <c r="O15607" s="165"/>
      <c r="P15607" s="174"/>
      <c r="Q15607" s="174"/>
      <c r="R15607" s="174"/>
      <c r="S15607" s="166"/>
    </row>
    <row r="15608" spans="1:19" x14ac:dyDescent="0.15">
      <c r="A15608">
        <v>2116</v>
      </c>
      <c r="B15608" t="s">
        <v>297</v>
      </c>
      <c r="C15608">
        <v>24</v>
      </c>
      <c r="D15608">
        <f t="shared" si="764"/>
        <v>3</v>
      </c>
      <c r="E15608">
        <f t="shared" si="765"/>
        <v>3</v>
      </c>
      <c r="F15608">
        <f t="shared" si="766"/>
        <v>6</v>
      </c>
      <c r="G15608">
        <v>1</v>
      </c>
      <c r="I15608" s="172" t="s">
        <v>297</v>
      </c>
      <c r="J15608" s="173">
        <v>24</v>
      </c>
      <c r="K15608" s="188">
        <v>3</v>
      </c>
      <c r="L15608" s="188">
        <v>3</v>
      </c>
      <c r="M15608" s="188">
        <v>6</v>
      </c>
      <c r="O15608" s="165"/>
      <c r="P15608" s="174"/>
      <c r="Q15608" s="174"/>
      <c r="R15608" s="174"/>
      <c r="S15608" s="166"/>
    </row>
    <row r="15609" spans="1:19" x14ac:dyDescent="0.15">
      <c r="A15609">
        <v>2116</v>
      </c>
      <c r="B15609" t="s">
        <v>297</v>
      </c>
      <c r="C15609">
        <v>25</v>
      </c>
      <c r="D15609">
        <f t="shared" si="764"/>
        <v>1</v>
      </c>
      <c r="E15609">
        <f t="shared" si="765"/>
        <v>1</v>
      </c>
      <c r="F15609">
        <f t="shared" si="766"/>
        <v>2</v>
      </c>
      <c r="G15609">
        <v>1</v>
      </c>
      <c r="I15609" s="172" t="s">
        <v>297</v>
      </c>
      <c r="J15609" s="173">
        <v>25</v>
      </c>
      <c r="K15609" s="188">
        <v>1</v>
      </c>
      <c r="L15609" s="188">
        <v>1</v>
      </c>
      <c r="M15609" s="188">
        <v>2</v>
      </c>
      <c r="O15609" s="165"/>
      <c r="P15609" s="174"/>
      <c r="Q15609" s="174"/>
      <c r="R15609" s="174"/>
      <c r="S15609" s="166"/>
    </row>
    <row r="15610" spans="1:19" x14ac:dyDescent="0.15">
      <c r="A15610">
        <v>2116</v>
      </c>
      <c r="B15610" t="s">
        <v>297</v>
      </c>
      <c r="C15610">
        <v>26</v>
      </c>
      <c r="D15610">
        <f t="shared" si="764"/>
        <v>5</v>
      </c>
      <c r="E15610">
        <f t="shared" si="765"/>
        <v>3</v>
      </c>
      <c r="F15610">
        <f t="shared" si="766"/>
        <v>8</v>
      </c>
      <c r="G15610">
        <v>1</v>
      </c>
      <c r="I15610" s="172" t="s">
        <v>297</v>
      </c>
      <c r="J15610" s="173">
        <v>26</v>
      </c>
      <c r="K15610" s="188">
        <v>5</v>
      </c>
      <c r="L15610" s="188">
        <v>3</v>
      </c>
      <c r="M15610" s="188">
        <v>8</v>
      </c>
      <c r="O15610" s="165"/>
      <c r="P15610" s="174"/>
      <c r="Q15610" s="174"/>
      <c r="R15610" s="174"/>
      <c r="S15610" s="166"/>
    </row>
    <row r="15611" spans="1:19" x14ac:dyDescent="0.15">
      <c r="A15611">
        <v>2116</v>
      </c>
      <c r="B15611" t="s">
        <v>297</v>
      </c>
      <c r="C15611">
        <v>27</v>
      </c>
      <c r="D15611">
        <f t="shared" si="764"/>
        <v>6</v>
      </c>
      <c r="E15611">
        <f t="shared" si="765"/>
        <v>1</v>
      </c>
      <c r="F15611">
        <f t="shared" si="766"/>
        <v>7</v>
      </c>
      <c r="G15611">
        <v>1</v>
      </c>
      <c r="I15611" s="172" t="s">
        <v>297</v>
      </c>
      <c r="J15611" s="173">
        <v>27</v>
      </c>
      <c r="K15611" s="188">
        <v>6</v>
      </c>
      <c r="L15611" s="188">
        <v>1</v>
      </c>
      <c r="M15611" s="188">
        <v>7</v>
      </c>
      <c r="O15611" s="165"/>
      <c r="P15611" s="174"/>
      <c r="Q15611" s="174"/>
      <c r="R15611" s="174"/>
      <c r="S15611" s="166"/>
    </row>
    <row r="15612" spans="1:19" x14ac:dyDescent="0.15">
      <c r="A15612">
        <v>2116</v>
      </c>
      <c r="B15612" t="s">
        <v>297</v>
      </c>
      <c r="C15612">
        <v>28</v>
      </c>
      <c r="D15612">
        <f t="shared" si="764"/>
        <v>3</v>
      </c>
      <c r="E15612">
        <f t="shared" si="765"/>
        <v>3</v>
      </c>
      <c r="F15612">
        <f t="shared" si="766"/>
        <v>6</v>
      </c>
      <c r="G15612">
        <v>1</v>
      </c>
      <c r="I15612" s="172" t="s">
        <v>297</v>
      </c>
      <c r="J15612" s="173">
        <v>28</v>
      </c>
      <c r="K15612" s="188">
        <v>3</v>
      </c>
      <c r="L15612" s="188">
        <v>3</v>
      </c>
      <c r="M15612" s="188">
        <v>6</v>
      </c>
      <c r="O15612" s="165"/>
      <c r="P15612" s="174"/>
      <c r="Q15612" s="174"/>
      <c r="R15612" s="174"/>
      <c r="S15612" s="166"/>
    </row>
    <row r="15613" spans="1:19" x14ac:dyDescent="0.15">
      <c r="A15613">
        <v>2116</v>
      </c>
      <c r="B15613" t="s">
        <v>297</v>
      </c>
      <c r="C15613">
        <v>29</v>
      </c>
      <c r="D15613">
        <f t="shared" si="764"/>
        <v>4</v>
      </c>
      <c r="E15613">
        <f t="shared" si="765"/>
        <v>3</v>
      </c>
      <c r="F15613">
        <f t="shared" si="766"/>
        <v>7</v>
      </c>
      <c r="G15613">
        <v>1</v>
      </c>
      <c r="I15613" s="172" t="s">
        <v>297</v>
      </c>
      <c r="J15613" s="173">
        <v>29</v>
      </c>
      <c r="K15613" s="188">
        <v>4</v>
      </c>
      <c r="L15613" s="188">
        <v>3</v>
      </c>
      <c r="M15613" s="188">
        <v>7</v>
      </c>
      <c r="O15613" s="165"/>
      <c r="P15613" s="174"/>
      <c r="Q15613" s="174"/>
      <c r="R15613" s="174"/>
      <c r="S15613" s="166"/>
    </row>
    <row r="15614" spans="1:19" x14ac:dyDescent="0.15">
      <c r="A15614">
        <v>2116</v>
      </c>
      <c r="B15614" t="s">
        <v>297</v>
      </c>
      <c r="C15614">
        <v>30</v>
      </c>
      <c r="D15614">
        <f t="shared" si="764"/>
        <v>2</v>
      </c>
      <c r="E15614">
        <f t="shared" si="765"/>
        <v>2</v>
      </c>
      <c r="F15614">
        <f t="shared" si="766"/>
        <v>4</v>
      </c>
      <c r="G15614">
        <v>1</v>
      </c>
      <c r="I15614" s="172" t="s">
        <v>297</v>
      </c>
      <c r="J15614" s="173">
        <v>30</v>
      </c>
      <c r="K15614" s="188">
        <v>2</v>
      </c>
      <c r="L15614" s="188">
        <v>2</v>
      </c>
      <c r="M15614" s="188">
        <v>4</v>
      </c>
      <c r="O15614" s="165"/>
      <c r="P15614" s="174"/>
      <c r="Q15614" s="174"/>
      <c r="R15614" s="174"/>
      <c r="S15614" s="166"/>
    </row>
    <row r="15615" spans="1:19" x14ac:dyDescent="0.15">
      <c r="A15615">
        <v>2116</v>
      </c>
      <c r="B15615" t="s">
        <v>297</v>
      </c>
      <c r="C15615">
        <v>31</v>
      </c>
      <c r="D15615">
        <f t="shared" si="764"/>
        <v>6</v>
      </c>
      <c r="E15615">
        <f t="shared" si="765"/>
        <v>2</v>
      </c>
      <c r="F15615">
        <f t="shared" si="766"/>
        <v>8</v>
      </c>
      <c r="G15615">
        <v>1</v>
      </c>
      <c r="I15615" s="172" t="s">
        <v>297</v>
      </c>
      <c r="J15615" s="173">
        <v>31</v>
      </c>
      <c r="K15615" s="188">
        <v>6</v>
      </c>
      <c r="L15615" s="188">
        <v>2</v>
      </c>
      <c r="M15615" s="188">
        <v>8</v>
      </c>
      <c r="O15615" s="165"/>
      <c r="P15615" s="174"/>
      <c r="Q15615" s="174"/>
      <c r="R15615" s="174"/>
      <c r="S15615" s="166"/>
    </row>
    <row r="15616" spans="1:19" x14ac:dyDescent="0.15">
      <c r="A15616">
        <v>2116</v>
      </c>
      <c r="B15616" t="s">
        <v>297</v>
      </c>
      <c r="C15616">
        <v>32</v>
      </c>
      <c r="D15616">
        <f t="shared" si="764"/>
        <v>4</v>
      </c>
      <c r="E15616">
        <f t="shared" si="765"/>
        <v>3</v>
      </c>
      <c r="F15616">
        <f t="shared" si="766"/>
        <v>7</v>
      </c>
      <c r="G15616">
        <v>1</v>
      </c>
      <c r="I15616" s="172" t="s">
        <v>297</v>
      </c>
      <c r="J15616" s="173">
        <v>32</v>
      </c>
      <c r="K15616" s="188">
        <v>4</v>
      </c>
      <c r="L15616" s="188">
        <v>3</v>
      </c>
      <c r="M15616" s="188">
        <v>7</v>
      </c>
      <c r="O15616" s="165"/>
      <c r="P15616" s="174"/>
      <c r="Q15616" s="174"/>
      <c r="R15616" s="174"/>
      <c r="S15616" s="166"/>
    </row>
    <row r="15617" spans="1:19" x14ac:dyDescent="0.15">
      <c r="A15617">
        <v>2116</v>
      </c>
      <c r="B15617" t="s">
        <v>297</v>
      </c>
      <c r="C15617">
        <v>33</v>
      </c>
      <c r="D15617">
        <f t="shared" si="764"/>
        <v>4</v>
      </c>
      <c r="E15617">
        <f t="shared" si="765"/>
        <v>2</v>
      </c>
      <c r="F15617">
        <f t="shared" si="766"/>
        <v>6</v>
      </c>
      <c r="G15617">
        <v>1</v>
      </c>
      <c r="I15617" s="172" t="s">
        <v>297</v>
      </c>
      <c r="J15617" s="173">
        <v>33</v>
      </c>
      <c r="K15617" s="188">
        <v>4</v>
      </c>
      <c r="L15617" s="188">
        <v>2</v>
      </c>
      <c r="M15617" s="188">
        <v>6</v>
      </c>
      <c r="O15617" s="165"/>
      <c r="P15617" s="174"/>
      <c r="Q15617" s="174"/>
      <c r="R15617" s="174"/>
      <c r="S15617" s="166"/>
    </row>
    <row r="15618" spans="1:19" x14ac:dyDescent="0.15">
      <c r="A15618">
        <v>2116</v>
      </c>
      <c r="B15618" t="s">
        <v>297</v>
      </c>
      <c r="C15618">
        <v>34</v>
      </c>
      <c r="D15618">
        <f t="shared" si="764"/>
        <v>1</v>
      </c>
      <c r="E15618">
        <f t="shared" si="765"/>
        <v>1</v>
      </c>
      <c r="F15618">
        <f t="shared" si="766"/>
        <v>2</v>
      </c>
      <c r="G15618">
        <v>1</v>
      </c>
      <c r="I15618" s="172" t="s">
        <v>297</v>
      </c>
      <c r="J15618" s="173">
        <v>34</v>
      </c>
      <c r="K15618" s="188">
        <v>1</v>
      </c>
      <c r="L15618" s="188">
        <v>1</v>
      </c>
      <c r="M15618" s="188">
        <v>2</v>
      </c>
      <c r="O15618" s="165"/>
      <c r="P15618" s="174"/>
      <c r="Q15618" s="174"/>
      <c r="R15618" s="174"/>
      <c r="S15618" s="166"/>
    </row>
    <row r="15619" spans="1:19" x14ac:dyDescent="0.15">
      <c r="A15619">
        <v>2116</v>
      </c>
      <c r="B15619" t="s">
        <v>297</v>
      </c>
      <c r="C15619">
        <v>35</v>
      </c>
      <c r="D15619">
        <f t="shared" si="764"/>
        <v>3</v>
      </c>
      <c r="E15619">
        <f t="shared" si="765"/>
        <v>5</v>
      </c>
      <c r="F15619">
        <f t="shared" si="766"/>
        <v>8</v>
      </c>
      <c r="G15619">
        <v>1</v>
      </c>
      <c r="I15619" s="172" t="s">
        <v>297</v>
      </c>
      <c r="J15619" s="173">
        <v>35</v>
      </c>
      <c r="K15619" s="188">
        <v>3</v>
      </c>
      <c r="L15619" s="188">
        <v>5</v>
      </c>
      <c r="M15619" s="188">
        <v>8</v>
      </c>
      <c r="O15619" s="165"/>
      <c r="P15619" s="174"/>
      <c r="Q15619" s="174"/>
      <c r="R15619" s="174"/>
      <c r="S15619" s="166"/>
    </row>
    <row r="15620" spans="1:19" x14ac:dyDescent="0.15">
      <c r="A15620">
        <v>2116</v>
      </c>
      <c r="B15620" t="s">
        <v>297</v>
      </c>
      <c r="C15620">
        <v>36</v>
      </c>
      <c r="D15620">
        <f t="shared" si="764"/>
        <v>3</v>
      </c>
      <c r="E15620">
        <f t="shared" si="765"/>
        <v>4</v>
      </c>
      <c r="F15620">
        <f t="shared" si="766"/>
        <v>7</v>
      </c>
      <c r="G15620">
        <v>1</v>
      </c>
      <c r="I15620" s="172" t="s">
        <v>297</v>
      </c>
      <c r="J15620" s="173">
        <v>36</v>
      </c>
      <c r="K15620" s="188">
        <v>3</v>
      </c>
      <c r="L15620" s="188">
        <v>4</v>
      </c>
      <c r="M15620" s="188">
        <v>7</v>
      </c>
      <c r="O15620" s="165"/>
      <c r="P15620" s="174"/>
      <c r="Q15620" s="174"/>
      <c r="R15620" s="174"/>
      <c r="S15620" s="166"/>
    </row>
    <row r="15621" spans="1:19" x14ac:dyDescent="0.15">
      <c r="A15621">
        <v>2116</v>
      </c>
      <c r="B15621" t="s">
        <v>297</v>
      </c>
      <c r="C15621">
        <v>37</v>
      </c>
      <c r="D15621">
        <f t="shared" si="764"/>
        <v>0</v>
      </c>
      <c r="E15621">
        <f t="shared" si="765"/>
        <v>4</v>
      </c>
      <c r="F15621">
        <f t="shared" si="766"/>
        <v>4</v>
      </c>
      <c r="G15621">
        <v>1</v>
      </c>
      <c r="I15621" s="172" t="s">
        <v>297</v>
      </c>
      <c r="J15621" s="173">
        <v>37</v>
      </c>
      <c r="K15621" s="188">
        <v>0</v>
      </c>
      <c r="L15621" s="188">
        <v>4</v>
      </c>
      <c r="M15621" s="188">
        <v>4</v>
      </c>
      <c r="O15621" s="165"/>
      <c r="P15621" s="174"/>
      <c r="Q15621" s="174"/>
      <c r="R15621" s="174"/>
      <c r="S15621" s="166"/>
    </row>
    <row r="15622" spans="1:19" x14ac:dyDescent="0.15">
      <c r="A15622">
        <v>2116</v>
      </c>
      <c r="B15622" t="s">
        <v>297</v>
      </c>
      <c r="C15622">
        <v>38</v>
      </c>
      <c r="D15622">
        <f t="shared" si="764"/>
        <v>4</v>
      </c>
      <c r="E15622">
        <f t="shared" si="765"/>
        <v>1</v>
      </c>
      <c r="F15622">
        <f t="shared" si="766"/>
        <v>5</v>
      </c>
      <c r="G15622">
        <v>1</v>
      </c>
      <c r="I15622" s="172" t="s">
        <v>297</v>
      </c>
      <c r="J15622" s="173">
        <v>38</v>
      </c>
      <c r="K15622" s="188">
        <v>4</v>
      </c>
      <c r="L15622" s="188">
        <v>1</v>
      </c>
      <c r="M15622" s="188">
        <v>5</v>
      </c>
      <c r="O15622" s="165"/>
      <c r="P15622" s="174"/>
      <c r="Q15622" s="174"/>
      <c r="R15622" s="174"/>
      <c r="S15622" s="166"/>
    </row>
    <row r="15623" spans="1:19" x14ac:dyDescent="0.15">
      <c r="A15623">
        <v>2116</v>
      </c>
      <c r="B15623" t="s">
        <v>297</v>
      </c>
      <c r="C15623">
        <v>39</v>
      </c>
      <c r="D15623">
        <f t="shared" si="764"/>
        <v>5</v>
      </c>
      <c r="E15623">
        <f t="shared" si="765"/>
        <v>1</v>
      </c>
      <c r="F15623">
        <f t="shared" si="766"/>
        <v>6</v>
      </c>
      <c r="G15623">
        <v>1</v>
      </c>
      <c r="I15623" s="172" t="s">
        <v>297</v>
      </c>
      <c r="J15623" s="173">
        <v>39</v>
      </c>
      <c r="K15623" s="188">
        <v>5</v>
      </c>
      <c r="L15623" s="188">
        <v>1</v>
      </c>
      <c r="M15623" s="188">
        <v>6</v>
      </c>
      <c r="O15623" s="165"/>
      <c r="P15623" s="174"/>
      <c r="Q15623" s="174"/>
      <c r="R15623" s="174"/>
      <c r="S15623" s="166"/>
    </row>
    <row r="15624" spans="1:19" x14ac:dyDescent="0.15">
      <c r="A15624">
        <v>2116</v>
      </c>
      <c r="B15624" t="s">
        <v>297</v>
      </c>
      <c r="C15624">
        <v>40</v>
      </c>
      <c r="D15624">
        <f t="shared" si="764"/>
        <v>4</v>
      </c>
      <c r="E15624">
        <f t="shared" si="765"/>
        <v>3</v>
      </c>
      <c r="F15624">
        <f t="shared" si="766"/>
        <v>7</v>
      </c>
      <c r="G15624">
        <v>1</v>
      </c>
      <c r="I15624" s="172" t="s">
        <v>297</v>
      </c>
      <c r="J15624" s="173">
        <v>40</v>
      </c>
      <c r="K15624" s="188">
        <v>4</v>
      </c>
      <c r="L15624" s="188">
        <v>3</v>
      </c>
      <c r="M15624" s="188">
        <v>7</v>
      </c>
      <c r="O15624" s="165"/>
      <c r="P15624" s="174"/>
      <c r="Q15624" s="174"/>
      <c r="R15624" s="174"/>
      <c r="S15624" s="166"/>
    </row>
    <row r="15625" spans="1:19" x14ac:dyDescent="0.15">
      <c r="A15625">
        <v>2116</v>
      </c>
      <c r="B15625" t="s">
        <v>297</v>
      </c>
      <c r="C15625">
        <v>41</v>
      </c>
      <c r="D15625">
        <f t="shared" si="764"/>
        <v>3</v>
      </c>
      <c r="E15625">
        <f t="shared" si="765"/>
        <v>3</v>
      </c>
      <c r="F15625">
        <f t="shared" si="766"/>
        <v>6</v>
      </c>
      <c r="G15625">
        <v>1</v>
      </c>
      <c r="I15625" s="172" t="s">
        <v>297</v>
      </c>
      <c r="J15625" s="173">
        <v>41</v>
      </c>
      <c r="K15625" s="188">
        <v>3</v>
      </c>
      <c r="L15625" s="188">
        <v>3</v>
      </c>
      <c r="M15625" s="188">
        <v>6</v>
      </c>
      <c r="O15625" s="165"/>
      <c r="P15625" s="174"/>
      <c r="Q15625" s="174"/>
      <c r="R15625" s="174"/>
      <c r="S15625" s="166"/>
    </row>
    <row r="15626" spans="1:19" x14ac:dyDescent="0.15">
      <c r="A15626">
        <v>2116</v>
      </c>
      <c r="B15626" t="s">
        <v>297</v>
      </c>
      <c r="C15626">
        <v>42</v>
      </c>
      <c r="D15626">
        <f t="shared" si="764"/>
        <v>7</v>
      </c>
      <c r="E15626">
        <f t="shared" si="765"/>
        <v>1</v>
      </c>
      <c r="F15626">
        <f t="shared" si="766"/>
        <v>8</v>
      </c>
      <c r="G15626">
        <v>1</v>
      </c>
      <c r="I15626" s="172" t="s">
        <v>297</v>
      </c>
      <c r="J15626" s="173">
        <v>42</v>
      </c>
      <c r="K15626" s="188">
        <v>7</v>
      </c>
      <c r="L15626" s="188">
        <v>1</v>
      </c>
      <c r="M15626" s="188">
        <v>8</v>
      </c>
      <c r="O15626" s="165"/>
      <c r="P15626" s="174"/>
      <c r="Q15626" s="174"/>
      <c r="R15626" s="174"/>
      <c r="S15626" s="166"/>
    </row>
    <row r="15627" spans="1:19" x14ac:dyDescent="0.15">
      <c r="A15627">
        <v>2116</v>
      </c>
      <c r="B15627" t="s">
        <v>297</v>
      </c>
      <c r="C15627">
        <v>43</v>
      </c>
      <c r="D15627">
        <f t="shared" si="764"/>
        <v>2</v>
      </c>
      <c r="E15627">
        <f t="shared" si="765"/>
        <v>1</v>
      </c>
      <c r="F15627">
        <f t="shared" si="766"/>
        <v>3</v>
      </c>
      <c r="G15627">
        <v>1</v>
      </c>
      <c r="I15627" s="172" t="s">
        <v>297</v>
      </c>
      <c r="J15627" s="173">
        <v>43</v>
      </c>
      <c r="K15627" s="188">
        <v>2</v>
      </c>
      <c r="L15627" s="188">
        <v>1</v>
      </c>
      <c r="M15627" s="188">
        <v>3</v>
      </c>
      <c r="O15627" s="165"/>
      <c r="P15627" s="174"/>
      <c r="Q15627" s="174"/>
      <c r="R15627" s="174"/>
      <c r="S15627" s="166"/>
    </row>
    <row r="15628" spans="1:19" x14ac:dyDescent="0.15">
      <c r="A15628">
        <v>2116</v>
      </c>
      <c r="B15628" t="s">
        <v>297</v>
      </c>
      <c r="C15628">
        <v>44</v>
      </c>
      <c r="D15628">
        <f t="shared" si="764"/>
        <v>2</v>
      </c>
      <c r="E15628">
        <f t="shared" si="765"/>
        <v>7</v>
      </c>
      <c r="F15628">
        <f t="shared" si="766"/>
        <v>9</v>
      </c>
      <c r="G15628">
        <v>1</v>
      </c>
      <c r="I15628" s="172" t="s">
        <v>297</v>
      </c>
      <c r="J15628" s="173">
        <v>44</v>
      </c>
      <c r="K15628" s="188">
        <v>2</v>
      </c>
      <c r="L15628" s="188">
        <v>7</v>
      </c>
      <c r="M15628" s="188">
        <v>9</v>
      </c>
      <c r="O15628" s="165"/>
      <c r="P15628" s="174"/>
      <c r="Q15628" s="174"/>
      <c r="R15628" s="174"/>
      <c r="S15628" s="166"/>
    </row>
    <row r="15629" spans="1:19" x14ac:dyDescent="0.15">
      <c r="A15629">
        <v>2116</v>
      </c>
      <c r="B15629" t="s">
        <v>297</v>
      </c>
      <c r="C15629">
        <v>45</v>
      </c>
      <c r="D15629">
        <f t="shared" si="764"/>
        <v>4</v>
      </c>
      <c r="E15629">
        <f t="shared" si="765"/>
        <v>3</v>
      </c>
      <c r="F15629">
        <f t="shared" si="766"/>
        <v>7</v>
      </c>
      <c r="G15629">
        <v>1</v>
      </c>
      <c r="I15629" s="172" t="s">
        <v>297</v>
      </c>
      <c r="J15629" s="173">
        <v>45</v>
      </c>
      <c r="K15629" s="188">
        <v>4</v>
      </c>
      <c r="L15629" s="188">
        <v>3</v>
      </c>
      <c r="M15629" s="188">
        <v>7</v>
      </c>
      <c r="O15629" s="165"/>
      <c r="P15629" s="174"/>
      <c r="Q15629" s="174"/>
      <c r="R15629" s="174"/>
      <c r="S15629" s="166"/>
    </row>
    <row r="15630" spans="1:19" x14ac:dyDescent="0.15">
      <c r="A15630">
        <v>2116</v>
      </c>
      <c r="B15630" t="s">
        <v>297</v>
      </c>
      <c r="C15630">
        <v>46</v>
      </c>
      <c r="D15630">
        <f t="shared" si="764"/>
        <v>2</v>
      </c>
      <c r="E15630">
        <f t="shared" si="765"/>
        <v>4</v>
      </c>
      <c r="F15630">
        <f t="shared" si="766"/>
        <v>6</v>
      </c>
      <c r="G15630">
        <v>1</v>
      </c>
      <c r="I15630" s="172" t="s">
        <v>297</v>
      </c>
      <c r="J15630" s="173">
        <v>46</v>
      </c>
      <c r="K15630" s="188">
        <v>2</v>
      </c>
      <c r="L15630" s="188">
        <v>4</v>
      </c>
      <c r="M15630" s="188">
        <v>6</v>
      </c>
      <c r="O15630" s="165"/>
      <c r="P15630" s="174"/>
      <c r="Q15630" s="174"/>
      <c r="R15630" s="174"/>
      <c r="S15630" s="166"/>
    </row>
    <row r="15631" spans="1:19" x14ac:dyDescent="0.15">
      <c r="A15631">
        <v>2116</v>
      </c>
      <c r="B15631" t="s">
        <v>297</v>
      </c>
      <c r="C15631">
        <v>47</v>
      </c>
      <c r="D15631">
        <f t="shared" si="764"/>
        <v>4</v>
      </c>
      <c r="E15631">
        <f t="shared" si="765"/>
        <v>4</v>
      </c>
      <c r="F15631">
        <f t="shared" si="766"/>
        <v>8</v>
      </c>
      <c r="G15631">
        <v>1</v>
      </c>
      <c r="I15631" s="172" t="s">
        <v>297</v>
      </c>
      <c r="J15631" s="173">
        <v>47</v>
      </c>
      <c r="K15631" s="188">
        <v>4</v>
      </c>
      <c r="L15631" s="188">
        <v>4</v>
      </c>
      <c r="M15631" s="188">
        <v>8</v>
      </c>
      <c r="O15631" s="165"/>
      <c r="P15631" s="174"/>
      <c r="Q15631" s="174"/>
      <c r="R15631" s="174"/>
      <c r="S15631" s="166"/>
    </row>
    <row r="15632" spans="1:19" x14ac:dyDescent="0.15">
      <c r="A15632">
        <v>2116</v>
      </c>
      <c r="B15632" t="s">
        <v>297</v>
      </c>
      <c r="C15632">
        <v>48</v>
      </c>
      <c r="D15632">
        <f t="shared" si="764"/>
        <v>6</v>
      </c>
      <c r="E15632">
        <f t="shared" si="765"/>
        <v>5</v>
      </c>
      <c r="F15632">
        <f t="shared" si="766"/>
        <v>11</v>
      </c>
      <c r="G15632">
        <v>1</v>
      </c>
      <c r="I15632" s="172" t="s">
        <v>297</v>
      </c>
      <c r="J15632" s="173">
        <v>48</v>
      </c>
      <c r="K15632" s="188">
        <v>6</v>
      </c>
      <c r="L15632" s="188">
        <v>5</v>
      </c>
      <c r="M15632" s="188">
        <v>11</v>
      </c>
      <c r="O15632" s="165"/>
      <c r="P15632" s="174"/>
      <c r="Q15632" s="174"/>
      <c r="R15632" s="174"/>
      <c r="S15632" s="166"/>
    </row>
    <row r="15633" spans="1:19" x14ac:dyDescent="0.15">
      <c r="A15633">
        <v>2116</v>
      </c>
      <c r="B15633" t="s">
        <v>297</v>
      </c>
      <c r="C15633">
        <v>49</v>
      </c>
      <c r="D15633">
        <f t="shared" si="764"/>
        <v>2</v>
      </c>
      <c r="E15633">
        <f t="shared" si="765"/>
        <v>2</v>
      </c>
      <c r="F15633">
        <f t="shared" si="766"/>
        <v>4</v>
      </c>
      <c r="G15633">
        <v>1</v>
      </c>
      <c r="I15633" s="172" t="s">
        <v>297</v>
      </c>
      <c r="J15633" s="173">
        <v>49</v>
      </c>
      <c r="K15633" s="188">
        <v>2</v>
      </c>
      <c r="L15633" s="188">
        <v>2</v>
      </c>
      <c r="M15633" s="188">
        <v>4</v>
      </c>
      <c r="O15633" s="165"/>
      <c r="P15633" s="174"/>
      <c r="Q15633" s="174"/>
      <c r="R15633" s="174"/>
      <c r="S15633" s="166"/>
    </row>
    <row r="15634" spans="1:19" x14ac:dyDescent="0.15">
      <c r="A15634">
        <v>2116</v>
      </c>
      <c r="B15634" t="s">
        <v>297</v>
      </c>
      <c r="C15634">
        <v>50</v>
      </c>
      <c r="D15634">
        <f t="shared" si="764"/>
        <v>2</v>
      </c>
      <c r="E15634">
        <f t="shared" si="765"/>
        <v>4</v>
      </c>
      <c r="F15634">
        <f t="shared" si="766"/>
        <v>6</v>
      </c>
      <c r="G15634">
        <v>1</v>
      </c>
      <c r="I15634" s="172" t="s">
        <v>297</v>
      </c>
      <c r="J15634" s="173">
        <v>50</v>
      </c>
      <c r="K15634" s="188">
        <v>2</v>
      </c>
      <c r="L15634" s="188">
        <v>4</v>
      </c>
      <c r="M15634" s="188">
        <v>6</v>
      </c>
      <c r="O15634" s="165"/>
      <c r="P15634" s="174"/>
      <c r="Q15634" s="174"/>
      <c r="R15634" s="174"/>
      <c r="S15634" s="166"/>
    </row>
    <row r="15635" spans="1:19" x14ac:dyDescent="0.15">
      <c r="A15635">
        <v>2116</v>
      </c>
      <c r="B15635" t="s">
        <v>297</v>
      </c>
      <c r="C15635">
        <v>51</v>
      </c>
      <c r="D15635">
        <f t="shared" si="764"/>
        <v>1</v>
      </c>
      <c r="E15635">
        <f t="shared" si="765"/>
        <v>4</v>
      </c>
      <c r="F15635">
        <f t="shared" si="766"/>
        <v>5</v>
      </c>
      <c r="G15635">
        <v>1</v>
      </c>
      <c r="I15635" s="172" t="s">
        <v>297</v>
      </c>
      <c r="J15635" s="173">
        <v>51</v>
      </c>
      <c r="K15635" s="188">
        <v>1</v>
      </c>
      <c r="L15635" s="188">
        <v>4</v>
      </c>
      <c r="M15635" s="188">
        <v>5</v>
      </c>
      <c r="O15635" s="165"/>
      <c r="P15635" s="174"/>
      <c r="Q15635" s="174"/>
      <c r="R15635" s="174"/>
      <c r="S15635" s="166"/>
    </row>
    <row r="15636" spans="1:19" x14ac:dyDescent="0.15">
      <c r="A15636">
        <v>2116</v>
      </c>
      <c r="B15636" t="s">
        <v>297</v>
      </c>
      <c r="C15636">
        <v>52</v>
      </c>
      <c r="D15636">
        <f t="shared" si="764"/>
        <v>4</v>
      </c>
      <c r="E15636">
        <f t="shared" si="765"/>
        <v>3</v>
      </c>
      <c r="F15636">
        <f t="shared" si="766"/>
        <v>7</v>
      </c>
      <c r="G15636">
        <v>1</v>
      </c>
      <c r="I15636" s="172" t="s">
        <v>297</v>
      </c>
      <c r="J15636" s="173">
        <v>52</v>
      </c>
      <c r="K15636" s="188">
        <v>4</v>
      </c>
      <c r="L15636" s="188">
        <v>3</v>
      </c>
      <c r="M15636" s="188">
        <v>7</v>
      </c>
      <c r="O15636" s="165"/>
      <c r="P15636" s="174"/>
      <c r="Q15636" s="174"/>
      <c r="R15636" s="174"/>
      <c r="S15636" s="166"/>
    </row>
    <row r="15637" spans="1:19" x14ac:dyDescent="0.15">
      <c r="A15637">
        <v>2116</v>
      </c>
      <c r="B15637" t="s">
        <v>297</v>
      </c>
      <c r="C15637">
        <v>53</v>
      </c>
      <c r="D15637">
        <f t="shared" si="764"/>
        <v>4</v>
      </c>
      <c r="E15637">
        <f t="shared" si="765"/>
        <v>3</v>
      </c>
      <c r="F15637">
        <f t="shared" si="766"/>
        <v>7</v>
      </c>
      <c r="G15637">
        <v>1</v>
      </c>
      <c r="I15637" s="172" t="s">
        <v>297</v>
      </c>
      <c r="J15637" s="173">
        <v>53</v>
      </c>
      <c r="K15637" s="188">
        <v>4</v>
      </c>
      <c r="L15637" s="188">
        <v>3</v>
      </c>
      <c r="M15637" s="188">
        <v>7</v>
      </c>
      <c r="O15637" s="165"/>
      <c r="P15637" s="174"/>
      <c r="Q15637" s="174"/>
      <c r="R15637" s="174"/>
      <c r="S15637" s="166"/>
    </row>
    <row r="15638" spans="1:19" x14ac:dyDescent="0.15">
      <c r="A15638">
        <v>2116</v>
      </c>
      <c r="B15638" t="s">
        <v>297</v>
      </c>
      <c r="C15638">
        <v>54</v>
      </c>
      <c r="D15638">
        <f t="shared" si="764"/>
        <v>5</v>
      </c>
      <c r="E15638">
        <f t="shared" si="765"/>
        <v>8</v>
      </c>
      <c r="F15638">
        <f t="shared" si="766"/>
        <v>13</v>
      </c>
      <c r="G15638">
        <v>1</v>
      </c>
      <c r="I15638" s="172" t="s">
        <v>297</v>
      </c>
      <c r="J15638" s="173">
        <v>54</v>
      </c>
      <c r="K15638" s="188">
        <v>5</v>
      </c>
      <c r="L15638" s="188">
        <v>8</v>
      </c>
      <c r="M15638" s="188">
        <v>13</v>
      </c>
      <c r="O15638" s="165"/>
      <c r="P15638" s="174"/>
      <c r="Q15638" s="174"/>
      <c r="R15638" s="174"/>
      <c r="S15638" s="166"/>
    </row>
    <row r="15639" spans="1:19" x14ac:dyDescent="0.15">
      <c r="A15639">
        <v>2116</v>
      </c>
      <c r="B15639" t="s">
        <v>297</v>
      </c>
      <c r="C15639">
        <v>55</v>
      </c>
      <c r="D15639">
        <f t="shared" si="764"/>
        <v>3</v>
      </c>
      <c r="E15639">
        <f t="shared" si="765"/>
        <v>7</v>
      </c>
      <c r="F15639">
        <f t="shared" si="766"/>
        <v>10</v>
      </c>
      <c r="G15639">
        <v>1</v>
      </c>
      <c r="I15639" s="172" t="s">
        <v>297</v>
      </c>
      <c r="J15639" s="173">
        <v>55</v>
      </c>
      <c r="K15639" s="188">
        <v>3</v>
      </c>
      <c r="L15639" s="188">
        <v>7</v>
      </c>
      <c r="M15639" s="188">
        <v>10</v>
      </c>
      <c r="O15639" s="165"/>
      <c r="P15639" s="174"/>
      <c r="Q15639" s="174"/>
      <c r="R15639" s="174"/>
      <c r="S15639" s="166"/>
    </row>
    <row r="15640" spans="1:19" x14ac:dyDescent="0.15">
      <c r="A15640">
        <v>2116</v>
      </c>
      <c r="B15640" t="s">
        <v>297</v>
      </c>
      <c r="C15640">
        <v>56</v>
      </c>
      <c r="D15640">
        <f t="shared" si="764"/>
        <v>4</v>
      </c>
      <c r="E15640">
        <f t="shared" si="765"/>
        <v>4</v>
      </c>
      <c r="F15640">
        <f t="shared" si="766"/>
        <v>8</v>
      </c>
      <c r="G15640">
        <v>1</v>
      </c>
      <c r="I15640" s="172" t="s">
        <v>297</v>
      </c>
      <c r="J15640" s="173">
        <v>56</v>
      </c>
      <c r="K15640" s="188">
        <v>4</v>
      </c>
      <c r="L15640" s="188">
        <v>4</v>
      </c>
      <c r="M15640" s="188">
        <v>8</v>
      </c>
      <c r="O15640" s="165"/>
      <c r="P15640" s="174"/>
      <c r="Q15640" s="174"/>
      <c r="R15640" s="174"/>
      <c r="S15640" s="166"/>
    </row>
    <row r="15641" spans="1:19" x14ac:dyDescent="0.15">
      <c r="A15641">
        <v>2116</v>
      </c>
      <c r="B15641" t="s">
        <v>297</v>
      </c>
      <c r="C15641">
        <v>57</v>
      </c>
      <c r="D15641">
        <f t="shared" si="764"/>
        <v>4</v>
      </c>
      <c r="E15641">
        <f t="shared" si="765"/>
        <v>5</v>
      </c>
      <c r="F15641">
        <f t="shared" si="766"/>
        <v>9</v>
      </c>
      <c r="G15641">
        <v>1</v>
      </c>
      <c r="I15641" s="172" t="s">
        <v>297</v>
      </c>
      <c r="J15641" s="173">
        <v>57</v>
      </c>
      <c r="K15641" s="188">
        <v>4</v>
      </c>
      <c r="L15641" s="188">
        <v>5</v>
      </c>
      <c r="M15641" s="188">
        <v>9</v>
      </c>
      <c r="O15641" s="165"/>
      <c r="P15641" s="174"/>
      <c r="Q15641" s="174"/>
      <c r="R15641" s="174"/>
      <c r="S15641" s="166"/>
    </row>
    <row r="15642" spans="1:19" x14ac:dyDescent="0.15">
      <c r="A15642">
        <v>2116</v>
      </c>
      <c r="B15642" t="s">
        <v>297</v>
      </c>
      <c r="C15642">
        <v>58</v>
      </c>
      <c r="D15642">
        <f t="shared" si="764"/>
        <v>6</v>
      </c>
      <c r="E15642">
        <f t="shared" si="765"/>
        <v>9</v>
      </c>
      <c r="F15642">
        <f t="shared" si="766"/>
        <v>15</v>
      </c>
      <c r="G15642">
        <v>1</v>
      </c>
      <c r="I15642" s="172" t="s">
        <v>297</v>
      </c>
      <c r="J15642" s="173">
        <v>58</v>
      </c>
      <c r="K15642" s="188">
        <v>6</v>
      </c>
      <c r="L15642" s="188">
        <v>9</v>
      </c>
      <c r="M15642" s="188">
        <v>15</v>
      </c>
      <c r="O15642" s="165"/>
      <c r="P15642" s="174"/>
      <c r="Q15642" s="174"/>
      <c r="R15642" s="174"/>
      <c r="S15642" s="166"/>
    </row>
    <row r="15643" spans="1:19" x14ac:dyDescent="0.15">
      <c r="A15643">
        <v>2116</v>
      </c>
      <c r="B15643" t="s">
        <v>297</v>
      </c>
      <c r="C15643">
        <v>59</v>
      </c>
      <c r="D15643">
        <f t="shared" si="764"/>
        <v>5</v>
      </c>
      <c r="E15643">
        <f t="shared" si="765"/>
        <v>11</v>
      </c>
      <c r="F15643">
        <f t="shared" si="766"/>
        <v>16</v>
      </c>
      <c r="G15643">
        <v>1</v>
      </c>
      <c r="I15643" s="172" t="s">
        <v>297</v>
      </c>
      <c r="J15643" s="173">
        <v>59</v>
      </c>
      <c r="K15643" s="188">
        <v>5</v>
      </c>
      <c r="L15643" s="188">
        <v>11</v>
      </c>
      <c r="M15643" s="188">
        <v>16</v>
      </c>
      <c r="O15643" s="165"/>
      <c r="P15643" s="174"/>
      <c r="Q15643" s="174"/>
      <c r="R15643" s="174"/>
      <c r="S15643" s="166"/>
    </row>
    <row r="15644" spans="1:19" x14ac:dyDescent="0.15">
      <c r="A15644">
        <v>2116</v>
      </c>
      <c r="B15644" t="s">
        <v>297</v>
      </c>
      <c r="C15644">
        <v>60</v>
      </c>
      <c r="D15644">
        <f t="shared" si="764"/>
        <v>10</v>
      </c>
      <c r="E15644">
        <f t="shared" si="765"/>
        <v>15</v>
      </c>
      <c r="F15644">
        <f t="shared" si="766"/>
        <v>25</v>
      </c>
      <c r="G15644">
        <v>1</v>
      </c>
      <c r="I15644" s="172" t="s">
        <v>297</v>
      </c>
      <c r="J15644" s="173">
        <v>60</v>
      </c>
      <c r="K15644" s="188">
        <v>10</v>
      </c>
      <c r="L15644" s="188">
        <v>15</v>
      </c>
      <c r="M15644" s="188">
        <v>25</v>
      </c>
      <c r="O15644" s="165"/>
      <c r="P15644" s="174"/>
      <c r="Q15644" s="174"/>
      <c r="R15644" s="174"/>
      <c r="S15644" s="166"/>
    </row>
    <row r="15645" spans="1:19" x14ac:dyDescent="0.15">
      <c r="A15645">
        <v>2116</v>
      </c>
      <c r="B15645" t="s">
        <v>297</v>
      </c>
      <c r="C15645">
        <v>61</v>
      </c>
      <c r="D15645">
        <f t="shared" si="764"/>
        <v>4</v>
      </c>
      <c r="E15645">
        <f t="shared" si="765"/>
        <v>10</v>
      </c>
      <c r="F15645">
        <f t="shared" si="766"/>
        <v>14</v>
      </c>
      <c r="G15645">
        <v>1</v>
      </c>
      <c r="I15645" s="172" t="s">
        <v>297</v>
      </c>
      <c r="J15645" s="173">
        <v>61</v>
      </c>
      <c r="K15645" s="188">
        <v>4</v>
      </c>
      <c r="L15645" s="188">
        <v>10</v>
      </c>
      <c r="M15645" s="188">
        <v>14</v>
      </c>
      <c r="O15645" s="165"/>
      <c r="P15645" s="174"/>
      <c r="Q15645" s="174"/>
      <c r="R15645" s="174"/>
      <c r="S15645" s="166"/>
    </row>
    <row r="15646" spans="1:19" x14ac:dyDescent="0.15">
      <c r="A15646">
        <v>2116</v>
      </c>
      <c r="B15646" t="s">
        <v>297</v>
      </c>
      <c r="C15646">
        <v>62</v>
      </c>
      <c r="D15646">
        <f t="shared" si="764"/>
        <v>15</v>
      </c>
      <c r="E15646">
        <f t="shared" si="765"/>
        <v>12</v>
      </c>
      <c r="F15646">
        <f t="shared" si="766"/>
        <v>27</v>
      </c>
      <c r="G15646">
        <v>1</v>
      </c>
      <c r="I15646" s="172" t="s">
        <v>297</v>
      </c>
      <c r="J15646" s="173">
        <v>62</v>
      </c>
      <c r="K15646" s="188">
        <v>15</v>
      </c>
      <c r="L15646" s="188">
        <v>12</v>
      </c>
      <c r="M15646" s="188">
        <v>27</v>
      </c>
      <c r="O15646" s="165"/>
      <c r="P15646" s="174"/>
      <c r="Q15646" s="174"/>
      <c r="R15646" s="174"/>
      <c r="S15646" s="166"/>
    </row>
    <row r="15647" spans="1:19" x14ac:dyDescent="0.15">
      <c r="A15647">
        <v>2116</v>
      </c>
      <c r="B15647" t="s">
        <v>297</v>
      </c>
      <c r="C15647">
        <v>63</v>
      </c>
      <c r="D15647">
        <f t="shared" si="764"/>
        <v>4</v>
      </c>
      <c r="E15647">
        <f t="shared" si="765"/>
        <v>9</v>
      </c>
      <c r="F15647">
        <f t="shared" si="766"/>
        <v>13</v>
      </c>
      <c r="G15647">
        <v>1</v>
      </c>
      <c r="I15647" s="172" t="s">
        <v>297</v>
      </c>
      <c r="J15647" s="173">
        <v>63</v>
      </c>
      <c r="K15647" s="188">
        <v>4</v>
      </c>
      <c r="L15647" s="188">
        <v>9</v>
      </c>
      <c r="M15647" s="188">
        <v>13</v>
      </c>
      <c r="O15647" s="165"/>
      <c r="P15647" s="174"/>
      <c r="Q15647" s="174"/>
      <c r="R15647" s="174"/>
      <c r="S15647" s="166"/>
    </row>
    <row r="15648" spans="1:19" x14ac:dyDescent="0.15">
      <c r="A15648">
        <v>2116</v>
      </c>
      <c r="B15648" t="s">
        <v>297</v>
      </c>
      <c r="C15648">
        <v>64</v>
      </c>
      <c r="D15648">
        <f t="shared" si="764"/>
        <v>11</v>
      </c>
      <c r="E15648">
        <f t="shared" si="765"/>
        <v>8</v>
      </c>
      <c r="F15648">
        <f t="shared" si="766"/>
        <v>19</v>
      </c>
      <c r="G15648">
        <v>1</v>
      </c>
      <c r="I15648" s="172" t="s">
        <v>297</v>
      </c>
      <c r="J15648" s="173">
        <v>64</v>
      </c>
      <c r="K15648" s="188">
        <v>11</v>
      </c>
      <c r="L15648" s="188">
        <v>8</v>
      </c>
      <c r="M15648" s="188">
        <v>19</v>
      </c>
      <c r="O15648" s="165"/>
      <c r="P15648" s="174"/>
      <c r="Q15648" s="174"/>
      <c r="R15648" s="174"/>
      <c r="S15648" s="166"/>
    </row>
    <row r="15649" spans="1:19" x14ac:dyDescent="0.15">
      <c r="A15649">
        <v>2116</v>
      </c>
      <c r="B15649" t="s">
        <v>297</v>
      </c>
      <c r="C15649">
        <v>65</v>
      </c>
      <c r="D15649">
        <f t="shared" si="764"/>
        <v>11</v>
      </c>
      <c r="E15649">
        <f t="shared" si="765"/>
        <v>9</v>
      </c>
      <c r="F15649">
        <f t="shared" si="766"/>
        <v>20</v>
      </c>
      <c r="G15649">
        <v>1</v>
      </c>
      <c r="I15649" s="172" t="s">
        <v>297</v>
      </c>
      <c r="J15649" s="173">
        <v>65</v>
      </c>
      <c r="K15649" s="188">
        <v>11</v>
      </c>
      <c r="L15649" s="188">
        <v>9</v>
      </c>
      <c r="M15649" s="188">
        <v>20</v>
      </c>
      <c r="O15649" s="165"/>
      <c r="P15649" s="174"/>
      <c r="Q15649" s="174"/>
      <c r="R15649" s="174"/>
      <c r="S15649" s="166"/>
    </row>
    <row r="15650" spans="1:19" x14ac:dyDescent="0.15">
      <c r="A15650">
        <v>2116</v>
      </c>
      <c r="B15650" t="s">
        <v>297</v>
      </c>
      <c r="C15650">
        <v>66</v>
      </c>
      <c r="D15650">
        <f t="shared" si="764"/>
        <v>12</v>
      </c>
      <c r="E15650">
        <f t="shared" si="765"/>
        <v>10</v>
      </c>
      <c r="F15650">
        <f t="shared" si="766"/>
        <v>22</v>
      </c>
      <c r="G15650">
        <v>1</v>
      </c>
      <c r="I15650" s="172" t="s">
        <v>297</v>
      </c>
      <c r="J15650" s="173">
        <v>66</v>
      </c>
      <c r="K15650" s="188">
        <v>12</v>
      </c>
      <c r="L15650" s="188">
        <v>10</v>
      </c>
      <c r="M15650" s="188">
        <v>22</v>
      </c>
      <c r="O15650" s="165"/>
      <c r="P15650" s="174"/>
      <c r="Q15650" s="174"/>
      <c r="R15650" s="174"/>
      <c r="S15650" s="166"/>
    </row>
    <row r="15651" spans="1:19" x14ac:dyDescent="0.15">
      <c r="A15651">
        <v>2116</v>
      </c>
      <c r="B15651" t="s">
        <v>297</v>
      </c>
      <c r="C15651">
        <v>67</v>
      </c>
      <c r="D15651">
        <f t="shared" si="764"/>
        <v>3</v>
      </c>
      <c r="E15651">
        <f t="shared" si="765"/>
        <v>8</v>
      </c>
      <c r="F15651">
        <f t="shared" si="766"/>
        <v>11</v>
      </c>
      <c r="G15651">
        <v>1</v>
      </c>
      <c r="I15651" s="172" t="s">
        <v>297</v>
      </c>
      <c r="J15651" s="173">
        <v>67</v>
      </c>
      <c r="K15651" s="188">
        <v>3</v>
      </c>
      <c r="L15651" s="188">
        <v>8</v>
      </c>
      <c r="M15651" s="188">
        <v>11</v>
      </c>
      <c r="O15651" s="165"/>
      <c r="P15651" s="174"/>
      <c r="Q15651" s="174"/>
      <c r="R15651" s="174"/>
      <c r="S15651" s="166"/>
    </row>
    <row r="15652" spans="1:19" x14ac:dyDescent="0.15">
      <c r="A15652">
        <v>2116</v>
      </c>
      <c r="B15652" t="s">
        <v>297</v>
      </c>
      <c r="C15652">
        <v>68</v>
      </c>
      <c r="D15652">
        <f t="shared" si="764"/>
        <v>15</v>
      </c>
      <c r="E15652">
        <f t="shared" si="765"/>
        <v>6</v>
      </c>
      <c r="F15652">
        <f t="shared" si="766"/>
        <v>21</v>
      </c>
      <c r="G15652">
        <v>1</v>
      </c>
      <c r="I15652" s="172" t="s">
        <v>297</v>
      </c>
      <c r="J15652" s="173">
        <v>68</v>
      </c>
      <c r="K15652" s="188">
        <v>15</v>
      </c>
      <c r="L15652" s="188">
        <v>6</v>
      </c>
      <c r="M15652" s="188">
        <v>21</v>
      </c>
      <c r="O15652" s="165"/>
      <c r="P15652" s="174"/>
      <c r="Q15652" s="174"/>
      <c r="R15652" s="174"/>
      <c r="S15652" s="166"/>
    </row>
    <row r="15653" spans="1:19" x14ac:dyDescent="0.15">
      <c r="A15653">
        <v>2116</v>
      </c>
      <c r="B15653" t="s">
        <v>297</v>
      </c>
      <c r="C15653">
        <v>69</v>
      </c>
      <c r="D15653">
        <f t="shared" si="764"/>
        <v>10</v>
      </c>
      <c r="E15653">
        <f t="shared" si="765"/>
        <v>14</v>
      </c>
      <c r="F15653">
        <f t="shared" si="766"/>
        <v>24</v>
      </c>
      <c r="G15653">
        <v>1</v>
      </c>
      <c r="I15653" s="172" t="s">
        <v>297</v>
      </c>
      <c r="J15653" s="173">
        <v>69</v>
      </c>
      <c r="K15653" s="188">
        <v>10</v>
      </c>
      <c r="L15653" s="188">
        <v>14</v>
      </c>
      <c r="M15653" s="188">
        <v>24</v>
      </c>
      <c r="O15653" s="165"/>
      <c r="P15653" s="174"/>
      <c r="Q15653" s="174"/>
      <c r="R15653" s="174"/>
      <c r="S15653" s="166"/>
    </row>
    <row r="15654" spans="1:19" x14ac:dyDescent="0.15">
      <c r="A15654">
        <v>2116</v>
      </c>
      <c r="B15654" t="s">
        <v>297</v>
      </c>
      <c r="C15654">
        <v>70</v>
      </c>
      <c r="D15654">
        <f t="shared" si="764"/>
        <v>12</v>
      </c>
      <c r="E15654">
        <f t="shared" si="765"/>
        <v>14</v>
      </c>
      <c r="F15654">
        <f t="shared" si="766"/>
        <v>26</v>
      </c>
      <c r="G15654">
        <v>1</v>
      </c>
      <c r="I15654" s="172" t="s">
        <v>297</v>
      </c>
      <c r="J15654" s="173">
        <v>70</v>
      </c>
      <c r="K15654" s="188">
        <v>12</v>
      </c>
      <c r="L15654" s="188">
        <v>14</v>
      </c>
      <c r="M15654" s="188">
        <v>26</v>
      </c>
      <c r="O15654" s="165"/>
      <c r="P15654" s="174"/>
      <c r="Q15654" s="174"/>
      <c r="R15654" s="174"/>
      <c r="S15654" s="166"/>
    </row>
    <row r="15655" spans="1:19" x14ac:dyDescent="0.15">
      <c r="A15655">
        <v>2116</v>
      </c>
      <c r="B15655" t="s">
        <v>297</v>
      </c>
      <c r="C15655">
        <v>71</v>
      </c>
      <c r="D15655">
        <f t="shared" si="764"/>
        <v>10</v>
      </c>
      <c r="E15655">
        <f t="shared" si="765"/>
        <v>7</v>
      </c>
      <c r="F15655">
        <f t="shared" si="766"/>
        <v>17</v>
      </c>
      <c r="G15655">
        <v>1</v>
      </c>
      <c r="I15655" s="172" t="s">
        <v>297</v>
      </c>
      <c r="J15655" s="173">
        <v>71</v>
      </c>
      <c r="K15655" s="188">
        <v>10</v>
      </c>
      <c r="L15655" s="188">
        <v>7</v>
      </c>
      <c r="M15655" s="188">
        <v>17</v>
      </c>
      <c r="O15655" s="165"/>
      <c r="P15655" s="174"/>
      <c r="Q15655" s="174"/>
      <c r="R15655" s="174"/>
      <c r="S15655" s="166"/>
    </row>
    <row r="15656" spans="1:19" x14ac:dyDescent="0.15">
      <c r="A15656">
        <v>2116</v>
      </c>
      <c r="B15656" t="s">
        <v>297</v>
      </c>
      <c r="C15656">
        <v>72</v>
      </c>
      <c r="D15656">
        <f t="shared" si="764"/>
        <v>6</v>
      </c>
      <c r="E15656">
        <f t="shared" si="765"/>
        <v>5</v>
      </c>
      <c r="F15656">
        <f t="shared" si="766"/>
        <v>11</v>
      </c>
      <c r="G15656">
        <v>1</v>
      </c>
      <c r="I15656" s="172" t="s">
        <v>297</v>
      </c>
      <c r="J15656" s="173">
        <v>72</v>
      </c>
      <c r="K15656" s="188">
        <v>6</v>
      </c>
      <c r="L15656" s="188">
        <v>5</v>
      </c>
      <c r="M15656" s="188">
        <v>11</v>
      </c>
      <c r="O15656" s="165"/>
      <c r="P15656" s="174"/>
      <c r="Q15656" s="174"/>
      <c r="R15656" s="174"/>
      <c r="S15656" s="166"/>
    </row>
    <row r="15657" spans="1:19" x14ac:dyDescent="0.15">
      <c r="A15657">
        <v>2116</v>
      </c>
      <c r="B15657" t="s">
        <v>297</v>
      </c>
      <c r="C15657">
        <v>73</v>
      </c>
      <c r="D15657">
        <f t="shared" si="764"/>
        <v>3</v>
      </c>
      <c r="E15657">
        <f t="shared" si="765"/>
        <v>4</v>
      </c>
      <c r="F15657">
        <f t="shared" si="766"/>
        <v>7</v>
      </c>
      <c r="G15657">
        <v>1</v>
      </c>
      <c r="I15657" s="172" t="s">
        <v>297</v>
      </c>
      <c r="J15657" s="173">
        <v>73</v>
      </c>
      <c r="K15657" s="188">
        <v>3</v>
      </c>
      <c r="L15657" s="188">
        <v>4</v>
      </c>
      <c r="M15657" s="188">
        <v>7</v>
      </c>
      <c r="O15657" s="165"/>
      <c r="P15657" s="174"/>
      <c r="Q15657" s="174"/>
      <c r="R15657" s="174"/>
      <c r="S15657" s="166"/>
    </row>
    <row r="15658" spans="1:19" x14ac:dyDescent="0.15">
      <c r="A15658">
        <v>2116</v>
      </c>
      <c r="B15658" t="s">
        <v>297</v>
      </c>
      <c r="C15658">
        <v>74</v>
      </c>
      <c r="D15658">
        <f t="shared" si="764"/>
        <v>3</v>
      </c>
      <c r="E15658">
        <f t="shared" si="765"/>
        <v>4</v>
      </c>
      <c r="F15658">
        <f t="shared" si="766"/>
        <v>7</v>
      </c>
      <c r="G15658">
        <v>1</v>
      </c>
      <c r="I15658" s="172" t="s">
        <v>297</v>
      </c>
      <c r="J15658" s="173">
        <v>74</v>
      </c>
      <c r="K15658" s="188">
        <v>3</v>
      </c>
      <c r="L15658" s="188">
        <v>4</v>
      </c>
      <c r="M15658" s="188">
        <v>7</v>
      </c>
      <c r="O15658" s="165"/>
      <c r="P15658" s="174"/>
      <c r="Q15658" s="174"/>
      <c r="R15658" s="174"/>
      <c r="S15658" s="166"/>
    </row>
    <row r="15659" spans="1:19" x14ac:dyDescent="0.15">
      <c r="A15659">
        <v>2116</v>
      </c>
      <c r="B15659" t="s">
        <v>297</v>
      </c>
      <c r="C15659">
        <v>75</v>
      </c>
      <c r="D15659">
        <f t="shared" ref="D15659:D15722" si="767">K15659</f>
        <v>2</v>
      </c>
      <c r="E15659">
        <f t="shared" ref="E15659:E15722" si="768">L15659</f>
        <v>3</v>
      </c>
      <c r="F15659">
        <f t="shared" ref="F15659:F15722" si="769">M15659</f>
        <v>5</v>
      </c>
      <c r="G15659">
        <v>1</v>
      </c>
      <c r="I15659" s="172" t="s">
        <v>297</v>
      </c>
      <c r="J15659" s="173">
        <v>75</v>
      </c>
      <c r="K15659" s="188">
        <v>2</v>
      </c>
      <c r="L15659" s="188">
        <v>3</v>
      </c>
      <c r="M15659" s="188">
        <v>5</v>
      </c>
      <c r="O15659" s="165"/>
      <c r="P15659" s="174"/>
      <c r="Q15659" s="174"/>
      <c r="R15659" s="174"/>
      <c r="S15659" s="166"/>
    </row>
    <row r="15660" spans="1:19" x14ac:dyDescent="0.15">
      <c r="A15660">
        <v>2116</v>
      </c>
      <c r="B15660" t="s">
        <v>297</v>
      </c>
      <c r="C15660">
        <v>76</v>
      </c>
      <c r="D15660">
        <f t="shared" si="767"/>
        <v>7</v>
      </c>
      <c r="E15660">
        <f t="shared" si="768"/>
        <v>7</v>
      </c>
      <c r="F15660">
        <f t="shared" si="769"/>
        <v>14</v>
      </c>
      <c r="G15660">
        <v>1</v>
      </c>
      <c r="I15660" s="172" t="s">
        <v>297</v>
      </c>
      <c r="J15660" s="173">
        <v>76</v>
      </c>
      <c r="K15660" s="188">
        <v>7</v>
      </c>
      <c r="L15660" s="188">
        <v>7</v>
      </c>
      <c r="M15660" s="188">
        <v>14</v>
      </c>
      <c r="O15660" s="165"/>
      <c r="P15660" s="174"/>
      <c r="Q15660" s="174"/>
      <c r="R15660" s="174"/>
      <c r="S15660" s="166"/>
    </row>
    <row r="15661" spans="1:19" x14ac:dyDescent="0.15">
      <c r="A15661">
        <v>2116</v>
      </c>
      <c r="B15661" t="s">
        <v>297</v>
      </c>
      <c r="C15661">
        <v>77</v>
      </c>
      <c r="D15661">
        <f t="shared" si="767"/>
        <v>4</v>
      </c>
      <c r="E15661">
        <f t="shared" si="768"/>
        <v>2</v>
      </c>
      <c r="F15661">
        <f t="shared" si="769"/>
        <v>6</v>
      </c>
      <c r="G15661">
        <v>1</v>
      </c>
      <c r="I15661" s="172" t="s">
        <v>297</v>
      </c>
      <c r="J15661" s="173">
        <v>77</v>
      </c>
      <c r="K15661" s="188">
        <v>4</v>
      </c>
      <c r="L15661" s="188">
        <v>2</v>
      </c>
      <c r="M15661" s="188">
        <v>6</v>
      </c>
      <c r="O15661" s="165"/>
      <c r="P15661" s="174"/>
      <c r="Q15661" s="174"/>
      <c r="R15661" s="174"/>
      <c r="S15661" s="166"/>
    </row>
    <row r="15662" spans="1:19" x14ac:dyDescent="0.15">
      <c r="A15662">
        <v>2116</v>
      </c>
      <c r="B15662" t="s">
        <v>297</v>
      </c>
      <c r="C15662">
        <v>78</v>
      </c>
      <c r="D15662">
        <f t="shared" si="767"/>
        <v>7</v>
      </c>
      <c r="E15662">
        <f t="shared" si="768"/>
        <v>5</v>
      </c>
      <c r="F15662">
        <f t="shared" si="769"/>
        <v>12</v>
      </c>
      <c r="G15662">
        <v>1</v>
      </c>
      <c r="I15662" s="172" t="s">
        <v>297</v>
      </c>
      <c r="J15662" s="173">
        <v>78</v>
      </c>
      <c r="K15662" s="188">
        <v>7</v>
      </c>
      <c r="L15662" s="188">
        <v>5</v>
      </c>
      <c r="M15662" s="188">
        <v>12</v>
      </c>
      <c r="O15662" s="165"/>
      <c r="P15662" s="174"/>
      <c r="Q15662" s="174"/>
      <c r="R15662" s="174"/>
      <c r="S15662" s="166"/>
    </row>
    <row r="15663" spans="1:19" x14ac:dyDescent="0.15">
      <c r="A15663">
        <v>2116</v>
      </c>
      <c r="B15663" t="s">
        <v>297</v>
      </c>
      <c r="C15663">
        <v>79</v>
      </c>
      <c r="D15663">
        <f t="shared" si="767"/>
        <v>0</v>
      </c>
      <c r="E15663">
        <f t="shared" si="768"/>
        <v>2</v>
      </c>
      <c r="F15663">
        <f t="shared" si="769"/>
        <v>2</v>
      </c>
      <c r="G15663">
        <v>1</v>
      </c>
      <c r="I15663" s="172" t="s">
        <v>297</v>
      </c>
      <c r="J15663" s="173">
        <v>79</v>
      </c>
      <c r="K15663" s="188">
        <v>0</v>
      </c>
      <c r="L15663" s="188">
        <v>2</v>
      </c>
      <c r="M15663" s="188">
        <v>2</v>
      </c>
      <c r="O15663" s="165"/>
      <c r="P15663" s="174"/>
      <c r="Q15663" s="174"/>
      <c r="R15663" s="174"/>
      <c r="S15663" s="166"/>
    </row>
    <row r="15664" spans="1:19" x14ac:dyDescent="0.15">
      <c r="A15664">
        <v>2116</v>
      </c>
      <c r="B15664" t="s">
        <v>297</v>
      </c>
      <c r="C15664">
        <v>80</v>
      </c>
      <c r="D15664">
        <f t="shared" si="767"/>
        <v>3</v>
      </c>
      <c r="E15664">
        <f t="shared" si="768"/>
        <v>4</v>
      </c>
      <c r="F15664">
        <f t="shared" si="769"/>
        <v>7</v>
      </c>
      <c r="G15664">
        <v>1</v>
      </c>
      <c r="I15664" s="172" t="s">
        <v>297</v>
      </c>
      <c r="J15664" s="173">
        <v>80</v>
      </c>
      <c r="K15664" s="188">
        <v>3</v>
      </c>
      <c r="L15664" s="188">
        <v>4</v>
      </c>
      <c r="M15664" s="188">
        <v>7</v>
      </c>
      <c r="O15664" s="165"/>
      <c r="P15664" s="174"/>
      <c r="Q15664" s="174"/>
      <c r="R15664" s="174"/>
      <c r="S15664" s="166"/>
    </row>
    <row r="15665" spans="1:19" x14ac:dyDescent="0.15">
      <c r="A15665">
        <v>2116</v>
      </c>
      <c r="B15665" t="s">
        <v>297</v>
      </c>
      <c r="C15665">
        <v>81</v>
      </c>
      <c r="D15665">
        <f t="shared" si="767"/>
        <v>1</v>
      </c>
      <c r="E15665">
        <f t="shared" si="768"/>
        <v>5</v>
      </c>
      <c r="F15665">
        <f t="shared" si="769"/>
        <v>6</v>
      </c>
      <c r="G15665">
        <v>1</v>
      </c>
      <c r="I15665" s="172" t="s">
        <v>297</v>
      </c>
      <c r="J15665" s="173">
        <v>81</v>
      </c>
      <c r="K15665" s="188">
        <v>1</v>
      </c>
      <c r="L15665" s="188">
        <v>5</v>
      </c>
      <c r="M15665" s="188">
        <v>6</v>
      </c>
      <c r="O15665" s="165"/>
      <c r="P15665" s="174"/>
      <c r="Q15665" s="174"/>
      <c r="R15665" s="174"/>
      <c r="S15665" s="166"/>
    </row>
    <row r="15666" spans="1:19" x14ac:dyDescent="0.15">
      <c r="A15666">
        <v>2116</v>
      </c>
      <c r="B15666" t="s">
        <v>297</v>
      </c>
      <c r="C15666">
        <v>82</v>
      </c>
      <c r="D15666">
        <f t="shared" si="767"/>
        <v>1</v>
      </c>
      <c r="E15666">
        <f t="shared" si="768"/>
        <v>2</v>
      </c>
      <c r="F15666">
        <f t="shared" si="769"/>
        <v>3</v>
      </c>
      <c r="G15666">
        <v>1</v>
      </c>
      <c r="I15666" s="172" t="s">
        <v>297</v>
      </c>
      <c r="J15666" s="173">
        <v>82</v>
      </c>
      <c r="K15666" s="188">
        <v>1</v>
      </c>
      <c r="L15666" s="188">
        <v>2</v>
      </c>
      <c r="M15666" s="188">
        <v>3</v>
      </c>
      <c r="O15666" s="165"/>
      <c r="P15666" s="174"/>
      <c r="Q15666" s="174"/>
      <c r="R15666" s="174"/>
      <c r="S15666" s="166"/>
    </row>
    <row r="15667" spans="1:19" x14ac:dyDescent="0.15">
      <c r="A15667">
        <v>2116</v>
      </c>
      <c r="B15667" t="s">
        <v>297</v>
      </c>
      <c r="C15667">
        <v>83</v>
      </c>
      <c r="D15667">
        <f t="shared" si="767"/>
        <v>4</v>
      </c>
      <c r="E15667">
        <f t="shared" si="768"/>
        <v>2</v>
      </c>
      <c r="F15667">
        <f t="shared" si="769"/>
        <v>6</v>
      </c>
      <c r="G15667">
        <v>1</v>
      </c>
      <c r="I15667" s="172" t="s">
        <v>297</v>
      </c>
      <c r="J15667" s="173">
        <v>83</v>
      </c>
      <c r="K15667" s="188">
        <v>4</v>
      </c>
      <c r="L15667" s="188">
        <v>2</v>
      </c>
      <c r="M15667" s="188">
        <v>6</v>
      </c>
      <c r="O15667" s="165"/>
      <c r="P15667" s="174"/>
      <c r="Q15667" s="174"/>
      <c r="R15667" s="174"/>
      <c r="S15667" s="166"/>
    </row>
    <row r="15668" spans="1:19" x14ac:dyDescent="0.15">
      <c r="A15668">
        <v>2116</v>
      </c>
      <c r="B15668" t="s">
        <v>297</v>
      </c>
      <c r="C15668">
        <v>84</v>
      </c>
      <c r="D15668">
        <f t="shared" si="767"/>
        <v>2</v>
      </c>
      <c r="E15668">
        <f t="shared" si="768"/>
        <v>4</v>
      </c>
      <c r="F15668">
        <f t="shared" si="769"/>
        <v>6</v>
      </c>
      <c r="G15668">
        <v>1</v>
      </c>
      <c r="I15668" s="172" t="s">
        <v>297</v>
      </c>
      <c r="J15668" s="173">
        <v>84</v>
      </c>
      <c r="K15668" s="188">
        <v>2</v>
      </c>
      <c r="L15668" s="188">
        <v>4</v>
      </c>
      <c r="M15668" s="188">
        <v>6</v>
      </c>
      <c r="O15668" s="165"/>
      <c r="P15668" s="174"/>
      <c r="Q15668" s="174"/>
      <c r="R15668" s="174"/>
      <c r="S15668" s="166"/>
    </row>
    <row r="15669" spans="1:19" x14ac:dyDescent="0.15">
      <c r="A15669">
        <v>2116</v>
      </c>
      <c r="B15669" t="s">
        <v>297</v>
      </c>
      <c r="C15669">
        <v>85</v>
      </c>
      <c r="D15669">
        <f t="shared" si="767"/>
        <v>3</v>
      </c>
      <c r="E15669">
        <f t="shared" si="768"/>
        <v>2</v>
      </c>
      <c r="F15669">
        <f t="shared" si="769"/>
        <v>5</v>
      </c>
      <c r="G15669">
        <v>1</v>
      </c>
      <c r="I15669" s="172" t="s">
        <v>297</v>
      </c>
      <c r="J15669" s="173">
        <v>85</v>
      </c>
      <c r="K15669" s="188">
        <v>3</v>
      </c>
      <c r="L15669" s="188">
        <v>2</v>
      </c>
      <c r="M15669" s="188">
        <v>5</v>
      </c>
      <c r="O15669" s="165"/>
      <c r="P15669" s="174"/>
      <c r="Q15669" s="174"/>
      <c r="R15669" s="174"/>
      <c r="S15669" s="166"/>
    </row>
    <row r="15670" spans="1:19" x14ac:dyDescent="0.15">
      <c r="A15670">
        <v>2116</v>
      </c>
      <c r="B15670" t="s">
        <v>297</v>
      </c>
      <c r="C15670">
        <v>86</v>
      </c>
      <c r="D15670">
        <f t="shared" si="767"/>
        <v>2</v>
      </c>
      <c r="E15670">
        <f t="shared" si="768"/>
        <v>1</v>
      </c>
      <c r="F15670">
        <f t="shared" si="769"/>
        <v>3</v>
      </c>
      <c r="G15670">
        <v>1</v>
      </c>
      <c r="I15670" s="172" t="s">
        <v>297</v>
      </c>
      <c r="J15670" s="173">
        <v>86</v>
      </c>
      <c r="K15670" s="188">
        <v>2</v>
      </c>
      <c r="L15670" s="188">
        <v>1</v>
      </c>
      <c r="M15670" s="188">
        <v>3</v>
      </c>
      <c r="O15670" s="165"/>
      <c r="P15670" s="174"/>
      <c r="Q15670" s="174"/>
      <c r="R15670" s="174"/>
      <c r="S15670" s="166"/>
    </row>
    <row r="15671" spans="1:19" x14ac:dyDescent="0.15">
      <c r="A15671">
        <v>2116</v>
      </c>
      <c r="B15671" t="s">
        <v>297</v>
      </c>
      <c r="C15671">
        <v>87</v>
      </c>
      <c r="D15671">
        <f t="shared" si="767"/>
        <v>1</v>
      </c>
      <c r="E15671">
        <f t="shared" si="768"/>
        <v>4</v>
      </c>
      <c r="F15671">
        <f t="shared" si="769"/>
        <v>5</v>
      </c>
      <c r="G15671">
        <v>1</v>
      </c>
      <c r="I15671" s="172" t="s">
        <v>297</v>
      </c>
      <c r="J15671" s="173">
        <v>87</v>
      </c>
      <c r="K15671" s="188">
        <v>1</v>
      </c>
      <c r="L15671" s="188">
        <v>4</v>
      </c>
      <c r="M15671" s="188">
        <v>5</v>
      </c>
      <c r="O15671" s="165"/>
      <c r="P15671" s="174"/>
      <c r="Q15671" s="174"/>
      <c r="R15671" s="174"/>
      <c r="S15671" s="166"/>
    </row>
    <row r="15672" spans="1:19" x14ac:dyDescent="0.15">
      <c r="A15672">
        <v>2116</v>
      </c>
      <c r="B15672" t="s">
        <v>297</v>
      </c>
      <c r="C15672">
        <v>88</v>
      </c>
      <c r="D15672">
        <f t="shared" si="767"/>
        <v>2</v>
      </c>
      <c r="E15672">
        <f t="shared" si="768"/>
        <v>2</v>
      </c>
      <c r="F15672">
        <f t="shared" si="769"/>
        <v>4</v>
      </c>
      <c r="G15672">
        <v>1</v>
      </c>
      <c r="I15672" s="172" t="s">
        <v>297</v>
      </c>
      <c r="J15672" s="173">
        <v>88</v>
      </c>
      <c r="K15672" s="188">
        <v>2</v>
      </c>
      <c r="L15672" s="188">
        <v>2</v>
      </c>
      <c r="M15672" s="188">
        <v>4</v>
      </c>
      <c r="O15672" s="165"/>
      <c r="P15672" s="174"/>
      <c r="Q15672" s="174"/>
      <c r="R15672" s="174"/>
      <c r="S15672" s="166"/>
    </row>
    <row r="15673" spans="1:19" x14ac:dyDescent="0.15">
      <c r="A15673">
        <v>2116</v>
      </c>
      <c r="B15673" t="s">
        <v>297</v>
      </c>
      <c r="C15673">
        <v>89</v>
      </c>
      <c r="D15673">
        <f t="shared" si="767"/>
        <v>0</v>
      </c>
      <c r="E15673">
        <f t="shared" si="768"/>
        <v>5</v>
      </c>
      <c r="F15673">
        <f t="shared" si="769"/>
        <v>5</v>
      </c>
      <c r="G15673">
        <v>1</v>
      </c>
      <c r="I15673" s="172" t="s">
        <v>297</v>
      </c>
      <c r="J15673" s="173">
        <v>89</v>
      </c>
      <c r="K15673" s="188">
        <v>0</v>
      </c>
      <c r="L15673" s="188">
        <v>5</v>
      </c>
      <c r="M15673" s="188">
        <v>5</v>
      </c>
      <c r="O15673" s="165"/>
      <c r="P15673" s="174"/>
      <c r="Q15673" s="174"/>
      <c r="R15673" s="174"/>
      <c r="S15673" s="166"/>
    </row>
    <row r="15674" spans="1:19" x14ac:dyDescent="0.15">
      <c r="A15674">
        <v>2116</v>
      </c>
      <c r="B15674" t="s">
        <v>297</v>
      </c>
      <c r="C15674">
        <v>90</v>
      </c>
      <c r="D15674">
        <f t="shared" si="767"/>
        <v>0</v>
      </c>
      <c r="E15674">
        <f t="shared" si="768"/>
        <v>1</v>
      </c>
      <c r="F15674">
        <f t="shared" si="769"/>
        <v>1</v>
      </c>
      <c r="G15674">
        <v>1</v>
      </c>
      <c r="I15674" s="172" t="s">
        <v>297</v>
      </c>
      <c r="J15674" s="173">
        <v>90</v>
      </c>
      <c r="K15674" s="188">
        <v>0</v>
      </c>
      <c r="L15674" s="188">
        <v>1</v>
      </c>
      <c r="M15674" s="188">
        <v>1</v>
      </c>
      <c r="O15674" s="165"/>
      <c r="P15674" s="174"/>
      <c r="Q15674" s="174"/>
      <c r="R15674" s="174"/>
      <c r="S15674" s="166"/>
    </row>
    <row r="15675" spans="1:19" x14ac:dyDescent="0.15">
      <c r="A15675">
        <v>2116</v>
      </c>
      <c r="B15675" t="s">
        <v>297</v>
      </c>
      <c r="C15675">
        <v>91</v>
      </c>
      <c r="D15675">
        <f t="shared" si="767"/>
        <v>0</v>
      </c>
      <c r="E15675">
        <f t="shared" si="768"/>
        <v>2</v>
      </c>
      <c r="F15675">
        <f t="shared" si="769"/>
        <v>2</v>
      </c>
      <c r="G15675">
        <v>1</v>
      </c>
      <c r="I15675" s="172" t="s">
        <v>297</v>
      </c>
      <c r="J15675" s="173">
        <v>91</v>
      </c>
      <c r="K15675" s="188">
        <v>0</v>
      </c>
      <c r="L15675" s="188">
        <v>2</v>
      </c>
      <c r="M15675" s="188">
        <v>2</v>
      </c>
      <c r="O15675" s="165"/>
      <c r="P15675" s="176"/>
      <c r="Q15675" s="176"/>
      <c r="R15675" s="176"/>
      <c r="S15675" s="167"/>
    </row>
    <row r="15676" spans="1:19" x14ac:dyDescent="0.15">
      <c r="A15676">
        <v>2116</v>
      </c>
      <c r="B15676" t="s">
        <v>297</v>
      </c>
      <c r="C15676">
        <v>92</v>
      </c>
      <c r="D15676">
        <f t="shared" si="767"/>
        <v>0</v>
      </c>
      <c r="E15676">
        <f t="shared" si="768"/>
        <v>0</v>
      </c>
      <c r="F15676">
        <f t="shared" si="769"/>
        <v>0</v>
      </c>
      <c r="G15676">
        <v>1</v>
      </c>
      <c r="I15676" s="172" t="s">
        <v>297</v>
      </c>
      <c r="J15676" s="173">
        <v>92</v>
      </c>
      <c r="K15676" s="189"/>
      <c r="L15676" s="189"/>
      <c r="M15676" s="189"/>
      <c r="O15676" s="165"/>
      <c r="P15676" s="174"/>
      <c r="Q15676" s="174"/>
      <c r="R15676" s="174"/>
      <c r="S15676" s="166"/>
    </row>
    <row r="15677" spans="1:19" x14ac:dyDescent="0.15">
      <c r="A15677">
        <v>2116</v>
      </c>
      <c r="B15677" t="s">
        <v>297</v>
      </c>
      <c r="C15677">
        <v>93</v>
      </c>
      <c r="D15677">
        <f t="shared" si="767"/>
        <v>1</v>
      </c>
      <c r="E15677">
        <f t="shared" si="768"/>
        <v>0</v>
      </c>
      <c r="F15677">
        <f t="shared" si="769"/>
        <v>1</v>
      </c>
      <c r="G15677">
        <v>1</v>
      </c>
      <c r="I15677" s="172" t="s">
        <v>297</v>
      </c>
      <c r="J15677" s="173">
        <v>93</v>
      </c>
      <c r="K15677" s="188">
        <v>1</v>
      </c>
      <c r="L15677" s="188">
        <v>0</v>
      </c>
      <c r="M15677" s="188">
        <v>1</v>
      </c>
      <c r="O15677" s="165"/>
      <c r="P15677" s="174"/>
      <c r="Q15677" s="174"/>
      <c r="R15677" s="174"/>
      <c r="S15677" s="166"/>
    </row>
    <row r="15678" spans="1:19" x14ac:dyDescent="0.15">
      <c r="A15678">
        <v>2116</v>
      </c>
      <c r="B15678" t="s">
        <v>297</v>
      </c>
      <c r="C15678">
        <v>94</v>
      </c>
      <c r="D15678">
        <f t="shared" si="767"/>
        <v>0</v>
      </c>
      <c r="E15678">
        <f t="shared" si="768"/>
        <v>1</v>
      </c>
      <c r="F15678">
        <f t="shared" si="769"/>
        <v>1</v>
      </c>
      <c r="G15678">
        <v>1</v>
      </c>
      <c r="I15678" s="172" t="s">
        <v>297</v>
      </c>
      <c r="J15678" s="173">
        <v>94</v>
      </c>
      <c r="K15678" s="188">
        <v>0</v>
      </c>
      <c r="L15678" s="188">
        <v>1</v>
      </c>
      <c r="M15678" s="188">
        <v>1</v>
      </c>
      <c r="O15678" s="165"/>
      <c r="P15678" s="176"/>
      <c r="Q15678" s="176"/>
      <c r="R15678" s="176"/>
      <c r="S15678" s="167"/>
    </row>
    <row r="15679" spans="1:19" x14ac:dyDescent="0.15">
      <c r="A15679">
        <v>2116</v>
      </c>
      <c r="B15679" t="s">
        <v>297</v>
      </c>
      <c r="C15679">
        <v>95</v>
      </c>
      <c r="D15679">
        <f t="shared" si="767"/>
        <v>0</v>
      </c>
      <c r="E15679">
        <f t="shared" si="768"/>
        <v>2</v>
      </c>
      <c r="F15679">
        <f t="shared" si="769"/>
        <v>2</v>
      </c>
      <c r="G15679">
        <v>1</v>
      </c>
      <c r="I15679" s="172" t="s">
        <v>297</v>
      </c>
      <c r="J15679" s="173">
        <v>95</v>
      </c>
      <c r="K15679" s="188">
        <v>0</v>
      </c>
      <c r="L15679" s="188">
        <v>2</v>
      </c>
      <c r="M15679" s="188">
        <v>2</v>
      </c>
      <c r="O15679" s="165"/>
      <c r="P15679" s="174"/>
      <c r="Q15679" s="174"/>
      <c r="R15679" s="174"/>
      <c r="S15679" s="166"/>
    </row>
    <row r="15680" spans="1:19" x14ac:dyDescent="0.15">
      <c r="A15680">
        <v>2116</v>
      </c>
      <c r="B15680" t="s">
        <v>297</v>
      </c>
      <c r="C15680">
        <v>96</v>
      </c>
      <c r="D15680">
        <f t="shared" si="767"/>
        <v>0</v>
      </c>
      <c r="E15680">
        <f t="shared" si="768"/>
        <v>1</v>
      </c>
      <c r="F15680">
        <f t="shared" si="769"/>
        <v>1</v>
      </c>
      <c r="G15680">
        <v>1</v>
      </c>
      <c r="I15680" s="172" t="s">
        <v>297</v>
      </c>
      <c r="J15680" s="173">
        <v>96</v>
      </c>
      <c r="K15680" s="188">
        <v>0</v>
      </c>
      <c r="L15680" s="188">
        <v>1</v>
      </c>
      <c r="M15680" s="188">
        <v>1</v>
      </c>
      <c r="O15680" s="165"/>
      <c r="P15680" s="174"/>
      <c r="Q15680" s="174"/>
      <c r="R15680" s="174"/>
      <c r="S15680" s="166"/>
    </row>
    <row r="15681" spans="1:19" x14ac:dyDescent="0.15">
      <c r="A15681">
        <v>2116</v>
      </c>
      <c r="B15681" t="s">
        <v>297</v>
      </c>
      <c r="C15681">
        <v>97</v>
      </c>
      <c r="D15681">
        <f t="shared" si="767"/>
        <v>0</v>
      </c>
      <c r="E15681">
        <f t="shared" si="768"/>
        <v>1</v>
      </c>
      <c r="F15681">
        <f t="shared" si="769"/>
        <v>1</v>
      </c>
      <c r="G15681">
        <v>1</v>
      </c>
      <c r="I15681" s="172" t="s">
        <v>297</v>
      </c>
      <c r="J15681" s="173">
        <v>97</v>
      </c>
      <c r="K15681" s="188">
        <v>0</v>
      </c>
      <c r="L15681" s="188">
        <v>1</v>
      </c>
      <c r="M15681" s="188">
        <v>1</v>
      </c>
      <c r="O15681" s="165"/>
      <c r="P15681" s="174"/>
      <c r="Q15681" s="174"/>
      <c r="R15681" s="174"/>
      <c r="S15681" s="166"/>
    </row>
    <row r="15682" spans="1:19" x14ac:dyDescent="0.15">
      <c r="A15682">
        <v>2116</v>
      </c>
      <c r="B15682" t="s">
        <v>297</v>
      </c>
      <c r="C15682">
        <v>98</v>
      </c>
      <c r="D15682">
        <f t="shared" si="767"/>
        <v>0</v>
      </c>
      <c r="E15682">
        <f t="shared" si="768"/>
        <v>1</v>
      </c>
      <c r="F15682">
        <f t="shared" si="769"/>
        <v>1</v>
      </c>
      <c r="G15682">
        <v>1</v>
      </c>
      <c r="I15682" s="172" t="s">
        <v>297</v>
      </c>
      <c r="J15682" s="173">
        <v>98</v>
      </c>
      <c r="K15682" s="188">
        <v>0</v>
      </c>
      <c r="L15682" s="188">
        <v>1</v>
      </c>
      <c r="M15682" s="188">
        <v>1</v>
      </c>
      <c r="O15682" s="165"/>
      <c r="P15682" s="176"/>
      <c r="Q15682" s="176"/>
      <c r="R15682" s="176"/>
      <c r="S15682" s="167"/>
    </row>
    <row r="15683" spans="1:19" x14ac:dyDescent="0.15">
      <c r="A15683">
        <v>2116</v>
      </c>
      <c r="B15683" t="s">
        <v>297</v>
      </c>
      <c r="C15683">
        <v>99</v>
      </c>
      <c r="D15683">
        <f t="shared" si="767"/>
        <v>0</v>
      </c>
      <c r="E15683">
        <f t="shared" si="768"/>
        <v>0</v>
      </c>
      <c r="F15683">
        <f t="shared" si="769"/>
        <v>0</v>
      </c>
      <c r="G15683">
        <v>1</v>
      </c>
      <c r="I15683" s="172" t="s">
        <v>297</v>
      </c>
      <c r="J15683" s="173">
        <v>99</v>
      </c>
      <c r="K15683" s="189"/>
      <c r="L15683" s="189"/>
      <c r="M15683" s="189"/>
      <c r="O15683" s="165"/>
      <c r="P15683" s="176"/>
      <c r="Q15683" s="176"/>
      <c r="R15683" s="176"/>
      <c r="S15683" s="167"/>
    </row>
    <row r="15684" spans="1:19" x14ac:dyDescent="0.15">
      <c r="A15684">
        <v>2116</v>
      </c>
      <c r="B15684" t="s">
        <v>297</v>
      </c>
      <c r="C15684">
        <v>100</v>
      </c>
      <c r="D15684">
        <f t="shared" si="767"/>
        <v>0</v>
      </c>
      <c r="E15684">
        <f t="shared" si="768"/>
        <v>0</v>
      </c>
      <c r="F15684">
        <f t="shared" si="769"/>
        <v>0</v>
      </c>
      <c r="G15684">
        <v>1</v>
      </c>
      <c r="I15684" s="172" t="s">
        <v>297</v>
      </c>
      <c r="J15684" s="173">
        <v>100</v>
      </c>
      <c r="K15684" s="189"/>
      <c r="L15684" s="189"/>
      <c r="M15684" s="189"/>
      <c r="O15684" s="165"/>
      <c r="P15684" s="176"/>
      <c r="Q15684" s="176"/>
      <c r="R15684" s="176"/>
      <c r="S15684" s="167"/>
    </row>
    <row r="15685" spans="1:19" x14ac:dyDescent="0.15">
      <c r="A15685">
        <v>2116</v>
      </c>
      <c r="B15685" t="s">
        <v>297</v>
      </c>
      <c r="C15685">
        <v>101</v>
      </c>
      <c r="D15685">
        <f t="shared" si="767"/>
        <v>0</v>
      </c>
      <c r="E15685">
        <f t="shared" si="768"/>
        <v>0</v>
      </c>
      <c r="F15685">
        <f t="shared" si="769"/>
        <v>0</v>
      </c>
      <c r="G15685">
        <v>1</v>
      </c>
      <c r="I15685" s="172" t="s">
        <v>297</v>
      </c>
      <c r="J15685" s="173">
        <v>101</v>
      </c>
      <c r="K15685" s="189"/>
      <c r="L15685" s="189"/>
      <c r="M15685" s="189"/>
      <c r="O15685" s="165"/>
      <c r="P15685" s="176"/>
      <c r="Q15685" s="176"/>
      <c r="R15685" s="176"/>
      <c r="S15685" s="167"/>
    </row>
    <row r="15686" spans="1:19" x14ac:dyDescent="0.15">
      <c r="A15686">
        <v>2116</v>
      </c>
      <c r="B15686" t="s">
        <v>297</v>
      </c>
      <c r="C15686">
        <v>102</v>
      </c>
      <c r="D15686">
        <f t="shared" si="767"/>
        <v>0</v>
      </c>
      <c r="E15686">
        <f t="shared" si="768"/>
        <v>0</v>
      </c>
      <c r="F15686">
        <f t="shared" si="769"/>
        <v>0</v>
      </c>
      <c r="G15686">
        <v>1</v>
      </c>
      <c r="I15686" s="172" t="s">
        <v>297</v>
      </c>
      <c r="J15686" s="173">
        <v>102</v>
      </c>
      <c r="K15686" s="189"/>
      <c r="L15686" s="189"/>
      <c r="M15686" s="189"/>
      <c r="O15686" s="165"/>
      <c r="P15686" s="176"/>
      <c r="Q15686" s="176"/>
      <c r="R15686" s="176"/>
      <c r="S15686" s="167"/>
    </row>
    <row r="15687" spans="1:19" x14ac:dyDescent="0.15">
      <c r="A15687">
        <v>2116</v>
      </c>
      <c r="B15687" t="s">
        <v>297</v>
      </c>
      <c r="C15687">
        <v>103</v>
      </c>
      <c r="D15687">
        <f t="shared" si="767"/>
        <v>0</v>
      </c>
      <c r="E15687">
        <f t="shared" si="768"/>
        <v>0</v>
      </c>
      <c r="F15687">
        <f t="shared" si="769"/>
        <v>0</v>
      </c>
      <c r="G15687">
        <v>1</v>
      </c>
      <c r="I15687" s="172" t="s">
        <v>297</v>
      </c>
      <c r="J15687" s="173">
        <v>103</v>
      </c>
      <c r="K15687" s="189"/>
      <c r="L15687" s="189"/>
      <c r="M15687" s="189"/>
      <c r="O15687" s="165"/>
      <c r="P15687" s="176"/>
      <c r="Q15687" s="176"/>
      <c r="R15687" s="176"/>
      <c r="S15687" s="167"/>
    </row>
    <row r="15688" spans="1:19" x14ac:dyDescent="0.15">
      <c r="A15688">
        <v>2116</v>
      </c>
      <c r="B15688" t="s">
        <v>297</v>
      </c>
      <c r="C15688">
        <v>104</v>
      </c>
      <c r="D15688">
        <f t="shared" si="767"/>
        <v>0</v>
      </c>
      <c r="E15688">
        <f t="shared" si="768"/>
        <v>0</v>
      </c>
      <c r="F15688">
        <f t="shared" si="769"/>
        <v>0</v>
      </c>
      <c r="G15688">
        <v>1</v>
      </c>
      <c r="I15688" s="172" t="s">
        <v>297</v>
      </c>
      <c r="J15688" s="173">
        <v>104</v>
      </c>
      <c r="K15688" s="189"/>
      <c r="L15688" s="189"/>
      <c r="M15688" s="189"/>
      <c r="O15688" s="165"/>
      <c r="P15688" s="176"/>
      <c r="Q15688" s="176"/>
      <c r="R15688" s="176"/>
      <c r="S15688" s="167"/>
    </row>
    <row r="15689" spans="1:19" x14ac:dyDescent="0.15">
      <c r="A15689">
        <v>2116</v>
      </c>
      <c r="B15689" t="s">
        <v>297</v>
      </c>
      <c r="C15689">
        <v>105</v>
      </c>
      <c r="D15689">
        <f t="shared" si="767"/>
        <v>0</v>
      </c>
      <c r="E15689">
        <f t="shared" si="768"/>
        <v>0</v>
      </c>
      <c r="F15689">
        <f t="shared" si="769"/>
        <v>0</v>
      </c>
      <c r="G15689">
        <v>1</v>
      </c>
      <c r="I15689" s="172" t="s">
        <v>297</v>
      </c>
      <c r="J15689" s="173">
        <v>105</v>
      </c>
      <c r="K15689" s="189"/>
      <c r="L15689" s="189"/>
      <c r="M15689" s="189"/>
      <c r="O15689" s="165"/>
      <c r="P15689" s="176"/>
      <c r="Q15689" s="176"/>
      <c r="R15689" s="176"/>
      <c r="S15689" s="167"/>
    </row>
    <row r="15690" spans="1:19" x14ac:dyDescent="0.15">
      <c r="A15690">
        <v>2117</v>
      </c>
      <c r="B15690" t="s">
        <v>298</v>
      </c>
      <c r="C15690">
        <v>0</v>
      </c>
      <c r="D15690">
        <f t="shared" si="767"/>
        <v>1</v>
      </c>
      <c r="E15690">
        <f t="shared" si="768"/>
        <v>0</v>
      </c>
      <c r="F15690">
        <f t="shared" si="769"/>
        <v>1</v>
      </c>
      <c r="G15690">
        <v>1</v>
      </c>
      <c r="I15690" s="172" t="s">
        <v>298</v>
      </c>
      <c r="J15690" s="173">
        <v>0</v>
      </c>
      <c r="K15690" s="188">
        <v>1</v>
      </c>
      <c r="L15690" s="188">
        <v>0</v>
      </c>
      <c r="M15690" s="188">
        <v>1</v>
      </c>
      <c r="O15690" s="165"/>
      <c r="P15690" s="174"/>
      <c r="Q15690" s="174"/>
      <c r="R15690" s="174"/>
      <c r="S15690" s="166"/>
    </row>
    <row r="15691" spans="1:19" x14ac:dyDescent="0.15">
      <c r="A15691">
        <v>2117</v>
      </c>
      <c r="B15691" t="s">
        <v>298</v>
      </c>
      <c r="C15691">
        <v>1</v>
      </c>
      <c r="D15691">
        <f t="shared" si="767"/>
        <v>0</v>
      </c>
      <c r="E15691">
        <f t="shared" si="768"/>
        <v>1</v>
      </c>
      <c r="F15691">
        <f t="shared" si="769"/>
        <v>1</v>
      </c>
      <c r="G15691">
        <v>1</v>
      </c>
      <c r="I15691" s="172" t="s">
        <v>298</v>
      </c>
      <c r="J15691" s="173">
        <v>1</v>
      </c>
      <c r="K15691" s="188">
        <v>0</v>
      </c>
      <c r="L15691" s="188">
        <v>1</v>
      </c>
      <c r="M15691" s="188">
        <v>1</v>
      </c>
      <c r="O15691" s="165"/>
      <c r="P15691" s="174"/>
      <c r="Q15691" s="174"/>
      <c r="R15691" s="174"/>
      <c r="S15691" s="166"/>
    </row>
    <row r="15692" spans="1:19" x14ac:dyDescent="0.15">
      <c r="A15692">
        <v>2117</v>
      </c>
      <c r="B15692" t="s">
        <v>298</v>
      </c>
      <c r="C15692">
        <v>2</v>
      </c>
      <c r="D15692">
        <f t="shared" si="767"/>
        <v>2</v>
      </c>
      <c r="E15692">
        <f t="shared" si="768"/>
        <v>1</v>
      </c>
      <c r="F15692">
        <f t="shared" si="769"/>
        <v>3</v>
      </c>
      <c r="G15692">
        <v>1</v>
      </c>
      <c r="I15692" s="172" t="s">
        <v>298</v>
      </c>
      <c r="J15692" s="173">
        <v>2</v>
      </c>
      <c r="K15692" s="188">
        <v>2</v>
      </c>
      <c r="L15692" s="188">
        <v>1</v>
      </c>
      <c r="M15692" s="188">
        <v>3</v>
      </c>
      <c r="O15692" s="165"/>
      <c r="P15692" s="174"/>
      <c r="Q15692" s="174"/>
      <c r="R15692" s="174"/>
      <c r="S15692" s="166"/>
    </row>
    <row r="15693" spans="1:19" x14ac:dyDescent="0.15">
      <c r="A15693">
        <v>2117</v>
      </c>
      <c r="B15693" t="s">
        <v>298</v>
      </c>
      <c r="C15693">
        <v>3</v>
      </c>
      <c r="D15693">
        <f t="shared" si="767"/>
        <v>0</v>
      </c>
      <c r="E15693">
        <f t="shared" si="768"/>
        <v>2</v>
      </c>
      <c r="F15693">
        <f t="shared" si="769"/>
        <v>2</v>
      </c>
      <c r="G15693">
        <v>1</v>
      </c>
      <c r="I15693" s="172" t="s">
        <v>298</v>
      </c>
      <c r="J15693" s="173">
        <v>3</v>
      </c>
      <c r="K15693" s="188">
        <v>0</v>
      </c>
      <c r="L15693" s="188">
        <v>2</v>
      </c>
      <c r="M15693" s="188">
        <v>2</v>
      </c>
      <c r="O15693" s="165"/>
      <c r="P15693" s="174"/>
      <c r="Q15693" s="174"/>
      <c r="R15693" s="174"/>
      <c r="S15693" s="166"/>
    </row>
    <row r="15694" spans="1:19" x14ac:dyDescent="0.15">
      <c r="A15694">
        <v>2117</v>
      </c>
      <c r="B15694" t="s">
        <v>298</v>
      </c>
      <c r="C15694">
        <v>4</v>
      </c>
      <c r="D15694">
        <f t="shared" si="767"/>
        <v>3</v>
      </c>
      <c r="E15694">
        <f t="shared" si="768"/>
        <v>3</v>
      </c>
      <c r="F15694">
        <f t="shared" si="769"/>
        <v>6</v>
      </c>
      <c r="G15694">
        <v>1</v>
      </c>
      <c r="I15694" s="172" t="s">
        <v>298</v>
      </c>
      <c r="J15694" s="173">
        <v>4</v>
      </c>
      <c r="K15694" s="188">
        <v>3</v>
      </c>
      <c r="L15694" s="188">
        <v>3</v>
      </c>
      <c r="M15694" s="188">
        <v>6</v>
      </c>
      <c r="O15694" s="165"/>
      <c r="P15694" s="174"/>
      <c r="Q15694" s="174"/>
      <c r="R15694" s="174"/>
      <c r="S15694" s="166"/>
    </row>
    <row r="15695" spans="1:19" x14ac:dyDescent="0.15">
      <c r="A15695">
        <v>2117</v>
      </c>
      <c r="B15695" t="s">
        <v>298</v>
      </c>
      <c r="C15695">
        <v>5</v>
      </c>
      <c r="D15695">
        <f t="shared" si="767"/>
        <v>6</v>
      </c>
      <c r="E15695">
        <f t="shared" si="768"/>
        <v>1</v>
      </c>
      <c r="F15695">
        <f t="shared" si="769"/>
        <v>7</v>
      </c>
      <c r="G15695">
        <v>1</v>
      </c>
      <c r="I15695" s="172" t="s">
        <v>298</v>
      </c>
      <c r="J15695" s="173">
        <v>5</v>
      </c>
      <c r="K15695" s="188">
        <v>6</v>
      </c>
      <c r="L15695" s="188">
        <v>1</v>
      </c>
      <c r="M15695" s="188">
        <v>7</v>
      </c>
      <c r="O15695" s="165"/>
      <c r="P15695" s="174"/>
      <c r="Q15695" s="174"/>
      <c r="R15695" s="174"/>
      <c r="S15695" s="166"/>
    </row>
    <row r="15696" spans="1:19" x14ac:dyDescent="0.15">
      <c r="A15696">
        <v>2117</v>
      </c>
      <c r="B15696" t="s">
        <v>298</v>
      </c>
      <c r="C15696">
        <v>6</v>
      </c>
      <c r="D15696">
        <f t="shared" si="767"/>
        <v>3</v>
      </c>
      <c r="E15696">
        <f t="shared" si="768"/>
        <v>4</v>
      </c>
      <c r="F15696">
        <f t="shared" si="769"/>
        <v>7</v>
      </c>
      <c r="G15696">
        <v>1</v>
      </c>
      <c r="I15696" s="172" t="s">
        <v>298</v>
      </c>
      <c r="J15696" s="173">
        <v>6</v>
      </c>
      <c r="K15696" s="188">
        <v>3</v>
      </c>
      <c r="L15696" s="188">
        <v>4</v>
      </c>
      <c r="M15696" s="188">
        <v>7</v>
      </c>
      <c r="O15696" s="165"/>
      <c r="P15696" s="174"/>
      <c r="Q15696" s="174"/>
      <c r="R15696" s="174"/>
      <c r="S15696" s="166"/>
    </row>
    <row r="15697" spans="1:19" x14ac:dyDescent="0.15">
      <c r="A15697">
        <v>2117</v>
      </c>
      <c r="B15697" t="s">
        <v>298</v>
      </c>
      <c r="C15697">
        <v>7</v>
      </c>
      <c r="D15697">
        <f t="shared" si="767"/>
        <v>1</v>
      </c>
      <c r="E15697">
        <f t="shared" si="768"/>
        <v>6</v>
      </c>
      <c r="F15697">
        <f t="shared" si="769"/>
        <v>7</v>
      </c>
      <c r="G15697">
        <v>1</v>
      </c>
      <c r="I15697" s="172" t="s">
        <v>298</v>
      </c>
      <c r="J15697" s="173">
        <v>7</v>
      </c>
      <c r="K15697" s="188">
        <v>1</v>
      </c>
      <c r="L15697" s="188">
        <v>6</v>
      </c>
      <c r="M15697" s="188">
        <v>7</v>
      </c>
      <c r="O15697" s="165"/>
      <c r="P15697" s="174"/>
      <c r="Q15697" s="174"/>
      <c r="R15697" s="174"/>
      <c r="S15697" s="166"/>
    </row>
    <row r="15698" spans="1:19" x14ac:dyDescent="0.15">
      <c r="A15698">
        <v>2117</v>
      </c>
      <c r="B15698" t="s">
        <v>298</v>
      </c>
      <c r="C15698">
        <v>8</v>
      </c>
      <c r="D15698">
        <f t="shared" si="767"/>
        <v>4</v>
      </c>
      <c r="E15698">
        <f t="shared" si="768"/>
        <v>7</v>
      </c>
      <c r="F15698">
        <f t="shared" si="769"/>
        <v>11</v>
      </c>
      <c r="G15698">
        <v>1</v>
      </c>
      <c r="I15698" s="172" t="s">
        <v>298</v>
      </c>
      <c r="J15698" s="173">
        <v>8</v>
      </c>
      <c r="K15698" s="188">
        <v>4</v>
      </c>
      <c r="L15698" s="188">
        <v>7</v>
      </c>
      <c r="M15698" s="188">
        <v>11</v>
      </c>
      <c r="O15698" s="165"/>
      <c r="P15698" s="174"/>
      <c r="Q15698" s="174"/>
      <c r="R15698" s="174"/>
      <c r="S15698" s="166"/>
    </row>
    <row r="15699" spans="1:19" x14ac:dyDescent="0.15">
      <c r="A15699">
        <v>2117</v>
      </c>
      <c r="B15699" t="s">
        <v>298</v>
      </c>
      <c r="C15699">
        <v>9</v>
      </c>
      <c r="D15699">
        <f t="shared" si="767"/>
        <v>9</v>
      </c>
      <c r="E15699">
        <f t="shared" si="768"/>
        <v>4</v>
      </c>
      <c r="F15699">
        <f t="shared" si="769"/>
        <v>13</v>
      </c>
      <c r="G15699">
        <v>1</v>
      </c>
      <c r="I15699" s="172" t="s">
        <v>298</v>
      </c>
      <c r="J15699" s="173">
        <v>9</v>
      </c>
      <c r="K15699" s="188">
        <v>9</v>
      </c>
      <c r="L15699" s="188">
        <v>4</v>
      </c>
      <c r="M15699" s="188">
        <v>13</v>
      </c>
      <c r="O15699" s="165"/>
      <c r="P15699" s="174"/>
      <c r="Q15699" s="174"/>
      <c r="R15699" s="174"/>
      <c r="S15699" s="166"/>
    </row>
    <row r="15700" spans="1:19" x14ac:dyDescent="0.15">
      <c r="A15700">
        <v>2117</v>
      </c>
      <c r="B15700" t="s">
        <v>298</v>
      </c>
      <c r="C15700">
        <v>10</v>
      </c>
      <c r="D15700">
        <f t="shared" si="767"/>
        <v>8</v>
      </c>
      <c r="E15700">
        <f t="shared" si="768"/>
        <v>5</v>
      </c>
      <c r="F15700">
        <f t="shared" si="769"/>
        <v>13</v>
      </c>
      <c r="G15700">
        <v>1</v>
      </c>
      <c r="I15700" s="172" t="s">
        <v>298</v>
      </c>
      <c r="J15700" s="173">
        <v>10</v>
      </c>
      <c r="K15700" s="188">
        <v>8</v>
      </c>
      <c r="L15700" s="188">
        <v>5</v>
      </c>
      <c r="M15700" s="188">
        <v>13</v>
      </c>
      <c r="O15700" s="165"/>
      <c r="P15700" s="174"/>
      <c r="Q15700" s="174"/>
      <c r="R15700" s="174"/>
      <c r="S15700" s="166"/>
    </row>
    <row r="15701" spans="1:19" x14ac:dyDescent="0.15">
      <c r="A15701">
        <v>2117</v>
      </c>
      <c r="B15701" t="s">
        <v>298</v>
      </c>
      <c r="C15701">
        <v>11</v>
      </c>
      <c r="D15701">
        <f t="shared" si="767"/>
        <v>8</v>
      </c>
      <c r="E15701">
        <f t="shared" si="768"/>
        <v>10</v>
      </c>
      <c r="F15701">
        <f t="shared" si="769"/>
        <v>18</v>
      </c>
      <c r="G15701">
        <v>1</v>
      </c>
      <c r="I15701" s="172" t="s">
        <v>298</v>
      </c>
      <c r="J15701" s="173">
        <v>11</v>
      </c>
      <c r="K15701" s="188">
        <v>8</v>
      </c>
      <c r="L15701" s="188">
        <v>10</v>
      </c>
      <c r="M15701" s="188">
        <v>18</v>
      </c>
      <c r="O15701" s="165"/>
      <c r="P15701" s="174"/>
      <c r="Q15701" s="174"/>
      <c r="R15701" s="174"/>
      <c r="S15701" s="166"/>
    </row>
    <row r="15702" spans="1:19" x14ac:dyDescent="0.15">
      <c r="A15702">
        <v>2117</v>
      </c>
      <c r="B15702" t="s">
        <v>298</v>
      </c>
      <c r="C15702">
        <v>12</v>
      </c>
      <c r="D15702">
        <f t="shared" si="767"/>
        <v>13</v>
      </c>
      <c r="E15702">
        <f t="shared" si="768"/>
        <v>8</v>
      </c>
      <c r="F15702">
        <f t="shared" si="769"/>
        <v>21</v>
      </c>
      <c r="G15702">
        <v>1</v>
      </c>
      <c r="I15702" s="172" t="s">
        <v>298</v>
      </c>
      <c r="J15702" s="173">
        <v>12</v>
      </c>
      <c r="K15702" s="188">
        <v>13</v>
      </c>
      <c r="L15702" s="188">
        <v>8</v>
      </c>
      <c r="M15702" s="188">
        <v>21</v>
      </c>
      <c r="O15702" s="165"/>
      <c r="P15702" s="174"/>
      <c r="Q15702" s="174"/>
      <c r="R15702" s="174"/>
      <c r="S15702" s="166"/>
    </row>
    <row r="15703" spans="1:19" x14ac:dyDescent="0.15">
      <c r="A15703">
        <v>2117</v>
      </c>
      <c r="B15703" t="s">
        <v>298</v>
      </c>
      <c r="C15703">
        <v>13</v>
      </c>
      <c r="D15703">
        <f t="shared" si="767"/>
        <v>10</v>
      </c>
      <c r="E15703">
        <f t="shared" si="768"/>
        <v>7</v>
      </c>
      <c r="F15703">
        <f t="shared" si="769"/>
        <v>17</v>
      </c>
      <c r="G15703">
        <v>1</v>
      </c>
      <c r="I15703" s="172" t="s">
        <v>298</v>
      </c>
      <c r="J15703" s="173">
        <v>13</v>
      </c>
      <c r="K15703" s="188">
        <v>10</v>
      </c>
      <c r="L15703" s="188">
        <v>7</v>
      </c>
      <c r="M15703" s="188">
        <v>17</v>
      </c>
      <c r="O15703" s="165"/>
      <c r="P15703" s="174"/>
      <c r="Q15703" s="174"/>
      <c r="R15703" s="174"/>
      <c r="S15703" s="166"/>
    </row>
    <row r="15704" spans="1:19" x14ac:dyDescent="0.15">
      <c r="A15704">
        <v>2117</v>
      </c>
      <c r="B15704" t="s">
        <v>298</v>
      </c>
      <c r="C15704">
        <v>14</v>
      </c>
      <c r="D15704">
        <f t="shared" si="767"/>
        <v>11</v>
      </c>
      <c r="E15704">
        <f t="shared" si="768"/>
        <v>9</v>
      </c>
      <c r="F15704">
        <f t="shared" si="769"/>
        <v>20</v>
      </c>
      <c r="G15704">
        <v>1</v>
      </c>
      <c r="I15704" s="172" t="s">
        <v>298</v>
      </c>
      <c r="J15704" s="173">
        <v>14</v>
      </c>
      <c r="K15704" s="188">
        <v>11</v>
      </c>
      <c r="L15704" s="188">
        <v>9</v>
      </c>
      <c r="M15704" s="188">
        <v>20</v>
      </c>
      <c r="O15704" s="165"/>
      <c r="P15704" s="174"/>
      <c r="Q15704" s="174"/>
      <c r="R15704" s="174"/>
      <c r="S15704" s="166"/>
    </row>
    <row r="15705" spans="1:19" x14ac:dyDescent="0.15">
      <c r="A15705">
        <v>2117</v>
      </c>
      <c r="B15705" t="s">
        <v>298</v>
      </c>
      <c r="C15705">
        <v>15</v>
      </c>
      <c r="D15705">
        <f t="shared" si="767"/>
        <v>7</v>
      </c>
      <c r="E15705">
        <f t="shared" si="768"/>
        <v>10</v>
      </c>
      <c r="F15705">
        <f t="shared" si="769"/>
        <v>17</v>
      </c>
      <c r="G15705">
        <v>1</v>
      </c>
      <c r="I15705" s="172" t="s">
        <v>298</v>
      </c>
      <c r="J15705" s="173">
        <v>15</v>
      </c>
      <c r="K15705" s="188">
        <v>7</v>
      </c>
      <c r="L15705" s="188">
        <v>10</v>
      </c>
      <c r="M15705" s="188">
        <v>17</v>
      </c>
      <c r="O15705" s="165"/>
      <c r="P15705" s="174"/>
      <c r="Q15705" s="174"/>
      <c r="R15705" s="174"/>
      <c r="S15705" s="166"/>
    </row>
    <row r="15706" spans="1:19" x14ac:dyDescent="0.15">
      <c r="A15706">
        <v>2117</v>
      </c>
      <c r="B15706" t="s">
        <v>298</v>
      </c>
      <c r="C15706">
        <v>16</v>
      </c>
      <c r="D15706">
        <f t="shared" si="767"/>
        <v>5</v>
      </c>
      <c r="E15706">
        <f t="shared" si="768"/>
        <v>7</v>
      </c>
      <c r="F15706">
        <f t="shared" si="769"/>
        <v>12</v>
      </c>
      <c r="G15706">
        <v>1</v>
      </c>
      <c r="I15706" s="172" t="s">
        <v>298</v>
      </c>
      <c r="J15706" s="173">
        <v>16</v>
      </c>
      <c r="K15706" s="188">
        <v>5</v>
      </c>
      <c r="L15706" s="188">
        <v>7</v>
      </c>
      <c r="M15706" s="188">
        <v>12</v>
      </c>
      <c r="O15706" s="165"/>
      <c r="P15706" s="174"/>
      <c r="Q15706" s="174"/>
      <c r="R15706" s="174"/>
      <c r="S15706" s="166"/>
    </row>
    <row r="15707" spans="1:19" x14ac:dyDescent="0.15">
      <c r="A15707">
        <v>2117</v>
      </c>
      <c r="B15707" t="s">
        <v>298</v>
      </c>
      <c r="C15707">
        <v>17</v>
      </c>
      <c r="D15707">
        <f t="shared" si="767"/>
        <v>5</v>
      </c>
      <c r="E15707">
        <f t="shared" si="768"/>
        <v>3</v>
      </c>
      <c r="F15707">
        <f t="shared" si="769"/>
        <v>8</v>
      </c>
      <c r="G15707">
        <v>1</v>
      </c>
      <c r="I15707" s="172" t="s">
        <v>298</v>
      </c>
      <c r="J15707" s="173">
        <v>17</v>
      </c>
      <c r="K15707" s="188">
        <v>5</v>
      </c>
      <c r="L15707" s="188">
        <v>3</v>
      </c>
      <c r="M15707" s="188">
        <v>8</v>
      </c>
      <c r="O15707" s="165"/>
      <c r="P15707" s="174"/>
      <c r="Q15707" s="174"/>
      <c r="R15707" s="174"/>
      <c r="S15707" s="166"/>
    </row>
    <row r="15708" spans="1:19" x14ac:dyDescent="0.15">
      <c r="A15708">
        <v>2117</v>
      </c>
      <c r="B15708" t="s">
        <v>298</v>
      </c>
      <c r="C15708">
        <v>18</v>
      </c>
      <c r="D15708">
        <f t="shared" si="767"/>
        <v>4</v>
      </c>
      <c r="E15708">
        <f t="shared" si="768"/>
        <v>4</v>
      </c>
      <c r="F15708">
        <f t="shared" si="769"/>
        <v>8</v>
      </c>
      <c r="G15708">
        <v>1</v>
      </c>
      <c r="I15708" s="172" t="s">
        <v>298</v>
      </c>
      <c r="J15708" s="173">
        <v>18</v>
      </c>
      <c r="K15708" s="188">
        <v>4</v>
      </c>
      <c r="L15708" s="188">
        <v>4</v>
      </c>
      <c r="M15708" s="188">
        <v>8</v>
      </c>
      <c r="O15708" s="165"/>
      <c r="P15708" s="174"/>
      <c r="Q15708" s="174"/>
      <c r="R15708" s="174"/>
      <c r="S15708" s="166"/>
    </row>
    <row r="15709" spans="1:19" x14ac:dyDescent="0.15">
      <c r="A15709">
        <v>2117</v>
      </c>
      <c r="B15709" t="s">
        <v>298</v>
      </c>
      <c r="C15709">
        <v>19</v>
      </c>
      <c r="D15709">
        <f t="shared" si="767"/>
        <v>0</v>
      </c>
      <c r="E15709">
        <f t="shared" si="768"/>
        <v>2</v>
      </c>
      <c r="F15709">
        <f t="shared" si="769"/>
        <v>2</v>
      </c>
      <c r="G15709">
        <v>1</v>
      </c>
      <c r="I15709" s="172" t="s">
        <v>298</v>
      </c>
      <c r="J15709" s="173">
        <v>19</v>
      </c>
      <c r="K15709" s="188">
        <v>0</v>
      </c>
      <c r="L15709" s="188">
        <v>2</v>
      </c>
      <c r="M15709" s="188">
        <v>2</v>
      </c>
      <c r="O15709" s="165"/>
      <c r="P15709" s="174"/>
      <c r="Q15709" s="174"/>
      <c r="R15709" s="174"/>
      <c r="S15709" s="166"/>
    </row>
    <row r="15710" spans="1:19" x14ac:dyDescent="0.15">
      <c r="A15710">
        <v>2117</v>
      </c>
      <c r="B15710" t="s">
        <v>298</v>
      </c>
      <c r="C15710">
        <v>20</v>
      </c>
      <c r="D15710">
        <f t="shared" si="767"/>
        <v>1</v>
      </c>
      <c r="E15710">
        <f t="shared" si="768"/>
        <v>4</v>
      </c>
      <c r="F15710">
        <f t="shared" si="769"/>
        <v>5</v>
      </c>
      <c r="G15710">
        <v>1</v>
      </c>
      <c r="I15710" s="172" t="s">
        <v>298</v>
      </c>
      <c r="J15710" s="173">
        <v>20</v>
      </c>
      <c r="K15710" s="188">
        <v>1</v>
      </c>
      <c r="L15710" s="188">
        <v>4</v>
      </c>
      <c r="M15710" s="188">
        <v>5</v>
      </c>
      <c r="O15710" s="165"/>
      <c r="P15710" s="174"/>
      <c r="Q15710" s="174"/>
      <c r="R15710" s="174"/>
      <c r="S15710" s="166"/>
    </row>
    <row r="15711" spans="1:19" x14ac:dyDescent="0.15">
      <c r="A15711">
        <v>2117</v>
      </c>
      <c r="B15711" t="s">
        <v>298</v>
      </c>
      <c r="C15711">
        <v>21</v>
      </c>
      <c r="D15711">
        <f t="shared" si="767"/>
        <v>0</v>
      </c>
      <c r="E15711">
        <f t="shared" si="768"/>
        <v>1</v>
      </c>
      <c r="F15711">
        <f t="shared" si="769"/>
        <v>1</v>
      </c>
      <c r="G15711">
        <v>1</v>
      </c>
      <c r="I15711" s="172" t="s">
        <v>298</v>
      </c>
      <c r="J15711" s="173">
        <v>21</v>
      </c>
      <c r="K15711" s="188">
        <v>0</v>
      </c>
      <c r="L15711" s="188">
        <v>1</v>
      </c>
      <c r="M15711" s="188">
        <v>1</v>
      </c>
      <c r="O15711" s="165"/>
      <c r="P15711" s="174"/>
      <c r="Q15711" s="174"/>
      <c r="R15711" s="174"/>
      <c r="S15711" s="166"/>
    </row>
    <row r="15712" spans="1:19" x14ac:dyDescent="0.15">
      <c r="A15712">
        <v>2117</v>
      </c>
      <c r="B15712" t="s">
        <v>298</v>
      </c>
      <c r="C15712">
        <v>22</v>
      </c>
      <c r="D15712">
        <f t="shared" si="767"/>
        <v>0</v>
      </c>
      <c r="E15712">
        <f t="shared" si="768"/>
        <v>2</v>
      </c>
      <c r="F15712">
        <f t="shared" si="769"/>
        <v>2</v>
      </c>
      <c r="G15712">
        <v>1</v>
      </c>
      <c r="I15712" s="172" t="s">
        <v>298</v>
      </c>
      <c r="J15712" s="173">
        <v>22</v>
      </c>
      <c r="K15712" s="188">
        <v>0</v>
      </c>
      <c r="L15712" s="188">
        <v>2</v>
      </c>
      <c r="M15712" s="188">
        <v>2</v>
      </c>
      <c r="O15712" s="165"/>
      <c r="P15712" s="174"/>
      <c r="Q15712" s="174"/>
      <c r="R15712" s="174"/>
      <c r="S15712" s="166"/>
    </row>
    <row r="15713" spans="1:19" x14ac:dyDescent="0.15">
      <c r="A15713">
        <v>2117</v>
      </c>
      <c r="B15713" t="s">
        <v>298</v>
      </c>
      <c r="C15713">
        <v>23</v>
      </c>
      <c r="D15713">
        <f t="shared" si="767"/>
        <v>3</v>
      </c>
      <c r="E15713">
        <f t="shared" si="768"/>
        <v>0</v>
      </c>
      <c r="F15713">
        <f t="shared" si="769"/>
        <v>3</v>
      </c>
      <c r="G15713">
        <v>1</v>
      </c>
      <c r="I15713" s="172" t="s">
        <v>298</v>
      </c>
      <c r="J15713" s="173">
        <v>23</v>
      </c>
      <c r="K15713" s="188">
        <v>3</v>
      </c>
      <c r="L15713" s="188">
        <v>0</v>
      </c>
      <c r="M15713" s="188">
        <v>3</v>
      </c>
      <c r="O15713" s="165"/>
      <c r="P15713" s="174"/>
      <c r="Q15713" s="174"/>
      <c r="R15713" s="174"/>
      <c r="S15713" s="166"/>
    </row>
    <row r="15714" spans="1:19" x14ac:dyDescent="0.15">
      <c r="A15714">
        <v>2117</v>
      </c>
      <c r="B15714" t="s">
        <v>298</v>
      </c>
      <c r="C15714">
        <v>24</v>
      </c>
      <c r="D15714">
        <f t="shared" si="767"/>
        <v>2</v>
      </c>
      <c r="E15714">
        <f t="shared" si="768"/>
        <v>0</v>
      </c>
      <c r="F15714">
        <f t="shared" si="769"/>
        <v>2</v>
      </c>
      <c r="G15714">
        <v>1</v>
      </c>
      <c r="I15714" s="172" t="s">
        <v>298</v>
      </c>
      <c r="J15714" s="173">
        <v>24</v>
      </c>
      <c r="K15714" s="188">
        <v>2</v>
      </c>
      <c r="L15714" s="188">
        <v>0</v>
      </c>
      <c r="M15714" s="188">
        <v>2</v>
      </c>
      <c r="O15714" s="165"/>
      <c r="P15714" s="174"/>
      <c r="Q15714" s="174"/>
      <c r="R15714" s="174"/>
      <c r="S15714" s="166"/>
    </row>
    <row r="15715" spans="1:19" x14ac:dyDescent="0.15">
      <c r="A15715">
        <v>2117</v>
      </c>
      <c r="B15715" t="s">
        <v>298</v>
      </c>
      <c r="C15715">
        <v>25</v>
      </c>
      <c r="D15715">
        <f t="shared" si="767"/>
        <v>0</v>
      </c>
      <c r="E15715">
        <f t="shared" si="768"/>
        <v>0</v>
      </c>
      <c r="F15715">
        <f t="shared" si="769"/>
        <v>0</v>
      </c>
      <c r="G15715">
        <v>1</v>
      </c>
      <c r="I15715" s="172" t="s">
        <v>298</v>
      </c>
      <c r="J15715" s="173">
        <v>25</v>
      </c>
      <c r="K15715" s="189"/>
      <c r="L15715" s="189"/>
      <c r="M15715" s="189"/>
      <c r="O15715" s="165"/>
      <c r="P15715" s="174"/>
      <c r="Q15715" s="174"/>
      <c r="R15715" s="174"/>
      <c r="S15715" s="166"/>
    </row>
    <row r="15716" spans="1:19" x14ac:dyDescent="0.15">
      <c r="A15716">
        <v>2117</v>
      </c>
      <c r="B15716" t="s">
        <v>298</v>
      </c>
      <c r="C15716">
        <v>26</v>
      </c>
      <c r="D15716">
        <f t="shared" si="767"/>
        <v>1</v>
      </c>
      <c r="E15716">
        <f t="shared" si="768"/>
        <v>0</v>
      </c>
      <c r="F15716">
        <f t="shared" si="769"/>
        <v>1</v>
      </c>
      <c r="G15716">
        <v>1</v>
      </c>
      <c r="I15716" s="172" t="s">
        <v>298</v>
      </c>
      <c r="J15716" s="173">
        <v>26</v>
      </c>
      <c r="K15716" s="188">
        <v>1</v>
      </c>
      <c r="L15716" s="188">
        <v>0</v>
      </c>
      <c r="M15716" s="188">
        <v>1</v>
      </c>
      <c r="O15716" s="165"/>
      <c r="P15716" s="174"/>
      <c r="Q15716" s="174"/>
      <c r="R15716" s="174"/>
      <c r="S15716" s="166"/>
    </row>
    <row r="15717" spans="1:19" x14ac:dyDescent="0.15">
      <c r="A15717">
        <v>2117</v>
      </c>
      <c r="B15717" t="s">
        <v>298</v>
      </c>
      <c r="C15717">
        <v>27</v>
      </c>
      <c r="D15717">
        <f t="shared" si="767"/>
        <v>0</v>
      </c>
      <c r="E15717">
        <f t="shared" si="768"/>
        <v>2</v>
      </c>
      <c r="F15717">
        <f t="shared" si="769"/>
        <v>2</v>
      </c>
      <c r="G15717">
        <v>1</v>
      </c>
      <c r="I15717" s="172" t="s">
        <v>298</v>
      </c>
      <c r="J15717" s="173">
        <v>27</v>
      </c>
      <c r="K15717" s="188">
        <v>0</v>
      </c>
      <c r="L15717" s="188">
        <v>2</v>
      </c>
      <c r="M15717" s="188">
        <v>2</v>
      </c>
      <c r="O15717" s="165"/>
      <c r="P15717" s="174"/>
      <c r="Q15717" s="174"/>
      <c r="R15717" s="174"/>
      <c r="S15717" s="166"/>
    </row>
    <row r="15718" spans="1:19" x14ac:dyDescent="0.15">
      <c r="A15718">
        <v>2117</v>
      </c>
      <c r="B15718" t="s">
        <v>298</v>
      </c>
      <c r="C15718">
        <v>28</v>
      </c>
      <c r="D15718">
        <f t="shared" si="767"/>
        <v>0</v>
      </c>
      <c r="E15718">
        <f t="shared" si="768"/>
        <v>1</v>
      </c>
      <c r="F15718">
        <f t="shared" si="769"/>
        <v>1</v>
      </c>
      <c r="G15718">
        <v>1</v>
      </c>
      <c r="I15718" s="172" t="s">
        <v>298</v>
      </c>
      <c r="J15718" s="173">
        <v>28</v>
      </c>
      <c r="K15718" s="188">
        <v>0</v>
      </c>
      <c r="L15718" s="188">
        <v>1</v>
      </c>
      <c r="M15718" s="188">
        <v>1</v>
      </c>
      <c r="O15718" s="165"/>
      <c r="P15718" s="174"/>
      <c r="Q15718" s="174"/>
      <c r="R15718" s="174"/>
      <c r="S15718" s="166"/>
    </row>
    <row r="15719" spans="1:19" x14ac:dyDescent="0.15">
      <c r="A15719">
        <v>2117</v>
      </c>
      <c r="B15719" t="s">
        <v>298</v>
      </c>
      <c r="C15719">
        <v>29</v>
      </c>
      <c r="D15719">
        <f t="shared" si="767"/>
        <v>1</v>
      </c>
      <c r="E15719">
        <f t="shared" si="768"/>
        <v>3</v>
      </c>
      <c r="F15719">
        <f t="shared" si="769"/>
        <v>4</v>
      </c>
      <c r="G15719">
        <v>1</v>
      </c>
      <c r="I15719" s="172" t="s">
        <v>298</v>
      </c>
      <c r="J15719" s="173">
        <v>29</v>
      </c>
      <c r="K15719" s="188">
        <v>1</v>
      </c>
      <c r="L15719" s="188">
        <v>3</v>
      </c>
      <c r="M15719" s="188">
        <v>4</v>
      </c>
      <c r="O15719" s="165"/>
      <c r="P15719" s="176"/>
      <c r="Q15719" s="176"/>
      <c r="R15719" s="176"/>
      <c r="S15719" s="167"/>
    </row>
    <row r="15720" spans="1:19" x14ac:dyDescent="0.15">
      <c r="A15720">
        <v>2117</v>
      </c>
      <c r="B15720" t="s">
        <v>298</v>
      </c>
      <c r="C15720">
        <v>30</v>
      </c>
      <c r="D15720">
        <f t="shared" si="767"/>
        <v>1</v>
      </c>
      <c r="E15720">
        <f t="shared" si="768"/>
        <v>0</v>
      </c>
      <c r="F15720">
        <f t="shared" si="769"/>
        <v>1</v>
      </c>
      <c r="G15720">
        <v>1</v>
      </c>
      <c r="I15720" s="172" t="s">
        <v>298</v>
      </c>
      <c r="J15720" s="173">
        <v>30</v>
      </c>
      <c r="K15720" s="188">
        <v>1</v>
      </c>
      <c r="L15720" s="188">
        <v>0</v>
      </c>
      <c r="M15720" s="188">
        <v>1</v>
      </c>
      <c r="O15720" s="165"/>
      <c r="P15720" s="174"/>
      <c r="Q15720" s="174"/>
      <c r="R15720" s="174"/>
      <c r="S15720" s="166"/>
    </row>
    <row r="15721" spans="1:19" x14ac:dyDescent="0.15">
      <c r="A15721">
        <v>2117</v>
      </c>
      <c r="B15721" t="s">
        <v>298</v>
      </c>
      <c r="C15721">
        <v>31</v>
      </c>
      <c r="D15721">
        <f t="shared" si="767"/>
        <v>1</v>
      </c>
      <c r="E15721">
        <f t="shared" si="768"/>
        <v>1</v>
      </c>
      <c r="F15721">
        <f t="shared" si="769"/>
        <v>2</v>
      </c>
      <c r="G15721">
        <v>1</v>
      </c>
      <c r="I15721" s="172" t="s">
        <v>298</v>
      </c>
      <c r="J15721" s="173">
        <v>31</v>
      </c>
      <c r="K15721" s="188">
        <v>1</v>
      </c>
      <c r="L15721" s="188">
        <v>1</v>
      </c>
      <c r="M15721" s="188">
        <v>2</v>
      </c>
      <c r="O15721" s="165"/>
      <c r="P15721" s="174"/>
      <c r="Q15721" s="174"/>
      <c r="R15721" s="174"/>
      <c r="S15721" s="166"/>
    </row>
    <row r="15722" spans="1:19" x14ac:dyDescent="0.15">
      <c r="A15722">
        <v>2117</v>
      </c>
      <c r="B15722" t="s">
        <v>298</v>
      </c>
      <c r="C15722">
        <v>32</v>
      </c>
      <c r="D15722">
        <f t="shared" si="767"/>
        <v>1</v>
      </c>
      <c r="E15722">
        <f t="shared" si="768"/>
        <v>2</v>
      </c>
      <c r="F15722">
        <f t="shared" si="769"/>
        <v>3</v>
      </c>
      <c r="G15722">
        <v>1</v>
      </c>
      <c r="I15722" s="172" t="s">
        <v>298</v>
      </c>
      <c r="J15722" s="173">
        <v>32</v>
      </c>
      <c r="K15722" s="188">
        <v>1</v>
      </c>
      <c r="L15722" s="188">
        <v>2</v>
      </c>
      <c r="M15722" s="188">
        <v>3</v>
      </c>
      <c r="O15722" s="165"/>
      <c r="P15722" s="174"/>
      <c r="Q15722" s="174"/>
      <c r="R15722" s="174"/>
      <c r="S15722" s="166"/>
    </row>
    <row r="15723" spans="1:19" x14ac:dyDescent="0.15">
      <c r="A15723">
        <v>2117</v>
      </c>
      <c r="B15723" t="s">
        <v>298</v>
      </c>
      <c r="C15723">
        <v>33</v>
      </c>
      <c r="D15723">
        <f t="shared" ref="D15723:D15786" si="770">K15723</f>
        <v>3</v>
      </c>
      <c r="E15723">
        <f t="shared" ref="E15723:E15786" si="771">L15723</f>
        <v>2</v>
      </c>
      <c r="F15723">
        <f t="shared" ref="F15723:F15786" si="772">M15723</f>
        <v>5</v>
      </c>
      <c r="G15723">
        <v>1</v>
      </c>
      <c r="I15723" s="172" t="s">
        <v>298</v>
      </c>
      <c r="J15723" s="173">
        <v>33</v>
      </c>
      <c r="K15723" s="188">
        <v>3</v>
      </c>
      <c r="L15723" s="188">
        <v>2</v>
      </c>
      <c r="M15723" s="188">
        <v>5</v>
      </c>
      <c r="O15723" s="165"/>
      <c r="P15723" s="174"/>
      <c r="Q15723" s="174"/>
      <c r="R15723" s="174"/>
      <c r="S15723" s="166"/>
    </row>
    <row r="15724" spans="1:19" x14ac:dyDescent="0.15">
      <c r="A15724">
        <v>2117</v>
      </c>
      <c r="B15724" t="s">
        <v>298</v>
      </c>
      <c r="C15724">
        <v>34</v>
      </c>
      <c r="D15724">
        <f t="shared" si="770"/>
        <v>0</v>
      </c>
      <c r="E15724">
        <f t="shared" si="771"/>
        <v>0</v>
      </c>
      <c r="F15724">
        <f t="shared" si="772"/>
        <v>0</v>
      </c>
      <c r="G15724">
        <v>1</v>
      </c>
      <c r="I15724" s="172" t="s">
        <v>298</v>
      </c>
      <c r="J15724" s="173">
        <v>34</v>
      </c>
      <c r="K15724" s="189"/>
      <c r="L15724" s="189"/>
      <c r="M15724" s="189"/>
      <c r="O15724" s="165"/>
      <c r="P15724" s="174"/>
      <c r="Q15724" s="174"/>
      <c r="R15724" s="174"/>
      <c r="S15724" s="166"/>
    </row>
    <row r="15725" spans="1:19" x14ac:dyDescent="0.15">
      <c r="A15725">
        <v>2117</v>
      </c>
      <c r="B15725" t="s">
        <v>298</v>
      </c>
      <c r="C15725">
        <v>35</v>
      </c>
      <c r="D15725">
        <f t="shared" si="770"/>
        <v>0</v>
      </c>
      <c r="E15725">
        <f t="shared" si="771"/>
        <v>2</v>
      </c>
      <c r="F15725">
        <f t="shared" si="772"/>
        <v>2</v>
      </c>
      <c r="G15725">
        <v>1</v>
      </c>
      <c r="I15725" s="172" t="s">
        <v>298</v>
      </c>
      <c r="J15725" s="173">
        <v>35</v>
      </c>
      <c r="K15725" s="188">
        <v>0</v>
      </c>
      <c r="L15725" s="188">
        <v>2</v>
      </c>
      <c r="M15725" s="188">
        <v>2</v>
      </c>
      <c r="O15725" s="165"/>
      <c r="P15725" s="174"/>
      <c r="Q15725" s="174"/>
      <c r="R15725" s="174"/>
      <c r="S15725" s="166"/>
    </row>
    <row r="15726" spans="1:19" x14ac:dyDescent="0.15">
      <c r="A15726">
        <v>2117</v>
      </c>
      <c r="B15726" t="s">
        <v>298</v>
      </c>
      <c r="C15726">
        <v>36</v>
      </c>
      <c r="D15726">
        <f t="shared" si="770"/>
        <v>0</v>
      </c>
      <c r="E15726">
        <f t="shared" si="771"/>
        <v>2</v>
      </c>
      <c r="F15726">
        <f t="shared" si="772"/>
        <v>2</v>
      </c>
      <c r="G15726">
        <v>1</v>
      </c>
      <c r="I15726" s="172" t="s">
        <v>298</v>
      </c>
      <c r="J15726" s="173">
        <v>36</v>
      </c>
      <c r="K15726" s="188">
        <v>0</v>
      </c>
      <c r="L15726" s="188">
        <v>2</v>
      </c>
      <c r="M15726" s="188">
        <v>2</v>
      </c>
      <c r="O15726" s="165"/>
      <c r="P15726" s="174"/>
      <c r="Q15726" s="174"/>
      <c r="R15726" s="174"/>
      <c r="S15726" s="166"/>
    </row>
    <row r="15727" spans="1:19" x14ac:dyDescent="0.15">
      <c r="A15727">
        <v>2117</v>
      </c>
      <c r="B15727" t="s">
        <v>298</v>
      </c>
      <c r="C15727">
        <v>37</v>
      </c>
      <c r="D15727">
        <f t="shared" si="770"/>
        <v>1</v>
      </c>
      <c r="E15727">
        <f t="shared" si="771"/>
        <v>3</v>
      </c>
      <c r="F15727">
        <f t="shared" si="772"/>
        <v>4</v>
      </c>
      <c r="G15727">
        <v>1</v>
      </c>
      <c r="I15727" s="172" t="s">
        <v>298</v>
      </c>
      <c r="J15727" s="173">
        <v>37</v>
      </c>
      <c r="K15727" s="188">
        <v>1</v>
      </c>
      <c r="L15727" s="188">
        <v>3</v>
      </c>
      <c r="M15727" s="188">
        <v>4</v>
      </c>
      <c r="O15727" s="165"/>
      <c r="P15727" s="174"/>
      <c r="Q15727" s="174"/>
      <c r="R15727" s="174"/>
      <c r="S15727" s="166"/>
    </row>
    <row r="15728" spans="1:19" x14ac:dyDescent="0.15">
      <c r="A15728">
        <v>2117</v>
      </c>
      <c r="B15728" t="s">
        <v>298</v>
      </c>
      <c r="C15728">
        <v>38</v>
      </c>
      <c r="D15728">
        <f t="shared" si="770"/>
        <v>0</v>
      </c>
      <c r="E15728">
        <f t="shared" si="771"/>
        <v>2</v>
      </c>
      <c r="F15728">
        <f t="shared" si="772"/>
        <v>2</v>
      </c>
      <c r="G15728">
        <v>1</v>
      </c>
      <c r="I15728" s="172" t="s">
        <v>298</v>
      </c>
      <c r="J15728" s="173">
        <v>38</v>
      </c>
      <c r="K15728" s="188">
        <v>0</v>
      </c>
      <c r="L15728" s="188">
        <v>2</v>
      </c>
      <c r="M15728" s="188">
        <v>2</v>
      </c>
      <c r="O15728" s="165"/>
      <c r="P15728" s="174"/>
      <c r="Q15728" s="174"/>
      <c r="R15728" s="174"/>
      <c r="S15728" s="166"/>
    </row>
    <row r="15729" spans="1:19" x14ac:dyDescent="0.15">
      <c r="A15729">
        <v>2117</v>
      </c>
      <c r="B15729" t="s">
        <v>298</v>
      </c>
      <c r="C15729">
        <v>39</v>
      </c>
      <c r="D15729">
        <f t="shared" si="770"/>
        <v>4</v>
      </c>
      <c r="E15729">
        <f t="shared" si="771"/>
        <v>7</v>
      </c>
      <c r="F15729">
        <f t="shared" si="772"/>
        <v>11</v>
      </c>
      <c r="G15729">
        <v>1</v>
      </c>
      <c r="I15729" s="172" t="s">
        <v>298</v>
      </c>
      <c r="J15729" s="173">
        <v>39</v>
      </c>
      <c r="K15729" s="188">
        <v>4</v>
      </c>
      <c r="L15729" s="188">
        <v>7</v>
      </c>
      <c r="M15729" s="188">
        <v>11</v>
      </c>
      <c r="O15729" s="165"/>
      <c r="P15729" s="174"/>
      <c r="Q15729" s="174"/>
      <c r="R15729" s="174"/>
      <c r="S15729" s="166"/>
    </row>
    <row r="15730" spans="1:19" x14ac:dyDescent="0.15">
      <c r="A15730">
        <v>2117</v>
      </c>
      <c r="B15730" t="s">
        <v>298</v>
      </c>
      <c r="C15730">
        <v>40</v>
      </c>
      <c r="D15730">
        <f t="shared" si="770"/>
        <v>6</v>
      </c>
      <c r="E15730">
        <f t="shared" si="771"/>
        <v>5</v>
      </c>
      <c r="F15730">
        <f t="shared" si="772"/>
        <v>11</v>
      </c>
      <c r="G15730">
        <v>1</v>
      </c>
      <c r="I15730" s="172" t="s">
        <v>298</v>
      </c>
      <c r="J15730" s="173">
        <v>40</v>
      </c>
      <c r="K15730" s="188">
        <v>6</v>
      </c>
      <c r="L15730" s="188">
        <v>5</v>
      </c>
      <c r="M15730" s="188">
        <v>11</v>
      </c>
      <c r="O15730" s="165"/>
      <c r="P15730" s="174"/>
      <c r="Q15730" s="174"/>
      <c r="R15730" s="174"/>
      <c r="S15730" s="166"/>
    </row>
    <row r="15731" spans="1:19" x14ac:dyDescent="0.15">
      <c r="A15731">
        <v>2117</v>
      </c>
      <c r="B15731" t="s">
        <v>298</v>
      </c>
      <c r="C15731">
        <v>41</v>
      </c>
      <c r="D15731">
        <f t="shared" si="770"/>
        <v>5</v>
      </c>
      <c r="E15731">
        <f t="shared" si="771"/>
        <v>5</v>
      </c>
      <c r="F15731">
        <f t="shared" si="772"/>
        <v>10</v>
      </c>
      <c r="G15731">
        <v>1</v>
      </c>
      <c r="I15731" s="172" t="s">
        <v>298</v>
      </c>
      <c r="J15731" s="173">
        <v>41</v>
      </c>
      <c r="K15731" s="188">
        <v>5</v>
      </c>
      <c r="L15731" s="188">
        <v>5</v>
      </c>
      <c r="M15731" s="188">
        <v>10</v>
      </c>
      <c r="O15731" s="165"/>
      <c r="P15731" s="174"/>
      <c r="Q15731" s="174"/>
      <c r="R15731" s="174"/>
      <c r="S15731" s="166"/>
    </row>
    <row r="15732" spans="1:19" x14ac:dyDescent="0.15">
      <c r="A15732">
        <v>2117</v>
      </c>
      <c r="B15732" t="s">
        <v>298</v>
      </c>
      <c r="C15732">
        <v>42</v>
      </c>
      <c r="D15732">
        <f t="shared" si="770"/>
        <v>7</v>
      </c>
      <c r="E15732">
        <f t="shared" si="771"/>
        <v>13</v>
      </c>
      <c r="F15732">
        <f t="shared" si="772"/>
        <v>20</v>
      </c>
      <c r="G15732">
        <v>1</v>
      </c>
      <c r="I15732" s="172" t="s">
        <v>298</v>
      </c>
      <c r="J15732" s="173">
        <v>42</v>
      </c>
      <c r="K15732" s="188">
        <v>7</v>
      </c>
      <c r="L15732" s="188">
        <v>13</v>
      </c>
      <c r="M15732" s="188">
        <v>20</v>
      </c>
      <c r="O15732" s="165"/>
      <c r="P15732" s="174"/>
      <c r="Q15732" s="174"/>
      <c r="R15732" s="174"/>
      <c r="S15732" s="166"/>
    </row>
    <row r="15733" spans="1:19" x14ac:dyDescent="0.15">
      <c r="A15733">
        <v>2117</v>
      </c>
      <c r="B15733" t="s">
        <v>298</v>
      </c>
      <c r="C15733">
        <v>43</v>
      </c>
      <c r="D15733">
        <f t="shared" si="770"/>
        <v>7</v>
      </c>
      <c r="E15733">
        <f t="shared" si="771"/>
        <v>11</v>
      </c>
      <c r="F15733">
        <f t="shared" si="772"/>
        <v>18</v>
      </c>
      <c r="G15733">
        <v>1</v>
      </c>
      <c r="I15733" s="172" t="s">
        <v>298</v>
      </c>
      <c r="J15733" s="173">
        <v>43</v>
      </c>
      <c r="K15733" s="188">
        <v>7</v>
      </c>
      <c r="L15733" s="188">
        <v>11</v>
      </c>
      <c r="M15733" s="188">
        <v>18</v>
      </c>
      <c r="O15733" s="165"/>
      <c r="P15733" s="174"/>
      <c r="Q15733" s="174"/>
      <c r="R15733" s="174"/>
      <c r="S15733" s="166"/>
    </row>
    <row r="15734" spans="1:19" x14ac:dyDescent="0.15">
      <c r="A15734">
        <v>2117</v>
      </c>
      <c r="B15734" t="s">
        <v>298</v>
      </c>
      <c r="C15734">
        <v>44</v>
      </c>
      <c r="D15734">
        <f t="shared" si="770"/>
        <v>10</v>
      </c>
      <c r="E15734">
        <f t="shared" si="771"/>
        <v>9</v>
      </c>
      <c r="F15734">
        <f t="shared" si="772"/>
        <v>19</v>
      </c>
      <c r="G15734">
        <v>1</v>
      </c>
      <c r="I15734" s="172" t="s">
        <v>298</v>
      </c>
      <c r="J15734" s="173">
        <v>44</v>
      </c>
      <c r="K15734" s="188">
        <v>10</v>
      </c>
      <c r="L15734" s="188">
        <v>9</v>
      </c>
      <c r="M15734" s="188">
        <v>19</v>
      </c>
      <c r="O15734" s="165"/>
      <c r="P15734" s="174"/>
      <c r="Q15734" s="174"/>
      <c r="R15734" s="174"/>
      <c r="S15734" s="166"/>
    </row>
    <row r="15735" spans="1:19" x14ac:dyDescent="0.15">
      <c r="A15735">
        <v>2117</v>
      </c>
      <c r="B15735" t="s">
        <v>298</v>
      </c>
      <c r="C15735">
        <v>45</v>
      </c>
      <c r="D15735">
        <f t="shared" si="770"/>
        <v>12</v>
      </c>
      <c r="E15735">
        <f t="shared" si="771"/>
        <v>14</v>
      </c>
      <c r="F15735">
        <f t="shared" si="772"/>
        <v>26</v>
      </c>
      <c r="G15735">
        <v>1</v>
      </c>
      <c r="I15735" s="172" t="s">
        <v>298</v>
      </c>
      <c r="J15735" s="173">
        <v>45</v>
      </c>
      <c r="K15735" s="188">
        <v>12</v>
      </c>
      <c r="L15735" s="188">
        <v>14</v>
      </c>
      <c r="M15735" s="188">
        <v>26</v>
      </c>
      <c r="O15735" s="165"/>
      <c r="P15735" s="174"/>
      <c r="Q15735" s="174"/>
      <c r="R15735" s="174"/>
      <c r="S15735" s="166"/>
    </row>
    <row r="15736" spans="1:19" x14ac:dyDescent="0.15">
      <c r="A15736">
        <v>2117</v>
      </c>
      <c r="B15736" t="s">
        <v>298</v>
      </c>
      <c r="C15736">
        <v>46</v>
      </c>
      <c r="D15736">
        <f t="shared" si="770"/>
        <v>7</v>
      </c>
      <c r="E15736">
        <f t="shared" si="771"/>
        <v>8</v>
      </c>
      <c r="F15736">
        <f t="shared" si="772"/>
        <v>15</v>
      </c>
      <c r="G15736">
        <v>1</v>
      </c>
      <c r="I15736" s="172" t="s">
        <v>298</v>
      </c>
      <c r="J15736" s="173">
        <v>46</v>
      </c>
      <c r="K15736" s="188">
        <v>7</v>
      </c>
      <c r="L15736" s="188">
        <v>8</v>
      </c>
      <c r="M15736" s="188">
        <v>15</v>
      </c>
      <c r="O15736" s="165"/>
      <c r="P15736" s="174"/>
      <c r="Q15736" s="174"/>
      <c r="R15736" s="174"/>
      <c r="S15736" s="166"/>
    </row>
    <row r="15737" spans="1:19" x14ac:dyDescent="0.15">
      <c r="A15737">
        <v>2117</v>
      </c>
      <c r="B15737" t="s">
        <v>298</v>
      </c>
      <c r="C15737">
        <v>47</v>
      </c>
      <c r="D15737">
        <f t="shared" si="770"/>
        <v>13</v>
      </c>
      <c r="E15737">
        <f t="shared" si="771"/>
        <v>9</v>
      </c>
      <c r="F15737">
        <f t="shared" si="772"/>
        <v>22</v>
      </c>
      <c r="G15737">
        <v>1</v>
      </c>
      <c r="I15737" s="172" t="s">
        <v>298</v>
      </c>
      <c r="J15737" s="173">
        <v>47</v>
      </c>
      <c r="K15737" s="188">
        <v>13</v>
      </c>
      <c r="L15737" s="188">
        <v>9</v>
      </c>
      <c r="M15737" s="188">
        <v>22</v>
      </c>
      <c r="O15737" s="165"/>
      <c r="P15737" s="174"/>
      <c r="Q15737" s="174"/>
      <c r="R15737" s="174"/>
      <c r="S15737" s="166"/>
    </row>
    <row r="15738" spans="1:19" x14ac:dyDescent="0.15">
      <c r="A15738">
        <v>2117</v>
      </c>
      <c r="B15738" t="s">
        <v>298</v>
      </c>
      <c r="C15738">
        <v>48</v>
      </c>
      <c r="D15738">
        <f t="shared" si="770"/>
        <v>4</v>
      </c>
      <c r="E15738">
        <f t="shared" si="771"/>
        <v>4</v>
      </c>
      <c r="F15738">
        <f t="shared" si="772"/>
        <v>8</v>
      </c>
      <c r="G15738">
        <v>1</v>
      </c>
      <c r="I15738" s="172" t="s">
        <v>298</v>
      </c>
      <c r="J15738" s="173">
        <v>48</v>
      </c>
      <c r="K15738" s="188">
        <v>4</v>
      </c>
      <c r="L15738" s="188">
        <v>4</v>
      </c>
      <c r="M15738" s="188">
        <v>8</v>
      </c>
      <c r="O15738" s="165"/>
      <c r="P15738" s="174"/>
      <c r="Q15738" s="174"/>
      <c r="R15738" s="174"/>
      <c r="S15738" s="166"/>
    </row>
    <row r="15739" spans="1:19" x14ac:dyDescent="0.15">
      <c r="A15739">
        <v>2117</v>
      </c>
      <c r="B15739" t="s">
        <v>298</v>
      </c>
      <c r="C15739">
        <v>49</v>
      </c>
      <c r="D15739">
        <f t="shared" si="770"/>
        <v>7</v>
      </c>
      <c r="E15739">
        <f t="shared" si="771"/>
        <v>3</v>
      </c>
      <c r="F15739">
        <f t="shared" si="772"/>
        <v>10</v>
      </c>
      <c r="G15739">
        <v>1</v>
      </c>
      <c r="I15739" s="172" t="s">
        <v>298</v>
      </c>
      <c r="J15739" s="173">
        <v>49</v>
      </c>
      <c r="K15739" s="188">
        <v>7</v>
      </c>
      <c r="L15739" s="188">
        <v>3</v>
      </c>
      <c r="M15739" s="188">
        <v>10</v>
      </c>
      <c r="O15739" s="165"/>
      <c r="P15739" s="174"/>
      <c r="Q15739" s="174"/>
      <c r="R15739" s="174"/>
      <c r="S15739" s="166"/>
    </row>
    <row r="15740" spans="1:19" x14ac:dyDescent="0.15">
      <c r="A15740">
        <v>2117</v>
      </c>
      <c r="B15740" t="s">
        <v>298</v>
      </c>
      <c r="C15740">
        <v>50</v>
      </c>
      <c r="D15740">
        <f t="shared" si="770"/>
        <v>1</v>
      </c>
      <c r="E15740">
        <f t="shared" si="771"/>
        <v>4</v>
      </c>
      <c r="F15740">
        <f t="shared" si="772"/>
        <v>5</v>
      </c>
      <c r="G15740">
        <v>1</v>
      </c>
      <c r="I15740" s="172" t="s">
        <v>298</v>
      </c>
      <c r="J15740" s="173">
        <v>50</v>
      </c>
      <c r="K15740" s="188">
        <v>1</v>
      </c>
      <c r="L15740" s="188">
        <v>4</v>
      </c>
      <c r="M15740" s="188">
        <v>5</v>
      </c>
      <c r="O15740" s="165"/>
      <c r="P15740" s="174"/>
      <c r="Q15740" s="174"/>
      <c r="R15740" s="174"/>
      <c r="S15740" s="166"/>
    </row>
    <row r="15741" spans="1:19" x14ac:dyDescent="0.15">
      <c r="A15741">
        <v>2117</v>
      </c>
      <c r="B15741" t="s">
        <v>298</v>
      </c>
      <c r="C15741">
        <v>51</v>
      </c>
      <c r="D15741">
        <f t="shared" si="770"/>
        <v>7</v>
      </c>
      <c r="E15741">
        <f t="shared" si="771"/>
        <v>4</v>
      </c>
      <c r="F15741">
        <f t="shared" si="772"/>
        <v>11</v>
      </c>
      <c r="G15741">
        <v>1</v>
      </c>
      <c r="I15741" s="172" t="s">
        <v>298</v>
      </c>
      <c r="J15741" s="173">
        <v>51</v>
      </c>
      <c r="K15741" s="188">
        <v>7</v>
      </c>
      <c r="L15741" s="188">
        <v>4</v>
      </c>
      <c r="M15741" s="188">
        <v>11</v>
      </c>
      <c r="O15741" s="165"/>
      <c r="P15741" s="174"/>
      <c r="Q15741" s="174"/>
      <c r="R15741" s="174"/>
      <c r="S15741" s="166"/>
    </row>
    <row r="15742" spans="1:19" x14ac:dyDescent="0.15">
      <c r="A15742">
        <v>2117</v>
      </c>
      <c r="B15742" t="s">
        <v>298</v>
      </c>
      <c r="C15742">
        <v>52</v>
      </c>
      <c r="D15742">
        <f t="shared" si="770"/>
        <v>5</v>
      </c>
      <c r="E15742">
        <f t="shared" si="771"/>
        <v>0</v>
      </c>
      <c r="F15742">
        <f t="shared" si="772"/>
        <v>5</v>
      </c>
      <c r="G15742">
        <v>1</v>
      </c>
      <c r="I15742" s="172" t="s">
        <v>298</v>
      </c>
      <c r="J15742" s="173">
        <v>52</v>
      </c>
      <c r="K15742" s="188">
        <v>5</v>
      </c>
      <c r="L15742" s="188">
        <v>0</v>
      </c>
      <c r="M15742" s="188">
        <v>5</v>
      </c>
      <c r="O15742" s="165"/>
      <c r="P15742" s="174"/>
      <c r="Q15742" s="174"/>
      <c r="R15742" s="174"/>
      <c r="S15742" s="166"/>
    </row>
    <row r="15743" spans="1:19" x14ac:dyDescent="0.15">
      <c r="A15743">
        <v>2117</v>
      </c>
      <c r="B15743" t="s">
        <v>298</v>
      </c>
      <c r="C15743">
        <v>53</v>
      </c>
      <c r="D15743">
        <f t="shared" si="770"/>
        <v>3</v>
      </c>
      <c r="E15743">
        <f t="shared" si="771"/>
        <v>3</v>
      </c>
      <c r="F15743">
        <f t="shared" si="772"/>
        <v>6</v>
      </c>
      <c r="G15743">
        <v>1</v>
      </c>
      <c r="I15743" s="172" t="s">
        <v>298</v>
      </c>
      <c r="J15743" s="173">
        <v>53</v>
      </c>
      <c r="K15743" s="188">
        <v>3</v>
      </c>
      <c r="L15743" s="188">
        <v>3</v>
      </c>
      <c r="M15743" s="188">
        <v>6</v>
      </c>
      <c r="O15743" s="165"/>
      <c r="P15743" s="174"/>
      <c r="Q15743" s="174"/>
      <c r="R15743" s="174"/>
      <c r="S15743" s="166"/>
    </row>
    <row r="15744" spans="1:19" x14ac:dyDescent="0.15">
      <c r="A15744">
        <v>2117</v>
      </c>
      <c r="B15744" t="s">
        <v>298</v>
      </c>
      <c r="C15744">
        <v>54</v>
      </c>
      <c r="D15744">
        <f t="shared" si="770"/>
        <v>3</v>
      </c>
      <c r="E15744">
        <f t="shared" si="771"/>
        <v>2</v>
      </c>
      <c r="F15744">
        <f t="shared" si="772"/>
        <v>5</v>
      </c>
      <c r="G15744">
        <v>1</v>
      </c>
      <c r="I15744" s="172" t="s">
        <v>298</v>
      </c>
      <c r="J15744" s="173">
        <v>54</v>
      </c>
      <c r="K15744" s="188">
        <v>3</v>
      </c>
      <c r="L15744" s="188">
        <v>2</v>
      </c>
      <c r="M15744" s="188">
        <v>5</v>
      </c>
      <c r="O15744" s="165"/>
      <c r="P15744" s="174"/>
      <c r="Q15744" s="174"/>
      <c r="R15744" s="174"/>
      <c r="S15744" s="166"/>
    </row>
    <row r="15745" spans="1:19" x14ac:dyDescent="0.15">
      <c r="A15745">
        <v>2117</v>
      </c>
      <c r="B15745" t="s">
        <v>298</v>
      </c>
      <c r="C15745">
        <v>55</v>
      </c>
      <c r="D15745">
        <f t="shared" si="770"/>
        <v>4</v>
      </c>
      <c r="E15745">
        <f t="shared" si="771"/>
        <v>4</v>
      </c>
      <c r="F15745">
        <f t="shared" si="772"/>
        <v>8</v>
      </c>
      <c r="G15745">
        <v>1</v>
      </c>
      <c r="I15745" s="172" t="s">
        <v>298</v>
      </c>
      <c r="J15745" s="173">
        <v>55</v>
      </c>
      <c r="K15745" s="188">
        <v>4</v>
      </c>
      <c r="L15745" s="188">
        <v>4</v>
      </c>
      <c r="M15745" s="188">
        <v>8</v>
      </c>
      <c r="O15745" s="165"/>
      <c r="P15745" s="174"/>
      <c r="Q15745" s="174"/>
      <c r="R15745" s="174"/>
      <c r="S15745" s="166"/>
    </row>
    <row r="15746" spans="1:19" x14ac:dyDescent="0.15">
      <c r="A15746">
        <v>2117</v>
      </c>
      <c r="B15746" t="s">
        <v>298</v>
      </c>
      <c r="C15746">
        <v>56</v>
      </c>
      <c r="D15746">
        <f t="shared" si="770"/>
        <v>2</v>
      </c>
      <c r="E15746">
        <f t="shared" si="771"/>
        <v>3</v>
      </c>
      <c r="F15746">
        <f t="shared" si="772"/>
        <v>5</v>
      </c>
      <c r="G15746">
        <v>1</v>
      </c>
      <c r="I15746" s="172" t="s">
        <v>298</v>
      </c>
      <c r="J15746" s="173">
        <v>56</v>
      </c>
      <c r="K15746" s="188">
        <v>2</v>
      </c>
      <c r="L15746" s="188">
        <v>3</v>
      </c>
      <c r="M15746" s="188">
        <v>5</v>
      </c>
      <c r="O15746" s="165"/>
      <c r="P15746" s="174"/>
      <c r="Q15746" s="174"/>
      <c r="R15746" s="174"/>
      <c r="S15746" s="166"/>
    </row>
    <row r="15747" spans="1:19" x14ac:dyDescent="0.15">
      <c r="A15747">
        <v>2117</v>
      </c>
      <c r="B15747" t="s">
        <v>298</v>
      </c>
      <c r="C15747">
        <v>57</v>
      </c>
      <c r="D15747">
        <f t="shared" si="770"/>
        <v>0</v>
      </c>
      <c r="E15747">
        <f t="shared" si="771"/>
        <v>3</v>
      </c>
      <c r="F15747">
        <f t="shared" si="772"/>
        <v>3</v>
      </c>
      <c r="G15747">
        <v>1</v>
      </c>
      <c r="I15747" s="172" t="s">
        <v>298</v>
      </c>
      <c r="J15747" s="173">
        <v>57</v>
      </c>
      <c r="K15747" s="188">
        <v>0</v>
      </c>
      <c r="L15747" s="188">
        <v>3</v>
      </c>
      <c r="M15747" s="188">
        <v>3</v>
      </c>
      <c r="O15747" s="165"/>
      <c r="P15747" s="174"/>
      <c r="Q15747" s="174"/>
      <c r="R15747" s="174"/>
      <c r="S15747" s="166"/>
    </row>
    <row r="15748" spans="1:19" x14ac:dyDescent="0.15">
      <c r="A15748">
        <v>2117</v>
      </c>
      <c r="B15748" t="s">
        <v>298</v>
      </c>
      <c r="C15748">
        <v>58</v>
      </c>
      <c r="D15748">
        <f t="shared" si="770"/>
        <v>2</v>
      </c>
      <c r="E15748">
        <f t="shared" si="771"/>
        <v>3</v>
      </c>
      <c r="F15748">
        <f t="shared" si="772"/>
        <v>5</v>
      </c>
      <c r="G15748">
        <v>1</v>
      </c>
      <c r="I15748" s="172" t="s">
        <v>298</v>
      </c>
      <c r="J15748" s="173">
        <v>58</v>
      </c>
      <c r="K15748" s="188">
        <v>2</v>
      </c>
      <c r="L15748" s="188">
        <v>3</v>
      </c>
      <c r="M15748" s="188">
        <v>5</v>
      </c>
      <c r="O15748" s="165"/>
      <c r="P15748" s="174"/>
      <c r="Q15748" s="174"/>
      <c r="R15748" s="174"/>
      <c r="S15748" s="166"/>
    </row>
    <row r="15749" spans="1:19" x14ac:dyDescent="0.15">
      <c r="A15749">
        <v>2117</v>
      </c>
      <c r="B15749" t="s">
        <v>298</v>
      </c>
      <c r="C15749">
        <v>59</v>
      </c>
      <c r="D15749">
        <f t="shared" si="770"/>
        <v>1</v>
      </c>
      <c r="E15749">
        <f t="shared" si="771"/>
        <v>1</v>
      </c>
      <c r="F15749">
        <f t="shared" si="772"/>
        <v>2</v>
      </c>
      <c r="G15749">
        <v>1</v>
      </c>
      <c r="I15749" s="172" t="s">
        <v>298</v>
      </c>
      <c r="J15749" s="173">
        <v>59</v>
      </c>
      <c r="K15749" s="188">
        <v>1</v>
      </c>
      <c r="L15749" s="188">
        <v>1</v>
      </c>
      <c r="M15749" s="188">
        <v>2</v>
      </c>
      <c r="O15749" s="165"/>
      <c r="P15749" s="174"/>
      <c r="Q15749" s="174"/>
      <c r="R15749" s="174"/>
      <c r="S15749" s="166"/>
    </row>
    <row r="15750" spans="1:19" x14ac:dyDescent="0.15">
      <c r="A15750">
        <v>2117</v>
      </c>
      <c r="B15750" t="s">
        <v>298</v>
      </c>
      <c r="C15750">
        <v>60</v>
      </c>
      <c r="D15750">
        <f t="shared" si="770"/>
        <v>5</v>
      </c>
      <c r="E15750">
        <f t="shared" si="771"/>
        <v>1</v>
      </c>
      <c r="F15750">
        <f t="shared" si="772"/>
        <v>6</v>
      </c>
      <c r="G15750">
        <v>1</v>
      </c>
      <c r="I15750" s="172" t="s">
        <v>298</v>
      </c>
      <c r="J15750" s="173">
        <v>60</v>
      </c>
      <c r="K15750" s="188">
        <v>5</v>
      </c>
      <c r="L15750" s="188">
        <v>1</v>
      </c>
      <c r="M15750" s="188">
        <v>6</v>
      </c>
      <c r="O15750" s="165"/>
      <c r="P15750" s="174"/>
      <c r="Q15750" s="174"/>
      <c r="R15750" s="174"/>
      <c r="S15750" s="166"/>
    </row>
    <row r="15751" spans="1:19" x14ac:dyDescent="0.15">
      <c r="A15751">
        <v>2117</v>
      </c>
      <c r="B15751" t="s">
        <v>298</v>
      </c>
      <c r="C15751">
        <v>61</v>
      </c>
      <c r="D15751">
        <f t="shared" si="770"/>
        <v>1</v>
      </c>
      <c r="E15751">
        <f t="shared" si="771"/>
        <v>1</v>
      </c>
      <c r="F15751">
        <f t="shared" si="772"/>
        <v>2</v>
      </c>
      <c r="G15751">
        <v>1</v>
      </c>
      <c r="I15751" s="172" t="s">
        <v>298</v>
      </c>
      <c r="J15751" s="173">
        <v>61</v>
      </c>
      <c r="K15751" s="188">
        <v>1</v>
      </c>
      <c r="L15751" s="188">
        <v>1</v>
      </c>
      <c r="M15751" s="188">
        <v>2</v>
      </c>
      <c r="O15751" s="165"/>
      <c r="P15751" s="174"/>
      <c r="Q15751" s="174"/>
      <c r="R15751" s="174"/>
      <c r="S15751" s="166"/>
    </row>
    <row r="15752" spans="1:19" x14ac:dyDescent="0.15">
      <c r="A15752">
        <v>2117</v>
      </c>
      <c r="B15752" t="s">
        <v>298</v>
      </c>
      <c r="C15752">
        <v>62</v>
      </c>
      <c r="D15752">
        <f t="shared" si="770"/>
        <v>2</v>
      </c>
      <c r="E15752">
        <f t="shared" si="771"/>
        <v>2</v>
      </c>
      <c r="F15752">
        <f t="shared" si="772"/>
        <v>4</v>
      </c>
      <c r="G15752">
        <v>1</v>
      </c>
      <c r="I15752" s="172" t="s">
        <v>298</v>
      </c>
      <c r="J15752" s="173">
        <v>62</v>
      </c>
      <c r="K15752" s="188">
        <v>2</v>
      </c>
      <c r="L15752" s="188">
        <v>2</v>
      </c>
      <c r="M15752" s="188">
        <v>4</v>
      </c>
      <c r="O15752" s="165"/>
      <c r="P15752" s="174"/>
      <c r="Q15752" s="174"/>
      <c r="R15752" s="174"/>
      <c r="S15752" s="166"/>
    </row>
    <row r="15753" spans="1:19" x14ac:dyDescent="0.15">
      <c r="A15753">
        <v>2117</v>
      </c>
      <c r="B15753" t="s">
        <v>298</v>
      </c>
      <c r="C15753">
        <v>63</v>
      </c>
      <c r="D15753">
        <f t="shared" si="770"/>
        <v>0</v>
      </c>
      <c r="E15753">
        <f t="shared" si="771"/>
        <v>1</v>
      </c>
      <c r="F15753">
        <f t="shared" si="772"/>
        <v>1</v>
      </c>
      <c r="G15753">
        <v>1</v>
      </c>
      <c r="I15753" s="172" t="s">
        <v>298</v>
      </c>
      <c r="J15753" s="173">
        <v>63</v>
      </c>
      <c r="K15753" s="188">
        <v>0</v>
      </c>
      <c r="L15753" s="188">
        <v>1</v>
      </c>
      <c r="M15753" s="188">
        <v>1</v>
      </c>
      <c r="O15753" s="165"/>
      <c r="P15753" s="174"/>
      <c r="Q15753" s="174"/>
      <c r="R15753" s="174"/>
      <c r="S15753" s="166"/>
    </row>
    <row r="15754" spans="1:19" x14ac:dyDescent="0.15">
      <c r="A15754">
        <v>2117</v>
      </c>
      <c r="B15754" t="s">
        <v>298</v>
      </c>
      <c r="C15754">
        <v>64</v>
      </c>
      <c r="D15754">
        <f t="shared" si="770"/>
        <v>1</v>
      </c>
      <c r="E15754">
        <f t="shared" si="771"/>
        <v>2</v>
      </c>
      <c r="F15754">
        <f t="shared" si="772"/>
        <v>3</v>
      </c>
      <c r="G15754">
        <v>1</v>
      </c>
      <c r="I15754" s="172" t="s">
        <v>298</v>
      </c>
      <c r="J15754" s="173">
        <v>64</v>
      </c>
      <c r="K15754" s="188">
        <v>1</v>
      </c>
      <c r="L15754" s="188">
        <v>2</v>
      </c>
      <c r="M15754" s="188">
        <v>3</v>
      </c>
      <c r="O15754" s="165"/>
      <c r="P15754" s="174"/>
      <c r="Q15754" s="174"/>
      <c r="R15754" s="174"/>
      <c r="S15754" s="166"/>
    </row>
    <row r="15755" spans="1:19" x14ac:dyDescent="0.15">
      <c r="A15755">
        <v>2117</v>
      </c>
      <c r="B15755" t="s">
        <v>298</v>
      </c>
      <c r="C15755">
        <v>65</v>
      </c>
      <c r="D15755">
        <f t="shared" si="770"/>
        <v>3</v>
      </c>
      <c r="E15755">
        <f t="shared" si="771"/>
        <v>6</v>
      </c>
      <c r="F15755">
        <f t="shared" si="772"/>
        <v>9</v>
      </c>
      <c r="G15755">
        <v>1</v>
      </c>
      <c r="I15755" s="172" t="s">
        <v>298</v>
      </c>
      <c r="J15755" s="173">
        <v>65</v>
      </c>
      <c r="K15755" s="188">
        <v>3</v>
      </c>
      <c r="L15755" s="188">
        <v>6</v>
      </c>
      <c r="M15755" s="188">
        <v>9</v>
      </c>
      <c r="O15755" s="165"/>
      <c r="P15755" s="174"/>
      <c r="Q15755" s="174"/>
      <c r="R15755" s="174"/>
      <c r="S15755" s="166"/>
    </row>
    <row r="15756" spans="1:19" x14ac:dyDescent="0.15">
      <c r="A15756">
        <v>2117</v>
      </c>
      <c r="B15756" t="s">
        <v>298</v>
      </c>
      <c r="C15756">
        <v>66</v>
      </c>
      <c r="D15756">
        <f t="shared" si="770"/>
        <v>1</v>
      </c>
      <c r="E15756">
        <f t="shared" si="771"/>
        <v>0</v>
      </c>
      <c r="F15756">
        <f t="shared" si="772"/>
        <v>1</v>
      </c>
      <c r="G15756">
        <v>1</v>
      </c>
      <c r="I15756" s="172" t="s">
        <v>298</v>
      </c>
      <c r="J15756" s="173">
        <v>66</v>
      </c>
      <c r="K15756" s="188">
        <v>1</v>
      </c>
      <c r="L15756" s="188">
        <v>0</v>
      </c>
      <c r="M15756" s="188">
        <v>1</v>
      </c>
      <c r="O15756" s="165"/>
      <c r="P15756" s="174"/>
      <c r="Q15756" s="174"/>
      <c r="R15756" s="174"/>
      <c r="S15756" s="166"/>
    </row>
    <row r="15757" spans="1:19" x14ac:dyDescent="0.15">
      <c r="A15757">
        <v>2117</v>
      </c>
      <c r="B15757" t="s">
        <v>298</v>
      </c>
      <c r="C15757">
        <v>67</v>
      </c>
      <c r="D15757">
        <f t="shared" si="770"/>
        <v>0</v>
      </c>
      <c r="E15757">
        <f t="shared" si="771"/>
        <v>1</v>
      </c>
      <c r="F15757">
        <f t="shared" si="772"/>
        <v>1</v>
      </c>
      <c r="G15757">
        <v>1</v>
      </c>
      <c r="I15757" s="172" t="s">
        <v>298</v>
      </c>
      <c r="J15757" s="173">
        <v>67</v>
      </c>
      <c r="K15757" s="188">
        <v>0</v>
      </c>
      <c r="L15757" s="188">
        <v>1</v>
      </c>
      <c r="M15757" s="188">
        <v>1</v>
      </c>
      <c r="O15757" s="165"/>
      <c r="P15757" s="174"/>
      <c r="Q15757" s="174"/>
      <c r="R15757" s="174"/>
      <c r="S15757" s="166"/>
    </row>
    <row r="15758" spans="1:19" x14ac:dyDescent="0.15">
      <c r="A15758">
        <v>2117</v>
      </c>
      <c r="B15758" t="s">
        <v>298</v>
      </c>
      <c r="C15758">
        <v>68</v>
      </c>
      <c r="D15758">
        <f t="shared" si="770"/>
        <v>2</v>
      </c>
      <c r="E15758">
        <f t="shared" si="771"/>
        <v>2</v>
      </c>
      <c r="F15758">
        <f t="shared" si="772"/>
        <v>4</v>
      </c>
      <c r="G15758">
        <v>1</v>
      </c>
      <c r="I15758" s="172" t="s">
        <v>298</v>
      </c>
      <c r="J15758" s="173">
        <v>68</v>
      </c>
      <c r="K15758" s="188">
        <v>2</v>
      </c>
      <c r="L15758" s="188">
        <v>2</v>
      </c>
      <c r="M15758" s="188">
        <v>4</v>
      </c>
      <c r="O15758" s="165"/>
      <c r="P15758" s="174"/>
      <c r="Q15758" s="174"/>
      <c r="R15758" s="174"/>
      <c r="S15758" s="166"/>
    </row>
    <row r="15759" spans="1:19" x14ac:dyDescent="0.15">
      <c r="A15759">
        <v>2117</v>
      </c>
      <c r="B15759" t="s">
        <v>298</v>
      </c>
      <c r="C15759">
        <v>69</v>
      </c>
      <c r="D15759">
        <f t="shared" si="770"/>
        <v>8</v>
      </c>
      <c r="E15759">
        <f t="shared" si="771"/>
        <v>6</v>
      </c>
      <c r="F15759">
        <f t="shared" si="772"/>
        <v>14</v>
      </c>
      <c r="G15759">
        <v>1</v>
      </c>
      <c r="I15759" s="172" t="s">
        <v>298</v>
      </c>
      <c r="J15759" s="173">
        <v>69</v>
      </c>
      <c r="K15759" s="188">
        <v>8</v>
      </c>
      <c r="L15759" s="188">
        <v>6</v>
      </c>
      <c r="M15759" s="188">
        <v>14</v>
      </c>
      <c r="O15759" s="165"/>
      <c r="P15759" s="174"/>
      <c r="Q15759" s="174"/>
      <c r="R15759" s="174"/>
      <c r="S15759" s="166"/>
    </row>
    <row r="15760" spans="1:19" x14ac:dyDescent="0.15">
      <c r="A15760">
        <v>2117</v>
      </c>
      <c r="B15760" t="s">
        <v>298</v>
      </c>
      <c r="C15760">
        <v>70</v>
      </c>
      <c r="D15760">
        <f t="shared" si="770"/>
        <v>3</v>
      </c>
      <c r="E15760">
        <f t="shared" si="771"/>
        <v>2</v>
      </c>
      <c r="F15760">
        <f t="shared" si="772"/>
        <v>5</v>
      </c>
      <c r="G15760">
        <v>1</v>
      </c>
      <c r="I15760" s="172" t="s">
        <v>298</v>
      </c>
      <c r="J15760" s="173">
        <v>70</v>
      </c>
      <c r="K15760" s="188">
        <v>3</v>
      </c>
      <c r="L15760" s="188">
        <v>2</v>
      </c>
      <c r="M15760" s="188">
        <v>5</v>
      </c>
      <c r="O15760" s="165"/>
      <c r="P15760" s="174"/>
      <c r="Q15760" s="174"/>
      <c r="R15760" s="174"/>
      <c r="S15760" s="166"/>
    </row>
    <row r="15761" spans="1:19" x14ac:dyDescent="0.15">
      <c r="A15761">
        <v>2117</v>
      </c>
      <c r="B15761" t="s">
        <v>298</v>
      </c>
      <c r="C15761">
        <v>71</v>
      </c>
      <c r="D15761">
        <f t="shared" si="770"/>
        <v>2</v>
      </c>
      <c r="E15761">
        <f t="shared" si="771"/>
        <v>3</v>
      </c>
      <c r="F15761">
        <f t="shared" si="772"/>
        <v>5</v>
      </c>
      <c r="G15761">
        <v>1</v>
      </c>
      <c r="I15761" s="172" t="s">
        <v>298</v>
      </c>
      <c r="J15761" s="173">
        <v>71</v>
      </c>
      <c r="K15761" s="188">
        <v>2</v>
      </c>
      <c r="L15761" s="188">
        <v>3</v>
      </c>
      <c r="M15761" s="188">
        <v>5</v>
      </c>
      <c r="O15761" s="165"/>
      <c r="P15761" s="174"/>
      <c r="Q15761" s="174"/>
      <c r="R15761" s="174"/>
      <c r="S15761" s="166"/>
    </row>
    <row r="15762" spans="1:19" x14ac:dyDescent="0.15">
      <c r="A15762">
        <v>2117</v>
      </c>
      <c r="B15762" t="s">
        <v>298</v>
      </c>
      <c r="C15762">
        <v>72</v>
      </c>
      <c r="D15762">
        <f t="shared" si="770"/>
        <v>1</v>
      </c>
      <c r="E15762">
        <f t="shared" si="771"/>
        <v>5</v>
      </c>
      <c r="F15762">
        <f t="shared" si="772"/>
        <v>6</v>
      </c>
      <c r="G15762">
        <v>1</v>
      </c>
      <c r="I15762" s="172" t="s">
        <v>298</v>
      </c>
      <c r="J15762" s="173">
        <v>72</v>
      </c>
      <c r="K15762" s="188">
        <v>1</v>
      </c>
      <c r="L15762" s="188">
        <v>5</v>
      </c>
      <c r="M15762" s="188">
        <v>6</v>
      </c>
      <c r="O15762" s="165"/>
      <c r="P15762" s="174"/>
      <c r="Q15762" s="174"/>
      <c r="R15762" s="174"/>
      <c r="S15762" s="166"/>
    </row>
    <row r="15763" spans="1:19" x14ac:dyDescent="0.15">
      <c r="A15763">
        <v>2117</v>
      </c>
      <c r="B15763" t="s">
        <v>298</v>
      </c>
      <c r="C15763">
        <v>73</v>
      </c>
      <c r="D15763">
        <f t="shared" si="770"/>
        <v>3</v>
      </c>
      <c r="E15763">
        <f t="shared" si="771"/>
        <v>3</v>
      </c>
      <c r="F15763">
        <f t="shared" si="772"/>
        <v>6</v>
      </c>
      <c r="G15763">
        <v>1</v>
      </c>
      <c r="I15763" s="172" t="s">
        <v>298</v>
      </c>
      <c r="J15763" s="173">
        <v>73</v>
      </c>
      <c r="K15763" s="188">
        <v>3</v>
      </c>
      <c r="L15763" s="188">
        <v>3</v>
      </c>
      <c r="M15763" s="188">
        <v>6</v>
      </c>
      <c r="O15763" s="165"/>
      <c r="P15763" s="174"/>
      <c r="Q15763" s="174"/>
      <c r="R15763" s="174"/>
      <c r="S15763" s="166"/>
    </row>
    <row r="15764" spans="1:19" x14ac:dyDescent="0.15">
      <c r="A15764">
        <v>2117</v>
      </c>
      <c r="B15764" t="s">
        <v>298</v>
      </c>
      <c r="C15764">
        <v>74</v>
      </c>
      <c r="D15764">
        <f t="shared" si="770"/>
        <v>1</v>
      </c>
      <c r="E15764">
        <f t="shared" si="771"/>
        <v>1</v>
      </c>
      <c r="F15764">
        <f t="shared" si="772"/>
        <v>2</v>
      </c>
      <c r="G15764">
        <v>1</v>
      </c>
      <c r="I15764" s="172" t="s">
        <v>298</v>
      </c>
      <c r="J15764" s="173">
        <v>74</v>
      </c>
      <c r="K15764" s="188">
        <v>1</v>
      </c>
      <c r="L15764" s="188">
        <v>1</v>
      </c>
      <c r="M15764" s="188">
        <v>2</v>
      </c>
      <c r="O15764" s="165"/>
      <c r="P15764" s="174"/>
      <c r="Q15764" s="174"/>
      <c r="R15764" s="174"/>
      <c r="S15764" s="166"/>
    </row>
    <row r="15765" spans="1:19" x14ac:dyDescent="0.15">
      <c r="A15765">
        <v>2117</v>
      </c>
      <c r="B15765" t="s">
        <v>298</v>
      </c>
      <c r="C15765">
        <v>75</v>
      </c>
      <c r="D15765">
        <f t="shared" si="770"/>
        <v>3</v>
      </c>
      <c r="E15765">
        <f t="shared" si="771"/>
        <v>1</v>
      </c>
      <c r="F15765">
        <f t="shared" si="772"/>
        <v>4</v>
      </c>
      <c r="G15765">
        <v>1</v>
      </c>
      <c r="I15765" s="172" t="s">
        <v>298</v>
      </c>
      <c r="J15765" s="173">
        <v>75</v>
      </c>
      <c r="K15765" s="188">
        <v>3</v>
      </c>
      <c r="L15765" s="188">
        <v>1</v>
      </c>
      <c r="M15765" s="188">
        <v>4</v>
      </c>
      <c r="O15765" s="165"/>
      <c r="P15765" s="176"/>
      <c r="Q15765" s="176"/>
      <c r="R15765" s="176"/>
      <c r="S15765" s="167"/>
    </row>
    <row r="15766" spans="1:19" x14ac:dyDescent="0.15">
      <c r="A15766">
        <v>2117</v>
      </c>
      <c r="B15766" t="s">
        <v>298</v>
      </c>
      <c r="C15766">
        <v>76</v>
      </c>
      <c r="D15766">
        <f t="shared" si="770"/>
        <v>2</v>
      </c>
      <c r="E15766">
        <f t="shared" si="771"/>
        <v>0</v>
      </c>
      <c r="F15766">
        <f t="shared" si="772"/>
        <v>2</v>
      </c>
      <c r="G15766">
        <v>1</v>
      </c>
      <c r="I15766" s="172" t="s">
        <v>298</v>
      </c>
      <c r="J15766" s="173">
        <v>76</v>
      </c>
      <c r="K15766" s="188">
        <v>2</v>
      </c>
      <c r="L15766" s="188">
        <v>0</v>
      </c>
      <c r="M15766" s="188">
        <v>2</v>
      </c>
      <c r="O15766" s="165"/>
      <c r="P15766" s="174"/>
      <c r="Q15766" s="174"/>
      <c r="R15766" s="174"/>
      <c r="S15766" s="166"/>
    </row>
    <row r="15767" spans="1:19" x14ac:dyDescent="0.15">
      <c r="A15767">
        <v>2117</v>
      </c>
      <c r="B15767" t="s">
        <v>298</v>
      </c>
      <c r="C15767">
        <v>77</v>
      </c>
      <c r="D15767">
        <f t="shared" si="770"/>
        <v>0</v>
      </c>
      <c r="E15767">
        <f t="shared" si="771"/>
        <v>0</v>
      </c>
      <c r="F15767">
        <f t="shared" si="772"/>
        <v>0</v>
      </c>
      <c r="G15767">
        <v>1</v>
      </c>
      <c r="I15767" s="172" t="s">
        <v>298</v>
      </c>
      <c r="J15767" s="173">
        <v>77</v>
      </c>
      <c r="K15767" s="189"/>
      <c r="L15767" s="189"/>
      <c r="M15767" s="189"/>
      <c r="O15767" s="165"/>
      <c r="P15767" s="174"/>
      <c r="Q15767" s="174"/>
      <c r="R15767" s="174"/>
      <c r="S15767" s="166"/>
    </row>
    <row r="15768" spans="1:19" x14ac:dyDescent="0.15">
      <c r="A15768">
        <v>2117</v>
      </c>
      <c r="B15768" t="s">
        <v>298</v>
      </c>
      <c r="C15768">
        <v>78</v>
      </c>
      <c r="D15768">
        <f t="shared" si="770"/>
        <v>1</v>
      </c>
      <c r="E15768">
        <f t="shared" si="771"/>
        <v>0</v>
      </c>
      <c r="F15768">
        <f t="shared" si="772"/>
        <v>1</v>
      </c>
      <c r="G15768">
        <v>1</v>
      </c>
      <c r="I15768" s="172" t="s">
        <v>298</v>
      </c>
      <c r="J15768" s="173">
        <v>78</v>
      </c>
      <c r="K15768" s="188">
        <v>1</v>
      </c>
      <c r="L15768" s="188">
        <v>0</v>
      </c>
      <c r="M15768" s="188">
        <v>1</v>
      </c>
      <c r="O15768" s="165"/>
      <c r="P15768" s="174"/>
      <c r="Q15768" s="174"/>
      <c r="R15768" s="174"/>
      <c r="S15768" s="166"/>
    </row>
    <row r="15769" spans="1:19" x14ac:dyDescent="0.15">
      <c r="A15769">
        <v>2117</v>
      </c>
      <c r="B15769" t="s">
        <v>298</v>
      </c>
      <c r="C15769">
        <v>79</v>
      </c>
      <c r="D15769">
        <f t="shared" si="770"/>
        <v>0</v>
      </c>
      <c r="E15769">
        <f t="shared" si="771"/>
        <v>3</v>
      </c>
      <c r="F15769">
        <f t="shared" si="772"/>
        <v>3</v>
      </c>
      <c r="G15769">
        <v>1</v>
      </c>
      <c r="I15769" s="172" t="s">
        <v>298</v>
      </c>
      <c r="J15769" s="173">
        <v>79</v>
      </c>
      <c r="K15769" s="188">
        <v>0</v>
      </c>
      <c r="L15769" s="188">
        <v>3</v>
      </c>
      <c r="M15769" s="188">
        <v>3</v>
      </c>
      <c r="O15769" s="165"/>
      <c r="P15769" s="174"/>
      <c r="Q15769" s="174"/>
      <c r="R15769" s="174"/>
      <c r="S15769" s="166"/>
    </row>
    <row r="15770" spans="1:19" x14ac:dyDescent="0.15">
      <c r="A15770">
        <v>2117</v>
      </c>
      <c r="B15770" t="s">
        <v>298</v>
      </c>
      <c r="C15770">
        <v>80</v>
      </c>
      <c r="D15770">
        <f t="shared" si="770"/>
        <v>0</v>
      </c>
      <c r="E15770">
        <f t="shared" si="771"/>
        <v>0</v>
      </c>
      <c r="F15770">
        <f t="shared" si="772"/>
        <v>0</v>
      </c>
      <c r="G15770">
        <v>1</v>
      </c>
      <c r="I15770" s="172" t="s">
        <v>298</v>
      </c>
      <c r="J15770" s="173">
        <v>80</v>
      </c>
      <c r="K15770" s="189"/>
      <c r="L15770" s="189"/>
      <c r="M15770" s="189"/>
      <c r="O15770" s="165"/>
      <c r="P15770" s="176"/>
      <c r="Q15770" s="176"/>
      <c r="R15770" s="176"/>
      <c r="S15770" s="167"/>
    </row>
    <row r="15771" spans="1:19" x14ac:dyDescent="0.15">
      <c r="A15771">
        <v>2117</v>
      </c>
      <c r="B15771" t="s">
        <v>298</v>
      </c>
      <c r="C15771">
        <v>81</v>
      </c>
      <c r="D15771">
        <f t="shared" si="770"/>
        <v>0</v>
      </c>
      <c r="E15771">
        <f t="shared" si="771"/>
        <v>1</v>
      </c>
      <c r="F15771">
        <f t="shared" si="772"/>
        <v>1</v>
      </c>
      <c r="G15771">
        <v>1</v>
      </c>
      <c r="I15771" s="172" t="s">
        <v>298</v>
      </c>
      <c r="J15771" s="173">
        <v>81</v>
      </c>
      <c r="K15771" s="188">
        <v>0</v>
      </c>
      <c r="L15771" s="188">
        <v>1</v>
      </c>
      <c r="M15771" s="188">
        <v>1</v>
      </c>
      <c r="O15771" s="165"/>
      <c r="P15771" s="174"/>
      <c r="Q15771" s="174"/>
      <c r="R15771" s="174"/>
      <c r="S15771" s="166"/>
    </row>
    <row r="15772" spans="1:19" x14ac:dyDescent="0.15">
      <c r="A15772">
        <v>2117</v>
      </c>
      <c r="B15772" t="s">
        <v>298</v>
      </c>
      <c r="C15772">
        <v>82</v>
      </c>
      <c r="D15772">
        <f t="shared" si="770"/>
        <v>0</v>
      </c>
      <c r="E15772">
        <f t="shared" si="771"/>
        <v>1</v>
      </c>
      <c r="F15772">
        <f t="shared" si="772"/>
        <v>1</v>
      </c>
      <c r="G15772">
        <v>1</v>
      </c>
      <c r="I15772" s="172" t="s">
        <v>298</v>
      </c>
      <c r="J15772" s="173">
        <v>82</v>
      </c>
      <c r="K15772" s="188">
        <v>0</v>
      </c>
      <c r="L15772" s="188">
        <v>1</v>
      </c>
      <c r="M15772" s="188">
        <v>1</v>
      </c>
      <c r="O15772" s="165"/>
      <c r="P15772" s="176"/>
      <c r="Q15772" s="176"/>
      <c r="R15772" s="176"/>
      <c r="S15772" s="167"/>
    </row>
    <row r="15773" spans="1:19" x14ac:dyDescent="0.15">
      <c r="A15773">
        <v>2117</v>
      </c>
      <c r="B15773" t="s">
        <v>298</v>
      </c>
      <c r="C15773">
        <v>83</v>
      </c>
      <c r="D15773">
        <f t="shared" si="770"/>
        <v>1</v>
      </c>
      <c r="E15773">
        <f t="shared" si="771"/>
        <v>0</v>
      </c>
      <c r="F15773">
        <f t="shared" si="772"/>
        <v>1</v>
      </c>
      <c r="G15773">
        <v>1</v>
      </c>
      <c r="I15773" s="172" t="s">
        <v>298</v>
      </c>
      <c r="J15773" s="173">
        <v>83</v>
      </c>
      <c r="K15773" s="188">
        <v>1</v>
      </c>
      <c r="L15773" s="188">
        <v>0</v>
      </c>
      <c r="M15773" s="188">
        <v>1</v>
      </c>
      <c r="O15773" s="165"/>
      <c r="P15773" s="176"/>
      <c r="Q15773" s="176"/>
      <c r="R15773" s="176"/>
      <c r="S15773" s="167"/>
    </row>
    <row r="15774" spans="1:19" x14ac:dyDescent="0.15">
      <c r="A15774">
        <v>2117</v>
      </c>
      <c r="B15774" t="s">
        <v>298</v>
      </c>
      <c r="C15774">
        <v>84</v>
      </c>
      <c r="D15774">
        <f t="shared" si="770"/>
        <v>1</v>
      </c>
      <c r="E15774">
        <f t="shared" si="771"/>
        <v>2</v>
      </c>
      <c r="F15774">
        <f t="shared" si="772"/>
        <v>3</v>
      </c>
      <c r="G15774">
        <v>1</v>
      </c>
      <c r="I15774" s="172" t="s">
        <v>298</v>
      </c>
      <c r="J15774" s="173">
        <v>84</v>
      </c>
      <c r="K15774" s="188">
        <v>1</v>
      </c>
      <c r="L15774" s="188">
        <v>2</v>
      </c>
      <c r="M15774" s="188">
        <v>3</v>
      </c>
      <c r="O15774" s="165"/>
      <c r="P15774" s="174"/>
      <c r="Q15774" s="174"/>
      <c r="R15774" s="174"/>
      <c r="S15774" s="166"/>
    </row>
    <row r="15775" spans="1:19" x14ac:dyDescent="0.15">
      <c r="A15775">
        <v>2117</v>
      </c>
      <c r="B15775" t="s">
        <v>298</v>
      </c>
      <c r="C15775">
        <v>85</v>
      </c>
      <c r="D15775">
        <f t="shared" si="770"/>
        <v>0</v>
      </c>
      <c r="E15775">
        <f t="shared" si="771"/>
        <v>1</v>
      </c>
      <c r="F15775">
        <f t="shared" si="772"/>
        <v>1</v>
      </c>
      <c r="G15775">
        <v>1</v>
      </c>
      <c r="I15775" s="172" t="s">
        <v>298</v>
      </c>
      <c r="J15775" s="173">
        <v>85</v>
      </c>
      <c r="K15775" s="188">
        <v>0</v>
      </c>
      <c r="L15775" s="188">
        <v>1</v>
      </c>
      <c r="M15775" s="188">
        <v>1</v>
      </c>
      <c r="O15775" s="165"/>
      <c r="P15775" s="176"/>
      <c r="Q15775" s="176"/>
      <c r="R15775" s="176"/>
      <c r="S15775" s="167"/>
    </row>
    <row r="15776" spans="1:19" x14ac:dyDescent="0.15">
      <c r="A15776">
        <v>2117</v>
      </c>
      <c r="B15776" t="s">
        <v>298</v>
      </c>
      <c r="C15776">
        <v>86</v>
      </c>
      <c r="D15776">
        <f t="shared" si="770"/>
        <v>0</v>
      </c>
      <c r="E15776">
        <f t="shared" si="771"/>
        <v>0</v>
      </c>
      <c r="F15776">
        <f t="shared" si="772"/>
        <v>0</v>
      </c>
      <c r="G15776">
        <v>1</v>
      </c>
      <c r="I15776" s="172" t="s">
        <v>298</v>
      </c>
      <c r="J15776" s="173">
        <v>86</v>
      </c>
      <c r="K15776" s="189"/>
      <c r="L15776" s="189"/>
      <c r="M15776" s="189"/>
      <c r="O15776" s="165"/>
      <c r="P15776" s="174"/>
      <c r="Q15776" s="174"/>
      <c r="R15776" s="174"/>
      <c r="S15776" s="166"/>
    </row>
    <row r="15777" spans="1:19" x14ac:dyDescent="0.15">
      <c r="A15777">
        <v>2117</v>
      </c>
      <c r="B15777" t="s">
        <v>298</v>
      </c>
      <c r="C15777">
        <v>87</v>
      </c>
      <c r="D15777">
        <f t="shared" si="770"/>
        <v>0</v>
      </c>
      <c r="E15777">
        <f t="shared" si="771"/>
        <v>0</v>
      </c>
      <c r="F15777">
        <f t="shared" si="772"/>
        <v>0</v>
      </c>
      <c r="G15777">
        <v>1</v>
      </c>
      <c r="I15777" s="172" t="s">
        <v>298</v>
      </c>
      <c r="J15777" s="173">
        <v>87</v>
      </c>
      <c r="K15777" s="189"/>
      <c r="L15777" s="189"/>
      <c r="M15777" s="189"/>
      <c r="O15777" s="165"/>
      <c r="P15777" s="174"/>
      <c r="Q15777" s="174"/>
      <c r="R15777" s="174"/>
      <c r="S15777" s="166"/>
    </row>
    <row r="15778" spans="1:19" x14ac:dyDescent="0.15">
      <c r="A15778">
        <v>2117</v>
      </c>
      <c r="B15778" t="s">
        <v>298</v>
      </c>
      <c r="C15778">
        <v>88</v>
      </c>
      <c r="D15778">
        <f t="shared" si="770"/>
        <v>0</v>
      </c>
      <c r="E15778">
        <f t="shared" si="771"/>
        <v>1</v>
      </c>
      <c r="F15778">
        <f t="shared" si="772"/>
        <v>1</v>
      </c>
      <c r="G15778">
        <v>1</v>
      </c>
      <c r="I15778" s="172" t="s">
        <v>298</v>
      </c>
      <c r="J15778" s="173">
        <v>88</v>
      </c>
      <c r="K15778" s="188">
        <v>0</v>
      </c>
      <c r="L15778" s="188">
        <v>1</v>
      </c>
      <c r="M15778" s="188">
        <v>1</v>
      </c>
      <c r="O15778" s="165"/>
      <c r="P15778" s="176"/>
      <c r="Q15778" s="176"/>
      <c r="R15778" s="176"/>
      <c r="S15778" s="167"/>
    </row>
    <row r="15779" spans="1:19" x14ac:dyDescent="0.15">
      <c r="A15779">
        <v>2117</v>
      </c>
      <c r="B15779" t="s">
        <v>298</v>
      </c>
      <c r="C15779">
        <v>89</v>
      </c>
      <c r="D15779">
        <f t="shared" si="770"/>
        <v>0</v>
      </c>
      <c r="E15779">
        <f t="shared" si="771"/>
        <v>0</v>
      </c>
      <c r="F15779">
        <f t="shared" si="772"/>
        <v>0</v>
      </c>
      <c r="G15779">
        <v>1</v>
      </c>
      <c r="I15779" s="172" t="s">
        <v>298</v>
      </c>
      <c r="J15779" s="173">
        <v>89</v>
      </c>
      <c r="K15779" s="189"/>
      <c r="L15779" s="189"/>
      <c r="M15779" s="189"/>
      <c r="O15779" s="165"/>
      <c r="P15779" s="174"/>
      <c r="Q15779" s="174"/>
      <c r="R15779" s="174"/>
      <c r="S15779" s="166"/>
    </row>
    <row r="15780" spans="1:19" x14ac:dyDescent="0.15">
      <c r="A15780">
        <v>2117</v>
      </c>
      <c r="B15780" t="s">
        <v>298</v>
      </c>
      <c r="C15780">
        <v>90</v>
      </c>
      <c r="D15780">
        <f t="shared" si="770"/>
        <v>0</v>
      </c>
      <c r="E15780">
        <f t="shared" si="771"/>
        <v>0</v>
      </c>
      <c r="F15780">
        <f t="shared" si="772"/>
        <v>0</v>
      </c>
      <c r="G15780">
        <v>1</v>
      </c>
      <c r="I15780" s="172" t="s">
        <v>298</v>
      </c>
      <c r="J15780" s="173">
        <v>90</v>
      </c>
      <c r="K15780" s="189"/>
      <c r="L15780" s="189"/>
      <c r="M15780" s="189"/>
      <c r="O15780" s="165"/>
      <c r="P15780" s="174"/>
      <c r="Q15780" s="174"/>
      <c r="R15780" s="174"/>
      <c r="S15780" s="166"/>
    </row>
    <row r="15781" spans="1:19" x14ac:dyDescent="0.15">
      <c r="A15781">
        <v>2117</v>
      </c>
      <c r="B15781" t="s">
        <v>298</v>
      </c>
      <c r="C15781">
        <v>91</v>
      </c>
      <c r="D15781">
        <f t="shared" si="770"/>
        <v>0</v>
      </c>
      <c r="E15781">
        <f t="shared" si="771"/>
        <v>0</v>
      </c>
      <c r="F15781">
        <f t="shared" si="772"/>
        <v>0</v>
      </c>
      <c r="G15781">
        <v>1</v>
      </c>
      <c r="I15781" s="172" t="s">
        <v>298</v>
      </c>
      <c r="J15781" s="173">
        <v>91</v>
      </c>
      <c r="K15781" s="189"/>
      <c r="L15781" s="189"/>
      <c r="M15781" s="189"/>
      <c r="O15781" s="165"/>
      <c r="P15781" s="176"/>
      <c r="Q15781" s="176"/>
      <c r="R15781" s="176"/>
      <c r="S15781" s="167"/>
    </row>
    <row r="15782" spans="1:19" x14ac:dyDescent="0.15">
      <c r="A15782">
        <v>2117</v>
      </c>
      <c r="B15782" t="s">
        <v>298</v>
      </c>
      <c r="C15782">
        <v>92</v>
      </c>
      <c r="D15782">
        <f t="shared" si="770"/>
        <v>0</v>
      </c>
      <c r="E15782">
        <f t="shared" si="771"/>
        <v>0</v>
      </c>
      <c r="F15782">
        <f t="shared" si="772"/>
        <v>0</v>
      </c>
      <c r="G15782">
        <v>1</v>
      </c>
      <c r="I15782" s="172" t="s">
        <v>298</v>
      </c>
      <c r="J15782" s="173">
        <v>92</v>
      </c>
      <c r="K15782" s="189"/>
      <c r="L15782" s="189"/>
      <c r="M15782" s="189"/>
      <c r="O15782" s="165"/>
      <c r="P15782" s="174"/>
      <c r="Q15782" s="174"/>
      <c r="R15782" s="174"/>
      <c r="S15782" s="166"/>
    </row>
    <row r="15783" spans="1:19" x14ac:dyDescent="0.15">
      <c r="A15783">
        <v>2117</v>
      </c>
      <c r="B15783" t="s">
        <v>298</v>
      </c>
      <c r="C15783">
        <v>93</v>
      </c>
      <c r="D15783">
        <f t="shared" si="770"/>
        <v>0</v>
      </c>
      <c r="E15783">
        <f t="shared" si="771"/>
        <v>0</v>
      </c>
      <c r="F15783">
        <f t="shared" si="772"/>
        <v>0</v>
      </c>
      <c r="G15783">
        <v>1</v>
      </c>
      <c r="I15783" s="172" t="s">
        <v>298</v>
      </c>
      <c r="J15783" s="173">
        <v>93</v>
      </c>
      <c r="K15783" s="189"/>
      <c r="L15783" s="189"/>
      <c r="M15783" s="189"/>
      <c r="O15783" s="165"/>
      <c r="P15783" s="176"/>
      <c r="Q15783" s="176"/>
      <c r="R15783" s="176"/>
      <c r="S15783" s="167"/>
    </row>
    <row r="15784" spans="1:19" x14ac:dyDescent="0.15">
      <c r="A15784">
        <v>2117</v>
      </c>
      <c r="B15784" t="s">
        <v>298</v>
      </c>
      <c r="C15784">
        <v>94</v>
      </c>
      <c r="D15784">
        <f t="shared" si="770"/>
        <v>0</v>
      </c>
      <c r="E15784">
        <f t="shared" si="771"/>
        <v>1</v>
      </c>
      <c r="F15784">
        <f t="shared" si="772"/>
        <v>1</v>
      </c>
      <c r="G15784">
        <v>1</v>
      </c>
      <c r="I15784" s="172" t="s">
        <v>298</v>
      </c>
      <c r="J15784" s="173">
        <v>94</v>
      </c>
      <c r="K15784" s="188">
        <v>0</v>
      </c>
      <c r="L15784" s="188">
        <v>1</v>
      </c>
      <c r="M15784" s="188">
        <v>1</v>
      </c>
      <c r="O15784" s="165"/>
      <c r="P15784" s="174"/>
      <c r="Q15784" s="174"/>
      <c r="R15784" s="174"/>
      <c r="S15784" s="166"/>
    </row>
    <row r="15785" spans="1:19" x14ac:dyDescent="0.15">
      <c r="A15785">
        <v>2117</v>
      </c>
      <c r="B15785" t="s">
        <v>298</v>
      </c>
      <c r="C15785">
        <v>95</v>
      </c>
      <c r="D15785">
        <f t="shared" si="770"/>
        <v>0</v>
      </c>
      <c r="E15785">
        <f t="shared" si="771"/>
        <v>1</v>
      </c>
      <c r="F15785">
        <f t="shared" si="772"/>
        <v>1</v>
      </c>
      <c r="G15785">
        <v>1</v>
      </c>
      <c r="I15785" s="172" t="s">
        <v>298</v>
      </c>
      <c r="J15785" s="173">
        <v>95</v>
      </c>
      <c r="K15785" s="188">
        <v>0</v>
      </c>
      <c r="L15785" s="188">
        <v>1</v>
      </c>
      <c r="M15785" s="188">
        <v>1</v>
      </c>
      <c r="O15785" s="165"/>
      <c r="P15785" s="176"/>
      <c r="Q15785" s="176"/>
      <c r="R15785" s="176"/>
      <c r="S15785" s="167"/>
    </row>
    <row r="15786" spans="1:19" x14ac:dyDescent="0.15">
      <c r="A15786">
        <v>2117</v>
      </c>
      <c r="B15786" t="s">
        <v>298</v>
      </c>
      <c r="C15786">
        <v>96</v>
      </c>
      <c r="D15786">
        <f t="shared" si="770"/>
        <v>0</v>
      </c>
      <c r="E15786">
        <f t="shared" si="771"/>
        <v>0</v>
      </c>
      <c r="F15786">
        <f t="shared" si="772"/>
        <v>0</v>
      </c>
      <c r="G15786">
        <v>1</v>
      </c>
      <c r="I15786" s="172" t="s">
        <v>298</v>
      </c>
      <c r="J15786" s="173">
        <v>96</v>
      </c>
      <c r="K15786" s="189"/>
      <c r="L15786" s="189"/>
      <c r="M15786" s="189"/>
      <c r="O15786" s="165"/>
      <c r="P15786" s="174"/>
      <c r="Q15786" s="174"/>
      <c r="R15786" s="174"/>
      <c r="S15786" s="166"/>
    </row>
    <row r="15787" spans="1:19" x14ac:dyDescent="0.15">
      <c r="A15787">
        <v>2117</v>
      </c>
      <c r="B15787" t="s">
        <v>298</v>
      </c>
      <c r="C15787">
        <v>97</v>
      </c>
      <c r="D15787">
        <f t="shared" ref="D15787:D15850" si="773">K15787</f>
        <v>0</v>
      </c>
      <c r="E15787">
        <f t="shared" ref="E15787:E15850" si="774">L15787</f>
        <v>0</v>
      </c>
      <c r="F15787">
        <f t="shared" ref="F15787:F15850" si="775">M15787</f>
        <v>0</v>
      </c>
      <c r="G15787">
        <v>1</v>
      </c>
      <c r="I15787" s="172" t="s">
        <v>298</v>
      </c>
      <c r="J15787" s="173">
        <v>97</v>
      </c>
      <c r="K15787" s="189"/>
      <c r="L15787" s="189"/>
      <c r="M15787" s="189"/>
      <c r="O15787" s="165"/>
      <c r="P15787" s="176"/>
      <c r="Q15787" s="176"/>
      <c r="R15787" s="176"/>
      <c r="S15787" s="167"/>
    </row>
    <row r="15788" spans="1:19" x14ac:dyDescent="0.15">
      <c r="A15788">
        <v>2117</v>
      </c>
      <c r="B15788" t="s">
        <v>298</v>
      </c>
      <c r="C15788">
        <v>98</v>
      </c>
      <c r="D15788">
        <f t="shared" si="773"/>
        <v>0</v>
      </c>
      <c r="E15788">
        <f t="shared" si="774"/>
        <v>0</v>
      </c>
      <c r="F15788">
        <f t="shared" si="775"/>
        <v>0</v>
      </c>
      <c r="G15788">
        <v>1</v>
      </c>
      <c r="I15788" s="172" t="s">
        <v>298</v>
      </c>
      <c r="J15788" s="173">
        <v>98</v>
      </c>
      <c r="K15788" s="189"/>
      <c r="L15788" s="189"/>
      <c r="M15788" s="189"/>
      <c r="O15788" s="165"/>
      <c r="P15788" s="176"/>
      <c r="Q15788" s="176"/>
      <c r="R15788" s="176"/>
      <c r="S15788" s="167"/>
    </row>
    <row r="15789" spans="1:19" x14ac:dyDescent="0.15">
      <c r="A15789">
        <v>2117</v>
      </c>
      <c r="B15789" t="s">
        <v>298</v>
      </c>
      <c r="C15789">
        <v>99</v>
      </c>
      <c r="D15789">
        <f t="shared" si="773"/>
        <v>0</v>
      </c>
      <c r="E15789">
        <f t="shared" si="774"/>
        <v>0</v>
      </c>
      <c r="F15789">
        <f t="shared" si="775"/>
        <v>0</v>
      </c>
      <c r="G15789">
        <v>1</v>
      </c>
      <c r="I15789" s="172" t="s">
        <v>298</v>
      </c>
      <c r="J15789" s="173">
        <v>99</v>
      </c>
      <c r="K15789" s="189"/>
      <c r="L15789" s="189"/>
      <c r="M15789" s="189"/>
      <c r="O15789" s="165"/>
      <c r="P15789" s="176"/>
      <c r="Q15789" s="176"/>
      <c r="R15789" s="176"/>
      <c r="S15789" s="167"/>
    </row>
    <row r="15790" spans="1:19" x14ac:dyDescent="0.15">
      <c r="A15790">
        <v>2117</v>
      </c>
      <c r="B15790" t="s">
        <v>298</v>
      </c>
      <c r="C15790">
        <v>100</v>
      </c>
      <c r="D15790">
        <f t="shared" si="773"/>
        <v>0</v>
      </c>
      <c r="E15790">
        <f t="shared" si="774"/>
        <v>0</v>
      </c>
      <c r="F15790">
        <f t="shared" si="775"/>
        <v>0</v>
      </c>
      <c r="G15790">
        <v>1</v>
      </c>
      <c r="I15790" s="172" t="s">
        <v>298</v>
      </c>
      <c r="J15790" s="173">
        <v>100</v>
      </c>
      <c r="K15790" s="189"/>
      <c r="L15790" s="189"/>
      <c r="M15790" s="189"/>
      <c r="O15790" s="165"/>
      <c r="P15790" s="176"/>
      <c r="Q15790" s="176"/>
      <c r="R15790" s="176"/>
      <c r="S15790" s="167"/>
    </row>
    <row r="15791" spans="1:19" x14ac:dyDescent="0.15">
      <c r="A15791">
        <v>2117</v>
      </c>
      <c r="B15791" t="s">
        <v>298</v>
      </c>
      <c r="C15791">
        <v>101</v>
      </c>
      <c r="D15791">
        <f t="shared" si="773"/>
        <v>0</v>
      </c>
      <c r="E15791">
        <f t="shared" si="774"/>
        <v>0</v>
      </c>
      <c r="F15791">
        <f t="shared" si="775"/>
        <v>0</v>
      </c>
      <c r="G15791">
        <v>1</v>
      </c>
      <c r="I15791" s="172" t="s">
        <v>298</v>
      </c>
      <c r="J15791" s="173">
        <v>101</v>
      </c>
      <c r="K15791" s="189"/>
      <c r="L15791" s="189"/>
      <c r="M15791" s="189"/>
      <c r="O15791" s="165"/>
      <c r="P15791" s="176"/>
      <c r="Q15791" s="176"/>
      <c r="R15791" s="176"/>
      <c r="S15791" s="167"/>
    </row>
    <row r="15792" spans="1:19" x14ac:dyDescent="0.15">
      <c r="A15792">
        <v>2117</v>
      </c>
      <c r="B15792" t="s">
        <v>298</v>
      </c>
      <c r="C15792">
        <v>102</v>
      </c>
      <c r="D15792">
        <f t="shared" si="773"/>
        <v>0</v>
      </c>
      <c r="E15792">
        <f t="shared" si="774"/>
        <v>0</v>
      </c>
      <c r="F15792">
        <f t="shared" si="775"/>
        <v>0</v>
      </c>
      <c r="G15792">
        <v>1</v>
      </c>
      <c r="I15792" s="172" t="s">
        <v>298</v>
      </c>
      <c r="J15792" s="173">
        <v>102</v>
      </c>
      <c r="K15792" s="189"/>
      <c r="L15792" s="189"/>
      <c r="M15792" s="189"/>
      <c r="O15792" s="165"/>
      <c r="P15792" s="176"/>
      <c r="Q15792" s="176"/>
      <c r="R15792" s="176"/>
      <c r="S15792" s="167"/>
    </row>
    <row r="15793" spans="1:19" x14ac:dyDescent="0.15">
      <c r="A15793">
        <v>2117</v>
      </c>
      <c r="B15793" t="s">
        <v>298</v>
      </c>
      <c r="C15793">
        <v>103</v>
      </c>
      <c r="D15793">
        <f t="shared" si="773"/>
        <v>0</v>
      </c>
      <c r="E15793">
        <f t="shared" si="774"/>
        <v>0</v>
      </c>
      <c r="F15793">
        <f t="shared" si="775"/>
        <v>0</v>
      </c>
      <c r="G15793">
        <v>1</v>
      </c>
      <c r="I15793" s="172" t="s">
        <v>298</v>
      </c>
      <c r="J15793" s="173">
        <v>103</v>
      </c>
      <c r="K15793" s="189"/>
      <c r="L15793" s="189"/>
      <c r="M15793" s="189"/>
      <c r="O15793" s="165"/>
      <c r="P15793" s="176"/>
      <c r="Q15793" s="176"/>
      <c r="R15793" s="176"/>
      <c r="S15793" s="167"/>
    </row>
    <row r="15794" spans="1:19" x14ac:dyDescent="0.15">
      <c r="A15794">
        <v>2117</v>
      </c>
      <c r="B15794" t="s">
        <v>298</v>
      </c>
      <c r="C15794">
        <v>104</v>
      </c>
      <c r="D15794">
        <f t="shared" si="773"/>
        <v>0</v>
      </c>
      <c r="E15794">
        <f t="shared" si="774"/>
        <v>0</v>
      </c>
      <c r="F15794">
        <f t="shared" si="775"/>
        <v>0</v>
      </c>
      <c r="G15794">
        <v>1</v>
      </c>
      <c r="I15794" s="172" t="s">
        <v>298</v>
      </c>
      <c r="J15794" s="173">
        <v>104</v>
      </c>
      <c r="K15794" s="189"/>
      <c r="L15794" s="189"/>
      <c r="M15794" s="189"/>
      <c r="O15794" s="165"/>
      <c r="P15794" s="176"/>
      <c r="Q15794" s="176"/>
      <c r="R15794" s="176"/>
      <c r="S15794" s="167"/>
    </row>
    <row r="15795" spans="1:19" x14ac:dyDescent="0.15">
      <c r="A15795">
        <v>2117</v>
      </c>
      <c r="B15795" t="s">
        <v>298</v>
      </c>
      <c r="C15795">
        <v>105</v>
      </c>
      <c r="D15795">
        <f t="shared" si="773"/>
        <v>0</v>
      </c>
      <c r="E15795">
        <f t="shared" si="774"/>
        <v>0</v>
      </c>
      <c r="F15795">
        <f t="shared" si="775"/>
        <v>0</v>
      </c>
      <c r="G15795">
        <v>1</v>
      </c>
      <c r="I15795" s="172" t="s">
        <v>298</v>
      </c>
      <c r="J15795" s="173">
        <v>105</v>
      </c>
      <c r="K15795" s="189"/>
      <c r="L15795" s="189"/>
      <c r="M15795" s="189"/>
      <c r="O15795" s="165"/>
      <c r="P15795" s="176"/>
      <c r="Q15795" s="176"/>
      <c r="R15795" s="176"/>
      <c r="S15795" s="167"/>
    </row>
    <row r="15796" spans="1:19" x14ac:dyDescent="0.15">
      <c r="A15796">
        <v>2118</v>
      </c>
      <c r="B15796" t="s">
        <v>299</v>
      </c>
      <c r="C15796">
        <v>0</v>
      </c>
      <c r="D15796">
        <f t="shared" si="773"/>
        <v>0</v>
      </c>
      <c r="E15796">
        <f t="shared" si="774"/>
        <v>0</v>
      </c>
      <c r="F15796">
        <f t="shared" si="775"/>
        <v>0</v>
      </c>
      <c r="G15796">
        <v>1</v>
      </c>
      <c r="I15796" s="172" t="s">
        <v>299</v>
      </c>
      <c r="J15796" s="173">
        <v>0</v>
      </c>
      <c r="K15796" s="189"/>
      <c r="L15796" s="189"/>
      <c r="M15796" s="189"/>
      <c r="O15796" s="165"/>
      <c r="P15796" s="174"/>
      <c r="Q15796" s="174"/>
      <c r="R15796" s="174"/>
      <c r="S15796" s="166"/>
    </row>
    <row r="15797" spans="1:19" x14ac:dyDescent="0.15">
      <c r="A15797">
        <v>2118</v>
      </c>
      <c r="B15797" t="s">
        <v>299</v>
      </c>
      <c r="C15797">
        <v>1</v>
      </c>
      <c r="D15797">
        <f t="shared" si="773"/>
        <v>0</v>
      </c>
      <c r="E15797">
        <f t="shared" si="774"/>
        <v>1</v>
      </c>
      <c r="F15797">
        <f t="shared" si="775"/>
        <v>1</v>
      </c>
      <c r="G15797">
        <v>1</v>
      </c>
      <c r="I15797" s="172" t="s">
        <v>299</v>
      </c>
      <c r="J15797" s="173">
        <v>1</v>
      </c>
      <c r="K15797" s="188">
        <v>0</v>
      </c>
      <c r="L15797" s="188">
        <v>1</v>
      </c>
      <c r="M15797" s="188">
        <v>1</v>
      </c>
      <c r="O15797" s="165"/>
      <c r="P15797" s="176"/>
      <c r="Q15797" s="176"/>
      <c r="R15797" s="176"/>
      <c r="S15797" s="167"/>
    </row>
    <row r="15798" spans="1:19" x14ac:dyDescent="0.15">
      <c r="A15798">
        <v>2118</v>
      </c>
      <c r="B15798" t="s">
        <v>299</v>
      </c>
      <c r="C15798">
        <v>2</v>
      </c>
      <c r="D15798">
        <f t="shared" si="773"/>
        <v>0</v>
      </c>
      <c r="E15798">
        <f t="shared" si="774"/>
        <v>0</v>
      </c>
      <c r="F15798">
        <f t="shared" si="775"/>
        <v>0</v>
      </c>
      <c r="G15798">
        <v>1</v>
      </c>
      <c r="I15798" s="172" t="s">
        <v>299</v>
      </c>
      <c r="J15798" s="173">
        <v>2</v>
      </c>
      <c r="K15798" s="189"/>
      <c r="L15798" s="189"/>
      <c r="M15798" s="189"/>
      <c r="O15798" s="165"/>
      <c r="P15798" s="174"/>
      <c r="Q15798" s="174"/>
      <c r="R15798" s="174"/>
      <c r="S15798" s="166"/>
    </row>
    <row r="15799" spans="1:19" x14ac:dyDescent="0.15">
      <c r="A15799">
        <v>2118</v>
      </c>
      <c r="B15799" t="s">
        <v>299</v>
      </c>
      <c r="C15799">
        <v>3</v>
      </c>
      <c r="D15799">
        <f t="shared" si="773"/>
        <v>0</v>
      </c>
      <c r="E15799">
        <f t="shared" si="774"/>
        <v>0</v>
      </c>
      <c r="F15799">
        <f t="shared" si="775"/>
        <v>0</v>
      </c>
      <c r="G15799">
        <v>1</v>
      </c>
      <c r="I15799" s="172" t="s">
        <v>299</v>
      </c>
      <c r="J15799" s="173">
        <v>3</v>
      </c>
      <c r="K15799" s="189"/>
      <c r="L15799" s="189"/>
      <c r="M15799" s="189"/>
      <c r="O15799" s="165"/>
      <c r="P15799" s="176"/>
      <c r="Q15799" s="176"/>
      <c r="R15799" s="176"/>
      <c r="S15799" s="167"/>
    </row>
    <row r="15800" spans="1:19" x14ac:dyDescent="0.15">
      <c r="A15800">
        <v>2118</v>
      </c>
      <c r="B15800" t="s">
        <v>299</v>
      </c>
      <c r="C15800">
        <v>4</v>
      </c>
      <c r="D15800">
        <f t="shared" si="773"/>
        <v>1</v>
      </c>
      <c r="E15800">
        <f t="shared" si="774"/>
        <v>0</v>
      </c>
      <c r="F15800">
        <f t="shared" si="775"/>
        <v>1</v>
      </c>
      <c r="G15800">
        <v>1</v>
      </c>
      <c r="I15800" s="172" t="s">
        <v>299</v>
      </c>
      <c r="J15800" s="173">
        <v>4</v>
      </c>
      <c r="K15800" s="188">
        <v>1</v>
      </c>
      <c r="L15800" s="188">
        <v>0</v>
      </c>
      <c r="M15800" s="188">
        <v>1</v>
      </c>
      <c r="O15800" s="165"/>
      <c r="P15800" s="174"/>
      <c r="Q15800" s="174"/>
      <c r="R15800" s="174"/>
      <c r="S15800" s="166"/>
    </row>
    <row r="15801" spans="1:19" x14ac:dyDescent="0.15">
      <c r="A15801">
        <v>2118</v>
      </c>
      <c r="B15801" t="s">
        <v>299</v>
      </c>
      <c r="C15801">
        <v>5</v>
      </c>
      <c r="D15801">
        <f t="shared" si="773"/>
        <v>1</v>
      </c>
      <c r="E15801">
        <f t="shared" si="774"/>
        <v>0</v>
      </c>
      <c r="F15801">
        <f t="shared" si="775"/>
        <v>1</v>
      </c>
      <c r="G15801">
        <v>1</v>
      </c>
      <c r="I15801" s="172" t="s">
        <v>299</v>
      </c>
      <c r="J15801" s="173">
        <v>5</v>
      </c>
      <c r="K15801" s="188">
        <v>1</v>
      </c>
      <c r="L15801" s="188">
        <v>0</v>
      </c>
      <c r="M15801" s="188">
        <v>1</v>
      </c>
      <c r="O15801" s="165"/>
      <c r="P15801" s="174"/>
      <c r="Q15801" s="174"/>
      <c r="R15801" s="174"/>
      <c r="S15801" s="166"/>
    </row>
    <row r="15802" spans="1:19" x14ac:dyDescent="0.15">
      <c r="A15802">
        <v>2118</v>
      </c>
      <c r="B15802" t="s">
        <v>299</v>
      </c>
      <c r="C15802">
        <v>6</v>
      </c>
      <c r="D15802">
        <f t="shared" si="773"/>
        <v>0</v>
      </c>
      <c r="E15802">
        <f t="shared" si="774"/>
        <v>0</v>
      </c>
      <c r="F15802">
        <f t="shared" si="775"/>
        <v>0</v>
      </c>
      <c r="G15802">
        <v>1</v>
      </c>
      <c r="I15802" s="172" t="s">
        <v>299</v>
      </c>
      <c r="J15802" s="173">
        <v>6</v>
      </c>
      <c r="K15802" s="189"/>
      <c r="L15802" s="189"/>
      <c r="M15802" s="189"/>
      <c r="O15802" s="165"/>
      <c r="P15802" s="176"/>
      <c r="Q15802" s="176"/>
      <c r="R15802" s="176"/>
      <c r="S15802" s="167"/>
    </row>
    <row r="15803" spans="1:19" x14ac:dyDescent="0.15">
      <c r="A15803">
        <v>2118</v>
      </c>
      <c r="B15803" t="s">
        <v>299</v>
      </c>
      <c r="C15803">
        <v>7</v>
      </c>
      <c r="D15803">
        <f t="shared" si="773"/>
        <v>1</v>
      </c>
      <c r="E15803">
        <f t="shared" si="774"/>
        <v>1</v>
      </c>
      <c r="F15803">
        <f t="shared" si="775"/>
        <v>2</v>
      </c>
      <c r="G15803">
        <v>1</v>
      </c>
      <c r="I15803" s="172" t="s">
        <v>299</v>
      </c>
      <c r="J15803" s="173">
        <v>7</v>
      </c>
      <c r="K15803" s="188">
        <v>1</v>
      </c>
      <c r="L15803" s="188">
        <v>1</v>
      </c>
      <c r="M15803" s="188">
        <v>2</v>
      </c>
      <c r="O15803" s="165"/>
      <c r="P15803" s="176"/>
      <c r="Q15803" s="176"/>
      <c r="R15803" s="176"/>
      <c r="S15803" s="167"/>
    </row>
    <row r="15804" spans="1:19" x14ac:dyDescent="0.15">
      <c r="A15804">
        <v>2118</v>
      </c>
      <c r="B15804" t="s">
        <v>299</v>
      </c>
      <c r="C15804">
        <v>8</v>
      </c>
      <c r="D15804">
        <f t="shared" si="773"/>
        <v>0</v>
      </c>
      <c r="E15804">
        <f t="shared" si="774"/>
        <v>0</v>
      </c>
      <c r="F15804">
        <f t="shared" si="775"/>
        <v>0</v>
      </c>
      <c r="G15804">
        <v>1</v>
      </c>
      <c r="I15804" s="172" t="s">
        <v>299</v>
      </c>
      <c r="J15804" s="173">
        <v>8</v>
      </c>
      <c r="K15804" s="189"/>
      <c r="L15804" s="189"/>
      <c r="M15804" s="189"/>
      <c r="O15804" s="165"/>
      <c r="P15804" s="174"/>
      <c r="Q15804" s="174"/>
      <c r="R15804" s="174"/>
      <c r="S15804" s="166"/>
    </row>
    <row r="15805" spans="1:19" x14ac:dyDescent="0.15">
      <c r="A15805">
        <v>2118</v>
      </c>
      <c r="B15805" t="s">
        <v>299</v>
      </c>
      <c r="C15805">
        <v>9</v>
      </c>
      <c r="D15805">
        <f t="shared" si="773"/>
        <v>0</v>
      </c>
      <c r="E15805">
        <f t="shared" si="774"/>
        <v>1</v>
      </c>
      <c r="F15805">
        <f t="shared" si="775"/>
        <v>1</v>
      </c>
      <c r="G15805">
        <v>1</v>
      </c>
      <c r="I15805" s="172" t="s">
        <v>299</v>
      </c>
      <c r="J15805" s="173">
        <v>9</v>
      </c>
      <c r="K15805" s="188">
        <v>0</v>
      </c>
      <c r="L15805" s="188">
        <v>1</v>
      </c>
      <c r="M15805" s="188">
        <v>1</v>
      </c>
      <c r="O15805" s="165"/>
      <c r="P15805" s="174"/>
      <c r="Q15805" s="174"/>
      <c r="R15805" s="174"/>
      <c r="S15805" s="166"/>
    </row>
    <row r="15806" spans="1:19" x14ac:dyDescent="0.15">
      <c r="A15806">
        <v>2118</v>
      </c>
      <c r="B15806" t="s">
        <v>299</v>
      </c>
      <c r="C15806">
        <v>10</v>
      </c>
      <c r="D15806">
        <f t="shared" si="773"/>
        <v>1</v>
      </c>
      <c r="E15806">
        <f t="shared" si="774"/>
        <v>1</v>
      </c>
      <c r="F15806">
        <f t="shared" si="775"/>
        <v>2</v>
      </c>
      <c r="G15806">
        <v>1</v>
      </c>
      <c r="I15806" s="172" t="s">
        <v>299</v>
      </c>
      <c r="J15806" s="173">
        <v>10</v>
      </c>
      <c r="K15806" s="188">
        <v>1</v>
      </c>
      <c r="L15806" s="188">
        <v>1</v>
      </c>
      <c r="M15806" s="188">
        <v>2</v>
      </c>
      <c r="O15806" s="165"/>
      <c r="P15806" s="176"/>
      <c r="Q15806" s="176"/>
      <c r="R15806" s="176"/>
      <c r="S15806" s="167"/>
    </row>
    <row r="15807" spans="1:19" x14ac:dyDescent="0.15">
      <c r="A15807">
        <v>2118</v>
      </c>
      <c r="B15807" t="s">
        <v>299</v>
      </c>
      <c r="C15807">
        <v>11</v>
      </c>
      <c r="D15807">
        <f t="shared" si="773"/>
        <v>0</v>
      </c>
      <c r="E15807">
        <f t="shared" si="774"/>
        <v>0</v>
      </c>
      <c r="F15807">
        <f t="shared" si="775"/>
        <v>0</v>
      </c>
      <c r="G15807">
        <v>1</v>
      </c>
      <c r="I15807" s="172" t="s">
        <v>299</v>
      </c>
      <c r="J15807" s="173">
        <v>11</v>
      </c>
      <c r="K15807" s="189"/>
      <c r="L15807" s="189"/>
      <c r="M15807" s="189"/>
      <c r="O15807" s="165"/>
      <c r="P15807" s="174"/>
      <c r="Q15807" s="174"/>
      <c r="R15807" s="174"/>
      <c r="S15807" s="166"/>
    </row>
    <row r="15808" spans="1:19" x14ac:dyDescent="0.15">
      <c r="A15808">
        <v>2118</v>
      </c>
      <c r="B15808" t="s">
        <v>299</v>
      </c>
      <c r="C15808">
        <v>12</v>
      </c>
      <c r="D15808">
        <f t="shared" si="773"/>
        <v>0</v>
      </c>
      <c r="E15808">
        <f t="shared" si="774"/>
        <v>0</v>
      </c>
      <c r="F15808">
        <f t="shared" si="775"/>
        <v>0</v>
      </c>
      <c r="G15808">
        <v>1</v>
      </c>
      <c r="I15808" s="172" t="s">
        <v>299</v>
      </c>
      <c r="J15808" s="173">
        <v>12</v>
      </c>
      <c r="K15808" s="189"/>
      <c r="L15808" s="189"/>
      <c r="M15808" s="189"/>
      <c r="O15808" s="165"/>
      <c r="P15808" s="174"/>
      <c r="Q15808" s="174"/>
      <c r="R15808" s="174"/>
      <c r="S15808" s="166"/>
    </row>
    <row r="15809" spans="1:19" x14ac:dyDescent="0.15">
      <c r="A15809">
        <v>2118</v>
      </c>
      <c r="B15809" t="s">
        <v>299</v>
      </c>
      <c r="C15809">
        <v>13</v>
      </c>
      <c r="D15809">
        <f t="shared" si="773"/>
        <v>1</v>
      </c>
      <c r="E15809">
        <f t="shared" si="774"/>
        <v>0</v>
      </c>
      <c r="F15809">
        <f t="shared" si="775"/>
        <v>1</v>
      </c>
      <c r="G15809">
        <v>1</v>
      </c>
      <c r="I15809" s="172" t="s">
        <v>299</v>
      </c>
      <c r="J15809" s="173">
        <v>13</v>
      </c>
      <c r="K15809" s="188">
        <v>1</v>
      </c>
      <c r="L15809" s="188">
        <v>0</v>
      </c>
      <c r="M15809" s="188">
        <v>1</v>
      </c>
      <c r="O15809" s="165"/>
      <c r="P15809" s="174"/>
      <c r="Q15809" s="174"/>
      <c r="R15809" s="174"/>
      <c r="S15809" s="166"/>
    </row>
    <row r="15810" spans="1:19" x14ac:dyDescent="0.15">
      <c r="A15810">
        <v>2118</v>
      </c>
      <c r="B15810" t="s">
        <v>299</v>
      </c>
      <c r="C15810">
        <v>14</v>
      </c>
      <c r="D15810">
        <f t="shared" si="773"/>
        <v>1</v>
      </c>
      <c r="E15810">
        <f t="shared" si="774"/>
        <v>0</v>
      </c>
      <c r="F15810">
        <f t="shared" si="775"/>
        <v>1</v>
      </c>
      <c r="G15810">
        <v>1</v>
      </c>
      <c r="I15810" s="172" t="s">
        <v>299</v>
      </c>
      <c r="J15810" s="173">
        <v>14</v>
      </c>
      <c r="K15810" s="188">
        <v>1</v>
      </c>
      <c r="L15810" s="188">
        <v>0</v>
      </c>
      <c r="M15810" s="188">
        <v>1</v>
      </c>
      <c r="O15810" s="165"/>
      <c r="P15810" s="176"/>
      <c r="Q15810" s="176"/>
      <c r="R15810" s="176"/>
      <c r="S15810" s="167"/>
    </row>
    <row r="15811" spans="1:19" x14ac:dyDescent="0.15">
      <c r="A15811">
        <v>2118</v>
      </c>
      <c r="B15811" t="s">
        <v>299</v>
      </c>
      <c r="C15811">
        <v>15</v>
      </c>
      <c r="D15811">
        <f t="shared" si="773"/>
        <v>0</v>
      </c>
      <c r="E15811">
        <f t="shared" si="774"/>
        <v>0</v>
      </c>
      <c r="F15811">
        <f t="shared" si="775"/>
        <v>0</v>
      </c>
      <c r="G15811">
        <v>1</v>
      </c>
      <c r="I15811" s="172" t="s">
        <v>299</v>
      </c>
      <c r="J15811" s="173">
        <v>15</v>
      </c>
      <c r="K15811" s="189"/>
      <c r="L15811" s="189"/>
      <c r="M15811" s="189"/>
      <c r="O15811" s="165"/>
      <c r="P15811" s="174"/>
      <c r="Q15811" s="174"/>
      <c r="R15811" s="174"/>
      <c r="S15811" s="166"/>
    </row>
    <row r="15812" spans="1:19" x14ac:dyDescent="0.15">
      <c r="A15812">
        <v>2118</v>
      </c>
      <c r="B15812" t="s">
        <v>299</v>
      </c>
      <c r="C15812">
        <v>16</v>
      </c>
      <c r="D15812">
        <f t="shared" si="773"/>
        <v>1</v>
      </c>
      <c r="E15812">
        <f t="shared" si="774"/>
        <v>0</v>
      </c>
      <c r="F15812">
        <f t="shared" si="775"/>
        <v>1</v>
      </c>
      <c r="G15812">
        <v>1</v>
      </c>
      <c r="I15812" s="172" t="s">
        <v>299</v>
      </c>
      <c r="J15812" s="173">
        <v>16</v>
      </c>
      <c r="K15812" s="188">
        <v>1</v>
      </c>
      <c r="L15812" s="188">
        <v>0</v>
      </c>
      <c r="M15812" s="188">
        <v>1</v>
      </c>
      <c r="O15812" s="165"/>
      <c r="P15812" s="174"/>
      <c r="Q15812" s="174"/>
      <c r="R15812" s="174"/>
      <c r="S15812" s="166"/>
    </row>
    <row r="15813" spans="1:19" x14ac:dyDescent="0.15">
      <c r="A15813">
        <v>2118</v>
      </c>
      <c r="B15813" t="s">
        <v>299</v>
      </c>
      <c r="C15813">
        <v>17</v>
      </c>
      <c r="D15813">
        <f t="shared" si="773"/>
        <v>1</v>
      </c>
      <c r="E15813">
        <f t="shared" si="774"/>
        <v>1</v>
      </c>
      <c r="F15813">
        <f t="shared" si="775"/>
        <v>2</v>
      </c>
      <c r="G15813">
        <v>1</v>
      </c>
      <c r="I15813" s="172" t="s">
        <v>299</v>
      </c>
      <c r="J15813" s="173">
        <v>17</v>
      </c>
      <c r="K15813" s="188">
        <v>1</v>
      </c>
      <c r="L15813" s="188">
        <v>1</v>
      </c>
      <c r="M15813" s="188">
        <v>2</v>
      </c>
      <c r="O15813" s="165"/>
      <c r="P15813" s="176"/>
      <c r="Q15813" s="176"/>
      <c r="R15813" s="176"/>
      <c r="S15813" s="167"/>
    </row>
    <row r="15814" spans="1:19" x14ac:dyDescent="0.15">
      <c r="A15814">
        <v>2118</v>
      </c>
      <c r="B15814" t="s">
        <v>299</v>
      </c>
      <c r="C15814">
        <v>18</v>
      </c>
      <c r="D15814">
        <f t="shared" si="773"/>
        <v>1</v>
      </c>
      <c r="E15814">
        <f t="shared" si="774"/>
        <v>1</v>
      </c>
      <c r="F15814">
        <f t="shared" si="775"/>
        <v>2</v>
      </c>
      <c r="G15814">
        <v>1</v>
      </c>
      <c r="I15814" s="172" t="s">
        <v>299</v>
      </c>
      <c r="J15814" s="173">
        <v>18</v>
      </c>
      <c r="K15814" s="188">
        <v>1</v>
      </c>
      <c r="L15814" s="188">
        <v>1</v>
      </c>
      <c r="M15814" s="188">
        <v>2</v>
      </c>
      <c r="O15814" s="165"/>
      <c r="P15814" s="176"/>
      <c r="Q15814" s="176"/>
      <c r="R15814" s="176"/>
      <c r="S15814" s="167"/>
    </row>
    <row r="15815" spans="1:19" x14ac:dyDescent="0.15">
      <c r="A15815">
        <v>2118</v>
      </c>
      <c r="B15815" t="s">
        <v>299</v>
      </c>
      <c r="C15815">
        <v>19</v>
      </c>
      <c r="D15815">
        <f t="shared" si="773"/>
        <v>0</v>
      </c>
      <c r="E15815">
        <f t="shared" si="774"/>
        <v>0</v>
      </c>
      <c r="F15815">
        <f t="shared" si="775"/>
        <v>0</v>
      </c>
      <c r="G15815">
        <v>1</v>
      </c>
      <c r="I15815" s="172" t="s">
        <v>299</v>
      </c>
      <c r="J15815" s="173">
        <v>19</v>
      </c>
      <c r="K15815" s="189"/>
      <c r="L15815" s="189"/>
      <c r="M15815" s="189"/>
      <c r="O15815" s="165"/>
      <c r="P15815" s="174"/>
      <c r="Q15815" s="174"/>
      <c r="R15815" s="174"/>
      <c r="S15815" s="166"/>
    </row>
    <row r="15816" spans="1:19" x14ac:dyDescent="0.15">
      <c r="A15816">
        <v>2118</v>
      </c>
      <c r="B15816" t="s">
        <v>299</v>
      </c>
      <c r="C15816">
        <v>20</v>
      </c>
      <c r="D15816">
        <f t="shared" si="773"/>
        <v>1</v>
      </c>
      <c r="E15816">
        <f t="shared" si="774"/>
        <v>2</v>
      </c>
      <c r="F15816">
        <f t="shared" si="775"/>
        <v>3</v>
      </c>
      <c r="G15816">
        <v>1</v>
      </c>
      <c r="I15816" s="172" t="s">
        <v>299</v>
      </c>
      <c r="J15816" s="173">
        <v>20</v>
      </c>
      <c r="K15816" s="188">
        <v>1</v>
      </c>
      <c r="L15816" s="188">
        <v>2</v>
      </c>
      <c r="M15816" s="188">
        <v>3</v>
      </c>
      <c r="O15816" s="165"/>
      <c r="P15816" s="174"/>
      <c r="Q15816" s="174"/>
      <c r="R15816" s="174"/>
      <c r="S15816" s="166"/>
    </row>
    <row r="15817" spans="1:19" x14ac:dyDescent="0.15">
      <c r="A15817">
        <v>2118</v>
      </c>
      <c r="B15817" t="s">
        <v>299</v>
      </c>
      <c r="C15817">
        <v>21</v>
      </c>
      <c r="D15817">
        <f t="shared" si="773"/>
        <v>0</v>
      </c>
      <c r="E15817">
        <f t="shared" si="774"/>
        <v>2</v>
      </c>
      <c r="F15817">
        <f t="shared" si="775"/>
        <v>2</v>
      </c>
      <c r="G15817">
        <v>1</v>
      </c>
      <c r="I15817" s="172" t="s">
        <v>299</v>
      </c>
      <c r="J15817" s="173">
        <v>21</v>
      </c>
      <c r="K15817" s="188">
        <v>0</v>
      </c>
      <c r="L15817" s="188">
        <v>2</v>
      </c>
      <c r="M15817" s="188">
        <v>2</v>
      </c>
      <c r="O15817" s="165"/>
      <c r="P15817" s="174"/>
      <c r="Q15817" s="174"/>
      <c r="R15817" s="174"/>
      <c r="S15817" s="166"/>
    </row>
    <row r="15818" spans="1:19" x14ac:dyDescent="0.15">
      <c r="A15818">
        <v>2118</v>
      </c>
      <c r="B15818" t="s">
        <v>299</v>
      </c>
      <c r="C15818">
        <v>22</v>
      </c>
      <c r="D15818">
        <f t="shared" si="773"/>
        <v>0</v>
      </c>
      <c r="E15818">
        <f t="shared" si="774"/>
        <v>0</v>
      </c>
      <c r="F15818">
        <f t="shared" si="775"/>
        <v>0</v>
      </c>
      <c r="G15818">
        <v>1</v>
      </c>
      <c r="I15818" s="172" t="s">
        <v>299</v>
      </c>
      <c r="J15818" s="173">
        <v>22</v>
      </c>
      <c r="K15818" s="189"/>
      <c r="L15818" s="189"/>
      <c r="M15818" s="189"/>
      <c r="O15818" s="165"/>
      <c r="P15818" s="174"/>
      <c r="Q15818" s="174"/>
      <c r="R15818" s="174"/>
      <c r="S15818" s="166"/>
    </row>
    <row r="15819" spans="1:19" x14ac:dyDescent="0.15">
      <c r="A15819">
        <v>2118</v>
      </c>
      <c r="B15819" t="s">
        <v>299</v>
      </c>
      <c r="C15819">
        <v>23</v>
      </c>
      <c r="D15819">
        <f t="shared" si="773"/>
        <v>0</v>
      </c>
      <c r="E15819">
        <f t="shared" si="774"/>
        <v>0</v>
      </c>
      <c r="F15819">
        <f t="shared" si="775"/>
        <v>0</v>
      </c>
      <c r="G15819">
        <v>1</v>
      </c>
      <c r="I15819" s="172" t="s">
        <v>299</v>
      </c>
      <c r="J15819" s="173">
        <v>23</v>
      </c>
      <c r="K15819" s="189"/>
      <c r="L15819" s="189"/>
      <c r="M15819" s="189"/>
      <c r="O15819" s="165"/>
      <c r="P15819" s="176"/>
      <c r="Q15819" s="176"/>
      <c r="R15819" s="176"/>
      <c r="S15819" s="167"/>
    </row>
    <row r="15820" spans="1:19" x14ac:dyDescent="0.15">
      <c r="A15820">
        <v>2118</v>
      </c>
      <c r="B15820" t="s">
        <v>299</v>
      </c>
      <c r="C15820">
        <v>24</v>
      </c>
      <c r="D15820">
        <f t="shared" si="773"/>
        <v>0</v>
      </c>
      <c r="E15820">
        <f t="shared" si="774"/>
        <v>0</v>
      </c>
      <c r="F15820">
        <f t="shared" si="775"/>
        <v>0</v>
      </c>
      <c r="G15820">
        <v>1</v>
      </c>
      <c r="I15820" s="172" t="s">
        <v>299</v>
      </c>
      <c r="J15820" s="173">
        <v>24</v>
      </c>
      <c r="K15820" s="189"/>
      <c r="L15820" s="189"/>
      <c r="M15820" s="189"/>
      <c r="O15820" s="165"/>
      <c r="P15820" s="174"/>
      <c r="Q15820" s="174"/>
      <c r="R15820" s="174"/>
      <c r="S15820" s="166"/>
    </row>
    <row r="15821" spans="1:19" x14ac:dyDescent="0.15">
      <c r="A15821">
        <v>2118</v>
      </c>
      <c r="B15821" t="s">
        <v>299</v>
      </c>
      <c r="C15821">
        <v>25</v>
      </c>
      <c r="D15821">
        <f t="shared" si="773"/>
        <v>1</v>
      </c>
      <c r="E15821">
        <f t="shared" si="774"/>
        <v>0</v>
      </c>
      <c r="F15821">
        <f t="shared" si="775"/>
        <v>1</v>
      </c>
      <c r="G15821">
        <v>1</v>
      </c>
      <c r="I15821" s="172" t="s">
        <v>299</v>
      </c>
      <c r="J15821" s="173">
        <v>25</v>
      </c>
      <c r="K15821" s="188">
        <v>1</v>
      </c>
      <c r="L15821" s="188">
        <v>0</v>
      </c>
      <c r="M15821" s="188">
        <v>1</v>
      </c>
      <c r="O15821" s="165"/>
      <c r="P15821" s="176"/>
      <c r="Q15821" s="176"/>
      <c r="R15821" s="176"/>
      <c r="S15821" s="167"/>
    </row>
    <row r="15822" spans="1:19" x14ac:dyDescent="0.15">
      <c r="A15822">
        <v>2118</v>
      </c>
      <c r="B15822" t="s">
        <v>299</v>
      </c>
      <c r="C15822">
        <v>26</v>
      </c>
      <c r="D15822">
        <f t="shared" si="773"/>
        <v>0</v>
      </c>
      <c r="E15822">
        <f t="shared" si="774"/>
        <v>1</v>
      </c>
      <c r="F15822">
        <f t="shared" si="775"/>
        <v>1</v>
      </c>
      <c r="G15822">
        <v>1</v>
      </c>
      <c r="I15822" s="172" t="s">
        <v>299</v>
      </c>
      <c r="J15822" s="173">
        <v>26</v>
      </c>
      <c r="K15822" s="188">
        <v>0</v>
      </c>
      <c r="L15822" s="188">
        <v>1</v>
      </c>
      <c r="M15822" s="188">
        <v>1</v>
      </c>
      <c r="O15822" s="165"/>
      <c r="P15822" s="176"/>
      <c r="Q15822" s="176"/>
      <c r="R15822" s="176"/>
      <c r="S15822" s="167"/>
    </row>
    <row r="15823" spans="1:19" x14ac:dyDescent="0.15">
      <c r="A15823">
        <v>2118</v>
      </c>
      <c r="B15823" t="s">
        <v>299</v>
      </c>
      <c r="C15823">
        <v>27</v>
      </c>
      <c r="D15823">
        <f t="shared" si="773"/>
        <v>1</v>
      </c>
      <c r="E15823">
        <f t="shared" si="774"/>
        <v>0</v>
      </c>
      <c r="F15823">
        <f t="shared" si="775"/>
        <v>1</v>
      </c>
      <c r="G15823">
        <v>1</v>
      </c>
      <c r="I15823" s="172" t="s">
        <v>299</v>
      </c>
      <c r="J15823" s="173">
        <v>27</v>
      </c>
      <c r="K15823" s="188">
        <v>1</v>
      </c>
      <c r="L15823" s="188">
        <v>0</v>
      </c>
      <c r="M15823" s="188">
        <v>1</v>
      </c>
      <c r="O15823" s="165"/>
      <c r="P15823" s="174"/>
      <c r="Q15823" s="174"/>
      <c r="R15823" s="174"/>
      <c r="S15823" s="166"/>
    </row>
    <row r="15824" spans="1:19" x14ac:dyDescent="0.15">
      <c r="A15824">
        <v>2118</v>
      </c>
      <c r="B15824" t="s">
        <v>299</v>
      </c>
      <c r="C15824">
        <v>28</v>
      </c>
      <c r="D15824">
        <f t="shared" si="773"/>
        <v>0</v>
      </c>
      <c r="E15824">
        <f t="shared" si="774"/>
        <v>0</v>
      </c>
      <c r="F15824">
        <f t="shared" si="775"/>
        <v>0</v>
      </c>
      <c r="G15824">
        <v>1</v>
      </c>
      <c r="I15824" s="172" t="s">
        <v>299</v>
      </c>
      <c r="J15824" s="173">
        <v>28</v>
      </c>
      <c r="K15824" s="189"/>
      <c r="L15824" s="189"/>
      <c r="M15824" s="189"/>
      <c r="O15824" s="165"/>
      <c r="P15824" s="174"/>
      <c r="Q15824" s="174"/>
      <c r="R15824" s="174"/>
      <c r="S15824" s="166"/>
    </row>
    <row r="15825" spans="1:19" x14ac:dyDescent="0.15">
      <c r="A15825">
        <v>2118</v>
      </c>
      <c r="B15825" t="s">
        <v>299</v>
      </c>
      <c r="C15825">
        <v>29</v>
      </c>
      <c r="D15825">
        <f t="shared" si="773"/>
        <v>2</v>
      </c>
      <c r="E15825">
        <f t="shared" si="774"/>
        <v>0</v>
      </c>
      <c r="F15825">
        <f t="shared" si="775"/>
        <v>2</v>
      </c>
      <c r="G15825">
        <v>1</v>
      </c>
      <c r="I15825" s="172" t="s">
        <v>299</v>
      </c>
      <c r="J15825" s="173">
        <v>29</v>
      </c>
      <c r="K15825" s="188">
        <v>2</v>
      </c>
      <c r="L15825" s="188">
        <v>0</v>
      </c>
      <c r="M15825" s="188">
        <v>2</v>
      </c>
      <c r="O15825" s="165"/>
      <c r="P15825" s="174"/>
      <c r="Q15825" s="174"/>
      <c r="R15825" s="174"/>
      <c r="S15825" s="166"/>
    </row>
    <row r="15826" spans="1:19" x14ac:dyDescent="0.15">
      <c r="A15826">
        <v>2118</v>
      </c>
      <c r="B15826" t="s">
        <v>299</v>
      </c>
      <c r="C15826">
        <v>30</v>
      </c>
      <c r="D15826">
        <f t="shared" si="773"/>
        <v>0</v>
      </c>
      <c r="E15826">
        <f t="shared" si="774"/>
        <v>0</v>
      </c>
      <c r="F15826">
        <f t="shared" si="775"/>
        <v>0</v>
      </c>
      <c r="G15826">
        <v>1</v>
      </c>
      <c r="I15826" s="172" t="s">
        <v>299</v>
      </c>
      <c r="J15826" s="173">
        <v>30</v>
      </c>
      <c r="K15826" s="189"/>
      <c r="L15826" s="189"/>
      <c r="M15826" s="189"/>
      <c r="O15826" s="165"/>
      <c r="P15826" s="174"/>
      <c r="Q15826" s="174"/>
      <c r="R15826" s="174"/>
      <c r="S15826" s="166"/>
    </row>
    <row r="15827" spans="1:19" x14ac:dyDescent="0.15">
      <c r="A15827">
        <v>2118</v>
      </c>
      <c r="B15827" t="s">
        <v>299</v>
      </c>
      <c r="C15827">
        <v>31</v>
      </c>
      <c r="D15827">
        <f t="shared" si="773"/>
        <v>0</v>
      </c>
      <c r="E15827">
        <f t="shared" si="774"/>
        <v>0</v>
      </c>
      <c r="F15827">
        <f t="shared" si="775"/>
        <v>0</v>
      </c>
      <c r="G15827">
        <v>1</v>
      </c>
      <c r="I15827" s="172" t="s">
        <v>299</v>
      </c>
      <c r="J15827" s="173">
        <v>31</v>
      </c>
      <c r="K15827" s="189"/>
      <c r="L15827" s="189"/>
      <c r="M15827" s="189"/>
      <c r="O15827" s="165"/>
      <c r="P15827" s="174"/>
      <c r="Q15827" s="174"/>
      <c r="R15827" s="174"/>
      <c r="S15827" s="166"/>
    </row>
    <row r="15828" spans="1:19" x14ac:dyDescent="0.15">
      <c r="A15828">
        <v>2118</v>
      </c>
      <c r="B15828" t="s">
        <v>299</v>
      </c>
      <c r="C15828">
        <v>32</v>
      </c>
      <c r="D15828">
        <f t="shared" si="773"/>
        <v>0</v>
      </c>
      <c r="E15828">
        <f t="shared" si="774"/>
        <v>0</v>
      </c>
      <c r="F15828">
        <f t="shared" si="775"/>
        <v>0</v>
      </c>
      <c r="G15828">
        <v>1</v>
      </c>
      <c r="I15828" s="172" t="s">
        <v>299</v>
      </c>
      <c r="J15828" s="173">
        <v>32</v>
      </c>
      <c r="K15828" s="189"/>
      <c r="L15828" s="189"/>
      <c r="M15828" s="189"/>
      <c r="O15828" s="165"/>
      <c r="P15828" s="176"/>
      <c r="Q15828" s="176"/>
      <c r="R15828" s="176"/>
      <c r="S15828" s="167"/>
    </row>
    <row r="15829" spans="1:19" x14ac:dyDescent="0.15">
      <c r="A15829">
        <v>2118</v>
      </c>
      <c r="B15829" t="s">
        <v>299</v>
      </c>
      <c r="C15829">
        <v>33</v>
      </c>
      <c r="D15829">
        <f t="shared" si="773"/>
        <v>0</v>
      </c>
      <c r="E15829">
        <f t="shared" si="774"/>
        <v>0</v>
      </c>
      <c r="F15829">
        <f t="shared" si="775"/>
        <v>0</v>
      </c>
      <c r="G15829">
        <v>1</v>
      </c>
      <c r="I15829" s="172" t="s">
        <v>299</v>
      </c>
      <c r="J15829" s="173">
        <v>33</v>
      </c>
      <c r="K15829" s="189"/>
      <c r="L15829" s="189"/>
      <c r="M15829" s="189"/>
      <c r="O15829" s="165"/>
      <c r="P15829" s="174"/>
      <c r="Q15829" s="174"/>
      <c r="R15829" s="174"/>
      <c r="S15829" s="166"/>
    </row>
    <row r="15830" spans="1:19" x14ac:dyDescent="0.15">
      <c r="A15830">
        <v>2118</v>
      </c>
      <c r="B15830" t="s">
        <v>299</v>
      </c>
      <c r="C15830">
        <v>34</v>
      </c>
      <c r="D15830">
        <f t="shared" si="773"/>
        <v>2</v>
      </c>
      <c r="E15830">
        <f t="shared" si="774"/>
        <v>1</v>
      </c>
      <c r="F15830">
        <f t="shared" si="775"/>
        <v>3</v>
      </c>
      <c r="G15830">
        <v>1</v>
      </c>
      <c r="I15830" s="172" t="s">
        <v>299</v>
      </c>
      <c r="J15830" s="173">
        <v>34</v>
      </c>
      <c r="K15830" s="188">
        <v>2</v>
      </c>
      <c r="L15830" s="188">
        <v>1</v>
      </c>
      <c r="M15830" s="188">
        <v>3</v>
      </c>
      <c r="O15830" s="165"/>
      <c r="P15830" s="174"/>
      <c r="Q15830" s="174"/>
      <c r="R15830" s="174"/>
      <c r="S15830" s="166"/>
    </row>
    <row r="15831" spans="1:19" x14ac:dyDescent="0.15">
      <c r="A15831">
        <v>2118</v>
      </c>
      <c r="B15831" t="s">
        <v>299</v>
      </c>
      <c r="C15831">
        <v>35</v>
      </c>
      <c r="D15831">
        <f t="shared" si="773"/>
        <v>0</v>
      </c>
      <c r="E15831">
        <f t="shared" si="774"/>
        <v>0</v>
      </c>
      <c r="F15831">
        <f t="shared" si="775"/>
        <v>0</v>
      </c>
      <c r="G15831">
        <v>1</v>
      </c>
      <c r="I15831" s="172" t="s">
        <v>299</v>
      </c>
      <c r="J15831" s="173">
        <v>35</v>
      </c>
      <c r="K15831" s="189"/>
      <c r="L15831" s="189"/>
      <c r="M15831" s="189"/>
      <c r="O15831" s="165"/>
      <c r="P15831" s="174"/>
      <c r="Q15831" s="174"/>
      <c r="R15831" s="174"/>
      <c r="S15831" s="166"/>
    </row>
    <row r="15832" spans="1:19" x14ac:dyDescent="0.15">
      <c r="A15832">
        <v>2118</v>
      </c>
      <c r="B15832" t="s">
        <v>299</v>
      </c>
      <c r="C15832">
        <v>36</v>
      </c>
      <c r="D15832">
        <f t="shared" si="773"/>
        <v>0</v>
      </c>
      <c r="E15832">
        <f t="shared" si="774"/>
        <v>0</v>
      </c>
      <c r="F15832">
        <f t="shared" si="775"/>
        <v>0</v>
      </c>
      <c r="G15832">
        <v>1</v>
      </c>
      <c r="I15832" s="172" t="s">
        <v>299</v>
      </c>
      <c r="J15832" s="173">
        <v>36</v>
      </c>
      <c r="K15832" s="189"/>
      <c r="L15832" s="189"/>
      <c r="M15832" s="189"/>
      <c r="O15832" s="165"/>
      <c r="P15832" s="174"/>
      <c r="Q15832" s="174"/>
      <c r="R15832" s="174"/>
      <c r="S15832" s="166"/>
    </row>
    <row r="15833" spans="1:19" x14ac:dyDescent="0.15">
      <c r="A15833">
        <v>2118</v>
      </c>
      <c r="B15833" t="s">
        <v>299</v>
      </c>
      <c r="C15833">
        <v>37</v>
      </c>
      <c r="D15833">
        <f t="shared" si="773"/>
        <v>0</v>
      </c>
      <c r="E15833">
        <f t="shared" si="774"/>
        <v>0</v>
      </c>
      <c r="F15833">
        <f t="shared" si="775"/>
        <v>0</v>
      </c>
      <c r="G15833">
        <v>1</v>
      </c>
      <c r="I15833" s="172" t="s">
        <v>299</v>
      </c>
      <c r="J15833" s="173">
        <v>37</v>
      </c>
      <c r="K15833" s="189"/>
      <c r="L15833" s="189"/>
      <c r="M15833" s="189"/>
      <c r="O15833" s="165"/>
      <c r="P15833" s="176"/>
      <c r="Q15833" s="176"/>
      <c r="R15833" s="176"/>
      <c r="S15833" s="167"/>
    </row>
    <row r="15834" spans="1:19" x14ac:dyDescent="0.15">
      <c r="A15834">
        <v>2118</v>
      </c>
      <c r="B15834" t="s">
        <v>299</v>
      </c>
      <c r="C15834">
        <v>38</v>
      </c>
      <c r="D15834">
        <f t="shared" si="773"/>
        <v>0</v>
      </c>
      <c r="E15834">
        <f t="shared" si="774"/>
        <v>0</v>
      </c>
      <c r="F15834">
        <f t="shared" si="775"/>
        <v>0</v>
      </c>
      <c r="G15834">
        <v>1</v>
      </c>
      <c r="I15834" s="172" t="s">
        <v>299</v>
      </c>
      <c r="J15834" s="173">
        <v>38</v>
      </c>
      <c r="K15834" s="189"/>
      <c r="L15834" s="189"/>
      <c r="M15834" s="189"/>
      <c r="O15834" s="165"/>
      <c r="P15834" s="176"/>
      <c r="Q15834" s="176"/>
      <c r="R15834" s="176"/>
      <c r="S15834" s="167"/>
    </row>
    <row r="15835" spans="1:19" x14ac:dyDescent="0.15">
      <c r="A15835">
        <v>2118</v>
      </c>
      <c r="B15835" t="s">
        <v>299</v>
      </c>
      <c r="C15835">
        <v>39</v>
      </c>
      <c r="D15835">
        <f t="shared" si="773"/>
        <v>2</v>
      </c>
      <c r="E15835">
        <f t="shared" si="774"/>
        <v>0</v>
      </c>
      <c r="F15835">
        <f t="shared" si="775"/>
        <v>2</v>
      </c>
      <c r="G15835">
        <v>1</v>
      </c>
      <c r="I15835" s="172" t="s">
        <v>299</v>
      </c>
      <c r="J15835" s="173">
        <v>39</v>
      </c>
      <c r="K15835" s="188">
        <v>2</v>
      </c>
      <c r="L15835" s="188">
        <v>0</v>
      </c>
      <c r="M15835" s="188">
        <v>2</v>
      </c>
      <c r="O15835" s="165"/>
      <c r="P15835" s="174"/>
      <c r="Q15835" s="174"/>
      <c r="R15835" s="174"/>
      <c r="S15835" s="166"/>
    </row>
    <row r="15836" spans="1:19" x14ac:dyDescent="0.15">
      <c r="A15836">
        <v>2118</v>
      </c>
      <c r="B15836" t="s">
        <v>299</v>
      </c>
      <c r="C15836">
        <v>40</v>
      </c>
      <c r="D15836">
        <f t="shared" si="773"/>
        <v>1</v>
      </c>
      <c r="E15836">
        <f t="shared" si="774"/>
        <v>1</v>
      </c>
      <c r="F15836">
        <f t="shared" si="775"/>
        <v>2</v>
      </c>
      <c r="G15836">
        <v>1</v>
      </c>
      <c r="I15836" s="172" t="s">
        <v>299</v>
      </c>
      <c r="J15836" s="173">
        <v>40</v>
      </c>
      <c r="K15836" s="188">
        <v>1</v>
      </c>
      <c r="L15836" s="188">
        <v>1</v>
      </c>
      <c r="M15836" s="188">
        <v>2</v>
      </c>
      <c r="O15836" s="165"/>
      <c r="P15836" s="176"/>
      <c r="Q15836" s="176"/>
      <c r="R15836" s="176"/>
      <c r="S15836" s="167"/>
    </row>
    <row r="15837" spans="1:19" x14ac:dyDescent="0.15">
      <c r="A15837">
        <v>2118</v>
      </c>
      <c r="B15837" t="s">
        <v>299</v>
      </c>
      <c r="C15837">
        <v>41</v>
      </c>
      <c r="D15837">
        <f t="shared" si="773"/>
        <v>0</v>
      </c>
      <c r="E15837">
        <f t="shared" si="774"/>
        <v>1</v>
      </c>
      <c r="F15837">
        <f t="shared" si="775"/>
        <v>1</v>
      </c>
      <c r="G15837">
        <v>1</v>
      </c>
      <c r="I15837" s="172" t="s">
        <v>299</v>
      </c>
      <c r="J15837" s="173">
        <v>41</v>
      </c>
      <c r="K15837" s="188">
        <v>0</v>
      </c>
      <c r="L15837" s="188">
        <v>1</v>
      </c>
      <c r="M15837" s="188">
        <v>1</v>
      </c>
      <c r="O15837" s="165"/>
      <c r="P15837" s="174"/>
      <c r="Q15837" s="174"/>
      <c r="R15837" s="174"/>
      <c r="S15837" s="166"/>
    </row>
    <row r="15838" spans="1:19" x14ac:dyDescent="0.15">
      <c r="A15838">
        <v>2118</v>
      </c>
      <c r="B15838" t="s">
        <v>299</v>
      </c>
      <c r="C15838">
        <v>42</v>
      </c>
      <c r="D15838">
        <f t="shared" si="773"/>
        <v>0</v>
      </c>
      <c r="E15838">
        <f t="shared" si="774"/>
        <v>0</v>
      </c>
      <c r="F15838">
        <f t="shared" si="775"/>
        <v>0</v>
      </c>
      <c r="G15838">
        <v>1</v>
      </c>
      <c r="I15838" s="172" t="s">
        <v>299</v>
      </c>
      <c r="J15838" s="173">
        <v>42</v>
      </c>
      <c r="K15838" s="189"/>
      <c r="L15838" s="189"/>
      <c r="M15838" s="189"/>
      <c r="O15838" s="165"/>
      <c r="P15838" s="176"/>
      <c r="Q15838" s="176"/>
      <c r="R15838" s="176"/>
      <c r="S15838" s="167"/>
    </row>
    <row r="15839" spans="1:19" x14ac:dyDescent="0.15">
      <c r="A15839">
        <v>2118</v>
      </c>
      <c r="B15839" t="s">
        <v>299</v>
      </c>
      <c r="C15839">
        <v>43</v>
      </c>
      <c r="D15839">
        <f t="shared" si="773"/>
        <v>0</v>
      </c>
      <c r="E15839">
        <f t="shared" si="774"/>
        <v>0</v>
      </c>
      <c r="F15839">
        <f t="shared" si="775"/>
        <v>0</v>
      </c>
      <c r="G15839">
        <v>1</v>
      </c>
      <c r="I15839" s="172" t="s">
        <v>299</v>
      </c>
      <c r="J15839" s="173">
        <v>43</v>
      </c>
      <c r="K15839" s="189"/>
      <c r="L15839" s="189"/>
      <c r="M15839" s="189"/>
      <c r="O15839" s="165"/>
      <c r="P15839" s="174"/>
      <c r="Q15839" s="174"/>
      <c r="R15839" s="174"/>
      <c r="S15839" s="166"/>
    </row>
    <row r="15840" spans="1:19" x14ac:dyDescent="0.15">
      <c r="A15840">
        <v>2118</v>
      </c>
      <c r="B15840" t="s">
        <v>299</v>
      </c>
      <c r="C15840">
        <v>44</v>
      </c>
      <c r="D15840">
        <f t="shared" si="773"/>
        <v>1</v>
      </c>
      <c r="E15840">
        <f t="shared" si="774"/>
        <v>0</v>
      </c>
      <c r="F15840">
        <f t="shared" si="775"/>
        <v>1</v>
      </c>
      <c r="G15840">
        <v>1</v>
      </c>
      <c r="I15840" s="172" t="s">
        <v>299</v>
      </c>
      <c r="J15840" s="173">
        <v>44</v>
      </c>
      <c r="K15840" s="188">
        <v>1</v>
      </c>
      <c r="L15840" s="188">
        <v>0</v>
      </c>
      <c r="M15840" s="188">
        <v>1</v>
      </c>
      <c r="O15840" s="165"/>
      <c r="P15840" s="174"/>
      <c r="Q15840" s="174"/>
      <c r="R15840" s="174"/>
      <c r="S15840" s="166"/>
    </row>
    <row r="15841" spans="1:19" x14ac:dyDescent="0.15">
      <c r="A15841">
        <v>2118</v>
      </c>
      <c r="B15841" t="s">
        <v>299</v>
      </c>
      <c r="C15841">
        <v>45</v>
      </c>
      <c r="D15841">
        <f t="shared" si="773"/>
        <v>0</v>
      </c>
      <c r="E15841">
        <f t="shared" si="774"/>
        <v>0</v>
      </c>
      <c r="F15841">
        <f t="shared" si="775"/>
        <v>0</v>
      </c>
      <c r="G15841">
        <v>1</v>
      </c>
      <c r="I15841" s="172" t="s">
        <v>299</v>
      </c>
      <c r="J15841" s="173">
        <v>45</v>
      </c>
      <c r="K15841" s="189"/>
      <c r="L15841" s="189"/>
      <c r="M15841" s="189"/>
      <c r="O15841" s="165"/>
      <c r="P15841" s="174"/>
      <c r="Q15841" s="174"/>
      <c r="R15841" s="174"/>
      <c r="S15841" s="166"/>
    </row>
    <row r="15842" spans="1:19" x14ac:dyDescent="0.15">
      <c r="A15842">
        <v>2118</v>
      </c>
      <c r="B15842" t="s">
        <v>299</v>
      </c>
      <c r="C15842">
        <v>46</v>
      </c>
      <c r="D15842">
        <f t="shared" si="773"/>
        <v>1</v>
      </c>
      <c r="E15842">
        <f t="shared" si="774"/>
        <v>2</v>
      </c>
      <c r="F15842">
        <f t="shared" si="775"/>
        <v>3</v>
      </c>
      <c r="G15842">
        <v>1</v>
      </c>
      <c r="I15842" s="172" t="s">
        <v>299</v>
      </c>
      <c r="J15842" s="173">
        <v>46</v>
      </c>
      <c r="K15842" s="188">
        <v>1</v>
      </c>
      <c r="L15842" s="188">
        <v>2</v>
      </c>
      <c r="M15842" s="188">
        <v>3</v>
      </c>
      <c r="O15842" s="165"/>
      <c r="P15842" s="174"/>
      <c r="Q15842" s="174"/>
      <c r="R15842" s="174"/>
      <c r="S15842" s="166"/>
    </row>
    <row r="15843" spans="1:19" x14ac:dyDescent="0.15">
      <c r="A15843">
        <v>2118</v>
      </c>
      <c r="B15843" t="s">
        <v>299</v>
      </c>
      <c r="C15843">
        <v>47</v>
      </c>
      <c r="D15843">
        <f t="shared" si="773"/>
        <v>1</v>
      </c>
      <c r="E15843">
        <f t="shared" si="774"/>
        <v>1</v>
      </c>
      <c r="F15843">
        <f t="shared" si="775"/>
        <v>2</v>
      </c>
      <c r="G15843">
        <v>1</v>
      </c>
      <c r="I15843" s="172" t="s">
        <v>299</v>
      </c>
      <c r="J15843" s="173">
        <v>47</v>
      </c>
      <c r="K15843" s="188">
        <v>1</v>
      </c>
      <c r="L15843" s="188">
        <v>1</v>
      </c>
      <c r="M15843" s="188">
        <v>2</v>
      </c>
      <c r="O15843" s="165"/>
      <c r="P15843" s="174"/>
      <c r="Q15843" s="174"/>
      <c r="R15843" s="174"/>
      <c r="S15843" s="166"/>
    </row>
    <row r="15844" spans="1:19" x14ac:dyDescent="0.15">
      <c r="A15844">
        <v>2118</v>
      </c>
      <c r="B15844" t="s">
        <v>299</v>
      </c>
      <c r="C15844">
        <v>48</v>
      </c>
      <c r="D15844">
        <f t="shared" si="773"/>
        <v>1</v>
      </c>
      <c r="E15844">
        <f t="shared" si="774"/>
        <v>0</v>
      </c>
      <c r="F15844">
        <f t="shared" si="775"/>
        <v>1</v>
      </c>
      <c r="G15844">
        <v>1</v>
      </c>
      <c r="I15844" s="172" t="s">
        <v>299</v>
      </c>
      <c r="J15844" s="173">
        <v>48</v>
      </c>
      <c r="K15844" s="188">
        <v>1</v>
      </c>
      <c r="L15844" s="188">
        <v>0</v>
      </c>
      <c r="M15844" s="188">
        <v>1</v>
      </c>
      <c r="O15844" s="165"/>
      <c r="P15844" s="176"/>
      <c r="Q15844" s="176"/>
      <c r="R15844" s="176"/>
      <c r="S15844" s="167"/>
    </row>
    <row r="15845" spans="1:19" x14ac:dyDescent="0.15">
      <c r="A15845">
        <v>2118</v>
      </c>
      <c r="B15845" t="s">
        <v>299</v>
      </c>
      <c r="C15845">
        <v>49</v>
      </c>
      <c r="D15845">
        <f t="shared" si="773"/>
        <v>1</v>
      </c>
      <c r="E15845">
        <f t="shared" si="774"/>
        <v>0</v>
      </c>
      <c r="F15845">
        <f t="shared" si="775"/>
        <v>1</v>
      </c>
      <c r="G15845">
        <v>1</v>
      </c>
      <c r="I15845" s="172" t="s">
        <v>299</v>
      </c>
      <c r="J15845" s="173">
        <v>49</v>
      </c>
      <c r="K15845" s="188">
        <v>1</v>
      </c>
      <c r="L15845" s="188">
        <v>0</v>
      </c>
      <c r="M15845" s="188">
        <v>1</v>
      </c>
      <c r="O15845" s="165"/>
      <c r="P15845" s="174"/>
      <c r="Q15845" s="174"/>
      <c r="R15845" s="174"/>
      <c r="S15845" s="166"/>
    </row>
    <row r="15846" spans="1:19" x14ac:dyDescent="0.15">
      <c r="A15846">
        <v>2118</v>
      </c>
      <c r="B15846" t="s">
        <v>299</v>
      </c>
      <c r="C15846">
        <v>50</v>
      </c>
      <c r="D15846">
        <f t="shared" si="773"/>
        <v>0</v>
      </c>
      <c r="E15846">
        <f t="shared" si="774"/>
        <v>1</v>
      </c>
      <c r="F15846">
        <f t="shared" si="775"/>
        <v>1</v>
      </c>
      <c r="G15846">
        <v>1</v>
      </c>
      <c r="I15846" s="172" t="s">
        <v>299</v>
      </c>
      <c r="J15846" s="173">
        <v>50</v>
      </c>
      <c r="K15846" s="188">
        <v>0</v>
      </c>
      <c r="L15846" s="188">
        <v>1</v>
      </c>
      <c r="M15846" s="188">
        <v>1</v>
      </c>
      <c r="O15846" s="165"/>
      <c r="P15846" s="174"/>
      <c r="Q15846" s="174"/>
      <c r="R15846" s="174"/>
      <c r="S15846" s="166"/>
    </row>
    <row r="15847" spans="1:19" x14ac:dyDescent="0.15">
      <c r="A15847">
        <v>2118</v>
      </c>
      <c r="B15847" t="s">
        <v>299</v>
      </c>
      <c r="C15847">
        <v>51</v>
      </c>
      <c r="D15847">
        <f t="shared" si="773"/>
        <v>1</v>
      </c>
      <c r="E15847">
        <f t="shared" si="774"/>
        <v>1</v>
      </c>
      <c r="F15847">
        <f t="shared" si="775"/>
        <v>2</v>
      </c>
      <c r="G15847">
        <v>1</v>
      </c>
      <c r="I15847" s="172" t="s">
        <v>299</v>
      </c>
      <c r="J15847" s="173">
        <v>51</v>
      </c>
      <c r="K15847" s="188">
        <v>1</v>
      </c>
      <c r="L15847" s="188">
        <v>1</v>
      </c>
      <c r="M15847" s="188">
        <v>2</v>
      </c>
      <c r="O15847" s="165"/>
      <c r="P15847" s="174"/>
      <c r="Q15847" s="174"/>
      <c r="R15847" s="174"/>
      <c r="S15847" s="166"/>
    </row>
    <row r="15848" spans="1:19" x14ac:dyDescent="0.15">
      <c r="A15848">
        <v>2118</v>
      </c>
      <c r="B15848" t="s">
        <v>299</v>
      </c>
      <c r="C15848">
        <v>52</v>
      </c>
      <c r="D15848">
        <f t="shared" si="773"/>
        <v>0</v>
      </c>
      <c r="E15848">
        <f t="shared" si="774"/>
        <v>1</v>
      </c>
      <c r="F15848">
        <f t="shared" si="775"/>
        <v>1</v>
      </c>
      <c r="G15848">
        <v>1</v>
      </c>
      <c r="I15848" s="172" t="s">
        <v>299</v>
      </c>
      <c r="J15848" s="173">
        <v>52</v>
      </c>
      <c r="K15848" s="188">
        <v>0</v>
      </c>
      <c r="L15848" s="188">
        <v>1</v>
      </c>
      <c r="M15848" s="188">
        <v>1</v>
      </c>
      <c r="O15848" s="165"/>
      <c r="P15848" s="174"/>
      <c r="Q15848" s="174"/>
      <c r="R15848" s="174"/>
      <c r="S15848" s="166"/>
    </row>
    <row r="15849" spans="1:19" x14ac:dyDescent="0.15">
      <c r="A15849">
        <v>2118</v>
      </c>
      <c r="B15849" t="s">
        <v>299</v>
      </c>
      <c r="C15849">
        <v>53</v>
      </c>
      <c r="D15849">
        <f t="shared" si="773"/>
        <v>0</v>
      </c>
      <c r="E15849">
        <f t="shared" si="774"/>
        <v>0</v>
      </c>
      <c r="F15849">
        <f t="shared" si="775"/>
        <v>0</v>
      </c>
      <c r="G15849">
        <v>1</v>
      </c>
      <c r="I15849" s="172" t="s">
        <v>299</v>
      </c>
      <c r="J15849" s="173">
        <v>53</v>
      </c>
      <c r="K15849" s="189"/>
      <c r="L15849" s="189"/>
      <c r="M15849" s="189"/>
      <c r="O15849" s="165"/>
      <c r="P15849" s="174"/>
      <c r="Q15849" s="174"/>
      <c r="R15849" s="174"/>
      <c r="S15849" s="166"/>
    </row>
    <row r="15850" spans="1:19" x14ac:dyDescent="0.15">
      <c r="A15850">
        <v>2118</v>
      </c>
      <c r="B15850" t="s">
        <v>299</v>
      </c>
      <c r="C15850">
        <v>54</v>
      </c>
      <c r="D15850">
        <f t="shared" si="773"/>
        <v>0</v>
      </c>
      <c r="E15850">
        <f t="shared" si="774"/>
        <v>2</v>
      </c>
      <c r="F15850">
        <f t="shared" si="775"/>
        <v>2</v>
      </c>
      <c r="G15850">
        <v>1</v>
      </c>
      <c r="I15850" s="172" t="s">
        <v>299</v>
      </c>
      <c r="J15850" s="173">
        <v>54</v>
      </c>
      <c r="K15850" s="188">
        <v>0</v>
      </c>
      <c r="L15850" s="188">
        <v>2</v>
      </c>
      <c r="M15850" s="188">
        <v>2</v>
      </c>
      <c r="O15850" s="165"/>
      <c r="P15850" s="174"/>
      <c r="Q15850" s="174"/>
      <c r="R15850" s="174"/>
      <c r="S15850" s="166"/>
    </row>
    <row r="15851" spans="1:19" x14ac:dyDescent="0.15">
      <c r="A15851">
        <v>2118</v>
      </c>
      <c r="B15851" t="s">
        <v>299</v>
      </c>
      <c r="C15851">
        <v>55</v>
      </c>
      <c r="D15851">
        <f t="shared" ref="D15851:D15914" si="776">K15851</f>
        <v>1</v>
      </c>
      <c r="E15851">
        <f t="shared" ref="E15851:E15914" si="777">L15851</f>
        <v>0</v>
      </c>
      <c r="F15851">
        <f t="shared" ref="F15851:F15914" si="778">M15851</f>
        <v>1</v>
      </c>
      <c r="G15851">
        <v>1</v>
      </c>
      <c r="I15851" s="172" t="s">
        <v>299</v>
      </c>
      <c r="J15851" s="173">
        <v>55</v>
      </c>
      <c r="K15851" s="188">
        <v>1</v>
      </c>
      <c r="L15851" s="188">
        <v>0</v>
      </c>
      <c r="M15851" s="188">
        <v>1</v>
      </c>
      <c r="O15851" s="165"/>
      <c r="P15851" s="174"/>
      <c r="Q15851" s="174"/>
      <c r="R15851" s="174"/>
      <c r="S15851" s="166"/>
    </row>
    <row r="15852" spans="1:19" x14ac:dyDescent="0.15">
      <c r="A15852">
        <v>2118</v>
      </c>
      <c r="B15852" t="s">
        <v>299</v>
      </c>
      <c r="C15852">
        <v>56</v>
      </c>
      <c r="D15852">
        <f t="shared" si="776"/>
        <v>2</v>
      </c>
      <c r="E15852">
        <f t="shared" si="777"/>
        <v>2</v>
      </c>
      <c r="F15852">
        <f t="shared" si="778"/>
        <v>4</v>
      </c>
      <c r="G15852">
        <v>1</v>
      </c>
      <c r="I15852" s="172" t="s">
        <v>299</v>
      </c>
      <c r="J15852" s="173">
        <v>56</v>
      </c>
      <c r="K15852" s="188">
        <v>2</v>
      </c>
      <c r="L15852" s="188">
        <v>2</v>
      </c>
      <c r="M15852" s="188">
        <v>4</v>
      </c>
      <c r="O15852" s="165"/>
      <c r="P15852" s="174"/>
      <c r="Q15852" s="174"/>
      <c r="R15852" s="174"/>
      <c r="S15852" s="166"/>
    </row>
    <row r="15853" spans="1:19" x14ac:dyDescent="0.15">
      <c r="A15853">
        <v>2118</v>
      </c>
      <c r="B15853" t="s">
        <v>299</v>
      </c>
      <c r="C15853">
        <v>57</v>
      </c>
      <c r="D15853">
        <f t="shared" si="776"/>
        <v>1</v>
      </c>
      <c r="E15853">
        <f t="shared" si="777"/>
        <v>0</v>
      </c>
      <c r="F15853">
        <f t="shared" si="778"/>
        <v>1</v>
      </c>
      <c r="G15853">
        <v>1</v>
      </c>
      <c r="I15853" s="172" t="s">
        <v>299</v>
      </c>
      <c r="J15853" s="173">
        <v>57</v>
      </c>
      <c r="K15853" s="188">
        <v>1</v>
      </c>
      <c r="L15853" s="188">
        <v>0</v>
      </c>
      <c r="M15853" s="188">
        <v>1</v>
      </c>
      <c r="O15853" s="165"/>
      <c r="P15853" s="174"/>
      <c r="Q15853" s="174"/>
      <c r="R15853" s="174"/>
      <c r="S15853" s="166"/>
    </row>
    <row r="15854" spans="1:19" x14ac:dyDescent="0.15">
      <c r="A15854">
        <v>2118</v>
      </c>
      <c r="B15854" t="s">
        <v>299</v>
      </c>
      <c r="C15854">
        <v>58</v>
      </c>
      <c r="D15854">
        <f t="shared" si="776"/>
        <v>1</v>
      </c>
      <c r="E15854">
        <f t="shared" si="777"/>
        <v>0</v>
      </c>
      <c r="F15854">
        <f t="shared" si="778"/>
        <v>1</v>
      </c>
      <c r="G15854">
        <v>1</v>
      </c>
      <c r="I15854" s="172" t="s">
        <v>299</v>
      </c>
      <c r="J15854" s="173">
        <v>58</v>
      </c>
      <c r="K15854" s="188">
        <v>1</v>
      </c>
      <c r="L15854" s="188">
        <v>0</v>
      </c>
      <c r="M15854" s="188">
        <v>1</v>
      </c>
      <c r="O15854" s="165"/>
      <c r="P15854" s="174"/>
      <c r="Q15854" s="174"/>
      <c r="R15854" s="174"/>
      <c r="S15854" s="166"/>
    </row>
    <row r="15855" spans="1:19" x14ac:dyDescent="0.15">
      <c r="A15855">
        <v>2118</v>
      </c>
      <c r="B15855" t="s">
        <v>299</v>
      </c>
      <c r="C15855">
        <v>59</v>
      </c>
      <c r="D15855">
        <f t="shared" si="776"/>
        <v>2</v>
      </c>
      <c r="E15855">
        <f t="shared" si="777"/>
        <v>1</v>
      </c>
      <c r="F15855">
        <f t="shared" si="778"/>
        <v>3</v>
      </c>
      <c r="G15855">
        <v>1</v>
      </c>
      <c r="I15855" s="172" t="s">
        <v>299</v>
      </c>
      <c r="J15855" s="173">
        <v>59</v>
      </c>
      <c r="K15855" s="188">
        <v>2</v>
      </c>
      <c r="L15855" s="188">
        <v>1</v>
      </c>
      <c r="M15855" s="188">
        <v>3</v>
      </c>
      <c r="O15855" s="165"/>
      <c r="P15855" s="174"/>
      <c r="Q15855" s="174"/>
      <c r="R15855" s="174"/>
      <c r="S15855" s="166"/>
    </row>
    <row r="15856" spans="1:19" x14ac:dyDescent="0.15">
      <c r="A15856">
        <v>2118</v>
      </c>
      <c r="B15856" t="s">
        <v>299</v>
      </c>
      <c r="C15856">
        <v>60</v>
      </c>
      <c r="D15856">
        <f t="shared" si="776"/>
        <v>1</v>
      </c>
      <c r="E15856">
        <f t="shared" si="777"/>
        <v>1</v>
      </c>
      <c r="F15856">
        <f t="shared" si="778"/>
        <v>2</v>
      </c>
      <c r="G15856">
        <v>1</v>
      </c>
      <c r="I15856" s="172" t="s">
        <v>299</v>
      </c>
      <c r="J15856" s="173">
        <v>60</v>
      </c>
      <c r="K15856" s="188">
        <v>1</v>
      </c>
      <c r="L15856" s="188">
        <v>1</v>
      </c>
      <c r="M15856" s="188">
        <v>2</v>
      </c>
      <c r="O15856" s="165"/>
      <c r="P15856" s="174"/>
      <c r="Q15856" s="174"/>
      <c r="R15856" s="174"/>
      <c r="S15856" s="166"/>
    </row>
    <row r="15857" spans="1:19" x14ac:dyDescent="0.15">
      <c r="A15857">
        <v>2118</v>
      </c>
      <c r="B15857" t="s">
        <v>299</v>
      </c>
      <c r="C15857">
        <v>61</v>
      </c>
      <c r="D15857">
        <f t="shared" si="776"/>
        <v>0</v>
      </c>
      <c r="E15857">
        <f t="shared" si="777"/>
        <v>1</v>
      </c>
      <c r="F15857">
        <f t="shared" si="778"/>
        <v>1</v>
      </c>
      <c r="G15857">
        <v>1</v>
      </c>
      <c r="I15857" s="172" t="s">
        <v>299</v>
      </c>
      <c r="J15857" s="173">
        <v>61</v>
      </c>
      <c r="K15857" s="188">
        <v>0</v>
      </c>
      <c r="L15857" s="188">
        <v>1</v>
      </c>
      <c r="M15857" s="188">
        <v>1</v>
      </c>
      <c r="O15857" s="165"/>
      <c r="P15857" s="174"/>
      <c r="Q15857" s="174"/>
      <c r="R15857" s="174"/>
      <c r="S15857" s="166"/>
    </row>
    <row r="15858" spans="1:19" x14ac:dyDescent="0.15">
      <c r="A15858">
        <v>2118</v>
      </c>
      <c r="B15858" t="s">
        <v>299</v>
      </c>
      <c r="C15858">
        <v>62</v>
      </c>
      <c r="D15858">
        <f t="shared" si="776"/>
        <v>1</v>
      </c>
      <c r="E15858">
        <f t="shared" si="777"/>
        <v>3</v>
      </c>
      <c r="F15858">
        <f t="shared" si="778"/>
        <v>4</v>
      </c>
      <c r="G15858">
        <v>1</v>
      </c>
      <c r="I15858" s="172" t="s">
        <v>299</v>
      </c>
      <c r="J15858" s="173">
        <v>62</v>
      </c>
      <c r="K15858" s="188">
        <v>1</v>
      </c>
      <c r="L15858" s="188">
        <v>3</v>
      </c>
      <c r="M15858" s="188">
        <v>4</v>
      </c>
      <c r="O15858" s="165"/>
      <c r="P15858" s="174"/>
      <c r="Q15858" s="174"/>
      <c r="R15858" s="174"/>
      <c r="S15858" s="166"/>
    </row>
    <row r="15859" spans="1:19" x14ac:dyDescent="0.15">
      <c r="A15859">
        <v>2118</v>
      </c>
      <c r="B15859" t="s">
        <v>299</v>
      </c>
      <c r="C15859">
        <v>63</v>
      </c>
      <c r="D15859">
        <f t="shared" si="776"/>
        <v>1</v>
      </c>
      <c r="E15859">
        <f t="shared" si="777"/>
        <v>0</v>
      </c>
      <c r="F15859">
        <f t="shared" si="778"/>
        <v>1</v>
      </c>
      <c r="G15859">
        <v>1</v>
      </c>
      <c r="I15859" s="172" t="s">
        <v>299</v>
      </c>
      <c r="J15859" s="173">
        <v>63</v>
      </c>
      <c r="K15859" s="188">
        <v>1</v>
      </c>
      <c r="L15859" s="188">
        <v>0</v>
      </c>
      <c r="M15859" s="188">
        <v>1</v>
      </c>
      <c r="O15859" s="165"/>
      <c r="P15859" s="174"/>
      <c r="Q15859" s="174"/>
      <c r="R15859" s="174"/>
      <c r="S15859" s="166"/>
    </row>
    <row r="15860" spans="1:19" x14ac:dyDescent="0.15">
      <c r="A15860">
        <v>2118</v>
      </c>
      <c r="B15860" t="s">
        <v>299</v>
      </c>
      <c r="C15860">
        <v>64</v>
      </c>
      <c r="D15860">
        <f t="shared" si="776"/>
        <v>1</v>
      </c>
      <c r="E15860">
        <f t="shared" si="777"/>
        <v>2</v>
      </c>
      <c r="F15860">
        <f t="shared" si="778"/>
        <v>3</v>
      </c>
      <c r="G15860">
        <v>1</v>
      </c>
      <c r="I15860" s="172" t="s">
        <v>299</v>
      </c>
      <c r="J15860" s="173">
        <v>64</v>
      </c>
      <c r="K15860" s="188">
        <v>1</v>
      </c>
      <c r="L15860" s="188">
        <v>2</v>
      </c>
      <c r="M15860" s="188">
        <v>3</v>
      </c>
      <c r="O15860" s="165"/>
      <c r="P15860" s="174"/>
      <c r="Q15860" s="174"/>
      <c r="R15860" s="174"/>
      <c r="S15860" s="166"/>
    </row>
    <row r="15861" spans="1:19" x14ac:dyDescent="0.15">
      <c r="A15861">
        <v>2118</v>
      </c>
      <c r="B15861" t="s">
        <v>299</v>
      </c>
      <c r="C15861">
        <v>65</v>
      </c>
      <c r="D15861">
        <f t="shared" si="776"/>
        <v>0</v>
      </c>
      <c r="E15861">
        <f t="shared" si="777"/>
        <v>2</v>
      </c>
      <c r="F15861">
        <f t="shared" si="778"/>
        <v>2</v>
      </c>
      <c r="G15861">
        <v>1</v>
      </c>
      <c r="I15861" s="172" t="s">
        <v>299</v>
      </c>
      <c r="J15861" s="173">
        <v>65</v>
      </c>
      <c r="K15861" s="188">
        <v>0</v>
      </c>
      <c r="L15861" s="188">
        <v>2</v>
      </c>
      <c r="M15861" s="188">
        <v>2</v>
      </c>
      <c r="O15861" s="165"/>
      <c r="P15861" s="174"/>
      <c r="Q15861" s="174"/>
      <c r="R15861" s="174"/>
      <c r="S15861" s="166"/>
    </row>
    <row r="15862" spans="1:19" x14ac:dyDescent="0.15">
      <c r="A15862">
        <v>2118</v>
      </c>
      <c r="B15862" t="s">
        <v>299</v>
      </c>
      <c r="C15862">
        <v>66</v>
      </c>
      <c r="D15862">
        <f t="shared" si="776"/>
        <v>0</v>
      </c>
      <c r="E15862">
        <f t="shared" si="777"/>
        <v>1</v>
      </c>
      <c r="F15862">
        <f t="shared" si="778"/>
        <v>1</v>
      </c>
      <c r="G15862">
        <v>1</v>
      </c>
      <c r="I15862" s="172" t="s">
        <v>299</v>
      </c>
      <c r="J15862" s="173">
        <v>66</v>
      </c>
      <c r="K15862" s="188">
        <v>0</v>
      </c>
      <c r="L15862" s="188">
        <v>1</v>
      </c>
      <c r="M15862" s="188">
        <v>1</v>
      </c>
      <c r="O15862" s="165"/>
      <c r="P15862" s="174"/>
      <c r="Q15862" s="174"/>
      <c r="R15862" s="174"/>
      <c r="S15862" s="166"/>
    </row>
    <row r="15863" spans="1:19" x14ac:dyDescent="0.15">
      <c r="A15863">
        <v>2118</v>
      </c>
      <c r="B15863" t="s">
        <v>299</v>
      </c>
      <c r="C15863">
        <v>67</v>
      </c>
      <c r="D15863">
        <f t="shared" si="776"/>
        <v>1</v>
      </c>
      <c r="E15863">
        <f t="shared" si="777"/>
        <v>1</v>
      </c>
      <c r="F15863">
        <f t="shared" si="778"/>
        <v>2</v>
      </c>
      <c r="G15863">
        <v>1</v>
      </c>
      <c r="I15863" s="172" t="s">
        <v>299</v>
      </c>
      <c r="J15863" s="173">
        <v>67</v>
      </c>
      <c r="K15863" s="188">
        <v>1</v>
      </c>
      <c r="L15863" s="188">
        <v>1</v>
      </c>
      <c r="M15863" s="188">
        <v>2</v>
      </c>
      <c r="O15863" s="165"/>
      <c r="P15863" s="174"/>
      <c r="Q15863" s="174"/>
      <c r="R15863" s="174"/>
      <c r="S15863" s="166"/>
    </row>
    <row r="15864" spans="1:19" x14ac:dyDescent="0.15">
      <c r="A15864">
        <v>2118</v>
      </c>
      <c r="B15864" t="s">
        <v>299</v>
      </c>
      <c r="C15864">
        <v>68</v>
      </c>
      <c r="D15864">
        <f t="shared" si="776"/>
        <v>1</v>
      </c>
      <c r="E15864">
        <f t="shared" si="777"/>
        <v>0</v>
      </c>
      <c r="F15864">
        <f t="shared" si="778"/>
        <v>1</v>
      </c>
      <c r="G15864">
        <v>1</v>
      </c>
      <c r="I15864" s="172" t="s">
        <v>299</v>
      </c>
      <c r="J15864" s="173">
        <v>68</v>
      </c>
      <c r="K15864" s="188">
        <v>1</v>
      </c>
      <c r="L15864" s="188">
        <v>0</v>
      </c>
      <c r="M15864" s="188">
        <v>1</v>
      </c>
      <c r="O15864" s="165"/>
      <c r="P15864" s="176"/>
      <c r="Q15864" s="176"/>
      <c r="R15864" s="176"/>
      <c r="S15864" s="167"/>
    </row>
    <row r="15865" spans="1:19" x14ac:dyDescent="0.15">
      <c r="A15865">
        <v>2118</v>
      </c>
      <c r="B15865" t="s">
        <v>299</v>
      </c>
      <c r="C15865">
        <v>69</v>
      </c>
      <c r="D15865">
        <f t="shared" si="776"/>
        <v>0</v>
      </c>
      <c r="E15865">
        <f t="shared" si="777"/>
        <v>2</v>
      </c>
      <c r="F15865">
        <f t="shared" si="778"/>
        <v>2</v>
      </c>
      <c r="G15865">
        <v>1</v>
      </c>
      <c r="I15865" s="172" t="s">
        <v>299</v>
      </c>
      <c r="J15865" s="173">
        <v>69</v>
      </c>
      <c r="K15865" s="188">
        <v>0</v>
      </c>
      <c r="L15865" s="188">
        <v>2</v>
      </c>
      <c r="M15865" s="188">
        <v>2</v>
      </c>
      <c r="O15865" s="165"/>
      <c r="P15865" s="176"/>
      <c r="Q15865" s="176"/>
      <c r="R15865" s="176"/>
      <c r="S15865" s="167"/>
    </row>
    <row r="15866" spans="1:19" x14ac:dyDescent="0.15">
      <c r="A15866">
        <v>2118</v>
      </c>
      <c r="B15866" t="s">
        <v>299</v>
      </c>
      <c r="C15866">
        <v>70</v>
      </c>
      <c r="D15866">
        <f t="shared" si="776"/>
        <v>1</v>
      </c>
      <c r="E15866">
        <f t="shared" si="777"/>
        <v>1</v>
      </c>
      <c r="F15866">
        <f t="shared" si="778"/>
        <v>2</v>
      </c>
      <c r="G15866">
        <v>1</v>
      </c>
      <c r="I15866" s="172" t="s">
        <v>299</v>
      </c>
      <c r="J15866" s="173">
        <v>70</v>
      </c>
      <c r="K15866" s="188">
        <v>1</v>
      </c>
      <c r="L15866" s="188">
        <v>1</v>
      </c>
      <c r="M15866" s="188">
        <v>2</v>
      </c>
      <c r="O15866" s="165"/>
      <c r="P15866" s="174"/>
      <c r="Q15866" s="174"/>
      <c r="R15866" s="174"/>
      <c r="S15866" s="166"/>
    </row>
    <row r="15867" spans="1:19" x14ac:dyDescent="0.15">
      <c r="A15867">
        <v>2118</v>
      </c>
      <c r="B15867" t="s">
        <v>299</v>
      </c>
      <c r="C15867">
        <v>71</v>
      </c>
      <c r="D15867">
        <f t="shared" si="776"/>
        <v>1</v>
      </c>
      <c r="E15867">
        <f t="shared" si="777"/>
        <v>2</v>
      </c>
      <c r="F15867">
        <f t="shared" si="778"/>
        <v>3</v>
      </c>
      <c r="G15867">
        <v>1</v>
      </c>
      <c r="I15867" s="172" t="s">
        <v>299</v>
      </c>
      <c r="J15867" s="173">
        <v>71</v>
      </c>
      <c r="K15867" s="188">
        <v>1</v>
      </c>
      <c r="L15867" s="188">
        <v>2</v>
      </c>
      <c r="M15867" s="188">
        <v>3</v>
      </c>
      <c r="O15867" s="165"/>
      <c r="P15867" s="174"/>
      <c r="Q15867" s="174"/>
      <c r="R15867" s="174"/>
      <c r="S15867" s="166"/>
    </row>
    <row r="15868" spans="1:19" x14ac:dyDescent="0.15">
      <c r="A15868">
        <v>2118</v>
      </c>
      <c r="B15868" t="s">
        <v>299</v>
      </c>
      <c r="C15868">
        <v>72</v>
      </c>
      <c r="D15868">
        <f t="shared" si="776"/>
        <v>1</v>
      </c>
      <c r="E15868">
        <f t="shared" si="777"/>
        <v>0</v>
      </c>
      <c r="F15868">
        <f t="shared" si="778"/>
        <v>1</v>
      </c>
      <c r="G15868">
        <v>1</v>
      </c>
      <c r="I15868" s="172" t="s">
        <v>299</v>
      </c>
      <c r="J15868" s="173">
        <v>72</v>
      </c>
      <c r="K15868" s="188">
        <v>1</v>
      </c>
      <c r="L15868" s="188">
        <v>0</v>
      </c>
      <c r="M15868" s="188">
        <v>1</v>
      </c>
      <c r="O15868" s="165"/>
      <c r="P15868" s="174"/>
      <c r="Q15868" s="174"/>
      <c r="R15868" s="174"/>
      <c r="S15868" s="166"/>
    </row>
    <row r="15869" spans="1:19" x14ac:dyDescent="0.15">
      <c r="A15869">
        <v>2118</v>
      </c>
      <c r="B15869" t="s">
        <v>299</v>
      </c>
      <c r="C15869">
        <v>73</v>
      </c>
      <c r="D15869">
        <f t="shared" si="776"/>
        <v>0</v>
      </c>
      <c r="E15869">
        <f t="shared" si="777"/>
        <v>0</v>
      </c>
      <c r="F15869">
        <f t="shared" si="778"/>
        <v>0</v>
      </c>
      <c r="G15869">
        <v>1</v>
      </c>
      <c r="I15869" s="172" t="s">
        <v>299</v>
      </c>
      <c r="J15869" s="173">
        <v>73</v>
      </c>
      <c r="K15869" s="189"/>
      <c r="L15869" s="189"/>
      <c r="M15869" s="189"/>
      <c r="O15869" s="165"/>
      <c r="P15869" s="174"/>
      <c r="Q15869" s="174"/>
      <c r="R15869" s="174"/>
      <c r="S15869" s="166"/>
    </row>
    <row r="15870" spans="1:19" x14ac:dyDescent="0.15">
      <c r="A15870">
        <v>2118</v>
      </c>
      <c r="B15870" t="s">
        <v>299</v>
      </c>
      <c r="C15870">
        <v>74</v>
      </c>
      <c r="D15870">
        <f t="shared" si="776"/>
        <v>0</v>
      </c>
      <c r="E15870">
        <f t="shared" si="777"/>
        <v>0</v>
      </c>
      <c r="F15870">
        <f t="shared" si="778"/>
        <v>0</v>
      </c>
      <c r="G15870">
        <v>1</v>
      </c>
      <c r="I15870" s="172" t="s">
        <v>299</v>
      </c>
      <c r="J15870" s="173">
        <v>74</v>
      </c>
      <c r="K15870" s="189"/>
      <c r="L15870" s="189"/>
      <c r="M15870" s="189"/>
      <c r="O15870" s="165"/>
      <c r="P15870" s="174"/>
      <c r="Q15870" s="174"/>
      <c r="R15870" s="174"/>
      <c r="S15870" s="166"/>
    </row>
    <row r="15871" spans="1:19" x14ac:dyDescent="0.15">
      <c r="A15871">
        <v>2118</v>
      </c>
      <c r="B15871" t="s">
        <v>299</v>
      </c>
      <c r="C15871">
        <v>75</v>
      </c>
      <c r="D15871">
        <f t="shared" si="776"/>
        <v>0</v>
      </c>
      <c r="E15871">
        <f t="shared" si="777"/>
        <v>1</v>
      </c>
      <c r="F15871">
        <f t="shared" si="778"/>
        <v>1</v>
      </c>
      <c r="G15871">
        <v>1</v>
      </c>
      <c r="I15871" s="172" t="s">
        <v>299</v>
      </c>
      <c r="J15871" s="173">
        <v>75</v>
      </c>
      <c r="K15871" s="188">
        <v>0</v>
      </c>
      <c r="L15871" s="188">
        <v>1</v>
      </c>
      <c r="M15871" s="188">
        <v>1</v>
      </c>
      <c r="O15871" s="165"/>
      <c r="P15871" s="174"/>
      <c r="Q15871" s="174"/>
      <c r="R15871" s="174"/>
      <c r="S15871" s="166"/>
    </row>
    <row r="15872" spans="1:19" x14ac:dyDescent="0.15">
      <c r="A15872">
        <v>2118</v>
      </c>
      <c r="B15872" t="s">
        <v>299</v>
      </c>
      <c r="C15872">
        <v>76</v>
      </c>
      <c r="D15872">
        <f t="shared" si="776"/>
        <v>0</v>
      </c>
      <c r="E15872">
        <f t="shared" si="777"/>
        <v>1</v>
      </c>
      <c r="F15872">
        <f t="shared" si="778"/>
        <v>1</v>
      </c>
      <c r="G15872">
        <v>1</v>
      </c>
      <c r="I15872" s="172" t="s">
        <v>299</v>
      </c>
      <c r="J15872" s="173">
        <v>76</v>
      </c>
      <c r="K15872" s="188">
        <v>0</v>
      </c>
      <c r="L15872" s="188">
        <v>1</v>
      </c>
      <c r="M15872" s="188">
        <v>1</v>
      </c>
      <c r="O15872" s="165"/>
      <c r="P15872" s="174"/>
      <c r="Q15872" s="174"/>
      <c r="R15872" s="174"/>
      <c r="S15872" s="166"/>
    </row>
    <row r="15873" spans="1:19" x14ac:dyDescent="0.15">
      <c r="A15873">
        <v>2118</v>
      </c>
      <c r="B15873" t="s">
        <v>299</v>
      </c>
      <c r="C15873">
        <v>77</v>
      </c>
      <c r="D15873">
        <f t="shared" si="776"/>
        <v>0</v>
      </c>
      <c r="E15873">
        <f t="shared" si="777"/>
        <v>0</v>
      </c>
      <c r="F15873">
        <f t="shared" si="778"/>
        <v>0</v>
      </c>
      <c r="G15873">
        <v>1</v>
      </c>
      <c r="I15873" s="172" t="s">
        <v>299</v>
      </c>
      <c r="J15873" s="173">
        <v>77</v>
      </c>
      <c r="K15873" s="189"/>
      <c r="L15873" s="189"/>
      <c r="M15873" s="189"/>
      <c r="O15873" s="165"/>
      <c r="P15873" s="174"/>
      <c r="Q15873" s="174"/>
      <c r="R15873" s="174"/>
      <c r="S15873" s="166"/>
    </row>
    <row r="15874" spans="1:19" x14ac:dyDescent="0.15">
      <c r="A15874">
        <v>2118</v>
      </c>
      <c r="B15874" t="s">
        <v>299</v>
      </c>
      <c r="C15874">
        <v>78</v>
      </c>
      <c r="D15874">
        <f t="shared" si="776"/>
        <v>0</v>
      </c>
      <c r="E15874">
        <f t="shared" si="777"/>
        <v>3</v>
      </c>
      <c r="F15874">
        <f t="shared" si="778"/>
        <v>3</v>
      </c>
      <c r="G15874">
        <v>1</v>
      </c>
      <c r="I15874" s="172" t="s">
        <v>299</v>
      </c>
      <c r="J15874" s="173">
        <v>78</v>
      </c>
      <c r="K15874" s="188">
        <v>0</v>
      </c>
      <c r="L15874" s="188">
        <v>3</v>
      </c>
      <c r="M15874" s="188">
        <v>3</v>
      </c>
      <c r="O15874" s="165"/>
      <c r="P15874" s="174"/>
      <c r="Q15874" s="174"/>
      <c r="R15874" s="174"/>
      <c r="S15874" s="166"/>
    </row>
    <row r="15875" spans="1:19" x14ac:dyDescent="0.15">
      <c r="A15875">
        <v>2118</v>
      </c>
      <c r="B15875" t="s">
        <v>299</v>
      </c>
      <c r="C15875">
        <v>79</v>
      </c>
      <c r="D15875">
        <f t="shared" si="776"/>
        <v>1</v>
      </c>
      <c r="E15875">
        <f t="shared" si="777"/>
        <v>0</v>
      </c>
      <c r="F15875">
        <f t="shared" si="778"/>
        <v>1</v>
      </c>
      <c r="G15875">
        <v>1</v>
      </c>
      <c r="I15875" s="172" t="s">
        <v>299</v>
      </c>
      <c r="J15875" s="173">
        <v>79</v>
      </c>
      <c r="K15875" s="188">
        <v>1</v>
      </c>
      <c r="L15875" s="188">
        <v>0</v>
      </c>
      <c r="M15875" s="188">
        <v>1</v>
      </c>
      <c r="O15875" s="165"/>
      <c r="P15875" s="176"/>
      <c r="Q15875" s="176"/>
      <c r="R15875" s="176"/>
      <c r="S15875" s="167"/>
    </row>
    <row r="15876" spans="1:19" x14ac:dyDescent="0.15">
      <c r="A15876">
        <v>2118</v>
      </c>
      <c r="B15876" t="s">
        <v>299</v>
      </c>
      <c r="C15876">
        <v>80</v>
      </c>
      <c r="D15876">
        <f t="shared" si="776"/>
        <v>0</v>
      </c>
      <c r="E15876">
        <f t="shared" si="777"/>
        <v>3</v>
      </c>
      <c r="F15876">
        <f t="shared" si="778"/>
        <v>3</v>
      </c>
      <c r="G15876">
        <v>1</v>
      </c>
      <c r="I15876" s="172" t="s">
        <v>299</v>
      </c>
      <c r="J15876" s="173">
        <v>80</v>
      </c>
      <c r="K15876" s="188">
        <v>0</v>
      </c>
      <c r="L15876" s="188">
        <v>3</v>
      </c>
      <c r="M15876" s="188">
        <v>3</v>
      </c>
      <c r="O15876" s="165"/>
      <c r="P15876" s="174"/>
      <c r="Q15876" s="174"/>
      <c r="R15876" s="174"/>
      <c r="S15876" s="166"/>
    </row>
    <row r="15877" spans="1:19" x14ac:dyDescent="0.15">
      <c r="A15877">
        <v>2118</v>
      </c>
      <c r="B15877" t="s">
        <v>299</v>
      </c>
      <c r="C15877">
        <v>81</v>
      </c>
      <c r="D15877">
        <f t="shared" si="776"/>
        <v>1</v>
      </c>
      <c r="E15877">
        <f t="shared" si="777"/>
        <v>2</v>
      </c>
      <c r="F15877">
        <f t="shared" si="778"/>
        <v>3</v>
      </c>
      <c r="G15877">
        <v>1</v>
      </c>
      <c r="I15877" s="172" t="s">
        <v>299</v>
      </c>
      <c r="J15877" s="173">
        <v>81</v>
      </c>
      <c r="K15877" s="188">
        <v>1</v>
      </c>
      <c r="L15877" s="188">
        <v>2</v>
      </c>
      <c r="M15877" s="188">
        <v>3</v>
      </c>
      <c r="O15877" s="165"/>
      <c r="P15877" s="174"/>
      <c r="Q15877" s="174"/>
      <c r="R15877" s="174"/>
      <c r="S15877" s="166"/>
    </row>
    <row r="15878" spans="1:19" x14ac:dyDescent="0.15">
      <c r="A15878">
        <v>2118</v>
      </c>
      <c r="B15878" t="s">
        <v>299</v>
      </c>
      <c r="C15878">
        <v>82</v>
      </c>
      <c r="D15878">
        <f t="shared" si="776"/>
        <v>3</v>
      </c>
      <c r="E15878">
        <f t="shared" si="777"/>
        <v>0</v>
      </c>
      <c r="F15878">
        <f t="shared" si="778"/>
        <v>3</v>
      </c>
      <c r="G15878">
        <v>1</v>
      </c>
      <c r="I15878" s="172" t="s">
        <v>299</v>
      </c>
      <c r="J15878" s="173">
        <v>82</v>
      </c>
      <c r="K15878" s="188">
        <v>3</v>
      </c>
      <c r="L15878" s="188">
        <v>0</v>
      </c>
      <c r="M15878" s="188">
        <v>3</v>
      </c>
      <c r="O15878" s="165"/>
      <c r="P15878" s="174"/>
      <c r="Q15878" s="174"/>
      <c r="R15878" s="174"/>
      <c r="S15878" s="166"/>
    </row>
    <row r="15879" spans="1:19" x14ac:dyDescent="0.15">
      <c r="A15879">
        <v>2118</v>
      </c>
      <c r="B15879" t="s">
        <v>299</v>
      </c>
      <c r="C15879">
        <v>83</v>
      </c>
      <c r="D15879">
        <f t="shared" si="776"/>
        <v>1</v>
      </c>
      <c r="E15879">
        <f t="shared" si="777"/>
        <v>0</v>
      </c>
      <c r="F15879">
        <f t="shared" si="778"/>
        <v>1</v>
      </c>
      <c r="G15879">
        <v>1</v>
      </c>
      <c r="I15879" s="172" t="s">
        <v>299</v>
      </c>
      <c r="J15879" s="173">
        <v>83</v>
      </c>
      <c r="K15879" s="188">
        <v>1</v>
      </c>
      <c r="L15879" s="188">
        <v>0</v>
      </c>
      <c r="M15879" s="188">
        <v>1</v>
      </c>
      <c r="O15879" s="165"/>
      <c r="P15879" s="174"/>
      <c r="Q15879" s="174"/>
      <c r="R15879" s="174"/>
      <c r="S15879" s="166"/>
    </row>
    <row r="15880" spans="1:19" x14ac:dyDescent="0.15">
      <c r="A15880">
        <v>2118</v>
      </c>
      <c r="B15880" t="s">
        <v>299</v>
      </c>
      <c r="C15880">
        <v>84</v>
      </c>
      <c r="D15880">
        <f t="shared" si="776"/>
        <v>0</v>
      </c>
      <c r="E15880">
        <f t="shared" si="777"/>
        <v>0</v>
      </c>
      <c r="F15880">
        <f t="shared" si="778"/>
        <v>0</v>
      </c>
      <c r="G15880">
        <v>1</v>
      </c>
      <c r="I15880" s="172" t="s">
        <v>299</v>
      </c>
      <c r="J15880" s="173">
        <v>84</v>
      </c>
      <c r="K15880" s="189"/>
      <c r="L15880" s="189"/>
      <c r="M15880" s="189"/>
      <c r="O15880" s="165"/>
      <c r="P15880" s="174"/>
      <c r="Q15880" s="174"/>
      <c r="R15880" s="174"/>
      <c r="S15880" s="166"/>
    </row>
    <row r="15881" spans="1:19" x14ac:dyDescent="0.15">
      <c r="A15881">
        <v>2118</v>
      </c>
      <c r="B15881" t="s">
        <v>299</v>
      </c>
      <c r="C15881">
        <v>85</v>
      </c>
      <c r="D15881">
        <f t="shared" si="776"/>
        <v>0</v>
      </c>
      <c r="E15881">
        <f t="shared" si="777"/>
        <v>0</v>
      </c>
      <c r="F15881">
        <f t="shared" si="778"/>
        <v>0</v>
      </c>
      <c r="G15881">
        <v>1</v>
      </c>
      <c r="I15881" s="172" t="s">
        <v>299</v>
      </c>
      <c r="J15881" s="173">
        <v>85</v>
      </c>
      <c r="K15881" s="189"/>
      <c r="L15881" s="189"/>
      <c r="M15881" s="189"/>
      <c r="O15881" s="165"/>
      <c r="P15881" s="174"/>
      <c r="Q15881" s="174"/>
      <c r="R15881" s="174"/>
      <c r="S15881" s="166"/>
    </row>
    <row r="15882" spans="1:19" x14ac:dyDescent="0.15">
      <c r="A15882">
        <v>2118</v>
      </c>
      <c r="B15882" t="s">
        <v>299</v>
      </c>
      <c r="C15882">
        <v>86</v>
      </c>
      <c r="D15882">
        <f t="shared" si="776"/>
        <v>2</v>
      </c>
      <c r="E15882">
        <f t="shared" si="777"/>
        <v>0</v>
      </c>
      <c r="F15882">
        <f t="shared" si="778"/>
        <v>2</v>
      </c>
      <c r="G15882">
        <v>1</v>
      </c>
      <c r="I15882" s="172" t="s">
        <v>299</v>
      </c>
      <c r="J15882" s="173">
        <v>86</v>
      </c>
      <c r="K15882" s="188">
        <v>2</v>
      </c>
      <c r="L15882" s="188">
        <v>0</v>
      </c>
      <c r="M15882" s="188">
        <v>2</v>
      </c>
      <c r="O15882" s="165"/>
      <c r="P15882" s="174"/>
      <c r="Q15882" s="174"/>
      <c r="R15882" s="174"/>
      <c r="S15882" s="166"/>
    </row>
    <row r="15883" spans="1:19" x14ac:dyDescent="0.15">
      <c r="A15883">
        <v>2118</v>
      </c>
      <c r="B15883" t="s">
        <v>299</v>
      </c>
      <c r="C15883">
        <v>87</v>
      </c>
      <c r="D15883">
        <f t="shared" si="776"/>
        <v>0</v>
      </c>
      <c r="E15883">
        <f t="shared" si="777"/>
        <v>1</v>
      </c>
      <c r="F15883">
        <f t="shared" si="778"/>
        <v>1</v>
      </c>
      <c r="G15883">
        <v>1</v>
      </c>
      <c r="I15883" s="172" t="s">
        <v>299</v>
      </c>
      <c r="J15883" s="173">
        <v>87</v>
      </c>
      <c r="K15883" s="188">
        <v>0</v>
      </c>
      <c r="L15883" s="188">
        <v>1</v>
      </c>
      <c r="M15883" s="188">
        <v>1</v>
      </c>
      <c r="O15883" s="165"/>
      <c r="P15883" s="174"/>
      <c r="Q15883" s="174"/>
      <c r="R15883" s="174"/>
      <c r="S15883" s="166"/>
    </row>
    <row r="15884" spans="1:19" x14ac:dyDescent="0.15">
      <c r="A15884">
        <v>2118</v>
      </c>
      <c r="B15884" t="s">
        <v>299</v>
      </c>
      <c r="C15884">
        <v>88</v>
      </c>
      <c r="D15884">
        <f t="shared" si="776"/>
        <v>0</v>
      </c>
      <c r="E15884">
        <f t="shared" si="777"/>
        <v>1</v>
      </c>
      <c r="F15884">
        <f t="shared" si="778"/>
        <v>1</v>
      </c>
      <c r="G15884">
        <v>1</v>
      </c>
      <c r="I15884" s="172" t="s">
        <v>299</v>
      </c>
      <c r="J15884" s="173">
        <v>88</v>
      </c>
      <c r="K15884" s="188">
        <v>0</v>
      </c>
      <c r="L15884" s="188">
        <v>1</v>
      </c>
      <c r="M15884" s="188">
        <v>1</v>
      </c>
      <c r="O15884" s="165"/>
      <c r="P15884" s="176"/>
      <c r="Q15884" s="176"/>
      <c r="R15884" s="176"/>
      <c r="S15884" s="167"/>
    </row>
    <row r="15885" spans="1:19" x14ac:dyDescent="0.15">
      <c r="A15885">
        <v>2118</v>
      </c>
      <c r="B15885" t="s">
        <v>299</v>
      </c>
      <c r="C15885">
        <v>89</v>
      </c>
      <c r="D15885">
        <f t="shared" si="776"/>
        <v>0</v>
      </c>
      <c r="E15885">
        <f t="shared" si="777"/>
        <v>2</v>
      </c>
      <c r="F15885">
        <f t="shared" si="778"/>
        <v>2</v>
      </c>
      <c r="G15885">
        <v>1</v>
      </c>
      <c r="I15885" s="172" t="s">
        <v>299</v>
      </c>
      <c r="J15885" s="173">
        <v>89</v>
      </c>
      <c r="K15885" s="188">
        <v>0</v>
      </c>
      <c r="L15885" s="188">
        <v>2</v>
      </c>
      <c r="M15885" s="188">
        <v>2</v>
      </c>
      <c r="O15885" s="165"/>
      <c r="P15885" s="174"/>
      <c r="Q15885" s="174"/>
      <c r="R15885" s="174"/>
      <c r="S15885" s="166"/>
    </row>
    <row r="15886" spans="1:19" x14ac:dyDescent="0.15">
      <c r="A15886">
        <v>2118</v>
      </c>
      <c r="B15886" t="s">
        <v>299</v>
      </c>
      <c r="C15886">
        <v>90</v>
      </c>
      <c r="D15886">
        <f t="shared" si="776"/>
        <v>0</v>
      </c>
      <c r="E15886">
        <f t="shared" si="777"/>
        <v>1</v>
      </c>
      <c r="F15886">
        <f t="shared" si="778"/>
        <v>1</v>
      </c>
      <c r="G15886">
        <v>1</v>
      </c>
      <c r="I15886" s="172" t="s">
        <v>299</v>
      </c>
      <c r="J15886" s="173">
        <v>90</v>
      </c>
      <c r="K15886" s="188">
        <v>0</v>
      </c>
      <c r="L15886" s="188">
        <v>1</v>
      </c>
      <c r="M15886" s="188">
        <v>1</v>
      </c>
      <c r="O15886" s="165"/>
      <c r="P15886" s="176"/>
      <c r="Q15886" s="176"/>
      <c r="R15886" s="176"/>
      <c r="S15886" s="167"/>
    </row>
    <row r="15887" spans="1:19" x14ac:dyDescent="0.15">
      <c r="A15887">
        <v>2118</v>
      </c>
      <c r="B15887" t="s">
        <v>299</v>
      </c>
      <c r="C15887">
        <v>91</v>
      </c>
      <c r="D15887">
        <f t="shared" si="776"/>
        <v>0</v>
      </c>
      <c r="E15887">
        <f t="shared" si="777"/>
        <v>1</v>
      </c>
      <c r="F15887">
        <f t="shared" si="778"/>
        <v>1</v>
      </c>
      <c r="G15887">
        <v>1</v>
      </c>
      <c r="I15887" s="172" t="s">
        <v>299</v>
      </c>
      <c r="J15887" s="173">
        <v>91</v>
      </c>
      <c r="K15887" s="188">
        <v>0</v>
      </c>
      <c r="L15887" s="188">
        <v>1</v>
      </c>
      <c r="M15887" s="188">
        <v>1</v>
      </c>
      <c r="O15887" s="165"/>
      <c r="P15887" s="176"/>
      <c r="Q15887" s="176"/>
      <c r="R15887" s="176"/>
      <c r="S15887" s="167"/>
    </row>
    <row r="15888" spans="1:19" x14ac:dyDescent="0.15">
      <c r="A15888">
        <v>2118</v>
      </c>
      <c r="B15888" t="s">
        <v>299</v>
      </c>
      <c r="C15888">
        <v>92</v>
      </c>
      <c r="D15888">
        <f t="shared" si="776"/>
        <v>1</v>
      </c>
      <c r="E15888">
        <f t="shared" si="777"/>
        <v>0</v>
      </c>
      <c r="F15888">
        <f t="shared" si="778"/>
        <v>1</v>
      </c>
      <c r="G15888">
        <v>1</v>
      </c>
      <c r="I15888" s="172" t="s">
        <v>299</v>
      </c>
      <c r="J15888" s="173">
        <v>92</v>
      </c>
      <c r="K15888" s="188">
        <v>1</v>
      </c>
      <c r="L15888" s="188">
        <v>0</v>
      </c>
      <c r="M15888" s="188">
        <v>1</v>
      </c>
      <c r="O15888" s="165"/>
      <c r="P15888" s="176"/>
      <c r="Q15888" s="176"/>
      <c r="R15888" s="176"/>
      <c r="S15888" s="167"/>
    </row>
    <row r="15889" spans="1:19" x14ac:dyDescent="0.15">
      <c r="A15889">
        <v>2118</v>
      </c>
      <c r="B15889" t="s">
        <v>299</v>
      </c>
      <c r="C15889">
        <v>93</v>
      </c>
      <c r="D15889">
        <f t="shared" si="776"/>
        <v>0</v>
      </c>
      <c r="E15889">
        <f t="shared" si="777"/>
        <v>0</v>
      </c>
      <c r="F15889">
        <f t="shared" si="778"/>
        <v>0</v>
      </c>
      <c r="G15889">
        <v>1</v>
      </c>
      <c r="I15889" s="172" t="s">
        <v>299</v>
      </c>
      <c r="J15889" s="173">
        <v>93</v>
      </c>
      <c r="K15889" s="189"/>
      <c r="L15889" s="189"/>
      <c r="M15889" s="189"/>
      <c r="O15889" s="165"/>
      <c r="P15889" s="174"/>
      <c r="Q15889" s="174"/>
      <c r="R15889" s="174"/>
      <c r="S15889" s="166"/>
    </row>
    <row r="15890" spans="1:19" x14ac:dyDescent="0.15">
      <c r="A15890">
        <v>2118</v>
      </c>
      <c r="B15890" t="s">
        <v>299</v>
      </c>
      <c r="C15890">
        <v>94</v>
      </c>
      <c r="D15890">
        <f t="shared" si="776"/>
        <v>0</v>
      </c>
      <c r="E15890">
        <f t="shared" si="777"/>
        <v>0</v>
      </c>
      <c r="F15890">
        <f t="shared" si="778"/>
        <v>0</v>
      </c>
      <c r="G15890">
        <v>1</v>
      </c>
      <c r="I15890" s="172" t="s">
        <v>299</v>
      </c>
      <c r="J15890" s="173">
        <v>94</v>
      </c>
      <c r="K15890" s="189"/>
      <c r="L15890" s="189"/>
      <c r="M15890" s="189"/>
      <c r="O15890" s="165"/>
      <c r="P15890" s="176"/>
      <c r="Q15890" s="176"/>
      <c r="R15890" s="176"/>
      <c r="S15890" s="167"/>
    </row>
    <row r="15891" spans="1:19" x14ac:dyDescent="0.15">
      <c r="A15891">
        <v>2118</v>
      </c>
      <c r="B15891" t="s">
        <v>299</v>
      </c>
      <c r="C15891">
        <v>95</v>
      </c>
      <c r="D15891">
        <f t="shared" si="776"/>
        <v>0</v>
      </c>
      <c r="E15891">
        <f t="shared" si="777"/>
        <v>0</v>
      </c>
      <c r="F15891">
        <f t="shared" si="778"/>
        <v>0</v>
      </c>
      <c r="G15891">
        <v>1</v>
      </c>
      <c r="I15891" s="172" t="s">
        <v>299</v>
      </c>
      <c r="J15891" s="173">
        <v>95</v>
      </c>
      <c r="K15891" s="189"/>
      <c r="L15891" s="189"/>
      <c r="M15891" s="189"/>
      <c r="O15891" s="165"/>
      <c r="P15891" s="176"/>
      <c r="Q15891" s="176"/>
      <c r="R15891" s="176"/>
      <c r="S15891" s="167"/>
    </row>
    <row r="15892" spans="1:19" x14ac:dyDescent="0.15">
      <c r="A15892">
        <v>2118</v>
      </c>
      <c r="B15892" t="s">
        <v>299</v>
      </c>
      <c r="C15892">
        <v>96</v>
      </c>
      <c r="D15892">
        <f t="shared" si="776"/>
        <v>0</v>
      </c>
      <c r="E15892">
        <f t="shared" si="777"/>
        <v>0</v>
      </c>
      <c r="F15892">
        <f t="shared" si="778"/>
        <v>0</v>
      </c>
      <c r="G15892">
        <v>1</v>
      </c>
      <c r="I15892" s="172" t="s">
        <v>299</v>
      </c>
      <c r="J15892" s="173">
        <v>96</v>
      </c>
      <c r="K15892" s="189"/>
      <c r="L15892" s="189"/>
      <c r="M15892" s="189"/>
      <c r="O15892" s="165"/>
      <c r="P15892" s="176"/>
      <c r="Q15892" s="176"/>
      <c r="R15892" s="176"/>
      <c r="S15892" s="167"/>
    </row>
    <row r="15893" spans="1:19" x14ac:dyDescent="0.15">
      <c r="A15893">
        <v>2118</v>
      </c>
      <c r="B15893" t="s">
        <v>299</v>
      </c>
      <c r="C15893">
        <v>97</v>
      </c>
      <c r="D15893">
        <f t="shared" si="776"/>
        <v>0</v>
      </c>
      <c r="E15893">
        <f t="shared" si="777"/>
        <v>0</v>
      </c>
      <c r="F15893">
        <f t="shared" si="778"/>
        <v>0</v>
      </c>
      <c r="G15893">
        <v>1</v>
      </c>
      <c r="I15893" s="172" t="s">
        <v>299</v>
      </c>
      <c r="J15893" s="173">
        <v>97</v>
      </c>
      <c r="K15893" s="189"/>
      <c r="L15893" s="189"/>
      <c r="M15893" s="189"/>
      <c r="O15893" s="165"/>
      <c r="P15893" s="176"/>
      <c r="Q15893" s="176"/>
      <c r="R15893" s="176"/>
      <c r="S15893" s="167"/>
    </row>
    <row r="15894" spans="1:19" x14ac:dyDescent="0.15">
      <c r="A15894">
        <v>2118</v>
      </c>
      <c r="B15894" t="s">
        <v>299</v>
      </c>
      <c r="C15894">
        <v>98</v>
      </c>
      <c r="D15894">
        <f t="shared" si="776"/>
        <v>0</v>
      </c>
      <c r="E15894">
        <f t="shared" si="777"/>
        <v>0</v>
      </c>
      <c r="F15894">
        <f t="shared" si="778"/>
        <v>0</v>
      </c>
      <c r="G15894">
        <v>1</v>
      </c>
      <c r="I15894" s="172" t="s">
        <v>299</v>
      </c>
      <c r="J15894" s="173">
        <v>98</v>
      </c>
      <c r="K15894" s="189"/>
      <c r="L15894" s="189"/>
      <c r="M15894" s="189"/>
      <c r="O15894" s="165"/>
      <c r="P15894" s="176"/>
      <c r="Q15894" s="176"/>
      <c r="R15894" s="176"/>
      <c r="S15894" s="167"/>
    </row>
    <row r="15895" spans="1:19" x14ac:dyDescent="0.15">
      <c r="A15895">
        <v>2118</v>
      </c>
      <c r="B15895" t="s">
        <v>299</v>
      </c>
      <c r="C15895">
        <v>99</v>
      </c>
      <c r="D15895">
        <f t="shared" si="776"/>
        <v>0</v>
      </c>
      <c r="E15895">
        <f t="shared" si="777"/>
        <v>0</v>
      </c>
      <c r="F15895">
        <f t="shared" si="778"/>
        <v>0</v>
      </c>
      <c r="G15895">
        <v>1</v>
      </c>
      <c r="I15895" s="172" t="s">
        <v>299</v>
      </c>
      <c r="J15895" s="173">
        <v>99</v>
      </c>
      <c r="K15895" s="189"/>
      <c r="L15895" s="189"/>
      <c r="M15895" s="189"/>
      <c r="O15895" s="165"/>
      <c r="P15895" s="176"/>
      <c r="Q15895" s="176"/>
      <c r="R15895" s="176"/>
      <c r="S15895" s="167"/>
    </row>
    <row r="15896" spans="1:19" x14ac:dyDescent="0.15">
      <c r="A15896">
        <v>2118</v>
      </c>
      <c r="B15896" t="s">
        <v>299</v>
      </c>
      <c r="C15896">
        <v>100</v>
      </c>
      <c r="D15896">
        <f t="shared" si="776"/>
        <v>0</v>
      </c>
      <c r="E15896">
        <f t="shared" si="777"/>
        <v>0</v>
      </c>
      <c r="F15896">
        <f t="shared" si="778"/>
        <v>0</v>
      </c>
      <c r="G15896">
        <v>1</v>
      </c>
      <c r="I15896" s="172" t="s">
        <v>299</v>
      </c>
      <c r="J15896" s="173">
        <v>100</v>
      </c>
      <c r="K15896" s="189"/>
      <c r="L15896" s="189"/>
      <c r="M15896" s="189"/>
      <c r="O15896" s="165"/>
      <c r="P15896" s="176"/>
      <c r="Q15896" s="176"/>
      <c r="R15896" s="176"/>
      <c r="S15896" s="167"/>
    </row>
    <row r="15897" spans="1:19" x14ac:dyDescent="0.15">
      <c r="A15897">
        <v>2118</v>
      </c>
      <c r="B15897" t="s">
        <v>299</v>
      </c>
      <c r="C15897">
        <v>101</v>
      </c>
      <c r="D15897">
        <f t="shared" si="776"/>
        <v>0</v>
      </c>
      <c r="E15897">
        <f t="shared" si="777"/>
        <v>0</v>
      </c>
      <c r="F15897">
        <f t="shared" si="778"/>
        <v>0</v>
      </c>
      <c r="G15897">
        <v>1</v>
      </c>
      <c r="I15897" s="172" t="s">
        <v>299</v>
      </c>
      <c r="J15897" s="173">
        <v>101</v>
      </c>
      <c r="K15897" s="189"/>
      <c r="L15897" s="189"/>
      <c r="M15897" s="189"/>
      <c r="O15897" s="165"/>
      <c r="P15897" s="176"/>
      <c r="Q15897" s="176"/>
      <c r="R15897" s="176"/>
      <c r="S15897" s="167"/>
    </row>
    <row r="15898" spans="1:19" x14ac:dyDescent="0.15">
      <c r="A15898">
        <v>2118</v>
      </c>
      <c r="B15898" t="s">
        <v>299</v>
      </c>
      <c r="C15898">
        <v>102</v>
      </c>
      <c r="D15898">
        <f t="shared" si="776"/>
        <v>0</v>
      </c>
      <c r="E15898">
        <f t="shared" si="777"/>
        <v>0</v>
      </c>
      <c r="F15898">
        <f t="shared" si="778"/>
        <v>0</v>
      </c>
      <c r="G15898">
        <v>1</v>
      </c>
      <c r="I15898" s="172" t="s">
        <v>299</v>
      </c>
      <c r="J15898" s="173">
        <v>102</v>
      </c>
      <c r="K15898" s="189"/>
      <c r="L15898" s="189"/>
      <c r="M15898" s="189"/>
      <c r="O15898" s="165"/>
      <c r="P15898" s="176"/>
      <c r="Q15898" s="176"/>
      <c r="R15898" s="176"/>
      <c r="S15898" s="167"/>
    </row>
    <row r="15899" spans="1:19" x14ac:dyDescent="0.15">
      <c r="A15899">
        <v>2118</v>
      </c>
      <c r="B15899" t="s">
        <v>299</v>
      </c>
      <c r="C15899">
        <v>103</v>
      </c>
      <c r="D15899">
        <f t="shared" si="776"/>
        <v>0</v>
      </c>
      <c r="E15899">
        <f t="shared" si="777"/>
        <v>0</v>
      </c>
      <c r="F15899">
        <f t="shared" si="778"/>
        <v>0</v>
      </c>
      <c r="G15899">
        <v>1</v>
      </c>
      <c r="I15899" s="172" t="s">
        <v>299</v>
      </c>
      <c r="J15899" s="173">
        <v>103</v>
      </c>
      <c r="K15899" s="189"/>
      <c r="L15899" s="189"/>
      <c r="M15899" s="189"/>
      <c r="O15899" s="165"/>
      <c r="P15899" s="176"/>
      <c r="Q15899" s="176"/>
      <c r="R15899" s="176"/>
      <c r="S15899" s="167"/>
    </row>
    <row r="15900" spans="1:19" x14ac:dyDescent="0.15">
      <c r="A15900">
        <v>2118</v>
      </c>
      <c r="B15900" t="s">
        <v>299</v>
      </c>
      <c r="C15900">
        <v>104</v>
      </c>
      <c r="D15900">
        <f t="shared" si="776"/>
        <v>0</v>
      </c>
      <c r="E15900">
        <f t="shared" si="777"/>
        <v>0</v>
      </c>
      <c r="F15900">
        <f t="shared" si="778"/>
        <v>0</v>
      </c>
      <c r="G15900">
        <v>1</v>
      </c>
      <c r="I15900" s="172" t="s">
        <v>299</v>
      </c>
      <c r="J15900" s="173">
        <v>104</v>
      </c>
      <c r="K15900" s="189"/>
      <c r="L15900" s="189"/>
      <c r="M15900" s="189"/>
      <c r="O15900" s="165"/>
      <c r="P15900" s="176"/>
      <c r="Q15900" s="176"/>
      <c r="R15900" s="176"/>
      <c r="S15900" s="167"/>
    </row>
    <row r="15901" spans="1:19" x14ac:dyDescent="0.15">
      <c r="A15901">
        <v>2118</v>
      </c>
      <c r="B15901" t="s">
        <v>299</v>
      </c>
      <c r="C15901">
        <v>105</v>
      </c>
      <c r="D15901">
        <f t="shared" si="776"/>
        <v>0</v>
      </c>
      <c r="E15901">
        <f t="shared" si="777"/>
        <v>0</v>
      </c>
      <c r="F15901">
        <f t="shared" si="778"/>
        <v>0</v>
      </c>
      <c r="G15901">
        <v>1</v>
      </c>
      <c r="I15901" s="172" t="s">
        <v>299</v>
      </c>
      <c r="J15901" s="173">
        <v>105</v>
      </c>
      <c r="K15901" s="189"/>
      <c r="L15901" s="189"/>
      <c r="M15901" s="189"/>
      <c r="O15901" s="165"/>
      <c r="P15901" s="176"/>
      <c r="Q15901" s="176"/>
      <c r="R15901" s="176"/>
      <c r="S15901" s="167"/>
    </row>
    <row r="15902" spans="1:19" x14ac:dyDescent="0.15">
      <c r="A15902">
        <v>2119</v>
      </c>
      <c r="B15902" t="s">
        <v>300</v>
      </c>
      <c r="C15902">
        <v>0</v>
      </c>
      <c r="D15902">
        <f t="shared" si="776"/>
        <v>1</v>
      </c>
      <c r="E15902">
        <f t="shared" si="777"/>
        <v>2</v>
      </c>
      <c r="F15902">
        <f t="shared" si="778"/>
        <v>3</v>
      </c>
      <c r="G15902">
        <v>1</v>
      </c>
      <c r="I15902" s="172" t="s">
        <v>300</v>
      </c>
      <c r="J15902" s="173">
        <v>0</v>
      </c>
      <c r="K15902" s="188">
        <v>1</v>
      </c>
      <c r="L15902" s="188">
        <v>2</v>
      </c>
      <c r="M15902" s="188">
        <v>3</v>
      </c>
      <c r="O15902" s="165"/>
      <c r="P15902" s="176"/>
      <c r="Q15902" s="176"/>
      <c r="R15902" s="176"/>
      <c r="S15902" s="167"/>
    </row>
    <row r="15903" spans="1:19" x14ac:dyDescent="0.15">
      <c r="A15903">
        <v>2119</v>
      </c>
      <c r="B15903" t="s">
        <v>300</v>
      </c>
      <c r="C15903">
        <v>1</v>
      </c>
      <c r="D15903">
        <f t="shared" si="776"/>
        <v>0</v>
      </c>
      <c r="E15903">
        <f t="shared" si="777"/>
        <v>0</v>
      </c>
      <c r="F15903">
        <f t="shared" si="778"/>
        <v>0</v>
      </c>
      <c r="G15903">
        <v>1</v>
      </c>
      <c r="I15903" s="172" t="s">
        <v>300</v>
      </c>
      <c r="J15903" s="173">
        <v>1</v>
      </c>
      <c r="K15903" s="189"/>
      <c r="L15903" s="189"/>
      <c r="M15903" s="189"/>
      <c r="O15903" s="165"/>
      <c r="P15903" s="176"/>
      <c r="Q15903" s="176"/>
      <c r="R15903" s="176"/>
      <c r="S15903" s="167"/>
    </row>
    <row r="15904" spans="1:19" x14ac:dyDescent="0.15">
      <c r="A15904">
        <v>2119</v>
      </c>
      <c r="B15904" t="s">
        <v>300</v>
      </c>
      <c r="C15904">
        <v>2</v>
      </c>
      <c r="D15904">
        <f t="shared" si="776"/>
        <v>1</v>
      </c>
      <c r="E15904">
        <f t="shared" si="777"/>
        <v>2</v>
      </c>
      <c r="F15904">
        <f t="shared" si="778"/>
        <v>3</v>
      </c>
      <c r="G15904">
        <v>1</v>
      </c>
      <c r="I15904" s="172" t="s">
        <v>300</v>
      </c>
      <c r="J15904" s="173">
        <v>2</v>
      </c>
      <c r="K15904" s="188">
        <v>1</v>
      </c>
      <c r="L15904" s="188">
        <v>2</v>
      </c>
      <c r="M15904" s="188">
        <v>3</v>
      </c>
      <c r="O15904" s="165"/>
      <c r="P15904" s="176"/>
      <c r="Q15904" s="176"/>
      <c r="R15904" s="176"/>
      <c r="S15904" s="167"/>
    </row>
    <row r="15905" spans="1:19" x14ac:dyDescent="0.15">
      <c r="A15905">
        <v>2119</v>
      </c>
      <c r="B15905" t="s">
        <v>300</v>
      </c>
      <c r="C15905">
        <v>3</v>
      </c>
      <c r="D15905">
        <f t="shared" si="776"/>
        <v>1</v>
      </c>
      <c r="E15905">
        <f t="shared" si="777"/>
        <v>0</v>
      </c>
      <c r="F15905">
        <f t="shared" si="778"/>
        <v>1</v>
      </c>
      <c r="G15905">
        <v>1</v>
      </c>
      <c r="I15905" s="172" t="s">
        <v>300</v>
      </c>
      <c r="J15905" s="173">
        <v>3</v>
      </c>
      <c r="K15905" s="188">
        <v>1</v>
      </c>
      <c r="L15905" s="188">
        <v>0</v>
      </c>
      <c r="M15905" s="188">
        <v>1</v>
      </c>
      <c r="O15905" s="165"/>
      <c r="P15905" s="176"/>
      <c r="Q15905" s="176"/>
      <c r="R15905" s="176"/>
      <c r="S15905" s="167"/>
    </row>
    <row r="15906" spans="1:19" x14ac:dyDescent="0.15">
      <c r="A15906">
        <v>2119</v>
      </c>
      <c r="B15906" t="s">
        <v>300</v>
      </c>
      <c r="C15906">
        <v>4</v>
      </c>
      <c r="D15906">
        <f t="shared" si="776"/>
        <v>2</v>
      </c>
      <c r="E15906">
        <f t="shared" si="777"/>
        <v>0</v>
      </c>
      <c r="F15906">
        <f t="shared" si="778"/>
        <v>2</v>
      </c>
      <c r="G15906">
        <v>1</v>
      </c>
      <c r="I15906" s="172" t="s">
        <v>300</v>
      </c>
      <c r="J15906" s="173">
        <v>4</v>
      </c>
      <c r="K15906" s="188">
        <v>2</v>
      </c>
      <c r="L15906" s="188">
        <v>0</v>
      </c>
      <c r="M15906" s="188">
        <v>2</v>
      </c>
      <c r="O15906" s="165"/>
      <c r="P15906" s="176"/>
      <c r="Q15906" s="176"/>
      <c r="R15906" s="176"/>
      <c r="S15906" s="167"/>
    </row>
    <row r="15907" spans="1:19" x14ac:dyDescent="0.15">
      <c r="A15907">
        <v>2119</v>
      </c>
      <c r="B15907" t="s">
        <v>300</v>
      </c>
      <c r="C15907">
        <v>5</v>
      </c>
      <c r="D15907">
        <f t="shared" si="776"/>
        <v>0</v>
      </c>
      <c r="E15907">
        <f t="shared" si="777"/>
        <v>1</v>
      </c>
      <c r="F15907">
        <f t="shared" si="778"/>
        <v>1</v>
      </c>
      <c r="G15907">
        <v>1</v>
      </c>
      <c r="I15907" s="172" t="s">
        <v>300</v>
      </c>
      <c r="J15907" s="173">
        <v>5</v>
      </c>
      <c r="K15907" s="188">
        <v>0</v>
      </c>
      <c r="L15907" s="188">
        <v>1</v>
      </c>
      <c r="M15907" s="188">
        <v>1</v>
      </c>
      <c r="O15907" s="165"/>
      <c r="P15907" s="176"/>
      <c r="Q15907" s="176"/>
      <c r="R15907" s="176"/>
      <c r="S15907" s="167"/>
    </row>
    <row r="15908" spans="1:19" x14ac:dyDescent="0.15">
      <c r="A15908">
        <v>2119</v>
      </c>
      <c r="B15908" t="s">
        <v>300</v>
      </c>
      <c r="C15908">
        <v>6</v>
      </c>
      <c r="D15908">
        <f t="shared" si="776"/>
        <v>0</v>
      </c>
      <c r="E15908">
        <f t="shared" si="777"/>
        <v>1</v>
      </c>
      <c r="F15908">
        <f t="shared" si="778"/>
        <v>1</v>
      </c>
      <c r="G15908">
        <v>1</v>
      </c>
      <c r="I15908" s="172" t="s">
        <v>300</v>
      </c>
      <c r="J15908" s="173">
        <v>6</v>
      </c>
      <c r="K15908" s="188">
        <v>0</v>
      </c>
      <c r="L15908" s="188">
        <v>1</v>
      </c>
      <c r="M15908" s="188">
        <v>1</v>
      </c>
      <c r="O15908" s="165"/>
      <c r="P15908" s="174"/>
      <c r="Q15908" s="174"/>
      <c r="R15908" s="174"/>
      <c r="S15908" s="166"/>
    </row>
    <row r="15909" spans="1:19" x14ac:dyDescent="0.15">
      <c r="A15909">
        <v>2119</v>
      </c>
      <c r="B15909" t="s">
        <v>300</v>
      </c>
      <c r="C15909">
        <v>7</v>
      </c>
      <c r="D15909">
        <f t="shared" si="776"/>
        <v>0</v>
      </c>
      <c r="E15909">
        <f t="shared" si="777"/>
        <v>0</v>
      </c>
      <c r="F15909">
        <f t="shared" si="778"/>
        <v>0</v>
      </c>
      <c r="G15909">
        <v>1</v>
      </c>
      <c r="I15909" s="172" t="s">
        <v>300</v>
      </c>
      <c r="J15909" s="173">
        <v>7</v>
      </c>
      <c r="K15909" s="189"/>
      <c r="L15909" s="189"/>
      <c r="M15909" s="189"/>
      <c r="O15909" s="165"/>
      <c r="P15909" s="174"/>
      <c r="Q15909" s="174"/>
      <c r="R15909" s="174"/>
      <c r="S15909" s="166"/>
    </row>
    <row r="15910" spans="1:19" x14ac:dyDescent="0.15">
      <c r="A15910">
        <v>2119</v>
      </c>
      <c r="B15910" t="s">
        <v>300</v>
      </c>
      <c r="C15910">
        <v>8</v>
      </c>
      <c r="D15910">
        <f t="shared" si="776"/>
        <v>0</v>
      </c>
      <c r="E15910">
        <f t="shared" si="777"/>
        <v>0</v>
      </c>
      <c r="F15910">
        <f t="shared" si="778"/>
        <v>0</v>
      </c>
      <c r="G15910">
        <v>1</v>
      </c>
      <c r="I15910" s="172" t="s">
        <v>300</v>
      </c>
      <c r="J15910" s="173">
        <v>8</v>
      </c>
      <c r="K15910" s="189"/>
      <c r="L15910" s="189"/>
      <c r="M15910" s="189"/>
      <c r="O15910" s="165"/>
      <c r="P15910" s="174"/>
      <c r="Q15910" s="174"/>
      <c r="R15910" s="174"/>
      <c r="S15910" s="166"/>
    </row>
    <row r="15911" spans="1:19" x14ac:dyDescent="0.15">
      <c r="A15911">
        <v>2119</v>
      </c>
      <c r="B15911" t="s">
        <v>300</v>
      </c>
      <c r="C15911">
        <v>9</v>
      </c>
      <c r="D15911">
        <f t="shared" si="776"/>
        <v>1</v>
      </c>
      <c r="E15911">
        <f t="shared" si="777"/>
        <v>0</v>
      </c>
      <c r="F15911">
        <f t="shared" si="778"/>
        <v>1</v>
      </c>
      <c r="G15911">
        <v>1</v>
      </c>
      <c r="I15911" s="172" t="s">
        <v>300</v>
      </c>
      <c r="J15911" s="173">
        <v>9</v>
      </c>
      <c r="K15911" s="188">
        <v>1</v>
      </c>
      <c r="L15911" s="188">
        <v>0</v>
      </c>
      <c r="M15911" s="188">
        <v>1</v>
      </c>
      <c r="O15911" s="165"/>
      <c r="P15911" s="174"/>
      <c r="Q15911" s="174"/>
      <c r="R15911" s="174"/>
      <c r="S15911" s="166"/>
    </row>
    <row r="15912" spans="1:19" x14ac:dyDescent="0.15">
      <c r="A15912">
        <v>2119</v>
      </c>
      <c r="B15912" t="s">
        <v>300</v>
      </c>
      <c r="C15912">
        <v>10</v>
      </c>
      <c r="D15912">
        <f t="shared" si="776"/>
        <v>0</v>
      </c>
      <c r="E15912">
        <f t="shared" si="777"/>
        <v>0</v>
      </c>
      <c r="F15912">
        <f t="shared" si="778"/>
        <v>0</v>
      </c>
      <c r="G15912">
        <v>1</v>
      </c>
      <c r="I15912" s="172" t="s">
        <v>300</v>
      </c>
      <c r="J15912" s="173">
        <v>10</v>
      </c>
      <c r="K15912" s="189"/>
      <c r="L15912" s="189"/>
      <c r="M15912" s="189"/>
      <c r="O15912" s="165"/>
      <c r="P15912" s="176"/>
      <c r="Q15912" s="176"/>
      <c r="R15912" s="176"/>
      <c r="S15912" s="167"/>
    </row>
    <row r="15913" spans="1:19" x14ac:dyDescent="0.15">
      <c r="A15913">
        <v>2119</v>
      </c>
      <c r="B15913" t="s">
        <v>300</v>
      </c>
      <c r="C15913">
        <v>11</v>
      </c>
      <c r="D15913">
        <f t="shared" si="776"/>
        <v>0</v>
      </c>
      <c r="E15913">
        <f t="shared" si="777"/>
        <v>1</v>
      </c>
      <c r="F15913">
        <f t="shared" si="778"/>
        <v>1</v>
      </c>
      <c r="G15913">
        <v>1</v>
      </c>
      <c r="I15913" s="172" t="s">
        <v>300</v>
      </c>
      <c r="J15913" s="173">
        <v>11</v>
      </c>
      <c r="K15913" s="188">
        <v>0</v>
      </c>
      <c r="L15913" s="188">
        <v>1</v>
      </c>
      <c r="M15913" s="188">
        <v>1</v>
      </c>
      <c r="O15913" s="165"/>
      <c r="P15913" s="176"/>
      <c r="Q15913" s="176"/>
      <c r="R15913" s="176"/>
      <c r="S15913" s="167"/>
    </row>
    <row r="15914" spans="1:19" x14ac:dyDescent="0.15">
      <c r="A15914">
        <v>2119</v>
      </c>
      <c r="B15914" t="s">
        <v>300</v>
      </c>
      <c r="C15914">
        <v>12</v>
      </c>
      <c r="D15914">
        <f t="shared" si="776"/>
        <v>0</v>
      </c>
      <c r="E15914">
        <f t="shared" si="777"/>
        <v>0</v>
      </c>
      <c r="F15914">
        <f t="shared" si="778"/>
        <v>0</v>
      </c>
      <c r="G15914">
        <v>1</v>
      </c>
      <c r="I15914" s="172" t="s">
        <v>300</v>
      </c>
      <c r="J15914" s="173">
        <v>12</v>
      </c>
      <c r="K15914" s="189"/>
      <c r="L15914" s="189"/>
      <c r="M15914" s="189"/>
      <c r="O15914" s="165"/>
      <c r="P15914" s="176"/>
      <c r="Q15914" s="176"/>
      <c r="R15914" s="176"/>
      <c r="S15914" s="167"/>
    </row>
    <row r="15915" spans="1:19" x14ac:dyDescent="0.15">
      <c r="A15915">
        <v>2119</v>
      </c>
      <c r="B15915" t="s">
        <v>300</v>
      </c>
      <c r="C15915">
        <v>13</v>
      </c>
      <c r="D15915">
        <f t="shared" ref="D15915:D15978" si="779">K15915</f>
        <v>0</v>
      </c>
      <c r="E15915">
        <f t="shared" ref="E15915:E15978" si="780">L15915</f>
        <v>1</v>
      </c>
      <c r="F15915">
        <f t="shared" ref="F15915:F15978" si="781">M15915</f>
        <v>1</v>
      </c>
      <c r="G15915">
        <v>1</v>
      </c>
      <c r="I15915" s="172" t="s">
        <v>300</v>
      </c>
      <c r="J15915" s="173">
        <v>13</v>
      </c>
      <c r="K15915" s="188">
        <v>0</v>
      </c>
      <c r="L15915" s="188">
        <v>1</v>
      </c>
      <c r="M15915" s="188">
        <v>1</v>
      </c>
      <c r="O15915" s="165"/>
      <c r="P15915" s="174"/>
      <c r="Q15915" s="174"/>
      <c r="R15915" s="174"/>
      <c r="S15915" s="166"/>
    </row>
    <row r="15916" spans="1:19" x14ac:dyDescent="0.15">
      <c r="A15916">
        <v>2119</v>
      </c>
      <c r="B15916" t="s">
        <v>300</v>
      </c>
      <c r="C15916">
        <v>14</v>
      </c>
      <c r="D15916">
        <f t="shared" si="779"/>
        <v>0</v>
      </c>
      <c r="E15916">
        <f t="shared" si="780"/>
        <v>0</v>
      </c>
      <c r="F15916">
        <f t="shared" si="781"/>
        <v>0</v>
      </c>
      <c r="G15916">
        <v>1</v>
      </c>
      <c r="I15916" s="172" t="s">
        <v>300</v>
      </c>
      <c r="J15916" s="173">
        <v>14</v>
      </c>
      <c r="K15916" s="189"/>
      <c r="L15916" s="189"/>
      <c r="M15916" s="189"/>
      <c r="O15916" s="165"/>
      <c r="P15916" s="174"/>
      <c r="Q15916" s="174"/>
      <c r="R15916" s="174"/>
      <c r="S15916" s="166"/>
    </row>
    <row r="15917" spans="1:19" x14ac:dyDescent="0.15">
      <c r="A15917">
        <v>2119</v>
      </c>
      <c r="B15917" t="s">
        <v>300</v>
      </c>
      <c r="C15917">
        <v>15</v>
      </c>
      <c r="D15917">
        <f t="shared" si="779"/>
        <v>0</v>
      </c>
      <c r="E15917">
        <f t="shared" si="780"/>
        <v>0</v>
      </c>
      <c r="F15917">
        <f t="shared" si="781"/>
        <v>0</v>
      </c>
      <c r="G15917">
        <v>1</v>
      </c>
      <c r="I15917" s="172" t="s">
        <v>300</v>
      </c>
      <c r="J15917" s="173">
        <v>15</v>
      </c>
      <c r="K15917" s="189"/>
      <c r="L15917" s="189"/>
      <c r="M15917" s="189"/>
      <c r="O15917" s="165"/>
      <c r="P15917" s="176"/>
      <c r="Q15917" s="176"/>
      <c r="R15917" s="176"/>
      <c r="S15917" s="167"/>
    </row>
    <row r="15918" spans="1:19" x14ac:dyDescent="0.15">
      <c r="A15918">
        <v>2119</v>
      </c>
      <c r="B15918" t="s">
        <v>300</v>
      </c>
      <c r="C15918">
        <v>16</v>
      </c>
      <c r="D15918">
        <f t="shared" si="779"/>
        <v>0</v>
      </c>
      <c r="E15918">
        <f t="shared" si="780"/>
        <v>0</v>
      </c>
      <c r="F15918">
        <f t="shared" si="781"/>
        <v>0</v>
      </c>
      <c r="G15918">
        <v>1</v>
      </c>
      <c r="I15918" s="172" t="s">
        <v>300</v>
      </c>
      <c r="J15918" s="173">
        <v>16</v>
      </c>
      <c r="K15918" s="189"/>
      <c r="L15918" s="189"/>
      <c r="M15918" s="189"/>
      <c r="O15918" s="165"/>
      <c r="P15918" s="174"/>
      <c r="Q15918" s="174"/>
      <c r="R15918" s="174"/>
      <c r="S15918" s="166"/>
    </row>
    <row r="15919" spans="1:19" x14ac:dyDescent="0.15">
      <c r="A15919">
        <v>2119</v>
      </c>
      <c r="B15919" t="s">
        <v>300</v>
      </c>
      <c r="C15919">
        <v>17</v>
      </c>
      <c r="D15919">
        <f t="shared" si="779"/>
        <v>0</v>
      </c>
      <c r="E15919">
        <f t="shared" si="780"/>
        <v>0</v>
      </c>
      <c r="F15919">
        <f t="shared" si="781"/>
        <v>0</v>
      </c>
      <c r="G15919">
        <v>1</v>
      </c>
      <c r="I15919" s="172" t="s">
        <v>300</v>
      </c>
      <c r="J15919" s="173">
        <v>17</v>
      </c>
      <c r="K15919" s="189"/>
      <c r="L15919" s="189"/>
      <c r="M15919" s="189"/>
      <c r="O15919" s="165"/>
      <c r="P15919" s="174"/>
      <c r="Q15919" s="174"/>
      <c r="R15919" s="174"/>
      <c r="S15919" s="166"/>
    </row>
    <row r="15920" spans="1:19" x14ac:dyDescent="0.15">
      <c r="A15920">
        <v>2119</v>
      </c>
      <c r="B15920" t="s">
        <v>300</v>
      </c>
      <c r="C15920">
        <v>18</v>
      </c>
      <c r="D15920">
        <f t="shared" si="779"/>
        <v>0</v>
      </c>
      <c r="E15920">
        <f t="shared" si="780"/>
        <v>2</v>
      </c>
      <c r="F15920">
        <f t="shared" si="781"/>
        <v>2</v>
      </c>
      <c r="G15920">
        <v>1</v>
      </c>
      <c r="I15920" s="172" t="s">
        <v>300</v>
      </c>
      <c r="J15920" s="173">
        <v>18</v>
      </c>
      <c r="K15920" s="188">
        <v>0</v>
      </c>
      <c r="L15920" s="188">
        <v>2</v>
      </c>
      <c r="M15920" s="188">
        <v>2</v>
      </c>
      <c r="O15920" s="165"/>
      <c r="P15920" s="176"/>
      <c r="Q15920" s="176"/>
      <c r="R15920" s="176"/>
      <c r="S15920" s="167"/>
    </row>
    <row r="15921" spans="1:19" x14ac:dyDescent="0.15">
      <c r="A15921">
        <v>2119</v>
      </c>
      <c r="B15921" t="s">
        <v>300</v>
      </c>
      <c r="C15921">
        <v>19</v>
      </c>
      <c r="D15921">
        <f t="shared" si="779"/>
        <v>1</v>
      </c>
      <c r="E15921">
        <f t="shared" si="780"/>
        <v>0</v>
      </c>
      <c r="F15921">
        <f t="shared" si="781"/>
        <v>1</v>
      </c>
      <c r="G15921">
        <v>1</v>
      </c>
      <c r="I15921" s="172" t="s">
        <v>300</v>
      </c>
      <c r="J15921" s="173">
        <v>19</v>
      </c>
      <c r="K15921" s="188">
        <v>1</v>
      </c>
      <c r="L15921" s="188">
        <v>0</v>
      </c>
      <c r="M15921" s="188">
        <v>1</v>
      </c>
      <c r="O15921" s="165"/>
      <c r="P15921" s="174"/>
      <c r="Q15921" s="174"/>
      <c r="R15921" s="174"/>
      <c r="S15921" s="166"/>
    </row>
    <row r="15922" spans="1:19" x14ac:dyDescent="0.15">
      <c r="A15922">
        <v>2119</v>
      </c>
      <c r="B15922" t="s">
        <v>300</v>
      </c>
      <c r="C15922">
        <v>20</v>
      </c>
      <c r="D15922">
        <f t="shared" si="779"/>
        <v>0</v>
      </c>
      <c r="E15922">
        <f t="shared" si="780"/>
        <v>0</v>
      </c>
      <c r="F15922">
        <f t="shared" si="781"/>
        <v>0</v>
      </c>
      <c r="G15922">
        <v>1</v>
      </c>
      <c r="I15922" s="172" t="s">
        <v>300</v>
      </c>
      <c r="J15922" s="173">
        <v>20</v>
      </c>
      <c r="K15922" s="189"/>
      <c r="L15922" s="189"/>
      <c r="M15922" s="189"/>
      <c r="O15922" s="165"/>
      <c r="P15922" s="174"/>
      <c r="Q15922" s="174"/>
      <c r="R15922" s="174"/>
      <c r="S15922" s="166"/>
    </row>
    <row r="15923" spans="1:19" x14ac:dyDescent="0.15">
      <c r="A15923">
        <v>2119</v>
      </c>
      <c r="B15923" t="s">
        <v>300</v>
      </c>
      <c r="C15923">
        <v>21</v>
      </c>
      <c r="D15923">
        <f t="shared" si="779"/>
        <v>1</v>
      </c>
      <c r="E15923">
        <f t="shared" si="780"/>
        <v>0</v>
      </c>
      <c r="F15923">
        <f t="shared" si="781"/>
        <v>1</v>
      </c>
      <c r="G15923">
        <v>1</v>
      </c>
      <c r="I15923" s="172" t="s">
        <v>300</v>
      </c>
      <c r="J15923" s="173">
        <v>21</v>
      </c>
      <c r="K15923" s="188">
        <v>1</v>
      </c>
      <c r="L15923" s="188">
        <v>0</v>
      </c>
      <c r="M15923" s="188">
        <v>1</v>
      </c>
      <c r="O15923" s="165"/>
      <c r="P15923" s="174"/>
      <c r="Q15923" s="174"/>
      <c r="R15923" s="174"/>
      <c r="S15923" s="166"/>
    </row>
    <row r="15924" spans="1:19" x14ac:dyDescent="0.15">
      <c r="A15924">
        <v>2119</v>
      </c>
      <c r="B15924" t="s">
        <v>300</v>
      </c>
      <c r="C15924">
        <v>22</v>
      </c>
      <c r="D15924">
        <f t="shared" si="779"/>
        <v>1</v>
      </c>
      <c r="E15924">
        <f t="shared" si="780"/>
        <v>0</v>
      </c>
      <c r="F15924">
        <f t="shared" si="781"/>
        <v>1</v>
      </c>
      <c r="G15924">
        <v>1</v>
      </c>
      <c r="I15924" s="172" t="s">
        <v>300</v>
      </c>
      <c r="J15924" s="173">
        <v>22</v>
      </c>
      <c r="K15924" s="188">
        <v>1</v>
      </c>
      <c r="L15924" s="188">
        <v>0</v>
      </c>
      <c r="M15924" s="188">
        <v>1</v>
      </c>
      <c r="O15924" s="165"/>
      <c r="P15924" s="174"/>
      <c r="Q15924" s="174"/>
      <c r="R15924" s="174"/>
      <c r="S15924" s="166"/>
    </row>
    <row r="15925" spans="1:19" x14ac:dyDescent="0.15">
      <c r="A15925">
        <v>2119</v>
      </c>
      <c r="B15925" t="s">
        <v>300</v>
      </c>
      <c r="C15925">
        <v>23</v>
      </c>
      <c r="D15925">
        <f t="shared" si="779"/>
        <v>0</v>
      </c>
      <c r="E15925">
        <f t="shared" si="780"/>
        <v>0</v>
      </c>
      <c r="F15925">
        <f t="shared" si="781"/>
        <v>0</v>
      </c>
      <c r="G15925">
        <v>1</v>
      </c>
      <c r="I15925" s="172" t="s">
        <v>300</v>
      </c>
      <c r="J15925" s="173">
        <v>23</v>
      </c>
      <c r="K15925" s="189"/>
      <c r="L15925" s="189"/>
      <c r="M15925" s="189"/>
      <c r="O15925" s="165"/>
      <c r="P15925" s="174"/>
      <c r="Q15925" s="174"/>
      <c r="R15925" s="174"/>
      <c r="S15925" s="166"/>
    </row>
    <row r="15926" spans="1:19" x14ac:dyDescent="0.15">
      <c r="A15926">
        <v>2119</v>
      </c>
      <c r="B15926" t="s">
        <v>300</v>
      </c>
      <c r="C15926">
        <v>24</v>
      </c>
      <c r="D15926">
        <f t="shared" si="779"/>
        <v>1</v>
      </c>
      <c r="E15926">
        <f t="shared" si="780"/>
        <v>1</v>
      </c>
      <c r="F15926">
        <f t="shared" si="781"/>
        <v>2</v>
      </c>
      <c r="G15926">
        <v>1</v>
      </c>
      <c r="I15926" s="172" t="s">
        <v>300</v>
      </c>
      <c r="J15926" s="173">
        <v>24</v>
      </c>
      <c r="K15926" s="188">
        <v>1</v>
      </c>
      <c r="L15926" s="188">
        <v>1</v>
      </c>
      <c r="M15926" s="188">
        <v>2</v>
      </c>
      <c r="O15926" s="165"/>
      <c r="P15926" s="176"/>
      <c r="Q15926" s="176"/>
      <c r="R15926" s="176"/>
      <c r="S15926" s="167"/>
    </row>
    <row r="15927" spans="1:19" x14ac:dyDescent="0.15">
      <c r="A15927">
        <v>2119</v>
      </c>
      <c r="B15927" t="s">
        <v>300</v>
      </c>
      <c r="C15927">
        <v>25</v>
      </c>
      <c r="D15927">
        <f t="shared" si="779"/>
        <v>0</v>
      </c>
      <c r="E15927">
        <f t="shared" si="780"/>
        <v>2</v>
      </c>
      <c r="F15927">
        <f t="shared" si="781"/>
        <v>2</v>
      </c>
      <c r="G15927">
        <v>1</v>
      </c>
      <c r="I15927" s="172" t="s">
        <v>300</v>
      </c>
      <c r="J15927" s="173">
        <v>25</v>
      </c>
      <c r="K15927" s="188">
        <v>0</v>
      </c>
      <c r="L15927" s="188">
        <v>2</v>
      </c>
      <c r="M15927" s="188">
        <v>2</v>
      </c>
      <c r="O15927" s="165"/>
      <c r="P15927" s="174"/>
      <c r="Q15927" s="174"/>
      <c r="R15927" s="174"/>
      <c r="S15927" s="166"/>
    </row>
    <row r="15928" spans="1:19" x14ac:dyDescent="0.15">
      <c r="A15928">
        <v>2119</v>
      </c>
      <c r="B15928" t="s">
        <v>300</v>
      </c>
      <c r="C15928">
        <v>26</v>
      </c>
      <c r="D15928">
        <f t="shared" si="779"/>
        <v>0</v>
      </c>
      <c r="E15928">
        <f t="shared" si="780"/>
        <v>0</v>
      </c>
      <c r="F15928">
        <f t="shared" si="781"/>
        <v>0</v>
      </c>
      <c r="G15928">
        <v>1</v>
      </c>
      <c r="I15928" s="172" t="s">
        <v>300</v>
      </c>
      <c r="J15928" s="173">
        <v>26</v>
      </c>
      <c r="K15928" s="189"/>
      <c r="L15928" s="189"/>
      <c r="M15928" s="189"/>
      <c r="O15928" s="165"/>
      <c r="P15928" s="174"/>
      <c r="Q15928" s="174"/>
      <c r="R15928" s="174"/>
      <c r="S15928" s="166"/>
    </row>
    <row r="15929" spans="1:19" x14ac:dyDescent="0.15">
      <c r="A15929">
        <v>2119</v>
      </c>
      <c r="B15929" t="s">
        <v>300</v>
      </c>
      <c r="C15929">
        <v>27</v>
      </c>
      <c r="D15929">
        <f t="shared" si="779"/>
        <v>0</v>
      </c>
      <c r="E15929">
        <f t="shared" si="780"/>
        <v>0</v>
      </c>
      <c r="F15929">
        <f t="shared" si="781"/>
        <v>0</v>
      </c>
      <c r="G15929">
        <v>1</v>
      </c>
      <c r="I15929" s="172" t="s">
        <v>300</v>
      </c>
      <c r="J15929" s="173">
        <v>27</v>
      </c>
      <c r="K15929" s="189"/>
      <c r="L15929" s="189"/>
      <c r="M15929" s="189"/>
      <c r="O15929" s="165"/>
      <c r="P15929" s="174"/>
      <c r="Q15929" s="174"/>
      <c r="R15929" s="174"/>
      <c r="S15929" s="166"/>
    </row>
    <row r="15930" spans="1:19" x14ac:dyDescent="0.15">
      <c r="A15930">
        <v>2119</v>
      </c>
      <c r="B15930" t="s">
        <v>300</v>
      </c>
      <c r="C15930">
        <v>28</v>
      </c>
      <c r="D15930">
        <f t="shared" si="779"/>
        <v>0</v>
      </c>
      <c r="E15930">
        <f t="shared" si="780"/>
        <v>2</v>
      </c>
      <c r="F15930">
        <f t="shared" si="781"/>
        <v>2</v>
      </c>
      <c r="G15930">
        <v>1</v>
      </c>
      <c r="I15930" s="172" t="s">
        <v>300</v>
      </c>
      <c r="J15930" s="173">
        <v>28</v>
      </c>
      <c r="K15930" s="188">
        <v>0</v>
      </c>
      <c r="L15930" s="188">
        <v>2</v>
      </c>
      <c r="M15930" s="188">
        <v>2</v>
      </c>
      <c r="O15930" s="165"/>
      <c r="P15930" s="176"/>
      <c r="Q15930" s="176"/>
      <c r="R15930" s="176"/>
      <c r="S15930" s="167"/>
    </row>
    <row r="15931" spans="1:19" x14ac:dyDescent="0.15">
      <c r="A15931">
        <v>2119</v>
      </c>
      <c r="B15931" t="s">
        <v>300</v>
      </c>
      <c r="C15931">
        <v>29</v>
      </c>
      <c r="D15931">
        <f t="shared" si="779"/>
        <v>0</v>
      </c>
      <c r="E15931">
        <f t="shared" si="780"/>
        <v>0</v>
      </c>
      <c r="F15931">
        <f t="shared" si="781"/>
        <v>0</v>
      </c>
      <c r="G15931">
        <v>1</v>
      </c>
      <c r="I15931" s="172" t="s">
        <v>300</v>
      </c>
      <c r="J15931" s="173">
        <v>29</v>
      </c>
      <c r="K15931" s="189"/>
      <c r="L15931" s="189"/>
      <c r="M15931" s="189"/>
      <c r="O15931" s="165"/>
      <c r="P15931" s="176"/>
      <c r="Q15931" s="176"/>
      <c r="R15931" s="176"/>
      <c r="S15931" s="167"/>
    </row>
    <row r="15932" spans="1:19" x14ac:dyDescent="0.15">
      <c r="A15932">
        <v>2119</v>
      </c>
      <c r="B15932" t="s">
        <v>300</v>
      </c>
      <c r="C15932">
        <v>30</v>
      </c>
      <c r="D15932">
        <f t="shared" si="779"/>
        <v>3</v>
      </c>
      <c r="E15932">
        <f t="shared" si="780"/>
        <v>0</v>
      </c>
      <c r="F15932">
        <f t="shared" si="781"/>
        <v>3</v>
      </c>
      <c r="G15932">
        <v>1</v>
      </c>
      <c r="I15932" s="172" t="s">
        <v>300</v>
      </c>
      <c r="J15932" s="173">
        <v>30</v>
      </c>
      <c r="K15932" s="188">
        <v>3</v>
      </c>
      <c r="L15932" s="188">
        <v>0</v>
      </c>
      <c r="M15932" s="188">
        <v>3</v>
      </c>
      <c r="O15932" s="165"/>
      <c r="P15932" s="174"/>
      <c r="Q15932" s="174"/>
      <c r="R15932" s="174"/>
      <c r="S15932" s="166"/>
    </row>
    <row r="15933" spans="1:19" x14ac:dyDescent="0.15">
      <c r="A15933">
        <v>2119</v>
      </c>
      <c r="B15933" t="s">
        <v>300</v>
      </c>
      <c r="C15933">
        <v>31</v>
      </c>
      <c r="D15933">
        <f t="shared" si="779"/>
        <v>2</v>
      </c>
      <c r="E15933">
        <f t="shared" si="780"/>
        <v>1</v>
      </c>
      <c r="F15933">
        <f t="shared" si="781"/>
        <v>3</v>
      </c>
      <c r="G15933">
        <v>1</v>
      </c>
      <c r="I15933" s="172" t="s">
        <v>300</v>
      </c>
      <c r="J15933" s="173">
        <v>31</v>
      </c>
      <c r="K15933" s="188">
        <v>2</v>
      </c>
      <c r="L15933" s="188">
        <v>1</v>
      </c>
      <c r="M15933" s="188">
        <v>3</v>
      </c>
      <c r="O15933" s="165"/>
      <c r="P15933" s="176"/>
      <c r="Q15933" s="176"/>
      <c r="R15933" s="176"/>
      <c r="S15933" s="167"/>
    </row>
    <row r="15934" spans="1:19" x14ac:dyDescent="0.15">
      <c r="A15934">
        <v>2119</v>
      </c>
      <c r="B15934" t="s">
        <v>300</v>
      </c>
      <c r="C15934">
        <v>32</v>
      </c>
      <c r="D15934">
        <f t="shared" si="779"/>
        <v>1</v>
      </c>
      <c r="E15934">
        <f t="shared" si="780"/>
        <v>2</v>
      </c>
      <c r="F15934">
        <f t="shared" si="781"/>
        <v>3</v>
      </c>
      <c r="G15934">
        <v>1</v>
      </c>
      <c r="I15934" s="172" t="s">
        <v>300</v>
      </c>
      <c r="J15934" s="173">
        <v>32</v>
      </c>
      <c r="K15934" s="188">
        <v>1</v>
      </c>
      <c r="L15934" s="188">
        <v>2</v>
      </c>
      <c r="M15934" s="188">
        <v>3</v>
      </c>
      <c r="O15934" s="165"/>
      <c r="P15934" s="176"/>
      <c r="Q15934" s="176"/>
      <c r="R15934" s="176"/>
      <c r="S15934" s="167"/>
    </row>
    <row r="15935" spans="1:19" x14ac:dyDescent="0.15">
      <c r="A15935">
        <v>2119</v>
      </c>
      <c r="B15935" t="s">
        <v>300</v>
      </c>
      <c r="C15935">
        <v>33</v>
      </c>
      <c r="D15935">
        <f t="shared" si="779"/>
        <v>1</v>
      </c>
      <c r="E15935">
        <f t="shared" si="780"/>
        <v>0</v>
      </c>
      <c r="F15935">
        <f t="shared" si="781"/>
        <v>1</v>
      </c>
      <c r="G15935">
        <v>1</v>
      </c>
      <c r="I15935" s="172" t="s">
        <v>300</v>
      </c>
      <c r="J15935" s="173">
        <v>33</v>
      </c>
      <c r="K15935" s="188">
        <v>1</v>
      </c>
      <c r="L15935" s="188">
        <v>0</v>
      </c>
      <c r="M15935" s="188">
        <v>1</v>
      </c>
      <c r="O15935" s="165"/>
      <c r="P15935" s="174"/>
      <c r="Q15935" s="174"/>
      <c r="R15935" s="174"/>
      <c r="S15935" s="166"/>
    </row>
    <row r="15936" spans="1:19" x14ac:dyDescent="0.15">
      <c r="A15936">
        <v>2119</v>
      </c>
      <c r="B15936" t="s">
        <v>300</v>
      </c>
      <c r="C15936">
        <v>34</v>
      </c>
      <c r="D15936">
        <f t="shared" si="779"/>
        <v>1</v>
      </c>
      <c r="E15936">
        <f t="shared" si="780"/>
        <v>1</v>
      </c>
      <c r="F15936">
        <f t="shared" si="781"/>
        <v>2</v>
      </c>
      <c r="G15936">
        <v>1</v>
      </c>
      <c r="I15936" s="172" t="s">
        <v>300</v>
      </c>
      <c r="J15936" s="173">
        <v>34</v>
      </c>
      <c r="K15936" s="188">
        <v>1</v>
      </c>
      <c r="L15936" s="188">
        <v>1</v>
      </c>
      <c r="M15936" s="188">
        <v>2</v>
      </c>
      <c r="O15936" s="165"/>
      <c r="P15936" s="176"/>
      <c r="Q15936" s="176"/>
      <c r="R15936" s="176"/>
      <c r="S15936" s="167"/>
    </row>
    <row r="15937" spans="1:19" x14ac:dyDescent="0.15">
      <c r="A15937">
        <v>2119</v>
      </c>
      <c r="B15937" t="s">
        <v>300</v>
      </c>
      <c r="C15937">
        <v>35</v>
      </c>
      <c r="D15937">
        <f t="shared" si="779"/>
        <v>0</v>
      </c>
      <c r="E15937">
        <f t="shared" si="780"/>
        <v>1</v>
      </c>
      <c r="F15937">
        <f t="shared" si="781"/>
        <v>1</v>
      </c>
      <c r="G15937">
        <v>1</v>
      </c>
      <c r="I15937" s="172" t="s">
        <v>300</v>
      </c>
      <c r="J15937" s="173">
        <v>35</v>
      </c>
      <c r="K15937" s="188">
        <v>0</v>
      </c>
      <c r="L15937" s="188">
        <v>1</v>
      </c>
      <c r="M15937" s="188">
        <v>1</v>
      </c>
      <c r="O15937" s="165"/>
      <c r="P15937" s="176"/>
      <c r="Q15937" s="176"/>
      <c r="R15937" s="176"/>
      <c r="S15937" s="167"/>
    </row>
    <row r="15938" spans="1:19" x14ac:dyDescent="0.15">
      <c r="A15938">
        <v>2119</v>
      </c>
      <c r="B15938" t="s">
        <v>300</v>
      </c>
      <c r="C15938">
        <v>36</v>
      </c>
      <c r="D15938">
        <f t="shared" si="779"/>
        <v>0</v>
      </c>
      <c r="E15938">
        <f t="shared" si="780"/>
        <v>0</v>
      </c>
      <c r="F15938">
        <f t="shared" si="781"/>
        <v>0</v>
      </c>
      <c r="G15938">
        <v>1</v>
      </c>
      <c r="I15938" s="172" t="s">
        <v>300</v>
      </c>
      <c r="J15938" s="173">
        <v>36</v>
      </c>
      <c r="K15938" s="189"/>
      <c r="L15938" s="189"/>
      <c r="M15938" s="189"/>
      <c r="O15938" s="165"/>
      <c r="P15938" s="176"/>
      <c r="Q15938" s="176"/>
      <c r="R15938" s="176"/>
      <c r="S15938" s="167"/>
    </row>
    <row r="15939" spans="1:19" x14ac:dyDescent="0.15">
      <c r="A15939">
        <v>2119</v>
      </c>
      <c r="B15939" t="s">
        <v>300</v>
      </c>
      <c r="C15939">
        <v>37</v>
      </c>
      <c r="D15939">
        <f t="shared" si="779"/>
        <v>0</v>
      </c>
      <c r="E15939">
        <f t="shared" si="780"/>
        <v>0</v>
      </c>
      <c r="F15939">
        <f t="shared" si="781"/>
        <v>0</v>
      </c>
      <c r="G15939">
        <v>1</v>
      </c>
      <c r="I15939" s="172" t="s">
        <v>300</v>
      </c>
      <c r="J15939" s="173">
        <v>37</v>
      </c>
      <c r="K15939" s="189"/>
      <c r="L15939" s="189"/>
      <c r="M15939" s="189"/>
      <c r="O15939" s="165"/>
      <c r="P15939" s="174"/>
      <c r="Q15939" s="174"/>
      <c r="R15939" s="174"/>
      <c r="S15939" s="166"/>
    </row>
    <row r="15940" spans="1:19" x14ac:dyDescent="0.15">
      <c r="A15940">
        <v>2119</v>
      </c>
      <c r="B15940" t="s">
        <v>300</v>
      </c>
      <c r="C15940">
        <v>38</v>
      </c>
      <c r="D15940">
        <f t="shared" si="779"/>
        <v>0</v>
      </c>
      <c r="E15940">
        <f t="shared" si="780"/>
        <v>0</v>
      </c>
      <c r="F15940">
        <f t="shared" si="781"/>
        <v>0</v>
      </c>
      <c r="G15940">
        <v>1</v>
      </c>
      <c r="I15940" s="172" t="s">
        <v>300</v>
      </c>
      <c r="J15940" s="173">
        <v>38</v>
      </c>
      <c r="K15940" s="189"/>
      <c r="L15940" s="189"/>
      <c r="M15940" s="189"/>
      <c r="O15940" s="165"/>
      <c r="P15940" s="176"/>
      <c r="Q15940" s="176"/>
      <c r="R15940" s="176"/>
      <c r="S15940" s="167"/>
    </row>
    <row r="15941" spans="1:19" x14ac:dyDescent="0.15">
      <c r="A15941">
        <v>2119</v>
      </c>
      <c r="B15941" t="s">
        <v>300</v>
      </c>
      <c r="C15941">
        <v>39</v>
      </c>
      <c r="D15941">
        <f t="shared" si="779"/>
        <v>0</v>
      </c>
      <c r="E15941">
        <f t="shared" si="780"/>
        <v>0</v>
      </c>
      <c r="F15941">
        <f t="shared" si="781"/>
        <v>0</v>
      </c>
      <c r="G15941">
        <v>1</v>
      </c>
      <c r="I15941" s="172" t="s">
        <v>300</v>
      </c>
      <c r="J15941" s="173">
        <v>39</v>
      </c>
      <c r="K15941" s="189"/>
      <c r="L15941" s="189"/>
      <c r="M15941" s="189"/>
      <c r="O15941" s="165"/>
      <c r="P15941" s="176"/>
      <c r="Q15941" s="176"/>
      <c r="R15941" s="176"/>
      <c r="S15941" s="167"/>
    </row>
    <row r="15942" spans="1:19" x14ac:dyDescent="0.15">
      <c r="A15942">
        <v>2119</v>
      </c>
      <c r="B15942" t="s">
        <v>300</v>
      </c>
      <c r="C15942">
        <v>40</v>
      </c>
      <c r="D15942">
        <f t="shared" si="779"/>
        <v>0</v>
      </c>
      <c r="E15942">
        <f t="shared" si="780"/>
        <v>0</v>
      </c>
      <c r="F15942">
        <f t="shared" si="781"/>
        <v>0</v>
      </c>
      <c r="G15942">
        <v>1</v>
      </c>
      <c r="I15942" s="172" t="s">
        <v>300</v>
      </c>
      <c r="J15942" s="173">
        <v>40</v>
      </c>
      <c r="K15942" s="189"/>
      <c r="L15942" s="189"/>
      <c r="M15942" s="189"/>
      <c r="O15942" s="165"/>
      <c r="P15942" s="174"/>
      <c r="Q15942" s="174"/>
      <c r="R15942" s="174"/>
      <c r="S15942" s="166"/>
    </row>
    <row r="15943" spans="1:19" x14ac:dyDescent="0.15">
      <c r="A15943">
        <v>2119</v>
      </c>
      <c r="B15943" t="s">
        <v>300</v>
      </c>
      <c r="C15943">
        <v>41</v>
      </c>
      <c r="D15943">
        <f t="shared" si="779"/>
        <v>0</v>
      </c>
      <c r="E15943">
        <f t="shared" si="780"/>
        <v>0</v>
      </c>
      <c r="F15943">
        <f t="shared" si="781"/>
        <v>0</v>
      </c>
      <c r="G15943">
        <v>1</v>
      </c>
      <c r="I15943" s="172" t="s">
        <v>300</v>
      </c>
      <c r="J15943" s="173">
        <v>41</v>
      </c>
      <c r="K15943" s="189"/>
      <c r="L15943" s="189"/>
      <c r="M15943" s="189"/>
      <c r="O15943" s="165"/>
      <c r="P15943" s="176"/>
      <c r="Q15943" s="176"/>
      <c r="R15943" s="176"/>
      <c r="S15943" s="167"/>
    </row>
    <row r="15944" spans="1:19" x14ac:dyDescent="0.15">
      <c r="A15944">
        <v>2119</v>
      </c>
      <c r="B15944" t="s">
        <v>300</v>
      </c>
      <c r="C15944">
        <v>42</v>
      </c>
      <c r="D15944">
        <f t="shared" si="779"/>
        <v>1</v>
      </c>
      <c r="E15944">
        <f t="shared" si="780"/>
        <v>1</v>
      </c>
      <c r="F15944">
        <f t="shared" si="781"/>
        <v>2</v>
      </c>
      <c r="G15944">
        <v>1</v>
      </c>
      <c r="I15944" s="172" t="s">
        <v>300</v>
      </c>
      <c r="J15944" s="173">
        <v>42</v>
      </c>
      <c r="K15944" s="188">
        <v>1</v>
      </c>
      <c r="L15944" s="188">
        <v>1</v>
      </c>
      <c r="M15944" s="188">
        <v>2</v>
      </c>
      <c r="O15944" s="165"/>
      <c r="P15944" s="176"/>
      <c r="Q15944" s="176"/>
      <c r="R15944" s="176"/>
      <c r="S15944" s="167"/>
    </row>
    <row r="15945" spans="1:19" x14ac:dyDescent="0.15">
      <c r="A15945">
        <v>2119</v>
      </c>
      <c r="B15945" t="s">
        <v>300</v>
      </c>
      <c r="C15945">
        <v>43</v>
      </c>
      <c r="D15945">
        <f t="shared" si="779"/>
        <v>0</v>
      </c>
      <c r="E15945">
        <f t="shared" si="780"/>
        <v>0</v>
      </c>
      <c r="F15945">
        <f t="shared" si="781"/>
        <v>0</v>
      </c>
      <c r="G15945">
        <v>1</v>
      </c>
      <c r="I15945" s="172" t="s">
        <v>300</v>
      </c>
      <c r="J15945" s="173">
        <v>43</v>
      </c>
      <c r="K15945" s="189"/>
      <c r="L15945" s="189"/>
      <c r="M15945" s="189"/>
      <c r="O15945" s="165"/>
      <c r="P15945" s="176"/>
      <c r="Q15945" s="176"/>
      <c r="R15945" s="176"/>
      <c r="S15945" s="167"/>
    </row>
    <row r="15946" spans="1:19" x14ac:dyDescent="0.15">
      <c r="A15946">
        <v>2119</v>
      </c>
      <c r="B15946" t="s">
        <v>300</v>
      </c>
      <c r="C15946">
        <v>44</v>
      </c>
      <c r="D15946">
        <f t="shared" si="779"/>
        <v>0</v>
      </c>
      <c r="E15946">
        <f t="shared" si="780"/>
        <v>0</v>
      </c>
      <c r="F15946">
        <f t="shared" si="781"/>
        <v>0</v>
      </c>
      <c r="G15946">
        <v>1</v>
      </c>
      <c r="I15946" s="172" t="s">
        <v>300</v>
      </c>
      <c r="J15946" s="173">
        <v>44</v>
      </c>
      <c r="K15946" s="189"/>
      <c r="L15946" s="189"/>
      <c r="M15946" s="189"/>
      <c r="O15946" s="165"/>
      <c r="P15946" s="174"/>
      <c r="Q15946" s="174"/>
      <c r="R15946" s="174"/>
      <c r="S15946" s="166"/>
    </row>
    <row r="15947" spans="1:19" x14ac:dyDescent="0.15">
      <c r="A15947">
        <v>2119</v>
      </c>
      <c r="B15947" t="s">
        <v>300</v>
      </c>
      <c r="C15947">
        <v>45</v>
      </c>
      <c r="D15947">
        <f t="shared" si="779"/>
        <v>0</v>
      </c>
      <c r="E15947">
        <f t="shared" si="780"/>
        <v>1</v>
      </c>
      <c r="F15947">
        <f t="shared" si="781"/>
        <v>1</v>
      </c>
      <c r="G15947">
        <v>1</v>
      </c>
      <c r="I15947" s="172" t="s">
        <v>300</v>
      </c>
      <c r="J15947" s="173">
        <v>45</v>
      </c>
      <c r="K15947" s="188">
        <v>0</v>
      </c>
      <c r="L15947" s="188">
        <v>1</v>
      </c>
      <c r="M15947" s="188">
        <v>1</v>
      </c>
      <c r="O15947" s="165"/>
      <c r="P15947" s="174"/>
      <c r="Q15947" s="174"/>
      <c r="R15947" s="174"/>
      <c r="S15947" s="166"/>
    </row>
    <row r="15948" spans="1:19" x14ac:dyDescent="0.15">
      <c r="A15948">
        <v>2119</v>
      </c>
      <c r="B15948" t="s">
        <v>300</v>
      </c>
      <c r="C15948">
        <v>46</v>
      </c>
      <c r="D15948">
        <f t="shared" si="779"/>
        <v>1</v>
      </c>
      <c r="E15948">
        <f t="shared" si="780"/>
        <v>0</v>
      </c>
      <c r="F15948">
        <f t="shared" si="781"/>
        <v>1</v>
      </c>
      <c r="G15948">
        <v>1</v>
      </c>
      <c r="I15948" s="172" t="s">
        <v>300</v>
      </c>
      <c r="J15948" s="173">
        <v>46</v>
      </c>
      <c r="K15948" s="188">
        <v>1</v>
      </c>
      <c r="L15948" s="188">
        <v>0</v>
      </c>
      <c r="M15948" s="188">
        <v>1</v>
      </c>
      <c r="O15948" s="165"/>
      <c r="P15948" s="174"/>
      <c r="Q15948" s="174"/>
      <c r="R15948" s="174"/>
      <c r="S15948" s="166"/>
    </row>
    <row r="15949" spans="1:19" x14ac:dyDescent="0.15">
      <c r="A15949">
        <v>2119</v>
      </c>
      <c r="B15949" t="s">
        <v>300</v>
      </c>
      <c r="C15949">
        <v>47</v>
      </c>
      <c r="D15949">
        <f t="shared" si="779"/>
        <v>0</v>
      </c>
      <c r="E15949">
        <f t="shared" si="780"/>
        <v>0</v>
      </c>
      <c r="F15949">
        <f t="shared" si="781"/>
        <v>0</v>
      </c>
      <c r="G15949">
        <v>1</v>
      </c>
      <c r="I15949" s="172" t="s">
        <v>300</v>
      </c>
      <c r="J15949" s="173">
        <v>47</v>
      </c>
      <c r="K15949" s="189"/>
      <c r="L15949" s="189"/>
      <c r="M15949" s="189"/>
      <c r="O15949" s="165"/>
      <c r="P15949" s="176"/>
      <c r="Q15949" s="176"/>
      <c r="R15949" s="176"/>
      <c r="S15949" s="167"/>
    </row>
    <row r="15950" spans="1:19" x14ac:dyDescent="0.15">
      <c r="A15950">
        <v>2119</v>
      </c>
      <c r="B15950" t="s">
        <v>300</v>
      </c>
      <c r="C15950">
        <v>48</v>
      </c>
      <c r="D15950">
        <f t="shared" si="779"/>
        <v>0</v>
      </c>
      <c r="E15950">
        <f t="shared" si="780"/>
        <v>0</v>
      </c>
      <c r="F15950">
        <f t="shared" si="781"/>
        <v>0</v>
      </c>
      <c r="G15950">
        <v>1</v>
      </c>
      <c r="I15950" s="172" t="s">
        <v>300</v>
      </c>
      <c r="J15950" s="173">
        <v>48</v>
      </c>
      <c r="K15950" s="189"/>
      <c r="L15950" s="189"/>
      <c r="M15950" s="189"/>
      <c r="O15950" s="165"/>
      <c r="P15950" s="174"/>
      <c r="Q15950" s="174"/>
      <c r="R15950" s="174"/>
      <c r="S15950" s="166"/>
    </row>
    <row r="15951" spans="1:19" x14ac:dyDescent="0.15">
      <c r="A15951">
        <v>2119</v>
      </c>
      <c r="B15951" t="s">
        <v>300</v>
      </c>
      <c r="C15951">
        <v>49</v>
      </c>
      <c r="D15951">
        <f t="shared" si="779"/>
        <v>2</v>
      </c>
      <c r="E15951">
        <f t="shared" si="780"/>
        <v>0</v>
      </c>
      <c r="F15951">
        <f t="shared" si="781"/>
        <v>2</v>
      </c>
      <c r="G15951">
        <v>1</v>
      </c>
      <c r="I15951" s="172" t="s">
        <v>300</v>
      </c>
      <c r="J15951" s="173">
        <v>49</v>
      </c>
      <c r="K15951" s="188">
        <v>2</v>
      </c>
      <c r="L15951" s="188">
        <v>0</v>
      </c>
      <c r="M15951" s="188">
        <v>2</v>
      </c>
      <c r="O15951" s="165"/>
      <c r="P15951" s="176"/>
      <c r="Q15951" s="176"/>
      <c r="R15951" s="176"/>
      <c r="S15951" s="167"/>
    </row>
    <row r="15952" spans="1:19" x14ac:dyDescent="0.15">
      <c r="A15952">
        <v>2119</v>
      </c>
      <c r="B15952" t="s">
        <v>300</v>
      </c>
      <c r="C15952">
        <v>50</v>
      </c>
      <c r="D15952">
        <f t="shared" si="779"/>
        <v>1</v>
      </c>
      <c r="E15952">
        <f t="shared" si="780"/>
        <v>1</v>
      </c>
      <c r="F15952">
        <f t="shared" si="781"/>
        <v>2</v>
      </c>
      <c r="G15952">
        <v>1</v>
      </c>
      <c r="I15952" s="172" t="s">
        <v>300</v>
      </c>
      <c r="J15952" s="173">
        <v>50</v>
      </c>
      <c r="K15952" s="188">
        <v>1</v>
      </c>
      <c r="L15952" s="188">
        <v>1</v>
      </c>
      <c r="M15952" s="188">
        <v>2</v>
      </c>
      <c r="O15952" s="165"/>
      <c r="P15952" s="174"/>
      <c r="Q15952" s="174"/>
      <c r="R15952" s="174"/>
      <c r="S15952" s="166"/>
    </row>
    <row r="15953" spans="1:19" x14ac:dyDescent="0.15">
      <c r="A15953">
        <v>2119</v>
      </c>
      <c r="B15953" t="s">
        <v>300</v>
      </c>
      <c r="C15953">
        <v>51</v>
      </c>
      <c r="D15953">
        <f t="shared" si="779"/>
        <v>1</v>
      </c>
      <c r="E15953">
        <f t="shared" si="780"/>
        <v>1</v>
      </c>
      <c r="F15953">
        <f t="shared" si="781"/>
        <v>2</v>
      </c>
      <c r="G15953">
        <v>1</v>
      </c>
      <c r="I15953" s="172" t="s">
        <v>300</v>
      </c>
      <c r="J15953" s="173">
        <v>51</v>
      </c>
      <c r="K15953" s="188">
        <v>1</v>
      </c>
      <c r="L15953" s="188">
        <v>1</v>
      </c>
      <c r="M15953" s="188">
        <v>2</v>
      </c>
      <c r="O15953" s="165"/>
      <c r="P15953" s="174"/>
      <c r="Q15953" s="174"/>
      <c r="R15953" s="174"/>
      <c r="S15953" s="166"/>
    </row>
    <row r="15954" spans="1:19" x14ac:dyDescent="0.15">
      <c r="A15954">
        <v>2119</v>
      </c>
      <c r="B15954" t="s">
        <v>300</v>
      </c>
      <c r="C15954">
        <v>52</v>
      </c>
      <c r="D15954">
        <f t="shared" si="779"/>
        <v>0</v>
      </c>
      <c r="E15954">
        <f t="shared" si="780"/>
        <v>0</v>
      </c>
      <c r="F15954">
        <f t="shared" si="781"/>
        <v>0</v>
      </c>
      <c r="G15954">
        <v>1</v>
      </c>
      <c r="I15954" s="172" t="s">
        <v>300</v>
      </c>
      <c r="J15954" s="173">
        <v>52</v>
      </c>
      <c r="K15954" s="189"/>
      <c r="L15954" s="189"/>
      <c r="M15954" s="189"/>
      <c r="O15954" s="165"/>
      <c r="P15954" s="174"/>
      <c r="Q15954" s="174"/>
      <c r="R15954" s="174"/>
      <c r="S15954" s="166"/>
    </row>
    <row r="15955" spans="1:19" x14ac:dyDescent="0.15">
      <c r="A15955">
        <v>2119</v>
      </c>
      <c r="B15955" t="s">
        <v>300</v>
      </c>
      <c r="C15955">
        <v>53</v>
      </c>
      <c r="D15955">
        <f t="shared" si="779"/>
        <v>0</v>
      </c>
      <c r="E15955">
        <f t="shared" si="780"/>
        <v>2</v>
      </c>
      <c r="F15955">
        <f t="shared" si="781"/>
        <v>2</v>
      </c>
      <c r="G15955">
        <v>1</v>
      </c>
      <c r="I15955" s="172" t="s">
        <v>300</v>
      </c>
      <c r="J15955" s="173">
        <v>53</v>
      </c>
      <c r="K15955" s="188">
        <v>0</v>
      </c>
      <c r="L15955" s="188">
        <v>2</v>
      </c>
      <c r="M15955" s="188">
        <v>2</v>
      </c>
      <c r="O15955" s="165"/>
      <c r="P15955" s="176"/>
      <c r="Q15955" s="176"/>
      <c r="R15955" s="176"/>
      <c r="S15955" s="167"/>
    </row>
    <row r="15956" spans="1:19" x14ac:dyDescent="0.15">
      <c r="A15956">
        <v>2119</v>
      </c>
      <c r="B15956" t="s">
        <v>300</v>
      </c>
      <c r="C15956">
        <v>54</v>
      </c>
      <c r="D15956">
        <f t="shared" si="779"/>
        <v>0</v>
      </c>
      <c r="E15956">
        <f t="shared" si="780"/>
        <v>0</v>
      </c>
      <c r="F15956">
        <f t="shared" si="781"/>
        <v>0</v>
      </c>
      <c r="G15956">
        <v>1</v>
      </c>
      <c r="I15956" s="172" t="s">
        <v>300</v>
      </c>
      <c r="J15956" s="173">
        <v>54</v>
      </c>
      <c r="K15956" s="189"/>
      <c r="L15956" s="189"/>
      <c r="M15956" s="189"/>
      <c r="O15956" s="165"/>
      <c r="P15956" s="174"/>
      <c r="Q15956" s="174"/>
      <c r="R15956" s="174"/>
      <c r="S15956" s="166"/>
    </row>
    <row r="15957" spans="1:19" x14ac:dyDescent="0.15">
      <c r="A15957">
        <v>2119</v>
      </c>
      <c r="B15957" t="s">
        <v>300</v>
      </c>
      <c r="C15957">
        <v>55</v>
      </c>
      <c r="D15957">
        <f t="shared" si="779"/>
        <v>1</v>
      </c>
      <c r="E15957">
        <f t="shared" si="780"/>
        <v>1</v>
      </c>
      <c r="F15957">
        <f t="shared" si="781"/>
        <v>2</v>
      </c>
      <c r="G15957">
        <v>1</v>
      </c>
      <c r="I15957" s="172" t="s">
        <v>300</v>
      </c>
      <c r="J15957" s="173">
        <v>55</v>
      </c>
      <c r="K15957" s="188">
        <v>1</v>
      </c>
      <c r="L15957" s="188">
        <v>1</v>
      </c>
      <c r="M15957" s="188">
        <v>2</v>
      </c>
      <c r="O15957" s="165"/>
      <c r="P15957" s="174"/>
      <c r="Q15957" s="174"/>
      <c r="R15957" s="174"/>
      <c r="S15957" s="166"/>
    </row>
    <row r="15958" spans="1:19" x14ac:dyDescent="0.15">
      <c r="A15958">
        <v>2119</v>
      </c>
      <c r="B15958" t="s">
        <v>300</v>
      </c>
      <c r="C15958">
        <v>56</v>
      </c>
      <c r="D15958">
        <f t="shared" si="779"/>
        <v>1</v>
      </c>
      <c r="E15958">
        <f t="shared" si="780"/>
        <v>0</v>
      </c>
      <c r="F15958">
        <f t="shared" si="781"/>
        <v>1</v>
      </c>
      <c r="G15958">
        <v>1</v>
      </c>
      <c r="I15958" s="172" t="s">
        <v>300</v>
      </c>
      <c r="J15958" s="173">
        <v>56</v>
      </c>
      <c r="K15958" s="188">
        <v>1</v>
      </c>
      <c r="L15958" s="188">
        <v>0</v>
      </c>
      <c r="M15958" s="188">
        <v>1</v>
      </c>
      <c r="O15958" s="165"/>
      <c r="P15958" s="174"/>
      <c r="Q15958" s="174"/>
      <c r="R15958" s="174"/>
      <c r="S15958" s="166"/>
    </row>
    <row r="15959" spans="1:19" x14ac:dyDescent="0.15">
      <c r="A15959">
        <v>2119</v>
      </c>
      <c r="B15959" t="s">
        <v>300</v>
      </c>
      <c r="C15959">
        <v>57</v>
      </c>
      <c r="D15959">
        <f t="shared" si="779"/>
        <v>1</v>
      </c>
      <c r="E15959">
        <f t="shared" si="780"/>
        <v>2</v>
      </c>
      <c r="F15959">
        <f t="shared" si="781"/>
        <v>3</v>
      </c>
      <c r="G15959">
        <v>1</v>
      </c>
      <c r="I15959" s="172" t="s">
        <v>300</v>
      </c>
      <c r="J15959" s="173">
        <v>57</v>
      </c>
      <c r="K15959" s="188">
        <v>1</v>
      </c>
      <c r="L15959" s="188">
        <v>2</v>
      </c>
      <c r="M15959" s="188">
        <v>3</v>
      </c>
      <c r="O15959" s="165"/>
      <c r="P15959" s="174"/>
      <c r="Q15959" s="174"/>
      <c r="R15959" s="174"/>
      <c r="S15959" s="166"/>
    </row>
    <row r="15960" spans="1:19" x14ac:dyDescent="0.15">
      <c r="A15960">
        <v>2119</v>
      </c>
      <c r="B15960" t="s">
        <v>300</v>
      </c>
      <c r="C15960">
        <v>58</v>
      </c>
      <c r="D15960">
        <f t="shared" si="779"/>
        <v>0</v>
      </c>
      <c r="E15960">
        <f t="shared" si="780"/>
        <v>0</v>
      </c>
      <c r="F15960">
        <f t="shared" si="781"/>
        <v>0</v>
      </c>
      <c r="G15960">
        <v>1</v>
      </c>
      <c r="I15960" s="172" t="s">
        <v>300</v>
      </c>
      <c r="J15960" s="173">
        <v>58</v>
      </c>
      <c r="K15960" s="189"/>
      <c r="L15960" s="189"/>
      <c r="M15960" s="189"/>
      <c r="O15960" s="165"/>
      <c r="P15960" s="176"/>
      <c r="Q15960" s="176"/>
      <c r="R15960" s="176"/>
      <c r="S15960" s="167"/>
    </row>
    <row r="15961" spans="1:19" x14ac:dyDescent="0.15">
      <c r="A15961">
        <v>2119</v>
      </c>
      <c r="B15961" t="s">
        <v>300</v>
      </c>
      <c r="C15961">
        <v>59</v>
      </c>
      <c r="D15961">
        <f t="shared" si="779"/>
        <v>1</v>
      </c>
      <c r="E15961">
        <f t="shared" si="780"/>
        <v>1</v>
      </c>
      <c r="F15961">
        <f t="shared" si="781"/>
        <v>2</v>
      </c>
      <c r="G15961">
        <v>1</v>
      </c>
      <c r="I15961" s="172" t="s">
        <v>300</v>
      </c>
      <c r="J15961" s="173">
        <v>59</v>
      </c>
      <c r="K15961" s="188">
        <v>1</v>
      </c>
      <c r="L15961" s="188">
        <v>1</v>
      </c>
      <c r="M15961" s="188">
        <v>2</v>
      </c>
      <c r="O15961" s="165"/>
      <c r="P15961" s="174"/>
      <c r="Q15961" s="174"/>
      <c r="R15961" s="174"/>
      <c r="S15961" s="166"/>
    </row>
    <row r="15962" spans="1:19" x14ac:dyDescent="0.15">
      <c r="A15962">
        <v>2119</v>
      </c>
      <c r="B15962" t="s">
        <v>300</v>
      </c>
      <c r="C15962">
        <v>60</v>
      </c>
      <c r="D15962">
        <f t="shared" si="779"/>
        <v>1</v>
      </c>
      <c r="E15962">
        <f t="shared" si="780"/>
        <v>1</v>
      </c>
      <c r="F15962">
        <f t="shared" si="781"/>
        <v>2</v>
      </c>
      <c r="G15962">
        <v>1</v>
      </c>
      <c r="I15962" s="172" t="s">
        <v>300</v>
      </c>
      <c r="J15962" s="173">
        <v>60</v>
      </c>
      <c r="K15962" s="188">
        <v>1</v>
      </c>
      <c r="L15962" s="188">
        <v>1</v>
      </c>
      <c r="M15962" s="188">
        <v>2</v>
      </c>
      <c r="O15962" s="165"/>
      <c r="P15962" s="174"/>
      <c r="Q15962" s="174"/>
      <c r="R15962" s="174"/>
      <c r="S15962" s="166"/>
    </row>
    <row r="15963" spans="1:19" x14ac:dyDescent="0.15">
      <c r="A15963">
        <v>2119</v>
      </c>
      <c r="B15963" t="s">
        <v>300</v>
      </c>
      <c r="C15963">
        <v>61</v>
      </c>
      <c r="D15963">
        <f t="shared" si="779"/>
        <v>1</v>
      </c>
      <c r="E15963">
        <f t="shared" si="780"/>
        <v>2</v>
      </c>
      <c r="F15963">
        <f t="shared" si="781"/>
        <v>3</v>
      </c>
      <c r="G15963">
        <v>1</v>
      </c>
      <c r="I15963" s="172" t="s">
        <v>300</v>
      </c>
      <c r="J15963" s="173">
        <v>61</v>
      </c>
      <c r="K15963" s="188">
        <v>1</v>
      </c>
      <c r="L15963" s="188">
        <v>2</v>
      </c>
      <c r="M15963" s="188">
        <v>3</v>
      </c>
      <c r="O15963" s="165"/>
      <c r="P15963" s="174"/>
      <c r="Q15963" s="174"/>
      <c r="R15963" s="174"/>
      <c r="S15963" s="166"/>
    </row>
    <row r="15964" spans="1:19" x14ac:dyDescent="0.15">
      <c r="A15964">
        <v>2119</v>
      </c>
      <c r="B15964" t="s">
        <v>300</v>
      </c>
      <c r="C15964">
        <v>62</v>
      </c>
      <c r="D15964">
        <f t="shared" si="779"/>
        <v>1</v>
      </c>
      <c r="E15964">
        <f t="shared" si="780"/>
        <v>3</v>
      </c>
      <c r="F15964">
        <f t="shared" si="781"/>
        <v>4</v>
      </c>
      <c r="G15964">
        <v>1</v>
      </c>
      <c r="I15964" s="172" t="s">
        <v>300</v>
      </c>
      <c r="J15964" s="173">
        <v>62</v>
      </c>
      <c r="K15964" s="188">
        <v>1</v>
      </c>
      <c r="L15964" s="188">
        <v>3</v>
      </c>
      <c r="M15964" s="188">
        <v>4</v>
      </c>
      <c r="O15964" s="165"/>
      <c r="P15964" s="174"/>
      <c r="Q15964" s="174"/>
      <c r="R15964" s="174"/>
      <c r="S15964" s="166"/>
    </row>
    <row r="15965" spans="1:19" x14ac:dyDescent="0.15">
      <c r="A15965">
        <v>2119</v>
      </c>
      <c r="B15965" t="s">
        <v>300</v>
      </c>
      <c r="C15965">
        <v>63</v>
      </c>
      <c r="D15965">
        <f t="shared" si="779"/>
        <v>0</v>
      </c>
      <c r="E15965">
        <f t="shared" si="780"/>
        <v>0</v>
      </c>
      <c r="F15965">
        <f t="shared" si="781"/>
        <v>0</v>
      </c>
      <c r="G15965">
        <v>1</v>
      </c>
      <c r="I15965" s="172" t="s">
        <v>300</v>
      </c>
      <c r="J15965" s="173">
        <v>63</v>
      </c>
      <c r="K15965" s="189"/>
      <c r="L15965" s="189"/>
      <c r="M15965" s="189"/>
      <c r="O15965" s="165"/>
      <c r="P15965" s="174"/>
      <c r="Q15965" s="174"/>
      <c r="R15965" s="174"/>
      <c r="S15965" s="166"/>
    </row>
    <row r="15966" spans="1:19" x14ac:dyDescent="0.15">
      <c r="A15966">
        <v>2119</v>
      </c>
      <c r="B15966" t="s">
        <v>300</v>
      </c>
      <c r="C15966">
        <v>64</v>
      </c>
      <c r="D15966">
        <f t="shared" si="779"/>
        <v>4</v>
      </c>
      <c r="E15966">
        <f t="shared" si="780"/>
        <v>0</v>
      </c>
      <c r="F15966">
        <f t="shared" si="781"/>
        <v>4</v>
      </c>
      <c r="G15966">
        <v>1</v>
      </c>
      <c r="I15966" s="172" t="s">
        <v>300</v>
      </c>
      <c r="J15966" s="173">
        <v>64</v>
      </c>
      <c r="K15966" s="188">
        <v>4</v>
      </c>
      <c r="L15966" s="188">
        <v>0</v>
      </c>
      <c r="M15966" s="188">
        <v>4</v>
      </c>
      <c r="O15966" s="165"/>
      <c r="P15966" s="176"/>
      <c r="Q15966" s="176"/>
      <c r="R15966" s="176"/>
      <c r="S15966" s="167"/>
    </row>
    <row r="15967" spans="1:19" x14ac:dyDescent="0.15">
      <c r="A15967">
        <v>2119</v>
      </c>
      <c r="B15967" t="s">
        <v>300</v>
      </c>
      <c r="C15967">
        <v>65</v>
      </c>
      <c r="D15967">
        <f t="shared" si="779"/>
        <v>1</v>
      </c>
      <c r="E15967">
        <f t="shared" si="780"/>
        <v>0</v>
      </c>
      <c r="F15967">
        <f t="shared" si="781"/>
        <v>1</v>
      </c>
      <c r="G15967">
        <v>1</v>
      </c>
      <c r="I15967" s="172" t="s">
        <v>300</v>
      </c>
      <c r="J15967" s="173">
        <v>65</v>
      </c>
      <c r="K15967" s="188">
        <v>1</v>
      </c>
      <c r="L15967" s="188">
        <v>0</v>
      </c>
      <c r="M15967" s="188">
        <v>1</v>
      </c>
      <c r="O15967" s="165"/>
      <c r="P15967" s="176"/>
      <c r="Q15967" s="176"/>
      <c r="R15967" s="176"/>
      <c r="S15967" s="167"/>
    </row>
    <row r="15968" spans="1:19" x14ac:dyDescent="0.15">
      <c r="A15968">
        <v>2119</v>
      </c>
      <c r="B15968" t="s">
        <v>300</v>
      </c>
      <c r="C15968">
        <v>66</v>
      </c>
      <c r="D15968">
        <f t="shared" si="779"/>
        <v>2</v>
      </c>
      <c r="E15968">
        <f t="shared" si="780"/>
        <v>0</v>
      </c>
      <c r="F15968">
        <f t="shared" si="781"/>
        <v>2</v>
      </c>
      <c r="G15968">
        <v>1</v>
      </c>
      <c r="I15968" s="172" t="s">
        <v>300</v>
      </c>
      <c r="J15968" s="173">
        <v>66</v>
      </c>
      <c r="K15968" s="188">
        <v>2</v>
      </c>
      <c r="L15968" s="188">
        <v>0</v>
      </c>
      <c r="M15968" s="188">
        <v>2</v>
      </c>
      <c r="O15968" s="165"/>
      <c r="P15968" s="174"/>
      <c r="Q15968" s="174"/>
      <c r="R15968" s="174"/>
      <c r="S15968" s="166"/>
    </row>
    <row r="15969" spans="1:19" x14ac:dyDescent="0.15">
      <c r="A15969">
        <v>2119</v>
      </c>
      <c r="B15969" t="s">
        <v>300</v>
      </c>
      <c r="C15969">
        <v>67</v>
      </c>
      <c r="D15969">
        <f t="shared" si="779"/>
        <v>1</v>
      </c>
      <c r="E15969">
        <f t="shared" si="780"/>
        <v>1</v>
      </c>
      <c r="F15969">
        <f t="shared" si="781"/>
        <v>2</v>
      </c>
      <c r="G15969">
        <v>1</v>
      </c>
      <c r="I15969" s="172" t="s">
        <v>300</v>
      </c>
      <c r="J15969" s="173">
        <v>67</v>
      </c>
      <c r="K15969" s="188">
        <v>1</v>
      </c>
      <c r="L15969" s="188">
        <v>1</v>
      </c>
      <c r="M15969" s="188">
        <v>2</v>
      </c>
      <c r="O15969" s="165"/>
      <c r="P15969" s="174"/>
      <c r="Q15969" s="174"/>
      <c r="R15969" s="174"/>
      <c r="S15969" s="166"/>
    </row>
    <row r="15970" spans="1:19" x14ac:dyDescent="0.15">
      <c r="A15970">
        <v>2119</v>
      </c>
      <c r="B15970" t="s">
        <v>300</v>
      </c>
      <c r="C15970">
        <v>68</v>
      </c>
      <c r="D15970">
        <f t="shared" si="779"/>
        <v>1</v>
      </c>
      <c r="E15970">
        <f t="shared" si="780"/>
        <v>0</v>
      </c>
      <c r="F15970">
        <f t="shared" si="781"/>
        <v>1</v>
      </c>
      <c r="G15970">
        <v>1</v>
      </c>
      <c r="I15970" s="172" t="s">
        <v>300</v>
      </c>
      <c r="J15970" s="173">
        <v>68</v>
      </c>
      <c r="K15970" s="188">
        <v>1</v>
      </c>
      <c r="L15970" s="188">
        <v>0</v>
      </c>
      <c r="M15970" s="188">
        <v>1</v>
      </c>
      <c r="O15970" s="165"/>
      <c r="P15970" s="174"/>
      <c r="Q15970" s="174"/>
      <c r="R15970" s="174"/>
      <c r="S15970" s="166"/>
    </row>
    <row r="15971" spans="1:19" x14ac:dyDescent="0.15">
      <c r="A15971">
        <v>2119</v>
      </c>
      <c r="B15971" t="s">
        <v>300</v>
      </c>
      <c r="C15971">
        <v>69</v>
      </c>
      <c r="D15971">
        <f t="shared" si="779"/>
        <v>0</v>
      </c>
      <c r="E15971">
        <f t="shared" si="780"/>
        <v>0</v>
      </c>
      <c r="F15971">
        <f t="shared" si="781"/>
        <v>0</v>
      </c>
      <c r="G15971">
        <v>1</v>
      </c>
      <c r="I15971" s="172" t="s">
        <v>300</v>
      </c>
      <c r="J15971" s="173">
        <v>69</v>
      </c>
      <c r="K15971" s="189"/>
      <c r="L15971" s="189"/>
      <c r="M15971" s="189"/>
      <c r="O15971" s="165"/>
      <c r="P15971" s="176"/>
      <c r="Q15971" s="176"/>
      <c r="R15971" s="176"/>
      <c r="S15971" s="167"/>
    </row>
    <row r="15972" spans="1:19" x14ac:dyDescent="0.15">
      <c r="A15972">
        <v>2119</v>
      </c>
      <c r="B15972" t="s">
        <v>300</v>
      </c>
      <c r="C15972">
        <v>70</v>
      </c>
      <c r="D15972">
        <f t="shared" si="779"/>
        <v>0</v>
      </c>
      <c r="E15972">
        <f t="shared" si="780"/>
        <v>0</v>
      </c>
      <c r="F15972">
        <f t="shared" si="781"/>
        <v>0</v>
      </c>
      <c r="G15972">
        <v>1</v>
      </c>
      <c r="I15972" s="172" t="s">
        <v>300</v>
      </c>
      <c r="J15972" s="173">
        <v>70</v>
      </c>
      <c r="K15972" s="189"/>
      <c r="L15972" s="189"/>
      <c r="M15972" s="189"/>
      <c r="O15972" s="165"/>
      <c r="P15972" s="174"/>
      <c r="Q15972" s="174"/>
      <c r="R15972" s="174"/>
      <c r="S15972" s="166"/>
    </row>
    <row r="15973" spans="1:19" x14ac:dyDescent="0.15">
      <c r="A15973">
        <v>2119</v>
      </c>
      <c r="B15973" t="s">
        <v>300</v>
      </c>
      <c r="C15973">
        <v>71</v>
      </c>
      <c r="D15973">
        <f t="shared" si="779"/>
        <v>1</v>
      </c>
      <c r="E15973">
        <f t="shared" si="780"/>
        <v>1</v>
      </c>
      <c r="F15973">
        <f t="shared" si="781"/>
        <v>2</v>
      </c>
      <c r="G15973">
        <v>1</v>
      </c>
      <c r="I15973" s="172" t="s">
        <v>300</v>
      </c>
      <c r="J15973" s="173">
        <v>71</v>
      </c>
      <c r="K15973" s="188">
        <v>1</v>
      </c>
      <c r="L15973" s="188">
        <v>1</v>
      </c>
      <c r="M15973" s="188">
        <v>2</v>
      </c>
      <c r="O15973" s="165"/>
      <c r="P15973" s="174"/>
      <c r="Q15973" s="174"/>
      <c r="R15973" s="174"/>
      <c r="S15973" s="166"/>
    </row>
    <row r="15974" spans="1:19" x14ac:dyDescent="0.15">
      <c r="A15974">
        <v>2119</v>
      </c>
      <c r="B15974" t="s">
        <v>300</v>
      </c>
      <c r="C15974">
        <v>72</v>
      </c>
      <c r="D15974">
        <f t="shared" si="779"/>
        <v>0</v>
      </c>
      <c r="E15974">
        <f t="shared" si="780"/>
        <v>2</v>
      </c>
      <c r="F15974">
        <f t="shared" si="781"/>
        <v>2</v>
      </c>
      <c r="G15974">
        <v>1</v>
      </c>
      <c r="I15974" s="172" t="s">
        <v>300</v>
      </c>
      <c r="J15974" s="173">
        <v>72</v>
      </c>
      <c r="K15974" s="188">
        <v>0</v>
      </c>
      <c r="L15974" s="188">
        <v>2</v>
      </c>
      <c r="M15974" s="188">
        <v>2</v>
      </c>
      <c r="O15974" s="165"/>
      <c r="P15974" s="174"/>
      <c r="Q15974" s="174"/>
      <c r="R15974" s="174"/>
      <c r="S15974" s="166"/>
    </row>
    <row r="15975" spans="1:19" x14ac:dyDescent="0.15">
      <c r="A15975">
        <v>2119</v>
      </c>
      <c r="B15975" t="s">
        <v>300</v>
      </c>
      <c r="C15975">
        <v>73</v>
      </c>
      <c r="D15975">
        <f t="shared" si="779"/>
        <v>1</v>
      </c>
      <c r="E15975">
        <f t="shared" si="780"/>
        <v>0</v>
      </c>
      <c r="F15975">
        <f t="shared" si="781"/>
        <v>1</v>
      </c>
      <c r="G15975">
        <v>1</v>
      </c>
      <c r="I15975" s="172" t="s">
        <v>300</v>
      </c>
      <c r="J15975" s="173">
        <v>73</v>
      </c>
      <c r="K15975" s="188">
        <v>1</v>
      </c>
      <c r="L15975" s="188">
        <v>0</v>
      </c>
      <c r="M15975" s="188">
        <v>1</v>
      </c>
      <c r="O15975" s="165"/>
      <c r="P15975" s="174"/>
      <c r="Q15975" s="174"/>
      <c r="R15975" s="174"/>
      <c r="S15975" s="166"/>
    </row>
    <row r="15976" spans="1:19" x14ac:dyDescent="0.15">
      <c r="A15976">
        <v>2119</v>
      </c>
      <c r="B15976" t="s">
        <v>300</v>
      </c>
      <c r="C15976">
        <v>74</v>
      </c>
      <c r="D15976">
        <f t="shared" si="779"/>
        <v>0</v>
      </c>
      <c r="E15976">
        <f t="shared" si="780"/>
        <v>0</v>
      </c>
      <c r="F15976">
        <f t="shared" si="781"/>
        <v>0</v>
      </c>
      <c r="G15976">
        <v>1</v>
      </c>
      <c r="I15976" s="172" t="s">
        <v>300</v>
      </c>
      <c r="J15976" s="173">
        <v>74</v>
      </c>
      <c r="K15976" s="189"/>
      <c r="L15976" s="189"/>
      <c r="M15976" s="189"/>
      <c r="O15976" s="165"/>
      <c r="P15976" s="174"/>
      <c r="Q15976" s="174"/>
      <c r="R15976" s="174"/>
      <c r="S15976" s="166"/>
    </row>
    <row r="15977" spans="1:19" x14ac:dyDescent="0.15">
      <c r="A15977">
        <v>2119</v>
      </c>
      <c r="B15977" t="s">
        <v>300</v>
      </c>
      <c r="C15977">
        <v>75</v>
      </c>
      <c r="D15977">
        <f t="shared" si="779"/>
        <v>0</v>
      </c>
      <c r="E15977">
        <f t="shared" si="780"/>
        <v>2</v>
      </c>
      <c r="F15977">
        <f t="shared" si="781"/>
        <v>2</v>
      </c>
      <c r="G15977">
        <v>1</v>
      </c>
      <c r="I15977" s="172" t="s">
        <v>300</v>
      </c>
      <c r="J15977" s="173">
        <v>75</v>
      </c>
      <c r="K15977" s="188">
        <v>0</v>
      </c>
      <c r="L15977" s="188">
        <v>2</v>
      </c>
      <c r="M15977" s="188">
        <v>2</v>
      </c>
      <c r="O15977" s="165"/>
      <c r="P15977" s="174"/>
      <c r="Q15977" s="174"/>
      <c r="R15977" s="174"/>
      <c r="S15977" s="166"/>
    </row>
    <row r="15978" spans="1:19" x14ac:dyDescent="0.15">
      <c r="A15978">
        <v>2119</v>
      </c>
      <c r="B15978" t="s">
        <v>300</v>
      </c>
      <c r="C15978">
        <v>76</v>
      </c>
      <c r="D15978">
        <f t="shared" si="779"/>
        <v>2</v>
      </c>
      <c r="E15978">
        <f t="shared" si="780"/>
        <v>1</v>
      </c>
      <c r="F15978">
        <f t="shared" si="781"/>
        <v>3</v>
      </c>
      <c r="G15978">
        <v>1</v>
      </c>
      <c r="I15978" s="172" t="s">
        <v>300</v>
      </c>
      <c r="J15978" s="173">
        <v>76</v>
      </c>
      <c r="K15978" s="188">
        <v>2</v>
      </c>
      <c r="L15978" s="188">
        <v>1</v>
      </c>
      <c r="M15978" s="188">
        <v>3</v>
      </c>
      <c r="O15978" s="165"/>
      <c r="P15978" s="174"/>
      <c r="Q15978" s="174"/>
      <c r="R15978" s="174"/>
      <c r="S15978" s="166"/>
    </row>
    <row r="15979" spans="1:19" x14ac:dyDescent="0.15">
      <c r="A15979">
        <v>2119</v>
      </c>
      <c r="B15979" t="s">
        <v>300</v>
      </c>
      <c r="C15979">
        <v>77</v>
      </c>
      <c r="D15979">
        <f t="shared" ref="D15979:D16042" si="782">K15979</f>
        <v>1</v>
      </c>
      <c r="E15979">
        <f t="shared" ref="E15979:E16042" si="783">L15979</f>
        <v>1</v>
      </c>
      <c r="F15979">
        <f t="shared" ref="F15979:F16042" si="784">M15979</f>
        <v>2</v>
      </c>
      <c r="G15979">
        <v>1</v>
      </c>
      <c r="I15979" s="172" t="s">
        <v>300</v>
      </c>
      <c r="J15979" s="173">
        <v>77</v>
      </c>
      <c r="K15979" s="188">
        <v>1</v>
      </c>
      <c r="L15979" s="188">
        <v>1</v>
      </c>
      <c r="M15979" s="188">
        <v>2</v>
      </c>
      <c r="O15979" s="165"/>
      <c r="P15979" s="176"/>
      <c r="Q15979" s="176"/>
      <c r="R15979" s="176"/>
      <c r="S15979" s="167"/>
    </row>
    <row r="15980" spans="1:19" x14ac:dyDescent="0.15">
      <c r="A15980">
        <v>2119</v>
      </c>
      <c r="B15980" t="s">
        <v>300</v>
      </c>
      <c r="C15980">
        <v>78</v>
      </c>
      <c r="D15980">
        <f t="shared" si="782"/>
        <v>0</v>
      </c>
      <c r="E15980">
        <f t="shared" si="783"/>
        <v>1</v>
      </c>
      <c r="F15980">
        <f t="shared" si="784"/>
        <v>1</v>
      </c>
      <c r="G15980">
        <v>1</v>
      </c>
      <c r="I15980" s="172" t="s">
        <v>300</v>
      </c>
      <c r="J15980" s="173">
        <v>78</v>
      </c>
      <c r="K15980" s="188">
        <v>0</v>
      </c>
      <c r="L15980" s="188">
        <v>1</v>
      </c>
      <c r="M15980" s="188">
        <v>1</v>
      </c>
      <c r="O15980" s="165"/>
      <c r="P15980" s="174"/>
      <c r="Q15980" s="174"/>
      <c r="R15980" s="174"/>
      <c r="S15980" s="166"/>
    </row>
    <row r="15981" spans="1:19" x14ac:dyDescent="0.15">
      <c r="A15981">
        <v>2119</v>
      </c>
      <c r="B15981" t="s">
        <v>300</v>
      </c>
      <c r="C15981">
        <v>79</v>
      </c>
      <c r="D15981">
        <f t="shared" si="782"/>
        <v>0</v>
      </c>
      <c r="E15981">
        <f t="shared" si="783"/>
        <v>1</v>
      </c>
      <c r="F15981">
        <f t="shared" si="784"/>
        <v>1</v>
      </c>
      <c r="G15981">
        <v>1</v>
      </c>
      <c r="I15981" s="172" t="s">
        <v>300</v>
      </c>
      <c r="J15981" s="173">
        <v>79</v>
      </c>
      <c r="K15981" s="188">
        <v>0</v>
      </c>
      <c r="L15981" s="188">
        <v>1</v>
      </c>
      <c r="M15981" s="188">
        <v>1</v>
      </c>
      <c r="O15981" s="165"/>
      <c r="P15981" s="174"/>
      <c r="Q15981" s="174"/>
      <c r="R15981" s="174"/>
      <c r="S15981" s="166"/>
    </row>
    <row r="15982" spans="1:19" x14ac:dyDescent="0.15">
      <c r="A15982">
        <v>2119</v>
      </c>
      <c r="B15982" t="s">
        <v>300</v>
      </c>
      <c r="C15982">
        <v>80</v>
      </c>
      <c r="D15982">
        <f t="shared" si="782"/>
        <v>1</v>
      </c>
      <c r="E15982">
        <f t="shared" si="783"/>
        <v>0</v>
      </c>
      <c r="F15982">
        <f t="shared" si="784"/>
        <v>1</v>
      </c>
      <c r="G15982">
        <v>1</v>
      </c>
      <c r="I15982" s="172" t="s">
        <v>300</v>
      </c>
      <c r="J15982" s="173">
        <v>80</v>
      </c>
      <c r="K15982" s="188">
        <v>1</v>
      </c>
      <c r="L15982" s="188">
        <v>0</v>
      </c>
      <c r="M15982" s="188">
        <v>1</v>
      </c>
      <c r="O15982" s="165"/>
      <c r="P15982" s="174"/>
      <c r="Q15982" s="174"/>
      <c r="R15982" s="174"/>
      <c r="S15982" s="166"/>
    </row>
    <row r="15983" spans="1:19" x14ac:dyDescent="0.15">
      <c r="A15983">
        <v>2119</v>
      </c>
      <c r="B15983" t="s">
        <v>300</v>
      </c>
      <c r="C15983">
        <v>81</v>
      </c>
      <c r="D15983">
        <f t="shared" si="782"/>
        <v>0</v>
      </c>
      <c r="E15983">
        <f t="shared" si="783"/>
        <v>1</v>
      </c>
      <c r="F15983">
        <f t="shared" si="784"/>
        <v>1</v>
      </c>
      <c r="G15983">
        <v>1</v>
      </c>
      <c r="I15983" s="172" t="s">
        <v>300</v>
      </c>
      <c r="J15983" s="173">
        <v>81</v>
      </c>
      <c r="K15983" s="188">
        <v>0</v>
      </c>
      <c r="L15983" s="188">
        <v>1</v>
      </c>
      <c r="M15983" s="188">
        <v>1</v>
      </c>
      <c r="O15983" s="165"/>
      <c r="P15983" s="174"/>
      <c r="Q15983" s="174"/>
      <c r="R15983" s="174"/>
      <c r="S15983" s="166"/>
    </row>
    <row r="15984" spans="1:19" x14ac:dyDescent="0.15">
      <c r="A15984">
        <v>2119</v>
      </c>
      <c r="B15984" t="s">
        <v>300</v>
      </c>
      <c r="C15984">
        <v>82</v>
      </c>
      <c r="D15984">
        <f t="shared" si="782"/>
        <v>0</v>
      </c>
      <c r="E15984">
        <f t="shared" si="783"/>
        <v>0</v>
      </c>
      <c r="F15984">
        <f t="shared" si="784"/>
        <v>0</v>
      </c>
      <c r="G15984">
        <v>1</v>
      </c>
      <c r="I15984" s="172" t="s">
        <v>300</v>
      </c>
      <c r="J15984" s="173">
        <v>82</v>
      </c>
      <c r="K15984" s="189"/>
      <c r="L15984" s="189"/>
      <c r="M15984" s="189"/>
      <c r="O15984" s="165"/>
      <c r="P15984" s="174"/>
      <c r="Q15984" s="174"/>
      <c r="R15984" s="174"/>
      <c r="S15984" s="166"/>
    </row>
    <row r="15985" spans="1:19" x14ac:dyDescent="0.15">
      <c r="A15985">
        <v>2119</v>
      </c>
      <c r="B15985" t="s">
        <v>300</v>
      </c>
      <c r="C15985">
        <v>83</v>
      </c>
      <c r="D15985">
        <f t="shared" si="782"/>
        <v>0</v>
      </c>
      <c r="E15985">
        <f t="shared" si="783"/>
        <v>1</v>
      </c>
      <c r="F15985">
        <f t="shared" si="784"/>
        <v>1</v>
      </c>
      <c r="G15985">
        <v>1</v>
      </c>
      <c r="I15985" s="172" t="s">
        <v>300</v>
      </c>
      <c r="J15985" s="173">
        <v>83</v>
      </c>
      <c r="K15985" s="188">
        <v>0</v>
      </c>
      <c r="L15985" s="188">
        <v>1</v>
      </c>
      <c r="M15985" s="188">
        <v>1</v>
      </c>
      <c r="O15985" s="165"/>
      <c r="P15985" s="176"/>
      <c r="Q15985" s="176"/>
      <c r="R15985" s="176"/>
      <c r="S15985" s="167"/>
    </row>
    <row r="15986" spans="1:19" x14ac:dyDescent="0.15">
      <c r="A15986">
        <v>2119</v>
      </c>
      <c r="B15986" t="s">
        <v>300</v>
      </c>
      <c r="C15986">
        <v>84</v>
      </c>
      <c r="D15986">
        <f t="shared" si="782"/>
        <v>0</v>
      </c>
      <c r="E15986">
        <f t="shared" si="783"/>
        <v>2</v>
      </c>
      <c r="F15986">
        <f t="shared" si="784"/>
        <v>2</v>
      </c>
      <c r="G15986">
        <v>1</v>
      </c>
      <c r="I15986" s="172" t="s">
        <v>300</v>
      </c>
      <c r="J15986" s="173">
        <v>84</v>
      </c>
      <c r="K15986" s="188">
        <v>0</v>
      </c>
      <c r="L15986" s="188">
        <v>2</v>
      </c>
      <c r="M15986" s="188">
        <v>2</v>
      </c>
      <c r="O15986" s="165"/>
      <c r="P15986" s="174"/>
      <c r="Q15986" s="174"/>
      <c r="R15986" s="174"/>
      <c r="S15986" s="166"/>
    </row>
    <row r="15987" spans="1:19" x14ac:dyDescent="0.15">
      <c r="A15987">
        <v>2119</v>
      </c>
      <c r="B15987" t="s">
        <v>300</v>
      </c>
      <c r="C15987">
        <v>85</v>
      </c>
      <c r="D15987">
        <f t="shared" si="782"/>
        <v>1</v>
      </c>
      <c r="E15987">
        <f t="shared" si="783"/>
        <v>0</v>
      </c>
      <c r="F15987">
        <f t="shared" si="784"/>
        <v>1</v>
      </c>
      <c r="G15987">
        <v>1</v>
      </c>
      <c r="I15987" s="172" t="s">
        <v>300</v>
      </c>
      <c r="J15987" s="173">
        <v>85</v>
      </c>
      <c r="K15987" s="188">
        <v>1</v>
      </c>
      <c r="L15987" s="188">
        <v>0</v>
      </c>
      <c r="M15987" s="188">
        <v>1</v>
      </c>
      <c r="O15987" s="165"/>
      <c r="P15987" s="174"/>
      <c r="Q15987" s="174"/>
      <c r="R15987" s="174"/>
      <c r="S15987" s="166"/>
    </row>
    <row r="15988" spans="1:19" x14ac:dyDescent="0.15">
      <c r="A15988">
        <v>2119</v>
      </c>
      <c r="B15988" t="s">
        <v>300</v>
      </c>
      <c r="C15988">
        <v>86</v>
      </c>
      <c r="D15988">
        <f t="shared" si="782"/>
        <v>1</v>
      </c>
      <c r="E15988">
        <f t="shared" si="783"/>
        <v>2</v>
      </c>
      <c r="F15988">
        <f t="shared" si="784"/>
        <v>3</v>
      </c>
      <c r="G15988">
        <v>1</v>
      </c>
      <c r="I15988" s="172" t="s">
        <v>300</v>
      </c>
      <c r="J15988" s="173">
        <v>86</v>
      </c>
      <c r="K15988" s="188">
        <v>1</v>
      </c>
      <c r="L15988" s="188">
        <v>2</v>
      </c>
      <c r="M15988" s="188">
        <v>3</v>
      </c>
      <c r="O15988" s="165"/>
      <c r="P15988" s="174"/>
      <c r="Q15988" s="174"/>
      <c r="R15988" s="174"/>
      <c r="S15988" s="166"/>
    </row>
    <row r="15989" spans="1:19" x14ac:dyDescent="0.15">
      <c r="A15989">
        <v>2119</v>
      </c>
      <c r="B15989" t="s">
        <v>300</v>
      </c>
      <c r="C15989">
        <v>87</v>
      </c>
      <c r="D15989">
        <f t="shared" si="782"/>
        <v>1</v>
      </c>
      <c r="E15989">
        <f t="shared" si="783"/>
        <v>0</v>
      </c>
      <c r="F15989">
        <f t="shared" si="784"/>
        <v>1</v>
      </c>
      <c r="G15989">
        <v>1</v>
      </c>
      <c r="I15989" s="172" t="s">
        <v>300</v>
      </c>
      <c r="J15989" s="173">
        <v>87</v>
      </c>
      <c r="K15989" s="188">
        <v>1</v>
      </c>
      <c r="L15989" s="188">
        <v>0</v>
      </c>
      <c r="M15989" s="188">
        <v>1</v>
      </c>
      <c r="O15989" s="165"/>
      <c r="P15989" s="174"/>
      <c r="Q15989" s="174"/>
      <c r="R15989" s="174"/>
      <c r="S15989" s="166"/>
    </row>
    <row r="15990" spans="1:19" x14ac:dyDescent="0.15">
      <c r="A15990">
        <v>2119</v>
      </c>
      <c r="B15990" t="s">
        <v>300</v>
      </c>
      <c r="C15990">
        <v>88</v>
      </c>
      <c r="D15990">
        <f t="shared" si="782"/>
        <v>0</v>
      </c>
      <c r="E15990">
        <f t="shared" si="783"/>
        <v>0</v>
      </c>
      <c r="F15990">
        <f t="shared" si="784"/>
        <v>0</v>
      </c>
      <c r="G15990">
        <v>1</v>
      </c>
      <c r="I15990" s="172" t="s">
        <v>300</v>
      </c>
      <c r="J15990" s="173">
        <v>88</v>
      </c>
      <c r="K15990" s="189"/>
      <c r="L15990" s="189"/>
      <c r="M15990" s="189"/>
      <c r="O15990" s="165"/>
      <c r="P15990" s="174"/>
      <c r="Q15990" s="174"/>
      <c r="R15990" s="174"/>
      <c r="S15990" s="166"/>
    </row>
    <row r="15991" spans="1:19" x14ac:dyDescent="0.15">
      <c r="A15991">
        <v>2119</v>
      </c>
      <c r="B15991" t="s">
        <v>300</v>
      </c>
      <c r="C15991">
        <v>89</v>
      </c>
      <c r="D15991">
        <f t="shared" si="782"/>
        <v>0</v>
      </c>
      <c r="E15991">
        <f t="shared" si="783"/>
        <v>2</v>
      </c>
      <c r="F15991">
        <f t="shared" si="784"/>
        <v>2</v>
      </c>
      <c r="G15991">
        <v>1</v>
      </c>
      <c r="I15991" s="172" t="s">
        <v>300</v>
      </c>
      <c r="J15991" s="173">
        <v>89</v>
      </c>
      <c r="K15991" s="188">
        <v>0</v>
      </c>
      <c r="L15991" s="188">
        <v>2</v>
      </c>
      <c r="M15991" s="188">
        <v>2</v>
      </c>
      <c r="O15991" s="165"/>
      <c r="P15991" s="176"/>
      <c r="Q15991" s="176"/>
      <c r="R15991" s="176"/>
      <c r="S15991" s="167"/>
    </row>
    <row r="15992" spans="1:19" x14ac:dyDescent="0.15">
      <c r="A15992">
        <v>2119</v>
      </c>
      <c r="B15992" t="s">
        <v>300</v>
      </c>
      <c r="C15992">
        <v>90</v>
      </c>
      <c r="D15992">
        <f t="shared" si="782"/>
        <v>0</v>
      </c>
      <c r="E15992">
        <f t="shared" si="783"/>
        <v>1</v>
      </c>
      <c r="F15992">
        <f t="shared" si="784"/>
        <v>1</v>
      </c>
      <c r="G15992">
        <v>1</v>
      </c>
      <c r="I15992" s="172" t="s">
        <v>300</v>
      </c>
      <c r="J15992" s="173">
        <v>90</v>
      </c>
      <c r="K15992" s="188">
        <v>0</v>
      </c>
      <c r="L15992" s="188">
        <v>1</v>
      </c>
      <c r="M15992" s="188">
        <v>1</v>
      </c>
      <c r="O15992" s="165"/>
      <c r="P15992" s="174"/>
      <c r="Q15992" s="174"/>
      <c r="R15992" s="174"/>
      <c r="S15992" s="166"/>
    </row>
    <row r="15993" spans="1:19" x14ac:dyDescent="0.15">
      <c r="A15993">
        <v>2119</v>
      </c>
      <c r="B15993" t="s">
        <v>300</v>
      </c>
      <c r="C15993">
        <v>91</v>
      </c>
      <c r="D15993">
        <f t="shared" si="782"/>
        <v>0</v>
      </c>
      <c r="E15993">
        <f t="shared" si="783"/>
        <v>0</v>
      </c>
      <c r="F15993">
        <f t="shared" si="784"/>
        <v>0</v>
      </c>
      <c r="G15993">
        <v>1</v>
      </c>
      <c r="I15993" s="172" t="s">
        <v>300</v>
      </c>
      <c r="J15993" s="173">
        <v>91</v>
      </c>
      <c r="K15993" s="189"/>
      <c r="L15993" s="189"/>
      <c r="M15993" s="189"/>
      <c r="O15993" s="165"/>
      <c r="P15993" s="176"/>
      <c r="Q15993" s="176"/>
      <c r="R15993" s="176"/>
      <c r="S15993" s="167"/>
    </row>
    <row r="15994" spans="1:19" x14ac:dyDescent="0.15">
      <c r="A15994">
        <v>2119</v>
      </c>
      <c r="B15994" t="s">
        <v>300</v>
      </c>
      <c r="C15994">
        <v>92</v>
      </c>
      <c r="D15994">
        <f t="shared" si="782"/>
        <v>0</v>
      </c>
      <c r="E15994">
        <f t="shared" si="783"/>
        <v>1</v>
      </c>
      <c r="F15994">
        <f t="shared" si="784"/>
        <v>1</v>
      </c>
      <c r="G15994">
        <v>1</v>
      </c>
      <c r="I15994" s="172" t="s">
        <v>300</v>
      </c>
      <c r="J15994" s="173">
        <v>92</v>
      </c>
      <c r="K15994" s="188">
        <v>0</v>
      </c>
      <c r="L15994" s="188">
        <v>1</v>
      </c>
      <c r="M15994" s="188">
        <v>1</v>
      </c>
      <c r="O15994" s="165"/>
      <c r="P15994" s="176"/>
      <c r="Q15994" s="176"/>
      <c r="R15994" s="176"/>
      <c r="S15994" s="167"/>
    </row>
    <row r="15995" spans="1:19" x14ac:dyDescent="0.15">
      <c r="A15995">
        <v>2119</v>
      </c>
      <c r="B15995" t="s">
        <v>300</v>
      </c>
      <c r="C15995">
        <v>93</v>
      </c>
      <c r="D15995">
        <f t="shared" si="782"/>
        <v>1</v>
      </c>
      <c r="E15995">
        <f t="shared" si="783"/>
        <v>0</v>
      </c>
      <c r="F15995">
        <f t="shared" si="784"/>
        <v>1</v>
      </c>
      <c r="G15995">
        <v>1</v>
      </c>
      <c r="I15995" s="172" t="s">
        <v>300</v>
      </c>
      <c r="J15995" s="173">
        <v>93</v>
      </c>
      <c r="K15995" s="188">
        <v>1</v>
      </c>
      <c r="L15995" s="188">
        <v>0</v>
      </c>
      <c r="M15995" s="188">
        <v>1</v>
      </c>
      <c r="O15995" s="165"/>
      <c r="P15995" s="174"/>
      <c r="Q15995" s="174"/>
      <c r="R15995" s="174"/>
      <c r="S15995" s="166"/>
    </row>
    <row r="15996" spans="1:19" x14ac:dyDescent="0.15">
      <c r="A15996">
        <v>2119</v>
      </c>
      <c r="B15996" t="s">
        <v>300</v>
      </c>
      <c r="C15996">
        <v>94</v>
      </c>
      <c r="D15996">
        <f t="shared" si="782"/>
        <v>0</v>
      </c>
      <c r="E15996">
        <f t="shared" si="783"/>
        <v>0</v>
      </c>
      <c r="F15996">
        <f t="shared" si="784"/>
        <v>0</v>
      </c>
      <c r="G15996">
        <v>1</v>
      </c>
      <c r="I15996" s="172" t="s">
        <v>300</v>
      </c>
      <c r="J15996" s="173">
        <v>94</v>
      </c>
      <c r="K15996" s="189"/>
      <c r="L15996" s="189"/>
      <c r="M15996" s="189"/>
      <c r="O15996" s="165"/>
      <c r="P15996" s="176"/>
      <c r="Q15996" s="176"/>
      <c r="R15996" s="176"/>
      <c r="S15996" s="167"/>
    </row>
    <row r="15997" spans="1:19" x14ac:dyDescent="0.15">
      <c r="A15997">
        <v>2119</v>
      </c>
      <c r="B15997" t="s">
        <v>300</v>
      </c>
      <c r="C15997">
        <v>95</v>
      </c>
      <c r="D15997">
        <f t="shared" si="782"/>
        <v>1</v>
      </c>
      <c r="E15997">
        <f t="shared" si="783"/>
        <v>0</v>
      </c>
      <c r="F15997">
        <f t="shared" si="784"/>
        <v>1</v>
      </c>
      <c r="G15997">
        <v>1</v>
      </c>
      <c r="I15997" s="172" t="s">
        <v>300</v>
      </c>
      <c r="J15997" s="173">
        <v>95</v>
      </c>
      <c r="K15997" s="188">
        <v>1</v>
      </c>
      <c r="L15997" s="188">
        <v>0</v>
      </c>
      <c r="M15997" s="188">
        <v>1</v>
      </c>
      <c r="O15997" s="165"/>
      <c r="P15997" s="174"/>
      <c r="Q15997" s="174"/>
      <c r="R15997" s="174"/>
      <c r="S15997" s="166"/>
    </row>
    <row r="15998" spans="1:19" x14ac:dyDescent="0.15">
      <c r="A15998">
        <v>2119</v>
      </c>
      <c r="B15998" t="s">
        <v>300</v>
      </c>
      <c r="C15998">
        <v>96</v>
      </c>
      <c r="D15998">
        <f t="shared" si="782"/>
        <v>0</v>
      </c>
      <c r="E15998">
        <f t="shared" si="783"/>
        <v>0</v>
      </c>
      <c r="F15998">
        <f t="shared" si="784"/>
        <v>0</v>
      </c>
      <c r="G15998">
        <v>1</v>
      </c>
      <c r="I15998" s="172" t="s">
        <v>300</v>
      </c>
      <c r="J15998" s="173">
        <v>96</v>
      </c>
      <c r="K15998" s="189"/>
      <c r="L15998" s="189"/>
      <c r="M15998" s="189"/>
      <c r="O15998" s="165"/>
      <c r="P15998" s="176"/>
      <c r="Q15998" s="176"/>
      <c r="R15998" s="176"/>
      <c r="S15998" s="167"/>
    </row>
    <row r="15999" spans="1:19" x14ac:dyDescent="0.15">
      <c r="A15999">
        <v>2119</v>
      </c>
      <c r="B15999" t="s">
        <v>300</v>
      </c>
      <c r="C15999">
        <v>97</v>
      </c>
      <c r="D15999">
        <f t="shared" si="782"/>
        <v>0</v>
      </c>
      <c r="E15999">
        <f t="shared" si="783"/>
        <v>0</v>
      </c>
      <c r="F15999">
        <f t="shared" si="784"/>
        <v>0</v>
      </c>
      <c r="G15999">
        <v>1</v>
      </c>
      <c r="I15999" s="172" t="s">
        <v>300</v>
      </c>
      <c r="J15999" s="173">
        <v>97</v>
      </c>
      <c r="K15999" s="189"/>
      <c r="L15999" s="189"/>
      <c r="M15999" s="189"/>
      <c r="O15999" s="165"/>
      <c r="P15999" s="176"/>
      <c r="Q15999" s="176"/>
      <c r="R15999" s="176"/>
      <c r="S15999" s="167"/>
    </row>
    <row r="16000" spans="1:19" x14ac:dyDescent="0.15">
      <c r="A16000">
        <v>2119</v>
      </c>
      <c r="B16000" t="s">
        <v>300</v>
      </c>
      <c r="C16000">
        <v>98</v>
      </c>
      <c r="D16000">
        <f t="shared" si="782"/>
        <v>0</v>
      </c>
      <c r="E16000">
        <f t="shared" si="783"/>
        <v>0</v>
      </c>
      <c r="F16000">
        <f t="shared" si="784"/>
        <v>0</v>
      </c>
      <c r="G16000">
        <v>1</v>
      </c>
      <c r="I16000" s="172" t="s">
        <v>300</v>
      </c>
      <c r="J16000" s="173">
        <v>98</v>
      </c>
      <c r="K16000" s="189"/>
      <c r="L16000" s="189"/>
      <c r="M16000" s="189"/>
      <c r="O16000" s="165"/>
      <c r="P16000" s="176"/>
      <c r="Q16000" s="176"/>
      <c r="R16000" s="176"/>
      <c r="S16000" s="167"/>
    </row>
    <row r="16001" spans="1:19" x14ac:dyDescent="0.15">
      <c r="A16001">
        <v>2119</v>
      </c>
      <c r="B16001" t="s">
        <v>300</v>
      </c>
      <c r="C16001">
        <v>99</v>
      </c>
      <c r="D16001">
        <f t="shared" si="782"/>
        <v>0</v>
      </c>
      <c r="E16001">
        <f t="shared" si="783"/>
        <v>0</v>
      </c>
      <c r="F16001">
        <f t="shared" si="784"/>
        <v>0</v>
      </c>
      <c r="G16001">
        <v>1</v>
      </c>
      <c r="I16001" s="172" t="s">
        <v>300</v>
      </c>
      <c r="J16001" s="173">
        <v>99</v>
      </c>
      <c r="K16001" s="189"/>
      <c r="L16001" s="189"/>
      <c r="M16001" s="189"/>
      <c r="O16001" s="165"/>
      <c r="P16001" s="176"/>
      <c r="Q16001" s="176"/>
      <c r="R16001" s="176"/>
      <c r="S16001" s="167"/>
    </row>
    <row r="16002" spans="1:19" x14ac:dyDescent="0.15">
      <c r="A16002">
        <v>2119</v>
      </c>
      <c r="B16002" t="s">
        <v>300</v>
      </c>
      <c r="C16002">
        <v>100</v>
      </c>
      <c r="D16002">
        <f t="shared" si="782"/>
        <v>0</v>
      </c>
      <c r="E16002">
        <f t="shared" si="783"/>
        <v>0</v>
      </c>
      <c r="F16002">
        <f t="shared" si="784"/>
        <v>0</v>
      </c>
      <c r="G16002">
        <v>1</v>
      </c>
      <c r="I16002" s="172" t="s">
        <v>300</v>
      </c>
      <c r="J16002" s="173">
        <v>100</v>
      </c>
      <c r="K16002" s="189"/>
      <c r="L16002" s="189"/>
      <c r="M16002" s="189"/>
      <c r="O16002" s="165"/>
      <c r="P16002" s="176"/>
      <c r="Q16002" s="176"/>
      <c r="R16002" s="176"/>
      <c r="S16002" s="167"/>
    </row>
    <row r="16003" spans="1:19" x14ac:dyDescent="0.15">
      <c r="A16003">
        <v>2119</v>
      </c>
      <c r="B16003" t="s">
        <v>300</v>
      </c>
      <c r="C16003">
        <v>101</v>
      </c>
      <c r="D16003">
        <f t="shared" si="782"/>
        <v>0</v>
      </c>
      <c r="E16003">
        <f t="shared" si="783"/>
        <v>0</v>
      </c>
      <c r="F16003">
        <f t="shared" si="784"/>
        <v>0</v>
      </c>
      <c r="G16003">
        <v>1</v>
      </c>
      <c r="I16003" s="172" t="s">
        <v>300</v>
      </c>
      <c r="J16003" s="173">
        <v>101</v>
      </c>
      <c r="K16003" s="189"/>
      <c r="L16003" s="189"/>
      <c r="M16003" s="189"/>
      <c r="O16003" s="165"/>
      <c r="P16003" s="176"/>
      <c r="Q16003" s="176"/>
      <c r="R16003" s="176"/>
      <c r="S16003" s="167"/>
    </row>
    <row r="16004" spans="1:19" x14ac:dyDescent="0.15">
      <c r="A16004">
        <v>2119</v>
      </c>
      <c r="B16004" t="s">
        <v>300</v>
      </c>
      <c r="C16004">
        <v>102</v>
      </c>
      <c r="D16004">
        <f t="shared" si="782"/>
        <v>0</v>
      </c>
      <c r="E16004">
        <f t="shared" si="783"/>
        <v>0</v>
      </c>
      <c r="F16004">
        <f t="shared" si="784"/>
        <v>0</v>
      </c>
      <c r="G16004">
        <v>1</v>
      </c>
      <c r="I16004" s="172" t="s">
        <v>300</v>
      </c>
      <c r="J16004" s="173">
        <v>102</v>
      </c>
      <c r="K16004" s="189"/>
      <c r="L16004" s="189"/>
      <c r="M16004" s="189"/>
      <c r="O16004" s="165"/>
      <c r="P16004" s="176"/>
      <c r="Q16004" s="176"/>
      <c r="R16004" s="176"/>
      <c r="S16004" s="167"/>
    </row>
    <row r="16005" spans="1:19" x14ac:dyDescent="0.15">
      <c r="A16005">
        <v>2119</v>
      </c>
      <c r="B16005" t="s">
        <v>300</v>
      </c>
      <c r="C16005">
        <v>103</v>
      </c>
      <c r="D16005">
        <f t="shared" si="782"/>
        <v>0</v>
      </c>
      <c r="E16005">
        <f t="shared" si="783"/>
        <v>0</v>
      </c>
      <c r="F16005">
        <f t="shared" si="784"/>
        <v>0</v>
      </c>
      <c r="G16005">
        <v>1</v>
      </c>
      <c r="I16005" s="172" t="s">
        <v>300</v>
      </c>
      <c r="J16005" s="173">
        <v>103</v>
      </c>
      <c r="K16005" s="189"/>
      <c r="L16005" s="189"/>
      <c r="M16005" s="189"/>
      <c r="O16005" s="165"/>
      <c r="P16005" s="176"/>
      <c r="Q16005" s="176"/>
      <c r="R16005" s="176"/>
      <c r="S16005" s="167"/>
    </row>
    <row r="16006" spans="1:19" x14ac:dyDescent="0.15">
      <c r="A16006">
        <v>2119</v>
      </c>
      <c r="B16006" t="s">
        <v>300</v>
      </c>
      <c r="C16006">
        <v>104</v>
      </c>
      <c r="D16006">
        <f t="shared" si="782"/>
        <v>0</v>
      </c>
      <c r="E16006">
        <f t="shared" si="783"/>
        <v>0</v>
      </c>
      <c r="F16006">
        <f t="shared" si="784"/>
        <v>0</v>
      </c>
      <c r="G16006">
        <v>1</v>
      </c>
      <c r="I16006" s="172" t="s">
        <v>300</v>
      </c>
      <c r="J16006" s="173">
        <v>104</v>
      </c>
      <c r="K16006" s="189"/>
      <c r="L16006" s="189"/>
      <c r="M16006" s="189"/>
      <c r="O16006" s="165"/>
      <c r="P16006" s="176"/>
      <c r="Q16006" s="176"/>
      <c r="R16006" s="176"/>
      <c r="S16006" s="167"/>
    </row>
    <row r="16007" spans="1:19" x14ac:dyDescent="0.15">
      <c r="A16007">
        <v>2119</v>
      </c>
      <c r="B16007" t="s">
        <v>300</v>
      </c>
      <c r="C16007">
        <v>105</v>
      </c>
      <c r="D16007">
        <f t="shared" si="782"/>
        <v>0</v>
      </c>
      <c r="E16007">
        <f t="shared" si="783"/>
        <v>0</v>
      </c>
      <c r="F16007">
        <f t="shared" si="784"/>
        <v>0</v>
      </c>
      <c r="G16007">
        <v>1</v>
      </c>
      <c r="I16007" s="172" t="s">
        <v>300</v>
      </c>
      <c r="J16007" s="173">
        <v>105</v>
      </c>
      <c r="K16007" s="189"/>
      <c r="L16007" s="189"/>
      <c r="M16007" s="189"/>
      <c r="O16007" s="165"/>
      <c r="P16007" s="176"/>
      <c r="Q16007" s="176"/>
      <c r="R16007" s="176"/>
      <c r="S16007" s="167"/>
    </row>
    <row r="16008" spans="1:19" x14ac:dyDescent="0.15">
      <c r="A16008">
        <v>2120</v>
      </c>
      <c r="B16008" t="s">
        <v>301</v>
      </c>
      <c r="C16008">
        <v>0</v>
      </c>
      <c r="D16008">
        <f t="shared" si="782"/>
        <v>2</v>
      </c>
      <c r="E16008">
        <f t="shared" si="783"/>
        <v>3</v>
      </c>
      <c r="F16008">
        <f t="shared" si="784"/>
        <v>5</v>
      </c>
      <c r="G16008">
        <v>1</v>
      </c>
      <c r="I16008" s="172" t="s">
        <v>301</v>
      </c>
      <c r="J16008" s="173">
        <v>0</v>
      </c>
      <c r="K16008" s="188">
        <v>2</v>
      </c>
      <c r="L16008" s="188">
        <v>3</v>
      </c>
      <c r="M16008" s="188">
        <v>5</v>
      </c>
      <c r="O16008" s="165"/>
      <c r="P16008" s="174"/>
      <c r="Q16008" s="174"/>
      <c r="R16008" s="174"/>
      <c r="S16008" s="166"/>
    </row>
    <row r="16009" spans="1:19" x14ac:dyDescent="0.15">
      <c r="A16009">
        <v>2120</v>
      </c>
      <c r="B16009" t="s">
        <v>301</v>
      </c>
      <c r="C16009">
        <v>1</v>
      </c>
      <c r="D16009">
        <f t="shared" si="782"/>
        <v>3</v>
      </c>
      <c r="E16009">
        <f t="shared" si="783"/>
        <v>2</v>
      </c>
      <c r="F16009">
        <f t="shared" si="784"/>
        <v>5</v>
      </c>
      <c r="G16009">
        <v>1</v>
      </c>
      <c r="I16009" s="172" t="s">
        <v>301</v>
      </c>
      <c r="J16009" s="173">
        <v>1</v>
      </c>
      <c r="K16009" s="188">
        <v>3</v>
      </c>
      <c r="L16009" s="188">
        <v>2</v>
      </c>
      <c r="M16009" s="188">
        <v>5</v>
      </c>
      <c r="O16009" s="165"/>
      <c r="P16009" s="174"/>
      <c r="Q16009" s="174"/>
      <c r="R16009" s="174"/>
      <c r="S16009" s="166"/>
    </row>
    <row r="16010" spans="1:19" x14ac:dyDescent="0.15">
      <c r="A16010">
        <v>2120</v>
      </c>
      <c r="B16010" t="s">
        <v>301</v>
      </c>
      <c r="C16010">
        <v>2</v>
      </c>
      <c r="D16010">
        <f t="shared" si="782"/>
        <v>4</v>
      </c>
      <c r="E16010">
        <f t="shared" si="783"/>
        <v>3</v>
      </c>
      <c r="F16010">
        <f t="shared" si="784"/>
        <v>7</v>
      </c>
      <c r="G16010">
        <v>1</v>
      </c>
      <c r="I16010" s="172" t="s">
        <v>301</v>
      </c>
      <c r="J16010" s="173">
        <v>2</v>
      </c>
      <c r="K16010" s="188">
        <v>4</v>
      </c>
      <c r="L16010" s="188">
        <v>3</v>
      </c>
      <c r="M16010" s="188">
        <v>7</v>
      </c>
      <c r="O16010" s="165"/>
      <c r="P16010" s="174"/>
      <c r="Q16010" s="174"/>
      <c r="R16010" s="174"/>
      <c r="S16010" s="166"/>
    </row>
    <row r="16011" spans="1:19" x14ac:dyDescent="0.15">
      <c r="A16011">
        <v>2120</v>
      </c>
      <c r="B16011" t="s">
        <v>301</v>
      </c>
      <c r="C16011">
        <v>3</v>
      </c>
      <c r="D16011">
        <f t="shared" si="782"/>
        <v>1</v>
      </c>
      <c r="E16011">
        <f t="shared" si="783"/>
        <v>4</v>
      </c>
      <c r="F16011">
        <f t="shared" si="784"/>
        <v>5</v>
      </c>
      <c r="G16011">
        <v>1</v>
      </c>
      <c r="I16011" s="172" t="s">
        <v>301</v>
      </c>
      <c r="J16011" s="173">
        <v>3</v>
      </c>
      <c r="K16011" s="188">
        <v>1</v>
      </c>
      <c r="L16011" s="188">
        <v>4</v>
      </c>
      <c r="M16011" s="188">
        <v>5</v>
      </c>
      <c r="O16011" s="165"/>
      <c r="P16011" s="174"/>
      <c r="Q16011" s="174"/>
      <c r="R16011" s="174"/>
      <c r="S16011" s="166"/>
    </row>
    <row r="16012" spans="1:19" x14ac:dyDescent="0.15">
      <c r="A16012">
        <v>2120</v>
      </c>
      <c r="B16012" t="s">
        <v>301</v>
      </c>
      <c r="C16012">
        <v>4</v>
      </c>
      <c r="D16012">
        <f t="shared" si="782"/>
        <v>2</v>
      </c>
      <c r="E16012">
        <f t="shared" si="783"/>
        <v>2</v>
      </c>
      <c r="F16012">
        <f t="shared" si="784"/>
        <v>4</v>
      </c>
      <c r="G16012">
        <v>1</v>
      </c>
      <c r="I16012" s="172" t="s">
        <v>301</v>
      </c>
      <c r="J16012" s="173">
        <v>4</v>
      </c>
      <c r="K16012" s="188">
        <v>2</v>
      </c>
      <c r="L16012" s="188">
        <v>2</v>
      </c>
      <c r="M16012" s="188">
        <v>4</v>
      </c>
      <c r="O16012" s="165"/>
      <c r="P16012" s="174"/>
      <c r="Q16012" s="174"/>
      <c r="R16012" s="174"/>
      <c r="S16012" s="166"/>
    </row>
    <row r="16013" spans="1:19" x14ac:dyDescent="0.15">
      <c r="A16013">
        <v>2120</v>
      </c>
      <c r="B16013" t="s">
        <v>301</v>
      </c>
      <c r="C16013">
        <v>5</v>
      </c>
      <c r="D16013">
        <f t="shared" si="782"/>
        <v>2</v>
      </c>
      <c r="E16013">
        <f t="shared" si="783"/>
        <v>8</v>
      </c>
      <c r="F16013">
        <f t="shared" si="784"/>
        <v>10</v>
      </c>
      <c r="G16013">
        <v>1</v>
      </c>
      <c r="I16013" s="172" t="s">
        <v>301</v>
      </c>
      <c r="J16013" s="173">
        <v>5</v>
      </c>
      <c r="K16013" s="188">
        <v>2</v>
      </c>
      <c r="L16013" s="188">
        <v>8</v>
      </c>
      <c r="M16013" s="188">
        <v>10</v>
      </c>
      <c r="O16013" s="165"/>
      <c r="P16013" s="174"/>
      <c r="Q16013" s="174"/>
      <c r="R16013" s="174"/>
      <c r="S16013" s="166"/>
    </row>
    <row r="16014" spans="1:19" x14ac:dyDescent="0.15">
      <c r="A16014">
        <v>2120</v>
      </c>
      <c r="B16014" t="s">
        <v>301</v>
      </c>
      <c r="C16014">
        <v>6</v>
      </c>
      <c r="D16014">
        <f t="shared" si="782"/>
        <v>1</v>
      </c>
      <c r="E16014">
        <f t="shared" si="783"/>
        <v>7</v>
      </c>
      <c r="F16014">
        <f t="shared" si="784"/>
        <v>8</v>
      </c>
      <c r="G16014">
        <v>1</v>
      </c>
      <c r="I16014" s="172" t="s">
        <v>301</v>
      </c>
      <c r="J16014" s="173">
        <v>6</v>
      </c>
      <c r="K16014" s="188">
        <v>1</v>
      </c>
      <c r="L16014" s="188">
        <v>7</v>
      </c>
      <c r="M16014" s="188">
        <v>8</v>
      </c>
      <c r="O16014" s="165"/>
      <c r="P16014" s="174"/>
      <c r="Q16014" s="174"/>
      <c r="R16014" s="174"/>
      <c r="S16014" s="166"/>
    </row>
    <row r="16015" spans="1:19" x14ac:dyDescent="0.15">
      <c r="A16015">
        <v>2120</v>
      </c>
      <c r="B16015" t="s">
        <v>301</v>
      </c>
      <c r="C16015">
        <v>7</v>
      </c>
      <c r="D16015">
        <f t="shared" si="782"/>
        <v>5</v>
      </c>
      <c r="E16015">
        <f t="shared" si="783"/>
        <v>1</v>
      </c>
      <c r="F16015">
        <f t="shared" si="784"/>
        <v>6</v>
      </c>
      <c r="G16015">
        <v>1</v>
      </c>
      <c r="I16015" s="172" t="s">
        <v>301</v>
      </c>
      <c r="J16015" s="173">
        <v>7</v>
      </c>
      <c r="K16015" s="188">
        <v>5</v>
      </c>
      <c r="L16015" s="188">
        <v>1</v>
      </c>
      <c r="M16015" s="188">
        <v>6</v>
      </c>
      <c r="O16015" s="165"/>
      <c r="P16015" s="174"/>
      <c r="Q16015" s="174"/>
      <c r="R16015" s="174"/>
      <c r="S16015" s="166"/>
    </row>
    <row r="16016" spans="1:19" x14ac:dyDescent="0.15">
      <c r="A16016">
        <v>2120</v>
      </c>
      <c r="B16016" t="s">
        <v>301</v>
      </c>
      <c r="C16016">
        <v>8</v>
      </c>
      <c r="D16016">
        <f t="shared" si="782"/>
        <v>3</v>
      </c>
      <c r="E16016">
        <f t="shared" si="783"/>
        <v>3</v>
      </c>
      <c r="F16016">
        <f t="shared" si="784"/>
        <v>6</v>
      </c>
      <c r="G16016">
        <v>1</v>
      </c>
      <c r="I16016" s="172" t="s">
        <v>301</v>
      </c>
      <c r="J16016" s="173">
        <v>8</v>
      </c>
      <c r="K16016" s="188">
        <v>3</v>
      </c>
      <c r="L16016" s="188">
        <v>3</v>
      </c>
      <c r="M16016" s="188">
        <v>6</v>
      </c>
      <c r="O16016" s="165"/>
      <c r="P16016" s="174"/>
      <c r="Q16016" s="174"/>
      <c r="R16016" s="174"/>
      <c r="S16016" s="166"/>
    </row>
    <row r="16017" spans="1:19" x14ac:dyDescent="0.15">
      <c r="A16017">
        <v>2120</v>
      </c>
      <c r="B16017" t="s">
        <v>301</v>
      </c>
      <c r="C16017">
        <v>9</v>
      </c>
      <c r="D16017">
        <f t="shared" si="782"/>
        <v>2</v>
      </c>
      <c r="E16017">
        <f t="shared" si="783"/>
        <v>3</v>
      </c>
      <c r="F16017">
        <f t="shared" si="784"/>
        <v>5</v>
      </c>
      <c r="G16017">
        <v>1</v>
      </c>
      <c r="I16017" s="172" t="s">
        <v>301</v>
      </c>
      <c r="J16017" s="173">
        <v>9</v>
      </c>
      <c r="K16017" s="188">
        <v>2</v>
      </c>
      <c r="L16017" s="188">
        <v>3</v>
      </c>
      <c r="M16017" s="188">
        <v>5</v>
      </c>
      <c r="O16017" s="165"/>
      <c r="P16017" s="174"/>
      <c r="Q16017" s="174"/>
      <c r="R16017" s="174"/>
      <c r="S16017" s="166"/>
    </row>
    <row r="16018" spans="1:19" x14ac:dyDescent="0.15">
      <c r="A16018">
        <v>2120</v>
      </c>
      <c r="B16018" t="s">
        <v>301</v>
      </c>
      <c r="C16018">
        <v>10</v>
      </c>
      <c r="D16018">
        <f t="shared" si="782"/>
        <v>5</v>
      </c>
      <c r="E16018">
        <f t="shared" si="783"/>
        <v>2</v>
      </c>
      <c r="F16018">
        <f t="shared" si="784"/>
        <v>7</v>
      </c>
      <c r="G16018">
        <v>1</v>
      </c>
      <c r="I16018" s="172" t="s">
        <v>301</v>
      </c>
      <c r="J16018" s="173">
        <v>10</v>
      </c>
      <c r="K16018" s="188">
        <v>5</v>
      </c>
      <c r="L16018" s="188">
        <v>2</v>
      </c>
      <c r="M16018" s="188">
        <v>7</v>
      </c>
      <c r="O16018" s="165"/>
      <c r="P16018" s="174"/>
      <c r="Q16018" s="174"/>
      <c r="R16018" s="174"/>
      <c r="S16018" s="166"/>
    </row>
    <row r="16019" spans="1:19" x14ac:dyDescent="0.15">
      <c r="A16019">
        <v>2120</v>
      </c>
      <c r="B16019" t="s">
        <v>301</v>
      </c>
      <c r="C16019">
        <v>11</v>
      </c>
      <c r="D16019">
        <f t="shared" si="782"/>
        <v>2</v>
      </c>
      <c r="E16019">
        <f t="shared" si="783"/>
        <v>0</v>
      </c>
      <c r="F16019">
        <f t="shared" si="784"/>
        <v>2</v>
      </c>
      <c r="G16019">
        <v>1</v>
      </c>
      <c r="I16019" s="172" t="s">
        <v>301</v>
      </c>
      <c r="J16019" s="173">
        <v>11</v>
      </c>
      <c r="K16019" s="188">
        <v>2</v>
      </c>
      <c r="L16019" s="188">
        <v>0</v>
      </c>
      <c r="M16019" s="188">
        <v>2</v>
      </c>
      <c r="O16019" s="165"/>
      <c r="P16019" s="174"/>
      <c r="Q16019" s="174"/>
      <c r="R16019" s="174"/>
      <c r="S16019" s="166"/>
    </row>
    <row r="16020" spans="1:19" x14ac:dyDescent="0.15">
      <c r="A16020">
        <v>2120</v>
      </c>
      <c r="B16020" t="s">
        <v>301</v>
      </c>
      <c r="C16020">
        <v>12</v>
      </c>
      <c r="D16020">
        <f t="shared" si="782"/>
        <v>2</v>
      </c>
      <c r="E16020">
        <f t="shared" si="783"/>
        <v>2</v>
      </c>
      <c r="F16020">
        <f t="shared" si="784"/>
        <v>4</v>
      </c>
      <c r="G16020">
        <v>1</v>
      </c>
      <c r="I16020" s="172" t="s">
        <v>301</v>
      </c>
      <c r="J16020" s="173">
        <v>12</v>
      </c>
      <c r="K16020" s="188">
        <v>2</v>
      </c>
      <c r="L16020" s="188">
        <v>2</v>
      </c>
      <c r="M16020" s="188">
        <v>4</v>
      </c>
      <c r="O16020" s="165"/>
      <c r="P16020" s="174"/>
      <c r="Q16020" s="174"/>
      <c r="R16020" s="174"/>
      <c r="S16020" s="166"/>
    </row>
    <row r="16021" spans="1:19" x14ac:dyDescent="0.15">
      <c r="A16021">
        <v>2120</v>
      </c>
      <c r="B16021" t="s">
        <v>301</v>
      </c>
      <c r="C16021">
        <v>13</v>
      </c>
      <c r="D16021">
        <f t="shared" si="782"/>
        <v>0</v>
      </c>
      <c r="E16021">
        <f t="shared" si="783"/>
        <v>4</v>
      </c>
      <c r="F16021">
        <f t="shared" si="784"/>
        <v>4</v>
      </c>
      <c r="G16021">
        <v>1</v>
      </c>
      <c r="I16021" s="172" t="s">
        <v>301</v>
      </c>
      <c r="J16021" s="173">
        <v>13</v>
      </c>
      <c r="K16021" s="188">
        <v>0</v>
      </c>
      <c r="L16021" s="188">
        <v>4</v>
      </c>
      <c r="M16021" s="188">
        <v>4</v>
      </c>
      <c r="O16021" s="165"/>
      <c r="P16021" s="174"/>
      <c r="Q16021" s="174"/>
      <c r="R16021" s="174"/>
      <c r="S16021" s="166"/>
    </row>
    <row r="16022" spans="1:19" x14ac:dyDescent="0.15">
      <c r="A16022">
        <v>2120</v>
      </c>
      <c r="B16022" t="s">
        <v>301</v>
      </c>
      <c r="C16022">
        <v>14</v>
      </c>
      <c r="D16022">
        <f t="shared" si="782"/>
        <v>3</v>
      </c>
      <c r="E16022">
        <f t="shared" si="783"/>
        <v>5</v>
      </c>
      <c r="F16022">
        <f t="shared" si="784"/>
        <v>8</v>
      </c>
      <c r="G16022">
        <v>1</v>
      </c>
      <c r="I16022" s="172" t="s">
        <v>301</v>
      </c>
      <c r="J16022" s="173">
        <v>14</v>
      </c>
      <c r="K16022" s="188">
        <v>3</v>
      </c>
      <c r="L16022" s="188">
        <v>5</v>
      </c>
      <c r="M16022" s="188">
        <v>8</v>
      </c>
      <c r="O16022" s="165"/>
      <c r="P16022" s="174"/>
      <c r="Q16022" s="174"/>
      <c r="R16022" s="174"/>
      <c r="S16022" s="166"/>
    </row>
    <row r="16023" spans="1:19" x14ac:dyDescent="0.15">
      <c r="A16023">
        <v>2120</v>
      </c>
      <c r="B16023" t="s">
        <v>301</v>
      </c>
      <c r="C16023">
        <v>15</v>
      </c>
      <c r="D16023">
        <f t="shared" si="782"/>
        <v>4</v>
      </c>
      <c r="E16023">
        <f t="shared" si="783"/>
        <v>3</v>
      </c>
      <c r="F16023">
        <f t="shared" si="784"/>
        <v>7</v>
      </c>
      <c r="G16023">
        <v>1</v>
      </c>
      <c r="I16023" s="172" t="s">
        <v>301</v>
      </c>
      <c r="J16023" s="173">
        <v>15</v>
      </c>
      <c r="K16023" s="188">
        <v>4</v>
      </c>
      <c r="L16023" s="188">
        <v>3</v>
      </c>
      <c r="M16023" s="188">
        <v>7</v>
      </c>
      <c r="O16023" s="165"/>
      <c r="P16023" s="174"/>
      <c r="Q16023" s="174"/>
      <c r="R16023" s="174"/>
      <c r="S16023" s="166"/>
    </row>
    <row r="16024" spans="1:19" x14ac:dyDescent="0.15">
      <c r="A16024">
        <v>2120</v>
      </c>
      <c r="B16024" t="s">
        <v>301</v>
      </c>
      <c r="C16024">
        <v>16</v>
      </c>
      <c r="D16024">
        <f t="shared" si="782"/>
        <v>4</v>
      </c>
      <c r="E16024">
        <f t="shared" si="783"/>
        <v>0</v>
      </c>
      <c r="F16024">
        <f t="shared" si="784"/>
        <v>4</v>
      </c>
      <c r="G16024">
        <v>1</v>
      </c>
      <c r="I16024" s="172" t="s">
        <v>301</v>
      </c>
      <c r="J16024" s="173">
        <v>16</v>
      </c>
      <c r="K16024" s="188">
        <v>4</v>
      </c>
      <c r="L16024" s="188">
        <v>0</v>
      </c>
      <c r="M16024" s="188">
        <v>4</v>
      </c>
      <c r="O16024" s="165"/>
      <c r="P16024" s="174"/>
      <c r="Q16024" s="174"/>
      <c r="R16024" s="174"/>
      <c r="S16024" s="166"/>
    </row>
    <row r="16025" spans="1:19" x14ac:dyDescent="0.15">
      <c r="A16025">
        <v>2120</v>
      </c>
      <c r="B16025" t="s">
        <v>301</v>
      </c>
      <c r="C16025">
        <v>17</v>
      </c>
      <c r="D16025">
        <f t="shared" si="782"/>
        <v>2</v>
      </c>
      <c r="E16025">
        <f t="shared" si="783"/>
        <v>1</v>
      </c>
      <c r="F16025">
        <f t="shared" si="784"/>
        <v>3</v>
      </c>
      <c r="G16025">
        <v>1</v>
      </c>
      <c r="I16025" s="172" t="s">
        <v>301</v>
      </c>
      <c r="J16025" s="173">
        <v>17</v>
      </c>
      <c r="K16025" s="188">
        <v>2</v>
      </c>
      <c r="L16025" s="188">
        <v>1</v>
      </c>
      <c r="M16025" s="188">
        <v>3</v>
      </c>
      <c r="O16025" s="165"/>
      <c r="P16025" s="174"/>
      <c r="Q16025" s="174"/>
      <c r="R16025" s="174"/>
      <c r="S16025" s="166"/>
    </row>
    <row r="16026" spans="1:19" x14ac:dyDescent="0.15">
      <c r="A16026">
        <v>2120</v>
      </c>
      <c r="B16026" t="s">
        <v>301</v>
      </c>
      <c r="C16026">
        <v>18</v>
      </c>
      <c r="D16026">
        <f t="shared" si="782"/>
        <v>2</v>
      </c>
      <c r="E16026">
        <f t="shared" si="783"/>
        <v>3</v>
      </c>
      <c r="F16026">
        <f t="shared" si="784"/>
        <v>5</v>
      </c>
      <c r="G16026">
        <v>1</v>
      </c>
      <c r="I16026" s="172" t="s">
        <v>301</v>
      </c>
      <c r="J16026" s="173">
        <v>18</v>
      </c>
      <c r="K16026" s="188">
        <v>2</v>
      </c>
      <c r="L16026" s="188">
        <v>3</v>
      </c>
      <c r="M16026" s="188">
        <v>5</v>
      </c>
      <c r="O16026" s="165"/>
      <c r="P16026" s="174"/>
      <c r="Q16026" s="174"/>
      <c r="R16026" s="174"/>
      <c r="S16026" s="166"/>
    </row>
    <row r="16027" spans="1:19" x14ac:dyDescent="0.15">
      <c r="A16027">
        <v>2120</v>
      </c>
      <c r="B16027" t="s">
        <v>301</v>
      </c>
      <c r="C16027">
        <v>19</v>
      </c>
      <c r="D16027">
        <f t="shared" si="782"/>
        <v>7</v>
      </c>
      <c r="E16027">
        <f t="shared" si="783"/>
        <v>5</v>
      </c>
      <c r="F16027">
        <f t="shared" si="784"/>
        <v>12</v>
      </c>
      <c r="G16027">
        <v>1</v>
      </c>
      <c r="I16027" s="172" t="s">
        <v>301</v>
      </c>
      <c r="J16027" s="173">
        <v>19</v>
      </c>
      <c r="K16027" s="188">
        <v>7</v>
      </c>
      <c r="L16027" s="188">
        <v>5</v>
      </c>
      <c r="M16027" s="188">
        <v>12</v>
      </c>
      <c r="O16027" s="165"/>
      <c r="P16027" s="174"/>
      <c r="Q16027" s="174"/>
      <c r="R16027" s="174"/>
      <c r="S16027" s="166"/>
    </row>
    <row r="16028" spans="1:19" x14ac:dyDescent="0.15">
      <c r="A16028">
        <v>2120</v>
      </c>
      <c r="B16028" t="s">
        <v>301</v>
      </c>
      <c r="C16028">
        <v>20</v>
      </c>
      <c r="D16028">
        <f t="shared" si="782"/>
        <v>1</v>
      </c>
      <c r="E16028">
        <f t="shared" si="783"/>
        <v>5</v>
      </c>
      <c r="F16028">
        <f t="shared" si="784"/>
        <v>6</v>
      </c>
      <c r="G16028">
        <v>1</v>
      </c>
      <c r="I16028" s="172" t="s">
        <v>301</v>
      </c>
      <c r="J16028" s="173">
        <v>20</v>
      </c>
      <c r="K16028" s="188">
        <v>1</v>
      </c>
      <c r="L16028" s="188">
        <v>5</v>
      </c>
      <c r="M16028" s="188">
        <v>6</v>
      </c>
      <c r="O16028" s="165"/>
      <c r="P16028" s="174"/>
      <c r="Q16028" s="174"/>
      <c r="R16028" s="174"/>
      <c r="S16028" s="166"/>
    </row>
    <row r="16029" spans="1:19" x14ac:dyDescent="0.15">
      <c r="A16029">
        <v>2120</v>
      </c>
      <c r="B16029" t="s">
        <v>301</v>
      </c>
      <c r="C16029">
        <v>21</v>
      </c>
      <c r="D16029">
        <f t="shared" si="782"/>
        <v>3</v>
      </c>
      <c r="E16029">
        <f t="shared" si="783"/>
        <v>4</v>
      </c>
      <c r="F16029">
        <f t="shared" si="784"/>
        <v>7</v>
      </c>
      <c r="G16029">
        <v>1</v>
      </c>
      <c r="I16029" s="172" t="s">
        <v>301</v>
      </c>
      <c r="J16029" s="173">
        <v>21</v>
      </c>
      <c r="K16029" s="188">
        <v>3</v>
      </c>
      <c r="L16029" s="188">
        <v>4</v>
      </c>
      <c r="M16029" s="188">
        <v>7</v>
      </c>
      <c r="O16029" s="165"/>
      <c r="P16029" s="174"/>
      <c r="Q16029" s="174"/>
      <c r="R16029" s="174"/>
      <c r="S16029" s="166"/>
    </row>
    <row r="16030" spans="1:19" x14ac:dyDescent="0.15">
      <c r="A16030">
        <v>2120</v>
      </c>
      <c r="B16030" t="s">
        <v>301</v>
      </c>
      <c r="C16030">
        <v>22</v>
      </c>
      <c r="D16030">
        <f t="shared" si="782"/>
        <v>3</v>
      </c>
      <c r="E16030">
        <f t="shared" si="783"/>
        <v>1</v>
      </c>
      <c r="F16030">
        <f t="shared" si="784"/>
        <v>4</v>
      </c>
      <c r="G16030">
        <v>1</v>
      </c>
      <c r="I16030" s="172" t="s">
        <v>301</v>
      </c>
      <c r="J16030" s="173">
        <v>22</v>
      </c>
      <c r="K16030" s="188">
        <v>3</v>
      </c>
      <c r="L16030" s="188">
        <v>1</v>
      </c>
      <c r="M16030" s="188">
        <v>4</v>
      </c>
      <c r="O16030" s="165"/>
      <c r="P16030" s="174"/>
      <c r="Q16030" s="174"/>
      <c r="R16030" s="174"/>
      <c r="S16030" s="166"/>
    </row>
    <row r="16031" spans="1:19" x14ac:dyDescent="0.15">
      <c r="A16031">
        <v>2120</v>
      </c>
      <c r="B16031" t="s">
        <v>301</v>
      </c>
      <c r="C16031">
        <v>23</v>
      </c>
      <c r="D16031">
        <f t="shared" si="782"/>
        <v>3</v>
      </c>
      <c r="E16031">
        <f t="shared" si="783"/>
        <v>2</v>
      </c>
      <c r="F16031">
        <f t="shared" si="784"/>
        <v>5</v>
      </c>
      <c r="G16031">
        <v>1</v>
      </c>
      <c r="I16031" s="172" t="s">
        <v>301</v>
      </c>
      <c r="J16031" s="173">
        <v>23</v>
      </c>
      <c r="K16031" s="188">
        <v>3</v>
      </c>
      <c r="L16031" s="188">
        <v>2</v>
      </c>
      <c r="M16031" s="188">
        <v>5</v>
      </c>
      <c r="O16031" s="165"/>
      <c r="P16031" s="174"/>
      <c r="Q16031" s="174"/>
      <c r="R16031" s="174"/>
      <c r="S16031" s="166"/>
    </row>
    <row r="16032" spans="1:19" x14ac:dyDescent="0.15">
      <c r="A16032">
        <v>2120</v>
      </c>
      <c r="B16032" t="s">
        <v>301</v>
      </c>
      <c r="C16032">
        <v>24</v>
      </c>
      <c r="D16032">
        <f t="shared" si="782"/>
        <v>0</v>
      </c>
      <c r="E16032">
        <f t="shared" si="783"/>
        <v>1</v>
      </c>
      <c r="F16032">
        <f t="shared" si="784"/>
        <v>1</v>
      </c>
      <c r="G16032">
        <v>1</v>
      </c>
      <c r="I16032" s="172" t="s">
        <v>301</v>
      </c>
      <c r="J16032" s="173">
        <v>24</v>
      </c>
      <c r="K16032" s="188">
        <v>0</v>
      </c>
      <c r="L16032" s="188">
        <v>1</v>
      </c>
      <c r="M16032" s="188">
        <v>1</v>
      </c>
      <c r="O16032" s="165"/>
      <c r="P16032" s="174"/>
      <c r="Q16032" s="174"/>
      <c r="R16032" s="174"/>
      <c r="S16032" s="166"/>
    </row>
    <row r="16033" spans="1:19" x14ac:dyDescent="0.15">
      <c r="A16033">
        <v>2120</v>
      </c>
      <c r="B16033" t="s">
        <v>301</v>
      </c>
      <c r="C16033">
        <v>25</v>
      </c>
      <c r="D16033">
        <f t="shared" si="782"/>
        <v>5</v>
      </c>
      <c r="E16033">
        <f t="shared" si="783"/>
        <v>2</v>
      </c>
      <c r="F16033">
        <f t="shared" si="784"/>
        <v>7</v>
      </c>
      <c r="G16033">
        <v>1</v>
      </c>
      <c r="I16033" s="172" t="s">
        <v>301</v>
      </c>
      <c r="J16033" s="173">
        <v>25</v>
      </c>
      <c r="K16033" s="188">
        <v>5</v>
      </c>
      <c r="L16033" s="188">
        <v>2</v>
      </c>
      <c r="M16033" s="188">
        <v>7</v>
      </c>
      <c r="O16033" s="165"/>
      <c r="P16033" s="174"/>
      <c r="Q16033" s="174"/>
      <c r="R16033" s="174"/>
      <c r="S16033" s="166"/>
    </row>
    <row r="16034" spans="1:19" x14ac:dyDescent="0.15">
      <c r="A16034">
        <v>2120</v>
      </c>
      <c r="B16034" t="s">
        <v>301</v>
      </c>
      <c r="C16034">
        <v>26</v>
      </c>
      <c r="D16034">
        <f t="shared" si="782"/>
        <v>0</v>
      </c>
      <c r="E16034">
        <f t="shared" si="783"/>
        <v>2</v>
      </c>
      <c r="F16034">
        <f t="shared" si="784"/>
        <v>2</v>
      </c>
      <c r="G16034">
        <v>1</v>
      </c>
      <c r="I16034" s="172" t="s">
        <v>301</v>
      </c>
      <c r="J16034" s="173">
        <v>26</v>
      </c>
      <c r="K16034" s="188">
        <v>0</v>
      </c>
      <c r="L16034" s="188">
        <v>2</v>
      </c>
      <c r="M16034" s="188">
        <v>2</v>
      </c>
      <c r="O16034" s="165"/>
      <c r="P16034" s="174"/>
      <c r="Q16034" s="174"/>
      <c r="R16034" s="174"/>
      <c r="S16034" s="166"/>
    </row>
    <row r="16035" spans="1:19" x14ac:dyDescent="0.15">
      <c r="A16035">
        <v>2120</v>
      </c>
      <c r="B16035" t="s">
        <v>301</v>
      </c>
      <c r="C16035">
        <v>27</v>
      </c>
      <c r="D16035">
        <f t="shared" si="782"/>
        <v>3</v>
      </c>
      <c r="E16035">
        <f t="shared" si="783"/>
        <v>1</v>
      </c>
      <c r="F16035">
        <f t="shared" si="784"/>
        <v>4</v>
      </c>
      <c r="G16035">
        <v>1</v>
      </c>
      <c r="I16035" s="172" t="s">
        <v>301</v>
      </c>
      <c r="J16035" s="173">
        <v>27</v>
      </c>
      <c r="K16035" s="188">
        <v>3</v>
      </c>
      <c r="L16035" s="188">
        <v>1</v>
      </c>
      <c r="M16035" s="188">
        <v>4</v>
      </c>
      <c r="O16035" s="165"/>
      <c r="P16035" s="174"/>
      <c r="Q16035" s="174"/>
      <c r="R16035" s="174"/>
      <c r="S16035" s="166"/>
    </row>
    <row r="16036" spans="1:19" x14ac:dyDescent="0.15">
      <c r="A16036">
        <v>2120</v>
      </c>
      <c r="B16036" t="s">
        <v>301</v>
      </c>
      <c r="C16036">
        <v>28</v>
      </c>
      <c r="D16036">
        <f t="shared" si="782"/>
        <v>4</v>
      </c>
      <c r="E16036">
        <f t="shared" si="783"/>
        <v>1</v>
      </c>
      <c r="F16036">
        <f t="shared" si="784"/>
        <v>5</v>
      </c>
      <c r="G16036">
        <v>1</v>
      </c>
      <c r="I16036" s="172" t="s">
        <v>301</v>
      </c>
      <c r="J16036" s="173">
        <v>28</v>
      </c>
      <c r="K16036" s="188">
        <v>4</v>
      </c>
      <c r="L16036" s="188">
        <v>1</v>
      </c>
      <c r="M16036" s="188">
        <v>5</v>
      </c>
      <c r="O16036" s="165"/>
      <c r="P16036" s="174"/>
      <c r="Q16036" s="174"/>
      <c r="R16036" s="174"/>
      <c r="S16036" s="166"/>
    </row>
    <row r="16037" spans="1:19" x14ac:dyDescent="0.15">
      <c r="A16037">
        <v>2120</v>
      </c>
      <c r="B16037" t="s">
        <v>301</v>
      </c>
      <c r="C16037">
        <v>29</v>
      </c>
      <c r="D16037">
        <f t="shared" si="782"/>
        <v>2</v>
      </c>
      <c r="E16037">
        <f t="shared" si="783"/>
        <v>2</v>
      </c>
      <c r="F16037">
        <f t="shared" si="784"/>
        <v>4</v>
      </c>
      <c r="G16037">
        <v>1</v>
      </c>
      <c r="I16037" s="172" t="s">
        <v>301</v>
      </c>
      <c r="J16037" s="173">
        <v>29</v>
      </c>
      <c r="K16037" s="188">
        <v>2</v>
      </c>
      <c r="L16037" s="188">
        <v>2</v>
      </c>
      <c r="M16037" s="188">
        <v>4</v>
      </c>
      <c r="O16037" s="165"/>
      <c r="P16037" s="174"/>
      <c r="Q16037" s="174"/>
      <c r="R16037" s="174"/>
      <c r="S16037" s="166"/>
    </row>
    <row r="16038" spans="1:19" x14ac:dyDescent="0.15">
      <c r="A16038">
        <v>2120</v>
      </c>
      <c r="B16038" t="s">
        <v>301</v>
      </c>
      <c r="C16038">
        <v>30</v>
      </c>
      <c r="D16038">
        <f t="shared" si="782"/>
        <v>4</v>
      </c>
      <c r="E16038">
        <f t="shared" si="783"/>
        <v>2</v>
      </c>
      <c r="F16038">
        <f t="shared" si="784"/>
        <v>6</v>
      </c>
      <c r="G16038">
        <v>1</v>
      </c>
      <c r="I16038" s="172" t="s">
        <v>301</v>
      </c>
      <c r="J16038" s="173">
        <v>30</v>
      </c>
      <c r="K16038" s="188">
        <v>4</v>
      </c>
      <c r="L16038" s="188">
        <v>2</v>
      </c>
      <c r="M16038" s="188">
        <v>6</v>
      </c>
      <c r="O16038" s="165"/>
      <c r="P16038" s="174"/>
      <c r="Q16038" s="174"/>
      <c r="R16038" s="174"/>
      <c r="S16038" s="166"/>
    </row>
    <row r="16039" spans="1:19" x14ac:dyDescent="0.15">
      <c r="A16039">
        <v>2120</v>
      </c>
      <c r="B16039" t="s">
        <v>301</v>
      </c>
      <c r="C16039">
        <v>31</v>
      </c>
      <c r="D16039">
        <f t="shared" si="782"/>
        <v>5</v>
      </c>
      <c r="E16039">
        <f t="shared" si="783"/>
        <v>1</v>
      </c>
      <c r="F16039">
        <f t="shared" si="784"/>
        <v>6</v>
      </c>
      <c r="G16039">
        <v>1</v>
      </c>
      <c r="I16039" s="172" t="s">
        <v>301</v>
      </c>
      <c r="J16039" s="173">
        <v>31</v>
      </c>
      <c r="K16039" s="188">
        <v>5</v>
      </c>
      <c r="L16039" s="188">
        <v>1</v>
      </c>
      <c r="M16039" s="188">
        <v>6</v>
      </c>
      <c r="O16039" s="165"/>
      <c r="P16039" s="174"/>
      <c r="Q16039" s="174"/>
      <c r="R16039" s="174"/>
      <c r="S16039" s="166"/>
    </row>
    <row r="16040" spans="1:19" x14ac:dyDescent="0.15">
      <c r="A16040">
        <v>2120</v>
      </c>
      <c r="B16040" t="s">
        <v>301</v>
      </c>
      <c r="C16040">
        <v>32</v>
      </c>
      <c r="D16040">
        <f t="shared" si="782"/>
        <v>1</v>
      </c>
      <c r="E16040">
        <f t="shared" si="783"/>
        <v>3</v>
      </c>
      <c r="F16040">
        <f t="shared" si="784"/>
        <v>4</v>
      </c>
      <c r="G16040">
        <v>1</v>
      </c>
      <c r="I16040" s="172" t="s">
        <v>301</v>
      </c>
      <c r="J16040" s="173">
        <v>32</v>
      </c>
      <c r="K16040" s="188">
        <v>1</v>
      </c>
      <c r="L16040" s="188">
        <v>3</v>
      </c>
      <c r="M16040" s="188">
        <v>4</v>
      </c>
      <c r="O16040" s="165"/>
      <c r="P16040" s="174"/>
      <c r="Q16040" s="174"/>
      <c r="R16040" s="174"/>
      <c r="S16040" s="166"/>
    </row>
    <row r="16041" spans="1:19" x14ac:dyDescent="0.15">
      <c r="A16041">
        <v>2120</v>
      </c>
      <c r="B16041" t="s">
        <v>301</v>
      </c>
      <c r="C16041">
        <v>33</v>
      </c>
      <c r="D16041">
        <f t="shared" si="782"/>
        <v>4</v>
      </c>
      <c r="E16041">
        <f t="shared" si="783"/>
        <v>1</v>
      </c>
      <c r="F16041">
        <f t="shared" si="784"/>
        <v>5</v>
      </c>
      <c r="G16041">
        <v>1</v>
      </c>
      <c r="I16041" s="172" t="s">
        <v>301</v>
      </c>
      <c r="J16041" s="173">
        <v>33</v>
      </c>
      <c r="K16041" s="188">
        <v>4</v>
      </c>
      <c r="L16041" s="188">
        <v>1</v>
      </c>
      <c r="M16041" s="188">
        <v>5</v>
      </c>
      <c r="O16041" s="165"/>
      <c r="P16041" s="174"/>
      <c r="Q16041" s="174"/>
      <c r="R16041" s="174"/>
      <c r="S16041" s="166"/>
    </row>
    <row r="16042" spans="1:19" x14ac:dyDescent="0.15">
      <c r="A16042">
        <v>2120</v>
      </c>
      <c r="B16042" t="s">
        <v>301</v>
      </c>
      <c r="C16042">
        <v>34</v>
      </c>
      <c r="D16042">
        <f t="shared" si="782"/>
        <v>4</v>
      </c>
      <c r="E16042">
        <f t="shared" si="783"/>
        <v>3</v>
      </c>
      <c r="F16042">
        <f t="shared" si="784"/>
        <v>7</v>
      </c>
      <c r="G16042">
        <v>1</v>
      </c>
      <c r="I16042" s="172" t="s">
        <v>301</v>
      </c>
      <c r="J16042" s="173">
        <v>34</v>
      </c>
      <c r="K16042" s="188">
        <v>4</v>
      </c>
      <c r="L16042" s="188">
        <v>3</v>
      </c>
      <c r="M16042" s="188">
        <v>7</v>
      </c>
      <c r="O16042" s="165"/>
      <c r="P16042" s="174"/>
      <c r="Q16042" s="174"/>
      <c r="R16042" s="174"/>
      <c r="S16042" s="166"/>
    </row>
    <row r="16043" spans="1:19" x14ac:dyDescent="0.15">
      <c r="A16043">
        <v>2120</v>
      </c>
      <c r="B16043" t="s">
        <v>301</v>
      </c>
      <c r="C16043">
        <v>35</v>
      </c>
      <c r="D16043">
        <f t="shared" ref="D16043:D16106" si="785">K16043</f>
        <v>4</v>
      </c>
      <c r="E16043">
        <f t="shared" ref="E16043:E16106" si="786">L16043</f>
        <v>5</v>
      </c>
      <c r="F16043">
        <f t="shared" ref="F16043:F16106" si="787">M16043</f>
        <v>9</v>
      </c>
      <c r="G16043">
        <v>1</v>
      </c>
      <c r="I16043" s="172" t="s">
        <v>301</v>
      </c>
      <c r="J16043" s="173">
        <v>35</v>
      </c>
      <c r="K16043" s="188">
        <v>4</v>
      </c>
      <c r="L16043" s="188">
        <v>5</v>
      </c>
      <c r="M16043" s="188">
        <v>9</v>
      </c>
      <c r="O16043" s="165"/>
      <c r="P16043" s="174"/>
      <c r="Q16043" s="174"/>
      <c r="R16043" s="174"/>
      <c r="S16043" s="166"/>
    </row>
    <row r="16044" spans="1:19" x14ac:dyDescent="0.15">
      <c r="A16044">
        <v>2120</v>
      </c>
      <c r="B16044" t="s">
        <v>301</v>
      </c>
      <c r="C16044">
        <v>36</v>
      </c>
      <c r="D16044">
        <f t="shared" si="785"/>
        <v>3</v>
      </c>
      <c r="E16044">
        <f t="shared" si="786"/>
        <v>3</v>
      </c>
      <c r="F16044">
        <f t="shared" si="787"/>
        <v>6</v>
      </c>
      <c r="G16044">
        <v>1</v>
      </c>
      <c r="I16044" s="172" t="s">
        <v>301</v>
      </c>
      <c r="J16044" s="173">
        <v>36</v>
      </c>
      <c r="K16044" s="188">
        <v>3</v>
      </c>
      <c r="L16044" s="188">
        <v>3</v>
      </c>
      <c r="M16044" s="188">
        <v>6</v>
      </c>
      <c r="O16044" s="165"/>
      <c r="P16044" s="174"/>
      <c r="Q16044" s="174"/>
      <c r="R16044" s="174"/>
      <c r="S16044" s="166"/>
    </row>
    <row r="16045" spans="1:19" x14ac:dyDescent="0.15">
      <c r="A16045">
        <v>2120</v>
      </c>
      <c r="B16045" t="s">
        <v>301</v>
      </c>
      <c r="C16045">
        <v>37</v>
      </c>
      <c r="D16045">
        <f t="shared" si="785"/>
        <v>4</v>
      </c>
      <c r="E16045">
        <f t="shared" si="786"/>
        <v>6</v>
      </c>
      <c r="F16045">
        <f t="shared" si="787"/>
        <v>10</v>
      </c>
      <c r="G16045">
        <v>1</v>
      </c>
      <c r="I16045" s="172" t="s">
        <v>301</v>
      </c>
      <c r="J16045" s="173">
        <v>37</v>
      </c>
      <c r="K16045" s="188">
        <v>4</v>
      </c>
      <c r="L16045" s="188">
        <v>6</v>
      </c>
      <c r="M16045" s="188">
        <v>10</v>
      </c>
      <c r="O16045" s="165"/>
      <c r="P16045" s="174"/>
      <c r="Q16045" s="174"/>
      <c r="R16045" s="174"/>
      <c r="S16045" s="166"/>
    </row>
    <row r="16046" spans="1:19" x14ac:dyDescent="0.15">
      <c r="A16046">
        <v>2120</v>
      </c>
      <c r="B16046" t="s">
        <v>301</v>
      </c>
      <c r="C16046">
        <v>38</v>
      </c>
      <c r="D16046">
        <f t="shared" si="785"/>
        <v>2</v>
      </c>
      <c r="E16046">
        <f t="shared" si="786"/>
        <v>3</v>
      </c>
      <c r="F16046">
        <f t="shared" si="787"/>
        <v>5</v>
      </c>
      <c r="G16046">
        <v>1</v>
      </c>
      <c r="I16046" s="172" t="s">
        <v>301</v>
      </c>
      <c r="J16046" s="173">
        <v>38</v>
      </c>
      <c r="K16046" s="188">
        <v>2</v>
      </c>
      <c r="L16046" s="188">
        <v>3</v>
      </c>
      <c r="M16046" s="188">
        <v>5</v>
      </c>
      <c r="O16046" s="165"/>
      <c r="P16046" s="174"/>
      <c r="Q16046" s="174"/>
      <c r="R16046" s="174"/>
      <c r="S16046" s="166"/>
    </row>
    <row r="16047" spans="1:19" x14ac:dyDescent="0.15">
      <c r="A16047">
        <v>2120</v>
      </c>
      <c r="B16047" t="s">
        <v>301</v>
      </c>
      <c r="C16047">
        <v>39</v>
      </c>
      <c r="D16047">
        <f t="shared" si="785"/>
        <v>2</v>
      </c>
      <c r="E16047">
        <f t="shared" si="786"/>
        <v>1</v>
      </c>
      <c r="F16047">
        <f t="shared" si="787"/>
        <v>3</v>
      </c>
      <c r="G16047">
        <v>1</v>
      </c>
      <c r="I16047" s="172" t="s">
        <v>301</v>
      </c>
      <c r="J16047" s="173">
        <v>39</v>
      </c>
      <c r="K16047" s="188">
        <v>2</v>
      </c>
      <c r="L16047" s="188">
        <v>1</v>
      </c>
      <c r="M16047" s="188">
        <v>3</v>
      </c>
      <c r="O16047" s="165"/>
      <c r="P16047" s="174"/>
      <c r="Q16047" s="174"/>
      <c r="R16047" s="174"/>
      <c r="S16047" s="166"/>
    </row>
    <row r="16048" spans="1:19" x14ac:dyDescent="0.15">
      <c r="A16048">
        <v>2120</v>
      </c>
      <c r="B16048" t="s">
        <v>301</v>
      </c>
      <c r="C16048">
        <v>40</v>
      </c>
      <c r="D16048">
        <f t="shared" si="785"/>
        <v>3</v>
      </c>
      <c r="E16048">
        <f t="shared" si="786"/>
        <v>3</v>
      </c>
      <c r="F16048">
        <f t="shared" si="787"/>
        <v>6</v>
      </c>
      <c r="G16048">
        <v>1</v>
      </c>
      <c r="I16048" s="172" t="s">
        <v>301</v>
      </c>
      <c r="J16048" s="173">
        <v>40</v>
      </c>
      <c r="K16048" s="188">
        <v>3</v>
      </c>
      <c r="L16048" s="188">
        <v>3</v>
      </c>
      <c r="M16048" s="188">
        <v>6</v>
      </c>
      <c r="O16048" s="165"/>
      <c r="P16048" s="174"/>
      <c r="Q16048" s="174"/>
      <c r="R16048" s="174"/>
      <c r="S16048" s="166"/>
    </row>
    <row r="16049" spans="1:19" x14ac:dyDescent="0.15">
      <c r="A16049">
        <v>2120</v>
      </c>
      <c r="B16049" t="s">
        <v>301</v>
      </c>
      <c r="C16049">
        <v>41</v>
      </c>
      <c r="D16049">
        <f t="shared" si="785"/>
        <v>3</v>
      </c>
      <c r="E16049">
        <f t="shared" si="786"/>
        <v>3</v>
      </c>
      <c r="F16049">
        <f t="shared" si="787"/>
        <v>6</v>
      </c>
      <c r="G16049">
        <v>1</v>
      </c>
      <c r="I16049" s="172" t="s">
        <v>301</v>
      </c>
      <c r="J16049" s="173">
        <v>41</v>
      </c>
      <c r="K16049" s="188">
        <v>3</v>
      </c>
      <c r="L16049" s="188">
        <v>3</v>
      </c>
      <c r="M16049" s="188">
        <v>6</v>
      </c>
      <c r="O16049" s="165"/>
      <c r="P16049" s="174"/>
      <c r="Q16049" s="174"/>
      <c r="R16049" s="174"/>
      <c r="S16049" s="166"/>
    </row>
    <row r="16050" spans="1:19" x14ac:dyDescent="0.15">
      <c r="A16050">
        <v>2120</v>
      </c>
      <c r="B16050" t="s">
        <v>301</v>
      </c>
      <c r="C16050">
        <v>42</v>
      </c>
      <c r="D16050">
        <f t="shared" si="785"/>
        <v>6</v>
      </c>
      <c r="E16050">
        <f t="shared" si="786"/>
        <v>4</v>
      </c>
      <c r="F16050">
        <f t="shared" si="787"/>
        <v>10</v>
      </c>
      <c r="G16050">
        <v>1</v>
      </c>
      <c r="I16050" s="172" t="s">
        <v>301</v>
      </c>
      <c r="J16050" s="173">
        <v>42</v>
      </c>
      <c r="K16050" s="188">
        <v>6</v>
      </c>
      <c r="L16050" s="188">
        <v>4</v>
      </c>
      <c r="M16050" s="188">
        <v>10</v>
      </c>
      <c r="O16050" s="165"/>
      <c r="P16050" s="174"/>
      <c r="Q16050" s="174"/>
      <c r="R16050" s="174"/>
      <c r="S16050" s="166"/>
    </row>
    <row r="16051" spans="1:19" x14ac:dyDescent="0.15">
      <c r="A16051">
        <v>2120</v>
      </c>
      <c r="B16051" t="s">
        <v>301</v>
      </c>
      <c r="C16051">
        <v>43</v>
      </c>
      <c r="D16051">
        <f t="shared" si="785"/>
        <v>5</v>
      </c>
      <c r="E16051">
        <f t="shared" si="786"/>
        <v>5</v>
      </c>
      <c r="F16051">
        <f t="shared" si="787"/>
        <v>10</v>
      </c>
      <c r="G16051">
        <v>1</v>
      </c>
      <c r="I16051" s="172" t="s">
        <v>301</v>
      </c>
      <c r="J16051" s="173">
        <v>43</v>
      </c>
      <c r="K16051" s="188">
        <v>5</v>
      </c>
      <c r="L16051" s="188">
        <v>5</v>
      </c>
      <c r="M16051" s="188">
        <v>10</v>
      </c>
      <c r="O16051" s="165"/>
      <c r="P16051" s="174"/>
      <c r="Q16051" s="174"/>
      <c r="R16051" s="174"/>
      <c r="S16051" s="166"/>
    </row>
    <row r="16052" spans="1:19" x14ac:dyDescent="0.15">
      <c r="A16052">
        <v>2120</v>
      </c>
      <c r="B16052" t="s">
        <v>301</v>
      </c>
      <c r="C16052">
        <v>44</v>
      </c>
      <c r="D16052">
        <f t="shared" si="785"/>
        <v>3</v>
      </c>
      <c r="E16052">
        <f t="shared" si="786"/>
        <v>6</v>
      </c>
      <c r="F16052">
        <f t="shared" si="787"/>
        <v>9</v>
      </c>
      <c r="G16052">
        <v>1</v>
      </c>
      <c r="I16052" s="172" t="s">
        <v>301</v>
      </c>
      <c r="J16052" s="173">
        <v>44</v>
      </c>
      <c r="K16052" s="188">
        <v>3</v>
      </c>
      <c r="L16052" s="188">
        <v>6</v>
      </c>
      <c r="M16052" s="188">
        <v>9</v>
      </c>
      <c r="O16052" s="165"/>
      <c r="P16052" s="174"/>
      <c r="Q16052" s="174"/>
      <c r="R16052" s="174"/>
      <c r="S16052" s="166"/>
    </row>
    <row r="16053" spans="1:19" x14ac:dyDescent="0.15">
      <c r="A16053">
        <v>2120</v>
      </c>
      <c r="B16053" t="s">
        <v>301</v>
      </c>
      <c r="C16053">
        <v>45</v>
      </c>
      <c r="D16053">
        <f t="shared" si="785"/>
        <v>3</v>
      </c>
      <c r="E16053">
        <f t="shared" si="786"/>
        <v>6</v>
      </c>
      <c r="F16053">
        <f t="shared" si="787"/>
        <v>9</v>
      </c>
      <c r="G16053">
        <v>1</v>
      </c>
      <c r="I16053" s="172" t="s">
        <v>301</v>
      </c>
      <c r="J16053" s="173">
        <v>45</v>
      </c>
      <c r="K16053" s="188">
        <v>3</v>
      </c>
      <c r="L16053" s="188">
        <v>6</v>
      </c>
      <c r="M16053" s="188">
        <v>9</v>
      </c>
      <c r="O16053" s="165"/>
      <c r="P16053" s="174"/>
      <c r="Q16053" s="174"/>
      <c r="R16053" s="174"/>
      <c r="S16053" s="166"/>
    </row>
    <row r="16054" spans="1:19" x14ac:dyDescent="0.15">
      <c r="A16054">
        <v>2120</v>
      </c>
      <c r="B16054" t="s">
        <v>301</v>
      </c>
      <c r="C16054">
        <v>46</v>
      </c>
      <c r="D16054">
        <f t="shared" si="785"/>
        <v>1</v>
      </c>
      <c r="E16054">
        <f t="shared" si="786"/>
        <v>3</v>
      </c>
      <c r="F16054">
        <f t="shared" si="787"/>
        <v>4</v>
      </c>
      <c r="G16054">
        <v>1</v>
      </c>
      <c r="I16054" s="172" t="s">
        <v>301</v>
      </c>
      <c r="J16054" s="173">
        <v>46</v>
      </c>
      <c r="K16054" s="188">
        <v>1</v>
      </c>
      <c r="L16054" s="188">
        <v>3</v>
      </c>
      <c r="M16054" s="188">
        <v>4</v>
      </c>
      <c r="O16054" s="165"/>
      <c r="P16054" s="174"/>
      <c r="Q16054" s="174"/>
      <c r="R16054" s="174"/>
      <c r="S16054" s="166"/>
    </row>
    <row r="16055" spans="1:19" x14ac:dyDescent="0.15">
      <c r="A16055">
        <v>2120</v>
      </c>
      <c r="B16055" t="s">
        <v>301</v>
      </c>
      <c r="C16055">
        <v>47</v>
      </c>
      <c r="D16055">
        <f t="shared" si="785"/>
        <v>3</v>
      </c>
      <c r="E16055">
        <f t="shared" si="786"/>
        <v>6</v>
      </c>
      <c r="F16055">
        <f t="shared" si="787"/>
        <v>9</v>
      </c>
      <c r="G16055">
        <v>1</v>
      </c>
      <c r="I16055" s="172" t="s">
        <v>301</v>
      </c>
      <c r="J16055" s="173">
        <v>47</v>
      </c>
      <c r="K16055" s="188">
        <v>3</v>
      </c>
      <c r="L16055" s="188">
        <v>6</v>
      </c>
      <c r="M16055" s="188">
        <v>9</v>
      </c>
      <c r="O16055" s="165"/>
      <c r="P16055" s="174"/>
      <c r="Q16055" s="174"/>
      <c r="R16055" s="174"/>
      <c r="S16055" s="166"/>
    </row>
    <row r="16056" spans="1:19" x14ac:dyDescent="0.15">
      <c r="A16056">
        <v>2120</v>
      </c>
      <c r="B16056" t="s">
        <v>301</v>
      </c>
      <c r="C16056">
        <v>48</v>
      </c>
      <c r="D16056">
        <f t="shared" si="785"/>
        <v>9</v>
      </c>
      <c r="E16056">
        <f t="shared" si="786"/>
        <v>4</v>
      </c>
      <c r="F16056">
        <f t="shared" si="787"/>
        <v>13</v>
      </c>
      <c r="G16056">
        <v>1</v>
      </c>
      <c r="I16056" s="172" t="s">
        <v>301</v>
      </c>
      <c r="J16056" s="173">
        <v>48</v>
      </c>
      <c r="K16056" s="188">
        <v>9</v>
      </c>
      <c r="L16056" s="188">
        <v>4</v>
      </c>
      <c r="M16056" s="188">
        <v>13</v>
      </c>
      <c r="O16056" s="165"/>
      <c r="P16056" s="174"/>
      <c r="Q16056" s="174"/>
      <c r="R16056" s="174"/>
      <c r="S16056" s="166"/>
    </row>
    <row r="16057" spans="1:19" x14ac:dyDescent="0.15">
      <c r="A16057">
        <v>2120</v>
      </c>
      <c r="B16057" t="s">
        <v>301</v>
      </c>
      <c r="C16057">
        <v>49</v>
      </c>
      <c r="D16057">
        <f t="shared" si="785"/>
        <v>10</v>
      </c>
      <c r="E16057">
        <f t="shared" si="786"/>
        <v>3</v>
      </c>
      <c r="F16057">
        <f t="shared" si="787"/>
        <v>13</v>
      </c>
      <c r="G16057">
        <v>1</v>
      </c>
      <c r="I16057" s="172" t="s">
        <v>301</v>
      </c>
      <c r="J16057" s="173">
        <v>49</v>
      </c>
      <c r="K16057" s="188">
        <v>10</v>
      </c>
      <c r="L16057" s="188">
        <v>3</v>
      </c>
      <c r="M16057" s="188">
        <v>13</v>
      </c>
      <c r="O16057" s="165"/>
      <c r="P16057" s="174"/>
      <c r="Q16057" s="174"/>
      <c r="R16057" s="174"/>
      <c r="S16057" s="166"/>
    </row>
    <row r="16058" spans="1:19" x14ac:dyDescent="0.15">
      <c r="A16058">
        <v>2120</v>
      </c>
      <c r="B16058" t="s">
        <v>301</v>
      </c>
      <c r="C16058">
        <v>50</v>
      </c>
      <c r="D16058">
        <f t="shared" si="785"/>
        <v>4</v>
      </c>
      <c r="E16058">
        <f t="shared" si="786"/>
        <v>7</v>
      </c>
      <c r="F16058">
        <f t="shared" si="787"/>
        <v>11</v>
      </c>
      <c r="G16058">
        <v>1</v>
      </c>
      <c r="I16058" s="172" t="s">
        <v>301</v>
      </c>
      <c r="J16058" s="173">
        <v>50</v>
      </c>
      <c r="K16058" s="188">
        <v>4</v>
      </c>
      <c r="L16058" s="188">
        <v>7</v>
      </c>
      <c r="M16058" s="188">
        <v>11</v>
      </c>
      <c r="O16058" s="165"/>
      <c r="P16058" s="174"/>
      <c r="Q16058" s="174"/>
      <c r="R16058" s="174"/>
      <c r="S16058" s="166"/>
    </row>
    <row r="16059" spans="1:19" x14ac:dyDescent="0.15">
      <c r="A16059">
        <v>2120</v>
      </c>
      <c r="B16059" t="s">
        <v>301</v>
      </c>
      <c r="C16059">
        <v>51</v>
      </c>
      <c r="D16059">
        <f t="shared" si="785"/>
        <v>5</v>
      </c>
      <c r="E16059">
        <f t="shared" si="786"/>
        <v>5</v>
      </c>
      <c r="F16059">
        <f t="shared" si="787"/>
        <v>10</v>
      </c>
      <c r="G16059">
        <v>1</v>
      </c>
      <c r="I16059" s="172" t="s">
        <v>301</v>
      </c>
      <c r="J16059" s="173">
        <v>51</v>
      </c>
      <c r="K16059" s="188">
        <v>5</v>
      </c>
      <c r="L16059" s="188">
        <v>5</v>
      </c>
      <c r="M16059" s="188">
        <v>10</v>
      </c>
      <c r="O16059" s="165"/>
      <c r="P16059" s="174"/>
      <c r="Q16059" s="174"/>
      <c r="R16059" s="174"/>
      <c r="S16059" s="166"/>
    </row>
    <row r="16060" spans="1:19" x14ac:dyDescent="0.15">
      <c r="A16060">
        <v>2120</v>
      </c>
      <c r="B16060" t="s">
        <v>301</v>
      </c>
      <c r="C16060">
        <v>52</v>
      </c>
      <c r="D16060">
        <f t="shared" si="785"/>
        <v>1</v>
      </c>
      <c r="E16060">
        <f t="shared" si="786"/>
        <v>7</v>
      </c>
      <c r="F16060">
        <f t="shared" si="787"/>
        <v>8</v>
      </c>
      <c r="G16060">
        <v>1</v>
      </c>
      <c r="I16060" s="172" t="s">
        <v>301</v>
      </c>
      <c r="J16060" s="173">
        <v>52</v>
      </c>
      <c r="K16060" s="188">
        <v>1</v>
      </c>
      <c r="L16060" s="188">
        <v>7</v>
      </c>
      <c r="M16060" s="188">
        <v>8</v>
      </c>
      <c r="O16060" s="165"/>
      <c r="P16060" s="174"/>
      <c r="Q16060" s="174"/>
      <c r="R16060" s="174"/>
      <c r="S16060" s="166"/>
    </row>
    <row r="16061" spans="1:19" x14ac:dyDescent="0.15">
      <c r="A16061">
        <v>2120</v>
      </c>
      <c r="B16061" t="s">
        <v>301</v>
      </c>
      <c r="C16061">
        <v>53</v>
      </c>
      <c r="D16061">
        <f t="shared" si="785"/>
        <v>3</v>
      </c>
      <c r="E16061">
        <f t="shared" si="786"/>
        <v>3</v>
      </c>
      <c r="F16061">
        <f t="shared" si="787"/>
        <v>6</v>
      </c>
      <c r="G16061">
        <v>1</v>
      </c>
      <c r="I16061" s="172" t="s">
        <v>301</v>
      </c>
      <c r="J16061" s="173">
        <v>53</v>
      </c>
      <c r="K16061" s="188">
        <v>3</v>
      </c>
      <c r="L16061" s="188">
        <v>3</v>
      </c>
      <c r="M16061" s="188">
        <v>6</v>
      </c>
      <c r="O16061" s="165"/>
      <c r="P16061" s="174"/>
      <c r="Q16061" s="174"/>
      <c r="R16061" s="174"/>
      <c r="S16061" s="166"/>
    </row>
    <row r="16062" spans="1:19" x14ac:dyDescent="0.15">
      <c r="A16062">
        <v>2120</v>
      </c>
      <c r="B16062" t="s">
        <v>301</v>
      </c>
      <c r="C16062">
        <v>54</v>
      </c>
      <c r="D16062">
        <f t="shared" si="785"/>
        <v>4</v>
      </c>
      <c r="E16062">
        <f t="shared" si="786"/>
        <v>4</v>
      </c>
      <c r="F16062">
        <f t="shared" si="787"/>
        <v>8</v>
      </c>
      <c r="G16062">
        <v>1</v>
      </c>
      <c r="I16062" s="172" t="s">
        <v>301</v>
      </c>
      <c r="J16062" s="173">
        <v>54</v>
      </c>
      <c r="K16062" s="188">
        <v>4</v>
      </c>
      <c r="L16062" s="188">
        <v>4</v>
      </c>
      <c r="M16062" s="188">
        <v>8</v>
      </c>
      <c r="O16062" s="165"/>
      <c r="P16062" s="174"/>
      <c r="Q16062" s="174"/>
      <c r="R16062" s="174"/>
      <c r="S16062" s="166"/>
    </row>
    <row r="16063" spans="1:19" x14ac:dyDescent="0.15">
      <c r="A16063">
        <v>2120</v>
      </c>
      <c r="B16063" t="s">
        <v>301</v>
      </c>
      <c r="C16063">
        <v>55</v>
      </c>
      <c r="D16063">
        <f t="shared" si="785"/>
        <v>3</v>
      </c>
      <c r="E16063">
        <f t="shared" si="786"/>
        <v>9</v>
      </c>
      <c r="F16063">
        <f t="shared" si="787"/>
        <v>12</v>
      </c>
      <c r="G16063">
        <v>1</v>
      </c>
      <c r="I16063" s="172" t="s">
        <v>301</v>
      </c>
      <c r="J16063" s="173">
        <v>55</v>
      </c>
      <c r="K16063" s="188">
        <v>3</v>
      </c>
      <c r="L16063" s="188">
        <v>9</v>
      </c>
      <c r="M16063" s="188">
        <v>12</v>
      </c>
      <c r="O16063" s="165"/>
      <c r="P16063" s="174"/>
      <c r="Q16063" s="174"/>
      <c r="R16063" s="174"/>
      <c r="S16063" s="166"/>
    </row>
    <row r="16064" spans="1:19" x14ac:dyDescent="0.15">
      <c r="A16064">
        <v>2120</v>
      </c>
      <c r="B16064" t="s">
        <v>301</v>
      </c>
      <c r="C16064">
        <v>56</v>
      </c>
      <c r="D16064">
        <f t="shared" si="785"/>
        <v>7</v>
      </c>
      <c r="E16064">
        <f t="shared" si="786"/>
        <v>8</v>
      </c>
      <c r="F16064">
        <f t="shared" si="787"/>
        <v>15</v>
      </c>
      <c r="G16064">
        <v>1</v>
      </c>
      <c r="I16064" s="172" t="s">
        <v>301</v>
      </c>
      <c r="J16064" s="173">
        <v>56</v>
      </c>
      <c r="K16064" s="188">
        <v>7</v>
      </c>
      <c r="L16064" s="188">
        <v>8</v>
      </c>
      <c r="M16064" s="188">
        <v>15</v>
      </c>
      <c r="O16064" s="165"/>
      <c r="P16064" s="174"/>
      <c r="Q16064" s="174"/>
      <c r="R16064" s="174"/>
      <c r="S16064" s="166"/>
    </row>
    <row r="16065" spans="1:19" x14ac:dyDescent="0.15">
      <c r="A16065">
        <v>2120</v>
      </c>
      <c r="B16065" t="s">
        <v>301</v>
      </c>
      <c r="C16065">
        <v>57</v>
      </c>
      <c r="D16065">
        <f t="shared" si="785"/>
        <v>4</v>
      </c>
      <c r="E16065">
        <f t="shared" si="786"/>
        <v>4</v>
      </c>
      <c r="F16065">
        <f t="shared" si="787"/>
        <v>8</v>
      </c>
      <c r="G16065">
        <v>1</v>
      </c>
      <c r="I16065" s="172" t="s">
        <v>301</v>
      </c>
      <c r="J16065" s="173">
        <v>57</v>
      </c>
      <c r="K16065" s="188">
        <v>4</v>
      </c>
      <c r="L16065" s="188">
        <v>4</v>
      </c>
      <c r="M16065" s="188">
        <v>8</v>
      </c>
      <c r="O16065" s="165"/>
      <c r="P16065" s="174"/>
      <c r="Q16065" s="174"/>
      <c r="R16065" s="174"/>
      <c r="S16065" s="166"/>
    </row>
    <row r="16066" spans="1:19" x14ac:dyDescent="0.15">
      <c r="A16066">
        <v>2120</v>
      </c>
      <c r="B16066" t="s">
        <v>301</v>
      </c>
      <c r="C16066">
        <v>58</v>
      </c>
      <c r="D16066">
        <f t="shared" si="785"/>
        <v>5</v>
      </c>
      <c r="E16066">
        <f t="shared" si="786"/>
        <v>4</v>
      </c>
      <c r="F16066">
        <f t="shared" si="787"/>
        <v>9</v>
      </c>
      <c r="G16066">
        <v>1</v>
      </c>
      <c r="I16066" s="172" t="s">
        <v>301</v>
      </c>
      <c r="J16066" s="173">
        <v>58</v>
      </c>
      <c r="K16066" s="188">
        <v>5</v>
      </c>
      <c r="L16066" s="188">
        <v>4</v>
      </c>
      <c r="M16066" s="188">
        <v>9</v>
      </c>
      <c r="O16066" s="165"/>
      <c r="P16066" s="174"/>
      <c r="Q16066" s="174"/>
      <c r="R16066" s="174"/>
      <c r="S16066" s="166"/>
    </row>
    <row r="16067" spans="1:19" x14ac:dyDescent="0.15">
      <c r="A16067">
        <v>2120</v>
      </c>
      <c r="B16067" t="s">
        <v>301</v>
      </c>
      <c r="C16067">
        <v>59</v>
      </c>
      <c r="D16067">
        <f t="shared" si="785"/>
        <v>6</v>
      </c>
      <c r="E16067">
        <f t="shared" si="786"/>
        <v>6</v>
      </c>
      <c r="F16067">
        <f t="shared" si="787"/>
        <v>12</v>
      </c>
      <c r="G16067">
        <v>1</v>
      </c>
      <c r="I16067" s="172" t="s">
        <v>301</v>
      </c>
      <c r="J16067" s="173">
        <v>59</v>
      </c>
      <c r="K16067" s="188">
        <v>6</v>
      </c>
      <c r="L16067" s="188">
        <v>6</v>
      </c>
      <c r="M16067" s="188">
        <v>12</v>
      </c>
      <c r="O16067" s="165"/>
      <c r="P16067" s="174"/>
      <c r="Q16067" s="174"/>
      <c r="R16067" s="174"/>
      <c r="S16067" s="166"/>
    </row>
    <row r="16068" spans="1:19" x14ac:dyDescent="0.15">
      <c r="A16068">
        <v>2120</v>
      </c>
      <c r="B16068" t="s">
        <v>301</v>
      </c>
      <c r="C16068">
        <v>60</v>
      </c>
      <c r="D16068">
        <f t="shared" si="785"/>
        <v>2</v>
      </c>
      <c r="E16068">
        <f t="shared" si="786"/>
        <v>6</v>
      </c>
      <c r="F16068">
        <f t="shared" si="787"/>
        <v>8</v>
      </c>
      <c r="G16068">
        <v>1</v>
      </c>
      <c r="I16068" s="172" t="s">
        <v>301</v>
      </c>
      <c r="J16068" s="173">
        <v>60</v>
      </c>
      <c r="K16068" s="188">
        <v>2</v>
      </c>
      <c r="L16068" s="188">
        <v>6</v>
      </c>
      <c r="M16068" s="188">
        <v>8</v>
      </c>
      <c r="O16068" s="165"/>
      <c r="P16068" s="174"/>
      <c r="Q16068" s="174"/>
      <c r="R16068" s="174"/>
      <c r="S16068" s="166"/>
    </row>
    <row r="16069" spans="1:19" x14ac:dyDescent="0.15">
      <c r="A16069">
        <v>2120</v>
      </c>
      <c r="B16069" t="s">
        <v>301</v>
      </c>
      <c r="C16069">
        <v>61</v>
      </c>
      <c r="D16069">
        <f t="shared" si="785"/>
        <v>9</v>
      </c>
      <c r="E16069">
        <f t="shared" si="786"/>
        <v>3</v>
      </c>
      <c r="F16069">
        <f t="shared" si="787"/>
        <v>12</v>
      </c>
      <c r="G16069">
        <v>1</v>
      </c>
      <c r="I16069" s="172" t="s">
        <v>301</v>
      </c>
      <c r="J16069" s="173">
        <v>61</v>
      </c>
      <c r="K16069" s="188">
        <v>9</v>
      </c>
      <c r="L16069" s="188">
        <v>3</v>
      </c>
      <c r="M16069" s="188">
        <v>12</v>
      </c>
      <c r="O16069" s="165"/>
      <c r="P16069" s="174"/>
      <c r="Q16069" s="174"/>
      <c r="R16069" s="174"/>
      <c r="S16069" s="166"/>
    </row>
    <row r="16070" spans="1:19" x14ac:dyDescent="0.15">
      <c r="A16070">
        <v>2120</v>
      </c>
      <c r="B16070" t="s">
        <v>301</v>
      </c>
      <c r="C16070">
        <v>62</v>
      </c>
      <c r="D16070">
        <f t="shared" si="785"/>
        <v>1</v>
      </c>
      <c r="E16070">
        <f t="shared" si="786"/>
        <v>8</v>
      </c>
      <c r="F16070">
        <f t="shared" si="787"/>
        <v>9</v>
      </c>
      <c r="G16070">
        <v>1</v>
      </c>
      <c r="I16070" s="172" t="s">
        <v>301</v>
      </c>
      <c r="J16070" s="173">
        <v>62</v>
      </c>
      <c r="K16070" s="188">
        <v>1</v>
      </c>
      <c r="L16070" s="188">
        <v>8</v>
      </c>
      <c r="M16070" s="188">
        <v>9</v>
      </c>
      <c r="O16070" s="165"/>
      <c r="P16070" s="174"/>
      <c r="Q16070" s="174"/>
      <c r="R16070" s="174"/>
      <c r="S16070" s="166"/>
    </row>
    <row r="16071" spans="1:19" x14ac:dyDescent="0.15">
      <c r="A16071">
        <v>2120</v>
      </c>
      <c r="B16071" t="s">
        <v>301</v>
      </c>
      <c r="C16071">
        <v>63</v>
      </c>
      <c r="D16071">
        <f t="shared" si="785"/>
        <v>10</v>
      </c>
      <c r="E16071">
        <f t="shared" si="786"/>
        <v>4</v>
      </c>
      <c r="F16071">
        <f t="shared" si="787"/>
        <v>14</v>
      </c>
      <c r="G16071">
        <v>1</v>
      </c>
      <c r="I16071" s="172" t="s">
        <v>301</v>
      </c>
      <c r="J16071" s="173">
        <v>63</v>
      </c>
      <c r="K16071" s="188">
        <v>10</v>
      </c>
      <c r="L16071" s="188">
        <v>4</v>
      </c>
      <c r="M16071" s="188">
        <v>14</v>
      </c>
      <c r="O16071" s="165"/>
      <c r="P16071" s="174"/>
      <c r="Q16071" s="174"/>
      <c r="R16071" s="174"/>
      <c r="S16071" s="166"/>
    </row>
    <row r="16072" spans="1:19" x14ac:dyDescent="0.15">
      <c r="A16072">
        <v>2120</v>
      </c>
      <c r="B16072" t="s">
        <v>301</v>
      </c>
      <c r="C16072">
        <v>64</v>
      </c>
      <c r="D16072">
        <f t="shared" si="785"/>
        <v>8</v>
      </c>
      <c r="E16072">
        <f t="shared" si="786"/>
        <v>1</v>
      </c>
      <c r="F16072">
        <f t="shared" si="787"/>
        <v>9</v>
      </c>
      <c r="G16072">
        <v>1</v>
      </c>
      <c r="I16072" s="172" t="s">
        <v>301</v>
      </c>
      <c r="J16072" s="173">
        <v>64</v>
      </c>
      <c r="K16072" s="188">
        <v>8</v>
      </c>
      <c r="L16072" s="188">
        <v>1</v>
      </c>
      <c r="M16072" s="188">
        <v>9</v>
      </c>
      <c r="O16072" s="165"/>
      <c r="P16072" s="174"/>
      <c r="Q16072" s="174"/>
      <c r="R16072" s="174"/>
      <c r="S16072" s="166"/>
    </row>
    <row r="16073" spans="1:19" x14ac:dyDescent="0.15">
      <c r="A16073">
        <v>2120</v>
      </c>
      <c r="B16073" t="s">
        <v>301</v>
      </c>
      <c r="C16073">
        <v>65</v>
      </c>
      <c r="D16073">
        <f t="shared" si="785"/>
        <v>5</v>
      </c>
      <c r="E16073">
        <f t="shared" si="786"/>
        <v>0</v>
      </c>
      <c r="F16073">
        <f t="shared" si="787"/>
        <v>5</v>
      </c>
      <c r="G16073">
        <v>1</v>
      </c>
      <c r="I16073" s="172" t="s">
        <v>301</v>
      </c>
      <c r="J16073" s="173">
        <v>65</v>
      </c>
      <c r="K16073" s="188">
        <v>5</v>
      </c>
      <c r="L16073" s="188">
        <v>0</v>
      </c>
      <c r="M16073" s="188">
        <v>5</v>
      </c>
      <c r="O16073" s="165"/>
      <c r="P16073" s="174"/>
      <c r="Q16073" s="174"/>
      <c r="R16073" s="174"/>
      <c r="S16073" s="166"/>
    </row>
    <row r="16074" spans="1:19" x14ac:dyDescent="0.15">
      <c r="A16074">
        <v>2120</v>
      </c>
      <c r="B16074" t="s">
        <v>301</v>
      </c>
      <c r="C16074">
        <v>66</v>
      </c>
      <c r="D16074">
        <f t="shared" si="785"/>
        <v>6</v>
      </c>
      <c r="E16074">
        <f t="shared" si="786"/>
        <v>8</v>
      </c>
      <c r="F16074">
        <f t="shared" si="787"/>
        <v>14</v>
      </c>
      <c r="G16074">
        <v>1</v>
      </c>
      <c r="I16074" s="172" t="s">
        <v>301</v>
      </c>
      <c r="J16074" s="173">
        <v>66</v>
      </c>
      <c r="K16074" s="188">
        <v>6</v>
      </c>
      <c r="L16074" s="188">
        <v>8</v>
      </c>
      <c r="M16074" s="188">
        <v>14</v>
      </c>
      <c r="O16074" s="165"/>
      <c r="P16074" s="174"/>
      <c r="Q16074" s="174"/>
      <c r="R16074" s="174"/>
      <c r="S16074" s="166"/>
    </row>
    <row r="16075" spans="1:19" x14ac:dyDescent="0.15">
      <c r="A16075">
        <v>2120</v>
      </c>
      <c r="B16075" t="s">
        <v>301</v>
      </c>
      <c r="C16075">
        <v>67</v>
      </c>
      <c r="D16075">
        <f t="shared" si="785"/>
        <v>5</v>
      </c>
      <c r="E16075">
        <f t="shared" si="786"/>
        <v>2</v>
      </c>
      <c r="F16075">
        <f t="shared" si="787"/>
        <v>7</v>
      </c>
      <c r="G16075">
        <v>1</v>
      </c>
      <c r="I16075" s="172" t="s">
        <v>301</v>
      </c>
      <c r="J16075" s="173">
        <v>67</v>
      </c>
      <c r="K16075" s="188">
        <v>5</v>
      </c>
      <c r="L16075" s="188">
        <v>2</v>
      </c>
      <c r="M16075" s="188">
        <v>7</v>
      </c>
      <c r="O16075" s="165"/>
      <c r="P16075" s="174"/>
      <c r="Q16075" s="174"/>
      <c r="R16075" s="174"/>
      <c r="S16075" s="166"/>
    </row>
    <row r="16076" spans="1:19" x14ac:dyDescent="0.15">
      <c r="A16076">
        <v>2120</v>
      </c>
      <c r="B16076" t="s">
        <v>301</v>
      </c>
      <c r="C16076">
        <v>68</v>
      </c>
      <c r="D16076">
        <f t="shared" si="785"/>
        <v>4</v>
      </c>
      <c r="E16076">
        <f t="shared" si="786"/>
        <v>11</v>
      </c>
      <c r="F16076">
        <f t="shared" si="787"/>
        <v>15</v>
      </c>
      <c r="G16076">
        <v>1</v>
      </c>
      <c r="I16076" s="172" t="s">
        <v>301</v>
      </c>
      <c r="J16076" s="173">
        <v>68</v>
      </c>
      <c r="K16076" s="188">
        <v>4</v>
      </c>
      <c r="L16076" s="188">
        <v>11</v>
      </c>
      <c r="M16076" s="188">
        <v>15</v>
      </c>
      <c r="O16076" s="165"/>
      <c r="P16076" s="174"/>
      <c r="Q16076" s="174"/>
      <c r="R16076" s="174"/>
      <c r="S16076" s="166"/>
    </row>
    <row r="16077" spans="1:19" x14ac:dyDescent="0.15">
      <c r="A16077">
        <v>2120</v>
      </c>
      <c r="B16077" t="s">
        <v>301</v>
      </c>
      <c r="C16077">
        <v>69</v>
      </c>
      <c r="D16077">
        <f t="shared" si="785"/>
        <v>9</v>
      </c>
      <c r="E16077">
        <f t="shared" si="786"/>
        <v>3</v>
      </c>
      <c r="F16077">
        <f t="shared" si="787"/>
        <v>12</v>
      </c>
      <c r="G16077">
        <v>1</v>
      </c>
      <c r="I16077" s="172" t="s">
        <v>301</v>
      </c>
      <c r="J16077" s="173">
        <v>69</v>
      </c>
      <c r="K16077" s="188">
        <v>9</v>
      </c>
      <c r="L16077" s="188">
        <v>3</v>
      </c>
      <c r="M16077" s="188">
        <v>12</v>
      </c>
      <c r="O16077" s="165"/>
      <c r="P16077" s="174"/>
      <c r="Q16077" s="174"/>
      <c r="R16077" s="174"/>
      <c r="S16077" s="166"/>
    </row>
    <row r="16078" spans="1:19" x14ac:dyDescent="0.15">
      <c r="A16078">
        <v>2120</v>
      </c>
      <c r="B16078" t="s">
        <v>301</v>
      </c>
      <c r="C16078">
        <v>70</v>
      </c>
      <c r="D16078">
        <f t="shared" si="785"/>
        <v>5</v>
      </c>
      <c r="E16078">
        <f t="shared" si="786"/>
        <v>10</v>
      </c>
      <c r="F16078">
        <f t="shared" si="787"/>
        <v>15</v>
      </c>
      <c r="G16078">
        <v>1</v>
      </c>
      <c r="I16078" s="172" t="s">
        <v>301</v>
      </c>
      <c r="J16078" s="173">
        <v>70</v>
      </c>
      <c r="K16078" s="188">
        <v>5</v>
      </c>
      <c r="L16078" s="188">
        <v>10</v>
      </c>
      <c r="M16078" s="188">
        <v>15</v>
      </c>
      <c r="O16078" s="165"/>
      <c r="P16078" s="174"/>
      <c r="Q16078" s="174"/>
      <c r="R16078" s="174"/>
      <c r="S16078" s="166"/>
    </row>
    <row r="16079" spans="1:19" x14ac:dyDescent="0.15">
      <c r="A16079">
        <v>2120</v>
      </c>
      <c r="B16079" t="s">
        <v>301</v>
      </c>
      <c r="C16079">
        <v>71</v>
      </c>
      <c r="D16079">
        <f t="shared" si="785"/>
        <v>10</v>
      </c>
      <c r="E16079">
        <f t="shared" si="786"/>
        <v>3</v>
      </c>
      <c r="F16079">
        <f t="shared" si="787"/>
        <v>13</v>
      </c>
      <c r="G16079">
        <v>1</v>
      </c>
      <c r="I16079" s="172" t="s">
        <v>301</v>
      </c>
      <c r="J16079" s="173">
        <v>71</v>
      </c>
      <c r="K16079" s="188">
        <v>10</v>
      </c>
      <c r="L16079" s="188">
        <v>3</v>
      </c>
      <c r="M16079" s="188">
        <v>13</v>
      </c>
      <c r="O16079" s="165"/>
      <c r="P16079" s="174"/>
      <c r="Q16079" s="174"/>
      <c r="R16079" s="174"/>
      <c r="S16079" s="166"/>
    </row>
    <row r="16080" spans="1:19" x14ac:dyDescent="0.15">
      <c r="A16080">
        <v>2120</v>
      </c>
      <c r="B16080" t="s">
        <v>301</v>
      </c>
      <c r="C16080">
        <v>72</v>
      </c>
      <c r="D16080">
        <f t="shared" si="785"/>
        <v>4</v>
      </c>
      <c r="E16080">
        <f t="shared" si="786"/>
        <v>6</v>
      </c>
      <c r="F16080">
        <f t="shared" si="787"/>
        <v>10</v>
      </c>
      <c r="G16080">
        <v>1</v>
      </c>
      <c r="I16080" s="172" t="s">
        <v>301</v>
      </c>
      <c r="J16080" s="173">
        <v>72</v>
      </c>
      <c r="K16080" s="188">
        <v>4</v>
      </c>
      <c r="L16080" s="188">
        <v>6</v>
      </c>
      <c r="M16080" s="188">
        <v>10</v>
      </c>
      <c r="O16080" s="165"/>
      <c r="P16080" s="174"/>
      <c r="Q16080" s="174"/>
      <c r="R16080" s="174"/>
      <c r="S16080" s="166"/>
    </row>
    <row r="16081" spans="1:19" x14ac:dyDescent="0.15">
      <c r="A16081">
        <v>2120</v>
      </c>
      <c r="B16081" t="s">
        <v>301</v>
      </c>
      <c r="C16081">
        <v>73</v>
      </c>
      <c r="D16081">
        <f t="shared" si="785"/>
        <v>1</v>
      </c>
      <c r="E16081">
        <f t="shared" si="786"/>
        <v>3</v>
      </c>
      <c r="F16081">
        <f t="shared" si="787"/>
        <v>4</v>
      </c>
      <c r="G16081">
        <v>1</v>
      </c>
      <c r="I16081" s="172" t="s">
        <v>301</v>
      </c>
      <c r="J16081" s="173">
        <v>73</v>
      </c>
      <c r="K16081" s="188">
        <v>1</v>
      </c>
      <c r="L16081" s="188">
        <v>3</v>
      </c>
      <c r="M16081" s="188">
        <v>4</v>
      </c>
      <c r="O16081" s="165"/>
      <c r="P16081" s="174"/>
      <c r="Q16081" s="174"/>
      <c r="R16081" s="174"/>
      <c r="S16081" s="166"/>
    </row>
    <row r="16082" spans="1:19" x14ac:dyDescent="0.15">
      <c r="A16082">
        <v>2120</v>
      </c>
      <c r="B16082" t="s">
        <v>301</v>
      </c>
      <c r="C16082">
        <v>74</v>
      </c>
      <c r="D16082">
        <f t="shared" si="785"/>
        <v>6</v>
      </c>
      <c r="E16082">
        <f t="shared" si="786"/>
        <v>2</v>
      </c>
      <c r="F16082">
        <f t="shared" si="787"/>
        <v>8</v>
      </c>
      <c r="G16082">
        <v>1</v>
      </c>
      <c r="I16082" s="172" t="s">
        <v>301</v>
      </c>
      <c r="J16082" s="173">
        <v>74</v>
      </c>
      <c r="K16082" s="188">
        <v>6</v>
      </c>
      <c r="L16082" s="188">
        <v>2</v>
      </c>
      <c r="M16082" s="188">
        <v>8</v>
      </c>
      <c r="O16082" s="165"/>
      <c r="P16082" s="174"/>
      <c r="Q16082" s="174"/>
      <c r="R16082" s="174"/>
      <c r="S16082" s="166"/>
    </row>
    <row r="16083" spans="1:19" x14ac:dyDescent="0.15">
      <c r="A16083">
        <v>2120</v>
      </c>
      <c r="B16083" t="s">
        <v>301</v>
      </c>
      <c r="C16083">
        <v>75</v>
      </c>
      <c r="D16083">
        <f t="shared" si="785"/>
        <v>2</v>
      </c>
      <c r="E16083">
        <f t="shared" si="786"/>
        <v>4</v>
      </c>
      <c r="F16083">
        <f t="shared" si="787"/>
        <v>6</v>
      </c>
      <c r="G16083">
        <v>1</v>
      </c>
      <c r="I16083" s="172" t="s">
        <v>301</v>
      </c>
      <c r="J16083" s="173">
        <v>75</v>
      </c>
      <c r="K16083" s="188">
        <v>2</v>
      </c>
      <c r="L16083" s="188">
        <v>4</v>
      </c>
      <c r="M16083" s="188">
        <v>6</v>
      </c>
      <c r="O16083" s="165"/>
      <c r="P16083" s="174"/>
      <c r="Q16083" s="174"/>
      <c r="R16083" s="174"/>
      <c r="S16083" s="166"/>
    </row>
    <row r="16084" spans="1:19" x14ac:dyDescent="0.15">
      <c r="A16084">
        <v>2120</v>
      </c>
      <c r="B16084" t="s">
        <v>301</v>
      </c>
      <c r="C16084">
        <v>76</v>
      </c>
      <c r="D16084">
        <f t="shared" si="785"/>
        <v>2</v>
      </c>
      <c r="E16084">
        <f t="shared" si="786"/>
        <v>5</v>
      </c>
      <c r="F16084">
        <f t="shared" si="787"/>
        <v>7</v>
      </c>
      <c r="G16084">
        <v>1</v>
      </c>
      <c r="I16084" s="172" t="s">
        <v>301</v>
      </c>
      <c r="J16084" s="173">
        <v>76</v>
      </c>
      <c r="K16084" s="188">
        <v>2</v>
      </c>
      <c r="L16084" s="188">
        <v>5</v>
      </c>
      <c r="M16084" s="188">
        <v>7</v>
      </c>
      <c r="O16084" s="165"/>
      <c r="P16084" s="174"/>
      <c r="Q16084" s="174"/>
      <c r="R16084" s="174"/>
      <c r="S16084" s="166"/>
    </row>
    <row r="16085" spans="1:19" x14ac:dyDescent="0.15">
      <c r="A16085">
        <v>2120</v>
      </c>
      <c r="B16085" t="s">
        <v>301</v>
      </c>
      <c r="C16085">
        <v>77</v>
      </c>
      <c r="D16085">
        <f t="shared" si="785"/>
        <v>0</v>
      </c>
      <c r="E16085">
        <f t="shared" si="786"/>
        <v>4</v>
      </c>
      <c r="F16085">
        <f t="shared" si="787"/>
        <v>4</v>
      </c>
      <c r="G16085">
        <v>1</v>
      </c>
      <c r="I16085" s="172" t="s">
        <v>301</v>
      </c>
      <c r="J16085" s="173">
        <v>77</v>
      </c>
      <c r="K16085" s="188">
        <v>0</v>
      </c>
      <c r="L16085" s="188">
        <v>4</v>
      </c>
      <c r="M16085" s="188">
        <v>4</v>
      </c>
      <c r="O16085" s="165"/>
      <c r="P16085" s="174"/>
      <c r="Q16085" s="174"/>
      <c r="R16085" s="174"/>
      <c r="S16085" s="166"/>
    </row>
    <row r="16086" spans="1:19" x14ac:dyDescent="0.15">
      <c r="A16086">
        <v>2120</v>
      </c>
      <c r="B16086" t="s">
        <v>301</v>
      </c>
      <c r="C16086">
        <v>78</v>
      </c>
      <c r="D16086">
        <f t="shared" si="785"/>
        <v>3</v>
      </c>
      <c r="E16086">
        <f t="shared" si="786"/>
        <v>2</v>
      </c>
      <c r="F16086">
        <f t="shared" si="787"/>
        <v>5</v>
      </c>
      <c r="G16086">
        <v>1</v>
      </c>
      <c r="I16086" s="172" t="s">
        <v>301</v>
      </c>
      <c r="J16086" s="173">
        <v>78</v>
      </c>
      <c r="K16086" s="188">
        <v>3</v>
      </c>
      <c r="L16086" s="188">
        <v>2</v>
      </c>
      <c r="M16086" s="188">
        <v>5</v>
      </c>
      <c r="O16086" s="165"/>
      <c r="P16086" s="174"/>
      <c r="Q16086" s="174"/>
      <c r="R16086" s="174"/>
      <c r="S16086" s="166"/>
    </row>
    <row r="16087" spans="1:19" x14ac:dyDescent="0.15">
      <c r="A16087">
        <v>2120</v>
      </c>
      <c r="B16087" t="s">
        <v>301</v>
      </c>
      <c r="C16087">
        <v>79</v>
      </c>
      <c r="D16087">
        <f t="shared" si="785"/>
        <v>2</v>
      </c>
      <c r="E16087">
        <f t="shared" si="786"/>
        <v>5</v>
      </c>
      <c r="F16087">
        <f t="shared" si="787"/>
        <v>7</v>
      </c>
      <c r="G16087">
        <v>1</v>
      </c>
      <c r="I16087" s="172" t="s">
        <v>301</v>
      </c>
      <c r="J16087" s="173">
        <v>79</v>
      </c>
      <c r="K16087" s="188">
        <v>2</v>
      </c>
      <c r="L16087" s="188">
        <v>5</v>
      </c>
      <c r="M16087" s="188">
        <v>7</v>
      </c>
      <c r="O16087" s="165"/>
      <c r="P16087" s="174"/>
      <c r="Q16087" s="174"/>
      <c r="R16087" s="174"/>
      <c r="S16087" s="166"/>
    </row>
    <row r="16088" spans="1:19" x14ac:dyDescent="0.15">
      <c r="A16088">
        <v>2120</v>
      </c>
      <c r="B16088" t="s">
        <v>301</v>
      </c>
      <c r="C16088">
        <v>80</v>
      </c>
      <c r="D16088">
        <f t="shared" si="785"/>
        <v>3</v>
      </c>
      <c r="E16088">
        <f t="shared" si="786"/>
        <v>5</v>
      </c>
      <c r="F16088">
        <f t="shared" si="787"/>
        <v>8</v>
      </c>
      <c r="G16088">
        <v>1</v>
      </c>
      <c r="I16088" s="172" t="s">
        <v>301</v>
      </c>
      <c r="J16088" s="173">
        <v>80</v>
      </c>
      <c r="K16088" s="188">
        <v>3</v>
      </c>
      <c r="L16088" s="188">
        <v>5</v>
      </c>
      <c r="M16088" s="188">
        <v>8</v>
      </c>
      <c r="O16088" s="165"/>
      <c r="P16088" s="174"/>
      <c r="Q16088" s="174"/>
      <c r="R16088" s="174"/>
      <c r="S16088" s="166"/>
    </row>
    <row r="16089" spans="1:19" x14ac:dyDescent="0.15">
      <c r="A16089">
        <v>2120</v>
      </c>
      <c r="B16089" t="s">
        <v>301</v>
      </c>
      <c r="C16089">
        <v>81</v>
      </c>
      <c r="D16089">
        <f t="shared" si="785"/>
        <v>1</v>
      </c>
      <c r="E16089">
        <f t="shared" si="786"/>
        <v>5</v>
      </c>
      <c r="F16089">
        <f t="shared" si="787"/>
        <v>6</v>
      </c>
      <c r="G16089">
        <v>1</v>
      </c>
      <c r="I16089" s="172" t="s">
        <v>301</v>
      </c>
      <c r="J16089" s="173">
        <v>81</v>
      </c>
      <c r="K16089" s="188">
        <v>1</v>
      </c>
      <c r="L16089" s="188">
        <v>5</v>
      </c>
      <c r="M16089" s="188">
        <v>6</v>
      </c>
      <c r="O16089" s="165"/>
      <c r="P16089" s="174"/>
      <c r="Q16089" s="174"/>
      <c r="R16089" s="174"/>
      <c r="S16089" s="166"/>
    </row>
    <row r="16090" spans="1:19" x14ac:dyDescent="0.15">
      <c r="A16090">
        <v>2120</v>
      </c>
      <c r="B16090" t="s">
        <v>301</v>
      </c>
      <c r="C16090">
        <v>82</v>
      </c>
      <c r="D16090">
        <f t="shared" si="785"/>
        <v>3</v>
      </c>
      <c r="E16090">
        <f t="shared" si="786"/>
        <v>3</v>
      </c>
      <c r="F16090">
        <f t="shared" si="787"/>
        <v>6</v>
      </c>
      <c r="G16090">
        <v>1</v>
      </c>
      <c r="I16090" s="172" t="s">
        <v>301</v>
      </c>
      <c r="J16090" s="173">
        <v>82</v>
      </c>
      <c r="K16090" s="188">
        <v>3</v>
      </c>
      <c r="L16090" s="188">
        <v>3</v>
      </c>
      <c r="M16090" s="188">
        <v>6</v>
      </c>
      <c r="O16090" s="165"/>
      <c r="P16090" s="174"/>
      <c r="Q16090" s="174"/>
      <c r="R16090" s="174"/>
      <c r="S16090" s="166"/>
    </row>
    <row r="16091" spans="1:19" x14ac:dyDescent="0.15">
      <c r="A16091">
        <v>2120</v>
      </c>
      <c r="B16091" t="s">
        <v>301</v>
      </c>
      <c r="C16091">
        <v>83</v>
      </c>
      <c r="D16091">
        <f t="shared" si="785"/>
        <v>7</v>
      </c>
      <c r="E16091">
        <f t="shared" si="786"/>
        <v>1</v>
      </c>
      <c r="F16091">
        <f t="shared" si="787"/>
        <v>8</v>
      </c>
      <c r="G16091">
        <v>1</v>
      </c>
      <c r="I16091" s="172" t="s">
        <v>301</v>
      </c>
      <c r="J16091" s="173">
        <v>83</v>
      </c>
      <c r="K16091" s="188">
        <v>7</v>
      </c>
      <c r="L16091" s="188">
        <v>1</v>
      </c>
      <c r="M16091" s="188">
        <v>8</v>
      </c>
      <c r="O16091" s="165"/>
      <c r="P16091" s="174"/>
      <c r="Q16091" s="174"/>
      <c r="R16091" s="174"/>
      <c r="S16091" s="166"/>
    </row>
    <row r="16092" spans="1:19" x14ac:dyDescent="0.15">
      <c r="A16092">
        <v>2120</v>
      </c>
      <c r="B16092" t="s">
        <v>301</v>
      </c>
      <c r="C16092">
        <v>84</v>
      </c>
      <c r="D16092">
        <f t="shared" si="785"/>
        <v>0</v>
      </c>
      <c r="E16092">
        <f t="shared" si="786"/>
        <v>5</v>
      </c>
      <c r="F16092">
        <f t="shared" si="787"/>
        <v>5</v>
      </c>
      <c r="G16092">
        <v>1</v>
      </c>
      <c r="I16092" s="172" t="s">
        <v>301</v>
      </c>
      <c r="J16092" s="173">
        <v>84</v>
      </c>
      <c r="K16092" s="188">
        <v>0</v>
      </c>
      <c r="L16092" s="188">
        <v>5</v>
      </c>
      <c r="M16092" s="188">
        <v>5</v>
      </c>
      <c r="O16092" s="165"/>
      <c r="P16092" s="174"/>
      <c r="Q16092" s="174"/>
      <c r="R16092" s="174"/>
      <c r="S16092" s="166"/>
    </row>
    <row r="16093" spans="1:19" x14ac:dyDescent="0.15">
      <c r="A16093">
        <v>2120</v>
      </c>
      <c r="B16093" t="s">
        <v>301</v>
      </c>
      <c r="C16093">
        <v>85</v>
      </c>
      <c r="D16093">
        <f t="shared" si="785"/>
        <v>1</v>
      </c>
      <c r="E16093">
        <f t="shared" si="786"/>
        <v>3</v>
      </c>
      <c r="F16093">
        <f t="shared" si="787"/>
        <v>4</v>
      </c>
      <c r="G16093">
        <v>1</v>
      </c>
      <c r="I16093" s="172" t="s">
        <v>301</v>
      </c>
      <c r="J16093" s="173">
        <v>85</v>
      </c>
      <c r="K16093" s="188">
        <v>1</v>
      </c>
      <c r="L16093" s="188">
        <v>3</v>
      </c>
      <c r="M16093" s="188">
        <v>4</v>
      </c>
      <c r="O16093" s="165"/>
      <c r="P16093" s="174"/>
      <c r="Q16093" s="174"/>
      <c r="R16093" s="174"/>
      <c r="S16093" s="166"/>
    </row>
    <row r="16094" spans="1:19" x14ac:dyDescent="0.15">
      <c r="A16094">
        <v>2120</v>
      </c>
      <c r="B16094" t="s">
        <v>301</v>
      </c>
      <c r="C16094">
        <v>86</v>
      </c>
      <c r="D16094">
        <f t="shared" si="785"/>
        <v>2</v>
      </c>
      <c r="E16094">
        <f t="shared" si="786"/>
        <v>3</v>
      </c>
      <c r="F16094">
        <f t="shared" si="787"/>
        <v>5</v>
      </c>
      <c r="G16094">
        <v>1</v>
      </c>
      <c r="I16094" s="172" t="s">
        <v>301</v>
      </c>
      <c r="J16094" s="173">
        <v>86</v>
      </c>
      <c r="K16094" s="188">
        <v>2</v>
      </c>
      <c r="L16094" s="188">
        <v>3</v>
      </c>
      <c r="M16094" s="188">
        <v>5</v>
      </c>
      <c r="O16094" s="165"/>
      <c r="P16094" s="174"/>
      <c r="Q16094" s="174"/>
      <c r="R16094" s="174"/>
      <c r="S16094" s="166"/>
    </row>
    <row r="16095" spans="1:19" x14ac:dyDescent="0.15">
      <c r="A16095">
        <v>2120</v>
      </c>
      <c r="B16095" t="s">
        <v>301</v>
      </c>
      <c r="C16095">
        <v>87</v>
      </c>
      <c r="D16095">
        <f t="shared" si="785"/>
        <v>1</v>
      </c>
      <c r="E16095">
        <f t="shared" si="786"/>
        <v>5</v>
      </c>
      <c r="F16095">
        <f t="shared" si="787"/>
        <v>6</v>
      </c>
      <c r="G16095">
        <v>1</v>
      </c>
      <c r="I16095" s="172" t="s">
        <v>301</v>
      </c>
      <c r="J16095" s="173">
        <v>87</v>
      </c>
      <c r="K16095" s="188">
        <v>1</v>
      </c>
      <c r="L16095" s="188">
        <v>5</v>
      </c>
      <c r="M16095" s="188">
        <v>6</v>
      </c>
      <c r="O16095" s="165"/>
      <c r="P16095" s="174"/>
      <c r="Q16095" s="174"/>
      <c r="R16095" s="174"/>
      <c r="S16095" s="166"/>
    </row>
    <row r="16096" spans="1:19" x14ac:dyDescent="0.15">
      <c r="A16096">
        <v>2120</v>
      </c>
      <c r="B16096" t="s">
        <v>301</v>
      </c>
      <c r="C16096">
        <v>88</v>
      </c>
      <c r="D16096">
        <f t="shared" si="785"/>
        <v>0</v>
      </c>
      <c r="E16096">
        <f t="shared" si="786"/>
        <v>2</v>
      </c>
      <c r="F16096">
        <f t="shared" si="787"/>
        <v>2</v>
      </c>
      <c r="G16096">
        <v>1</v>
      </c>
      <c r="I16096" s="172" t="s">
        <v>301</v>
      </c>
      <c r="J16096" s="173">
        <v>88</v>
      </c>
      <c r="K16096" s="188">
        <v>0</v>
      </c>
      <c r="L16096" s="188">
        <v>2</v>
      </c>
      <c r="M16096" s="188">
        <v>2</v>
      </c>
      <c r="O16096" s="165"/>
      <c r="P16096" s="176"/>
      <c r="Q16096" s="176"/>
      <c r="R16096" s="176"/>
      <c r="S16096" s="167"/>
    </row>
    <row r="16097" spans="1:19" x14ac:dyDescent="0.15">
      <c r="A16097">
        <v>2120</v>
      </c>
      <c r="B16097" t="s">
        <v>301</v>
      </c>
      <c r="C16097">
        <v>89</v>
      </c>
      <c r="D16097">
        <f t="shared" si="785"/>
        <v>1</v>
      </c>
      <c r="E16097">
        <f t="shared" si="786"/>
        <v>1</v>
      </c>
      <c r="F16097">
        <f t="shared" si="787"/>
        <v>2</v>
      </c>
      <c r="G16097">
        <v>1</v>
      </c>
      <c r="I16097" s="172" t="s">
        <v>301</v>
      </c>
      <c r="J16097" s="173">
        <v>89</v>
      </c>
      <c r="K16097" s="188">
        <v>1</v>
      </c>
      <c r="L16097" s="188">
        <v>1</v>
      </c>
      <c r="M16097" s="188">
        <v>2</v>
      </c>
      <c r="O16097" s="165"/>
      <c r="P16097" s="174"/>
      <c r="Q16097" s="174"/>
      <c r="R16097" s="174"/>
      <c r="S16097" s="166"/>
    </row>
    <row r="16098" spans="1:19" x14ac:dyDescent="0.15">
      <c r="A16098">
        <v>2120</v>
      </c>
      <c r="B16098" t="s">
        <v>301</v>
      </c>
      <c r="C16098">
        <v>90</v>
      </c>
      <c r="D16098">
        <f t="shared" si="785"/>
        <v>3</v>
      </c>
      <c r="E16098">
        <f t="shared" si="786"/>
        <v>4</v>
      </c>
      <c r="F16098">
        <f t="shared" si="787"/>
        <v>7</v>
      </c>
      <c r="G16098">
        <v>1</v>
      </c>
      <c r="I16098" s="172" t="s">
        <v>301</v>
      </c>
      <c r="J16098" s="173">
        <v>90</v>
      </c>
      <c r="K16098" s="188">
        <v>3</v>
      </c>
      <c r="L16098" s="188">
        <v>4</v>
      </c>
      <c r="M16098" s="188">
        <v>7</v>
      </c>
      <c r="O16098" s="165"/>
      <c r="P16098" s="174"/>
      <c r="Q16098" s="174"/>
      <c r="R16098" s="174"/>
      <c r="S16098" s="166"/>
    </row>
    <row r="16099" spans="1:19" x14ac:dyDescent="0.15">
      <c r="A16099">
        <v>2120</v>
      </c>
      <c r="B16099" t="s">
        <v>301</v>
      </c>
      <c r="C16099">
        <v>91</v>
      </c>
      <c r="D16099">
        <f t="shared" si="785"/>
        <v>0</v>
      </c>
      <c r="E16099">
        <f t="shared" si="786"/>
        <v>3</v>
      </c>
      <c r="F16099">
        <f t="shared" si="787"/>
        <v>3</v>
      </c>
      <c r="G16099">
        <v>1</v>
      </c>
      <c r="I16099" s="172" t="s">
        <v>301</v>
      </c>
      <c r="J16099" s="173">
        <v>91</v>
      </c>
      <c r="K16099" s="188">
        <v>0</v>
      </c>
      <c r="L16099" s="188">
        <v>3</v>
      </c>
      <c r="M16099" s="188">
        <v>3</v>
      </c>
      <c r="O16099" s="165"/>
      <c r="P16099" s="174"/>
      <c r="Q16099" s="174"/>
      <c r="R16099" s="174"/>
      <c r="S16099" s="166"/>
    </row>
    <row r="16100" spans="1:19" x14ac:dyDescent="0.15">
      <c r="A16100">
        <v>2120</v>
      </c>
      <c r="B16100" t="s">
        <v>301</v>
      </c>
      <c r="C16100">
        <v>92</v>
      </c>
      <c r="D16100">
        <f t="shared" si="785"/>
        <v>1</v>
      </c>
      <c r="E16100">
        <f t="shared" si="786"/>
        <v>3</v>
      </c>
      <c r="F16100">
        <f t="shared" si="787"/>
        <v>4</v>
      </c>
      <c r="G16100">
        <v>1</v>
      </c>
      <c r="I16100" s="172" t="s">
        <v>301</v>
      </c>
      <c r="J16100" s="173">
        <v>92</v>
      </c>
      <c r="K16100" s="188">
        <v>1</v>
      </c>
      <c r="L16100" s="188">
        <v>3</v>
      </c>
      <c r="M16100" s="188">
        <v>4</v>
      </c>
      <c r="O16100" s="165"/>
      <c r="P16100" s="174"/>
      <c r="Q16100" s="174"/>
      <c r="R16100" s="174"/>
      <c r="S16100" s="166"/>
    </row>
    <row r="16101" spans="1:19" x14ac:dyDescent="0.15">
      <c r="A16101">
        <v>2120</v>
      </c>
      <c r="B16101" t="s">
        <v>301</v>
      </c>
      <c r="C16101">
        <v>93</v>
      </c>
      <c r="D16101">
        <f t="shared" si="785"/>
        <v>0</v>
      </c>
      <c r="E16101">
        <f t="shared" si="786"/>
        <v>0</v>
      </c>
      <c r="F16101">
        <f t="shared" si="787"/>
        <v>0</v>
      </c>
      <c r="G16101">
        <v>1</v>
      </c>
      <c r="I16101" s="172" t="s">
        <v>301</v>
      </c>
      <c r="J16101" s="173">
        <v>93</v>
      </c>
      <c r="K16101" s="189"/>
      <c r="L16101" s="189"/>
      <c r="M16101" s="189"/>
      <c r="O16101" s="165"/>
      <c r="P16101" s="174"/>
      <c r="Q16101" s="174"/>
      <c r="R16101" s="174"/>
      <c r="S16101" s="166"/>
    </row>
    <row r="16102" spans="1:19" x14ac:dyDescent="0.15">
      <c r="A16102">
        <v>2120</v>
      </c>
      <c r="B16102" t="s">
        <v>301</v>
      </c>
      <c r="C16102">
        <v>94</v>
      </c>
      <c r="D16102">
        <f t="shared" si="785"/>
        <v>0</v>
      </c>
      <c r="E16102">
        <f t="shared" si="786"/>
        <v>1</v>
      </c>
      <c r="F16102">
        <f t="shared" si="787"/>
        <v>1</v>
      </c>
      <c r="G16102">
        <v>1</v>
      </c>
      <c r="I16102" s="172" t="s">
        <v>301</v>
      </c>
      <c r="J16102" s="173">
        <v>94</v>
      </c>
      <c r="K16102" s="188">
        <v>0</v>
      </c>
      <c r="L16102" s="188">
        <v>1</v>
      </c>
      <c r="M16102" s="188">
        <v>1</v>
      </c>
      <c r="O16102" s="165"/>
      <c r="P16102" s="174"/>
      <c r="Q16102" s="174"/>
      <c r="R16102" s="174"/>
      <c r="S16102" s="166"/>
    </row>
    <row r="16103" spans="1:19" x14ac:dyDescent="0.15">
      <c r="A16103">
        <v>2120</v>
      </c>
      <c r="B16103" t="s">
        <v>301</v>
      </c>
      <c r="C16103">
        <v>95</v>
      </c>
      <c r="D16103">
        <f t="shared" si="785"/>
        <v>0</v>
      </c>
      <c r="E16103">
        <f t="shared" si="786"/>
        <v>2</v>
      </c>
      <c r="F16103">
        <f t="shared" si="787"/>
        <v>2</v>
      </c>
      <c r="G16103">
        <v>1</v>
      </c>
      <c r="I16103" s="172" t="s">
        <v>301</v>
      </c>
      <c r="J16103" s="173">
        <v>95</v>
      </c>
      <c r="K16103" s="188">
        <v>0</v>
      </c>
      <c r="L16103" s="188">
        <v>2</v>
      </c>
      <c r="M16103" s="188">
        <v>2</v>
      </c>
      <c r="O16103" s="165"/>
      <c r="P16103" s="176"/>
      <c r="Q16103" s="176"/>
      <c r="R16103" s="176"/>
      <c r="S16103" s="167"/>
    </row>
    <row r="16104" spans="1:19" x14ac:dyDescent="0.15">
      <c r="A16104">
        <v>2120</v>
      </c>
      <c r="B16104" t="s">
        <v>301</v>
      </c>
      <c r="C16104">
        <v>96</v>
      </c>
      <c r="D16104">
        <f t="shared" si="785"/>
        <v>0</v>
      </c>
      <c r="E16104">
        <f t="shared" si="786"/>
        <v>2</v>
      </c>
      <c r="F16104">
        <f t="shared" si="787"/>
        <v>2</v>
      </c>
      <c r="G16104">
        <v>1</v>
      </c>
      <c r="I16104" s="172" t="s">
        <v>301</v>
      </c>
      <c r="J16104" s="173">
        <v>96</v>
      </c>
      <c r="K16104" s="188">
        <v>0</v>
      </c>
      <c r="L16104" s="188">
        <v>2</v>
      </c>
      <c r="M16104" s="188">
        <v>2</v>
      </c>
      <c r="O16104" s="165"/>
      <c r="P16104" s="176"/>
      <c r="Q16104" s="176"/>
      <c r="R16104" s="176"/>
      <c r="S16104" s="167"/>
    </row>
    <row r="16105" spans="1:19" x14ac:dyDescent="0.15">
      <c r="A16105">
        <v>2120</v>
      </c>
      <c r="B16105" t="s">
        <v>301</v>
      </c>
      <c r="C16105">
        <v>97</v>
      </c>
      <c r="D16105">
        <f t="shared" si="785"/>
        <v>0</v>
      </c>
      <c r="E16105">
        <f t="shared" si="786"/>
        <v>1</v>
      </c>
      <c r="F16105">
        <f t="shared" si="787"/>
        <v>1</v>
      </c>
      <c r="G16105">
        <v>1</v>
      </c>
      <c r="I16105" s="172" t="s">
        <v>301</v>
      </c>
      <c r="J16105" s="173">
        <v>97</v>
      </c>
      <c r="K16105" s="188">
        <v>0</v>
      </c>
      <c r="L16105" s="188">
        <v>1</v>
      </c>
      <c r="M16105" s="188">
        <v>1</v>
      </c>
      <c r="O16105" s="165"/>
      <c r="P16105" s="176"/>
      <c r="Q16105" s="176"/>
      <c r="R16105" s="176"/>
      <c r="S16105" s="167"/>
    </row>
    <row r="16106" spans="1:19" x14ac:dyDescent="0.15">
      <c r="A16106">
        <v>2120</v>
      </c>
      <c r="B16106" t="s">
        <v>301</v>
      </c>
      <c r="C16106">
        <v>98</v>
      </c>
      <c r="D16106">
        <f t="shared" si="785"/>
        <v>0</v>
      </c>
      <c r="E16106">
        <f t="shared" si="786"/>
        <v>0</v>
      </c>
      <c r="F16106">
        <f t="shared" si="787"/>
        <v>0</v>
      </c>
      <c r="G16106">
        <v>1</v>
      </c>
      <c r="I16106" s="172" t="s">
        <v>301</v>
      </c>
      <c r="J16106" s="173">
        <v>98</v>
      </c>
      <c r="K16106" s="189"/>
      <c r="L16106" s="189"/>
      <c r="M16106" s="189"/>
      <c r="O16106" s="165"/>
      <c r="P16106" s="176"/>
      <c r="Q16106" s="176"/>
      <c r="R16106" s="176"/>
      <c r="S16106" s="167"/>
    </row>
    <row r="16107" spans="1:19" x14ac:dyDescent="0.15">
      <c r="A16107">
        <v>2120</v>
      </c>
      <c r="B16107" t="s">
        <v>301</v>
      </c>
      <c r="C16107">
        <v>99</v>
      </c>
      <c r="D16107">
        <f t="shared" ref="D16107:D16113" si="788">K16107</f>
        <v>0</v>
      </c>
      <c r="E16107">
        <f t="shared" ref="E16107:E16113" si="789">L16107</f>
        <v>0</v>
      </c>
      <c r="F16107">
        <f t="shared" ref="F16107:F16113" si="790">M16107</f>
        <v>0</v>
      </c>
      <c r="G16107">
        <v>1</v>
      </c>
      <c r="I16107" s="172" t="s">
        <v>301</v>
      </c>
      <c r="J16107" s="173">
        <v>99</v>
      </c>
      <c r="K16107" s="189"/>
      <c r="L16107" s="189"/>
      <c r="M16107" s="189"/>
      <c r="O16107" s="165"/>
      <c r="P16107" s="176"/>
      <c r="Q16107" s="176"/>
      <c r="R16107" s="176"/>
      <c r="S16107" s="167"/>
    </row>
    <row r="16108" spans="1:19" x14ac:dyDescent="0.15">
      <c r="A16108">
        <v>2120</v>
      </c>
      <c r="B16108" t="s">
        <v>301</v>
      </c>
      <c r="C16108">
        <v>100</v>
      </c>
      <c r="D16108">
        <f t="shared" si="788"/>
        <v>0</v>
      </c>
      <c r="E16108">
        <f t="shared" si="789"/>
        <v>0</v>
      </c>
      <c r="F16108">
        <f t="shared" si="790"/>
        <v>0</v>
      </c>
      <c r="G16108">
        <v>1</v>
      </c>
      <c r="I16108" s="172" t="s">
        <v>301</v>
      </c>
      <c r="J16108" s="173">
        <v>100</v>
      </c>
      <c r="K16108" s="189"/>
      <c r="L16108" s="189"/>
      <c r="M16108" s="189"/>
      <c r="O16108" s="165"/>
      <c r="P16108" s="176"/>
      <c r="Q16108" s="176"/>
      <c r="R16108" s="176"/>
      <c r="S16108" s="167"/>
    </row>
    <row r="16109" spans="1:19" x14ac:dyDescent="0.15">
      <c r="A16109">
        <v>2120</v>
      </c>
      <c r="B16109" t="s">
        <v>301</v>
      </c>
      <c r="C16109">
        <v>101</v>
      </c>
      <c r="D16109">
        <f t="shared" si="788"/>
        <v>0</v>
      </c>
      <c r="E16109">
        <f t="shared" si="789"/>
        <v>0</v>
      </c>
      <c r="F16109">
        <f t="shared" si="790"/>
        <v>0</v>
      </c>
      <c r="G16109">
        <v>1</v>
      </c>
      <c r="I16109" s="172" t="s">
        <v>301</v>
      </c>
      <c r="J16109" s="173">
        <v>101</v>
      </c>
      <c r="K16109" s="189"/>
      <c r="L16109" s="189"/>
      <c r="M16109" s="189"/>
      <c r="O16109" s="165"/>
      <c r="P16109" s="176"/>
      <c r="Q16109" s="176"/>
      <c r="R16109" s="176"/>
      <c r="S16109" s="167"/>
    </row>
    <row r="16110" spans="1:19" x14ac:dyDescent="0.15">
      <c r="A16110">
        <v>2120</v>
      </c>
      <c r="B16110" t="s">
        <v>301</v>
      </c>
      <c r="C16110">
        <v>102</v>
      </c>
      <c r="D16110">
        <f t="shared" si="788"/>
        <v>0</v>
      </c>
      <c r="E16110">
        <f t="shared" si="789"/>
        <v>0</v>
      </c>
      <c r="F16110">
        <f t="shared" si="790"/>
        <v>0</v>
      </c>
      <c r="G16110">
        <v>1</v>
      </c>
      <c r="I16110" s="172" t="s">
        <v>301</v>
      </c>
      <c r="J16110" s="173">
        <v>102</v>
      </c>
      <c r="K16110" s="189"/>
      <c r="L16110" s="189"/>
      <c r="M16110" s="189"/>
      <c r="O16110" s="165"/>
      <c r="P16110" s="176"/>
      <c r="Q16110" s="176"/>
      <c r="R16110" s="176"/>
      <c r="S16110" s="167"/>
    </row>
    <row r="16111" spans="1:19" x14ac:dyDescent="0.15">
      <c r="A16111">
        <v>2120</v>
      </c>
      <c r="B16111" t="s">
        <v>301</v>
      </c>
      <c r="C16111">
        <v>103</v>
      </c>
      <c r="D16111">
        <f t="shared" si="788"/>
        <v>0</v>
      </c>
      <c r="E16111">
        <f t="shared" si="789"/>
        <v>0</v>
      </c>
      <c r="F16111">
        <f t="shared" si="790"/>
        <v>0</v>
      </c>
      <c r="G16111">
        <v>1</v>
      </c>
      <c r="I16111" s="172" t="s">
        <v>301</v>
      </c>
      <c r="J16111" s="173">
        <v>103</v>
      </c>
      <c r="K16111" s="189"/>
      <c r="L16111" s="189"/>
      <c r="M16111" s="189"/>
      <c r="O16111" s="165"/>
      <c r="P16111" s="176"/>
      <c r="Q16111" s="176"/>
      <c r="R16111" s="176"/>
      <c r="S16111" s="167"/>
    </row>
    <row r="16112" spans="1:19" x14ac:dyDescent="0.15">
      <c r="A16112">
        <v>2120</v>
      </c>
      <c r="B16112" t="s">
        <v>301</v>
      </c>
      <c r="C16112">
        <v>104</v>
      </c>
      <c r="D16112">
        <f t="shared" si="788"/>
        <v>0</v>
      </c>
      <c r="E16112">
        <f t="shared" si="789"/>
        <v>0</v>
      </c>
      <c r="F16112">
        <f t="shared" si="790"/>
        <v>0</v>
      </c>
      <c r="G16112">
        <v>1</v>
      </c>
      <c r="I16112" s="172" t="s">
        <v>301</v>
      </c>
      <c r="J16112" s="173">
        <v>104</v>
      </c>
      <c r="K16112" s="189"/>
      <c r="L16112" s="189"/>
      <c r="M16112" s="189"/>
      <c r="O16112" s="165"/>
      <c r="P16112" s="176"/>
      <c r="Q16112" s="176"/>
      <c r="R16112" s="176"/>
      <c r="S16112" s="167"/>
    </row>
    <row r="16113" spans="1:19" x14ac:dyDescent="0.15">
      <c r="A16113">
        <v>2120</v>
      </c>
      <c r="B16113" t="s">
        <v>301</v>
      </c>
      <c r="C16113">
        <v>105</v>
      </c>
      <c r="D16113">
        <f t="shared" si="788"/>
        <v>0</v>
      </c>
      <c r="E16113">
        <f t="shared" si="789"/>
        <v>0</v>
      </c>
      <c r="F16113">
        <f t="shared" si="790"/>
        <v>0</v>
      </c>
      <c r="G16113">
        <v>1</v>
      </c>
      <c r="I16113" s="172" t="s">
        <v>301</v>
      </c>
      <c r="J16113" s="173">
        <v>105</v>
      </c>
      <c r="K16113" s="189"/>
      <c r="L16113" s="189"/>
      <c r="M16113" s="189"/>
      <c r="O16113" s="165"/>
      <c r="P16113" s="176"/>
      <c r="Q16113" s="176"/>
      <c r="R16113" s="176"/>
      <c r="S16113" s="167"/>
    </row>
    <row r="16114" spans="1:19" x14ac:dyDescent="0.15">
      <c r="A16114">
        <v>3199</v>
      </c>
      <c r="B16114" t="s">
        <v>302</v>
      </c>
      <c r="C16114">
        <v>0</v>
      </c>
      <c r="D16114">
        <f t="shared" ref="D16114:F16129" si="791">D16008+D15902+D15796+D15690+D15584+D15478+D15372+D15266+D15160+D15054+D14948+D14842+D14736+D14630+D14524+D14418+D14312+D14206+D14100+D13994</f>
        <v>22</v>
      </c>
      <c r="E16114">
        <f t="shared" si="791"/>
        <v>30</v>
      </c>
      <c r="F16114">
        <f t="shared" si="791"/>
        <v>52</v>
      </c>
      <c r="G16114">
        <v>1</v>
      </c>
      <c r="I16114" s="172" t="s">
        <v>302</v>
      </c>
      <c r="J16114" s="173">
        <v>0</v>
      </c>
      <c r="K16114" s="189"/>
      <c r="L16114" s="189"/>
      <c r="M16114" s="189"/>
      <c r="O16114" s="165"/>
      <c r="P16114" s="176"/>
      <c r="Q16114" s="176"/>
      <c r="R16114" s="176"/>
      <c r="S16114" s="167"/>
    </row>
    <row r="16115" spans="1:19" x14ac:dyDescent="0.15">
      <c r="A16115">
        <v>3199</v>
      </c>
      <c r="B16115" t="s">
        <v>302</v>
      </c>
      <c r="C16115">
        <v>1</v>
      </c>
      <c r="D16115">
        <f t="shared" si="791"/>
        <v>30</v>
      </c>
      <c r="E16115">
        <f t="shared" si="791"/>
        <v>27</v>
      </c>
      <c r="F16115">
        <f t="shared" si="791"/>
        <v>57</v>
      </c>
      <c r="G16115">
        <v>1</v>
      </c>
      <c r="I16115" s="172" t="s">
        <v>302</v>
      </c>
      <c r="J16115" s="173">
        <v>1</v>
      </c>
      <c r="K16115" s="189"/>
      <c r="L16115" s="189"/>
      <c r="M16115" s="189"/>
      <c r="O16115" s="165"/>
      <c r="P16115" s="176"/>
      <c r="Q16115" s="176"/>
      <c r="R16115" s="176"/>
      <c r="S16115" s="167"/>
    </row>
    <row r="16116" spans="1:19" x14ac:dyDescent="0.15">
      <c r="A16116">
        <v>3199</v>
      </c>
      <c r="B16116" t="s">
        <v>302</v>
      </c>
      <c r="C16116">
        <v>2</v>
      </c>
      <c r="D16116">
        <f t="shared" si="791"/>
        <v>28</v>
      </c>
      <c r="E16116">
        <f t="shared" si="791"/>
        <v>27</v>
      </c>
      <c r="F16116">
        <f t="shared" si="791"/>
        <v>55</v>
      </c>
      <c r="G16116">
        <v>1</v>
      </c>
      <c r="I16116" s="172" t="s">
        <v>302</v>
      </c>
      <c r="J16116" s="173">
        <v>2</v>
      </c>
      <c r="K16116" s="189"/>
      <c r="L16116" s="189"/>
      <c r="M16116" s="189"/>
      <c r="O16116" s="165"/>
      <c r="P16116" s="176"/>
      <c r="Q16116" s="176"/>
      <c r="R16116" s="176"/>
      <c r="S16116" s="167"/>
    </row>
    <row r="16117" spans="1:19" x14ac:dyDescent="0.15">
      <c r="A16117">
        <v>3199</v>
      </c>
      <c r="B16117" t="s">
        <v>302</v>
      </c>
      <c r="C16117">
        <v>3</v>
      </c>
      <c r="D16117">
        <f t="shared" si="791"/>
        <v>33</v>
      </c>
      <c r="E16117">
        <f t="shared" si="791"/>
        <v>39</v>
      </c>
      <c r="F16117">
        <f t="shared" si="791"/>
        <v>72</v>
      </c>
      <c r="G16117">
        <v>1</v>
      </c>
      <c r="I16117" s="172" t="s">
        <v>302</v>
      </c>
      <c r="J16117" s="173">
        <v>3</v>
      </c>
      <c r="K16117" s="189"/>
      <c r="L16117" s="189"/>
      <c r="M16117" s="189"/>
      <c r="O16117" s="165"/>
      <c r="P16117" s="176"/>
      <c r="Q16117" s="176"/>
      <c r="R16117" s="176"/>
      <c r="S16117" s="167"/>
    </row>
    <row r="16118" spans="1:19" x14ac:dyDescent="0.15">
      <c r="A16118">
        <v>3199</v>
      </c>
      <c r="B16118" t="s">
        <v>302</v>
      </c>
      <c r="C16118">
        <v>4</v>
      </c>
      <c r="D16118">
        <f t="shared" si="791"/>
        <v>48</v>
      </c>
      <c r="E16118">
        <f t="shared" si="791"/>
        <v>32</v>
      </c>
      <c r="F16118">
        <f t="shared" si="791"/>
        <v>80</v>
      </c>
      <c r="G16118">
        <v>1</v>
      </c>
      <c r="I16118" s="172" t="s">
        <v>302</v>
      </c>
      <c r="J16118" s="173">
        <v>4</v>
      </c>
      <c r="K16118" s="189"/>
      <c r="L16118" s="189"/>
      <c r="M16118" s="189"/>
      <c r="O16118" s="165"/>
      <c r="P16118" s="176"/>
      <c r="Q16118" s="176"/>
      <c r="R16118" s="176"/>
      <c r="S16118" s="167"/>
    </row>
    <row r="16119" spans="1:19" x14ac:dyDescent="0.15">
      <c r="A16119">
        <v>3199</v>
      </c>
      <c r="B16119" t="s">
        <v>302</v>
      </c>
      <c r="C16119">
        <v>5</v>
      </c>
      <c r="D16119">
        <f t="shared" si="791"/>
        <v>45</v>
      </c>
      <c r="E16119">
        <f t="shared" si="791"/>
        <v>37</v>
      </c>
      <c r="F16119">
        <f t="shared" si="791"/>
        <v>82</v>
      </c>
      <c r="G16119">
        <v>1</v>
      </c>
      <c r="I16119" s="172" t="s">
        <v>302</v>
      </c>
      <c r="J16119" s="173">
        <v>5</v>
      </c>
      <c r="K16119" s="189"/>
      <c r="L16119" s="189"/>
      <c r="M16119" s="189"/>
      <c r="O16119" s="165"/>
      <c r="P16119" s="176"/>
      <c r="Q16119" s="176"/>
      <c r="R16119" s="176"/>
      <c r="S16119" s="167"/>
    </row>
    <row r="16120" spans="1:19" x14ac:dyDescent="0.15">
      <c r="A16120">
        <v>3199</v>
      </c>
      <c r="B16120" t="s">
        <v>302</v>
      </c>
      <c r="C16120">
        <v>6</v>
      </c>
      <c r="D16120">
        <f t="shared" si="791"/>
        <v>41</v>
      </c>
      <c r="E16120">
        <f t="shared" si="791"/>
        <v>42</v>
      </c>
      <c r="F16120">
        <f t="shared" si="791"/>
        <v>83</v>
      </c>
      <c r="G16120">
        <v>1</v>
      </c>
      <c r="I16120" s="172" t="s">
        <v>302</v>
      </c>
      <c r="J16120" s="173">
        <v>6</v>
      </c>
      <c r="K16120" s="189"/>
      <c r="L16120" s="189"/>
      <c r="M16120" s="189"/>
      <c r="O16120" s="165"/>
      <c r="P16120" s="176"/>
      <c r="Q16120" s="176"/>
      <c r="R16120" s="176"/>
      <c r="S16120" s="167"/>
    </row>
    <row r="16121" spans="1:19" x14ac:dyDescent="0.15">
      <c r="A16121">
        <v>3199</v>
      </c>
      <c r="B16121" t="s">
        <v>302</v>
      </c>
      <c r="C16121">
        <v>7</v>
      </c>
      <c r="D16121">
        <f t="shared" si="791"/>
        <v>44</v>
      </c>
      <c r="E16121">
        <f t="shared" si="791"/>
        <v>37</v>
      </c>
      <c r="F16121">
        <f t="shared" si="791"/>
        <v>81</v>
      </c>
      <c r="G16121">
        <v>1</v>
      </c>
      <c r="I16121" s="172" t="s">
        <v>302</v>
      </c>
      <c r="J16121" s="173">
        <v>7</v>
      </c>
      <c r="K16121" s="189"/>
      <c r="L16121" s="189"/>
      <c r="M16121" s="189"/>
      <c r="O16121" s="165"/>
      <c r="P16121" s="176"/>
      <c r="Q16121" s="176"/>
      <c r="R16121" s="176"/>
      <c r="S16121" s="167"/>
    </row>
    <row r="16122" spans="1:19" x14ac:dyDescent="0.15">
      <c r="A16122">
        <v>3199</v>
      </c>
      <c r="B16122" t="s">
        <v>302</v>
      </c>
      <c r="C16122">
        <v>8</v>
      </c>
      <c r="D16122">
        <f t="shared" si="791"/>
        <v>41</v>
      </c>
      <c r="E16122">
        <f t="shared" si="791"/>
        <v>43</v>
      </c>
      <c r="F16122">
        <f t="shared" si="791"/>
        <v>84</v>
      </c>
      <c r="G16122">
        <v>1</v>
      </c>
      <c r="I16122" s="172" t="s">
        <v>302</v>
      </c>
      <c r="J16122" s="173">
        <v>8</v>
      </c>
      <c r="K16122" s="189"/>
      <c r="L16122" s="189"/>
      <c r="M16122" s="189"/>
      <c r="O16122" s="165"/>
      <c r="P16122" s="176"/>
      <c r="Q16122" s="176"/>
      <c r="R16122" s="176"/>
      <c r="S16122" s="167"/>
    </row>
    <row r="16123" spans="1:19" x14ac:dyDescent="0.15">
      <c r="A16123">
        <v>3199</v>
      </c>
      <c r="B16123" t="s">
        <v>302</v>
      </c>
      <c r="C16123">
        <v>9</v>
      </c>
      <c r="D16123">
        <f t="shared" si="791"/>
        <v>41</v>
      </c>
      <c r="E16123">
        <f t="shared" si="791"/>
        <v>36</v>
      </c>
      <c r="F16123">
        <f t="shared" si="791"/>
        <v>77</v>
      </c>
      <c r="G16123">
        <v>1</v>
      </c>
      <c r="I16123" s="172" t="s">
        <v>302</v>
      </c>
      <c r="J16123" s="173">
        <v>9</v>
      </c>
      <c r="K16123" s="189"/>
      <c r="L16123" s="189"/>
      <c r="M16123" s="189"/>
      <c r="O16123" s="165"/>
      <c r="P16123" s="176"/>
      <c r="Q16123" s="176"/>
      <c r="R16123" s="176"/>
      <c r="S16123" s="167"/>
    </row>
    <row r="16124" spans="1:19" x14ac:dyDescent="0.15">
      <c r="A16124">
        <v>3199</v>
      </c>
      <c r="B16124" t="s">
        <v>302</v>
      </c>
      <c r="C16124">
        <v>10</v>
      </c>
      <c r="D16124">
        <f t="shared" si="791"/>
        <v>55</v>
      </c>
      <c r="E16124">
        <f t="shared" si="791"/>
        <v>41</v>
      </c>
      <c r="F16124">
        <f t="shared" si="791"/>
        <v>96</v>
      </c>
      <c r="G16124">
        <v>1</v>
      </c>
      <c r="I16124" s="172" t="s">
        <v>302</v>
      </c>
      <c r="J16124" s="173">
        <v>10</v>
      </c>
      <c r="K16124" s="189"/>
      <c r="L16124" s="189"/>
      <c r="M16124" s="189"/>
      <c r="O16124" s="165"/>
      <c r="P16124" s="176"/>
      <c r="Q16124" s="176"/>
      <c r="R16124" s="176"/>
      <c r="S16124" s="167"/>
    </row>
    <row r="16125" spans="1:19" x14ac:dyDescent="0.15">
      <c r="A16125">
        <v>3199</v>
      </c>
      <c r="B16125" t="s">
        <v>302</v>
      </c>
      <c r="C16125">
        <v>11</v>
      </c>
      <c r="D16125">
        <f t="shared" si="791"/>
        <v>44</v>
      </c>
      <c r="E16125">
        <f t="shared" si="791"/>
        <v>29</v>
      </c>
      <c r="F16125">
        <f t="shared" si="791"/>
        <v>73</v>
      </c>
      <c r="G16125">
        <v>1</v>
      </c>
      <c r="I16125" s="172" t="s">
        <v>302</v>
      </c>
      <c r="J16125" s="173">
        <v>11</v>
      </c>
      <c r="K16125" s="189"/>
      <c r="L16125" s="189"/>
      <c r="M16125" s="189"/>
      <c r="O16125" s="165"/>
      <c r="P16125" s="176"/>
      <c r="Q16125" s="176"/>
      <c r="R16125" s="176"/>
      <c r="S16125" s="167"/>
    </row>
    <row r="16126" spans="1:19" x14ac:dyDescent="0.15">
      <c r="A16126">
        <v>3199</v>
      </c>
      <c r="B16126" t="s">
        <v>302</v>
      </c>
      <c r="C16126">
        <v>12</v>
      </c>
      <c r="D16126">
        <f t="shared" si="791"/>
        <v>53</v>
      </c>
      <c r="E16126">
        <f t="shared" si="791"/>
        <v>43</v>
      </c>
      <c r="F16126">
        <f t="shared" si="791"/>
        <v>96</v>
      </c>
      <c r="G16126">
        <v>1</v>
      </c>
      <c r="I16126" s="172" t="s">
        <v>302</v>
      </c>
      <c r="J16126" s="173">
        <v>12</v>
      </c>
      <c r="K16126" s="189"/>
      <c r="L16126" s="189"/>
      <c r="M16126" s="189"/>
      <c r="O16126" s="165"/>
      <c r="P16126" s="176"/>
      <c r="Q16126" s="176"/>
      <c r="R16126" s="176"/>
      <c r="S16126" s="167"/>
    </row>
    <row r="16127" spans="1:19" x14ac:dyDescent="0.15">
      <c r="A16127">
        <v>3199</v>
      </c>
      <c r="B16127" t="s">
        <v>302</v>
      </c>
      <c r="C16127">
        <v>13</v>
      </c>
      <c r="D16127">
        <f t="shared" si="791"/>
        <v>41</v>
      </c>
      <c r="E16127">
        <f t="shared" si="791"/>
        <v>47</v>
      </c>
      <c r="F16127">
        <f t="shared" si="791"/>
        <v>88</v>
      </c>
      <c r="G16127">
        <v>1</v>
      </c>
      <c r="I16127" s="172" t="s">
        <v>302</v>
      </c>
      <c r="J16127" s="173">
        <v>13</v>
      </c>
      <c r="K16127" s="189"/>
      <c r="L16127" s="189"/>
      <c r="M16127" s="189"/>
      <c r="O16127" s="165"/>
      <c r="P16127" s="176"/>
      <c r="Q16127" s="176"/>
      <c r="R16127" s="176"/>
      <c r="S16127" s="167"/>
    </row>
    <row r="16128" spans="1:19" x14ac:dyDescent="0.15">
      <c r="A16128">
        <v>3199</v>
      </c>
      <c r="B16128" t="s">
        <v>302</v>
      </c>
      <c r="C16128">
        <v>14</v>
      </c>
      <c r="D16128">
        <f t="shared" si="791"/>
        <v>42</v>
      </c>
      <c r="E16128">
        <f t="shared" si="791"/>
        <v>41</v>
      </c>
      <c r="F16128">
        <f t="shared" si="791"/>
        <v>83</v>
      </c>
      <c r="G16128">
        <v>1</v>
      </c>
      <c r="I16128" s="172" t="s">
        <v>302</v>
      </c>
      <c r="J16128" s="173">
        <v>14</v>
      </c>
      <c r="K16128" s="189"/>
      <c r="L16128" s="189"/>
      <c r="M16128" s="189"/>
      <c r="O16128" s="165"/>
      <c r="P16128" s="176"/>
      <c r="Q16128" s="176"/>
      <c r="R16128" s="176"/>
      <c r="S16128" s="167"/>
    </row>
    <row r="16129" spans="1:19" x14ac:dyDescent="0.15">
      <c r="A16129">
        <v>3199</v>
      </c>
      <c r="B16129" t="s">
        <v>302</v>
      </c>
      <c r="C16129">
        <v>15</v>
      </c>
      <c r="D16129">
        <f t="shared" si="791"/>
        <v>44</v>
      </c>
      <c r="E16129">
        <f t="shared" si="791"/>
        <v>44</v>
      </c>
      <c r="F16129">
        <f t="shared" si="791"/>
        <v>88</v>
      </c>
      <c r="G16129">
        <v>1</v>
      </c>
      <c r="I16129" s="172" t="s">
        <v>302</v>
      </c>
      <c r="J16129" s="173">
        <v>15</v>
      </c>
      <c r="K16129" s="189"/>
      <c r="L16129" s="189"/>
      <c r="M16129" s="189"/>
      <c r="O16129" s="165"/>
      <c r="P16129" s="176"/>
      <c r="Q16129" s="176"/>
      <c r="R16129" s="176"/>
      <c r="S16129" s="167"/>
    </row>
    <row r="16130" spans="1:19" x14ac:dyDescent="0.15">
      <c r="A16130">
        <v>3199</v>
      </c>
      <c r="B16130" t="s">
        <v>302</v>
      </c>
      <c r="C16130">
        <v>16</v>
      </c>
      <c r="D16130">
        <f t="shared" ref="D16130:F16145" si="792">D16024+D15918+D15812+D15706+D15600+D15494+D15388+D15282+D15176+D15070+D14964+D14858+D14752+D14646+D14540+D14434+D14328+D14222+D14116+D14010</f>
        <v>50</v>
      </c>
      <c r="E16130">
        <f t="shared" si="792"/>
        <v>32</v>
      </c>
      <c r="F16130">
        <f t="shared" si="792"/>
        <v>82</v>
      </c>
      <c r="G16130">
        <v>1</v>
      </c>
      <c r="I16130" s="172" t="s">
        <v>302</v>
      </c>
      <c r="J16130" s="173">
        <v>16</v>
      </c>
      <c r="K16130" s="189"/>
      <c r="L16130" s="189"/>
      <c r="M16130" s="189"/>
      <c r="O16130" s="165"/>
      <c r="P16130" s="176"/>
      <c r="Q16130" s="176"/>
      <c r="R16130" s="176"/>
      <c r="S16130" s="167"/>
    </row>
    <row r="16131" spans="1:19" x14ac:dyDescent="0.15">
      <c r="A16131">
        <v>3199</v>
      </c>
      <c r="B16131" t="s">
        <v>302</v>
      </c>
      <c r="C16131">
        <v>17</v>
      </c>
      <c r="D16131">
        <f t="shared" si="792"/>
        <v>53</v>
      </c>
      <c r="E16131">
        <f t="shared" si="792"/>
        <v>30</v>
      </c>
      <c r="F16131">
        <f t="shared" si="792"/>
        <v>83</v>
      </c>
      <c r="G16131">
        <v>1</v>
      </c>
      <c r="I16131" s="172" t="s">
        <v>302</v>
      </c>
      <c r="J16131" s="173">
        <v>17</v>
      </c>
      <c r="K16131" s="189"/>
      <c r="L16131" s="189"/>
      <c r="M16131" s="189"/>
      <c r="O16131" s="165"/>
      <c r="P16131" s="176"/>
      <c r="Q16131" s="176"/>
      <c r="R16131" s="176"/>
      <c r="S16131" s="167"/>
    </row>
    <row r="16132" spans="1:19" x14ac:dyDescent="0.15">
      <c r="A16132">
        <v>3199</v>
      </c>
      <c r="B16132" t="s">
        <v>302</v>
      </c>
      <c r="C16132">
        <v>18</v>
      </c>
      <c r="D16132">
        <f t="shared" si="792"/>
        <v>44</v>
      </c>
      <c r="E16132">
        <f t="shared" si="792"/>
        <v>53</v>
      </c>
      <c r="F16132">
        <f t="shared" si="792"/>
        <v>97</v>
      </c>
      <c r="G16132">
        <v>1</v>
      </c>
      <c r="I16132" s="172" t="s">
        <v>302</v>
      </c>
      <c r="J16132" s="173">
        <v>18</v>
      </c>
      <c r="K16132" s="189"/>
      <c r="L16132" s="189"/>
      <c r="M16132" s="189"/>
      <c r="O16132" s="165"/>
      <c r="P16132" s="176"/>
      <c r="Q16132" s="176"/>
      <c r="R16132" s="176"/>
      <c r="S16132" s="167"/>
    </row>
    <row r="16133" spans="1:19" x14ac:dyDescent="0.15">
      <c r="A16133">
        <v>3199</v>
      </c>
      <c r="B16133" t="s">
        <v>302</v>
      </c>
      <c r="C16133">
        <v>19</v>
      </c>
      <c r="D16133">
        <f t="shared" si="792"/>
        <v>50</v>
      </c>
      <c r="E16133">
        <f t="shared" si="792"/>
        <v>55</v>
      </c>
      <c r="F16133">
        <f t="shared" si="792"/>
        <v>105</v>
      </c>
      <c r="G16133">
        <v>1</v>
      </c>
      <c r="I16133" s="172" t="s">
        <v>302</v>
      </c>
      <c r="J16133" s="173">
        <v>19</v>
      </c>
      <c r="K16133" s="189"/>
      <c r="L16133" s="189"/>
      <c r="M16133" s="189"/>
      <c r="O16133" s="165"/>
      <c r="P16133" s="176"/>
      <c r="Q16133" s="176"/>
      <c r="R16133" s="176"/>
      <c r="S16133" s="167"/>
    </row>
    <row r="16134" spans="1:19" x14ac:dyDescent="0.15">
      <c r="A16134">
        <v>3199</v>
      </c>
      <c r="B16134" t="s">
        <v>302</v>
      </c>
      <c r="C16134">
        <v>20</v>
      </c>
      <c r="D16134">
        <f t="shared" si="792"/>
        <v>48</v>
      </c>
      <c r="E16134">
        <f t="shared" si="792"/>
        <v>46</v>
      </c>
      <c r="F16134">
        <f t="shared" si="792"/>
        <v>94</v>
      </c>
      <c r="G16134">
        <v>1</v>
      </c>
      <c r="I16134" s="172" t="s">
        <v>302</v>
      </c>
      <c r="J16134" s="173">
        <v>20</v>
      </c>
      <c r="K16134" s="189"/>
      <c r="L16134" s="189"/>
      <c r="M16134" s="189"/>
      <c r="O16134" s="165"/>
      <c r="P16134" s="176"/>
      <c r="Q16134" s="176"/>
      <c r="R16134" s="176"/>
      <c r="S16134" s="167"/>
    </row>
    <row r="16135" spans="1:19" x14ac:dyDescent="0.15">
      <c r="A16135">
        <v>3199</v>
      </c>
      <c r="B16135" t="s">
        <v>302</v>
      </c>
      <c r="C16135">
        <v>21</v>
      </c>
      <c r="D16135">
        <f t="shared" si="792"/>
        <v>40</v>
      </c>
      <c r="E16135">
        <f t="shared" si="792"/>
        <v>36</v>
      </c>
      <c r="F16135">
        <f t="shared" si="792"/>
        <v>76</v>
      </c>
      <c r="G16135">
        <v>1</v>
      </c>
      <c r="I16135" s="172" t="s">
        <v>302</v>
      </c>
      <c r="J16135" s="173">
        <v>21</v>
      </c>
      <c r="K16135" s="189"/>
      <c r="L16135" s="189"/>
      <c r="M16135" s="189"/>
      <c r="O16135" s="165"/>
      <c r="P16135" s="176"/>
      <c r="Q16135" s="176"/>
      <c r="R16135" s="176"/>
      <c r="S16135" s="167"/>
    </row>
    <row r="16136" spans="1:19" x14ac:dyDescent="0.15">
      <c r="A16136">
        <v>3199</v>
      </c>
      <c r="B16136" t="s">
        <v>302</v>
      </c>
      <c r="C16136">
        <v>22</v>
      </c>
      <c r="D16136">
        <f t="shared" si="792"/>
        <v>34</v>
      </c>
      <c r="E16136">
        <f t="shared" si="792"/>
        <v>34</v>
      </c>
      <c r="F16136">
        <f t="shared" si="792"/>
        <v>68</v>
      </c>
      <c r="G16136">
        <v>1</v>
      </c>
      <c r="I16136" s="172" t="s">
        <v>302</v>
      </c>
      <c r="J16136" s="173">
        <v>22</v>
      </c>
      <c r="K16136" s="189"/>
      <c r="L16136" s="189"/>
      <c r="M16136" s="189"/>
      <c r="O16136" s="165"/>
      <c r="P16136" s="176"/>
      <c r="Q16136" s="176"/>
      <c r="R16136" s="176"/>
      <c r="S16136" s="167"/>
    </row>
    <row r="16137" spans="1:19" x14ac:dyDescent="0.15">
      <c r="A16137">
        <v>3199</v>
      </c>
      <c r="B16137" t="s">
        <v>302</v>
      </c>
      <c r="C16137">
        <v>23</v>
      </c>
      <c r="D16137">
        <f t="shared" si="792"/>
        <v>47</v>
      </c>
      <c r="E16137">
        <f t="shared" si="792"/>
        <v>23</v>
      </c>
      <c r="F16137">
        <f t="shared" si="792"/>
        <v>70</v>
      </c>
      <c r="G16137">
        <v>1</v>
      </c>
      <c r="I16137" s="172" t="s">
        <v>302</v>
      </c>
      <c r="J16137" s="173">
        <v>23</v>
      </c>
      <c r="K16137" s="189"/>
      <c r="L16137" s="189"/>
      <c r="M16137" s="189"/>
      <c r="O16137" s="165"/>
      <c r="P16137" s="176"/>
      <c r="Q16137" s="176"/>
      <c r="R16137" s="176"/>
      <c r="S16137" s="167"/>
    </row>
    <row r="16138" spans="1:19" x14ac:dyDescent="0.15">
      <c r="A16138">
        <v>3199</v>
      </c>
      <c r="B16138" t="s">
        <v>302</v>
      </c>
      <c r="C16138">
        <v>24</v>
      </c>
      <c r="D16138">
        <f t="shared" si="792"/>
        <v>31</v>
      </c>
      <c r="E16138">
        <f t="shared" si="792"/>
        <v>28</v>
      </c>
      <c r="F16138">
        <f t="shared" si="792"/>
        <v>59</v>
      </c>
      <c r="G16138">
        <v>1</v>
      </c>
      <c r="I16138" s="172" t="s">
        <v>302</v>
      </c>
      <c r="J16138" s="173">
        <v>24</v>
      </c>
      <c r="K16138" s="189"/>
      <c r="L16138" s="189"/>
      <c r="M16138" s="189"/>
      <c r="O16138" s="165"/>
      <c r="P16138" s="176"/>
      <c r="Q16138" s="176"/>
      <c r="R16138" s="176"/>
      <c r="S16138" s="167"/>
    </row>
    <row r="16139" spans="1:19" x14ac:dyDescent="0.15">
      <c r="A16139">
        <v>3199</v>
      </c>
      <c r="B16139" t="s">
        <v>302</v>
      </c>
      <c r="C16139">
        <v>25</v>
      </c>
      <c r="D16139">
        <f t="shared" si="792"/>
        <v>30</v>
      </c>
      <c r="E16139">
        <f t="shared" si="792"/>
        <v>29</v>
      </c>
      <c r="F16139">
        <f t="shared" si="792"/>
        <v>59</v>
      </c>
      <c r="G16139">
        <v>1</v>
      </c>
      <c r="I16139" s="172" t="s">
        <v>302</v>
      </c>
      <c r="J16139" s="173">
        <v>25</v>
      </c>
      <c r="K16139" s="189"/>
      <c r="L16139" s="189"/>
      <c r="M16139" s="189"/>
      <c r="O16139" s="165"/>
      <c r="P16139" s="176"/>
      <c r="Q16139" s="176"/>
      <c r="R16139" s="176"/>
      <c r="S16139" s="167"/>
    </row>
    <row r="16140" spans="1:19" x14ac:dyDescent="0.15">
      <c r="A16140">
        <v>3199</v>
      </c>
      <c r="B16140" t="s">
        <v>302</v>
      </c>
      <c r="C16140">
        <v>26</v>
      </c>
      <c r="D16140">
        <f t="shared" si="792"/>
        <v>27</v>
      </c>
      <c r="E16140">
        <f t="shared" si="792"/>
        <v>25</v>
      </c>
      <c r="F16140">
        <f t="shared" si="792"/>
        <v>52</v>
      </c>
      <c r="G16140">
        <v>1</v>
      </c>
      <c r="I16140" s="172" t="s">
        <v>302</v>
      </c>
      <c r="J16140" s="173">
        <v>26</v>
      </c>
      <c r="K16140" s="189"/>
      <c r="L16140" s="189"/>
      <c r="M16140" s="189"/>
      <c r="O16140" s="165"/>
      <c r="P16140" s="176"/>
      <c r="Q16140" s="176"/>
      <c r="R16140" s="176"/>
      <c r="S16140" s="167"/>
    </row>
    <row r="16141" spans="1:19" x14ac:dyDescent="0.15">
      <c r="A16141">
        <v>3199</v>
      </c>
      <c r="B16141" t="s">
        <v>302</v>
      </c>
      <c r="C16141">
        <v>27</v>
      </c>
      <c r="D16141">
        <f t="shared" si="792"/>
        <v>37</v>
      </c>
      <c r="E16141">
        <f t="shared" si="792"/>
        <v>38</v>
      </c>
      <c r="F16141">
        <f t="shared" si="792"/>
        <v>75</v>
      </c>
      <c r="G16141">
        <v>1</v>
      </c>
      <c r="I16141" s="172" t="s">
        <v>302</v>
      </c>
      <c r="J16141" s="173">
        <v>27</v>
      </c>
      <c r="K16141" s="189"/>
      <c r="L16141" s="189"/>
      <c r="M16141" s="189"/>
      <c r="O16141" s="165"/>
      <c r="P16141" s="176"/>
      <c r="Q16141" s="176"/>
      <c r="R16141" s="176"/>
      <c r="S16141" s="167"/>
    </row>
    <row r="16142" spans="1:19" x14ac:dyDescent="0.15">
      <c r="A16142">
        <v>3199</v>
      </c>
      <c r="B16142" t="s">
        <v>302</v>
      </c>
      <c r="C16142">
        <v>28</v>
      </c>
      <c r="D16142">
        <f t="shared" si="792"/>
        <v>38</v>
      </c>
      <c r="E16142">
        <f t="shared" si="792"/>
        <v>37</v>
      </c>
      <c r="F16142">
        <f t="shared" si="792"/>
        <v>75</v>
      </c>
      <c r="G16142">
        <v>1</v>
      </c>
      <c r="I16142" s="172" t="s">
        <v>302</v>
      </c>
      <c r="J16142" s="173">
        <v>28</v>
      </c>
      <c r="K16142" s="189"/>
      <c r="L16142" s="189"/>
      <c r="M16142" s="189"/>
      <c r="O16142" s="165"/>
      <c r="P16142" s="176"/>
      <c r="Q16142" s="176"/>
      <c r="R16142" s="176"/>
      <c r="S16142" s="167"/>
    </row>
    <row r="16143" spans="1:19" x14ac:dyDescent="0.15">
      <c r="A16143">
        <v>3199</v>
      </c>
      <c r="B16143" t="s">
        <v>302</v>
      </c>
      <c r="C16143">
        <v>29</v>
      </c>
      <c r="D16143">
        <f t="shared" si="792"/>
        <v>28</v>
      </c>
      <c r="E16143">
        <f t="shared" si="792"/>
        <v>37</v>
      </c>
      <c r="F16143">
        <f t="shared" si="792"/>
        <v>65</v>
      </c>
      <c r="G16143">
        <v>1</v>
      </c>
      <c r="I16143" s="172" t="s">
        <v>302</v>
      </c>
      <c r="J16143" s="173">
        <v>29</v>
      </c>
      <c r="K16143" s="189"/>
      <c r="L16143" s="189"/>
      <c r="M16143" s="189"/>
      <c r="O16143" s="165"/>
      <c r="P16143" s="176"/>
      <c r="Q16143" s="176"/>
      <c r="R16143" s="176"/>
      <c r="S16143" s="167"/>
    </row>
    <row r="16144" spans="1:19" x14ac:dyDescent="0.15">
      <c r="A16144">
        <v>3199</v>
      </c>
      <c r="B16144" t="s">
        <v>302</v>
      </c>
      <c r="C16144">
        <v>30</v>
      </c>
      <c r="D16144">
        <f t="shared" si="792"/>
        <v>39</v>
      </c>
      <c r="E16144">
        <f t="shared" si="792"/>
        <v>32</v>
      </c>
      <c r="F16144">
        <f t="shared" si="792"/>
        <v>71</v>
      </c>
      <c r="G16144">
        <v>1</v>
      </c>
      <c r="I16144" s="172" t="s">
        <v>302</v>
      </c>
      <c r="J16144" s="173">
        <v>30</v>
      </c>
      <c r="K16144" s="189"/>
      <c r="L16144" s="189"/>
      <c r="M16144" s="189"/>
      <c r="O16144" s="165"/>
      <c r="P16144" s="176"/>
      <c r="Q16144" s="176"/>
      <c r="R16144" s="176"/>
      <c r="S16144" s="167"/>
    </row>
    <row r="16145" spans="1:19" x14ac:dyDescent="0.15">
      <c r="A16145">
        <v>3199</v>
      </c>
      <c r="B16145" t="s">
        <v>302</v>
      </c>
      <c r="C16145">
        <v>31</v>
      </c>
      <c r="D16145">
        <f t="shared" si="792"/>
        <v>51</v>
      </c>
      <c r="E16145">
        <f t="shared" si="792"/>
        <v>28</v>
      </c>
      <c r="F16145">
        <f t="shared" si="792"/>
        <v>79</v>
      </c>
      <c r="G16145">
        <v>1</v>
      </c>
      <c r="I16145" s="172" t="s">
        <v>302</v>
      </c>
      <c r="J16145" s="173">
        <v>31</v>
      </c>
      <c r="K16145" s="189"/>
      <c r="L16145" s="189"/>
      <c r="M16145" s="189"/>
      <c r="O16145" s="165"/>
      <c r="P16145" s="176"/>
      <c r="Q16145" s="176"/>
      <c r="R16145" s="176"/>
      <c r="S16145" s="167"/>
    </row>
    <row r="16146" spans="1:19" x14ac:dyDescent="0.15">
      <c r="A16146">
        <v>3199</v>
      </c>
      <c r="B16146" t="s">
        <v>302</v>
      </c>
      <c r="C16146">
        <v>32</v>
      </c>
      <c r="D16146">
        <f t="shared" ref="D16146:F16161" si="793">D16040+D15934+D15828+D15722+D15616+D15510+D15404+D15298+D15192+D15086+D14980+D14874+D14768+D14662+D14556+D14450+D14344+D14238+D14132+D14026</f>
        <v>38</v>
      </c>
      <c r="E16146">
        <f t="shared" si="793"/>
        <v>49</v>
      </c>
      <c r="F16146">
        <f t="shared" si="793"/>
        <v>87</v>
      </c>
      <c r="G16146">
        <v>1</v>
      </c>
      <c r="I16146" s="172" t="s">
        <v>302</v>
      </c>
      <c r="J16146" s="173">
        <v>32</v>
      </c>
      <c r="K16146" s="189"/>
      <c r="L16146" s="189"/>
      <c r="M16146" s="189"/>
      <c r="O16146" s="165"/>
      <c r="P16146" s="176"/>
      <c r="Q16146" s="176"/>
      <c r="R16146" s="176"/>
      <c r="S16146" s="167"/>
    </row>
    <row r="16147" spans="1:19" x14ac:dyDescent="0.15">
      <c r="A16147">
        <v>3199</v>
      </c>
      <c r="B16147" t="s">
        <v>302</v>
      </c>
      <c r="C16147">
        <v>33</v>
      </c>
      <c r="D16147">
        <f t="shared" si="793"/>
        <v>39</v>
      </c>
      <c r="E16147">
        <f t="shared" si="793"/>
        <v>34</v>
      </c>
      <c r="F16147">
        <f t="shared" si="793"/>
        <v>73</v>
      </c>
      <c r="G16147">
        <v>1</v>
      </c>
      <c r="I16147" s="172" t="s">
        <v>302</v>
      </c>
      <c r="J16147" s="173">
        <v>33</v>
      </c>
      <c r="K16147" s="189"/>
      <c r="L16147" s="189"/>
      <c r="M16147" s="189"/>
      <c r="O16147" s="165"/>
      <c r="P16147" s="176"/>
      <c r="Q16147" s="176"/>
      <c r="R16147" s="176"/>
      <c r="S16147" s="167"/>
    </row>
    <row r="16148" spans="1:19" x14ac:dyDescent="0.15">
      <c r="A16148">
        <v>3199</v>
      </c>
      <c r="B16148" t="s">
        <v>302</v>
      </c>
      <c r="C16148">
        <v>34</v>
      </c>
      <c r="D16148">
        <f t="shared" si="793"/>
        <v>39</v>
      </c>
      <c r="E16148">
        <f t="shared" si="793"/>
        <v>33</v>
      </c>
      <c r="F16148">
        <f t="shared" si="793"/>
        <v>72</v>
      </c>
      <c r="G16148">
        <v>1</v>
      </c>
      <c r="I16148" s="172" t="s">
        <v>302</v>
      </c>
      <c r="J16148" s="173">
        <v>34</v>
      </c>
      <c r="K16148" s="189"/>
      <c r="L16148" s="189"/>
      <c r="M16148" s="189"/>
      <c r="O16148" s="165"/>
      <c r="P16148" s="176"/>
      <c r="Q16148" s="176"/>
      <c r="R16148" s="176"/>
      <c r="S16148" s="167"/>
    </row>
    <row r="16149" spans="1:19" x14ac:dyDescent="0.15">
      <c r="A16149">
        <v>3199</v>
      </c>
      <c r="B16149" t="s">
        <v>302</v>
      </c>
      <c r="C16149">
        <v>35</v>
      </c>
      <c r="D16149">
        <f t="shared" si="793"/>
        <v>47</v>
      </c>
      <c r="E16149">
        <f t="shared" si="793"/>
        <v>43</v>
      </c>
      <c r="F16149">
        <f t="shared" si="793"/>
        <v>90</v>
      </c>
      <c r="G16149">
        <v>1</v>
      </c>
      <c r="I16149" s="172" t="s">
        <v>302</v>
      </c>
      <c r="J16149" s="173">
        <v>35</v>
      </c>
      <c r="K16149" s="189"/>
      <c r="L16149" s="189"/>
      <c r="M16149" s="189"/>
      <c r="O16149" s="165"/>
      <c r="P16149" s="176"/>
      <c r="Q16149" s="176"/>
      <c r="R16149" s="176"/>
      <c r="S16149" s="167"/>
    </row>
    <row r="16150" spans="1:19" x14ac:dyDescent="0.15">
      <c r="A16150">
        <v>3199</v>
      </c>
      <c r="B16150" t="s">
        <v>302</v>
      </c>
      <c r="C16150">
        <v>36</v>
      </c>
      <c r="D16150">
        <f t="shared" si="793"/>
        <v>37</v>
      </c>
      <c r="E16150">
        <f t="shared" si="793"/>
        <v>50</v>
      </c>
      <c r="F16150">
        <f t="shared" si="793"/>
        <v>87</v>
      </c>
      <c r="G16150">
        <v>1</v>
      </c>
      <c r="I16150" s="172" t="s">
        <v>302</v>
      </c>
      <c r="J16150" s="173">
        <v>36</v>
      </c>
      <c r="K16150" s="189"/>
      <c r="L16150" s="189"/>
      <c r="M16150" s="189"/>
      <c r="O16150" s="165"/>
      <c r="P16150" s="176"/>
      <c r="Q16150" s="176"/>
      <c r="R16150" s="176"/>
      <c r="S16150" s="167"/>
    </row>
    <row r="16151" spans="1:19" x14ac:dyDescent="0.15">
      <c r="A16151">
        <v>3199</v>
      </c>
      <c r="B16151" t="s">
        <v>302</v>
      </c>
      <c r="C16151">
        <v>37</v>
      </c>
      <c r="D16151">
        <f t="shared" si="793"/>
        <v>38</v>
      </c>
      <c r="E16151">
        <f t="shared" si="793"/>
        <v>50</v>
      </c>
      <c r="F16151">
        <f t="shared" si="793"/>
        <v>88</v>
      </c>
      <c r="G16151">
        <v>1</v>
      </c>
      <c r="I16151" s="172" t="s">
        <v>302</v>
      </c>
      <c r="J16151" s="173">
        <v>37</v>
      </c>
      <c r="K16151" s="189"/>
      <c r="L16151" s="189"/>
      <c r="M16151" s="189"/>
      <c r="O16151" s="165"/>
      <c r="P16151" s="176"/>
      <c r="Q16151" s="176"/>
      <c r="R16151" s="176"/>
      <c r="S16151" s="167"/>
    </row>
    <row r="16152" spans="1:19" x14ac:dyDescent="0.15">
      <c r="A16152">
        <v>3199</v>
      </c>
      <c r="B16152" t="s">
        <v>302</v>
      </c>
      <c r="C16152">
        <v>38</v>
      </c>
      <c r="D16152">
        <f t="shared" si="793"/>
        <v>46</v>
      </c>
      <c r="E16152">
        <f t="shared" si="793"/>
        <v>58</v>
      </c>
      <c r="F16152">
        <f t="shared" si="793"/>
        <v>104</v>
      </c>
      <c r="G16152">
        <v>1</v>
      </c>
      <c r="I16152" s="172" t="s">
        <v>302</v>
      </c>
      <c r="J16152" s="173">
        <v>38</v>
      </c>
      <c r="K16152" s="189"/>
      <c r="L16152" s="189"/>
      <c r="M16152" s="189"/>
      <c r="O16152" s="165"/>
      <c r="P16152" s="176"/>
      <c r="Q16152" s="176"/>
      <c r="R16152" s="176"/>
      <c r="S16152" s="167"/>
    </row>
    <row r="16153" spans="1:19" x14ac:dyDescent="0.15">
      <c r="A16153">
        <v>3199</v>
      </c>
      <c r="B16153" t="s">
        <v>302</v>
      </c>
      <c r="C16153">
        <v>39</v>
      </c>
      <c r="D16153">
        <f t="shared" si="793"/>
        <v>59</v>
      </c>
      <c r="E16153">
        <f t="shared" si="793"/>
        <v>58</v>
      </c>
      <c r="F16153">
        <f t="shared" si="793"/>
        <v>117</v>
      </c>
      <c r="G16153">
        <v>1</v>
      </c>
      <c r="I16153" s="172" t="s">
        <v>302</v>
      </c>
      <c r="J16153" s="173">
        <v>39</v>
      </c>
      <c r="K16153" s="189"/>
      <c r="L16153" s="189"/>
      <c r="M16153" s="189"/>
      <c r="O16153" s="165"/>
      <c r="P16153" s="176"/>
      <c r="Q16153" s="176"/>
      <c r="R16153" s="176"/>
      <c r="S16153" s="167"/>
    </row>
    <row r="16154" spans="1:19" x14ac:dyDescent="0.15">
      <c r="A16154">
        <v>3199</v>
      </c>
      <c r="B16154" t="s">
        <v>302</v>
      </c>
      <c r="C16154">
        <v>40</v>
      </c>
      <c r="D16154">
        <f t="shared" si="793"/>
        <v>46</v>
      </c>
      <c r="E16154">
        <f t="shared" si="793"/>
        <v>47</v>
      </c>
      <c r="F16154">
        <f t="shared" si="793"/>
        <v>93</v>
      </c>
      <c r="G16154">
        <v>1</v>
      </c>
      <c r="I16154" s="172" t="s">
        <v>302</v>
      </c>
      <c r="J16154" s="173">
        <v>40</v>
      </c>
      <c r="K16154" s="189"/>
      <c r="L16154" s="189"/>
      <c r="M16154" s="189"/>
      <c r="O16154" s="165"/>
      <c r="P16154" s="176"/>
      <c r="Q16154" s="176"/>
      <c r="R16154" s="176"/>
      <c r="S16154" s="167"/>
    </row>
    <row r="16155" spans="1:19" x14ac:dyDescent="0.15">
      <c r="A16155">
        <v>3199</v>
      </c>
      <c r="B16155" t="s">
        <v>302</v>
      </c>
      <c r="C16155">
        <v>41</v>
      </c>
      <c r="D16155">
        <f t="shared" si="793"/>
        <v>53</v>
      </c>
      <c r="E16155">
        <f t="shared" si="793"/>
        <v>55</v>
      </c>
      <c r="F16155">
        <f t="shared" si="793"/>
        <v>108</v>
      </c>
      <c r="G16155">
        <v>1</v>
      </c>
      <c r="I16155" s="172" t="s">
        <v>302</v>
      </c>
      <c r="J16155" s="173">
        <v>41</v>
      </c>
      <c r="K16155" s="189"/>
      <c r="L16155" s="189"/>
      <c r="M16155" s="189"/>
      <c r="O16155" s="165"/>
      <c r="P16155" s="176"/>
      <c r="Q16155" s="176"/>
      <c r="R16155" s="176"/>
      <c r="S16155" s="167"/>
    </row>
    <row r="16156" spans="1:19" x14ac:dyDescent="0.15">
      <c r="A16156">
        <v>3199</v>
      </c>
      <c r="B16156" t="s">
        <v>302</v>
      </c>
      <c r="C16156">
        <v>42</v>
      </c>
      <c r="D16156">
        <f t="shared" si="793"/>
        <v>73</v>
      </c>
      <c r="E16156">
        <f t="shared" si="793"/>
        <v>53</v>
      </c>
      <c r="F16156">
        <f t="shared" si="793"/>
        <v>126</v>
      </c>
      <c r="G16156">
        <v>1</v>
      </c>
      <c r="I16156" s="172" t="s">
        <v>302</v>
      </c>
      <c r="J16156" s="173">
        <v>42</v>
      </c>
      <c r="K16156" s="189"/>
      <c r="L16156" s="189"/>
      <c r="M16156" s="189"/>
      <c r="O16156" s="165"/>
      <c r="P16156" s="176"/>
      <c r="Q16156" s="176"/>
      <c r="R16156" s="176"/>
      <c r="S16156" s="167"/>
    </row>
    <row r="16157" spans="1:19" x14ac:dyDescent="0.15">
      <c r="A16157">
        <v>3199</v>
      </c>
      <c r="B16157" t="s">
        <v>302</v>
      </c>
      <c r="C16157">
        <v>43</v>
      </c>
      <c r="D16157">
        <f t="shared" si="793"/>
        <v>64</v>
      </c>
      <c r="E16157">
        <f t="shared" si="793"/>
        <v>68</v>
      </c>
      <c r="F16157">
        <f t="shared" si="793"/>
        <v>132</v>
      </c>
      <c r="G16157">
        <v>1</v>
      </c>
      <c r="I16157" s="172" t="s">
        <v>302</v>
      </c>
      <c r="J16157" s="173">
        <v>43</v>
      </c>
      <c r="K16157" s="189"/>
      <c r="L16157" s="189"/>
      <c r="M16157" s="189"/>
      <c r="O16157" s="165"/>
      <c r="P16157" s="176"/>
      <c r="Q16157" s="176"/>
      <c r="R16157" s="176"/>
      <c r="S16157" s="167"/>
    </row>
    <row r="16158" spans="1:19" x14ac:dyDescent="0.15">
      <c r="A16158">
        <v>3199</v>
      </c>
      <c r="B16158" t="s">
        <v>302</v>
      </c>
      <c r="C16158">
        <v>44</v>
      </c>
      <c r="D16158">
        <f t="shared" si="793"/>
        <v>61</v>
      </c>
      <c r="E16158">
        <f t="shared" si="793"/>
        <v>75</v>
      </c>
      <c r="F16158">
        <f t="shared" si="793"/>
        <v>136</v>
      </c>
      <c r="G16158">
        <v>1</v>
      </c>
      <c r="I16158" s="172" t="s">
        <v>302</v>
      </c>
      <c r="J16158" s="173">
        <v>44</v>
      </c>
      <c r="K16158" s="189"/>
      <c r="L16158" s="189"/>
      <c r="M16158" s="189"/>
      <c r="O16158" s="165"/>
      <c r="P16158" s="176"/>
      <c r="Q16158" s="176"/>
      <c r="R16158" s="176"/>
      <c r="S16158" s="167"/>
    </row>
    <row r="16159" spans="1:19" x14ac:dyDescent="0.15">
      <c r="A16159">
        <v>3199</v>
      </c>
      <c r="B16159" t="s">
        <v>302</v>
      </c>
      <c r="C16159">
        <v>45</v>
      </c>
      <c r="D16159">
        <f t="shared" si="793"/>
        <v>68</v>
      </c>
      <c r="E16159">
        <f t="shared" si="793"/>
        <v>67</v>
      </c>
      <c r="F16159">
        <f t="shared" si="793"/>
        <v>135</v>
      </c>
      <c r="G16159">
        <v>1</v>
      </c>
      <c r="I16159" s="172" t="s">
        <v>302</v>
      </c>
      <c r="J16159" s="173">
        <v>45</v>
      </c>
      <c r="K16159" s="189"/>
      <c r="L16159" s="189"/>
      <c r="M16159" s="189"/>
      <c r="O16159" s="165"/>
      <c r="P16159" s="176"/>
      <c r="Q16159" s="176"/>
      <c r="R16159" s="176"/>
      <c r="S16159" s="167"/>
    </row>
    <row r="16160" spans="1:19" x14ac:dyDescent="0.15">
      <c r="A16160">
        <v>3199</v>
      </c>
      <c r="B16160" t="s">
        <v>302</v>
      </c>
      <c r="C16160">
        <v>46</v>
      </c>
      <c r="D16160">
        <f t="shared" si="793"/>
        <v>51</v>
      </c>
      <c r="E16160">
        <f t="shared" si="793"/>
        <v>61</v>
      </c>
      <c r="F16160">
        <f t="shared" si="793"/>
        <v>112</v>
      </c>
      <c r="G16160">
        <v>1</v>
      </c>
      <c r="I16160" s="172" t="s">
        <v>302</v>
      </c>
      <c r="J16160" s="173">
        <v>46</v>
      </c>
      <c r="K16160" s="189"/>
      <c r="L16160" s="189"/>
      <c r="M16160" s="189"/>
      <c r="O16160" s="165"/>
      <c r="P16160" s="176"/>
      <c r="Q16160" s="176"/>
      <c r="R16160" s="176"/>
      <c r="S16160" s="167"/>
    </row>
    <row r="16161" spans="1:19" x14ac:dyDescent="0.15">
      <c r="A16161">
        <v>3199</v>
      </c>
      <c r="B16161" t="s">
        <v>302</v>
      </c>
      <c r="C16161">
        <v>47</v>
      </c>
      <c r="D16161">
        <f t="shared" si="793"/>
        <v>71</v>
      </c>
      <c r="E16161">
        <f t="shared" si="793"/>
        <v>64</v>
      </c>
      <c r="F16161">
        <f t="shared" si="793"/>
        <v>135</v>
      </c>
      <c r="G16161">
        <v>1</v>
      </c>
      <c r="I16161" s="172" t="s">
        <v>302</v>
      </c>
      <c r="J16161" s="173">
        <v>47</v>
      </c>
      <c r="K16161" s="189"/>
      <c r="L16161" s="189"/>
      <c r="M16161" s="189"/>
      <c r="O16161" s="165"/>
      <c r="P16161" s="176"/>
      <c r="Q16161" s="176"/>
      <c r="R16161" s="176"/>
      <c r="S16161" s="167"/>
    </row>
    <row r="16162" spans="1:19" x14ac:dyDescent="0.15">
      <c r="A16162">
        <v>3199</v>
      </c>
      <c r="B16162" t="s">
        <v>302</v>
      </c>
      <c r="C16162">
        <v>48</v>
      </c>
      <c r="D16162">
        <f t="shared" ref="D16162:F16177" si="794">D16056+D15950+D15844+D15738+D15632+D15526+D15420+D15314+D15208+D15102+D14996+D14890+D14784+D14678+D14572+D14466+D14360+D14254+D14148+D14042</f>
        <v>64</v>
      </c>
      <c r="E16162">
        <f t="shared" si="794"/>
        <v>59</v>
      </c>
      <c r="F16162">
        <f t="shared" si="794"/>
        <v>123</v>
      </c>
      <c r="G16162">
        <v>1</v>
      </c>
      <c r="I16162" s="172" t="s">
        <v>302</v>
      </c>
      <c r="J16162" s="173">
        <v>48</v>
      </c>
      <c r="K16162" s="189"/>
      <c r="L16162" s="189"/>
      <c r="M16162" s="189"/>
      <c r="O16162" s="165"/>
      <c r="P16162" s="176"/>
      <c r="Q16162" s="176"/>
      <c r="R16162" s="176"/>
      <c r="S16162" s="167"/>
    </row>
    <row r="16163" spans="1:19" x14ac:dyDescent="0.15">
      <c r="A16163">
        <v>3199</v>
      </c>
      <c r="B16163" t="s">
        <v>302</v>
      </c>
      <c r="C16163">
        <v>49</v>
      </c>
      <c r="D16163">
        <f t="shared" si="794"/>
        <v>68</v>
      </c>
      <c r="E16163">
        <f t="shared" si="794"/>
        <v>47</v>
      </c>
      <c r="F16163">
        <f t="shared" si="794"/>
        <v>115</v>
      </c>
      <c r="G16163">
        <v>1</v>
      </c>
      <c r="I16163" s="172" t="s">
        <v>302</v>
      </c>
      <c r="J16163" s="173">
        <v>49</v>
      </c>
      <c r="K16163" s="189"/>
      <c r="L16163" s="189"/>
      <c r="M16163" s="189"/>
      <c r="O16163" s="165"/>
      <c r="P16163" s="176"/>
      <c r="Q16163" s="176"/>
      <c r="R16163" s="176"/>
      <c r="S16163" s="167"/>
    </row>
    <row r="16164" spans="1:19" x14ac:dyDescent="0.15">
      <c r="A16164">
        <v>3199</v>
      </c>
      <c r="B16164" t="s">
        <v>302</v>
      </c>
      <c r="C16164">
        <v>50</v>
      </c>
      <c r="D16164">
        <f t="shared" si="794"/>
        <v>49</v>
      </c>
      <c r="E16164">
        <f t="shared" si="794"/>
        <v>50</v>
      </c>
      <c r="F16164">
        <f t="shared" si="794"/>
        <v>99</v>
      </c>
      <c r="G16164">
        <v>1</v>
      </c>
      <c r="I16164" s="172" t="s">
        <v>302</v>
      </c>
      <c r="J16164" s="173">
        <v>50</v>
      </c>
      <c r="K16164" s="189"/>
      <c r="L16164" s="189"/>
      <c r="M16164" s="189"/>
      <c r="O16164" s="165"/>
      <c r="P16164" s="176"/>
      <c r="Q16164" s="176"/>
      <c r="R16164" s="176"/>
      <c r="S16164" s="167"/>
    </row>
    <row r="16165" spans="1:19" x14ac:dyDescent="0.15">
      <c r="A16165">
        <v>3199</v>
      </c>
      <c r="B16165" t="s">
        <v>302</v>
      </c>
      <c r="C16165">
        <v>51</v>
      </c>
      <c r="D16165">
        <f t="shared" si="794"/>
        <v>47</v>
      </c>
      <c r="E16165">
        <f t="shared" si="794"/>
        <v>53</v>
      </c>
      <c r="F16165">
        <f t="shared" si="794"/>
        <v>100</v>
      </c>
      <c r="G16165">
        <v>1</v>
      </c>
      <c r="I16165" s="172" t="s">
        <v>302</v>
      </c>
      <c r="J16165" s="173">
        <v>51</v>
      </c>
      <c r="K16165" s="189"/>
      <c r="L16165" s="189"/>
      <c r="M16165" s="189"/>
      <c r="O16165" s="165"/>
      <c r="P16165" s="176"/>
      <c r="Q16165" s="176"/>
      <c r="R16165" s="176"/>
      <c r="S16165" s="167"/>
    </row>
    <row r="16166" spans="1:19" x14ac:dyDescent="0.15">
      <c r="A16166">
        <v>3199</v>
      </c>
      <c r="B16166" t="s">
        <v>302</v>
      </c>
      <c r="C16166">
        <v>52</v>
      </c>
      <c r="D16166">
        <f t="shared" si="794"/>
        <v>50</v>
      </c>
      <c r="E16166">
        <f t="shared" si="794"/>
        <v>42</v>
      </c>
      <c r="F16166">
        <f t="shared" si="794"/>
        <v>92</v>
      </c>
      <c r="G16166">
        <v>1</v>
      </c>
      <c r="I16166" s="172" t="s">
        <v>302</v>
      </c>
      <c r="J16166" s="173">
        <v>52</v>
      </c>
      <c r="K16166" s="189"/>
      <c r="L16166" s="189"/>
      <c r="M16166" s="189"/>
      <c r="O16166" s="165"/>
      <c r="P16166" s="176"/>
      <c r="Q16166" s="176"/>
      <c r="R16166" s="176"/>
      <c r="S16166" s="167"/>
    </row>
    <row r="16167" spans="1:19" x14ac:dyDescent="0.15">
      <c r="A16167">
        <v>3199</v>
      </c>
      <c r="B16167" t="s">
        <v>302</v>
      </c>
      <c r="C16167">
        <v>53</v>
      </c>
      <c r="D16167">
        <f t="shared" si="794"/>
        <v>38</v>
      </c>
      <c r="E16167">
        <f t="shared" si="794"/>
        <v>71</v>
      </c>
      <c r="F16167">
        <f t="shared" si="794"/>
        <v>109</v>
      </c>
      <c r="G16167">
        <v>1</v>
      </c>
      <c r="I16167" s="172" t="s">
        <v>302</v>
      </c>
      <c r="J16167" s="173">
        <v>53</v>
      </c>
      <c r="K16167" s="189"/>
      <c r="L16167" s="189"/>
      <c r="M16167" s="189"/>
      <c r="O16167" s="165"/>
      <c r="P16167" s="176"/>
      <c r="Q16167" s="176"/>
      <c r="R16167" s="176"/>
      <c r="S16167" s="167"/>
    </row>
    <row r="16168" spans="1:19" x14ac:dyDescent="0.15">
      <c r="A16168">
        <v>3199</v>
      </c>
      <c r="B16168" t="s">
        <v>302</v>
      </c>
      <c r="C16168">
        <v>54</v>
      </c>
      <c r="D16168">
        <f t="shared" si="794"/>
        <v>53</v>
      </c>
      <c r="E16168">
        <f t="shared" si="794"/>
        <v>60</v>
      </c>
      <c r="F16168">
        <f t="shared" si="794"/>
        <v>113</v>
      </c>
      <c r="G16168">
        <v>1</v>
      </c>
      <c r="I16168" s="172" t="s">
        <v>302</v>
      </c>
      <c r="J16168" s="173">
        <v>54</v>
      </c>
      <c r="K16168" s="189"/>
      <c r="L16168" s="189"/>
      <c r="M16168" s="189"/>
      <c r="O16168" s="165"/>
      <c r="P16168" s="176"/>
      <c r="Q16168" s="176"/>
      <c r="R16168" s="176"/>
      <c r="S16168" s="167"/>
    </row>
    <row r="16169" spans="1:19" x14ac:dyDescent="0.15">
      <c r="A16169">
        <v>3199</v>
      </c>
      <c r="B16169" t="s">
        <v>302</v>
      </c>
      <c r="C16169">
        <v>55</v>
      </c>
      <c r="D16169">
        <f t="shared" si="794"/>
        <v>41</v>
      </c>
      <c r="E16169">
        <f t="shared" si="794"/>
        <v>59</v>
      </c>
      <c r="F16169">
        <f t="shared" si="794"/>
        <v>100</v>
      </c>
      <c r="G16169">
        <v>1</v>
      </c>
      <c r="I16169" s="172" t="s">
        <v>302</v>
      </c>
      <c r="J16169" s="173">
        <v>55</v>
      </c>
      <c r="K16169" s="189"/>
      <c r="L16169" s="189"/>
      <c r="M16169" s="189"/>
      <c r="O16169" s="165"/>
      <c r="P16169" s="176"/>
      <c r="Q16169" s="176"/>
      <c r="R16169" s="176"/>
      <c r="S16169" s="167"/>
    </row>
    <row r="16170" spans="1:19" x14ac:dyDescent="0.15">
      <c r="A16170">
        <v>3199</v>
      </c>
      <c r="B16170" t="s">
        <v>302</v>
      </c>
      <c r="C16170">
        <v>56</v>
      </c>
      <c r="D16170">
        <f t="shared" si="794"/>
        <v>44</v>
      </c>
      <c r="E16170">
        <f t="shared" si="794"/>
        <v>62</v>
      </c>
      <c r="F16170">
        <f t="shared" si="794"/>
        <v>106</v>
      </c>
      <c r="G16170">
        <v>1</v>
      </c>
      <c r="I16170" s="172" t="s">
        <v>302</v>
      </c>
      <c r="J16170" s="173">
        <v>56</v>
      </c>
      <c r="K16170" s="189"/>
      <c r="L16170" s="189"/>
      <c r="M16170" s="189"/>
      <c r="O16170" s="165"/>
      <c r="P16170" s="176"/>
      <c r="Q16170" s="176"/>
      <c r="R16170" s="176"/>
      <c r="S16170" s="167"/>
    </row>
    <row r="16171" spans="1:19" x14ac:dyDescent="0.15">
      <c r="A16171">
        <v>3199</v>
      </c>
      <c r="B16171" t="s">
        <v>302</v>
      </c>
      <c r="C16171">
        <v>57</v>
      </c>
      <c r="D16171">
        <f t="shared" si="794"/>
        <v>56</v>
      </c>
      <c r="E16171">
        <f t="shared" si="794"/>
        <v>65</v>
      </c>
      <c r="F16171">
        <f t="shared" si="794"/>
        <v>121</v>
      </c>
      <c r="G16171">
        <v>1</v>
      </c>
      <c r="I16171" s="172" t="s">
        <v>302</v>
      </c>
      <c r="J16171" s="173">
        <v>57</v>
      </c>
      <c r="K16171" s="189"/>
      <c r="L16171" s="189"/>
      <c r="M16171" s="189"/>
      <c r="O16171" s="165"/>
      <c r="P16171" s="176"/>
      <c r="Q16171" s="176"/>
      <c r="R16171" s="176"/>
      <c r="S16171" s="167"/>
    </row>
    <row r="16172" spans="1:19" x14ac:dyDescent="0.15">
      <c r="A16172">
        <v>3199</v>
      </c>
      <c r="B16172" t="s">
        <v>302</v>
      </c>
      <c r="C16172">
        <v>58</v>
      </c>
      <c r="D16172">
        <f t="shared" si="794"/>
        <v>57</v>
      </c>
      <c r="E16172">
        <f t="shared" si="794"/>
        <v>51</v>
      </c>
      <c r="F16172">
        <f t="shared" si="794"/>
        <v>108</v>
      </c>
      <c r="G16172">
        <v>1</v>
      </c>
      <c r="I16172" s="172" t="s">
        <v>302</v>
      </c>
      <c r="J16172" s="173">
        <v>58</v>
      </c>
      <c r="K16172" s="189"/>
      <c r="L16172" s="189"/>
      <c r="M16172" s="189"/>
      <c r="O16172" s="165"/>
      <c r="P16172" s="176"/>
      <c r="Q16172" s="176"/>
      <c r="R16172" s="176"/>
      <c r="S16172" s="167"/>
    </row>
    <row r="16173" spans="1:19" x14ac:dyDescent="0.15">
      <c r="A16173">
        <v>3199</v>
      </c>
      <c r="B16173" t="s">
        <v>302</v>
      </c>
      <c r="C16173">
        <v>59</v>
      </c>
      <c r="D16173">
        <f t="shared" si="794"/>
        <v>58</v>
      </c>
      <c r="E16173">
        <f t="shared" si="794"/>
        <v>58</v>
      </c>
      <c r="F16173">
        <f t="shared" si="794"/>
        <v>116</v>
      </c>
      <c r="G16173">
        <v>1</v>
      </c>
      <c r="I16173" s="172" t="s">
        <v>302</v>
      </c>
      <c r="J16173" s="173">
        <v>59</v>
      </c>
      <c r="K16173" s="189"/>
      <c r="L16173" s="189"/>
      <c r="M16173" s="189"/>
      <c r="O16173" s="165"/>
      <c r="P16173" s="176"/>
      <c r="Q16173" s="176"/>
      <c r="R16173" s="176"/>
      <c r="S16173" s="167"/>
    </row>
    <row r="16174" spans="1:19" x14ac:dyDescent="0.15">
      <c r="A16174">
        <v>3199</v>
      </c>
      <c r="B16174" t="s">
        <v>302</v>
      </c>
      <c r="C16174">
        <v>60</v>
      </c>
      <c r="D16174">
        <f t="shared" si="794"/>
        <v>65</v>
      </c>
      <c r="E16174">
        <f t="shared" si="794"/>
        <v>92</v>
      </c>
      <c r="F16174">
        <f t="shared" si="794"/>
        <v>157</v>
      </c>
      <c r="G16174">
        <v>1</v>
      </c>
      <c r="I16174" s="172" t="s">
        <v>302</v>
      </c>
      <c r="J16174" s="173">
        <v>60</v>
      </c>
      <c r="K16174" s="189"/>
      <c r="L16174" s="189"/>
      <c r="M16174" s="189"/>
      <c r="O16174" s="165"/>
      <c r="P16174" s="176"/>
      <c r="Q16174" s="176"/>
      <c r="R16174" s="176"/>
      <c r="S16174" s="167"/>
    </row>
    <row r="16175" spans="1:19" x14ac:dyDescent="0.15">
      <c r="A16175">
        <v>3199</v>
      </c>
      <c r="B16175" t="s">
        <v>302</v>
      </c>
      <c r="C16175">
        <v>61</v>
      </c>
      <c r="D16175">
        <f t="shared" si="794"/>
        <v>58</v>
      </c>
      <c r="E16175">
        <f t="shared" si="794"/>
        <v>70</v>
      </c>
      <c r="F16175">
        <f t="shared" si="794"/>
        <v>128</v>
      </c>
      <c r="G16175">
        <v>1</v>
      </c>
      <c r="I16175" s="172" t="s">
        <v>302</v>
      </c>
      <c r="J16175" s="173">
        <v>61</v>
      </c>
      <c r="K16175" s="189"/>
      <c r="L16175" s="189"/>
      <c r="M16175" s="189"/>
      <c r="O16175" s="165"/>
      <c r="P16175" s="176"/>
      <c r="Q16175" s="176"/>
      <c r="R16175" s="176"/>
      <c r="S16175" s="167"/>
    </row>
    <row r="16176" spans="1:19" x14ac:dyDescent="0.15">
      <c r="A16176">
        <v>3199</v>
      </c>
      <c r="B16176" t="s">
        <v>302</v>
      </c>
      <c r="C16176">
        <v>62</v>
      </c>
      <c r="D16176">
        <f t="shared" si="794"/>
        <v>58</v>
      </c>
      <c r="E16176">
        <f t="shared" si="794"/>
        <v>87</v>
      </c>
      <c r="F16176">
        <f t="shared" si="794"/>
        <v>145</v>
      </c>
      <c r="G16176">
        <v>1</v>
      </c>
      <c r="I16176" s="172" t="s">
        <v>302</v>
      </c>
      <c r="J16176" s="173">
        <v>62</v>
      </c>
      <c r="K16176" s="189"/>
      <c r="L16176" s="189"/>
      <c r="M16176" s="189"/>
      <c r="O16176" s="165"/>
      <c r="P16176" s="176"/>
      <c r="Q16176" s="176"/>
      <c r="R16176" s="176"/>
      <c r="S16176" s="167"/>
    </row>
    <row r="16177" spans="1:19" x14ac:dyDescent="0.15">
      <c r="A16177">
        <v>3199</v>
      </c>
      <c r="B16177" t="s">
        <v>302</v>
      </c>
      <c r="C16177">
        <v>63</v>
      </c>
      <c r="D16177">
        <f t="shared" si="794"/>
        <v>70</v>
      </c>
      <c r="E16177">
        <f t="shared" si="794"/>
        <v>69</v>
      </c>
      <c r="F16177">
        <f t="shared" si="794"/>
        <v>139</v>
      </c>
      <c r="G16177">
        <v>1</v>
      </c>
      <c r="I16177" s="172" t="s">
        <v>302</v>
      </c>
      <c r="J16177" s="173">
        <v>63</v>
      </c>
      <c r="K16177" s="189"/>
      <c r="L16177" s="189"/>
      <c r="M16177" s="189"/>
      <c r="O16177" s="165"/>
      <c r="P16177" s="176"/>
      <c r="Q16177" s="176"/>
      <c r="R16177" s="176"/>
      <c r="S16177" s="167"/>
    </row>
    <row r="16178" spans="1:19" x14ac:dyDescent="0.15">
      <c r="A16178">
        <v>3199</v>
      </c>
      <c r="B16178" t="s">
        <v>302</v>
      </c>
      <c r="C16178">
        <v>64</v>
      </c>
      <c r="D16178">
        <f t="shared" ref="D16178:F16193" si="795">D16072+D15966+D15860+D15754+D15648+D15542+D15436+D15330+D15224+D15118+D15012+D14906+D14800+D14694+D14588+D14482+D14376+D14270+D14164+D14058</f>
        <v>79</v>
      </c>
      <c r="E16178">
        <f t="shared" si="795"/>
        <v>65</v>
      </c>
      <c r="F16178">
        <f t="shared" si="795"/>
        <v>144</v>
      </c>
      <c r="G16178">
        <v>1</v>
      </c>
      <c r="I16178" s="172" t="s">
        <v>302</v>
      </c>
      <c r="J16178" s="173">
        <v>64</v>
      </c>
      <c r="K16178" s="189"/>
      <c r="L16178" s="189"/>
      <c r="M16178" s="189"/>
      <c r="O16178" s="165"/>
      <c r="P16178" s="176"/>
      <c r="Q16178" s="176"/>
      <c r="R16178" s="176"/>
      <c r="S16178" s="167"/>
    </row>
    <row r="16179" spans="1:19" x14ac:dyDescent="0.15">
      <c r="A16179">
        <v>3199</v>
      </c>
      <c r="B16179" t="s">
        <v>302</v>
      </c>
      <c r="C16179">
        <v>65</v>
      </c>
      <c r="D16179">
        <f t="shared" si="795"/>
        <v>77</v>
      </c>
      <c r="E16179">
        <f t="shared" si="795"/>
        <v>76</v>
      </c>
      <c r="F16179">
        <f t="shared" si="795"/>
        <v>153</v>
      </c>
      <c r="G16179">
        <v>1</v>
      </c>
      <c r="I16179" s="172" t="s">
        <v>302</v>
      </c>
      <c r="J16179" s="173">
        <v>65</v>
      </c>
      <c r="K16179" s="189"/>
      <c r="L16179" s="189"/>
      <c r="M16179" s="189"/>
      <c r="O16179" s="165"/>
      <c r="P16179" s="176"/>
      <c r="Q16179" s="176"/>
      <c r="R16179" s="176"/>
      <c r="S16179" s="167"/>
    </row>
    <row r="16180" spans="1:19" x14ac:dyDescent="0.15">
      <c r="A16180">
        <v>3199</v>
      </c>
      <c r="B16180" t="s">
        <v>302</v>
      </c>
      <c r="C16180">
        <v>66</v>
      </c>
      <c r="D16180">
        <f t="shared" si="795"/>
        <v>62</v>
      </c>
      <c r="E16180">
        <f t="shared" si="795"/>
        <v>81</v>
      </c>
      <c r="F16180">
        <f t="shared" si="795"/>
        <v>143</v>
      </c>
      <c r="G16180">
        <v>1</v>
      </c>
      <c r="I16180" s="172" t="s">
        <v>302</v>
      </c>
      <c r="J16180" s="173">
        <v>66</v>
      </c>
      <c r="K16180" s="189"/>
      <c r="L16180" s="189"/>
      <c r="M16180" s="189"/>
      <c r="O16180" s="165"/>
      <c r="P16180" s="176"/>
      <c r="Q16180" s="176"/>
      <c r="R16180" s="176"/>
      <c r="S16180" s="167"/>
    </row>
    <row r="16181" spans="1:19" x14ac:dyDescent="0.15">
      <c r="A16181">
        <v>3199</v>
      </c>
      <c r="B16181" t="s">
        <v>302</v>
      </c>
      <c r="C16181">
        <v>67</v>
      </c>
      <c r="D16181">
        <f t="shared" si="795"/>
        <v>67</v>
      </c>
      <c r="E16181">
        <f t="shared" si="795"/>
        <v>63</v>
      </c>
      <c r="F16181">
        <f t="shared" si="795"/>
        <v>130</v>
      </c>
      <c r="G16181">
        <v>1</v>
      </c>
      <c r="I16181" s="172" t="s">
        <v>302</v>
      </c>
      <c r="J16181" s="173">
        <v>67</v>
      </c>
      <c r="K16181" s="189"/>
      <c r="L16181" s="189"/>
      <c r="M16181" s="189"/>
      <c r="O16181" s="165"/>
      <c r="P16181" s="176"/>
      <c r="Q16181" s="176"/>
      <c r="R16181" s="176"/>
      <c r="S16181" s="167"/>
    </row>
    <row r="16182" spans="1:19" x14ac:dyDescent="0.15">
      <c r="A16182">
        <v>3199</v>
      </c>
      <c r="B16182" t="s">
        <v>302</v>
      </c>
      <c r="C16182">
        <v>68</v>
      </c>
      <c r="D16182">
        <f t="shared" si="795"/>
        <v>74</v>
      </c>
      <c r="E16182">
        <f t="shared" si="795"/>
        <v>75</v>
      </c>
      <c r="F16182">
        <f t="shared" si="795"/>
        <v>149</v>
      </c>
      <c r="G16182">
        <v>1</v>
      </c>
      <c r="I16182" s="172" t="s">
        <v>302</v>
      </c>
      <c r="J16182" s="173">
        <v>68</v>
      </c>
      <c r="K16182" s="189"/>
      <c r="L16182" s="189"/>
      <c r="M16182" s="189"/>
      <c r="O16182" s="165"/>
      <c r="P16182" s="176"/>
      <c r="Q16182" s="176"/>
      <c r="R16182" s="176"/>
      <c r="S16182" s="167"/>
    </row>
    <row r="16183" spans="1:19" x14ac:dyDescent="0.15">
      <c r="A16183">
        <v>3199</v>
      </c>
      <c r="B16183" t="s">
        <v>302</v>
      </c>
      <c r="C16183">
        <v>69</v>
      </c>
      <c r="D16183">
        <f t="shared" si="795"/>
        <v>101</v>
      </c>
      <c r="E16183">
        <f t="shared" si="795"/>
        <v>97</v>
      </c>
      <c r="F16183">
        <f t="shared" si="795"/>
        <v>198</v>
      </c>
      <c r="G16183">
        <v>1</v>
      </c>
      <c r="I16183" s="172" t="s">
        <v>302</v>
      </c>
      <c r="J16183" s="173">
        <v>69</v>
      </c>
      <c r="K16183" s="189"/>
      <c r="L16183" s="189"/>
      <c r="M16183" s="189"/>
      <c r="O16183" s="165"/>
      <c r="P16183" s="176"/>
      <c r="Q16183" s="176"/>
      <c r="R16183" s="176"/>
      <c r="S16183" s="167"/>
    </row>
    <row r="16184" spans="1:19" x14ac:dyDescent="0.15">
      <c r="A16184">
        <v>3199</v>
      </c>
      <c r="B16184" t="s">
        <v>302</v>
      </c>
      <c r="C16184">
        <v>70</v>
      </c>
      <c r="D16184">
        <f t="shared" si="795"/>
        <v>74</v>
      </c>
      <c r="E16184">
        <f t="shared" si="795"/>
        <v>105</v>
      </c>
      <c r="F16184">
        <f t="shared" si="795"/>
        <v>179</v>
      </c>
      <c r="G16184">
        <v>1</v>
      </c>
      <c r="I16184" s="172" t="s">
        <v>302</v>
      </c>
      <c r="J16184" s="173">
        <v>70</v>
      </c>
      <c r="K16184" s="189"/>
      <c r="L16184" s="189"/>
      <c r="M16184" s="189"/>
      <c r="O16184" s="165"/>
      <c r="P16184" s="176"/>
      <c r="Q16184" s="176"/>
      <c r="R16184" s="176"/>
      <c r="S16184" s="167"/>
    </row>
    <row r="16185" spans="1:19" x14ac:dyDescent="0.15">
      <c r="A16185">
        <v>3199</v>
      </c>
      <c r="B16185" t="s">
        <v>302</v>
      </c>
      <c r="C16185">
        <v>71</v>
      </c>
      <c r="D16185">
        <f t="shared" si="795"/>
        <v>80</v>
      </c>
      <c r="E16185">
        <f t="shared" si="795"/>
        <v>66</v>
      </c>
      <c r="F16185">
        <f t="shared" si="795"/>
        <v>146</v>
      </c>
      <c r="G16185">
        <v>1</v>
      </c>
      <c r="I16185" s="172" t="s">
        <v>302</v>
      </c>
      <c r="J16185" s="173">
        <v>71</v>
      </c>
      <c r="K16185" s="189"/>
      <c r="L16185" s="189"/>
      <c r="M16185" s="189"/>
      <c r="O16185" s="165"/>
      <c r="P16185" s="176"/>
      <c r="Q16185" s="176"/>
      <c r="R16185" s="176"/>
      <c r="S16185" s="167"/>
    </row>
    <row r="16186" spans="1:19" x14ac:dyDescent="0.15">
      <c r="A16186">
        <v>3199</v>
      </c>
      <c r="B16186" t="s">
        <v>302</v>
      </c>
      <c r="C16186">
        <v>72</v>
      </c>
      <c r="D16186">
        <f t="shared" si="795"/>
        <v>49</v>
      </c>
      <c r="E16186">
        <f t="shared" si="795"/>
        <v>78</v>
      </c>
      <c r="F16186">
        <f t="shared" si="795"/>
        <v>127</v>
      </c>
      <c r="G16186">
        <v>1</v>
      </c>
      <c r="I16186" s="172" t="s">
        <v>302</v>
      </c>
      <c r="J16186" s="173">
        <v>72</v>
      </c>
      <c r="K16186" s="189"/>
      <c r="L16186" s="189"/>
      <c r="M16186" s="189"/>
      <c r="O16186" s="165"/>
      <c r="P16186" s="176"/>
      <c r="Q16186" s="176"/>
      <c r="R16186" s="176"/>
      <c r="S16186" s="167"/>
    </row>
    <row r="16187" spans="1:19" x14ac:dyDescent="0.15">
      <c r="A16187">
        <v>3199</v>
      </c>
      <c r="B16187" t="s">
        <v>302</v>
      </c>
      <c r="C16187">
        <v>73</v>
      </c>
      <c r="D16187">
        <f t="shared" si="795"/>
        <v>38</v>
      </c>
      <c r="E16187">
        <f t="shared" si="795"/>
        <v>50</v>
      </c>
      <c r="F16187">
        <f t="shared" si="795"/>
        <v>88</v>
      </c>
      <c r="G16187">
        <v>1</v>
      </c>
      <c r="I16187" s="172" t="s">
        <v>302</v>
      </c>
      <c r="J16187" s="173">
        <v>73</v>
      </c>
      <c r="K16187" s="189"/>
      <c r="L16187" s="189"/>
      <c r="M16187" s="189"/>
      <c r="O16187" s="165"/>
      <c r="P16187" s="176"/>
      <c r="Q16187" s="176"/>
      <c r="R16187" s="176"/>
      <c r="S16187" s="167"/>
    </row>
    <row r="16188" spans="1:19" x14ac:dyDescent="0.15">
      <c r="A16188">
        <v>3199</v>
      </c>
      <c r="B16188" t="s">
        <v>302</v>
      </c>
      <c r="C16188">
        <v>74</v>
      </c>
      <c r="D16188">
        <f t="shared" si="795"/>
        <v>51</v>
      </c>
      <c r="E16188">
        <f t="shared" si="795"/>
        <v>51</v>
      </c>
      <c r="F16188">
        <f t="shared" si="795"/>
        <v>102</v>
      </c>
      <c r="G16188">
        <v>1</v>
      </c>
      <c r="I16188" s="172" t="s">
        <v>302</v>
      </c>
      <c r="J16188" s="173">
        <v>74</v>
      </c>
      <c r="K16188" s="189"/>
      <c r="L16188" s="189"/>
      <c r="M16188" s="189"/>
      <c r="O16188" s="165"/>
      <c r="P16188" s="176"/>
      <c r="Q16188" s="176"/>
      <c r="R16188" s="176"/>
      <c r="S16188" s="167"/>
    </row>
    <row r="16189" spans="1:19" x14ac:dyDescent="0.15">
      <c r="A16189">
        <v>3199</v>
      </c>
      <c r="B16189" t="s">
        <v>302</v>
      </c>
      <c r="C16189">
        <v>75</v>
      </c>
      <c r="D16189">
        <f t="shared" si="795"/>
        <v>61</v>
      </c>
      <c r="E16189">
        <f t="shared" si="795"/>
        <v>54</v>
      </c>
      <c r="F16189">
        <f t="shared" si="795"/>
        <v>115</v>
      </c>
      <c r="G16189">
        <v>1</v>
      </c>
      <c r="I16189" s="172" t="s">
        <v>302</v>
      </c>
      <c r="J16189" s="173">
        <v>75</v>
      </c>
      <c r="K16189" s="189"/>
      <c r="L16189" s="189"/>
      <c r="M16189" s="189"/>
      <c r="O16189" s="165"/>
      <c r="P16189" s="176"/>
      <c r="Q16189" s="176"/>
      <c r="R16189" s="176"/>
      <c r="S16189" s="167"/>
    </row>
    <row r="16190" spans="1:19" x14ac:dyDescent="0.15">
      <c r="A16190">
        <v>3199</v>
      </c>
      <c r="B16190" t="s">
        <v>302</v>
      </c>
      <c r="C16190">
        <v>76</v>
      </c>
      <c r="D16190">
        <f t="shared" si="795"/>
        <v>43</v>
      </c>
      <c r="E16190">
        <f t="shared" si="795"/>
        <v>53</v>
      </c>
      <c r="F16190">
        <f t="shared" si="795"/>
        <v>96</v>
      </c>
      <c r="G16190">
        <v>1</v>
      </c>
      <c r="I16190" s="172" t="s">
        <v>302</v>
      </c>
      <c r="J16190" s="173">
        <v>76</v>
      </c>
      <c r="K16190" s="189"/>
      <c r="L16190" s="189"/>
      <c r="M16190" s="189"/>
      <c r="O16190" s="165"/>
      <c r="P16190" s="176"/>
      <c r="Q16190" s="176"/>
      <c r="R16190" s="176"/>
      <c r="S16190" s="167"/>
    </row>
    <row r="16191" spans="1:19" x14ac:dyDescent="0.15">
      <c r="A16191">
        <v>3199</v>
      </c>
      <c r="B16191" t="s">
        <v>302</v>
      </c>
      <c r="C16191">
        <v>77</v>
      </c>
      <c r="D16191">
        <f t="shared" si="795"/>
        <v>53</v>
      </c>
      <c r="E16191">
        <f t="shared" si="795"/>
        <v>47</v>
      </c>
      <c r="F16191">
        <f t="shared" si="795"/>
        <v>100</v>
      </c>
      <c r="G16191">
        <v>1</v>
      </c>
      <c r="I16191" s="172" t="s">
        <v>302</v>
      </c>
      <c r="J16191" s="173">
        <v>77</v>
      </c>
      <c r="K16191" s="189"/>
      <c r="L16191" s="189"/>
      <c r="M16191" s="189"/>
      <c r="O16191" s="165"/>
      <c r="P16191" s="176"/>
      <c r="Q16191" s="176"/>
      <c r="R16191" s="176"/>
      <c r="S16191" s="167"/>
    </row>
    <row r="16192" spans="1:19" x14ac:dyDescent="0.15">
      <c r="A16192">
        <v>3199</v>
      </c>
      <c r="B16192" t="s">
        <v>302</v>
      </c>
      <c r="C16192">
        <v>78</v>
      </c>
      <c r="D16192">
        <f t="shared" si="795"/>
        <v>42</v>
      </c>
      <c r="E16192">
        <f t="shared" si="795"/>
        <v>54</v>
      </c>
      <c r="F16192">
        <f t="shared" si="795"/>
        <v>96</v>
      </c>
      <c r="G16192">
        <v>1</v>
      </c>
      <c r="I16192" s="172" t="s">
        <v>302</v>
      </c>
      <c r="J16192" s="173">
        <v>78</v>
      </c>
      <c r="K16192" s="189"/>
      <c r="L16192" s="189"/>
      <c r="M16192" s="189"/>
      <c r="O16192" s="165"/>
      <c r="P16192" s="176"/>
      <c r="Q16192" s="176"/>
      <c r="R16192" s="176"/>
      <c r="S16192" s="167"/>
    </row>
    <row r="16193" spans="1:19" x14ac:dyDescent="0.15">
      <c r="A16193">
        <v>3199</v>
      </c>
      <c r="B16193" t="s">
        <v>302</v>
      </c>
      <c r="C16193">
        <v>79</v>
      </c>
      <c r="D16193">
        <f t="shared" si="795"/>
        <v>30</v>
      </c>
      <c r="E16193">
        <f t="shared" si="795"/>
        <v>43</v>
      </c>
      <c r="F16193">
        <f t="shared" si="795"/>
        <v>73</v>
      </c>
      <c r="G16193">
        <v>1</v>
      </c>
      <c r="I16193" s="172" t="s">
        <v>302</v>
      </c>
      <c r="J16193" s="173">
        <v>79</v>
      </c>
      <c r="K16193" s="189"/>
      <c r="L16193" s="189"/>
      <c r="M16193" s="189"/>
      <c r="O16193" s="165"/>
      <c r="P16193" s="176"/>
      <c r="Q16193" s="176"/>
      <c r="R16193" s="176"/>
      <c r="S16193" s="167"/>
    </row>
    <row r="16194" spans="1:19" x14ac:dyDescent="0.15">
      <c r="A16194">
        <v>3199</v>
      </c>
      <c r="B16194" t="s">
        <v>302</v>
      </c>
      <c r="C16194">
        <v>80</v>
      </c>
      <c r="D16194">
        <f t="shared" ref="D16194:F16209" si="796">D16088+D15982+D15876+D15770+D15664+D15558+D15452+D15346+D15240+D15134+D15028+D14922+D14816+D14710+D14604+D14498+D14392+D14286+D14180+D14074</f>
        <v>28</v>
      </c>
      <c r="E16194">
        <f t="shared" si="796"/>
        <v>40</v>
      </c>
      <c r="F16194">
        <f t="shared" si="796"/>
        <v>68</v>
      </c>
      <c r="G16194">
        <v>1</v>
      </c>
      <c r="I16194" s="172" t="s">
        <v>302</v>
      </c>
      <c r="J16194" s="173">
        <v>80</v>
      </c>
      <c r="K16194" s="189"/>
      <c r="L16194" s="189"/>
      <c r="M16194" s="189"/>
      <c r="O16194" s="165"/>
      <c r="P16194" s="176"/>
      <c r="Q16194" s="176"/>
      <c r="R16194" s="176"/>
      <c r="S16194" s="167"/>
    </row>
    <row r="16195" spans="1:19" x14ac:dyDescent="0.15">
      <c r="A16195">
        <v>3199</v>
      </c>
      <c r="B16195" t="s">
        <v>302</v>
      </c>
      <c r="C16195">
        <v>81</v>
      </c>
      <c r="D16195">
        <f t="shared" si="796"/>
        <v>30</v>
      </c>
      <c r="E16195">
        <f t="shared" si="796"/>
        <v>57</v>
      </c>
      <c r="F16195">
        <f t="shared" si="796"/>
        <v>87</v>
      </c>
      <c r="G16195">
        <v>1</v>
      </c>
      <c r="I16195" s="172" t="s">
        <v>302</v>
      </c>
      <c r="J16195" s="173">
        <v>81</v>
      </c>
      <c r="K16195" s="189"/>
      <c r="L16195" s="189"/>
      <c r="M16195" s="189"/>
      <c r="O16195" s="165"/>
      <c r="P16195" s="176"/>
      <c r="Q16195" s="176"/>
      <c r="R16195" s="176"/>
      <c r="S16195" s="167"/>
    </row>
    <row r="16196" spans="1:19" x14ac:dyDescent="0.15">
      <c r="A16196">
        <v>3199</v>
      </c>
      <c r="B16196" t="s">
        <v>302</v>
      </c>
      <c r="C16196">
        <v>82</v>
      </c>
      <c r="D16196">
        <f t="shared" si="796"/>
        <v>35</v>
      </c>
      <c r="E16196">
        <f t="shared" si="796"/>
        <v>33</v>
      </c>
      <c r="F16196">
        <f t="shared" si="796"/>
        <v>68</v>
      </c>
      <c r="G16196">
        <v>1</v>
      </c>
      <c r="I16196" s="172" t="s">
        <v>302</v>
      </c>
      <c r="J16196" s="173">
        <v>82</v>
      </c>
      <c r="K16196" s="189"/>
      <c r="L16196" s="189"/>
      <c r="M16196" s="189"/>
      <c r="O16196" s="165"/>
      <c r="P16196" s="176"/>
      <c r="Q16196" s="176"/>
      <c r="R16196" s="176"/>
      <c r="S16196" s="167"/>
    </row>
    <row r="16197" spans="1:19" x14ac:dyDescent="0.15">
      <c r="A16197">
        <v>3199</v>
      </c>
      <c r="B16197" t="s">
        <v>302</v>
      </c>
      <c r="C16197">
        <v>83</v>
      </c>
      <c r="D16197">
        <f t="shared" si="796"/>
        <v>36</v>
      </c>
      <c r="E16197">
        <f t="shared" si="796"/>
        <v>27</v>
      </c>
      <c r="F16197">
        <f t="shared" si="796"/>
        <v>63</v>
      </c>
      <c r="G16197">
        <v>1</v>
      </c>
      <c r="I16197" s="172" t="s">
        <v>302</v>
      </c>
      <c r="J16197" s="173">
        <v>83</v>
      </c>
      <c r="K16197" s="189"/>
      <c r="L16197" s="189"/>
      <c r="M16197" s="189"/>
      <c r="O16197" s="165"/>
      <c r="P16197" s="176"/>
      <c r="Q16197" s="176"/>
      <c r="R16197" s="176"/>
      <c r="S16197" s="167"/>
    </row>
    <row r="16198" spans="1:19" x14ac:dyDescent="0.15">
      <c r="A16198">
        <v>3199</v>
      </c>
      <c r="B16198" t="s">
        <v>302</v>
      </c>
      <c r="C16198">
        <v>84</v>
      </c>
      <c r="D16198">
        <f t="shared" si="796"/>
        <v>21</v>
      </c>
      <c r="E16198">
        <f t="shared" si="796"/>
        <v>42</v>
      </c>
      <c r="F16198">
        <f t="shared" si="796"/>
        <v>63</v>
      </c>
      <c r="G16198">
        <v>1</v>
      </c>
      <c r="I16198" s="172" t="s">
        <v>302</v>
      </c>
      <c r="J16198" s="173">
        <v>84</v>
      </c>
      <c r="K16198" s="189"/>
      <c r="L16198" s="189"/>
      <c r="M16198" s="189"/>
      <c r="O16198" s="165"/>
      <c r="P16198" s="176"/>
      <c r="Q16198" s="176"/>
      <c r="R16198" s="176"/>
      <c r="S16198" s="167"/>
    </row>
    <row r="16199" spans="1:19" x14ac:dyDescent="0.15">
      <c r="A16199">
        <v>3199</v>
      </c>
      <c r="B16199" t="s">
        <v>302</v>
      </c>
      <c r="C16199">
        <v>85</v>
      </c>
      <c r="D16199">
        <f t="shared" si="796"/>
        <v>25</v>
      </c>
      <c r="E16199">
        <f t="shared" si="796"/>
        <v>26</v>
      </c>
      <c r="F16199">
        <f t="shared" si="796"/>
        <v>51</v>
      </c>
      <c r="G16199">
        <v>1</v>
      </c>
      <c r="I16199" s="172" t="s">
        <v>302</v>
      </c>
      <c r="J16199" s="173">
        <v>85</v>
      </c>
      <c r="K16199" s="189"/>
      <c r="L16199" s="189"/>
      <c r="M16199" s="189"/>
      <c r="O16199" s="165"/>
      <c r="P16199" s="176"/>
      <c r="Q16199" s="176"/>
      <c r="R16199" s="176"/>
      <c r="S16199" s="167"/>
    </row>
    <row r="16200" spans="1:19" x14ac:dyDescent="0.15">
      <c r="A16200">
        <v>3199</v>
      </c>
      <c r="B16200" t="s">
        <v>302</v>
      </c>
      <c r="C16200">
        <v>86</v>
      </c>
      <c r="D16200">
        <f t="shared" si="796"/>
        <v>26</v>
      </c>
      <c r="E16200">
        <f t="shared" si="796"/>
        <v>30</v>
      </c>
      <c r="F16200">
        <f t="shared" si="796"/>
        <v>56</v>
      </c>
      <c r="G16200">
        <v>1</v>
      </c>
      <c r="I16200" s="172" t="s">
        <v>302</v>
      </c>
      <c r="J16200" s="173">
        <v>86</v>
      </c>
      <c r="K16200" s="189"/>
      <c r="L16200" s="189"/>
      <c r="M16200" s="189"/>
      <c r="O16200" s="165"/>
      <c r="P16200" s="176"/>
      <c r="Q16200" s="176"/>
      <c r="R16200" s="176"/>
      <c r="S16200" s="167"/>
    </row>
    <row r="16201" spans="1:19" x14ac:dyDescent="0.15">
      <c r="A16201">
        <v>3199</v>
      </c>
      <c r="B16201" t="s">
        <v>302</v>
      </c>
      <c r="C16201">
        <v>87</v>
      </c>
      <c r="D16201">
        <f t="shared" si="796"/>
        <v>15</v>
      </c>
      <c r="E16201">
        <f t="shared" si="796"/>
        <v>24</v>
      </c>
      <c r="F16201">
        <f t="shared" si="796"/>
        <v>39</v>
      </c>
      <c r="G16201">
        <v>1</v>
      </c>
      <c r="I16201" s="172" t="s">
        <v>302</v>
      </c>
      <c r="J16201" s="173">
        <v>87</v>
      </c>
      <c r="K16201" s="189"/>
      <c r="L16201" s="189"/>
      <c r="M16201" s="189"/>
      <c r="O16201" s="165"/>
      <c r="P16201" s="176"/>
      <c r="Q16201" s="176"/>
      <c r="R16201" s="176"/>
      <c r="S16201" s="167"/>
    </row>
    <row r="16202" spans="1:19" x14ac:dyDescent="0.15">
      <c r="A16202">
        <v>3199</v>
      </c>
      <c r="B16202" t="s">
        <v>302</v>
      </c>
      <c r="C16202">
        <v>88</v>
      </c>
      <c r="D16202">
        <f t="shared" si="796"/>
        <v>8</v>
      </c>
      <c r="E16202">
        <f t="shared" si="796"/>
        <v>25</v>
      </c>
      <c r="F16202">
        <f t="shared" si="796"/>
        <v>33</v>
      </c>
      <c r="G16202">
        <v>1</v>
      </c>
      <c r="I16202" s="172" t="s">
        <v>302</v>
      </c>
      <c r="J16202" s="173">
        <v>88</v>
      </c>
      <c r="K16202" s="189"/>
      <c r="L16202" s="189"/>
      <c r="M16202" s="189"/>
      <c r="O16202" s="165"/>
      <c r="P16202" s="176"/>
      <c r="Q16202" s="176"/>
      <c r="R16202" s="176"/>
      <c r="S16202" s="167"/>
    </row>
    <row r="16203" spans="1:19" x14ac:dyDescent="0.15">
      <c r="A16203">
        <v>3199</v>
      </c>
      <c r="B16203" t="s">
        <v>302</v>
      </c>
      <c r="C16203">
        <v>89</v>
      </c>
      <c r="D16203">
        <f t="shared" si="796"/>
        <v>6</v>
      </c>
      <c r="E16203">
        <f t="shared" si="796"/>
        <v>32</v>
      </c>
      <c r="F16203">
        <f t="shared" si="796"/>
        <v>38</v>
      </c>
      <c r="G16203">
        <v>1</v>
      </c>
      <c r="I16203" s="172" t="s">
        <v>302</v>
      </c>
      <c r="J16203" s="173">
        <v>89</v>
      </c>
      <c r="K16203" s="189"/>
      <c r="L16203" s="189"/>
      <c r="M16203" s="189"/>
      <c r="O16203" s="165"/>
      <c r="P16203" s="176"/>
      <c r="Q16203" s="176"/>
      <c r="R16203" s="176"/>
      <c r="S16203" s="167"/>
    </row>
    <row r="16204" spans="1:19" x14ac:dyDescent="0.15">
      <c r="A16204">
        <v>3199</v>
      </c>
      <c r="B16204" t="s">
        <v>302</v>
      </c>
      <c r="C16204">
        <v>90</v>
      </c>
      <c r="D16204">
        <f t="shared" si="796"/>
        <v>8</v>
      </c>
      <c r="E16204">
        <f t="shared" si="796"/>
        <v>32</v>
      </c>
      <c r="F16204">
        <f t="shared" si="796"/>
        <v>40</v>
      </c>
      <c r="G16204">
        <v>1</v>
      </c>
      <c r="I16204" s="172" t="s">
        <v>302</v>
      </c>
      <c r="J16204" s="173">
        <v>90</v>
      </c>
      <c r="K16204" s="189"/>
      <c r="L16204" s="189"/>
      <c r="M16204" s="189"/>
      <c r="O16204" s="165"/>
      <c r="P16204" s="176"/>
      <c r="Q16204" s="176"/>
      <c r="R16204" s="176"/>
      <c r="S16204" s="167"/>
    </row>
    <row r="16205" spans="1:19" x14ac:dyDescent="0.15">
      <c r="A16205">
        <v>3199</v>
      </c>
      <c r="B16205" t="s">
        <v>302</v>
      </c>
      <c r="C16205">
        <v>91</v>
      </c>
      <c r="D16205">
        <f t="shared" si="796"/>
        <v>5</v>
      </c>
      <c r="E16205">
        <f t="shared" si="796"/>
        <v>24</v>
      </c>
      <c r="F16205">
        <f t="shared" si="796"/>
        <v>29</v>
      </c>
      <c r="G16205">
        <v>1</v>
      </c>
      <c r="I16205" s="172" t="s">
        <v>302</v>
      </c>
      <c r="J16205" s="173">
        <v>91</v>
      </c>
      <c r="K16205" s="189"/>
      <c r="L16205" s="189"/>
      <c r="M16205" s="189"/>
      <c r="O16205" s="165"/>
      <c r="P16205" s="176"/>
      <c r="Q16205" s="176"/>
      <c r="R16205" s="176"/>
      <c r="S16205" s="167"/>
    </row>
    <row r="16206" spans="1:19" x14ac:dyDescent="0.15">
      <c r="A16206">
        <v>3199</v>
      </c>
      <c r="B16206" t="s">
        <v>302</v>
      </c>
      <c r="C16206">
        <v>92</v>
      </c>
      <c r="D16206">
        <f t="shared" si="796"/>
        <v>8</v>
      </c>
      <c r="E16206">
        <f t="shared" si="796"/>
        <v>17</v>
      </c>
      <c r="F16206">
        <f t="shared" si="796"/>
        <v>25</v>
      </c>
      <c r="G16206">
        <v>1</v>
      </c>
      <c r="I16206" s="172" t="s">
        <v>302</v>
      </c>
      <c r="J16206" s="173">
        <v>92</v>
      </c>
      <c r="K16206" s="189"/>
      <c r="L16206" s="189"/>
      <c r="M16206" s="189"/>
      <c r="O16206" s="165"/>
      <c r="P16206" s="176"/>
      <c r="Q16206" s="176"/>
      <c r="R16206" s="176"/>
      <c r="S16206" s="167"/>
    </row>
    <row r="16207" spans="1:19" x14ac:dyDescent="0.15">
      <c r="A16207">
        <v>3199</v>
      </c>
      <c r="B16207" t="s">
        <v>302</v>
      </c>
      <c r="C16207">
        <v>93</v>
      </c>
      <c r="D16207">
        <f t="shared" si="796"/>
        <v>8</v>
      </c>
      <c r="E16207">
        <f t="shared" si="796"/>
        <v>11</v>
      </c>
      <c r="F16207">
        <f t="shared" si="796"/>
        <v>19</v>
      </c>
      <c r="G16207">
        <v>1</v>
      </c>
      <c r="I16207" s="172" t="s">
        <v>302</v>
      </c>
      <c r="J16207" s="173">
        <v>93</v>
      </c>
      <c r="K16207" s="189"/>
      <c r="L16207" s="189"/>
      <c r="M16207" s="189"/>
      <c r="O16207" s="165"/>
      <c r="P16207" s="176"/>
      <c r="Q16207" s="176"/>
      <c r="R16207" s="176"/>
      <c r="S16207" s="167"/>
    </row>
    <row r="16208" spans="1:19" x14ac:dyDescent="0.15">
      <c r="A16208">
        <v>3199</v>
      </c>
      <c r="B16208" t="s">
        <v>302</v>
      </c>
      <c r="C16208">
        <v>94</v>
      </c>
      <c r="D16208">
        <f t="shared" si="796"/>
        <v>7</v>
      </c>
      <c r="E16208">
        <f t="shared" si="796"/>
        <v>12</v>
      </c>
      <c r="F16208">
        <f t="shared" si="796"/>
        <v>19</v>
      </c>
      <c r="G16208">
        <v>1</v>
      </c>
      <c r="I16208" s="172" t="s">
        <v>302</v>
      </c>
      <c r="J16208" s="173">
        <v>94</v>
      </c>
      <c r="K16208" s="189"/>
      <c r="L16208" s="189"/>
      <c r="M16208" s="189"/>
      <c r="O16208" s="165"/>
      <c r="P16208" s="176"/>
      <c r="Q16208" s="176"/>
      <c r="R16208" s="176"/>
      <c r="S16208" s="167"/>
    </row>
    <row r="16209" spans="1:19" x14ac:dyDescent="0.15">
      <c r="A16209">
        <v>3199</v>
      </c>
      <c r="B16209" t="s">
        <v>302</v>
      </c>
      <c r="C16209">
        <v>95</v>
      </c>
      <c r="D16209">
        <f t="shared" si="796"/>
        <v>2</v>
      </c>
      <c r="E16209">
        <f t="shared" si="796"/>
        <v>12</v>
      </c>
      <c r="F16209">
        <f t="shared" si="796"/>
        <v>14</v>
      </c>
      <c r="G16209">
        <v>1</v>
      </c>
      <c r="I16209" s="172" t="s">
        <v>302</v>
      </c>
      <c r="J16209" s="173">
        <v>95</v>
      </c>
      <c r="K16209" s="189"/>
      <c r="L16209" s="189"/>
      <c r="M16209" s="189"/>
      <c r="O16209" s="165"/>
      <c r="P16209" s="176"/>
      <c r="Q16209" s="176"/>
      <c r="R16209" s="176"/>
      <c r="S16209" s="167"/>
    </row>
    <row r="16210" spans="1:19" x14ac:dyDescent="0.15">
      <c r="A16210">
        <v>3199</v>
      </c>
      <c r="B16210" t="s">
        <v>302</v>
      </c>
      <c r="C16210">
        <v>96</v>
      </c>
      <c r="D16210">
        <f t="shared" ref="D16210:F16219" si="797">D16104+D15998+D15892+D15786+D15680+D15574+D15468+D15362+D15256+D15150+D15044+D14938+D14832+D14726+D14620+D14514+D14408+D14302+D14196+D14090</f>
        <v>0</v>
      </c>
      <c r="E16210">
        <f t="shared" si="797"/>
        <v>13</v>
      </c>
      <c r="F16210">
        <f t="shared" si="797"/>
        <v>13</v>
      </c>
      <c r="G16210">
        <v>1</v>
      </c>
      <c r="I16210" s="172" t="s">
        <v>302</v>
      </c>
      <c r="J16210" s="173">
        <v>96</v>
      </c>
      <c r="K16210" s="189"/>
      <c r="L16210" s="189"/>
      <c r="M16210" s="189"/>
      <c r="O16210" s="165"/>
      <c r="P16210" s="176"/>
      <c r="Q16210" s="176"/>
      <c r="R16210" s="176"/>
      <c r="S16210" s="167"/>
    </row>
    <row r="16211" spans="1:19" x14ac:dyDescent="0.15">
      <c r="A16211">
        <v>3199</v>
      </c>
      <c r="B16211" t="s">
        <v>302</v>
      </c>
      <c r="C16211">
        <v>97</v>
      </c>
      <c r="D16211">
        <f t="shared" si="797"/>
        <v>0</v>
      </c>
      <c r="E16211">
        <f t="shared" si="797"/>
        <v>8</v>
      </c>
      <c r="F16211">
        <f t="shared" si="797"/>
        <v>8</v>
      </c>
      <c r="G16211">
        <v>1</v>
      </c>
      <c r="I16211" s="172" t="s">
        <v>302</v>
      </c>
      <c r="J16211" s="173">
        <v>97</v>
      </c>
      <c r="K16211" s="189"/>
      <c r="L16211" s="189"/>
      <c r="M16211" s="189"/>
      <c r="O16211" s="165"/>
      <c r="P16211" s="176"/>
      <c r="Q16211" s="176"/>
      <c r="R16211" s="176"/>
      <c r="S16211" s="167"/>
    </row>
    <row r="16212" spans="1:19" x14ac:dyDescent="0.15">
      <c r="A16212">
        <v>3199</v>
      </c>
      <c r="B16212" t="s">
        <v>302</v>
      </c>
      <c r="C16212">
        <v>98</v>
      </c>
      <c r="D16212">
        <f t="shared" si="797"/>
        <v>0</v>
      </c>
      <c r="E16212">
        <f t="shared" si="797"/>
        <v>3</v>
      </c>
      <c r="F16212">
        <f t="shared" si="797"/>
        <v>3</v>
      </c>
      <c r="G16212">
        <v>1</v>
      </c>
      <c r="I16212" s="172" t="s">
        <v>302</v>
      </c>
      <c r="J16212" s="173">
        <v>98</v>
      </c>
      <c r="K16212" s="189"/>
      <c r="L16212" s="189"/>
      <c r="M16212" s="189"/>
      <c r="O16212" s="165"/>
      <c r="P16212" s="176"/>
      <c r="Q16212" s="176"/>
      <c r="R16212" s="176"/>
      <c r="S16212" s="167"/>
    </row>
    <row r="16213" spans="1:19" x14ac:dyDescent="0.15">
      <c r="A16213">
        <v>3199</v>
      </c>
      <c r="B16213" t="s">
        <v>302</v>
      </c>
      <c r="C16213">
        <v>99</v>
      </c>
      <c r="D16213">
        <f t="shared" si="797"/>
        <v>0</v>
      </c>
      <c r="E16213">
        <f t="shared" si="797"/>
        <v>1</v>
      </c>
      <c r="F16213">
        <f t="shared" si="797"/>
        <v>1</v>
      </c>
      <c r="G16213">
        <v>1</v>
      </c>
      <c r="I16213" s="172" t="s">
        <v>302</v>
      </c>
      <c r="J16213" s="173">
        <v>99</v>
      </c>
      <c r="K16213" s="189"/>
      <c r="L16213" s="189"/>
      <c r="M16213" s="189"/>
      <c r="O16213" s="165"/>
      <c r="P16213" s="176"/>
      <c r="Q16213" s="176"/>
      <c r="R16213" s="176"/>
      <c r="S16213" s="167"/>
    </row>
    <row r="16214" spans="1:19" x14ac:dyDescent="0.15">
      <c r="A16214">
        <v>3199</v>
      </c>
      <c r="B16214" t="s">
        <v>302</v>
      </c>
      <c r="C16214">
        <v>100</v>
      </c>
      <c r="D16214">
        <f t="shared" si="797"/>
        <v>0</v>
      </c>
      <c r="E16214">
        <f t="shared" si="797"/>
        <v>1</v>
      </c>
      <c r="F16214">
        <f t="shared" si="797"/>
        <v>1</v>
      </c>
      <c r="G16214">
        <v>1</v>
      </c>
      <c r="I16214" s="172" t="s">
        <v>302</v>
      </c>
      <c r="J16214" s="173">
        <v>100</v>
      </c>
      <c r="K16214" s="189"/>
      <c r="L16214" s="189"/>
      <c r="M16214" s="189"/>
      <c r="O16214" s="165"/>
      <c r="P16214" s="176"/>
      <c r="Q16214" s="176"/>
      <c r="R16214" s="176"/>
      <c r="S16214" s="167"/>
    </row>
    <row r="16215" spans="1:19" x14ac:dyDescent="0.15">
      <c r="A16215">
        <v>3199</v>
      </c>
      <c r="B16215" t="s">
        <v>302</v>
      </c>
      <c r="C16215">
        <v>101</v>
      </c>
      <c r="D16215">
        <f t="shared" si="797"/>
        <v>1</v>
      </c>
      <c r="E16215">
        <f t="shared" si="797"/>
        <v>2</v>
      </c>
      <c r="F16215">
        <f t="shared" si="797"/>
        <v>3</v>
      </c>
      <c r="G16215">
        <v>1</v>
      </c>
      <c r="I16215" s="172" t="s">
        <v>302</v>
      </c>
      <c r="J16215" s="173">
        <v>101</v>
      </c>
      <c r="K16215" s="189"/>
      <c r="L16215" s="189"/>
      <c r="M16215" s="189"/>
      <c r="O16215" s="165"/>
      <c r="P16215" s="176"/>
      <c r="Q16215" s="176"/>
      <c r="R16215" s="176"/>
      <c r="S16215" s="167"/>
    </row>
    <row r="16216" spans="1:19" x14ac:dyDescent="0.15">
      <c r="A16216">
        <v>3199</v>
      </c>
      <c r="B16216" t="s">
        <v>302</v>
      </c>
      <c r="C16216">
        <v>102</v>
      </c>
      <c r="D16216">
        <f t="shared" si="797"/>
        <v>0</v>
      </c>
      <c r="E16216">
        <f t="shared" si="797"/>
        <v>0</v>
      </c>
      <c r="F16216">
        <f t="shared" si="797"/>
        <v>0</v>
      </c>
      <c r="G16216">
        <v>1</v>
      </c>
      <c r="I16216" s="172" t="s">
        <v>302</v>
      </c>
      <c r="J16216" s="173">
        <v>102</v>
      </c>
      <c r="K16216" s="189"/>
      <c r="L16216" s="189"/>
      <c r="M16216" s="189"/>
      <c r="O16216" s="165"/>
      <c r="P16216" s="176"/>
      <c r="Q16216" s="176"/>
      <c r="R16216" s="176"/>
      <c r="S16216" s="167"/>
    </row>
    <row r="16217" spans="1:19" x14ac:dyDescent="0.15">
      <c r="A16217">
        <v>3199</v>
      </c>
      <c r="B16217" t="s">
        <v>302</v>
      </c>
      <c r="C16217">
        <v>103</v>
      </c>
      <c r="D16217">
        <f t="shared" si="797"/>
        <v>0</v>
      </c>
      <c r="E16217">
        <f t="shared" si="797"/>
        <v>0</v>
      </c>
      <c r="F16217">
        <f t="shared" si="797"/>
        <v>0</v>
      </c>
      <c r="G16217">
        <v>1</v>
      </c>
      <c r="I16217" s="172" t="s">
        <v>302</v>
      </c>
      <c r="J16217" s="173">
        <v>103</v>
      </c>
      <c r="K16217" s="189"/>
      <c r="L16217" s="189"/>
      <c r="M16217" s="189"/>
      <c r="O16217" s="165"/>
      <c r="P16217" s="176"/>
      <c r="Q16217" s="176"/>
      <c r="R16217" s="176"/>
      <c r="S16217" s="167"/>
    </row>
    <row r="16218" spans="1:19" x14ac:dyDescent="0.15">
      <c r="A16218">
        <v>3199</v>
      </c>
      <c r="B16218" t="s">
        <v>302</v>
      </c>
      <c r="C16218">
        <v>104</v>
      </c>
      <c r="D16218">
        <f t="shared" si="797"/>
        <v>0</v>
      </c>
      <c r="E16218">
        <f t="shared" si="797"/>
        <v>0</v>
      </c>
      <c r="F16218">
        <f t="shared" si="797"/>
        <v>0</v>
      </c>
      <c r="G16218">
        <v>1</v>
      </c>
      <c r="I16218" s="172" t="s">
        <v>302</v>
      </c>
      <c r="J16218" s="173">
        <v>104</v>
      </c>
      <c r="K16218" s="189"/>
      <c r="L16218" s="189"/>
      <c r="M16218" s="189"/>
      <c r="O16218" s="165"/>
      <c r="P16218" s="176"/>
      <c r="Q16218" s="176"/>
      <c r="R16218" s="176"/>
      <c r="S16218" s="167"/>
    </row>
    <row r="16219" spans="1:19" x14ac:dyDescent="0.15">
      <c r="A16219">
        <v>3199</v>
      </c>
      <c r="B16219" t="s">
        <v>302</v>
      </c>
      <c r="C16219">
        <v>105</v>
      </c>
      <c r="D16219">
        <f t="shared" si="797"/>
        <v>1</v>
      </c>
      <c r="E16219">
        <f t="shared" si="797"/>
        <v>0</v>
      </c>
      <c r="F16219">
        <f t="shared" si="797"/>
        <v>1</v>
      </c>
      <c r="G16219">
        <v>1</v>
      </c>
      <c r="I16219" s="172" t="s">
        <v>302</v>
      </c>
      <c r="J16219" s="173">
        <v>105</v>
      </c>
      <c r="K16219" s="189"/>
      <c r="L16219" s="189"/>
      <c r="M16219" s="189"/>
      <c r="O16219" s="165"/>
      <c r="P16219" s="176"/>
      <c r="Q16219" s="176"/>
      <c r="R16219" s="176"/>
      <c r="S16219" s="167"/>
    </row>
    <row r="16220" spans="1:19" x14ac:dyDescent="0.15">
      <c r="A16220">
        <v>2201</v>
      </c>
      <c r="B16220" t="s">
        <v>303</v>
      </c>
      <c r="C16220">
        <v>0</v>
      </c>
      <c r="D16220">
        <f>K16220</f>
        <v>2</v>
      </c>
      <c r="E16220">
        <f>L16220</f>
        <v>2</v>
      </c>
      <c r="F16220">
        <f>M16220</f>
        <v>4</v>
      </c>
      <c r="G16220">
        <v>1</v>
      </c>
      <c r="I16220" s="172" t="s">
        <v>303</v>
      </c>
      <c r="J16220" s="173">
        <v>0</v>
      </c>
      <c r="K16220" s="188">
        <v>2</v>
      </c>
      <c r="L16220" s="188">
        <v>2</v>
      </c>
      <c r="M16220" s="188">
        <v>4</v>
      </c>
      <c r="O16220" s="165"/>
      <c r="P16220" s="174"/>
      <c r="Q16220" s="174"/>
      <c r="R16220" s="174"/>
      <c r="S16220" s="166"/>
    </row>
    <row r="16221" spans="1:19" x14ac:dyDescent="0.15">
      <c r="A16221">
        <v>2201</v>
      </c>
      <c r="B16221" t="s">
        <v>303</v>
      </c>
      <c r="C16221">
        <v>1</v>
      </c>
      <c r="D16221">
        <f t="shared" ref="D16221:D16284" si="798">K16221</f>
        <v>3</v>
      </c>
      <c r="E16221">
        <f t="shared" ref="E16221:E16284" si="799">L16221</f>
        <v>0</v>
      </c>
      <c r="F16221">
        <f t="shared" ref="F16221:F16284" si="800">M16221</f>
        <v>3</v>
      </c>
      <c r="G16221">
        <v>1</v>
      </c>
      <c r="I16221" s="172" t="s">
        <v>303</v>
      </c>
      <c r="J16221" s="173">
        <v>1</v>
      </c>
      <c r="K16221" s="188">
        <v>3</v>
      </c>
      <c r="L16221" s="188">
        <v>0</v>
      </c>
      <c r="M16221" s="188">
        <v>3</v>
      </c>
      <c r="O16221" s="165"/>
      <c r="P16221" s="174"/>
      <c r="Q16221" s="174"/>
      <c r="R16221" s="174"/>
      <c r="S16221" s="166"/>
    </row>
    <row r="16222" spans="1:19" x14ac:dyDescent="0.15">
      <c r="A16222">
        <v>2201</v>
      </c>
      <c r="B16222" t="s">
        <v>303</v>
      </c>
      <c r="C16222">
        <v>2</v>
      </c>
      <c r="D16222">
        <f t="shared" si="798"/>
        <v>3</v>
      </c>
      <c r="E16222">
        <f t="shared" si="799"/>
        <v>3</v>
      </c>
      <c r="F16222">
        <f t="shared" si="800"/>
        <v>6</v>
      </c>
      <c r="G16222">
        <v>1</v>
      </c>
      <c r="I16222" s="172" t="s">
        <v>303</v>
      </c>
      <c r="J16222" s="173">
        <v>2</v>
      </c>
      <c r="K16222" s="188">
        <v>3</v>
      </c>
      <c r="L16222" s="188">
        <v>3</v>
      </c>
      <c r="M16222" s="188">
        <v>6</v>
      </c>
      <c r="O16222" s="165"/>
      <c r="P16222" s="174"/>
      <c r="Q16222" s="174"/>
      <c r="R16222" s="174"/>
      <c r="S16222" s="166"/>
    </row>
    <row r="16223" spans="1:19" x14ac:dyDescent="0.15">
      <c r="A16223">
        <v>2201</v>
      </c>
      <c r="B16223" t="s">
        <v>303</v>
      </c>
      <c r="C16223">
        <v>3</v>
      </c>
      <c r="D16223">
        <f t="shared" si="798"/>
        <v>2</v>
      </c>
      <c r="E16223">
        <f t="shared" si="799"/>
        <v>2</v>
      </c>
      <c r="F16223">
        <f t="shared" si="800"/>
        <v>4</v>
      </c>
      <c r="G16223">
        <v>1</v>
      </c>
      <c r="I16223" s="172" t="s">
        <v>303</v>
      </c>
      <c r="J16223" s="173">
        <v>3</v>
      </c>
      <c r="K16223" s="188">
        <v>2</v>
      </c>
      <c r="L16223" s="188">
        <v>2</v>
      </c>
      <c r="M16223" s="188">
        <v>4</v>
      </c>
      <c r="O16223" s="165"/>
      <c r="P16223" s="174"/>
      <c r="Q16223" s="174"/>
      <c r="R16223" s="174"/>
      <c r="S16223" s="166"/>
    </row>
    <row r="16224" spans="1:19" x14ac:dyDescent="0.15">
      <c r="A16224">
        <v>2201</v>
      </c>
      <c r="B16224" t="s">
        <v>303</v>
      </c>
      <c r="C16224">
        <v>4</v>
      </c>
      <c r="D16224">
        <f t="shared" si="798"/>
        <v>3</v>
      </c>
      <c r="E16224">
        <f t="shared" si="799"/>
        <v>4</v>
      </c>
      <c r="F16224">
        <f t="shared" si="800"/>
        <v>7</v>
      </c>
      <c r="G16224">
        <v>1</v>
      </c>
      <c r="I16224" s="172" t="s">
        <v>303</v>
      </c>
      <c r="J16224" s="173">
        <v>4</v>
      </c>
      <c r="K16224" s="188">
        <v>3</v>
      </c>
      <c r="L16224" s="188">
        <v>4</v>
      </c>
      <c r="M16224" s="188">
        <v>7</v>
      </c>
      <c r="O16224" s="165"/>
      <c r="P16224" s="174"/>
      <c r="Q16224" s="174"/>
      <c r="R16224" s="174"/>
      <c r="S16224" s="166"/>
    </row>
    <row r="16225" spans="1:19" x14ac:dyDescent="0.15">
      <c r="A16225">
        <v>2201</v>
      </c>
      <c r="B16225" t="s">
        <v>303</v>
      </c>
      <c r="C16225">
        <v>5</v>
      </c>
      <c r="D16225">
        <f t="shared" si="798"/>
        <v>2</v>
      </c>
      <c r="E16225">
        <f t="shared" si="799"/>
        <v>2</v>
      </c>
      <c r="F16225">
        <f t="shared" si="800"/>
        <v>4</v>
      </c>
      <c r="G16225">
        <v>1</v>
      </c>
      <c r="I16225" s="172" t="s">
        <v>303</v>
      </c>
      <c r="J16225" s="173">
        <v>5</v>
      </c>
      <c r="K16225" s="188">
        <v>2</v>
      </c>
      <c r="L16225" s="188">
        <v>2</v>
      </c>
      <c r="M16225" s="188">
        <v>4</v>
      </c>
      <c r="O16225" s="165"/>
      <c r="P16225" s="174"/>
      <c r="Q16225" s="174"/>
      <c r="R16225" s="174"/>
      <c r="S16225" s="166"/>
    </row>
    <row r="16226" spans="1:19" x14ac:dyDescent="0.15">
      <c r="A16226">
        <v>2201</v>
      </c>
      <c r="B16226" t="s">
        <v>303</v>
      </c>
      <c r="C16226">
        <v>6</v>
      </c>
      <c r="D16226">
        <f t="shared" si="798"/>
        <v>1</v>
      </c>
      <c r="E16226">
        <f t="shared" si="799"/>
        <v>2</v>
      </c>
      <c r="F16226">
        <f t="shared" si="800"/>
        <v>3</v>
      </c>
      <c r="G16226">
        <v>1</v>
      </c>
      <c r="I16226" s="172" t="s">
        <v>303</v>
      </c>
      <c r="J16226" s="173">
        <v>6</v>
      </c>
      <c r="K16226" s="188">
        <v>1</v>
      </c>
      <c r="L16226" s="188">
        <v>2</v>
      </c>
      <c r="M16226" s="188">
        <v>3</v>
      </c>
      <c r="O16226" s="165"/>
      <c r="P16226" s="174"/>
      <c r="Q16226" s="174"/>
      <c r="R16226" s="174"/>
      <c r="S16226" s="166"/>
    </row>
    <row r="16227" spans="1:19" x14ac:dyDescent="0.15">
      <c r="A16227">
        <v>2201</v>
      </c>
      <c r="B16227" t="s">
        <v>303</v>
      </c>
      <c r="C16227">
        <v>7</v>
      </c>
      <c r="D16227">
        <f t="shared" si="798"/>
        <v>1</v>
      </c>
      <c r="E16227">
        <f t="shared" si="799"/>
        <v>0</v>
      </c>
      <c r="F16227">
        <f t="shared" si="800"/>
        <v>1</v>
      </c>
      <c r="G16227">
        <v>1</v>
      </c>
      <c r="I16227" s="172" t="s">
        <v>303</v>
      </c>
      <c r="J16227" s="173">
        <v>7</v>
      </c>
      <c r="K16227" s="188">
        <v>1</v>
      </c>
      <c r="L16227" s="188">
        <v>0</v>
      </c>
      <c r="M16227" s="188">
        <v>1</v>
      </c>
      <c r="O16227" s="165"/>
      <c r="P16227" s="174"/>
      <c r="Q16227" s="174"/>
      <c r="R16227" s="174"/>
      <c r="S16227" s="166"/>
    </row>
    <row r="16228" spans="1:19" x14ac:dyDescent="0.15">
      <c r="A16228">
        <v>2201</v>
      </c>
      <c r="B16228" t="s">
        <v>303</v>
      </c>
      <c r="C16228">
        <v>8</v>
      </c>
      <c r="D16228">
        <f t="shared" si="798"/>
        <v>2</v>
      </c>
      <c r="E16228">
        <f t="shared" si="799"/>
        <v>0</v>
      </c>
      <c r="F16228">
        <f t="shared" si="800"/>
        <v>2</v>
      </c>
      <c r="G16228">
        <v>1</v>
      </c>
      <c r="I16228" s="172" t="s">
        <v>303</v>
      </c>
      <c r="J16228" s="173">
        <v>8</v>
      </c>
      <c r="K16228" s="188">
        <v>2</v>
      </c>
      <c r="L16228" s="188">
        <v>0</v>
      </c>
      <c r="M16228" s="188">
        <v>2</v>
      </c>
      <c r="O16228" s="165"/>
      <c r="P16228" s="174"/>
      <c r="Q16228" s="174"/>
      <c r="R16228" s="174"/>
      <c r="S16228" s="166"/>
    </row>
    <row r="16229" spans="1:19" x14ac:dyDescent="0.15">
      <c r="A16229">
        <v>2201</v>
      </c>
      <c r="B16229" t="s">
        <v>303</v>
      </c>
      <c r="C16229">
        <v>9</v>
      </c>
      <c r="D16229">
        <f t="shared" si="798"/>
        <v>4</v>
      </c>
      <c r="E16229">
        <f t="shared" si="799"/>
        <v>2</v>
      </c>
      <c r="F16229">
        <f t="shared" si="800"/>
        <v>6</v>
      </c>
      <c r="G16229">
        <v>1</v>
      </c>
      <c r="I16229" s="172" t="s">
        <v>303</v>
      </c>
      <c r="J16229" s="173">
        <v>9</v>
      </c>
      <c r="K16229" s="188">
        <v>4</v>
      </c>
      <c r="L16229" s="188">
        <v>2</v>
      </c>
      <c r="M16229" s="188">
        <v>6</v>
      </c>
      <c r="O16229" s="165"/>
      <c r="P16229" s="174"/>
      <c r="Q16229" s="174"/>
      <c r="R16229" s="174"/>
      <c r="S16229" s="166"/>
    </row>
    <row r="16230" spans="1:19" x14ac:dyDescent="0.15">
      <c r="A16230">
        <v>2201</v>
      </c>
      <c r="B16230" t="s">
        <v>303</v>
      </c>
      <c r="C16230">
        <v>10</v>
      </c>
      <c r="D16230">
        <f t="shared" si="798"/>
        <v>2</v>
      </c>
      <c r="E16230">
        <f t="shared" si="799"/>
        <v>1</v>
      </c>
      <c r="F16230">
        <f t="shared" si="800"/>
        <v>3</v>
      </c>
      <c r="G16230">
        <v>1</v>
      </c>
      <c r="I16230" s="172" t="s">
        <v>303</v>
      </c>
      <c r="J16230" s="173">
        <v>10</v>
      </c>
      <c r="K16230" s="188">
        <v>2</v>
      </c>
      <c r="L16230" s="188">
        <v>1</v>
      </c>
      <c r="M16230" s="188">
        <v>3</v>
      </c>
      <c r="O16230" s="165"/>
      <c r="P16230" s="174"/>
      <c r="Q16230" s="174"/>
      <c r="R16230" s="174"/>
      <c r="S16230" s="166"/>
    </row>
    <row r="16231" spans="1:19" x14ac:dyDescent="0.15">
      <c r="A16231">
        <v>2201</v>
      </c>
      <c r="B16231" t="s">
        <v>303</v>
      </c>
      <c r="C16231">
        <v>11</v>
      </c>
      <c r="D16231">
        <f t="shared" si="798"/>
        <v>1</v>
      </c>
      <c r="E16231">
        <f t="shared" si="799"/>
        <v>2</v>
      </c>
      <c r="F16231">
        <f t="shared" si="800"/>
        <v>3</v>
      </c>
      <c r="G16231">
        <v>1</v>
      </c>
      <c r="I16231" s="172" t="s">
        <v>303</v>
      </c>
      <c r="J16231" s="173">
        <v>11</v>
      </c>
      <c r="K16231" s="188">
        <v>1</v>
      </c>
      <c r="L16231" s="188">
        <v>2</v>
      </c>
      <c r="M16231" s="188">
        <v>3</v>
      </c>
      <c r="O16231" s="165"/>
      <c r="P16231" s="174"/>
      <c r="Q16231" s="174"/>
      <c r="R16231" s="174"/>
      <c r="S16231" s="166"/>
    </row>
    <row r="16232" spans="1:19" x14ac:dyDescent="0.15">
      <c r="A16232">
        <v>2201</v>
      </c>
      <c r="B16232" t="s">
        <v>303</v>
      </c>
      <c r="C16232">
        <v>12</v>
      </c>
      <c r="D16232">
        <f t="shared" si="798"/>
        <v>3</v>
      </c>
      <c r="E16232">
        <f t="shared" si="799"/>
        <v>4</v>
      </c>
      <c r="F16232">
        <f t="shared" si="800"/>
        <v>7</v>
      </c>
      <c r="G16232">
        <v>1</v>
      </c>
      <c r="I16232" s="172" t="s">
        <v>303</v>
      </c>
      <c r="J16232" s="173">
        <v>12</v>
      </c>
      <c r="K16232" s="188">
        <v>3</v>
      </c>
      <c r="L16232" s="188">
        <v>4</v>
      </c>
      <c r="M16232" s="188">
        <v>7</v>
      </c>
      <c r="O16232" s="165"/>
      <c r="P16232" s="174"/>
      <c r="Q16232" s="174"/>
      <c r="R16232" s="174"/>
      <c r="S16232" s="166"/>
    </row>
    <row r="16233" spans="1:19" x14ac:dyDescent="0.15">
      <c r="A16233">
        <v>2201</v>
      </c>
      <c r="B16233" t="s">
        <v>303</v>
      </c>
      <c r="C16233">
        <v>13</v>
      </c>
      <c r="D16233">
        <f t="shared" si="798"/>
        <v>0</v>
      </c>
      <c r="E16233">
        <f t="shared" si="799"/>
        <v>2</v>
      </c>
      <c r="F16233">
        <f t="shared" si="800"/>
        <v>2</v>
      </c>
      <c r="G16233">
        <v>1</v>
      </c>
      <c r="I16233" s="172" t="s">
        <v>303</v>
      </c>
      <c r="J16233" s="173">
        <v>13</v>
      </c>
      <c r="K16233" s="188">
        <v>0</v>
      </c>
      <c r="L16233" s="188">
        <v>2</v>
      </c>
      <c r="M16233" s="188">
        <v>2</v>
      </c>
      <c r="O16233" s="165"/>
      <c r="P16233" s="174"/>
      <c r="Q16233" s="174"/>
      <c r="R16233" s="174"/>
      <c r="S16233" s="166"/>
    </row>
    <row r="16234" spans="1:19" x14ac:dyDescent="0.15">
      <c r="A16234">
        <v>2201</v>
      </c>
      <c r="B16234" t="s">
        <v>303</v>
      </c>
      <c r="C16234">
        <v>14</v>
      </c>
      <c r="D16234">
        <f t="shared" si="798"/>
        <v>3</v>
      </c>
      <c r="E16234">
        <f t="shared" si="799"/>
        <v>5</v>
      </c>
      <c r="F16234">
        <f t="shared" si="800"/>
        <v>8</v>
      </c>
      <c r="G16234">
        <v>1</v>
      </c>
      <c r="I16234" s="172" t="s">
        <v>303</v>
      </c>
      <c r="J16234" s="173">
        <v>14</v>
      </c>
      <c r="K16234" s="188">
        <v>3</v>
      </c>
      <c r="L16234" s="188">
        <v>5</v>
      </c>
      <c r="M16234" s="188">
        <v>8</v>
      </c>
      <c r="O16234" s="165"/>
      <c r="P16234" s="174"/>
      <c r="Q16234" s="174"/>
      <c r="R16234" s="174"/>
      <c r="S16234" s="166"/>
    </row>
    <row r="16235" spans="1:19" x14ac:dyDescent="0.15">
      <c r="A16235">
        <v>2201</v>
      </c>
      <c r="B16235" t="s">
        <v>303</v>
      </c>
      <c r="C16235">
        <v>15</v>
      </c>
      <c r="D16235">
        <f t="shared" si="798"/>
        <v>0</v>
      </c>
      <c r="E16235">
        <f t="shared" si="799"/>
        <v>1</v>
      </c>
      <c r="F16235">
        <f t="shared" si="800"/>
        <v>1</v>
      </c>
      <c r="G16235">
        <v>1</v>
      </c>
      <c r="I16235" s="172" t="s">
        <v>303</v>
      </c>
      <c r="J16235" s="173">
        <v>15</v>
      </c>
      <c r="K16235" s="188">
        <v>0</v>
      </c>
      <c r="L16235" s="188">
        <v>1</v>
      </c>
      <c r="M16235" s="188">
        <v>1</v>
      </c>
      <c r="O16235" s="165"/>
      <c r="P16235" s="174"/>
      <c r="Q16235" s="174"/>
      <c r="R16235" s="174"/>
      <c r="S16235" s="166"/>
    </row>
    <row r="16236" spans="1:19" x14ac:dyDescent="0.15">
      <c r="A16236">
        <v>2201</v>
      </c>
      <c r="B16236" t="s">
        <v>303</v>
      </c>
      <c r="C16236">
        <v>16</v>
      </c>
      <c r="D16236">
        <f t="shared" si="798"/>
        <v>0</v>
      </c>
      <c r="E16236">
        <f t="shared" si="799"/>
        <v>4</v>
      </c>
      <c r="F16236">
        <f t="shared" si="800"/>
        <v>4</v>
      </c>
      <c r="G16236">
        <v>1</v>
      </c>
      <c r="I16236" s="172" t="s">
        <v>303</v>
      </c>
      <c r="J16236" s="173">
        <v>16</v>
      </c>
      <c r="K16236" s="188">
        <v>0</v>
      </c>
      <c r="L16236" s="188">
        <v>4</v>
      </c>
      <c r="M16236" s="188">
        <v>4</v>
      </c>
      <c r="O16236" s="165"/>
      <c r="P16236" s="174"/>
      <c r="Q16236" s="174"/>
      <c r="R16236" s="174"/>
      <c r="S16236" s="166"/>
    </row>
    <row r="16237" spans="1:19" x14ac:dyDescent="0.15">
      <c r="A16237">
        <v>2201</v>
      </c>
      <c r="B16237" t="s">
        <v>303</v>
      </c>
      <c r="C16237">
        <v>17</v>
      </c>
      <c r="D16237">
        <f t="shared" si="798"/>
        <v>2</v>
      </c>
      <c r="E16237">
        <f t="shared" si="799"/>
        <v>3</v>
      </c>
      <c r="F16237">
        <f t="shared" si="800"/>
        <v>5</v>
      </c>
      <c r="G16237">
        <v>1</v>
      </c>
      <c r="I16237" s="172" t="s">
        <v>303</v>
      </c>
      <c r="J16237" s="173">
        <v>17</v>
      </c>
      <c r="K16237" s="188">
        <v>2</v>
      </c>
      <c r="L16237" s="188">
        <v>3</v>
      </c>
      <c r="M16237" s="188">
        <v>5</v>
      </c>
      <c r="O16237" s="165"/>
      <c r="P16237" s="174"/>
      <c r="Q16237" s="174"/>
      <c r="R16237" s="174"/>
      <c r="S16237" s="166"/>
    </row>
    <row r="16238" spans="1:19" x14ac:dyDescent="0.15">
      <c r="A16238">
        <v>2201</v>
      </c>
      <c r="B16238" t="s">
        <v>303</v>
      </c>
      <c r="C16238">
        <v>18</v>
      </c>
      <c r="D16238">
        <f t="shared" si="798"/>
        <v>4</v>
      </c>
      <c r="E16238">
        <f t="shared" si="799"/>
        <v>2</v>
      </c>
      <c r="F16238">
        <f t="shared" si="800"/>
        <v>6</v>
      </c>
      <c r="G16238">
        <v>1</v>
      </c>
      <c r="I16238" s="172" t="s">
        <v>303</v>
      </c>
      <c r="J16238" s="173">
        <v>18</v>
      </c>
      <c r="K16238" s="188">
        <v>4</v>
      </c>
      <c r="L16238" s="188">
        <v>2</v>
      </c>
      <c r="M16238" s="188">
        <v>6</v>
      </c>
      <c r="O16238" s="165"/>
      <c r="P16238" s="174"/>
      <c r="Q16238" s="174"/>
      <c r="R16238" s="174"/>
      <c r="S16238" s="166"/>
    </row>
    <row r="16239" spans="1:19" x14ac:dyDescent="0.15">
      <c r="A16239">
        <v>2201</v>
      </c>
      <c r="B16239" t="s">
        <v>303</v>
      </c>
      <c r="C16239">
        <v>19</v>
      </c>
      <c r="D16239">
        <f t="shared" si="798"/>
        <v>3</v>
      </c>
      <c r="E16239">
        <f t="shared" si="799"/>
        <v>2</v>
      </c>
      <c r="F16239">
        <f t="shared" si="800"/>
        <v>5</v>
      </c>
      <c r="G16239">
        <v>1</v>
      </c>
      <c r="I16239" s="172" t="s">
        <v>303</v>
      </c>
      <c r="J16239" s="173">
        <v>19</v>
      </c>
      <c r="K16239" s="188">
        <v>3</v>
      </c>
      <c r="L16239" s="188">
        <v>2</v>
      </c>
      <c r="M16239" s="188">
        <v>5</v>
      </c>
      <c r="O16239" s="165"/>
      <c r="P16239" s="174"/>
      <c r="Q16239" s="174"/>
      <c r="R16239" s="174"/>
      <c r="S16239" s="166"/>
    </row>
    <row r="16240" spans="1:19" x14ac:dyDescent="0.15">
      <c r="A16240">
        <v>2201</v>
      </c>
      <c r="B16240" t="s">
        <v>303</v>
      </c>
      <c r="C16240">
        <v>20</v>
      </c>
      <c r="D16240">
        <f t="shared" si="798"/>
        <v>2</v>
      </c>
      <c r="E16240">
        <f t="shared" si="799"/>
        <v>4</v>
      </c>
      <c r="F16240">
        <f t="shared" si="800"/>
        <v>6</v>
      </c>
      <c r="G16240">
        <v>1</v>
      </c>
      <c r="I16240" s="172" t="s">
        <v>303</v>
      </c>
      <c r="J16240" s="173">
        <v>20</v>
      </c>
      <c r="K16240" s="188">
        <v>2</v>
      </c>
      <c r="L16240" s="188">
        <v>4</v>
      </c>
      <c r="M16240" s="188">
        <v>6</v>
      </c>
      <c r="O16240" s="165"/>
      <c r="P16240" s="174"/>
      <c r="Q16240" s="174"/>
      <c r="R16240" s="174"/>
      <c r="S16240" s="166"/>
    </row>
    <row r="16241" spans="1:19" x14ac:dyDescent="0.15">
      <c r="A16241">
        <v>2201</v>
      </c>
      <c r="B16241" t="s">
        <v>303</v>
      </c>
      <c r="C16241">
        <v>21</v>
      </c>
      <c r="D16241">
        <f t="shared" si="798"/>
        <v>3</v>
      </c>
      <c r="E16241">
        <f t="shared" si="799"/>
        <v>3</v>
      </c>
      <c r="F16241">
        <f t="shared" si="800"/>
        <v>6</v>
      </c>
      <c r="G16241">
        <v>1</v>
      </c>
      <c r="I16241" s="172" t="s">
        <v>303</v>
      </c>
      <c r="J16241" s="173">
        <v>21</v>
      </c>
      <c r="K16241" s="188">
        <v>3</v>
      </c>
      <c r="L16241" s="188">
        <v>3</v>
      </c>
      <c r="M16241" s="188">
        <v>6</v>
      </c>
      <c r="O16241" s="165"/>
      <c r="P16241" s="174"/>
      <c r="Q16241" s="174"/>
      <c r="R16241" s="174"/>
      <c r="S16241" s="166"/>
    </row>
    <row r="16242" spans="1:19" x14ac:dyDescent="0.15">
      <c r="A16242">
        <v>2201</v>
      </c>
      <c r="B16242" t="s">
        <v>303</v>
      </c>
      <c r="C16242">
        <v>22</v>
      </c>
      <c r="D16242">
        <f t="shared" si="798"/>
        <v>3</v>
      </c>
      <c r="E16242">
        <f t="shared" si="799"/>
        <v>1</v>
      </c>
      <c r="F16242">
        <f t="shared" si="800"/>
        <v>4</v>
      </c>
      <c r="G16242">
        <v>1</v>
      </c>
      <c r="I16242" s="172" t="s">
        <v>303</v>
      </c>
      <c r="J16242" s="173">
        <v>22</v>
      </c>
      <c r="K16242" s="188">
        <v>3</v>
      </c>
      <c r="L16242" s="188">
        <v>1</v>
      </c>
      <c r="M16242" s="188">
        <v>4</v>
      </c>
      <c r="O16242" s="165"/>
      <c r="P16242" s="174"/>
      <c r="Q16242" s="174"/>
      <c r="R16242" s="174"/>
      <c r="S16242" s="166"/>
    </row>
    <row r="16243" spans="1:19" x14ac:dyDescent="0.15">
      <c r="A16243">
        <v>2201</v>
      </c>
      <c r="B16243" t="s">
        <v>303</v>
      </c>
      <c r="C16243">
        <v>23</v>
      </c>
      <c r="D16243">
        <f t="shared" si="798"/>
        <v>0</v>
      </c>
      <c r="E16243">
        <f t="shared" si="799"/>
        <v>3</v>
      </c>
      <c r="F16243">
        <f t="shared" si="800"/>
        <v>3</v>
      </c>
      <c r="G16243">
        <v>1</v>
      </c>
      <c r="I16243" s="172" t="s">
        <v>303</v>
      </c>
      <c r="J16243" s="173">
        <v>23</v>
      </c>
      <c r="K16243" s="188">
        <v>0</v>
      </c>
      <c r="L16243" s="188">
        <v>3</v>
      </c>
      <c r="M16243" s="188">
        <v>3</v>
      </c>
      <c r="O16243" s="165"/>
      <c r="P16243" s="174"/>
      <c r="Q16243" s="174"/>
      <c r="R16243" s="174"/>
      <c r="S16243" s="166"/>
    </row>
    <row r="16244" spans="1:19" x14ac:dyDescent="0.15">
      <c r="A16244">
        <v>2201</v>
      </c>
      <c r="B16244" t="s">
        <v>303</v>
      </c>
      <c r="C16244">
        <v>24</v>
      </c>
      <c r="D16244">
        <f t="shared" si="798"/>
        <v>1</v>
      </c>
      <c r="E16244">
        <f t="shared" si="799"/>
        <v>2</v>
      </c>
      <c r="F16244">
        <f t="shared" si="800"/>
        <v>3</v>
      </c>
      <c r="G16244">
        <v>1</v>
      </c>
      <c r="I16244" s="172" t="s">
        <v>303</v>
      </c>
      <c r="J16244" s="173">
        <v>24</v>
      </c>
      <c r="K16244" s="188">
        <v>1</v>
      </c>
      <c r="L16244" s="188">
        <v>2</v>
      </c>
      <c r="M16244" s="188">
        <v>3</v>
      </c>
      <c r="O16244" s="165"/>
      <c r="P16244" s="174"/>
      <c r="Q16244" s="174"/>
      <c r="R16244" s="174"/>
      <c r="S16244" s="166"/>
    </row>
    <row r="16245" spans="1:19" x14ac:dyDescent="0.15">
      <c r="A16245">
        <v>2201</v>
      </c>
      <c r="B16245" t="s">
        <v>303</v>
      </c>
      <c r="C16245">
        <v>25</v>
      </c>
      <c r="D16245">
        <f t="shared" si="798"/>
        <v>2</v>
      </c>
      <c r="E16245">
        <f t="shared" si="799"/>
        <v>4</v>
      </c>
      <c r="F16245">
        <f t="shared" si="800"/>
        <v>6</v>
      </c>
      <c r="G16245">
        <v>1</v>
      </c>
      <c r="I16245" s="172" t="s">
        <v>303</v>
      </c>
      <c r="J16245" s="173">
        <v>25</v>
      </c>
      <c r="K16245" s="188">
        <v>2</v>
      </c>
      <c r="L16245" s="188">
        <v>4</v>
      </c>
      <c r="M16245" s="188">
        <v>6</v>
      </c>
      <c r="O16245" s="165"/>
      <c r="P16245" s="174"/>
      <c r="Q16245" s="174"/>
      <c r="R16245" s="174"/>
      <c r="S16245" s="166"/>
    </row>
    <row r="16246" spans="1:19" x14ac:dyDescent="0.15">
      <c r="A16246">
        <v>2201</v>
      </c>
      <c r="B16246" t="s">
        <v>303</v>
      </c>
      <c r="C16246">
        <v>26</v>
      </c>
      <c r="D16246">
        <f t="shared" si="798"/>
        <v>1</v>
      </c>
      <c r="E16246">
        <f t="shared" si="799"/>
        <v>4</v>
      </c>
      <c r="F16246">
        <f t="shared" si="800"/>
        <v>5</v>
      </c>
      <c r="G16246">
        <v>1</v>
      </c>
      <c r="I16246" s="172" t="s">
        <v>303</v>
      </c>
      <c r="J16246" s="173">
        <v>26</v>
      </c>
      <c r="K16246" s="188">
        <v>1</v>
      </c>
      <c r="L16246" s="188">
        <v>4</v>
      </c>
      <c r="M16246" s="188">
        <v>5</v>
      </c>
      <c r="O16246" s="165"/>
      <c r="P16246" s="174"/>
      <c r="Q16246" s="174"/>
      <c r="R16246" s="174"/>
      <c r="S16246" s="166"/>
    </row>
    <row r="16247" spans="1:19" x14ac:dyDescent="0.15">
      <c r="A16247">
        <v>2201</v>
      </c>
      <c r="B16247" t="s">
        <v>303</v>
      </c>
      <c r="C16247">
        <v>27</v>
      </c>
      <c r="D16247">
        <f t="shared" si="798"/>
        <v>2</v>
      </c>
      <c r="E16247">
        <f t="shared" si="799"/>
        <v>1</v>
      </c>
      <c r="F16247">
        <f t="shared" si="800"/>
        <v>3</v>
      </c>
      <c r="G16247">
        <v>1</v>
      </c>
      <c r="I16247" s="172" t="s">
        <v>303</v>
      </c>
      <c r="J16247" s="173">
        <v>27</v>
      </c>
      <c r="K16247" s="188">
        <v>2</v>
      </c>
      <c r="L16247" s="188">
        <v>1</v>
      </c>
      <c r="M16247" s="188">
        <v>3</v>
      </c>
      <c r="O16247" s="165"/>
      <c r="P16247" s="174"/>
      <c r="Q16247" s="174"/>
      <c r="R16247" s="174"/>
      <c r="S16247" s="166"/>
    </row>
    <row r="16248" spans="1:19" x14ac:dyDescent="0.15">
      <c r="A16248">
        <v>2201</v>
      </c>
      <c r="B16248" t="s">
        <v>303</v>
      </c>
      <c r="C16248">
        <v>28</v>
      </c>
      <c r="D16248">
        <f t="shared" si="798"/>
        <v>1</v>
      </c>
      <c r="E16248">
        <f t="shared" si="799"/>
        <v>0</v>
      </c>
      <c r="F16248">
        <f t="shared" si="800"/>
        <v>1</v>
      </c>
      <c r="G16248">
        <v>1</v>
      </c>
      <c r="I16248" s="172" t="s">
        <v>303</v>
      </c>
      <c r="J16248" s="173">
        <v>28</v>
      </c>
      <c r="K16248" s="188">
        <v>1</v>
      </c>
      <c r="L16248" s="188">
        <v>0</v>
      </c>
      <c r="M16248" s="188">
        <v>1</v>
      </c>
      <c r="O16248" s="165"/>
      <c r="P16248" s="174"/>
      <c r="Q16248" s="174"/>
      <c r="R16248" s="174"/>
      <c r="S16248" s="166"/>
    </row>
    <row r="16249" spans="1:19" x14ac:dyDescent="0.15">
      <c r="A16249">
        <v>2201</v>
      </c>
      <c r="B16249" t="s">
        <v>303</v>
      </c>
      <c r="C16249">
        <v>29</v>
      </c>
      <c r="D16249">
        <f t="shared" si="798"/>
        <v>3</v>
      </c>
      <c r="E16249">
        <f t="shared" si="799"/>
        <v>1</v>
      </c>
      <c r="F16249">
        <f t="shared" si="800"/>
        <v>4</v>
      </c>
      <c r="G16249">
        <v>1</v>
      </c>
      <c r="I16249" s="172" t="s">
        <v>303</v>
      </c>
      <c r="J16249" s="173">
        <v>29</v>
      </c>
      <c r="K16249" s="188">
        <v>3</v>
      </c>
      <c r="L16249" s="188">
        <v>1</v>
      </c>
      <c r="M16249" s="188">
        <v>4</v>
      </c>
      <c r="O16249" s="165"/>
      <c r="P16249" s="174"/>
      <c r="Q16249" s="174"/>
      <c r="R16249" s="174"/>
      <c r="S16249" s="166"/>
    </row>
    <row r="16250" spans="1:19" x14ac:dyDescent="0.15">
      <c r="A16250">
        <v>2201</v>
      </c>
      <c r="B16250" t="s">
        <v>303</v>
      </c>
      <c r="C16250">
        <v>30</v>
      </c>
      <c r="D16250">
        <f t="shared" si="798"/>
        <v>2</v>
      </c>
      <c r="E16250">
        <f t="shared" si="799"/>
        <v>1</v>
      </c>
      <c r="F16250">
        <f t="shared" si="800"/>
        <v>3</v>
      </c>
      <c r="G16250">
        <v>1</v>
      </c>
      <c r="I16250" s="172" t="s">
        <v>303</v>
      </c>
      <c r="J16250" s="173">
        <v>30</v>
      </c>
      <c r="K16250" s="188">
        <v>2</v>
      </c>
      <c r="L16250" s="188">
        <v>1</v>
      </c>
      <c r="M16250" s="188">
        <v>3</v>
      </c>
      <c r="O16250" s="165"/>
      <c r="P16250" s="174"/>
      <c r="Q16250" s="174"/>
      <c r="R16250" s="174"/>
      <c r="S16250" s="166"/>
    </row>
    <row r="16251" spans="1:19" x14ac:dyDescent="0.15">
      <c r="A16251">
        <v>2201</v>
      </c>
      <c r="B16251" t="s">
        <v>303</v>
      </c>
      <c r="C16251">
        <v>31</v>
      </c>
      <c r="D16251">
        <f t="shared" si="798"/>
        <v>2</v>
      </c>
      <c r="E16251">
        <f t="shared" si="799"/>
        <v>3</v>
      </c>
      <c r="F16251">
        <f t="shared" si="800"/>
        <v>5</v>
      </c>
      <c r="G16251">
        <v>1</v>
      </c>
      <c r="I16251" s="172" t="s">
        <v>303</v>
      </c>
      <c r="J16251" s="173">
        <v>31</v>
      </c>
      <c r="K16251" s="188">
        <v>2</v>
      </c>
      <c r="L16251" s="188">
        <v>3</v>
      </c>
      <c r="M16251" s="188">
        <v>5</v>
      </c>
      <c r="O16251" s="165"/>
      <c r="P16251" s="174"/>
      <c r="Q16251" s="174"/>
      <c r="R16251" s="174"/>
      <c r="S16251" s="166"/>
    </row>
    <row r="16252" spans="1:19" x14ac:dyDescent="0.15">
      <c r="A16252">
        <v>2201</v>
      </c>
      <c r="B16252" t="s">
        <v>303</v>
      </c>
      <c r="C16252">
        <v>32</v>
      </c>
      <c r="D16252">
        <f t="shared" si="798"/>
        <v>3</v>
      </c>
      <c r="E16252">
        <f t="shared" si="799"/>
        <v>1</v>
      </c>
      <c r="F16252">
        <f t="shared" si="800"/>
        <v>4</v>
      </c>
      <c r="G16252">
        <v>1</v>
      </c>
      <c r="I16252" s="172" t="s">
        <v>303</v>
      </c>
      <c r="J16252" s="173">
        <v>32</v>
      </c>
      <c r="K16252" s="188">
        <v>3</v>
      </c>
      <c r="L16252" s="188">
        <v>1</v>
      </c>
      <c r="M16252" s="188">
        <v>4</v>
      </c>
      <c r="O16252" s="165"/>
      <c r="P16252" s="174"/>
      <c r="Q16252" s="174"/>
      <c r="R16252" s="174"/>
      <c r="S16252" s="166"/>
    </row>
    <row r="16253" spans="1:19" x14ac:dyDescent="0.15">
      <c r="A16253">
        <v>2201</v>
      </c>
      <c r="B16253" t="s">
        <v>303</v>
      </c>
      <c r="C16253">
        <v>33</v>
      </c>
      <c r="D16253">
        <f t="shared" si="798"/>
        <v>2</v>
      </c>
      <c r="E16253">
        <f t="shared" si="799"/>
        <v>2</v>
      </c>
      <c r="F16253">
        <f t="shared" si="800"/>
        <v>4</v>
      </c>
      <c r="G16253">
        <v>1</v>
      </c>
      <c r="I16253" s="172" t="s">
        <v>303</v>
      </c>
      <c r="J16253" s="173">
        <v>33</v>
      </c>
      <c r="K16253" s="188">
        <v>2</v>
      </c>
      <c r="L16253" s="188">
        <v>2</v>
      </c>
      <c r="M16253" s="188">
        <v>4</v>
      </c>
      <c r="O16253" s="165"/>
      <c r="P16253" s="174"/>
      <c r="Q16253" s="174"/>
      <c r="R16253" s="174"/>
      <c r="S16253" s="166"/>
    </row>
    <row r="16254" spans="1:19" x14ac:dyDescent="0.15">
      <c r="A16254">
        <v>2201</v>
      </c>
      <c r="B16254" t="s">
        <v>303</v>
      </c>
      <c r="C16254">
        <v>34</v>
      </c>
      <c r="D16254">
        <f t="shared" si="798"/>
        <v>2</v>
      </c>
      <c r="E16254">
        <f t="shared" si="799"/>
        <v>0</v>
      </c>
      <c r="F16254">
        <f t="shared" si="800"/>
        <v>2</v>
      </c>
      <c r="G16254">
        <v>1</v>
      </c>
      <c r="I16254" s="172" t="s">
        <v>303</v>
      </c>
      <c r="J16254" s="173">
        <v>34</v>
      </c>
      <c r="K16254" s="188">
        <v>2</v>
      </c>
      <c r="L16254" s="188">
        <v>0</v>
      </c>
      <c r="M16254" s="188">
        <v>2</v>
      </c>
      <c r="O16254" s="165"/>
      <c r="P16254" s="174"/>
      <c r="Q16254" s="174"/>
      <c r="R16254" s="174"/>
      <c r="S16254" s="166"/>
    </row>
    <row r="16255" spans="1:19" x14ac:dyDescent="0.15">
      <c r="A16255">
        <v>2201</v>
      </c>
      <c r="B16255" t="s">
        <v>303</v>
      </c>
      <c r="C16255">
        <v>35</v>
      </c>
      <c r="D16255">
        <f t="shared" si="798"/>
        <v>1</v>
      </c>
      <c r="E16255">
        <f t="shared" si="799"/>
        <v>1</v>
      </c>
      <c r="F16255">
        <f t="shared" si="800"/>
        <v>2</v>
      </c>
      <c r="G16255">
        <v>1</v>
      </c>
      <c r="I16255" s="172" t="s">
        <v>303</v>
      </c>
      <c r="J16255" s="173">
        <v>35</v>
      </c>
      <c r="K16255" s="188">
        <v>1</v>
      </c>
      <c r="L16255" s="188">
        <v>1</v>
      </c>
      <c r="M16255" s="188">
        <v>2</v>
      </c>
      <c r="O16255" s="165"/>
      <c r="P16255" s="174"/>
      <c r="Q16255" s="174"/>
      <c r="R16255" s="174"/>
      <c r="S16255" s="166"/>
    </row>
    <row r="16256" spans="1:19" x14ac:dyDescent="0.15">
      <c r="A16256">
        <v>2201</v>
      </c>
      <c r="B16256" t="s">
        <v>303</v>
      </c>
      <c r="C16256">
        <v>36</v>
      </c>
      <c r="D16256">
        <f t="shared" si="798"/>
        <v>3</v>
      </c>
      <c r="E16256">
        <f t="shared" si="799"/>
        <v>5</v>
      </c>
      <c r="F16256">
        <f t="shared" si="800"/>
        <v>8</v>
      </c>
      <c r="G16256">
        <v>1</v>
      </c>
      <c r="I16256" s="172" t="s">
        <v>303</v>
      </c>
      <c r="J16256" s="173">
        <v>36</v>
      </c>
      <c r="K16256" s="188">
        <v>3</v>
      </c>
      <c r="L16256" s="188">
        <v>5</v>
      </c>
      <c r="M16256" s="188">
        <v>8</v>
      </c>
      <c r="O16256" s="165"/>
      <c r="P16256" s="174"/>
      <c r="Q16256" s="174"/>
      <c r="R16256" s="174"/>
      <c r="S16256" s="166"/>
    </row>
    <row r="16257" spans="1:19" x14ac:dyDescent="0.15">
      <c r="A16257">
        <v>2201</v>
      </c>
      <c r="B16257" t="s">
        <v>303</v>
      </c>
      <c r="C16257">
        <v>37</v>
      </c>
      <c r="D16257">
        <f t="shared" si="798"/>
        <v>1</v>
      </c>
      <c r="E16257">
        <f t="shared" si="799"/>
        <v>3</v>
      </c>
      <c r="F16257">
        <f t="shared" si="800"/>
        <v>4</v>
      </c>
      <c r="G16257">
        <v>1</v>
      </c>
      <c r="I16257" s="172" t="s">
        <v>303</v>
      </c>
      <c r="J16257" s="173">
        <v>37</v>
      </c>
      <c r="K16257" s="188">
        <v>1</v>
      </c>
      <c r="L16257" s="188">
        <v>3</v>
      </c>
      <c r="M16257" s="188">
        <v>4</v>
      </c>
      <c r="O16257" s="165"/>
      <c r="P16257" s="174"/>
      <c r="Q16257" s="174"/>
      <c r="R16257" s="174"/>
      <c r="S16257" s="166"/>
    </row>
    <row r="16258" spans="1:19" x14ac:dyDescent="0.15">
      <c r="A16258">
        <v>2201</v>
      </c>
      <c r="B16258" t="s">
        <v>303</v>
      </c>
      <c r="C16258">
        <v>38</v>
      </c>
      <c r="D16258">
        <f t="shared" si="798"/>
        <v>2</v>
      </c>
      <c r="E16258">
        <f t="shared" si="799"/>
        <v>1</v>
      </c>
      <c r="F16258">
        <f t="shared" si="800"/>
        <v>3</v>
      </c>
      <c r="G16258">
        <v>1</v>
      </c>
      <c r="I16258" s="172" t="s">
        <v>303</v>
      </c>
      <c r="J16258" s="173">
        <v>38</v>
      </c>
      <c r="K16258" s="188">
        <v>2</v>
      </c>
      <c r="L16258" s="188">
        <v>1</v>
      </c>
      <c r="M16258" s="188">
        <v>3</v>
      </c>
      <c r="O16258" s="165"/>
      <c r="P16258" s="174"/>
      <c r="Q16258" s="174"/>
      <c r="R16258" s="174"/>
      <c r="S16258" s="166"/>
    </row>
    <row r="16259" spans="1:19" x14ac:dyDescent="0.15">
      <c r="A16259">
        <v>2201</v>
      </c>
      <c r="B16259" t="s">
        <v>303</v>
      </c>
      <c r="C16259">
        <v>39</v>
      </c>
      <c r="D16259">
        <f t="shared" si="798"/>
        <v>5</v>
      </c>
      <c r="E16259">
        <f t="shared" si="799"/>
        <v>4</v>
      </c>
      <c r="F16259">
        <f t="shared" si="800"/>
        <v>9</v>
      </c>
      <c r="G16259">
        <v>1</v>
      </c>
      <c r="I16259" s="172" t="s">
        <v>303</v>
      </c>
      <c r="J16259" s="173">
        <v>39</v>
      </c>
      <c r="K16259" s="188">
        <v>5</v>
      </c>
      <c r="L16259" s="188">
        <v>4</v>
      </c>
      <c r="M16259" s="188">
        <v>9</v>
      </c>
      <c r="O16259" s="165"/>
      <c r="P16259" s="174"/>
      <c r="Q16259" s="174"/>
      <c r="R16259" s="174"/>
      <c r="S16259" s="166"/>
    </row>
    <row r="16260" spans="1:19" x14ac:dyDescent="0.15">
      <c r="A16260">
        <v>2201</v>
      </c>
      <c r="B16260" t="s">
        <v>303</v>
      </c>
      <c r="C16260">
        <v>40</v>
      </c>
      <c r="D16260">
        <f t="shared" si="798"/>
        <v>2</v>
      </c>
      <c r="E16260">
        <f t="shared" si="799"/>
        <v>1</v>
      </c>
      <c r="F16260">
        <f t="shared" si="800"/>
        <v>3</v>
      </c>
      <c r="G16260">
        <v>1</v>
      </c>
      <c r="I16260" s="172" t="s">
        <v>303</v>
      </c>
      <c r="J16260" s="173">
        <v>40</v>
      </c>
      <c r="K16260" s="188">
        <v>2</v>
      </c>
      <c r="L16260" s="188">
        <v>1</v>
      </c>
      <c r="M16260" s="188">
        <v>3</v>
      </c>
      <c r="O16260" s="165"/>
      <c r="P16260" s="174"/>
      <c r="Q16260" s="174"/>
      <c r="R16260" s="174"/>
      <c r="S16260" s="166"/>
    </row>
    <row r="16261" spans="1:19" x14ac:dyDescent="0.15">
      <c r="A16261">
        <v>2201</v>
      </c>
      <c r="B16261" t="s">
        <v>303</v>
      </c>
      <c r="C16261">
        <v>41</v>
      </c>
      <c r="D16261">
        <f t="shared" si="798"/>
        <v>1</v>
      </c>
      <c r="E16261">
        <f t="shared" si="799"/>
        <v>3</v>
      </c>
      <c r="F16261">
        <f t="shared" si="800"/>
        <v>4</v>
      </c>
      <c r="G16261">
        <v>1</v>
      </c>
      <c r="I16261" s="172" t="s">
        <v>303</v>
      </c>
      <c r="J16261" s="173">
        <v>41</v>
      </c>
      <c r="K16261" s="188">
        <v>1</v>
      </c>
      <c r="L16261" s="188">
        <v>3</v>
      </c>
      <c r="M16261" s="188">
        <v>4</v>
      </c>
      <c r="O16261" s="165"/>
      <c r="P16261" s="174"/>
      <c r="Q16261" s="174"/>
      <c r="R16261" s="174"/>
      <c r="S16261" s="166"/>
    </row>
    <row r="16262" spans="1:19" x14ac:dyDescent="0.15">
      <c r="A16262">
        <v>2201</v>
      </c>
      <c r="B16262" t="s">
        <v>303</v>
      </c>
      <c r="C16262">
        <v>42</v>
      </c>
      <c r="D16262">
        <f t="shared" si="798"/>
        <v>5</v>
      </c>
      <c r="E16262">
        <f t="shared" si="799"/>
        <v>1</v>
      </c>
      <c r="F16262">
        <f t="shared" si="800"/>
        <v>6</v>
      </c>
      <c r="G16262">
        <v>1</v>
      </c>
      <c r="I16262" s="172" t="s">
        <v>303</v>
      </c>
      <c r="J16262" s="173">
        <v>42</v>
      </c>
      <c r="K16262" s="188">
        <v>5</v>
      </c>
      <c r="L16262" s="188">
        <v>1</v>
      </c>
      <c r="M16262" s="188">
        <v>6</v>
      </c>
      <c r="O16262" s="165"/>
      <c r="P16262" s="174"/>
      <c r="Q16262" s="174"/>
      <c r="R16262" s="174"/>
      <c r="S16262" s="166"/>
    </row>
    <row r="16263" spans="1:19" x14ac:dyDescent="0.15">
      <c r="A16263">
        <v>2201</v>
      </c>
      <c r="B16263" t="s">
        <v>303</v>
      </c>
      <c r="C16263">
        <v>43</v>
      </c>
      <c r="D16263">
        <f t="shared" si="798"/>
        <v>3</v>
      </c>
      <c r="E16263">
        <f t="shared" si="799"/>
        <v>2</v>
      </c>
      <c r="F16263">
        <f t="shared" si="800"/>
        <v>5</v>
      </c>
      <c r="G16263">
        <v>1</v>
      </c>
      <c r="I16263" s="172" t="s">
        <v>303</v>
      </c>
      <c r="J16263" s="173">
        <v>43</v>
      </c>
      <c r="K16263" s="188">
        <v>3</v>
      </c>
      <c r="L16263" s="188">
        <v>2</v>
      </c>
      <c r="M16263" s="188">
        <v>5</v>
      </c>
      <c r="O16263" s="165"/>
      <c r="P16263" s="174"/>
      <c r="Q16263" s="174"/>
      <c r="R16263" s="174"/>
      <c r="S16263" s="166"/>
    </row>
    <row r="16264" spans="1:19" x14ac:dyDescent="0.15">
      <c r="A16264">
        <v>2201</v>
      </c>
      <c r="B16264" t="s">
        <v>303</v>
      </c>
      <c r="C16264">
        <v>44</v>
      </c>
      <c r="D16264">
        <f t="shared" si="798"/>
        <v>3</v>
      </c>
      <c r="E16264">
        <f t="shared" si="799"/>
        <v>4</v>
      </c>
      <c r="F16264">
        <f t="shared" si="800"/>
        <v>7</v>
      </c>
      <c r="G16264">
        <v>1</v>
      </c>
      <c r="I16264" s="172" t="s">
        <v>303</v>
      </c>
      <c r="J16264" s="173">
        <v>44</v>
      </c>
      <c r="K16264" s="188">
        <v>3</v>
      </c>
      <c r="L16264" s="188">
        <v>4</v>
      </c>
      <c r="M16264" s="188">
        <v>7</v>
      </c>
      <c r="O16264" s="165"/>
      <c r="P16264" s="174"/>
      <c r="Q16264" s="174"/>
      <c r="R16264" s="174"/>
      <c r="S16264" s="166"/>
    </row>
    <row r="16265" spans="1:19" x14ac:dyDescent="0.15">
      <c r="A16265">
        <v>2201</v>
      </c>
      <c r="B16265" t="s">
        <v>303</v>
      </c>
      <c r="C16265">
        <v>45</v>
      </c>
      <c r="D16265">
        <f t="shared" si="798"/>
        <v>3</v>
      </c>
      <c r="E16265">
        <f t="shared" si="799"/>
        <v>5</v>
      </c>
      <c r="F16265">
        <f t="shared" si="800"/>
        <v>8</v>
      </c>
      <c r="G16265">
        <v>1</v>
      </c>
      <c r="I16265" s="172" t="s">
        <v>303</v>
      </c>
      <c r="J16265" s="173">
        <v>45</v>
      </c>
      <c r="K16265" s="188">
        <v>3</v>
      </c>
      <c r="L16265" s="188">
        <v>5</v>
      </c>
      <c r="M16265" s="188">
        <v>8</v>
      </c>
      <c r="O16265" s="165"/>
      <c r="P16265" s="174"/>
      <c r="Q16265" s="174"/>
      <c r="R16265" s="174"/>
      <c r="S16265" s="166"/>
    </row>
    <row r="16266" spans="1:19" x14ac:dyDescent="0.15">
      <c r="A16266">
        <v>2201</v>
      </c>
      <c r="B16266" t="s">
        <v>303</v>
      </c>
      <c r="C16266">
        <v>46</v>
      </c>
      <c r="D16266">
        <f t="shared" si="798"/>
        <v>3</v>
      </c>
      <c r="E16266">
        <f t="shared" si="799"/>
        <v>4</v>
      </c>
      <c r="F16266">
        <f t="shared" si="800"/>
        <v>7</v>
      </c>
      <c r="G16266">
        <v>1</v>
      </c>
      <c r="I16266" s="172" t="s">
        <v>303</v>
      </c>
      <c r="J16266" s="173">
        <v>46</v>
      </c>
      <c r="K16266" s="188">
        <v>3</v>
      </c>
      <c r="L16266" s="188">
        <v>4</v>
      </c>
      <c r="M16266" s="188">
        <v>7</v>
      </c>
      <c r="O16266" s="165"/>
      <c r="P16266" s="174"/>
      <c r="Q16266" s="174"/>
      <c r="R16266" s="174"/>
      <c r="S16266" s="166"/>
    </row>
    <row r="16267" spans="1:19" x14ac:dyDescent="0.15">
      <c r="A16267">
        <v>2201</v>
      </c>
      <c r="B16267" t="s">
        <v>303</v>
      </c>
      <c r="C16267">
        <v>47</v>
      </c>
      <c r="D16267">
        <f t="shared" si="798"/>
        <v>1</v>
      </c>
      <c r="E16267">
        <f t="shared" si="799"/>
        <v>2</v>
      </c>
      <c r="F16267">
        <f t="shared" si="800"/>
        <v>3</v>
      </c>
      <c r="G16267">
        <v>1</v>
      </c>
      <c r="I16267" s="172" t="s">
        <v>303</v>
      </c>
      <c r="J16267" s="173">
        <v>47</v>
      </c>
      <c r="K16267" s="188">
        <v>1</v>
      </c>
      <c r="L16267" s="188">
        <v>2</v>
      </c>
      <c r="M16267" s="188">
        <v>3</v>
      </c>
      <c r="O16267" s="165"/>
      <c r="P16267" s="174"/>
      <c r="Q16267" s="174"/>
      <c r="R16267" s="174"/>
      <c r="S16267" s="166"/>
    </row>
    <row r="16268" spans="1:19" x14ac:dyDescent="0.15">
      <c r="A16268">
        <v>2201</v>
      </c>
      <c r="B16268" t="s">
        <v>303</v>
      </c>
      <c r="C16268">
        <v>48</v>
      </c>
      <c r="D16268">
        <f t="shared" si="798"/>
        <v>3</v>
      </c>
      <c r="E16268">
        <f t="shared" si="799"/>
        <v>4</v>
      </c>
      <c r="F16268">
        <f t="shared" si="800"/>
        <v>7</v>
      </c>
      <c r="G16268">
        <v>1</v>
      </c>
      <c r="I16268" s="172" t="s">
        <v>303</v>
      </c>
      <c r="J16268" s="173">
        <v>48</v>
      </c>
      <c r="K16268" s="188">
        <v>3</v>
      </c>
      <c r="L16268" s="188">
        <v>4</v>
      </c>
      <c r="M16268" s="188">
        <v>7</v>
      </c>
      <c r="O16268" s="165"/>
      <c r="P16268" s="174"/>
      <c r="Q16268" s="174"/>
      <c r="R16268" s="174"/>
      <c r="S16268" s="166"/>
    </row>
    <row r="16269" spans="1:19" x14ac:dyDescent="0.15">
      <c r="A16269">
        <v>2201</v>
      </c>
      <c r="B16269" t="s">
        <v>303</v>
      </c>
      <c r="C16269">
        <v>49</v>
      </c>
      <c r="D16269">
        <f t="shared" si="798"/>
        <v>2</v>
      </c>
      <c r="E16269">
        <f t="shared" si="799"/>
        <v>0</v>
      </c>
      <c r="F16269">
        <f t="shared" si="800"/>
        <v>2</v>
      </c>
      <c r="G16269">
        <v>1</v>
      </c>
      <c r="I16269" s="172" t="s">
        <v>303</v>
      </c>
      <c r="J16269" s="173">
        <v>49</v>
      </c>
      <c r="K16269" s="188">
        <v>2</v>
      </c>
      <c r="L16269" s="188">
        <v>0</v>
      </c>
      <c r="M16269" s="188">
        <v>2</v>
      </c>
      <c r="O16269" s="165"/>
      <c r="P16269" s="174"/>
      <c r="Q16269" s="174"/>
      <c r="R16269" s="174"/>
      <c r="S16269" s="166"/>
    </row>
    <row r="16270" spans="1:19" x14ac:dyDescent="0.15">
      <c r="A16270">
        <v>2201</v>
      </c>
      <c r="B16270" t="s">
        <v>303</v>
      </c>
      <c r="C16270">
        <v>50</v>
      </c>
      <c r="D16270">
        <f t="shared" si="798"/>
        <v>5</v>
      </c>
      <c r="E16270">
        <f t="shared" si="799"/>
        <v>5</v>
      </c>
      <c r="F16270">
        <f t="shared" si="800"/>
        <v>10</v>
      </c>
      <c r="G16270">
        <v>1</v>
      </c>
      <c r="I16270" s="172" t="s">
        <v>303</v>
      </c>
      <c r="J16270" s="173">
        <v>50</v>
      </c>
      <c r="K16270" s="188">
        <v>5</v>
      </c>
      <c r="L16270" s="188">
        <v>5</v>
      </c>
      <c r="M16270" s="188">
        <v>10</v>
      </c>
      <c r="O16270" s="165"/>
      <c r="P16270" s="174"/>
      <c r="Q16270" s="174"/>
      <c r="R16270" s="174"/>
      <c r="S16270" s="166"/>
    </row>
    <row r="16271" spans="1:19" x14ac:dyDescent="0.15">
      <c r="A16271">
        <v>2201</v>
      </c>
      <c r="B16271" t="s">
        <v>303</v>
      </c>
      <c r="C16271">
        <v>51</v>
      </c>
      <c r="D16271">
        <f t="shared" si="798"/>
        <v>4</v>
      </c>
      <c r="E16271">
        <f t="shared" si="799"/>
        <v>6</v>
      </c>
      <c r="F16271">
        <f t="shared" si="800"/>
        <v>10</v>
      </c>
      <c r="G16271">
        <v>1</v>
      </c>
      <c r="I16271" s="172" t="s">
        <v>303</v>
      </c>
      <c r="J16271" s="173">
        <v>51</v>
      </c>
      <c r="K16271" s="188">
        <v>4</v>
      </c>
      <c r="L16271" s="188">
        <v>6</v>
      </c>
      <c r="M16271" s="188">
        <v>10</v>
      </c>
      <c r="O16271" s="165"/>
      <c r="P16271" s="174"/>
      <c r="Q16271" s="174"/>
      <c r="R16271" s="174"/>
      <c r="S16271" s="166"/>
    </row>
    <row r="16272" spans="1:19" x14ac:dyDescent="0.15">
      <c r="A16272">
        <v>2201</v>
      </c>
      <c r="B16272" t="s">
        <v>303</v>
      </c>
      <c r="C16272">
        <v>52</v>
      </c>
      <c r="D16272">
        <f t="shared" si="798"/>
        <v>9</v>
      </c>
      <c r="E16272">
        <f t="shared" si="799"/>
        <v>2</v>
      </c>
      <c r="F16272">
        <f t="shared" si="800"/>
        <v>11</v>
      </c>
      <c r="G16272">
        <v>1</v>
      </c>
      <c r="I16272" s="172" t="s">
        <v>303</v>
      </c>
      <c r="J16272" s="173">
        <v>52</v>
      </c>
      <c r="K16272" s="188">
        <v>9</v>
      </c>
      <c r="L16272" s="188">
        <v>2</v>
      </c>
      <c r="M16272" s="188">
        <v>11</v>
      </c>
      <c r="O16272" s="165"/>
      <c r="P16272" s="174"/>
      <c r="Q16272" s="174"/>
      <c r="R16272" s="174"/>
      <c r="S16272" s="166"/>
    </row>
    <row r="16273" spans="1:19" x14ac:dyDescent="0.15">
      <c r="A16273">
        <v>2201</v>
      </c>
      <c r="B16273" t="s">
        <v>303</v>
      </c>
      <c r="C16273">
        <v>53</v>
      </c>
      <c r="D16273">
        <f t="shared" si="798"/>
        <v>1</v>
      </c>
      <c r="E16273">
        <f t="shared" si="799"/>
        <v>1</v>
      </c>
      <c r="F16273">
        <f t="shared" si="800"/>
        <v>2</v>
      </c>
      <c r="G16273">
        <v>1</v>
      </c>
      <c r="I16273" s="172" t="s">
        <v>303</v>
      </c>
      <c r="J16273" s="173">
        <v>53</v>
      </c>
      <c r="K16273" s="188">
        <v>1</v>
      </c>
      <c r="L16273" s="188">
        <v>1</v>
      </c>
      <c r="M16273" s="188">
        <v>2</v>
      </c>
      <c r="O16273" s="165"/>
      <c r="P16273" s="174"/>
      <c r="Q16273" s="174"/>
      <c r="R16273" s="174"/>
      <c r="S16273" s="166"/>
    </row>
    <row r="16274" spans="1:19" x14ac:dyDescent="0.15">
      <c r="A16274">
        <v>2201</v>
      </c>
      <c r="B16274" t="s">
        <v>303</v>
      </c>
      <c r="C16274">
        <v>54</v>
      </c>
      <c r="D16274">
        <f t="shared" si="798"/>
        <v>0</v>
      </c>
      <c r="E16274">
        <f t="shared" si="799"/>
        <v>5</v>
      </c>
      <c r="F16274">
        <f t="shared" si="800"/>
        <v>5</v>
      </c>
      <c r="G16274">
        <v>1</v>
      </c>
      <c r="I16274" s="172" t="s">
        <v>303</v>
      </c>
      <c r="J16274" s="173">
        <v>54</v>
      </c>
      <c r="K16274" s="188">
        <v>0</v>
      </c>
      <c r="L16274" s="188">
        <v>5</v>
      </c>
      <c r="M16274" s="188">
        <v>5</v>
      </c>
      <c r="O16274" s="165"/>
      <c r="P16274" s="174"/>
      <c r="Q16274" s="174"/>
      <c r="R16274" s="174"/>
      <c r="S16274" s="166"/>
    </row>
    <row r="16275" spans="1:19" x14ac:dyDescent="0.15">
      <c r="A16275">
        <v>2201</v>
      </c>
      <c r="B16275" t="s">
        <v>303</v>
      </c>
      <c r="C16275">
        <v>55</v>
      </c>
      <c r="D16275">
        <f t="shared" si="798"/>
        <v>5</v>
      </c>
      <c r="E16275">
        <f t="shared" si="799"/>
        <v>4</v>
      </c>
      <c r="F16275">
        <f t="shared" si="800"/>
        <v>9</v>
      </c>
      <c r="G16275">
        <v>1</v>
      </c>
      <c r="I16275" s="172" t="s">
        <v>303</v>
      </c>
      <c r="J16275" s="173">
        <v>55</v>
      </c>
      <c r="K16275" s="188">
        <v>5</v>
      </c>
      <c r="L16275" s="188">
        <v>4</v>
      </c>
      <c r="M16275" s="188">
        <v>9</v>
      </c>
      <c r="O16275" s="165"/>
      <c r="P16275" s="174"/>
      <c r="Q16275" s="174"/>
      <c r="R16275" s="174"/>
      <c r="S16275" s="166"/>
    </row>
    <row r="16276" spans="1:19" x14ac:dyDescent="0.15">
      <c r="A16276">
        <v>2201</v>
      </c>
      <c r="B16276" t="s">
        <v>303</v>
      </c>
      <c r="C16276">
        <v>56</v>
      </c>
      <c r="D16276">
        <f t="shared" si="798"/>
        <v>3</v>
      </c>
      <c r="E16276">
        <f t="shared" si="799"/>
        <v>5</v>
      </c>
      <c r="F16276">
        <f t="shared" si="800"/>
        <v>8</v>
      </c>
      <c r="G16276">
        <v>1</v>
      </c>
      <c r="I16276" s="172" t="s">
        <v>303</v>
      </c>
      <c r="J16276" s="173">
        <v>56</v>
      </c>
      <c r="K16276" s="188">
        <v>3</v>
      </c>
      <c r="L16276" s="188">
        <v>5</v>
      </c>
      <c r="M16276" s="188">
        <v>8</v>
      </c>
      <c r="O16276" s="165"/>
      <c r="P16276" s="174"/>
      <c r="Q16276" s="174"/>
      <c r="R16276" s="174"/>
      <c r="S16276" s="166"/>
    </row>
    <row r="16277" spans="1:19" x14ac:dyDescent="0.15">
      <c r="A16277">
        <v>2201</v>
      </c>
      <c r="B16277" t="s">
        <v>303</v>
      </c>
      <c r="C16277">
        <v>57</v>
      </c>
      <c r="D16277">
        <f t="shared" si="798"/>
        <v>5</v>
      </c>
      <c r="E16277">
        <f t="shared" si="799"/>
        <v>2</v>
      </c>
      <c r="F16277">
        <f t="shared" si="800"/>
        <v>7</v>
      </c>
      <c r="G16277">
        <v>1</v>
      </c>
      <c r="I16277" s="172" t="s">
        <v>303</v>
      </c>
      <c r="J16277" s="173">
        <v>57</v>
      </c>
      <c r="K16277" s="188">
        <v>5</v>
      </c>
      <c r="L16277" s="188">
        <v>2</v>
      </c>
      <c r="M16277" s="188">
        <v>7</v>
      </c>
      <c r="O16277" s="165"/>
      <c r="P16277" s="174"/>
      <c r="Q16277" s="174"/>
      <c r="R16277" s="174"/>
      <c r="S16277" s="166"/>
    </row>
    <row r="16278" spans="1:19" x14ac:dyDescent="0.15">
      <c r="A16278">
        <v>2201</v>
      </c>
      <c r="B16278" t="s">
        <v>303</v>
      </c>
      <c r="C16278">
        <v>58</v>
      </c>
      <c r="D16278">
        <f t="shared" si="798"/>
        <v>3</v>
      </c>
      <c r="E16278">
        <f t="shared" si="799"/>
        <v>3</v>
      </c>
      <c r="F16278">
        <f t="shared" si="800"/>
        <v>6</v>
      </c>
      <c r="G16278">
        <v>1</v>
      </c>
      <c r="I16278" s="172" t="s">
        <v>303</v>
      </c>
      <c r="J16278" s="173">
        <v>58</v>
      </c>
      <c r="K16278" s="188">
        <v>3</v>
      </c>
      <c r="L16278" s="188">
        <v>3</v>
      </c>
      <c r="M16278" s="188">
        <v>6</v>
      </c>
      <c r="O16278" s="165"/>
      <c r="P16278" s="174"/>
      <c r="Q16278" s="174"/>
      <c r="R16278" s="174"/>
      <c r="S16278" s="166"/>
    </row>
    <row r="16279" spans="1:19" x14ac:dyDescent="0.15">
      <c r="A16279">
        <v>2201</v>
      </c>
      <c r="B16279" t="s">
        <v>303</v>
      </c>
      <c r="C16279">
        <v>59</v>
      </c>
      <c r="D16279">
        <f t="shared" si="798"/>
        <v>5</v>
      </c>
      <c r="E16279">
        <f t="shared" si="799"/>
        <v>5</v>
      </c>
      <c r="F16279">
        <f t="shared" si="800"/>
        <v>10</v>
      </c>
      <c r="G16279">
        <v>1</v>
      </c>
      <c r="I16279" s="172" t="s">
        <v>303</v>
      </c>
      <c r="J16279" s="173">
        <v>59</v>
      </c>
      <c r="K16279" s="188">
        <v>5</v>
      </c>
      <c r="L16279" s="188">
        <v>5</v>
      </c>
      <c r="M16279" s="188">
        <v>10</v>
      </c>
      <c r="O16279" s="165"/>
      <c r="P16279" s="174"/>
      <c r="Q16279" s="174"/>
      <c r="R16279" s="174"/>
      <c r="S16279" s="166"/>
    </row>
    <row r="16280" spans="1:19" x14ac:dyDescent="0.15">
      <c r="A16280">
        <v>2201</v>
      </c>
      <c r="B16280" t="s">
        <v>303</v>
      </c>
      <c r="C16280">
        <v>60</v>
      </c>
      <c r="D16280">
        <f t="shared" si="798"/>
        <v>2</v>
      </c>
      <c r="E16280">
        <f t="shared" si="799"/>
        <v>1</v>
      </c>
      <c r="F16280">
        <f t="shared" si="800"/>
        <v>3</v>
      </c>
      <c r="G16280">
        <v>1</v>
      </c>
      <c r="I16280" s="172" t="s">
        <v>303</v>
      </c>
      <c r="J16280" s="173">
        <v>60</v>
      </c>
      <c r="K16280" s="188">
        <v>2</v>
      </c>
      <c r="L16280" s="188">
        <v>1</v>
      </c>
      <c r="M16280" s="188">
        <v>3</v>
      </c>
      <c r="O16280" s="165"/>
      <c r="P16280" s="174"/>
      <c r="Q16280" s="174"/>
      <c r="R16280" s="174"/>
      <c r="S16280" s="166"/>
    </row>
    <row r="16281" spans="1:19" x14ac:dyDescent="0.15">
      <c r="A16281">
        <v>2201</v>
      </c>
      <c r="B16281" t="s">
        <v>303</v>
      </c>
      <c r="C16281">
        <v>61</v>
      </c>
      <c r="D16281">
        <f t="shared" si="798"/>
        <v>5</v>
      </c>
      <c r="E16281">
        <f t="shared" si="799"/>
        <v>3</v>
      </c>
      <c r="F16281">
        <f t="shared" si="800"/>
        <v>8</v>
      </c>
      <c r="G16281">
        <v>1</v>
      </c>
      <c r="I16281" s="172" t="s">
        <v>303</v>
      </c>
      <c r="J16281" s="173">
        <v>61</v>
      </c>
      <c r="K16281" s="188">
        <v>5</v>
      </c>
      <c r="L16281" s="188">
        <v>3</v>
      </c>
      <c r="M16281" s="188">
        <v>8</v>
      </c>
      <c r="O16281" s="165"/>
      <c r="P16281" s="174"/>
      <c r="Q16281" s="174"/>
      <c r="R16281" s="174"/>
      <c r="S16281" s="166"/>
    </row>
    <row r="16282" spans="1:19" x14ac:dyDescent="0.15">
      <c r="A16282">
        <v>2201</v>
      </c>
      <c r="B16282" t="s">
        <v>303</v>
      </c>
      <c r="C16282">
        <v>62</v>
      </c>
      <c r="D16282">
        <f t="shared" si="798"/>
        <v>4</v>
      </c>
      <c r="E16282">
        <f t="shared" si="799"/>
        <v>2</v>
      </c>
      <c r="F16282">
        <f t="shared" si="800"/>
        <v>6</v>
      </c>
      <c r="G16282">
        <v>1</v>
      </c>
      <c r="I16282" s="172" t="s">
        <v>303</v>
      </c>
      <c r="J16282" s="173">
        <v>62</v>
      </c>
      <c r="K16282" s="188">
        <v>4</v>
      </c>
      <c r="L16282" s="188">
        <v>2</v>
      </c>
      <c r="M16282" s="188">
        <v>6</v>
      </c>
      <c r="O16282" s="165"/>
      <c r="P16282" s="174"/>
      <c r="Q16282" s="174"/>
      <c r="R16282" s="174"/>
      <c r="S16282" s="166"/>
    </row>
    <row r="16283" spans="1:19" x14ac:dyDescent="0.15">
      <c r="A16283">
        <v>2201</v>
      </c>
      <c r="B16283" t="s">
        <v>303</v>
      </c>
      <c r="C16283">
        <v>63</v>
      </c>
      <c r="D16283">
        <f t="shared" si="798"/>
        <v>4</v>
      </c>
      <c r="E16283">
        <f t="shared" si="799"/>
        <v>4</v>
      </c>
      <c r="F16283">
        <f t="shared" si="800"/>
        <v>8</v>
      </c>
      <c r="G16283">
        <v>1</v>
      </c>
      <c r="I16283" s="172" t="s">
        <v>303</v>
      </c>
      <c r="J16283" s="173">
        <v>63</v>
      </c>
      <c r="K16283" s="188">
        <v>4</v>
      </c>
      <c r="L16283" s="188">
        <v>4</v>
      </c>
      <c r="M16283" s="188">
        <v>8</v>
      </c>
      <c r="O16283" s="165"/>
      <c r="P16283" s="174"/>
      <c r="Q16283" s="174"/>
      <c r="R16283" s="174"/>
      <c r="S16283" s="166"/>
    </row>
    <row r="16284" spans="1:19" x14ac:dyDescent="0.15">
      <c r="A16284">
        <v>2201</v>
      </c>
      <c r="B16284" t="s">
        <v>303</v>
      </c>
      <c r="C16284">
        <v>64</v>
      </c>
      <c r="D16284">
        <f t="shared" si="798"/>
        <v>6</v>
      </c>
      <c r="E16284">
        <f t="shared" si="799"/>
        <v>2</v>
      </c>
      <c r="F16284">
        <f t="shared" si="800"/>
        <v>8</v>
      </c>
      <c r="G16284">
        <v>1</v>
      </c>
      <c r="I16284" s="172" t="s">
        <v>303</v>
      </c>
      <c r="J16284" s="173">
        <v>64</v>
      </c>
      <c r="K16284" s="188">
        <v>6</v>
      </c>
      <c r="L16284" s="188">
        <v>2</v>
      </c>
      <c r="M16284" s="188">
        <v>8</v>
      </c>
      <c r="O16284" s="165"/>
      <c r="P16284" s="174"/>
      <c r="Q16284" s="174"/>
      <c r="R16284" s="174"/>
      <c r="S16284" s="166"/>
    </row>
    <row r="16285" spans="1:19" x14ac:dyDescent="0.15">
      <c r="A16285">
        <v>2201</v>
      </c>
      <c r="B16285" t="s">
        <v>303</v>
      </c>
      <c r="C16285">
        <v>65</v>
      </c>
      <c r="D16285">
        <f t="shared" ref="D16285:D16348" si="801">K16285</f>
        <v>10</v>
      </c>
      <c r="E16285">
        <f t="shared" ref="E16285:E16348" si="802">L16285</f>
        <v>5</v>
      </c>
      <c r="F16285">
        <f t="shared" ref="F16285:F16348" si="803">M16285</f>
        <v>15</v>
      </c>
      <c r="G16285">
        <v>1</v>
      </c>
      <c r="I16285" s="172" t="s">
        <v>303</v>
      </c>
      <c r="J16285" s="173">
        <v>65</v>
      </c>
      <c r="K16285" s="188">
        <v>10</v>
      </c>
      <c r="L16285" s="188">
        <v>5</v>
      </c>
      <c r="M16285" s="188">
        <v>15</v>
      </c>
      <c r="O16285" s="165"/>
      <c r="P16285" s="174"/>
      <c r="Q16285" s="174"/>
      <c r="R16285" s="174"/>
      <c r="S16285" s="166"/>
    </row>
    <row r="16286" spans="1:19" x14ac:dyDescent="0.15">
      <c r="A16286">
        <v>2201</v>
      </c>
      <c r="B16286" t="s">
        <v>303</v>
      </c>
      <c r="C16286">
        <v>66</v>
      </c>
      <c r="D16286">
        <f t="shared" si="801"/>
        <v>3</v>
      </c>
      <c r="E16286">
        <f t="shared" si="802"/>
        <v>4</v>
      </c>
      <c r="F16286">
        <f t="shared" si="803"/>
        <v>7</v>
      </c>
      <c r="G16286">
        <v>1</v>
      </c>
      <c r="I16286" s="172" t="s">
        <v>303</v>
      </c>
      <c r="J16286" s="173">
        <v>66</v>
      </c>
      <c r="K16286" s="188">
        <v>3</v>
      </c>
      <c r="L16286" s="188">
        <v>4</v>
      </c>
      <c r="M16286" s="188">
        <v>7</v>
      </c>
      <c r="O16286" s="165"/>
      <c r="P16286" s="174"/>
      <c r="Q16286" s="174"/>
      <c r="R16286" s="174"/>
      <c r="S16286" s="166"/>
    </row>
    <row r="16287" spans="1:19" x14ac:dyDescent="0.15">
      <c r="A16287">
        <v>2201</v>
      </c>
      <c r="B16287" t="s">
        <v>303</v>
      </c>
      <c r="C16287">
        <v>67</v>
      </c>
      <c r="D16287">
        <f t="shared" si="801"/>
        <v>6</v>
      </c>
      <c r="E16287">
        <f t="shared" si="802"/>
        <v>7</v>
      </c>
      <c r="F16287">
        <f t="shared" si="803"/>
        <v>13</v>
      </c>
      <c r="G16287">
        <v>1</v>
      </c>
      <c r="I16287" s="172" t="s">
        <v>303</v>
      </c>
      <c r="J16287" s="173">
        <v>67</v>
      </c>
      <c r="K16287" s="188">
        <v>6</v>
      </c>
      <c r="L16287" s="188">
        <v>7</v>
      </c>
      <c r="M16287" s="188">
        <v>13</v>
      </c>
      <c r="O16287" s="165"/>
      <c r="P16287" s="174"/>
      <c r="Q16287" s="174"/>
      <c r="R16287" s="174"/>
      <c r="S16287" s="166"/>
    </row>
    <row r="16288" spans="1:19" x14ac:dyDescent="0.15">
      <c r="A16288">
        <v>2201</v>
      </c>
      <c r="B16288" t="s">
        <v>303</v>
      </c>
      <c r="C16288">
        <v>68</v>
      </c>
      <c r="D16288">
        <f t="shared" si="801"/>
        <v>2</v>
      </c>
      <c r="E16288">
        <f t="shared" si="802"/>
        <v>4</v>
      </c>
      <c r="F16288">
        <f t="shared" si="803"/>
        <v>6</v>
      </c>
      <c r="G16288">
        <v>1</v>
      </c>
      <c r="I16288" s="172" t="s">
        <v>303</v>
      </c>
      <c r="J16288" s="173">
        <v>68</v>
      </c>
      <c r="K16288" s="188">
        <v>2</v>
      </c>
      <c r="L16288" s="188">
        <v>4</v>
      </c>
      <c r="M16288" s="188">
        <v>6</v>
      </c>
      <c r="O16288" s="165"/>
      <c r="P16288" s="174"/>
      <c r="Q16288" s="174"/>
      <c r="R16288" s="174"/>
      <c r="S16288" s="166"/>
    </row>
    <row r="16289" spans="1:19" x14ac:dyDescent="0.15">
      <c r="A16289">
        <v>2201</v>
      </c>
      <c r="B16289" t="s">
        <v>303</v>
      </c>
      <c r="C16289">
        <v>69</v>
      </c>
      <c r="D16289">
        <f t="shared" si="801"/>
        <v>5</v>
      </c>
      <c r="E16289">
        <f t="shared" si="802"/>
        <v>3</v>
      </c>
      <c r="F16289">
        <f t="shared" si="803"/>
        <v>8</v>
      </c>
      <c r="G16289">
        <v>1</v>
      </c>
      <c r="I16289" s="172" t="s">
        <v>303</v>
      </c>
      <c r="J16289" s="173">
        <v>69</v>
      </c>
      <c r="K16289" s="188">
        <v>5</v>
      </c>
      <c r="L16289" s="188">
        <v>3</v>
      </c>
      <c r="M16289" s="188">
        <v>8</v>
      </c>
      <c r="O16289" s="165"/>
      <c r="P16289" s="174"/>
      <c r="Q16289" s="174"/>
      <c r="R16289" s="174"/>
      <c r="S16289" s="166"/>
    </row>
    <row r="16290" spans="1:19" x14ac:dyDescent="0.15">
      <c r="A16290">
        <v>2201</v>
      </c>
      <c r="B16290" t="s">
        <v>303</v>
      </c>
      <c r="C16290">
        <v>70</v>
      </c>
      <c r="D16290">
        <f t="shared" si="801"/>
        <v>2</v>
      </c>
      <c r="E16290">
        <f t="shared" si="802"/>
        <v>6</v>
      </c>
      <c r="F16290">
        <f t="shared" si="803"/>
        <v>8</v>
      </c>
      <c r="G16290">
        <v>1</v>
      </c>
      <c r="I16290" s="172" t="s">
        <v>303</v>
      </c>
      <c r="J16290" s="173">
        <v>70</v>
      </c>
      <c r="K16290" s="188">
        <v>2</v>
      </c>
      <c r="L16290" s="188">
        <v>6</v>
      </c>
      <c r="M16290" s="188">
        <v>8</v>
      </c>
      <c r="O16290" s="165"/>
      <c r="P16290" s="174"/>
      <c r="Q16290" s="174"/>
      <c r="R16290" s="174"/>
      <c r="S16290" s="166"/>
    </row>
    <row r="16291" spans="1:19" x14ac:dyDescent="0.15">
      <c r="A16291">
        <v>2201</v>
      </c>
      <c r="B16291" t="s">
        <v>303</v>
      </c>
      <c r="C16291">
        <v>71</v>
      </c>
      <c r="D16291">
        <f t="shared" si="801"/>
        <v>5</v>
      </c>
      <c r="E16291">
        <f t="shared" si="802"/>
        <v>2</v>
      </c>
      <c r="F16291">
        <f t="shared" si="803"/>
        <v>7</v>
      </c>
      <c r="G16291">
        <v>1</v>
      </c>
      <c r="I16291" s="172" t="s">
        <v>303</v>
      </c>
      <c r="J16291" s="173">
        <v>71</v>
      </c>
      <c r="K16291" s="188">
        <v>5</v>
      </c>
      <c r="L16291" s="188">
        <v>2</v>
      </c>
      <c r="M16291" s="188">
        <v>7</v>
      </c>
      <c r="O16291" s="165"/>
      <c r="P16291" s="174"/>
      <c r="Q16291" s="174"/>
      <c r="R16291" s="174"/>
      <c r="S16291" s="166"/>
    </row>
    <row r="16292" spans="1:19" x14ac:dyDescent="0.15">
      <c r="A16292">
        <v>2201</v>
      </c>
      <c r="B16292" t="s">
        <v>303</v>
      </c>
      <c r="C16292">
        <v>72</v>
      </c>
      <c r="D16292">
        <f t="shared" si="801"/>
        <v>5</v>
      </c>
      <c r="E16292">
        <f t="shared" si="802"/>
        <v>7</v>
      </c>
      <c r="F16292">
        <f t="shared" si="803"/>
        <v>12</v>
      </c>
      <c r="G16292">
        <v>1</v>
      </c>
      <c r="I16292" s="172" t="s">
        <v>303</v>
      </c>
      <c r="J16292" s="173">
        <v>72</v>
      </c>
      <c r="K16292" s="188">
        <v>5</v>
      </c>
      <c r="L16292" s="188">
        <v>7</v>
      </c>
      <c r="M16292" s="188">
        <v>12</v>
      </c>
      <c r="O16292" s="165"/>
      <c r="P16292" s="174"/>
      <c r="Q16292" s="174"/>
      <c r="R16292" s="174"/>
      <c r="S16292" s="166"/>
    </row>
    <row r="16293" spans="1:19" x14ac:dyDescent="0.15">
      <c r="A16293">
        <v>2201</v>
      </c>
      <c r="B16293" t="s">
        <v>303</v>
      </c>
      <c r="C16293">
        <v>73</v>
      </c>
      <c r="D16293">
        <f t="shared" si="801"/>
        <v>1</v>
      </c>
      <c r="E16293">
        <f t="shared" si="802"/>
        <v>2</v>
      </c>
      <c r="F16293">
        <f t="shared" si="803"/>
        <v>3</v>
      </c>
      <c r="G16293">
        <v>1</v>
      </c>
      <c r="I16293" s="172" t="s">
        <v>303</v>
      </c>
      <c r="J16293" s="173">
        <v>73</v>
      </c>
      <c r="K16293" s="188">
        <v>1</v>
      </c>
      <c r="L16293" s="188">
        <v>2</v>
      </c>
      <c r="M16293" s="188">
        <v>3</v>
      </c>
      <c r="O16293" s="165"/>
      <c r="P16293" s="174"/>
      <c r="Q16293" s="174"/>
      <c r="R16293" s="174"/>
      <c r="S16293" s="166"/>
    </row>
    <row r="16294" spans="1:19" x14ac:dyDescent="0.15">
      <c r="A16294">
        <v>2201</v>
      </c>
      <c r="B16294" t="s">
        <v>303</v>
      </c>
      <c r="C16294">
        <v>74</v>
      </c>
      <c r="D16294">
        <f t="shared" si="801"/>
        <v>7</v>
      </c>
      <c r="E16294">
        <f t="shared" si="802"/>
        <v>0</v>
      </c>
      <c r="F16294">
        <f t="shared" si="803"/>
        <v>7</v>
      </c>
      <c r="G16294">
        <v>1</v>
      </c>
      <c r="I16294" s="172" t="s">
        <v>303</v>
      </c>
      <c r="J16294" s="173">
        <v>74</v>
      </c>
      <c r="K16294" s="188">
        <v>7</v>
      </c>
      <c r="L16294" s="188">
        <v>0</v>
      </c>
      <c r="M16294" s="188">
        <v>7</v>
      </c>
      <c r="O16294" s="165"/>
      <c r="P16294" s="174"/>
      <c r="Q16294" s="174"/>
      <c r="R16294" s="174"/>
      <c r="S16294" s="166"/>
    </row>
    <row r="16295" spans="1:19" x14ac:dyDescent="0.15">
      <c r="A16295">
        <v>2201</v>
      </c>
      <c r="B16295" t="s">
        <v>303</v>
      </c>
      <c r="C16295">
        <v>75</v>
      </c>
      <c r="D16295">
        <f t="shared" si="801"/>
        <v>1</v>
      </c>
      <c r="E16295">
        <f t="shared" si="802"/>
        <v>2</v>
      </c>
      <c r="F16295">
        <f t="shared" si="803"/>
        <v>3</v>
      </c>
      <c r="G16295">
        <v>1</v>
      </c>
      <c r="I16295" s="172" t="s">
        <v>303</v>
      </c>
      <c r="J16295" s="173">
        <v>75</v>
      </c>
      <c r="K16295" s="188">
        <v>1</v>
      </c>
      <c r="L16295" s="188">
        <v>2</v>
      </c>
      <c r="M16295" s="188">
        <v>3</v>
      </c>
      <c r="O16295" s="165"/>
      <c r="P16295" s="174"/>
      <c r="Q16295" s="174"/>
      <c r="R16295" s="174"/>
      <c r="S16295" s="166"/>
    </row>
    <row r="16296" spans="1:19" x14ac:dyDescent="0.15">
      <c r="A16296">
        <v>2201</v>
      </c>
      <c r="B16296" t="s">
        <v>303</v>
      </c>
      <c r="C16296">
        <v>76</v>
      </c>
      <c r="D16296">
        <f t="shared" si="801"/>
        <v>3</v>
      </c>
      <c r="E16296">
        <f t="shared" si="802"/>
        <v>0</v>
      </c>
      <c r="F16296">
        <f t="shared" si="803"/>
        <v>3</v>
      </c>
      <c r="G16296">
        <v>1</v>
      </c>
      <c r="I16296" s="172" t="s">
        <v>303</v>
      </c>
      <c r="J16296" s="173">
        <v>76</v>
      </c>
      <c r="K16296" s="188">
        <v>3</v>
      </c>
      <c r="L16296" s="188">
        <v>0</v>
      </c>
      <c r="M16296" s="188">
        <v>3</v>
      </c>
      <c r="O16296" s="165"/>
      <c r="P16296" s="174"/>
      <c r="Q16296" s="174"/>
      <c r="R16296" s="174"/>
      <c r="S16296" s="166"/>
    </row>
    <row r="16297" spans="1:19" x14ac:dyDescent="0.15">
      <c r="A16297">
        <v>2201</v>
      </c>
      <c r="B16297" t="s">
        <v>303</v>
      </c>
      <c r="C16297">
        <v>77</v>
      </c>
      <c r="D16297">
        <f t="shared" si="801"/>
        <v>2</v>
      </c>
      <c r="E16297">
        <f t="shared" si="802"/>
        <v>3</v>
      </c>
      <c r="F16297">
        <f t="shared" si="803"/>
        <v>5</v>
      </c>
      <c r="G16297">
        <v>1</v>
      </c>
      <c r="I16297" s="172" t="s">
        <v>303</v>
      </c>
      <c r="J16297" s="173">
        <v>77</v>
      </c>
      <c r="K16297" s="188">
        <v>2</v>
      </c>
      <c r="L16297" s="188">
        <v>3</v>
      </c>
      <c r="M16297" s="188">
        <v>5</v>
      </c>
      <c r="O16297" s="165"/>
      <c r="P16297" s="174"/>
      <c r="Q16297" s="174"/>
      <c r="R16297" s="174"/>
      <c r="S16297" s="166"/>
    </row>
    <row r="16298" spans="1:19" x14ac:dyDescent="0.15">
      <c r="A16298">
        <v>2201</v>
      </c>
      <c r="B16298" t="s">
        <v>303</v>
      </c>
      <c r="C16298">
        <v>78</v>
      </c>
      <c r="D16298">
        <f t="shared" si="801"/>
        <v>1</v>
      </c>
      <c r="E16298">
        <f t="shared" si="802"/>
        <v>6</v>
      </c>
      <c r="F16298">
        <f t="shared" si="803"/>
        <v>7</v>
      </c>
      <c r="G16298">
        <v>1</v>
      </c>
      <c r="I16298" s="172" t="s">
        <v>303</v>
      </c>
      <c r="J16298" s="173">
        <v>78</v>
      </c>
      <c r="K16298" s="188">
        <v>1</v>
      </c>
      <c r="L16298" s="188">
        <v>6</v>
      </c>
      <c r="M16298" s="188">
        <v>7</v>
      </c>
      <c r="O16298" s="165"/>
      <c r="P16298" s="174"/>
      <c r="Q16298" s="174"/>
      <c r="R16298" s="174"/>
      <c r="S16298" s="166"/>
    </row>
    <row r="16299" spans="1:19" x14ac:dyDescent="0.15">
      <c r="A16299">
        <v>2201</v>
      </c>
      <c r="B16299" t="s">
        <v>303</v>
      </c>
      <c r="C16299">
        <v>79</v>
      </c>
      <c r="D16299">
        <f t="shared" si="801"/>
        <v>2</v>
      </c>
      <c r="E16299">
        <f t="shared" si="802"/>
        <v>1</v>
      </c>
      <c r="F16299">
        <f t="shared" si="803"/>
        <v>3</v>
      </c>
      <c r="G16299">
        <v>1</v>
      </c>
      <c r="I16299" s="172" t="s">
        <v>303</v>
      </c>
      <c r="J16299" s="173">
        <v>79</v>
      </c>
      <c r="K16299" s="188">
        <v>2</v>
      </c>
      <c r="L16299" s="188">
        <v>1</v>
      </c>
      <c r="M16299" s="188">
        <v>3</v>
      </c>
      <c r="O16299" s="165"/>
      <c r="P16299" s="174"/>
      <c r="Q16299" s="174"/>
      <c r="R16299" s="174"/>
      <c r="S16299" s="166"/>
    </row>
    <row r="16300" spans="1:19" x14ac:dyDescent="0.15">
      <c r="A16300">
        <v>2201</v>
      </c>
      <c r="B16300" t="s">
        <v>303</v>
      </c>
      <c r="C16300">
        <v>80</v>
      </c>
      <c r="D16300">
        <f t="shared" si="801"/>
        <v>4</v>
      </c>
      <c r="E16300">
        <f t="shared" si="802"/>
        <v>6</v>
      </c>
      <c r="F16300">
        <f t="shared" si="803"/>
        <v>10</v>
      </c>
      <c r="G16300">
        <v>1</v>
      </c>
      <c r="I16300" s="172" t="s">
        <v>303</v>
      </c>
      <c r="J16300" s="173">
        <v>80</v>
      </c>
      <c r="K16300" s="188">
        <v>4</v>
      </c>
      <c r="L16300" s="188">
        <v>6</v>
      </c>
      <c r="M16300" s="188">
        <v>10</v>
      </c>
      <c r="O16300" s="165"/>
      <c r="P16300" s="174"/>
      <c r="Q16300" s="174"/>
      <c r="R16300" s="174"/>
      <c r="S16300" s="166"/>
    </row>
    <row r="16301" spans="1:19" x14ac:dyDescent="0.15">
      <c r="A16301">
        <v>2201</v>
      </c>
      <c r="B16301" t="s">
        <v>303</v>
      </c>
      <c r="C16301">
        <v>81</v>
      </c>
      <c r="D16301">
        <f t="shared" si="801"/>
        <v>2</v>
      </c>
      <c r="E16301">
        <f t="shared" si="802"/>
        <v>5</v>
      </c>
      <c r="F16301">
        <f t="shared" si="803"/>
        <v>7</v>
      </c>
      <c r="G16301">
        <v>1</v>
      </c>
      <c r="I16301" s="172" t="s">
        <v>303</v>
      </c>
      <c r="J16301" s="173">
        <v>81</v>
      </c>
      <c r="K16301" s="188">
        <v>2</v>
      </c>
      <c r="L16301" s="188">
        <v>5</v>
      </c>
      <c r="M16301" s="188">
        <v>7</v>
      </c>
      <c r="O16301" s="165"/>
      <c r="P16301" s="174"/>
      <c r="Q16301" s="174"/>
      <c r="R16301" s="174"/>
      <c r="S16301" s="166"/>
    </row>
    <row r="16302" spans="1:19" x14ac:dyDescent="0.15">
      <c r="A16302">
        <v>2201</v>
      </c>
      <c r="B16302" t="s">
        <v>303</v>
      </c>
      <c r="C16302">
        <v>82</v>
      </c>
      <c r="D16302">
        <f t="shared" si="801"/>
        <v>0</v>
      </c>
      <c r="E16302">
        <f t="shared" si="802"/>
        <v>6</v>
      </c>
      <c r="F16302">
        <f t="shared" si="803"/>
        <v>6</v>
      </c>
      <c r="G16302">
        <v>1</v>
      </c>
      <c r="I16302" s="172" t="s">
        <v>303</v>
      </c>
      <c r="J16302" s="173">
        <v>82</v>
      </c>
      <c r="K16302" s="188">
        <v>0</v>
      </c>
      <c r="L16302" s="188">
        <v>6</v>
      </c>
      <c r="M16302" s="188">
        <v>6</v>
      </c>
      <c r="O16302" s="165"/>
      <c r="P16302" s="174"/>
      <c r="Q16302" s="174"/>
      <c r="R16302" s="174"/>
      <c r="S16302" s="166"/>
    </row>
    <row r="16303" spans="1:19" x14ac:dyDescent="0.15">
      <c r="A16303">
        <v>2201</v>
      </c>
      <c r="B16303" t="s">
        <v>303</v>
      </c>
      <c r="C16303">
        <v>83</v>
      </c>
      <c r="D16303">
        <f t="shared" si="801"/>
        <v>1</v>
      </c>
      <c r="E16303">
        <f t="shared" si="802"/>
        <v>1</v>
      </c>
      <c r="F16303">
        <f t="shared" si="803"/>
        <v>2</v>
      </c>
      <c r="G16303">
        <v>1</v>
      </c>
      <c r="I16303" s="172" t="s">
        <v>303</v>
      </c>
      <c r="J16303" s="173">
        <v>83</v>
      </c>
      <c r="K16303" s="188">
        <v>1</v>
      </c>
      <c r="L16303" s="188">
        <v>1</v>
      </c>
      <c r="M16303" s="188">
        <v>2</v>
      </c>
      <c r="O16303" s="165"/>
      <c r="P16303" s="174"/>
      <c r="Q16303" s="174"/>
      <c r="R16303" s="174"/>
      <c r="S16303" s="166"/>
    </row>
    <row r="16304" spans="1:19" x14ac:dyDescent="0.15">
      <c r="A16304">
        <v>2201</v>
      </c>
      <c r="B16304" t="s">
        <v>303</v>
      </c>
      <c r="C16304">
        <v>84</v>
      </c>
      <c r="D16304">
        <f t="shared" si="801"/>
        <v>4</v>
      </c>
      <c r="E16304">
        <f t="shared" si="802"/>
        <v>3</v>
      </c>
      <c r="F16304">
        <f t="shared" si="803"/>
        <v>7</v>
      </c>
      <c r="G16304">
        <v>1</v>
      </c>
      <c r="I16304" s="172" t="s">
        <v>303</v>
      </c>
      <c r="J16304" s="173">
        <v>84</v>
      </c>
      <c r="K16304" s="188">
        <v>4</v>
      </c>
      <c r="L16304" s="188">
        <v>3</v>
      </c>
      <c r="M16304" s="188">
        <v>7</v>
      </c>
      <c r="O16304" s="165"/>
      <c r="P16304" s="174"/>
      <c r="Q16304" s="174"/>
      <c r="R16304" s="174"/>
      <c r="S16304" s="166"/>
    </row>
    <row r="16305" spans="1:19" x14ac:dyDescent="0.15">
      <c r="A16305">
        <v>2201</v>
      </c>
      <c r="B16305" t="s">
        <v>303</v>
      </c>
      <c r="C16305">
        <v>85</v>
      </c>
      <c r="D16305">
        <f t="shared" si="801"/>
        <v>0</v>
      </c>
      <c r="E16305">
        <f t="shared" si="802"/>
        <v>1</v>
      </c>
      <c r="F16305">
        <f t="shared" si="803"/>
        <v>1</v>
      </c>
      <c r="G16305">
        <v>1</v>
      </c>
      <c r="I16305" s="172" t="s">
        <v>303</v>
      </c>
      <c r="J16305" s="173">
        <v>85</v>
      </c>
      <c r="K16305" s="188">
        <v>0</v>
      </c>
      <c r="L16305" s="188">
        <v>1</v>
      </c>
      <c r="M16305" s="188">
        <v>1</v>
      </c>
      <c r="O16305" s="165"/>
      <c r="P16305" s="174"/>
      <c r="Q16305" s="174"/>
      <c r="R16305" s="174"/>
      <c r="S16305" s="166"/>
    </row>
    <row r="16306" spans="1:19" x14ac:dyDescent="0.15">
      <c r="A16306">
        <v>2201</v>
      </c>
      <c r="B16306" t="s">
        <v>303</v>
      </c>
      <c r="C16306">
        <v>86</v>
      </c>
      <c r="D16306">
        <f t="shared" si="801"/>
        <v>5</v>
      </c>
      <c r="E16306">
        <f t="shared" si="802"/>
        <v>1</v>
      </c>
      <c r="F16306">
        <f t="shared" si="803"/>
        <v>6</v>
      </c>
      <c r="G16306">
        <v>1</v>
      </c>
      <c r="I16306" s="172" t="s">
        <v>303</v>
      </c>
      <c r="J16306" s="173">
        <v>86</v>
      </c>
      <c r="K16306" s="188">
        <v>5</v>
      </c>
      <c r="L16306" s="188">
        <v>1</v>
      </c>
      <c r="M16306" s="188">
        <v>6</v>
      </c>
      <c r="O16306" s="165"/>
      <c r="P16306" s="174"/>
      <c r="Q16306" s="174"/>
      <c r="R16306" s="174"/>
      <c r="S16306" s="166"/>
    </row>
    <row r="16307" spans="1:19" x14ac:dyDescent="0.15">
      <c r="A16307">
        <v>2201</v>
      </c>
      <c r="B16307" t="s">
        <v>303</v>
      </c>
      <c r="C16307">
        <v>87</v>
      </c>
      <c r="D16307">
        <f t="shared" si="801"/>
        <v>2</v>
      </c>
      <c r="E16307">
        <f t="shared" si="802"/>
        <v>2</v>
      </c>
      <c r="F16307">
        <f t="shared" si="803"/>
        <v>4</v>
      </c>
      <c r="G16307">
        <v>1</v>
      </c>
      <c r="I16307" s="172" t="s">
        <v>303</v>
      </c>
      <c r="J16307" s="173">
        <v>87</v>
      </c>
      <c r="K16307" s="188">
        <v>2</v>
      </c>
      <c r="L16307" s="188">
        <v>2</v>
      </c>
      <c r="M16307" s="188">
        <v>4</v>
      </c>
      <c r="O16307" s="165"/>
      <c r="P16307" s="174"/>
      <c r="Q16307" s="174"/>
      <c r="R16307" s="174"/>
      <c r="S16307" s="166"/>
    </row>
    <row r="16308" spans="1:19" x14ac:dyDescent="0.15">
      <c r="A16308">
        <v>2201</v>
      </c>
      <c r="B16308" t="s">
        <v>303</v>
      </c>
      <c r="C16308">
        <v>88</v>
      </c>
      <c r="D16308">
        <f t="shared" si="801"/>
        <v>1</v>
      </c>
      <c r="E16308">
        <f t="shared" si="802"/>
        <v>1</v>
      </c>
      <c r="F16308">
        <f t="shared" si="803"/>
        <v>2</v>
      </c>
      <c r="G16308">
        <v>1</v>
      </c>
      <c r="I16308" s="172" t="s">
        <v>303</v>
      </c>
      <c r="J16308" s="173">
        <v>88</v>
      </c>
      <c r="K16308" s="188">
        <v>1</v>
      </c>
      <c r="L16308" s="188">
        <v>1</v>
      </c>
      <c r="M16308" s="188">
        <v>2</v>
      </c>
      <c r="O16308" s="165"/>
      <c r="P16308" s="174"/>
      <c r="Q16308" s="174"/>
      <c r="R16308" s="174"/>
      <c r="S16308" s="166"/>
    </row>
    <row r="16309" spans="1:19" x14ac:dyDescent="0.15">
      <c r="A16309">
        <v>2201</v>
      </c>
      <c r="B16309" t="s">
        <v>303</v>
      </c>
      <c r="C16309">
        <v>89</v>
      </c>
      <c r="D16309">
        <f t="shared" si="801"/>
        <v>1</v>
      </c>
      <c r="E16309">
        <f t="shared" si="802"/>
        <v>4</v>
      </c>
      <c r="F16309">
        <f t="shared" si="803"/>
        <v>5</v>
      </c>
      <c r="G16309">
        <v>1</v>
      </c>
      <c r="I16309" s="172" t="s">
        <v>303</v>
      </c>
      <c r="J16309" s="173">
        <v>89</v>
      </c>
      <c r="K16309" s="188">
        <v>1</v>
      </c>
      <c r="L16309" s="188">
        <v>4</v>
      </c>
      <c r="M16309" s="188">
        <v>5</v>
      </c>
      <c r="O16309" s="165"/>
      <c r="P16309" s="174"/>
      <c r="Q16309" s="174"/>
      <c r="R16309" s="174"/>
      <c r="S16309" s="166"/>
    </row>
    <row r="16310" spans="1:19" x14ac:dyDescent="0.15">
      <c r="A16310">
        <v>2201</v>
      </c>
      <c r="B16310" t="s">
        <v>303</v>
      </c>
      <c r="C16310">
        <v>90</v>
      </c>
      <c r="D16310">
        <f t="shared" si="801"/>
        <v>1</v>
      </c>
      <c r="E16310">
        <f t="shared" si="802"/>
        <v>0</v>
      </c>
      <c r="F16310">
        <f t="shared" si="803"/>
        <v>1</v>
      </c>
      <c r="G16310">
        <v>1</v>
      </c>
      <c r="I16310" s="172" t="s">
        <v>303</v>
      </c>
      <c r="J16310" s="173">
        <v>90</v>
      </c>
      <c r="K16310" s="188">
        <v>1</v>
      </c>
      <c r="L16310" s="188">
        <v>0</v>
      </c>
      <c r="M16310" s="188">
        <v>1</v>
      </c>
      <c r="O16310" s="165"/>
      <c r="P16310" s="174"/>
      <c r="Q16310" s="174"/>
      <c r="R16310" s="174"/>
      <c r="S16310" s="166"/>
    </row>
    <row r="16311" spans="1:19" x14ac:dyDescent="0.15">
      <c r="A16311">
        <v>2201</v>
      </c>
      <c r="B16311" t="s">
        <v>303</v>
      </c>
      <c r="C16311">
        <v>91</v>
      </c>
      <c r="D16311">
        <f t="shared" si="801"/>
        <v>0</v>
      </c>
      <c r="E16311">
        <f t="shared" si="802"/>
        <v>5</v>
      </c>
      <c r="F16311">
        <f t="shared" si="803"/>
        <v>5</v>
      </c>
      <c r="G16311">
        <v>1</v>
      </c>
      <c r="I16311" s="172" t="s">
        <v>303</v>
      </c>
      <c r="J16311" s="173">
        <v>91</v>
      </c>
      <c r="K16311" s="188">
        <v>0</v>
      </c>
      <c r="L16311" s="188">
        <v>5</v>
      </c>
      <c r="M16311" s="188">
        <v>5</v>
      </c>
      <c r="O16311" s="165"/>
      <c r="P16311" s="174"/>
      <c r="Q16311" s="174"/>
      <c r="R16311" s="174"/>
      <c r="S16311" s="166"/>
    </row>
    <row r="16312" spans="1:19" x14ac:dyDescent="0.15">
      <c r="A16312">
        <v>2201</v>
      </c>
      <c r="B16312" t="s">
        <v>303</v>
      </c>
      <c r="C16312">
        <v>92</v>
      </c>
      <c r="D16312">
        <f t="shared" si="801"/>
        <v>0</v>
      </c>
      <c r="E16312">
        <f t="shared" si="802"/>
        <v>1</v>
      </c>
      <c r="F16312">
        <f t="shared" si="803"/>
        <v>1</v>
      </c>
      <c r="G16312">
        <v>1</v>
      </c>
      <c r="I16312" s="172" t="s">
        <v>303</v>
      </c>
      <c r="J16312" s="173">
        <v>92</v>
      </c>
      <c r="K16312" s="188">
        <v>0</v>
      </c>
      <c r="L16312" s="188">
        <v>1</v>
      </c>
      <c r="M16312" s="188">
        <v>1</v>
      </c>
      <c r="O16312" s="165"/>
      <c r="P16312" s="174"/>
      <c r="Q16312" s="174"/>
      <c r="R16312" s="174"/>
      <c r="S16312" s="166"/>
    </row>
    <row r="16313" spans="1:19" x14ac:dyDescent="0.15">
      <c r="A16313">
        <v>2201</v>
      </c>
      <c r="B16313" t="s">
        <v>303</v>
      </c>
      <c r="C16313">
        <v>93</v>
      </c>
      <c r="D16313">
        <f t="shared" si="801"/>
        <v>1</v>
      </c>
      <c r="E16313">
        <f t="shared" si="802"/>
        <v>1</v>
      </c>
      <c r="F16313">
        <f t="shared" si="803"/>
        <v>2</v>
      </c>
      <c r="G16313">
        <v>1</v>
      </c>
      <c r="I16313" s="172" t="s">
        <v>303</v>
      </c>
      <c r="J16313" s="173">
        <v>93</v>
      </c>
      <c r="K16313" s="188">
        <v>1</v>
      </c>
      <c r="L16313" s="188">
        <v>1</v>
      </c>
      <c r="M16313" s="188">
        <v>2</v>
      </c>
      <c r="O16313" s="165"/>
      <c r="P16313" s="174"/>
      <c r="Q16313" s="174"/>
      <c r="R16313" s="174"/>
      <c r="S16313" s="166"/>
    </row>
    <row r="16314" spans="1:19" x14ac:dyDescent="0.15">
      <c r="A16314">
        <v>2201</v>
      </c>
      <c r="B16314" t="s">
        <v>303</v>
      </c>
      <c r="C16314">
        <v>94</v>
      </c>
      <c r="D16314">
        <f t="shared" si="801"/>
        <v>0</v>
      </c>
      <c r="E16314">
        <f t="shared" si="802"/>
        <v>2</v>
      </c>
      <c r="F16314">
        <f t="shared" si="803"/>
        <v>2</v>
      </c>
      <c r="G16314">
        <v>1</v>
      </c>
      <c r="I16314" s="172" t="s">
        <v>303</v>
      </c>
      <c r="J16314" s="173">
        <v>94</v>
      </c>
      <c r="K16314" s="188">
        <v>0</v>
      </c>
      <c r="L16314" s="188">
        <v>2</v>
      </c>
      <c r="M16314" s="188">
        <v>2</v>
      </c>
      <c r="O16314" s="165"/>
      <c r="P16314" s="176"/>
      <c r="Q16314" s="176"/>
      <c r="R16314" s="176"/>
      <c r="S16314" s="167"/>
    </row>
    <row r="16315" spans="1:19" x14ac:dyDescent="0.15">
      <c r="A16315">
        <v>2201</v>
      </c>
      <c r="B16315" t="s">
        <v>303</v>
      </c>
      <c r="C16315">
        <v>95</v>
      </c>
      <c r="D16315">
        <f t="shared" si="801"/>
        <v>0</v>
      </c>
      <c r="E16315">
        <f t="shared" si="802"/>
        <v>0</v>
      </c>
      <c r="F16315">
        <f t="shared" si="803"/>
        <v>0</v>
      </c>
      <c r="G16315">
        <v>1</v>
      </c>
      <c r="I16315" s="172" t="s">
        <v>303</v>
      </c>
      <c r="J16315" s="173">
        <v>95</v>
      </c>
      <c r="K16315" s="189"/>
      <c r="L16315" s="189"/>
      <c r="M16315" s="189"/>
      <c r="O16315" s="165"/>
      <c r="P16315" s="174"/>
      <c r="Q16315" s="174"/>
      <c r="R16315" s="174"/>
      <c r="S16315" s="166"/>
    </row>
    <row r="16316" spans="1:19" x14ac:dyDescent="0.15">
      <c r="A16316">
        <v>2201</v>
      </c>
      <c r="B16316" t="s">
        <v>303</v>
      </c>
      <c r="C16316">
        <v>96</v>
      </c>
      <c r="D16316">
        <f t="shared" si="801"/>
        <v>1</v>
      </c>
      <c r="E16316">
        <f t="shared" si="802"/>
        <v>1</v>
      </c>
      <c r="F16316">
        <f t="shared" si="803"/>
        <v>2</v>
      </c>
      <c r="G16316">
        <v>1</v>
      </c>
      <c r="I16316" s="172" t="s">
        <v>303</v>
      </c>
      <c r="J16316" s="173">
        <v>96</v>
      </c>
      <c r="K16316" s="188">
        <v>1</v>
      </c>
      <c r="L16316" s="188">
        <v>1</v>
      </c>
      <c r="M16316" s="188">
        <v>2</v>
      </c>
      <c r="O16316" s="165"/>
      <c r="P16316" s="174"/>
      <c r="Q16316" s="174"/>
      <c r="R16316" s="174"/>
      <c r="S16316" s="166"/>
    </row>
    <row r="16317" spans="1:19" x14ac:dyDescent="0.15">
      <c r="A16317">
        <v>2201</v>
      </c>
      <c r="B16317" t="s">
        <v>303</v>
      </c>
      <c r="C16317">
        <v>97</v>
      </c>
      <c r="D16317">
        <f t="shared" si="801"/>
        <v>0</v>
      </c>
      <c r="E16317">
        <f t="shared" si="802"/>
        <v>0</v>
      </c>
      <c r="F16317">
        <f t="shared" si="803"/>
        <v>0</v>
      </c>
      <c r="G16317">
        <v>1</v>
      </c>
      <c r="I16317" s="172" t="s">
        <v>303</v>
      </c>
      <c r="J16317" s="173">
        <v>97</v>
      </c>
      <c r="K16317" s="189"/>
      <c r="L16317" s="189"/>
      <c r="M16317" s="189"/>
      <c r="O16317" s="165"/>
      <c r="P16317" s="176"/>
      <c r="Q16317" s="176"/>
      <c r="R16317" s="176"/>
      <c r="S16317" s="167"/>
    </row>
    <row r="16318" spans="1:19" x14ac:dyDescent="0.15">
      <c r="A16318">
        <v>2201</v>
      </c>
      <c r="B16318" t="s">
        <v>303</v>
      </c>
      <c r="C16318">
        <v>98</v>
      </c>
      <c r="D16318">
        <f t="shared" si="801"/>
        <v>0</v>
      </c>
      <c r="E16318">
        <f t="shared" si="802"/>
        <v>0</v>
      </c>
      <c r="F16318">
        <f t="shared" si="803"/>
        <v>0</v>
      </c>
      <c r="G16318">
        <v>1</v>
      </c>
      <c r="I16318" s="172" t="s">
        <v>303</v>
      </c>
      <c r="J16318" s="173">
        <v>98</v>
      </c>
      <c r="K16318" s="189"/>
      <c r="L16318" s="189"/>
      <c r="M16318" s="189"/>
      <c r="O16318" s="165"/>
      <c r="P16318" s="176"/>
      <c r="Q16318" s="176"/>
      <c r="R16318" s="176"/>
      <c r="S16318" s="167"/>
    </row>
    <row r="16319" spans="1:19" x14ac:dyDescent="0.15">
      <c r="A16319">
        <v>2201</v>
      </c>
      <c r="B16319" t="s">
        <v>303</v>
      </c>
      <c r="C16319">
        <v>99</v>
      </c>
      <c r="D16319">
        <f t="shared" si="801"/>
        <v>0</v>
      </c>
      <c r="E16319">
        <f t="shared" si="802"/>
        <v>0</v>
      </c>
      <c r="F16319">
        <f t="shared" si="803"/>
        <v>0</v>
      </c>
      <c r="G16319">
        <v>1</v>
      </c>
      <c r="I16319" s="172" t="s">
        <v>303</v>
      </c>
      <c r="J16319" s="173">
        <v>99</v>
      </c>
      <c r="K16319" s="189"/>
      <c r="L16319" s="189"/>
      <c r="M16319" s="189"/>
      <c r="O16319" s="165"/>
      <c r="P16319" s="176"/>
      <c r="Q16319" s="176"/>
      <c r="R16319" s="176"/>
      <c r="S16319" s="167"/>
    </row>
    <row r="16320" spans="1:19" x14ac:dyDescent="0.15">
      <c r="A16320">
        <v>2201</v>
      </c>
      <c r="B16320" t="s">
        <v>303</v>
      </c>
      <c r="C16320">
        <v>100</v>
      </c>
      <c r="D16320">
        <f t="shared" si="801"/>
        <v>0</v>
      </c>
      <c r="E16320">
        <f t="shared" si="802"/>
        <v>3</v>
      </c>
      <c r="F16320">
        <f t="shared" si="803"/>
        <v>3</v>
      </c>
      <c r="G16320">
        <v>1</v>
      </c>
      <c r="I16320" s="172" t="s">
        <v>303</v>
      </c>
      <c r="J16320" s="173">
        <v>100</v>
      </c>
      <c r="K16320" s="188">
        <v>0</v>
      </c>
      <c r="L16320" s="188">
        <v>3</v>
      </c>
      <c r="M16320" s="188">
        <v>3</v>
      </c>
      <c r="O16320" s="165"/>
      <c r="P16320" s="176"/>
      <c r="Q16320" s="176"/>
      <c r="R16320" s="176"/>
      <c r="S16320" s="167"/>
    </row>
    <row r="16321" spans="1:19" x14ac:dyDescent="0.15">
      <c r="A16321">
        <v>2201</v>
      </c>
      <c r="B16321" t="s">
        <v>303</v>
      </c>
      <c r="C16321">
        <v>101</v>
      </c>
      <c r="D16321">
        <f t="shared" si="801"/>
        <v>0</v>
      </c>
      <c r="E16321">
        <f t="shared" si="802"/>
        <v>0</v>
      </c>
      <c r="F16321">
        <f t="shared" si="803"/>
        <v>0</v>
      </c>
      <c r="G16321">
        <v>1</v>
      </c>
      <c r="I16321" s="172" t="s">
        <v>303</v>
      </c>
      <c r="J16321" s="173">
        <v>101</v>
      </c>
      <c r="K16321" s="189"/>
      <c r="L16321" s="189"/>
      <c r="M16321" s="189"/>
      <c r="O16321" s="165"/>
      <c r="P16321" s="176"/>
      <c r="Q16321" s="176"/>
      <c r="R16321" s="176"/>
      <c r="S16321" s="167"/>
    </row>
    <row r="16322" spans="1:19" x14ac:dyDescent="0.15">
      <c r="A16322">
        <v>2201</v>
      </c>
      <c r="B16322" t="s">
        <v>303</v>
      </c>
      <c r="C16322">
        <v>102</v>
      </c>
      <c r="D16322">
        <f t="shared" si="801"/>
        <v>0</v>
      </c>
      <c r="E16322">
        <f t="shared" si="802"/>
        <v>0</v>
      </c>
      <c r="F16322">
        <f t="shared" si="803"/>
        <v>0</v>
      </c>
      <c r="G16322">
        <v>1</v>
      </c>
      <c r="I16322" s="172" t="s">
        <v>303</v>
      </c>
      <c r="J16322" s="173">
        <v>102</v>
      </c>
      <c r="K16322" s="189"/>
      <c r="L16322" s="189"/>
      <c r="M16322" s="189"/>
      <c r="O16322" s="165"/>
      <c r="P16322" s="176"/>
      <c r="Q16322" s="176"/>
      <c r="R16322" s="176"/>
      <c r="S16322" s="167"/>
    </row>
    <row r="16323" spans="1:19" x14ac:dyDescent="0.15">
      <c r="A16323">
        <v>2201</v>
      </c>
      <c r="B16323" t="s">
        <v>303</v>
      </c>
      <c r="C16323">
        <v>103</v>
      </c>
      <c r="D16323">
        <f t="shared" si="801"/>
        <v>0</v>
      </c>
      <c r="E16323">
        <f t="shared" si="802"/>
        <v>0</v>
      </c>
      <c r="F16323">
        <f t="shared" si="803"/>
        <v>0</v>
      </c>
      <c r="G16323">
        <v>1</v>
      </c>
      <c r="I16323" s="172" t="s">
        <v>303</v>
      </c>
      <c r="J16323" s="173">
        <v>103</v>
      </c>
      <c r="K16323" s="189"/>
      <c r="L16323" s="189"/>
      <c r="M16323" s="189"/>
      <c r="O16323" s="165"/>
      <c r="P16323" s="176"/>
      <c r="Q16323" s="176"/>
      <c r="R16323" s="176"/>
      <c r="S16323" s="167"/>
    </row>
    <row r="16324" spans="1:19" x14ac:dyDescent="0.15">
      <c r="A16324">
        <v>2201</v>
      </c>
      <c r="B16324" t="s">
        <v>303</v>
      </c>
      <c r="C16324">
        <v>104</v>
      </c>
      <c r="D16324">
        <f t="shared" si="801"/>
        <v>0</v>
      </c>
      <c r="E16324">
        <f t="shared" si="802"/>
        <v>0</v>
      </c>
      <c r="F16324">
        <f t="shared" si="803"/>
        <v>0</v>
      </c>
      <c r="G16324">
        <v>1</v>
      </c>
      <c r="I16324" s="172" t="s">
        <v>303</v>
      </c>
      <c r="J16324" s="173">
        <v>104</v>
      </c>
      <c r="K16324" s="189"/>
      <c r="L16324" s="189"/>
      <c r="M16324" s="189"/>
      <c r="O16324" s="165"/>
      <c r="P16324" s="176"/>
      <c r="Q16324" s="176"/>
      <c r="R16324" s="176"/>
      <c r="S16324" s="167"/>
    </row>
    <row r="16325" spans="1:19" x14ac:dyDescent="0.15">
      <c r="A16325">
        <v>2201</v>
      </c>
      <c r="B16325" t="s">
        <v>303</v>
      </c>
      <c r="C16325">
        <v>105</v>
      </c>
      <c r="D16325">
        <f t="shared" si="801"/>
        <v>0</v>
      </c>
      <c r="E16325">
        <f t="shared" si="802"/>
        <v>0</v>
      </c>
      <c r="F16325">
        <f t="shared" si="803"/>
        <v>0</v>
      </c>
      <c r="G16325">
        <v>1</v>
      </c>
      <c r="I16325" s="172" t="s">
        <v>303</v>
      </c>
      <c r="J16325" s="173">
        <v>105</v>
      </c>
      <c r="K16325" s="189"/>
      <c r="L16325" s="189"/>
      <c r="M16325" s="189"/>
      <c r="O16325" s="165"/>
      <c r="P16325" s="176"/>
      <c r="Q16325" s="176"/>
      <c r="R16325" s="176"/>
      <c r="S16325" s="167"/>
    </row>
    <row r="16326" spans="1:19" x14ac:dyDescent="0.15">
      <c r="A16326">
        <v>2202</v>
      </c>
      <c r="B16326" t="s">
        <v>304</v>
      </c>
      <c r="C16326">
        <v>0</v>
      </c>
      <c r="D16326">
        <f t="shared" si="801"/>
        <v>3</v>
      </c>
      <c r="E16326">
        <f t="shared" si="802"/>
        <v>1</v>
      </c>
      <c r="F16326">
        <f t="shared" si="803"/>
        <v>4</v>
      </c>
      <c r="G16326">
        <v>1</v>
      </c>
      <c r="I16326" s="172" t="s">
        <v>304</v>
      </c>
      <c r="J16326" s="173">
        <v>0</v>
      </c>
      <c r="K16326" s="188">
        <v>3</v>
      </c>
      <c r="L16326" s="188">
        <v>1</v>
      </c>
      <c r="M16326" s="188">
        <v>4</v>
      </c>
      <c r="O16326" s="165"/>
      <c r="P16326" s="174"/>
      <c r="Q16326" s="174"/>
      <c r="R16326" s="174"/>
      <c r="S16326" s="166"/>
    </row>
    <row r="16327" spans="1:19" x14ac:dyDescent="0.15">
      <c r="A16327">
        <v>2202</v>
      </c>
      <c r="B16327" t="s">
        <v>304</v>
      </c>
      <c r="C16327">
        <v>1</v>
      </c>
      <c r="D16327">
        <f t="shared" si="801"/>
        <v>1</v>
      </c>
      <c r="E16327">
        <f t="shared" si="802"/>
        <v>2</v>
      </c>
      <c r="F16327">
        <f t="shared" si="803"/>
        <v>3</v>
      </c>
      <c r="G16327">
        <v>1</v>
      </c>
      <c r="I16327" s="172" t="s">
        <v>304</v>
      </c>
      <c r="J16327" s="173">
        <v>1</v>
      </c>
      <c r="K16327" s="188">
        <v>1</v>
      </c>
      <c r="L16327" s="188">
        <v>2</v>
      </c>
      <c r="M16327" s="188">
        <v>3</v>
      </c>
      <c r="O16327" s="165"/>
      <c r="P16327" s="174"/>
      <c r="Q16327" s="174"/>
      <c r="R16327" s="174"/>
      <c r="S16327" s="166"/>
    </row>
    <row r="16328" spans="1:19" x14ac:dyDescent="0.15">
      <c r="A16328">
        <v>2202</v>
      </c>
      <c r="B16328" t="s">
        <v>304</v>
      </c>
      <c r="C16328">
        <v>2</v>
      </c>
      <c r="D16328">
        <f t="shared" si="801"/>
        <v>3</v>
      </c>
      <c r="E16328">
        <f t="shared" si="802"/>
        <v>0</v>
      </c>
      <c r="F16328">
        <f t="shared" si="803"/>
        <v>3</v>
      </c>
      <c r="G16328">
        <v>1</v>
      </c>
      <c r="I16328" s="172" t="s">
        <v>304</v>
      </c>
      <c r="J16328" s="173">
        <v>2</v>
      </c>
      <c r="K16328" s="188">
        <v>3</v>
      </c>
      <c r="L16328" s="188">
        <v>0</v>
      </c>
      <c r="M16328" s="188">
        <v>3</v>
      </c>
      <c r="O16328" s="165"/>
      <c r="P16328" s="174"/>
      <c r="Q16328" s="174"/>
      <c r="R16328" s="174"/>
      <c r="S16328" s="166"/>
    </row>
    <row r="16329" spans="1:19" x14ac:dyDescent="0.15">
      <c r="A16329">
        <v>2202</v>
      </c>
      <c r="B16329" t="s">
        <v>304</v>
      </c>
      <c r="C16329">
        <v>3</v>
      </c>
      <c r="D16329">
        <f t="shared" si="801"/>
        <v>0</v>
      </c>
      <c r="E16329">
        <f t="shared" si="802"/>
        <v>2</v>
      </c>
      <c r="F16329">
        <f t="shared" si="803"/>
        <v>2</v>
      </c>
      <c r="G16329">
        <v>1</v>
      </c>
      <c r="I16329" s="172" t="s">
        <v>304</v>
      </c>
      <c r="J16329" s="173">
        <v>3</v>
      </c>
      <c r="K16329" s="188">
        <v>0</v>
      </c>
      <c r="L16329" s="188">
        <v>2</v>
      </c>
      <c r="M16329" s="188">
        <v>2</v>
      </c>
      <c r="O16329" s="165"/>
      <c r="P16329" s="174"/>
      <c r="Q16329" s="174"/>
      <c r="R16329" s="174"/>
      <c r="S16329" s="166"/>
    </row>
    <row r="16330" spans="1:19" x14ac:dyDescent="0.15">
      <c r="A16330">
        <v>2202</v>
      </c>
      <c r="B16330" t="s">
        <v>304</v>
      </c>
      <c r="C16330">
        <v>4</v>
      </c>
      <c r="D16330">
        <f t="shared" si="801"/>
        <v>2</v>
      </c>
      <c r="E16330">
        <f t="shared" si="802"/>
        <v>4</v>
      </c>
      <c r="F16330">
        <f t="shared" si="803"/>
        <v>6</v>
      </c>
      <c r="G16330">
        <v>1</v>
      </c>
      <c r="I16330" s="172" t="s">
        <v>304</v>
      </c>
      <c r="J16330" s="173">
        <v>4</v>
      </c>
      <c r="K16330" s="188">
        <v>2</v>
      </c>
      <c r="L16330" s="188">
        <v>4</v>
      </c>
      <c r="M16330" s="188">
        <v>6</v>
      </c>
      <c r="O16330" s="165"/>
      <c r="P16330" s="174"/>
      <c r="Q16330" s="174"/>
      <c r="R16330" s="174"/>
      <c r="S16330" s="166"/>
    </row>
    <row r="16331" spans="1:19" x14ac:dyDescent="0.15">
      <c r="A16331">
        <v>2202</v>
      </c>
      <c r="B16331" t="s">
        <v>304</v>
      </c>
      <c r="C16331">
        <v>5</v>
      </c>
      <c r="D16331">
        <f t="shared" si="801"/>
        <v>0</v>
      </c>
      <c r="E16331">
        <f t="shared" si="802"/>
        <v>3</v>
      </c>
      <c r="F16331">
        <f t="shared" si="803"/>
        <v>3</v>
      </c>
      <c r="G16331">
        <v>1</v>
      </c>
      <c r="I16331" s="172" t="s">
        <v>304</v>
      </c>
      <c r="J16331" s="173">
        <v>5</v>
      </c>
      <c r="K16331" s="188">
        <v>0</v>
      </c>
      <c r="L16331" s="188">
        <v>3</v>
      </c>
      <c r="M16331" s="188">
        <v>3</v>
      </c>
      <c r="O16331" s="165"/>
      <c r="P16331" s="174"/>
      <c r="Q16331" s="174"/>
      <c r="R16331" s="174"/>
      <c r="S16331" s="166"/>
    </row>
    <row r="16332" spans="1:19" x14ac:dyDescent="0.15">
      <c r="A16332">
        <v>2202</v>
      </c>
      <c r="B16332" t="s">
        <v>304</v>
      </c>
      <c r="C16332">
        <v>6</v>
      </c>
      <c r="D16332">
        <f t="shared" si="801"/>
        <v>2</v>
      </c>
      <c r="E16332">
        <f t="shared" si="802"/>
        <v>3</v>
      </c>
      <c r="F16332">
        <f t="shared" si="803"/>
        <v>5</v>
      </c>
      <c r="G16332">
        <v>1</v>
      </c>
      <c r="I16332" s="172" t="s">
        <v>304</v>
      </c>
      <c r="J16332" s="173">
        <v>6</v>
      </c>
      <c r="K16332" s="188">
        <v>2</v>
      </c>
      <c r="L16332" s="188">
        <v>3</v>
      </c>
      <c r="M16332" s="188">
        <v>5</v>
      </c>
      <c r="O16332" s="165"/>
      <c r="P16332" s="174"/>
      <c r="Q16332" s="174"/>
      <c r="R16332" s="174"/>
      <c r="S16332" s="166"/>
    </row>
    <row r="16333" spans="1:19" x14ac:dyDescent="0.15">
      <c r="A16333">
        <v>2202</v>
      </c>
      <c r="B16333" t="s">
        <v>304</v>
      </c>
      <c r="C16333">
        <v>7</v>
      </c>
      <c r="D16333">
        <f t="shared" si="801"/>
        <v>2</v>
      </c>
      <c r="E16333">
        <f t="shared" si="802"/>
        <v>1</v>
      </c>
      <c r="F16333">
        <f t="shared" si="803"/>
        <v>3</v>
      </c>
      <c r="G16333">
        <v>1</v>
      </c>
      <c r="I16333" s="172" t="s">
        <v>304</v>
      </c>
      <c r="J16333" s="173">
        <v>7</v>
      </c>
      <c r="K16333" s="188">
        <v>2</v>
      </c>
      <c r="L16333" s="188">
        <v>1</v>
      </c>
      <c r="M16333" s="188">
        <v>3</v>
      </c>
      <c r="O16333" s="165"/>
      <c r="P16333" s="174"/>
      <c r="Q16333" s="174"/>
      <c r="R16333" s="174"/>
      <c r="S16333" s="166"/>
    </row>
    <row r="16334" spans="1:19" x14ac:dyDescent="0.15">
      <c r="A16334">
        <v>2202</v>
      </c>
      <c r="B16334" t="s">
        <v>304</v>
      </c>
      <c r="C16334">
        <v>8</v>
      </c>
      <c r="D16334">
        <f t="shared" si="801"/>
        <v>1</v>
      </c>
      <c r="E16334">
        <f t="shared" si="802"/>
        <v>1</v>
      </c>
      <c r="F16334">
        <f t="shared" si="803"/>
        <v>2</v>
      </c>
      <c r="G16334">
        <v>1</v>
      </c>
      <c r="I16334" s="172" t="s">
        <v>304</v>
      </c>
      <c r="J16334" s="173">
        <v>8</v>
      </c>
      <c r="K16334" s="188">
        <v>1</v>
      </c>
      <c r="L16334" s="188">
        <v>1</v>
      </c>
      <c r="M16334" s="188">
        <v>2</v>
      </c>
      <c r="O16334" s="165"/>
      <c r="P16334" s="174"/>
      <c r="Q16334" s="174"/>
      <c r="R16334" s="174"/>
      <c r="S16334" s="166"/>
    </row>
    <row r="16335" spans="1:19" x14ac:dyDescent="0.15">
      <c r="A16335">
        <v>2202</v>
      </c>
      <c r="B16335" t="s">
        <v>304</v>
      </c>
      <c r="C16335">
        <v>9</v>
      </c>
      <c r="D16335">
        <f t="shared" si="801"/>
        <v>1</v>
      </c>
      <c r="E16335">
        <f t="shared" si="802"/>
        <v>3</v>
      </c>
      <c r="F16335">
        <f t="shared" si="803"/>
        <v>4</v>
      </c>
      <c r="G16335">
        <v>1</v>
      </c>
      <c r="I16335" s="172" t="s">
        <v>304</v>
      </c>
      <c r="J16335" s="173">
        <v>9</v>
      </c>
      <c r="K16335" s="188">
        <v>1</v>
      </c>
      <c r="L16335" s="188">
        <v>3</v>
      </c>
      <c r="M16335" s="188">
        <v>4</v>
      </c>
      <c r="O16335" s="165"/>
      <c r="P16335" s="174"/>
      <c r="Q16335" s="174"/>
      <c r="R16335" s="174"/>
      <c r="S16335" s="166"/>
    </row>
    <row r="16336" spans="1:19" x14ac:dyDescent="0.15">
      <c r="A16336">
        <v>2202</v>
      </c>
      <c r="B16336" t="s">
        <v>304</v>
      </c>
      <c r="C16336">
        <v>10</v>
      </c>
      <c r="D16336">
        <f t="shared" si="801"/>
        <v>0</v>
      </c>
      <c r="E16336">
        <f t="shared" si="802"/>
        <v>7</v>
      </c>
      <c r="F16336">
        <f t="shared" si="803"/>
        <v>7</v>
      </c>
      <c r="G16336">
        <v>1</v>
      </c>
      <c r="I16336" s="172" t="s">
        <v>304</v>
      </c>
      <c r="J16336" s="173">
        <v>10</v>
      </c>
      <c r="K16336" s="188">
        <v>0</v>
      </c>
      <c r="L16336" s="188">
        <v>7</v>
      </c>
      <c r="M16336" s="188">
        <v>7</v>
      </c>
      <c r="O16336" s="165"/>
      <c r="P16336" s="174"/>
      <c r="Q16336" s="174"/>
      <c r="R16336" s="174"/>
      <c r="S16336" s="166"/>
    </row>
    <row r="16337" spans="1:19" x14ac:dyDescent="0.15">
      <c r="A16337">
        <v>2202</v>
      </c>
      <c r="B16337" t="s">
        <v>304</v>
      </c>
      <c r="C16337">
        <v>11</v>
      </c>
      <c r="D16337">
        <f t="shared" si="801"/>
        <v>1</v>
      </c>
      <c r="E16337">
        <f t="shared" si="802"/>
        <v>0</v>
      </c>
      <c r="F16337">
        <f t="shared" si="803"/>
        <v>1</v>
      </c>
      <c r="G16337">
        <v>1</v>
      </c>
      <c r="I16337" s="172" t="s">
        <v>304</v>
      </c>
      <c r="J16337" s="173">
        <v>11</v>
      </c>
      <c r="K16337" s="188">
        <v>1</v>
      </c>
      <c r="L16337" s="188">
        <v>0</v>
      </c>
      <c r="M16337" s="188">
        <v>1</v>
      </c>
      <c r="O16337" s="165"/>
      <c r="P16337" s="174"/>
      <c r="Q16337" s="174"/>
      <c r="R16337" s="174"/>
      <c r="S16337" s="166"/>
    </row>
    <row r="16338" spans="1:19" x14ac:dyDescent="0.15">
      <c r="A16338">
        <v>2202</v>
      </c>
      <c r="B16338" t="s">
        <v>304</v>
      </c>
      <c r="C16338">
        <v>12</v>
      </c>
      <c r="D16338">
        <f t="shared" si="801"/>
        <v>1</v>
      </c>
      <c r="E16338">
        <f t="shared" si="802"/>
        <v>2</v>
      </c>
      <c r="F16338">
        <f t="shared" si="803"/>
        <v>3</v>
      </c>
      <c r="G16338">
        <v>1</v>
      </c>
      <c r="I16338" s="172" t="s">
        <v>304</v>
      </c>
      <c r="J16338" s="173">
        <v>12</v>
      </c>
      <c r="K16338" s="188">
        <v>1</v>
      </c>
      <c r="L16338" s="188">
        <v>2</v>
      </c>
      <c r="M16338" s="188">
        <v>3</v>
      </c>
      <c r="O16338" s="165"/>
      <c r="P16338" s="174"/>
      <c r="Q16338" s="174"/>
      <c r="R16338" s="174"/>
      <c r="S16338" s="166"/>
    </row>
    <row r="16339" spans="1:19" x14ac:dyDescent="0.15">
      <c r="A16339">
        <v>2202</v>
      </c>
      <c r="B16339" t="s">
        <v>304</v>
      </c>
      <c r="C16339">
        <v>13</v>
      </c>
      <c r="D16339">
        <f t="shared" si="801"/>
        <v>3</v>
      </c>
      <c r="E16339">
        <f t="shared" si="802"/>
        <v>2</v>
      </c>
      <c r="F16339">
        <f t="shared" si="803"/>
        <v>5</v>
      </c>
      <c r="G16339">
        <v>1</v>
      </c>
      <c r="I16339" s="172" t="s">
        <v>304</v>
      </c>
      <c r="J16339" s="173">
        <v>13</v>
      </c>
      <c r="K16339" s="188">
        <v>3</v>
      </c>
      <c r="L16339" s="188">
        <v>2</v>
      </c>
      <c r="M16339" s="188">
        <v>5</v>
      </c>
      <c r="O16339" s="165"/>
      <c r="P16339" s="174"/>
      <c r="Q16339" s="174"/>
      <c r="R16339" s="174"/>
      <c r="S16339" s="166"/>
    </row>
    <row r="16340" spans="1:19" x14ac:dyDescent="0.15">
      <c r="A16340">
        <v>2202</v>
      </c>
      <c r="B16340" t="s">
        <v>304</v>
      </c>
      <c r="C16340">
        <v>14</v>
      </c>
      <c r="D16340">
        <f t="shared" si="801"/>
        <v>2</v>
      </c>
      <c r="E16340">
        <f t="shared" si="802"/>
        <v>0</v>
      </c>
      <c r="F16340">
        <f t="shared" si="803"/>
        <v>2</v>
      </c>
      <c r="G16340">
        <v>1</v>
      </c>
      <c r="I16340" s="172" t="s">
        <v>304</v>
      </c>
      <c r="J16340" s="173">
        <v>14</v>
      </c>
      <c r="K16340" s="188">
        <v>2</v>
      </c>
      <c r="L16340" s="188">
        <v>0</v>
      </c>
      <c r="M16340" s="188">
        <v>2</v>
      </c>
      <c r="O16340" s="165"/>
      <c r="P16340" s="174"/>
      <c r="Q16340" s="174"/>
      <c r="R16340" s="174"/>
      <c r="S16340" s="166"/>
    </row>
    <row r="16341" spans="1:19" x14ac:dyDescent="0.15">
      <c r="A16341">
        <v>2202</v>
      </c>
      <c r="B16341" t="s">
        <v>304</v>
      </c>
      <c r="C16341">
        <v>15</v>
      </c>
      <c r="D16341">
        <f t="shared" si="801"/>
        <v>2</v>
      </c>
      <c r="E16341">
        <f t="shared" si="802"/>
        <v>3</v>
      </c>
      <c r="F16341">
        <f t="shared" si="803"/>
        <v>5</v>
      </c>
      <c r="G16341">
        <v>1</v>
      </c>
      <c r="I16341" s="172" t="s">
        <v>304</v>
      </c>
      <c r="J16341" s="173">
        <v>15</v>
      </c>
      <c r="K16341" s="188">
        <v>2</v>
      </c>
      <c r="L16341" s="188">
        <v>3</v>
      </c>
      <c r="M16341" s="188">
        <v>5</v>
      </c>
      <c r="O16341" s="165"/>
      <c r="P16341" s="174"/>
      <c r="Q16341" s="174"/>
      <c r="R16341" s="174"/>
      <c r="S16341" s="166"/>
    </row>
    <row r="16342" spans="1:19" x14ac:dyDescent="0.15">
      <c r="A16342">
        <v>2202</v>
      </c>
      <c r="B16342" t="s">
        <v>304</v>
      </c>
      <c r="C16342">
        <v>16</v>
      </c>
      <c r="D16342">
        <f t="shared" si="801"/>
        <v>1</v>
      </c>
      <c r="E16342">
        <f t="shared" si="802"/>
        <v>1</v>
      </c>
      <c r="F16342">
        <f t="shared" si="803"/>
        <v>2</v>
      </c>
      <c r="G16342">
        <v>1</v>
      </c>
      <c r="I16342" s="172" t="s">
        <v>304</v>
      </c>
      <c r="J16342" s="173">
        <v>16</v>
      </c>
      <c r="K16342" s="188">
        <v>1</v>
      </c>
      <c r="L16342" s="188">
        <v>1</v>
      </c>
      <c r="M16342" s="188">
        <v>2</v>
      </c>
      <c r="O16342" s="165"/>
      <c r="P16342" s="174"/>
      <c r="Q16342" s="174"/>
      <c r="R16342" s="174"/>
      <c r="S16342" s="166"/>
    </row>
    <row r="16343" spans="1:19" x14ac:dyDescent="0.15">
      <c r="A16343">
        <v>2202</v>
      </c>
      <c r="B16343" t="s">
        <v>304</v>
      </c>
      <c r="C16343">
        <v>17</v>
      </c>
      <c r="D16343">
        <f t="shared" si="801"/>
        <v>0</v>
      </c>
      <c r="E16343">
        <f t="shared" si="802"/>
        <v>1</v>
      </c>
      <c r="F16343">
        <f t="shared" si="803"/>
        <v>1</v>
      </c>
      <c r="G16343">
        <v>1</v>
      </c>
      <c r="I16343" s="172" t="s">
        <v>304</v>
      </c>
      <c r="J16343" s="173">
        <v>17</v>
      </c>
      <c r="K16343" s="188">
        <v>0</v>
      </c>
      <c r="L16343" s="188">
        <v>1</v>
      </c>
      <c r="M16343" s="188">
        <v>1</v>
      </c>
      <c r="O16343" s="165"/>
      <c r="P16343" s="174"/>
      <c r="Q16343" s="174"/>
      <c r="R16343" s="174"/>
      <c r="S16343" s="166"/>
    </row>
    <row r="16344" spans="1:19" x14ac:dyDescent="0.15">
      <c r="A16344">
        <v>2202</v>
      </c>
      <c r="B16344" t="s">
        <v>304</v>
      </c>
      <c r="C16344">
        <v>18</v>
      </c>
      <c r="D16344">
        <f t="shared" si="801"/>
        <v>1</v>
      </c>
      <c r="E16344">
        <f t="shared" si="802"/>
        <v>1</v>
      </c>
      <c r="F16344">
        <f t="shared" si="803"/>
        <v>2</v>
      </c>
      <c r="G16344">
        <v>1</v>
      </c>
      <c r="I16344" s="172" t="s">
        <v>304</v>
      </c>
      <c r="J16344" s="173">
        <v>18</v>
      </c>
      <c r="K16344" s="188">
        <v>1</v>
      </c>
      <c r="L16344" s="188">
        <v>1</v>
      </c>
      <c r="M16344" s="188">
        <v>2</v>
      </c>
      <c r="O16344" s="165"/>
      <c r="P16344" s="174"/>
      <c r="Q16344" s="174"/>
      <c r="R16344" s="174"/>
      <c r="S16344" s="166"/>
    </row>
    <row r="16345" spans="1:19" x14ac:dyDescent="0.15">
      <c r="A16345">
        <v>2202</v>
      </c>
      <c r="B16345" t="s">
        <v>304</v>
      </c>
      <c r="C16345">
        <v>19</v>
      </c>
      <c r="D16345">
        <f t="shared" si="801"/>
        <v>1</v>
      </c>
      <c r="E16345">
        <f t="shared" si="802"/>
        <v>1</v>
      </c>
      <c r="F16345">
        <f t="shared" si="803"/>
        <v>2</v>
      </c>
      <c r="G16345">
        <v>1</v>
      </c>
      <c r="I16345" s="172" t="s">
        <v>304</v>
      </c>
      <c r="J16345" s="173">
        <v>19</v>
      </c>
      <c r="K16345" s="188">
        <v>1</v>
      </c>
      <c r="L16345" s="188">
        <v>1</v>
      </c>
      <c r="M16345" s="188">
        <v>2</v>
      </c>
      <c r="O16345" s="165"/>
      <c r="P16345" s="174"/>
      <c r="Q16345" s="174"/>
      <c r="R16345" s="174"/>
      <c r="S16345" s="166"/>
    </row>
    <row r="16346" spans="1:19" x14ac:dyDescent="0.15">
      <c r="A16346">
        <v>2202</v>
      </c>
      <c r="B16346" t="s">
        <v>304</v>
      </c>
      <c r="C16346">
        <v>20</v>
      </c>
      <c r="D16346">
        <f t="shared" si="801"/>
        <v>1</v>
      </c>
      <c r="E16346">
        <f t="shared" si="802"/>
        <v>1</v>
      </c>
      <c r="F16346">
        <f t="shared" si="803"/>
        <v>2</v>
      </c>
      <c r="G16346">
        <v>1</v>
      </c>
      <c r="I16346" s="172" t="s">
        <v>304</v>
      </c>
      <c r="J16346" s="173">
        <v>20</v>
      </c>
      <c r="K16346" s="188">
        <v>1</v>
      </c>
      <c r="L16346" s="188">
        <v>1</v>
      </c>
      <c r="M16346" s="188">
        <v>2</v>
      </c>
      <c r="O16346" s="165"/>
      <c r="P16346" s="174"/>
      <c r="Q16346" s="174"/>
      <c r="R16346" s="174"/>
      <c r="S16346" s="166"/>
    </row>
    <row r="16347" spans="1:19" x14ac:dyDescent="0.15">
      <c r="A16347">
        <v>2202</v>
      </c>
      <c r="B16347" t="s">
        <v>304</v>
      </c>
      <c r="C16347">
        <v>21</v>
      </c>
      <c r="D16347">
        <f t="shared" si="801"/>
        <v>1</v>
      </c>
      <c r="E16347">
        <f t="shared" si="802"/>
        <v>2</v>
      </c>
      <c r="F16347">
        <f t="shared" si="803"/>
        <v>3</v>
      </c>
      <c r="G16347">
        <v>1</v>
      </c>
      <c r="I16347" s="172" t="s">
        <v>304</v>
      </c>
      <c r="J16347" s="173">
        <v>21</v>
      </c>
      <c r="K16347" s="188">
        <v>1</v>
      </c>
      <c r="L16347" s="188">
        <v>2</v>
      </c>
      <c r="M16347" s="188">
        <v>3</v>
      </c>
      <c r="O16347" s="165"/>
      <c r="P16347" s="174"/>
      <c r="Q16347" s="174"/>
      <c r="R16347" s="174"/>
      <c r="S16347" s="166"/>
    </row>
    <row r="16348" spans="1:19" x14ac:dyDescent="0.15">
      <c r="A16348">
        <v>2202</v>
      </c>
      <c r="B16348" t="s">
        <v>304</v>
      </c>
      <c r="C16348">
        <v>22</v>
      </c>
      <c r="D16348">
        <f t="shared" si="801"/>
        <v>1</v>
      </c>
      <c r="E16348">
        <f t="shared" si="802"/>
        <v>0</v>
      </c>
      <c r="F16348">
        <f t="shared" si="803"/>
        <v>1</v>
      </c>
      <c r="G16348">
        <v>1</v>
      </c>
      <c r="I16348" s="172" t="s">
        <v>304</v>
      </c>
      <c r="J16348" s="173">
        <v>22</v>
      </c>
      <c r="K16348" s="188">
        <v>1</v>
      </c>
      <c r="L16348" s="188">
        <v>0</v>
      </c>
      <c r="M16348" s="188">
        <v>1</v>
      </c>
      <c r="O16348" s="165"/>
      <c r="P16348" s="174"/>
      <c r="Q16348" s="174"/>
      <c r="R16348" s="174"/>
      <c r="S16348" s="166"/>
    </row>
    <row r="16349" spans="1:19" x14ac:dyDescent="0.15">
      <c r="A16349">
        <v>2202</v>
      </c>
      <c r="B16349" t="s">
        <v>304</v>
      </c>
      <c r="C16349">
        <v>23</v>
      </c>
      <c r="D16349">
        <f t="shared" ref="D16349:D16412" si="804">K16349</f>
        <v>1</v>
      </c>
      <c r="E16349">
        <f t="shared" ref="E16349:E16412" si="805">L16349</f>
        <v>5</v>
      </c>
      <c r="F16349">
        <f t="shared" ref="F16349:F16412" si="806">M16349</f>
        <v>6</v>
      </c>
      <c r="G16349">
        <v>1</v>
      </c>
      <c r="I16349" s="172" t="s">
        <v>304</v>
      </c>
      <c r="J16349" s="173">
        <v>23</v>
      </c>
      <c r="K16349" s="188">
        <v>1</v>
      </c>
      <c r="L16349" s="188">
        <v>5</v>
      </c>
      <c r="M16349" s="188">
        <v>6</v>
      </c>
      <c r="O16349" s="165"/>
      <c r="P16349" s="174"/>
      <c r="Q16349" s="174"/>
      <c r="R16349" s="174"/>
      <c r="S16349" s="166"/>
    </row>
    <row r="16350" spans="1:19" x14ac:dyDescent="0.15">
      <c r="A16350">
        <v>2202</v>
      </c>
      <c r="B16350" t="s">
        <v>304</v>
      </c>
      <c r="C16350">
        <v>24</v>
      </c>
      <c r="D16350">
        <f t="shared" si="804"/>
        <v>0</v>
      </c>
      <c r="E16350">
        <f t="shared" si="805"/>
        <v>1</v>
      </c>
      <c r="F16350">
        <f t="shared" si="806"/>
        <v>1</v>
      </c>
      <c r="G16350">
        <v>1</v>
      </c>
      <c r="I16350" s="172" t="s">
        <v>304</v>
      </c>
      <c r="J16350" s="173">
        <v>24</v>
      </c>
      <c r="K16350" s="188">
        <v>0</v>
      </c>
      <c r="L16350" s="188">
        <v>1</v>
      </c>
      <c r="M16350" s="188">
        <v>1</v>
      </c>
      <c r="O16350" s="165"/>
      <c r="P16350" s="174"/>
      <c r="Q16350" s="174"/>
      <c r="R16350" s="174"/>
      <c r="S16350" s="166"/>
    </row>
    <row r="16351" spans="1:19" x14ac:dyDescent="0.15">
      <c r="A16351">
        <v>2202</v>
      </c>
      <c r="B16351" t="s">
        <v>304</v>
      </c>
      <c r="C16351">
        <v>25</v>
      </c>
      <c r="D16351">
        <f t="shared" si="804"/>
        <v>0</v>
      </c>
      <c r="E16351">
        <f t="shared" si="805"/>
        <v>1</v>
      </c>
      <c r="F16351">
        <f t="shared" si="806"/>
        <v>1</v>
      </c>
      <c r="G16351">
        <v>1</v>
      </c>
      <c r="I16351" s="172" t="s">
        <v>304</v>
      </c>
      <c r="J16351" s="173">
        <v>25</v>
      </c>
      <c r="K16351" s="188">
        <v>0</v>
      </c>
      <c r="L16351" s="188">
        <v>1</v>
      </c>
      <c r="M16351" s="188">
        <v>1</v>
      </c>
      <c r="O16351" s="165"/>
      <c r="P16351" s="174"/>
      <c r="Q16351" s="174"/>
      <c r="R16351" s="174"/>
      <c r="S16351" s="166"/>
    </row>
    <row r="16352" spans="1:19" x14ac:dyDescent="0.15">
      <c r="A16352">
        <v>2202</v>
      </c>
      <c r="B16352" t="s">
        <v>304</v>
      </c>
      <c r="C16352">
        <v>26</v>
      </c>
      <c r="D16352">
        <f t="shared" si="804"/>
        <v>2</v>
      </c>
      <c r="E16352">
        <f t="shared" si="805"/>
        <v>0</v>
      </c>
      <c r="F16352">
        <f t="shared" si="806"/>
        <v>2</v>
      </c>
      <c r="G16352">
        <v>1</v>
      </c>
      <c r="I16352" s="172" t="s">
        <v>304</v>
      </c>
      <c r="J16352" s="173">
        <v>26</v>
      </c>
      <c r="K16352" s="188">
        <v>2</v>
      </c>
      <c r="L16352" s="188">
        <v>0</v>
      </c>
      <c r="M16352" s="188">
        <v>2</v>
      </c>
      <c r="O16352" s="165"/>
      <c r="P16352" s="174"/>
      <c r="Q16352" s="174"/>
      <c r="R16352" s="174"/>
      <c r="S16352" s="166"/>
    </row>
    <row r="16353" spans="1:19" x14ac:dyDescent="0.15">
      <c r="A16353">
        <v>2202</v>
      </c>
      <c r="B16353" t="s">
        <v>304</v>
      </c>
      <c r="C16353">
        <v>27</v>
      </c>
      <c r="D16353">
        <f t="shared" si="804"/>
        <v>2</v>
      </c>
      <c r="E16353">
        <f t="shared" si="805"/>
        <v>0</v>
      </c>
      <c r="F16353">
        <f t="shared" si="806"/>
        <v>2</v>
      </c>
      <c r="G16353">
        <v>1</v>
      </c>
      <c r="I16353" s="172" t="s">
        <v>304</v>
      </c>
      <c r="J16353" s="173">
        <v>27</v>
      </c>
      <c r="K16353" s="188">
        <v>2</v>
      </c>
      <c r="L16353" s="188">
        <v>0</v>
      </c>
      <c r="M16353" s="188">
        <v>2</v>
      </c>
      <c r="O16353" s="165"/>
      <c r="P16353" s="174"/>
      <c r="Q16353" s="174"/>
      <c r="R16353" s="174"/>
      <c r="S16353" s="166"/>
    </row>
    <row r="16354" spans="1:19" x14ac:dyDescent="0.15">
      <c r="A16354">
        <v>2202</v>
      </c>
      <c r="B16354" t="s">
        <v>304</v>
      </c>
      <c r="C16354">
        <v>28</v>
      </c>
      <c r="D16354">
        <f t="shared" si="804"/>
        <v>1</v>
      </c>
      <c r="E16354">
        <f t="shared" si="805"/>
        <v>0</v>
      </c>
      <c r="F16354">
        <f t="shared" si="806"/>
        <v>1</v>
      </c>
      <c r="G16354">
        <v>1</v>
      </c>
      <c r="I16354" s="172" t="s">
        <v>304</v>
      </c>
      <c r="J16354" s="173">
        <v>28</v>
      </c>
      <c r="K16354" s="188">
        <v>1</v>
      </c>
      <c r="L16354" s="188">
        <v>0</v>
      </c>
      <c r="M16354" s="188">
        <v>1</v>
      </c>
      <c r="O16354" s="165"/>
      <c r="P16354" s="174"/>
      <c r="Q16354" s="174"/>
      <c r="R16354" s="174"/>
      <c r="S16354" s="166"/>
    </row>
    <row r="16355" spans="1:19" x14ac:dyDescent="0.15">
      <c r="A16355">
        <v>2202</v>
      </c>
      <c r="B16355" t="s">
        <v>304</v>
      </c>
      <c r="C16355">
        <v>29</v>
      </c>
      <c r="D16355">
        <f t="shared" si="804"/>
        <v>3</v>
      </c>
      <c r="E16355">
        <f t="shared" si="805"/>
        <v>1</v>
      </c>
      <c r="F16355">
        <f t="shared" si="806"/>
        <v>4</v>
      </c>
      <c r="G16355">
        <v>1</v>
      </c>
      <c r="I16355" s="172" t="s">
        <v>304</v>
      </c>
      <c r="J16355" s="173">
        <v>29</v>
      </c>
      <c r="K16355" s="188">
        <v>3</v>
      </c>
      <c r="L16355" s="188">
        <v>1</v>
      </c>
      <c r="M16355" s="188">
        <v>4</v>
      </c>
      <c r="O16355" s="165"/>
      <c r="P16355" s="174"/>
      <c r="Q16355" s="174"/>
      <c r="R16355" s="174"/>
      <c r="S16355" s="166"/>
    </row>
    <row r="16356" spans="1:19" x14ac:dyDescent="0.15">
      <c r="A16356">
        <v>2202</v>
      </c>
      <c r="B16356" t="s">
        <v>304</v>
      </c>
      <c r="C16356">
        <v>30</v>
      </c>
      <c r="D16356">
        <f t="shared" si="804"/>
        <v>3</v>
      </c>
      <c r="E16356">
        <f t="shared" si="805"/>
        <v>0</v>
      </c>
      <c r="F16356">
        <f t="shared" si="806"/>
        <v>3</v>
      </c>
      <c r="G16356">
        <v>1</v>
      </c>
      <c r="I16356" s="172" t="s">
        <v>304</v>
      </c>
      <c r="J16356" s="173">
        <v>30</v>
      </c>
      <c r="K16356" s="188">
        <v>3</v>
      </c>
      <c r="L16356" s="188">
        <v>0</v>
      </c>
      <c r="M16356" s="188">
        <v>3</v>
      </c>
      <c r="O16356" s="165"/>
      <c r="P16356" s="174"/>
      <c r="Q16356" s="174"/>
      <c r="R16356" s="174"/>
      <c r="S16356" s="166"/>
    </row>
    <row r="16357" spans="1:19" x14ac:dyDescent="0.15">
      <c r="A16357">
        <v>2202</v>
      </c>
      <c r="B16357" t="s">
        <v>304</v>
      </c>
      <c r="C16357">
        <v>31</v>
      </c>
      <c r="D16357">
        <f t="shared" si="804"/>
        <v>1</v>
      </c>
      <c r="E16357">
        <f t="shared" si="805"/>
        <v>0</v>
      </c>
      <c r="F16357">
        <f t="shared" si="806"/>
        <v>1</v>
      </c>
      <c r="G16357">
        <v>1</v>
      </c>
      <c r="I16357" s="172" t="s">
        <v>304</v>
      </c>
      <c r="J16357" s="173">
        <v>31</v>
      </c>
      <c r="K16357" s="188">
        <v>1</v>
      </c>
      <c r="L16357" s="188">
        <v>0</v>
      </c>
      <c r="M16357" s="188">
        <v>1</v>
      </c>
      <c r="O16357" s="165"/>
      <c r="P16357" s="176"/>
      <c r="Q16357" s="176"/>
      <c r="R16357" s="176"/>
      <c r="S16357" s="167"/>
    </row>
    <row r="16358" spans="1:19" x14ac:dyDescent="0.15">
      <c r="A16358">
        <v>2202</v>
      </c>
      <c r="B16358" t="s">
        <v>304</v>
      </c>
      <c r="C16358">
        <v>32</v>
      </c>
      <c r="D16358">
        <f t="shared" si="804"/>
        <v>2</v>
      </c>
      <c r="E16358">
        <f t="shared" si="805"/>
        <v>0</v>
      </c>
      <c r="F16358">
        <f t="shared" si="806"/>
        <v>2</v>
      </c>
      <c r="G16358">
        <v>1</v>
      </c>
      <c r="I16358" s="172" t="s">
        <v>304</v>
      </c>
      <c r="J16358" s="173">
        <v>32</v>
      </c>
      <c r="K16358" s="188">
        <v>2</v>
      </c>
      <c r="L16358" s="188">
        <v>0</v>
      </c>
      <c r="M16358" s="188">
        <v>2</v>
      </c>
      <c r="O16358" s="165"/>
      <c r="P16358" s="174"/>
      <c r="Q16358" s="174"/>
      <c r="R16358" s="174"/>
      <c r="S16358" s="166"/>
    </row>
    <row r="16359" spans="1:19" x14ac:dyDescent="0.15">
      <c r="A16359">
        <v>2202</v>
      </c>
      <c r="B16359" t="s">
        <v>304</v>
      </c>
      <c r="C16359">
        <v>33</v>
      </c>
      <c r="D16359">
        <f t="shared" si="804"/>
        <v>4</v>
      </c>
      <c r="E16359">
        <f t="shared" si="805"/>
        <v>1</v>
      </c>
      <c r="F16359">
        <f t="shared" si="806"/>
        <v>5</v>
      </c>
      <c r="G16359">
        <v>1</v>
      </c>
      <c r="I16359" s="172" t="s">
        <v>304</v>
      </c>
      <c r="J16359" s="173">
        <v>33</v>
      </c>
      <c r="K16359" s="188">
        <v>4</v>
      </c>
      <c r="L16359" s="188">
        <v>1</v>
      </c>
      <c r="M16359" s="188">
        <v>5</v>
      </c>
      <c r="O16359" s="165"/>
      <c r="P16359" s="174"/>
      <c r="Q16359" s="174"/>
      <c r="R16359" s="174"/>
      <c r="S16359" s="166"/>
    </row>
    <row r="16360" spans="1:19" x14ac:dyDescent="0.15">
      <c r="A16360">
        <v>2202</v>
      </c>
      <c r="B16360" t="s">
        <v>304</v>
      </c>
      <c r="C16360">
        <v>34</v>
      </c>
      <c r="D16360">
        <f t="shared" si="804"/>
        <v>1</v>
      </c>
      <c r="E16360">
        <f t="shared" si="805"/>
        <v>2</v>
      </c>
      <c r="F16360">
        <f t="shared" si="806"/>
        <v>3</v>
      </c>
      <c r="G16360">
        <v>1</v>
      </c>
      <c r="I16360" s="172" t="s">
        <v>304</v>
      </c>
      <c r="J16360" s="173">
        <v>34</v>
      </c>
      <c r="K16360" s="188">
        <v>1</v>
      </c>
      <c r="L16360" s="188">
        <v>2</v>
      </c>
      <c r="M16360" s="188">
        <v>3</v>
      </c>
      <c r="O16360" s="165"/>
      <c r="P16360" s="174"/>
      <c r="Q16360" s="174"/>
      <c r="R16360" s="174"/>
      <c r="S16360" s="166"/>
    </row>
    <row r="16361" spans="1:19" x14ac:dyDescent="0.15">
      <c r="A16361">
        <v>2202</v>
      </c>
      <c r="B16361" t="s">
        <v>304</v>
      </c>
      <c r="C16361">
        <v>35</v>
      </c>
      <c r="D16361">
        <f t="shared" si="804"/>
        <v>1</v>
      </c>
      <c r="E16361">
        <f t="shared" si="805"/>
        <v>2</v>
      </c>
      <c r="F16361">
        <f t="shared" si="806"/>
        <v>3</v>
      </c>
      <c r="G16361">
        <v>1</v>
      </c>
      <c r="I16361" s="172" t="s">
        <v>304</v>
      </c>
      <c r="J16361" s="173">
        <v>35</v>
      </c>
      <c r="K16361" s="188">
        <v>1</v>
      </c>
      <c r="L16361" s="188">
        <v>2</v>
      </c>
      <c r="M16361" s="188">
        <v>3</v>
      </c>
      <c r="O16361" s="165"/>
      <c r="P16361" s="174"/>
      <c r="Q16361" s="174"/>
      <c r="R16361" s="174"/>
      <c r="S16361" s="166"/>
    </row>
    <row r="16362" spans="1:19" x14ac:dyDescent="0.15">
      <c r="A16362">
        <v>2202</v>
      </c>
      <c r="B16362" t="s">
        <v>304</v>
      </c>
      <c r="C16362">
        <v>36</v>
      </c>
      <c r="D16362">
        <f t="shared" si="804"/>
        <v>1</v>
      </c>
      <c r="E16362">
        <f t="shared" si="805"/>
        <v>0</v>
      </c>
      <c r="F16362">
        <f t="shared" si="806"/>
        <v>1</v>
      </c>
      <c r="G16362">
        <v>1</v>
      </c>
      <c r="I16362" s="172" t="s">
        <v>304</v>
      </c>
      <c r="J16362" s="173">
        <v>36</v>
      </c>
      <c r="K16362" s="188">
        <v>1</v>
      </c>
      <c r="L16362" s="188">
        <v>0</v>
      </c>
      <c r="M16362" s="188">
        <v>1</v>
      </c>
      <c r="O16362" s="165"/>
      <c r="P16362" s="174"/>
      <c r="Q16362" s="174"/>
      <c r="R16362" s="174"/>
      <c r="S16362" s="166"/>
    </row>
    <row r="16363" spans="1:19" x14ac:dyDescent="0.15">
      <c r="A16363">
        <v>2202</v>
      </c>
      <c r="B16363" t="s">
        <v>304</v>
      </c>
      <c r="C16363">
        <v>37</v>
      </c>
      <c r="D16363">
        <f t="shared" si="804"/>
        <v>2</v>
      </c>
      <c r="E16363">
        <f t="shared" si="805"/>
        <v>5</v>
      </c>
      <c r="F16363">
        <f t="shared" si="806"/>
        <v>7</v>
      </c>
      <c r="G16363">
        <v>1</v>
      </c>
      <c r="I16363" s="172" t="s">
        <v>304</v>
      </c>
      <c r="J16363" s="173">
        <v>37</v>
      </c>
      <c r="K16363" s="188">
        <v>2</v>
      </c>
      <c r="L16363" s="188">
        <v>5</v>
      </c>
      <c r="M16363" s="188">
        <v>7</v>
      </c>
      <c r="O16363" s="165"/>
      <c r="P16363" s="174"/>
      <c r="Q16363" s="174"/>
      <c r="R16363" s="174"/>
      <c r="S16363" s="166"/>
    </row>
    <row r="16364" spans="1:19" x14ac:dyDescent="0.15">
      <c r="A16364">
        <v>2202</v>
      </c>
      <c r="B16364" t="s">
        <v>304</v>
      </c>
      <c r="C16364">
        <v>38</v>
      </c>
      <c r="D16364">
        <f t="shared" si="804"/>
        <v>5</v>
      </c>
      <c r="E16364">
        <f t="shared" si="805"/>
        <v>2</v>
      </c>
      <c r="F16364">
        <f t="shared" si="806"/>
        <v>7</v>
      </c>
      <c r="G16364">
        <v>1</v>
      </c>
      <c r="I16364" s="172" t="s">
        <v>304</v>
      </c>
      <c r="J16364" s="173">
        <v>38</v>
      </c>
      <c r="K16364" s="188">
        <v>5</v>
      </c>
      <c r="L16364" s="188">
        <v>2</v>
      </c>
      <c r="M16364" s="188">
        <v>7</v>
      </c>
      <c r="O16364" s="165"/>
      <c r="P16364" s="174"/>
      <c r="Q16364" s="174"/>
      <c r="R16364" s="174"/>
      <c r="S16364" s="166"/>
    </row>
    <row r="16365" spans="1:19" x14ac:dyDescent="0.15">
      <c r="A16365">
        <v>2202</v>
      </c>
      <c r="B16365" t="s">
        <v>304</v>
      </c>
      <c r="C16365">
        <v>39</v>
      </c>
      <c r="D16365">
        <f t="shared" si="804"/>
        <v>5</v>
      </c>
      <c r="E16365">
        <f t="shared" si="805"/>
        <v>3</v>
      </c>
      <c r="F16365">
        <f t="shared" si="806"/>
        <v>8</v>
      </c>
      <c r="G16365">
        <v>1</v>
      </c>
      <c r="I16365" s="172" t="s">
        <v>304</v>
      </c>
      <c r="J16365" s="173">
        <v>39</v>
      </c>
      <c r="K16365" s="188">
        <v>5</v>
      </c>
      <c r="L16365" s="188">
        <v>3</v>
      </c>
      <c r="M16365" s="188">
        <v>8</v>
      </c>
      <c r="O16365" s="165"/>
      <c r="P16365" s="174"/>
      <c r="Q16365" s="174"/>
      <c r="R16365" s="174"/>
      <c r="S16365" s="166"/>
    </row>
    <row r="16366" spans="1:19" x14ac:dyDescent="0.15">
      <c r="A16366">
        <v>2202</v>
      </c>
      <c r="B16366" t="s">
        <v>304</v>
      </c>
      <c r="C16366">
        <v>40</v>
      </c>
      <c r="D16366">
        <f t="shared" si="804"/>
        <v>2</v>
      </c>
      <c r="E16366">
        <f t="shared" si="805"/>
        <v>1</v>
      </c>
      <c r="F16366">
        <f t="shared" si="806"/>
        <v>3</v>
      </c>
      <c r="G16366">
        <v>1</v>
      </c>
      <c r="I16366" s="172" t="s">
        <v>304</v>
      </c>
      <c r="J16366" s="173">
        <v>40</v>
      </c>
      <c r="K16366" s="188">
        <v>2</v>
      </c>
      <c r="L16366" s="188">
        <v>1</v>
      </c>
      <c r="M16366" s="188">
        <v>3</v>
      </c>
      <c r="O16366" s="165"/>
      <c r="P16366" s="174"/>
      <c r="Q16366" s="174"/>
      <c r="R16366" s="174"/>
      <c r="S16366" s="166"/>
    </row>
    <row r="16367" spans="1:19" x14ac:dyDescent="0.15">
      <c r="A16367">
        <v>2202</v>
      </c>
      <c r="B16367" t="s">
        <v>304</v>
      </c>
      <c r="C16367">
        <v>41</v>
      </c>
      <c r="D16367">
        <f t="shared" si="804"/>
        <v>5</v>
      </c>
      <c r="E16367">
        <f t="shared" si="805"/>
        <v>3</v>
      </c>
      <c r="F16367">
        <f t="shared" si="806"/>
        <v>8</v>
      </c>
      <c r="G16367">
        <v>1</v>
      </c>
      <c r="I16367" s="172" t="s">
        <v>304</v>
      </c>
      <c r="J16367" s="173">
        <v>41</v>
      </c>
      <c r="K16367" s="188">
        <v>5</v>
      </c>
      <c r="L16367" s="188">
        <v>3</v>
      </c>
      <c r="M16367" s="188">
        <v>8</v>
      </c>
      <c r="O16367" s="165"/>
      <c r="P16367" s="174"/>
      <c r="Q16367" s="174"/>
      <c r="R16367" s="174"/>
      <c r="S16367" s="166"/>
    </row>
    <row r="16368" spans="1:19" x14ac:dyDescent="0.15">
      <c r="A16368">
        <v>2202</v>
      </c>
      <c r="B16368" t="s">
        <v>304</v>
      </c>
      <c r="C16368">
        <v>42</v>
      </c>
      <c r="D16368">
        <f t="shared" si="804"/>
        <v>2</v>
      </c>
      <c r="E16368">
        <f t="shared" si="805"/>
        <v>1</v>
      </c>
      <c r="F16368">
        <f t="shared" si="806"/>
        <v>3</v>
      </c>
      <c r="G16368">
        <v>1</v>
      </c>
      <c r="I16368" s="172" t="s">
        <v>304</v>
      </c>
      <c r="J16368" s="173">
        <v>42</v>
      </c>
      <c r="K16368" s="188">
        <v>2</v>
      </c>
      <c r="L16368" s="188">
        <v>1</v>
      </c>
      <c r="M16368" s="188">
        <v>3</v>
      </c>
      <c r="O16368" s="165"/>
      <c r="P16368" s="174"/>
      <c r="Q16368" s="174"/>
      <c r="R16368" s="174"/>
      <c r="S16368" s="166"/>
    </row>
    <row r="16369" spans="1:19" x14ac:dyDescent="0.15">
      <c r="A16369">
        <v>2202</v>
      </c>
      <c r="B16369" t="s">
        <v>304</v>
      </c>
      <c r="C16369">
        <v>43</v>
      </c>
      <c r="D16369">
        <f t="shared" si="804"/>
        <v>2</v>
      </c>
      <c r="E16369">
        <f t="shared" si="805"/>
        <v>1</v>
      </c>
      <c r="F16369">
        <f t="shared" si="806"/>
        <v>3</v>
      </c>
      <c r="G16369">
        <v>1</v>
      </c>
      <c r="I16369" s="172" t="s">
        <v>304</v>
      </c>
      <c r="J16369" s="173">
        <v>43</v>
      </c>
      <c r="K16369" s="188">
        <v>2</v>
      </c>
      <c r="L16369" s="188">
        <v>1</v>
      </c>
      <c r="M16369" s="188">
        <v>3</v>
      </c>
      <c r="O16369" s="165"/>
      <c r="P16369" s="174"/>
      <c r="Q16369" s="174"/>
      <c r="R16369" s="174"/>
      <c r="S16369" s="166"/>
    </row>
    <row r="16370" spans="1:19" x14ac:dyDescent="0.15">
      <c r="A16370">
        <v>2202</v>
      </c>
      <c r="B16370" t="s">
        <v>304</v>
      </c>
      <c r="C16370">
        <v>44</v>
      </c>
      <c r="D16370">
        <f t="shared" si="804"/>
        <v>1</v>
      </c>
      <c r="E16370">
        <f t="shared" si="805"/>
        <v>1</v>
      </c>
      <c r="F16370">
        <f t="shared" si="806"/>
        <v>2</v>
      </c>
      <c r="G16370">
        <v>1</v>
      </c>
      <c r="I16370" s="172" t="s">
        <v>304</v>
      </c>
      <c r="J16370" s="173">
        <v>44</v>
      </c>
      <c r="K16370" s="188">
        <v>1</v>
      </c>
      <c r="L16370" s="188">
        <v>1</v>
      </c>
      <c r="M16370" s="188">
        <v>2</v>
      </c>
      <c r="O16370" s="165"/>
      <c r="P16370" s="174"/>
      <c r="Q16370" s="174"/>
      <c r="R16370" s="174"/>
      <c r="S16370" s="166"/>
    </row>
    <row r="16371" spans="1:19" x14ac:dyDescent="0.15">
      <c r="A16371">
        <v>2202</v>
      </c>
      <c r="B16371" t="s">
        <v>304</v>
      </c>
      <c r="C16371">
        <v>45</v>
      </c>
      <c r="D16371">
        <f t="shared" si="804"/>
        <v>4</v>
      </c>
      <c r="E16371">
        <f t="shared" si="805"/>
        <v>5</v>
      </c>
      <c r="F16371">
        <f t="shared" si="806"/>
        <v>9</v>
      </c>
      <c r="G16371">
        <v>1</v>
      </c>
      <c r="I16371" s="172" t="s">
        <v>304</v>
      </c>
      <c r="J16371" s="173">
        <v>45</v>
      </c>
      <c r="K16371" s="188">
        <v>4</v>
      </c>
      <c r="L16371" s="188">
        <v>5</v>
      </c>
      <c r="M16371" s="188">
        <v>9</v>
      </c>
      <c r="O16371" s="165"/>
      <c r="P16371" s="174"/>
      <c r="Q16371" s="174"/>
      <c r="R16371" s="174"/>
      <c r="S16371" s="166"/>
    </row>
    <row r="16372" spans="1:19" x14ac:dyDescent="0.15">
      <c r="A16372">
        <v>2202</v>
      </c>
      <c r="B16372" t="s">
        <v>304</v>
      </c>
      <c r="C16372">
        <v>46</v>
      </c>
      <c r="D16372">
        <f t="shared" si="804"/>
        <v>2</v>
      </c>
      <c r="E16372">
        <f t="shared" si="805"/>
        <v>3</v>
      </c>
      <c r="F16372">
        <f t="shared" si="806"/>
        <v>5</v>
      </c>
      <c r="G16372">
        <v>1</v>
      </c>
      <c r="I16372" s="172" t="s">
        <v>304</v>
      </c>
      <c r="J16372" s="173">
        <v>46</v>
      </c>
      <c r="K16372" s="188">
        <v>2</v>
      </c>
      <c r="L16372" s="188">
        <v>3</v>
      </c>
      <c r="M16372" s="188">
        <v>5</v>
      </c>
      <c r="O16372" s="165"/>
      <c r="P16372" s="174"/>
      <c r="Q16372" s="174"/>
      <c r="R16372" s="174"/>
      <c r="S16372" s="166"/>
    </row>
    <row r="16373" spans="1:19" x14ac:dyDescent="0.15">
      <c r="A16373">
        <v>2202</v>
      </c>
      <c r="B16373" t="s">
        <v>304</v>
      </c>
      <c r="C16373">
        <v>47</v>
      </c>
      <c r="D16373">
        <f t="shared" si="804"/>
        <v>4</v>
      </c>
      <c r="E16373">
        <f t="shared" si="805"/>
        <v>5</v>
      </c>
      <c r="F16373">
        <f t="shared" si="806"/>
        <v>9</v>
      </c>
      <c r="G16373">
        <v>1</v>
      </c>
      <c r="I16373" s="172" t="s">
        <v>304</v>
      </c>
      <c r="J16373" s="173">
        <v>47</v>
      </c>
      <c r="K16373" s="188">
        <v>4</v>
      </c>
      <c r="L16373" s="188">
        <v>5</v>
      </c>
      <c r="M16373" s="188">
        <v>9</v>
      </c>
      <c r="O16373" s="165"/>
      <c r="P16373" s="174"/>
      <c r="Q16373" s="174"/>
      <c r="R16373" s="174"/>
      <c r="S16373" s="166"/>
    </row>
    <row r="16374" spans="1:19" x14ac:dyDescent="0.15">
      <c r="A16374">
        <v>2202</v>
      </c>
      <c r="B16374" t="s">
        <v>304</v>
      </c>
      <c r="C16374">
        <v>48</v>
      </c>
      <c r="D16374">
        <f t="shared" si="804"/>
        <v>2</v>
      </c>
      <c r="E16374">
        <f t="shared" si="805"/>
        <v>1</v>
      </c>
      <c r="F16374">
        <f t="shared" si="806"/>
        <v>3</v>
      </c>
      <c r="G16374">
        <v>1</v>
      </c>
      <c r="I16374" s="172" t="s">
        <v>304</v>
      </c>
      <c r="J16374" s="173">
        <v>48</v>
      </c>
      <c r="K16374" s="188">
        <v>2</v>
      </c>
      <c r="L16374" s="188">
        <v>1</v>
      </c>
      <c r="M16374" s="188">
        <v>3</v>
      </c>
      <c r="O16374" s="165"/>
      <c r="P16374" s="174"/>
      <c r="Q16374" s="174"/>
      <c r="R16374" s="174"/>
      <c r="S16374" s="166"/>
    </row>
    <row r="16375" spans="1:19" x14ac:dyDescent="0.15">
      <c r="A16375">
        <v>2202</v>
      </c>
      <c r="B16375" t="s">
        <v>304</v>
      </c>
      <c r="C16375">
        <v>49</v>
      </c>
      <c r="D16375">
        <f t="shared" si="804"/>
        <v>2</v>
      </c>
      <c r="E16375">
        <f t="shared" si="805"/>
        <v>1</v>
      </c>
      <c r="F16375">
        <f t="shared" si="806"/>
        <v>3</v>
      </c>
      <c r="G16375">
        <v>1</v>
      </c>
      <c r="I16375" s="172" t="s">
        <v>304</v>
      </c>
      <c r="J16375" s="173">
        <v>49</v>
      </c>
      <c r="K16375" s="188">
        <v>2</v>
      </c>
      <c r="L16375" s="188">
        <v>1</v>
      </c>
      <c r="M16375" s="188">
        <v>3</v>
      </c>
      <c r="O16375" s="165"/>
      <c r="P16375" s="174"/>
      <c r="Q16375" s="174"/>
      <c r="R16375" s="174"/>
      <c r="S16375" s="166"/>
    </row>
    <row r="16376" spans="1:19" x14ac:dyDescent="0.15">
      <c r="A16376">
        <v>2202</v>
      </c>
      <c r="B16376" t="s">
        <v>304</v>
      </c>
      <c r="C16376">
        <v>50</v>
      </c>
      <c r="D16376">
        <f t="shared" si="804"/>
        <v>2</v>
      </c>
      <c r="E16376">
        <f t="shared" si="805"/>
        <v>4</v>
      </c>
      <c r="F16376">
        <f t="shared" si="806"/>
        <v>6</v>
      </c>
      <c r="G16376">
        <v>1</v>
      </c>
      <c r="I16376" s="172" t="s">
        <v>304</v>
      </c>
      <c r="J16376" s="173">
        <v>50</v>
      </c>
      <c r="K16376" s="188">
        <v>2</v>
      </c>
      <c r="L16376" s="188">
        <v>4</v>
      </c>
      <c r="M16376" s="188">
        <v>6</v>
      </c>
      <c r="O16376" s="165"/>
      <c r="P16376" s="174"/>
      <c r="Q16376" s="174"/>
      <c r="R16376" s="174"/>
      <c r="S16376" s="166"/>
    </row>
    <row r="16377" spans="1:19" x14ac:dyDescent="0.15">
      <c r="A16377">
        <v>2202</v>
      </c>
      <c r="B16377" t="s">
        <v>304</v>
      </c>
      <c r="C16377">
        <v>51</v>
      </c>
      <c r="D16377">
        <f t="shared" si="804"/>
        <v>2</v>
      </c>
      <c r="E16377">
        <f t="shared" si="805"/>
        <v>1</v>
      </c>
      <c r="F16377">
        <f t="shared" si="806"/>
        <v>3</v>
      </c>
      <c r="G16377">
        <v>1</v>
      </c>
      <c r="I16377" s="172" t="s">
        <v>304</v>
      </c>
      <c r="J16377" s="173">
        <v>51</v>
      </c>
      <c r="K16377" s="188">
        <v>2</v>
      </c>
      <c r="L16377" s="188">
        <v>1</v>
      </c>
      <c r="M16377" s="188">
        <v>3</v>
      </c>
      <c r="O16377" s="165"/>
      <c r="P16377" s="174"/>
      <c r="Q16377" s="174"/>
      <c r="R16377" s="174"/>
      <c r="S16377" s="166"/>
    </row>
    <row r="16378" spans="1:19" x14ac:dyDescent="0.15">
      <c r="A16378">
        <v>2202</v>
      </c>
      <c r="B16378" t="s">
        <v>304</v>
      </c>
      <c r="C16378">
        <v>52</v>
      </c>
      <c r="D16378">
        <f t="shared" si="804"/>
        <v>3</v>
      </c>
      <c r="E16378">
        <f t="shared" si="805"/>
        <v>1</v>
      </c>
      <c r="F16378">
        <f t="shared" si="806"/>
        <v>4</v>
      </c>
      <c r="G16378">
        <v>1</v>
      </c>
      <c r="I16378" s="172" t="s">
        <v>304</v>
      </c>
      <c r="J16378" s="173">
        <v>52</v>
      </c>
      <c r="K16378" s="188">
        <v>3</v>
      </c>
      <c r="L16378" s="188">
        <v>1</v>
      </c>
      <c r="M16378" s="188">
        <v>4</v>
      </c>
      <c r="O16378" s="165"/>
      <c r="P16378" s="174"/>
      <c r="Q16378" s="174"/>
      <c r="R16378" s="174"/>
      <c r="S16378" s="166"/>
    </row>
    <row r="16379" spans="1:19" x14ac:dyDescent="0.15">
      <c r="A16379">
        <v>2202</v>
      </c>
      <c r="B16379" t="s">
        <v>304</v>
      </c>
      <c r="C16379">
        <v>53</v>
      </c>
      <c r="D16379">
        <f t="shared" si="804"/>
        <v>2</v>
      </c>
      <c r="E16379">
        <f t="shared" si="805"/>
        <v>0</v>
      </c>
      <c r="F16379">
        <f t="shared" si="806"/>
        <v>2</v>
      </c>
      <c r="G16379">
        <v>1</v>
      </c>
      <c r="I16379" s="172" t="s">
        <v>304</v>
      </c>
      <c r="J16379" s="173">
        <v>53</v>
      </c>
      <c r="K16379" s="188">
        <v>2</v>
      </c>
      <c r="L16379" s="188">
        <v>0</v>
      </c>
      <c r="M16379" s="188">
        <v>2</v>
      </c>
      <c r="O16379" s="165"/>
      <c r="P16379" s="174"/>
      <c r="Q16379" s="174"/>
      <c r="R16379" s="174"/>
      <c r="S16379" s="166"/>
    </row>
    <row r="16380" spans="1:19" x14ac:dyDescent="0.15">
      <c r="A16380">
        <v>2202</v>
      </c>
      <c r="B16380" t="s">
        <v>304</v>
      </c>
      <c r="C16380">
        <v>54</v>
      </c>
      <c r="D16380">
        <f t="shared" si="804"/>
        <v>8</v>
      </c>
      <c r="E16380">
        <f t="shared" si="805"/>
        <v>1</v>
      </c>
      <c r="F16380">
        <f t="shared" si="806"/>
        <v>9</v>
      </c>
      <c r="G16380">
        <v>1</v>
      </c>
      <c r="I16380" s="172" t="s">
        <v>304</v>
      </c>
      <c r="J16380" s="173">
        <v>54</v>
      </c>
      <c r="K16380" s="188">
        <v>8</v>
      </c>
      <c r="L16380" s="188">
        <v>1</v>
      </c>
      <c r="M16380" s="188">
        <v>9</v>
      </c>
      <c r="O16380" s="165"/>
      <c r="P16380" s="174"/>
      <c r="Q16380" s="174"/>
      <c r="R16380" s="174"/>
      <c r="S16380" s="166"/>
    </row>
    <row r="16381" spans="1:19" x14ac:dyDescent="0.15">
      <c r="A16381">
        <v>2202</v>
      </c>
      <c r="B16381" t="s">
        <v>304</v>
      </c>
      <c r="C16381">
        <v>55</v>
      </c>
      <c r="D16381">
        <f t="shared" si="804"/>
        <v>0</v>
      </c>
      <c r="E16381">
        <f t="shared" si="805"/>
        <v>3</v>
      </c>
      <c r="F16381">
        <f t="shared" si="806"/>
        <v>3</v>
      </c>
      <c r="G16381">
        <v>1</v>
      </c>
      <c r="I16381" s="172" t="s">
        <v>304</v>
      </c>
      <c r="J16381" s="173">
        <v>55</v>
      </c>
      <c r="K16381" s="188">
        <v>0</v>
      </c>
      <c r="L16381" s="188">
        <v>3</v>
      </c>
      <c r="M16381" s="188">
        <v>3</v>
      </c>
      <c r="O16381" s="165"/>
      <c r="P16381" s="174"/>
      <c r="Q16381" s="174"/>
      <c r="R16381" s="174"/>
      <c r="S16381" s="166"/>
    </row>
    <row r="16382" spans="1:19" x14ac:dyDescent="0.15">
      <c r="A16382">
        <v>2202</v>
      </c>
      <c r="B16382" t="s">
        <v>304</v>
      </c>
      <c r="C16382">
        <v>56</v>
      </c>
      <c r="D16382">
        <f t="shared" si="804"/>
        <v>1</v>
      </c>
      <c r="E16382">
        <f t="shared" si="805"/>
        <v>0</v>
      </c>
      <c r="F16382">
        <f t="shared" si="806"/>
        <v>1</v>
      </c>
      <c r="G16382">
        <v>1</v>
      </c>
      <c r="I16382" s="172" t="s">
        <v>304</v>
      </c>
      <c r="J16382" s="173">
        <v>56</v>
      </c>
      <c r="K16382" s="188">
        <v>1</v>
      </c>
      <c r="L16382" s="188">
        <v>0</v>
      </c>
      <c r="M16382" s="188">
        <v>1</v>
      </c>
      <c r="O16382" s="165"/>
      <c r="P16382" s="174"/>
      <c r="Q16382" s="174"/>
      <c r="R16382" s="174"/>
      <c r="S16382" s="166"/>
    </row>
    <row r="16383" spans="1:19" x14ac:dyDescent="0.15">
      <c r="A16383">
        <v>2202</v>
      </c>
      <c r="B16383" t="s">
        <v>304</v>
      </c>
      <c r="C16383">
        <v>57</v>
      </c>
      <c r="D16383">
        <f t="shared" si="804"/>
        <v>3</v>
      </c>
      <c r="E16383">
        <f t="shared" si="805"/>
        <v>5</v>
      </c>
      <c r="F16383">
        <f t="shared" si="806"/>
        <v>8</v>
      </c>
      <c r="G16383">
        <v>1</v>
      </c>
      <c r="I16383" s="172" t="s">
        <v>304</v>
      </c>
      <c r="J16383" s="173">
        <v>57</v>
      </c>
      <c r="K16383" s="188">
        <v>3</v>
      </c>
      <c r="L16383" s="188">
        <v>5</v>
      </c>
      <c r="M16383" s="188">
        <v>8</v>
      </c>
      <c r="O16383" s="165"/>
      <c r="P16383" s="174"/>
      <c r="Q16383" s="174"/>
      <c r="R16383" s="174"/>
      <c r="S16383" s="166"/>
    </row>
    <row r="16384" spans="1:19" x14ac:dyDescent="0.15">
      <c r="A16384">
        <v>2202</v>
      </c>
      <c r="B16384" t="s">
        <v>304</v>
      </c>
      <c r="C16384">
        <v>58</v>
      </c>
      <c r="D16384">
        <f t="shared" si="804"/>
        <v>0</v>
      </c>
      <c r="E16384">
        <f t="shared" si="805"/>
        <v>2</v>
      </c>
      <c r="F16384">
        <f t="shared" si="806"/>
        <v>2</v>
      </c>
      <c r="G16384">
        <v>1</v>
      </c>
      <c r="I16384" s="172" t="s">
        <v>304</v>
      </c>
      <c r="J16384" s="173">
        <v>58</v>
      </c>
      <c r="K16384" s="188">
        <v>0</v>
      </c>
      <c r="L16384" s="188">
        <v>2</v>
      </c>
      <c r="M16384" s="188">
        <v>2</v>
      </c>
      <c r="O16384" s="165"/>
      <c r="P16384" s="174"/>
      <c r="Q16384" s="174"/>
      <c r="R16384" s="174"/>
      <c r="S16384" s="166"/>
    </row>
    <row r="16385" spans="1:19" x14ac:dyDescent="0.15">
      <c r="A16385">
        <v>2202</v>
      </c>
      <c r="B16385" t="s">
        <v>304</v>
      </c>
      <c r="C16385">
        <v>59</v>
      </c>
      <c r="D16385">
        <f t="shared" si="804"/>
        <v>3</v>
      </c>
      <c r="E16385">
        <f t="shared" si="805"/>
        <v>3</v>
      </c>
      <c r="F16385">
        <f t="shared" si="806"/>
        <v>6</v>
      </c>
      <c r="G16385">
        <v>1</v>
      </c>
      <c r="I16385" s="172" t="s">
        <v>304</v>
      </c>
      <c r="J16385" s="173">
        <v>59</v>
      </c>
      <c r="K16385" s="188">
        <v>3</v>
      </c>
      <c r="L16385" s="188">
        <v>3</v>
      </c>
      <c r="M16385" s="188">
        <v>6</v>
      </c>
      <c r="O16385" s="165"/>
      <c r="P16385" s="174"/>
      <c r="Q16385" s="174"/>
      <c r="R16385" s="174"/>
      <c r="S16385" s="166"/>
    </row>
    <row r="16386" spans="1:19" x14ac:dyDescent="0.15">
      <c r="A16386">
        <v>2202</v>
      </c>
      <c r="B16386" t="s">
        <v>304</v>
      </c>
      <c r="C16386">
        <v>60</v>
      </c>
      <c r="D16386">
        <f t="shared" si="804"/>
        <v>3</v>
      </c>
      <c r="E16386">
        <f t="shared" si="805"/>
        <v>4</v>
      </c>
      <c r="F16386">
        <f t="shared" si="806"/>
        <v>7</v>
      </c>
      <c r="G16386">
        <v>1</v>
      </c>
      <c r="I16386" s="172" t="s">
        <v>304</v>
      </c>
      <c r="J16386" s="173">
        <v>60</v>
      </c>
      <c r="K16386" s="188">
        <v>3</v>
      </c>
      <c r="L16386" s="188">
        <v>4</v>
      </c>
      <c r="M16386" s="188">
        <v>7</v>
      </c>
      <c r="O16386" s="165"/>
      <c r="P16386" s="174"/>
      <c r="Q16386" s="174"/>
      <c r="R16386" s="174"/>
      <c r="S16386" s="166"/>
    </row>
    <row r="16387" spans="1:19" x14ac:dyDescent="0.15">
      <c r="A16387">
        <v>2202</v>
      </c>
      <c r="B16387" t="s">
        <v>304</v>
      </c>
      <c r="C16387">
        <v>61</v>
      </c>
      <c r="D16387">
        <f t="shared" si="804"/>
        <v>3</v>
      </c>
      <c r="E16387">
        <f t="shared" si="805"/>
        <v>4</v>
      </c>
      <c r="F16387">
        <f t="shared" si="806"/>
        <v>7</v>
      </c>
      <c r="G16387">
        <v>1</v>
      </c>
      <c r="I16387" s="172" t="s">
        <v>304</v>
      </c>
      <c r="J16387" s="173">
        <v>61</v>
      </c>
      <c r="K16387" s="188">
        <v>3</v>
      </c>
      <c r="L16387" s="188">
        <v>4</v>
      </c>
      <c r="M16387" s="188">
        <v>7</v>
      </c>
      <c r="O16387" s="165"/>
      <c r="P16387" s="174"/>
      <c r="Q16387" s="174"/>
      <c r="R16387" s="174"/>
      <c r="S16387" s="166"/>
    </row>
    <row r="16388" spans="1:19" x14ac:dyDescent="0.15">
      <c r="A16388">
        <v>2202</v>
      </c>
      <c r="B16388" t="s">
        <v>304</v>
      </c>
      <c r="C16388">
        <v>62</v>
      </c>
      <c r="D16388">
        <f t="shared" si="804"/>
        <v>3</v>
      </c>
      <c r="E16388">
        <f t="shared" si="805"/>
        <v>5</v>
      </c>
      <c r="F16388">
        <f t="shared" si="806"/>
        <v>8</v>
      </c>
      <c r="G16388">
        <v>1</v>
      </c>
      <c r="I16388" s="172" t="s">
        <v>304</v>
      </c>
      <c r="J16388" s="173">
        <v>62</v>
      </c>
      <c r="K16388" s="188">
        <v>3</v>
      </c>
      <c r="L16388" s="188">
        <v>5</v>
      </c>
      <c r="M16388" s="188">
        <v>8</v>
      </c>
      <c r="O16388" s="165"/>
      <c r="P16388" s="174"/>
      <c r="Q16388" s="174"/>
      <c r="R16388" s="174"/>
      <c r="S16388" s="166"/>
    </row>
    <row r="16389" spans="1:19" x14ac:dyDescent="0.15">
      <c r="A16389">
        <v>2202</v>
      </c>
      <c r="B16389" t="s">
        <v>304</v>
      </c>
      <c r="C16389">
        <v>63</v>
      </c>
      <c r="D16389">
        <f t="shared" si="804"/>
        <v>4</v>
      </c>
      <c r="E16389">
        <f t="shared" si="805"/>
        <v>0</v>
      </c>
      <c r="F16389">
        <f t="shared" si="806"/>
        <v>4</v>
      </c>
      <c r="G16389">
        <v>1</v>
      </c>
      <c r="I16389" s="172" t="s">
        <v>304</v>
      </c>
      <c r="J16389" s="173">
        <v>63</v>
      </c>
      <c r="K16389" s="188">
        <v>4</v>
      </c>
      <c r="L16389" s="188">
        <v>0</v>
      </c>
      <c r="M16389" s="188">
        <v>4</v>
      </c>
      <c r="O16389" s="165"/>
      <c r="P16389" s="174"/>
      <c r="Q16389" s="174"/>
      <c r="R16389" s="174"/>
      <c r="S16389" s="166"/>
    </row>
    <row r="16390" spans="1:19" x14ac:dyDescent="0.15">
      <c r="A16390">
        <v>2202</v>
      </c>
      <c r="B16390" t="s">
        <v>304</v>
      </c>
      <c r="C16390">
        <v>64</v>
      </c>
      <c r="D16390">
        <f t="shared" si="804"/>
        <v>4</v>
      </c>
      <c r="E16390">
        <f t="shared" si="805"/>
        <v>2</v>
      </c>
      <c r="F16390">
        <f t="shared" si="806"/>
        <v>6</v>
      </c>
      <c r="G16390">
        <v>1</v>
      </c>
      <c r="I16390" s="172" t="s">
        <v>304</v>
      </c>
      <c r="J16390" s="173">
        <v>64</v>
      </c>
      <c r="K16390" s="188">
        <v>4</v>
      </c>
      <c r="L16390" s="188">
        <v>2</v>
      </c>
      <c r="M16390" s="188">
        <v>6</v>
      </c>
      <c r="O16390" s="165"/>
      <c r="P16390" s="174"/>
      <c r="Q16390" s="174"/>
      <c r="R16390" s="174"/>
      <c r="S16390" s="166"/>
    </row>
    <row r="16391" spans="1:19" x14ac:dyDescent="0.15">
      <c r="A16391">
        <v>2202</v>
      </c>
      <c r="B16391" t="s">
        <v>304</v>
      </c>
      <c r="C16391">
        <v>65</v>
      </c>
      <c r="D16391">
        <f t="shared" si="804"/>
        <v>2</v>
      </c>
      <c r="E16391">
        <f t="shared" si="805"/>
        <v>3</v>
      </c>
      <c r="F16391">
        <f t="shared" si="806"/>
        <v>5</v>
      </c>
      <c r="G16391">
        <v>1</v>
      </c>
      <c r="I16391" s="172" t="s">
        <v>304</v>
      </c>
      <c r="J16391" s="173">
        <v>65</v>
      </c>
      <c r="K16391" s="188">
        <v>2</v>
      </c>
      <c r="L16391" s="188">
        <v>3</v>
      </c>
      <c r="M16391" s="188">
        <v>5</v>
      </c>
      <c r="O16391" s="165"/>
      <c r="P16391" s="174"/>
      <c r="Q16391" s="174"/>
      <c r="R16391" s="174"/>
      <c r="S16391" s="166"/>
    </row>
    <row r="16392" spans="1:19" x14ac:dyDescent="0.15">
      <c r="A16392">
        <v>2202</v>
      </c>
      <c r="B16392" t="s">
        <v>304</v>
      </c>
      <c r="C16392">
        <v>66</v>
      </c>
      <c r="D16392">
        <f t="shared" si="804"/>
        <v>5</v>
      </c>
      <c r="E16392">
        <f t="shared" si="805"/>
        <v>6</v>
      </c>
      <c r="F16392">
        <f t="shared" si="806"/>
        <v>11</v>
      </c>
      <c r="G16392">
        <v>1</v>
      </c>
      <c r="I16392" s="172" t="s">
        <v>304</v>
      </c>
      <c r="J16392" s="173">
        <v>66</v>
      </c>
      <c r="K16392" s="188">
        <v>5</v>
      </c>
      <c r="L16392" s="188">
        <v>6</v>
      </c>
      <c r="M16392" s="188">
        <v>11</v>
      </c>
      <c r="O16392" s="165"/>
      <c r="P16392" s="174"/>
      <c r="Q16392" s="174"/>
      <c r="R16392" s="174"/>
      <c r="S16392" s="166"/>
    </row>
    <row r="16393" spans="1:19" x14ac:dyDescent="0.15">
      <c r="A16393">
        <v>2202</v>
      </c>
      <c r="B16393" t="s">
        <v>304</v>
      </c>
      <c r="C16393">
        <v>67</v>
      </c>
      <c r="D16393">
        <f t="shared" si="804"/>
        <v>4</v>
      </c>
      <c r="E16393">
        <f t="shared" si="805"/>
        <v>1</v>
      </c>
      <c r="F16393">
        <f t="shared" si="806"/>
        <v>5</v>
      </c>
      <c r="G16393">
        <v>1</v>
      </c>
      <c r="I16393" s="172" t="s">
        <v>304</v>
      </c>
      <c r="J16393" s="173">
        <v>67</v>
      </c>
      <c r="K16393" s="188">
        <v>4</v>
      </c>
      <c r="L16393" s="188">
        <v>1</v>
      </c>
      <c r="M16393" s="188">
        <v>5</v>
      </c>
      <c r="O16393" s="165"/>
      <c r="P16393" s="174"/>
      <c r="Q16393" s="174"/>
      <c r="R16393" s="174"/>
      <c r="S16393" s="166"/>
    </row>
    <row r="16394" spans="1:19" x14ac:dyDescent="0.15">
      <c r="A16394">
        <v>2202</v>
      </c>
      <c r="B16394" t="s">
        <v>304</v>
      </c>
      <c r="C16394">
        <v>68</v>
      </c>
      <c r="D16394">
        <f t="shared" si="804"/>
        <v>6</v>
      </c>
      <c r="E16394">
        <f t="shared" si="805"/>
        <v>2</v>
      </c>
      <c r="F16394">
        <f t="shared" si="806"/>
        <v>8</v>
      </c>
      <c r="G16394">
        <v>1</v>
      </c>
      <c r="I16394" s="172" t="s">
        <v>304</v>
      </c>
      <c r="J16394" s="173">
        <v>68</v>
      </c>
      <c r="K16394" s="188">
        <v>6</v>
      </c>
      <c r="L16394" s="188">
        <v>2</v>
      </c>
      <c r="M16394" s="188">
        <v>8</v>
      </c>
      <c r="O16394" s="165"/>
      <c r="P16394" s="174"/>
      <c r="Q16394" s="174"/>
      <c r="R16394" s="174"/>
      <c r="S16394" s="166"/>
    </row>
    <row r="16395" spans="1:19" x14ac:dyDescent="0.15">
      <c r="A16395">
        <v>2202</v>
      </c>
      <c r="B16395" t="s">
        <v>304</v>
      </c>
      <c r="C16395">
        <v>69</v>
      </c>
      <c r="D16395">
        <f t="shared" si="804"/>
        <v>5</v>
      </c>
      <c r="E16395">
        <f t="shared" si="805"/>
        <v>9</v>
      </c>
      <c r="F16395">
        <f t="shared" si="806"/>
        <v>14</v>
      </c>
      <c r="G16395">
        <v>1</v>
      </c>
      <c r="I16395" s="172" t="s">
        <v>304</v>
      </c>
      <c r="J16395" s="173">
        <v>69</v>
      </c>
      <c r="K16395" s="188">
        <v>5</v>
      </c>
      <c r="L16395" s="188">
        <v>9</v>
      </c>
      <c r="M16395" s="188">
        <v>14</v>
      </c>
      <c r="O16395" s="165"/>
      <c r="P16395" s="174"/>
      <c r="Q16395" s="174"/>
      <c r="R16395" s="174"/>
      <c r="S16395" s="166"/>
    </row>
    <row r="16396" spans="1:19" x14ac:dyDescent="0.15">
      <c r="A16396">
        <v>2202</v>
      </c>
      <c r="B16396" t="s">
        <v>304</v>
      </c>
      <c r="C16396">
        <v>70</v>
      </c>
      <c r="D16396">
        <f t="shared" si="804"/>
        <v>2</v>
      </c>
      <c r="E16396">
        <f t="shared" si="805"/>
        <v>3</v>
      </c>
      <c r="F16396">
        <f t="shared" si="806"/>
        <v>5</v>
      </c>
      <c r="G16396">
        <v>1</v>
      </c>
      <c r="I16396" s="172" t="s">
        <v>304</v>
      </c>
      <c r="J16396" s="173">
        <v>70</v>
      </c>
      <c r="K16396" s="188">
        <v>2</v>
      </c>
      <c r="L16396" s="188">
        <v>3</v>
      </c>
      <c r="M16396" s="188">
        <v>5</v>
      </c>
      <c r="O16396" s="165"/>
      <c r="P16396" s="174"/>
      <c r="Q16396" s="174"/>
      <c r="R16396" s="174"/>
      <c r="S16396" s="166"/>
    </row>
    <row r="16397" spans="1:19" x14ac:dyDescent="0.15">
      <c r="A16397">
        <v>2202</v>
      </c>
      <c r="B16397" t="s">
        <v>304</v>
      </c>
      <c r="C16397">
        <v>71</v>
      </c>
      <c r="D16397">
        <f t="shared" si="804"/>
        <v>2</v>
      </c>
      <c r="E16397">
        <f t="shared" si="805"/>
        <v>2</v>
      </c>
      <c r="F16397">
        <f t="shared" si="806"/>
        <v>4</v>
      </c>
      <c r="G16397">
        <v>1</v>
      </c>
      <c r="I16397" s="172" t="s">
        <v>304</v>
      </c>
      <c r="J16397" s="173">
        <v>71</v>
      </c>
      <c r="K16397" s="188">
        <v>2</v>
      </c>
      <c r="L16397" s="188">
        <v>2</v>
      </c>
      <c r="M16397" s="188">
        <v>4</v>
      </c>
      <c r="O16397" s="165"/>
      <c r="P16397" s="174"/>
      <c r="Q16397" s="174"/>
      <c r="R16397" s="174"/>
      <c r="S16397" s="166"/>
    </row>
    <row r="16398" spans="1:19" x14ac:dyDescent="0.15">
      <c r="A16398">
        <v>2202</v>
      </c>
      <c r="B16398" t="s">
        <v>304</v>
      </c>
      <c r="C16398">
        <v>72</v>
      </c>
      <c r="D16398">
        <f t="shared" si="804"/>
        <v>4</v>
      </c>
      <c r="E16398">
        <f t="shared" si="805"/>
        <v>4</v>
      </c>
      <c r="F16398">
        <f t="shared" si="806"/>
        <v>8</v>
      </c>
      <c r="G16398">
        <v>1</v>
      </c>
      <c r="I16398" s="172" t="s">
        <v>304</v>
      </c>
      <c r="J16398" s="173">
        <v>72</v>
      </c>
      <c r="K16398" s="188">
        <v>4</v>
      </c>
      <c r="L16398" s="188">
        <v>4</v>
      </c>
      <c r="M16398" s="188">
        <v>8</v>
      </c>
      <c r="O16398" s="165"/>
      <c r="P16398" s="174"/>
      <c r="Q16398" s="174"/>
      <c r="R16398" s="174"/>
      <c r="S16398" s="166"/>
    </row>
    <row r="16399" spans="1:19" x14ac:dyDescent="0.15">
      <c r="A16399">
        <v>2202</v>
      </c>
      <c r="B16399" t="s">
        <v>304</v>
      </c>
      <c r="C16399">
        <v>73</v>
      </c>
      <c r="D16399">
        <f t="shared" si="804"/>
        <v>2</v>
      </c>
      <c r="E16399">
        <f t="shared" si="805"/>
        <v>0</v>
      </c>
      <c r="F16399">
        <f t="shared" si="806"/>
        <v>2</v>
      </c>
      <c r="G16399">
        <v>1</v>
      </c>
      <c r="I16399" s="172" t="s">
        <v>304</v>
      </c>
      <c r="J16399" s="173">
        <v>73</v>
      </c>
      <c r="K16399" s="188">
        <v>2</v>
      </c>
      <c r="L16399" s="188">
        <v>0</v>
      </c>
      <c r="M16399" s="188">
        <v>2</v>
      </c>
      <c r="O16399" s="165"/>
      <c r="P16399" s="174"/>
      <c r="Q16399" s="174"/>
      <c r="R16399" s="174"/>
      <c r="S16399" s="166"/>
    </row>
    <row r="16400" spans="1:19" x14ac:dyDescent="0.15">
      <c r="A16400">
        <v>2202</v>
      </c>
      <c r="B16400" t="s">
        <v>304</v>
      </c>
      <c r="C16400">
        <v>74</v>
      </c>
      <c r="D16400">
        <f t="shared" si="804"/>
        <v>2</v>
      </c>
      <c r="E16400">
        <f t="shared" si="805"/>
        <v>1</v>
      </c>
      <c r="F16400">
        <f t="shared" si="806"/>
        <v>3</v>
      </c>
      <c r="G16400">
        <v>1</v>
      </c>
      <c r="I16400" s="172" t="s">
        <v>304</v>
      </c>
      <c r="J16400" s="173">
        <v>74</v>
      </c>
      <c r="K16400" s="188">
        <v>2</v>
      </c>
      <c r="L16400" s="188">
        <v>1</v>
      </c>
      <c r="M16400" s="188">
        <v>3</v>
      </c>
      <c r="O16400" s="165"/>
      <c r="P16400" s="174"/>
      <c r="Q16400" s="174"/>
      <c r="R16400" s="174"/>
      <c r="S16400" s="166"/>
    </row>
    <row r="16401" spans="1:19" x14ac:dyDescent="0.15">
      <c r="A16401">
        <v>2202</v>
      </c>
      <c r="B16401" t="s">
        <v>304</v>
      </c>
      <c r="C16401">
        <v>75</v>
      </c>
      <c r="D16401">
        <f t="shared" si="804"/>
        <v>1</v>
      </c>
      <c r="E16401">
        <f t="shared" si="805"/>
        <v>3</v>
      </c>
      <c r="F16401">
        <f t="shared" si="806"/>
        <v>4</v>
      </c>
      <c r="G16401">
        <v>1</v>
      </c>
      <c r="I16401" s="172" t="s">
        <v>304</v>
      </c>
      <c r="J16401" s="173">
        <v>75</v>
      </c>
      <c r="K16401" s="188">
        <v>1</v>
      </c>
      <c r="L16401" s="188">
        <v>3</v>
      </c>
      <c r="M16401" s="188">
        <v>4</v>
      </c>
      <c r="O16401" s="165"/>
      <c r="P16401" s="174"/>
      <c r="Q16401" s="174"/>
      <c r="R16401" s="174"/>
      <c r="S16401" s="166"/>
    </row>
    <row r="16402" spans="1:19" x14ac:dyDescent="0.15">
      <c r="A16402">
        <v>2202</v>
      </c>
      <c r="B16402" t="s">
        <v>304</v>
      </c>
      <c r="C16402">
        <v>76</v>
      </c>
      <c r="D16402">
        <f t="shared" si="804"/>
        <v>1</v>
      </c>
      <c r="E16402">
        <f t="shared" si="805"/>
        <v>4</v>
      </c>
      <c r="F16402">
        <f t="shared" si="806"/>
        <v>5</v>
      </c>
      <c r="G16402">
        <v>1</v>
      </c>
      <c r="I16402" s="172" t="s">
        <v>304</v>
      </c>
      <c r="J16402" s="173">
        <v>76</v>
      </c>
      <c r="K16402" s="188">
        <v>1</v>
      </c>
      <c r="L16402" s="188">
        <v>4</v>
      </c>
      <c r="M16402" s="188">
        <v>5</v>
      </c>
      <c r="O16402" s="165"/>
      <c r="P16402" s="174"/>
      <c r="Q16402" s="174"/>
      <c r="R16402" s="174"/>
      <c r="S16402" s="166"/>
    </row>
    <row r="16403" spans="1:19" x14ac:dyDescent="0.15">
      <c r="A16403">
        <v>2202</v>
      </c>
      <c r="B16403" t="s">
        <v>304</v>
      </c>
      <c r="C16403">
        <v>77</v>
      </c>
      <c r="D16403">
        <f t="shared" si="804"/>
        <v>0</v>
      </c>
      <c r="E16403">
        <f t="shared" si="805"/>
        <v>5</v>
      </c>
      <c r="F16403">
        <f t="shared" si="806"/>
        <v>5</v>
      </c>
      <c r="G16403">
        <v>1</v>
      </c>
      <c r="I16403" s="172" t="s">
        <v>304</v>
      </c>
      <c r="J16403" s="173">
        <v>77</v>
      </c>
      <c r="K16403" s="188">
        <v>0</v>
      </c>
      <c r="L16403" s="188">
        <v>5</v>
      </c>
      <c r="M16403" s="188">
        <v>5</v>
      </c>
      <c r="O16403" s="165"/>
      <c r="P16403" s="174"/>
      <c r="Q16403" s="174"/>
      <c r="R16403" s="174"/>
      <c r="S16403" s="166"/>
    </row>
    <row r="16404" spans="1:19" x14ac:dyDescent="0.15">
      <c r="A16404">
        <v>2202</v>
      </c>
      <c r="B16404" t="s">
        <v>304</v>
      </c>
      <c r="C16404">
        <v>78</v>
      </c>
      <c r="D16404">
        <f t="shared" si="804"/>
        <v>2</v>
      </c>
      <c r="E16404">
        <f t="shared" si="805"/>
        <v>1</v>
      </c>
      <c r="F16404">
        <f t="shared" si="806"/>
        <v>3</v>
      </c>
      <c r="G16404">
        <v>1</v>
      </c>
      <c r="I16404" s="172" t="s">
        <v>304</v>
      </c>
      <c r="J16404" s="173">
        <v>78</v>
      </c>
      <c r="K16404" s="188">
        <v>2</v>
      </c>
      <c r="L16404" s="188">
        <v>1</v>
      </c>
      <c r="M16404" s="188">
        <v>3</v>
      </c>
      <c r="O16404" s="165"/>
      <c r="P16404" s="174"/>
      <c r="Q16404" s="174"/>
      <c r="R16404" s="174"/>
      <c r="S16404" s="166"/>
    </row>
    <row r="16405" spans="1:19" x14ac:dyDescent="0.15">
      <c r="A16405">
        <v>2202</v>
      </c>
      <c r="B16405" t="s">
        <v>304</v>
      </c>
      <c r="C16405">
        <v>79</v>
      </c>
      <c r="D16405">
        <f t="shared" si="804"/>
        <v>5</v>
      </c>
      <c r="E16405">
        <f t="shared" si="805"/>
        <v>5</v>
      </c>
      <c r="F16405">
        <f t="shared" si="806"/>
        <v>10</v>
      </c>
      <c r="G16405">
        <v>1</v>
      </c>
      <c r="I16405" s="172" t="s">
        <v>304</v>
      </c>
      <c r="J16405" s="173">
        <v>79</v>
      </c>
      <c r="K16405" s="188">
        <v>5</v>
      </c>
      <c r="L16405" s="188">
        <v>5</v>
      </c>
      <c r="M16405" s="188">
        <v>10</v>
      </c>
      <c r="O16405" s="165"/>
      <c r="P16405" s="174"/>
      <c r="Q16405" s="174"/>
      <c r="R16405" s="174"/>
      <c r="S16405" s="166"/>
    </row>
    <row r="16406" spans="1:19" x14ac:dyDescent="0.15">
      <c r="A16406">
        <v>2202</v>
      </c>
      <c r="B16406" t="s">
        <v>304</v>
      </c>
      <c r="C16406">
        <v>80</v>
      </c>
      <c r="D16406">
        <f t="shared" si="804"/>
        <v>1</v>
      </c>
      <c r="E16406">
        <f t="shared" si="805"/>
        <v>3</v>
      </c>
      <c r="F16406">
        <f t="shared" si="806"/>
        <v>4</v>
      </c>
      <c r="G16406">
        <v>1</v>
      </c>
      <c r="I16406" s="172" t="s">
        <v>304</v>
      </c>
      <c r="J16406" s="173">
        <v>80</v>
      </c>
      <c r="K16406" s="188">
        <v>1</v>
      </c>
      <c r="L16406" s="188">
        <v>3</v>
      </c>
      <c r="M16406" s="188">
        <v>4</v>
      </c>
      <c r="O16406" s="165"/>
      <c r="P16406" s="174"/>
      <c r="Q16406" s="174"/>
      <c r="R16406" s="174"/>
      <c r="S16406" s="166"/>
    </row>
    <row r="16407" spans="1:19" x14ac:dyDescent="0.15">
      <c r="A16407">
        <v>2202</v>
      </c>
      <c r="B16407" t="s">
        <v>304</v>
      </c>
      <c r="C16407">
        <v>81</v>
      </c>
      <c r="D16407">
        <f t="shared" si="804"/>
        <v>0</v>
      </c>
      <c r="E16407">
        <f t="shared" si="805"/>
        <v>2</v>
      </c>
      <c r="F16407">
        <f t="shared" si="806"/>
        <v>2</v>
      </c>
      <c r="G16407">
        <v>1</v>
      </c>
      <c r="I16407" s="172" t="s">
        <v>304</v>
      </c>
      <c r="J16407" s="173">
        <v>81</v>
      </c>
      <c r="K16407" s="188">
        <v>0</v>
      </c>
      <c r="L16407" s="188">
        <v>2</v>
      </c>
      <c r="M16407" s="188">
        <v>2</v>
      </c>
      <c r="O16407" s="165"/>
      <c r="P16407" s="174"/>
      <c r="Q16407" s="174"/>
      <c r="R16407" s="174"/>
      <c r="S16407" s="166"/>
    </row>
    <row r="16408" spans="1:19" x14ac:dyDescent="0.15">
      <c r="A16408">
        <v>2202</v>
      </c>
      <c r="B16408" t="s">
        <v>304</v>
      </c>
      <c r="C16408">
        <v>82</v>
      </c>
      <c r="D16408">
        <f t="shared" si="804"/>
        <v>4</v>
      </c>
      <c r="E16408">
        <f t="shared" si="805"/>
        <v>1</v>
      </c>
      <c r="F16408">
        <f t="shared" si="806"/>
        <v>5</v>
      </c>
      <c r="G16408">
        <v>1</v>
      </c>
      <c r="I16408" s="172" t="s">
        <v>304</v>
      </c>
      <c r="J16408" s="173">
        <v>82</v>
      </c>
      <c r="K16408" s="188">
        <v>4</v>
      </c>
      <c r="L16408" s="188">
        <v>1</v>
      </c>
      <c r="M16408" s="188">
        <v>5</v>
      </c>
      <c r="O16408" s="165"/>
      <c r="P16408" s="174"/>
      <c r="Q16408" s="174"/>
      <c r="R16408" s="174"/>
      <c r="S16408" s="166"/>
    </row>
    <row r="16409" spans="1:19" x14ac:dyDescent="0.15">
      <c r="A16409">
        <v>2202</v>
      </c>
      <c r="B16409" t="s">
        <v>304</v>
      </c>
      <c r="C16409">
        <v>83</v>
      </c>
      <c r="D16409">
        <f t="shared" si="804"/>
        <v>1</v>
      </c>
      <c r="E16409">
        <f t="shared" si="805"/>
        <v>3</v>
      </c>
      <c r="F16409">
        <f t="shared" si="806"/>
        <v>4</v>
      </c>
      <c r="G16409">
        <v>1</v>
      </c>
      <c r="I16409" s="172" t="s">
        <v>304</v>
      </c>
      <c r="J16409" s="173">
        <v>83</v>
      </c>
      <c r="K16409" s="188">
        <v>1</v>
      </c>
      <c r="L16409" s="188">
        <v>3</v>
      </c>
      <c r="M16409" s="188">
        <v>4</v>
      </c>
      <c r="O16409" s="165"/>
      <c r="P16409" s="174"/>
      <c r="Q16409" s="174"/>
      <c r="R16409" s="174"/>
      <c r="S16409" s="166"/>
    </row>
    <row r="16410" spans="1:19" x14ac:dyDescent="0.15">
      <c r="A16410">
        <v>2202</v>
      </c>
      <c r="B16410" t="s">
        <v>304</v>
      </c>
      <c r="C16410">
        <v>84</v>
      </c>
      <c r="D16410">
        <f t="shared" si="804"/>
        <v>1</v>
      </c>
      <c r="E16410">
        <f t="shared" si="805"/>
        <v>1</v>
      </c>
      <c r="F16410">
        <f t="shared" si="806"/>
        <v>2</v>
      </c>
      <c r="G16410">
        <v>1</v>
      </c>
      <c r="I16410" s="172" t="s">
        <v>304</v>
      </c>
      <c r="J16410" s="173">
        <v>84</v>
      </c>
      <c r="K16410" s="188">
        <v>1</v>
      </c>
      <c r="L16410" s="188">
        <v>1</v>
      </c>
      <c r="M16410" s="188">
        <v>2</v>
      </c>
      <c r="O16410" s="165"/>
      <c r="P16410" s="174"/>
      <c r="Q16410" s="174"/>
      <c r="R16410" s="174"/>
      <c r="S16410" s="166"/>
    </row>
    <row r="16411" spans="1:19" x14ac:dyDescent="0.15">
      <c r="A16411">
        <v>2202</v>
      </c>
      <c r="B16411" t="s">
        <v>304</v>
      </c>
      <c r="C16411">
        <v>85</v>
      </c>
      <c r="D16411">
        <f t="shared" si="804"/>
        <v>0</v>
      </c>
      <c r="E16411">
        <f t="shared" si="805"/>
        <v>3</v>
      </c>
      <c r="F16411">
        <f t="shared" si="806"/>
        <v>3</v>
      </c>
      <c r="G16411">
        <v>1</v>
      </c>
      <c r="I16411" s="172" t="s">
        <v>304</v>
      </c>
      <c r="J16411" s="173">
        <v>85</v>
      </c>
      <c r="K16411" s="188">
        <v>0</v>
      </c>
      <c r="L16411" s="188">
        <v>3</v>
      </c>
      <c r="M16411" s="188">
        <v>3</v>
      </c>
      <c r="O16411" s="165"/>
      <c r="P16411" s="174"/>
      <c r="Q16411" s="174"/>
      <c r="R16411" s="174"/>
      <c r="S16411" s="166"/>
    </row>
    <row r="16412" spans="1:19" x14ac:dyDescent="0.15">
      <c r="A16412">
        <v>2202</v>
      </c>
      <c r="B16412" t="s">
        <v>304</v>
      </c>
      <c r="C16412">
        <v>86</v>
      </c>
      <c r="D16412">
        <f t="shared" si="804"/>
        <v>1</v>
      </c>
      <c r="E16412">
        <f t="shared" si="805"/>
        <v>3</v>
      </c>
      <c r="F16412">
        <f t="shared" si="806"/>
        <v>4</v>
      </c>
      <c r="G16412">
        <v>1</v>
      </c>
      <c r="I16412" s="172" t="s">
        <v>304</v>
      </c>
      <c r="J16412" s="173">
        <v>86</v>
      </c>
      <c r="K16412" s="188">
        <v>1</v>
      </c>
      <c r="L16412" s="188">
        <v>3</v>
      </c>
      <c r="M16412" s="188">
        <v>4</v>
      </c>
      <c r="O16412" s="165"/>
      <c r="P16412" s="174"/>
      <c r="Q16412" s="174"/>
      <c r="R16412" s="174"/>
      <c r="S16412" s="166"/>
    </row>
    <row r="16413" spans="1:19" x14ac:dyDescent="0.15">
      <c r="A16413">
        <v>2202</v>
      </c>
      <c r="B16413" t="s">
        <v>304</v>
      </c>
      <c r="C16413">
        <v>87</v>
      </c>
      <c r="D16413">
        <f t="shared" ref="D16413:D16476" si="807">K16413</f>
        <v>4</v>
      </c>
      <c r="E16413">
        <f t="shared" ref="E16413:E16476" si="808">L16413</f>
        <v>2</v>
      </c>
      <c r="F16413">
        <f t="shared" ref="F16413:F16476" si="809">M16413</f>
        <v>6</v>
      </c>
      <c r="G16413">
        <v>1</v>
      </c>
      <c r="I16413" s="172" t="s">
        <v>304</v>
      </c>
      <c r="J16413" s="173">
        <v>87</v>
      </c>
      <c r="K16413" s="188">
        <v>4</v>
      </c>
      <c r="L16413" s="188">
        <v>2</v>
      </c>
      <c r="M16413" s="188">
        <v>6</v>
      </c>
      <c r="O16413" s="165"/>
      <c r="P16413" s="174"/>
      <c r="Q16413" s="174"/>
      <c r="R16413" s="174"/>
      <c r="S16413" s="166"/>
    </row>
    <row r="16414" spans="1:19" x14ac:dyDescent="0.15">
      <c r="A16414">
        <v>2202</v>
      </c>
      <c r="B16414" t="s">
        <v>304</v>
      </c>
      <c r="C16414">
        <v>88</v>
      </c>
      <c r="D16414">
        <f t="shared" si="807"/>
        <v>0</v>
      </c>
      <c r="E16414">
        <f t="shared" si="808"/>
        <v>4</v>
      </c>
      <c r="F16414">
        <f t="shared" si="809"/>
        <v>4</v>
      </c>
      <c r="G16414">
        <v>1</v>
      </c>
      <c r="I16414" s="172" t="s">
        <v>304</v>
      </c>
      <c r="J16414" s="173">
        <v>88</v>
      </c>
      <c r="K16414" s="188">
        <v>0</v>
      </c>
      <c r="L16414" s="188">
        <v>4</v>
      </c>
      <c r="M16414" s="188">
        <v>4</v>
      </c>
      <c r="O16414" s="165"/>
      <c r="P16414" s="174"/>
      <c r="Q16414" s="174"/>
      <c r="R16414" s="174"/>
      <c r="S16414" s="166"/>
    </row>
    <row r="16415" spans="1:19" x14ac:dyDescent="0.15">
      <c r="A16415">
        <v>2202</v>
      </c>
      <c r="B16415" t="s">
        <v>304</v>
      </c>
      <c r="C16415">
        <v>89</v>
      </c>
      <c r="D16415">
        <f t="shared" si="807"/>
        <v>2</v>
      </c>
      <c r="E16415">
        <f t="shared" si="808"/>
        <v>3</v>
      </c>
      <c r="F16415">
        <f t="shared" si="809"/>
        <v>5</v>
      </c>
      <c r="G16415">
        <v>1</v>
      </c>
      <c r="I16415" s="172" t="s">
        <v>304</v>
      </c>
      <c r="J16415" s="173">
        <v>89</v>
      </c>
      <c r="K16415" s="188">
        <v>2</v>
      </c>
      <c r="L16415" s="188">
        <v>3</v>
      </c>
      <c r="M16415" s="188">
        <v>5</v>
      </c>
      <c r="O16415" s="165"/>
      <c r="P16415" s="174"/>
      <c r="Q16415" s="174"/>
      <c r="R16415" s="174"/>
      <c r="S16415" s="166"/>
    </row>
    <row r="16416" spans="1:19" x14ac:dyDescent="0.15">
      <c r="A16416">
        <v>2202</v>
      </c>
      <c r="B16416" t="s">
        <v>304</v>
      </c>
      <c r="C16416">
        <v>90</v>
      </c>
      <c r="D16416">
        <f t="shared" si="807"/>
        <v>2</v>
      </c>
      <c r="E16416">
        <f t="shared" si="808"/>
        <v>2</v>
      </c>
      <c r="F16416">
        <f t="shared" si="809"/>
        <v>4</v>
      </c>
      <c r="G16416">
        <v>1</v>
      </c>
      <c r="I16416" s="172" t="s">
        <v>304</v>
      </c>
      <c r="J16416" s="173">
        <v>90</v>
      </c>
      <c r="K16416" s="188">
        <v>2</v>
      </c>
      <c r="L16416" s="188">
        <v>2</v>
      </c>
      <c r="M16416" s="188">
        <v>4</v>
      </c>
      <c r="O16416" s="165"/>
      <c r="P16416" s="174"/>
      <c r="Q16416" s="174"/>
      <c r="R16416" s="174"/>
      <c r="S16416" s="166"/>
    </row>
    <row r="16417" spans="1:19" x14ac:dyDescent="0.15">
      <c r="A16417">
        <v>2202</v>
      </c>
      <c r="B16417" t="s">
        <v>304</v>
      </c>
      <c r="C16417">
        <v>91</v>
      </c>
      <c r="D16417">
        <f t="shared" si="807"/>
        <v>1</v>
      </c>
      <c r="E16417">
        <f t="shared" si="808"/>
        <v>3</v>
      </c>
      <c r="F16417">
        <f t="shared" si="809"/>
        <v>4</v>
      </c>
      <c r="G16417">
        <v>1</v>
      </c>
      <c r="I16417" s="172" t="s">
        <v>304</v>
      </c>
      <c r="J16417" s="173">
        <v>91</v>
      </c>
      <c r="K16417" s="188">
        <v>1</v>
      </c>
      <c r="L16417" s="188">
        <v>3</v>
      </c>
      <c r="M16417" s="188">
        <v>4</v>
      </c>
      <c r="O16417" s="165"/>
      <c r="P16417" s="176"/>
      <c r="Q16417" s="176"/>
      <c r="R16417" s="176"/>
      <c r="S16417" s="167"/>
    </row>
    <row r="16418" spans="1:19" x14ac:dyDescent="0.15">
      <c r="A16418">
        <v>2202</v>
      </c>
      <c r="B16418" t="s">
        <v>304</v>
      </c>
      <c r="C16418">
        <v>92</v>
      </c>
      <c r="D16418">
        <f t="shared" si="807"/>
        <v>0</v>
      </c>
      <c r="E16418">
        <f t="shared" si="808"/>
        <v>1</v>
      </c>
      <c r="F16418">
        <f t="shared" si="809"/>
        <v>1</v>
      </c>
      <c r="G16418">
        <v>1</v>
      </c>
      <c r="I16418" s="172" t="s">
        <v>304</v>
      </c>
      <c r="J16418" s="173">
        <v>92</v>
      </c>
      <c r="K16418" s="188">
        <v>0</v>
      </c>
      <c r="L16418" s="188">
        <v>1</v>
      </c>
      <c r="M16418" s="188">
        <v>1</v>
      </c>
      <c r="O16418" s="165"/>
      <c r="P16418" s="174"/>
      <c r="Q16418" s="174"/>
      <c r="R16418" s="174"/>
      <c r="S16418" s="166"/>
    </row>
    <row r="16419" spans="1:19" x14ac:dyDescent="0.15">
      <c r="A16419">
        <v>2202</v>
      </c>
      <c r="B16419" t="s">
        <v>304</v>
      </c>
      <c r="C16419">
        <v>93</v>
      </c>
      <c r="D16419">
        <f t="shared" si="807"/>
        <v>1</v>
      </c>
      <c r="E16419">
        <f t="shared" si="808"/>
        <v>2</v>
      </c>
      <c r="F16419">
        <f t="shared" si="809"/>
        <v>3</v>
      </c>
      <c r="G16419">
        <v>1</v>
      </c>
      <c r="I16419" s="172" t="s">
        <v>304</v>
      </c>
      <c r="J16419" s="173">
        <v>93</v>
      </c>
      <c r="K16419" s="188">
        <v>1</v>
      </c>
      <c r="L16419" s="188">
        <v>2</v>
      </c>
      <c r="M16419" s="188">
        <v>3</v>
      </c>
      <c r="O16419" s="165"/>
      <c r="P16419" s="174"/>
      <c r="Q16419" s="174"/>
      <c r="R16419" s="174"/>
      <c r="S16419" s="166"/>
    </row>
    <row r="16420" spans="1:19" x14ac:dyDescent="0.15">
      <c r="A16420">
        <v>2202</v>
      </c>
      <c r="B16420" t="s">
        <v>304</v>
      </c>
      <c r="C16420">
        <v>94</v>
      </c>
      <c r="D16420">
        <f t="shared" si="807"/>
        <v>1</v>
      </c>
      <c r="E16420">
        <f t="shared" si="808"/>
        <v>2</v>
      </c>
      <c r="F16420">
        <f t="shared" si="809"/>
        <v>3</v>
      </c>
      <c r="G16420">
        <v>1</v>
      </c>
      <c r="I16420" s="172" t="s">
        <v>304</v>
      </c>
      <c r="J16420" s="173">
        <v>94</v>
      </c>
      <c r="K16420" s="188">
        <v>1</v>
      </c>
      <c r="L16420" s="188">
        <v>2</v>
      </c>
      <c r="M16420" s="188">
        <v>3</v>
      </c>
      <c r="O16420" s="165"/>
      <c r="P16420" s="174"/>
      <c r="Q16420" s="174"/>
      <c r="R16420" s="174"/>
      <c r="S16420" s="166"/>
    </row>
    <row r="16421" spans="1:19" x14ac:dyDescent="0.15">
      <c r="A16421">
        <v>2202</v>
      </c>
      <c r="B16421" t="s">
        <v>304</v>
      </c>
      <c r="C16421">
        <v>95</v>
      </c>
      <c r="D16421">
        <f t="shared" si="807"/>
        <v>0</v>
      </c>
      <c r="E16421">
        <f t="shared" si="808"/>
        <v>2</v>
      </c>
      <c r="F16421">
        <f t="shared" si="809"/>
        <v>2</v>
      </c>
      <c r="G16421">
        <v>1</v>
      </c>
      <c r="I16421" s="172" t="s">
        <v>304</v>
      </c>
      <c r="J16421" s="173">
        <v>95</v>
      </c>
      <c r="K16421" s="188">
        <v>0</v>
      </c>
      <c r="L16421" s="188">
        <v>2</v>
      </c>
      <c r="M16421" s="188">
        <v>2</v>
      </c>
      <c r="O16421" s="165"/>
      <c r="P16421" s="174"/>
      <c r="Q16421" s="174"/>
      <c r="R16421" s="174"/>
      <c r="S16421" s="166"/>
    </row>
    <row r="16422" spans="1:19" x14ac:dyDescent="0.15">
      <c r="A16422">
        <v>2202</v>
      </c>
      <c r="B16422" t="s">
        <v>304</v>
      </c>
      <c r="C16422">
        <v>96</v>
      </c>
      <c r="D16422">
        <f t="shared" si="807"/>
        <v>0</v>
      </c>
      <c r="E16422">
        <f t="shared" si="808"/>
        <v>0</v>
      </c>
      <c r="F16422">
        <f t="shared" si="809"/>
        <v>0</v>
      </c>
      <c r="G16422">
        <v>1</v>
      </c>
      <c r="I16422" s="172" t="s">
        <v>304</v>
      </c>
      <c r="J16422" s="173">
        <v>96</v>
      </c>
      <c r="K16422" s="189"/>
      <c r="L16422" s="189"/>
      <c r="M16422" s="189"/>
      <c r="O16422" s="165"/>
      <c r="P16422" s="176"/>
      <c r="Q16422" s="176"/>
      <c r="R16422" s="176"/>
      <c r="S16422" s="167"/>
    </row>
    <row r="16423" spans="1:19" x14ac:dyDescent="0.15">
      <c r="A16423">
        <v>2202</v>
      </c>
      <c r="B16423" t="s">
        <v>304</v>
      </c>
      <c r="C16423">
        <v>97</v>
      </c>
      <c r="D16423">
        <f t="shared" si="807"/>
        <v>1</v>
      </c>
      <c r="E16423">
        <f t="shared" si="808"/>
        <v>2</v>
      </c>
      <c r="F16423">
        <f t="shared" si="809"/>
        <v>3</v>
      </c>
      <c r="G16423">
        <v>1</v>
      </c>
      <c r="I16423" s="172" t="s">
        <v>304</v>
      </c>
      <c r="J16423" s="173">
        <v>97</v>
      </c>
      <c r="K16423" s="188">
        <v>1</v>
      </c>
      <c r="L16423" s="188">
        <v>2</v>
      </c>
      <c r="M16423" s="188">
        <v>3</v>
      </c>
      <c r="O16423" s="165"/>
      <c r="P16423" s="174"/>
      <c r="Q16423" s="174"/>
      <c r="R16423" s="174"/>
      <c r="S16423" s="166"/>
    </row>
    <row r="16424" spans="1:19" x14ac:dyDescent="0.15">
      <c r="A16424">
        <v>2202</v>
      </c>
      <c r="B16424" t="s">
        <v>304</v>
      </c>
      <c r="C16424">
        <v>98</v>
      </c>
      <c r="D16424">
        <f t="shared" si="807"/>
        <v>1</v>
      </c>
      <c r="E16424">
        <f t="shared" si="808"/>
        <v>0</v>
      </c>
      <c r="F16424">
        <f t="shared" si="809"/>
        <v>1</v>
      </c>
      <c r="G16424">
        <v>1</v>
      </c>
      <c r="I16424" s="172" t="s">
        <v>304</v>
      </c>
      <c r="J16424" s="173">
        <v>98</v>
      </c>
      <c r="K16424" s="188">
        <v>1</v>
      </c>
      <c r="L16424" s="188">
        <v>0</v>
      </c>
      <c r="M16424" s="188">
        <v>1</v>
      </c>
      <c r="O16424" s="165"/>
      <c r="P16424" s="176"/>
      <c r="Q16424" s="176"/>
      <c r="R16424" s="176"/>
      <c r="S16424" s="167"/>
    </row>
    <row r="16425" spans="1:19" x14ac:dyDescent="0.15">
      <c r="A16425">
        <v>2202</v>
      </c>
      <c r="B16425" t="s">
        <v>304</v>
      </c>
      <c r="C16425">
        <v>99</v>
      </c>
      <c r="D16425">
        <f t="shared" si="807"/>
        <v>0</v>
      </c>
      <c r="E16425">
        <f t="shared" si="808"/>
        <v>0</v>
      </c>
      <c r="F16425">
        <f t="shared" si="809"/>
        <v>0</v>
      </c>
      <c r="G16425">
        <v>1</v>
      </c>
      <c r="I16425" s="172" t="s">
        <v>304</v>
      </c>
      <c r="J16425" s="173">
        <v>99</v>
      </c>
      <c r="K16425" s="189"/>
      <c r="L16425" s="189"/>
      <c r="M16425" s="189"/>
      <c r="O16425" s="165"/>
      <c r="P16425" s="174"/>
      <c r="Q16425" s="174"/>
      <c r="R16425" s="174"/>
      <c r="S16425" s="166"/>
    </row>
    <row r="16426" spans="1:19" x14ac:dyDescent="0.15">
      <c r="A16426">
        <v>2202</v>
      </c>
      <c r="B16426" t="s">
        <v>304</v>
      </c>
      <c r="C16426">
        <v>100</v>
      </c>
      <c r="D16426">
        <f t="shared" si="807"/>
        <v>0</v>
      </c>
      <c r="E16426">
        <f t="shared" si="808"/>
        <v>0</v>
      </c>
      <c r="F16426">
        <f t="shared" si="809"/>
        <v>0</v>
      </c>
      <c r="G16426">
        <v>1</v>
      </c>
      <c r="I16426" s="172" t="s">
        <v>304</v>
      </c>
      <c r="J16426" s="173">
        <v>100</v>
      </c>
      <c r="K16426" s="189"/>
      <c r="L16426" s="189"/>
      <c r="M16426" s="189"/>
      <c r="O16426" s="165"/>
      <c r="P16426" s="174"/>
      <c r="Q16426" s="174"/>
      <c r="R16426" s="174"/>
      <c r="S16426" s="166"/>
    </row>
    <row r="16427" spans="1:19" x14ac:dyDescent="0.15">
      <c r="A16427">
        <v>2202</v>
      </c>
      <c r="B16427" t="s">
        <v>304</v>
      </c>
      <c r="C16427">
        <v>101</v>
      </c>
      <c r="D16427">
        <f t="shared" si="807"/>
        <v>0</v>
      </c>
      <c r="E16427">
        <f t="shared" si="808"/>
        <v>0</v>
      </c>
      <c r="F16427">
        <f t="shared" si="809"/>
        <v>0</v>
      </c>
      <c r="G16427">
        <v>1</v>
      </c>
      <c r="I16427" s="172" t="s">
        <v>304</v>
      </c>
      <c r="J16427" s="173">
        <v>101</v>
      </c>
      <c r="K16427" s="189"/>
      <c r="L16427" s="189"/>
      <c r="M16427" s="189"/>
      <c r="O16427" s="165"/>
      <c r="P16427" s="176"/>
      <c r="Q16427" s="176"/>
      <c r="R16427" s="176"/>
      <c r="S16427" s="167"/>
    </row>
    <row r="16428" spans="1:19" x14ac:dyDescent="0.15">
      <c r="A16428">
        <v>2202</v>
      </c>
      <c r="B16428" t="s">
        <v>304</v>
      </c>
      <c r="C16428">
        <v>102</v>
      </c>
      <c r="D16428">
        <f t="shared" si="807"/>
        <v>0</v>
      </c>
      <c r="E16428">
        <f t="shared" si="808"/>
        <v>0</v>
      </c>
      <c r="F16428">
        <f t="shared" si="809"/>
        <v>0</v>
      </c>
      <c r="G16428">
        <v>1</v>
      </c>
      <c r="I16428" s="172" t="s">
        <v>304</v>
      </c>
      <c r="J16428" s="173">
        <v>102</v>
      </c>
      <c r="K16428" s="189"/>
      <c r="L16428" s="189"/>
      <c r="M16428" s="189"/>
      <c r="O16428" s="165"/>
      <c r="P16428" s="176"/>
      <c r="Q16428" s="176"/>
      <c r="R16428" s="176"/>
      <c r="S16428" s="167"/>
    </row>
    <row r="16429" spans="1:19" x14ac:dyDescent="0.15">
      <c r="A16429">
        <v>2202</v>
      </c>
      <c r="B16429" t="s">
        <v>304</v>
      </c>
      <c r="C16429">
        <v>103</v>
      </c>
      <c r="D16429">
        <f t="shared" si="807"/>
        <v>0</v>
      </c>
      <c r="E16429">
        <f t="shared" si="808"/>
        <v>0</v>
      </c>
      <c r="F16429">
        <f t="shared" si="809"/>
        <v>0</v>
      </c>
      <c r="G16429">
        <v>1</v>
      </c>
      <c r="I16429" s="172" t="s">
        <v>304</v>
      </c>
      <c r="J16429" s="173">
        <v>103</v>
      </c>
      <c r="K16429" s="189"/>
      <c r="L16429" s="189"/>
      <c r="M16429" s="189"/>
      <c r="O16429" s="165"/>
      <c r="P16429" s="176"/>
      <c r="Q16429" s="176"/>
      <c r="R16429" s="176"/>
      <c r="S16429" s="167"/>
    </row>
    <row r="16430" spans="1:19" x14ac:dyDescent="0.15">
      <c r="A16430">
        <v>2202</v>
      </c>
      <c r="B16430" t="s">
        <v>304</v>
      </c>
      <c r="C16430">
        <v>104</v>
      </c>
      <c r="D16430">
        <f t="shared" si="807"/>
        <v>0</v>
      </c>
      <c r="E16430">
        <f t="shared" si="808"/>
        <v>0</v>
      </c>
      <c r="F16430">
        <f t="shared" si="809"/>
        <v>0</v>
      </c>
      <c r="G16430">
        <v>1</v>
      </c>
      <c r="I16430" s="172" t="s">
        <v>304</v>
      </c>
      <c r="J16430" s="173">
        <v>104</v>
      </c>
      <c r="K16430" s="189"/>
      <c r="L16430" s="189"/>
      <c r="M16430" s="189"/>
      <c r="O16430" s="165"/>
      <c r="P16430" s="176"/>
      <c r="Q16430" s="176"/>
      <c r="R16430" s="176"/>
      <c r="S16430" s="167"/>
    </row>
    <row r="16431" spans="1:19" x14ac:dyDescent="0.15">
      <c r="A16431">
        <v>2202</v>
      </c>
      <c r="B16431" t="s">
        <v>304</v>
      </c>
      <c r="C16431">
        <v>105</v>
      </c>
      <c r="D16431">
        <f t="shared" si="807"/>
        <v>0</v>
      </c>
      <c r="E16431">
        <f t="shared" si="808"/>
        <v>0</v>
      </c>
      <c r="F16431">
        <f t="shared" si="809"/>
        <v>0</v>
      </c>
      <c r="G16431">
        <v>1</v>
      </c>
      <c r="I16431" s="172" t="s">
        <v>304</v>
      </c>
      <c r="J16431" s="173">
        <v>105</v>
      </c>
      <c r="K16431" s="189"/>
      <c r="L16431" s="189"/>
      <c r="M16431" s="189"/>
      <c r="O16431" s="165"/>
      <c r="P16431" s="176"/>
      <c r="Q16431" s="176"/>
      <c r="R16431" s="176"/>
      <c r="S16431" s="167"/>
    </row>
    <row r="16432" spans="1:19" x14ac:dyDescent="0.15">
      <c r="A16432">
        <v>2203</v>
      </c>
      <c r="B16432" t="s">
        <v>305</v>
      </c>
      <c r="C16432">
        <v>0</v>
      </c>
      <c r="D16432">
        <f t="shared" si="807"/>
        <v>1</v>
      </c>
      <c r="E16432">
        <f t="shared" si="808"/>
        <v>0</v>
      </c>
      <c r="F16432">
        <f t="shared" si="809"/>
        <v>1</v>
      </c>
      <c r="G16432">
        <v>1</v>
      </c>
      <c r="I16432" s="172" t="s">
        <v>305</v>
      </c>
      <c r="J16432" s="173">
        <v>0</v>
      </c>
      <c r="K16432" s="188">
        <v>1</v>
      </c>
      <c r="L16432" s="188">
        <v>0</v>
      </c>
      <c r="M16432" s="188">
        <v>1</v>
      </c>
      <c r="O16432" s="165"/>
      <c r="P16432" s="174"/>
      <c r="Q16432" s="174"/>
      <c r="R16432" s="174"/>
      <c r="S16432" s="166"/>
    </row>
    <row r="16433" spans="1:19" x14ac:dyDescent="0.15">
      <c r="A16433">
        <v>2203</v>
      </c>
      <c r="B16433" t="s">
        <v>305</v>
      </c>
      <c r="C16433">
        <v>1</v>
      </c>
      <c r="D16433">
        <f t="shared" si="807"/>
        <v>1</v>
      </c>
      <c r="E16433">
        <f t="shared" si="808"/>
        <v>0</v>
      </c>
      <c r="F16433">
        <f t="shared" si="809"/>
        <v>1</v>
      </c>
      <c r="G16433">
        <v>1</v>
      </c>
      <c r="I16433" s="172" t="s">
        <v>305</v>
      </c>
      <c r="J16433" s="173">
        <v>1</v>
      </c>
      <c r="K16433" s="188">
        <v>1</v>
      </c>
      <c r="L16433" s="188">
        <v>0</v>
      </c>
      <c r="M16433" s="188">
        <v>1</v>
      </c>
      <c r="O16433" s="165"/>
      <c r="P16433" s="174"/>
      <c r="Q16433" s="174"/>
      <c r="R16433" s="174"/>
      <c r="S16433" s="166"/>
    </row>
    <row r="16434" spans="1:19" x14ac:dyDescent="0.15">
      <c r="A16434">
        <v>2203</v>
      </c>
      <c r="B16434" t="s">
        <v>305</v>
      </c>
      <c r="C16434">
        <v>2</v>
      </c>
      <c r="D16434">
        <f t="shared" si="807"/>
        <v>2</v>
      </c>
      <c r="E16434">
        <f t="shared" si="808"/>
        <v>0</v>
      </c>
      <c r="F16434">
        <f t="shared" si="809"/>
        <v>2</v>
      </c>
      <c r="G16434">
        <v>1</v>
      </c>
      <c r="I16434" s="172" t="s">
        <v>305</v>
      </c>
      <c r="J16434" s="173">
        <v>2</v>
      </c>
      <c r="K16434" s="188">
        <v>2</v>
      </c>
      <c r="L16434" s="188">
        <v>0</v>
      </c>
      <c r="M16434" s="188">
        <v>2</v>
      </c>
      <c r="O16434" s="165"/>
      <c r="P16434" s="174"/>
      <c r="Q16434" s="174"/>
      <c r="R16434" s="174"/>
      <c r="S16434" s="166"/>
    </row>
    <row r="16435" spans="1:19" x14ac:dyDescent="0.15">
      <c r="A16435">
        <v>2203</v>
      </c>
      <c r="B16435" t="s">
        <v>305</v>
      </c>
      <c r="C16435">
        <v>3</v>
      </c>
      <c r="D16435">
        <f t="shared" si="807"/>
        <v>0</v>
      </c>
      <c r="E16435">
        <f t="shared" si="808"/>
        <v>1</v>
      </c>
      <c r="F16435">
        <f t="shared" si="809"/>
        <v>1</v>
      </c>
      <c r="G16435">
        <v>1</v>
      </c>
      <c r="I16435" s="172" t="s">
        <v>305</v>
      </c>
      <c r="J16435" s="173">
        <v>3</v>
      </c>
      <c r="K16435" s="188">
        <v>0</v>
      </c>
      <c r="L16435" s="188">
        <v>1</v>
      </c>
      <c r="M16435" s="188">
        <v>1</v>
      </c>
      <c r="O16435" s="165"/>
      <c r="P16435" s="174"/>
      <c r="Q16435" s="174"/>
      <c r="R16435" s="174"/>
      <c r="S16435" s="166"/>
    </row>
    <row r="16436" spans="1:19" x14ac:dyDescent="0.15">
      <c r="A16436">
        <v>2203</v>
      </c>
      <c r="B16436" t="s">
        <v>305</v>
      </c>
      <c r="C16436">
        <v>4</v>
      </c>
      <c r="D16436">
        <f t="shared" si="807"/>
        <v>2</v>
      </c>
      <c r="E16436">
        <f t="shared" si="808"/>
        <v>0</v>
      </c>
      <c r="F16436">
        <f t="shared" si="809"/>
        <v>2</v>
      </c>
      <c r="G16436">
        <v>1</v>
      </c>
      <c r="I16436" s="172" t="s">
        <v>305</v>
      </c>
      <c r="J16436" s="173">
        <v>4</v>
      </c>
      <c r="K16436" s="188">
        <v>2</v>
      </c>
      <c r="L16436" s="188">
        <v>0</v>
      </c>
      <c r="M16436" s="188">
        <v>2</v>
      </c>
      <c r="O16436" s="165"/>
      <c r="P16436" s="176"/>
      <c r="Q16436" s="176"/>
      <c r="R16436" s="176"/>
      <c r="S16436" s="167"/>
    </row>
    <row r="16437" spans="1:19" x14ac:dyDescent="0.15">
      <c r="A16437">
        <v>2203</v>
      </c>
      <c r="B16437" t="s">
        <v>305</v>
      </c>
      <c r="C16437">
        <v>5</v>
      </c>
      <c r="D16437">
        <f t="shared" si="807"/>
        <v>1</v>
      </c>
      <c r="E16437">
        <f t="shared" si="808"/>
        <v>1</v>
      </c>
      <c r="F16437">
        <f t="shared" si="809"/>
        <v>2</v>
      </c>
      <c r="G16437">
        <v>1</v>
      </c>
      <c r="I16437" s="172" t="s">
        <v>305</v>
      </c>
      <c r="J16437" s="173">
        <v>5</v>
      </c>
      <c r="K16437" s="188">
        <v>1</v>
      </c>
      <c r="L16437" s="188">
        <v>1</v>
      </c>
      <c r="M16437" s="188">
        <v>2</v>
      </c>
      <c r="O16437" s="165"/>
      <c r="P16437" s="176"/>
      <c r="Q16437" s="176"/>
      <c r="R16437" s="176"/>
      <c r="S16437" s="167"/>
    </row>
    <row r="16438" spans="1:19" x14ac:dyDescent="0.15">
      <c r="A16438">
        <v>2203</v>
      </c>
      <c r="B16438" t="s">
        <v>305</v>
      </c>
      <c r="C16438">
        <v>6</v>
      </c>
      <c r="D16438">
        <f t="shared" si="807"/>
        <v>1</v>
      </c>
      <c r="E16438">
        <f t="shared" si="808"/>
        <v>1</v>
      </c>
      <c r="F16438">
        <f t="shared" si="809"/>
        <v>2</v>
      </c>
      <c r="G16438">
        <v>1</v>
      </c>
      <c r="I16438" s="172" t="s">
        <v>305</v>
      </c>
      <c r="J16438" s="173">
        <v>6</v>
      </c>
      <c r="K16438" s="188">
        <v>1</v>
      </c>
      <c r="L16438" s="188">
        <v>1</v>
      </c>
      <c r="M16438" s="188">
        <v>2</v>
      </c>
      <c r="O16438" s="165"/>
      <c r="P16438" s="174"/>
      <c r="Q16438" s="174"/>
      <c r="R16438" s="174"/>
      <c r="S16438" s="166"/>
    </row>
    <row r="16439" spans="1:19" x14ac:dyDescent="0.15">
      <c r="A16439">
        <v>2203</v>
      </c>
      <c r="B16439" t="s">
        <v>305</v>
      </c>
      <c r="C16439">
        <v>7</v>
      </c>
      <c r="D16439">
        <f t="shared" si="807"/>
        <v>2</v>
      </c>
      <c r="E16439">
        <f t="shared" si="808"/>
        <v>0</v>
      </c>
      <c r="F16439">
        <f t="shared" si="809"/>
        <v>2</v>
      </c>
      <c r="G16439">
        <v>1</v>
      </c>
      <c r="I16439" s="172" t="s">
        <v>305</v>
      </c>
      <c r="J16439" s="173">
        <v>7</v>
      </c>
      <c r="K16439" s="188">
        <v>2</v>
      </c>
      <c r="L16439" s="188">
        <v>0</v>
      </c>
      <c r="M16439" s="188">
        <v>2</v>
      </c>
      <c r="O16439" s="165"/>
      <c r="P16439" s="174"/>
      <c r="Q16439" s="174"/>
      <c r="R16439" s="174"/>
      <c r="S16439" s="166"/>
    </row>
    <row r="16440" spans="1:19" x14ac:dyDescent="0.15">
      <c r="A16440">
        <v>2203</v>
      </c>
      <c r="B16440" t="s">
        <v>305</v>
      </c>
      <c r="C16440">
        <v>8</v>
      </c>
      <c r="D16440">
        <f t="shared" si="807"/>
        <v>2</v>
      </c>
      <c r="E16440">
        <f t="shared" si="808"/>
        <v>3</v>
      </c>
      <c r="F16440">
        <f t="shared" si="809"/>
        <v>5</v>
      </c>
      <c r="G16440">
        <v>1</v>
      </c>
      <c r="I16440" s="172" t="s">
        <v>305</v>
      </c>
      <c r="J16440" s="173">
        <v>8</v>
      </c>
      <c r="K16440" s="188">
        <v>2</v>
      </c>
      <c r="L16440" s="188">
        <v>3</v>
      </c>
      <c r="M16440" s="188">
        <v>5</v>
      </c>
      <c r="O16440" s="165"/>
      <c r="P16440" s="176"/>
      <c r="Q16440" s="176"/>
      <c r="R16440" s="176"/>
      <c r="S16440" s="167"/>
    </row>
    <row r="16441" spans="1:19" x14ac:dyDescent="0.15">
      <c r="A16441">
        <v>2203</v>
      </c>
      <c r="B16441" t="s">
        <v>305</v>
      </c>
      <c r="C16441">
        <v>9</v>
      </c>
      <c r="D16441">
        <f t="shared" si="807"/>
        <v>0</v>
      </c>
      <c r="E16441">
        <f t="shared" si="808"/>
        <v>0</v>
      </c>
      <c r="F16441">
        <f t="shared" si="809"/>
        <v>0</v>
      </c>
      <c r="G16441">
        <v>1</v>
      </c>
      <c r="I16441" s="172" t="s">
        <v>305</v>
      </c>
      <c r="J16441" s="173">
        <v>9</v>
      </c>
      <c r="K16441" s="189"/>
      <c r="L16441" s="189"/>
      <c r="M16441" s="189"/>
      <c r="O16441" s="165"/>
      <c r="P16441" s="174"/>
      <c r="Q16441" s="174"/>
      <c r="R16441" s="174"/>
      <c r="S16441" s="166"/>
    </row>
    <row r="16442" spans="1:19" x14ac:dyDescent="0.15">
      <c r="A16442">
        <v>2203</v>
      </c>
      <c r="B16442" t="s">
        <v>305</v>
      </c>
      <c r="C16442">
        <v>10</v>
      </c>
      <c r="D16442">
        <f t="shared" si="807"/>
        <v>0</v>
      </c>
      <c r="E16442">
        <f t="shared" si="808"/>
        <v>0</v>
      </c>
      <c r="F16442">
        <f t="shared" si="809"/>
        <v>0</v>
      </c>
      <c r="G16442">
        <v>1</v>
      </c>
      <c r="I16442" s="172" t="s">
        <v>305</v>
      </c>
      <c r="J16442" s="173">
        <v>10</v>
      </c>
      <c r="K16442" s="189"/>
      <c r="L16442" s="189"/>
      <c r="M16442" s="189"/>
      <c r="O16442" s="165"/>
      <c r="P16442" s="174"/>
      <c r="Q16442" s="174"/>
      <c r="R16442" s="174"/>
      <c r="S16442" s="166"/>
    </row>
    <row r="16443" spans="1:19" x14ac:dyDescent="0.15">
      <c r="A16443">
        <v>2203</v>
      </c>
      <c r="B16443" t="s">
        <v>305</v>
      </c>
      <c r="C16443">
        <v>11</v>
      </c>
      <c r="D16443">
        <f t="shared" si="807"/>
        <v>2</v>
      </c>
      <c r="E16443">
        <f t="shared" si="808"/>
        <v>1</v>
      </c>
      <c r="F16443">
        <f t="shared" si="809"/>
        <v>3</v>
      </c>
      <c r="G16443">
        <v>1</v>
      </c>
      <c r="I16443" s="172" t="s">
        <v>305</v>
      </c>
      <c r="J16443" s="173">
        <v>11</v>
      </c>
      <c r="K16443" s="188">
        <v>2</v>
      </c>
      <c r="L16443" s="188">
        <v>1</v>
      </c>
      <c r="M16443" s="188">
        <v>3</v>
      </c>
      <c r="O16443" s="165"/>
      <c r="P16443" s="174"/>
      <c r="Q16443" s="174"/>
      <c r="R16443" s="174"/>
      <c r="S16443" s="166"/>
    </row>
    <row r="16444" spans="1:19" x14ac:dyDescent="0.15">
      <c r="A16444">
        <v>2203</v>
      </c>
      <c r="B16444" t="s">
        <v>305</v>
      </c>
      <c r="C16444">
        <v>12</v>
      </c>
      <c r="D16444">
        <f t="shared" si="807"/>
        <v>2</v>
      </c>
      <c r="E16444">
        <f t="shared" si="808"/>
        <v>2</v>
      </c>
      <c r="F16444">
        <f t="shared" si="809"/>
        <v>4</v>
      </c>
      <c r="G16444">
        <v>1</v>
      </c>
      <c r="I16444" s="172" t="s">
        <v>305</v>
      </c>
      <c r="J16444" s="173">
        <v>12</v>
      </c>
      <c r="K16444" s="188">
        <v>2</v>
      </c>
      <c r="L16444" s="188">
        <v>2</v>
      </c>
      <c r="M16444" s="188">
        <v>4</v>
      </c>
      <c r="O16444" s="165"/>
      <c r="P16444" s="174"/>
      <c r="Q16444" s="174"/>
      <c r="R16444" s="174"/>
      <c r="S16444" s="166"/>
    </row>
    <row r="16445" spans="1:19" x14ac:dyDescent="0.15">
      <c r="A16445">
        <v>2203</v>
      </c>
      <c r="B16445" t="s">
        <v>305</v>
      </c>
      <c r="C16445">
        <v>13</v>
      </c>
      <c r="D16445">
        <f t="shared" si="807"/>
        <v>0</v>
      </c>
      <c r="E16445">
        <f t="shared" si="808"/>
        <v>0</v>
      </c>
      <c r="F16445">
        <f t="shared" si="809"/>
        <v>0</v>
      </c>
      <c r="G16445">
        <v>1</v>
      </c>
      <c r="I16445" s="172" t="s">
        <v>305</v>
      </c>
      <c r="J16445" s="173">
        <v>13</v>
      </c>
      <c r="K16445" s="189"/>
      <c r="L16445" s="189"/>
      <c r="M16445" s="189"/>
      <c r="O16445" s="165"/>
      <c r="P16445" s="174"/>
      <c r="Q16445" s="174"/>
      <c r="R16445" s="174"/>
      <c r="S16445" s="166"/>
    </row>
    <row r="16446" spans="1:19" x14ac:dyDescent="0.15">
      <c r="A16446">
        <v>2203</v>
      </c>
      <c r="B16446" t="s">
        <v>305</v>
      </c>
      <c r="C16446">
        <v>14</v>
      </c>
      <c r="D16446">
        <f t="shared" si="807"/>
        <v>1</v>
      </c>
      <c r="E16446">
        <f t="shared" si="808"/>
        <v>3</v>
      </c>
      <c r="F16446">
        <f t="shared" si="809"/>
        <v>4</v>
      </c>
      <c r="G16446">
        <v>1</v>
      </c>
      <c r="I16446" s="172" t="s">
        <v>305</v>
      </c>
      <c r="J16446" s="173">
        <v>14</v>
      </c>
      <c r="K16446" s="188">
        <v>1</v>
      </c>
      <c r="L16446" s="188">
        <v>3</v>
      </c>
      <c r="M16446" s="188">
        <v>4</v>
      </c>
      <c r="O16446" s="165"/>
      <c r="P16446" s="174"/>
      <c r="Q16446" s="174"/>
      <c r="R16446" s="174"/>
      <c r="S16446" s="166"/>
    </row>
    <row r="16447" spans="1:19" x14ac:dyDescent="0.15">
      <c r="A16447">
        <v>2203</v>
      </c>
      <c r="B16447" t="s">
        <v>305</v>
      </c>
      <c r="C16447">
        <v>15</v>
      </c>
      <c r="D16447">
        <f t="shared" si="807"/>
        <v>0</v>
      </c>
      <c r="E16447">
        <f t="shared" si="808"/>
        <v>3</v>
      </c>
      <c r="F16447">
        <f t="shared" si="809"/>
        <v>3</v>
      </c>
      <c r="G16447">
        <v>1</v>
      </c>
      <c r="I16447" s="172" t="s">
        <v>305</v>
      </c>
      <c r="J16447" s="173">
        <v>15</v>
      </c>
      <c r="K16447" s="188">
        <v>0</v>
      </c>
      <c r="L16447" s="188">
        <v>3</v>
      </c>
      <c r="M16447" s="188">
        <v>3</v>
      </c>
      <c r="O16447" s="165"/>
      <c r="P16447" s="176"/>
      <c r="Q16447" s="176"/>
      <c r="R16447" s="176"/>
      <c r="S16447" s="167"/>
    </row>
    <row r="16448" spans="1:19" x14ac:dyDescent="0.15">
      <c r="A16448">
        <v>2203</v>
      </c>
      <c r="B16448" t="s">
        <v>305</v>
      </c>
      <c r="C16448">
        <v>16</v>
      </c>
      <c r="D16448">
        <f t="shared" si="807"/>
        <v>3</v>
      </c>
      <c r="E16448">
        <f t="shared" si="808"/>
        <v>3</v>
      </c>
      <c r="F16448">
        <f t="shared" si="809"/>
        <v>6</v>
      </c>
      <c r="G16448">
        <v>1</v>
      </c>
      <c r="I16448" s="172" t="s">
        <v>305</v>
      </c>
      <c r="J16448" s="173">
        <v>16</v>
      </c>
      <c r="K16448" s="188">
        <v>3</v>
      </c>
      <c r="L16448" s="188">
        <v>3</v>
      </c>
      <c r="M16448" s="188">
        <v>6</v>
      </c>
      <c r="O16448" s="165"/>
      <c r="P16448" s="174"/>
      <c r="Q16448" s="174"/>
      <c r="R16448" s="174"/>
      <c r="S16448" s="166"/>
    </row>
    <row r="16449" spans="1:19" x14ac:dyDescent="0.15">
      <c r="A16449">
        <v>2203</v>
      </c>
      <c r="B16449" t="s">
        <v>305</v>
      </c>
      <c r="C16449">
        <v>17</v>
      </c>
      <c r="D16449">
        <f t="shared" si="807"/>
        <v>1</v>
      </c>
      <c r="E16449">
        <f t="shared" si="808"/>
        <v>2</v>
      </c>
      <c r="F16449">
        <f t="shared" si="809"/>
        <v>3</v>
      </c>
      <c r="G16449">
        <v>1</v>
      </c>
      <c r="I16449" s="172" t="s">
        <v>305</v>
      </c>
      <c r="J16449" s="173">
        <v>17</v>
      </c>
      <c r="K16449" s="188">
        <v>1</v>
      </c>
      <c r="L16449" s="188">
        <v>2</v>
      </c>
      <c r="M16449" s="188">
        <v>3</v>
      </c>
      <c r="O16449" s="165"/>
      <c r="P16449" s="174"/>
      <c r="Q16449" s="174"/>
      <c r="R16449" s="174"/>
      <c r="S16449" s="166"/>
    </row>
    <row r="16450" spans="1:19" x14ac:dyDescent="0.15">
      <c r="A16450">
        <v>2203</v>
      </c>
      <c r="B16450" t="s">
        <v>305</v>
      </c>
      <c r="C16450">
        <v>18</v>
      </c>
      <c r="D16450">
        <f t="shared" si="807"/>
        <v>0</v>
      </c>
      <c r="E16450">
        <f t="shared" si="808"/>
        <v>1</v>
      </c>
      <c r="F16450">
        <f t="shared" si="809"/>
        <v>1</v>
      </c>
      <c r="G16450">
        <v>1</v>
      </c>
      <c r="I16450" s="172" t="s">
        <v>305</v>
      </c>
      <c r="J16450" s="173">
        <v>18</v>
      </c>
      <c r="K16450" s="188">
        <v>0</v>
      </c>
      <c r="L16450" s="188">
        <v>1</v>
      </c>
      <c r="M16450" s="188">
        <v>1</v>
      </c>
      <c r="O16450" s="165"/>
      <c r="P16450" s="174"/>
      <c r="Q16450" s="174"/>
      <c r="R16450" s="174"/>
      <c r="S16450" s="166"/>
    </row>
    <row r="16451" spans="1:19" x14ac:dyDescent="0.15">
      <c r="A16451">
        <v>2203</v>
      </c>
      <c r="B16451" t="s">
        <v>305</v>
      </c>
      <c r="C16451">
        <v>19</v>
      </c>
      <c r="D16451">
        <f t="shared" si="807"/>
        <v>0</v>
      </c>
      <c r="E16451">
        <f t="shared" si="808"/>
        <v>1</v>
      </c>
      <c r="F16451">
        <f t="shared" si="809"/>
        <v>1</v>
      </c>
      <c r="G16451">
        <v>1</v>
      </c>
      <c r="I16451" s="172" t="s">
        <v>305</v>
      </c>
      <c r="J16451" s="173">
        <v>19</v>
      </c>
      <c r="K16451" s="188">
        <v>0</v>
      </c>
      <c r="L16451" s="188">
        <v>1</v>
      </c>
      <c r="M16451" s="188">
        <v>1</v>
      </c>
      <c r="O16451" s="165"/>
      <c r="P16451" s="174"/>
      <c r="Q16451" s="174"/>
      <c r="R16451" s="174"/>
      <c r="S16451" s="166"/>
    </row>
    <row r="16452" spans="1:19" x14ac:dyDescent="0.15">
      <c r="A16452">
        <v>2203</v>
      </c>
      <c r="B16452" t="s">
        <v>305</v>
      </c>
      <c r="C16452">
        <v>20</v>
      </c>
      <c r="D16452">
        <f t="shared" si="807"/>
        <v>0</v>
      </c>
      <c r="E16452">
        <f t="shared" si="808"/>
        <v>0</v>
      </c>
      <c r="F16452">
        <f t="shared" si="809"/>
        <v>0</v>
      </c>
      <c r="G16452">
        <v>1</v>
      </c>
      <c r="I16452" s="172" t="s">
        <v>305</v>
      </c>
      <c r="J16452" s="173">
        <v>20</v>
      </c>
      <c r="K16452" s="189"/>
      <c r="L16452" s="189"/>
      <c r="M16452" s="189"/>
      <c r="O16452" s="165"/>
      <c r="P16452" s="174"/>
      <c r="Q16452" s="174"/>
      <c r="R16452" s="174"/>
      <c r="S16452" s="166"/>
    </row>
    <row r="16453" spans="1:19" x14ac:dyDescent="0.15">
      <c r="A16453">
        <v>2203</v>
      </c>
      <c r="B16453" t="s">
        <v>305</v>
      </c>
      <c r="C16453">
        <v>21</v>
      </c>
      <c r="D16453">
        <f t="shared" si="807"/>
        <v>3</v>
      </c>
      <c r="E16453">
        <f t="shared" si="808"/>
        <v>3</v>
      </c>
      <c r="F16453">
        <f t="shared" si="809"/>
        <v>6</v>
      </c>
      <c r="G16453">
        <v>1</v>
      </c>
      <c r="I16453" s="172" t="s">
        <v>305</v>
      </c>
      <c r="J16453" s="173">
        <v>21</v>
      </c>
      <c r="K16453" s="188">
        <v>3</v>
      </c>
      <c r="L16453" s="188">
        <v>3</v>
      </c>
      <c r="M16453" s="188">
        <v>6</v>
      </c>
      <c r="O16453" s="165"/>
      <c r="P16453" s="174"/>
      <c r="Q16453" s="174"/>
      <c r="R16453" s="174"/>
      <c r="S16453" s="166"/>
    </row>
    <row r="16454" spans="1:19" x14ac:dyDescent="0.15">
      <c r="A16454">
        <v>2203</v>
      </c>
      <c r="B16454" t="s">
        <v>305</v>
      </c>
      <c r="C16454">
        <v>22</v>
      </c>
      <c r="D16454">
        <f t="shared" si="807"/>
        <v>2</v>
      </c>
      <c r="E16454">
        <f t="shared" si="808"/>
        <v>2</v>
      </c>
      <c r="F16454">
        <f t="shared" si="809"/>
        <v>4</v>
      </c>
      <c r="G16454">
        <v>1</v>
      </c>
      <c r="I16454" s="172" t="s">
        <v>305</v>
      </c>
      <c r="J16454" s="173">
        <v>22</v>
      </c>
      <c r="K16454" s="188">
        <v>2</v>
      </c>
      <c r="L16454" s="188">
        <v>2</v>
      </c>
      <c r="M16454" s="188">
        <v>4</v>
      </c>
      <c r="O16454" s="165"/>
      <c r="P16454" s="174"/>
      <c r="Q16454" s="174"/>
      <c r="R16454" s="174"/>
      <c r="S16454" s="166"/>
    </row>
    <row r="16455" spans="1:19" x14ac:dyDescent="0.15">
      <c r="A16455">
        <v>2203</v>
      </c>
      <c r="B16455" t="s">
        <v>305</v>
      </c>
      <c r="C16455">
        <v>23</v>
      </c>
      <c r="D16455">
        <f t="shared" si="807"/>
        <v>1</v>
      </c>
      <c r="E16455">
        <f t="shared" si="808"/>
        <v>4</v>
      </c>
      <c r="F16455">
        <f t="shared" si="809"/>
        <v>5</v>
      </c>
      <c r="G16455">
        <v>1</v>
      </c>
      <c r="I16455" s="172" t="s">
        <v>305</v>
      </c>
      <c r="J16455" s="173">
        <v>23</v>
      </c>
      <c r="K16455" s="188">
        <v>1</v>
      </c>
      <c r="L16455" s="188">
        <v>4</v>
      </c>
      <c r="M16455" s="188">
        <v>5</v>
      </c>
      <c r="O16455" s="165"/>
      <c r="P16455" s="174"/>
      <c r="Q16455" s="174"/>
      <c r="R16455" s="174"/>
      <c r="S16455" s="166"/>
    </row>
    <row r="16456" spans="1:19" x14ac:dyDescent="0.15">
      <c r="A16456">
        <v>2203</v>
      </c>
      <c r="B16456" t="s">
        <v>305</v>
      </c>
      <c r="C16456">
        <v>24</v>
      </c>
      <c r="D16456">
        <f t="shared" si="807"/>
        <v>2</v>
      </c>
      <c r="E16456">
        <f t="shared" si="808"/>
        <v>2</v>
      </c>
      <c r="F16456">
        <f t="shared" si="809"/>
        <v>4</v>
      </c>
      <c r="G16456">
        <v>1</v>
      </c>
      <c r="I16456" s="172" t="s">
        <v>305</v>
      </c>
      <c r="J16456" s="173">
        <v>24</v>
      </c>
      <c r="K16456" s="188">
        <v>2</v>
      </c>
      <c r="L16456" s="188">
        <v>2</v>
      </c>
      <c r="M16456" s="188">
        <v>4</v>
      </c>
      <c r="O16456" s="165"/>
      <c r="P16456" s="174"/>
      <c r="Q16456" s="174"/>
      <c r="R16456" s="174"/>
      <c r="S16456" s="166"/>
    </row>
    <row r="16457" spans="1:19" x14ac:dyDescent="0.15">
      <c r="A16457">
        <v>2203</v>
      </c>
      <c r="B16457" t="s">
        <v>305</v>
      </c>
      <c r="C16457">
        <v>25</v>
      </c>
      <c r="D16457">
        <f t="shared" si="807"/>
        <v>2</v>
      </c>
      <c r="E16457">
        <f t="shared" si="808"/>
        <v>1</v>
      </c>
      <c r="F16457">
        <f t="shared" si="809"/>
        <v>3</v>
      </c>
      <c r="G16457">
        <v>1</v>
      </c>
      <c r="I16457" s="172" t="s">
        <v>305</v>
      </c>
      <c r="J16457" s="173">
        <v>25</v>
      </c>
      <c r="K16457" s="188">
        <v>2</v>
      </c>
      <c r="L16457" s="188">
        <v>1</v>
      </c>
      <c r="M16457" s="188">
        <v>3</v>
      </c>
      <c r="O16457" s="165"/>
      <c r="P16457" s="174"/>
      <c r="Q16457" s="174"/>
      <c r="R16457" s="174"/>
      <c r="S16457" s="166"/>
    </row>
    <row r="16458" spans="1:19" x14ac:dyDescent="0.15">
      <c r="A16458">
        <v>2203</v>
      </c>
      <c r="B16458" t="s">
        <v>305</v>
      </c>
      <c r="C16458">
        <v>26</v>
      </c>
      <c r="D16458">
        <f t="shared" si="807"/>
        <v>0</v>
      </c>
      <c r="E16458">
        <f t="shared" si="808"/>
        <v>4</v>
      </c>
      <c r="F16458">
        <f t="shared" si="809"/>
        <v>4</v>
      </c>
      <c r="G16458">
        <v>1</v>
      </c>
      <c r="I16458" s="172" t="s">
        <v>305</v>
      </c>
      <c r="J16458" s="173">
        <v>26</v>
      </c>
      <c r="K16458" s="188">
        <v>0</v>
      </c>
      <c r="L16458" s="188">
        <v>4</v>
      </c>
      <c r="M16458" s="188">
        <v>4</v>
      </c>
      <c r="O16458" s="165"/>
      <c r="P16458" s="174"/>
      <c r="Q16458" s="174"/>
      <c r="R16458" s="174"/>
      <c r="S16458" s="166"/>
    </row>
    <row r="16459" spans="1:19" x14ac:dyDescent="0.15">
      <c r="A16459">
        <v>2203</v>
      </c>
      <c r="B16459" t="s">
        <v>305</v>
      </c>
      <c r="C16459">
        <v>27</v>
      </c>
      <c r="D16459">
        <f t="shared" si="807"/>
        <v>2</v>
      </c>
      <c r="E16459">
        <f t="shared" si="808"/>
        <v>1</v>
      </c>
      <c r="F16459">
        <f t="shared" si="809"/>
        <v>3</v>
      </c>
      <c r="G16459">
        <v>1</v>
      </c>
      <c r="I16459" s="172" t="s">
        <v>305</v>
      </c>
      <c r="J16459" s="173">
        <v>27</v>
      </c>
      <c r="K16459" s="188">
        <v>2</v>
      </c>
      <c r="L16459" s="188">
        <v>1</v>
      </c>
      <c r="M16459" s="188">
        <v>3</v>
      </c>
      <c r="O16459" s="165"/>
      <c r="P16459" s="174"/>
      <c r="Q16459" s="174"/>
      <c r="R16459" s="174"/>
      <c r="S16459" s="166"/>
    </row>
    <row r="16460" spans="1:19" x14ac:dyDescent="0.15">
      <c r="A16460">
        <v>2203</v>
      </c>
      <c r="B16460" t="s">
        <v>305</v>
      </c>
      <c r="C16460">
        <v>28</v>
      </c>
      <c r="D16460">
        <f t="shared" si="807"/>
        <v>0</v>
      </c>
      <c r="E16460">
        <f t="shared" si="808"/>
        <v>2</v>
      </c>
      <c r="F16460">
        <f t="shared" si="809"/>
        <v>2</v>
      </c>
      <c r="G16460">
        <v>1</v>
      </c>
      <c r="I16460" s="172" t="s">
        <v>305</v>
      </c>
      <c r="J16460" s="173">
        <v>28</v>
      </c>
      <c r="K16460" s="188">
        <v>0</v>
      </c>
      <c r="L16460" s="188">
        <v>2</v>
      </c>
      <c r="M16460" s="188">
        <v>2</v>
      </c>
      <c r="O16460" s="165"/>
      <c r="P16460" s="174"/>
      <c r="Q16460" s="174"/>
      <c r="R16460" s="174"/>
      <c r="S16460" s="166"/>
    </row>
    <row r="16461" spans="1:19" x14ac:dyDescent="0.15">
      <c r="A16461">
        <v>2203</v>
      </c>
      <c r="B16461" t="s">
        <v>305</v>
      </c>
      <c r="C16461">
        <v>29</v>
      </c>
      <c r="D16461">
        <f t="shared" si="807"/>
        <v>0</v>
      </c>
      <c r="E16461">
        <f t="shared" si="808"/>
        <v>2</v>
      </c>
      <c r="F16461">
        <f t="shared" si="809"/>
        <v>2</v>
      </c>
      <c r="G16461">
        <v>1</v>
      </c>
      <c r="I16461" s="172" t="s">
        <v>305</v>
      </c>
      <c r="J16461" s="173">
        <v>29</v>
      </c>
      <c r="K16461" s="188">
        <v>0</v>
      </c>
      <c r="L16461" s="188">
        <v>2</v>
      </c>
      <c r="M16461" s="188">
        <v>2</v>
      </c>
      <c r="O16461" s="165"/>
      <c r="P16461" s="174"/>
      <c r="Q16461" s="174"/>
      <c r="R16461" s="174"/>
      <c r="S16461" s="166"/>
    </row>
    <row r="16462" spans="1:19" x14ac:dyDescent="0.15">
      <c r="A16462">
        <v>2203</v>
      </c>
      <c r="B16462" t="s">
        <v>305</v>
      </c>
      <c r="C16462">
        <v>30</v>
      </c>
      <c r="D16462">
        <f t="shared" si="807"/>
        <v>2</v>
      </c>
      <c r="E16462">
        <f t="shared" si="808"/>
        <v>3</v>
      </c>
      <c r="F16462">
        <f t="shared" si="809"/>
        <v>5</v>
      </c>
      <c r="G16462">
        <v>1</v>
      </c>
      <c r="I16462" s="172" t="s">
        <v>305</v>
      </c>
      <c r="J16462" s="173">
        <v>30</v>
      </c>
      <c r="K16462" s="188">
        <v>2</v>
      </c>
      <c r="L16462" s="188">
        <v>3</v>
      </c>
      <c r="M16462" s="188">
        <v>5</v>
      </c>
      <c r="O16462" s="165"/>
      <c r="P16462" s="174"/>
      <c r="Q16462" s="174"/>
      <c r="R16462" s="174"/>
      <c r="S16462" s="166"/>
    </row>
    <row r="16463" spans="1:19" x14ac:dyDescent="0.15">
      <c r="A16463">
        <v>2203</v>
      </c>
      <c r="B16463" t="s">
        <v>305</v>
      </c>
      <c r="C16463">
        <v>31</v>
      </c>
      <c r="D16463">
        <f t="shared" si="807"/>
        <v>0</v>
      </c>
      <c r="E16463">
        <f t="shared" si="808"/>
        <v>0</v>
      </c>
      <c r="F16463">
        <f t="shared" si="809"/>
        <v>0</v>
      </c>
      <c r="G16463">
        <v>1</v>
      </c>
      <c r="I16463" s="172" t="s">
        <v>305</v>
      </c>
      <c r="J16463" s="173">
        <v>31</v>
      </c>
      <c r="K16463" s="189"/>
      <c r="L16463" s="189"/>
      <c r="M16463" s="189"/>
      <c r="O16463" s="165"/>
      <c r="P16463" s="174"/>
      <c r="Q16463" s="174"/>
      <c r="R16463" s="174"/>
      <c r="S16463" s="166"/>
    </row>
    <row r="16464" spans="1:19" x14ac:dyDescent="0.15">
      <c r="A16464">
        <v>2203</v>
      </c>
      <c r="B16464" t="s">
        <v>305</v>
      </c>
      <c r="C16464">
        <v>32</v>
      </c>
      <c r="D16464">
        <f t="shared" si="807"/>
        <v>2</v>
      </c>
      <c r="E16464">
        <f t="shared" si="808"/>
        <v>1</v>
      </c>
      <c r="F16464">
        <f t="shared" si="809"/>
        <v>3</v>
      </c>
      <c r="G16464">
        <v>1</v>
      </c>
      <c r="I16464" s="172" t="s">
        <v>305</v>
      </c>
      <c r="J16464" s="173">
        <v>32</v>
      </c>
      <c r="K16464" s="188">
        <v>2</v>
      </c>
      <c r="L16464" s="188">
        <v>1</v>
      </c>
      <c r="M16464" s="188">
        <v>3</v>
      </c>
      <c r="O16464" s="165"/>
      <c r="P16464" s="174"/>
      <c r="Q16464" s="174"/>
      <c r="R16464" s="174"/>
      <c r="S16464" s="166"/>
    </row>
    <row r="16465" spans="1:19" x14ac:dyDescent="0.15">
      <c r="A16465">
        <v>2203</v>
      </c>
      <c r="B16465" t="s">
        <v>305</v>
      </c>
      <c r="C16465">
        <v>33</v>
      </c>
      <c r="D16465">
        <f t="shared" si="807"/>
        <v>2</v>
      </c>
      <c r="E16465">
        <f t="shared" si="808"/>
        <v>0</v>
      </c>
      <c r="F16465">
        <f t="shared" si="809"/>
        <v>2</v>
      </c>
      <c r="G16465">
        <v>1</v>
      </c>
      <c r="I16465" s="172" t="s">
        <v>305</v>
      </c>
      <c r="J16465" s="173">
        <v>33</v>
      </c>
      <c r="K16465" s="188">
        <v>2</v>
      </c>
      <c r="L16465" s="188">
        <v>0</v>
      </c>
      <c r="M16465" s="188">
        <v>2</v>
      </c>
      <c r="O16465" s="165"/>
      <c r="P16465" s="174"/>
      <c r="Q16465" s="174"/>
      <c r="R16465" s="174"/>
      <c r="S16465" s="166"/>
    </row>
    <row r="16466" spans="1:19" x14ac:dyDescent="0.15">
      <c r="A16466">
        <v>2203</v>
      </c>
      <c r="B16466" t="s">
        <v>305</v>
      </c>
      <c r="C16466">
        <v>34</v>
      </c>
      <c r="D16466">
        <f t="shared" si="807"/>
        <v>0</v>
      </c>
      <c r="E16466">
        <f t="shared" si="808"/>
        <v>1</v>
      </c>
      <c r="F16466">
        <f t="shared" si="809"/>
        <v>1</v>
      </c>
      <c r="G16466">
        <v>1</v>
      </c>
      <c r="I16466" s="172" t="s">
        <v>305</v>
      </c>
      <c r="J16466" s="173">
        <v>34</v>
      </c>
      <c r="K16466" s="188">
        <v>0</v>
      </c>
      <c r="L16466" s="188">
        <v>1</v>
      </c>
      <c r="M16466" s="188">
        <v>1</v>
      </c>
      <c r="O16466" s="165"/>
      <c r="P16466" s="174"/>
      <c r="Q16466" s="174"/>
      <c r="R16466" s="174"/>
      <c r="S16466" s="166"/>
    </row>
    <row r="16467" spans="1:19" x14ac:dyDescent="0.15">
      <c r="A16467">
        <v>2203</v>
      </c>
      <c r="B16467" t="s">
        <v>305</v>
      </c>
      <c r="C16467">
        <v>35</v>
      </c>
      <c r="D16467">
        <f t="shared" si="807"/>
        <v>0</v>
      </c>
      <c r="E16467">
        <f t="shared" si="808"/>
        <v>3</v>
      </c>
      <c r="F16467">
        <f t="shared" si="809"/>
        <v>3</v>
      </c>
      <c r="G16467">
        <v>1</v>
      </c>
      <c r="I16467" s="172" t="s">
        <v>305</v>
      </c>
      <c r="J16467" s="173">
        <v>35</v>
      </c>
      <c r="K16467" s="188">
        <v>0</v>
      </c>
      <c r="L16467" s="188">
        <v>3</v>
      </c>
      <c r="M16467" s="188">
        <v>3</v>
      </c>
      <c r="O16467" s="165"/>
      <c r="P16467" s="174"/>
      <c r="Q16467" s="174"/>
      <c r="R16467" s="174"/>
      <c r="S16467" s="166"/>
    </row>
    <row r="16468" spans="1:19" x14ac:dyDescent="0.15">
      <c r="A16468">
        <v>2203</v>
      </c>
      <c r="B16468" t="s">
        <v>305</v>
      </c>
      <c r="C16468">
        <v>36</v>
      </c>
      <c r="D16468">
        <f t="shared" si="807"/>
        <v>1</v>
      </c>
      <c r="E16468">
        <f t="shared" si="808"/>
        <v>2</v>
      </c>
      <c r="F16468">
        <f t="shared" si="809"/>
        <v>3</v>
      </c>
      <c r="G16468">
        <v>1</v>
      </c>
      <c r="I16468" s="172" t="s">
        <v>305</v>
      </c>
      <c r="J16468" s="173">
        <v>36</v>
      </c>
      <c r="K16468" s="188">
        <v>1</v>
      </c>
      <c r="L16468" s="188">
        <v>2</v>
      </c>
      <c r="M16468" s="188">
        <v>3</v>
      </c>
      <c r="O16468" s="165"/>
      <c r="P16468" s="174"/>
      <c r="Q16468" s="174"/>
      <c r="R16468" s="174"/>
      <c r="S16468" s="166"/>
    </row>
    <row r="16469" spans="1:19" x14ac:dyDescent="0.15">
      <c r="A16469">
        <v>2203</v>
      </c>
      <c r="B16469" t="s">
        <v>305</v>
      </c>
      <c r="C16469">
        <v>37</v>
      </c>
      <c r="D16469">
        <f t="shared" si="807"/>
        <v>0</v>
      </c>
      <c r="E16469">
        <f t="shared" si="808"/>
        <v>2</v>
      </c>
      <c r="F16469">
        <f t="shared" si="809"/>
        <v>2</v>
      </c>
      <c r="G16469">
        <v>1</v>
      </c>
      <c r="I16469" s="172" t="s">
        <v>305</v>
      </c>
      <c r="J16469" s="173">
        <v>37</v>
      </c>
      <c r="K16469" s="188">
        <v>0</v>
      </c>
      <c r="L16469" s="188">
        <v>2</v>
      </c>
      <c r="M16469" s="188">
        <v>2</v>
      </c>
      <c r="O16469" s="165"/>
      <c r="P16469" s="174"/>
      <c r="Q16469" s="174"/>
      <c r="R16469" s="174"/>
      <c r="S16469" s="166"/>
    </row>
    <row r="16470" spans="1:19" x14ac:dyDescent="0.15">
      <c r="A16470">
        <v>2203</v>
      </c>
      <c r="B16470" t="s">
        <v>305</v>
      </c>
      <c r="C16470">
        <v>38</v>
      </c>
      <c r="D16470">
        <f t="shared" si="807"/>
        <v>2</v>
      </c>
      <c r="E16470">
        <f t="shared" si="808"/>
        <v>1</v>
      </c>
      <c r="F16470">
        <f t="shared" si="809"/>
        <v>3</v>
      </c>
      <c r="G16470">
        <v>1</v>
      </c>
      <c r="I16470" s="172" t="s">
        <v>305</v>
      </c>
      <c r="J16470" s="173">
        <v>38</v>
      </c>
      <c r="K16470" s="188">
        <v>2</v>
      </c>
      <c r="L16470" s="188">
        <v>1</v>
      </c>
      <c r="M16470" s="188">
        <v>3</v>
      </c>
      <c r="O16470" s="165"/>
      <c r="P16470" s="174"/>
      <c r="Q16470" s="174"/>
      <c r="R16470" s="174"/>
      <c r="S16470" s="166"/>
    </row>
    <row r="16471" spans="1:19" x14ac:dyDescent="0.15">
      <c r="A16471">
        <v>2203</v>
      </c>
      <c r="B16471" t="s">
        <v>305</v>
      </c>
      <c r="C16471">
        <v>39</v>
      </c>
      <c r="D16471">
        <f t="shared" si="807"/>
        <v>0</v>
      </c>
      <c r="E16471">
        <f t="shared" si="808"/>
        <v>1</v>
      </c>
      <c r="F16471">
        <f t="shared" si="809"/>
        <v>1</v>
      </c>
      <c r="G16471">
        <v>1</v>
      </c>
      <c r="I16471" s="172" t="s">
        <v>305</v>
      </c>
      <c r="J16471" s="173">
        <v>39</v>
      </c>
      <c r="K16471" s="188">
        <v>0</v>
      </c>
      <c r="L16471" s="188">
        <v>1</v>
      </c>
      <c r="M16471" s="188">
        <v>1</v>
      </c>
      <c r="O16471" s="165"/>
      <c r="P16471" s="174"/>
      <c r="Q16471" s="174"/>
      <c r="R16471" s="174"/>
      <c r="S16471" s="166"/>
    </row>
    <row r="16472" spans="1:19" x14ac:dyDescent="0.15">
      <c r="A16472">
        <v>2203</v>
      </c>
      <c r="B16472" t="s">
        <v>305</v>
      </c>
      <c r="C16472">
        <v>40</v>
      </c>
      <c r="D16472">
        <f t="shared" si="807"/>
        <v>4</v>
      </c>
      <c r="E16472">
        <f t="shared" si="808"/>
        <v>1</v>
      </c>
      <c r="F16472">
        <f t="shared" si="809"/>
        <v>5</v>
      </c>
      <c r="G16472">
        <v>1</v>
      </c>
      <c r="I16472" s="172" t="s">
        <v>305</v>
      </c>
      <c r="J16472" s="173">
        <v>40</v>
      </c>
      <c r="K16472" s="188">
        <v>4</v>
      </c>
      <c r="L16472" s="188">
        <v>1</v>
      </c>
      <c r="M16472" s="188">
        <v>5</v>
      </c>
      <c r="O16472" s="165"/>
      <c r="P16472" s="174"/>
      <c r="Q16472" s="174"/>
      <c r="R16472" s="174"/>
      <c r="S16472" s="166"/>
    </row>
    <row r="16473" spans="1:19" x14ac:dyDescent="0.15">
      <c r="A16473">
        <v>2203</v>
      </c>
      <c r="B16473" t="s">
        <v>305</v>
      </c>
      <c r="C16473">
        <v>41</v>
      </c>
      <c r="D16473">
        <f t="shared" si="807"/>
        <v>1</v>
      </c>
      <c r="E16473">
        <f t="shared" si="808"/>
        <v>3</v>
      </c>
      <c r="F16473">
        <f t="shared" si="809"/>
        <v>4</v>
      </c>
      <c r="G16473">
        <v>1</v>
      </c>
      <c r="I16473" s="172" t="s">
        <v>305</v>
      </c>
      <c r="J16473" s="173">
        <v>41</v>
      </c>
      <c r="K16473" s="188">
        <v>1</v>
      </c>
      <c r="L16473" s="188">
        <v>3</v>
      </c>
      <c r="M16473" s="188">
        <v>4</v>
      </c>
      <c r="O16473" s="165"/>
      <c r="P16473" s="174"/>
      <c r="Q16473" s="174"/>
      <c r="R16473" s="174"/>
      <c r="S16473" s="166"/>
    </row>
    <row r="16474" spans="1:19" x14ac:dyDescent="0.15">
      <c r="A16474">
        <v>2203</v>
      </c>
      <c r="B16474" t="s">
        <v>305</v>
      </c>
      <c r="C16474">
        <v>42</v>
      </c>
      <c r="D16474">
        <f t="shared" si="807"/>
        <v>2</v>
      </c>
      <c r="E16474">
        <f t="shared" si="808"/>
        <v>5</v>
      </c>
      <c r="F16474">
        <f t="shared" si="809"/>
        <v>7</v>
      </c>
      <c r="G16474">
        <v>1</v>
      </c>
      <c r="I16474" s="172" t="s">
        <v>305</v>
      </c>
      <c r="J16474" s="173">
        <v>42</v>
      </c>
      <c r="K16474" s="188">
        <v>2</v>
      </c>
      <c r="L16474" s="188">
        <v>5</v>
      </c>
      <c r="M16474" s="188">
        <v>7</v>
      </c>
      <c r="O16474" s="165"/>
      <c r="P16474" s="174"/>
      <c r="Q16474" s="174"/>
      <c r="R16474" s="174"/>
      <c r="S16474" s="166"/>
    </row>
    <row r="16475" spans="1:19" x14ac:dyDescent="0.15">
      <c r="A16475">
        <v>2203</v>
      </c>
      <c r="B16475" t="s">
        <v>305</v>
      </c>
      <c r="C16475">
        <v>43</v>
      </c>
      <c r="D16475">
        <f t="shared" si="807"/>
        <v>5</v>
      </c>
      <c r="E16475">
        <f t="shared" si="808"/>
        <v>2</v>
      </c>
      <c r="F16475">
        <f t="shared" si="809"/>
        <v>7</v>
      </c>
      <c r="G16475">
        <v>1</v>
      </c>
      <c r="I16475" s="172" t="s">
        <v>305</v>
      </c>
      <c r="J16475" s="173">
        <v>43</v>
      </c>
      <c r="K16475" s="188">
        <v>5</v>
      </c>
      <c r="L16475" s="188">
        <v>2</v>
      </c>
      <c r="M16475" s="188">
        <v>7</v>
      </c>
      <c r="O16475" s="165"/>
      <c r="P16475" s="174"/>
      <c r="Q16475" s="174"/>
      <c r="R16475" s="174"/>
      <c r="S16475" s="166"/>
    </row>
    <row r="16476" spans="1:19" x14ac:dyDescent="0.15">
      <c r="A16476">
        <v>2203</v>
      </c>
      <c r="B16476" t="s">
        <v>305</v>
      </c>
      <c r="C16476">
        <v>44</v>
      </c>
      <c r="D16476">
        <f t="shared" si="807"/>
        <v>1</v>
      </c>
      <c r="E16476">
        <f t="shared" si="808"/>
        <v>3</v>
      </c>
      <c r="F16476">
        <f t="shared" si="809"/>
        <v>4</v>
      </c>
      <c r="G16476">
        <v>1</v>
      </c>
      <c r="I16476" s="172" t="s">
        <v>305</v>
      </c>
      <c r="J16476" s="173">
        <v>44</v>
      </c>
      <c r="K16476" s="188">
        <v>1</v>
      </c>
      <c r="L16476" s="188">
        <v>3</v>
      </c>
      <c r="M16476" s="188">
        <v>4</v>
      </c>
      <c r="O16476" s="165"/>
      <c r="P16476" s="174"/>
      <c r="Q16476" s="174"/>
      <c r="R16476" s="174"/>
      <c r="S16476" s="166"/>
    </row>
    <row r="16477" spans="1:19" x14ac:dyDescent="0.15">
      <c r="A16477">
        <v>2203</v>
      </c>
      <c r="B16477" t="s">
        <v>305</v>
      </c>
      <c r="C16477">
        <v>45</v>
      </c>
      <c r="D16477">
        <f t="shared" ref="D16477:D16540" si="810">K16477</f>
        <v>3</v>
      </c>
      <c r="E16477">
        <f t="shared" ref="E16477:E16540" si="811">L16477</f>
        <v>2</v>
      </c>
      <c r="F16477">
        <f t="shared" ref="F16477:F16540" si="812">M16477</f>
        <v>5</v>
      </c>
      <c r="G16477">
        <v>1</v>
      </c>
      <c r="I16477" s="172" t="s">
        <v>305</v>
      </c>
      <c r="J16477" s="173">
        <v>45</v>
      </c>
      <c r="K16477" s="188">
        <v>3</v>
      </c>
      <c r="L16477" s="188">
        <v>2</v>
      </c>
      <c r="M16477" s="188">
        <v>5</v>
      </c>
      <c r="O16477" s="165"/>
      <c r="P16477" s="174"/>
      <c r="Q16477" s="174"/>
      <c r="R16477" s="174"/>
      <c r="S16477" s="166"/>
    </row>
    <row r="16478" spans="1:19" x14ac:dyDescent="0.15">
      <c r="A16478">
        <v>2203</v>
      </c>
      <c r="B16478" t="s">
        <v>305</v>
      </c>
      <c r="C16478">
        <v>46</v>
      </c>
      <c r="D16478">
        <f t="shared" si="810"/>
        <v>3</v>
      </c>
      <c r="E16478">
        <f t="shared" si="811"/>
        <v>4</v>
      </c>
      <c r="F16478">
        <f t="shared" si="812"/>
        <v>7</v>
      </c>
      <c r="G16478">
        <v>1</v>
      </c>
      <c r="I16478" s="172" t="s">
        <v>305</v>
      </c>
      <c r="J16478" s="173">
        <v>46</v>
      </c>
      <c r="K16478" s="188">
        <v>3</v>
      </c>
      <c r="L16478" s="188">
        <v>4</v>
      </c>
      <c r="M16478" s="188">
        <v>7</v>
      </c>
      <c r="O16478" s="165"/>
      <c r="P16478" s="174"/>
      <c r="Q16478" s="174"/>
      <c r="R16478" s="174"/>
      <c r="S16478" s="166"/>
    </row>
    <row r="16479" spans="1:19" x14ac:dyDescent="0.15">
      <c r="A16479">
        <v>2203</v>
      </c>
      <c r="B16479" t="s">
        <v>305</v>
      </c>
      <c r="C16479">
        <v>47</v>
      </c>
      <c r="D16479">
        <f t="shared" si="810"/>
        <v>1</v>
      </c>
      <c r="E16479">
        <f t="shared" si="811"/>
        <v>0</v>
      </c>
      <c r="F16479">
        <f t="shared" si="812"/>
        <v>1</v>
      </c>
      <c r="G16479">
        <v>1</v>
      </c>
      <c r="I16479" s="172" t="s">
        <v>305</v>
      </c>
      <c r="J16479" s="173">
        <v>47</v>
      </c>
      <c r="K16479" s="188">
        <v>1</v>
      </c>
      <c r="L16479" s="188">
        <v>0</v>
      </c>
      <c r="M16479" s="188">
        <v>1</v>
      </c>
      <c r="O16479" s="165"/>
      <c r="P16479" s="174"/>
      <c r="Q16479" s="174"/>
      <c r="R16479" s="174"/>
      <c r="S16479" s="166"/>
    </row>
    <row r="16480" spans="1:19" x14ac:dyDescent="0.15">
      <c r="A16480">
        <v>2203</v>
      </c>
      <c r="B16480" t="s">
        <v>305</v>
      </c>
      <c r="C16480">
        <v>48</v>
      </c>
      <c r="D16480">
        <f t="shared" si="810"/>
        <v>5</v>
      </c>
      <c r="E16480">
        <f t="shared" si="811"/>
        <v>5</v>
      </c>
      <c r="F16480">
        <f t="shared" si="812"/>
        <v>10</v>
      </c>
      <c r="G16480">
        <v>1</v>
      </c>
      <c r="I16480" s="172" t="s">
        <v>305</v>
      </c>
      <c r="J16480" s="173">
        <v>48</v>
      </c>
      <c r="K16480" s="188">
        <v>5</v>
      </c>
      <c r="L16480" s="188">
        <v>5</v>
      </c>
      <c r="M16480" s="188">
        <v>10</v>
      </c>
      <c r="O16480" s="165"/>
      <c r="P16480" s="174"/>
      <c r="Q16480" s="174"/>
      <c r="R16480" s="174"/>
      <c r="S16480" s="166"/>
    </row>
    <row r="16481" spans="1:19" x14ac:dyDescent="0.15">
      <c r="A16481">
        <v>2203</v>
      </c>
      <c r="B16481" t="s">
        <v>305</v>
      </c>
      <c r="C16481">
        <v>49</v>
      </c>
      <c r="D16481">
        <f t="shared" si="810"/>
        <v>1</v>
      </c>
      <c r="E16481">
        <f t="shared" si="811"/>
        <v>1</v>
      </c>
      <c r="F16481">
        <f t="shared" si="812"/>
        <v>2</v>
      </c>
      <c r="G16481">
        <v>1</v>
      </c>
      <c r="I16481" s="172" t="s">
        <v>305</v>
      </c>
      <c r="J16481" s="173">
        <v>49</v>
      </c>
      <c r="K16481" s="188">
        <v>1</v>
      </c>
      <c r="L16481" s="188">
        <v>1</v>
      </c>
      <c r="M16481" s="188">
        <v>2</v>
      </c>
      <c r="O16481" s="165"/>
      <c r="P16481" s="174"/>
      <c r="Q16481" s="174"/>
      <c r="R16481" s="174"/>
      <c r="S16481" s="166"/>
    </row>
    <row r="16482" spans="1:19" x14ac:dyDescent="0.15">
      <c r="A16482">
        <v>2203</v>
      </c>
      <c r="B16482" t="s">
        <v>305</v>
      </c>
      <c r="C16482">
        <v>50</v>
      </c>
      <c r="D16482">
        <f t="shared" si="810"/>
        <v>3</v>
      </c>
      <c r="E16482">
        <f t="shared" si="811"/>
        <v>2</v>
      </c>
      <c r="F16482">
        <f t="shared" si="812"/>
        <v>5</v>
      </c>
      <c r="G16482">
        <v>1</v>
      </c>
      <c r="I16482" s="172" t="s">
        <v>305</v>
      </c>
      <c r="J16482" s="173">
        <v>50</v>
      </c>
      <c r="K16482" s="188">
        <v>3</v>
      </c>
      <c r="L16482" s="188">
        <v>2</v>
      </c>
      <c r="M16482" s="188">
        <v>5</v>
      </c>
      <c r="O16482" s="165"/>
      <c r="P16482" s="174"/>
      <c r="Q16482" s="174"/>
      <c r="R16482" s="174"/>
      <c r="S16482" s="166"/>
    </row>
    <row r="16483" spans="1:19" x14ac:dyDescent="0.15">
      <c r="A16483">
        <v>2203</v>
      </c>
      <c r="B16483" t="s">
        <v>305</v>
      </c>
      <c r="C16483">
        <v>51</v>
      </c>
      <c r="D16483">
        <f t="shared" si="810"/>
        <v>0</v>
      </c>
      <c r="E16483">
        <f t="shared" si="811"/>
        <v>4</v>
      </c>
      <c r="F16483">
        <f t="shared" si="812"/>
        <v>4</v>
      </c>
      <c r="G16483">
        <v>1</v>
      </c>
      <c r="I16483" s="172" t="s">
        <v>305</v>
      </c>
      <c r="J16483" s="173">
        <v>51</v>
      </c>
      <c r="K16483" s="188">
        <v>0</v>
      </c>
      <c r="L16483" s="188">
        <v>4</v>
      </c>
      <c r="M16483" s="188">
        <v>4</v>
      </c>
      <c r="O16483" s="165"/>
      <c r="P16483" s="174"/>
      <c r="Q16483" s="174"/>
      <c r="R16483" s="174"/>
      <c r="S16483" s="166"/>
    </row>
    <row r="16484" spans="1:19" x14ac:dyDescent="0.15">
      <c r="A16484">
        <v>2203</v>
      </c>
      <c r="B16484" t="s">
        <v>305</v>
      </c>
      <c r="C16484">
        <v>52</v>
      </c>
      <c r="D16484">
        <f t="shared" si="810"/>
        <v>0</v>
      </c>
      <c r="E16484">
        <f t="shared" si="811"/>
        <v>1</v>
      </c>
      <c r="F16484">
        <f t="shared" si="812"/>
        <v>1</v>
      </c>
      <c r="G16484">
        <v>1</v>
      </c>
      <c r="I16484" s="172" t="s">
        <v>305</v>
      </c>
      <c r="J16484" s="173">
        <v>52</v>
      </c>
      <c r="K16484" s="188">
        <v>0</v>
      </c>
      <c r="L16484" s="188">
        <v>1</v>
      </c>
      <c r="M16484" s="188">
        <v>1</v>
      </c>
      <c r="O16484" s="165"/>
      <c r="P16484" s="174"/>
      <c r="Q16484" s="174"/>
      <c r="R16484" s="174"/>
      <c r="S16484" s="166"/>
    </row>
    <row r="16485" spans="1:19" x14ac:dyDescent="0.15">
      <c r="A16485">
        <v>2203</v>
      </c>
      <c r="B16485" t="s">
        <v>305</v>
      </c>
      <c r="C16485">
        <v>53</v>
      </c>
      <c r="D16485">
        <f t="shared" si="810"/>
        <v>5</v>
      </c>
      <c r="E16485">
        <f t="shared" si="811"/>
        <v>3</v>
      </c>
      <c r="F16485">
        <f t="shared" si="812"/>
        <v>8</v>
      </c>
      <c r="G16485">
        <v>1</v>
      </c>
      <c r="I16485" s="172" t="s">
        <v>305</v>
      </c>
      <c r="J16485" s="173">
        <v>53</v>
      </c>
      <c r="K16485" s="188">
        <v>5</v>
      </c>
      <c r="L16485" s="188">
        <v>3</v>
      </c>
      <c r="M16485" s="188">
        <v>8</v>
      </c>
      <c r="O16485" s="165"/>
      <c r="P16485" s="174"/>
      <c r="Q16485" s="174"/>
      <c r="R16485" s="174"/>
      <c r="S16485" s="166"/>
    </row>
    <row r="16486" spans="1:19" x14ac:dyDescent="0.15">
      <c r="A16486">
        <v>2203</v>
      </c>
      <c r="B16486" t="s">
        <v>305</v>
      </c>
      <c r="C16486">
        <v>54</v>
      </c>
      <c r="D16486">
        <f t="shared" si="810"/>
        <v>0</v>
      </c>
      <c r="E16486">
        <f t="shared" si="811"/>
        <v>2</v>
      </c>
      <c r="F16486">
        <f t="shared" si="812"/>
        <v>2</v>
      </c>
      <c r="G16486">
        <v>1</v>
      </c>
      <c r="I16486" s="172" t="s">
        <v>305</v>
      </c>
      <c r="J16486" s="173">
        <v>54</v>
      </c>
      <c r="K16486" s="188">
        <v>0</v>
      </c>
      <c r="L16486" s="188">
        <v>2</v>
      </c>
      <c r="M16486" s="188">
        <v>2</v>
      </c>
      <c r="O16486" s="165"/>
      <c r="P16486" s="174"/>
      <c r="Q16486" s="174"/>
      <c r="R16486" s="174"/>
      <c r="S16486" s="166"/>
    </row>
    <row r="16487" spans="1:19" x14ac:dyDescent="0.15">
      <c r="A16487">
        <v>2203</v>
      </c>
      <c r="B16487" t="s">
        <v>305</v>
      </c>
      <c r="C16487">
        <v>55</v>
      </c>
      <c r="D16487">
        <f t="shared" si="810"/>
        <v>1</v>
      </c>
      <c r="E16487">
        <f t="shared" si="811"/>
        <v>2</v>
      </c>
      <c r="F16487">
        <f t="shared" si="812"/>
        <v>3</v>
      </c>
      <c r="G16487">
        <v>1</v>
      </c>
      <c r="I16487" s="172" t="s">
        <v>305</v>
      </c>
      <c r="J16487" s="173">
        <v>55</v>
      </c>
      <c r="K16487" s="188">
        <v>1</v>
      </c>
      <c r="L16487" s="188">
        <v>2</v>
      </c>
      <c r="M16487" s="188">
        <v>3</v>
      </c>
      <c r="O16487" s="165"/>
      <c r="P16487" s="174"/>
      <c r="Q16487" s="174"/>
      <c r="R16487" s="174"/>
      <c r="S16487" s="166"/>
    </row>
    <row r="16488" spans="1:19" x14ac:dyDescent="0.15">
      <c r="A16488">
        <v>2203</v>
      </c>
      <c r="B16488" t="s">
        <v>305</v>
      </c>
      <c r="C16488">
        <v>56</v>
      </c>
      <c r="D16488">
        <f t="shared" si="810"/>
        <v>1</v>
      </c>
      <c r="E16488">
        <f t="shared" si="811"/>
        <v>3</v>
      </c>
      <c r="F16488">
        <f t="shared" si="812"/>
        <v>4</v>
      </c>
      <c r="G16488">
        <v>1</v>
      </c>
      <c r="I16488" s="172" t="s">
        <v>305</v>
      </c>
      <c r="J16488" s="173">
        <v>56</v>
      </c>
      <c r="K16488" s="188">
        <v>1</v>
      </c>
      <c r="L16488" s="188">
        <v>3</v>
      </c>
      <c r="M16488" s="188">
        <v>4</v>
      </c>
      <c r="O16488" s="165"/>
      <c r="P16488" s="174"/>
      <c r="Q16488" s="174"/>
      <c r="R16488" s="174"/>
      <c r="S16488" s="166"/>
    </row>
    <row r="16489" spans="1:19" x14ac:dyDescent="0.15">
      <c r="A16489">
        <v>2203</v>
      </c>
      <c r="B16489" t="s">
        <v>305</v>
      </c>
      <c r="C16489">
        <v>57</v>
      </c>
      <c r="D16489">
        <f t="shared" si="810"/>
        <v>0</v>
      </c>
      <c r="E16489">
        <f t="shared" si="811"/>
        <v>2</v>
      </c>
      <c r="F16489">
        <f t="shared" si="812"/>
        <v>2</v>
      </c>
      <c r="G16489">
        <v>1</v>
      </c>
      <c r="I16489" s="172" t="s">
        <v>305</v>
      </c>
      <c r="J16489" s="173">
        <v>57</v>
      </c>
      <c r="K16489" s="188">
        <v>0</v>
      </c>
      <c r="L16489" s="188">
        <v>2</v>
      </c>
      <c r="M16489" s="188">
        <v>2</v>
      </c>
      <c r="O16489" s="165"/>
      <c r="P16489" s="174"/>
      <c r="Q16489" s="174"/>
      <c r="R16489" s="174"/>
      <c r="S16489" s="166"/>
    </row>
    <row r="16490" spans="1:19" x14ac:dyDescent="0.15">
      <c r="A16490">
        <v>2203</v>
      </c>
      <c r="B16490" t="s">
        <v>305</v>
      </c>
      <c r="C16490">
        <v>58</v>
      </c>
      <c r="D16490">
        <f t="shared" si="810"/>
        <v>2</v>
      </c>
      <c r="E16490">
        <f t="shared" si="811"/>
        <v>0</v>
      </c>
      <c r="F16490">
        <f t="shared" si="812"/>
        <v>2</v>
      </c>
      <c r="G16490">
        <v>1</v>
      </c>
      <c r="I16490" s="172" t="s">
        <v>305</v>
      </c>
      <c r="J16490" s="173">
        <v>58</v>
      </c>
      <c r="K16490" s="188">
        <v>2</v>
      </c>
      <c r="L16490" s="188">
        <v>0</v>
      </c>
      <c r="M16490" s="188">
        <v>2</v>
      </c>
      <c r="O16490" s="165"/>
      <c r="P16490" s="174"/>
      <c r="Q16490" s="174"/>
      <c r="R16490" s="174"/>
      <c r="S16490" s="166"/>
    </row>
    <row r="16491" spans="1:19" x14ac:dyDescent="0.15">
      <c r="A16491">
        <v>2203</v>
      </c>
      <c r="B16491" t="s">
        <v>305</v>
      </c>
      <c r="C16491">
        <v>59</v>
      </c>
      <c r="D16491">
        <f t="shared" si="810"/>
        <v>3</v>
      </c>
      <c r="E16491">
        <f t="shared" si="811"/>
        <v>2</v>
      </c>
      <c r="F16491">
        <f t="shared" si="812"/>
        <v>5</v>
      </c>
      <c r="G16491">
        <v>1</v>
      </c>
      <c r="I16491" s="172" t="s">
        <v>305</v>
      </c>
      <c r="J16491" s="173">
        <v>59</v>
      </c>
      <c r="K16491" s="188">
        <v>3</v>
      </c>
      <c r="L16491" s="188">
        <v>2</v>
      </c>
      <c r="M16491" s="188">
        <v>5</v>
      </c>
      <c r="O16491" s="165"/>
      <c r="P16491" s="174"/>
      <c r="Q16491" s="174"/>
      <c r="R16491" s="174"/>
      <c r="S16491" s="166"/>
    </row>
    <row r="16492" spans="1:19" x14ac:dyDescent="0.15">
      <c r="A16492">
        <v>2203</v>
      </c>
      <c r="B16492" t="s">
        <v>305</v>
      </c>
      <c r="C16492">
        <v>60</v>
      </c>
      <c r="D16492">
        <f t="shared" si="810"/>
        <v>2</v>
      </c>
      <c r="E16492">
        <f t="shared" si="811"/>
        <v>5</v>
      </c>
      <c r="F16492">
        <f t="shared" si="812"/>
        <v>7</v>
      </c>
      <c r="G16492">
        <v>1</v>
      </c>
      <c r="I16492" s="172" t="s">
        <v>305</v>
      </c>
      <c r="J16492" s="173">
        <v>60</v>
      </c>
      <c r="K16492" s="188">
        <v>2</v>
      </c>
      <c r="L16492" s="188">
        <v>5</v>
      </c>
      <c r="M16492" s="188">
        <v>7</v>
      </c>
      <c r="O16492" s="165"/>
      <c r="P16492" s="174"/>
      <c r="Q16492" s="174"/>
      <c r="R16492" s="174"/>
      <c r="S16492" s="166"/>
    </row>
    <row r="16493" spans="1:19" x14ac:dyDescent="0.15">
      <c r="A16493">
        <v>2203</v>
      </c>
      <c r="B16493" t="s">
        <v>305</v>
      </c>
      <c r="C16493">
        <v>61</v>
      </c>
      <c r="D16493">
        <f t="shared" si="810"/>
        <v>4</v>
      </c>
      <c r="E16493">
        <f t="shared" si="811"/>
        <v>2</v>
      </c>
      <c r="F16493">
        <f t="shared" si="812"/>
        <v>6</v>
      </c>
      <c r="G16493">
        <v>1</v>
      </c>
      <c r="I16493" s="172" t="s">
        <v>305</v>
      </c>
      <c r="J16493" s="173">
        <v>61</v>
      </c>
      <c r="K16493" s="188">
        <v>4</v>
      </c>
      <c r="L16493" s="188">
        <v>2</v>
      </c>
      <c r="M16493" s="188">
        <v>6</v>
      </c>
      <c r="O16493" s="165"/>
      <c r="P16493" s="174"/>
      <c r="Q16493" s="174"/>
      <c r="R16493" s="174"/>
      <c r="S16493" s="166"/>
    </row>
    <row r="16494" spans="1:19" x14ac:dyDescent="0.15">
      <c r="A16494">
        <v>2203</v>
      </c>
      <c r="B16494" t="s">
        <v>305</v>
      </c>
      <c r="C16494">
        <v>62</v>
      </c>
      <c r="D16494">
        <f t="shared" si="810"/>
        <v>2</v>
      </c>
      <c r="E16494">
        <f t="shared" si="811"/>
        <v>2</v>
      </c>
      <c r="F16494">
        <f t="shared" si="812"/>
        <v>4</v>
      </c>
      <c r="G16494">
        <v>1</v>
      </c>
      <c r="I16494" s="172" t="s">
        <v>305</v>
      </c>
      <c r="J16494" s="173">
        <v>62</v>
      </c>
      <c r="K16494" s="188">
        <v>2</v>
      </c>
      <c r="L16494" s="188">
        <v>2</v>
      </c>
      <c r="M16494" s="188">
        <v>4</v>
      </c>
      <c r="O16494" s="165"/>
      <c r="P16494" s="174"/>
      <c r="Q16494" s="174"/>
      <c r="R16494" s="174"/>
      <c r="S16494" s="166"/>
    </row>
    <row r="16495" spans="1:19" x14ac:dyDescent="0.15">
      <c r="A16495">
        <v>2203</v>
      </c>
      <c r="B16495" t="s">
        <v>305</v>
      </c>
      <c r="C16495">
        <v>63</v>
      </c>
      <c r="D16495">
        <f t="shared" si="810"/>
        <v>1</v>
      </c>
      <c r="E16495">
        <f t="shared" si="811"/>
        <v>2</v>
      </c>
      <c r="F16495">
        <f t="shared" si="812"/>
        <v>3</v>
      </c>
      <c r="G16495">
        <v>1</v>
      </c>
      <c r="I16495" s="172" t="s">
        <v>305</v>
      </c>
      <c r="J16495" s="173">
        <v>63</v>
      </c>
      <c r="K16495" s="188">
        <v>1</v>
      </c>
      <c r="L16495" s="188">
        <v>2</v>
      </c>
      <c r="M16495" s="188">
        <v>3</v>
      </c>
      <c r="O16495" s="165"/>
      <c r="P16495" s="174"/>
      <c r="Q16495" s="174"/>
      <c r="R16495" s="174"/>
      <c r="S16495" s="166"/>
    </row>
    <row r="16496" spans="1:19" x14ac:dyDescent="0.15">
      <c r="A16496">
        <v>2203</v>
      </c>
      <c r="B16496" t="s">
        <v>305</v>
      </c>
      <c r="C16496">
        <v>64</v>
      </c>
      <c r="D16496">
        <f t="shared" si="810"/>
        <v>1</v>
      </c>
      <c r="E16496">
        <f t="shared" si="811"/>
        <v>3</v>
      </c>
      <c r="F16496">
        <f t="shared" si="812"/>
        <v>4</v>
      </c>
      <c r="G16496">
        <v>1</v>
      </c>
      <c r="I16496" s="172" t="s">
        <v>305</v>
      </c>
      <c r="J16496" s="173">
        <v>64</v>
      </c>
      <c r="K16496" s="188">
        <v>1</v>
      </c>
      <c r="L16496" s="188">
        <v>3</v>
      </c>
      <c r="M16496" s="188">
        <v>4</v>
      </c>
      <c r="O16496" s="165"/>
      <c r="P16496" s="174"/>
      <c r="Q16496" s="174"/>
      <c r="R16496" s="174"/>
      <c r="S16496" s="166"/>
    </row>
    <row r="16497" spans="1:19" x14ac:dyDescent="0.15">
      <c r="A16497">
        <v>2203</v>
      </c>
      <c r="B16497" t="s">
        <v>305</v>
      </c>
      <c r="C16497">
        <v>65</v>
      </c>
      <c r="D16497">
        <f t="shared" si="810"/>
        <v>2</v>
      </c>
      <c r="E16497">
        <f t="shared" si="811"/>
        <v>7</v>
      </c>
      <c r="F16497">
        <f t="shared" si="812"/>
        <v>9</v>
      </c>
      <c r="G16497">
        <v>1</v>
      </c>
      <c r="I16497" s="172" t="s">
        <v>305</v>
      </c>
      <c r="J16497" s="173">
        <v>65</v>
      </c>
      <c r="K16497" s="188">
        <v>2</v>
      </c>
      <c r="L16497" s="188">
        <v>7</v>
      </c>
      <c r="M16497" s="188">
        <v>9</v>
      </c>
      <c r="O16497" s="165"/>
      <c r="P16497" s="174"/>
      <c r="Q16497" s="174"/>
      <c r="R16497" s="174"/>
      <c r="S16497" s="166"/>
    </row>
    <row r="16498" spans="1:19" x14ac:dyDescent="0.15">
      <c r="A16498">
        <v>2203</v>
      </c>
      <c r="B16498" t="s">
        <v>305</v>
      </c>
      <c r="C16498">
        <v>66</v>
      </c>
      <c r="D16498">
        <f t="shared" si="810"/>
        <v>6</v>
      </c>
      <c r="E16498">
        <f t="shared" si="811"/>
        <v>5</v>
      </c>
      <c r="F16498">
        <f t="shared" si="812"/>
        <v>11</v>
      </c>
      <c r="G16498">
        <v>1</v>
      </c>
      <c r="I16498" s="172" t="s">
        <v>305</v>
      </c>
      <c r="J16498" s="173">
        <v>66</v>
      </c>
      <c r="K16498" s="188">
        <v>6</v>
      </c>
      <c r="L16498" s="188">
        <v>5</v>
      </c>
      <c r="M16498" s="188">
        <v>11</v>
      </c>
      <c r="O16498" s="165"/>
      <c r="P16498" s="174"/>
      <c r="Q16498" s="174"/>
      <c r="R16498" s="174"/>
      <c r="S16498" s="166"/>
    </row>
    <row r="16499" spans="1:19" x14ac:dyDescent="0.15">
      <c r="A16499">
        <v>2203</v>
      </c>
      <c r="B16499" t="s">
        <v>305</v>
      </c>
      <c r="C16499">
        <v>67</v>
      </c>
      <c r="D16499">
        <f t="shared" si="810"/>
        <v>2</v>
      </c>
      <c r="E16499">
        <f t="shared" si="811"/>
        <v>6</v>
      </c>
      <c r="F16499">
        <f t="shared" si="812"/>
        <v>8</v>
      </c>
      <c r="G16499">
        <v>1</v>
      </c>
      <c r="I16499" s="172" t="s">
        <v>305</v>
      </c>
      <c r="J16499" s="173">
        <v>67</v>
      </c>
      <c r="K16499" s="188">
        <v>2</v>
      </c>
      <c r="L16499" s="188">
        <v>6</v>
      </c>
      <c r="M16499" s="188">
        <v>8</v>
      </c>
      <c r="O16499" s="165"/>
      <c r="P16499" s="174"/>
      <c r="Q16499" s="174"/>
      <c r="R16499" s="174"/>
      <c r="S16499" s="166"/>
    </row>
    <row r="16500" spans="1:19" x14ac:dyDescent="0.15">
      <c r="A16500">
        <v>2203</v>
      </c>
      <c r="B16500" t="s">
        <v>305</v>
      </c>
      <c r="C16500">
        <v>68</v>
      </c>
      <c r="D16500">
        <f t="shared" si="810"/>
        <v>5</v>
      </c>
      <c r="E16500">
        <f t="shared" si="811"/>
        <v>4</v>
      </c>
      <c r="F16500">
        <f t="shared" si="812"/>
        <v>9</v>
      </c>
      <c r="G16500">
        <v>1</v>
      </c>
      <c r="I16500" s="172" t="s">
        <v>305</v>
      </c>
      <c r="J16500" s="173">
        <v>68</v>
      </c>
      <c r="K16500" s="188">
        <v>5</v>
      </c>
      <c r="L16500" s="188">
        <v>4</v>
      </c>
      <c r="M16500" s="188">
        <v>9</v>
      </c>
      <c r="O16500" s="165"/>
      <c r="P16500" s="174"/>
      <c r="Q16500" s="174"/>
      <c r="R16500" s="174"/>
      <c r="S16500" s="166"/>
    </row>
    <row r="16501" spans="1:19" x14ac:dyDescent="0.15">
      <c r="A16501">
        <v>2203</v>
      </c>
      <c r="B16501" t="s">
        <v>305</v>
      </c>
      <c r="C16501">
        <v>69</v>
      </c>
      <c r="D16501">
        <f t="shared" si="810"/>
        <v>4</v>
      </c>
      <c r="E16501">
        <f t="shared" si="811"/>
        <v>6</v>
      </c>
      <c r="F16501">
        <f t="shared" si="812"/>
        <v>10</v>
      </c>
      <c r="G16501">
        <v>1</v>
      </c>
      <c r="I16501" s="172" t="s">
        <v>305</v>
      </c>
      <c r="J16501" s="173">
        <v>69</v>
      </c>
      <c r="K16501" s="188">
        <v>4</v>
      </c>
      <c r="L16501" s="188">
        <v>6</v>
      </c>
      <c r="M16501" s="188">
        <v>10</v>
      </c>
      <c r="O16501" s="165"/>
      <c r="P16501" s="174"/>
      <c r="Q16501" s="174"/>
      <c r="R16501" s="174"/>
      <c r="S16501" s="166"/>
    </row>
    <row r="16502" spans="1:19" x14ac:dyDescent="0.15">
      <c r="A16502">
        <v>2203</v>
      </c>
      <c r="B16502" t="s">
        <v>305</v>
      </c>
      <c r="C16502">
        <v>70</v>
      </c>
      <c r="D16502">
        <f t="shared" si="810"/>
        <v>2</v>
      </c>
      <c r="E16502">
        <f t="shared" si="811"/>
        <v>5</v>
      </c>
      <c r="F16502">
        <f t="shared" si="812"/>
        <v>7</v>
      </c>
      <c r="G16502">
        <v>1</v>
      </c>
      <c r="I16502" s="172" t="s">
        <v>305</v>
      </c>
      <c r="J16502" s="173">
        <v>70</v>
      </c>
      <c r="K16502" s="188">
        <v>2</v>
      </c>
      <c r="L16502" s="188">
        <v>5</v>
      </c>
      <c r="M16502" s="188">
        <v>7</v>
      </c>
      <c r="O16502" s="165"/>
      <c r="P16502" s="174"/>
      <c r="Q16502" s="174"/>
      <c r="R16502" s="174"/>
      <c r="S16502" s="166"/>
    </row>
    <row r="16503" spans="1:19" x14ac:dyDescent="0.15">
      <c r="A16503">
        <v>2203</v>
      </c>
      <c r="B16503" t="s">
        <v>305</v>
      </c>
      <c r="C16503">
        <v>71</v>
      </c>
      <c r="D16503">
        <f t="shared" si="810"/>
        <v>9</v>
      </c>
      <c r="E16503">
        <f t="shared" si="811"/>
        <v>4</v>
      </c>
      <c r="F16503">
        <f t="shared" si="812"/>
        <v>13</v>
      </c>
      <c r="G16503">
        <v>1</v>
      </c>
      <c r="I16503" s="172" t="s">
        <v>305</v>
      </c>
      <c r="J16503" s="173">
        <v>71</v>
      </c>
      <c r="K16503" s="188">
        <v>9</v>
      </c>
      <c r="L16503" s="188">
        <v>4</v>
      </c>
      <c r="M16503" s="188">
        <v>13</v>
      </c>
      <c r="O16503" s="165"/>
      <c r="P16503" s="174"/>
      <c r="Q16503" s="174"/>
      <c r="R16503" s="174"/>
      <c r="S16503" s="166"/>
    </row>
    <row r="16504" spans="1:19" x14ac:dyDescent="0.15">
      <c r="A16504">
        <v>2203</v>
      </c>
      <c r="B16504" t="s">
        <v>305</v>
      </c>
      <c r="C16504">
        <v>72</v>
      </c>
      <c r="D16504">
        <f t="shared" si="810"/>
        <v>3</v>
      </c>
      <c r="E16504">
        <f t="shared" si="811"/>
        <v>0</v>
      </c>
      <c r="F16504">
        <f t="shared" si="812"/>
        <v>3</v>
      </c>
      <c r="G16504">
        <v>1</v>
      </c>
      <c r="I16504" s="172" t="s">
        <v>305</v>
      </c>
      <c r="J16504" s="173">
        <v>72</v>
      </c>
      <c r="K16504" s="188">
        <v>3</v>
      </c>
      <c r="L16504" s="188">
        <v>0</v>
      </c>
      <c r="M16504" s="188">
        <v>3</v>
      </c>
      <c r="O16504" s="165"/>
      <c r="P16504" s="174"/>
      <c r="Q16504" s="174"/>
      <c r="R16504" s="174"/>
      <c r="S16504" s="166"/>
    </row>
    <row r="16505" spans="1:19" x14ac:dyDescent="0.15">
      <c r="A16505">
        <v>2203</v>
      </c>
      <c r="B16505" t="s">
        <v>305</v>
      </c>
      <c r="C16505">
        <v>73</v>
      </c>
      <c r="D16505">
        <f t="shared" si="810"/>
        <v>2</v>
      </c>
      <c r="E16505">
        <f t="shared" si="811"/>
        <v>6</v>
      </c>
      <c r="F16505">
        <f t="shared" si="812"/>
        <v>8</v>
      </c>
      <c r="G16505">
        <v>1</v>
      </c>
      <c r="I16505" s="172" t="s">
        <v>305</v>
      </c>
      <c r="J16505" s="173">
        <v>73</v>
      </c>
      <c r="K16505" s="188">
        <v>2</v>
      </c>
      <c r="L16505" s="188">
        <v>6</v>
      </c>
      <c r="M16505" s="188">
        <v>8</v>
      </c>
      <c r="O16505" s="165"/>
      <c r="P16505" s="174"/>
      <c r="Q16505" s="174"/>
      <c r="R16505" s="174"/>
      <c r="S16505" s="166"/>
    </row>
    <row r="16506" spans="1:19" x14ac:dyDescent="0.15">
      <c r="A16506">
        <v>2203</v>
      </c>
      <c r="B16506" t="s">
        <v>305</v>
      </c>
      <c r="C16506">
        <v>74</v>
      </c>
      <c r="D16506">
        <f t="shared" si="810"/>
        <v>3</v>
      </c>
      <c r="E16506">
        <f t="shared" si="811"/>
        <v>3</v>
      </c>
      <c r="F16506">
        <f t="shared" si="812"/>
        <v>6</v>
      </c>
      <c r="G16506">
        <v>1</v>
      </c>
      <c r="I16506" s="172" t="s">
        <v>305</v>
      </c>
      <c r="J16506" s="173">
        <v>74</v>
      </c>
      <c r="K16506" s="188">
        <v>3</v>
      </c>
      <c r="L16506" s="188">
        <v>3</v>
      </c>
      <c r="M16506" s="188">
        <v>6</v>
      </c>
      <c r="O16506" s="165"/>
      <c r="P16506" s="174"/>
      <c r="Q16506" s="174"/>
      <c r="R16506" s="174"/>
      <c r="S16506" s="166"/>
    </row>
    <row r="16507" spans="1:19" x14ac:dyDescent="0.15">
      <c r="A16507">
        <v>2203</v>
      </c>
      <c r="B16507" t="s">
        <v>305</v>
      </c>
      <c r="C16507">
        <v>75</v>
      </c>
      <c r="D16507">
        <f t="shared" si="810"/>
        <v>2</v>
      </c>
      <c r="E16507">
        <f t="shared" si="811"/>
        <v>5</v>
      </c>
      <c r="F16507">
        <f t="shared" si="812"/>
        <v>7</v>
      </c>
      <c r="G16507">
        <v>1</v>
      </c>
      <c r="I16507" s="172" t="s">
        <v>305</v>
      </c>
      <c r="J16507" s="173">
        <v>75</v>
      </c>
      <c r="K16507" s="188">
        <v>2</v>
      </c>
      <c r="L16507" s="188">
        <v>5</v>
      </c>
      <c r="M16507" s="188">
        <v>7</v>
      </c>
      <c r="O16507" s="165"/>
      <c r="P16507" s="174"/>
      <c r="Q16507" s="174"/>
      <c r="R16507" s="174"/>
      <c r="S16507" s="166"/>
    </row>
    <row r="16508" spans="1:19" x14ac:dyDescent="0.15">
      <c r="A16508">
        <v>2203</v>
      </c>
      <c r="B16508" t="s">
        <v>305</v>
      </c>
      <c r="C16508">
        <v>76</v>
      </c>
      <c r="D16508">
        <f t="shared" si="810"/>
        <v>2</v>
      </c>
      <c r="E16508">
        <f t="shared" si="811"/>
        <v>0</v>
      </c>
      <c r="F16508">
        <f t="shared" si="812"/>
        <v>2</v>
      </c>
      <c r="G16508">
        <v>1</v>
      </c>
      <c r="I16508" s="172" t="s">
        <v>305</v>
      </c>
      <c r="J16508" s="173">
        <v>76</v>
      </c>
      <c r="K16508" s="188">
        <v>2</v>
      </c>
      <c r="L16508" s="188">
        <v>0</v>
      </c>
      <c r="M16508" s="188">
        <v>2</v>
      </c>
      <c r="O16508" s="165"/>
      <c r="P16508" s="174"/>
      <c r="Q16508" s="174"/>
      <c r="R16508" s="174"/>
      <c r="S16508" s="166"/>
    </row>
    <row r="16509" spans="1:19" x14ac:dyDescent="0.15">
      <c r="A16509">
        <v>2203</v>
      </c>
      <c r="B16509" t="s">
        <v>305</v>
      </c>
      <c r="C16509">
        <v>77</v>
      </c>
      <c r="D16509">
        <f t="shared" si="810"/>
        <v>2</v>
      </c>
      <c r="E16509">
        <f t="shared" si="811"/>
        <v>3</v>
      </c>
      <c r="F16509">
        <f t="shared" si="812"/>
        <v>5</v>
      </c>
      <c r="G16509">
        <v>1</v>
      </c>
      <c r="I16509" s="172" t="s">
        <v>305</v>
      </c>
      <c r="J16509" s="173">
        <v>77</v>
      </c>
      <c r="K16509" s="188">
        <v>2</v>
      </c>
      <c r="L16509" s="188">
        <v>3</v>
      </c>
      <c r="M16509" s="188">
        <v>5</v>
      </c>
      <c r="O16509" s="165"/>
      <c r="P16509" s="174"/>
      <c r="Q16509" s="174"/>
      <c r="R16509" s="174"/>
      <c r="S16509" s="166"/>
    </row>
    <row r="16510" spans="1:19" x14ac:dyDescent="0.15">
      <c r="A16510">
        <v>2203</v>
      </c>
      <c r="B16510" t="s">
        <v>305</v>
      </c>
      <c r="C16510">
        <v>78</v>
      </c>
      <c r="D16510">
        <f t="shared" si="810"/>
        <v>3</v>
      </c>
      <c r="E16510">
        <f t="shared" si="811"/>
        <v>1</v>
      </c>
      <c r="F16510">
        <f t="shared" si="812"/>
        <v>4</v>
      </c>
      <c r="G16510">
        <v>1</v>
      </c>
      <c r="I16510" s="172" t="s">
        <v>305</v>
      </c>
      <c r="J16510" s="173">
        <v>78</v>
      </c>
      <c r="K16510" s="188">
        <v>3</v>
      </c>
      <c r="L16510" s="188">
        <v>1</v>
      </c>
      <c r="M16510" s="188">
        <v>4</v>
      </c>
      <c r="O16510" s="165"/>
      <c r="P16510" s="174"/>
      <c r="Q16510" s="174"/>
      <c r="R16510" s="174"/>
      <c r="S16510" s="166"/>
    </row>
    <row r="16511" spans="1:19" x14ac:dyDescent="0.15">
      <c r="A16511">
        <v>2203</v>
      </c>
      <c r="B16511" t="s">
        <v>305</v>
      </c>
      <c r="C16511">
        <v>79</v>
      </c>
      <c r="D16511">
        <f t="shared" si="810"/>
        <v>4</v>
      </c>
      <c r="E16511">
        <f t="shared" si="811"/>
        <v>3</v>
      </c>
      <c r="F16511">
        <f t="shared" si="812"/>
        <v>7</v>
      </c>
      <c r="G16511">
        <v>1</v>
      </c>
      <c r="I16511" s="172" t="s">
        <v>305</v>
      </c>
      <c r="J16511" s="173">
        <v>79</v>
      </c>
      <c r="K16511" s="188">
        <v>4</v>
      </c>
      <c r="L16511" s="188">
        <v>3</v>
      </c>
      <c r="M16511" s="188">
        <v>7</v>
      </c>
      <c r="O16511" s="165"/>
      <c r="P16511" s="174"/>
      <c r="Q16511" s="174"/>
      <c r="R16511" s="174"/>
      <c r="S16511" s="166"/>
    </row>
    <row r="16512" spans="1:19" x14ac:dyDescent="0.15">
      <c r="A16512">
        <v>2203</v>
      </c>
      <c r="B16512" t="s">
        <v>305</v>
      </c>
      <c r="C16512">
        <v>80</v>
      </c>
      <c r="D16512">
        <f t="shared" si="810"/>
        <v>2</v>
      </c>
      <c r="E16512">
        <f t="shared" si="811"/>
        <v>3</v>
      </c>
      <c r="F16512">
        <f t="shared" si="812"/>
        <v>5</v>
      </c>
      <c r="G16512">
        <v>1</v>
      </c>
      <c r="I16512" s="172" t="s">
        <v>305</v>
      </c>
      <c r="J16512" s="173">
        <v>80</v>
      </c>
      <c r="K16512" s="188">
        <v>2</v>
      </c>
      <c r="L16512" s="188">
        <v>3</v>
      </c>
      <c r="M16512" s="188">
        <v>5</v>
      </c>
      <c r="O16512" s="165"/>
      <c r="P16512" s="174"/>
      <c r="Q16512" s="174"/>
      <c r="R16512" s="174"/>
      <c r="S16512" s="166"/>
    </row>
    <row r="16513" spans="1:19" x14ac:dyDescent="0.15">
      <c r="A16513">
        <v>2203</v>
      </c>
      <c r="B16513" t="s">
        <v>305</v>
      </c>
      <c r="C16513">
        <v>81</v>
      </c>
      <c r="D16513">
        <f t="shared" si="810"/>
        <v>1</v>
      </c>
      <c r="E16513">
        <f t="shared" si="811"/>
        <v>1</v>
      </c>
      <c r="F16513">
        <f t="shared" si="812"/>
        <v>2</v>
      </c>
      <c r="G16513">
        <v>1</v>
      </c>
      <c r="I16513" s="172" t="s">
        <v>305</v>
      </c>
      <c r="J16513" s="173">
        <v>81</v>
      </c>
      <c r="K16513" s="188">
        <v>1</v>
      </c>
      <c r="L16513" s="188">
        <v>1</v>
      </c>
      <c r="M16513" s="188">
        <v>2</v>
      </c>
      <c r="O16513" s="165"/>
      <c r="P16513" s="174"/>
      <c r="Q16513" s="174"/>
      <c r="R16513" s="174"/>
      <c r="S16513" s="166"/>
    </row>
    <row r="16514" spans="1:19" x14ac:dyDescent="0.15">
      <c r="A16514">
        <v>2203</v>
      </c>
      <c r="B16514" t="s">
        <v>305</v>
      </c>
      <c r="C16514">
        <v>82</v>
      </c>
      <c r="D16514">
        <f t="shared" si="810"/>
        <v>2</v>
      </c>
      <c r="E16514">
        <f t="shared" si="811"/>
        <v>1</v>
      </c>
      <c r="F16514">
        <f t="shared" si="812"/>
        <v>3</v>
      </c>
      <c r="G16514">
        <v>1</v>
      </c>
      <c r="I16514" s="172" t="s">
        <v>305</v>
      </c>
      <c r="J16514" s="173">
        <v>82</v>
      </c>
      <c r="K16514" s="188">
        <v>2</v>
      </c>
      <c r="L16514" s="188">
        <v>1</v>
      </c>
      <c r="M16514" s="188">
        <v>3</v>
      </c>
      <c r="O16514" s="165"/>
      <c r="P16514" s="174"/>
      <c r="Q16514" s="174"/>
      <c r="R16514" s="174"/>
      <c r="S16514" s="166"/>
    </row>
    <row r="16515" spans="1:19" x14ac:dyDescent="0.15">
      <c r="A16515">
        <v>2203</v>
      </c>
      <c r="B16515" t="s">
        <v>305</v>
      </c>
      <c r="C16515">
        <v>83</v>
      </c>
      <c r="D16515">
        <f t="shared" si="810"/>
        <v>2</v>
      </c>
      <c r="E16515">
        <f t="shared" si="811"/>
        <v>4</v>
      </c>
      <c r="F16515">
        <f t="shared" si="812"/>
        <v>6</v>
      </c>
      <c r="G16515">
        <v>1</v>
      </c>
      <c r="I16515" s="172" t="s">
        <v>305</v>
      </c>
      <c r="J16515" s="173">
        <v>83</v>
      </c>
      <c r="K16515" s="188">
        <v>2</v>
      </c>
      <c r="L16515" s="188">
        <v>4</v>
      </c>
      <c r="M16515" s="188">
        <v>6</v>
      </c>
      <c r="O16515" s="165"/>
      <c r="P16515" s="174"/>
      <c r="Q16515" s="174"/>
      <c r="R16515" s="174"/>
      <c r="S16515" s="166"/>
    </row>
    <row r="16516" spans="1:19" x14ac:dyDescent="0.15">
      <c r="A16516">
        <v>2203</v>
      </c>
      <c r="B16516" t="s">
        <v>305</v>
      </c>
      <c r="C16516">
        <v>84</v>
      </c>
      <c r="D16516">
        <f t="shared" si="810"/>
        <v>3</v>
      </c>
      <c r="E16516">
        <f t="shared" si="811"/>
        <v>0</v>
      </c>
      <c r="F16516">
        <f t="shared" si="812"/>
        <v>3</v>
      </c>
      <c r="G16516">
        <v>1</v>
      </c>
      <c r="I16516" s="172" t="s">
        <v>305</v>
      </c>
      <c r="J16516" s="173">
        <v>84</v>
      </c>
      <c r="K16516" s="188">
        <v>3</v>
      </c>
      <c r="L16516" s="188">
        <v>0</v>
      </c>
      <c r="M16516" s="188">
        <v>3</v>
      </c>
      <c r="O16516" s="165"/>
      <c r="P16516" s="174"/>
      <c r="Q16516" s="174"/>
      <c r="R16516" s="174"/>
      <c r="S16516" s="166"/>
    </row>
    <row r="16517" spans="1:19" x14ac:dyDescent="0.15">
      <c r="A16517">
        <v>2203</v>
      </c>
      <c r="B16517" t="s">
        <v>305</v>
      </c>
      <c r="C16517">
        <v>85</v>
      </c>
      <c r="D16517">
        <f t="shared" si="810"/>
        <v>0</v>
      </c>
      <c r="E16517">
        <f t="shared" si="811"/>
        <v>2</v>
      </c>
      <c r="F16517">
        <f t="shared" si="812"/>
        <v>2</v>
      </c>
      <c r="G16517">
        <v>1</v>
      </c>
      <c r="I16517" s="172" t="s">
        <v>305</v>
      </c>
      <c r="J16517" s="173">
        <v>85</v>
      </c>
      <c r="K16517" s="188">
        <v>0</v>
      </c>
      <c r="L16517" s="188">
        <v>2</v>
      </c>
      <c r="M16517" s="188">
        <v>2</v>
      </c>
      <c r="O16517" s="165"/>
      <c r="P16517" s="176"/>
      <c r="Q16517" s="176"/>
      <c r="R16517" s="176"/>
      <c r="S16517" s="167"/>
    </row>
    <row r="16518" spans="1:19" x14ac:dyDescent="0.15">
      <c r="A16518">
        <v>2203</v>
      </c>
      <c r="B16518" t="s">
        <v>305</v>
      </c>
      <c r="C16518">
        <v>86</v>
      </c>
      <c r="D16518">
        <f t="shared" si="810"/>
        <v>1</v>
      </c>
      <c r="E16518">
        <f t="shared" si="811"/>
        <v>0</v>
      </c>
      <c r="F16518">
        <f t="shared" si="812"/>
        <v>1</v>
      </c>
      <c r="G16518">
        <v>1</v>
      </c>
      <c r="I16518" s="172" t="s">
        <v>305</v>
      </c>
      <c r="J16518" s="173">
        <v>86</v>
      </c>
      <c r="K16518" s="188">
        <v>1</v>
      </c>
      <c r="L16518" s="188">
        <v>0</v>
      </c>
      <c r="M16518" s="188">
        <v>1</v>
      </c>
      <c r="O16518" s="165"/>
      <c r="P16518" s="174"/>
      <c r="Q16518" s="174"/>
      <c r="R16518" s="174"/>
      <c r="S16518" s="166"/>
    </row>
    <row r="16519" spans="1:19" x14ac:dyDescent="0.15">
      <c r="A16519">
        <v>2203</v>
      </c>
      <c r="B16519" t="s">
        <v>305</v>
      </c>
      <c r="C16519">
        <v>87</v>
      </c>
      <c r="D16519">
        <f t="shared" si="810"/>
        <v>0</v>
      </c>
      <c r="E16519">
        <f t="shared" si="811"/>
        <v>1</v>
      </c>
      <c r="F16519">
        <f t="shared" si="812"/>
        <v>1</v>
      </c>
      <c r="G16519">
        <v>1</v>
      </c>
      <c r="I16519" s="172" t="s">
        <v>305</v>
      </c>
      <c r="J16519" s="173">
        <v>87</v>
      </c>
      <c r="K16519" s="188">
        <v>0</v>
      </c>
      <c r="L16519" s="188">
        <v>1</v>
      </c>
      <c r="M16519" s="188">
        <v>1</v>
      </c>
      <c r="O16519" s="165"/>
      <c r="P16519" s="174"/>
      <c r="Q16519" s="174"/>
      <c r="R16519" s="174"/>
      <c r="S16519" s="166"/>
    </row>
    <row r="16520" spans="1:19" x14ac:dyDescent="0.15">
      <c r="A16520">
        <v>2203</v>
      </c>
      <c r="B16520" t="s">
        <v>305</v>
      </c>
      <c r="C16520">
        <v>88</v>
      </c>
      <c r="D16520">
        <f t="shared" si="810"/>
        <v>0</v>
      </c>
      <c r="E16520">
        <f t="shared" si="811"/>
        <v>1</v>
      </c>
      <c r="F16520">
        <f t="shared" si="812"/>
        <v>1</v>
      </c>
      <c r="G16520">
        <v>1</v>
      </c>
      <c r="I16520" s="172" t="s">
        <v>305</v>
      </c>
      <c r="J16520" s="173">
        <v>88</v>
      </c>
      <c r="K16520" s="188">
        <v>0</v>
      </c>
      <c r="L16520" s="188">
        <v>1</v>
      </c>
      <c r="M16520" s="188">
        <v>1</v>
      </c>
      <c r="O16520" s="165"/>
      <c r="P16520" s="174"/>
      <c r="Q16520" s="174"/>
      <c r="R16520" s="174"/>
      <c r="S16520" s="166"/>
    </row>
    <row r="16521" spans="1:19" x14ac:dyDescent="0.15">
      <c r="A16521">
        <v>2203</v>
      </c>
      <c r="B16521" t="s">
        <v>305</v>
      </c>
      <c r="C16521">
        <v>89</v>
      </c>
      <c r="D16521">
        <f t="shared" si="810"/>
        <v>0</v>
      </c>
      <c r="E16521">
        <f t="shared" si="811"/>
        <v>3</v>
      </c>
      <c r="F16521">
        <f t="shared" si="812"/>
        <v>3</v>
      </c>
      <c r="G16521">
        <v>1</v>
      </c>
      <c r="I16521" s="172" t="s">
        <v>305</v>
      </c>
      <c r="J16521" s="173">
        <v>89</v>
      </c>
      <c r="K16521" s="188">
        <v>0</v>
      </c>
      <c r="L16521" s="188">
        <v>3</v>
      </c>
      <c r="M16521" s="188">
        <v>3</v>
      </c>
      <c r="O16521" s="165"/>
      <c r="P16521" s="174"/>
      <c r="Q16521" s="174"/>
      <c r="R16521" s="174"/>
      <c r="S16521" s="166"/>
    </row>
    <row r="16522" spans="1:19" x14ac:dyDescent="0.15">
      <c r="A16522">
        <v>2203</v>
      </c>
      <c r="B16522" t="s">
        <v>305</v>
      </c>
      <c r="C16522">
        <v>90</v>
      </c>
      <c r="D16522">
        <f t="shared" si="810"/>
        <v>0</v>
      </c>
      <c r="E16522">
        <f t="shared" si="811"/>
        <v>1</v>
      </c>
      <c r="F16522">
        <f t="shared" si="812"/>
        <v>1</v>
      </c>
      <c r="G16522">
        <v>1</v>
      </c>
      <c r="I16522" s="172" t="s">
        <v>305</v>
      </c>
      <c r="J16522" s="173">
        <v>90</v>
      </c>
      <c r="K16522" s="188">
        <v>0</v>
      </c>
      <c r="L16522" s="188">
        <v>1</v>
      </c>
      <c r="M16522" s="188">
        <v>1</v>
      </c>
      <c r="O16522" s="165"/>
      <c r="P16522" s="176"/>
      <c r="Q16522" s="176"/>
      <c r="R16522" s="176"/>
      <c r="S16522" s="167"/>
    </row>
    <row r="16523" spans="1:19" x14ac:dyDescent="0.15">
      <c r="A16523">
        <v>2203</v>
      </c>
      <c r="B16523" t="s">
        <v>305</v>
      </c>
      <c r="C16523">
        <v>91</v>
      </c>
      <c r="D16523">
        <f t="shared" si="810"/>
        <v>0</v>
      </c>
      <c r="E16523">
        <f t="shared" si="811"/>
        <v>0</v>
      </c>
      <c r="F16523">
        <f t="shared" si="812"/>
        <v>0</v>
      </c>
      <c r="G16523">
        <v>1</v>
      </c>
      <c r="I16523" s="172" t="s">
        <v>305</v>
      </c>
      <c r="J16523" s="173">
        <v>91</v>
      </c>
      <c r="K16523" s="189"/>
      <c r="L16523" s="189"/>
      <c r="M16523" s="189"/>
      <c r="O16523" s="165"/>
      <c r="P16523" s="174"/>
      <c r="Q16523" s="174"/>
      <c r="R16523" s="174"/>
      <c r="S16523" s="166"/>
    </row>
    <row r="16524" spans="1:19" x14ac:dyDescent="0.15">
      <c r="A16524">
        <v>2203</v>
      </c>
      <c r="B16524" t="s">
        <v>305</v>
      </c>
      <c r="C16524">
        <v>92</v>
      </c>
      <c r="D16524">
        <f t="shared" si="810"/>
        <v>0</v>
      </c>
      <c r="E16524">
        <f t="shared" si="811"/>
        <v>2</v>
      </c>
      <c r="F16524">
        <f t="shared" si="812"/>
        <v>2</v>
      </c>
      <c r="G16524">
        <v>1</v>
      </c>
      <c r="I16524" s="172" t="s">
        <v>305</v>
      </c>
      <c r="J16524" s="173">
        <v>92</v>
      </c>
      <c r="K16524" s="188">
        <v>0</v>
      </c>
      <c r="L16524" s="188">
        <v>2</v>
      </c>
      <c r="M16524" s="188">
        <v>2</v>
      </c>
      <c r="O16524" s="165"/>
      <c r="P16524" s="174"/>
      <c r="Q16524" s="174"/>
      <c r="R16524" s="174"/>
      <c r="S16524" s="166"/>
    </row>
    <row r="16525" spans="1:19" x14ac:dyDescent="0.15">
      <c r="A16525">
        <v>2203</v>
      </c>
      <c r="B16525" t="s">
        <v>305</v>
      </c>
      <c r="C16525">
        <v>93</v>
      </c>
      <c r="D16525">
        <f t="shared" si="810"/>
        <v>0</v>
      </c>
      <c r="E16525">
        <f t="shared" si="811"/>
        <v>2</v>
      </c>
      <c r="F16525">
        <f t="shared" si="812"/>
        <v>2</v>
      </c>
      <c r="G16525">
        <v>1</v>
      </c>
      <c r="I16525" s="172" t="s">
        <v>305</v>
      </c>
      <c r="J16525" s="173">
        <v>93</v>
      </c>
      <c r="K16525" s="188">
        <v>0</v>
      </c>
      <c r="L16525" s="188">
        <v>2</v>
      </c>
      <c r="M16525" s="188">
        <v>2</v>
      </c>
      <c r="O16525" s="165"/>
      <c r="P16525" s="174"/>
      <c r="Q16525" s="174"/>
      <c r="R16525" s="174"/>
      <c r="S16525" s="166"/>
    </row>
    <row r="16526" spans="1:19" x14ac:dyDescent="0.15">
      <c r="A16526">
        <v>2203</v>
      </c>
      <c r="B16526" t="s">
        <v>305</v>
      </c>
      <c r="C16526">
        <v>94</v>
      </c>
      <c r="D16526">
        <f t="shared" si="810"/>
        <v>2</v>
      </c>
      <c r="E16526">
        <f t="shared" si="811"/>
        <v>0</v>
      </c>
      <c r="F16526">
        <f t="shared" si="812"/>
        <v>2</v>
      </c>
      <c r="G16526">
        <v>1</v>
      </c>
      <c r="I16526" s="172" t="s">
        <v>305</v>
      </c>
      <c r="J16526" s="173">
        <v>94</v>
      </c>
      <c r="K16526" s="188">
        <v>2</v>
      </c>
      <c r="L16526" s="188">
        <v>0</v>
      </c>
      <c r="M16526" s="188">
        <v>2</v>
      </c>
      <c r="O16526" s="165"/>
      <c r="P16526" s="174"/>
      <c r="Q16526" s="174"/>
      <c r="R16526" s="174"/>
      <c r="S16526" s="166"/>
    </row>
    <row r="16527" spans="1:19" x14ac:dyDescent="0.15">
      <c r="A16527">
        <v>2203</v>
      </c>
      <c r="B16527" t="s">
        <v>305</v>
      </c>
      <c r="C16527">
        <v>95</v>
      </c>
      <c r="D16527">
        <f t="shared" si="810"/>
        <v>0</v>
      </c>
      <c r="E16527">
        <f t="shared" si="811"/>
        <v>0</v>
      </c>
      <c r="F16527">
        <f t="shared" si="812"/>
        <v>0</v>
      </c>
      <c r="G16527">
        <v>1</v>
      </c>
      <c r="I16527" s="172" t="s">
        <v>305</v>
      </c>
      <c r="J16527" s="173">
        <v>95</v>
      </c>
      <c r="K16527" s="189"/>
      <c r="L16527" s="189"/>
      <c r="M16527" s="189"/>
      <c r="O16527" s="165"/>
      <c r="P16527" s="174"/>
      <c r="Q16527" s="174"/>
      <c r="R16527" s="174"/>
      <c r="S16527" s="166"/>
    </row>
    <row r="16528" spans="1:19" x14ac:dyDescent="0.15">
      <c r="A16528">
        <v>2203</v>
      </c>
      <c r="B16528" t="s">
        <v>305</v>
      </c>
      <c r="C16528">
        <v>96</v>
      </c>
      <c r="D16528">
        <f t="shared" si="810"/>
        <v>0</v>
      </c>
      <c r="E16528">
        <f t="shared" si="811"/>
        <v>0</v>
      </c>
      <c r="F16528">
        <f t="shared" si="812"/>
        <v>0</v>
      </c>
      <c r="G16528">
        <v>1</v>
      </c>
      <c r="I16528" s="172" t="s">
        <v>305</v>
      </c>
      <c r="J16528" s="173">
        <v>96</v>
      </c>
      <c r="K16528" s="189"/>
      <c r="L16528" s="189"/>
      <c r="M16528" s="189"/>
      <c r="O16528" s="165"/>
      <c r="P16528" s="176"/>
      <c r="Q16528" s="176"/>
      <c r="R16528" s="176"/>
      <c r="S16528" s="167"/>
    </row>
    <row r="16529" spans="1:19" x14ac:dyDescent="0.15">
      <c r="A16529">
        <v>2203</v>
      </c>
      <c r="B16529" t="s">
        <v>305</v>
      </c>
      <c r="C16529">
        <v>97</v>
      </c>
      <c r="D16529">
        <f t="shared" si="810"/>
        <v>0</v>
      </c>
      <c r="E16529">
        <f t="shared" si="811"/>
        <v>1</v>
      </c>
      <c r="F16529">
        <f t="shared" si="812"/>
        <v>1</v>
      </c>
      <c r="G16529">
        <v>1</v>
      </c>
      <c r="I16529" s="172" t="s">
        <v>305</v>
      </c>
      <c r="J16529" s="173">
        <v>97</v>
      </c>
      <c r="K16529" s="188">
        <v>0</v>
      </c>
      <c r="L16529" s="188">
        <v>1</v>
      </c>
      <c r="M16529" s="188">
        <v>1</v>
      </c>
      <c r="O16529" s="165"/>
      <c r="P16529" s="176"/>
      <c r="Q16529" s="176"/>
      <c r="R16529" s="176"/>
      <c r="S16529" s="167"/>
    </row>
    <row r="16530" spans="1:19" x14ac:dyDescent="0.15">
      <c r="A16530">
        <v>2203</v>
      </c>
      <c r="B16530" t="s">
        <v>305</v>
      </c>
      <c r="C16530">
        <v>98</v>
      </c>
      <c r="D16530">
        <f t="shared" si="810"/>
        <v>0</v>
      </c>
      <c r="E16530">
        <f t="shared" si="811"/>
        <v>0</v>
      </c>
      <c r="F16530">
        <f t="shared" si="812"/>
        <v>0</v>
      </c>
      <c r="G16530">
        <v>1</v>
      </c>
      <c r="I16530" s="172" t="s">
        <v>305</v>
      </c>
      <c r="J16530" s="173">
        <v>98</v>
      </c>
      <c r="K16530" s="189"/>
      <c r="L16530" s="189"/>
      <c r="M16530" s="189"/>
      <c r="O16530" s="165"/>
      <c r="P16530" s="176"/>
      <c r="Q16530" s="176"/>
      <c r="R16530" s="176"/>
      <c r="S16530" s="167"/>
    </row>
    <row r="16531" spans="1:19" x14ac:dyDescent="0.15">
      <c r="A16531">
        <v>2203</v>
      </c>
      <c r="B16531" t="s">
        <v>305</v>
      </c>
      <c r="C16531">
        <v>99</v>
      </c>
      <c r="D16531">
        <f t="shared" si="810"/>
        <v>0</v>
      </c>
      <c r="E16531">
        <f t="shared" si="811"/>
        <v>0</v>
      </c>
      <c r="F16531">
        <f t="shared" si="812"/>
        <v>0</v>
      </c>
      <c r="G16531">
        <v>1</v>
      </c>
      <c r="I16531" s="172" t="s">
        <v>305</v>
      </c>
      <c r="J16531" s="173">
        <v>99</v>
      </c>
      <c r="K16531" s="189"/>
      <c r="L16531" s="189"/>
      <c r="M16531" s="189"/>
      <c r="O16531" s="165"/>
      <c r="P16531" s="176"/>
      <c r="Q16531" s="176"/>
      <c r="R16531" s="176"/>
      <c r="S16531" s="167"/>
    </row>
    <row r="16532" spans="1:19" x14ac:dyDescent="0.15">
      <c r="A16532">
        <v>2203</v>
      </c>
      <c r="B16532" t="s">
        <v>305</v>
      </c>
      <c r="C16532">
        <v>100</v>
      </c>
      <c r="D16532">
        <f t="shared" si="810"/>
        <v>0</v>
      </c>
      <c r="E16532">
        <f t="shared" si="811"/>
        <v>0</v>
      </c>
      <c r="F16532">
        <f t="shared" si="812"/>
        <v>0</v>
      </c>
      <c r="G16532">
        <v>1</v>
      </c>
      <c r="I16532" s="172" t="s">
        <v>305</v>
      </c>
      <c r="J16532" s="173">
        <v>100</v>
      </c>
      <c r="K16532" s="189"/>
      <c r="L16532" s="189"/>
      <c r="M16532" s="189"/>
      <c r="O16532" s="165"/>
      <c r="P16532" s="176"/>
      <c r="Q16532" s="176"/>
      <c r="R16532" s="176"/>
      <c r="S16532" s="167"/>
    </row>
    <row r="16533" spans="1:19" x14ac:dyDescent="0.15">
      <c r="A16533">
        <v>2203</v>
      </c>
      <c r="B16533" t="s">
        <v>305</v>
      </c>
      <c r="C16533">
        <v>101</v>
      </c>
      <c r="D16533">
        <f t="shared" si="810"/>
        <v>0</v>
      </c>
      <c r="E16533">
        <f t="shared" si="811"/>
        <v>0</v>
      </c>
      <c r="F16533">
        <f t="shared" si="812"/>
        <v>0</v>
      </c>
      <c r="G16533">
        <v>1</v>
      </c>
      <c r="I16533" s="172" t="s">
        <v>305</v>
      </c>
      <c r="J16533" s="173">
        <v>101</v>
      </c>
      <c r="K16533" s="189"/>
      <c r="L16533" s="189"/>
      <c r="M16533" s="189"/>
      <c r="O16533" s="165"/>
      <c r="P16533" s="176"/>
      <c r="Q16533" s="176"/>
      <c r="R16533" s="176"/>
      <c r="S16533" s="167"/>
    </row>
    <row r="16534" spans="1:19" x14ac:dyDescent="0.15">
      <c r="A16534">
        <v>2203</v>
      </c>
      <c r="B16534" t="s">
        <v>305</v>
      </c>
      <c r="C16534">
        <v>102</v>
      </c>
      <c r="D16534">
        <f t="shared" si="810"/>
        <v>0</v>
      </c>
      <c r="E16534">
        <f t="shared" si="811"/>
        <v>0</v>
      </c>
      <c r="F16534">
        <f t="shared" si="812"/>
        <v>0</v>
      </c>
      <c r="G16534">
        <v>1</v>
      </c>
      <c r="I16534" s="172" t="s">
        <v>305</v>
      </c>
      <c r="J16534" s="173">
        <v>102</v>
      </c>
      <c r="K16534" s="189"/>
      <c r="L16534" s="189"/>
      <c r="M16534" s="189"/>
      <c r="O16534" s="165"/>
      <c r="P16534" s="176"/>
      <c r="Q16534" s="176"/>
      <c r="R16534" s="176"/>
      <c r="S16534" s="167"/>
    </row>
    <row r="16535" spans="1:19" x14ac:dyDescent="0.15">
      <c r="A16535">
        <v>2203</v>
      </c>
      <c r="B16535" t="s">
        <v>305</v>
      </c>
      <c r="C16535">
        <v>103</v>
      </c>
      <c r="D16535">
        <f t="shared" si="810"/>
        <v>0</v>
      </c>
      <c r="E16535">
        <f t="shared" si="811"/>
        <v>0</v>
      </c>
      <c r="F16535">
        <f t="shared" si="812"/>
        <v>0</v>
      </c>
      <c r="G16535">
        <v>1</v>
      </c>
      <c r="I16535" s="172" t="s">
        <v>305</v>
      </c>
      <c r="J16535" s="173">
        <v>103</v>
      </c>
      <c r="K16535" s="189"/>
      <c r="L16535" s="189"/>
      <c r="M16535" s="189"/>
      <c r="O16535" s="165"/>
      <c r="P16535" s="176"/>
      <c r="Q16535" s="176"/>
      <c r="R16535" s="176"/>
      <c r="S16535" s="167"/>
    </row>
    <row r="16536" spans="1:19" x14ac:dyDescent="0.15">
      <c r="A16536">
        <v>2203</v>
      </c>
      <c r="B16536" t="s">
        <v>305</v>
      </c>
      <c r="C16536">
        <v>104</v>
      </c>
      <c r="D16536">
        <f t="shared" si="810"/>
        <v>0</v>
      </c>
      <c r="E16536">
        <f t="shared" si="811"/>
        <v>0</v>
      </c>
      <c r="F16536">
        <f t="shared" si="812"/>
        <v>0</v>
      </c>
      <c r="G16536">
        <v>1</v>
      </c>
      <c r="I16536" s="172" t="s">
        <v>305</v>
      </c>
      <c r="J16536" s="173">
        <v>104</v>
      </c>
      <c r="K16536" s="189"/>
      <c r="L16536" s="189"/>
      <c r="M16536" s="189"/>
      <c r="O16536" s="165"/>
      <c r="P16536" s="176"/>
      <c r="Q16536" s="176"/>
      <c r="R16536" s="176"/>
      <c r="S16536" s="167"/>
    </row>
    <row r="16537" spans="1:19" x14ac:dyDescent="0.15">
      <c r="A16537">
        <v>2203</v>
      </c>
      <c r="B16537" t="s">
        <v>305</v>
      </c>
      <c r="C16537">
        <v>105</v>
      </c>
      <c r="D16537">
        <f t="shared" si="810"/>
        <v>0</v>
      </c>
      <c r="E16537">
        <f t="shared" si="811"/>
        <v>0</v>
      </c>
      <c r="F16537">
        <f t="shared" si="812"/>
        <v>0</v>
      </c>
      <c r="G16537">
        <v>1</v>
      </c>
      <c r="I16537" s="172" t="s">
        <v>305</v>
      </c>
      <c r="J16537" s="173">
        <v>105</v>
      </c>
      <c r="K16537" s="189"/>
      <c r="L16537" s="189"/>
      <c r="M16537" s="189"/>
      <c r="O16537" s="165"/>
      <c r="P16537" s="176"/>
      <c r="Q16537" s="176"/>
      <c r="R16537" s="176"/>
      <c r="S16537" s="167"/>
    </row>
    <row r="16538" spans="1:19" x14ac:dyDescent="0.15">
      <c r="A16538">
        <v>2301</v>
      </c>
      <c r="B16538" t="s">
        <v>306</v>
      </c>
      <c r="C16538">
        <v>0</v>
      </c>
      <c r="D16538">
        <f t="shared" si="810"/>
        <v>0</v>
      </c>
      <c r="E16538">
        <f t="shared" si="811"/>
        <v>1</v>
      </c>
      <c r="F16538">
        <f t="shared" si="812"/>
        <v>1</v>
      </c>
      <c r="G16538">
        <v>1</v>
      </c>
      <c r="I16538" s="172" t="s">
        <v>306</v>
      </c>
      <c r="J16538" s="173">
        <v>0</v>
      </c>
      <c r="K16538" s="188">
        <v>0</v>
      </c>
      <c r="L16538" s="188">
        <v>1</v>
      </c>
      <c r="M16538" s="188">
        <v>1</v>
      </c>
      <c r="O16538" s="165"/>
      <c r="P16538" s="174"/>
      <c r="Q16538" s="174"/>
      <c r="R16538" s="174"/>
      <c r="S16538" s="166"/>
    </row>
    <row r="16539" spans="1:19" x14ac:dyDescent="0.15">
      <c r="A16539">
        <v>2301</v>
      </c>
      <c r="B16539" t="s">
        <v>306</v>
      </c>
      <c r="C16539">
        <v>1</v>
      </c>
      <c r="D16539">
        <f t="shared" si="810"/>
        <v>1</v>
      </c>
      <c r="E16539">
        <f t="shared" si="811"/>
        <v>0</v>
      </c>
      <c r="F16539">
        <f t="shared" si="812"/>
        <v>1</v>
      </c>
      <c r="G16539">
        <v>1</v>
      </c>
      <c r="I16539" s="172" t="s">
        <v>306</v>
      </c>
      <c r="J16539" s="173">
        <v>1</v>
      </c>
      <c r="K16539" s="188">
        <v>1</v>
      </c>
      <c r="L16539" s="188">
        <v>0</v>
      </c>
      <c r="M16539" s="188">
        <v>1</v>
      </c>
      <c r="O16539" s="165"/>
      <c r="P16539" s="174"/>
      <c r="Q16539" s="174"/>
      <c r="R16539" s="174"/>
      <c r="S16539" s="166"/>
    </row>
    <row r="16540" spans="1:19" x14ac:dyDescent="0.15">
      <c r="A16540">
        <v>2301</v>
      </c>
      <c r="B16540" t="s">
        <v>306</v>
      </c>
      <c r="C16540">
        <v>2</v>
      </c>
      <c r="D16540">
        <f t="shared" si="810"/>
        <v>2</v>
      </c>
      <c r="E16540">
        <f t="shared" si="811"/>
        <v>2</v>
      </c>
      <c r="F16540">
        <f t="shared" si="812"/>
        <v>4</v>
      </c>
      <c r="G16540">
        <v>1</v>
      </c>
      <c r="I16540" s="172" t="s">
        <v>306</v>
      </c>
      <c r="J16540" s="173">
        <v>2</v>
      </c>
      <c r="K16540" s="188">
        <v>2</v>
      </c>
      <c r="L16540" s="188">
        <v>2</v>
      </c>
      <c r="M16540" s="188">
        <v>4</v>
      </c>
      <c r="O16540" s="165"/>
      <c r="P16540" s="174"/>
      <c r="Q16540" s="174"/>
      <c r="R16540" s="174"/>
      <c r="S16540" s="166"/>
    </row>
    <row r="16541" spans="1:19" x14ac:dyDescent="0.15">
      <c r="A16541">
        <v>2301</v>
      </c>
      <c r="B16541" t="s">
        <v>306</v>
      </c>
      <c r="C16541">
        <v>3</v>
      </c>
      <c r="D16541">
        <f t="shared" ref="D16541:D16604" si="813">K16541</f>
        <v>1</v>
      </c>
      <c r="E16541">
        <f t="shared" ref="E16541:E16604" si="814">L16541</f>
        <v>1</v>
      </c>
      <c r="F16541">
        <f t="shared" ref="F16541:F16604" si="815">M16541</f>
        <v>2</v>
      </c>
      <c r="G16541">
        <v>1</v>
      </c>
      <c r="I16541" s="172" t="s">
        <v>306</v>
      </c>
      <c r="J16541" s="173">
        <v>3</v>
      </c>
      <c r="K16541" s="188">
        <v>1</v>
      </c>
      <c r="L16541" s="188">
        <v>1</v>
      </c>
      <c r="M16541" s="188">
        <v>2</v>
      </c>
      <c r="O16541" s="165"/>
      <c r="P16541" s="174"/>
      <c r="Q16541" s="174"/>
      <c r="R16541" s="174"/>
      <c r="S16541" s="166"/>
    </row>
    <row r="16542" spans="1:19" x14ac:dyDescent="0.15">
      <c r="A16542">
        <v>2301</v>
      </c>
      <c r="B16542" t="s">
        <v>306</v>
      </c>
      <c r="C16542">
        <v>4</v>
      </c>
      <c r="D16542">
        <f t="shared" si="813"/>
        <v>2</v>
      </c>
      <c r="E16542">
        <f t="shared" si="814"/>
        <v>1</v>
      </c>
      <c r="F16542">
        <f t="shared" si="815"/>
        <v>3</v>
      </c>
      <c r="G16542">
        <v>1</v>
      </c>
      <c r="I16542" s="172" t="s">
        <v>306</v>
      </c>
      <c r="J16542" s="173">
        <v>4</v>
      </c>
      <c r="K16542" s="188">
        <v>2</v>
      </c>
      <c r="L16542" s="188">
        <v>1</v>
      </c>
      <c r="M16542" s="188">
        <v>3</v>
      </c>
      <c r="O16542" s="165"/>
      <c r="P16542" s="174"/>
      <c r="Q16542" s="174"/>
      <c r="R16542" s="174"/>
      <c r="S16542" s="166"/>
    </row>
    <row r="16543" spans="1:19" x14ac:dyDescent="0.15">
      <c r="A16543">
        <v>2301</v>
      </c>
      <c r="B16543" t="s">
        <v>306</v>
      </c>
      <c r="C16543">
        <v>5</v>
      </c>
      <c r="D16543">
        <f t="shared" si="813"/>
        <v>1</v>
      </c>
      <c r="E16543">
        <f t="shared" si="814"/>
        <v>3</v>
      </c>
      <c r="F16543">
        <f t="shared" si="815"/>
        <v>4</v>
      </c>
      <c r="G16543">
        <v>1</v>
      </c>
      <c r="I16543" s="172" t="s">
        <v>306</v>
      </c>
      <c r="J16543" s="173">
        <v>5</v>
      </c>
      <c r="K16543" s="188">
        <v>1</v>
      </c>
      <c r="L16543" s="188">
        <v>3</v>
      </c>
      <c r="M16543" s="188">
        <v>4</v>
      </c>
      <c r="O16543" s="165"/>
      <c r="P16543" s="174"/>
      <c r="Q16543" s="174"/>
      <c r="R16543" s="174"/>
      <c r="S16543" s="166"/>
    </row>
    <row r="16544" spans="1:19" x14ac:dyDescent="0.15">
      <c r="A16544">
        <v>2301</v>
      </c>
      <c r="B16544" t="s">
        <v>306</v>
      </c>
      <c r="C16544">
        <v>6</v>
      </c>
      <c r="D16544">
        <f t="shared" si="813"/>
        <v>1</v>
      </c>
      <c r="E16544">
        <f t="shared" si="814"/>
        <v>1</v>
      </c>
      <c r="F16544">
        <f t="shared" si="815"/>
        <v>2</v>
      </c>
      <c r="G16544">
        <v>1</v>
      </c>
      <c r="I16544" s="172" t="s">
        <v>306</v>
      </c>
      <c r="J16544" s="173">
        <v>6</v>
      </c>
      <c r="K16544" s="188">
        <v>1</v>
      </c>
      <c r="L16544" s="188">
        <v>1</v>
      </c>
      <c r="M16544" s="188">
        <v>2</v>
      </c>
      <c r="O16544" s="165"/>
      <c r="P16544" s="174"/>
      <c r="Q16544" s="174"/>
      <c r="R16544" s="174"/>
      <c r="S16544" s="166"/>
    </row>
    <row r="16545" spans="1:19" x14ac:dyDescent="0.15">
      <c r="A16545">
        <v>2301</v>
      </c>
      <c r="B16545" t="s">
        <v>306</v>
      </c>
      <c r="C16545">
        <v>7</v>
      </c>
      <c r="D16545">
        <f t="shared" si="813"/>
        <v>2</v>
      </c>
      <c r="E16545">
        <f t="shared" si="814"/>
        <v>1</v>
      </c>
      <c r="F16545">
        <f t="shared" si="815"/>
        <v>3</v>
      </c>
      <c r="G16545">
        <v>1</v>
      </c>
      <c r="I16545" s="172" t="s">
        <v>306</v>
      </c>
      <c r="J16545" s="173">
        <v>7</v>
      </c>
      <c r="K16545" s="188">
        <v>2</v>
      </c>
      <c r="L16545" s="188">
        <v>1</v>
      </c>
      <c r="M16545" s="188">
        <v>3</v>
      </c>
      <c r="O16545" s="165"/>
      <c r="P16545" s="174"/>
      <c r="Q16545" s="174"/>
      <c r="R16545" s="174"/>
      <c r="S16545" s="166"/>
    </row>
    <row r="16546" spans="1:19" x14ac:dyDescent="0.15">
      <c r="A16546">
        <v>2301</v>
      </c>
      <c r="B16546" t="s">
        <v>306</v>
      </c>
      <c r="C16546">
        <v>8</v>
      </c>
      <c r="D16546">
        <f t="shared" si="813"/>
        <v>3</v>
      </c>
      <c r="E16546">
        <f t="shared" si="814"/>
        <v>2</v>
      </c>
      <c r="F16546">
        <f t="shared" si="815"/>
        <v>5</v>
      </c>
      <c r="G16546">
        <v>1</v>
      </c>
      <c r="I16546" s="172" t="s">
        <v>306</v>
      </c>
      <c r="J16546" s="173">
        <v>8</v>
      </c>
      <c r="K16546" s="188">
        <v>3</v>
      </c>
      <c r="L16546" s="188">
        <v>2</v>
      </c>
      <c r="M16546" s="188">
        <v>5</v>
      </c>
      <c r="O16546" s="165"/>
      <c r="P16546" s="174"/>
      <c r="Q16546" s="174"/>
      <c r="R16546" s="174"/>
      <c r="S16546" s="166"/>
    </row>
    <row r="16547" spans="1:19" x14ac:dyDescent="0.15">
      <c r="A16547">
        <v>2301</v>
      </c>
      <c r="B16547" t="s">
        <v>306</v>
      </c>
      <c r="C16547">
        <v>9</v>
      </c>
      <c r="D16547">
        <f t="shared" si="813"/>
        <v>2</v>
      </c>
      <c r="E16547">
        <f t="shared" si="814"/>
        <v>2</v>
      </c>
      <c r="F16547">
        <f t="shared" si="815"/>
        <v>4</v>
      </c>
      <c r="G16547">
        <v>1</v>
      </c>
      <c r="I16547" s="172" t="s">
        <v>306</v>
      </c>
      <c r="J16547" s="173">
        <v>9</v>
      </c>
      <c r="K16547" s="188">
        <v>2</v>
      </c>
      <c r="L16547" s="188">
        <v>2</v>
      </c>
      <c r="M16547" s="188">
        <v>4</v>
      </c>
      <c r="O16547" s="165"/>
      <c r="P16547" s="174"/>
      <c r="Q16547" s="174"/>
      <c r="R16547" s="174"/>
      <c r="S16547" s="166"/>
    </row>
    <row r="16548" spans="1:19" x14ac:dyDescent="0.15">
      <c r="A16548">
        <v>2301</v>
      </c>
      <c r="B16548" t="s">
        <v>306</v>
      </c>
      <c r="C16548">
        <v>10</v>
      </c>
      <c r="D16548">
        <f t="shared" si="813"/>
        <v>0</v>
      </c>
      <c r="E16548">
        <f t="shared" si="814"/>
        <v>2</v>
      </c>
      <c r="F16548">
        <f t="shared" si="815"/>
        <v>2</v>
      </c>
      <c r="G16548">
        <v>1</v>
      </c>
      <c r="I16548" s="172" t="s">
        <v>306</v>
      </c>
      <c r="J16548" s="173">
        <v>10</v>
      </c>
      <c r="K16548" s="188">
        <v>0</v>
      </c>
      <c r="L16548" s="188">
        <v>2</v>
      </c>
      <c r="M16548" s="188">
        <v>2</v>
      </c>
      <c r="O16548" s="165"/>
      <c r="P16548" s="174"/>
      <c r="Q16548" s="174"/>
      <c r="R16548" s="174"/>
      <c r="S16548" s="166"/>
    </row>
    <row r="16549" spans="1:19" x14ac:dyDescent="0.15">
      <c r="A16549">
        <v>2301</v>
      </c>
      <c r="B16549" t="s">
        <v>306</v>
      </c>
      <c r="C16549">
        <v>11</v>
      </c>
      <c r="D16549">
        <f t="shared" si="813"/>
        <v>3</v>
      </c>
      <c r="E16549">
        <f t="shared" si="814"/>
        <v>0</v>
      </c>
      <c r="F16549">
        <f t="shared" si="815"/>
        <v>3</v>
      </c>
      <c r="G16549">
        <v>1</v>
      </c>
      <c r="I16549" s="172" t="s">
        <v>306</v>
      </c>
      <c r="J16549" s="173">
        <v>11</v>
      </c>
      <c r="K16549" s="188">
        <v>3</v>
      </c>
      <c r="L16549" s="188">
        <v>0</v>
      </c>
      <c r="M16549" s="188">
        <v>3</v>
      </c>
      <c r="O16549" s="165"/>
      <c r="P16549" s="174"/>
      <c r="Q16549" s="174"/>
      <c r="R16549" s="174"/>
      <c r="S16549" s="166"/>
    </row>
    <row r="16550" spans="1:19" x14ac:dyDescent="0.15">
      <c r="A16550">
        <v>2301</v>
      </c>
      <c r="B16550" t="s">
        <v>306</v>
      </c>
      <c r="C16550">
        <v>12</v>
      </c>
      <c r="D16550">
        <f t="shared" si="813"/>
        <v>2</v>
      </c>
      <c r="E16550">
        <f t="shared" si="814"/>
        <v>2</v>
      </c>
      <c r="F16550">
        <f t="shared" si="815"/>
        <v>4</v>
      </c>
      <c r="G16550">
        <v>1</v>
      </c>
      <c r="I16550" s="172" t="s">
        <v>306</v>
      </c>
      <c r="J16550" s="173">
        <v>12</v>
      </c>
      <c r="K16550" s="188">
        <v>2</v>
      </c>
      <c r="L16550" s="188">
        <v>2</v>
      </c>
      <c r="M16550" s="188">
        <v>4</v>
      </c>
      <c r="O16550" s="165"/>
      <c r="P16550" s="174"/>
      <c r="Q16550" s="174"/>
      <c r="R16550" s="174"/>
      <c r="S16550" s="166"/>
    </row>
    <row r="16551" spans="1:19" x14ac:dyDescent="0.15">
      <c r="A16551">
        <v>2301</v>
      </c>
      <c r="B16551" t="s">
        <v>306</v>
      </c>
      <c r="C16551">
        <v>13</v>
      </c>
      <c r="D16551">
        <f t="shared" si="813"/>
        <v>1</v>
      </c>
      <c r="E16551">
        <f t="shared" si="814"/>
        <v>1</v>
      </c>
      <c r="F16551">
        <f t="shared" si="815"/>
        <v>2</v>
      </c>
      <c r="G16551">
        <v>1</v>
      </c>
      <c r="I16551" s="172" t="s">
        <v>306</v>
      </c>
      <c r="J16551" s="173">
        <v>13</v>
      </c>
      <c r="K16551" s="188">
        <v>1</v>
      </c>
      <c r="L16551" s="188">
        <v>1</v>
      </c>
      <c r="M16551" s="188">
        <v>2</v>
      </c>
      <c r="O16551" s="165"/>
      <c r="P16551" s="174"/>
      <c r="Q16551" s="174"/>
      <c r="R16551" s="174"/>
      <c r="S16551" s="166"/>
    </row>
    <row r="16552" spans="1:19" x14ac:dyDescent="0.15">
      <c r="A16552">
        <v>2301</v>
      </c>
      <c r="B16552" t="s">
        <v>306</v>
      </c>
      <c r="C16552">
        <v>14</v>
      </c>
      <c r="D16552">
        <f t="shared" si="813"/>
        <v>1</v>
      </c>
      <c r="E16552">
        <f t="shared" si="814"/>
        <v>4</v>
      </c>
      <c r="F16552">
        <f t="shared" si="815"/>
        <v>5</v>
      </c>
      <c r="G16552">
        <v>1</v>
      </c>
      <c r="I16552" s="172" t="s">
        <v>306</v>
      </c>
      <c r="J16552" s="173">
        <v>14</v>
      </c>
      <c r="K16552" s="188">
        <v>1</v>
      </c>
      <c r="L16552" s="188">
        <v>4</v>
      </c>
      <c r="M16552" s="188">
        <v>5</v>
      </c>
      <c r="O16552" s="165"/>
      <c r="P16552" s="174"/>
      <c r="Q16552" s="174"/>
      <c r="R16552" s="174"/>
      <c r="S16552" s="166"/>
    </row>
    <row r="16553" spans="1:19" x14ac:dyDescent="0.15">
      <c r="A16553">
        <v>2301</v>
      </c>
      <c r="B16553" t="s">
        <v>306</v>
      </c>
      <c r="C16553">
        <v>15</v>
      </c>
      <c r="D16553">
        <f t="shared" si="813"/>
        <v>1</v>
      </c>
      <c r="E16553">
        <f t="shared" si="814"/>
        <v>2</v>
      </c>
      <c r="F16553">
        <f t="shared" si="815"/>
        <v>3</v>
      </c>
      <c r="G16553">
        <v>1</v>
      </c>
      <c r="I16553" s="172" t="s">
        <v>306</v>
      </c>
      <c r="J16553" s="173">
        <v>15</v>
      </c>
      <c r="K16553" s="188">
        <v>1</v>
      </c>
      <c r="L16553" s="188">
        <v>2</v>
      </c>
      <c r="M16553" s="188">
        <v>3</v>
      </c>
      <c r="O16553" s="165"/>
      <c r="P16553" s="174"/>
      <c r="Q16553" s="174"/>
      <c r="R16553" s="174"/>
      <c r="S16553" s="166"/>
    </row>
    <row r="16554" spans="1:19" x14ac:dyDescent="0.15">
      <c r="A16554">
        <v>2301</v>
      </c>
      <c r="B16554" t="s">
        <v>306</v>
      </c>
      <c r="C16554">
        <v>16</v>
      </c>
      <c r="D16554">
        <f t="shared" si="813"/>
        <v>2</v>
      </c>
      <c r="E16554">
        <f t="shared" si="814"/>
        <v>2</v>
      </c>
      <c r="F16554">
        <f t="shared" si="815"/>
        <v>4</v>
      </c>
      <c r="G16554">
        <v>1</v>
      </c>
      <c r="I16554" s="172" t="s">
        <v>306</v>
      </c>
      <c r="J16554" s="173">
        <v>16</v>
      </c>
      <c r="K16554" s="188">
        <v>2</v>
      </c>
      <c r="L16554" s="188">
        <v>2</v>
      </c>
      <c r="M16554" s="188">
        <v>4</v>
      </c>
      <c r="O16554" s="165"/>
      <c r="P16554" s="174"/>
      <c r="Q16554" s="174"/>
      <c r="R16554" s="174"/>
      <c r="S16554" s="166"/>
    </row>
    <row r="16555" spans="1:19" x14ac:dyDescent="0.15">
      <c r="A16555">
        <v>2301</v>
      </c>
      <c r="B16555" t="s">
        <v>306</v>
      </c>
      <c r="C16555">
        <v>17</v>
      </c>
      <c r="D16555">
        <f t="shared" si="813"/>
        <v>1</v>
      </c>
      <c r="E16555">
        <f t="shared" si="814"/>
        <v>0</v>
      </c>
      <c r="F16555">
        <f t="shared" si="815"/>
        <v>1</v>
      </c>
      <c r="G16555">
        <v>1</v>
      </c>
      <c r="I16555" s="172" t="s">
        <v>306</v>
      </c>
      <c r="J16555" s="173">
        <v>17</v>
      </c>
      <c r="K16555" s="188">
        <v>1</v>
      </c>
      <c r="L16555" s="188">
        <v>0</v>
      </c>
      <c r="M16555" s="188">
        <v>1</v>
      </c>
      <c r="O16555" s="165"/>
      <c r="P16555" s="174"/>
      <c r="Q16555" s="174"/>
      <c r="R16555" s="174"/>
      <c r="S16555" s="166"/>
    </row>
    <row r="16556" spans="1:19" x14ac:dyDescent="0.15">
      <c r="A16556">
        <v>2301</v>
      </c>
      <c r="B16556" t="s">
        <v>306</v>
      </c>
      <c r="C16556">
        <v>18</v>
      </c>
      <c r="D16556">
        <f t="shared" si="813"/>
        <v>4</v>
      </c>
      <c r="E16556">
        <f t="shared" si="814"/>
        <v>2</v>
      </c>
      <c r="F16556">
        <f t="shared" si="815"/>
        <v>6</v>
      </c>
      <c r="G16556">
        <v>1</v>
      </c>
      <c r="I16556" s="172" t="s">
        <v>306</v>
      </c>
      <c r="J16556" s="173">
        <v>18</v>
      </c>
      <c r="K16556" s="188">
        <v>4</v>
      </c>
      <c r="L16556" s="188">
        <v>2</v>
      </c>
      <c r="M16556" s="188">
        <v>6</v>
      </c>
      <c r="O16556" s="165"/>
      <c r="P16556" s="174"/>
      <c r="Q16556" s="174"/>
      <c r="R16556" s="174"/>
      <c r="S16556" s="166"/>
    </row>
    <row r="16557" spans="1:19" x14ac:dyDescent="0.15">
      <c r="A16557">
        <v>2301</v>
      </c>
      <c r="B16557" t="s">
        <v>306</v>
      </c>
      <c r="C16557">
        <v>19</v>
      </c>
      <c r="D16557">
        <f t="shared" si="813"/>
        <v>1</v>
      </c>
      <c r="E16557">
        <f t="shared" si="814"/>
        <v>4</v>
      </c>
      <c r="F16557">
        <f t="shared" si="815"/>
        <v>5</v>
      </c>
      <c r="G16557">
        <v>1</v>
      </c>
      <c r="I16557" s="172" t="s">
        <v>306</v>
      </c>
      <c r="J16557" s="173">
        <v>19</v>
      </c>
      <c r="K16557" s="188">
        <v>1</v>
      </c>
      <c r="L16557" s="188">
        <v>4</v>
      </c>
      <c r="M16557" s="188">
        <v>5</v>
      </c>
      <c r="O16557" s="165"/>
      <c r="P16557" s="174"/>
      <c r="Q16557" s="174"/>
      <c r="R16557" s="174"/>
      <c r="S16557" s="166"/>
    </row>
    <row r="16558" spans="1:19" x14ac:dyDescent="0.15">
      <c r="A16558">
        <v>2301</v>
      </c>
      <c r="B16558" t="s">
        <v>306</v>
      </c>
      <c r="C16558">
        <v>20</v>
      </c>
      <c r="D16558">
        <f t="shared" si="813"/>
        <v>3</v>
      </c>
      <c r="E16558">
        <f t="shared" si="814"/>
        <v>3</v>
      </c>
      <c r="F16558">
        <f t="shared" si="815"/>
        <v>6</v>
      </c>
      <c r="G16558">
        <v>1</v>
      </c>
      <c r="I16558" s="172" t="s">
        <v>306</v>
      </c>
      <c r="J16558" s="173">
        <v>20</v>
      </c>
      <c r="K16558" s="188">
        <v>3</v>
      </c>
      <c r="L16558" s="188">
        <v>3</v>
      </c>
      <c r="M16558" s="188">
        <v>6</v>
      </c>
      <c r="O16558" s="165"/>
      <c r="P16558" s="174"/>
      <c r="Q16558" s="174"/>
      <c r="R16558" s="174"/>
      <c r="S16558" s="166"/>
    </row>
    <row r="16559" spans="1:19" x14ac:dyDescent="0.15">
      <c r="A16559">
        <v>2301</v>
      </c>
      <c r="B16559" t="s">
        <v>306</v>
      </c>
      <c r="C16559">
        <v>21</v>
      </c>
      <c r="D16559">
        <f t="shared" si="813"/>
        <v>4</v>
      </c>
      <c r="E16559">
        <f t="shared" si="814"/>
        <v>0</v>
      </c>
      <c r="F16559">
        <f t="shared" si="815"/>
        <v>4</v>
      </c>
      <c r="G16559">
        <v>1</v>
      </c>
      <c r="I16559" s="172" t="s">
        <v>306</v>
      </c>
      <c r="J16559" s="173">
        <v>21</v>
      </c>
      <c r="K16559" s="188">
        <v>4</v>
      </c>
      <c r="L16559" s="188">
        <v>0</v>
      </c>
      <c r="M16559" s="188">
        <v>4</v>
      </c>
      <c r="O16559" s="165"/>
      <c r="P16559" s="174"/>
      <c r="Q16559" s="174"/>
      <c r="R16559" s="174"/>
      <c r="S16559" s="166"/>
    </row>
    <row r="16560" spans="1:19" x14ac:dyDescent="0.15">
      <c r="A16560">
        <v>2301</v>
      </c>
      <c r="B16560" t="s">
        <v>306</v>
      </c>
      <c r="C16560">
        <v>22</v>
      </c>
      <c r="D16560">
        <f t="shared" si="813"/>
        <v>2</v>
      </c>
      <c r="E16560">
        <f t="shared" si="814"/>
        <v>0</v>
      </c>
      <c r="F16560">
        <f t="shared" si="815"/>
        <v>2</v>
      </c>
      <c r="G16560">
        <v>1</v>
      </c>
      <c r="I16560" s="172" t="s">
        <v>306</v>
      </c>
      <c r="J16560" s="173">
        <v>22</v>
      </c>
      <c r="K16560" s="188">
        <v>2</v>
      </c>
      <c r="L16560" s="188">
        <v>0</v>
      </c>
      <c r="M16560" s="188">
        <v>2</v>
      </c>
      <c r="O16560" s="165"/>
      <c r="P16560" s="174"/>
      <c r="Q16560" s="174"/>
      <c r="R16560" s="174"/>
      <c r="S16560" s="166"/>
    </row>
    <row r="16561" spans="1:19" x14ac:dyDescent="0.15">
      <c r="A16561">
        <v>2301</v>
      </c>
      <c r="B16561" t="s">
        <v>306</v>
      </c>
      <c r="C16561">
        <v>23</v>
      </c>
      <c r="D16561">
        <f t="shared" si="813"/>
        <v>0</v>
      </c>
      <c r="E16561">
        <f t="shared" si="814"/>
        <v>2</v>
      </c>
      <c r="F16561">
        <f t="shared" si="815"/>
        <v>2</v>
      </c>
      <c r="G16561">
        <v>1</v>
      </c>
      <c r="I16561" s="172" t="s">
        <v>306</v>
      </c>
      <c r="J16561" s="173">
        <v>23</v>
      </c>
      <c r="K16561" s="188">
        <v>0</v>
      </c>
      <c r="L16561" s="188">
        <v>2</v>
      </c>
      <c r="M16561" s="188">
        <v>2</v>
      </c>
      <c r="O16561" s="165"/>
      <c r="P16561" s="174"/>
      <c r="Q16561" s="174"/>
      <c r="R16561" s="174"/>
      <c r="S16561" s="166"/>
    </row>
    <row r="16562" spans="1:19" x14ac:dyDescent="0.15">
      <c r="A16562">
        <v>2301</v>
      </c>
      <c r="B16562" t="s">
        <v>306</v>
      </c>
      <c r="C16562">
        <v>24</v>
      </c>
      <c r="D16562">
        <f t="shared" si="813"/>
        <v>0</v>
      </c>
      <c r="E16562">
        <f t="shared" si="814"/>
        <v>0</v>
      </c>
      <c r="F16562">
        <f t="shared" si="815"/>
        <v>0</v>
      </c>
      <c r="G16562">
        <v>1</v>
      </c>
      <c r="I16562" s="172" t="s">
        <v>306</v>
      </c>
      <c r="J16562" s="173">
        <v>24</v>
      </c>
      <c r="K16562" s="189"/>
      <c r="L16562" s="189"/>
      <c r="M16562" s="189"/>
      <c r="O16562" s="165"/>
      <c r="P16562" s="174"/>
      <c r="Q16562" s="174"/>
      <c r="R16562" s="174"/>
      <c r="S16562" s="166"/>
    </row>
    <row r="16563" spans="1:19" x14ac:dyDescent="0.15">
      <c r="A16563">
        <v>2301</v>
      </c>
      <c r="B16563" t="s">
        <v>306</v>
      </c>
      <c r="C16563">
        <v>25</v>
      </c>
      <c r="D16563">
        <f t="shared" si="813"/>
        <v>1</v>
      </c>
      <c r="E16563">
        <f t="shared" si="814"/>
        <v>1</v>
      </c>
      <c r="F16563">
        <f t="shared" si="815"/>
        <v>2</v>
      </c>
      <c r="G16563">
        <v>1</v>
      </c>
      <c r="I16563" s="172" t="s">
        <v>306</v>
      </c>
      <c r="J16563" s="173">
        <v>25</v>
      </c>
      <c r="K16563" s="188">
        <v>1</v>
      </c>
      <c r="L16563" s="188">
        <v>1</v>
      </c>
      <c r="M16563" s="188">
        <v>2</v>
      </c>
      <c r="O16563" s="165"/>
      <c r="P16563" s="174"/>
      <c r="Q16563" s="174"/>
      <c r="R16563" s="174"/>
      <c r="S16563" s="166"/>
    </row>
    <row r="16564" spans="1:19" x14ac:dyDescent="0.15">
      <c r="A16564">
        <v>2301</v>
      </c>
      <c r="B16564" t="s">
        <v>306</v>
      </c>
      <c r="C16564">
        <v>26</v>
      </c>
      <c r="D16564">
        <f t="shared" si="813"/>
        <v>0</v>
      </c>
      <c r="E16564">
        <f t="shared" si="814"/>
        <v>3</v>
      </c>
      <c r="F16564">
        <f t="shared" si="815"/>
        <v>3</v>
      </c>
      <c r="G16564">
        <v>1</v>
      </c>
      <c r="I16564" s="172" t="s">
        <v>306</v>
      </c>
      <c r="J16564" s="173">
        <v>26</v>
      </c>
      <c r="K16564" s="188">
        <v>0</v>
      </c>
      <c r="L16564" s="188">
        <v>3</v>
      </c>
      <c r="M16564" s="188">
        <v>3</v>
      </c>
      <c r="O16564" s="165"/>
      <c r="P16564" s="176"/>
      <c r="Q16564" s="176"/>
      <c r="R16564" s="176"/>
      <c r="S16564" s="167"/>
    </row>
    <row r="16565" spans="1:19" x14ac:dyDescent="0.15">
      <c r="A16565">
        <v>2301</v>
      </c>
      <c r="B16565" t="s">
        <v>306</v>
      </c>
      <c r="C16565">
        <v>27</v>
      </c>
      <c r="D16565">
        <f t="shared" si="813"/>
        <v>0</v>
      </c>
      <c r="E16565">
        <f t="shared" si="814"/>
        <v>1</v>
      </c>
      <c r="F16565">
        <f t="shared" si="815"/>
        <v>1</v>
      </c>
      <c r="G16565">
        <v>1</v>
      </c>
      <c r="I16565" s="172" t="s">
        <v>306</v>
      </c>
      <c r="J16565" s="173">
        <v>27</v>
      </c>
      <c r="K16565" s="188">
        <v>0</v>
      </c>
      <c r="L16565" s="188">
        <v>1</v>
      </c>
      <c r="M16565" s="188">
        <v>1</v>
      </c>
      <c r="O16565" s="165"/>
      <c r="P16565" s="174"/>
      <c r="Q16565" s="174"/>
      <c r="R16565" s="174"/>
      <c r="S16565" s="166"/>
    </row>
    <row r="16566" spans="1:19" x14ac:dyDescent="0.15">
      <c r="A16566">
        <v>2301</v>
      </c>
      <c r="B16566" t="s">
        <v>306</v>
      </c>
      <c r="C16566">
        <v>28</v>
      </c>
      <c r="D16566">
        <f t="shared" si="813"/>
        <v>2</v>
      </c>
      <c r="E16566">
        <f t="shared" si="814"/>
        <v>1</v>
      </c>
      <c r="F16566">
        <f t="shared" si="815"/>
        <v>3</v>
      </c>
      <c r="G16566">
        <v>1</v>
      </c>
      <c r="I16566" s="172" t="s">
        <v>306</v>
      </c>
      <c r="J16566" s="173">
        <v>28</v>
      </c>
      <c r="K16566" s="188">
        <v>2</v>
      </c>
      <c r="L16566" s="188">
        <v>1</v>
      </c>
      <c r="M16566" s="188">
        <v>3</v>
      </c>
      <c r="O16566" s="165"/>
      <c r="P16566" s="174"/>
      <c r="Q16566" s="174"/>
      <c r="R16566" s="174"/>
      <c r="S16566" s="166"/>
    </row>
    <row r="16567" spans="1:19" x14ac:dyDescent="0.15">
      <c r="A16567">
        <v>2301</v>
      </c>
      <c r="B16567" t="s">
        <v>306</v>
      </c>
      <c r="C16567">
        <v>29</v>
      </c>
      <c r="D16567">
        <f t="shared" si="813"/>
        <v>1</v>
      </c>
      <c r="E16567">
        <f t="shared" si="814"/>
        <v>1</v>
      </c>
      <c r="F16567">
        <f t="shared" si="815"/>
        <v>2</v>
      </c>
      <c r="G16567">
        <v>1</v>
      </c>
      <c r="I16567" s="172" t="s">
        <v>306</v>
      </c>
      <c r="J16567" s="173">
        <v>29</v>
      </c>
      <c r="K16567" s="188">
        <v>1</v>
      </c>
      <c r="L16567" s="188">
        <v>1</v>
      </c>
      <c r="M16567" s="188">
        <v>2</v>
      </c>
      <c r="O16567" s="165"/>
      <c r="P16567" s="174"/>
      <c r="Q16567" s="174"/>
      <c r="R16567" s="174"/>
      <c r="S16567" s="166"/>
    </row>
    <row r="16568" spans="1:19" x14ac:dyDescent="0.15">
      <c r="A16568">
        <v>2301</v>
      </c>
      <c r="B16568" t="s">
        <v>306</v>
      </c>
      <c r="C16568">
        <v>30</v>
      </c>
      <c r="D16568">
        <f t="shared" si="813"/>
        <v>0</v>
      </c>
      <c r="E16568">
        <f t="shared" si="814"/>
        <v>0</v>
      </c>
      <c r="F16568">
        <f t="shared" si="815"/>
        <v>0</v>
      </c>
      <c r="G16568">
        <v>1</v>
      </c>
      <c r="I16568" s="172" t="s">
        <v>306</v>
      </c>
      <c r="J16568" s="173">
        <v>30</v>
      </c>
      <c r="K16568" s="189"/>
      <c r="L16568" s="189"/>
      <c r="M16568" s="189"/>
      <c r="O16568" s="165"/>
      <c r="P16568" s="174"/>
      <c r="Q16568" s="174"/>
      <c r="R16568" s="174"/>
      <c r="S16568" s="166"/>
    </row>
    <row r="16569" spans="1:19" x14ac:dyDescent="0.15">
      <c r="A16569">
        <v>2301</v>
      </c>
      <c r="B16569" t="s">
        <v>306</v>
      </c>
      <c r="C16569">
        <v>31</v>
      </c>
      <c r="D16569">
        <f t="shared" si="813"/>
        <v>1</v>
      </c>
      <c r="E16569">
        <f t="shared" si="814"/>
        <v>0</v>
      </c>
      <c r="F16569">
        <f t="shared" si="815"/>
        <v>1</v>
      </c>
      <c r="G16569">
        <v>1</v>
      </c>
      <c r="I16569" s="172" t="s">
        <v>306</v>
      </c>
      <c r="J16569" s="173">
        <v>31</v>
      </c>
      <c r="K16569" s="188">
        <v>1</v>
      </c>
      <c r="L16569" s="188">
        <v>0</v>
      </c>
      <c r="M16569" s="188">
        <v>1</v>
      </c>
      <c r="O16569" s="165"/>
      <c r="P16569" s="174"/>
      <c r="Q16569" s="174"/>
      <c r="R16569" s="174"/>
      <c r="S16569" s="166"/>
    </row>
    <row r="16570" spans="1:19" x14ac:dyDescent="0.15">
      <c r="A16570">
        <v>2301</v>
      </c>
      <c r="B16570" t="s">
        <v>306</v>
      </c>
      <c r="C16570">
        <v>32</v>
      </c>
      <c r="D16570">
        <f t="shared" si="813"/>
        <v>0</v>
      </c>
      <c r="E16570">
        <f t="shared" si="814"/>
        <v>3</v>
      </c>
      <c r="F16570">
        <f t="shared" si="815"/>
        <v>3</v>
      </c>
      <c r="G16570">
        <v>1</v>
      </c>
      <c r="I16570" s="172" t="s">
        <v>306</v>
      </c>
      <c r="J16570" s="173">
        <v>32</v>
      </c>
      <c r="K16570" s="188">
        <v>0</v>
      </c>
      <c r="L16570" s="188">
        <v>3</v>
      </c>
      <c r="M16570" s="188">
        <v>3</v>
      </c>
      <c r="O16570" s="165"/>
      <c r="P16570" s="174"/>
      <c r="Q16570" s="174"/>
      <c r="R16570" s="174"/>
      <c r="S16570" s="166"/>
    </row>
    <row r="16571" spans="1:19" x14ac:dyDescent="0.15">
      <c r="A16571">
        <v>2301</v>
      </c>
      <c r="B16571" t="s">
        <v>306</v>
      </c>
      <c r="C16571">
        <v>33</v>
      </c>
      <c r="D16571">
        <f t="shared" si="813"/>
        <v>0</v>
      </c>
      <c r="E16571">
        <f t="shared" si="814"/>
        <v>1</v>
      </c>
      <c r="F16571">
        <f t="shared" si="815"/>
        <v>1</v>
      </c>
      <c r="G16571">
        <v>1</v>
      </c>
      <c r="I16571" s="172" t="s">
        <v>306</v>
      </c>
      <c r="J16571" s="173">
        <v>33</v>
      </c>
      <c r="K16571" s="188">
        <v>0</v>
      </c>
      <c r="L16571" s="188">
        <v>1</v>
      </c>
      <c r="M16571" s="188">
        <v>1</v>
      </c>
      <c r="O16571" s="165"/>
      <c r="P16571" s="176"/>
      <c r="Q16571" s="176"/>
      <c r="R16571" s="176"/>
      <c r="S16571" s="167"/>
    </row>
    <row r="16572" spans="1:19" x14ac:dyDescent="0.15">
      <c r="A16572">
        <v>2301</v>
      </c>
      <c r="B16572" t="s">
        <v>306</v>
      </c>
      <c r="C16572">
        <v>34</v>
      </c>
      <c r="D16572">
        <f t="shared" si="813"/>
        <v>2</v>
      </c>
      <c r="E16572">
        <f t="shared" si="814"/>
        <v>4</v>
      </c>
      <c r="F16572">
        <f t="shared" si="815"/>
        <v>6</v>
      </c>
      <c r="G16572">
        <v>1</v>
      </c>
      <c r="I16572" s="172" t="s">
        <v>306</v>
      </c>
      <c r="J16572" s="173">
        <v>34</v>
      </c>
      <c r="K16572" s="188">
        <v>2</v>
      </c>
      <c r="L16572" s="188">
        <v>4</v>
      </c>
      <c r="M16572" s="188">
        <v>6</v>
      </c>
      <c r="O16572" s="165"/>
      <c r="P16572" s="174"/>
      <c r="Q16572" s="174"/>
      <c r="R16572" s="174"/>
      <c r="S16572" s="166"/>
    </row>
    <row r="16573" spans="1:19" x14ac:dyDescent="0.15">
      <c r="A16573">
        <v>2301</v>
      </c>
      <c r="B16573" t="s">
        <v>306</v>
      </c>
      <c r="C16573">
        <v>35</v>
      </c>
      <c r="D16573">
        <f t="shared" si="813"/>
        <v>1</v>
      </c>
      <c r="E16573">
        <f t="shared" si="814"/>
        <v>2</v>
      </c>
      <c r="F16573">
        <f t="shared" si="815"/>
        <v>3</v>
      </c>
      <c r="G16573">
        <v>1</v>
      </c>
      <c r="I16573" s="172" t="s">
        <v>306</v>
      </c>
      <c r="J16573" s="173">
        <v>35</v>
      </c>
      <c r="K16573" s="188">
        <v>1</v>
      </c>
      <c r="L16573" s="188">
        <v>2</v>
      </c>
      <c r="M16573" s="188">
        <v>3</v>
      </c>
      <c r="O16573" s="165"/>
      <c r="P16573" s="174"/>
      <c r="Q16573" s="174"/>
      <c r="R16573" s="174"/>
      <c r="S16573" s="166"/>
    </row>
    <row r="16574" spans="1:19" x14ac:dyDescent="0.15">
      <c r="A16574">
        <v>2301</v>
      </c>
      <c r="B16574" t="s">
        <v>306</v>
      </c>
      <c r="C16574">
        <v>36</v>
      </c>
      <c r="D16574">
        <f t="shared" si="813"/>
        <v>3</v>
      </c>
      <c r="E16574">
        <f t="shared" si="814"/>
        <v>6</v>
      </c>
      <c r="F16574">
        <f t="shared" si="815"/>
        <v>9</v>
      </c>
      <c r="G16574">
        <v>1</v>
      </c>
      <c r="I16574" s="172" t="s">
        <v>306</v>
      </c>
      <c r="J16574" s="173">
        <v>36</v>
      </c>
      <c r="K16574" s="188">
        <v>3</v>
      </c>
      <c r="L16574" s="188">
        <v>6</v>
      </c>
      <c r="M16574" s="188">
        <v>9</v>
      </c>
      <c r="O16574" s="165"/>
      <c r="P16574" s="174"/>
      <c r="Q16574" s="174"/>
      <c r="R16574" s="174"/>
      <c r="S16574" s="166"/>
    </row>
    <row r="16575" spans="1:19" x14ac:dyDescent="0.15">
      <c r="A16575">
        <v>2301</v>
      </c>
      <c r="B16575" t="s">
        <v>306</v>
      </c>
      <c r="C16575">
        <v>37</v>
      </c>
      <c r="D16575">
        <f t="shared" si="813"/>
        <v>0</v>
      </c>
      <c r="E16575">
        <f t="shared" si="814"/>
        <v>2</v>
      </c>
      <c r="F16575">
        <f t="shared" si="815"/>
        <v>2</v>
      </c>
      <c r="G16575">
        <v>1</v>
      </c>
      <c r="I16575" s="172" t="s">
        <v>306</v>
      </c>
      <c r="J16575" s="173">
        <v>37</v>
      </c>
      <c r="K16575" s="188">
        <v>0</v>
      </c>
      <c r="L16575" s="188">
        <v>2</v>
      </c>
      <c r="M16575" s="188">
        <v>2</v>
      </c>
      <c r="O16575" s="165"/>
      <c r="P16575" s="174"/>
      <c r="Q16575" s="174"/>
      <c r="R16575" s="174"/>
      <c r="S16575" s="166"/>
    </row>
    <row r="16576" spans="1:19" x14ac:dyDescent="0.15">
      <c r="A16576">
        <v>2301</v>
      </c>
      <c r="B16576" t="s">
        <v>306</v>
      </c>
      <c r="C16576">
        <v>38</v>
      </c>
      <c r="D16576">
        <f t="shared" si="813"/>
        <v>1</v>
      </c>
      <c r="E16576">
        <f t="shared" si="814"/>
        <v>1</v>
      </c>
      <c r="F16576">
        <f t="shared" si="815"/>
        <v>2</v>
      </c>
      <c r="G16576">
        <v>1</v>
      </c>
      <c r="I16576" s="172" t="s">
        <v>306</v>
      </c>
      <c r="J16576" s="173">
        <v>38</v>
      </c>
      <c r="K16576" s="188">
        <v>1</v>
      </c>
      <c r="L16576" s="188">
        <v>1</v>
      </c>
      <c r="M16576" s="188">
        <v>2</v>
      </c>
      <c r="O16576" s="165"/>
      <c r="P16576" s="174"/>
      <c r="Q16576" s="174"/>
      <c r="R16576" s="174"/>
      <c r="S16576" s="166"/>
    </row>
    <row r="16577" spans="1:19" x14ac:dyDescent="0.15">
      <c r="A16577">
        <v>2301</v>
      </c>
      <c r="B16577" t="s">
        <v>306</v>
      </c>
      <c r="C16577">
        <v>39</v>
      </c>
      <c r="D16577">
        <f t="shared" si="813"/>
        <v>2</v>
      </c>
      <c r="E16577">
        <f t="shared" si="814"/>
        <v>1</v>
      </c>
      <c r="F16577">
        <f t="shared" si="815"/>
        <v>3</v>
      </c>
      <c r="G16577">
        <v>1</v>
      </c>
      <c r="I16577" s="172" t="s">
        <v>306</v>
      </c>
      <c r="J16577" s="173">
        <v>39</v>
      </c>
      <c r="K16577" s="188">
        <v>2</v>
      </c>
      <c r="L16577" s="188">
        <v>1</v>
      </c>
      <c r="M16577" s="188">
        <v>3</v>
      </c>
      <c r="O16577" s="165"/>
      <c r="P16577" s="174"/>
      <c r="Q16577" s="174"/>
      <c r="R16577" s="174"/>
      <c r="S16577" s="166"/>
    </row>
    <row r="16578" spans="1:19" x14ac:dyDescent="0.15">
      <c r="A16578">
        <v>2301</v>
      </c>
      <c r="B16578" t="s">
        <v>306</v>
      </c>
      <c r="C16578">
        <v>40</v>
      </c>
      <c r="D16578">
        <f t="shared" si="813"/>
        <v>0</v>
      </c>
      <c r="E16578">
        <f t="shared" si="814"/>
        <v>2</v>
      </c>
      <c r="F16578">
        <f t="shared" si="815"/>
        <v>2</v>
      </c>
      <c r="G16578">
        <v>1</v>
      </c>
      <c r="I16578" s="172" t="s">
        <v>306</v>
      </c>
      <c r="J16578" s="173">
        <v>40</v>
      </c>
      <c r="K16578" s="188">
        <v>0</v>
      </c>
      <c r="L16578" s="188">
        <v>2</v>
      </c>
      <c r="M16578" s="188">
        <v>2</v>
      </c>
      <c r="O16578" s="165"/>
      <c r="P16578" s="174"/>
      <c r="Q16578" s="174"/>
      <c r="R16578" s="174"/>
      <c r="S16578" s="166"/>
    </row>
    <row r="16579" spans="1:19" x14ac:dyDescent="0.15">
      <c r="A16579">
        <v>2301</v>
      </c>
      <c r="B16579" t="s">
        <v>306</v>
      </c>
      <c r="C16579">
        <v>41</v>
      </c>
      <c r="D16579">
        <f t="shared" si="813"/>
        <v>3</v>
      </c>
      <c r="E16579">
        <f t="shared" si="814"/>
        <v>6</v>
      </c>
      <c r="F16579">
        <f t="shared" si="815"/>
        <v>9</v>
      </c>
      <c r="G16579">
        <v>1</v>
      </c>
      <c r="I16579" s="172" t="s">
        <v>306</v>
      </c>
      <c r="J16579" s="173">
        <v>41</v>
      </c>
      <c r="K16579" s="188">
        <v>3</v>
      </c>
      <c r="L16579" s="188">
        <v>6</v>
      </c>
      <c r="M16579" s="188">
        <v>9</v>
      </c>
      <c r="O16579" s="165"/>
      <c r="P16579" s="174"/>
      <c r="Q16579" s="174"/>
      <c r="R16579" s="174"/>
      <c r="S16579" s="166"/>
    </row>
    <row r="16580" spans="1:19" x14ac:dyDescent="0.15">
      <c r="A16580">
        <v>2301</v>
      </c>
      <c r="B16580" t="s">
        <v>306</v>
      </c>
      <c r="C16580">
        <v>42</v>
      </c>
      <c r="D16580">
        <f t="shared" si="813"/>
        <v>1</v>
      </c>
      <c r="E16580">
        <f t="shared" si="814"/>
        <v>1</v>
      </c>
      <c r="F16580">
        <f t="shared" si="815"/>
        <v>2</v>
      </c>
      <c r="G16580">
        <v>1</v>
      </c>
      <c r="I16580" s="172" t="s">
        <v>306</v>
      </c>
      <c r="J16580" s="173">
        <v>42</v>
      </c>
      <c r="K16580" s="188">
        <v>1</v>
      </c>
      <c r="L16580" s="188">
        <v>1</v>
      </c>
      <c r="M16580" s="188">
        <v>2</v>
      </c>
      <c r="O16580" s="165"/>
      <c r="P16580" s="174"/>
      <c r="Q16580" s="174"/>
      <c r="R16580" s="174"/>
      <c r="S16580" s="166"/>
    </row>
    <row r="16581" spans="1:19" x14ac:dyDescent="0.15">
      <c r="A16581">
        <v>2301</v>
      </c>
      <c r="B16581" t="s">
        <v>306</v>
      </c>
      <c r="C16581">
        <v>43</v>
      </c>
      <c r="D16581">
        <f t="shared" si="813"/>
        <v>3</v>
      </c>
      <c r="E16581">
        <f t="shared" si="814"/>
        <v>0</v>
      </c>
      <c r="F16581">
        <f t="shared" si="815"/>
        <v>3</v>
      </c>
      <c r="G16581">
        <v>1</v>
      </c>
      <c r="I16581" s="172" t="s">
        <v>306</v>
      </c>
      <c r="J16581" s="173">
        <v>43</v>
      </c>
      <c r="K16581" s="188">
        <v>3</v>
      </c>
      <c r="L16581" s="188">
        <v>0</v>
      </c>
      <c r="M16581" s="188">
        <v>3</v>
      </c>
      <c r="O16581" s="165"/>
      <c r="P16581" s="174"/>
      <c r="Q16581" s="174"/>
      <c r="R16581" s="174"/>
      <c r="S16581" s="166"/>
    </row>
    <row r="16582" spans="1:19" x14ac:dyDescent="0.15">
      <c r="A16582">
        <v>2301</v>
      </c>
      <c r="B16582" t="s">
        <v>306</v>
      </c>
      <c r="C16582">
        <v>44</v>
      </c>
      <c r="D16582">
        <f t="shared" si="813"/>
        <v>6</v>
      </c>
      <c r="E16582">
        <f t="shared" si="814"/>
        <v>0</v>
      </c>
      <c r="F16582">
        <f t="shared" si="815"/>
        <v>6</v>
      </c>
      <c r="G16582">
        <v>1</v>
      </c>
      <c r="I16582" s="172" t="s">
        <v>306</v>
      </c>
      <c r="J16582" s="173">
        <v>44</v>
      </c>
      <c r="K16582" s="188">
        <v>6</v>
      </c>
      <c r="L16582" s="188">
        <v>0</v>
      </c>
      <c r="M16582" s="188">
        <v>6</v>
      </c>
      <c r="O16582" s="165"/>
      <c r="P16582" s="174"/>
      <c r="Q16582" s="174"/>
      <c r="R16582" s="174"/>
      <c r="S16582" s="166"/>
    </row>
    <row r="16583" spans="1:19" x14ac:dyDescent="0.15">
      <c r="A16583">
        <v>2301</v>
      </c>
      <c r="B16583" t="s">
        <v>306</v>
      </c>
      <c r="C16583">
        <v>45</v>
      </c>
      <c r="D16583">
        <f t="shared" si="813"/>
        <v>2</v>
      </c>
      <c r="E16583">
        <f t="shared" si="814"/>
        <v>3</v>
      </c>
      <c r="F16583">
        <f t="shared" si="815"/>
        <v>5</v>
      </c>
      <c r="G16583">
        <v>1</v>
      </c>
      <c r="I16583" s="172" t="s">
        <v>306</v>
      </c>
      <c r="J16583" s="173">
        <v>45</v>
      </c>
      <c r="K16583" s="188">
        <v>2</v>
      </c>
      <c r="L16583" s="188">
        <v>3</v>
      </c>
      <c r="M16583" s="188">
        <v>5</v>
      </c>
      <c r="O16583" s="165"/>
      <c r="P16583" s="174"/>
      <c r="Q16583" s="174"/>
      <c r="R16583" s="174"/>
      <c r="S16583" s="166"/>
    </row>
    <row r="16584" spans="1:19" x14ac:dyDescent="0.15">
      <c r="A16584">
        <v>2301</v>
      </c>
      <c r="B16584" t="s">
        <v>306</v>
      </c>
      <c r="C16584">
        <v>46</v>
      </c>
      <c r="D16584">
        <f t="shared" si="813"/>
        <v>3</v>
      </c>
      <c r="E16584">
        <f t="shared" si="814"/>
        <v>1</v>
      </c>
      <c r="F16584">
        <f t="shared" si="815"/>
        <v>4</v>
      </c>
      <c r="G16584">
        <v>1</v>
      </c>
      <c r="I16584" s="172" t="s">
        <v>306</v>
      </c>
      <c r="J16584" s="173">
        <v>46</v>
      </c>
      <c r="K16584" s="188">
        <v>3</v>
      </c>
      <c r="L16584" s="188">
        <v>1</v>
      </c>
      <c r="M16584" s="188">
        <v>4</v>
      </c>
      <c r="O16584" s="165"/>
      <c r="P16584" s="174"/>
      <c r="Q16584" s="174"/>
      <c r="R16584" s="174"/>
      <c r="S16584" s="166"/>
    </row>
    <row r="16585" spans="1:19" x14ac:dyDescent="0.15">
      <c r="A16585">
        <v>2301</v>
      </c>
      <c r="B16585" t="s">
        <v>306</v>
      </c>
      <c r="C16585">
        <v>47</v>
      </c>
      <c r="D16585">
        <f t="shared" si="813"/>
        <v>4</v>
      </c>
      <c r="E16585">
        <f t="shared" si="814"/>
        <v>1</v>
      </c>
      <c r="F16585">
        <f t="shared" si="815"/>
        <v>5</v>
      </c>
      <c r="G16585">
        <v>1</v>
      </c>
      <c r="I16585" s="172" t="s">
        <v>306</v>
      </c>
      <c r="J16585" s="173">
        <v>47</v>
      </c>
      <c r="K16585" s="188">
        <v>4</v>
      </c>
      <c r="L16585" s="188">
        <v>1</v>
      </c>
      <c r="M16585" s="188">
        <v>5</v>
      </c>
      <c r="O16585" s="165"/>
      <c r="P16585" s="174"/>
      <c r="Q16585" s="174"/>
      <c r="R16585" s="174"/>
      <c r="S16585" s="166"/>
    </row>
    <row r="16586" spans="1:19" x14ac:dyDescent="0.15">
      <c r="A16586">
        <v>2301</v>
      </c>
      <c r="B16586" t="s">
        <v>306</v>
      </c>
      <c r="C16586">
        <v>48</v>
      </c>
      <c r="D16586">
        <f t="shared" si="813"/>
        <v>2</v>
      </c>
      <c r="E16586">
        <f t="shared" si="814"/>
        <v>5</v>
      </c>
      <c r="F16586">
        <f t="shared" si="815"/>
        <v>7</v>
      </c>
      <c r="G16586">
        <v>1</v>
      </c>
      <c r="I16586" s="172" t="s">
        <v>306</v>
      </c>
      <c r="J16586" s="173">
        <v>48</v>
      </c>
      <c r="K16586" s="188">
        <v>2</v>
      </c>
      <c r="L16586" s="188">
        <v>5</v>
      </c>
      <c r="M16586" s="188">
        <v>7</v>
      </c>
      <c r="O16586" s="165"/>
      <c r="P16586" s="174"/>
      <c r="Q16586" s="174"/>
      <c r="R16586" s="174"/>
      <c r="S16586" s="166"/>
    </row>
    <row r="16587" spans="1:19" x14ac:dyDescent="0.15">
      <c r="A16587">
        <v>2301</v>
      </c>
      <c r="B16587" t="s">
        <v>306</v>
      </c>
      <c r="C16587">
        <v>49</v>
      </c>
      <c r="D16587">
        <f t="shared" si="813"/>
        <v>3</v>
      </c>
      <c r="E16587">
        <f t="shared" si="814"/>
        <v>0</v>
      </c>
      <c r="F16587">
        <f t="shared" si="815"/>
        <v>3</v>
      </c>
      <c r="G16587">
        <v>1</v>
      </c>
      <c r="I16587" s="172" t="s">
        <v>306</v>
      </c>
      <c r="J16587" s="173">
        <v>49</v>
      </c>
      <c r="K16587" s="188">
        <v>3</v>
      </c>
      <c r="L16587" s="188">
        <v>0</v>
      </c>
      <c r="M16587" s="188">
        <v>3</v>
      </c>
      <c r="O16587" s="165"/>
      <c r="P16587" s="176"/>
      <c r="Q16587" s="176"/>
      <c r="R16587" s="176"/>
      <c r="S16587" s="167"/>
    </row>
    <row r="16588" spans="1:19" x14ac:dyDescent="0.15">
      <c r="A16588">
        <v>2301</v>
      </c>
      <c r="B16588" t="s">
        <v>306</v>
      </c>
      <c r="C16588">
        <v>50</v>
      </c>
      <c r="D16588">
        <f t="shared" si="813"/>
        <v>3</v>
      </c>
      <c r="E16588">
        <f t="shared" si="814"/>
        <v>2</v>
      </c>
      <c r="F16588">
        <f t="shared" si="815"/>
        <v>5</v>
      </c>
      <c r="G16588">
        <v>1</v>
      </c>
      <c r="I16588" s="172" t="s">
        <v>306</v>
      </c>
      <c r="J16588" s="173">
        <v>50</v>
      </c>
      <c r="K16588" s="188">
        <v>3</v>
      </c>
      <c r="L16588" s="188">
        <v>2</v>
      </c>
      <c r="M16588" s="188">
        <v>5</v>
      </c>
      <c r="O16588" s="165"/>
      <c r="P16588" s="174"/>
      <c r="Q16588" s="174"/>
      <c r="R16588" s="174"/>
      <c r="S16588" s="166"/>
    </row>
    <row r="16589" spans="1:19" x14ac:dyDescent="0.15">
      <c r="A16589">
        <v>2301</v>
      </c>
      <c r="B16589" t="s">
        <v>306</v>
      </c>
      <c r="C16589">
        <v>51</v>
      </c>
      <c r="D16589">
        <f t="shared" si="813"/>
        <v>2</v>
      </c>
      <c r="E16589">
        <f t="shared" si="814"/>
        <v>2</v>
      </c>
      <c r="F16589">
        <f t="shared" si="815"/>
        <v>4</v>
      </c>
      <c r="G16589">
        <v>1</v>
      </c>
      <c r="I16589" s="172" t="s">
        <v>306</v>
      </c>
      <c r="J16589" s="173">
        <v>51</v>
      </c>
      <c r="K16589" s="188">
        <v>2</v>
      </c>
      <c r="L16589" s="188">
        <v>2</v>
      </c>
      <c r="M16589" s="188">
        <v>4</v>
      </c>
      <c r="O16589" s="165"/>
      <c r="P16589" s="174"/>
      <c r="Q16589" s="174"/>
      <c r="R16589" s="174"/>
      <c r="S16589" s="166"/>
    </row>
    <row r="16590" spans="1:19" x14ac:dyDescent="0.15">
      <c r="A16590">
        <v>2301</v>
      </c>
      <c r="B16590" t="s">
        <v>306</v>
      </c>
      <c r="C16590">
        <v>52</v>
      </c>
      <c r="D16590">
        <f t="shared" si="813"/>
        <v>2</v>
      </c>
      <c r="E16590">
        <f t="shared" si="814"/>
        <v>0</v>
      </c>
      <c r="F16590">
        <f t="shared" si="815"/>
        <v>2</v>
      </c>
      <c r="G16590">
        <v>1</v>
      </c>
      <c r="I16590" s="172" t="s">
        <v>306</v>
      </c>
      <c r="J16590" s="173">
        <v>52</v>
      </c>
      <c r="K16590" s="188">
        <v>2</v>
      </c>
      <c r="L16590" s="188">
        <v>0</v>
      </c>
      <c r="M16590" s="188">
        <v>2</v>
      </c>
      <c r="O16590" s="165"/>
      <c r="P16590" s="174"/>
      <c r="Q16590" s="174"/>
      <c r="R16590" s="174"/>
      <c r="S16590" s="166"/>
    </row>
    <row r="16591" spans="1:19" x14ac:dyDescent="0.15">
      <c r="A16591">
        <v>2301</v>
      </c>
      <c r="B16591" t="s">
        <v>306</v>
      </c>
      <c r="C16591">
        <v>53</v>
      </c>
      <c r="D16591">
        <f t="shared" si="813"/>
        <v>1</v>
      </c>
      <c r="E16591">
        <f t="shared" si="814"/>
        <v>1</v>
      </c>
      <c r="F16591">
        <f t="shared" si="815"/>
        <v>2</v>
      </c>
      <c r="G16591">
        <v>1</v>
      </c>
      <c r="I16591" s="172" t="s">
        <v>306</v>
      </c>
      <c r="J16591" s="173">
        <v>53</v>
      </c>
      <c r="K16591" s="188">
        <v>1</v>
      </c>
      <c r="L16591" s="188">
        <v>1</v>
      </c>
      <c r="M16591" s="188">
        <v>2</v>
      </c>
      <c r="O16591" s="165"/>
      <c r="P16591" s="174"/>
      <c r="Q16591" s="174"/>
      <c r="R16591" s="174"/>
      <c r="S16591" s="166"/>
    </row>
    <row r="16592" spans="1:19" x14ac:dyDescent="0.15">
      <c r="A16592">
        <v>2301</v>
      </c>
      <c r="B16592" t="s">
        <v>306</v>
      </c>
      <c r="C16592">
        <v>54</v>
      </c>
      <c r="D16592">
        <f t="shared" si="813"/>
        <v>0</v>
      </c>
      <c r="E16592">
        <f t="shared" si="814"/>
        <v>0</v>
      </c>
      <c r="F16592">
        <f t="shared" si="815"/>
        <v>0</v>
      </c>
      <c r="G16592">
        <v>1</v>
      </c>
      <c r="I16592" s="172" t="s">
        <v>306</v>
      </c>
      <c r="J16592" s="173">
        <v>54</v>
      </c>
      <c r="K16592" s="189"/>
      <c r="L16592" s="189"/>
      <c r="M16592" s="189"/>
      <c r="O16592" s="165"/>
      <c r="P16592" s="174"/>
      <c r="Q16592" s="174"/>
      <c r="R16592" s="174"/>
      <c r="S16592" s="166"/>
    </row>
    <row r="16593" spans="1:19" x14ac:dyDescent="0.15">
      <c r="A16593">
        <v>2301</v>
      </c>
      <c r="B16593" t="s">
        <v>306</v>
      </c>
      <c r="C16593">
        <v>55</v>
      </c>
      <c r="D16593">
        <f t="shared" si="813"/>
        <v>1</v>
      </c>
      <c r="E16593">
        <f t="shared" si="814"/>
        <v>2</v>
      </c>
      <c r="F16593">
        <f t="shared" si="815"/>
        <v>3</v>
      </c>
      <c r="G16593">
        <v>1</v>
      </c>
      <c r="I16593" s="172" t="s">
        <v>306</v>
      </c>
      <c r="J16593" s="173">
        <v>55</v>
      </c>
      <c r="K16593" s="188">
        <v>1</v>
      </c>
      <c r="L16593" s="188">
        <v>2</v>
      </c>
      <c r="M16593" s="188">
        <v>3</v>
      </c>
      <c r="O16593" s="165"/>
      <c r="P16593" s="174"/>
      <c r="Q16593" s="174"/>
      <c r="R16593" s="174"/>
      <c r="S16593" s="166"/>
    </row>
    <row r="16594" spans="1:19" x14ac:dyDescent="0.15">
      <c r="A16594">
        <v>2301</v>
      </c>
      <c r="B16594" t="s">
        <v>306</v>
      </c>
      <c r="C16594">
        <v>56</v>
      </c>
      <c r="D16594">
        <f t="shared" si="813"/>
        <v>3</v>
      </c>
      <c r="E16594">
        <f t="shared" si="814"/>
        <v>4</v>
      </c>
      <c r="F16594">
        <f t="shared" si="815"/>
        <v>7</v>
      </c>
      <c r="G16594">
        <v>1</v>
      </c>
      <c r="I16594" s="172" t="s">
        <v>306</v>
      </c>
      <c r="J16594" s="173">
        <v>56</v>
      </c>
      <c r="K16594" s="188">
        <v>3</v>
      </c>
      <c r="L16594" s="188">
        <v>4</v>
      </c>
      <c r="M16594" s="188">
        <v>7</v>
      </c>
      <c r="O16594" s="165"/>
      <c r="P16594" s="174"/>
      <c r="Q16594" s="174"/>
      <c r="R16594" s="174"/>
      <c r="S16594" s="166"/>
    </row>
    <row r="16595" spans="1:19" x14ac:dyDescent="0.15">
      <c r="A16595">
        <v>2301</v>
      </c>
      <c r="B16595" t="s">
        <v>306</v>
      </c>
      <c r="C16595">
        <v>57</v>
      </c>
      <c r="D16595">
        <f t="shared" si="813"/>
        <v>2</v>
      </c>
      <c r="E16595">
        <f t="shared" si="814"/>
        <v>1</v>
      </c>
      <c r="F16595">
        <f t="shared" si="815"/>
        <v>3</v>
      </c>
      <c r="G16595">
        <v>1</v>
      </c>
      <c r="I16595" s="172" t="s">
        <v>306</v>
      </c>
      <c r="J16595" s="173">
        <v>57</v>
      </c>
      <c r="K16595" s="188">
        <v>2</v>
      </c>
      <c r="L16595" s="188">
        <v>1</v>
      </c>
      <c r="M16595" s="188">
        <v>3</v>
      </c>
      <c r="O16595" s="165"/>
      <c r="P16595" s="174"/>
      <c r="Q16595" s="174"/>
      <c r="R16595" s="174"/>
      <c r="S16595" s="166"/>
    </row>
    <row r="16596" spans="1:19" x14ac:dyDescent="0.15">
      <c r="A16596">
        <v>2301</v>
      </c>
      <c r="B16596" t="s">
        <v>306</v>
      </c>
      <c r="C16596">
        <v>58</v>
      </c>
      <c r="D16596">
        <f t="shared" si="813"/>
        <v>2</v>
      </c>
      <c r="E16596">
        <f t="shared" si="814"/>
        <v>1</v>
      </c>
      <c r="F16596">
        <f t="shared" si="815"/>
        <v>3</v>
      </c>
      <c r="G16596">
        <v>1</v>
      </c>
      <c r="I16596" s="172" t="s">
        <v>306</v>
      </c>
      <c r="J16596" s="173">
        <v>58</v>
      </c>
      <c r="K16596" s="188">
        <v>2</v>
      </c>
      <c r="L16596" s="188">
        <v>1</v>
      </c>
      <c r="M16596" s="188">
        <v>3</v>
      </c>
      <c r="O16596" s="165"/>
      <c r="P16596" s="174"/>
      <c r="Q16596" s="174"/>
      <c r="R16596" s="174"/>
      <c r="S16596" s="166"/>
    </row>
    <row r="16597" spans="1:19" x14ac:dyDescent="0.15">
      <c r="A16597">
        <v>2301</v>
      </c>
      <c r="B16597" t="s">
        <v>306</v>
      </c>
      <c r="C16597">
        <v>59</v>
      </c>
      <c r="D16597">
        <f t="shared" si="813"/>
        <v>1</v>
      </c>
      <c r="E16597">
        <f t="shared" si="814"/>
        <v>0</v>
      </c>
      <c r="F16597">
        <f t="shared" si="815"/>
        <v>1</v>
      </c>
      <c r="G16597">
        <v>1</v>
      </c>
      <c r="I16597" s="172" t="s">
        <v>306</v>
      </c>
      <c r="J16597" s="173">
        <v>59</v>
      </c>
      <c r="K16597" s="188">
        <v>1</v>
      </c>
      <c r="L16597" s="188">
        <v>0</v>
      </c>
      <c r="M16597" s="188">
        <v>1</v>
      </c>
      <c r="O16597" s="165"/>
      <c r="P16597" s="174"/>
      <c r="Q16597" s="174"/>
      <c r="R16597" s="174"/>
      <c r="S16597" s="166"/>
    </row>
    <row r="16598" spans="1:19" x14ac:dyDescent="0.15">
      <c r="A16598">
        <v>2301</v>
      </c>
      <c r="B16598" t="s">
        <v>306</v>
      </c>
      <c r="C16598">
        <v>60</v>
      </c>
      <c r="D16598">
        <f t="shared" si="813"/>
        <v>4</v>
      </c>
      <c r="E16598">
        <f t="shared" si="814"/>
        <v>3</v>
      </c>
      <c r="F16598">
        <f t="shared" si="815"/>
        <v>7</v>
      </c>
      <c r="G16598">
        <v>1</v>
      </c>
      <c r="I16598" s="172" t="s">
        <v>306</v>
      </c>
      <c r="J16598" s="173">
        <v>60</v>
      </c>
      <c r="K16598" s="188">
        <v>4</v>
      </c>
      <c r="L16598" s="188">
        <v>3</v>
      </c>
      <c r="M16598" s="188">
        <v>7</v>
      </c>
      <c r="O16598" s="165"/>
      <c r="P16598" s="174"/>
      <c r="Q16598" s="174"/>
      <c r="R16598" s="174"/>
      <c r="S16598" s="166"/>
    </row>
    <row r="16599" spans="1:19" x14ac:dyDescent="0.15">
      <c r="A16599">
        <v>2301</v>
      </c>
      <c r="B16599" t="s">
        <v>306</v>
      </c>
      <c r="C16599">
        <v>61</v>
      </c>
      <c r="D16599">
        <f t="shared" si="813"/>
        <v>3</v>
      </c>
      <c r="E16599">
        <f t="shared" si="814"/>
        <v>2</v>
      </c>
      <c r="F16599">
        <f t="shared" si="815"/>
        <v>5</v>
      </c>
      <c r="G16599">
        <v>1</v>
      </c>
      <c r="I16599" s="172" t="s">
        <v>306</v>
      </c>
      <c r="J16599" s="173">
        <v>61</v>
      </c>
      <c r="K16599" s="188">
        <v>3</v>
      </c>
      <c r="L16599" s="188">
        <v>2</v>
      </c>
      <c r="M16599" s="188">
        <v>5</v>
      </c>
      <c r="O16599" s="165"/>
      <c r="P16599" s="174"/>
      <c r="Q16599" s="174"/>
      <c r="R16599" s="174"/>
      <c r="S16599" s="166"/>
    </row>
    <row r="16600" spans="1:19" x14ac:dyDescent="0.15">
      <c r="A16600">
        <v>2301</v>
      </c>
      <c r="B16600" t="s">
        <v>306</v>
      </c>
      <c r="C16600">
        <v>62</v>
      </c>
      <c r="D16600">
        <f t="shared" si="813"/>
        <v>1</v>
      </c>
      <c r="E16600">
        <f t="shared" si="814"/>
        <v>0</v>
      </c>
      <c r="F16600">
        <f t="shared" si="815"/>
        <v>1</v>
      </c>
      <c r="G16600">
        <v>1</v>
      </c>
      <c r="I16600" s="172" t="s">
        <v>306</v>
      </c>
      <c r="J16600" s="173">
        <v>62</v>
      </c>
      <c r="K16600" s="188">
        <v>1</v>
      </c>
      <c r="L16600" s="188">
        <v>0</v>
      </c>
      <c r="M16600" s="188">
        <v>1</v>
      </c>
      <c r="O16600" s="165"/>
      <c r="P16600" s="174"/>
      <c r="Q16600" s="174"/>
      <c r="R16600" s="174"/>
      <c r="S16600" s="166"/>
    </row>
    <row r="16601" spans="1:19" x14ac:dyDescent="0.15">
      <c r="A16601">
        <v>2301</v>
      </c>
      <c r="B16601" t="s">
        <v>306</v>
      </c>
      <c r="C16601">
        <v>63</v>
      </c>
      <c r="D16601">
        <f t="shared" si="813"/>
        <v>2</v>
      </c>
      <c r="E16601">
        <f t="shared" si="814"/>
        <v>2</v>
      </c>
      <c r="F16601">
        <f t="shared" si="815"/>
        <v>4</v>
      </c>
      <c r="G16601">
        <v>1</v>
      </c>
      <c r="I16601" s="172" t="s">
        <v>306</v>
      </c>
      <c r="J16601" s="173">
        <v>63</v>
      </c>
      <c r="K16601" s="188">
        <v>2</v>
      </c>
      <c r="L16601" s="188">
        <v>2</v>
      </c>
      <c r="M16601" s="188">
        <v>4</v>
      </c>
      <c r="O16601" s="165"/>
      <c r="P16601" s="174"/>
      <c r="Q16601" s="174"/>
      <c r="R16601" s="174"/>
      <c r="S16601" s="166"/>
    </row>
    <row r="16602" spans="1:19" x14ac:dyDescent="0.15">
      <c r="A16602">
        <v>2301</v>
      </c>
      <c r="B16602" t="s">
        <v>306</v>
      </c>
      <c r="C16602">
        <v>64</v>
      </c>
      <c r="D16602">
        <f t="shared" si="813"/>
        <v>3</v>
      </c>
      <c r="E16602">
        <f t="shared" si="814"/>
        <v>8</v>
      </c>
      <c r="F16602">
        <f t="shared" si="815"/>
        <v>11</v>
      </c>
      <c r="G16602">
        <v>1</v>
      </c>
      <c r="I16602" s="172" t="s">
        <v>306</v>
      </c>
      <c r="J16602" s="173">
        <v>64</v>
      </c>
      <c r="K16602" s="188">
        <v>3</v>
      </c>
      <c r="L16602" s="188">
        <v>8</v>
      </c>
      <c r="M16602" s="188">
        <v>11</v>
      </c>
      <c r="O16602" s="165"/>
      <c r="P16602" s="174"/>
      <c r="Q16602" s="174"/>
      <c r="R16602" s="174"/>
      <c r="S16602" s="166"/>
    </row>
    <row r="16603" spans="1:19" x14ac:dyDescent="0.15">
      <c r="A16603">
        <v>2301</v>
      </c>
      <c r="B16603" t="s">
        <v>306</v>
      </c>
      <c r="C16603">
        <v>65</v>
      </c>
      <c r="D16603">
        <f t="shared" si="813"/>
        <v>2</v>
      </c>
      <c r="E16603">
        <f t="shared" si="814"/>
        <v>4</v>
      </c>
      <c r="F16603">
        <f t="shared" si="815"/>
        <v>6</v>
      </c>
      <c r="G16603">
        <v>1</v>
      </c>
      <c r="I16603" s="172" t="s">
        <v>306</v>
      </c>
      <c r="J16603" s="173">
        <v>65</v>
      </c>
      <c r="K16603" s="188">
        <v>2</v>
      </c>
      <c r="L16603" s="188">
        <v>4</v>
      </c>
      <c r="M16603" s="188">
        <v>6</v>
      </c>
      <c r="O16603" s="165"/>
      <c r="P16603" s="174"/>
      <c r="Q16603" s="174"/>
      <c r="R16603" s="174"/>
      <c r="S16603" s="166"/>
    </row>
    <row r="16604" spans="1:19" x14ac:dyDescent="0.15">
      <c r="A16604">
        <v>2301</v>
      </c>
      <c r="B16604" t="s">
        <v>306</v>
      </c>
      <c r="C16604">
        <v>66</v>
      </c>
      <c r="D16604">
        <f t="shared" si="813"/>
        <v>4</v>
      </c>
      <c r="E16604">
        <f t="shared" si="814"/>
        <v>1</v>
      </c>
      <c r="F16604">
        <f t="shared" si="815"/>
        <v>5</v>
      </c>
      <c r="G16604">
        <v>1</v>
      </c>
      <c r="I16604" s="172" t="s">
        <v>306</v>
      </c>
      <c r="J16604" s="173">
        <v>66</v>
      </c>
      <c r="K16604" s="188">
        <v>4</v>
      </c>
      <c r="L16604" s="188">
        <v>1</v>
      </c>
      <c r="M16604" s="188">
        <v>5</v>
      </c>
      <c r="O16604" s="165"/>
      <c r="P16604" s="174"/>
      <c r="Q16604" s="174"/>
      <c r="R16604" s="174"/>
      <c r="S16604" s="166"/>
    </row>
    <row r="16605" spans="1:19" x14ac:dyDescent="0.15">
      <c r="A16605">
        <v>2301</v>
      </c>
      <c r="B16605" t="s">
        <v>306</v>
      </c>
      <c r="C16605">
        <v>67</v>
      </c>
      <c r="D16605">
        <f t="shared" ref="D16605:D16668" si="816">K16605</f>
        <v>3</v>
      </c>
      <c r="E16605">
        <f t="shared" ref="E16605:E16668" si="817">L16605</f>
        <v>0</v>
      </c>
      <c r="F16605">
        <f t="shared" ref="F16605:F16668" si="818">M16605</f>
        <v>3</v>
      </c>
      <c r="G16605">
        <v>1</v>
      </c>
      <c r="I16605" s="172" t="s">
        <v>306</v>
      </c>
      <c r="J16605" s="173">
        <v>67</v>
      </c>
      <c r="K16605" s="188">
        <v>3</v>
      </c>
      <c r="L16605" s="188">
        <v>0</v>
      </c>
      <c r="M16605" s="188">
        <v>3</v>
      </c>
      <c r="O16605" s="165"/>
      <c r="P16605" s="174"/>
      <c r="Q16605" s="174"/>
      <c r="R16605" s="174"/>
      <c r="S16605" s="166"/>
    </row>
    <row r="16606" spans="1:19" x14ac:dyDescent="0.15">
      <c r="A16606">
        <v>2301</v>
      </c>
      <c r="B16606" t="s">
        <v>306</v>
      </c>
      <c r="C16606">
        <v>68</v>
      </c>
      <c r="D16606">
        <f t="shared" si="816"/>
        <v>2</v>
      </c>
      <c r="E16606">
        <f t="shared" si="817"/>
        <v>5</v>
      </c>
      <c r="F16606">
        <f t="shared" si="818"/>
        <v>7</v>
      </c>
      <c r="G16606">
        <v>1</v>
      </c>
      <c r="I16606" s="172" t="s">
        <v>306</v>
      </c>
      <c r="J16606" s="173">
        <v>68</v>
      </c>
      <c r="K16606" s="188">
        <v>2</v>
      </c>
      <c r="L16606" s="188">
        <v>5</v>
      </c>
      <c r="M16606" s="188">
        <v>7</v>
      </c>
      <c r="O16606" s="165"/>
      <c r="P16606" s="176"/>
      <c r="Q16606" s="176"/>
      <c r="R16606" s="176"/>
      <c r="S16606" s="167"/>
    </row>
    <row r="16607" spans="1:19" x14ac:dyDescent="0.15">
      <c r="A16607">
        <v>2301</v>
      </c>
      <c r="B16607" t="s">
        <v>306</v>
      </c>
      <c r="C16607">
        <v>69</v>
      </c>
      <c r="D16607">
        <f t="shared" si="816"/>
        <v>1</v>
      </c>
      <c r="E16607">
        <f t="shared" si="817"/>
        <v>4</v>
      </c>
      <c r="F16607">
        <f t="shared" si="818"/>
        <v>5</v>
      </c>
      <c r="G16607">
        <v>1</v>
      </c>
      <c r="I16607" s="172" t="s">
        <v>306</v>
      </c>
      <c r="J16607" s="173">
        <v>69</v>
      </c>
      <c r="K16607" s="188">
        <v>1</v>
      </c>
      <c r="L16607" s="188">
        <v>4</v>
      </c>
      <c r="M16607" s="188">
        <v>5</v>
      </c>
      <c r="O16607" s="165"/>
      <c r="P16607" s="174"/>
      <c r="Q16607" s="174"/>
      <c r="R16607" s="174"/>
      <c r="S16607" s="166"/>
    </row>
    <row r="16608" spans="1:19" x14ac:dyDescent="0.15">
      <c r="A16608">
        <v>2301</v>
      </c>
      <c r="B16608" t="s">
        <v>306</v>
      </c>
      <c r="C16608">
        <v>70</v>
      </c>
      <c r="D16608">
        <f t="shared" si="816"/>
        <v>3</v>
      </c>
      <c r="E16608">
        <f t="shared" si="817"/>
        <v>0</v>
      </c>
      <c r="F16608">
        <f t="shared" si="818"/>
        <v>3</v>
      </c>
      <c r="G16608">
        <v>1</v>
      </c>
      <c r="I16608" s="172" t="s">
        <v>306</v>
      </c>
      <c r="J16608" s="173">
        <v>70</v>
      </c>
      <c r="K16608" s="188">
        <v>3</v>
      </c>
      <c r="L16608" s="188">
        <v>0</v>
      </c>
      <c r="M16608" s="188">
        <v>3</v>
      </c>
      <c r="O16608" s="165"/>
      <c r="P16608" s="174"/>
      <c r="Q16608" s="174"/>
      <c r="R16608" s="174"/>
      <c r="S16608" s="166"/>
    </row>
    <row r="16609" spans="1:19" x14ac:dyDescent="0.15">
      <c r="A16609">
        <v>2301</v>
      </c>
      <c r="B16609" t="s">
        <v>306</v>
      </c>
      <c r="C16609">
        <v>71</v>
      </c>
      <c r="D16609">
        <f t="shared" si="816"/>
        <v>4</v>
      </c>
      <c r="E16609">
        <f t="shared" si="817"/>
        <v>4</v>
      </c>
      <c r="F16609">
        <f t="shared" si="818"/>
        <v>8</v>
      </c>
      <c r="G16609">
        <v>1</v>
      </c>
      <c r="I16609" s="172" t="s">
        <v>306</v>
      </c>
      <c r="J16609" s="173">
        <v>71</v>
      </c>
      <c r="K16609" s="188">
        <v>4</v>
      </c>
      <c r="L16609" s="188">
        <v>4</v>
      </c>
      <c r="M16609" s="188">
        <v>8</v>
      </c>
      <c r="O16609" s="165"/>
      <c r="P16609" s="174"/>
      <c r="Q16609" s="174"/>
      <c r="R16609" s="174"/>
      <c r="S16609" s="166"/>
    </row>
    <row r="16610" spans="1:19" x14ac:dyDescent="0.15">
      <c r="A16610">
        <v>2301</v>
      </c>
      <c r="B16610" t="s">
        <v>306</v>
      </c>
      <c r="C16610">
        <v>72</v>
      </c>
      <c r="D16610">
        <f t="shared" si="816"/>
        <v>3</v>
      </c>
      <c r="E16610">
        <f t="shared" si="817"/>
        <v>2</v>
      </c>
      <c r="F16610">
        <f t="shared" si="818"/>
        <v>5</v>
      </c>
      <c r="G16610">
        <v>1</v>
      </c>
      <c r="I16610" s="172" t="s">
        <v>306</v>
      </c>
      <c r="J16610" s="173">
        <v>72</v>
      </c>
      <c r="K16610" s="188">
        <v>3</v>
      </c>
      <c r="L16610" s="188">
        <v>2</v>
      </c>
      <c r="M16610" s="188">
        <v>5</v>
      </c>
      <c r="O16610" s="165"/>
      <c r="P16610" s="174"/>
      <c r="Q16610" s="174"/>
      <c r="R16610" s="174"/>
      <c r="S16610" s="166"/>
    </row>
    <row r="16611" spans="1:19" x14ac:dyDescent="0.15">
      <c r="A16611">
        <v>2301</v>
      </c>
      <c r="B16611" t="s">
        <v>306</v>
      </c>
      <c r="C16611">
        <v>73</v>
      </c>
      <c r="D16611">
        <f t="shared" si="816"/>
        <v>0</v>
      </c>
      <c r="E16611">
        <f t="shared" si="817"/>
        <v>0</v>
      </c>
      <c r="F16611">
        <f t="shared" si="818"/>
        <v>0</v>
      </c>
      <c r="G16611">
        <v>1</v>
      </c>
      <c r="I16611" s="172" t="s">
        <v>306</v>
      </c>
      <c r="J16611" s="173">
        <v>73</v>
      </c>
      <c r="K16611" s="189"/>
      <c r="L16611" s="189"/>
      <c r="M16611" s="189"/>
      <c r="O16611" s="165"/>
      <c r="P16611" s="176"/>
      <c r="Q16611" s="176"/>
      <c r="R16611" s="176"/>
      <c r="S16611" s="167"/>
    </row>
    <row r="16612" spans="1:19" x14ac:dyDescent="0.15">
      <c r="A16612">
        <v>2301</v>
      </c>
      <c r="B16612" t="s">
        <v>306</v>
      </c>
      <c r="C16612">
        <v>74</v>
      </c>
      <c r="D16612">
        <f t="shared" si="816"/>
        <v>3</v>
      </c>
      <c r="E16612">
        <f t="shared" si="817"/>
        <v>3</v>
      </c>
      <c r="F16612">
        <f t="shared" si="818"/>
        <v>6</v>
      </c>
      <c r="G16612">
        <v>1</v>
      </c>
      <c r="I16612" s="172" t="s">
        <v>306</v>
      </c>
      <c r="J16612" s="173">
        <v>74</v>
      </c>
      <c r="K16612" s="188">
        <v>3</v>
      </c>
      <c r="L16612" s="188">
        <v>3</v>
      </c>
      <c r="M16612" s="188">
        <v>6</v>
      </c>
      <c r="O16612" s="165"/>
      <c r="P16612" s="174"/>
      <c r="Q16612" s="174"/>
      <c r="R16612" s="174"/>
      <c r="S16612" s="166"/>
    </row>
    <row r="16613" spans="1:19" x14ac:dyDescent="0.15">
      <c r="A16613">
        <v>2301</v>
      </c>
      <c r="B16613" t="s">
        <v>306</v>
      </c>
      <c r="C16613">
        <v>75</v>
      </c>
      <c r="D16613">
        <f t="shared" si="816"/>
        <v>2</v>
      </c>
      <c r="E16613">
        <f t="shared" si="817"/>
        <v>1</v>
      </c>
      <c r="F16613">
        <f t="shared" si="818"/>
        <v>3</v>
      </c>
      <c r="G16613">
        <v>1</v>
      </c>
      <c r="I16613" s="172" t="s">
        <v>306</v>
      </c>
      <c r="J16613" s="173">
        <v>75</v>
      </c>
      <c r="K16613" s="188">
        <v>2</v>
      </c>
      <c r="L16613" s="188">
        <v>1</v>
      </c>
      <c r="M16613" s="188">
        <v>3</v>
      </c>
      <c r="O16613" s="165"/>
      <c r="P16613" s="174"/>
      <c r="Q16613" s="174"/>
      <c r="R16613" s="174"/>
      <c r="S16613" s="166"/>
    </row>
    <row r="16614" spans="1:19" x14ac:dyDescent="0.15">
      <c r="A16614">
        <v>2301</v>
      </c>
      <c r="B16614" t="s">
        <v>306</v>
      </c>
      <c r="C16614">
        <v>76</v>
      </c>
      <c r="D16614">
        <f t="shared" si="816"/>
        <v>1</v>
      </c>
      <c r="E16614">
        <f t="shared" si="817"/>
        <v>2</v>
      </c>
      <c r="F16614">
        <f t="shared" si="818"/>
        <v>3</v>
      </c>
      <c r="G16614">
        <v>1</v>
      </c>
      <c r="I16614" s="172" t="s">
        <v>306</v>
      </c>
      <c r="J16614" s="173">
        <v>76</v>
      </c>
      <c r="K16614" s="188">
        <v>1</v>
      </c>
      <c r="L16614" s="188">
        <v>2</v>
      </c>
      <c r="M16614" s="188">
        <v>3</v>
      </c>
      <c r="O16614" s="165"/>
      <c r="P16614" s="174"/>
      <c r="Q16614" s="174"/>
      <c r="R16614" s="174"/>
      <c r="S16614" s="166"/>
    </row>
    <row r="16615" spans="1:19" x14ac:dyDescent="0.15">
      <c r="A16615">
        <v>2301</v>
      </c>
      <c r="B16615" t="s">
        <v>306</v>
      </c>
      <c r="C16615">
        <v>77</v>
      </c>
      <c r="D16615">
        <f t="shared" si="816"/>
        <v>0</v>
      </c>
      <c r="E16615">
        <f t="shared" si="817"/>
        <v>2</v>
      </c>
      <c r="F16615">
        <f t="shared" si="818"/>
        <v>2</v>
      </c>
      <c r="G16615">
        <v>1</v>
      </c>
      <c r="I16615" s="172" t="s">
        <v>306</v>
      </c>
      <c r="J16615" s="173">
        <v>77</v>
      </c>
      <c r="K16615" s="188">
        <v>0</v>
      </c>
      <c r="L16615" s="188">
        <v>2</v>
      </c>
      <c r="M16615" s="188">
        <v>2</v>
      </c>
      <c r="O16615" s="165"/>
      <c r="P16615" s="174"/>
      <c r="Q16615" s="174"/>
      <c r="R16615" s="174"/>
      <c r="S16615" s="166"/>
    </row>
    <row r="16616" spans="1:19" x14ac:dyDescent="0.15">
      <c r="A16616">
        <v>2301</v>
      </c>
      <c r="B16616" t="s">
        <v>306</v>
      </c>
      <c r="C16616">
        <v>78</v>
      </c>
      <c r="D16616">
        <f t="shared" si="816"/>
        <v>0</v>
      </c>
      <c r="E16616">
        <f t="shared" si="817"/>
        <v>0</v>
      </c>
      <c r="F16616">
        <f t="shared" si="818"/>
        <v>0</v>
      </c>
      <c r="G16616">
        <v>1</v>
      </c>
      <c r="I16616" s="172" t="s">
        <v>306</v>
      </c>
      <c r="J16616" s="173">
        <v>78</v>
      </c>
      <c r="K16616" s="189"/>
      <c r="L16616" s="189"/>
      <c r="M16616" s="189"/>
      <c r="O16616" s="165"/>
      <c r="P16616" s="174"/>
      <c r="Q16616" s="174"/>
      <c r="R16616" s="174"/>
      <c r="S16616" s="166"/>
    </row>
    <row r="16617" spans="1:19" x14ac:dyDescent="0.15">
      <c r="A16617">
        <v>2301</v>
      </c>
      <c r="B16617" t="s">
        <v>306</v>
      </c>
      <c r="C16617">
        <v>79</v>
      </c>
      <c r="D16617">
        <f t="shared" si="816"/>
        <v>1</v>
      </c>
      <c r="E16617">
        <f t="shared" si="817"/>
        <v>0</v>
      </c>
      <c r="F16617">
        <f t="shared" si="818"/>
        <v>1</v>
      </c>
      <c r="G16617">
        <v>1</v>
      </c>
      <c r="I16617" s="172" t="s">
        <v>306</v>
      </c>
      <c r="J16617" s="173">
        <v>79</v>
      </c>
      <c r="K16617" s="188">
        <v>1</v>
      </c>
      <c r="L16617" s="188">
        <v>0</v>
      </c>
      <c r="M16617" s="188">
        <v>1</v>
      </c>
      <c r="O16617" s="165"/>
      <c r="P16617" s="174"/>
      <c r="Q16617" s="174"/>
      <c r="R16617" s="174"/>
      <c r="S16617" s="166"/>
    </row>
    <row r="16618" spans="1:19" x14ac:dyDescent="0.15">
      <c r="A16618">
        <v>2301</v>
      </c>
      <c r="B16618" t="s">
        <v>306</v>
      </c>
      <c r="C16618">
        <v>80</v>
      </c>
      <c r="D16618">
        <f t="shared" si="816"/>
        <v>1</v>
      </c>
      <c r="E16618">
        <f t="shared" si="817"/>
        <v>1</v>
      </c>
      <c r="F16618">
        <f t="shared" si="818"/>
        <v>2</v>
      </c>
      <c r="G16618">
        <v>1</v>
      </c>
      <c r="I16618" s="172" t="s">
        <v>306</v>
      </c>
      <c r="J16618" s="173">
        <v>80</v>
      </c>
      <c r="K16618" s="188">
        <v>1</v>
      </c>
      <c r="L16618" s="188">
        <v>1</v>
      </c>
      <c r="M16618" s="188">
        <v>2</v>
      </c>
      <c r="O16618" s="165"/>
      <c r="P16618" s="174"/>
      <c r="Q16618" s="174"/>
      <c r="R16618" s="174"/>
      <c r="S16618" s="166"/>
    </row>
    <row r="16619" spans="1:19" x14ac:dyDescent="0.15">
      <c r="A16619">
        <v>2301</v>
      </c>
      <c r="B16619" t="s">
        <v>306</v>
      </c>
      <c r="C16619">
        <v>81</v>
      </c>
      <c r="D16619">
        <f t="shared" si="816"/>
        <v>1</v>
      </c>
      <c r="E16619">
        <f t="shared" si="817"/>
        <v>1</v>
      </c>
      <c r="F16619">
        <f t="shared" si="818"/>
        <v>2</v>
      </c>
      <c r="G16619">
        <v>1</v>
      </c>
      <c r="I16619" s="172" t="s">
        <v>306</v>
      </c>
      <c r="J16619" s="173">
        <v>81</v>
      </c>
      <c r="K16619" s="188">
        <v>1</v>
      </c>
      <c r="L16619" s="188">
        <v>1</v>
      </c>
      <c r="M16619" s="188">
        <v>2</v>
      </c>
      <c r="O16619" s="165"/>
      <c r="P16619" s="174"/>
      <c r="Q16619" s="174"/>
      <c r="R16619" s="174"/>
      <c r="S16619" s="166"/>
    </row>
    <row r="16620" spans="1:19" x14ac:dyDescent="0.15">
      <c r="A16620">
        <v>2301</v>
      </c>
      <c r="B16620" t="s">
        <v>306</v>
      </c>
      <c r="C16620">
        <v>82</v>
      </c>
      <c r="D16620">
        <f t="shared" si="816"/>
        <v>0</v>
      </c>
      <c r="E16620">
        <f t="shared" si="817"/>
        <v>3</v>
      </c>
      <c r="F16620">
        <f t="shared" si="818"/>
        <v>3</v>
      </c>
      <c r="G16620">
        <v>1</v>
      </c>
      <c r="I16620" s="172" t="s">
        <v>306</v>
      </c>
      <c r="J16620" s="173">
        <v>82</v>
      </c>
      <c r="K16620" s="188">
        <v>0</v>
      </c>
      <c r="L16620" s="188">
        <v>3</v>
      </c>
      <c r="M16620" s="188">
        <v>3</v>
      </c>
      <c r="O16620" s="165"/>
      <c r="P16620" s="174"/>
      <c r="Q16620" s="174"/>
      <c r="R16620" s="174"/>
      <c r="S16620" s="166"/>
    </row>
    <row r="16621" spans="1:19" x14ac:dyDescent="0.15">
      <c r="A16621">
        <v>2301</v>
      </c>
      <c r="B16621" t="s">
        <v>306</v>
      </c>
      <c r="C16621">
        <v>83</v>
      </c>
      <c r="D16621">
        <f t="shared" si="816"/>
        <v>2</v>
      </c>
      <c r="E16621">
        <f t="shared" si="817"/>
        <v>0</v>
      </c>
      <c r="F16621">
        <f t="shared" si="818"/>
        <v>2</v>
      </c>
      <c r="G16621">
        <v>1</v>
      </c>
      <c r="I16621" s="172" t="s">
        <v>306</v>
      </c>
      <c r="J16621" s="173">
        <v>83</v>
      </c>
      <c r="K16621" s="188">
        <v>2</v>
      </c>
      <c r="L16621" s="188">
        <v>0</v>
      </c>
      <c r="M16621" s="188">
        <v>2</v>
      </c>
      <c r="O16621" s="165"/>
      <c r="P16621" s="174"/>
      <c r="Q16621" s="174"/>
      <c r="R16621" s="174"/>
      <c r="S16621" s="166"/>
    </row>
    <row r="16622" spans="1:19" x14ac:dyDescent="0.15">
      <c r="A16622">
        <v>2301</v>
      </c>
      <c r="B16622" t="s">
        <v>306</v>
      </c>
      <c r="C16622">
        <v>84</v>
      </c>
      <c r="D16622">
        <f t="shared" si="816"/>
        <v>0</v>
      </c>
      <c r="E16622">
        <f t="shared" si="817"/>
        <v>1</v>
      </c>
      <c r="F16622">
        <f t="shared" si="818"/>
        <v>1</v>
      </c>
      <c r="G16622">
        <v>1</v>
      </c>
      <c r="I16622" s="172" t="s">
        <v>306</v>
      </c>
      <c r="J16622" s="173">
        <v>84</v>
      </c>
      <c r="K16622" s="188">
        <v>0</v>
      </c>
      <c r="L16622" s="188">
        <v>1</v>
      </c>
      <c r="M16622" s="188">
        <v>1</v>
      </c>
      <c r="O16622" s="165"/>
      <c r="P16622" s="174"/>
      <c r="Q16622" s="174"/>
      <c r="R16622" s="174"/>
      <c r="S16622" s="166"/>
    </row>
    <row r="16623" spans="1:19" x14ac:dyDescent="0.15">
      <c r="A16623">
        <v>2301</v>
      </c>
      <c r="B16623" t="s">
        <v>306</v>
      </c>
      <c r="C16623">
        <v>85</v>
      </c>
      <c r="D16623">
        <f t="shared" si="816"/>
        <v>1</v>
      </c>
      <c r="E16623">
        <f t="shared" si="817"/>
        <v>3</v>
      </c>
      <c r="F16623">
        <f t="shared" si="818"/>
        <v>4</v>
      </c>
      <c r="G16623">
        <v>1</v>
      </c>
      <c r="I16623" s="172" t="s">
        <v>306</v>
      </c>
      <c r="J16623" s="173">
        <v>85</v>
      </c>
      <c r="K16623" s="188">
        <v>1</v>
      </c>
      <c r="L16623" s="188">
        <v>3</v>
      </c>
      <c r="M16623" s="188">
        <v>4</v>
      </c>
      <c r="O16623" s="165"/>
      <c r="P16623" s="174"/>
      <c r="Q16623" s="174"/>
      <c r="R16623" s="174"/>
      <c r="S16623" s="166"/>
    </row>
    <row r="16624" spans="1:19" x14ac:dyDescent="0.15">
      <c r="A16624">
        <v>2301</v>
      </c>
      <c r="B16624" t="s">
        <v>306</v>
      </c>
      <c r="C16624">
        <v>86</v>
      </c>
      <c r="D16624">
        <f t="shared" si="816"/>
        <v>1</v>
      </c>
      <c r="E16624">
        <f t="shared" si="817"/>
        <v>0</v>
      </c>
      <c r="F16624">
        <f t="shared" si="818"/>
        <v>1</v>
      </c>
      <c r="G16624">
        <v>1</v>
      </c>
      <c r="I16624" s="172" t="s">
        <v>306</v>
      </c>
      <c r="J16624" s="173">
        <v>86</v>
      </c>
      <c r="K16624" s="188">
        <v>1</v>
      </c>
      <c r="L16624" s="188">
        <v>0</v>
      </c>
      <c r="M16624" s="188">
        <v>1</v>
      </c>
      <c r="O16624" s="165"/>
      <c r="P16624" s="174"/>
      <c r="Q16624" s="174"/>
      <c r="R16624" s="174"/>
      <c r="S16624" s="166"/>
    </row>
    <row r="16625" spans="1:19" x14ac:dyDescent="0.15">
      <c r="A16625">
        <v>2301</v>
      </c>
      <c r="B16625" t="s">
        <v>306</v>
      </c>
      <c r="C16625">
        <v>87</v>
      </c>
      <c r="D16625">
        <f t="shared" si="816"/>
        <v>0</v>
      </c>
      <c r="E16625">
        <f t="shared" si="817"/>
        <v>1</v>
      </c>
      <c r="F16625">
        <f t="shared" si="818"/>
        <v>1</v>
      </c>
      <c r="G16625">
        <v>1</v>
      </c>
      <c r="I16625" s="172" t="s">
        <v>306</v>
      </c>
      <c r="J16625" s="173">
        <v>87</v>
      </c>
      <c r="K16625" s="188">
        <v>0</v>
      </c>
      <c r="L16625" s="188">
        <v>1</v>
      </c>
      <c r="M16625" s="188">
        <v>1</v>
      </c>
      <c r="O16625" s="165"/>
      <c r="P16625" s="174"/>
      <c r="Q16625" s="174"/>
      <c r="R16625" s="174"/>
      <c r="S16625" s="166"/>
    </row>
    <row r="16626" spans="1:19" x14ac:dyDescent="0.15">
      <c r="A16626">
        <v>2301</v>
      </c>
      <c r="B16626" t="s">
        <v>306</v>
      </c>
      <c r="C16626">
        <v>88</v>
      </c>
      <c r="D16626">
        <f t="shared" si="816"/>
        <v>1</v>
      </c>
      <c r="E16626">
        <f t="shared" si="817"/>
        <v>0</v>
      </c>
      <c r="F16626">
        <f t="shared" si="818"/>
        <v>1</v>
      </c>
      <c r="G16626">
        <v>1</v>
      </c>
      <c r="I16626" s="172" t="s">
        <v>306</v>
      </c>
      <c r="J16626" s="173">
        <v>88</v>
      </c>
      <c r="K16626" s="188">
        <v>1</v>
      </c>
      <c r="L16626" s="188">
        <v>0</v>
      </c>
      <c r="M16626" s="188">
        <v>1</v>
      </c>
      <c r="O16626" s="165"/>
      <c r="P16626" s="174"/>
      <c r="Q16626" s="174"/>
      <c r="R16626" s="174"/>
      <c r="S16626" s="166"/>
    </row>
    <row r="16627" spans="1:19" x14ac:dyDescent="0.15">
      <c r="A16627">
        <v>2301</v>
      </c>
      <c r="B16627" t="s">
        <v>306</v>
      </c>
      <c r="C16627">
        <v>89</v>
      </c>
      <c r="D16627">
        <f t="shared" si="816"/>
        <v>1</v>
      </c>
      <c r="E16627">
        <f t="shared" si="817"/>
        <v>2</v>
      </c>
      <c r="F16627">
        <f t="shared" si="818"/>
        <v>3</v>
      </c>
      <c r="G16627">
        <v>1</v>
      </c>
      <c r="I16627" s="172" t="s">
        <v>306</v>
      </c>
      <c r="J16627" s="173">
        <v>89</v>
      </c>
      <c r="K16627" s="188">
        <v>1</v>
      </c>
      <c r="L16627" s="188">
        <v>2</v>
      </c>
      <c r="M16627" s="188">
        <v>3</v>
      </c>
      <c r="O16627" s="165"/>
      <c r="P16627" s="174"/>
      <c r="Q16627" s="174"/>
      <c r="R16627" s="174"/>
      <c r="S16627" s="166"/>
    </row>
    <row r="16628" spans="1:19" x14ac:dyDescent="0.15">
      <c r="A16628">
        <v>2301</v>
      </c>
      <c r="B16628" t="s">
        <v>306</v>
      </c>
      <c r="C16628">
        <v>90</v>
      </c>
      <c r="D16628">
        <f t="shared" si="816"/>
        <v>0</v>
      </c>
      <c r="E16628">
        <f t="shared" si="817"/>
        <v>2</v>
      </c>
      <c r="F16628">
        <f t="shared" si="818"/>
        <v>2</v>
      </c>
      <c r="G16628">
        <v>1</v>
      </c>
      <c r="I16628" s="172" t="s">
        <v>306</v>
      </c>
      <c r="J16628" s="173">
        <v>90</v>
      </c>
      <c r="K16628" s="188">
        <v>0</v>
      </c>
      <c r="L16628" s="188">
        <v>2</v>
      </c>
      <c r="M16628" s="188">
        <v>2</v>
      </c>
      <c r="O16628" s="165"/>
      <c r="P16628" s="176"/>
      <c r="Q16628" s="176"/>
      <c r="R16628" s="176"/>
      <c r="S16628" s="167"/>
    </row>
    <row r="16629" spans="1:19" x14ac:dyDescent="0.15">
      <c r="A16629">
        <v>2301</v>
      </c>
      <c r="B16629" t="s">
        <v>306</v>
      </c>
      <c r="C16629">
        <v>91</v>
      </c>
      <c r="D16629">
        <f t="shared" si="816"/>
        <v>0</v>
      </c>
      <c r="E16629">
        <f t="shared" si="817"/>
        <v>2</v>
      </c>
      <c r="F16629">
        <f t="shared" si="818"/>
        <v>2</v>
      </c>
      <c r="G16629">
        <v>1</v>
      </c>
      <c r="I16629" s="172" t="s">
        <v>306</v>
      </c>
      <c r="J16629" s="173">
        <v>91</v>
      </c>
      <c r="K16629" s="188">
        <v>0</v>
      </c>
      <c r="L16629" s="188">
        <v>2</v>
      </c>
      <c r="M16629" s="188">
        <v>2</v>
      </c>
      <c r="O16629" s="165"/>
      <c r="P16629" s="174"/>
      <c r="Q16629" s="174"/>
      <c r="R16629" s="174"/>
      <c r="S16629" s="166"/>
    </row>
    <row r="16630" spans="1:19" x14ac:dyDescent="0.15">
      <c r="A16630">
        <v>2301</v>
      </c>
      <c r="B16630" t="s">
        <v>306</v>
      </c>
      <c r="C16630">
        <v>92</v>
      </c>
      <c r="D16630">
        <f t="shared" si="816"/>
        <v>1</v>
      </c>
      <c r="E16630">
        <f t="shared" si="817"/>
        <v>2</v>
      </c>
      <c r="F16630">
        <f t="shared" si="818"/>
        <v>3</v>
      </c>
      <c r="G16630">
        <v>1</v>
      </c>
      <c r="I16630" s="172" t="s">
        <v>306</v>
      </c>
      <c r="J16630" s="173">
        <v>92</v>
      </c>
      <c r="K16630" s="188">
        <v>1</v>
      </c>
      <c r="L16630" s="188">
        <v>2</v>
      </c>
      <c r="M16630" s="188">
        <v>3</v>
      </c>
      <c r="O16630" s="165"/>
      <c r="P16630" s="174"/>
      <c r="Q16630" s="174"/>
      <c r="R16630" s="174"/>
      <c r="S16630" s="166"/>
    </row>
    <row r="16631" spans="1:19" x14ac:dyDescent="0.15">
      <c r="A16631">
        <v>2301</v>
      </c>
      <c r="B16631" t="s">
        <v>306</v>
      </c>
      <c r="C16631">
        <v>93</v>
      </c>
      <c r="D16631">
        <f t="shared" si="816"/>
        <v>0</v>
      </c>
      <c r="E16631">
        <f t="shared" si="817"/>
        <v>1</v>
      </c>
      <c r="F16631">
        <f t="shared" si="818"/>
        <v>1</v>
      </c>
      <c r="G16631">
        <v>1</v>
      </c>
      <c r="I16631" s="172" t="s">
        <v>306</v>
      </c>
      <c r="J16631" s="173">
        <v>93</v>
      </c>
      <c r="K16631" s="188">
        <v>0</v>
      </c>
      <c r="L16631" s="188">
        <v>1</v>
      </c>
      <c r="M16631" s="188">
        <v>1</v>
      </c>
      <c r="O16631" s="165"/>
      <c r="P16631" s="174"/>
      <c r="Q16631" s="174"/>
      <c r="R16631" s="174"/>
      <c r="S16631" s="166"/>
    </row>
    <row r="16632" spans="1:19" x14ac:dyDescent="0.15">
      <c r="A16632">
        <v>2301</v>
      </c>
      <c r="B16632" t="s">
        <v>306</v>
      </c>
      <c r="C16632">
        <v>94</v>
      </c>
      <c r="D16632">
        <f t="shared" si="816"/>
        <v>1</v>
      </c>
      <c r="E16632">
        <f t="shared" si="817"/>
        <v>2</v>
      </c>
      <c r="F16632">
        <f t="shared" si="818"/>
        <v>3</v>
      </c>
      <c r="G16632">
        <v>1</v>
      </c>
      <c r="I16632" s="172" t="s">
        <v>306</v>
      </c>
      <c r="J16632" s="173">
        <v>94</v>
      </c>
      <c r="K16632" s="188">
        <v>1</v>
      </c>
      <c r="L16632" s="188">
        <v>2</v>
      </c>
      <c r="M16632" s="188">
        <v>3</v>
      </c>
      <c r="O16632" s="165"/>
      <c r="P16632" s="176"/>
      <c r="Q16632" s="176"/>
      <c r="R16632" s="176"/>
      <c r="S16632" s="167"/>
    </row>
    <row r="16633" spans="1:19" x14ac:dyDescent="0.15">
      <c r="A16633">
        <v>2301</v>
      </c>
      <c r="B16633" t="s">
        <v>306</v>
      </c>
      <c r="C16633">
        <v>95</v>
      </c>
      <c r="D16633">
        <f t="shared" si="816"/>
        <v>0</v>
      </c>
      <c r="E16633">
        <f t="shared" si="817"/>
        <v>0</v>
      </c>
      <c r="F16633">
        <f t="shared" si="818"/>
        <v>0</v>
      </c>
      <c r="G16633">
        <v>1</v>
      </c>
      <c r="I16633" s="172" t="s">
        <v>306</v>
      </c>
      <c r="J16633" s="173">
        <v>95</v>
      </c>
      <c r="K16633" s="189"/>
      <c r="L16633" s="189"/>
      <c r="M16633" s="189"/>
      <c r="O16633" s="165"/>
      <c r="P16633" s="176"/>
      <c r="Q16633" s="176"/>
      <c r="R16633" s="176"/>
      <c r="S16633" s="167"/>
    </row>
    <row r="16634" spans="1:19" x14ac:dyDescent="0.15">
      <c r="A16634">
        <v>2301</v>
      </c>
      <c r="B16634" t="s">
        <v>306</v>
      </c>
      <c r="C16634">
        <v>96</v>
      </c>
      <c r="D16634">
        <f t="shared" si="816"/>
        <v>0</v>
      </c>
      <c r="E16634">
        <f t="shared" si="817"/>
        <v>0</v>
      </c>
      <c r="F16634">
        <f t="shared" si="818"/>
        <v>0</v>
      </c>
      <c r="G16634">
        <v>1</v>
      </c>
      <c r="I16634" s="172" t="s">
        <v>306</v>
      </c>
      <c r="J16634" s="173">
        <v>96</v>
      </c>
      <c r="K16634" s="189"/>
      <c r="L16634" s="189"/>
      <c r="M16634" s="189"/>
      <c r="O16634" s="165"/>
      <c r="P16634" s="174"/>
      <c r="Q16634" s="174"/>
      <c r="R16634" s="174"/>
      <c r="S16634" s="166"/>
    </row>
    <row r="16635" spans="1:19" x14ac:dyDescent="0.15">
      <c r="A16635">
        <v>2301</v>
      </c>
      <c r="B16635" t="s">
        <v>306</v>
      </c>
      <c r="C16635">
        <v>97</v>
      </c>
      <c r="D16635">
        <f t="shared" si="816"/>
        <v>0</v>
      </c>
      <c r="E16635">
        <f t="shared" si="817"/>
        <v>1</v>
      </c>
      <c r="F16635">
        <f t="shared" si="818"/>
        <v>1</v>
      </c>
      <c r="G16635">
        <v>1</v>
      </c>
      <c r="I16635" s="172" t="s">
        <v>306</v>
      </c>
      <c r="J16635" s="173">
        <v>97</v>
      </c>
      <c r="K16635" s="188">
        <v>0</v>
      </c>
      <c r="L16635" s="188">
        <v>1</v>
      </c>
      <c r="M16635" s="188">
        <v>1</v>
      </c>
      <c r="O16635" s="165"/>
      <c r="P16635" s="176"/>
      <c r="Q16635" s="176"/>
      <c r="R16635" s="176"/>
      <c r="S16635" s="167"/>
    </row>
    <row r="16636" spans="1:19" x14ac:dyDescent="0.15">
      <c r="A16636">
        <v>2301</v>
      </c>
      <c r="B16636" t="s">
        <v>306</v>
      </c>
      <c r="C16636">
        <v>98</v>
      </c>
      <c r="D16636">
        <f t="shared" si="816"/>
        <v>0</v>
      </c>
      <c r="E16636">
        <f t="shared" si="817"/>
        <v>1</v>
      </c>
      <c r="F16636">
        <f t="shared" si="818"/>
        <v>1</v>
      </c>
      <c r="G16636">
        <v>1</v>
      </c>
      <c r="I16636" s="172" t="s">
        <v>306</v>
      </c>
      <c r="J16636" s="173">
        <v>98</v>
      </c>
      <c r="K16636" s="188">
        <v>0</v>
      </c>
      <c r="L16636" s="188">
        <v>1</v>
      </c>
      <c r="M16636" s="188">
        <v>1</v>
      </c>
      <c r="O16636" s="165"/>
      <c r="P16636" s="174"/>
      <c r="Q16636" s="174"/>
      <c r="R16636" s="174"/>
      <c r="S16636" s="166"/>
    </row>
    <row r="16637" spans="1:19" x14ac:dyDescent="0.15">
      <c r="A16637">
        <v>2301</v>
      </c>
      <c r="B16637" t="s">
        <v>306</v>
      </c>
      <c r="C16637">
        <v>99</v>
      </c>
      <c r="D16637">
        <f t="shared" si="816"/>
        <v>0</v>
      </c>
      <c r="E16637">
        <f t="shared" si="817"/>
        <v>0</v>
      </c>
      <c r="F16637">
        <f t="shared" si="818"/>
        <v>0</v>
      </c>
      <c r="G16637">
        <v>1</v>
      </c>
      <c r="I16637" s="172" t="s">
        <v>306</v>
      </c>
      <c r="J16637" s="173">
        <v>99</v>
      </c>
      <c r="K16637" s="189"/>
      <c r="L16637" s="189"/>
      <c r="M16637" s="189"/>
      <c r="O16637" s="165"/>
      <c r="P16637" s="174"/>
      <c r="Q16637" s="174"/>
      <c r="R16637" s="174"/>
      <c r="S16637" s="166"/>
    </row>
    <row r="16638" spans="1:19" x14ac:dyDescent="0.15">
      <c r="A16638">
        <v>2301</v>
      </c>
      <c r="B16638" t="s">
        <v>306</v>
      </c>
      <c r="C16638">
        <v>100</v>
      </c>
      <c r="D16638">
        <f t="shared" si="816"/>
        <v>0</v>
      </c>
      <c r="E16638">
        <f t="shared" si="817"/>
        <v>0</v>
      </c>
      <c r="F16638">
        <f t="shared" si="818"/>
        <v>0</v>
      </c>
      <c r="G16638">
        <v>1</v>
      </c>
      <c r="I16638" s="172" t="s">
        <v>306</v>
      </c>
      <c r="J16638" s="173">
        <v>100</v>
      </c>
      <c r="K16638" s="189"/>
      <c r="L16638" s="189"/>
      <c r="M16638" s="189"/>
      <c r="O16638" s="165"/>
      <c r="P16638" s="176"/>
      <c r="Q16638" s="176"/>
      <c r="R16638" s="176"/>
      <c r="S16638" s="167"/>
    </row>
    <row r="16639" spans="1:19" x14ac:dyDescent="0.15">
      <c r="A16639">
        <v>2301</v>
      </c>
      <c r="B16639" t="s">
        <v>306</v>
      </c>
      <c r="C16639">
        <v>101</v>
      </c>
      <c r="D16639">
        <f t="shared" si="816"/>
        <v>0</v>
      </c>
      <c r="E16639">
        <f t="shared" si="817"/>
        <v>0</v>
      </c>
      <c r="F16639">
        <f t="shared" si="818"/>
        <v>0</v>
      </c>
      <c r="G16639">
        <v>1</v>
      </c>
      <c r="I16639" s="172" t="s">
        <v>306</v>
      </c>
      <c r="J16639" s="173">
        <v>101</v>
      </c>
      <c r="K16639" s="189"/>
      <c r="L16639" s="189"/>
      <c r="M16639" s="189"/>
      <c r="O16639" s="165"/>
      <c r="P16639" s="176"/>
      <c r="Q16639" s="176"/>
      <c r="R16639" s="176"/>
      <c r="S16639" s="167"/>
    </row>
    <row r="16640" spans="1:19" x14ac:dyDescent="0.15">
      <c r="A16640">
        <v>2301</v>
      </c>
      <c r="B16640" t="s">
        <v>306</v>
      </c>
      <c r="C16640">
        <v>102</v>
      </c>
      <c r="D16640">
        <f t="shared" si="816"/>
        <v>0</v>
      </c>
      <c r="E16640">
        <f t="shared" si="817"/>
        <v>0</v>
      </c>
      <c r="F16640">
        <f t="shared" si="818"/>
        <v>0</v>
      </c>
      <c r="G16640">
        <v>1</v>
      </c>
      <c r="I16640" s="172" t="s">
        <v>306</v>
      </c>
      <c r="J16640" s="173">
        <v>102</v>
      </c>
      <c r="K16640" s="189"/>
      <c r="L16640" s="189"/>
      <c r="M16640" s="189"/>
      <c r="O16640" s="165"/>
      <c r="P16640" s="176"/>
      <c r="Q16640" s="176"/>
      <c r="R16640" s="176"/>
      <c r="S16640" s="167"/>
    </row>
    <row r="16641" spans="1:19" x14ac:dyDescent="0.15">
      <c r="A16641">
        <v>2301</v>
      </c>
      <c r="B16641" t="s">
        <v>306</v>
      </c>
      <c r="C16641">
        <v>103</v>
      </c>
      <c r="D16641">
        <f t="shared" si="816"/>
        <v>0</v>
      </c>
      <c r="E16641">
        <f t="shared" si="817"/>
        <v>0</v>
      </c>
      <c r="F16641">
        <f t="shared" si="818"/>
        <v>0</v>
      </c>
      <c r="G16641">
        <v>1</v>
      </c>
      <c r="I16641" s="172" t="s">
        <v>306</v>
      </c>
      <c r="J16641" s="173">
        <v>103</v>
      </c>
      <c r="K16641" s="189"/>
      <c r="L16641" s="189"/>
      <c r="M16641" s="189"/>
      <c r="O16641" s="165"/>
      <c r="P16641" s="176"/>
      <c r="Q16641" s="176"/>
      <c r="R16641" s="176"/>
      <c r="S16641" s="167"/>
    </row>
    <row r="16642" spans="1:19" x14ac:dyDescent="0.15">
      <c r="A16642">
        <v>2301</v>
      </c>
      <c r="B16642" t="s">
        <v>306</v>
      </c>
      <c r="C16642">
        <v>104</v>
      </c>
      <c r="D16642">
        <f t="shared" si="816"/>
        <v>0</v>
      </c>
      <c r="E16642">
        <f t="shared" si="817"/>
        <v>0</v>
      </c>
      <c r="F16642">
        <f t="shared" si="818"/>
        <v>0</v>
      </c>
      <c r="G16642">
        <v>1</v>
      </c>
      <c r="I16642" s="172" t="s">
        <v>306</v>
      </c>
      <c r="J16642" s="173">
        <v>104</v>
      </c>
      <c r="K16642" s="189"/>
      <c r="L16642" s="189"/>
      <c r="M16642" s="189"/>
      <c r="O16642" s="165"/>
      <c r="P16642" s="176"/>
      <c r="Q16642" s="176"/>
      <c r="R16642" s="176"/>
      <c r="S16642" s="167"/>
    </row>
    <row r="16643" spans="1:19" x14ac:dyDescent="0.15">
      <c r="A16643">
        <v>2301</v>
      </c>
      <c r="B16643" t="s">
        <v>306</v>
      </c>
      <c r="C16643">
        <v>105</v>
      </c>
      <c r="D16643">
        <f t="shared" si="816"/>
        <v>0</v>
      </c>
      <c r="E16643">
        <f t="shared" si="817"/>
        <v>0</v>
      </c>
      <c r="F16643">
        <f t="shared" si="818"/>
        <v>0</v>
      </c>
      <c r="G16643">
        <v>1</v>
      </c>
      <c r="I16643" s="172" t="s">
        <v>306</v>
      </c>
      <c r="J16643" s="173">
        <v>105</v>
      </c>
      <c r="K16643" s="189"/>
      <c r="L16643" s="189"/>
      <c r="M16643" s="189"/>
      <c r="O16643" s="165"/>
      <c r="P16643" s="176"/>
      <c r="Q16643" s="176"/>
      <c r="R16643" s="176"/>
      <c r="S16643" s="167"/>
    </row>
    <row r="16644" spans="1:19" x14ac:dyDescent="0.15">
      <c r="A16644">
        <v>2302</v>
      </c>
      <c r="B16644" t="s">
        <v>307</v>
      </c>
      <c r="C16644">
        <v>0</v>
      </c>
      <c r="D16644">
        <f t="shared" si="816"/>
        <v>0</v>
      </c>
      <c r="E16644">
        <f t="shared" si="817"/>
        <v>0</v>
      </c>
      <c r="F16644">
        <f t="shared" si="818"/>
        <v>0</v>
      </c>
      <c r="G16644">
        <v>1</v>
      </c>
      <c r="I16644" s="172" t="s">
        <v>307</v>
      </c>
      <c r="J16644" s="173">
        <v>0</v>
      </c>
      <c r="K16644" s="189"/>
      <c r="L16644" s="189"/>
      <c r="M16644" s="189"/>
      <c r="O16644" s="165"/>
      <c r="P16644" s="176"/>
      <c r="Q16644" s="176"/>
      <c r="R16644" s="176"/>
      <c r="S16644" s="167"/>
    </row>
    <row r="16645" spans="1:19" x14ac:dyDescent="0.15">
      <c r="A16645">
        <v>2302</v>
      </c>
      <c r="B16645" t="s">
        <v>307</v>
      </c>
      <c r="C16645">
        <v>1</v>
      </c>
      <c r="D16645">
        <f t="shared" si="816"/>
        <v>0</v>
      </c>
      <c r="E16645">
        <f t="shared" si="817"/>
        <v>0</v>
      </c>
      <c r="F16645">
        <f t="shared" si="818"/>
        <v>0</v>
      </c>
      <c r="G16645">
        <v>1</v>
      </c>
      <c r="I16645" s="172" t="s">
        <v>307</v>
      </c>
      <c r="J16645" s="173">
        <v>1</v>
      </c>
      <c r="K16645" s="189"/>
      <c r="L16645" s="189"/>
      <c r="M16645" s="189"/>
      <c r="O16645" s="165"/>
      <c r="P16645" s="176"/>
      <c r="Q16645" s="176"/>
      <c r="R16645" s="176"/>
      <c r="S16645" s="167"/>
    </row>
    <row r="16646" spans="1:19" x14ac:dyDescent="0.15">
      <c r="A16646">
        <v>2302</v>
      </c>
      <c r="B16646" t="s">
        <v>307</v>
      </c>
      <c r="C16646">
        <v>2</v>
      </c>
      <c r="D16646">
        <f t="shared" si="816"/>
        <v>0</v>
      </c>
      <c r="E16646">
        <f t="shared" si="817"/>
        <v>0</v>
      </c>
      <c r="F16646">
        <f t="shared" si="818"/>
        <v>0</v>
      </c>
      <c r="G16646">
        <v>1</v>
      </c>
      <c r="I16646" s="172" t="s">
        <v>307</v>
      </c>
      <c r="J16646" s="173">
        <v>2</v>
      </c>
      <c r="K16646" s="189"/>
      <c r="L16646" s="189"/>
      <c r="M16646" s="189"/>
      <c r="O16646" s="165"/>
      <c r="P16646" s="176"/>
      <c r="Q16646" s="176"/>
      <c r="R16646" s="176"/>
      <c r="S16646" s="167"/>
    </row>
    <row r="16647" spans="1:19" x14ac:dyDescent="0.15">
      <c r="A16647">
        <v>2302</v>
      </c>
      <c r="B16647" t="s">
        <v>307</v>
      </c>
      <c r="C16647">
        <v>3</v>
      </c>
      <c r="D16647">
        <f t="shared" si="816"/>
        <v>1</v>
      </c>
      <c r="E16647">
        <f t="shared" si="817"/>
        <v>0</v>
      </c>
      <c r="F16647">
        <f t="shared" si="818"/>
        <v>1</v>
      </c>
      <c r="G16647">
        <v>1</v>
      </c>
      <c r="I16647" s="172" t="s">
        <v>307</v>
      </c>
      <c r="J16647" s="173">
        <v>3</v>
      </c>
      <c r="K16647" s="188">
        <v>1</v>
      </c>
      <c r="L16647" s="188">
        <v>0</v>
      </c>
      <c r="M16647" s="188">
        <v>1</v>
      </c>
      <c r="O16647" s="165"/>
      <c r="P16647" s="176"/>
      <c r="Q16647" s="176"/>
      <c r="R16647" s="176"/>
      <c r="S16647" s="167"/>
    </row>
    <row r="16648" spans="1:19" x14ac:dyDescent="0.15">
      <c r="A16648">
        <v>2302</v>
      </c>
      <c r="B16648" t="s">
        <v>307</v>
      </c>
      <c r="C16648">
        <v>4</v>
      </c>
      <c r="D16648">
        <f t="shared" si="816"/>
        <v>0</v>
      </c>
      <c r="E16648">
        <f t="shared" si="817"/>
        <v>0</v>
      </c>
      <c r="F16648">
        <f t="shared" si="818"/>
        <v>0</v>
      </c>
      <c r="G16648">
        <v>1</v>
      </c>
      <c r="I16648" s="172" t="s">
        <v>307</v>
      </c>
      <c r="J16648" s="173">
        <v>4</v>
      </c>
      <c r="K16648" s="189"/>
      <c r="L16648" s="189"/>
      <c r="M16648" s="189"/>
      <c r="O16648" s="165"/>
      <c r="P16648" s="176"/>
      <c r="Q16648" s="176"/>
      <c r="R16648" s="176"/>
      <c r="S16648" s="167"/>
    </row>
    <row r="16649" spans="1:19" x14ac:dyDescent="0.15">
      <c r="A16649">
        <v>2302</v>
      </c>
      <c r="B16649" t="s">
        <v>307</v>
      </c>
      <c r="C16649">
        <v>5</v>
      </c>
      <c r="D16649">
        <f t="shared" si="816"/>
        <v>0</v>
      </c>
      <c r="E16649">
        <f t="shared" si="817"/>
        <v>0</v>
      </c>
      <c r="F16649">
        <f t="shared" si="818"/>
        <v>0</v>
      </c>
      <c r="G16649">
        <v>1</v>
      </c>
      <c r="I16649" s="172" t="s">
        <v>307</v>
      </c>
      <c r="J16649" s="173">
        <v>5</v>
      </c>
      <c r="K16649" s="189"/>
      <c r="L16649" s="189"/>
      <c r="M16649" s="189"/>
      <c r="O16649" s="165"/>
      <c r="P16649" s="176"/>
      <c r="Q16649" s="176"/>
      <c r="R16649" s="176"/>
      <c r="S16649" s="167"/>
    </row>
    <row r="16650" spans="1:19" x14ac:dyDescent="0.15">
      <c r="A16650">
        <v>2302</v>
      </c>
      <c r="B16650" t="s">
        <v>307</v>
      </c>
      <c r="C16650">
        <v>6</v>
      </c>
      <c r="D16650">
        <f t="shared" si="816"/>
        <v>0</v>
      </c>
      <c r="E16650">
        <f t="shared" si="817"/>
        <v>0</v>
      </c>
      <c r="F16650">
        <f t="shared" si="818"/>
        <v>0</v>
      </c>
      <c r="G16650">
        <v>1</v>
      </c>
      <c r="I16650" s="172" t="s">
        <v>307</v>
      </c>
      <c r="J16650" s="173">
        <v>6</v>
      </c>
      <c r="K16650" s="189"/>
      <c r="L16650" s="189"/>
      <c r="M16650" s="189"/>
      <c r="O16650" s="165"/>
      <c r="P16650" s="176"/>
      <c r="Q16650" s="176"/>
      <c r="R16650" s="176"/>
      <c r="S16650" s="167"/>
    </row>
    <row r="16651" spans="1:19" x14ac:dyDescent="0.15">
      <c r="A16651">
        <v>2302</v>
      </c>
      <c r="B16651" t="s">
        <v>307</v>
      </c>
      <c r="C16651">
        <v>7</v>
      </c>
      <c r="D16651">
        <f t="shared" si="816"/>
        <v>0</v>
      </c>
      <c r="E16651">
        <f t="shared" si="817"/>
        <v>0</v>
      </c>
      <c r="F16651">
        <f t="shared" si="818"/>
        <v>0</v>
      </c>
      <c r="G16651">
        <v>1</v>
      </c>
      <c r="I16651" s="172" t="s">
        <v>307</v>
      </c>
      <c r="J16651" s="173">
        <v>7</v>
      </c>
      <c r="K16651" s="189"/>
      <c r="L16651" s="189"/>
      <c r="M16651" s="189"/>
      <c r="O16651" s="165"/>
      <c r="P16651" s="176"/>
      <c r="Q16651" s="176"/>
      <c r="R16651" s="176"/>
      <c r="S16651" s="167"/>
    </row>
    <row r="16652" spans="1:19" x14ac:dyDescent="0.15">
      <c r="A16652">
        <v>2302</v>
      </c>
      <c r="B16652" t="s">
        <v>307</v>
      </c>
      <c r="C16652">
        <v>8</v>
      </c>
      <c r="D16652">
        <f t="shared" si="816"/>
        <v>0</v>
      </c>
      <c r="E16652">
        <f t="shared" si="817"/>
        <v>0</v>
      </c>
      <c r="F16652">
        <f t="shared" si="818"/>
        <v>0</v>
      </c>
      <c r="G16652">
        <v>1</v>
      </c>
      <c r="I16652" s="172" t="s">
        <v>307</v>
      </c>
      <c r="J16652" s="173">
        <v>8</v>
      </c>
      <c r="K16652" s="189"/>
      <c r="L16652" s="189"/>
      <c r="M16652" s="189"/>
      <c r="O16652" s="165"/>
      <c r="P16652" s="176"/>
      <c r="Q16652" s="176"/>
      <c r="R16652" s="176"/>
      <c r="S16652" s="167"/>
    </row>
    <row r="16653" spans="1:19" x14ac:dyDescent="0.15">
      <c r="A16653">
        <v>2302</v>
      </c>
      <c r="B16653" t="s">
        <v>307</v>
      </c>
      <c r="C16653">
        <v>9</v>
      </c>
      <c r="D16653">
        <f t="shared" si="816"/>
        <v>0</v>
      </c>
      <c r="E16653">
        <f t="shared" si="817"/>
        <v>0</v>
      </c>
      <c r="F16653">
        <f t="shared" si="818"/>
        <v>0</v>
      </c>
      <c r="G16653">
        <v>1</v>
      </c>
      <c r="I16653" s="172" t="s">
        <v>307</v>
      </c>
      <c r="J16653" s="173">
        <v>9</v>
      </c>
      <c r="K16653" s="189"/>
      <c r="L16653" s="189"/>
      <c r="M16653" s="189"/>
      <c r="O16653" s="165"/>
      <c r="P16653" s="174"/>
      <c r="Q16653" s="174"/>
      <c r="R16653" s="174"/>
      <c r="S16653" s="166"/>
    </row>
    <row r="16654" spans="1:19" x14ac:dyDescent="0.15">
      <c r="A16654">
        <v>2302</v>
      </c>
      <c r="B16654" t="s">
        <v>307</v>
      </c>
      <c r="C16654">
        <v>10</v>
      </c>
      <c r="D16654">
        <f t="shared" si="816"/>
        <v>0</v>
      </c>
      <c r="E16654">
        <f t="shared" si="817"/>
        <v>0</v>
      </c>
      <c r="F16654">
        <f t="shared" si="818"/>
        <v>0</v>
      </c>
      <c r="G16654">
        <v>1</v>
      </c>
      <c r="I16654" s="172" t="s">
        <v>307</v>
      </c>
      <c r="J16654" s="173">
        <v>10</v>
      </c>
      <c r="K16654" s="189"/>
      <c r="L16654" s="189"/>
      <c r="M16654" s="189"/>
      <c r="O16654" s="165"/>
      <c r="P16654" s="176"/>
      <c r="Q16654" s="176"/>
      <c r="R16654" s="176"/>
      <c r="S16654" s="167"/>
    </row>
    <row r="16655" spans="1:19" x14ac:dyDescent="0.15">
      <c r="A16655">
        <v>2302</v>
      </c>
      <c r="B16655" t="s">
        <v>307</v>
      </c>
      <c r="C16655">
        <v>11</v>
      </c>
      <c r="D16655">
        <f t="shared" si="816"/>
        <v>0</v>
      </c>
      <c r="E16655">
        <f t="shared" si="817"/>
        <v>0</v>
      </c>
      <c r="F16655">
        <f t="shared" si="818"/>
        <v>0</v>
      </c>
      <c r="G16655">
        <v>1</v>
      </c>
      <c r="I16655" s="172" t="s">
        <v>307</v>
      </c>
      <c r="J16655" s="173">
        <v>11</v>
      </c>
      <c r="K16655" s="189"/>
      <c r="L16655" s="189"/>
      <c r="M16655" s="189"/>
      <c r="O16655" s="165"/>
      <c r="P16655" s="176"/>
      <c r="Q16655" s="176"/>
      <c r="R16655" s="176"/>
      <c r="S16655" s="167"/>
    </row>
    <row r="16656" spans="1:19" x14ac:dyDescent="0.15">
      <c r="A16656">
        <v>2302</v>
      </c>
      <c r="B16656" t="s">
        <v>307</v>
      </c>
      <c r="C16656">
        <v>12</v>
      </c>
      <c r="D16656">
        <f t="shared" si="816"/>
        <v>0</v>
      </c>
      <c r="E16656">
        <f t="shared" si="817"/>
        <v>0</v>
      </c>
      <c r="F16656">
        <f t="shared" si="818"/>
        <v>0</v>
      </c>
      <c r="G16656">
        <v>1</v>
      </c>
      <c r="I16656" s="172" t="s">
        <v>307</v>
      </c>
      <c r="J16656" s="173">
        <v>12</v>
      </c>
      <c r="K16656" s="189"/>
      <c r="L16656" s="189"/>
      <c r="M16656" s="189"/>
      <c r="O16656" s="165"/>
      <c r="P16656" s="176"/>
      <c r="Q16656" s="176"/>
      <c r="R16656" s="176"/>
      <c r="S16656" s="167"/>
    </row>
    <row r="16657" spans="1:19" x14ac:dyDescent="0.15">
      <c r="A16657">
        <v>2302</v>
      </c>
      <c r="B16657" t="s">
        <v>307</v>
      </c>
      <c r="C16657">
        <v>13</v>
      </c>
      <c r="D16657">
        <f t="shared" si="816"/>
        <v>0</v>
      </c>
      <c r="E16657">
        <f t="shared" si="817"/>
        <v>0</v>
      </c>
      <c r="F16657">
        <f t="shared" si="818"/>
        <v>0</v>
      </c>
      <c r="G16657">
        <v>1</v>
      </c>
      <c r="I16657" s="172" t="s">
        <v>307</v>
      </c>
      <c r="J16657" s="173">
        <v>13</v>
      </c>
      <c r="K16657" s="189"/>
      <c r="L16657" s="189"/>
      <c r="M16657" s="189"/>
      <c r="O16657" s="165"/>
      <c r="P16657" s="174"/>
      <c r="Q16657" s="174"/>
      <c r="R16657" s="174"/>
      <c r="S16657" s="166"/>
    </row>
    <row r="16658" spans="1:19" x14ac:dyDescent="0.15">
      <c r="A16658">
        <v>2302</v>
      </c>
      <c r="B16658" t="s">
        <v>307</v>
      </c>
      <c r="C16658">
        <v>14</v>
      </c>
      <c r="D16658">
        <f t="shared" si="816"/>
        <v>0</v>
      </c>
      <c r="E16658">
        <f t="shared" si="817"/>
        <v>1</v>
      </c>
      <c r="F16658">
        <f t="shared" si="818"/>
        <v>1</v>
      </c>
      <c r="G16658">
        <v>1</v>
      </c>
      <c r="I16658" s="172" t="s">
        <v>307</v>
      </c>
      <c r="J16658" s="173">
        <v>14</v>
      </c>
      <c r="K16658" s="188">
        <v>0</v>
      </c>
      <c r="L16658" s="188">
        <v>1</v>
      </c>
      <c r="M16658" s="188">
        <v>1</v>
      </c>
      <c r="O16658" s="165"/>
      <c r="P16658" s="176"/>
      <c r="Q16658" s="176"/>
      <c r="R16658" s="176"/>
      <c r="S16658" s="167"/>
    </row>
    <row r="16659" spans="1:19" x14ac:dyDescent="0.15">
      <c r="A16659">
        <v>2302</v>
      </c>
      <c r="B16659" t="s">
        <v>307</v>
      </c>
      <c r="C16659">
        <v>15</v>
      </c>
      <c r="D16659">
        <f t="shared" si="816"/>
        <v>0</v>
      </c>
      <c r="E16659">
        <f t="shared" si="817"/>
        <v>0</v>
      </c>
      <c r="F16659">
        <f t="shared" si="818"/>
        <v>0</v>
      </c>
      <c r="G16659">
        <v>1</v>
      </c>
      <c r="I16659" s="172" t="s">
        <v>307</v>
      </c>
      <c r="J16659" s="173">
        <v>15</v>
      </c>
      <c r="K16659" s="189"/>
      <c r="L16659" s="189"/>
      <c r="M16659" s="189"/>
      <c r="O16659" s="165"/>
      <c r="P16659" s="174"/>
      <c r="Q16659" s="174"/>
      <c r="R16659" s="174"/>
      <c r="S16659" s="166"/>
    </row>
    <row r="16660" spans="1:19" x14ac:dyDescent="0.15">
      <c r="A16660">
        <v>2302</v>
      </c>
      <c r="B16660" t="s">
        <v>307</v>
      </c>
      <c r="C16660">
        <v>16</v>
      </c>
      <c r="D16660">
        <f t="shared" si="816"/>
        <v>0</v>
      </c>
      <c r="E16660">
        <f t="shared" si="817"/>
        <v>0</v>
      </c>
      <c r="F16660">
        <f t="shared" si="818"/>
        <v>0</v>
      </c>
      <c r="G16660">
        <v>1</v>
      </c>
      <c r="I16660" s="172" t="s">
        <v>307</v>
      </c>
      <c r="J16660" s="173">
        <v>16</v>
      </c>
      <c r="K16660" s="189"/>
      <c r="L16660" s="189"/>
      <c r="M16660" s="189"/>
      <c r="O16660" s="165"/>
      <c r="P16660" s="176"/>
      <c r="Q16660" s="176"/>
      <c r="R16660" s="176"/>
      <c r="S16660" s="167"/>
    </row>
    <row r="16661" spans="1:19" x14ac:dyDescent="0.15">
      <c r="A16661">
        <v>2302</v>
      </c>
      <c r="B16661" t="s">
        <v>307</v>
      </c>
      <c r="C16661">
        <v>17</v>
      </c>
      <c r="D16661">
        <f t="shared" si="816"/>
        <v>0</v>
      </c>
      <c r="E16661">
        <f t="shared" si="817"/>
        <v>0</v>
      </c>
      <c r="F16661">
        <f t="shared" si="818"/>
        <v>0</v>
      </c>
      <c r="G16661">
        <v>1</v>
      </c>
      <c r="I16661" s="172" t="s">
        <v>307</v>
      </c>
      <c r="J16661" s="173">
        <v>17</v>
      </c>
      <c r="K16661" s="189"/>
      <c r="L16661" s="189"/>
      <c r="M16661" s="189"/>
      <c r="O16661" s="165"/>
      <c r="P16661" s="174"/>
      <c r="Q16661" s="174"/>
      <c r="R16661" s="174"/>
      <c r="S16661" s="166"/>
    </row>
    <row r="16662" spans="1:19" x14ac:dyDescent="0.15">
      <c r="A16662">
        <v>2302</v>
      </c>
      <c r="B16662" t="s">
        <v>307</v>
      </c>
      <c r="C16662">
        <v>18</v>
      </c>
      <c r="D16662">
        <f t="shared" si="816"/>
        <v>0</v>
      </c>
      <c r="E16662">
        <f t="shared" si="817"/>
        <v>0</v>
      </c>
      <c r="F16662">
        <f t="shared" si="818"/>
        <v>0</v>
      </c>
      <c r="G16662">
        <v>1</v>
      </c>
      <c r="I16662" s="172" t="s">
        <v>307</v>
      </c>
      <c r="J16662" s="173">
        <v>18</v>
      </c>
      <c r="K16662" s="189"/>
      <c r="L16662" s="189"/>
      <c r="M16662" s="189"/>
      <c r="O16662" s="165"/>
      <c r="P16662" s="176"/>
      <c r="Q16662" s="176"/>
      <c r="R16662" s="176"/>
      <c r="S16662" s="167"/>
    </row>
    <row r="16663" spans="1:19" x14ac:dyDescent="0.15">
      <c r="A16663">
        <v>2302</v>
      </c>
      <c r="B16663" t="s">
        <v>307</v>
      </c>
      <c r="C16663">
        <v>19</v>
      </c>
      <c r="D16663">
        <f t="shared" si="816"/>
        <v>0</v>
      </c>
      <c r="E16663">
        <f t="shared" si="817"/>
        <v>0</v>
      </c>
      <c r="F16663">
        <f t="shared" si="818"/>
        <v>0</v>
      </c>
      <c r="G16663">
        <v>1</v>
      </c>
      <c r="I16663" s="172" t="s">
        <v>307</v>
      </c>
      <c r="J16663" s="173">
        <v>19</v>
      </c>
      <c r="K16663" s="189"/>
      <c r="L16663" s="189"/>
      <c r="M16663" s="189"/>
      <c r="O16663" s="165"/>
      <c r="P16663" s="174"/>
      <c r="Q16663" s="174"/>
      <c r="R16663" s="174"/>
      <c r="S16663" s="166"/>
    </row>
    <row r="16664" spans="1:19" x14ac:dyDescent="0.15">
      <c r="A16664">
        <v>2302</v>
      </c>
      <c r="B16664" t="s">
        <v>307</v>
      </c>
      <c r="C16664">
        <v>20</v>
      </c>
      <c r="D16664">
        <f t="shared" si="816"/>
        <v>2</v>
      </c>
      <c r="E16664">
        <f t="shared" si="817"/>
        <v>0</v>
      </c>
      <c r="F16664">
        <f t="shared" si="818"/>
        <v>2</v>
      </c>
      <c r="G16664">
        <v>1</v>
      </c>
      <c r="I16664" s="172" t="s">
        <v>307</v>
      </c>
      <c r="J16664" s="173">
        <v>20</v>
      </c>
      <c r="K16664" s="188">
        <v>2</v>
      </c>
      <c r="L16664" s="188">
        <v>0</v>
      </c>
      <c r="M16664" s="188">
        <v>2</v>
      </c>
      <c r="O16664" s="165"/>
      <c r="P16664" s="174"/>
      <c r="Q16664" s="174"/>
      <c r="R16664" s="174"/>
      <c r="S16664" s="166"/>
    </row>
    <row r="16665" spans="1:19" x14ac:dyDescent="0.15">
      <c r="A16665">
        <v>2302</v>
      </c>
      <c r="B16665" t="s">
        <v>307</v>
      </c>
      <c r="C16665">
        <v>21</v>
      </c>
      <c r="D16665">
        <f t="shared" si="816"/>
        <v>0</v>
      </c>
      <c r="E16665">
        <f t="shared" si="817"/>
        <v>0</v>
      </c>
      <c r="F16665">
        <f t="shared" si="818"/>
        <v>0</v>
      </c>
      <c r="G16665">
        <v>1</v>
      </c>
      <c r="I16665" s="172" t="s">
        <v>307</v>
      </c>
      <c r="J16665" s="173">
        <v>21</v>
      </c>
      <c r="K16665" s="189"/>
      <c r="L16665" s="189"/>
      <c r="M16665" s="189"/>
      <c r="O16665" s="165"/>
      <c r="P16665" s="176"/>
      <c r="Q16665" s="176"/>
      <c r="R16665" s="176"/>
      <c r="S16665" s="167"/>
    </row>
    <row r="16666" spans="1:19" x14ac:dyDescent="0.15">
      <c r="A16666">
        <v>2302</v>
      </c>
      <c r="B16666" t="s">
        <v>307</v>
      </c>
      <c r="C16666">
        <v>22</v>
      </c>
      <c r="D16666">
        <f t="shared" si="816"/>
        <v>3</v>
      </c>
      <c r="E16666">
        <f t="shared" si="817"/>
        <v>0</v>
      </c>
      <c r="F16666">
        <f t="shared" si="818"/>
        <v>3</v>
      </c>
      <c r="G16666">
        <v>1</v>
      </c>
      <c r="I16666" s="172" t="s">
        <v>307</v>
      </c>
      <c r="J16666" s="173">
        <v>22</v>
      </c>
      <c r="K16666" s="188">
        <v>3</v>
      </c>
      <c r="L16666" s="188">
        <v>0</v>
      </c>
      <c r="M16666" s="188">
        <v>3</v>
      </c>
      <c r="O16666" s="165"/>
      <c r="P16666" s="174"/>
      <c r="Q16666" s="174"/>
      <c r="R16666" s="174"/>
      <c r="S16666" s="166"/>
    </row>
    <row r="16667" spans="1:19" x14ac:dyDescent="0.15">
      <c r="A16667">
        <v>2302</v>
      </c>
      <c r="B16667" t="s">
        <v>307</v>
      </c>
      <c r="C16667">
        <v>23</v>
      </c>
      <c r="D16667">
        <f t="shared" si="816"/>
        <v>0</v>
      </c>
      <c r="E16667">
        <f t="shared" si="817"/>
        <v>0</v>
      </c>
      <c r="F16667">
        <f t="shared" si="818"/>
        <v>0</v>
      </c>
      <c r="G16667">
        <v>1</v>
      </c>
      <c r="I16667" s="172" t="s">
        <v>307</v>
      </c>
      <c r="J16667" s="173">
        <v>23</v>
      </c>
      <c r="K16667" s="189"/>
      <c r="L16667" s="189"/>
      <c r="M16667" s="189"/>
      <c r="O16667" s="165"/>
      <c r="P16667" s="176"/>
      <c r="Q16667" s="176"/>
      <c r="R16667" s="176"/>
      <c r="S16667" s="167"/>
    </row>
    <row r="16668" spans="1:19" x14ac:dyDescent="0.15">
      <c r="A16668">
        <v>2302</v>
      </c>
      <c r="B16668" t="s">
        <v>307</v>
      </c>
      <c r="C16668">
        <v>24</v>
      </c>
      <c r="D16668">
        <f t="shared" si="816"/>
        <v>1</v>
      </c>
      <c r="E16668">
        <f t="shared" si="817"/>
        <v>0</v>
      </c>
      <c r="F16668">
        <f t="shared" si="818"/>
        <v>1</v>
      </c>
      <c r="G16668">
        <v>1</v>
      </c>
      <c r="I16668" s="172" t="s">
        <v>307</v>
      </c>
      <c r="J16668" s="173">
        <v>24</v>
      </c>
      <c r="K16668" s="188">
        <v>1</v>
      </c>
      <c r="L16668" s="188">
        <v>0</v>
      </c>
      <c r="M16668" s="188">
        <v>1</v>
      </c>
      <c r="O16668" s="165"/>
      <c r="P16668" s="176"/>
      <c r="Q16668" s="176"/>
      <c r="R16668" s="176"/>
      <c r="S16668" s="167"/>
    </row>
    <row r="16669" spans="1:19" x14ac:dyDescent="0.15">
      <c r="A16669">
        <v>2302</v>
      </c>
      <c r="B16669" t="s">
        <v>307</v>
      </c>
      <c r="C16669">
        <v>25</v>
      </c>
      <c r="D16669">
        <f t="shared" ref="D16669:D16732" si="819">K16669</f>
        <v>0</v>
      </c>
      <c r="E16669">
        <f t="shared" ref="E16669:E16732" si="820">L16669</f>
        <v>1</v>
      </c>
      <c r="F16669">
        <f t="shared" ref="F16669:F16732" si="821">M16669</f>
        <v>1</v>
      </c>
      <c r="G16669">
        <v>1</v>
      </c>
      <c r="I16669" s="172" t="s">
        <v>307</v>
      </c>
      <c r="J16669" s="173">
        <v>25</v>
      </c>
      <c r="K16669" s="188">
        <v>0</v>
      </c>
      <c r="L16669" s="188">
        <v>1</v>
      </c>
      <c r="M16669" s="188">
        <v>1</v>
      </c>
      <c r="O16669" s="165"/>
      <c r="P16669" s="176"/>
      <c r="Q16669" s="176"/>
      <c r="R16669" s="176"/>
      <c r="S16669" s="167"/>
    </row>
    <row r="16670" spans="1:19" x14ac:dyDescent="0.15">
      <c r="A16670">
        <v>2302</v>
      </c>
      <c r="B16670" t="s">
        <v>307</v>
      </c>
      <c r="C16670">
        <v>26</v>
      </c>
      <c r="D16670">
        <f t="shared" si="819"/>
        <v>0</v>
      </c>
      <c r="E16670">
        <f t="shared" si="820"/>
        <v>0</v>
      </c>
      <c r="F16670">
        <f t="shared" si="821"/>
        <v>0</v>
      </c>
      <c r="G16670">
        <v>1</v>
      </c>
      <c r="I16670" s="172" t="s">
        <v>307</v>
      </c>
      <c r="J16670" s="173">
        <v>26</v>
      </c>
      <c r="K16670" s="189"/>
      <c r="L16670" s="189"/>
      <c r="M16670" s="189"/>
      <c r="O16670" s="165"/>
      <c r="P16670" s="176"/>
      <c r="Q16670" s="176"/>
      <c r="R16670" s="176"/>
      <c r="S16670" s="167"/>
    </row>
    <row r="16671" spans="1:19" x14ac:dyDescent="0.15">
      <c r="A16671">
        <v>2302</v>
      </c>
      <c r="B16671" t="s">
        <v>307</v>
      </c>
      <c r="C16671">
        <v>27</v>
      </c>
      <c r="D16671">
        <f t="shared" si="819"/>
        <v>1</v>
      </c>
      <c r="E16671">
        <f t="shared" si="820"/>
        <v>0</v>
      </c>
      <c r="F16671">
        <f t="shared" si="821"/>
        <v>1</v>
      </c>
      <c r="G16671">
        <v>1</v>
      </c>
      <c r="I16671" s="172" t="s">
        <v>307</v>
      </c>
      <c r="J16671" s="173">
        <v>27</v>
      </c>
      <c r="K16671" s="188">
        <v>1</v>
      </c>
      <c r="L16671" s="188">
        <v>0</v>
      </c>
      <c r="M16671" s="188">
        <v>1</v>
      </c>
      <c r="O16671" s="165"/>
      <c r="P16671" s="174"/>
      <c r="Q16671" s="174"/>
      <c r="R16671" s="174"/>
      <c r="S16671" s="166"/>
    </row>
    <row r="16672" spans="1:19" x14ac:dyDescent="0.15">
      <c r="A16672">
        <v>2302</v>
      </c>
      <c r="B16672" t="s">
        <v>307</v>
      </c>
      <c r="C16672">
        <v>28</v>
      </c>
      <c r="D16672">
        <f t="shared" si="819"/>
        <v>0</v>
      </c>
      <c r="E16672">
        <f t="shared" si="820"/>
        <v>0</v>
      </c>
      <c r="F16672">
        <f t="shared" si="821"/>
        <v>0</v>
      </c>
      <c r="G16672">
        <v>1</v>
      </c>
      <c r="I16672" s="172" t="s">
        <v>307</v>
      </c>
      <c r="J16672" s="173">
        <v>28</v>
      </c>
      <c r="K16672" s="189"/>
      <c r="L16672" s="189"/>
      <c r="M16672" s="189"/>
      <c r="O16672" s="165"/>
      <c r="P16672" s="174"/>
      <c r="Q16672" s="174"/>
      <c r="R16672" s="174"/>
      <c r="S16672" s="166"/>
    </row>
    <row r="16673" spans="1:19" x14ac:dyDescent="0.15">
      <c r="A16673">
        <v>2302</v>
      </c>
      <c r="B16673" t="s">
        <v>307</v>
      </c>
      <c r="C16673">
        <v>29</v>
      </c>
      <c r="D16673">
        <f t="shared" si="819"/>
        <v>0</v>
      </c>
      <c r="E16673">
        <f t="shared" si="820"/>
        <v>0</v>
      </c>
      <c r="F16673">
        <f t="shared" si="821"/>
        <v>0</v>
      </c>
      <c r="G16673">
        <v>1</v>
      </c>
      <c r="I16673" s="172" t="s">
        <v>307</v>
      </c>
      <c r="J16673" s="173">
        <v>29</v>
      </c>
      <c r="K16673" s="189"/>
      <c r="L16673" s="189"/>
      <c r="M16673" s="189"/>
      <c r="O16673" s="165"/>
      <c r="P16673" s="176"/>
      <c r="Q16673" s="176"/>
      <c r="R16673" s="176"/>
      <c r="S16673" s="167"/>
    </row>
    <row r="16674" spans="1:19" x14ac:dyDescent="0.15">
      <c r="A16674">
        <v>2302</v>
      </c>
      <c r="B16674" t="s">
        <v>307</v>
      </c>
      <c r="C16674">
        <v>30</v>
      </c>
      <c r="D16674">
        <f t="shared" si="819"/>
        <v>0</v>
      </c>
      <c r="E16674">
        <f t="shared" si="820"/>
        <v>0</v>
      </c>
      <c r="F16674">
        <f t="shared" si="821"/>
        <v>0</v>
      </c>
      <c r="G16674">
        <v>1</v>
      </c>
      <c r="I16674" s="172" t="s">
        <v>307</v>
      </c>
      <c r="J16674" s="173">
        <v>30</v>
      </c>
      <c r="K16674" s="189"/>
      <c r="L16674" s="189"/>
      <c r="M16674" s="189"/>
      <c r="O16674" s="165"/>
      <c r="P16674" s="174"/>
      <c r="Q16674" s="174"/>
      <c r="R16674" s="174"/>
      <c r="S16674" s="166"/>
    </row>
    <row r="16675" spans="1:19" x14ac:dyDescent="0.15">
      <c r="A16675">
        <v>2302</v>
      </c>
      <c r="B16675" t="s">
        <v>307</v>
      </c>
      <c r="C16675">
        <v>31</v>
      </c>
      <c r="D16675">
        <f t="shared" si="819"/>
        <v>0</v>
      </c>
      <c r="E16675">
        <f t="shared" si="820"/>
        <v>0</v>
      </c>
      <c r="F16675">
        <f t="shared" si="821"/>
        <v>0</v>
      </c>
      <c r="G16675">
        <v>1</v>
      </c>
      <c r="I16675" s="172" t="s">
        <v>307</v>
      </c>
      <c r="J16675" s="173">
        <v>31</v>
      </c>
      <c r="K16675" s="189"/>
      <c r="L16675" s="189"/>
      <c r="M16675" s="189"/>
      <c r="O16675" s="165"/>
      <c r="P16675" s="176"/>
      <c r="Q16675" s="176"/>
      <c r="R16675" s="176"/>
      <c r="S16675" s="167"/>
    </row>
    <row r="16676" spans="1:19" x14ac:dyDescent="0.15">
      <c r="A16676">
        <v>2302</v>
      </c>
      <c r="B16676" t="s">
        <v>307</v>
      </c>
      <c r="C16676">
        <v>32</v>
      </c>
      <c r="D16676">
        <f t="shared" si="819"/>
        <v>1</v>
      </c>
      <c r="E16676">
        <f t="shared" si="820"/>
        <v>0</v>
      </c>
      <c r="F16676">
        <f t="shared" si="821"/>
        <v>1</v>
      </c>
      <c r="G16676">
        <v>1</v>
      </c>
      <c r="I16676" s="172" t="s">
        <v>307</v>
      </c>
      <c r="J16676" s="173">
        <v>32</v>
      </c>
      <c r="K16676" s="188">
        <v>1</v>
      </c>
      <c r="L16676" s="188">
        <v>0</v>
      </c>
      <c r="M16676" s="188">
        <v>1</v>
      </c>
      <c r="O16676" s="165"/>
      <c r="P16676" s="174"/>
      <c r="Q16676" s="174"/>
      <c r="R16676" s="174"/>
      <c r="S16676" s="166"/>
    </row>
    <row r="16677" spans="1:19" x14ac:dyDescent="0.15">
      <c r="A16677">
        <v>2302</v>
      </c>
      <c r="B16677" t="s">
        <v>307</v>
      </c>
      <c r="C16677">
        <v>33</v>
      </c>
      <c r="D16677">
        <f t="shared" si="819"/>
        <v>0</v>
      </c>
      <c r="E16677">
        <f t="shared" si="820"/>
        <v>1</v>
      </c>
      <c r="F16677">
        <f t="shared" si="821"/>
        <v>1</v>
      </c>
      <c r="G16677">
        <v>1</v>
      </c>
      <c r="I16677" s="172" t="s">
        <v>307</v>
      </c>
      <c r="J16677" s="173">
        <v>33</v>
      </c>
      <c r="K16677" s="188">
        <v>0</v>
      </c>
      <c r="L16677" s="188">
        <v>1</v>
      </c>
      <c r="M16677" s="188">
        <v>1</v>
      </c>
      <c r="O16677" s="165"/>
      <c r="P16677" s="176"/>
      <c r="Q16677" s="176"/>
      <c r="R16677" s="176"/>
      <c r="S16677" s="167"/>
    </row>
    <row r="16678" spans="1:19" x14ac:dyDescent="0.15">
      <c r="A16678">
        <v>2302</v>
      </c>
      <c r="B16678" t="s">
        <v>307</v>
      </c>
      <c r="C16678">
        <v>34</v>
      </c>
      <c r="D16678">
        <f t="shared" si="819"/>
        <v>0</v>
      </c>
      <c r="E16678">
        <f t="shared" si="820"/>
        <v>0</v>
      </c>
      <c r="F16678">
        <f t="shared" si="821"/>
        <v>0</v>
      </c>
      <c r="G16678">
        <v>1</v>
      </c>
      <c r="I16678" s="172" t="s">
        <v>307</v>
      </c>
      <c r="J16678" s="173">
        <v>34</v>
      </c>
      <c r="K16678" s="189"/>
      <c r="L16678" s="189"/>
      <c r="M16678" s="189"/>
      <c r="O16678" s="165"/>
      <c r="P16678" s="176"/>
      <c r="Q16678" s="176"/>
      <c r="R16678" s="176"/>
      <c r="S16678" s="167"/>
    </row>
    <row r="16679" spans="1:19" x14ac:dyDescent="0.15">
      <c r="A16679">
        <v>2302</v>
      </c>
      <c r="B16679" t="s">
        <v>307</v>
      </c>
      <c r="C16679">
        <v>35</v>
      </c>
      <c r="D16679">
        <f t="shared" si="819"/>
        <v>0</v>
      </c>
      <c r="E16679">
        <f t="shared" si="820"/>
        <v>1</v>
      </c>
      <c r="F16679">
        <f t="shared" si="821"/>
        <v>1</v>
      </c>
      <c r="G16679">
        <v>1</v>
      </c>
      <c r="I16679" s="172" t="s">
        <v>307</v>
      </c>
      <c r="J16679" s="173">
        <v>35</v>
      </c>
      <c r="K16679" s="188">
        <v>0</v>
      </c>
      <c r="L16679" s="188">
        <v>1</v>
      </c>
      <c r="M16679" s="188">
        <v>1</v>
      </c>
      <c r="O16679" s="165"/>
      <c r="P16679" s="176"/>
      <c r="Q16679" s="176"/>
      <c r="R16679" s="176"/>
      <c r="S16679" s="167"/>
    </row>
    <row r="16680" spans="1:19" x14ac:dyDescent="0.15">
      <c r="A16680">
        <v>2302</v>
      </c>
      <c r="B16680" t="s">
        <v>307</v>
      </c>
      <c r="C16680">
        <v>36</v>
      </c>
      <c r="D16680">
        <f t="shared" si="819"/>
        <v>0</v>
      </c>
      <c r="E16680">
        <f t="shared" si="820"/>
        <v>0</v>
      </c>
      <c r="F16680">
        <f t="shared" si="821"/>
        <v>0</v>
      </c>
      <c r="G16680">
        <v>1</v>
      </c>
      <c r="I16680" s="172" t="s">
        <v>307</v>
      </c>
      <c r="J16680" s="173">
        <v>36</v>
      </c>
      <c r="K16680" s="189"/>
      <c r="L16680" s="189"/>
      <c r="M16680" s="189"/>
      <c r="O16680" s="165"/>
      <c r="P16680" s="176"/>
      <c r="Q16680" s="176"/>
      <c r="R16680" s="176"/>
      <c r="S16680" s="167"/>
    </row>
    <row r="16681" spans="1:19" x14ac:dyDescent="0.15">
      <c r="A16681">
        <v>2302</v>
      </c>
      <c r="B16681" t="s">
        <v>307</v>
      </c>
      <c r="C16681">
        <v>37</v>
      </c>
      <c r="D16681">
        <f t="shared" si="819"/>
        <v>1</v>
      </c>
      <c r="E16681">
        <f t="shared" si="820"/>
        <v>0</v>
      </c>
      <c r="F16681">
        <f t="shared" si="821"/>
        <v>1</v>
      </c>
      <c r="G16681">
        <v>1</v>
      </c>
      <c r="I16681" s="172" t="s">
        <v>307</v>
      </c>
      <c r="J16681" s="173">
        <v>37</v>
      </c>
      <c r="K16681" s="188">
        <v>1</v>
      </c>
      <c r="L16681" s="188">
        <v>0</v>
      </c>
      <c r="M16681" s="188">
        <v>1</v>
      </c>
      <c r="O16681" s="165"/>
      <c r="P16681" s="176"/>
      <c r="Q16681" s="176"/>
      <c r="R16681" s="176"/>
      <c r="S16681" s="167"/>
    </row>
    <row r="16682" spans="1:19" x14ac:dyDescent="0.15">
      <c r="A16682">
        <v>2302</v>
      </c>
      <c r="B16682" t="s">
        <v>307</v>
      </c>
      <c r="C16682">
        <v>38</v>
      </c>
      <c r="D16682">
        <f t="shared" si="819"/>
        <v>0</v>
      </c>
      <c r="E16682">
        <f t="shared" si="820"/>
        <v>0</v>
      </c>
      <c r="F16682">
        <f t="shared" si="821"/>
        <v>0</v>
      </c>
      <c r="G16682">
        <v>1</v>
      </c>
      <c r="I16682" s="172" t="s">
        <v>307</v>
      </c>
      <c r="J16682" s="173">
        <v>38</v>
      </c>
      <c r="K16682" s="189"/>
      <c r="L16682" s="189"/>
      <c r="M16682" s="189"/>
      <c r="O16682" s="165"/>
      <c r="P16682" s="176"/>
      <c r="Q16682" s="176"/>
      <c r="R16682" s="176"/>
      <c r="S16682" s="167"/>
    </row>
    <row r="16683" spans="1:19" x14ac:dyDescent="0.15">
      <c r="A16683">
        <v>2302</v>
      </c>
      <c r="B16683" t="s">
        <v>307</v>
      </c>
      <c r="C16683">
        <v>39</v>
      </c>
      <c r="D16683">
        <f t="shared" si="819"/>
        <v>0</v>
      </c>
      <c r="E16683">
        <f t="shared" si="820"/>
        <v>0</v>
      </c>
      <c r="F16683">
        <f t="shared" si="821"/>
        <v>0</v>
      </c>
      <c r="G16683">
        <v>1</v>
      </c>
      <c r="I16683" s="172" t="s">
        <v>307</v>
      </c>
      <c r="J16683" s="173">
        <v>39</v>
      </c>
      <c r="K16683" s="189"/>
      <c r="L16683" s="189"/>
      <c r="M16683" s="189"/>
      <c r="O16683" s="165"/>
      <c r="P16683" s="176"/>
      <c r="Q16683" s="176"/>
      <c r="R16683" s="176"/>
      <c r="S16683" s="167"/>
    </row>
    <row r="16684" spans="1:19" x14ac:dyDescent="0.15">
      <c r="A16684">
        <v>2302</v>
      </c>
      <c r="B16684" t="s">
        <v>307</v>
      </c>
      <c r="C16684">
        <v>40</v>
      </c>
      <c r="D16684">
        <f t="shared" si="819"/>
        <v>1</v>
      </c>
      <c r="E16684">
        <f t="shared" si="820"/>
        <v>0</v>
      </c>
      <c r="F16684">
        <f t="shared" si="821"/>
        <v>1</v>
      </c>
      <c r="G16684">
        <v>1</v>
      </c>
      <c r="I16684" s="172" t="s">
        <v>307</v>
      </c>
      <c r="J16684" s="173">
        <v>40</v>
      </c>
      <c r="K16684" s="188">
        <v>1</v>
      </c>
      <c r="L16684" s="188">
        <v>0</v>
      </c>
      <c r="M16684" s="188">
        <v>1</v>
      </c>
      <c r="O16684" s="165"/>
      <c r="P16684" s="176"/>
      <c r="Q16684" s="176"/>
      <c r="R16684" s="176"/>
      <c r="S16684" s="167"/>
    </row>
    <row r="16685" spans="1:19" x14ac:dyDescent="0.15">
      <c r="A16685">
        <v>2302</v>
      </c>
      <c r="B16685" t="s">
        <v>307</v>
      </c>
      <c r="C16685">
        <v>41</v>
      </c>
      <c r="D16685">
        <f t="shared" si="819"/>
        <v>0</v>
      </c>
      <c r="E16685">
        <f t="shared" si="820"/>
        <v>0</v>
      </c>
      <c r="F16685">
        <f t="shared" si="821"/>
        <v>0</v>
      </c>
      <c r="G16685">
        <v>1</v>
      </c>
      <c r="I16685" s="172" t="s">
        <v>307</v>
      </c>
      <c r="J16685" s="173">
        <v>41</v>
      </c>
      <c r="K16685" s="189"/>
      <c r="L16685" s="189"/>
      <c r="M16685" s="189"/>
      <c r="O16685" s="165"/>
      <c r="P16685" s="174"/>
      <c r="Q16685" s="174"/>
      <c r="R16685" s="174"/>
      <c r="S16685" s="166"/>
    </row>
    <row r="16686" spans="1:19" x14ac:dyDescent="0.15">
      <c r="A16686">
        <v>2302</v>
      </c>
      <c r="B16686" t="s">
        <v>307</v>
      </c>
      <c r="C16686">
        <v>42</v>
      </c>
      <c r="D16686">
        <f t="shared" si="819"/>
        <v>0</v>
      </c>
      <c r="E16686">
        <f t="shared" si="820"/>
        <v>1</v>
      </c>
      <c r="F16686">
        <f t="shared" si="821"/>
        <v>1</v>
      </c>
      <c r="G16686">
        <v>1</v>
      </c>
      <c r="I16686" s="172" t="s">
        <v>307</v>
      </c>
      <c r="J16686" s="173">
        <v>42</v>
      </c>
      <c r="K16686" s="188">
        <v>0</v>
      </c>
      <c r="L16686" s="188">
        <v>1</v>
      </c>
      <c r="M16686" s="188">
        <v>1</v>
      </c>
      <c r="O16686" s="165"/>
      <c r="P16686" s="176"/>
      <c r="Q16686" s="176"/>
      <c r="R16686" s="176"/>
      <c r="S16686" s="167"/>
    </row>
    <row r="16687" spans="1:19" x14ac:dyDescent="0.15">
      <c r="A16687">
        <v>2302</v>
      </c>
      <c r="B16687" t="s">
        <v>307</v>
      </c>
      <c r="C16687">
        <v>43</v>
      </c>
      <c r="D16687">
        <f t="shared" si="819"/>
        <v>0</v>
      </c>
      <c r="E16687">
        <f t="shared" si="820"/>
        <v>0</v>
      </c>
      <c r="F16687">
        <f t="shared" si="821"/>
        <v>0</v>
      </c>
      <c r="G16687">
        <v>1</v>
      </c>
      <c r="I16687" s="172" t="s">
        <v>307</v>
      </c>
      <c r="J16687" s="173">
        <v>43</v>
      </c>
      <c r="K16687" s="189"/>
      <c r="L16687" s="189"/>
      <c r="M16687" s="189"/>
      <c r="O16687" s="165"/>
      <c r="P16687" s="176"/>
      <c r="Q16687" s="176"/>
      <c r="R16687" s="176"/>
      <c r="S16687" s="167"/>
    </row>
    <row r="16688" spans="1:19" x14ac:dyDescent="0.15">
      <c r="A16688">
        <v>2302</v>
      </c>
      <c r="B16688" t="s">
        <v>307</v>
      </c>
      <c r="C16688">
        <v>44</v>
      </c>
      <c r="D16688">
        <f t="shared" si="819"/>
        <v>0</v>
      </c>
      <c r="E16688">
        <f t="shared" si="820"/>
        <v>0</v>
      </c>
      <c r="F16688">
        <f t="shared" si="821"/>
        <v>0</v>
      </c>
      <c r="G16688">
        <v>1</v>
      </c>
      <c r="I16688" s="172" t="s">
        <v>307</v>
      </c>
      <c r="J16688" s="173">
        <v>44</v>
      </c>
      <c r="K16688" s="189"/>
      <c r="L16688" s="189"/>
      <c r="M16688" s="189"/>
      <c r="O16688" s="165"/>
      <c r="P16688" s="174"/>
      <c r="Q16688" s="174"/>
      <c r="R16688" s="174"/>
      <c r="S16688" s="166"/>
    </row>
    <row r="16689" spans="1:19" x14ac:dyDescent="0.15">
      <c r="A16689">
        <v>2302</v>
      </c>
      <c r="B16689" t="s">
        <v>307</v>
      </c>
      <c r="C16689">
        <v>45</v>
      </c>
      <c r="D16689">
        <f t="shared" si="819"/>
        <v>0</v>
      </c>
      <c r="E16689">
        <f t="shared" si="820"/>
        <v>0</v>
      </c>
      <c r="F16689">
        <f t="shared" si="821"/>
        <v>0</v>
      </c>
      <c r="G16689">
        <v>1</v>
      </c>
      <c r="I16689" s="172" t="s">
        <v>307</v>
      </c>
      <c r="J16689" s="173">
        <v>45</v>
      </c>
      <c r="K16689" s="189"/>
      <c r="L16689" s="189"/>
      <c r="M16689" s="189"/>
      <c r="O16689" s="165"/>
      <c r="P16689" s="176"/>
      <c r="Q16689" s="176"/>
      <c r="R16689" s="176"/>
      <c r="S16689" s="167"/>
    </row>
    <row r="16690" spans="1:19" x14ac:dyDescent="0.15">
      <c r="A16690">
        <v>2302</v>
      </c>
      <c r="B16690" t="s">
        <v>307</v>
      </c>
      <c r="C16690">
        <v>46</v>
      </c>
      <c r="D16690">
        <f t="shared" si="819"/>
        <v>0</v>
      </c>
      <c r="E16690">
        <f t="shared" si="820"/>
        <v>1</v>
      </c>
      <c r="F16690">
        <f t="shared" si="821"/>
        <v>1</v>
      </c>
      <c r="G16690">
        <v>1</v>
      </c>
      <c r="I16690" s="172" t="s">
        <v>307</v>
      </c>
      <c r="J16690" s="173">
        <v>46</v>
      </c>
      <c r="K16690" s="188">
        <v>0</v>
      </c>
      <c r="L16690" s="188">
        <v>1</v>
      </c>
      <c r="M16690" s="188">
        <v>1</v>
      </c>
      <c r="O16690" s="165"/>
      <c r="P16690" s="176"/>
      <c r="Q16690" s="176"/>
      <c r="R16690" s="176"/>
      <c r="S16690" s="167"/>
    </row>
    <row r="16691" spans="1:19" x14ac:dyDescent="0.15">
      <c r="A16691">
        <v>2302</v>
      </c>
      <c r="B16691" t="s">
        <v>307</v>
      </c>
      <c r="C16691">
        <v>47</v>
      </c>
      <c r="D16691">
        <f t="shared" si="819"/>
        <v>0</v>
      </c>
      <c r="E16691">
        <f t="shared" si="820"/>
        <v>0</v>
      </c>
      <c r="F16691">
        <f t="shared" si="821"/>
        <v>0</v>
      </c>
      <c r="G16691">
        <v>1</v>
      </c>
      <c r="I16691" s="172" t="s">
        <v>307</v>
      </c>
      <c r="J16691" s="173">
        <v>47</v>
      </c>
      <c r="K16691" s="189"/>
      <c r="L16691" s="189"/>
      <c r="M16691" s="189"/>
      <c r="O16691" s="165"/>
      <c r="P16691" s="174"/>
      <c r="Q16691" s="174"/>
      <c r="R16691" s="174"/>
      <c r="S16691" s="166"/>
    </row>
    <row r="16692" spans="1:19" x14ac:dyDescent="0.15">
      <c r="A16692">
        <v>2302</v>
      </c>
      <c r="B16692" t="s">
        <v>307</v>
      </c>
      <c r="C16692">
        <v>48</v>
      </c>
      <c r="D16692">
        <f t="shared" si="819"/>
        <v>0</v>
      </c>
      <c r="E16692">
        <f t="shared" si="820"/>
        <v>0</v>
      </c>
      <c r="F16692">
        <f t="shared" si="821"/>
        <v>0</v>
      </c>
      <c r="G16692">
        <v>1</v>
      </c>
      <c r="I16692" s="172" t="s">
        <v>307</v>
      </c>
      <c r="J16692" s="173">
        <v>48</v>
      </c>
      <c r="K16692" s="189"/>
      <c r="L16692" s="189"/>
      <c r="M16692" s="189"/>
      <c r="O16692" s="165"/>
      <c r="P16692" s="174"/>
      <c r="Q16692" s="174"/>
      <c r="R16692" s="174"/>
      <c r="S16692" s="166"/>
    </row>
    <row r="16693" spans="1:19" x14ac:dyDescent="0.15">
      <c r="A16693">
        <v>2302</v>
      </c>
      <c r="B16693" t="s">
        <v>307</v>
      </c>
      <c r="C16693">
        <v>49</v>
      </c>
      <c r="D16693">
        <f t="shared" si="819"/>
        <v>1</v>
      </c>
      <c r="E16693">
        <f t="shared" si="820"/>
        <v>1</v>
      </c>
      <c r="F16693">
        <f t="shared" si="821"/>
        <v>2</v>
      </c>
      <c r="G16693">
        <v>1</v>
      </c>
      <c r="I16693" s="172" t="s">
        <v>307</v>
      </c>
      <c r="J16693" s="173">
        <v>49</v>
      </c>
      <c r="K16693" s="188">
        <v>1</v>
      </c>
      <c r="L16693" s="188">
        <v>1</v>
      </c>
      <c r="M16693" s="188">
        <v>2</v>
      </c>
      <c r="O16693" s="165"/>
      <c r="P16693" s="174"/>
      <c r="Q16693" s="174"/>
      <c r="R16693" s="174"/>
      <c r="S16693" s="166"/>
    </row>
    <row r="16694" spans="1:19" x14ac:dyDescent="0.15">
      <c r="A16694">
        <v>2302</v>
      </c>
      <c r="B16694" t="s">
        <v>307</v>
      </c>
      <c r="C16694">
        <v>50</v>
      </c>
      <c r="D16694">
        <f t="shared" si="819"/>
        <v>0</v>
      </c>
      <c r="E16694">
        <f t="shared" si="820"/>
        <v>0</v>
      </c>
      <c r="F16694">
        <f t="shared" si="821"/>
        <v>0</v>
      </c>
      <c r="G16694">
        <v>1</v>
      </c>
      <c r="I16694" s="172" t="s">
        <v>307</v>
      </c>
      <c r="J16694" s="173">
        <v>50</v>
      </c>
      <c r="K16694" s="189"/>
      <c r="L16694" s="189"/>
      <c r="M16694" s="189"/>
      <c r="O16694" s="165"/>
      <c r="P16694" s="176"/>
      <c r="Q16694" s="176"/>
      <c r="R16694" s="176"/>
      <c r="S16694" s="167"/>
    </row>
    <row r="16695" spans="1:19" x14ac:dyDescent="0.15">
      <c r="A16695">
        <v>2302</v>
      </c>
      <c r="B16695" t="s">
        <v>307</v>
      </c>
      <c r="C16695">
        <v>51</v>
      </c>
      <c r="D16695">
        <f t="shared" si="819"/>
        <v>0</v>
      </c>
      <c r="E16695">
        <f t="shared" si="820"/>
        <v>0</v>
      </c>
      <c r="F16695">
        <f t="shared" si="821"/>
        <v>0</v>
      </c>
      <c r="G16695">
        <v>1</v>
      </c>
      <c r="I16695" s="172" t="s">
        <v>307</v>
      </c>
      <c r="J16695" s="173">
        <v>51</v>
      </c>
      <c r="K16695" s="189"/>
      <c r="L16695" s="189"/>
      <c r="M16695" s="189"/>
      <c r="O16695" s="165"/>
      <c r="P16695" s="174"/>
      <c r="Q16695" s="174"/>
      <c r="R16695" s="174"/>
      <c r="S16695" s="166"/>
    </row>
    <row r="16696" spans="1:19" x14ac:dyDescent="0.15">
      <c r="A16696">
        <v>2302</v>
      </c>
      <c r="B16696" t="s">
        <v>307</v>
      </c>
      <c r="C16696">
        <v>52</v>
      </c>
      <c r="D16696">
        <f t="shared" si="819"/>
        <v>0</v>
      </c>
      <c r="E16696">
        <f t="shared" si="820"/>
        <v>1</v>
      </c>
      <c r="F16696">
        <f t="shared" si="821"/>
        <v>1</v>
      </c>
      <c r="G16696">
        <v>1</v>
      </c>
      <c r="I16696" s="172" t="s">
        <v>307</v>
      </c>
      <c r="J16696" s="173">
        <v>52</v>
      </c>
      <c r="K16696" s="188">
        <v>0</v>
      </c>
      <c r="L16696" s="188">
        <v>1</v>
      </c>
      <c r="M16696" s="188">
        <v>1</v>
      </c>
      <c r="O16696" s="165"/>
      <c r="P16696" s="174"/>
      <c r="Q16696" s="174"/>
      <c r="R16696" s="174"/>
      <c r="S16696" s="166"/>
    </row>
    <row r="16697" spans="1:19" x14ac:dyDescent="0.15">
      <c r="A16697">
        <v>2302</v>
      </c>
      <c r="B16697" t="s">
        <v>307</v>
      </c>
      <c r="C16697">
        <v>53</v>
      </c>
      <c r="D16697">
        <f t="shared" si="819"/>
        <v>1</v>
      </c>
      <c r="E16697">
        <f t="shared" si="820"/>
        <v>1</v>
      </c>
      <c r="F16697">
        <f t="shared" si="821"/>
        <v>2</v>
      </c>
      <c r="G16697">
        <v>1</v>
      </c>
      <c r="I16697" s="172" t="s">
        <v>307</v>
      </c>
      <c r="J16697" s="173">
        <v>53</v>
      </c>
      <c r="K16697" s="188">
        <v>1</v>
      </c>
      <c r="L16697" s="188">
        <v>1</v>
      </c>
      <c r="M16697" s="188">
        <v>2</v>
      </c>
      <c r="O16697" s="165"/>
      <c r="P16697" s="174"/>
      <c r="Q16697" s="174"/>
      <c r="R16697" s="174"/>
      <c r="S16697" s="166"/>
    </row>
    <row r="16698" spans="1:19" x14ac:dyDescent="0.15">
      <c r="A16698">
        <v>2302</v>
      </c>
      <c r="B16698" t="s">
        <v>307</v>
      </c>
      <c r="C16698">
        <v>54</v>
      </c>
      <c r="D16698">
        <f t="shared" si="819"/>
        <v>0</v>
      </c>
      <c r="E16698">
        <f t="shared" si="820"/>
        <v>1</v>
      </c>
      <c r="F16698">
        <f t="shared" si="821"/>
        <v>1</v>
      </c>
      <c r="G16698">
        <v>1</v>
      </c>
      <c r="I16698" s="172" t="s">
        <v>307</v>
      </c>
      <c r="J16698" s="173">
        <v>54</v>
      </c>
      <c r="K16698" s="188">
        <v>0</v>
      </c>
      <c r="L16698" s="188">
        <v>1</v>
      </c>
      <c r="M16698" s="188">
        <v>1</v>
      </c>
      <c r="O16698" s="165"/>
      <c r="P16698" s="174"/>
      <c r="Q16698" s="174"/>
      <c r="R16698" s="174"/>
      <c r="S16698" s="166"/>
    </row>
    <row r="16699" spans="1:19" x14ac:dyDescent="0.15">
      <c r="A16699">
        <v>2302</v>
      </c>
      <c r="B16699" t="s">
        <v>307</v>
      </c>
      <c r="C16699">
        <v>55</v>
      </c>
      <c r="D16699">
        <f t="shared" si="819"/>
        <v>0</v>
      </c>
      <c r="E16699">
        <f t="shared" si="820"/>
        <v>0</v>
      </c>
      <c r="F16699">
        <f t="shared" si="821"/>
        <v>0</v>
      </c>
      <c r="G16699">
        <v>1</v>
      </c>
      <c r="I16699" s="172" t="s">
        <v>307</v>
      </c>
      <c r="J16699" s="173">
        <v>55</v>
      </c>
      <c r="K16699" s="189"/>
      <c r="L16699" s="189"/>
      <c r="M16699" s="189"/>
      <c r="O16699" s="165"/>
      <c r="P16699" s="174"/>
      <c r="Q16699" s="174"/>
      <c r="R16699" s="174"/>
      <c r="S16699" s="166"/>
    </row>
    <row r="16700" spans="1:19" x14ac:dyDescent="0.15">
      <c r="A16700">
        <v>2302</v>
      </c>
      <c r="B16700" t="s">
        <v>307</v>
      </c>
      <c r="C16700">
        <v>56</v>
      </c>
      <c r="D16700">
        <f t="shared" si="819"/>
        <v>0</v>
      </c>
      <c r="E16700">
        <f t="shared" si="820"/>
        <v>0</v>
      </c>
      <c r="F16700">
        <f t="shared" si="821"/>
        <v>0</v>
      </c>
      <c r="G16700">
        <v>1</v>
      </c>
      <c r="I16700" s="172" t="s">
        <v>307</v>
      </c>
      <c r="J16700" s="173">
        <v>56</v>
      </c>
      <c r="K16700" s="189"/>
      <c r="L16700" s="189"/>
      <c r="M16700" s="189"/>
      <c r="O16700" s="165"/>
      <c r="P16700" s="174"/>
      <c r="Q16700" s="174"/>
      <c r="R16700" s="174"/>
      <c r="S16700" s="166"/>
    </row>
    <row r="16701" spans="1:19" x14ac:dyDescent="0.15">
      <c r="A16701">
        <v>2302</v>
      </c>
      <c r="B16701" t="s">
        <v>307</v>
      </c>
      <c r="C16701">
        <v>57</v>
      </c>
      <c r="D16701">
        <f t="shared" si="819"/>
        <v>0</v>
      </c>
      <c r="E16701">
        <f t="shared" si="820"/>
        <v>1</v>
      </c>
      <c r="F16701">
        <f t="shared" si="821"/>
        <v>1</v>
      </c>
      <c r="G16701">
        <v>1</v>
      </c>
      <c r="I16701" s="172" t="s">
        <v>307</v>
      </c>
      <c r="J16701" s="173">
        <v>57</v>
      </c>
      <c r="K16701" s="188">
        <v>0</v>
      </c>
      <c r="L16701" s="188">
        <v>1</v>
      </c>
      <c r="M16701" s="188">
        <v>1</v>
      </c>
      <c r="O16701" s="165"/>
      <c r="P16701" s="174"/>
      <c r="Q16701" s="174"/>
      <c r="R16701" s="174"/>
      <c r="S16701" s="166"/>
    </row>
    <row r="16702" spans="1:19" x14ac:dyDescent="0.15">
      <c r="A16702">
        <v>2302</v>
      </c>
      <c r="B16702" t="s">
        <v>307</v>
      </c>
      <c r="C16702">
        <v>58</v>
      </c>
      <c r="D16702">
        <f t="shared" si="819"/>
        <v>0</v>
      </c>
      <c r="E16702">
        <f t="shared" si="820"/>
        <v>2</v>
      </c>
      <c r="F16702">
        <f t="shared" si="821"/>
        <v>2</v>
      </c>
      <c r="G16702">
        <v>1</v>
      </c>
      <c r="I16702" s="172" t="s">
        <v>307</v>
      </c>
      <c r="J16702" s="173">
        <v>58</v>
      </c>
      <c r="K16702" s="188">
        <v>0</v>
      </c>
      <c r="L16702" s="188">
        <v>2</v>
      </c>
      <c r="M16702" s="188">
        <v>2</v>
      </c>
      <c r="O16702" s="165"/>
      <c r="P16702" s="176"/>
      <c r="Q16702" s="176"/>
      <c r="R16702" s="176"/>
      <c r="S16702" s="167"/>
    </row>
    <row r="16703" spans="1:19" x14ac:dyDescent="0.15">
      <c r="A16703">
        <v>2302</v>
      </c>
      <c r="B16703" t="s">
        <v>307</v>
      </c>
      <c r="C16703">
        <v>59</v>
      </c>
      <c r="D16703">
        <f t="shared" si="819"/>
        <v>1</v>
      </c>
      <c r="E16703">
        <f t="shared" si="820"/>
        <v>0</v>
      </c>
      <c r="F16703">
        <f t="shared" si="821"/>
        <v>1</v>
      </c>
      <c r="G16703">
        <v>1</v>
      </c>
      <c r="I16703" s="172" t="s">
        <v>307</v>
      </c>
      <c r="J16703" s="173">
        <v>59</v>
      </c>
      <c r="K16703" s="188">
        <v>1</v>
      </c>
      <c r="L16703" s="188">
        <v>0</v>
      </c>
      <c r="M16703" s="188">
        <v>1</v>
      </c>
      <c r="O16703" s="165"/>
      <c r="P16703" s="176"/>
      <c r="Q16703" s="176"/>
      <c r="R16703" s="176"/>
      <c r="S16703" s="167"/>
    </row>
    <row r="16704" spans="1:19" x14ac:dyDescent="0.15">
      <c r="A16704">
        <v>2302</v>
      </c>
      <c r="B16704" t="s">
        <v>307</v>
      </c>
      <c r="C16704">
        <v>60</v>
      </c>
      <c r="D16704">
        <f t="shared" si="819"/>
        <v>0</v>
      </c>
      <c r="E16704">
        <f t="shared" si="820"/>
        <v>1</v>
      </c>
      <c r="F16704">
        <f t="shared" si="821"/>
        <v>1</v>
      </c>
      <c r="G16704">
        <v>1</v>
      </c>
      <c r="I16704" s="172" t="s">
        <v>307</v>
      </c>
      <c r="J16704" s="173">
        <v>60</v>
      </c>
      <c r="K16704" s="188">
        <v>0</v>
      </c>
      <c r="L16704" s="188">
        <v>1</v>
      </c>
      <c r="M16704" s="188">
        <v>1</v>
      </c>
      <c r="O16704" s="165"/>
      <c r="P16704" s="174"/>
      <c r="Q16704" s="174"/>
      <c r="R16704" s="174"/>
      <c r="S16704" s="166"/>
    </row>
    <row r="16705" spans="1:19" x14ac:dyDescent="0.15">
      <c r="A16705">
        <v>2302</v>
      </c>
      <c r="B16705" t="s">
        <v>307</v>
      </c>
      <c r="C16705">
        <v>61</v>
      </c>
      <c r="D16705">
        <f t="shared" si="819"/>
        <v>1</v>
      </c>
      <c r="E16705">
        <f t="shared" si="820"/>
        <v>0</v>
      </c>
      <c r="F16705">
        <f t="shared" si="821"/>
        <v>1</v>
      </c>
      <c r="G16705">
        <v>1</v>
      </c>
      <c r="I16705" s="172" t="s">
        <v>307</v>
      </c>
      <c r="J16705" s="173">
        <v>61</v>
      </c>
      <c r="K16705" s="188">
        <v>1</v>
      </c>
      <c r="L16705" s="188">
        <v>0</v>
      </c>
      <c r="M16705" s="188">
        <v>1</v>
      </c>
      <c r="O16705" s="165"/>
      <c r="P16705" s="176"/>
      <c r="Q16705" s="176"/>
      <c r="R16705" s="176"/>
      <c r="S16705" s="167"/>
    </row>
    <row r="16706" spans="1:19" x14ac:dyDescent="0.15">
      <c r="A16706">
        <v>2302</v>
      </c>
      <c r="B16706" t="s">
        <v>307</v>
      </c>
      <c r="C16706">
        <v>62</v>
      </c>
      <c r="D16706">
        <f t="shared" si="819"/>
        <v>1</v>
      </c>
      <c r="E16706">
        <f t="shared" si="820"/>
        <v>0</v>
      </c>
      <c r="F16706">
        <f t="shared" si="821"/>
        <v>1</v>
      </c>
      <c r="G16706">
        <v>1</v>
      </c>
      <c r="I16706" s="172" t="s">
        <v>307</v>
      </c>
      <c r="J16706" s="173">
        <v>62</v>
      </c>
      <c r="K16706" s="188">
        <v>1</v>
      </c>
      <c r="L16706" s="188">
        <v>0</v>
      </c>
      <c r="M16706" s="188">
        <v>1</v>
      </c>
      <c r="O16706" s="165"/>
      <c r="P16706" s="176"/>
      <c r="Q16706" s="176"/>
      <c r="R16706" s="176"/>
      <c r="S16706" s="167"/>
    </row>
    <row r="16707" spans="1:19" x14ac:dyDescent="0.15">
      <c r="A16707">
        <v>2302</v>
      </c>
      <c r="B16707" t="s">
        <v>307</v>
      </c>
      <c r="C16707">
        <v>63</v>
      </c>
      <c r="D16707">
        <f t="shared" si="819"/>
        <v>0</v>
      </c>
      <c r="E16707">
        <f t="shared" si="820"/>
        <v>0</v>
      </c>
      <c r="F16707">
        <f t="shared" si="821"/>
        <v>0</v>
      </c>
      <c r="G16707">
        <v>1</v>
      </c>
      <c r="I16707" s="172" t="s">
        <v>307</v>
      </c>
      <c r="J16707" s="173">
        <v>63</v>
      </c>
      <c r="K16707" s="189"/>
      <c r="L16707" s="189"/>
      <c r="M16707" s="189"/>
      <c r="O16707" s="165"/>
      <c r="P16707" s="176"/>
      <c r="Q16707" s="176"/>
      <c r="R16707" s="176"/>
      <c r="S16707" s="167"/>
    </row>
    <row r="16708" spans="1:19" x14ac:dyDescent="0.15">
      <c r="A16708">
        <v>2302</v>
      </c>
      <c r="B16708" t="s">
        <v>307</v>
      </c>
      <c r="C16708">
        <v>64</v>
      </c>
      <c r="D16708">
        <f t="shared" si="819"/>
        <v>0</v>
      </c>
      <c r="E16708">
        <f t="shared" si="820"/>
        <v>0</v>
      </c>
      <c r="F16708">
        <f t="shared" si="821"/>
        <v>0</v>
      </c>
      <c r="G16708">
        <v>1</v>
      </c>
      <c r="I16708" s="172" t="s">
        <v>307</v>
      </c>
      <c r="J16708" s="173">
        <v>64</v>
      </c>
      <c r="K16708" s="189"/>
      <c r="L16708" s="189"/>
      <c r="M16708" s="189"/>
      <c r="O16708" s="165"/>
      <c r="P16708" s="174"/>
      <c r="Q16708" s="174"/>
      <c r="R16708" s="174"/>
      <c r="S16708" s="166"/>
    </row>
    <row r="16709" spans="1:19" x14ac:dyDescent="0.15">
      <c r="A16709">
        <v>2302</v>
      </c>
      <c r="B16709" t="s">
        <v>307</v>
      </c>
      <c r="C16709">
        <v>65</v>
      </c>
      <c r="D16709">
        <f t="shared" si="819"/>
        <v>0</v>
      </c>
      <c r="E16709">
        <f t="shared" si="820"/>
        <v>1</v>
      </c>
      <c r="F16709">
        <f t="shared" si="821"/>
        <v>1</v>
      </c>
      <c r="G16709">
        <v>1</v>
      </c>
      <c r="I16709" s="172" t="s">
        <v>307</v>
      </c>
      <c r="J16709" s="173">
        <v>65</v>
      </c>
      <c r="K16709" s="188">
        <v>0</v>
      </c>
      <c r="L16709" s="188">
        <v>1</v>
      </c>
      <c r="M16709" s="188">
        <v>1</v>
      </c>
      <c r="O16709" s="165"/>
      <c r="P16709" s="176"/>
      <c r="Q16709" s="176"/>
      <c r="R16709" s="176"/>
      <c r="S16709" s="167"/>
    </row>
    <row r="16710" spans="1:19" x14ac:dyDescent="0.15">
      <c r="A16710">
        <v>2302</v>
      </c>
      <c r="B16710" t="s">
        <v>307</v>
      </c>
      <c r="C16710">
        <v>66</v>
      </c>
      <c r="D16710">
        <f t="shared" si="819"/>
        <v>0</v>
      </c>
      <c r="E16710">
        <f t="shared" si="820"/>
        <v>0</v>
      </c>
      <c r="F16710">
        <f t="shared" si="821"/>
        <v>0</v>
      </c>
      <c r="G16710">
        <v>1</v>
      </c>
      <c r="I16710" s="172" t="s">
        <v>307</v>
      </c>
      <c r="J16710" s="173">
        <v>66</v>
      </c>
      <c r="K16710" s="189"/>
      <c r="L16710" s="189"/>
      <c r="M16710" s="189"/>
      <c r="O16710" s="165"/>
      <c r="P16710" s="176"/>
      <c r="Q16710" s="176"/>
      <c r="R16710" s="176"/>
      <c r="S16710" s="167"/>
    </row>
    <row r="16711" spans="1:19" x14ac:dyDescent="0.15">
      <c r="A16711">
        <v>2302</v>
      </c>
      <c r="B16711" t="s">
        <v>307</v>
      </c>
      <c r="C16711">
        <v>67</v>
      </c>
      <c r="D16711">
        <f t="shared" si="819"/>
        <v>0</v>
      </c>
      <c r="E16711">
        <f t="shared" si="820"/>
        <v>0</v>
      </c>
      <c r="F16711">
        <f t="shared" si="821"/>
        <v>0</v>
      </c>
      <c r="G16711">
        <v>1</v>
      </c>
      <c r="I16711" s="172" t="s">
        <v>307</v>
      </c>
      <c r="J16711" s="173">
        <v>67</v>
      </c>
      <c r="K16711" s="189"/>
      <c r="L16711" s="189"/>
      <c r="M16711" s="189"/>
      <c r="O16711" s="165"/>
      <c r="P16711" s="174"/>
      <c r="Q16711" s="174"/>
      <c r="R16711" s="174"/>
      <c r="S16711" s="166"/>
    </row>
    <row r="16712" spans="1:19" x14ac:dyDescent="0.15">
      <c r="A16712">
        <v>2302</v>
      </c>
      <c r="B16712" t="s">
        <v>307</v>
      </c>
      <c r="C16712">
        <v>68</v>
      </c>
      <c r="D16712">
        <f t="shared" si="819"/>
        <v>0</v>
      </c>
      <c r="E16712">
        <f t="shared" si="820"/>
        <v>0</v>
      </c>
      <c r="F16712">
        <f t="shared" si="821"/>
        <v>0</v>
      </c>
      <c r="G16712">
        <v>1</v>
      </c>
      <c r="I16712" s="172" t="s">
        <v>307</v>
      </c>
      <c r="J16712" s="173">
        <v>68</v>
      </c>
      <c r="K16712" s="189"/>
      <c r="L16712" s="189"/>
      <c r="M16712" s="189"/>
      <c r="O16712" s="165"/>
      <c r="P16712" s="174"/>
      <c r="Q16712" s="174"/>
      <c r="R16712" s="174"/>
      <c r="S16712" s="166"/>
    </row>
    <row r="16713" spans="1:19" x14ac:dyDescent="0.15">
      <c r="A16713">
        <v>2302</v>
      </c>
      <c r="B16713" t="s">
        <v>307</v>
      </c>
      <c r="C16713">
        <v>69</v>
      </c>
      <c r="D16713">
        <f t="shared" si="819"/>
        <v>1</v>
      </c>
      <c r="E16713">
        <f t="shared" si="820"/>
        <v>0</v>
      </c>
      <c r="F16713">
        <f t="shared" si="821"/>
        <v>1</v>
      </c>
      <c r="G16713">
        <v>1</v>
      </c>
      <c r="I16713" s="172" t="s">
        <v>307</v>
      </c>
      <c r="J16713" s="173">
        <v>69</v>
      </c>
      <c r="K16713" s="188">
        <v>1</v>
      </c>
      <c r="L16713" s="188">
        <v>0</v>
      </c>
      <c r="M16713" s="188">
        <v>1</v>
      </c>
      <c r="O16713" s="165"/>
      <c r="P16713" s="176"/>
      <c r="Q16713" s="176"/>
      <c r="R16713" s="176"/>
      <c r="S16713" s="167"/>
    </row>
    <row r="16714" spans="1:19" x14ac:dyDescent="0.15">
      <c r="A16714">
        <v>2302</v>
      </c>
      <c r="B16714" t="s">
        <v>307</v>
      </c>
      <c r="C16714">
        <v>70</v>
      </c>
      <c r="D16714">
        <f t="shared" si="819"/>
        <v>0</v>
      </c>
      <c r="E16714">
        <f t="shared" si="820"/>
        <v>0</v>
      </c>
      <c r="F16714">
        <f t="shared" si="821"/>
        <v>0</v>
      </c>
      <c r="G16714">
        <v>1</v>
      </c>
      <c r="I16714" s="172" t="s">
        <v>307</v>
      </c>
      <c r="J16714" s="173">
        <v>70</v>
      </c>
      <c r="K16714" s="189"/>
      <c r="L16714" s="189"/>
      <c r="M16714" s="189"/>
      <c r="O16714" s="165"/>
      <c r="P16714" s="176"/>
      <c r="Q16714" s="176"/>
      <c r="R16714" s="176"/>
      <c r="S16714" s="167"/>
    </row>
    <row r="16715" spans="1:19" x14ac:dyDescent="0.15">
      <c r="A16715">
        <v>2302</v>
      </c>
      <c r="B16715" t="s">
        <v>307</v>
      </c>
      <c r="C16715">
        <v>71</v>
      </c>
      <c r="D16715">
        <f t="shared" si="819"/>
        <v>0</v>
      </c>
      <c r="E16715">
        <f t="shared" si="820"/>
        <v>0</v>
      </c>
      <c r="F16715">
        <f t="shared" si="821"/>
        <v>0</v>
      </c>
      <c r="G16715">
        <v>1</v>
      </c>
      <c r="I16715" s="172" t="s">
        <v>307</v>
      </c>
      <c r="J16715" s="173">
        <v>71</v>
      </c>
      <c r="K16715" s="189"/>
      <c r="L16715" s="189"/>
      <c r="M16715" s="189"/>
      <c r="O16715" s="165"/>
      <c r="P16715" s="176"/>
      <c r="Q16715" s="176"/>
      <c r="R16715" s="176"/>
      <c r="S16715" s="167"/>
    </row>
    <row r="16716" spans="1:19" x14ac:dyDescent="0.15">
      <c r="A16716">
        <v>2302</v>
      </c>
      <c r="B16716" t="s">
        <v>307</v>
      </c>
      <c r="C16716">
        <v>72</v>
      </c>
      <c r="D16716">
        <f t="shared" si="819"/>
        <v>1</v>
      </c>
      <c r="E16716">
        <f t="shared" si="820"/>
        <v>2</v>
      </c>
      <c r="F16716">
        <f t="shared" si="821"/>
        <v>3</v>
      </c>
      <c r="G16716">
        <v>1</v>
      </c>
      <c r="I16716" s="172" t="s">
        <v>307</v>
      </c>
      <c r="J16716" s="173">
        <v>72</v>
      </c>
      <c r="K16716" s="188">
        <v>1</v>
      </c>
      <c r="L16716" s="188">
        <v>2</v>
      </c>
      <c r="M16716" s="188">
        <v>3</v>
      </c>
      <c r="O16716" s="165"/>
      <c r="P16716" s="176"/>
      <c r="Q16716" s="176"/>
      <c r="R16716" s="176"/>
      <c r="S16716" s="167"/>
    </row>
    <row r="16717" spans="1:19" x14ac:dyDescent="0.15">
      <c r="A16717">
        <v>2302</v>
      </c>
      <c r="B16717" t="s">
        <v>307</v>
      </c>
      <c r="C16717">
        <v>73</v>
      </c>
      <c r="D16717">
        <f t="shared" si="819"/>
        <v>0</v>
      </c>
      <c r="E16717">
        <f t="shared" si="820"/>
        <v>1</v>
      </c>
      <c r="F16717">
        <f t="shared" si="821"/>
        <v>1</v>
      </c>
      <c r="G16717">
        <v>1</v>
      </c>
      <c r="I16717" s="172" t="s">
        <v>307</v>
      </c>
      <c r="J16717" s="173">
        <v>73</v>
      </c>
      <c r="K16717" s="188">
        <v>0</v>
      </c>
      <c r="L16717" s="188">
        <v>1</v>
      </c>
      <c r="M16717" s="188">
        <v>1</v>
      </c>
      <c r="O16717" s="165"/>
      <c r="P16717" s="174"/>
      <c r="Q16717" s="174"/>
      <c r="R16717" s="174"/>
      <c r="S16717" s="166"/>
    </row>
    <row r="16718" spans="1:19" x14ac:dyDescent="0.15">
      <c r="A16718">
        <v>2302</v>
      </c>
      <c r="B16718" t="s">
        <v>307</v>
      </c>
      <c r="C16718">
        <v>74</v>
      </c>
      <c r="D16718">
        <f t="shared" si="819"/>
        <v>0</v>
      </c>
      <c r="E16718">
        <f t="shared" si="820"/>
        <v>0</v>
      </c>
      <c r="F16718">
        <f t="shared" si="821"/>
        <v>0</v>
      </c>
      <c r="G16718">
        <v>1</v>
      </c>
      <c r="I16718" s="172" t="s">
        <v>307</v>
      </c>
      <c r="J16718" s="173">
        <v>74</v>
      </c>
      <c r="K16718" s="189"/>
      <c r="L16718" s="189"/>
      <c r="M16718" s="189"/>
      <c r="O16718" s="165"/>
      <c r="P16718" s="174"/>
      <c r="Q16718" s="174"/>
      <c r="R16718" s="174"/>
      <c r="S16718" s="166"/>
    </row>
    <row r="16719" spans="1:19" x14ac:dyDescent="0.15">
      <c r="A16719">
        <v>2302</v>
      </c>
      <c r="B16719" t="s">
        <v>307</v>
      </c>
      <c r="C16719">
        <v>75</v>
      </c>
      <c r="D16719">
        <f t="shared" si="819"/>
        <v>0</v>
      </c>
      <c r="E16719">
        <f t="shared" si="820"/>
        <v>0</v>
      </c>
      <c r="F16719">
        <f t="shared" si="821"/>
        <v>0</v>
      </c>
      <c r="G16719">
        <v>1</v>
      </c>
      <c r="I16719" s="172" t="s">
        <v>307</v>
      </c>
      <c r="J16719" s="173">
        <v>75</v>
      </c>
      <c r="K16719" s="189"/>
      <c r="L16719" s="189"/>
      <c r="M16719" s="189"/>
      <c r="O16719" s="165"/>
      <c r="P16719" s="176"/>
      <c r="Q16719" s="176"/>
      <c r="R16719" s="176"/>
      <c r="S16719" s="167"/>
    </row>
    <row r="16720" spans="1:19" x14ac:dyDescent="0.15">
      <c r="A16720">
        <v>2302</v>
      </c>
      <c r="B16720" t="s">
        <v>307</v>
      </c>
      <c r="C16720">
        <v>76</v>
      </c>
      <c r="D16720">
        <f t="shared" si="819"/>
        <v>0</v>
      </c>
      <c r="E16720">
        <f t="shared" si="820"/>
        <v>0</v>
      </c>
      <c r="F16720">
        <f t="shared" si="821"/>
        <v>0</v>
      </c>
      <c r="G16720">
        <v>1</v>
      </c>
      <c r="I16720" s="172" t="s">
        <v>307</v>
      </c>
      <c r="J16720" s="173">
        <v>76</v>
      </c>
      <c r="K16720" s="189"/>
      <c r="L16720" s="189"/>
      <c r="M16720" s="189"/>
      <c r="O16720" s="165"/>
      <c r="P16720" s="174"/>
      <c r="Q16720" s="174"/>
      <c r="R16720" s="174"/>
      <c r="S16720" s="166"/>
    </row>
    <row r="16721" spans="1:19" x14ac:dyDescent="0.15">
      <c r="A16721">
        <v>2302</v>
      </c>
      <c r="B16721" t="s">
        <v>307</v>
      </c>
      <c r="C16721">
        <v>77</v>
      </c>
      <c r="D16721">
        <f t="shared" si="819"/>
        <v>0</v>
      </c>
      <c r="E16721">
        <f t="shared" si="820"/>
        <v>0</v>
      </c>
      <c r="F16721">
        <f t="shared" si="821"/>
        <v>0</v>
      </c>
      <c r="G16721">
        <v>1</v>
      </c>
      <c r="I16721" s="172" t="s">
        <v>307</v>
      </c>
      <c r="J16721" s="173">
        <v>77</v>
      </c>
      <c r="K16721" s="189"/>
      <c r="L16721" s="189"/>
      <c r="M16721" s="189"/>
      <c r="O16721" s="165"/>
      <c r="P16721" s="176"/>
      <c r="Q16721" s="176"/>
      <c r="R16721" s="176"/>
      <c r="S16721" s="167"/>
    </row>
    <row r="16722" spans="1:19" x14ac:dyDescent="0.15">
      <c r="A16722">
        <v>2302</v>
      </c>
      <c r="B16722" t="s">
        <v>307</v>
      </c>
      <c r="C16722">
        <v>78</v>
      </c>
      <c r="D16722">
        <f t="shared" si="819"/>
        <v>1</v>
      </c>
      <c r="E16722">
        <f t="shared" si="820"/>
        <v>1</v>
      </c>
      <c r="F16722">
        <f t="shared" si="821"/>
        <v>2</v>
      </c>
      <c r="G16722">
        <v>1</v>
      </c>
      <c r="I16722" s="172" t="s">
        <v>307</v>
      </c>
      <c r="J16722" s="173">
        <v>78</v>
      </c>
      <c r="K16722" s="188">
        <v>1</v>
      </c>
      <c r="L16722" s="188">
        <v>1</v>
      </c>
      <c r="M16722" s="188">
        <v>2</v>
      </c>
      <c r="O16722" s="165"/>
      <c r="P16722" s="174"/>
      <c r="Q16722" s="174"/>
      <c r="R16722" s="174"/>
      <c r="S16722" s="166"/>
    </row>
    <row r="16723" spans="1:19" x14ac:dyDescent="0.15">
      <c r="A16723">
        <v>2302</v>
      </c>
      <c r="B16723" t="s">
        <v>307</v>
      </c>
      <c r="C16723">
        <v>79</v>
      </c>
      <c r="D16723">
        <f t="shared" si="819"/>
        <v>0</v>
      </c>
      <c r="E16723">
        <f t="shared" si="820"/>
        <v>1</v>
      </c>
      <c r="F16723">
        <f t="shared" si="821"/>
        <v>1</v>
      </c>
      <c r="G16723">
        <v>1</v>
      </c>
      <c r="I16723" s="172" t="s">
        <v>307</v>
      </c>
      <c r="J16723" s="173">
        <v>79</v>
      </c>
      <c r="K16723" s="188">
        <v>0</v>
      </c>
      <c r="L16723" s="188">
        <v>1</v>
      </c>
      <c r="M16723" s="188">
        <v>1</v>
      </c>
      <c r="O16723" s="165"/>
      <c r="P16723" s="174"/>
      <c r="Q16723" s="174"/>
      <c r="R16723" s="174"/>
      <c r="S16723" s="166"/>
    </row>
    <row r="16724" spans="1:19" x14ac:dyDescent="0.15">
      <c r="A16724">
        <v>2302</v>
      </c>
      <c r="B16724" t="s">
        <v>307</v>
      </c>
      <c r="C16724">
        <v>80</v>
      </c>
      <c r="D16724">
        <f t="shared" si="819"/>
        <v>0</v>
      </c>
      <c r="E16724">
        <f t="shared" si="820"/>
        <v>0</v>
      </c>
      <c r="F16724">
        <f t="shared" si="821"/>
        <v>0</v>
      </c>
      <c r="G16724">
        <v>1</v>
      </c>
      <c r="I16724" s="172" t="s">
        <v>307</v>
      </c>
      <c r="J16724" s="173">
        <v>80</v>
      </c>
      <c r="K16724" s="189"/>
      <c r="L16724" s="189"/>
      <c r="M16724" s="189"/>
      <c r="O16724" s="165"/>
      <c r="P16724" s="174"/>
      <c r="Q16724" s="174"/>
      <c r="R16724" s="174"/>
      <c r="S16724" s="166"/>
    </row>
    <row r="16725" spans="1:19" x14ac:dyDescent="0.15">
      <c r="A16725">
        <v>2302</v>
      </c>
      <c r="B16725" t="s">
        <v>307</v>
      </c>
      <c r="C16725">
        <v>81</v>
      </c>
      <c r="D16725">
        <f t="shared" si="819"/>
        <v>0</v>
      </c>
      <c r="E16725">
        <f t="shared" si="820"/>
        <v>1</v>
      </c>
      <c r="F16725">
        <f t="shared" si="821"/>
        <v>1</v>
      </c>
      <c r="G16725">
        <v>1</v>
      </c>
      <c r="I16725" s="172" t="s">
        <v>307</v>
      </c>
      <c r="J16725" s="173">
        <v>81</v>
      </c>
      <c r="K16725" s="188">
        <v>0</v>
      </c>
      <c r="L16725" s="188">
        <v>1</v>
      </c>
      <c r="M16725" s="188">
        <v>1</v>
      </c>
      <c r="O16725" s="165"/>
      <c r="P16725" s="174"/>
      <c r="Q16725" s="174"/>
      <c r="R16725" s="174"/>
      <c r="S16725" s="166"/>
    </row>
    <row r="16726" spans="1:19" x14ac:dyDescent="0.15">
      <c r="A16726">
        <v>2302</v>
      </c>
      <c r="B16726" t="s">
        <v>307</v>
      </c>
      <c r="C16726">
        <v>82</v>
      </c>
      <c r="D16726">
        <f t="shared" si="819"/>
        <v>0</v>
      </c>
      <c r="E16726">
        <f t="shared" si="820"/>
        <v>0</v>
      </c>
      <c r="F16726">
        <f t="shared" si="821"/>
        <v>0</v>
      </c>
      <c r="G16726">
        <v>1</v>
      </c>
      <c r="I16726" s="172" t="s">
        <v>307</v>
      </c>
      <c r="J16726" s="173">
        <v>82</v>
      </c>
      <c r="K16726" s="189"/>
      <c r="L16726" s="189"/>
      <c r="M16726" s="189"/>
      <c r="O16726" s="165"/>
      <c r="P16726" s="174"/>
      <c r="Q16726" s="174"/>
      <c r="R16726" s="174"/>
      <c r="S16726" s="166"/>
    </row>
    <row r="16727" spans="1:19" x14ac:dyDescent="0.15">
      <c r="A16727">
        <v>2302</v>
      </c>
      <c r="B16727" t="s">
        <v>307</v>
      </c>
      <c r="C16727">
        <v>83</v>
      </c>
      <c r="D16727">
        <f t="shared" si="819"/>
        <v>0</v>
      </c>
      <c r="E16727">
        <f t="shared" si="820"/>
        <v>1</v>
      </c>
      <c r="F16727">
        <f t="shared" si="821"/>
        <v>1</v>
      </c>
      <c r="G16727">
        <v>1</v>
      </c>
      <c r="I16727" s="172" t="s">
        <v>307</v>
      </c>
      <c r="J16727" s="173">
        <v>83</v>
      </c>
      <c r="K16727" s="188">
        <v>0</v>
      </c>
      <c r="L16727" s="188">
        <v>1</v>
      </c>
      <c r="M16727" s="188">
        <v>1</v>
      </c>
      <c r="O16727" s="165"/>
      <c r="P16727" s="174"/>
      <c r="Q16727" s="174"/>
      <c r="R16727" s="174"/>
      <c r="S16727" s="166"/>
    </row>
    <row r="16728" spans="1:19" x14ac:dyDescent="0.15">
      <c r="A16728">
        <v>2302</v>
      </c>
      <c r="B16728" t="s">
        <v>307</v>
      </c>
      <c r="C16728">
        <v>84</v>
      </c>
      <c r="D16728">
        <f t="shared" si="819"/>
        <v>0</v>
      </c>
      <c r="E16728">
        <f t="shared" si="820"/>
        <v>1</v>
      </c>
      <c r="F16728">
        <f t="shared" si="821"/>
        <v>1</v>
      </c>
      <c r="G16728">
        <v>1</v>
      </c>
      <c r="I16728" s="172" t="s">
        <v>307</v>
      </c>
      <c r="J16728" s="173">
        <v>84</v>
      </c>
      <c r="K16728" s="188">
        <v>0</v>
      </c>
      <c r="L16728" s="188">
        <v>1</v>
      </c>
      <c r="M16728" s="188">
        <v>1</v>
      </c>
      <c r="O16728" s="165"/>
      <c r="P16728" s="176"/>
      <c r="Q16728" s="176"/>
      <c r="R16728" s="176"/>
      <c r="S16728" s="167"/>
    </row>
    <row r="16729" spans="1:19" x14ac:dyDescent="0.15">
      <c r="A16729">
        <v>2302</v>
      </c>
      <c r="B16729" t="s">
        <v>307</v>
      </c>
      <c r="C16729">
        <v>85</v>
      </c>
      <c r="D16729">
        <f t="shared" si="819"/>
        <v>1</v>
      </c>
      <c r="E16729">
        <f t="shared" si="820"/>
        <v>1</v>
      </c>
      <c r="F16729">
        <f t="shared" si="821"/>
        <v>2</v>
      </c>
      <c r="G16729">
        <v>1</v>
      </c>
      <c r="I16729" s="172" t="s">
        <v>307</v>
      </c>
      <c r="J16729" s="173">
        <v>85</v>
      </c>
      <c r="K16729" s="188">
        <v>1</v>
      </c>
      <c r="L16729" s="188">
        <v>1</v>
      </c>
      <c r="M16729" s="188">
        <v>2</v>
      </c>
      <c r="O16729" s="165"/>
      <c r="P16729" s="176"/>
      <c r="Q16729" s="176"/>
      <c r="R16729" s="176"/>
      <c r="S16729" s="167"/>
    </row>
    <row r="16730" spans="1:19" x14ac:dyDescent="0.15">
      <c r="A16730">
        <v>2302</v>
      </c>
      <c r="B16730" t="s">
        <v>307</v>
      </c>
      <c r="C16730">
        <v>86</v>
      </c>
      <c r="D16730">
        <f t="shared" si="819"/>
        <v>0</v>
      </c>
      <c r="E16730">
        <f t="shared" si="820"/>
        <v>1</v>
      </c>
      <c r="F16730">
        <f t="shared" si="821"/>
        <v>1</v>
      </c>
      <c r="G16730">
        <v>1</v>
      </c>
      <c r="I16730" s="172" t="s">
        <v>307</v>
      </c>
      <c r="J16730" s="173">
        <v>86</v>
      </c>
      <c r="K16730" s="188">
        <v>0</v>
      </c>
      <c r="L16730" s="188">
        <v>1</v>
      </c>
      <c r="M16730" s="188">
        <v>1</v>
      </c>
      <c r="O16730" s="165"/>
      <c r="P16730" s="174"/>
      <c r="Q16730" s="174"/>
      <c r="R16730" s="174"/>
      <c r="S16730" s="166"/>
    </row>
    <row r="16731" spans="1:19" x14ac:dyDescent="0.15">
      <c r="A16731">
        <v>2302</v>
      </c>
      <c r="B16731" t="s">
        <v>307</v>
      </c>
      <c r="C16731">
        <v>87</v>
      </c>
      <c r="D16731">
        <f t="shared" si="819"/>
        <v>0</v>
      </c>
      <c r="E16731">
        <f t="shared" si="820"/>
        <v>1</v>
      </c>
      <c r="F16731">
        <f t="shared" si="821"/>
        <v>1</v>
      </c>
      <c r="G16731">
        <v>1</v>
      </c>
      <c r="I16731" s="172" t="s">
        <v>307</v>
      </c>
      <c r="J16731" s="173">
        <v>87</v>
      </c>
      <c r="K16731" s="188">
        <v>0</v>
      </c>
      <c r="L16731" s="188">
        <v>1</v>
      </c>
      <c r="M16731" s="188">
        <v>1</v>
      </c>
      <c r="O16731" s="165"/>
      <c r="P16731" s="176"/>
      <c r="Q16731" s="176"/>
      <c r="R16731" s="176"/>
      <c r="S16731" s="167"/>
    </row>
    <row r="16732" spans="1:19" x14ac:dyDescent="0.15">
      <c r="A16732">
        <v>2302</v>
      </c>
      <c r="B16732" t="s">
        <v>307</v>
      </c>
      <c r="C16732">
        <v>88</v>
      </c>
      <c r="D16732">
        <f t="shared" si="819"/>
        <v>0</v>
      </c>
      <c r="E16732">
        <f t="shared" si="820"/>
        <v>0</v>
      </c>
      <c r="F16732">
        <f t="shared" si="821"/>
        <v>0</v>
      </c>
      <c r="G16732">
        <v>1</v>
      </c>
      <c r="I16732" s="172" t="s">
        <v>307</v>
      </c>
      <c r="J16732" s="173">
        <v>88</v>
      </c>
      <c r="K16732" s="189"/>
      <c r="L16732" s="189"/>
      <c r="M16732" s="189"/>
      <c r="O16732" s="165"/>
      <c r="P16732" s="176"/>
      <c r="Q16732" s="176"/>
      <c r="R16732" s="176"/>
      <c r="S16732" s="167"/>
    </row>
    <row r="16733" spans="1:19" x14ac:dyDescent="0.15">
      <c r="A16733">
        <v>2302</v>
      </c>
      <c r="B16733" t="s">
        <v>307</v>
      </c>
      <c r="C16733">
        <v>89</v>
      </c>
      <c r="D16733">
        <f t="shared" ref="D16733:D16796" si="822">K16733</f>
        <v>0</v>
      </c>
      <c r="E16733">
        <f t="shared" ref="E16733:E16796" si="823">L16733</f>
        <v>0</v>
      </c>
      <c r="F16733">
        <f t="shared" ref="F16733:F16796" si="824">M16733</f>
        <v>0</v>
      </c>
      <c r="G16733">
        <v>1</v>
      </c>
      <c r="I16733" s="172" t="s">
        <v>307</v>
      </c>
      <c r="J16733" s="173">
        <v>89</v>
      </c>
      <c r="K16733" s="189"/>
      <c r="L16733" s="189"/>
      <c r="M16733" s="189"/>
      <c r="O16733" s="165"/>
      <c r="P16733" s="176"/>
      <c r="Q16733" s="176"/>
      <c r="R16733" s="176"/>
      <c r="S16733" s="167"/>
    </row>
    <row r="16734" spans="1:19" x14ac:dyDescent="0.15">
      <c r="A16734">
        <v>2302</v>
      </c>
      <c r="B16734" t="s">
        <v>307</v>
      </c>
      <c r="C16734">
        <v>90</v>
      </c>
      <c r="D16734">
        <f t="shared" si="822"/>
        <v>0</v>
      </c>
      <c r="E16734">
        <f t="shared" si="823"/>
        <v>0</v>
      </c>
      <c r="F16734">
        <f t="shared" si="824"/>
        <v>0</v>
      </c>
      <c r="G16734">
        <v>1</v>
      </c>
      <c r="I16734" s="172" t="s">
        <v>307</v>
      </c>
      <c r="J16734" s="173">
        <v>90</v>
      </c>
      <c r="K16734" s="189"/>
      <c r="L16734" s="189"/>
      <c r="M16734" s="189"/>
      <c r="O16734" s="165"/>
      <c r="P16734" s="174"/>
      <c r="Q16734" s="174"/>
      <c r="R16734" s="174"/>
      <c r="S16734" s="166"/>
    </row>
    <row r="16735" spans="1:19" x14ac:dyDescent="0.15">
      <c r="A16735">
        <v>2302</v>
      </c>
      <c r="B16735" t="s">
        <v>307</v>
      </c>
      <c r="C16735">
        <v>91</v>
      </c>
      <c r="D16735">
        <f t="shared" si="822"/>
        <v>1</v>
      </c>
      <c r="E16735">
        <f t="shared" si="823"/>
        <v>1</v>
      </c>
      <c r="F16735">
        <f t="shared" si="824"/>
        <v>2</v>
      </c>
      <c r="G16735">
        <v>1</v>
      </c>
      <c r="I16735" s="172" t="s">
        <v>307</v>
      </c>
      <c r="J16735" s="173">
        <v>91</v>
      </c>
      <c r="K16735" s="188">
        <v>1</v>
      </c>
      <c r="L16735" s="188">
        <v>1</v>
      </c>
      <c r="M16735" s="188">
        <v>2</v>
      </c>
      <c r="O16735" s="165"/>
      <c r="P16735" s="176"/>
      <c r="Q16735" s="176"/>
      <c r="R16735" s="176"/>
      <c r="S16735" s="167"/>
    </row>
    <row r="16736" spans="1:19" x14ac:dyDescent="0.15">
      <c r="A16736">
        <v>2302</v>
      </c>
      <c r="B16736" t="s">
        <v>307</v>
      </c>
      <c r="C16736">
        <v>92</v>
      </c>
      <c r="D16736">
        <f t="shared" si="822"/>
        <v>0</v>
      </c>
      <c r="E16736">
        <f t="shared" si="823"/>
        <v>0</v>
      </c>
      <c r="F16736">
        <f t="shared" si="824"/>
        <v>0</v>
      </c>
      <c r="G16736">
        <v>1</v>
      </c>
      <c r="I16736" s="172" t="s">
        <v>307</v>
      </c>
      <c r="J16736" s="173">
        <v>92</v>
      </c>
      <c r="K16736" s="189"/>
      <c r="L16736" s="189"/>
      <c r="M16736" s="189"/>
      <c r="O16736" s="165"/>
      <c r="P16736" s="176"/>
      <c r="Q16736" s="176"/>
      <c r="R16736" s="176"/>
      <c r="S16736" s="167"/>
    </row>
    <row r="16737" spans="1:19" x14ac:dyDescent="0.15">
      <c r="A16737">
        <v>2302</v>
      </c>
      <c r="B16737" t="s">
        <v>307</v>
      </c>
      <c r="C16737">
        <v>93</v>
      </c>
      <c r="D16737">
        <f t="shared" si="822"/>
        <v>0</v>
      </c>
      <c r="E16737">
        <f t="shared" si="823"/>
        <v>0</v>
      </c>
      <c r="F16737">
        <f t="shared" si="824"/>
        <v>0</v>
      </c>
      <c r="G16737">
        <v>1</v>
      </c>
      <c r="I16737" s="172" t="s">
        <v>307</v>
      </c>
      <c r="J16737" s="173">
        <v>93</v>
      </c>
      <c r="K16737" s="189"/>
      <c r="L16737" s="189"/>
      <c r="M16737" s="189"/>
      <c r="O16737" s="165"/>
      <c r="P16737" s="176"/>
      <c r="Q16737" s="176"/>
      <c r="R16737" s="176"/>
      <c r="S16737" s="167"/>
    </row>
    <row r="16738" spans="1:19" x14ac:dyDescent="0.15">
      <c r="A16738">
        <v>2302</v>
      </c>
      <c r="B16738" t="s">
        <v>307</v>
      </c>
      <c r="C16738">
        <v>94</v>
      </c>
      <c r="D16738">
        <f t="shared" si="822"/>
        <v>0</v>
      </c>
      <c r="E16738">
        <f t="shared" si="823"/>
        <v>0</v>
      </c>
      <c r="F16738">
        <f t="shared" si="824"/>
        <v>0</v>
      </c>
      <c r="G16738">
        <v>1</v>
      </c>
      <c r="I16738" s="172" t="s">
        <v>307</v>
      </c>
      <c r="J16738" s="173">
        <v>94</v>
      </c>
      <c r="K16738" s="189"/>
      <c r="L16738" s="189"/>
      <c r="M16738" s="189"/>
      <c r="O16738" s="165"/>
      <c r="P16738" s="176"/>
      <c r="Q16738" s="176"/>
      <c r="R16738" s="176"/>
      <c r="S16738" s="167"/>
    </row>
    <row r="16739" spans="1:19" x14ac:dyDescent="0.15">
      <c r="A16739">
        <v>2302</v>
      </c>
      <c r="B16739" t="s">
        <v>307</v>
      </c>
      <c r="C16739">
        <v>95</v>
      </c>
      <c r="D16739">
        <f t="shared" si="822"/>
        <v>0</v>
      </c>
      <c r="E16739">
        <f t="shared" si="823"/>
        <v>0</v>
      </c>
      <c r="F16739">
        <f t="shared" si="824"/>
        <v>0</v>
      </c>
      <c r="G16739">
        <v>1</v>
      </c>
      <c r="I16739" s="172" t="s">
        <v>307</v>
      </c>
      <c r="J16739" s="173">
        <v>95</v>
      </c>
      <c r="K16739" s="189"/>
      <c r="L16739" s="189"/>
      <c r="M16739" s="189"/>
      <c r="O16739" s="165"/>
      <c r="P16739" s="176"/>
      <c r="Q16739" s="176"/>
      <c r="R16739" s="176"/>
      <c r="S16739" s="167"/>
    </row>
    <row r="16740" spans="1:19" x14ac:dyDescent="0.15">
      <c r="A16740">
        <v>2302</v>
      </c>
      <c r="B16740" t="s">
        <v>307</v>
      </c>
      <c r="C16740">
        <v>96</v>
      </c>
      <c r="D16740">
        <f t="shared" si="822"/>
        <v>0</v>
      </c>
      <c r="E16740">
        <f t="shared" si="823"/>
        <v>0</v>
      </c>
      <c r="F16740">
        <f t="shared" si="824"/>
        <v>0</v>
      </c>
      <c r="G16740">
        <v>1</v>
      </c>
      <c r="I16740" s="172" t="s">
        <v>307</v>
      </c>
      <c r="J16740" s="173">
        <v>96</v>
      </c>
      <c r="K16740" s="189"/>
      <c r="L16740" s="189"/>
      <c r="M16740" s="189"/>
      <c r="O16740" s="165"/>
      <c r="P16740" s="176"/>
      <c r="Q16740" s="176"/>
      <c r="R16740" s="176"/>
      <c r="S16740" s="167"/>
    </row>
    <row r="16741" spans="1:19" x14ac:dyDescent="0.15">
      <c r="A16741">
        <v>2302</v>
      </c>
      <c r="B16741" t="s">
        <v>307</v>
      </c>
      <c r="C16741">
        <v>97</v>
      </c>
      <c r="D16741">
        <f t="shared" si="822"/>
        <v>0</v>
      </c>
      <c r="E16741">
        <f t="shared" si="823"/>
        <v>0</v>
      </c>
      <c r="F16741">
        <f t="shared" si="824"/>
        <v>0</v>
      </c>
      <c r="G16741">
        <v>1</v>
      </c>
      <c r="I16741" s="172" t="s">
        <v>307</v>
      </c>
      <c r="J16741" s="173">
        <v>97</v>
      </c>
      <c r="K16741" s="189"/>
      <c r="L16741" s="189"/>
      <c r="M16741" s="189"/>
      <c r="O16741" s="165"/>
      <c r="P16741" s="176"/>
      <c r="Q16741" s="176"/>
      <c r="R16741" s="176"/>
      <c r="S16741" s="167"/>
    </row>
    <row r="16742" spans="1:19" x14ac:dyDescent="0.15">
      <c r="A16742">
        <v>2302</v>
      </c>
      <c r="B16742" t="s">
        <v>307</v>
      </c>
      <c r="C16742">
        <v>98</v>
      </c>
      <c r="D16742">
        <f t="shared" si="822"/>
        <v>0</v>
      </c>
      <c r="E16742">
        <f t="shared" si="823"/>
        <v>0</v>
      </c>
      <c r="F16742">
        <f t="shared" si="824"/>
        <v>0</v>
      </c>
      <c r="G16742">
        <v>1</v>
      </c>
      <c r="I16742" s="172" t="s">
        <v>307</v>
      </c>
      <c r="J16742" s="173">
        <v>98</v>
      </c>
      <c r="K16742" s="189"/>
      <c r="L16742" s="189"/>
      <c r="M16742" s="189"/>
      <c r="O16742" s="165"/>
      <c r="P16742" s="176"/>
      <c r="Q16742" s="176"/>
      <c r="R16742" s="176"/>
      <c r="S16742" s="167"/>
    </row>
    <row r="16743" spans="1:19" x14ac:dyDescent="0.15">
      <c r="A16743">
        <v>2302</v>
      </c>
      <c r="B16743" t="s">
        <v>307</v>
      </c>
      <c r="C16743">
        <v>99</v>
      </c>
      <c r="D16743">
        <f t="shared" si="822"/>
        <v>0</v>
      </c>
      <c r="E16743">
        <f t="shared" si="823"/>
        <v>0</v>
      </c>
      <c r="F16743">
        <f t="shared" si="824"/>
        <v>0</v>
      </c>
      <c r="G16743">
        <v>1</v>
      </c>
      <c r="I16743" s="172" t="s">
        <v>307</v>
      </c>
      <c r="J16743" s="173">
        <v>99</v>
      </c>
      <c r="K16743" s="189"/>
      <c r="L16743" s="189"/>
      <c r="M16743" s="189"/>
      <c r="O16743" s="165"/>
      <c r="P16743" s="176"/>
      <c r="Q16743" s="176"/>
      <c r="R16743" s="176"/>
      <c r="S16743" s="167"/>
    </row>
    <row r="16744" spans="1:19" x14ac:dyDescent="0.15">
      <c r="A16744">
        <v>2302</v>
      </c>
      <c r="B16744" t="s">
        <v>307</v>
      </c>
      <c r="C16744">
        <v>100</v>
      </c>
      <c r="D16744">
        <f t="shared" si="822"/>
        <v>0</v>
      </c>
      <c r="E16744">
        <f t="shared" si="823"/>
        <v>0</v>
      </c>
      <c r="F16744">
        <f t="shared" si="824"/>
        <v>0</v>
      </c>
      <c r="G16744">
        <v>1</v>
      </c>
      <c r="I16744" s="172" t="s">
        <v>307</v>
      </c>
      <c r="J16744" s="173">
        <v>100</v>
      </c>
      <c r="K16744" s="189"/>
      <c r="L16744" s="189"/>
      <c r="M16744" s="189"/>
      <c r="O16744" s="165"/>
      <c r="P16744" s="176"/>
      <c r="Q16744" s="176"/>
      <c r="R16744" s="176"/>
      <c r="S16744" s="167"/>
    </row>
    <row r="16745" spans="1:19" x14ac:dyDescent="0.15">
      <c r="A16745">
        <v>2302</v>
      </c>
      <c r="B16745" t="s">
        <v>307</v>
      </c>
      <c r="C16745">
        <v>101</v>
      </c>
      <c r="D16745">
        <f t="shared" si="822"/>
        <v>0</v>
      </c>
      <c r="E16745">
        <f t="shared" si="823"/>
        <v>0</v>
      </c>
      <c r="F16745">
        <f t="shared" si="824"/>
        <v>0</v>
      </c>
      <c r="G16745">
        <v>1</v>
      </c>
      <c r="I16745" s="172" t="s">
        <v>307</v>
      </c>
      <c r="J16745" s="173">
        <v>101</v>
      </c>
      <c r="K16745" s="189"/>
      <c r="L16745" s="189"/>
      <c r="M16745" s="189"/>
      <c r="O16745" s="165"/>
      <c r="P16745" s="176"/>
      <c r="Q16745" s="176"/>
      <c r="R16745" s="176"/>
      <c r="S16745" s="167"/>
    </row>
    <row r="16746" spans="1:19" x14ac:dyDescent="0.15">
      <c r="A16746">
        <v>2302</v>
      </c>
      <c r="B16746" t="s">
        <v>307</v>
      </c>
      <c r="C16746">
        <v>102</v>
      </c>
      <c r="D16746">
        <f t="shared" si="822"/>
        <v>0</v>
      </c>
      <c r="E16746">
        <f t="shared" si="823"/>
        <v>0</v>
      </c>
      <c r="F16746">
        <f t="shared" si="824"/>
        <v>0</v>
      </c>
      <c r="G16746">
        <v>1</v>
      </c>
      <c r="I16746" s="172" t="s">
        <v>307</v>
      </c>
      <c r="J16746" s="173">
        <v>102</v>
      </c>
      <c r="K16746" s="189"/>
      <c r="L16746" s="189"/>
      <c r="M16746" s="189"/>
      <c r="O16746" s="165"/>
      <c r="P16746" s="176"/>
      <c r="Q16746" s="176"/>
      <c r="R16746" s="176"/>
      <c r="S16746" s="167"/>
    </row>
    <row r="16747" spans="1:19" x14ac:dyDescent="0.15">
      <c r="A16747">
        <v>2302</v>
      </c>
      <c r="B16747" t="s">
        <v>307</v>
      </c>
      <c r="C16747">
        <v>103</v>
      </c>
      <c r="D16747">
        <f t="shared" si="822"/>
        <v>0</v>
      </c>
      <c r="E16747">
        <f t="shared" si="823"/>
        <v>0</v>
      </c>
      <c r="F16747">
        <f t="shared" si="824"/>
        <v>0</v>
      </c>
      <c r="G16747">
        <v>1</v>
      </c>
      <c r="I16747" s="172" t="s">
        <v>307</v>
      </c>
      <c r="J16747" s="173">
        <v>103</v>
      </c>
      <c r="K16747" s="189"/>
      <c r="L16747" s="189"/>
      <c r="M16747" s="189"/>
      <c r="O16747" s="165"/>
      <c r="P16747" s="176"/>
      <c r="Q16747" s="176"/>
      <c r="R16747" s="176"/>
      <c r="S16747" s="167"/>
    </row>
    <row r="16748" spans="1:19" x14ac:dyDescent="0.15">
      <c r="A16748">
        <v>2302</v>
      </c>
      <c r="B16748" t="s">
        <v>307</v>
      </c>
      <c r="C16748">
        <v>104</v>
      </c>
      <c r="D16748">
        <f t="shared" si="822"/>
        <v>0</v>
      </c>
      <c r="E16748">
        <f t="shared" si="823"/>
        <v>0</v>
      </c>
      <c r="F16748">
        <f t="shared" si="824"/>
        <v>0</v>
      </c>
      <c r="G16748">
        <v>1</v>
      </c>
      <c r="I16748" s="172" t="s">
        <v>307</v>
      </c>
      <c r="J16748" s="173">
        <v>104</v>
      </c>
      <c r="K16748" s="189"/>
      <c r="L16748" s="189"/>
      <c r="M16748" s="189"/>
      <c r="O16748" s="165"/>
      <c r="P16748" s="176"/>
      <c r="Q16748" s="176"/>
      <c r="R16748" s="176"/>
      <c r="S16748" s="167"/>
    </row>
    <row r="16749" spans="1:19" x14ac:dyDescent="0.15">
      <c r="A16749">
        <v>2302</v>
      </c>
      <c r="B16749" t="s">
        <v>307</v>
      </c>
      <c r="C16749">
        <v>105</v>
      </c>
      <c r="D16749">
        <f t="shared" si="822"/>
        <v>0</v>
      </c>
      <c r="E16749">
        <f t="shared" si="823"/>
        <v>0</v>
      </c>
      <c r="F16749">
        <f t="shared" si="824"/>
        <v>0</v>
      </c>
      <c r="G16749">
        <v>1</v>
      </c>
      <c r="I16749" s="172" t="s">
        <v>307</v>
      </c>
      <c r="J16749" s="173">
        <v>105</v>
      </c>
      <c r="K16749" s="189"/>
      <c r="L16749" s="189"/>
      <c r="M16749" s="189"/>
      <c r="O16749" s="165"/>
      <c r="P16749" s="176"/>
      <c r="Q16749" s="176"/>
      <c r="R16749" s="176"/>
      <c r="S16749" s="167"/>
    </row>
    <row r="16750" spans="1:19" x14ac:dyDescent="0.15">
      <c r="A16750">
        <v>2303</v>
      </c>
      <c r="B16750" t="s">
        <v>308</v>
      </c>
      <c r="C16750">
        <v>0</v>
      </c>
      <c r="D16750">
        <f t="shared" si="822"/>
        <v>2</v>
      </c>
      <c r="E16750">
        <f t="shared" si="823"/>
        <v>2</v>
      </c>
      <c r="F16750">
        <f t="shared" si="824"/>
        <v>4</v>
      </c>
      <c r="G16750">
        <v>1</v>
      </c>
      <c r="I16750" s="172" t="s">
        <v>308</v>
      </c>
      <c r="J16750" s="173">
        <v>0</v>
      </c>
      <c r="K16750" s="188">
        <v>2</v>
      </c>
      <c r="L16750" s="188">
        <v>2</v>
      </c>
      <c r="M16750" s="188">
        <v>4</v>
      </c>
      <c r="O16750" s="165"/>
      <c r="P16750" s="174"/>
      <c r="Q16750" s="174"/>
      <c r="R16750" s="174"/>
      <c r="S16750" s="166"/>
    </row>
    <row r="16751" spans="1:19" x14ac:dyDescent="0.15">
      <c r="A16751">
        <v>2303</v>
      </c>
      <c r="B16751" t="s">
        <v>308</v>
      </c>
      <c r="C16751">
        <v>1</v>
      </c>
      <c r="D16751">
        <f t="shared" si="822"/>
        <v>1</v>
      </c>
      <c r="E16751">
        <f t="shared" si="823"/>
        <v>0</v>
      </c>
      <c r="F16751">
        <f t="shared" si="824"/>
        <v>1</v>
      </c>
      <c r="G16751">
        <v>1</v>
      </c>
      <c r="I16751" s="172" t="s">
        <v>308</v>
      </c>
      <c r="J16751" s="173">
        <v>1</v>
      </c>
      <c r="K16751" s="188">
        <v>1</v>
      </c>
      <c r="L16751" s="188">
        <v>0</v>
      </c>
      <c r="M16751" s="188">
        <v>1</v>
      </c>
      <c r="O16751" s="165"/>
      <c r="P16751" s="174"/>
      <c r="Q16751" s="174"/>
      <c r="R16751" s="174"/>
      <c r="S16751" s="166"/>
    </row>
    <row r="16752" spans="1:19" x14ac:dyDescent="0.15">
      <c r="A16752">
        <v>2303</v>
      </c>
      <c r="B16752" t="s">
        <v>308</v>
      </c>
      <c r="C16752">
        <v>2</v>
      </c>
      <c r="D16752">
        <f t="shared" si="822"/>
        <v>1</v>
      </c>
      <c r="E16752">
        <f t="shared" si="823"/>
        <v>2</v>
      </c>
      <c r="F16752">
        <f t="shared" si="824"/>
        <v>3</v>
      </c>
      <c r="G16752">
        <v>1</v>
      </c>
      <c r="I16752" s="172" t="s">
        <v>308</v>
      </c>
      <c r="J16752" s="173">
        <v>2</v>
      </c>
      <c r="K16752" s="188">
        <v>1</v>
      </c>
      <c r="L16752" s="188">
        <v>2</v>
      </c>
      <c r="M16752" s="188">
        <v>3</v>
      </c>
      <c r="O16752" s="165"/>
      <c r="P16752" s="174"/>
      <c r="Q16752" s="174"/>
      <c r="R16752" s="174"/>
      <c r="S16752" s="166"/>
    </row>
    <row r="16753" spans="1:19" x14ac:dyDescent="0.15">
      <c r="A16753">
        <v>2303</v>
      </c>
      <c r="B16753" t="s">
        <v>308</v>
      </c>
      <c r="C16753">
        <v>3</v>
      </c>
      <c r="D16753">
        <f t="shared" si="822"/>
        <v>0</v>
      </c>
      <c r="E16753">
        <f t="shared" si="823"/>
        <v>1</v>
      </c>
      <c r="F16753">
        <f t="shared" si="824"/>
        <v>1</v>
      </c>
      <c r="G16753">
        <v>1</v>
      </c>
      <c r="I16753" s="172" t="s">
        <v>308</v>
      </c>
      <c r="J16753" s="173">
        <v>3</v>
      </c>
      <c r="K16753" s="188">
        <v>0</v>
      </c>
      <c r="L16753" s="188">
        <v>1</v>
      </c>
      <c r="M16753" s="188">
        <v>1</v>
      </c>
      <c r="O16753" s="165"/>
      <c r="P16753" s="174"/>
      <c r="Q16753" s="174"/>
      <c r="R16753" s="174"/>
      <c r="S16753" s="166"/>
    </row>
    <row r="16754" spans="1:19" x14ac:dyDescent="0.15">
      <c r="A16754">
        <v>2303</v>
      </c>
      <c r="B16754" t="s">
        <v>308</v>
      </c>
      <c r="C16754">
        <v>4</v>
      </c>
      <c r="D16754">
        <f t="shared" si="822"/>
        <v>1</v>
      </c>
      <c r="E16754">
        <f t="shared" si="823"/>
        <v>0</v>
      </c>
      <c r="F16754">
        <f t="shared" si="824"/>
        <v>1</v>
      </c>
      <c r="G16754">
        <v>1</v>
      </c>
      <c r="I16754" s="172" t="s">
        <v>308</v>
      </c>
      <c r="J16754" s="173">
        <v>4</v>
      </c>
      <c r="K16754" s="188">
        <v>1</v>
      </c>
      <c r="L16754" s="188">
        <v>0</v>
      </c>
      <c r="M16754" s="188">
        <v>1</v>
      </c>
      <c r="O16754" s="165"/>
      <c r="P16754" s="174"/>
      <c r="Q16754" s="174"/>
      <c r="R16754" s="174"/>
      <c r="S16754" s="166"/>
    </row>
    <row r="16755" spans="1:19" x14ac:dyDescent="0.15">
      <c r="A16755">
        <v>2303</v>
      </c>
      <c r="B16755" t="s">
        <v>308</v>
      </c>
      <c r="C16755">
        <v>5</v>
      </c>
      <c r="D16755">
        <f t="shared" si="822"/>
        <v>1</v>
      </c>
      <c r="E16755">
        <f t="shared" si="823"/>
        <v>2</v>
      </c>
      <c r="F16755">
        <f t="shared" si="824"/>
        <v>3</v>
      </c>
      <c r="G16755">
        <v>1</v>
      </c>
      <c r="I16755" s="172" t="s">
        <v>308</v>
      </c>
      <c r="J16755" s="173">
        <v>5</v>
      </c>
      <c r="K16755" s="188">
        <v>1</v>
      </c>
      <c r="L16755" s="188">
        <v>2</v>
      </c>
      <c r="M16755" s="188">
        <v>3</v>
      </c>
      <c r="O16755" s="165"/>
      <c r="P16755" s="174"/>
      <c r="Q16755" s="174"/>
      <c r="R16755" s="174"/>
      <c r="S16755" s="166"/>
    </row>
    <row r="16756" spans="1:19" x14ac:dyDescent="0.15">
      <c r="A16756">
        <v>2303</v>
      </c>
      <c r="B16756" t="s">
        <v>308</v>
      </c>
      <c r="C16756">
        <v>6</v>
      </c>
      <c r="D16756">
        <f t="shared" si="822"/>
        <v>1</v>
      </c>
      <c r="E16756">
        <f t="shared" si="823"/>
        <v>1</v>
      </c>
      <c r="F16756">
        <f t="shared" si="824"/>
        <v>2</v>
      </c>
      <c r="G16756">
        <v>1</v>
      </c>
      <c r="I16756" s="172" t="s">
        <v>308</v>
      </c>
      <c r="J16756" s="173">
        <v>6</v>
      </c>
      <c r="K16756" s="188">
        <v>1</v>
      </c>
      <c r="L16756" s="188">
        <v>1</v>
      </c>
      <c r="M16756" s="188">
        <v>2</v>
      </c>
      <c r="O16756" s="165"/>
      <c r="P16756" s="174"/>
      <c r="Q16756" s="174"/>
      <c r="R16756" s="174"/>
      <c r="S16756" s="166"/>
    </row>
    <row r="16757" spans="1:19" x14ac:dyDescent="0.15">
      <c r="A16757">
        <v>2303</v>
      </c>
      <c r="B16757" t="s">
        <v>308</v>
      </c>
      <c r="C16757">
        <v>7</v>
      </c>
      <c r="D16757">
        <f t="shared" si="822"/>
        <v>2</v>
      </c>
      <c r="E16757">
        <f t="shared" si="823"/>
        <v>0</v>
      </c>
      <c r="F16757">
        <f t="shared" si="824"/>
        <v>2</v>
      </c>
      <c r="G16757">
        <v>1</v>
      </c>
      <c r="I16757" s="172" t="s">
        <v>308</v>
      </c>
      <c r="J16757" s="173">
        <v>7</v>
      </c>
      <c r="K16757" s="188">
        <v>2</v>
      </c>
      <c r="L16757" s="188">
        <v>0</v>
      </c>
      <c r="M16757" s="188">
        <v>2</v>
      </c>
      <c r="O16757" s="165"/>
      <c r="P16757" s="174"/>
      <c r="Q16757" s="174"/>
      <c r="R16757" s="174"/>
      <c r="S16757" s="166"/>
    </row>
    <row r="16758" spans="1:19" x14ac:dyDescent="0.15">
      <c r="A16758">
        <v>2303</v>
      </c>
      <c r="B16758" t="s">
        <v>308</v>
      </c>
      <c r="C16758">
        <v>8</v>
      </c>
      <c r="D16758">
        <f t="shared" si="822"/>
        <v>2</v>
      </c>
      <c r="E16758">
        <f t="shared" si="823"/>
        <v>4</v>
      </c>
      <c r="F16758">
        <f t="shared" si="824"/>
        <v>6</v>
      </c>
      <c r="G16758">
        <v>1</v>
      </c>
      <c r="I16758" s="172" t="s">
        <v>308</v>
      </c>
      <c r="J16758" s="173">
        <v>8</v>
      </c>
      <c r="K16758" s="188">
        <v>2</v>
      </c>
      <c r="L16758" s="188">
        <v>4</v>
      </c>
      <c r="M16758" s="188">
        <v>6</v>
      </c>
      <c r="O16758" s="165"/>
      <c r="P16758" s="174"/>
      <c r="Q16758" s="174"/>
      <c r="R16758" s="174"/>
      <c r="S16758" s="166"/>
    </row>
    <row r="16759" spans="1:19" x14ac:dyDescent="0.15">
      <c r="A16759">
        <v>2303</v>
      </c>
      <c r="B16759" t="s">
        <v>308</v>
      </c>
      <c r="C16759">
        <v>9</v>
      </c>
      <c r="D16759">
        <f t="shared" si="822"/>
        <v>2</v>
      </c>
      <c r="E16759">
        <f t="shared" si="823"/>
        <v>1</v>
      </c>
      <c r="F16759">
        <f t="shared" si="824"/>
        <v>3</v>
      </c>
      <c r="G16759">
        <v>1</v>
      </c>
      <c r="I16759" s="172" t="s">
        <v>308</v>
      </c>
      <c r="J16759" s="173">
        <v>9</v>
      </c>
      <c r="K16759" s="188">
        <v>2</v>
      </c>
      <c r="L16759" s="188">
        <v>1</v>
      </c>
      <c r="M16759" s="188">
        <v>3</v>
      </c>
      <c r="O16759" s="165"/>
      <c r="P16759" s="174"/>
      <c r="Q16759" s="174"/>
      <c r="R16759" s="174"/>
      <c r="S16759" s="166"/>
    </row>
    <row r="16760" spans="1:19" x14ac:dyDescent="0.15">
      <c r="A16760">
        <v>2303</v>
      </c>
      <c r="B16760" t="s">
        <v>308</v>
      </c>
      <c r="C16760">
        <v>10</v>
      </c>
      <c r="D16760">
        <f t="shared" si="822"/>
        <v>1</v>
      </c>
      <c r="E16760">
        <f t="shared" si="823"/>
        <v>3</v>
      </c>
      <c r="F16760">
        <f t="shared" si="824"/>
        <v>4</v>
      </c>
      <c r="G16760">
        <v>1</v>
      </c>
      <c r="I16760" s="172" t="s">
        <v>308</v>
      </c>
      <c r="J16760" s="173">
        <v>10</v>
      </c>
      <c r="K16760" s="188">
        <v>1</v>
      </c>
      <c r="L16760" s="188">
        <v>3</v>
      </c>
      <c r="M16760" s="188">
        <v>4</v>
      </c>
      <c r="O16760" s="165"/>
      <c r="P16760" s="174"/>
      <c r="Q16760" s="174"/>
      <c r="R16760" s="174"/>
      <c r="S16760" s="166"/>
    </row>
    <row r="16761" spans="1:19" x14ac:dyDescent="0.15">
      <c r="A16761">
        <v>2303</v>
      </c>
      <c r="B16761" t="s">
        <v>308</v>
      </c>
      <c r="C16761">
        <v>11</v>
      </c>
      <c r="D16761">
        <f t="shared" si="822"/>
        <v>3</v>
      </c>
      <c r="E16761">
        <f t="shared" si="823"/>
        <v>2</v>
      </c>
      <c r="F16761">
        <f t="shared" si="824"/>
        <v>5</v>
      </c>
      <c r="G16761">
        <v>1</v>
      </c>
      <c r="I16761" s="172" t="s">
        <v>308</v>
      </c>
      <c r="J16761" s="173">
        <v>11</v>
      </c>
      <c r="K16761" s="188">
        <v>3</v>
      </c>
      <c r="L16761" s="188">
        <v>2</v>
      </c>
      <c r="M16761" s="188">
        <v>5</v>
      </c>
      <c r="O16761" s="165"/>
      <c r="P16761" s="174"/>
      <c r="Q16761" s="174"/>
      <c r="R16761" s="174"/>
      <c r="S16761" s="166"/>
    </row>
    <row r="16762" spans="1:19" x14ac:dyDescent="0.15">
      <c r="A16762">
        <v>2303</v>
      </c>
      <c r="B16762" t="s">
        <v>308</v>
      </c>
      <c r="C16762">
        <v>12</v>
      </c>
      <c r="D16762">
        <f t="shared" si="822"/>
        <v>0</v>
      </c>
      <c r="E16762">
        <f t="shared" si="823"/>
        <v>4</v>
      </c>
      <c r="F16762">
        <f t="shared" si="824"/>
        <v>4</v>
      </c>
      <c r="G16762">
        <v>1</v>
      </c>
      <c r="I16762" s="172" t="s">
        <v>308</v>
      </c>
      <c r="J16762" s="173">
        <v>12</v>
      </c>
      <c r="K16762" s="188">
        <v>0</v>
      </c>
      <c r="L16762" s="188">
        <v>4</v>
      </c>
      <c r="M16762" s="188">
        <v>4</v>
      </c>
      <c r="O16762" s="165"/>
      <c r="P16762" s="174"/>
      <c r="Q16762" s="174"/>
      <c r="R16762" s="174"/>
      <c r="S16762" s="166"/>
    </row>
    <row r="16763" spans="1:19" x14ac:dyDescent="0.15">
      <c r="A16763">
        <v>2303</v>
      </c>
      <c r="B16763" t="s">
        <v>308</v>
      </c>
      <c r="C16763">
        <v>13</v>
      </c>
      <c r="D16763">
        <f t="shared" si="822"/>
        <v>0</v>
      </c>
      <c r="E16763">
        <f t="shared" si="823"/>
        <v>1</v>
      </c>
      <c r="F16763">
        <f t="shared" si="824"/>
        <v>1</v>
      </c>
      <c r="G16763">
        <v>1</v>
      </c>
      <c r="I16763" s="172" t="s">
        <v>308</v>
      </c>
      <c r="J16763" s="173">
        <v>13</v>
      </c>
      <c r="K16763" s="188">
        <v>0</v>
      </c>
      <c r="L16763" s="188">
        <v>1</v>
      </c>
      <c r="M16763" s="188">
        <v>1</v>
      </c>
      <c r="O16763" s="165"/>
      <c r="P16763" s="174"/>
      <c r="Q16763" s="174"/>
      <c r="R16763" s="174"/>
      <c r="S16763" s="166"/>
    </row>
    <row r="16764" spans="1:19" x14ac:dyDescent="0.15">
      <c r="A16764">
        <v>2303</v>
      </c>
      <c r="B16764" t="s">
        <v>308</v>
      </c>
      <c r="C16764">
        <v>14</v>
      </c>
      <c r="D16764">
        <f t="shared" si="822"/>
        <v>2</v>
      </c>
      <c r="E16764">
        <f t="shared" si="823"/>
        <v>2</v>
      </c>
      <c r="F16764">
        <f t="shared" si="824"/>
        <v>4</v>
      </c>
      <c r="G16764">
        <v>1</v>
      </c>
      <c r="I16764" s="172" t="s">
        <v>308</v>
      </c>
      <c r="J16764" s="173">
        <v>14</v>
      </c>
      <c r="K16764" s="188">
        <v>2</v>
      </c>
      <c r="L16764" s="188">
        <v>2</v>
      </c>
      <c r="M16764" s="188">
        <v>4</v>
      </c>
      <c r="O16764" s="165"/>
      <c r="P16764" s="174"/>
      <c r="Q16764" s="174"/>
      <c r="R16764" s="174"/>
      <c r="S16764" s="166"/>
    </row>
    <row r="16765" spans="1:19" x14ac:dyDescent="0.15">
      <c r="A16765">
        <v>2303</v>
      </c>
      <c r="B16765" t="s">
        <v>308</v>
      </c>
      <c r="C16765">
        <v>15</v>
      </c>
      <c r="D16765">
        <f t="shared" si="822"/>
        <v>2</v>
      </c>
      <c r="E16765">
        <f t="shared" si="823"/>
        <v>3</v>
      </c>
      <c r="F16765">
        <f t="shared" si="824"/>
        <v>5</v>
      </c>
      <c r="G16765">
        <v>1</v>
      </c>
      <c r="I16765" s="172" t="s">
        <v>308</v>
      </c>
      <c r="J16765" s="173">
        <v>15</v>
      </c>
      <c r="K16765" s="188">
        <v>2</v>
      </c>
      <c r="L16765" s="188">
        <v>3</v>
      </c>
      <c r="M16765" s="188">
        <v>5</v>
      </c>
      <c r="O16765" s="165"/>
      <c r="P16765" s="174"/>
      <c r="Q16765" s="174"/>
      <c r="R16765" s="174"/>
      <c r="S16765" s="166"/>
    </row>
    <row r="16766" spans="1:19" x14ac:dyDescent="0.15">
      <c r="A16766">
        <v>2303</v>
      </c>
      <c r="B16766" t="s">
        <v>308</v>
      </c>
      <c r="C16766">
        <v>16</v>
      </c>
      <c r="D16766">
        <f t="shared" si="822"/>
        <v>3</v>
      </c>
      <c r="E16766">
        <f t="shared" si="823"/>
        <v>2</v>
      </c>
      <c r="F16766">
        <f t="shared" si="824"/>
        <v>5</v>
      </c>
      <c r="G16766">
        <v>1</v>
      </c>
      <c r="I16766" s="172" t="s">
        <v>308</v>
      </c>
      <c r="J16766" s="173">
        <v>16</v>
      </c>
      <c r="K16766" s="188">
        <v>3</v>
      </c>
      <c r="L16766" s="188">
        <v>2</v>
      </c>
      <c r="M16766" s="188">
        <v>5</v>
      </c>
      <c r="O16766" s="165"/>
      <c r="P16766" s="174"/>
      <c r="Q16766" s="174"/>
      <c r="R16766" s="174"/>
      <c r="S16766" s="166"/>
    </row>
    <row r="16767" spans="1:19" x14ac:dyDescent="0.15">
      <c r="A16767">
        <v>2303</v>
      </c>
      <c r="B16767" t="s">
        <v>308</v>
      </c>
      <c r="C16767">
        <v>17</v>
      </c>
      <c r="D16767">
        <f t="shared" si="822"/>
        <v>2</v>
      </c>
      <c r="E16767">
        <f t="shared" si="823"/>
        <v>2</v>
      </c>
      <c r="F16767">
        <f t="shared" si="824"/>
        <v>4</v>
      </c>
      <c r="G16767">
        <v>1</v>
      </c>
      <c r="I16767" s="172" t="s">
        <v>308</v>
      </c>
      <c r="J16767" s="173">
        <v>17</v>
      </c>
      <c r="K16767" s="188">
        <v>2</v>
      </c>
      <c r="L16767" s="188">
        <v>2</v>
      </c>
      <c r="M16767" s="188">
        <v>4</v>
      </c>
      <c r="O16767" s="165"/>
      <c r="P16767" s="174"/>
      <c r="Q16767" s="174"/>
      <c r="R16767" s="174"/>
      <c r="S16767" s="166"/>
    </row>
    <row r="16768" spans="1:19" x14ac:dyDescent="0.15">
      <c r="A16768">
        <v>2303</v>
      </c>
      <c r="B16768" t="s">
        <v>308</v>
      </c>
      <c r="C16768">
        <v>18</v>
      </c>
      <c r="D16768">
        <f t="shared" si="822"/>
        <v>2</v>
      </c>
      <c r="E16768">
        <f t="shared" si="823"/>
        <v>2</v>
      </c>
      <c r="F16768">
        <f t="shared" si="824"/>
        <v>4</v>
      </c>
      <c r="G16768">
        <v>1</v>
      </c>
      <c r="I16768" s="172" t="s">
        <v>308</v>
      </c>
      <c r="J16768" s="173">
        <v>18</v>
      </c>
      <c r="K16768" s="188">
        <v>2</v>
      </c>
      <c r="L16768" s="188">
        <v>2</v>
      </c>
      <c r="M16768" s="188">
        <v>4</v>
      </c>
      <c r="O16768" s="165"/>
      <c r="P16768" s="174"/>
      <c r="Q16768" s="174"/>
      <c r="R16768" s="174"/>
      <c r="S16768" s="166"/>
    </row>
    <row r="16769" spans="1:19" x14ac:dyDescent="0.15">
      <c r="A16769">
        <v>2303</v>
      </c>
      <c r="B16769" t="s">
        <v>308</v>
      </c>
      <c r="C16769">
        <v>19</v>
      </c>
      <c r="D16769">
        <f t="shared" si="822"/>
        <v>3</v>
      </c>
      <c r="E16769">
        <f t="shared" si="823"/>
        <v>0</v>
      </c>
      <c r="F16769">
        <f t="shared" si="824"/>
        <v>3</v>
      </c>
      <c r="G16769">
        <v>1</v>
      </c>
      <c r="I16769" s="172" t="s">
        <v>308</v>
      </c>
      <c r="J16769" s="173">
        <v>19</v>
      </c>
      <c r="K16769" s="188">
        <v>3</v>
      </c>
      <c r="L16769" s="188">
        <v>0</v>
      </c>
      <c r="M16769" s="188">
        <v>3</v>
      </c>
      <c r="O16769" s="165"/>
      <c r="P16769" s="174"/>
      <c r="Q16769" s="174"/>
      <c r="R16769" s="174"/>
      <c r="S16769" s="166"/>
    </row>
    <row r="16770" spans="1:19" x14ac:dyDescent="0.15">
      <c r="A16770">
        <v>2303</v>
      </c>
      <c r="B16770" t="s">
        <v>308</v>
      </c>
      <c r="C16770">
        <v>20</v>
      </c>
      <c r="D16770">
        <f t="shared" si="822"/>
        <v>2</v>
      </c>
      <c r="E16770">
        <f t="shared" si="823"/>
        <v>1</v>
      </c>
      <c r="F16770">
        <f t="shared" si="824"/>
        <v>3</v>
      </c>
      <c r="G16770">
        <v>1</v>
      </c>
      <c r="I16770" s="172" t="s">
        <v>308</v>
      </c>
      <c r="J16770" s="173">
        <v>20</v>
      </c>
      <c r="K16770" s="188">
        <v>2</v>
      </c>
      <c r="L16770" s="188">
        <v>1</v>
      </c>
      <c r="M16770" s="188">
        <v>3</v>
      </c>
      <c r="O16770" s="165"/>
      <c r="P16770" s="174"/>
      <c r="Q16770" s="174"/>
      <c r="R16770" s="174"/>
      <c r="S16770" s="166"/>
    </row>
    <row r="16771" spans="1:19" x14ac:dyDescent="0.15">
      <c r="A16771">
        <v>2303</v>
      </c>
      <c r="B16771" t="s">
        <v>308</v>
      </c>
      <c r="C16771">
        <v>21</v>
      </c>
      <c r="D16771">
        <f t="shared" si="822"/>
        <v>2</v>
      </c>
      <c r="E16771">
        <f t="shared" si="823"/>
        <v>0</v>
      </c>
      <c r="F16771">
        <f t="shared" si="824"/>
        <v>2</v>
      </c>
      <c r="G16771">
        <v>1</v>
      </c>
      <c r="I16771" s="172" t="s">
        <v>308</v>
      </c>
      <c r="J16771" s="173">
        <v>21</v>
      </c>
      <c r="K16771" s="188">
        <v>2</v>
      </c>
      <c r="L16771" s="188">
        <v>0</v>
      </c>
      <c r="M16771" s="188">
        <v>2</v>
      </c>
      <c r="O16771" s="165"/>
      <c r="P16771" s="174"/>
      <c r="Q16771" s="174"/>
      <c r="R16771" s="174"/>
      <c r="S16771" s="166"/>
    </row>
    <row r="16772" spans="1:19" x14ac:dyDescent="0.15">
      <c r="A16772">
        <v>2303</v>
      </c>
      <c r="B16772" t="s">
        <v>308</v>
      </c>
      <c r="C16772">
        <v>22</v>
      </c>
      <c r="D16772">
        <f t="shared" si="822"/>
        <v>0</v>
      </c>
      <c r="E16772">
        <f t="shared" si="823"/>
        <v>3</v>
      </c>
      <c r="F16772">
        <f t="shared" si="824"/>
        <v>3</v>
      </c>
      <c r="G16772">
        <v>1</v>
      </c>
      <c r="I16772" s="172" t="s">
        <v>308</v>
      </c>
      <c r="J16772" s="173">
        <v>22</v>
      </c>
      <c r="K16772" s="188">
        <v>0</v>
      </c>
      <c r="L16772" s="188">
        <v>3</v>
      </c>
      <c r="M16772" s="188">
        <v>3</v>
      </c>
      <c r="O16772" s="165"/>
      <c r="P16772" s="174"/>
      <c r="Q16772" s="174"/>
      <c r="R16772" s="174"/>
      <c r="S16772" s="166"/>
    </row>
    <row r="16773" spans="1:19" x14ac:dyDescent="0.15">
      <c r="A16773">
        <v>2303</v>
      </c>
      <c r="B16773" t="s">
        <v>308</v>
      </c>
      <c r="C16773">
        <v>23</v>
      </c>
      <c r="D16773">
        <f t="shared" si="822"/>
        <v>1</v>
      </c>
      <c r="E16773">
        <f t="shared" si="823"/>
        <v>1</v>
      </c>
      <c r="F16773">
        <f t="shared" si="824"/>
        <v>2</v>
      </c>
      <c r="G16773">
        <v>1</v>
      </c>
      <c r="I16773" s="172" t="s">
        <v>308</v>
      </c>
      <c r="J16773" s="173">
        <v>23</v>
      </c>
      <c r="K16773" s="188">
        <v>1</v>
      </c>
      <c r="L16773" s="188">
        <v>1</v>
      </c>
      <c r="M16773" s="188">
        <v>2</v>
      </c>
      <c r="O16773" s="165"/>
      <c r="P16773" s="174"/>
      <c r="Q16773" s="174"/>
      <c r="R16773" s="174"/>
      <c r="S16773" s="166"/>
    </row>
    <row r="16774" spans="1:19" x14ac:dyDescent="0.15">
      <c r="A16774">
        <v>2303</v>
      </c>
      <c r="B16774" t="s">
        <v>308</v>
      </c>
      <c r="C16774">
        <v>24</v>
      </c>
      <c r="D16774">
        <f t="shared" si="822"/>
        <v>3</v>
      </c>
      <c r="E16774">
        <f t="shared" si="823"/>
        <v>0</v>
      </c>
      <c r="F16774">
        <f t="shared" si="824"/>
        <v>3</v>
      </c>
      <c r="G16774">
        <v>1</v>
      </c>
      <c r="I16774" s="172" t="s">
        <v>308</v>
      </c>
      <c r="J16774" s="173">
        <v>24</v>
      </c>
      <c r="K16774" s="188">
        <v>3</v>
      </c>
      <c r="L16774" s="188">
        <v>0</v>
      </c>
      <c r="M16774" s="188">
        <v>3</v>
      </c>
      <c r="O16774" s="165"/>
      <c r="P16774" s="174"/>
      <c r="Q16774" s="174"/>
      <c r="R16774" s="174"/>
      <c r="S16774" s="166"/>
    </row>
    <row r="16775" spans="1:19" x14ac:dyDescent="0.15">
      <c r="A16775">
        <v>2303</v>
      </c>
      <c r="B16775" t="s">
        <v>308</v>
      </c>
      <c r="C16775">
        <v>25</v>
      </c>
      <c r="D16775">
        <f t="shared" si="822"/>
        <v>1</v>
      </c>
      <c r="E16775">
        <f t="shared" si="823"/>
        <v>1</v>
      </c>
      <c r="F16775">
        <f t="shared" si="824"/>
        <v>2</v>
      </c>
      <c r="G16775">
        <v>1</v>
      </c>
      <c r="I16775" s="172" t="s">
        <v>308</v>
      </c>
      <c r="J16775" s="173">
        <v>25</v>
      </c>
      <c r="K16775" s="188">
        <v>1</v>
      </c>
      <c r="L16775" s="188">
        <v>1</v>
      </c>
      <c r="M16775" s="188">
        <v>2</v>
      </c>
      <c r="O16775" s="165"/>
      <c r="P16775" s="174"/>
      <c r="Q16775" s="174"/>
      <c r="R16775" s="174"/>
      <c r="S16775" s="166"/>
    </row>
    <row r="16776" spans="1:19" x14ac:dyDescent="0.15">
      <c r="A16776">
        <v>2303</v>
      </c>
      <c r="B16776" t="s">
        <v>308</v>
      </c>
      <c r="C16776">
        <v>26</v>
      </c>
      <c r="D16776">
        <f t="shared" si="822"/>
        <v>2</v>
      </c>
      <c r="E16776">
        <f t="shared" si="823"/>
        <v>3</v>
      </c>
      <c r="F16776">
        <f t="shared" si="824"/>
        <v>5</v>
      </c>
      <c r="G16776">
        <v>1</v>
      </c>
      <c r="I16776" s="172" t="s">
        <v>308</v>
      </c>
      <c r="J16776" s="173">
        <v>26</v>
      </c>
      <c r="K16776" s="188">
        <v>2</v>
      </c>
      <c r="L16776" s="188">
        <v>3</v>
      </c>
      <c r="M16776" s="188">
        <v>5</v>
      </c>
      <c r="O16776" s="165"/>
      <c r="P16776" s="174"/>
      <c r="Q16776" s="174"/>
      <c r="R16776" s="174"/>
      <c r="S16776" s="166"/>
    </row>
    <row r="16777" spans="1:19" x14ac:dyDescent="0.15">
      <c r="A16777">
        <v>2303</v>
      </c>
      <c r="B16777" t="s">
        <v>308</v>
      </c>
      <c r="C16777">
        <v>27</v>
      </c>
      <c r="D16777">
        <f t="shared" si="822"/>
        <v>1</v>
      </c>
      <c r="E16777">
        <f t="shared" si="823"/>
        <v>0</v>
      </c>
      <c r="F16777">
        <f t="shared" si="824"/>
        <v>1</v>
      </c>
      <c r="G16777">
        <v>1</v>
      </c>
      <c r="I16777" s="172" t="s">
        <v>308</v>
      </c>
      <c r="J16777" s="173">
        <v>27</v>
      </c>
      <c r="K16777" s="188">
        <v>1</v>
      </c>
      <c r="L16777" s="188">
        <v>0</v>
      </c>
      <c r="M16777" s="188">
        <v>1</v>
      </c>
      <c r="O16777" s="165"/>
      <c r="P16777" s="174"/>
      <c r="Q16777" s="174"/>
      <c r="R16777" s="174"/>
      <c r="S16777" s="166"/>
    </row>
    <row r="16778" spans="1:19" x14ac:dyDescent="0.15">
      <c r="A16778">
        <v>2303</v>
      </c>
      <c r="B16778" t="s">
        <v>308</v>
      </c>
      <c r="C16778">
        <v>28</v>
      </c>
      <c r="D16778">
        <f t="shared" si="822"/>
        <v>0</v>
      </c>
      <c r="E16778">
        <f t="shared" si="823"/>
        <v>0</v>
      </c>
      <c r="F16778">
        <f t="shared" si="824"/>
        <v>0</v>
      </c>
      <c r="G16778">
        <v>1</v>
      </c>
      <c r="I16778" s="172" t="s">
        <v>308</v>
      </c>
      <c r="J16778" s="173">
        <v>28</v>
      </c>
      <c r="K16778" s="189"/>
      <c r="L16778" s="189"/>
      <c r="M16778" s="189"/>
      <c r="O16778" s="165"/>
      <c r="P16778" s="174"/>
      <c r="Q16778" s="174"/>
      <c r="R16778" s="174"/>
      <c r="S16778" s="166"/>
    </row>
    <row r="16779" spans="1:19" x14ac:dyDescent="0.15">
      <c r="A16779">
        <v>2303</v>
      </c>
      <c r="B16779" t="s">
        <v>308</v>
      </c>
      <c r="C16779">
        <v>29</v>
      </c>
      <c r="D16779">
        <f t="shared" si="822"/>
        <v>0</v>
      </c>
      <c r="E16779">
        <f t="shared" si="823"/>
        <v>0</v>
      </c>
      <c r="F16779">
        <f t="shared" si="824"/>
        <v>0</v>
      </c>
      <c r="G16779">
        <v>1</v>
      </c>
      <c r="I16779" s="172" t="s">
        <v>308</v>
      </c>
      <c r="J16779" s="173">
        <v>29</v>
      </c>
      <c r="K16779" s="189"/>
      <c r="L16779" s="189"/>
      <c r="M16779" s="189"/>
      <c r="O16779" s="165"/>
      <c r="P16779" s="174"/>
      <c r="Q16779" s="174"/>
      <c r="R16779" s="174"/>
      <c r="S16779" s="166"/>
    </row>
    <row r="16780" spans="1:19" x14ac:dyDescent="0.15">
      <c r="A16780">
        <v>2303</v>
      </c>
      <c r="B16780" t="s">
        <v>308</v>
      </c>
      <c r="C16780">
        <v>30</v>
      </c>
      <c r="D16780">
        <f t="shared" si="822"/>
        <v>1</v>
      </c>
      <c r="E16780">
        <f t="shared" si="823"/>
        <v>1</v>
      </c>
      <c r="F16780">
        <f t="shared" si="824"/>
        <v>2</v>
      </c>
      <c r="G16780">
        <v>1</v>
      </c>
      <c r="I16780" s="172" t="s">
        <v>308</v>
      </c>
      <c r="J16780" s="173">
        <v>30</v>
      </c>
      <c r="K16780" s="188">
        <v>1</v>
      </c>
      <c r="L16780" s="188">
        <v>1</v>
      </c>
      <c r="M16780" s="188">
        <v>2</v>
      </c>
      <c r="O16780" s="165"/>
      <c r="P16780" s="174"/>
      <c r="Q16780" s="174"/>
      <c r="R16780" s="174"/>
      <c r="S16780" s="166"/>
    </row>
    <row r="16781" spans="1:19" x14ac:dyDescent="0.15">
      <c r="A16781">
        <v>2303</v>
      </c>
      <c r="B16781" t="s">
        <v>308</v>
      </c>
      <c r="C16781">
        <v>31</v>
      </c>
      <c r="D16781">
        <f t="shared" si="822"/>
        <v>1</v>
      </c>
      <c r="E16781">
        <f t="shared" si="823"/>
        <v>2</v>
      </c>
      <c r="F16781">
        <f t="shared" si="824"/>
        <v>3</v>
      </c>
      <c r="G16781">
        <v>1</v>
      </c>
      <c r="I16781" s="172" t="s">
        <v>308</v>
      </c>
      <c r="J16781" s="173">
        <v>31</v>
      </c>
      <c r="K16781" s="188">
        <v>1</v>
      </c>
      <c r="L16781" s="188">
        <v>2</v>
      </c>
      <c r="M16781" s="188">
        <v>3</v>
      </c>
      <c r="O16781" s="165"/>
      <c r="P16781" s="174"/>
      <c r="Q16781" s="174"/>
      <c r="R16781" s="174"/>
      <c r="S16781" s="166"/>
    </row>
    <row r="16782" spans="1:19" x14ac:dyDescent="0.15">
      <c r="A16782">
        <v>2303</v>
      </c>
      <c r="B16782" t="s">
        <v>308</v>
      </c>
      <c r="C16782">
        <v>32</v>
      </c>
      <c r="D16782">
        <f t="shared" si="822"/>
        <v>0</v>
      </c>
      <c r="E16782">
        <f t="shared" si="823"/>
        <v>0</v>
      </c>
      <c r="F16782">
        <f t="shared" si="824"/>
        <v>0</v>
      </c>
      <c r="G16782">
        <v>1</v>
      </c>
      <c r="I16782" s="172" t="s">
        <v>308</v>
      </c>
      <c r="J16782" s="173">
        <v>32</v>
      </c>
      <c r="K16782" s="189"/>
      <c r="L16782" s="189"/>
      <c r="M16782" s="189"/>
      <c r="O16782" s="165"/>
      <c r="P16782" s="174"/>
      <c r="Q16782" s="174"/>
      <c r="R16782" s="174"/>
      <c r="S16782" s="166"/>
    </row>
    <row r="16783" spans="1:19" x14ac:dyDescent="0.15">
      <c r="A16783">
        <v>2303</v>
      </c>
      <c r="B16783" t="s">
        <v>308</v>
      </c>
      <c r="C16783">
        <v>33</v>
      </c>
      <c r="D16783">
        <f t="shared" si="822"/>
        <v>0</v>
      </c>
      <c r="E16783">
        <f t="shared" si="823"/>
        <v>1</v>
      </c>
      <c r="F16783">
        <f t="shared" si="824"/>
        <v>1</v>
      </c>
      <c r="G16783">
        <v>1</v>
      </c>
      <c r="I16783" s="172" t="s">
        <v>308</v>
      </c>
      <c r="J16783" s="173">
        <v>33</v>
      </c>
      <c r="K16783" s="188">
        <v>0</v>
      </c>
      <c r="L16783" s="188">
        <v>1</v>
      </c>
      <c r="M16783" s="188">
        <v>1</v>
      </c>
      <c r="O16783" s="165"/>
      <c r="P16783" s="176"/>
      <c r="Q16783" s="176"/>
      <c r="R16783" s="176"/>
      <c r="S16783" s="167"/>
    </row>
    <row r="16784" spans="1:19" x14ac:dyDescent="0.15">
      <c r="A16784">
        <v>2303</v>
      </c>
      <c r="B16784" t="s">
        <v>308</v>
      </c>
      <c r="C16784">
        <v>34</v>
      </c>
      <c r="D16784">
        <f t="shared" si="822"/>
        <v>1</v>
      </c>
      <c r="E16784">
        <f t="shared" si="823"/>
        <v>1</v>
      </c>
      <c r="F16784">
        <f t="shared" si="824"/>
        <v>2</v>
      </c>
      <c r="G16784">
        <v>1</v>
      </c>
      <c r="I16784" s="172" t="s">
        <v>308</v>
      </c>
      <c r="J16784" s="173">
        <v>34</v>
      </c>
      <c r="K16784" s="188">
        <v>1</v>
      </c>
      <c r="L16784" s="188">
        <v>1</v>
      </c>
      <c r="M16784" s="188">
        <v>2</v>
      </c>
      <c r="O16784" s="165"/>
      <c r="P16784" s="174"/>
      <c r="Q16784" s="174"/>
      <c r="R16784" s="174"/>
      <c r="S16784" s="166"/>
    </row>
    <row r="16785" spans="1:19" x14ac:dyDescent="0.15">
      <c r="A16785">
        <v>2303</v>
      </c>
      <c r="B16785" t="s">
        <v>308</v>
      </c>
      <c r="C16785">
        <v>35</v>
      </c>
      <c r="D16785">
        <f t="shared" si="822"/>
        <v>2</v>
      </c>
      <c r="E16785">
        <f t="shared" si="823"/>
        <v>3</v>
      </c>
      <c r="F16785">
        <f t="shared" si="824"/>
        <v>5</v>
      </c>
      <c r="G16785">
        <v>1</v>
      </c>
      <c r="I16785" s="172" t="s">
        <v>308</v>
      </c>
      <c r="J16785" s="173">
        <v>35</v>
      </c>
      <c r="K16785" s="188">
        <v>2</v>
      </c>
      <c r="L16785" s="188">
        <v>3</v>
      </c>
      <c r="M16785" s="188">
        <v>5</v>
      </c>
      <c r="O16785" s="165"/>
      <c r="P16785" s="174"/>
      <c r="Q16785" s="174"/>
      <c r="R16785" s="174"/>
      <c r="S16785" s="166"/>
    </row>
    <row r="16786" spans="1:19" x14ac:dyDescent="0.15">
      <c r="A16786">
        <v>2303</v>
      </c>
      <c r="B16786" t="s">
        <v>308</v>
      </c>
      <c r="C16786">
        <v>36</v>
      </c>
      <c r="D16786">
        <f t="shared" si="822"/>
        <v>1</v>
      </c>
      <c r="E16786">
        <f t="shared" si="823"/>
        <v>2</v>
      </c>
      <c r="F16786">
        <f t="shared" si="824"/>
        <v>3</v>
      </c>
      <c r="G16786">
        <v>1</v>
      </c>
      <c r="I16786" s="172" t="s">
        <v>308</v>
      </c>
      <c r="J16786" s="173">
        <v>36</v>
      </c>
      <c r="K16786" s="188">
        <v>1</v>
      </c>
      <c r="L16786" s="188">
        <v>2</v>
      </c>
      <c r="M16786" s="188">
        <v>3</v>
      </c>
      <c r="O16786" s="165"/>
      <c r="P16786" s="174"/>
      <c r="Q16786" s="174"/>
      <c r="R16786" s="174"/>
      <c r="S16786" s="166"/>
    </row>
    <row r="16787" spans="1:19" x14ac:dyDescent="0.15">
      <c r="A16787">
        <v>2303</v>
      </c>
      <c r="B16787" t="s">
        <v>308</v>
      </c>
      <c r="C16787">
        <v>37</v>
      </c>
      <c r="D16787">
        <f t="shared" si="822"/>
        <v>1</v>
      </c>
      <c r="E16787">
        <f t="shared" si="823"/>
        <v>2</v>
      </c>
      <c r="F16787">
        <f t="shared" si="824"/>
        <v>3</v>
      </c>
      <c r="G16787">
        <v>1</v>
      </c>
      <c r="I16787" s="172" t="s">
        <v>308</v>
      </c>
      <c r="J16787" s="173">
        <v>37</v>
      </c>
      <c r="K16787" s="188">
        <v>1</v>
      </c>
      <c r="L16787" s="188">
        <v>2</v>
      </c>
      <c r="M16787" s="188">
        <v>3</v>
      </c>
      <c r="O16787" s="165"/>
      <c r="P16787" s="174"/>
      <c r="Q16787" s="174"/>
      <c r="R16787" s="174"/>
      <c r="S16787" s="166"/>
    </row>
    <row r="16788" spans="1:19" x14ac:dyDescent="0.15">
      <c r="A16788">
        <v>2303</v>
      </c>
      <c r="B16788" t="s">
        <v>308</v>
      </c>
      <c r="C16788">
        <v>38</v>
      </c>
      <c r="D16788">
        <f t="shared" si="822"/>
        <v>1</v>
      </c>
      <c r="E16788">
        <f t="shared" si="823"/>
        <v>0</v>
      </c>
      <c r="F16788">
        <f t="shared" si="824"/>
        <v>1</v>
      </c>
      <c r="G16788">
        <v>1</v>
      </c>
      <c r="I16788" s="172" t="s">
        <v>308</v>
      </c>
      <c r="J16788" s="173">
        <v>38</v>
      </c>
      <c r="K16788" s="188">
        <v>1</v>
      </c>
      <c r="L16788" s="188">
        <v>0</v>
      </c>
      <c r="M16788" s="188">
        <v>1</v>
      </c>
      <c r="O16788" s="165"/>
      <c r="P16788" s="174"/>
      <c r="Q16788" s="174"/>
      <c r="R16788" s="174"/>
      <c r="S16788" s="166"/>
    </row>
    <row r="16789" spans="1:19" x14ac:dyDescent="0.15">
      <c r="A16789">
        <v>2303</v>
      </c>
      <c r="B16789" t="s">
        <v>308</v>
      </c>
      <c r="C16789">
        <v>39</v>
      </c>
      <c r="D16789">
        <f t="shared" si="822"/>
        <v>1</v>
      </c>
      <c r="E16789">
        <f t="shared" si="823"/>
        <v>1</v>
      </c>
      <c r="F16789">
        <f t="shared" si="824"/>
        <v>2</v>
      </c>
      <c r="G16789">
        <v>1</v>
      </c>
      <c r="I16789" s="172" t="s">
        <v>308</v>
      </c>
      <c r="J16789" s="173">
        <v>39</v>
      </c>
      <c r="K16789" s="188">
        <v>1</v>
      </c>
      <c r="L16789" s="188">
        <v>1</v>
      </c>
      <c r="M16789" s="188">
        <v>2</v>
      </c>
      <c r="O16789" s="165"/>
      <c r="P16789" s="174"/>
      <c r="Q16789" s="174"/>
      <c r="R16789" s="174"/>
      <c r="S16789" s="166"/>
    </row>
    <row r="16790" spans="1:19" x14ac:dyDescent="0.15">
      <c r="A16790">
        <v>2303</v>
      </c>
      <c r="B16790" t="s">
        <v>308</v>
      </c>
      <c r="C16790">
        <v>40</v>
      </c>
      <c r="D16790">
        <f t="shared" si="822"/>
        <v>6</v>
      </c>
      <c r="E16790">
        <f t="shared" si="823"/>
        <v>1</v>
      </c>
      <c r="F16790">
        <f t="shared" si="824"/>
        <v>7</v>
      </c>
      <c r="G16790">
        <v>1</v>
      </c>
      <c r="I16790" s="172" t="s">
        <v>308</v>
      </c>
      <c r="J16790" s="173">
        <v>40</v>
      </c>
      <c r="K16790" s="188">
        <v>6</v>
      </c>
      <c r="L16790" s="188">
        <v>1</v>
      </c>
      <c r="M16790" s="188">
        <v>7</v>
      </c>
      <c r="O16790" s="165"/>
      <c r="P16790" s="174"/>
      <c r="Q16790" s="174"/>
      <c r="R16790" s="174"/>
      <c r="S16790" s="166"/>
    </row>
    <row r="16791" spans="1:19" x14ac:dyDescent="0.15">
      <c r="A16791">
        <v>2303</v>
      </c>
      <c r="B16791" t="s">
        <v>308</v>
      </c>
      <c r="C16791">
        <v>41</v>
      </c>
      <c r="D16791">
        <f t="shared" si="822"/>
        <v>2</v>
      </c>
      <c r="E16791">
        <f t="shared" si="823"/>
        <v>3</v>
      </c>
      <c r="F16791">
        <f t="shared" si="824"/>
        <v>5</v>
      </c>
      <c r="G16791">
        <v>1</v>
      </c>
      <c r="I16791" s="172" t="s">
        <v>308</v>
      </c>
      <c r="J16791" s="173">
        <v>41</v>
      </c>
      <c r="K16791" s="188">
        <v>2</v>
      </c>
      <c r="L16791" s="188">
        <v>3</v>
      </c>
      <c r="M16791" s="188">
        <v>5</v>
      </c>
      <c r="O16791" s="165"/>
      <c r="P16791" s="174"/>
      <c r="Q16791" s="174"/>
      <c r="R16791" s="174"/>
      <c r="S16791" s="166"/>
    </row>
    <row r="16792" spans="1:19" x14ac:dyDescent="0.15">
      <c r="A16792">
        <v>2303</v>
      </c>
      <c r="B16792" t="s">
        <v>308</v>
      </c>
      <c r="C16792">
        <v>42</v>
      </c>
      <c r="D16792">
        <f t="shared" si="822"/>
        <v>1</v>
      </c>
      <c r="E16792">
        <f t="shared" si="823"/>
        <v>1</v>
      </c>
      <c r="F16792">
        <f t="shared" si="824"/>
        <v>2</v>
      </c>
      <c r="G16792">
        <v>1</v>
      </c>
      <c r="I16792" s="172" t="s">
        <v>308</v>
      </c>
      <c r="J16792" s="173">
        <v>42</v>
      </c>
      <c r="K16792" s="188">
        <v>1</v>
      </c>
      <c r="L16792" s="188">
        <v>1</v>
      </c>
      <c r="M16792" s="188">
        <v>2</v>
      </c>
      <c r="O16792" s="165"/>
      <c r="P16792" s="174"/>
      <c r="Q16792" s="174"/>
      <c r="R16792" s="174"/>
      <c r="S16792" s="166"/>
    </row>
    <row r="16793" spans="1:19" x14ac:dyDescent="0.15">
      <c r="A16793">
        <v>2303</v>
      </c>
      <c r="B16793" t="s">
        <v>308</v>
      </c>
      <c r="C16793">
        <v>43</v>
      </c>
      <c r="D16793">
        <f t="shared" si="822"/>
        <v>3</v>
      </c>
      <c r="E16793">
        <f t="shared" si="823"/>
        <v>3</v>
      </c>
      <c r="F16793">
        <f t="shared" si="824"/>
        <v>6</v>
      </c>
      <c r="G16793">
        <v>1</v>
      </c>
      <c r="I16793" s="172" t="s">
        <v>308</v>
      </c>
      <c r="J16793" s="173">
        <v>43</v>
      </c>
      <c r="K16793" s="188">
        <v>3</v>
      </c>
      <c r="L16793" s="188">
        <v>3</v>
      </c>
      <c r="M16793" s="188">
        <v>6</v>
      </c>
      <c r="O16793" s="165"/>
      <c r="P16793" s="174"/>
      <c r="Q16793" s="174"/>
      <c r="R16793" s="174"/>
      <c r="S16793" s="166"/>
    </row>
    <row r="16794" spans="1:19" x14ac:dyDescent="0.15">
      <c r="A16794">
        <v>2303</v>
      </c>
      <c r="B16794" t="s">
        <v>308</v>
      </c>
      <c r="C16794">
        <v>44</v>
      </c>
      <c r="D16794">
        <f t="shared" si="822"/>
        <v>2</v>
      </c>
      <c r="E16794">
        <f t="shared" si="823"/>
        <v>2</v>
      </c>
      <c r="F16794">
        <f t="shared" si="824"/>
        <v>4</v>
      </c>
      <c r="G16794">
        <v>1</v>
      </c>
      <c r="I16794" s="172" t="s">
        <v>308</v>
      </c>
      <c r="J16794" s="173">
        <v>44</v>
      </c>
      <c r="K16794" s="188">
        <v>2</v>
      </c>
      <c r="L16794" s="188">
        <v>2</v>
      </c>
      <c r="M16794" s="188">
        <v>4</v>
      </c>
      <c r="O16794" s="165"/>
      <c r="P16794" s="174"/>
      <c r="Q16794" s="174"/>
      <c r="R16794" s="174"/>
      <c r="S16794" s="166"/>
    </row>
    <row r="16795" spans="1:19" x14ac:dyDescent="0.15">
      <c r="A16795">
        <v>2303</v>
      </c>
      <c r="B16795" t="s">
        <v>308</v>
      </c>
      <c r="C16795">
        <v>45</v>
      </c>
      <c r="D16795">
        <f t="shared" si="822"/>
        <v>5</v>
      </c>
      <c r="E16795">
        <f t="shared" si="823"/>
        <v>9</v>
      </c>
      <c r="F16795">
        <f t="shared" si="824"/>
        <v>14</v>
      </c>
      <c r="G16795">
        <v>1</v>
      </c>
      <c r="I16795" s="172" t="s">
        <v>308</v>
      </c>
      <c r="J16795" s="173">
        <v>45</v>
      </c>
      <c r="K16795" s="188">
        <v>5</v>
      </c>
      <c r="L16795" s="188">
        <v>9</v>
      </c>
      <c r="M16795" s="188">
        <v>14</v>
      </c>
      <c r="O16795" s="165"/>
      <c r="P16795" s="174"/>
      <c r="Q16795" s="174"/>
      <c r="R16795" s="174"/>
      <c r="S16795" s="166"/>
    </row>
    <row r="16796" spans="1:19" x14ac:dyDescent="0.15">
      <c r="A16796">
        <v>2303</v>
      </c>
      <c r="B16796" t="s">
        <v>308</v>
      </c>
      <c r="C16796">
        <v>46</v>
      </c>
      <c r="D16796">
        <f t="shared" si="822"/>
        <v>0</v>
      </c>
      <c r="E16796">
        <f t="shared" si="823"/>
        <v>5</v>
      </c>
      <c r="F16796">
        <f t="shared" si="824"/>
        <v>5</v>
      </c>
      <c r="G16796">
        <v>1</v>
      </c>
      <c r="I16796" s="172" t="s">
        <v>308</v>
      </c>
      <c r="J16796" s="173">
        <v>46</v>
      </c>
      <c r="K16796" s="188">
        <v>0</v>
      </c>
      <c r="L16796" s="188">
        <v>5</v>
      </c>
      <c r="M16796" s="188">
        <v>5</v>
      </c>
      <c r="O16796" s="165"/>
      <c r="P16796" s="174"/>
      <c r="Q16796" s="174"/>
      <c r="R16796" s="174"/>
      <c r="S16796" s="166"/>
    </row>
    <row r="16797" spans="1:19" x14ac:dyDescent="0.15">
      <c r="A16797">
        <v>2303</v>
      </c>
      <c r="B16797" t="s">
        <v>308</v>
      </c>
      <c r="C16797">
        <v>47</v>
      </c>
      <c r="D16797">
        <f t="shared" ref="D16797:D16860" si="825">K16797</f>
        <v>2</v>
      </c>
      <c r="E16797">
        <f t="shared" ref="E16797:E16860" si="826">L16797</f>
        <v>6</v>
      </c>
      <c r="F16797">
        <f t="shared" ref="F16797:F16860" si="827">M16797</f>
        <v>8</v>
      </c>
      <c r="G16797">
        <v>1</v>
      </c>
      <c r="I16797" s="172" t="s">
        <v>308</v>
      </c>
      <c r="J16797" s="173">
        <v>47</v>
      </c>
      <c r="K16797" s="188">
        <v>2</v>
      </c>
      <c r="L16797" s="188">
        <v>6</v>
      </c>
      <c r="M16797" s="188">
        <v>8</v>
      </c>
      <c r="O16797" s="165"/>
      <c r="P16797" s="174"/>
      <c r="Q16797" s="174"/>
      <c r="R16797" s="174"/>
      <c r="S16797" s="166"/>
    </row>
    <row r="16798" spans="1:19" x14ac:dyDescent="0.15">
      <c r="A16798">
        <v>2303</v>
      </c>
      <c r="B16798" t="s">
        <v>308</v>
      </c>
      <c r="C16798">
        <v>48</v>
      </c>
      <c r="D16798">
        <f t="shared" si="825"/>
        <v>4</v>
      </c>
      <c r="E16798">
        <f t="shared" si="826"/>
        <v>2</v>
      </c>
      <c r="F16798">
        <f t="shared" si="827"/>
        <v>6</v>
      </c>
      <c r="G16798">
        <v>1</v>
      </c>
      <c r="I16798" s="172" t="s">
        <v>308</v>
      </c>
      <c r="J16798" s="173">
        <v>48</v>
      </c>
      <c r="K16798" s="188">
        <v>4</v>
      </c>
      <c r="L16798" s="188">
        <v>2</v>
      </c>
      <c r="M16798" s="188">
        <v>6</v>
      </c>
      <c r="O16798" s="165"/>
      <c r="P16798" s="174"/>
      <c r="Q16798" s="174"/>
      <c r="R16798" s="174"/>
      <c r="S16798" s="166"/>
    </row>
    <row r="16799" spans="1:19" x14ac:dyDescent="0.15">
      <c r="A16799">
        <v>2303</v>
      </c>
      <c r="B16799" t="s">
        <v>308</v>
      </c>
      <c r="C16799">
        <v>49</v>
      </c>
      <c r="D16799">
        <f t="shared" si="825"/>
        <v>4</v>
      </c>
      <c r="E16799">
        <f t="shared" si="826"/>
        <v>7</v>
      </c>
      <c r="F16799">
        <f t="shared" si="827"/>
        <v>11</v>
      </c>
      <c r="G16799">
        <v>1</v>
      </c>
      <c r="I16799" s="172" t="s">
        <v>308</v>
      </c>
      <c r="J16799" s="173">
        <v>49</v>
      </c>
      <c r="K16799" s="188">
        <v>4</v>
      </c>
      <c r="L16799" s="188">
        <v>7</v>
      </c>
      <c r="M16799" s="188">
        <v>11</v>
      </c>
      <c r="O16799" s="165"/>
      <c r="P16799" s="174"/>
      <c r="Q16799" s="174"/>
      <c r="R16799" s="174"/>
      <c r="S16799" s="166"/>
    </row>
    <row r="16800" spans="1:19" x14ac:dyDescent="0.15">
      <c r="A16800">
        <v>2303</v>
      </c>
      <c r="B16800" t="s">
        <v>308</v>
      </c>
      <c r="C16800">
        <v>50</v>
      </c>
      <c r="D16800">
        <f t="shared" si="825"/>
        <v>7</v>
      </c>
      <c r="E16800">
        <f t="shared" si="826"/>
        <v>0</v>
      </c>
      <c r="F16800">
        <f t="shared" si="827"/>
        <v>7</v>
      </c>
      <c r="G16800">
        <v>1</v>
      </c>
      <c r="I16800" s="172" t="s">
        <v>308</v>
      </c>
      <c r="J16800" s="173">
        <v>50</v>
      </c>
      <c r="K16800" s="188">
        <v>7</v>
      </c>
      <c r="L16800" s="188">
        <v>0</v>
      </c>
      <c r="M16800" s="188">
        <v>7</v>
      </c>
      <c r="O16800" s="165"/>
      <c r="P16800" s="174"/>
      <c r="Q16800" s="174"/>
      <c r="R16800" s="174"/>
      <c r="S16800" s="166"/>
    </row>
    <row r="16801" spans="1:19" x14ac:dyDescent="0.15">
      <c r="A16801">
        <v>2303</v>
      </c>
      <c r="B16801" t="s">
        <v>308</v>
      </c>
      <c r="C16801">
        <v>51</v>
      </c>
      <c r="D16801">
        <f t="shared" si="825"/>
        <v>5</v>
      </c>
      <c r="E16801">
        <f t="shared" si="826"/>
        <v>3</v>
      </c>
      <c r="F16801">
        <f t="shared" si="827"/>
        <v>8</v>
      </c>
      <c r="G16801">
        <v>1</v>
      </c>
      <c r="I16801" s="172" t="s">
        <v>308</v>
      </c>
      <c r="J16801" s="173">
        <v>51</v>
      </c>
      <c r="K16801" s="188">
        <v>5</v>
      </c>
      <c r="L16801" s="188">
        <v>3</v>
      </c>
      <c r="M16801" s="188">
        <v>8</v>
      </c>
      <c r="O16801" s="165"/>
      <c r="P16801" s="174"/>
      <c r="Q16801" s="174"/>
      <c r="R16801" s="174"/>
      <c r="S16801" s="166"/>
    </row>
    <row r="16802" spans="1:19" x14ac:dyDescent="0.15">
      <c r="A16802">
        <v>2303</v>
      </c>
      <c r="B16802" t="s">
        <v>308</v>
      </c>
      <c r="C16802">
        <v>52</v>
      </c>
      <c r="D16802">
        <f t="shared" si="825"/>
        <v>2</v>
      </c>
      <c r="E16802">
        <f t="shared" si="826"/>
        <v>1</v>
      </c>
      <c r="F16802">
        <f t="shared" si="827"/>
        <v>3</v>
      </c>
      <c r="G16802">
        <v>1</v>
      </c>
      <c r="I16802" s="172" t="s">
        <v>308</v>
      </c>
      <c r="J16802" s="173">
        <v>52</v>
      </c>
      <c r="K16802" s="188">
        <v>2</v>
      </c>
      <c r="L16802" s="188">
        <v>1</v>
      </c>
      <c r="M16802" s="188">
        <v>3</v>
      </c>
      <c r="O16802" s="165"/>
      <c r="P16802" s="174"/>
      <c r="Q16802" s="174"/>
      <c r="R16802" s="174"/>
      <c r="S16802" s="166"/>
    </row>
    <row r="16803" spans="1:19" x14ac:dyDescent="0.15">
      <c r="A16803">
        <v>2303</v>
      </c>
      <c r="B16803" t="s">
        <v>308</v>
      </c>
      <c r="C16803">
        <v>53</v>
      </c>
      <c r="D16803">
        <f t="shared" si="825"/>
        <v>4</v>
      </c>
      <c r="E16803">
        <f t="shared" si="826"/>
        <v>1</v>
      </c>
      <c r="F16803">
        <f t="shared" si="827"/>
        <v>5</v>
      </c>
      <c r="G16803">
        <v>1</v>
      </c>
      <c r="I16803" s="172" t="s">
        <v>308</v>
      </c>
      <c r="J16803" s="173">
        <v>53</v>
      </c>
      <c r="K16803" s="188">
        <v>4</v>
      </c>
      <c r="L16803" s="188">
        <v>1</v>
      </c>
      <c r="M16803" s="188">
        <v>5</v>
      </c>
      <c r="O16803" s="165"/>
      <c r="P16803" s="174"/>
      <c r="Q16803" s="174"/>
      <c r="R16803" s="174"/>
      <c r="S16803" s="166"/>
    </row>
    <row r="16804" spans="1:19" x14ac:dyDescent="0.15">
      <c r="A16804">
        <v>2303</v>
      </c>
      <c r="B16804" t="s">
        <v>308</v>
      </c>
      <c r="C16804">
        <v>54</v>
      </c>
      <c r="D16804">
        <f t="shared" si="825"/>
        <v>4</v>
      </c>
      <c r="E16804">
        <f t="shared" si="826"/>
        <v>4</v>
      </c>
      <c r="F16804">
        <f t="shared" si="827"/>
        <v>8</v>
      </c>
      <c r="G16804">
        <v>1</v>
      </c>
      <c r="I16804" s="172" t="s">
        <v>308</v>
      </c>
      <c r="J16804" s="173">
        <v>54</v>
      </c>
      <c r="K16804" s="188">
        <v>4</v>
      </c>
      <c r="L16804" s="188">
        <v>4</v>
      </c>
      <c r="M16804" s="188">
        <v>8</v>
      </c>
      <c r="O16804" s="165"/>
      <c r="P16804" s="174"/>
      <c r="Q16804" s="174"/>
      <c r="R16804" s="174"/>
      <c r="S16804" s="166"/>
    </row>
    <row r="16805" spans="1:19" x14ac:dyDescent="0.15">
      <c r="A16805">
        <v>2303</v>
      </c>
      <c r="B16805" t="s">
        <v>308</v>
      </c>
      <c r="C16805">
        <v>55</v>
      </c>
      <c r="D16805">
        <f t="shared" si="825"/>
        <v>4</v>
      </c>
      <c r="E16805">
        <f t="shared" si="826"/>
        <v>3</v>
      </c>
      <c r="F16805">
        <f t="shared" si="827"/>
        <v>7</v>
      </c>
      <c r="G16805">
        <v>1</v>
      </c>
      <c r="I16805" s="172" t="s">
        <v>308</v>
      </c>
      <c r="J16805" s="173">
        <v>55</v>
      </c>
      <c r="K16805" s="188">
        <v>4</v>
      </c>
      <c r="L16805" s="188">
        <v>3</v>
      </c>
      <c r="M16805" s="188">
        <v>7</v>
      </c>
      <c r="O16805" s="165"/>
      <c r="P16805" s="174"/>
      <c r="Q16805" s="174"/>
      <c r="R16805" s="174"/>
      <c r="S16805" s="166"/>
    </row>
    <row r="16806" spans="1:19" x14ac:dyDescent="0.15">
      <c r="A16806">
        <v>2303</v>
      </c>
      <c r="B16806" t="s">
        <v>308</v>
      </c>
      <c r="C16806">
        <v>56</v>
      </c>
      <c r="D16806">
        <f t="shared" si="825"/>
        <v>2</v>
      </c>
      <c r="E16806">
        <f t="shared" si="826"/>
        <v>2</v>
      </c>
      <c r="F16806">
        <f t="shared" si="827"/>
        <v>4</v>
      </c>
      <c r="G16806">
        <v>1</v>
      </c>
      <c r="I16806" s="172" t="s">
        <v>308</v>
      </c>
      <c r="J16806" s="173">
        <v>56</v>
      </c>
      <c r="K16806" s="188">
        <v>2</v>
      </c>
      <c r="L16806" s="188">
        <v>2</v>
      </c>
      <c r="M16806" s="188">
        <v>4</v>
      </c>
      <c r="O16806" s="165"/>
      <c r="P16806" s="174"/>
      <c r="Q16806" s="174"/>
      <c r="R16806" s="174"/>
      <c r="S16806" s="166"/>
    </row>
    <row r="16807" spans="1:19" x14ac:dyDescent="0.15">
      <c r="A16807">
        <v>2303</v>
      </c>
      <c r="B16807" t="s">
        <v>308</v>
      </c>
      <c r="C16807">
        <v>57</v>
      </c>
      <c r="D16807">
        <f t="shared" si="825"/>
        <v>0</v>
      </c>
      <c r="E16807">
        <f t="shared" si="826"/>
        <v>4</v>
      </c>
      <c r="F16807">
        <f t="shared" si="827"/>
        <v>4</v>
      </c>
      <c r="G16807">
        <v>1</v>
      </c>
      <c r="I16807" s="172" t="s">
        <v>308</v>
      </c>
      <c r="J16807" s="173">
        <v>57</v>
      </c>
      <c r="K16807" s="188">
        <v>0</v>
      </c>
      <c r="L16807" s="188">
        <v>4</v>
      </c>
      <c r="M16807" s="188">
        <v>4</v>
      </c>
      <c r="O16807" s="165"/>
      <c r="P16807" s="174"/>
      <c r="Q16807" s="174"/>
      <c r="R16807" s="174"/>
      <c r="S16807" s="166"/>
    </row>
    <row r="16808" spans="1:19" x14ac:dyDescent="0.15">
      <c r="A16808">
        <v>2303</v>
      </c>
      <c r="B16808" t="s">
        <v>308</v>
      </c>
      <c r="C16808">
        <v>58</v>
      </c>
      <c r="D16808">
        <f t="shared" si="825"/>
        <v>3</v>
      </c>
      <c r="E16808">
        <f t="shared" si="826"/>
        <v>4</v>
      </c>
      <c r="F16808">
        <f t="shared" si="827"/>
        <v>7</v>
      </c>
      <c r="G16808">
        <v>1</v>
      </c>
      <c r="I16808" s="172" t="s">
        <v>308</v>
      </c>
      <c r="J16808" s="173">
        <v>58</v>
      </c>
      <c r="K16808" s="188">
        <v>3</v>
      </c>
      <c r="L16808" s="188">
        <v>4</v>
      </c>
      <c r="M16808" s="188">
        <v>7</v>
      </c>
      <c r="O16808" s="165"/>
      <c r="P16808" s="174"/>
      <c r="Q16808" s="174"/>
      <c r="R16808" s="174"/>
      <c r="S16808" s="166"/>
    </row>
    <row r="16809" spans="1:19" x14ac:dyDescent="0.15">
      <c r="A16809">
        <v>2303</v>
      </c>
      <c r="B16809" t="s">
        <v>308</v>
      </c>
      <c r="C16809">
        <v>59</v>
      </c>
      <c r="D16809">
        <f t="shared" si="825"/>
        <v>0</v>
      </c>
      <c r="E16809">
        <f t="shared" si="826"/>
        <v>0</v>
      </c>
      <c r="F16809">
        <f t="shared" si="827"/>
        <v>0</v>
      </c>
      <c r="G16809">
        <v>1</v>
      </c>
      <c r="I16809" s="172" t="s">
        <v>308</v>
      </c>
      <c r="J16809" s="173">
        <v>59</v>
      </c>
      <c r="K16809" s="189"/>
      <c r="L16809" s="189"/>
      <c r="M16809" s="189"/>
      <c r="O16809" s="165"/>
      <c r="P16809" s="174"/>
      <c r="Q16809" s="174"/>
      <c r="R16809" s="174"/>
      <c r="S16809" s="166"/>
    </row>
    <row r="16810" spans="1:19" x14ac:dyDescent="0.15">
      <c r="A16810">
        <v>2303</v>
      </c>
      <c r="B16810" t="s">
        <v>308</v>
      </c>
      <c r="C16810">
        <v>60</v>
      </c>
      <c r="D16810">
        <f t="shared" si="825"/>
        <v>7</v>
      </c>
      <c r="E16810">
        <f t="shared" si="826"/>
        <v>2</v>
      </c>
      <c r="F16810">
        <f t="shared" si="827"/>
        <v>9</v>
      </c>
      <c r="G16810">
        <v>1</v>
      </c>
      <c r="I16810" s="172" t="s">
        <v>308</v>
      </c>
      <c r="J16810" s="173">
        <v>60</v>
      </c>
      <c r="K16810" s="188">
        <v>7</v>
      </c>
      <c r="L16810" s="188">
        <v>2</v>
      </c>
      <c r="M16810" s="188">
        <v>9</v>
      </c>
      <c r="O16810" s="165"/>
      <c r="P16810" s="174"/>
      <c r="Q16810" s="174"/>
      <c r="R16810" s="174"/>
      <c r="S16810" s="166"/>
    </row>
    <row r="16811" spans="1:19" x14ac:dyDescent="0.15">
      <c r="A16811">
        <v>2303</v>
      </c>
      <c r="B16811" t="s">
        <v>308</v>
      </c>
      <c r="C16811">
        <v>61</v>
      </c>
      <c r="D16811">
        <f t="shared" si="825"/>
        <v>1</v>
      </c>
      <c r="E16811">
        <f t="shared" si="826"/>
        <v>2</v>
      </c>
      <c r="F16811">
        <f t="shared" si="827"/>
        <v>3</v>
      </c>
      <c r="G16811">
        <v>1</v>
      </c>
      <c r="I16811" s="172" t="s">
        <v>308</v>
      </c>
      <c r="J16811" s="173">
        <v>61</v>
      </c>
      <c r="K16811" s="188">
        <v>1</v>
      </c>
      <c r="L16811" s="188">
        <v>2</v>
      </c>
      <c r="M16811" s="188">
        <v>3</v>
      </c>
      <c r="O16811" s="165"/>
      <c r="P16811" s="174"/>
      <c r="Q16811" s="174"/>
      <c r="R16811" s="174"/>
      <c r="S16811" s="166"/>
    </row>
    <row r="16812" spans="1:19" x14ac:dyDescent="0.15">
      <c r="A16812">
        <v>2303</v>
      </c>
      <c r="B16812" t="s">
        <v>308</v>
      </c>
      <c r="C16812">
        <v>62</v>
      </c>
      <c r="D16812">
        <f t="shared" si="825"/>
        <v>0</v>
      </c>
      <c r="E16812">
        <f t="shared" si="826"/>
        <v>3</v>
      </c>
      <c r="F16812">
        <f t="shared" si="827"/>
        <v>3</v>
      </c>
      <c r="G16812">
        <v>1</v>
      </c>
      <c r="I16812" s="172" t="s">
        <v>308</v>
      </c>
      <c r="J16812" s="173">
        <v>62</v>
      </c>
      <c r="K16812" s="188">
        <v>0</v>
      </c>
      <c r="L16812" s="188">
        <v>3</v>
      </c>
      <c r="M16812" s="188">
        <v>3</v>
      </c>
      <c r="O16812" s="165"/>
      <c r="P16812" s="174"/>
      <c r="Q16812" s="174"/>
      <c r="R16812" s="174"/>
      <c r="S16812" s="166"/>
    </row>
    <row r="16813" spans="1:19" x14ac:dyDescent="0.15">
      <c r="A16813">
        <v>2303</v>
      </c>
      <c r="B16813" t="s">
        <v>308</v>
      </c>
      <c r="C16813">
        <v>63</v>
      </c>
      <c r="D16813">
        <f t="shared" si="825"/>
        <v>3</v>
      </c>
      <c r="E16813">
        <f t="shared" si="826"/>
        <v>2</v>
      </c>
      <c r="F16813">
        <f t="shared" si="827"/>
        <v>5</v>
      </c>
      <c r="G16813">
        <v>1</v>
      </c>
      <c r="I16813" s="172" t="s">
        <v>308</v>
      </c>
      <c r="J16813" s="173">
        <v>63</v>
      </c>
      <c r="K16813" s="188">
        <v>3</v>
      </c>
      <c r="L16813" s="188">
        <v>2</v>
      </c>
      <c r="M16813" s="188">
        <v>5</v>
      </c>
      <c r="O16813" s="165"/>
      <c r="P16813" s="174"/>
      <c r="Q16813" s="174"/>
      <c r="R16813" s="174"/>
      <c r="S16813" s="166"/>
    </row>
    <row r="16814" spans="1:19" x14ac:dyDescent="0.15">
      <c r="A16814">
        <v>2303</v>
      </c>
      <c r="B16814" t="s">
        <v>308</v>
      </c>
      <c r="C16814">
        <v>64</v>
      </c>
      <c r="D16814">
        <f t="shared" si="825"/>
        <v>3</v>
      </c>
      <c r="E16814">
        <f t="shared" si="826"/>
        <v>2</v>
      </c>
      <c r="F16814">
        <f t="shared" si="827"/>
        <v>5</v>
      </c>
      <c r="G16814">
        <v>1</v>
      </c>
      <c r="I16814" s="172" t="s">
        <v>308</v>
      </c>
      <c r="J16814" s="173">
        <v>64</v>
      </c>
      <c r="K16814" s="188">
        <v>3</v>
      </c>
      <c r="L16814" s="188">
        <v>2</v>
      </c>
      <c r="M16814" s="188">
        <v>5</v>
      </c>
      <c r="O16814" s="165"/>
      <c r="P16814" s="174"/>
      <c r="Q16814" s="174"/>
      <c r="R16814" s="174"/>
      <c r="S16814" s="166"/>
    </row>
    <row r="16815" spans="1:19" x14ac:dyDescent="0.15">
      <c r="A16815">
        <v>2303</v>
      </c>
      <c r="B16815" t="s">
        <v>308</v>
      </c>
      <c r="C16815">
        <v>65</v>
      </c>
      <c r="D16815">
        <f t="shared" si="825"/>
        <v>2</v>
      </c>
      <c r="E16815">
        <f t="shared" si="826"/>
        <v>2</v>
      </c>
      <c r="F16815">
        <f t="shared" si="827"/>
        <v>4</v>
      </c>
      <c r="G16815">
        <v>1</v>
      </c>
      <c r="I16815" s="172" t="s">
        <v>308</v>
      </c>
      <c r="J16815" s="173">
        <v>65</v>
      </c>
      <c r="K16815" s="188">
        <v>2</v>
      </c>
      <c r="L16815" s="188">
        <v>2</v>
      </c>
      <c r="M16815" s="188">
        <v>4</v>
      </c>
      <c r="O16815" s="165"/>
      <c r="P16815" s="174"/>
      <c r="Q16815" s="174"/>
      <c r="R16815" s="174"/>
      <c r="S16815" s="166"/>
    </row>
    <row r="16816" spans="1:19" x14ac:dyDescent="0.15">
      <c r="A16816">
        <v>2303</v>
      </c>
      <c r="B16816" t="s">
        <v>308</v>
      </c>
      <c r="C16816">
        <v>66</v>
      </c>
      <c r="D16816">
        <f t="shared" si="825"/>
        <v>5</v>
      </c>
      <c r="E16816">
        <f t="shared" si="826"/>
        <v>6</v>
      </c>
      <c r="F16816">
        <f t="shared" si="827"/>
        <v>11</v>
      </c>
      <c r="G16816">
        <v>1</v>
      </c>
      <c r="I16816" s="172" t="s">
        <v>308</v>
      </c>
      <c r="J16816" s="173">
        <v>66</v>
      </c>
      <c r="K16816" s="188">
        <v>5</v>
      </c>
      <c r="L16816" s="188">
        <v>6</v>
      </c>
      <c r="M16816" s="188">
        <v>11</v>
      </c>
      <c r="O16816" s="165"/>
      <c r="P16816" s="174"/>
      <c r="Q16816" s="174"/>
      <c r="R16816" s="174"/>
      <c r="S16816" s="166"/>
    </row>
    <row r="16817" spans="1:19" x14ac:dyDescent="0.15">
      <c r="A16817">
        <v>2303</v>
      </c>
      <c r="B16817" t="s">
        <v>308</v>
      </c>
      <c r="C16817">
        <v>67</v>
      </c>
      <c r="D16817">
        <f t="shared" si="825"/>
        <v>8</v>
      </c>
      <c r="E16817">
        <f t="shared" si="826"/>
        <v>8</v>
      </c>
      <c r="F16817">
        <f t="shared" si="827"/>
        <v>16</v>
      </c>
      <c r="G16817">
        <v>1</v>
      </c>
      <c r="I16817" s="172" t="s">
        <v>308</v>
      </c>
      <c r="J16817" s="173">
        <v>67</v>
      </c>
      <c r="K16817" s="188">
        <v>8</v>
      </c>
      <c r="L16817" s="188">
        <v>8</v>
      </c>
      <c r="M16817" s="188">
        <v>16</v>
      </c>
      <c r="O16817" s="165"/>
      <c r="P16817" s="174"/>
      <c r="Q16817" s="174"/>
      <c r="R16817" s="174"/>
      <c r="S16817" s="166"/>
    </row>
    <row r="16818" spans="1:19" x14ac:dyDescent="0.15">
      <c r="A16818">
        <v>2303</v>
      </c>
      <c r="B16818" t="s">
        <v>308</v>
      </c>
      <c r="C16818">
        <v>68</v>
      </c>
      <c r="D16818">
        <f t="shared" si="825"/>
        <v>2</v>
      </c>
      <c r="E16818">
        <f t="shared" si="826"/>
        <v>5</v>
      </c>
      <c r="F16818">
        <f t="shared" si="827"/>
        <v>7</v>
      </c>
      <c r="G16818">
        <v>1</v>
      </c>
      <c r="I16818" s="172" t="s">
        <v>308</v>
      </c>
      <c r="J16818" s="173">
        <v>68</v>
      </c>
      <c r="K16818" s="188">
        <v>2</v>
      </c>
      <c r="L16818" s="188">
        <v>5</v>
      </c>
      <c r="M16818" s="188">
        <v>7</v>
      </c>
      <c r="O16818" s="165"/>
      <c r="P16818" s="176"/>
      <c r="Q16818" s="176"/>
      <c r="R16818" s="176"/>
      <c r="S16818" s="167"/>
    </row>
    <row r="16819" spans="1:19" x14ac:dyDescent="0.15">
      <c r="A16819">
        <v>2303</v>
      </c>
      <c r="B16819" t="s">
        <v>308</v>
      </c>
      <c r="C16819">
        <v>69</v>
      </c>
      <c r="D16819">
        <f t="shared" si="825"/>
        <v>4</v>
      </c>
      <c r="E16819">
        <f t="shared" si="826"/>
        <v>2</v>
      </c>
      <c r="F16819">
        <f t="shared" si="827"/>
        <v>6</v>
      </c>
      <c r="G16819">
        <v>1</v>
      </c>
      <c r="I16819" s="172" t="s">
        <v>308</v>
      </c>
      <c r="J16819" s="173">
        <v>69</v>
      </c>
      <c r="K16819" s="188">
        <v>4</v>
      </c>
      <c r="L16819" s="188">
        <v>2</v>
      </c>
      <c r="M16819" s="188">
        <v>6</v>
      </c>
      <c r="O16819" s="165"/>
      <c r="P16819" s="174"/>
      <c r="Q16819" s="174"/>
      <c r="R16819" s="174"/>
      <c r="S16819" s="166"/>
    </row>
    <row r="16820" spans="1:19" x14ac:dyDescent="0.15">
      <c r="A16820">
        <v>2303</v>
      </c>
      <c r="B16820" t="s">
        <v>308</v>
      </c>
      <c r="C16820">
        <v>70</v>
      </c>
      <c r="D16820">
        <f t="shared" si="825"/>
        <v>4</v>
      </c>
      <c r="E16820">
        <f t="shared" si="826"/>
        <v>5</v>
      </c>
      <c r="F16820">
        <f t="shared" si="827"/>
        <v>9</v>
      </c>
      <c r="G16820">
        <v>1</v>
      </c>
      <c r="I16820" s="172" t="s">
        <v>308</v>
      </c>
      <c r="J16820" s="173">
        <v>70</v>
      </c>
      <c r="K16820" s="188">
        <v>4</v>
      </c>
      <c r="L16820" s="188">
        <v>5</v>
      </c>
      <c r="M16820" s="188">
        <v>9</v>
      </c>
      <c r="O16820" s="165"/>
      <c r="P16820" s="174"/>
      <c r="Q16820" s="174"/>
      <c r="R16820" s="174"/>
      <c r="S16820" s="166"/>
    </row>
    <row r="16821" spans="1:19" x14ac:dyDescent="0.15">
      <c r="A16821">
        <v>2303</v>
      </c>
      <c r="B16821" t="s">
        <v>308</v>
      </c>
      <c r="C16821">
        <v>71</v>
      </c>
      <c r="D16821">
        <f t="shared" si="825"/>
        <v>0</v>
      </c>
      <c r="E16821">
        <f t="shared" si="826"/>
        <v>5</v>
      </c>
      <c r="F16821">
        <f t="shared" si="827"/>
        <v>5</v>
      </c>
      <c r="G16821">
        <v>1</v>
      </c>
      <c r="I16821" s="172" t="s">
        <v>308</v>
      </c>
      <c r="J16821" s="173">
        <v>71</v>
      </c>
      <c r="K16821" s="188">
        <v>0</v>
      </c>
      <c r="L16821" s="188">
        <v>5</v>
      </c>
      <c r="M16821" s="188">
        <v>5</v>
      </c>
      <c r="O16821" s="165"/>
      <c r="P16821" s="174"/>
      <c r="Q16821" s="174"/>
      <c r="R16821" s="174"/>
      <c r="S16821" s="166"/>
    </row>
    <row r="16822" spans="1:19" x14ac:dyDescent="0.15">
      <c r="A16822">
        <v>2303</v>
      </c>
      <c r="B16822" t="s">
        <v>308</v>
      </c>
      <c r="C16822">
        <v>72</v>
      </c>
      <c r="D16822">
        <f t="shared" si="825"/>
        <v>2</v>
      </c>
      <c r="E16822">
        <f t="shared" si="826"/>
        <v>2</v>
      </c>
      <c r="F16822">
        <f t="shared" si="827"/>
        <v>4</v>
      </c>
      <c r="G16822">
        <v>1</v>
      </c>
      <c r="I16822" s="172" t="s">
        <v>308</v>
      </c>
      <c r="J16822" s="173">
        <v>72</v>
      </c>
      <c r="K16822" s="188">
        <v>2</v>
      </c>
      <c r="L16822" s="188">
        <v>2</v>
      </c>
      <c r="M16822" s="188">
        <v>4</v>
      </c>
      <c r="O16822" s="165"/>
      <c r="P16822" s="174"/>
      <c r="Q16822" s="174"/>
      <c r="R16822" s="174"/>
      <c r="S16822" s="166"/>
    </row>
    <row r="16823" spans="1:19" x14ac:dyDescent="0.15">
      <c r="A16823">
        <v>2303</v>
      </c>
      <c r="B16823" t="s">
        <v>308</v>
      </c>
      <c r="C16823">
        <v>73</v>
      </c>
      <c r="D16823">
        <f t="shared" si="825"/>
        <v>1</v>
      </c>
      <c r="E16823">
        <f t="shared" si="826"/>
        <v>0</v>
      </c>
      <c r="F16823">
        <f t="shared" si="827"/>
        <v>1</v>
      </c>
      <c r="G16823">
        <v>1</v>
      </c>
      <c r="I16823" s="172" t="s">
        <v>308</v>
      </c>
      <c r="J16823" s="173">
        <v>73</v>
      </c>
      <c r="K16823" s="188">
        <v>1</v>
      </c>
      <c r="L16823" s="188">
        <v>0</v>
      </c>
      <c r="M16823" s="188">
        <v>1</v>
      </c>
      <c r="O16823" s="165"/>
      <c r="P16823" s="174"/>
      <c r="Q16823" s="174"/>
      <c r="R16823" s="174"/>
      <c r="S16823" s="166"/>
    </row>
    <row r="16824" spans="1:19" x14ac:dyDescent="0.15">
      <c r="A16824">
        <v>2303</v>
      </c>
      <c r="B16824" t="s">
        <v>308</v>
      </c>
      <c r="C16824">
        <v>74</v>
      </c>
      <c r="D16824">
        <f t="shared" si="825"/>
        <v>2</v>
      </c>
      <c r="E16824">
        <f t="shared" si="826"/>
        <v>2</v>
      </c>
      <c r="F16824">
        <f t="shared" si="827"/>
        <v>4</v>
      </c>
      <c r="G16824">
        <v>1</v>
      </c>
      <c r="I16824" s="172" t="s">
        <v>308</v>
      </c>
      <c r="J16824" s="173">
        <v>74</v>
      </c>
      <c r="K16824" s="188">
        <v>2</v>
      </c>
      <c r="L16824" s="188">
        <v>2</v>
      </c>
      <c r="M16824" s="188">
        <v>4</v>
      </c>
      <c r="O16824" s="165"/>
      <c r="P16824" s="174"/>
      <c r="Q16824" s="174"/>
      <c r="R16824" s="174"/>
      <c r="S16824" s="166"/>
    </row>
    <row r="16825" spans="1:19" x14ac:dyDescent="0.15">
      <c r="A16825">
        <v>2303</v>
      </c>
      <c r="B16825" t="s">
        <v>308</v>
      </c>
      <c r="C16825">
        <v>75</v>
      </c>
      <c r="D16825">
        <f t="shared" si="825"/>
        <v>1</v>
      </c>
      <c r="E16825">
        <f t="shared" si="826"/>
        <v>2</v>
      </c>
      <c r="F16825">
        <f t="shared" si="827"/>
        <v>3</v>
      </c>
      <c r="G16825">
        <v>1</v>
      </c>
      <c r="I16825" s="172" t="s">
        <v>308</v>
      </c>
      <c r="J16825" s="173">
        <v>75</v>
      </c>
      <c r="K16825" s="188">
        <v>1</v>
      </c>
      <c r="L16825" s="188">
        <v>2</v>
      </c>
      <c r="M16825" s="188">
        <v>3</v>
      </c>
      <c r="O16825" s="165"/>
      <c r="P16825" s="174"/>
      <c r="Q16825" s="174"/>
      <c r="R16825" s="174"/>
      <c r="S16825" s="166"/>
    </row>
    <row r="16826" spans="1:19" x14ac:dyDescent="0.15">
      <c r="A16826">
        <v>2303</v>
      </c>
      <c r="B16826" t="s">
        <v>308</v>
      </c>
      <c r="C16826">
        <v>76</v>
      </c>
      <c r="D16826">
        <f t="shared" si="825"/>
        <v>2</v>
      </c>
      <c r="E16826">
        <f t="shared" si="826"/>
        <v>5</v>
      </c>
      <c r="F16826">
        <f t="shared" si="827"/>
        <v>7</v>
      </c>
      <c r="G16826">
        <v>1</v>
      </c>
      <c r="I16826" s="172" t="s">
        <v>308</v>
      </c>
      <c r="J16826" s="173">
        <v>76</v>
      </c>
      <c r="K16826" s="188">
        <v>2</v>
      </c>
      <c r="L16826" s="188">
        <v>5</v>
      </c>
      <c r="M16826" s="188">
        <v>7</v>
      </c>
      <c r="O16826" s="165"/>
      <c r="P16826" s="174"/>
      <c r="Q16826" s="174"/>
      <c r="R16826" s="174"/>
      <c r="S16826" s="166"/>
    </row>
    <row r="16827" spans="1:19" x14ac:dyDescent="0.15">
      <c r="A16827">
        <v>2303</v>
      </c>
      <c r="B16827" t="s">
        <v>308</v>
      </c>
      <c r="C16827">
        <v>77</v>
      </c>
      <c r="D16827">
        <f t="shared" si="825"/>
        <v>0</v>
      </c>
      <c r="E16827">
        <f t="shared" si="826"/>
        <v>0</v>
      </c>
      <c r="F16827">
        <f t="shared" si="827"/>
        <v>0</v>
      </c>
      <c r="G16827">
        <v>1</v>
      </c>
      <c r="I16827" s="172" t="s">
        <v>308</v>
      </c>
      <c r="J16827" s="173">
        <v>77</v>
      </c>
      <c r="K16827" s="189"/>
      <c r="L16827" s="189"/>
      <c r="M16827" s="189"/>
      <c r="O16827" s="165"/>
      <c r="P16827" s="174"/>
      <c r="Q16827" s="174"/>
      <c r="R16827" s="174"/>
      <c r="S16827" s="166"/>
    </row>
    <row r="16828" spans="1:19" x14ac:dyDescent="0.15">
      <c r="A16828">
        <v>2303</v>
      </c>
      <c r="B16828" t="s">
        <v>308</v>
      </c>
      <c r="C16828">
        <v>78</v>
      </c>
      <c r="D16828">
        <f t="shared" si="825"/>
        <v>1</v>
      </c>
      <c r="E16828">
        <f t="shared" si="826"/>
        <v>3</v>
      </c>
      <c r="F16828">
        <f t="shared" si="827"/>
        <v>4</v>
      </c>
      <c r="G16828">
        <v>1</v>
      </c>
      <c r="I16828" s="172" t="s">
        <v>308</v>
      </c>
      <c r="J16828" s="173">
        <v>78</v>
      </c>
      <c r="K16828" s="188">
        <v>1</v>
      </c>
      <c r="L16828" s="188">
        <v>3</v>
      </c>
      <c r="M16828" s="188">
        <v>4</v>
      </c>
      <c r="O16828" s="165"/>
      <c r="P16828" s="174"/>
      <c r="Q16828" s="174"/>
      <c r="R16828" s="174"/>
      <c r="S16828" s="166"/>
    </row>
    <row r="16829" spans="1:19" x14ac:dyDescent="0.15">
      <c r="A16829">
        <v>2303</v>
      </c>
      <c r="B16829" t="s">
        <v>308</v>
      </c>
      <c r="C16829">
        <v>79</v>
      </c>
      <c r="D16829">
        <f t="shared" si="825"/>
        <v>4</v>
      </c>
      <c r="E16829">
        <f t="shared" si="826"/>
        <v>3</v>
      </c>
      <c r="F16829">
        <f t="shared" si="827"/>
        <v>7</v>
      </c>
      <c r="G16829">
        <v>1</v>
      </c>
      <c r="I16829" s="172" t="s">
        <v>308</v>
      </c>
      <c r="J16829" s="173">
        <v>79</v>
      </c>
      <c r="K16829" s="188">
        <v>4</v>
      </c>
      <c r="L16829" s="188">
        <v>3</v>
      </c>
      <c r="M16829" s="188">
        <v>7</v>
      </c>
      <c r="O16829" s="165"/>
      <c r="P16829" s="174"/>
      <c r="Q16829" s="174"/>
      <c r="R16829" s="174"/>
      <c r="S16829" s="166"/>
    </row>
    <row r="16830" spans="1:19" x14ac:dyDescent="0.15">
      <c r="A16830">
        <v>2303</v>
      </c>
      <c r="B16830" t="s">
        <v>308</v>
      </c>
      <c r="C16830">
        <v>80</v>
      </c>
      <c r="D16830">
        <f t="shared" si="825"/>
        <v>0</v>
      </c>
      <c r="E16830">
        <f t="shared" si="826"/>
        <v>2</v>
      </c>
      <c r="F16830">
        <f t="shared" si="827"/>
        <v>2</v>
      </c>
      <c r="G16830">
        <v>1</v>
      </c>
      <c r="I16830" s="172" t="s">
        <v>308</v>
      </c>
      <c r="J16830" s="173">
        <v>80</v>
      </c>
      <c r="K16830" s="188">
        <v>0</v>
      </c>
      <c r="L16830" s="188">
        <v>2</v>
      </c>
      <c r="M16830" s="188">
        <v>2</v>
      </c>
      <c r="O16830" s="165"/>
      <c r="P16830" s="174"/>
      <c r="Q16830" s="174"/>
      <c r="R16830" s="174"/>
      <c r="S16830" s="166"/>
    </row>
    <row r="16831" spans="1:19" x14ac:dyDescent="0.15">
      <c r="A16831">
        <v>2303</v>
      </c>
      <c r="B16831" t="s">
        <v>308</v>
      </c>
      <c r="C16831">
        <v>81</v>
      </c>
      <c r="D16831">
        <f t="shared" si="825"/>
        <v>2</v>
      </c>
      <c r="E16831">
        <f t="shared" si="826"/>
        <v>3</v>
      </c>
      <c r="F16831">
        <f t="shared" si="827"/>
        <v>5</v>
      </c>
      <c r="G16831">
        <v>1</v>
      </c>
      <c r="I16831" s="172" t="s">
        <v>308</v>
      </c>
      <c r="J16831" s="173">
        <v>81</v>
      </c>
      <c r="K16831" s="188">
        <v>2</v>
      </c>
      <c r="L16831" s="188">
        <v>3</v>
      </c>
      <c r="M16831" s="188">
        <v>5</v>
      </c>
      <c r="O16831" s="165"/>
      <c r="P16831" s="174"/>
      <c r="Q16831" s="174"/>
      <c r="R16831" s="174"/>
      <c r="S16831" s="166"/>
    </row>
    <row r="16832" spans="1:19" x14ac:dyDescent="0.15">
      <c r="A16832">
        <v>2303</v>
      </c>
      <c r="B16832" t="s">
        <v>308</v>
      </c>
      <c r="C16832">
        <v>82</v>
      </c>
      <c r="D16832">
        <f t="shared" si="825"/>
        <v>2</v>
      </c>
      <c r="E16832">
        <f t="shared" si="826"/>
        <v>2</v>
      </c>
      <c r="F16832">
        <f t="shared" si="827"/>
        <v>4</v>
      </c>
      <c r="G16832">
        <v>1</v>
      </c>
      <c r="I16832" s="172" t="s">
        <v>308</v>
      </c>
      <c r="J16832" s="173">
        <v>82</v>
      </c>
      <c r="K16832" s="188">
        <v>2</v>
      </c>
      <c r="L16832" s="188">
        <v>2</v>
      </c>
      <c r="M16832" s="188">
        <v>4</v>
      </c>
      <c r="O16832" s="165"/>
      <c r="P16832" s="174"/>
      <c r="Q16832" s="174"/>
      <c r="R16832" s="174"/>
      <c r="S16832" s="166"/>
    </row>
    <row r="16833" spans="1:19" x14ac:dyDescent="0.15">
      <c r="A16833">
        <v>2303</v>
      </c>
      <c r="B16833" t="s">
        <v>308</v>
      </c>
      <c r="C16833">
        <v>83</v>
      </c>
      <c r="D16833">
        <f t="shared" si="825"/>
        <v>2</v>
      </c>
      <c r="E16833">
        <f t="shared" si="826"/>
        <v>0</v>
      </c>
      <c r="F16833">
        <f t="shared" si="827"/>
        <v>2</v>
      </c>
      <c r="G16833">
        <v>1</v>
      </c>
      <c r="I16833" s="172" t="s">
        <v>308</v>
      </c>
      <c r="J16833" s="173">
        <v>83</v>
      </c>
      <c r="K16833" s="188">
        <v>2</v>
      </c>
      <c r="L16833" s="188">
        <v>0</v>
      </c>
      <c r="M16833" s="188">
        <v>2</v>
      </c>
      <c r="O16833" s="165"/>
      <c r="P16833" s="174"/>
      <c r="Q16833" s="174"/>
      <c r="R16833" s="174"/>
      <c r="S16833" s="166"/>
    </row>
    <row r="16834" spans="1:19" x14ac:dyDescent="0.15">
      <c r="A16834">
        <v>2303</v>
      </c>
      <c r="B16834" t="s">
        <v>308</v>
      </c>
      <c r="C16834">
        <v>84</v>
      </c>
      <c r="D16834">
        <f t="shared" si="825"/>
        <v>2</v>
      </c>
      <c r="E16834">
        <f t="shared" si="826"/>
        <v>4</v>
      </c>
      <c r="F16834">
        <f t="shared" si="827"/>
        <v>6</v>
      </c>
      <c r="G16834">
        <v>1</v>
      </c>
      <c r="I16834" s="172" t="s">
        <v>308</v>
      </c>
      <c r="J16834" s="173">
        <v>84</v>
      </c>
      <c r="K16834" s="188">
        <v>2</v>
      </c>
      <c r="L16834" s="188">
        <v>4</v>
      </c>
      <c r="M16834" s="188">
        <v>6</v>
      </c>
      <c r="O16834" s="165"/>
      <c r="P16834" s="174"/>
      <c r="Q16834" s="174"/>
      <c r="R16834" s="174"/>
      <c r="S16834" s="166"/>
    </row>
    <row r="16835" spans="1:19" x14ac:dyDescent="0.15">
      <c r="A16835">
        <v>2303</v>
      </c>
      <c r="B16835" t="s">
        <v>308</v>
      </c>
      <c r="C16835">
        <v>85</v>
      </c>
      <c r="D16835">
        <f t="shared" si="825"/>
        <v>1</v>
      </c>
      <c r="E16835">
        <f t="shared" si="826"/>
        <v>1</v>
      </c>
      <c r="F16835">
        <f t="shared" si="827"/>
        <v>2</v>
      </c>
      <c r="G16835">
        <v>1</v>
      </c>
      <c r="I16835" s="172" t="s">
        <v>308</v>
      </c>
      <c r="J16835" s="173">
        <v>85</v>
      </c>
      <c r="K16835" s="188">
        <v>1</v>
      </c>
      <c r="L16835" s="188">
        <v>1</v>
      </c>
      <c r="M16835" s="188">
        <v>2</v>
      </c>
      <c r="O16835" s="165"/>
      <c r="P16835" s="174"/>
      <c r="Q16835" s="174"/>
      <c r="R16835" s="174"/>
      <c r="S16835" s="166"/>
    </row>
    <row r="16836" spans="1:19" x14ac:dyDescent="0.15">
      <c r="A16836">
        <v>2303</v>
      </c>
      <c r="B16836" t="s">
        <v>308</v>
      </c>
      <c r="C16836">
        <v>86</v>
      </c>
      <c r="D16836">
        <f t="shared" si="825"/>
        <v>1</v>
      </c>
      <c r="E16836">
        <f t="shared" si="826"/>
        <v>2</v>
      </c>
      <c r="F16836">
        <f t="shared" si="827"/>
        <v>3</v>
      </c>
      <c r="G16836">
        <v>1</v>
      </c>
      <c r="I16836" s="172" t="s">
        <v>308</v>
      </c>
      <c r="J16836" s="173">
        <v>86</v>
      </c>
      <c r="K16836" s="188">
        <v>1</v>
      </c>
      <c r="L16836" s="188">
        <v>2</v>
      </c>
      <c r="M16836" s="188">
        <v>3</v>
      </c>
      <c r="O16836" s="165"/>
      <c r="P16836" s="174"/>
      <c r="Q16836" s="174"/>
      <c r="R16836" s="174"/>
      <c r="S16836" s="166"/>
    </row>
    <row r="16837" spans="1:19" x14ac:dyDescent="0.15">
      <c r="A16837">
        <v>2303</v>
      </c>
      <c r="B16837" t="s">
        <v>308</v>
      </c>
      <c r="C16837">
        <v>87</v>
      </c>
      <c r="D16837">
        <f t="shared" si="825"/>
        <v>1</v>
      </c>
      <c r="E16837">
        <f t="shared" si="826"/>
        <v>0</v>
      </c>
      <c r="F16837">
        <f t="shared" si="827"/>
        <v>1</v>
      </c>
      <c r="G16837">
        <v>1</v>
      </c>
      <c r="I16837" s="172" t="s">
        <v>308</v>
      </c>
      <c r="J16837" s="173">
        <v>87</v>
      </c>
      <c r="K16837" s="188">
        <v>1</v>
      </c>
      <c r="L16837" s="188">
        <v>0</v>
      </c>
      <c r="M16837" s="188">
        <v>1</v>
      </c>
      <c r="O16837" s="165"/>
      <c r="P16837" s="174"/>
      <c r="Q16837" s="174"/>
      <c r="R16837" s="174"/>
      <c r="S16837" s="166"/>
    </row>
    <row r="16838" spans="1:19" x14ac:dyDescent="0.15">
      <c r="A16838">
        <v>2303</v>
      </c>
      <c r="B16838" t="s">
        <v>308</v>
      </c>
      <c r="C16838">
        <v>88</v>
      </c>
      <c r="D16838">
        <f t="shared" si="825"/>
        <v>0</v>
      </c>
      <c r="E16838">
        <f t="shared" si="826"/>
        <v>3</v>
      </c>
      <c r="F16838">
        <f t="shared" si="827"/>
        <v>3</v>
      </c>
      <c r="G16838">
        <v>1</v>
      </c>
      <c r="I16838" s="172" t="s">
        <v>308</v>
      </c>
      <c r="J16838" s="173">
        <v>88</v>
      </c>
      <c r="K16838" s="188">
        <v>0</v>
      </c>
      <c r="L16838" s="188">
        <v>3</v>
      </c>
      <c r="M16838" s="188">
        <v>3</v>
      </c>
      <c r="O16838" s="165"/>
      <c r="P16838" s="176"/>
      <c r="Q16838" s="176"/>
      <c r="R16838" s="176"/>
      <c r="S16838" s="167"/>
    </row>
    <row r="16839" spans="1:19" x14ac:dyDescent="0.15">
      <c r="A16839">
        <v>2303</v>
      </c>
      <c r="B16839" t="s">
        <v>308</v>
      </c>
      <c r="C16839">
        <v>89</v>
      </c>
      <c r="D16839">
        <f t="shared" si="825"/>
        <v>1</v>
      </c>
      <c r="E16839">
        <f t="shared" si="826"/>
        <v>1</v>
      </c>
      <c r="F16839">
        <f t="shared" si="827"/>
        <v>2</v>
      </c>
      <c r="G16839">
        <v>1</v>
      </c>
      <c r="I16839" s="172" t="s">
        <v>308</v>
      </c>
      <c r="J16839" s="173">
        <v>89</v>
      </c>
      <c r="K16839" s="188">
        <v>1</v>
      </c>
      <c r="L16839" s="188">
        <v>1</v>
      </c>
      <c r="M16839" s="188">
        <v>2</v>
      </c>
      <c r="O16839" s="165"/>
      <c r="P16839" s="174"/>
      <c r="Q16839" s="174"/>
      <c r="R16839" s="174"/>
      <c r="S16839" s="166"/>
    </row>
    <row r="16840" spans="1:19" x14ac:dyDescent="0.15">
      <c r="A16840">
        <v>2303</v>
      </c>
      <c r="B16840" t="s">
        <v>308</v>
      </c>
      <c r="C16840">
        <v>90</v>
      </c>
      <c r="D16840">
        <f t="shared" si="825"/>
        <v>0</v>
      </c>
      <c r="E16840">
        <f t="shared" si="826"/>
        <v>1</v>
      </c>
      <c r="F16840">
        <f t="shared" si="827"/>
        <v>1</v>
      </c>
      <c r="G16840">
        <v>1</v>
      </c>
      <c r="I16840" s="172" t="s">
        <v>308</v>
      </c>
      <c r="J16840" s="173">
        <v>90</v>
      </c>
      <c r="K16840" s="188">
        <v>0</v>
      </c>
      <c r="L16840" s="188">
        <v>1</v>
      </c>
      <c r="M16840" s="188">
        <v>1</v>
      </c>
      <c r="O16840" s="165"/>
      <c r="P16840" s="174"/>
      <c r="Q16840" s="174"/>
      <c r="R16840" s="174"/>
      <c r="S16840" s="166"/>
    </row>
    <row r="16841" spans="1:19" x14ac:dyDescent="0.15">
      <c r="A16841">
        <v>2303</v>
      </c>
      <c r="B16841" t="s">
        <v>308</v>
      </c>
      <c r="C16841">
        <v>91</v>
      </c>
      <c r="D16841">
        <f t="shared" si="825"/>
        <v>1</v>
      </c>
      <c r="E16841">
        <f t="shared" si="826"/>
        <v>1</v>
      </c>
      <c r="F16841">
        <f t="shared" si="827"/>
        <v>2</v>
      </c>
      <c r="G16841">
        <v>1</v>
      </c>
      <c r="I16841" s="172" t="s">
        <v>308</v>
      </c>
      <c r="J16841" s="173">
        <v>91</v>
      </c>
      <c r="K16841" s="188">
        <v>1</v>
      </c>
      <c r="L16841" s="188">
        <v>1</v>
      </c>
      <c r="M16841" s="188">
        <v>2</v>
      </c>
      <c r="O16841" s="165"/>
      <c r="P16841" s="174"/>
      <c r="Q16841" s="174"/>
      <c r="R16841" s="174"/>
      <c r="S16841" s="166"/>
    </row>
    <row r="16842" spans="1:19" x14ac:dyDescent="0.15">
      <c r="A16842">
        <v>2303</v>
      </c>
      <c r="B16842" t="s">
        <v>308</v>
      </c>
      <c r="C16842">
        <v>92</v>
      </c>
      <c r="D16842">
        <f t="shared" si="825"/>
        <v>1</v>
      </c>
      <c r="E16842">
        <f t="shared" si="826"/>
        <v>0</v>
      </c>
      <c r="F16842">
        <f t="shared" si="827"/>
        <v>1</v>
      </c>
      <c r="G16842">
        <v>1</v>
      </c>
      <c r="I16842" s="172" t="s">
        <v>308</v>
      </c>
      <c r="J16842" s="173">
        <v>92</v>
      </c>
      <c r="K16842" s="188">
        <v>1</v>
      </c>
      <c r="L16842" s="188">
        <v>0</v>
      </c>
      <c r="M16842" s="188">
        <v>1</v>
      </c>
      <c r="O16842" s="165"/>
      <c r="P16842" s="174"/>
      <c r="Q16842" s="174"/>
      <c r="R16842" s="174"/>
      <c r="S16842" s="166"/>
    </row>
    <row r="16843" spans="1:19" x14ac:dyDescent="0.15">
      <c r="A16843">
        <v>2303</v>
      </c>
      <c r="B16843" t="s">
        <v>308</v>
      </c>
      <c r="C16843">
        <v>93</v>
      </c>
      <c r="D16843">
        <f t="shared" si="825"/>
        <v>0</v>
      </c>
      <c r="E16843">
        <f t="shared" si="826"/>
        <v>0</v>
      </c>
      <c r="F16843">
        <f t="shared" si="827"/>
        <v>0</v>
      </c>
      <c r="G16843">
        <v>1</v>
      </c>
      <c r="I16843" s="172" t="s">
        <v>308</v>
      </c>
      <c r="J16843" s="173">
        <v>93</v>
      </c>
      <c r="K16843" s="189"/>
      <c r="L16843" s="189"/>
      <c r="M16843" s="189"/>
      <c r="O16843" s="165"/>
      <c r="P16843" s="174"/>
      <c r="Q16843" s="174"/>
      <c r="R16843" s="174"/>
      <c r="S16843" s="166"/>
    </row>
    <row r="16844" spans="1:19" x14ac:dyDescent="0.15">
      <c r="A16844">
        <v>2303</v>
      </c>
      <c r="B16844" t="s">
        <v>308</v>
      </c>
      <c r="C16844">
        <v>94</v>
      </c>
      <c r="D16844">
        <f t="shared" si="825"/>
        <v>0</v>
      </c>
      <c r="E16844">
        <f t="shared" si="826"/>
        <v>2</v>
      </c>
      <c r="F16844">
        <f t="shared" si="827"/>
        <v>2</v>
      </c>
      <c r="G16844">
        <v>1</v>
      </c>
      <c r="I16844" s="172" t="s">
        <v>308</v>
      </c>
      <c r="J16844" s="173">
        <v>94</v>
      </c>
      <c r="K16844" s="188">
        <v>0</v>
      </c>
      <c r="L16844" s="188">
        <v>2</v>
      </c>
      <c r="M16844" s="188">
        <v>2</v>
      </c>
      <c r="O16844" s="165"/>
      <c r="P16844" s="174"/>
      <c r="Q16844" s="174"/>
      <c r="R16844" s="174"/>
      <c r="S16844" s="166"/>
    </row>
    <row r="16845" spans="1:19" x14ac:dyDescent="0.15">
      <c r="A16845">
        <v>2303</v>
      </c>
      <c r="B16845" t="s">
        <v>308</v>
      </c>
      <c r="C16845">
        <v>95</v>
      </c>
      <c r="D16845">
        <f t="shared" si="825"/>
        <v>0</v>
      </c>
      <c r="E16845">
        <f t="shared" si="826"/>
        <v>2</v>
      </c>
      <c r="F16845">
        <f t="shared" si="827"/>
        <v>2</v>
      </c>
      <c r="G16845">
        <v>1</v>
      </c>
      <c r="I16845" s="172" t="s">
        <v>308</v>
      </c>
      <c r="J16845" s="173">
        <v>95</v>
      </c>
      <c r="K16845" s="188">
        <v>0</v>
      </c>
      <c r="L16845" s="188">
        <v>2</v>
      </c>
      <c r="M16845" s="188">
        <v>2</v>
      </c>
      <c r="O16845" s="165"/>
      <c r="P16845" s="176"/>
      <c r="Q16845" s="176"/>
      <c r="R16845" s="176"/>
      <c r="S16845" s="167"/>
    </row>
    <row r="16846" spans="1:19" x14ac:dyDescent="0.15">
      <c r="A16846">
        <v>2303</v>
      </c>
      <c r="B16846" t="s">
        <v>308</v>
      </c>
      <c r="C16846">
        <v>96</v>
      </c>
      <c r="D16846">
        <f t="shared" si="825"/>
        <v>0</v>
      </c>
      <c r="E16846">
        <f t="shared" si="826"/>
        <v>0</v>
      </c>
      <c r="F16846">
        <f t="shared" si="827"/>
        <v>0</v>
      </c>
      <c r="G16846">
        <v>1</v>
      </c>
      <c r="I16846" s="172" t="s">
        <v>308</v>
      </c>
      <c r="J16846" s="173">
        <v>96</v>
      </c>
      <c r="K16846" s="189"/>
      <c r="L16846" s="189"/>
      <c r="M16846" s="189"/>
      <c r="O16846" s="165"/>
      <c r="P16846" s="176"/>
      <c r="Q16846" s="176"/>
      <c r="R16846" s="176"/>
      <c r="S16846" s="167"/>
    </row>
    <row r="16847" spans="1:19" x14ac:dyDescent="0.15">
      <c r="A16847">
        <v>2303</v>
      </c>
      <c r="B16847" t="s">
        <v>308</v>
      </c>
      <c r="C16847">
        <v>97</v>
      </c>
      <c r="D16847">
        <f t="shared" si="825"/>
        <v>0</v>
      </c>
      <c r="E16847">
        <f t="shared" si="826"/>
        <v>1</v>
      </c>
      <c r="F16847">
        <f t="shared" si="827"/>
        <v>1</v>
      </c>
      <c r="G16847">
        <v>1</v>
      </c>
      <c r="I16847" s="172" t="s">
        <v>308</v>
      </c>
      <c r="J16847" s="173">
        <v>97</v>
      </c>
      <c r="K16847" s="188">
        <v>0</v>
      </c>
      <c r="L16847" s="188">
        <v>1</v>
      </c>
      <c r="M16847" s="188">
        <v>1</v>
      </c>
      <c r="O16847" s="165"/>
      <c r="P16847" s="176"/>
      <c r="Q16847" s="176"/>
      <c r="R16847" s="176"/>
      <c r="S16847" s="167"/>
    </row>
    <row r="16848" spans="1:19" x14ac:dyDescent="0.15">
      <c r="A16848">
        <v>2303</v>
      </c>
      <c r="B16848" t="s">
        <v>308</v>
      </c>
      <c r="C16848">
        <v>98</v>
      </c>
      <c r="D16848">
        <f t="shared" si="825"/>
        <v>0</v>
      </c>
      <c r="E16848">
        <f t="shared" si="826"/>
        <v>0</v>
      </c>
      <c r="F16848">
        <f t="shared" si="827"/>
        <v>0</v>
      </c>
      <c r="G16848">
        <v>1</v>
      </c>
      <c r="I16848" s="172" t="s">
        <v>308</v>
      </c>
      <c r="J16848" s="173">
        <v>98</v>
      </c>
      <c r="K16848" s="189"/>
      <c r="L16848" s="189"/>
      <c r="M16848" s="189"/>
      <c r="O16848" s="165"/>
      <c r="P16848" s="176"/>
      <c r="Q16848" s="176"/>
      <c r="R16848" s="176"/>
      <c r="S16848" s="167"/>
    </row>
    <row r="16849" spans="1:19" x14ac:dyDescent="0.15">
      <c r="A16849">
        <v>2303</v>
      </c>
      <c r="B16849" t="s">
        <v>308</v>
      </c>
      <c r="C16849">
        <v>99</v>
      </c>
      <c r="D16849">
        <f t="shared" si="825"/>
        <v>0</v>
      </c>
      <c r="E16849">
        <f t="shared" si="826"/>
        <v>1</v>
      </c>
      <c r="F16849">
        <f t="shared" si="827"/>
        <v>1</v>
      </c>
      <c r="G16849">
        <v>1</v>
      </c>
      <c r="I16849" s="172" t="s">
        <v>308</v>
      </c>
      <c r="J16849" s="173">
        <v>99</v>
      </c>
      <c r="K16849" s="188">
        <v>0</v>
      </c>
      <c r="L16849" s="188">
        <v>1</v>
      </c>
      <c r="M16849" s="188">
        <v>1</v>
      </c>
      <c r="O16849" s="165"/>
      <c r="P16849" s="176"/>
      <c r="Q16849" s="176"/>
      <c r="R16849" s="176"/>
      <c r="S16849" s="167"/>
    </row>
    <row r="16850" spans="1:19" x14ac:dyDescent="0.15">
      <c r="A16850">
        <v>2303</v>
      </c>
      <c r="B16850" t="s">
        <v>308</v>
      </c>
      <c r="C16850">
        <v>100</v>
      </c>
      <c r="D16850">
        <f t="shared" si="825"/>
        <v>0</v>
      </c>
      <c r="E16850">
        <f t="shared" si="826"/>
        <v>0</v>
      </c>
      <c r="F16850">
        <f t="shared" si="827"/>
        <v>0</v>
      </c>
      <c r="G16850">
        <v>1</v>
      </c>
      <c r="I16850" s="172" t="s">
        <v>308</v>
      </c>
      <c r="J16850" s="173">
        <v>100</v>
      </c>
      <c r="K16850" s="189"/>
      <c r="L16850" s="189"/>
      <c r="M16850" s="189"/>
      <c r="O16850" s="165"/>
      <c r="P16850" s="174"/>
      <c r="Q16850" s="174"/>
      <c r="R16850" s="174"/>
      <c r="S16850" s="166"/>
    </row>
    <row r="16851" spans="1:19" x14ac:dyDescent="0.15">
      <c r="A16851">
        <v>2303</v>
      </c>
      <c r="B16851" t="s">
        <v>308</v>
      </c>
      <c r="C16851">
        <v>101</v>
      </c>
      <c r="D16851">
        <f t="shared" si="825"/>
        <v>0</v>
      </c>
      <c r="E16851">
        <f t="shared" si="826"/>
        <v>0</v>
      </c>
      <c r="F16851">
        <f t="shared" si="827"/>
        <v>0</v>
      </c>
      <c r="G16851">
        <v>1</v>
      </c>
      <c r="I16851" s="172" t="s">
        <v>308</v>
      </c>
      <c r="J16851" s="173">
        <v>101</v>
      </c>
      <c r="K16851" s="189"/>
      <c r="L16851" s="189"/>
      <c r="M16851" s="189"/>
      <c r="O16851" s="165"/>
      <c r="P16851" s="176"/>
      <c r="Q16851" s="176"/>
      <c r="R16851" s="176"/>
      <c r="S16851" s="167"/>
    </row>
    <row r="16852" spans="1:19" x14ac:dyDescent="0.15">
      <c r="A16852">
        <v>2303</v>
      </c>
      <c r="B16852" t="s">
        <v>308</v>
      </c>
      <c r="C16852">
        <v>102</v>
      </c>
      <c r="D16852">
        <f t="shared" si="825"/>
        <v>0</v>
      </c>
      <c r="E16852">
        <f t="shared" si="826"/>
        <v>0</v>
      </c>
      <c r="F16852">
        <f t="shared" si="827"/>
        <v>0</v>
      </c>
      <c r="G16852">
        <v>1</v>
      </c>
      <c r="I16852" s="172" t="s">
        <v>308</v>
      </c>
      <c r="J16852" s="173">
        <v>102</v>
      </c>
      <c r="K16852" s="189"/>
      <c r="L16852" s="189"/>
      <c r="M16852" s="189"/>
      <c r="O16852" s="165"/>
      <c r="P16852" s="176"/>
      <c r="Q16852" s="176"/>
      <c r="R16852" s="176"/>
      <c r="S16852" s="167"/>
    </row>
    <row r="16853" spans="1:19" x14ac:dyDescent="0.15">
      <c r="A16853">
        <v>2303</v>
      </c>
      <c r="B16853" t="s">
        <v>308</v>
      </c>
      <c r="C16853">
        <v>103</v>
      </c>
      <c r="D16853">
        <f t="shared" si="825"/>
        <v>0</v>
      </c>
      <c r="E16853">
        <f t="shared" si="826"/>
        <v>0</v>
      </c>
      <c r="F16853">
        <f t="shared" si="827"/>
        <v>0</v>
      </c>
      <c r="G16853">
        <v>1</v>
      </c>
      <c r="I16853" s="172" t="s">
        <v>308</v>
      </c>
      <c r="J16853" s="173">
        <v>103</v>
      </c>
      <c r="K16853" s="189"/>
      <c r="L16853" s="189"/>
      <c r="M16853" s="189"/>
      <c r="O16853" s="165"/>
      <c r="P16853" s="174"/>
      <c r="Q16853" s="174"/>
      <c r="R16853" s="174"/>
      <c r="S16853" s="166"/>
    </row>
    <row r="16854" spans="1:19" x14ac:dyDescent="0.15">
      <c r="A16854">
        <v>2303</v>
      </c>
      <c r="B16854" t="s">
        <v>308</v>
      </c>
      <c r="C16854">
        <v>104</v>
      </c>
      <c r="D16854">
        <f t="shared" si="825"/>
        <v>0</v>
      </c>
      <c r="E16854">
        <f t="shared" si="826"/>
        <v>0</v>
      </c>
      <c r="F16854">
        <f t="shared" si="827"/>
        <v>0</v>
      </c>
      <c r="G16854">
        <v>1</v>
      </c>
      <c r="I16854" s="172" t="s">
        <v>308</v>
      </c>
      <c r="J16854" s="173">
        <v>104</v>
      </c>
      <c r="K16854" s="189"/>
      <c r="L16854" s="189"/>
      <c r="M16854" s="189"/>
      <c r="O16854" s="165"/>
      <c r="P16854" s="176"/>
      <c r="Q16854" s="176"/>
      <c r="R16854" s="176"/>
      <c r="S16854" s="167"/>
    </row>
    <row r="16855" spans="1:19" x14ac:dyDescent="0.15">
      <c r="A16855">
        <v>2303</v>
      </c>
      <c r="B16855" t="s">
        <v>308</v>
      </c>
      <c r="C16855">
        <v>105</v>
      </c>
      <c r="D16855">
        <f t="shared" si="825"/>
        <v>0</v>
      </c>
      <c r="E16855">
        <f t="shared" si="826"/>
        <v>0</v>
      </c>
      <c r="F16855">
        <f t="shared" si="827"/>
        <v>0</v>
      </c>
      <c r="G16855">
        <v>1</v>
      </c>
      <c r="I16855" s="172" t="s">
        <v>308</v>
      </c>
      <c r="J16855" s="173">
        <v>105</v>
      </c>
      <c r="K16855" s="189"/>
      <c r="L16855" s="189"/>
      <c r="M16855" s="189"/>
      <c r="O16855" s="165"/>
      <c r="P16855" s="176"/>
      <c r="Q16855" s="176"/>
      <c r="R16855" s="176"/>
      <c r="S16855" s="167"/>
    </row>
    <row r="16856" spans="1:19" x14ac:dyDescent="0.15">
      <c r="A16856">
        <v>2304</v>
      </c>
      <c r="B16856" t="s">
        <v>309</v>
      </c>
      <c r="C16856">
        <v>0</v>
      </c>
      <c r="D16856">
        <f t="shared" si="825"/>
        <v>1</v>
      </c>
      <c r="E16856">
        <f t="shared" si="826"/>
        <v>0</v>
      </c>
      <c r="F16856">
        <f t="shared" si="827"/>
        <v>1</v>
      </c>
      <c r="G16856">
        <v>1</v>
      </c>
      <c r="I16856" s="172" t="s">
        <v>309</v>
      </c>
      <c r="J16856" s="173">
        <v>0</v>
      </c>
      <c r="K16856" s="188">
        <v>1</v>
      </c>
      <c r="L16856" s="188">
        <v>0</v>
      </c>
      <c r="M16856" s="188">
        <v>1</v>
      </c>
      <c r="O16856" s="165"/>
      <c r="P16856" s="174"/>
      <c r="Q16856" s="174"/>
      <c r="R16856" s="174"/>
      <c r="S16856" s="166"/>
    </row>
    <row r="16857" spans="1:19" x14ac:dyDescent="0.15">
      <c r="A16857">
        <v>2304</v>
      </c>
      <c r="B16857" t="s">
        <v>309</v>
      </c>
      <c r="C16857">
        <v>1</v>
      </c>
      <c r="D16857">
        <f t="shared" si="825"/>
        <v>1</v>
      </c>
      <c r="E16857">
        <f t="shared" si="826"/>
        <v>1</v>
      </c>
      <c r="F16857">
        <f t="shared" si="827"/>
        <v>2</v>
      </c>
      <c r="G16857">
        <v>1</v>
      </c>
      <c r="I16857" s="172" t="s">
        <v>309</v>
      </c>
      <c r="J16857" s="173">
        <v>1</v>
      </c>
      <c r="K16857" s="188">
        <v>1</v>
      </c>
      <c r="L16857" s="188">
        <v>1</v>
      </c>
      <c r="M16857" s="188">
        <v>2</v>
      </c>
      <c r="O16857" s="165"/>
      <c r="P16857" s="174"/>
      <c r="Q16857" s="174"/>
      <c r="R16857" s="174"/>
      <c r="S16857" s="166"/>
    </row>
    <row r="16858" spans="1:19" x14ac:dyDescent="0.15">
      <c r="A16858">
        <v>2304</v>
      </c>
      <c r="B16858" t="s">
        <v>309</v>
      </c>
      <c r="C16858">
        <v>2</v>
      </c>
      <c r="D16858">
        <f t="shared" si="825"/>
        <v>0</v>
      </c>
      <c r="E16858">
        <f t="shared" si="826"/>
        <v>0</v>
      </c>
      <c r="F16858">
        <f t="shared" si="827"/>
        <v>0</v>
      </c>
      <c r="G16858">
        <v>1</v>
      </c>
      <c r="I16858" s="172" t="s">
        <v>309</v>
      </c>
      <c r="J16858" s="173">
        <v>2</v>
      </c>
      <c r="K16858" s="189"/>
      <c r="L16858" s="189"/>
      <c r="M16858" s="189"/>
      <c r="O16858" s="165"/>
      <c r="P16858" s="174"/>
      <c r="Q16858" s="174"/>
      <c r="R16858" s="174"/>
      <c r="S16858" s="166"/>
    </row>
    <row r="16859" spans="1:19" x14ac:dyDescent="0.15">
      <c r="A16859">
        <v>2304</v>
      </c>
      <c r="B16859" t="s">
        <v>309</v>
      </c>
      <c r="C16859">
        <v>3</v>
      </c>
      <c r="D16859">
        <f t="shared" si="825"/>
        <v>1</v>
      </c>
      <c r="E16859">
        <f t="shared" si="826"/>
        <v>0</v>
      </c>
      <c r="F16859">
        <f t="shared" si="827"/>
        <v>1</v>
      </c>
      <c r="G16859">
        <v>1</v>
      </c>
      <c r="I16859" s="172" t="s">
        <v>309</v>
      </c>
      <c r="J16859" s="173">
        <v>3</v>
      </c>
      <c r="K16859" s="188">
        <v>1</v>
      </c>
      <c r="L16859" s="188">
        <v>0</v>
      </c>
      <c r="M16859" s="188">
        <v>1</v>
      </c>
      <c r="O16859" s="165"/>
      <c r="P16859" s="174"/>
      <c r="Q16859" s="174"/>
      <c r="R16859" s="174"/>
      <c r="S16859" s="166"/>
    </row>
    <row r="16860" spans="1:19" x14ac:dyDescent="0.15">
      <c r="A16860">
        <v>2304</v>
      </c>
      <c r="B16860" t="s">
        <v>309</v>
      </c>
      <c r="C16860">
        <v>4</v>
      </c>
      <c r="D16860">
        <f t="shared" si="825"/>
        <v>0</v>
      </c>
      <c r="E16860">
        <f t="shared" si="826"/>
        <v>0</v>
      </c>
      <c r="F16860">
        <f t="shared" si="827"/>
        <v>0</v>
      </c>
      <c r="G16860">
        <v>1</v>
      </c>
      <c r="I16860" s="172" t="s">
        <v>309</v>
      </c>
      <c r="J16860" s="173">
        <v>4</v>
      </c>
      <c r="K16860" s="189"/>
      <c r="L16860" s="189"/>
      <c r="M16860" s="189"/>
      <c r="O16860" s="165"/>
      <c r="P16860" s="174"/>
      <c r="Q16860" s="174"/>
      <c r="R16860" s="174"/>
      <c r="S16860" s="166"/>
    </row>
    <row r="16861" spans="1:19" x14ac:dyDescent="0.15">
      <c r="A16861">
        <v>2304</v>
      </c>
      <c r="B16861" t="s">
        <v>309</v>
      </c>
      <c r="C16861">
        <v>5</v>
      </c>
      <c r="D16861">
        <f t="shared" ref="D16861:D16924" si="828">K16861</f>
        <v>2</v>
      </c>
      <c r="E16861">
        <f t="shared" ref="E16861:E16924" si="829">L16861</f>
        <v>0</v>
      </c>
      <c r="F16861">
        <f t="shared" ref="F16861:F16924" si="830">M16861</f>
        <v>2</v>
      </c>
      <c r="G16861">
        <v>1</v>
      </c>
      <c r="I16861" s="172" t="s">
        <v>309</v>
      </c>
      <c r="J16861" s="173">
        <v>5</v>
      </c>
      <c r="K16861" s="188">
        <v>2</v>
      </c>
      <c r="L16861" s="188">
        <v>0</v>
      </c>
      <c r="M16861" s="188">
        <v>2</v>
      </c>
      <c r="O16861" s="165"/>
      <c r="P16861" s="176"/>
      <c r="Q16861" s="176"/>
      <c r="R16861" s="176"/>
      <c r="S16861" s="167"/>
    </row>
    <row r="16862" spans="1:19" x14ac:dyDescent="0.15">
      <c r="A16862">
        <v>2304</v>
      </c>
      <c r="B16862" t="s">
        <v>309</v>
      </c>
      <c r="C16862">
        <v>6</v>
      </c>
      <c r="D16862">
        <f t="shared" si="828"/>
        <v>1</v>
      </c>
      <c r="E16862">
        <f t="shared" si="829"/>
        <v>0</v>
      </c>
      <c r="F16862">
        <f t="shared" si="830"/>
        <v>1</v>
      </c>
      <c r="G16862">
        <v>1</v>
      </c>
      <c r="I16862" s="172" t="s">
        <v>309</v>
      </c>
      <c r="J16862" s="173">
        <v>6</v>
      </c>
      <c r="K16862" s="188">
        <v>1</v>
      </c>
      <c r="L16862" s="188">
        <v>0</v>
      </c>
      <c r="M16862" s="188">
        <v>1</v>
      </c>
      <c r="O16862" s="165"/>
      <c r="P16862" s="174"/>
      <c r="Q16862" s="174"/>
      <c r="R16862" s="174"/>
      <c r="S16862" s="166"/>
    </row>
    <row r="16863" spans="1:19" x14ac:dyDescent="0.15">
      <c r="A16863">
        <v>2304</v>
      </c>
      <c r="B16863" t="s">
        <v>309</v>
      </c>
      <c r="C16863">
        <v>7</v>
      </c>
      <c r="D16863">
        <f t="shared" si="828"/>
        <v>1</v>
      </c>
      <c r="E16863">
        <f t="shared" si="829"/>
        <v>0</v>
      </c>
      <c r="F16863">
        <f t="shared" si="830"/>
        <v>1</v>
      </c>
      <c r="G16863">
        <v>1</v>
      </c>
      <c r="I16863" s="172" t="s">
        <v>309</v>
      </c>
      <c r="J16863" s="173">
        <v>7</v>
      </c>
      <c r="K16863" s="188">
        <v>1</v>
      </c>
      <c r="L16863" s="188">
        <v>0</v>
      </c>
      <c r="M16863" s="188">
        <v>1</v>
      </c>
      <c r="O16863" s="165"/>
      <c r="P16863" s="174"/>
      <c r="Q16863" s="174"/>
      <c r="R16863" s="174"/>
      <c r="S16863" s="166"/>
    </row>
    <row r="16864" spans="1:19" x14ac:dyDescent="0.15">
      <c r="A16864">
        <v>2304</v>
      </c>
      <c r="B16864" t="s">
        <v>309</v>
      </c>
      <c r="C16864">
        <v>8</v>
      </c>
      <c r="D16864">
        <f t="shared" si="828"/>
        <v>0</v>
      </c>
      <c r="E16864">
        <f t="shared" si="829"/>
        <v>0</v>
      </c>
      <c r="F16864">
        <f t="shared" si="830"/>
        <v>0</v>
      </c>
      <c r="G16864">
        <v>1</v>
      </c>
      <c r="I16864" s="172" t="s">
        <v>309</v>
      </c>
      <c r="J16864" s="173">
        <v>8</v>
      </c>
      <c r="K16864" s="189"/>
      <c r="L16864" s="189"/>
      <c r="M16864" s="189"/>
      <c r="O16864" s="165"/>
      <c r="P16864" s="174"/>
      <c r="Q16864" s="174"/>
      <c r="R16864" s="174"/>
      <c r="S16864" s="166"/>
    </row>
    <row r="16865" spans="1:19" x14ac:dyDescent="0.15">
      <c r="A16865">
        <v>2304</v>
      </c>
      <c r="B16865" t="s">
        <v>309</v>
      </c>
      <c r="C16865">
        <v>9</v>
      </c>
      <c r="D16865">
        <f t="shared" si="828"/>
        <v>3</v>
      </c>
      <c r="E16865">
        <f t="shared" si="829"/>
        <v>0</v>
      </c>
      <c r="F16865">
        <f t="shared" si="830"/>
        <v>3</v>
      </c>
      <c r="G16865">
        <v>1</v>
      </c>
      <c r="I16865" s="172" t="s">
        <v>309</v>
      </c>
      <c r="J16865" s="173">
        <v>9</v>
      </c>
      <c r="K16865" s="188">
        <v>3</v>
      </c>
      <c r="L16865" s="188">
        <v>0</v>
      </c>
      <c r="M16865" s="188">
        <v>3</v>
      </c>
      <c r="O16865" s="165"/>
      <c r="P16865" s="174"/>
      <c r="Q16865" s="174"/>
      <c r="R16865" s="174"/>
      <c r="S16865" s="166"/>
    </row>
    <row r="16866" spans="1:19" x14ac:dyDescent="0.15">
      <c r="A16866">
        <v>2304</v>
      </c>
      <c r="B16866" t="s">
        <v>309</v>
      </c>
      <c r="C16866">
        <v>10</v>
      </c>
      <c r="D16866">
        <f t="shared" si="828"/>
        <v>0</v>
      </c>
      <c r="E16866">
        <f t="shared" si="829"/>
        <v>0</v>
      </c>
      <c r="F16866">
        <f t="shared" si="830"/>
        <v>0</v>
      </c>
      <c r="G16866">
        <v>1</v>
      </c>
      <c r="I16866" s="172" t="s">
        <v>309</v>
      </c>
      <c r="J16866" s="173">
        <v>10</v>
      </c>
      <c r="K16866" s="189"/>
      <c r="L16866" s="189"/>
      <c r="M16866" s="189"/>
      <c r="O16866" s="165"/>
      <c r="P16866" s="174"/>
      <c r="Q16866" s="174"/>
      <c r="R16866" s="174"/>
      <c r="S16866" s="166"/>
    </row>
    <row r="16867" spans="1:19" x14ac:dyDescent="0.15">
      <c r="A16867">
        <v>2304</v>
      </c>
      <c r="B16867" t="s">
        <v>309</v>
      </c>
      <c r="C16867">
        <v>11</v>
      </c>
      <c r="D16867">
        <f t="shared" si="828"/>
        <v>1</v>
      </c>
      <c r="E16867">
        <f t="shared" si="829"/>
        <v>0</v>
      </c>
      <c r="F16867">
        <f t="shared" si="830"/>
        <v>1</v>
      </c>
      <c r="G16867">
        <v>1</v>
      </c>
      <c r="I16867" s="172" t="s">
        <v>309</v>
      </c>
      <c r="J16867" s="173">
        <v>11</v>
      </c>
      <c r="K16867" s="188">
        <v>1</v>
      </c>
      <c r="L16867" s="188">
        <v>0</v>
      </c>
      <c r="M16867" s="188">
        <v>1</v>
      </c>
      <c r="O16867" s="165"/>
      <c r="P16867" s="174"/>
      <c r="Q16867" s="174"/>
      <c r="R16867" s="174"/>
      <c r="S16867" s="166"/>
    </row>
    <row r="16868" spans="1:19" x14ac:dyDescent="0.15">
      <c r="A16868">
        <v>2304</v>
      </c>
      <c r="B16868" t="s">
        <v>309</v>
      </c>
      <c r="C16868">
        <v>12</v>
      </c>
      <c r="D16868">
        <f t="shared" si="828"/>
        <v>1</v>
      </c>
      <c r="E16868">
        <f t="shared" si="829"/>
        <v>1</v>
      </c>
      <c r="F16868">
        <f t="shared" si="830"/>
        <v>2</v>
      </c>
      <c r="G16868">
        <v>1</v>
      </c>
      <c r="I16868" s="172" t="s">
        <v>309</v>
      </c>
      <c r="J16868" s="173">
        <v>12</v>
      </c>
      <c r="K16868" s="188">
        <v>1</v>
      </c>
      <c r="L16868" s="188">
        <v>1</v>
      </c>
      <c r="M16868" s="188">
        <v>2</v>
      </c>
      <c r="O16868" s="165"/>
      <c r="P16868" s="176"/>
      <c r="Q16868" s="176"/>
      <c r="R16868" s="176"/>
      <c r="S16868" s="167"/>
    </row>
    <row r="16869" spans="1:19" x14ac:dyDescent="0.15">
      <c r="A16869">
        <v>2304</v>
      </c>
      <c r="B16869" t="s">
        <v>309</v>
      </c>
      <c r="C16869">
        <v>13</v>
      </c>
      <c r="D16869">
        <f t="shared" si="828"/>
        <v>1</v>
      </c>
      <c r="E16869">
        <f t="shared" si="829"/>
        <v>0</v>
      </c>
      <c r="F16869">
        <f t="shared" si="830"/>
        <v>1</v>
      </c>
      <c r="G16869">
        <v>1</v>
      </c>
      <c r="I16869" s="172" t="s">
        <v>309</v>
      </c>
      <c r="J16869" s="173">
        <v>13</v>
      </c>
      <c r="K16869" s="188">
        <v>1</v>
      </c>
      <c r="L16869" s="188">
        <v>0</v>
      </c>
      <c r="M16869" s="188">
        <v>1</v>
      </c>
      <c r="O16869" s="165"/>
      <c r="P16869" s="174"/>
      <c r="Q16869" s="174"/>
      <c r="R16869" s="174"/>
      <c r="S16869" s="166"/>
    </row>
    <row r="16870" spans="1:19" x14ac:dyDescent="0.15">
      <c r="A16870">
        <v>2304</v>
      </c>
      <c r="B16870" t="s">
        <v>309</v>
      </c>
      <c r="C16870">
        <v>14</v>
      </c>
      <c r="D16870">
        <f t="shared" si="828"/>
        <v>0</v>
      </c>
      <c r="E16870">
        <f t="shared" si="829"/>
        <v>3</v>
      </c>
      <c r="F16870">
        <f t="shared" si="830"/>
        <v>3</v>
      </c>
      <c r="G16870">
        <v>1</v>
      </c>
      <c r="I16870" s="172" t="s">
        <v>309</v>
      </c>
      <c r="J16870" s="173">
        <v>14</v>
      </c>
      <c r="K16870" s="188">
        <v>0</v>
      </c>
      <c r="L16870" s="188">
        <v>3</v>
      </c>
      <c r="M16870" s="188">
        <v>3</v>
      </c>
      <c r="O16870" s="165"/>
      <c r="P16870" s="174"/>
      <c r="Q16870" s="174"/>
      <c r="R16870" s="174"/>
      <c r="S16870" s="166"/>
    </row>
    <row r="16871" spans="1:19" x14ac:dyDescent="0.15">
      <c r="A16871">
        <v>2304</v>
      </c>
      <c r="B16871" t="s">
        <v>309</v>
      </c>
      <c r="C16871">
        <v>15</v>
      </c>
      <c r="D16871">
        <f t="shared" si="828"/>
        <v>0</v>
      </c>
      <c r="E16871">
        <f t="shared" si="829"/>
        <v>0</v>
      </c>
      <c r="F16871">
        <f t="shared" si="830"/>
        <v>0</v>
      </c>
      <c r="G16871">
        <v>1</v>
      </c>
      <c r="I16871" s="172" t="s">
        <v>309</v>
      </c>
      <c r="J16871" s="173">
        <v>15</v>
      </c>
      <c r="K16871" s="189"/>
      <c r="L16871" s="189"/>
      <c r="M16871" s="189"/>
      <c r="O16871" s="165"/>
      <c r="P16871" s="174"/>
      <c r="Q16871" s="174"/>
      <c r="R16871" s="174"/>
      <c r="S16871" s="166"/>
    </row>
    <row r="16872" spans="1:19" x14ac:dyDescent="0.15">
      <c r="A16872">
        <v>2304</v>
      </c>
      <c r="B16872" t="s">
        <v>309</v>
      </c>
      <c r="C16872">
        <v>16</v>
      </c>
      <c r="D16872">
        <f t="shared" si="828"/>
        <v>1</v>
      </c>
      <c r="E16872">
        <f t="shared" si="829"/>
        <v>1</v>
      </c>
      <c r="F16872">
        <f t="shared" si="830"/>
        <v>2</v>
      </c>
      <c r="G16872">
        <v>1</v>
      </c>
      <c r="I16872" s="172" t="s">
        <v>309</v>
      </c>
      <c r="J16872" s="173">
        <v>16</v>
      </c>
      <c r="K16872" s="188">
        <v>1</v>
      </c>
      <c r="L16872" s="188">
        <v>1</v>
      </c>
      <c r="M16872" s="188">
        <v>2</v>
      </c>
      <c r="O16872" s="165"/>
      <c r="P16872" s="174"/>
      <c r="Q16872" s="174"/>
      <c r="R16872" s="174"/>
      <c r="S16872" s="166"/>
    </row>
    <row r="16873" spans="1:19" x14ac:dyDescent="0.15">
      <c r="A16873">
        <v>2304</v>
      </c>
      <c r="B16873" t="s">
        <v>309</v>
      </c>
      <c r="C16873">
        <v>17</v>
      </c>
      <c r="D16873">
        <f t="shared" si="828"/>
        <v>0</v>
      </c>
      <c r="E16873">
        <f t="shared" si="829"/>
        <v>0</v>
      </c>
      <c r="F16873">
        <f t="shared" si="830"/>
        <v>0</v>
      </c>
      <c r="G16873">
        <v>1</v>
      </c>
      <c r="I16873" s="172" t="s">
        <v>309</v>
      </c>
      <c r="J16873" s="173">
        <v>17</v>
      </c>
      <c r="K16873" s="189"/>
      <c r="L16873" s="189"/>
      <c r="M16873" s="189"/>
      <c r="O16873" s="165"/>
      <c r="P16873" s="174"/>
      <c r="Q16873" s="174"/>
      <c r="R16873" s="174"/>
      <c r="S16873" s="166"/>
    </row>
    <row r="16874" spans="1:19" x14ac:dyDescent="0.15">
      <c r="A16874">
        <v>2304</v>
      </c>
      <c r="B16874" t="s">
        <v>309</v>
      </c>
      <c r="C16874">
        <v>18</v>
      </c>
      <c r="D16874">
        <f t="shared" si="828"/>
        <v>0</v>
      </c>
      <c r="E16874">
        <f t="shared" si="829"/>
        <v>4</v>
      </c>
      <c r="F16874">
        <f t="shared" si="830"/>
        <v>4</v>
      </c>
      <c r="G16874">
        <v>1</v>
      </c>
      <c r="I16874" s="172" t="s">
        <v>309</v>
      </c>
      <c r="J16874" s="173">
        <v>18</v>
      </c>
      <c r="K16874" s="188">
        <v>0</v>
      </c>
      <c r="L16874" s="188">
        <v>4</v>
      </c>
      <c r="M16874" s="188">
        <v>4</v>
      </c>
      <c r="O16874" s="165"/>
      <c r="P16874" s="174"/>
      <c r="Q16874" s="174"/>
      <c r="R16874" s="174"/>
      <c r="S16874" s="166"/>
    </row>
    <row r="16875" spans="1:19" x14ac:dyDescent="0.15">
      <c r="A16875">
        <v>2304</v>
      </c>
      <c r="B16875" t="s">
        <v>309</v>
      </c>
      <c r="C16875">
        <v>19</v>
      </c>
      <c r="D16875">
        <f t="shared" si="828"/>
        <v>2</v>
      </c>
      <c r="E16875">
        <f t="shared" si="829"/>
        <v>4</v>
      </c>
      <c r="F16875">
        <f t="shared" si="830"/>
        <v>6</v>
      </c>
      <c r="G16875">
        <v>1</v>
      </c>
      <c r="I16875" s="172" t="s">
        <v>309</v>
      </c>
      <c r="J16875" s="173">
        <v>19</v>
      </c>
      <c r="K16875" s="188">
        <v>2</v>
      </c>
      <c r="L16875" s="188">
        <v>4</v>
      </c>
      <c r="M16875" s="188">
        <v>6</v>
      </c>
      <c r="O16875" s="165"/>
      <c r="P16875" s="174"/>
      <c r="Q16875" s="174"/>
      <c r="R16875" s="174"/>
      <c r="S16875" s="166"/>
    </row>
    <row r="16876" spans="1:19" x14ac:dyDescent="0.15">
      <c r="A16876">
        <v>2304</v>
      </c>
      <c r="B16876" t="s">
        <v>309</v>
      </c>
      <c r="C16876">
        <v>20</v>
      </c>
      <c r="D16876">
        <f t="shared" si="828"/>
        <v>1</v>
      </c>
      <c r="E16876">
        <f t="shared" si="829"/>
        <v>0</v>
      </c>
      <c r="F16876">
        <f t="shared" si="830"/>
        <v>1</v>
      </c>
      <c r="G16876">
        <v>1</v>
      </c>
      <c r="I16876" s="172" t="s">
        <v>309</v>
      </c>
      <c r="J16876" s="173">
        <v>20</v>
      </c>
      <c r="K16876" s="188">
        <v>1</v>
      </c>
      <c r="L16876" s="188">
        <v>0</v>
      </c>
      <c r="M16876" s="188">
        <v>1</v>
      </c>
      <c r="O16876" s="165"/>
      <c r="P16876" s="174"/>
      <c r="Q16876" s="174"/>
      <c r="R16876" s="174"/>
      <c r="S16876" s="166"/>
    </row>
    <row r="16877" spans="1:19" x14ac:dyDescent="0.15">
      <c r="A16877">
        <v>2304</v>
      </c>
      <c r="B16877" t="s">
        <v>309</v>
      </c>
      <c r="C16877">
        <v>21</v>
      </c>
      <c r="D16877">
        <f t="shared" si="828"/>
        <v>2</v>
      </c>
      <c r="E16877">
        <f t="shared" si="829"/>
        <v>1</v>
      </c>
      <c r="F16877">
        <f t="shared" si="830"/>
        <v>3</v>
      </c>
      <c r="G16877">
        <v>1</v>
      </c>
      <c r="I16877" s="172" t="s">
        <v>309</v>
      </c>
      <c r="J16877" s="173">
        <v>21</v>
      </c>
      <c r="K16877" s="188">
        <v>2</v>
      </c>
      <c r="L16877" s="188">
        <v>1</v>
      </c>
      <c r="M16877" s="188">
        <v>3</v>
      </c>
      <c r="O16877" s="165"/>
      <c r="P16877" s="174"/>
      <c r="Q16877" s="174"/>
      <c r="R16877" s="174"/>
      <c r="S16877" s="166"/>
    </row>
    <row r="16878" spans="1:19" x14ac:dyDescent="0.15">
      <c r="A16878">
        <v>2304</v>
      </c>
      <c r="B16878" t="s">
        <v>309</v>
      </c>
      <c r="C16878">
        <v>22</v>
      </c>
      <c r="D16878">
        <f t="shared" si="828"/>
        <v>0</v>
      </c>
      <c r="E16878">
        <f t="shared" si="829"/>
        <v>2</v>
      </c>
      <c r="F16878">
        <f t="shared" si="830"/>
        <v>2</v>
      </c>
      <c r="G16878">
        <v>1</v>
      </c>
      <c r="I16878" s="172" t="s">
        <v>309</v>
      </c>
      <c r="J16878" s="173">
        <v>22</v>
      </c>
      <c r="K16878" s="188">
        <v>0</v>
      </c>
      <c r="L16878" s="188">
        <v>2</v>
      </c>
      <c r="M16878" s="188">
        <v>2</v>
      </c>
      <c r="O16878" s="165"/>
      <c r="P16878" s="174"/>
      <c r="Q16878" s="174"/>
      <c r="R16878" s="174"/>
      <c r="S16878" s="166"/>
    </row>
    <row r="16879" spans="1:19" x14ac:dyDescent="0.15">
      <c r="A16879">
        <v>2304</v>
      </c>
      <c r="B16879" t="s">
        <v>309</v>
      </c>
      <c r="C16879">
        <v>23</v>
      </c>
      <c r="D16879">
        <f t="shared" si="828"/>
        <v>0</v>
      </c>
      <c r="E16879">
        <f t="shared" si="829"/>
        <v>1</v>
      </c>
      <c r="F16879">
        <f t="shared" si="830"/>
        <v>1</v>
      </c>
      <c r="G16879">
        <v>1</v>
      </c>
      <c r="I16879" s="172" t="s">
        <v>309</v>
      </c>
      <c r="J16879" s="173">
        <v>23</v>
      </c>
      <c r="K16879" s="188">
        <v>0</v>
      </c>
      <c r="L16879" s="188">
        <v>1</v>
      </c>
      <c r="M16879" s="188">
        <v>1</v>
      </c>
      <c r="O16879" s="165"/>
      <c r="P16879" s="174"/>
      <c r="Q16879" s="174"/>
      <c r="R16879" s="174"/>
      <c r="S16879" s="166"/>
    </row>
    <row r="16880" spans="1:19" x14ac:dyDescent="0.15">
      <c r="A16880">
        <v>2304</v>
      </c>
      <c r="B16880" t="s">
        <v>309</v>
      </c>
      <c r="C16880">
        <v>24</v>
      </c>
      <c r="D16880">
        <f t="shared" si="828"/>
        <v>1</v>
      </c>
      <c r="E16880">
        <f t="shared" si="829"/>
        <v>0</v>
      </c>
      <c r="F16880">
        <f t="shared" si="830"/>
        <v>1</v>
      </c>
      <c r="G16880">
        <v>1</v>
      </c>
      <c r="I16880" s="172" t="s">
        <v>309</v>
      </c>
      <c r="J16880" s="173">
        <v>24</v>
      </c>
      <c r="K16880" s="188">
        <v>1</v>
      </c>
      <c r="L16880" s="188">
        <v>0</v>
      </c>
      <c r="M16880" s="188">
        <v>1</v>
      </c>
      <c r="O16880" s="165"/>
      <c r="P16880" s="174"/>
      <c r="Q16880" s="174"/>
      <c r="R16880" s="174"/>
      <c r="S16880" s="166"/>
    </row>
    <row r="16881" spans="1:19" x14ac:dyDescent="0.15">
      <c r="A16881">
        <v>2304</v>
      </c>
      <c r="B16881" t="s">
        <v>309</v>
      </c>
      <c r="C16881">
        <v>25</v>
      </c>
      <c r="D16881">
        <f t="shared" si="828"/>
        <v>3</v>
      </c>
      <c r="E16881">
        <f t="shared" si="829"/>
        <v>1</v>
      </c>
      <c r="F16881">
        <f t="shared" si="830"/>
        <v>4</v>
      </c>
      <c r="G16881">
        <v>1</v>
      </c>
      <c r="I16881" s="172" t="s">
        <v>309</v>
      </c>
      <c r="J16881" s="173">
        <v>25</v>
      </c>
      <c r="K16881" s="188">
        <v>3</v>
      </c>
      <c r="L16881" s="188">
        <v>1</v>
      </c>
      <c r="M16881" s="188">
        <v>4</v>
      </c>
      <c r="O16881" s="165"/>
      <c r="P16881" s="174"/>
      <c r="Q16881" s="174"/>
      <c r="R16881" s="174"/>
      <c r="S16881" s="166"/>
    </row>
    <row r="16882" spans="1:19" x14ac:dyDescent="0.15">
      <c r="A16882">
        <v>2304</v>
      </c>
      <c r="B16882" t="s">
        <v>309</v>
      </c>
      <c r="C16882">
        <v>26</v>
      </c>
      <c r="D16882">
        <f t="shared" si="828"/>
        <v>1</v>
      </c>
      <c r="E16882">
        <f t="shared" si="829"/>
        <v>0</v>
      </c>
      <c r="F16882">
        <f t="shared" si="830"/>
        <v>1</v>
      </c>
      <c r="G16882">
        <v>1</v>
      </c>
      <c r="I16882" s="172" t="s">
        <v>309</v>
      </c>
      <c r="J16882" s="173">
        <v>26</v>
      </c>
      <c r="K16882" s="188">
        <v>1</v>
      </c>
      <c r="L16882" s="188">
        <v>0</v>
      </c>
      <c r="M16882" s="188">
        <v>1</v>
      </c>
      <c r="O16882" s="165"/>
      <c r="P16882" s="174"/>
      <c r="Q16882" s="174"/>
      <c r="R16882" s="174"/>
      <c r="S16882" s="166"/>
    </row>
    <row r="16883" spans="1:19" x14ac:dyDescent="0.15">
      <c r="A16883">
        <v>2304</v>
      </c>
      <c r="B16883" t="s">
        <v>309</v>
      </c>
      <c r="C16883">
        <v>27</v>
      </c>
      <c r="D16883">
        <f t="shared" si="828"/>
        <v>1</v>
      </c>
      <c r="E16883">
        <f t="shared" si="829"/>
        <v>0</v>
      </c>
      <c r="F16883">
        <f t="shared" si="830"/>
        <v>1</v>
      </c>
      <c r="G16883">
        <v>1</v>
      </c>
      <c r="I16883" s="172" t="s">
        <v>309</v>
      </c>
      <c r="J16883" s="173">
        <v>27</v>
      </c>
      <c r="K16883" s="188">
        <v>1</v>
      </c>
      <c r="L16883" s="188">
        <v>0</v>
      </c>
      <c r="M16883" s="188">
        <v>1</v>
      </c>
      <c r="O16883" s="165"/>
      <c r="P16883" s="174"/>
      <c r="Q16883" s="174"/>
      <c r="R16883" s="174"/>
      <c r="S16883" s="166"/>
    </row>
    <row r="16884" spans="1:19" x14ac:dyDescent="0.15">
      <c r="A16884">
        <v>2304</v>
      </c>
      <c r="B16884" t="s">
        <v>309</v>
      </c>
      <c r="C16884">
        <v>28</v>
      </c>
      <c r="D16884">
        <f t="shared" si="828"/>
        <v>1</v>
      </c>
      <c r="E16884">
        <f t="shared" si="829"/>
        <v>1</v>
      </c>
      <c r="F16884">
        <f t="shared" si="830"/>
        <v>2</v>
      </c>
      <c r="G16884">
        <v>1</v>
      </c>
      <c r="I16884" s="172" t="s">
        <v>309</v>
      </c>
      <c r="J16884" s="173">
        <v>28</v>
      </c>
      <c r="K16884" s="188">
        <v>1</v>
      </c>
      <c r="L16884" s="188">
        <v>1</v>
      </c>
      <c r="M16884" s="188">
        <v>2</v>
      </c>
      <c r="O16884" s="165"/>
      <c r="P16884" s="174"/>
      <c r="Q16884" s="174"/>
      <c r="R16884" s="174"/>
      <c r="S16884" s="166"/>
    </row>
    <row r="16885" spans="1:19" x14ac:dyDescent="0.15">
      <c r="A16885">
        <v>2304</v>
      </c>
      <c r="B16885" t="s">
        <v>309</v>
      </c>
      <c r="C16885">
        <v>29</v>
      </c>
      <c r="D16885">
        <f t="shared" si="828"/>
        <v>2</v>
      </c>
      <c r="E16885">
        <f t="shared" si="829"/>
        <v>3</v>
      </c>
      <c r="F16885">
        <f t="shared" si="830"/>
        <v>5</v>
      </c>
      <c r="G16885">
        <v>1</v>
      </c>
      <c r="I16885" s="172" t="s">
        <v>309</v>
      </c>
      <c r="J16885" s="173">
        <v>29</v>
      </c>
      <c r="K16885" s="188">
        <v>2</v>
      </c>
      <c r="L16885" s="188">
        <v>3</v>
      </c>
      <c r="M16885" s="188">
        <v>5</v>
      </c>
      <c r="O16885" s="165"/>
      <c r="P16885" s="174"/>
      <c r="Q16885" s="174"/>
      <c r="R16885" s="174"/>
      <c r="S16885" s="166"/>
    </row>
    <row r="16886" spans="1:19" x14ac:dyDescent="0.15">
      <c r="A16886">
        <v>2304</v>
      </c>
      <c r="B16886" t="s">
        <v>309</v>
      </c>
      <c r="C16886">
        <v>30</v>
      </c>
      <c r="D16886">
        <f t="shared" si="828"/>
        <v>1</v>
      </c>
      <c r="E16886">
        <f t="shared" si="829"/>
        <v>0</v>
      </c>
      <c r="F16886">
        <f t="shared" si="830"/>
        <v>1</v>
      </c>
      <c r="G16886">
        <v>1</v>
      </c>
      <c r="I16886" s="172" t="s">
        <v>309</v>
      </c>
      <c r="J16886" s="173">
        <v>30</v>
      </c>
      <c r="K16886" s="188">
        <v>1</v>
      </c>
      <c r="L16886" s="188">
        <v>0</v>
      </c>
      <c r="M16886" s="188">
        <v>1</v>
      </c>
      <c r="O16886" s="165"/>
      <c r="P16886" s="174"/>
      <c r="Q16886" s="174"/>
      <c r="R16886" s="174"/>
      <c r="S16886" s="166"/>
    </row>
    <row r="16887" spans="1:19" x14ac:dyDescent="0.15">
      <c r="A16887">
        <v>2304</v>
      </c>
      <c r="B16887" t="s">
        <v>309</v>
      </c>
      <c r="C16887">
        <v>31</v>
      </c>
      <c r="D16887">
        <f t="shared" si="828"/>
        <v>0</v>
      </c>
      <c r="E16887">
        <f t="shared" si="829"/>
        <v>2</v>
      </c>
      <c r="F16887">
        <f t="shared" si="830"/>
        <v>2</v>
      </c>
      <c r="G16887">
        <v>1</v>
      </c>
      <c r="I16887" s="172" t="s">
        <v>309</v>
      </c>
      <c r="J16887" s="173">
        <v>31</v>
      </c>
      <c r="K16887" s="188">
        <v>0</v>
      </c>
      <c r="L16887" s="188">
        <v>2</v>
      </c>
      <c r="M16887" s="188">
        <v>2</v>
      </c>
      <c r="O16887" s="165"/>
      <c r="P16887" s="174"/>
      <c r="Q16887" s="174"/>
      <c r="R16887" s="174"/>
      <c r="S16887" s="166"/>
    </row>
    <row r="16888" spans="1:19" x14ac:dyDescent="0.15">
      <c r="A16888">
        <v>2304</v>
      </c>
      <c r="B16888" t="s">
        <v>309</v>
      </c>
      <c r="C16888">
        <v>32</v>
      </c>
      <c r="D16888">
        <f t="shared" si="828"/>
        <v>2</v>
      </c>
      <c r="E16888">
        <f t="shared" si="829"/>
        <v>2</v>
      </c>
      <c r="F16888">
        <f t="shared" si="830"/>
        <v>4</v>
      </c>
      <c r="G16888">
        <v>1</v>
      </c>
      <c r="I16888" s="172" t="s">
        <v>309</v>
      </c>
      <c r="J16888" s="173">
        <v>32</v>
      </c>
      <c r="K16888" s="188">
        <v>2</v>
      </c>
      <c r="L16888" s="188">
        <v>2</v>
      </c>
      <c r="M16888" s="188">
        <v>4</v>
      </c>
      <c r="O16888" s="165"/>
      <c r="P16888" s="174"/>
      <c r="Q16888" s="174"/>
      <c r="R16888" s="174"/>
      <c r="S16888" s="166"/>
    </row>
    <row r="16889" spans="1:19" x14ac:dyDescent="0.15">
      <c r="A16889">
        <v>2304</v>
      </c>
      <c r="B16889" t="s">
        <v>309</v>
      </c>
      <c r="C16889">
        <v>33</v>
      </c>
      <c r="D16889">
        <f t="shared" si="828"/>
        <v>1</v>
      </c>
      <c r="E16889">
        <f t="shared" si="829"/>
        <v>2</v>
      </c>
      <c r="F16889">
        <f t="shared" si="830"/>
        <v>3</v>
      </c>
      <c r="G16889">
        <v>1</v>
      </c>
      <c r="I16889" s="172" t="s">
        <v>309</v>
      </c>
      <c r="J16889" s="173">
        <v>33</v>
      </c>
      <c r="K16889" s="188">
        <v>1</v>
      </c>
      <c r="L16889" s="188">
        <v>2</v>
      </c>
      <c r="M16889" s="188">
        <v>3</v>
      </c>
      <c r="O16889" s="165"/>
      <c r="P16889" s="174"/>
      <c r="Q16889" s="174"/>
      <c r="R16889" s="174"/>
      <c r="S16889" s="166"/>
    </row>
    <row r="16890" spans="1:19" x14ac:dyDescent="0.15">
      <c r="A16890">
        <v>2304</v>
      </c>
      <c r="B16890" t="s">
        <v>309</v>
      </c>
      <c r="C16890">
        <v>34</v>
      </c>
      <c r="D16890">
        <f t="shared" si="828"/>
        <v>6</v>
      </c>
      <c r="E16890">
        <f t="shared" si="829"/>
        <v>1</v>
      </c>
      <c r="F16890">
        <f t="shared" si="830"/>
        <v>7</v>
      </c>
      <c r="G16890">
        <v>1</v>
      </c>
      <c r="I16890" s="172" t="s">
        <v>309</v>
      </c>
      <c r="J16890" s="173">
        <v>34</v>
      </c>
      <c r="K16890" s="188">
        <v>6</v>
      </c>
      <c r="L16890" s="188">
        <v>1</v>
      </c>
      <c r="M16890" s="188">
        <v>7</v>
      </c>
      <c r="O16890" s="165"/>
      <c r="P16890" s="174"/>
      <c r="Q16890" s="174"/>
      <c r="R16890" s="174"/>
      <c r="S16890" s="166"/>
    </row>
    <row r="16891" spans="1:19" x14ac:dyDescent="0.15">
      <c r="A16891">
        <v>2304</v>
      </c>
      <c r="B16891" t="s">
        <v>309</v>
      </c>
      <c r="C16891">
        <v>35</v>
      </c>
      <c r="D16891">
        <f t="shared" si="828"/>
        <v>2</v>
      </c>
      <c r="E16891">
        <f t="shared" si="829"/>
        <v>3</v>
      </c>
      <c r="F16891">
        <f t="shared" si="830"/>
        <v>5</v>
      </c>
      <c r="G16891">
        <v>1</v>
      </c>
      <c r="I16891" s="172" t="s">
        <v>309</v>
      </c>
      <c r="J16891" s="173">
        <v>35</v>
      </c>
      <c r="K16891" s="188">
        <v>2</v>
      </c>
      <c r="L16891" s="188">
        <v>3</v>
      </c>
      <c r="M16891" s="188">
        <v>5</v>
      </c>
      <c r="O16891" s="165"/>
      <c r="P16891" s="174"/>
      <c r="Q16891" s="174"/>
      <c r="R16891" s="174"/>
      <c r="S16891" s="166"/>
    </row>
    <row r="16892" spans="1:19" x14ac:dyDescent="0.15">
      <c r="A16892">
        <v>2304</v>
      </c>
      <c r="B16892" t="s">
        <v>309</v>
      </c>
      <c r="C16892">
        <v>36</v>
      </c>
      <c r="D16892">
        <f t="shared" si="828"/>
        <v>2</v>
      </c>
      <c r="E16892">
        <f t="shared" si="829"/>
        <v>1</v>
      </c>
      <c r="F16892">
        <f t="shared" si="830"/>
        <v>3</v>
      </c>
      <c r="G16892">
        <v>1</v>
      </c>
      <c r="I16892" s="172" t="s">
        <v>309</v>
      </c>
      <c r="J16892" s="173">
        <v>36</v>
      </c>
      <c r="K16892" s="188">
        <v>2</v>
      </c>
      <c r="L16892" s="188">
        <v>1</v>
      </c>
      <c r="M16892" s="188">
        <v>3</v>
      </c>
      <c r="O16892" s="165"/>
      <c r="P16892" s="174"/>
      <c r="Q16892" s="174"/>
      <c r="R16892" s="174"/>
      <c r="S16892" s="166"/>
    </row>
    <row r="16893" spans="1:19" x14ac:dyDescent="0.15">
      <c r="A16893">
        <v>2304</v>
      </c>
      <c r="B16893" t="s">
        <v>309</v>
      </c>
      <c r="C16893">
        <v>37</v>
      </c>
      <c r="D16893">
        <f t="shared" si="828"/>
        <v>1</v>
      </c>
      <c r="E16893">
        <f t="shared" si="829"/>
        <v>1</v>
      </c>
      <c r="F16893">
        <f t="shared" si="830"/>
        <v>2</v>
      </c>
      <c r="G16893">
        <v>1</v>
      </c>
      <c r="I16893" s="172" t="s">
        <v>309</v>
      </c>
      <c r="J16893" s="173">
        <v>37</v>
      </c>
      <c r="K16893" s="188">
        <v>1</v>
      </c>
      <c r="L16893" s="188">
        <v>1</v>
      </c>
      <c r="M16893" s="188">
        <v>2</v>
      </c>
      <c r="O16893" s="165"/>
      <c r="P16893" s="174"/>
      <c r="Q16893" s="174"/>
      <c r="R16893" s="174"/>
      <c r="S16893" s="166"/>
    </row>
    <row r="16894" spans="1:19" x14ac:dyDescent="0.15">
      <c r="A16894">
        <v>2304</v>
      </c>
      <c r="B16894" t="s">
        <v>309</v>
      </c>
      <c r="C16894">
        <v>38</v>
      </c>
      <c r="D16894">
        <f t="shared" si="828"/>
        <v>4</v>
      </c>
      <c r="E16894">
        <f t="shared" si="829"/>
        <v>0</v>
      </c>
      <c r="F16894">
        <f t="shared" si="830"/>
        <v>4</v>
      </c>
      <c r="G16894">
        <v>1</v>
      </c>
      <c r="I16894" s="172" t="s">
        <v>309</v>
      </c>
      <c r="J16894" s="173">
        <v>38</v>
      </c>
      <c r="K16894" s="188">
        <v>4</v>
      </c>
      <c r="L16894" s="188">
        <v>0</v>
      </c>
      <c r="M16894" s="188">
        <v>4</v>
      </c>
      <c r="O16894" s="165"/>
      <c r="P16894" s="174"/>
      <c r="Q16894" s="174"/>
      <c r="R16894" s="174"/>
      <c r="S16894" s="166"/>
    </row>
    <row r="16895" spans="1:19" x14ac:dyDescent="0.15">
      <c r="A16895">
        <v>2304</v>
      </c>
      <c r="B16895" t="s">
        <v>309</v>
      </c>
      <c r="C16895">
        <v>39</v>
      </c>
      <c r="D16895">
        <f t="shared" si="828"/>
        <v>2</v>
      </c>
      <c r="E16895">
        <f t="shared" si="829"/>
        <v>2</v>
      </c>
      <c r="F16895">
        <f t="shared" si="830"/>
        <v>4</v>
      </c>
      <c r="G16895">
        <v>1</v>
      </c>
      <c r="I16895" s="172" t="s">
        <v>309</v>
      </c>
      <c r="J16895" s="173">
        <v>39</v>
      </c>
      <c r="K16895" s="188">
        <v>2</v>
      </c>
      <c r="L16895" s="188">
        <v>2</v>
      </c>
      <c r="M16895" s="188">
        <v>4</v>
      </c>
      <c r="O16895" s="165"/>
      <c r="P16895" s="174"/>
      <c r="Q16895" s="174"/>
      <c r="R16895" s="174"/>
      <c r="S16895" s="166"/>
    </row>
    <row r="16896" spans="1:19" x14ac:dyDescent="0.15">
      <c r="A16896">
        <v>2304</v>
      </c>
      <c r="B16896" t="s">
        <v>309</v>
      </c>
      <c r="C16896">
        <v>40</v>
      </c>
      <c r="D16896">
        <f t="shared" si="828"/>
        <v>2</v>
      </c>
      <c r="E16896">
        <f t="shared" si="829"/>
        <v>2</v>
      </c>
      <c r="F16896">
        <f t="shared" si="830"/>
        <v>4</v>
      </c>
      <c r="G16896">
        <v>1</v>
      </c>
      <c r="I16896" s="172" t="s">
        <v>309</v>
      </c>
      <c r="J16896" s="173">
        <v>40</v>
      </c>
      <c r="K16896" s="188">
        <v>2</v>
      </c>
      <c r="L16896" s="188">
        <v>2</v>
      </c>
      <c r="M16896" s="188">
        <v>4</v>
      </c>
      <c r="O16896" s="165"/>
      <c r="P16896" s="174"/>
      <c r="Q16896" s="174"/>
      <c r="R16896" s="174"/>
      <c r="S16896" s="166"/>
    </row>
    <row r="16897" spans="1:19" x14ac:dyDescent="0.15">
      <c r="A16897">
        <v>2304</v>
      </c>
      <c r="B16897" t="s">
        <v>309</v>
      </c>
      <c r="C16897">
        <v>41</v>
      </c>
      <c r="D16897">
        <f t="shared" si="828"/>
        <v>2</v>
      </c>
      <c r="E16897">
        <f t="shared" si="829"/>
        <v>2</v>
      </c>
      <c r="F16897">
        <f t="shared" si="830"/>
        <v>4</v>
      </c>
      <c r="G16897">
        <v>1</v>
      </c>
      <c r="I16897" s="172" t="s">
        <v>309</v>
      </c>
      <c r="J16897" s="173">
        <v>41</v>
      </c>
      <c r="K16897" s="188">
        <v>2</v>
      </c>
      <c r="L16897" s="188">
        <v>2</v>
      </c>
      <c r="M16897" s="188">
        <v>4</v>
      </c>
      <c r="O16897" s="165"/>
      <c r="P16897" s="174"/>
      <c r="Q16897" s="174"/>
      <c r="R16897" s="174"/>
      <c r="S16897" s="166"/>
    </row>
    <row r="16898" spans="1:19" x14ac:dyDescent="0.15">
      <c r="A16898">
        <v>2304</v>
      </c>
      <c r="B16898" t="s">
        <v>309</v>
      </c>
      <c r="C16898">
        <v>42</v>
      </c>
      <c r="D16898">
        <f t="shared" si="828"/>
        <v>0</v>
      </c>
      <c r="E16898">
        <f t="shared" si="829"/>
        <v>0</v>
      </c>
      <c r="F16898">
        <f t="shared" si="830"/>
        <v>0</v>
      </c>
      <c r="G16898">
        <v>1</v>
      </c>
      <c r="I16898" s="172" t="s">
        <v>309</v>
      </c>
      <c r="J16898" s="173">
        <v>42</v>
      </c>
      <c r="K16898" s="189"/>
      <c r="L16898" s="189"/>
      <c r="M16898" s="189"/>
      <c r="O16898" s="165"/>
      <c r="P16898" s="174"/>
      <c r="Q16898" s="174"/>
      <c r="R16898" s="174"/>
      <c r="S16898" s="166"/>
    </row>
    <row r="16899" spans="1:19" x14ac:dyDescent="0.15">
      <c r="A16899">
        <v>2304</v>
      </c>
      <c r="B16899" t="s">
        <v>309</v>
      </c>
      <c r="C16899">
        <v>43</v>
      </c>
      <c r="D16899">
        <f t="shared" si="828"/>
        <v>1</v>
      </c>
      <c r="E16899">
        <f t="shared" si="829"/>
        <v>1</v>
      </c>
      <c r="F16899">
        <f t="shared" si="830"/>
        <v>2</v>
      </c>
      <c r="G16899">
        <v>1</v>
      </c>
      <c r="I16899" s="172" t="s">
        <v>309</v>
      </c>
      <c r="J16899" s="173">
        <v>43</v>
      </c>
      <c r="K16899" s="188">
        <v>1</v>
      </c>
      <c r="L16899" s="188">
        <v>1</v>
      </c>
      <c r="M16899" s="188">
        <v>2</v>
      </c>
      <c r="O16899" s="165"/>
      <c r="P16899" s="174"/>
      <c r="Q16899" s="174"/>
      <c r="R16899" s="174"/>
      <c r="S16899" s="166"/>
    </row>
    <row r="16900" spans="1:19" x14ac:dyDescent="0.15">
      <c r="A16900">
        <v>2304</v>
      </c>
      <c r="B16900" t="s">
        <v>309</v>
      </c>
      <c r="C16900">
        <v>44</v>
      </c>
      <c r="D16900">
        <f t="shared" si="828"/>
        <v>5</v>
      </c>
      <c r="E16900">
        <f t="shared" si="829"/>
        <v>5</v>
      </c>
      <c r="F16900">
        <f t="shared" si="830"/>
        <v>10</v>
      </c>
      <c r="G16900">
        <v>1</v>
      </c>
      <c r="I16900" s="172" t="s">
        <v>309</v>
      </c>
      <c r="J16900" s="173">
        <v>44</v>
      </c>
      <c r="K16900" s="188">
        <v>5</v>
      </c>
      <c r="L16900" s="188">
        <v>5</v>
      </c>
      <c r="M16900" s="188">
        <v>10</v>
      </c>
      <c r="O16900" s="165"/>
      <c r="P16900" s="174"/>
      <c r="Q16900" s="174"/>
      <c r="R16900" s="174"/>
      <c r="S16900" s="166"/>
    </row>
    <row r="16901" spans="1:19" x14ac:dyDescent="0.15">
      <c r="A16901">
        <v>2304</v>
      </c>
      <c r="B16901" t="s">
        <v>309</v>
      </c>
      <c r="C16901">
        <v>45</v>
      </c>
      <c r="D16901">
        <f t="shared" si="828"/>
        <v>2</v>
      </c>
      <c r="E16901">
        <f t="shared" si="829"/>
        <v>0</v>
      </c>
      <c r="F16901">
        <f t="shared" si="830"/>
        <v>2</v>
      </c>
      <c r="G16901">
        <v>1</v>
      </c>
      <c r="I16901" s="172" t="s">
        <v>309</v>
      </c>
      <c r="J16901" s="173">
        <v>45</v>
      </c>
      <c r="K16901" s="188">
        <v>2</v>
      </c>
      <c r="L16901" s="188">
        <v>0</v>
      </c>
      <c r="M16901" s="188">
        <v>2</v>
      </c>
      <c r="O16901" s="165"/>
      <c r="P16901" s="174"/>
      <c r="Q16901" s="174"/>
      <c r="R16901" s="174"/>
      <c r="S16901" s="166"/>
    </row>
    <row r="16902" spans="1:19" x14ac:dyDescent="0.15">
      <c r="A16902">
        <v>2304</v>
      </c>
      <c r="B16902" t="s">
        <v>309</v>
      </c>
      <c r="C16902">
        <v>46</v>
      </c>
      <c r="D16902">
        <f t="shared" si="828"/>
        <v>0</v>
      </c>
      <c r="E16902">
        <f t="shared" si="829"/>
        <v>1</v>
      </c>
      <c r="F16902">
        <f t="shared" si="830"/>
        <v>1</v>
      </c>
      <c r="G16902">
        <v>1</v>
      </c>
      <c r="I16902" s="172" t="s">
        <v>309</v>
      </c>
      <c r="J16902" s="173">
        <v>46</v>
      </c>
      <c r="K16902" s="188">
        <v>0</v>
      </c>
      <c r="L16902" s="188">
        <v>1</v>
      </c>
      <c r="M16902" s="188">
        <v>1</v>
      </c>
      <c r="O16902" s="165"/>
      <c r="P16902" s="174"/>
      <c r="Q16902" s="174"/>
      <c r="R16902" s="174"/>
      <c r="S16902" s="166"/>
    </row>
    <row r="16903" spans="1:19" x14ac:dyDescent="0.15">
      <c r="A16903">
        <v>2304</v>
      </c>
      <c r="B16903" t="s">
        <v>309</v>
      </c>
      <c r="C16903">
        <v>47</v>
      </c>
      <c r="D16903">
        <f t="shared" si="828"/>
        <v>4</v>
      </c>
      <c r="E16903">
        <f t="shared" si="829"/>
        <v>3</v>
      </c>
      <c r="F16903">
        <f t="shared" si="830"/>
        <v>7</v>
      </c>
      <c r="G16903">
        <v>1</v>
      </c>
      <c r="I16903" s="172" t="s">
        <v>309</v>
      </c>
      <c r="J16903" s="173">
        <v>47</v>
      </c>
      <c r="K16903" s="188">
        <v>4</v>
      </c>
      <c r="L16903" s="188">
        <v>3</v>
      </c>
      <c r="M16903" s="188">
        <v>7</v>
      </c>
      <c r="O16903" s="165"/>
      <c r="P16903" s="174"/>
      <c r="Q16903" s="174"/>
      <c r="R16903" s="174"/>
      <c r="S16903" s="166"/>
    </row>
    <row r="16904" spans="1:19" x14ac:dyDescent="0.15">
      <c r="A16904">
        <v>2304</v>
      </c>
      <c r="B16904" t="s">
        <v>309</v>
      </c>
      <c r="C16904">
        <v>48</v>
      </c>
      <c r="D16904">
        <f t="shared" si="828"/>
        <v>2</v>
      </c>
      <c r="E16904">
        <f t="shared" si="829"/>
        <v>3</v>
      </c>
      <c r="F16904">
        <f t="shared" si="830"/>
        <v>5</v>
      </c>
      <c r="G16904">
        <v>1</v>
      </c>
      <c r="I16904" s="172" t="s">
        <v>309</v>
      </c>
      <c r="J16904" s="173">
        <v>48</v>
      </c>
      <c r="K16904" s="188">
        <v>2</v>
      </c>
      <c r="L16904" s="188">
        <v>3</v>
      </c>
      <c r="M16904" s="188">
        <v>5</v>
      </c>
      <c r="O16904" s="165"/>
      <c r="P16904" s="174"/>
      <c r="Q16904" s="174"/>
      <c r="R16904" s="174"/>
      <c r="S16904" s="166"/>
    </row>
    <row r="16905" spans="1:19" x14ac:dyDescent="0.15">
      <c r="A16905">
        <v>2304</v>
      </c>
      <c r="B16905" t="s">
        <v>309</v>
      </c>
      <c r="C16905">
        <v>49</v>
      </c>
      <c r="D16905">
        <f t="shared" si="828"/>
        <v>1</v>
      </c>
      <c r="E16905">
        <f t="shared" si="829"/>
        <v>1</v>
      </c>
      <c r="F16905">
        <f t="shared" si="830"/>
        <v>2</v>
      </c>
      <c r="G16905">
        <v>1</v>
      </c>
      <c r="I16905" s="172" t="s">
        <v>309</v>
      </c>
      <c r="J16905" s="173">
        <v>49</v>
      </c>
      <c r="K16905" s="188">
        <v>1</v>
      </c>
      <c r="L16905" s="188">
        <v>1</v>
      </c>
      <c r="M16905" s="188">
        <v>2</v>
      </c>
      <c r="O16905" s="165"/>
      <c r="P16905" s="176"/>
      <c r="Q16905" s="176"/>
      <c r="R16905" s="176"/>
      <c r="S16905" s="167"/>
    </row>
    <row r="16906" spans="1:19" x14ac:dyDescent="0.15">
      <c r="A16906">
        <v>2304</v>
      </c>
      <c r="B16906" t="s">
        <v>309</v>
      </c>
      <c r="C16906">
        <v>50</v>
      </c>
      <c r="D16906">
        <f t="shared" si="828"/>
        <v>2</v>
      </c>
      <c r="E16906">
        <f t="shared" si="829"/>
        <v>0</v>
      </c>
      <c r="F16906">
        <f t="shared" si="830"/>
        <v>2</v>
      </c>
      <c r="G16906">
        <v>1</v>
      </c>
      <c r="I16906" s="172" t="s">
        <v>309</v>
      </c>
      <c r="J16906" s="173">
        <v>50</v>
      </c>
      <c r="K16906" s="188">
        <v>2</v>
      </c>
      <c r="L16906" s="188">
        <v>0</v>
      </c>
      <c r="M16906" s="188">
        <v>2</v>
      </c>
      <c r="O16906" s="165"/>
      <c r="P16906" s="174"/>
      <c r="Q16906" s="174"/>
      <c r="R16906" s="174"/>
      <c r="S16906" s="166"/>
    </row>
    <row r="16907" spans="1:19" x14ac:dyDescent="0.15">
      <c r="A16907">
        <v>2304</v>
      </c>
      <c r="B16907" t="s">
        <v>309</v>
      </c>
      <c r="C16907">
        <v>51</v>
      </c>
      <c r="D16907">
        <f t="shared" si="828"/>
        <v>5</v>
      </c>
      <c r="E16907">
        <f t="shared" si="829"/>
        <v>1</v>
      </c>
      <c r="F16907">
        <f t="shared" si="830"/>
        <v>6</v>
      </c>
      <c r="G16907">
        <v>1</v>
      </c>
      <c r="I16907" s="172" t="s">
        <v>309</v>
      </c>
      <c r="J16907" s="173">
        <v>51</v>
      </c>
      <c r="K16907" s="188">
        <v>5</v>
      </c>
      <c r="L16907" s="188">
        <v>1</v>
      </c>
      <c r="M16907" s="188">
        <v>6</v>
      </c>
      <c r="O16907" s="165"/>
      <c r="P16907" s="174"/>
      <c r="Q16907" s="174"/>
      <c r="R16907" s="174"/>
      <c r="S16907" s="166"/>
    </row>
    <row r="16908" spans="1:19" x14ac:dyDescent="0.15">
      <c r="A16908">
        <v>2304</v>
      </c>
      <c r="B16908" t="s">
        <v>309</v>
      </c>
      <c r="C16908">
        <v>52</v>
      </c>
      <c r="D16908">
        <f t="shared" si="828"/>
        <v>2</v>
      </c>
      <c r="E16908">
        <f t="shared" si="829"/>
        <v>2</v>
      </c>
      <c r="F16908">
        <f t="shared" si="830"/>
        <v>4</v>
      </c>
      <c r="G16908">
        <v>1</v>
      </c>
      <c r="I16908" s="172" t="s">
        <v>309</v>
      </c>
      <c r="J16908" s="173">
        <v>52</v>
      </c>
      <c r="K16908" s="188">
        <v>2</v>
      </c>
      <c r="L16908" s="188">
        <v>2</v>
      </c>
      <c r="M16908" s="188">
        <v>4</v>
      </c>
      <c r="O16908" s="165"/>
      <c r="P16908" s="174"/>
      <c r="Q16908" s="174"/>
      <c r="R16908" s="174"/>
      <c r="S16908" s="166"/>
    </row>
    <row r="16909" spans="1:19" x14ac:dyDescent="0.15">
      <c r="A16909">
        <v>2304</v>
      </c>
      <c r="B16909" t="s">
        <v>309</v>
      </c>
      <c r="C16909">
        <v>53</v>
      </c>
      <c r="D16909">
        <f t="shared" si="828"/>
        <v>0</v>
      </c>
      <c r="E16909">
        <f t="shared" si="829"/>
        <v>1</v>
      </c>
      <c r="F16909">
        <f t="shared" si="830"/>
        <v>1</v>
      </c>
      <c r="G16909">
        <v>1</v>
      </c>
      <c r="I16909" s="172" t="s">
        <v>309</v>
      </c>
      <c r="J16909" s="173">
        <v>53</v>
      </c>
      <c r="K16909" s="188">
        <v>0</v>
      </c>
      <c r="L16909" s="188">
        <v>1</v>
      </c>
      <c r="M16909" s="188">
        <v>1</v>
      </c>
      <c r="O16909" s="165"/>
      <c r="P16909" s="174"/>
      <c r="Q16909" s="174"/>
      <c r="R16909" s="174"/>
      <c r="S16909" s="166"/>
    </row>
    <row r="16910" spans="1:19" x14ac:dyDescent="0.15">
      <c r="A16910">
        <v>2304</v>
      </c>
      <c r="B16910" t="s">
        <v>309</v>
      </c>
      <c r="C16910">
        <v>54</v>
      </c>
      <c r="D16910">
        <f t="shared" si="828"/>
        <v>0</v>
      </c>
      <c r="E16910">
        <f t="shared" si="829"/>
        <v>0</v>
      </c>
      <c r="F16910">
        <f t="shared" si="830"/>
        <v>0</v>
      </c>
      <c r="G16910">
        <v>1</v>
      </c>
      <c r="I16910" s="172" t="s">
        <v>309</v>
      </c>
      <c r="J16910" s="173">
        <v>54</v>
      </c>
      <c r="K16910" s="189"/>
      <c r="L16910" s="189"/>
      <c r="M16910" s="189"/>
      <c r="O16910" s="165"/>
      <c r="P16910" s="174"/>
      <c r="Q16910" s="174"/>
      <c r="R16910" s="174"/>
      <c r="S16910" s="166"/>
    </row>
    <row r="16911" spans="1:19" x14ac:dyDescent="0.15">
      <c r="A16911">
        <v>2304</v>
      </c>
      <c r="B16911" t="s">
        <v>309</v>
      </c>
      <c r="C16911">
        <v>55</v>
      </c>
      <c r="D16911">
        <f t="shared" si="828"/>
        <v>3</v>
      </c>
      <c r="E16911">
        <f t="shared" si="829"/>
        <v>0</v>
      </c>
      <c r="F16911">
        <f t="shared" si="830"/>
        <v>3</v>
      </c>
      <c r="G16911">
        <v>1</v>
      </c>
      <c r="I16911" s="172" t="s">
        <v>309</v>
      </c>
      <c r="J16911" s="173">
        <v>55</v>
      </c>
      <c r="K16911" s="188">
        <v>3</v>
      </c>
      <c r="L16911" s="188">
        <v>0</v>
      </c>
      <c r="M16911" s="188">
        <v>3</v>
      </c>
      <c r="O16911" s="165"/>
      <c r="P16911" s="174"/>
      <c r="Q16911" s="174"/>
      <c r="R16911" s="174"/>
      <c r="S16911" s="166"/>
    </row>
    <row r="16912" spans="1:19" x14ac:dyDescent="0.15">
      <c r="A16912">
        <v>2304</v>
      </c>
      <c r="B16912" t="s">
        <v>309</v>
      </c>
      <c r="C16912">
        <v>56</v>
      </c>
      <c r="D16912">
        <f t="shared" si="828"/>
        <v>2</v>
      </c>
      <c r="E16912">
        <f t="shared" si="829"/>
        <v>2</v>
      </c>
      <c r="F16912">
        <f t="shared" si="830"/>
        <v>4</v>
      </c>
      <c r="G16912">
        <v>1</v>
      </c>
      <c r="I16912" s="172" t="s">
        <v>309</v>
      </c>
      <c r="J16912" s="173">
        <v>56</v>
      </c>
      <c r="K16912" s="188">
        <v>2</v>
      </c>
      <c r="L16912" s="188">
        <v>2</v>
      </c>
      <c r="M16912" s="188">
        <v>4</v>
      </c>
      <c r="O16912" s="165"/>
      <c r="P16912" s="174"/>
      <c r="Q16912" s="174"/>
      <c r="R16912" s="174"/>
      <c r="S16912" s="166"/>
    </row>
    <row r="16913" spans="1:19" x14ac:dyDescent="0.15">
      <c r="A16913">
        <v>2304</v>
      </c>
      <c r="B16913" t="s">
        <v>309</v>
      </c>
      <c r="C16913">
        <v>57</v>
      </c>
      <c r="D16913">
        <f t="shared" si="828"/>
        <v>4</v>
      </c>
      <c r="E16913">
        <f t="shared" si="829"/>
        <v>3</v>
      </c>
      <c r="F16913">
        <f t="shared" si="830"/>
        <v>7</v>
      </c>
      <c r="G16913">
        <v>1</v>
      </c>
      <c r="I16913" s="172" t="s">
        <v>309</v>
      </c>
      <c r="J16913" s="173">
        <v>57</v>
      </c>
      <c r="K16913" s="188">
        <v>4</v>
      </c>
      <c r="L16913" s="188">
        <v>3</v>
      </c>
      <c r="M16913" s="188">
        <v>7</v>
      </c>
      <c r="O16913" s="165"/>
      <c r="P16913" s="174"/>
      <c r="Q16913" s="174"/>
      <c r="R16913" s="174"/>
      <c r="S16913" s="166"/>
    </row>
    <row r="16914" spans="1:19" x14ac:dyDescent="0.15">
      <c r="A16914">
        <v>2304</v>
      </c>
      <c r="B16914" t="s">
        <v>309</v>
      </c>
      <c r="C16914">
        <v>58</v>
      </c>
      <c r="D16914">
        <f t="shared" si="828"/>
        <v>3</v>
      </c>
      <c r="E16914">
        <f t="shared" si="829"/>
        <v>0</v>
      </c>
      <c r="F16914">
        <f t="shared" si="830"/>
        <v>3</v>
      </c>
      <c r="G16914">
        <v>1</v>
      </c>
      <c r="I16914" s="172" t="s">
        <v>309</v>
      </c>
      <c r="J16914" s="173">
        <v>58</v>
      </c>
      <c r="K16914" s="188">
        <v>3</v>
      </c>
      <c r="L16914" s="188">
        <v>0</v>
      </c>
      <c r="M16914" s="188">
        <v>3</v>
      </c>
      <c r="O16914" s="165"/>
      <c r="P16914" s="174"/>
      <c r="Q16914" s="174"/>
      <c r="R16914" s="174"/>
      <c r="S16914" s="166"/>
    </row>
    <row r="16915" spans="1:19" x14ac:dyDescent="0.15">
      <c r="A16915">
        <v>2304</v>
      </c>
      <c r="B16915" t="s">
        <v>309</v>
      </c>
      <c r="C16915">
        <v>59</v>
      </c>
      <c r="D16915">
        <f t="shared" si="828"/>
        <v>1</v>
      </c>
      <c r="E16915">
        <f t="shared" si="829"/>
        <v>2</v>
      </c>
      <c r="F16915">
        <f t="shared" si="830"/>
        <v>3</v>
      </c>
      <c r="G16915">
        <v>1</v>
      </c>
      <c r="I16915" s="172" t="s">
        <v>309</v>
      </c>
      <c r="J16915" s="173">
        <v>59</v>
      </c>
      <c r="K16915" s="188">
        <v>1</v>
      </c>
      <c r="L16915" s="188">
        <v>2</v>
      </c>
      <c r="M16915" s="188">
        <v>3</v>
      </c>
      <c r="O16915" s="165"/>
      <c r="P16915" s="174"/>
      <c r="Q16915" s="174"/>
      <c r="R16915" s="174"/>
      <c r="S16915" s="166"/>
    </row>
    <row r="16916" spans="1:19" x14ac:dyDescent="0.15">
      <c r="A16916">
        <v>2304</v>
      </c>
      <c r="B16916" t="s">
        <v>309</v>
      </c>
      <c r="C16916">
        <v>60</v>
      </c>
      <c r="D16916">
        <f t="shared" si="828"/>
        <v>5</v>
      </c>
      <c r="E16916">
        <f t="shared" si="829"/>
        <v>4</v>
      </c>
      <c r="F16916">
        <f t="shared" si="830"/>
        <v>9</v>
      </c>
      <c r="G16916">
        <v>1</v>
      </c>
      <c r="I16916" s="172" t="s">
        <v>309</v>
      </c>
      <c r="J16916" s="173">
        <v>60</v>
      </c>
      <c r="K16916" s="188">
        <v>5</v>
      </c>
      <c r="L16916" s="188">
        <v>4</v>
      </c>
      <c r="M16916" s="188">
        <v>9</v>
      </c>
      <c r="O16916" s="165"/>
      <c r="P16916" s="174"/>
      <c r="Q16916" s="174"/>
      <c r="R16916" s="174"/>
      <c r="S16916" s="166"/>
    </row>
    <row r="16917" spans="1:19" x14ac:dyDescent="0.15">
      <c r="A16917">
        <v>2304</v>
      </c>
      <c r="B16917" t="s">
        <v>309</v>
      </c>
      <c r="C16917">
        <v>61</v>
      </c>
      <c r="D16917">
        <f t="shared" si="828"/>
        <v>0</v>
      </c>
      <c r="E16917">
        <f t="shared" si="829"/>
        <v>3</v>
      </c>
      <c r="F16917">
        <f t="shared" si="830"/>
        <v>3</v>
      </c>
      <c r="G16917">
        <v>1</v>
      </c>
      <c r="I16917" s="172" t="s">
        <v>309</v>
      </c>
      <c r="J16917" s="173">
        <v>61</v>
      </c>
      <c r="K16917" s="188">
        <v>0</v>
      </c>
      <c r="L16917" s="188">
        <v>3</v>
      </c>
      <c r="M16917" s="188">
        <v>3</v>
      </c>
      <c r="O16917" s="165"/>
      <c r="P16917" s="174"/>
      <c r="Q16917" s="174"/>
      <c r="R16917" s="174"/>
      <c r="S16917" s="166"/>
    </row>
    <row r="16918" spans="1:19" x14ac:dyDescent="0.15">
      <c r="A16918">
        <v>2304</v>
      </c>
      <c r="B16918" t="s">
        <v>309</v>
      </c>
      <c r="C16918">
        <v>62</v>
      </c>
      <c r="D16918">
        <f t="shared" si="828"/>
        <v>3</v>
      </c>
      <c r="E16918">
        <f t="shared" si="829"/>
        <v>1</v>
      </c>
      <c r="F16918">
        <f t="shared" si="830"/>
        <v>4</v>
      </c>
      <c r="G16918">
        <v>1</v>
      </c>
      <c r="I16918" s="172" t="s">
        <v>309</v>
      </c>
      <c r="J16918" s="173">
        <v>62</v>
      </c>
      <c r="K16918" s="188">
        <v>3</v>
      </c>
      <c r="L16918" s="188">
        <v>1</v>
      </c>
      <c r="M16918" s="188">
        <v>4</v>
      </c>
      <c r="O16918" s="165"/>
      <c r="P16918" s="174"/>
      <c r="Q16918" s="174"/>
      <c r="R16918" s="174"/>
      <c r="S16918" s="166"/>
    </row>
    <row r="16919" spans="1:19" x14ac:dyDescent="0.15">
      <c r="A16919">
        <v>2304</v>
      </c>
      <c r="B16919" t="s">
        <v>309</v>
      </c>
      <c r="C16919">
        <v>63</v>
      </c>
      <c r="D16919">
        <f t="shared" si="828"/>
        <v>4</v>
      </c>
      <c r="E16919">
        <f t="shared" si="829"/>
        <v>3</v>
      </c>
      <c r="F16919">
        <f t="shared" si="830"/>
        <v>7</v>
      </c>
      <c r="G16919">
        <v>1</v>
      </c>
      <c r="I16919" s="172" t="s">
        <v>309</v>
      </c>
      <c r="J16919" s="173">
        <v>63</v>
      </c>
      <c r="K16919" s="188">
        <v>4</v>
      </c>
      <c r="L16919" s="188">
        <v>3</v>
      </c>
      <c r="M16919" s="188">
        <v>7</v>
      </c>
      <c r="O16919" s="165"/>
      <c r="P16919" s="174"/>
      <c r="Q16919" s="174"/>
      <c r="R16919" s="174"/>
      <c r="S16919" s="166"/>
    </row>
    <row r="16920" spans="1:19" x14ac:dyDescent="0.15">
      <c r="A16920">
        <v>2304</v>
      </c>
      <c r="B16920" t="s">
        <v>309</v>
      </c>
      <c r="C16920">
        <v>64</v>
      </c>
      <c r="D16920">
        <f t="shared" si="828"/>
        <v>3</v>
      </c>
      <c r="E16920">
        <f t="shared" si="829"/>
        <v>1</v>
      </c>
      <c r="F16920">
        <f t="shared" si="830"/>
        <v>4</v>
      </c>
      <c r="G16920">
        <v>1</v>
      </c>
      <c r="I16920" s="172" t="s">
        <v>309</v>
      </c>
      <c r="J16920" s="173">
        <v>64</v>
      </c>
      <c r="K16920" s="188">
        <v>3</v>
      </c>
      <c r="L16920" s="188">
        <v>1</v>
      </c>
      <c r="M16920" s="188">
        <v>4</v>
      </c>
      <c r="O16920" s="165"/>
      <c r="P16920" s="174"/>
      <c r="Q16920" s="174"/>
      <c r="R16920" s="174"/>
      <c r="S16920" s="166"/>
    </row>
    <row r="16921" spans="1:19" x14ac:dyDescent="0.15">
      <c r="A16921">
        <v>2304</v>
      </c>
      <c r="B16921" t="s">
        <v>309</v>
      </c>
      <c r="C16921">
        <v>65</v>
      </c>
      <c r="D16921">
        <f t="shared" si="828"/>
        <v>3</v>
      </c>
      <c r="E16921">
        <f t="shared" si="829"/>
        <v>2</v>
      </c>
      <c r="F16921">
        <f t="shared" si="830"/>
        <v>5</v>
      </c>
      <c r="G16921">
        <v>1</v>
      </c>
      <c r="I16921" s="172" t="s">
        <v>309</v>
      </c>
      <c r="J16921" s="173">
        <v>65</v>
      </c>
      <c r="K16921" s="188">
        <v>3</v>
      </c>
      <c r="L16921" s="188">
        <v>2</v>
      </c>
      <c r="M16921" s="188">
        <v>5</v>
      </c>
      <c r="O16921" s="165"/>
      <c r="P16921" s="174"/>
      <c r="Q16921" s="174"/>
      <c r="R16921" s="174"/>
      <c r="S16921" s="166"/>
    </row>
    <row r="16922" spans="1:19" x14ac:dyDescent="0.15">
      <c r="A16922">
        <v>2304</v>
      </c>
      <c r="B16922" t="s">
        <v>309</v>
      </c>
      <c r="C16922">
        <v>66</v>
      </c>
      <c r="D16922">
        <f t="shared" si="828"/>
        <v>2</v>
      </c>
      <c r="E16922">
        <f t="shared" si="829"/>
        <v>7</v>
      </c>
      <c r="F16922">
        <f t="shared" si="830"/>
        <v>9</v>
      </c>
      <c r="G16922">
        <v>1</v>
      </c>
      <c r="I16922" s="172" t="s">
        <v>309</v>
      </c>
      <c r="J16922" s="173">
        <v>66</v>
      </c>
      <c r="K16922" s="188">
        <v>2</v>
      </c>
      <c r="L16922" s="188">
        <v>7</v>
      </c>
      <c r="M16922" s="188">
        <v>9</v>
      </c>
      <c r="O16922" s="165"/>
      <c r="P16922" s="174"/>
      <c r="Q16922" s="174"/>
      <c r="R16922" s="174"/>
      <c r="S16922" s="166"/>
    </row>
    <row r="16923" spans="1:19" x14ac:dyDescent="0.15">
      <c r="A16923">
        <v>2304</v>
      </c>
      <c r="B16923" t="s">
        <v>309</v>
      </c>
      <c r="C16923">
        <v>67</v>
      </c>
      <c r="D16923">
        <f t="shared" si="828"/>
        <v>3</v>
      </c>
      <c r="E16923">
        <f t="shared" si="829"/>
        <v>7</v>
      </c>
      <c r="F16923">
        <f t="shared" si="830"/>
        <v>10</v>
      </c>
      <c r="G16923">
        <v>1</v>
      </c>
      <c r="I16923" s="172" t="s">
        <v>309</v>
      </c>
      <c r="J16923" s="173">
        <v>67</v>
      </c>
      <c r="K16923" s="188">
        <v>3</v>
      </c>
      <c r="L16923" s="188">
        <v>7</v>
      </c>
      <c r="M16923" s="188">
        <v>10</v>
      </c>
      <c r="O16923" s="165"/>
      <c r="P16923" s="174"/>
      <c r="Q16923" s="174"/>
      <c r="R16923" s="174"/>
      <c r="S16923" s="166"/>
    </row>
    <row r="16924" spans="1:19" x14ac:dyDescent="0.15">
      <c r="A16924">
        <v>2304</v>
      </c>
      <c r="B16924" t="s">
        <v>309</v>
      </c>
      <c r="C16924">
        <v>68</v>
      </c>
      <c r="D16924">
        <f t="shared" si="828"/>
        <v>2</v>
      </c>
      <c r="E16924">
        <f t="shared" si="829"/>
        <v>1</v>
      </c>
      <c r="F16924">
        <f t="shared" si="830"/>
        <v>3</v>
      </c>
      <c r="G16924">
        <v>1</v>
      </c>
      <c r="I16924" s="172" t="s">
        <v>309</v>
      </c>
      <c r="J16924" s="173">
        <v>68</v>
      </c>
      <c r="K16924" s="188">
        <v>2</v>
      </c>
      <c r="L16924" s="188">
        <v>1</v>
      </c>
      <c r="M16924" s="188">
        <v>3</v>
      </c>
      <c r="O16924" s="165"/>
      <c r="P16924" s="174"/>
      <c r="Q16924" s="174"/>
      <c r="R16924" s="174"/>
      <c r="S16924" s="166"/>
    </row>
    <row r="16925" spans="1:19" x14ac:dyDescent="0.15">
      <c r="A16925">
        <v>2304</v>
      </c>
      <c r="B16925" t="s">
        <v>309</v>
      </c>
      <c r="C16925">
        <v>69</v>
      </c>
      <c r="D16925">
        <f t="shared" ref="D16925:D16988" si="831">K16925</f>
        <v>3</v>
      </c>
      <c r="E16925">
        <f t="shared" ref="E16925:E16988" si="832">L16925</f>
        <v>2</v>
      </c>
      <c r="F16925">
        <f t="shared" ref="F16925:F16988" si="833">M16925</f>
        <v>5</v>
      </c>
      <c r="G16925">
        <v>1</v>
      </c>
      <c r="I16925" s="172" t="s">
        <v>309</v>
      </c>
      <c r="J16925" s="173">
        <v>69</v>
      </c>
      <c r="K16925" s="188">
        <v>3</v>
      </c>
      <c r="L16925" s="188">
        <v>2</v>
      </c>
      <c r="M16925" s="188">
        <v>5</v>
      </c>
      <c r="O16925" s="165"/>
      <c r="P16925" s="174"/>
      <c r="Q16925" s="174"/>
      <c r="R16925" s="174"/>
      <c r="S16925" s="166"/>
    </row>
    <row r="16926" spans="1:19" x14ac:dyDescent="0.15">
      <c r="A16926">
        <v>2304</v>
      </c>
      <c r="B16926" t="s">
        <v>309</v>
      </c>
      <c r="C16926">
        <v>70</v>
      </c>
      <c r="D16926">
        <f t="shared" si="831"/>
        <v>4</v>
      </c>
      <c r="E16926">
        <f t="shared" si="832"/>
        <v>6</v>
      </c>
      <c r="F16926">
        <f t="shared" si="833"/>
        <v>10</v>
      </c>
      <c r="G16926">
        <v>1</v>
      </c>
      <c r="I16926" s="172" t="s">
        <v>309</v>
      </c>
      <c r="J16926" s="173">
        <v>70</v>
      </c>
      <c r="K16926" s="188">
        <v>4</v>
      </c>
      <c r="L16926" s="188">
        <v>6</v>
      </c>
      <c r="M16926" s="188">
        <v>10</v>
      </c>
      <c r="O16926" s="165"/>
      <c r="P16926" s="174"/>
      <c r="Q16926" s="174"/>
      <c r="R16926" s="174"/>
      <c r="S16926" s="166"/>
    </row>
    <row r="16927" spans="1:19" x14ac:dyDescent="0.15">
      <c r="A16927">
        <v>2304</v>
      </c>
      <c r="B16927" t="s">
        <v>309</v>
      </c>
      <c r="C16927">
        <v>71</v>
      </c>
      <c r="D16927">
        <f t="shared" si="831"/>
        <v>3</v>
      </c>
      <c r="E16927">
        <f t="shared" si="832"/>
        <v>3</v>
      </c>
      <c r="F16927">
        <f t="shared" si="833"/>
        <v>6</v>
      </c>
      <c r="G16927">
        <v>1</v>
      </c>
      <c r="I16927" s="172" t="s">
        <v>309</v>
      </c>
      <c r="J16927" s="173">
        <v>71</v>
      </c>
      <c r="K16927" s="188">
        <v>3</v>
      </c>
      <c r="L16927" s="188">
        <v>3</v>
      </c>
      <c r="M16927" s="188">
        <v>6</v>
      </c>
      <c r="O16927" s="165"/>
      <c r="P16927" s="174"/>
      <c r="Q16927" s="174"/>
      <c r="R16927" s="174"/>
      <c r="S16927" s="166"/>
    </row>
    <row r="16928" spans="1:19" x14ac:dyDescent="0.15">
      <c r="A16928">
        <v>2304</v>
      </c>
      <c r="B16928" t="s">
        <v>309</v>
      </c>
      <c r="C16928">
        <v>72</v>
      </c>
      <c r="D16928">
        <f t="shared" si="831"/>
        <v>4</v>
      </c>
      <c r="E16928">
        <f t="shared" si="832"/>
        <v>3</v>
      </c>
      <c r="F16928">
        <f t="shared" si="833"/>
        <v>7</v>
      </c>
      <c r="G16928">
        <v>1</v>
      </c>
      <c r="I16928" s="172" t="s">
        <v>309</v>
      </c>
      <c r="J16928" s="173">
        <v>72</v>
      </c>
      <c r="K16928" s="188">
        <v>4</v>
      </c>
      <c r="L16928" s="188">
        <v>3</v>
      </c>
      <c r="M16928" s="188">
        <v>7</v>
      </c>
      <c r="O16928" s="165"/>
      <c r="P16928" s="174"/>
      <c r="Q16928" s="174"/>
      <c r="R16928" s="174"/>
      <c r="S16928" s="166"/>
    </row>
    <row r="16929" spans="1:19" x14ac:dyDescent="0.15">
      <c r="A16929">
        <v>2304</v>
      </c>
      <c r="B16929" t="s">
        <v>309</v>
      </c>
      <c r="C16929">
        <v>73</v>
      </c>
      <c r="D16929">
        <f t="shared" si="831"/>
        <v>0</v>
      </c>
      <c r="E16929">
        <f t="shared" si="832"/>
        <v>3</v>
      </c>
      <c r="F16929">
        <f t="shared" si="833"/>
        <v>3</v>
      </c>
      <c r="G16929">
        <v>1</v>
      </c>
      <c r="I16929" s="172" t="s">
        <v>309</v>
      </c>
      <c r="J16929" s="173">
        <v>73</v>
      </c>
      <c r="K16929" s="188">
        <v>0</v>
      </c>
      <c r="L16929" s="188">
        <v>3</v>
      </c>
      <c r="M16929" s="188">
        <v>3</v>
      </c>
      <c r="O16929" s="165"/>
      <c r="P16929" s="174"/>
      <c r="Q16929" s="174"/>
      <c r="R16929" s="174"/>
      <c r="S16929" s="166"/>
    </row>
    <row r="16930" spans="1:19" x14ac:dyDescent="0.15">
      <c r="A16930">
        <v>2304</v>
      </c>
      <c r="B16930" t="s">
        <v>309</v>
      </c>
      <c r="C16930">
        <v>74</v>
      </c>
      <c r="D16930">
        <f t="shared" si="831"/>
        <v>2</v>
      </c>
      <c r="E16930">
        <f t="shared" si="832"/>
        <v>4</v>
      </c>
      <c r="F16930">
        <f t="shared" si="833"/>
        <v>6</v>
      </c>
      <c r="G16930">
        <v>1</v>
      </c>
      <c r="I16930" s="172" t="s">
        <v>309</v>
      </c>
      <c r="J16930" s="173">
        <v>74</v>
      </c>
      <c r="K16930" s="188">
        <v>2</v>
      </c>
      <c r="L16930" s="188">
        <v>4</v>
      </c>
      <c r="M16930" s="188">
        <v>6</v>
      </c>
      <c r="O16930" s="165"/>
      <c r="P16930" s="174"/>
      <c r="Q16930" s="174"/>
      <c r="R16930" s="174"/>
      <c r="S16930" s="166"/>
    </row>
    <row r="16931" spans="1:19" x14ac:dyDescent="0.15">
      <c r="A16931">
        <v>2304</v>
      </c>
      <c r="B16931" t="s">
        <v>309</v>
      </c>
      <c r="C16931">
        <v>75</v>
      </c>
      <c r="D16931">
        <f t="shared" si="831"/>
        <v>4</v>
      </c>
      <c r="E16931">
        <f t="shared" si="832"/>
        <v>1</v>
      </c>
      <c r="F16931">
        <f t="shared" si="833"/>
        <v>5</v>
      </c>
      <c r="G16931">
        <v>1</v>
      </c>
      <c r="I16931" s="172" t="s">
        <v>309</v>
      </c>
      <c r="J16931" s="173">
        <v>75</v>
      </c>
      <c r="K16931" s="188">
        <v>4</v>
      </c>
      <c r="L16931" s="188">
        <v>1</v>
      </c>
      <c r="M16931" s="188">
        <v>5</v>
      </c>
      <c r="O16931" s="165"/>
      <c r="P16931" s="174"/>
      <c r="Q16931" s="174"/>
      <c r="R16931" s="174"/>
      <c r="S16931" s="166"/>
    </row>
    <row r="16932" spans="1:19" x14ac:dyDescent="0.15">
      <c r="A16932">
        <v>2304</v>
      </c>
      <c r="B16932" t="s">
        <v>309</v>
      </c>
      <c r="C16932">
        <v>76</v>
      </c>
      <c r="D16932">
        <f t="shared" si="831"/>
        <v>2</v>
      </c>
      <c r="E16932">
        <f t="shared" si="832"/>
        <v>2</v>
      </c>
      <c r="F16932">
        <f t="shared" si="833"/>
        <v>4</v>
      </c>
      <c r="G16932">
        <v>1</v>
      </c>
      <c r="I16932" s="172" t="s">
        <v>309</v>
      </c>
      <c r="J16932" s="173">
        <v>76</v>
      </c>
      <c r="K16932" s="188">
        <v>2</v>
      </c>
      <c r="L16932" s="188">
        <v>2</v>
      </c>
      <c r="M16932" s="188">
        <v>4</v>
      </c>
      <c r="O16932" s="165"/>
      <c r="P16932" s="174"/>
      <c r="Q16932" s="174"/>
      <c r="R16932" s="174"/>
      <c r="S16932" s="166"/>
    </row>
    <row r="16933" spans="1:19" x14ac:dyDescent="0.15">
      <c r="A16933">
        <v>2304</v>
      </c>
      <c r="B16933" t="s">
        <v>309</v>
      </c>
      <c r="C16933">
        <v>77</v>
      </c>
      <c r="D16933">
        <f t="shared" si="831"/>
        <v>3</v>
      </c>
      <c r="E16933">
        <f t="shared" si="832"/>
        <v>1</v>
      </c>
      <c r="F16933">
        <f t="shared" si="833"/>
        <v>4</v>
      </c>
      <c r="G16933">
        <v>1</v>
      </c>
      <c r="I16933" s="172" t="s">
        <v>309</v>
      </c>
      <c r="J16933" s="173">
        <v>77</v>
      </c>
      <c r="K16933" s="188">
        <v>3</v>
      </c>
      <c r="L16933" s="188">
        <v>1</v>
      </c>
      <c r="M16933" s="188">
        <v>4</v>
      </c>
      <c r="O16933" s="165"/>
      <c r="P16933" s="174"/>
      <c r="Q16933" s="174"/>
      <c r="R16933" s="174"/>
      <c r="S16933" s="166"/>
    </row>
    <row r="16934" spans="1:19" x14ac:dyDescent="0.15">
      <c r="A16934">
        <v>2304</v>
      </c>
      <c r="B16934" t="s">
        <v>309</v>
      </c>
      <c r="C16934">
        <v>78</v>
      </c>
      <c r="D16934">
        <f t="shared" si="831"/>
        <v>0</v>
      </c>
      <c r="E16934">
        <f t="shared" si="832"/>
        <v>3</v>
      </c>
      <c r="F16934">
        <f t="shared" si="833"/>
        <v>3</v>
      </c>
      <c r="G16934">
        <v>1</v>
      </c>
      <c r="I16934" s="172" t="s">
        <v>309</v>
      </c>
      <c r="J16934" s="173">
        <v>78</v>
      </c>
      <c r="K16934" s="188">
        <v>0</v>
      </c>
      <c r="L16934" s="188">
        <v>3</v>
      </c>
      <c r="M16934" s="188">
        <v>3</v>
      </c>
      <c r="O16934" s="165"/>
      <c r="P16934" s="174"/>
      <c r="Q16934" s="174"/>
      <c r="R16934" s="174"/>
      <c r="S16934" s="166"/>
    </row>
    <row r="16935" spans="1:19" x14ac:dyDescent="0.15">
      <c r="A16935">
        <v>2304</v>
      </c>
      <c r="B16935" t="s">
        <v>309</v>
      </c>
      <c r="C16935">
        <v>79</v>
      </c>
      <c r="D16935">
        <f t="shared" si="831"/>
        <v>6</v>
      </c>
      <c r="E16935">
        <f t="shared" si="832"/>
        <v>2</v>
      </c>
      <c r="F16935">
        <f t="shared" si="833"/>
        <v>8</v>
      </c>
      <c r="G16935">
        <v>1</v>
      </c>
      <c r="I16935" s="172" t="s">
        <v>309</v>
      </c>
      <c r="J16935" s="173">
        <v>79</v>
      </c>
      <c r="K16935" s="188">
        <v>6</v>
      </c>
      <c r="L16935" s="188">
        <v>2</v>
      </c>
      <c r="M16935" s="188">
        <v>8</v>
      </c>
      <c r="O16935" s="165"/>
      <c r="P16935" s="174"/>
      <c r="Q16935" s="174"/>
      <c r="R16935" s="174"/>
      <c r="S16935" s="166"/>
    </row>
    <row r="16936" spans="1:19" x14ac:dyDescent="0.15">
      <c r="A16936">
        <v>2304</v>
      </c>
      <c r="B16936" t="s">
        <v>309</v>
      </c>
      <c r="C16936">
        <v>80</v>
      </c>
      <c r="D16936">
        <f t="shared" si="831"/>
        <v>1</v>
      </c>
      <c r="E16936">
        <f t="shared" si="832"/>
        <v>1</v>
      </c>
      <c r="F16936">
        <f t="shared" si="833"/>
        <v>2</v>
      </c>
      <c r="G16936">
        <v>1</v>
      </c>
      <c r="I16936" s="172" t="s">
        <v>309</v>
      </c>
      <c r="J16936" s="173">
        <v>80</v>
      </c>
      <c r="K16936" s="188">
        <v>1</v>
      </c>
      <c r="L16936" s="188">
        <v>1</v>
      </c>
      <c r="M16936" s="188">
        <v>2</v>
      </c>
      <c r="O16936" s="165"/>
      <c r="P16936" s="174"/>
      <c r="Q16936" s="174"/>
      <c r="R16936" s="174"/>
      <c r="S16936" s="166"/>
    </row>
    <row r="16937" spans="1:19" x14ac:dyDescent="0.15">
      <c r="A16937">
        <v>2304</v>
      </c>
      <c r="B16937" t="s">
        <v>309</v>
      </c>
      <c r="C16937">
        <v>81</v>
      </c>
      <c r="D16937">
        <f t="shared" si="831"/>
        <v>0</v>
      </c>
      <c r="E16937">
        <f t="shared" si="832"/>
        <v>0</v>
      </c>
      <c r="F16937">
        <f t="shared" si="833"/>
        <v>0</v>
      </c>
      <c r="G16937">
        <v>1</v>
      </c>
      <c r="I16937" s="172" t="s">
        <v>309</v>
      </c>
      <c r="J16937" s="173">
        <v>81</v>
      </c>
      <c r="K16937" s="189"/>
      <c r="L16937" s="189"/>
      <c r="M16937" s="189"/>
      <c r="O16937" s="165"/>
      <c r="P16937" s="174"/>
      <c r="Q16937" s="174"/>
      <c r="R16937" s="174"/>
      <c r="S16937" s="166"/>
    </row>
    <row r="16938" spans="1:19" x14ac:dyDescent="0.15">
      <c r="A16938">
        <v>2304</v>
      </c>
      <c r="B16938" t="s">
        <v>309</v>
      </c>
      <c r="C16938">
        <v>82</v>
      </c>
      <c r="D16938">
        <f t="shared" si="831"/>
        <v>4</v>
      </c>
      <c r="E16938">
        <f t="shared" si="832"/>
        <v>6</v>
      </c>
      <c r="F16938">
        <f t="shared" si="833"/>
        <v>10</v>
      </c>
      <c r="G16938">
        <v>1</v>
      </c>
      <c r="I16938" s="172" t="s">
        <v>309</v>
      </c>
      <c r="J16938" s="173">
        <v>82</v>
      </c>
      <c r="K16938" s="188">
        <v>4</v>
      </c>
      <c r="L16938" s="188">
        <v>6</v>
      </c>
      <c r="M16938" s="188">
        <v>10</v>
      </c>
      <c r="O16938" s="165"/>
      <c r="P16938" s="174"/>
      <c r="Q16938" s="174"/>
      <c r="R16938" s="174"/>
      <c r="S16938" s="166"/>
    </row>
    <row r="16939" spans="1:19" x14ac:dyDescent="0.15">
      <c r="A16939">
        <v>2304</v>
      </c>
      <c r="B16939" t="s">
        <v>309</v>
      </c>
      <c r="C16939">
        <v>83</v>
      </c>
      <c r="D16939">
        <f t="shared" si="831"/>
        <v>0</v>
      </c>
      <c r="E16939">
        <f t="shared" si="832"/>
        <v>1</v>
      </c>
      <c r="F16939">
        <f t="shared" si="833"/>
        <v>1</v>
      </c>
      <c r="G16939">
        <v>1</v>
      </c>
      <c r="I16939" s="172" t="s">
        <v>309</v>
      </c>
      <c r="J16939" s="173">
        <v>83</v>
      </c>
      <c r="K16939" s="188">
        <v>0</v>
      </c>
      <c r="L16939" s="188">
        <v>1</v>
      </c>
      <c r="M16939" s="188">
        <v>1</v>
      </c>
      <c r="O16939" s="165"/>
      <c r="P16939" s="174"/>
      <c r="Q16939" s="174"/>
      <c r="R16939" s="174"/>
      <c r="S16939" s="166"/>
    </row>
    <row r="16940" spans="1:19" x14ac:dyDescent="0.15">
      <c r="A16940">
        <v>2304</v>
      </c>
      <c r="B16940" t="s">
        <v>309</v>
      </c>
      <c r="C16940">
        <v>84</v>
      </c>
      <c r="D16940">
        <f t="shared" si="831"/>
        <v>1</v>
      </c>
      <c r="E16940">
        <f t="shared" si="832"/>
        <v>1</v>
      </c>
      <c r="F16940">
        <f t="shared" si="833"/>
        <v>2</v>
      </c>
      <c r="G16940">
        <v>1</v>
      </c>
      <c r="I16940" s="172" t="s">
        <v>309</v>
      </c>
      <c r="J16940" s="173">
        <v>84</v>
      </c>
      <c r="K16940" s="188">
        <v>1</v>
      </c>
      <c r="L16940" s="188">
        <v>1</v>
      </c>
      <c r="M16940" s="188">
        <v>2</v>
      </c>
      <c r="O16940" s="165"/>
      <c r="P16940" s="174"/>
      <c r="Q16940" s="174"/>
      <c r="R16940" s="174"/>
      <c r="S16940" s="166"/>
    </row>
    <row r="16941" spans="1:19" x14ac:dyDescent="0.15">
      <c r="A16941">
        <v>2304</v>
      </c>
      <c r="B16941" t="s">
        <v>309</v>
      </c>
      <c r="C16941">
        <v>85</v>
      </c>
      <c r="D16941">
        <f t="shared" si="831"/>
        <v>1</v>
      </c>
      <c r="E16941">
        <f t="shared" si="832"/>
        <v>2</v>
      </c>
      <c r="F16941">
        <f t="shared" si="833"/>
        <v>3</v>
      </c>
      <c r="G16941">
        <v>1</v>
      </c>
      <c r="I16941" s="172" t="s">
        <v>309</v>
      </c>
      <c r="J16941" s="173">
        <v>85</v>
      </c>
      <c r="K16941" s="188">
        <v>1</v>
      </c>
      <c r="L16941" s="188">
        <v>2</v>
      </c>
      <c r="M16941" s="188">
        <v>3</v>
      </c>
      <c r="O16941" s="165"/>
      <c r="P16941" s="174"/>
      <c r="Q16941" s="174"/>
      <c r="R16941" s="174"/>
      <c r="S16941" s="166"/>
    </row>
    <row r="16942" spans="1:19" x14ac:dyDescent="0.15">
      <c r="A16942">
        <v>2304</v>
      </c>
      <c r="B16942" t="s">
        <v>309</v>
      </c>
      <c r="C16942">
        <v>86</v>
      </c>
      <c r="D16942">
        <f t="shared" si="831"/>
        <v>0</v>
      </c>
      <c r="E16942">
        <f t="shared" si="832"/>
        <v>1</v>
      </c>
      <c r="F16942">
        <f t="shared" si="833"/>
        <v>1</v>
      </c>
      <c r="G16942">
        <v>1</v>
      </c>
      <c r="I16942" s="172" t="s">
        <v>309</v>
      </c>
      <c r="J16942" s="173">
        <v>86</v>
      </c>
      <c r="K16942" s="188">
        <v>0</v>
      </c>
      <c r="L16942" s="188">
        <v>1</v>
      </c>
      <c r="M16942" s="188">
        <v>1</v>
      </c>
      <c r="O16942" s="165"/>
      <c r="P16942" s="174"/>
      <c r="Q16942" s="174"/>
      <c r="R16942" s="174"/>
      <c r="S16942" s="166"/>
    </row>
    <row r="16943" spans="1:19" x14ac:dyDescent="0.15">
      <c r="A16943">
        <v>2304</v>
      </c>
      <c r="B16943" t="s">
        <v>309</v>
      </c>
      <c r="C16943">
        <v>87</v>
      </c>
      <c r="D16943">
        <f t="shared" si="831"/>
        <v>2</v>
      </c>
      <c r="E16943">
        <f t="shared" si="832"/>
        <v>4</v>
      </c>
      <c r="F16943">
        <f t="shared" si="833"/>
        <v>6</v>
      </c>
      <c r="G16943">
        <v>1</v>
      </c>
      <c r="I16943" s="172" t="s">
        <v>309</v>
      </c>
      <c r="J16943" s="173">
        <v>87</v>
      </c>
      <c r="K16943" s="188">
        <v>2</v>
      </c>
      <c r="L16943" s="188">
        <v>4</v>
      </c>
      <c r="M16943" s="188">
        <v>6</v>
      </c>
      <c r="O16943" s="165"/>
      <c r="P16943" s="174"/>
      <c r="Q16943" s="174"/>
      <c r="R16943" s="174"/>
      <c r="S16943" s="166"/>
    </row>
    <row r="16944" spans="1:19" x14ac:dyDescent="0.15">
      <c r="A16944">
        <v>2304</v>
      </c>
      <c r="B16944" t="s">
        <v>309</v>
      </c>
      <c r="C16944">
        <v>88</v>
      </c>
      <c r="D16944">
        <f t="shared" si="831"/>
        <v>1</v>
      </c>
      <c r="E16944">
        <f t="shared" si="832"/>
        <v>2</v>
      </c>
      <c r="F16944">
        <f t="shared" si="833"/>
        <v>3</v>
      </c>
      <c r="G16944">
        <v>1</v>
      </c>
      <c r="I16944" s="172" t="s">
        <v>309</v>
      </c>
      <c r="J16944" s="173">
        <v>88</v>
      </c>
      <c r="K16944" s="188">
        <v>1</v>
      </c>
      <c r="L16944" s="188">
        <v>2</v>
      </c>
      <c r="M16944" s="188">
        <v>3</v>
      </c>
      <c r="O16944" s="165"/>
      <c r="P16944" s="174"/>
      <c r="Q16944" s="174"/>
      <c r="R16944" s="174"/>
      <c r="S16944" s="166"/>
    </row>
    <row r="16945" spans="1:19" x14ac:dyDescent="0.15">
      <c r="A16945">
        <v>2304</v>
      </c>
      <c r="B16945" t="s">
        <v>309</v>
      </c>
      <c r="C16945">
        <v>89</v>
      </c>
      <c r="D16945">
        <f t="shared" si="831"/>
        <v>1</v>
      </c>
      <c r="E16945">
        <f t="shared" si="832"/>
        <v>2</v>
      </c>
      <c r="F16945">
        <f t="shared" si="833"/>
        <v>3</v>
      </c>
      <c r="G16945">
        <v>1</v>
      </c>
      <c r="I16945" s="172" t="s">
        <v>309</v>
      </c>
      <c r="J16945" s="173">
        <v>89</v>
      </c>
      <c r="K16945" s="188">
        <v>1</v>
      </c>
      <c r="L16945" s="188">
        <v>2</v>
      </c>
      <c r="M16945" s="188">
        <v>3</v>
      </c>
      <c r="O16945" s="165"/>
      <c r="P16945" s="174"/>
      <c r="Q16945" s="174"/>
      <c r="R16945" s="174"/>
      <c r="S16945" s="166"/>
    </row>
    <row r="16946" spans="1:19" x14ac:dyDescent="0.15">
      <c r="A16946">
        <v>2304</v>
      </c>
      <c r="B16946" t="s">
        <v>309</v>
      </c>
      <c r="C16946">
        <v>90</v>
      </c>
      <c r="D16946">
        <f t="shared" si="831"/>
        <v>0</v>
      </c>
      <c r="E16946">
        <f t="shared" si="832"/>
        <v>0</v>
      </c>
      <c r="F16946">
        <f t="shared" si="833"/>
        <v>0</v>
      </c>
      <c r="G16946">
        <v>1</v>
      </c>
      <c r="I16946" s="172" t="s">
        <v>309</v>
      </c>
      <c r="J16946" s="173">
        <v>90</v>
      </c>
      <c r="K16946" s="189"/>
      <c r="L16946" s="189"/>
      <c r="M16946" s="189"/>
      <c r="O16946" s="165"/>
      <c r="P16946" s="174"/>
      <c r="Q16946" s="174"/>
      <c r="R16946" s="174"/>
      <c r="S16946" s="166"/>
    </row>
    <row r="16947" spans="1:19" x14ac:dyDescent="0.15">
      <c r="A16947">
        <v>2304</v>
      </c>
      <c r="B16947" t="s">
        <v>309</v>
      </c>
      <c r="C16947">
        <v>91</v>
      </c>
      <c r="D16947">
        <f t="shared" si="831"/>
        <v>0</v>
      </c>
      <c r="E16947">
        <f t="shared" si="832"/>
        <v>3</v>
      </c>
      <c r="F16947">
        <f t="shared" si="833"/>
        <v>3</v>
      </c>
      <c r="G16947">
        <v>1</v>
      </c>
      <c r="I16947" s="172" t="s">
        <v>309</v>
      </c>
      <c r="J16947" s="173">
        <v>91</v>
      </c>
      <c r="K16947" s="188">
        <v>0</v>
      </c>
      <c r="L16947" s="188">
        <v>3</v>
      </c>
      <c r="M16947" s="188">
        <v>3</v>
      </c>
      <c r="O16947" s="165"/>
      <c r="P16947" s="174"/>
      <c r="Q16947" s="174"/>
      <c r="R16947" s="174"/>
      <c r="S16947" s="166"/>
    </row>
    <row r="16948" spans="1:19" x14ac:dyDescent="0.15">
      <c r="A16948">
        <v>2304</v>
      </c>
      <c r="B16948" t="s">
        <v>309</v>
      </c>
      <c r="C16948">
        <v>92</v>
      </c>
      <c r="D16948">
        <f t="shared" si="831"/>
        <v>0</v>
      </c>
      <c r="E16948">
        <f t="shared" si="832"/>
        <v>1</v>
      </c>
      <c r="F16948">
        <f t="shared" si="833"/>
        <v>1</v>
      </c>
      <c r="G16948">
        <v>1</v>
      </c>
      <c r="I16948" s="172" t="s">
        <v>309</v>
      </c>
      <c r="J16948" s="173">
        <v>92</v>
      </c>
      <c r="K16948" s="188">
        <v>0</v>
      </c>
      <c r="L16948" s="188">
        <v>1</v>
      </c>
      <c r="M16948" s="188">
        <v>1</v>
      </c>
      <c r="O16948" s="165"/>
      <c r="P16948" s="174"/>
      <c r="Q16948" s="174"/>
      <c r="R16948" s="174"/>
      <c r="S16948" s="166"/>
    </row>
    <row r="16949" spans="1:19" x14ac:dyDescent="0.15">
      <c r="A16949">
        <v>2304</v>
      </c>
      <c r="B16949" t="s">
        <v>309</v>
      </c>
      <c r="C16949">
        <v>93</v>
      </c>
      <c r="D16949">
        <f t="shared" si="831"/>
        <v>0</v>
      </c>
      <c r="E16949">
        <f t="shared" si="832"/>
        <v>3</v>
      </c>
      <c r="F16949">
        <f t="shared" si="833"/>
        <v>3</v>
      </c>
      <c r="G16949">
        <v>1</v>
      </c>
      <c r="I16949" s="172" t="s">
        <v>309</v>
      </c>
      <c r="J16949" s="173">
        <v>93</v>
      </c>
      <c r="K16949" s="188">
        <v>0</v>
      </c>
      <c r="L16949" s="188">
        <v>3</v>
      </c>
      <c r="M16949" s="188">
        <v>3</v>
      </c>
      <c r="O16949" s="165"/>
      <c r="P16949" s="174"/>
      <c r="Q16949" s="174"/>
      <c r="R16949" s="174"/>
      <c r="S16949" s="166"/>
    </row>
    <row r="16950" spans="1:19" x14ac:dyDescent="0.15">
      <c r="A16950">
        <v>2304</v>
      </c>
      <c r="B16950" t="s">
        <v>309</v>
      </c>
      <c r="C16950">
        <v>94</v>
      </c>
      <c r="D16950">
        <f t="shared" si="831"/>
        <v>0</v>
      </c>
      <c r="E16950">
        <f t="shared" si="832"/>
        <v>3</v>
      </c>
      <c r="F16950">
        <f t="shared" si="833"/>
        <v>3</v>
      </c>
      <c r="G16950">
        <v>1</v>
      </c>
      <c r="I16950" s="172" t="s">
        <v>309</v>
      </c>
      <c r="J16950" s="173">
        <v>94</v>
      </c>
      <c r="K16950" s="188">
        <v>0</v>
      </c>
      <c r="L16950" s="188">
        <v>3</v>
      </c>
      <c r="M16950" s="188">
        <v>3</v>
      </c>
      <c r="O16950" s="165"/>
      <c r="P16950" s="176"/>
      <c r="Q16950" s="176"/>
      <c r="R16950" s="176"/>
      <c r="S16950" s="167"/>
    </row>
    <row r="16951" spans="1:19" x14ac:dyDescent="0.15">
      <c r="A16951">
        <v>2304</v>
      </c>
      <c r="B16951" t="s">
        <v>309</v>
      </c>
      <c r="C16951">
        <v>95</v>
      </c>
      <c r="D16951">
        <f t="shared" si="831"/>
        <v>0</v>
      </c>
      <c r="E16951">
        <f t="shared" si="832"/>
        <v>1</v>
      </c>
      <c r="F16951">
        <f t="shared" si="833"/>
        <v>1</v>
      </c>
      <c r="G16951">
        <v>1</v>
      </c>
      <c r="I16951" s="172" t="s">
        <v>309</v>
      </c>
      <c r="J16951" s="173">
        <v>95</v>
      </c>
      <c r="K16951" s="188">
        <v>0</v>
      </c>
      <c r="L16951" s="188">
        <v>1</v>
      </c>
      <c r="M16951" s="188">
        <v>1</v>
      </c>
      <c r="O16951" s="165"/>
      <c r="P16951" s="174"/>
      <c r="Q16951" s="174"/>
      <c r="R16951" s="174"/>
      <c r="S16951" s="166"/>
    </row>
    <row r="16952" spans="1:19" x14ac:dyDescent="0.15">
      <c r="A16952">
        <v>2304</v>
      </c>
      <c r="B16952" t="s">
        <v>309</v>
      </c>
      <c r="C16952">
        <v>96</v>
      </c>
      <c r="D16952">
        <f t="shared" si="831"/>
        <v>0</v>
      </c>
      <c r="E16952">
        <f t="shared" si="832"/>
        <v>0</v>
      </c>
      <c r="F16952">
        <f t="shared" si="833"/>
        <v>0</v>
      </c>
      <c r="G16952">
        <v>1</v>
      </c>
      <c r="I16952" s="172" t="s">
        <v>309</v>
      </c>
      <c r="J16952" s="173">
        <v>96</v>
      </c>
      <c r="K16952" s="189"/>
      <c r="L16952" s="189"/>
      <c r="M16952" s="189"/>
      <c r="O16952" s="165"/>
      <c r="P16952" s="176"/>
      <c r="Q16952" s="176"/>
      <c r="R16952" s="176"/>
      <c r="S16952" s="167"/>
    </row>
    <row r="16953" spans="1:19" x14ac:dyDescent="0.15">
      <c r="A16953">
        <v>2304</v>
      </c>
      <c r="B16953" t="s">
        <v>309</v>
      </c>
      <c r="C16953">
        <v>97</v>
      </c>
      <c r="D16953">
        <f t="shared" si="831"/>
        <v>0</v>
      </c>
      <c r="E16953">
        <f t="shared" si="832"/>
        <v>1</v>
      </c>
      <c r="F16953">
        <f t="shared" si="833"/>
        <v>1</v>
      </c>
      <c r="G16953">
        <v>1</v>
      </c>
      <c r="I16953" s="172" t="s">
        <v>309</v>
      </c>
      <c r="J16953" s="173">
        <v>97</v>
      </c>
      <c r="K16953" s="188">
        <v>0</v>
      </c>
      <c r="L16953" s="188">
        <v>1</v>
      </c>
      <c r="M16953" s="188">
        <v>1</v>
      </c>
      <c r="O16953" s="165"/>
      <c r="P16953" s="176"/>
      <c r="Q16953" s="176"/>
      <c r="R16953" s="176"/>
      <c r="S16953" s="167"/>
    </row>
    <row r="16954" spans="1:19" x14ac:dyDescent="0.15">
      <c r="A16954">
        <v>2304</v>
      </c>
      <c r="B16954" t="s">
        <v>309</v>
      </c>
      <c r="C16954">
        <v>98</v>
      </c>
      <c r="D16954">
        <f t="shared" si="831"/>
        <v>0</v>
      </c>
      <c r="E16954">
        <f t="shared" si="832"/>
        <v>0</v>
      </c>
      <c r="F16954">
        <f t="shared" si="833"/>
        <v>0</v>
      </c>
      <c r="G16954">
        <v>1</v>
      </c>
      <c r="I16954" s="172" t="s">
        <v>309</v>
      </c>
      <c r="J16954" s="173">
        <v>98</v>
      </c>
      <c r="K16954" s="189"/>
      <c r="L16954" s="189"/>
      <c r="M16954" s="189"/>
      <c r="O16954" s="165"/>
      <c r="P16954" s="176"/>
      <c r="Q16954" s="176"/>
      <c r="R16954" s="176"/>
      <c r="S16954" s="167"/>
    </row>
    <row r="16955" spans="1:19" x14ac:dyDescent="0.15">
      <c r="A16955">
        <v>2304</v>
      </c>
      <c r="B16955" t="s">
        <v>309</v>
      </c>
      <c r="C16955">
        <v>99</v>
      </c>
      <c r="D16955">
        <f t="shared" si="831"/>
        <v>0</v>
      </c>
      <c r="E16955">
        <f t="shared" si="832"/>
        <v>0</v>
      </c>
      <c r="F16955">
        <f t="shared" si="833"/>
        <v>0</v>
      </c>
      <c r="G16955">
        <v>1</v>
      </c>
      <c r="I16955" s="172" t="s">
        <v>309</v>
      </c>
      <c r="J16955" s="173">
        <v>99</v>
      </c>
      <c r="K16955" s="189"/>
      <c r="L16955" s="189"/>
      <c r="M16955" s="189"/>
      <c r="O16955" s="165"/>
      <c r="P16955" s="176"/>
      <c r="Q16955" s="176"/>
      <c r="R16955" s="176"/>
      <c r="S16955" s="167"/>
    </row>
    <row r="16956" spans="1:19" x14ac:dyDescent="0.15">
      <c r="A16956">
        <v>2304</v>
      </c>
      <c r="B16956" t="s">
        <v>309</v>
      </c>
      <c r="C16956">
        <v>100</v>
      </c>
      <c r="D16956">
        <f t="shared" si="831"/>
        <v>0</v>
      </c>
      <c r="E16956">
        <f t="shared" si="832"/>
        <v>0</v>
      </c>
      <c r="F16956">
        <f t="shared" si="833"/>
        <v>0</v>
      </c>
      <c r="G16956">
        <v>1</v>
      </c>
      <c r="I16956" s="172" t="s">
        <v>309</v>
      </c>
      <c r="J16956" s="173">
        <v>100</v>
      </c>
      <c r="K16956" s="189"/>
      <c r="L16956" s="189"/>
      <c r="M16956" s="189"/>
      <c r="O16956" s="165"/>
      <c r="P16956" s="176"/>
      <c r="Q16956" s="176"/>
      <c r="R16956" s="176"/>
      <c r="S16956" s="167"/>
    </row>
    <row r="16957" spans="1:19" x14ac:dyDescent="0.15">
      <c r="A16957">
        <v>2304</v>
      </c>
      <c r="B16957" t="s">
        <v>309</v>
      </c>
      <c r="C16957">
        <v>101</v>
      </c>
      <c r="D16957">
        <f t="shared" si="831"/>
        <v>0</v>
      </c>
      <c r="E16957">
        <f t="shared" si="832"/>
        <v>0</v>
      </c>
      <c r="F16957">
        <f t="shared" si="833"/>
        <v>0</v>
      </c>
      <c r="G16957">
        <v>1</v>
      </c>
      <c r="I16957" s="172" t="s">
        <v>309</v>
      </c>
      <c r="J16957" s="173">
        <v>101</v>
      </c>
      <c r="K16957" s="189"/>
      <c r="L16957" s="189"/>
      <c r="M16957" s="189"/>
      <c r="O16957" s="165"/>
      <c r="P16957" s="176"/>
      <c r="Q16957" s="176"/>
      <c r="R16957" s="176"/>
      <c r="S16957" s="167"/>
    </row>
    <row r="16958" spans="1:19" x14ac:dyDescent="0.15">
      <c r="A16958">
        <v>2304</v>
      </c>
      <c r="B16958" t="s">
        <v>309</v>
      </c>
      <c r="C16958">
        <v>102</v>
      </c>
      <c r="D16958">
        <f t="shared" si="831"/>
        <v>0</v>
      </c>
      <c r="E16958">
        <f t="shared" si="832"/>
        <v>0</v>
      </c>
      <c r="F16958">
        <f t="shared" si="833"/>
        <v>0</v>
      </c>
      <c r="G16958">
        <v>1</v>
      </c>
      <c r="I16958" s="172" t="s">
        <v>309</v>
      </c>
      <c r="J16958" s="173">
        <v>102</v>
      </c>
      <c r="K16958" s="189"/>
      <c r="L16958" s="189"/>
      <c r="M16958" s="189"/>
      <c r="O16958" s="165"/>
      <c r="P16958" s="176"/>
      <c r="Q16958" s="176"/>
      <c r="R16958" s="176"/>
      <c r="S16958" s="167"/>
    </row>
    <row r="16959" spans="1:19" x14ac:dyDescent="0.15">
      <c r="A16959">
        <v>2304</v>
      </c>
      <c r="B16959" t="s">
        <v>309</v>
      </c>
      <c r="C16959">
        <v>103</v>
      </c>
      <c r="D16959">
        <f t="shared" si="831"/>
        <v>0</v>
      </c>
      <c r="E16959">
        <f t="shared" si="832"/>
        <v>0</v>
      </c>
      <c r="F16959">
        <f t="shared" si="833"/>
        <v>0</v>
      </c>
      <c r="G16959">
        <v>1</v>
      </c>
      <c r="I16959" s="172" t="s">
        <v>309</v>
      </c>
      <c r="J16959" s="173">
        <v>103</v>
      </c>
      <c r="K16959" s="189"/>
      <c r="L16959" s="189"/>
      <c r="M16959" s="189"/>
      <c r="O16959" s="165"/>
      <c r="P16959" s="176"/>
      <c r="Q16959" s="176"/>
      <c r="R16959" s="176"/>
      <c r="S16959" s="167"/>
    </row>
    <row r="16960" spans="1:19" x14ac:dyDescent="0.15">
      <c r="A16960">
        <v>2304</v>
      </c>
      <c r="B16960" t="s">
        <v>309</v>
      </c>
      <c r="C16960">
        <v>104</v>
      </c>
      <c r="D16960">
        <f t="shared" si="831"/>
        <v>0</v>
      </c>
      <c r="E16960">
        <f t="shared" si="832"/>
        <v>0</v>
      </c>
      <c r="F16960">
        <f t="shared" si="833"/>
        <v>0</v>
      </c>
      <c r="G16960">
        <v>1</v>
      </c>
      <c r="I16960" s="172" t="s">
        <v>309</v>
      </c>
      <c r="J16960" s="173">
        <v>104</v>
      </c>
      <c r="K16960" s="189"/>
      <c r="L16960" s="189"/>
      <c r="M16960" s="189"/>
      <c r="O16960" s="165"/>
      <c r="P16960" s="176"/>
      <c r="Q16960" s="176"/>
      <c r="R16960" s="176"/>
      <c r="S16960" s="167"/>
    </row>
    <row r="16961" spans="1:19" x14ac:dyDescent="0.15">
      <c r="A16961">
        <v>2304</v>
      </c>
      <c r="B16961" t="s">
        <v>309</v>
      </c>
      <c r="C16961">
        <v>105</v>
      </c>
      <c r="D16961">
        <f t="shared" si="831"/>
        <v>0</v>
      </c>
      <c r="E16961">
        <f t="shared" si="832"/>
        <v>0</v>
      </c>
      <c r="F16961">
        <f t="shared" si="833"/>
        <v>0</v>
      </c>
      <c r="G16961">
        <v>1</v>
      </c>
      <c r="I16961" s="172" t="s">
        <v>309</v>
      </c>
      <c r="J16961" s="173">
        <v>105</v>
      </c>
      <c r="K16961" s="189"/>
      <c r="L16961" s="189"/>
      <c r="M16961" s="189"/>
      <c r="O16961" s="165"/>
      <c r="P16961" s="176"/>
      <c r="Q16961" s="176"/>
      <c r="R16961" s="176"/>
      <c r="S16961" s="167"/>
    </row>
    <row r="16962" spans="1:19" x14ac:dyDescent="0.15">
      <c r="A16962">
        <v>2305</v>
      </c>
      <c r="B16962" t="s">
        <v>310</v>
      </c>
      <c r="C16962">
        <v>0</v>
      </c>
      <c r="D16962">
        <f t="shared" si="831"/>
        <v>0</v>
      </c>
      <c r="E16962">
        <f t="shared" si="832"/>
        <v>0</v>
      </c>
      <c r="F16962">
        <f t="shared" si="833"/>
        <v>0</v>
      </c>
      <c r="G16962">
        <v>1</v>
      </c>
      <c r="I16962" s="172" t="s">
        <v>310</v>
      </c>
      <c r="J16962" s="173">
        <v>0</v>
      </c>
      <c r="K16962" s="189"/>
      <c r="L16962" s="189"/>
      <c r="M16962" s="189"/>
      <c r="O16962" s="165"/>
      <c r="P16962" s="174"/>
      <c r="Q16962" s="174"/>
      <c r="R16962" s="174"/>
      <c r="S16962" s="166"/>
    </row>
    <row r="16963" spans="1:19" x14ac:dyDescent="0.15">
      <c r="A16963">
        <v>2305</v>
      </c>
      <c r="B16963" t="s">
        <v>310</v>
      </c>
      <c r="C16963">
        <v>1</v>
      </c>
      <c r="D16963">
        <f t="shared" si="831"/>
        <v>1</v>
      </c>
      <c r="E16963">
        <f t="shared" si="832"/>
        <v>1</v>
      </c>
      <c r="F16963">
        <f t="shared" si="833"/>
        <v>2</v>
      </c>
      <c r="G16963">
        <v>1</v>
      </c>
      <c r="I16963" s="172" t="s">
        <v>310</v>
      </c>
      <c r="J16963" s="173">
        <v>1</v>
      </c>
      <c r="K16963" s="188">
        <v>1</v>
      </c>
      <c r="L16963" s="188">
        <v>1</v>
      </c>
      <c r="M16963" s="188">
        <v>2</v>
      </c>
      <c r="O16963" s="165"/>
      <c r="P16963" s="176"/>
      <c r="Q16963" s="176"/>
      <c r="R16963" s="176"/>
      <c r="S16963" s="167"/>
    </row>
    <row r="16964" spans="1:19" x14ac:dyDescent="0.15">
      <c r="A16964">
        <v>2305</v>
      </c>
      <c r="B16964" t="s">
        <v>310</v>
      </c>
      <c r="C16964">
        <v>2</v>
      </c>
      <c r="D16964">
        <f t="shared" si="831"/>
        <v>0</v>
      </c>
      <c r="E16964">
        <f t="shared" si="832"/>
        <v>1</v>
      </c>
      <c r="F16964">
        <f t="shared" si="833"/>
        <v>1</v>
      </c>
      <c r="G16964">
        <v>1</v>
      </c>
      <c r="I16964" s="172" t="s">
        <v>310</v>
      </c>
      <c r="J16964" s="173">
        <v>2</v>
      </c>
      <c r="K16964" s="188">
        <v>0</v>
      </c>
      <c r="L16964" s="188">
        <v>1</v>
      </c>
      <c r="M16964" s="188">
        <v>1</v>
      </c>
      <c r="O16964" s="165"/>
      <c r="P16964" s="176"/>
      <c r="Q16964" s="176"/>
      <c r="R16964" s="176"/>
      <c r="S16964" s="167"/>
    </row>
    <row r="16965" spans="1:19" x14ac:dyDescent="0.15">
      <c r="A16965">
        <v>2305</v>
      </c>
      <c r="B16965" t="s">
        <v>310</v>
      </c>
      <c r="C16965">
        <v>3</v>
      </c>
      <c r="D16965">
        <f t="shared" si="831"/>
        <v>0</v>
      </c>
      <c r="E16965">
        <f t="shared" si="832"/>
        <v>0</v>
      </c>
      <c r="F16965">
        <f t="shared" si="833"/>
        <v>0</v>
      </c>
      <c r="G16965">
        <v>1</v>
      </c>
      <c r="I16965" s="172" t="s">
        <v>310</v>
      </c>
      <c r="J16965" s="173">
        <v>3</v>
      </c>
      <c r="K16965" s="189"/>
      <c r="L16965" s="189"/>
      <c r="M16965" s="189"/>
      <c r="O16965" s="165"/>
      <c r="P16965" s="176"/>
      <c r="Q16965" s="176"/>
      <c r="R16965" s="176"/>
      <c r="S16965" s="167"/>
    </row>
    <row r="16966" spans="1:19" x14ac:dyDescent="0.15">
      <c r="A16966">
        <v>2305</v>
      </c>
      <c r="B16966" t="s">
        <v>310</v>
      </c>
      <c r="C16966">
        <v>4</v>
      </c>
      <c r="D16966">
        <f t="shared" si="831"/>
        <v>0</v>
      </c>
      <c r="E16966">
        <f t="shared" si="832"/>
        <v>0</v>
      </c>
      <c r="F16966">
        <f t="shared" si="833"/>
        <v>0</v>
      </c>
      <c r="G16966">
        <v>1</v>
      </c>
      <c r="I16966" s="172" t="s">
        <v>310</v>
      </c>
      <c r="J16966" s="173">
        <v>4</v>
      </c>
      <c r="K16966" s="189"/>
      <c r="L16966" s="189"/>
      <c r="M16966" s="189"/>
      <c r="O16966" s="165"/>
      <c r="P16966" s="176"/>
      <c r="Q16966" s="176"/>
      <c r="R16966" s="176"/>
      <c r="S16966" s="167"/>
    </row>
    <row r="16967" spans="1:19" x14ac:dyDescent="0.15">
      <c r="A16967">
        <v>2305</v>
      </c>
      <c r="B16967" t="s">
        <v>310</v>
      </c>
      <c r="C16967">
        <v>5</v>
      </c>
      <c r="D16967">
        <f t="shared" si="831"/>
        <v>1</v>
      </c>
      <c r="E16967">
        <f t="shared" si="832"/>
        <v>0</v>
      </c>
      <c r="F16967">
        <f t="shared" si="833"/>
        <v>1</v>
      </c>
      <c r="G16967">
        <v>1</v>
      </c>
      <c r="I16967" s="172" t="s">
        <v>310</v>
      </c>
      <c r="J16967" s="173">
        <v>5</v>
      </c>
      <c r="K16967" s="188">
        <v>1</v>
      </c>
      <c r="L16967" s="188">
        <v>0</v>
      </c>
      <c r="M16967" s="188">
        <v>1</v>
      </c>
      <c r="O16967" s="165"/>
      <c r="P16967" s="174"/>
      <c r="Q16967" s="174"/>
      <c r="R16967" s="174"/>
      <c r="S16967" s="166"/>
    </row>
    <row r="16968" spans="1:19" x14ac:dyDescent="0.15">
      <c r="A16968">
        <v>2305</v>
      </c>
      <c r="B16968" t="s">
        <v>310</v>
      </c>
      <c r="C16968">
        <v>6</v>
      </c>
      <c r="D16968">
        <f t="shared" si="831"/>
        <v>0</v>
      </c>
      <c r="E16968">
        <f t="shared" si="832"/>
        <v>0</v>
      </c>
      <c r="F16968">
        <f t="shared" si="833"/>
        <v>0</v>
      </c>
      <c r="G16968">
        <v>1</v>
      </c>
      <c r="I16968" s="172" t="s">
        <v>310</v>
      </c>
      <c r="J16968" s="173">
        <v>6</v>
      </c>
      <c r="K16968" s="189"/>
      <c r="L16968" s="189"/>
      <c r="M16968" s="189"/>
      <c r="O16968" s="165"/>
      <c r="P16968" s="174"/>
      <c r="Q16968" s="174"/>
      <c r="R16968" s="174"/>
      <c r="S16968" s="166"/>
    </row>
    <row r="16969" spans="1:19" x14ac:dyDescent="0.15">
      <c r="A16969">
        <v>2305</v>
      </c>
      <c r="B16969" t="s">
        <v>310</v>
      </c>
      <c r="C16969">
        <v>7</v>
      </c>
      <c r="D16969">
        <f t="shared" si="831"/>
        <v>0</v>
      </c>
      <c r="E16969">
        <f t="shared" si="832"/>
        <v>0</v>
      </c>
      <c r="F16969">
        <f t="shared" si="833"/>
        <v>0</v>
      </c>
      <c r="G16969">
        <v>1</v>
      </c>
      <c r="I16969" s="172" t="s">
        <v>310</v>
      </c>
      <c r="J16969" s="173">
        <v>7</v>
      </c>
      <c r="K16969" s="189"/>
      <c r="L16969" s="189"/>
      <c r="M16969" s="189"/>
      <c r="O16969" s="165"/>
      <c r="P16969" s="174"/>
      <c r="Q16969" s="174"/>
      <c r="R16969" s="174"/>
      <c r="S16969" s="166"/>
    </row>
    <row r="16970" spans="1:19" x14ac:dyDescent="0.15">
      <c r="A16970">
        <v>2305</v>
      </c>
      <c r="B16970" t="s">
        <v>310</v>
      </c>
      <c r="C16970">
        <v>8</v>
      </c>
      <c r="D16970">
        <f t="shared" si="831"/>
        <v>0</v>
      </c>
      <c r="E16970">
        <f t="shared" si="832"/>
        <v>0</v>
      </c>
      <c r="F16970">
        <f t="shared" si="833"/>
        <v>0</v>
      </c>
      <c r="G16970">
        <v>1</v>
      </c>
      <c r="I16970" s="172" t="s">
        <v>310</v>
      </c>
      <c r="J16970" s="173">
        <v>8</v>
      </c>
      <c r="K16970" s="189"/>
      <c r="L16970" s="189"/>
      <c r="M16970" s="189"/>
      <c r="O16970" s="165"/>
      <c r="P16970" s="174"/>
      <c r="Q16970" s="174"/>
      <c r="R16970" s="174"/>
      <c r="S16970" s="166"/>
    </row>
    <row r="16971" spans="1:19" x14ac:dyDescent="0.15">
      <c r="A16971">
        <v>2305</v>
      </c>
      <c r="B16971" t="s">
        <v>310</v>
      </c>
      <c r="C16971">
        <v>9</v>
      </c>
      <c r="D16971">
        <f t="shared" si="831"/>
        <v>0</v>
      </c>
      <c r="E16971">
        <f t="shared" si="832"/>
        <v>0</v>
      </c>
      <c r="F16971">
        <f t="shared" si="833"/>
        <v>0</v>
      </c>
      <c r="G16971">
        <v>1</v>
      </c>
      <c r="I16971" s="172" t="s">
        <v>310</v>
      </c>
      <c r="J16971" s="173">
        <v>9</v>
      </c>
      <c r="K16971" s="189"/>
      <c r="L16971" s="189"/>
      <c r="M16971" s="189"/>
      <c r="O16971" s="165"/>
      <c r="P16971" s="176"/>
      <c r="Q16971" s="176"/>
      <c r="R16971" s="176"/>
      <c r="S16971" s="167"/>
    </row>
    <row r="16972" spans="1:19" x14ac:dyDescent="0.15">
      <c r="A16972">
        <v>2305</v>
      </c>
      <c r="B16972" t="s">
        <v>310</v>
      </c>
      <c r="C16972">
        <v>10</v>
      </c>
      <c r="D16972">
        <f t="shared" si="831"/>
        <v>0</v>
      </c>
      <c r="E16972">
        <f t="shared" si="832"/>
        <v>2</v>
      </c>
      <c r="F16972">
        <f t="shared" si="833"/>
        <v>2</v>
      </c>
      <c r="G16972">
        <v>1</v>
      </c>
      <c r="I16972" s="172" t="s">
        <v>310</v>
      </c>
      <c r="J16972" s="173">
        <v>10</v>
      </c>
      <c r="K16972" s="188">
        <v>0</v>
      </c>
      <c r="L16972" s="188">
        <v>2</v>
      </c>
      <c r="M16972" s="188">
        <v>2</v>
      </c>
      <c r="O16972" s="165"/>
      <c r="P16972" s="176"/>
      <c r="Q16972" s="176"/>
      <c r="R16972" s="176"/>
      <c r="S16972" s="167"/>
    </row>
    <row r="16973" spans="1:19" x14ac:dyDescent="0.15">
      <c r="A16973">
        <v>2305</v>
      </c>
      <c r="B16973" t="s">
        <v>310</v>
      </c>
      <c r="C16973">
        <v>11</v>
      </c>
      <c r="D16973">
        <f t="shared" si="831"/>
        <v>0</v>
      </c>
      <c r="E16973">
        <f t="shared" si="832"/>
        <v>1</v>
      </c>
      <c r="F16973">
        <f t="shared" si="833"/>
        <v>1</v>
      </c>
      <c r="G16973">
        <v>1</v>
      </c>
      <c r="I16973" s="172" t="s">
        <v>310</v>
      </c>
      <c r="J16973" s="173">
        <v>11</v>
      </c>
      <c r="K16973" s="188">
        <v>0</v>
      </c>
      <c r="L16973" s="188">
        <v>1</v>
      </c>
      <c r="M16973" s="188">
        <v>1</v>
      </c>
      <c r="O16973" s="165"/>
      <c r="P16973" s="174"/>
      <c r="Q16973" s="174"/>
      <c r="R16973" s="174"/>
      <c r="S16973" s="166"/>
    </row>
    <row r="16974" spans="1:19" x14ac:dyDescent="0.15">
      <c r="A16974">
        <v>2305</v>
      </c>
      <c r="B16974" t="s">
        <v>310</v>
      </c>
      <c r="C16974">
        <v>12</v>
      </c>
      <c r="D16974">
        <f t="shared" si="831"/>
        <v>2</v>
      </c>
      <c r="E16974">
        <f t="shared" si="832"/>
        <v>0</v>
      </c>
      <c r="F16974">
        <f t="shared" si="833"/>
        <v>2</v>
      </c>
      <c r="G16974">
        <v>1</v>
      </c>
      <c r="I16974" s="172" t="s">
        <v>310</v>
      </c>
      <c r="J16974" s="173">
        <v>12</v>
      </c>
      <c r="K16974" s="188">
        <v>2</v>
      </c>
      <c r="L16974" s="188">
        <v>0</v>
      </c>
      <c r="M16974" s="188">
        <v>2</v>
      </c>
      <c r="O16974" s="165"/>
      <c r="P16974" s="174"/>
      <c r="Q16974" s="174"/>
      <c r="R16974" s="174"/>
      <c r="S16974" s="166"/>
    </row>
    <row r="16975" spans="1:19" x14ac:dyDescent="0.15">
      <c r="A16975">
        <v>2305</v>
      </c>
      <c r="B16975" t="s">
        <v>310</v>
      </c>
      <c r="C16975">
        <v>13</v>
      </c>
      <c r="D16975">
        <f t="shared" si="831"/>
        <v>0</v>
      </c>
      <c r="E16975">
        <f t="shared" si="832"/>
        <v>1</v>
      </c>
      <c r="F16975">
        <f t="shared" si="833"/>
        <v>1</v>
      </c>
      <c r="G16975">
        <v>1</v>
      </c>
      <c r="I16975" s="172" t="s">
        <v>310</v>
      </c>
      <c r="J16975" s="173">
        <v>13</v>
      </c>
      <c r="K16975" s="188">
        <v>0</v>
      </c>
      <c r="L16975" s="188">
        <v>1</v>
      </c>
      <c r="M16975" s="188">
        <v>1</v>
      </c>
      <c r="O16975" s="165"/>
      <c r="P16975" s="174"/>
      <c r="Q16975" s="174"/>
      <c r="R16975" s="174"/>
      <c r="S16975" s="166"/>
    </row>
    <row r="16976" spans="1:19" x14ac:dyDescent="0.15">
      <c r="A16976">
        <v>2305</v>
      </c>
      <c r="B16976" t="s">
        <v>310</v>
      </c>
      <c r="C16976">
        <v>14</v>
      </c>
      <c r="D16976">
        <f t="shared" si="831"/>
        <v>0</v>
      </c>
      <c r="E16976">
        <f t="shared" si="832"/>
        <v>0</v>
      </c>
      <c r="F16976">
        <f t="shared" si="833"/>
        <v>0</v>
      </c>
      <c r="G16976">
        <v>1</v>
      </c>
      <c r="I16976" s="172" t="s">
        <v>310</v>
      </c>
      <c r="J16976" s="173">
        <v>14</v>
      </c>
      <c r="K16976" s="189"/>
      <c r="L16976" s="189"/>
      <c r="M16976" s="189"/>
      <c r="O16976" s="165"/>
      <c r="P16976" s="174"/>
      <c r="Q16976" s="174"/>
      <c r="R16976" s="174"/>
      <c r="S16976" s="166"/>
    </row>
    <row r="16977" spans="1:19" x14ac:dyDescent="0.15">
      <c r="A16977">
        <v>2305</v>
      </c>
      <c r="B16977" t="s">
        <v>310</v>
      </c>
      <c r="C16977">
        <v>15</v>
      </c>
      <c r="D16977">
        <f t="shared" si="831"/>
        <v>0</v>
      </c>
      <c r="E16977">
        <f t="shared" si="832"/>
        <v>0</v>
      </c>
      <c r="F16977">
        <f t="shared" si="833"/>
        <v>0</v>
      </c>
      <c r="G16977">
        <v>1</v>
      </c>
      <c r="I16977" s="172" t="s">
        <v>310</v>
      </c>
      <c r="J16977" s="173">
        <v>15</v>
      </c>
      <c r="K16977" s="189"/>
      <c r="L16977" s="189"/>
      <c r="M16977" s="189"/>
      <c r="O16977" s="165"/>
      <c r="P16977" s="174"/>
      <c r="Q16977" s="174"/>
      <c r="R16977" s="174"/>
      <c r="S16977" s="166"/>
    </row>
    <row r="16978" spans="1:19" x14ac:dyDescent="0.15">
      <c r="A16978">
        <v>2305</v>
      </c>
      <c r="B16978" t="s">
        <v>310</v>
      </c>
      <c r="C16978">
        <v>16</v>
      </c>
      <c r="D16978">
        <f t="shared" si="831"/>
        <v>1</v>
      </c>
      <c r="E16978">
        <f t="shared" si="832"/>
        <v>0</v>
      </c>
      <c r="F16978">
        <f t="shared" si="833"/>
        <v>1</v>
      </c>
      <c r="G16978">
        <v>1</v>
      </c>
      <c r="I16978" s="172" t="s">
        <v>310</v>
      </c>
      <c r="J16978" s="173">
        <v>16</v>
      </c>
      <c r="K16978" s="188">
        <v>1</v>
      </c>
      <c r="L16978" s="188">
        <v>0</v>
      </c>
      <c r="M16978" s="188">
        <v>1</v>
      </c>
      <c r="O16978" s="165"/>
      <c r="P16978" s="174"/>
      <c r="Q16978" s="174"/>
      <c r="R16978" s="174"/>
      <c r="S16978" s="166"/>
    </row>
    <row r="16979" spans="1:19" x14ac:dyDescent="0.15">
      <c r="A16979">
        <v>2305</v>
      </c>
      <c r="B16979" t="s">
        <v>310</v>
      </c>
      <c r="C16979">
        <v>17</v>
      </c>
      <c r="D16979">
        <f t="shared" si="831"/>
        <v>1</v>
      </c>
      <c r="E16979">
        <f t="shared" si="832"/>
        <v>0</v>
      </c>
      <c r="F16979">
        <f t="shared" si="833"/>
        <v>1</v>
      </c>
      <c r="G16979">
        <v>1</v>
      </c>
      <c r="I16979" s="172" t="s">
        <v>310</v>
      </c>
      <c r="J16979" s="173">
        <v>17</v>
      </c>
      <c r="K16979" s="188">
        <v>1</v>
      </c>
      <c r="L16979" s="188">
        <v>0</v>
      </c>
      <c r="M16979" s="188">
        <v>1</v>
      </c>
      <c r="O16979" s="165"/>
      <c r="P16979" s="174"/>
      <c r="Q16979" s="174"/>
      <c r="R16979" s="174"/>
      <c r="S16979" s="166"/>
    </row>
    <row r="16980" spans="1:19" x14ac:dyDescent="0.15">
      <c r="A16980">
        <v>2305</v>
      </c>
      <c r="B16980" t="s">
        <v>310</v>
      </c>
      <c r="C16980">
        <v>18</v>
      </c>
      <c r="D16980">
        <f t="shared" si="831"/>
        <v>0</v>
      </c>
      <c r="E16980">
        <f t="shared" si="832"/>
        <v>1</v>
      </c>
      <c r="F16980">
        <f t="shared" si="833"/>
        <v>1</v>
      </c>
      <c r="G16980">
        <v>1</v>
      </c>
      <c r="I16980" s="172" t="s">
        <v>310</v>
      </c>
      <c r="J16980" s="173">
        <v>18</v>
      </c>
      <c r="K16980" s="188">
        <v>0</v>
      </c>
      <c r="L16980" s="188">
        <v>1</v>
      </c>
      <c r="M16980" s="188">
        <v>1</v>
      </c>
      <c r="O16980" s="165"/>
      <c r="P16980" s="174"/>
      <c r="Q16980" s="174"/>
      <c r="R16980" s="174"/>
      <c r="S16980" s="166"/>
    </row>
    <row r="16981" spans="1:19" x14ac:dyDescent="0.15">
      <c r="A16981">
        <v>2305</v>
      </c>
      <c r="B16981" t="s">
        <v>310</v>
      </c>
      <c r="C16981">
        <v>19</v>
      </c>
      <c r="D16981">
        <f t="shared" si="831"/>
        <v>1</v>
      </c>
      <c r="E16981">
        <f t="shared" si="832"/>
        <v>1</v>
      </c>
      <c r="F16981">
        <f t="shared" si="833"/>
        <v>2</v>
      </c>
      <c r="G16981">
        <v>1</v>
      </c>
      <c r="I16981" s="172" t="s">
        <v>310</v>
      </c>
      <c r="J16981" s="173">
        <v>19</v>
      </c>
      <c r="K16981" s="188">
        <v>1</v>
      </c>
      <c r="L16981" s="188">
        <v>1</v>
      </c>
      <c r="M16981" s="188">
        <v>2</v>
      </c>
      <c r="O16981" s="165"/>
      <c r="P16981" s="176"/>
      <c r="Q16981" s="176"/>
      <c r="R16981" s="176"/>
      <c r="S16981" s="167"/>
    </row>
    <row r="16982" spans="1:19" x14ac:dyDescent="0.15">
      <c r="A16982">
        <v>2305</v>
      </c>
      <c r="B16982" t="s">
        <v>310</v>
      </c>
      <c r="C16982">
        <v>20</v>
      </c>
      <c r="D16982">
        <f t="shared" si="831"/>
        <v>2</v>
      </c>
      <c r="E16982">
        <f t="shared" si="832"/>
        <v>1</v>
      </c>
      <c r="F16982">
        <f t="shared" si="833"/>
        <v>3</v>
      </c>
      <c r="G16982">
        <v>1</v>
      </c>
      <c r="I16982" s="172" t="s">
        <v>310</v>
      </c>
      <c r="J16982" s="173">
        <v>20</v>
      </c>
      <c r="K16982" s="188">
        <v>2</v>
      </c>
      <c r="L16982" s="188">
        <v>1</v>
      </c>
      <c r="M16982" s="188">
        <v>3</v>
      </c>
      <c r="O16982" s="165"/>
      <c r="P16982" s="174"/>
      <c r="Q16982" s="174"/>
      <c r="R16982" s="174"/>
      <c r="S16982" s="166"/>
    </row>
    <row r="16983" spans="1:19" x14ac:dyDescent="0.15">
      <c r="A16983">
        <v>2305</v>
      </c>
      <c r="B16983" t="s">
        <v>310</v>
      </c>
      <c r="C16983">
        <v>21</v>
      </c>
      <c r="D16983">
        <f t="shared" si="831"/>
        <v>2</v>
      </c>
      <c r="E16983">
        <f t="shared" si="832"/>
        <v>0</v>
      </c>
      <c r="F16983">
        <f t="shared" si="833"/>
        <v>2</v>
      </c>
      <c r="G16983">
        <v>1</v>
      </c>
      <c r="I16983" s="172" t="s">
        <v>310</v>
      </c>
      <c r="J16983" s="173">
        <v>21</v>
      </c>
      <c r="K16983" s="188">
        <v>2</v>
      </c>
      <c r="L16983" s="188">
        <v>0</v>
      </c>
      <c r="M16983" s="188">
        <v>2</v>
      </c>
      <c r="O16983" s="165"/>
      <c r="P16983" s="174"/>
      <c r="Q16983" s="174"/>
      <c r="R16983" s="174"/>
      <c r="S16983" s="166"/>
    </row>
    <row r="16984" spans="1:19" x14ac:dyDescent="0.15">
      <c r="A16984">
        <v>2305</v>
      </c>
      <c r="B16984" t="s">
        <v>310</v>
      </c>
      <c r="C16984">
        <v>22</v>
      </c>
      <c r="D16984">
        <f t="shared" si="831"/>
        <v>1</v>
      </c>
      <c r="E16984">
        <f t="shared" si="832"/>
        <v>1</v>
      </c>
      <c r="F16984">
        <f t="shared" si="833"/>
        <v>2</v>
      </c>
      <c r="G16984">
        <v>1</v>
      </c>
      <c r="I16984" s="172" t="s">
        <v>310</v>
      </c>
      <c r="J16984" s="173">
        <v>22</v>
      </c>
      <c r="K16984" s="188">
        <v>1</v>
      </c>
      <c r="L16984" s="188">
        <v>1</v>
      </c>
      <c r="M16984" s="188">
        <v>2</v>
      </c>
      <c r="O16984" s="165"/>
      <c r="P16984" s="174"/>
      <c r="Q16984" s="174"/>
      <c r="R16984" s="174"/>
      <c r="S16984" s="166"/>
    </row>
    <row r="16985" spans="1:19" x14ac:dyDescent="0.15">
      <c r="A16985">
        <v>2305</v>
      </c>
      <c r="B16985" t="s">
        <v>310</v>
      </c>
      <c r="C16985">
        <v>23</v>
      </c>
      <c r="D16985">
        <f t="shared" si="831"/>
        <v>3</v>
      </c>
      <c r="E16985">
        <f t="shared" si="832"/>
        <v>2</v>
      </c>
      <c r="F16985">
        <f t="shared" si="833"/>
        <v>5</v>
      </c>
      <c r="G16985">
        <v>1</v>
      </c>
      <c r="I16985" s="172" t="s">
        <v>310</v>
      </c>
      <c r="J16985" s="173">
        <v>23</v>
      </c>
      <c r="K16985" s="188">
        <v>3</v>
      </c>
      <c r="L16985" s="188">
        <v>2</v>
      </c>
      <c r="M16985" s="188">
        <v>5</v>
      </c>
      <c r="O16985" s="165"/>
      <c r="P16985" s="174"/>
      <c r="Q16985" s="174"/>
      <c r="R16985" s="174"/>
      <c r="S16985" s="166"/>
    </row>
    <row r="16986" spans="1:19" x14ac:dyDescent="0.15">
      <c r="A16986">
        <v>2305</v>
      </c>
      <c r="B16986" t="s">
        <v>310</v>
      </c>
      <c r="C16986">
        <v>24</v>
      </c>
      <c r="D16986">
        <f t="shared" si="831"/>
        <v>3</v>
      </c>
      <c r="E16986">
        <f t="shared" si="832"/>
        <v>0</v>
      </c>
      <c r="F16986">
        <f t="shared" si="833"/>
        <v>3</v>
      </c>
      <c r="G16986">
        <v>1</v>
      </c>
      <c r="I16986" s="172" t="s">
        <v>310</v>
      </c>
      <c r="J16986" s="173">
        <v>24</v>
      </c>
      <c r="K16986" s="188">
        <v>3</v>
      </c>
      <c r="L16986" s="188">
        <v>0</v>
      </c>
      <c r="M16986" s="188">
        <v>3</v>
      </c>
      <c r="O16986" s="165"/>
      <c r="P16986" s="174"/>
      <c r="Q16986" s="174"/>
      <c r="R16986" s="174"/>
      <c r="S16986" s="166"/>
    </row>
    <row r="16987" spans="1:19" x14ac:dyDescent="0.15">
      <c r="A16987">
        <v>2305</v>
      </c>
      <c r="B16987" t="s">
        <v>310</v>
      </c>
      <c r="C16987">
        <v>25</v>
      </c>
      <c r="D16987">
        <f t="shared" si="831"/>
        <v>2</v>
      </c>
      <c r="E16987">
        <f t="shared" si="832"/>
        <v>1</v>
      </c>
      <c r="F16987">
        <f t="shared" si="833"/>
        <v>3</v>
      </c>
      <c r="G16987">
        <v>1</v>
      </c>
      <c r="I16987" s="172" t="s">
        <v>310</v>
      </c>
      <c r="J16987" s="173">
        <v>25</v>
      </c>
      <c r="K16987" s="188">
        <v>2</v>
      </c>
      <c r="L16987" s="188">
        <v>1</v>
      </c>
      <c r="M16987" s="188">
        <v>3</v>
      </c>
      <c r="O16987" s="165"/>
      <c r="P16987" s="176"/>
      <c r="Q16987" s="176"/>
      <c r="R16987" s="176"/>
      <c r="S16987" s="167"/>
    </row>
    <row r="16988" spans="1:19" x14ac:dyDescent="0.15">
      <c r="A16988">
        <v>2305</v>
      </c>
      <c r="B16988" t="s">
        <v>310</v>
      </c>
      <c r="C16988">
        <v>26</v>
      </c>
      <c r="D16988">
        <f t="shared" si="831"/>
        <v>0</v>
      </c>
      <c r="E16988">
        <f t="shared" si="832"/>
        <v>1</v>
      </c>
      <c r="F16988">
        <f t="shared" si="833"/>
        <v>1</v>
      </c>
      <c r="G16988">
        <v>1</v>
      </c>
      <c r="I16988" s="172" t="s">
        <v>310</v>
      </c>
      <c r="J16988" s="173">
        <v>26</v>
      </c>
      <c r="K16988" s="188">
        <v>0</v>
      </c>
      <c r="L16988" s="188">
        <v>1</v>
      </c>
      <c r="M16988" s="188">
        <v>1</v>
      </c>
      <c r="O16988" s="165"/>
      <c r="P16988" s="174"/>
      <c r="Q16988" s="174"/>
      <c r="R16988" s="174"/>
      <c r="S16988" s="166"/>
    </row>
    <row r="16989" spans="1:19" x14ac:dyDescent="0.15">
      <c r="A16989">
        <v>2305</v>
      </c>
      <c r="B16989" t="s">
        <v>310</v>
      </c>
      <c r="C16989">
        <v>27</v>
      </c>
      <c r="D16989">
        <f t="shared" ref="D16989:D17052" si="834">K16989</f>
        <v>0</v>
      </c>
      <c r="E16989">
        <f t="shared" ref="E16989:E17052" si="835">L16989</f>
        <v>1</v>
      </c>
      <c r="F16989">
        <f t="shared" ref="F16989:F17052" si="836">M16989</f>
        <v>1</v>
      </c>
      <c r="G16989">
        <v>1</v>
      </c>
      <c r="I16989" s="172" t="s">
        <v>310</v>
      </c>
      <c r="J16989" s="173">
        <v>27</v>
      </c>
      <c r="K16989" s="188">
        <v>0</v>
      </c>
      <c r="L16989" s="188">
        <v>1</v>
      </c>
      <c r="M16989" s="188">
        <v>1</v>
      </c>
      <c r="O16989" s="165"/>
      <c r="P16989" s="176"/>
      <c r="Q16989" s="176"/>
      <c r="R16989" s="176"/>
      <c r="S16989" s="167"/>
    </row>
    <row r="16990" spans="1:19" x14ac:dyDescent="0.15">
      <c r="A16990">
        <v>2305</v>
      </c>
      <c r="B16990" t="s">
        <v>310</v>
      </c>
      <c r="C16990">
        <v>28</v>
      </c>
      <c r="D16990">
        <f t="shared" si="834"/>
        <v>1</v>
      </c>
      <c r="E16990">
        <f t="shared" si="835"/>
        <v>0</v>
      </c>
      <c r="F16990">
        <f t="shared" si="836"/>
        <v>1</v>
      </c>
      <c r="G16990">
        <v>1</v>
      </c>
      <c r="I16990" s="172" t="s">
        <v>310</v>
      </c>
      <c r="J16990" s="173">
        <v>28</v>
      </c>
      <c r="K16990" s="188">
        <v>1</v>
      </c>
      <c r="L16990" s="188">
        <v>0</v>
      </c>
      <c r="M16990" s="188">
        <v>1</v>
      </c>
      <c r="O16990" s="165"/>
      <c r="P16990" s="174"/>
      <c r="Q16990" s="174"/>
      <c r="R16990" s="174"/>
      <c r="S16990" s="166"/>
    </row>
    <row r="16991" spans="1:19" x14ac:dyDescent="0.15">
      <c r="A16991">
        <v>2305</v>
      </c>
      <c r="B16991" t="s">
        <v>310</v>
      </c>
      <c r="C16991">
        <v>29</v>
      </c>
      <c r="D16991">
        <f t="shared" si="834"/>
        <v>0</v>
      </c>
      <c r="E16991">
        <f t="shared" si="835"/>
        <v>0</v>
      </c>
      <c r="F16991">
        <f t="shared" si="836"/>
        <v>0</v>
      </c>
      <c r="G16991">
        <v>1</v>
      </c>
      <c r="I16991" s="172" t="s">
        <v>310</v>
      </c>
      <c r="J16991" s="173">
        <v>29</v>
      </c>
      <c r="K16991" s="189"/>
      <c r="L16991" s="189"/>
      <c r="M16991" s="189"/>
      <c r="O16991" s="165"/>
      <c r="P16991" s="174"/>
      <c r="Q16991" s="174"/>
      <c r="R16991" s="174"/>
      <c r="S16991" s="166"/>
    </row>
    <row r="16992" spans="1:19" x14ac:dyDescent="0.15">
      <c r="A16992">
        <v>2305</v>
      </c>
      <c r="B16992" t="s">
        <v>310</v>
      </c>
      <c r="C16992">
        <v>30</v>
      </c>
      <c r="D16992">
        <f t="shared" si="834"/>
        <v>0</v>
      </c>
      <c r="E16992">
        <f t="shared" si="835"/>
        <v>0</v>
      </c>
      <c r="F16992">
        <f t="shared" si="836"/>
        <v>0</v>
      </c>
      <c r="G16992">
        <v>1</v>
      </c>
      <c r="I16992" s="172" t="s">
        <v>310</v>
      </c>
      <c r="J16992" s="173">
        <v>30</v>
      </c>
      <c r="K16992" s="189"/>
      <c r="L16992" s="189"/>
      <c r="M16992" s="189"/>
      <c r="O16992" s="165"/>
      <c r="P16992" s="174"/>
      <c r="Q16992" s="174"/>
      <c r="R16992" s="174"/>
      <c r="S16992" s="166"/>
    </row>
    <row r="16993" spans="1:19" x14ac:dyDescent="0.15">
      <c r="A16993">
        <v>2305</v>
      </c>
      <c r="B16993" t="s">
        <v>310</v>
      </c>
      <c r="C16993">
        <v>31</v>
      </c>
      <c r="D16993">
        <f t="shared" si="834"/>
        <v>1</v>
      </c>
      <c r="E16993">
        <f t="shared" si="835"/>
        <v>0</v>
      </c>
      <c r="F16993">
        <f t="shared" si="836"/>
        <v>1</v>
      </c>
      <c r="G16993">
        <v>1</v>
      </c>
      <c r="I16993" s="172" t="s">
        <v>310</v>
      </c>
      <c r="J16993" s="173">
        <v>31</v>
      </c>
      <c r="K16993" s="188">
        <v>1</v>
      </c>
      <c r="L16993" s="188">
        <v>0</v>
      </c>
      <c r="M16993" s="188">
        <v>1</v>
      </c>
      <c r="O16993" s="165"/>
      <c r="P16993" s="174"/>
      <c r="Q16993" s="174"/>
      <c r="R16993" s="174"/>
      <c r="S16993" s="166"/>
    </row>
    <row r="16994" spans="1:19" x14ac:dyDescent="0.15">
      <c r="A16994">
        <v>2305</v>
      </c>
      <c r="B16994" t="s">
        <v>310</v>
      </c>
      <c r="C16994">
        <v>32</v>
      </c>
      <c r="D16994">
        <f t="shared" si="834"/>
        <v>0</v>
      </c>
      <c r="E16994">
        <f t="shared" si="835"/>
        <v>0</v>
      </c>
      <c r="F16994">
        <f t="shared" si="836"/>
        <v>0</v>
      </c>
      <c r="G16994">
        <v>1</v>
      </c>
      <c r="I16994" s="172" t="s">
        <v>310</v>
      </c>
      <c r="J16994" s="173">
        <v>32</v>
      </c>
      <c r="K16994" s="189"/>
      <c r="L16994" s="189"/>
      <c r="M16994" s="189"/>
      <c r="O16994" s="165"/>
      <c r="P16994" s="174"/>
      <c r="Q16994" s="174"/>
      <c r="R16994" s="174"/>
      <c r="S16994" s="166"/>
    </row>
    <row r="16995" spans="1:19" x14ac:dyDescent="0.15">
      <c r="A16995">
        <v>2305</v>
      </c>
      <c r="B16995" t="s">
        <v>310</v>
      </c>
      <c r="C16995">
        <v>33</v>
      </c>
      <c r="D16995">
        <f t="shared" si="834"/>
        <v>0</v>
      </c>
      <c r="E16995">
        <f t="shared" si="835"/>
        <v>0</v>
      </c>
      <c r="F16995">
        <f t="shared" si="836"/>
        <v>0</v>
      </c>
      <c r="G16995">
        <v>1</v>
      </c>
      <c r="I16995" s="172" t="s">
        <v>310</v>
      </c>
      <c r="J16995" s="173">
        <v>33</v>
      </c>
      <c r="K16995" s="189"/>
      <c r="L16995" s="189"/>
      <c r="M16995" s="189"/>
      <c r="O16995" s="165"/>
      <c r="P16995" s="174"/>
      <c r="Q16995" s="174"/>
      <c r="R16995" s="174"/>
      <c r="S16995" s="166"/>
    </row>
    <row r="16996" spans="1:19" x14ac:dyDescent="0.15">
      <c r="A16996">
        <v>2305</v>
      </c>
      <c r="B16996" t="s">
        <v>310</v>
      </c>
      <c r="C16996">
        <v>34</v>
      </c>
      <c r="D16996">
        <f t="shared" si="834"/>
        <v>0</v>
      </c>
      <c r="E16996">
        <f t="shared" si="835"/>
        <v>0</v>
      </c>
      <c r="F16996">
        <f t="shared" si="836"/>
        <v>0</v>
      </c>
      <c r="G16996">
        <v>1</v>
      </c>
      <c r="I16996" s="172" t="s">
        <v>310</v>
      </c>
      <c r="J16996" s="173">
        <v>34</v>
      </c>
      <c r="K16996" s="189"/>
      <c r="L16996" s="189"/>
      <c r="M16996" s="189"/>
      <c r="O16996" s="165"/>
      <c r="P16996" s="174"/>
      <c r="Q16996" s="174"/>
      <c r="R16996" s="174"/>
      <c r="S16996" s="166"/>
    </row>
    <row r="16997" spans="1:19" x14ac:dyDescent="0.15">
      <c r="A16997">
        <v>2305</v>
      </c>
      <c r="B16997" t="s">
        <v>310</v>
      </c>
      <c r="C16997">
        <v>35</v>
      </c>
      <c r="D16997">
        <f t="shared" si="834"/>
        <v>1</v>
      </c>
      <c r="E16997">
        <f t="shared" si="835"/>
        <v>0</v>
      </c>
      <c r="F16997">
        <f t="shared" si="836"/>
        <v>1</v>
      </c>
      <c r="G16997">
        <v>1</v>
      </c>
      <c r="I16997" s="172" t="s">
        <v>310</v>
      </c>
      <c r="J16997" s="173">
        <v>35</v>
      </c>
      <c r="K16997" s="188">
        <v>1</v>
      </c>
      <c r="L16997" s="188">
        <v>0</v>
      </c>
      <c r="M16997" s="188">
        <v>1</v>
      </c>
      <c r="O16997" s="165"/>
      <c r="P16997" s="174"/>
      <c r="Q16997" s="174"/>
      <c r="R16997" s="174"/>
      <c r="S16997" s="166"/>
    </row>
    <row r="16998" spans="1:19" x14ac:dyDescent="0.15">
      <c r="A16998">
        <v>2305</v>
      </c>
      <c r="B16998" t="s">
        <v>310</v>
      </c>
      <c r="C16998">
        <v>36</v>
      </c>
      <c r="D16998">
        <f t="shared" si="834"/>
        <v>0</v>
      </c>
      <c r="E16998">
        <f t="shared" si="835"/>
        <v>1</v>
      </c>
      <c r="F16998">
        <f t="shared" si="836"/>
        <v>1</v>
      </c>
      <c r="G16998">
        <v>1</v>
      </c>
      <c r="I16998" s="172" t="s">
        <v>310</v>
      </c>
      <c r="J16998" s="173">
        <v>36</v>
      </c>
      <c r="K16998" s="188">
        <v>0</v>
      </c>
      <c r="L16998" s="188">
        <v>1</v>
      </c>
      <c r="M16998" s="188">
        <v>1</v>
      </c>
      <c r="O16998" s="165"/>
      <c r="P16998" s="174"/>
      <c r="Q16998" s="174"/>
      <c r="R16998" s="174"/>
      <c r="S16998" s="166"/>
    </row>
    <row r="16999" spans="1:19" x14ac:dyDescent="0.15">
      <c r="A16999">
        <v>2305</v>
      </c>
      <c r="B16999" t="s">
        <v>310</v>
      </c>
      <c r="C16999">
        <v>37</v>
      </c>
      <c r="D16999">
        <f t="shared" si="834"/>
        <v>2</v>
      </c>
      <c r="E16999">
        <f t="shared" si="835"/>
        <v>0</v>
      </c>
      <c r="F16999">
        <f t="shared" si="836"/>
        <v>2</v>
      </c>
      <c r="G16999">
        <v>1</v>
      </c>
      <c r="I16999" s="172" t="s">
        <v>310</v>
      </c>
      <c r="J16999" s="173">
        <v>37</v>
      </c>
      <c r="K16999" s="188">
        <v>2</v>
      </c>
      <c r="L16999" s="188">
        <v>0</v>
      </c>
      <c r="M16999" s="188">
        <v>2</v>
      </c>
      <c r="O16999" s="165"/>
      <c r="P16999" s="174"/>
      <c r="Q16999" s="174"/>
      <c r="R16999" s="174"/>
      <c r="S16999" s="166"/>
    </row>
    <row r="17000" spans="1:19" x14ac:dyDescent="0.15">
      <c r="A17000">
        <v>2305</v>
      </c>
      <c r="B17000" t="s">
        <v>310</v>
      </c>
      <c r="C17000">
        <v>38</v>
      </c>
      <c r="D17000">
        <f t="shared" si="834"/>
        <v>0</v>
      </c>
      <c r="E17000">
        <f t="shared" si="835"/>
        <v>1</v>
      </c>
      <c r="F17000">
        <f t="shared" si="836"/>
        <v>1</v>
      </c>
      <c r="G17000">
        <v>1</v>
      </c>
      <c r="I17000" s="172" t="s">
        <v>310</v>
      </c>
      <c r="J17000" s="173">
        <v>38</v>
      </c>
      <c r="K17000" s="188">
        <v>0</v>
      </c>
      <c r="L17000" s="188">
        <v>1</v>
      </c>
      <c r="M17000" s="188">
        <v>1</v>
      </c>
      <c r="O17000" s="165"/>
      <c r="P17000" s="174"/>
      <c r="Q17000" s="174"/>
      <c r="R17000" s="174"/>
      <c r="S17000" s="166"/>
    </row>
    <row r="17001" spans="1:19" x14ac:dyDescent="0.15">
      <c r="A17001">
        <v>2305</v>
      </c>
      <c r="B17001" t="s">
        <v>310</v>
      </c>
      <c r="C17001">
        <v>39</v>
      </c>
      <c r="D17001">
        <f t="shared" si="834"/>
        <v>2</v>
      </c>
      <c r="E17001">
        <f t="shared" si="835"/>
        <v>1</v>
      </c>
      <c r="F17001">
        <f t="shared" si="836"/>
        <v>3</v>
      </c>
      <c r="G17001">
        <v>1</v>
      </c>
      <c r="I17001" s="172" t="s">
        <v>310</v>
      </c>
      <c r="J17001" s="173">
        <v>39</v>
      </c>
      <c r="K17001" s="188">
        <v>2</v>
      </c>
      <c r="L17001" s="188">
        <v>1</v>
      </c>
      <c r="M17001" s="188">
        <v>3</v>
      </c>
      <c r="O17001" s="165"/>
      <c r="P17001" s="174"/>
      <c r="Q17001" s="174"/>
      <c r="R17001" s="174"/>
      <c r="S17001" s="166"/>
    </row>
    <row r="17002" spans="1:19" x14ac:dyDescent="0.15">
      <c r="A17002">
        <v>2305</v>
      </c>
      <c r="B17002" t="s">
        <v>310</v>
      </c>
      <c r="C17002">
        <v>40</v>
      </c>
      <c r="D17002">
        <f t="shared" si="834"/>
        <v>1</v>
      </c>
      <c r="E17002">
        <f t="shared" si="835"/>
        <v>1</v>
      </c>
      <c r="F17002">
        <f t="shared" si="836"/>
        <v>2</v>
      </c>
      <c r="G17002">
        <v>1</v>
      </c>
      <c r="I17002" s="172" t="s">
        <v>310</v>
      </c>
      <c r="J17002" s="173">
        <v>40</v>
      </c>
      <c r="K17002" s="188">
        <v>1</v>
      </c>
      <c r="L17002" s="188">
        <v>1</v>
      </c>
      <c r="M17002" s="188">
        <v>2</v>
      </c>
      <c r="O17002" s="165"/>
      <c r="P17002" s="174"/>
      <c r="Q17002" s="174"/>
      <c r="R17002" s="174"/>
      <c r="S17002" s="166"/>
    </row>
    <row r="17003" spans="1:19" x14ac:dyDescent="0.15">
      <c r="A17003">
        <v>2305</v>
      </c>
      <c r="B17003" t="s">
        <v>310</v>
      </c>
      <c r="C17003">
        <v>41</v>
      </c>
      <c r="D17003">
        <f t="shared" si="834"/>
        <v>1</v>
      </c>
      <c r="E17003">
        <f t="shared" si="835"/>
        <v>1</v>
      </c>
      <c r="F17003">
        <f t="shared" si="836"/>
        <v>2</v>
      </c>
      <c r="G17003">
        <v>1</v>
      </c>
      <c r="I17003" s="172" t="s">
        <v>310</v>
      </c>
      <c r="J17003" s="173">
        <v>41</v>
      </c>
      <c r="K17003" s="188">
        <v>1</v>
      </c>
      <c r="L17003" s="188">
        <v>1</v>
      </c>
      <c r="M17003" s="188">
        <v>2</v>
      </c>
      <c r="O17003" s="165"/>
      <c r="P17003" s="174"/>
      <c r="Q17003" s="174"/>
      <c r="R17003" s="174"/>
      <c r="S17003" s="166"/>
    </row>
    <row r="17004" spans="1:19" x14ac:dyDescent="0.15">
      <c r="A17004">
        <v>2305</v>
      </c>
      <c r="B17004" t="s">
        <v>310</v>
      </c>
      <c r="C17004">
        <v>42</v>
      </c>
      <c r="D17004">
        <f t="shared" si="834"/>
        <v>1</v>
      </c>
      <c r="E17004">
        <f t="shared" si="835"/>
        <v>0</v>
      </c>
      <c r="F17004">
        <f t="shared" si="836"/>
        <v>1</v>
      </c>
      <c r="G17004">
        <v>1</v>
      </c>
      <c r="I17004" s="172" t="s">
        <v>310</v>
      </c>
      <c r="J17004" s="173">
        <v>42</v>
      </c>
      <c r="K17004" s="188">
        <v>1</v>
      </c>
      <c r="L17004" s="188">
        <v>0</v>
      </c>
      <c r="M17004" s="188">
        <v>1</v>
      </c>
      <c r="O17004" s="165"/>
      <c r="P17004" s="174"/>
      <c r="Q17004" s="174"/>
      <c r="R17004" s="174"/>
      <c r="S17004" s="166"/>
    </row>
    <row r="17005" spans="1:19" x14ac:dyDescent="0.15">
      <c r="A17005">
        <v>2305</v>
      </c>
      <c r="B17005" t="s">
        <v>310</v>
      </c>
      <c r="C17005">
        <v>43</v>
      </c>
      <c r="D17005">
        <f t="shared" si="834"/>
        <v>3</v>
      </c>
      <c r="E17005">
        <f t="shared" si="835"/>
        <v>2</v>
      </c>
      <c r="F17005">
        <f t="shared" si="836"/>
        <v>5</v>
      </c>
      <c r="G17005">
        <v>1</v>
      </c>
      <c r="I17005" s="172" t="s">
        <v>310</v>
      </c>
      <c r="J17005" s="173">
        <v>43</v>
      </c>
      <c r="K17005" s="188">
        <v>3</v>
      </c>
      <c r="L17005" s="188">
        <v>2</v>
      </c>
      <c r="M17005" s="188">
        <v>5</v>
      </c>
      <c r="O17005" s="165"/>
      <c r="P17005" s="174"/>
      <c r="Q17005" s="174"/>
      <c r="R17005" s="174"/>
      <c r="S17005" s="166"/>
    </row>
    <row r="17006" spans="1:19" x14ac:dyDescent="0.15">
      <c r="A17006">
        <v>2305</v>
      </c>
      <c r="B17006" t="s">
        <v>310</v>
      </c>
      <c r="C17006">
        <v>44</v>
      </c>
      <c r="D17006">
        <f t="shared" si="834"/>
        <v>0</v>
      </c>
      <c r="E17006">
        <f t="shared" si="835"/>
        <v>1</v>
      </c>
      <c r="F17006">
        <f t="shared" si="836"/>
        <v>1</v>
      </c>
      <c r="G17006">
        <v>1</v>
      </c>
      <c r="I17006" s="172" t="s">
        <v>310</v>
      </c>
      <c r="J17006" s="173">
        <v>44</v>
      </c>
      <c r="K17006" s="188">
        <v>0</v>
      </c>
      <c r="L17006" s="188">
        <v>1</v>
      </c>
      <c r="M17006" s="188">
        <v>1</v>
      </c>
      <c r="O17006" s="165"/>
      <c r="P17006" s="174"/>
      <c r="Q17006" s="174"/>
      <c r="R17006" s="174"/>
      <c r="S17006" s="166"/>
    </row>
    <row r="17007" spans="1:19" x14ac:dyDescent="0.15">
      <c r="A17007">
        <v>2305</v>
      </c>
      <c r="B17007" t="s">
        <v>310</v>
      </c>
      <c r="C17007">
        <v>45</v>
      </c>
      <c r="D17007">
        <f t="shared" si="834"/>
        <v>3</v>
      </c>
      <c r="E17007">
        <f t="shared" si="835"/>
        <v>1</v>
      </c>
      <c r="F17007">
        <f t="shared" si="836"/>
        <v>4</v>
      </c>
      <c r="G17007">
        <v>1</v>
      </c>
      <c r="I17007" s="172" t="s">
        <v>310</v>
      </c>
      <c r="J17007" s="173">
        <v>45</v>
      </c>
      <c r="K17007" s="188">
        <v>3</v>
      </c>
      <c r="L17007" s="188">
        <v>1</v>
      </c>
      <c r="M17007" s="188">
        <v>4</v>
      </c>
      <c r="O17007" s="165"/>
      <c r="P17007" s="174"/>
      <c r="Q17007" s="174"/>
      <c r="R17007" s="174"/>
      <c r="S17007" s="166"/>
    </row>
    <row r="17008" spans="1:19" x14ac:dyDescent="0.15">
      <c r="A17008">
        <v>2305</v>
      </c>
      <c r="B17008" t="s">
        <v>310</v>
      </c>
      <c r="C17008">
        <v>46</v>
      </c>
      <c r="D17008">
        <f t="shared" si="834"/>
        <v>2</v>
      </c>
      <c r="E17008">
        <f t="shared" si="835"/>
        <v>0</v>
      </c>
      <c r="F17008">
        <f t="shared" si="836"/>
        <v>2</v>
      </c>
      <c r="G17008">
        <v>1</v>
      </c>
      <c r="I17008" s="172" t="s">
        <v>310</v>
      </c>
      <c r="J17008" s="173">
        <v>46</v>
      </c>
      <c r="K17008" s="188">
        <v>2</v>
      </c>
      <c r="L17008" s="188">
        <v>0</v>
      </c>
      <c r="M17008" s="188">
        <v>2</v>
      </c>
      <c r="O17008" s="165"/>
      <c r="P17008" s="174"/>
      <c r="Q17008" s="174"/>
      <c r="R17008" s="174"/>
      <c r="S17008" s="166"/>
    </row>
    <row r="17009" spans="1:19" x14ac:dyDescent="0.15">
      <c r="A17009">
        <v>2305</v>
      </c>
      <c r="B17009" t="s">
        <v>310</v>
      </c>
      <c r="C17009">
        <v>47</v>
      </c>
      <c r="D17009">
        <f t="shared" si="834"/>
        <v>0</v>
      </c>
      <c r="E17009">
        <f t="shared" si="835"/>
        <v>1</v>
      </c>
      <c r="F17009">
        <f t="shared" si="836"/>
        <v>1</v>
      </c>
      <c r="G17009">
        <v>1</v>
      </c>
      <c r="I17009" s="172" t="s">
        <v>310</v>
      </c>
      <c r="J17009" s="173">
        <v>47</v>
      </c>
      <c r="K17009" s="188">
        <v>0</v>
      </c>
      <c r="L17009" s="188">
        <v>1</v>
      </c>
      <c r="M17009" s="188">
        <v>1</v>
      </c>
      <c r="O17009" s="165"/>
      <c r="P17009" s="174"/>
      <c r="Q17009" s="174"/>
      <c r="R17009" s="174"/>
      <c r="S17009" s="166"/>
    </row>
    <row r="17010" spans="1:19" x14ac:dyDescent="0.15">
      <c r="A17010">
        <v>2305</v>
      </c>
      <c r="B17010" t="s">
        <v>310</v>
      </c>
      <c r="C17010">
        <v>48</v>
      </c>
      <c r="D17010">
        <f t="shared" si="834"/>
        <v>1</v>
      </c>
      <c r="E17010">
        <f t="shared" si="835"/>
        <v>0</v>
      </c>
      <c r="F17010">
        <f t="shared" si="836"/>
        <v>1</v>
      </c>
      <c r="G17010">
        <v>1</v>
      </c>
      <c r="I17010" s="172" t="s">
        <v>310</v>
      </c>
      <c r="J17010" s="173">
        <v>48</v>
      </c>
      <c r="K17010" s="188">
        <v>1</v>
      </c>
      <c r="L17010" s="188">
        <v>0</v>
      </c>
      <c r="M17010" s="188">
        <v>1</v>
      </c>
      <c r="O17010" s="165"/>
      <c r="P17010" s="174"/>
      <c r="Q17010" s="174"/>
      <c r="R17010" s="174"/>
      <c r="S17010" s="166"/>
    </row>
    <row r="17011" spans="1:19" x14ac:dyDescent="0.15">
      <c r="A17011">
        <v>2305</v>
      </c>
      <c r="B17011" t="s">
        <v>310</v>
      </c>
      <c r="C17011">
        <v>49</v>
      </c>
      <c r="D17011">
        <f t="shared" si="834"/>
        <v>1</v>
      </c>
      <c r="E17011">
        <f t="shared" si="835"/>
        <v>4</v>
      </c>
      <c r="F17011">
        <f t="shared" si="836"/>
        <v>5</v>
      </c>
      <c r="G17011">
        <v>1</v>
      </c>
      <c r="I17011" s="172" t="s">
        <v>310</v>
      </c>
      <c r="J17011" s="173">
        <v>49</v>
      </c>
      <c r="K17011" s="188">
        <v>1</v>
      </c>
      <c r="L17011" s="188">
        <v>4</v>
      </c>
      <c r="M17011" s="188">
        <v>5</v>
      </c>
      <c r="O17011" s="165"/>
      <c r="P17011" s="174"/>
      <c r="Q17011" s="174"/>
      <c r="R17011" s="174"/>
      <c r="S17011" s="166"/>
    </row>
    <row r="17012" spans="1:19" x14ac:dyDescent="0.15">
      <c r="A17012">
        <v>2305</v>
      </c>
      <c r="B17012" t="s">
        <v>310</v>
      </c>
      <c r="C17012">
        <v>50</v>
      </c>
      <c r="D17012">
        <f t="shared" si="834"/>
        <v>0</v>
      </c>
      <c r="E17012">
        <f t="shared" si="835"/>
        <v>2</v>
      </c>
      <c r="F17012">
        <f t="shared" si="836"/>
        <v>2</v>
      </c>
      <c r="G17012">
        <v>1</v>
      </c>
      <c r="I17012" s="172" t="s">
        <v>310</v>
      </c>
      <c r="J17012" s="173">
        <v>50</v>
      </c>
      <c r="K17012" s="188">
        <v>0</v>
      </c>
      <c r="L17012" s="188">
        <v>2</v>
      </c>
      <c r="M17012" s="188">
        <v>2</v>
      </c>
      <c r="O17012" s="165"/>
      <c r="P17012" s="174"/>
      <c r="Q17012" s="174"/>
      <c r="R17012" s="174"/>
      <c r="S17012" s="166"/>
    </row>
    <row r="17013" spans="1:19" x14ac:dyDescent="0.15">
      <c r="A17013">
        <v>2305</v>
      </c>
      <c r="B17013" t="s">
        <v>310</v>
      </c>
      <c r="C17013">
        <v>51</v>
      </c>
      <c r="D17013">
        <f t="shared" si="834"/>
        <v>1</v>
      </c>
      <c r="E17013">
        <f t="shared" si="835"/>
        <v>1</v>
      </c>
      <c r="F17013">
        <f t="shared" si="836"/>
        <v>2</v>
      </c>
      <c r="G17013">
        <v>1</v>
      </c>
      <c r="I17013" s="172" t="s">
        <v>310</v>
      </c>
      <c r="J17013" s="173">
        <v>51</v>
      </c>
      <c r="K17013" s="188">
        <v>1</v>
      </c>
      <c r="L17013" s="188">
        <v>1</v>
      </c>
      <c r="M17013" s="188">
        <v>2</v>
      </c>
      <c r="O17013" s="165"/>
      <c r="P17013" s="174"/>
      <c r="Q17013" s="174"/>
      <c r="R17013" s="174"/>
      <c r="S17013" s="166"/>
    </row>
    <row r="17014" spans="1:19" x14ac:dyDescent="0.15">
      <c r="A17014">
        <v>2305</v>
      </c>
      <c r="B17014" t="s">
        <v>310</v>
      </c>
      <c r="C17014">
        <v>52</v>
      </c>
      <c r="D17014">
        <f t="shared" si="834"/>
        <v>1</v>
      </c>
      <c r="E17014">
        <f t="shared" si="835"/>
        <v>1</v>
      </c>
      <c r="F17014">
        <f t="shared" si="836"/>
        <v>2</v>
      </c>
      <c r="G17014">
        <v>1</v>
      </c>
      <c r="I17014" s="172" t="s">
        <v>310</v>
      </c>
      <c r="J17014" s="173">
        <v>52</v>
      </c>
      <c r="K17014" s="188">
        <v>1</v>
      </c>
      <c r="L17014" s="188">
        <v>1</v>
      </c>
      <c r="M17014" s="188">
        <v>2</v>
      </c>
      <c r="O17014" s="165"/>
      <c r="P17014" s="174"/>
      <c r="Q17014" s="174"/>
      <c r="R17014" s="174"/>
      <c r="S17014" s="166"/>
    </row>
    <row r="17015" spans="1:19" x14ac:dyDescent="0.15">
      <c r="A17015">
        <v>2305</v>
      </c>
      <c r="B17015" t="s">
        <v>310</v>
      </c>
      <c r="C17015">
        <v>53</v>
      </c>
      <c r="D17015">
        <f t="shared" si="834"/>
        <v>0</v>
      </c>
      <c r="E17015">
        <f t="shared" si="835"/>
        <v>0</v>
      </c>
      <c r="F17015">
        <f t="shared" si="836"/>
        <v>0</v>
      </c>
      <c r="G17015">
        <v>1</v>
      </c>
      <c r="I17015" s="172" t="s">
        <v>310</v>
      </c>
      <c r="J17015" s="173">
        <v>53</v>
      </c>
      <c r="K17015" s="189"/>
      <c r="L17015" s="189"/>
      <c r="M17015" s="189"/>
      <c r="O17015" s="165"/>
      <c r="P17015" s="174"/>
      <c r="Q17015" s="174"/>
      <c r="R17015" s="174"/>
      <c r="S17015" s="166"/>
    </row>
    <row r="17016" spans="1:19" x14ac:dyDescent="0.15">
      <c r="A17016">
        <v>2305</v>
      </c>
      <c r="B17016" t="s">
        <v>310</v>
      </c>
      <c r="C17016">
        <v>54</v>
      </c>
      <c r="D17016">
        <f t="shared" si="834"/>
        <v>1</v>
      </c>
      <c r="E17016">
        <f t="shared" si="835"/>
        <v>0</v>
      </c>
      <c r="F17016">
        <f t="shared" si="836"/>
        <v>1</v>
      </c>
      <c r="G17016">
        <v>1</v>
      </c>
      <c r="I17016" s="172" t="s">
        <v>310</v>
      </c>
      <c r="J17016" s="173">
        <v>54</v>
      </c>
      <c r="K17016" s="188">
        <v>1</v>
      </c>
      <c r="L17016" s="188">
        <v>0</v>
      </c>
      <c r="M17016" s="188">
        <v>1</v>
      </c>
      <c r="O17016" s="165"/>
      <c r="P17016" s="174"/>
      <c r="Q17016" s="174"/>
      <c r="R17016" s="174"/>
      <c r="S17016" s="166"/>
    </row>
    <row r="17017" spans="1:19" x14ac:dyDescent="0.15">
      <c r="A17017">
        <v>2305</v>
      </c>
      <c r="B17017" t="s">
        <v>310</v>
      </c>
      <c r="C17017">
        <v>55</v>
      </c>
      <c r="D17017">
        <f t="shared" si="834"/>
        <v>2</v>
      </c>
      <c r="E17017">
        <f t="shared" si="835"/>
        <v>0</v>
      </c>
      <c r="F17017">
        <f t="shared" si="836"/>
        <v>2</v>
      </c>
      <c r="G17017">
        <v>1</v>
      </c>
      <c r="I17017" s="172" t="s">
        <v>310</v>
      </c>
      <c r="J17017" s="173">
        <v>55</v>
      </c>
      <c r="K17017" s="188">
        <v>2</v>
      </c>
      <c r="L17017" s="188">
        <v>0</v>
      </c>
      <c r="M17017" s="188">
        <v>2</v>
      </c>
      <c r="O17017" s="165"/>
      <c r="P17017" s="174"/>
      <c r="Q17017" s="174"/>
      <c r="R17017" s="174"/>
      <c r="S17017" s="166"/>
    </row>
    <row r="17018" spans="1:19" x14ac:dyDescent="0.15">
      <c r="A17018">
        <v>2305</v>
      </c>
      <c r="B17018" t="s">
        <v>310</v>
      </c>
      <c r="C17018">
        <v>56</v>
      </c>
      <c r="D17018">
        <f t="shared" si="834"/>
        <v>2</v>
      </c>
      <c r="E17018">
        <f t="shared" si="835"/>
        <v>1</v>
      </c>
      <c r="F17018">
        <f t="shared" si="836"/>
        <v>3</v>
      </c>
      <c r="G17018">
        <v>1</v>
      </c>
      <c r="I17018" s="172" t="s">
        <v>310</v>
      </c>
      <c r="J17018" s="173">
        <v>56</v>
      </c>
      <c r="K17018" s="188">
        <v>2</v>
      </c>
      <c r="L17018" s="188">
        <v>1</v>
      </c>
      <c r="M17018" s="188">
        <v>3</v>
      </c>
      <c r="O17018" s="165"/>
      <c r="P17018" s="174"/>
      <c r="Q17018" s="174"/>
      <c r="R17018" s="174"/>
      <c r="S17018" s="166"/>
    </row>
    <row r="17019" spans="1:19" x14ac:dyDescent="0.15">
      <c r="A17019">
        <v>2305</v>
      </c>
      <c r="B17019" t="s">
        <v>310</v>
      </c>
      <c r="C17019">
        <v>57</v>
      </c>
      <c r="D17019">
        <f t="shared" si="834"/>
        <v>1</v>
      </c>
      <c r="E17019">
        <f t="shared" si="835"/>
        <v>1</v>
      </c>
      <c r="F17019">
        <f t="shared" si="836"/>
        <v>2</v>
      </c>
      <c r="G17019">
        <v>1</v>
      </c>
      <c r="I17019" s="172" t="s">
        <v>310</v>
      </c>
      <c r="J17019" s="173">
        <v>57</v>
      </c>
      <c r="K17019" s="188">
        <v>1</v>
      </c>
      <c r="L17019" s="188">
        <v>1</v>
      </c>
      <c r="M17019" s="188">
        <v>2</v>
      </c>
      <c r="O17019" s="165"/>
      <c r="P17019" s="174"/>
      <c r="Q17019" s="174"/>
      <c r="R17019" s="174"/>
      <c r="S17019" s="166"/>
    </row>
    <row r="17020" spans="1:19" x14ac:dyDescent="0.15">
      <c r="A17020">
        <v>2305</v>
      </c>
      <c r="B17020" t="s">
        <v>310</v>
      </c>
      <c r="C17020">
        <v>58</v>
      </c>
      <c r="D17020">
        <f t="shared" si="834"/>
        <v>1</v>
      </c>
      <c r="E17020">
        <f t="shared" si="835"/>
        <v>0</v>
      </c>
      <c r="F17020">
        <f t="shared" si="836"/>
        <v>1</v>
      </c>
      <c r="G17020">
        <v>1</v>
      </c>
      <c r="I17020" s="172" t="s">
        <v>310</v>
      </c>
      <c r="J17020" s="173">
        <v>58</v>
      </c>
      <c r="K17020" s="188">
        <v>1</v>
      </c>
      <c r="L17020" s="188">
        <v>0</v>
      </c>
      <c r="M17020" s="188">
        <v>1</v>
      </c>
      <c r="O17020" s="165"/>
      <c r="P17020" s="174"/>
      <c r="Q17020" s="174"/>
      <c r="R17020" s="174"/>
      <c r="S17020" s="166"/>
    </row>
    <row r="17021" spans="1:19" x14ac:dyDescent="0.15">
      <c r="A17021">
        <v>2305</v>
      </c>
      <c r="B17021" t="s">
        <v>310</v>
      </c>
      <c r="C17021">
        <v>59</v>
      </c>
      <c r="D17021">
        <f t="shared" si="834"/>
        <v>2</v>
      </c>
      <c r="E17021">
        <f t="shared" si="835"/>
        <v>2</v>
      </c>
      <c r="F17021">
        <f t="shared" si="836"/>
        <v>4</v>
      </c>
      <c r="G17021">
        <v>1</v>
      </c>
      <c r="I17021" s="172" t="s">
        <v>310</v>
      </c>
      <c r="J17021" s="173">
        <v>59</v>
      </c>
      <c r="K17021" s="188">
        <v>2</v>
      </c>
      <c r="L17021" s="188">
        <v>2</v>
      </c>
      <c r="M17021" s="188">
        <v>4</v>
      </c>
      <c r="O17021" s="165"/>
      <c r="P17021" s="174"/>
      <c r="Q17021" s="174"/>
      <c r="R17021" s="174"/>
      <c r="S17021" s="166"/>
    </row>
    <row r="17022" spans="1:19" x14ac:dyDescent="0.15">
      <c r="A17022">
        <v>2305</v>
      </c>
      <c r="B17022" t="s">
        <v>310</v>
      </c>
      <c r="C17022">
        <v>60</v>
      </c>
      <c r="D17022">
        <f t="shared" si="834"/>
        <v>1</v>
      </c>
      <c r="E17022">
        <f t="shared" si="835"/>
        <v>2</v>
      </c>
      <c r="F17022">
        <f t="shared" si="836"/>
        <v>3</v>
      </c>
      <c r="G17022">
        <v>1</v>
      </c>
      <c r="I17022" s="172" t="s">
        <v>310</v>
      </c>
      <c r="J17022" s="173">
        <v>60</v>
      </c>
      <c r="K17022" s="188">
        <v>1</v>
      </c>
      <c r="L17022" s="188">
        <v>2</v>
      </c>
      <c r="M17022" s="188">
        <v>3</v>
      </c>
      <c r="O17022" s="165"/>
      <c r="P17022" s="174"/>
      <c r="Q17022" s="174"/>
      <c r="R17022" s="174"/>
      <c r="S17022" s="166"/>
    </row>
    <row r="17023" spans="1:19" x14ac:dyDescent="0.15">
      <c r="A17023">
        <v>2305</v>
      </c>
      <c r="B17023" t="s">
        <v>310</v>
      </c>
      <c r="C17023">
        <v>61</v>
      </c>
      <c r="D17023">
        <f t="shared" si="834"/>
        <v>1</v>
      </c>
      <c r="E17023">
        <f t="shared" si="835"/>
        <v>1</v>
      </c>
      <c r="F17023">
        <f t="shared" si="836"/>
        <v>2</v>
      </c>
      <c r="G17023">
        <v>1</v>
      </c>
      <c r="I17023" s="172" t="s">
        <v>310</v>
      </c>
      <c r="J17023" s="173">
        <v>61</v>
      </c>
      <c r="K17023" s="188">
        <v>1</v>
      </c>
      <c r="L17023" s="188">
        <v>1</v>
      </c>
      <c r="M17023" s="188">
        <v>2</v>
      </c>
      <c r="O17023" s="165"/>
      <c r="P17023" s="174"/>
      <c r="Q17023" s="174"/>
      <c r="R17023" s="174"/>
      <c r="S17023" s="166"/>
    </row>
    <row r="17024" spans="1:19" x14ac:dyDescent="0.15">
      <c r="A17024">
        <v>2305</v>
      </c>
      <c r="B17024" t="s">
        <v>310</v>
      </c>
      <c r="C17024">
        <v>62</v>
      </c>
      <c r="D17024">
        <f t="shared" si="834"/>
        <v>2</v>
      </c>
      <c r="E17024">
        <f t="shared" si="835"/>
        <v>1</v>
      </c>
      <c r="F17024">
        <f t="shared" si="836"/>
        <v>3</v>
      </c>
      <c r="G17024">
        <v>1</v>
      </c>
      <c r="I17024" s="172" t="s">
        <v>310</v>
      </c>
      <c r="J17024" s="173">
        <v>62</v>
      </c>
      <c r="K17024" s="188">
        <v>2</v>
      </c>
      <c r="L17024" s="188">
        <v>1</v>
      </c>
      <c r="M17024" s="188">
        <v>3</v>
      </c>
      <c r="O17024" s="165"/>
      <c r="P17024" s="174"/>
      <c r="Q17024" s="174"/>
      <c r="R17024" s="174"/>
      <c r="S17024" s="166"/>
    </row>
    <row r="17025" spans="1:19" x14ac:dyDescent="0.15">
      <c r="A17025">
        <v>2305</v>
      </c>
      <c r="B17025" t="s">
        <v>310</v>
      </c>
      <c r="C17025">
        <v>63</v>
      </c>
      <c r="D17025">
        <f t="shared" si="834"/>
        <v>2</v>
      </c>
      <c r="E17025">
        <f t="shared" si="835"/>
        <v>2</v>
      </c>
      <c r="F17025">
        <f t="shared" si="836"/>
        <v>4</v>
      </c>
      <c r="G17025">
        <v>1</v>
      </c>
      <c r="I17025" s="172" t="s">
        <v>310</v>
      </c>
      <c r="J17025" s="173">
        <v>63</v>
      </c>
      <c r="K17025" s="188">
        <v>2</v>
      </c>
      <c r="L17025" s="188">
        <v>2</v>
      </c>
      <c r="M17025" s="188">
        <v>4</v>
      </c>
      <c r="O17025" s="165"/>
      <c r="P17025" s="174"/>
      <c r="Q17025" s="174"/>
      <c r="R17025" s="174"/>
      <c r="S17025" s="166"/>
    </row>
    <row r="17026" spans="1:19" x14ac:dyDescent="0.15">
      <c r="A17026">
        <v>2305</v>
      </c>
      <c r="B17026" t="s">
        <v>310</v>
      </c>
      <c r="C17026">
        <v>64</v>
      </c>
      <c r="D17026">
        <f t="shared" si="834"/>
        <v>2</v>
      </c>
      <c r="E17026">
        <f t="shared" si="835"/>
        <v>3</v>
      </c>
      <c r="F17026">
        <f t="shared" si="836"/>
        <v>5</v>
      </c>
      <c r="G17026">
        <v>1</v>
      </c>
      <c r="I17026" s="172" t="s">
        <v>310</v>
      </c>
      <c r="J17026" s="173">
        <v>64</v>
      </c>
      <c r="K17026" s="188">
        <v>2</v>
      </c>
      <c r="L17026" s="188">
        <v>3</v>
      </c>
      <c r="M17026" s="188">
        <v>5</v>
      </c>
      <c r="O17026" s="165"/>
      <c r="P17026" s="174"/>
      <c r="Q17026" s="174"/>
      <c r="R17026" s="174"/>
      <c r="S17026" s="166"/>
    </row>
    <row r="17027" spans="1:19" x14ac:dyDescent="0.15">
      <c r="A17027">
        <v>2305</v>
      </c>
      <c r="B17027" t="s">
        <v>310</v>
      </c>
      <c r="C17027">
        <v>65</v>
      </c>
      <c r="D17027">
        <f t="shared" si="834"/>
        <v>2</v>
      </c>
      <c r="E17027">
        <f t="shared" si="835"/>
        <v>2</v>
      </c>
      <c r="F17027">
        <f t="shared" si="836"/>
        <v>4</v>
      </c>
      <c r="G17027">
        <v>1</v>
      </c>
      <c r="I17027" s="172" t="s">
        <v>310</v>
      </c>
      <c r="J17027" s="173">
        <v>65</v>
      </c>
      <c r="K17027" s="188">
        <v>2</v>
      </c>
      <c r="L17027" s="188">
        <v>2</v>
      </c>
      <c r="M17027" s="188">
        <v>4</v>
      </c>
      <c r="O17027" s="165"/>
      <c r="P17027" s="174"/>
      <c r="Q17027" s="174"/>
      <c r="R17027" s="174"/>
      <c r="S17027" s="166"/>
    </row>
    <row r="17028" spans="1:19" x14ac:dyDescent="0.15">
      <c r="A17028">
        <v>2305</v>
      </c>
      <c r="B17028" t="s">
        <v>310</v>
      </c>
      <c r="C17028">
        <v>66</v>
      </c>
      <c r="D17028">
        <f t="shared" si="834"/>
        <v>3</v>
      </c>
      <c r="E17028">
        <f t="shared" si="835"/>
        <v>3</v>
      </c>
      <c r="F17028">
        <f t="shared" si="836"/>
        <v>6</v>
      </c>
      <c r="G17028">
        <v>1</v>
      </c>
      <c r="I17028" s="172" t="s">
        <v>310</v>
      </c>
      <c r="J17028" s="173">
        <v>66</v>
      </c>
      <c r="K17028" s="188">
        <v>3</v>
      </c>
      <c r="L17028" s="188">
        <v>3</v>
      </c>
      <c r="M17028" s="188">
        <v>6</v>
      </c>
      <c r="O17028" s="165"/>
      <c r="P17028" s="174"/>
      <c r="Q17028" s="174"/>
      <c r="R17028" s="174"/>
      <c r="S17028" s="166"/>
    </row>
    <row r="17029" spans="1:19" x14ac:dyDescent="0.15">
      <c r="A17029">
        <v>2305</v>
      </c>
      <c r="B17029" t="s">
        <v>310</v>
      </c>
      <c r="C17029">
        <v>67</v>
      </c>
      <c r="D17029">
        <f t="shared" si="834"/>
        <v>3</v>
      </c>
      <c r="E17029">
        <f t="shared" si="835"/>
        <v>1</v>
      </c>
      <c r="F17029">
        <f t="shared" si="836"/>
        <v>4</v>
      </c>
      <c r="G17029">
        <v>1</v>
      </c>
      <c r="I17029" s="172" t="s">
        <v>310</v>
      </c>
      <c r="J17029" s="173">
        <v>67</v>
      </c>
      <c r="K17029" s="188">
        <v>3</v>
      </c>
      <c r="L17029" s="188">
        <v>1</v>
      </c>
      <c r="M17029" s="188">
        <v>4</v>
      </c>
      <c r="O17029" s="165"/>
      <c r="P17029" s="176"/>
      <c r="Q17029" s="176"/>
      <c r="R17029" s="176"/>
      <c r="S17029" s="167"/>
    </row>
    <row r="17030" spans="1:19" x14ac:dyDescent="0.15">
      <c r="A17030">
        <v>2305</v>
      </c>
      <c r="B17030" t="s">
        <v>310</v>
      </c>
      <c r="C17030">
        <v>68</v>
      </c>
      <c r="D17030">
        <f t="shared" si="834"/>
        <v>3</v>
      </c>
      <c r="E17030">
        <f t="shared" si="835"/>
        <v>1</v>
      </c>
      <c r="F17030">
        <f t="shared" si="836"/>
        <v>4</v>
      </c>
      <c r="G17030">
        <v>1</v>
      </c>
      <c r="I17030" s="172" t="s">
        <v>310</v>
      </c>
      <c r="J17030" s="173">
        <v>68</v>
      </c>
      <c r="K17030" s="188">
        <v>3</v>
      </c>
      <c r="L17030" s="188">
        <v>1</v>
      </c>
      <c r="M17030" s="188">
        <v>4</v>
      </c>
      <c r="O17030" s="165"/>
      <c r="P17030" s="174"/>
      <c r="Q17030" s="174"/>
      <c r="R17030" s="174"/>
      <c r="S17030" s="166"/>
    </row>
    <row r="17031" spans="1:19" x14ac:dyDescent="0.15">
      <c r="A17031">
        <v>2305</v>
      </c>
      <c r="B17031" t="s">
        <v>310</v>
      </c>
      <c r="C17031">
        <v>69</v>
      </c>
      <c r="D17031">
        <f t="shared" si="834"/>
        <v>1</v>
      </c>
      <c r="E17031">
        <f t="shared" si="835"/>
        <v>4</v>
      </c>
      <c r="F17031">
        <f t="shared" si="836"/>
        <v>5</v>
      </c>
      <c r="G17031">
        <v>1</v>
      </c>
      <c r="I17031" s="172" t="s">
        <v>310</v>
      </c>
      <c r="J17031" s="173">
        <v>69</v>
      </c>
      <c r="K17031" s="188">
        <v>1</v>
      </c>
      <c r="L17031" s="188">
        <v>4</v>
      </c>
      <c r="M17031" s="188">
        <v>5</v>
      </c>
      <c r="O17031" s="165"/>
      <c r="P17031" s="174"/>
      <c r="Q17031" s="174"/>
      <c r="R17031" s="174"/>
      <c r="S17031" s="166"/>
    </row>
    <row r="17032" spans="1:19" x14ac:dyDescent="0.15">
      <c r="A17032">
        <v>2305</v>
      </c>
      <c r="B17032" t="s">
        <v>310</v>
      </c>
      <c r="C17032">
        <v>70</v>
      </c>
      <c r="D17032">
        <f t="shared" si="834"/>
        <v>2</v>
      </c>
      <c r="E17032">
        <f t="shared" si="835"/>
        <v>2</v>
      </c>
      <c r="F17032">
        <f t="shared" si="836"/>
        <v>4</v>
      </c>
      <c r="G17032">
        <v>1</v>
      </c>
      <c r="I17032" s="172" t="s">
        <v>310</v>
      </c>
      <c r="J17032" s="173">
        <v>70</v>
      </c>
      <c r="K17032" s="188">
        <v>2</v>
      </c>
      <c r="L17032" s="188">
        <v>2</v>
      </c>
      <c r="M17032" s="188">
        <v>4</v>
      </c>
      <c r="O17032" s="165"/>
      <c r="P17032" s="174"/>
      <c r="Q17032" s="174"/>
      <c r="R17032" s="174"/>
      <c r="S17032" s="166"/>
    </row>
    <row r="17033" spans="1:19" x14ac:dyDescent="0.15">
      <c r="A17033">
        <v>2305</v>
      </c>
      <c r="B17033" t="s">
        <v>310</v>
      </c>
      <c r="C17033">
        <v>71</v>
      </c>
      <c r="D17033">
        <f t="shared" si="834"/>
        <v>1</v>
      </c>
      <c r="E17033">
        <f t="shared" si="835"/>
        <v>1</v>
      </c>
      <c r="F17033">
        <f t="shared" si="836"/>
        <v>2</v>
      </c>
      <c r="G17033">
        <v>1</v>
      </c>
      <c r="I17033" s="172" t="s">
        <v>310</v>
      </c>
      <c r="J17033" s="173">
        <v>71</v>
      </c>
      <c r="K17033" s="188">
        <v>1</v>
      </c>
      <c r="L17033" s="188">
        <v>1</v>
      </c>
      <c r="M17033" s="188">
        <v>2</v>
      </c>
      <c r="O17033" s="165"/>
      <c r="P17033" s="174"/>
      <c r="Q17033" s="174"/>
      <c r="R17033" s="174"/>
      <c r="S17033" s="166"/>
    </row>
    <row r="17034" spans="1:19" x14ac:dyDescent="0.15">
      <c r="A17034">
        <v>2305</v>
      </c>
      <c r="B17034" t="s">
        <v>310</v>
      </c>
      <c r="C17034">
        <v>72</v>
      </c>
      <c r="D17034">
        <f t="shared" si="834"/>
        <v>0</v>
      </c>
      <c r="E17034">
        <f t="shared" si="835"/>
        <v>1</v>
      </c>
      <c r="F17034">
        <f t="shared" si="836"/>
        <v>1</v>
      </c>
      <c r="G17034">
        <v>1</v>
      </c>
      <c r="I17034" s="172" t="s">
        <v>310</v>
      </c>
      <c r="J17034" s="173">
        <v>72</v>
      </c>
      <c r="K17034" s="188">
        <v>0</v>
      </c>
      <c r="L17034" s="188">
        <v>1</v>
      </c>
      <c r="M17034" s="188">
        <v>1</v>
      </c>
      <c r="O17034" s="165"/>
      <c r="P17034" s="176"/>
      <c r="Q17034" s="176"/>
      <c r="R17034" s="176"/>
      <c r="S17034" s="167"/>
    </row>
    <row r="17035" spans="1:19" x14ac:dyDescent="0.15">
      <c r="A17035">
        <v>2305</v>
      </c>
      <c r="B17035" t="s">
        <v>310</v>
      </c>
      <c r="C17035">
        <v>73</v>
      </c>
      <c r="D17035">
        <f t="shared" si="834"/>
        <v>2</v>
      </c>
      <c r="E17035">
        <f t="shared" si="835"/>
        <v>0</v>
      </c>
      <c r="F17035">
        <f t="shared" si="836"/>
        <v>2</v>
      </c>
      <c r="G17035">
        <v>1</v>
      </c>
      <c r="I17035" s="172" t="s">
        <v>310</v>
      </c>
      <c r="J17035" s="173">
        <v>73</v>
      </c>
      <c r="K17035" s="188">
        <v>2</v>
      </c>
      <c r="L17035" s="188">
        <v>0</v>
      </c>
      <c r="M17035" s="188">
        <v>2</v>
      </c>
      <c r="O17035" s="165"/>
      <c r="P17035" s="174"/>
      <c r="Q17035" s="174"/>
      <c r="R17035" s="174"/>
      <c r="S17035" s="166"/>
    </row>
    <row r="17036" spans="1:19" x14ac:dyDescent="0.15">
      <c r="A17036">
        <v>2305</v>
      </c>
      <c r="B17036" t="s">
        <v>310</v>
      </c>
      <c r="C17036">
        <v>74</v>
      </c>
      <c r="D17036">
        <f t="shared" si="834"/>
        <v>4</v>
      </c>
      <c r="E17036">
        <f t="shared" si="835"/>
        <v>1</v>
      </c>
      <c r="F17036">
        <f t="shared" si="836"/>
        <v>5</v>
      </c>
      <c r="G17036">
        <v>1</v>
      </c>
      <c r="I17036" s="172" t="s">
        <v>310</v>
      </c>
      <c r="J17036" s="173">
        <v>74</v>
      </c>
      <c r="K17036" s="188">
        <v>4</v>
      </c>
      <c r="L17036" s="188">
        <v>1</v>
      </c>
      <c r="M17036" s="188">
        <v>5</v>
      </c>
      <c r="O17036" s="165"/>
      <c r="P17036" s="174"/>
      <c r="Q17036" s="174"/>
      <c r="R17036" s="174"/>
      <c r="S17036" s="166"/>
    </row>
    <row r="17037" spans="1:19" x14ac:dyDescent="0.15">
      <c r="A17037">
        <v>2305</v>
      </c>
      <c r="B17037" t="s">
        <v>310</v>
      </c>
      <c r="C17037">
        <v>75</v>
      </c>
      <c r="D17037">
        <f t="shared" si="834"/>
        <v>3</v>
      </c>
      <c r="E17037">
        <f t="shared" si="835"/>
        <v>1</v>
      </c>
      <c r="F17037">
        <f t="shared" si="836"/>
        <v>4</v>
      </c>
      <c r="G17037">
        <v>1</v>
      </c>
      <c r="I17037" s="172" t="s">
        <v>310</v>
      </c>
      <c r="J17037" s="173">
        <v>75</v>
      </c>
      <c r="K17037" s="188">
        <v>3</v>
      </c>
      <c r="L17037" s="188">
        <v>1</v>
      </c>
      <c r="M17037" s="188">
        <v>4</v>
      </c>
      <c r="O17037" s="165"/>
      <c r="P17037" s="174"/>
      <c r="Q17037" s="174"/>
      <c r="R17037" s="174"/>
      <c r="S17037" s="166"/>
    </row>
    <row r="17038" spans="1:19" x14ac:dyDescent="0.15">
      <c r="A17038">
        <v>2305</v>
      </c>
      <c r="B17038" t="s">
        <v>310</v>
      </c>
      <c r="C17038">
        <v>76</v>
      </c>
      <c r="D17038">
        <f t="shared" si="834"/>
        <v>0</v>
      </c>
      <c r="E17038">
        <f t="shared" si="835"/>
        <v>1</v>
      </c>
      <c r="F17038">
        <f t="shared" si="836"/>
        <v>1</v>
      </c>
      <c r="G17038">
        <v>1</v>
      </c>
      <c r="I17038" s="172" t="s">
        <v>310</v>
      </c>
      <c r="J17038" s="173">
        <v>76</v>
      </c>
      <c r="K17038" s="188">
        <v>0</v>
      </c>
      <c r="L17038" s="188">
        <v>1</v>
      </c>
      <c r="M17038" s="188">
        <v>1</v>
      </c>
      <c r="O17038" s="165"/>
      <c r="P17038" s="174"/>
      <c r="Q17038" s="174"/>
      <c r="R17038" s="174"/>
      <c r="S17038" s="166"/>
    </row>
    <row r="17039" spans="1:19" x14ac:dyDescent="0.15">
      <c r="A17039">
        <v>2305</v>
      </c>
      <c r="B17039" t="s">
        <v>310</v>
      </c>
      <c r="C17039">
        <v>77</v>
      </c>
      <c r="D17039">
        <f t="shared" si="834"/>
        <v>0</v>
      </c>
      <c r="E17039">
        <f t="shared" si="835"/>
        <v>0</v>
      </c>
      <c r="F17039">
        <f t="shared" si="836"/>
        <v>0</v>
      </c>
      <c r="G17039">
        <v>1</v>
      </c>
      <c r="I17039" s="172" t="s">
        <v>310</v>
      </c>
      <c r="J17039" s="173">
        <v>77</v>
      </c>
      <c r="K17039" s="189"/>
      <c r="L17039" s="189"/>
      <c r="M17039" s="189"/>
      <c r="O17039" s="165"/>
      <c r="P17039" s="176"/>
      <c r="Q17039" s="176"/>
      <c r="R17039" s="176"/>
      <c r="S17039" s="167"/>
    </row>
    <row r="17040" spans="1:19" x14ac:dyDescent="0.15">
      <c r="A17040">
        <v>2305</v>
      </c>
      <c r="B17040" t="s">
        <v>310</v>
      </c>
      <c r="C17040">
        <v>78</v>
      </c>
      <c r="D17040">
        <f t="shared" si="834"/>
        <v>0</v>
      </c>
      <c r="E17040">
        <f t="shared" si="835"/>
        <v>2</v>
      </c>
      <c r="F17040">
        <f t="shared" si="836"/>
        <v>2</v>
      </c>
      <c r="G17040">
        <v>1</v>
      </c>
      <c r="I17040" s="172" t="s">
        <v>310</v>
      </c>
      <c r="J17040" s="173">
        <v>78</v>
      </c>
      <c r="K17040" s="188">
        <v>0</v>
      </c>
      <c r="L17040" s="188">
        <v>2</v>
      </c>
      <c r="M17040" s="188">
        <v>2</v>
      </c>
      <c r="O17040" s="165"/>
      <c r="P17040" s="174"/>
      <c r="Q17040" s="174"/>
      <c r="R17040" s="174"/>
      <c r="S17040" s="166"/>
    </row>
    <row r="17041" spans="1:19" x14ac:dyDescent="0.15">
      <c r="A17041">
        <v>2305</v>
      </c>
      <c r="B17041" t="s">
        <v>310</v>
      </c>
      <c r="C17041">
        <v>79</v>
      </c>
      <c r="D17041">
        <f t="shared" si="834"/>
        <v>0</v>
      </c>
      <c r="E17041">
        <f t="shared" si="835"/>
        <v>1</v>
      </c>
      <c r="F17041">
        <f t="shared" si="836"/>
        <v>1</v>
      </c>
      <c r="G17041">
        <v>1</v>
      </c>
      <c r="I17041" s="172" t="s">
        <v>310</v>
      </c>
      <c r="J17041" s="173">
        <v>79</v>
      </c>
      <c r="K17041" s="188">
        <v>0</v>
      </c>
      <c r="L17041" s="188">
        <v>1</v>
      </c>
      <c r="M17041" s="188">
        <v>1</v>
      </c>
      <c r="O17041" s="165"/>
      <c r="P17041" s="174"/>
      <c r="Q17041" s="174"/>
      <c r="R17041" s="174"/>
      <c r="S17041" s="166"/>
    </row>
    <row r="17042" spans="1:19" x14ac:dyDescent="0.15">
      <c r="A17042">
        <v>2305</v>
      </c>
      <c r="B17042" t="s">
        <v>310</v>
      </c>
      <c r="C17042">
        <v>80</v>
      </c>
      <c r="D17042">
        <f t="shared" si="834"/>
        <v>0</v>
      </c>
      <c r="E17042">
        <f t="shared" si="835"/>
        <v>1</v>
      </c>
      <c r="F17042">
        <f t="shared" si="836"/>
        <v>1</v>
      </c>
      <c r="G17042">
        <v>1</v>
      </c>
      <c r="I17042" s="172" t="s">
        <v>310</v>
      </c>
      <c r="J17042" s="173">
        <v>80</v>
      </c>
      <c r="K17042" s="188">
        <v>0</v>
      </c>
      <c r="L17042" s="188">
        <v>1</v>
      </c>
      <c r="M17042" s="188">
        <v>1</v>
      </c>
      <c r="O17042" s="165"/>
      <c r="P17042" s="174"/>
      <c r="Q17042" s="174"/>
      <c r="R17042" s="174"/>
      <c r="S17042" s="166"/>
    </row>
    <row r="17043" spans="1:19" x14ac:dyDescent="0.15">
      <c r="A17043">
        <v>2305</v>
      </c>
      <c r="B17043" t="s">
        <v>310</v>
      </c>
      <c r="C17043">
        <v>81</v>
      </c>
      <c r="D17043">
        <f t="shared" si="834"/>
        <v>2</v>
      </c>
      <c r="E17043">
        <f t="shared" si="835"/>
        <v>2</v>
      </c>
      <c r="F17043">
        <f t="shared" si="836"/>
        <v>4</v>
      </c>
      <c r="G17043">
        <v>1</v>
      </c>
      <c r="I17043" s="172" t="s">
        <v>310</v>
      </c>
      <c r="J17043" s="173">
        <v>81</v>
      </c>
      <c r="K17043" s="188">
        <v>2</v>
      </c>
      <c r="L17043" s="188">
        <v>2</v>
      </c>
      <c r="M17043" s="188">
        <v>4</v>
      </c>
      <c r="O17043" s="165"/>
      <c r="P17043" s="174"/>
      <c r="Q17043" s="174"/>
      <c r="R17043" s="174"/>
      <c r="S17043" s="166"/>
    </row>
    <row r="17044" spans="1:19" x14ac:dyDescent="0.15">
      <c r="A17044">
        <v>2305</v>
      </c>
      <c r="B17044" t="s">
        <v>310</v>
      </c>
      <c r="C17044">
        <v>82</v>
      </c>
      <c r="D17044">
        <f t="shared" si="834"/>
        <v>0</v>
      </c>
      <c r="E17044">
        <f t="shared" si="835"/>
        <v>0</v>
      </c>
      <c r="F17044">
        <f t="shared" si="836"/>
        <v>0</v>
      </c>
      <c r="G17044">
        <v>1</v>
      </c>
      <c r="I17044" s="172" t="s">
        <v>310</v>
      </c>
      <c r="J17044" s="173">
        <v>82</v>
      </c>
      <c r="K17044" s="189"/>
      <c r="L17044" s="189"/>
      <c r="M17044" s="189"/>
      <c r="O17044" s="165"/>
      <c r="P17044" s="176"/>
      <c r="Q17044" s="176"/>
      <c r="R17044" s="176"/>
      <c r="S17044" s="167"/>
    </row>
    <row r="17045" spans="1:19" x14ac:dyDescent="0.15">
      <c r="A17045">
        <v>2305</v>
      </c>
      <c r="B17045" t="s">
        <v>310</v>
      </c>
      <c r="C17045">
        <v>83</v>
      </c>
      <c r="D17045">
        <f t="shared" si="834"/>
        <v>0</v>
      </c>
      <c r="E17045">
        <f t="shared" si="835"/>
        <v>0</v>
      </c>
      <c r="F17045">
        <f t="shared" si="836"/>
        <v>0</v>
      </c>
      <c r="G17045">
        <v>1</v>
      </c>
      <c r="I17045" s="172" t="s">
        <v>310</v>
      </c>
      <c r="J17045" s="173">
        <v>83</v>
      </c>
      <c r="K17045" s="189"/>
      <c r="L17045" s="189"/>
      <c r="M17045" s="189"/>
      <c r="O17045" s="165"/>
      <c r="P17045" s="174"/>
      <c r="Q17045" s="174"/>
      <c r="R17045" s="174"/>
      <c r="S17045" s="166"/>
    </row>
    <row r="17046" spans="1:19" x14ac:dyDescent="0.15">
      <c r="A17046">
        <v>2305</v>
      </c>
      <c r="B17046" t="s">
        <v>310</v>
      </c>
      <c r="C17046">
        <v>84</v>
      </c>
      <c r="D17046">
        <f t="shared" si="834"/>
        <v>0</v>
      </c>
      <c r="E17046">
        <f t="shared" si="835"/>
        <v>0</v>
      </c>
      <c r="F17046">
        <f t="shared" si="836"/>
        <v>0</v>
      </c>
      <c r="G17046">
        <v>1</v>
      </c>
      <c r="I17046" s="172" t="s">
        <v>310</v>
      </c>
      <c r="J17046" s="173">
        <v>84</v>
      </c>
      <c r="K17046" s="189"/>
      <c r="L17046" s="189"/>
      <c r="M17046" s="189"/>
      <c r="O17046" s="165"/>
      <c r="P17046" s="174"/>
      <c r="Q17046" s="174"/>
      <c r="R17046" s="174"/>
      <c r="S17046" s="166"/>
    </row>
    <row r="17047" spans="1:19" x14ac:dyDescent="0.15">
      <c r="A17047">
        <v>2305</v>
      </c>
      <c r="B17047" t="s">
        <v>310</v>
      </c>
      <c r="C17047">
        <v>85</v>
      </c>
      <c r="D17047">
        <f t="shared" si="834"/>
        <v>0</v>
      </c>
      <c r="E17047">
        <f t="shared" si="835"/>
        <v>2</v>
      </c>
      <c r="F17047">
        <f t="shared" si="836"/>
        <v>2</v>
      </c>
      <c r="G17047">
        <v>1</v>
      </c>
      <c r="I17047" s="172" t="s">
        <v>310</v>
      </c>
      <c r="J17047" s="173">
        <v>85</v>
      </c>
      <c r="K17047" s="188">
        <v>0</v>
      </c>
      <c r="L17047" s="188">
        <v>2</v>
      </c>
      <c r="M17047" s="188">
        <v>2</v>
      </c>
      <c r="O17047" s="165"/>
      <c r="P17047" s="176"/>
      <c r="Q17047" s="176"/>
      <c r="R17047" s="176"/>
      <c r="S17047" s="167"/>
    </row>
    <row r="17048" spans="1:19" x14ac:dyDescent="0.15">
      <c r="A17048">
        <v>2305</v>
      </c>
      <c r="B17048" t="s">
        <v>310</v>
      </c>
      <c r="C17048">
        <v>86</v>
      </c>
      <c r="D17048">
        <f t="shared" si="834"/>
        <v>0</v>
      </c>
      <c r="E17048">
        <f t="shared" si="835"/>
        <v>1</v>
      </c>
      <c r="F17048">
        <f t="shared" si="836"/>
        <v>1</v>
      </c>
      <c r="G17048">
        <v>1</v>
      </c>
      <c r="I17048" s="172" t="s">
        <v>310</v>
      </c>
      <c r="J17048" s="173">
        <v>86</v>
      </c>
      <c r="K17048" s="188">
        <v>0</v>
      </c>
      <c r="L17048" s="188">
        <v>1</v>
      </c>
      <c r="M17048" s="188">
        <v>1</v>
      </c>
      <c r="O17048" s="165"/>
      <c r="P17048" s="174"/>
      <c r="Q17048" s="174"/>
      <c r="R17048" s="174"/>
      <c r="S17048" s="166"/>
    </row>
    <row r="17049" spans="1:19" x14ac:dyDescent="0.15">
      <c r="A17049">
        <v>2305</v>
      </c>
      <c r="B17049" t="s">
        <v>310</v>
      </c>
      <c r="C17049">
        <v>87</v>
      </c>
      <c r="D17049">
        <f t="shared" si="834"/>
        <v>0</v>
      </c>
      <c r="E17049">
        <f t="shared" si="835"/>
        <v>0</v>
      </c>
      <c r="F17049">
        <f t="shared" si="836"/>
        <v>0</v>
      </c>
      <c r="G17049">
        <v>1</v>
      </c>
      <c r="I17049" s="172" t="s">
        <v>310</v>
      </c>
      <c r="J17049" s="173">
        <v>87</v>
      </c>
      <c r="K17049" s="189"/>
      <c r="L17049" s="189"/>
      <c r="M17049" s="189"/>
      <c r="O17049" s="165"/>
      <c r="P17049" s="174"/>
      <c r="Q17049" s="174"/>
      <c r="R17049" s="174"/>
      <c r="S17049" s="166"/>
    </row>
    <row r="17050" spans="1:19" x14ac:dyDescent="0.15">
      <c r="A17050">
        <v>2305</v>
      </c>
      <c r="B17050" t="s">
        <v>310</v>
      </c>
      <c r="C17050">
        <v>88</v>
      </c>
      <c r="D17050">
        <f t="shared" si="834"/>
        <v>0</v>
      </c>
      <c r="E17050">
        <f t="shared" si="835"/>
        <v>2</v>
      </c>
      <c r="F17050">
        <f t="shared" si="836"/>
        <v>2</v>
      </c>
      <c r="G17050">
        <v>1</v>
      </c>
      <c r="I17050" s="172" t="s">
        <v>310</v>
      </c>
      <c r="J17050" s="173">
        <v>88</v>
      </c>
      <c r="K17050" s="188">
        <v>0</v>
      </c>
      <c r="L17050" s="188">
        <v>2</v>
      </c>
      <c r="M17050" s="188">
        <v>2</v>
      </c>
      <c r="O17050" s="165"/>
      <c r="P17050" s="174"/>
      <c r="Q17050" s="174"/>
      <c r="R17050" s="174"/>
      <c r="S17050" s="166"/>
    </row>
    <row r="17051" spans="1:19" x14ac:dyDescent="0.15">
      <c r="A17051">
        <v>2305</v>
      </c>
      <c r="B17051" t="s">
        <v>310</v>
      </c>
      <c r="C17051">
        <v>89</v>
      </c>
      <c r="D17051">
        <f t="shared" si="834"/>
        <v>1</v>
      </c>
      <c r="E17051">
        <f t="shared" si="835"/>
        <v>3</v>
      </c>
      <c r="F17051">
        <f t="shared" si="836"/>
        <v>4</v>
      </c>
      <c r="G17051">
        <v>1</v>
      </c>
      <c r="I17051" s="172" t="s">
        <v>310</v>
      </c>
      <c r="J17051" s="173">
        <v>89</v>
      </c>
      <c r="K17051" s="188">
        <v>1</v>
      </c>
      <c r="L17051" s="188">
        <v>3</v>
      </c>
      <c r="M17051" s="188">
        <v>4</v>
      </c>
      <c r="O17051" s="165"/>
      <c r="P17051" s="176"/>
      <c r="Q17051" s="176"/>
      <c r="R17051" s="176"/>
      <c r="S17051" s="167"/>
    </row>
    <row r="17052" spans="1:19" x14ac:dyDescent="0.15">
      <c r="A17052">
        <v>2305</v>
      </c>
      <c r="B17052" t="s">
        <v>310</v>
      </c>
      <c r="C17052">
        <v>90</v>
      </c>
      <c r="D17052">
        <f t="shared" si="834"/>
        <v>0</v>
      </c>
      <c r="E17052">
        <f t="shared" si="835"/>
        <v>0</v>
      </c>
      <c r="F17052">
        <f t="shared" si="836"/>
        <v>0</v>
      </c>
      <c r="G17052">
        <v>1</v>
      </c>
      <c r="I17052" s="172" t="s">
        <v>310</v>
      </c>
      <c r="J17052" s="173">
        <v>90</v>
      </c>
      <c r="K17052" s="189"/>
      <c r="L17052" s="189"/>
      <c r="M17052" s="189"/>
      <c r="O17052" s="165"/>
      <c r="P17052" s="176"/>
      <c r="Q17052" s="176"/>
      <c r="R17052" s="176"/>
      <c r="S17052" s="167"/>
    </row>
    <row r="17053" spans="1:19" x14ac:dyDescent="0.15">
      <c r="A17053">
        <v>2305</v>
      </c>
      <c r="B17053" t="s">
        <v>310</v>
      </c>
      <c r="C17053">
        <v>91</v>
      </c>
      <c r="D17053">
        <f t="shared" ref="D17053:D17067" si="837">K17053</f>
        <v>0</v>
      </c>
      <c r="E17053">
        <f t="shared" ref="E17053:E17067" si="838">L17053</f>
        <v>3</v>
      </c>
      <c r="F17053">
        <f t="shared" ref="F17053:F17067" si="839">M17053</f>
        <v>3</v>
      </c>
      <c r="G17053">
        <v>1</v>
      </c>
      <c r="I17053" s="172" t="s">
        <v>310</v>
      </c>
      <c r="J17053" s="173">
        <v>91</v>
      </c>
      <c r="K17053" s="188">
        <v>0</v>
      </c>
      <c r="L17053" s="188">
        <v>3</v>
      </c>
      <c r="M17053" s="188">
        <v>3</v>
      </c>
      <c r="O17053" s="165"/>
      <c r="P17053" s="174"/>
      <c r="Q17053" s="174"/>
      <c r="R17053" s="174"/>
      <c r="S17053" s="166"/>
    </row>
    <row r="17054" spans="1:19" x14ac:dyDescent="0.15">
      <c r="A17054">
        <v>2305</v>
      </c>
      <c r="B17054" t="s">
        <v>310</v>
      </c>
      <c r="C17054">
        <v>92</v>
      </c>
      <c r="D17054">
        <f t="shared" si="837"/>
        <v>1</v>
      </c>
      <c r="E17054">
        <f t="shared" si="838"/>
        <v>1</v>
      </c>
      <c r="F17054">
        <f t="shared" si="839"/>
        <v>2</v>
      </c>
      <c r="G17054">
        <v>1</v>
      </c>
      <c r="I17054" s="172" t="s">
        <v>310</v>
      </c>
      <c r="J17054" s="173">
        <v>92</v>
      </c>
      <c r="K17054" s="188">
        <v>1</v>
      </c>
      <c r="L17054" s="188">
        <v>1</v>
      </c>
      <c r="M17054" s="188">
        <v>2</v>
      </c>
      <c r="O17054" s="165"/>
      <c r="P17054" s="174"/>
      <c r="Q17054" s="174"/>
      <c r="R17054" s="174"/>
      <c r="S17054" s="166"/>
    </row>
    <row r="17055" spans="1:19" x14ac:dyDescent="0.15">
      <c r="A17055">
        <v>2305</v>
      </c>
      <c r="B17055" t="s">
        <v>310</v>
      </c>
      <c r="C17055">
        <v>93</v>
      </c>
      <c r="D17055">
        <f t="shared" si="837"/>
        <v>0</v>
      </c>
      <c r="E17055">
        <f t="shared" si="838"/>
        <v>1</v>
      </c>
      <c r="F17055">
        <f t="shared" si="839"/>
        <v>1</v>
      </c>
      <c r="G17055">
        <v>1</v>
      </c>
      <c r="I17055" s="172" t="s">
        <v>310</v>
      </c>
      <c r="J17055" s="173">
        <v>93</v>
      </c>
      <c r="K17055" s="188">
        <v>0</v>
      </c>
      <c r="L17055" s="188">
        <v>1</v>
      </c>
      <c r="M17055" s="188">
        <v>1</v>
      </c>
      <c r="O17055" s="165"/>
      <c r="P17055" s="174"/>
      <c r="Q17055" s="174"/>
      <c r="R17055" s="174"/>
      <c r="S17055" s="166"/>
    </row>
    <row r="17056" spans="1:19" x14ac:dyDescent="0.15">
      <c r="A17056">
        <v>2305</v>
      </c>
      <c r="B17056" t="s">
        <v>310</v>
      </c>
      <c r="C17056">
        <v>94</v>
      </c>
      <c r="D17056">
        <f t="shared" si="837"/>
        <v>0</v>
      </c>
      <c r="E17056">
        <f t="shared" si="838"/>
        <v>0</v>
      </c>
      <c r="F17056">
        <f t="shared" si="839"/>
        <v>0</v>
      </c>
      <c r="G17056">
        <v>1</v>
      </c>
      <c r="I17056" s="172" t="s">
        <v>310</v>
      </c>
      <c r="J17056" s="173">
        <v>94</v>
      </c>
      <c r="K17056" s="189"/>
      <c r="L17056" s="189"/>
      <c r="M17056" s="189"/>
      <c r="O17056" s="165"/>
      <c r="P17056" s="176"/>
      <c r="Q17056" s="176"/>
      <c r="R17056" s="176"/>
      <c r="S17056" s="167"/>
    </row>
    <row r="17057" spans="1:19" x14ac:dyDescent="0.15">
      <c r="A17057">
        <v>2305</v>
      </c>
      <c r="B17057" t="s">
        <v>310</v>
      </c>
      <c r="C17057">
        <v>95</v>
      </c>
      <c r="D17057">
        <f t="shared" si="837"/>
        <v>0</v>
      </c>
      <c r="E17057">
        <f t="shared" si="838"/>
        <v>0</v>
      </c>
      <c r="F17057">
        <f t="shared" si="839"/>
        <v>0</v>
      </c>
      <c r="G17057">
        <v>1</v>
      </c>
      <c r="I17057" s="172" t="s">
        <v>310</v>
      </c>
      <c r="J17057" s="173">
        <v>95</v>
      </c>
      <c r="K17057" s="189"/>
      <c r="L17057" s="189"/>
      <c r="M17057" s="189"/>
      <c r="O17057" s="165"/>
      <c r="P17057" s="174"/>
      <c r="Q17057" s="174"/>
      <c r="R17057" s="174"/>
      <c r="S17057" s="166"/>
    </row>
    <row r="17058" spans="1:19" x14ac:dyDescent="0.15">
      <c r="A17058">
        <v>2305</v>
      </c>
      <c r="B17058" t="s">
        <v>310</v>
      </c>
      <c r="C17058">
        <v>96</v>
      </c>
      <c r="D17058">
        <f t="shared" si="837"/>
        <v>0</v>
      </c>
      <c r="E17058">
        <f t="shared" si="838"/>
        <v>0</v>
      </c>
      <c r="F17058">
        <f t="shared" si="839"/>
        <v>0</v>
      </c>
      <c r="G17058">
        <v>1</v>
      </c>
      <c r="I17058" s="172" t="s">
        <v>310</v>
      </c>
      <c r="J17058" s="173">
        <v>96</v>
      </c>
      <c r="K17058" s="189"/>
      <c r="L17058" s="189"/>
      <c r="M17058" s="189"/>
      <c r="O17058" s="165"/>
      <c r="P17058" s="176"/>
      <c r="Q17058" s="176"/>
      <c r="R17058" s="176"/>
      <c r="S17058" s="167"/>
    </row>
    <row r="17059" spans="1:19" x14ac:dyDescent="0.15">
      <c r="A17059">
        <v>2305</v>
      </c>
      <c r="B17059" t="s">
        <v>310</v>
      </c>
      <c r="C17059">
        <v>97</v>
      </c>
      <c r="D17059">
        <f t="shared" si="837"/>
        <v>0</v>
      </c>
      <c r="E17059">
        <f t="shared" si="838"/>
        <v>0</v>
      </c>
      <c r="F17059">
        <f t="shared" si="839"/>
        <v>0</v>
      </c>
      <c r="G17059">
        <v>1</v>
      </c>
      <c r="I17059" s="172" t="s">
        <v>310</v>
      </c>
      <c r="J17059" s="173">
        <v>97</v>
      </c>
      <c r="K17059" s="189"/>
      <c r="L17059" s="189"/>
      <c r="M17059" s="189"/>
      <c r="O17059" s="165"/>
      <c r="P17059" s="176"/>
      <c r="Q17059" s="176"/>
      <c r="R17059" s="176"/>
      <c r="S17059" s="167"/>
    </row>
    <row r="17060" spans="1:19" x14ac:dyDescent="0.15">
      <c r="A17060">
        <v>2305</v>
      </c>
      <c r="B17060" t="s">
        <v>310</v>
      </c>
      <c r="C17060">
        <v>98</v>
      </c>
      <c r="D17060">
        <f t="shared" si="837"/>
        <v>0</v>
      </c>
      <c r="E17060">
        <f t="shared" si="838"/>
        <v>0</v>
      </c>
      <c r="F17060">
        <f t="shared" si="839"/>
        <v>0</v>
      </c>
      <c r="G17060">
        <v>1</v>
      </c>
      <c r="I17060" s="172" t="s">
        <v>310</v>
      </c>
      <c r="J17060" s="173">
        <v>98</v>
      </c>
      <c r="K17060" s="189"/>
      <c r="L17060" s="189"/>
      <c r="M17060" s="189"/>
      <c r="O17060" s="165"/>
      <c r="P17060" s="176"/>
      <c r="Q17060" s="176"/>
      <c r="R17060" s="176"/>
      <c r="S17060" s="167"/>
    </row>
    <row r="17061" spans="1:19" x14ac:dyDescent="0.15">
      <c r="A17061">
        <v>2305</v>
      </c>
      <c r="B17061" t="s">
        <v>310</v>
      </c>
      <c r="C17061">
        <v>99</v>
      </c>
      <c r="D17061">
        <f t="shared" si="837"/>
        <v>0</v>
      </c>
      <c r="E17061">
        <f t="shared" si="838"/>
        <v>0</v>
      </c>
      <c r="F17061">
        <f t="shared" si="839"/>
        <v>0</v>
      </c>
      <c r="G17061">
        <v>1</v>
      </c>
      <c r="I17061" s="172" t="s">
        <v>310</v>
      </c>
      <c r="J17061" s="173">
        <v>99</v>
      </c>
      <c r="K17061" s="189"/>
      <c r="L17061" s="189"/>
      <c r="M17061" s="189"/>
      <c r="O17061" s="165"/>
      <c r="P17061" s="176"/>
      <c r="Q17061" s="176"/>
      <c r="R17061" s="176"/>
      <c r="S17061" s="167"/>
    </row>
    <row r="17062" spans="1:19" x14ac:dyDescent="0.15">
      <c r="A17062">
        <v>2305</v>
      </c>
      <c r="B17062" t="s">
        <v>310</v>
      </c>
      <c r="C17062">
        <v>100</v>
      </c>
      <c r="D17062">
        <f t="shared" si="837"/>
        <v>1</v>
      </c>
      <c r="E17062">
        <f t="shared" si="838"/>
        <v>0</v>
      </c>
      <c r="F17062">
        <f t="shared" si="839"/>
        <v>1</v>
      </c>
      <c r="G17062">
        <v>1</v>
      </c>
      <c r="I17062" s="172" t="s">
        <v>310</v>
      </c>
      <c r="J17062" s="173">
        <v>100</v>
      </c>
      <c r="K17062" s="188">
        <v>1</v>
      </c>
      <c r="L17062" s="188">
        <v>0</v>
      </c>
      <c r="M17062" s="188">
        <v>1</v>
      </c>
      <c r="O17062" s="165"/>
      <c r="P17062" s="176"/>
      <c r="Q17062" s="176"/>
      <c r="R17062" s="176"/>
      <c r="S17062" s="167"/>
    </row>
    <row r="17063" spans="1:19" x14ac:dyDescent="0.15">
      <c r="A17063">
        <v>2305</v>
      </c>
      <c r="B17063" t="s">
        <v>310</v>
      </c>
      <c r="C17063">
        <v>101</v>
      </c>
      <c r="D17063">
        <f t="shared" si="837"/>
        <v>0</v>
      </c>
      <c r="E17063">
        <f t="shared" si="838"/>
        <v>0</v>
      </c>
      <c r="F17063">
        <f t="shared" si="839"/>
        <v>0</v>
      </c>
      <c r="G17063">
        <v>1</v>
      </c>
      <c r="I17063" s="172" t="s">
        <v>310</v>
      </c>
      <c r="J17063" s="173">
        <v>101</v>
      </c>
      <c r="K17063" s="189"/>
      <c r="L17063" s="189"/>
      <c r="M17063" s="189"/>
      <c r="O17063" s="165"/>
      <c r="P17063" s="176"/>
      <c r="Q17063" s="176"/>
      <c r="R17063" s="176"/>
      <c r="S17063" s="167"/>
    </row>
    <row r="17064" spans="1:19" x14ac:dyDescent="0.15">
      <c r="A17064">
        <v>2305</v>
      </c>
      <c r="B17064" t="s">
        <v>310</v>
      </c>
      <c r="C17064">
        <v>102</v>
      </c>
      <c r="D17064">
        <f t="shared" si="837"/>
        <v>0</v>
      </c>
      <c r="E17064">
        <f t="shared" si="838"/>
        <v>0</v>
      </c>
      <c r="F17064">
        <f t="shared" si="839"/>
        <v>0</v>
      </c>
      <c r="G17064">
        <v>1</v>
      </c>
      <c r="I17064" s="172" t="s">
        <v>310</v>
      </c>
      <c r="J17064" s="173">
        <v>102</v>
      </c>
      <c r="K17064" s="189"/>
      <c r="L17064" s="189"/>
      <c r="M17064" s="189"/>
      <c r="O17064" s="165"/>
      <c r="P17064" s="176"/>
      <c r="Q17064" s="176"/>
      <c r="R17064" s="176"/>
      <c r="S17064" s="167"/>
    </row>
    <row r="17065" spans="1:19" x14ac:dyDescent="0.15">
      <c r="A17065">
        <v>2305</v>
      </c>
      <c r="B17065" t="s">
        <v>310</v>
      </c>
      <c r="C17065">
        <v>103</v>
      </c>
      <c r="D17065">
        <f t="shared" si="837"/>
        <v>0</v>
      </c>
      <c r="E17065">
        <f t="shared" si="838"/>
        <v>0</v>
      </c>
      <c r="F17065">
        <f t="shared" si="839"/>
        <v>0</v>
      </c>
      <c r="G17065">
        <v>1</v>
      </c>
      <c r="I17065" s="172" t="s">
        <v>310</v>
      </c>
      <c r="J17065" s="173">
        <v>103</v>
      </c>
      <c r="K17065" s="189"/>
      <c r="L17065" s="189"/>
      <c r="M17065" s="189"/>
      <c r="O17065" s="165"/>
      <c r="P17065" s="176"/>
      <c r="Q17065" s="176"/>
      <c r="R17065" s="176"/>
      <c r="S17065" s="167"/>
    </row>
    <row r="17066" spans="1:19" x14ac:dyDescent="0.15">
      <c r="A17066">
        <v>2305</v>
      </c>
      <c r="B17066" t="s">
        <v>310</v>
      </c>
      <c r="C17066">
        <v>104</v>
      </c>
      <c r="D17066">
        <f t="shared" si="837"/>
        <v>0</v>
      </c>
      <c r="E17066">
        <f t="shared" si="838"/>
        <v>0</v>
      </c>
      <c r="F17066">
        <f t="shared" si="839"/>
        <v>0</v>
      </c>
      <c r="G17066">
        <v>1</v>
      </c>
      <c r="I17066" s="172" t="s">
        <v>310</v>
      </c>
      <c r="J17066" s="173">
        <v>104</v>
      </c>
      <c r="K17066" s="189"/>
      <c r="L17066" s="189"/>
      <c r="M17066" s="189"/>
      <c r="O17066" s="165"/>
      <c r="P17066" s="176"/>
      <c r="Q17066" s="176"/>
      <c r="R17066" s="176"/>
      <c r="S17066" s="167"/>
    </row>
    <row r="17067" spans="1:19" x14ac:dyDescent="0.15">
      <c r="A17067">
        <v>2305</v>
      </c>
      <c r="B17067" t="s">
        <v>310</v>
      </c>
      <c r="C17067">
        <v>105</v>
      </c>
      <c r="D17067">
        <f t="shared" si="837"/>
        <v>0</v>
      </c>
      <c r="E17067">
        <f t="shared" si="838"/>
        <v>0</v>
      </c>
      <c r="F17067">
        <f t="shared" si="839"/>
        <v>0</v>
      </c>
      <c r="G17067">
        <v>1</v>
      </c>
      <c r="I17067" s="172" t="s">
        <v>310</v>
      </c>
      <c r="J17067" s="173">
        <v>105</v>
      </c>
      <c r="K17067" s="189"/>
      <c r="L17067" s="189"/>
      <c r="M17067" s="189"/>
      <c r="O17067" s="165"/>
      <c r="P17067" s="176"/>
      <c r="Q17067" s="176"/>
      <c r="R17067" s="176"/>
      <c r="S17067" s="167"/>
    </row>
    <row r="17068" spans="1:19" x14ac:dyDescent="0.15">
      <c r="A17068">
        <v>3299</v>
      </c>
      <c r="B17068" t="s">
        <v>311</v>
      </c>
      <c r="C17068">
        <v>0</v>
      </c>
      <c r="D17068">
        <f t="shared" ref="D17068:E17083" si="840">D16962+D16856+D16750+D16644+D16538+D16432+D16326+D16220</f>
        <v>9</v>
      </c>
      <c r="E17068">
        <f t="shared" si="840"/>
        <v>6</v>
      </c>
      <c r="F17068">
        <f t="shared" ref="F17068:F17131" si="841">SUM(D17068:E17068)</f>
        <v>15</v>
      </c>
      <c r="G17068">
        <v>1</v>
      </c>
      <c r="I17068" s="172" t="s">
        <v>311</v>
      </c>
      <c r="J17068" s="173">
        <v>0</v>
      </c>
      <c r="K17068" s="189"/>
      <c r="L17068" s="189"/>
      <c r="M17068" s="189"/>
      <c r="O17068" s="165"/>
      <c r="P17068" s="176"/>
      <c r="Q17068" s="176"/>
      <c r="R17068" s="176"/>
      <c r="S17068" s="167"/>
    </row>
    <row r="17069" spans="1:19" x14ac:dyDescent="0.15">
      <c r="A17069">
        <v>3299</v>
      </c>
      <c r="B17069" t="s">
        <v>311</v>
      </c>
      <c r="C17069">
        <v>1</v>
      </c>
      <c r="D17069">
        <f t="shared" si="840"/>
        <v>9</v>
      </c>
      <c r="E17069">
        <f t="shared" si="840"/>
        <v>4</v>
      </c>
      <c r="F17069">
        <f t="shared" si="841"/>
        <v>13</v>
      </c>
      <c r="G17069">
        <v>1</v>
      </c>
      <c r="I17069" s="172" t="s">
        <v>311</v>
      </c>
      <c r="J17069" s="173">
        <v>1</v>
      </c>
      <c r="K17069" s="189"/>
      <c r="L17069" s="189"/>
      <c r="M17069" s="189"/>
      <c r="O17069" s="165"/>
      <c r="P17069" s="176"/>
      <c r="Q17069" s="176"/>
      <c r="R17069" s="176"/>
      <c r="S17069" s="167"/>
    </row>
    <row r="17070" spans="1:19" x14ac:dyDescent="0.15">
      <c r="A17070">
        <v>3299</v>
      </c>
      <c r="B17070" t="s">
        <v>311</v>
      </c>
      <c r="C17070">
        <v>2</v>
      </c>
      <c r="D17070">
        <f t="shared" si="840"/>
        <v>11</v>
      </c>
      <c r="E17070">
        <f t="shared" si="840"/>
        <v>8</v>
      </c>
      <c r="F17070">
        <f t="shared" si="841"/>
        <v>19</v>
      </c>
      <c r="G17070">
        <v>1</v>
      </c>
      <c r="I17070" s="172" t="s">
        <v>311</v>
      </c>
      <c r="J17070" s="173">
        <v>2</v>
      </c>
      <c r="K17070" s="189"/>
      <c r="L17070" s="189"/>
      <c r="M17070" s="189"/>
      <c r="O17070" s="165"/>
      <c r="P17070" s="176"/>
      <c r="Q17070" s="176"/>
      <c r="R17070" s="176"/>
      <c r="S17070" s="167"/>
    </row>
    <row r="17071" spans="1:19" x14ac:dyDescent="0.15">
      <c r="A17071">
        <v>3299</v>
      </c>
      <c r="B17071" t="s">
        <v>311</v>
      </c>
      <c r="C17071">
        <v>3</v>
      </c>
      <c r="D17071">
        <f t="shared" si="840"/>
        <v>5</v>
      </c>
      <c r="E17071">
        <f t="shared" si="840"/>
        <v>7</v>
      </c>
      <c r="F17071">
        <f t="shared" si="841"/>
        <v>12</v>
      </c>
      <c r="G17071">
        <v>1</v>
      </c>
      <c r="I17071" s="172" t="s">
        <v>311</v>
      </c>
      <c r="J17071" s="173">
        <v>3</v>
      </c>
      <c r="K17071" s="189"/>
      <c r="L17071" s="189"/>
      <c r="M17071" s="189"/>
      <c r="O17071" s="165"/>
      <c r="P17071" s="176"/>
      <c r="Q17071" s="176"/>
      <c r="R17071" s="176"/>
      <c r="S17071" s="167"/>
    </row>
    <row r="17072" spans="1:19" x14ac:dyDescent="0.15">
      <c r="A17072">
        <v>3299</v>
      </c>
      <c r="B17072" t="s">
        <v>311</v>
      </c>
      <c r="C17072">
        <v>4</v>
      </c>
      <c r="D17072">
        <f t="shared" si="840"/>
        <v>10</v>
      </c>
      <c r="E17072">
        <f t="shared" si="840"/>
        <v>9</v>
      </c>
      <c r="F17072">
        <f t="shared" si="841"/>
        <v>19</v>
      </c>
      <c r="G17072">
        <v>1</v>
      </c>
      <c r="I17072" s="172" t="s">
        <v>311</v>
      </c>
      <c r="J17072" s="173">
        <v>4</v>
      </c>
      <c r="K17072" s="189"/>
      <c r="L17072" s="189"/>
      <c r="M17072" s="189"/>
      <c r="O17072" s="165"/>
      <c r="P17072" s="176"/>
      <c r="Q17072" s="176"/>
      <c r="R17072" s="176"/>
      <c r="S17072" s="167"/>
    </row>
    <row r="17073" spans="1:19" x14ac:dyDescent="0.15">
      <c r="A17073">
        <v>3299</v>
      </c>
      <c r="B17073" t="s">
        <v>311</v>
      </c>
      <c r="C17073">
        <v>5</v>
      </c>
      <c r="D17073">
        <f t="shared" si="840"/>
        <v>8</v>
      </c>
      <c r="E17073">
        <f t="shared" si="840"/>
        <v>11</v>
      </c>
      <c r="F17073">
        <f t="shared" si="841"/>
        <v>19</v>
      </c>
      <c r="G17073">
        <v>1</v>
      </c>
      <c r="I17073" s="172" t="s">
        <v>311</v>
      </c>
      <c r="J17073" s="173">
        <v>5</v>
      </c>
      <c r="K17073" s="189"/>
      <c r="L17073" s="189"/>
      <c r="M17073" s="189"/>
      <c r="O17073" s="165"/>
      <c r="P17073" s="176"/>
      <c r="Q17073" s="176"/>
      <c r="R17073" s="176"/>
      <c r="S17073" s="167"/>
    </row>
    <row r="17074" spans="1:19" x14ac:dyDescent="0.15">
      <c r="A17074">
        <v>3299</v>
      </c>
      <c r="B17074" t="s">
        <v>311</v>
      </c>
      <c r="C17074">
        <v>6</v>
      </c>
      <c r="D17074">
        <f t="shared" si="840"/>
        <v>7</v>
      </c>
      <c r="E17074">
        <f t="shared" si="840"/>
        <v>8</v>
      </c>
      <c r="F17074">
        <f t="shared" si="841"/>
        <v>15</v>
      </c>
      <c r="G17074">
        <v>1</v>
      </c>
      <c r="I17074" s="172" t="s">
        <v>311</v>
      </c>
      <c r="J17074" s="173">
        <v>6</v>
      </c>
      <c r="K17074" s="189"/>
      <c r="L17074" s="189"/>
      <c r="M17074" s="189"/>
      <c r="O17074" s="165"/>
      <c r="P17074" s="176"/>
      <c r="Q17074" s="176"/>
      <c r="R17074" s="176"/>
      <c r="S17074" s="167"/>
    </row>
    <row r="17075" spans="1:19" x14ac:dyDescent="0.15">
      <c r="A17075">
        <v>3299</v>
      </c>
      <c r="B17075" t="s">
        <v>311</v>
      </c>
      <c r="C17075">
        <v>7</v>
      </c>
      <c r="D17075">
        <f t="shared" si="840"/>
        <v>10</v>
      </c>
      <c r="E17075">
        <f t="shared" si="840"/>
        <v>2</v>
      </c>
      <c r="F17075">
        <f t="shared" si="841"/>
        <v>12</v>
      </c>
      <c r="G17075">
        <v>1</v>
      </c>
      <c r="I17075" s="172" t="s">
        <v>311</v>
      </c>
      <c r="J17075" s="173">
        <v>7</v>
      </c>
      <c r="K17075" s="189"/>
      <c r="L17075" s="189"/>
      <c r="M17075" s="189"/>
      <c r="O17075" s="165"/>
      <c r="P17075" s="176"/>
      <c r="Q17075" s="176"/>
      <c r="R17075" s="176"/>
      <c r="S17075" s="167"/>
    </row>
    <row r="17076" spans="1:19" x14ac:dyDescent="0.15">
      <c r="A17076">
        <v>3299</v>
      </c>
      <c r="B17076" t="s">
        <v>311</v>
      </c>
      <c r="C17076">
        <v>8</v>
      </c>
      <c r="D17076">
        <f t="shared" si="840"/>
        <v>10</v>
      </c>
      <c r="E17076">
        <f t="shared" si="840"/>
        <v>10</v>
      </c>
      <c r="F17076">
        <f t="shared" si="841"/>
        <v>20</v>
      </c>
      <c r="G17076">
        <v>1</v>
      </c>
      <c r="I17076" s="172" t="s">
        <v>311</v>
      </c>
      <c r="J17076" s="173">
        <v>8</v>
      </c>
      <c r="K17076" s="189"/>
      <c r="L17076" s="189"/>
      <c r="M17076" s="189"/>
      <c r="O17076" s="165"/>
      <c r="P17076" s="176"/>
      <c r="Q17076" s="176"/>
      <c r="R17076" s="176"/>
      <c r="S17076" s="167"/>
    </row>
    <row r="17077" spans="1:19" x14ac:dyDescent="0.15">
      <c r="A17077">
        <v>3299</v>
      </c>
      <c r="B17077" t="s">
        <v>311</v>
      </c>
      <c r="C17077">
        <v>9</v>
      </c>
      <c r="D17077">
        <f t="shared" si="840"/>
        <v>12</v>
      </c>
      <c r="E17077">
        <f t="shared" si="840"/>
        <v>8</v>
      </c>
      <c r="F17077">
        <f t="shared" si="841"/>
        <v>20</v>
      </c>
      <c r="G17077">
        <v>1</v>
      </c>
      <c r="I17077" s="172" t="s">
        <v>311</v>
      </c>
      <c r="J17077" s="173">
        <v>9</v>
      </c>
      <c r="K17077" s="189"/>
      <c r="L17077" s="189"/>
      <c r="M17077" s="189"/>
      <c r="O17077" s="165"/>
      <c r="P17077" s="176"/>
      <c r="Q17077" s="176"/>
      <c r="R17077" s="176"/>
      <c r="S17077" s="167"/>
    </row>
    <row r="17078" spans="1:19" x14ac:dyDescent="0.15">
      <c r="A17078">
        <v>3299</v>
      </c>
      <c r="B17078" t="s">
        <v>311</v>
      </c>
      <c r="C17078">
        <v>10</v>
      </c>
      <c r="D17078">
        <f t="shared" si="840"/>
        <v>3</v>
      </c>
      <c r="E17078">
        <f t="shared" si="840"/>
        <v>15</v>
      </c>
      <c r="F17078">
        <f t="shared" si="841"/>
        <v>18</v>
      </c>
      <c r="G17078">
        <v>1</v>
      </c>
      <c r="I17078" s="172" t="s">
        <v>311</v>
      </c>
      <c r="J17078" s="173">
        <v>10</v>
      </c>
      <c r="K17078" s="189"/>
      <c r="L17078" s="189"/>
      <c r="M17078" s="189"/>
      <c r="O17078" s="165"/>
      <c r="P17078" s="176"/>
      <c r="Q17078" s="176"/>
      <c r="R17078" s="176"/>
      <c r="S17078" s="167"/>
    </row>
    <row r="17079" spans="1:19" x14ac:dyDescent="0.15">
      <c r="A17079">
        <v>3299</v>
      </c>
      <c r="B17079" t="s">
        <v>311</v>
      </c>
      <c r="C17079">
        <v>11</v>
      </c>
      <c r="D17079">
        <f t="shared" si="840"/>
        <v>11</v>
      </c>
      <c r="E17079">
        <f t="shared" si="840"/>
        <v>6</v>
      </c>
      <c r="F17079">
        <f t="shared" si="841"/>
        <v>17</v>
      </c>
      <c r="G17079">
        <v>1</v>
      </c>
      <c r="I17079" s="172" t="s">
        <v>311</v>
      </c>
      <c r="J17079" s="173">
        <v>11</v>
      </c>
      <c r="K17079" s="189"/>
      <c r="L17079" s="189"/>
      <c r="M17079" s="189"/>
      <c r="O17079" s="165"/>
      <c r="P17079" s="176"/>
      <c r="Q17079" s="176"/>
      <c r="R17079" s="176"/>
      <c r="S17079" s="167"/>
    </row>
    <row r="17080" spans="1:19" x14ac:dyDescent="0.15">
      <c r="A17080">
        <v>3299</v>
      </c>
      <c r="B17080" t="s">
        <v>311</v>
      </c>
      <c r="C17080">
        <v>12</v>
      </c>
      <c r="D17080">
        <f t="shared" si="840"/>
        <v>11</v>
      </c>
      <c r="E17080">
        <f t="shared" si="840"/>
        <v>15</v>
      </c>
      <c r="F17080">
        <f t="shared" si="841"/>
        <v>26</v>
      </c>
      <c r="G17080">
        <v>1</v>
      </c>
      <c r="I17080" s="172" t="s">
        <v>311</v>
      </c>
      <c r="J17080" s="173">
        <v>12</v>
      </c>
      <c r="K17080" s="189"/>
      <c r="L17080" s="189"/>
      <c r="M17080" s="189"/>
      <c r="O17080" s="165"/>
      <c r="P17080" s="176"/>
      <c r="Q17080" s="176"/>
      <c r="R17080" s="176"/>
      <c r="S17080" s="167"/>
    </row>
    <row r="17081" spans="1:19" x14ac:dyDescent="0.15">
      <c r="A17081">
        <v>3299</v>
      </c>
      <c r="B17081" t="s">
        <v>311</v>
      </c>
      <c r="C17081">
        <v>13</v>
      </c>
      <c r="D17081">
        <f t="shared" si="840"/>
        <v>5</v>
      </c>
      <c r="E17081">
        <f t="shared" si="840"/>
        <v>7</v>
      </c>
      <c r="F17081">
        <f t="shared" si="841"/>
        <v>12</v>
      </c>
      <c r="G17081">
        <v>1</v>
      </c>
      <c r="I17081" s="172" t="s">
        <v>311</v>
      </c>
      <c r="J17081" s="173">
        <v>13</v>
      </c>
      <c r="K17081" s="189"/>
      <c r="L17081" s="189"/>
      <c r="M17081" s="189"/>
      <c r="O17081" s="165"/>
      <c r="P17081" s="176"/>
      <c r="Q17081" s="176"/>
      <c r="R17081" s="176"/>
      <c r="S17081" s="167"/>
    </row>
    <row r="17082" spans="1:19" x14ac:dyDescent="0.15">
      <c r="A17082">
        <v>3299</v>
      </c>
      <c r="B17082" t="s">
        <v>311</v>
      </c>
      <c r="C17082">
        <v>14</v>
      </c>
      <c r="D17082">
        <f t="shared" si="840"/>
        <v>9</v>
      </c>
      <c r="E17082">
        <f t="shared" si="840"/>
        <v>18</v>
      </c>
      <c r="F17082">
        <f t="shared" si="841"/>
        <v>27</v>
      </c>
      <c r="G17082">
        <v>1</v>
      </c>
      <c r="I17082" s="172" t="s">
        <v>311</v>
      </c>
      <c r="J17082" s="173">
        <v>14</v>
      </c>
      <c r="K17082" s="189"/>
      <c r="L17082" s="189"/>
      <c r="M17082" s="189"/>
      <c r="O17082" s="165"/>
      <c r="P17082" s="176"/>
      <c r="Q17082" s="176"/>
      <c r="R17082" s="176"/>
      <c r="S17082" s="167"/>
    </row>
    <row r="17083" spans="1:19" x14ac:dyDescent="0.15">
      <c r="A17083">
        <v>3299</v>
      </c>
      <c r="B17083" t="s">
        <v>311</v>
      </c>
      <c r="C17083">
        <v>15</v>
      </c>
      <c r="D17083">
        <f t="shared" si="840"/>
        <v>5</v>
      </c>
      <c r="E17083">
        <f t="shared" si="840"/>
        <v>12</v>
      </c>
      <c r="F17083">
        <f t="shared" si="841"/>
        <v>17</v>
      </c>
      <c r="G17083">
        <v>1</v>
      </c>
      <c r="I17083" s="172" t="s">
        <v>311</v>
      </c>
      <c r="J17083" s="173">
        <v>15</v>
      </c>
      <c r="K17083" s="189"/>
      <c r="L17083" s="189"/>
      <c r="M17083" s="189"/>
      <c r="O17083" s="165"/>
      <c r="P17083" s="176"/>
      <c r="Q17083" s="176"/>
      <c r="R17083" s="176"/>
      <c r="S17083" s="167"/>
    </row>
    <row r="17084" spans="1:19" x14ac:dyDescent="0.15">
      <c r="A17084">
        <v>3299</v>
      </c>
      <c r="B17084" t="s">
        <v>311</v>
      </c>
      <c r="C17084">
        <v>16</v>
      </c>
      <c r="D17084">
        <f t="shared" ref="D17084:E17099" si="842">D16978+D16872+D16766+D16660+D16554+D16448+D16342+D16236</f>
        <v>11</v>
      </c>
      <c r="E17084">
        <f t="shared" si="842"/>
        <v>13</v>
      </c>
      <c r="F17084">
        <f t="shared" si="841"/>
        <v>24</v>
      </c>
      <c r="G17084">
        <v>1</v>
      </c>
      <c r="I17084" s="172" t="s">
        <v>311</v>
      </c>
      <c r="J17084" s="173">
        <v>16</v>
      </c>
      <c r="K17084" s="189"/>
      <c r="L17084" s="189"/>
      <c r="M17084" s="189"/>
      <c r="O17084" s="165"/>
      <c r="P17084" s="176"/>
      <c r="Q17084" s="176"/>
      <c r="R17084" s="176"/>
      <c r="S17084" s="167"/>
    </row>
    <row r="17085" spans="1:19" x14ac:dyDescent="0.15">
      <c r="A17085">
        <v>3299</v>
      </c>
      <c r="B17085" t="s">
        <v>311</v>
      </c>
      <c r="C17085">
        <v>17</v>
      </c>
      <c r="D17085">
        <f t="shared" si="842"/>
        <v>7</v>
      </c>
      <c r="E17085">
        <f t="shared" si="842"/>
        <v>8</v>
      </c>
      <c r="F17085">
        <f t="shared" si="841"/>
        <v>15</v>
      </c>
      <c r="G17085">
        <v>1</v>
      </c>
      <c r="I17085" s="172" t="s">
        <v>311</v>
      </c>
      <c r="J17085" s="173">
        <v>17</v>
      </c>
      <c r="K17085" s="189"/>
      <c r="L17085" s="189"/>
      <c r="M17085" s="189"/>
      <c r="O17085" s="165"/>
      <c r="P17085" s="176"/>
      <c r="Q17085" s="176"/>
      <c r="R17085" s="176"/>
      <c r="S17085" s="167"/>
    </row>
    <row r="17086" spans="1:19" x14ac:dyDescent="0.15">
      <c r="A17086">
        <v>3299</v>
      </c>
      <c r="B17086" t="s">
        <v>311</v>
      </c>
      <c r="C17086">
        <v>18</v>
      </c>
      <c r="D17086">
        <f t="shared" si="842"/>
        <v>11</v>
      </c>
      <c r="E17086">
        <f t="shared" si="842"/>
        <v>13</v>
      </c>
      <c r="F17086">
        <f t="shared" si="841"/>
        <v>24</v>
      </c>
      <c r="G17086">
        <v>1</v>
      </c>
      <c r="I17086" s="172" t="s">
        <v>311</v>
      </c>
      <c r="J17086" s="173">
        <v>18</v>
      </c>
      <c r="K17086" s="189"/>
      <c r="L17086" s="189"/>
      <c r="M17086" s="189"/>
      <c r="O17086" s="165"/>
      <c r="P17086" s="176"/>
      <c r="Q17086" s="176"/>
      <c r="R17086" s="176"/>
      <c r="S17086" s="167"/>
    </row>
    <row r="17087" spans="1:19" x14ac:dyDescent="0.15">
      <c r="A17087">
        <v>3299</v>
      </c>
      <c r="B17087" t="s">
        <v>311</v>
      </c>
      <c r="C17087">
        <v>19</v>
      </c>
      <c r="D17087">
        <f t="shared" si="842"/>
        <v>11</v>
      </c>
      <c r="E17087">
        <f t="shared" si="842"/>
        <v>13</v>
      </c>
      <c r="F17087">
        <f t="shared" si="841"/>
        <v>24</v>
      </c>
      <c r="G17087">
        <v>1</v>
      </c>
      <c r="I17087" s="172" t="s">
        <v>311</v>
      </c>
      <c r="J17087" s="173">
        <v>19</v>
      </c>
      <c r="K17087" s="189"/>
      <c r="L17087" s="189"/>
      <c r="M17087" s="189"/>
      <c r="O17087" s="165"/>
      <c r="P17087" s="176"/>
      <c r="Q17087" s="176"/>
      <c r="R17087" s="176"/>
      <c r="S17087" s="167"/>
    </row>
    <row r="17088" spans="1:19" x14ac:dyDescent="0.15">
      <c r="A17088">
        <v>3299</v>
      </c>
      <c r="B17088" t="s">
        <v>311</v>
      </c>
      <c r="C17088">
        <v>20</v>
      </c>
      <c r="D17088">
        <f t="shared" si="842"/>
        <v>13</v>
      </c>
      <c r="E17088">
        <f t="shared" si="842"/>
        <v>10</v>
      </c>
      <c r="F17088">
        <f t="shared" si="841"/>
        <v>23</v>
      </c>
      <c r="G17088">
        <v>1</v>
      </c>
      <c r="I17088" s="172" t="s">
        <v>311</v>
      </c>
      <c r="J17088" s="173">
        <v>20</v>
      </c>
      <c r="K17088" s="189"/>
      <c r="L17088" s="189"/>
      <c r="M17088" s="189"/>
      <c r="O17088" s="165"/>
      <c r="P17088" s="176"/>
      <c r="Q17088" s="176"/>
      <c r="R17088" s="176"/>
      <c r="S17088" s="167"/>
    </row>
    <row r="17089" spans="1:19" x14ac:dyDescent="0.15">
      <c r="A17089">
        <v>3299</v>
      </c>
      <c r="B17089" t="s">
        <v>311</v>
      </c>
      <c r="C17089">
        <v>21</v>
      </c>
      <c r="D17089">
        <f t="shared" si="842"/>
        <v>17</v>
      </c>
      <c r="E17089">
        <f t="shared" si="842"/>
        <v>9</v>
      </c>
      <c r="F17089">
        <f t="shared" si="841"/>
        <v>26</v>
      </c>
      <c r="G17089">
        <v>1</v>
      </c>
      <c r="I17089" s="172" t="s">
        <v>311</v>
      </c>
      <c r="J17089" s="173">
        <v>21</v>
      </c>
      <c r="K17089" s="189"/>
      <c r="L17089" s="189"/>
      <c r="M17089" s="189"/>
      <c r="O17089" s="165"/>
      <c r="P17089" s="176"/>
      <c r="Q17089" s="176"/>
      <c r="R17089" s="176"/>
      <c r="S17089" s="167"/>
    </row>
    <row r="17090" spans="1:19" x14ac:dyDescent="0.15">
      <c r="A17090">
        <v>3299</v>
      </c>
      <c r="B17090" t="s">
        <v>311</v>
      </c>
      <c r="C17090">
        <v>22</v>
      </c>
      <c r="D17090">
        <f t="shared" si="842"/>
        <v>12</v>
      </c>
      <c r="E17090">
        <f t="shared" si="842"/>
        <v>9</v>
      </c>
      <c r="F17090">
        <f t="shared" si="841"/>
        <v>21</v>
      </c>
      <c r="G17090">
        <v>1</v>
      </c>
      <c r="I17090" s="172" t="s">
        <v>311</v>
      </c>
      <c r="J17090" s="173">
        <v>22</v>
      </c>
      <c r="K17090" s="189"/>
      <c r="L17090" s="189"/>
      <c r="M17090" s="189"/>
      <c r="O17090" s="165"/>
      <c r="P17090" s="176"/>
      <c r="Q17090" s="176"/>
      <c r="R17090" s="176"/>
      <c r="S17090" s="167"/>
    </row>
    <row r="17091" spans="1:19" x14ac:dyDescent="0.15">
      <c r="A17091">
        <v>3299</v>
      </c>
      <c r="B17091" t="s">
        <v>311</v>
      </c>
      <c r="C17091">
        <v>23</v>
      </c>
      <c r="D17091">
        <f t="shared" si="842"/>
        <v>6</v>
      </c>
      <c r="E17091">
        <f t="shared" si="842"/>
        <v>18</v>
      </c>
      <c r="F17091">
        <f t="shared" si="841"/>
        <v>24</v>
      </c>
      <c r="G17091">
        <v>1</v>
      </c>
      <c r="I17091" s="172" t="s">
        <v>311</v>
      </c>
      <c r="J17091" s="173">
        <v>23</v>
      </c>
      <c r="K17091" s="189"/>
      <c r="L17091" s="189"/>
      <c r="M17091" s="189"/>
      <c r="O17091" s="165"/>
      <c r="P17091" s="176"/>
      <c r="Q17091" s="176"/>
      <c r="R17091" s="176"/>
      <c r="S17091" s="167"/>
    </row>
    <row r="17092" spans="1:19" x14ac:dyDescent="0.15">
      <c r="A17092">
        <v>3299</v>
      </c>
      <c r="B17092" t="s">
        <v>311</v>
      </c>
      <c r="C17092">
        <v>24</v>
      </c>
      <c r="D17092">
        <f t="shared" si="842"/>
        <v>11</v>
      </c>
      <c r="E17092">
        <f t="shared" si="842"/>
        <v>5</v>
      </c>
      <c r="F17092">
        <f t="shared" si="841"/>
        <v>16</v>
      </c>
      <c r="G17092">
        <v>1</v>
      </c>
      <c r="I17092" s="172" t="s">
        <v>311</v>
      </c>
      <c r="J17092" s="173">
        <v>24</v>
      </c>
      <c r="K17092" s="189"/>
      <c r="L17092" s="189"/>
      <c r="M17092" s="189"/>
      <c r="O17092" s="165"/>
      <c r="P17092" s="176"/>
      <c r="Q17092" s="176"/>
      <c r="R17092" s="176"/>
      <c r="S17092" s="167"/>
    </row>
    <row r="17093" spans="1:19" x14ac:dyDescent="0.15">
      <c r="A17093">
        <v>3299</v>
      </c>
      <c r="B17093" t="s">
        <v>311</v>
      </c>
      <c r="C17093">
        <v>25</v>
      </c>
      <c r="D17093">
        <f t="shared" si="842"/>
        <v>11</v>
      </c>
      <c r="E17093">
        <f t="shared" si="842"/>
        <v>11</v>
      </c>
      <c r="F17093">
        <f t="shared" si="841"/>
        <v>22</v>
      </c>
      <c r="G17093">
        <v>1</v>
      </c>
      <c r="I17093" s="172" t="s">
        <v>311</v>
      </c>
      <c r="J17093" s="173">
        <v>25</v>
      </c>
      <c r="K17093" s="189"/>
      <c r="L17093" s="189"/>
      <c r="M17093" s="189"/>
      <c r="O17093" s="165"/>
      <c r="P17093" s="176"/>
      <c r="Q17093" s="176"/>
      <c r="R17093" s="176"/>
      <c r="S17093" s="167"/>
    </row>
    <row r="17094" spans="1:19" x14ac:dyDescent="0.15">
      <c r="A17094">
        <v>3299</v>
      </c>
      <c r="B17094" t="s">
        <v>311</v>
      </c>
      <c r="C17094">
        <v>26</v>
      </c>
      <c r="D17094">
        <f t="shared" si="842"/>
        <v>6</v>
      </c>
      <c r="E17094">
        <f t="shared" si="842"/>
        <v>15</v>
      </c>
      <c r="F17094">
        <f t="shared" si="841"/>
        <v>21</v>
      </c>
      <c r="G17094">
        <v>1</v>
      </c>
      <c r="I17094" s="172" t="s">
        <v>311</v>
      </c>
      <c r="J17094" s="173">
        <v>26</v>
      </c>
      <c r="K17094" s="189"/>
      <c r="L17094" s="189"/>
      <c r="M17094" s="189"/>
      <c r="O17094" s="165"/>
      <c r="P17094" s="176"/>
      <c r="Q17094" s="176"/>
      <c r="R17094" s="176"/>
      <c r="S17094" s="167"/>
    </row>
    <row r="17095" spans="1:19" x14ac:dyDescent="0.15">
      <c r="A17095">
        <v>3299</v>
      </c>
      <c r="B17095" t="s">
        <v>311</v>
      </c>
      <c r="C17095">
        <v>27</v>
      </c>
      <c r="D17095">
        <f t="shared" si="842"/>
        <v>9</v>
      </c>
      <c r="E17095">
        <f t="shared" si="842"/>
        <v>4</v>
      </c>
      <c r="F17095">
        <f t="shared" si="841"/>
        <v>13</v>
      </c>
      <c r="G17095">
        <v>1</v>
      </c>
      <c r="I17095" s="172" t="s">
        <v>311</v>
      </c>
      <c r="J17095" s="173">
        <v>27</v>
      </c>
      <c r="K17095" s="189"/>
      <c r="L17095" s="189"/>
      <c r="M17095" s="189"/>
      <c r="O17095" s="165"/>
      <c r="P17095" s="176"/>
      <c r="Q17095" s="176"/>
      <c r="R17095" s="176"/>
      <c r="S17095" s="167"/>
    </row>
    <row r="17096" spans="1:19" x14ac:dyDescent="0.15">
      <c r="A17096">
        <v>3299</v>
      </c>
      <c r="B17096" t="s">
        <v>311</v>
      </c>
      <c r="C17096">
        <v>28</v>
      </c>
      <c r="D17096">
        <f t="shared" si="842"/>
        <v>6</v>
      </c>
      <c r="E17096">
        <f t="shared" si="842"/>
        <v>4</v>
      </c>
      <c r="F17096">
        <f t="shared" si="841"/>
        <v>10</v>
      </c>
      <c r="G17096">
        <v>1</v>
      </c>
      <c r="I17096" s="172" t="s">
        <v>311</v>
      </c>
      <c r="J17096" s="173">
        <v>28</v>
      </c>
      <c r="K17096" s="189"/>
      <c r="L17096" s="189"/>
      <c r="M17096" s="189"/>
      <c r="O17096" s="165"/>
      <c r="P17096" s="176"/>
      <c r="Q17096" s="176"/>
      <c r="R17096" s="176"/>
      <c r="S17096" s="167"/>
    </row>
    <row r="17097" spans="1:19" x14ac:dyDescent="0.15">
      <c r="A17097">
        <v>3299</v>
      </c>
      <c r="B17097" t="s">
        <v>311</v>
      </c>
      <c r="C17097">
        <v>29</v>
      </c>
      <c r="D17097">
        <f t="shared" si="842"/>
        <v>9</v>
      </c>
      <c r="E17097">
        <f t="shared" si="842"/>
        <v>8</v>
      </c>
      <c r="F17097">
        <f t="shared" si="841"/>
        <v>17</v>
      </c>
      <c r="G17097">
        <v>1</v>
      </c>
      <c r="I17097" s="172" t="s">
        <v>311</v>
      </c>
      <c r="J17097" s="173">
        <v>29</v>
      </c>
      <c r="K17097" s="189"/>
      <c r="L17097" s="189"/>
      <c r="M17097" s="189"/>
      <c r="O17097" s="165"/>
      <c r="P17097" s="176"/>
      <c r="Q17097" s="176"/>
      <c r="R17097" s="176"/>
      <c r="S17097" s="167"/>
    </row>
    <row r="17098" spans="1:19" x14ac:dyDescent="0.15">
      <c r="A17098">
        <v>3299</v>
      </c>
      <c r="B17098" t="s">
        <v>311</v>
      </c>
      <c r="C17098">
        <v>30</v>
      </c>
      <c r="D17098">
        <f t="shared" si="842"/>
        <v>9</v>
      </c>
      <c r="E17098">
        <f t="shared" si="842"/>
        <v>5</v>
      </c>
      <c r="F17098">
        <f t="shared" si="841"/>
        <v>14</v>
      </c>
      <c r="G17098">
        <v>1</v>
      </c>
      <c r="I17098" s="172" t="s">
        <v>311</v>
      </c>
      <c r="J17098" s="173">
        <v>30</v>
      </c>
      <c r="K17098" s="189"/>
      <c r="L17098" s="189"/>
      <c r="M17098" s="189"/>
      <c r="O17098" s="165"/>
      <c r="P17098" s="176"/>
      <c r="Q17098" s="176"/>
      <c r="R17098" s="176"/>
      <c r="S17098" s="167"/>
    </row>
    <row r="17099" spans="1:19" x14ac:dyDescent="0.15">
      <c r="A17099">
        <v>3299</v>
      </c>
      <c r="B17099" t="s">
        <v>311</v>
      </c>
      <c r="C17099">
        <v>31</v>
      </c>
      <c r="D17099">
        <f t="shared" si="842"/>
        <v>6</v>
      </c>
      <c r="E17099">
        <f t="shared" si="842"/>
        <v>7</v>
      </c>
      <c r="F17099">
        <f t="shared" si="841"/>
        <v>13</v>
      </c>
      <c r="G17099">
        <v>1</v>
      </c>
      <c r="I17099" s="172" t="s">
        <v>311</v>
      </c>
      <c r="J17099" s="173">
        <v>31</v>
      </c>
      <c r="K17099" s="189"/>
      <c r="L17099" s="189"/>
      <c r="M17099" s="189"/>
      <c r="O17099" s="165"/>
      <c r="P17099" s="176"/>
      <c r="Q17099" s="176"/>
      <c r="R17099" s="176"/>
      <c r="S17099" s="167"/>
    </row>
    <row r="17100" spans="1:19" x14ac:dyDescent="0.15">
      <c r="A17100">
        <v>3299</v>
      </c>
      <c r="B17100" t="s">
        <v>311</v>
      </c>
      <c r="C17100">
        <v>32</v>
      </c>
      <c r="D17100">
        <f t="shared" ref="D17100:E17115" si="843">D16994+D16888+D16782+D16676+D16570+D16464+D16358+D16252</f>
        <v>10</v>
      </c>
      <c r="E17100">
        <f t="shared" si="843"/>
        <v>7</v>
      </c>
      <c r="F17100">
        <f t="shared" si="841"/>
        <v>17</v>
      </c>
      <c r="G17100">
        <v>1</v>
      </c>
      <c r="I17100" s="172" t="s">
        <v>311</v>
      </c>
      <c r="J17100" s="173">
        <v>32</v>
      </c>
      <c r="K17100" s="189"/>
      <c r="L17100" s="189"/>
      <c r="M17100" s="189"/>
      <c r="O17100" s="165"/>
      <c r="P17100" s="176"/>
      <c r="Q17100" s="176"/>
      <c r="R17100" s="176"/>
      <c r="S17100" s="167"/>
    </row>
    <row r="17101" spans="1:19" x14ac:dyDescent="0.15">
      <c r="A17101">
        <v>3299</v>
      </c>
      <c r="B17101" t="s">
        <v>311</v>
      </c>
      <c r="C17101">
        <v>33</v>
      </c>
      <c r="D17101">
        <f t="shared" si="843"/>
        <v>9</v>
      </c>
      <c r="E17101">
        <f t="shared" si="843"/>
        <v>8</v>
      </c>
      <c r="F17101">
        <f t="shared" si="841"/>
        <v>17</v>
      </c>
      <c r="G17101">
        <v>1</v>
      </c>
      <c r="I17101" s="172" t="s">
        <v>311</v>
      </c>
      <c r="J17101" s="173">
        <v>33</v>
      </c>
      <c r="K17101" s="189"/>
      <c r="L17101" s="189"/>
      <c r="M17101" s="189"/>
      <c r="O17101" s="165"/>
      <c r="P17101" s="176"/>
      <c r="Q17101" s="176"/>
      <c r="R17101" s="176"/>
      <c r="S17101" s="167"/>
    </row>
    <row r="17102" spans="1:19" x14ac:dyDescent="0.15">
      <c r="A17102">
        <v>3299</v>
      </c>
      <c r="B17102" t="s">
        <v>311</v>
      </c>
      <c r="C17102">
        <v>34</v>
      </c>
      <c r="D17102">
        <f t="shared" si="843"/>
        <v>12</v>
      </c>
      <c r="E17102">
        <f t="shared" si="843"/>
        <v>9</v>
      </c>
      <c r="F17102">
        <f t="shared" si="841"/>
        <v>21</v>
      </c>
      <c r="G17102">
        <v>1</v>
      </c>
      <c r="I17102" s="172" t="s">
        <v>311</v>
      </c>
      <c r="J17102" s="173">
        <v>34</v>
      </c>
      <c r="K17102" s="189"/>
      <c r="L17102" s="189"/>
      <c r="M17102" s="189"/>
      <c r="O17102" s="165"/>
      <c r="P17102" s="176"/>
      <c r="Q17102" s="176"/>
      <c r="R17102" s="176"/>
      <c r="S17102" s="167"/>
    </row>
    <row r="17103" spans="1:19" x14ac:dyDescent="0.15">
      <c r="A17103">
        <v>3299</v>
      </c>
      <c r="B17103" t="s">
        <v>311</v>
      </c>
      <c r="C17103">
        <v>35</v>
      </c>
      <c r="D17103">
        <f t="shared" si="843"/>
        <v>8</v>
      </c>
      <c r="E17103">
        <f t="shared" si="843"/>
        <v>15</v>
      </c>
      <c r="F17103">
        <f t="shared" si="841"/>
        <v>23</v>
      </c>
      <c r="G17103">
        <v>1</v>
      </c>
      <c r="I17103" s="172" t="s">
        <v>311</v>
      </c>
      <c r="J17103" s="173">
        <v>35</v>
      </c>
      <c r="K17103" s="189"/>
      <c r="L17103" s="189"/>
      <c r="M17103" s="189"/>
      <c r="O17103" s="165"/>
      <c r="P17103" s="176"/>
      <c r="Q17103" s="176"/>
      <c r="R17103" s="176"/>
      <c r="S17103" s="167"/>
    </row>
    <row r="17104" spans="1:19" x14ac:dyDescent="0.15">
      <c r="A17104">
        <v>3299</v>
      </c>
      <c r="B17104" t="s">
        <v>311</v>
      </c>
      <c r="C17104">
        <v>36</v>
      </c>
      <c r="D17104">
        <f t="shared" si="843"/>
        <v>11</v>
      </c>
      <c r="E17104">
        <f t="shared" si="843"/>
        <v>17</v>
      </c>
      <c r="F17104">
        <f t="shared" si="841"/>
        <v>28</v>
      </c>
      <c r="G17104">
        <v>1</v>
      </c>
      <c r="I17104" s="172" t="s">
        <v>311</v>
      </c>
      <c r="J17104" s="173">
        <v>36</v>
      </c>
      <c r="K17104" s="189"/>
      <c r="L17104" s="189"/>
      <c r="M17104" s="189"/>
      <c r="O17104" s="165"/>
      <c r="P17104" s="176"/>
      <c r="Q17104" s="176"/>
      <c r="R17104" s="176"/>
      <c r="S17104" s="167"/>
    </row>
    <row r="17105" spans="1:19" x14ac:dyDescent="0.15">
      <c r="A17105">
        <v>3299</v>
      </c>
      <c r="B17105" t="s">
        <v>311</v>
      </c>
      <c r="C17105">
        <v>37</v>
      </c>
      <c r="D17105">
        <f t="shared" si="843"/>
        <v>8</v>
      </c>
      <c r="E17105">
        <f t="shared" si="843"/>
        <v>15</v>
      </c>
      <c r="F17105">
        <f t="shared" si="841"/>
        <v>23</v>
      </c>
      <c r="G17105">
        <v>1</v>
      </c>
      <c r="I17105" s="172" t="s">
        <v>311</v>
      </c>
      <c r="J17105" s="173">
        <v>37</v>
      </c>
      <c r="K17105" s="189"/>
      <c r="L17105" s="189"/>
      <c r="M17105" s="189"/>
      <c r="O17105" s="165"/>
      <c r="P17105" s="176"/>
      <c r="Q17105" s="176"/>
      <c r="R17105" s="176"/>
      <c r="S17105" s="167"/>
    </row>
    <row r="17106" spans="1:19" x14ac:dyDescent="0.15">
      <c r="A17106">
        <v>3299</v>
      </c>
      <c r="B17106" t="s">
        <v>311</v>
      </c>
      <c r="C17106">
        <v>38</v>
      </c>
      <c r="D17106">
        <f t="shared" si="843"/>
        <v>15</v>
      </c>
      <c r="E17106">
        <f t="shared" si="843"/>
        <v>6</v>
      </c>
      <c r="F17106">
        <f t="shared" si="841"/>
        <v>21</v>
      </c>
      <c r="G17106">
        <v>1</v>
      </c>
      <c r="I17106" s="172" t="s">
        <v>311</v>
      </c>
      <c r="J17106" s="173">
        <v>38</v>
      </c>
      <c r="K17106" s="189"/>
      <c r="L17106" s="189"/>
      <c r="M17106" s="189"/>
      <c r="O17106" s="165"/>
      <c r="P17106" s="176"/>
      <c r="Q17106" s="176"/>
      <c r="R17106" s="176"/>
      <c r="S17106" s="167"/>
    </row>
    <row r="17107" spans="1:19" x14ac:dyDescent="0.15">
      <c r="A17107">
        <v>3299</v>
      </c>
      <c r="B17107" t="s">
        <v>311</v>
      </c>
      <c r="C17107">
        <v>39</v>
      </c>
      <c r="D17107">
        <f t="shared" si="843"/>
        <v>17</v>
      </c>
      <c r="E17107">
        <f t="shared" si="843"/>
        <v>13</v>
      </c>
      <c r="F17107">
        <f t="shared" si="841"/>
        <v>30</v>
      </c>
      <c r="G17107">
        <v>1</v>
      </c>
      <c r="I17107" s="172" t="s">
        <v>311</v>
      </c>
      <c r="J17107" s="173">
        <v>39</v>
      </c>
      <c r="K17107" s="189"/>
      <c r="L17107" s="189"/>
      <c r="M17107" s="189"/>
      <c r="O17107" s="165"/>
      <c r="P17107" s="176"/>
      <c r="Q17107" s="176"/>
      <c r="R17107" s="176"/>
      <c r="S17107" s="167"/>
    </row>
    <row r="17108" spans="1:19" x14ac:dyDescent="0.15">
      <c r="A17108">
        <v>3299</v>
      </c>
      <c r="B17108" t="s">
        <v>311</v>
      </c>
      <c r="C17108">
        <v>40</v>
      </c>
      <c r="D17108">
        <f t="shared" si="843"/>
        <v>18</v>
      </c>
      <c r="E17108">
        <f t="shared" si="843"/>
        <v>9</v>
      </c>
      <c r="F17108">
        <f t="shared" si="841"/>
        <v>27</v>
      </c>
      <c r="G17108">
        <v>1</v>
      </c>
      <c r="I17108" s="172" t="s">
        <v>311</v>
      </c>
      <c r="J17108" s="173">
        <v>40</v>
      </c>
      <c r="K17108" s="189"/>
      <c r="L17108" s="189"/>
      <c r="M17108" s="189"/>
      <c r="O17108" s="165"/>
      <c r="P17108" s="176"/>
      <c r="Q17108" s="176"/>
      <c r="R17108" s="176"/>
      <c r="S17108" s="167"/>
    </row>
    <row r="17109" spans="1:19" x14ac:dyDescent="0.15">
      <c r="A17109">
        <v>3299</v>
      </c>
      <c r="B17109" t="s">
        <v>311</v>
      </c>
      <c r="C17109">
        <v>41</v>
      </c>
      <c r="D17109">
        <f t="shared" si="843"/>
        <v>15</v>
      </c>
      <c r="E17109">
        <f t="shared" si="843"/>
        <v>21</v>
      </c>
      <c r="F17109">
        <f t="shared" si="841"/>
        <v>36</v>
      </c>
      <c r="G17109">
        <v>1</v>
      </c>
      <c r="I17109" s="172" t="s">
        <v>311</v>
      </c>
      <c r="J17109" s="173">
        <v>41</v>
      </c>
      <c r="K17109" s="189"/>
      <c r="L17109" s="189"/>
      <c r="M17109" s="189"/>
      <c r="O17109" s="165"/>
      <c r="P17109" s="176"/>
      <c r="Q17109" s="176"/>
      <c r="R17109" s="176"/>
      <c r="S17109" s="167"/>
    </row>
    <row r="17110" spans="1:19" x14ac:dyDescent="0.15">
      <c r="A17110">
        <v>3299</v>
      </c>
      <c r="B17110" t="s">
        <v>311</v>
      </c>
      <c r="C17110">
        <v>42</v>
      </c>
      <c r="D17110">
        <f t="shared" si="843"/>
        <v>12</v>
      </c>
      <c r="E17110">
        <f t="shared" si="843"/>
        <v>10</v>
      </c>
      <c r="F17110">
        <f t="shared" si="841"/>
        <v>22</v>
      </c>
      <c r="G17110">
        <v>1</v>
      </c>
      <c r="I17110" s="172" t="s">
        <v>311</v>
      </c>
      <c r="J17110" s="173">
        <v>42</v>
      </c>
      <c r="K17110" s="189"/>
      <c r="L17110" s="189"/>
      <c r="M17110" s="189"/>
      <c r="O17110" s="165"/>
      <c r="P17110" s="176"/>
      <c r="Q17110" s="176"/>
      <c r="R17110" s="176"/>
      <c r="S17110" s="167"/>
    </row>
    <row r="17111" spans="1:19" x14ac:dyDescent="0.15">
      <c r="A17111">
        <v>3299</v>
      </c>
      <c r="B17111" t="s">
        <v>311</v>
      </c>
      <c r="C17111">
        <v>43</v>
      </c>
      <c r="D17111">
        <f t="shared" si="843"/>
        <v>20</v>
      </c>
      <c r="E17111">
        <f t="shared" si="843"/>
        <v>11</v>
      </c>
      <c r="F17111">
        <f t="shared" si="841"/>
        <v>31</v>
      </c>
      <c r="G17111">
        <v>1</v>
      </c>
      <c r="I17111" s="172" t="s">
        <v>311</v>
      </c>
      <c r="J17111" s="173">
        <v>43</v>
      </c>
      <c r="K17111" s="189"/>
      <c r="L17111" s="189"/>
      <c r="M17111" s="189"/>
      <c r="O17111" s="165"/>
      <c r="P17111" s="176"/>
      <c r="Q17111" s="176"/>
      <c r="R17111" s="176"/>
      <c r="S17111" s="167"/>
    </row>
    <row r="17112" spans="1:19" x14ac:dyDescent="0.15">
      <c r="A17112">
        <v>3299</v>
      </c>
      <c r="B17112" t="s">
        <v>311</v>
      </c>
      <c r="C17112">
        <v>44</v>
      </c>
      <c r="D17112">
        <f t="shared" si="843"/>
        <v>18</v>
      </c>
      <c r="E17112">
        <f t="shared" si="843"/>
        <v>16</v>
      </c>
      <c r="F17112">
        <f t="shared" si="841"/>
        <v>34</v>
      </c>
      <c r="G17112">
        <v>1</v>
      </c>
      <c r="I17112" s="172" t="s">
        <v>311</v>
      </c>
      <c r="J17112" s="173">
        <v>44</v>
      </c>
      <c r="K17112" s="189"/>
      <c r="L17112" s="189"/>
      <c r="M17112" s="189"/>
      <c r="O17112" s="165"/>
      <c r="P17112" s="176"/>
      <c r="Q17112" s="176"/>
      <c r="R17112" s="176"/>
      <c r="S17112" s="167"/>
    </row>
    <row r="17113" spans="1:19" x14ac:dyDescent="0.15">
      <c r="A17113">
        <v>3299</v>
      </c>
      <c r="B17113" t="s">
        <v>311</v>
      </c>
      <c r="C17113">
        <v>45</v>
      </c>
      <c r="D17113">
        <f t="shared" si="843"/>
        <v>22</v>
      </c>
      <c r="E17113">
        <f t="shared" si="843"/>
        <v>25</v>
      </c>
      <c r="F17113">
        <f t="shared" si="841"/>
        <v>47</v>
      </c>
      <c r="G17113">
        <v>1</v>
      </c>
      <c r="I17113" s="172" t="s">
        <v>311</v>
      </c>
      <c r="J17113" s="173">
        <v>45</v>
      </c>
      <c r="K17113" s="189"/>
      <c r="L17113" s="189"/>
      <c r="M17113" s="189"/>
      <c r="O17113" s="165"/>
      <c r="P17113" s="176"/>
      <c r="Q17113" s="176"/>
      <c r="R17113" s="176"/>
      <c r="S17113" s="167"/>
    </row>
    <row r="17114" spans="1:19" x14ac:dyDescent="0.15">
      <c r="A17114">
        <v>3299</v>
      </c>
      <c r="B17114" t="s">
        <v>311</v>
      </c>
      <c r="C17114">
        <v>46</v>
      </c>
      <c r="D17114">
        <f t="shared" si="843"/>
        <v>13</v>
      </c>
      <c r="E17114">
        <f t="shared" si="843"/>
        <v>19</v>
      </c>
      <c r="F17114">
        <f t="shared" si="841"/>
        <v>32</v>
      </c>
      <c r="G17114">
        <v>1</v>
      </c>
      <c r="I17114" s="172" t="s">
        <v>311</v>
      </c>
      <c r="J17114" s="173">
        <v>46</v>
      </c>
      <c r="K17114" s="189"/>
      <c r="L17114" s="189"/>
      <c r="M17114" s="189"/>
      <c r="O17114" s="165"/>
      <c r="P17114" s="176"/>
      <c r="Q17114" s="176"/>
      <c r="R17114" s="176"/>
      <c r="S17114" s="167"/>
    </row>
    <row r="17115" spans="1:19" x14ac:dyDescent="0.15">
      <c r="A17115">
        <v>3299</v>
      </c>
      <c r="B17115" t="s">
        <v>311</v>
      </c>
      <c r="C17115">
        <v>47</v>
      </c>
      <c r="D17115">
        <f t="shared" si="843"/>
        <v>16</v>
      </c>
      <c r="E17115">
        <f t="shared" si="843"/>
        <v>18</v>
      </c>
      <c r="F17115">
        <f t="shared" si="841"/>
        <v>34</v>
      </c>
      <c r="G17115">
        <v>1</v>
      </c>
      <c r="I17115" s="172" t="s">
        <v>311</v>
      </c>
      <c r="J17115" s="173">
        <v>47</v>
      </c>
      <c r="K17115" s="189"/>
      <c r="L17115" s="189"/>
      <c r="M17115" s="189"/>
      <c r="O17115" s="165"/>
      <c r="P17115" s="176"/>
      <c r="Q17115" s="176"/>
      <c r="R17115" s="176"/>
      <c r="S17115" s="167"/>
    </row>
    <row r="17116" spans="1:19" x14ac:dyDescent="0.15">
      <c r="A17116">
        <v>3299</v>
      </c>
      <c r="B17116" t="s">
        <v>311</v>
      </c>
      <c r="C17116">
        <v>48</v>
      </c>
      <c r="D17116">
        <f t="shared" ref="D17116:E17131" si="844">D17010+D16904+D16798+D16692+D16586+D16480+D16374+D16268</f>
        <v>19</v>
      </c>
      <c r="E17116">
        <f t="shared" si="844"/>
        <v>20</v>
      </c>
      <c r="F17116">
        <f t="shared" si="841"/>
        <v>39</v>
      </c>
      <c r="G17116">
        <v>1</v>
      </c>
      <c r="I17116" s="172" t="s">
        <v>311</v>
      </c>
      <c r="J17116" s="173">
        <v>48</v>
      </c>
      <c r="K17116" s="189"/>
      <c r="L17116" s="189"/>
      <c r="M17116" s="189"/>
      <c r="O17116" s="165"/>
      <c r="P17116" s="176"/>
      <c r="Q17116" s="176"/>
      <c r="R17116" s="176"/>
      <c r="S17116" s="167"/>
    </row>
    <row r="17117" spans="1:19" x14ac:dyDescent="0.15">
      <c r="A17117">
        <v>3299</v>
      </c>
      <c r="B17117" t="s">
        <v>311</v>
      </c>
      <c r="C17117">
        <v>49</v>
      </c>
      <c r="D17117">
        <f t="shared" si="844"/>
        <v>15</v>
      </c>
      <c r="E17117">
        <f t="shared" si="844"/>
        <v>15</v>
      </c>
      <c r="F17117">
        <f t="shared" si="841"/>
        <v>30</v>
      </c>
      <c r="G17117">
        <v>1</v>
      </c>
      <c r="I17117" s="172" t="s">
        <v>311</v>
      </c>
      <c r="J17117" s="173">
        <v>49</v>
      </c>
      <c r="K17117" s="189"/>
      <c r="L17117" s="189"/>
      <c r="M17117" s="189"/>
      <c r="O17117" s="165"/>
      <c r="P17117" s="176"/>
      <c r="Q17117" s="176"/>
      <c r="R17117" s="176"/>
      <c r="S17117" s="167"/>
    </row>
    <row r="17118" spans="1:19" x14ac:dyDescent="0.15">
      <c r="A17118">
        <v>3299</v>
      </c>
      <c r="B17118" t="s">
        <v>311</v>
      </c>
      <c r="C17118">
        <v>50</v>
      </c>
      <c r="D17118">
        <f t="shared" si="844"/>
        <v>22</v>
      </c>
      <c r="E17118">
        <f t="shared" si="844"/>
        <v>15</v>
      </c>
      <c r="F17118">
        <f t="shared" si="841"/>
        <v>37</v>
      </c>
      <c r="G17118">
        <v>1</v>
      </c>
      <c r="I17118" s="172" t="s">
        <v>311</v>
      </c>
      <c r="J17118" s="173">
        <v>50</v>
      </c>
      <c r="K17118" s="189"/>
      <c r="L17118" s="189"/>
      <c r="M17118" s="189"/>
      <c r="O17118" s="165"/>
      <c r="P17118" s="176"/>
      <c r="Q17118" s="176"/>
      <c r="R17118" s="176"/>
      <c r="S17118" s="167"/>
    </row>
    <row r="17119" spans="1:19" x14ac:dyDescent="0.15">
      <c r="A17119">
        <v>3299</v>
      </c>
      <c r="B17119" t="s">
        <v>311</v>
      </c>
      <c r="C17119">
        <v>51</v>
      </c>
      <c r="D17119">
        <f t="shared" si="844"/>
        <v>19</v>
      </c>
      <c r="E17119">
        <f t="shared" si="844"/>
        <v>18</v>
      </c>
      <c r="F17119">
        <f t="shared" si="841"/>
        <v>37</v>
      </c>
      <c r="G17119">
        <v>1</v>
      </c>
      <c r="I17119" s="172" t="s">
        <v>311</v>
      </c>
      <c r="J17119" s="173">
        <v>51</v>
      </c>
      <c r="K17119" s="189"/>
      <c r="L17119" s="189"/>
      <c r="M17119" s="189"/>
      <c r="O17119" s="165"/>
      <c r="P17119" s="176"/>
      <c r="Q17119" s="176"/>
      <c r="R17119" s="176"/>
      <c r="S17119" s="167"/>
    </row>
    <row r="17120" spans="1:19" x14ac:dyDescent="0.15">
      <c r="A17120">
        <v>3299</v>
      </c>
      <c r="B17120" t="s">
        <v>311</v>
      </c>
      <c r="C17120">
        <v>52</v>
      </c>
      <c r="D17120">
        <f t="shared" si="844"/>
        <v>19</v>
      </c>
      <c r="E17120">
        <f t="shared" si="844"/>
        <v>9</v>
      </c>
      <c r="F17120">
        <f t="shared" si="841"/>
        <v>28</v>
      </c>
      <c r="G17120">
        <v>1</v>
      </c>
      <c r="I17120" s="172" t="s">
        <v>311</v>
      </c>
      <c r="J17120" s="173">
        <v>52</v>
      </c>
      <c r="K17120" s="189"/>
      <c r="L17120" s="189"/>
      <c r="M17120" s="189"/>
      <c r="O17120" s="165"/>
      <c r="P17120" s="176"/>
      <c r="Q17120" s="176"/>
      <c r="R17120" s="176"/>
      <c r="S17120" s="167"/>
    </row>
    <row r="17121" spans="1:19" x14ac:dyDescent="0.15">
      <c r="A17121">
        <v>3299</v>
      </c>
      <c r="B17121" t="s">
        <v>311</v>
      </c>
      <c r="C17121">
        <v>53</v>
      </c>
      <c r="D17121">
        <f t="shared" si="844"/>
        <v>14</v>
      </c>
      <c r="E17121">
        <f t="shared" si="844"/>
        <v>8</v>
      </c>
      <c r="F17121">
        <f t="shared" si="841"/>
        <v>22</v>
      </c>
      <c r="G17121">
        <v>1</v>
      </c>
      <c r="I17121" s="172" t="s">
        <v>311</v>
      </c>
      <c r="J17121" s="173">
        <v>53</v>
      </c>
      <c r="K17121" s="189"/>
      <c r="L17121" s="189"/>
      <c r="M17121" s="189"/>
      <c r="O17121" s="165"/>
      <c r="P17121" s="176"/>
      <c r="Q17121" s="176"/>
      <c r="R17121" s="176"/>
      <c r="S17121" s="167"/>
    </row>
    <row r="17122" spans="1:19" x14ac:dyDescent="0.15">
      <c r="A17122">
        <v>3299</v>
      </c>
      <c r="B17122" t="s">
        <v>311</v>
      </c>
      <c r="C17122">
        <v>54</v>
      </c>
      <c r="D17122">
        <f t="shared" si="844"/>
        <v>13</v>
      </c>
      <c r="E17122">
        <f t="shared" si="844"/>
        <v>13</v>
      </c>
      <c r="F17122">
        <f t="shared" si="841"/>
        <v>26</v>
      </c>
      <c r="G17122">
        <v>1</v>
      </c>
      <c r="I17122" s="172" t="s">
        <v>311</v>
      </c>
      <c r="J17122" s="173">
        <v>54</v>
      </c>
      <c r="K17122" s="189"/>
      <c r="L17122" s="189"/>
      <c r="M17122" s="189"/>
      <c r="O17122" s="165"/>
      <c r="P17122" s="176"/>
      <c r="Q17122" s="176"/>
      <c r="R17122" s="176"/>
      <c r="S17122" s="167"/>
    </row>
    <row r="17123" spans="1:19" x14ac:dyDescent="0.15">
      <c r="A17123">
        <v>3299</v>
      </c>
      <c r="B17123" t="s">
        <v>311</v>
      </c>
      <c r="C17123">
        <v>55</v>
      </c>
      <c r="D17123">
        <f t="shared" si="844"/>
        <v>16</v>
      </c>
      <c r="E17123">
        <f t="shared" si="844"/>
        <v>14</v>
      </c>
      <c r="F17123">
        <f t="shared" si="841"/>
        <v>30</v>
      </c>
      <c r="G17123">
        <v>1</v>
      </c>
      <c r="I17123" s="172" t="s">
        <v>311</v>
      </c>
      <c r="J17123" s="173">
        <v>55</v>
      </c>
      <c r="K17123" s="189"/>
      <c r="L17123" s="189"/>
      <c r="M17123" s="189"/>
      <c r="O17123" s="165"/>
      <c r="P17123" s="176"/>
      <c r="Q17123" s="176"/>
      <c r="R17123" s="176"/>
      <c r="S17123" s="167"/>
    </row>
    <row r="17124" spans="1:19" x14ac:dyDescent="0.15">
      <c r="A17124">
        <v>3299</v>
      </c>
      <c r="B17124" t="s">
        <v>311</v>
      </c>
      <c r="C17124">
        <v>56</v>
      </c>
      <c r="D17124">
        <f t="shared" si="844"/>
        <v>14</v>
      </c>
      <c r="E17124">
        <f t="shared" si="844"/>
        <v>17</v>
      </c>
      <c r="F17124">
        <f t="shared" si="841"/>
        <v>31</v>
      </c>
      <c r="G17124">
        <v>1</v>
      </c>
      <c r="I17124" s="172" t="s">
        <v>311</v>
      </c>
      <c r="J17124" s="173">
        <v>56</v>
      </c>
      <c r="K17124" s="189"/>
      <c r="L17124" s="189"/>
      <c r="M17124" s="189"/>
      <c r="O17124" s="165"/>
      <c r="P17124" s="176"/>
      <c r="Q17124" s="176"/>
      <c r="R17124" s="176"/>
      <c r="S17124" s="167"/>
    </row>
    <row r="17125" spans="1:19" x14ac:dyDescent="0.15">
      <c r="A17125">
        <v>3299</v>
      </c>
      <c r="B17125" t="s">
        <v>311</v>
      </c>
      <c r="C17125">
        <v>57</v>
      </c>
      <c r="D17125">
        <f t="shared" si="844"/>
        <v>15</v>
      </c>
      <c r="E17125">
        <f t="shared" si="844"/>
        <v>19</v>
      </c>
      <c r="F17125">
        <f t="shared" si="841"/>
        <v>34</v>
      </c>
      <c r="G17125">
        <v>1</v>
      </c>
      <c r="I17125" s="172" t="s">
        <v>311</v>
      </c>
      <c r="J17125" s="173">
        <v>57</v>
      </c>
      <c r="K17125" s="189"/>
      <c r="L17125" s="189"/>
      <c r="M17125" s="189"/>
      <c r="O17125" s="165"/>
      <c r="P17125" s="176"/>
      <c r="Q17125" s="176"/>
      <c r="R17125" s="176"/>
      <c r="S17125" s="167"/>
    </row>
    <row r="17126" spans="1:19" x14ac:dyDescent="0.15">
      <c r="A17126">
        <v>3299</v>
      </c>
      <c r="B17126" t="s">
        <v>311</v>
      </c>
      <c r="C17126">
        <v>58</v>
      </c>
      <c r="D17126">
        <f t="shared" si="844"/>
        <v>14</v>
      </c>
      <c r="E17126">
        <f t="shared" si="844"/>
        <v>12</v>
      </c>
      <c r="F17126">
        <f t="shared" si="841"/>
        <v>26</v>
      </c>
      <c r="G17126">
        <v>1</v>
      </c>
      <c r="I17126" s="172" t="s">
        <v>311</v>
      </c>
      <c r="J17126" s="173">
        <v>58</v>
      </c>
      <c r="K17126" s="189"/>
      <c r="L17126" s="189"/>
      <c r="M17126" s="189"/>
      <c r="O17126" s="165"/>
      <c r="P17126" s="176"/>
      <c r="Q17126" s="176"/>
      <c r="R17126" s="176"/>
      <c r="S17126" s="167"/>
    </row>
    <row r="17127" spans="1:19" x14ac:dyDescent="0.15">
      <c r="A17127">
        <v>3299</v>
      </c>
      <c r="B17127" t="s">
        <v>311</v>
      </c>
      <c r="C17127">
        <v>59</v>
      </c>
      <c r="D17127">
        <f t="shared" si="844"/>
        <v>16</v>
      </c>
      <c r="E17127">
        <f t="shared" si="844"/>
        <v>14</v>
      </c>
      <c r="F17127">
        <f t="shared" si="841"/>
        <v>30</v>
      </c>
      <c r="G17127">
        <v>1</v>
      </c>
      <c r="I17127" s="172" t="s">
        <v>311</v>
      </c>
      <c r="J17127" s="173">
        <v>59</v>
      </c>
      <c r="K17127" s="189"/>
      <c r="L17127" s="189"/>
      <c r="M17127" s="189"/>
      <c r="O17127" s="165"/>
      <c r="P17127" s="176"/>
      <c r="Q17127" s="176"/>
      <c r="R17127" s="176"/>
      <c r="S17127" s="167"/>
    </row>
    <row r="17128" spans="1:19" x14ac:dyDescent="0.15">
      <c r="A17128">
        <v>3299</v>
      </c>
      <c r="B17128" t="s">
        <v>311</v>
      </c>
      <c r="C17128">
        <v>60</v>
      </c>
      <c r="D17128">
        <f t="shared" si="844"/>
        <v>24</v>
      </c>
      <c r="E17128">
        <f t="shared" si="844"/>
        <v>22</v>
      </c>
      <c r="F17128">
        <f t="shared" si="841"/>
        <v>46</v>
      </c>
      <c r="G17128">
        <v>1</v>
      </c>
      <c r="I17128" s="172" t="s">
        <v>311</v>
      </c>
      <c r="J17128" s="173">
        <v>60</v>
      </c>
      <c r="K17128" s="189"/>
      <c r="L17128" s="189"/>
      <c r="M17128" s="189"/>
      <c r="O17128" s="165"/>
      <c r="P17128" s="176"/>
      <c r="Q17128" s="176"/>
      <c r="R17128" s="176"/>
      <c r="S17128" s="167"/>
    </row>
    <row r="17129" spans="1:19" x14ac:dyDescent="0.15">
      <c r="A17129">
        <v>3299</v>
      </c>
      <c r="B17129" t="s">
        <v>311</v>
      </c>
      <c r="C17129">
        <v>61</v>
      </c>
      <c r="D17129">
        <f t="shared" si="844"/>
        <v>18</v>
      </c>
      <c r="E17129">
        <f t="shared" si="844"/>
        <v>17</v>
      </c>
      <c r="F17129">
        <f t="shared" si="841"/>
        <v>35</v>
      </c>
      <c r="G17129">
        <v>1</v>
      </c>
      <c r="I17129" s="172" t="s">
        <v>311</v>
      </c>
      <c r="J17129" s="173">
        <v>61</v>
      </c>
      <c r="K17129" s="189"/>
      <c r="L17129" s="189"/>
      <c r="M17129" s="189"/>
      <c r="O17129" s="165"/>
      <c r="P17129" s="176"/>
      <c r="Q17129" s="176"/>
      <c r="R17129" s="176"/>
      <c r="S17129" s="167"/>
    </row>
    <row r="17130" spans="1:19" x14ac:dyDescent="0.15">
      <c r="A17130">
        <v>3299</v>
      </c>
      <c r="B17130" t="s">
        <v>311</v>
      </c>
      <c r="C17130">
        <v>62</v>
      </c>
      <c r="D17130">
        <f t="shared" si="844"/>
        <v>16</v>
      </c>
      <c r="E17130">
        <f t="shared" si="844"/>
        <v>14</v>
      </c>
      <c r="F17130">
        <f t="shared" si="841"/>
        <v>30</v>
      </c>
      <c r="G17130">
        <v>1</v>
      </c>
      <c r="I17130" s="172" t="s">
        <v>311</v>
      </c>
      <c r="J17130" s="173">
        <v>62</v>
      </c>
      <c r="K17130" s="189"/>
      <c r="L17130" s="189"/>
      <c r="M17130" s="189"/>
      <c r="O17130" s="165"/>
      <c r="P17130" s="176"/>
      <c r="Q17130" s="176"/>
      <c r="R17130" s="176"/>
      <c r="S17130" s="167"/>
    </row>
    <row r="17131" spans="1:19" x14ac:dyDescent="0.15">
      <c r="A17131">
        <v>3299</v>
      </c>
      <c r="B17131" t="s">
        <v>311</v>
      </c>
      <c r="C17131">
        <v>63</v>
      </c>
      <c r="D17131">
        <f t="shared" si="844"/>
        <v>20</v>
      </c>
      <c r="E17131">
        <f t="shared" si="844"/>
        <v>15</v>
      </c>
      <c r="F17131">
        <f t="shared" si="841"/>
        <v>35</v>
      </c>
      <c r="G17131">
        <v>1</v>
      </c>
      <c r="I17131" s="172" t="s">
        <v>311</v>
      </c>
      <c r="J17131" s="173">
        <v>63</v>
      </c>
      <c r="K17131" s="189"/>
      <c r="L17131" s="189"/>
      <c r="M17131" s="189"/>
      <c r="O17131" s="165"/>
      <c r="P17131" s="176"/>
      <c r="Q17131" s="176"/>
      <c r="R17131" s="176"/>
      <c r="S17131" s="167"/>
    </row>
    <row r="17132" spans="1:19" x14ac:dyDescent="0.15">
      <c r="A17132">
        <v>3299</v>
      </c>
      <c r="B17132" t="s">
        <v>311</v>
      </c>
      <c r="C17132">
        <v>64</v>
      </c>
      <c r="D17132">
        <f t="shared" ref="D17132:E17147" si="845">D17026+D16920+D16814+D16708+D16602+D16496+D16390+D16284</f>
        <v>22</v>
      </c>
      <c r="E17132">
        <f t="shared" si="845"/>
        <v>21</v>
      </c>
      <c r="F17132">
        <f t="shared" ref="F17132:F17173" si="846">SUM(D17132:E17132)</f>
        <v>43</v>
      </c>
      <c r="G17132">
        <v>1</v>
      </c>
      <c r="I17132" s="172" t="s">
        <v>311</v>
      </c>
      <c r="J17132" s="173">
        <v>64</v>
      </c>
      <c r="K17132" s="189"/>
      <c r="L17132" s="189"/>
      <c r="M17132" s="189"/>
      <c r="O17132" s="165"/>
      <c r="P17132" s="176"/>
      <c r="Q17132" s="176"/>
      <c r="R17132" s="176"/>
      <c r="S17132" s="167"/>
    </row>
    <row r="17133" spans="1:19" x14ac:dyDescent="0.15">
      <c r="A17133">
        <v>3299</v>
      </c>
      <c r="B17133" t="s">
        <v>311</v>
      </c>
      <c r="C17133">
        <v>65</v>
      </c>
      <c r="D17133">
        <f t="shared" si="845"/>
        <v>23</v>
      </c>
      <c r="E17133">
        <f t="shared" si="845"/>
        <v>26</v>
      </c>
      <c r="F17133">
        <f t="shared" si="846"/>
        <v>49</v>
      </c>
      <c r="G17133">
        <v>1</v>
      </c>
      <c r="I17133" s="172" t="s">
        <v>311</v>
      </c>
      <c r="J17133" s="173">
        <v>65</v>
      </c>
      <c r="K17133" s="189"/>
      <c r="L17133" s="189"/>
      <c r="M17133" s="189"/>
      <c r="O17133" s="165"/>
      <c r="P17133" s="176"/>
      <c r="Q17133" s="176"/>
      <c r="R17133" s="176"/>
      <c r="S17133" s="167"/>
    </row>
    <row r="17134" spans="1:19" x14ac:dyDescent="0.15">
      <c r="A17134">
        <v>3299</v>
      </c>
      <c r="B17134" t="s">
        <v>311</v>
      </c>
      <c r="C17134">
        <v>66</v>
      </c>
      <c r="D17134">
        <f t="shared" si="845"/>
        <v>28</v>
      </c>
      <c r="E17134">
        <f t="shared" si="845"/>
        <v>32</v>
      </c>
      <c r="F17134">
        <f t="shared" si="846"/>
        <v>60</v>
      </c>
      <c r="G17134">
        <v>1</v>
      </c>
      <c r="I17134" s="172" t="s">
        <v>311</v>
      </c>
      <c r="J17134" s="173">
        <v>66</v>
      </c>
      <c r="K17134" s="189"/>
      <c r="L17134" s="189"/>
      <c r="M17134" s="189"/>
      <c r="O17134" s="165"/>
      <c r="P17134" s="176"/>
      <c r="Q17134" s="176"/>
      <c r="R17134" s="176"/>
      <c r="S17134" s="167"/>
    </row>
    <row r="17135" spans="1:19" x14ac:dyDescent="0.15">
      <c r="A17135">
        <v>3299</v>
      </c>
      <c r="B17135" t="s">
        <v>311</v>
      </c>
      <c r="C17135">
        <v>67</v>
      </c>
      <c r="D17135">
        <f t="shared" si="845"/>
        <v>29</v>
      </c>
      <c r="E17135">
        <f t="shared" si="845"/>
        <v>30</v>
      </c>
      <c r="F17135">
        <f t="shared" si="846"/>
        <v>59</v>
      </c>
      <c r="G17135">
        <v>1</v>
      </c>
      <c r="I17135" s="172" t="s">
        <v>311</v>
      </c>
      <c r="J17135" s="173">
        <v>67</v>
      </c>
      <c r="K17135" s="189"/>
      <c r="L17135" s="189"/>
      <c r="M17135" s="189"/>
      <c r="O17135" s="165"/>
      <c r="P17135" s="176"/>
      <c r="Q17135" s="176"/>
      <c r="R17135" s="176"/>
      <c r="S17135" s="167"/>
    </row>
    <row r="17136" spans="1:19" x14ac:dyDescent="0.15">
      <c r="A17136">
        <v>3299</v>
      </c>
      <c r="B17136" t="s">
        <v>311</v>
      </c>
      <c r="C17136">
        <v>68</v>
      </c>
      <c r="D17136">
        <f t="shared" si="845"/>
        <v>22</v>
      </c>
      <c r="E17136">
        <f t="shared" si="845"/>
        <v>22</v>
      </c>
      <c r="F17136">
        <f t="shared" si="846"/>
        <v>44</v>
      </c>
      <c r="G17136">
        <v>1</v>
      </c>
      <c r="I17136" s="172" t="s">
        <v>311</v>
      </c>
      <c r="J17136" s="173">
        <v>68</v>
      </c>
      <c r="K17136" s="189"/>
      <c r="L17136" s="189"/>
      <c r="M17136" s="189"/>
      <c r="O17136" s="165"/>
      <c r="P17136" s="176"/>
      <c r="Q17136" s="176"/>
      <c r="R17136" s="176"/>
      <c r="S17136" s="167"/>
    </row>
    <row r="17137" spans="1:19" x14ac:dyDescent="0.15">
      <c r="A17137">
        <v>3299</v>
      </c>
      <c r="B17137" t="s">
        <v>311</v>
      </c>
      <c r="C17137">
        <v>69</v>
      </c>
      <c r="D17137">
        <f t="shared" si="845"/>
        <v>24</v>
      </c>
      <c r="E17137">
        <f t="shared" si="845"/>
        <v>30</v>
      </c>
      <c r="F17137">
        <f t="shared" si="846"/>
        <v>54</v>
      </c>
      <c r="G17137">
        <v>1</v>
      </c>
      <c r="I17137" s="172" t="s">
        <v>311</v>
      </c>
      <c r="J17137" s="173">
        <v>69</v>
      </c>
      <c r="K17137" s="189"/>
      <c r="L17137" s="189"/>
      <c r="M17137" s="189"/>
      <c r="O17137" s="165"/>
      <c r="P17137" s="176"/>
      <c r="Q17137" s="176"/>
      <c r="R17137" s="176"/>
      <c r="S17137" s="167"/>
    </row>
    <row r="17138" spans="1:19" x14ac:dyDescent="0.15">
      <c r="A17138">
        <v>3299</v>
      </c>
      <c r="B17138" t="s">
        <v>311</v>
      </c>
      <c r="C17138">
        <v>70</v>
      </c>
      <c r="D17138">
        <f t="shared" si="845"/>
        <v>19</v>
      </c>
      <c r="E17138">
        <f t="shared" si="845"/>
        <v>27</v>
      </c>
      <c r="F17138">
        <f t="shared" si="846"/>
        <v>46</v>
      </c>
      <c r="G17138">
        <v>1</v>
      </c>
      <c r="I17138" s="172" t="s">
        <v>311</v>
      </c>
      <c r="J17138" s="173">
        <v>70</v>
      </c>
      <c r="K17138" s="189"/>
      <c r="L17138" s="189"/>
      <c r="M17138" s="189"/>
      <c r="O17138" s="165"/>
      <c r="P17138" s="176"/>
      <c r="Q17138" s="176"/>
      <c r="R17138" s="176"/>
      <c r="S17138" s="167"/>
    </row>
    <row r="17139" spans="1:19" x14ac:dyDescent="0.15">
      <c r="A17139">
        <v>3299</v>
      </c>
      <c r="B17139" t="s">
        <v>311</v>
      </c>
      <c r="C17139">
        <v>71</v>
      </c>
      <c r="D17139">
        <f t="shared" si="845"/>
        <v>24</v>
      </c>
      <c r="E17139">
        <f t="shared" si="845"/>
        <v>21</v>
      </c>
      <c r="F17139">
        <f t="shared" si="846"/>
        <v>45</v>
      </c>
      <c r="G17139">
        <v>1</v>
      </c>
      <c r="I17139" s="172" t="s">
        <v>311</v>
      </c>
      <c r="J17139" s="173">
        <v>71</v>
      </c>
      <c r="K17139" s="189"/>
      <c r="L17139" s="189"/>
      <c r="M17139" s="189"/>
      <c r="O17139" s="165"/>
      <c r="P17139" s="176"/>
      <c r="Q17139" s="176"/>
      <c r="R17139" s="176"/>
      <c r="S17139" s="167"/>
    </row>
    <row r="17140" spans="1:19" x14ac:dyDescent="0.15">
      <c r="A17140">
        <v>3299</v>
      </c>
      <c r="B17140" t="s">
        <v>311</v>
      </c>
      <c r="C17140">
        <v>72</v>
      </c>
      <c r="D17140">
        <f t="shared" si="845"/>
        <v>22</v>
      </c>
      <c r="E17140">
        <f t="shared" si="845"/>
        <v>21</v>
      </c>
      <c r="F17140">
        <f t="shared" si="846"/>
        <v>43</v>
      </c>
      <c r="G17140">
        <v>1</v>
      </c>
      <c r="I17140" s="172" t="s">
        <v>311</v>
      </c>
      <c r="J17140" s="173">
        <v>72</v>
      </c>
      <c r="K17140" s="189"/>
      <c r="L17140" s="189"/>
      <c r="M17140" s="189"/>
      <c r="O17140" s="165"/>
      <c r="P17140" s="176"/>
      <c r="Q17140" s="176"/>
      <c r="R17140" s="176"/>
      <c r="S17140" s="167"/>
    </row>
    <row r="17141" spans="1:19" x14ac:dyDescent="0.15">
      <c r="A17141">
        <v>3299</v>
      </c>
      <c r="B17141" t="s">
        <v>311</v>
      </c>
      <c r="C17141">
        <v>73</v>
      </c>
      <c r="D17141">
        <f t="shared" si="845"/>
        <v>8</v>
      </c>
      <c r="E17141">
        <f t="shared" si="845"/>
        <v>12</v>
      </c>
      <c r="F17141">
        <f t="shared" si="846"/>
        <v>20</v>
      </c>
      <c r="G17141">
        <v>1</v>
      </c>
      <c r="I17141" s="172" t="s">
        <v>311</v>
      </c>
      <c r="J17141" s="173">
        <v>73</v>
      </c>
      <c r="K17141" s="189"/>
      <c r="L17141" s="189"/>
      <c r="M17141" s="189"/>
      <c r="O17141" s="165"/>
      <c r="P17141" s="176"/>
      <c r="Q17141" s="176"/>
      <c r="R17141" s="176"/>
      <c r="S17141" s="167"/>
    </row>
    <row r="17142" spans="1:19" x14ac:dyDescent="0.15">
      <c r="A17142">
        <v>3299</v>
      </c>
      <c r="B17142" t="s">
        <v>311</v>
      </c>
      <c r="C17142">
        <v>74</v>
      </c>
      <c r="D17142">
        <f t="shared" si="845"/>
        <v>23</v>
      </c>
      <c r="E17142">
        <f t="shared" si="845"/>
        <v>14</v>
      </c>
      <c r="F17142">
        <f t="shared" si="846"/>
        <v>37</v>
      </c>
      <c r="G17142">
        <v>1</v>
      </c>
      <c r="I17142" s="172" t="s">
        <v>311</v>
      </c>
      <c r="J17142" s="173">
        <v>74</v>
      </c>
      <c r="K17142" s="189"/>
      <c r="L17142" s="189"/>
      <c r="M17142" s="189"/>
      <c r="O17142" s="165"/>
      <c r="P17142" s="176"/>
      <c r="Q17142" s="176"/>
      <c r="R17142" s="176"/>
      <c r="S17142" s="167"/>
    </row>
    <row r="17143" spans="1:19" x14ac:dyDescent="0.15">
      <c r="A17143">
        <v>3299</v>
      </c>
      <c r="B17143" t="s">
        <v>311</v>
      </c>
      <c r="C17143">
        <v>75</v>
      </c>
      <c r="D17143">
        <f t="shared" si="845"/>
        <v>14</v>
      </c>
      <c r="E17143">
        <f t="shared" si="845"/>
        <v>15</v>
      </c>
      <c r="F17143">
        <f t="shared" si="846"/>
        <v>29</v>
      </c>
      <c r="G17143">
        <v>1</v>
      </c>
      <c r="I17143" s="172" t="s">
        <v>311</v>
      </c>
      <c r="J17143" s="173">
        <v>75</v>
      </c>
      <c r="K17143" s="189"/>
      <c r="L17143" s="189"/>
      <c r="M17143" s="189"/>
      <c r="O17143" s="165"/>
      <c r="P17143" s="176"/>
      <c r="Q17143" s="176"/>
      <c r="R17143" s="176"/>
      <c r="S17143" s="167"/>
    </row>
    <row r="17144" spans="1:19" x14ac:dyDescent="0.15">
      <c r="A17144">
        <v>3299</v>
      </c>
      <c r="B17144" t="s">
        <v>311</v>
      </c>
      <c r="C17144">
        <v>76</v>
      </c>
      <c r="D17144">
        <f t="shared" si="845"/>
        <v>11</v>
      </c>
      <c r="E17144">
        <f t="shared" si="845"/>
        <v>14</v>
      </c>
      <c r="F17144">
        <f t="shared" si="846"/>
        <v>25</v>
      </c>
      <c r="G17144">
        <v>1</v>
      </c>
      <c r="I17144" s="172" t="s">
        <v>311</v>
      </c>
      <c r="J17144" s="173">
        <v>76</v>
      </c>
      <c r="K17144" s="189"/>
      <c r="L17144" s="189"/>
      <c r="M17144" s="189"/>
      <c r="O17144" s="165"/>
      <c r="P17144" s="176"/>
      <c r="Q17144" s="176"/>
      <c r="R17144" s="176"/>
      <c r="S17144" s="167"/>
    </row>
    <row r="17145" spans="1:19" x14ac:dyDescent="0.15">
      <c r="A17145">
        <v>3299</v>
      </c>
      <c r="B17145" t="s">
        <v>311</v>
      </c>
      <c r="C17145">
        <v>77</v>
      </c>
      <c r="D17145">
        <f t="shared" si="845"/>
        <v>7</v>
      </c>
      <c r="E17145">
        <f t="shared" si="845"/>
        <v>14</v>
      </c>
      <c r="F17145">
        <f t="shared" si="846"/>
        <v>21</v>
      </c>
      <c r="G17145">
        <v>1</v>
      </c>
      <c r="I17145" s="172" t="s">
        <v>311</v>
      </c>
      <c r="J17145" s="173">
        <v>77</v>
      </c>
      <c r="K17145" s="189"/>
      <c r="L17145" s="189"/>
      <c r="M17145" s="189"/>
      <c r="O17145" s="165"/>
      <c r="P17145" s="176"/>
      <c r="Q17145" s="176"/>
      <c r="R17145" s="176"/>
      <c r="S17145" s="167"/>
    </row>
    <row r="17146" spans="1:19" x14ac:dyDescent="0.15">
      <c r="A17146">
        <v>3299</v>
      </c>
      <c r="B17146" t="s">
        <v>311</v>
      </c>
      <c r="C17146">
        <v>78</v>
      </c>
      <c r="D17146">
        <f t="shared" si="845"/>
        <v>8</v>
      </c>
      <c r="E17146">
        <f t="shared" si="845"/>
        <v>17</v>
      </c>
      <c r="F17146">
        <f t="shared" si="846"/>
        <v>25</v>
      </c>
      <c r="G17146">
        <v>1</v>
      </c>
      <c r="I17146" s="172" t="s">
        <v>311</v>
      </c>
      <c r="J17146" s="173">
        <v>78</v>
      </c>
      <c r="K17146" s="189"/>
      <c r="L17146" s="189"/>
      <c r="M17146" s="189"/>
      <c r="O17146" s="165"/>
      <c r="P17146" s="176"/>
      <c r="Q17146" s="176"/>
      <c r="R17146" s="176"/>
      <c r="S17146" s="167"/>
    </row>
    <row r="17147" spans="1:19" x14ac:dyDescent="0.15">
      <c r="A17147">
        <v>3299</v>
      </c>
      <c r="B17147" t="s">
        <v>311</v>
      </c>
      <c r="C17147">
        <v>79</v>
      </c>
      <c r="D17147">
        <f t="shared" si="845"/>
        <v>22</v>
      </c>
      <c r="E17147">
        <f t="shared" si="845"/>
        <v>16</v>
      </c>
      <c r="F17147">
        <f t="shared" si="846"/>
        <v>38</v>
      </c>
      <c r="G17147">
        <v>1</v>
      </c>
      <c r="I17147" s="172" t="s">
        <v>311</v>
      </c>
      <c r="J17147" s="173">
        <v>79</v>
      </c>
      <c r="K17147" s="189"/>
      <c r="L17147" s="189"/>
      <c r="M17147" s="189"/>
      <c r="O17147" s="165"/>
      <c r="P17147" s="176"/>
      <c r="Q17147" s="176"/>
      <c r="R17147" s="176"/>
      <c r="S17147" s="167"/>
    </row>
    <row r="17148" spans="1:19" x14ac:dyDescent="0.15">
      <c r="A17148">
        <v>3299</v>
      </c>
      <c r="B17148" t="s">
        <v>311</v>
      </c>
      <c r="C17148">
        <v>80</v>
      </c>
      <c r="D17148">
        <f t="shared" ref="D17148:E17163" si="847">D17042+D16936+D16830+D16724+D16618+D16512+D16406+D16300</f>
        <v>9</v>
      </c>
      <c r="E17148">
        <f t="shared" si="847"/>
        <v>17</v>
      </c>
      <c r="F17148">
        <f t="shared" si="846"/>
        <v>26</v>
      </c>
      <c r="G17148">
        <v>1</v>
      </c>
      <c r="I17148" s="172" t="s">
        <v>311</v>
      </c>
      <c r="J17148" s="173">
        <v>80</v>
      </c>
      <c r="K17148" s="189"/>
      <c r="L17148" s="189"/>
      <c r="M17148" s="189"/>
      <c r="O17148" s="165"/>
      <c r="P17148" s="176"/>
      <c r="Q17148" s="176"/>
      <c r="R17148" s="176"/>
      <c r="S17148" s="167"/>
    </row>
    <row r="17149" spans="1:19" x14ac:dyDescent="0.15">
      <c r="A17149">
        <v>3299</v>
      </c>
      <c r="B17149" t="s">
        <v>311</v>
      </c>
      <c r="C17149">
        <v>81</v>
      </c>
      <c r="D17149">
        <f t="shared" si="847"/>
        <v>8</v>
      </c>
      <c r="E17149">
        <f t="shared" si="847"/>
        <v>15</v>
      </c>
      <c r="F17149">
        <f t="shared" si="846"/>
        <v>23</v>
      </c>
      <c r="G17149">
        <v>1</v>
      </c>
      <c r="I17149" s="172" t="s">
        <v>311</v>
      </c>
      <c r="J17149" s="173">
        <v>81</v>
      </c>
      <c r="K17149" s="189"/>
      <c r="L17149" s="189"/>
      <c r="M17149" s="189"/>
      <c r="O17149" s="165"/>
      <c r="P17149" s="176"/>
      <c r="Q17149" s="176"/>
      <c r="R17149" s="176"/>
      <c r="S17149" s="167"/>
    </row>
    <row r="17150" spans="1:19" x14ac:dyDescent="0.15">
      <c r="A17150">
        <v>3299</v>
      </c>
      <c r="B17150" t="s">
        <v>311</v>
      </c>
      <c r="C17150">
        <v>82</v>
      </c>
      <c r="D17150">
        <f t="shared" si="847"/>
        <v>12</v>
      </c>
      <c r="E17150">
        <f t="shared" si="847"/>
        <v>19</v>
      </c>
      <c r="F17150">
        <f t="shared" si="846"/>
        <v>31</v>
      </c>
      <c r="G17150">
        <v>1</v>
      </c>
      <c r="I17150" s="172" t="s">
        <v>311</v>
      </c>
      <c r="J17150" s="173">
        <v>82</v>
      </c>
      <c r="K17150" s="189"/>
      <c r="L17150" s="189"/>
      <c r="M17150" s="189"/>
      <c r="O17150" s="165"/>
      <c r="P17150" s="176"/>
      <c r="Q17150" s="176"/>
      <c r="R17150" s="176"/>
      <c r="S17150" s="167"/>
    </row>
    <row r="17151" spans="1:19" x14ac:dyDescent="0.15">
      <c r="A17151">
        <v>3299</v>
      </c>
      <c r="B17151" t="s">
        <v>311</v>
      </c>
      <c r="C17151">
        <v>83</v>
      </c>
      <c r="D17151">
        <f t="shared" si="847"/>
        <v>8</v>
      </c>
      <c r="E17151">
        <f t="shared" si="847"/>
        <v>10</v>
      </c>
      <c r="F17151">
        <f t="shared" si="846"/>
        <v>18</v>
      </c>
      <c r="G17151">
        <v>1</v>
      </c>
      <c r="I17151" s="172" t="s">
        <v>311</v>
      </c>
      <c r="J17151" s="173">
        <v>83</v>
      </c>
      <c r="K17151" s="189"/>
      <c r="L17151" s="189"/>
      <c r="M17151" s="189"/>
      <c r="O17151" s="165"/>
      <c r="P17151" s="176"/>
      <c r="Q17151" s="176"/>
      <c r="R17151" s="176"/>
      <c r="S17151" s="167"/>
    </row>
    <row r="17152" spans="1:19" x14ac:dyDescent="0.15">
      <c r="A17152">
        <v>3299</v>
      </c>
      <c r="B17152" t="s">
        <v>311</v>
      </c>
      <c r="C17152">
        <v>84</v>
      </c>
      <c r="D17152">
        <f t="shared" si="847"/>
        <v>11</v>
      </c>
      <c r="E17152">
        <f t="shared" si="847"/>
        <v>11</v>
      </c>
      <c r="F17152">
        <f t="shared" si="846"/>
        <v>22</v>
      </c>
      <c r="G17152">
        <v>1</v>
      </c>
      <c r="I17152" s="172" t="s">
        <v>311</v>
      </c>
      <c r="J17152" s="173">
        <v>84</v>
      </c>
      <c r="K17152" s="189"/>
      <c r="L17152" s="189"/>
      <c r="M17152" s="189"/>
      <c r="O17152" s="165"/>
      <c r="P17152" s="176"/>
      <c r="Q17152" s="176"/>
      <c r="R17152" s="176"/>
      <c r="S17152" s="167"/>
    </row>
    <row r="17153" spans="1:19" x14ac:dyDescent="0.15">
      <c r="A17153">
        <v>3299</v>
      </c>
      <c r="B17153" t="s">
        <v>311</v>
      </c>
      <c r="C17153">
        <v>85</v>
      </c>
      <c r="D17153">
        <f t="shared" si="847"/>
        <v>4</v>
      </c>
      <c r="E17153">
        <f t="shared" si="847"/>
        <v>15</v>
      </c>
      <c r="F17153">
        <f t="shared" si="846"/>
        <v>19</v>
      </c>
      <c r="G17153">
        <v>1</v>
      </c>
      <c r="I17153" s="172" t="s">
        <v>311</v>
      </c>
      <c r="J17153" s="173">
        <v>85</v>
      </c>
      <c r="K17153" s="189"/>
      <c r="L17153" s="189"/>
      <c r="M17153" s="189"/>
      <c r="O17153" s="165"/>
      <c r="P17153" s="176"/>
      <c r="Q17153" s="176"/>
      <c r="R17153" s="176"/>
      <c r="S17153" s="167"/>
    </row>
    <row r="17154" spans="1:19" x14ac:dyDescent="0.15">
      <c r="A17154">
        <v>3299</v>
      </c>
      <c r="B17154" t="s">
        <v>311</v>
      </c>
      <c r="C17154">
        <v>86</v>
      </c>
      <c r="D17154">
        <f t="shared" si="847"/>
        <v>9</v>
      </c>
      <c r="E17154">
        <f t="shared" si="847"/>
        <v>9</v>
      </c>
      <c r="F17154">
        <f t="shared" si="846"/>
        <v>18</v>
      </c>
      <c r="G17154">
        <v>1</v>
      </c>
      <c r="I17154" s="172" t="s">
        <v>311</v>
      </c>
      <c r="J17154" s="173">
        <v>86</v>
      </c>
      <c r="K17154" s="189"/>
      <c r="L17154" s="189"/>
      <c r="M17154" s="189"/>
      <c r="O17154" s="165"/>
      <c r="P17154" s="176"/>
      <c r="Q17154" s="176"/>
      <c r="R17154" s="176"/>
      <c r="S17154" s="167"/>
    </row>
    <row r="17155" spans="1:19" x14ac:dyDescent="0.15">
      <c r="A17155">
        <v>3299</v>
      </c>
      <c r="B17155" t="s">
        <v>311</v>
      </c>
      <c r="C17155">
        <v>87</v>
      </c>
      <c r="D17155">
        <f t="shared" si="847"/>
        <v>9</v>
      </c>
      <c r="E17155">
        <f t="shared" si="847"/>
        <v>11</v>
      </c>
      <c r="F17155">
        <f t="shared" si="846"/>
        <v>20</v>
      </c>
      <c r="G17155">
        <v>1</v>
      </c>
      <c r="I17155" s="172" t="s">
        <v>311</v>
      </c>
      <c r="J17155" s="173">
        <v>87</v>
      </c>
      <c r="K17155" s="189"/>
      <c r="L17155" s="189"/>
      <c r="M17155" s="189"/>
      <c r="O17155" s="165"/>
      <c r="P17155" s="176"/>
      <c r="Q17155" s="176"/>
      <c r="R17155" s="176"/>
      <c r="S17155" s="167"/>
    </row>
    <row r="17156" spans="1:19" x14ac:dyDescent="0.15">
      <c r="A17156">
        <v>3299</v>
      </c>
      <c r="B17156" t="s">
        <v>311</v>
      </c>
      <c r="C17156">
        <v>88</v>
      </c>
      <c r="D17156">
        <f t="shared" si="847"/>
        <v>3</v>
      </c>
      <c r="E17156">
        <f t="shared" si="847"/>
        <v>13</v>
      </c>
      <c r="F17156">
        <f t="shared" si="846"/>
        <v>16</v>
      </c>
      <c r="G17156">
        <v>1</v>
      </c>
      <c r="I17156" s="172" t="s">
        <v>311</v>
      </c>
      <c r="J17156" s="173">
        <v>88</v>
      </c>
      <c r="K17156" s="189"/>
      <c r="L17156" s="189"/>
      <c r="M17156" s="189"/>
      <c r="O17156" s="165"/>
      <c r="P17156" s="176"/>
      <c r="Q17156" s="176"/>
      <c r="R17156" s="176"/>
      <c r="S17156" s="167"/>
    </row>
    <row r="17157" spans="1:19" x14ac:dyDescent="0.15">
      <c r="A17157">
        <v>3299</v>
      </c>
      <c r="B17157" t="s">
        <v>311</v>
      </c>
      <c r="C17157">
        <v>89</v>
      </c>
      <c r="D17157">
        <f t="shared" si="847"/>
        <v>7</v>
      </c>
      <c r="E17157">
        <f t="shared" si="847"/>
        <v>18</v>
      </c>
      <c r="F17157">
        <f t="shared" si="846"/>
        <v>25</v>
      </c>
      <c r="G17157">
        <v>1</v>
      </c>
      <c r="I17157" s="172" t="s">
        <v>311</v>
      </c>
      <c r="J17157" s="173">
        <v>89</v>
      </c>
      <c r="K17157" s="189"/>
      <c r="L17157" s="189"/>
      <c r="M17157" s="189"/>
      <c r="O17157" s="165"/>
      <c r="P17157" s="176"/>
      <c r="Q17157" s="176"/>
      <c r="R17157" s="176"/>
      <c r="S17157" s="167"/>
    </row>
    <row r="17158" spans="1:19" x14ac:dyDescent="0.15">
      <c r="A17158">
        <v>3299</v>
      </c>
      <c r="B17158" t="s">
        <v>311</v>
      </c>
      <c r="C17158">
        <v>90</v>
      </c>
      <c r="D17158">
        <f t="shared" si="847"/>
        <v>3</v>
      </c>
      <c r="E17158">
        <f t="shared" si="847"/>
        <v>6</v>
      </c>
      <c r="F17158">
        <f t="shared" si="846"/>
        <v>9</v>
      </c>
      <c r="G17158">
        <v>1</v>
      </c>
      <c r="I17158" s="172" t="s">
        <v>311</v>
      </c>
      <c r="J17158" s="173">
        <v>90</v>
      </c>
      <c r="K17158" s="189"/>
      <c r="L17158" s="189"/>
      <c r="M17158" s="189"/>
      <c r="O17158" s="165"/>
      <c r="P17158" s="176"/>
      <c r="Q17158" s="176"/>
      <c r="R17158" s="176"/>
      <c r="S17158" s="167"/>
    </row>
    <row r="17159" spans="1:19" x14ac:dyDescent="0.15">
      <c r="A17159">
        <v>3299</v>
      </c>
      <c r="B17159" t="s">
        <v>311</v>
      </c>
      <c r="C17159">
        <v>91</v>
      </c>
      <c r="D17159">
        <f t="shared" si="847"/>
        <v>3</v>
      </c>
      <c r="E17159">
        <f t="shared" si="847"/>
        <v>18</v>
      </c>
      <c r="F17159">
        <f t="shared" si="846"/>
        <v>21</v>
      </c>
      <c r="G17159">
        <v>1</v>
      </c>
      <c r="I17159" s="172" t="s">
        <v>311</v>
      </c>
      <c r="J17159" s="173">
        <v>91</v>
      </c>
      <c r="K17159" s="189"/>
      <c r="L17159" s="189"/>
      <c r="M17159" s="189"/>
      <c r="O17159" s="165"/>
      <c r="P17159" s="176"/>
      <c r="Q17159" s="176"/>
      <c r="R17159" s="176"/>
      <c r="S17159" s="167"/>
    </row>
    <row r="17160" spans="1:19" x14ac:dyDescent="0.15">
      <c r="A17160">
        <v>3299</v>
      </c>
      <c r="B17160" t="s">
        <v>311</v>
      </c>
      <c r="C17160">
        <v>92</v>
      </c>
      <c r="D17160">
        <f t="shared" si="847"/>
        <v>3</v>
      </c>
      <c r="E17160">
        <f t="shared" si="847"/>
        <v>8</v>
      </c>
      <c r="F17160">
        <f t="shared" si="846"/>
        <v>11</v>
      </c>
      <c r="G17160">
        <v>1</v>
      </c>
      <c r="I17160" s="172" t="s">
        <v>311</v>
      </c>
      <c r="J17160" s="173">
        <v>92</v>
      </c>
      <c r="K17160" s="189"/>
      <c r="L17160" s="189"/>
      <c r="M17160" s="189"/>
      <c r="O17160" s="165"/>
      <c r="P17160" s="176"/>
      <c r="Q17160" s="176"/>
      <c r="R17160" s="176"/>
      <c r="S17160" s="167"/>
    </row>
    <row r="17161" spans="1:19" x14ac:dyDescent="0.15">
      <c r="A17161">
        <v>3299</v>
      </c>
      <c r="B17161" t="s">
        <v>311</v>
      </c>
      <c r="C17161">
        <v>93</v>
      </c>
      <c r="D17161">
        <f t="shared" si="847"/>
        <v>2</v>
      </c>
      <c r="E17161">
        <f t="shared" si="847"/>
        <v>10</v>
      </c>
      <c r="F17161">
        <f t="shared" si="846"/>
        <v>12</v>
      </c>
      <c r="G17161">
        <v>1</v>
      </c>
      <c r="I17161" s="172" t="s">
        <v>311</v>
      </c>
      <c r="J17161" s="173">
        <v>93</v>
      </c>
      <c r="K17161" s="189"/>
      <c r="L17161" s="189"/>
      <c r="M17161" s="189"/>
      <c r="O17161" s="165"/>
      <c r="P17161" s="176"/>
      <c r="Q17161" s="176"/>
      <c r="R17161" s="176"/>
      <c r="S17161" s="167"/>
    </row>
    <row r="17162" spans="1:19" x14ac:dyDescent="0.15">
      <c r="A17162">
        <v>3299</v>
      </c>
      <c r="B17162" t="s">
        <v>311</v>
      </c>
      <c r="C17162">
        <v>94</v>
      </c>
      <c r="D17162">
        <f t="shared" si="847"/>
        <v>4</v>
      </c>
      <c r="E17162">
        <f t="shared" si="847"/>
        <v>11</v>
      </c>
      <c r="F17162">
        <f t="shared" si="846"/>
        <v>15</v>
      </c>
      <c r="G17162">
        <v>1</v>
      </c>
      <c r="I17162" s="172" t="s">
        <v>311</v>
      </c>
      <c r="J17162" s="173">
        <v>94</v>
      </c>
      <c r="K17162" s="189"/>
      <c r="L17162" s="189"/>
      <c r="M17162" s="189"/>
      <c r="O17162" s="165"/>
      <c r="P17162" s="176"/>
      <c r="Q17162" s="176"/>
      <c r="R17162" s="176"/>
      <c r="S17162" s="167"/>
    </row>
    <row r="17163" spans="1:19" x14ac:dyDescent="0.15">
      <c r="A17163">
        <v>3299</v>
      </c>
      <c r="B17163" t="s">
        <v>311</v>
      </c>
      <c r="C17163">
        <v>95</v>
      </c>
      <c r="D17163">
        <f t="shared" si="847"/>
        <v>0</v>
      </c>
      <c r="E17163">
        <f t="shared" si="847"/>
        <v>5</v>
      </c>
      <c r="F17163">
        <f t="shared" si="846"/>
        <v>5</v>
      </c>
      <c r="G17163">
        <v>1</v>
      </c>
      <c r="I17163" s="172" t="s">
        <v>311</v>
      </c>
      <c r="J17163" s="173">
        <v>95</v>
      </c>
      <c r="K17163" s="189"/>
      <c r="L17163" s="189"/>
      <c r="M17163" s="189"/>
      <c r="O17163" s="165"/>
      <c r="P17163" s="176"/>
      <c r="Q17163" s="176"/>
      <c r="R17163" s="176"/>
      <c r="S17163" s="167"/>
    </row>
    <row r="17164" spans="1:19" x14ac:dyDescent="0.15">
      <c r="A17164">
        <v>3299</v>
      </c>
      <c r="B17164" t="s">
        <v>311</v>
      </c>
      <c r="C17164">
        <v>96</v>
      </c>
      <c r="D17164">
        <f t="shared" ref="D17164:E17173" si="848">D17058+D16952+D16846+D16740+D16634+D16528+D16422+D16316</f>
        <v>1</v>
      </c>
      <c r="E17164">
        <f t="shared" si="848"/>
        <v>1</v>
      </c>
      <c r="F17164">
        <f t="shared" si="846"/>
        <v>2</v>
      </c>
      <c r="G17164">
        <v>1</v>
      </c>
      <c r="I17164" s="172" t="s">
        <v>311</v>
      </c>
      <c r="J17164" s="173">
        <v>96</v>
      </c>
      <c r="K17164" s="189"/>
      <c r="L17164" s="189"/>
      <c r="M17164" s="189"/>
      <c r="O17164" s="165"/>
      <c r="P17164" s="176"/>
      <c r="Q17164" s="176"/>
      <c r="R17164" s="176"/>
      <c r="S17164" s="167"/>
    </row>
    <row r="17165" spans="1:19" x14ac:dyDescent="0.15">
      <c r="A17165">
        <v>3299</v>
      </c>
      <c r="B17165" t="s">
        <v>311</v>
      </c>
      <c r="C17165">
        <v>97</v>
      </c>
      <c r="D17165">
        <f t="shared" si="848"/>
        <v>1</v>
      </c>
      <c r="E17165">
        <f t="shared" si="848"/>
        <v>6</v>
      </c>
      <c r="F17165">
        <f t="shared" si="846"/>
        <v>7</v>
      </c>
      <c r="G17165">
        <v>1</v>
      </c>
      <c r="I17165" s="172" t="s">
        <v>311</v>
      </c>
      <c r="J17165" s="173">
        <v>97</v>
      </c>
      <c r="K17165" s="189"/>
      <c r="L17165" s="189"/>
      <c r="M17165" s="189"/>
      <c r="O17165" s="165"/>
      <c r="P17165" s="176"/>
      <c r="Q17165" s="176"/>
      <c r="R17165" s="176"/>
      <c r="S17165" s="167"/>
    </row>
    <row r="17166" spans="1:19" x14ac:dyDescent="0.15">
      <c r="A17166">
        <v>3299</v>
      </c>
      <c r="B17166" t="s">
        <v>311</v>
      </c>
      <c r="C17166">
        <v>98</v>
      </c>
      <c r="D17166">
        <f t="shared" si="848"/>
        <v>1</v>
      </c>
      <c r="E17166">
        <f t="shared" si="848"/>
        <v>1</v>
      </c>
      <c r="F17166">
        <f t="shared" si="846"/>
        <v>2</v>
      </c>
      <c r="G17166">
        <v>1</v>
      </c>
      <c r="I17166" s="172" t="s">
        <v>311</v>
      </c>
      <c r="J17166" s="173">
        <v>98</v>
      </c>
      <c r="K17166" s="189"/>
      <c r="L17166" s="189"/>
      <c r="M17166" s="189"/>
      <c r="O17166" s="165"/>
      <c r="P17166" s="176"/>
      <c r="Q17166" s="176"/>
      <c r="R17166" s="176"/>
      <c r="S17166" s="167"/>
    </row>
    <row r="17167" spans="1:19" x14ac:dyDescent="0.15">
      <c r="A17167">
        <v>3299</v>
      </c>
      <c r="B17167" t="s">
        <v>311</v>
      </c>
      <c r="C17167">
        <v>99</v>
      </c>
      <c r="D17167">
        <f t="shared" si="848"/>
        <v>0</v>
      </c>
      <c r="E17167">
        <f t="shared" si="848"/>
        <v>1</v>
      </c>
      <c r="F17167">
        <f t="shared" si="846"/>
        <v>1</v>
      </c>
      <c r="G17167">
        <v>1</v>
      </c>
      <c r="I17167" s="172" t="s">
        <v>311</v>
      </c>
      <c r="J17167" s="173">
        <v>99</v>
      </c>
      <c r="K17167" s="189"/>
      <c r="L17167" s="189"/>
      <c r="M17167" s="189"/>
      <c r="O17167" s="165"/>
      <c r="P17167" s="176"/>
      <c r="Q17167" s="176"/>
      <c r="R17167" s="176"/>
      <c r="S17167" s="167"/>
    </row>
    <row r="17168" spans="1:19" x14ac:dyDescent="0.15">
      <c r="A17168">
        <v>3299</v>
      </c>
      <c r="B17168" t="s">
        <v>311</v>
      </c>
      <c r="C17168">
        <v>100</v>
      </c>
      <c r="D17168">
        <f t="shared" si="848"/>
        <v>1</v>
      </c>
      <c r="E17168">
        <f t="shared" si="848"/>
        <v>3</v>
      </c>
      <c r="F17168">
        <f t="shared" si="846"/>
        <v>4</v>
      </c>
      <c r="G17168">
        <v>1</v>
      </c>
      <c r="I17168" s="172" t="s">
        <v>311</v>
      </c>
      <c r="J17168" s="173">
        <v>100</v>
      </c>
      <c r="K17168" s="189"/>
      <c r="L17168" s="189"/>
      <c r="M17168" s="189"/>
      <c r="O17168" s="165"/>
      <c r="P17168" s="176"/>
      <c r="Q17168" s="176"/>
      <c r="R17168" s="176"/>
      <c r="S17168" s="167"/>
    </row>
    <row r="17169" spans="1:19" x14ac:dyDescent="0.15">
      <c r="A17169">
        <v>3299</v>
      </c>
      <c r="B17169" t="s">
        <v>311</v>
      </c>
      <c r="C17169">
        <v>101</v>
      </c>
      <c r="D17169">
        <f t="shared" si="848"/>
        <v>0</v>
      </c>
      <c r="E17169">
        <f t="shared" si="848"/>
        <v>0</v>
      </c>
      <c r="F17169">
        <f t="shared" si="846"/>
        <v>0</v>
      </c>
      <c r="G17169">
        <v>1</v>
      </c>
      <c r="I17169" s="172" t="s">
        <v>311</v>
      </c>
      <c r="J17169" s="173">
        <v>101</v>
      </c>
      <c r="K17169" s="189"/>
      <c r="L17169" s="189"/>
      <c r="M17169" s="189"/>
      <c r="O17169" s="165"/>
      <c r="P17169" s="176"/>
      <c r="Q17169" s="176"/>
      <c r="R17169" s="176"/>
      <c r="S17169" s="167"/>
    </row>
    <row r="17170" spans="1:19" x14ac:dyDescent="0.15">
      <c r="A17170">
        <v>3299</v>
      </c>
      <c r="B17170" t="s">
        <v>311</v>
      </c>
      <c r="C17170">
        <v>102</v>
      </c>
      <c r="D17170">
        <f t="shared" si="848"/>
        <v>0</v>
      </c>
      <c r="E17170">
        <f t="shared" si="848"/>
        <v>0</v>
      </c>
      <c r="F17170">
        <f t="shared" si="846"/>
        <v>0</v>
      </c>
      <c r="G17170">
        <v>1</v>
      </c>
      <c r="I17170" s="172" t="s">
        <v>311</v>
      </c>
      <c r="J17170" s="173">
        <v>102</v>
      </c>
      <c r="K17170" s="189"/>
      <c r="L17170" s="189"/>
      <c r="M17170" s="189"/>
      <c r="O17170" s="165"/>
      <c r="P17170" s="176"/>
      <c r="Q17170" s="176"/>
      <c r="R17170" s="176"/>
      <c r="S17170" s="167"/>
    </row>
    <row r="17171" spans="1:19" x14ac:dyDescent="0.15">
      <c r="A17171">
        <v>3299</v>
      </c>
      <c r="B17171" t="s">
        <v>311</v>
      </c>
      <c r="C17171">
        <v>103</v>
      </c>
      <c r="D17171">
        <f t="shared" si="848"/>
        <v>0</v>
      </c>
      <c r="E17171">
        <f t="shared" si="848"/>
        <v>0</v>
      </c>
      <c r="F17171">
        <f t="shared" si="846"/>
        <v>0</v>
      </c>
      <c r="G17171">
        <v>1</v>
      </c>
      <c r="I17171" s="172" t="s">
        <v>311</v>
      </c>
      <c r="J17171" s="173">
        <v>103</v>
      </c>
      <c r="K17171" s="189"/>
      <c r="L17171" s="189"/>
      <c r="M17171" s="189"/>
      <c r="O17171" s="165"/>
      <c r="P17171" s="176"/>
      <c r="Q17171" s="176"/>
      <c r="R17171" s="176"/>
      <c r="S17171" s="167"/>
    </row>
    <row r="17172" spans="1:19" x14ac:dyDescent="0.15">
      <c r="A17172">
        <v>3299</v>
      </c>
      <c r="B17172" t="s">
        <v>311</v>
      </c>
      <c r="C17172">
        <v>104</v>
      </c>
      <c r="D17172">
        <f t="shared" si="848"/>
        <v>0</v>
      </c>
      <c r="E17172">
        <f t="shared" si="848"/>
        <v>0</v>
      </c>
      <c r="F17172">
        <f t="shared" si="846"/>
        <v>0</v>
      </c>
      <c r="G17172">
        <v>1</v>
      </c>
      <c r="I17172" s="172" t="s">
        <v>311</v>
      </c>
      <c r="J17172" s="173">
        <v>104</v>
      </c>
      <c r="K17172" s="189"/>
      <c r="L17172" s="189"/>
      <c r="M17172" s="189"/>
      <c r="O17172" s="165"/>
      <c r="P17172" s="176"/>
      <c r="Q17172" s="176"/>
      <c r="R17172" s="176"/>
      <c r="S17172" s="167"/>
    </row>
    <row r="17173" spans="1:19" x14ac:dyDescent="0.15">
      <c r="A17173">
        <v>3299</v>
      </c>
      <c r="B17173" t="s">
        <v>311</v>
      </c>
      <c r="C17173">
        <v>105</v>
      </c>
      <c r="D17173">
        <f t="shared" si="848"/>
        <v>0</v>
      </c>
      <c r="E17173">
        <f t="shared" si="848"/>
        <v>0</v>
      </c>
      <c r="F17173">
        <f t="shared" si="846"/>
        <v>0</v>
      </c>
      <c r="G17173">
        <v>1</v>
      </c>
      <c r="I17173" s="172" t="s">
        <v>311</v>
      </c>
      <c r="J17173" s="173">
        <v>105</v>
      </c>
      <c r="K17173" s="189"/>
      <c r="L17173" s="189"/>
      <c r="M17173" s="189"/>
      <c r="O17173" s="165"/>
      <c r="P17173" s="176"/>
      <c r="Q17173" s="176"/>
      <c r="R17173" s="176"/>
      <c r="S17173" s="167"/>
    </row>
    <row r="17174" spans="1:19" x14ac:dyDescent="0.15">
      <c r="A17174">
        <v>2401</v>
      </c>
      <c r="B17174" t="s">
        <v>312</v>
      </c>
      <c r="C17174">
        <v>0</v>
      </c>
      <c r="D17174">
        <f>K17174</f>
        <v>0</v>
      </c>
      <c r="E17174">
        <f>L17174</f>
        <v>1</v>
      </c>
      <c r="F17174">
        <f>M17174</f>
        <v>1</v>
      </c>
      <c r="G17174">
        <v>1</v>
      </c>
      <c r="I17174" s="172" t="s">
        <v>312</v>
      </c>
      <c r="J17174" s="173">
        <v>0</v>
      </c>
      <c r="K17174" s="188">
        <v>0</v>
      </c>
      <c r="L17174" s="188">
        <v>1</v>
      </c>
      <c r="M17174" s="188">
        <v>1</v>
      </c>
      <c r="O17174" s="165"/>
      <c r="P17174" s="174"/>
      <c r="Q17174" s="174"/>
      <c r="R17174" s="174"/>
      <c r="S17174" s="166"/>
    </row>
    <row r="17175" spans="1:19" x14ac:dyDescent="0.15">
      <c r="A17175">
        <v>2401</v>
      </c>
      <c r="B17175" t="s">
        <v>312</v>
      </c>
      <c r="C17175">
        <v>1</v>
      </c>
      <c r="D17175">
        <f t="shared" ref="D17175:D17238" si="849">K17175</f>
        <v>2</v>
      </c>
      <c r="E17175">
        <f t="shared" ref="E17175:E17238" si="850">L17175</f>
        <v>0</v>
      </c>
      <c r="F17175">
        <f t="shared" ref="F17175:F17238" si="851">M17175</f>
        <v>2</v>
      </c>
      <c r="G17175">
        <v>1</v>
      </c>
      <c r="I17175" s="172" t="s">
        <v>312</v>
      </c>
      <c r="J17175" s="173">
        <v>1</v>
      </c>
      <c r="K17175" s="188">
        <v>2</v>
      </c>
      <c r="L17175" s="188">
        <v>0</v>
      </c>
      <c r="M17175" s="188">
        <v>2</v>
      </c>
      <c r="O17175" s="165"/>
      <c r="P17175" s="174"/>
      <c r="Q17175" s="174"/>
      <c r="R17175" s="174"/>
      <c r="S17175" s="166"/>
    </row>
    <row r="17176" spans="1:19" x14ac:dyDescent="0.15">
      <c r="A17176">
        <v>2401</v>
      </c>
      <c r="B17176" t="s">
        <v>312</v>
      </c>
      <c r="C17176">
        <v>2</v>
      </c>
      <c r="D17176">
        <f t="shared" si="849"/>
        <v>2</v>
      </c>
      <c r="E17176">
        <f t="shared" si="850"/>
        <v>0</v>
      </c>
      <c r="F17176">
        <f t="shared" si="851"/>
        <v>2</v>
      </c>
      <c r="G17176">
        <v>1</v>
      </c>
      <c r="I17176" s="172" t="s">
        <v>312</v>
      </c>
      <c r="J17176" s="173">
        <v>2</v>
      </c>
      <c r="K17176" s="188">
        <v>2</v>
      </c>
      <c r="L17176" s="188">
        <v>0</v>
      </c>
      <c r="M17176" s="188">
        <v>2</v>
      </c>
      <c r="O17176" s="165"/>
      <c r="P17176" s="174"/>
      <c r="Q17176" s="174"/>
      <c r="R17176" s="174"/>
      <c r="S17176" s="166"/>
    </row>
    <row r="17177" spans="1:19" x14ac:dyDescent="0.15">
      <c r="A17177">
        <v>2401</v>
      </c>
      <c r="B17177" t="s">
        <v>312</v>
      </c>
      <c r="C17177">
        <v>3</v>
      </c>
      <c r="D17177">
        <f t="shared" si="849"/>
        <v>0</v>
      </c>
      <c r="E17177">
        <f t="shared" si="850"/>
        <v>2</v>
      </c>
      <c r="F17177">
        <f t="shared" si="851"/>
        <v>2</v>
      </c>
      <c r="G17177">
        <v>1</v>
      </c>
      <c r="I17177" s="172" t="s">
        <v>312</v>
      </c>
      <c r="J17177" s="173">
        <v>3</v>
      </c>
      <c r="K17177" s="188">
        <v>0</v>
      </c>
      <c r="L17177" s="188">
        <v>2</v>
      </c>
      <c r="M17177" s="188">
        <v>2</v>
      </c>
      <c r="O17177" s="165"/>
      <c r="P17177" s="174"/>
      <c r="Q17177" s="174"/>
      <c r="R17177" s="174"/>
      <c r="S17177" s="166"/>
    </row>
    <row r="17178" spans="1:19" x14ac:dyDescent="0.15">
      <c r="A17178">
        <v>2401</v>
      </c>
      <c r="B17178" t="s">
        <v>312</v>
      </c>
      <c r="C17178">
        <v>4</v>
      </c>
      <c r="D17178">
        <f t="shared" si="849"/>
        <v>1</v>
      </c>
      <c r="E17178">
        <f t="shared" si="850"/>
        <v>3</v>
      </c>
      <c r="F17178">
        <f t="shared" si="851"/>
        <v>4</v>
      </c>
      <c r="G17178">
        <v>1</v>
      </c>
      <c r="I17178" s="172" t="s">
        <v>312</v>
      </c>
      <c r="J17178" s="173">
        <v>4</v>
      </c>
      <c r="K17178" s="188">
        <v>1</v>
      </c>
      <c r="L17178" s="188">
        <v>3</v>
      </c>
      <c r="M17178" s="188">
        <v>4</v>
      </c>
      <c r="O17178" s="165"/>
      <c r="P17178" s="174"/>
      <c r="Q17178" s="174"/>
      <c r="R17178" s="174"/>
      <c r="S17178" s="166"/>
    </row>
    <row r="17179" spans="1:19" x14ac:dyDescent="0.15">
      <c r="A17179">
        <v>2401</v>
      </c>
      <c r="B17179" t="s">
        <v>312</v>
      </c>
      <c r="C17179">
        <v>5</v>
      </c>
      <c r="D17179">
        <f t="shared" si="849"/>
        <v>0</v>
      </c>
      <c r="E17179">
        <f t="shared" si="850"/>
        <v>2</v>
      </c>
      <c r="F17179">
        <f t="shared" si="851"/>
        <v>2</v>
      </c>
      <c r="G17179">
        <v>1</v>
      </c>
      <c r="I17179" s="172" t="s">
        <v>312</v>
      </c>
      <c r="J17179" s="173">
        <v>5</v>
      </c>
      <c r="K17179" s="188">
        <v>0</v>
      </c>
      <c r="L17179" s="188">
        <v>2</v>
      </c>
      <c r="M17179" s="188">
        <v>2</v>
      </c>
      <c r="O17179" s="165"/>
      <c r="P17179" s="174"/>
      <c r="Q17179" s="174"/>
      <c r="R17179" s="174"/>
      <c r="S17179" s="166"/>
    </row>
    <row r="17180" spans="1:19" x14ac:dyDescent="0.15">
      <c r="A17180">
        <v>2401</v>
      </c>
      <c r="B17180" t="s">
        <v>312</v>
      </c>
      <c r="C17180">
        <v>6</v>
      </c>
      <c r="D17180">
        <f t="shared" si="849"/>
        <v>1</v>
      </c>
      <c r="E17180">
        <f t="shared" si="850"/>
        <v>3</v>
      </c>
      <c r="F17180">
        <f t="shared" si="851"/>
        <v>4</v>
      </c>
      <c r="G17180">
        <v>1</v>
      </c>
      <c r="I17180" s="172" t="s">
        <v>312</v>
      </c>
      <c r="J17180" s="173">
        <v>6</v>
      </c>
      <c r="K17180" s="188">
        <v>1</v>
      </c>
      <c r="L17180" s="188">
        <v>3</v>
      </c>
      <c r="M17180" s="188">
        <v>4</v>
      </c>
      <c r="O17180" s="165"/>
      <c r="P17180" s="176"/>
      <c r="Q17180" s="176"/>
      <c r="R17180" s="176"/>
      <c r="S17180" s="167"/>
    </row>
    <row r="17181" spans="1:19" x14ac:dyDescent="0.15">
      <c r="A17181">
        <v>2401</v>
      </c>
      <c r="B17181" t="s">
        <v>312</v>
      </c>
      <c r="C17181">
        <v>7</v>
      </c>
      <c r="D17181">
        <f t="shared" si="849"/>
        <v>3</v>
      </c>
      <c r="E17181">
        <f t="shared" si="850"/>
        <v>2</v>
      </c>
      <c r="F17181">
        <f t="shared" si="851"/>
        <v>5</v>
      </c>
      <c r="G17181">
        <v>1</v>
      </c>
      <c r="I17181" s="172" t="s">
        <v>312</v>
      </c>
      <c r="J17181" s="173">
        <v>7</v>
      </c>
      <c r="K17181" s="188">
        <v>3</v>
      </c>
      <c r="L17181" s="188">
        <v>2</v>
      </c>
      <c r="M17181" s="188">
        <v>5</v>
      </c>
      <c r="O17181" s="165"/>
      <c r="P17181" s="174"/>
      <c r="Q17181" s="174"/>
      <c r="R17181" s="174"/>
      <c r="S17181" s="166"/>
    </row>
    <row r="17182" spans="1:19" x14ac:dyDescent="0.15">
      <c r="A17182">
        <v>2401</v>
      </c>
      <c r="B17182" t="s">
        <v>312</v>
      </c>
      <c r="C17182">
        <v>8</v>
      </c>
      <c r="D17182">
        <f t="shared" si="849"/>
        <v>1</v>
      </c>
      <c r="E17182">
        <f t="shared" si="850"/>
        <v>2</v>
      </c>
      <c r="F17182">
        <f t="shared" si="851"/>
        <v>3</v>
      </c>
      <c r="G17182">
        <v>1</v>
      </c>
      <c r="I17182" s="172" t="s">
        <v>312</v>
      </c>
      <c r="J17182" s="173">
        <v>8</v>
      </c>
      <c r="K17182" s="188">
        <v>1</v>
      </c>
      <c r="L17182" s="188">
        <v>2</v>
      </c>
      <c r="M17182" s="188">
        <v>3</v>
      </c>
      <c r="O17182" s="165"/>
      <c r="P17182" s="174"/>
      <c r="Q17182" s="174"/>
      <c r="R17182" s="174"/>
      <c r="S17182" s="166"/>
    </row>
    <row r="17183" spans="1:19" x14ac:dyDescent="0.15">
      <c r="A17183">
        <v>2401</v>
      </c>
      <c r="B17183" t="s">
        <v>312</v>
      </c>
      <c r="C17183">
        <v>9</v>
      </c>
      <c r="D17183">
        <f t="shared" si="849"/>
        <v>2</v>
      </c>
      <c r="E17183">
        <f t="shared" si="850"/>
        <v>0</v>
      </c>
      <c r="F17183">
        <f t="shared" si="851"/>
        <v>2</v>
      </c>
      <c r="G17183">
        <v>1</v>
      </c>
      <c r="I17183" s="172" t="s">
        <v>312</v>
      </c>
      <c r="J17183" s="173">
        <v>9</v>
      </c>
      <c r="K17183" s="188">
        <v>2</v>
      </c>
      <c r="L17183" s="188">
        <v>0</v>
      </c>
      <c r="M17183" s="188">
        <v>2</v>
      </c>
      <c r="O17183" s="165"/>
      <c r="P17183" s="174"/>
      <c r="Q17183" s="174"/>
      <c r="R17183" s="174"/>
      <c r="S17183" s="166"/>
    </row>
    <row r="17184" spans="1:19" x14ac:dyDescent="0.15">
      <c r="A17184">
        <v>2401</v>
      </c>
      <c r="B17184" t="s">
        <v>312</v>
      </c>
      <c r="C17184">
        <v>10</v>
      </c>
      <c r="D17184">
        <f t="shared" si="849"/>
        <v>3</v>
      </c>
      <c r="E17184">
        <f t="shared" si="850"/>
        <v>1</v>
      </c>
      <c r="F17184">
        <f t="shared" si="851"/>
        <v>4</v>
      </c>
      <c r="G17184">
        <v>1</v>
      </c>
      <c r="I17184" s="172" t="s">
        <v>312</v>
      </c>
      <c r="J17184" s="173">
        <v>10</v>
      </c>
      <c r="K17184" s="188">
        <v>3</v>
      </c>
      <c r="L17184" s="188">
        <v>1</v>
      </c>
      <c r="M17184" s="188">
        <v>4</v>
      </c>
      <c r="O17184" s="165"/>
      <c r="P17184" s="174"/>
      <c r="Q17184" s="174"/>
      <c r="R17184" s="174"/>
      <c r="S17184" s="166"/>
    </row>
    <row r="17185" spans="1:19" x14ac:dyDescent="0.15">
      <c r="A17185">
        <v>2401</v>
      </c>
      <c r="B17185" t="s">
        <v>312</v>
      </c>
      <c r="C17185">
        <v>11</v>
      </c>
      <c r="D17185">
        <f t="shared" si="849"/>
        <v>0</v>
      </c>
      <c r="E17185">
        <f t="shared" si="850"/>
        <v>0</v>
      </c>
      <c r="F17185">
        <f t="shared" si="851"/>
        <v>0</v>
      </c>
      <c r="G17185">
        <v>1</v>
      </c>
      <c r="I17185" s="172" t="s">
        <v>312</v>
      </c>
      <c r="J17185" s="173">
        <v>11</v>
      </c>
      <c r="K17185" s="189"/>
      <c r="L17185" s="189"/>
      <c r="M17185" s="189"/>
      <c r="O17185" s="165"/>
      <c r="P17185" s="174"/>
      <c r="Q17185" s="174"/>
      <c r="R17185" s="174"/>
      <c r="S17185" s="166"/>
    </row>
    <row r="17186" spans="1:19" x14ac:dyDescent="0.15">
      <c r="A17186">
        <v>2401</v>
      </c>
      <c r="B17186" t="s">
        <v>312</v>
      </c>
      <c r="C17186">
        <v>12</v>
      </c>
      <c r="D17186">
        <f t="shared" si="849"/>
        <v>3</v>
      </c>
      <c r="E17186">
        <f t="shared" si="850"/>
        <v>0</v>
      </c>
      <c r="F17186">
        <f t="shared" si="851"/>
        <v>3</v>
      </c>
      <c r="G17186">
        <v>1</v>
      </c>
      <c r="I17186" s="172" t="s">
        <v>312</v>
      </c>
      <c r="J17186" s="173">
        <v>12</v>
      </c>
      <c r="K17186" s="188">
        <v>3</v>
      </c>
      <c r="L17186" s="188">
        <v>0</v>
      </c>
      <c r="M17186" s="188">
        <v>3</v>
      </c>
      <c r="O17186" s="165"/>
      <c r="P17186" s="174"/>
      <c r="Q17186" s="174"/>
      <c r="R17186" s="174"/>
      <c r="S17186" s="166"/>
    </row>
    <row r="17187" spans="1:19" x14ac:dyDescent="0.15">
      <c r="A17187">
        <v>2401</v>
      </c>
      <c r="B17187" t="s">
        <v>312</v>
      </c>
      <c r="C17187">
        <v>13</v>
      </c>
      <c r="D17187">
        <f t="shared" si="849"/>
        <v>0</v>
      </c>
      <c r="E17187">
        <f t="shared" si="850"/>
        <v>1</v>
      </c>
      <c r="F17187">
        <f t="shared" si="851"/>
        <v>1</v>
      </c>
      <c r="G17187">
        <v>1</v>
      </c>
      <c r="I17187" s="172" t="s">
        <v>312</v>
      </c>
      <c r="J17187" s="173">
        <v>13</v>
      </c>
      <c r="K17187" s="188">
        <v>0</v>
      </c>
      <c r="L17187" s="188">
        <v>1</v>
      </c>
      <c r="M17187" s="188">
        <v>1</v>
      </c>
      <c r="O17187" s="165"/>
      <c r="P17187" s="174"/>
      <c r="Q17187" s="174"/>
      <c r="R17187" s="174"/>
      <c r="S17187" s="166"/>
    </row>
    <row r="17188" spans="1:19" x14ac:dyDescent="0.15">
      <c r="A17188">
        <v>2401</v>
      </c>
      <c r="B17188" t="s">
        <v>312</v>
      </c>
      <c r="C17188">
        <v>14</v>
      </c>
      <c r="D17188">
        <f t="shared" si="849"/>
        <v>3</v>
      </c>
      <c r="E17188">
        <f t="shared" si="850"/>
        <v>4</v>
      </c>
      <c r="F17188">
        <f t="shared" si="851"/>
        <v>7</v>
      </c>
      <c r="G17188">
        <v>1</v>
      </c>
      <c r="I17188" s="172" t="s">
        <v>312</v>
      </c>
      <c r="J17188" s="173">
        <v>14</v>
      </c>
      <c r="K17188" s="188">
        <v>3</v>
      </c>
      <c r="L17188" s="188">
        <v>4</v>
      </c>
      <c r="M17188" s="188">
        <v>7</v>
      </c>
      <c r="O17188" s="165"/>
      <c r="P17188" s="174"/>
      <c r="Q17188" s="174"/>
      <c r="R17188" s="174"/>
      <c r="S17188" s="166"/>
    </row>
    <row r="17189" spans="1:19" x14ac:dyDescent="0.15">
      <c r="A17189">
        <v>2401</v>
      </c>
      <c r="B17189" t="s">
        <v>312</v>
      </c>
      <c r="C17189">
        <v>15</v>
      </c>
      <c r="D17189">
        <f t="shared" si="849"/>
        <v>0</v>
      </c>
      <c r="E17189">
        <f t="shared" si="850"/>
        <v>3</v>
      </c>
      <c r="F17189">
        <f t="shared" si="851"/>
        <v>3</v>
      </c>
      <c r="G17189">
        <v>1</v>
      </c>
      <c r="I17189" s="172" t="s">
        <v>312</v>
      </c>
      <c r="J17189" s="173">
        <v>15</v>
      </c>
      <c r="K17189" s="188">
        <v>0</v>
      </c>
      <c r="L17189" s="188">
        <v>3</v>
      </c>
      <c r="M17189" s="188">
        <v>3</v>
      </c>
      <c r="O17189" s="165"/>
      <c r="P17189" s="174"/>
      <c r="Q17189" s="174"/>
      <c r="R17189" s="174"/>
      <c r="S17189" s="166"/>
    </row>
    <row r="17190" spans="1:19" x14ac:dyDescent="0.15">
      <c r="A17190">
        <v>2401</v>
      </c>
      <c r="B17190" t="s">
        <v>312</v>
      </c>
      <c r="C17190">
        <v>16</v>
      </c>
      <c r="D17190">
        <f t="shared" si="849"/>
        <v>3</v>
      </c>
      <c r="E17190">
        <f t="shared" si="850"/>
        <v>3</v>
      </c>
      <c r="F17190">
        <f t="shared" si="851"/>
        <v>6</v>
      </c>
      <c r="G17190">
        <v>1</v>
      </c>
      <c r="I17190" s="172" t="s">
        <v>312</v>
      </c>
      <c r="J17190" s="173">
        <v>16</v>
      </c>
      <c r="K17190" s="188">
        <v>3</v>
      </c>
      <c r="L17190" s="188">
        <v>3</v>
      </c>
      <c r="M17190" s="188">
        <v>6</v>
      </c>
      <c r="O17190" s="165"/>
      <c r="P17190" s="174"/>
      <c r="Q17190" s="174"/>
      <c r="R17190" s="174"/>
      <c r="S17190" s="166"/>
    </row>
    <row r="17191" spans="1:19" x14ac:dyDescent="0.15">
      <c r="A17191">
        <v>2401</v>
      </c>
      <c r="B17191" t="s">
        <v>312</v>
      </c>
      <c r="C17191">
        <v>17</v>
      </c>
      <c r="D17191">
        <f t="shared" si="849"/>
        <v>0</v>
      </c>
      <c r="E17191">
        <f t="shared" si="850"/>
        <v>1</v>
      </c>
      <c r="F17191">
        <f t="shared" si="851"/>
        <v>1</v>
      </c>
      <c r="G17191">
        <v>1</v>
      </c>
      <c r="I17191" s="172" t="s">
        <v>312</v>
      </c>
      <c r="J17191" s="173">
        <v>17</v>
      </c>
      <c r="K17191" s="188">
        <v>0</v>
      </c>
      <c r="L17191" s="188">
        <v>1</v>
      </c>
      <c r="M17191" s="188">
        <v>1</v>
      </c>
      <c r="O17191" s="165"/>
      <c r="P17191" s="174"/>
      <c r="Q17191" s="174"/>
      <c r="R17191" s="174"/>
      <c r="S17191" s="166"/>
    </row>
    <row r="17192" spans="1:19" x14ac:dyDescent="0.15">
      <c r="A17192">
        <v>2401</v>
      </c>
      <c r="B17192" t="s">
        <v>312</v>
      </c>
      <c r="C17192">
        <v>18</v>
      </c>
      <c r="D17192">
        <f t="shared" si="849"/>
        <v>4</v>
      </c>
      <c r="E17192">
        <f t="shared" si="850"/>
        <v>2</v>
      </c>
      <c r="F17192">
        <f t="shared" si="851"/>
        <v>6</v>
      </c>
      <c r="G17192">
        <v>1</v>
      </c>
      <c r="I17192" s="172" t="s">
        <v>312</v>
      </c>
      <c r="J17192" s="173">
        <v>18</v>
      </c>
      <c r="K17192" s="188">
        <v>4</v>
      </c>
      <c r="L17192" s="188">
        <v>2</v>
      </c>
      <c r="M17192" s="188">
        <v>6</v>
      </c>
      <c r="O17192" s="165"/>
      <c r="P17192" s="174"/>
      <c r="Q17192" s="174"/>
      <c r="R17192" s="174"/>
      <c r="S17192" s="166"/>
    </row>
    <row r="17193" spans="1:19" x14ac:dyDescent="0.15">
      <c r="A17193">
        <v>2401</v>
      </c>
      <c r="B17193" t="s">
        <v>312</v>
      </c>
      <c r="C17193">
        <v>19</v>
      </c>
      <c r="D17193">
        <f t="shared" si="849"/>
        <v>2</v>
      </c>
      <c r="E17193">
        <f t="shared" si="850"/>
        <v>0</v>
      </c>
      <c r="F17193">
        <f t="shared" si="851"/>
        <v>2</v>
      </c>
      <c r="G17193">
        <v>1</v>
      </c>
      <c r="I17193" s="172" t="s">
        <v>312</v>
      </c>
      <c r="J17193" s="173">
        <v>19</v>
      </c>
      <c r="K17193" s="188">
        <v>2</v>
      </c>
      <c r="L17193" s="188">
        <v>0</v>
      </c>
      <c r="M17193" s="188">
        <v>2</v>
      </c>
      <c r="O17193" s="165"/>
      <c r="P17193" s="174"/>
      <c r="Q17193" s="174"/>
      <c r="R17193" s="174"/>
      <c r="S17193" s="166"/>
    </row>
    <row r="17194" spans="1:19" x14ac:dyDescent="0.15">
      <c r="A17194">
        <v>2401</v>
      </c>
      <c r="B17194" t="s">
        <v>312</v>
      </c>
      <c r="C17194">
        <v>20</v>
      </c>
      <c r="D17194">
        <f t="shared" si="849"/>
        <v>1</v>
      </c>
      <c r="E17194">
        <f t="shared" si="850"/>
        <v>2</v>
      </c>
      <c r="F17194">
        <f t="shared" si="851"/>
        <v>3</v>
      </c>
      <c r="G17194">
        <v>1</v>
      </c>
      <c r="I17194" s="172" t="s">
        <v>312</v>
      </c>
      <c r="J17194" s="173">
        <v>20</v>
      </c>
      <c r="K17194" s="188">
        <v>1</v>
      </c>
      <c r="L17194" s="188">
        <v>2</v>
      </c>
      <c r="M17194" s="188">
        <v>3</v>
      </c>
      <c r="O17194" s="165"/>
      <c r="P17194" s="174"/>
      <c r="Q17194" s="174"/>
      <c r="R17194" s="174"/>
      <c r="S17194" s="166"/>
    </row>
    <row r="17195" spans="1:19" x14ac:dyDescent="0.15">
      <c r="A17195">
        <v>2401</v>
      </c>
      <c r="B17195" t="s">
        <v>312</v>
      </c>
      <c r="C17195">
        <v>21</v>
      </c>
      <c r="D17195">
        <f t="shared" si="849"/>
        <v>5</v>
      </c>
      <c r="E17195">
        <f t="shared" si="850"/>
        <v>1</v>
      </c>
      <c r="F17195">
        <f t="shared" si="851"/>
        <v>6</v>
      </c>
      <c r="G17195">
        <v>1</v>
      </c>
      <c r="I17195" s="172" t="s">
        <v>312</v>
      </c>
      <c r="J17195" s="173">
        <v>21</v>
      </c>
      <c r="K17195" s="188">
        <v>5</v>
      </c>
      <c r="L17195" s="188">
        <v>1</v>
      </c>
      <c r="M17195" s="188">
        <v>6</v>
      </c>
      <c r="O17195" s="165"/>
      <c r="P17195" s="174"/>
      <c r="Q17195" s="174"/>
      <c r="R17195" s="174"/>
      <c r="S17195" s="166"/>
    </row>
    <row r="17196" spans="1:19" x14ac:dyDescent="0.15">
      <c r="A17196">
        <v>2401</v>
      </c>
      <c r="B17196" t="s">
        <v>312</v>
      </c>
      <c r="C17196">
        <v>22</v>
      </c>
      <c r="D17196">
        <f t="shared" si="849"/>
        <v>1</v>
      </c>
      <c r="E17196">
        <f t="shared" si="850"/>
        <v>3</v>
      </c>
      <c r="F17196">
        <f t="shared" si="851"/>
        <v>4</v>
      </c>
      <c r="G17196">
        <v>1</v>
      </c>
      <c r="I17196" s="172" t="s">
        <v>312</v>
      </c>
      <c r="J17196" s="173">
        <v>22</v>
      </c>
      <c r="K17196" s="188">
        <v>1</v>
      </c>
      <c r="L17196" s="188">
        <v>3</v>
      </c>
      <c r="M17196" s="188">
        <v>4</v>
      </c>
      <c r="O17196" s="165"/>
      <c r="P17196" s="174"/>
      <c r="Q17196" s="174"/>
      <c r="R17196" s="174"/>
      <c r="S17196" s="166"/>
    </row>
    <row r="17197" spans="1:19" x14ac:dyDescent="0.15">
      <c r="A17197">
        <v>2401</v>
      </c>
      <c r="B17197" t="s">
        <v>312</v>
      </c>
      <c r="C17197">
        <v>23</v>
      </c>
      <c r="D17197">
        <f t="shared" si="849"/>
        <v>1</v>
      </c>
      <c r="E17197">
        <f t="shared" si="850"/>
        <v>1</v>
      </c>
      <c r="F17197">
        <f t="shared" si="851"/>
        <v>2</v>
      </c>
      <c r="G17197">
        <v>1</v>
      </c>
      <c r="I17197" s="172" t="s">
        <v>312</v>
      </c>
      <c r="J17197" s="173">
        <v>23</v>
      </c>
      <c r="K17197" s="188">
        <v>1</v>
      </c>
      <c r="L17197" s="188">
        <v>1</v>
      </c>
      <c r="M17197" s="188">
        <v>2</v>
      </c>
      <c r="O17197" s="165"/>
      <c r="P17197" s="174"/>
      <c r="Q17197" s="174"/>
      <c r="R17197" s="174"/>
      <c r="S17197" s="166"/>
    </row>
    <row r="17198" spans="1:19" x14ac:dyDescent="0.15">
      <c r="A17198">
        <v>2401</v>
      </c>
      <c r="B17198" t="s">
        <v>312</v>
      </c>
      <c r="C17198">
        <v>24</v>
      </c>
      <c r="D17198">
        <f t="shared" si="849"/>
        <v>2</v>
      </c>
      <c r="E17198">
        <f t="shared" si="850"/>
        <v>3</v>
      </c>
      <c r="F17198">
        <f t="shared" si="851"/>
        <v>5</v>
      </c>
      <c r="G17198">
        <v>1</v>
      </c>
      <c r="I17198" s="172" t="s">
        <v>312</v>
      </c>
      <c r="J17198" s="173">
        <v>24</v>
      </c>
      <c r="K17198" s="188">
        <v>2</v>
      </c>
      <c r="L17198" s="188">
        <v>3</v>
      </c>
      <c r="M17198" s="188">
        <v>5</v>
      </c>
      <c r="O17198" s="165"/>
      <c r="P17198" s="174"/>
      <c r="Q17198" s="174"/>
      <c r="R17198" s="174"/>
      <c r="S17198" s="166"/>
    </row>
    <row r="17199" spans="1:19" x14ac:dyDescent="0.15">
      <c r="A17199">
        <v>2401</v>
      </c>
      <c r="B17199" t="s">
        <v>312</v>
      </c>
      <c r="C17199">
        <v>25</v>
      </c>
      <c r="D17199">
        <f t="shared" si="849"/>
        <v>0</v>
      </c>
      <c r="E17199">
        <f t="shared" si="850"/>
        <v>0</v>
      </c>
      <c r="F17199">
        <f t="shared" si="851"/>
        <v>0</v>
      </c>
      <c r="G17199">
        <v>1</v>
      </c>
      <c r="I17199" s="172" t="s">
        <v>312</v>
      </c>
      <c r="J17199" s="173">
        <v>25</v>
      </c>
      <c r="K17199" s="189"/>
      <c r="L17199" s="189"/>
      <c r="M17199" s="189"/>
      <c r="O17199" s="165"/>
      <c r="P17199" s="174"/>
      <c r="Q17199" s="174"/>
      <c r="R17199" s="174"/>
      <c r="S17199" s="166"/>
    </row>
    <row r="17200" spans="1:19" x14ac:dyDescent="0.15">
      <c r="A17200">
        <v>2401</v>
      </c>
      <c r="B17200" t="s">
        <v>312</v>
      </c>
      <c r="C17200">
        <v>26</v>
      </c>
      <c r="D17200">
        <f t="shared" si="849"/>
        <v>3</v>
      </c>
      <c r="E17200">
        <f t="shared" si="850"/>
        <v>2</v>
      </c>
      <c r="F17200">
        <f t="shared" si="851"/>
        <v>5</v>
      </c>
      <c r="G17200">
        <v>1</v>
      </c>
      <c r="I17200" s="172" t="s">
        <v>312</v>
      </c>
      <c r="J17200" s="173">
        <v>26</v>
      </c>
      <c r="K17200" s="188">
        <v>3</v>
      </c>
      <c r="L17200" s="188">
        <v>2</v>
      </c>
      <c r="M17200" s="188">
        <v>5</v>
      </c>
      <c r="O17200" s="165"/>
      <c r="P17200" s="174"/>
      <c r="Q17200" s="174"/>
      <c r="R17200" s="174"/>
      <c r="S17200" s="166"/>
    </row>
    <row r="17201" spans="1:19" x14ac:dyDescent="0.15">
      <c r="A17201">
        <v>2401</v>
      </c>
      <c r="B17201" t="s">
        <v>312</v>
      </c>
      <c r="C17201">
        <v>27</v>
      </c>
      <c r="D17201">
        <f t="shared" si="849"/>
        <v>2</v>
      </c>
      <c r="E17201">
        <f t="shared" si="850"/>
        <v>3</v>
      </c>
      <c r="F17201">
        <f t="shared" si="851"/>
        <v>5</v>
      </c>
      <c r="G17201">
        <v>1</v>
      </c>
      <c r="I17201" s="172" t="s">
        <v>312</v>
      </c>
      <c r="J17201" s="173">
        <v>27</v>
      </c>
      <c r="K17201" s="188">
        <v>2</v>
      </c>
      <c r="L17201" s="188">
        <v>3</v>
      </c>
      <c r="M17201" s="188">
        <v>5</v>
      </c>
      <c r="O17201" s="165"/>
      <c r="P17201" s="174"/>
      <c r="Q17201" s="174"/>
      <c r="R17201" s="174"/>
      <c r="S17201" s="166"/>
    </row>
    <row r="17202" spans="1:19" x14ac:dyDescent="0.15">
      <c r="A17202">
        <v>2401</v>
      </c>
      <c r="B17202" t="s">
        <v>312</v>
      </c>
      <c r="C17202">
        <v>28</v>
      </c>
      <c r="D17202">
        <f t="shared" si="849"/>
        <v>3</v>
      </c>
      <c r="E17202">
        <f t="shared" si="850"/>
        <v>1</v>
      </c>
      <c r="F17202">
        <f t="shared" si="851"/>
        <v>4</v>
      </c>
      <c r="G17202">
        <v>1</v>
      </c>
      <c r="I17202" s="172" t="s">
        <v>312</v>
      </c>
      <c r="J17202" s="173">
        <v>28</v>
      </c>
      <c r="K17202" s="188">
        <v>3</v>
      </c>
      <c r="L17202" s="188">
        <v>1</v>
      </c>
      <c r="M17202" s="188">
        <v>4</v>
      </c>
      <c r="O17202" s="165"/>
      <c r="P17202" s="174"/>
      <c r="Q17202" s="174"/>
      <c r="R17202" s="174"/>
      <c r="S17202" s="166"/>
    </row>
    <row r="17203" spans="1:19" x14ac:dyDescent="0.15">
      <c r="A17203">
        <v>2401</v>
      </c>
      <c r="B17203" t="s">
        <v>312</v>
      </c>
      <c r="C17203">
        <v>29</v>
      </c>
      <c r="D17203">
        <f t="shared" si="849"/>
        <v>0</v>
      </c>
      <c r="E17203">
        <f t="shared" si="850"/>
        <v>2</v>
      </c>
      <c r="F17203">
        <f t="shared" si="851"/>
        <v>2</v>
      </c>
      <c r="G17203">
        <v>1</v>
      </c>
      <c r="I17203" s="172" t="s">
        <v>312</v>
      </c>
      <c r="J17203" s="173">
        <v>29</v>
      </c>
      <c r="K17203" s="188">
        <v>0</v>
      </c>
      <c r="L17203" s="188">
        <v>2</v>
      </c>
      <c r="M17203" s="188">
        <v>2</v>
      </c>
      <c r="O17203" s="165"/>
      <c r="P17203" s="174"/>
      <c r="Q17203" s="174"/>
      <c r="R17203" s="174"/>
      <c r="S17203" s="166"/>
    </row>
    <row r="17204" spans="1:19" x14ac:dyDescent="0.15">
      <c r="A17204">
        <v>2401</v>
      </c>
      <c r="B17204" t="s">
        <v>312</v>
      </c>
      <c r="C17204">
        <v>30</v>
      </c>
      <c r="D17204">
        <f t="shared" si="849"/>
        <v>2</v>
      </c>
      <c r="E17204">
        <f t="shared" si="850"/>
        <v>1</v>
      </c>
      <c r="F17204">
        <f t="shared" si="851"/>
        <v>3</v>
      </c>
      <c r="G17204">
        <v>1</v>
      </c>
      <c r="I17204" s="172" t="s">
        <v>312</v>
      </c>
      <c r="J17204" s="173">
        <v>30</v>
      </c>
      <c r="K17204" s="188">
        <v>2</v>
      </c>
      <c r="L17204" s="188">
        <v>1</v>
      </c>
      <c r="M17204" s="188">
        <v>3</v>
      </c>
      <c r="O17204" s="165"/>
      <c r="P17204" s="174"/>
      <c r="Q17204" s="174"/>
      <c r="R17204" s="174"/>
      <c r="S17204" s="166"/>
    </row>
    <row r="17205" spans="1:19" x14ac:dyDescent="0.15">
      <c r="A17205">
        <v>2401</v>
      </c>
      <c r="B17205" t="s">
        <v>312</v>
      </c>
      <c r="C17205">
        <v>31</v>
      </c>
      <c r="D17205">
        <f t="shared" si="849"/>
        <v>4</v>
      </c>
      <c r="E17205">
        <f t="shared" si="850"/>
        <v>3</v>
      </c>
      <c r="F17205">
        <f t="shared" si="851"/>
        <v>7</v>
      </c>
      <c r="G17205">
        <v>1</v>
      </c>
      <c r="I17205" s="172" t="s">
        <v>312</v>
      </c>
      <c r="J17205" s="173">
        <v>31</v>
      </c>
      <c r="K17205" s="188">
        <v>4</v>
      </c>
      <c r="L17205" s="188">
        <v>3</v>
      </c>
      <c r="M17205" s="188">
        <v>7</v>
      </c>
      <c r="O17205" s="165"/>
      <c r="P17205" s="174"/>
      <c r="Q17205" s="174"/>
      <c r="R17205" s="174"/>
      <c r="S17205" s="166"/>
    </row>
    <row r="17206" spans="1:19" x14ac:dyDescent="0.15">
      <c r="A17206">
        <v>2401</v>
      </c>
      <c r="B17206" t="s">
        <v>312</v>
      </c>
      <c r="C17206">
        <v>32</v>
      </c>
      <c r="D17206">
        <f t="shared" si="849"/>
        <v>2</v>
      </c>
      <c r="E17206">
        <f t="shared" si="850"/>
        <v>1</v>
      </c>
      <c r="F17206">
        <f t="shared" si="851"/>
        <v>3</v>
      </c>
      <c r="G17206">
        <v>1</v>
      </c>
      <c r="I17206" s="172" t="s">
        <v>312</v>
      </c>
      <c r="J17206" s="173">
        <v>32</v>
      </c>
      <c r="K17206" s="188">
        <v>2</v>
      </c>
      <c r="L17206" s="188">
        <v>1</v>
      </c>
      <c r="M17206" s="188">
        <v>3</v>
      </c>
      <c r="O17206" s="165"/>
      <c r="P17206" s="174"/>
      <c r="Q17206" s="174"/>
      <c r="R17206" s="174"/>
      <c r="S17206" s="166"/>
    </row>
    <row r="17207" spans="1:19" x14ac:dyDescent="0.15">
      <c r="A17207">
        <v>2401</v>
      </c>
      <c r="B17207" t="s">
        <v>312</v>
      </c>
      <c r="C17207">
        <v>33</v>
      </c>
      <c r="D17207">
        <f t="shared" si="849"/>
        <v>5</v>
      </c>
      <c r="E17207">
        <f t="shared" si="850"/>
        <v>3</v>
      </c>
      <c r="F17207">
        <f t="shared" si="851"/>
        <v>8</v>
      </c>
      <c r="G17207">
        <v>1</v>
      </c>
      <c r="I17207" s="172" t="s">
        <v>312</v>
      </c>
      <c r="J17207" s="173">
        <v>33</v>
      </c>
      <c r="K17207" s="188">
        <v>5</v>
      </c>
      <c r="L17207" s="188">
        <v>3</v>
      </c>
      <c r="M17207" s="188">
        <v>8</v>
      </c>
      <c r="O17207" s="165"/>
      <c r="P17207" s="174"/>
      <c r="Q17207" s="174"/>
      <c r="R17207" s="174"/>
      <c r="S17207" s="166"/>
    </row>
    <row r="17208" spans="1:19" x14ac:dyDescent="0.15">
      <c r="A17208">
        <v>2401</v>
      </c>
      <c r="B17208" t="s">
        <v>312</v>
      </c>
      <c r="C17208">
        <v>34</v>
      </c>
      <c r="D17208">
        <f t="shared" si="849"/>
        <v>3</v>
      </c>
      <c r="E17208">
        <f t="shared" si="850"/>
        <v>2</v>
      </c>
      <c r="F17208">
        <f t="shared" si="851"/>
        <v>5</v>
      </c>
      <c r="G17208">
        <v>1</v>
      </c>
      <c r="I17208" s="172" t="s">
        <v>312</v>
      </c>
      <c r="J17208" s="173">
        <v>34</v>
      </c>
      <c r="K17208" s="188">
        <v>3</v>
      </c>
      <c r="L17208" s="188">
        <v>2</v>
      </c>
      <c r="M17208" s="188">
        <v>5</v>
      </c>
      <c r="O17208" s="165"/>
      <c r="P17208" s="174"/>
      <c r="Q17208" s="174"/>
      <c r="R17208" s="174"/>
      <c r="S17208" s="166"/>
    </row>
    <row r="17209" spans="1:19" x14ac:dyDescent="0.15">
      <c r="A17209">
        <v>2401</v>
      </c>
      <c r="B17209" t="s">
        <v>312</v>
      </c>
      <c r="C17209">
        <v>35</v>
      </c>
      <c r="D17209">
        <f t="shared" si="849"/>
        <v>2</v>
      </c>
      <c r="E17209">
        <f t="shared" si="850"/>
        <v>3</v>
      </c>
      <c r="F17209">
        <f t="shared" si="851"/>
        <v>5</v>
      </c>
      <c r="G17209">
        <v>1</v>
      </c>
      <c r="I17209" s="172" t="s">
        <v>312</v>
      </c>
      <c r="J17209" s="173">
        <v>35</v>
      </c>
      <c r="K17209" s="188">
        <v>2</v>
      </c>
      <c r="L17209" s="188">
        <v>3</v>
      </c>
      <c r="M17209" s="188">
        <v>5</v>
      </c>
      <c r="O17209" s="165"/>
      <c r="P17209" s="174"/>
      <c r="Q17209" s="174"/>
      <c r="R17209" s="174"/>
      <c r="S17209" s="166"/>
    </row>
    <row r="17210" spans="1:19" x14ac:dyDescent="0.15">
      <c r="A17210">
        <v>2401</v>
      </c>
      <c r="B17210" t="s">
        <v>312</v>
      </c>
      <c r="C17210">
        <v>36</v>
      </c>
      <c r="D17210">
        <f t="shared" si="849"/>
        <v>3</v>
      </c>
      <c r="E17210">
        <f t="shared" si="850"/>
        <v>3</v>
      </c>
      <c r="F17210">
        <f t="shared" si="851"/>
        <v>6</v>
      </c>
      <c r="G17210">
        <v>1</v>
      </c>
      <c r="I17210" s="172" t="s">
        <v>312</v>
      </c>
      <c r="J17210" s="173">
        <v>36</v>
      </c>
      <c r="K17210" s="188">
        <v>3</v>
      </c>
      <c r="L17210" s="188">
        <v>3</v>
      </c>
      <c r="M17210" s="188">
        <v>6</v>
      </c>
      <c r="O17210" s="165"/>
      <c r="P17210" s="174"/>
      <c r="Q17210" s="174"/>
      <c r="R17210" s="174"/>
      <c r="S17210" s="166"/>
    </row>
    <row r="17211" spans="1:19" x14ac:dyDescent="0.15">
      <c r="A17211">
        <v>2401</v>
      </c>
      <c r="B17211" t="s">
        <v>312</v>
      </c>
      <c r="C17211">
        <v>37</v>
      </c>
      <c r="D17211">
        <f t="shared" si="849"/>
        <v>5</v>
      </c>
      <c r="E17211">
        <f t="shared" si="850"/>
        <v>1</v>
      </c>
      <c r="F17211">
        <f t="shared" si="851"/>
        <v>6</v>
      </c>
      <c r="G17211">
        <v>1</v>
      </c>
      <c r="I17211" s="172" t="s">
        <v>312</v>
      </c>
      <c r="J17211" s="173">
        <v>37</v>
      </c>
      <c r="K17211" s="188">
        <v>5</v>
      </c>
      <c r="L17211" s="188">
        <v>1</v>
      </c>
      <c r="M17211" s="188">
        <v>6</v>
      </c>
      <c r="O17211" s="165"/>
      <c r="P17211" s="174"/>
      <c r="Q17211" s="174"/>
      <c r="R17211" s="174"/>
      <c r="S17211" s="166"/>
    </row>
    <row r="17212" spans="1:19" x14ac:dyDescent="0.15">
      <c r="A17212">
        <v>2401</v>
      </c>
      <c r="B17212" t="s">
        <v>312</v>
      </c>
      <c r="C17212">
        <v>38</v>
      </c>
      <c r="D17212">
        <f t="shared" si="849"/>
        <v>3</v>
      </c>
      <c r="E17212">
        <f t="shared" si="850"/>
        <v>2</v>
      </c>
      <c r="F17212">
        <f t="shared" si="851"/>
        <v>5</v>
      </c>
      <c r="G17212">
        <v>1</v>
      </c>
      <c r="I17212" s="172" t="s">
        <v>312</v>
      </c>
      <c r="J17212" s="173">
        <v>38</v>
      </c>
      <c r="K17212" s="188">
        <v>3</v>
      </c>
      <c r="L17212" s="188">
        <v>2</v>
      </c>
      <c r="M17212" s="188">
        <v>5</v>
      </c>
      <c r="O17212" s="165"/>
      <c r="P17212" s="174"/>
      <c r="Q17212" s="174"/>
      <c r="R17212" s="174"/>
      <c r="S17212" s="166"/>
    </row>
    <row r="17213" spans="1:19" x14ac:dyDescent="0.15">
      <c r="A17213">
        <v>2401</v>
      </c>
      <c r="B17213" t="s">
        <v>312</v>
      </c>
      <c r="C17213">
        <v>39</v>
      </c>
      <c r="D17213">
        <f t="shared" si="849"/>
        <v>0</v>
      </c>
      <c r="E17213">
        <f t="shared" si="850"/>
        <v>3</v>
      </c>
      <c r="F17213">
        <f t="shared" si="851"/>
        <v>3</v>
      </c>
      <c r="G17213">
        <v>1</v>
      </c>
      <c r="I17213" s="172" t="s">
        <v>312</v>
      </c>
      <c r="J17213" s="173">
        <v>39</v>
      </c>
      <c r="K17213" s="188">
        <v>0</v>
      </c>
      <c r="L17213" s="188">
        <v>3</v>
      </c>
      <c r="M17213" s="188">
        <v>3</v>
      </c>
      <c r="O17213" s="165"/>
      <c r="P17213" s="174"/>
      <c r="Q17213" s="174"/>
      <c r="R17213" s="174"/>
      <c r="S17213" s="166"/>
    </row>
    <row r="17214" spans="1:19" x14ac:dyDescent="0.15">
      <c r="A17214">
        <v>2401</v>
      </c>
      <c r="B17214" t="s">
        <v>312</v>
      </c>
      <c r="C17214">
        <v>40</v>
      </c>
      <c r="D17214">
        <f t="shared" si="849"/>
        <v>3</v>
      </c>
      <c r="E17214">
        <f t="shared" si="850"/>
        <v>3</v>
      </c>
      <c r="F17214">
        <f t="shared" si="851"/>
        <v>6</v>
      </c>
      <c r="G17214">
        <v>1</v>
      </c>
      <c r="I17214" s="172" t="s">
        <v>312</v>
      </c>
      <c r="J17214" s="173">
        <v>40</v>
      </c>
      <c r="K17214" s="188">
        <v>3</v>
      </c>
      <c r="L17214" s="188">
        <v>3</v>
      </c>
      <c r="M17214" s="188">
        <v>6</v>
      </c>
      <c r="O17214" s="165"/>
      <c r="P17214" s="174"/>
      <c r="Q17214" s="174"/>
      <c r="R17214" s="174"/>
      <c r="S17214" s="166"/>
    </row>
    <row r="17215" spans="1:19" x14ac:dyDescent="0.15">
      <c r="A17215">
        <v>2401</v>
      </c>
      <c r="B17215" t="s">
        <v>312</v>
      </c>
      <c r="C17215">
        <v>41</v>
      </c>
      <c r="D17215">
        <f t="shared" si="849"/>
        <v>3</v>
      </c>
      <c r="E17215">
        <f t="shared" si="850"/>
        <v>5</v>
      </c>
      <c r="F17215">
        <f t="shared" si="851"/>
        <v>8</v>
      </c>
      <c r="G17215">
        <v>1</v>
      </c>
      <c r="I17215" s="172" t="s">
        <v>312</v>
      </c>
      <c r="J17215" s="173">
        <v>41</v>
      </c>
      <c r="K17215" s="188">
        <v>3</v>
      </c>
      <c r="L17215" s="188">
        <v>5</v>
      </c>
      <c r="M17215" s="188">
        <v>8</v>
      </c>
      <c r="O17215" s="165"/>
      <c r="P17215" s="174"/>
      <c r="Q17215" s="174"/>
      <c r="R17215" s="174"/>
      <c r="S17215" s="166"/>
    </row>
    <row r="17216" spans="1:19" x14ac:dyDescent="0.15">
      <c r="A17216">
        <v>2401</v>
      </c>
      <c r="B17216" t="s">
        <v>312</v>
      </c>
      <c r="C17216">
        <v>42</v>
      </c>
      <c r="D17216">
        <f t="shared" si="849"/>
        <v>3</v>
      </c>
      <c r="E17216">
        <f t="shared" si="850"/>
        <v>0</v>
      </c>
      <c r="F17216">
        <f t="shared" si="851"/>
        <v>3</v>
      </c>
      <c r="G17216">
        <v>1</v>
      </c>
      <c r="I17216" s="172" t="s">
        <v>312</v>
      </c>
      <c r="J17216" s="173">
        <v>42</v>
      </c>
      <c r="K17216" s="188">
        <v>3</v>
      </c>
      <c r="L17216" s="188">
        <v>0</v>
      </c>
      <c r="M17216" s="188">
        <v>3</v>
      </c>
      <c r="O17216" s="165"/>
      <c r="P17216" s="174"/>
      <c r="Q17216" s="174"/>
      <c r="R17216" s="174"/>
      <c r="S17216" s="166"/>
    </row>
    <row r="17217" spans="1:19" x14ac:dyDescent="0.15">
      <c r="A17217">
        <v>2401</v>
      </c>
      <c r="B17217" t="s">
        <v>312</v>
      </c>
      <c r="C17217">
        <v>43</v>
      </c>
      <c r="D17217">
        <f t="shared" si="849"/>
        <v>1</v>
      </c>
      <c r="E17217">
        <f t="shared" si="850"/>
        <v>2</v>
      </c>
      <c r="F17217">
        <f t="shared" si="851"/>
        <v>3</v>
      </c>
      <c r="G17217">
        <v>1</v>
      </c>
      <c r="I17217" s="172" t="s">
        <v>312</v>
      </c>
      <c r="J17217" s="173">
        <v>43</v>
      </c>
      <c r="K17217" s="188">
        <v>1</v>
      </c>
      <c r="L17217" s="188">
        <v>2</v>
      </c>
      <c r="M17217" s="188">
        <v>3</v>
      </c>
      <c r="O17217" s="165"/>
      <c r="P17217" s="174"/>
      <c r="Q17217" s="174"/>
      <c r="R17217" s="174"/>
      <c r="S17217" s="166"/>
    </row>
    <row r="17218" spans="1:19" x14ac:dyDescent="0.15">
      <c r="A17218">
        <v>2401</v>
      </c>
      <c r="B17218" t="s">
        <v>312</v>
      </c>
      <c r="C17218">
        <v>44</v>
      </c>
      <c r="D17218">
        <f t="shared" si="849"/>
        <v>5</v>
      </c>
      <c r="E17218">
        <f t="shared" si="850"/>
        <v>3</v>
      </c>
      <c r="F17218">
        <f t="shared" si="851"/>
        <v>8</v>
      </c>
      <c r="G17218">
        <v>1</v>
      </c>
      <c r="I17218" s="172" t="s">
        <v>312</v>
      </c>
      <c r="J17218" s="173">
        <v>44</v>
      </c>
      <c r="K17218" s="188">
        <v>5</v>
      </c>
      <c r="L17218" s="188">
        <v>3</v>
      </c>
      <c r="M17218" s="188">
        <v>8</v>
      </c>
      <c r="O17218" s="165"/>
      <c r="P17218" s="174"/>
      <c r="Q17218" s="174"/>
      <c r="R17218" s="174"/>
      <c r="S17218" s="166"/>
    </row>
    <row r="17219" spans="1:19" x14ac:dyDescent="0.15">
      <c r="A17219">
        <v>2401</v>
      </c>
      <c r="B17219" t="s">
        <v>312</v>
      </c>
      <c r="C17219">
        <v>45</v>
      </c>
      <c r="D17219">
        <f t="shared" si="849"/>
        <v>4</v>
      </c>
      <c r="E17219">
        <f t="shared" si="850"/>
        <v>3</v>
      </c>
      <c r="F17219">
        <f t="shared" si="851"/>
        <v>7</v>
      </c>
      <c r="G17219">
        <v>1</v>
      </c>
      <c r="I17219" s="172" t="s">
        <v>312</v>
      </c>
      <c r="J17219" s="173">
        <v>45</v>
      </c>
      <c r="K17219" s="188">
        <v>4</v>
      </c>
      <c r="L17219" s="188">
        <v>3</v>
      </c>
      <c r="M17219" s="188">
        <v>7</v>
      </c>
      <c r="O17219" s="165"/>
      <c r="P17219" s="174"/>
      <c r="Q17219" s="174"/>
      <c r="R17219" s="174"/>
      <c r="S17219" s="166"/>
    </row>
    <row r="17220" spans="1:19" x14ac:dyDescent="0.15">
      <c r="A17220">
        <v>2401</v>
      </c>
      <c r="B17220" t="s">
        <v>312</v>
      </c>
      <c r="C17220">
        <v>46</v>
      </c>
      <c r="D17220">
        <f t="shared" si="849"/>
        <v>2</v>
      </c>
      <c r="E17220">
        <f t="shared" si="850"/>
        <v>4</v>
      </c>
      <c r="F17220">
        <f t="shared" si="851"/>
        <v>6</v>
      </c>
      <c r="G17220">
        <v>1</v>
      </c>
      <c r="I17220" s="172" t="s">
        <v>312</v>
      </c>
      <c r="J17220" s="173">
        <v>46</v>
      </c>
      <c r="K17220" s="188">
        <v>2</v>
      </c>
      <c r="L17220" s="188">
        <v>4</v>
      </c>
      <c r="M17220" s="188">
        <v>6</v>
      </c>
      <c r="O17220" s="165"/>
      <c r="P17220" s="174"/>
      <c r="Q17220" s="174"/>
      <c r="R17220" s="174"/>
      <c r="S17220" s="166"/>
    </row>
    <row r="17221" spans="1:19" x14ac:dyDescent="0.15">
      <c r="A17221">
        <v>2401</v>
      </c>
      <c r="B17221" t="s">
        <v>312</v>
      </c>
      <c r="C17221">
        <v>47</v>
      </c>
      <c r="D17221">
        <f t="shared" si="849"/>
        <v>3</v>
      </c>
      <c r="E17221">
        <f t="shared" si="850"/>
        <v>3</v>
      </c>
      <c r="F17221">
        <f t="shared" si="851"/>
        <v>6</v>
      </c>
      <c r="G17221">
        <v>1</v>
      </c>
      <c r="I17221" s="172" t="s">
        <v>312</v>
      </c>
      <c r="J17221" s="173">
        <v>47</v>
      </c>
      <c r="K17221" s="188">
        <v>3</v>
      </c>
      <c r="L17221" s="188">
        <v>3</v>
      </c>
      <c r="M17221" s="188">
        <v>6</v>
      </c>
      <c r="O17221" s="165"/>
      <c r="P17221" s="174"/>
      <c r="Q17221" s="174"/>
      <c r="R17221" s="174"/>
      <c r="S17221" s="166"/>
    </row>
    <row r="17222" spans="1:19" x14ac:dyDescent="0.15">
      <c r="A17222">
        <v>2401</v>
      </c>
      <c r="B17222" t="s">
        <v>312</v>
      </c>
      <c r="C17222">
        <v>48</v>
      </c>
      <c r="D17222">
        <f t="shared" si="849"/>
        <v>3</v>
      </c>
      <c r="E17222">
        <f t="shared" si="850"/>
        <v>8</v>
      </c>
      <c r="F17222">
        <f t="shared" si="851"/>
        <v>11</v>
      </c>
      <c r="G17222">
        <v>1</v>
      </c>
      <c r="I17222" s="172" t="s">
        <v>312</v>
      </c>
      <c r="J17222" s="173">
        <v>48</v>
      </c>
      <c r="K17222" s="188">
        <v>3</v>
      </c>
      <c r="L17222" s="188">
        <v>8</v>
      </c>
      <c r="M17222" s="188">
        <v>11</v>
      </c>
      <c r="O17222" s="165"/>
      <c r="P17222" s="174"/>
      <c r="Q17222" s="174"/>
      <c r="R17222" s="174"/>
      <c r="S17222" s="166"/>
    </row>
    <row r="17223" spans="1:19" x14ac:dyDescent="0.15">
      <c r="A17223">
        <v>2401</v>
      </c>
      <c r="B17223" t="s">
        <v>312</v>
      </c>
      <c r="C17223">
        <v>49</v>
      </c>
      <c r="D17223">
        <f t="shared" si="849"/>
        <v>2</v>
      </c>
      <c r="E17223">
        <f t="shared" si="850"/>
        <v>0</v>
      </c>
      <c r="F17223">
        <f t="shared" si="851"/>
        <v>2</v>
      </c>
      <c r="G17223">
        <v>1</v>
      </c>
      <c r="I17223" s="172" t="s">
        <v>312</v>
      </c>
      <c r="J17223" s="173">
        <v>49</v>
      </c>
      <c r="K17223" s="188">
        <v>2</v>
      </c>
      <c r="L17223" s="188">
        <v>0</v>
      </c>
      <c r="M17223" s="188">
        <v>2</v>
      </c>
      <c r="O17223" s="165"/>
      <c r="P17223" s="174"/>
      <c r="Q17223" s="174"/>
      <c r="R17223" s="174"/>
      <c r="S17223" s="166"/>
    </row>
    <row r="17224" spans="1:19" x14ac:dyDescent="0.15">
      <c r="A17224">
        <v>2401</v>
      </c>
      <c r="B17224" t="s">
        <v>312</v>
      </c>
      <c r="C17224">
        <v>50</v>
      </c>
      <c r="D17224">
        <f t="shared" si="849"/>
        <v>4</v>
      </c>
      <c r="E17224">
        <f t="shared" si="850"/>
        <v>1</v>
      </c>
      <c r="F17224">
        <f t="shared" si="851"/>
        <v>5</v>
      </c>
      <c r="G17224">
        <v>1</v>
      </c>
      <c r="I17224" s="172" t="s">
        <v>312</v>
      </c>
      <c r="J17224" s="173">
        <v>50</v>
      </c>
      <c r="K17224" s="188">
        <v>4</v>
      </c>
      <c r="L17224" s="188">
        <v>1</v>
      </c>
      <c r="M17224" s="188">
        <v>5</v>
      </c>
      <c r="O17224" s="165"/>
      <c r="P17224" s="174"/>
      <c r="Q17224" s="174"/>
      <c r="R17224" s="174"/>
      <c r="S17224" s="166"/>
    </row>
    <row r="17225" spans="1:19" x14ac:dyDescent="0.15">
      <c r="A17225">
        <v>2401</v>
      </c>
      <c r="B17225" t="s">
        <v>312</v>
      </c>
      <c r="C17225">
        <v>51</v>
      </c>
      <c r="D17225">
        <f t="shared" si="849"/>
        <v>2</v>
      </c>
      <c r="E17225">
        <f t="shared" si="850"/>
        <v>3</v>
      </c>
      <c r="F17225">
        <f t="shared" si="851"/>
        <v>5</v>
      </c>
      <c r="G17225">
        <v>1</v>
      </c>
      <c r="I17225" s="172" t="s">
        <v>312</v>
      </c>
      <c r="J17225" s="173">
        <v>51</v>
      </c>
      <c r="K17225" s="188">
        <v>2</v>
      </c>
      <c r="L17225" s="188">
        <v>3</v>
      </c>
      <c r="M17225" s="188">
        <v>5</v>
      </c>
      <c r="O17225" s="165"/>
      <c r="P17225" s="174"/>
      <c r="Q17225" s="174"/>
      <c r="R17225" s="174"/>
      <c r="S17225" s="166"/>
    </row>
    <row r="17226" spans="1:19" x14ac:dyDescent="0.15">
      <c r="A17226">
        <v>2401</v>
      </c>
      <c r="B17226" t="s">
        <v>312</v>
      </c>
      <c r="C17226">
        <v>52</v>
      </c>
      <c r="D17226">
        <f t="shared" si="849"/>
        <v>2</v>
      </c>
      <c r="E17226">
        <f t="shared" si="850"/>
        <v>3</v>
      </c>
      <c r="F17226">
        <f t="shared" si="851"/>
        <v>5</v>
      </c>
      <c r="G17226">
        <v>1</v>
      </c>
      <c r="I17226" s="172" t="s">
        <v>312</v>
      </c>
      <c r="J17226" s="173">
        <v>52</v>
      </c>
      <c r="K17226" s="188">
        <v>2</v>
      </c>
      <c r="L17226" s="188">
        <v>3</v>
      </c>
      <c r="M17226" s="188">
        <v>5</v>
      </c>
      <c r="O17226" s="165"/>
      <c r="P17226" s="174"/>
      <c r="Q17226" s="174"/>
      <c r="R17226" s="174"/>
      <c r="S17226" s="166"/>
    </row>
    <row r="17227" spans="1:19" x14ac:dyDescent="0.15">
      <c r="A17227">
        <v>2401</v>
      </c>
      <c r="B17227" t="s">
        <v>312</v>
      </c>
      <c r="C17227">
        <v>53</v>
      </c>
      <c r="D17227">
        <f t="shared" si="849"/>
        <v>4</v>
      </c>
      <c r="E17227">
        <f t="shared" si="850"/>
        <v>4</v>
      </c>
      <c r="F17227">
        <f t="shared" si="851"/>
        <v>8</v>
      </c>
      <c r="G17227">
        <v>1</v>
      </c>
      <c r="I17227" s="172" t="s">
        <v>312</v>
      </c>
      <c r="J17227" s="173">
        <v>53</v>
      </c>
      <c r="K17227" s="188">
        <v>4</v>
      </c>
      <c r="L17227" s="188">
        <v>4</v>
      </c>
      <c r="M17227" s="188">
        <v>8</v>
      </c>
      <c r="O17227" s="165"/>
      <c r="P17227" s="174"/>
      <c r="Q17227" s="174"/>
      <c r="R17227" s="174"/>
      <c r="S17227" s="166"/>
    </row>
    <row r="17228" spans="1:19" x14ac:dyDescent="0.15">
      <c r="A17228">
        <v>2401</v>
      </c>
      <c r="B17228" t="s">
        <v>312</v>
      </c>
      <c r="C17228">
        <v>54</v>
      </c>
      <c r="D17228">
        <f t="shared" si="849"/>
        <v>4</v>
      </c>
      <c r="E17228">
        <f t="shared" si="850"/>
        <v>2</v>
      </c>
      <c r="F17228">
        <f t="shared" si="851"/>
        <v>6</v>
      </c>
      <c r="G17228">
        <v>1</v>
      </c>
      <c r="I17228" s="172" t="s">
        <v>312</v>
      </c>
      <c r="J17228" s="173">
        <v>54</v>
      </c>
      <c r="K17228" s="188">
        <v>4</v>
      </c>
      <c r="L17228" s="188">
        <v>2</v>
      </c>
      <c r="M17228" s="188">
        <v>6</v>
      </c>
      <c r="O17228" s="165"/>
      <c r="P17228" s="174"/>
      <c r="Q17228" s="174"/>
      <c r="R17228" s="174"/>
      <c r="S17228" s="166"/>
    </row>
    <row r="17229" spans="1:19" x14ac:dyDescent="0.15">
      <c r="A17229">
        <v>2401</v>
      </c>
      <c r="B17229" t="s">
        <v>312</v>
      </c>
      <c r="C17229">
        <v>55</v>
      </c>
      <c r="D17229">
        <f t="shared" si="849"/>
        <v>2</v>
      </c>
      <c r="E17229">
        <f t="shared" si="850"/>
        <v>1</v>
      </c>
      <c r="F17229">
        <f t="shared" si="851"/>
        <v>3</v>
      </c>
      <c r="G17229">
        <v>1</v>
      </c>
      <c r="I17229" s="172" t="s">
        <v>312</v>
      </c>
      <c r="J17229" s="173">
        <v>55</v>
      </c>
      <c r="K17229" s="188">
        <v>2</v>
      </c>
      <c r="L17229" s="188">
        <v>1</v>
      </c>
      <c r="M17229" s="188">
        <v>3</v>
      </c>
      <c r="O17229" s="165"/>
      <c r="P17229" s="174"/>
      <c r="Q17229" s="174"/>
      <c r="R17229" s="174"/>
      <c r="S17229" s="166"/>
    </row>
    <row r="17230" spans="1:19" x14ac:dyDescent="0.15">
      <c r="A17230">
        <v>2401</v>
      </c>
      <c r="B17230" t="s">
        <v>312</v>
      </c>
      <c r="C17230">
        <v>56</v>
      </c>
      <c r="D17230">
        <f t="shared" si="849"/>
        <v>2</v>
      </c>
      <c r="E17230">
        <f t="shared" si="850"/>
        <v>3</v>
      </c>
      <c r="F17230">
        <f t="shared" si="851"/>
        <v>5</v>
      </c>
      <c r="G17230">
        <v>1</v>
      </c>
      <c r="I17230" s="172" t="s">
        <v>312</v>
      </c>
      <c r="J17230" s="173">
        <v>56</v>
      </c>
      <c r="K17230" s="188">
        <v>2</v>
      </c>
      <c r="L17230" s="188">
        <v>3</v>
      </c>
      <c r="M17230" s="188">
        <v>5</v>
      </c>
      <c r="O17230" s="165"/>
      <c r="P17230" s="174"/>
      <c r="Q17230" s="174"/>
      <c r="R17230" s="174"/>
      <c r="S17230" s="166"/>
    </row>
    <row r="17231" spans="1:19" x14ac:dyDescent="0.15">
      <c r="A17231">
        <v>2401</v>
      </c>
      <c r="B17231" t="s">
        <v>312</v>
      </c>
      <c r="C17231">
        <v>57</v>
      </c>
      <c r="D17231">
        <f t="shared" si="849"/>
        <v>5</v>
      </c>
      <c r="E17231">
        <f t="shared" si="850"/>
        <v>3</v>
      </c>
      <c r="F17231">
        <f t="shared" si="851"/>
        <v>8</v>
      </c>
      <c r="G17231">
        <v>1</v>
      </c>
      <c r="I17231" s="172" t="s">
        <v>312</v>
      </c>
      <c r="J17231" s="173">
        <v>57</v>
      </c>
      <c r="K17231" s="188">
        <v>5</v>
      </c>
      <c r="L17231" s="188">
        <v>3</v>
      </c>
      <c r="M17231" s="188">
        <v>8</v>
      </c>
      <c r="O17231" s="165"/>
      <c r="P17231" s="174"/>
      <c r="Q17231" s="174"/>
      <c r="R17231" s="174"/>
      <c r="S17231" s="166"/>
    </row>
    <row r="17232" spans="1:19" x14ac:dyDescent="0.15">
      <c r="A17232">
        <v>2401</v>
      </c>
      <c r="B17232" t="s">
        <v>312</v>
      </c>
      <c r="C17232">
        <v>58</v>
      </c>
      <c r="D17232">
        <f t="shared" si="849"/>
        <v>3</v>
      </c>
      <c r="E17232">
        <f t="shared" si="850"/>
        <v>0</v>
      </c>
      <c r="F17232">
        <f t="shared" si="851"/>
        <v>3</v>
      </c>
      <c r="G17232">
        <v>1</v>
      </c>
      <c r="I17232" s="172" t="s">
        <v>312</v>
      </c>
      <c r="J17232" s="173">
        <v>58</v>
      </c>
      <c r="K17232" s="188">
        <v>3</v>
      </c>
      <c r="L17232" s="188">
        <v>0</v>
      </c>
      <c r="M17232" s="188">
        <v>3</v>
      </c>
      <c r="O17232" s="165"/>
      <c r="P17232" s="174"/>
      <c r="Q17232" s="174"/>
      <c r="R17232" s="174"/>
      <c r="S17232" s="166"/>
    </row>
    <row r="17233" spans="1:19" x14ac:dyDescent="0.15">
      <c r="A17233">
        <v>2401</v>
      </c>
      <c r="B17233" t="s">
        <v>312</v>
      </c>
      <c r="C17233">
        <v>59</v>
      </c>
      <c r="D17233">
        <f t="shared" si="849"/>
        <v>2</v>
      </c>
      <c r="E17233">
        <f t="shared" si="850"/>
        <v>3</v>
      </c>
      <c r="F17233">
        <f t="shared" si="851"/>
        <v>5</v>
      </c>
      <c r="G17233">
        <v>1</v>
      </c>
      <c r="I17233" s="172" t="s">
        <v>312</v>
      </c>
      <c r="J17233" s="173">
        <v>59</v>
      </c>
      <c r="K17233" s="188">
        <v>2</v>
      </c>
      <c r="L17233" s="188">
        <v>3</v>
      </c>
      <c r="M17233" s="188">
        <v>5</v>
      </c>
      <c r="O17233" s="165"/>
      <c r="P17233" s="174"/>
      <c r="Q17233" s="174"/>
      <c r="R17233" s="174"/>
      <c r="S17233" s="166"/>
    </row>
    <row r="17234" spans="1:19" x14ac:dyDescent="0.15">
      <c r="A17234">
        <v>2401</v>
      </c>
      <c r="B17234" t="s">
        <v>312</v>
      </c>
      <c r="C17234">
        <v>60</v>
      </c>
      <c r="D17234">
        <f t="shared" si="849"/>
        <v>3</v>
      </c>
      <c r="E17234">
        <f t="shared" si="850"/>
        <v>6</v>
      </c>
      <c r="F17234">
        <f t="shared" si="851"/>
        <v>9</v>
      </c>
      <c r="G17234">
        <v>1</v>
      </c>
      <c r="I17234" s="172" t="s">
        <v>312</v>
      </c>
      <c r="J17234" s="173">
        <v>60</v>
      </c>
      <c r="K17234" s="188">
        <v>3</v>
      </c>
      <c r="L17234" s="188">
        <v>6</v>
      </c>
      <c r="M17234" s="188">
        <v>9</v>
      </c>
      <c r="O17234" s="165"/>
      <c r="P17234" s="174"/>
      <c r="Q17234" s="174"/>
      <c r="R17234" s="174"/>
      <c r="S17234" s="166"/>
    </row>
    <row r="17235" spans="1:19" x14ac:dyDescent="0.15">
      <c r="A17235">
        <v>2401</v>
      </c>
      <c r="B17235" t="s">
        <v>312</v>
      </c>
      <c r="C17235">
        <v>61</v>
      </c>
      <c r="D17235">
        <f t="shared" si="849"/>
        <v>5</v>
      </c>
      <c r="E17235">
        <f t="shared" si="850"/>
        <v>3</v>
      </c>
      <c r="F17235">
        <f t="shared" si="851"/>
        <v>8</v>
      </c>
      <c r="G17235">
        <v>1</v>
      </c>
      <c r="I17235" s="172" t="s">
        <v>312</v>
      </c>
      <c r="J17235" s="173">
        <v>61</v>
      </c>
      <c r="K17235" s="188">
        <v>5</v>
      </c>
      <c r="L17235" s="188">
        <v>3</v>
      </c>
      <c r="M17235" s="188">
        <v>8</v>
      </c>
      <c r="O17235" s="165"/>
      <c r="P17235" s="174"/>
      <c r="Q17235" s="174"/>
      <c r="R17235" s="174"/>
      <c r="S17235" s="166"/>
    </row>
    <row r="17236" spans="1:19" x14ac:dyDescent="0.15">
      <c r="A17236">
        <v>2401</v>
      </c>
      <c r="B17236" t="s">
        <v>312</v>
      </c>
      <c r="C17236">
        <v>62</v>
      </c>
      <c r="D17236">
        <f t="shared" si="849"/>
        <v>4</v>
      </c>
      <c r="E17236">
        <f t="shared" si="850"/>
        <v>5</v>
      </c>
      <c r="F17236">
        <f t="shared" si="851"/>
        <v>9</v>
      </c>
      <c r="G17236">
        <v>1</v>
      </c>
      <c r="I17236" s="172" t="s">
        <v>312</v>
      </c>
      <c r="J17236" s="173">
        <v>62</v>
      </c>
      <c r="K17236" s="188">
        <v>4</v>
      </c>
      <c r="L17236" s="188">
        <v>5</v>
      </c>
      <c r="M17236" s="188">
        <v>9</v>
      </c>
      <c r="O17236" s="165"/>
      <c r="P17236" s="174"/>
      <c r="Q17236" s="174"/>
      <c r="R17236" s="174"/>
      <c r="S17236" s="166"/>
    </row>
    <row r="17237" spans="1:19" x14ac:dyDescent="0.15">
      <c r="A17237">
        <v>2401</v>
      </c>
      <c r="B17237" t="s">
        <v>312</v>
      </c>
      <c r="C17237">
        <v>63</v>
      </c>
      <c r="D17237">
        <f t="shared" si="849"/>
        <v>3</v>
      </c>
      <c r="E17237">
        <f t="shared" si="850"/>
        <v>4</v>
      </c>
      <c r="F17237">
        <f t="shared" si="851"/>
        <v>7</v>
      </c>
      <c r="G17237">
        <v>1</v>
      </c>
      <c r="I17237" s="172" t="s">
        <v>312</v>
      </c>
      <c r="J17237" s="173">
        <v>63</v>
      </c>
      <c r="K17237" s="188">
        <v>3</v>
      </c>
      <c r="L17237" s="188">
        <v>4</v>
      </c>
      <c r="M17237" s="188">
        <v>7</v>
      </c>
      <c r="O17237" s="165"/>
      <c r="P17237" s="174"/>
      <c r="Q17237" s="174"/>
      <c r="R17237" s="174"/>
      <c r="S17237" s="166"/>
    </row>
    <row r="17238" spans="1:19" x14ac:dyDescent="0.15">
      <c r="A17238">
        <v>2401</v>
      </c>
      <c r="B17238" t="s">
        <v>312</v>
      </c>
      <c r="C17238">
        <v>64</v>
      </c>
      <c r="D17238">
        <f t="shared" si="849"/>
        <v>7</v>
      </c>
      <c r="E17238">
        <f t="shared" si="850"/>
        <v>8</v>
      </c>
      <c r="F17238">
        <f t="shared" si="851"/>
        <v>15</v>
      </c>
      <c r="G17238">
        <v>1</v>
      </c>
      <c r="I17238" s="172" t="s">
        <v>312</v>
      </c>
      <c r="J17238" s="173">
        <v>64</v>
      </c>
      <c r="K17238" s="188">
        <v>7</v>
      </c>
      <c r="L17238" s="188">
        <v>8</v>
      </c>
      <c r="M17238" s="188">
        <v>15</v>
      </c>
      <c r="O17238" s="165"/>
      <c r="P17238" s="174"/>
      <c r="Q17238" s="174"/>
      <c r="R17238" s="174"/>
      <c r="S17238" s="166"/>
    </row>
    <row r="17239" spans="1:19" x14ac:dyDescent="0.15">
      <c r="A17239">
        <v>2401</v>
      </c>
      <c r="B17239" t="s">
        <v>312</v>
      </c>
      <c r="C17239">
        <v>65</v>
      </c>
      <c r="D17239">
        <f t="shared" ref="D17239:D17302" si="852">K17239</f>
        <v>6</v>
      </c>
      <c r="E17239">
        <f t="shared" ref="E17239:E17302" si="853">L17239</f>
        <v>2</v>
      </c>
      <c r="F17239">
        <f t="shared" ref="F17239:F17302" si="854">M17239</f>
        <v>8</v>
      </c>
      <c r="G17239">
        <v>1</v>
      </c>
      <c r="I17239" s="172" t="s">
        <v>312</v>
      </c>
      <c r="J17239" s="173">
        <v>65</v>
      </c>
      <c r="K17239" s="188">
        <v>6</v>
      </c>
      <c r="L17239" s="188">
        <v>2</v>
      </c>
      <c r="M17239" s="188">
        <v>8</v>
      </c>
      <c r="O17239" s="165"/>
      <c r="P17239" s="174"/>
      <c r="Q17239" s="174"/>
      <c r="R17239" s="174"/>
      <c r="S17239" s="166"/>
    </row>
    <row r="17240" spans="1:19" x14ac:dyDescent="0.15">
      <c r="A17240">
        <v>2401</v>
      </c>
      <c r="B17240" t="s">
        <v>312</v>
      </c>
      <c r="C17240">
        <v>66</v>
      </c>
      <c r="D17240">
        <f t="shared" si="852"/>
        <v>4</v>
      </c>
      <c r="E17240">
        <f t="shared" si="853"/>
        <v>3</v>
      </c>
      <c r="F17240">
        <f t="shared" si="854"/>
        <v>7</v>
      </c>
      <c r="G17240">
        <v>1</v>
      </c>
      <c r="I17240" s="172" t="s">
        <v>312</v>
      </c>
      <c r="J17240" s="173">
        <v>66</v>
      </c>
      <c r="K17240" s="188">
        <v>4</v>
      </c>
      <c r="L17240" s="188">
        <v>3</v>
      </c>
      <c r="M17240" s="188">
        <v>7</v>
      </c>
      <c r="O17240" s="165"/>
      <c r="P17240" s="174"/>
      <c r="Q17240" s="174"/>
      <c r="R17240" s="174"/>
      <c r="S17240" s="166"/>
    </row>
    <row r="17241" spans="1:19" x14ac:dyDescent="0.15">
      <c r="A17241">
        <v>2401</v>
      </c>
      <c r="B17241" t="s">
        <v>312</v>
      </c>
      <c r="C17241">
        <v>67</v>
      </c>
      <c r="D17241">
        <f t="shared" si="852"/>
        <v>3</v>
      </c>
      <c r="E17241">
        <f t="shared" si="853"/>
        <v>5</v>
      </c>
      <c r="F17241">
        <f t="shared" si="854"/>
        <v>8</v>
      </c>
      <c r="G17241">
        <v>1</v>
      </c>
      <c r="I17241" s="172" t="s">
        <v>312</v>
      </c>
      <c r="J17241" s="173">
        <v>67</v>
      </c>
      <c r="K17241" s="188">
        <v>3</v>
      </c>
      <c r="L17241" s="188">
        <v>5</v>
      </c>
      <c r="M17241" s="188">
        <v>8</v>
      </c>
      <c r="O17241" s="165"/>
      <c r="P17241" s="174"/>
      <c r="Q17241" s="174"/>
      <c r="R17241" s="174"/>
      <c r="S17241" s="166"/>
    </row>
    <row r="17242" spans="1:19" x14ac:dyDescent="0.15">
      <c r="A17242">
        <v>2401</v>
      </c>
      <c r="B17242" t="s">
        <v>312</v>
      </c>
      <c r="C17242">
        <v>68</v>
      </c>
      <c r="D17242">
        <f t="shared" si="852"/>
        <v>5</v>
      </c>
      <c r="E17242">
        <f t="shared" si="853"/>
        <v>4</v>
      </c>
      <c r="F17242">
        <f t="shared" si="854"/>
        <v>9</v>
      </c>
      <c r="G17242">
        <v>1</v>
      </c>
      <c r="I17242" s="172" t="s">
        <v>312</v>
      </c>
      <c r="J17242" s="173">
        <v>68</v>
      </c>
      <c r="K17242" s="188">
        <v>5</v>
      </c>
      <c r="L17242" s="188">
        <v>4</v>
      </c>
      <c r="M17242" s="188">
        <v>9</v>
      </c>
      <c r="O17242" s="165"/>
      <c r="P17242" s="174"/>
      <c r="Q17242" s="174"/>
      <c r="R17242" s="174"/>
      <c r="S17242" s="166"/>
    </row>
    <row r="17243" spans="1:19" x14ac:dyDescent="0.15">
      <c r="A17243">
        <v>2401</v>
      </c>
      <c r="B17243" t="s">
        <v>312</v>
      </c>
      <c r="C17243">
        <v>69</v>
      </c>
      <c r="D17243">
        <f t="shared" si="852"/>
        <v>7</v>
      </c>
      <c r="E17243">
        <f t="shared" si="853"/>
        <v>6</v>
      </c>
      <c r="F17243">
        <f t="shared" si="854"/>
        <v>13</v>
      </c>
      <c r="G17243">
        <v>1</v>
      </c>
      <c r="I17243" s="172" t="s">
        <v>312</v>
      </c>
      <c r="J17243" s="173">
        <v>69</v>
      </c>
      <c r="K17243" s="188">
        <v>7</v>
      </c>
      <c r="L17243" s="188">
        <v>6</v>
      </c>
      <c r="M17243" s="188">
        <v>13</v>
      </c>
      <c r="O17243" s="165"/>
      <c r="P17243" s="174"/>
      <c r="Q17243" s="174"/>
      <c r="R17243" s="174"/>
      <c r="S17243" s="166"/>
    </row>
    <row r="17244" spans="1:19" x14ac:dyDescent="0.15">
      <c r="A17244">
        <v>2401</v>
      </c>
      <c r="B17244" t="s">
        <v>312</v>
      </c>
      <c r="C17244">
        <v>70</v>
      </c>
      <c r="D17244">
        <f t="shared" si="852"/>
        <v>5</v>
      </c>
      <c r="E17244">
        <f t="shared" si="853"/>
        <v>4</v>
      </c>
      <c r="F17244">
        <f t="shared" si="854"/>
        <v>9</v>
      </c>
      <c r="G17244">
        <v>1</v>
      </c>
      <c r="I17244" s="172" t="s">
        <v>312</v>
      </c>
      <c r="J17244" s="173">
        <v>70</v>
      </c>
      <c r="K17244" s="188">
        <v>5</v>
      </c>
      <c r="L17244" s="188">
        <v>4</v>
      </c>
      <c r="M17244" s="188">
        <v>9</v>
      </c>
      <c r="O17244" s="165"/>
      <c r="P17244" s="174"/>
      <c r="Q17244" s="174"/>
      <c r="R17244" s="174"/>
      <c r="S17244" s="166"/>
    </row>
    <row r="17245" spans="1:19" x14ac:dyDescent="0.15">
      <c r="A17245">
        <v>2401</v>
      </c>
      <c r="B17245" t="s">
        <v>312</v>
      </c>
      <c r="C17245">
        <v>71</v>
      </c>
      <c r="D17245">
        <f t="shared" si="852"/>
        <v>7</v>
      </c>
      <c r="E17245">
        <f t="shared" si="853"/>
        <v>9</v>
      </c>
      <c r="F17245">
        <f t="shared" si="854"/>
        <v>16</v>
      </c>
      <c r="G17245">
        <v>1</v>
      </c>
      <c r="I17245" s="172" t="s">
        <v>312</v>
      </c>
      <c r="J17245" s="173">
        <v>71</v>
      </c>
      <c r="K17245" s="188">
        <v>7</v>
      </c>
      <c r="L17245" s="188">
        <v>9</v>
      </c>
      <c r="M17245" s="188">
        <v>16</v>
      </c>
      <c r="O17245" s="165"/>
      <c r="P17245" s="174"/>
      <c r="Q17245" s="174"/>
      <c r="R17245" s="174"/>
      <c r="S17245" s="166"/>
    </row>
    <row r="17246" spans="1:19" x14ac:dyDescent="0.15">
      <c r="A17246">
        <v>2401</v>
      </c>
      <c r="B17246" t="s">
        <v>312</v>
      </c>
      <c r="C17246">
        <v>72</v>
      </c>
      <c r="D17246">
        <f t="shared" si="852"/>
        <v>7</v>
      </c>
      <c r="E17246">
        <f t="shared" si="853"/>
        <v>9</v>
      </c>
      <c r="F17246">
        <f t="shared" si="854"/>
        <v>16</v>
      </c>
      <c r="G17246">
        <v>1</v>
      </c>
      <c r="I17246" s="172" t="s">
        <v>312</v>
      </c>
      <c r="J17246" s="173">
        <v>72</v>
      </c>
      <c r="K17246" s="188">
        <v>7</v>
      </c>
      <c r="L17246" s="188">
        <v>9</v>
      </c>
      <c r="M17246" s="188">
        <v>16</v>
      </c>
      <c r="O17246" s="165"/>
      <c r="P17246" s="174"/>
      <c r="Q17246" s="174"/>
      <c r="R17246" s="174"/>
      <c r="S17246" s="166"/>
    </row>
    <row r="17247" spans="1:19" x14ac:dyDescent="0.15">
      <c r="A17247">
        <v>2401</v>
      </c>
      <c r="B17247" t="s">
        <v>312</v>
      </c>
      <c r="C17247">
        <v>73</v>
      </c>
      <c r="D17247">
        <f t="shared" si="852"/>
        <v>5</v>
      </c>
      <c r="E17247">
        <f t="shared" si="853"/>
        <v>2</v>
      </c>
      <c r="F17247">
        <f t="shared" si="854"/>
        <v>7</v>
      </c>
      <c r="G17247">
        <v>1</v>
      </c>
      <c r="I17247" s="172" t="s">
        <v>312</v>
      </c>
      <c r="J17247" s="173">
        <v>73</v>
      </c>
      <c r="K17247" s="188">
        <v>5</v>
      </c>
      <c r="L17247" s="188">
        <v>2</v>
      </c>
      <c r="M17247" s="188">
        <v>7</v>
      </c>
      <c r="O17247" s="165"/>
      <c r="P17247" s="174"/>
      <c r="Q17247" s="174"/>
      <c r="R17247" s="174"/>
      <c r="S17247" s="166"/>
    </row>
    <row r="17248" spans="1:19" x14ac:dyDescent="0.15">
      <c r="A17248">
        <v>2401</v>
      </c>
      <c r="B17248" t="s">
        <v>312</v>
      </c>
      <c r="C17248">
        <v>74</v>
      </c>
      <c r="D17248">
        <f t="shared" si="852"/>
        <v>2</v>
      </c>
      <c r="E17248">
        <f t="shared" si="853"/>
        <v>2</v>
      </c>
      <c r="F17248">
        <f t="shared" si="854"/>
        <v>4</v>
      </c>
      <c r="G17248">
        <v>1</v>
      </c>
      <c r="I17248" s="172" t="s">
        <v>312</v>
      </c>
      <c r="J17248" s="173">
        <v>74</v>
      </c>
      <c r="K17248" s="188">
        <v>2</v>
      </c>
      <c r="L17248" s="188">
        <v>2</v>
      </c>
      <c r="M17248" s="188">
        <v>4</v>
      </c>
      <c r="O17248" s="165"/>
      <c r="P17248" s="174"/>
      <c r="Q17248" s="174"/>
      <c r="R17248" s="174"/>
      <c r="S17248" s="166"/>
    </row>
    <row r="17249" spans="1:19" x14ac:dyDescent="0.15">
      <c r="A17249">
        <v>2401</v>
      </c>
      <c r="B17249" t="s">
        <v>312</v>
      </c>
      <c r="C17249">
        <v>75</v>
      </c>
      <c r="D17249">
        <f t="shared" si="852"/>
        <v>4</v>
      </c>
      <c r="E17249">
        <f t="shared" si="853"/>
        <v>6</v>
      </c>
      <c r="F17249">
        <f t="shared" si="854"/>
        <v>10</v>
      </c>
      <c r="G17249">
        <v>1</v>
      </c>
      <c r="I17249" s="172" t="s">
        <v>312</v>
      </c>
      <c r="J17249" s="173">
        <v>75</v>
      </c>
      <c r="K17249" s="188">
        <v>4</v>
      </c>
      <c r="L17249" s="188">
        <v>6</v>
      </c>
      <c r="M17249" s="188">
        <v>10</v>
      </c>
      <c r="O17249" s="165"/>
      <c r="P17249" s="174"/>
      <c r="Q17249" s="174"/>
      <c r="R17249" s="174"/>
      <c r="S17249" s="166"/>
    </row>
    <row r="17250" spans="1:19" x14ac:dyDescent="0.15">
      <c r="A17250">
        <v>2401</v>
      </c>
      <c r="B17250" t="s">
        <v>312</v>
      </c>
      <c r="C17250">
        <v>76</v>
      </c>
      <c r="D17250">
        <f t="shared" si="852"/>
        <v>3</v>
      </c>
      <c r="E17250">
        <f t="shared" si="853"/>
        <v>3</v>
      </c>
      <c r="F17250">
        <f t="shared" si="854"/>
        <v>6</v>
      </c>
      <c r="G17250">
        <v>1</v>
      </c>
      <c r="I17250" s="172" t="s">
        <v>312</v>
      </c>
      <c r="J17250" s="173">
        <v>76</v>
      </c>
      <c r="K17250" s="188">
        <v>3</v>
      </c>
      <c r="L17250" s="188">
        <v>3</v>
      </c>
      <c r="M17250" s="188">
        <v>6</v>
      </c>
      <c r="O17250" s="165"/>
      <c r="P17250" s="174"/>
      <c r="Q17250" s="174"/>
      <c r="R17250" s="174"/>
      <c r="S17250" s="166"/>
    </row>
    <row r="17251" spans="1:19" x14ac:dyDescent="0.15">
      <c r="A17251">
        <v>2401</v>
      </c>
      <c r="B17251" t="s">
        <v>312</v>
      </c>
      <c r="C17251">
        <v>77</v>
      </c>
      <c r="D17251">
        <f t="shared" si="852"/>
        <v>6</v>
      </c>
      <c r="E17251">
        <f t="shared" si="853"/>
        <v>4</v>
      </c>
      <c r="F17251">
        <f t="shared" si="854"/>
        <v>10</v>
      </c>
      <c r="G17251">
        <v>1</v>
      </c>
      <c r="I17251" s="172" t="s">
        <v>312</v>
      </c>
      <c r="J17251" s="173">
        <v>77</v>
      </c>
      <c r="K17251" s="188">
        <v>6</v>
      </c>
      <c r="L17251" s="188">
        <v>4</v>
      </c>
      <c r="M17251" s="188">
        <v>10</v>
      </c>
      <c r="O17251" s="165"/>
      <c r="P17251" s="174"/>
      <c r="Q17251" s="174"/>
      <c r="R17251" s="174"/>
      <c r="S17251" s="166"/>
    </row>
    <row r="17252" spans="1:19" x14ac:dyDescent="0.15">
      <c r="A17252">
        <v>2401</v>
      </c>
      <c r="B17252" t="s">
        <v>312</v>
      </c>
      <c r="C17252">
        <v>78</v>
      </c>
      <c r="D17252">
        <f t="shared" si="852"/>
        <v>1</v>
      </c>
      <c r="E17252">
        <f t="shared" si="853"/>
        <v>6</v>
      </c>
      <c r="F17252">
        <f t="shared" si="854"/>
        <v>7</v>
      </c>
      <c r="G17252">
        <v>1</v>
      </c>
      <c r="I17252" s="172" t="s">
        <v>312</v>
      </c>
      <c r="J17252" s="173">
        <v>78</v>
      </c>
      <c r="K17252" s="188">
        <v>1</v>
      </c>
      <c r="L17252" s="188">
        <v>6</v>
      </c>
      <c r="M17252" s="188">
        <v>7</v>
      </c>
      <c r="O17252" s="165"/>
      <c r="P17252" s="174"/>
      <c r="Q17252" s="174"/>
      <c r="R17252" s="174"/>
      <c r="S17252" s="166"/>
    </row>
    <row r="17253" spans="1:19" x14ac:dyDescent="0.15">
      <c r="A17253">
        <v>2401</v>
      </c>
      <c r="B17253" t="s">
        <v>312</v>
      </c>
      <c r="C17253">
        <v>79</v>
      </c>
      <c r="D17253">
        <f t="shared" si="852"/>
        <v>4</v>
      </c>
      <c r="E17253">
        <f t="shared" si="853"/>
        <v>2</v>
      </c>
      <c r="F17253">
        <f t="shared" si="854"/>
        <v>6</v>
      </c>
      <c r="G17253">
        <v>1</v>
      </c>
      <c r="I17253" s="172" t="s">
        <v>312</v>
      </c>
      <c r="J17253" s="173">
        <v>79</v>
      </c>
      <c r="K17253" s="188">
        <v>4</v>
      </c>
      <c r="L17253" s="188">
        <v>2</v>
      </c>
      <c r="M17253" s="188">
        <v>6</v>
      </c>
      <c r="O17253" s="165"/>
      <c r="P17253" s="174"/>
      <c r="Q17253" s="174"/>
      <c r="R17253" s="174"/>
      <c r="S17253" s="166"/>
    </row>
    <row r="17254" spans="1:19" x14ac:dyDescent="0.15">
      <c r="A17254">
        <v>2401</v>
      </c>
      <c r="B17254" t="s">
        <v>312</v>
      </c>
      <c r="C17254">
        <v>80</v>
      </c>
      <c r="D17254">
        <f t="shared" si="852"/>
        <v>4</v>
      </c>
      <c r="E17254">
        <f t="shared" si="853"/>
        <v>2</v>
      </c>
      <c r="F17254">
        <f t="shared" si="854"/>
        <v>6</v>
      </c>
      <c r="G17254">
        <v>1</v>
      </c>
      <c r="I17254" s="172" t="s">
        <v>312</v>
      </c>
      <c r="J17254" s="173">
        <v>80</v>
      </c>
      <c r="K17254" s="188">
        <v>4</v>
      </c>
      <c r="L17254" s="188">
        <v>2</v>
      </c>
      <c r="M17254" s="188">
        <v>6</v>
      </c>
      <c r="O17254" s="165"/>
      <c r="P17254" s="174"/>
      <c r="Q17254" s="174"/>
      <c r="R17254" s="174"/>
      <c r="S17254" s="166"/>
    </row>
    <row r="17255" spans="1:19" x14ac:dyDescent="0.15">
      <c r="A17255">
        <v>2401</v>
      </c>
      <c r="B17255" t="s">
        <v>312</v>
      </c>
      <c r="C17255">
        <v>81</v>
      </c>
      <c r="D17255">
        <f t="shared" si="852"/>
        <v>2</v>
      </c>
      <c r="E17255">
        <f t="shared" si="853"/>
        <v>2</v>
      </c>
      <c r="F17255">
        <f t="shared" si="854"/>
        <v>4</v>
      </c>
      <c r="G17255">
        <v>1</v>
      </c>
      <c r="I17255" s="172" t="s">
        <v>312</v>
      </c>
      <c r="J17255" s="173">
        <v>81</v>
      </c>
      <c r="K17255" s="188">
        <v>2</v>
      </c>
      <c r="L17255" s="188">
        <v>2</v>
      </c>
      <c r="M17255" s="188">
        <v>4</v>
      </c>
      <c r="O17255" s="165"/>
      <c r="P17255" s="174"/>
      <c r="Q17255" s="174"/>
      <c r="R17255" s="174"/>
      <c r="S17255" s="166"/>
    </row>
    <row r="17256" spans="1:19" x14ac:dyDescent="0.15">
      <c r="A17256">
        <v>2401</v>
      </c>
      <c r="B17256" t="s">
        <v>312</v>
      </c>
      <c r="C17256">
        <v>82</v>
      </c>
      <c r="D17256">
        <f t="shared" si="852"/>
        <v>2</v>
      </c>
      <c r="E17256">
        <f t="shared" si="853"/>
        <v>1</v>
      </c>
      <c r="F17256">
        <f t="shared" si="854"/>
        <v>3</v>
      </c>
      <c r="G17256">
        <v>1</v>
      </c>
      <c r="I17256" s="172" t="s">
        <v>312</v>
      </c>
      <c r="J17256" s="173">
        <v>82</v>
      </c>
      <c r="K17256" s="188">
        <v>2</v>
      </c>
      <c r="L17256" s="188">
        <v>1</v>
      </c>
      <c r="M17256" s="188">
        <v>3</v>
      </c>
      <c r="O17256" s="165"/>
      <c r="P17256" s="174"/>
      <c r="Q17256" s="174"/>
      <c r="R17256" s="174"/>
      <c r="S17256" s="166"/>
    </row>
    <row r="17257" spans="1:19" x14ac:dyDescent="0.15">
      <c r="A17257">
        <v>2401</v>
      </c>
      <c r="B17257" t="s">
        <v>312</v>
      </c>
      <c r="C17257">
        <v>83</v>
      </c>
      <c r="D17257">
        <f t="shared" si="852"/>
        <v>4</v>
      </c>
      <c r="E17257">
        <f t="shared" si="853"/>
        <v>3</v>
      </c>
      <c r="F17257">
        <f t="shared" si="854"/>
        <v>7</v>
      </c>
      <c r="G17257">
        <v>1</v>
      </c>
      <c r="I17257" s="172" t="s">
        <v>312</v>
      </c>
      <c r="J17257" s="173">
        <v>83</v>
      </c>
      <c r="K17257" s="188">
        <v>4</v>
      </c>
      <c r="L17257" s="188">
        <v>3</v>
      </c>
      <c r="M17257" s="188">
        <v>7</v>
      </c>
      <c r="O17257" s="165"/>
      <c r="P17257" s="174"/>
      <c r="Q17257" s="174"/>
      <c r="R17257" s="174"/>
      <c r="S17257" s="166"/>
    </row>
    <row r="17258" spans="1:19" x14ac:dyDescent="0.15">
      <c r="A17258">
        <v>2401</v>
      </c>
      <c r="B17258" t="s">
        <v>312</v>
      </c>
      <c r="C17258">
        <v>84</v>
      </c>
      <c r="D17258">
        <f t="shared" si="852"/>
        <v>2</v>
      </c>
      <c r="E17258">
        <f t="shared" si="853"/>
        <v>4</v>
      </c>
      <c r="F17258">
        <f t="shared" si="854"/>
        <v>6</v>
      </c>
      <c r="G17258">
        <v>1</v>
      </c>
      <c r="I17258" s="172" t="s">
        <v>312</v>
      </c>
      <c r="J17258" s="173">
        <v>84</v>
      </c>
      <c r="K17258" s="188">
        <v>2</v>
      </c>
      <c r="L17258" s="188">
        <v>4</v>
      </c>
      <c r="M17258" s="188">
        <v>6</v>
      </c>
      <c r="O17258" s="165"/>
      <c r="P17258" s="174"/>
      <c r="Q17258" s="174"/>
      <c r="R17258" s="174"/>
      <c r="S17258" s="166"/>
    </row>
    <row r="17259" spans="1:19" x14ac:dyDescent="0.15">
      <c r="A17259">
        <v>2401</v>
      </c>
      <c r="B17259" t="s">
        <v>312</v>
      </c>
      <c r="C17259">
        <v>85</v>
      </c>
      <c r="D17259">
        <f t="shared" si="852"/>
        <v>2</v>
      </c>
      <c r="E17259">
        <f t="shared" si="853"/>
        <v>3</v>
      </c>
      <c r="F17259">
        <f t="shared" si="854"/>
        <v>5</v>
      </c>
      <c r="G17259">
        <v>1</v>
      </c>
      <c r="I17259" s="172" t="s">
        <v>312</v>
      </c>
      <c r="J17259" s="173">
        <v>85</v>
      </c>
      <c r="K17259" s="188">
        <v>2</v>
      </c>
      <c r="L17259" s="188">
        <v>3</v>
      </c>
      <c r="M17259" s="188">
        <v>5</v>
      </c>
      <c r="O17259" s="165"/>
      <c r="P17259" s="174"/>
      <c r="Q17259" s="174"/>
      <c r="R17259" s="174"/>
      <c r="S17259" s="166"/>
    </row>
    <row r="17260" spans="1:19" x14ac:dyDescent="0.15">
      <c r="A17260">
        <v>2401</v>
      </c>
      <c r="B17260" t="s">
        <v>312</v>
      </c>
      <c r="C17260">
        <v>86</v>
      </c>
      <c r="D17260">
        <f t="shared" si="852"/>
        <v>1</v>
      </c>
      <c r="E17260">
        <f t="shared" si="853"/>
        <v>1</v>
      </c>
      <c r="F17260">
        <f t="shared" si="854"/>
        <v>2</v>
      </c>
      <c r="G17260">
        <v>1</v>
      </c>
      <c r="I17260" s="172" t="s">
        <v>312</v>
      </c>
      <c r="J17260" s="173">
        <v>86</v>
      </c>
      <c r="K17260" s="188">
        <v>1</v>
      </c>
      <c r="L17260" s="188">
        <v>1</v>
      </c>
      <c r="M17260" s="188">
        <v>2</v>
      </c>
      <c r="O17260" s="165"/>
      <c r="P17260" s="174"/>
      <c r="Q17260" s="174"/>
      <c r="R17260" s="174"/>
      <c r="S17260" s="166"/>
    </row>
    <row r="17261" spans="1:19" x14ac:dyDescent="0.15">
      <c r="A17261">
        <v>2401</v>
      </c>
      <c r="B17261" t="s">
        <v>312</v>
      </c>
      <c r="C17261">
        <v>87</v>
      </c>
      <c r="D17261">
        <f t="shared" si="852"/>
        <v>0</v>
      </c>
      <c r="E17261">
        <f t="shared" si="853"/>
        <v>3</v>
      </c>
      <c r="F17261">
        <f t="shared" si="854"/>
        <v>3</v>
      </c>
      <c r="G17261">
        <v>1</v>
      </c>
      <c r="I17261" s="172" t="s">
        <v>312</v>
      </c>
      <c r="J17261" s="173">
        <v>87</v>
      </c>
      <c r="K17261" s="188">
        <v>0</v>
      </c>
      <c r="L17261" s="188">
        <v>3</v>
      </c>
      <c r="M17261" s="188">
        <v>3</v>
      </c>
      <c r="O17261" s="165"/>
      <c r="P17261" s="174"/>
      <c r="Q17261" s="174"/>
      <c r="R17261" s="174"/>
      <c r="S17261" s="166"/>
    </row>
    <row r="17262" spans="1:19" x14ac:dyDescent="0.15">
      <c r="A17262">
        <v>2401</v>
      </c>
      <c r="B17262" t="s">
        <v>312</v>
      </c>
      <c r="C17262">
        <v>88</v>
      </c>
      <c r="D17262">
        <f t="shared" si="852"/>
        <v>1</v>
      </c>
      <c r="E17262">
        <f t="shared" si="853"/>
        <v>3</v>
      </c>
      <c r="F17262">
        <f t="shared" si="854"/>
        <v>4</v>
      </c>
      <c r="G17262">
        <v>1</v>
      </c>
      <c r="I17262" s="172" t="s">
        <v>312</v>
      </c>
      <c r="J17262" s="173">
        <v>88</v>
      </c>
      <c r="K17262" s="188">
        <v>1</v>
      </c>
      <c r="L17262" s="188">
        <v>3</v>
      </c>
      <c r="M17262" s="188">
        <v>4</v>
      </c>
      <c r="O17262" s="165"/>
      <c r="P17262" s="174"/>
      <c r="Q17262" s="174"/>
      <c r="R17262" s="174"/>
      <c r="S17262" s="166"/>
    </row>
    <row r="17263" spans="1:19" x14ac:dyDescent="0.15">
      <c r="A17263">
        <v>2401</v>
      </c>
      <c r="B17263" t="s">
        <v>312</v>
      </c>
      <c r="C17263">
        <v>89</v>
      </c>
      <c r="D17263">
        <f t="shared" si="852"/>
        <v>0</v>
      </c>
      <c r="E17263">
        <f t="shared" si="853"/>
        <v>2</v>
      </c>
      <c r="F17263">
        <f t="shared" si="854"/>
        <v>2</v>
      </c>
      <c r="G17263">
        <v>1</v>
      </c>
      <c r="I17263" s="172" t="s">
        <v>312</v>
      </c>
      <c r="J17263" s="173">
        <v>89</v>
      </c>
      <c r="K17263" s="188">
        <v>0</v>
      </c>
      <c r="L17263" s="188">
        <v>2</v>
      </c>
      <c r="M17263" s="188">
        <v>2</v>
      </c>
      <c r="O17263" s="165"/>
      <c r="P17263" s="174"/>
      <c r="Q17263" s="174"/>
      <c r="R17263" s="174"/>
      <c r="S17263" s="166"/>
    </row>
    <row r="17264" spans="1:19" x14ac:dyDescent="0.15">
      <c r="A17264">
        <v>2401</v>
      </c>
      <c r="B17264" t="s">
        <v>312</v>
      </c>
      <c r="C17264">
        <v>90</v>
      </c>
      <c r="D17264">
        <f t="shared" si="852"/>
        <v>0</v>
      </c>
      <c r="E17264">
        <f t="shared" si="853"/>
        <v>4</v>
      </c>
      <c r="F17264">
        <f t="shared" si="854"/>
        <v>4</v>
      </c>
      <c r="G17264">
        <v>1</v>
      </c>
      <c r="I17264" s="172" t="s">
        <v>312</v>
      </c>
      <c r="J17264" s="173">
        <v>90</v>
      </c>
      <c r="K17264" s="188">
        <v>0</v>
      </c>
      <c r="L17264" s="188">
        <v>4</v>
      </c>
      <c r="M17264" s="188">
        <v>4</v>
      </c>
      <c r="O17264" s="165"/>
      <c r="P17264" s="174"/>
      <c r="Q17264" s="174"/>
      <c r="R17264" s="174"/>
      <c r="S17264" s="166"/>
    </row>
    <row r="17265" spans="1:19" x14ac:dyDescent="0.15">
      <c r="A17265">
        <v>2401</v>
      </c>
      <c r="B17265" t="s">
        <v>312</v>
      </c>
      <c r="C17265">
        <v>91</v>
      </c>
      <c r="D17265">
        <f t="shared" si="852"/>
        <v>0</v>
      </c>
      <c r="E17265">
        <f t="shared" si="853"/>
        <v>1</v>
      </c>
      <c r="F17265">
        <f t="shared" si="854"/>
        <v>1</v>
      </c>
      <c r="G17265">
        <v>1</v>
      </c>
      <c r="I17265" s="172" t="s">
        <v>312</v>
      </c>
      <c r="J17265" s="173">
        <v>91</v>
      </c>
      <c r="K17265" s="188">
        <v>0</v>
      </c>
      <c r="L17265" s="188">
        <v>1</v>
      </c>
      <c r="M17265" s="188">
        <v>1</v>
      </c>
      <c r="O17265" s="165"/>
      <c r="P17265" s="174"/>
      <c r="Q17265" s="174"/>
      <c r="R17265" s="174"/>
      <c r="S17265" s="166"/>
    </row>
    <row r="17266" spans="1:19" x14ac:dyDescent="0.15">
      <c r="A17266">
        <v>2401</v>
      </c>
      <c r="B17266" t="s">
        <v>312</v>
      </c>
      <c r="C17266">
        <v>92</v>
      </c>
      <c r="D17266">
        <f t="shared" si="852"/>
        <v>1</v>
      </c>
      <c r="E17266">
        <f t="shared" si="853"/>
        <v>1</v>
      </c>
      <c r="F17266">
        <f t="shared" si="854"/>
        <v>2</v>
      </c>
      <c r="G17266">
        <v>1</v>
      </c>
      <c r="I17266" s="172" t="s">
        <v>312</v>
      </c>
      <c r="J17266" s="173">
        <v>92</v>
      </c>
      <c r="K17266" s="188">
        <v>1</v>
      </c>
      <c r="L17266" s="188">
        <v>1</v>
      </c>
      <c r="M17266" s="188">
        <v>2</v>
      </c>
      <c r="O17266" s="165"/>
      <c r="P17266" s="174"/>
      <c r="Q17266" s="174"/>
      <c r="R17266" s="174"/>
      <c r="S17266" s="166"/>
    </row>
    <row r="17267" spans="1:19" x14ac:dyDescent="0.15">
      <c r="A17267">
        <v>2401</v>
      </c>
      <c r="B17267" t="s">
        <v>312</v>
      </c>
      <c r="C17267">
        <v>93</v>
      </c>
      <c r="D17267">
        <f t="shared" si="852"/>
        <v>0</v>
      </c>
      <c r="E17267">
        <f t="shared" si="853"/>
        <v>3</v>
      </c>
      <c r="F17267">
        <f t="shared" si="854"/>
        <v>3</v>
      </c>
      <c r="G17267">
        <v>1</v>
      </c>
      <c r="I17267" s="172" t="s">
        <v>312</v>
      </c>
      <c r="J17267" s="173">
        <v>93</v>
      </c>
      <c r="K17267" s="188">
        <v>0</v>
      </c>
      <c r="L17267" s="188">
        <v>3</v>
      </c>
      <c r="M17267" s="188">
        <v>3</v>
      </c>
      <c r="O17267" s="165"/>
      <c r="P17267" s="174"/>
      <c r="Q17267" s="174"/>
      <c r="R17267" s="174"/>
      <c r="S17267" s="166"/>
    </row>
    <row r="17268" spans="1:19" x14ac:dyDescent="0.15">
      <c r="A17268">
        <v>2401</v>
      </c>
      <c r="B17268" t="s">
        <v>312</v>
      </c>
      <c r="C17268">
        <v>94</v>
      </c>
      <c r="D17268">
        <f t="shared" si="852"/>
        <v>0</v>
      </c>
      <c r="E17268">
        <f t="shared" si="853"/>
        <v>0</v>
      </c>
      <c r="F17268">
        <f t="shared" si="854"/>
        <v>0</v>
      </c>
      <c r="G17268">
        <v>1</v>
      </c>
      <c r="I17268" s="172" t="s">
        <v>312</v>
      </c>
      <c r="J17268" s="173">
        <v>94</v>
      </c>
      <c r="K17268" s="189"/>
      <c r="L17268" s="189"/>
      <c r="M17268" s="189"/>
      <c r="O17268" s="165"/>
      <c r="P17268" s="174"/>
      <c r="Q17268" s="174"/>
      <c r="R17268" s="174"/>
      <c r="S17268" s="166"/>
    </row>
    <row r="17269" spans="1:19" x14ac:dyDescent="0.15">
      <c r="A17269">
        <v>2401</v>
      </c>
      <c r="B17269" t="s">
        <v>312</v>
      </c>
      <c r="C17269">
        <v>95</v>
      </c>
      <c r="D17269">
        <f t="shared" si="852"/>
        <v>2</v>
      </c>
      <c r="E17269">
        <f t="shared" si="853"/>
        <v>0</v>
      </c>
      <c r="F17269">
        <f t="shared" si="854"/>
        <v>2</v>
      </c>
      <c r="G17269">
        <v>1</v>
      </c>
      <c r="I17269" s="172" t="s">
        <v>312</v>
      </c>
      <c r="J17269" s="173">
        <v>95</v>
      </c>
      <c r="K17269" s="188">
        <v>2</v>
      </c>
      <c r="L17269" s="188">
        <v>0</v>
      </c>
      <c r="M17269" s="188">
        <v>2</v>
      </c>
      <c r="O17269" s="165"/>
      <c r="P17269" s="174"/>
      <c r="Q17269" s="174"/>
      <c r="R17269" s="174"/>
      <c r="S17269" s="166"/>
    </row>
    <row r="17270" spans="1:19" x14ac:dyDescent="0.15">
      <c r="A17270">
        <v>2401</v>
      </c>
      <c r="B17270" t="s">
        <v>312</v>
      </c>
      <c r="C17270">
        <v>96</v>
      </c>
      <c r="D17270">
        <f t="shared" si="852"/>
        <v>1</v>
      </c>
      <c r="E17270">
        <f t="shared" si="853"/>
        <v>2</v>
      </c>
      <c r="F17270">
        <f t="shared" si="854"/>
        <v>3</v>
      </c>
      <c r="G17270">
        <v>1</v>
      </c>
      <c r="I17270" s="172" t="s">
        <v>312</v>
      </c>
      <c r="J17270" s="173">
        <v>96</v>
      </c>
      <c r="K17270" s="188">
        <v>1</v>
      </c>
      <c r="L17270" s="188">
        <v>2</v>
      </c>
      <c r="M17270" s="188">
        <v>3</v>
      </c>
      <c r="O17270" s="165"/>
      <c r="P17270" s="176"/>
      <c r="Q17270" s="176"/>
      <c r="R17270" s="176"/>
      <c r="S17270" s="167"/>
    </row>
    <row r="17271" spans="1:19" x14ac:dyDescent="0.15">
      <c r="A17271">
        <v>2401</v>
      </c>
      <c r="B17271" t="s">
        <v>312</v>
      </c>
      <c r="C17271">
        <v>97</v>
      </c>
      <c r="D17271">
        <f t="shared" si="852"/>
        <v>0</v>
      </c>
      <c r="E17271">
        <f t="shared" si="853"/>
        <v>0</v>
      </c>
      <c r="F17271">
        <f t="shared" si="854"/>
        <v>0</v>
      </c>
      <c r="G17271">
        <v>1</v>
      </c>
      <c r="I17271" s="172" t="s">
        <v>312</v>
      </c>
      <c r="J17271" s="173">
        <v>97</v>
      </c>
      <c r="K17271" s="189"/>
      <c r="L17271" s="189"/>
      <c r="M17271" s="189"/>
      <c r="O17271" s="165"/>
      <c r="P17271" s="174"/>
      <c r="Q17271" s="174"/>
      <c r="R17271" s="174"/>
      <c r="S17271" s="166"/>
    </row>
    <row r="17272" spans="1:19" x14ac:dyDescent="0.15">
      <c r="A17272">
        <v>2401</v>
      </c>
      <c r="B17272" t="s">
        <v>312</v>
      </c>
      <c r="C17272">
        <v>98</v>
      </c>
      <c r="D17272">
        <f t="shared" si="852"/>
        <v>0</v>
      </c>
      <c r="E17272">
        <f t="shared" si="853"/>
        <v>2</v>
      </c>
      <c r="F17272">
        <f t="shared" si="854"/>
        <v>2</v>
      </c>
      <c r="G17272">
        <v>1</v>
      </c>
      <c r="I17272" s="172" t="s">
        <v>312</v>
      </c>
      <c r="J17272" s="173">
        <v>98</v>
      </c>
      <c r="K17272" s="188">
        <v>0</v>
      </c>
      <c r="L17272" s="188">
        <v>2</v>
      </c>
      <c r="M17272" s="188">
        <v>2</v>
      </c>
      <c r="O17272" s="165"/>
      <c r="P17272" s="176"/>
      <c r="Q17272" s="176"/>
      <c r="R17272" s="176"/>
      <c r="S17272" s="167"/>
    </row>
    <row r="17273" spans="1:19" x14ac:dyDescent="0.15">
      <c r="A17273">
        <v>2401</v>
      </c>
      <c r="B17273" t="s">
        <v>312</v>
      </c>
      <c r="C17273">
        <v>99</v>
      </c>
      <c r="D17273">
        <f t="shared" si="852"/>
        <v>0</v>
      </c>
      <c r="E17273">
        <f t="shared" si="853"/>
        <v>0</v>
      </c>
      <c r="F17273">
        <f t="shared" si="854"/>
        <v>0</v>
      </c>
      <c r="G17273">
        <v>1</v>
      </c>
      <c r="I17273" s="172" t="s">
        <v>312</v>
      </c>
      <c r="J17273" s="173">
        <v>99</v>
      </c>
      <c r="K17273" s="189"/>
      <c r="L17273" s="189"/>
      <c r="M17273" s="189"/>
      <c r="O17273" s="165"/>
      <c r="P17273" s="174"/>
      <c r="Q17273" s="174"/>
      <c r="R17273" s="174"/>
      <c r="S17273" s="166"/>
    </row>
    <row r="17274" spans="1:19" x14ac:dyDescent="0.15">
      <c r="A17274">
        <v>2401</v>
      </c>
      <c r="B17274" t="s">
        <v>312</v>
      </c>
      <c r="C17274">
        <v>100</v>
      </c>
      <c r="D17274">
        <f t="shared" si="852"/>
        <v>0</v>
      </c>
      <c r="E17274">
        <f t="shared" si="853"/>
        <v>0</v>
      </c>
      <c r="F17274">
        <f t="shared" si="854"/>
        <v>0</v>
      </c>
      <c r="G17274">
        <v>1</v>
      </c>
      <c r="I17274" s="172" t="s">
        <v>312</v>
      </c>
      <c r="J17274" s="173">
        <v>100</v>
      </c>
      <c r="K17274" s="189"/>
      <c r="L17274" s="189"/>
      <c r="M17274" s="189"/>
      <c r="O17274" s="165"/>
      <c r="P17274" s="176"/>
      <c r="Q17274" s="176"/>
      <c r="R17274" s="176"/>
      <c r="S17274" s="167"/>
    </row>
    <row r="17275" spans="1:19" x14ac:dyDescent="0.15">
      <c r="A17275">
        <v>2401</v>
      </c>
      <c r="B17275" t="s">
        <v>312</v>
      </c>
      <c r="C17275">
        <v>101</v>
      </c>
      <c r="D17275">
        <f t="shared" si="852"/>
        <v>0</v>
      </c>
      <c r="E17275">
        <f t="shared" si="853"/>
        <v>0</v>
      </c>
      <c r="F17275">
        <f t="shared" si="854"/>
        <v>0</v>
      </c>
      <c r="G17275">
        <v>1</v>
      </c>
      <c r="I17275" s="172" t="s">
        <v>312</v>
      </c>
      <c r="J17275" s="173">
        <v>101</v>
      </c>
      <c r="K17275" s="189"/>
      <c r="L17275" s="189"/>
      <c r="M17275" s="189"/>
      <c r="O17275" s="165"/>
      <c r="P17275" s="174"/>
      <c r="Q17275" s="174"/>
      <c r="R17275" s="174"/>
      <c r="S17275" s="166"/>
    </row>
    <row r="17276" spans="1:19" x14ac:dyDescent="0.15">
      <c r="A17276">
        <v>2401</v>
      </c>
      <c r="B17276" t="s">
        <v>312</v>
      </c>
      <c r="C17276">
        <v>102</v>
      </c>
      <c r="D17276">
        <f t="shared" si="852"/>
        <v>0</v>
      </c>
      <c r="E17276">
        <f t="shared" si="853"/>
        <v>0</v>
      </c>
      <c r="F17276">
        <f t="shared" si="854"/>
        <v>0</v>
      </c>
      <c r="G17276">
        <v>1</v>
      </c>
      <c r="I17276" s="172" t="s">
        <v>312</v>
      </c>
      <c r="J17276" s="173">
        <v>102</v>
      </c>
      <c r="K17276" s="189"/>
      <c r="L17276" s="189"/>
      <c r="M17276" s="189"/>
      <c r="O17276" s="165"/>
      <c r="P17276" s="176"/>
      <c r="Q17276" s="176"/>
      <c r="R17276" s="176"/>
      <c r="S17276" s="167"/>
    </row>
    <row r="17277" spans="1:19" x14ac:dyDescent="0.15">
      <c r="A17277">
        <v>2401</v>
      </c>
      <c r="B17277" t="s">
        <v>312</v>
      </c>
      <c r="C17277">
        <v>103</v>
      </c>
      <c r="D17277">
        <f t="shared" si="852"/>
        <v>0</v>
      </c>
      <c r="E17277">
        <f t="shared" si="853"/>
        <v>0</v>
      </c>
      <c r="F17277">
        <f t="shared" si="854"/>
        <v>0</v>
      </c>
      <c r="G17277">
        <v>1</v>
      </c>
      <c r="I17277" s="172" t="s">
        <v>312</v>
      </c>
      <c r="J17277" s="173">
        <v>103</v>
      </c>
      <c r="K17277" s="189"/>
      <c r="L17277" s="189"/>
      <c r="M17277" s="189"/>
      <c r="O17277" s="165"/>
      <c r="P17277" s="176"/>
      <c r="Q17277" s="176"/>
      <c r="R17277" s="176"/>
      <c r="S17277" s="167"/>
    </row>
    <row r="17278" spans="1:19" x14ac:dyDescent="0.15">
      <c r="A17278">
        <v>2401</v>
      </c>
      <c r="B17278" t="s">
        <v>312</v>
      </c>
      <c r="C17278">
        <v>104</v>
      </c>
      <c r="D17278">
        <f t="shared" si="852"/>
        <v>0</v>
      </c>
      <c r="E17278">
        <f t="shared" si="853"/>
        <v>0</v>
      </c>
      <c r="F17278">
        <f t="shared" si="854"/>
        <v>0</v>
      </c>
      <c r="G17278">
        <v>1</v>
      </c>
      <c r="I17278" s="172" t="s">
        <v>312</v>
      </c>
      <c r="J17278" s="173">
        <v>104</v>
      </c>
      <c r="K17278" s="189"/>
      <c r="L17278" s="189"/>
      <c r="M17278" s="189"/>
      <c r="O17278" s="165"/>
      <c r="P17278" s="176"/>
      <c r="Q17278" s="176"/>
      <c r="R17278" s="176"/>
      <c r="S17278" s="167"/>
    </row>
    <row r="17279" spans="1:19" x14ac:dyDescent="0.15">
      <c r="A17279">
        <v>2401</v>
      </c>
      <c r="B17279" t="s">
        <v>312</v>
      </c>
      <c r="C17279">
        <v>105</v>
      </c>
      <c r="D17279">
        <f t="shared" si="852"/>
        <v>0</v>
      </c>
      <c r="E17279">
        <f t="shared" si="853"/>
        <v>0</v>
      </c>
      <c r="F17279">
        <f t="shared" si="854"/>
        <v>0</v>
      </c>
      <c r="G17279">
        <v>1</v>
      </c>
      <c r="I17279" s="172" t="s">
        <v>312</v>
      </c>
      <c r="J17279" s="173">
        <v>105</v>
      </c>
      <c r="K17279" s="189"/>
      <c r="L17279" s="189"/>
      <c r="M17279" s="189"/>
      <c r="O17279" s="165"/>
      <c r="P17279" s="176"/>
      <c r="Q17279" s="176"/>
      <c r="R17279" s="176"/>
      <c r="S17279" s="167"/>
    </row>
    <row r="17280" spans="1:19" x14ac:dyDescent="0.15">
      <c r="A17280">
        <v>2402</v>
      </c>
      <c r="B17280" t="s">
        <v>313</v>
      </c>
      <c r="C17280">
        <v>0</v>
      </c>
      <c r="D17280">
        <f t="shared" si="852"/>
        <v>1</v>
      </c>
      <c r="E17280">
        <f t="shared" si="853"/>
        <v>1</v>
      </c>
      <c r="F17280">
        <f t="shared" si="854"/>
        <v>2</v>
      </c>
      <c r="G17280">
        <v>1</v>
      </c>
      <c r="I17280" s="172" t="s">
        <v>313</v>
      </c>
      <c r="J17280" s="173">
        <v>0</v>
      </c>
      <c r="K17280" s="188">
        <v>1</v>
      </c>
      <c r="L17280" s="188">
        <v>1</v>
      </c>
      <c r="M17280" s="188">
        <v>2</v>
      </c>
      <c r="O17280" s="165"/>
      <c r="P17280" s="174"/>
      <c r="Q17280" s="174"/>
      <c r="R17280" s="174"/>
      <c r="S17280" s="166"/>
    </row>
    <row r="17281" spans="1:19" x14ac:dyDescent="0.15">
      <c r="A17281">
        <v>2402</v>
      </c>
      <c r="B17281" t="s">
        <v>313</v>
      </c>
      <c r="C17281">
        <v>1</v>
      </c>
      <c r="D17281">
        <f t="shared" si="852"/>
        <v>1</v>
      </c>
      <c r="E17281">
        <f t="shared" si="853"/>
        <v>1</v>
      </c>
      <c r="F17281">
        <f t="shared" si="854"/>
        <v>2</v>
      </c>
      <c r="G17281">
        <v>1</v>
      </c>
      <c r="I17281" s="172" t="s">
        <v>313</v>
      </c>
      <c r="J17281" s="173">
        <v>1</v>
      </c>
      <c r="K17281" s="188">
        <v>1</v>
      </c>
      <c r="L17281" s="188">
        <v>1</v>
      </c>
      <c r="M17281" s="188">
        <v>2</v>
      </c>
      <c r="O17281" s="165"/>
      <c r="P17281" s="174"/>
      <c r="Q17281" s="174"/>
      <c r="R17281" s="174"/>
      <c r="S17281" s="166"/>
    </row>
    <row r="17282" spans="1:19" x14ac:dyDescent="0.15">
      <c r="A17282">
        <v>2402</v>
      </c>
      <c r="B17282" t="s">
        <v>313</v>
      </c>
      <c r="C17282">
        <v>2</v>
      </c>
      <c r="D17282">
        <f t="shared" si="852"/>
        <v>1</v>
      </c>
      <c r="E17282">
        <f t="shared" si="853"/>
        <v>1</v>
      </c>
      <c r="F17282">
        <f t="shared" si="854"/>
        <v>2</v>
      </c>
      <c r="G17282">
        <v>1</v>
      </c>
      <c r="I17282" s="172" t="s">
        <v>313</v>
      </c>
      <c r="J17282" s="173">
        <v>2</v>
      </c>
      <c r="K17282" s="188">
        <v>1</v>
      </c>
      <c r="L17282" s="188">
        <v>1</v>
      </c>
      <c r="M17282" s="188">
        <v>2</v>
      </c>
      <c r="O17282" s="165"/>
      <c r="P17282" s="174"/>
      <c r="Q17282" s="174"/>
      <c r="R17282" s="174"/>
      <c r="S17282" s="166"/>
    </row>
    <row r="17283" spans="1:19" x14ac:dyDescent="0.15">
      <c r="A17283">
        <v>2402</v>
      </c>
      <c r="B17283" t="s">
        <v>313</v>
      </c>
      <c r="C17283">
        <v>3</v>
      </c>
      <c r="D17283">
        <f t="shared" si="852"/>
        <v>2</v>
      </c>
      <c r="E17283">
        <f t="shared" si="853"/>
        <v>0</v>
      </c>
      <c r="F17283">
        <f t="shared" si="854"/>
        <v>2</v>
      </c>
      <c r="G17283">
        <v>1</v>
      </c>
      <c r="I17283" s="172" t="s">
        <v>313</v>
      </c>
      <c r="J17283" s="173">
        <v>3</v>
      </c>
      <c r="K17283" s="188">
        <v>2</v>
      </c>
      <c r="L17283" s="188">
        <v>0</v>
      </c>
      <c r="M17283" s="188">
        <v>2</v>
      </c>
      <c r="O17283" s="165"/>
      <c r="P17283" s="174"/>
      <c r="Q17283" s="174"/>
      <c r="R17283" s="174"/>
      <c r="S17283" s="166"/>
    </row>
    <row r="17284" spans="1:19" x14ac:dyDescent="0.15">
      <c r="A17284">
        <v>2402</v>
      </c>
      <c r="B17284" t="s">
        <v>313</v>
      </c>
      <c r="C17284">
        <v>4</v>
      </c>
      <c r="D17284">
        <f t="shared" si="852"/>
        <v>0</v>
      </c>
      <c r="E17284">
        <f t="shared" si="853"/>
        <v>1</v>
      </c>
      <c r="F17284">
        <f t="shared" si="854"/>
        <v>1</v>
      </c>
      <c r="G17284">
        <v>1</v>
      </c>
      <c r="I17284" s="172" t="s">
        <v>313</v>
      </c>
      <c r="J17284" s="173">
        <v>4</v>
      </c>
      <c r="K17284" s="188">
        <v>0</v>
      </c>
      <c r="L17284" s="188">
        <v>1</v>
      </c>
      <c r="M17284" s="188">
        <v>1</v>
      </c>
      <c r="O17284" s="165"/>
      <c r="P17284" s="174"/>
      <c r="Q17284" s="174"/>
      <c r="R17284" s="174"/>
      <c r="S17284" s="166"/>
    </row>
    <row r="17285" spans="1:19" x14ac:dyDescent="0.15">
      <c r="A17285">
        <v>2402</v>
      </c>
      <c r="B17285" t="s">
        <v>313</v>
      </c>
      <c r="C17285">
        <v>5</v>
      </c>
      <c r="D17285">
        <f t="shared" si="852"/>
        <v>0</v>
      </c>
      <c r="E17285">
        <f t="shared" si="853"/>
        <v>1</v>
      </c>
      <c r="F17285">
        <f t="shared" si="854"/>
        <v>1</v>
      </c>
      <c r="G17285">
        <v>1</v>
      </c>
      <c r="I17285" s="172" t="s">
        <v>313</v>
      </c>
      <c r="J17285" s="173">
        <v>5</v>
      </c>
      <c r="K17285" s="188">
        <v>0</v>
      </c>
      <c r="L17285" s="188">
        <v>1</v>
      </c>
      <c r="M17285" s="188">
        <v>1</v>
      </c>
      <c r="O17285" s="165"/>
      <c r="P17285" s="174"/>
      <c r="Q17285" s="174"/>
      <c r="R17285" s="174"/>
      <c r="S17285" s="166"/>
    </row>
    <row r="17286" spans="1:19" x14ac:dyDescent="0.15">
      <c r="A17286">
        <v>2402</v>
      </c>
      <c r="B17286" t="s">
        <v>313</v>
      </c>
      <c r="C17286">
        <v>6</v>
      </c>
      <c r="D17286">
        <f t="shared" si="852"/>
        <v>4</v>
      </c>
      <c r="E17286">
        <f t="shared" si="853"/>
        <v>1</v>
      </c>
      <c r="F17286">
        <f t="shared" si="854"/>
        <v>5</v>
      </c>
      <c r="G17286">
        <v>1</v>
      </c>
      <c r="I17286" s="172" t="s">
        <v>313</v>
      </c>
      <c r="J17286" s="173">
        <v>6</v>
      </c>
      <c r="K17286" s="188">
        <v>4</v>
      </c>
      <c r="L17286" s="188">
        <v>1</v>
      </c>
      <c r="M17286" s="188">
        <v>5</v>
      </c>
      <c r="O17286" s="165"/>
      <c r="P17286" s="174"/>
      <c r="Q17286" s="174"/>
      <c r="R17286" s="174"/>
      <c r="S17286" s="166"/>
    </row>
    <row r="17287" spans="1:19" x14ac:dyDescent="0.15">
      <c r="A17287">
        <v>2402</v>
      </c>
      <c r="B17287" t="s">
        <v>313</v>
      </c>
      <c r="C17287">
        <v>7</v>
      </c>
      <c r="D17287">
        <f t="shared" si="852"/>
        <v>2</v>
      </c>
      <c r="E17287">
        <f t="shared" si="853"/>
        <v>0</v>
      </c>
      <c r="F17287">
        <f t="shared" si="854"/>
        <v>2</v>
      </c>
      <c r="G17287">
        <v>1</v>
      </c>
      <c r="I17287" s="172" t="s">
        <v>313</v>
      </c>
      <c r="J17287" s="173">
        <v>7</v>
      </c>
      <c r="K17287" s="188">
        <v>2</v>
      </c>
      <c r="L17287" s="188">
        <v>0</v>
      </c>
      <c r="M17287" s="188">
        <v>2</v>
      </c>
      <c r="O17287" s="165"/>
      <c r="P17287" s="174"/>
      <c r="Q17287" s="174"/>
      <c r="R17287" s="174"/>
      <c r="S17287" s="166"/>
    </row>
    <row r="17288" spans="1:19" x14ac:dyDescent="0.15">
      <c r="A17288">
        <v>2402</v>
      </c>
      <c r="B17288" t="s">
        <v>313</v>
      </c>
      <c r="C17288">
        <v>8</v>
      </c>
      <c r="D17288">
        <f t="shared" si="852"/>
        <v>1</v>
      </c>
      <c r="E17288">
        <f t="shared" si="853"/>
        <v>3</v>
      </c>
      <c r="F17288">
        <f t="shared" si="854"/>
        <v>4</v>
      </c>
      <c r="G17288">
        <v>1</v>
      </c>
      <c r="I17288" s="172" t="s">
        <v>313</v>
      </c>
      <c r="J17288" s="173">
        <v>8</v>
      </c>
      <c r="K17288" s="188">
        <v>1</v>
      </c>
      <c r="L17288" s="188">
        <v>3</v>
      </c>
      <c r="M17288" s="188">
        <v>4</v>
      </c>
      <c r="O17288" s="165"/>
      <c r="P17288" s="174"/>
      <c r="Q17288" s="174"/>
      <c r="R17288" s="174"/>
      <c r="S17288" s="166"/>
    </row>
    <row r="17289" spans="1:19" x14ac:dyDescent="0.15">
      <c r="A17289">
        <v>2402</v>
      </c>
      <c r="B17289" t="s">
        <v>313</v>
      </c>
      <c r="C17289">
        <v>9</v>
      </c>
      <c r="D17289">
        <f t="shared" si="852"/>
        <v>1</v>
      </c>
      <c r="E17289">
        <f t="shared" si="853"/>
        <v>1</v>
      </c>
      <c r="F17289">
        <f t="shared" si="854"/>
        <v>2</v>
      </c>
      <c r="G17289">
        <v>1</v>
      </c>
      <c r="I17289" s="172" t="s">
        <v>313</v>
      </c>
      <c r="J17289" s="173">
        <v>9</v>
      </c>
      <c r="K17289" s="188">
        <v>1</v>
      </c>
      <c r="L17289" s="188">
        <v>1</v>
      </c>
      <c r="M17289" s="188">
        <v>2</v>
      </c>
      <c r="O17289" s="165"/>
      <c r="P17289" s="174"/>
      <c r="Q17289" s="174"/>
      <c r="R17289" s="174"/>
      <c r="S17289" s="166"/>
    </row>
    <row r="17290" spans="1:19" x14ac:dyDescent="0.15">
      <c r="A17290">
        <v>2402</v>
      </c>
      <c r="B17290" t="s">
        <v>313</v>
      </c>
      <c r="C17290">
        <v>10</v>
      </c>
      <c r="D17290">
        <f t="shared" si="852"/>
        <v>4</v>
      </c>
      <c r="E17290">
        <f t="shared" si="853"/>
        <v>1</v>
      </c>
      <c r="F17290">
        <f t="shared" si="854"/>
        <v>5</v>
      </c>
      <c r="G17290">
        <v>1</v>
      </c>
      <c r="I17290" s="172" t="s">
        <v>313</v>
      </c>
      <c r="J17290" s="173">
        <v>10</v>
      </c>
      <c r="K17290" s="188">
        <v>4</v>
      </c>
      <c r="L17290" s="188">
        <v>1</v>
      </c>
      <c r="M17290" s="188">
        <v>5</v>
      </c>
      <c r="O17290" s="165"/>
      <c r="P17290" s="174"/>
      <c r="Q17290" s="174"/>
      <c r="R17290" s="174"/>
      <c r="S17290" s="166"/>
    </row>
    <row r="17291" spans="1:19" x14ac:dyDescent="0.15">
      <c r="A17291">
        <v>2402</v>
      </c>
      <c r="B17291" t="s">
        <v>313</v>
      </c>
      <c r="C17291">
        <v>11</v>
      </c>
      <c r="D17291">
        <f t="shared" si="852"/>
        <v>2</v>
      </c>
      <c r="E17291">
        <f t="shared" si="853"/>
        <v>0</v>
      </c>
      <c r="F17291">
        <f t="shared" si="854"/>
        <v>2</v>
      </c>
      <c r="G17291">
        <v>1</v>
      </c>
      <c r="I17291" s="172" t="s">
        <v>313</v>
      </c>
      <c r="J17291" s="173">
        <v>11</v>
      </c>
      <c r="K17291" s="188">
        <v>2</v>
      </c>
      <c r="L17291" s="188">
        <v>0</v>
      </c>
      <c r="M17291" s="188">
        <v>2</v>
      </c>
      <c r="O17291" s="165"/>
      <c r="P17291" s="174"/>
      <c r="Q17291" s="174"/>
      <c r="R17291" s="174"/>
      <c r="S17291" s="166"/>
    </row>
    <row r="17292" spans="1:19" x14ac:dyDescent="0.15">
      <c r="A17292">
        <v>2402</v>
      </c>
      <c r="B17292" t="s">
        <v>313</v>
      </c>
      <c r="C17292">
        <v>12</v>
      </c>
      <c r="D17292">
        <f t="shared" si="852"/>
        <v>3</v>
      </c>
      <c r="E17292">
        <f t="shared" si="853"/>
        <v>2</v>
      </c>
      <c r="F17292">
        <f t="shared" si="854"/>
        <v>5</v>
      </c>
      <c r="G17292">
        <v>1</v>
      </c>
      <c r="I17292" s="172" t="s">
        <v>313</v>
      </c>
      <c r="J17292" s="173">
        <v>12</v>
      </c>
      <c r="K17292" s="188">
        <v>3</v>
      </c>
      <c r="L17292" s="188">
        <v>2</v>
      </c>
      <c r="M17292" s="188">
        <v>5</v>
      </c>
      <c r="O17292" s="165"/>
      <c r="P17292" s="174"/>
      <c r="Q17292" s="174"/>
      <c r="R17292" s="174"/>
      <c r="S17292" s="166"/>
    </row>
    <row r="17293" spans="1:19" x14ac:dyDescent="0.15">
      <c r="A17293">
        <v>2402</v>
      </c>
      <c r="B17293" t="s">
        <v>313</v>
      </c>
      <c r="C17293">
        <v>13</v>
      </c>
      <c r="D17293">
        <f t="shared" si="852"/>
        <v>2</v>
      </c>
      <c r="E17293">
        <f t="shared" si="853"/>
        <v>2</v>
      </c>
      <c r="F17293">
        <f t="shared" si="854"/>
        <v>4</v>
      </c>
      <c r="G17293">
        <v>1</v>
      </c>
      <c r="I17293" s="172" t="s">
        <v>313</v>
      </c>
      <c r="J17293" s="173">
        <v>13</v>
      </c>
      <c r="K17293" s="188">
        <v>2</v>
      </c>
      <c r="L17293" s="188">
        <v>2</v>
      </c>
      <c r="M17293" s="188">
        <v>4</v>
      </c>
      <c r="O17293" s="165"/>
      <c r="P17293" s="174"/>
      <c r="Q17293" s="174"/>
      <c r="R17293" s="174"/>
      <c r="S17293" s="166"/>
    </row>
    <row r="17294" spans="1:19" x14ac:dyDescent="0.15">
      <c r="A17294">
        <v>2402</v>
      </c>
      <c r="B17294" t="s">
        <v>313</v>
      </c>
      <c r="C17294">
        <v>14</v>
      </c>
      <c r="D17294">
        <f t="shared" si="852"/>
        <v>2</v>
      </c>
      <c r="E17294">
        <f t="shared" si="853"/>
        <v>3</v>
      </c>
      <c r="F17294">
        <f t="shared" si="854"/>
        <v>5</v>
      </c>
      <c r="G17294">
        <v>1</v>
      </c>
      <c r="I17294" s="172" t="s">
        <v>313</v>
      </c>
      <c r="J17294" s="173">
        <v>14</v>
      </c>
      <c r="K17294" s="188">
        <v>2</v>
      </c>
      <c r="L17294" s="188">
        <v>3</v>
      </c>
      <c r="M17294" s="188">
        <v>5</v>
      </c>
      <c r="O17294" s="165"/>
      <c r="P17294" s="174"/>
      <c r="Q17294" s="174"/>
      <c r="R17294" s="174"/>
      <c r="S17294" s="166"/>
    </row>
    <row r="17295" spans="1:19" x14ac:dyDescent="0.15">
      <c r="A17295">
        <v>2402</v>
      </c>
      <c r="B17295" t="s">
        <v>313</v>
      </c>
      <c r="C17295">
        <v>15</v>
      </c>
      <c r="D17295">
        <f t="shared" si="852"/>
        <v>2</v>
      </c>
      <c r="E17295">
        <f t="shared" si="853"/>
        <v>0</v>
      </c>
      <c r="F17295">
        <f t="shared" si="854"/>
        <v>2</v>
      </c>
      <c r="G17295">
        <v>1</v>
      </c>
      <c r="I17295" s="172" t="s">
        <v>313</v>
      </c>
      <c r="J17295" s="173">
        <v>15</v>
      </c>
      <c r="K17295" s="188">
        <v>2</v>
      </c>
      <c r="L17295" s="188">
        <v>0</v>
      </c>
      <c r="M17295" s="188">
        <v>2</v>
      </c>
      <c r="O17295" s="165"/>
      <c r="P17295" s="174"/>
      <c r="Q17295" s="174"/>
      <c r="R17295" s="174"/>
      <c r="S17295" s="166"/>
    </row>
    <row r="17296" spans="1:19" x14ac:dyDescent="0.15">
      <c r="A17296">
        <v>2402</v>
      </c>
      <c r="B17296" t="s">
        <v>313</v>
      </c>
      <c r="C17296">
        <v>16</v>
      </c>
      <c r="D17296">
        <f t="shared" si="852"/>
        <v>1</v>
      </c>
      <c r="E17296">
        <f t="shared" si="853"/>
        <v>1</v>
      </c>
      <c r="F17296">
        <f t="shared" si="854"/>
        <v>2</v>
      </c>
      <c r="G17296">
        <v>1</v>
      </c>
      <c r="I17296" s="172" t="s">
        <v>313</v>
      </c>
      <c r="J17296" s="173">
        <v>16</v>
      </c>
      <c r="K17296" s="188">
        <v>1</v>
      </c>
      <c r="L17296" s="188">
        <v>1</v>
      </c>
      <c r="M17296" s="188">
        <v>2</v>
      </c>
      <c r="O17296" s="165"/>
      <c r="P17296" s="174"/>
      <c r="Q17296" s="174"/>
      <c r="R17296" s="174"/>
      <c r="S17296" s="166"/>
    </row>
    <row r="17297" spans="1:19" x14ac:dyDescent="0.15">
      <c r="A17297">
        <v>2402</v>
      </c>
      <c r="B17297" t="s">
        <v>313</v>
      </c>
      <c r="C17297">
        <v>17</v>
      </c>
      <c r="D17297">
        <f t="shared" si="852"/>
        <v>1</v>
      </c>
      <c r="E17297">
        <f t="shared" si="853"/>
        <v>2</v>
      </c>
      <c r="F17297">
        <f t="shared" si="854"/>
        <v>3</v>
      </c>
      <c r="G17297">
        <v>1</v>
      </c>
      <c r="I17297" s="172" t="s">
        <v>313</v>
      </c>
      <c r="J17297" s="173">
        <v>17</v>
      </c>
      <c r="K17297" s="188">
        <v>1</v>
      </c>
      <c r="L17297" s="188">
        <v>2</v>
      </c>
      <c r="M17297" s="188">
        <v>3</v>
      </c>
      <c r="O17297" s="165"/>
      <c r="P17297" s="174"/>
      <c r="Q17297" s="174"/>
      <c r="R17297" s="174"/>
      <c r="S17297" s="166"/>
    </row>
    <row r="17298" spans="1:19" x14ac:dyDescent="0.15">
      <c r="A17298">
        <v>2402</v>
      </c>
      <c r="B17298" t="s">
        <v>313</v>
      </c>
      <c r="C17298">
        <v>18</v>
      </c>
      <c r="D17298">
        <f t="shared" si="852"/>
        <v>0</v>
      </c>
      <c r="E17298">
        <f t="shared" si="853"/>
        <v>1</v>
      </c>
      <c r="F17298">
        <f t="shared" si="854"/>
        <v>1</v>
      </c>
      <c r="G17298">
        <v>1</v>
      </c>
      <c r="I17298" s="172" t="s">
        <v>313</v>
      </c>
      <c r="J17298" s="173">
        <v>18</v>
      </c>
      <c r="K17298" s="188">
        <v>0</v>
      </c>
      <c r="L17298" s="188">
        <v>1</v>
      </c>
      <c r="M17298" s="188">
        <v>1</v>
      </c>
      <c r="O17298" s="165"/>
      <c r="P17298" s="174"/>
      <c r="Q17298" s="174"/>
      <c r="R17298" s="174"/>
      <c r="S17298" s="166"/>
    </row>
    <row r="17299" spans="1:19" x14ac:dyDescent="0.15">
      <c r="A17299">
        <v>2402</v>
      </c>
      <c r="B17299" t="s">
        <v>313</v>
      </c>
      <c r="C17299">
        <v>19</v>
      </c>
      <c r="D17299">
        <f t="shared" si="852"/>
        <v>2</v>
      </c>
      <c r="E17299">
        <f t="shared" si="853"/>
        <v>1</v>
      </c>
      <c r="F17299">
        <f t="shared" si="854"/>
        <v>3</v>
      </c>
      <c r="G17299">
        <v>1</v>
      </c>
      <c r="I17299" s="172" t="s">
        <v>313</v>
      </c>
      <c r="J17299" s="173">
        <v>19</v>
      </c>
      <c r="K17299" s="188">
        <v>2</v>
      </c>
      <c r="L17299" s="188">
        <v>1</v>
      </c>
      <c r="M17299" s="188">
        <v>3</v>
      </c>
      <c r="O17299" s="165"/>
      <c r="P17299" s="174"/>
      <c r="Q17299" s="174"/>
      <c r="R17299" s="174"/>
      <c r="S17299" s="166"/>
    </row>
    <row r="17300" spans="1:19" x14ac:dyDescent="0.15">
      <c r="A17300">
        <v>2402</v>
      </c>
      <c r="B17300" t="s">
        <v>313</v>
      </c>
      <c r="C17300">
        <v>20</v>
      </c>
      <c r="D17300">
        <f t="shared" si="852"/>
        <v>1</v>
      </c>
      <c r="E17300">
        <f t="shared" si="853"/>
        <v>2</v>
      </c>
      <c r="F17300">
        <f t="shared" si="854"/>
        <v>3</v>
      </c>
      <c r="G17300">
        <v>1</v>
      </c>
      <c r="I17300" s="172" t="s">
        <v>313</v>
      </c>
      <c r="J17300" s="173">
        <v>20</v>
      </c>
      <c r="K17300" s="188">
        <v>1</v>
      </c>
      <c r="L17300" s="188">
        <v>2</v>
      </c>
      <c r="M17300" s="188">
        <v>3</v>
      </c>
      <c r="O17300" s="165"/>
      <c r="P17300" s="174"/>
      <c r="Q17300" s="174"/>
      <c r="R17300" s="174"/>
      <c r="S17300" s="166"/>
    </row>
    <row r="17301" spans="1:19" x14ac:dyDescent="0.15">
      <c r="A17301">
        <v>2402</v>
      </c>
      <c r="B17301" t="s">
        <v>313</v>
      </c>
      <c r="C17301">
        <v>21</v>
      </c>
      <c r="D17301">
        <f t="shared" si="852"/>
        <v>0</v>
      </c>
      <c r="E17301">
        <f t="shared" si="853"/>
        <v>1</v>
      </c>
      <c r="F17301">
        <f t="shared" si="854"/>
        <v>1</v>
      </c>
      <c r="G17301">
        <v>1</v>
      </c>
      <c r="I17301" s="172" t="s">
        <v>313</v>
      </c>
      <c r="J17301" s="173">
        <v>21</v>
      </c>
      <c r="K17301" s="188">
        <v>0</v>
      </c>
      <c r="L17301" s="188">
        <v>1</v>
      </c>
      <c r="M17301" s="188">
        <v>1</v>
      </c>
      <c r="O17301" s="165"/>
      <c r="P17301" s="174"/>
      <c r="Q17301" s="174"/>
      <c r="R17301" s="174"/>
      <c r="S17301" s="166"/>
    </row>
    <row r="17302" spans="1:19" x14ac:dyDescent="0.15">
      <c r="A17302">
        <v>2402</v>
      </c>
      <c r="B17302" t="s">
        <v>313</v>
      </c>
      <c r="C17302">
        <v>22</v>
      </c>
      <c r="D17302">
        <f t="shared" si="852"/>
        <v>6</v>
      </c>
      <c r="E17302">
        <f t="shared" si="853"/>
        <v>0</v>
      </c>
      <c r="F17302">
        <f t="shared" si="854"/>
        <v>6</v>
      </c>
      <c r="G17302">
        <v>1</v>
      </c>
      <c r="I17302" s="172" t="s">
        <v>313</v>
      </c>
      <c r="J17302" s="173">
        <v>22</v>
      </c>
      <c r="K17302" s="188">
        <v>6</v>
      </c>
      <c r="L17302" s="188">
        <v>0</v>
      </c>
      <c r="M17302" s="188">
        <v>6</v>
      </c>
      <c r="O17302" s="165"/>
      <c r="P17302" s="174"/>
      <c r="Q17302" s="174"/>
      <c r="R17302" s="174"/>
      <c r="S17302" s="166"/>
    </row>
    <row r="17303" spans="1:19" x14ac:dyDescent="0.15">
      <c r="A17303">
        <v>2402</v>
      </c>
      <c r="B17303" t="s">
        <v>313</v>
      </c>
      <c r="C17303">
        <v>23</v>
      </c>
      <c r="D17303">
        <f t="shared" ref="D17303:D17366" si="855">K17303</f>
        <v>0</v>
      </c>
      <c r="E17303">
        <f t="shared" ref="E17303:E17366" si="856">L17303</f>
        <v>2</v>
      </c>
      <c r="F17303">
        <f t="shared" ref="F17303:F17366" si="857">M17303</f>
        <v>2</v>
      </c>
      <c r="G17303">
        <v>1</v>
      </c>
      <c r="I17303" s="172" t="s">
        <v>313</v>
      </c>
      <c r="J17303" s="173">
        <v>23</v>
      </c>
      <c r="K17303" s="188">
        <v>0</v>
      </c>
      <c r="L17303" s="188">
        <v>2</v>
      </c>
      <c r="M17303" s="188">
        <v>2</v>
      </c>
      <c r="O17303" s="165"/>
      <c r="P17303" s="174"/>
      <c r="Q17303" s="174"/>
      <c r="R17303" s="174"/>
      <c r="S17303" s="166"/>
    </row>
    <row r="17304" spans="1:19" x14ac:dyDescent="0.15">
      <c r="A17304">
        <v>2402</v>
      </c>
      <c r="B17304" t="s">
        <v>313</v>
      </c>
      <c r="C17304">
        <v>24</v>
      </c>
      <c r="D17304">
        <f t="shared" si="855"/>
        <v>0</v>
      </c>
      <c r="E17304">
        <f t="shared" si="856"/>
        <v>2</v>
      </c>
      <c r="F17304">
        <f t="shared" si="857"/>
        <v>2</v>
      </c>
      <c r="G17304">
        <v>1</v>
      </c>
      <c r="I17304" s="172" t="s">
        <v>313</v>
      </c>
      <c r="J17304" s="173">
        <v>24</v>
      </c>
      <c r="K17304" s="188">
        <v>0</v>
      </c>
      <c r="L17304" s="188">
        <v>2</v>
      </c>
      <c r="M17304" s="188">
        <v>2</v>
      </c>
      <c r="O17304" s="165"/>
      <c r="P17304" s="174"/>
      <c r="Q17304" s="174"/>
      <c r="R17304" s="174"/>
      <c r="S17304" s="166"/>
    </row>
    <row r="17305" spans="1:19" x14ac:dyDescent="0.15">
      <c r="A17305">
        <v>2402</v>
      </c>
      <c r="B17305" t="s">
        <v>313</v>
      </c>
      <c r="C17305">
        <v>25</v>
      </c>
      <c r="D17305">
        <f t="shared" si="855"/>
        <v>1</v>
      </c>
      <c r="E17305">
        <f t="shared" si="856"/>
        <v>0</v>
      </c>
      <c r="F17305">
        <f t="shared" si="857"/>
        <v>1</v>
      </c>
      <c r="G17305">
        <v>1</v>
      </c>
      <c r="I17305" s="172" t="s">
        <v>313</v>
      </c>
      <c r="J17305" s="173">
        <v>25</v>
      </c>
      <c r="K17305" s="188">
        <v>1</v>
      </c>
      <c r="L17305" s="188">
        <v>0</v>
      </c>
      <c r="M17305" s="188">
        <v>1</v>
      </c>
      <c r="O17305" s="165"/>
      <c r="P17305" s="174"/>
      <c r="Q17305" s="174"/>
      <c r="R17305" s="174"/>
      <c r="S17305" s="166"/>
    </row>
    <row r="17306" spans="1:19" x14ac:dyDescent="0.15">
      <c r="A17306">
        <v>2402</v>
      </c>
      <c r="B17306" t="s">
        <v>313</v>
      </c>
      <c r="C17306">
        <v>26</v>
      </c>
      <c r="D17306">
        <f t="shared" si="855"/>
        <v>1</v>
      </c>
      <c r="E17306">
        <f t="shared" si="856"/>
        <v>1</v>
      </c>
      <c r="F17306">
        <f t="shared" si="857"/>
        <v>2</v>
      </c>
      <c r="G17306">
        <v>1</v>
      </c>
      <c r="I17306" s="172" t="s">
        <v>313</v>
      </c>
      <c r="J17306" s="173">
        <v>26</v>
      </c>
      <c r="K17306" s="188">
        <v>1</v>
      </c>
      <c r="L17306" s="188">
        <v>1</v>
      </c>
      <c r="M17306" s="188">
        <v>2</v>
      </c>
      <c r="O17306" s="165"/>
      <c r="P17306" s="174"/>
      <c r="Q17306" s="174"/>
      <c r="R17306" s="174"/>
      <c r="S17306" s="166"/>
    </row>
    <row r="17307" spans="1:19" x14ac:dyDescent="0.15">
      <c r="A17307">
        <v>2402</v>
      </c>
      <c r="B17307" t="s">
        <v>313</v>
      </c>
      <c r="C17307">
        <v>27</v>
      </c>
      <c r="D17307">
        <f t="shared" si="855"/>
        <v>1</v>
      </c>
      <c r="E17307">
        <f t="shared" si="856"/>
        <v>2</v>
      </c>
      <c r="F17307">
        <f t="shared" si="857"/>
        <v>3</v>
      </c>
      <c r="G17307">
        <v>1</v>
      </c>
      <c r="I17307" s="172" t="s">
        <v>313</v>
      </c>
      <c r="J17307" s="173">
        <v>27</v>
      </c>
      <c r="K17307" s="188">
        <v>1</v>
      </c>
      <c r="L17307" s="188">
        <v>2</v>
      </c>
      <c r="M17307" s="188">
        <v>3</v>
      </c>
      <c r="O17307" s="165"/>
      <c r="P17307" s="174"/>
      <c r="Q17307" s="174"/>
      <c r="R17307" s="174"/>
      <c r="S17307" s="166"/>
    </row>
    <row r="17308" spans="1:19" x14ac:dyDescent="0.15">
      <c r="A17308">
        <v>2402</v>
      </c>
      <c r="B17308" t="s">
        <v>313</v>
      </c>
      <c r="C17308">
        <v>28</v>
      </c>
      <c r="D17308">
        <f t="shared" si="855"/>
        <v>1</v>
      </c>
      <c r="E17308">
        <f t="shared" si="856"/>
        <v>1</v>
      </c>
      <c r="F17308">
        <f t="shared" si="857"/>
        <v>2</v>
      </c>
      <c r="G17308">
        <v>1</v>
      </c>
      <c r="I17308" s="172" t="s">
        <v>313</v>
      </c>
      <c r="J17308" s="173">
        <v>28</v>
      </c>
      <c r="K17308" s="188">
        <v>1</v>
      </c>
      <c r="L17308" s="188">
        <v>1</v>
      </c>
      <c r="M17308" s="188">
        <v>2</v>
      </c>
      <c r="O17308" s="165"/>
      <c r="P17308" s="174"/>
      <c r="Q17308" s="174"/>
      <c r="R17308" s="174"/>
      <c r="S17308" s="166"/>
    </row>
    <row r="17309" spans="1:19" x14ac:dyDescent="0.15">
      <c r="A17309">
        <v>2402</v>
      </c>
      <c r="B17309" t="s">
        <v>313</v>
      </c>
      <c r="C17309">
        <v>29</v>
      </c>
      <c r="D17309">
        <f t="shared" si="855"/>
        <v>2</v>
      </c>
      <c r="E17309">
        <f t="shared" si="856"/>
        <v>2</v>
      </c>
      <c r="F17309">
        <f t="shared" si="857"/>
        <v>4</v>
      </c>
      <c r="G17309">
        <v>1</v>
      </c>
      <c r="I17309" s="172" t="s">
        <v>313</v>
      </c>
      <c r="J17309" s="173">
        <v>29</v>
      </c>
      <c r="K17309" s="188">
        <v>2</v>
      </c>
      <c r="L17309" s="188">
        <v>2</v>
      </c>
      <c r="M17309" s="188">
        <v>4</v>
      </c>
      <c r="O17309" s="165"/>
      <c r="P17309" s="174"/>
      <c r="Q17309" s="174"/>
      <c r="R17309" s="174"/>
      <c r="S17309" s="166"/>
    </row>
    <row r="17310" spans="1:19" x14ac:dyDescent="0.15">
      <c r="A17310">
        <v>2402</v>
      </c>
      <c r="B17310" t="s">
        <v>313</v>
      </c>
      <c r="C17310">
        <v>30</v>
      </c>
      <c r="D17310">
        <f t="shared" si="855"/>
        <v>2</v>
      </c>
      <c r="E17310">
        <f t="shared" si="856"/>
        <v>4</v>
      </c>
      <c r="F17310">
        <f t="shared" si="857"/>
        <v>6</v>
      </c>
      <c r="G17310">
        <v>1</v>
      </c>
      <c r="I17310" s="172" t="s">
        <v>313</v>
      </c>
      <c r="J17310" s="173">
        <v>30</v>
      </c>
      <c r="K17310" s="188">
        <v>2</v>
      </c>
      <c r="L17310" s="188">
        <v>4</v>
      </c>
      <c r="M17310" s="188">
        <v>6</v>
      </c>
      <c r="O17310" s="165"/>
      <c r="P17310" s="174"/>
      <c r="Q17310" s="174"/>
      <c r="R17310" s="174"/>
      <c r="S17310" s="166"/>
    </row>
    <row r="17311" spans="1:19" x14ac:dyDescent="0.15">
      <c r="A17311">
        <v>2402</v>
      </c>
      <c r="B17311" t="s">
        <v>313</v>
      </c>
      <c r="C17311">
        <v>31</v>
      </c>
      <c r="D17311">
        <f t="shared" si="855"/>
        <v>0</v>
      </c>
      <c r="E17311">
        <f t="shared" si="856"/>
        <v>2</v>
      </c>
      <c r="F17311">
        <f t="shared" si="857"/>
        <v>2</v>
      </c>
      <c r="G17311">
        <v>1</v>
      </c>
      <c r="I17311" s="172" t="s">
        <v>313</v>
      </c>
      <c r="J17311" s="173">
        <v>31</v>
      </c>
      <c r="K17311" s="188">
        <v>0</v>
      </c>
      <c r="L17311" s="188">
        <v>2</v>
      </c>
      <c r="M17311" s="188">
        <v>2</v>
      </c>
      <c r="O17311" s="165"/>
      <c r="P17311" s="174"/>
      <c r="Q17311" s="174"/>
      <c r="R17311" s="174"/>
      <c r="S17311" s="166"/>
    </row>
    <row r="17312" spans="1:19" x14ac:dyDescent="0.15">
      <c r="A17312">
        <v>2402</v>
      </c>
      <c r="B17312" t="s">
        <v>313</v>
      </c>
      <c r="C17312">
        <v>32</v>
      </c>
      <c r="D17312">
        <f t="shared" si="855"/>
        <v>1</v>
      </c>
      <c r="E17312">
        <f t="shared" si="856"/>
        <v>1</v>
      </c>
      <c r="F17312">
        <f t="shared" si="857"/>
        <v>2</v>
      </c>
      <c r="G17312">
        <v>1</v>
      </c>
      <c r="I17312" s="172" t="s">
        <v>313</v>
      </c>
      <c r="J17312" s="173">
        <v>32</v>
      </c>
      <c r="K17312" s="188">
        <v>1</v>
      </c>
      <c r="L17312" s="188">
        <v>1</v>
      </c>
      <c r="M17312" s="188">
        <v>2</v>
      </c>
      <c r="O17312" s="165"/>
      <c r="P17312" s="176"/>
      <c r="Q17312" s="176"/>
      <c r="R17312" s="176"/>
      <c r="S17312" s="167"/>
    </row>
    <row r="17313" spans="1:19" x14ac:dyDescent="0.15">
      <c r="A17313">
        <v>2402</v>
      </c>
      <c r="B17313" t="s">
        <v>313</v>
      </c>
      <c r="C17313">
        <v>33</v>
      </c>
      <c r="D17313">
        <f t="shared" si="855"/>
        <v>2</v>
      </c>
      <c r="E17313">
        <f t="shared" si="856"/>
        <v>1</v>
      </c>
      <c r="F17313">
        <f t="shared" si="857"/>
        <v>3</v>
      </c>
      <c r="G17313">
        <v>1</v>
      </c>
      <c r="I17313" s="172" t="s">
        <v>313</v>
      </c>
      <c r="J17313" s="173">
        <v>33</v>
      </c>
      <c r="K17313" s="188">
        <v>2</v>
      </c>
      <c r="L17313" s="188">
        <v>1</v>
      </c>
      <c r="M17313" s="188">
        <v>3</v>
      </c>
      <c r="O17313" s="165"/>
      <c r="P17313" s="174"/>
      <c r="Q17313" s="174"/>
      <c r="R17313" s="174"/>
      <c r="S17313" s="166"/>
    </row>
    <row r="17314" spans="1:19" x14ac:dyDescent="0.15">
      <c r="A17314">
        <v>2402</v>
      </c>
      <c r="B17314" t="s">
        <v>313</v>
      </c>
      <c r="C17314">
        <v>34</v>
      </c>
      <c r="D17314">
        <f t="shared" si="855"/>
        <v>1</v>
      </c>
      <c r="E17314">
        <f t="shared" si="856"/>
        <v>4</v>
      </c>
      <c r="F17314">
        <f t="shared" si="857"/>
        <v>5</v>
      </c>
      <c r="G17314">
        <v>1</v>
      </c>
      <c r="I17314" s="172" t="s">
        <v>313</v>
      </c>
      <c r="J17314" s="173">
        <v>34</v>
      </c>
      <c r="K17314" s="188">
        <v>1</v>
      </c>
      <c r="L17314" s="188">
        <v>4</v>
      </c>
      <c r="M17314" s="188">
        <v>5</v>
      </c>
      <c r="O17314" s="165"/>
      <c r="P17314" s="174"/>
      <c r="Q17314" s="174"/>
      <c r="R17314" s="174"/>
      <c r="S17314" s="166"/>
    </row>
    <row r="17315" spans="1:19" x14ac:dyDescent="0.15">
      <c r="A17315">
        <v>2402</v>
      </c>
      <c r="B17315" t="s">
        <v>313</v>
      </c>
      <c r="C17315">
        <v>35</v>
      </c>
      <c r="D17315">
        <f t="shared" si="855"/>
        <v>1</v>
      </c>
      <c r="E17315">
        <f t="shared" si="856"/>
        <v>1</v>
      </c>
      <c r="F17315">
        <f t="shared" si="857"/>
        <v>2</v>
      </c>
      <c r="G17315">
        <v>1</v>
      </c>
      <c r="I17315" s="172" t="s">
        <v>313</v>
      </c>
      <c r="J17315" s="173">
        <v>35</v>
      </c>
      <c r="K17315" s="188">
        <v>1</v>
      </c>
      <c r="L17315" s="188">
        <v>1</v>
      </c>
      <c r="M17315" s="188">
        <v>2</v>
      </c>
      <c r="O17315" s="165"/>
      <c r="P17315" s="174"/>
      <c r="Q17315" s="174"/>
      <c r="R17315" s="174"/>
      <c r="S17315" s="166"/>
    </row>
    <row r="17316" spans="1:19" x14ac:dyDescent="0.15">
      <c r="A17316">
        <v>2402</v>
      </c>
      <c r="B17316" t="s">
        <v>313</v>
      </c>
      <c r="C17316">
        <v>36</v>
      </c>
      <c r="D17316">
        <f t="shared" si="855"/>
        <v>1</v>
      </c>
      <c r="E17316">
        <f t="shared" si="856"/>
        <v>0</v>
      </c>
      <c r="F17316">
        <f t="shared" si="857"/>
        <v>1</v>
      </c>
      <c r="G17316">
        <v>1</v>
      </c>
      <c r="I17316" s="172" t="s">
        <v>313</v>
      </c>
      <c r="J17316" s="173">
        <v>36</v>
      </c>
      <c r="K17316" s="188">
        <v>1</v>
      </c>
      <c r="L17316" s="188">
        <v>0</v>
      </c>
      <c r="M17316" s="188">
        <v>1</v>
      </c>
      <c r="O17316" s="165"/>
      <c r="P17316" s="174"/>
      <c r="Q17316" s="174"/>
      <c r="R17316" s="174"/>
      <c r="S17316" s="166"/>
    </row>
    <row r="17317" spans="1:19" x14ac:dyDescent="0.15">
      <c r="A17317">
        <v>2402</v>
      </c>
      <c r="B17317" t="s">
        <v>313</v>
      </c>
      <c r="C17317">
        <v>37</v>
      </c>
      <c r="D17317">
        <f t="shared" si="855"/>
        <v>0</v>
      </c>
      <c r="E17317">
        <f t="shared" si="856"/>
        <v>0</v>
      </c>
      <c r="F17317">
        <f t="shared" si="857"/>
        <v>0</v>
      </c>
      <c r="G17317">
        <v>1</v>
      </c>
      <c r="I17317" s="172" t="s">
        <v>313</v>
      </c>
      <c r="J17317" s="173">
        <v>37</v>
      </c>
      <c r="K17317" s="189"/>
      <c r="L17317" s="189"/>
      <c r="M17317" s="189"/>
      <c r="O17317" s="165"/>
      <c r="P17317" s="174"/>
      <c r="Q17317" s="174"/>
      <c r="R17317" s="174"/>
      <c r="S17317" s="166"/>
    </row>
    <row r="17318" spans="1:19" x14ac:dyDescent="0.15">
      <c r="A17318">
        <v>2402</v>
      </c>
      <c r="B17318" t="s">
        <v>313</v>
      </c>
      <c r="C17318">
        <v>38</v>
      </c>
      <c r="D17318">
        <f t="shared" si="855"/>
        <v>2</v>
      </c>
      <c r="E17318">
        <f t="shared" si="856"/>
        <v>2</v>
      </c>
      <c r="F17318">
        <f t="shared" si="857"/>
        <v>4</v>
      </c>
      <c r="G17318">
        <v>1</v>
      </c>
      <c r="I17318" s="172" t="s">
        <v>313</v>
      </c>
      <c r="J17318" s="173">
        <v>38</v>
      </c>
      <c r="K17318" s="188">
        <v>2</v>
      </c>
      <c r="L17318" s="188">
        <v>2</v>
      </c>
      <c r="M17318" s="188">
        <v>4</v>
      </c>
      <c r="O17318" s="165"/>
      <c r="P17318" s="174"/>
      <c r="Q17318" s="174"/>
      <c r="R17318" s="174"/>
      <c r="S17318" s="166"/>
    </row>
    <row r="17319" spans="1:19" x14ac:dyDescent="0.15">
      <c r="A17319">
        <v>2402</v>
      </c>
      <c r="B17319" t="s">
        <v>313</v>
      </c>
      <c r="C17319">
        <v>39</v>
      </c>
      <c r="D17319">
        <f t="shared" si="855"/>
        <v>2</v>
      </c>
      <c r="E17319">
        <f t="shared" si="856"/>
        <v>3</v>
      </c>
      <c r="F17319">
        <f t="shared" si="857"/>
        <v>5</v>
      </c>
      <c r="G17319">
        <v>1</v>
      </c>
      <c r="I17319" s="172" t="s">
        <v>313</v>
      </c>
      <c r="J17319" s="173">
        <v>39</v>
      </c>
      <c r="K17319" s="188">
        <v>2</v>
      </c>
      <c r="L17319" s="188">
        <v>3</v>
      </c>
      <c r="M17319" s="188">
        <v>5</v>
      </c>
      <c r="O17319" s="165"/>
      <c r="P17319" s="174"/>
      <c r="Q17319" s="174"/>
      <c r="R17319" s="174"/>
      <c r="S17319" s="166"/>
    </row>
    <row r="17320" spans="1:19" x14ac:dyDescent="0.15">
      <c r="A17320">
        <v>2402</v>
      </c>
      <c r="B17320" t="s">
        <v>313</v>
      </c>
      <c r="C17320">
        <v>40</v>
      </c>
      <c r="D17320">
        <f t="shared" si="855"/>
        <v>3</v>
      </c>
      <c r="E17320">
        <f t="shared" si="856"/>
        <v>2</v>
      </c>
      <c r="F17320">
        <f t="shared" si="857"/>
        <v>5</v>
      </c>
      <c r="G17320">
        <v>1</v>
      </c>
      <c r="I17320" s="172" t="s">
        <v>313</v>
      </c>
      <c r="J17320" s="173">
        <v>40</v>
      </c>
      <c r="K17320" s="188">
        <v>3</v>
      </c>
      <c r="L17320" s="188">
        <v>2</v>
      </c>
      <c r="M17320" s="188">
        <v>5</v>
      </c>
      <c r="O17320" s="165"/>
      <c r="P17320" s="174"/>
      <c r="Q17320" s="174"/>
      <c r="R17320" s="174"/>
      <c r="S17320" s="166"/>
    </row>
    <row r="17321" spans="1:19" x14ac:dyDescent="0.15">
      <c r="A17321">
        <v>2402</v>
      </c>
      <c r="B17321" t="s">
        <v>313</v>
      </c>
      <c r="C17321">
        <v>41</v>
      </c>
      <c r="D17321">
        <f t="shared" si="855"/>
        <v>2</v>
      </c>
      <c r="E17321">
        <f t="shared" si="856"/>
        <v>3</v>
      </c>
      <c r="F17321">
        <f t="shared" si="857"/>
        <v>5</v>
      </c>
      <c r="G17321">
        <v>1</v>
      </c>
      <c r="I17321" s="172" t="s">
        <v>313</v>
      </c>
      <c r="J17321" s="173">
        <v>41</v>
      </c>
      <c r="K17321" s="188">
        <v>2</v>
      </c>
      <c r="L17321" s="188">
        <v>3</v>
      </c>
      <c r="M17321" s="188">
        <v>5</v>
      </c>
      <c r="O17321" s="165"/>
      <c r="P17321" s="174"/>
      <c r="Q17321" s="174"/>
      <c r="R17321" s="174"/>
      <c r="S17321" s="166"/>
    </row>
    <row r="17322" spans="1:19" x14ac:dyDescent="0.15">
      <c r="A17322">
        <v>2402</v>
      </c>
      <c r="B17322" t="s">
        <v>313</v>
      </c>
      <c r="C17322">
        <v>42</v>
      </c>
      <c r="D17322">
        <f t="shared" si="855"/>
        <v>1</v>
      </c>
      <c r="E17322">
        <f t="shared" si="856"/>
        <v>1</v>
      </c>
      <c r="F17322">
        <f t="shared" si="857"/>
        <v>2</v>
      </c>
      <c r="G17322">
        <v>1</v>
      </c>
      <c r="I17322" s="172" t="s">
        <v>313</v>
      </c>
      <c r="J17322" s="173">
        <v>42</v>
      </c>
      <c r="K17322" s="188">
        <v>1</v>
      </c>
      <c r="L17322" s="188">
        <v>1</v>
      </c>
      <c r="M17322" s="188">
        <v>2</v>
      </c>
      <c r="O17322" s="165"/>
      <c r="P17322" s="174"/>
      <c r="Q17322" s="174"/>
      <c r="R17322" s="174"/>
      <c r="S17322" s="166"/>
    </row>
    <row r="17323" spans="1:19" x14ac:dyDescent="0.15">
      <c r="A17323">
        <v>2402</v>
      </c>
      <c r="B17323" t="s">
        <v>313</v>
      </c>
      <c r="C17323">
        <v>43</v>
      </c>
      <c r="D17323">
        <f t="shared" si="855"/>
        <v>2</v>
      </c>
      <c r="E17323">
        <f t="shared" si="856"/>
        <v>3</v>
      </c>
      <c r="F17323">
        <f t="shared" si="857"/>
        <v>5</v>
      </c>
      <c r="G17323">
        <v>1</v>
      </c>
      <c r="I17323" s="172" t="s">
        <v>313</v>
      </c>
      <c r="J17323" s="173">
        <v>43</v>
      </c>
      <c r="K17323" s="188">
        <v>2</v>
      </c>
      <c r="L17323" s="188">
        <v>3</v>
      </c>
      <c r="M17323" s="188">
        <v>5</v>
      </c>
      <c r="O17323" s="165"/>
      <c r="P17323" s="174"/>
      <c r="Q17323" s="174"/>
      <c r="R17323" s="174"/>
      <c r="S17323" s="166"/>
    </row>
    <row r="17324" spans="1:19" x14ac:dyDescent="0.15">
      <c r="A17324">
        <v>2402</v>
      </c>
      <c r="B17324" t="s">
        <v>313</v>
      </c>
      <c r="C17324">
        <v>44</v>
      </c>
      <c r="D17324">
        <f t="shared" si="855"/>
        <v>0</v>
      </c>
      <c r="E17324">
        <f t="shared" si="856"/>
        <v>1</v>
      </c>
      <c r="F17324">
        <f t="shared" si="857"/>
        <v>1</v>
      </c>
      <c r="G17324">
        <v>1</v>
      </c>
      <c r="I17324" s="172" t="s">
        <v>313</v>
      </c>
      <c r="J17324" s="173">
        <v>44</v>
      </c>
      <c r="K17324" s="188">
        <v>0</v>
      </c>
      <c r="L17324" s="188">
        <v>1</v>
      </c>
      <c r="M17324" s="188">
        <v>1</v>
      </c>
      <c r="O17324" s="165"/>
      <c r="P17324" s="174"/>
      <c r="Q17324" s="174"/>
      <c r="R17324" s="174"/>
      <c r="S17324" s="166"/>
    </row>
    <row r="17325" spans="1:19" x14ac:dyDescent="0.15">
      <c r="A17325">
        <v>2402</v>
      </c>
      <c r="B17325" t="s">
        <v>313</v>
      </c>
      <c r="C17325">
        <v>45</v>
      </c>
      <c r="D17325">
        <f t="shared" si="855"/>
        <v>1</v>
      </c>
      <c r="E17325">
        <f t="shared" si="856"/>
        <v>1</v>
      </c>
      <c r="F17325">
        <f t="shared" si="857"/>
        <v>2</v>
      </c>
      <c r="G17325">
        <v>1</v>
      </c>
      <c r="I17325" s="172" t="s">
        <v>313</v>
      </c>
      <c r="J17325" s="173">
        <v>45</v>
      </c>
      <c r="K17325" s="188">
        <v>1</v>
      </c>
      <c r="L17325" s="188">
        <v>1</v>
      </c>
      <c r="M17325" s="188">
        <v>2</v>
      </c>
      <c r="O17325" s="165"/>
      <c r="P17325" s="174"/>
      <c r="Q17325" s="174"/>
      <c r="R17325" s="174"/>
      <c r="S17325" s="166"/>
    </row>
    <row r="17326" spans="1:19" x14ac:dyDescent="0.15">
      <c r="A17326">
        <v>2402</v>
      </c>
      <c r="B17326" t="s">
        <v>313</v>
      </c>
      <c r="C17326">
        <v>46</v>
      </c>
      <c r="D17326">
        <f t="shared" si="855"/>
        <v>1</v>
      </c>
      <c r="E17326">
        <f t="shared" si="856"/>
        <v>0</v>
      </c>
      <c r="F17326">
        <f t="shared" si="857"/>
        <v>1</v>
      </c>
      <c r="G17326">
        <v>1</v>
      </c>
      <c r="I17326" s="172" t="s">
        <v>313</v>
      </c>
      <c r="J17326" s="173">
        <v>46</v>
      </c>
      <c r="K17326" s="188">
        <v>1</v>
      </c>
      <c r="L17326" s="188">
        <v>0</v>
      </c>
      <c r="M17326" s="188">
        <v>1</v>
      </c>
      <c r="O17326" s="165"/>
      <c r="P17326" s="174"/>
      <c r="Q17326" s="174"/>
      <c r="R17326" s="174"/>
      <c r="S17326" s="166"/>
    </row>
    <row r="17327" spans="1:19" x14ac:dyDescent="0.15">
      <c r="A17327">
        <v>2402</v>
      </c>
      <c r="B17327" t="s">
        <v>313</v>
      </c>
      <c r="C17327">
        <v>47</v>
      </c>
      <c r="D17327">
        <f t="shared" si="855"/>
        <v>2</v>
      </c>
      <c r="E17327">
        <f t="shared" si="856"/>
        <v>3</v>
      </c>
      <c r="F17327">
        <f t="shared" si="857"/>
        <v>5</v>
      </c>
      <c r="G17327">
        <v>1</v>
      </c>
      <c r="I17327" s="172" t="s">
        <v>313</v>
      </c>
      <c r="J17327" s="173">
        <v>47</v>
      </c>
      <c r="K17327" s="188">
        <v>2</v>
      </c>
      <c r="L17327" s="188">
        <v>3</v>
      </c>
      <c r="M17327" s="188">
        <v>5</v>
      </c>
      <c r="O17327" s="165"/>
      <c r="P17327" s="174"/>
      <c r="Q17327" s="174"/>
      <c r="R17327" s="174"/>
      <c r="S17327" s="166"/>
    </row>
    <row r="17328" spans="1:19" x14ac:dyDescent="0.15">
      <c r="A17328">
        <v>2402</v>
      </c>
      <c r="B17328" t="s">
        <v>313</v>
      </c>
      <c r="C17328">
        <v>48</v>
      </c>
      <c r="D17328">
        <f t="shared" si="855"/>
        <v>2</v>
      </c>
      <c r="E17328">
        <f t="shared" si="856"/>
        <v>0</v>
      </c>
      <c r="F17328">
        <f t="shared" si="857"/>
        <v>2</v>
      </c>
      <c r="G17328">
        <v>1</v>
      </c>
      <c r="I17328" s="172" t="s">
        <v>313</v>
      </c>
      <c r="J17328" s="173">
        <v>48</v>
      </c>
      <c r="K17328" s="188">
        <v>2</v>
      </c>
      <c r="L17328" s="188">
        <v>0</v>
      </c>
      <c r="M17328" s="188">
        <v>2</v>
      </c>
      <c r="O17328" s="165"/>
      <c r="P17328" s="174"/>
      <c r="Q17328" s="174"/>
      <c r="R17328" s="174"/>
      <c r="S17328" s="166"/>
    </row>
    <row r="17329" spans="1:19" x14ac:dyDescent="0.15">
      <c r="A17329">
        <v>2402</v>
      </c>
      <c r="B17329" t="s">
        <v>313</v>
      </c>
      <c r="C17329">
        <v>49</v>
      </c>
      <c r="D17329">
        <f t="shared" si="855"/>
        <v>0</v>
      </c>
      <c r="E17329">
        <f t="shared" si="856"/>
        <v>5</v>
      </c>
      <c r="F17329">
        <f t="shared" si="857"/>
        <v>5</v>
      </c>
      <c r="G17329">
        <v>1</v>
      </c>
      <c r="I17329" s="172" t="s">
        <v>313</v>
      </c>
      <c r="J17329" s="173">
        <v>49</v>
      </c>
      <c r="K17329" s="188">
        <v>0</v>
      </c>
      <c r="L17329" s="188">
        <v>5</v>
      </c>
      <c r="M17329" s="188">
        <v>5</v>
      </c>
      <c r="O17329" s="165"/>
      <c r="P17329" s="174"/>
      <c r="Q17329" s="174"/>
      <c r="R17329" s="174"/>
      <c r="S17329" s="166"/>
    </row>
    <row r="17330" spans="1:19" x14ac:dyDescent="0.15">
      <c r="A17330">
        <v>2402</v>
      </c>
      <c r="B17330" t="s">
        <v>313</v>
      </c>
      <c r="C17330">
        <v>50</v>
      </c>
      <c r="D17330">
        <f t="shared" si="855"/>
        <v>4</v>
      </c>
      <c r="E17330">
        <f t="shared" si="856"/>
        <v>2</v>
      </c>
      <c r="F17330">
        <f t="shared" si="857"/>
        <v>6</v>
      </c>
      <c r="G17330">
        <v>1</v>
      </c>
      <c r="I17330" s="172" t="s">
        <v>313</v>
      </c>
      <c r="J17330" s="173">
        <v>50</v>
      </c>
      <c r="K17330" s="188">
        <v>4</v>
      </c>
      <c r="L17330" s="188">
        <v>2</v>
      </c>
      <c r="M17330" s="188">
        <v>6</v>
      </c>
      <c r="O17330" s="165"/>
      <c r="P17330" s="174"/>
      <c r="Q17330" s="174"/>
      <c r="R17330" s="174"/>
      <c r="S17330" s="166"/>
    </row>
    <row r="17331" spans="1:19" x14ac:dyDescent="0.15">
      <c r="A17331">
        <v>2402</v>
      </c>
      <c r="B17331" t="s">
        <v>313</v>
      </c>
      <c r="C17331">
        <v>51</v>
      </c>
      <c r="D17331">
        <f t="shared" si="855"/>
        <v>1</v>
      </c>
      <c r="E17331">
        <f t="shared" si="856"/>
        <v>1</v>
      </c>
      <c r="F17331">
        <f t="shared" si="857"/>
        <v>2</v>
      </c>
      <c r="G17331">
        <v>1</v>
      </c>
      <c r="I17331" s="172" t="s">
        <v>313</v>
      </c>
      <c r="J17331" s="173">
        <v>51</v>
      </c>
      <c r="K17331" s="188">
        <v>1</v>
      </c>
      <c r="L17331" s="188">
        <v>1</v>
      </c>
      <c r="M17331" s="188">
        <v>2</v>
      </c>
      <c r="O17331" s="165"/>
      <c r="P17331" s="174"/>
      <c r="Q17331" s="174"/>
      <c r="R17331" s="174"/>
      <c r="S17331" s="166"/>
    </row>
    <row r="17332" spans="1:19" x14ac:dyDescent="0.15">
      <c r="A17332">
        <v>2402</v>
      </c>
      <c r="B17332" t="s">
        <v>313</v>
      </c>
      <c r="C17332">
        <v>52</v>
      </c>
      <c r="D17332">
        <f t="shared" si="855"/>
        <v>2</v>
      </c>
      <c r="E17332">
        <f t="shared" si="856"/>
        <v>5</v>
      </c>
      <c r="F17332">
        <f t="shared" si="857"/>
        <v>7</v>
      </c>
      <c r="G17332">
        <v>1</v>
      </c>
      <c r="I17332" s="172" t="s">
        <v>313</v>
      </c>
      <c r="J17332" s="173">
        <v>52</v>
      </c>
      <c r="K17332" s="188">
        <v>2</v>
      </c>
      <c r="L17332" s="188">
        <v>5</v>
      </c>
      <c r="M17332" s="188">
        <v>7</v>
      </c>
      <c r="O17332" s="165"/>
      <c r="P17332" s="174"/>
      <c r="Q17332" s="174"/>
      <c r="R17332" s="174"/>
      <c r="S17332" s="166"/>
    </row>
    <row r="17333" spans="1:19" x14ac:dyDescent="0.15">
      <c r="A17333">
        <v>2402</v>
      </c>
      <c r="B17333" t="s">
        <v>313</v>
      </c>
      <c r="C17333">
        <v>53</v>
      </c>
      <c r="D17333">
        <f t="shared" si="855"/>
        <v>2</v>
      </c>
      <c r="E17333">
        <f t="shared" si="856"/>
        <v>0</v>
      </c>
      <c r="F17333">
        <f t="shared" si="857"/>
        <v>2</v>
      </c>
      <c r="G17333">
        <v>1</v>
      </c>
      <c r="I17333" s="172" t="s">
        <v>313</v>
      </c>
      <c r="J17333" s="173">
        <v>53</v>
      </c>
      <c r="K17333" s="188">
        <v>2</v>
      </c>
      <c r="L17333" s="188">
        <v>0</v>
      </c>
      <c r="M17333" s="188">
        <v>2</v>
      </c>
      <c r="O17333" s="165"/>
      <c r="P17333" s="174"/>
      <c r="Q17333" s="174"/>
      <c r="R17333" s="174"/>
      <c r="S17333" s="166"/>
    </row>
    <row r="17334" spans="1:19" x14ac:dyDescent="0.15">
      <c r="A17334">
        <v>2402</v>
      </c>
      <c r="B17334" t="s">
        <v>313</v>
      </c>
      <c r="C17334">
        <v>54</v>
      </c>
      <c r="D17334">
        <f t="shared" si="855"/>
        <v>1</v>
      </c>
      <c r="E17334">
        <f t="shared" si="856"/>
        <v>1</v>
      </c>
      <c r="F17334">
        <f t="shared" si="857"/>
        <v>2</v>
      </c>
      <c r="G17334">
        <v>1</v>
      </c>
      <c r="I17334" s="172" t="s">
        <v>313</v>
      </c>
      <c r="J17334" s="173">
        <v>54</v>
      </c>
      <c r="K17334" s="188">
        <v>1</v>
      </c>
      <c r="L17334" s="188">
        <v>1</v>
      </c>
      <c r="M17334" s="188">
        <v>2</v>
      </c>
      <c r="O17334" s="165"/>
      <c r="P17334" s="174"/>
      <c r="Q17334" s="174"/>
      <c r="R17334" s="174"/>
      <c r="S17334" s="166"/>
    </row>
    <row r="17335" spans="1:19" x14ac:dyDescent="0.15">
      <c r="A17335">
        <v>2402</v>
      </c>
      <c r="B17335" t="s">
        <v>313</v>
      </c>
      <c r="C17335">
        <v>55</v>
      </c>
      <c r="D17335">
        <f t="shared" si="855"/>
        <v>4</v>
      </c>
      <c r="E17335">
        <f t="shared" si="856"/>
        <v>3</v>
      </c>
      <c r="F17335">
        <f t="shared" si="857"/>
        <v>7</v>
      </c>
      <c r="G17335">
        <v>1</v>
      </c>
      <c r="I17335" s="172" t="s">
        <v>313</v>
      </c>
      <c r="J17335" s="173">
        <v>55</v>
      </c>
      <c r="K17335" s="188">
        <v>4</v>
      </c>
      <c r="L17335" s="188">
        <v>3</v>
      </c>
      <c r="M17335" s="188">
        <v>7</v>
      </c>
      <c r="O17335" s="165"/>
      <c r="P17335" s="174"/>
      <c r="Q17335" s="174"/>
      <c r="R17335" s="174"/>
      <c r="S17335" s="166"/>
    </row>
    <row r="17336" spans="1:19" x14ac:dyDescent="0.15">
      <c r="A17336">
        <v>2402</v>
      </c>
      <c r="B17336" t="s">
        <v>313</v>
      </c>
      <c r="C17336">
        <v>56</v>
      </c>
      <c r="D17336">
        <f t="shared" si="855"/>
        <v>1</v>
      </c>
      <c r="E17336">
        <f t="shared" si="856"/>
        <v>3</v>
      </c>
      <c r="F17336">
        <f t="shared" si="857"/>
        <v>4</v>
      </c>
      <c r="G17336">
        <v>1</v>
      </c>
      <c r="I17336" s="172" t="s">
        <v>313</v>
      </c>
      <c r="J17336" s="173">
        <v>56</v>
      </c>
      <c r="K17336" s="188">
        <v>1</v>
      </c>
      <c r="L17336" s="188">
        <v>3</v>
      </c>
      <c r="M17336" s="188">
        <v>4</v>
      </c>
      <c r="O17336" s="165"/>
      <c r="P17336" s="174"/>
      <c r="Q17336" s="174"/>
      <c r="R17336" s="174"/>
      <c r="S17336" s="166"/>
    </row>
    <row r="17337" spans="1:19" x14ac:dyDescent="0.15">
      <c r="A17337">
        <v>2402</v>
      </c>
      <c r="B17337" t="s">
        <v>313</v>
      </c>
      <c r="C17337">
        <v>57</v>
      </c>
      <c r="D17337">
        <f t="shared" si="855"/>
        <v>2</v>
      </c>
      <c r="E17337">
        <f t="shared" si="856"/>
        <v>1</v>
      </c>
      <c r="F17337">
        <f t="shared" si="857"/>
        <v>3</v>
      </c>
      <c r="G17337">
        <v>1</v>
      </c>
      <c r="I17337" s="172" t="s">
        <v>313</v>
      </c>
      <c r="J17337" s="173">
        <v>57</v>
      </c>
      <c r="K17337" s="188">
        <v>2</v>
      </c>
      <c r="L17337" s="188">
        <v>1</v>
      </c>
      <c r="M17337" s="188">
        <v>3</v>
      </c>
      <c r="O17337" s="165"/>
      <c r="P17337" s="174"/>
      <c r="Q17337" s="174"/>
      <c r="R17337" s="174"/>
      <c r="S17337" s="166"/>
    </row>
    <row r="17338" spans="1:19" x14ac:dyDescent="0.15">
      <c r="A17338">
        <v>2402</v>
      </c>
      <c r="B17338" t="s">
        <v>313</v>
      </c>
      <c r="C17338">
        <v>58</v>
      </c>
      <c r="D17338">
        <f t="shared" si="855"/>
        <v>4</v>
      </c>
      <c r="E17338">
        <f t="shared" si="856"/>
        <v>4</v>
      </c>
      <c r="F17338">
        <f t="shared" si="857"/>
        <v>8</v>
      </c>
      <c r="G17338">
        <v>1</v>
      </c>
      <c r="I17338" s="172" t="s">
        <v>313</v>
      </c>
      <c r="J17338" s="173">
        <v>58</v>
      </c>
      <c r="K17338" s="188">
        <v>4</v>
      </c>
      <c r="L17338" s="188">
        <v>4</v>
      </c>
      <c r="M17338" s="188">
        <v>8</v>
      </c>
      <c r="O17338" s="165"/>
      <c r="P17338" s="174"/>
      <c r="Q17338" s="174"/>
      <c r="R17338" s="174"/>
      <c r="S17338" s="166"/>
    </row>
    <row r="17339" spans="1:19" x14ac:dyDescent="0.15">
      <c r="A17339">
        <v>2402</v>
      </c>
      <c r="B17339" t="s">
        <v>313</v>
      </c>
      <c r="C17339">
        <v>59</v>
      </c>
      <c r="D17339">
        <f t="shared" si="855"/>
        <v>2</v>
      </c>
      <c r="E17339">
        <f t="shared" si="856"/>
        <v>4</v>
      </c>
      <c r="F17339">
        <f t="shared" si="857"/>
        <v>6</v>
      </c>
      <c r="G17339">
        <v>1</v>
      </c>
      <c r="I17339" s="172" t="s">
        <v>313</v>
      </c>
      <c r="J17339" s="173">
        <v>59</v>
      </c>
      <c r="K17339" s="188">
        <v>2</v>
      </c>
      <c r="L17339" s="188">
        <v>4</v>
      </c>
      <c r="M17339" s="188">
        <v>6</v>
      </c>
      <c r="O17339" s="165"/>
      <c r="P17339" s="174"/>
      <c r="Q17339" s="174"/>
      <c r="R17339" s="174"/>
      <c r="S17339" s="166"/>
    </row>
    <row r="17340" spans="1:19" x14ac:dyDescent="0.15">
      <c r="A17340">
        <v>2402</v>
      </c>
      <c r="B17340" t="s">
        <v>313</v>
      </c>
      <c r="C17340">
        <v>60</v>
      </c>
      <c r="D17340">
        <f t="shared" si="855"/>
        <v>0</v>
      </c>
      <c r="E17340">
        <f t="shared" si="856"/>
        <v>2</v>
      </c>
      <c r="F17340">
        <f t="shared" si="857"/>
        <v>2</v>
      </c>
      <c r="G17340">
        <v>1</v>
      </c>
      <c r="I17340" s="172" t="s">
        <v>313</v>
      </c>
      <c r="J17340" s="173">
        <v>60</v>
      </c>
      <c r="K17340" s="188">
        <v>0</v>
      </c>
      <c r="L17340" s="188">
        <v>2</v>
      </c>
      <c r="M17340" s="188">
        <v>2</v>
      </c>
      <c r="O17340" s="165"/>
      <c r="P17340" s="174"/>
      <c r="Q17340" s="174"/>
      <c r="R17340" s="174"/>
      <c r="S17340" s="166"/>
    </row>
    <row r="17341" spans="1:19" x14ac:dyDescent="0.15">
      <c r="A17341">
        <v>2402</v>
      </c>
      <c r="B17341" t="s">
        <v>313</v>
      </c>
      <c r="C17341">
        <v>61</v>
      </c>
      <c r="D17341">
        <f t="shared" si="855"/>
        <v>3</v>
      </c>
      <c r="E17341">
        <f t="shared" si="856"/>
        <v>0</v>
      </c>
      <c r="F17341">
        <f t="shared" si="857"/>
        <v>3</v>
      </c>
      <c r="G17341">
        <v>1</v>
      </c>
      <c r="I17341" s="172" t="s">
        <v>313</v>
      </c>
      <c r="J17341" s="173">
        <v>61</v>
      </c>
      <c r="K17341" s="188">
        <v>3</v>
      </c>
      <c r="L17341" s="188">
        <v>0</v>
      </c>
      <c r="M17341" s="188">
        <v>3</v>
      </c>
      <c r="O17341" s="165"/>
      <c r="P17341" s="174"/>
      <c r="Q17341" s="174"/>
      <c r="R17341" s="174"/>
      <c r="S17341" s="166"/>
    </row>
    <row r="17342" spans="1:19" x14ac:dyDescent="0.15">
      <c r="A17342">
        <v>2402</v>
      </c>
      <c r="B17342" t="s">
        <v>313</v>
      </c>
      <c r="C17342">
        <v>62</v>
      </c>
      <c r="D17342">
        <f t="shared" si="855"/>
        <v>1</v>
      </c>
      <c r="E17342">
        <f t="shared" si="856"/>
        <v>4</v>
      </c>
      <c r="F17342">
        <f t="shared" si="857"/>
        <v>5</v>
      </c>
      <c r="G17342">
        <v>1</v>
      </c>
      <c r="I17342" s="172" t="s">
        <v>313</v>
      </c>
      <c r="J17342" s="173">
        <v>62</v>
      </c>
      <c r="K17342" s="188">
        <v>1</v>
      </c>
      <c r="L17342" s="188">
        <v>4</v>
      </c>
      <c r="M17342" s="188">
        <v>5</v>
      </c>
      <c r="O17342" s="165"/>
      <c r="P17342" s="174"/>
      <c r="Q17342" s="174"/>
      <c r="R17342" s="174"/>
      <c r="S17342" s="166"/>
    </row>
    <row r="17343" spans="1:19" x14ac:dyDescent="0.15">
      <c r="A17343">
        <v>2402</v>
      </c>
      <c r="B17343" t="s">
        <v>313</v>
      </c>
      <c r="C17343">
        <v>63</v>
      </c>
      <c r="D17343">
        <f t="shared" si="855"/>
        <v>1</v>
      </c>
      <c r="E17343">
        <f t="shared" si="856"/>
        <v>3</v>
      </c>
      <c r="F17343">
        <f t="shared" si="857"/>
        <v>4</v>
      </c>
      <c r="G17343">
        <v>1</v>
      </c>
      <c r="I17343" s="172" t="s">
        <v>313</v>
      </c>
      <c r="J17343" s="173">
        <v>63</v>
      </c>
      <c r="K17343" s="188">
        <v>1</v>
      </c>
      <c r="L17343" s="188">
        <v>3</v>
      </c>
      <c r="M17343" s="188">
        <v>4</v>
      </c>
      <c r="O17343" s="165"/>
      <c r="P17343" s="174"/>
      <c r="Q17343" s="174"/>
      <c r="R17343" s="174"/>
      <c r="S17343" s="166"/>
    </row>
    <row r="17344" spans="1:19" x14ac:dyDescent="0.15">
      <c r="A17344">
        <v>2402</v>
      </c>
      <c r="B17344" t="s">
        <v>313</v>
      </c>
      <c r="C17344">
        <v>64</v>
      </c>
      <c r="D17344">
        <f t="shared" si="855"/>
        <v>3</v>
      </c>
      <c r="E17344">
        <f t="shared" si="856"/>
        <v>2</v>
      </c>
      <c r="F17344">
        <f t="shared" si="857"/>
        <v>5</v>
      </c>
      <c r="G17344">
        <v>1</v>
      </c>
      <c r="I17344" s="172" t="s">
        <v>313</v>
      </c>
      <c r="J17344" s="173">
        <v>64</v>
      </c>
      <c r="K17344" s="188">
        <v>3</v>
      </c>
      <c r="L17344" s="188">
        <v>2</v>
      </c>
      <c r="M17344" s="188">
        <v>5</v>
      </c>
      <c r="O17344" s="165"/>
      <c r="P17344" s="174"/>
      <c r="Q17344" s="174"/>
      <c r="R17344" s="174"/>
      <c r="S17344" s="166"/>
    </row>
    <row r="17345" spans="1:19" x14ac:dyDescent="0.15">
      <c r="A17345">
        <v>2402</v>
      </c>
      <c r="B17345" t="s">
        <v>313</v>
      </c>
      <c r="C17345">
        <v>65</v>
      </c>
      <c r="D17345">
        <f t="shared" si="855"/>
        <v>2</v>
      </c>
      <c r="E17345">
        <f t="shared" si="856"/>
        <v>2</v>
      </c>
      <c r="F17345">
        <f t="shared" si="857"/>
        <v>4</v>
      </c>
      <c r="G17345">
        <v>1</v>
      </c>
      <c r="I17345" s="172" t="s">
        <v>313</v>
      </c>
      <c r="J17345" s="173">
        <v>65</v>
      </c>
      <c r="K17345" s="188">
        <v>2</v>
      </c>
      <c r="L17345" s="188">
        <v>2</v>
      </c>
      <c r="M17345" s="188">
        <v>4</v>
      </c>
      <c r="O17345" s="165"/>
      <c r="P17345" s="174"/>
      <c r="Q17345" s="174"/>
      <c r="R17345" s="174"/>
      <c r="S17345" s="166"/>
    </row>
    <row r="17346" spans="1:19" x14ac:dyDescent="0.15">
      <c r="A17346">
        <v>2402</v>
      </c>
      <c r="B17346" t="s">
        <v>313</v>
      </c>
      <c r="C17346">
        <v>66</v>
      </c>
      <c r="D17346">
        <f t="shared" si="855"/>
        <v>4</v>
      </c>
      <c r="E17346">
        <f t="shared" si="856"/>
        <v>2</v>
      </c>
      <c r="F17346">
        <f t="shared" si="857"/>
        <v>6</v>
      </c>
      <c r="G17346">
        <v>1</v>
      </c>
      <c r="I17346" s="172" t="s">
        <v>313</v>
      </c>
      <c r="J17346" s="173">
        <v>66</v>
      </c>
      <c r="K17346" s="188">
        <v>4</v>
      </c>
      <c r="L17346" s="188">
        <v>2</v>
      </c>
      <c r="M17346" s="188">
        <v>6</v>
      </c>
      <c r="O17346" s="165"/>
      <c r="P17346" s="174"/>
      <c r="Q17346" s="174"/>
      <c r="R17346" s="174"/>
      <c r="S17346" s="166"/>
    </row>
    <row r="17347" spans="1:19" x14ac:dyDescent="0.15">
      <c r="A17347">
        <v>2402</v>
      </c>
      <c r="B17347" t="s">
        <v>313</v>
      </c>
      <c r="C17347">
        <v>67</v>
      </c>
      <c r="D17347">
        <f t="shared" si="855"/>
        <v>1</v>
      </c>
      <c r="E17347">
        <f t="shared" si="856"/>
        <v>2</v>
      </c>
      <c r="F17347">
        <f t="shared" si="857"/>
        <v>3</v>
      </c>
      <c r="G17347">
        <v>1</v>
      </c>
      <c r="I17347" s="172" t="s">
        <v>313</v>
      </c>
      <c r="J17347" s="173">
        <v>67</v>
      </c>
      <c r="K17347" s="188">
        <v>1</v>
      </c>
      <c r="L17347" s="188">
        <v>2</v>
      </c>
      <c r="M17347" s="188">
        <v>3</v>
      </c>
      <c r="O17347" s="165"/>
      <c r="P17347" s="174"/>
      <c r="Q17347" s="174"/>
      <c r="R17347" s="174"/>
      <c r="S17347" s="166"/>
    </row>
    <row r="17348" spans="1:19" x14ac:dyDescent="0.15">
      <c r="A17348">
        <v>2402</v>
      </c>
      <c r="B17348" t="s">
        <v>313</v>
      </c>
      <c r="C17348">
        <v>68</v>
      </c>
      <c r="D17348">
        <f t="shared" si="855"/>
        <v>5</v>
      </c>
      <c r="E17348">
        <f t="shared" si="856"/>
        <v>3</v>
      </c>
      <c r="F17348">
        <f t="shared" si="857"/>
        <v>8</v>
      </c>
      <c r="G17348">
        <v>1</v>
      </c>
      <c r="I17348" s="172" t="s">
        <v>313</v>
      </c>
      <c r="J17348" s="173">
        <v>68</v>
      </c>
      <c r="K17348" s="188">
        <v>5</v>
      </c>
      <c r="L17348" s="188">
        <v>3</v>
      </c>
      <c r="M17348" s="188">
        <v>8</v>
      </c>
      <c r="O17348" s="165"/>
      <c r="P17348" s="174"/>
      <c r="Q17348" s="174"/>
      <c r="R17348" s="174"/>
      <c r="S17348" s="166"/>
    </row>
    <row r="17349" spans="1:19" x14ac:dyDescent="0.15">
      <c r="A17349">
        <v>2402</v>
      </c>
      <c r="B17349" t="s">
        <v>313</v>
      </c>
      <c r="C17349">
        <v>69</v>
      </c>
      <c r="D17349">
        <f t="shared" si="855"/>
        <v>4</v>
      </c>
      <c r="E17349">
        <f t="shared" si="856"/>
        <v>5</v>
      </c>
      <c r="F17349">
        <f t="shared" si="857"/>
        <v>9</v>
      </c>
      <c r="G17349">
        <v>1</v>
      </c>
      <c r="I17349" s="172" t="s">
        <v>313</v>
      </c>
      <c r="J17349" s="173">
        <v>69</v>
      </c>
      <c r="K17349" s="188">
        <v>4</v>
      </c>
      <c r="L17349" s="188">
        <v>5</v>
      </c>
      <c r="M17349" s="188">
        <v>9</v>
      </c>
      <c r="O17349" s="165"/>
      <c r="P17349" s="174"/>
      <c r="Q17349" s="174"/>
      <c r="R17349" s="174"/>
      <c r="S17349" s="166"/>
    </row>
    <row r="17350" spans="1:19" x14ac:dyDescent="0.15">
      <c r="A17350">
        <v>2402</v>
      </c>
      <c r="B17350" t="s">
        <v>313</v>
      </c>
      <c r="C17350">
        <v>70</v>
      </c>
      <c r="D17350">
        <f t="shared" si="855"/>
        <v>0</v>
      </c>
      <c r="E17350">
        <f t="shared" si="856"/>
        <v>1</v>
      </c>
      <c r="F17350">
        <f t="shared" si="857"/>
        <v>1</v>
      </c>
      <c r="G17350">
        <v>1</v>
      </c>
      <c r="I17350" s="172" t="s">
        <v>313</v>
      </c>
      <c r="J17350" s="173">
        <v>70</v>
      </c>
      <c r="K17350" s="188">
        <v>0</v>
      </c>
      <c r="L17350" s="188">
        <v>1</v>
      </c>
      <c r="M17350" s="188">
        <v>1</v>
      </c>
      <c r="O17350" s="165"/>
      <c r="P17350" s="174"/>
      <c r="Q17350" s="174"/>
      <c r="R17350" s="174"/>
      <c r="S17350" s="166"/>
    </row>
    <row r="17351" spans="1:19" x14ac:dyDescent="0.15">
      <c r="A17351">
        <v>2402</v>
      </c>
      <c r="B17351" t="s">
        <v>313</v>
      </c>
      <c r="C17351">
        <v>71</v>
      </c>
      <c r="D17351">
        <f t="shared" si="855"/>
        <v>2</v>
      </c>
      <c r="E17351">
        <f t="shared" si="856"/>
        <v>6</v>
      </c>
      <c r="F17351">
        <f t="shared" si="857"/>
        <v>8</v>
      </c>
      <c r="G17351">
        <v>1</v>
      </c>
      <c r="I17351" s="172" t="s">
        <v>313</v>
      </c>
      <c r="J17351" s="173">
        <v>71</v>
      </c>
      <c r="K17351" s="188">
        <v>2</v>
      </c>
      <c r="L17351" s="188">
        <v>6</v>
      </c>
      <c r="M17351" s="188">
        <v>8</v>
      </c>
      <c r="O17351" s="165"/>
      <c r="P17351" s="174"/>
      <c r="Q17351" s="174"/>
      <c r="R17351" s="174"/>
      <c r="S17351" s="166"/>
    </row>
    <row r="17352" spans="1:19" x14ac:dyDescent="0.15">
      <c r="A17352">
        <v>2402</v>
      </c>
      <c r="B17352" t="s">
        <v>313</v>
      </c>
      <c r="C17352">
        <v>72</v>
      </c>
      <c r="D17352">
        <f t="shared" si="855"/>
        <v>6</v>
      </c>
      <c r="E17352">
        <f t="shared" si="856"/>
        <v>4</v>
      </c>
      <c r="F17352">
        <f t="shared" si="857"/>
        <v>10</v>
      </c>
      <c r="G17352">
        <v>1</v>
      </c>
      <c r="I17352" s="172" t="s">
        <v>313</v>
      </c>
      <c r="J17352" s="173">
        <v>72</v>
      </c>
      <c r="K17352" s="188">
        <v>6</v>
      </c>
      <c r="L17352" s="188">
        <v>4</v>
      </c>
      <c r="M17352" s="188">
        <v>10</v>
      </c>
      <c r="O17352" s="165"/>
      <c r="P17352" s="174"/>
      <c r="Q17352" s="174"/>
      <c r="R17352" s="174"/>
      <c r="S17352" s="166"/>
    </row>
    <row r="17353" spans="1:19" x14ac:dyDescent="0.15">
      <c r="A17353">
        <v>2402</v>
      </c>
      <c r="B17353" t="s">
        <v>313</v>
      </c>
      <c r="C17353">
        <v>73</v>
      </c>
      <c r="D17353">
        <f t="shared" si="855"/>
        <v>0</v>
      </c>
      <c r="E17353">
        <f t="shared" si="856"/>
        <v>3</v>
      </c>
      <c r="F17353">
        <f t="shared" si="857"/>
        <v>3</v>
      </c>
      <c r="G17353">
        <v>1</v>
      </c>
      <c r="I17353" s="172" t="s">
        <v>313</v>
      </c>
      <c r="J17353" s="173">
        <v>73</v>
      </c>
      <c r="K17353" s="188">
        <v>0</v>
      </c>
      <c r="L17353" s="188">
        <v>3</v>
      </c>
      <c r="M17353" s="188">
        <v>3</v>
      </c>
      <c r="O17353" s="165"/>
      <c r="P17353" s="174"/>
      <c r="Q17353" s="174"/>
      <c r="R17353" s="174"/>
      <c r="S17353" s="166"/>
    </row>
    <row r="17354" spans="1:19" x14ac:dyDescent="0.15">
      <c r="A17354">
        <v>2402</v>
      </c>
      <c r="B17354" t="s">
        <v>313</v>
      </c>
      <c r="C17354">
        <v>74</v>
      </c>
      <c r="D17354">
        <f t="shared" si="855"/>
        <v>3</v>
      </c>
      <c r="E17354">
        <f t="shared" si="856"/>
        <v>3</v>
      </c>
      <c r="F17354">
        <f t="shared" si="857"/>
        <v>6</v>
      </c>
      <c r="G17354">
        <v>1</v>
      </c>
      <c r="I17354" s="172" t="s">
        <v>313</v>
      </c>
      <c r="J17354" s="173">
        <v>74</v>
      </c>
      <c r="K17354" s="188">
        <v>3</v>
      </c>
      <c r="L17354" s="188">
        <v>3</v>
      </c>
      <c r="M17354" s="188">
        <v>6</v>
      </c>
      <c r="O17354" s="165"/>
      <c r="P17354" s="174"/>
      <c r="Q17354" s="174"/>
      <c r="R17354" s="174"/>
      <c r="S17354" s="166"/>
    </row>
    <row r="17355" spans="1:19" x14ac:dyDescent="0.15">
      <c r="A17355">
        <v>2402</v>
      </c>
      <c r="B17355" t="s">
        <v>313</v>
      </c>
      <c r="C17355">
        <v>75</v>
      </c>
      <c r="D17355">
        <f t="shared" si="855"/>
        <v>1</v>
      </c>
      <c r="E17355">
        <f t="shared" si="856"/>
        <v>1</v>
      </c>
      <c r="F17355">
        <f t="shared" si="857"/>
        <v>2</v>
      </c>
      <c r="G17355">
        <v>1</v>
      </c>
      <c r="I17355" s="172" t="s">
        <v>313</v>
      </c>
      <c r="J17355" s="173">
        <v>75</v>
      </c>
      <c r="K17355" s="188">
        <v>1</v>
      </c>
      <c r="L17355" s="188">
        <v>1</v>
      </c>
      <c r="M17355" s="188">
        <v>2</v>
      </c>
      <c r="O17355" s="165"/>
      <c r="P17355" s="174"/>
      <c r="Q17355" s="174"/>
      <c r="R17355" s="174"/>
      <c r="S17355" s="166"/>
    </row>
    <row r="17356" spans="1:19" x14ac:dyDescent="0.15">
      <c r="A17356">
        <v>2402</v>
      </c>
      <c r="B17356" t="s">
        <v>313</v>
      </c>
      <c r="C17356">
        <v>76</v>
      </c>
      <c r="D17356">
        <f t="shared" si="855"/>
        <v>2</v>
      </c>
      <c r="E17356">
        <f t="shared" si="856"/>
        <v>3</v>
      </c>
      <c r="F17356">
        <f t="shared" si="857"/>
        <v>5</v>
      </c>
      <c r="G17356">
        <v>1</v>
      </c>
      <c r="I17356" s="172" t="s">
        <v>313</v>
      </c>
      <c r="J17356" s="173">
        <v>76</v>
      </c>
      <c r="K17356" s="188">
        <v>2</v>
      </c>
      <c r="L17356" s="188">
        <v>3</v>
      </c>
      <c r="M17356" s="188">
        <v>5</v>
      </c>
      <c r="O17356" s="165"/>
      <c r="P17356" s="174"/>
      <c r="Q17356" s="174"/>
      <c r="R17356" s="174"/>
      <c r="S17356" s="166"/>
    </row>
    <row r="17357" spans="1:19" x14ac:dyDescent="0.15">
      <c r="A17357">
        <v>2402</v>
      </c>
      <c r="B17357" t="s">
        <v>313</v>
      </c>
      <c r="C17357">
        <v>77</v>
      </c>
      <c r="D17357">
        <f t="shared" si="855"/>
        <v>3</v>
      </c>
      <c r="E17357">
        <f t="shared" si="856"/>
        <v>2</v>
      </c>
      <c r="F17357">
        <f t="shared" si="857"/>
        <v>5</v>
      </c>
      <c r="G17357">
        <v>1</v>
      </c>
      <c r="I17357" s="172" t="s">
        <v>313</v>
      </c>
      <c r="J17357" s="173">
        <v>77</v>
      </c>
      <c r="K17357" s="188">
        <v>3</v>
      </c>
      <c r="L17357" s="188">
        <v>2</v>
      </c>
      <c r="M17357" s="188">
        <v>5</v>
      </c>
      <c r="O17357" s="165"/>
      <c r="P17357" s="174"/>
      <c r="Q17357" s="174"/>
      <c r="R17357" s="174"/>
      <c r="S17357" s="166"/>
    </row>
    <row r="17358" spans="1:19" x14ac:dyDescent="0.15">
      <c r="A17358">
        <v>2402</v>
      </c>
      <c r="B17358" t="s">
        <v>313</v>
      </c>
      <c r="C17358">
        <v>78</v>
      </c>
      <c r="D17358">
        <f t="shared" si="855"/>
        <v>1</v>
      </c>
      <c r="E17358">
        <f t="shared" si="856"/>
        <v>2</v>
      </c>
      <c r="F17358">
        <f t="shared" si="857"/>
        <v>3</v>
      </c>
      <c r="G17358">
        <v>1</v>
      </c>
      <c r="I17358" s="172" t="s">
        <v>313</v>
      </c>
      <c r="J17358" s="173">
        <v>78</v>
      </c>
      <c r="K17358" s="188">
        <v>1</v>
      </c>
      <c r="L17358" s="188">
        <v>2</v>
      </c>
      <c r="M17358" s="188">
        <v>3</v>
      </c>
      <c r="O17358" s="165"/>
      <c r="P17358" s="174"/>
      <c r="Q17358" s="174"/>
      <c r="R17358" s="174"/>
      <c r="S17358" s="166"/>
    </row>
    <row r="17359" spans="1:19" x14ac:dyDescent="0.15">
      <c r="A17359">
        <v>2402</v>
      </c>
      <c r="B17359" t="s">
        <v>313</v>
      </c>
      <c r="C17359">
        <v>79</v>
      </c>
      <c r="D17359">
        <f t="shared" si="855"/>
        <v>2</v>
      </c>
      <c r="E17359">
        <f t="shared" si="856"/>
        <v>2</v>
      </c>
      <c r="F17359">
        <f t="shared" si="857"/>
        <v>4</v>
      </c>
      <c r="G17359">
        <v>1</v>
      </c>
      <c r="I17359" s="172" t="s">
        <v>313</v>
      </c>
      <c r="J17359" s="173">
        <v>79</v>
      </c>
      <c r="K17359" s="188">
        <v>2</v>
      </c>
      <c r="L17359" s="188">
        <v>2</v>
      </c>
      <c r="M17359" s="188">
        <v>4</v>
      </c>
      <c r="O17359" s="165"/>
      <c r="P17359" s="174"/>
      <c r="Q17359" s="174"/>
      <c r="R17359" s="174"/>
      <c r="S17359" s="166"/>
    </row>
    <row r="17360" spans="1:19" x14ac:dyDescent="0.15">
      <c r="A17360">
        <v>2402</v>
      </c>
      <c r="B17360" t="s">
        <v>313</v>
      </c>
      <c r="C17360">
        <v>80</v>
      </c>
      <c r="D17360">
        <f t="shared" si="855"/>
        <v>0</v>
      </c>
      <c r="E17360">
        <f t="shared" si="856"/>
        <v>3</v>
      </c>
      <c r="F17360">
        <f t="shared" si="857"/>
        <v>3</v>
      </c>
      <c r="G17360">
        <v>1</v>
      </c>
      <c r="I17360" s="172" t="s">
        <v>313</v>
      </c>
      <c r="J17360" s="173">
        <v>80</v>
      </c>
      <c r="K17360" s="188">
        <v>0</v>
      </c>
      <c r="L17360" s="188">
        <v>3</v>
      </c>
      <c r="M17360" s="188">
        <v>3</v>
      </c>
      <c r="O17360" s="165"/>
      <c r="P17360" s="174"/>
      <c r="Q17360" s="174"/>
      <c r="R17360" s="174"/>
      <c r="S17360" s="166"/>
    </row>
    <row r="17361" spans="1:19" x14ac:dyDescent="0.15">
      <c r="A17361">
        <v>2402</v>
      </c>
      <c r="B17361" t="s">
        <v>313</v>
      </c>
      <c r="C17361">
        <v>81</v>
      </c>
      <c r="D17361">
        <f t="shared" si="855"/>
        <v>3</v>
      </c>
      <c r="E17361">
        <f t="shared" si="856"/>
        <v>1</v>
      </c>
      <c r="F17361">
        <f t="shared" si="857"/>
        <v>4</v>
      </c>
      <c r="G17361">
        <v>1</v>
      </c>
      <c r="I17361" s="172" t="s">
        <v>313</v>
      </c>
      <c r="J17361" s="173">
        <v>81</v>
      </c>
      <c r="K17361" s="188">
        <v>3</v>
      </c>
      <c r="L17361" s="188">
        <v>1</v>
      </c>
      <c r="M17361" s="188">
        <v>4</v>
      </c>
      <c r="O17361" s="165"/>
      <c r="P17361" s="174"/>
      <c r="Q17361" s="174"/>
      <c r="R17361" s="174"/>
      <c r="S17361" s="166"/>
    </row>
    <row r="17362" spans="1:19" x14ac:dyDescent="0.15">
      <c r="A17362">
        <v>2402</v>
      </c>
      <c r="B17362" t="s">
        <v>313</v>
      </c>
      <c r="C17362">
        <v>82</v>
      </c>
      <c r="D17362">
        <f t="shared" si="855"/>
        <v>4</v>
      </c>
      <c r="E17362">
        <f t="shared" si="856"/>
        <v>3</v>
      </c>
      <c r="F17362">
        <f t="shared" si="857"/>
        <v>7</v>
      </c>
      <c r="G17362">
        <v>1</v>
      </c>
      <c r="I17362" s="172" t="s">
        <v>313</v>
      </c>
      <c r="J17362" s="173">
        <v>82</v>
      </c>
      <c r="K17362" s="188">
        <v>4</v>
      </c>
      <c r="L17362" s="188">
        <v>3</v>
      </c>
      <c r="M17362" s="188">
        <v>7</v>
      </c>
      <c r="O17362" s="165"/>
      <c r="P17362" s="176"/>
      <c r="Q17362" s="176"/>
      <c r="R17362" s="176"/>
      <c r="S17362" s="167"/>
    </row>
    <row r="17363" spans="1:19" x14ac:dyDescent="0.15">
      <c r="A17363">
        <v>2402</v>
      </c>
      <c r="B17363" t="s">
        <v>313</v>
      </c>
      <c r="C17363">
        <v>83</v>
      </c>
      <c r="D17363">
        <f t="shared" si="855"/>
        <v>0</v>
      </c>
      <c r="E17363">
        <f t="shared" si="856"/>
        <v>1</v>
      </c>
      <c r="F17363">
        <f t="shared" si="857"/>
        <v>1</v>
      </c>
      <c r="G17363">
        <v>1</v>
      </c>
      <c r="I17363" s="172" t="s">
        <v>313</v>
      </c>
      <c r="J17363" s="173">
        <v>83</v>
      </c>
      <c r="K17363" s="188">
        <v>0</v>
      </c>
      <c r="L17363" s="188">
        <v>1</v>
      </c>
      <c r="M17363" s="188">
        <v>1</v>
      </c>
      <c r="O17363" s="165"/>
      <c r="P17363" s="174"/>
      <c r="Q17363" s="174"/>
      <c r="R17363" s="174"/>
      <c r="S17363" s="166"/>
    </row>
    <row r="17364" spans="1:19" x14ac:dyDescent="0.15">
      <c r="A17364">
        <v>2402</v>
      </c>
      <c r="B17364" t="s">
        <v>313</v>
      </c>
      <c r="C17364">
        <v>84</v>
      </c>
      <c r="D17364">
        <f t="shared" si="855"/>
        <v>1</v>
      </c>
      <c r="E17364">
        <f t="shared" si="856"/>
        <v>3</v>
      </c>
      <c r="F17364">
        <f t="shared" si="857"/>
        <v>4</v>
      </c>
      <c r="G17364">
        <v>1</v>
      </c>
      <c r="I17364" s="172" t="s">
        <v>313</v>
      </c>
      <c r="J17364" s="173">
        <v>84</v>
      </c>
      <c r="K17364" s="188">
        <v>1</v>
      </c>
      <c r="L17364" s="188">
        <v>3</v>
      </c>
      <c r="M17364" s="188">
        <v>4</v>
      </c>
      <c r="O17364" s="165"/>
      <c r="P17364" s="174"/>
      <c r="Q17364" s="174"/>
      <c r="R17364" s="174"/>
      <c r="S17364" s="166"/>
    </row>
    <row r="17365" spans="1:19" x14ac:dyDescent="0.15">
      <c r="A17365">
        <v>2402</v>
      </c>
      <c r="B17365" t="s">
        <v>313</v>
      </c>
      <c r="C17365">
        <v>85</v>
      </c>
      <c r="D17365">
        <f t="shared" si="855"/>
        <v>2</v>
      </c>
      <c r="E17365">
        <f t="shared" si="856"/>
        <v>1</v>
      </c>
      <c r="F17365">
        <f t="shared" si="857"/>
        <v>3</v>
      </c>
      <c r="G17365">
        <v>1</v>
      </c>
      <c r="I17365" s="172" t="s">
        <v>313</v>
      </c>
      <c r="J17365" s="173">
        <v>85</v>
      </c>
      <c r="K17365" s="188">
        <v>2</v>
      </c>
      <c r="L17365" s="188">
        <v>1</v>
      </c>
      <c r="M17365" s="188">
        <v>3</v>
      </c>
      <c r="O17365" s="165"/>
      <c r="P17365" s="174"/>
      <c r="Q17365" s="174"/>
      <c r="R17365" s="174"/>
      <c r="S17365" s="166"/>
    </row>
    <row r="17366" spans="1:19" x14ac:dyDescent="0.15">
      <c r="A17366">
        <v>2402</v>
      </c>
      <c r="B17366" t="s">
        <v>313</v>
      </c>
      <c r="C17366">
        <v>86</v>
      </c>
      <c r="D17366">
        <f t="shared" si="855"/>
        <v>0</v>
      </c>
      <c r="E17366">
        <f t="shared" si="856"/>
        <v>3</v>
      </c>
      <c r="F17366">
        <f t="shared" si="857"/>
        <v>3</v>
      </c>
      <c r="G17366">
        <v>1</v>
      </c>
      <c r="I17366" s="172" t="s">
        <v>313</v>
      </c>
      <c r="J17366" s="173">
        <v>86</v>
      </c>
      <c r="K17366" s="188">
        <v>0</v>
      </c>
      <c r="L17366" s="188">
        <v>3</v>
      </c>
      <c r="M17366" s="188">
        <v>3</v>
      </c>
      <c r="O17366" s="165"/>
      <c r="P17366" s="174"/>
      <c r="Q17366" s="174"/>
      <c r="R17366" s="174"/>
      <c r="S17366" s="166"/>
    </row>
    <row r="17367" spans="1:19" x14ac:dyDescent="0.15">
      <c r="A17367">
        <v>2402</v>
      </c>
      <c r="B17367" t="s">
        <v>313</v>
      </c>
      <c r="C17367">
        <v>87</v>
      </c>
      <c r="D17367">
        <f t="shared" ref="D17367:D17430" si="858">K17367</f>
        <v>0</v>
      </c>
      <c r="E17367">
        <f t="shared" ref="E17367:E17430" si="859">L17367</f>
        <v>0</v>
      </c>
      <c r="F17367">
        <f t="shared" ref="F17367:F17430" si="860">M17367</f>
        <v>0</v>
      </c>
      <c r="G17367">
        <v>1</v>
      </c>
      <c r="I17367" s="172" t="s">
        <v>313</v>
      </c>
      <c r="J17367" s="173">
        <v>87</v>
      </c>
      <c r="K17367" s="189"/>
      <c r="L17367" s="189"/>
      <c r="M17367" s="189"/>
      <c r="O17367" s="165"/>
      <c r="P17367" s="174"/>
      <c r="Q17367" s="174"/>
      <c r="R17367" s="174"/>
      <c r="S17367" s="166"/>
    </row>
    <row r="17368" spans="1:19" x14ac:dyDescent="0.15">
      <c r="A17368">
        <v>2402</v>
      </c>
      <c r="B17368" t="s">
        <v>313</v>
      </c>
      <c r="C17368">
        <v>88</v>
      </c>
      <c r="D17368">
        <f t="shared" si="858"/>
        <v>2</v>
      </c>
      <c r="E17368">
        <f t="shared" si="859"/>
        <v>2</v>
      </c>
      <c r="F17368">
        <f t="shared" si="860"/>
        <v>4</v>
      </c>
      <c r="G17368">
        <v>1</v>
      </c>
      <c r="I17368" s="172" t="s">
        <v>313</v>
      </c>
      <c r="J17368" s="173">
        <v>88</v>
      </c>
      <c r="K17368" s="188">
        <v>2</v>
      </c>
      <c r="L17368" s="188">
        <v>2</v>
      </c>
      <c r="M17368" s="188">
        <v>4</v>
      </c>
      <c r="O17368" s="165"/>
      <c r="P17368" s="174"/>
      <c r="Q17368" s="174"/>
      <c r="R17368" s="174"/>
      <c r="S17368" s="166"/>
    </row>
    <row r="17369" spans="1:19" x14ac:dyDescent="0.15">
      <c r="A17369">
        <v>2402</v>
      </c>
      <c r="B17369" t="s">
        <v>313</v>
      </c>
      <c r="C17369">
        <v>89</v>
      </c>
      <c r="D17369">
        <f t="shared" si="858"/>
        <v>1</v>
      </c>
      <c r="E17369">
        <f t="shared" si="859"/>
        <v>0</v>
      </c>
      <c r="F17369">
        <f t="shared" si="860"/>
        <v>1</v>
      </c>
      <c r="G17369">
        <v>1</v>
      </c>
      <c r="I17369" s="172" t="s">
        <v>313</v>
      </c>
      <c r="J17369" s="173">
        <v>89</v>
      </c>
      <c r="K17369" s="188">
        <v>1</v>
      </c>
      <c r="L17369" s="188">
        <v>0</v>
      </c>
      <c r="M17369" s="188">
        <v>1</v>
      </c>
      <c r="O17369" s="165"/>
      <c r="P17369" s="174"/>
      <c r="Q17369" s="174"/>
      <c r="R17369" s="174"/>
      <c r="S17369" s="166"/>
    </row>
    <row r="17370" spans="1:19" x14ac:dyDescent="0.15">
      <c r="A17370">
        <v>2402</v>
      </c>
      <c r="B17370" t="s">
        <v>313</v>
      </c>
      <c r="C17370">
        <v>90</v>
      </c>
      <c r="D17370">
        <f t="shared" si="858"/>
        <v>1</v>
      </c>
      <c r="E17370">
        <f t="shared" si="859"/>
        <v>0</v>
      </c>
      <c r="F17370">
        <f t="shared" si="860"/>
        <v>1</v>
      </c>
      <c r="G17370">
        <v>1</v>
      </c>
      <c r="I17370" s="172" t="s">
        <v>313</v>
      </c>
      <c r="J17370" s="173">
        <v>90</v>
      </c>
      <c r="K17370" s="188">
        <v>1</v>
      </c>
      <c r="L17370" s="188">
        <v>0</v>
      </c>
      <c r="M17370" s="188">
        <v>1</v>
      </c>
      <c r="O17370" s="165"/>
      <c r="P17370" s="176"/>
      <c r="Q17370" s="176"/>
      <c r="R17370" s="176"/>
      <c r="S17370" s="167"/>
    </row>
    <row r="17371" spans="1:19" x14ac:dyDescent="0.15">
      <c r="A17371">
        <v>2402</v>
      </c>
      <c r="B17371" t="s">
        <v>313</v>
      </c>
      <c r="C17371">
        <v>91</v>
      </c>
      <c r="D17371">
        <f t="shared" si="858"/>
        <v>1</v>
      </c>
      <c r="E17371">
        <f t="shared" si="859"/>
        <v>2</v>
      </c>
      <c r="F17371">
        <f t="shared" si="860"/>
        <v>3</v>
      </c>
      <c r="G17371">
        <v>1</v>
      </c>
      <c r="I17371" s="172" t="s">
        <v>313</v>
      </c>
      <c r="J17371" s="173">
        <v>91</v>
      </c>
      <c r="K17371" s="188">
        <v>1</v>
      </c>
      <c r="L17371" s="188">
        <v>2</v>
      </c>
      <c r="M17371" s="188">
        <v>3</v>
      </c>
      <c r="O17371" s="165"/>
      <c r="P17371" s="174"/>
      <c r="Q17371" s="174"/>
      <c r="R17371" s="174"/>
      <c r="S17371" s="166"/>
    </row>
    <row r="17372" spans="1:19" x14ac:dyDescent="0.15">
      <c r="A17372">
        <v>2402</v>
      </c>
      <c r="B17372" t="s">
        <v>313</v>
      </c>
      <c r="C17372">
        <v>92</v>
      </c>
      <c r="D17372">
        <f t="shared" si="858"/>
        <v>0</v>
      </c>
      <c r="E17372">
        <f t="shared" si="859"/>
        <v>0</v>
      </c>
      <c r="F17372">
        <f t="shared" si="860"/>
        <v>0</v>
      </c>
      <c r="G17372">
        <v>1</v>
      </c>
      <c r="I17372" s="172" t="s">
        <v>313</v>
      </c>
      <c r="J17372" s="173">
        <v>92</v>
      </c>
      <c r="K17372" s="189"/>
      <c r="L17372" s="189"/>
      <c r="M17372" s="189"/>
      <c r="O17372" s="165"/>
      <c r="P17372" s="176"/>
      <c r="Q17372" s="176"/>
      <c r="R17372" s="176"/>
      <c r="S17372" s="167"/>
    </row>
    <row r="17373" spans="1:19" x14ac:dyDescent="0.15">
      <c r="A17373">
        <v>2402</v>
      </c>
      <c r="B17373" t="s">
        <v>313</v>
      </c>
      <c r="C17373">
        <v>93</v>
      </c>
      <c r="D17373">
        <f t="shared" si="858"/>
        <v>2</v>
      </c>
      <c r="E17373">
        <f t="shared" si="859"/>
        <v>2</v>
      </c>
      <c r="F17373">
        <f t="shared" si="860"/>
        <v>4</v>
      </c>
      <c r="G17373">
        <v>1</v>
      </c>
      <c r="I17373" s="172" t="s">
        <v>313</v>
      </c>
      <c r="J17373" s="173">
        <v>93</v>
      </c>
      <c r="K17373" s="188">
        <v>2</v>
      </c>
      <c r="L17373" s="188">
        <v>2</v>
      </c>
      <c r="M17373" s="188">
        <v>4</v>
      </c>
      <c r="O17373" s="165"/>
      <c r="P17373" s="174"/>
      <c r="Q17373" s="174"/>
      <c r="R17373" s="174"/>
      <c r="S17373" s="166"/>
    </row>
    <row r="17374" spans="1:19" x14ac:dyDescent="0.15">
      <c r="A17374">
        <v>2402</v>
      </c>
      <c r="B17374" t="s">
        <v>313</v>
      </c>
      <c r="C17374">
        <v>94</v>
      </c>
      <c r="D17374">
        <f t="shared" si="858"/>
        <v>0</v>
      </c>
      <c r="E17374">
        <f t="shared" si="859"/>
        <v>2</v>
      </c>
      <c r="F17374">
        <f t="shared" si="860"/>
        <v>2</v>
      </c>
      <c r="G17374">
        <v>1</v>
      </c>
      <c r="I17374" s="172" t="s">
        <v>313</v>
      </c>
      <c r="J17374" s="173">
        <v>94</v>
      </c>
      <c r="K17374" s="188">
        <v>0</v>
      </c>
      <c r="L17374" s="188">
        <v>2</v>
      </c>
      <c r="M17374" s="188">
        <v>2</v>
      </c>
      <c r="O17374" s="165"/>
      <c r="P17374" s="174"/>
      <c r="Q17374" s="174"/>
      <c r="R17374" s="174"/>
      <c r="S17374" s="166"/>
    </row>
    <row r="17375" spans="1:19" x14ac:dyDescent="0.15">
      <c r="A17375">
        <v>2402</v>
      </c>
      <c r="B17375" t="s">
        <v>313</v>
      </c>
      <c r="C17375">
        <v>95</v>
      </c>
      <c r="D17375">
        <f t="shared" si="858"/>
        <v>0</v>
      </c>
      <c r="E17375">
        <f t="shared" si="859"/>
        <v>0</v>
      </c>
      <c r="F17375">
        <f t="shared" si="860"/>
        <v>0</v>
      </c>
      <c r="G17375">
        <v>1</v>
      </c>
      <c r="I17375" s="172" t="s">
        <v>313</v>
      </c>
      <c r="J17375" s="173">
        <v>95</v>
      </c>
      <c r="K17375" s="189"/>
      <c r="L17375" s="189"/>
      <c r="M17375" s="189"/>
      <c r="O17375" s="165"/>
      <c r="P17375" s="176"/>
      <c r="Q17375" s="176"/>
      <c r="R17375" s="176"/>
      <c r="S17375" s="167"/>
    </row>
    <row r="17376" spans="1:19" x14ac:dyDescent="0.15">
      <c r="A17376">
        <v>2402</v>
      </c>
      <c r="B17376" t="s">
        <v>313</v>
      </c>
      <c r="C17376">
        <v>96</v>
      </c>
      <c r="D17376">
        <f t="shared" si="858"/>
        <v>0</v>
      </c>
      <c r="E17376">
        <f t="shared" si="859"/>
        <v>0</v>
      </c>
      <c r="F17376">
        <f t="shared" si="860"/>
        <v>0</v>
      </c>
      <c r="G17376">
        <v>1</v>
      </c>
      <c r="I17376" s="172" t="s">
        <v>313</v>
      </c>
      <c r="J17376" s="173">
        <v>96</v>
      </c>
      <c r="K17376" s="189"/>
      <c r="L17376" s="189"/>
      <c r="M17376" s="189"/>
      <c r="O17376" s="165"/>
      <c r="P17376" s="174"/>
      <c r="Q17376" s="174"/>
      <c r="R17376" s="174"/>
      <c r="S17376" s="166"/>
    </row>
    <row r="17377" spans="1:19" x14ac:dyDescent="0.15">
      <c r="A17377">
        <v>2402</v>
      </c>
      <c r="B17377" t="s">
        <v>313</v>
      </c>
      <c r="C17377">
        <v>97</v>
      </c>
      <c r="D17377">
        <f t="shared" si="858"/>
        <v>0</v>
      </c>
      <c r="E17377">
        <f t="shared" si="859"/>
        <v>0</v>
      </c>
      <c r="F17377">
        <f t="shared" si="860"/>
        <v>0</v>
      </c>
      <c r="G17377">
        <v>1</v>
      </c>
      <c r="I17377" s="172" t="s">
        <v>313</v>
      </c>
      <c r="J17377" s="173">
        <v>97</v>
      </c>
      <c r="K17377" s="189"/>
      <c r="L17377" s="189"/>
      <c r="M17377" s="189"/>
      <c r="O17377" s="165"/>
      <c r="P17377" s="176"/>
      <c r="Q17377" s="176"/>
      <c r="R17377" s="176"/>
      <c r="S17377" s="167"/>
    </row>
    <row r="17378" spans="1:19" x14ac:dyDescent="0.15">
      <c r="A17378">
        <v>2402</v>
      </c>
      <c r="B17378" t="s">
        <v>313</v>
      </c>
      <c r="C17378">
        <v>98</v>
      </c>
      <c r="D17378">
        <f t="shared" si="858"/>
        <v>0</v>
      </c>
      <c r="E17378">
        <f t="shared" si="859"/>
        <v>0</v>
      </c>
      <c r="F17378">
        <f t="shared" si="860"/>
        <v>0</v>
      </c>
      <c r="G17378">
        <v>1</v>
      </c>
      <c r="I17378" s="172" t="s">
        <v>313</v>
      </c>
      <c r="J17378" s="173">
        <v>98</v>
      </c>
      <c r="K17378" s="189"/>
      <c r="L17378" s="189"/>
      <c r="M17378" s="189"/>
      <c r="O17378" s="165"/>
      <c r="P17378" s="176"/>
      <c r="Q17378" s="176"/>
      <c r="R17378" s="176"/>
      <c r="S17378" s="167"/>
    </row>
    <row r="17379" spans="1:19" x14ac:dyDescent="0.15">
      <c r="A17379">
        <v>2402</v>
      </c>
      <c r="B17379" t="s">
        <v>313</v>
      </c>
      <c r="C17379">
        <v>99</v>
      </c>
      <c r="D17379">
        <f t="shared" si="858"/>
        <v>0</v>
      </c>
      <c r="E17379">
        <f t="shared" si="859"/>
        <v>0</v>
      </c>
      <c r="F17379">
        <f t="shared" si="860"/>
        <v>0</v>
      </c>
      <c r="G17379">
        <v>1</v>
      </c>
      <c r="I17379" s="172" t="s">
        <v>313</v>
      </c>
      <c r="J17379" s="173">
        <v>99</v>
      </c>
      <c r="K17379" s="189"/>
      <c r="L17379" s="189"/>
      <c r="M17379" s="189"/>
      <c r="O17379" s="165"/>
      <c r="P17379" s="176"/>
      <c r="Q17379" s="176"/>
      <c r="R17379" s="176"/>
      <c r="S17379" s="167"/>
    </row>
    <row r="17380" spans="1:19" x14ac:dyDescent="0.15">
      <c r="A17380">
        <v>2402</v>
      </c>
      <c r="B17380" t="s">
        <v>313</v>
      </c>
      <c r="C17380">
        <v>100</v>
      </c>
      <c r="D17380">
        <f t="shared" si="858"/>
        <v>0</v>
      </c>
      <c r="E17380">
        <f t="shared" si="859"/>
        <v>0</v>
      </c>
      <c r="F17380">
        <f t="shared" si="860"/>
        <v>0</v>
      </c>
      <c r="G17380">
        <v>1</v>
      </c>
      <c r="I17380" s="172" t="s">
        <v>313</v>
      </c>
      <c r="J17380" s="173">
        <v>100</v>
      </c>
      <c r="K17380" s="189"/>
      <c r="L17380" s="189"/>
      <c r="M17380" s="189"/>
      <c r="O17380" s="165"/>
      <c r="P17380" s="176"/>
      <c r="Q17380" s="176"/>
      <c r="R17380" s="176"/>
      <c r="S17380" s="167"/>
    </row>
    <row r="17381" spans="1:19" x14ac:dyDescent="0.15">
      <c r="A17381">
        <v>2402</v>
      </c>
      <c r="B17381" t="s">
        <v>313</v>
      </c>
      <c r="C17381">
        <v>101</v>
      </c>
      <c r="D17381">
        <f t="shared" si="858"/>
        <v>0</v>
      </c>
      <c r="E17381">
        <f t="shared" si="859"/>
        <v>0</v>
      </c>
      <c r="F17381">
        <f t="shared" si="860"/>
        <v>0</v>
      </c>
      <c r="G17381">
        <v>1</v>
      </c>
      <c r="I17381" s="172" t="s">
        <v>313</v>
      </c>
      <c r="J17381" s="173">
        <v>101</v>
      </c>
      <c r="K17381" s="189"/>
      <c r="L17381" s="189"/>
      <c r="M17381" s="189"/>
      <c r="O17381" s="165"/>
      <c r="P17381" s="176"/>
      <c r="Q17381" s="176"/>
      <c r="R17381" s="176"/>
      <c r="S17381" s="167"/>
    </row>
    <row r="17382" spans="1:19" x14ac:dyDescent="0.15">
      <c r="A17382">
        <v>2402</v>
      </c>
      <c r="B17382" t="s">
        <v>313</v>
      </c>
      <c r="C17382">
        <v>102</v>
      </c>
      <c r="D17382">
        <f t="shared" si="858"/>
        <v>0</v>
      </c>
      <c r="E17382">
        <f t="shared" si="859"/>
        <v>0</v>
      </c>
      <c r="F17382">
        <f t="shared" si="860"/>
        <v>0</v>
      </c>
      <c r="G17382">
        <v>1</v>
      </c>
      <c r="I17382" s="172" t="s">
        <v>313</v>
      </c>
      <c r="J17382" s="173">
        <v>102</v>
      </c>
      <c r="K17382" s="189"/>
      <c r="L17382" s="189"/>
      <c r="M17382" s="189"/>
      <c r="O17382" s="165"/>
      <c r="P17382" s="176"/>
      <c r="Q17382" s="176"/>
      <c r="R17382" s="176"/>
      <c r="S17382" s="167"/>
    </row>
    <row r="17383" spans="1:19" x14ac:dyDescent="0.15">
      <c r="A17383">
        <v>2402</v>
      </c>
      <c r="B17383" t="s">
        <v>313</v>
      </c>
      <c r="C17383">
        <v>103</v>
      </c>
      <c r="D17383">
        <f t="shared" si="858"/>
        <v>0</v>
      </c>
      <c r="E17383">
        <f t="shared" si="859"/>
        <v>0</v>
      </c>
      <c r="F17383">
        <f t="shared" si="860"/>
        <v>0</v>
      </c>
      <c r="G17383">
        <v>1</v>
      </c>
      <c r="I17383" s="172" t="s">
        <v>313</v>
      </c>
      <c r="J17383" s="173">
        <v>103</v>
      </c>
      <c r="K17383" s="189"/>
      <c r="L17383" s="189"/>
      <c r="M17383" s="189"/>
      <c r="O17383" s="165"/>
      <c r="P17383" s="176"/>
      <c r="Q17383" s="176"/>
      <c r="R17383" s="176"/>
      <c r="S17383" s="167"/>
    </row>
    <row r="17384" spans="1:19" x14ac:dyDescent="0.15">
      <c r="A17384">
        <v>2402</v>
      </c>
      <c r="B17384" t="s">
        <v>313</v>
      </c>
      <c r="C17384">
        <v>104</v>
      </c>
      <c r="D17384">
        <f t="shared" si="858"/>
        <v>0</v>
      </c>
      <c r="E17384">
        <f t="shared" si="859"/>
        <v>0</v>
      </c>
      <c r="F17384">
        <f t="shared" si="860"/>
        <v>0</v>
      </c>
      <c r="G17384">
        <v>1</v>
      </c>
      <c r="I17384" s="172" t="s">
        <v>313</v>
      </c>
      <c r="J17384" s="173">
        <v>104</v>
      </c>
      <c r="K17384" s="189"/>
      <c r="L17384" s="189"/>
      <c r="M17384" s="189"/>
      <c r="O17384" s="165"/>
      <c r="P17384" s="176"/>
      <c r="Q17384" s="176"/>
      <c r="R17384" s="176"/>
      <c r="S17384" s="167"/>
    </row>
    <row r="17385" spans="1:19" x14ac:dyDescent="0.15">
      <c r="A17385">
        <v>2402</v>
      </c>
      <c r="B17385" t="s">
        <v>313</v>
      </c>
      <c r="C17385">
        <v>105</v>
      </c>
      <c r="D17385">
        <f t="shared" si="858"/>
        <v>0</v>
      </c>
      <c r="E17385">
        <f t="shared" si="859"/>
        <v>0</v>
      </c>
      <c r="F17385">
        <f t="shared" si="860"/>
        <v>0</v>
      </c>
      <c r="G17385">
        <v>1</v>
      </c>
      <c r="I17385" s="172" t="s">
        <v>313</v>
      </c>
      <c r="J17385" s="173">
        <v>105</v>
      </c>
      <c r="K17385" s="189"/>
      <c r="L17385" s="189"/>
      <c r="M17385" s="189"/>
      <c r="O17385" s="165"/>
      <c r="P17385" s="176"/>
      <c r="Q17385" s="176"/>
      <c r="R17385" s="176"/>
      <c r="S17385" s="167"/>
    </row>
    <row r="17386" spans="1:19" x14ac:dyDescent="0.15">
      <c r="A17386">
        <v>2403</v>
      </c>
      <c r="B17386" t="s">
        <v>314</v>
      </c>
      <c r="C17386">
        <v>0</v>
      </c>
      <c r="D17386">
        <f t="shared" si="858"/>
        <v>0</v>
      </c>
      <c r="E17386">
        <f t="shared" si="859"/>
        <v>1</v>
      </c>
      <c r="F17386">
        <f t="shared" si="860"/>
        <v>1</v>
      </c>
      <c r="G17386">
        <v>1</v>
      </c>
      <c r="I17386" s="172" t="s">
        <v>314</v>
      </c>
      <c r="J17386" s="173">
        <v>0</v>
      </c>
      <c r="K17386" s="188">
        <v>0</v>
      </c>
      <c r="L17386" s="188">
        <v>1</v>
      </c>
      <c r="M17386" s="188">
        <v>1</v>
      </c>
      <c r="O17386" s="165"/>
      <c r="P17386" s="176"/>
      <c r="Q17386" s="176"/>
      <c r="R17386" s="176"/>
      <c r="S17386" s="167"/>
    </row>
    <row r="17387" spans="1:19" x14ac:dyDescent="0.15">
      <c r="A17387">
        <v>2403</v>
      </c>
      <c r="B17387" t="s">
        <v>314</v>
      </c>
      <c r="C17387">
        <v>1</v>
      </c>
      <c r="D17387">
        <f t="shared" si="858"/>
        <v>0</v>
      </c>
      <c r="E17387">
        <f t="shared" si="859"/>
        <v>0</v>
      </c>
      <c r="F17387">
        <f t="shared" si="860"/>
        <v>0</v>
      </c>
      <c r="G17387">
        <v>1</v>
      </c>
      <c r="I17387" s="172" t="s">
        <v>314</v>
      </c>
      <c r="J17387" s="173">
        <v>1</v>
      </c>
      <c r="K17387" s="189"/>
      <c r="L17387" s="189"/>
      <c r="M17387" s="189"/>
      <c r="O17387" s="165"/>
      <c r="P17387" s="174"/>
      <c r="Q17387" s="174"/>
      <c r="R17387" s="174"/>
      <c r="S17387" s="166"/>
    </row>
    <row r="17388" spans="1:19" x14ac:dyDescent="0.15">
      <c r="A17388">
        <v>2403</v>
      </c>
      <c r="B17388" t="s">
        <v>314</v>
      </c>
      <c r="C17388">
        <v>2</v>
      </c>
      <c r="D17388">
        <f t="shared" si="858"/>
        <v>1</v>
      </c>
      <c r="E17388">
        <f t="shared" si="859"/>
        <v>0</v>
      </c>
      <c r="F17388">
        <f t="shared" si="860"/>
        <v>1</v>
      </c>
      <c r="G17388">
        <v>1</v>
      </c>
      <c r="I17388" s="172" t="s">
        <v>314</v>
      </c>
      <c r="J17388" s="173">
        <v>2</v>
      </c>
      <c r="K17388" s="188">
        <v>1</v>
      </c>
      <c r="L17388" s="188">
        <v>0</v>
      </c>
      <c r="M17388" s="188">
        <v>1</v>
      </c>
      <c r="O17388" s="165"/>
      <c r="P17388" s="176"/>
      <c r="Q17388" s="176"/>
      <c r="R17388" s="176"/>
      <c r="S17388" s="167"/>
    </row>
    <row r="17389" spans="1:19" x14ac:dyDescent="0.15">
      <c r="A17389">
        <v>2403</v>
      </c>
      <c r="B17389" t="s">
        <v>314</v>
      </c>
      <c r="C17389">
        <v>3</v>
      </c>
      <c r="D17389">
        <f t="shared" si="858"/>
        <v>2</v>
      </c>
      <c r="E17389">
        <f t="shared" si="859"/>
        <v>0</v>
      </c>
      <c r="F17389">
        <f t="shared" si="860"/>
        <v>2</v>
      </c>
      <c r="G17389">
        <v>1</v>
      </c>
      <c r="I17389" s="172" t="s">
        <v>314</v>
      </c>
      <c r="J17389" s="173">
        <v>3</v>
      </c>
      <c r="K17389" s="188">
        <v>2</v>
      </c>
      <c r="L17389" s="188">
        <v>0</v>
      </c>
      <c r="M17389" s="188">
        <v>2</v>
      </c>
      <c r="O17389" s="165"/>
      <c r="P17389" s="174"/>
      <c r="Q17389" s="174"/>
      <c r="R17389" s="174"/>
      <c r="S17389" s="166"/>
    </row>
    <row r="17390" spans="1:19" x14ac:dyDescent="0.15">
      <c r="A17390">
        <v>2403</v>
      </c>
      <c r="B17390" t="s">
        <v>314</v>
      </c>
      <c r="C17390">
        <v>4</v>
      </c>
      <c r="D17390">
        <f t="shared" si="858"/>
        <v>1</v>
      </c>
      <c r="E17390">
        <f t="shared" si="859"/>
        <v>2</v>
      </c>
      <c r="F17390">
        <f t="shared" si="860"/>
        <v>3</v>
      </c>
      <c r="G17390">
        <v>1</v>
      </c>
      <c r="I17390" s="172" t="s">
        <v>314</v>
      </c>
      <c r="J17390" s="173">
        <v>4</v>
      </c>
      <c r="K17390" s="188">
        <v>1</v>
      </c>
      <c r="L17390" s="188">
        <v>2</v>
      </c>
      <c r="M17390" s="188">
        <v>3</v>
      </c>
      <c r="O17390" s="165"/>
      <c r="P17390" s="174"/>
      <c r="Q17390" s="174"/>
      <c r="R17390" s="174"/>
      <c r="S17390" s="166"/>
    </row>
    <row r="17391" spans="1:19" x14ac:dyDescent="0.15">
      <c r="A17391">
        <v>2403</v>
      </c>
      <c r="B17391" t="s">
        <v>314</v>
      </c>
      <c r="C17391">
        <v>5</v>
      </c>
      <c r="D17391">
        <f t="shared" si="858"/>
        <v>1</v>
      </c>
      <c r="E17391">
        <f t="shared" si="859"/>
        <v>0</v>
      </c>
      <c r="F17391">
        <f t="shared" si="860"/>
        <v>1</v>
      </c>
      <c r="G17391">
        <v>1</v>
      </c>
      <c r="I17391" s="172" t="s">
        <v>314</v>
      </c>
      <c r="J17391" s="173">
        <v>5</v>
      </c>
      <c r="K17391" s="188">
        <v>1</v>
      </c>
      <c r="L17391" s="188">
        <v>0</v>
      </c>
      <c r="M17391" s="188">
        <v>1</v>
      </c>
      <c r="O17391" s="165"/>
      <c r="P17391" s="174"/>
      <c r="Q17391" s="174"/>
      <c r="R17391" s="174"/>
      <c r="S17391" s="166"/>
    </row>
    <row r="17392" spans="1:19" x14ac:dyDescent="0.15">
      <c r="A17392">
        <v>2403</v>
      </c>
      <c r="B17392" t="s">
        <v>314</v>
      </c>
      <c r="C17392">
        <v>6</v>
      </c>
      <c r="D17392">
        <f t="shared" si="858"/>
        <v>1</v>
      </c>
      <c r="E17392">
        <f t="shared" si="859"/>
        <v>2</v>
      </c>
      <c r="F17392">
        <f t="shared" si="860"/>
        <v>3</v>
      </c>
      <c r="G17392">
        <v>1</v>
      </c>
      <c r="I17392" s="172" t="s">
        <v>314</v>
      </c>
      <c r="J17392" s="173">
        <v>6</v>
      </c>
      <c r="K17392" s="188">
        <v>1</v>
      </c>
      <c r="L17392" s="188">
        <v>2</v>
      </c>
      <c r="M17392" s="188">
        <v>3</v>
      </c>
      <c r="O17392" s="165"/>
      <c r="P17392" s="174"/>
      <c r="Q17392" s="174"/>
      <c r="R17392" s="174"/>
      <c r="S17392" s="166"/>
    </row>
    <row r="17393" spans="1:19" x14ac:dyDescent="0.15">
      <c r="A17393">
        <v>2403</v>
      </c>
      <c r="B17393" t="s">
        <v>314</v>
      </c>
      <c r="C17393">
        <v>7</v>
      </c>
      <c r="D17393">
        <f t="shared" si="858"/>
        <v>2</v>
      </c>
      <c r="E17393">
        <f t="shared" si="859"/>
        <v>0</v>
      </c>
      <c r="F17393">
        <f t="shared" si="860"/>
        <v>2</v>
      </c>
      <c r="G17393">
        <v>1</v>
      </c>
      <c r="I17393" s="172" t="s">
        <v>314</v>
      </c>
      <c r="J17393" s="173">
        <v>7</v>
      </c>
      <c r="K17393" s="188">
        <v>2</v>
      </c>
      <c r="L17393" s="188">
        <v>0</v>
      </c>
      <c r="M17393" s="188">
        <v>2</v>
      </c>
      <c r="O17393" s="165"/>
      <c r="P17393" s="174"/>
      <c r="Q17393" s="174"/>
      <c r="R17393" s="174"/>
      <c r="S17393" s="166"/>
    </row>
    <row r="17394" spans="1:19" x14ac:dyDescent="0.15">
      <c r="A17394">
        <v>2403</v>
      </c>
      <c r="B17394" t="s">
        <v>314</v>
      </c>
      <c r="C17394">
        <v>8</v>
      </c>
      <c r="D17394">
        <f t="shared" si="858"/>
        <v>1</v>
      </c>
      <c r="E17394">
        <f t="shared" si="859"/>
        <v>2</v>
      </c>
      <c r="F17394">
        <f t="shared" si="860"/>
        <v>3</v>
      </c>
      <c r="G17394">
        <v>1</v>
      </c>
      <c r="I17394" s="172" t="s">
        <v>314</v>
      </c>
      <c r="J17394" s="173">
        <v>8</v>
      </c>
      <c r="K17394" s="188">
        <v>1</v>
      </c>
      <c r="L17394" s="188">
        <v>2</v>
      </c>
      <c r="M17394" s="188">
        <v>3</v>
      </c>
      <c r="O17394" s="165"/>
      <c r="P17394" s="174"/>
      <c r="Q17394" s="174"/>
      <c r="R17394" s="174"/>
      <c r="S17394" s="166"/>
    </row>
    <row r="17395" spans="1:19" x14ac:dyDescent="0.15">
      <c r="A17395">
        <v>2403</v>
      </c>
      <c r="B17395" t="s">
        <v>314</v>
      </c>
      <c r="C17395">
        <v>9</v>
      </c>
      <c r="D17395">
        <f t="shared" si="858"/>
        <v>1</v>
      </c>
      <c r="E17395">
        <f t="shared" si="859"/>
        <v>2</v>
      </c>
      <c r="F17395">
        <f t="shared" si="860"/>
        <v>3</v>
      </c>
      <c r="G17395">
        <v>1</v>
      </c>
      <c r="I17395" s="172" t="s">
        <v>314</v>
      </c>
      <c r="J17395" s="173">
        <v>9</v>
      </c>
      <c r="K17395" s="188">
        <v>1</v>
      </c>
      <c r="L17395" s="188">
        <v>2</v>
      </c>
      <c r="M17395" s="188">
        <v>3</v>
      </c>
      <c r="O17395" s="165"/>
      <c r="P17395" s="174"/>
      <c r="Q17395" s="174"/>
      <c r="R17395" s="174"/>
      <c r="S17395" s="166"/>
    </row>
    <row r="17396" spans="1:19" x14ac:dyDescent="0.15">
      <c r="A17396">
        <v>2403</v>
      </c>
      <c r="B17396" t="s">
        <v>314</v>
      </c>
      <c r="C17396">
        <v>10</v>
      </c>
      <c r="D17396">
        <f t="shared" si="858"/>
        <v>5</v>
      </c>
      <c r="E17396">
        <f t="shared" si="859"/>
        <v>1</v>
      </c>
      <c r="F17396">
        <f t="shared" si="860"/>
        <v>6</v>
      </c>
      <c r="G17396">
        <v>1</v>
      </c>
      <c r="I17396" s="172" t="s">
        <v>314</v>
      </c>
      <c r="J17396" s="173">
        <v>10</v>
      </c>
      <c r="K17396" s="188">
        <v>5</v>
      </c>
      <c r="L17396" s="188">
        <v>1</v>
      </c>
      <c r="M17396" s="188">
        <v>6</v>
      </c>
      <c r="O17396" s="165"/>
      <c r="P17396" s="174"/>
      <c r="Q17396" s="174"/>
      <c r="R17396" s="174"/>
      <c r="S17396" s="166"/>
    </row>
    <row r="17397" spans="1:19" x14ac:dyDescent="0.15">
      <c r="A17397">
        <v>2403</v>
      </c>
      <c r="B17397" t="s">
        <v>314</v>
      </c>
      <c r="C17397">
        <v>11</v>
      </c>
      <c r="D17397">
        <f t="shared" si="858"/>
        <v>3</v>
      </c>
      <c r="E17397">
        <f t="shared" si="859"/>
        <v>0</v>
      </c>
      <c r="F17397">
        <f t="shared" si="860"/>
        <v>3</v>
      </c>
      <c r="G17397">
        <v>1</v>
      </c>
      <c r="I17397" s="172" t="s">
        <v>314</v>
      </c>
      <c r="J17397" s="173">
        <v>11</v>
      </c>
      <c r="K17397" s="188">
        <v>3</v>
      </c>
      <c r="L17397" s="188">
        <v>0</v>
      </c>
      <c r="M17397" s="188">
        <v>3</v>
      </c>
      <c r="O17397" s="165"/>
      <c r="P17397" s="174"/>
      <c r="Q17397" s="174"/>
      <c r="R17397" s="174"/>
      <c r="S17397" s="166"/>
    </row>
    <row r="17398" spans="1:19" x14ac:dyDescent="0.15">
      <c r="A17398">
        <v>2403</v>
      </c>
      <c r="B17398" t="s">
        <v>314</v>
      </c>
      <c r="C17398">
        <v>12</v>
      </c>
      <c r="D17398">
        <f t="shared" si="858"/>
        <v>2</v>
      </c>
      <c r="E17398">
        <f t="shared" si="859"/>
        <v>1</v>
      </c>
      <c r="F17398">
        <f t="shared" si="860"/>
        <v>3</v>
      </c>
      <c r="G17398">
        <v>1</v>
      </c>
      <c r="I17398" s="172" t="s">
        <v>314</v>
      </c>
      <c r="J17398" s="173">
        <v>12</v>
      </c>
      <c r="K17398" s="188">
        <v>2</v>
      </c>
      <c r="L17398" s="188">
        <v>1</v>
      </c>
      <c r="M17398" s="188">
        <v>3</v>
      </c>
      <c r="O17398" s="165"/>
      <c r="P17398" s="174"/>
      <c r="Q17398" s="174"/>
      <c r="R17398" s="174"/>
      <c r="S17398" s="166"/>
    </row>
    <row r="17399" spans="1:19" x14ac:dyDescent="0.15">
      <c r="A17399">
        <v>2403</v>
      </c>
      <c r="B17399" t="s">
        <v>314</v>
      </c>
      <c r="C17399">
        <v>13</v>
      </c>
      <c r="D17399">
        <f t="shared" si="858"/>
        <v>3</v>
      </c>
      <c r="E17399">
        <f t="shared" si="859"/>
        <v>0</v>
      </c>
      <c r="F17399">
        <f t="shared" si="860"/>
        <v>3</v>
      </c>
      <c r="G17399">
        <v>1</v>
      </c>
      <c r="I17399" s="172" t="s">
        <v>314</v>
      </c>
      <c r="J17399" s="173">
        <v>13</v>
      </c>
      <c r="K17399" s="188">
        <v>3</v>
      </c>
      <c r="L17399" s="188">
        <v>0</v>
      </c>
      <c r="M17399" s="188">
        <v>3</v>
      </c>
      <c r="O17399" s="165"/>
      <c r="P17399" s="174"/>
      <c r="Q17399" s="174"/>
      <c r="R17399" s="174"/>
      <c r="S17399" s="166"/>
    </row>
    <row r="17400" spans="1:19" x14ac:dyDescent="0.15">
      <c r="A17400">
        <v>2403</v>
      </c>
      <c r="B17400" t="s">
        <v>314</v>
      </c>
      <c r="C17400">
        <v>14</v>
      </c>
      <c r="D17400">
        <f t="shared" si="858"/>
        <v>2</v>
      </c>
      <c r="E17400">
        <f t="shared" si="859"/>
        <v>0</v>
      </c>
      <c r="F17400">
        <f t="shared" si="860"/>
        <v>2</v>
      </c>
      <c r="G17400">
        <v>1</v>
      </c>
      <c r="I17400" s="172" t="s">
        <v>314</v>
      </c>
      <c r="J17400" s="173">
        <v>14</v>
      </c>
      <c r="K17400" s="188">
        <v>2</v>
      </c>
      <c r="L17400" s="188">
        <v>0</v>
      </c>
      <c r="M17400" s="188">
        <v>2</v>
      </c>
      <c r="O17400" s="165"/>
      <c r="P17400" s="174"/>
      <c r="Q17400" s="174"/>
      <c r="R17400" s="174"/>
      <c r="S17400" s="166"/>
    </row>
    <row r="17401" spans="1:19" x14ac:dyDescent="0.15">
      <c r="A17401">
        <v>2403</v>
      </c>
      <c r="B17401" t="s">
        <v>314</v>
      </c>
      <c r="C17401">
        <v>15</v>
      </c>
      <c r="D17401">
        <f t="shared" si="858"/>
        <v>2</v>
      </c>
      <c r="E17401">
        <f t="shared" si="859"/>
        <v>0</v>
      </c>
      <c r="F17401">
        <f t="shared" si="860"/>
        <v>2</v>
      </c>
      <c r="G17401">
        <v>1</v>
      </c>
      <c r="I17401" s="172" t="s">
        <v>314</v>
      </c>
      <c r="J17401" s="173">
        <v>15</v>
      </c>
      <c r="K17401" s="188">
        <v>2</v>
      </c>
      <c r="L17401" s="188">
        <v>0</v>
      </c>
      <c r="M17401" s="188">
        <v>2</v>
      </c>
      <c r="O17401" s="165"/>
      <c r="P17401" s="174"/>
      <c r="Q17401" s="174"/>
      <c r="R17401" s="174"/>
      <c r="S17401" s="166"/>
    </row>
    <row r="17402" spans="1:19" x14ac:dyDescent="0.15">
      <c r="A17402">
        <v>2403</v>
      </c>
      <c r="B17402" t="s">
        <v>314</v>
      </c>
      <c r="C17402">
        <v>16</v>
      </c>
      <c r="D17402">
        <f t="shared" si="858"/>
        <v>2</v>
      </c>
      <c r="E17402">
        <f t="shared" si="859"/>
        <v>2</v>
      </c>
      <c r="F17402">
        <f t="shared" si="860"/>
        <v>4</v>
      </c>
      <c r="G17402">
        <v>1</v>
      </c>
      <c r="I17402" s="172" t="s">
        <v>314</v>
      </c>
      <c r="J17402" s="173">
        <v>16</v>
      </c>
      <c r="K17402" s="188">
        <v>2</v>
      </c>
      <c r="L17402" s="188">
        <v>2</v>
      </c>
      <c r="M17402" s="188">
        <v>4</v>
      </c>
      <c r="O17402" s="165"/>
      <c r="P17402" s="174"/>
      <c r="Q17402" s="174"/>
      <c r="R17402" s="174"/>
      <c r="S17402" s="166"/>
    </row>
    <row r="17403" spans="1:19" x14ac:dyDescent="0.15">
      <c r="A17403">
        <v>2403</v>
      </c>
      <c r="B17403" t="s">
        <v>314</v>
      </c>
      <c r="C17403">
        <v>17</v>
      </c>
      <c r="D17403">
        <f t="shared" si="858"/>
        <v>2</v>
      </c>
      <c r="E17403">
        <f t="shared" si="859"/>
        <v>0</v>
      </c>
      <c r="F17403">
        <f t="shared" si="860"/>
        <v>2</v>
      </c>
      <c r="G17403">
        <v>1</v>
      </c>
      <c r="I17403" s="172" t="s">
        <v>314</v>
      </c>
      <c r="J17403" s="173">
        <v>17</v>
      </c>
      <c r="K17403" s="188">
        <v>2</v>
      </c>
      <c r="L17403" s="188">
        <v>0</v>
      </c>
      <c r="M17403" s="188">
        <v>2</v>
      </c>
      <c r="O17403" s="165"/>
      <c r="P17403" s="174"/>
      <c r="Q17403" s="174"/>
      <c r="R17403" s="174"/>
      <c r="S17403" s="166"/>
    </row>
    <row r="17404" spans="1:19" x14ac:dyDescent="0.15">
      <c r="A17404">
        <v>2403</v>
      </c>
      <c r="B17404" t="s">
        <v>314</v>
      </c>
      <c r="C17404">
        <v>18</v>
      </c>
      <c r="D17404">
        <f t="shared" si="858"/>
        <v>0</v>
      </c>
      <c r="E17404">
        <f t="shared" si="859"/>
        <v>1</v>
      </c>
      <c r="F17404">
        <f t="shared" si="860"/>
        <v>1</v>
      </c>
      <c r="G17404">
        <v>1</v>
      </c>
      <c r="I17404" s="172" t="s">
        <v>314</v>
      </c>
      <c r="J17404" s="173">
        <v>18</v>
      </c>
      <c r="K17404" s="188">
        <v>0</v>
      </c>
      <c r="L17404" s="188">
        <v>1</v>
      </c>
      <c r="M17404" s="188">
        <v>1</v>
      </c>
      <c r="O17404" s="165"/>
      <c r="P17404" s="174"/>
      <c r="Q17404" s="174"/>
      <c r="R17404" s="174"/>
      <c r="S17404" s="166"/>
    </row>
    <row r="17405" spans="1:19" x14ac:dyDescent="0.15">
      <c r="A17405">
        <v>2403</v>
      </c>
      <c r="B17405" t="s">
        <v>314</v>
      </c>
      <c r="C17405">
        <v>19</v>
      </c>
      <c r="D17405">
        <f t="shared" si="858"/>
        <v>1</v>
      </c>
      <c r="E17405">
        <f t="shared" si="859"/>
        <v>0</v>
      </c>
      <c r="F17405">
        <f t="shared" si="860"/>
        <v>1</v>
      </c>
      <c r="G17405">
        <v>1</v>
      </c>
      <c r="I17405" s="172" t="s">
        <v>314</v>
      </c>
      <c r="J17405" s="173">
        <v>19</v>
      </c>
      <c r="K17405" s="188">
        <v>1</v>
      </c>
      <c r="L17405" s="188">
        <v>0</v>
      </c>
      <c r="M17405" s="188">
        <v>1</v>
      </c>
      <c r="O17405" s="165"/>
      <c r="P17405" s="174"/>
      <c r="Q17405" s="174"/>
      <c r="R17405" s="174"/>
      <c r="S17405" s="166"/>
    </row>
    <row r="17406" spans="1:19" x14ac:dyDescent="0.15">
      <c r="A17406">
        <v>2403</v>
      </c>
      <c r="B17406" t="s">
        <v>314</v>
      </c>
      <c r="C17406">
        <v>20</v>
      </c>
      <c r="D17406">
        <f t="shared" si="858"/>
        <v>0</v>
      </c>
      <c r="E17406">
        <f t="shared" si="859"/>
        <v>3</v>
      </c>
      <c r="F17406">
        <f t="shared" si="860"/>
        <v>3</v>
      </c>
      <c r="G17406">
        <v>1</v>
      </c>
      <c r="I17406" s="172" t="s">
        <v>314</v>
      </c>
      <c r="J17406" s="173">
        <v>20</v>
      </c>
      <c r="K17406" s="188">
        <v>0</v>
      </c>
      <c r="L17406" s="188">
        <v>3</v>
      </c>
      <c r="M17406" s="188">
        <v>3</v>
      </c>
      <c r="O17406" s="165"/>
      <c r="P17406" s="174"/>
      <c r="Q17406" s="174"/>
      <c r="R17406" s="174"/>
      <c r="S17406" s="166"/>
    </row>
    <row r="17407" spans="1:19" x14ac:dyDescent="0.15">
      <c r="A17407">
        <v>2403</v>
      </c>
      <c r="B17407" t="s">
        <v>314</v>
      </c>
      <c r="C17407">
        <v>21</v>
      </c>
      <c r="D17407">
        <f t="shared" si="858"/>
        <v>3</v>
      </c>
      <c r="E17407">
        <f t="shared" si="859"/>
        <v>0</v>
      </c>
      <c r="F17407">
        <f t="shared" si="860"/>
        <v>3</v>
      </c>
      <c r="G17407">
        <v>1</v>
      </c>
      <c r="I17407" s="172" t="s">
        <v>314</v>
      </c>
      <c r="J17407" s="173">
        <v>21</v>
      </c>
      <c r="K17407" s="188">
        <v>3</v>
      </c>
      <c r="L17407" s="188">
        <v>0</v>
      </c>
      <c r="M17407" s="188">
        <v>3</v>
      </c>
      <c r="O17407" s="165"/>
      <c r="P17407" s="174"/>
      <c r="Q17407" s="174"/>
      <c r="R17407" s="174"/>
      <c r="S17407" s="166"/>
    </row>
    <row r="17408" spans="1:19" x14ac:dyDescent="0.15">
      <c r="A17408">
        <v>2403</v>
      </c>
      <c r="B17408" t="s">
        <v>314</v>
      </c>
      <c r="C17408">
        <v>22</v>
      </c>
      <c r="D17408">
        <f t="shared" si="858"/>
        <v>1</v>
      </c>
      <c r="E17408">
        <f t="shared" si="859"/>
        <v>0</v>
      </c>
      <c r="F17408">
        <f t="shared" si="860"/>
        <v>1</v>
      </c>
      <c r="G17408">
        <v>1</v>
      </c>
      <c r="I17408" s="172" t="s">
        <v>314</v>
      </c>
      <c r="J17408" s="173">
        <v>22</v>
      </c>
      <c r="K17408" s="188">
        <v>1</v>
      </c>
      <c r="L17408" s="188">
        <v>0</v>
      </c>
      <c r="M17408" s="188">
        <v>1</v>
      </c>
      <c r="O17408" s="165"/>
      <c r="P17408" s="174"/>
      <c r="Q17408" s="174"/>
      <c r="R17408" s="174"/>
      <c r="S17408" s="166"/>
    </row>
    <row r="17409" spans="1:19" x14ac:dyDescent="0.15">
      <c r="A17409">
        <v>2403</v>
      </c>
      <c r="B17409" t="s">
        <v>314</v>
      </c>
      <c r="C17409">
        <v>23</v>
      </c>
      <c r="D17409">
        <f t="shared" si="858"/>
        <v>1</v>
      </c>
      <c r="E17409">
        <f t="shared" si="859"/>
        <v>0</v>
      </c>
      <c r="F17409">
        <f t="shared" si="860"/>
        <v>1</v>
      </c>
      <c r="G17409">
        <v>1</v>
      </c>
      <c r="I17409" s="172" t="s">
        <v>314</v>
      </c>
      <c r="J17409" s="173">
        <v>23</v>
      </c>
      <c r="K17409" s="188">
        <v>1</v>
      </c>
      <c r="L17409" s="188">
        <v>0</v>
      </c>
      <c r="M17409" s="188">
        <v>1</v>
      </c>
      <c r="O17409" s="165"/>
      <c r="P17409" s="174"/>
      <c r="Q17409" s="174"/>
      <c r="R17409" s="174"/>
      <c r="S17409" s="166"/>
    </row>
    <row r="17410" spans="1:19" x14ac:dyDescent="0.15">
      <c r="A17410">
        <v>2403</v>
      </c>
      <c r="B17410" t="s">
        <v>314</v>
      </c>
      <c r="C17410">
        <v>24</v>
      </c>
      <c r="D17410">
        <f t="shared" si="858"/>
        <v>1</v>
      </c>
      <c r="E17410">
        <f t="shared" si="859"/>
        <v>1</v>
      </c>
      <c r="F17410">
        <f t="shared" si="860"/>
        <v>2</v>
      </c>
      <c r="G17410">
        <v>1</v>
      </c>
      <c r="I17410" s="172" t="s">
        <v>314</v>
      </c>
      <c r="J17410" s="173">
        <v>24</v>
      </c>
      <c r="K17410" s="188">
        <v>1</v>
      </c>
      <c r="L17410" s="188">
        <v>1</v>
      </c>
      <c r="M17410" s="188">
        <v>2</v>
      </c>
      <c r="O17410" s="165"/>
      <c r="P17410" s="176"/>
      <c r="Q17410" s="176"/>
      <c r="R17410" s="176"/>
      <c r="S17410" s="167"/>
    </row>
    <row r="17411" spans="1:19" x14ac:dyDescent="0.15">
      <c r="A17411">
        <v>2403</v>
      </c>
      <c r="B17411" t="s">
        <v>314</v>
      </c>
      <c r="C17411">
        <v>25</v>
      </c>
      <c r="D17411">
        <f t="shared" si="858"/>
        <v>1</v>
      </c>
      <c r="E17411">
        <f t="shared" si="859"/>
        <v>0</v>
      </c>
      <c r="F17411">
        <f t="shared" si="860"/>
        <v>1</v>
      </c>
      <c r="G17411">
        <v>1</v>
      </c>
      <c r="I17411" s="172" t="s">
        <v>314</v>
      </c>
      <c r="J17411" s="173">
        <v>25</v>
      </c>
      <c r="K17411" s="188">
        <v>1</v>
      </c>
      <c r="L17411" s="188">
        <v>0</v>
      </c>
      <c r="M17411" s="188">
        <v>1</v>
      </c>
      <c r="O17411" s="165"/>
      <c r="P17411" s="174"/>
      <c r="Q17411" s="174"/>
      <c r="R17411" s="174"/>
      <c r="S17411" s="166"/>
    </row>
    <row r="17412" spans="1:19" x14ac:dyDescent="0.15">
      <c r="A17412">
        <v>2403</v>
      </c>
      <c r="B17412" t="s">
        <v>314</v>
      </c>
      <c r="C17412">
        <v>26</v>
      </c>
      <c r="D17412">
        <f t="shared" si="858"/>
        <v>1</v>
      </c>
      <c r="E17412">
        <f t="shared" si="859"/>
        <v>1</v>
      </c>
      <c r="F17412">
        <f t="shared" si="860"/>
        <v>2</v>
      </c>
      <c r="G17412">
        <v>1</v>
      </c>
      <c r="I17412" s="172" t="s">
        <v>314</v>
      </c>
      <c r="J17412" s="173">
        <v>26</v>
      </c>
      <c r="K17412" s="188">
        <v>1</v>
      </c>
      <c r="L17412" s="188">
        <v>1</v>
      </c>
      <c r="M17412" s="188">
        <v>2</v>
      </c>
      <c r="O17412" s="165"/>
      <c r="P17412" s="174"/>
      <c r="Q17412" s="174"/>
      <c r="R17412" s="174"/>
      <c r="S17412" s="166"/>
    </row>
    <row r="17413" spans="1:19" x14ac:dyDescent="0.15">
      <c r="A17413">
        <v>2403</v>
      </c>
      <c r="B17413" t="s">
        <v>314</v>
      </c>
      <c r="C17413">
        <v>27</v>
      </c>
      <c r="D17413">
        <f t="shared" si="858"/>
        <v>3</v>
      </c>
      <c r="E17413">
        <f t="shared" si="859"/>
        <v>0</v>
      </c>
      <c r="F17413">
        <f t="shared" si="860"/>
        <v>3</v>
      </c>
      <c r="G17413">
        <v>1</v>
      </c>
      <c r="I17413" s="172" t="s">
        <v>314</v>
      </c>
      <c r="J17413" s="173">
        <v>27</v>
      </c>
      <c r="K17413" s="188">
        <v>3</v>
      </c>
      <c r="L17413" s="188">
        <v>0</v>
      </c>
      <c r="M17413" s="188">
        <v>3</v>
      </c>
      <c r="O17413" s="165"/>
      <c r="P17413" s="174"/>
      <c r="Q17413" s="174"/>
      <c r="R17413" s="174"/>
      <c r="S17413" s="166"/>
    </row>
    <row r="17414" spans="1:19" x14ac:dyDescent="0.15">
      <c r="A17414">
        <v>2403</v>
      </c>
      <c r="B17414" t="s">
        <v>314</v>
      </c>
      <c r="C17414">
        <v>28</v>
      </c>
      <c r="D17414">
        <f t="shared" si="858"/>
        <v>2</v>
      </c>
      <c r="E17414">
        <f t="shared" si="859"/>
        <v>0</v>
      </c>
      <c r="F17414">
        <f t="shared" si="860"/>
        <v>2</v>
      </c>
      <c r="G17414">
        <v>1</v>
      </c>
      <c r="I17414" s="172" t="s">
        <v>314</v>
      </c>
      <c r="J17414" s="173">
        <v>28</v>
      </c>
      <c r="K17414" s="188">
        <v>2</v>
      </c>
      <c r="L17414" s="188">
        <v>0</v>
      </c>
      <c r="M17414" s="188">
        <v>2</v>
      </c>
      <c r="O17414" s="165"/>
      <c r="P17414" s="174"/>
      <c r="Q17414" s="174"/>
      <c r="R17414" s="174"/>
      <c r="S17414" s="166"/>
    </row>
    <row r="17415" spans="1:19" x14ac:dyDescent="0.15">
      <c r="A17415">
        <v>2403</v>
      </c>
      <c r="B17415" t="s">
        <v>314</v>
      </c>
      <c r="C17415">
        <v>29</v>
      </c>
      <c r="D17415">
        <f t="shared" si="858"/>
        <v>1</v>
      </c>
      <c r="E17415">
        <f t="shared" si="859"/>
        <v>2</v>
      </c>
      <c r="F17415">
        <f t="shared" si="860"/>
        <v>3</v>
      </c>
      <c r="G17415">
        <v>1</v>
      </c>
      <c r="I17415" s="172" t="s">
        <v>314</v>
      </c>
      <c r="J17415" s="173">
        <v>29</v>
      </c>
      <c r="K17415" s="188">
        <v>1</v>
      </c>
      <c r="L17415" s="188">
        <v>2</v>
      </c>
      <c r="M17415" s="188">
        <v>3</v>
      </c>
      <c r="O17415" s="165"/>
      <c r="P17415" s="174"/>
      <c r="Q17415" s="174"/>
      <c r="R17415" s="174"/>
      <c r="S17415" s="166"/>
    </row>
    <row r="17416" spans="1:19" x14ac:dyDescent="0.15">
      <c r="A17416">
        <v>2403</v>
      </c>
      <c r="B17416" t="s">
        <v>314</v>
      </c>
      <c r="C17416">
        <v>30</v>
      </c>
      <c r="D17416">
        <f t="shared" si="858"/>
        <v>1</v>
      </c>
      <c r="E17416">
        <f t="shared" si="859"/>
        <v>1</v>
      </c>
      <c r="F17416">
        <f t="shared" si="860"/>
        <v>2</v>
      </c>
      <c r="G17416">
        <v>1</v>
      </c>
      <c r="I17416" s="172" t="s">
        <v>314</v>
      </c>
      <c r="J17416" s="173">
        <v>30</v>
      </c>
      <c r="K17416" s="188">
        <v>1</v>
      </c>
      <c r="L17416" s="188">
        <v>1</v>
      </c>
      <c r="M17416" s="188">
        <v>2</v>
      </c>
      <c r="O17416" s="165"/>
      <c r="P17416" s="174"/>
      <c r="Q17416" s="174"/>
      <c r="R17416" s="174"/>
      <c r="S17416" s="166"/>
    </row>
    <row r="17417" spans="1:19" x14ac:dyDescent="0.15">
      <c r="A17417">
        <v>2403</v>
      </c>
      <c r="B17417" t="s">
        <v>314</v>
      </c>
      <c r="C17417">
        <v>31</v>
      </c>
      <c r="D17417">
        <f t="shared" si="858"/>
        <v>1</v>
      </c>
      <c r="E17417">
        <f t="shared" si="859"/>
        <v>0</v>
      </c>
      <c r="F17417">
        <f t="shared" si="860"/>
        <v>1</v>
      </c>
      <c r="G17417">
        <v>1</v>
      </c>
      <c r="I17417" s="172" t="s">
        <v>314</v>
      </c>
      <c r="J17417" s="173">
        <v>31</v>
      </c>
      <c r="K17417" s="188">
        <v>1</v>
      </c>
      <c r="L17417" s="188">
        <v>0</v>
      </c>
      <c r="M17417" s="188">
        <v>1</v>
      </c>
      <c r="O17417" s="165"/>
      <c r="P17417" s="174"/>
      <c r="Q17417" s="174"/>
      <c r="R17417" s="174"/>
      <c r="S17417" s="166"/>
    </row>
    <row r="17418" spans="1:19" x14ac:dyDescent="0.15">
      <c r="A17418">
        <v>2403</v>
      </c>
      <c r="B17418" t="s">
        <v>314</v>
      </c>
      <c r="C17418">
        <v>32</v>
      </c>
      <c r="D17418">
        <f t="shared" si="858"/>
        <v>1</v>
      </c>
      <c r="E17418">
        <f t="shared" si="859"/>
        <v>2</v>
      </c>
      <c r="F17418">
        <f t="shared" si="860"/>
        <v>3</v>
      </c>
      <c r="G17418">
        <v>1</v>
      </c>
      <c r="I17418" s="172" t="s">
        <v>314</v>
      </c>
      <c r="J17418" s="173">
        <v>32</v>
      </c>
      <c r="K17418" s="188">
        <v>1</v>
      </c>
      <c r="L17418" s="188">
        <v>2</v>
      </c>
      <c r="M17418" s="188">
        <v>3</v>
      </c>
      <c r="O17418" s="165"/>
      <c r="P17418" s="174"/>
      <c r="Q17418" s="174"/>
      <c r="R17418" s="174"/>
      <c r="S17418" s="166"/>
    </row>
    <row r="17419" spans="1:19" x14ac:dyDescent="0.15">
      <c r="A17419">
        <v>2403</v>
      </c>
      <c r="B17419" t="s">
        <v>314</v>
      </c>
      <c r="C17419">
        <v>33</v>
      </c>
      <c r="D17419">
        <f t="shared" si="858"/>
        <v>0</v>
      </c>
      <c r="E17419">
        <f t="shared" si="859"/>
        <v>3</v>
      </c>
      <c r="F17419">
        <f t="shared" si="860"/>
        <v>3</v>
      </c>
      <c r="G17419">
        <v>1</v>
      </c>
      <c r="I17419" s="172" t="s">
        <v>314</v>
      </c>
      <c r="J17419" s="173">
        <v>33</v>
      </c>
      <c r="K17419" s="188">
        <v>0</v>
      </c>
      <c r="L17419" s="188">
        <v>3</v>
      </c>
      <c r="M17419" s="188">
        <v>3</v>
      </c>
      <c r="O17419" s="165"/>
      <c r="P17419" s="174"/>
      <c r="Q17419" s="174"/>
      <c r="R17419" s="174"/>
      <c r="S17419" s="166"/>
    </row>
    <row r="17420" spans="1:19" x14ac:dyDescent="0.15">
      <c r="A17420">
        <v>2403</v>
      </c>
      <c r="B17420" t="s">
        <v>314</v>
      </c>
      <c r="C17420">
        <v>34</v>
      </c>
      <c r="D17420">
        <f t="shared" si="858"/>
        <v>1</v>
      </c>
      <c r="E17420">
        <f t="shared" si="859"/>
        <v>2</v>
      </c>
      <c r="F17420">
        <f t="shared" si="860"/>
        <v>3</v>
      </c>
      <c r="G17420">
        <v>1</v>
      </c>
      <c r="I17420" s="172" t="s">
        <v>314</v>
      </c>
      <c r="J17420" s="173">
        <v>34</v>
      </c>
      <c r="K17420" s="188">
        <v>1</v>
      </c>
      <c r="L17420" s="188">
        <v>2</v>
      </c>
      <c r="M17420" s="188">
        <v>3</v>
      </c>
      <c r="O17420" s="165"/>
      <c r="P17420" s="174"/>
      <c r="Q17420" s="174"/>
      <c r="R17420" s="174"/>
      <c r="S17420" s="166"/>
    </row>
    <row r="17421" spans="1:19" x14ac:dyDescent="0.15">
      <c r="A17421">
        <v>2403</v>
      </c>
      <c r="B17421" t="s">
        <v>314</v>
      </c>
      <c r="C17421">
        <v>35</v>
      </c>
      <c r="D17421">
        <f t="shared" si="858"/>
        <v>2</v>
      </c>
      <c r="E17421">
        <f t="shared" si="859"/>
        <v>2</v>
      </c>
      <c r="F17421">
        <f t="shared" si="860"/>
        <v>4</v>
      </c>
      <c r="G17421">
        <v>1</v>
      </c>
      <c r="I17421" s="172" t="s">
        <v>314</v>
      </c>
      <c r="J17421" s="173">
        <v>35</v>
      </c>
      <c r="K17421" s="188">
        <v>2</v>
      </c>
      <c r="L17421" s="188">
        <v>2</v>
      </c>
      <c r="M17421" s="188">
        <v>4</v>
      </c>
      <c r="O17421" s="165"/>
      <c r="P17421" s="174"/>
      <c r="Q17421" s="174"/>
      <c r="R17421" s="174"/>
      <c r="S17421" s="166"/>
    </row>
    <row r="17422" spans="1:19" x14ac:dyDescent="0.15">
      <c r="A17422">
        <v>2403</v>
      </c>
      <c r="B17422" t="s">
        <v>314</v>
      </c>
      <c r="C17422">
        <v>36</v>
      </c>
      <c r="D17422">
        <f t="shared" si="858"/>
        <v>1</v>
      </c>
      <c r="E17422">
        <f t="shared" si="859"/>
        <v>1</v>
      </c>
      <c r="F17422">
        <f t="shared" si="860"/>
        <v>2</v>
      </c>
      <c r="G17422">
        <v>1</v>
      </c>
      <c r="I17422" s="172" t="s">
        <v>314</v>
      </c>
      <c r="J17422" s="173">
        <v>36</v>
      </c>
      <c r="K17422" s="188">
        <v>1</v>
      </c>
      <c r="L17422" s="188">
        <v>1</v>
      </c>
      <c r="M17422" s="188">
        <v>2</v>
      </c>
      <c r="O17422" s="165"/>
      <c r="P17422" s="174"/>
      <c r="Q17422" s="174"/>
      <c r="R17422" s="174"/>
      <c r="S17422" s="166"/>
    </row>
    <row r="17423" spans="1:19" x14ac:dyDescent="0.15">
      <c r="A17423">
        <v>2403</v>
      </c>
      <c r="B17423" t="s">
        <v>314</v>
      </c>
      <c r="C17423">
        <v>37</v>
      </c>
      <c r="D17423">
        <f t="shared" si="858"/>
        <v>1</v>
      </c>
      <c r="E17423">
        <f t="shared" si="859"/>
        <v>0</v>
      </c>
      <c r="F17423">
        <f t="shared" si="860"/>
        <v>1</v>
      </c>
      <c r="G17423">
        <v>1</v>
      </c>
      <c r="I17423" s="172" t="s">
        <v>314</v>
      </c>
      <c r="J17423" s="173">
        <v>37</v>
      </c>
      <c r="K17423" s="188">
        <v>1</v>
      </c>
      <c r="L17423" s="188">
        <v>0</v>
      </c>
      <c r="M17423" s="188">
        <v>1</v>
      </c>
      <c r="O17423" s="165"/>
      <c r="P17423" s="174"/>
      <c r="Q17423" s="174"/>
      <c r="R17423" s="174"/>
      <c r="S17423" s="166"/>
    </row>
    <row r="17424" spans="1:19" x14ac:dyDescent="0.15">
      <c r="A17424">
        <v>2403</v>
      </c>
      <c r="B17424" t="s">
        <v>314</v>
      </c>
      <c r="C17424">
        <v>38</v>
      </c>
      <c r="D17424">
        <f t="shared" si="858"/>
        <v>1</v>
      </c>
      <c r="E17424">
        <f t="shared" si="859"/>
        <v>1</v>
      </c>
      <c r="F17424">
        <f t="shared" si="860"/>
        <v>2</v>
      </c>
      <c r="G17424">
        <v>1</v>
      </c>
      <c r="I17424" s="172" t="s">
        <v>314</v>
      </c>
      <c r="J17424" s="173">
        <v>38</v>
      </c>
      <c r="K17424" s="188">
        <v>1</v>
      </c>
      <c r="L17424" s="188">
        <v>1</v>
      </c>
      <c r="M17424" s="188">
        <v>2</v>
      </c>
      <c r="O17424" s="165"/>
      <c r="P17424" s="174"/>
      <c r="Q17424" s="174"/>
      <c r="R17424" s="174"/>
      <c r="S17424" s="166"/>
    </row>
    <row r="17425" spans="1:19" x14ac:dyDescent="0.15">
      <c r="A17425">
        <v>2403</v>
      </c>
      <c r="B17425" t="s">
        <v>314</v>
      </c>
      <c r="C17425">
        <v>39</v>
      </c>
      <c r="D17425">
        <f t="shared" si="858"/>
        <v>1</v>
      </c>
      <c r="E17425">
        <f t="shared" si="859"/>
        <v>1</v>
      </c>
      <c r="F17425">
        <f t="shared" si="860"/>
        <v>2</v>
      </c>
      <c r="G17425">
        <v>1</v>
      </c>
      <c r="I17425" s="172" t="s">
        <v>314</v>
      </c>
      <c r="J17425" s="173">
        <v>39</v>
      </c>
      <c r="K17425" s="188">
        <v>1</v>
      </c>
      <c r="L17425" s="188">
        <v>1</v>
      </c>
      <c r="M17425" s="188">
        <v>2</v>
      </c>
      <c r="O17425" s="165"/>
      <c r="P17425" s="174"/>
      <c r="Q17425" s="174"/>
      <c r="R17425" s="174"/>
      <c r="S17425" s="166"/>
    </row>
    <row r="17426" spans="1:19" x14ac:dyDescent="0.15">
      <c r="A17426">
        <v>2403</v>
      </c>
      <c r="B17426" t="s">
        <v>314</v>
      </c>
      <c r="C17426">
        <v>40</v>
      </c>
      <c r="D17426">
        <f t="shared" si="858"/>
        <v>2</v>
      </c>
      <c r="E17426">
        <f t="shared" si="859"/>
        <v>3</v>
      </c>
      <c r="F17426">
        <f t="shared" si="860"/>
        <v>5</v>
      </c>
      <c r="G17426">
        <v>1</v>
      </c>
      <c r="I17426" s="172" t="s">
        <v>314</v>
      </c>
      <c r="J17426" s="173">
        <v>40</v>
      </c>
      <c r="K17426" s="188">
        <v>2</v>
      </c>
      <c r="L17426" s="188">
        <v>3</v>
      </c>
      <c r="M17426" s="188">
        <v>5</v>
      </c>
      <c r="O17426" s="165"/>
      <c r="P17426" s="174"/>
      <c r="Q17426" s="174"/>
      <c r="R17426" s="174"/>
      <c r="S17426" s="166"/>
    </row>
    <row r="17427" spans="1:19" x14ac:dyDescent="0.15">
      <c r="A17427">
        <v>2403</v>
      </c>
      <c r="B17427" t="s">
        <v>314</v>
      </c>
      <c r="C17427">
        <v>41</v>
      </c>
      <c r="D17427">
        <f t="shared" si="858"/>
        <v>3</v>
      </c>
      <c r="E17427">
        <f t="shared" si="859"/>
        <v>1</v>
      </c>
      <c r="F17427">
        <f t="shared" si="860"/>
        <v>4</v>
      </c>
      <c r="G17427">
        <v>1</v>
      </c>
      <c r="I17427" s="172" t="s">
        <v>314</v>
      </c>
      <c r="J17427" s="173">
        <v>41</v>
      </c>
      <c r="K17427" s="188">
        <v>3</v>
      </c>
      <c r="L17427" s="188">
        <v>1</v>
      </c>
      <c r="M17427" s="188">
        <v>4</v>
      </c>
      <c r="O17427" s="165"/>
      <c r="P17427" s="174"/>
      <c r="Q17427" s="174"/>
      <c r="R17427" s="174"/>
      <c r="S17427" s="166"/>
    </row>
    <row r="17428" spans="1:19" x14ac:dyDescent="0.15">
      <c r="A17428">
        <v>2403</v>
      </c>
      <c r="B17428" t="s">
        <v>314</v>
      </c>
      <c r="C17428">
        <v>42</v>
      </c>
      <c r="D17428">
        <f t="shared" si="858"/>
        <v>3</v>
      </c>
      <c r="E17428">
        <f t="shared" si="859"/>
        <v>1</v>
      </c>
      <c r="F17428">
        <f t="shared" si="860"/>
        <v>4</v>
      </c>
      <c r="G17428">
        <v>1</v>
      </c>
      <c r="I17428" s="172" t="s">
        <v>314</v>
      </c>
      <c r="J17428" s="173">
        <v>42</v>
      </c>
      <c r="K17428" s="188">
        <v>3</v>
      </c>
      <c r="L17428" s="188">
        <v>1</v>
      </c>
      <c r="M17428" s="188">
        <v>4</v>
      </c>
      <c r="O17428" s="165"/>
      <c r="P17428" s="174"/>
      <c r="Q17428" s="174"/>
      <c r="R17428" s="174"/>
      <c r="S17428" s="166"/>
    </row>
    <row r="17429" spans="1:19" x14ac:dyDescent="0.15">
      <c r="A17429">
        <v>2403</v>
      </c>
      <c r="B17429" t="s">
        <v>314</v>
      </c>
      <c r="C17429">
        <v>43</v>
      </c>
      <c r="D17429">
        <f t="shared" si="858"/>
        <v>1</v>
      </c>
      <c r="E17429">
        <f t="shared" si="859"/>
        <v>4</v>
      </c>
      <c r="F17429">
        <f t="shared" si="860"/>
        <v>5</v>
      </c>
      <c r="G17429">
        <v>1</v>
      </c>
      <c r="I17429" s="172" t="s">
        <v>314</v>
      </c>
      <c r="J17429" s="173">
        <v>43</v>
      </c>
      <c r="K17429" s="188">
        <v>1</v>
      </c>
      <c r="L17429" s="188">
        <v>4</v>
      </c>
      <c r="M17429" s="188">
        <v>5</v>
      </c>
      <c r="O17429" s="165"/>
      <c r="P17429" s="174"/>
      <c r="Q17429" s="174"/>
      <c r="R17429" s="174"/>
      <c r="S17429" s="166"/>
    </row>
    <row r="17430" spans="1:19" x14ac:dyDescent="0.15">
      <c r="A17430">
        <v>2403</v>
      </c>
      <c r="B17430" t="s">
        <v>314</v>
      </c>
      <c r="C17430">
        <v>44</v>
      </c>
      <c r="D17430">
        <f t="shared" si="858"/>
        <v>1</v>
      </c>
      <c r="E17430">
        <f t="shared" si="859"/>
        <v>2</v>
      </c>
      <c r="F17430">
        <f t="shared" si="860"/>
        <v>3</v>
      </c>
      <c r="G17430">
        <v>1</v>
      </c>
      <c r="I17430" s="172" t="s">
        <v>314</v>
      </c>
      <c r="J17430" s="173">
        <v>44</v>
      </c>
      <c r="K17430" s="188">
        <v>1</v>
      </c>
      <c r="L17430" s="188">
        <v>2</v>
      </c>
      <c r="M17430" s="188">
        <v>3</v>
      </c>
      <c r="O17430" s="165"/>
      <c r="P17430" s="174"/>
      <c r="Q17430" s="174"/>
      <c r="R17430" s="174"/>
      <c r="S17430" s="166"/>
    </row>
    <row r="17431" spans="1:19" x14ac:dyDescent="0.15">
      <c r="A17431">
        <v>2403</v>
      </c>
      <c r="B17431" t="s">
        <v>314</v>
      </c>
      <c r="C17431">
        <v>45</v>
      </c>
      <c r="D17431">
        <f t="shared" ref="D17431:D17494" si="861">K17431</f>
        <v>4</v>
      </c>
      <c r="E17431">
        <f t="shared" ref="E17431:E17494" si="862">L17431</f>
        <v>1</v>
      </c>
      <c r="F17431">
        <f t="shared" ref="F17431:F17494" si="863">M17431</f>
        <v>5</v>
      </c>
      <c r="G17431">
        <v>1</v>
      </c>
      <c r="I17431" s="172" t="s">
        <v>314</v>
      </c>
      <c r="J17431" s="173">
        <v>45</v>
      </c>
      <c r="K17431" s="188">
        <v>4</v>
      </c>
      <c r="L17431" s="188">
        <v>1</v>
      </c>
      <c r="M17431" s="188">
        <v>5</v>
      </c>
      <c r="O17431" s="165"/>
      <c r="P17431" s="174"/>
      <c r="Q17431" s="174"/>
      <c r="R17431" s="174"/>
      <c r="S17431" s="166"/>
    </row>
    <row r="17432" spans="1:19" x14ac:dyDescent="0.15">
      <c r="A17432">
        <v>2403</v>
      </c>
      <c r="B17432" t="s">
        <v>314</v>
      </c>
      <c r="C17432">
        <v>46</v>
      </c>
      <c r="D17432">
        <f t="shared" si="861"/>
        <v>0</v>
      </c>
      <c r="E17432">
        <f t="shared" si="862"/>
        <v>3</v>
      </c>
      <c r="F17432">
        <f t="shared" si="863"/>
        <v>3</v>
      </c>
      <c r="G17432">
        <v>1</v>
      </c>
      <c r="I17432" s="172" t="s">
        <v>314</v>
      </c>
      <c r="J17432" s="173">
        <v>46</v>
      </c>
      <c r="K17432" s="188">
        <v>0</v>
      </c>
      <c r="L17432" s="188">
        <v>3</v>
      </c>
      <c r="M17432" s="188">
        <v>3</v>
      </c>
      <c r="O17432" s="165"/>
      <c r="P17432" s="174"/>
      <c r="Q17432" s="174"/>
      <c r="R17432" s="174"/>
      <c r="S17432" s="166"/>
    </row>
    <row r="17433" spans="1:19" x14ac:dyDescent="0.15">
      <c r="A17433">
        <v>2403</v>
      </c>
      <c r="B17433" t="s">
        <v>314</v>
      </c>
      <c r="C17433">
        <v>47</v>
      </c>
      <c r="D17433">
        <f t="shared" si="861"/>
        <v>2</v>
      </c>
      <c r="E17433">
        <f t="shared" si="862"/>
        <v>3</v>
      </c>
      <c r="F17433">
        <f t="shared" si="863"/>
        <v>5</v>
      </c>
      <c r="G17433">
        <v>1</v>
      </c>
      <c r="I17433" s="172" t="s">
        <v>314</v>
      </c>
      <c r="J17433" s="173">
        <v>47</v>
      </c>
      <c r="K17433" s="188">
        <v>2</v>
      </c>
      <c r="L17433" s="188">
        <v>3</v>
      </c>
      <c r="M17433" s="188">
        <v>5</v>
      </c>
      <c r="O17433" s="165"/>
      <c r="P17433" s="174"/>
      <c r="Q17433" s="174"/>
      <c r="R17433" s="174"/>
      <c r="S17433" s="166"/>
    </row>
    <row r="17434" spans="1:19" x14ac:dyDescent="0.15">
      <c r="A17434">
        <v>2403</v>
      </c>
      <c r="B17434" t="s">
        <v>314</v>
      </c>
      <c r="C17434">
        <v>48</v>
      </c>
      <c r="D17434">
        <f t="shared" si="861"/>
        <v>2</v>
      </c>
      <c r="E17434">
        <f t="shared" si="862"/>
        <v>2</v>
      </c>
      <c r="F17434">
        <f t="shared" si="863"/>
        <v>4</v>
      </c>
      <c r="G17434">
        <v>1</v>
      </c>
      <c r="I17434" s="172" t="s">
        <v>314</v>
      </c>
      <c r="J17434" s="173">
        <v>48</v>
      </c>
      <c r="K17434" s="188">
        <v>2</v>
      </c>
      <c r="L17434" s="188">
        <v>2</v>
      </c>
      <c r="M17434" s="188">
        <v>4</v>
      </c>
      <c r="O17434" s="165"/>
      <c r="P17434" s="174"/>
      <c r="Q17434" s="174"/>
      <c r="R17434" s="174"/>
      <c r="S17434" s="166"/>
    </row>
    <row r="17435" spans="1:19" x14ac:dyDescent="0.15">
      <c r="A17435">
        <v>2403</v>
      </c>
      <c r="B17435" t="s">
        <v>314</v>
      </c>
      <c r="C17435">
        <v>49</v>
      </c>
      <c r="D17435">
        <f t="shared" si="861"/>
        <v>1</v>
      </c>
      <c r="E17435">
        <f t="shared" si="862"/>
        <v>3</v>
      </c>
      <c r="F17435">
        <f t="shared" si="863"/>
        <v>4</v>
      </c>
      <c r="G17435">
        <v>1</v>
      </c>
      <c r="I17435" s="172" t="s">
        <v>314</v>
      </c>
      <c r="J17435" s="173">
        <v>49</v>
      </c>
      <c r="K17435" s="188">
        <v>1</v>
      </c>
      <c r="L17435" s="188">
        <v>3</v>
      </c>
      <c r="M17435" s="188">
        <v>4</v>
      </c>
      <c r="O17435" s="165"/>
      <c r="P17435" s="174"/>
      <c r="Q17435" s="174"/>
      <c r="R17435" s="174"/>
      <c r="S17435" s="166"/>
    </row>
    <row r="17436" spans="1:19" x14ac:dyDescent="0.15">
      <c r="A17436">
        <v>2403</v>
      </c>
      <c r="B17436" t="s">
        <v>314</v>
      </c>
      <c r="C17436">
        <v>50</v>
      </c>
      <c r="D17436">
        <f t="shared" si="861"/>
        <v>1</v>
      </c>
      <c r="E17436">
        <f t="shared" si="862"/>
        <v>0</v>
      </c>
      <c r="F17436">
        <f t="shared" si="863"/>
        <v>1</v>
      </c>
      <c r="G17436">
        <v>1</v>
      </c>
      <c r="I17436" s="172" t="s">
        <v>314</v>
      </c>
      <c r="J17436" s="173">
        <v>50</v>
      </c>
      <c r="K17436" s="188">
        <v>1</v>
      </c>
      <c r="L17436" s="188">
        <v>0</v>
      </c>
      <c r="M17436" s="188">
        <v>1</v>
      </c>
      <c r="O17436" s="165"/>
      <c r="P17436" s="174"/>
      <c r="Q17436" s="174"/>
      <c r="R17436" s="174"/>
      <c r="S17436" s="166"/>
    </row>
    <row r="17437" spans="1:19" x14ac:dyDescent="0.15">
      <c r="A17437">
        <v>2403</v>
      </c>
      <c r="B17437" t="s">
        <v>314</v>
      </c>
      <c r="C17437">
        <v>51</v>
      </c>
      <c r="D17437">
        <f t="shared" si="861"/>
        <v>2</v>
      </c>
      <c r="E17437">
        <f t="shared" si="862"/>
        <v>1</v>
      </c>
      <c r="F17437">
        <f t="shared" si="863"/>
        <v>3</v>
      </c>
      <c r="G17437">
        <v>1</v>
      </c>
      <c r="I17437" s="172" t="s">
        <v>314</v>
      </c>
      <c r="J17437" s="173">
        <v>51</v>
      </c>
      <c r="K17437" s="188">
        <v>2</v>
      </c>
      <c r="L17437" s="188">
        <v>1</v>
      </c>
      <c r="M17437" s="188">
        <v>3</v>
      </c>
      <c r="O17437" s="165"/>
      <c r="P17437" s="174"/>
      <c r="Q17437" s="174"/>
      <c r="R17437" s="174"/>
      <c r="S17437" s="166"/>
    </row>
    <row r="17438" spans="1:19" x14ac:dyDescent="0.15">
      <c r="A17438">
        <v>2403</v>
      </c>
      <c r="B17438" t="s">
        <v>314</v>
      </c>
      <c r="C17438">
        <v>52</v>
      </c>
      <c r="D17438">
        <f t="shared" si="861"/>
        <v>1</v>
      </c>
      <c r="E17438">
        <f t="shared" si="862"/>
        <v>2</v>
      </c>
      <c r="F17438">
        <f t="shared" si="863"/>
        <v>3</v>
      </c>
      <c r="G17438">
        <v>1</v>
      </c>
      <c r="I17438" s="172" t="s">
        <v>314</v>
      </c>
      <c r="J17438" s="173">
        <v>52</v>
      </c>
      <c r="K17438" s="188">
        <v>1</v>
      </c>
      <c r="L17438" s="188">
        <v>2</v>
      </c>
      <c r="M17438" s="188">
        <v>3</v>
      </c>
      <c r="O17438" s="165"/>
      <c r="P17438" s="174"/>
      <c r="Q17438" s="174"/>
      <c r="R17438" s="174"/>
      <c r="S17438" s="166"/>
    </row>
    <row r="17439" spans="1:19" x14ac:dyDescent="0.15">
      <c r="A17439">
        <v>2403</v>
      </c>
      <c r="B17439" t="s">
        <v>314</v>
      </c>
      <c r="C17439">
        <v>53</v>
      </c>
      <c r="D17439">
        <f t="shared" si="861"/>
        <v>2</v>
      </c>
      <c r="E17439">
        <f t="shared" si="862"/>
        <v>0</v>
      </c>
      <c r="F17439">
        <f t="shared" si="863"/>
        <v>2</v>
      </c>
      <c r="G17439">
        <v>1</v>
      </c>
      <c r="I17439" s="172" t="s">
        <v>314</v>
      </c>
      <c r="J17439" s="173">
        <v>53</v>
      </c>
      <c r="K17439" s="188">
        <v>2</v>
      </c>
      <c r="L17439" s="188">
        <v>0</v>
      </c>
      <c r="M17439" s="188">
        <v>2</v>
      </c>
      <c r="O17439" s="165"/>
      <c r="P17439" s="174"/>
      <c r="Q17439" s="174"/>
      <c r="R17439" s="174"/>
      <c r="S17439" s="166"/>
    </row>
    <row r="17440" spans="1:19" x14ac:dyDescent="0.15">
      <c r="A17440">
        <v>2403</v>
      </c>
      <c r="B17440" t="s">
        <v>314</v>
      </c>
      <c r="C17440">
        <v>54</v>
      </c>
      <c r="D17440">
        <f t="shared" si="861"/>
        <v>3</v>
      </c>
      <c r="E17440">
        <f t="shared" si="862"/>
        <v>0</v>
      </c>
      <c r="F17440">
        <f t="shared" si="863"/>
        <v>3</v>
      </c>
      <c r="G17440">
        <v>1</v>
      </c>
      <c r="I17440" s="172" t="s">
        <v>314</v>
      </c>
      <c r="J17440" s="173">
        <v>54</v>
      </c>
      <c r="K17440" s="188">
        <v>3</v>
      </c>
      <c r="L17440" s="188">
        <v>0</v>
      </c>
      <c r="M17440" s="188">
        <v>3</v>
      </c>
      <c r="O17440" s="165"/>
      <c r="P17440" s="174"/>
      <c r="Q17440" s="174"/>
      <c r="R17440" s="174"/>
      <c r="S17440" s="166"/>
    </row>
    <row r="17441" spans="1:19" x14ac:dyDescent="0.15">
      <c r="A17441">
        <v>2403</v>
      </c>
      <c r="B17441" t="s">
        <v>314</v>
      </c>
      <c r="C17441">
        <v>55</v>
      </c>
      <c r="D17441">
        <f t="shared" si="861"/>
        <v>1</v>
      </c>
      <c r="E17441">
        <f t="shared" si="862"/>
        <v>0</v>
      </c>
      <c r="F17441">
        <f t="shared" si="863"/>
        <v>1</v>
      </c>
      <c r="G17441">
        <v>1</v>
      </c>
      <c r="I17441" s="172" t="s">
        <v>314</v>
      </c>
      <c r="J17441" s="173">
        <v>55</v>
      </c>
      <c r="K17441" s="188">
        <v>1</v>
      </c>
      <c r="L17441" s="188">
        <v>0</v>
      </c>
      <c r="M17441" s="188">
        <v>1</v>
      </c>
      <c r="O17441" s="165"/>
      <c r="P17441" s="174"/>
      <c r="Q17441" s="174"/>
      <c r="R17441" s="174"/>
      <c r="S17441" s="166"/>
    </row>
    <row r="17442" spans="1:19" x14ac:dyDescent="0.15">
      <c r="A17442">
        <v>2403</v>
      </c>
      <c r="B17442" t="s">
        <v>314</v>
      </c>
      <c r="C17442">
        <v>56</v>
      </c>
      <c r="D17442">
        <f t="shared" si="861"/>
        <v>1</v>
      </c>
      <c r="E17442">
        <f t="shared" si="862"/>
        <v>1</v>
      </c>
      <c r="F17442">
        <f t="shared" si="863"/>
        <v>2</v>
      </c>
      <c r="G17442">
        <v>1</v>
      </c>
      <c r="I17442" s="172" t="s">
        <v>314</v>
      </c>
      <c r="J17442" s="173">
        <v>56</v>
      </c>
      <c r="K17442" s="188">
        <v>1</v>
      </c>
      <c r="L17442" s="188">
        <v>1</v>
      </c>
      <c r="M17442" s="188">
        <v>2</v>
      </c>
      <c r="O17442" s="165"/>
      <c r="P17442" s="174"/>
      <c r="Q17442" s="174"/>
      <c r="R17442" s="174"/>
      <c r="S17442" s="166"/>
    </row>
    <row r="17443" spans="1:19" x14ac:dyDescent="0.15">
      <c r="A17443">
        <v>2403</v>
      </c>
      <c r="B17443" t="s">
        <v>314</v>
      </c>
      <c r="C17443">
        <v>57</v>
      </c>
      <c r="D17443">
        <f t="shared" si="861"/>
        <v>1</v>
      </c>
      <c r="E17443">
        <f t="shared" si="862"/>
        <v>5</v>
      </c>
      <c r="F17443">
        <f t="shared" si="863"/>
        <v>6</v>
      </c>
      <c r="G17443">
        <v>1</v>
      </c>
      <c r="I17443" s="172" t="s">
        <v>314</v>
      </c>
      <c r="J17443" s="173">
        <v>57</v>
      </c>
      <c r="K17443" s="188">
        <v>1</v>
      </c>
      <c r="L17443" s="188">
        <v>5</v>
      </c>
      <c r="M17443" s="188">
        <v>6</v>
      </c>
      <c r="O17443" s="165"/>
      <c r="P17443" s="174"/>
      <c r="Q17443" s="174"/>
      <c r="R17443" s="174"/>
      <c r="S17443" s="166"/>
    </row>
    <row r="17444" spans="1:19" x14ac:dyDescent="0.15">
      <c r="A17444">
        <v>2403</v>
      </c>
      <c r="B17444" t="s">
        <v>314</v>
      </c>
      <c r="C17444">
        <v>58</v>
      </c>
      <c r="D17444">
        <f t="shared" si="861"/>
        <v>2</v>
      </c>
      <c r="E17444">
        <f t="shared" si="862"/>
        <v>1</v>
      </c>
      <c r="F17444">
        <f t="shared" si="863"/>
        <v>3</v>
      </c>
      <c r="G17444">
        <v>1</v>
      </c>
      <c r="I17444" s="172" t="s">
        <v>314</v>
      </c>
      <c r="J17444" s="173">
        <v>58</v>
      </c>
      <c r="K17444" s="188">
        <v>2</v>
      </c>
      <c r="L17444" s="188">
        <v>1</v>
      </c>
      <c r="M17444" s="188">
        <v>3</v>
      </c>
      <c r="O17444" s="165"/>
      <c r="P17444" s="174"/>
      <c r="Q17444" s="174"/>
      <c r="R17444" s="174"/>
      <c r="S17444" s="166"/>
    </row>
    <row r="17445" spans="1:19" x14ac:dyDescent="0.15">
      <c r="A17445">
        <v>2403</v>
      </c>
      <c r="B17445" t="s">
        <v>314</v>
      </c>
      <c r="C17445">
        <v>59</v>
      </c>
      <c r="D17445">
        <f t="shared" si="861"/>
        <v>3</v>
      </c>
      <c r="E17445">
        <f t="shared" si="862"/>
        <v>5</v>
      </c>
      <c r="F17445">
        <f t="shared" si="863"/>
        <v>8</v>
      </c>
      <c r="G17445">
        <v>1</v>
      </c>
      <c r="I17445" s="172" t="s">
        <v>314</v>
      </c>
      <c r="J17445" s="173">
        <v>59</v>
      </c>
      <c r="K17445" s="188">
        <v>3</v>
      </c>
      <c r="L17445" s="188">
        <v>5</v>
      </c>
      <c r="M17445" s="188">
        <v>8</v>
      </c>
      <c r="O17445" s="165"/>
      <c r="P17445" s="174"/>
      <c r="Q17445" s="174"/>
      <c r="R17445" s="174"/>
      <c r="S17445" s="166"/>
    </row>
    <row r="17446" spans="1:19" x14ac:dyDescent="0.15">
      <c r="A17446">
        <v>2403</v>
      </c>
      <c r="B17446" t="s">
        <v>314</v>
      </c>
      <c r="C17446">
        <v>60</v>
      </c>
      <c r="D17446">
        <f t="shared" si="861"/>
        <v>2</v>
      </c>
      <c r="E17446">
        <f t="shared" si="862"/>
        <v>7</v>
      </c>
      <c r="F17446">
        <f t="shared" si="863"/>
        <v>9</v>
      </c>
      <c r="G17446">
        <v>1</v>
      </c>
      <c r="I17446" s="172" t="s">
        <v>314</v>
      </c>
      <c r="J17446" s="173">
        <v>60</v>
      </c>
      <c r="K17446" s="188">
        <v>2</v>
      </c>
      <c r="L17446" s="188">
        <v>7</v>
      </c>
      <c r="M17446" s="188">
        <v>9</v>
      </c>
      <c r="O17446" s="165"/>
      <c r="P17446" s="174"/>
      <c r="Q17446" s="174"/>
      <c r="R17446" s="174"/>
      <c r="S17446" s="166"/>
    </row>
    <row r="17447" spans="1:19" x14ac:dyDescent="0.15">
      <c r="A17447">
        <v>2403</v>
      </c>
      <c r="B17447" t="s">
        <v>314</v>
      </c>
      <c r="C17447">
        <v>61</v>
      </c>
      <c r="D17447">
        <f t="shared" si="861"/>
        <v>2</v>
      </c>
      <c r="E17447">
        <f t="shared" si="862"/>
        <v>3</v>
      </c>
      <c r="F17447">
        <f t="shared" si="863"/>
        <v>5</v>
      </c>
      <c r="G17447">
        <v>1</v>
      </c>
      <c r="I17447" s="172" t="s">
        <v>314</v>
      </c>
      <c r="J17447" s="173">
        <v>61</v>
      </c>
      <c r="K17447" s="188">
        <v>2</v>
      </c>
      <c r="L17447" s="188">
        <v>3</v>
      </c>
      <c r="M17447" s="188">
        <v>5</v>
      </c>
      <c r="O17447" s="165"/>
      <c r="P17447" s="174"/>
      <c r="Q17447" s="174"/>
      <c r="R17447" s="174"/>
      <c r="S17447" s="166"/>
    </row>
    <row r="17448" spans="1:19" x14ac:dyDescent="0.15">
      <c r="A17448">
        <v>2403</v>
      </c>
      <c r="B17448" t="s">
        <v>314</v>
      </c>
      <c r="C17448">
        <v>62</v>
      </c>
      <c r="D17448">
        <f t="shared" si="861"/>
        <v>2</v>
      </c>
      <c r="E17448">
        <f t="shared" si="862"/>
        <v>3</v>
      </c>
      <c r="F17448">
        <f t="shared" si="863"/>
        <v>5</v>
      </c>
      <c r="G17448">
        <v>1</v>
      </c>
      <c r="I17448" s="172" t="s">
        <v>314</v>
      </c>
      <c r="J17448" s="173">
        <v>62</v>
      </c>
      <c r="K17448" s="188">
        <v>2</v>
      </c>
      <c r="L17448" s="188">
        <v>3</v>
      </c>
      <c r="M17448" s="188">
        <v>5</v>
      </c>
      <c r="O17448" s="165"/>
      <c r="P17448" s="174"/>
      <c r="Q17448" s="174"/>
      <c r="R17448" s="174"/>
      <c r="S17448" s="166"/>
    </row>
    <row r="17449" spans="1:19" x14ac:dyDescent="0.15">
      <c r="A17449">
        <v>2403</v>
      </c>
      <c r="B17449" t="s">
        <v>314</v>
      </c>
      <c r="C17449">
        <v>63</v>
      </c>
      <c r="D17449">
        <f t="shared" si="861"/>
        <v>1</v>
      </c>
      <c r="E17449">
        <f t="shared" si="862"/>
        <v>5</v>
      </c>
      <c r="F17449">
        <f t="shared" si="863"/>
        <v>6</v>
      </c>
      <c r="G17449">
        <v>1</v>
      </c>
      <c r="I17449" s="172" t="s">
        <v>314</v>
      </c>
      <c r="J17449" s="173">
        <v>63</v>
      </c>
      <c r="K17449" s="188">
        <v>1</v>
      </c>
      <c r="L17449" s="188">
        <v>5</v>
      </c>
      <c r="M17449" s="188">
        <v>6</v>
      </c>
      <c r="O17449" s="165"/>
      <c r="P17449" s="174"/>
      <c r="Q17449" s="174"/>
      <c r="R17449" s="174"/>
      <c r="S17449" s="166"/>
    </row>
    <row r="17450" spans="1:19" x14ac:dyDescent="0.15">
      <c r="A17450">
        <v>2403</v>
      </c>
      <c r="B17450" t="s">
        <v>314</v>
      </c>
      <c r="C17450">
        <v>64</v>
      </c>
      <c r="D17450">
        <f t="shared" si="861"/>
        <v>2</v>
      </c>
      <c r="E17450">
        <f t="shared" si="862"/>
        <v>3</v>
      </c>
      <c r="F17450">
        <f t="shared" si="863"/>
        <v>5</v>
      </c>
      <c r="G17450">
        <v>1</v>
      </c>
      <c r="I17450" s="172" t="s">
        <v>314</v>
      </c>
      <c r="J17450" s="173">
        <v>64</v>
      </c>
      <c r="K17450" s="188">
        <v>2</v>
      </c>
      <c r="L17450" s="188">
        <v>3</v>
      </c>
      <c r="M17450" s="188">
        <v>5</v>
      </c>
      <c r="O17450" s="165"/>
      <c r="P17450" s="174"/>
      <c r="Q17450" s="174"/>
      <c r="R17450" s="174"/>
      <c r="S17450" s="166"/>
    </row>
    <row r="17451" spans="1:19" x14ac:dyDescent="0.15">
      <c r="A17451">
        <v>2403</v>
      </c>
      <c r="B17451" t="s">
        <v>314</v>
      </c>
      <c r="C17451">
        <v>65</v>
      </c>
      <c r="D17451">
        <f t="shared" si="861"/>
        <v>3</v>
      </c>
      <c r="E17451">
        <f t="shared" si="862"/>
        <v>2</v>
      </c>
      <c r="F17451">
        <f t="shared" si="863"/>
        <v>5</v>
      </c>
      <c r="G17451">
        <v>1</v>
      </c>
      <c r="I17451" s="172" t="s">
        <v>314</v>
      </c>
      <c r="J17451" s="173">
        <v>65</v>
      </c>
      <c r="K17451" s="188">
        <v>3</v>
      </c>
      <c r="L17451" s="188">
        <v>2</v>
      </c>
      <c r="M17451" s="188">
        <v>5</v>
      </c>
      <c r="O17451" s="165"/>
      <c r="P17451" s="174"/>
      <c r="Q17451" s="174"/>
      <c r="R17451" s="174"/>
      <c r="S17451" s="166"/>
    </row>
    <row r="17452" spans="1:19" x14ac:dyDescent="0.15">
      <c r="A17452">
        <v>2403</v>
      </c>
      <c r="B17452" t="s">
        <v>314</v>
      </c>
      <c r="C17452">
        <v>66</v>
      </c>
      <c r="D17452">
        <f t="shared" si="861"/>
        <v>7</v>
      </c>
      <c r="E17452">
        <f t="shared" si="862"/>
        <v>1</v>
      </c>
      <c r="F17452">
        <f t="shared" si="863"/>
        <v>8</v>
      </c>
      <c r="G17452">
        <v>1</v>
      </c>
      <c r="I17452" s="172" t="s">
        <v>314</v>
      </c>
      <c r="J17452" s="173">
        <v>66</v>
      </c>
      <c r="K17452" s="188">
        <v>7</v>
      </c>
      <c r="L17452" s="188">
        <v>1</v>
      </c>
      <c r="M17452" s="188">
        <v>8</v>
      </c>
      <c r="O17452" s="165"/>
      <c r="P17452" s="174"/>
      <c r="Q17452" s="174"/>
      <c r="R17452" s="174"/>
      <c r="S17452" s="166"/>
    </row>
    <row r="17453" spans="1:19" x14ac:dyDescent="0.15">
      <c r="A17453">
        <v>2403</v>
      </c>
      <c r="B17453" t="s">
        <v>314</v>
      </c>
      <c r="C17453">
        <v>67</v>
      </c>
      <c r="D17453">
        <f t="shared" si="861"/>
        <v>2</v>
      </c>
      <c r="E17453">
        <f t="shared" si="862"/>
        <v>1</v>
      </c>
      <c r="F17453">
        <f t="shared" si="863"/>
        <v>3</v>
      </c>
      <c r="G17453">
        <v>1</v>
      </c>
      <c r="I17453" s="172" t="s">
        <v>314</v>
      </c>
      <c r="J17453" s="173">
        <v>67</v>
      </c>
      <c r="K17453" s="188">
        <v>2</v>
      </c>
      <c r="L17453" s="188">
        <v>1</v>
      </c>
      <c r="M17453" s="188">
        <v>3</v>
      </c>
      <c r="O17453" s="165"/>
      <c r="P17453" s="174"/>
      <c r="Q17453" s="174"/>
      <c r="R17453" s="174"/>
      <c r="S17453" s="166"/>
    </row>
    <row r="17454" spans="1:19" x14ac:dyDescent="0.15">
      <c r="A17454">
        <v>2403</v>
      </c>
      <c r="B17454" t="s">
        <v>314</v>
      </c>
      <c r="C17454">
        <v>68</v>
      </c>
      <c r="D17454">
        <f t="shared" si="861"/>
        <v>3</v>
      </c>
      <c r="E17454">
        <f t="shared" si="862"/>
        <v>2</v>
      </c>
      <c r="F17454">
        <f t="shared" si="863"/>
        <v>5</v>
      </c>
      <c r="G17454">
        <v>1</v>
      </c>
      <c r="I17454" s="172" t="s">
        <v>314</v>
      </c>
      <c r="J17454" s="173">
        <v>68</v>
      </c>
      <c r="K17454" s="188">
        <v>3</v>
      </c>
      <c r="L17454" s="188">
        <v>2</v>
      </c>
      <c r="M17454" s="188">
        <v>5</v>
      </c>
      <c r="O17454" s="165"/>
      <c r="P17454" s="174"/>
      <c r="Q17454" s="174"/>
      <c r="R17454" s="174"/>
      <c r="S17454" s="166"/>
    </row>
    <row r="17455" spans="1:19" x14ac:dyDescent="0.15">
      <c r="A17455">
        <v>2403</v>
      </c>
      <c r="B17455" t="s">
        <v>314</v>
      </c>
      <c r="C17455">
        <v>69</v>
      </c>
      <c r="D17455">
        <f t="shared" si="861"/>
        <v>0</v>
      </c>
      <c r="E17455">
        <f t="shared" si="862"/>
        <v>3</v>
      </c>
      <c r="F17455">
        <f t="shared" si="863"/>
        <v>3</v>
      </c>
      <c r="G17455">
        <v>1</v>
      </c>
      <c r="I17455" s="172" t="s">
        <v>314</v>
      </c>
      <c r="J17455" s="173">
        <v>69</v>
      </c>
      <c r="K17455" s="188">
        <v>0</v>
      </c>
      <c r="L17455" s="188">
        <v>3</v>
      </c>
      <c r="M17455" s="188">
        <v>3</v>
      </c>
      <c r="O17455" s="165"/>
      <c r="P17455" s="174"/>
      <c r="Q17455" s="174"/>
      <c r="R17455" s="174"/>
      <c r="S17455" s="166"/>
    </row>
    <row r="17456" spans="1:19" x14ac:dyDescent="0.15">
      <c r="A17456">
        <v>2403</v>
      </c>
      <c r="B17456" t="s">
        <v>314</v>
      </c>
      <c r="C17456">
        <v>70</v>
      </c>
      <c r="D17456">
        <f t="shared" si="861"/>
        <v>0</v>
      </c>
      <c r="E17456">
        <f t="shared" si="862"/>
        <v>4</v>
      </c>
      <c r="F17456">
        <f t="shared" si="863"/>
        <v>4</v>
      </c>
      <c r="G17456">
        <v>1</v>
      </c>
      <c r="I17456" s="172" t="s">
        <v>314</v>
      </c>
      <c r="J17456" s="173">
        <v>70</v>
      </c>
      <c r="K17456" s="188">
        <v>0</v>
      </c>
      <c r="L17456" s="188">
        <v>4</v>
      </c>
      <c r="M17456" s="188">
        <v>4</v>
      </c>
      <c r="O17456" s="165"/>
      <c r="P17456" s="174"/>
      <c r="Q17456" s="174"/>
      <c r="R17456" s="174"/>
      <c r="S17456" s="166"/>
    </row>
    <row r="17457" spans="1:19" x14ac:dyDescent="0.15">
      <c r="A17457">
        <v>2403</v>
      </c>
      <c r="B17457" t="s">
        <v>314</v>
      </c>
      <c r="C17457">
        <v>71</v>
      </c>
      <c r="D17457">
        <f t="shared" si="861"/>
        <v>1</v>
      </c>
      <c r="E17457">
        <f t="shared" si="862"/>
        <v>2</v>
      </c>
      <c r="F17457">
        <f t="shared" si="863"/>
        <v>3</v>
      </c>
      <c r="G17457">
        <v>1</v>
      </c>
      <c r="I17457" s="172" t="s">
        <v>314</v>
      </c>
      <c r="J17457" s="173">
        <v>71</v>
      </c>
      <c r="K17457" s="188">
        <v>1</v>
      </c>
      <c r="L17457" s="188">
        <v>2</v>
      </c>
      <c r="M17457" s="188">
        <v>3</v>
      </c>
      <c r="O17457" s="165"/>
      <c r="P17457" s="174"/>
      <c r="Q17457" s="174"/>
      <c r="R17457" s="174"/>
      <c r="S17457" s="166"/>
    </row>
    <row r="17458" spans="1:19" x14ac:dyDescent="0.15">
      <c r="A17458">
        <v>2403</v>
      </c>
      <c r="B17458" t="s">
        <v>314</v>
      </c>
      <c r="C17458">
        <v>72</v>
      </c>
      <c r="D17458">
        <f t="shared" si="861"/>
        <v>3</v>
      </c>
      <c r="E17458">
        <f t="shared" si="862"/>
        <v>7</v>
      </c>
      <c r="F17458">
        <f t="shared" si="863"/>
        <v>10</v>
      </c>
      <c r="G17458">
        <v>1</v>
      </c>
      <c r="I17458" s="172" t="s">
        <v>314</v>
      </c>
      <c r="J17458" s="173">
        <v>72</v>
      </c>
      <c r="K17458" s="188">
        <v>3</v>
      </c>
      <c r="L17458" s="188">
        <v>7</v>
      </c>
      <c r="M17458" s="188">
        <v>10</v>
      </c>
      <c r="O17458" s="165"/>
      <c r="P17458" s="174"/>
      <c r="Q17458" s="174"/>
      <c r="R17458" s="174"/>
      <c r="S17458" s="166"/>
    </row>
    <row r="17459" spans="1:19" x14ac:dyDescent="0.15">
      <c r="A17459">
        <v>2403</v>
      </c>
      <c r="B17459" t="s">
        <v>314</v>
      </c>
      <c r="C17459">
        <v>73</v>
      </c>
      <c r="D17459">
        <f t="shared" si="861"/>
        <v>2</v>
      </c>
      <c r="E17459">
        <f t="shared" si="862"/>
        <v>2</v>
      </c>
      <c r="F17459">
        <f t="shared" si="863"/>
        <v>4</v>
      </c>
      <c r="G17459">
        <v>1</v>
      </c>
      <c r="I17459" s="172" t="s">
        <v>314</v>
      </c>
      <c r="J17459" s="173">
        <v>73</v>
      </c>
      <c r="K17459" s="188">
        <v>2</v>
      </c>
      <c r="L17459" s="188">
        <v>2</v>
      </c>
      <c r="M17459" s="188">
        <v>4</v>
      </c>
      <c r="O17459" s="165"/>
      <c r="P17459" s="174"/>
      <c r="Q17459" s="174"/>
      <c r="R17459" s="174"/>
      <c r="S17459" s="166"/>
    </row>
    <row r="17460" spans="1:19" x14ac:dyDescent="0.15">
      <c r="A17460">
        <v>2403</v>
      </c>
      <c r="B17460" t="s">
        <v>314</v>
      </c>
      <c r="C17460">
        <v>74</v>
      </c>
      <c r="D17460">
        <f t="shared" si="861"/>
        <v>3</v>
      </c>
      <c r="E17460">
        <f t="shared" si="862"/>
        <v>2</v>
      </c>
      <c r="F17460">
        <f t="shared" si="863"/>
        <v>5</v>
      </c>
      <c r="G17460">
        <v>1</v>
      </c>
      <c r="I17460" s="172" t="s">
        <v>314</v>
      </c>
      <c r="J17460" s="173">
        <v>74</v>
      </c>
      <c r="K17460" s="188">
        <v>3</v>
      </c>
      <c r="L17460" s="188">
        <v>2</v>
      </c>
      <c r="M17460" s="188">
        <v>5</v>
      </c>
      <c r="O17460" s="165"/>
      <c r="P17460" s="174"/>
      <c r="Q17460" s="174"/>
      <c r="R17460" s="174"/>
      <c r="S17460" s="166"/>
    </row>
    <row r="17461" spans="1:19" x14ac:dyDescent="0.15">
      <c r="A17461">
        <v>2403</v>
      </c>
      <c r="B17461" t="s">
        <v>314</v>
      </c>
      <c r="C17461">
        <v>75</v>
      </c>
      <c r="D17461">
        <f t="shared" si="861"/>
        <v>5</v>
      </c>
      <c r="E17461">
        <f t="shared" si="862"/>
        <v>3</v>
      </c>
      <c r="F17461">
        <f t="shared" si="863"/>
        <v>8</v>
      </c>
      <c r="G17461">
        <v>1</v>
      </c>
      <c r="I17461" s="172" t="s">
        <v>314</v>
      </c>
      <c r="J17461" s="173">
        <v>75</v>
      </c>
      <c r="K17461" s="188">
        <v>5</v>
      </c>
      <c r="L17461" s="188">
        <v>3</v>
      </c>
      <c r="M17461" s="188">
        <v>8</v>
      </c>
      <c r="O17461" s="165"/>
      <c r="P17461" s="174"/>
      <c r="Q17461" s="174"/>
      <c r="R17461" s="174"/>
      <c r="S17461" s="166"/>
    </row>
    <row r="17462" spans="1:19" x14ac:dyDescent="0.15">
      <c r="A17462">
        <v>2403</v>
      </c>
      <c r="B17462" t="s">
        <v>314</v>
      </c>
      <c r="C17462">
        <v>76</v>
      </c>
      <c r="D17462">
        <f t="shared" si="861"/>
        <v>0</v>
      </c>
      <c r="E17462">
        <f t="shared" si="862"/>
        <v>4</v>
      </c>
      <c r="F17462">
        <f t="shared" si="863"/>
        <v>4</v>
      </c>
      <c r="G17462">
        <v>1</v>
      </c>
      <c r="I17462" s="172" t="s">
        <v>314</v>
      </c>
      <c r="J17462" s="173">
        <v>76</v>
      </c>
      <c r="K17462" s="188">
        <v>0</v>
      </c>
      <c r="L17462" s="188">
        <v>4</v>
      </c>
      <c r="M17462" s="188">
        <v>4</v>
      </c>
      <c r="O17462" s="165"/>
      <c r="P17462" s="174"/>
      <c r="Q17462" s="174"/>
      <c r="R17462" s="174"/>
      <c r="S17462" s="166"/>
    </row>
    <row r="17463" spans="1:19" x14ac:dyDescent="0.15">
      <c r="A17463">
        <v>2403</v>
      </c>
      <c r="B17463" t="s">
        <v>314</v>
      </c>
      <c r="C17463">
        <v>77</v>
      </c>
      <c r="D17463">
        <f t="shared" si="861"/>
        <v>1</v>
      </c>
      <c r="E17463">
        <f t="shared" si="862"/>
        <v>2</v>
      </c>
      <c r="F17463">
        <f t="shared" si="863"/>
        <v>3</v>
      </c>
      <c r="G17463">
        <v>1</v>
      </c>
      <c r="I17463" s="172" t="s">
        <v>314</v>
      </c>
      <c r="J17463" s="173">
        <v>77</v>
      </c>
      <c r="K17463" s="188">
        <v>1</v>
      </c>
      <c r="L17463" s="188">
        <v>2</v>
      </c>
      <c r="M17463" s="188">
        <v>3</v>
      </c>
      <c r="O17463" s="165"/>
      <c r="P17463" s="176"/>
      <c r="Q17463" s="176"/>
      <c r="R17463" s="176"/>
      <c r="S17463" s="167"/>
    </row>
    <row r="17464" spans="1:19" x14ac:dyDescent="0.15">
      <c r="A17464">
        <v>2403</v>
      </c>
      <c r="B17464" t="s">
        <v>314</v>
      </c>
      <c r="C17464">
        <v>78</v>
      </c>
      <c r="D17464">
        <f t="shared" si="861"/>
        <v>2</v>
      </c>
      <c r="E17464">
        <f t="shared" si="862"/>
        <v>1</v>
      </c>
      <c r="F17464">
        <f t="shared" si="863"/>
        <v>3</v>
      </c>
      <c r="G17464">
        <v>1</v>
      </c>
      <c r="I17464" s="172" t="s">
        <v>314</v>
      </c>
      <c r="J17464" s="173">
        <v>78</v>
      </c>
      <c r="K17464" s="188">
        <v>2</v>
      </c>
      <c r="L17464" s="188">
        <v>1</v>
      </c>
      <c r="M17464" s="188">
        <v>3</v>
      </c>
      <c r="O17464" s="165"/>
      <c r="P17464" s="174"/>
      <c r="Q17464" s="174"/>
      <c r="R17464" s="174"/>
      <c r="S17464" s="166"/>
    </row>
    <row r="17465" spans="1:19" x14ac:dyDescent="0.15">
      <c r="A17465">
        <v>2403</v>
      </c>
      <c r="B17465" t="s">
        <v>314</v>
      </c>
      <c r="C17465">
        <v>79</v>
      </c>
      <c r="D17465">
        <f t="shared" si="861"/>
        <v>0</v>
      </c>
      <c r="E17465">
        <f t="shared" si="862"/>
        <v>1</v>
      </c>
      <c r="F17465">
        <f t="shared" si="863"/>
        <v>1</v>
      </c>
      <c r="G17465">
        <v>1</v>
      </c>
      <c r="I17465" s="172" t="s">
        <v>314</v>
      </c>
      <c r="J17465" s="173">
        <v>79</v>
      </c>
      <c r="K17465" s="188">
        <v>0</v>
      </c>
      <c r="L17465" s="188">
        <v>1</v>
      </c>
      <c r="M17465" s="188">
        <v>1</v>
      </c>
      <c r="O17465" s="165"/>
      <c r="P17465" s="174"/>
      <c r="Q17465" s="174"/>
      <c r="R17465" s="174"/>
      <c r="S17465" s="166"/>
    </row>
    <row r="17466" spans="1:19" x14ac:dyDescent="0.15">
      <c r="A17466">
        <v>2403</v>
      </c>
      <c r="B17466" t="s">
        <v>314</v>
      </c>
      <c r="C17466">
        <v>80</v>
      </c>
      <c r="D17466">
        <f t="shared" si="861"/>
        <v>1</v>
      </c>
      <c r="E17466">
        <f t="shared" si="862"/>
        <v>5</v>
      </c>
      <c r="F17466">
        <f t="shared" si="863"/>
        <v>6</v>
      </c>
      <c r="G17466">
        <v>1</v>
      </c>
      <c r="I17466" s="172" t="s">
        <v>314</v>
      </c>
      <c r="J17466" s="173">
        <v>80</v>
      </c>
      <c r="K17466" s="188">
        <v>1</v>
      </c>
      <c r="L17466" s="188">
        <v>5</v>
      </c>
      <c r="M17466" s="188">
        <v>6</v>
      </c>
      <c r="O17466" s="165"/>
      <c r="P17466" s="174"/>
      <c r="Q17466" s="174"/>
      <c r="R17466" s="174"/>
      <c r="S17466" s="166"/>
    </row>
    <row r="17467" spans="1:19" x14ac:dyDescent="0.15">
      <c r="A17467">
        <v>2403</v>
      </c>
      <c r="B17467" t="s">
        <v>314</v>
      </c>
      <c r="C17467">
        <v>81</v>
      </c>
      <c r="D17467">
        <f t="shared" si="861"/>
        <v>4</v>
      </c>
      <c r="E17467">
        <f t="shared" si="862"/>
        <v>3</v>
      </c>
      <c r="F17467">
        <f t="shared" si="863"/>
        <v>7</v>
      </c>
      <c r="G17467">
        <v>1</v>
      </c>
      <c r="I17467" s="172" t="s">
        <v>314</v>
      </c>
      <c r="J17467" s="173">
        <v>81</v>
      </c>
      <c r="K17467" s="188">
        <v>4</v>
      </c>
      <c r="L17467" s="188">
        <v>3</v>
      </c>
      <c r="M17467" s="188">
        <v>7</v>
      </c>
      <c r="O17467" s="165"/>
      <c r="P17467" s="174"/>
      <c r="Q17467" s="174"/>
      <c r="R17467" s="174"/>
      <c r="S17467" s="166"/>
    </row>
    <row r="17468" spans="1:19" x14ac:dyDescent="0.15">
      <c r="A17468">
        <v>2403</v>
      </c>
      <c r="B17468" t="s">
        <v>314</v>
      </c>
      <c r="C17468">
        <v>82</v>
      </c>
      <c r="D17468">
        <f t="shared" si="861"/>
        <v>0</v>
      </c>
      <c r="E17468">
        <f t="shared" si="862"/>
        <v>0</v>
      </c>
      <c r="F17468">
        <f t="shared" si="863"/>
        <v>0</v>
      </c>
      <c r="G17468">
        <v>1</v>
      </c>
      <c r="I17468" s="172" t="s">
        <v>314</v>
      </c>
      <c r="J17468" s="173">
        <v>82</v>
      </c>
      <c r="K17468" s="189"/>
      <c r="L17468" s="189"/>
      <c r="M17468" s="189"/>
      <c r="O17468" s="165"/>
      <c r="P17468" s="174"/>
      <c r="Q17468" s="174"/>
      <c r="R17468" s="174"/>
      <c r="S17468" s="166"/>
    </row>
    <row r="17469" spans="1:19" x14ac:dyDescent="0.15">
      <c r="A17469">
        <v>2403</v>
      </c>
      <c r="B17469" t="s">
        <v>314</v>
      </c>
      <c r="C17469">
        <v>83</v>
      </c>
      <c r="D17469">
        <f t="shared" si="861"/>
        <v>2</v>
      </c>
      <c r="E17469">
        <f t="shared" si="862"/>
        <v>7</v>
      </c>
      <c r="F17469">
        <f t="shared" si="863"/>
        <v>9</v>
      </c>
      <c r="G17469">
        <v>1</v>
      </c>
      <c r="I17469" s="172" t="s">
        <v>314</v>
      </c>
      <c r="J17469" s="173">
        <v>83</v>
      </c>
      <c r="K17469" s="188">
        <v>2</v>
      </c>
      <c r="L17469" s="188">
        <v>7</v>
      </c>
      <c r="M17469" s="188">
        <v>9</v>
      </c>
      <c r="O17469" s="165"/>
      <c r="P17469" s="174"/>
      <c r="Q17469" s="174"/>
      <c r="R17469" s="174"/>
      <c r="S17469" s="166"/>
    </row>
    <row r="17470" spans="1:19" x14ac:dyDescent="0.15">
      <c r="A17470">
        <v>2403</v>
      </c>
      <c r="B17470" t="s">
        <v>314</v>
      </c>
      <c r="C17470">
        <v>84</v>
      </c>
      <c r="D17470">
        <f t="shared" si="861"/>
        <v>0</v>
      </c>
      <c r="E17470">
        <f t="shared" si="862"/>
        <v>1</v>
      </c>
      <c r="F17470">
        <f t="shared" si="863"/>
        <v>1</v>
      </c>
      <c r="G17470">
        <v>1</v>
      </c>
      <c r="I17470" s="172" t="s">
        <v>314</v>
      </c>
      <c r="J17470" s="173">
        <v>84</v>
      </c>
      <c r="K17470" s="188">
        <v>0</v>
      </c>
      <c r="L17470" s="188">
        <v>1</v>
      </c>
      <c r="M17470" s="188">
        <v>1</v>
      </c>
      <c r="O17470" s="165"/>
      <c r="P17470" s="174"/>
      <c r="Q17470" s="174"/>
      <c r="R17470" s="174"/>
      <c r="S17470" s="166"/>
    </row>
    <row r="17471" spans="1:19" x14ac:dyDescent="0.15">
      <c r="A17471">
        <v>2403</v>
      </c>
      <c r="B17471" t="s">
        <v>314</v>
      </c>
      <c r="C17471">
        <v>85</v>
      </c>
      <c r="D17471">
        <f t="shared" si="861"/>
        <v>2</v>
      </c>
      <c r="E17471">
        <f t="shared" si="862"/>
        <v>4</v>
      </c>
      <c r="F17471">
        <f t="shared" si="863"/>
        <v>6</v>
      </c>
      <c r="G17471">
        <v>1</v>
      </c>
      <c r="I17471" s="172" t="s">
        <v>314</v>
      </c>
      <c r="J17471" s="173">
        <v>85</v>
      </c>
      <c r="K17471" s="188">
        <v>2</v>
      </c>
      <c r="L17471" s="188">
        <v>4</v>
      </c>
      <c r="M17471" s="188">
        <v>6</v>
      </c>
      <c r="O17471" s="165"/>
      <c r="P17471" s="174"/>
      <c r="Q17471" s="174"/>
      <c r="R17471" s="174"/>
      <c r="S17471" s="166"/>
    </row>
    <row r="17472" spans="1:19" x14ac:dyDescent="0.15">
      <c r="A17472">
        <v>2403</v>
      </c>
      <c r="B17472" t="s">
        <v>314</v>
      </c>
      <c r="C17472">
        <v>86</v>
      </c>
      <c r="D17472">
        <f t="shared" si="861"/>
        <v>1</v>
      </c>
      <c r="E17472">
        <f t="shared" si="862"/>
        <v>3</v>
      </c>
      <c r="F17472">
        <f t="shared" si="863"/>
        <v>4</v>
      </c>
      <c r="G17472">
        <v>1</v>
      </c>
      <c r="I17472" s="172" t="s">
        <v>314</v>
      </c>
      <c r="J17472" s="173">
        <v>86</v>
      </c>
      <c r="K17472" s="188">
        <v>1</v>
      </c>
      <c r="L17472" s="188">
        <v>3</v>
      </c>
      <c r="M17472" s="188">
        <v>4</v>
      </c>
      <c r="O17472" s="165"/>
      <c r="P17472" s="174"/>
      <c r="Q17472" s="174"/>
      <c r="R17472" s="174"/>
      <c r="S17472" s="166"/>
    </row>
    <row r="17473" spans="1:19" x14ac:dyDescent="0.15">
      <c r="A17473">
        <v>2403</v>
      </c>
      <c r="B17473" t="s">
        <v>314</v>
      </c>
      <c r="C17473">
        <v>87</v>
      </c>
      <c r="D17473">
        <f t="shared" si="861"/>
        <v>0</v>
      </c>
      <c r="E17473">
        <f t="shared" si="862"/>
        <v>1</v>
      </c>
      <c r="F17473">
        <f t="shared" si="863"/>
        <v>1</v>
      </c>
      <c r="G17473">
        <v>1</v>
      </c>
      <c r="I17473" s="172" t="s">
        <v>314</v>
      </c>
      <c r="J17473" s="173">
        <v>87</v>
      </c>
      <c r="K17473" s="188">
        <v>0</v>
      </c>
      <c r="L17473" s="188">
        <v>1</v>
      </c>
      <c r="M17473" s="188">
        <v>1</v>
      </c>
      <c r="O17473" s="165"/>
      <c r="P17473" s="174"/>
      <c r="Q17473" s="174"/>
      <c r="R17473" s="174"/>
      <c r="S17473" s="166"/>
    </row>
    <row r="17474" spans="1:19" x14ac:dyDescent="0.15">
      <c r="A17474">
        <v>2403</v>
      </c>
      <c r="B17474" t="s">
        <v>314</v>
      </c>
      <c r="C17474">
        <v>88</v>
      </c>
      <c r="D17474">
        <f t="shared" si="861"/>
        <v>1</v>
      </c>
      <c r="E17474">
        <f t="shared" si="862"/>
        <v>0</v>
      </c>
      <c r="F17474">
        <f t="shared" si="863"/>
        <v>1</v>
      </c>
      <c r="G17474">
        <v>1</v>
      </c>
      <c r="I17474" s="172" t="s">
        <v>314</v>
      </c>
      <c r="J17474" s="173">
        <v>88</v>
      </c>
      <c r="K17474" s="188">
        <v>1</v>
      </c>
      <c r="L17474" s="188">
        <v>0</v>
      </c>
      <c r="M17474" s="188">
        <v>1</v>
      </c>
      <c r="O17474" s="165"/>
      <c r="P17474" s="174"/>
      <c r="Q17474" s="174"/>
      <c r="R17474" s="174"/>
      <c r="S17474" s="166"/>
    </row>
    <row r="17475" spans="1:19" x14ac:dyDescent="0.15">
      <c r="A17475">
        <v>2403</v>
      </c>
      <c r="B17475" t="s">
        <v>314</v>
      </c>
      <c r="C17475">
        <v>89</v>
      </c>
      <c r="D17475">
        <f t="shared" si="861"/>
        <v>0</v>
      </c>
      <c r="E17475">
        <f t="shared" si="862"/>
        <v>3</v>
      </c>
      <c r="F17475">
        <f t="shared" si="863"/>
        <v>3</v>
      </c>
      <c r="G17475">
        <v>1</v>
      </c>
      <c r="I17475" s="172" t="s">
        <v>314</v>
      </c>
      <c r="J17475" s="173">
        <v>89</v>
      </c>
      <c r="K17475" s="188">
        <v>0</v>
      </c>
      <c r="L17475" s="188">
        <v>3</v>
      </c>
      <c r="M17475" s="188">
        <v>3</v>
      </c>
      <c r="O17475" s="165"/>
      <c r="P17475" s="176"/>
      <c r="Q17475" s="176"/>
      <c r="R17475" s="176"/>
      <c r="S17475" s="167"/>
    </row>
    <row r="17476" spans="1:19" x14ac:dyDescent="0.15">
      <c r="A17476">
        <v>2403</v>
      </c>
      <c r="B17476" t="s">
        <v>314</v>
      </c>
      <c r="C17476">
        <v>90</v>
      </c>
      <c r="D17476">
        <f t="shared" si="861"/>
        <v>0</v>
      </c>
      <c r="E17476">
        <f t="shared" si="862"/>
        <v>2</v>
      </c>
      <c r="F17476">
        <f t="shared" si="863"/>
        <v>2</v>
      </c>
      <c r="G17476">
        <v>1</v>
      </c>
      <c r="I17476" s="172" t="s">
        <v>314</v>
      </c>
      <c r="J17476" s="173">
        <v>90</v>
      </c>
      <c r="K17476" s="188">
        <v>0</v>
      </c>
      <c r="L17476" s="188">
        <v>2</v>
      </c>
      <c r="M17476" s="188">
        <v>2</v>
      </c>
      <c r="O17476" s="165"/>
      <c r="P17476" s="174"/>
      <c r="Q17476" s="174"/>
      <c r="R17476" s="174"/>
      <c r="S17476" s="166"/>
    </row>
    <row r="17477" spans="1:19" x14ac:dyDescent="0.15">
      <c r="A17477">
        <v>2403</v>
      </c>
      <c r="B17477" t="s">
        <v>314</v>
      </c>
      <c r="C17477">
        <v>91</v>
      </c>
      <c r="D17477">
        <f t="shared" si="861"/>
        <v>0</v>
      </c>
      <c r="E17477">
        <f t="shared" si="862"/>
        <v>1</v>
      </c>
      <c r="F17477">
        <f t="shared" si="863"/>
        <v>1</v>
      </c>
      <c r="G17477">
        <v>1</v>
      </c>
      <c r="I17477" s="172" t="s">
        <v>314</v>
      </c>
      <c r="J17477" s="173">
        <v>91</v>
      </c>
      <c r="K17477" s="188">
        <v>0</v>
      </c>
      <c r="L17477" s="188">
        <v>1</v>
      </c>
      <c r="M17477" s="188">
        <v>1</v>
      </c>
      <c r="O17477" s="165"/>
      <c r="P17477" s="176"/>
      <c r="Q17477" s="176"/>
      <c r="R17477" s="176"/>
      <c r="S17477" s="167"/>
    </row>
    <row r="17478" spans="1:19" x14ac:dyDescent="0.15">
      <c r="A17478">
        <v>2403</v>
      </c>
      <c r="B17478" t="s">
        <v>314</v>
      </c>
      <c r="C17478">
        <v>92</v>
      </c>
      <c r="D17478">
        <f t="shared" si="861"/>
        <v>0</v>
      </c>
      <c r="E17478">
        <f t="shared" si="862"/>
        <v>1</v>
      </c>
      <c r="F17478">
        <f t="shared" si="863"/>
        <v>1</v>
      </c>
      <c r="G17478">
        <v>1</v>
      </c>
      <c r="I17478" s="172" t="s">
        <v>314</v>
      </c>
      <c r="J17478" s="173">
        <v>92</v>
      </c>
      <c r="K17478" s="188">
        <v>0</v>
      </c>
      <c r="L17478" s="188">
        <v>1</v>
      </c>
      <c r="M17478" s="188">
        <v>1</v>
      </c>
      <c r="O17478" s="165"/>
      <c r="P17478" s="174"/>
      <c r="Q17478" s="174"/>
      <c r="R17478" s="174"/>
      <c r="S17478" s="166"/>
    </row>
    <row r="17479" spans="1:19" x14ac:dyDescent="0.15">
      <c r="A17479">
        <v>2403</v>
      </c>
      <c r="B17479" t="s">
        <v>314</v>
      </c>
      <c r="C17479">
        <v>93</v>
      </c>
      <c r="D17479">
        <f t="shared" si="861"/>
        <v>0</v>
      </c>
      <c r="E17479">
        <f t="shared" si="862"/>
        <v>0</v>
      </c>
      <c r="F17479">
        <f t="shared" si="863"/>
        <v>0</v>
      </c>
      <c r="G17479">
        <v>1</v>
      </c>
      <c r="I17479" s="172" t="s">
        <v>314</v>
      </c>
      <c r="J17479" s="173">
        <v>93</v>
      </c>
      <c r="K17479" s="189"/>
      <c r="L17479" s="189"/>
      <c r="M17479" s="189"/>
      <c r="O17479" s="165"/>
      <c r="P17479" s="174"/>
      <c r="Q17479" s="174"/>
      <c r="R17479" s="174"/>
      <c r="S17479" s="166"/>
    </row>
    <row r="17480" spans="1:19" x14ac:dyDescent="0.15">
      <c r="A17480">
        <v>2403</v>
      </c>
      <c r="B17480" t="s">
        <v>314</v>
      </c>
      <c r="C17480">
        <v>94</v>
      </c>
      <c r="D17480">
        <f t="shared" si="861"/>
        <v>0</v>
      </c>
      <c r="E17480">
        <f t="shared" si="862"/>
        <v>0</v>
      </c>
      <c r="F17480">
        <f t="shared" si="863"/>
        <v>0</v>
      </c>
      <c r="G17480">
        <v>1</v>
      </c>
      <c r="I17480" s="172" t="s">
        <v>314</v>
      </c>
      <c r="J17480" s="173">
        <v>94</v>
      </c>
      <c r="K17480" s="189"/>
      <c r="L17480" s="189"/>
      <c r="M17480" s="189"/>
      <c r="O17480" s="165"/>
      <c r="P17480" s="174"/>
      <c r="Q17480" s="174"/>
      <c r="R17480" s="174"/>
      <c r="S17480" s="166"/>
    </row>
    <row r="17481" spans="1:19" x14ac:dyDescent="0.15">
      <c r="A17481">
        <v>2403</v>
      </c>
      <c r="B17481" t="s">
        <v>314</v>
      </c>
      <c r="C17481">
        <v>95</v>
      </c>
      <c r="D17481">
        <f t="shared" si="861"/>
        <v>0</v>
      </c>
      <c r="E17481">
        <f t="shared" si="862"/>
        <v>2</v>
      </c>
      <c r="F17481">
        <f t="shared" si="863"/>
        <v>2</v>
      </c>
      <c r="G17481">
        <v>1</v>
      </c>
      <c r="I17481" s="172" t="s">
        <v>314</v>
      </c>
      <c r="J17481" s="173">
        <v>95</v>
      </c>
      <c r="K17481" s="188">
        <v>0</v>
      </c>
      <c r="L17481" s="188">
        <v>2</v>
      </c>
      <c r="M17481" s="188">
        <v>2</v>
      </c>
      <c r="O17481" s="165"/>
      <c r="P17481" s="174"/>
      <c r="Q17481" s="174"/>
      <c r="R17481" s="174"/>
      <c r="S17481" s="166"/>
    </row>
    <row r="17482" spans="1:19" x14ac:dyDescent="0.15">
      <c r="A17482">
        <v>2403</v>
      </c>
      <c r="B17482" t="s">
        <v>314</v>
      </c>
      <c r="C17482">
        <v>96</v>
      </c>
      <c r="D17482">
        <f t="shared" si="861"/>
        <v>0</v>
      </c>
      <c r="E17482">
        <f t="shared" si="862"/>
        <v>0</v>
      </c>
      <c r="F17482">
        <f t="shared" si="863"/>
        <v>0</v>
      </c>
      <c r="G17482">
        <v>1</v>
      </c>
      <c r="I17482" s="172" t="s">
        <v>314</v>
      </c>
      <c r="J17482" s="173">
        <v>96</v>
      </c>
      <c r="K17482" s="189"/>
      <c r="L17482" s="189"/>
      <c r="M17482" s="189"/>
      <c r="O17482" s="165"/>
      <c r="P17482" s="176"/>
      <c r="Q17482" s="176"/>
      <c r="R17482" s="176"/>
      <c r="S17482" s="167"/>
    </row>
    <row r="17483" spans="1:19" x14ac:dyDescent="0.15">
      <c r="A17483">
        <v>2403</v>
      </c>
      <c r="B17483" t="s">
        <v>314</v>
      </c>
      <c r="C17483">
        <v>97</v>
      </c>
      <c r="D17483">
        <f t="shared" si="861"/>
        <v>0</v>
      </c>
      <c r="E17483">
        <f t="shared" si="862"/>
        <v>2</v>
      </c>
      <c r="F17483">
        <f t="shared" si="863"/>
        <v>2</v>
      </c>
      <c r="G17483">
        <v>1</v>
      </c>
      <c r="I17483" s="172" t="s">
        <v>314</v>
      </c>
      <c r="J17483" s="173">
        <v>97</v>
      </c>
      <c r="K17483" s="188">
        <v>0</v>
      </c>
      <c r="L17483" s="188">
        <v>2</v>
      </c>
      <c r="M17483" s="188">
        <v>2</v>
      </c>
      <c r="O17483" s="165"/>
      <c r="P17483" s="176"/>
      <c r="Q17483" s="176"/>
      <c r="R17483" s="176"/>
      <c r="S17483" s="167"/>
    </row>
    <row r="17484" spans="1:19" x14ac:dyDescent="0.15">
      <c r="A17484">
        <v>2403</v>
      </c>
      <c r="B17484" t="s">
        <v>314</v>
      </c>
      <c r="C17484">
        <v>98</v>
      </c>
      <c r="D17484">
        <f t="shared" si="861"/>
        <v>0</v>
      </c>
      <c r="E17484">
        <f t="shared" si="862"/>
        <v>1</v>
      </c>
      <c r="F17484">
        <f t="shared" si="863"/>
        <v>1</v>
      </c>
      <c r="G17484">
        <v>1</v>
      </c>
      <c r="I17484" s="172" t="s">
        <v>314</v>
      </c>
      <c r="J17484" s="173">
        <v>98</v>
      </c>
      <c r="K17484" s="188">
        <v>0</v>
      </c>
      <c r="L17484" s="188">
        <v>1</v>
      </c>
      <c r="M17484" s="188">
        <v>1</v>
      </c>
      <c r="O17484" s="165"/>
      <c r="P17484" s="176"/>
      <c r="Q17484" s="176"/>
      <c r="R17484" s="176"/>
      <c r="S17484" s="167"/>
    </row>
    <row r="17485" spans="1:19" x14ac:dyDescent="0.15">
      <c r="A17485">
        <v>2403</v>
      </c>
      <c r="B17485" t="s">
        <v>314</v>
      </c>
      <c r="C17485">
        <v>99</v>
      </c>
      <c r="D17485">
        <f t="shared" si="861"/>
        <v>0</v>
      </c>
      <c r="E17485">
        <f t="shared" si="862"/>
        <v>0</v>
      </c>
      <c r="F17485">
        <f t="shared" si="863"/>
        <v>0</v>
      </c>
      <c r="G17485">
        <v>1</v>
      </c>
      <c r="I17485" s="172" t="s">
        <v>314</v>
      </c>
      <c r="J17485" s="173">
        <v>99</v>
      </c>
      <c r="K17485" s="189"/>
      <c r="L17485" s="189"/>
      <c r="M17485" s="189"/>
      <c r="O17485" s="165"/>
      <c r="P17485" s="176"/>
      <c r="Q17485" s="176"/>
      <c r="R17485" s="176"/>
      <c r="S17485" s="167"/>
    </row>
    <row r="17486" spans="1:19" x14ac:dyDescent="0.15">
      <c r="A17486">
        <v>2403</v>
      </c>
      <c r="B17486" t="s">
        <v>314</v>
      </c>
      <c r="C17486">
        <v>100</v>
      </c>
      <c r="D17486">
        <f t="shared" si="861"/>
        <v>0</v>
      </c>
      <c r="E17486">
        <f t="shared" si="862"/>
        <v>0</v>
      </c>
      <c r="F17486">
        <f t="shared" si="863"/>
        <v>0</v>
      </c>
      <c r="G17486">
        <v>1</v>
      </c>
      <c r="I17486" s="172" t="s">
        <v>314</v>
      </c>
      <c r="J17486" s="173">
        <v>100</v>
      </c>
      <c r="K17486" s="189"/>
      <c r="L17486" s="189"/>
      <c r="M17486" s="189"/>
      <c r="O17486" s="165"/>
      <c r="P17486" s="176"/>
      <c r="Q17486" s="176"/>
      <c r="R17486" s="176"/>
      <c r="S17486" s="167"/>
    </row>
    <row r="17487" spans="1:19" x14ac:dyDescent="0.15">
      <c r="A17487">
        <v>2403</v>
      </c>
      <c r="B17487" t="s">
        <v>314</v>
      </c>
      <c r="C17487">
        <v>101</v>
      </c>
      <c r="D17487">
        <f t="shared" si="861"/>
        <v>0</v>
      </c>
      <c r="E17487">
        <f t="shared" si="862"/>
        <v>0</v>
      </c>
      <c r="F17487">
        <f t="shared" si="863"/>
        <v>0</v>
      </c>
      <c r="G17487">
        <v>1</v>
      </c>
      <c r="I17487" s="172" t="s">
        <v>314</v>
      </c>
      <c r="J17487" s="173">
        <v>101</v>
      </c>
      <c r="K17487" s="189"/>
      <c r="L17487" s="189"/>
      <c r="M17487" s="189"/>
      <c r="O17487" s="165"/>
      <c r="P17487" s="176"/>
      <c r="Q17487" s="176"/>
      <c r="R17487" s="176"/>
      <c r="S17487" s="167"/>
    </row>
    <row r="17488" spans="1:19" x14ac:dyDescent="0.15">
      <c r="A17488">
        <v>2403</v>
      </c>
      <c r="B17488" t="s">
        <v>314</v>
      </c>
      <c r="C17488">
        <v>102</v>
      </c>
      <c r="D17488">
        <f t="shared" si="861"/>
        <v>0</v>
      </c>
      <c r="E17488">
        <f t="shared" si="862"/>
        <v>0</v>
      </c>
      <c r="F17488">
        <f t="shared" si="863"/>
        <v>0</v>
      </c>
      <c r="G17488">
        <v>1</v>
      </c>
      <c r="I17488" s="172" t="s">
        <v>314</v>
      </c>
      <c r="J17488" s="173">
        <v>102</v>
      </c>
      <c r="K17488" s="189"/>
      <c r="L17488" s="189"/>
      <c r="M17488" s="189"/>
      <c r="O17488" s="165"/>
      <c r="P17488" s="176"/>
      <c r="Q17488" s="176"/>
      <c r="R17488" s="176"/>
      <c r="S17488" s="167"/>
    </row>
    <row r="17489" spans="1:19" x14ac:dyDescent="0.15">
      <c r="A17489">
        <v>2403</v>
      </c>
      <c r="B17489" t="s">
        <v>314</v>
      </c>
      <c r="C17489">
        <v>103</v>
      </c>
      <c r="D17489">
        <f t="shared" si="861"/>
        <v>0</v>
      </c>
      <c r="E17489">
        <f t="shared" si="862"/>
        <v>0</v>
      </c>
      <c r="F17489">
        <f t="shared" si="863"/>
        <v>0</v>
      </c>
      <c r="G17489">
        <v>1</v>
      </c>
      <c r="I17489" s="172" t="s">
        <v>314</v>
      </c>
      <c r="J17489" s="173">
        <v>103</v>
      </c>
      <c r="K17489" s="189"/>
      <c r="L17489" s="189"/>
      <c r="M17489" s="189"/>
      <c r="O17489" s="165"/>
      <c r="P17489" s="176"/>
      <c r="Q17489" s="176"/>
      <c r="R17489" s="176"/>
      <c r="S17489" s="167"/>
    </row>
    <row r="17490" spans="1:19" x14ac:dyDescent="0.15">
      <c r="A17490">
        <v>2403</v>
      </c>
      <c r="B17490" t="s">
        <v>314</v>
      </c>
      <c r="C17490">
        <v>104</v>
      </c>
      <c r="D17490">
        <f t="shared" si="861"/>
        <v>0</v>
      </c>
      <c r="E17490">
        <f t="shared" si="862"/>
        <v>0</v>
      </c>
      <c r="F17490">
        <f t="shared" si="863"/>
        <v>0</v>
      </c>
      <c r="G17490">
        <v>1</v>
      </c>
      <c r="I17490" s="172" t="s">
        <v>314</v>
      </c>
      <c r="J17490" s="173">
        <v>104</v>
      </c>
      <c r="K17490" s="189"/>
      <c r="L17490" s="189"/>
      <c r="M17490" s="189"/>
      <c r="O17490" s="165"/>
      <c r="P17490" s="176"/>
      <c r="Q17490" s="176"/>
      <c r="R17490" s="176"/>
      <c r="S17490" s="167"/>
    </row>
    <row r="17491" spans="1:19" x14ac:dyDescent="0.15">
      <c r="A17491">
        <v>2403</v>
      </c>
      <c r="B17491" t="s">
        <v>314</v>
      </c>
      <c r="C17491">
        <v>105</v>
      </c>
      <c r="D17491">
        <f t="shared" si="861"/>
        <v>0</v>
      </c>
      <c r="E17491">
        <f t="shared" si="862"/>
        <v>0</v>
      </c>
      <c r="F17491">
        <f t="shared" si="863"/>
        <v>0</v>
      </c>
      <c r="G17491">
        <v>1</v>
      </c>
      <c r="I17491" s="172" t="s">
        <v>314</v>
      </c>
      <c r="J17491" s="173">
        <v>105</v>
      </c>
      <c r="K17491" s="189"/>
      <c r="L17491" s="189"/>
      <c r="M17491" s="189"/>
      <c r="O17491" s="165"/>
      <c r="P17491" s="176"/>
      <c r="Q17491" s="176"/>
      <c r="R17491" s="176"/>
      <c r="S17491" s="167"/>
    </row>
    <row r="17492" spans="1:19" x14ac:dyDescent="0.15">
      <c r="A17492">
        <v>2404</v>
      </c>
      <c r="B17492" t="s">
        <v>315</v>
      </c>
      <c r="C17492">
        <v>0</v>
      </c>
      <c r="D17492">
        <f t="shared" si="861"/>
        <v>0</v>
      </c>
      <c r="E17492">
        <f t="shared" si="862"/>
        <v>0</v>
      </c>
      <c r="F17492">
        <f t="shared" si="863"/>
        <v>0</v>
      </c>
      <c r="G17492">
        <v>1</v>
      </c>
      <c r="I17492" s="172" t="s">
        <v>315</v>
      </c>
      <c r="J17492" s="173">
        <v>0</v>
      </c>
      <c r="K17492" s="189"/>
      <c r="L17492" s="189"/>
      <c r="M17492" s="189"/>
      <c r="O17492" s="165"/>
      <c r="P17492" s="174"/>
      <c r="Q17492" s="174"/>
      <c r="R17492" s="174"/>
      <c r="S17492" s="166"/>
    </row>
    <row r="17493" spans="1:19" x14ac:dyDescent="0.15">
      <c r="A17493">
        <v>2404</v>
      </c>
      <c r="B17493" t="s">
        <v>315</v>
      </c>
      <c r="C17493">
        <v>1</v>
      </c>
      <c r="D17493">
        <f t="shared" si="861"/>
        <v>0</v>
      </c>
      <c r="E17493">
        <f t="shared" si="862"/>
        <v>1</v>
      </c>
      <c r="F17493">
        <f t="shared" si="863"/>
        <v>1</v>
      </c>
      <c r="G17493">
        <v>1</v>
      </c>
      <c r="I17493" s="172" t="s">
        <v>315</v>
      </c>
      <c r="J17493" s="173">
        <v>1</v>
      </c>
      <c r="K17493" s="188">
        <v>0</v>
      </c>
      <c r="L17493" s="188">
        <v>1</v>
      </c>
      <c r="M17493" s="188">
        <v>1</v>
      </c>
      <c r="O17493" s="165"/>
      <c r="P17493" s="176"/>
      <c r="Q17493" s="176"/>
      <c r="R17493" s="176"/>
      <c r="S17493" s="167"/>
    </row>
    <row r="17494" spans="1:19" x14ac:dyDescent="0.15">
      <c r="A17494">
        <v>2404</v>
      </c>
      <c r="B17494" t="s">
        <v>315</v>
      </c>
      <c r="C17494">
        <v>2</v>
      </c>
      <c r="D17494">
        <f t="shared" si="861"/>
        <v>0</v>
      </c>
      <c r="E17494">
        <f t="shared" si="862"/>
        <v>0</v>
      </c>
      <c r="F17494">
        <f t="shared" si="863"/>
        <v>0</v>
      </c>
      <c r="G17494">
        <v>1</v>
      </c>
      <c r="I17494" s="172" t="s">
        <v>315</v>
      </c>
      <c r="J17494" s="173">
        <v>2</v>
      </c>
      <c r="K17494" s="189"/>
      <c r="L17494" s="189"/>
      <c r="M17494" s="189"/>
      <c r="O17494" s="165"/>
      <c r="P17494" s="176"/>
      <c r="Q17494" s="176"/>
      <c r="R17494" s="176"/>
      <c r="S17494" s="167"/>
    </row>
    <row r="17495" spans="1:19" x14ac:dyDescent="0.15">
      <c r="A17495">
        <v>2404</v>
      </c>
      <c r="B17495" t="s">
        <v>315</v>
      </c>
      <c r="C17495">
        <v>3</v>
      </c>
      <c r="D17495">
        <f t="shared" ref="D17495:D17558" si="864">K17495</f>
        <v>0</v>
      </c>
      <c r="E17495">
        <f t="shared" ref="E17495:E17558" si="865">L17495</f>
        <v>0</v>
      </c>
      <c r="F17495">
        <f t="shared" ref="F17495:F17558" si="866">M17495</f>
        <v>0</v>
      </c>
      <c r="G17495">
        <v>1</v>
      </c>
      <c r="I17495" s="172" t="s">
        <v>315</v>
      </c>
      <c r="J17495" s="173">
        <v>3</v>
      </c>
      <c r="K17495" s="189"/>
      <c r="L17495" s="189"/>
      <c r="M17495" s="189"/>
      <c r="O17495" s="165"/>
      <c r="P17495" s="174"/>
      <c r="Q17495" s="174"/>
      <c r="R17495" s="174"/>
      <c r="S17495" s="166"/>
    </row>
    <row r="17496" spans="1:19" x14ac:dyDescent="0.15">
      <c r="A17496">
        <v>2404</v>
      </c>
      <c r="B17496" t="s">
        <v>315</v>
      </c>
      <c r="C17496">
        <v>4</v>
      </c>
      <c r="D17496">
        <f t="shared" si="864"/>
        <v>1</v>
      </c>
      <c r="E17496">
        <f t="shared" si="865"/>
        <v>0</v>
      </c>
      <c r="F17496">
        <f t="shared" si="866"/>
        <v>1</v>
      </c>
      <c r="G17496">
        <v>1</v>
      </c>
      <c r="I17496" s="172" t="s">
        <v>315</v>
      </c>
      <c r="J17496" s="173">
        <v>4</v>
      </c>
      <c r="K17496" s="188">
        <v>1</v>
      </c>
      <c r="L17496" s="188">
        <v>0</v>
      </c>
      <c r="M17496" s="188">
        <v>1</v>
      </c>
      <c r="O17496" s="165"/>
      <c r="P17496" s="176"/>
      <c r="Q17496" s="176"/>
      <c r="R17496" s="176"/>
      <c r="S17496" s="167"/>
    </row>
    <row r="17497" spans="1:19" x14ac:dyDescent="0.15">
      <c r="A17497">
        <v>2404</v>
      </c>
      <c r="B17497" t="s">
        <v>315</v>
      </c>
      <c r="C17497">
        <v>5</v>
      </c>
      <c r="D17497">
        <f t="shared" si="864"/>
        <v>0</v>
      </c>
      <c r="E17497">
        <f t="shared" si="865"/>
        <v>0</v>
      </c>
      <c r="F17497">
        <f t="shared" si="866"/>
        <v>0</v>
      </c>
      <c r="G17497">
        <v>1</v>
      </c>
      <c r="I17497" s="172" t="s">
        <v>315</v>
      </c>
      <c r="J17497" s="173">
        <v>5</v>
      </c>
      <c r="K17497" s="189"/>
      <c r="L17497" s="189"/>
      <c r="M17497" s="189"/>
      <c r="O17497" s="165"/>
      <c r="P17497" s="176"/>
      <c r="Q17497" s="176"/>
      <c r="R17497" s="176"/>
      <c r="S17497" s="167"/>
    </row>
    <row r="17498" spans="1:19" x14ac:dyDescent="0.15">
      <c r="A17498">
        <v>2404</v>
      </c>
      <c r="B17498" t="s">
        <v>315</v>
      </c>
      <c r="C17498">
        <v>6</v>
      </c>
      <c r="D17498">
        <f t="shared" si="864"/>
        <v>0</v>
      </c>
      <c r="E17498">
        <f t="shared" si="865"/>
        <v>0</v>
      </c>
      <c r="F17498">
        <f t="shared" si="866"/>
        <v>0</v>
      </c>
      <c r="G17498">
        <v>1</v>
      </c>
      <c r="I17498" s="172" t="s">
        <v>315</v>
      </c>
      <c r="J17498" s="173">
        <v>6</v>
      </c>
      <c r="K17498" s="189"/>
      <c r="L17498" s="189"/>
      <c r="M17498" s="189"/>
      <c r="O17498" s="165"/>
      <c r="P17498" s="174"/>
      <c r="Q17498" s="174"/>
      <c r="R17498" s="174"/>
      <c r="S17498" s="166"/>
    </row>
    <row r="17499" spans="1:19" x14ac:dyDescent="0.15">
      <c r="A17499">
        <v>2404</v>
      </c>
      <c r="B17499" t="s">
        <v>315</v>
      </c>
      <c r="C17499">
        <v>7</v>
      </c>
      <c r="D17499">
        <f t="shared" si="864"/>
        <v>0</v>
      </c>
      <c r="E17499">
        <f t="shared" si="865"/>
        <v>0</v>
      </c>
      <c r="F17499">
        <f t="shared" si="866"/>
        <v>0</v>
      </c>
      <c r="G17499">
        <v>1</v>
      </c>
      <c r="I17499" s="172" t="s">
        <v>315</v>
      </c>
      <c r="J17499" s="173">
        <v>7</v>
      </c>
      <c r="K17499" s="189"/>
      <c r="L17499" s="189"/>
      <c r="M17499" s="189"/>
      <c r="O17499" s="165"/>
      <c r="P17499" s="174"/>
      <c r="Q17499" s="174"/>
      <c r="R17499" s="174"/>
      <c r="S17499" s="166"/>
    </row>
    <row r="17500" spans="1:19" x14ac:dyDescent="0.15">
      <c r="A17500">
        <v>2404</v>
      </c>
      <c r="B17500" t="s">
        <v>315</v>
      </c>
      <c r="C17500">
        <v>8</v>
      </c>
      <c r="D17500">
        <f t="shared" si="864"/>
        <v>0</v>
      </c>
      <c r="E17500">
        <f t="shared" si="865"/>
        <v>1</v>
      </c>
      <c r="F17500">
        <f t="shared" si="866"/>
        <v>1</v>
      </c>
      <c r="G17500">
        <v>1</v>
      </c>
      <c r="I17500" s="172" t="s">
        <v>315</v>
      </c>
      <c r="J17500" s="173">
        <v>8</v>
      </c>
      <c r="K17500" s="188">
        <v>0</v>
      </c>
      <c r="L17500" s="188">
        <v>1</v>
      </c>
      <c r="M17500" s="188">
        <v>1</v>
      </c>
      <c r="O17500" s="165"/>
      <c r="P17500" s="174"/>
      <c r="Q17500" s="174"/>
      <c r="R17500" s="174"/>
      <c r="S17500" s="166"/>
    </row>
    <row r="17501" spans="1:19" x14ac:dyDescent="0.15">
      <c r="A17501">
        <v>2404</v>
      </c>
      <c r="B17501" t="s">
        <v>315</v>
      </c>
      <c r="C17501">
        <v>9</v>
      </c>
      <c r="D17501">
        <f t="shared" si="864"/>
        <v>0</v>
      </c>
      <c r="E17501">
        <f t="shared" si="865"/>
        <v>0</v>
      </c>
      <c r="F17501">
        <f t="shared" si="866"/>
        <v>0</v>
      </c>
      <c r="G17501">
        <v>1</v>
      </c>
      <c r="I17501" s="172" t="s">
        <v>315</v>
      </c>
      <c r="J17501" s="173">
        <v>9</v>
      </c>
      <c r="K17501" s="189"/>
      <c r="L17501" s="189"/>
      <c r="M17501" s="189"/>
      <c r="O17501" s="165"/>
      <c r="P17501" s="174"/>
      <c r="Q17501" s="174"/>
      <c r="R17501" s="174"/>
      <c r="S17501" s="166"/>
    </row>
    <row r="17502" spans="1:19" x14ac:dyDescent="0.15">
      <c r="A17502">
        <v>2404</v>
      </c>
      <c r="B17502" t="s">
        <v>315</v>
      </c>
      <c r="C17502">
        <v>10</v>
      </c>
      <c r="D17502">
        <f t="shared" si="864"/>
        <v>0</v>
      </c>
      <c r="E17502">
        <f t="shared" si="865"/>
        <v>0</v>
      </c>
      <c r="F17502">
        <f t="shared" si="866"/>
        <v>0</v>
      </c>
      <c r="G17502">
        <v>1</v>
      </c>
      <c r="I17502" s="172" t="s">
        <v>315</v>
      </c>
      <c r="J17502" s="173">
        <v>10</v>
      </c>
      <c r="K17502" s="189"/>
      <c r="L17502" s="189"/>
      <c r="M17502" s="189"/>
      <c r="O17502" s="165"/>
      <c r="P17502" s="174"/>
      <c r="Q17502" s="174"/>
      <c r="R17502" s="174"/>
      <c r="S17502" s="166"/>
    </row>
    <row r="17503" spans="1:19" x14ac:dyDescent="0.15">
      <c r="A17503">
        <v>2404</v>
      </c>
      <c r="B17503" t="s">
        <v>315</v>
      </c>
      <c r="C17503">
        <v>11</v>
      </c>
      <c r="D17503">
        <f t="shared" si="864"/>
        <v>1</v>
      </c>
      <c r="E17503">
        <f t="shared" si="865"/>
        <v>1</v>
      </c>
      <c r="F17503">
        <f t="shared" si="866"/>
        <v>2</v>
      </c>
      <c r="G17503">
        <v>1</v>
      </c>
      <c r="I17503" s="172" t="s">
        <v>315</v>
      </c>
      <c r="J17503" s="173">
        <v>11</v>
      </c>
      <c r="K17503" s="188">
        <v>1</v>
      </c>
      <c r="L17503" s="188">
        <v>1</v>
      </c>
      <c r="M17503" s="188">
        <v>2</v>
      </c>
      <c r="O17503" s="165"/>
      <c r="P17503" s="174"/>
      <c r="Q17503" s="174"/>
      <c r="R17503" s="174"/>
      <c r="S17503" s="166"/>
    </row>
    <row r="17504" spans="1:19" x14ac:dyDescent="0.15">
      <c r="A17504">
        <v>2404</v>
      </c>
      <c r="B17504" t="s">
        <v>315</v>
      </c>
      <c r="C17504">
        <v>12</v>
      </c>
      <c r="D17504">
        <f t="shared" si="864"/>
        <v>1</v>
      </c>
      <c r="E17504">
        <f t="shared" si="865"/>
        <v>1</v>
      </c>
      <c r="F17504">
        <f t="shared" si="866"/>
        <v>2</v>
      </c>
      <c r="G17504">
        <v>1</v>
      </c>
      <c r="I17504" s="172" t="s">
        <v>315</v>
      </c>
      <c r="J17504" s="173">
        <v>12</v>
      </c>
      <c r="K17504" s="188">
        <v>1</v>
      </c>
      <c r="L17504" s="188">
        <v>1</v>
      </c>
      <c r="M17504" s="188">
        <v>2</v>
      </c>
      <c r="O17504" s="165"/>
      <c r="P17504" s="176"/>
      <c r="Q17504" s="176"/>
      <c r="R17504" s="176"/>
      <c r="S17504" s="167"/>
    </row>
    <row r="17505" spans="1:19" x14ac:dyDescent="0.15">
      <c r="A17505">
        <v>2404</v>
      </c>
      <c r="B17505" t="s">
        <v>315</v>
      </c>
      <c r="C17505">
        <v>13</v>
      </c>
      <c r="D17505">
        <f t="shared" si="864"/>
        <v>0</v>
      </c>
      <c r="E17505">
        <f t="shared" si="865"/>
        <v>2</v>
      </c>
      <c r="F17505">
        <f t="shared" si="866"/>
        <v>2</v>
      </c>
      <c r="G17505">
        <v>1</v>
      </c>
      <c r="I17505" s="172" t="s">
        <v>315</v>
      </c>
      <c r="J17505" s="173">
        <v>13</v>
      </c>
      <c r="K17505" s="188">
        <v>0</v>
      </c>
      <c r="L17505" s="188">
        <v>2</v>
      </c>
      <c r="M17505" s="188">
        <v>2</v>
      </c>
      <c r="O17505" s="165"/>
      <c r="P17505" s="174"/>
      <c r="Q17505" s="174"/>
      <c r="R17505" s="174"/>
      <c r="S17505" s="166"/>
    </row>
    <row r="17506" spans="1:19" x14ac:dyDescent="0.15">
      <c r="A17506">
        <v>2404</v>
      </c>
      <c r="B17506" t="s">
        <v>315</v>
      </c>
      <c r="C17506">
        <v>14</v>
      </c>
      <c r="D17506">
        <f t="shared" si="864"/>
        <v>0</v>
      </c>
      <c r="E17506">
        <f t="shared" si="865"/>
        <v>1</v>
      </c>
      <c r="F17506">
        <f t="shared" si="866"/>
        <v>1</v>
      </c>
      <c r="G17506">
        <v>1</v>
      </c>
      <c r="I17506" s="172" t="s">
        <v>315</v>
      </c>
      <c r="J17506" s="173">
        <v>14</v>
      </c>
      <c r="K17506" s="188">
        <v>0</v>
      </c>
      <c r="L17506" s="188">
        <v>1</v>
      </c>
      <c r="M17506" s="188">
        <v>1</v>
      </c>
      <c r="O17506" s="165"/>
      <c r="P17506" s="174"/>
      <c r="Q17506" s="174"/>
      <c r="R17506" s="174"/>
      <c r="S17506" s="166"/>
    </row>
    <row r="17507" spans="1:19" x14ac:dyDescent="0.15">
      <c r="A17507">
        <v>2404</v>
      </c>
      <c r="B17507" t="s">
        <v>315</v>
      </c>
      <c r="C17507">
        <v>15</v>
      </c>
      <c r="D17507">
        <f t="shared" si="864"/>
        <v>1</v>
      </c>
      <c r="E17507">
        <f t="shared" si="865"/>
        <v>0</v>
      </c>
      <c r="F17507">
        <f t="shared" si="866"/>
        <v>1</v>
      </c>
      <c r="G17507">
        <v>1</v>
      </c>
      <c r="I17507" s="172" t="s">
        <v>315</v>
      </c>
      <c r="J17507" s="173">
        <v>15</v>
      </c>
      <c r="K17507" s="188">
        <v>1</v>
      </c>
      <c r="L17507" s="188">
        <v>0</v>
      </c>
      <c r="M17507" s="188">
        <v>1</v>
      </c>
      <c r="O17507" s="165"/>
      <c r="P17507" s="174"/>
      <c r="Q17507" s="174"/>
      <c r="R17507" s="174"/>
      <c r="S17507" s="166"/>
    </row>
    <row r="17508" spans="1:19" x14ac:dyDescent="0.15">
      <c r="A17508">
        <v>2404</v>
      </c>
      <c r="B17508" t="s">
        <v>315</v>
      </c>
      <c r="C17508">
        <v>16</v>
      </c>
      <c r="D17508">
        <f t="shared" si="864"/>
        <v>1</v>
      </c>
      <c r="E17508">
        <f t="shared" si="865"/>
        <v>0</v>
      </c>
      <c r="F17508">
        <f t="shared" si="866"/>
        <v>1</v>
      </c>
      <c r="G17508">
        <v>1</v>
      </c>
      <c r="I17508" s="172" t="s">
        <v>315</v>
      </c>
      <c r="J17508" s="173">
        <v>16</v>
      </c>
      <c r="K17508" s="188">
        <v>1</v>
      </c>
      <c r="L17508" s="188">
        <v>0</v>
      </c>
      <c r="M17508" s="188">
        <v>1</v>
      </c>
      <c r="O17508" s="165"/>
      <c r="P17508" s="174"/>
      <c r="Q17508" s="174"/>
      <c r="R17508" s="174"/>
      <c r="S17508" s="166"/>
    </row>
    <row r="17509" spans="1:19" x14ac:dyDescent="0.15">
      <c r="A17509">
        <v>2404</v>
      </c>
      <c r="B17509" t="s">
        <v>315</v>
      </c>
      <c r="C17509">
        <v>17</v>
      </c>
      <c r="D17509">
        <f t="shared" si="864"/>
        <v>0</v>
      </c>
      <c r="E17509">
        <f t="shared" si="865"/>
        <v>1</v>
      </c>
      <c r="F17509">
        <f t="shared" si="866"/>
        <v>1</v>
      </c>
      <c r="G17509">
        <v>1</v>
      </c>
      <c r="I17509" s="172" t="s">
        <v>315</v>
      </c>
      <c r="J17509" s="173">
        <v>17</v>
      </c>
      <c r="K17509" s="188">
        <v>0</v>
      </c>
      <c r="L17509" s="188">
        <v>1</v>
      </c>
      <c r="M17509" s="188">
        <v>1</v>
      </c>
      <c r="O17509" s="165"/>
      <c r="P17509" s="174"/>
      <c r="Q17509" s="174"/>
      <c r="R17509" s="174"/>
      <c r="S17509" s="166"/>
    </row>
    <row r="17510" spans="1:19" x14ac:dyDescent="0.15">
      <c r="A17510">
        <v>2404</v>
      </c>
      <c r="B17510" t="s">
        <v>315</v>
      </c>
      <c r="C17510">
        <v>18</v>
      </c>
      <c r="D17510">
        <f t="shared" si="864"/>
        <v>1</v>
      </c>
      <c r="E17510">
        <f t="shared" si="865"/>
        <v>0</v>
      </c>
      <c r="F17510">
        <f t="shared" si="866"/>
        <v>1</v>
      </c>
      <c r="G17510">
        <v>1</v>
      </c>
      <c r="I17510" s="172" t="s">
        <v>315</v>
      </c>
      <c r="J17510" s="173">
        <v>18</v>
      </c>
      <c r="K17510" s="188">
        <v>1</v>
      </c>
      <c r="L17510" s="188">
        <v>0</v>
      </c>
      <c r="M17510" s="188">
        <v>1</v>
      </c>
      <c r="O17510" s="165"/>
      <c r="P17510" s="174"/>
      <c r="Q17510" s="174"/>
      <c r="R17510" s="174"/>
      <c r="S17510" s="166"/>
    </row>
    <row r="17511" spans="1:19" x14ac:dyDescent="0.15">
      <c r="A17511">
        <v>2404</v>
      </c>
      <c r="B17511" t="s">
        <v>315</v>
      </c>
      <c r="C17511">
        <v>19</v>
      </c>
      <c r="D17511">
        <f t="shared" si="864"/>
        <v>2</v>
      </c>
      <c r="E17511">
        <f t="shared" si="865"/>
        <v>1</v>
      </c>
      <c r="F17511">
        <f t="shared" si="866"/>
        <v>3</v>
      </c>
      <c r="G17511">
        <v>1</v>
      </c>
      <c r="I17511" s="172" t="s">
        <v>315</v>
      </c>
      <c r="J17511" s="173">
        <v>19</v>
      </c>
      <c r="K17511" s="188">
        <v>2</v>
      </c>
      <c r="L17511" s="188">
        <v>1</v>
      </c>
      <c r="M17511" s="188">
        <v>3</v>
      </c>
      <c r="O17511" s="165"/>
      <c r="P17511" s="176"/>
      <c r="Q17511" s="176"/>
      <c r="R17511" s="176"/>
      <c r="S17511" s="167"/>
    </row>
    <row r="17512" spans="1:19" x14ac:dyDescent="0.15">
      <c r="A17512">
        <v>2404</v>
      </c>
      <c r="B17512" t="s">
        <v>315</v>
      </c>
      <c r="C17512">
        <v>20</v>
      </c>
      <c r="D17512">
        <f t="shared" si="864"/>
        <v>1</v>
      </c>
      <c r="E17512">
        <f t="shared" si="865"/>
        <v>1</v>
      </c>
      <c r="F17512">
        <f t="shared" si="866"/>
        <v>2</v>
      </c>
      <c r="G17512">
        <v>1</v>
      </c>
      <c r="I17512" s="172" t="s">
        <v>315</v>
      </c>
      <c r="J17512" s="173">
        <v>20</v>
      </c>
      <c r="K17512" s="188">
        <v>1</v>
      </c>
      <c r="L17512" s="188">
        <v>1</v>
      </c>
      <c r="M17512" s="188">
        <v>2</v>
      </c>
      <c r="O17512" s="165"/>
      <c r="P17512" s="174"/>
      <c r="Q17512" s="174"/>
      <c r="R17512" s="174"/>
      <c r="S17512" s="166"/>
    </row>
    <row r="17513" spans="1:19" x14ac:dyDescent="0.15">
      <c r="A17513">
        <v>2404</v>
      </c>
      <c r="B17513" t="s">
        <v>315</v>
      </c>
      <c r="C17513">
        <v>21</v>
      </c>
      <c r="D17513">
        <f t="shared" si="864"/>
        <v>0</v>
      </c>
      <c r="E17513">
        <f t="shared" si="865"/>
        <v>1</v>
      </c>
      <c r="F17513">
        <f t="shared" si="866"/>
        <v>1</v>
      </c>
      <c r="G17513">
        <v>1</v>
      </c>
      <c r="I17513" s="172" t="s">
        <v>315</v>
      </c>
      <c r="J17513" s="173">
        <v>21</v>
      </c>
      <c r="K17513" s="188">
        <v>0</v>
      </c>
      <c r="L17513" s="188">
        <v>1</v>
      </c>
      <c r="M17513" s="188">
        <v>1</v>
      </c>
      <c r="O17513" s="165"/>
      <c r="P17513" s="174"/>
      <c r="Q17513" s="174"/>
      <c r="R17513" s="174"/>
      <c r="S17513" s="166"/>
    </row>
    <row r="17514" spans="1:19" x14ac:dyDescent="0.15">
      <c r="A17514">
        <v>2404</v>
      </c>
      <c r="B17514" t="s">
        <v>315</v>
      </c>
      <c r="C17514">
        <v>22</v>
      </c>
      <c r="D17514">
        <f t="shared" si="864"/>
        <v>0</v>
      </c>
      <c r="E17514">
        <f t="shared" si="865"/>
        <v>1</v>
      </c>
      <c r="F17514">
        <f t="shared" si="866"/>
        <v>1</v>
      </c>
      <c r="G17514">
        <v>1</v>
      </c>
      <c r="I17514" s="172" t="s">
        <v>315</v>
      </c>
      <c r="J17514" s="173">
        <v>22</v>
      </c>
      <c r="K17514" s="188">
        <v>0</v>
      </c>
      <c r="L17514" s="188">
        <v>1</v>
      </c>
      <c r="M17514" s="188">
        <v>1</v>
      </c>
      <c r="O17514" s="165"/>
      <c r="P17514" s="174"/>
      <c r="Q17514" s="174"/>
      <c r="R17514" s="174"/>
      <c r="S17514" s="166"/>
    </row>
    <row r="17515" spans="1:19" x14ac:dyDescent="0.15">
      <c r="A17515">
        <v>2404</v>
      </c>
      <c r="B17515" t="s">
        <v>315</v>
      </c>
      <c r="C17515">
        <v>23</v>
      </c>
      <c r="D17515">
        <f t="shared" si="864"/>
        <v>1</v>
      </c>
      <c r="E17515">
        <f t="shared" si="865"/>
        <v>0</v>
      </c>
      <c r="F17515">
        <f t="shared" si="866"/>
        <v>1</v>
      </c>
      <c r="G17515">
        <v>1</v>
      </c>
      <c r="I17515" s="172" t="s">
        <v>315</v>
      </c>
      <c r="J17515" s="173">
        <v>23</v>
      </c>
      <c r="K17515" s="188">
        <v>1</v>
      </c>
      <c r="L17515" s="188">
        <v>0</v>
      </c>
      <c r="M17515" s="188">
        <v>1</v>
      </c>
      <c r="O17515" s="165"/>
      <c r="P17515" s="174"/>
      <c r="Q17515" s="174"/>
      <c r="R17515" s="174"/>
      <c r="S17515" s="166"/>
    </row>
    <row r="17516" spans="1:19" x14ac:dyDescent="0.15">
      <c r="A17516">
        <v>2404</v>
      </c>
      <c r="B17516" t="s">
        <v>315</v>
      </c>
      <c r="C17516">
        <v>24</v>
      </c>
      <c r="D17516">
        <f t="shared" si="864"/>
        <v>0</v>
      </c>
      <c r="E17516">
        <f t="shared" si="865"/>
        <v>0</v>
      </c>
      <c r="F17516">
        <f t="shared" si="866"/>
        <v>0</v>
      </c>
      <c r="G17516">
        <v>1</v>
      </c>
      <c r="I17516" s="172" t="s">
        <v>315</v>
      </c>
      <c r="J17516" s="173">
        <v>24</v>
      </c>
      <c r="K17516" s="189"/>
      <c r="L17516" s="189"/>
      <c r="M17516" s="189"/>
      <c r="O17516" s="165"/>
      <c r="P17516" s="174"/>
      <c r="Q17516" s="174"/>
      <c r="R17516" s="174"/>
      <c r="S17516" s="166"/>
    </row>
    <row r="17517" spans="1:19" x14ac:dyDescent="0.15">
      <c r="A17517">
        <v>2404</v>
      </c>
      <c r="B17517" t="s">
        <v>315</v>
      </c>
      <c r="C17517">
        <v>25</v>
      </c>
      <c r="D17517">
        <f t="shared" si="864"/>
        <v>0</v>
      </c>
      <c r="E17517">
        <f t="shared" si="865"/>
        <v>0</v>
      </c>
      <c r="F17517">
        <f t="shared" si="866"/>
        <v>0</v>
      </c>
      <c r="G17517">
        <v>1</v>
      </c>
      <c r="I17517" s="172" t="s">
        <v>315</v>
      </c>
      <c r="J17517" s="173">
        <v>25</v>
      </c>
      <c r="K17517" s="189"/>
      <c r="L17517" s="189"/>
      <c r="M17517" s="189"/>
      <c r="O17517" s="165"/>
      <c r="P17517" s="176"/>
      <c r="Q17517" s="176"/>
      <c r="R17517" s="176"/>
      <c r="S17517" s="167"/>
    </row>
    <row r="17518" spans="1:19" x14ac:dyDescent="0.15">
      <c r="A17518">
        <v>2404</v>
      </c>
      <c r="B17518" t="s">
        <v>315</v>
      </c>
      <c r="C17518">
        <v>26</v>
      </c>
      <c r="D17518">
        <f t="shared" si="864"/>
        <v>2</v>
      </c>
      <c r="E17518">
        <f t="shared" si="865"/>
        <v>1</v>
      </c>
      <c r="F17518">
        <f t="shared" si="866"/>
        <v>3</v>
      </c>
      <c r="G17518">
        <v>1</v>
      </c>
      <c r="I17518" s="172" t="s">
        <v>315</v>
      </c>
      <c r="J17518" s="173">
        <v>26</v>
      </c>
      <c r="K17518" s="188">
        <v>2</v>
      </c>
      <c r="L17518" s="188">
        <v>1</v>
      </c>
      <c r="M17518" s="188">
        <v>3</v>
      </c>
      <c r="O17518" s="165"/>
      <c r="P17518" s="174"/>
      <c r="Q17518" s="174"/>
      <c r="R17518" s="174"/>
      <c r="S17518" s="166"/>
    </row>
    <row r="17519" spans="1:19" x14ac:dyDescent="0.15">
      <c r="A17519">
        <v>2404</v>
      </c>
      <c r="B17519" t="s">
        <v>315</v>
      </c>
      <c r="C17519">
        <v>27</v>
      </c>
      <c r="D17519">
        <f t="shared" si="864"/>
        <v>0</v>
      </c>
      <c r="E17519">
        <f t="shared" si="865"/>
        <v>0</v>
      </c>
      <c r="F17519">
        <f t="shared" si="866"/>
        <v>0</v>
      </c>
      <c r="G17519">
        <v>1</v>
      </c>
      <c r="I17519" s="172" t="s">
        <v>315</v>
      </c>
      <c r="J17519" s="173">
        <v>27</v>
      </c>
      <c r="K17519" s="189"/>
      <c r="L17519" s="189"/>
      <c r="M17519" s="189"/>
      <c r="O17519" s="165"/>
      <c r="P17519" s="176"/>
      <c r="Q17519" s="176"/>
      <c r="R17519" s="176"/>
      <c r="S17519" s="167"/>
    </row>
    <row r="17520" spans="1:19" x14ac:dyDescent="0.15">
      <c r="A17520">
        <v>2404</v>
      </c>
      <c r="B17520" t="s">
        <v>315</v>
      </c>
      <c r="C17520">
        <v>28</v>
      </c>
      <c r="D17520">
        <f t="shared" si="864"/>
        <v>1</v>
      </c>
      <c r="E17520">
        <f t="shared" si="865"/>
        <v>0</v>
      </c>
      <c r="F17520">
        <f t="shared" si="866"/>
        <v>1</v>
      </c>
      <c r="G17520">
        <v>1</v>
      </c>
      <c r="I17520" s="172" t="s">
        <v>315</v>
      </c>
      <c r="J17520" s="173">
        <v>28</v>
      </c>
      <c r="K17520" s="188">
        <v>1</v>
      </c>
      <c r="L17520" s="188">
        <v>0</v>
      </c>
      <c r="M17520" s="188">
        <v>1</v>
      </c>
      <c r="O17520" s="165"/>
      <c r="P17520" s="174"/>
      <c r="Q17520" s="174"/>
      <c r="R17520" s="174"/>
      <c r="S17520" s="166"/>
    </row>
    <row r="17521" spans="1:19" x14ac:dyDescent="0.15">
      <c r="A17521">
        <v>2404</v>
      </c>
      <c r="B17521" t="s">
        <v>315</v>
      </c>
      <c r="C17521">
        <v>29</v>
      </c>
      <c r="D17521">
        <f t="shared" si="864"/>
        <v>2</v>
      </c>
      <c r="E17521">
        <f t="shared" si="865"/>
        <v>0</v>
      </c>
      <c r="F17521">
        <f t="shared" si="866"/>
        <v>2</v>
      </c>
      <c r="G17521">
        <v>1</v>
      </c>
      <c r="I17521" s="172" t="s">
        <v>315</v>
      </c>
      <c r="J17521" s="173">
        <v>29</v>
      </c>
      <c r="K17521" s="188">
        <v>2</v>
      </c>
      <c r="L17521" s="188">
        <v>0</v>
      </c>
      <c r="M17521" s="188">
        <v>2</v>
      </c>
      <c r="O17521" s="165"/>
      <c r="P17521" s="174"/>
      <c r="Q17521" s="174"/>
      <c r="R17521" s="174"/>
      <c r="S17521" s="166"/>
    </row>
    <row r="17522" spans="1:19" x14ac:dyDescent="0.15">
      <c r="A17522">
        <v>2404</v>
      </c>
      <c r="B17522" t="s">
        <v>315</v>
      </c>
      <c r="C17522">
        <v>30</v>
      </c>
      <c r="D17522">
        <f t="shared" si="864"/>
        <v>0</v>
      </c>
      <c r="E17522">
        <f t="shared" si="865"/>
        <v>0</v>
      </c>
      <c r="F17522">
        <f t="shared" si="866"/>
        <v>0</v>
      </c>
      <c r="G17522">
        <v>1</v>
      </c>
      <c r="I17522" s="172" t="s">
        <v>315</v>
      </c>
      <c r="J17522" s="173">
        <v>30</v>
      </c>
      <c r="K17522" s="189"/>
      <c r="L17522" s="189"/>
      <c r="M17522" s="189"/>
      <c r="O17522" s="165"/>
      <c r="P17522" s="176"/>
      <c r="Q17522" s="176"/>
      <c r="R17522" s="176"/>
      <c r="S17522" s="167"/>
    </row>
    <row r="17523" spans="1:19" x14ac:dyDescent="0.15">
      <c r="A17523">
        <v>2404</v>
      </c>
      <c r="B17523" t="s">
        <v>315</v>
      </c>
      <c r="C17523">
        <v>31</v>
      </c>
      <c r="D17523">
        <f t="shared" si="864"/>
        <v>1</v>
      </c>
      <c r="E17523">
        <f t="shared" si="865"/>
        <v>0</v>
      </c>
      <c r="F17523">
        <f t="shared" si="866"/>
        <v>1</v>
      </c>
      <c r="G17523">
        <v>1</v>
      </c>
      <c r="I17523" s="172" t="s">
        <v>315</v>
      </c>
      <c r="J17523" s="173">
        <v>31</v>
      </c>
      <c r="K17523" s="188">
        <v>1</v>
      </c>
      <c r="L17523" s="188">
        <v>0</v>
      </c>
      <c r="M17523" s="188">
        <v>1</v>
      </c>
      <c r="O17523" s="165"/>
      <c r="P17523" s="174"/>
      <c r="Q17523" s="174"/>
      <c r="R17523" s="174"/>
      <c r="S17523" s="166"/>
    </row>
    <row r="17524" spans="1:19" x14ac:dyDescent="0.15">
      <c r="A17524">
        <v>2404</v>
      </c>
      <c r="B17524" t="s">
        <v>315</v>
      </c>
      <c r="C17524">
        <v>32</v>
      </c>
      <c r="D17524">
        <f t="shared" si="864"/>
        <v>0</v>
      </c>
      <c r="E17524">
        <f t="shared" si="865"/>
        <v>0</v>
      </c>
      <c r="F17524">
        <f t="shared" si="866"/>
        <v>0</v>
      </c>
      <c r="G17524">
        <v>1</v>
      </c>
      <c r="I17524" s="172" t="s">
        <v>315</v>
      </c>
      <c r="J17524" s="173">
        <v>32</v>
      </c>
      <c r="K17524" s="189"/>
      <c r="L17524" s="189"/>
      <c r="M17524" s="189"/>
      <c r="O17524" s="165"/>
      <c r="P17524" s="174"/>
      <c r="Q17524" s="174"/>
      <c r="R17524" s="174"/>
      <c r="S17524" s="166"/>
    </row>
    <row r="17525" spans="1:19" x14ac:dyDescent="0.15">
      <c r="A17525">
        <v>2404</v>
      </c>
      <c r="B17525" t="s">
        <v>315</v>
      </c>
      <c r="C17525">
        <v>33</v>
      </c>
      <c r="D17525">
        <f t="shared" si="864"/>
        <v>1</v>
      </c>
      <c r="E17525">
        <f t="shared" si="865"/>
        <v>0</v>
      </c>
      <c r="F17525">
        <f t="shared" si="866"/>
        <v>1</v>
      </c>
      <c r="G17525">
        <v>1</v>
      </c>
      <c r="I17525" s="172" t="s">
        <v>315</v>
      </c>
      <c r="J17525" s="173">
        <v>33</v>
      </c>
      <c r="K17525" s="188">
        <v>1</v>
      </c>
      <c r="L17525" s="188">
        <v>0</v>
      </c>
      <c r="M17525" s="188">
        <v>1</v>
      </c>
      <c r="O17525" s="165"/>
      <c r="P17525" s="174"/>
      <c r="Q17525" s="174"/>
      <c r="R17525" s="174"/>
      <c r="S17525" s="166"/>
    </row>
    <row r="17526" spans="1:19" x14ac:dyDescent="0.15">
      <c r="A17526">
        <v>2404</v>
      </c>
      <c r="B17526" t="s">
        <v>315</v>
      </c>
      <c r="C17526">
        <v>34</v>
      </c>
      <c r="D17526">
        <f t="shared" si="864"/>
        <v>0</v>
      </c>
      <c r="E17526">
        <f t="shared" si="865"/>
        <v>0</v>
      </c>
      <c r="F17526">
        <f t="shared" si="866"/>
        <v>0</v>
      </c>
      <c r="G17526">
        <v>1</v>
      </c>
      <c r="I17526" s="172" t="s">
        <v>315</v>
      </c>
      <c r="J17526" s="173">
        <v>34</v>
      </c>
      <c r="K17526" s="189"/>
      <c r="L17526" s="189"/>
      <c r="M17526" s="189"/>
      <c r="O17526" s="165"/>
      <c r="P17526" s="176"/>
      <c r="Q17526" s="176"/>
      <c r="R17526" s="176"/>
      <c r="S17526" s="167"/>
    </row>
    <row r="17527" spans="1:19" x14ac:dyDescent="0.15">
      <c r="A17527">
        <v>2404</v>
      </c>
      <c r="B17527" t="s">
        <v>315</v>
      </c>
      <c r="C17527">
        <v>35</v>
      </c>
      <c r="D17527">
        <f t="shared" si="864"/>
        <v>0</v>
      </c>
      <c r="E17527">
        <f t="shared" si="865"/>
        <v>0</v>
      </c>
      <c r="F17527">
        <f t="shared" si="866"/>
        <v>0</v>
      </c>
      <c r="G17527">
        <v>1</v>
      </c>
      <c r="I17527" s="172" t="s">
        <v>315</v>
      </c>
      <c r="J17527" s="173">
        <v>35</v>
      </c>
      <c r="K17527" s="189"/>
      <c r="L17527" s="189"/>
      <c r="M17527" s="189"/>
      <c r="O17527" s="165"/>
      <c r="P17527" s="174"/>
      <c r="Q17527" s="174"/>
      <c r="R17527" s="174"/>
      <c r="S17527" s="166"/>
    </row>
    <row r="17528" spans="1:19" x14ac:dyDescent="0.15">
      <c r="A17528">
        <v>2404</v>
      </c>
      <c r="B17528" t="s">
        <v>315</v>
      </c>
      <c r="C17528">
        <v>36</v>
      </c>
      <c r="D17528">
        <f t="shared" si="864"/>
        <v>0</v>
      </c>
      <c r="E17528">
        <f t="shared" si="865"/>
        <v>1</v>
      </c>
      <c r="F17528">
        <f t="shared" si="866"/>
        <v>1</v>
      </c>
      <c r="G17528">
        <v>1</v>
      </c>
      <c r="I17528" s="172" t="s">
        <v>315</v>
      </c>
      <c r="J17528" s="173">
        <v>36</v>
      </c>
      <c r="K17528" s="188">
        <v>0</v>
      </c>
      <c r="L17528" s="188">
        <v>1</v>
      </c>
      <c r="M17528" s="188">
        <v>1</v>
      </c>
      <c r="O17528" s="165"/>
      <c r="P17528" s="176"/>
      <c r="Q17528" s="176"/>
      <c r="R17528" s="176"/>
      <c r="S17528" s="167"/>
    </row>
    <row r="17529" spans="1:19" x14ac:dyDescent="0.15">
      <c r="A17529">
        <v>2404</v>
      </c>
      <c r="B17529" t="s">
        <v>315</v>
      </c>
      <c r="C17529">
        <v>37</v>
      </c>
      <c r="D17529">
        <f t="shared" si="864"/>
        <v>1</v>
      </c>
      <c r="E17529">
        <f t="shared" si="865"/>
        <v>0</v>
      </c>
      <c r="F17529">
        <f t="shared" si="866"/>
        <v>1</v>
      </c>
      <c r="G17529">
        <v>1</v>
      </c>
      <c r="I17529" s="172" t="s">
        <v>315</v>
      </c>
      <c r="J17529" s="173">
        <v>37</v>
      </c>
      <c r="K17529" s="188">
        <v>1</v>
      </c>
      <c r="L17529" s="188">
        <v>0</v>
      </c>
      <c r="M17529" s="188">
        <v>1</v>
      </c>
      <c r="O17529" s="165"/>
      <c r="P17529" s="174"/>
      <c r="Q17529" s="174"/>
      <c r="R17529" s="174"/>
      <c r="S17529" s="166"/>
    </row>
    <row r="17530" spans="1:19" x14ac:dyDescent="0.15">
      <c r="A17530">
        <v>2404</v>
      </c>
      <c r="B17530" t="s">
        <v>315</v>
      </c>
      <c r="C17530">
        <v>38</v>
      </c>
      <c r="D17530">
        <f t="shared" si="864"/>
        <v>0</v>
      </c>
      <c r="E17530">
        <f t="shared" si="865"/>
        <v>1</v>
      </c>
      <c r="F17530">
        <f t="shared" si="866"/>
        <v>1</v>
      </c>
      <c r="G17530">
        <v>1</v>
      </c>
      <c r="I17530" s="172" t="s">
        <v>315</v>
      </c>
      <c r="J17530" s="173">
        <v>38</v>
      </c>
      <c r="K17530" s="188">
        <v>0</v>
      </c>
      <c r="L17530" s="188">
        <v>1</v>
      </c>
      <c r="M17530" s="188">
        <v>1</v>
      </c>
      <c r="O17530" s="165"/>
      <c r="P17530" s="174"/>
      <c r="Q17530" s="174"/>
      <c r="R17530" s="174"/>
      <c r="S17530" s="166"/>
    </row>
    <row r="17531" spans="1:19" x14ac:dyDescent="0.15">
      <c r="A17531">
        <v>2404</v>
      </c>
      <c r="B17531" t="s">
        <v>315</v>
      </c>
      <c r="C17531">
        <v>39</v>
      </c>
      <c r="D17531">
        <f t="shared" si="864"/>
        <v>0</v>
      </c>
      <c r="E17531">
        <f t="shared" si="865"/>
        <v>0</v>
      </c>
      <c r="F17531">
        <f t="shared" si="866"/>
        <v>0</v>
      </c>
      <c r="G17531">
        <v>1</v>
      </c>
      <c r="I17531" s="172" t="s">
        <v>315</v>
      </c>
      <c r="J17531" s="173">
        <v>39</v>
      </c>
      <c r="K17531" s="189"/>
      <c r="L17531" s="189"/>
      <c r="M17531" s="189"/>
      <c r="O17531" s="165"/>
      <c r="P17531" s="174"/>
      <c r="Q17531" s="174"/>
      <c r="R17531" s="174"/>
      <c r="S17531" s="166"/>
    </row>
    <row r="17532" spans="1:19" x14ac:dyDescent="0.15">
      <c r="A17532">
        <v>2404</v>
      </c>
      <c r="B17532" t="s">
        <v>315</v>
      </c>
      <c r="C17532">
        <v>40</v>
      </c>
      <c r="D17532">
        <f t="shared" si="864"/>
        <v>0</v>
      </c>
      <c r="E17532">
        <f t="shared" si="865"/>
        <v>0</v>
      </c>
      <c r="F17532">
        <f t="shared" si="866"/>
        <v>0</v>
      </c>
      <c r="G17532">
        <v>1</v>
      </c>
      <c r="I17532" s="172" t="s">
        <v>315</v>
      </c>
      <c r="J17532" s="173">
        <v>40</v>
      </c>
      <c r="K17532" s="189"/>
      <c r="L17532" s="189"/>
      <c r="M17532" s="189"/>
      <c r="O17532" s="165"/>
      <c r="P17532" s="174"/>
      <c r="Q17532" s="174"/>
      <c r="R17532" s="174"/>
      <c r="S17532" s="166"/>
    </row>
    <row r="17533" spans="1:19" x14ac:dyDescent="0.15">
      <c r="A17533">
        <v>2404</v>
      </c>
      <c r="B17533" t="s">
        <v>315</v>
      </c>
      <c r="C17533">
        <v>41</v>
      </c>
      <c r="D17533">
        <f t="shared" si="864"/>
        <v>0</v>
      </c>
      <c r="E17533">
        <f t="shared" si="865"/>
        <v>0</v>
      </c>
      <c r="F17533">
        <f t="shared" si="866"/>
        <v>0</v>
      </c>
      <c r="G17533">
        <v>1</v>
      </c>
      <c r="I17533" s="172" t="s">
        <v>315</v>
      </c>
      <c r="J17533" s="173">
        <v>41</v>
      </c>
      <c r="K17533" s="189"/>
      <c r="L17533" s="189"/>
      <c r="M17533" s="189"/>
      <c r="O17533" s="165"/>
      <c r="P17533" s="174"/>
      <c r="Q17533" s="174"/>
      <c r="R17533" s="174"/>
      <c r="S17533" s="166"/>
    </row>
    <row r="17534" spans="1:19" x14ac:dyDescent="0.15">
      <c r="A17534">
        <v>2404</v>
      </c>
      <c r="B17534" t="s">
        <v>315</v>
      </c>
      <c r="C17534">
        <v>42</v>
      </c>
      <c r="D17534">
        <f t="shared" si="864"/>
        <v>1</v>
      </c>
      <c r="E17534">
        <f t="shared" si="865"/>
        <v>0</v>
      </c>
      <c r="F17534">
        <f t="shared" si="866"/>
        <v>1</v>
      </c>
      <c r="G17534">
        <v>1</v>
      </c>
      <c r="I17534" s="172" t="s">
        <v>315</v>
      </c>
      <c r="J17534" s="173">
        <v>42</v>
      </c>
      <c r="K17534" s="188">
        <v>1</v>
      </c>
      <c r="L17534" s="188">
        <v>0</v>
      </c>
      <c r="M17534" s="188">
        <v>1</v>
      </c>
      <c r="O17534" s="165"/>
      <c r="P17534" s="176"/>
      <c r="Q17534" s="176"/>
      <c r="R17534" s="176"/>
      <c r="S17534" s="167"/>
    </row>
    <row r="17535" spans="1:19" x14ac:dyDescent="0.15">
      <c r="A17535">
        <v>2404</v>
      </c>
      <c r="B17535" t="s">
        <v>315</v>
      </c>
      <c r="C17535">
        <v>43</v>
      </c>
      <c r="D17535">
        <f t="shared" si="864"/>
        <v>0</v>
      </c>
      <c r="E17535">
        <f t="shared" si="865"/>
        <v>1</v>
      </c>
      <c r="F17535">
        <f t="shared" si="866"/>
        <v>1</v>
      </c>
      <c r="G17535">
        <v>1</v>
      </c>
      <c r="I17535" s="172" t="s">
        <v>315</v>
      </c>
      <c r="J17535" s="173">
        <v>43</v>
      </c>
      <c r="K17535" s="188">
        <v>0</v>
      </c>
      <c r="L17535" s="188">
        <v>1</v>
      </c>
      <c r="M17535" s="188">
        <v>1</v>
      </c>
      <c r="O17535" s="165"/>
      <c r="P17535" s="174"/>
      <c r="Q17535" s="174"/>
      <c r="R17535" s="174"/>
      <c r="S17535" s="166"/>
    </row>
    <row r="17536" spans="1:19" x14ac:dyDescent="0.15">
      <c r="A17536">
        <v>2404</v>
      </c>
      <c r="B17536" t="s">
        <v>315</v>
      </c>
      <c r="C17536">
        <v>44</v>
      </c>
      <c r="D17536">
        <f t="shared" si="864"/>
        <v>1</v>
      </c>
      <c r="E17536">
        <f t="shared" si="865"/>
        <v>1</v>
      </c>
      <c r="F17536">
        <f t="shared" si="866"/>
        <v>2</v>
      </c>
      <c r="G17536">
        <v>1</v>
      </c>
      <c r="I17536" s="172" t="s">
        <v>315</v>
      </c>
      <c r="J17536" s="173">
        <v>44</v>
      </c>
      <c r="K17536" s="188">
        <v>1</v>
      </c>
      <c r="L17536" s="188">
        <v>1</v>
      </c>
      <c r="M17536" s="188">
        <v>2</v>
      </c>
      <c r="O17536" s="165"/>
      <c r="P17536" s="174"/>
      <c r="Q17536" s="174"/>
      <c r="R17536" s="174"/>
      <c r="S17536" s="166"/>
    </row>
    <row r="17537" spans="1:19" x14ac:dyDescent="0.15">
      <c r="A17537">
        <v>2404</v>
      </c>
      <c r="B17537" t="s">
        <v>315</v>
      </c>
      <c r="C17537">
        <v>45</v>
      </c>
      <c r="D17537">
        <f t="shared" si="864"/>
        <v>1</v>
      </c>
      <c r="E17537">
        <f t="shared" si="865"/>
        <v>2</v>
      </c>
      <c r="F17537">
        <f t="shared" si="866"/>
        <v>3</v>
      </c>
      <c r="G17537">
        <v>1</v>
      </c>
      <c r="I17537" s="172" t="s">
        <v>315</v>
      </c>
      <c r="J17537" s="173">
        <v>45</v>
      </c>
      <c r="K17537" s="188">
        <v>1</v>
      </c>
      <c r="L17537" s="188">
        <v>2</v>
      </c>
      <c r="M17537" s="188">
        <v>3</v>
      </c>
      <c r="O17537" s="165"/>
      <c r="P17537" s="176"/>
      <c r="Q17537" s="176"/>
      <c r="R17537" s="176"/>
      <c r="S17537" s="167"/>
    </row>
    <row r="17538" spans="1:19" x14ac:dyDescent="0.15">
      <c r="A17538">
        <v>2404</v>
      </c>
      <c r="B17538" t="s">
        <v>315</v>
      </c>
      <c r="C17538">
        <v>46</v>
      </c>
      <c r="D17538">
        <f t="shared" si="864"/>
        <v>0</v>
      </c>
      <c r="E17538">
        <f t="shared" si="865"/>
        <v>1</v>
      </c>
      <c r="F17538">
        <f t="shared" si="866"/>
        <v>1</v>
      </c>
      <c r="G17538">
        <v>1</v>
      </c>
      <c r="I17538" s="172" t="s">
        <v>315</v>
      </c>
      <c r="J17538" s="173">
        <v>46</v>
      </c>
      <c r="K17538" s="188">
        <v>0</v>
      </c>
      <c r="L17538" s="188">
        <v>1</v>
      </c>
      <c r="M17538" s="188">
        <v>1</v>
      </c>
      <c r="O17538" s="165"/>
      <c r="P17538" s="176"/>
      <c r="Q17538" s="176"/>
      <c r="R17538" s="176"/>
      <c r="S17538" s="167"/>
    </row>
    <row r="17539" spans="1:19" x14ac:dyDescent="0.15">
      <c r="A17539">
        <v>2404</v>
      </c>
      <c r="B17539" t="s">
        <v>315</v>
      </c>
      <c r="C17539">
        <v>47</v>
      </c>
      <c r="D17539">
        <f t="shared" si="864"/>
        <v>0</v>
      </c>
      <c r="E17539">
        <f t="shared" si="865"/>
        <v>0</v>
      </c>
      <c r="F17539">
        <f t="shared" si="866"/>
        <v>0</v>
      </c>
      <c r="G17539">
        <v>1</v>
      </c>
      <c r="I17539" s="172" t="s">
        <v>315</v>
      </c>
      <c r="J17539" s="173">
        <v>47</v>
      </c>
      <c r="K17539" s="189"/>
      <c r="L17539" s="189"/>
      <c r="M17539" s="189"/>
      <c r="O17539" s="165"/>
      <c r="P17539" s="174"/>
      <c r="Q17539" s="174"/>
      <c r="R17539" s="174"/>
      <c r="S17539" s="166"/>
    </row>
    <row r="17540" spans="1:19" x14ac:dyDescent="0.15">
      <c r="A17540">
        <v>2404</v>
      </c>
      <c r="B17540" t="s">
        <v>315</v>
      </c>
      <c r="C17540">
        <v>48</v>
      </c>
      <c r="D17540">
        <f t="shared" si="864"/>
        <v>0</v>
      </c>
      <c r="E17540">
        <f t="shared" si="865"/>
        <v>1</v>
      </c>
      <c r="F17540">
        <f t="shared" si="866"/>
        <v>1</v>
      </c>
      <c r="G17540">
        <v>1</v>
      </c>
      <c r="I17540" s="172" t="s">
        <v>315</v>
      </c>
      <c r="J17540" s="173">
        <v>48</v>
      </c>
      <c r="K17540" s="188">
        <v>0</v>
      </c>
      <c r="L17540" s="188">
        <v>1</v>
      </c>
      <c r="M17540" s="188">
        <v>1</v>
      </c>
      <c r="O17540" s="165"/>
      <c r="P17540" s="174"/>
      <c r="Q17540" s="174"/>
      <c r="R17540" s="174"/>
      <c r="S17540" s="166"/>
    </row>
    <row r="17541" spans="1:19" x14ac:dyDescent="0.15">
      <c r="A17541">
        <v>2404</v>
      </c>
      <c r="B17541" t="s">
        <v>315</v>
      </c>
      <c r="C17541">
        <v>49</v>
      </c>
      <c r="D17541">
        <f t="shared" si="864"/>
        <v>3</v>
      </c>
      <c r="E17541">
        <f t="shared" si="865"/>
        <v>2</v>
      </c>
      <c r="F17541">
        <f t="shared" si="866"/>
        <v>5</v>
      </c>
      <c r="G17541">
        <v>1</v>
      </c>
      <c r="I17541" s="172" t="s">
        <v>315</v>
      </c>
      <c r="J17541" s="173">
        <v>49</v>
      </c>
      <c r="K17541" s="188">
        <v>3</v>
      </c>
      <c r="L17541" s="188">
        <v>2</v>
      </c>
      <c r="M17541" s="188">
        <v>5</v>
      </c>
      <c r="O17541" s="165"/>
      <c r="P17541" s="174"/>
      <c r="Q17541" s="174"/>
      <c r="R17541" s="174"/>
      <c r="S17541" s="166"/>
    </row>
    <row r="17542" spans="1:19" x14ac:dyDescent="0.15">
      <c r="A17542">
        <v>2404</v>
      </c>
      <c r="B17542" t="s">
        <v>315</v>
      </c>
      <c r="C17542">
        <v>50</v>
      </c>
      <c r="D17542">
        <f t="shared" si="864"/>
        <v>0</v>
      </c>
      <c r="E17542">
        <f t="shared" si="865"/>
        <v>0</v>
      </c>
      <c r="F17542">
        <f t="shared" si="866"/>
        <v>0</v>
      </c>
      <c r="G17542">
        <v>1</v>
      </c>
      <c r="I17542" s="172" t="s">
        <v>315</v>
      </c>
      <c r="J17542" s="173">
        <v>50</v>
      </c>
      <c r="K17542" s="189"/>
      <c r="L17542" s="189"/>
      <c r="M17542" s="189"/>
      <c r="O17542" s="165"/>
      <c r="P17542" s="174"/>
      <c r="Q17542" s="174"/>
      <c r="R17542" s="174"/>
      <c r="S17542" s="166"/>
    </row>
    <row r="17543" spans="1:19" x14ac:dyDescent="0.15">
      <c r="A17543">
        <v>2404</v>
      </c>
      <c r="B17543" t="s">
        <v>315</v>
      </c>
      <c r="C17543">
        <v>51</v>
      </c>
      <c r="D17543">
        <f t="shared" si="864"/>
        <v>0</v>
      </c>
      <c r="E17543">
        <f t="shared" si="865"/>
        <v>1</v>
      </c>
      <c r="F17543">
        <f t="shared" si="866"/>
        <v>1</v>
      </c>
      <c r="G17543">
        <v>1</v>
      </c>
      <c r="I17543" s="172" t="s">
        <v>315</v>
      </c>
      <c r="J17543" s="173">
        <v>51</v>
      </c>
      <c r="K17543" s="188">
        <v>0</v>
      </c>
      <c r="L17543" s="188">
        <v>1</v>
      </c>
      <c r="M17543" s="188">
        <v>1</v>
      </c>
      <c r="O17543" s="165"/>
      <c r="P17543" s="174"/>
      <c r="Q17543" s="174"/>
      <c r="R17543" s="174"/>
      <c r="S17543" s="166"/>
    </row>
    <row r="17544" spans="1:19" x14ac:dyDescent="0.15">
      <c r="A17544">
        <v>2404</v>
      </c>
      <c r="B17544" t="s">
        <v>315</v>
      </c>
      <c r="C17544">
        <v>52</v>
      </c>
      <c r="D17544">
        <f t="shared" si="864"/>
        <v>0</v>
      </c>
      <c r="E17544">
        <f t="shared" si="865"/>
        <v>1</v>
      </c>
      <c r="F17544">
        <f t="shared" si="866"/>
        <v>1</v>
      </c>
      <c r="G17544">
        <v>1</v>
      </c>
      <c r="I17544" s="172" t="s">
        <v>315</v>
      </c>
      <c r="J17544" s="173">
        <v>52</v>
      </c>
      <c r="K17544" s="188">
        <v>0</v>
      </c>
      <c r="L17544" s="188">
        <v>1</v>
      </c>
      <c r="M17544" s="188">
        <v>1</v>
      </c>
      <c r="O17544" s="165"/>
      <c r="P17544" s="174"/>
      <c r="Q17544" s="174"/>
      <c r="R17544" s="174"/>
      <c r="S17544" s="166"/>
    </row>
    <row r="17545" spans="1:19" x14ac:dyDescent="0.15">
      <c r="A17545">
        <v>2404</v>
      </c>
      <c r="B17545" t="s">
        <v>315</v>
      </c>
      <c r="C17545">
        <v>53</v>
      </c>
      <c r="D17545">
        <f t="shared" si="864"/>
        <v>2</v>
      </c>
      <c r="E17545">
        <f t="shared" si="865"/>
        <v>1</v>
      </c>
      <c r="F17545">
        <f t="shared" si="866"/>
        <v>3</v>
      </c>
      <c r="G17545">
        <v>1</v>
      </c>
      <c r="I17545" s="172" t="s">
        <v>315</v>
      </c>
      <c r="J17545" s="173">
        <v>53</v>
      </c>
      <c r="K17545" s="188">
        <v>2</v>
      </c>
      <c r="L17545" s="188">
        <v>1</v>
      </c>
      <c r="M17545" s="188">
        <v>3</v>
      </c>
      <c r="O17545" s="165"/>
      <c r="P17545" s="174"/>
      <c r="Q17545" s="174"/>
      <c r="R17545" s="174"/>
      <c r="S17545" s="166"/>
    </row>
    <row r="17546" spans="1:19" x14ac:dyDescent="0.15">
      <c r="A17546">
        <v>2404</v>
      </c>
      <c r="B17546" t="s">
        <v>315</v>
      </c>
      <c r="C17546">
        <v>54</v>
      </c>
      <c r="D17546">
        <f t="shared" si="864"/>
        <v>5</v>
      </c>
      <c r="E17546">
        <f t="shared" si="865"/>
        <v>1</v>
      </c>
      <c r="F17546">
        <f t="shared" si="866"/>
        <v>6</v>
      </c>
      <c r="G17546">
        <v>1</v>
      </c>
      <c r="I17546" s="172" t="s">
        <v>315</v>
      </c>
      <c r="J17546" s="173">
        <v>54</v>
      </c>
      <c r="K17546" s="188">
        <v>5</v>
      </c>
      <c r="L17546" s="188">
        <v>1</v>
      </c>
      <c r="M17546" s="188">
        <v>6</v>
      </c>
      <c r="O17546" s="165"/>
      <c r="P17546" s="174"/>
      <c r="Q17546" s="174"/>
      <c r="R17546" s="174"/>
      <c r="S17546" s="166"/>
    </row>
    <row r="17547" spans="1:19" x14ac:dyDescent="0.15">
      <c r="A17547">
        <v>2404</v>
      </c>
      <c r="B17547" t="s">
        <v>315</v>
      </c>
      <c r="C17547">
        <v>55</v>
      </c>
      <c r="D17547">
        <f t="shared" si="864"/>
        <v>1</v>
      </c>
      <c r="E17547">
        <f t="shared" si="865"/>
        <v>0</v>
      </c>
      <c r="F17547">
        <f t="shared" si="866"/>
        <v>1</v>
      </c>
      <c r="G17547">
        <v>1</v>
      </c>
      <c r="I17547" s="172" t="s">
        <v>315</v>
      </c>
      <c r="J17547" s="173">
        <v>55</v>
      </c>
      <c r="K17547" s="188">
        <v>1</v>
      </c>
      <c r="L17547" s="188">
        <v>0</v>
      </c>
      <c r="M17547" s="188">
        <v>1</v>
      </c>
      <c r="O17547" s="165"/>
      <c r="P17547" s="176"/>
      <c r="Q17547" s="176"/>
      <c r="R17547" s="176"/>
      <c r="S17547" s="167"/>
    </row>
    <row r="17548" spans="1:19" x14ac:dyDescent="0.15">
      <c r="A17548">
        <v>2404</v>
      </c>
      <c r="B17548" t="s">
        <v>315</v>
      </c>
      <c r="C17548">
        <v>56</v>
      </c>
      <c r="D17548">
        <f t="shared" si="864"/>
        <v>0</v>
      </c>
      <c r="E17548">
        <f t="shared" si="865"/>
        <v>1</v>
      </c>
      <c r="F17548">
        <f t="shared" si="866"/>
        <v>1</v>
      </c>
      <c r="G17548">
        <v>1</v>
      </c>
      <c r="I17548" s="172" t="s">
        <v>315</v>
      </c>
      <c r="J17548" s="173">
        <v>56</v>
      </c>
      <c r="K17548" s="188">
        <v>0</v>
      </c>
      <c r="L17548" s="188">
        <v>1</v>
      </c>
      <c r="M17548" s="188">
        <v>1</v>
      </c>
      <c r="O17548" s="165"/>
      <c r="P17548" s="174"/>
      <c r="Q17548" s="174"/>
      <c r="R17548" s="174"/>
      <c r="S17548" s="166"/>
    </row>
    <row r="17549" spans="1:19" x14ac:dyDescent="0.15">
      <c r="A17549">
        <v>2404</v>
      </c>
      <c r="B17549" t="s">
        <v>315</v>
      </c>
      <c r="C17549">
        <v>57</v>
      </c>
      <c r="D17549">
        <f t="shared" si="864"/>
        <v>1</v>
      </c>
      <c r="E17549">
        <f t="shared" si="865"/>
        <v>0</v>
      </c>
      <c r="F17549">
        <f t="shared" si="866"/>
        <v>1</v>
      </c>
      <c r="G17549">
        <v>1</v>
      </c>
      <c r="I17549" s="172" t="s">
        <v>315</v>
      </c>
      <c r="J17549" s="173">
        <v>57</v>
      </c>
      <c r="K17549" s="188">
        <v>1</v>
      </c>
      <c r="L17549" s="188">
        <v>0</v>
      </c>
      <c r="M17549" s="188">
        <v>1</v>
      </c>
      <c r="O17549" s="165"/>
      <c r="P17549" s="174"/>
      <c r="Q17549" s="174"/>
      <c r="R17549" s="174"/>
      <c r="S17549" s="166"/>
    </row>
    <row r="17550" spans="1:19" x14ac:dyDescent="0.15">
      <c r="A17550">
        <v>2404</v>
      </c>
      <c r="B17550" t="s">
        <v>315</v>
      </c>
      <c r="C17550">
        <v>58</v>
      </c>
      <c r="D17550">
        <f t="shared" si="864"/>
        <v>1</v>
      </c>
      <c r="E17550">
        <f t="shared" si="865"/>
        <v>1</v>
      </c>
      <c r="F17550">
        <f t="shared" si="866"/>
        <v>2</v>
      </c>
      <c r="G17550">
        <v>1</v>
      </c>
      <c r="I17550" s="172" t="s">
        <v>315</v>
      </c>
      <c r="J17550" s="173">
        <v>58</v>
      </c>
      <c r="K17550" s="188">
        <v>1</v>
      </c>
      <c r="L17550" s="188">
        <v>1</v>
      </c>
      <c r="M17550" s="188">
        <v>2</v>
      </c>
      <c r="O17550" s="165"/>
      <c r="P17550" s="174"/>
      <c r="Q17550" s="174"/>
      <c r="R17550" s="174"/>
      <c r="S17550" s="166"/>
    </row>
    <row r="17551" spans="1:19" x14ac:dyDescent="0.15">
      <c r="A17551">
        <v>2404</v>
      </c>
      <c r="B17551" t="s">
        <v>315</v>
      </c>
      <c r="C17551">
        <v>59</v>
      </c>
      <c r="D17551">
        <f t="shared" si="864"/>
        <v>2</v>
      </c>
      <c r="E17551">
        <f t="shared" si="865"/>
        <v>0</v>
      </c>
      <c r="F17551">
        <f t="shared" si="866"/>
        <v>2</v>
      </c>
      <c r="G17551">
        <v>1</v>
      </c>
      <c r="I17551" s="172" t="s">
        <v>315</v>
      </c>
      <c r="J17551" s="173">
        <v>59</v>
      </c>
      <c r="K17551" s="188">
        <v>2</v>
      </c>
      <c r="L17551" s="188">
        <v>0</v>
      </c>
      <c r="M17551" s="188">
        <v>2</v>
      </c>
      <c r="O17551" s="165"/>
      <c r="P17551" s="174"/>
      <c r="Q17551" s="174"/>
      <c r="R17551" s="174"/>
      <c r="S17551" s="166"/>
    </row>
    <row r="17552" spans="1:19" x14ac:dyDescent="0.15">
      <c r="A17552">
        <v>2404</v>
      </c>
      <c r="B17552" t="s">
        <v>315</v>
      </c>
      <c r="C17552">
        <v>60</v>
      </c>
      <c r="D17552">
        <f t="shared" si="864"/>
        <v>0</v>
      </c>
      <c r="E17552">
        <f t="shared" si="865"/>
        <v>0</v>
      </c>
      <c r="F17552">
        <f t="shared" si="866"/>
        <v>0</v>
      </c>
      <c r="G17552">
        <v>1</v>
      </c>
      <c r="I17552" s="172" t="s">
        <v>315</v>
      </c>
      <c r="J17552" s="173">
        <v>60</v>
      </c>
      <c r="K17552" s="189"/>
      <c r="L17552" s="189"/>
      <c r="M17552" s="189"/>
      <c r="O17552" s="165"/>
      <c r="P17552" s="174"/>
      <c r="Q17552" s="174"/>
      <c r="R17552" s="174"/>
      <c r="S17552" s="166"/>
    </row>
    <row r="17553" spans="1:19" x14ac:dyDescent="0.15">
      <c r="A17553">
        <v>2404</v>
      </c>
      <c r="B17553" t="s">
        <v>315</v>
      </c>
      <c r="C17553">
        <v>61</v>
      </c>
      <c r="D17553">
        <f t="shared" si="864"/>
        <v>1</v>
      </c>
      <c r="E17553">
        <f t="shared" si="865"/>
        <v>0</v>
      </c>
      <c r="F17553">
        <f t="shared" si="866"/>
        <v>1</v>
      </c>
      <c r="G17553">
        <v>1</v>
      </c>
      <c r="I17553" s="172" t="s">
        <v>315</v>
      </c>
      <c r="J17553" s="173">
        <v>61</v>
      </c>
      <c r="K17553" s="188">
        <v>1</v>
      </c>
      <c r="L17553" s="188">
        <v>0</v>
      </c>
      <c r="M17553" s="188">
        <v>1</v>
      </c>
      <c r="O17553" s="165"/>
      <c r="P17553" s="174"/>
      <c r="Q17553" s="174"/>
      <c r="R17553" s="174"/>
      <c r="S17553" s="166"/>
    </row>
    <row r="17554" spans="1:19" x14ac:dyDescent="0.15">
      <c r="A17554">
        <v>2404</v>
      </c>
      <c r="B17554" t="s">
        <v>315</v>
      </c>
      <c r="C17554">
        <v>62</v>
      </c>
      <c r="D17554">
        <f t="shared" si="864"/>
        <v>2</v>
      </c>
      <c r="E17554">
        <f t="shared" si="865"/>
        <v>2</v>
      </c>
      <c r="F17554">
        <f t="shared" si="866"/>
        <v>4</v>
      </c>
      <c r="G17554">
        <v>1</v>
      </c>
      <c r="I17554" s="172" t="s">
        <v>315</v>
      </c>
      <c r="J17554" s="173">
        <v>62</v>
      </c>
      <c r="K17554" s="188">
        <v>2</v>
      </c>
      <c r="L17554" s="188">
        <v>2</v>
      </c>
      <c r="M17554" s="188">
        <v>4</v>
      </c>
      <c r="O17554" s="165"/>
      <c r="P17554" s="174"/>
      <c r="Q17554" s="174"/>
      <c r="R17554" s="174"/>
      <c r="S17554" s="166"/>
    </row>
    <row r="17555" spans="1:19" x14ac:dyDescent="0.15">
      <c r="A17555">
        <v>2404</v>
      </c>
      <c r="B17555" t="s">
        <v>315</v>
      </c>
      <c r="C17555">
        <v>63</v>
      </c>
      <c r="D17555">
        <f t="shared" si="864"/>
        <v>1</v>
      </c>
      <c r="E17555">
        <f t="shared" si="865"/>
        <v>2</v>
      </c>
      <c r="F17555">
        <f t="shared" si="866"/>
        <v>3</v>
      </c>
      <c r="G17555">
        <v>1</v>
      </c>
      <c r="I17555" s="172" t="s">
        <v>315</v>
      </c>
      <c r="J17555" s="173">
        <v>63</v>
      </c>
      <c r="K17555" s="188">
        <v>1</v>
      </c>
      <c r="L17555" s="188">
        <v>2</v>
      </c>
      <c r="M17555" s="188">
        <v>3</v>
      </c>
      <c r="O17555" s="165"/>
      <c r="P17555" s="174"/>
      <c r="Q17555" s="174"/>
      <c r="R17555" s="174"/>
      <c r="S17555" s="166"/>
    </row>
    <row r="17556" spans="1:19" x14ac:dyDescent="0.15">
      <c r="A17556">
        <v>2404</v>
      </c>
      <c r="B17556" t="s">
        <v>315</v>
      </c>
      <c r="C17556">
        <v>64</v>
      </c>
      <c r="D17556">
        <f t="shared" si="864"/>
        <v>3</v>
      </c>
      <c r="E17556">
        <f t="shared" si="865"/>
        <v>2</v>
      </c>
      <c r="F17556">
        <f t="shared" si="866"/>
        <v>5</v>
      </c>
      <c r="G17556">
        <v>1</v>
      </c>
      <c r="I17556" s="172" t="s">
        <v>315</v>
      </c>
      <c r="J17556" s="173">
        <v>64</v>
      </c>
      <c r="K17556" s="188">
        <v>3</v>
      </c>
      <c r="L17556" s="188">
        <v>2</v>
      </c>
      <c r="M17556" s="188">
        <v>5</v>
      </c>
      <c r="O17556" s="165"/>
      <c r="P17556" s="174"/>
      <c r="Q17556" s="174"/>
      <c r="R17556" s="174"/>
      <c r="S17556" s="166"/>
    </row>
    <row r="17557" spans="1:19" x14ac:dyDescent="0.15">
      <c r="A17557">
        <v>2404</v>
      </c>
      <c r="B17557" t="s">
        <v>315</v>
      </c>
      <c r="C17557">
        <v>65</v>
      </c>
      <c r="D17557">
        <f t="shared" si="864"/>
        <v>2</v>
      </c>
      <c r="E17557">
        <f t="shared" si="865"/>
        <v>1</v>
      </c>
      <c r="F17557">
        <f t="shared" si="866"/>
        <v>3</v>
      </c>
      <c r="G17557">
        <v>1</v>
      </c>
      <c r="I17557" s="172" t="s">
        <v>315</v>
      </c>
      <c r="J17557" s="173">
        <v>65</v>
      </c>
      <c r="K17557" s="188">
        <v>2</v>
      </c>
      <c r="L17557" s="188">
        <v>1</v>
      </c>
      <c r="M17557" s="188">
        <v>3</v>
      </c>
      <c r="O17557" s="165"/>
      <c r="P17557" s="174"/>
      <c r="Q17557" s="174"/>
      <c r="R17557" s="174"/>
      <c r="S17557" s="166"/>
    </row>
    <row r="17558" spans="1:19" x14ac:dyDescent="0.15">
      <c r="A17558">
        <v>2404</v>
      </c>
      <c r="B17558" t="s">
        <v>315</v>
      </c>
      <c r="C17558">
        <v>66</v>
      </c>
      <c r="D17558">
        <f t="shared" si="864"/>
        <v>5</v>
      </c>
      <c r="E17558">
        <f t="shared" si="865"/>
        <v>1</v>
      </c>
      <c r="F17558">
        <f t="shared" si="866"/>
        <v>6</v>
      </c>
      <c r="G17558">
        <v>1</v>
      </c>
      <c r="I17558" s="172" t="s">
        <v>315</v>
      </c>
      <c r="J17558" s="173">
        <v>66</v>
      </c>
      <c r="K17558" s="188">
        <v>5</v>
      </c>
      <c r="L17558" s="188">
        <v>1</v>
      </c>
      <c r="M17558" s="188">
        <v>6</v>
      </c>
      <c r="O17558" s="165"/>
      <c r="P17558" s="174"/>
      <c r="Q17558" s="174"/>
      <c r="R17558" s="174"/>
      <c r="S17558" s="166"/>
    </row>
    <row r="17559" spans="1:19" x14ac:dyDescent="0.15">
      <c r="A17559">
        <v>2404</v>
      </c>
      <c r="B17559" t="s">
        <v>315</v>
      </c>
      <c r="C17559">
        <v>67</v>
      </c>
      <c r="D17559">
        <f t="shared" ref="D17559:D17622" si="867">K17559</f>
        <v>3</v>
      </c>
      <c r="E17559">
        <f t="shared" ref="E17559:E17622" si="868">L17559</f>
        <v>0</v>
      </c>
      <c r="F17559">
        <f t="shared" ref="F17559:F17622" si="869">M17559</f>
        <v>3</v>
      </c>
      <c r="G17559">
        <v>1</v>
      </c>
      <c r="I17559" s="172" t="s">
        <v>315</v>
      </c>
      <c r="J17559" s="173">
        <v>67</v>
      </c>
      <c r="K17559" s="188">
        <v>3</v>
      </c>
      <c r="L17559" s="188">
        <v>0</v>
      </c>
      <c r="M17559" s="188">
        <v>3</v>
      </c>
      <c r="O17559" s="165"/>
      <c r="P17559" s="174"/>
      <c r="Q17559" s="174"/>
      <c r="R17559" s="174"/>
      <c r="S17559" s="166"/>
    </row>
    <row r="17560" spans="1:19" x14ac:dyDescent="0.15">
      <c r="A17560">
        <v>2404</v>
      </c>
      <c r="B17560" t="s">
        <v>315</v>
      </c>
      <c r="C17560">
        <v>68</v>
      </c>
      <c r="D17560">
        <f t="shared" si="867"/>
        <v>3</v>
      </c>
      <c r="E17560">
        <f t="shared" si="868"/>
        <v>1</v>
      </c>
      <c r="F17560">
        <f t="shared" si="869"/>
        <v>4</v>
      </c>
      <c r="G17560">
        <v>1</v>
      </c>
      <c r="I17560" s="172" t="s">
        <v>315</v>
      </c>
      <c r="J17560" s="173">
        <v>68</v>
      </c>
      <c r="K17560" s="188">
        <v>3</v>
      </c>
      <c r="L17560" s="188">
        <v>1</v>
      </c>
      <c r="M17560" s="188">
        <v>4</v>
      </c>
      <c r="O17560" s="165"/>
      <c r="P17560" s="174"/>
      <c r="Q17560" s="174"/>
      <c r="R17560" s="174"/>
      <c r="S17560" s="166"/>
    </row>
    <row r="17561" spans="1:19" x14ac:dyDescent="0.15">
      <c r="A17561">
        <v>2404</v>
      </c>
      <c r="B17561" t="s">
        <v>315</v>
      </c>
      <c r="C17561">
        <v>69</v>
      </c>
      <c r="D17561">
        <f t="shared" si="867"/>
        <v>1</v>
      </c>
      <c r="E17561">
        <f t="shared" si="868"/>
        <v>3</v>
      </c>
      <c r="F17561">
        <f t="shared" si="869"/>
        <v>4</v>
      </c>
      <c r="G17561">
        <v>1</v>
      </c>
      <c r="I17561" s="172" t="s">
        <v>315</v>
      </c>
      <c r="J17561" s="173">
        <v>69</v>
      </c>
      <c r="K17561" s="188">
        <v>1</v>
      </c>
      <c r="L17561" s="188">
        <v>3</v>
      </c>
      <c r="M17561" s="188">
        <v>4</v>
      </c>
      <c r="O17561" s="165"/>
      <c r="P17561" s="174"/>
      <c r="Q17561" s="174"/>
      <c r="R17561" s="174"/>
      <c r="S17561" s="166"/>
    </row>
    <row r="17562" spans="1:19" x14ac:dyDescent="0.15">
      <c r="A17562">
        <v>2404</v>
      </c>
      <c r="B17562" t="s">
        <v>315</v>
      </c>
      <c r="C17562">
        <v>70</v>
      </c>
      <c r="D17562">
        <f t="shared" si="867"/>
        <v>2</v>
      </c>
      <c r="E17562">
        <f t="shared" si="868"/>
        <v>2</v>
      </c>
      <c r="F17562">
        <f t="shared" si="869"/>
        <v>4</v>
      </c>
      <c r="G17562">
        <v>1</v>
      </c>
      <c r="I17562" s="172" t="s">
        <v>315</v>
      </c>
      <c r="J17562" s="173">
        <v>70</v>
      </c>
      <c r="K17562" s="188">
        <v>2</v>
      </c>
      <c r="L17562" s="188">
        <v>2</v>
      </c>
      <c r="M17562" s="188">
        <v>4</v>
      </c>
      <c r="O17562" s="165"/>
      <c r="P17562" s="174"/>
      <c r="Q17562" s="174"/>
      <c r="R17562" s="174"/>
      <c r="S17562" s="166"/>
    </row>
    <row r="17563" spans="1:19" x14ac:dyDescent="0.15">
      <c r="A17563">
        <v>2404</v>
      </c>
      <c r="B17563" t="s">
        <v>315</v>
      </c>
      <c r="C17563">
        <v>71</v>
      </c>
      <c r="D17563">
        <f t="shared" si="867"/>
        <v>1</v>
      </c>
      <c r="E17563">
        <f t="shared" si="868"/>
        <v>0</v>
      </c>
      <c r="F17563">
        <f t="shared" si="869"/>
        <v>1</v>
      </c>
      <c r="G17563">
        <v>1</v>
      </c>
      <c r="I17563" s="172" t="s">
        <v>315</v>
      </c>
      <c r="J17563" s="173">
        <v>71</v>
      </c>
      <c r="K17563" s="188">
        <v>1</v>
      </c>
      <c r="L17563" s="188">
        <v>0</v>
      </c>
      <c r="M17563" s="188">
        <v>1</v>
      </c>
      <c r="O17563" s="165"/>
      <c r="P17563" s="176"/>
      <c r="Q17563" s="176"/>
      <c r="R17563" s="176"/>
      <c r="S17563" s="167"/>
    </row>
    <row r="17564" spans="1:19" x14ac:dyDescent="0.15">
      <c r="A17564">
        <v>2404</v>
      </c>
      <c r="B17564" t="s">
        <v>315</v>
      </c>
      <c r="C17564">
        <v>72</v>
      </c>
      <c r="D17564">
        <f t="shared" si="867"/>
        <v>1</v>
      </c>
      <c r="E17564">
        <f t="shared" si="868"/>
        <v>2</v>
      </c>
      <c r="F17564">
        <f t="shared" si="869"/>
        <v>3</v>
      </c>
      <c r="G17564">
        <v>1</v>
      </c>
      <c r="I17564" s="172" t="s">
        <v>315</v>
      </c>
      <c r="J17564" s="173">
        <v>72</v>
      </c>
      <c r="K17564" s="188">
        <v>1</v>
      </c>
      <c r="L17564" s="188">
        <v>2</v>
      </c>
      <c r="M17564" s="188">
        <v>3</v>
      </c>
      <c r="O17564" s="165"/>
      <c r="P17564" s="174"/>
      <c r="Q17564" s="174"/>
      <c r="R17564" s="174"/>
      <c r="S17564" s="166"/>
    </row>
    <row r="17565" spans="1:19" x14ac:dyDescent="0.15">
      <c r="A17565">
        <v>2404</v>
      </c>
      <c r="B17565" t="s">
        <v>315</v>
      </c>
      <c r="C17565">
        <v>73</v>
      </c>
      <c r="D17565">
        <f t="shared" si="867"/>
        <v>2</v>
      </c>
      <c r="E17565">
        <f t="shared" si="868"/>
        <v>0</v>
      </c>
      <c r="F17565">
        <f t="shared" si="869"/>
        <v>2</v>
      </c>
      <c r="G17565">
        <v>1</v>
      </c>
      <c r="I17565" s="172" t="s">
        <v>315</v>
      </c>
      <c r="J17565" s="173">
        <v>73</v>
      </c>
      <c r="K17565" s="188">
        <v>2</v>
      </c>
      <c r="L17565" s="188">
        <v>0</v>
      </c>
      <c r="M17565" s="188">
        <v>2</v>
      </c>
      <c r="O17565" s="165"/>
      <c r="P17565" s="174"/>
      <c r="Q17565" s="174"/>
      <c r="R17565" s="174"/>
      <c r="S17565" s="166"/>
    </row>
    <row r="17566" spans="1:19" x14ac:dyDescent="0.15">
      <c r="A17566">
        <v>2404</v>
      </c>
      <c r="B17566" t="s">
        <v>315</v>
      </c>
      <c r="C17566">
        <v>74</v>
      </c>
      <c r="D17566">
        <f t="shared" si="867"/>
        <v>2</v>
      </c>
      <c r="E17566">
        <f t="shared" si="868"/>
        <v>0</v>
      </c>
      <c r="F17566">
        <f t="shared" si="869"/>
        <v>2</v>
      </c>
      <c r="G17566">
        <v>1</v>
      </c>
      <c r="I17566" s="172" t="s">
        <v>315</v>
      </c>
      <c r="J17566" s="173">
        <v>74</v>
      </c>
      <c r="K17566" s="188">
        <v>2</v>
      </c>
      <c r="L17566" s="188">
        <v>0</v>
      </c>
      <c r="M17566" s="188">
        <v>2</v>
      </c>
      <c r="O17566" s="165"/>
      <c r="P17566" s="174"/>
      <c r="Q17566" s="174"/>
      <c r="R17566" s="174"/>
      <c r="S17566" s="166"/>
    </row>
    <row r="17567" spans="1:19" x14ac:dyDescent="0.15">
      <c r="A17567">
        <v>2404</v>
      </c>
      <c r="B17567" t="s">
        <v>315</v>
      </c>
      <c r="C17567">
        <v>75</v>
      </c>
      <c r="D17567">
        <f t="shared" si="867"/>
        <v>2</v>
      </c>
      <c r="E17567">
        <f t="shared" si="868"/>
        <v>2</v>
      </c>
      <c r="F17567">
        <f t="shared" si="869"/>
        <v>4</v>
      </c>
      <c r="G17567">
        <v>1</v>
      </c>
      <c r="I17567" s="172" t="s">
        <v>315</v>
      </c>
      <c r="J17567" s="173">
        <v>75</v>
      </c>
      <c r="K17567" s="188">
        <v>2</v>
      </c>
      <c r="L17567" s="188">
        <v>2</v>
      </c>
      <c r="M17567" s="188">
        <v>4</v>
      </c>
      <c r="O17567" s="165"/>
      <c r="P17567" s="174"/>
      <c r="Q17567" s="174"/>
      <c r="R17567" s="174"/>
      <c r="S17567" s="166"/>
    </row>
    <row r="17568" spans="1:19" x14ac:dyDescent="0.15">
      <c r="A17568">
        <v>2404</v>
      </c>
      <c r="B17568" t="s">
        <v>315</v>
      </c>
      <c r="C17568">
        <v>76</v>
      </c>
      <c r="D17568">
        <f t="shared" si="867"/>
        <v>0</v>
      </c>
      <c r="E17568">
        <f t="shared" si="868"/>
        <v>0</v>
      </c>
      <c r="F17568">
        <f t="shared" si="869"/>
        <v>0</v>
      </c>
      <c r="G17568">
        <v>1</v>
      </c>
      <c r="I17568" s="172" t="s">
        <v>315</v>
      </c>
      <c r="J17568" s="173">
        <v>76</v>
      </c>
      <c r="K17568" s="189"/>
      <c r="L17568" s="189"/>
      <c r="M17568" s="189"/>
      <c r="O17568" s="165"/>
      <c r="P17568" s="174"/>
      <c r="Q17568" s="174"/>
      <c r="R17568" s="174"/>
      <c r="S17568" s="166"/>
    </row>
    <row r="17569" spans="1:19" x14ac:dyDescent="0.15">
      <c r="A17569">
        <v>2404</v>
      </c>
      <c r="B17569" t="s">
        <v>315</v>
      </c>
      <c r="C17569">
        <v>77</v>
      </c>
      <c r="D17569">
        <f t="shared" si="867"/>
        <v>0</v>
      </c>
      <c r="E17569">
        <f t="shared" si="868"/>
        <v>1</v>
      </c>
      <c r="F17569">
        <f t="shared" si="869"/>
        <v>1</v>
      </c>
      <c r="G17569">
        <v>1</v>
      </c>
      <c r="I17569" s="172" t="s">
        <v>315</v>
      </c>
      <c r="J17569" s="173">
        <v>77</v>
      </c>
      <c r="K17569" s="188">
        <v>0</v>
      </c>
      <c r="L17569" s="188">
        <v>1</v>
      </c>
      <c r="M17569" s="188">
        <v>1</v>
      </c>
      <c r="O17569" s="165"/>
      <c r="P17569" s="176"/>
      <c r="Q17569" s="176"/>
      <c r="R17569" s="176"/>
      <c r="S17569" s="167"/>
    </row>
    <row r="17570" spans="1:19" x14ac:dyDescent="0.15">
      <c r="A17570">
        <v>2404</v>
      </c>
      <c r="B17570" t="s">
        <v>315</v>
      </c>
      <c r="C17570">
        <v>78</v>
      </c>
      <c r="D17570">
        <f t="shared" si="867"/>
        <v>1</v>
      </c>
      <c r="E17570">
        <f t="shared" si="868"/>
        <v>1</v>
      </c>
      <c r="F17570">
        <f t="shared" si="869"/>
        <v>2</v>
      </c>
      <c r="G17570">
        <v>1</v>
      </c>
      <c r="I17570" s="172" t="s">
        <v>315</v>
      </c>
      <c r="J17570" s="173">
        <v>78</v>
      </c>
      <c r="K17570" s="188">
        <v>1</v>
      </c>
      <c r="L17570" s="188">
        <v>1</v>
      </c>
      <c r="M17570" s="188">
        <v>2</v>
      </c>
      <c r="O17570" s="165"/>
      <c r="P17570" s="176"/>
      <c r="Q17570" s="176"/>
      <c r="R17570" s="176"/>
      <c r="S17570" s="167"/>
    </row>
    <row r="17571" spans="1:19" x14ac:dyDescent="0.15">
      <c r="A17571">
        <v>2404</v>
      </c>
      <c r="B17571" t="s">
        <v>315</v>
      </c>
      <c r="C17571">
        <v>79</v>
      </c>
      <c r="D17571">
        <f t="shared" si="867"/>
        <v>0</v>
      </c>
      <c r="E17571">
        <f t="shared" si="868"/>
        <v>2</v>
      </c>
      <c r="F17571">
        <f t="shared" si="869"/>
        <v>2</v>
      </c>
      <c r="G17571">
        <v>1</v>
      </c>
      <c r="I17571" s="172" t="s">
        <v>315</v>
      </c>
      <c r="J17571" s="173">
        <v>79</v>
      </c>
      <c r="K17571" s="188">
        <v>0</v>
      </c>
      <c r="L17571" s="188">
        <v>2</v>
      </c>
      <c r="M17571" s="188">
        <v>2</v>
      </c>
      <c r="O17571" s="165"/>
      <c r="P17571" s="174"/>
      <c r="Q17571" s="174"/>
      <c r="R17571" s="174"/>
      <c r="S17571" s="166"/>
    </row>
    <row r="17572" spans="1:19" x14ac:dyDescent="0.15">
      <c r="A17572">
        <v>2404</v>
      </c>
      <c r="B17572" t="s">
        <v>315</v>
      </c>
      <c r="C17572">
        <v>80</v>
      </c>
      <c r="D17572">
        <f t="shared" si="867"/>
        <v>3</v>
      </c>
      <c r="E17572">
        <f t="shared" si="868"/>
        <v>0</v>
      </c>
      <c r="F17572">
        <f t="shared" si="869"/>
        <v>3</v>
      </c>
      <c r="G17572">
        <v>1</v>
      </c>
      <c r="I17572" s="172" t="s">
        <v>315</v>
      </c>
      <c r="J17572" s="173">
        <v>80</v>
      </c>
      <c r="K17572" s="188">
        <v>3</v>
      </c>
      <c r="L17572" s="188">
        <v>0</v>
      </c>
      <c r="M17572" s="188">
        <v>3</v>
      </c>
      <c r="O17572" s="165"/>
      <c r="P17572" s="176"/>
      <c r="Q17572" s="176"/>
      <c r="R17572" s="176"/>
      <c r="S17572" s="167"/>
    </row>
    <row r="17573" spans="1:19" x14ac:dyDescent="0.15">
      <c r="A17573">
        <v>2404</v>
      </c>
      <c r="B17573" t="s">
        <v>315</v>
      </c>
      <c r="C17573">
        <v>81</v>
      </c>
      <c r="D17573">
        <f t="shared" si="867"/>
        <v>0</v>
      </c>
      <c r="E17573">
        <f t="shared" si="868"/>
        <v>1</v>
      </c>
      <c r="F17573">
        <f t="shared" si="869"/>
        <v>1</v>
      </c>
      <c r="G17573">
        <v>1</v>
      </c>
      <c r="I17573" s="172" t="s">
        <v>315</v>
      </c>
      <c r="J17573" s="173">
        <v>81</v>
      </c>
      <c r="K17573" s="188">
        <v>0</v>
      </c>
      <c r="L17573" s="188">
        <v>1</v>
      </c>
      <c r="M17573" s="188">
        <v>1</v>
      </c>
      <c r="O17573" s="165"/>
      <c r="P17573" s="174"/>
      <c r="Q17573" s="174"/>
      <c r="R17573" s="174"/>
      <c r="S17573" s="166"/>
    </row>
    <row r="17574" spans="1:19" x14ac:dyDescent="0.15">
      <c r="A17574">
        <v>2404</v>
      </c>
      <c r="B17574" t="s">
        <v>315</v>
      </c>
      <c r="C17574">
        <v>82</v>
      </c>
      <c r="D17574">
        <f t="shared" si="867"/>
        <v>0</v>
      </c>
      <c r="E17574">
        <f t="shared" si="868"/>
        <v>0</v>
      </c>
      <c r="F17574">
        <f t="shared" si="869"/>
        <v>0</v>
      </c>
      <c r="G17574">
        <v>1</v>
      </c>
      <c r="I17574" s="172" t="s">
        <v>315</v>
      </c>
      <c r="J17574" s="173">
        <v>82</v>
      </c>
      <c r="K17574" s="189"/>
      <c r="L17574" s="189"/>
      <c r="M17574" s="189"/>
      <c r="O17574" s="165"/>
      <c r="P17574" s="174"/>
      <c r="Q17574" s="174"/>
      <c r="R17574" s="174"/>
      <c r="S17574" s="166"/>
    </row>
    <row r="17575" spans="1:19" x14ac:dyDescent="0.15">
      <c r="A17575">
        <v>2404</v>
      </c>
      <c r="B17575" t="s">
        <v>315</v>
      </c>
      <c r="C17575">
        <v>83</v>
      </c>
      <c r="D17575">
        <f t="shared" si="867"/>
        <v>0</v>
      </c>
      <c r="E17575">
        <f t="shared" si="868"/>
        <v>0</v>
      </c>
      <c r="F17575">
        <f t="shared" si="869"/>
        <v>0</v>
      </c>
      <c r="G17575">
        <v>1</v>
      </c>
      <c r="I17575" s="172" t="s">
        <v>315</v>
      </c>
      <c r="J17575" s="173">
        <v>83</v>
      </c>
      <c r="K17575" s="189"/>
      <c r="L17575" s="189"/>
      <c r="M17575" s="189"/>
      <c r="O17575" s="165"/>
      <c r="P17575" s="174"/>
      <c r="Q17575" s="174"/>
      <c r="R17575" s="174"/>
      <c r="S17575" s="166"/>
    </row>
    <row r="17576" spans="1:19" x14ac:dyDescent="0.15">
      <c r="A17576">
        <v>2404</v>
      </c>
      <c r="B17576" t="s">
        <v>315</v>
      </c>
      <c r="C17576">
        <v>84</v>
      </c>
      <c r="D17576">
        <f t="shared" si="867"/>
        <v>1</v>
      </c>
      <c r="E17576">
        <f t="shared" si="868"/>
        <v>1</v>
      </c>
      <c r="F17576">
        <f t="shared" si="869"/>
        <v>2</v>
      </c>
      <c r="G17576">
        <v>1</v>
      </c>
      <c r="I17576" s="172" t="s">
        <v>315</v>
      </c>
      <c r="J17576" s="173">
        <v>84</v>
      </c>
      <c r="K17576" s="188">
        <v>1</v>
      </c>
      <c r="L17576" s="188">
        <v>1</v>
      </c>
      <c r="M17576" s="188">
        <v>2</v>
      </c>
      <c r="O17576" s="165"/>
      <c r="P17576" s="174"/>
      <c r="Q17576" s="174"/>
      <c r="R17576" s="174"/>
      <c r="S17576" s="166"/>
    </row>
    <row r="17577" spans="1:19" x14ac:dyDescent="0.15">
      <c r="A17577">
        <v>2404</v>
      </c>
      <c r="B17577" t="s">
        <v>315</v>
      </c>
      <c r="C17577">
        <v>85</v>
      </c>
      <c r="D17577">
        <f t="shared" si="867"/>
        <v>0</v>
      </c>
      <c r="E17577">
        <f t="shared" si="868"/>
        <v>0</v>
      </c>
      <c r="F17577">
        <f t="shared" si="869"/>
        <v>0</v>
      </c>
      <c r="G17577">
        <v>1</v>
      </c>
      <c r="I17577" s="172" t="s">
        <v>315</v>
      </c>
      <c r="J17577" s="173">
        <v>85</v>
      </c>
      <c r="K17577" s="189"/>
      <c r="L17577" s="189"/>
      <c r="M17577" s="189"/>
      <c r="O17577" s="165"/>
      <c r="P17577" s="174"/>
      <c r="Q17577" s="174"/>
      <c r="R17577" s="174"/>
      <c r="S17577" s="166"/>
    </row>
    <row r="17578" spans="1:19" x14ac:dyDescent="0.15">
      <c r="A17578">
        <v>2404</v>
      </c>
      <c r="B17578" t="s">
        <v>315</v>
      </c>
      <c r="C17578">
        <v>86</v>
      </c>
      <c r="D17578">
        <f t="shared" si="867"/>
        <v>0</v>
      </c>
      <c r="E17578">
        <f t="shared" si="868"/>
        <v>1</v>
      </c>
      <c r="F17578">
        <f t="shared" si="869"/>
        <v>1</v>
      </c>
      <c r="G17578">
        <v>1</v>
      </c>
      <c r="I17578" s="172" t="s">
        <v>315</v>
      </c>
      <c r="J17578" s="173">
        <v>86</v>
      </c>
      <c r="K17578" s="188">
        <v>0</v>
      </c>
      <c r="L17578" s="188">
        <v>1</v>
      </c>
      <c r="M17578" s="188">
        <v>1</v>
      </c>
      <c r="O17578" s="165"/>
      <c r="P17578" s="176"/>
      <c r="Q17578" s="176"/>
      <c r="R17578" s="176"/>
      <c r="S17578" s="167"/>
    </row>
    <row r="17579" spans="1:19" x14ac:dyDescent="0.15">
      <c r="A17579">
        <v>2404</v>
      </c>
      <c r="B17579" t="s">
        <v>315</v>
      </c>
      <c r="C17579">
        <v>87</v>
      </c>
      <c r="D17579">
        <f t="shared" si="867"/>
        <v>0</v>
      </c>
      <c r="E17579">
        <f t="shared" si="868"/>
        <v>2</v>
      </c>
      <c r="F17579">
        <f t="shared" si="869"/>
        <v>2</v>
      </c>
      <c r="G17579">
        <v>1</v>
      </c>
      <c r="I17579" s="172" t="s">
        <v>315</v>
      </c>
      <c r="J17579" s="173">
        <v>87</v>
      </c>
      <c r="K17579" s="188">
        <v>0</v>
      </c>
      <c r="L17579" s="188">
        <v>2</v>
      </c>
      <c r="M17579" s="188">
        <v>2</v>
      </c>
      <c r="O17579" s="165"/>
      <c r="P17579" s="174"/>
      <c r="Q17579" s="174"/>
      <c r="R17579" s="174"/>
      <c r="S17579" s="166"/>
    </row>
    <row r="17580" spans="1:19" x14ac:dyDescent="0.15">
      <c r="A17580">
        <v>2404</v>
      </c>
      <c r="B17580" t="s">
        <v>315</v>
      </c>
      <c r="C17580">
        <v>88</v>
      </c>
      <c r="D17580">
        <f t="shared" si="867"/>
        <v>1</v>
      </c>
      <c r="E17580">
        <f t="shared" si="868"/>
        <v>0</v>
      </c>
      <c r="F17580">
        <f t="shared" si="869"/>
        <v>1</v>
      </c>
      <c r="G17580">
        <v>1</v>
      </c>
      <c r="I17580" s="172" t="s">
        <v>315</v>
      </c>
      <c r="J17580" s="173">
        <v>88</v>
      </c>
      <c r="K17580" s="188">
        <v>1</v>
      </c>
      <c r="L17580" s="188">
        <v>0</v>
      </c>
      <c r="M17580" s="188">
        <v>1</v>
      </c>
      <c r="O17580" s="165"/>
      <c r="P17580" s="176"/>
      <c r="Q17580" s="176"/>
      <c r="R17580" s="176"/>
      <c r="S17580" s="167"/>
    </row>
    <row r="17581" spans="1:19" x14ac:dyDescent="0.15">
      <c r="A17581">
        <v>2404</v>
      </c>
      <c r="B17581" t="s">
        <v>315</v>
      </c>
      <c r="C17581">
        <v>89</v>
      </c>
      <c r="D17581">
        <f t="shared" si="867"/>
        <v>0</v>
      </c>
      <c r="E17581">
        <f t="shared" si="868"/>
        <v>1</v>
      </c>
      <c r="F17581">
        <f t="shared" si="869"/>
        <v>1</v>
      </c>
      <c r="G17581">
        <v>1</v>
      </c>
      <c r="I17581" s="172" t="s">
        <v>315</v>
      </c>
      <c r="J17581" s="173">
        <v>89</v>
      </c>
      <c r="K17581" s="188">
        <v>0</v>
      </c>
      <c r="L17581" s="188">
        <v>1</v>
      </c>
      <c r="M17581" s="188">
        <v>1</v>
      </c>
      <c r="O17581" s="165"/>
      <c r="P17581" s="174"/>
      <c r="Q17581" s="174"/>
      <c r="R17581" s="174"/>
      <c r="S17581" s="166"/>
    </row>
    <row r="17582" spans="1:19" x14ac:dyDescent="0.15">
      <c r="A17582">
        <v>2404</v>
      </c>
      <c r="B17582" t="s">
        <v>315</v>
      </c>
      <c r="C17582">
        <v>90</v>
      </c>
      <c r="D17582">
        <f t="shared" si="867"/>
        <v>0</v>
      </c>
      <c r="E17582">
        <f t="shared" si="868"/>
        <v>0</v>
      </c>
      <c r="F17582">
        <f t="shared" si="869"/>
        <v>0</v>
      </c>
      <c r="G17582">
        <v>1</v>
      </c>
      <c r="I17582" s="172" t="s">
        <v>315</v>
      </c>
      <c r="J17582" s="173">
        <v>90</v>
      </c>
      <c r="K17582" s="189"/>
      <c r="L17582" s="189"/>
      <c r="M17582" s="189"/>
      <c r="O17582" s="165"/>
      <c r="P17582" s="174"/>
      <c r="Q17582" s="174"/>
      <c r="R17582" s="174"/>
      <c r="S17582" s="166"/>
    </row>
    <row r="17583" spans="1:19" x14ac:dyDescent="0.15">
      <c r="A17583">
        <v>2404</v>
      </c>
      <c r="B17583" t="s">
        <v>315</v>
      </c>
      <c r="C17583">
        <v>91</v>
      </c>
      <c r="D17583">
        <f t="shared" si="867"/>
        <v>0</v>
      </c>
      <c r="E17583">
        <f t="shared" si="868"/>
        <v>0</v>
      </c>
      <c r="F17583">
        <f t="shared" si="869"/>
        <v>0</v>
      </c>
      <c r="G17583">
        <v>1</v>
      </c>
      <c r="I17583" s="172" t="s">
        <v>315</v>
      </c>
      <c r="J17583" s="173">
        <v>91</v>
      </c>
      <c r="K17583" s="189"/>
      <c r="L17583" s="189"/>
      <c r="M17583" s="189"/>
      <c r="O17583" s="165"/>
      <c r="P17583" s="174"/>
      <c r="Q17583" s="174"/>
      <c r="R17583" s="174"/>
      <c r="S17583" s="166"/>
    </row>
    <row r="17584" spans="1:19" x14ac:dyDescent="0.15">
      <c r="A17584">
        <v>2404</v>
      </c>
      <c r="B17584" t="s">
        <v>315</v>
      </c>
      <c r="C17584">
        <v>92</v>
      </c>
      <c r="D17584">
        <f t="shared" si="867"/>
        <v>1</v>
      </c>
      <c r="E17584">
        <f t="shared" si="868"/>
        <v>1</v>
      </c>
      <c r="F17584">
        <f t="shared" si="869"/>
        <v>2</v>
      </c>
      <c r="G17584">
        <v>1</v>
      </c>
      <c r="I17584" s="172" t="s">
        <v>315</v>
      </c>
      <c r="J17584" s="173">
        <v>92</v>
      </c>
      <c r="K17584" s="188">
        <v>1</v>
      </c>
      <c r="L17584" s="188">
        <v>1</v>
      </c>
      <c r="M17584" s="188">
        <v>2</v>
      </c>
      <c r="O17584" s="165"/>
      <c r="P17584" s="176"/>
      <c r="Q17584" s="176"/>
      <c r="R17584" s="176"/>
      <c r="S17584" s="167"/>
    </row>
    <row r="17585" spans="1:19" x14ac:dyDescent="0.15">
      <c r="A17585">
        <v>2404</v>
      </c>
      <c r="B17585" t="s">
        <v>315</v>
      </c>
      <c r="C17585">
        <v>93</v>
      </c>
      <c r="D17585">
        <f t="shared" si="867"/>
        <v>0</v>
      </c>
      <c r="E17585">
        <f t="shared" si="868"/>
        <v>0</v>
      </c>
      <c r="F17585">
        <f t="shared" si="869"/>
        <v>0</v>
      </c>
      <c r="G17585">
        <v>1</v>
      </c>
      <c r="I17585" s="172" t="s">
        <v>315</v>
      </c>
      <c r="J17585" s="173">
        <v>93</v>
      </c>
      <c r="K17585" s="189"/>
      <c r="L17585" s="189"/>
      <c r="M17585" s="189"/>
      <c r="O17585" s="165"/>
      <c r="P17585" s="176"/>
      <c r="Q17585" s="176"/>
      <c r="R17585" s="176"/>
      <c r="S17585" s="167"/>
    </row>
    <row r="17586" spans="1:19" x14ac:dyDescent="0.15">
      <c r="A17586">
        <v>2404</v>
      </c>
      <c r="B17586" t="s">
        <v>315</v>
      </c>
      <c r="C17586">
        <v>94</v>
      </c>
      <c r="D17586">
        <f t="shared" si="867"/>
        <v>0</v>
      </c>
      <c r="E17586">
        <f t="shared" si="868"/>
        <v>0</v>
      </c>
      <c r="F17586">
        <f t="shared" si="869"/>
        <v>0</v>
      </c>
      <c r="G17586">
        <v>1</v>
      </c>
      <c r="I17586" s="172" t="s">
        <v>315</v>
      </c>
      <c r="J17586" s="173">
        <v>94</v>
      </c>
      <c r="K17586" s="189"/>
      <c r="L17586" s="189"/>
      <c r="M17586" s="189"/>
      <c r="O17586" s="165"/>
      <c r="P17586" s="174"/>
      <c r="Q17586" s="174"/>
      <c r="R17586" s="174"/>
      <c r="S17586" s="166"/>
    </row>
    <row r="17587" spans="1:19" x14ac:dyDescent="0.15">
      <c r="A17587">
        <v>2404</v>
      </c>
      <c r="B17587" t="s">
        <v>315</v>
      </c>
      <c r="C17587">
        <v>95</v>
      </c>
      <c r="D17587">
        <f t="shared" si="867"/>
        <v>0</v>
      </c>
      <c r="E17587">
        <f t="shared" si="868"/>
        <v>0</v>
      </c>
      <c r="F17587">
        <f t="shared" si="869"/>
        <v>0</v>
      </c>
      <c r="G17587">
        <v>1</v>
      </c>
      <c r="I17587" s="172" t="s">
        <v>315</v>
      </c>
      <c r="J17587" s="173">
        <v>95</v>
      </c>
      <c r="K17587" s="189"/>
      <c r="L17587" s="189"/>
      <c r="M17587" s="189"/>
      <c r="O17587" s="165"/>
      <c r="P17587" s="176"/>
      <c r="Q17587" s="176"/>
      <c r="R17587" s="176"/>
      <c r="S17587" s="167"/>
    </row>
    <row r="17588" spans="1:19" x14ac:dyDescent="0.15">
      <c r="A17588">
        <v>2404</v>
      </c>
      <c r="B17588" t="s">
        <v>315</v>
      </c>
      <c r="C17588">
        <v>96</v>
      </c>
      <c r="D17588">
        <f t="shared" si="867"/>
        <v>0</v>
      </c>
      <c r="E17588">
        <f t="shared" si="868"/>
        <v>2</v>
      </c>
      <c r="F17588">
        <f t="shared" si="869"/>
        <v>2</v>
      </c>
      <c r="G17588">
        <v>1</v>
      </c>
      <c r="I17588" s="172" t="s">
        <v>315</v>
      </c>
      <c r="J17588" s="173">
        <v>96</v>
      </c>
      <c r="K17588" s="188">
        <v>0</v>
      </c>
      <c r="L17588" s="188">
        <v>2</v>
      </c>
      <c r="M17588" s="188">
        <v>2</v>
      </c>
      <c r="O17588" s="165"/>
      <c r="P17588" s="174"/>
      <c r="Q17588" s="174"/>
      <c r="R17588" s="174"/>
      <c r="S17588" s="166"/>
    </row>
    <row r="17589" spans="1:19" x14ac:dyDescent="0.15">
      <c r="A17589">
        <v>2404</v>
      </c>
      <c r="B17589" t="s">
        <v>315</v>
      </c>
      <c r="C17589">
        <v>97</v>
      </c>
      <c r="D17589">
        <f t="shared" si="867"/>
        <v>0</v>
      </c>
      <c r="E17589">
        <f t="shared" si="868"/>
        <v>0</v>
      </c>
      <c r="F17589">
        <f t="shared" si="869"/>
        <v>0</v>
      </c>
      <c r="G17589">
        <v>1</v>
      </c>
      <c r="I17589" s="172" t="s">
        <v>315</v>
      </c>
      <c r="J17589" s="173">
        <v>97</v>
      </c>
      <c r="K17589" s="189"/>
      <c r="L17589" s="189"/>
      <c r="M17589" s="189"/>
      <c r="O17589" s="165"/>
      <c r="P17589" s="176"/>
      <c r="Q17589" s="176"/>
      <c r="R17589" s="176"/>
      <c r="S17589" s="167"/>
    </row>
    <row r="17590" spans="1:19" x14ac:dyDescent="0.15">
      <c r="A17590">
        <v>2404</v>
      </c>
      <c r="B17590" t="s">
        <v>315</v>
      </c>
      <c r="C17590">
        <v>98</v>
      </c>
      <c r="D17590">
        <f t="shared" si="867"/>
        <v>0</v>
      </c>
      <c r="E17590">
        <f t="shared" si="868"/>
        <v>0</v>
      </c>
      <c r="F17590">
        <f t="shared" si="869"/>
        <v>0</v>
      </c>
      <c r="G17590">
        <v>1</v>
      </c>
      <c r="I17590" s="172" t="s">
        <v>315</v>
      </c>
      <c r="J17590" s="173">
        <v>98</v>
      </c>
      <c r="K17590" s="189"/>
      <c r="L17590" s="189"/>
      <c r="M17590" s="189"/>
      <c r="O17590" s="165"/>
      <c r="P17590" s="176"/>
      <c r="Q17590" s="176"/>
      <c r="R17590" s="176"/>
      <c r="S17590" s="167"/>
    </row>
    <row r="17591" spans="1:19" x14ac:dyDescent="0.15">
      <c r="A17591">
        <v>2404</v>
      </c>
      <c r="B17591" t="s">
        <v>315</v>
      </c>
      <c r="C17591">
        <v>99</v>
      </c>
      <c r="D17591">
        <f t="shared" si="867"/>
        <v>0</v>
      </c>
      <c r="E17591">
        <f t="shared" si="868"/>
        <v>1</v>
      </c>
      <c r="F17591">
        <f t="shared" si="869"/>
        <v>1</v>
      </c>
      <c r="G17591">
        <v>1</v>
      </c>
      <c r="I17591" s="172" t="s">
        <v>315</v>
      </c>
      <c r="J17591" s="173">
        <v>99</v>
      </c>
      <c r="K17591" s="188">
        <v>0</v>
      </c>
      <c r="L17591" s="188">
        <v>1</v>
      </c>
      <c r="M17591" s="188">
        <v>1</v>
      </c>
      <c r="O17591" s="165"/>
      <c r="P17591" s="176"/>
      <c r="Q17591" s="176"/>
      <c r="R17591" s="176"/>
      <c r="S17591" s="167"/>
    </row>
    <row r="17592" spans="1:19" x14ac:dyDescent="0.15">
      <c r="A17592">
        <v>2404</v>
      </c>
      <c r="B17592" t="s">
        <v>315</v>
      </c>
      <c r="C17592">
        <v>100</v>
      </c>
      <c r="D17592">
        <f t="shared" si="867"/>
        <v>0</v>
      </c>
      <c r="E17592">
        <f t="shared" si="868"/>
        <v>0</v>
      </c>
      <c r="F17592">
        <f t="shared" si="869"/>
        <v>0</v>
      </c>
      <c r="G17592">
        <v>1</v>
      </c>
      <c r="I17592" s="172" t="s">
        <v>315</v>
      </c>
      <c r="J17592" s="173">
        <v>100</v>
      </c>
      <c r="K17592" s="189"/>
      <c r="L17592" s="189"/>
      <c r="M17592" s="189"/>
      <c r="O17592" s="165"/>
      <c r="P17592" s="176"/>
      <c r="Q17592" s="176"/>
      <c r="R17592" s="176"/>
      <c r="S17592" s="167"/>
    </row>
    <row r="17593" spans="1:19" x14ac:dyDescent="0.15">
      <c r="A17593">
        <v>2404</v>
      </c>
      <c r="B17593" t="s">
        <v>315</v>
      </c>
      <c r="C17593">
        <v>101</v>
      </c>
      <c r="D17593">
        <f t="shared" si="867"/>
        <v>0</v>
      </c>
      <c r="E17593">
        <f t="shared" si="868"/>
        <v>0</v>
      </c>
      <c r="F17593">
        <f t="shared" si="869"/>
        <v>0</v>
      </c>
      <c r="G17593">
        <v>1</v>
      </c>
      <c r="I17593" s="172" t="s">
        <v>315</v>
      </c>
      <c r="J17593" s="173">
        <v>101</v>
      </c>
      <c r="K17593" s="189"/>
      <c r="L17593" s="189"/>
      <c r="M17593" s="189"/>
      <c r="O17593" s="165"/>
      <c r="P17593" s="176"/>
      <c r="Q17593" s="176"/>
      <c r="R17593" s="176"/>
      <c r="S17593" s="167"/>
    </row>
    <row r="17594" spans="1:19" x14ac:dyDescent="0.15">
      <c r="A17594">
        <v>2404</v>
      </c>
      <c r="B17594" t="s">
        <v>315</v>
      </c>
      <c r="C17594">
        <v>102</v>
      </c>
      <c r="D17594">
        <f t="shared" si="867"/>
        <v>0</v>
      </c>
      <c r="E17594">
        <f t="shared" si="868"/>
        <v>0</v>
      </c>
      <c r="F17594">
        <f t="shared" si="869"/>
        <v>0</v>
      </c>
      <c r="G17594">
        <v>1</v>
      </c>
      <c r="I17594" s="172" t="s">
        <v>315</v>
      </c>
      <c r="J17594" s="173">
        <v>102</v>
      </c>
      <c r="K17594" s="189"/>
      <c r="L17594" s="189"/>
      <c r="M17594" s="189"/>
      <c r="O17594" s="165"/>
      <c r="P17594" s="176"/>
      <c r="Q17594" s="176"/>
      <c r="R17594" s="176"/>
      <c r="S17594" s="167"/>
    </row>
    <row r="17595" spans="1:19" x14ac:dyDescent="0.15">
      <c r="A17595">
        <v>2404</v>
      </c>
      <c r="B17595" t="s">
        <v>315</v>
      </c>
      <c r="C17595">
        <v>103</v>
      </c>
      <c r="D17595">
        <f t="shared" si="867"/>
        <v>0</v>
      </c>
      <c r="E17595">
        <f t="shared" si="868"/>
        <v>0</v>
      </c>
      <c r="F17595">
        <f t="shared" si="869"/>
        <v>0</v>
      </c>
      <c r="G17595">
        <v>1</v>
      </c>
      <c r="I17595" s="172" t="s">
        <v>315</v>
      </c>
      <c r="J17595" s="173">
        <v>103</v>
      </c>
      <c r="K17595" s="189"/>
      <c r="L17595" s="189"/>
      <c r="M17595" s="189"/>
      <c r="O17595" s="165"/>
      <c r="P17595" s="176"/>
      <c r="Q17595" s="176"/>
      <c r="R17595" s="176"/>
      <c r="S17595" s="167"/>
    </row>
    <row r="17596" spans="1:19" x14ac:dyDescent="0.15">
      <c r="A17596">
        <v>2404</v>
      </c>
      <c r="B17596" t="s">
        <v>315</v>
      </c>
      <c r="C17596">
        <v>104</v>
      </c>
      <c r="D17596">
        <f t="shared" si="867"/>
        <v>0</v>
      </c>
      <c r="E17596">
        <f t="shared" si="868"/>
        <v>0</v>
      </c>
      <c r="F17596">
        <f t="shared" si="869"/>
        <v>0</v>
      </c>
      <c r="G17596">
        <v>1</v>
      </c>
      <c r="I17596" s="172" t="s">
        <v>315</v>
      </c>
      <c r="J17596" s="173">
        <v>104</v>
      </c>
      <c r="K17596" s="189"/>
      <c r="L17596" s="189"/>
      <c r="M17596" s="189"/>
      <c r="O17596" s="165"/>
      <c r="P17596" s="176"/>
      <c r="Q17596" s="176"/>
      <c r="R17596" s="176"/>
      <c r="S17596" s="167"/>
    </row>
    <row r="17597" spans="1:19" x14ac:dyDescent="0.15">
      <c r="A17597">
        <v>2404</v>
      </c>
      <c r="B17597" t="s">
        <v>315</v>
      </c>
      <c r="C17597">
        <v>105</v>
      </c>
      <c r="D17597">
        <f t="shared" si="867"/>
        <v>0</v>
      </c>
      <c r="E17597">
        <f t="shared" si="868"/>
        <v>0</v>
      </c>
      <c r="F17597">
        <f t="shared" si="869"/>
        <v>0</v>
      </c>
      <c r="G17597">
        <v>1</v>
      </c>
      <c r="I17597" s="172" t="s">
        <v>315</v>
      </c>
      <c r="J17597" s="173">
        <v>105</v>
      </c>
      <c r="K17597" s="189"/>
      <c r="L17597" s="189"/>
      <c r="M17597" s="189"/>
      <c r="O17597" s="165"/>
      <c r="P17597" s="176"/>
      <c r="Q17597" s="176"/>
      <c r="R17597" s="176"/>
      <c r="S17597" s="167"/>
    </row>
    <row r="17598" spans="1:19" x14ac:dyDescent="0.15">
      <c r="A17598">
        <v>2405</v>
      </c>
      <c r="B17598" t="s">
        <v>316</v>
      </c>
      <c r="C17598">
        <v>0</v>
      </c>
      <c r="D17598">
        <f t="shared" si="867"/>
        <v>0</v>
      </c>
      <c r="E17598">
        <f t="shared" si="868"/>
        <v>0</v>
      </c>
      <c r="F17598">
        <f t="shared" si="869"/>
        <v>0</v>
      </c>
      <c r="G17598">
        <v>1</v>
      </c>
      <c r="I17598" s="172" t="s">
        <v>316</v>
      </c>
      <c r="J17598" s="173">
        <v>0</v>
      </c>
      <c r="K17598" s="189"/>
      <c r="L17598" s="189"/>
      <c r="M17598" s="189"/>
      <c r="O17598" s="165"/>
      <c r="P17598" s="176"/>
      <c r="Q17598" s="176"/>
      <c r="R17598" s="176"/>
      <c r="S17598" s="167"/>
    </row>
    <row r="17599" spans="1:19" x14ac:dyDescent="0.15">
      <c r="A17599">
        <v>2405</v>
      </c>
      <c r="B17599" t="s">
        <v>316</v>
      </c>
      <c r="C17599">
        <v>1</v>
      </c>
      <c r="D17599">
        <f t="shared" si="867"/>
        <v>1</v>
      </c>
      <c r="E17599">
        <f t="shared" si="868"/>
        <v>0</v>
      </c>
      <c r="F17599">
        <f t="shared" si="869"/>
        <v>1</v>
      </c>
      <c r="G17599">
        <v>1</v>
      </c>
      <c r="I17599" s="172" t="s">
        <v>316</v>
      </c>
      <c r="J17599" s="173">
        <v>1</v>
      </c>
      <c r="K17599" s="188">
        <v>1</v>
      </c>
      <c r="L17599" s="188">
        <v>0</v>
      </c>
      <c r="M17599" s="188">
        <v>1</v>
      </c>
      <c r="O17599" s="165"/>
      <c r="P17599" s="176"/>
      <c r="Q17599" s="176"/>
      <c r="R17599" s="176"/>
      <c r="S17599" s="167"/>
    </row>
    <row r="17600" spans="1:19" x14ac:dyDescent="0.15">
      <c r="A17600">
        <v>2405</v>
      </c>
      <c r="B17600" t="s">
        <v>316</v>
      </c>
      <c r="C17600">
        <v>2</v>
      </c>
      <c r="D17600">
        <f t="shared" si="867"/>
        <v>0</v>
      </c>
      <c r="E17600">
        <f t="shared" si="868"/>
        <v>0</v>
      </c>
      <c r="F17600">
        <f t="shared" si="869"/>
        <v>0</v>
      </c>
      <c r="G17600">
        <v>1</v>
      </c>
      <c r="I17600" s="172" t="s">
        <v>316</v>
      </c>
      <c r="J17600" s="173">
        <v>2</v>
      </c>
      <c r="K17600" s="189"/>
      <c r="L17600" s="189"/>
      <c r="M17600" s="189"/>
      <c r="O17600" s="165"/>
      <c r="P17600" s="174"/>
      <c r="Q17600" s="174"/>
      <c r="R17600" s="174"/>
      <c r="S17600" s="166"/>
    </row>
    <row r="17601" spans="1:19" x14ac:dyDescent="0.15">
      <c r="A17601">
        <v>2405</v>
      </c>
      <c r="B17601" t="s">
        <v>316</v>
      </c>
      <c r="C17601">
        <v>3</v>
      </c>
      <c r="D17601">
        <f t="shared" si="867"/>
        <v>0</v>
      </c>
      <c r="E17601">
        <f t="shared" si="868"/>
        <v>1</v>
      </c>
      <c r="F17601">
        <f t="shared" si="869"/>
        <v>1</v>
      </c>
      <c r="G17601">
        <v>1</v>
      </c>
      <c r="I17601" s="172" t="s">
        <v>316</v>
      </c>
      <c r="J17601" s="173">
        <v>3</v>
      </c>
      <c r="K17601" s="188">
        <v>0</v>
      </c>
      <c r="L17601" s="188">
        <v>1</v>
      </c>
      <c r="M17601" s="188">
        <v>1</v>
      </c>
      <c r="O17601" s="165"/>
      <c r="P17601" s="174"/>
      <c r="Q17601" s="174"/>
      <c r="R17601" s="174"/>
      <c r="S17601" s="166"/>
    </row>
    <row r="17602" spans="1:19" x14ac:dyDescent="0.15">
      <c r="A17602">
        <v>2405</v>
      </c>
      <c r="B17602" t="s">
        <v>316</v>
      </c>
      <c r="C17602">
        <v>4</v>
      </c>
      <c r="D17602">
        <f t="shared" si="867"/>
        <v>1</v>
      </c>
      <c r="E17602">
        <f t="shared" si="868"/>
        <v>0</v>
      </c>
      <c r="F17602">
        <f t="shared" si="869"/>
        <v>1</v>
      </c>
      <c r="G17602">
        <v>1</v>
      </c>
      <c r="I17602" s="172" t="s">
        <v>316</v>
      </c>
      <c r="J17602" s="173">
        <v>4</v>
      </c>
      <c r="K17602" s="188">
        <v>1</v>
      </c>
      <c r="L17602" s="188">
        <v>0</v>
      </c>
      <c r="M17602" s="188">
        <v>1</v>
      </c>
      <c r="O17602" s="165"/>
      <c r="P17602" s="174"/>
      <c r="Q17602" s="174"/>
      <c r="R17602" s="174"/>
      <c r="S17602" s="166"/>
    </row>
    <row r="17603" spans="1:19" x14ac:dyDescent="0.15">
      <c r="A17603">
        <v>2405</v>
      </c>
      <c r="B17603" t="s">
        <v>316</v>
      </c>
      <c r="C17603">
        <v>5</v>
      </c>
      <c r="D17603">
        <f t="shared" si="867"/>
        <v>0</v>
      </c>
      <c r="E17603">
        <f t="shared" si="868"/>
        <v>0</v>
      </c>
      <c r="F17603">
        <f t="shared" si="869"/>
        <v>0</v>
      </c>
      <c r="G17603">
        <v>1</v>
      </c>
      <c r="I17603" s="172" t="s">
        <v>316</v>
      </c>
      <c r="J17603" s="173">
        <v>5</v>
      </c>
      <c r="K17603" s="189"/>
      <c r="L17603" s="189"/>
      <c r="M17603" s="189"/>
      <c r="O17603" s="165"/>
      <c r="P17603" s="174"/>
      <c r="Q17603" s="174"/>
      <c r="R17603" s="174"/>
      <c r="S17603" s="166"/>
    </row>
    <row r="17604" spans="1:19" x14ac:dyDescent="0.15">
      <c r="A17604">
        <v>2405</v>
      </c>
      <c r="B17604" t="s">
        <v>316</v>
      </c>
      <c r="C17604">
        <v>6</v>
      </c>
      <c r="D17604">
        <f t="shared" si="867"/>
        <v>0</v>
      </c>
      <c r="E17604">
        <f t="shared" si="868"/>
        <v>1</v>
      </c>
      <c r="F17604">
        <f t="shared" si="869"/>
        <v>1</v>
      </c>
      <c r="G17604">
        <v>1</v>
      </c>
      <c r="I17604" s="172" t="s">
        <v>316</v>
      </c>
      <c r="J17604" s="173">
        <v>6</v>
      </c>
      <c r="K17604" s="188">
        <v>0</v>
      </c>
      <c r="L17604" s="188">
        <v>1</v>
      </c>
      <c r="M17604" s="188">
        <v>1</v>
      </c>
      <c r="O17604" s="165"/>
      <c r="P17604" s="174"/>
      <c r="Q17604" s="174"/>
      <c r="R17604" s="174"/>
      <c r="S17604" s="166"/>
    </row>
    <row r="17605" spans="1:19" x14ac:dyDescent="0.15">
      <c r="A17605">
        <v>2405</v>
      </c>
      <c r="B17605" t="s">
        <v>316</v>
      </c>
      <c r="C17605">
        <v>7</v>
      </c>
      <c r="D17605">
        <f t="shared" si="867"/>
        <v>1</v>
      </c>
      <c r="E17605">
        <f t="shared" si="868"/>
        <v>0</v>
      </c>
      <c r="F17605">
        <f t="shared" si="869"/>
        <v>1</v>
      </c>
      <c r="G17605">
        <v>1</v>
      </c>
      <c r="I17605" s="172" t="s">
        <v>316</v>
      </c>
      <c r="J17605" s="173">
        <v>7</v>
      </c>
      <c r="K17605" s="188">
        <v>1</v>
      </c>
      <c r="L17605" s="188">
        <v>0</v>
      </c>
      <c r="M17605" s="188">
        <v>1</v>
      </c>
      <c r="O17605" s="165"/>
      <c r="P17605" s="176"/>
      <c r="Q17605" s="176"/>
      <c r="R17605" s="176"/>
      <c r="S17605" s="167"/>
    </row>
    <row r="17606" spans="1:19" x14ac:dyDescent="0.15">
      <c r="A17606">
        <v>2405</v>
      </c>
      <c r="B17606" t="s">
        <v>316</v>
      </c>
      <c r="C17606">
        <v>8</v>
      </c>
      <c r="D17606">
        <f t="shared" si="867"/>
        <v>0</v>
      </c>
      <c r="E17606">
        <f t="shared" si="868"/>
        <v>2</v>
      </c>
      <c r="F17606">
        <f t="shared" si="869"/>
        <v>2</v>
      </c>
      <c r="G17606">
        <v>1</v>
      </c>
      <c r="I17606" s="172" t="s">
        <v>316</v>
      </c>
      <c r="J17606" s="173">
        <v>8</v>
      </c>
      <c r="K17606" s="188">
        <v>0</v>
      </c>
      <c r="L17606" s="188">
        <v>2</v>
      </c>
      <c r="M17606" s="188">
        <v>2</v>
      </c>
      <c r="O17606" s="165"/>
      <c r="P17606" s="176"/>
      <c r="Q17606" s="176"/>
      <c r="R17606" s="176"/>
      <c r="S17606" s="167"/>
    </row>
    <row r="17607" spans="1:19" x14ac:dyDescent="0.15">
      <c r="A17607">
        <v>2405</v>
      </c>
      <c r="B17607" t="s">
        <v>316</v>
      </c>
      <c r="C17607">
        <v>9</v>
      </c>
      <c r="D17607">
        <f t="shared" si="867"/>
        <v>1</v>
      </c>
      <c r="E17607">
        <f t="shared" si="868"/>
        <v>0</v>
      </c>
      <c r="F17607">
        <f t="shared" si="869"/>
        <v>1</v>
      </c>
      <c r="G17607">
        <v>1</v>
      </c>
      <c r="I17607" s="172" t="s">
        <v>316</v>
      </c>
      <c r="J17607" s="173">
        <v>9</v>
      </c>
      <c r="K17607" s="188">
        <v>1</v>
      </c>
      <c r="L17607" s="188">
        <v>0</v>
      </c>
      <c r="M17607" s="188">
        <v>1</v>
      </c>
      <c r="O17607" s="165"/>
      <c r="P17607" s="176"/>
      <c r="Q17607" s="176"/>
      <c r="R17607" s="176"/>
      <c r="S17607" s="167"/>
    </row>
    <row r="17608" spans="1:19" x14ac:dyDescent="0.15">
      <c r="A17608">
        <v>2405</v>
      </c>
      <c r="B17608" t="s">
        <v>316</v>
      </c>
      <c r="C17608">
        <v>10</v>
      </c>
      <c r="D17608">
        <f t="shared" si="867"/>
        <v>1</v>
      </c>
      <c r="E17608">
        <f t="shared" si="868"/>
        <v>0</v>
      </c>
      <c r="F17608">
        <f t="shared" si="869"/>
        <v>1</v>
      </c>
      <c r="G17608">
        <v>1</v>
      </c>
      <c r="I17608" s="172" t="s">
        <v>316</v>
      </c>
      <c r="J17608" s="173">
        <v>10</v>
      </c>
      <c r="K17608" s="188">
        <v>1</v>
      </c>
      <c r="L17608" s="188">
        <v>0</v>
      </c>
      <c r="M17608" s="188">
        <v>1</v>
      </c>
      <c r="O17608" s="165"/>
      <c r="P17608" s="174"/>
      <c r="Q17608" s="174"/>
      <c r="R17608" s="174"/>
      <c r="S17608" s="166"/>
    </row>
    <row r="17609" spans="1:19" x14ac:dyDescent="0.15">
      <c r="A17609">
        <v>2405</v>
      </c>
      <c r="B17609" t="s">
        <v>316</v>
      </c>
      <c r="C17609">
        <v>11</v>
      </c>
      <c r="D17609">
        <f t="shared" si="867"/>
        <v>0</v>
      </c>
      <c r="E17609">
        <f t="shared" si="868"/>
        <v>1</v>
      </c>
      <c r="F17609">
        <f t="shared" si="869"/>
        <v>1</v>
      </c>
      <c r="G17609">
        <v>1</v>
      </c>
      <c r="I17609" s="172" t="s">
        <v>316</v>
      </c>
      <c r="J17609" s="173">
        <v>11</v>
      </c>
      <c r="K17609" s="188">
        <v>0</v>
      </c>
      <c r="L17609" s="188">
        <v>1</v>
      </c>
      <c r="M17609" s="188">
        <v>1</v>
      </c>
      <c r="O17609" s="165"/>
      <c r="P17609" s="174"/>
      <c r="Q17609" s="174"/>
      <c r="R17609" s="174"/>
      <c r="S17609" s="166"/>
    </row>
    <row r="17610" spans="1:19" x14ac:dyDescent="0.15">
      <c r="A17610">
        <v>2405</v>
      </c>
      <c r="B17610" t="s">
        <v>316</v>
      </c>
      <c r="C17610">
        <v>12</v>
      </c>
      <c r="D17610">
        <f t="shared" si="867"/>
        <v>0</v>
      </c>
      <c r="E17610">
        <f t="shared" si="868"/>
        <v>1</v>
      </c>
      <c r="F17610">
        <f t="shared" si="869"/>
        <v>1</v>
      </c>
      <c r="G17610">
        <v>1</v>
      </c>
      <c r="I17610" s="172" t="s">
        <v>316</v>
      </c>
      <c r="J17610" s="173">
        <v>12</v>
      </c>
      <c r="K17610" s="188">
        <v>0</v>
      </c>
      <c r="L17610" s="188">
        <v>1</v>
      </c>
      <c r="M17610" s="188">
        <v>1</v>
      </c>
      <c r="O17610" s="165"/>
      <c r="P17610" s="176"/>
      <c r="Q17610" s="176"/>
      <c r="R17610" s="176"/>
      <c r="S17610" s="167"/>
    </row>
    <row r="17611" spans="1:19" x14ac:dyDescent="0.15">
      <c r="A17611">
        <v>2405</v>
      </c>
      <c r="B17611" t="s">
        <v>316</v>
      </c>
      <c r="C17611">
        <v>13</v>
      </c>
      <c r="D17611">
        <f t="shared" si="867"/>
        <v>0</v>
      </c>
      <c r="E17611">
        <f t="shared" si="868"/>
        <v>0</v>
      </c>
      <c r="F17611">
        <f t="shared" si="869"/>
        <v>0</v>
      </c>
      <c r="G17611">
        <v>1</v>
      </c>
      <c r="I17611" s="172" t="s">
        <v>316</v>
      </c>
      <c r="J17611" s="173">
        <v>13</v>
      </c>
      <c r="K17611" s="189"/>
      <c r="L17611" s="189"/>
      <c r="M17611" s="189"/>
      <c r="O17611" s="165"/>
      <c r="P17611" s="176"/>
      <c r="Q17611" s="176"/>
      <c r="R17611" s="176"/>
      <c r="S17611" s="167"/>
    </row>
    <row r="17612" spans="1:19" x14ac:dyDescent="0.15">
      <c r="A17612">
        <v>2405</v>
      </c>
      <c r="B17612" t="s">
        <v>316</v>
      </c>
      <c r="C17612">
        <v>14</v>
      </c>
      <c r="D17612">
        <f t="shared" si="867"/>
        <v>0</v>
      </c>
      <c r="E17612">
        <f t="shared" si="868"/>
        <v>0</v>
      </c>
      <c r="F17612">
        <f t="shared" si="869"/>
        <v>0</v>
      </c>
      <c r="G17612">
        <v>1</v>
      </c>
      <c r="I17612" s="172" t="s">
        <v>316</v>
      </c>
      <c r="J17612" s="173">
        <v>14</v>
      </c>
      <c r="K17612" s="189"/>
      <c r="L17612" s="189"/>
      <c r="M17612" s="189"/>
      <c r="O17612" s="165"/>
      <c r="P17612" s="176"/>
      <c r="Q17612" s="176"/>
      <c r="R17612" s="176"/>
      <c r="S17612" s="167"/>
    </row>
    <row r="17613" spans="1:19" x14ac:dyDescent="0.15">
      <c r="A17613">
        <v>2405</v>
      </c>
      <c r="B17613" t="s">
        <v>316</v>
      </c>
      <c r="C17613">
        <v>15</v>
      </c>
      <c r="D17613">
        <f t="shared" si="867"/>
        <v>0</v>
      </c>
      <c r="E17613">
        <f t="shared" si="868"/>
        <v>1</v>
      </c>
      <c r="F17613">
        <f t="shared" si="869"/>
        <v>1</v>
      </c>
      <c r="G17613">
        <v>1</v>
      </c>
      <c r="I17613" s="172" t="s">
        <v>316</v>
      </c>
      <c r="J17613" s="173">
        <v>15</v>
      </c>
      <c r="K17613" s="188">
        <v>0</v>
      </c>
      <c r="L17613" s="188">
        <v>1</v>
      </c>
      <c r="M17613" s="188">
        <v>1</v>
      </c>
      <c r="O17613" s="165"/>
      <c r="P17613" s="176"/>
      <c r="Q17613" s="176"/>
      <c r="R17613" s="176"/>
      <c r="S17613" s="167"/>
    </row>
    <row r="17614" spans="1:19" x14ac:dyDescent="0.15">
      <c r="A17614">
        <v>2405</v>
      </c>
      <c r="B17614" t="s">
        <v>316</v>
      </c>
      <c r="C17614">
        <v>16</v>
      </c>
      <c r="D17614">
        <f t="shared" si="867"/>
        <v>1</v>
      </c>
      <c r="E17614">
        <f t="shared" si="868"/>
        <v>0</v>
      </c>
      <c r="F17614">
        <f t="shared" si="869"/>
        <v>1</v>
      </c>
      <c r="G17614">
        <v>1</v>
      </c>
      <c r="I17614" s="172" t="s">
        <v>316</v>
      </c>
      <c r="J17614" s="173">
        <v>16</v>
      </c>
      <c r="K17614" s="188">
        <v>1</v>
      </c>
      <c r="L17614" s="188">
        <v>0</v>
      </c>
      <c r="M17614" s="188">
        <v>1</v>
      </c>
      <c r="O17614" s="165"/>
      <c r="P17614" s="176"/>
      <c r="Q17614" s="176"/>
      <c r="R17614" s="176"/>
      <c r="S17614" s="167"/>
    </row>
    <row r="17615" spans="1:19" x14ac:dyDescent="0.15">
      <c r="A17615">
        <v>2405</v>
      </c>
      <c r="B17615" t="s">
        <v>316</v>
      </c>
      <c r="C17615">
        <v>17</v>
      </c>
      <c r="D17615">
        <f t="shared" si="867"/>
        <v>0</v>
      </c>
      <c r="E17615">
        <f t="shared" si="868"/>
        <v>0</v>
      </c>
      <c r="F17615">
        <f t="shared" si="869"/>
        <v>0</v>
      </c>
      <c r="G17615">
        <v>1</v>
      </c>
      <c r="I17615" s="172" t="s">
        <v>316</v>
      </c>
      <c r="J17615" s="173">
        <v>17</v>
      </c>
      <c r="K17615" s="189"/>
      <c r="L17615" s="189"/>
      <c r="M17615" s="189"/>
      <c r="O17615" s="165"/>
      <c r="P17615" s="176"/>
      <c r="Q17615" s="176"/>
      <c r="R17615" s="176"/>
      <c r="S17615" s="167"/>
    </row>
    <row r="17616" spans="1:19" x14ac:dyDescent="0.15">
      <c r="A17616">
        <v>2405</v>
      </c>
      <c r="B17616" t="s">
        <v>316</v>
      </c>
      <c r="C17616">
        <v>18</v>
      </c>
      <c r="D17616">
        <f t="shared" si="867"/>
        <v>0</v>
      </c>
      <c r="E17616">
        <f t="shared" si="868"/>
        <v>0</v>
      </c>
      <c r="F17616">
        <f t="shared" si="869"/>
        <v>0</v>
      </c>
      <c r="G17616">
        <v>1</v>
      </c>
      <c r="I17616" s="172" t="s">
        <v>316</v>
      </c>
      <c r="J17616" s="173">
        <v>18</v>
      </c>
      <c r="K17616" s="189"/>
      <c r="L17616" s="189"/>
      <c r="M17616" s="189"/>
      <c r="O17616" s="165"/>
      <c r="P17616" s="174"/>
      <c r="Q17616" s="174"/>
      <c r="R17616" s="174"/>
      <c r="S17616" s="166"/>
    </row>
    <row r="17617" spans="1:19" x14ac:dyDescent="0.15">
      <c r="A17617">
        <v>2405</v>
      </c>
      <c r="B17617" t="s">
        <v>316</v>
      </c>
      <c r="C17617">
        <v>19</v>
      </c>
      <c r="D17617">
        <f t="shared" si="867"/>
        <v>0</v>
      </c>
      <c r="E17617">
        <f t="shared" si="868"/>
        <v>0</v>
      </c>
      <c r="F17617">
        <f t="shared" si="869"/>
        <v>0</v>
      </c>
      <c r="G17617">
        <v>1</v>
      </c>
      <c r="I17617" s="172" t="s">
        <v>316</v>
      </c>
      <c r="J17617" s="173">
        <v>19</v>
      </c>
      <c r="K17617" s="189"/>
      <c r="L17617" s="189"/>
      <c r="M17617" s="189"/>
      <c r="O17617" s="165"/>
      <c r="P17617" s="174"/>
      <c r="Q17617" s="174"/>
      <c r="R17617" s="174"/>
      <c r="S17617" s="166"/>
    </row>
    <row r="17618" spans="1:19" x14ac:dyDescent="0.15">
      <c r="A17618">
        <v>2405</v>
      </c>
      <c r="B17618" t="s">
        <v>316</v>
      </c>
      <c r="C17618">
        <v>20</v>
      </c>
      <c r="D17618">
        <f t="shared" si="867"/>
        <v>0</v>
      </c>
      <c r="E17618">
        <f t="shared" si="868"/>
        <v>0</v>
      </c>
      <c r="F17618">
        <f t="shared" si="869"/>
        <v>0</v>
      </c>
      <c r="G17618">
        <v>1</v>
      </c>
      <c r="I17618" s="172" t="s">
        <v>316</v>
      </c>
      <c r="J17618" s="173">
        <v>20</v>
      </c>
      <c r="K17618" s="189"/>
      <c r="L17618" s="189"/>
      <c r="M17618" s="189"/>
      <c r="O17618" s="165"/>
      <c r="P17618" s="174"/>
      <c r="Q17618" s="174"/>
      <c r="R17618" s="174"/>
      <c r="S17618" s="166"/>
    </row>
    <row r="17619" spans="1:19" x14ac:dyDescent="0.15">
      <c r="A17619">
        <v>2405</v>
      </c>
      <c r="B17619" t="s">
        <v>316</v>
      </c>
      <c r="C17619">
        <v>21</v>
      </c>
      <c r="D17619">
        <f t="shared" si="867"/>
        <v>0</v>
      </c>
      <c r="E17619">
        <f t="shared" si="868"/>
        <v>0</v>
      </c>
      <c r="F17619">
        <f t="shared" si="869"/>
        <v>0</v>
      </c>
      <c r="G17619">
        <v>1</v>
      </c>
      <c r="I17619" s="172" t="s">
        <v>316</v>
      </c>
      <c r="J17619" s="173">
        <v>21</v>
      </c>
      <c r="K17619" s="189"/>
      <c r="L17619" s="189"/>
      <c r="M17619" s="189"/>
      <c r="O17619" s="165"/>
      <c r="P17619" s="174"/>
      <c r="Q17619" s="174"/>
      <c r="R17619" s="174"/>
      <c r="S17619" s="166"/>
    </row>
    <row r="17620" spans="1:19" x14ac:dyDescent="0.15">
      <c r="A17620">
        <v>2405</v>
      </c>
      <c r="B17620" t="s">
        <v>316</v>
      </c>
      <c r="C17620">
        <v>22</v>
      </c>
      <c r="D17620">
        <f t="shared" si="867"/>
        <v>0</v>
      </c>
      <c r="E17620">
        <f t="shared" si="868"/>
        <v>0</v>
      </c>
      <c r="F17620">
        <f t="shared" si="869"/>
        <v>0</v>
      </c>
      <c r="G17620">
        <v>1</v>
      </c>
      <c r="I17620" s="172" t="s">
        <v>316</v>
      </c>
      <c r="J17620" s="173">
        <v>22</v>
      </c>
      <c r="K17620" s="189"/>
      <c r="L17620" s="189"/>
      <c r="M17620" s="189"/>
      <c r="O17620" s="165"/>
      <c r="P17620" s="174"/>
      <c r="Q17620" s="174"/>
      <c r="R17620" s="174"/>
      <c r="S17620" s="166"/>
    </row>
    <row r="17621" spans="1:19" x14ac:dyDescent="0.15">
      <c r="A17621">
        <v>2405</v>
      </c>
      <c r="B17621" t="s">
        <v>316</v>
      </c>
      <c r="C17621">
        <v>23</v>
      </c>
      <c r="D17621">
        <f t="shared" si="867"/>
        <v>1</v>
      </c>
      <c r="E17621">
        <f t="shared" si="868"/>
        <v>0</v>
      </c>
      <c r="F17621">
        <f t="shared" si="869"/>
        <v>1</v>
      </c>
      <c r="G17621">
        <v>1</v>
      </c>
      <c r="I17621" s="172" t="s">
        <v>316</v>
      </c>
      <c r="J17621" s="173">
        <v>23</v>
      </c>
      <c r="K17621" s="188">
        <v>1</v>
      </c>
      <c r="L17621" s="188">
        <v>0</v>
      </c>
      <c r="M17621" s="188">
        <v>1</v>
      </c>
      <c r="O17621" s="165"/>
      <c r="P17621" s="176"/>
      <c r="Q17621" s="176"/>
      <c r="R17621" s="176"/>
      <c r="S17621" s="167"/>
    </row>
    <row r="17622" spans="1:19" x14ac:dyDescent="0.15">
      <c r="A17622">
        <v>2405</v>
      </c>
      <c r="B17622" t="s">
        <v>316</v>
      </c>
      <c r="C17622">
        <v>24</v>
      </c>
      <c r="D17622">
        <f t="shared" si="867"/>
        <v>1</v>
      </c>
      <c r="E17622">
        <f t="shared" si="868"/>
        <v>2</v>
      </c>
      <c r="F17622">
        <f t="shared" si="869"/>
        <v>3</v>
      </c>
      <c r="G17622">
        <v>1</v>
      </c>
      <c r="I17622" s="172" t="s">
        <v>316</v>
      </c>
      <c r="J17622" s="173">
        <v>24</v>
      </c>
      <c r="K17622" s="188">
        <v>1</v>
      </c>
      <c r="L17622" s="188">
        <v>2</v>
      </c>
      <c r="M17622" s="188">
        <v>3</v>
      </c>
      <c r="O17622" s="165"/>
      <c r="P17622" s="174"/>
      <c r="Q17622" s="174"/>
      <c r="R17622" s="174"/>
      <c r="S17622" s="166"/>
    </row>
    <row r="17623" spans="1:19" x14ac:dyDescent="0.15">
      <c r="A17623">
        <v>2405</v>
      </c>
      <c r="B17623" t="s">
        <v>316</v>
      </c>
      <c r="C17623">
        <v>25</v>
      </c>
      <c r="D17623">
        <f t="shared" ref="D17623:D17686" si="870">K17623</f>
        <v>2</v>
      </c>
      <c r="E17623">
        <f t="shared" ref="E17623:E17686" si="871">L17623</f>
        <v>0</v>
      </c>
      <c r="F17623">
        <f t="shared" ref="F17623:F17686" si="872">M17623</f>
        <v>2</v>
      </c>
      <c r="G17623">
        <v>1</v>
      </c>
      <c r="I17623" s="172" t="s">
        <v>316</v>
      </c>
      <c r="J17623" s="173">
        <v>25</v>
      </c>
      <c r="K17623" s="188">
        <v>2</v>
      </c>
      <c r="L17623" s="188">
        <v>0</v>
      </c>
      <c r="M17623" s="188">
        <v>2</v>
      </c>
      <c r="O17623" s="165"/>
      <c r="P17623" s="174"/>
      <c r="Q17623" s="174"/>
      <c r="R17623" s="174"/>
      <c r="S17623" s="166"/>
    </row>
    <row r="17624" spans="1:19" x14ac:dyDescent="0.15">
      <c r="A17624">
        <v>2405</v>
      </c>
      <c r="B17624" t="s">
        <v>316</v>
      </c>
      <c r="C17624">
        <v>26</v>
      </c>
      <c r="D17624">
        <f t="shared" si="870"/>
        <v>1</v>
      </c>
      <c r="E17624">
        <f t="shared" si="871"/>
        <v>0</v>
      </c>
      <c r="F17624">
        <f t="shared" si="872"/>
        <v>1</v>
      </c>
      <c r="G17624">
        <v>1</v>
      </c>
      <c r="I17624" s="172" t="s">
        <v>316</v>
      </c>
      <c r="J17624" s="173">
        <v>26</v>
      </c>
      <c r="K17624" s="188">
        <v>1</v>
      </c>
      <c r="L17624" s="188">
        <v>0</v>
      </c>
      <c r="M17624" s="188">
        <v>1</v>
      </c>
      <c r="O17624" s="165"/>
      <c r="P17624" s="174"/>
      <c r="Q17624" s="174"/>
      <c r="R17624" s="174"/>
      <c r="S17624" s="166"/>
    </row>
    <row r="17625" spans="1:19" x14ac:dyDescent="0.15">
      <c r="A17625">
        <v>2405</v>
      </c>
      <c r="B17625" t="s">
        <v>316</v>
      </c>
      <c r="C17625">
        <v>27</v>
      </c>
      <c r="D17625">
        <f t="shared" si="870"/>
        <v>0</v>
      </c>
      <c r="E17625">
        <f t="shared" si="871"/>
        <v>0</v>
      </c>
      <c r="F17625">
        <f t="shared" si="872"/>
        <v>0</v>
      </c>
      <c r="G17625">
        <v>1</v>
      </c>
      <c r="I17625" s="172" t="s">
        <v>316</v>
      </c>
      <c r="J17625" s="173">
        <v>27</v>
      </c>
      <c r="K17625" s="189"/>
      <c r="L17625" s="189"/>
      <c r="M17625" s="189"/>
      <c r="O17625" s="165"/>
      <c r="P17625" s="176"/>
      <c r="Q17625" s="176"/>
      <c r="R17625" s="176"/>
      <c r="S17625" s="167"/>
    </row>
    <row r="17626" spans="1:19" x14ac:dyDescent="0.15">
      <c r="A17626">
        <v>2405</v>
      </c>
      <c r="B17626" t="s">
        <v>316</v>
      </c>
      <c r="C17626">
        <v>28</v>
      </c>
      <c r="D17626">
        <f t="shared" si="870"/>
        <v>0</v>
      </c>
      <c r="E17626">
        <f t="shared" si="871"/>
        <v>1</v>
      </c>
      <c r="F17626">
        <f t="shared" si="872"/>
        <v>1</v>
      </c>
      <c r="G17626">
        <v>1</v>
      </c>
      <c r="I17626" s="172" t="s">
        <v>316</v>
      </c>
      <c r="J17626" s="173">
        <v>28</v>
      </c>
      <c r="K17626" s="188">
        <v>0</v>
      </c>
      <c r="L17626" s="188">
        <v>1</v>
      </c>
      <c r="M17626" s="188">
        <v>1</v>
      </c>
      <c r="O17626" s="165"/>
      <c r="P17626" s="174"/>
      <c r="Q17626" s="174"/>
      <c r="R17626" s="174"/>
      <c r="S17626" s="166"/>
    </row>
    <row r="17627" spans="1:19" x14ac:dyDescent="0.15">
      <c r="A17627">
        <v>2405</v>
      </c>
      <c r="B17627" t="s">
        <v>316</v>
      </c>
      <c r="C17627">
        <v>29</v>
      </c>
      <c r="D17627">
        <f t="shared" si="870"/>
        <v>0</v>
      </c>
      <c r="E17627">
        <f t="shared" si="871"/>
        <v>2</v>
      </c>
      <c r="F17627">
        <f t="shared" si="872"/>
        <v>2</v>
      </c>
      <c r="G17627">
        <v>1</v>
      </c>
      <c r="I17627" s="172" t="s">
        <v>316</v>
      </c>
      <c r="J17627" s="173">
        <v>29</v>
      </c>
      <c r="K17627" s="188">
        <v>0</v>
      </c>
      <c r="L17627" s="188">
        <v>2</v>
      </c>
      <c r="M17627" s="188">
        <v>2</v>
      </c>
      <c r="O17627" s="165"/>
      <c r="P17627" s="174"/>
      <c r="Q17627" s="174"/>
      <c r="R17627" s="174"/>
      <c r="S17627" s="166"/>
    </row>
    <row r="17628" spans="1:19" x14ac:dyDescent="0.15">
      <c r="A17628">
        <v>2405</v>
      </c>
      <c r="B17628" t="s">
        <v>316</v>
      </c>
      <c r="C17628">
        <v>30</v>
      </c>
      <c r="D17628">
        <f t="shared" si="870"/>
        <v>0</v>
      </c>
      <c r="E17628">
        <f t="shared" si="871"/>
        <v>1</v>
      </c>
      <c r="F17628">
        <f t="shared" si="872"/>
        <v>1</v>
      </c>
      <c r="G17628">
        <v>1</v>
      </c>
      <c r="I17628" s="172" t="s">
        <v>316</v>
      </c>
      <c r="J17628" s="173">
        <v>30</v>
      </c>
      <c r="K17628" s="188">
        <v>0</v>
      </c>
      <c r="L17628" s="188">
        <v>1</v>
      </c>
      <c r="M17628" s="188">
        <v>1</v>
      </c>
      <c r="O17628" s="165"/>
      <c r="P17628" s="174"/>
      <c r="Q17628" s="174"/>
      <c r="R17628" s="174"/>
      <c r="S17628" s="166"/>
    </row>
    <row r="17629" spans="1:19" x14ac:dyDescent="0.15">
      <c r="A17629">
        <v>2405</v>
      </c>
      <c r="B17629" t="s">
        <v>316</v>
      </c>
      <c r="C17629">
        <v>31</v>
      </c>
      <c r="D17629">
        <f t="shared" si="870"/>
        <v>1</v>
      </c>
      <c r="E17629">
        <f t="shared" si="871"/>
        <v>0</v>
      </c>
      <c r="F17629">
        <f t="shared" si="872"/>
        <v>1</v>
      </c>
      <c r="G17629">
        <v>1</v>
      </c>
      <c r="I17629" s="172" t="s">
        <v>316</v>
      </c>
      <c r="J17629" s="173">
        <v>31</v>
      </c>
      <c r="K17629" s="188">
        <v>1</v>
      </c>
      <c r="L17629" s="188">
        <v>0</v>
      </c>
      <c r="M17629" s="188">
        <v>1</v>
      </c>
      <c r="O17629" s="165"/>
      <c r="P17629" s="176"/>
      <c r="Q17629" s="176"/>
      <c r="R17629" s="176"/>
      <c r="S17629" s="167"/>
    </row>
    <row r="17630" spans="1:19" x14ac:dyDescent="0.15">
      <c r="A17630">
        <v>2405</v>
      </c>
      <c r="B17630" t="s">
        <v>316</v>
      </c>
      <c r="C17630">
        <v>32</v>
      </c>
      <c r="D17630">
        <f t="shared" si="870"/>
        <v>0</v>
      </c>
      <c r="E17630">
        <f t="shared" si="871"/>
        <v>0</v>
      </c>
      <c r="F17630">
        <f t="shared" si="872"/>
        <v>0</v>
      </c>
      <c r="G17630">
        <v>1</v>
      </c>
      <c r="I17630" s="172" t="s">
        <v>316</v>
      </c>
      <c r="J17630" s="173">
        <v>32</v>
      </c>
      <c r="K17630" s="189"/>
      <c r="L17630" s="189"/>
      <c r="M17630" s="189"/>
      <c r="O17630" s="165"/>
      <c r="P17630" s="174"/>
      <c r="Q17630" s="174"/>
      <c r="R17630" s="174"/>
      <c r="S17630" s="166"/>
    </row>
    <row r="17631" spans="1:19" x14ac:dyDescent="0.15">
      <c r="A17631">
        <v>2405</v>
      </c>
      <c r="B17631" t="s">
        <v>316</v>
      </c>
      <c r="C17631">
        <v>33</v>
      </c>
      <c r="D17631">
        <f t="shared" si="870"/>
        <v>1</v>
      </c>
      <c r="E17631">
        <f t="shared" si="871"/>
        <v>1</v>
      </c>
      <c r="F17631">
        <f t="shared" si="872"/>
        <v>2</v>
      </c>
      <c r="G17631">
        <v>1</v>
      </c>
      <c r="I17631" s="172" t="s">
        <v>316</v>
      </c>
      <c r="J17631" s="173">
        <v>33</v>
      </c>
      <c r="K17631" s="188">
        <v>1</v>
      </c>
      <c r="L17631" s="188">
        <v>1</v>
      </c>
      <c r="M17631" s="188">
        <v>2</v>
      </c>
      <c r="O17631" s="165"/>
      <c r="P17631" s="174"/>
      <c r="Q17631" s="174"/>
      <c r="R17631" s="174"/>
      <c r="S17631" s="166"/>
    </row>
    <row r="17632" spans="1:19" x14ac:dyDescent="0.15">
      <c r="A17632">
        <v>2405</v>
      </c>
      <c r="B17632" t="s">
        <v>316</v>
      </c>
      <c r="C17632">
        <v>34</v>
      </c>
      <c r="D17632">
        <f t="shared" si="870"/>
        <v>0</v>
      </c>
      <c r="E17632">
        <f t="shared" si="871"/>
        <v>1</v>
      </c>
      <c r="F17632">
        <f t="shared" si="872"/>
        <v>1</v>
      </c>
      <c r="G17632">
        <v>1</v>
      </c>
      <c r="I17632" s="172" t="s">
        <v>316</v>
      </c>
      <c r="J17632" s="173">
        <v>34</v>
      </c>
      <c r="K17632" s="188">
        <v>0</v>
      </c>
      <c r="L17632" s="188">
        <v>1</v>
      </c>
      <c r="M17632" s="188">
        <v>1</v>
      </c>
      <c r="O17632" s="165"/>
      <c r="P17632" s="176"/>
      <c r="Q17632" s="176"/>
      <c r="R17632" s="176"/>
      <c r="S17632" s="167"/>
    </row>
    <row r="17633" spans="1:19" x14ac:dyDescent="0.15">
      <c r="A17633">
        <v>2405</v>
      </c>
      <c r="B17633" t="s">
        <v>316</v>
      </c>
      <c r="C17633">
        <v>35</v>
      </c>
      <c r="D17633">
        <f t="shared" si="870"/>
        <v>4</v>
      </c>
      <c r="E17633">
        <f t="shared" si="871"/>
        <v>1</v>
      </c>
      <c r="F17633">
        <f t="shared" si="872"/>
        <v>5</v>
      </c>
      <c r="G17633">
        <v>1</v>
      </c>
      <c r="I17633" s="172" t="s">
        <v>316</v>
      </c>
      <c r="J17633" s="173">
        <v>35</v>
      </c>
      <c r="K17633" s="188">
        <v>4</v>
      </c>
      <c r="L17633" s="188">
        <v>1</v>
      </c>
      <c r="M17633" s="188">
        <v>5</v>
      </c>
      <c r="O17633" s="165"/>
      <c r="P17633" s="174"/>
      <c r="Q17633" s="174"/>
      <c r="R17633" s="174"/>
      <c r="S17633" s="166"/>
    </row>
    <row r="17634" spans="1:19" x14ac:dyDescent="0.15">
      <c r="A17634">
        <v>2405</v>
      </c>
      <c r="B17634" t="s">
        <v>316</v>
      </c>
      <c r="C17634">
        <v>36</v>
      </c>
      <c r="D17634">
        <f t="shared" si="870"/>
        <v>0</v>
      </c>
      <c r="E17634">
        <f t="shared" si="871"/>
        <v>0</v>
      </c>
      <c r="F17634">
        <f t="shared" si="872"/>
        <v>0</v>
      </c>
      <c r="G17634">
        <v>1</v>
      </c>
      <c r="I17634" s="172" t="s">
        <v>316</v>
      </c>
      <c r="J17634" s="173">
        <v>36</v>
      </c>
      <c r="K17634" s="189"/>
      <c r="L17634" s="189"/>
      <c r="M17634" s="189"/>
      <c r="O17634" s="165"/>
      <c r="P17634" s="176"/>
      <c r="Q17634" s="176"/>
      <c r="R17634" s="176"/>
      <c r="S17634" s="167"/>
    </row>
    <row r="17635" spans="1:19" x14ac:dyDescent="0.15">
      <c r="A17635">
        <v>2405</v>
      </c>
      <c r="B17635" t="s">
        <v>316</v>
      </c>
      <c r="C17635">
        <v>37</v>
      </c>
      <c r="D17635">
        <f t="shared" si="870"/>
        <v>0</v>
      </c>
      <c r="E17635">
        <f t="shared" si="871"/>
        <v>1</v>
      </c>
      <c r="F17635">
        <f t="shared" si="872"/>
        <v>1</v>
      </c>
      <c r="G17635">
        <v>1</v>
      </c>
      <c r="I17635" s="172" t="s">
        <v>316</v>
      </c>
      <c r="J17635" s="173">
        <v>37</v>
      </c>
      <c r="K17635" s="188">
        <v>0</v>
      </c>
      <c r="L17635" s="188">
        <v>1</v>
      </c>
      <c r="M17635" s="188">
        <v>1</v>
      </c>
      <c r="O17635" s="165"/>
      <c r="P17635" s="174"/>
      <c r="Q17635" s="174"/>
      <c r="R17635" s="174"/>
      <c r="S17635" s="166"/>
    </row>
    <row r="17636" spans="1:19" x14ac:dyDescent="0.15">
      <c r="A17636">
        <v>2405</v>
      </c>
      <c r="B17636" t="s">
        <v>316</v>
      </c>
      <c r="C17636">
        <v>38</v>
      </c>
      <c r="D17636">
        <f t="shared" si="870"/>
        <v>1</v>
      </c>
      <c r="E17636">
        <f t="shared" si="871"/>
        <v>0</v>
      </c>
      <c r="F17636">
        <f t="shared" si="872"/>
        <v>1</v>
      </c>
      <c r="G17636">
        <v>1</v>
      </c>
      <c r="I17636" s="172" t="s">
        <v>316</v>
      </c>
      <c r="J17636" s="173">
        <v>38</v>
      </c>
      <c r="K17636" s="188">
        <v>1</v>
      </c>
      <c r="L17636" s="188">
        <v>0</v>
      </c>
      <c r="M17636" s="188">
        <v>1</v>
      </c>
      <c r="O17636" s="165"/>
      <c r="P17636" s="174"/>
      <c r="Q17636" s="174"/>
      <c r="R17636" s="174"/>
      <c r="S17636" s="166"/>
    </row>
    <row r="17637" spans="1:19" x14ac:dyDescent="0.15">
      <c r="A17637">
        <v>2405</v>
      </c>
      <c r="B17637" t="s">
        <v>316</v>
      </c>
      <c r="C17637">
        <v>39</v>
      </c>
      <c r="D17637">
        <f t="shared" si="870"/>
        <v>0</v>
      </c>
      <c r="E17637">
        <f t="shared" si="871"/>
        <v>0</v>
      </c>
      <c r="F17637">
        <f t="shared" si="872"/>
        <v>0</v>
      </c>
      <c r="G17637">
        <v>1</v>
      </c>
      <c r="I17637" s="172" t="s">
        <v>316</v>
      </c>
      <c r="J17637" s="173">
        <v>39</v>
      </c>
      <c r="K17637" s="189"/>
      <c r="L17637" s="189"/>
      <c r="M17637" s="189"/>
      <c r="O17637" s="165"/>
      <c r="P17637" s="174"/>
      <c r="Q17637" s="174"/>
      <c r="R17637" s="174"/>
      <c r="S17637" s="166"/>
    </row>
    <row r="17638" spans="1:19" x14ac:dyDescent="0.15">
      <c r="A17638">
        <v>2405</v>
      </c>
      <c r="B17638" t="s">
        <v>316</v>
      </c>
      <c r="C17638">
        <v>40</v>
      </c>
      <c r="D17638">
        <f t="shared" si="870"/>
        <v>0</v>
      </c>
      <c r="E17638">
        <f t="shared" si="871"/>
        <v>1</v>
      </c>
      <c r="F17638">
        <f t="shared" si="872"/>
        <v>1</v>
      </c>
      <c r="G17638">
        <v>1</v>
      </c>
      <c r="I17638" s="172" t="s">
        <v>316</v>
      </c>
      <c r="J17638" s="173">
        <v>40</v>
      </c>
      <c r="K17638" s="188">
        <v>0</v>
      </c>
      <c r="L17638" s="188">
        <v>1</v>
      </c>
      <c r="M17638" s="188">
        <v>1</v>
      </c>
      <c r="O17638" s="165"/>
      <c r="P17638" s="176"/>
      <c r="Q17638" s="176"/>
      <c r="R17638" s="176"/>
      <c r="S17638" s="167"/>
    </row>
    <row r="17639" spans="1:19" x14ac:dyDescent="0.15">
      <c r="A17639">
        <v>2405</v>
      </c>
      <c r="B17639" t="s">
        <v>316</v>
      </c>
      <c r="C17639">
        <v>41</v>
      </c>
      <c r="D17639">
        <f t="shared" si="870"/>
        <v>0</v>
      </c>
      <c r="E17639">
        <f t="shared" si="871"/>
        <v>1</v>
      </c>
      <c r="F17639">
        <f t="shared" si="872"/>
        <v>1</v>
      </c>
      <c r="G17639">
        <v>1</v>
      </c>
      <c r="I17639" s="172" t="s">
        <v>316</v>
      </c>
      <c r="J17639" s="173">
        <v>41</v>
      </c>
      <c r="K17639" s="188">
        <v>0</v>
      </c>
      <c r="L17639" s="188">
        <v>1</v>
      </c>
      <c r="M17639" s="188">
        <v>1</v>
      </c>
      <c r="O17639" s="165"/>
      <c r="P17639" s="176"/>
      <c r="Q17639" s="176"/>
      <c r="R17639" s="176"/>
      <c r="S17639" s="167"/>
    </row>
    <row r="17640" spans="1:19" x14ac:dyDescent="0.15">
      <c r="A17640">
        <v>2405</v>
      </c>
      <c r="B17640" t="s">
        <v>316</v>
      </c>
      <c r="C17640">
        <v>42</v>
      </c>
      <c r="D17640">
        <f t="shared" si="870"/>
        <v>0</v>
      </c>
      <c r="E17640">
        <f t="shared" si="871"/>
        <v>2</v>
      </c>
      <c r="F17640">
        <f t="shared" si="872"/>
        <v>2</v>
      </c>
      <c r="G17640">
        <v>1</v>
      </c>
      <c r="I17640" s="172" t="s">
        <v>316</v>
      </c>
      <c r="J17640" s="173">
        <v>42</v>
      </c>
      <c r="K17640" s="188">
        <v>0</v>
      </c>
      <c r="L17640" s="188">
        <v>2</v>
      </c>
      <c r="M17640" s="188">
        <v>2</v>
      </c>
      <c r="O17640" s="165"/>
      <c r="P17640" s="174"/>
      <c r="Q17640" s="174"/>
      <c r="R17640" s="174"/>
      <c r="S17640" s="166"/>
    </row>
    <row r="17641" spans="1:19" x14ac:dyDescent="0.15">
      <c r="A17641">
        <v>2405</v>
      </c>
      <c r="B17641" t="s">
        <v>316</v>
      </c>
      <c r="C17641">
        <v>43</v>
      </c>
      <c r="D17641">
        <f t="shared" si="870"/>
        <v>2</v>
      </c>
      <c r="E17641">
        <f t="shared" si="871"/>
        <v>1</v>
      </c>
      <c r="F17641">
        <f t="shared" si="872"/>
        <v>3</v>
      </c>
      <c r="G17641">
        <v>1</v>
      </c>
      <c r="I17641" s="172" t="s">
        <v>316</v>
      </c>
      <c r="J17641" s="173">
        <v>43</v>
      </c>
      <c r="K17641" s="188">
        <v>2</v>
      </c>
      <c r="L17641" s="188">
        <v>1</v>
      </c>
      <c r="M17641" s="188">
        <v>3</v>
      </c>
      <c r="O17641" s="165"/>
      <c r="P17641" s="174"/>
      <c r="Q17641" s="174"/>
      <c r="R17641" s="174"/>
      <c r="S17641" s="166"/>
    </row>
    <row r="17642" spans="1:19" x14ac:dyDescent="0.15">
      <c r="A17642">
        <v>2405</v>
      </c>
      <c r="B17642" t="s">
        <v>316</v>
      </c>
      <c r="C17642">
        <v>44</v>
      </c>
      <c r="D17642">
        <f t="shared" si="870"/>
        <v>1</v>
      </c>
      <c r="E17642">
        <f t="shared" si="871"/>
        <v>0</v>
      </c>
      <c r="F17642">
        <f t="shared" si="872"/>
        <v>1</v>
      </c>
      <c r="G17642">
        <v>1</v>
      </c>
      <c r="I17642" s="172" t="s">
        <v>316</v>
      </c>
      <c r="J17642" s="173">
        <v>44</v>
      </c>
      <c r="K17642" s="188">
        <v>1</v>
      </c>
      <c r="L17642" s="188">
        <v>0</v>
      </c>
      <c r="M17642" s="188">
        <v>1</v>
      </c>
      <c r="O17642" s="165"/>
      <c r="P17642" s="174"/>
      <c r="Q17642" s="174"/>
      <c r="R17642" s="174"/>
      <c r="S17642" s="166"/>
    </row>
    <row r="17643" spans="1:19" x14ac:dyDescent="0.15">
      <c r="A17643">
        <v>2405</v>
      </c>
      <c r="B17643" t="s">
        <v>316</v>
      </c>
      <c r="C17643">
        <v>45</v>
      </c>
      <c r="D17643">
        <f t="shared" si="870"/>
        <v>0</v>
      </c>
      <c r="E17643">
        <f t="shared" si="871"/>
        <v>0</v>
      </c>
      <c r="F17643">
        <f t="shared" si="872"/>
        <v>0</v>
      </c>
      <c r="G17643">
        <v>1</v>
      </c>
      <c r="I17643" s="172" t="s">
        <v>316</v>
      </c>
      <c r="J17643" s="173">
        <v>45</v>
      </c>
      <c r="K17643" s="189"/>
      <c r="L17643" s="189"/>
      <c r="M17643" s="189"/>
      <c r="O17643" s="165"/>
      <c r="P17643" s="176"/>
      <c r="Q17643" s="176"/>
      <c r="R17643" s="176"/>
      <c r="S17643" s="167"/>
    </row>
    <row r="17644" spans="1:19" x14ac:dyDescent="0.15">
      <c r="A17644">
        <v>2405</v>
      </c>
      <c r="B17644" t="s">
        <v>316</v>
      </c>
      <c r="C17644">
        <v>46</v>
      </c>
      <c r="D17644">
        <f t="shared" si="870"/>
        <v>0</v>
      </c>
      <c r="E17644">
        <f t="shared" si="871"/>
        <v>0</v>
      </c>
      <c r="F17644">
        <f t="shared" si="872"/>
        <v>0</v>
      </c>
      <c r="G17644">
        <v>1</v>
      </c>
      <c r="I17644" s="172" t="s">
        <v>316</v>
      </c>
      <c r="J17644" s="173">
        <v>46</v>
      </c>
      <c r="K17644" s="189"/>
      <c r="L17644" s="189"/>
      <c r="M17644" s="189"/>
      <c r="O17644" s="165"/>
      <c r="P17644" s="174"/>
      <c r="Q17644" s="174"/>
      <c r="R17644" s="174"/>
      <c r="S17644" s="166"/>
    </row>
    <row r="17645" spans="1:19" x14ac:dyDescent="0.15">
      <c r="A17645">
        <v>2405</v>
      </c>
      <c r="B17645" t="s">
        <v>316</v>
      </c>
      <c r="C17645">
        <v>47</v>
      </c>
      <c r="D17645">
        <f t="shared" si="870"/>
        <v>0</v>
      </c>
      <c r="E17645">
        <f t="shared" si="871"/>
        <v>0</v>
      </c>
      <c r="F17645">
        <f t="shared" si="872"/>
        <v>0</v>
      </c>
      <c r="G17645">
        <v>1</v>
      </c>
      <c r="I17645" s="172" t="s">
        <v>316</v>
      </c>
      <c r="J17645" s="173">
        <v>47</v>
      </c>
      <c r="K17645" s="189"/>
      <c r="L17645" s="189"/>
      <c r="M17645" s="189"/>
      <c r="O17645" s="165"/>
      <c r="P17645" s="174"/>
      <c r="Q17645" s="174"/>
      <c r="R17645" s="174"/>
      <c r="S17645" s="166"/>
    </row>
    <row r="17646" spans="1:19" x14ac:dyDescent="0.15">
      <c r="A17646">
        <v>2405</v>
      </c>
      <c r="B17646" t="s">
        <v>316</v>
      </c>
      <c r="C17646">
        <v>48</v>
      </c>
      <c r="D17646">
        <f t="shared" si="870"/>
        <v>1</v>
      </c>
      <c r="E17646">
        <f t="shared" si="871"/>
        <v>1</v>
      </c>
      <c r="F17646">
        <f t="shared" si="872"/>
        <v>2</v>
      </c>
      <c r="G17646">
        <v>1</v>
      </c>
      <c r="I17646" s="172" t="s">
        <v>316</v>
      </c>
      <c r="J17646" s="173">
        <v>48</v>
      </c>
      <c r="K17646" s="188">
        <v>1</v>
      </c>
      <c r="L17646" s="188">
        <v>1</v>
      </c>
      <c r="M17646" s="188">
        <v>2</v>
      </c>
      <c r="O17646" s="165"/>
      <c r="P17646" s="174"/>
      <c r="Q17646" s="174"/>
      <c r="R17646" s="174"/>
      <c r="S17646" s="166"/>
    </row>
    <row r="17647" spans="1:19" x14ac:dyDescent="0.15">
      <c r="A17647">
        <v>2405</v>
      </c>
      <c r="B17647" t="s">
        <v>316</v>
      </c>
      <c r="C17647">
        <v>49</v>
      </c>
      <c r="D17647">
        <f t="shared" si="870"/>
        <v>2</v>
      </c>
      <c r="E17647">
        <f t="shared" si="871"/>
        <v>0</v>
      </c>
      <c r="F17647">
        <f t="shared" si="872"/>
        <v>2</v>
      </c>
      <c r="G17647">
        <v>1</v>
      </c>
      <c r="I17647" s="172" t="s">
        <v>316</v>
      </c>
      <c r="J17647" s="173">
        <v>49</v>
      </c>
      <c r="K17647" s="188">
        <v>2</v>
      </c>
      <c r="L17647" s="188">
        <v>0</v>
      </c>
      <c r="M17647" s="188">
        <v>2</v>
      </c>
      <c r="O17647" s="165"/>
      <c r="P17647" s="174"/>
      <c r="Q17647" s="174"/>
      <c r="R17647" s="174"/>
      <c r="S17647" s="166"/>
    </row>
    <row r="17648" spans="1:19" x14ac:dyDescent="0.15">
      <c r="A17648">
        <v>2405</v>
      </c>
      <c r="B17648" t="s">
        <v>316</v>
      </c>
      <c r="C17648">
        <v>50</v>
      </c>
      <c r="D17648">
        <f t="shared" si="870"/>
        <v>0</v>
      </c>
      <c r="E17648">
        <f t="shared" si="871"/>
        <v>0</v>
      </c>
      <c r="F17648">
        <f t="shared" si="872"/>
        <v>0</v>
      </c>
      <c r="G17648">
        <v>1</v>
      </c>
      <c r="I17648" s="172" t="s">
        <v>316</v>
      </c>
      <c r="J17648" s="173">
        <v>50</v>
      </c>
      <c r="K17648" s="189"/>
      <c r="L17648" s="189"/>
      <c r="M17648" s="189"/>
      <c r="O17648" s="165"/>
      <c r="P17648" s="176"/>
      <c r="Q17648" s="176"/>
      <c r="R17648" s="176"/>
      <c r="S17648" s="167"/>
    </row>
    <row r="17649" spans="1:19" x14ac:dyDescent="0.15">
      <c r="A17649">
        <v>2405</v>
      </c>
      <c r="B17649" t="s">
        <v>316</v>
      </c>
      <c r="C17649">
        <v>51</v>
      </c>
      <c r="D17649">
        <f t="shared" si="870"/>
        <v>1</v>
      </c>
      <c r="E17649">
        <f t="shared" si="871"/>
        <v>1</v>
      </c>
      <c r="F17649">
        <f t="shared" si="872"/>
        <v>2</v>
      </c>
      <c r="G17649">
        <v>1</v>
      </c>
      <c r="I17649" s="172" t="s">
        <v>316</v>
      </c>
      <c r="J17649" s="173">
        <v>51</v>
      </c>
      <c r="K17649" s="188">
        <v>1</v>
      </c>
      <c r="L17649" s="188">
        <v>1</v>
      </c>
      <c r="M17649" s="188">
        <v>2</v>
      </c>
      <c r="O17649" s="165"/>
      <c r="P17649" s="176"/>
      <c r="Q17649" s="176"/>
      <c r="R17649" s="176"/>
      <c r="S17649" s="167"/>
    </row>
    <row r="17650" spans="1:19" x14ac:dyDescent="0.15">
      <c r="A17650">
        <v>2405</v>
      </c>
      <c r="B17650" t="s">
        <v>316</v>
      </c>
      <c r="C17650">
        <v>52</v>
      </c>
      <c r="D17650">
        <f t="shared" si="870"/>
        <v>1</v>
      </c>
      <c r="E17650">
        <f t="shared" si="871"/>
        <v>0</v>
      </c>
      <c r="F17650">
        <f t="shared" si="872"/>
        <v>1</v>
      </c>
      <c r="G17650">
        <v>1</v>
      </c>
      <c r="I17650" s="172" t="s">
        <v>316</v>
      </c>
      <c r="J17650" s="173">
        <v>52</v>
      </c>
      <c r="K17650" s="188">
        <v>1</v>
      </c>
      <c r="L17650" s="188">
        <v>0</v>
      </c>
      <c r="M17650" s="188">
        <v>1</v>
      </c>
      <c r="O17650" s="165"/>
      <c r="P17650" s="174"/>
      <c r="Q17650" s="174"/>
      <c r="R17650" s="174"/>
      <c r="S17650" s="166"/>
    </row>
    <row r="17651" spans="1:19" x14ac:dyDescent="0.15">
      <c r="A17651">
        <v>2405</v>
      </c>
      <c r="B17651" t="s">
        <v>316</v>
      </c>
      <c r="C17651">
        <v>53</v>
      </c>
      <c r="D17651">
        <f t="shared" si="870"/>
        <v>2</v>
      </c>
      <c r="E17651">
        <f t="shared" si="871"/>
        <v>1</v>
      </c>
      <c r="F17651">
        <f t="shared" si="872"/>
        <v>3</v>
      </c>
      <c r="G17651">
        <v>1</v>
      </c>
      <c r="I17651" s="172" t="s">
        <v>316</v>
      </c>
      <c r="J17651" s="173">
        <v>53</v>
      </c>
      <c r="K17651" s="188">
        <v>2</v>
      </c>
      <c r="L17651" s="188">
        <v>1</v>
      </c>
      <c r="M17651" s="188">
        <v>3</v>
      </c>
      <c r="O17651" s="165"/>
      <c r="P17651" s="174"/>
      <c r="Q17651" s="174"/>
      <c r="R17651" s="174"/>
      <c r="S17651" s="166"/>
    </row>
    <row r="17652" spans="1:19" x14ac:dyDescent="0.15">
      <c r="A17652">
        <v>2405</v>
      </c>
      <c r="B17652" t="s">
        <v>316</v>
      </c>
      <c r="C17652">
        <v>54</v>
      </c>
      <c r="D17652">
        <f t="shared" si="870"/>
        <v>0</v>
      </c>
      <c r="E17652">
        <f t="shared" si="871"/>
        <v>1</v>
      </c>
      <c r="F17652">
        <f t="shared" si="872"/>
        <v>1</v>
      </c>
      <c r="G17652">
        <v>1</v>
      </c>
      <c r="I17652" s="172" t="s">
        <v>316</v>
      </c>
      <c r="J17652" s="173">
        <v>54</v>
      </c>
      <c r="K17652" s="188">
        <v>0</v>
      </c>
      <c r="L17652" s="188">
        <v>1</v>
      </c>
      <c r="M17652" s="188">
        <v>1</v>
      </c>
      <c r="O17652" s="165"/>
      <c r="P17652" s="174"/>
      <c r="Q17652" s="174"/>
      <c r="R17652" s="174"/>
      <c r="S17652" s="166"/>
    </row>
    <row r="17653" spans="1:19" x14ac:dyDescent="0.15">
      <c r="A17653">
        <v>2405</v>
      </c>
      <c r="B17653" t="s">
        <v>316</v>
      </c>
      <c r="C17653">
        <v>55</v>
      </c>
      <c r="D17653">
        <f t="shared" si="870"/>
        <v>0</v>
      </c>
      <c r="E17653">
        <f t="shared" si="871"/>
        <v>0</v>
      </c>
      <c r="F17653">
        <f t="shared" si="872"/>
        <v>0</v>
      </c>
      <c r="G17653">
        <v>1</v>
      </c>
      <c r="I17653" s="172" t="s">
        <v>316</v>
      </c>
      <c r="J17653" s="173">
        <v>55</v>
      </c>
      <c r="K17653" s="189"/>
      <c r="L17653" s="189"/>
      <c r="M17653" s="189"/>
      <c r="O17653" s="165"/>
      <c r="P17653" s="176"/>
      <c r="Q17653" s="176"/>
      <c r="R17653" s="176"/>
      <c r="S17653" s="167"/>
    </row>
    <row r="17654" spans="1:19" x14ac:dyDescent="0.15">
      <c r="A17654">
        <v>2405</v>
      </c>
      <c r="B17654" t="s">
        <v>316</v>
      </c>
      <c r="C17654">
        <v>56</v>
      </c>
      <c r="D17654">
        <f t="shared" si="870"/>
        <v>0</v>
      </c>
      <c r="E17654">
        <f t="shared" si="871"/>
        <v>0</v>
      </c>
      <c r="F17654">
        <f t="shared" si="872"/>
        <v>0</v>
      </c>
      <c r="G17654">
        <v>1</v>
      </c>
      <c r="I17654" s="172" t="s">
        <v>316</v>
      </c>
      <c r="J17654" s="173">
        <v>56</v>
      </c>
      <c r="K17654" s="189"/>
      <c r="L17654" s="189"/>
      <c r="M17654" s="189"/>
      <c r="O17654" s="165"/>
      <c r="P17654" s="174"/>
      <c r="Q17654" s="174"/>
      <c r="R17654" s="174"/>
      <c r="S17654" s="166"/>
    </row>
    <row r="17655" spans="1:19" x14ac:dyDescent="0.15">
      <c r="A17655">
        <v>2405</v>
      </c>
      <c r="B17655" t="s">
        <v>316</v>
      </c>
      <c r="C17655">
        <v>57</v>
      </c>
      <c r="D17655">
        <f t="shared" si="870"/>
        <v>0</v>
      </c>
      <c r="E17655">
        <f t="shared" si="871"/>
        <v>2</v>
      </c>
      <c r="F17655">
        <f t="shared" si="872"/>
        <v>2</v>
      </c>
      <c r="G17655">
        <v>1</v>
      </c>
      <c r="I17655" s="172" t="s">
        <v>316</v>
      </c>
      <c r="J17655" s="173">
        <v>57</v>
      </c>
      <c r="K17655" s="188">
        <v>0</v>
      </c>
      <c r="L17655" s="188">
        <v>2</v>
      </c>
      <c r="M17655" s="188">
        <v>2</v>
      </c>
      <c r="O17655" s="165"/>
      <c r="P17655" s="174"/>
      <c r="Q17655" s="174"/>
      <c r="R17655" s="174"/>
      <c r="S17655" s="166"/>
    </row>
    <row r="17656" spans="1:19" x14ac:dyDescent="0.15">
      <c r="A17656">
        <v>2405</v>
      </c>
      <c r="B17656" t="s">
        <v>316</v>
      </c>
      <c r="C17656">
        <v>58</v>
      </c>
      <c r="D17656">
        <f t="shared" si="870"/>
        <v>1</v>
      </c>
      <c r="E17656">
        <f t="shared" si="871"/>
        <v>0</v>
      </c>
      <c r="F17656">
        <f t="shared" si="872"/>
        <v>1</v>
      </c>
      <c r="G17656">
        <v>1</v>
      </c>
      <c r="I17656" s="172" t="s">
        <v>316</v>
      </c>
      <c r="J17656" s="173">
        <v>58</v>
      </c>
      <c r="K17656" s="188">
        <v>1</v>
      </c>
      <c r="L17656" s="188">
        <v>0</v>
      </c>
      <c r="M17656" s="188">
        <v>1</v>
      </c>
      <c r="O17656" s="165"/>
      <c r="P17656" s="174"/>
      <c r="Q17656" s="174"/>
      <c r="R17656" s="174"/>
      <c r="S17656" s="166"/>
    </row>
    <row r="17657" spans="1:19" x14ac:dyDescent="0.15">
      <c r="A17657">
        <v>2405</v>
      </c>
      <c r="B17657" t="s">
        <v>316</v>
      </c>
      <c r="C17657">
        <v>59</v>
      </c>
      <c r="D17657">
        <f t="shared" si="870"/>
        <v>0</v>
      </c>
      <c r="E17657">
        <f t="shared" si="871"/>
        <v>2</v>
      </c>
      <c r="F17657">
        <f t="shared" si="872"/>
        <v>2</v>
      </c>
      <c r="G17657">
        <v>1</v>
      </c>
      <c r="I17657" s="172" t="s">
        <v>316</v>
      </c>
      <c r="J17657" s="173">
        <v>59</v>
      </c>
      <c r="K17657" s="188">
        <v>0</v>
      </c>
      <c r="L17657" s="188">
        <v>2</v>
      </c>
      <c r="M17657" s="188">
        <v>2</v>
      </c>
      <c r="O17657" s="165"/>
      <c r="P17657" s="174"/>
      <c r="Q17657" s="174"/>
      <c r="R17657" s="174"/>
      <c r="S17657" s="166"/>
    </row>
    <row r="17658" spans="1:19" x14ac:dyDescent="0.15">
      <c r="A17658">
        <v>2405</v>
      </c>
      <c r="B17658" t="s">
        <v>316</v>
      </c>
      <c r="C17658">
        <v>60</v>
      </c>
      <c r="D17658">
        <f t="shared" si="870"/>
        <v>0</v>
      </c>
      <c r="E17658">
        <f t="shared" si="871"/>
        <v>0</v>
      </c>
      <c r="F17658">
        <f t="shared" si="872"/>
        <v>0</v>
      </c>
      <c r="G17658">
        <v>1</v>
      </c>
      <c r="I17658" s="172" t="s">
        <v>316</v>
      </c>
      <c r="J17658" s="173">
        <v>60</v>
      </c>
      <c r="K17658" s="189"/>
      <c r="L17658" s="189"/>
      <c r="M17658" s="189"/>
      <c r="O17658" s="165"/>
      <c r="P17658" s="174"/>
      <c r="Q17658" s="174"/>
      <c r="R17658" s="174"/>
      <c r="S17658" s="166"/>
    </row>
    <row r="17659" spans="1:19" x14ac:dyDescent="0.15">
      <c r="A17659">
        <v>2405</v>
      </c>
      <c r="B17659" t="s">
        <v>316</v>
      </c>
      <c r="C17659">
        <v>61</v>
      </c>
      <c r="D17659">
        <f t="shared" si="870"/>
        <v>0</v>
      </c>
      <c r="E17659">
        <f t="shared" si="871"/>
        <v>1</v>
      </c>
      <c r="F17659">
        <f t="shared" si="872"/>
        <v>1</v>
      </c>
      <c r="G17659">
        <v>1</v>
      </c>
      <c r="I17659" s="172" t="s">
        <v>316</v>
      </c>
      <c r="J17659" s="173">
        <v>61</v>
      </c>
      <c r="K17659" s="188">
        <v>0</v>
      </c>
      <c r="L17659" s="188">
        <v>1</v>
      </c>
      <c r="M17659" s="188">
        <v>1</v>
      </c>
      <c r="O17659" s="165"/>
      <c r="P17659" s="174"/>
      <c r="Q17659" s="174"/>
      <c r="R17659" s="174"/>
      <c r="S17659" s="166"/>
    </row>
    <row r="17660" spans="1:19" x14ac:dyDescent="0.15">
      <c r="A17660">
        <v>2405</v>
      </c>
      <c r="B17660" t="s">
        <v>316</v>
      </c>
      <c r="C17660">
        <v>62</v>
      </c>
      <c r="D17660">
        <f t="shared" si="870"/>
        <v>1</v>
      </c>
      <c r="E17660">
        <f t="shared" si="871"/>
        <v>0</v>
      </c>
      <c r="F17660">
        <f t="shared" si="872"/>
        <v>1</v>
      </c>
      <c r="G17660">
        <v>1</v>
      </c>
      <c r="I17660" s="172" t="s">
        <v>316</v>
      </c>
      <c r="J17660" s="173">
        <v>62</v>
      </c>
      <c r="K17660" s="188">
        <v>1</v>
      </c>
      <c r="L17660" s="188">
        <v>0</v>
      </c>
      <c r="M17660" s="188">
        <v>1</v>
      </c>
      <c r="O17660" s="165"/>
      <c r="P17660" s="174"/>
      <c r="Q17660" s="174"/>
      <c r="R17660" s="174"/>
      <c r="S17660" s="166"/>
    </row>
    <row r="17661" spans="1:19" x14ac:dyDescent="0.15">
      <c r="A17661">
        <v>2405</v>
      </c>
      <c r="B17661" t="s">
        <v>316</v>
      </c>
      <c r="C17661">
        <v>63</v>
      </c>
      <c r="D17661">
        <f t="shared" si="870"/>
        <v>1</v>
      </c>
      <c r="E17661">
        <f t="shared" si="871"/>
        <v>2</v>
      </c>
      <c r="F17661">
        <f t="shared" si="872"/>
        <v>3</v>
      </c>
      <c r="G17661">
        <v>1</v>
      </c>
      <c r="I17661" s="172" t="s">
        <v>316</v>
      </c>
      <c r="J17661" s="173">
        <v>63</v>
      </c>
      <c r="K17661" s="188">
        <v>1</v>
      </c>
      <c r="L17661" s="188">
        <v>2</v>
      </c>
      <c r="M17661" s="188">
        <v>3</v>
      </c>
      <c r="O17661" s="165"/>
      <c r="P17661" s="174"/>
      <c r="Q17661" s="174"/>
      <c r="R17661" s="174"/>
      <c r="S17661" s="166"/>
    </row>
    <row r="17662" spans="1:19" x14ac:dyDescent="0.15">
      <c r="A17662">
        <v>2405</v>
      </c>
      <c r="B17662" t="s">
        <v>316</v>
      </c>
      <c r="C17662">
        <v>64</v>
      </c>
      <c r="D17662">
        <f t="shared" si="870"/>
        <v>1</v>
      </c>
      <c r="E17662">
        <f t="shared" si="871"/>
        <v>0</v>
      </c>
      <c r="F17662">
        <f t="shared" si="872"/>
        <v>1</v>
      </c>
      <c r="G17662">
        <v>1</v>
      </c>
      <c r="I17662" s="172" t="s">
        <v>316</v>
      </c>
      <c r="J17662" s="173">
        <v>64</v>
      </c>
      <c r="K17662" s="188">
        <v>1</v>
      </c>
      <c r="L17662" s="188">
        <v>0</v>
      </c>
      <c r="M17662" s="188">
        <v>1</v>
      </c>
      <c r="O17662" s="165"/>
      <c r="P17662" s="174"/>
      <c r="Q17662" s="174"/>
      <c r="R17662" s="174"/>
      <c r="S17662" s="166"/>
    </row>
    <row r="17663" spans="1:19" x14ac:dyDescent="0.15">
      <c r="A17663">
        <v>2405</v>
      </c>
      <c r="B17663" t="s">
        <v>316</v>
      </c>
      <c r="C17663">
        <v>65</v>
      </c>
      <c r="D17663">
        <f t="shared" si="870"/>
        <v>2</v>
      </c>
      <c r="E17663">
        <f t="shared" si="871"/>
        <v>1</v>
      </c>
      <c r="F17663">
        <f t="shared" si="872"/>
        <v>3</v>
      </c>
      <c r="G17663">
        <v>1</v>
      </c>
      <c r="I17663" s="172" t="s">
        <v>316</v>
      </c>
      <c r="J17663" s="173">
        <v>65</v>
      </c>
      <c r="K17663" s="188">
        <v>2</v>
      </c>
      <c r="L17663" s="188">
        <v>1</v>
      </c>
      <c r="M17663" s="188">
        <v>3</v>
      </c>
      <c r="O17663" s="165"/>
      <c r="P17663" s="174"/>
      <c r="Q17663" s="174"/>
      <c r="R17663" s="174"/>
      <c r="S17663" s="166"/>
    </row>
    <row r="17664" spans="1:19" x14ac:dyDescent="0.15">
      <c r="A17664">
        <v>2405</v>
      </c>
      <c r="B17664" t="s">
        <v>316</v>
      </c>
      <c r="C17664">
        <v>66</v>
      </c>
      <c r="D17664">
        <f t="shared" si="870"/>
        <v>1</v>
      </c>
      <c r="E17664">
        <f t="shared" si="871"/>
        <v>1</v>
      </c>
      <c r="F17664">
        <f t="shared" si="872"/>
        <v>2</v>
      </c>
      <c r="G17664">
        <v>1</v>
      </c>
      <c r="I17664" s="172" t="s">
        <v>316</v>
      </c>
      <c r="J17664" s="173">
        <v>66</v>
      </c>
      <c r="K17664" s="188">
        <v>1</v>
      </c>
      <c r="L17664" s="188">
        <v>1</v>
      </c>
      <c r="M17664" s="188">
        <v>2</v>
      </c>
      <c r="O17664" s="165"/>
      <c r="P17664" s="174"/>
      <c r="Q17664" s="174"/>
      <c r="R17664" s="174"/>
      <c r="S17664" s="166"/>
    </row>
    <row r="17665" spans="1:19" x14ac:dyDescent="0.15">
      <c r="A17665">
        <v>2405</v>
      </c>
      <c r="B17665" t="s">
        <v>316</v>
      </c>
      <c r="C17665">
        <v>67</v>
      </c>
      <c r="D17665">
        <f t="shared" si="870"/>
        <v>1</v>
      </c>
      <c r="E17665">
        <f t="shared" si="871"/>
        <v>2</v>
      </c>
      <c r="F17665">
        <f t="shared" si="872"/>
        <v>3</v>
      </c>
      <c r="G17665">
        <v>1</v>
      </c>
      <c r="I17665" s="172" t="s">
        <v>316</v>
      </c>
      <c r="J17665" s="173">
        <v>67</v>
      </c>
      <c r="K17665" s="188">
        <v>1</v>
      </c>
      <c r="L17665" s="188">
        <v>2</v>
      </c>
      <c r="M17665" s="188">
        <v>3</v>
      </c>
      <c r="O17665" s="165"/>
      <c r="P17665" s="174"/>
      <c r="Q17665" s="174"/>
      <c r="R17665" s="174"/>
      <c r="S17665" s="166"/>
    </row>
    <row r="17666" spans="1:19" x14ac:dyDescent="0.15">
      <c r="A17666">
        <v>2405</v>
      </c>
      <c r="B17666" t="s">
        <v>316</v>
      </c>
      <c r="C17666">
        <v>68</v>
      </c>
      <c r="D17666">
        <f t="shared" si="870"/>
        <v>2</v>
      </c>
      <c r="E17666">
        <f t="shared" si="871"/>
        <v>0</v>
      </c>
      <c r="F17666">
        <f t="shared" si="872"/>
        <v>2</v>
      </c>
      <c r="G17666">
        <v>1</v>
      </c>
      <c r="I17666" s="172" t="s">
        <v>316</v>
      </c>
      <c r="J17666" s="173">
        <v>68</v>
      </c>
      <c r="K17666" s="188">
        <v>2</v>
      </c>
      <c r="L17666" s="188">
        <v>0</v>
      </c>
      <c r="M17666" s="188">
        <v>2</v>
      </c>
      <c r="O17666" s="165"/>
      <c r="P17666" s="174"/>
      <c r="Q17666" s="174"/>
      <c r="R17666" s="174"/>
      <c r="S17666" s="166"/>
    </row>
    <row r="17667" spans="1:19" x14ac:dyDescent="0.15">
      <c r="A17667">
        <v>2405</v>
      </c>
      <c r="B17667" t="s">
        <v>316</v>
      </c>
      <c r="C17667">
        <v>69</v>
      </c>
      <c r="D17667">
        <f t="shared" si="870"/>
        <v>1</v>
      </c>
      <c r="E17667">
        <f t="shared" si="871"/>
        <v>2</v>
      </c>
      <c r="F17667">
        <f t="shared" si="872"/>
        <v>3</v>
      </c>
      <c r="G17667">
        <v>1</v>
      </c>
      <c r="I17667" s="172" t="s">
        <v>316</v>
      </c>
      <c r="J17667" s="173">
        <v>69</v>
      </c>
      <c r="K17667" s="188">
        <v>1</v>
      </c>
      <c r="L17667" s="188">
        <v>2</v>
      </c>
      <c r="M17667" s="188">
        <v>3</v>
      </c>
      <c r="O17667" s="165"/>
      <c r="P17667" s="174"/>
      <c r="Q17667" s="174"/>
      <c r="R17667" s="174"/>
      <c r="S17667" s="166"/>
    </row>
    <row r="17668" spans="1:19" x14ac:dyDescent="0.15">
      <c r="A17668">
        <v>2405</v>
      </c>
      <c r="B17668" t="s">
        <v>316</v>
      </c>
      <c r="C17668">
        <v>70</v>
      </c>
      <c r="D17668">
        <f t="shared" si="870"/>
        <v>1</v>
      </c>
      <c r="E17668">
        <f t="shared" si="871"/>
        <v>1</v>
      </c>
      <c r="F17668">
        <f t="shared" si="872"/>
        <v>2</v>
      </c>
      <c r="G17668">
        <v>1</v>
      </c>
      <c r="I17668" s="172" t="s">
        <v>316</v>
      </c>
      <c r="J17668" s="173">
        <v>70</v>
      </c>
      <c r="K17668" s="188">
        <v>1</v>
      </c>
      <c r="L17668" s="188">
        <v>1</v>
      </c>
      <c r="M17668" s="188">
        <v>2</v>
      </c>
      <c r="O17668" s="165"/>
      <c r="P17668" s="176"/>
      <c r="Q17668" s="176"/>
      <c r="R17668" s="176"/>
      <c r="S17668" s="167"/>
    </row>
    <row r="17669" spans="1:19" x14ac:dyDescent="0.15">
      <c r="A17669">
        <v>2405</v>
      </c>
      <c r="B17669" t="s">
        <v>316</v>
      </c>
      <c r="C17669">
        <v>71</v>
      </c>
      <c r="D17669">
        <f t="shared" si="870"/>
        <v>0</v>
      </c>
      <c r="E17669">
        <f t="shared" si="871"/>
        <v>0</v>
      </c>
      <c r="F17669">
        <f t="shared" si="872"/>
        <v>0</v>
      </c>
      <c r="G17669">
        <v>1</v>
      </c>
      <c r="I17669" s="172" t="s">
        <v>316</v>
      </c>
      <c r="J17669" s="173">
        <v>71</v>
      </c>
      <c r="K17669" s="189"/>
      <c r="L17669" s="189"/>
      <c r="M17669" s="189"/>
      <c r="O17669" s="165"/>
      <c r="P17669" s="174"/>
      <c r="Q17669" s="174"/>
      <c r="R17669" s="174"/>
      <c r="S17669" s="166"/>
    </row>
    <row r="17670" spans="1:19" x14ac:dyDescent="0.15">
      <c r="A17670">
        <v>2405</v>
      </c>
      <c r="B17670" t="s">
        <v>316</v>
      </c>
      <c r="C17670">
        <v>72</v>
      </c>
      <c r="D17670">
        <f t="shared" si="870"/>
        <v>1</v>
      </c>
      <c r="E17670">
        <f t="shared" si="871"/>
        <v>1</v>
      </c>
      <c r="F17670">
        <f t="shared" si="872"/>
        <v>2</v>
      </c>
      <c r="G17670">
        <v>1</v>
      </c>
      <c r="I17670" s="172" t="s">
        <v>316</v>
      </c>
      <c r="J17670" s="173">
        <v>72</v>
      </c>
      <c r="K17670" s="188">
        <v>1</v>
      </c>
      <c r="L17670" s="188">
        <v>1</v>
      </c>
      <c r="M17670" s="188">
        <v>2</v>
      </c>
      <c r="O17670" s="165"/>
      <c r="P17670" s="174"/>
      <c r="Q17670" s="174"/>
      <c r="R17670" s="174"/>
      <c r="S17670" s="166"/>
    </row>
    <row r="17671" spans="1:19" x14ac:dyDescent="0.15">
      <c r="A17671">
        <v>2405</v>
      </c>
      <c r="B17671" t="s">
        <v>316</v>
      </c>
      <c r="C17671">
        <v>73</v>
      </c>
      <c r="D17671">
        <f t="shared" si="870"/>
        <v>0</v>
      </c>
      <c r="E17671">
        <f t="shared" si="871"/>
        <v>1</v>
      </c>
      <c r="F17671">
        <f t="shared" si="872"/>
        <v>1</v>
      </c>
      <c r="G17671">
        <v>1</v>
      </c>
      <c r="I17671" s="172" t="s">
        <v>316</v>
      </c>
      <c r="J17671" s="173">
        <v>73</v>
      </c>
      <c r="K17671" s="188">
        <v>0</v>
      </c>
      <c r="L17671" s="188">
        <v>1</v>
      </c>
      <c r="M17671" s="188">
        <v>1</v>
      </c>
      <c r="O17671" s="165"/>
      <c r="P17671" s="174"/>
      <c r="Q17671" s="174"/>
      <c r="R17671" s="174"/>
      <c r="S17671" s="166"/>
    </row>
    <row r="17672" spans="1:19" x14ac:dyDescent="0.15">
      <c r="A17672">
        <v>2405</v>
      </c>
      <c r="B17672" t="s">
        <v>316</v>
      </c>
      <c r="C17672">
        <v>74</v>
      </c>
      <c r="D17672">
        <f t="shared" si="870"/>
        <v>1</v>
      </c>
      <c r="E17672">
        <f t="shared" si="871"/>
        <v>2</v>
      </c>
      <c r="F17672">
        <f t="shared" si="872"/>
        <v>3</v>
      </c>
      <c r="G17672">
        <v>1</v>
      </c>
      <c r="I17672" s="172" t="s">
        <v>316</v>
      </c>
      <c r="J17672" s="173">
        <v>74</v>
      </c>
      <c r="K17672" s="188">
        <v>1</v>
      </c>
      <c r="L17672" s="188">
        <v>2</v>
      </c>
      <c r="M17672" s="188">
        <v>3</v>
      </c>
      <c r="O17672" s="165"/>
      <c r="P17672" s="176"/>
      <c r="Q17672" s="176"/>
      <c r="R17672" s="176"/>
      <c r="S17672" s="167"/>
    </row>
    <row r="17673" spans="1:19" x14ac:dyDescent="0.15">
      <c r="A17673">
        <v>2405</v>
      </c>
      <c r="B17673" t="s">
        <v>316</v>
      </c>
      <c r="C17673">
        <v>75</v>
      </c>
      <c r="D17673">
        <f t="shared" si="870"/>
        <v>0</v>
      </c>
      <c r="E17673">
        <f t="shared" si="871"/>
        <v>0</v>
      </c>
      <c r="F17673">
        <f t="shared" si="872"/>
        <v>0</v>
      </c>
      <c r="G17673">
        <v>1</v>
      </c>
      <c r="I17673" s="172" t="s">
        <v>316</v>
      </c>
      <c r="J17673" s="173">
        <v>75</v>
      </c>
      <c r="K17673" s="189"/>
      <c r="L17673" s="189"/>
      <c r="M17673" s="189"/>
      <c r="O17673" s="165"/>
      <c r="P17673" s="174"/>
      <c r="Q17673" s="174"/>
      <c r="R17673" s="174"/>
      <c r="S17673" s="166"/>
    </row>
    <row r="17674" spans="1:19" x14ac:dyDescent="0.15">
      <c r="A17674">
        <v>2405</v>
      </c>
      <c r="B17674" t="s">
        <v>316</v>
      </c>
      <c r="C17674">
        <v>76</v>
      </c>
      <c r="D17674">
        <f t="shared" si="870"/>
        <v>1</v>
      </c>
      <c r="E17674">
        <f t="shared" si="871"/>
        <v>1</v>
      </c>
      <c r="F17674">
        <f t="shared" si="872"/>
        <v>2</v>
      </c>
      <c r="G17674">
        <v>1</v>
      </c>
      <c r="I17674" s="172" t="s">
        <v>316</v>
      </c>
      <c r="J17674" s="173">
        <v>76</v>
      </c>
      <c r="K17674" s="188">
        <v>1</v>
      </c>
      <c r="L17674" s="188">
        <v>1</v>
      </c>
      <c r="M17674" s="188">
        <v>2</v>
      </c>
      <c r="O17674" s="165"/>
      <c r="P17674" s="176"/>
      <c r="Q17674" s="176"/>
      <c r="R17674" s="176"/>
      <c r="S17674" s="167"/>
    </row>
    <row r="17675" spans="1:19" x14ac:dyDescent="0.15">
      <c r="A17675">
        <v>2405</v>
      </c>
      <c r="B17675" t="s">
        <v>316</v>
      </c>
      <c r="C17675">
        <v>77</v>
      </c>
      <c r="D17675">
        <f t="shared" si="870"/>
        <v>0</v>
      </c>
      <c r="E17675">
        <f t="shared" si="871"/>
        <v>1</v>
      </c>
      <c r="F17675">
        <f t="shared" si="872"/>
        <v>1</v>
      </c>
      <c r="G17675">
        <v>1</v>
      </c>
      <c r="I17675" s="172" t="s">
        <v>316</v>
      </c>
      <c r="J17675" s="173">
        <v>77</v>
      </c>
      <c r="K17675" s="188">
        <v>0</v>
      </c>
      <c r="L17675" s="188">
        <v>1</v>
      </c>
      <c r="M17675" s="188">
        <v>1</v>
      </c>
      <c r="O17675" s="165"/>
      <c r="P17675" s="176"/>
      <c r="Q17675" s="176"/>
      <c r="R17675" s="176"/>
      <c r="S17675" s="167"/>
    </row>
    <row r="17676" spans="1:19" x14ac:dyDescent="0.15">
      <c r="A17676">
        <v>2405</v>
      </c>
      <c r="B17676" t="s">
        <v>316</v>
      </c>
      <c r="C17676">
        <v>78</v>
      </c>
      <c r="D17676">
        <f t="shared" si="870"/>
        <v>1</v>
      </c>
      <c r="E17676">
        <f t="shared" si="871"/>
        <v>0</v>
      </c>
      <c r="F17676">
        <f t="shared" si="872"/>
        <v>1</v>
      </c>
      <c r="G17676">
        <v>1</v>
      </c>
      <c r="I17676" s="172" t="s">
        <v>316</v>
      </c>
      <c r="J17676" s="173">
        <v>78</v>
      </c>
      <c r="K17676" s="188">
        <v>1</v>
      </c>
      <c r="L17676" s="188">
        <v>0</v>
      </c>
      <c r="M17676" s="188">
        <v>1</v>
      </c>
      <c r="O17676" s="165"/>
      <c r="P17676" s="176"/>
      <c r="Q17676" s="176"/>
      <c r="R17676" s="176"/>
      <c r="S17676" s="167"/>
    </row>
    <row r="17677" spans="1:19" x14ac:dyDescent="0.15">
      <c r="A17677">
        <v>2405</v>
      </c>
      <c r="B17677" t="s">
        <v>316</v>
      </c>
      <c r="C17677">
        <v>79</v>
      </c>
      <c r="D17677">
        <f t="shared" si="870"/>
        <v>0</v>
      </c>
      <c r="E17677">
        <f t="shared" si="871"/>
        <v>0</v>
      </c>
      <c r="F17677">
        <f t="shared" si="872"/>
        <v>0</v>
      </c>
      <c r="G17677">
        <v>1</v>
      </c>
      <c r="I17677" s="172" t="s">
        <v>316</v>
      </c>
      <c r="J17677" s="173">
        <v>79</v>
      </c>
      <c r="K17677" s="189"/>
      <c r="L17677" s="189"/>
      <c r="M17677" s="189"/>
      <c r="O17677" s="165"/>
      <c r="P17677" s="174"/>
      <c r="Q17677" s="174"/>
      <c r="R17677" s="174"/>
      <c r="S17677" s="166"/>
    </row>
    <row r="17678" spans="1:19" x14ac:dyDescent="0.15">
      <c r="A17678">
        <v>2405</v>
      </c>
      <c r="B17678" t="s">
        <v>316</v>
      </c>
      <c r="C17678">
        <v>80</v>
      </c>
      <c r="D17678">
        <f t="shared" si="870"/>
        <v>1</v>
      </c>
      <c r="E17678">
        <f t="shared" si="871"/>
        <v>1</v>
      </c>
      <c r="F17678">
        <f t="shared" si="872"/>
        <v>2</v>
      </c>
      <c r="G17678">
        <v>1</v>
      </c>
      <c r="I17678" s="172" t="s">
        <v>316</v>
      </c>
      <c r="J17678" s="173">
        <v>80</v>
      </c>
      <c r="K17678" s="188">
        <v>1</v>
      </c>
      <c r="L17678" s="188">
        <v>1</v>
      </c>
      <c r="M17678" s="188">
        <v>2</v>
      </c>
      <c r="O17678" s="165"/>
      <c r="P17678" s="174"/>
      <c r="Q17678" s="174"/>
      <c r="R17678" s="174"/>
      <c r="S17678" s="166"/>
    </row>
    <row r="17679" spans="1:19" x14ac:dyDescent="0.15">
      <c r="A17679">
        <v>2405</v>
      </c>
      <c r="B17679" t="s">
        <v>316</v>
      </c>
      <c r="C17679">
        <v>81</v>
      </c>
      <c r="D17679">
        <f t="shared" si="870"/>
        <v>0</v>
      </c>
      <c r="E17679">
        <f t="shared" si="871"/>
        <v>0</v>
      </c>
      <c r="F17679">
        <f t="shared" si="872"/>
        <v>0</v>
      </c>
      <c r="G17679">
        <v>1</v>
      </c>
      <c r="I17679" s="172" t="s">
        <v>316</v>
      </c>
      <c r="J17679" s="173">
        <v>81</v>
      </c>
      <c r="K17679" s="189"/>
      <c r="L17679" s="189"/>
      <c r="M17679" s="189"/>
      <c r="O17679" s="165"/>
      <c r="P17679" s="174"/>
      <c r="Q17679" s="174"/>
      <c r="R17679" s="174"/>
      <c r="S17679" s="166"/>
    </row>
    <row r="17680" spans="1:19" x14ac:dyDescent="0.15">
      <c r="A17680">
        <v>2405</v>
      </c>
      <c r="B17680" t="s">
        <v>316</v>
      </c>
      <c r="C17680">
        <v>82</v>
      </c>
      <c r="D17680">
        <f t="shared" si="870"/>
        <v>0</v>
      </c>
      <c r="E17680">
        <f t="shared" si="871"/>
        <v>0</v>
      </c>
      <c r="F17680">
        <f t="shared" si="872"/>
        <v>0</v>
      </c>
      <c r="G17680">
        <v>1</v>
      </c>
      <c r="I17680" s="172" t="s">
        <v>316</v>
      </c>
      <c r="J17680" s="173">
        <v>82</v>
      </c>
      <c r="K17680" s="189"/>
      <c r="L17680" s="189"/>
      <c r="M17680" s="189"/>
      <c r="O17680" s="165"/>
      <c r="P17680" s="174"/>
      <c r="Q17680" s="174"/>
      <c r="R17680" s="174"/>
      <c r="S17680" s="166"/>
    </row>
    <row r="17681" spans="1:19" x14ac:dyDescent="0.15">
      <c r="A17681">
        <v>2405</v>
      </c>
      <c r="B17681" t="s">
        <v>316</v>
      </c>
      <c r="C17681">
        <v>83</v>
      </c>
      <c r="D17681">
        <f t="shared" si="870"/>
        <v>0</v>
      </c>
      <c r="E17681">
        <f t="shared" si="871"/>
        <v>0</v>
      </c>
      <c r="F17681">
        <f t="shared" si="872"/>
        <v>0</v>
      </c>
      <c r="G17681">
        <v>1</v>
      </c>
      <c r="I17681" s="172" t="s">
        <v>316</v>
      </c>
      <c r="J17681" s="173">
        <v>83</v>
      </c>
      <c r="K17681" s="189"/>
      <c r="L17681" s="189"/>
      <c r="M17681" s="189"/>
      <c r="O17681" s="165"/>
      <c r="P17681" s="174"/>
      <c r="Q17681" s="174"/>
      <c r="R17681" s="174"/>
      <c r="S17681" s="166"/>
    </row>
    <row r="17682" spans="1:19" x14ac:dyDescent="0.15">
      <c r="A17682">
        <v>2405</v>
      </c>
      <c r="B17682" t="s">
        <v>316</v>
      </c>
      <c r="C17682">
        <v>84</v>
      </c>
      <c r="D17682">
        <f t="shared" si="870"/>
        <v>0</v>
      </c>
      <c r="E17682">
        <f t="shared" si="871"/>
        <v>1</v>
      </c>
      <c r="F17682">
        <f t="shared" si="872"/>
        <v>1</v>
      </c>
      <c r="G17682">
        <v>1</v>
      </c>
      <c r="I17682" s="172" t="s">
        <v>316</v>
      </c>
      <c r="J17682" s="173">
        <v>84</v>
      </c>
      <c r="K17682" s="188">
        <v>0</v>
      </c>
      <c r="L17682" s="188">
        <v>1</v>
      </c>
      <c r="M17682" s="188">
        <v>1</v>
      </c>
      <c r="O17682" s="165"/>
      <c r="P17682" s="176"/>
      <c r="Q17682" s="176"/>
      <c r="R17682" s="176"/>
      <c r="S17682" s="167"/>
    </row>
    <row r="17683" spans="1:19" x14ac:dyDescent="0.15">
      <c r="A17683">
        <v>2405</v>
      </c>
      <c r="B17683" t="s">
        <v>316</v>
      </c>
      <c r="C17683">
        <v>85</v>
      </c>
      <c r="D17683">
        <f t="shared" si="870"/>
        <v>0</v>
      </c>
      <c r="E17683">
        <f t="shared" si="871"/>
        <v>1</v>
      </c>
      <c r="F17683">
        <f t="shared" si="872"/>
        <v>1</v>
      </c>
      <c r="G17683">
        <v>1</v>
      </c>
      <c r="I17683" s="172" t="s">
        <v>316</v>
      </c>
      <c r="J17683" s="173">
        <v>85</v>
      </c>
      <c r="K17683" s="188">
        <v>0</v>
      </c>
      <c r="L17683" s="188">
        <v>1</v>
      </c>
      <c r="M17683" s="188">
        <v>1</v>
      </c>
      <c r="O17683" s="165"/>
      <c r="P17683" s="174"/>
      <c r="Q17683" s="174"/>
      <c r="R17683" s="174"/>
      <c r="S17683" s="166"/>
    </row>
    <row r="17684" spans="1:19" x14ac:dyDescent="0.15">
      <c r="A17684">
        <v>2405</v>
      </c>
      <c r="B17684" t="s">
        <v>316</v>
      </c>
      <c r="C17684">
        <v>86</v>
      </c>
      <c r="D17684">
        <f t="shared" si="870"/>
        <v>1</v>
      </c>
      <c r="E17684">
        <f t="shared" si="871"/>
        <v>1</v>
      </c>
      <c r="F17684">
        <f t="shared" si="872"/>
        <v>2</v>
      </c>
      <c r="G17684">
        <v>1</v>
      </c>
      <c r="I17684" s="172" t="s">
        <v>316</v>
      </c>
      <c r="J17684" s="173">
        <v>86</v>
      </c>
      <c r="K17684" s="188">
        <v>1</v>
      </c>
      <c r="L17684" s="188">
        <v>1</v>
      </c>
      <c r="M17684" s="188">
        <v>2</v>
      </c>
      <c r="O17684" s="165"/>
      <c r="P17684" s="174"/>
      <c r="Q17684" s="174"/>
      <c r="R17684" s="174"/>
      <c r="S17684" s="166"/>
    </row>
    <row r="17685" spans="1:19" x14ac:dyDescent="0.15">
      <c r="A17685">
        <v>2405</v>
      </c>
      <c r="B17685" t="s">
        <v>316</v>
      </c>
      <c r="C17685">
        <v>87</v>
      </c>
      <c r="D17685">
        <f t="shared" si="870"/>
        <v>1</v>
      </c>
      <c r="E17685">
        <f t="shared" si="871"/>
        <v>0</v>
      </c>
      <c r="F17685">
        <f t="shared" si="872"/>
        <v>1</v>
      </c>
      <c r="G17685">
        <v>1</v>
      </c>
      <c r="I17685" s="172" t="s">
        <v>316</v>
      </c>
      <c r="J17685" s="173">
        <v>87</v>
      </c>
      <c r="K17685" s="188">
        <v>1</v>
      </c>
      <c r="L17685" s="188">
        <v>0</v>
      </c>
      <c r="M17685" s="188">
        <v>1</v>
      </c>
      <c r="O17685" s="165"/>
      <c r="P17685" s="176"/>
      <c r="Q17685" s="176"/>
      <c r="R17685" s="176"/>
      <c r="S17685" s="167"/>
    </row>
    <row r="17686" spans="1:19" x14ac:dyDescent="0.15">
      <c r="A17686">
        <v>2405</v>
      </c>
      <c r="B17686" t="s">
        <v>316</v>
      </c>
      <c r="C17686">
        <v>88</v>
      </c>
      <c r="D17686">
        <f t="shared" si="870"/>
        <v>0</v>
      </c>
      <c r="E17686">
        <f t="shared" si="871"/>
        <v>1</v>
      </c>
      <c r="F17686">
        <f t="shared" si="872"/>
        <v>1</v>
      </c>
      <c r="G17686">
        <v>1</v>
      </c>
      <c r="I17686" s="172" t="s">
        <v>316</v>
      </c>
      <c r="J17686" s="173">
        <v>88</v>
      </c>
      <c r="K17686" s="188">
        <v>0</v>
      </c>
      <c r="L17686" s="188">
        <v>1</v>
      </c>
      <c r="M17686" s="188">
        <v>1</v>
      </c>
      <c r="O17686" s="165"/>
      <c r="P17686" s="174"/>
      <c r="Q17686" s="174"/>
      <c r="R17686" s="174"/>
      <c r="S17686" s="166"/>
    </row>
    <row r="17687" spans="1:19" x14ac:dyDescent="0.15">
      <c r="A17687">
        <v>2405</v>
      </c>
      <c r="B17687" t="s">
        <v>316</v>
      </c>
      <c r="C17687">
        <v>89</v>
      </c>
      <c r="D17687">
        <f t="shared" ref="D17687:D17750" si="873">K17687</f>
        <v>0</v>
      </c>
      <c r="E17687">
        <f t="shared" ref="E17687:E17750" si="874">L17687</f>
        <v>0</v>
      </c>
      <c r="F17687">
        <f t="shared" ref="F17687:F17750" si="875">M17687</f>
        <v>0</v>
      </c>
      <c r="G17687">
        <v>1</v>
      </c>
      <c r="I17687" s="172" t="s">
        <v>316</v>
      </c>
      <c r="J17687" s="173">
        <v>89</v>
      </c>
      <c r="K17687" s="189"/>
      <c r="L17687" s="189"/>
      <c r="M17687" s="189"/>
      <c r="O17687" s="165"/>
      <c r="P17687" s="174"/>
      <c r="Q17687" s="174"/>
      <c r="R17687" s="174"/>
      <c r="S17687" s="166"/>
    </row>
    <row r="17688" spans="1:19" x14ac:dyDescent="0.15">
      <c r="A17688">
        <v>2405</v>
      </c>
      <c r="B17688" t="s">
        <v>316</v>
      </c>
      <c r="C17688">
        <v>90</v>
      </c>
      <c r="D17688">
        <f t="shared" si="873"/>
        <v>0</v>
      </c>
      <c r="E17688">
        <f t="shared" si="874"/>
        <v>2</v>
      </c>
      <c r="F17688">
        <f t="shared" si="875"/>
        <v>2</v>
      </c>
      <c r="G17688">
        <v>1</v>
      </c>
      <c r="I17688" s="172" t="s">
        <v>316</v>
      </c>
      <c r="J17688" s="173">
        <v>90</v>
      </c>
      <c r="K17688" s="188">
        <v>0</v>
      </c>
      <c r="L17688" s="188">
        <v>2</v>
      </c>
      <c r="M17688" s="188">
        <v>2</v>
      </c>
      <c r="O17688" s="165"/>
      <c r="P17688" s="176"/>
      <c r="Q17688" s="176"/>
      <c r="R17688" s="176"/>
      <c r="S17688" s="167"/>
    </row>
    <row r="17689" spans="1:19" x14ac:dyDescent="0.15">
      <c r="A17689">
        <v>2405</v>
      </c>
      <c r="B17689" t="s">
        <v>316</v>
      </c>
      <c r="C17689">
        <v>91</v>
      </c>
      <c r="D17689">
        <f t="shared" si="873"/>
        <v>1</v>
      </c>
      <c r="E17689">
        <f t="shared" si="874"/>
        <v>2</v>
      </c>
      <c r="F17689">
        <f t="shared" si="875"/>
        <v>3</v>
      </c>
      <c r="G17689">
        <v>1</v>
      </c>
      <c r="I17689" s="172" t="s">
        <v>316</v>
      </c>
      <c r="J17689" s="173">
        <v>91</v>
      </c>
      <c r="K17689" s="188">
        <v>1</v>
      </c>
      <c r="L17689" s="188">
        <v>2</v>
      </c>
      <c r="M17689" s="188">
        <v>3</v>
      </c>
      <c r="O17689" s="165"/>
      <c r="P17689" s="176"/>
      <c r="Q17689" s="176"/>
      <c r="R17689" s="176"/>
      <c r="S17689" s="167"/>
    </row>
    <row r="17690" spans="1:19" x14ac:dyDescent="0.15">
      <c r="A17690">
        <v>2405</v>
      </c>
      <c r="B17690" t="s">
        <v>316</v>
      </c>
      <c r="C17690">
        <v>92</v>
      </c>
      <c r="D17690">
        <f t="shared" si="873"/>
        <v>0</v>
      </c>
      <c r="E17690">
        <f t="shared" si="874"/>
        <v>0</v>
      </c>
      <c r="F17690">
        <f t="shared" si="875"/>
        <v>0</v>
      </c>
      <c r="G17690">
        <v>1</v>
      </c>
      <c r="I17690" s="172" t="s">
        <v>316</v>
      </c>
      <c r="J17690" s="173">
        <v>92</v>
      </c>
      <c r="K17690" s="189"/>
      <c r="L17690" s="189"/>
      <c r="M17690" s="189"/>
      <c r="O17690" s="165"/>
      <c r="P17690" s="176"/>
      <c r="Q17690" s="176"/>
      <c r="R17690" s="176"/>
      <c r="S17690" s="167"/>
    </row>
    <row r="17691" spans="1:19" x14ac:dyDescent="0.15">
      <c r="A17691">
        <v>2405</v>
      </c>
      <c r="B17691" t="s">
        <v>316</v>
      </c>
      <c r="C17691">
        <v>93</v>
      </c>
      <c r="D17691">
        <f t="shared" si="873"/>
        <v>0</v>
      </c>
      <c r="E17691">
        <f t="shared" si="874"/>
        <v>1</v>
      </c>
      <c r="F17691">
        <f t="shared" si="875"/>
        <v>1</v>
      </c>
      <c r="G17691">
        <v>1</v>
      </c>
      <c r="I17691" s="172" t="s">
        <v>316</v>
      </c>
      <c r="J17691" s="173">
        <v>93</v>
      </c>
      <c r="K17691" s="188">
        <v>0</v>
      </c>
      <c r="L17691" s="188">
        <v>1</v>
      </c>
      <c r="M17691" s="188">
        <v>1</v>
      </c>
      <c r="O17691" s="165"/>
      <c r="P17691" s="176"/>
      <c r="Q17691" s="176"/>
      <c r="R17691" s="176"/>
      <c r="S17691" s="167"/>
    </row>
    <row r="17692" spans="1:19" x14ac:dyDescent="0.15">
      <c r="A17692">
        <v>2405</v>
      </c>
      <c r="B17692" t="s">
        <v>316</v>
      </c>
      <c r="C17692">
        <v>94</v>
      </c>
      <c r="D17692">
        <f t="shared" si="873"/>
        <v>0</v>
      </c>
      <c r="E17692">
        <f t="shared" si="874"/>
        <v>2</v>
      </c>
      <c r="F17692">
        <f t="shared" si="875"/>
        <v>2</v>
      </c>
      <c r="G17692">
        <v>1</v>
      </c>
      <c r="I17692" s="172" t="s">
        <v>316</v>
      </c>
      <c r="J17692" s="173">
        <v>94</v>
      </c>
      <c r="K17692" s="188">
        <v>0</v>
      </c>
      <c r="L17692" s="188">
        <v>2</v>
      </c>
      <c r="M17692" s="188">
        <v>2</v>
      </c>
      <c r="O17692" s="165"/>
      <c r="P17692" s="176"/>
      <c r="Q17692" s="176"/>
      <c r="R17692" s="176"/>
      <c r="S17692" s="167"/>
    </row>
    <row r="17693" spans="1:19" x14ac:dyDescent="0.15">
      <c r="A17693">
        <v>2405</v>
      </c>
      <c r="B17693" t="s">
        <v>316</v>
      </c>
      <c r="C17693">
        <v>95</v>
      </c>
      <c r="D17693">
        <f t="shared" si="873"/>
        <v>0</v>
      </c>
      <c r="E17693">
        <f t="shared" si="874"/>
        <v>0</v>
      </c>
      <c r="F17693">
        <f t="shared" si="875"/>
        <v>0</v>
      </c>
      <c r="G17693">
        <v>1</v>
      </c>
      <c r="I17693" s="172" t="s">
        <v>316</v>
      </c>
      <c r="J17693" s="173">
        <v>95</v>
      </c>
      <c r="K17693" s="189"/>
      <c r="L17693" s="189"/>
      <c r="M17693" s="189"/>
      <c r="O17693" s="165"/>
      <c r="P17693" s="176"/>
      <c r="Q17693" s="176"/>
      <c r="R17693" s="176"/>
      <c r="S17693" s="167"/>
    </row>
    <row r="17694" spans="1:19" x14ac:dyDescent="0.15">
      <c r="A17694">
        <v>2405</v>
      </c>
      <c r="B17694" t="s">
        <v>316</v>
      </c>
      <c r="C17694">
        <v>96</v>
      </c>
      <c r="D17694">
        <f t="shared" si="873"/>
        <v>0</v>
      </c>
      <c r="E17694">
        <f t="shared" si="874"/>
        <v>0</v>
      </c>
      <c r="F17694">
        <f t="shared" si="875"/>
        <v>0</v>
      </c>
      <c r="G17694">
        <v>1</v>
      </c>
      <c r="I17694" s="172" t="s">
        <v>316</v>
      </c>
      <c r="J17694" s="173">
        <v>96</v>
      </c>
      <c r="K17694" s="189"/>
      <c r="L17694" s="189"/>
      <c r="M17694" s="189"/>
      <c r="O17694" s="165"/>
      <c r="P17694" s="176"/>
      <c r="Q17694" s="176"/>
      <c r="R17694" s="176"/>
      <c r="S17694" s="167"/>
    </row>
    <row r="17695" spans="1:19" x14ac:dyDescent="0.15">
      <c r="A17695">
        <v>2405</v>
      </c>
      <c r="B17695" t="s">
        <v>316</v>
      </c>
      <c r="C17695">
        <v>97</v>
      </c>
      <c r="D17695">
        <f t="shared" si="873"/>
        <v>0</v>
      </c>
      <c r="E17695">
        <f t="shared" si="874"/>
        <v>0</v>
      </c>
      <c r="F17695">
        <f t="shared" si="875"/>
        <v>0</v>
      </c>
      <c r="G17695">
        <v>1</v>
      </c>
      <c r="I17695" s="172" t="s">
        <v>316</v>
      </c>
      <c r="J17695" s="173">
        <v>97</v>
      </c>
      <c r="K17695" s="189"/>
      <c r="L17695" s="189"/>
      <c r="M17695" s="189"/>
      <c r="O17695" s="165"/>
      <c r="P17695" s="176"/>
      <c r="Q17695" s="176"/>
      <c r="R17695" s="176"/>
      <c r="S17695" s="167"/>
    </row>
    <row r="17696" spans="1:19" x14ac:dyDescent="0.15">
      <c r="A17696">
        <v>2405</v>
      </c>
      <c r="B17696" t="s">
        <v>316</v>
      </c>
      <c r="C17696">
        <v>98</v>
      </c>
      <c r="D17696">
        <f t="shared" si="873"/>
        <v>0</v>
      </c>
      <c r="E17696">
        <f t="shared" si="874"/>
        <v>0</v>
      </c>
      <c r="F17696">
        <f t="shared" si="875"/>
        <v>0</v>
      </c>
      <c r="G17696">
        <v>1</v>
      </c>
      <c r="I17696" s="172" t="s">
        <v>316</v>
      </c>
      <c r="J17696" s="173">
        <v>98</v>
      </c>
      <c r="K17696" s="189"/>
      <c r="L17696" s="189"/>
      <c r="M17696" s="189"/>
      <c r="O17696" s="165"/>
      <c r="P17696" s="176"/>
      <c r="Q17696" s="176"/>
      <c r="R17696" s="176"/>
      <c r="S17696" s="167"/>
    </row>
    <row r="17697" spans="1:19" x14ac:dyDescent="0.15">
      <c r="A17697">
        <v>2405</v>
      </c>
      <c r="B17697" t="s">
        <v>316</v>
      </c>
      <c r="C17697">
        <v>99</v>
      </c>
      <c r="D17697">
        <f t="shared" si="873"/>
        <v>0</v>
      </c>
      <c r="E17697">
        <f t="shared" si="874"/>
        <v>0</v>
      </c>
      <c r="F17697">
        <f t="shared" si="875"/>
        <v>0</v>
      </c>
      <c r="G17697">
        <v>1</v>
      </c>
      <c r="I17697" s="172" t="s">
        <v>316</v>
      </c>
      <c r="J17697" s="173">
        <v>99</v>
      </c>
      <c r="K17697" s="189"/>
      <c r="L17697" s="189"/>
      <c r="M17697" s="189"/>
      <c r="O17697" s="165"/>
      <c r="P17697" s="176"/>
      <c r="Q17697" s="176"/>
      <c r="R17697" s="176"/>
      <c r="S17697" s="167"/>
    </row>
    <row r="17698" spans="1:19" x14ac:dyDescent="0.15">
      <c r="A17698">
        <v>2405</v>
      </c>
      <c r="B17698" t="s">
        <v>316</v>
      </c>
      <c r="C17698">
        <v>100</v>
      </c>
      <c r="D17698">
        <f t="shared" si="873"/>
        <v>0</v>
      </c>
      <c r="E17698">
        <f t="shared" si="874"/>
        <v>0</v>
      </c>
      <c r="F17698">
        <f t="shared" si="875"/>
        <v>0</v>
      </c>
      <c r="G17698">
        <v>1</v>
      </c>
      <c r="I17698" s="172" t="s">
        <v>316</v>
      </c>
      <c r="J17698" s="173">
        <v>100</v>
      </c>
      <c r="K17698" s="189"/>
      <c r="L17698" s="189"/>
      <c r="M17698" s="189"/>
      <c r="O17698" s="165"/>
      <c r="P17698" s="174"/>
      <c r="Q17698" s="174"/>
      <c r="R17698" s="174"/>
      <c r="S17698" s="166"/>
    </row>
    <row r="17699" spans="1:19" x14ac:dyDescent="0.15">
      <c r="A17699">
        <v>2405</v>
      </c>
      <c r="B17699" t="s">
        <v>316</v>
      </c>
      <c r="C17699">
        <v>101</v>
      </c>
      <c r="D17699">
        <f t="shared" si="873"/>
        <v>0</v>
      </c>
      <c r="E17699">
        <f t="shared" si="874"/>
        <v>0</v>
      </c>
      <c r="F17699">
        <f t="shared" si="875"/>
        <v>0</v>
      </c>
      <c r="G17699">
        <v>1</v>
      </c>
      <c r="I17699" s="172" t="s">
        <v>316</v>
      </c>
      <c r="J17699" s="173">
        <v>101</v>
      </c>
      <c r="K17699" s="189"/>
      <c r="L17699" s="189"/>
      <c r="M17699" s="189"/>
      <c r="O17699" s="165"/>
      <c r="P17699" s="176"/>
      <c r="Q17699" s="176"/>
      <c r="R17699" s="176"/>
      <c r="S17699" s="167"/>
    </row>
    <row r="17700" spans="1:19" x14ac:dyDescent="0.15">
      <c r="A17700">
        <v>2405</v>
      </c>
      <c r="B17700" t="s">
        <v>316</v>
      </c>
      <c r="C17700">
        <v>102</v>
      </c>
      <c r="D17700">
        <f t="shared" si="873"/>
        <v>0</v>
      </c>
      <c r="E17700">
        <f t="shared" si="874"/>
        <v>0</v>
      </c>
      <c r="F17700">
        <f t="shared" si="875"/>
        <v>0</v>
      </c>
      <c r="G17700">
        <v>1</v>
      </c>
      <c r="I17700" s="172" t="s">
        <v>316</v>
      </c>
      <c r="J17700" s="173">
        <v>102</v>
      </c>
      <c r="K17700" s="189"/>
      <c r="L17700" s="189"/>
      <c r="M17700" s="189"/>
      <c r="O17700" s="165"/>
      <c r="P17700" s="176"/>
      <c r="Q17700" s="176"/>
      <c r="R17700" s="176"/>
      <c r="S17700" s="167"/>
    </row>
    <row r="17701" spans="1:19" x14ac:dyDescent="0.15">
      <c r="A17701">
        <v>2405</v>
      </c>
      <c r="B17701" t="s">
        <v>316</v>
      </c>
      <c r="C17701">
        <v>103</v>
      </c>
      <c r="D17701">
        <f t="shared" si="873"/>
        <v>0</v>
      </c>
      <c r="E17701">
        <f t="shared" si="874"/>
        <v>0</v>
      </c>
      <c r="F17701">
        <f t="shared" si="875"/>
        <v>0</v>
      </c>
      <c r="G17701">
        <v>1</v>
      </c>
      <c r="I17701" s="172" t="s">
        <v>316</v>
      </c>
      <c r="J17701" s="173">
        <v>103</v>
      </c>
      <c r="K17701" s="189"/>
      <c r="L17701" s="189"/>
      <c r="M17701" s="189"/>
      <c r="O17701" s="165"/>
      <c r="P17701" s="176"/>
      <c r="Q17701" s="176"/>
      <c r="R17701" s="176"/>
      <c r="S17701" s="167"/>
    </row>
    <row r="17702" spans="1:19" x14ac:dyDescent="0.15">
      <c r="A17702">
        <v>2405</v>
      </c>
      <c r="B17702" t="s">
        <v>316</v>
      </c>
      <c r="C17702">
        <v>104</v>
      </c>
      <c r="D17702">
        <f t="shared" si="873"/>
        <v>0</v>
      </c>
      <c r="E17702">
        <f t="shared" si="874"/>
        <v>0</v>
      </c>
      <c r="F17702">
        <f t="shared" si="875"/>
        <v>0</v>
      </c>
      <c r="G17702">
        <v>1</v>
      </c>
      <c r="I17702" s="172" t="s">
        <v>316</v>
      </c>
      <c r="J17702" s="173">
        <v>104</v>
      </c>
      <c r="K17702" s="189"/>
      <c r="L17702" s="189"/>
      <c r="M17702" s="189"/>
      <c r="O17702" s="165"/>
      <c r="P17702" s="176"/>
      <c r="Q17702" s="176"/>
      <c r="R17702" s="176"/>
      <c r="S17702" s="167"/>
    </row>
    <row r="17703" spans="1:19" x14ac:dyDescent="0.15">
      <c r="A17703">
        <v>2405</v>
      </c>
      <c r="B17703" t="s">
        <v>316</v>
      </c>
      <c r="C17703">
        <v>105</v>
      </c>
      <c r="D17703">
        <f t="shared" si="873"/>
        <v>0</v>
      </c>
      <c r="E17703">
        <f t="shared" si="874"/>
        <v>0</v>
      </c>
      <c r="F17703">
        <f t="shared" si="875"/>
        <v>0</v>
      </c>
      <c r="G17703">
        <v>1</v>
      </c>
      <c r="I17703" s="172" t="s">
        <v>316</v>
      </c>
      <c r="J17703" s="173">
        <v>105</v>
      </c>
      <c r="K17703" s="189"/>
      <c r="L17703" s="189"/>
      <c r="M17703" s="189"/>
      <c r="O17703" s="165"/>
      <c r="P17703" s="176"/>
      <c r="Q17703" s="176"/>
      <c r="R17703" s="176"/>
      <c r="S17703" s="167"/>
    </row>
    <row r="17704" spans="1:19" x14ac:dyDescent="0.15">
      <c r="A17704">
        <v>2406</v>
      </c>
      <c r="B17704" t="s">
        <v>317</v>
      </c>
      <c r="C17704">
        <v>0</v>
      </c>
      <c r="D17704">
        <f t="shared" si="873"/>
        <v>1</v>
      </c>
      <c r="E17704">
        <f t="shared" si="874"/>
        <v>1</v>
      </c>
      <c r="F17704">
        <f t="shared" si="875"/>
        <v>2</v>
      </c>
      <c r="G17704">
        <v>1</v>
      </c>
      <c r="I17704" s="172" t="s">
        <v>317</v>
      </c>
      <c r="J17704" s="173">
        <v>0</v>
      </c>
      <c r="K17704" s="188">
        <v>1</v>
      </c>
      <c r="L17704" s="188">
        <v>1</v>
      </c>
      <c r="M17704" s="188">
        <v>2</v>
      </c>
      <c r="O17704" s="165"/>
      <c r="P17704" s="174"/>
      <c r="Q17704" s="174"/>
      <c r="R17704" s="174"/>
      <c r="S17704" s="166"/>
    </row>
    <row r="17705" spans="1:19" x14ac:dyDescent="0.15">
      <c r="A17705">
        <v>2406</v>
      </c>
      <c r="B17705" t="s">
        <v>317</v>
      </c>
      <c r="C17705">
        <v>1</v>
      </c>
      <c r="D17705">
        <f t="shared" si="873"/>
        <v>2</v>
      </c>
      <c r="E17705">
        <f t="shared" si="874"/>
        <v>2</v>
      </c>
      <c r="F17705">
        <f t="shared" si="875"/>
        <v>4</v>
      </c>
      <c r="G17705">
        <v>1</v>
      </c>
      <c r="I17705" s="172" t="s">
        <v>317</v>
      </c>
      <c r="J17705" s="173">
        <v>1</v>
      </c>
      <c r="K17705" s="188">
        <v>2</v>
      </c>
      <c r="L17705" s="188">
        <v>2</v>
      </c>
      <c r="M17705" s="188">
        <v>4</v>
      </c>
      <c r="O17705" s="165"/>
      <c r="P17705" s="174"/>
      <c r="Q17705" s="174"/>
      <c r="R17705" s="174"/>
      <c r="S17705" s="166"/>
    </row>
    <row r="17706" spans="1:19" x14ac:dyDescent="0.15">
      <c r="A17706">
        <v>2406</v>
      </c>
      <c r="B17706" t="s">
        <v>317</v>
      </c>
      <c r="C17706">
        <v>2</v>
      </c>
      <c r="D17706">
        <f t="shared" si="873"/>
        <v>2</v>
      </c>
      <c r="E17706">
        <f t="shared" si="874"/>
        <v>0</v>
      </c>
      <c r="F17706">
        <f t="shared" si="875"/>
        <v>2</v>
      </c>
      <c r="G17706">
        <v>1</v>
      </c>
      <c r="I17706" s="172" t="s">
        <v>317</v>
      </c>
      <c r="J17706" s="173">
        <v>2</v>
      </c>
      <c r="K17706" s="188">
        <v>2</v>
      </c>
      <c r="L17706" s="188">
        <v>0</v>
      </c>
      <c r="M17706" s="188">
        <v>2</v>
      </c>
      <c r="O17706" s="165"/>
      <c r="P17706" s="174"/>
      <c r="Q17706" s="174"/>
      <c r="R17706" s="174"/>
      <c r="S17706" s="166"/>
    </row>
    <row r="17707" spans="1:19" x14ac:dyDescent="0.15">
      <c r="A17707">
        <v>2406</v>
      </c>
      <c r="B17707" t="s">
        <v>317</v>
      </c>
      <c r="C17707">
        <v>3</v>
      </c>
      <c r="D17707">
        <f t="shared" si="873"/>
        <v>2</v>
      </c>
      <c r="E17707">
        <f t="shared" si="874"/>
        <v>1</v>
      </c>
      <c r="F17707">
        <f t="shared" si="875"/>
        <v>3</v>
      </c>
      <c r="G17707">
        <v>1</v>
      </c>
      <c r="I17707" s="172" t="s">
        <v>317</v>
      </c>
      <c r="J17707" s="173">
        <v>3</v>
      </c>
      <c r="K17707" s="188">
        <v>2</v>
      </c>
      <c r="L17707" s="188">
        <v>1</v>
      </c>
      <c r="M17707" s="188">
        <v>3</v>
      </c>
      <c r="O17707" s="165"/>
      <c r="P17707" s="174"/>
      <c r="Q17707" s="174"/>
      <c r="R17707" s="174"/>
      <c r="S17707" s="166"/>
    </row>
    <row r="17708" spans="1:19" x14ac:dyDescent="0.15">
      <c r="A17708">
        <v>2406</v>
      </c>
      <c r="B17708" t="s">
        <v>317</v>
      </c>
      <c r="C17708">
        <v>4</v>
      </c>
      <c r="D17708">
        <f t="shared" si="873"/>
        <v>2</v>
      </c>
      <c r="E17708">
        <f t="shared" si="874"/>
        <v>1</v>
      </c>
      <c r="F17708">
        <f t="shared" si="875"/>
        <v>3</v>
      </c>
      <c r="G17708">
        <v>1</v>
      </c>
      <c r="I17708" s="172" t="s">
        <v>317</v>
      </c>
      <c r="J17708" s="173">
        <v>4</v>
      </c>
      <c r="K17708" s="188">
        <v>2</v>
      </c>
      <c r="L17708" s="188">
        <v>1</v>
      </c>
      <c r="M17708" s="188">
        <v>3</v>
      </c>
      <c r="O17708" s="165"/>
      <c r="P17708" s="174"/>
      <c r="Q17708" s="174"/>
      <c r="R17708" s="174"/>
      <c r="S17708" s="166"/>
    </row>
    <row r="17709" spans="1:19" x14ac:dyDescent="0.15">
      <c r="A17709">
        <v>2406</v>
      </c>
      <c r="B17709" t="s">
        <v>317</v>
      </c>
      <c r="C17709">
        <v>5</v>
      </c>
      <c r="D17709">
        <f t="shared" si="873"/>
        <v>0</v>
      </c>
      <c r="E17709">
        <f t="shared" si="874"/>
        <v>0</v>
      </c>
      <c r="F17709">
        <f t="shared" si="875"/>
        <v>0</v>
      </c>
      <c r="G17709">
        <v>1</v>
      </c>
      <c r="I17709" s="172" t="s">
        <v>317</v>
      </c>
      <c r="J17709" s="173">
        <v>5</v>
      </c>
      <c r="K17709" s="189"/>
      <c r="L17709" s="189"/>
      <c r="M17709" s="189"/>
      <c r="O17709" s="165"/>
      <c r="P17709" s="174"/>
      <c r="Q17709" s="174"/>
      <c r="R17709" s="174"/>
      <c r="S17709" s="166"/>
    </row>
    <row r="17710" spans="1:19" x14ac:dyDescent="0.15">
      <c r="A17710">
        <v>2406</v>
      </c>
      <c r="B17710" t="s">
        <v>317</v>
      </c>
      <c r="C17710">
        <v>6</v>
      </c>
      <c r="D17710">
        <f t="shared" si="873"/>
        <v>2</v>
      </c>
      <c r="E17710">
        <f t="shared" si="874"/>
        <v>2</v>
      </c>
      <c r="F17710">
        <f t="shared" si="875"/>
        <v>4</v>
      </c>
      <c r="G17710">
        <v>1</v>
      </c>
      <c r="I17710" s="172" t="s">
        <v>317</v>
      </c>
      <c r="J17710" s="173">
        <v>6</v>
      </c>
      <c r="K17710" s="188">
        <v>2</v>
      </c>
      <c r="L17710" s="188">
        <v>2</v>
      </c>
      <c r="M17710" s="188">
        <v>4</v>
      </c>
      <c r="O17710" s="165"/>
      <c r="P17710" s="174"/>
      <c r="Q17710" s="174"/>
      <c r="R17710" s="174"/>
      <c r="S17710" s="166"/>
    </row>
    <row r="17711" spans="1:19" x14ac:dyDescent="0.15">
      <c r="A17711">
        <v>2406</v>
      </c>
      <c r="B17711" t="s">
        <v>317</v>
      </c>
      <c r="C17711">
        <v>7</v>
      </c>
      <c r="D17711">
        <f t="shared" si="873"/>
        <v>2</v>
      </c>
      <c r="E17711">
        <f t="shared" si="874"/>
        <v>2</v>
      </c>
      <c r="F17711">
        <f t="shared" si="875"/>
        <v>4</v>
      </c>
      <c r="G17711">
        <v>1</v>
      </c>
      <c r="I17711" s="172" t="s">
        <v>317</v>
      </c>
      <c r="J17711" s="173">
        <v>7</v>
      </c>
      <c r="K17711" s="188">
        <v>2</v>
      </c>
      <c r="L17711" s="188">
        <v>2</v>
      </c>
      <c r="M17711" s="188">
        <v>4</v>
      </c>
      <c r="O17711" s="165"/>
      <c r="P17711" s="174"/>
      <c r="Q17711" s="174"/>
      <c r="R17711" s="174"/>
      <c r="S17711" s="166"/>
    </row>
    <row r="17712" spans="1:19" x14ac:dyDescent="0.15">
      <c r="A17712">
        <v>2406</v>
      </c>
      <c r="B17712" t="s">
        <v>317</v>
      </c>
      <c r="C17712">
        <v>8</v>
      </c>
      <c r="D17712">
        <f t="shared" si="873"/>
        <v>1</v>
      </c>
      <c r="E17712">
        <f t="shared" si="874"/>
        <v>0</v>
      </c>
      <c r="F17712">
        <f t="shared" si="875"/>
        <v>1</v>
      </c>
      <c r="G17712">
        <v>1</v>
      </c>
      <c r="I17712" s="172" t="s">
        <v>317</v>
      </c>
      <c r="J17712" s="173">
        <v>8</v>
      </c>
      <c r="K17712" s="188">
        <v>1</v>
      </c>
      <c r="L17712" s="188">
        <v>0</v>
      </c>
      <c r="M17712" s="188">
        <v>1</v>
      </c>
      <c r="O17712" s="165"/>
      <c r="P17712" s="174"/>
      <c r="Q17712" s="174"/>
      <c r="R17712" s="174"/>
      <c r="S17712" s="166"/>
    </row>
    <row r="17713" spans="1:19" x14ac:dyDescent="0.15">
      <c r="A17713">
        <v>2406</v>
      </c>
      <c r="B17713" t="s">
        <v>317</v>
      </c>
      <c r="C17713">
        <v>9</v>
      </c>
      <c r="D17713">
        <f t="shared" si="873"/>
        <v>0</v>
      </c>
      <c r="E17713">
        <f t="shared" si="874"/>
        <v>1</v>
      </c>
      <c r="F17713">
        <f t="shared" si="875"/>
        <v>1</v>
      </c>
      <c r="G17713">
        <v>1</v>
      </c>
      <c r="I17713" s="172" t="s">
        <v>317</v>
      </c>
      <c r="J17713" s="173">
        <v>9</v>
      </c>
      <c r="K17713" s="188">
        <v>0</v>
      </c>
      <c r="L17713" s="188">
        <v>1</v>
      </c>
      <c r="M17713" s="188">
        <v>1</v>
      </c>
      <c r="O17713" s="165"/>
      <c r="P17713" s="174"/>
      <c r="Q17713" s="174"/>
      <c r="R17713" s="174"/>
      <c r="S17713" s="166"/>
    </row>
    <row r="17714" spans="1:19" x14ac:dyDescent="0.15">
      <c r="A17714">
        <v>2406</v>
      </c>
      <c r="B17714" t="s">
        <v>317</v>
      </c>
      <c r="C17714">
        <v>10</v>
      </c>
      <c r="D17714">
        <f t="shared" si="873"/>
        <v>1</v>
      </c>
      <c r="E17714">
        <f t="shared" si="874"/>
        <v>4</v>
      </c>
      <c r="F17714">
        <f t="shared" si="875"/>
        <v>5</v>
      </c>
      <c r="G17714">
        <v>1</v>
      </c>
      <c r="I17714" s="172" t="s">
        <v>317</v>
      </c>
      <c r="J17714" s="173">
        <v>10</v>
      </c>
      <c r="K17714" s="188">
        <v>1</v>
      </c>
      <c r="L17714" s="188">
        <v>4</v>
      </c>
      <c r="M17714" s="188">
        <v>5</v>
      </c>
      <c r="O17714" s="165"/>
      <c r="P17714" s="174"/>
      <c r="Q17714" s="174"/>
      <c r="R17714" s="174"/>
      <c r="S17714" s="166"/>
    </row>
    <row r="17715" spans="1:19" x14ac:dyDescent="0.15">
      <c r="A17715">
        <v>2406</v>
      </c>
      <c r="B17715" t="s">
        <v>317</v>
      </c>
      <c r="C17715">
        <v>11</v>
      </c>
      <c r="D17715">
        <f t="shared" si="873"/>
        <v>0</v>
      </c>
      <c r="E17715">
        <f t="shared" si="874"/>
        <v>1</v>
      </c>
      <c r="F17715">
        <f t="shared" si="875"/>
        <v>1</v>
      </c>
      <c r="G17715">
        <v>1</v>
      </c>
      <c r="I17715" s="172" t="s">
        <v>317</v>
      </c>
      <c r="J17715" s="173">
        <v>11</v>
      </c>
      <c r="K17715" s="188">
        <v>0</v>
      </c>
      <c r="L17715" s="188">
        <v>1</v>
      </c>
      <c r="M17715" s="188">
        <v>1</v>
      </c>
      <c r="O17715" s="165"/>
      <c r="P17715" s="176"/>
      <c r="Q17715" s="176"/>
      <c r="R17715" s="176"/>
      <c r="S17715" s="167"/>
    </row>
    <row r="17716" spans="1:19" x14ac:dyDescent="0.15">
      <c r="A17716">
        <v>2406</v>
      </c>
      <c r="B17716" t="s">
        <v>317</v>
      </c>
      <c r="C17716">
        <v>12</v>
      </c>
      <c r="D17716">
        <f t="shared" si="873"/>
        <v>1</v>
      </c>
      <c r="E17716">
        <f t="shared" si="874"/>
        <v>1</v>
      </c>
      <c r="F17716">
        <f t="shared" si="875"/>
        <v>2</v>
      </c>
      <c r="G17716">
        <v>1</v>
      </c>
      <c r="I17716" s="172" t="s">
        <v>317</v>
      </c>
      <c r="J17716" s="173">
        <v>12</v>
      </c>
      <c r="K17716" s="188">
        <v>1</v>
      </c>
      <c r="L17716" s="188">
        <v>1</v>
      </c>
      <c r="M17716" s="188">
        <v>2</v>
      </c>
      <c r="O17716" s="165"/>
      <c r="P17716" s="174"/>
      <c r="Q17716" s="174"/>
      <c r="R17716" s="174"/>
      <c r="S17716" s="166"/>
    </row>
    <row r="17717" spans="1:19" x14ac:dyDescent="0.15">
      <c r="A17717">
        <v>2406</v>
      </c>
      <c r="B17717" t="s">
        <v>317</v>
      </c>
      <c r="C17717">
        <v>13</v>
      </c>
      <c r="D17717">
        <f t="shared" si="873"/>
        <v>2</v>
      </c>
      <c r="E17717">
        <f t="shared" si="874"/>
        <v>0</v>
      </c>
      <c r="F17717">
        <f t="shared" si="875"/>
        <v>2</v>
      </c>
      <c r="G17717">
        <v>1</v>
      </c>
      <c r="I17717" s="172" t="s">
        <v>317</v>
      </c>
      <c r="J17717" s="173">
        <v>13</v>
      </c>
      <c r="K17717" s="188">
        <v>2</v>
      </c>
      <c r="L17717" s="188">
        <v>0</v>
      </c>
      <c r="M17717" s="188">
        <v>2</v>
      </c>
      <c r="O17717" s="165"/>
      <c r="P17717" s="174"/>
      <c r="Q17717" s="174"/>
      <c r="R17717" s="174"/>
      <c r="S17717" s="166"/>
    </row>
    <row r="17718" spans="1:19" x14ac:dyDescent="0.15">
      <c r="A17718">
        <v>2406</v>
      </c>
      <c r="B17718" t="s">
        <v>317</v>
      </c>
      <c r="C17718">
        <v>14</v>
      </c>
      <c r="D17718">
        <f t="shared" si="873"/>
        <v>1</v>
      </c>
      <c r="E17718">
        <f t="shared" si="874"/>
        <v>0</v>
      </c>
      <c r="F17718">
        <f t="shared" si="875"/>
        <v>1</v>
      </c>
      <c r="G17718">
        <v>1</v>
      </c>
      <c r="I17718" s="172" t="s">
        <v>317</v>
      </c>
      <c r="J17718" s="173">
        <v>14</v>
      </c>
      <c r="K17718" s="188">
        <v>1</v>
      </c>
      <c r="L17718" s="188">
        <v>0</v>
      </c>
      <c r="M17718" s="188">
        <v>1</v>
      </c>
      <c r="O17718" s="165"/>
      <c r="P17718" s="174"/>
      <c r="Q17718" s="174"/>
      <c r="R17718" s="174"/>
      <c r="S17718" s="166"/>
    </row>
    <row r="17719" spans="1:19" x14ac:dyDescent="0.15">
      <c r="A17719">
        <v>2406</v>
      </c>
      <c r="B17719" t="s">
        <v>317</v>
      </c>
      <c r="C17719">
        <v>15</v>
      </c>
      <c r="D17719">
        <f t="shared" si="873"/>
        <v>2</v>
      </c>
      <c r="E17719">
        <f t="shared" si="874"/>
        <v>1</v>
      </c>
      <c r="F17719">
        <f t="shared" si="875"/>
        <v>3</v>
      </c>
      <c r="G17719">
        <v>1</v>
      </c>
      <c r="I17719" s="172" t="s">
        <v>317</v>
      </c>
      <c r="J17719" s="173">
        <v>15</v>
      </c>
      <c r="K17719" s="188">
        <v>2</v>
      </c>
      <c r="L17719" s="188">
        <v>1</v>
      </c>
      <c r="M17719" s="188">
        <v>3</v>
      </c>
      <c r="O17719" s="165"/>
      <c r="P17719" s="174"/>
      <c r="Q17719" s="174"/>
      <c r="R17719" s="174"/>
      <c r="S17719" s="166"/>
    </row>
    <row r="17720" spans="1:19" x14ac:dyDescent="0.15">
      <c r="A17720">
        <v>2406</v>
      </c>
      <c r="B17720" t="s">
        <v>317</v>
      </c>
      <c r="C17720">
        <v>16</v>
      </c>
      <c r="D17720">
        <f t="shared" si="873"/>
        <v>0</v>
      </c>
      <c r="E17720">
        <f t="shared" si="874"/>
        <v>0</v>
      </c>
      <c r="F17720">
        <f t="shared" si="875"/>
        <v>0</v>
      </c>
      <c r="G17720">
        <v>1</v>
      </c>
      <c r="I17720" s="172" t="s">
        <v>317</v>
      </c>
      <c r="J17720" s="173">
        <v>16</v>
      </c>
      <c r="K17720" s="189"/>
      <c r="L17720" s="189"/>
      <c r="M17720" s="189"/>
      <c r="O17720" s="165"/>
      <c r="P17720" s="174"/>
      <c r="Q17720" s="174"/>
      <c r="R17720" s="174"/>
      <c r="S17720" s="166"/>
    </row>
    <row r="17721" spans="1:19" x14ac:dyDescent="0.15">
      <c r="A17721">
        <v>2406</v>
      </c>
      <c r="B17721" t="s">
        <v>317</v>
      </c>
      <c r="C17721">
        <v>17</v>
      </c>
      <c r="D17721">
        <f t="shared" si="873"/>
        <v>1</v>
      </c>
      <c r="E17721">
        <f t="shared" si="874"/>
        <v>0</v>
      </c>
      <c r="F17721">
        <f t="shared" si="875"/>
        <v>1</v>
      </c>
      <c r="G17721">
        <v>1</v>
      </c>
      <c r="I17721" s="172" t="s">
        <v>317</v>
      </c>
      <c r="J17721" s="173">
        <v>17</v>
      </c>
      <c r="K17721" s="188">
        <v>1</v>
      </c>
      <c r="L17721" s="188">
        <v>0</v>
      </c>
      <c r="M17721" s="188">
        <v>1</v>
      </c>
      <c r="O17721" s="165"/>
      <c r="P17721" s="174"/>
      <c r="Q17721" s="174"/>
      <c r="R17721" s="174"/>
      <c r="S17721" s="166"/>
    </row>
    <row r="17722" spans="1:19" x14ac:dyDescent="0.15">
      <c r="A17722">
        <v>2406</v>
      </c>
      <c r="B17722" t="s">
        <v>317</v>
      </c>
      <c r="C17722">
        <v>18</v>
      </c>
      <c r="D17722">
        <f t="shared" si="873"/>
        <v>1</v>
      </c>
      <c r="E17722">
        <f t="shared" si="874"/>
        <v>1</v>
      </c>
      <c r="F17722">
        <f t="shared" si="875"/>
        <v>2</v>
      </c>
      <c r="G17722">
        <v>1</v>
      </c>
      <c r="I17722" s="172" t="s">
        <v>317</v>
      </c>
      <c r="J17722" s="173">
        <v>18</v>
      </c>
      <c r="K17722" s="188">
        <v>1</v>
      </c>
      <c r="L17722" s="188">
        <v>1</v>
      </c>
      <c r="M17722" s="188">
        <v>2</v>
      </c>
      <c r="O17722" s="165"/>
      <c r="P17722" s="174"/>
      <c r="Q17722" s="174"/>
      <c r="R17722" s="174"/>
      <c r="S17722" s="166"/>
    </row>
    <row r="17723" spans="1:19" x14ac:dyDescent="0.15">
      <c r="A17723">
        <v>2406</v>
      </c>
      <c r="B17723" t="s">
        <v>317</v>
      </c>
      <c r="C17723">
        <v>19</v>
      </c>
      <c r="D17723">
        <f t="shared" si="873"/>
        <v>2</v>
      </c>
      <c r="E17723">
        <f t="shared" si="874"/>
        <v>1</v>
      </c>
      <c r="F17723">
        <f t="shared" si="875"/>
        <v>3</v>
      </c>
      <c r="G17723">
        <v>1</v>
      </c>
      <c r="I17723" s="172" t="s">
        <v>317</v>
      </c>
      <c r="J17723" s="173">
        <v>19</v>
      </c>
      <c r="K17723" s="188">
        <v>2</v>
      </c>
      <c r="L17723" s="188">
        <v>1</v>
      </c>
      <c r="M17723" s="188">
        <v>3</v>
      </c>
      <c r="O17723" s="165"/>
      <c r="P17723" s="174"/>
      <c r="Q17723" s="174"/>
      <c r="R17723" s="174"/>
      <c r="S17723" s="166"/>
    </row>
    <row r="17724" spans="1:19" x14ac:dyDescent="0.15">
      <c r="A17724">
        <v>2406</v>
      </c>
      <c r="B17724" t="s">
        <v>317</v>
      </c>
      <c r="C17724">
        <v>20</v>
      </c>
      <c r="D17724">
        <f t="shared" si="873"/>
        <v>1</v>
      </c>
      <c r="E17724">
        <f t="shared" si="874"/>
        <v>1</v>
      </c>
      <c r="F17724">
        <f t="shared" si="875"/>
        <v>2</v>
      </c>
      <c r="G17724">
        <v>1</v>
      </c>
      <c r="I17724" s="172" t="s">
        <v>317</v>
      </c>
      <c r="J17724" s="173">
        <v>20</v>
      </c>
      <c r="K17724" s="188">
        <v>1</v>
      </c>
      <c r="L17724" s="188">
        <v>1</v>
      </c>
      <c r="M17724" s="188">
        <v>2</v>
      </c>
      <c r="O17724" s="165"/>
      <c r="P17724" s="174"/>
      <c r="Q17724" s="174"/>
      <c r="R17724" s="174"/>
      <c r="S17724" s="166"/>
    </row>
    <row r="17725" spans="1:19" x14ac:dyDescent="0.15">
      <c r="A17725">
        <v>2406</v>
      </c>
      <c r="B17725" t="s">
        <v>317</v>
      </c>
      <c r="C17725">
        <v>21</v>
      </c>
      <c r="D17725">
        <f t="shared" si="873"/>
        <v>0</v>
      </c>
      <c r="E17725">
        <f t="shared" si="874"/>
        <v>0</v>
      </c>
      <c r="F17725">
        <f t="shared" si="875"/>
        <v>0</v>
      </c>
      <c r="G17725">
        <v>1</v>
      </c>
      <c r="I17725" s="172" t="s">
        <v>317</v>
      </c>
      <c r="J17725" s="173">
        <v>21</v>
      </c>
      <c r="K17725" s="189"/>
      <c r="L17725" s="189"/>
      <c r="M17725" s="189"/>
      <c r="O17725" s="165"/>
      <c r="P17725" s="174"/>
      <c r="Q17725" s="174"/>
      <c r="R17725" s="174"/>
      <c r="S17725" s="166"/>
    </row>
    <row r="17726" spans="1:19" x14ac:dyDescent="0.15">
      <c r="A17726">
        <v>2406</v>
      </c>
      <c r="B17726" t="s">
        <v>317</v>
      </c>
      <c r="C17726">
        <v>22</v>
      </c>
      <c r="D17726">
        <f t="shared" si="873"/>
        <v>2</v>
      </c>
      <c r="E17726">
        <f t="shared" si="874"/>
        <v>1</v>
      </c>
      <c r="F17726">
        <f t="shared" si="875"/>
        <v>3</v>
      </c>
      <c r="G17726">
        <v>1</v>
      </c>
      <c r="I17726" s="172" t="s">
        <v>317</v>
      </c>
      <c r="J17726" s="173">
        <v>22</v>
      </c>
      <c r="K17726" s="188">
        <v>2</v>
      </c>
      <c r="L17726" s="188">
        <v>1</v>
      </c>
      <c r="M17726" s="188">
        <v>3</v>
      </c>
      <c r="O17726" s="165"/>
      <c r="P17726" s="174"/>
      <c r="Q17726" s="174"/>
      <c r="R17726" s="174"/>
      <c r="S17726" s="166"/>
    </row>
    <row r="17727" spans="1:19" x14ac:dyDescent="0.15">
      <c r="A17727">
        <v>2406</v>
      </c>
      <c r="B17727" t="s">
        <v>317</v>
      </c>
      <c r="C17727">
        <v>23</v>
      </c>
      <c r="D17727">
        <f t="shared" si="873"/>
        <v>1</v>
      </c>
      <c r="E17727">
        <f t="shared" si="874"/>
        <v>0</v>
      </c>
      <c r="F17727">
        <f t="shared" si="875"/>
        <v>1</v>
      </c>
      <c r="G17727">
        <v>1</v>
      </c>
      <c r="I17727" s="172" t="s">
        <v>317</v>
      </c>
      <c r="J17727" s="173">
        <v>23</v>
      </c>
      <c r="K17727" s="188">
        <v>1</v>
      </c>
      <c r="L17727" s="188">
        <v>0</v>
      </c>
      <c r="M17727" s="188">
        <v>1</v>
      </c>
      <c r="O17727" s="165"/>
      <c r="P17727" s="174"/>
      <c r="Q17727" s="174"/>
      <c r="R17727" s="174"/>
      <c r="S17727" s="166"/>
    </row>
    <row r="17728" spans="1:19" x14ac:dyDescent="0.15">
      <c r="A17728">
        <v>2406</v>
      </c>
      <c r="B17728" t="s">
        <v>317</v>
      </c>
      <c r="C17728">
        <v>24</v>
      </c>
      <c r="D17728">
        <f t="shared" si="873"/>
        <v>4</v>
      </c>
      <c r="E17728">
        <f t="shared" si="874"/>
        <v>1</v>
      </c>
      <c r="F17728">
        <f t="shared" si="875"/>
        <v>5</v>
      </c>
      <c r="G17728">
        <v>1</v>
      </c>
      <c r="I17728" s="172" t="s">
        <v>317</v>
      </c>
      <c r="J17728" s="173">
        <v>24</v>
      </c>
      <c r="K17728" s="188">
        <v>4</v>
      </c>
      <c r="L17728" s="188">
        <v>1</v>
      </c>
      <c r="M17728" s="188">
        <v>5</v>
      </c>
      <c r="O17728" s="165"/>
      <c r="P17728" s="174"/>
      <c r="Q17728" s="174"/>
      <c r="R17728" s="174"/>
      <c r="S17728" s="166"/>
    </row>
    <row r="17729" spans="1:19" x14ac:dyDescent="0.15">
      <c r="A17729">
        <v>2406</v>
      </c>
      <c r="B17729" t="s">
        <v>317</v>
      </c>
      <c r="C17729">
        <v>25</v>
      </c>
      <c r="D17729">
        <f t="shared" si="873"/>
        <v>0</v>
      </c>
      <c r="E17729">
        <f t="shared" si="874"/>
        <v>0</v>
      </c>
      <c r="F17729">
        <f t="shared" si="875"/>
        <v>0</v>
      </c>
      <c r="G17729">
        <v>1</v>
      </c>
      <c r="I17729" s="172" t="s">
        <v>317</v>
      </c>
      <c r="J17729" s="173">
        <v>25</v>
      </c>
      <c r="K17729" s="189"/>
      <c r="L17729" s="189"/>
      <c r="M17729" s="189"/>
      <c r="O17729" s="165"/>
      <c r="P17729" s="174"/>
      <c r="Q17729" s="174"/>
      <c r="R17729" s="174"/>
      <c r="S17729" s="166"/>
    </row>
    <row r="17730" spans="1:19" x14ac:dyDescent="0.15">
      <c r="A17730">
        <v>2406</v>
      </c>
      <c r="B17730" t="s">
        <v>317</v>
      </c>
      <c r="C17730">
        <v>26</v>
      </c>
      <c r="D17730">
        <f t="shared" si="873"/>
        <v>0</v>
      </c>
      <c r="E17730">
        <f t="shared" si="874"/>
        <v>0</v>
      </c>
      <c r="F17730">
        <f t="shared" si="875"/>
        <v>0</v>
      </c>
      <c r="G17730">
        <v>1</v>
      </c>
      <c r="I17730" s="172" t="s">
        <v>317</v>
      </c>
      <c r="J17730" s="173">
        <v>26</v>
      </c>
      <c r="K17730" s="189"/>
      <c r="L17730" s="189"/>
      <c r="M17730" s="189"/>
      <c r="O17730" s="165"/>
      <c r="P17730" s="174"/>
      <c r="Q17730" s="174"/>
      <c r="R17730" s="174"/>
      <c r="S17730" s="166"/>
    </row>
    <row r="17731" spans="1:19" x14ac:dyDescent="0.15">
      <c r="A17731">
        <v>2406</v>
      </c>
      <c r="B17731" t="s">
        <v>317</v>
      </c>
      <c r="C17731">
        <v>27</v>
      </c>
      <c r="D17731">
        <f t="shared" si="873"/>
        <v>0</v>
      </c>
      <c r="E17731">
        <f t="shared" si="874"/>
        <v>1</v>
      </c>
      <c r="F17731">
        <f t="shared" si="875"/>
        <v>1</v>
      </c>
      <c r="G17731">
        <v>1</v>
      </c>
      <c r="I17731" s="172" t="s">
        <v>317</v>
      </c>
      <c r="J17731" s="173">
        <v>27</v>
      </c>
      <c r="K17731" s="188">
        <v>0</v>
      </c>
      <c r="L17731" s="188">
        <v>1</v>
      </c>
      <c r="M17731" s="188">
        <v>1</v>
      </c>
      <c r="O17731" s="165"/>
      <c r="P17731" s="174"/>
      <c r="Q17731" s="174"/>
      <c r="R17731" s="174"/>
      <c r="S17731" s="166"/>
    </row>
    <row r="17732" spans="1:19" x14ac:dyDescent="0.15">
      <c r="A17732">
        <v>2406</v>
      </c>
      <c r="B17732" t="s">
        <v>317</v>
      </c>
      <c r="C17732">
        <v>28</v>
      </c>
      <c r="D17732">
        <f t="shared" si="873"/>
        <v>1</v>
      </c>
      <c r="E17732">
        <f t="shared" si="874"/>
        <v>0</v>
      </c>
      <c r="F17732">
        <f t="shared" si="875"/>
        <v>1</v>
      </c>
      <c r="G17732">
        <v>1</v>
      </c>
      <c r="I17732" s="172" t="s">
        <v>317</v>
      </c>
      <c r="J17732" s="173">
        <v>28</v>
      </c>
      <c r="K17732" s="188">
        <v>1</v>
      </c>
      <c r="L17732" s="188">
        <v>0</v>
      </c>
      <c r="M17732" s="188">
        <v>1</v>
      </c>
      <c r="O17732" s="165"/>
      <c r="P17732" s="174"/>
      <c r="Q17732" s="174"/>
      <c r="R17732" s="174"/>
      <c r="S17732" s="166"/>
    </row>
    <row r="17733" spans="1:19" x14ac:dyDescent="0.15">
      <c r="A17733">
        <v>2406</v>
      </c>
      <c r="B17733" t="s">
        <v>317</v>
      </c>
      <c r="C17733">
        <v>29</v>
      </c>
      <c r="D17733">
        <f t="shared" si="873"/>
        <v>0</v>
      </c>
      <c r="E17733">
        <f t="shared" si="874"/>
        <v>2</v>
      </c>
      <c r="F17733">
        <f t="shared" si="875"/>
        <v>2</v>
      </c>
      <c r="G17733">
        <v>1</v>
      </c>
      <c r="I17733" s="172" t="s">
        <v>317</v>
      </c>
      <c r="J17733" s="173">
        <v>29</v>
      </c>
      <c r="K17733" s="188">
        <v>0</v>
      </c>
      <c r="L17733" s="188">
        <v>2</v>
      </c>
      <c r="M17733" s="188">
        <v>2</v>
      </c>
      <c r="O17733" s="165"/>
      <c r="P17733" s="174"/>
      <c r="Q17733" s="174"/>
      <c r="R17733" s="174"/>
      <c r="S17733" s="166"/>
    </row>
    <row r="17734" spans="1:19" x14ac:dyDescent="0.15">
      <c r="A17734">
        <v>2406</v>
      </c>
      <c r="B17734" t="s">
        <v>317</v>
      </c>
      <c r="C17734">
        <v>30</v>
      </c>
      <c r="D17734">
        <f t="shared" si="873"/>
        <v>0</v>
      </c>
      <c r="E17734">
        <f t="shared" si="874"/>
        <v>3</v>
      </c>
      <c r="F17734">
        <f t="shared" si="875"/>
        <v>3</v>
      </c>
      <c r="G17734">
        <v>1</v>
      </c>
      <c r="I17734" s="172" t="s">
        <v>317</v>
      </c>
      <c r="J17734" s="173">
        <v>30</v>
      </c>
      <c r="K17734" s="188">
        <v>0</v>
      </c>
      <c r="L17734" s="188">
        <v>3</v>
      </c>
      <c r="M17734" s="188">
        <v>3</v>
      </c>
      <c r="O17734" s="165"/>
      <c r="P17734" s="174"/>
      <c r="Q17734" s="174"/>
      <c r="R17734" s="174"/>
      <c r="S17734" s="166"/>
    </row>
    <row r="17735" spans="1:19" x14ac:dyDescent="0.15">
      <c r="A17735">
        <v>2406</v>
      </c>
      <c r="B17735" t="s">
        <v>317</v>
      </c>
      <c r="C17735">
        <v>31</v>
      </c>
      <c r="D17735">
        <f t="shared" si="873"/>
        <v>0</v>
      </c>
      <c r="E17735">
        <f t="shared" si="874"/>
        <v>0</v>
      </c>
      <c r="F17735">
        <f t="shared" si="875"/>
        <v>0</v>
      </c>
      <c r="G17735">
        <v>1</v>
      </c>
      <c r="I17735" s="172" t="s">
        <v>317</v>
      </c>
      <c r="J17735" s="173">
        <v>31</v>
      </c>
      <c r="K17735" s="189"/>
      <c r="L17735" s="189"/>
      <c r="M17735" s="189"/>
      <c r="O17735" s="165"/>
      <c r="P17735" s="174"/>
      <c r="Q17735" s="174"/>
      <c r="R17735" s="174"/>
      <c r="S17735" s="166"/>
    </row>
    <row r="17736" spans="1:19" x14ac:dyDescent="0.15">
      <c r="A17736">
        <v>2406</v>
      </c>
      <c r="B17736" t="s">
        <v>317</v>
      </c>
      <c r="C17736">
        <v>32</v>
      </c>
      <c r="D17736">
        <f t="shared" si="873"/>
        <v>1</v>
      </c>
      <c r="E17736">
        <f t="shared" si="874"/>
        <v>2</v>
      </c>
      <c r="F17736">
        <f t="shared" si="875"/>
        <v>3</v>
      </c>
      <c r="G17736">
        <v>1</v>
      </c>
      <c r="I17736" s="172" t="s">
        <v>317</v>
      </c>
      <c r="J17736" s="173">
        <v>32</v>
      </c>
      <c r="K17736" s="188">
        <v>1</v>
      </c>
      <c r="L17736" s="188">
        <v>2</v>
      </c>
      <c r="M17736" s="188">
        <v>3</v>
      </c>
      <c r="O17736" s="165"/>
      <c r="P17736" s="174"/>
      <c r="Q17736" s="174"/>
      <c r="R17736" s="174"/>
      <c r="S17736" s="166"/>
    </row>
    <row r="17737" spans="1:19" x14ac:dyDescent="0.15">
      <c r="A17737">
        <v>2406</v>
      </c>
      <c r="B17737" t="s">
        <v>317</v>
      </c>
      <c r="C17737">
        <v>33</v>
      </c>
      <c r="D17737">
        <f t="shared" si="873"/>
        <v>0</v>
      </c>
      <c r="E17737">
        <f t="shared" si="874"/>
        <v>1</v>
      </c>
      <c r="F17737">
        <f t="shared" si="875"/>
        <v>1</v>
      </c>
      <c r="G17737">
        <v>1</v>
      </c>
      <c r="I17737" s="172" t="s">
        <v>317</v>
      </c>
      <c r="J17737" s="173">
        <v>33</v>
      </c>
      <c r="K17737" s="188">
        <v>0</v>
      </c>
      <c r="L17737" s="188">
        <v>1</v>
      </c>
      <c r="M17737" s="188">
        <v>1</v>
      </c>
      <c r="O17737" s="165"/>
      <c r="P17737" s="174"/>
      <c r="Q17737" s="174"/>
      <c r="R17737" s="174"/>
      <c r="S17737" s="166"/>
    </row>
    <row r="17738" spans="1:19" x14ac:dyDescent="0.15">
      <c r="A17738">
        <v>2406</v>
      </c>
      <c r="B17738" t="s">
        <v>317</v>
      </c>
      <c r="C17738">
        <v>34</v>
      </c>
      <c r="D17738">
        <f t="shared" si="873"/>
        <v>0</v>
      </c>
      <c r="E17738">
        <f t="shared" si="874"/>
        <v>1</v>
      </c>
      <c r="F17738">
        <f t="shared" si="875"/>
        <v>1</v>
      </c>
      <c r="G17738">
        <v>1</v>
      </c>
      <c r="I17738" s="172" t="s">
        <v>317</v>
      </c>
      <c r="J17738" s="173">
        <v>34</v>
      </c>
      <c r="K17738" s="188">
        <v>0</v>
      </c>
      <c r="L17738" s="188">
        <v>1</v>
      </c>
      <c r="M17738" s="188">
        <v>1</v>
      </c>
      <c r="O17738" s="165"/>
      <c r="P17738" s="174"/>
      <c r="Q17738" s="174"/>
      <c r="R17738" s="174"/>
      <c r="S17738" s="166"/>
    </row>
    <row r="17739" spans="1:19" x14ac:dyDescent="0.15">
      <c r="A17739">
        <v>2406</v>
      </c>
      <c r="B17739" t="s">
        <v>317</v>
      </c>
      <c r="C17739">
        <v>35</v>
      </c>
      <c r="D17739">
        <f t="shared" si="873"/>
        <v>1</v>
      </c>
      <c r="E17739">
        <f t="shared" si="874"/>
        <v>3</v>
      </c>
      <c r="F17739">
        <f t="shared" si="875"/>
        <v>4</v>
      </c>
      <c r="G17739">
        <v>1</v>
      </c>
      <c r="I17739" s="172" t="s">
        <v>317</v>
      </c>
      <c r="J17739" s="173">
        <v>35</v>
      </c>
      <c r="K17739" s="188">
        <v>1</v>
      </c>
      <c r="L17739" s="188">
        <v>3</v>
      </c>
      <c r="M17739" s="188">
        <v>4</v>
      </c>
      <c r="O17739" s="165"/>
      <c r="P17739" s="174"/>
      <c r="Q17739" s="174"/>
      <c r="R17739" s="174"/>
      <c r="S17739" s="166"/>
    </row>
    <row r="17740" spans="1:19" x14ac:dyDescent="0.15">
      <c r="A17740">
        <v>2406</v>
      </c>
      <c r="B17740" t="s">
        <v>317</v>
      </c>
      <c r="C17740">
        <v>36</v>
      </c>
      <c r="D17740">
        <f t="shared" si="873"/>
        <v>2</v>
      </c>
      <c r="E17740">
        <f t="shared" si="874"/>
        <v>3</v>
      </c>
      <c r="F17740">
        <f t="shared" si="875"/>
        <v>5</v>
      </c>
      <c r="G17740">
        <v>1</v>
      </c>
      <c r="I17740" s="172" t="s">
        <v>317</v>
      </c>
      <c r="J17740" s="173">
        <v>36</v>
      </c>
      <c r="K17740" s="188">
        <v>2</v>
      </c>
      <c r="L17740" s="188">
        <v>3</v>
      </c>
      <c r="M17740" s="188">
        <v>5</v>
      </c>
      <c r="O17740" s="165"/>
      <c r="P17740" s="174"/>
      <c r="Q17740" s="174"/>
      <c r="R17740" s="174"/>
      <c r="S17740" s="166"/>
    </row>
    <row r="17741" spans="1:19" x14ac:dyDescent="0.15">
      <c r="A17741">
        <v>2406</v>
      </c>
      <c r="B17741" t="s">
        <v>317</v>
      </c>
      <c r="C17741">
        <v>37</v>
      </c>
      <c r="D17741">
        <f t="shared" si="873"/>
        <v>1</v>
      </c>
      <c r="E17741">
        <f t="shared" si="874"/>
        <v>0</v>
      </c>
      <c r="F17741">
        <f t="shared" si="875"/>
        <v>1</v>
      </c>
      <c r="G17741">
        <v>1</v>
      </c>
      <c r="I17741" s="172" t="s">
        <v>317</v>
      </c>
      <c r="J17741" s="173">
        <v>37</v>
      </c>
      <c r="K17741" s="188">
        <v>1</v>
      </c>
      <c r="L17741" s="188">
        <v>0</v>
      </c>
      <c r="M17741" s="188">
        <v>1</v>
      </c>
      <c r="O17741" s="165"/>
      <c r="P17741" s="174"/>
      <c r="Q17741" s="174"/>
      <c r="R17741" s="174"/>
      <c r="S17741" s="166"/>
    </row>
    <row r="17742" spans="1:19" x14ac:dyDescent="0.15">
      <c r="A17742">
        <v>2406</v>
      </c>
      <c r="B17742" t="s">
        <v>317</v>
      </c>
      <c r="C17742">
        <v>38</v>
      </c>
      <c r="D17742">
        <f t="shared" si="873"/>
        <v>1</v>
      </c>
      <c r="E17742">
        <f t="shared" si="874"/>
        <v>1</v>
      </c>
      <c r="F17742">
        <f t="shared" si="875"/>
        <v>2</v>
      </c>
      <c r="G17742">
        <v>1</v>
      </c>
      <c r="I17742" s="172" t="s">
        <v>317</v>
      </c>
      <c r="J17742" s="173">
        <v>38</v>
      </c>
      <c r="K17742" s="188">
        <v>1</v>
      </c>
      <c r="L17742" s="188">
        <v>1</v>
      </c>
      <c r="M17742" s="188">
        <v>2</v>
      </c>
      <c r="O17742" s="165"/>
      <c r="P17742" s="174"/>
      <c r="Q17742" s="174"/>
      <c r="R17742" s="174"/>
      <c r="S17742" s="166"/>
    </row>
    <row r="17743" spans="1:19" x14ac:dyDescent="0.15">
      <c r="A17743">
        <v>2406</v>
      </c>
      <c r="B17743" t="s">
        <v>317</v>
      </c>
      <c r="C17743">
        <v>39</v>
      </c>
      <c r="D17743">
        <f t="shared" si="873"/>
        <v>3</v>
      </c>
      <c r="E17743">
        <f t="shared" si="874"/>
        <v>4</v>
      </c>
      <c r="F17743">
        <f t="shared" si="875"/>
        <v>7</v>
      </c>
      <c r="G17743">
        <v>1</v>
      </c>
      <c r="I17743" s="172" t="s">
        <v>317</v>
      </c>
      <c r="J17743" s="173">
        <v>39</v>
      </c>
      <c r="K17743" s="188">
        <v>3</v>
      </c>
      <c r="L17743" s="188">
        <v>4</v>
      </c>
      <c r="M17743" s="188">
        <v>7</v>
      </c>
      <c r="O17743" s="165"/>
      <c r="P17743" s="174"/>
      <c r="Q17743" s="174"/>
      <c r="R17743" s="174"/>
      <c r="S17743" s="166"/>
    </row>
    <row r="17744" spans="1:19" x14ac:dyDescent="0.15">
      <c r="A17744">
        <v>2406</v>
      </c>
      <c r="B17744" t="s">
        <v>317</v>
      </c>
      <c r="C17744">
        <v>40</v>
      </c>
      <c r="D17744">
        <f t="shared" si="873"/>
        <v>2</v>
      </c>
      <c r="E17744">
        <f t="shared" si="874"/>
        <v>0</v>
      </c>
      <c r="F17744">
        <f t="shared" si="875"/>
        <v>2</v>
      </c>
      <c r="G17744">
        <v>1</v>
      </c>
      <c r="I17744" s="172" t="s">
        <v>317</v>
      </c>
      <c r="J17744" s="173">
        <v>40</v>
      </c>
      <c r="K17744" s="188">
        <v>2</v>
      </c>
      <c r="L17744" s="188">
        <v>0</v>
      </c>
      <c r="M17744" s="188">
        <v>2</v>
      </c>
      <c r="O17744" s="165"/>
      <c r="P17744" s="174"/>
      <c r="Q17744" s="174"/>
      <c r="R17744" s="174"/>
      <c r="S17744" s="166"/>
    </row>
    <row r="17745" spans="1:19" x14ac:dyDescent="0.15">
      <c r="A17745">
        <v>2406</v>
      </c>
      <c r="B17745" t="s">
        <v>317</v>
      </c>
      <c r="C17745">
        <v>41</v>
      </c>
      <c r="D17745">
        <f t="shared" si="873"/>
        <v>3</v>
      </c>
      <c r="E17745">
        <f t="shared" si="874"/>
        <v>0</v>
      </c>
      <c r="F17745">
        <f t="shared" si="875"/>
        <v>3</v>
      </c>
      <c r="G17745">
        <v>1</v>
      </c>
      <c r="I17745" s="172" t="s">
        <v>317</v>
      </c>
      <c r="J17745" s="173">
        <v>41</v>
      </c>
      <c r="K17745" s="188">
        <v>3</v>
      </c>
      <c r="L17745" s="188">
        <v>0</v>
      </c>
      <c r="M17745" s="188">
        <v>3</v>
      </c>
      <c r="O17745" s="165"/>
      <c r="P17745" s="174"/>
      <c r="Q17745" s="174"/>
      <c r="R17745" s="174"/>
      <c r="S17745" s="166"/>
    </row>
    <row r="17746" spans="1:19" x14ac:dyDescent="0.15">
      <c r="A17746">
        <v>2406</v>
      </c>
      <c r="B17746" t="s">
        <v>317</v>
      </c>
      <c r="C17746">
        <v>42</v>
      </c>
      <c r="D17746">
        <f t="shared" si="873"/>
        <v>4</v>
      </c>
      <c r="E17746">
        <f t="shared" si="874"/>
        <v>7</v>
      </c>
      <c r="F17746">
        <f t="shared" si="875"/>
        <v>11</v>
      </c>
      <c r="G17746">
        <v>1</v>
      </c>
      <c r="I17746" s="172" t="s">
        <v>317</v>
      </c>
      <c r="J17746" s="173">
        <v>42</v>
      </c>
      <c r="K17746" s="188">
        <v>4</v>
      </c>
      <c r="L17746" s="188">
        <v>7</v>
      </c>
      <c r="M17746" s="188">
        <v>11</v>
      </c>
      <c r="O17746" s="165"/>
      <c r="P17746" s="174"/>
      <c r="Q17746" s="174"/>
      <c r="R17746" s="174"/>
      <c r="S17746" s="166"/>
    </row>
    <row r="17747" spans="1:19" x14ac:dyDescent="0.15">
      <c r="A17747">
        <v>2406</v>
      </c>
      <c r="B17747" t="s">
        <v>317</v>
      </c>
      <c r="C17747">
        <v>43</v>
      </c>
      <c r="D17747">
        <f t="shared" si="873"/>
        <v>3</v>
      </c>
      <c r="E17747">
        <f t="shared" si="874"/>
        <v>1</v>
      </c>
      <c r="F17747">
        <f t="shared" si="875"/>
        <v>4</v>
      </c>
      <c r="G17747">
        <v>1</v>
      </c>
      <c r="I17747" s="172" t="s">
        <v>317</v>
      </c>
      <c r="J17747" s="173">
        <v>43</v>
      </c>
      <c r="K17747" s="188">
        <v>3</v>
      </c>
      <c r="L17747" s="188">
        <v>1</v>
      </c>
      <c r="M17747" s="188">
        <v>4</v>
      </c>
      <c r="O17747" s="165"/>
      <c r="P17747" s="174"/>
      <c r="Q17747" s="174"/>
      <c r="R17747" s="174"/>
      <c r="S17747" s="166"/>
    </row>
    <row r="17748" spans="1:19" x14ac:dyDescent="0.15">
      <c r="A17748">
        <v>2406</v>
      </c>
      <c r="B17748" t="s">
        <v>317</v>
      </c>
      <c r="C17748">
        <v>44</v>
      </c>
      <c r="D17748">
        <f t="shared" si="873"/>
        <v>4</v>
      </c>
      <c r="E17748">
        <f t="shared" si="874"/>
        <v>2</v>
      </c>
      <c r="F17748">
        <f t="shared" si="875"/>
        <v>6</v>
      </c>
      <c r="G17748">
        <v>1</v>
      </c>
      <c r="I17748" s="172" t="s">
        <v>317</v>
      </c>
      <c r="J17748" s="173">
        <v>44</v>
      </c>
      <c r="K17748" s="188">
        <v>4</v>
      </c>
      <c r="L17748" s="188">
        <v>2</v>
      </c>
      <c r="M17748" s="188">
        <v>6</v>
      </c>
      <c r="O17748" s="165"/>
      <c r="P17748" s="174"/>
      <c r="Q17748" s="174"/>
      <c r="R17748" s="174"/>
      <c r="S17748" s="166"/>
    </row>
    <row r="17749" spans="1:19" x14ac:dyDescent="0.15">
      <c r="A17749">
        <v>2406</v>
      </c>
      <c r="B17749" t="s">
        <v>317</v>
      </c>
      <c r="C17749">
        <v>45</v>
      </c>
      <c r="D17749">
        <f t="shared" si="873"/>
        <v>1</v>
      </c>
      <c r="E17749">
        <f t="shared" si="874"/>
        <v>3</v>
      </c>
      <c r="F17749">
        <f t="shared" si="875"/>
        <v>4</v>
      </c>
      <c r="G17749">
        <v>1</v>
      </c>
      <c r="I17749" s="172" t="s">
        <v>317</v>
      </c>
      <c r="J17749" s="173">
        <v>45</v>
      </c>
      <c r="K17749" s="188">
        <v>1</v>
      </c>
      <c r="L17749" s="188">
        <v>3</v>
      </c>
      <c r="M17749" s="188">
        <v>4</v>
      </c>
      <c r="O17749" s="165"/>
      <c r="P17749" s="174"/>
      <c r="Q17749" s="174"/>
      <c r="R17749" s="174"/>
      <c r="S17749" s="166"/>
    </row>
    <row r="17750" spans="1:19" x14ac:dyDescent="0.15">
      <c r="A17750">
        <v>2406</v>
      </c>
      <c r="B17750" t="s">
        <v>317</v>
      </c>
      <c r="C17750">
        <v>46</v>
      </c>
      <c r="D17750">
        <f t="shared" si="873"/>
        <v>3</v>
      </c>
      <c r="E17750">
        <f t="shared" si="874"/>
        <v>2</v>
      </c>
      <c r="F17750">
        <f t="shared" si="875"/>
        <v>5</v>
      </c>
      <c r="G17750">
        <v>1</v>
      </c>
      <c r="I17750" s="172" t="s">
        <v>317</v>
      </c>
      <c r="J17750" s="173">
        <v>46</v>
      </c>
      <c r="K17750" s="188">
        <v>3</v>
      </c>
      <c r="L17750" s="188">
        <v>2</v>
      </c>
      <c r="M17750" s="188">
        <v>5</v>
      </c>
      <c r="O17750" s="165"/>
      <c r="P17750" s="174"/>
      <c r="Q17750" s="174"/>
      <c r="R17750" s="174"/>
      <c r="S17750" s="166"/>
    </row>
    <row r="17751" spans="1:19" x14ac:dyDescent="0.15">
      <c r="A17751">
        <v>2406</v>
      </c>
      <c r="B17751" t="s">
        <v>317</v>
      </c>
      <c r="C17751">
        <v>47</v>
      </c>
      <c r="D17751">
        <f t="shared" ref="D17751:D17814" si="876">K17751</f>
        <v>1</v>
      </c>
      <c r="E17751">
        <f t="shared" ref="E17751:E17814" si="877">L17751</f>
        <v>1</v>
      </c>
      <c r="F17751">
        <f t="shared" ref="F17751:F17814" si="878">M17751</f>
        <v>2</v>
      </c>
      <c r="G17751">
        <v>1</v>
      </c>
      <c r="I17751" s="172" t="s">
        <v>317</v>
      </c>
      <c r="J17751" s="173">
        <v>47</v>
      </c>
      <c r="K17751" s="188">
        <v>1</v>
      </c>
      <c r="L17751" s="188">
        <v>1</v>
      </c>
      <c r="M17751" s="188">
        <v>2</v>
      </c>
      <c r="O17751" s="165"/>
      <c r="P17751" s="174"/>
      <c r="Q17751" s="174"/>
      <c r="R17751" s="174"/>
      <c r="S17751" s="166"/>
    </row>
    <row r="17752" spans="1:19" x14ac:dyDescent="0.15">
      <c r="A17752">
        <v>2406</v>
      </c>
      <c r="B17752" t="s">
        <v>317</v>
      </c>
      <c r="C17752">
        <v>48</v>
      </c>
      <c r="D17752">
        <f t="shared" si="876"/>
        <v>3</v>
      </c>
      <c r="E17752">
        <f t="shared" si="877"/>
        <v>2</v>
      </c>
      <c r="F17752">
        <f t="shared" si="878"/>
        <v>5</v>
      </c>
      <c r="G17752">
        <v>1</v>
      </c>
      <c r="I17752" s="172" t="s">
        <v>317</v>
      </c>
      <c r="J17752" s="173">
        <v>48</v>
      </c>
      <c r="K17752" s="188">
        <v>3</v>
      </c>
      <c r="L17752" s="188">
        <v>2</v>
      </c>
      <c r="M17752" s="188">
        <v>5</v>
      </c>
      <c r="O17752" s="165"/>
      <c r="P17752" s="174"/>
      <c r="Q17752" s="174"/>
      <c r="R17752" s="174"/>
      <c r="S17752" s="166"/>
    </row>
    <row r="17753" spans="1:19" x14ac:dyDescent="0.15">
      <c r="A17753">
        <v>2406</v>
      </c>
      <c r="B17753" t="s">
        <v>317</v>
      </c>
      <c r="C17753">
        <v>49</v>
      </c>
      <c r="D17753">
        <f t="shared" si="876"/>
        <v>2</v>
      </c>
      <c r="E17753">
        <f t="shared" si="877"/>
        <v>3</v>
      </c>
      <c r="F17753">
        <f t="shared" si="878"/>
        <v>5</v>
      </c>
      <c r="G17753">
        <v>1</v>
      </c>
      <c r="I17753" s="172" t="s">
        <v>317</v>
      </c>
      <c r="J17753" s="173">
        <v>49</v>
      </c>
      <c r="K17753" s="188">
        <v>2</v>
      </c>
      <c r="L17753" s="188">
        <v>3</v>
      </c>
      <c r="M17753" s="188">
        <v>5</v>
      </c>
      <c r="O17753" s="165"/>
      <c r="P17753" s="174"/>
      <c r="Q17753" s="174"/>
      <c r="R17753" s="174"/>
      <c r="S17753" s="166"/>
    </row>
    <row r="17754" spans="1:19" x14ac:dyDescent="0.15">
      <c r="A17754">
        <v>2406</v>
      </c>
      <c r="B17754" t="s">
        <v>317</v>
      </c>
      <c r="C17754">
        <v>50</v>
      </c>
      <c r="D17754">
        <f t="shared" si="876"/>
        <v>0</v>
      </c>
      <c r="E17754">
        <f t="shared" si="877"/>
        <v>2</v>
      </c>
      <c r="F17754">
        <f t="shared" si="878"/>
        <v>2</v>
      </c>
      <c r="G17754">
        <v>1</v>
      </c>
      <c r="I17754" s="172" t="s">
        <v>317</v>
      </c>
      <c r="J17754" s="173">
        <v>50</v>
      </c>
      <c r="K17754" s="188">
        <v>0</v>
      </c>
      <c r="L17754" s="188">
        <v>2</v>
      </c>
      <c r="M17754" s="188">
        <v>2</v>
      </c>
      <c r="O17754" s="165"/>
      <c r="P17754" s="174"/>
      <c r="Q17754" s="174"/>
      <c r="R17754" s="174"/>
      <c r="S17754" s="166"/>
    </row>
    <row r="17755" spans="1:19" x14ac:dyDescent="0.15">
      <c r="A17755">
        <v>2406</v>
      </c>
      <c r="B17755" t="s">
        <v>317</v>
      </c>
      <c r="C17755">
        <v>51</v>
      </c>
      <c r="D17755">
        <f t="shared" si="876"/>
        <v>6</v>
      </c>
      <c r="E17755">
        <f t="shared" si="877"/>
        <v>4</v>
      </c>
      <c r="F17755">
        <f t="shared" si="878"/>
        <v>10</v>
      </c>
      <c r="G17755">
        <v>1</v>
      </c>
      <c r="I17755" s="172" t="s">
        <v>317</v>
      </c>
      <c r="J17755" s="173">
        <v>51</v>
      </c>
      <c r="K17755" s="188">
        <v>6</v>
      </c>
      <c r="L17755" s="188">
        <v>4</v>
      </c>
      <c r="M17755" s="188">
        <v>10</v>
      </c>
      <c r="O17755" s="165"/>
      <c r="P17755" s="174"/>
      <c r="Q17755" s="174"/>
      <c r="R17755" s="174"/>
      <c r="S17755" s="166"/>
    </row>
    <row r="17756" spans="1:19" x14ac:dyDescent="0.15">
      <c r="A17756">
        <v>2406</v>
      </c>
      <c r="B17756" t="s">
        <v>317</v>
      </c>
      <c r="C17756">
        <v>52</v>
      </c>
      <c r="D17756">
        <f t="shared" si="876"/>
        <v>0</v>
      </c>
      <c r="E17756">
        <f t="shared" si="877"/>
        <v>1</v>
      </c>
      <c r="F17756">
        <f t="shared" si="878"/>
        <v>1</v>
      </c>
      <c r="G17756">
        <v>1</v>
      </c>
      <c r="I17756" s="172" t="s">
        <v>317</v>
      </c>
      <c r="J17756" s="173">
        <v>52</v>
      </c>
      <c r="K17756" s="188">
        <v>0</v>
      </c>
      <c r="L17756" s="188">
        <v>1</v>
      </c>
      <c r="M17756" s="188">
        <v>1</v>
      </c>
      <c r="O17756" s="165"/>
      <c r="P17756" s="174"/>
      <c r="Q17756" s="174"/>
      <c r="R17756" s="174"/>
      <c r="S17756" s="166"/>
    </row>
    <row r="17757" spans="1:19" x14ac:dyDescent="0.15">
      <c r="A17757">
        <v>2406</v>
      </c>
      <c r="B17757" t="s">
        <v>317</v>
      </c>
      <c r="C17757">
        <v>53</v>
      </c>
      <c r="D17757">
        <f t="shared" si="876"/>
        <v>5</v>
      </c>
      <c r="E17757">
        <f t="shared" si="877"/>
        <v>3</v>
      </c>
      <c r="F17757">
        <f t="shared" si="878"/>
        <v>8</v>
      </c>
      <c r="G17757">
        <v>1</v>
      </c>
      <c r="I17757" s="172" t="s">
        <v>317</v>
      </c>
      <c r="J17757" s="173">
        <v>53</v>
      </c>
      <c r="K17757" s="188">
        <v>5</v>
      </c>
      <c r="L17757" s="188">
        <v>3</v>
      </c>
      <c r="M17757" s="188">
        <v>8</v>
      </c>
      <c r="O17757" s="165"/>
      <c r="P17757" s="174"/>
      <c r="Q17757" s="174"/>
      <c r="R17757" s="174"/>
      <c r="S17757" s="166"/>
    </row>
    <row r="17758" spans="1:19" x14ac:dyDescent="0.15">
      <c r="A17758">
        <v>2406</v>
      </c>
      <c r="B17758" t="s">
        <v>317</v>
      </c>
      <c r="C17758">
        <v>54</v>
      </c>
      <c r="D17758">
        <f t="shared" si="876"/>
        <v>4</v>
      </c>
      <c r="E17758">
        <f t="shared" si="877"/>
        <v>1</v>
      </c>
      <c r="F17758">
        <f t="shared" si="878"/>
        <v>5</v>
      </c>
      <c r="G17758">
        <v>1</v>
      </c>
      <c r="I17758" s="172" t="s">
        <v>317</v>
      </c>
      <c r="J17758" s="173">
        <v>54</v>
      </c>
      <c r="K17758" s="188">
        <v>4</v>
      </c>
      <c r="L17758" s="188">
        <v>1</v>
      </c>
      <c r="M17758" s="188">
        <v>5</v>
      </c>
      <c r="O17758" s="165"/>
      <c r="P17758" s="174"/>
      <c r="Q17758" s="174"/>
      <c r="R17758" s="174"/>
      <c r="S17758" s="166"/>
    </row>
    <row r="17759" spans="1:19" x14ac:dyDescent="0.15">
      <c r="A17759">
        <v>2406</v>
      </c>
      <c r="B17759" t="s">
        <v>317</v>
      </c>
      <c r="C17759">
        <v>55</v>
      </c>
      <c r="D17759">
        <f t="shared" si="876"/>
        <v>2</v>
      </c>
      <c r="E17759">
        <f t="shared" si="877"/>
        <v>2</v>
      </c>
      <c r="F17759">
        <f t="shared" si="878"/>
        <v>4</v>
      </c>
      <c r="G17759">
        <v>1</v>
      </c>
      <c r="I17759" s="172" t="s">
        <v>317</v>
      </c>
      <c r="J17759" s="173">
        <v>55</v>
      </c>
      <c r="K17759" s="188">
        <v>2</v>
      </c>
      <c r="L17759" s="188">
        <v>2</v>
      </c>
      <c r="M17759" s="188">
        <v>4</v>
      </c>
      <c r="O17759" s="165"/>
      <c r="P17759" s="174"/>
      <c r="Q17759" s="174"/>
      <c r="R17759" s="174"/>
      <c r="S17759" s="166"/>
    </row>
    <row r="17760" spans="1:19" x14ac:dyDescent="0.15">
      <c r="A17760">
        <v>2406</v>
      </c>
      <c r="B17760" t="s">
        <v>317</v>
      </c>
      <c r="C17760">
        <v>56</v>
      </c>
      <c r="D17760">
        <f t="shared" si="876"/>
        <v>2</v>
      </c>
      <c r="E17760">
        <f t="shared" si="877"/>
        <v>1</v>
      </c>
      <c r="F17760">
        <f t="shared" si="878"/>
        <v>3</v>
      </c>
      <c r="G17760">
        <v>1</v>
      </c>
      <c r="I17760" s="172" t="s">
        <v>317</v>
      </c>
      <c r="J17760" s="173">
        <v>56</v>
      </c>
      <c r="K17760" s="188">
        <v>2</v>
      </c>
      <c r="L17760" s="188">
        <v>1</v>
      </c>
      <c r="M17760" s="188">
        <v>3</v>
      </c>
      <c r="O17760" s="165"/>
      <c r="P17760" s="174"/>
      <c r="Q17760" s="174"/>
      <c r="R17760" s="174"/>
      <c r="S17760" s="166"/>
    </row>
    <row r="17761" spans="1:19" x14ac:dyDescent="0.15">
      <c r="A17761">
        <v>2406</v>
      </c>
      <c r="B17761" t="s">
        <v>317</v>
      </c>
      <c r="C17761">
        <v>57</v>
      </c>
      <c r="D17761">
        <f t="shared" si="876"/>
        <v>3</v>
      </c>
      <c r="E17761">
        <f t="shared" si="877"/>
        <v>2</v>
      </c>
      <c r="F17761">
        <f t="shared" si="878"/>
        <v>5</v>
      </c>
      <c r="G17761">
        <v>1</v>
      </c>
      <c r="I17761" s="172" t="s">
        <v>317</v>
      </c>
      <c r="J17761" s="173">
        <v>57</v>
      </c>
      <c r="K17761" s="188">
        <v>3</v>
      </c>
      <c r="L17761" s="188">
        <v>2</v>
      </c>
      <c r="M17761" s="188">
        <v>5</v>
      </c>
      <c r="O17761" s="165"/>
      <c r="P17761" s="174"/>
      <c r="Q17761" s="174"/>
      <c r="R17761" s="174"/>
      <c r="S17761" s="166"/>
    </row>
    <row r="17762" spans="1:19" x14ac:dyDescent="0.15">
      <c r="A17762">
        <v>2406</v>
      </c>
      <c r="B17762" t="s">
        <v>317</v>
      </c>
      <c r="C17762">
        <v>58</v>
      </c>
      <c r="D17762">
        <f t="shared" si="876"/>
        <v>2</v>
      </c>
      <c r="E17762">
        <f t="shared" si="877"/>
        <v>5</v>
      </c>
      <c r="F17762">
        <f t="shared" si="878"/>
        <v>7</v>
      </c>
      <c r="G17762">
        <v>1</v>
      </c>
      <c r="I17762" s="172" t="s">
        <v>317</v>
      </c>
      <c r="J17762" s="173">
        <v>58</v>
      </c>
      <c r="K17762" s="188">
        <v>2</v>
      </c>
      <c r="L17762" s="188">
        <v>5</v>
      </c>
      <c r="M17762" s="188">
        <v>7</v>
      </c>
      <c r="O17762" s="165"/>
      <c r="P17762" s="174"/>
      <c r="Q17762" s="174"/>
      <c r="R17762" s="174"/>
      <c r="S17762" s="166"/>
    </row>
    <row r="17763" spans="1:19" x14ac:dyDescent="0.15">
      <c r="A17763">
        <v>2406</v>
      </c>
      <c r="B17763" t="s">
        <v>317</v>
      </c>
      <c r="C17763">
        <v>59</v>
      </c>
      <c r="D17763">
        <f t="shared" si="876"/>
        <v>1</v>
      </c>
      <c r="E17763">
        <f t="shared" si="877"/>
        <v>4</v>
      </c>
      <c r="F17763">
        <f t="shared" si="878"/>
        <v>5</v>
      </c>
      <c r="G17763">
        <v>1</v>
      </c>
      <c r="I17763" s="172" t="s">
        <v>317</v>
      </c>
      <c r="J17763" s="173">
        <v>59</v>
      </c>
      <c r="K17763" s="188">
        <v>1</v>
      </c>
      <c r="L17763" s="188">
        <v>4</v>
      </c>
      <c r="M17763" s="188">
        <v>5</v>
      </c>
      <c r="O17763" s="165"/>
      <c r="P17763" s="174"/>
      <c r="Q17763" s="174"/>
      <c r="R17763" s="174"/>
      <c r="S17763" s="166"/>
    </row>
    <row r="17764" spans="1:19" x14ac:dyDescent="0.15">
      <c r="A17764">
        <v>2406</v>
      </c>
      <c r="B17764" t="s">
        <v>317</v>
      </c>
      <c r="C17764">
        <v>60</v>
      </c>
      <c r="D17764">
        <f t="shared" si="876"/>
        <v>2</v>
      </c>
      <c r="E17764">
        <f t="shared" si="877"/>
        <v>1</v>
      </c>
      <c r="F17764">
        <f t="shared" si="878"/>
        <v>3</v>
      </c>
      <c r="G17764">
        <v>1</v>
      </c>
      <c r="I17764" s="172" t="s">
        <v>317</v>
      </c>
      <c r="J17764" s="173">
        <v>60</v>
      </c>
      <c r="K17764" s="188">
        <v>2</v>
      </c>
      <c r="L17764" s="188">
        <v>1</v>
      </c>
      <c r="M17764" s="188">
        <v>3</v>
      </c>
      <c r="O17764" s="165"/>
      <c r="P17764" s="174"/>
      <c r="Q17764" s="174"/>
      <c r="R17764" s="174"/>
      <c r="S17764" s="166"/>
    </row>
    <row r="17765" spans="1:19" x14ac:dyDescent="0.15">
      <c r="A17765">
        <v>2406</v>
      </c>
      <c r="B17765" t="s">
        <v>317</v>
      </c>
      <c r="C17765">
        <v>61</v>
      </c>
      <c r="D17765">
        <f t="shared" si="876"/>
        <v>3</v>
      </c>
      <c r="E17765">
        <f t="shared" si="877"/>
        <v>0</v>
      </c>
      <c r="F17765">
        <f t="shared" si="878"/>
        <v>3</v>
      </c>
      <c r="G17765">
        <v>1</v>
      </c>
      <c r="I17765" s="172" t="s">
        <v>317</v>
      </c>
      <c r="J17765" s="173">
        <v>61</v>
      </c>
      <c r="K17765" s="188">
        <v>3</v>
      </c>
      <c r="L17765" s="188">
        <v>0</v>
      </c>
      <c r="M17765" s="188">
        <v>3</v>
      </c>
      <c r="O17765" s="165"/>
      <c r="P17765" s="174"/>
      <c r="Q17765" s="174"/>
      <c r="R17765" s="174"/>
      <c r="S17765" s="166"/>
    </row>
    <row r="17766" spans="1:19" x14ac:dyDescent="0.15">
      <c r="A17766">
        <v>2406</v>
      </c>
      <c r="B17766" t="s">
        <v>317</v>
      </c>
      <c r="C17766">
        <v>62</v>
      </c>
      <c r="D17766">
        <f t="shared" si="876"/>
        <v>3</v>
      </c>
      <c r="E17766">
        <f t="shared" si="877"/>
        <v>3</v>
      </c>
      <c r="F17766">
        <f t="shared" si="878"/>
        <v>6</v>
      </c>
      <c r="G17766">
        <v>1</v>
      </c>
      <c r="I17766" s="172" t="s">
        <v>317</v>
      </c>
      <c r="J17766" s="173">
        <v>62</v>
      </c>
      <c r="K17766" s="188">
        <v>3</v>
      </c>
      <c r="L17766" s="188">
        <v>3</v>
      </c>
      <c r="M17766" s="188">
        <v>6</v>
      </c>
      <c r="O17766" s="165"/>
      <c r="P17766" s="174"/>
      <c r="Q17766" s="174"/>
      <c r="R17766" s="174"/>
      <c r="S17766" s="166"/>
    </row>
    <row r="17767" spans="1:19" x14ac:dyDescent="0.15">
      <c r="A17767">
        <v>2406</v>
      </c>
      <c r="B17767" t="s">
        <v>317</v>
      </c>
      <c r="C17767">
        <v>63</v>
      </c>
      <c r="D17767">
        <f t="shared" si="876"/>
        <v>2</v>
      </c>
      <c r="E17767">
        <f t="shared" si="877"/>
        <v>3</v>
      </c>
      <c r="F17767">
        <f t="shared" si="878"/>
        <v>5</v>
      </c>
      <c r="G17767">
        <v>1</v>
      </c>
      <c r="I17767" s="172" t="s">
        <v>317</v>
      </c>
      <c r="J17767" s="173">
        <v>63</v>
      </c>
      <c r="K17767" s="188">
        <v>2</v>
      </c>
      <c r="L17767" s="188">
        <v>3</v>
      </c>
      <c r="M17767" s="188">
        <v>5</v>
      </c>
      <c r="O17767" s="165"/>
      <c r="P17767" s="174"/>
      <c r="Q17767" s="174"/>
      <c r="R17767" s="174"/>
      <c r="S17767" s="166"/>
    </row>
    <row r="17768" spans="1:19" x14ac:dyDescent="0.15">
      <c r="A17768">
        <v>2406</v>
      </c>
      <c r="B17768" t="s">
        <v>317</v>
      </c>
      <c r="C17768">
        <v>64</v>
      </c>
      <c r="D17768">
        <f t="shared" si="876"/>
        <v>1</v>
      </c>
      <c r="E17768">
        <f t="shared" si="877"/>
        <v>1</v>
      </c>
      <c r="F17768">
        <f t="shared" si="878"/>
        <v>2</v>
      </c>
      <c r="G17768">
        <v>1</v>
      </c>
      <c r="I17768" s="172" t="s">
        <v>317</v>
      </c>
      <c r="J17768" s="173">
        <v>64</v>
      </c>
      <c r="K17768" s="188">
        <v>1</v>
      </c>
      <c r="L17768" s="188">
        <v>1</v>
      </c>
      <c r="M17768" s="188">
        <v>2</v>
      </c>
      <c r="O17768" s="165"/>
      <c r="P17768" s="174"/>
      <c r="Q17768" s="174"/>
      <c r="R17768" s="174"/>
      <c r="S17768" s="166"/>
    </row>
    <row r="17769" spans="1:19" x14ac:dyDescent="0.15">
      <c r="A17769">
        <v>2406</v>
      </c>
      <c r="B17769" t="s">
        <v>317</v>
      </c>
      <c r="C17769">
        <v>65</v>
      </c>
      <c r="D17769">
        <f t="shared" si="876"/>
        <v>6</v>
      </c>
      <c r="E17769">
        <f t="shared" si="877"/>
        <v>2</v>
      </c>
      <c r="F17769">
        <f t="shared" si="878"/>
        <v>8</v>
      </c>
      <c r="G17769">
        <v>1</v>
      </c>
      <c r="I17769" s="172" t="s">
        <v>317</v>
      </c>
      <c r="J17769" s="173">
        <v>65</v>
      </c>
      <c r="K17769" s="188">
        <v>6</v>
      </c>
      <c r="L17769" s="188">
        <v>2</v>
      </c>
      <c r="M17769" s="188">
        <v>8</v>
      </c>
      <c r="O17769" s="165"/>
      <c r="P17769" s="174"/>
      <c r="Q17769" s="174"/>
      <c r="R17769" s="174"/>
      <c r="S17769" s="166"/>
    </row>
    <row r="17770" spans="1:19" x14ac:dyDescent="0.15">
      <c r="A17770">
        <v>2406</v>
      </c>
      <c r="B17770" t="s">
        <v>317</v>
      </c>
      <c r="C17770">
        <v>66</v>
      </c>
      <c r="D17770">
        <f t="shared" si="876"/>
        <v>2</v>
      </c>
      <c r="E17770">
        <f t="shared" si="877"/>
        <v>5</v>
      </c>
      <c r="F17770">
        <f t="shared" si="878"/>
        <v>7</v>
      </c>
      <c r="G17770">
        <v>1</v>
      </c>
      <c r="I17770" s="172" t="s">
        <v>317</v>
      </c>
      <c r="J17770" s="173">
        <v>66</v>
      </c>
      <c r="K17770" s="188">
        <v>2</v>
      </c>
      <c r="L17770" s="188">
        <v>5</v>
      </c>
      <c r="M17770" s="188">
        <v>7</v>
      </c>
      <c r="O17770" s="165"/>
      <c r="P17770" s="174"/>
      <c r="Q17770" s="174"/>
      <c r="R17770" s="174"/>
      <c r="S17770" s="166"/>
    </row>
    <row r="17771" spans="1:19" x14ac:dyDescent="0.15">
      <c r="A17771">
        <v>2406</v>
      </c>
      <c r="B17771" t="s">
        <v>317</v>
      </c>
      <c r="C17771">
        <v>67</v>
      </c>
      <c r="D17771">
        <f t="shared" si="876"/>
        <v>4</v>
      </c>
      <c r="E17771">
        <f t="shared" si="877"/>
        <v>3</v>
      </c>
      <c r="F17771">
        <f t="shared" si="878"/>
        <v>7</v>
      </c>
      <c r="G17771">
        <v>1</v>
      </c>
      <c r="I17771" s="172" t="s">
        <v>317</v>
      </c>
      <c r="J17771" s="173">
        <v>67</v>
      </c>
      <c r="K17771" s="188">
        <v>4</v>
      </c>
      <c r="L17771" s="188">
        <v>3</v>
      </c>
      <c r="M17771" s="188">
        <v>7</v>
      </c>
      <c r="O17771" s="165"/>
      <c r="P17771" s="174"/>
      <c r="Q17771" s="174"/>
      <c r="R17771" s="174"/>
      <c r="S17771" s="166"/>
    </row>
    <row r="17772" spans="1:19" x14ac:dyDescent="0.15">
      <c r="A17772">
        <v>2406</v>
      </c>
      <c r="B17772" t="s">
        <v>317</v>
      </c>
      <c r="C17772">
        <v>68</v>
      </c>
      <c r="D17772">
        <f t="shared" si="876"/>
        <v>3</v>
      </c>
      <c r="E17772">
        <f t="shared" si="877"/>
        <v>3</v>
      </c>
      <c r="F17772">
        <f t="shared" si="878"/>
        <v>6</v>
      </c>
      <c r="G17772">
        <v>1</v>
      </c>
      <c r="I17772" s="172" t="s">
        <v>317</v>
      </c>
      <c r="J17772" s="173">
        <v>68</v>
      </c>
      <c r="K17772" s="188">
        <v>3</v>
      </c>
      <c r="L17772" s="188">
        <v>3</v>
      </c>
      <c r="M17772" s="188">
        <v>6</v>
      </c>
      <c r="O17772" s="165"/>
      <c r="P17772" s="174"/>
      <c r="Q17772" s="174"/>
      <c r="R17772" s="174"/>
      <c r="S17772" s="166"/>
    </row>
    <row r="17773" spans="1:19" x14ac:dyDescent="0.15">
      <c r="A17773">
        <v>2406</v>
      </c>
      <c r="B17773" t="s">
        <v>317</v>
      </c>
      <c r="C17773">
        <v>69</v>
      </c>
      <c r="D17773">
        <f t="shared" si="876"/>
        <v>2</v>
      </c>
      <c r="E17773">
        <f t="shared" si="877"/>
        <v>9</v>
      </c>
      <c r="F17773">
        <f t="shared" si="878"/>
        <v>11</v>
      </c>
      <c r="G17773">
        <v>1</v>
      </c>
      <c r="I17773" s="172" t="s">
        <v>317</v>
      </c>
      <c r="J17773" s="173">
        <v>69</v>
      </c>
      <c r="K17773" s="188">
        <v>2</v>
      </c>
      <c r="L17773" s="188">
        <v>9</v>
      </c>
      <c r="M17773" s="188">
        <v>11</v>
      </c>
      <c r="O17773" s="165"/>
      <c r="P17773" s="174"/>
      <c r="Q17773" s="174"/>
      <c r="R17773" s="174"/>
      <c r="S17773" s="166"/>
    </row>
    <row r="17774" spans="1:19" x14ac:dyDescent="0.15">
      <c r="A17774">
        <v>2406</v>
      </c>
      <c r="B17774" t="s">
        <v>317</v>
      </c>
      <c r="C17774">
        <v>70</v>
      </c>
      <c r="D17774">
        <f t="shared" si="876"/>
        <v>4</v>
      </c>
      <c r="E17774">
        <f t="shared" si="877"/>
        <v>3</v>
      </c>
      <c r="F17774">
        <f t="shared" si="878"/>
        <v>7</v>
      </c>
      <c r="G17774">
        <v>1</v>
      </c>
      <c r="I17774" s="172" t="s">
        <v>317</v>
      </c>
      <c r="J17774" s="173">
        <v>70</v>
      </c>
      <c r="K17774" s="188">
        <v>4</v>
      </c>
      <c r="L17774" s="188">
        <v>3</v>
      </c>
      <c r="M17774" s="188">
        <v>7</v>
      </c>
      <c r="O17774" s="165"/>
      <c r="P17774" s="174"/>
      <c r="Q17774" s="174"/>
      <c r="R17774" s="174"/>
      <c r="S17774" s="166"/>
    </row>
    <row r="17775" spans="1:19" x14ac:dyDescent="0.15">
      <c r="A17775">
        <v>2406</v>
      </c>
      <c r="B17775" t="s">
        <v>317</v>
      </c>
      <c r="C17775">
        <v>71</v>
      </c>
      <c r="D17775">
        <f t="shared" si="876"/>
        <v>2</v>
      </c>
      <c r="E17775">
        <f t="shared" si="877"/>
        <v>3</v>
      </c>
      <c r="F17775">
        <f t="shared" si="878"/>
        <v>5</v>
      </c>
      <c r="G17775">
        <v>1</v>
      </c>
      <c r="I17775" s="172" t="s">
        <v>317</v>
      </c>
      <c r="J17775" s="173">
        <v>71</v>
      </c>
      <c r="K17775" s="188">
        <v>2</v>
      </c>
      <c r="L17775" s="188">
        <v>3</v>
      </c>
      <c r="M17775" s="188">
        <v>5</v>
      </c>
      <c r="O17775" s="165"/>
      <c r="P17775" s="174"/>
      <c r="Q17775" s="174"/>
      <c r="R17775" s="174"/>
      <c r="S17775" s="166"/>
    </row>
    <row r="17776" spans="1:19" x14ac:dyDescent="0.15">
      <c r="A17776">
        <v>2406</v>
      </c>
      <c r="B17776" t="s">
        <v>317</v>
      </c>
      <c r="C17776">
        <v>72</v>
      </c>
      <c r="D17776">
        <f t="shared" si="876"/>
        <v>2</v>
      </c>
      <c r="E17776">
        <f t="shared" si="877"/>
        <v>6</v>
      </c>
      <c r="F17776">
        <f t="shared" si="878"/>
        <v>8</v>
      </c>
      <c r="G17776">
        <v>1</v>
      </c>
      <c r="I17776" s="172" t="s">
        <v>317</v>
      </c>
      <c r="J17776" s="173">
        <v>72</v>
      </c>
      <c r="K17776" s="188">
        <v>2</v>
      </c>
      <c r="L17776" s="188">
        <v>6</v>
      </c>
      <c r="M17776" s="188">
        <v>8</v>
      </c>
      <c r="O17776" s="165"/>
      <c r="P17776" s="174"/>
      <c r="Q17776" s="174"/>
      <c r="R17776" s="174"/>
      <c r="S17776" s="166"/>
    </row>
    <row r="17777" spans="1:19" x14ac:dyDescent="0.15">
      <c r="A17777">
        <v>2406</v>
      </c>
      <c r="B17777" t="s">
        <v>317</v>
      </c>
      <c r="C17777">
        <v>73</v>
      </c>
      <c r="D17777">
        <f t="shared" si="876"/>
        <v>2</v>
      </c>
      <c r="E17777">
        <f t="shared" si="877"/>
        <v>2</v>
      </c>
      <c r="F17777">
        <f t="shared" si="878"/>
        <v>4</v>
      </c>
      <c r="G17777">
        <v>1</v>
      </c>
      <c r="I17777" s="172" t="s">
        <v>317</v>
      </c>
      <c r="J17777" s="173">
        <v>73</v>
      </c>
      <c r="K17777" s="188">
        <v>2</v>
      </c>
      <c r="L17777" s="188">
        <v>2</v>
      </c>
      <c r="M17777" s="188">
        <v>4</v>
      </c>
      <c r="O17777" s="165"/>
      <c r="P17777" s="174"/>
      <c r="Q17777" s="174"/>
      <c r="R17777" s="174"/>
      <c r="S17777" s="166"/>
    </row>
    <row r="17778" spans="1:19" x14ac:dyDescent="0.15">
      <c r="A17778">
        <v>2406</v>
      </c>
      <c r="B17778" t="s">
        <v>317</v>
      </c>
      <c r="C17778">
        <v>74</v>
      </c>
      <c r="D17778">
        <f t="shared" si="876"/>
        <v>1</v>
      </c>
      <c r="E17778">
        <f t="shared" si="877"/>
        <v>2</v>
      </c>
      <c r="F17778">
        <f t="shared" si="878"/>
        <v>3</v>
      </c>
      <c r="G17778">
        <v>1</v>
      </c>
      <c r="I17778" s="172" t="s">
        <v>317</v>
      </c>
      <c r="J17778" s="173">
        <v>74</v>
      </c>
      <c r="K17778" s="188">
        <v>1</v>
      </c>
      <c r="L17778" s="188">
        <v>2</v>
      </c>
      <c r="M17778" s="188">
        <v>3</v>
      </c>
      <c r="O17778" s="165"/>
      <c r="P17778" s="174"/>
      <c r="Q17778" s="174"/>
      <c r="R17778" s="174"/>
      <c r="S17778" s="166"/>
    </row>
    <row r="17779" spans="1:19" x14ac:dyDescent="0.15">
      <c r="A17779">
        <v>2406</v>
      </c>
      <c r="B17779" t="s">
        <v>317</v>
      </c>
      <c r="C17779">
        <v>75</v>
      </c>
      <c r="D17779">
        <f t="shared" si="876"/>
        <v>1</v>
      </c>
      <c r="E17779">
        <f t="shared" si="877"/>
        <v>2</v>
      </c>
      <c r="F17779">
        <f t="shared" si="878"/>
        <v>3</v>
      </c>
      <c r="G17779">
        <v>1</v>
      </c>
      <c r="I17779" s="172" t="s">
        <v>317</v>
      </c>
      <c r="J17779" s="173">
        <v>75</v>
      </c>
      <c r="K17779" s="188">
        <v>1</v>
      </c>
      <c r="L17779" s="188">
        <v>2</v>
      </c>
      <c r="M17779" s="188">
        <v>3</v>
      </c>
      <c r="O17779" s="165"/>
      <c r="P17779" s="174"/>
      <c r="Q17779" s="174"/>
      <c r="R17779" s="174"/>
      <c r="S17779" s="166"/>
    </row>
    <row r="17780" spans="1:19" x14ac:dyDescent="0.15">
      <c r="A17780">
        <v>2406</v>
      </c>
      <c r="B17780" t="s">
        <v>317</v>
      </c>
      <c r="C17780">
        <v>76</v>
      </c>
      <c r="D17780">
        <f t="shared" si="876"/>
        <v>3</v>
      </c>
      <c r="E17780">
        <f t="shared" si="877"/>
        <v>4</v>
      </c>
      <c r="F17780">
        <f t="shared" si="878"/>
        <v>7</v>
      </c>
      <c r="G17780">
        <v>1</v>
      </c>
      <c r="I17780" s="172" t="s">
        <v>317</v>
      </c>
      <c r="J17780" s="173">
        <v>76</v>
      </c>
      <c r="K17780" s="188">
        <v>3</v>
      </c>
      <c r="L17780" s="188">
        <v>4</v>
      </c>
      <c r="M17780" s="188">
        <v>7</v>
      </c>
      <c r="O17780" s="165"/>
      <c r="P17780" s="174"/>
      <c r="Q17780" s="174"/>
      <c r="R17780" s="174"/>
      <c r="S17780" s="166"/>
    </row>
    <row r="17781" spans="1:19" x14ac:dyDescent="0.15">
      <c r="A17781">
        <v>2406</v>
      </c>
      <c r="B17781" t="s">
        <v>317</v>
      </c>
      <c r="C17781">
        <v>77</v>
      </c>
      <c r="D17781">
        <f t="shared" si="876"/>
        <v>2</v>
      </c>
      <c r="E17781">
        <f t="shared" si="877"/>
        <v>2</v>
      </c>
      <c r="F17781">
        <f t="shared" si="878"/>
        <v>4</v>
      </c>
      <c r="G17781">
        <v>1</v>
      </c>
      <c r="I17781" s="172" t="s">
        <v>317</v>
      </c>
      <c r="J17781" s="173">
        <v>77</v>
      </c>
      <c r="K17781" s="188">
        <v>2</v>
      </c>
      <c r="L17781" s="188">
        <v>2</v>
      </c>
      <c r="M17781" s="188">
        <v>4</v>
      </c>
      <c r="O17781" s="165"/>
      <c r="P17781" s="174"/>
      <c r="Q17781" s="174"/>
      <c r="R17781" s="174"/>
      <c r="S17781" s="166"/>
    </row>
    <row r="17782" spans="1:19" x14ac:dyDescent="0.15">
      <c r="A17782">
        <v>2406</v>
      </c>
      <c r="B17782" t="s">
        <v>317</v>
      </c>
      <c r="C17782">
        <v>78</v>
      </c>
      <c r="D17782">
        <f t="shared" si="876"/>
        <v>7</v>
      </c>
      <c r="E17782">
        <f t="shared" si="877"/>
        <v>1</v>
      </c>
      <c r="F17782">
        <f t="shared" si="878"/>
        <v>8</v>
      </c>
      <c r="G17782">
        <v>1</v>
      </c>
      <c r="I17782" s="172" t="s">
        <v>317</v>
      </c>
      <c r="J17782" s="173">
        <v>78</v>
      </c>
      <c r="K17782" s="188">
        <v>7</v>
      </c>
      <c r="L17782" s="188">
        <v>1</v>
      </c>
      <c r="M17782" s="188">
        <v>8</v>
      </c>
      <c r="O17782" s="165"/>
      <c r="P17782" s="174"/>
      <c r="Q17782" s="174"/>
      <c r="R17782" s="174"/>
      <c r="S17782" s="166"/>
    </row>
    <row r="17783" spans="1:19" x14ac:dyDescent="0.15">
      <c r="A17783">
        <v>2406</v>
      </c>
      <c r="B17783" t="s">
        <v>317</v>
      </c>
      <c r="C17783">
        <v>79</v>
      </c>
      <c r="D17783">
        <f t="shared" si="876"/>
        <v>0</v>
      </c>
      <c r="E17783">
        <f t="shared" si="877"/>
        <v>1</v>
      </c>
      <c r="F17783">
        <f t="shared" si="878"/>
        <v>1</v>
      </c>
      <c r="G17783">
        <v>1</v>
      </c>
      <c r="I17783" s="172" t="s">
        <v>317</v>
      </c>
      <c r="J17783" s="173">
        <v>79</v>
      </c>
      <c r="K17783" s="188">
        <v>0</v>
      </c>
      <c r="L17783" s="188">
        <v>1</v>
      </c>
      <c r="M17783" s="188">
        <v>1</v>
      </c>
      <c r="O17783" s="165"/>
      <c r="P17783" s="174"/>
      <c r="Q17783" s="174"/>
      <c r="R17783" s="174"/>
      <c r="S17783" s="166"/>
    </row>
    <row r="17784" spans="1:19" x14ac:dyDescent="0.15">
      <c r="A17784">
        <v>2406</v>
      </c>
      <c r="B17784" t="s">
        <v>317</v>
      </c>
      <c r="C17784">
        <v>80</v>
      </c>
      <c r="D17784">
        <f t="shared" si="876"/>
        <v>1</v>
      </c>
      <c r="E17784">
        <f t="shared" si="877"/>
        <v>4</v>
      </c>
      <c r="F17784">
        <f t="shared" si="878"/>
        <v>5</v>
      </c>
      <c r="G17784">
        <v>1</v>
      </c>
      <c r="I17784" s="172" t="s">
        <v>317</v>
      </c>
      <c r="J17784" s="173">
        <v>80</v>
      </c>
      <c r="K17784" s="188">
        <v>1</v>
      </c>
      <c r="L17784" s="188">
        <v>4</v>
      </c>
      <c r="M17784" s="188">
        <v>5</v>
      </c>
      <c r="O17784" s="165"/>
      <c r="P17784" s="174"/>
      <c r="Q17784" s="174"/>
      <c r="R17784" s="174"/>
      <c r="S17784" s="166"/>
    </row>
    <row r="17785" spans="1:19" x14ac:dyDescent="0.15">
      <c r="A17785">
        <v>2406</v>
      </c>
      <c r="B17785" t="s">
        <v>317</v>
      </c>
      <c r="C17785">
        <v>81</v>
      </c>
      <c r="D17785">
        <f t="shared" si="876"/>
        <v>1</v>
      </c>
      <c r="E17785">
        <f t="shared" si="877"/>
        <v>3</v>
      </c>
      <c r="F17785">
        <f t="shared" si="878"/>
        <v>4</v>
      </c>
      <c r="G17785">
        <v>1</v>
      </c>
      <c r="I17785" s="172" t="s">
        <v>317</v>
      </c>
      <c r="J17785" s="173">
        <v>81</v>
      </c>
      <c r="K17785" s="188">
        <v>1</v>
      </c>
      <c r="L17785" s="188">
        <v>3</v>
      </c>
      <c r="M17785" s="188">
        <v>4</v>
      </c>
      <c r="O17785" s="165"/>
      <c r="P17785" s="174"/>
      <c r="Q17785" s="174"/>
      <c r="R17785" s="174"/>
      <c r="S17785" s="166"/>
    </row>
    <row r="17786" spans="1:19" x14ac:dyDescent="0.15">
      <c r="A17786">
        <v>2406</v>
      </c>
      <c r="B17786" t="s">
        <v>317</v>
      </c>
      <c r="C17786">
        <v>82</v>
      </c>
      <c r="D17786">
        <f t="shared" si="876"/>
        <v>1</v>
      </c>
      <c r="E17786">
        <f t="shared" si="877"/>
        <v>4</v>
      </c>
      <c r="F17786">
        <f t="shared" si="878"/>
        <v>5</v>
      </c>
      <c r="G17786">
        <v>1</v>
      </c>
      <c r="I17786" s="172" t="s">
        <v>317</v>
      </c>
      <c r="J17786" s="173">
        <v>82</v>
      </c>
      <c r="K17786" s="188">
        <v>1</v>
      </c>
      <c r="L17786" s="188">
        <v>4</v>
      </c>
      <c r="M17786" s="188">
        <v>5</v>
      </c>
      <c r="O17786" s="165"/>
      <c r="P17786" s="174"/>
      <c r="Q17786" s="174"/>
      <c r="R17786" s="174"/>
      <c r="S17786" s="166"/>
    </row>
    <row r="17787" spans="1:19" x14ac:dyDescent="0.15">
      <c r="A17787">
        <v>2406</v>
      </c>
      <c r="B17787" t="s">
        <v>317</v>
      </c>
      <c r="C17787">
        <v>83</v>
      </c>
      <c r="D17787">
        <f t="shared" si="876"/>
        <v>1</v>
      </c>
      <c r="E17787">
        <f t="shared" si="877"/>
        <v>2</v>
      </c>
      <c r="F17787">
        <f t="shared" si="878"/>
        <v>3</v>
      </c>
      <c r="G17787">
        <v>1</v>
      </c>
      <c r="I17787" s="172" t="s">
        <v>317</v>
      </c>
      <c r="J17787" s="173">
        <v>83</v>
      </c>
      <c r="K17787" s="188">
        <v>1</v>
      </c>
      <c r="L17787" s="188">
        <v>2</v>
      </c>
      <c r="M17787" s="188">
        <v>3</v>
      </c>
      <c r="O17787" s="165"/>
      <c r="P17787" s="174"/>
      <c r="Q17787" s="174"/>
      <c r="R17787" s="174"/>
      <c r="S17787" s="166"/>
    </row>
    <row r="17788" spans="1:19" x14ac:dyDescent="0.15">
      <c r="A17788">
        <v>2406</v>
      </c>
      <c r="B17788" t="s">
        <v>317</v>
      </c>
      <c r="C17788">
        <v>84</v>
      </c>
      <c r="D17788">
        <f t="shared" si="876"/>
        <v>2</v>
      </c>
      <c r="E17788">
        <f t="shared" si="877"/>
        <v>5</v>
      </c>
      <c r="F17788">
        <f t="shared" si="878"/>
        <v>7</v>
      </c>
      <c r="G17788">
        <v>1</v>
      </c>
      <c r="I17788" s="172" t="s">
        <v>317</v>
      </c>
      <c r="J17788" s="173">
        <v>84</v>
      </c>
      <c r="K17788" s="188">
        <v>2</v>
      </c>
      <c r="L17788" s="188">
        <v>5</v>
      </c>
      <c r="M17788" s="188">
        <v>7</v>
      </c>
      <c r="O17788" s="165"/>
      <c r="P17788" s="174"/>
      <c r="Q17788" s="174"/>
      <c r="R17788" s="174"/>
      <c r="S17788" s="166"/>
    </row>
    <row r="17789" spans="1:19" x14ac:dyDescent="0.15">
      <c r="A17789">
        <v>2406</v>
      </c>
      <c r="B17789" t="s">
        <v>317</v>
      </c>
      <c r="C17789">
        <v>85</v>
      </c>
      <c r="D17789">
        <f t="shared" si="876"/>
        <v>1</v>
      </c>
      <c r="E17789">
        <f t="shared" si="877"/>
        <v>3</v>
      </c>
      <c r="F17789">
        <f t="shared" si="878"/>
        <v>4</v>
      </c>
      <c r="G17789">
        <v>1</v>
      </c>
      <c r="I17789" s="172" t="s">
        <v>317</v>
      </c>
      <c r="J17789" s="173">
        <v>85</v>
      </c>
      <c r="K17789" s="188">
        <v>1</v>
      </c>
      <c r="L17789" s="188">
        <v>3</v>
      </c>
      <c r="M17789" s="188">
        <v>4</v>
      </c>
      <c r="O17789" s="165"/>
      <c r="P17789" s="174"/>
      <c r="Q17789" s="174"/>
      <c r="R17789" s="174"/>
      <c r="S17789" s="166"/>
    </row>
    <row r="17790" spans="1:19" x14ac:dyDescent="0.15">
      <c r="A17790">
        <v>2406</v>
      </c>
      <c r="B17790" t="s">
        <v>317</v>
      </c>
      <c r="C17790">
        <v>86</v>
      </c>
      <c r="D17790">
        <f t="shared" si="876"/>
        <v>2</v>
      </c>
      <c r="E17790">
        <f t="shared" si="877"/>
        <v>1</v>
      </c>
      <c r="F17790">
        <f t="shared" si="878"/>
        <v>3</v>
      </c>
      <c r="G17790">
        <v>1</v>
      </c>
      <c r="I17790" s="172" t="s">
        <v>317</v>
      </c>
      <c r="J17790" s="173">
        <v>86</v>
      </c>
      <c r="K17790" s="188">
        <v>2</v>
      </c>
      <c r="L17790" s="188">
        <v>1</v>
      </c>
      <c r="M17790" s="188">
        <v>3</v>
      </c>
      <c r="O17790" s="165"/>
      <c r="P17790" s="174"/>
      <c r="Q17790" s="174"/>
      <c r="R17790" s="174"/>
      <c r="S17790" s="166"/>
    </row>
    <row r="17791" spans="1:19" x14ac:dyDescent="0.15">
      <c r="A17791">
        <v>2406</v>
      </c>
      <c r="B17791" t="s">
        <v>317</v>
      </c>
      <c r="C17791">
        <v>87</v>
      </c>
      <c r="D17791">
        <f t="shared" si="876"/>
        <v>0</v>
      </c>
      <c r="E17791">
        <f t="shared" si="877"/>
        <v>0</v>
      </c>
      <c r="F17791">
        <f t="shared" si="878"/>
        <v>0</v>
      </c>
      <c r="G17791">
        <v>1</v>
      </c>
      <c r="I17791" s="172" t="s">
        <v>317</v>
      </c>
      <c r="J17791" s="173">
        <v>87</v>
      </c>
      <c r="K17791" s="189"/>
      <c r="L17791" s="189"/>
      <c r="M17791" s="189"/>
      <c r="O17791" s="165"/>
      <c r="P17791" s="174"/>
      <c r="Q17791" s="174"/>
      <c r="R17791" s="174"/>
      <c r="S17791" s="166"/>
    </row>
    <row r="17792" spans="1:19" x14ac:dyDescent="0.15">
      <c r="A17792">
        <v>2406</v>
      </c>
      <c r="B17792" t="s">
        <v>317</v>
      </c>
      <c r="C17792">
        <v>88</v>
      </c>
      <c r="D17792">
        <f t="shared" si="876"/>
        <v>0</v>
      </c>
      <c r="E17792">
        <f t="shared" si="877"/>
        <v>2</v>
      </c>
      <c r="F17792">
        <f t="shared" si="878"/>
        <v>2</v>
      </c>
      <c r="G17792">
        <v>1</v>
      </c>
      <c r="I17792" s="172" t="s">
        <v>317</v>
      </c>
      <c r="J17792" s="173">
        <v>88</v>
      </c>
      <c r="K17792" s="188">
        <v>0</v>
      </c>
      <c r="L17792" s="188">
        <v>2</v>
      </c>
      <c r="M17792" s="188">
        <v>2</v>
      </c>
      <c r="O17792" s="165"/>
      <c r="P17792" s="174"/>
      <c r="Q17792" s="174"/>
      <c r="R17792" s="174"/>
      <c r="S17792" s="166"/>
    </row>
    <row r="17793" spans="1:19" x14ac:dyDescent="0.15">
      <c r="A17793">
        <v>2406</v>
      </c>
      <c r="B17793" t="s">
        <v>317</v>
      </c>
      <c r="C17793">
        <v>89</v>
      </c>
      <c r="D17793">
        <f t="shared" si="876"/>
        <v>5</v>
      </c>
      <c r="E17793">
        <f t="shared" si="877"/>
        <v>2</v>
      </c>
      <c r="F17793">
        <f t="shared" si="878"/>
        <v>7</v>
      </c>
      <c r="G17793">
        <v>1</v>
      </c>
      <c r="I17793" s="172" t="s">
        <v>317</v>
      </c>
      <c r="J17793" s="173">
        <v>89</v>
      </c>
      <c r="K17793" s="188">
        <v>5</v>
      </c>
      <c r="L17793" s="188">
        <v>2</v>
      </c>
      <c r="M17793" s="188">
        <v>7</v>
      </c>
      <c r="O17793" s="165"/>
      <c r="P17793" s="174"/>
      <c r="Q17793" s="174"/>
      <c r="R17793" s="174"/>
      <c r="S17793" s="166"/>
    </row>
    <row r="17794" spans="1:19" x14ac:dyDescent="0.15">
      <c r="A17794">
        <v>2406</v>
      </c>
      <c r="B17794" t="s">
        <v>317</v>
      </c>
      <c r="C17794">
        <v>90</v>
      </c>
      <c r="D17794">
        <f t="shared" si="876"/>
        <v>1</v>
      </c>
      <c r="E17794">
        <f t="shared" si="877"/>
        <v>1</v>
      </c>
      <c r="F17794">
        <f t="shared" si="878"/>
        <v>2</v>
      </c>
      <c r="G17794">
        <v>1</v>
      </c>
      <c r="I17794" s="172" t="s">
        <v>317</v>
      </c>
      <c r="J17794" s="173">
        <v>90</v>
      </c>
      <c r="K17794" s="188">
        <v>1</v>
      </c>
      <c r="L17794" s="188">
        <v>1</v>
      </c>
      <c r="M17794" s="188">
        <v>2</v>
      </c>
      <c r="O17794" s="165"/>
      <c r="P17794" s="176"/>
      <c r="Q17794" s="176"/>
      <c r="R17794" s="176"/>
      <c r="S17794" s="167"/>
    </row>
    <row r="17795" spans="1:19" x14ac:dyDescent="0.15">
      <c r="A17795">
        <v>2406</v>
      </c>
      <c r="B17795" t="s">
        <v>317</v>
      </c>
      <c r="C17795">
        <v>91</v>
      </c>
      <c r="D17795">
        <f t="shared" si="876"/>
        <v>0</v>
      </c>
      <c r="E17795">
        <f t="shared" si="877"/>
        <v>1</v>
      </c>
      <c r="F17795">
        <f t="shared" si="878"/>
        <v>1</v>
      </c>
      <c r="G17795">
        <v>1</v>
      </c>
      <c r="I17795" s="172" t="s">
        <v>317</v>
      </c>
      <c r="J17795" s="173">
        <v>91</v>
      </c>
      <c r="K17795" s="188">
        <v>0</v>
      </c>
      <c r="L17795" s="188">
        <v>1</v>
      </c>
      <c r="M17795" s="188">
        <v>1</v>
      </c>
      <c r="O17795" s="165"/>
      <c r="P17795" s="174"/>
      <c r="Q17795" s="174"/>
      <c r="R17795" s="174"/>
      <c r="S17795" s="166"/>
    </row>
    <row r="17796" spans="1:19" x14ac:dyDescent="0.15">
      <c r="A17796">
        <v>2406</v>
      </c>
      <c r="B17796" t="s">
        <v>317</v>
      </c>
      <c r="C17796">
        <v>92</v>
      </c>
      <c r="D17796">
        <f t="shared" si="876"/>
        <v>2</v>
      </c>
      <c r="E17796">
        <f t="shared" si="877"/>
        <v>0</v>
      </c>
      <c r="F17796">
        <f t="shared" si="878"/>
        <v>2</v>
      </c>
      <c r="G17796">
        <v>1</v>
      </c>
      <c r="I17796" s="172" t="s">
        <v>317</v>
      </c>
      <c r="J17796" s="173">
        <v>92</v>
      </c>
      <c r="K17796" s="188">
        <v>2</v>
      </c>
      <c r="L17796" s="188">
        <v>0</v>
      </c>
      <c r="M17796" s="188">
        <v>2</v>
      </c>
      <c r="O17796" s="165"/>
      <c r="P17796" s="176"/>
      <c r="Q17796" s="176"/>
      <c r="R17796" s="176"/>
      <c r="S17796" s="167"/>
    </row>
    <row r="17797" spans="1:19" x14ac:dyDescent="0.15">
      <c r="A17797">
        <v>2406</v>
      </c>
      <c r="B17797" t="s">
        <v>317</v>
      </c>
      <c r="C17797">
        <v>93</v>
      </c>
      <c r="D17797">
        <f t="shared" si="876"/>
        <v>0</v>
      </c>
      <c r="E17797">
        <f t="shared" si="877"/>
        <v>1</v>
      </c>
      <c r="F17797">
        <f t="shared" si="878"/>
        <v>1</v>
      </c>
      <c r="G17797">
        <v>1</v>
      </c>
      <c r="I17797" s="172" t="s">
        <v>317</v>
      </c>
      <c r="J17797" s="173">
        <v>93</v>
      </c>
      <c r="K17797" s="188">
        <v>0</v>
      </c>
      <c r="L17797" s="188">
        <v>1</v>
      </c>
      <c r="M17797" s="188">
        <v>1</v>
      </c>
      <c r="O17797" s="165"/>
      <c r="P17797" s="174"/>
      <c r="Q17797" s="174"/>
      <c r="R17797" s="174"/>
      <c r="S17797" s="166"/>
    </row>
    <row r="17798" spans="1:19" x14ac:dyDescent="0.15">
      <c r="A17798">
        <v>2406</v>
      </c>
      <c r="B17798" t="s">
        <v>317</v>
      </c>
      <c r="C17798">
        <v>94</v>
      </c>
      <c r="D17798">
        <f t="shared" si="876"/>
        <v>0</v>
      </c>
      <c r="E17798">
        <f t="shared" si="877"/>
        <v>0</v>
      </c>
      <c r="F17798">
        <f t="shared" si="878"/>
        <v>0</v>
      </c>
      <c r="G17798">
        <v>1</v>
      </c>
      <c r="I17798" s="172" t="s">
        <v>317</v>
      </c>
      <c r="J17798" s="173">
        <v>94</v>
      </c>
      <c r="K17798" s="189"/>
      <c r="L17798" s="189"/>
      <c r="M17798" s="189"/>
      <c r="O17798" s="165"/>
      <c r="P17798" s="174"/>
      <c r="Q17798" s="174"/>
      <c r="R17798" s="174"/>
      <c r="S17798" s="166"/>
    </row>
    <row r="17799" spans="1:19" x14ac:dyDescent="0.15">
      <c r="A17799">
        <v>2406</v>
      </c>
      <c r="B17799" t="s">
        <v>317</v>
      </c>
      <c r="C17799">
        <v>95</v>
      </c>
      <c r="D17799">
        <f t="shared" si="876"/>
        <v>0</v>
      </c>
      <c r="E17799">
        <f t="shared" si="877"/>
        <v>0</v>
      </c>
      <c r="F17799">
        <f t="shared" si="878"/>
        <v>0</v>
      </c>
      <c r="G17799">
        <v>1</v>
      </c>
      <c r="I17799" s="172" t="s">
        <v>317</v>
      </c>
      <c r="J17799" s="173">
        <v>95</v>
      </c>
      <c r="K17799" s="189"/>
      <c r="L17799" s="189"/>
      <c r="M17799" s="189"/>
      <c r="O17799" s="165"/>
      <c r="P17799" s="176"/>
      <c r="Q17799" s="176"/>
      <c r="R17799" s="176"/>
      <c r="S17799" s="167"/>
    </row>
    <row r="17800" spans="1:19" x14ac:dyDescent="0.15">
      <c r="A17800">
        <v>2406</v>
      </c>
      <c r="B17800" t="s">
        <v>317</v>
      </c>
      <c r="C17800">
        <v>96</v>
      </c>
      <c r="D17800">
        <f t="shared" si="876"/>
        <v>0</v>
      </c>
      <c r="E17800">
        <f t="shared" si="877"/>
        <v>0</v>
      </c>
      <c r="F17800">
        <f t="shared" si="878"/>
        <v>0</v>
      </c>
      <c r="G17800">
        <v>1</v>
      </c>
      <c r="I17800" s="172" t="s">
        <v>317</v>
      </c>
      <c r="J17800" s="173">
        <v>96</v>
      </c>
      <c r="K17800" s="189"/>
      <c r="L17800" s="189"/>
      <c r="M17800" s="189"/>
      <c r="O17800" s="165"/>
      <c r="P17800" s="174"/>
      <c r="Q17800" s="174"/>
      <c r="R17800" s="174"/>
      <c r="S17800" s="166"/>
    </row>
    <row r="17801" spans="1:19" x14ac:dyDescent="0.15">
      <c r="A17801">
        <v>2406</v>
      </c>
      <c r="B17801" t="s">
        <v>317</v>
      </c>
      <c r="C17801">
        <v>97</v>
      </c>
      <c r="D17801">
        <f t="shared" si="876"/>
        <v>0</v>
      </c>
      <c r="E17801">
        <f t="shared" si="877"/>
        <v>0</v>
      </c>
      <c r="F17801">
        <f t="shared" si="878"/>
        <v>0</v>
      </c>
      <c r="G17801">
        <v>1</v>
      </c>
      <c r="I17801" s="172" t="s">
        <v>317</v>
      </c>
      <c r="J17801" s="173">
        <v>97</v>
      </c>
      <c r="K17801" s="189"/>
      <c r="L17801" s="189"/>
      <c r="M17801" s="189"/>
      <c r="O17801" s="165"/>
      <c r="P17801" s="176"/>
      <c r="Q17801" s="176"/>
      <c r="R17801" s="176"/>
      <c r="S17801" s="167"/>
    </row>
    <row r="17802" spans="1:19" x14ac:dyDescent="0.15">
      <c r="A17802">
        <v>2406</v>
      </c>
      <c r="B17802" t="s">
        <v>317</v>
      </c>
      <c r="C17802">
        <v>98</v>
      </c>
      <c r="D17802">
        <f t="shared" si="876"/>
        <v>1</v>
      </c>
      <c r="E17802">
        <f t="shared" si="877"/>
        <v>1</v>
      </c>
      <c r="F17802">
        <f t="shared" si="878"/>
        <v>2</v>
      </c>
      <c r="G17802">
        <v>1</v>
      </c>
      <c r="I17802" s="172" t="s">
        <v>317</v>
      </c>
      <c r="J17802" s="173">
        <v>98</v>
      </c>
      <c r="K17802" s="188">
        <v>1</v>
      </c>
      <c r="L17802" s="188">
        <v>1</v>
      </c>
      <c r="M17802" s="188">
        <v>2</v>
      </c>
      <c r="O17802" s="165"/>
      <c r="P17802" s="176"/>
      <c r="Q17802" s="176"/>
      <c r="R17802" s="176"/>
      <c r="S17802" s="167"/>
    </row>
    <row r="17803" spans="1:19" x14ac:dyDescent="0.15">
      <c r="A17803">
        <v>2406</v>
      </c>
      <c r="B17803" t="s">
        <v>317</v>
      </c>
      <c r="C17803">
        <v>99</v>
      </c>
      <c r="D17803">
        <f t="shared" si="876"/>
        <v>0</v>
      </c>
      <c r="E17803">
        <f t="shared" si="877"/>
        <v>1</v>
      </c>
      <c r="F17803">
        <f t="shared" si="878"/>
        <v>1</v>
      </c>
      <c r="G17803">
        <v>1</v>
      </c>
      <c r="I17803" s="172" t="s">
        <v>317</v>
      </c>
      <c r="J17803" s="173">
        <v>99</v>
      </c>
      <c r="K17803" s="188">
        <v>0</v>
      </c>
      <c r="L17803" s="188">
        <v>1</v>
      </c>
      <c r="M17803" s="188">
        <v>1</v>
      </c>
      <c r="O17803" s="165"/>
      <c r="P17803" s="176"/>
      <c r="Q17803" s="176"/>
      <c r="R17803" s="176"/>
      <c r="S17803" s="167"/>
    </row>
    <row r="17804" spans="1:19" x14ac:dyDescent="0.15">
      <c r="A17804">
        <v>2406</v>
      </c>
      <c r="B17804" t="s">
        <v>317</v>
      </c>
      <c r="C17804">
        <v>100</v>
      </c>
      <c r="D17804">
        <f t="shared" si="876"/>
        <v>0</v>
      </c>
      <c r="E17804">
        <f t="shared" si="877"/>
        <v>0</v>
      </c>
      <c r="F17804">
        <f t="shared" si="878"/>
        <v>0</v>
      </c>
      <c r="G17804">
        <v>1</v>
      </c>
      <c r="I17804" s="172" t="s">
        <v>317</v>
      </c>
      <c r="J17804" s="173">
        <v>100</v>
      </c>
      <c r="K17804" s="189"/>
      <c r="L17804" s="189"/>
      <c r="M17804" s="189"/>
      <c r="O17804" s="165"/>
      <c r="P17804" s="176"/>
      <c r="Q17804" s="176"/>
      <c r="R17804" s="176"/>
      <c r="S17804" s="167"/>
    </row>
    <row r="17805" spans="1:19" x14ac:dyDescent="0.15">
      <c r="A17805">
        <v>2406</v>
      </c>
      <c r="B17805" t="s">
        <v>317</v>
      </c>
      <c r="C17805">
        <v>101</v>
      </c>
      <c r="D17805">
        <f t="shared" si="876"/>
        <v>0</v>
      </c>
      <c r="E17805">
        <f t="shared" si="877"/>
        <v>0</v>
      </c>
      <c r="F17805">
        <f t="shared" si="878"/>
        <v>0</v>
      </c>
      <c r="G17805">
        <v>1</v>
      </c>
      <c r="I17805" s="172" t="s">
        <v>317</v>
      </c>
      <c r="J17805" s="173">
        <v>101</v>
      </c>
      <c r="K17805" s="189"/>
      <c r="L17805" s="189"/>
      <c r="M17805" s="189"/>
      <c r="O17805" s="165"/>
      <c r="P17805" s="176"/>
      <c r="Q17805" s="176"/>
      <c r="R17805" s="176"/>
      <c r="S17805" s="167"/>
    </row>
    <row r="17806" spans="1:19" x14ac:dyDescent="0.15">
      <c r="A17806">
        <v>2406</v>
      </c>
      <c r="B17806" t="s">
        <v>317</v>
      </c>
      <c r="C17806">
        <v>102</v>
      </c>
      <c r="D17806">
        <f t="shared" si="876"/>
        <v>0</v>
      </c>
      <c r="E17806">
        <f t="shared" si="877"/>
        <v>0</v>
      </c>
      <c r="F17806">
        <f t="shared" si="878"/>
        <v>0</v>
      </c>
      <c r="G17806">
        <v>1</v>
      </c>
      <c r="I17806" s="172" t="s">
        <v>317</v>
      </c>
      <c r="J17806" s="173">
        <v>102</v>
      </c>
      <c r="K17806" s="189"/>
      <c r="L17806" s="189"/>
      <c r="M17806" s="189"/>
      <c r="O17806" s="165"/>
      <c r="P17806" s="176"/>
      <c r="Q17806" s="176"/>
      <c r="R17806" s="176"/>
      <c r="S17806" s="167"/>
    </row>
    <row r="17807" spans="1:19" x14ac:dyDescent="0.15">
      <c r="A17807">
        <v>2406</v>
      </c>
      <c r="B17807" t="s">
        <v>317</v>
      </c>
      <c r="C17807">
        <v>103</v>
      </c>
      <c r="D17807">
        <f t="shared" si="876"/>
        <v>0</v>
      </c>
      <c r="E17807">
        <f t="shared" si="877"/>
        <v>0</v>
      </c>
      <c r="F17807">
        <f t="shared" si="878"/>
        <v>0</v>
      </c>
      <c r="G17807">
        <v>1</v>
      </c>
      <c r="I17807" s="172" t="s">
        <v>317</v>
      </c>
      <c r="J17807" s="173">
        <v>103</v>
      </c>
      <c r="K17807" s="189"/>
      <c r="L17807" s="189"/>
      <c r="M17807" s="189"/>
      <c r="O17807" s="165"/>
      <c r="P17807" s="176"/>
      <c r="Q17807" s="176"/>
      <c r="R17807" s="176"/>
      <c r="S17807" s="167"/>
    </row>
    <row r="17808" spans="1:19" x14ac:dyDescent="0.15">
      <c r="A17808">
        <v>2406</v>
      </c>
      <c r="B17808" t="s">
        <v>317</v>
      </c>
      <c r="C17808">
        <v>104</v>
      </c>
      <c r="D17808">
        <f t="shared" si="876"/>
        <v>0</v>
      </c>
      <c r="E17808">
        <f t="shared" si="877"/>
        <v>0</v>
      </c>
      <c r="F17808">
        <f t="shared" si="878"/>
        <v>0</v>
      </c>
      <c r="G17808">
        <v>1</v>
      </c>
      <c r="I17808" s="172" t="s">
        <v>317</v>
      </c>
      <c r="J17808" s="173">
        <v>104</v>
      </c>
      <c r="K17808" s="189"/>
      <c r="L17808" s="189"/>
      <c r="M17808" s="189"/>
      <c r="O17808" s="165"/>
      <c r="P17808" s="176"/>
      <c r="Q17808" s="176"/>
      <c r="R17808" s="176"/>
      <c r="S17808" s="167"/>
    </row>
    <row r="17809" spans="1:19" x14ac:dyDescent="0.15">
      <c r="A17809">
        <v>2406</v>
      </c>
      <c r="B17809" t="s">
        <v>317</v>
      </c>
      <c r="C17809">
        <v>105</v>
      </c>
      <c r="D17809">
        <f t="shared" si="876"/>
        <v>0</v>
      </c>
      <c r="E17809">
        <f t="shared" si="877"/>
        <v>0</v>
      </c>
      <c r="F17809">
        <f t="shared" si="878"/>
        <v>0</v>
      </c>
      <c r="G17809">
        <v>1</v>
      </c>
      <c r="I17809" s="172" t="s">
        <v>317</v>
      </c>
      <c r="J17809" s="173">
        <v>105</v>
      </c>
      <c r="K17809" s="189"/>
      <c r="L17809" s="189"/>
      <c r="M17809" s="189"/>
      <c r="O17809" s="165"/>
      <c r="P17809" s="176"/>
      <c r="Q17809" s="176"/>
      <c r="R17809" s="176"/>
      <c r="S17809" s="167"/>
    </row>
    <row r="17810" spans="1:19" x14ac:dyDescent="0.15">
      <c r="A17810">
        <v>2407</v>
      </c>
      <c r="B17810" t="s">
        <v>318</v>
      </c>
      <c r="C17810">
        <v>0</v>
      </c>
      <c r="D17810">
        <f t="shared" si="876"/>
        <v>0</v>
      </c>
      <c r="E17810">
        <f t="shared" si="877"/>
        <v>0</v>
      </c>
      <c r="F17810">
        <f t="shared" si="878"/>
        <v>0</v>
      </c>
      <c r="G17810">
        <v>1</v>
      </c>
      <c r="I17810" s="172" t="s">
        <v>318</v>
      </c>
      <c r="J17810" s="173">
        <v>0</v>
      </c>
      <c r="K17810" s="189"/>
      <c r="L17810" s="189"/>
      <c r="M17810" s="189"/>
      <c r="O17810" s="165"/>
      <c r="P17810" s="174"/>
      <c r="Q17810" s="174"/>
      <c r="R17810" s="174"/>
      <c r="S17810" s="166"/>
    </row>
    <row r="17811" spans="1:19" x14ac:dyDescent="0.15">
      <c r="A17811">
        <v>2407</v>
      </c>
      <c r="B17811" t="s">
        <v>318</v>
      </c>
      <c r="C17811">
        <v>1</v>
      </c>
      <c r="D17811">
        <f t="shared" si="876"/>
        <v>1</v>
      </c>
      <c r="E17811">
        <f t="shared" si="877"/>
        <v>0</v>
      </c>
      <c r="F17811">
        <f t="shared" si="878"/>
        <v>1</v>
      </c>
      <c r="G17811">
        <v>1</v>
      </c>
      <c r="I17811" s="172" t="s">
        <v>318</v>
      </c>
      <c r="J17811" s="173">
        <v>1</v>
      </c>
      <c r="K17811" s="188">
        <v>1</v>
      </c>
      <c r="L17811" s="188">
        <v>0</v>
      </c>
      <c r="M17811" s="188">
        <v>1</v>
      </c>
      <c r="O17811" s="165"/>
      <c r="P17811" s="174"/>
      <c r="Q17811" s="174"/>
      <c r="R17811" s="174"/>
      <c r="S17811" s="166"/>
    </row>
    <row r="17812" spans="1:19" x14ac:dyDescent="0.15">
      <c r="A17812">
        <v>2407</v>
      </c>
      <c r="B17812" t="s">
        <v>318</v>
      </c>
      <c r="C17812">
        <v>2</v>
      </c>
      <c r="D17812">
        <f t="shared" si="876"/>
        <v>0</v>
      </c>
      <c r="E17812">
        <f t="shared" si="877"/>
        <v>0</v>
      </c>
      <c r="F17812">
        <f t="shared" si="878"/>
        <v>0</v>
      </c>
      <c r="G17812">
        <v>1</v>
      </c>
      <c r="I17812" s="172" t="s">
        <v>318</v>
      </c>
      <c r="J17812" s="173">
        <v>2</v>
      </c>
      <c r="K17812" s="189"/>
      <c r="L17812" s="189"/>
      <c r="M17812" s="189"/>
      <c r="O17812" s="165"/>
      <c r="P17812" s="176"/>
      <c r="Q17812" s="176"/>
      <c r="R17812" s="176"/>
      <c r="S17812" s="167"/>
    </row>
    <row r="17813" spans="1:19" x14ac:dyDescent="0.15">
      <c r="A17813">
        <v>2407</v>
      </c>
      <c r="B17813" t="s">
        <v>318</v>
      </c>
      <c r="C17813">
        <v>3</v>
      </c>
      <c r="D17813">
        <f t="shared" si="876"/>
        <v>1</v>
      </c>
      <c r="E17813">
        <f t="shared" si="877"/>
        <v>1</v>
      </c>
      <c r="F17813">
        <f t="shared" si="878"/>
        <v>2</v>
      </c>
      <c r="G17813">
        <v>1</v>
      </c>
      <c r="I17813" s="172" t="s">
        <v>318</v>
      </c>
      <c r="J17813" s="173">
        <v>3</v>
      </c>
      <c r="K17813" s="188">
        <v>1</v>
      </c>
      <c r="L17813" s="188">
        <v>1</v>
      </c>
      <c r="M17813" s="188">
        <v>2</v>
      </c>
      <c r="O17813" s="165"/>
      <c r="P17813" s="174"/>
      <c r="Q17813" s="174"/>
      <c r="R17813" s="174"/>
      <c r="S17813" s="166"/>
    </row>
    <row r="17814" spans="1:19" x14ac:dyDescent="0.15">
      <c r="A17814">
        <v>2407</v>
      </c>
      <c r="B17814" t="s">
        <v>318</v>
      </c>
      <c r="C17814">
        <v>4</v>
      </c>
      <c r="D17814">
        <f t="shared" si="876"/>
        <v>1</v>
      </c>
      <c r="E17814">
        <f t="shared" si="877"/>
        <v>0</v>
      </c>
      <c r="F17814">
        <f t="shared" si="878"/>
        <v>1</v>
      </c>
      <c r="G17814">
        <v>1</v>
      </c>
      <c r="I17814" s="172" t="s">
        <v>318</v>
      </c>
      <c r="J17814" s="173">
        <v>4</v>
      </c>
      <c r="K17814" s="188">
        <v>1</v>
      </c>
      <c r="L17814" s="188">
        <v>0</v>
      </c>
      <c r="M17814" s="188">
        <v>1</v>
      </c>
      <c r="O17814" s="165"/>
      <c r="P17814" s="174"/>
      <c r="Q17814" s="174"/>
      <c r="R17814" s="174"/>
      <c r="S17814" s="166"/>
    </row>
    <row r="17815" spans="1:19" x14ac:dyDescent="0.15">
      <c r="A17815">
        <v>2407</v>
      </c>
      <c r="B17815" t="s">
        <v>318</v>
      </c>
      <c r="C17815">
        <v>5</v>
      </c>
      <c r="D17815">
        <f t="shared" ref="D17815:D17878" si="879">K17815</f>
        <v>0</v>
      </c>
      <c r="E17815">
        <f t="shared" ref="E17815:E17878" si="880">L17815</f>
        <v>1</v>
      </c>
      <c r="F17815">
        <f t="shared" ref="F17815:F17878" si="881">M17815</f>
        <v>1</v>
      </c>
      <c r="G17815">
        <v>1</v>
      </c>
      <c r="I17815" s="172" t="s">
        <v>318</v>
      </c>
      <c r="J17815" s="173">
        <v>5</v>
      </c>
      <c r="K17815" s="188">
        <v>0</v>
      </c>
      <c r="L17815" s="188">
        <v>1</v>
      </c>
      <c r="M17815" s="188">
        <v>1</v>
      </c>
      <c r="O17815" s="165"/>
      <c r="P17815" s="174"/>
      <c r="Q17815" s="174"/>
      <c r="R17815" s="174"/>
      <c r="S17815" s="166"/>
    </row>
    <row r="17816" spans="1:19" x14ac:dyDescent="0.15">
      <c r="A17816">
        <v>2407</v>
      </c>
      <c r="B17816" t="s">
        <v>318</v>
      </c>
      <c r="C17816">
        <v>6</v>
      </c>
      <c r="D17816">
        <f t="shared" si="879"/>
        <v>0</v>
      </c>
      <c r="E17816">
        <f t="shared" si="880"/>
        <v>0</v>
      </c>
      <c r="F17816">
        <f t="shared" si="881"/>
        <v>0</v>
      </c>
      <c r="G17816">
        <v>1</v>
      </c>
      <c r="I17816" s="172" t="s">
        <v>318</v>
      </c>
      <c r="J17816" s="173">
        <v>6</v>
      </c>
      <c r="K17816" s="189"/>
      <c r="L17816" s="189"/>
      <c r="M17816" s="189"/>
      <c r="O17816" s="165"/>
      <c r="P17816" s="174"/>
      <c r="Q17816" s="174"/>
      <c r="R17816" s="174"/>
      <c r="S17816" s="166"/>
    </row>
    <row r="17817" spans="1:19" x14ac:dyDescent="0.15">
      <c r="A17817">
        <v>2407</v>
      </c>
      <c r="B17817" t="s">
        <v>318</v>
      </c>
      <c r="C17817">
        <v>7</v>
      </c>
      <c r="D17817">
        <f t="shared" si="879"/>
        <v>0</v>
      </c>
      <c r="E17817">
        <f t="shared" si="880"/>
        <v>0</v>
      </c>
      <c r="F17817">
        <f t="shared" si="881"/>
        <v>0</v>
      </c>
      <c r="G17817">
        <v>1</v>
      </c>
      <c r="I17817" s="172" t="s">
        <v>318</v>
      </c>
      <c r="J17817" s="173">
        <v>7</v>
      </c>
      <c r="K17817" s="189"/>
      <c r="L17817" s="189"/>
      <c r="M17817" s="189"/>
      <c r="O17817" s="165"/>
      <c r="P17817" s="176"/>
      <c r="Q17817" s="176"/>
      <c r="R17817" s="176"/>
      <c r="S17817" s="167"/>
    </row>
    <row r="17818" spans="1:19" x14ac:dyDescent="0.15">
      <c r="A17818">
        <v>2407</v>
      </c>
      <c r="B17818" t="s">
        <v>318</v>
      </c>
      <c r="C17818">
        <v>8</v>
      </c>
      <c r="D17818">
        <f t="shared" si="879"/>
        <v>0</v>
      </c>
      <c r="E17818">
        <f t="shared" si="880"/>
        <v>0</v>
      </c>
      <c r="F17818">
        <f t="shared" si="881"/>
        <v>0</v>
      </c>
      <c r="G17818">
        <v>1</v>
      </c>
      <c r="I17818" s="172" t="s">
        <v>318</v>
      </c>
      <c r="J17818" s="173">
        <v>8</v>
      </c>
      <c r="K17818" s="189"/>
      <c r="L17818" s="189"/>
      <c r="M17818" s="189"/>
      <c r="O17818" s="165"/>
      <c r="P17818" s="174"/>
      <c r="Q17818" s="174"/>
      <c r="R17818" s="174"/>
      <c r="S17818" s="166"/>
    </row>
    <row r="17819" spans="1:19" x14ac:dyDescent="0.15">
      <c r="A17819">
        <v>2407</v>
      </c>
      <c r="B17819" t="s">
        <v>318</v>
      </c>
      <c r="C17819">
        <v>9</v>
      </c>
      <c r="D17819">
        <f t="shared" si="879"/>
        <v>2</v>
      </c>
      <c r="E17819">
        <f t="shared" si="880"/>
        <v>0</v>
      </c>
      <c r="F17819">
        <f t="shared" si="881"/>
        <v>2</v>
      </c>
      <c r="G17819">
        <v>1</v>
      </c>
      <c r="I17819" s="172" t="s">
        <v>318</v>
      </c>
      <c r="J17819" s="173">
        <v>9</v>
      </c>
      <c r="K17819" s="188">
        <v>2</v>
      </c>
      <c r="L17819" s="188">
        <v>0</v>
      </c>
      <c r="M17819" s="188">
        <v>2</v>
      </c>
      <c r="O17819" s="165"/>
      <c r="P17819" s="174"/>
      <c r="Q17819" s="174"/>
      <c r="R17819" s="174"/>
      <c r="S17819" s="166"/>
    </row>
    <row r="17820" spans="1:19" x14ac:dyDescent="0.15">
      <c r="A17820">
        <v>2407</v>
      </c>
      <c r="B17820" t="s">
        <v>318</v>
      </c>
      <c r="C17820">
        <v>10</v>
      </c>
      <c r="D17820">
        <f t="shared" si="879"/>
        <v>2</v>
      </c>
      <c r="E17820">
        <f t="shared" si="880"/>
        <v>0</v>
      </c>
      <c r="F17820">
        <f t="shared" si="881"/>
        <v>2</v>
      </c>
      <c r="G17820">
        <v>1</v>
      </c>
      <c r="I17820" s="172" t="s">
        <v>318</v>
      </c>
      <c r="J17820" s="173">
        <v>10</v>
      </c>
      <c r="K17820" s="188">
        <v>2</v>
      </c>
      <c r="L17820" s="188">
        <v>0</v>
      </c>
      <c r="M17820" s="188">
        <v>2</v>
      </c>
      <c r="O17820" s="165"/>
      <c r="P17820" s="174"/>
      <c r="Q17820" s="174"/>
      <c r="R17820" s="174"/>
      <c r="S17820" s="166"/>
    </row>
    <row r="17821" spans="1:19" x14ac:dyDescent="0.15">
      <c r="A17821">
        <v>2407</v>
      </c>
      <c r="B17821" t="s">
        <v>318</v>
      </c>
      <c r="C17821">
        <v>11</v>
      </c>
      <c r="D17821">
        <f t="shared" si="879"/>
        <v>2</v>
      </c>
      <c r="E17821">
        <f t="shared" si="880"/>
        <v>0</v>
      </c>
      <c r="F17821">
        <f t="shared" si="881"/>
        <v>2</v>
      </c>
      <c r="G17821">
        <v>1</v>
      </c>
      <c r="I17821" s="172" t="s">
        <v>318</v>
      </c>
      <c r="J17821" s="173">
        <v>11</v>
      </c>
      <c r="K17821" s="188">
        <v>2</v>
      </c>
      <c r="L17821" s="188">
        <v>0</v>
      </c>
      <c r="M17821" s="188">
        <v>2</v>
      </c>
      <c r="O17821" s="165"/>
      <c r="P17821" s="174"/>
      <c r="Q17821" s="174"/>
      <c r="R17821" s="174"/>
      <c r="S17821" s="166"/>
    </row>
    <row r="17822" spans="1:19" x14ac:dyDescent="0.15">
      <c r="A17822">
        <v>2407</v>
      </c>
      <c r="B17822" t="s">
        <v>318</v>
      </c>
      <c r="C17822">
        <v>12</v>
      </c>
      <c r="D17822">
        <f t="shared" si="879"/>
        <v>0</v>
      </c>
      <c r="E17822">
        <f t="shared" si="880"/>
        <v>0</v>
      </c>
      <c r="F17822">
        <f t="shared" si="881"/>
        <v>0</v>
      </c>
      <c r="G17822">
        <v>1</v>
      </c>
      <c r="I17822" s="172" t="s">
        <v>318</v>
      </c>
      <c r="J17822" s="173">
        <v>12</v>
      </c>
      <c r="K17822" s="189"/>
      <c r="L17822" s="189"/>
      <c r="M17822" s="189"/>
      <c r="O17822" s="165"/>
      <c r="P17822" s="174"/>
      <c r="Q17822" s="174"/>
      <c r="R17822" s="174"/>
      <c r="S17822" s="166"/>
    </row>
    <row r="17823" spans="1:19" x14ac:dyDescent="0.15">
      <c r="A17823">
        <v>2407</v>
      </c>
      <c r="B17823" t="s">
        <v>318</v>
      </c>
      <c r="C17823">
        <v>13</v>
      </c>
      <c r="D17823">
        <f t="shared" si="879"/>
        <v>2</v>
      </c>
      <c r="E17823">
        <f t="shared" si="880"/>
        <v>0</v>
      </c>
      <c r="F17823">
        <f t="shared" si="881"/>
        <v>2</v>
      </c>
      <c r="G17823">
        <v>1</v>
      </c>
      <c r="I17823" s="172" t="s">
        <v>318</v>
      </c>
      <c r="J17823" s="173">
        <v>13</v>
      </c>
      <c r="K17823" s="188">
        <v>2</v>
      </c>
      <c r="L17823" s="188">
        <v>0</v>
      </c>
      <c r="M17823" s="188">
        <v>2</v>
      </c>
      <c r="O17823" s="165"/>
      <c r="P17823" s="174"/>
      <c r="Q17823" s="174"/>
      <c r="R17823" s="174"/>
      <c r="S17823" s="166"/>
    </row>
    <row r="17824" spans="1:19" x14ac:dyDescent="0.15">
      <c r="A17824">
        <v>2407</v>
      </c>
      <c r="B17824" t="s">
        <v>318</v>
      </c>
      <c r="C17824">
        <v>14</v>
      </c>
      <c r="D17824">
        <f t="shared" si="879"/>
        <v>1</v>
      </c>
      <c r="E17824">
        <f t="shared" si="880"/>
        <v>2</v>
      </c>
      <c r="F17824">
        <f t="shared" si="881"/>
        <v>3</v>
      </c>
      <c r="G17824">
        <v>1</v>
      </c>
      <c r="I17824" s="172" t="s">
        <v>318</v>
      </c>
      <c r="J17824" s="173">
        <v>14</v>
      </c>
      <c r="K17824" s="188">
        <v>1</v>
      </c>
      <c r="L17824" s="188">
        <v>2</v>
      </c>
      <c r="M17824" s="188">
        <v>3</v>
      </c>
      <c r="O17824" s="165"/>
      <c r="P17824" s="174"/>
      <c r="Q17824" s="174"/>
      <c r="R17824" s="174"/>
      <c r="S17824" s="166"/>
    </row>
    <row r="17825" spans="1:19" x14ac:dyDescent="0.15">
      <c r="A17825">
        <v>2407</v>
      </c>
      <c r="B17825" t="s">
        <v>318</v>
      </c>
      <c r="C17825">
        <v>15</v>
      </c>
      <c r="D17825">
        <f t="shared" si="879"/>
        <v>0</v>
      </c>
      <c r="E17825">
        <f t="shared" si="880"/>
        <v>1</v>
      </c>
      <c r="F17825">
        <f t="shared" si="881"/>
        <v>1</v>
      </c>
      <c r="G17825">
        <v>1</v>
      </c>
      <c r="I17825" s="172" t="s">
        <v>318</v>
      </c>
      <c r="J17825" s="173">
        <v>15</v>
      </c>
      <c r="K17825" s="188">
        <v>0</v>
      </c>
      <c r="L17825" s="188">
        <v>1</v>
      </c>
      <c r="M17825" s="188">
        <v>1</v>
      </c>
      <c r="O17825" s="165"/>
      <c r="P17825" s="174"/>
      <c r="Q17825" s="174"/>
      <c r="R17825" s="174"/>
      <c r="S17825" s="166"/>
    </row>
    <row r="17826" spans="1:19" x14ac:dyDescent="0.15">
      <c r="A17826">
        <v>2407</v>
      </c>
      <c r="B17826" t="s">
        <v>318</v>
      </c>
      <c r="C17826">
        <v>16</v>
      </c>
      <c r="D17826">
        <f t="shared" si="879"/>
        <v>0</v>
      </c>
      <c r="E17826">
        <f t="shared" si="880"/>
        <v>0</v>
      </c>
      <c r="F17826">
        <f t="shared" si="881"/>
        <v>0</v>
      </c>
      <c r="G17826">
        <v>1</v>
      </c>
      <c r="I17826" s="172" t="s">
        <v>318</v>
      </c>
      <c r="J17826" s="173">
        <v>16</v>
      </c>
      <c r="K17826" s="189"/>
      <c r="L17826" s="189"/>
      <c r="M17826" s="189"/>
      <c r="O17826" s="165"/>
      <c r="P17826" s="174"/>
      <c r="Q17826" s="174"/>
      <c r="R17826" s="174"/>
      <c r="S17826" s="166"/>
    </row>
    <row r="17827" spans="1:19" x14ac:dyDescent="0.15">
      <c r="A17827">
        <v>2407</v>
      </c>
      <c r="B17827" t="s">
        <v>318</v>
      </c>
      <c r="C17827">
        <v>17</v>
      </c>
      <c r="D17827">
        <f t="shared" si="879"/>
        <v>2</v>
      </c>
      <c r="E17827">
        <f t="shared" si="880"/>
        <v>1</v>
      </c>
      <c r="F17827">
        <f t="shared" si="881"/>
        <v>3</v>
      </c>
      <c r="G17827">
        <v>1</v>
      </c>
      <c r="I17827" s="172" t="s">
        <v>318</v>
      </c>
      <c r="J17827" s="173">
        <v>17</v>
      </c>
      <c r="K17827" s="188">
        <v>2</v>
      </c>
      <c r="L17827" s="188">
        <v>1</v>
      </c>
      <c r="M17827" s="188">
        <v>3</v>
      </c>
      <c r="O17827" s="165"/>
      <c r="P17827" s="174"/>
      <c r="Q17827" s="174"/>
      <c r="R17827" s="174"/>
      <c r="S17827" s="166"/>
    </row>
    <row r="17828" spans="1:19" x14ac:dyDescent="0.15">
      <c r="A17828">
        <v>2407</v>
      </c>
      <c r="B17828" t="s">
        <v>318</v>
      </c>
      <c r="C17828">
        <v>18</v>
      </c>
      <c r="D17828">
        <f t="shared" si="879"/>
        <v>1</v>
      </c>
      <c r="E17828">
        <f t="shared" si="880"/>
        <v>0</v>
      </c>
      <c r="F17828">
        <f t="shared" si="881"/>
        <v>1</v>
      </c>
      <c r="G17828">
        <v>1</v>
      </c>
      <c r="I17828" s="172" t="s">
        <v>318</v>
      </c>
      <c r="J17828" s="173">
        <v>18</v>
      </c>
      <c r="K17828" s="188">
        <v>1</v>
      </c>
      <c r="L17828" s="188">
        <v>0</v>
      </c>
      <c r="M17828" s="188">
        <v>1</v>
      </c>
      <c r="O17828" s="165"/>
      <c r="P17828" s="174"/>
      <c r="Q17828" s="174"/>
      <c r="R17828" s="174"/>
      <c r="S17828" s="166"/>
    </row>
    <row r="17829" spans="1:19" x14ac:dyDescent="0.15">
      <c r="A17829">
        <v>2407</v>
      </c>
      <c r="B17829" t="s">
        <v>318</v>
      </c>
      <c r="C17829">
        <v>19</v>
      </c>
      <c r="D17829">
        <f t="shared" si="879"/>
        <v>1</v>
      </c>
      <c r="E17829">
        <f t="shared" si="880"/>
        <v>0</v>
      </c>
      <c r="F17829">
        <f t="shared" si="881"/>
        <v>1</v>
      </c>
      <c r="G17829">
        <v>1</v>
      </c>
      <c r="I17829" s="172" t="s">
        <v>318</v>
      </c>
      <c r="J17829" s="173">
        <v>19</v>
      </c>
      <c r="K17829" s="188">
        <v>1</v>
      </c>
      <c r="L17829" s="188">
        <v>0</v>
      </c>
      <c r="M17829" s="188">
        <v>1</v>
      </c>
      <c r="O17829" s="165"/>
      <c r="P17829" s="174"/>
      <c r="Q17829" s="174"/>
      <c r="R17829" s="174"/>
      <c r="S17829" s="166"/>
    </row>
    <row r="17830" spans="1:19" x14ac:dyDescent="0.15">
      <c r="A17830">
        <v>2407</v>
      </c>
      <c r="B17830" t="s">
        <v>318</v>
      </c>
      <c r="C17830">
        <v>20</v>
      </c>
      <c r="D17830">
        <f t="shared" si="879"/>
        <v>0</v>
      </c>
      <c r="E17830">
        <f t="shared" si="880"/>
        <v>0</v>
      </c>
      <c r="F17830">
        <f t="shared" si="881"/>
        <v>0</v>
      </c>
      <c r="G17830">
        <v>1</v>
      </c>
      <c r="I17830" s="172" t="s">
        <v>318</v>
      </c>
      <c r="J17830" s="173">
        <v>20</v>
      </c>
      <c r="K17830" s="189"/>
      <c r="L17830" s="189"/>
      <c r="M17830" s="189"/>
      <c r="O17830" s="165"/>
      <c r="P17830" s="174"/>
      <c r="Q17830" s="174"/>
      <c r="R17830" s="174"/>
      <c r="S17830" s="166"/>
    </row>
    <row r="17831" spans="1:19" x14ac:dyDescent="0.15">
      <c r="A17831">
        <v>2407</v>
      </c>
      <c r="B17831" t="s">
        <v>318</v>
      </c>
      <c r="C17831">
        <v>21</v>
      </c>
      <c r="D17831">
        <f t="shared" si="879"/>
        <v>1</v>
      </c>
      <c r="E17831">
        <f t="shared" si="880"/>
        <v>1</v>
      </c>
      <c r="F17831">
        <f t="shared" si="881"/>
        <v>2</v>
      </c>
      <c r="G17831">
        <v>1</v>
      </c>
      <c r="I17831" s="172" t="s">
        <v>318</v>
      </c>
      <c r="J17831" s="173">
        <v>21</v>
      </c>
      <c r="K17831" s="188">
        <v>1</v>
      </c>
      <c r="L17831" s="188">
        <v>1</v>
      </c>
      <c r="M17831" s="188">
        <v>2</v>
      </c>
      <c r="O17831" s="165"/>
      <c r="P17831" s="174"/>
      <c r="Q17831" s="174"/>
      <c r="R17831" s="174"/>
      <c r="S17831" s="166"/>
    </row>
    <row r="17832" spans="1:19" x14ac:dyDescent="0.15">
      <c r="A17832">
        <v>2407</v>
      </c>
      <c r="B17832" t="s">
        <v>318</v>
      </c>
      <c r="C17832">
        <v>22</v>
      </c>
      <c r="D17832">
        <f t="shared" si="879"/>
        <v>2</v>
      </c>
      <c r="E17832">
        <f t="shared" si="880"/>
        <v>0</v>
      </c>
      <c r="F17832">
        <f t="shared" si="881"/>
        <v>2</v>
      </c>
      <c r="G17832">
        <v>1</v>
      </c>
      <c r="I17832" s="172" t="s">
        <v>318</v>
      </c>
      <c r="J17832" s="173">
        <v>22</v>
      </c>
      <c r="K17832" s="188">
        <v>2</v>
      </c>
      <c r="L17832" s="188">
        <v>0</v>
      </c>
      <c r="M17832" s="188">
        <v>2</v>
      </c>
      <c r="O17832" s="165"/>
      <c r="P17832" s="174"/>
      <c r="Q17832" s="174"/>
      <c r="R17832" s="174"/>
      <c r="S17832" s="166"/>
    </row>
    <row r="17833" spans="1:19" x14ac:dyDescent="0.15">
      <c r="A17833">
        <v>2407</v>
      </c>
      <c r="B17833" t="s">
        <v>318</v>
      </c>
      <c r="C17833">
        <v>23</v>
      </c>
      <c r="D17833">
        <f t="shared" si="879"/>
        <v>1</v>
      </c>
      <c r="E17833">
        <f t="shared" si="880"/>
        <v>0</v>
      </c>
      <c r="F17833">
        <f t="shared" si="881"/>
        <v>1</v>
      </c>
      <c r="G17833">
        <v>1</v>
      </c>
      <c r="I17833" s="172" t="s">
        <v>318</v>
      </c>
      <c r="J17833" s="173">
        <v>23</v>
      </c>
      <c r="K17833" s="188">
        <v>1</v>
      </c>
      <c r="L17833" s="188">
        <v>0</v>
      </c>
      <c r="M17833" s="188">
        <v>1</v>
      </c>
      <c r="O17833" s="165"/>
      <c r="P17833" s="174"/>
      <c r="Q17833" s="174"/>
      <c r="R17833" s="174"/>
      <c r="S17833" s="166"/>
    </row>
    <row r="17834" spans="1:19" x14ac:dyDescent="0.15">
      <c r="A17834">
        <v>2407</v>
      </c>
      <c r="B17834" t="s">
        <v>318</v>
      </c>
      <c r="C17834">
        <v>24</v>
      </c>
      <c r="D17834">
        <f t="shared" si="879"/>
        <v>0</v>
      </c>
      <c r="E17834">
        <f t="shared" si="880"/>
        <v>0</v>
      </c>
      <c r="F17834">
        <f t="shared" si="881"/>
        <v>0</v>
      </c>
      <c r="G17834">
        <v>1</v>
      </c>
      <c r="I17834" s="172" t="s">
        <v>318</v>
      </c>
      <c r="J17834" s="173">
        <v>24</v>
      </c>
      <c r="K17834" s="189"/>
      <c r="L17834" s="189"/>
      <c r="M17834" s="189"/>
      <c r="O17834" s="165"/>
      <c r="P17834" s="174"/>
      <c r="Q17834" s="174"/>
      <c r="R17834" s="174"/>
      <c r="S17834" s="166"/>
    </row>
    <row r="17835" spans="1:19" x14ac:dyDescent="0.15">
      <c r="A17835">
        <v>2407</v>
      </c>
      <c r="B17835" t="s">
        <v>318</v>
      </c>
      <c r="C17835">
        <v>25</v>
      </c>
      <c r="D17835">
        <f t="shared" si="879"/>
        <v>1</v>
      </c>
      <c r="E17835">
        <f t="shared" si="880"/>
        <v>0</v>
      </c>
      <c r="F17835">
        <f t="shared" si="881"/>
        <v>1</v>
      </c>
      <c r="G17835">
        <v>1</v>
      </c>
      <c r="I17835" s="172" t="s">
        <v>318</v>
      </c>
      <c r="J17835" s="173">
        <v>25</v>
      </c>
      <c r="K17835" s="188">
        <v>1</v>
      </c>
      <c r="L17835" s="188">
        <v>0</v>
      </c>
      <c r="M17835" s="188">
        <v>1</v>
      </c>
      <c r="O17835" s="165"/>
      <c r="P17835" s="176"/>
      <c r="Q17835" s="176"/>
      <c r="R17835" s="176"/>
      <c r="S17835" s="167"/>
    </row>
    <row r="17836" spans="1:19" x14ac:dyDescent="0.15">
      <c r="A17836">
        <v>2407</v>
      </c>
      <c r="B17836" t="s">
        <v>318</v>
      </c>
      <c r="C17836">
        <v>26</v>
      </c>
      <c r="D17836">
        <f t="shared" si="879"/>
        <v>0</v>
      </c>
      <c r="E17836">
        <f t="shared" si="880"/>
        <v>1</v>
      </c>
      <c r="F17836">
        <f t="shared" si="881"/>
        <v>1</v>
      </c>
      <c r="G17836">
        <v>1</v>
      </c>
      <c r="I17836" s="172" t="s">
        <v>318</v>
      </c>
      <c r="J17836" s="173">
        <v>26</v>
      </c>
      <c r="K17836" s="188">
        <v>0</v>
      </c>
      <c r="L17836" s="188">
        <v>1</v>
      </c>
      <c r="M17836" s="188">
        <v>1</v>
      </c>
      <c r="O17836" s="165"/>
      <c r="P17836" s="174"/>
      <c r="Q17836" s="174"/>
      <c r="R17836" s="174"/>
      <c r="S17836" s="166"/>
    </row>
    <row r="17837" spans="1:19" x14ac:dyDescent="0.15">
      <c r="A17837">
        <v>2407</v>
      </c>
      <c r="B17837" t="s">
        <v>318</v>
      </c>
      <c r="C17837">
        <v>27</v>
      </c>
      <c r="D17837">
        <f t="shared" si="879"/>
        <v>1</v>
      </c>
      <c r="E17837">
        <f t="shared" si="880"/>
        <v>2</v>
      </c>
      <c r="F17837">
        <f t="shared" si="881"/>
        <v>3</v>
      </c>
      <c r="G17837">
        <v>1</v>
      </c>
      <c r="I17837" s="172" t="s">
        <v>318</v>
      </c>
      <c r="J17837" s="173">
        <v>27</v>
      </c>
      <c r="K17837" s="188">
        <v>1</v>
      </c>
      <c r="L17837" s="188">
        <v>2</v>
      </c>
      <c r="M17837" s="188">
        <v>3</v>
      </c>
      <c r="O17837" s="165"/>
      <c r="P17837" s="174"/>
      <c r="Q17837" s="174"/>
      <c r="R17837" s="174"/>
      <c r="S17837" s="166"/>
    </row>
    <row r="17838" spans="1:19" x14ac:dyDescent="0.15">
      <c r="A17838">
        <v>2407</v>
      </c>
      <c r="B17838" t="s">
        <v>318</v>
      </c>
      <c r="C17838">
        <v>28</v>
      </c>
      <c r="D17838">
        <f t="shared" si="879"/>
        <v>0</v>
      </c>
      <c r="E17838">
        <f t="shared" si="880"/>
        <v>1</v>
      </c>
      <c r="F17838">
        <f t="shared" si="881"/>
        <v>1</v>
      </c>
      <c r="G17838">
        <v>1</v>
      </c>
      <c r="I17838" s="172" t="s">
        <v>318</v>
      </c>
      <c r="J17838" s="173">
        <v>28</v>
      </c>
      <c r="K17838" s="188">
        <v>0</v>
      </c>
      <c r="L17838" s="188">
        <v>1</v>
      </c>
      <c r="M17838" s="188">
        <v>1</v>
      </c>
      <c r="O17838" s="165"/>
      <c r="P17838" s="174"/>
      <c r="Q17838" s="174"/>
      <c r="R17838" s="174"/>
      <c r="S17838" s="166"/>
    </row>
    <row r="17839" spans="1:19" x14ac:dyDescent="0.15">
      <c r="A17839">
        <v>2407</v>
      </c>
      <c r="B17839" t="s">
        <v>318</v>
      </c>
      <c r="C17839">
        <v>29</v>
      </c>
      <c r="D17839">
        <f t="shared" si="879"/>
        <v>0</v>
      </c>
      <c r="E17839">
        <f t="shared" si="880"/>
        <v>0</v>
      </c>
      <c r="F17839">
        <f t="shared" si="881"/>
        <v>0</v>
      </c>
      <c r="G17839">
        <v>1</v>
      </c>
      <c r="I17839" s="172" t="s">
        <v>318</v>
      </c>
      <c r="J17839" s="173">
        <v>29</v>
      </c>
      <c r="K17839" s="189"/>
      <c r="L17839" s="189"/>
      <c r="M17839" s="189"/>
      <c r="O17839" s="165"/>
      <c r="P17839" s="174"/>
      <c r="Q17839" s="174"/>
      <c r="R17839" s="174"/>
      <c r="S17839" s="166"/>
    </row>
    <row r="17840" spans="1:19" x14ac:dyDescent="0.15">
      <c r="A17840">
        <v>2407</v>
      </c>
      <c r="B17840" t="s">
        <v>318</v>
      </c>
      <c r="C17840">
        <v>30</v>
      </c>
      <c r="D17840">
        <f t="shared" si="879"/>
        <v>0</v>
      </c>
      <c r="E17840">
        <f t="shared" si="880"/>
        <v>0</v>
      </c>
      <c r="F17840">
        <f t="shared" si="881"/>
        <v>0</v>
      </c>
      <c r="G17840">
        <v>1</v>
      </c>
      <c r="I17840" s="172" t="s">
        <v>318</v>
      </c>
      <c r="J17840" s="173">
        <v>30</v>
      </c>
      <c r="K17840" s="189"/>
      <c r="L17840" s="189"/>
      <c r="M17840" s="189"/>
      <c r="O17840" s="165"/>
      <c r="P17840" s="174"/>
      <c r="Q17840" s="174"/>
      <c r="R17840" s="174"/>
      <c r="S17840" s="166"/>
    </row>
    <row r="17841" spans="1:19" x14ac:dyDescent="0.15">
      <c r="A17841">
        <v>2407</v>
      </c>
      <c r="B17841" t="s">
        <v>318</v>
      </c>
      <c r="C17841">
        <v>31</v>
      </c>
      <c r="D17841">
        <f t="shared" si="879"/>
        <v>1</v>
      </c>
      <c r="E17841">
        <f t="shared" si="880"/>
        <v>1</v>
      </c>
      <c r="F17841">
        <f t="shared" si="881"/>
        <v>2</v>
      </c>
      <c r="G17841">
        <v>1</v>
      </c>
      <c r="I17841" s="172" t="s">
        <v>318</v>
      </c>
      <c r="J17841" s="173">
        <v>31</v>
      </c>
      <c r="K17841" s="188">
        <v>1</v>
      </c>
      <c r="L17841" s="188">
        <v>1</v>
      </c>
      <c r="M17841" s="188">
        <v>2</v>
      </c>
      <c r="O17841" s="165"/>
      <c r="P17841" s="174"/>
      <c r="Q17841" s="174"/>
      <c r="R17841" s="174"/>
      <c r="S17841" s="166"/>
    </row>
    <row r="17842" spans="1:19" x14ac:dyDescent="0.15">
      <c r="A17842">
        <v>2407</v>
      </c>
      <c r="B17842" t="s">
        <v>318</v>
      </c>
      <c r="C17842">
        <v>32</v>
      </c>
      <c r="D17842">
        <f t="shared" si="879"/>
        <v>1</v>
      </c>
      <c r="E17842">
        <f t="shared" si="880"/>
        <v>0</v>
      </c>
      <c r="F17842">
        <f t="shared" si="881"/>
        <v>1</v>
      </c>
      <c r="G17842">
        <v>1</v>
      </c>
      <c r="I17842" s="172" t="s">
        <v>318</v>
      </c>
      <c r="J17842" s="173">
        <v>32</v>
      </c>
      <c r="K17842" s="188">
        <v>1</v>
      </c>
      <c r="L17842" s="188">
        <v>0</v>
      </c>
      <c r="M17842" s="188">
        <v>1</v>
      </c>
      <c r="O17842" s="165"/>
      <c r="P17842" s="174"/>
      <c r="Q17842" s="174"/>
      <c r="R17842" s="174"/>
      <c r="S17842" s="166"/>
    </row>
    <row r="17843" spans="1:19" x14ac:dyDescent="0.15">
      <c r="A17843">
        <v>2407</v>
      </c>
      <c r="B17843" t="s">
        <v>318</v>
      </c>
      <c r="C17843">
        <v>33</v>
      </c>
      <c r="D17843">
        <f t="shared" si="879"/>
        <v>2</v>
      </c>
      <c r="E17843">
        <f t="shared" si="880"/>
        <v>2</v>
      </c>
      <c r="F17843">
        <f t="shared" si="881"/>
        <v>4</v>
      </c>
      <c r="G17843">
        <v>1</v>
      </c>
      <c r="I17843" s="172" t="s">
        <v>318</v>
      </c>
      <c r="J17843" s="173">
        <v>33</v>
      </c>
      <c r="K17843" s="188">
        <v>2</v>
      </c>
      <c r="L17843" s="188">
        <v>2</v>
      </c>
      <c r="M17843" s="188">
        <v>4</v>
      </c>
      <c r="O17843" s="165"/>
      <c r="P17843" s="176"/>
      <c r="Q17843" s="176"/>
      <c r="R17843" s="176"/>
      <c r="S17843" s="167"/>
    </row>
    <row r="17844" spans="1:19" x14ac:dyDescent="0.15">
      <c r="A17844">
        <v>2407</v>
      </c>
      <c r="B17844" t="s">
        <v>318</v>
      </c>
      <c r="C17844">
        <v>34</v>
      </c>
      <c r="D17844">
        <f t="shared" si="879"/>
        <v>0</v>
      </c>
      <c r="E17844">
        <f t="shared" si="880"/>
        <v>0</v>
      </c>
      <c r="F17844">
        <f t="shared" si="881"/>
        <v>0</v>
      </c>
      <c r="G17844">
        <v>1</v>
      </c>
      <c r="I17844" s="172" t="s">
        <v>318</v>
      </c>
      <c r="J17844" s="173">
        <v>34</v>
      </c>
      <c r="K17844" s="189"/>
      <c r="L17844" s="189"/>
      <c r="M17844" s="189"/>
      <c r="O17844" s="165"/>
      <c r="P17844" s="174"/>
      <c r="Q17844" s="174"/>
      <c r="R17844" s="174"/>
      <c r="S17844" s="166"/>
    </row>
    <row r="17845" spans="1:19" x14ac:dyDescent="0.15">
      <c r="A17845">
        <v>2407</v>
      </c>
      <c r="B17845" t="s">
        <v>318</v>
      </c>
      <c r="C17845">
        <v>35</v>
      </c>
      <c r="D17845">
        <f t="shared" si="879"/>
        <v>1</v>
      </c>
      <c r="E17845">
        <f t="shared" si="880"/>
        <v>2</v>
      </c>
      <c r="F17845">
        <f t="shared" si="881"/>
        <v>3</v>
      </c>
      <c r="G17845">
        <v>1</v>
      </c>
      <c r="I17845" s="172" t="s">
        <v>318</v>
      </c>
      <c r="J17845" s="173">
        <v>35</v>
      </c>
      <c r="K17845" s="188">
        <v>1</v>
      </c>
      <c r="L17845" s="188">
        <v>2</v>
      </c>
      <c r="M17845" s="188">
        <v>3</v>
      </c>
      <c r="O17845" s="165"/>
      <c r="P17845" s="176"/>
      <c r="Q17845" s="176"/>
      <c r="R17845" s="176"/>
      <c r="S17845" s="167"/>
    </row>
    <row r="17846" spans="1:19" x14ac:dyDescent="0.15">
      <c r="A17846">
        <v>2407</v>
      </c>
      <c r="B17846" t="s">
        <v>318</v>
      </c>
      <c r="C17846">
        <v>36</v>
      </c>
      <c r="D17846">
        <f t="shared" si="879"/>
        <v>0</v>
      </c>
      <c r="E17846">
        <f t="shared" si="880"/>
        <v>0</v>
      </c>
      <c r="F17846">
        <f t="shared" si="881"/>
        <v>0</v>
      </c>
      <c r="G17846">
        <v>1</v>
      </c>
      <c r="I17846" s="172" t="s">
        <v>318</v>
      </c>
      <c r="J17846" s="173">
        <v>36</v>
      </c>
      <c r="K17846" s="189"/>
      <c r="L17846" s="189"/>
      <c r="M17846" s="189"/>
      <c r="O17846" s="165"/>
      <c r="P17846" s="176"/>
      <c r="Q17846" s="176"/>
      <c r="R17846" s="176"/>
      <c r="S17846" s="167"/>
    </row>
    <row r="17847" spans="1:19" x14ac:dyDescent="0.15">
      <c r="A17847">
        <v>2407</v>
      </c>
      <c r="B17847" t="s">
        <v>318</v>
      </c>
      <c r="C17847">
        <v>37</v>
      </c>
      <c r="D17847">
        <f t="shared" si="879"/>
        <v>0</v>
      </c>
      <c r="E17847">
        <f t="shared" si="880"/>
        <v>3</v>
      </c>
      <c r="F17847">
        <f t="shared" si="881"/>
        <v>3</v>
      </c>
      <c r="G17847">
        <v>1</v>
      </c>
      <c r="I17847" s="172" t="s">
        <v>318</v>
      </c>
      <c r="J17847" s="173">
        <v>37</v>
      </c>
      <c r="K17847" s="188">
        <v>0</v>
      </c>
      <c r="L17847" s="188">
        <v>3</v>
      </c>
      <c r="M17847" s="188">
        <v>3</v>
      </c>
      <c r="O17847" s="165"/>
      <c r="P17847" s="174"/>
      <c r="Q17847" s="174"/>
      <c r="R17847" s="174"/>
      <c r="S17847" s="166"/>
    </row>
    <row r="17848" spans="1:19" x14ac:dyDescent="0.15">
      <c r="A17848">
        <v>2407</v>
      </c>
      <c r="B17848" t="s">
        <v>318</v>
      </c>
      <c r="C17848">
        <v>38</v>
      </c>
      <c r="D17848">
        <f t="shared" si="879"/>
        <v>1</v>
      </c>
      <c r="E17848">
        <f t="shared" si="880"/>
        <v>0</v>
      </c>
      <c r="F17848">
        <f t="shared" si="881"/>
        <v>1</v>
      </c>
      <c r="G17848">
        <v>1</v>
      </c>
      <c r="I17848" s="172" t="s">
        <v>318</v>
      </c>
      <c r="J17848" s="173">
        <v>38</v>
      </c>
      <c r="K17848" s="188">
        <v>1</v>
      </c>
      <c r="L17848" s="188">
        <v>0</v>
      </c>
      <c r="M17848" s="188">
        <v>1</v>
      </c>
      <c r="O17848" s="165"/>
      <c r="P17848" s="174"/>
      <c r="Q17848" s="174"/>
      <c r="R17848" s="174"/>
      <c r="S17848" s="166"/>
    </row>
    <row r="17849" spans="1:19" x14ac:dyDescent="0.15">
      <c r="A17849">
        <v>2407</v>
      </c>
      <c r="B17849" t="s">
        <v>318</v>
      </c>
      <c r="C17849">
        <v>39</v>
      </c>
      <c r="D17849">
        <f t="shared" si="879"/>
        <v>0</v>
      </c>
      <c r="E17849">
        <f t="shared" si="880"/>
        <v>1</v>
      </c>
      <c r="F17849">
        <f t="shared" si="881"/>
        <v>1</v>
      </c>
      <c r="G17849">
        <v>1</v>
      </c>
      <c r="I17849" s="172" t="s">
        <v>318</v>
      </c>
      <c r="J17849" s="173">
        <v>39</v>
      </c>
      <c r="K17849" s="188">
        <v>0</v>
      </c>
      <c r="L17849" s="188">
        <v>1</v>
      </c>
      <c r="M17849" s="188">
        <v>1</v>
      </c>
      <c r="O17849" s="165"/>
      <c r="P17849" s="174"/>
      <c r="Q17849" s="174"/>
      <c r="R17849" s="174"/>
      <c r="S17849" s="166"/>
    </row>
    <row r="17850" spans="1:19" x14ac:dyDescent="0.15">
      <c r="A17850">
        <v>2407</v>
      </c>
      <c r="B17850" t="s">
        <v>318</v>
      </c>
      <c r="C17850">
        <v>40</v>
      </c>
      <c r="D17850">
        <f t="shared" si="879"/>
        <v>0</v>
      </c>
      <c r="E17850">
        <f t="shared" si="880"/>
        <v>0</v>
      </c>
      <c r="F17850">
        <f t="shared" si="881"/>
        <v>0</v>
      </c>
      <c r="G17850">
        <v>1</v>
      </c>
      <c r="I17850" s="172" t="s">
        <v>318</v>
      </c>
      <c r="J17850" s="173">
        <v>40</v>
      </c>
      <c r="K17850" s="189"/>
      <c r="L17850" s="189"/>
      <c r="M17850" s="189"/>
      <c r="O17850" s="165"/>
      <c r="P17850" s="174"/>
      <c r="Q17850" s="174"/>
      <c r="R17850" s="174"/>
      <c r="S17850" s="166"/>
    </row>
    <row r="17851" spans="1:19" x14ac:dyDescent="0.15">
      <c r="A17851">
        <v>2407</v>
      </c>
      <c r="B17851" t="s">
        <v>318</v>
      </c>
      <c r="C17851">
        <v>41</v>
      </c>
      <c r="D17851">
        <f t="shared" si="879"/>
        <v>1</v>
      </c>
      <c r="E17851">
        <f t="shared" si="880"/>
        <v>0</v>
      </c>
      <c r="F17851">
        <f t="shared" si="881"/>
        <v>1</v>
      </c>
      <c r="G17851">
        <v>1</v>
      </c>
      <c r="I17851" s="172" t="s">
        <v>318</v>
      </c>
      <c r="J17851" s="173">
        <v>41</v>
      </c>
      <c r="K17851" s="188">
        <v>1</v>
      </c>
      <c r="L17851" s="188">
        <v>0</v>
      </c>
      <c r="M17851" s="188">
        <v>1</v>
      </c>
      <c r="O17851" s="165"/>
      <c r="P17851" s="174"/>
      <c r="Q17851" s="174"/>
      <c r="R17851" s="174"/>
      <c r="S17851" s="166"/>
    </row>
    <row r="17852" spans="1:19" x14ac:dyDescent="0.15">
      <c r="A17852">
        <v>2407</v>
      </c>
      <c r="B17852" t="s">
        <v>318</v>
      </c>
      <c r="C17852">
        <v>42</v>
      </c>
      <c r="D17852">
        <f t="shared" si="879"/>
        <v>2</v>
      </c>
      <c r="E17852">
        <f t="shared" si="880"/>
        <v>1</v>
      </c>
      <c r="F17852">
        <f t="shared" si="881"/>
        <v>3</v>
      </c>
      <c r="G17852">
        <v>1</v>
      </c>
      <c r="I17852" s="172" t="s">
        <v>318</v>
      </c>
      <c r="J17852" s="173">
        <v>42</v>
      </c>
      <c r="K17852" s="188">
        <v>2</v>
      </c>
      <c r="L17852" s="188">
        <v>1</v>
      </c>
      <c r="M17852" s="188">
        <v>3</v>
      </c>
      <c r="O17852" s="165"/>
      <c r="P17852" s="174"/>
      <c r="Q17852" s="174"/>
      <c r="R17852" s="174"/>
      <c r="S17852" s="166"/>
    </row>
    <row r="17853" spans="1:19" x14ac:dyDescent="0.15">
      <c r="A17853">
        <v>2407</v>
      </c>
      <c r="B17853" t="s">
        <v>318</v>
      </c>
      <c r="C17853">
        <v>43</v>
      </c>
      <c r="D17853">
        <f t="shared" si="879"/>
        <v>1</v>
      </c>
      <c r="E17853">
        <f t="shared" si="880"/>
        <v>1</v>
      </c>
      <c r="F17853">
        <f t="shared" si="881"/>
        <v>2</v>
      </c>
      <c r="G17853">
        <v>1</v>
      </c>
      <c r="I17853" s="172" t="s">
        <v>318</v>
      </c>
      <c r="J17853" s="173">
        <v>43</v>
      </c>
      <c r="K17853" s="188">
        <v>1</v>
      </c>
      <c r="L17853" s="188">
        <v>1</v>
      </c>
      <c r="M17853" s="188">
        <v>2</v>
      </c>
      <c r="O17853" s="165"/>
      <c r="P17853" s="174"/>
      <c r="Q17853" s="174"/>
      <c r="R17853" s="174"/>
      <c r="S17853" s="166"/>
    </row>
    <row r="17854" spans="1:19" x14ac:dyDescent="0.15">
      <c r="A17854">
        <v>2407</v>
      </c>
      <c r="B17854" t="s">
        <v>318</v>
      </c>
      <c r="C17854">
        <v>44</v>
      </c>
      <c r="D17854">
        <f t="shared" si="879"/>
        <v>1</v>
      </c>
      <c r="E17854">
        <f t="shared" si="880"/>
        <v>1</v>
      </c>
      <c r="F17854">
        <f t="shared" si="881"/>
        <v>2</v>
      </c>
      <c r="G17854">
        <v>1</v>
      </c>
      <c r="I17854" s="172" t="s">
        <v>318</v>
      </c>
      <c r="J17854" s="173">
        <v>44</v>
      </c>
      <c r="K17854" s="188">
        <v>1</v>
      </c>
      <c r="L17854" s="188">
        <v>1</v>
      </c>
      <c r="M17854" s="188">
        <v>2</v>
      </c>
      <c r="O17854" s="165"/>
      <c r="P17854" s="174"/>
      <c r="Q17854" s="174"/>
      <c r="R17854" s="174"/>
      <c r="S17854" s="166"/>
    </row>
    <row r="17855" spans="1:19" x14ac:dyDescent="0.15">
      <c r="A17855">
        <v>2407</v>
      </c>
      <c r="B17855" t="s">
        <v>318</v>
      </c>
      <c r="C17855">
        <v>45</v>
      </c>
      <c r="D17855">
        <f t="shared" si="879"/>
        <v>1</v>
      </c>
      <c r="E17855">
        <f t="shared" si="880"/>
        <v>2</v>
      </c>
      <c r="F17855">
        <f t="shared" si="881"/>
        <v>3</v>
      </c>
      <c r="G17855">
        <v>1</v>
      </c>
      <c r="I17855" s="172" t="s">
        <v>318</v>
      </c>
      <c r="J17855" s="173">
        <v>45</v>
      </c>
      <c r="K17855" s="188">
        <v>1</v>
      </c>
      <c r="L17855" s="188">
        <v>2</v>
      </c>
      <c r="M17855" s="188">
        <v>3</v>
      </c>
      <c r="O17855" s="165"/>
      <c r="P17855" s="174"/>
      <c r="Q17855" s="174"/>
      <c r="R17855" s="174"/>
      <c r="S17855" s="166"/>
    </row>
    <row r="17856" spans="1:19" x14ac:dyDescent="0.15">
      <c r="A17856">
        <v>2407</v>
      </c>
      <c r="B17856" t="s">
        <v>318</v>
      </c>
      <c r="C17856">
        <v>46</v>
      </c>
      <c r="D17856">
        <f t="shared" si="879"/>
        <v>2</v>
      </c>
      <c r="E17856">
        <f t="shared" si="880"/>
        <v>1</v>
      </c>
      <c r="F17856">
        <f t="shared" si="881"/>
        <v>3</v>
      </c>
      <c r="G17856">
        <v>1</v>
      </c>
      <c r="I17856" s="172" t="s">
        <v>318</v>
      </c>
      <c r="J17856" s="173">
        <v>46</v>
      </c>
      <c r="K17856" s="188">
        <v>2</v>
      </c>
      <c r="L17856" s="188">
        <v>1</v>
      </c>
      <c r="M17856" s="188">
        <v>3</v>
      </c>
      <c r="O17856" s="165"/>
      <c r="P17856" s="174"/>
      <c r="Q17856" s="174"/>
      <c r="R17856" s="174"/>
      <c r="S17856" s="166"/>
    </row>
    <row r="17857" spans="1:19" x14ac:dyDescent="0.15">
      <c r="A17857">
        <v>2407</v>
      </c>
      <c r="B17857" t="s">
        <v>318</v>
      </c>
      <c r="C17857">
        <v>47</v>
      </c>
      <c r="D17857">
        <f t="shared" si="879"/>
        <v>2</v>
      </c>
      <c r="E17857">
        <f t="shared" si="880"/>
        <v>1</v>
      </c>
      <c r="F17857">
        <f t="shared" si="881"/>
        <v>3</v>
      </c>
      <c r="G17857">
        <v>1</v>
      </c>
      <c r="I17857" s="172" t="s">
        <v>318</v>
      </c>
      <c r="J17857" s="173">
        <v>47</v>
      </c>
      <c r="K17857" s="188">
        <v>2</v>
      </c>
      <c r="L17857" s="188">
        <v>1</v>
      </c>
      <c r="M17857" s="188">
        <v>3</v>
      </c>
      <c r="O17857" s="165"/>
      <c r="P17857" s="176"/>
      <c r="Q17857" s="176"/>
      <c r="R17857" s="176"/>
      <c r="S17857" s="167"/>
    </row>
    <row r="17858" spans="1:19" x14ac:dyDescent="0.15">
      <c r="A17858">
        <v>2407</v>
      </c>
      <c r="B17858" t="s">
        <v>318</v>
      </c>
      <c r="C17858">
        <v>48</v>
      </c>
      <c r="D17858">
        <f t="shared" si="879"/>
        <v>1</v>
      </c>
      <c r="E17858">
        <f t="shared" si="880"/>
        <v>1</v>
      </c>
      <c r="F17858">
        <f t="shared" si="881"/>
        <v>2</v>
      </c>
      <c r="G17858">
        <v>1</v>
      </c>
      <c r="I17858" s="172" t="s">
        <v>318</v>
      </c>
      <c r="J17858" s="173">
        <v>48</v>
      </c>
      <c r="K17858" s="188">
        <v>1</v>
      </c>
      <c r="L17858" s="188">
        <v>1</v>
      </c>
      <c r="M17858" s="188">
        <v>2</v>
      </c>
      <c r="O17858" s="165"/>
      <c r="P17858" s="176"/>
      <c r="Q17858" s="176"/>
      <c r="R17858" s="176"/>
      <c r="S17858" s="167"/>
    </row>
    <row r="17859" spans="1:19" x14ac:dyDescent="0.15">
      <c r="A17859">
        <v>2407</v>
      </c>
      <c r="B17859" t="s">
        <v>318</v>
      </c>
      <c r="C17859">
        <v>49</v>
      </c>
      <c r="D17859">
        <f t="shared" si="879"/>
        <v>0</v>
      </c>
      <c r="E17859">
        <f t="shared" si="880"/>
        <v>3</v>
      </c>
      <c r="F17859">
        <f t="shared" si="881"/>
        <v>3</v>
      </c>
      <c r="G17859">
        <v>1</v>
      </c>
      <c r="I17859" s="172" t="s">
        <v>318</v>
      </c>
      <c r="J17859" s="173">
        <v>49</v>
      </c>
      <c r="K17859" s="188">
        <v>0</v>
      </c>
      <c r="L17859" s="188">
        <v>3</v>
      </c>
      <c r="M17859" s="188">
        <v>3</v>
      </c>
      <c r="O17859" s="165"/>
      <c r="P17859" s="174"/>
      <c r="Q17859" s="174"/>
      <c r="R17859" s="174"/>
      <c r="S17859" s="166"/>
    </row>
    <row r="17860" spans="1:19" x14ac:dyDescent="0.15">
      <c r="A17860">
        <v>2407</v>
      </c>
      <c r="B17860" t="s">
        <v>318</v>
      </c>
      <c r="C17860">
        <v>50</v>
      </c>
      <c r="D17860">
        <f t="shared" si="879"/>
        <v>4</v>
      </c>
      <c r="E17860">
        <f t="shared" si="880"/>
        <v>2</v>
      </c>
      <c r="F17860">
        <f t="shared" si="881"/>
        <v>6</v>
      </c>
      <c r="G17860">
        <v>1</v>
      </c>
      <c r="I17860" s="172" t="s">
        <v>318</v>
      </c>
      <c r="J17860" s="173">
        <v>50</v>
      </c>
      <c r="K17860" s="188">
        <v>4</v>
      </c>
      <c r="L17860" s="188">
        <v>2</v>
      </c>
      <c r="M17860" s="188">
        <v>6</v>
      </c>
      <c r="O17860" s="165"/>
      <c r="P17860" s="174"/>
      <c r="Q17860" s="174"/>
      <c r="R17860" s="174"/>
      <c r="S17860" s="166"/>
    </row>
    <row r="17861" spans="1:19" x14ac:dyDescent="0.15">
      <c r="A17861">
        <v>2407</v>
      </c>
      <c r="B17861" t="s">
        <v>318</v>
      </c>
      <c r="C17861">
        <v>51</v>
      </c>
      <c r="D17861">
        <f t="shared" si="879"/>
        <v>0</v>
      </c>
      <c r="E17861">
        <f t="shared" si="880"/>
        <v>1</v>
      </c>
      <c r="F17861">
        <f t="shared" si="881"/>
        <v>1</v>
      </c>
      <c r="G17861">
        <v>1</v>
      </c>
      <c r="I17861" s="172" t="s">
        <v>318</v>
      </c>
      <c r="J17861" s="173">
        <v>51</v>
      </c>
      <c r="K17861" s="188">
        <v>0</v>
      </c>
      <c r="L17861" s="188">
        <v>1</v>
      </c>
      <c r="M17861" s="188">
        <v>1</v>
      </c>
      <c r="O17861" s="165"/>
      <c r="P17861" s="174"/>
      <c r="Q17861" s="174"/>
      <c r="R17861" s="174"/>
      <c r="S17861" s="166"/>
    </row>
    <row r="17862" spans="1:19" x14ac:dyDescent="0.15">
      <c r="A17862">
        <v>2407</v>
      </c>
      <c r="B17862" t="s">
        <v>318</v>
      </c>
      <c r="C17862">
        <v>52</v>
      </c>
      <c r="D17862">
        <f t="shared" si="879"/>
        <v>0</v>
      </c>
      <c r="E17862">
        <f t="shared" si="880"/>
        <v>0</v>
      </c>
      <c r="F17862">
        <f t="shared" si="881"/>
        <v>0</v>
      </c>
      <c r="G17862">
        <v>1</v>
      </c>
      <c r="I17862" s="172" t="s">
        <v>318</v>
      </c>
      <c r="J17862" s="173">
        <v>52</v>
      </c>
      <c r="K17862" s="189"/>
      <c r="L17862" s="189"/>
      <c r="M17862" s="189"/>
      <c r="O17862" s="165"/>
      <c r="P17862" s="174"/>
      <c r="Q17862" s="174"/>
      <c r="R17862" s="174"/>
      <c r="S17862" s="166"/>
    </row>
    <row r="17863" spans="1:19" x14ac:dyDescent="0.15">
      <c r="A17863">
        <v>2407</v>
      </c>
      <c r="B17863" t="s">
        <v>318</v>
      </c>
      <c r="C17863">
        <v>53</v>
      </c>
      <c r="D17863">
        <f t="shared" si="879"/>
        <v>0</v>
      </c>
      <c r="E17863">
        <f t="shared" si="880"/>
        <v>0</v>
      </c>
      <c r="F17863">
        <f t="shared" si="881"/>
        <v>0</v>
      </c>
      <c r="G17863">
        <v>1</v>
      </c>
      <c r="I17863" s="172" t="s">
        <v>318</v>
      </c>
      <c r="J17863" s="173">
        <v>53</v>
      </c>
      <c r="K17863" s="189"/>
      <c r="L17863" s="189"/>
      <c r="M17863" s="189"/>
      <c r="O17863" s="165"/>
      <c r="P17863" s="174"/>
      <c r="Q17863" s="174"/>
      <c r="R17863" s="174"/>
      <c r="S17863" s="166"/>
    </row>
    <row r="17864" spans="1:19" x14ac:dyDescent="0.15">
      <c r="A17864">
        <v>2407</v>
      </c>
      <c r="B17864" t="s">
        <v>318</v>
      </c>
      <c r="C17864">
        <v>54</v>
      </c>
      <c r="D17864">
        <f t="shared" si="879"/>
        <v>3</v>
      </c>
      <c r="E17864">
        <f t="shared" si="880"/>
        <v>0</v>
      </c>
      <c r="F17864">
        <f t="shared" si="881"/>
        <v>3</v>
      </c>
      <c r="G17864">
        <v>1</v>
      </c>
      <c r="I17864" s="172" t="s">
        <v>318</v>
      </c>
      <c r="J17864" s="173">
        <v>54</v>
      </c>
      <c r="K17864" s="188">
        <v>3</v>
      </c>
      <c r="L17864" s="188">
        <v>0</v>
      </c>
      <c r="M17864" s="188">
        <v>3</v>
      </c>
      <c r="O17864" s="165"/>
      <c r="P17864" s="174"/>
      <c r="Q17864" s="174"/>
      <c r="R17864" s="174"/>
      <c r="S17864" s="166"/>
    </row>
    <row r="17865" spans="1:19" x14ac:dyDescent="0.15">
      <c r="A17865">
        <v>2407</v>
      </c>
      <c r="B17865" t="s">
        <v>318</v>
      </c>
      <c r="C17865">
        <v>55</v>
      </c>
      <c r="D17865">
        <f t="shared" si="879"/>
        <v>1</v>
      </c>
      <c r="E17865">
        <f t="shared" si="880"/>
        <v>2</v>
      </c>
      <c r="F17865">
        <f t="shared" si="881"/>
        <v>3</v>
      </c>
      <c r="G17865">
        <v>1</v>
      </c>
      <c r="I17865" s="172" t="s">
        <v>318</v>
      </c>
      <c r="J17865" s="173">
        <v>55</v>
      </c>
      <c r="K17865" s="188">
        <v>1</v>
      </c>
      <c r="L17865" s="188">
        <v>2</v>
      </c>
      <c r="M17865" s="188">
        <v>3</v>
      </c>
      <c r="O17865" s="165"/>
      <c r="P17865" s="174"/>
      <c r="Q17865" s="174"/>
      <c r="R17865" s="174"/>
      <c r="S17865" s="166"/>
    </row>
    <row r="17866" spans="1:19" x14ac:dyDescent="0.15">
      <c r="A17866">
        <v>2407</v>
      </c>
      <c r="B17866" t="s">
        <v>318</v>
      </c>
      <c r="C17866">
        <v>56</v>
      </c>
      <c r="D17866">
        <f t="shared" si="879"/>
        <v>2</v>
      </c>
      <c r="E17866">
        <f t="shared" si="880"/>
        <v>2</v>
      </c>
      <c r="F17866">
        <f t="shared" si="881"/>
        <v>4</v>
      </c>
      <c r="G17866">
        <v>1</v>
      </c>
      <c r="I17866" s="172" t="s">
        <v>318</v>
      </c>
      <c r="J17866" s="173">
        <v>56</v>
      </c>
      <c r="K17866" s="188">
        <v>2</v>
      </c>
      <c r="L17866" s="188">
        <v>2</v>
      </c>
      <c r="M17866" s="188">
        <v>4</v>
      </c>
      <c r="O17866" s="165"/>
      <c r="P17866" s="174"/>
      <c r="Q17866" s="174"/>
      <c r="R17866" s="174"/>
      <c r="S17866" s="166"/>
    </row>
    <row r="17867" spans="1:19" x14ac:dyDescent="0.15">
      <c r="A17867">
        <v>2407</v>
      </c>
      <c r="B17867" t="s">
        <v>318</v>
      </c>
      <c r="C17867">
        <v>57</v>
      </c>
      <c r="D17867">
        <f t="shared" si="879"/>
        <v>0</v>
      </c>
      <c r="E17867">
        <f t="shared" si="880"/>
        <v>1</v>
      </c>
      <c r="F17867">
        <f t="shared" si="881"/>
        <v>1</v>
      </c>
      <c r="G17867">
        <v>1</v>
      </c>
      <c r="I17867" s="172" t="s">
        <v>318</v>
      </c>
      <c r="J17867" s="173">
        <v>57</v>
      </c>
      <c r="K17867" s="188">
        <v>0</v>
      </c>
      <c r="L17867" s="188">
        <v>1</v>
      </c>
      <c r="M17867" s="188">
        <v>1</v>
      </c>
      <c r="O17867" s="165"/>
      <c r="P17867" s="174"/>
      <c r="Q17867" s="174"/>
      <c r="R17867" s="174"/>
      <c r="S17867" s="166"/>
    </row>
    <row r="17868" spans="1:19" x14ac:dyDescent="0.15">
      <c r="A17868">
        <v>2407</v>
      </c>
      <c r="B17868" t="s">
        <v>318</v>
      </c>
      <c r="C17868">
        <v>58</v>
      </c>
      <c r="D17868">
        <f t="shared" si="879"/>
        <v>0</v>
      </c>
      <c r="E17868">
        <f t="shared" si="880"/>
        <v>3</v>
      </c>
      <c r="F17868">
        <f t="shared" si="881"/>
        <v>3</v>
      </c>
      <c r="G17868">
        <v>1</v>
      </c>
      <c r="I17868" s="172" t="s">
        <v>318</v>
      </c>
      <c r="J17868" s="173">
        <v>58</v>
      </c>
      <c r="K17868" s="188">
        <v>0</v>
      </c>
      <c r="L17868" s="188">
        <v>3</v>
      </c>
      <c r="M17868" s="188">
        <v>3</v>
      </c>
      <c r="O17868" s="165"/>
      <c r="P17868" s="174"/>
      <c r="Q17868" s="174"/>
      <c r="R17868" s="174"/>
      <c r="S17868" s="166"/>
    </row>
    <row r="17869" spans="1:19" x14ac:dyDescent="0.15">
      <c r="A17869">
        <v>2407</v>
      </c>
      <c r="B17869" t="s">
        <v>318</v>
      </c>
      <c r="C17869">
        <v>59</v>
      </c>
      <c r="D17869">
        <f t="shared" si="879"/>
        <v>3</v>
      </c>
      <c r="E17869">
        <f t="shared" si="880"/>
        <v>2</v>
      </c>
      <c r="F17869">
        <f t="shared" si="881"/>
        <v>5</v>
      </c>
      <c r="G17869">
        <v>1</v>
      </c>
      <c r="I17869" s="172" t="s">
        <v>318</v>
      </c>
      <c r="J17869" s="173">
        <v>59</v>
      </c>
      <c r="K17869" s="188">
        <v>3</v>
      </c>
      <c r="L17869" s="188">
        <v>2</v>
      </c>
      <c r="M17869" s="188">
        <v>5</v>
      </c>
      <c r="O17869" s="165"/>
      <c r="P17869" s="174"/>
      <c r="Q17869" s="174"/>
      <c r="R17869" s="174"/>
      <c r="S17869" s="166"/>
    </row>
    <row r="17870" spans="1:19" x14ac:dyDescent="0.15">
      <c r="A17870">
        <v>2407</v>
      </c>
      <c r="B17870" t="s">
        <v>318</v>
      </c>
      <c r="C17870">
        <v>60</v>
      </c>
      <c r="D17870">
        <f t="shared" si="879"/>
        <v>3</v>
      </c>
      <c r="E17870">
        <f t="shared" si="880"/>
        <v>0</v>
      </c>
      <c r="F17870">
        <f t="shared" si="881"/>
        <v>3</v>
      </c>
      <c r="G17870">
        <v>1</v>
      </c>
      <c r="I17870" s="172" t="s">
        <v>318</v>
      </c>
      <c r="J17870" s="173">
        <v>60</v>
      </c>
      <c r="K17870" s="188">
        <v>3</v>
      </c>
      <c r="L17870" s="188">
        <v>0</v>
      </c>
      <c r="M17870" s="188">
        <v>3</v>
      </c>
      <c r="O17870" s="165"/>
      <c r="P17870" s="174"/>
      <c r="Q17870" s="174"/>
      <c r="R17870" s="174"/>
      <c r="S17870" s="166"/>
    </row>
    <row r="17871" spans="1:19" x14ac:dyDescent="0.15">
      <c r="A17871">
        <v>2407</v>
      </c>
      <c r="B17871" t="s">
        <v>318</v>
      </c>
      <c r="C17871">
        <v>61</v>
      </c>
      <c r="D17871">
        <f t="shared" si="879"/>
        <v>1</v>
      </c>
      <c r="E17871">
        <f t="shared" si="880"/>
        <v>2</v>
      </c>
      <c r="F17871">
        <f t="shared" si="881"/>
        <v>3</v>
      </c>
      <c r="G17871">
        <v>1</v>
      </c>
      <c r="I17871" s="172" t="s">
        <v>318</v>
      </c>
      <c r="J17871" s="173">
        <v>61</v>
      </c>
      <c r="K17871" s="188">
        <v>1</v>
      </c>
      <c r="L17871" s="188">
        <v>2</v>
      </c>
      <c r="M17871" s="188">
        <v>3</v>
      </c>
      <c r="O17871" s="165"/>
      <c r="P17871" s="174"/>
      <c r="Q17871" s="174"/>
      <c r="R17871" s="174"/>
      <c r="S17871" s="166"/>
    </row>
    <row r="17872" spans="1:19" x14ac:dyDescent="0.15">
      <c r="A17872">
        <v>2407</v>
      </c>
      <c r="B17872" t="s">
        <v>318</v>
      </c>
      <c r="C17872">
        <v>62</v>
      </c>
      <c r="D17872">
        <f t="shared" si="879"/>
        <v>2</v>
      </c>
      <c r="E17872">
        <f t="shared" si="880"/>
        <v>1</v>
      </c>
      <c r="F17872">
        <f t="shared" si="881"/>
        <v>3</v>
      </c>
      <c r="G17872">
        <v>1</v>
      </c>
      <c r="I17872" s="172" t="s">
        <v>318</v>
      </c>
      <c r="J17872" s="173">
        <v>62</v>
      </c>
      <c r="K17872" s="188">
        <v>2</v>
      </c>
      <c r="L17872" s="188">
        <v>1</v>
      </c>
      <c r="M17872" s="188">
        <v>3</v>
      </c>
      <c r="O17872" s="165"/>
      <c r="P17872" s="174"/>
      <c r="Q17872" s="174"/>
      <c r="R17872" s="174"/>
      <c r="S17872" s="166"/>
    </row>
    <row r="17873" spans="1:19" x14ac:dyDescent="0.15">
      <c r="A17873">
        <v>2407</v>
      </c>
      <c r="B17873" t="s">
        <v>318</v>
      </c>
      <c r="C17873">
        <v>63</v>
      </c>
      <c r="D17873">
        <f t="shared" si="879"/>
        <v>0</v>
      </c>
      <c r="E17873">
        <f t="shared" si="880"/>
        <v>3</v>
      </c>
      <c r="F17873">
        <f t="shared" si="881"/>
        <v>3</v>
      </c>
      <c r="G17873">
        <v>1</v>
      </c>
      <c r="I17873" s="172" t="s">
        <v>318</v>
      </c>
      <c r="J17873" s="173">
        <v>63</v>
      </c>
      <c r="K17873" s="188">
        <v>0</v>
      </c>
      <c r="L17873" s="188">
        <v>3</v>
      </c>
      <c r="M17873" s="188">
        <v>3</v>
      </c>
      <c r="O17873" s="165"/>
      <c r="P17873" s="174"/>
      <c r="Q17873" s="174"/>
      <c r="R17873" s="174"/>
      <c r="S17873" s="166"/>
    </row>
    <row r="17874" spans="1:19" x14ac:dyDescent="0.15">
      <c r="A17874">
        <v>2407</v>
      </c>
      <c r="B17874" t="s">
        <v>318</v>
      </c>
      <c r="C17874">
        <v>64</v>
      </c>
      <c r="D17874">
        <f t="shared" si="879"/>
        <v>2</v>
      </c>
      <c r="E17874">
        <f t="shared" si="880"/>
        <v>1</v>
      </c>
      <c r="F17874">
        <f t="shared" si="881"/>
        <v>3</v>
      </c>
      <c r="G17874">
        <v>1</v>
      </c>
      <c r="I17874" s="172" t="s">
        <v>318</v>
      </c>
      <c r="J17874" s="173">
        <v>64</v>
      </c>
      <c r="K17874" s="188">
        <v>2</v>
      </c>
      <c r="L17874" s="188">
        <v>1</v>
      </c>
      <c r="M17874" s="188">
        <v>3</v>
      </c>
      <c r="O17874" s="165"/>
      <c r="P17874" s="174"/>
      <c r="Q17874" s="174"/>
      <c r="R17874" s="174"/>
      <c r="S17874" s="166"/>
    </row>
    <row r="17875" spans="1:19" x14ac:dyDescent="0.15">
      <c r="A17875">
        <v>2407</v>
      </c>
      <c r="B17875" t="s">
        <v>318</v>
      </c>
      <c r="C17875">
        <v>65</v>
      </c>
      <c r="D17875">
        <f t="shared" si="879"/>
        <v>2</v>
      </c>
      <c r="E17875">
        <f t="shared" si="880"/>
        <v>1</v>
      </c>
      <c r="F17875">
        <f t="shared" si="881"/>
        <v>3</v>
      </c>
      <c r="G17875">
        <v>1</v>
      </c>
      <c r="I17875" s="172" t="s">
        <v>318</v>
      </c>
      <c r="J17875" s="173">
        <v>65</v>
      </c>
      <c r="K17875" s="188">
        <v>2</v>
      </c>
      <c r="L17875" s="188">
        <v>1</v>
      </c>
      <c r="M17875" s="188">
        <v>3</v>
      </c>
      <c r="O17875" s="165"/>
      <c r="P17875" s="174"/>
      <c r="Q17875" s="174"/>
      <c r="R17875" s="174"/>
      <c r="S17875" s="166"/>
    </row>
    <row r="17876" spans="1:19" x14ac:dyDescent="0.15">
      <c r="A17876">
        <v>2407</v>
      </c>
      <c r="B17876" t="s">
        <v>318</v>
      </c>
      <c r="C17876">
        <v>66</v>
      </c>
      <c r="D17876">
        <f t="shared" si="879"/>
        <v>1</v>
      </c>
      <c r="E17876">
        <f t="shared" si="880"/>
        <v>3</v>
      </c>
      <c r="F17876">
        <f t="shared" si="881"/>
        <v>4</v>
      </c>
      <c r="G17876">
        <v>1</v>
      </c>
      <c r="I17876" s="172" t="s">
        <v>318</v>
      </c>
      <c r="J17876" s="173">
        <v>66</v>
      </c>
      <c r="K17876" s="188">
        <v>1</v>
      </c>
      <c r="L17876" s="188">
        <v>3</v>
      </c>
      <c r="M17876" s="188">
        <v>4</v>
      </c>
      <c r="O17876" s="165"/>
      <c r="P17876" s="174"/>
      <c r="Q17876" s="174"/>
      <c r="R17876" s="174"/>
      <c r="S17876" s="166"/>
    </row>
    <row r="17877" spans="1:19" x14ac:dyDescent="0.15">
      <c r="A17877">
        <v>2407</v>
      </c>
      <c r="B17877" t="s">
        <v>318</v>
      </c>
      <c r="C17877">
        <v>67</v>
      </c>
      <c r="D17877">
        <f t="shared" si="879"/>
        <v>3</v>
      </c>
      <c r="E17877">
        <f t="shared" si="880"/>
        <v>2</v>
      </c>
      <c r="F17877">
        <f t="shared" si="881"/>
        <v>5</v>
      </c>
      <c r="G17877">
        <v>1</v>
      </c>
      <c r="I17877" s="172" t="s">
        <v>318</v>
      </c>
      <c r="J17877" s="173">
        <v>67</v>
      </c>
      <c r="K17877" s="188">
        <v>3</v>
      </c>
      <c r="L17877" s="188">
        <v>2</v>
      </c>
      <c r="M17877" s="188">
        <v>5</v>
      </c>
      <c r="O17877" s="165"/>
      <c r="P17877" s="174"/>
      <c r="Q17877" s="174"/>
      <c r="R17877" s="174"/>
      <c r="S17877" s="166"/>
    </row>
    <row r="17878" spans="1:19" x14ac:dyDescent="0.15">
      <c r="A17878">
        <v>2407</v>
      </c>
      <c r="B17878" t="s">
        <v>318</v>
      </c>
      <c r="C17878">
        <v>68</v>
      </c>
      <c r="D17878">
        <f t="shared" si="879"/>
        <v>3</v>
      </c>
      <c r="E17878">
        <f t="shared" si="880"/>
        <v>2</v>
      </c>
      <c r="F17878">
        <f t="shared" si="881"/>
        <v>5</v>
      </c>
      <c r="G17878">
        <v>1</v>
      </c>
      <c r="I17878" s="172" t="s">
        <v>318</v>
      </c>
      <c r="J17878" s="173">
        <v>68</v>
      </c>
      <c r="K17878" s="188">
        <v>3</v>
      </c>
      <c r="L17878" s="188">
        <v>2</v>
      </c>
      <c r="M17878" s="188">
        <v>5</v>
      </c>
      <c r="O17878" s="165"/>
      <c r="P17878" s="174"/>
      <c r="Q17878" s="174"/>
      <c r="R17878" s="174"/>
      <c r="S17878" s="166"/>
    </row>
    <row r="17879" spans="1:19" x14ac:dyDescent="0.15">
      <c r="A17879">
        <v>2407</v>
      </c>
      <c r="B17879" t="s">
        <v>318</v>
      </c>
      <c r="C17879">
        <v>69</v>
      </c>
      <c r="D17879">
        <f t="shared" ref="D17879:D17942" si="882">K17879</f>
        <v>1</v>
      </c>
      <c r="E17879">
        <f t="shared" ref="E17879:E17942" si="883">L17879</f>
        <v>3</v>
      </c>
      <c r="F17879">
        <f t="shared" ref="F17879:F17942" si="884">M17879</f>
        <v>4</v>
      </c>
      <c r="G17879">
        <v>1</v>
      </c>
      <c r="I17879" s="172" t="s">
        <v>318</v>
      </c>
      <c r="J17879" s="173">
        <v>69</v>
      </c>
      <c r="K17879" s="188">
        <v>1</v>
      </c>
      <c r="L17879" s="188">
        <v>3</v>
      </c>
      <c r="M17879" s="188">
        <v>4</v>
      </c>
      <c r="O17879" s="165"/>
      <c r="P17879" s="176"/>
      <c r="Q17879" s="176"/>
      <c r="R17879" s="176"/>
      <c r="S17879" s="167"/>
    </row>
    <row r="17880" spans="1:19" x14ac:dyDescent="0.15">
      <c r="A17880">
        <v>2407</v>
      </c>
      <c r="B17880" t="s">
        <v>318</v>
      </c>
      <c r="C17880">
        <v>70</v>
      </c>
      <c r="D17880">
        <f t="shared" si="882"/>
        <v>0</v>
      </c>
      <c r="E17880">
        <f t="shared" si="883"/>
        <v>2</v>
      </c>
      <c r="F17880">
        <f t="shared" si="884"/>
        <v>2</v>
      </c>
      <c r="G17880">
        <v>1</v>
      </c>
      <c r="I17880" s="172" t="s">
        <v>318</v>
      </c>
      <c r="J17880" s="173">
        <v>70</v>
      </c>
      <c r="K17880" s="188">
        <v>0</v>
      </c>
      <c r="L17880" s="188">
        <v>2</v>
      </c>
      <c r="M17880" s="188">
        <v>2</v>
      </c>
      <c r="O17880" s="165"/>
      <c r="P17880" s="174"/>
      <c r="Q17880" s="174"/>
      <c r="R17880" s="174"/>
      <c r="S17880" s="166"/>
    </row>
    <row r="17881" spans="1:19" x14ac:dyDescent="0.15">
      <c r="A17881">
        <v>2407</v>
      </c>
      <c r="B17881" t="s">
        <v>318</v>
      </c>
      <c r="C17881">
        <v>71</v>
      </c>
      <c r="D17881">
        <f t="shared" si="882"/>
        <v>5</v>
      </c>
      <c r="E17881">
        <f t="shared" si="883"/>
        <v>2</v>
      </c>
      <c r="F17881">
        <f t="shared" si="884"/>
        <v>7</v>
      </c>
      <c r="G17881">
        <v>1</v>
      </c>
      <c r="I17881" s="172" t="s">
        <v>318</v>
      </c>
      <c r="J17881" s="173">
        <v>71</v>
      </c>
      <c r="K17881" s="188">
        <v>5</v>
      </c>
      <c r="L17881" s="188">
        <v>2</v>
      </c>
      <c r="M17881" s="188">
        <v>7</v>
      </c>
      <c r="O17881" s="165"/>
      <c r="P17881" s="174"/>
      <c r="Q17881" s="174"/>
      <c r="R17881" s="174"/>
      <c r="S17881" s="166"/>
    </row>
    <row r="17882" spans="1:19" x14ac:dyDescent="0.15">
      <c r="A17882">
        <v>2407</v>
      </c>
      <c r="B17882" t="s">
        <v>318</v>
      </c>
      <c r="C17882">
        <v>72</v>
      </c>
      <c r="D17882">
        <f t="shared" si="882"/>
        <v>2</v>
      </c>
      <c r="E17882">
        <f t="shared" si="883"/>
        <v>1</v>
      </c>
      <c r="F17882">
        <f t="shared" si="884"/>
        <v>3</v>
      </c>
      <c r="G17882">
        <v>1</v>
      </c>
      <c r="I17882" s="172" t="s">
        <v>318</v>
      </c>
      <c r="J17882" s="173">
        <v>72</v>
      </c>
      <c r="K17882" s="188">
        <v>2</v>
      </c>
      <c r="L17882" s="188">
        <v>1</v>
      </c>
      <c r="M17882" s="188">
        <v>3</v>
      </c>
      <c r="O17882" s="165"/>
      <c r="P17882" s="174"/>
      <c r="Q17882" s="174"/>
      <c r="R17882" s="174"/>
      <c r="S17882" s="166"/>
    </row>
    <row r="17883" spans="1:19" x14ac:dyDescent="0.15">
      <c r="A17883">
        <v>2407</v>
      </c>
      <c r="B17883" t="s">
        <v>318</v>
      </c>
      <c r="C17883">
        <v>73</v>
      </c>
      <c r="D17883">
        <f t="shared" si="882"/>
        <v>2</v>
      </c>
      <c r="E17883">
        <f t="shared" si="883"/>
        <v>3</v>
      </c>
      <c r="F17883">
        <f t="shared" si="884"/>
        <v>5</v>
      </c>
      <c r="G17883">
        <v>1</v>
      </c>
      <c r="I17883" s="172" t="s">
        <v>318</v>
      </c>
      <c r="J17883" s="173">
        <v>73</v>
      </c>
      <c r="K17883" s="188">
        <v>2</v>
      </c>
      <c r="L17883" s="188">
        <v>3</v>
      </c>
      <c r="M17883" s="188">
        <v>5</v>
      </c>
      <c r="O17883" s="165"/>
      <c r="P17883" s="174"/>
      <c r="Q17883" s="174"/>
      <c r="R17883" s="174"/>
      <c r="S17883" s="166"/>
    </row>
    <row r="17884" spans="1:19" x14ac:dyDescent="0.15">
      <c r="A17884">
        <v>2407</v>
      </c>
      <c r="B17884" t="s">
        <v>318</v>
      </c>
      <c r="C17884">
        <v>74</v>
      </c>
      <c r="D17884">
        <f t="shared" si="882"/>
        <v>1</v>
      </c>
      <c r="E17884">
        <f t="shared" si="883"/>
        <v>0</v>
      </c>
      <c r="F17884">
        <f t="shared" si="884"/>
        <v>1</v>
      </c>
      <c r="G17884">
        <v>1</v>
      </c>
      <c r="I17884" s="172" t="s">
        <v>318</v>
      </c>
      <c r="J17884" s="173">
        <v>74</v>
      </c>
      <c r="K17884" s="188">
        <v>1</v>
      </c>
      <c r="L17884" s="188">
        <v>0</v>
      </c>
      <c r="M17884" s="188">
        <v>1</v>
      </c>
      <c r="O17884" s="165"/>
      <c r="P17884" s="174"/>
      <c r="Q17884" s="174"/>
      <c r="R17884" s="174"/>
      <c r="S17884" s="166"/>
    </row>
    <row r="17885" spans="1:19" x14ac:dyDescent="0.15">
      <c r="A17885">
        <v>2407</v>
      </c>
      <c r="B17885" t="s">
        <v>318</v>
      </c>
      <c r="C17885">
        <v>75</v>
      </c>
      <c r="D17885">
        <f t="shared" si="882"/>
        <v>1</v>
      </c>
      <c r="E17885">
        <f t="shared" si="883"/>
        <v>2</v>
      </c>
      <c r="F17885">
        <f t="shared" si="884"/>
        <v>3</v>
      </c>
      <c r="G17885">
        <v>1</v>
      </c>
      <c r="I17885" s="172" t="s">
        <v>318</v>
      </c>
      <c r="J17885" s="173">
        <v>75</v>
      </c>
      <c r="K17885" s="188">
        <v>1</v>
      </c>
      <c r="L17885" s="188">
        <v>2</v>
      </c>
      <c r="M17885" s="188">
        <v>3</v>
      </c>
      <c r="O17885" s="165"/>
      <c r="P17885" s="174"/>
      <c r="Q17885" s="174"/>
      <c r="R17885" s="174"/>
      <c r="S17885" s="166"/>
    </row>
    <row r="17886" spans="1:19" x14ac:dyDescent="0.15">
      <c r="A17886">
        <v>2407</v>
      </c>
      <c r="B17886" t="s">
        <v>318</v>
      </c>
      <c r="C17886">
        <v>76</v>
      </c>
      <c r="D17886">
        <f t="shared" si="882"/>
        <v>1</v>
      </c>
      <c r="E17886">
        <f t="shared" si="883"/>
        <v>2</v>
      </c>
      <c r="F17886">
        <f t="shared" si="884"/>
        <v>3</v>
      </c>
      <c r="G17886">
        <v>1</v>
      </c>
      <c r="I17886" s="172" t="s">
        <v>318</v>
      </c>
      <c r="J17886" s="173">
        <v>76</v>
      </c>
      <c r="K17886" s="188">
        <v>1</v>
      </c>
      <c r="L17886" s="188">
        <v>2</v>
      </c>
      <c r="M17886" s="188">
        <v>3</v>
      </c>
      <c r="O17886" s="165"/>
      <c r="P17886" s="176"/>
      <c r="Q17886" s="176"/>
      <c r="R17886" s="176"/>
      <c r="S17886" s="167"/>
    </row>
    <row r="17887" spans="1:19" x14ac:dyDescent="0.15">
      <c r="A17887">
        <v>2407</v>
      </c>
      <c r="B17887" t="s">
        <v>318</v>
      </c>
      <c r="C17887">
        <v>77</v>
      </c>
      <c r="D17887">
        <f t="shared" si="882"/>
        <v>2</v>
      </c>
      <c r="E17887">
        <f t="shared" si="883"/>
        <v>3</v>
      </c>
      <c r="F17887">
        <f t="shared" si="884"/>
        <v>5</v>
      </c>
      <c r="G17887">
        <v>1</v>
      </c>
      <c r="I17887" s="172" t="s">
        <v>318</v>
      </c>
      <c r="J17887" s="173">
        <v>77</v>
      </c>
      <c r="K17887" s="188">
        <v>2</v>
      </c>
      <c r="L17887" s="188">
        <v>3</v>
      </c>
      <c r="M17887" s="188">
        <v>5</v>
      </c>
      <c r="O17887" s="165"/>
      <c r="P17887" s="174"/>
      <c r="Q17887" s="174"/>
      <c r="R17887" s="174"/>
      <c r="S17887" s="166"/>
    </row>
    <row r="17888" spans="1:19" x14ac:dyDescent="0.15">
      <c r="A17888">
        <v>2407</v>
      </c>
      <c r="B17888" t="s">
        <v>318</v>
      </c>
      <c r="C17888">
        <v>78</v>
      </c>
      <c r="D17888">
        <f t="shared" si="882"/>
        <v>2</v>
      </c>
      <c r="E17888">
        <f t="shared" si="883"/>
        <v>0</v>
      </c>
      <c r="F17888">
        <f t="shared" si="884"/>
        <v>2</v>
      </c>
      <c r="G17888">
        <v>1</v>
      </c>
      <c r="I17888" s="172" t="s">
        <v>318</v>
      </c>
      <c r="J17888" s="173">
        <v>78</v>
      </c>
      <c r="K17888" s="188">
        <v>2</v>
      </c>
      <c r="L17888" s="188">
        <v>0</v>
      </c>
      <c r="M17888" s="188">
        <v>2</v>
      </c>
      <c r="O17888" s="165"/>
      <c r="P17888" s="174"/>
      <c r="Q17888" s="174"/>
      <c r="R17888" s="174"/>
      <c r="S17888" s="166"/>
    </row>
    <row r="17889" spans="1:19" x14ac:dyDescent="0.15">
      <c r="A17889">
        <v>2407</v>
      </c>
      <c r="B17889" t="s">
        <v>318</v>
      </c>
      <c r="C17889">
        <v>79</v>
      </c>
      <c r="D17889">
        <f t="shared" si="882"/>
        <v>0</v>
      </c>
      <c r="E17889">
        <f t="shared" si="883"/>
        <v>2</v>
      </c>
      <c r="F17889">
        <f t="shared" si="884"/>
        <v>2</v>
      </c>
      <c r="G17889">
        <v>1</v>
      </c>
      <c r="I17889" s="172" t="s">
        <v>318</v>
      </c>
      <c r="J17889" s="173">
        <v>79</v>
      </c>
      <c r="K17889" s="188">
        <v>0</v>
      </c>
      <c r="L17889" s="188">
        <v>2</v>
      </c>
      <c r="M17889" s="188">
        <v>2</v>
      </c>
      <c r="O17889" s="165"/>
      <c r="P17889" s="174"/>
      <c r="Q17889" s="174"/>
      <c r="R17889" s="174"/>
      <c r="S17889" s="166"/>
    </row>
    <row r="17890" spans="1:19" x14ac:dyDescent="0.15">
      <c r="A17890">
        <v>2407</v>
      </c>
      <c r="B17890" t="s">
        <v>318</v>
      </c>
      <c r="C17890">
        <v>80</v>
      </c>
      <c r="D17890">
        <f t="shared" si="882"/>
        <v>3</v>
      </c>
      <c r="E17890">
        <f t="shared" si="883"/>
        <v>2</v>
      </c>
      <c r="F17890">
        <f t="shared" si="884"/>
        <v>5</v>
      </c>
      <c r="G17890">
        <v>1</v>
      </c>
      <c r="I17890" s="172" t="s">
        <v>318</v>
      </c>
      <c r="J17890" s="173">
        <v>80</v>
      </c>
      <c r="K17890" s="188">
        <v>3</v>
      </c>
      <c r="L17890" s="188">
        <v>2</v>
      </c>
      <c r="M17890" s="188">
        <v>5</v>
      </c>
      <c r="O17890" s="165"/>
      <c r="P17890" s="174"/>
      <c r="Q17890" s="174"/>
      <c r="R17890" s="174"/>
      <c r="S17890" s="166"/>
    </row>
    <row r="17891" spans="1:19" x14ac:dyDescent="0.15">
      <c r="A17891">
        <v>2407</v>
      </c>
      <c r="B17891" t="s">
        <v>318</v>
      </c>
      <c r="C17891">
        <v>81</v>
      </c>
      <c r="D17891">
        <f t="shared" si="882"/>
        <v>0</v>
      </c>
      <c r="E17891">
        <f t="shared" si="883"/>
        <v>0</v>
      </c>
      <c r="F17891">
        <f t="shared" si="884"/>
        <v>0</v>
      </c>
      <c r="G17891">
        <v>1</v>
      </c>
      <c r="I17891" s="172" t="s">
        <v>318</v>
      </c>
      <c r="J17891" s="173">
        <v>81</v>
      </c>
      <c r="K17891" s="189"/>
      <c r="L17891" s="189"/>
      <c r="M17891" s="189"/>
      <c r="O17891" s="165"/>
      <c r="P17891" s="174"/>
      <c r="Q17891" s="174"/>
      <c r="R17891" s="174"/>
      <c r="S17891" s="166"/>
    </row>
    <row r="17892" spans="1:19" x14ac:dyDescent="0.15">
      <c r="A17892">
        <v>2407</v>
      </c>
      <c r="B17892" t="s">
        <v>318</v>
      </c>
      <c r="C17892">
        <v>82</v>
      </c>
      <c r="D17892">
        <f t="shared" si="882"/>
        <v>0</v>
      </c>
      <c r="E17892">
        <f t="shared" si="883"/>
        <v>2</v>
      </c>
      <c r="F17892">
        <f t="shared" si="884"/>
        <v>2</v>
      </c>
      <c r="G17892">
        <v>1</v>
      </c>
      <c r="I17892" s="172" t="s">
        <v>318</v>
      </c>
      <c r="J17892" s="173">
        <v>82</v>
      </c>
      <c r="K17892" s="188">
        <v>0</v>
      </c>
      <c r="L17892" s="188">
        <v>2</v>
      </c>
      <c r="M17892" s="188">
        <v>2</v>
      </c>
      <c r="O17892" s="165"/>
      <c r="P17892" s="174"/>
      <c r="Q17892" s="174"/>
      <c r="R17892" s="174"/>
      <c r="S17892" s="166"/>
    </row>
    <row r="17893" spans="1:19" x14ac:dyDescent="0.15">
      <c r="A17893">
        <v>2407</v>
      </c>
      <c r="B17893" t="s">
        <v>318</v>
      </c>
      <c r="C17893">
        <v>83</v>
      </c>
      <c r="D17893">
        <f t="shared" si="882"/>
        <v>1</v>
      </c>
      <c r="E17893">
        <f t="shared" si="883"/>
        <v>0</v>
      </c>
      <c r="F17893">
        <f t="shared" si="884"/>
        <v>1</v>
      </c>
      <c r="G17893">
        <v>1</v>
      </c>
      <c r="I17893" s="172" t="s">
        <v>318</v>
      </c>
      <c r="J17893" s="173">
        <v>83</v>
      </c>
      <c r="K17893" s="188">
        <v>1</v>
      </c>
      <c r="L17893" s="188">
        <v>0</v>
      </c>
      <c r="M17893" s="188">
        <v>1</v>
      </c>
      <c r="O17893" s="165"/>
      <c r="P17893" s="174"/>
      <c r="Q17893" s="174"/>
      <c r="R17893" s="174"/>
      <c r="S17893" s="166"/>
    </row>
    <row r="17894" spans="1:19" x14ac:dyDescent="0.15">
      <c r="A17894">
        <v>2407</v>
      </c>
      <c r="B17894" t="s">
        <v>318</v>
      </c>
      <c r="C17894">
        <v>84</v>
      </c>
      <c r="D17894">
        <f t="shared" si="882"/>
        <v>1</v>
      </c>
      <c r="E17894">
        <f t="shared" si="883"/>
        <v>3</v>
      </c>
      <c r="F17894">
        <f t="shared" si="884"/>
        <v>4</v>
      </c>
      <c r="G17894">
        <v>1</v>
      </c>
      <c r="I17894" s="172" t="s">
        <v>318</v>
      </c>
      <c r="J17894" s="173">
        <v>84</v>
      </c>
      <c r="K17894" s="188">
        <v>1</v>
      </c>
      <c r="L17894" s="188">
        <v>3</v>
      </c>
      <c r="M17894" s="188">
        <v>4</v>
      </c>
      <c r="O17894" s="165"/>
      <c r="P17894" s="174"/>
      <c r="Q17894" s="174"/>
      <c r="R17894" s="174"/>
      <c r="S17894" s="166"/>
    </row>
    <row r="17895" spans="1:19" x14ac:dyDescent="0.15">
      <c r="A17895">
        <v>2407</v>
      </c>
      <c r="B17895" t="s">
        <v>318</v>
      </c>
      <c r="C17895">
        <v>85</v>
      </c>
      <c r="D17895">
        <f t="shared" si="882"/>
        <v>0</v>
      </c>
      <c r="E17895">
        <f t="shared" si="883"/>
        <v>2</v>
      </c>
      <c r="F17895">
        <f t="shared" si="884"/>
        <v>2</v>
      </c>
      <c r="G17895">
        <v>1</v>
      </c>
      <c r="I17895" s="172" t="s">
        <v>318</v>
      </c>
      <c r="J17895" s="173">
        <v>85</v>
      </c>
      <c r="K17895" s="188">
        <v>0</v>
      </c>
      <c r="L17895" s="188">
        <v>2</v>
      </c>
      <c r="M17895" s="188">
        <v>2</v>
      </c>
      <c r="O17895" s="165"/>
      <c r="P17895" s="174"/>
      <c r="Q17895" s="174"/>
      <c r="R17895" s="174"/>
      <c r="S17895" s="166"/>
    </row>
    <row r="17896" spans="1:19" x14ac:dyDescent="0.15">
      <c r="A17896">
        <v>2407</v>
      </c>
      <c r="B17896" t="s">
        <v>318</v>
      </c>
      <c r="C17896">
        <v>86</v>
      </c>
      <c r="D17896">
        <f t="shared" si="882"/>
        <v>1</v>
      </c>
      <c r="E17896">
        <f t="shared" si="883"/>
        <v>2</v>
      </c>
      <c r="F17896">
        <f t="shared" si="884"/>
        <v>3</v>
      </c>
      <c r="G17896">
        <v>1</v>
      </c>
      <c r="I17896" s="172" t="s">
        <v>318</v>
      </c>
      <c r="J17896" s="173">
        <v>86</v>
      </c>
      <c r="K17896" s="188">
        <v>1</v>
      </c>
      <c r="L17896" s="188">
        <v>2</v>
      </c>
      <c r="M17896" s="188">
        <v>3</v>
      </c>
      <c r="O17896" s="165"/>
      <c r="P17896" s="174"/>
      <c r="Q17896" s="174"/>
      <c r="R17896" s="174"/>
      <c r="S17896" s="166"/>
    </row>
    <row r="17897" spans="1:19" x14ac:dyDescent="0.15">
      <c r="A17897">
        <v>2407</v>
      </c>
      <c r="B17897" t="s">
        <v>318</v>
      </c>
      <c r="C17897">
        <v>87</v>
      </c>
      <c r="D17897">
        <f t="shared" si="882"/>
        <v>1</v>
      </c>
      <c r="E17897">
        <f t="shared" si="883"/>
        <v>0</v>
      </c>
      <c r="F17897">
        <f t="shared" si="884"/>
        <v>1</v>
      </c>
      <c r="G17897">
        <v>1</v>
      </c>
      <c r="I17897" s="172" t="s">
        <v>318</v>
      </c>
      <c r="J17897" s="173">
        <v>87</v>
      </c>
      <c r="K17897" s="188">
        <v>1</v>
      </c>
      <c r="L17897" s="188">
        <v>0</v>
      </c>
      <c r="M17897" s="188">
        <v>1</v>
      </c>
      <c r="O17897" s="165"/>
      <c r="P17897" s="174"/>
      <c r="Q17897" s="174"/>
      <c r="R17897" s="174"/>
      <c r="S17897" s="166"/>
    </row>
    <row r="17898" spans="1:19" x14ac:dyDescent="0.15">
      <c r="A17898">
        <v>2407</v>
      </c>
      <c r="B17898" t="s">
        <v>318</v>
      </c>
      <c r="C17898">
        <v>88</v>
      </c>
      <c r="D17898">
        <f t="shared" si="882"/>
        <v>0</v>
      </c>
      <c r="E17898">
        <f t="shared" si="883"/>
        <v>1</v>
      </c>
      <c r="F17898">
        <f t="shared" si="884"/>
        <v>1</v>
      </c>
      <c r="G17898">
        <v>1</v>
      </c>
      <c r="I17898" s="172" t="s">
        <v>318</v>
      </c>
      <c r="J17898" s="173">
        <v>88</v>
      </c>
      <c r="K17898" s="188">
        <v>0</v>
      </c>
      <c r="L17898" s="188">
        <v>1</v>
      </c>
      <c r="M17898" s="188">
        <v>1</v>
      </c>
      <c r="O17898" s="165"/>
      <c r="P17898" s="174"/>
      <c r="Q17898" s="174"/>
      <c r="R17898" s="174"/>
      <c r="S17898" s="166"/>
    </row>
    <row r="17899" spans="1:19" x14ac:dyDescent="0.15">
      <c r="A17899">
        <v>2407</v>
      </c>
      <c r="B17899" t="s">
        <v>318</v>
      </c>
      <c r="C17899">
        <v>89</v>
      </c>
      <c r="D17899">
        <f t="shared" si="882"/>
        <v>1</v>
      </c>
      <c r="E17899">
        <f t="shared" si="883"/>
        <v>2</v>
      </c>
      <c r="F17899">
        <f t="shared" si="884"/>
        <v>3</v>
      </c>
      <c r="G17899">
        <v>1</v>
      </c>
      <c r="I17899" s="172" t="s">
        <v>318</v>
      </c>
      <c r="J17899" s="173">
        <v>89</v>
      </c>
      <c r="K17899" s="188">
        <v>1</v>
      </c>
      <c r="L17899" s="188">
        <v>2</v>
      </c>
      <c r="M17899" s="188">
        <v>3</v>
      </c>
      <c r="O17899" s="165"/>
      <c r="P17899" s="174"/>
      <c r="Q17899" s="174"/>
      <c r="R17899" s="174"/>
      <c r="S17899" s="166"/>
    </row>
    <row r="17900" spans="1:19" x14ac:dyDescent="0.15">
      <c r="A17900">
        <v>2407</v>
      </c>
      <c r="B17900" t="s">
        <v>318</v>
      </c>
      <c r="C17900">
        <v>90</v>
      </c>
      <c r="D17900">
        <f t="shared" si="882"/>
        <v>3</v>
      </c>
      <c r="E17900">
        <f t="shared" si="883"/>
        <v>1</v>
      </c>
      <c r="F17900">
        <f t="shared" si="884"/>
        <v>4</v>
      </c>
      <c r="G17900">
        <v>1</v>
      </c>
      <c r="I17900" s="172" t="s">
        <v>318</v>
      </c>
      <c r="J17900" s="173">
        <v>90</v>
      </c>
      <c r="K17900" s="188">
        <v>3</v>
      </c>
      <c r="L17900" s="188">
        <v>1</v>
      </c>
      <c r="M17900" s="188">
        <v>4</v>
      </c>
      <c r="O17900" s="165"/>
      <c r="P17900" s="174"/>
      <c r="Q17900" s="174"/>
      <c r="R17900" s="174"/>
      <c r="S17900" s="166"/>
    </row>
    <row r="17901" spans="1:19" x14ac:dyDescent="0.15">
      <c r="A17901">
        <v>2407</v>
      </c>
      <c r="B17901" t="s">
        <v>318</v>
      </c>
      <c r="C17901">
        <v>91</v>
      </c>
      <c r="D17901">
        <f t="shared" si="882"/>
        <v>0</v>
      </c>
      <c r="E17901">
        <f t="shared" si="883"/>
        <v>0</v>
      </c>
      <c r="F17901">
        <f t="shared" si="884"/>
        <v>0</v>
      </c>
      <c r="G17901">
        <v>1</v>
      </c>
      <c r="I17901" s="172" t="s">
        <v>318</v>
      </c>
      <c r="J17901" s="173">
        <v>91</v>
      </c>
      <c r="K17901" s="189"/>
      <c r="L17901" s="189"/>
      <c r="M17901" s="189"/>
      <c r="O17901" s="165"/>
      <c r="P17901" s="174"/>
      <c r="Q17901" s="174"/>
      <c r="R17901" s="174"/>
      <c r="S17901" s="166"/>
    </row>
    <row r="17902" spans="1:19" x14ac:dyDescent="0.15">
      <c r="A17902">
        <v>2407</v>
      </c>
      <c r="B17902" t="s">
        <v>318</v>
      </c>
      <c r="C17902">
        <v>92</v>
      </c>
      <c r="D17902">
        <f t="shared" si="882"/>
        <v>0</v>
      </c>
      <c r="E17902">
        <f t="shared" si="883"/>
        <v>2</v>
      </c>
      <c r="F17902">
        <f t="shared" si="884"/>
        <v>2</v>
      </c>
      <c r="G17902">
        <v>1</v>
      </c>
      <c r="I17902" s="172" t="s">
        <v>318</v>
      </c>
      <c r="J17902" s="173">
        <v>92</v>
      </c>
      <c r="K17902" s="188">
        <v>0</v>
      </c>
      <c r="L17902" s="188">
        <v>2</v>
      </c>
      <c r="M17902" s="188">
        <v>2</v>
      </c>
      <c r="O17902" s="165"/>
      <c r="P17902" s="176"/>
      <c r="Q17902" s="176"/>
      <c r="R17902" s="176"/>
      <c r="S17902" s="167"/>
    </row>
    <row r="17903" spans="1:19" x14ac:dyDescent="0.15">
      <c r="A17903">
        <v>2407</v>
      </c>
      <c r="B17903" t="s">
        <v>318</v>
      </c>
      <c r="C17903">
        <v>93</v>
      </c>
      <c r="D17903">
        <f t="shared" si="882"/>
        <v>0</v>
      </c>
      <c r="E17903">
        <f t="shared" si="883"/>
        <v>0</v>
      </c>
      <c r="F17903">
        <f t="shared" si="884"/>
        <v>0</v>
      </c>
      <c r="G17903">
        <v>1</v>
      </c>
      <c r="I17903" s="172" t="s">
        <v>318</v>
      </c>
      <c r="J17903" s="173">
        <v>93</v>
      </c>
      <c r="K17903" s="189"/>
      <c r="L17903" s="189"/>
      <c r="M17903" s="189"/>
      <c r="O17903" s="165"/>
      <c r="P17903" s="176"/>
      <c r="Q17903" s="176"/>
      <c r="R17903" s="176"/>
      <c r="S17903" s="167"/>
    </row>
    <row r="17904" spans="1:19" x14ac:dyDescent="0.15">
      <c r="A17904">
        <v>2407</v>
      </c>
      <c r="B17904" t="s">
        <v>318</v>
      </c>
      <c r="C17904">
        <v>94</v>
      </c>
      <c r="D17904">
        <f t="shared" si="882"/>
        <v>0</v>
      </c>
      <c r="E17904">
        <f t="shared" si="883"/>
        <v>1</v>
      </c>
      <c r="F17904">
        <f t="shared" si="884"/>
        <v>1</v>
      </c>
      <c r="G17904">
        <v>1</v>
      </c>
      <c r="I17904" s="172" t="s">
        <v>318</v>
      </c>
      <c r="J17904" s="173">
        <v>94</v>
      </c>
      <c r="K17904" s="188">
        <v>0</v>
      </c>
      <c r="L17904" s="188">
        <v>1</v>
      </c>
      <c r="M17904" s="188">
        <v>1</v>
      </c>
      <c r="O17904" s="165"/>
      <c r="P17904" s="174"/>
      <c r="Q17904" s="174"/>
      <c r="R17904" s="174"/>
      <c r="S17904" s="166"/>
    </row>
    <row r="17905" spans="1:19" x14ac:dyDescent="0.15">
      <c r="A17905">
        <v>2407</v>
      </c>
      <c r="B17905" t="s">
        <v>318</v>
      </c>
      <c r="C17905">
        <v>95</v>
      </c>
      <c r="D17905">
        <f t="shared" si="882"/>
        <v>0</v>
      </c>
      <c r="E17905">
        <f t="shared" si="883"/>
        <v>0</v>
      </c>
      <c r="F17905">
        <f t="shared" si="884"/>
        <v>0</v>
      </c>
      <c r="G17905">
        <v>1</v>
      </c>
      <c r="I17905" s="172" t="s">
        <v>318</v>
      </c>
      <c r="J17905" s="173">
        <v>95</v>
      </c>
      <c r="K17905" s="189"/>
      <c r="L17905" s="189"/>
      <c r="M17905" s="189"/>
      <c r="O17905" s="165"/>
      <c r="P17905" s="176"/>
      <c r="Q17905" s="176"/>
      <c r="R17905" s="176"/>
      <c r="S17905" s="167"/>
    </row>
    <row r="17906" spans="1:19" x14ac:dyDescent="0.15">
      <c r="A17906">
        <v>2407</v>
      </c>
      <c r="B17906" t="s">
        <v>318</v>
      </c>
      <c r="C17906">
        <v>96</v>
      </c>
      <c r="D17906">
        <f t="shared" si="882"/>
        <v>0</v>
      </c>
      <c r="E17906">
        <f t="shared" si="883"/>
        <v>0</v>
      </c>
      <c r="F17906">
        <f t="shared" si="884"/>
        <v>0</v>
      </c>
      <c r="G17906">
        <v>1</v>
      </c>
      <c r="I17906" s="172" t="s">
        <v>318</v>
      </c>
      <c r="J17906" s="173">
        <v>96</v>
      </c>
      <c r="K17906" s="189"/>
      <c r="L17906" s="189"/>
      <c r="M17906" s="189"/>
      <c r="O17906" s="165"/>
      <c r="P17906" s="174"/>
      <c r="Q17906" s="174"/>
      <c r="R17906" s="174"/>
      <c r="S17906" s="166"/>
    </row>
    <row r="17907" spans="1:19" x14ac:dyDescent="0.15">
      <c r="A17907">
        <v>2407</v>
      </c>
      <c r="B17907" t="s">
        <v>318</v>
      </c>
      <c r="C17907">
        <v>97</v>
      </c>
      <c r="D17907">
        <f t="shared" si="882"/>
        <v>0</v>
      </c>
      <c r="E17907">
        <f t="shared" si="883"/>
        <v>0</v>
      </c>
      <c r="F17907">
        <f t="shared" si="884"/>
        <v>0</v>
      </c>
      <c r="G17907">
        <v>1</v>
      </c>
      <c r="I17907" s="172" t="s">
        <v>318</v>
      </c>
      <c r="J17907" s="173">
        <v>97</v>
      </c>
      <c r="K17907" s="189"/>
      <c r="L17907" s="189"/>
      <c r="M17907" s="189"/>
      <c r="O17907" s="165"/>
      <c r="P17907" s="176"/>
      <c r="Q17907" s="176"/>
      <c r="R17907" s="176"/>
      <c r="S17907" s="167"/>
    </row>
    <row r="17908" spans="1:19" x14ac:dyDescent="0.15">
      <c r="A17908">
        <v>2407</v>
      </c>
      <c r="B17908" t="s">
        <v>318</v>
      </c>
      <c r="C17908">
        <v>98</v>
      </c>
      <c r="D17908">
        <f t="shared" si="882"/>
        <v>0</v>
      </c>
      <c r="E17908">
        <f t="shared" si="883"/>
        <v>1</v>
      </c>
      <c r="F17908">
        <f t="shared" si="884"/>
        <v>1</v>
      </c>
      <c r="G17908">
        <v>1</v>
      </c>
      <c r="I17908" s="172" t="s">
        <v>318</v>
      </c>
      <c r="J17908" s="173">
        <v>98</v>
      </c>
      <c r="K17908" s="188">
        <v>0</v>
      </c>
      <c r="L17908" s="188">
        <v>1</v>
      </c>
      <c r="M17908" s="188">
        <v>1</v>
      </c>
      <c r="O17908" s="165"/>
      <c r="P17908" s="176"/>
      <c r="Q17908" s="176"/>
      <c r="R17908" s="176"/>
      <c r="S17908" s="167"/>
    </row>
    <row r="17909" spans="1:19" x14ac:dyDescent="0.15">
      <c r="A17909">
        <v>2407</v>
      </c>
      <c r="B17909" t="s">
        <v>318</v>
      </c>
      <c r="C17909">
        <v>99</v>
      </c>
      <c r="D17909">
        <f t="shared" si="882"/>
        <v>0</v>
      </c>
      <c r="E17909">
        <f t="shared" si="883"/>
        <v>0</v>
      </c>
      <c r="F17909">
        <f t="shared" si="884"/>
        <v>0</v>
      </c>
      <c r="G17909">
        <v>1</v>
      </c>
      <c r="I17909" s="172" t="s">
        <v>318</v>
      </c>
      <c r="J17909" s="173">
        <v>99</v>
      </c>
      <c r="K17909" s="189"/>
      <c r="L17909" s="189"/>
      <c r="M17909" s="189"/>
      <c r="O17909" s="165"/>
      <c r="P17909" s="176"/>
      <c r="Q17909" s="176"/>
      <c r="R17909" s="176"/>
      <c r="S17909" s="167"/>
    </row>
    <row r="17910" spans="1:19" x14ac:dyDescent="0.15">
      <c r="A17910">
        <v>2407</v>
      </c>
      <c r="B17910" t="s">
        <v>318</v>
      </c>
      <c r="C17910">
        <v>100</v>
      </c>
      <c r="D17910">
        <f t="shared" si="882"/>
        <v>0</v>
      </c>
      <c r="E17910">
        <f t="shared" si="883"/>
        <v>0</v>
      </c>
      <c r="F17910">
        <f t="shared" si="884"/>
        <v>0</v>
      </c>
      <c r="G17910">
        <v>1</v>
      </c>
      <c r="I17910" s="172" t="s">
        <v>318</v>
      </c>
      <c r="J17910" s="173">
        <v>100</v>
      </c>
      <c r="K17910" s="189"/>
      <c r="L17910" s="189"/>
      <c r="M17910" s="189"/>
      <c r="O17910" s="165"/>
      <c r="P17910" s="176"/>
      <c r="Q17910" s="176"/>
      <c r="R17910" s="176"/>
      <c r="S17910" s="167"/>
    </row>
    <row r="17911" spans="1:19" x14ac:dyDescent="0.15">
      <c r="A17911">
        <v>2407</v>
      </c>
      <c r="B17911" t="s">
        <v>318</v>
      </c>
      <c r="C17911">
        <v>101</v>
      </c>
      <c r="D17911">
        <f t="shared" si="882"/>
        <v>0</v>
      </c>
      <c r="E17911">
        <f t="shared" si="883"/>
        <v>0</v>
      </c>
      <c r="F17911">
        <f t="shared" si="884"/>
        <v>0</v>
      </c>
      <c r="G17911">
        <v>1</v>
      </c>
      <c r="I17911" s="172" t="s">
        <v>318</v>
      </c>
      <c r="J17911" s="173">
        <v>101</v>
      </c>
      <c r="K17911" s="189"/>
      <c r="L17911" s="189"/>
      <c r="M17911" s="189"/>
      <c r="O17911" s="165"/>
      <c r="P17911" s="176"/>
      <c r="Q17911" s="176"/>
      <c r="R17911" s="176"/>
      <c r="S17911" s="167"/>
    </row>
    <row r="17912" spans="1:19" x14ac:dyDescent="0.15">
      <c r="A17912">
        <v>2407</v>
      </c>
      <c r="B17912" t="s">
        <v>318</v>
      </c>
      <c r="C17912">
        <v>102</v>
      </c>
      <c r="D17912">
        <f t="shared" si="882"/>
        <v>0</v>
      </c>
      <c r="E17912">
        <f t="shared" si="883"/>
        <v>0</v>
      </c>
      <c r="F17912">
        <f t="shared" si="884"/>
        <v>0</v>
      </c>
      <c r="G17912">
        <v>1</v>
      </c>
      <c r="I17912" s="172" t="s">
        <v>318</v>
      </c>
      <c r="J17912" s="173">
        <v>102</v>
      </c>
      <c r="K17912" s="189"/>
      <c r="L17912" s="189"/>
      <c r="M17912" s="189"/>
      <c r="O17912" s="165"/>
      <c r="P17912" s="176"/>
      <c r="Q17912" s="176"/>
      <c r="R17912" s="176"/>
      <c r="S17912" s="167"/>
    </row>
    <row r="17913" spans="1:19" x14ac:dyDescent="0.15">
      <c r="A17913">
        <v>2407</v>
      </c>
      <c r="B17913" t="s">
        <v>318</v>
      </c>
      <c r="C17913">
        <v>103</v>
      </c>
      <c r="D17913">
        <f t="shared" si="882"/>
        <v>0</v>
      </c>
      <c r="E17913">
        <f t="shared" si="883"/>
        <v>0</v>
      </c>
      <c r="F17913">
        <f t="shared" si="884"/>
        <v>0</v>
      </c>
      <c r="G17913">
        <v>1</v>
      </c>
      <c r="I17913" s="172" t="s">
        <v>318</v>
      </c>
      <c r="J17913" s="173">
        <v>103</v>
      </c>
      <c r="K17913" s="189"/>
      <c r="L17913" s="189"/>
      <c r="M17913" s="189"/>
      <c r="O17913" s="165"/>
      <c r="P17913" s="176"/>
      <c r="Q17913" s="176"/>
      <c r="R17913" s="176"/>
      <c r="S17913" s="167"/>
    </row>
    <row r="17914" spans="1:19" x14ac:dyDescent="0.15">
      <c r="A17914">
        <v>2407</v>
      </c>
      <c r="B17914" t="s">
        <v>318</v>
      </c>
      <c r="C17914">
        <v>104</v>
      </c>
      <c r="D17914">
        <f t="shared" si="882"/>
        <v>0</v>
      </c>
      <c r="E17914">
        <f t="shared" si="883"/>
        <v>0</v>
      </c>
      <c r="F17914">
        <f t="shared" si="884"/>
        <v>0</v>
      </c>
      <c r="G17914">
        <v>1</v>
      </c>
      <c r="I17914" s="172" t="s">
        <v>318</v>
      </c>
      <c r="J17914" s="173">
        <v>104</v>
      </c>
      <c r="K17914" s="189"/>
      <c r="L17914" s="189"/>
      <c r="M17914" s="189"/>
      <c r="O17914" s="165"/>
      <c r="P17914" s="176"/>
      <c r="Q17914" s="176"/>
      <c r="R17914" s="176"/>
      <c r="S17914" s="167"/>
    </row>
    <row r="17915" spans="1:19" x14ac:dyDescent="0.15">
      <c r="A17915">
        <v>2407</v>
      </c>
      <c r="B17915" t="s">
        <v>318</v>
      </c>
      <c r="C17915">
        <v>105</v>
      </c>
      <c r="D17915">
        <f t="shared" si="882"/>
        <v>0</v>
      </c>
      <c r="E17915">
        <f t="shared" si="883"/>
        <v>0</v>
      </c>
      <c r="F17915">
        <f t="shared" si="884"/>
        <v>0</v>
      </c>
      <c r="G17915">
        <v>1</v>
      </c>
      <c r="I17915" s="172" t="s">
        <v>318</v>
      </c>
      <c r="J17915" s="173">
        <v>105</v>
      </c>
      <c r="K17915" s="189"/>
      <c r="L17915" s="189"/>
      <c r="M17915" s="189"/>
      <c r="O17915" s="165"/>
      <c r="P17915" s="176"/>
      <c r="Q17915" s="176"/>
      <c r="R17915" s="176"/>
      <c r="S17915" s="167"/>
    </row>
    <row r="17916" spans="1:19" x14ac:dyDescent="0.15">
      <c r="A17916">
        <v>2408</v>
      </c>
      <c r="B17916" t="s">
        <v>319</v>
      </c>
      <c r="C17916">
        <v>0</v>
      </c>
      <c r="D17916">
        <f t="shared" si="882"/>
        <v>1</v>
      </c>
      <c r="E17916">
        <f t="shared" si="883"/>
        <v>0</v>
      </c>
      <c r="F17916">
        <f t="shared" si="884"/>
        <v>1</v>
      </c>
      <c r="G17916">
        <v>1</v>
      </c>
      <c r="I17916" s="172" t="s">
        <v>319</v>
      </c>
      <c r="J17916" s="173">
        <v>0</v>
      </c>
      <c r="K17916" s="188">
        <v>1</v>
      </c>
      <c r="L17916" s="188">
        <v>0</v>
      </c>
      <c r="M17916" s="188">
        <v>1</v>
      </c>
      <c r="O17916" s="165"/>
      <c r="P17916" s="174"/>
      <c r="Q17916" s="174"/>
      <c r="R17916" s="174"/>
      <c r="S17916" s="166"/>
    </row>
    <row r="17917" spans="1:19" x14ac:dyDescent="0.15">
      <c r="A17917">
        <v>2408</v>
      </c>
      <c r="B17917" t="s">
        <v>319</v>
      </c>
      <c r="C17917">
        <v>1</v>
      </c>
      <c r="D17917">
        <f t="shared" si="882"/>
        <v>0</v>
      </c>
      <c r="E17917">
        <f t="shared" si="883"/>
        <v>0</v>
      </c>
      <c r="F17917">
        <f t="shared" si="884"/>
        <v>0</v>
      </c>
      <c r="G17917">
        <v>1</v>
      </c>
      <c r="I17917" s="172" t="s">
        <v>319</v>
      </c>
      <c r="J17917" s="173">
        <v>1</v>
      </c>
      <c r="K17917" s="189"/>
      <c r="L17917" s="189"/>
      <c r="M17917" s="189"/>
      <c r="O17917" s="165"/>
      <c r="P17917" s="176"/>
      <c r="Q17917" s="176"/>
      <c r="R17917" s="176"/>
      <c r="S17917" s="167"/>
    </row>
    <row r="17918" spans="1:19" x14ac:dyDescent="0.15">
      <c r="A17918">
        <v>2408</v>
      </c>
      <c r="B17918" t="s">
        <v>319</v>
      </c>
      <c r="C17918">
        <v>2</v>
      </c>
      <c r="D17918">
        <f t="shared" si="882"/>
        <v>1</v>
      </c>
      <c r="E17918">
        <f t="shared" si="883"/>
        <v>0</v>
      </c>
      <c r="F17918">
        <f t="shared" si="884"/>
        <v>1</v>
      </c>
      <c r="G17918">
        <v>1</v>
      </c>
      <c r="I17918" s="172" t="s">
        <v>319</v>
      </c>
      <c r="J17918" s="173">
        <v>2</v>
      </c>
      <c r="K17918" s="188">
        <v>1</v>
      </c>
      <c r="L17918" s="188">
        <v>0</v>
      </c>
      <c r="M17918" s="188">
        <v>1</v>
      </c>
      <c r="O17918" s="165"/>
      <c r="P17918" s="176"/>
      <c r="Q17918" s="176"/>
      <c r="R17918" s="176"/>
      <c r="S17918" s="167"/>
    </row>
    <row r="17919" spans="1:19" x14ac:dyDescent="0.15">
      <c r="A17919">
        <v>2408</v>
      </c>
      <c r="B17919" t="s">
        <v>319</v>
      </c>
      <c r="C17919">
        <v>3</v>
      </c>
      <c r="D17919">
        <f t="shared" si="882"/>
        <v>3</v>
      </c>
      <c r="E17919">
        <f t="shared" si="883"/>
        <v>0</v>
      </c>
      <c r="F17919">
        <f t="shared" si="884"/>
        <v>3</v>
      </c>
      <c r="G17919">
        <v>1</v>
      </c>
      <c r="I17919" s="172" t="s">
        <v>319</v>
      </c>
      <c r="J17919" s="173">
        <v>3</v>
      </c>
      <c r="K17919" s="188">
        <v>3</v>
      </c>
      <c r="L17919" s="188">
        <v>0</v>
      </c>
      <c r="M17919" s="188">
        <v>3</v>
      </c>
      <c r="O17919" s="165"/>
      <c r="P17919" s="174"/>
      <c r="Q17919" s="174"/>
      <c r="R17919" s="174"/>
      <c r="S17919" s="166"/>
    </row>
    <row r="17920" spans="1:19" x14ac:dyDescent="0.15">
      <c r="A17920">
        <v>2408</v>
      </c>
      <c r="B17920" t="s">
        <v>319</v>
      </c>
      <c r="C17920">
        <v>4</v>
      </c>
      <c r="D17920">
        <f t="shared" si="882"/>
        <v>0</v>
      </c>
      <c r="E17920">
        <f t="shared" si="883"/>
        <v>1</v>
      </c>
      <c r="F17920">
        <f t="shared" si="884"/>
        <v>1</v>
      </c>
      <c r="G17920">
        <v>1</v>
      </c>
      <c r="I17920" s="172" t="s">
        <v>319</v>
      </c>
      <c r="J17920" s="173">
        <v>4</v>
      </c>
      <c r="K17920" s="188">
        <v>0</v>
      </c>
      <c r="L17920" s="188">
        <v>1</v>
      </c>
      <c r="M17920" s="188">
        <v>1</v>
      </c>
      <c r="O17920" s="165"/>
      <c r="P17920" s="174"/>
      <c r="Q17920" s="174"/>
      <c r="R17920" s="174"/>
      <c r="S17920" s="166"/>
    </row>
    <row r="17921" spans="1:19" x14ac:dyDescent="0.15">
      <c r="A17921">
        <v>2408</v>
      </c>
      <c r="B17921" t="s">
        <v>319</v>
      </c>
      <c r="C17921">
        <v>5</v>
      </c>
      <c r="D17921">
        <f t="shared" si="882"/>
        <v>4</v>
      </c>
      <c r="E17921">
        <f t="shared" si="883"/>
        <v>1</v>
      </c>
      <c r="F17921">
        <f t="shared" si="884"/>
        <v>5</v>
      </c>
      <c r="G17921">
        <v>1</v>
      </c>
      <c r="I17921" s="172" t="s">
        <v>319</v>
      </c>
      <c r="J17921" s="173">
        <v>5</v>
      </c>
      <c r="K17921" s="188">
        <v>4</v>
      </c>
      <c r="L17921" s="188">
        <v>1</v>
      </c>
      <c r="M17921" s="188">
        <v>5</v>
      </c>
      <c r="O17921" s="165"/>
      <c r="P17921" s="174"/>
      <c r="Q17921" s="174"/>
      <c r="R17921" s="174"/>
      <c r="S17921" s="166"/>
    </row>
    <row r="17922" spans="1:19" x14ac:dyDescent="0.15">
      <c r="A17922">
        <v>2408</v>
      </c>
      <c r="B17922" t="s">
        <v>319</v>
      </c>
      <c r="C17922">
        <v>6</v>
      </c>
      <c r="D17922">
        <f t="shared" si="882"/>
        <v>0</v>
      </c>
      <c r="E17922">
        <f t="shared" si="883"/>
        <v>0</v>
      </c>
      <c r="F17922">
        <f t="shared" si="884"/>
        <v>0</v>
      </c>
      <c r="G17922">
        <v>1</v>
      </c>
      <c r="I17922" s="172" t="s">
        <v>319</v>
      </c>
      <c r="J17922" s="173">
        <v>6</v>
      </c>
      <c r="K17922" s="189"/>
      <c r="L17922" s="189"/>
      <c r="M17922" s="189"/>
      <c r="O17922" s="165"/>
      <c r="P17922" s="174"/>
      <c r="Q17922" s="174"/>
      <c r="R17922" s="174"/>
      <c r="S17922" s="166"/>
    </row>
    <row r="17923" spans="1:19" x14ac:dyDescent="0.15">
      <c r="A17923">
        <v>2408</v>
      </c>
      <c r="B17923" t="s">
        <v>319</v>
      </c>
      <c r="C17923">
        <v>7</v>
      </c>
      <c r="D17923">
        <f t="shared" si="882"/>
        <v>0</v>
      </c>
      <c r="E17923">
        <f t="shared" si="883"/>
        <v>0</v>
      </c>
      <c r="F17923">
        <f t="shared" si="884"/>
        <v>0</v>
      </c>
      <c r="G17923">
        <v>1</v>
      </c>
      <c r="I17923" s="172" t="s">
        <v>319</v>
      </c>
      <c r="J17923" s="173">
        <v>7</v>
      </c>
      <c r="K17923" s="189"/>
      <c r="L17923" s="189"/>
      <c r="M17923" s="189"/>
      <c r="O17923" s="165"/>
      <c r="P17923" s="174"/>
      <c r="Q17923" s="174"/>
      <c r="R17923" s="174"/>
      <c r="S17923" s="166"/>
    </row>
    <row r="17924" spans="1:19" x14ac:dyDescent="0.15">
      <c r="A17924">
        <v>2408</v>
      </c>
      <c r="B17924" t="s">
        <v>319</v>
      </c>
      <c r="C17924">
        <v>8</v>
      </c>
      <c r="D17924">
        <f t="shared" si="882"/>
        <v>2</v>
      </c>
      <c r="E17924">
        <f t="shared" si="883"/>
        <v>0</v>
      </c>
      <c r="F17924">
        <f t="shared" si="884"/>
        <v>2</v>
      </c>
      <c r="G17924">
        <v>1</v>
      </c>
      <c r="I17924" s="172" t="s">
        <v>319</v>
      </c>
      <c r="J17924" s="173">
        <v>8</v>
      </c>
      <c r="K17924" s="188">
        <v>2</v>
      </c>
      <c r="L17924" s="188">
        <v>0</v>
      </c>
      <c r="M17924" s="188">
        <v>2</v>
      </c>
      <c r="O17924" s="165"/>
      <c r="P17924" s="174"/>
      <c r="Q17924" s="174"/>
      <c r="R17924" s="174"/>
      <c r="S17924" s="166"/>
    </row>
    <row r="17925" spans="1:19" x14ac:dyDescent="0.15">
      <c r="A17925">
        <v>2408</v>
      </c>
      <c r="B17925" t="s">
        <v>319</v>
      </c>
      <c r="C17925">
        <v>9</v>
      </c>
      <c r="D17925">
        <f t="shared" si="882"/>
        <v>2</v>
      </c>
      <c r="E17925">
        <f t="shared" si="883"/>
        <v>2</v>
      </c>
      <c r="F17925">
        <f t="shared" si="884"/>
        <v>4</v>
      </c>
      <c r="G17925">
        <v>1</v>
      </c>
      <c r="I17925" s="172" t="s">
        <v>319</v>
      </c>
      <c r="J17925" s="173">
        <v>9</v>
      </c>
      <c r="K17925" s="188">
        <v>2</v>
      </c>
      <c r="L17925" s="188">
        <v>2</v>
      </c>
      <c r="M17925" s="188">
        <v>4</v>
      </c>
      <c r="O17925" s="165"/>
      <c r="P17925" s="176"/>
      <c r="Q17925" s="176"/>
      <c r="R17925" s="176"/>
      <c r="S17925" s="167"/>
    </row>
    <row r="17926" spans="1:19" x14ac:dyDescent="0.15">
      <c r="A17926">
        <v>2408</v>
      </c>
      <c r="B17926" t="s">
        <v>319</v>
      </c>
      <c r="C17926">
        <v>10</v>
      </c>
      <c r="D17926">
        <f t="shared" si="882"/>
        <v>1</v>
      </c>
      <c r="E17926">
        <f t="shared" si="883"/>
        <v>3</v>
      </c>
      <c r="F17926">
        <f t="shared" si="884"/>
        <v>4</v>
      </c>
      <c r="G17926">
        <v>1</v>
      </c>
      <c r="I17926" s="172" t="s">
        <v>319</v>
      </c>
      <c r="J17926" s="173">
        <v>10</v>
      </c>
      <c r="K17926" s="188">
        <v>1</v>
      </c>
      <c r="L17926" s="188">
        <v>3</v>
      </c>
      <c r="M17926" s="188">
        <v>4</v>
      </c>
      <c r="O17926" s="165"/>
      <c r="P17926" s="176"/>
      <c r="Q17926" s="176"/>
      <c r="R17926" s="176"/>
      <c r="S17926" s="167"/>
    </row>
    <row r="17927" spans="1:19" x14ac:dyDescent="0.15">
      <c r="A17927">
        <v>2408</v>
      </c>
      <c r="B17927" t="s">
        <v>319</v>
      </c>
      <c r="C17927">
        <v>11</v>
      </c>
      <c r="D17927">
        <f t="shared" si="882"/>
        <v>2</v>
      </c>
      <c r="E17927">
        <f t="shared" si="883"/>
        <v>0</v>
      </c>
      <c r="F17927">
        <f t="shared" si="884"/>
        <v>2</v>
      </c>
      <c r="G17927">
        <v>1</v>
      </c>
      <c r="I17927" s="172" t="s">
        <v>319</v>
      </c>
      <c r="J17927" s="173">
        <v>11</v>
      </c>
      <c r="K17927" s="188">
        <v>2</v>
      </c>
      <c r="L17927" s="188">
        <v>0</v>
      </c>
      <c r="M17927" s="188">
        <v>2</v>
      </c>
      <c r="O17927" s="165"/>
      <c r="P17927" s="174"/>
      <c r="Q17927" s="174"/>
      <c r="R17927" s="174"/>
      <c r="S17927" s="166"/>
    </row>
    <row r="17928" spans="1:19" x14ac:dyDescent="0.15">
      <c r="A17928">
        <v>2408</v>
      </c>
      <c r="B17928" t="s">
        <v>319</v>
      </c>
      <c r="C17928">
        <v>12</v>
      </c>
      <c r="D17928">
        <f t="shared" si="882"/>
        <v>1</v>
      </c>
      <c r="E17928">
        <f t="shared" si="883"/>
        <v>2</v>
      </c>
      <c r="F17928">
        <f t="shared" si="884"/>
        <v>3</v>
      </c>
      <c r="G17928">
        <v>1</v>
      </c>
      <c r="I17928" s="172" t="s">
        <v>319</v>
      </c>
      <c r="J17928" s="173">
        <v>12</v>
      </c>
      <c r="K17928" s="188">
        <v>1</v>
      </c>
      <c r="L17928" s="188">
        <v>2</v>
      </c>
      <c r="M17928" s="188">
        <v>3</v>
      </c>
      <c r="O17928" s="165"/>
      <c r="P17928" s="174"/>
      <c r="Q17928" s="174"/>
      <c r="R17928" s="174"/>
      <c r="S17928" s="166"/>
    </row>
    <row r="17929" spans="1:19" x14ac:dyDescent="0.15">
      <c r="A17929">
        <v>2408</v>
      </c>
      <c r="B17929" t="s">
        <v>319</v>
      </c>
      <c r="C17929">
        <v>13</v>
      </c>
      <c r="D17929">
        <f t="shared" si="882"/>
        <v>1</v>
      </c>
      <c r="E17929">
        <f t="shared" si="883"/>
        <v>1</v>
      </c>
      <c r="F17929">
        <f t="shared" si="884"/>
        <v>2</v>
      </c>
      <c r="G17929">
        <v>1</v>
      </c>
      <c r="I17929" s="172" t="s">
        <v>319</v>
      </c>
      <c r="J17929" s="173">
        <v>13</v>
      </c>
      <c r="K17929" s="188">
        <v>1</v>
      </c>
      <c r="L17929" s="188">
        <v>1</v>
      </c>
      <c r="M17929" s="188">
        <v>2</v>
      </c>
      <c r="O17929" s="165"/>
      <c r="P17929" s="174"/>
      <c r="Q17929" s="174"/>
      <c r="R17929" s="174"/>
      <c r="S17929" s="166"/>
    </row>
    <row r="17930" spans="1:19" x14ac:dyDescent="0.15">
      <c r="A17930">
        <v>2408</v>
      </c>
      <c r="B17930" t="s">
        <v>319</v>
      </c>
      <c r="C17930">
        <v>14</v>
      </c>
      <c r="D17930">
        <f t="shared" si="882"/>
        <v>0</v>
      </c>
      <c r="E17930">
        <f t="shared" si="883"/>
        <v>0</v>
      </c>
      <c r="F17930">
        <f t="shared" si="884"/>
        <v>0</v>
      </c>
      <c r="G17930">
        <v>1</v>
      </c>
      <c r="I17930" s="172" t="s">
        <v>319</v>
      </c>
      <c r="J17930" s="173">
        <v>14</v>
      </c>
      <c r="K17930" s="189"/>
      <c r="L17930" s="189"/>
      <c r="M17930" s="189"/>
      <c r="O17930" s="165"/>
      <c r="P17930" s="174"/>
      <c r="Q17930" s="174"/>
      <c r="R17930" s="174"/>
      <c r="S17930" s="166"/>
    </row>
    <row r="17931" spans="1:19" x14ac:dyDescent="0.15">
      <c r="A17931">
        <v>2408</v>
      </c>
      <c r="B17931" t="s">
        <v>319</v>
      </c>
      <c r="C17931">
        <v>15</v>
      </c>
      <c r="D17931">
        <f t="shared" si="882"/>
        <v>0</v>
      </c>
      <c r="E17931">
        <f t="shared" si="883"/>
        <v>0</v>
      </c>
      <c r="F17931">
        <f t="shared" si="884"/>
        <v>0</v>
      </c>
      <c r="G17931">
        <v>1</v>
      </c>
      <c r="I17931" s="172" t="s">
        <v>319</v>
      </c>
      <c r="J17931" s="173">
        <v>15</v>
      </c>
      <c r="K17931" s="189"/>
      <c r="L17931" s="189"/>
      <c r="M17931" s="189"/>
      <c r="O17931" s="165"/>
      <c r="P17931" s="176"/>
      <c r="Q17931" s="176"/>
      <c r="R17931" s="176"/>
      <c r="S17931" s="167"/>
    </row>
    <row r="17932" spans="1:19" x14ac:dyDescent="0.15">
      <c r="A17932">
        <v>2408</v>
      </c>
      <c r="B17932" t="s">
        <v>319</v>
      </c>
      <c r="C17932">
        <v>16</v>
      </c>
      <c r="D17932">
        <f t="shared" si="882"/>
        <v>1</v>
      </c>
      <c r="E17932">
        <f t="shared" si="883"/>
        <v>1</v>
      </c>
      <c r="F17932">
        <f t="shared" si="884"/>
        <v>2</v>
      </c>
      <c r="G17932">
        <v>1</v>
      </c>
      <c r="I17932" s="172" t="s">
        <v>319</v>
      </c>
      <c r="J17932" s="173">
        <v>16</v>
      </c>
      <c r="K17932" s="188">
        <v>1</v>
      </c>
      <c r="L17932" s="188">
        <v>1</v>
      </c>
      <c r="M17932" s="188">
        <v>2</v>
      </c>
      <c r="O17932" s="165"/>
      <c r="P17932" s="174"/>
      <c r="Q17932" s="174"/>
      <c r="R17932" s="174"/>
      <c r="S17932" s="166"/>
    </row>
    <row r="17933" spans="1:19" x14ac:dyDescent="0.15">
      <c r="A17933">
        <v>2408</v>
      </c>
      <c r="B17933" t="s">
        <v>319</v>
      </c>
      <c r="C17933">
        <v>17</v>
      </c>
      <c r="D17933">
        <f t="shared" si="882"/>
        <v>0</v>
      </c>
      <c r="E17933">
        <f t="shared" si="883"/>
        <v>1</v>
      </c>
      <c r="F17933">
        <f t="shared" si="884"/>
        <v>1</v>
      </c>
      <c r="G17933">
        <v>1</v>
      </c>
      <c r="I17933" s="172" t="s">
        <v>319</v>
      </c>
      <c r="J17933" s="173">
        <v>17</v>
      </c>
      <c r="K17933" s="188">
        <v>0</v>
      </c>
      <c r="L17933" s="188">
        <v>1</v>
      </c>
      <c r="M17933" s="188">
        <v>1</v>
      </c>
      <c r="O17933" s="165"/>
      <c r="P17933" s="174"/>
      <c r="Q17933" s="174"/>
      <c r="R17933" s="174"/>
      <c r="S17933" s="166"/>
    </row>
    <row r="17934" spans="1:19" x14ac:dyDescent="0.15">
      <c r="A17934">
        <v>2408</v>
      </c>
      <c r="B17934" t="s">
        <v>319</v>
      </c>
      <c r="C17934">
        <v>18</v>
      </c>
      <c r="D17934">
        <f t="shared" si="882"/>
        <v>1</v>
      </c>
      <c r="E17934">
        <f t="shared" si="883"/>
        <v>0</v>
      </c>
      <c r="F17934">
        <f t="shared" si="884"/>
        <v>1</v>
      </c>
      <c r="G17934">
        <v>1</v>
      </c>
      <c r="I17934" s="172" t="s">
        <v>319</v>
      </c>
      <c r="J17934" s="173">
        <v>18</v>
      </c>
      <c r="K17934" s="188">
        <v>1</v>
      </c>
      <c r="L17934" s="188">
        <v>0</v>
      </c>
      <c r="M17934" s="188">
        <v>1</v>
      </c>
      <c r="O17934" s="165"/>
      <c r="P17934" s="176"/>
      <c r="Q17934" s="176"/>
      <c r="R17934" s="176"/>
      <c r="S17934" s="167"/>
    </row>
    <row r="17935" spans="1:19" x14ac:dyDescent="0.15">
      <c r="A17935">
        <v>2408</v>
      </c>
      <c r="B17935" t="s">
        <v>319</v>
      </c>
      <c r="C17935">
        <v>19</v>
      </c>
      <c r="D17935">
        <f t="shared" si="882"/>
        <v>2</v>
      </c>
      <c r="E17935">
        <f t="shared" si="883"/>
        <v>2</v>
      </c>
      <c r="F17935">
        <f t="shared" si="884"/>
        <v>4</v>
      </c>
      <c r="G17935">
        <v>1</v>
      </c>
      <c r="I17935" s="172" t="s">
        <v>319</v>
      </c>
      <c r="J17935" s="173">
        <v>19</v>
      </c>
      <c r="K17935" s="188">
        <v>2</v>
      </c>
      <c r="L17935" s="188">
        <v>2</v>
      </c>
      <c r="M17935" s="188">
        <v>4</v>
      </c>
      <c r="O17935" s="165"/>
      <c r="P17935" s="174"/>
      <c r="Q17935" s="174"/>
      <c r="R17935" s="174"/>
      <c r="S17935" s="166"/>
    </row>
    <row r="17936" spans="1:19" x14ac:dyDescent="0.15">
      <c r="A17936">
        <v>2408</v>
      </c>
      <c r="B17936" t="s">
        <v>319</v>
      </c>
      <c r="C17936">
        <v>20</v>
      </c>
      <c r="D17936">
        <f t="shared" si="882"/>
        <v>0</v>
      </c>
      <c r="E17936">
        <f t="shared" si="883"/>
        <v>0</v>
      </c>
      <c r="F17936">
        <f t="shared" si="884"/>
        <v>0</v>
      </c>
      <c r="G17936">
        <v>1</v>
      </c>
      <c r="I17936" s="172" t="s">
        <v>319</v>
      </c>
      <c r="J17936" s="173">
        <v>20</v>
      </c>
      <c r="K17936" s="189"/>
      <c r="L17936" s="189"/>
      <c r="M17936" s="189"/>
      <c r="O17936" s="165"/>
      <c r="P17936" s="174"/>
      <c r="Q17936" s="174"/>
      <c r="R17936" s="174"/>
      <c r="S17936" s="166"/>
    </row>
    <row r="17937" spans="1:19" x14ac:dyDescent="0.15">
      <c r="A17937">
        <v>2408</v>
      </c>
      <c r="B17937" t="s">
        <v>319</v>
      </c>
      <c r="C17937">
        <v>21</v>
      </c>
      <c r="D17937">
        <f t="shared" si="882"/>
        <v>0</v>
      </c>
      <c r="E17937">
        <f t="shared" si="883"/>
        <v>1</v>
      </c>
      <c r="F17937">
        <f t="shared" si="884"/>
        <v>1</v>
      </c>
      <c r="G17937">
        <v>1</v>
      </c>
      <c r="I17937" s="172" t="s">
        <v>319</v>
      </c>
      <c r="J17937" s="173">
        <v>21</v>
      </c>
      <c r="K17937" s="188">
        <v>0</v>
      </c>
      <c r="L17937" s="188">
        <v>1</v>
      </c>
      <c r="M17937" s="188">
        <v>1</v>
      </c>
      <c r="O17937" s="165"/>
      <c r="P17937" s="174"/>
      <c r="Q17937" s="174"/>
      <c r="R17937" s="174"/>
      <c r="S17937" s="166"/>
    </row>
    <row r="17938" spans="1:19" x14ac:dyDescent="0.15">
      <c r="A17938">
        <v>2408</v>
      </c>
      <c r="B17938" t="s">
        <v>319</v>
      </c>
      <c r="C17938">
        <v>22</v>
      </c>
      <c r="D17938">
        <f t="shared" si="882"/>
        <v>1</v>
      </c>
      <c r="E17938">
        <f t="shared" si="883"/>
        <v>2</v>
      </c>
      <c r="F17938">
        <f t="shared" si="884"/>
        <v>3</v>
      </c>
      <c r="G17938">
        <v>1</v>
      </c>
      <c r="I17938" s="172" t="s">
        <v>319</v>
      </c>
      <c r="J17938" s="173">
        <v>22</v>
      </c>
      <c r="K17938" s="188">
        <v>1</v>
      </c>
      <c r="L17938" s="188">
        <v>2</v>
      </c>
      <c r="M17938" s="188">
        <v>3</v>
      </c>
      <c r="O17938" s="165"/>
      <c r="P17938" s="174"/>
      <c r="Q17938" s="174"/>
      <c r="R17938" s="174"/>
      <c r="S17938" s="166"/>
    </row>
    <row r="17939" spans="1:19" x14ac:dyDescent="0.15">
      <c r="A17939">
        <v>2408</v>
      </c>
      <c r="B17939" t="s">
        <v>319</v>
      </c>
      <c r="C17939">
        <v>23</v>
      </c>
      <c r="D17939">
        <f t="shared" si="882"/>
        <v>0</v>
      </c>
      <c r="E17939">
        <f t="shared" si="883"/>
        <v>0</v>
      </c>
      <c r="F17939">
        <f t="shared" si="884"/>
        <v>0</v>
      </c>
      <c r="G17939">
        <v>1</v>
      </c>
      <c r="I17939" s="172" t="s">
        <v>319</v>
      </c>
      <c r="J17939" s="173">
        <v>23</v>
      </c>
      <c r="K17939" s="189"/>
      <c r="L17939" s="189"/>
      <c r="M17939" s="189"/>
      <c r="O17939" s="165"/>
      <c r="P17939" s="176"/>
      <c r="Q17939" s="176"/>
      <c r="R17939" s="176"/>
      <c r="S17939" s="167"/>
    </row>
    <row r="17940" spans="1:19" x14ac:dyDescent="0.15">
      <c r="A17940">
        <v>2408</v>
      </c>
      <c r="B17940" t="s">
        <v>319</v>
      </c>
      <c r="C17940">
        <v>24</v>
      </c>
      <c r="D17940">
        <f t="shared" si="882"/>
        <v>0</v>
      </c>
      <c r="E17940">
        <f t="shared" si="883"/>
        <v>3</v>
      </c>
      <c r="F17940">
        <f t="shared" si="884"/>
        <v>3</v>
      </c>
      <c r="G17940">
        <v>1</v>
      </c>
      <c r="I17940" s="172" t="s">
        <v>319</v>
      </c>
      <c r="J17940" s="173">
        <v>24</v>
      </c>
      <c r="K17940" s="188">
        <v>0</v>
      </c>
      <c r="L17940" s="188">
        <v>3</v>
      </c>
      <c r="M17940" s="188">
        <v>3</v>
      </c>
      <c r="O17940" s="165"/>
      <c r="P17940" s="174"/>
      <c r="Q17940" s="174"/>
      <c r="R17940" s="174"/>
      <c r="S17940" s="166"/>
    </row>
    <row r="17941" spans="1:19" x14ac:dyDescent="0.15">
      <c r="A17941">
        <v>2408</v>
      </c>
      <c r="B17941" t="s">
        <v>319</v>
      </c>
      <c r="C17941">
        <v>25</v>
      </c>
      <c r="D17941">
        <f t="shared" si="882"/>
        <v>0</v>
      </c>
      <c r="E17941">
        <f t="shared" si="883"/>
        <v>3</v>
      </c>
      <c r="F17941">
        <f t="shared" si="884"/>
        <v>3</v>
      </c>
      <c r="G17941">
        <v>1</v>
      </c>
      <c r="I17941" s="172" t="s">
        <v>319</v>
      </c>
      <c r="J17941" s="173">
        <v>25</v>
      </c>
      <c r="K17941" s="188">
        <v>0</v>
      </c>
      <c r="L17941" s="188">
        <v>3</v>
      </c>
      <c r="M17941" s="188">
        <v>3</v>
      </c>
      <c r="O17941" s="165"/>
      <c r="P17941" s="174"/>
      <c r="Q17941" s="174"/>
      <c r="R17941" s="174"/>
      <c r="S17941" s="166"/>
    </row>
    <row r="17942" spans="1:19" x14ac:dyDescent="0.15">
      <c r="A17942">
        <v>2408</v>
      </c>
      <c r="B17942" t="s">
        <v>319</v>
      </c>
      <c r="C17942">
        <v>26</v>
      </c>
      <c r="D17942">
        <f t="shared" si="882"/>
        <v>0</v>
      </c>
      <c r="E17942">
        <f t="shared" si="883"/>
        <v>2</v>
      </c>
      <c r="F17942">
        <f t="shared" si="884"/>
        <v>2</v>
      </c>
      <c r="G17942">
        <v>1</v>
      </c>
      <c r="I17942" s="172" t="s">
        <v>319</v>
      </c>
      <c r="J17942" s="173">
        <v>26</v>
      </c>
      <c r="K17942" s="188">
        <v>0</v>
      </c>
      <c r="L17942" s="188">
        <v>2</v>
      </c>
      <c r="M17942" s="188">
        <v>2</v>
      </c>
      <c r="O17942" s="165"/>
      <c r="P17942" s="174"/>
      <c r="Q17942" s="174"/>
      <c r="R17942" s="174"/>
      <c r="S17942" s="166"/>
    </row>
    <row r="17943" spans="1:19" x14ac:dyDescent="0.15">
      <c r="A17943">
        <v>2408</v>
      </c>
      <c r="B17943" t="s">
        <v>319</v>
      </c>
      <c r="C17943">
        <v>27</v>
      </c>
      <c r="D17943">
        <f t="shared" ref="D17943:D18006" si="885">K17943</f>
        <v>2</v>
      </c>
      <c r="E17943">
        <f t="shared" ref="E17943:E18006" si="886">L17943</f>
        <v>0</v>
      </c>
      <c r="F17943">
        <f t="shared" ref="F17943:F18006" si="887">M17943</f>
        <v>2</v>
      </c>
      <c r="G17943">
        <v>1</v>
      </c>
      <c r="I17943" s="172" t="s">
        <v>319</v>
      </c>
      <c r="J17943" s="173">
        <v>27</v>
      </c>
      <c r="K17943" s="188">
        <v>2</v>
      </c>
      <c r="L17943" s="188">
        <v>0</v>
      </c>
      <c r="M17943" s="188">
        <v>2</v>
      </c>
      <c r="O17943" s="165"/>
      <c r="P17943" s="174"/>
      <c r="Q17943" s="174"/>
      <c r="R17943" s="174"/>
      <c r="S17943" s="166"/>
    </row>
    <row r="17944" spans="1:19" x14ac:dyDescent="0.15">
      <c r="A17944">
        <v>2408</v>
      </c>
      <c r="B17944" t="s">
        <v>319</v>
      </c>
      <c r="C17944">
        <v>28</v>
      </c>
      <c r="D17944">
        <f t="shared" si="885"/>
        <v>0</v>
      </c>
      <c r="E17944">
        <f t="shared" si="886"/>
        <v>0</v>
      </c>
      <c r="F17944">
        <f t="shared" si="887"/>
        <v>0</v>
      </c>
      <c r="G17944">
        <v>1</v>
      </c>
      <c r="I17944" s="172" t="s">
        <v>319</v>
      </c>
      <c r="J17944" s="173">
        <v>28</v>
      </c>
      <c r="K17944" s="189"/>
      <c r="L17944" s="189"/>
      <c r="M17944" s="189"/>
      <c r="O17944" s="165"/>
      <c r="P17944" s="174"/>
      <c r="Q17944" s="174"/>
      <c r="R17944" s="174"/>
      <c r="S17944" s="166"/>
    </row>
    <row r="17945" spans="1:19" x14ac:dyDescent="0.15">
      <c r="A17945">
        <v>2408</v>
      </c>
      <c r="B17945" t="s">
        <v>319</v>
      </c>
      <c r="C17945">
        <v>29</v>
      </c>
      <c r="D17945">
        <f t="shared" si="885"/>
        <v>0</v>
      </c>
      <c r="E17945">
        <f t="shared" si="886"/>
        <v>1</v>
      </c>
      <c r="F17945">
        <f t="shared" si="887"/>
        <v>1</v>
      </c>
      <c r="G17945">
        <v>1</v>
      </c>
      <c r="I17945" s="172" t="s">
        <v>319</v>
      </c>
      <c r="J17945" s="173">
        <v>29</v>
      </c>
      <c r="K17945" s="188">
        <v>0</v>
      </c>
      <c r="L17945" s="188">
        <v>1</v>
      </c>
      <c r="M17945" s="188">
        <v>1</v>
      </c>
      <c r="O17945" s="165"/>
      <c r="P17945" s="174"/>
      <c r="Q17945" s="174"/>
      <c r="R17945" s="174"/>
      <c r="S17945" s="166"/>
    </row>
    <row r="17946" spans="1:19" x14ac:dyDescent="0.15">
      <c r="A17946">
        <v>2408</v>
      </c>
      <c r="B17946" t="s">
        <v>319</v>
      </c>
      <c r="C17946">
        <v>30</v>
      </c>
      <c r="D17946">
        <f t="shared" si="885"/>
        <v>0</v>
      </c>
      <c r="E17946">
        <f t="shared" si="886"/>
        <v>1</v>
      </c>
      <c r="F17946">
        <f t="shared" si="887"/>
        <v>1</v>
      </c>
      <c r="G17946">
        <v>1</v>
      </c>
      <c r="I17946" s="172" t="s">
        <v>319</v>
      </c>
      <c r="J17946" s="173">
        <v>30</v>
      </c>
      <c r="K17946" s="188">
        <v>0</v>
      </c>
      <c r="L17946" s="188">
        <v>1</v>
      </c>
      <c r="M17946" s="188">
        <v>1</v>
      </c>
      <c r="O17946" s="165"/>
      <c r="P17946" s="174"/>
      <c r="Q17946" s="174"/>
      <c r="R17946" s="174"/>
      <c r="S17946" s="166"/>
    </row>
    <row r="17947" spans="1:19" x14ac:dyDescent="0.15">
      <c r="A17947">
        <v>2408</v>
      </c>
      <c r="B17947" t="s">
        <v>319</v>
      </c>
      <c r="C17947">
        <v>31</v>
      </c>
      <c r="D17947">
        <f t="shared" si="885"/>
        <v>0</v>
      </c>
      <c r="E17947">
        <f t="shared" si="886"/>
        <v>1</v>
      </c>
      <c r="F17947">
        <f t="shared" si="887"/>
        <v>1</v>
      </c>
      <c r="G17947">
        <v>1</v>
      </c>
      <c r="I17947" s="172" t="s">
        <v>319</v>
      </c>
      <c r="J17947" s="173">
        <v>31</v>
      </c>
      <c r="K17947" s="188">
        <v>0</v>
      </c>
      <c r="L17947" s="188">
        <v>1</v>
      </c>
      <c r="M17947" s="188">
        <v>1</v>
      </c>
      <c r="O17947" s="165"/>
      <c r="P17947" s="174"/>
      <c r="Q17947" s="174"/>
      <c r="R17947" s="174"/>
      <c r="S17947" s="166"/>
    </row>
    <row r="17948" spans="1:19" x14ac:dyDescent="0.15">
      <c r="A17948">
        <v>2408</v>
      </c>
      <c r="B17948" t="s">
        <v>319</v>
      </c>
      <c r="C17948">
        <v>32</v>
      </c>
      <c r="D17948">
        <f t="shared" si="885"/>
        <v>1</v>
      </c>
      <c r="E17948">
        <f t="shared" si="886"/>
        <v>1</v>
      </c>
      <c r="F17948">
        <f t="shared" si="887"/>
        <v>2</v>
      </c>
      <c r="G17948">
        <v>1</v>
      </c>
      <c r="I17948" s="172" t="s">
        <v>319</v>
      </c>
      <c r="J17948" s="173">
        <v>32</v>
      </c>
      <c r="K17948" s="188">
        <v>1</v>
      </c>
      <c r="L17948" s="188">
        <v>1</v>
      </c>
      <c r="M17948" s="188">
        <v>2</v>
      </c>
      <c r="O17948" s="165"/>
      <c r="P17948" s="174"/>
      <c r="Q17948" s="174"/>
      <c r="R17948" s="174"/>
      <c r="S17948" s="166"/>
    </row>
    <row r="17949" spans="1:19" x14ac:dyDescent="0.15">
      <c r="A17949">
        <v>2408</v>
      </c>
      <c r="B17949" t="s">
        <v>319</v>
      </c>
      <c r="C17949">
        <v>33</v>
      </c>
      <c r="D17949">
        <f t="shared" si="885"/>
        <v>3</v>
      </c>
      <c r="E17949">
        <f t="shared" si="886"/>
        <v>1</v>
      </c>
      <c r="F17949">
        <f t="shared" si="887"/>
        <v>4</v>
      </c>
      <c r="G17949">
        <v>1</v>
      </c>
      <c r="I17949" s="172" t="s">
        <v>319</v>
      </c>
      <c r="J17949" s="173">
        <v>33</v>
      </c>
      <c r="K17949" s="188">
        <v>3</v>
      </c>
      <c r="L17949" s="188">
        <v>1</v>
      </c>
      <c r="M17949" s="188">
        <v>4</v>
      </c>
      <c r="O17949" s="165"/>
      <c r="P17949" s="174"/>
      <c r="Q17949" s="174"/>
      <c r="R17949" s="174"/>
      <c r="S17949" s="166"/>
    </row>
    <row r="17950" spans="1:19" x14ac:dyDescent="0.15">
      <c r="A17950">
        <v>2408</v>
      </c>
      <c r="B17950" t="s">
        <v>319</v>
      </c>
      <c r="C17950">
        <v>34</v>
      </c>
      <c r="D17950">
        <f t="shared" si="885"/>
        <v>2</v>
      </c>
      <c r="E17950">
        <f t="shared" si="886"/>
        <v>1</v>
      </c>
      <c r="F17950">
        <f t="shared" si="887"/>
        <v>3</v>
      </c>
      <c r="G17950">
        <v>1</v>
      </c>
      <c r="I17950" s="172" t="s">
        <v>319</v>
      </c>
      <c r="J17950" s="173">
        <v>34</v>
      </c>
      <c r="K17950" s="188">
        <v>2</v>
      </c>
      <c r="L17950" s="188">
        <v>1</v>
      </c>
      <c r="M17950" s="188">
        <v>3</v>
      </c>
      <c r="O17950" s="165"/>
      <c r="P17950" s="176"/>
      <c r="Q17950" s="176"/>
      <c r="R17950" s="176"/>
      <c r="S17950" s="167"/>
    </row>
    <row r="17951" spans="1:19" x14ac:dyDescent="0.15">
      <c r="A17951">
        <v>2408</v>
      </c>
      <c r="B17951" t="s">
        <v>319</v>
      </c>
      <c r="C17951">
        <v>35</v>
      </c>
      <c r="D17951">
        <f t="shared" si="885"/>
        <v>2</v>
      </c>
      <c r="E17951">
        <f t="shared" si="886"/>
        <v>3</v>
      </c>
      <c r="F17951">
        <f t="shared" si="887"/>
        <v>5</v>
      </c>
      <c r="G17951">
        <v>1</v>
      </c>
      <c r="I17951" s="172" t="s">
        <v>319</v>
      </c>
      <c r="J17951" s="173">
        <v>35</v>
      </c>
      <c r="K17951" s="188">
        <v>2</v>
      </c>
      <c r="L17951" s="188">
        <v>3</v>
      </c>
      <c r="M17951" s="188">
        <v>5</v>
      </c>
      <c r="O17951" s="165"/>
      <c r="P17951" s="174"/>
      <c r="Q17951" s="174"/>
      <c r="R17951" s="174"/>
      <c r="S17951" s="166"/>
    </row>
    <row r="17952" spans="1:19" x14ac:dyDescent="0.15">
      <c r="A17952">
        <v>2408</v>
      </c>
      <c r="B17952" t="s">
        <v>319</v>
      </c>
      <c r="C17952">
        <v>36</v>
      </c>
      <c r="D17952">
        <f t="shared" si="885"/>
        <v>2</v>
      </c>
      <c r="E17952">
        <f t="shared" si="886"/>
        <v>2</v>
      </c>
      <c r="F17952">
        <f t="shared" si="887"/>
        <v>4</v>
      </c>
      <c r="G17952">
        <v>1</v>
      </c>
      <c r="I17952" s="172" t="s">
        <v>319</v>
      </c>
      <c r="J17952" s="173">
        <v>36</v>
      </c>
      <c r="K17952" s="188">
        <v>2</v>
      </c>
      <c r="L17952" s="188">
        <v>2</v>
      </c>
      <c r="M17952" s="188">
        <v>4</v>
      </c>
      <c r="O17952" s="165"/>
      <c r="P17952" s="174"/>
      <c r="Q17952" s="174"/>
      <c r="R17952" s="174"/>
      <c r="S17952" s="166"/>
    </row>
    <row r="17953" spans="1:19" x14ac:dyDescent="0.15">
      <c r="A17953">
        <v>2408</v>
      </c>
      <c r="B17953" t="s">
        <v>319</v>
      </c>
      <c r="C17953">
        <v>37</v>
      </c>
      <c r="D17953">
        <f t="shared" si="885"/>
        <v>3</v>
      </c>
      <c r="E17953">
        <f t="shared" si="886"/>
        <v>1</v>
      </c>
      <c r="F17953">
        <f t="shared" si="887"/>
        <v>4</v>
      </c>
      <c r="G17953">
        <v>1</v>
      </c>
      <c r="I17953" s="172" t="s">
        <v>319</v>
      </c>
      <c r="J17953" s="173">
        <v>37</v>
      </c>
      <c r="K17953" s="188">
        <v>3</v>
      </c>
      <c r="L17953" s="188">
        <v>1</v>
      </c>
      <c r="M17953" s="188">
        <v>4</v>
      </c>
      <c r="O17953" s="165"/>
      <c r="P17953" s="174"/>
      <c r="Q17953" s="174"/>
      <c r="R17953" s="174"/>
      <c r="S17953" s="166"/>
    </row>
    <row r="17954" spans="1:19" x14ac:dyDescent="0.15">
      <c r="A17954">
        <v>2408</v>
      </c>
      <c r="B17954" t="s">
        <v>319</v>
      </c>
      <c r="C17954">
        <v>38</v>
      </c>
      <c r="D17954">
        <f t="shared" si="885"/>
        <v>1</v>
      </c>
      <c r="E17954">
        <f t="shared" si="886"/>
        <v>0</v>
      </c>
      <c r="F17954">
        <f t="shared" si="887"/>
        <v>1</v>
      </c>
      <c r="G17954">
        <v>1</v>
      </c>
      <c r="I17954" s="172" t="s">
        <v>319</v>
      </c>
      <c r="J17954" s="173">
        <v>38</v>
      </c>
      <c r="K17954" s="188">
        <v>1</v>
      </c>
      <c r="L17954" s="188">
        <v>0</v>
      </c>
      <c r="M17954" s="188">
        <v>1</v>
      </c>
      <c r="O17954" s="165"/>
      <c r="P17954" s="176"/>
      <c r="Q17954" s="176"/>
      <c r="R17954" s="176"/>
      <c r="S17954" s="167"/>
    </row>
    <row r="17955" spans="1:19" x14ac:dyDescent="0.15">
      <c r="A17955">
        <v>2408</v>
      </c>
      <c r="B17955" t="s">
        <v>319</v>
      </c>
      <c r="C17955">
        <v>39</v>
      </c>
      <c r="D17955">
        <f t="shared" si="885"/>
        <v>0</v>
      </c>
      <c r="E17955">
        <f t="shared" si="886"/>
        <v>0</v>
      </c>
      <c r="F17955">
        <f t="shared" si="887"/>
        <v>0</v>
      </c>
      <c r="G17955">
        <v>1</v>
      </c>
      <c r="I17955" s="172" t="s">
        <v>319</v>
      </c>
      <c r="J17955" s="173">
        <v>39</v>
      </c>
      <c r="K17955" s="189"/>
      <c r="L17955" s="189"/>
      <c r="M17955" s="189"/>
      <c r="O17955" s="165"/>
      <c r="P17955" s="174"/>
      <c r="Q17955" s="174"/>
      <c r="R17955" s="174"/>
      <c r="S17955" s="166"/>
    </row>
    <row r="17956" spans="1:19" x14ac:dyDescent="0.15">
      <c r="A17956">
        <v>2408</v>
      </c>
      <c r="B17956" t="s">
        <v>319</v>
      </c>
      <c r="C17956">
        <v>40</v>
      </c>
      <c r="D17956">
        <f t="shared" si="885"/>
        <v>1</v>
      </c>
      <c r="E17956">
        <f t="shared" si="886"/>
        <v>2</v>
      </c>
      <c r="F17956">
        <f t="shared" si="887"/>
        <v>3</v>
      </c>
      <c r="G17956">
        <v>1</v>
      </c>
      <c r="I17956" s="172" t="s">
        <v>319</v>
      </c>
      <c r="J17956" s="173">
        <v>40</v>
      </c>
      <c r="K17956" s="188">
        <v>1</v>
      </c>
      <c r="L17956" s="188">
        <v>2</v>
      </c>
      <c r="M17956" s="188">
        <v>3</v>
      </c>
      <c r="O17956" s="165"/>
      <c r="P17956" s="174"/>
      <c r="Q17956" s="174"/>
      <c r="R17956" s="174"/>
      <c r="S17956" s="166"/>
    </row>
    <row r="17957" spans="1:19" x14ac:dyDescent="0.15">
      <c r="A17957">
        <v>2408</v>
      </c>
      <c r="B17957" t="s">
        <v>319</v>
      </c>
      <c r="C17957">
        <v>41</v>
      </c>
      <c r="D17957">
        <f t="shared" si="885"/>
        <v>1</v>
      </c>
      <c r="E17957">
        <f t="shared" si="886"/>
        <v>1</v>
      </c>
      <c r="F17957">
        <f t="shared" si="887"/>
        <v>2</v>
      </c>
      <c r="G17957">
        <v>1</v>
      </c>
      <c r="I17957" s="172" t="s">
        <v>319</v>
      </c>
      <c r="J17957" s="173">
        <v>41</v>
      </c>
      <c r="K17957" s="188">
        <v>1</v>
      </c>
      <c r="L17957" s="188">
        <v>1</v>
      </c>
      <c r="M17957" s="188">
        <v>2</v>
      </c>
      <c r="O17957" s="165"/>
      <c r="P17957" s="174"/>
      <c r="Q17957" s="174"/>
      <c r="R17957" s="174"/>
      <c r="S17957" s="166"/>
    </row>
    <row r="17958" spans="1:19" x14ac:dyDescent="0.15">
      <c r="A17958">
        <v>2408</v>
      </c>
      <c r="B17958" t="s">
        <v>319</v>
      </c>
      <c r="C17958">
        <v>42</v>
      </c>
      <c r="D17958">
        <f t="shared" si="885"/>
        <v>2</v>
      </c>
      <c r="E17958">
        <f t="shared" si="886"/>
        <v>0</v>
      </c>
      <c r="F17958">
        <f t="shared" si="887"/>
        <v>2</v>
      </c>
      <c r="G17958">
        <v>1</v>
      </c>
      <c r="I17958" s="172" t="s">
        <v>319</v>
      </c>
      <c r="J17958" s="173">
        <v>42</v>
      </c>
      <c r="K17958" s="188">
        <v>2</v>
      </c>
      <c r="L17958" s="188">
        <v>0</v>
      </c>
      <c r="M17958" s="188">
        <v>2</v>
      </c>
      <c r="O17958" s="165"/>
      <c r="P17958" s="174"/>
      <c r="Q17958" s="174"/>
      <c r="R17958" s="174"/>
      <c r="S17958" s="166"/>
    </row>
    <row r="17959" spans="1:19" x14ac:dyDescent="0.15">
      <c r="A17959">
        <v>2408</v>
      </c>
      <c r="B17959" t="s">
        <v>319</v>
      </c>
      <c r="C17959">
        <v>43</v>
      </c>
      <c r="D17959">
        <f t="shared" si="885"/>
        <v>0</v>
      </c>
      <c r="E17959">
        <f t="shared" si="886"/>
        <v>0</v>
      </c>
      <c r="F17959">
        <f t="shared" si="887"/>
        <v>0</v>
      </c>
      <c r="G17959">
        <v>1</v>
      </c>
      <c r="I17959" s="172" t="s">
        <v>319</v>
      </c>
      <c r="J17959" s="173">
        <v>43</v>
      </c>
      <c r="K17959" s="189"/>
      <c r="L17959" s="189"/>
      <c r="M17959" s="189"/>
      <c r="O17959" s="165"/>
      <c r="P17959" s="174"/>
      <c r="Q17959" s="174"/>
      <c r="R17959" s="174"/>
      <c r="S17959" s="166"/>
    </row>
    <row r="17960" spans="1:19" x14ac:dyDescent="0.15">
      <c r="A17960">
        <v>2408</v>
      </c>
      <c r="B17960" t="s">
        <v>319</v>
      </c>
      <c r="C17960">
        <v>44</v>
      </c>
      <c r="D17960">
        <f t="shared" si="885"/>
        <v>0</v>
      </c>
      <c r="E17960">
        <f t="shared" si="886"/>
        <v>1</v>
      </c>
      <c r="F17960">
        <f t="shared" si="887"/>
        <v>1</v>
      </c>
      <c r="G17960">
        <v>1</v>
      </c>
      <c r="I17960" s="172" t="s">
        <v>319</v>
      </c>
      <c r="J17960" s="173">
        <v>44</v>
      </c>
      <c r="K17960" s="188">
        <v>0</v>
      </c>
      <c r="L17960" s="188">
        <v>1</v>
      </c>
      <c r="M17960" s="188">
        <v>1</v>
      </c>
      <c r="O17960" s="165"/>
      <c r="P17960" s="174"/>
      <c r="Q17960" s="174"/>
      <c r="R17960" s="174"/>
      <c r="S17960" s="166"/>
    </row>
    <row r="17961" spans="1:19" x14ac:dyDescent="0.15">
      <c r="A17961">
        <v>2408</v>
      </c>
      <c r="B17961" t="s">
        <v>319</v>
      </c>
      <c r="C17961">
        <v>45</v>
      </c>
      <c r="D17961">
        <f t="shared" si="885"/>
        <v>0</v>
      </c>
      <c r="E17961">
        <f t="shared" si="886"/>
        <v>4</v>
      </c>
      <c r="F17961">
        <f t="shared" si="887"/>
        <v>4</v>
      </c>
      <c r="G17961">
        <v>1</v>
      </c>
      <c r="I17961" s="172" t="s">
        <v>319</v>
      </c>
      <c r="J17961" s="173">
        <v>45</v>
      </c>
      <c r="K17961" s="188">
        <v>0</v>
      </c>
      <c r="L17961" s="188">
        <v>4</v>
      </c>
      <c r="M17961" s="188">
        <v>4</v>
      </c>
      <c r="O17961" s="165"/>
      <c r="P17961" s="174"/>
      <c r="Q17961" s="174"/>
      <c r="R17961" s="174"/>
      <c r="S17961" s="166"/>
    </row>
    <row r="17962" spans="1:19" x14ac:dyDescent="0.15">
      <c r="A17962">
        <v>2408</v>
      </c>
      <c r="B17962" t="s">
        <v>319</v>
      </c>
      <c r="C17962">
        <v>46</v>
      </c>
      <c r="D17962">
        <f t="shared" si="885"/>
        <v>1</v>
      </c>
      <c r="E17962">
        <f t="shared" si="886"/>
        <v>1</v>
      </c>
      <c r="F17962">
        <f t="shared" si="887"/>
        <v>2</v>
      </c>
      <c r="G17962">
        <v>1</v>
      </c>
      <c r="I17962" s="172" t="s">
        <v>319</v>
      </c>
      <c r="J17962" s="173">
        <v>46</v>
      </c>
      <c r="K17962" s="188">
        <v>1</v>
      </c>
      <c r="L17962" s="188">
        <v>1</v>
      </c>
      <c r="M17962" s="188">
        <v>2</v>
      </c>
      <c r="O17962" s="165"/>
      <c r="P17962" s="174"/>
      <c r="Q17962" s="174"/>
      <c r="R17962" s="174"/>
      <c r="S17962" s="166"/>
    </row>
    <row r="17963" spans="1:19" x14ac:dyDescent="0.15">
      <c r="A17963">
        <v>2408</v>
      </c>
      <c r="B17963" t="s">
        <v>319</v>
      </c>
      <c r="C17963">
        <v>47</v>
      </c>
      <c r="D17963">
        <f t="shared" si="885"/>
        <v>1</v>
      </c>
      <c r="E17963">
        <f t="shared" si="886"/>
        <v>1</v>
      </c>
      <c r="F17963">
        <f t="shared" si="887"/>
        <v>2</v>
      </c>
      <c r="G17963">
        <v>1</v>
      </c>
      <c r="I17963" s="172" t="s">
        <v>319</v>
      </c>
      <c r="J17963" s="173">
        <v>47</v>
      </c>
      <c r="K17963" s="188">
        <v>1</v>
      </c>
      <c r="L17963" s="188">
        <v>1</v>
      </c>
      <c r="M17963" s="188">
        <v>2</v>
      </c>
      <c r="O17963" s="165"/>
      <c r="P17963" s="174"/>
      <c r="Q17963" s="174"/>
      <c r="R17963" s="174"/>
      <c r="S17963" s="166"/>
    </row>
    <row r="17964" spans="1:19" x14ac:dyDescent="0.15">
      <c r="A17964">
        <v>2408</v>
      </c>
      <c r="B17964" t="s">
        <v>319</v>
      </c>
      <c r="C17964">
        <v>48</v>
      </c>
      <c r="D17964">
        <f t="shared" si="885"/>
        <v>5</v>
      </c>
      <c r="E17964">
        <f t="shared" si="886"/>
        <v>2</v>
      </c>
      <c r="F17964">
        <f t="shared" si="887"/>
        <v>7</v>
      </c>
      <c r="G17964">
        <v>1</v>
      </c>
      <c r="I17964" s="172" t="s">
        <v>319</v>
      </c>
      <c r="J17964" s="173">
        <v>48</v>
      </c>
      <c r="K17964" s="188">
        <v>5</v>
      </c>
      <c r="L17964" s="188">
        <v>2</v>
      </c>
      <c r="M17964" s="188">
        <v>7</v>
      </c>
      <c r="O17964" s="165"/>
      <c r="P17964" s="174"/>
      <c r="Q17964" s="174"/>
      <c r="R17964" s="174"/>
      <c r="S17964" s="166"/>
    </row>
    <row r="17965" spans="1:19" x14ac:dyDescent="0.15">
      <c r="A17965">
        <v>2408</v>
      </c>
      <c r="B17965" t="s">
        <v>319</v>
      </c>
      <c r="C17965">
        <v>49</v>
      </c>
      <c r="D17965">
        <f t="shared" si="885"/>
        <v>2</v>
      </c>
      <c r="E17965">
        <f t="shared" si="886"/>
        <v>3</v>
      </c>
      <c r="F17965">
        <f t="shared" si="887"/>
        <v>5</v>
      </c>
      <c r="G17965">
        <v>1</v>
      </c>
      <c r="I17965" s="172" t="s">
        <v>319</v>
      </c>
      <c r="J17965" s="173">
        <v>49</v>
      </c>
      <c r="K17965" s="188">
        <v>2</v>
      </c>
      <c r="L17965" s="188">
        <v>3</v>
      </c>
      <c r="M17965" s="188">
        <v>5</v>
      </c>
      <c r="O17965" s="165"/>
      <c r="P17965" s="174"/>
      <c r="Q17965" s="174"/>
      <c r="R17965" s="174"/>
      <c r="S17965" s="166"/>
    </row>
    <row r="17966" spans="1:19" x14ac:dyDescent="0.15">
      <c r="A17966">
        <v>2408</v>
      </c>
      <c r="B17966" t="s">
        <v>319</v>
      </c>
      <c r="C17966">
        <v>50</v>
      </c>
      <c r="D17966">
        <f t="shared" si="885"/>
        <v>1</v>
      </c>
      <c r="E17966">
        <f t="shared" si="886"/>
        <v>1</v>
      </c>
      <c r="F17966">
        <f t="shared" si="887"/>
        <v>2</v>
      </c>
      <c r="G17966">
        <v>1</v>
      </c>
      <c r="I17966" s="172" t="s">
        <v>319</v>
      </c>
      <c r="J17966" s="173">
        <v>50</v>
      </c>
      <c r="K17966" s="188">
        <v>1</v>
      </c>
      <c r="L17966" s="188">
        <v>1</v>
      </c>
      <c r="M17966" s="188">
        <v>2</v>
      </c>
      <c r="O17966" s="165"/>
      <c r="P17966" s="174"/>
      <c r="Q17966" s="174"/>
      <c r="R17966" s="174"/>
      <c r="S17966" s="166"/>
    </row>
    <row r="17967" spans="1:19" x14ac:dyDescent="0.15">
      <c r="A17967">
        <v>2408</v>
      </c>
      <c r="B17967" t="s">
        <v>319</v>
      </c>
      <c r="C17967">
        <v>51</v>
      </c>
      <c r="D17967">
        <f t="shared" si="885"/>
        <v>0</v>
      </c>
      <c r="E17967">
        <f t="shared" si="886"/>
        <v>2</v>
      </c>
      <c r="F17967">
        <f t="shared" si="887"/>
        <v>2</v>
      </c>
      <c r="G17967">
        <v>1</v>
      </c>
      <c r="I17967" s="172" t="s">
        <v>319</v>
      </c>
      <c r="J17967" s="173">
        <v>51</v>
      </c>
      <c r="K17967" s="188">
        <v>0</v>
      </c>
      <c r="L17967" s="188">
        <v>2</v>
      </c>
      <c r="M17967" s="188">
        <v>2</v>
      </c>
      <c r="O17967" s="165"/>
      <c r="P17967" s="176"/>
      <c r="Q17967" s="176"/>
      <c r="R17967" s="176"/>
      <c r="S17967" s="167"/>
    </row>
    <row r="17968" spans="1:19" x14ac:dyDescent="0.15">
      <c r="A17968">
        <v>2408</v>
      </c>
      <c r="B17968" t="s">
        <v>319</v>
      </c>
      <c r="C17968">
        <v>52</v>
      </c>
      <c r="D17968">
        <f t="shared" si="885"/>
        <v>2</v>
      </c>
      <c r="E17968">
        <f t="shared" si="886"/>
        <v>2</v>
      </c>
      <c r="F17968">
        <f t="shared" si="887"/>
        <v>4</v>
      </c>
      <c r="G17968">
        <v>1</v>
      </c>
      <c r="I17968" s="172" t="s">
        <v>319</v>
      </c>
      <c r="J17968" s="173">
        <v>52</v>
      </c>
      <c r="K17968" s="188">
        <v>2</v>
      </c>
      <c r="L17968" s="188">
        <v>2</v>
      </c>
      <c r="M17968" s="188">
        <v>4</v>
      </c>
      <c r="O17968" s="165"/>
      <c r="P17968" s="174"/>
      <c r="Q17968" s="174"/>
      <c r="R17968" s="174"/>
      <c r="S17968" s="166"/>
    </row>
    <row r="17969" spans="1:19" x14ac:dyDescent="0.15">
      <c r="A17969">
        <v>2408</v>
      </c>
      <c r="B17969" t="s">
        <v>319</v>
      </c>
      <c r="C17969">
        <v>53</v>
      </c>
      <c r="D17969">
        <f t="shared" si="885"/>
        <v>1</v>
      </c>
      <c r="E17969">
        <f t="shared" si="886"/>
        <v>2</v>
      </c>
      <c r="F17969">
        <f t="shared" si="887"/>
        <v>3</v>
      </c>
      <c r="G17969">
        <v>1</v>
      </c>
      <c r="I17969" s="172" t="s">
        <v>319</v>
      </c>
      <c r="J17969" s="173">
        <v>53</v>
      </c>
      <c r="K17969" s="188">
        <v>1</v>
      </c>
      <c r="L17969" s="188">
        <v>2</v>
      </c>
      <c r="M17969" s="188">
        <v>3</v>
      </c>
      <c r="O17969" s="165"/>
      <c r="P17969" s="174"/>
      <c r="Q17969" s="174"/>
      <c r="R17969" s="174"/>
      <c r="S17969" s="166"/>
    </row>
    <row r="17970" spans="1:19" x14ac:dyDescent="0.15">
      <c r="A17970">
        <v>2408</v>
      </c>
      <c r="B17970" t="s">
        <v>319</v>
      </c>
      <c r="C17970">
        <v>54</v>
      </c>
      <c r="D17970">
        <f t="shared" si="885"/>
        <v>1</v>
      </c>
      <c r="E17970">
        <f t="shared" si="886"/>
        <v>1</v>
      </c>
      <c r="F17970">
        <f t="shared" si="887"/>
        <v>2</v>
      </c>
      <c r="G17970">
        <v>1</v>
      </c>
      <c r="I17970" s="172" t="s">
        <v>319</v>
      </c>
      <c r="J17970" s="173">
        <v>54</v>
      </c>
      <c r="K17970" s="188">
        <v>1</v>
      </c>
      <c r="L17970" s="188">
        <v>1</v>
      </c>
      <c r="M17970" s="188">
        <v>2</v>
      </c>
      <c r="O17970" s="165"/>
      <c r="P17970" s="174"/>
      <c r="Q17970" s="174"/>
      <c r="R17970" s="174"/>
      <c r="S17970" s="166"/>
    </row>
    <row r="17971" spans="1:19" x14ac:dyDescent="0.15">
      <c r="A17971">
        <v>2408</v>
      </c>
      <c r="B17971" t="s">
        <v>319</v>
      </c>
      <c r="C17971">
        <v>55</v>
      </c>
      <c r="D17971">
        <f t="shared" si="885"/>
        <v>3</v>
      </c>
      <c r="E17971">
        <f t="shared" si="886"/>
        <v>2</v>
      </c>
      <c r="F17971">
        <f t="shared" si="887"/>
        <v>5</v>
      </c>
      <c r="G17971">
        <v>1</v>
      </c>
      <c r="I17971" s="172" t="s">
        <v>319</v>
      </c>
      <c r="J17971" s="173">
        <v>55</v>
      </c>
      <c r="K17971" s="188">
        <v>3</v>
      </c>
      <c r="L17971" s="188">
        <v>2</v>
      </c>
      <c r="M17971" s="188">
        <v>5</v>
      </c>
      <c r="O17971" s="165"/>
      <c r="P17971" s="174"/>
      <c r="Q17971" s="174"/>
      <c r="R17971" s="174"/>
      <c r="S17971" s="166"/>
    </row>
    <row r="17972" spans="1:19" x14ac:dyDescent="0.15">
      <c r="A17972">
        <v>2408</v>
      </c>
      <c r="B17972" t="s">
        <v>319</v>
      </c>
      <c r="C17972">
        <v>56</v>
      </c>
      <c r="D17972">
        <f t="shared" si="885"/>
        <v>0</v>
      </c>
      <c r="E17972">
        <f t="shared" si="886"/>
        <v>0</v>
      </c>
      <c r="F17972">
        <f t="shared" si="887"/>
        <v>0</v>
      </c>
      <c r="G17972">
        <v>1</v>
      </c>
      <c r="I17972" s="172" t="s">
        <v>319</v>
      </c>
      <c r="J17972" s="173">
        <v>56</v>
      </c>
      <c r="K17972" s="189"/>
      <c r="L17972" s="189"/>
      <c r="M17972" s="189"/>
      <c r="O17972" s="165"/>
      <c r="P17972" s="176"/>
      <c r="Q17972" s="176"/>
      <c r="R17972" s="176"/>
      <c r="S17972" s="167"/>
    </row>
    <row r="17973" spans="1:19" x14ac:dyDescent="0.15">
      <c r="A17973">
        <v>2408</v>
      </c>
      <c r="B17973" t="s">
        <v>319</v>
      </c>
      <c r="C17973">
        <v>57</v>
      </c>
      <c r="D17973">
        <f t="shared" si="885"/>
        <v>1</v>
      </c>
      <c r="E17973">
        <f t="shared" si="886"/>
        <v>1</v>
      </c>
      <c r="F17973">
        <f t="shared" si="887"/>
        <v>2</v>
      </c>
      <c r="G17973">
        <v>1</v>
      </c>
      <c r="I17973" s="172" t="s">
        <v>319</v>
      </c>
      <c r="J17973" s="173">
        <v>57</v>
      </c>
      <c r="K17973" s="188">
        <v>1</v>
      </c>
      <c r="L17973" s="188">
        <v>1</v>
      </c>
      <c r="M17973" s="188">
        <v>2</v>
      </c>
      <c r="O17973" s="165"/>
      <c r="P17973" s="174"/>
      <c r="Q17973" s="174"/>
      <c r="R17973" s="174"/>
      <c r="S17973" s="166"/>
    </row>
    <row r="17974" spans="1:19" x14ac:dyDescent="0.15">
      <c r="A17974">
        <v>2408</v>
      </c>
      <c r="B17974" t="s">
        <v>319</v>
      </c>
      <c r="C17974">
        <v>58</v>
      </c>
      <c r="D17974">
        <f t="shared" si="885"/>
        <v>2</v>
      </c>
      <c r="E17974">
        <f t="shared" si="886"/>
        <v>5</v>
      </c>
      <c r="F17974">
        <f t="shared" si="887"/>
        <v>7</v>
      </c>
      <c r="G17974">
        <v>1</v>
      </c>
      <c r="I17974" s="172" t="s">
        <v>319</v>
      </c>
      <c r="J17974" s="173">
        <v>58</v>
      </c>
      <c r="K17974" s="188">
        <v>2</v>
      </c>
      <c r="L17974" s="188">
        <v>5</v>
      </c>
      <c r="M17974" s="188">
        <v>7</v>
      </c>
      <c r="O17974" s="165"/>
      <c r="P17974" s="174"/>
      <c r="Q17974" s="174"/>
      <c r="R17974" s="174"/>
      <c r="S17974" s="166"/>
    </row>
    <row r="17975" spans="1:19" x14ac:dyDescent="0.15">
      <c r="A17975">
        <v>2408</v>
      </c>
      <c r="B17975" t="s">
        <v>319</v>
      </c>
      <c r="C17975">
        <v>59</v>
      </c>
      <c r="D17975">
        <f t="shared" si="885"/>
        <v>2</v>
      </c>
      <c r="E17975">
        <f t="shared" si="886"/>
        <v>0</v>
      </c>
      <c r="F17975">
        <f t="shared" si="887"/>
        <v>2</v>
      </c>
      <c r="G17975">
        <v>1</v>
      </c>
      <c r="I17975" s="172" t="s">
        <v>319</v>
      </c>
      <c r="J17975" s="173">
        <v>59</v>
      </c>
      <c r="K17975" s="188">
        <v>2</v>
      </c>
      <c r="L17975" s="188">
        <v>0</v>
      </c>
      <c r="M17975" s="188">
        <v>2</v>
      </c>
      <c r="O17975" s="165"/>
      <c r="P17975" s="174"/>
      <c r="Q17975" s="174"/>
      <c r="R17975" s="174"/>
      <c r="S17975" s="166"/>
    </row>
    <row r="17976" spans="1:19" x14ac:dyDescent="0.15">
      <c r="A17976">
        <v>2408</v>
      </c>
      <c r="B17976" t="s">
        <v>319</v>
      </c>
      <c r="C17976">
        <v>60</v>
      </c>
      <c r="D17976">
        <f t="shared" si="885"/>
        <v>4</v>
      </c>
      <c r="E17976">
        <f t="shared" si="886"/>
        <v>3</v>
      </c>
      <c r="F17976">
        <f t="shared" si="887"/>
        <v>7</v>
      </c>
      <c r="G17976">
        <v>1</v>
      </c>
      <c r="I17976" s="172" t="s">
        <v>319</v>
      </c>
      <c r="J17976" s="173">
        <v>60</v>
      </c>
      <c r="K17976" s="188">
        <v>4</v>
      </c>
      <c r="L17976" s="188">
        <v>3</v>
      </c>
      <c r="M17976" s="188">
        <v>7</v>
      </c>
      <c r="O17976" s="165"/>
      <c r="P17976" s="174"/>
      <c r="Q17976" s="174"/>
      <c r="R17976" s="174"/>
      <c r="S17976" s="166"/>
    </row>
    <row r="17977" spans="1:19" x14ac:dyDescent="0.15">
      <c r="A17977">
        <v>2408</v>
      </c>
      <c r="B17977" t="s">
        <v>319</v>
      </c>
      <c r="C17977">
        <v>61</v>
      </c>
      <c r="D17977">
        <f t="shared" si="885"/>
        <v>0</v>
      </c>
      <c r="E17977">
        <f t="shared" si="886"/>
        <v>0</v>
      </c>
      <c r="F17977">
        <f t="shared" si="887"/>
        <v>0</v>
      </c>
      <c r="G17977">
        <v>1</v>
      </c>
      <c r="I17977" s="172" t="s">
        <v>319</v>
      </c>
      <c r="J17977" s="173">
        <v>61</v>
      </c>
      <c r="K17977" s="189"/>
      <c r="L17977" s="189"/>
      <c r="M17977" s="189"/>
      <c r="O17977" s="165"/>
      <c r="P17977" s="174"/>
      <c r="Q17977" s="174"/>
      <c r="R17977" s="174"/>
      <c r="S17977" s="166"/>
    </row>
    <row r="17978" spans="1:19" x14ac:dyDescent="0.15">
      <c r="A17978">
        <v>2408</v>
      </c>
      <c r="B17978" t="s">
        <v>319</v>
      </c>
      <c r="C17978">
        <v>62</v>
      </c>
      <c r="D17978">
        <f t="shared" si="885"/>
        <v>1</v>
      </c>
      <c r="E17978">
        <f t="shared" si="886"/>
        <v>3</v>
      </c>
      <c r="F17978">
        <f t="shared" si="887"/>
        <v>4</v>
      </c>
      <c r="G17978">
        <v>1</v>
      </c>
      <c r="I17978" s="172" t="s">
        <v>319</v>
      </c>
      <c r="J17978" s="173">
        <v>62</v>
      </c>
      <c r="K17978" s="188">
        <v>1</v>
      </c>
      <c r="L17978" s="188">
        <v>3</v>
      </c>
      <c r="M17978" s="188">
        <v>4</v>
      </c>
      <c r="O17978" s="165"/>
      <c r="P17978" s="174"/>
      <c r="Q17978" s="174"/>
      <c r="R17978" s="174"/>
      <c r="S17978" s="166"/>
    </row>
    <row r="17979" spans="1:19" x14ac:dyDescent="0.15">
      <c r="A17979">
        <v>2408</v>
      </c>
      <c r="B17979" t="s">
        <v>319</v>
      </c>
      <c r="C17979">
        <v>63</v>
      </c>
      <c r="D17979">
        <f t="shared" si="885"/>
        <v>2</v>
      </c>
      <c r="E17979">
        <f t="shared" si="886"/>
        <v>1</v>
      </c>
      <c r="F17979">
        <f t="shared" si="887"/>
        <v>3</v>
      </c>
      <c r="G17979">
        <v>1</v>
      </c>
      <c r="I17979" s="172" t="s">
        <v>319</v>
      </c>
      <c r="J17979" s="173">
        <v>63</v>
      </c>
      <c r="K17979" s="188">
        <v>2</v>
      </c>
      <c r="L17979" s="188">
        <v>1</v>
      </c>
      <c r="M17979" s="188">
        <v>3</v>
      </c>
      <c r="O17979" s="165"/>
      <c r="P17979" s="174"/>
      <c r="Q17979" s="174"/>
      <c r="R17979" s="174"/>
      <c r="S17979" s="166"/>
    </row>
    <row r="17980" spans="1:19" x14ac:dyDescent="0.15">
      <c r="A17980">
        <v>2408</v>
      </c>
      <c r="B17980" t="s">
        <v>319</v>
      </c>
      <c r="C17980">
        <v>64</v>
      </c>
      <c r="D17980">
        <f t="shared" si="885"/>
        <v>4</v>
      </c>
      <c r="E17980">
        <f t="shared" si="886"/>
        <v>3</v>
      </c>
      <c r="F17980">
        <f t="shared" si="887"/>
        <v>7</v>
      </c>
      <c r="G17980">
        <v>1</v>
      </c>
      <c r="I17980" s="172" t="s">
        <v>319</v>
      </c>
      <c r="J17980" s="173">
        <v>64</v>
      </c>
      <c r="K17980" s="188">
        <v>4</v>
      </c>
      <c r="L17980" s="188">
        <v>3</v>
      </c>
      <c r="M17980" s="188">
        <v>7</v>
      </c>
      <c r="O17980" s="165"/>
      <c r="P17980" s="174"/>
      <c r="Q17980" s="174"/>
      <c r="R17980" s="174"/>
      <c r="S17980" s="166"/>
    </row>
    <row r="17981" spans="1:19" x14ac:dyDescent="0.15">
      <c r="A17981">
        <v>2408</v>
      </c>
      <c r="B17981" t="s">
        <v>319</v>
      </c>
      <c r="C17981">
        <v>65</v>
      </c>
      <c r="D17981">
        <f t="shared" si="885"/>
        <v>0</v>
      </c>
      <c r="E17981">
        <f t="shared" si="886"/>
        <v>3</v>
      </c>
      <c r="F17981">
        <f t="shared" si="887"/>
        <v>3</v>
      </c>
      <c r="G17981">
        <v>1</v>
      </c>
      <c r="I17981" s="172" t="s">
        <v>319</v>
      </c>
      <c r="J17981" s="173">
        <v>65</v>
      </c>
      <c r="K17981" s="188">
        <v>0</v>
      </c>
      <c r="L17981" s="188">
        <v>3</v>
      </c>
      <c r="M17981" s="188">
        <v>3</v>
      </c>
      <c r="O17981" s="165"/>
      <c r="P17981" s="174"/>
      <c r="Q17981" s="174"/>
      <c r="R17981" s="174"/>
      <c r="S17981" s="166"/>
    </row>
    <row r="17982" spans="1:19" x14ac:dyDescent="0.15">
      <c r="A17982">
        <v>2408</v>
      </c>
      <c r="B17982" t="s">
        <v>319</v>
      </c>
      <c r="C17982">
        <v>66</v>
      </c>
      <c r="D17982">
        <f t="shared" si="885"/>
        <v>1</v>
      </c>
      <c r="E17982">
        <f t="shared" si="886"/>
        <v>2</v>
      </c>
      <c r="F17982">
        <f t="shared" si="887"/>
        <v>3</v>
      </c>
      <c r="G17982">
        <v>1</v>
      </c>
      <c r="I17982" s="172" t="s">
        <v>319</v>
      </c>
      <c r="J17982" s="173">
        <v>66</v>
      </c>
      <c r="K17982" s="188">
        <v>1</v>
      </c>
      <c r="L17982" s="188">
        <v>2</v>
      </c>
      <c r="M17982" s="188">
        <v>3</v>
      </c>
      <c r="O17982" s="165"/>
      <c r="P17982" s="174"/>
      <c r="Q17982" s="174"/>
      <c r="R17982" s="174"/>
      <c r="S17982" s="166"/>
    </row>
    <row r="17983" spans="1:19" x14ac:dyDescent="0.15">
      <c r="A17983">
        <v>2408</v>
      </c>
      <c r="B17983" t="s">
        <v>319</v>
      </c>
      <c r="C17983">
        <v>67</v>
      </c>
      <c r="D17983">
        <f t="shared" si="885"/>
        <v>5</v>
      </c>
      <c r="E17983">
        <f t="shared" si="886"/>
        <v>2</v>
      </c>
      <c r="F17983">
        <f t="shared" si="887"/>
        <v>7</v>
      </c>
      <c r="G17983">
        <v>1</v>
      </c>
      <c r="I17983" s="172" t="s">
        <v>319</v>
      </c>
      <c r="J17983" s="173">
        <v>67</v>
      </c>
      <c r="K17983" s="188">
        <v>5</v>
      </c>
      <c r="L17983" s="188">
        <v>2</v>
      </c>
      <c r="M17983" s="188">
        <v>7</v>
      </c>
      <c r="O17983" s="165"/>
      <c r="P17983" s="174"/>
      <c r="Q17983" s="174"/>
      <c r="R17983" s="174"/>
      <c r="S17983" s="166"/>
    </row>
    <row r="17984" spans="1:19" x14ac:dyDescent="0.15">
      <c r="A17984">
        <v>2408</v>
      </c>
      <c r="B17984" t="s">
        <v>319</v>
      </c>
      <c r="C17984">
        <v>68</v>
      </c>
      <c r="D17984">
        <f t="shared" si="885"/>
        <v>6</v>
      </c>
      <c r="E17984">
        <f t="shared" si="886"/>
        <v>1</v>
      </c>
      <c r="F17984">
        <f t="shared" si="887"/>
        <v>7</v>
      </c>
      <c r="G17984">
        <v>1</v>
      </c>
      <c r="I17984" s="172" t="s">
        <v>319</v>
      </c>
      <c r="J17984" s="173">
        <v>68</v>
      </c>
      <c r="K17984" s="188">
        <v>6</v>
      </c>
      <c r="L17984" s="188">
        <v>1</v>
      </c>
      <c r="M17984" s="188">
        <v>7</v>
      </c>
      <c r="O17984" s="165"/>
      <c r="P17984" s="174"/>
      <c r="Q17984" s="174"/>
      <c r="R17984" s="174"/>
      <c r="S17984" s="166"/>
    </row>
    <row r="17985" spans="1:19" x14ac:dyDescent="0.15">
      <c r="A17985">
        <v>2408</v>
      </c>
      <c r="B17985" t="s">
        <v>319</v>
      </c>
      <c r="C17985">
        <v>69</v>
      </c>
      <c r="D17985">
        <f t="shared" si="885"/>
        <v>3</v>
      </c>
      <c r="E17985">
        <f t="shared" si="886"/>
        <v>0</v>
      </c>
      <c r="F17985">
        <f t="shared" si="887"/>
        <v>3</v>
      </c>
      <c r="G17985">
        <v>1</v>
      </c>
      <c r="I17985" s="172" t="s">
        <v>319</v>
      </c>
      <c r="J17985" s="173">
        <v>69</v>
      </c>
      <c r="K17985" s="188">
        <v>3</v>
      </c>
      <c r="L17985" s="188">
        <v>0</v>
      </c>
      <c r="M17985" s="188">
        <v>3</v>
      </c>
      <c r="O17985" s="165"/>
      <c r="P17985" s="174"/>
      <c r="Q17985" s="174"/>
      <c r="R17985" s="174"/>
      <c r="S17985" s="166"/>
    </row>
    <row r="17986" spans="1:19" x14ac:dyDescent="0.15">
      <c r="A17986">
        <v>2408</v>
      </c>
      <c r="B17986" t="s">
        <v>319</v>
      </c>
      <c r="C17986">
        <v>70</v>
      </c>
      <c r="D17986">
        <f t="shared" si="885"/>
        <v>1</v>
      </c>
      <c r="E17986">
        <f t="shared" si="886"/>
        <v>1</v>
      </c>
      <c r="F17986">
        <f t="shared" si="887"/>
        <v>2</v>
      </c>
      <c r="G17986">
        <v>1</v>
      </c>
      <c r="I17986" s="172" t="s">
        <v>319</v>
      </c>
      <c r="J17986" s="173">
        <v>70</v>
      </c>
      <c r="K17986" s="188">
        <v>1</v>
      </c>
      <c r="L17986" s="188">
        <v>1</v>
      </c>
      <c r="M17986" s="188">
        <v>2</v>
      </c>
      <c r="O17986" s="165"/>
      <c r="P17986" s="174"/>
      <c r="Q17986" s="174"/>
      <c r="R17986" s="174"/>
      <c r="S17986" s="166"/>
    </row>
    <row r="17987" spans="1:19" x14ac:dyDescent="0.15">
      <c r="A17987">
        <v>2408</v>
      </c>
      <c r="B17987" t="s">
        <v>319</v>
      </c>
      <c r="C17987">
        <v>71</v>
      </c>
      <c r="D17987">
        <f t="shared" si="885"/>
        <v>2</v>
      </c>
      <c r="E17987">
        <f t="shared" si="886"/>
        <v>5</v>
      </c>
      <c r="F17987">
        <f t="shared" si="887"/>
        <v>7</v>
      </c>
      <c r="G17987">
        <v>1</v>
      </c>
      <c r="I17987" s="172" t="s">
        <v>319</v>
      </c>
      <c r="J17987" s="173">
        <v>71</v>
      </c>
      <c r="K17987" s="188">
        <v>2</v>
      </c>
      <c r="L17987" s="188">
        <v>5</v>
      </c>
      <c r="M17987" s="188">
        <v>7</v>
      </c>
      <c r="O17987" s="165"/>
      <c r="P17987" s="174"/>
      <c r="Q17987" s="174"/>
      <c r="R17987" s="174"/>
      <c r="S17987" s="166"/>
    </row>
    <row r="17988" spans="1:19" x14ac:dyDescent="0.15">
      <c r="A17988">
        <v>2408</v>
      </c>
      <c r="B17988" t="s">
        <v>319</v>
      </c>
      <c r="C17988">
        <v>72</v>
      </c>
      <c r="D17988">
        <f t="shared" si="885"/>
        <v>2</v>
      </c>
      <c r="E17988">
        <f t="shared" si="886"/>
        <v>1</v>
      </c>
      <c r="F17988">
        <f t="shared" si="887"/>
        <v>3</v>
      </c>
      <c r="G17988">
        <v>1</v>
      </c>
      <c r="I17988" s="172" t="s">
        <v>319</v>
      </c>
      <c r="J17988" s="173">
        <v>72</v>
      </c>
      <c r="K17988" s="188">
        <v>2</v>
      </c>
      <c r="L17988" s="188">
        <v>1</v>
      </c>
      <c r="M17988" s="188">
        <v>3</v>
      </c>
      <c r="O17988" s="165"/>
      <c r="P17988" s="174"/>
      <c r="Q17988" s="174"/>
      <c r="R17988" s="174"/>
      <c r="S17988" s="166"/>
    </row>
    <row r="17989" spans="1:19" x14ac:dyDescent="0.15">
      <c r="A17989">
        <v>2408</v>
      </c>
      <c r="B17989" t="s">
        <v>319</v>
      </c>
      <c r="C17989">
        <v>73</v>
      </c>
      <c r="D17989">
        <f t="shared" si="885"/>
        <v>0</v>
      </c>
      <c r="E17989">
        <f t="shared" si="886"/>
        <v>2</v>
      </c>
      <c r="F17989">
        <f t="shared" si="887"/>
        <v>2</v>
      </c>
      <c r="G17989">
        <v>1</v>
      </c>
      <c r="I17989" s="172" t="s">
        <v>319</v>
      </c>
      <c r="J17989" s="173">
        <v>73</v>
      </c>
      <c r="K17989" s="188">
        <v>0</v>
      </c>
      <c r="L17989" s="188">
        <v>2</v>
      </c>
      <c r="M17989" s="188">
        <v>2</v>
      </c>
      <c r="O17989" s="165"/>
      <c r="P17989" s="174"/>
      <c r="Q17989" s="174"/>
      <c r="R17989" s="174"/>
      <c r="S17989" s="166"/>
    </row>
    <row r="17990" spans="1:19" x14ac:dyDescent="0.15">
      <c r="A17990">
        <v>2408</v>
      </c>
      <c r="B17990" t="s">
        <v>319</v>
      </c>
      <c r="C17990">
        <v>74</v>
      </c>
      <c r="D17990">
        <f t="shared" si="885"/>
        <v>0</v>
      </c>
      <c r="E17990">
        <f t="shared" si="886"/>
        <v>3</v>
      </c>
      <c r="F17990">
        <f t="shared" si="887"/>
        <v>3</v>
      </c>
      <c r="G17990">
        <v>1</v>
      </c>
      <c r="I17990" s="172" t="s">
        <v>319</v>
      </c>
      <c r="J17990" s="173">
        <v>74</v>
      </c>
      <c r="K17990" s="188">
        <v>0</v>
      </c>
      <c r="L17990" s="188">
        <v>3</v>
      </c>
      <c r="M17990" s="188">
        <v>3</v>
      </c>
      <c r="O17990" s="165"/>
      <c r="P17990" s="176"/>
      <c r="Q17990" s="176"/>
      <c r="R17990" s="176"/>
      <c r="S17990" s="167"/>
    </row>
    <row r="17991" spans="1:19" x14ac:dyDescent="0.15">
      <c r="A17991">
        <v>2408</v>
      </c>
      <c r="B17991" t="s">
        <v>319</v>
      </c>
      <c r="C17991">
        <v>75</v>
      </c>
      <c r="D17991">
        <f t="shared" si="885"/>
        <v>1</v>
      </c>
      <c r="E17991">
        <f t="shared" si="886"/>
        <v>1</v>
      </c>
      <c r="F17991">
        <f t="shared" si="887"/>
        <v>2</v>
      </c>
      <c r="G17991">
        <v>1</v>
      </c>
      <c r="I17991" s="172" t="s">
        <v>319</v>
      </c>
      <c r="J17991" s="173">
        <v>75</v>
      </c>
      <c r="K17991" s="188">
        <v>1</v>
      </c>
      <c r="L17991" s="188">
        <v>1</v>
      </c>
      <c r="M17991" s="188">
        <v>2</v>
      </c>
      <c r="O17991" s="165"/>
      <c r="P17991" s="174"/>
      <c r="Q17991" s="174"/>
      <c r="R17991" s="174"/>
      <c r="S17991" s="166"/>
    </row>
    <row r="17992" spans="1:19" x14ac:dyDescent="0.15">
      <c r="A17992">
        <v>2408</v>
      </c>
      <c r="B17992" t="s">
        <v>319</v>
      </c>
      <c r="C17992">
        <v>76</v>
      </c>
      <c r="D17992">
        <f t="shared" si="885"/>
        <v>2</v>
      </c>
      <c r="E17992">
        <f t="shared" si="886"/>
        <v>2</v>
      </c>
      <c r="F17992">
        <f t="shared" si="887"/>
        <v>4</v>
      </c>
      <c r="G17992">
        <v>1</v>
      </c>
      <c r="I17992" s="172" t="s">
        <v>319</v>
      </c>
      <c r="J17992" s="173">
        <v>76</v>
      </c>
      <c r="K17992" s="188">
        <v>2</v>
      </c>
      <c r="L17992" s="188">
        <v>2</v>
      </c>
      <c r="M17992" s="188">
        <v>4</v>
      </c>
      <c r="O17992" s="165"/>
      <c r="P17992" s="174"/>
      <c r="Q17992" s="174"/>
      <c r="R17992" s="174"/>
      <c r="S17992" s="166"/>
    </row>
    <row r="17993" spans="1:19" x14ac:dyDescent="0.15">
      <c r="A17993">
        <v>2408</v>
      </c>
      <c r="B17993" t="s">
        <v>319</v>
      </c>
      <c r="C17993">
        <v>77</v>
      </c>
      <c r="D17993">
        <f t="shared" si="885"/>
        <v>2</v>
      </c>
      <c r="E17993">
        <f t="shared" si="886"/>
        <v>1</v>
      </c>
      <c r="F17993">
        <f t="shared" si="887"/>
        <v>3</v>
      </c>
      <c r="G17993">
        <v>1</v>
      </c>
      <c r="I17993" s="172" t="s">
        <v>319</v>
      </c>
      <c r="J17993" s="173">
        <v>77</v>
      </c>
      <c r="K17993" s="188">
        <v>2</v>
      </c>
      <c r="L17993" s="188">
        <v>1</v>
      </c>
      <c r="M17993" s="188">
        <v>3</v>
      </c>
      <c r="O17993" s="165"/>
      <c r="P17993" s="174"/>
      <c r="Q17993" s="174"/>
      <c r="R17993" s="174"/>
      <c r="S17993" s="166"/>
    </row>
    <row r="17994" spans="1:19" x14ac:dyDescent="0.15">
      <c r="A17994">
        <v>2408</v>
      </c>
      <c r="B17994" t="s">
        <v>319</v>
      </c>
      <c r="C17994">
        <v>78</v>
      </c>
      <c r="D17994">
        <f t="shared" si="885"/>
        <v>2</v>
      </c>
      <c r="E17994">
        <f t="shared" si="886"/>
        <v>1</v>
      </c>
      <c r="F17994">
        <f t="shared" si="887"/>
        <v>3</v>
      </c>
      <c r="G17994">
        <v>1</v>
      </c>
      <c r="I17994" s="172" t="s">
        <v>319</v>
      </c>
      <c r="J17994" s="173">
        <v>78</v>
      </c>
      <c r="K17994" s="188">
        <v>2</v>
      </c>
      <c r="L17994" s="188">
        <v>1</v>
      </c>
      <c r="M17994" s="188">
        <v>3</v>
      </c>
      <c r="O17994" s="165"/>
      <c r="P17994" s="174"/>
      <c r="Q17994" s="174"/>
      <c r="R17994" s="174"/>
      <c r="S17994" s="166"/>
    </row>
    <row r="17995" spans="1:19" x14ac:dyDescent="0.15">
      <c r="A17995">
        <v>2408</v>
      </c>
      <c r="B17995" t="s">
        <v>319</v>
      </c>
      <c r="C17995">
        <v>79</v>
      </c>
      <c r="D17995">
        <f t="shared" si="885"/>
        <v>0</v>
      </c>
      <c r="E17995">
        <f t="shared" si="886"/>
        <v>0</v>
      </c>
      <c r="F17995">
        <f t="shared" si="887"/>
        <v>0</v>
      </c>
      <c r="G17995">
        <v>1</v>
      </c>
      <c r="I17995" s="172" t="s">
        <v>319</v>
      </c>
      <c r="J17995" s="173">
        <v>79</v>
      </c>
      <c r="K17995" s="189"/>
      <c r="L17995" s="189"/>
      <c r="M17995" s="189"/>
      <c r="O17995" s="165"/>
      <c r="P17995" s="174"/>
      <c r="Q17995" s="174"/>
      <c r="R17995" s="174"/>
      <c r="S17995" s="166"/>
    </row>
    <row r="17996" spans="1:19" x14ac:dyDescent="0.15">
      <c r="A17996">
        <v>2408</v>
      </c>
      <c r="B17996" t="s">
        <v>319</v>
      </c>
      <c r="C17996">
        <v>80</v>
      </c>
      <c r="D17996">
        <f t="shared" si="885"/>
        <v>0</v>
      </c>
      <c r="E17996">
        <f t="shared" si="886"/>
        <v>0</v>
      </c>
      <c r="F17996">
        <f t="shared" si="887"/>
        <v>0</v>
      </c>
      <c r="G17996">
        <v>1</v>
      </c>
      <c r="I17996" s="172" t="s">
        <v>319</v>
      </c>
      <c r="J17996" s="173">
        <v>80</v>
      </c>
      <c r="K17996" s="189"/>
      <c r="L17996" s="189"/>
      <c r="M17996" s="189"/>
      <c r="O17996" s="165"/>
      <c r="P17996" s="174"/>
      <c r="Q17996" s="174"/>
      <c r="R17996" s="174"/>
      <c r="S17996" s="166"/>
    </row>
    <row r="17997" spans="1:19" x14ac:dyDescent="0.15">
      <c r="A17997">
        <v>2408</v>
      </c>
      <c r="B17997" t="s">
        <v>319</v>
      </c>
      <c r="C17997">
        <v>81</v>
      </c>
      <c r="D17997">
        <f t="shared" si="885"/>
        <v>1</v>
      </c>
      <c r="E17997">
        <f t="shared" si="886"/>
        <v>2</v>
      </c>
      <c r="F17997">
        <f t="shared" si="887"/>
        <v>3</v>
      </c>
      <c r="G17997">
        <v>1</v>
      </c>
      <c r="I17997" s="172" t="s">
        <v>319</v>
      </c>
      <c r="J17997" s="173">
        <v>81</v>
      </c>
      <c r="K17997" s="188">
        <v>1</v>
      </c>
      <c r="L17997" s="188">
        <v>2</v>
      </c>
      <c r="M17997" s="188">
        <v>3</v>
      </c>
      <c r="O17997" s="165"/>
      <c r="P17997" s="174"/>
      <c r="Q17997" s="174"/>
      <c r="R17997" s="174"/>
      <c r="S17997" s="166"/>
    </row>
    <row r="17998" spans="1:19" x14ac:dyDescent="0.15">
      <c r="A17998">
        <v>2408</v>
      </c>
      <c r="B17998" t="s">
        <v>319</v>
      </c>
      <c r="C17998">
        <v>82</v>
      </c>
      <c r="D17998">
        <f t="shared" si="885"/>
        <v>0</v>
      </c>
      <c r="E17998">
        <f t="shared" si="886"/>
        <v>4</v>
      </c>
      <c r="F17998">
        <f t="shared" si="887"/>
        <v>4</v>
      </c>
      <c r="G17998">
        <v>1</v>
      </c>
      <c r="I17998" s="172" t="s">
        <v>319</v>
      </c>
      <c r="J17998" s="173">
        <v>82</v>
      </c>
      <c r="K17998" s="188">
        <v>0</v>
      </c>
      <c r="L17998" s="188">
        <v>4</v>
      </c>
      <c r="M17998" s="188">
        <v>4</v>
      </c>
      <c r="O17998" s="165"/>
      <c r="P17998" s="174"/>
      <c r="Q17998" s="174"/>
      <c r="R17998" s="174"/>
      <c r="S17998" s="166"/>
    </row>
    <row r="17999" spans="1:19" x14ac:dyDescent="0.15">
      <c r="A17999">
        <v>2408</v>
      </c>
      <c r="B17999" t="s">
        <v>319</v>
      </c>
      <c r="C17999">
        <v>83</v>
      </c>
      <c r="D17999">
        <f t="shared" si="885"/>
        <v>1</v>
      </c>
      <c r="E17999">
        <f t="shared" si="886"/>
        <v>2</v>
      </c>
      <c r="F17999">
        <f t="shared" si="887"/>
        <v>3</v>
      </c>
      <c r="G17999">
        <v>1</v>
      </c>
      <c r="I17999" s="172" t="s">
        <v>319</v>
      </c>
      <c r="J17999" s="173">
        <v>83</v>
      </c>
      <c r="K17999" s="188">
        <v>1</v>
      </c>
      <c r="L17999" s="188">
        <v>2</v>
      </c>
      <c r="M17999" s="188">
        <v>3</v>
      </c>
      <c r="O17999" s="165"/>
      <c r="P17999" s="174"/>
      <c r="Q17999" s="174"/>
      <c r="R17999" s="174"/>
      <c r="S17999" s="166"/>
    </row>
    <row r="18000" spans="1:19" x14ac:dyDescent="0.15">
      <c r="A18000">
        <v>2408</v>
      </c>
      <c r="B18000" t="s">
        <v>319</v>
      </c>
      <c r="C18000">
        <v>84</v>
      </c>
      <c r="D18000">
        <f t="shared" si="885"/>
        <v>1</v>
      </c>
      <c r="E18000">
        <f t="shared" si="886"/>
        <v>2</v>
      </c>
      <c r="F18000">
        <f t="shared" si="887"/>
        <v>3</v>
      </c>
      <c r="G18000">
        <v>1</v>
      </c>
      <c r="I18000" s="172" t="s">
        <v>319</v>
      </c>
      <c r="J18000" s="173">
        <v>84</v>
      </c>
      <c r="K18000" s="188">
        <v>1</v>
      </c>
      <c r="L18000" s="188">
        <v>2</v>
      </c>
      <c r="M18000" s="188">
        <v>3</v>
      </c>
      <c r="O18000" s="165"/>
      <c r="P18000" s="174"/>
      <c r="Q18000" s="174"/>
      <c r="R18000" s="174"/>
      <c r="S18000" s="166"/>
    </row>
    <row r="18001" spans="1:19" x14ac:dyDescent="0.15">
      <c r="A18001">
        <v>2408</v>
      </c>
      <c r="B18001" t="s">
        <v>319</v>
      </c>
      <c r="C18001">
        <v>85</v>
      </c>
      <c r="D18001">
        <f t="shared" si="885"/>
        <v>0</v>
      </c>
      <c r="E18001">
        <f t="shared" si="886"/>
        <v>2</v>
      </c>
      <c r="F18001">
        <f t="shared" si="887"/>
        <v>2</v>
      </c>
      <c r="G18001">
        <v>1</v>
      </c>
      <c r="I18001" s="172" t="s">
        <v>319</v>
      </c>
      <c r="J18001" s="173">
        <v>85</v>
      </c>
      <c r="K18001" s="188">
        <v>0</v>
      </c>
      <c r="L18001" s="188">
        <v>2</v>
      </c>
      <c r="M18001" s="188">
        <v>2</v>
      </c>
      <c r="O18001" s="165"/>
      <c r="P18001" s="174"/>
      <c r="Q18001" s="174"/>
      <c r="R18001" s="174"/>
      <c r="S18001" s="166"/>
    </row>
    <row r="18002" spans="1:19" x14ac:dyDescent="0.15">
      <c r="A18002">
        <v>2408</v>
      </c>
      <c r="B18002" t="s">
        <v>319</v>
      </c>
      <c r="C18002">
        <v>86</v>
      </c>
      <c r="D18002">
        <f t="shared" si="885"/>
        <v>0</v>
      </c>
      <c r="E18002">
        <f t="shared" si="886"/>
        <v>1</v>
      </c>
      <c r="F18002">
        <f t="shared" si="887"/>
        <v>1</v>
      </c>
      <c r="G18002">
        <v>1</v>
      </c>
      <c r="I18002" s="172" t="s">
        <v>319</v>
      </c>
      <c r="J18002" s="173">
        <v>86</v>
      </c>
      <c r="K18002" s="188">
        <v>0</v>
      </c>
      <c r="L18002" s="188">
        <v>1</v>
      </c>
      <c r="M18002" s="188">
        <v>1</v>
      </c>
      <c r="O18002" s="165"/>
      <c r="P18002" s="174"/>
      <c r="Q18002" s="174"/>
      <c r="R18002" s="174"/>
      <c r="S18002" s="166"/>
    </row>
    <row r="18003" spans="1:19" x14ac:dyDescent="0.15">
      <c r="A18003">
        <v>2408</v>
      </c>
      <c r="B18003" t="s">
        <v>319</v>
      </c>
      <c r="C18003">
        <v>87</v>
      </c>
      <c r="D18003">
        <f t="shared" si="885"/>
        <v>0</v>
      </c>
      <c r="E18003">
        <f t="shared" si="886"/>
        <v>1</v>
      </c>
      <c r="F18003">
        <f t="shared" si="887"/>
        <v>1</v>
      </c>
      <c r="G18003">
        <v>1</v>
      </c>
      <c r="I18003" s="172" t="s">
        <v>319</v>
      </c>
      <c r="J18003" s="173">
        <v>87</v>
      </c>
      <c r="K18003" s="188">
        <v>0</v>
      </c>
      <c r="L18003" s="188">
        <v>1</v>
      </c>
      <c r="M18003" s="188">
        <v>1</v>
      </c>
      <c r="O18003" s="165"/>
      <c r="P18003" s="174"/>
      <c r="Q18003" s="174"/>
      <c r="R18003" s="174"/>
      <c r="S18003" s="166"/>
    </row>
    <row r="18004" spans="1:19" x14ac:dyDescent="0.15">
      <c r="A18004">
        <v>2408</v>
      </c>
      <c r="B18004" t="s">
        <v>319</v>
      </c>
      <c r="C18004">
        <v>88</v>
      </c>
      <c r="D18004">
        <f t="shared" si="885"/>
        <v>0</v>
      </c>
      <c r="E18004">
        <f t="shared" si="886"/>
        <v>1</v>
      </c>
      <c r="F18004">
        <f t="shared" si="887"/>
        <v>1</v>
      </c>
      <c r="G18004">
        <v>1</v>
      </c>
      <c r="I18004" s="172" t="s">
        <v>319</v>
      </c>
      <c r="J18004" s="173">
        <v>88</v>
      </c>
      <c r="K18004" s="188">
        <v>0</v>
      </c>
      <c r="L18004" s="188">
        <v>1</v>
      </c>
      <c r="M18004" s="188">
        <v>1</v>
      </c>
      <c r="O18004" s="165"/>
      <c r="P18004" s="174"/>
      <c r="Q18004" s="174"/>
      <c r="R18004" s="174"/>
      <c r="S18004" s="166"/>
    </row>
    <row r="18005" spans="1:19" x14ac:dyDescent="0.15">
      <c r="A18005">
        <v>2408</v>
      </c>
      <c r="B18005" t="s">
        <v>319</v>
      </c>
      <c r="C18005">
        <v>89</v>
      </c>
      <c r="D18005">
        <f t="shared" si="885"/>
        <v>0</v>
      </c>
      <c r="E18005">
        <f t="shared" si="886"/>
        <v>1</v>
      </c>
      <c r="F18005">
        <f t="shared" si="887"/>
        <v>1</v>
      </c>
      <c r="G18005">
        <v>1</v>
      </c>
      <c r="I18005" s="172" t="s">
        <v>319</v>
      </c>
      <c r="J18005" s="173">
        <v>89</v>
      </c>
      <c r="K18005" s="188">
        <v>0</v>
      </c>
      <c r="L18005" s="188">
        <v>1</v>
      </c>
      <c r="M18005" s="188">
        <v>1</v>
      </c>
      <c r="O18005" s="165"/>
      <c r="P18005" s="174"/>
      <c r="Q18005" s="174"/>
      <c r="R18005" s="174"/>
      <c r="S18005" s="166"/>
    </row>
    <row r="18006" spans="1:19" x14ac:dyDescent="0.15">
      <c r="A18006">
        <v>2408</v>
      </c>
      <c r="B18006" t="s">
        <v>319</v>
      </c>
      <c r="C18006">
        <v>90</v>
      </c>
      <c r="D18006">
        <f t="shared" si="885"/>
        <v>0</v>
      </c>
      <c r="E18006">
        <f t="shared" si="886"/>
        <v>1</v>
      </c>
      <c r="F18006">
        <f t="shared" si="887"/>
        <v>1</v>
      </c>
      <c r="G18006">
        <v>1</v>
      </c>
      <c r="I18006" s="172" t="s">
        <v>319</v>
      </c>
      <c r="J18006" s="173">
        <v>90</v>
      </c>
      <c r="K18006" s="188">
        <v>0</v>
      </c>
      <c r="L18006" s="188">
        <v>1</v>
      </c>
      <c r="M18006" s="188">
        <v>1</v>
      </c>
      <c r="O18006" s="165"/>
      <c r="P18006" s="176"/>
      <c r="Q18006" s="176"/>
      <c r="R18006" s="176"/>
      <c r="S18006" s="167"/>
    </row>
    <row r="18007" spans="1:19" x14ac:dyDescent="0.15">
      <c r="A18007">
        <v>2408</v>
      </c>
      <c r="B18007" t="s">
        <v>319</v>
      </c>
      <c r="C18007">
        <v>91</v>
      </c>
      <c r="D18007">
        <f t="shared" ref="D18007:D18070" si="888">K18007</f>
        <v>1</v>
      </c>
      <c r="E18007">
        <f t="shared" ref="E18007:E18070" si="889">L18007</f>
        <v>1</v>
      </c>
      <c r="F18007">
        <f t="shared" ref="F18007:F18070" si="890">M18007</f>
        <v>2</v>
      </c>
      <c r="G18007">
        <v>1</v>
      </c>
      <c r="I18007" s="172" t="s">
        <v>319</v>
      </c>
      <c r="J18007" s="173">
        <v>91</v>
      </c>
      <c r="K18007" s="188">
        <v>1</v>
      </c>
      <c r="L18007" s="188">
        <v>1</v>
      </c>
      <c r="M18007" s="188">
        <v>2</v>
      </c>
      <c r="O18007" s="165"/>
      <c r="P18007" s="174"/>
      <c r="Q18007" s="174"/>
      <c r="R18007" s="174"/>
      <c r="S18007" s="166"/>
    </row>
    <row r="18008" spans="1:19" x14ac:dyDescent="0.15">
      <c r="A18008">
        <v>2408</v>
      </c>
      <c r="B18008" t="s">
        <v>319</v>
      </c>
      <c r="C18008">
        <v>92</v>
      </c>
      <c r="D18008">
        <f t="shared" si="888"/>
        <v>1</v>
      </c>
      <c r="E18008">
        <f t="shared" si="889"/>
        <v>0</v>
      </c>
      <c r="F18008">
        <f t="shared" si="890"/>
        <v>1</v>
      </c>
      <c r="G18008">
        <v>1</v>
      </c>
      <c r="I18008" s="172" t="s">
        <v>319</v>
      </c>
      <c r="J18008" s="173">
        <v>92</v>
      </c>
      <c r="K18008" s="188">
        <v>1</v>
      </c>
      <c r="L18008" s="188">
        <v>0</v>
      </c>
      <c r="M18008" s="188">
        <v>1</v>
      </c>
      <c r="O18008" s="165"/>
      <c r="P18008" s="176"/>
      <c r="Q18008" s="176"/>
      <c r="R18008" s="176"/>
      <c r="S18008" s="167"/>
    </row>
    <row r="18009" spans="1:19" x14ac:dyDescent="0.15">
      <c r="A18009">
        <v>2408</v>
      </c>
      <c r="B18009" t="s">
        <v>319</v>
      </c>
      <c r="C18009">
        <v>93</v>
      </c>
      <c r="D18009">
        <f t="shared" si="888"/>
        <v>0</v>
      </c>
      <c r="E18009">
        <f t="shared" si="889"/>
        <v>1</v>
      </c>
      <c r="F18009">
        <f t="shared" si="890"/>
        <v>1</v>
      </c>
      <c r="G18009">
        <v>1</v>
      </c>
      <c r="I18009" s="172" t="s">
        <v>319</v>
      </c>
      <c r="J18009" s="173">
        <v>93</v>
      </c>
      <c r="K18009" s="188">
        <v>0</v>
      </c>
      <c r="L18009" s="188">
        <v>1</v>
      </c>
      <c r="M18009" s="188">
        <v>1</v>
      </c>
      <c r="O18009" s="165"/>
      <c r="P18009" s="174"/>
      <c r="Q18009" s="174"/>
      <c r="R18009" s="174"/>
      <c r="S18009" s="166"/>
    </row>
    <row r="18010" spans="1:19" x14ac:dyDescent="0.15">
      <c r="A18010">
        <v>2408</v>
      </c>
      <c r="B18010" t="s">
        <v>319</v>
      </c>
      <c r="C18010">
        <v>94</v>
      </c>
      <c r="D18010">
        <f t="shared" si="888"/>
        <v>0</v>
      </c>
      <c r="E18010">
        <f t="shared" si="889"/>
        <v>1</v>
      </c>
      <c r="F18010">
        <f t="shared" si="890"/>
        <v>1</v>
      </c>
      <c r="G18010">
        <v>1</v>
      </c>
      <c r="I18010" s="172" t="s">
        <v>319</v>
      </c>
      <c r="J18010" s="173">
        <v>94</v>
      </c>
      <c r="K18010" s="188">
        <v>0</v>
      </c>
      <c r="L18010" s="188">
        <v>1</v>
      </c>
      <c r="M18010" s="188">
        <v>1</v>
      </c>
      <c r="O18010" s="165"/>
      <c r="P18010" s="174"/>
      <c r="Q18010" s="174"/>
      <c r="R18010" s="174"/>
      <c r="S18010" s="166"/>
    </row>
    <row r="18011" spans="1:19" x14ac:dyDescent="0.15">
      <c r="A18011">
        <v>2408</v>
      </c>
      <c r="B18011" t="s">
        <v>319</v>
      </c>
      <c r="C18011">
        <v>95</v>
      </c>
      <c r="D18011">
        <f t="shared" si="888"/>
        <v>0</v>
      </c>
      <c r="E18011">
        <f t="shared" si="889"/>
        <v>0</v>
      </c>
      <c r="F18011">
        <f t="shared" si="890"/>
        <v>0</v>
      </c>
      <c r="G18011">
        <v>1</v>
      </c>
      <c r="I18011" s="172" t="s">
        <v>319</v>
      </c>
      <c r="J18011" s="173">
        <v>95</v>
      </c>
      <c r="K18011" s="189"/>
      <c r="L18011" s="189"/>
      <c r="M18011" s="189"/>
      <c r="O18011" s="165"/>
      <c r="P18011" s="176"/>
      <c r="Q18011" s="176"/>
      <c r="R18011" s="176"/>
      <c r="S18011" s="167"/>
    </row>
    <row r="18012" spans="1:19" x14ac:dyDescent="0.15">
      <c r="A18012">
        <v>2408</v>
      </c>
      <c r="B18012" t="s">
        <v>319</v>
      </c>
      <c r="C18012">
        <v>96</v>
      </c>
      <c r="D18012">
        <f t="shared" si="888"/>
        <v>0</v>
      </c>
      <c r="E18012">
        <f t="shared" si="889"/>
        <v>0</v>
      </c>
      <c r="F18012">
        <f t="shared" si="890"/>
        <v>0</v>
      </c>
      <c r="G18012">
        <v>1</v>
      </c>
      <c r="I18012" s="172" t="s">
        <v>319</v>
      </c>
      <c r="J18012" s="173">
        <v>96</v>
      </c>
      <c r="K18012" s="189"/>
      <c r="L18012" s="189"/>
      <c r="M18012" s="189"/>
      <c r="O18012" s="165"/>
      <c r="P18012" s="176"/>
      <c r="Q18012" s="176"/>
      <c r="R18012" s="176"/>
      <c r="S18012" s="167"/>
    </row>
    <row r="18013" spans="1:19" x14ac:dyDescent="0.15">
      <c r="A18013">
        <v>2408</v>
      </c>
      <c r="B18013" t="s">
        <v>319</v>
      </c>
      <c r="C18013">
        <v>97</v>
      </c>
      <c r="D18013">
        <f t="shared" si="888"/>
        <v>0</v>
      </c>
      <c r="E18013">
        <f t="shared" si="889"/>
        <v>0</v>
      </c>
      <c r="F18013">
        <f t="shared" si="890"/>
        <v>0</v>
      </c>
      <c r="G18013">
        <v>1</v>
      </c>
      <c r="I18013" s="172" t="s">
        <v>319</v>
      </c>
      <c r="J18013" s="173">
        <v>97</v>
      </c>
      <c r="K18013" s="189"/>
      <c r="L18013" s="189"/>
      <c r="M18013" s="189"/>
      <c r="O18013" s="165"/>
      <c r="P18013" s="176"/>
      <c r="Q18013" s="176"/>
      <c r="R18013" s="176"/>
      <c r="S18013" s="167"/>
    </row>
    <row r="18014" spans="1:19" x14ac:dyDescent="0.15">
      <c r="A18014">
        <v>2408</v>
      </c>
      <c r="B18014" t="s">
        <v>319</v>
      </c>
      <c r="C18014">
        <v>98</v>
      </c>
      <c r="D18014">
        <f t="shared" si="888"/>
        <v>0</v>
      </c>
      <c r="E18014">
        <f t="shared" si="889"/>
        <v>2</v>
      </c>
      <c r="F18014">
        <f t="shared" si="890"/>
        <v>2</v>
      </c>
      <c r="G18014">
        <v>1</v>
      </c>
      <c r="I18014" s="172" t="s">
        <v>319</v>
      </c>
      <c r="J18014" s="173">
        <v>98</v>
      </c>
      <c r="K18014" s="188">
        <v>0</v>
      </c>
      <c r="L18014" s="188">
        <v>2</v>
      </c>
      <c r="M18014" s="188">
        <v>2</v>
      </c>
      <c r="O18014" s="165"/>
      <c r="P18014" s="176"/>
      <c r="Q18014" s="176"/>
      <c r="R18014" s="176"/>
      <c r="S18014" s="167"/>
    </row>
    <row r="18015" spans="1:19" x14ac:dyDescent="0.15">
      <c r="A18015">
        <v>2408</v>
      </c>
      <c r="B18015" t="s">
        <v>319</v>
      </c>
      <c r="C18015">
        <v>99</v>
      </c>
      <c r="D18015">
        <f t="shared" si="888"/>
        <v>0</v>
      </c>
      <c r="E18015">
        <f t="shared" si="889"/>
        <v>0</v>
      </c>
      <c r="F18015">
        <f t="shared" si="890"/>
        <v>0</v>
      </c>
      <c r="G18015">
        <v>1</v>
      </c>
      <c r="I18015" s="172" t="s">
        <v>319</v>
      </c>
      <c r="J18015" s="173">
        <v>99</v>
      </c>
      <c r="K18015" s="189"/>
      <c r="L18015" s="189"/>
      <c r="M18015" s="189"/>
      <c r="O18015" s="165"/>
      <c r="P18015" s="176"/>
      <c r="Q18015" s="176"/>
      <c r="R18015" s="176"/>
      <c r="S18015" s="167"/>
    </row>
    <row r="18016" spans="1:19" x14ac:dyDescent="0.15">
      <c r="A18016">
        <v>2408</v>
      </c>
      <c r="B18016" t="s">
        <v>319</v>
      </c>
      <c r="C18016">
        <v>100</v>
      </c>
      <c r="D18016">
        <f t="shared" si="888"/>
        <v>0</v>
      </c>
      <c r="E18016">
        <f t="shared" si="889"/>
        <v>0</v>
      </c>
      <c r="F18016">
        <f t="shared" si="890"/>
        <v>0</v>
      </c>
      <c r="G18016">
        <v>1</v>
      </c>
      <c r="I18016" s="172" t="s">
        <v>319</v>
      </c>
      <c r="J18016" s="173">
        <v>100</v>
      </c>
      <c r="K18016" s="189"/>
      <c r="L18016" s="189"/>
      <c r="M18016" s="189"/>
      <c r="O18016" s="165"/>
      <c r="P18016" s="176"/>
      <c r="Q18016" s="176"/>
      <c r="R18016" s="176"/>
      <c r="S18016" s="167"/>
    </row>
    <row r="18017" spans="1:19" x14ac:dyDescent="0.15">
      <c r="A18017">
        <v>2408</v>
      </c>
      <c r="B18017" t="s">
        <v>319</v>
      </c>
      <c r="C18017">
        <v>101</v>
      </c>
      <c r="D18017">
        <f t="shared" si="888"/>
        <v>0</v>
      </c>
      <c r="E18017">
        <f t="shared" si="889"/>
        <v>0</v>
      </c>
      <c r="F18017">
        <f t="shared" si="890"/>
        <v>0</v>
      </c>
      <c r="G18017">
        <v>1</v>
      </c>
      <c r="I18017" s="172" t="s">
        <v>319</v>
      </c>
      <c r="J18017" s="173">
        <v>101</v>
      </c>
      <c r="K18017" s="189"/>
      <c r="L18017" s="189"/>
      <c r="M18017" s="189"/>
      <c r="O18017" s="165"/>
      <c r="P18017" s="176"/>
      <c r="Q18017" s="176"/>
      <c r="R18017" s="176"/>
      <c r="S18017" s="167"/>
    </row>
    <row r="18018" spans="1:19" x14ac:dyDescent="0.15">
      <c r="A18018">
        <v>2408</v>
      </c>
      <c r="B18018" t="s">
        <v>319</v>
      </c>
      <c r="C18018">
        <v>102</v>
      </c>
      <c r="D18018">
        <f t="shared" si="888"/>
        <v>0</v>
      </c>
      <c r="E18018">
        <f t="shared" si="889"/>
        <v>0</v>
      </c>
      <c r="F18018">
        <f t="shared" si="890"/>
        <v>0</v>
      </c>
      <c r="G18018">
        <v>1</v>
      </c>
      <c r="I18018" s="172" t="s">
        <v>319</v>
      </c>
      <c r="J18018" s="173">
        <v>102</v>
      </c>
      <c r="K18018" s="189"/>
      <c r="L18018" s="189"/>
      <c r="M18018" s="189"/>
      <c r="O18018" s="165"/>
      <c r="P18018" s="176"/>
      <c r="Q18018" s="176"/>
      <c r="R18018" s="176"/>
      <c r="S18018" s="167"/>
    </row>
    <row r="18019" spans="1:19" x14ac:dyDescent="0.15">
      <c r="A18019">
        <v>2408</v>
      </c>
      <c r="B18019" t="s">
        <v>319</v>
      </c>
      <c r="C18019">
        <v>103</v>
      </c>
      <c r="D18019">
        <f t="shared" si="888"/>
        <v>0</v>
      </c>
      <c r="E18019">
        <f t="shared" si="889"/>
        <v>0</v>
      </c>
      <c r="F18019">
        <f t="shared" si="890"/>
        <v>0</v>
      </c>
      <c r="G18019">
        <v>1</v>
      </c>
      <c r="I18019" s="172" t="s">
        <v>319</v>
      </c>
      <c r="J18019" s="173">
        <v>103</v>
      </c>
      <c r="K18019" s="189"/>
      <c r="L18019" s="189"/>
      <c r="M18019" s="189"/>
      <c r="O18019" s="165"/>
      <c r="P18019" s="176"/>
      <c r="Q18019" s="176"/>
      <c r="R18019" s="176"/>
      <c r="S18019" s="167"/>
    </row>
    <row r="18020" spans="1:19" x14ac:dyDescent="0.15">
      <c r="A18020">
        <v>2408</v>
      </c>
      <c r="B18020" t="s">
        <v>319</v>
      </c>
      <c r="C18020">
        <v>104</v>
      </c>
      <c r="D18020">
        <f t="shared" si="888"/>
        <v>0</v>
      </c>
      <c r="E18020">
        <f t="shared" si="889"/>
        <v>0</v>
      </c>
      <c r="F18020">
        <f t="shared" si="890"/>
        <v>0</v>
      </c>
      <c r="G18020">
        <v>1</v>
      </c>
      <c r="I18020" s="172" t="s">
        <v>319</v>
      </c>
      <c r="J18020" s="173">
        <v>104</v>
      </c>
      <c r="K18020" s="189"/>
      <c r="L18020" s="189"/>
      <c r="M18020" s="189"/>
      <c r="O18020" s="165"/>
      <c r="P18020" s="176"/>
      <c r="Q18020" s="176"/>
      <c r="R18020" s="176"/>
      <c r="S18020" s="167"/>
    </row>
    <row r="18021" spans="1:19" x14ac:dyDescent="0.15">
      <c r="A18021">
        <v>2408</v>
      </c>
      <c r="B18021" t="s">
        <v>319</v>
      </c>
      <c r="C18021">
        <v>105</v>
      </c>
      <c r="D18021">
        <f t="shared" si="888"/>
        <v>0</v>
      </c>
      <c r="E18021">
        <f t="shared" si="889"/>
        <v>0</v>
      </c>
      <c r="F18021">
        <f t="shared" si="890"/>
        <v>0</v>
      </c>
      <c r="G18021">
        <v>1</v>
      </c>
      <c r="I18021" s="172" t="s">
        <v>319</v>
      </c>
      <c r="J18021" s="173">
        <v>105</v>
      </c>
      <c r="K18021" s="189"/>
      <c r="L18021" s="189"/>
      <c r="M18021" s="189"/>
      <c r="O18021" s="165"/>
      <c r="P18021" s="176"/>
      <c r="Q18021" s="176"/>
      <c r="R18021" s="176"/>
      <c r="S18021" s="167"/>
    </row>
    <row r="18022" spans="1:19" x14ac:dyDescent="0.15">
      <c r="A18022">
        <v>2409</v>
      </c>
      <c r="B18022" t="s">
        <v>320</v>
      </c>
      <c r="C18022">
        <v>0</v>
      </c>
      <c r="D18022">
        <f t="shared" si="888"/>
        <v>2</v>
      </c>
      <c r="E18022">
        <f t="shared" si="889"/>
        <v>3</v>
      </c>
      <c r="F18022">
        <f t="shared" si="890"/>
        <v>5</v>
      </c>
      <c r="G18022">
        <v>1</v>
      </c>
      <c r="I18022" s="172" t="s">
        <v>320</v>
      </c>
      <c r="J18022" s="173">
        <v>0</v>
      </c>
      <c r="K18022" s="188">
        <v>2</v>
      </c>
      <c r="L18022" s="188">
        <v>3</v>
      </c>
      <c r="M18022" s="188">
        <v>5</v>
      </c>
      <c r="O18022" s="165"/>
      <c r="P18022" s="174"/>
      <c r="Q18022" s="174"/>
      <c r="R18022" s="174"/>
      <c r="S18022" s="166"/>
    </row>
    <row r="18023" spans="1:19" x14ac:dyDescent="0.15">
      <c r="A18023">
        <v>2409</v>
      </c>
      <c r="B18023" t="s">
        <v>320</v>
      </c>
      <c r="C18023">
        <v>1</v>
      </c>
      <c r="D18023">
        <f t="shared" si="888"/>
        <v>2</v>
      </c>
      <c r="E18023">
        <f t="shared" si="889"/>
        <v>5</v>
      </c>
      <c r="F18023">
        <f t="shared" si="890"/>
        <v>7</v>
      </c>
      <c r="G18023">
        <v>1</v>
      </c>
      <c r="I18023" s="172" t="s">
        <v>320</v>
      </c>
      <c r="J18023" s="173">
        <v>1</v>
      </c>
      <c r="K18023" s="188">
        <v>2</v>
      </c>
      <c r="L18023" s="188">
        <v>5</v>
      </c>
      <c r="M18023" s="188">
        <v>7</v>
      </c>
      <c r="O18023" s="165"/>
      <c r="P18023" s="174"/>
      <c r="Q18023" s="174"/>
      <c r="R18023" s="174"/>
      <c r="S18023" s="166"/>
    </row>
    <row r="18024" spans="1:19" x14ac:dyDescent="0.15">
      <c r="A18024">
        <v>2409</v>
      </c>
      <c r="B18024" t="s">
        <v>320</v>
      </c>
      <c r="C18024">
        <v>2</v>
      </c>
      <c r="D18024">
        <f t="shared" si="888"/>
        <v>5</v>
      </c>
      <c r="E18024">
        <f t="shared" si="889"/>
        <v>2</v>
      </c>
      <c r="F18024">
        <f t="shared" si="890"/>
        <v>7</v>
      </c>
      <c r="G18024">
        <v>1</v>
      </c>
      <c r="I18024" s="172" t="s">
        <v>320</v>
      </c>
      <c r="J18024" s="173">
        <v>2</v>
      </c>
      <c r="K18024" s="188">
        <v>5</v>
      </c>
      <c r="L18024" s="188">
        <v>2</v>
      </c>
      <c r="M18024" s="188">
        <v>7</v>
      </c>
      <c r="O18024" s="165"/>
      <c r="P18024" s="174"/>
      <c r="Q18024" s="174"/>
      <c r="R18024" s="174"/>
      <c r="S18024" s="166"/>
    </row>
    <row r="18025" spans="1:19" x14ac:dyDescent="0.15">
      <c r="A18025">
        <v>2409</v>
      </c>
      <c r="B18025" t="s">
        <v>320</v>
      </c>
      <c r="C18025">
        <v>3</v>
      </c>
      <c r="D18025">
        <f t="shared" si="888"/>
        <v>3</v>
      </c>
      <c r="E18025">
        <f t="shared" si="889"/>
        <v>3</v>
      </c>
      <c r="F18025">
        <f t="shared" si="890"/>
        <v>6</v>
      </c>
      <c r="G18025">
        <v>1</v>
      </c>
      <c r="I18025" s="172" t="s">
        <v>320</v>
      </c>
      <c r="J18025" s="173">
        <v>3</v>
      </c>
      <c r="K18025" s="188">
        <v>3</v>
      </c>
      <c r="L18025" s="188">
        <v>3</v>
      </c>
      <c r="M18025" s="188">
        <v>6</v>
      </c>
      <c r="O18025" s="165"/>
      <c r="P18025" s="174"/>
      <c r="Q18025" s="174"/>
      <c r="R18025" s="174"/>
      <c r="S18025" s="166"/>
    </row>
    <row r="18026" spans="1:19" x14ac:dyDescent="0.15">
      <c r="A18026">
        <v>2409</v>
      </c>
      <c r="B18026" t="s">
        <v>320</v>
      </c>
      <c r="C18026">
        <v>4</v>
      </c>
      <c r="D18026">
        <f t="shared" si="888"/>
        <v>1</v>
      </c>
      <c r="E18026">
        <f t="shared" si="889"/>
        <v>0</v>
      </c>
      <c r="F18026">
        <f t="shared" si="890"/>
        <v>1</v>
      </c>
      <c r="G18026">
        <v>1</v>
      </c>
      <c r="I18026" s="172" t="s">
        <v>320</v>
      </c>
      <c r="J18026" s="173">
        <v>4</v>
      </c>
      <c r="K18026" s="188">
        <v>1</v>
      </c>
      <c r="L18026" s="188">
        <v>0</v>
      </c>
      <c r="M18026" s="188">
        <v>1</v>
      </c>
      <c r="O18026" s="165"/>
      <c r="P18026" s="174"/>
      <c r="Q18026" s="174"/>
      <c r="R18026" s="174"/>
      <c r="S18026" s="166"/>
    </row>
    <row r="18027" spans="1:19" x14ac:dyDescent="0.15">
      <c r="A18027">
        <v>2409</v>
      </c>
      <c r="B18027" t="s">
        <v>320</v>
      </c>
      <c r="C18027">
        <v>5</v>
      </c>
      <c r="D18027">
        <f t="shared" si="888"/>
        <v>3</v>
      </c>
      <c r="E18027">
        <f t="shared" si="889"/>
        <v>3</v>
      </c>
      <c r="F18027">
        <f t="shared" si="890"/>
        <v>6</v>
      </c>
      <c r="G18027">
        <v>1</v>
      </c>
      <c r="I18027" s="172" t="s">
        <v>320</v>
      </c>
      <c r="J18027" s="173">
        <v>5</v>
      </c>
      <c r="K18027" s="188">
        <v>3</v>
      </c>
      <c r="L18027" s="188">
        <v>3</v>
      </c>
      <c r="M18027" s="188">
        <v>6</v>
      </c>
      <c r="O18027" s="165"/>
      <c r="P18027" s="174"/>
      <c r="Q18027" s="174"/>
      <c r="R18027" s="174"/>
      <c r="S18027" s="166"/>
    </row>
    <row r="18028" spans="1:19" x14ac:dyDescent="0.15">
      <c r="A18028">
        <v>2409</v>
      </c>
      <c r="B18028" t="s">
        <v>320</v>
      </c>
      <c r="C18028">
        <v>6</v>
      </c>
      <c r="D18028">
        <f t="shared" si="888"/>
        <v>1</v>
      </c>
      <c r="E18028">
        <f t="shared" si="889"/>
        <v>1</v>
      </c>
      <c r="F18028">
        <f t="shared" si="890"/>
        <v>2</v>
      </c>
      <c r="G18028">
        <v>1</v>
      </c>
      <c r="I18028" s="172" t="s">
        <v>320</v>
      </c>
      <c r="J18028" s="173">
        <v>6</v>
      </c>
      <c r="K18028" s="188">
        <v>1</v>
      </c>
      <c r="L18028" s="188">
        <v>1</v>
      </c>
      <c r="M18028" s="188">
        <v>2</v>
      </c>
      <c r="O18028" s="165"/>
      <c r="P18028" s="174"/>
      <c r="Q18028" s="174"/>
      <c r="R18028" s="174"/>
      <c r="S18028" s="166"/>
    </row>
    <row r="18029" spans="1:19" x14ac:dyDescent="0.15">
      <c r="A18029">
        <v>2409</v>
      </c>
      <c r="B18029" t="s">
        <v>320</v>
      </c>
      <c r="C18029">
        <v>7</v>
      </c>
      <c r="D18029">
        <f t="shared" si="888"/>
        <v>4</v>
      </c>
      <c r="E18029">
        <f t="shared" si="889"/>
        <v>2</v>
      </c>
      <c r="F18029">
        <f t="shared" si="890"/>
        <v>6</v>
      </c>
      <c r="G18029">
        <v>1</v>
      </c>
      <c r="I18029" s="172" t="s">
        <v>320</v>
      </c>
      <c r="J18029" s="173">
        <v>7</v>
      </c>
      <c r="K18029" s="188">
        <v>4</v>
      </c>
      <c r="L18029" s="188">
        <v>2</v>
      </c>
      <c r="M18029" s="188">
        <v>6</v>
      </c>
      <c r="O18029" s="165"/>
      <c r="P18029" s="174"/>
      <c r="Q18029" s="174"/>
      <c r="R18029" s="174"/>
      <c r="S18029" s="166"/>
    </row>
    <row r="18030" spans="1:19" x14ac:dyDescent="0.15">
      <c r="A18030">
        <v>2409</v>
      </c>
      <c r="B18030" t="s">
        <v>320</v>
      </c>
      <c r="C18030">
        <v>8</v>
      </c>
      <c r="D18030">
        <f t="shared" si="888"/>
        <v>0</v>
      </c>
      <c r="E18030">
        <f t="shared" si="889"/>
        <v>5</v>
      </c>
      <c r="F18030">
        <f t="shared" si="890"/>
        <v>5</v>
      </c>
      <c r="G18030">
        <v>1</v>
      </c>
      <c r="I18030" s="172" t="s">
        <v>320</v>
      </c>
      <c r="J18030" s="173">
        <v>8</v>
      </c>
      <c r="K18030" s="188">
        <v>0</v>
      </c>
      <c r="L18030" s="188">
        <v>5</v>
      </c>
      <c r="M18030" s="188">
        <v>5</v>
      </c>
      <c r="O18030" s="165"/>
      <c r="P18030" s="174"/>
      <c r="Q18030" s="174"/>
      <c r="R18030" s="174"/>
      <c r="S18030" s="166"/>
    </row>
    <row r="18031" spans="1:19" x14ac:dyDescent="0.15">
      <c r="A18031">
        <v>2409</v>
      </c>
      <c r="B18031" t="s">
        <v>320</v>
      </c>
      <c r="C18031">
        <v>9</v>
      </c>
      <c r="D18031">
        <f t="shared" si="888"/>
        <v>3</v>
      </c>
      <c r="E18031">
        <f t="shared" si="889"/>
        <v>3</v>
      </c>
      <c r="F18031">
        <f t="shared" si="890"/>
        <v>6</v>
      </c>
      <c r="G18031">
        <v>1</v>
      </c>
      <c r="I18031" s="172" t="s">
        <v>320</v>
      </c>
      <c r="J18031" s="173">
        <v>9</v>
      </c>
      <c r="K18031" s="188">
        <v>3</v>
      </c>
      <c r="L18031" s="188">
        <v>3</v>
      </c>
      <c r="M18031" s="188">
        <v>6</v>
      </c>
      <c r="O18031" s="165"/>
      <c r="P18031" s="174"/>
      <c r="Q18031" s="174"/>
      <c r="R18031" s="174"/>
      <c r="S18031" s="166"/>
    </row>
    <row r="18032" spans="1:19" x14ac:dyDescent="0.15">
      <c r="A18032">
        <v>2409</v>
      </c>
      <c r="B18032" t="s">
        <v>320</v>
      </c>
      <c r="C18032">
        <v>10</v>
      </c>
      <c r="D18032">
        <f t="shared" si="888"/>
        <v>4</v>
      </c>
      <c r="E18032">
        <f t="shared" si="889"/>
        <v>1</v>
      </c>
      <c r="F18032">
        <f t="shared" si="890"/>
        <v>5</v>
      </c>
      <c r="G18032">
        <v>1</v>
      </c>
      <c r="I18032" s="172" t="s">
        <v>320</v>
      </c>
      <c r="J18032" s="173">
        <v>10</v>
      </c>
      <c r="K18032" s="188">
        <v>4</v>
      </c>
      <c r="L18032" s="188">
        <v>1</v>
      </c>
      <c r="M18032" s="188">
        <v>5</v>
      </c>
      <c r="O18032" s="165"/>
      <c r="P18032" s="174"/>
      <c r="Q18032" s="174"/>
      <c r="R18032" s="174"/>
      <c r="S18032" s="166"/>
    </row>
    <row r="18033" spans="1:19" x14ac:dyDescent="0.15">
      <c r="A18033">
        <v>2409</v>
      </c>
      <c r="B18033" t="s">
        <v>320</v>
      </c>
      <c r="C18033">
        <v>11</v>
      </c>
      <c r="D18033">
        <f t="shared" si="888"/>
        <v>2</v>
      </c>
      <c r="E18033">
        <f t="shared" si="889"/>
        <v>0</v>
      </c>
      <c r="F18033">
        <f t="shared" si="890"/>
        <v>2</v>
      </c>
      <c r="G18033">
        <v>1</v>
      </c>
      <c r="I18033" s="172" t="s">
        <v>320</v>
      </c>
      <c r="J18033" s="173">
        <v>11</v>
      </c>
      <c r="K18033" s="188">
        <v>2</v>
      </c>
      <c r="L18033" s="188">
        <v>0</v>
      </c>
      <c r="M18033" s="188">
        <v>2</v>
      </c>
      <c r="O18033" s="165"/>
      <c r="P18033" s="174"/>
      <c r="Q18033" s="174"/>
      <c r="R18033" s="174"/>
      <c r="S18033" s="166"/>
    </row>
    <row r="18034" spans="1:19" x14ac:dyDescent="0.15">
      <c r="A18034">
        <v>2409</v>
      </c>
      <c r="B18034" t="s">
        <v>320</v>
      </c>
      <c r="C18034">
        <v>12</v>
      </c>
      <c r="D18034">
        <f t="shared" si="888"/>
        <v>3</v>
      </c>
      <c r="E18034">
        <f t="shared" si="889"/>
        <v>2</v>
      </c>
      <c r="F18034">
        <f t="shared" si="890"/>
        <v>5</v>
      </c>
      <c r="G18034">
        <v>1</v>
      </c>
      <c r="I18034" s="172" t="s">
        <v>320</v>
      </c>
      <c r="J18034" s="173">
        <v>12</v>
      </c>
      <c r="K18034" s="188">
        <v>3</v>
      </c>
      <c r="L18034" s="188">
        <v>2</v>
      </c>
      <c r="M18034" s="188">
        <v>5</v>
      </c>
      <c r="O18034" s="165"/>
      <c r="P18034" s="174"/>
      <c r="Q18034" s="174"/>
      <c r="R18034" s="174"/>
      <c r="S18034" s="166"/>
    </row>
    <row r="18035" spans="1:19" x14ac:dyDescent="0.15">
      <c r="A18035">
        <v>2409</v>
      </c>
      <c r="B18035" t="s">
        <v>320</v>
      </c>
      <c r="C18035">
        <v>13</v>
      </c>
      <c r="D18035">
        <f t="shared" si="888"/>
        <v>2</v>
      </c>
      <c r="E18035">
        <f t="shared" si="889"/>
        <v>5</v>
      </c>
      <c r="F18035">
        <f t="shared" si="890"/>
        <v>7</v>
      </c>
      <c r="G18035">
        <v>1</v>
      </c>
      <c r="I18035" s="172" t="s">
        <v>320</v>
      </c>
      <c r="J18035" s="173">
        <v>13</v>
      </c>
      <c r="K18035" s="188">
        <v>2</v>
      </c>
      <c r="L18035" s="188">
        <v>5</v>
      </c>
      <c r="M18035" s="188">
        <v>7</v>
      </c>
      <c r="O18035" s="165"/>
      <c r="P18035" s="174"/>
      <c r="Q18035" s="174"/>
      <c r="R18035" s="174"/>
      <c r="S18035" s="166"/>
    </row>
    <row r="18036" spans="1:19" x14ac:dyDescent="0.15">
      <c r="A18036">
        <v>2409</v>
      </c>
      <c r="B18036" t="s">
        <v>320</v>
      </c>
      <c r="C18036">
        <v>14</v>
      </c>
      <c r="D18036">
        <f t="shared" si="888"/>
        <v>2</v>
      </c>
      <c r="E18036">
        <f t="shared" si="889"/>
        <v>4</v>
      </c>
      <c r="F18036">
        <f t="shared" si="890"/>
        <v>6</v>
      </c>
      <c r="G18036">
        <v>1</v>
      </c>
      <c r="I18036" s="172" t="s">
        <v>320</v>
      </c>
      <c r="J18036" s="173">
        <v>14</v>
      </c>
      <c r="K18036" s="188">
        <v>2</v>
      </c>
      <c r="L18036" s="188">
        <v>4</v>
      </c>
      <c r="M18036" s="188">
        <v>6</v>
      </c>
      <c r="O18036" s="165"/>
      <c r="P18036" s="174"/>
      <c r="Q18036" s="174"/>
      <c r="R18036" s="174"/>
      <c r="S18036" s="166"/>
    </row>
    <row r="18037" spans="1:19" x14ac:dyDescent="0.15">
      <c r="A18037">
        <v>2409</v>
      </c>
      <c r="B18037" t="s">
        <v>320</v>
      </c>
      <c r="C18037">
        <v>15</v>
      </c>
      <c r="D18037">
        <f t="shared" si="888"/>
        <v>1</v>
      </c>
      <c r="E18037">
        <f t="shared" si="889"/>
        <v>2</v>
      </c>
      <c r="F18037">
        <f t="shared" si="890"/>
        <v>3</v>
      </c>
      <c r="G18037">
        <v>1</v>
      </c>
      <c r="I18037" s="172" t="s">
        <v>320</v>
      </c>
      <c r="J18037" s="173">
        <v>15</v>
      </c>
      <c r="K18037" s="188">
        <v>1</v>
      </c>
      <c r="L18037" s="188">
        <v>2</v>
      </c>
      <c r="M18037" s="188">
        <v>3</v>
      </c>
      <c r="O18037" s="165"/>
      <c r="P18037" s="174"/>
      <c r="Q18037" s="174"/>
      <c r="R18037" s="174"/>
      <c r="S18037" s="166"/>
    </row>
    <row r="18038" spans="1:19" x14ac:dyDescent="0.15">
      <c r="A18038">
        <v>2409</v>
      </c>
      <c r="B18038" t="s">
        <v>320</v>
      </c>
      <c r="C18038">
        <v>16</v>
      </c>
      <c r="D18038">
        <f t="shared" si="888"/>
        <v>0</v>
      </c>
      <c r="E18038">
        <f t="shared" si="889"/>
        <v>2</v>
      </c>
      <c r="F18038">
        <f t="shared" si="890"/>
        <v>2</v>
      </c>
      <c r="G18038">
        <v>1</v>
      </c>
      <c r="I18038" s="172" t="s">
        <v>320</v>
      </c>
      <c r="J18038" s="173">
        <v>16</v>
      </c>
      <c r="K18038" s="188">
        <v>0</v>
      </c>
      <c r="L18038" s="188">
        <v>2</v>
      </c>
      <c r="M18038" s="188">
        <v>2</v>
      </c>
      <c r="O18038" s="165"/>
      <c r="P18038" s="174"/>
      <c r="Q18038" s="174"/>
      <c r="R18038" s="174"/>
      <c r="S18038" s="166"/>
    </row>
    <row r="18039" spans="1:19" x14ac:dyDescent="0.15">
      <c r="A18039">
        <v>2409</v>
      </c>
      <c r="B18039" t="s">
        <v>320</v>
      </c>
      <c r="C18039">
        <v>17</v>
      </c>
      <c r="D18039">
        <f t="shared" si="888"/>
        <v>3</v>
      </c>
      <c r="E18039">
        <f t="shared" si="889"/>
        <v>0</v>
      </c>
      <c r="F18039">
        <f t="shared" si="890"/>
        <v>3</v>
      </c>
      <c r="G18039">
        <v>1</v>
      </c>
      <c r="I18039" s="172" t="s">
        <v>320</v>
      </c>
      <c r="J18039" s="173">
        <v>17</v>
      </c>
      <c r="K18039" s="188">
        <v>3</v>
      </c>
      <c r="L18039" s="188">
        <v>0</v>
      </c>
      <c r="M18039" s="188">
        <v>3</v>
      </c>
      <c r="O18039" s="165"/>
      <c r="P18039" s="174"/>
      <c r="Q18039" s="174"/>
      <c r="R18039" s="174"/>
      <c r="S18039" s="166"/>
    </row>
    <row r="18040" spans="1:19" x14ac:dyDescent="0.15">
      <c r="A18040">
        <v>2409</v>
      </c>
      <c r="B18040" t="s">
        <v>320</v>
      </c>
      <c r="C18040">
        <v>18</v>
      </c>
      <c r="D18040">
        <f t="shared" si="888"/>
        <v>0</v>
      </c>
      <c r="E18040">
        <f t="shared" si="889"/>
        <v>2</v>
      </c>
      <c r="F18040">
        <f t="shared" si="890"/>
        <v>2</v>
      </c>
      <c r="G18040">
        <v>1</v>
      </c>
      <c r="I18040" s="172" t="s">
        <v>320</v>
      </c>
      <c r="J18040" s="173">
        <v>18</v>
      </c>
      <c r="K18040" s="188">
        <v>0</v>
      </c>
      <c r="L18040" s="188">
        <v>2</v>
      </c>
      <c r="M18040" s="188">
        <v>2</v>
      </c>
      <c r="O18040" s="165"/>
      <c r="P18040" s="174"/>
      <c r="Q18040" s="174"/>
      <c r="R18040" s="174"/>
      <c r="S18040" s="166"/>
    </row>
    <row r="18041" spans="1:19" x14ac:dyDescent="0.15">
      <c r="A18041">
        <v>2409</v>
      </c>
      <c r="B18041" t="s">
        <v>320</v>
      </c>
      <c r="C18041">
        <v>19</v>
      </c>
      <c r="D18041">
        <f t="shared" si="888"/>
        <v>1</v>
      </c>
      <c r="E18041">
        <f t="shared" si="889"/>
        <v>3</v>
      </c>
      <c r="F18041">
        <f t="shared" si="890"/>
        <v>4</v>
      </c>
      <c r="G18041">
        <v>1</v>
      </c>
      <c r="I18041" s="172" t="s">
        <v>320</v>
      </c>
      <c r="J18041" s="173">
        <v>19</v>
      </c>
      <c r="K18041" s="188">
        <v>1</v>
      </c>
      <c r="L18041" s="188">
        <v>3</v>
      </c>
      <c r="M18041" s="188">
        <v>4</v>
      </c>
      <c r="O18041" s="165"/>
      <c r="P18041" s="174"/>
      <c r="Q18041" s="174"/>
      <c r="R18041" s="174"/>
      <c r="S18041" s="166"/>
    </row>
    <row r="18042" spans="1:19" x14ac:dyDescent="0.15">
      <c r="A18042">
        <v>2409</v>
      </c>
      <c r="B18042" t="s">
        <v>320</v>
      </c>
      <c r="C18042">
        <v>20</v>
      </c>
      <c r="D18042">
        <f t="shared" si="888"/>
        <v>0</v>
      </c>
      <c r="E18042">
        <f t="shared" si="889"/>
        <v>6</v>
      </c>
      <c r="F18042">
        <f t="shared" si="890"/>
        <v>6</v>
      </c>
      <c r="G18042">
        <v>1</v>
      </c>
      <c r="I18042" s="172" t="s">
        <v>320</v>
      </c>
      <c r="J18042" s="173">
        <v>20</v>
      </c>
      <c r="K18042" s="188">
        <v>0</v>
      </c>
      <c r="L18042" s="188">
        <v>6</v>
      </c>
      <c r="M18042" s="188">
        <v>6</v>
      </c>
      <c r="O18042" s="165"/>
      <c r="P18042" s="174"/>
      <c r="Q18042" s="174"/>
      <c r="R18042" s="174"/>
      <c r="S18042" s="166"/>
    </row>
    <row r="18043" spans="1:19" x14ac:dyDescent="0.15">
      <c r="A18043">
        <v>2409</v>
      </c>
      <c r="B18043" t="s">
        <v>320</v>
      </c>
      <c r="C18043">
        <v>21</v>
      </c>
      <c r="D18043">
        <f t="shared" si="888"/>
        <v>4</v>
      </c>
      <c r="E18043">
        <f t="shared" si="889"/>
        <v>0</v>
      </c>
      <c r="F18043">
        <f t="shared" si="890"/>
        <v>4</v>
      </c>
      <c r="G18043">
        <v>1</v>
      </c>
      <c r="I18043" s="172" t="s">
        <v>320</v>
      </c>
      <c r="J18043" s="173">
        <v>21</v>
      </c>
      <c r="K18043" s="188">
        <v>4</v>
      </c>
      <c r="L18043" s="188">
        <v>0</v>
      </c>
      <c r="M18043" s="188">
        <v>4</v>
      </c>
      <c r="O18043" s="165"/>
      <c r="P18043" s="174"/>
      <c r="Q18043" s="174"/>
      <c r="R18043" s="174"/>
      <c r="S18043" s="166"/>
    </row>
    <row r="18044" spans="1:19" x14ac:dyDescent="0.15">
      <c r="A18044">
        <v>2409</v>
      </c>
      <c r="B18044" t="s">
        <v>320</v>
      </c>
      <c r="C18044">
        <v>22</v>
      </c>
      <c r="D18044">
        <f t="shared" si="888"/>
        <v>1</v>
      </c>
      <c r="E18044">
        <f t="shared" si="889"/>
        <v>6</v>
      </c>
      <c r="F18044">
        <f t="shared" si="890"/>
        <v>7</v>
      </c>
      <c r="G18044">
        <v>1</v>
      </c>
      <c r="I18044" s="172" t="s">
        <v>320</v>
      </c>
      <c r="J18044" s="173">
        <v>22</v>
      </c>
      <c r="K18044" s="188">
        <v>1</v>
      </c>
      <c r="L18044" s="188">
        <v>6</v>
      </c>
      <c r="M18044" s="188">
        <v>7</v>
      </c>
      <c r="O18044" s="165"/>
      <c r="P18044" s="174"/>
      <c r="Q18044" s="174"/>
      <c r="R18044" s="174"/>
      <c r="S18044" s="166"/>
    </row>
    <row r="18045" spans="1:19" x14ac:dyDescent="0.15">
      <c r="A18045">
        <v>2409</v>
      </c>
      <c r="B18045" t="s">
        <v>320</v>
      </c>
      <c r="C18045">
        <v>23</v>
      </c>
      <c r="D18045">
        <f t="shared" si="888"/>
        <v>2</v>
      </c>
      <c r="E18045">
        <f t="shared" si="889"/>
        <v>1</v>
      </c>
      <c r="F18045">
        <f t="shared" si="890"/>
        <v>3</v>
      </c>
      <c r="G18045">
        <v>1</v>
      </c>
      <c r="I18045" s="172" t="s">
        <v>320</v>
      </c>
      <c r="J18045" s="173">
        <v>23</v>
      </c>
      <c r="K18045" s="188">
        <v>2</v>
      </c>
      <c r="L18045" s="188">
        <v>1</v>
      </c>
      <c r="M18045" s="188">
        <v>3</v>
      </c>
      <c r="O18045" s="165"/>
      <c r="P18045" s="174"/>
      <c r="Q18045" s="174"/>
      <c r="R18045" s="174"/>
      <c r="S18045" s="166"/>
    </row>
    <row r="18046" spans="1:19" x14ac:dyDescent="0.15">
      <c r="A18046">
        <v>2409</v>
      </c>
      <c r="B18046" t="s">
        <v>320</v>
      </c>
      <c r="C18046">
        <v>24</v>
      </c>
      <c r="D18046">
        <f t="shared" si="888"/>
        <v>2</v>
      </c>
      <c r="E18046">
        <f t="shared" si="889"/>
        <v>2</v>
      </c>
      <c r="F18046">
        <f t="shared" si="890"/>
        <v>4</v>
      </c>
      <c r="G18046">
        <v>1</v>
      </c>
      <c r="I18046" s="172" t="s">
        <v>320</v>
      </c>
      <c r="J18046" s="173">
        <v>24</v>
      </c>
      <c r="K18046" s="188">
        <v>2</v>
      </c>
      <c r="L18046" s="188">
        <v>2</v>
      </c>
      <c r="M18046" s="188">
        <v>4</v>
      </c>
      <c r="O18046" s="165"/>
      <c r="P18046" s="174"/>
      <c r="Q18046" s="174"/>
      <c r="R18046" s="174"/>
      <c r="S18046" s="166"/>
    </row>
    <row r="18047" spans="1:19" x14ac:dyDescent="0.15">
      <c r="A18047">
        <v>2409</v>
      </c>
      <c r="B18047" t="s">
        <v>320</v>
      </c>
      <c r="C18047">
        <v>25</v>
      </c>
      <c r="D18047">
        <f t="shared" si="888"/>
        <v>1</v>
      </c>
      <c r="E18047">
        <f t="shared" si="889"/>
        <v>3</v>
      </c>
      <c r="F18047">
        <f t="shared" si="890"/>
        <v>4</v>
      </c>
      <c r="G18047">
        <v>1</v>
      </c>
      <c r="I18047" s="172" t="s">
        <v>320</v>
      </c>
      <c r="J18047" s="173">
        <v>25</v>
      </c>
      <c r="K18047" s="188">
        <v>1</v>
      </c>
      <c r="L18047" s="188">
        <v>3</v>
      </c>
      <c r="M18047" s="188">
        <v>4</v>
      </c>
      <c r="O18047" s="165"/>
      <c r="P18047" s="174"/>
      <c r="Q18047" s="174"/>
      <c r="R18047" s="174"/>
      <c r="S18047" s="166"/>
    </row>
    <row r="18048" spans="1:19" x14ac:dyDescent="0.15">
      <c r="A18048">
        <v>2409</v>
      </c>
      <c r="B18048" t="s">
        <v>320</v>
      </c>
      <c r="C18048">
        <v>26</v>
      </c>
      <c r="D18048">
        <f t="shared" si="888"/>
        <v>4</v>
      </c>
      <c r="E18048">
        <f t="shared" si="889"/>
        <v>1</v>
      </c>
      <c r="F18048">
        <f t="shared" si="890"/>
        <v>5</v>
      </c>
      <c r="G18048">
        <v>1</v>
      </c>
      <c r="I18048" s="172" t="s">
        <v>320</v>
      </c>
      <c r="J18048" s="173">
        <v>26</v>
      </c>
      <c r="K18048" s="188">
        <v>4</v>
      </c>
      <c r="L18048" s="188">
        <v>1</v>
      </c>
      <c r="M18048" s="188">
        <v>5</v>
      </c>
      <c r="O18048" s="165"/>
      <c r="P18048" s="174"/>
      <c r="Q18048" s="174"/>
      <c r="R18048" s="174"/>
      <c r="S18048" s="166"/>
    </row>
    <row r="18049" spans="1:19" x14ac:dyDescent="0.15">
      <c r="A18049">
        <v>2409</v>
      </c>
      <c r="B18049" t="s">
        <v>320</v>
      </c>
      <c r="C18049">
        <v>27</v>
      </c>
      <c r="D18049">
        <f t="shared" si="888"/>
        <v>1</v>
      </c>
      <c r="E18049">
        <f t="shared" si="889"/>
        <v>0</v>
      </c>
      <c r="F18049">
        <f t="shared" si="890"/>
        <v>1</v>
      </c>
      <c r="G18049">
        <v>1</v>
      </c>
      <c r="I18049" s="172" t="s">
        <v>320</v>
      </c>
      <c r="J18049" s="173">
        <v>27</v>
      </c>
      <c r="K18049" s="188">
        <v>1</v>
      </c>
      <c r="L18049" s="188">
        <v>0</v>
      </c>
      <c r="M18049" s="188">
        <v>1</v>
      </c>
      <c r="O18049" s="165"/>
      <c r="P18049" s="174"/>
      <c r="Q18049" s="174"/>
      <c r="R18049" s="174"/>
      <c r="S18049" s="166"/>
    </row>
    <row r="18050" spans="1:19" x14ac:dyDescent="0.15">
      <c r="A18050">
        <v>2409</v>
      </c>
      <c r="B18050" t="s">
        <v>320</v>
      </c>
      <c r="C18050">
        <v>28</v>
      </c>
      <c r="D18050">
        <f t="shared" si="888"/>
        <v>5</v>
      </c>
      <c r="E18050">
        <f t="shared" si="889"/>
        <v>3</v>
      </c>
      <c r="F18050">
        <f t="shared" si="890"/>
        <v>8</v>
      </c>
      <c r="G18050">
        <v>1</v>
      </c>
      <c r="I18050" s="172" t="s">
        <v>320</v>
      </c>
      <c r="J18050" s="173">
        <v>28</v>
      </c>
      <c r="K18050" s="188">
        <v>5</v>
      </c>
      <c r="L18050" s="188">
        <v>3</v>
      </c>
      <c r="M18050" s="188">
        <v>8</v>
      </c>
      <c r="O18050" s="165"/>
      <c r="P18050" s="174"/>
      <c r="Q18050" s="174"/>
      <c r="R18050" s="174"/>
      <c r="S18050" s="166"/>
    </row>
    <row r="18051" spans="1:19" x14ac:dyDescent="0.15">
      <c r="A18051">
        <v>2409</v>
      </c>
      <c r="B18051" t="s">
        <v>320</v>
      </c>
      <c r="C18051">
        <v>29</v>
      </c>
      <c r="D18051">
        <f t="shared" si="888"/>
        <v>6</v>
      </c>
      <c r="E18051">
        <f t="shared" si="889"/>
        <v>5</v>
      </c>
      <c r="F18051">
        <f t="shared" si="890"/>
        <v>11</v>
      </c>
      <c r="G18051">
        <v>1</v>
      </c>
      <c r="I18051" s="172" t="s">
        <v>320</v>
      </c>
      <c r="J18051" s="173">
        <v>29</v>
      </c>
      <c r="K18051" s="188">
        <v>6</v>
      </c>
      <c r="L18051" s="188">
        <v>5</v>
      </c>
      <c r="M18051" s="188">
        <v>11</v>
      </c>
      <c r="O18051" s="165"/>
      <c r="P18051" s="174"/>
      <c r="Q18051" s="174"/>
      <c r="R18051" s="174"/>
      <c r="S18051" s="166"/>
    </row>
    <row r="18052" spans="1:19" x14ac:dyDescent="0.15">
      <c r="A18052">
        <v>2409</v>
      </c>
      <c r="B18052" t="s">
        <v>320</v>
      </c>
      <c r="C18052">
        <v>30</v>
      </c>
      <c r="D18052">
        <f t="shared" si="888"/>
        <v>1</v>
      </c>
      <c r="E18052">
        <f t="shared" si="889"/>
        <v>4</v>
      </c>
      <c r="F18052">
        <f t="shared" si="890"/>
        <v>5</v>
      </c>
      <c r="G18052">
        <v>1</v>
      </c>
      <c r="I18052" s="172" t="s">
        <v>320</v>
      </c>
      <c r="J18052" s="173">
        <v>30</v>
      </c>
      <c r="K18052" s="188">
        <v>1</v>
      </c>
      <c r="L18052" s="188">
        <v>4</v>
      </c>
      <c r="M18052" s="188">
        <v>5</v>
      </c>
      <c r="O18052" s="165"/>
      <c r="P18052" s="174"/>
      <c r="Q18052" s="174"/>
      <c r="R18052" s="174"/>
      <c r="S18052" s="166"/>
    </row>
    <row r="18053" spans="1:19" x14ac:dyDescent="0.15">
      <c r="A18053">
        <v>2409</v>
      </c>
      <c r="B18053" t="s">
        <v>320</v>
      </c>
      <c r="C18053">
        <v>31</v>
      </c>
      <c r="D18053">
        <f t="shared" si="888"/>
        <v>3</v>
      </c>
      <c r="E18053">
        <f t="shared" si="889"/>
        <v>5</v>
      </c>
      <c r="F18053">
        <f t="shared" si="890"/>
        <v>8</v>
      </c>
      <c r="G18053">
        <v>1</v>
      </c>
      <c r="I18053" s="172" t="s">
        <v>320</v>
      </c>
      <c r="J18053" s="173">
        <v>31</v>
      </c>
      <c r="K18053" s="188">
        <v>3</v>
      </c>
      <c r="L18053" s="188">
        <v>5</v>
      </c>
      <c r="M18053" s="188">
        <v>8</v>
      </c>
      <c r="O18053" s="165"/>
      <c r="P18053" s="174"/>
      <c r="Q18053" s="174"/>
      <c r="R18053" s="174"/>
      <c r="S18053" s="166"/>
    </row>
    <row r="18054" spans="1:19" x14ac:dyDescent="0.15">
      <c r="A18054">
        <v>2409</v>
      </c>
      <c r="B18054" t="s">
        <v>320</v>
      </c>
      <c r="C18054">
        <v>32</v>
      </c>
      <c r="D18054">
        <f t="shared" si="888"/>
        <v>3</v>
      </c>
      <c r="E18054">
        <f t="shared" si="889"/>
        <v>6</v>
      </c>
      <c r="F18054">
        <f t="shared" si="890"/>
        <v>9</v>
      </c>
      <c r="G18054">
        <v>1</v>
      </c>
      <c r="I18054" s="172" t="s">
        <v>320</v>
      </c>
      <c r="J18054" s="173">
        <v>32</v>
      </c>
      <c r="K18054" s="188">
        <v>3</v>
      </c>
      <c r="L18054" s="188">
        <v>6</v>
      </c>
      <c r="M18054" s="188">
        <v>9</v>
      </c>
      <c r="O18054" s="165"/>
      <c r="P18054" s="174"/>
      <c r="Q18054" s="174"/>
      <c r="R18054" s="174"/>
      <c r="S18054" s="166"/>
    </row>
    <row r="18055" spans="1:19" x14ac:dyDescent="0.15">
      <c r="A18055">
        <v>2409</v>
      </c>
      <c r="B18055" t="s">
        <v>320</v>
      </c>
      <c r="C18055">
        <v>33</v>
      </c>
      <c r="D18055">
        <f t="shared" si="888"/>
        <v>2</v>
      </c>
      <c r="E18055">
        <f t="shared" si="889"/>
        <v>5</v>
      </c>
      <c r="F18055">
        <f t="shared" si="890"/>
        <v>7</v>
      </c>
      <c r="G18055">
        <v>1</v>
      </c>
      <c r="I18055" s="172" t="s">
        <v>320</v>
      </c>
      <c r="J18055" s="173">
        <v>33</v>
      </c>
      <c r="K18055" s="188">
        <v>2</v>
      </c>
      <c r="L18055" s="188">
        <v>5</v>
      </c>
      <c r="M18055" s="188">
        <v>7</v>
      </c>
      <c r="O18055" s="165"/>
      <c r="P18055" s="174"/>
      <c r="Q18055" s="174"/>
      <c r="R18055" s="174"/>
      <c r="S18055" s="166"/>
    </row>
    <row r="18056" spans="1:19" x14ac:dyDescent="0.15">
      <c r="A18056">
        <v>2409</v>
      </c>
      <c r="B18056" t="s">
        <v>320</v>
      </c>
      <c r="C18056">
        <v>34</v>
      </c>
      <c r="D18056">
        <f t="shared" si="888"/>
        <v>3</v>
      </c>
      <c r="E18056">
        <f t="shared" si="889"/>
        <v>6</v>
      </c>
      <c r="F18056">
        <f t="shared" si="890"/>
        <v>9</v>
      </c>
      <c r="G18056">
        <v>1</v>
      </c>
      <c r="I18056" s="172" t="s">
        <v>320</v>
      </c>
      <c r="J18056" s="173">
        <v>34</v>
      </c>
      <c r="K18056" s="188">
        <v>3</v>
      </c>
      <c r="L18056" s="188">
        <v>6</v>
      </c>
      <c r="M18056" s="188">
        <v>9</v>
      </c>
      <c r="O18056" s="165"/>
      <c r="P18056" s="174"/>
      <c r="Q18056" s="174"/>
      <c r="R18056" s="174"/>
      <c r="S18056" s="166"/>
    </row>
    <row r="18057" spans="1:19" x14ac:dyDescent="0.15">
      <c r="A18057">
        <v>2409</v>
      </c>
      <c r="B18057" t="s">
        <v>320</v>
      </c>
      <c r="C18057">
        <v>35</v>
      </c>
      <c r="D18057">
        <f t="shared" si="888"/>
        <v>0</v>
      </c>
      <c r="E18057">
        <f t="shared" si="889"/>
        <v>0</v>
      </c>
      <c r="F18057">
        <f t="shared" si="890"/>
        <v>0</v>
      </c>
      <c r="G18057">
        <v>1</v>
      </c>
      <c r="I18057" s="172" t="s">
        <v>320</v>
      </c>
      <c r="J18057" s="173">
        <v>35</v>
      </c>
      <c r="K18057" s="189"/>
      <c r="L18057" s="189"/>
      <c r="M18057" s="189"/>
      <c r="O18057" s="165"/>
      <c r="P18057" s="174"/>
      <c r="Q18057" s="174"/>
      <c r="R18057" s="174"/>
      <c r="S18057" s="166"/>
    </row>
    <row r="18058" spans="1:19" x14ac:dyDescent="0.15">
      <c r="A18058">
        <v>2409</v>
      </c>
      <c r="B18058" t="s">
        <v>320</v>
      </c>
      <c r="C18058">
        <v>36</v>
      </c>
      <c r="D18058">
        <f t="shared" si="888"/>
        <v>4</v>
      </c>
      <c r="E18058">
        <f t="shared" si="889"/>
        <v>2</v>
      </c>
      <c r="F18058">
        <f t="shared" si="890"/>
        <v>6</v>
      </c>
      <c r="G18058">
        <v>1</v>
      </c>
      <c r="I18058" s="172" t="s">
        <v>320</v>
      </c>
      <c r="J18058" s="173">
        <v>36</v>
      </c>
      <c r="K18058" s="188">
        <v>4</v>
      </c>
      <c r="L18058" s="188">
        <v>2</v>
      </c>
      <c r="M18058" s="188">
        <v>6</v>
      </c>
      <c r="O18058" s="165"/>
      <c r="P18058" s="174"/>
      <c r="Q18058" s="174"/>
      <c r="R18058" s="174"/>
      <c r="S18058" s="166"/>
    </row>
    <row r="18059" spans="1:19" x14ac:dyDescent="0.15">
      <c r="A18059">
        <v>2409</v>
      </c>
      <c r="B18059" t="s">
        <v>320</v>
      </c>
      <c r="C18059">
        <v>37</v>
      </c>
      <c r="D18059">
        <f t="shared" si="888"/>
        <v>3</v>
      </c>
      <c r="E18059">
        <f t="shared" si="889"/>
        <v>3</v>
      </c>
      <c r="F18059">
        <f t="shared" si="890"/>
        <v>6</v>
      </c>
      <c r="G18059">
        <v>1</v>
      </c>
      <c r="I18059" s="172" t="s">
        <v>320</v>
      </c>
      <c r="J18059" s="173">
        <v>37</v>
      </c>
      <c r="K18059" s="188">
        <v>3</v>
      </c>
      <c r="L18059" s="188">
        <v>3</v>
      </c>
      <c r="M18059" s="188">
        <v>6</v>
      </c>
      <c r="O18059" s="165"/>
      <c r="P18059" s="174"/>
      <c r="Q18059" s="174"/>
      <c r="R18059" s="174"/>
      <c r="S18059" s="166"/>
    </row>
    <row r="18060" spans="1:19" x14ac:dyDescent="0.15">
      <c r="A18060">
        <v>2409</v>
      </c>
      <c r="B18060" t="s">
        <v>320</v>
      </c>
      <c r="C18060">
        <v>38</v>
      </c>
      <c r="D18060">
        <f t="shared" si="888"/>
        <v>2</v>
      </c>
      <c r="E18060">
        <f t="shared" si="889"/>
        <v>4</v>
      </c>
      <c r="F18060">
        <f t="shared" si="890"/>
        <v>6</v>
      </c>
      <c r="G18060">
        <v>1</v>
      </c>
      <c r="I18060" s="172" t="s">
        <v>320</v>
      </c>
      <c r="J18060" s="173">
        <v>38</v>
      </c>
      <c r="K18060" s="188">
        <v>2</v>
      </c>
      <c r="L18060" s="188">
        <v>4</v>
      </c>
      <c r="M18060" s="188">
        <v>6</v>
      </c>
      <c r="O18060" s="165"/>
      <c r="P18060" s="174"/>
      <c r="Q18060" s="174"/>
      <c r="R18060" s="174"/>
      <c r="S18060" s="166"/>
    </row>
    <row r="18061" spans="1:19" x14ac:dyDescent="0.15">
      <c r="A18061">
        <v>2409</v>
      </c>
      <c r="B18061" t="s">
        <v>320</v>
      </c>
      <c r="C18061">
        <v>39</v>
      </c>
      <c r="D18061">
        <f t="shared" si="888"/>
        <v>4</v>
      </c>
      <c r="E18061">
        <f t="shared" si="889"/>
        <v>1</v>
      </c>
      <c r="F18061">
        <f t="shared" si="890"/>
        <v>5</v>
      </c>
      <c r="G18061">
        <v>1</v>
      </c>
      <c r="I18061" s="172" t="s">
        <v>320</v>
      </c>
      <c r="J18061" s="173">
        <v>39</v>
      </c>
      <c r="K18061" s="188">
        <v>4</v>
      </c>
      <c r="L18061" s="188">
        <v>1</v>
      </c>
      <c r="M18061" s="188">
        <v>5</v>
      </c>
      <c r="O18061" s="165"/>
      <c r="P18061" s="174"/>
      <c r="Q18061" s="174"/>
      <c r="R18061" s="174"/>
      <c r="S18061" s="166"/>
    </row>
    <row r="18062" spans="1:19" x14ac:dyDescent="0.15">
      <c r="A18062">
        <v>2409</v>
      </c>
      <c r="B18062" t="s">
        <v>320</v>
      </c>
      <c r="C18062">
        <v>40</v>
      </c>
      <c r="D18062">
        <f t="shared" si="888"/>
        <v>1</v>
      </c>
      <c r="E18062">
        <f t="shared" si="889"/>
        <v>5</v>
      </c>
      <c r="F18062">
        <f t="shared" si="890"/>
        <v>6</v>
      </c>
      <c r="G18062">
        <v>1</v>
      </c>
      <c r="I18062" s="172" t="s">
        <v>320</v>
      </c>
      <c r="J18062" s="173">
        <v>40</v>
      </c>
      <c r="K18062" s="188">
        <v>1</v>
      </c>
      <c r="L18062" s="188">
        <v>5</v>
      </c>
      <c r="M18062" s="188">
        <v>6</v>
      </c>
      <c r="O18062" s="165"/>
      <c r="P18062" s="174"/>
      <c r="Q18062" s="174"/>
      <c r="R18062" s="174"/>
      <c r="S18062" s="166"/>
    </row>
    <row r="18063" spans="1:19" x14ac:dyDescent="0.15">
      <c r="A18063">
        <v>2409</v>
      </c>
      <c r="B18063" t="s">
        <v>320</v>
      </c>
      <c r="C18063">
        <v>41</v>
      </c>
      <c r="D18063">
        <f t="shared" si="888"/>
        <v>4</v>
      </c>
      <c r="E18063">
        <f t="shared" si="889"/>
        <v>4</v>
      </c>
      <c r="F18063">
        <f t="shared" si="890"/>
        <v>8</v>
      </c>
      <c r="G18063">
        <v>1</v>
      </c>
      <c r="I18063" s="172" t="s">
        <v>320</v>
      </c>
      <c r="J18063" s="173">
        <v>41</v>
      </c>
      <c r="K18063" s="188">
        <v>4</v>
      </c>
      <c r="L18063" s="188">
        <v>4</v>
      </c>
      <c r="M18063" s="188">
        <v>8</v>
      </c>
      <c r="O18063" s="165"/>
      <c r="P18063" s="174"/>
      <c r="Q18063" s="174"/>
      <c r="R18063" s="174"/>
      <c r="S18063" s="166"/>
    </row>
    <row r="18064" spans="1:19" x14ac:dyDescent="0.15">
      <c r="A18064">
        <v>2409</v>
      </c>
      <c r="B18064" t="s">
        <v>320</v>
      </c>
      <c r="C18064">
        <v>42</v>
      </c>
      <c r="D18064">
        <f t="shared" si="888"/>
        <v>6</v>
      </c>
      <c r="E18064">
        <f t="shared" si="889"/>
        <v>5</v>
      </c>
      <c r="F18064">
        <f t="shared" si="890"/>
        <v>11</v>
      </c>
      <c r="G18064">
        <v>1</v>
      </c>
      <c r="I18064" s="172" t="s">
        <v>320</v>
      </c>
      <c r="J18064" s="173">
        <v>42</v>
      </c>
      <c r="K18064" s="188">
        <v>6</v>
      </c>
      <c r="L18064" s="188">
        <v>5</v>
      </c>
      <c r="M18064" s="188">
        <v>11</v>
      </c>
      <c r="O18064" s="165"/>
      <c r="P18064" s="174"/>
      <c r="Q18064" s="174"/>
      <c r="R18064" s="174"/>
      <c r="S18064" s="166"/>
    </row>
    <row r="18065" spans="1:19" x14ac:dyDescent="0.15">
      <c r="A18065">
        <v>2409</v>
      </c>
      <c r="B18065" t="s">
        <v>320</v>
      </c>
      <c r="C18065">
        <v>43</v>
      </c>
      <c r="D18065">
        <f t="shared" si="888"/>
        <v>4</v>
      </c>
      <c r="E18065">
        <f t="shared" si="889"/>
        <v>1</v>
      </c>
      <c r="F18065">
        <f t="shared" si="890"/>
        <v>5</v>
      </c>
      <c r="G18065">
        <v>1</v>
      </c>
      <c r="I18065" s="172" t="s">
        <v>320</v>
      </c>
      <c r="J18065" s="173">
        <v>43</v>
      </c>
      <c r="K18065" s="188">
        <v>4</v>
      </c>
      <c r="L18065" s="188">
        <v>1</v>
      </c>
      <c r="M18065" s="188">
        <v>5</v>
      </c>
      <c r="O18065" s="165"/>
      <c r="P18065" s="174"/>
      <c r="Q18065" s="174"/>
      <c r="R18065" s="174"/>
      <c r="S18065" s="166"/>
    </row>
    <row r="18066" spans="1:19" x14ac:dyDescent="0.15">
      <c r="A18066">
        <v>2409</v>
      </c>
      <c r="B18066" t="s">
        <v>320</v>
      </c>
      <c r="C18066">
        <v>44</v>
      </c>
      <c r="D18066">
        <f t="shared" si="888"/>
        <v>3</v>
      </c>
      <c r="E18066">
        <f t="shared" si="889"/>
        <v>1</v>
      </c>
      <c r="F18066">
        <f t="shared" si="890"/>
        <v>4</v>
      </c>
      <c r="G18066">
        <v>1</v>
      </c>
      <c r="I18066" s="172" t="s">
        <v>320</v>
      </c>
      <c r="J18066" s="173">
        <v>44</v>
      </c>
      <c r="K18066" s="188">
        <v>3</v>
      </c>
      <c r="L18066" s="188">
        <v>1</v>
      </c>
      <c r="M18066" s="188">
        <v>4</v>
      </c>
      <c r="O18066" s="165"/>
      <c r="P18066" s="174"/>
      <c r="Q18066" s="174"/>
      <c r="R18066" s="174"/>
      <c r="S18066" s="166"/>
    </row>
    <row r="18067" spans="1:19" x14ac:dyDescent="0.15">
      <c r="A18067">
        <v>2409</v>
      </c>
      <c r="B18067" t="s">
        <v>320</v>
      </c>
      <c r="C18067">
        <v>45</v>
      </c>
      <c r="D18067">
        <f t="shared" si="888"/>
        <v>5</v>
      </c>
      <c r="E18067">
        <f t="shared" si="889"/>
        <v>3</v>
      </c>
      <c r="F18067">
        <f t="shared" si="890"/>
        <v>8</v>
      </c>
      <c r="G18067">
        <v>1</v>
      </c>
      <c r="I18067" s="172" t="s">
        <v>320</v>
      </c>
      <c r="J18067" s="173">
        <v>45</v>
      </c>
      <c r="K18067" s="188">
        <v>5</v>
      </c>
      <c r="L18067" s="188">
        <v>3</v>
      </c>
      <c r="M18067" s="188">
        <v>8</v>
      </c>
      <c r="O18067" s="165"/>
      <c r="P18067" s="174"/>
      <c r="Q18067" s="174"/>
      <c r="R18067" s="174"/>
      <c r="S18067" s="166"/>
    </row>
    <row r="18068" spans="1:19" x14ac:dyDescent="0.15">
      <c r="A18068">
        <v>2409</v>
      </c>
      <c r="B18068" t="s">
        <v>320</v>
      </c>
      <c r="C18068">
        <v>46</v>
      </c>
      <c r="D18068">
        <f t="shared" si="888"/>
        <v>6</v>
      </c>
      <c r="E18068">
        <f t="shared" si="889"/>
        <v>1</v>
      </c>
      <c r="F18068">
        <f t="shared" si="890"/>
        <v>7</v>
      </c>
      <c r="G18068">
        <v>1</v>
      </c>
      <c r="I18068" s="172" t="s">
        <v>320</v>
      </c>
      <c r="J18068" s="173">
        <v>46</v>
      </c>
      <c r="K18068" s="188">
        <v>6</v>
      </c>
      <c r="L18068" s="188">
        <v>1</v>
      </c>
      <c r="M18068" s="188">
        <v>7</v>
      </c>
      <c r="O18068" s="165"/>
      <c r="P18068" s="174"/>
      <c r="Q18068" s="174"/>
      <c r="R18068" s="174"/>
      <c r="S18068" s="166"/>
    </row>
    <row r="18069" spans="1:19" x14ac:dyDescent="0.15">
      <c r="A18069">
        <v>2409</v>
      </c>
      <c r="B18069" t="s">
        <v>320</v>
      </c>
      <c r="C18069">
        <v>47</v>
      </c>
      <c r="D18069">
        <f t="shared" si="888"/>
        <v>2</v>
      </c>
      <c r="E18069">
        <f t="shared" si="889"/>
        <v>5</v>
      </c>
      <c r="F18069">
        <f t="shared" si="890"/>
        <v>7</v>
      </c>
      <c r="G18069">
        <v>1</v>
      </c>
      <c r="I18069" s="172" t="s">
        <v>320</v>
      </c>
      <c r="J18069" s="173">
        <v>47</v>
      </c>
      <c r="K18069" s="188">
        <v>2</v>
      </c>
      <c r="L18069" s="188">
        <v>5</v>
      </c>
      <c r="M18069" s="188">
        <v>7</v>
      </c>
      <c r="O18069" s="165"/>
      <c r="P18069" s="174"/>
      <c r="Q18069" s="174"/>
      <c r="R18069" s="174"/>
      <c r="S18069" s="166"/>
    </row>
    <row r="18070" spans="1:19" x14ac:dyDescent="0.15">
      <c r="A18070">
        <v>2409</v>
      </c>
      <c r="B18070" t="s">
        <v>320</v>
      </c>
      <c r="C18070">
        <v>48</v>
      </c>
      <c r="D18070">
        <f t="shared" si="888"/>
        <v>2</v>
      </c>
      <c r="E18070">
        <f t="shared" si="889"/>
        <v>0</v>
      </c>
      <c r="F18070">
        <f t="shared" si="890"/>
        <v>2</v>
      </c>
      <c r="G18070">
        <v>1</v>
      </c>
      <c r="I18070" s="172" t="s">
        <v>320</v>
      </c>
      <c r="J18070" s="173">
        <v>48</v>
      </c>
      <c r="K18070" s="188">
        <v>2</v>
      </c>
      <c r="L18070" s="188">
        <v>0</v>
      </c>
      <c r="M18070" s="188">
        <v>2</v>
      </c>
      <c r="O18070" s="165"/>
      <c r="P18070" s="174"/>
      <c r="Q18070" s="174"/>
      <c r="R18070" s="174"/>
      <c r="S18070" s="166"/>
    </row>
    <row r="18071" spans="1:19" x14ac:dyDescent="0.15">
      <c r="A18071">
        <v>2409</v>
      </c>
      <c r="B18071" t="s">
        <v>320</v>
      </c>
      <c r="C18071">
        <v>49</v>
      </c>
      <c r="D18071">
        <f t="shared" ref="D18071:D18134" si="891">K18071</f>
        <v>1</v>
      </c>
      <c r="E18071">
        <f t="shared" ref="E18071:E18134" si="892">L18071</f>
        <v>2</v>
      </c>
      <c r="F18071">
        <f t="shared" ref="F18071:F18134" si="893">M18071</f>
        <v>3</v>
      </c>
      <c r="G18071">
        <v>1</v>
      </c>
      <c r="I18071" s="172" t="s">
        <v>320</v>
      </c>
      <c r="J18071" s="173">
        <v>49</v>
      </c>
      <c r="K18071" s="188">
        <v>1</v>
      </c>
      <c r="L18071" s="188">
        <v>2</v>
      </c>
      <c r="M18071" s="188">
        <v>3</v>
      </c>
      <c r="O18071" s="165"/>
      <c r="P18071" s="174"/>
      <c r="Q18071" s="174"/>
      <c r="R18071" s="174"/>
      <c r="S18071" s="166"/>
    </row>
    <row r="18072" spans="1:19" x14ac:dyDescent="0.15">
      <c r="A18072">
        <v>2409</v>
      </c>
      <c r="B18072" t="s">
        <v>320</v>
      </c>
      <c r="C18072">
        <v>50</v>
      </c>
      <c r="D18072">
        <f t="shared" si="891"/>
        <v>3</v>
      </c>
      <c r="E18072">
        <f t="shared" si="892"/>
        <v>3</v>
      </c>
      <c r="F18072">
        <f t="shared" si="893"/>
        <v>6</v>
      </c>
      <c r="G18072">
        <v>1</v>
      </c>
      <c r="I18072" s="172" t="s">
        <v>320</v>
      </c>
      <c r="J18072" s="173">
        <v>50</v>
      </c>
      <c r="K18072" s="188">
        <v>3</v>
      </c>
      <c r="L18072" s="188">
        <v>3</v>
      </c>
      <c r="M18072" s="188">
        <v>6</v>
      </c>
      <c r="O18072" s="165"/>
      <c r="P18072" s="174"/>
      <c r="Q18072" s="174"/>
      <c r="R18072" s="174"/>
      <c r="S18072" s="166"/>
    </row>
    <row r="18073" spans="1:19" x14ac:dyDescent="0.15">
      <c r="A18073">
        <v>2409</v>
      </c>
      <c r="B18073" t="s">
        <v>320</v>
      </c>
      <c r="C18073">
        <v>51</v>
      </c>
      <c r="D18073">
        <f t="shared" si="891"/>
        <v>4</v>
      </c>
      <c r="E18073">
        <f t="shared" si="892"/>
        <v>5</v>
      </c>
      <c r="F18073">
        <f t="shared" si="893"/>
        <v>9</v>
      </c>
      <c r="G18073">
        <v>1</v>
      </c>
      <c r="I18073" s="172" t="s">
        <v>320</v>
      </c>
      <c r="J18073" s="173">
        <v>51</v>
      </c>
      <c r="K18073" s="188">
        <v>4</v>
      </c>
      <c r="L18073" s="188">
        <v>5</v>
      </c>
      <c r="M18073" s="188">
        <v>9</v>
      </c>
      <c r="O18073" s="165"/>
      <c r="P18073" s="174"/>
      <c r="Q18073" s="174"/>
      <c r="R18073" s="174"/>
      <c r="S18073" s="166"/>
    </row>
    <row r="18074" spans="1:19" x14ac:dyDescent="0.15">
      <c r="A18074">
        <v>2409</v>
      </c>
      <c r="B18074" t="s">
        <v>320</v>
      </c>
      <c r="C18074">
        <v>52</v>
      </c>
      <c r="D18074">
        <f t="shared" si="891"/>
        <v>3</v>
      </c>
      <c r="E18074">
        <f t="shared" si="892"/>
        <v>5</v>
      </c>
      <c r="F18074">
        <f t="shared" si="893"/>
        <v>8</v>
      </c>
      <c r="G18074">
        <v>1</v>
      </c>
      <c r="I18074" s="172" t="s">
        <v>320</v>
      </c>
      <c r="J18074" s="173">
        <v>52</v>
      </c>
      <c r="K18074" s="188">
        <v>3</v>
      </c>
      <c r="L18074" s="188">
        <v>5</v>
      </c>
      <c r="M18074" s="188">
        <v>8</v>
      </c>
      <c r="O18074" s="165"/>
      <c r="P18074" s="174"/>
      <c r="Q18074" s="174"/>
      <c r="R18074" s="174"/>
      <c r="S18074" s="166"/>
    </row>
    <row r="18075" spans="1:19" x14ac:dyDescent="0.15">
      <c r="A18075">
        <v>2409</v>
      </c>
      <c r="B18075" t="s">
        <v>320</v>
      </c>
      <c r="C18075">
        <v>53</v>
      </c>
      <c r="D18075">
        <f t="shared" si="891"/>
        <v>6</v>
      </c>
      <c r="E18075">
        <f t="shared" si="892"/>
        <v>6</v>
      </c>
      <c r="F18075">
        <f t="shared" si="893"/>
        <v>12</v>
      </c>
      <c r="G18075">
        <v>1</v>
      </c>
      <c r="I18075" s="172" t="s">
        <v>320</v>
      </c>
      <c r="J18075" s="173">
        <v>53</v>
      </c>
      <c r="K18075" s="188">
        <v>6</v>
      </c>
      <c r="L18075" s="188">
        <v>6</v>
      </c>
      <c r="M18075" s="188">
        <v>12</v>
      </c>
      <c r="O18075" s="165"/>
      <c r="P18075" s="174"/>
      <c r="Q18075" s="174"/>
      <c r="R18075" s="174"/>
      <c r="S18075" s="166"/>
    </row>
    <row r="18076" spans="1:19" x14ac:dyDescent="0.15">
      <c r="A18076">
        <v>2409</v>
      </c>
      <c r="B18076" t="s">
        <v>320</v>
      </c>
      <c r="C18076">
        <v>54</v>
      </c>
      <c r="D18076">
        <f t="shared" si="891"/>
        <v>4</v>
      </c>
      <c r="E18076">
        <f t="shared" si="892"/>
        <v>5</v>
      </c>
      <c r="F18076">
        <f t="shared" si="893"/>
        <v>9</v>
      </c>
      <c r="G18076">
        <v>1</v>
      </c>
      <c r="I18076" s="172" t="s">
        <v>320</v>
      </c>
      <c r="J18076" s="173">
        <v>54</v>
      </c>
      <c r="K18076" s="188">
        <v>4</v>
      </c>
      <c r="L18076" s="188">
        <v>5</v>
      </c>
      <c r="M18076" s="188">
        <v>9</v>
      </c>
      <c r="O18076" s="165"/>
      <c r="P18076" s="174"/>
      <c r="Q18076" s="174"/>
      <c r="R18076" s="174"/>
      <c r="S18076" s="166"/>
    </row>
    <row r="18077" spans="1:19" x14ac:dyDescent="0.15">
      <c r="A18077">
        <v>2409</v>
      </c>
      <c r="B18077" t="s">
        <v>320</v>
      </c>
      <c r="C18077">
        <v>55</v>
      </c>
      <c r="D18077">
        <f t="shared" si="891"/>
        <v>6</v>
      </c>
      <c r="E18077">
        <f t="shared" si="892"/>
        <v>4</v>
      </c>
      <c r="F18077">
        <f t="shared" si="893"/>
        <v>10</v>
      </c>
      <c r="G18077">
        <v>1</v>
      </c>
      <c r="I18077" s="172" t="s">
        <v>320</v>
      </c>
      <c r="J18077" s="173">
        <v>55</v>
      </c>
      <c r="K18077" s="188">
        <v>6</v>
      </c>
      <c r="L18077" s="188">
        <v>4</v>
      </c>
      <c r="M18077" s="188">
        <v>10</v>
      </c>
      <c r="O18077" s="165"/>
      <c r="P18077" s="174"/>
      <c r="Q18077" s="174"/>
      <c r="R18077" s="174"/>
      <c r="S18077" s="166"/>
    </row>
    <row r="18078" spans="1:19" x14ac:dyDescent="0.15">
      <c r="A18078">
        <v>2409</v>
      </c>
      <c r="B18078" t="s">
        <v>320</v>
      </c>
      <c r="C18078">
        <v>56</v>
      </c>
      <c r="D18078">
        <f t="shared" si="891"/>
        <v>1</v>
      </c>
      <c r="E18078">
        <f t="shared" si="892"/>
        <v>5</v>
      </c>
      <c r="F18078">
        <f t="shared" si="893"/>
        <v>6</v>
      </c>
      <c r="G18078">
        <v>1</v>
      </c>
      <c r="I18078" s="172" t="s">
        <v>320</v>
      </c>
      <c r="J18078" s="173">
        <v>56</v>
      </c>
      <c r="K18078" s="188">
        <v>1</v>
      </c>
      <c r="L18078" s="188">
        <v>5</v>
      </c>
      <c r="M18078" s="188">
        <v>6</v>
      </c>
      <c r="O18078" s="165"/>
      <c r="P18078" s="174"/>
      <c r="Q18078" s="174"/>
      <c r="R18078" s="174"/>
      <c r="S18078" s="166"/>
    </row>
    <row r="18079" spans="1:19" x14ac:dyDescent="0.15">
      <c r="A18079">
        <v>2409</v>
      </c>
      <c r="B18079" t="s">
        <v>320</v>
      </c>
      <c r="C18079">
        <v>57</v>
      </c>
      <c r="D18079">
        <f t="shared" si="891"/>
        <v>5</v>
      </c>
      <c r="E18079">
        <f t="shared" si="892"/>
        <v>1</v>
      </c>
      <c r="F18079">
        <f t="shared" si="893"/>
        <v>6</v>
      </c>
      <c r="G18079">
        <v>1</v>
      </c>
      <c r="I18079" s="172" t="s">
        <v>320</v>
      </c>
      <c r="J18079" s="173">
        <v>57</v>
      </c>
      <c r="K18079" s="188">
        <v>5</v>
      </c>
      <c r="L18079" s="188">
        <v>1</v>
      </c>
      <c r="M18079" s="188">
        <v>6</v>
      </c>
      <c r="O18079" s="165"/>
      <c r="P18079" s="174"/>
      <c r="Q18079" s="174"/>
      <c r="R18079" s="174"/>
      <c r="S18079" s="166"/>
    </row>
    <row r="18080" spans="1:19" x14ac:dyDescent="0.15">
      <c r="A18080">
        <v>2409</v>
      </c>
      <c r="B18080" t="s">
        <v>320</v>
      </c>
      <c r="C18080">
        <v>58</v>
      </c>
      <c r="D18080">
        <f t="shared" si="891"/>
        <v>5</v>
      </c>
      <c r="E18080">
        <f t="shared" si="892"/>
        <v>5</v>
      </c>
      <c r="F18080">
        <f t="shared" si="893"/>
        <v>10</v>
      </c>
      <c r="G18080">
        <v>1</v>
      </c>
      <c r="I18080" s="172" t="s">
        <v>320</v>
      </c>
      <c r="J18080" s="173">
        <v>58</v>
      </c>
      <c r="K18080" s="188">
        <v>5</v>
      </c>
      <c r="L18080" s="188">
        <v>5</v>
      </c>
      <c r="M18080" s="188">
        <v>10</v>
      </c>
      <c r="O18080" s="165"/>
      <c r="P18080" s="174"/>
      <c r="Q18080" s="174"/>
      <c r="R18080" s="174"/>
      <c r="S18080" s="166"/>
    </row>
    <row r="18081" spans="1:19" x14ac:dyDescent="0.15">
      <c r="A18081">
        <v>2409</v>
      </c>
      <c r="B18081" t="s">
        <v>320</v>
      </c>
      <c r="C18081">
        <v>59</v>
      </c>
      <c r="D18081">
        <f t="shared" si="891"/>
        <v>3</v>
      </c>
      <c r="E18081">
        <f t="shared" si="892"/>
        <v>4</v>
      </c>
      <c r="F18081">
        <f t="shared" si="893"/>
        <v>7</v>
      </c>
      <c r="G18081">
        <v>1</v>
      </c>
      <c r="I18081" s="172" t="s">
        <v>320</v>
      </c>
      <c r="J18081" s="173">
        <v>59</v>
      </c>
      <c r="K18081" s="188">
        <v>3</v>
      </c>
      <c r="L18081" s="188">
        <v>4</v>
      </c>
      <c r="M18081" s="188">
        <v>7</v>
      </c>
      <c r="O18081" s="165"/>
      <c r="P18081" s="174"/>
      <c r="Q18081" s="174"/>
      <c r="R18081" s="174"/>
      <c r="S18081" s="166"/>
    </row>
    <row r="18082" spans="1:19" x14ac:dyDescent="0.15">
      <c r="A18082">
        <v>2409</v>
      </c>
      <c r="B18082" t="s">
        <v>320</v>
      </c>
      <c r="C18082">
        <v>60</v>
      </c>
      <c r="D18082">
        <f t="shared" si="891"/>
        <v>1</v>
      </c>
      <c r="E18082">
        <f t="shared" si="892"/>
        <v>2</v>
      </c>
      <c r="F18082">
        <f t="shared" si="893"/>
        <v>3</v>
      </c>
      <c r="G18082">
        <v>1</v>
      </c>
      <c r="I18082" s="172" t="s">
        <v>320</v>
      </c>
      <c r="J18082" s="173">
        <v>60</v>
      </c>
      <c r="K18082" s="188">
        <v>1</v>
      </c>
      <c r="L18082" s="188">
        <v>2</v>
      </c>
      <c r="M18082" s="188">
        <v>3</v>
      </c>
      <c r="O18082" s="165"/>
      <c r="P18082" s="174"/>
      <c r="Q18082" s="174"/>
      <c r="R18082" s="174"/>
      <c r="S18082" s="166"/>
    </row>
    <row r="18083" spans="1:19" x14ac:dyDescent="0.15">
      <c r="A18083">
        <v>2409</v>
      </c>
      <c r="B18083" t="s">
        <v>320</v>
      </c>
      <c r="C18083">
        <v>61</v>
      </c>
      <c r="D18083">
        <f t="shared" si="891"/>
        <v>4</v>
      </c>
      <c r="E18083">
        <f t="shared" si="892"/>
        <v>3</v>
      </c>
      <c r="F18083">
        <f t="shared" si="893"/>
        <v>7</v>
      </c>
      <c r="G18083">
        <v>1</v>
      </c>
      <c r="I18083" s="172" t="s">
        <v>320</v>
      </c>
      <c r="J18083" s="173">
        <v>61</v>
      </c>
      <c r="K18083" s="188">
        <v>4</v>
      </c>
      <c r="L18083" s="188">
        <v>3</v>
      </c>
      <c r="M18083" s="188">
        <v>7</v>
      </c>
      <c r="O18083" s="165"/>
      <c r="P18083" s="174"/>
      <c r="Q18083" s="174"/>
      <c r="R18083" s="174"/>
      <c r="S18083" s="166"/>
    </row>
    <row r="18084" spans="1:19" x14ac:dyDescent="0.15">
      <c r="A18084">
        <v>2409</v>
      </c>
      <c r="B18084" t="s">
        <v>320</v>
      </c>
      <c r="C18084">
        <v>62</v>
      </c>
      <c r="D18084">
        <f t="shared" si="891"/>
        <v>3</v>
      </c>
      <c r="E18084">
        <f t="shared" si="892"/>
        <v>5</v>
      </c>
      <c r="F18084">
        <f t="shared" si="893"/>
        <v>8</v>
      </c>
      <c r="G18084">
        <v>1</v>
      </c>
      <c r="I18084" s="172" t="s">
        <v>320</v>
      </c>
      <c r="J18084" s="173">
        <v>62</v>
      </c>
      <c r="K18084" s="188">
        <v>3</v>
      </c>
      <c r="L18084" s="188">
        <v>5</v>
      </c>
      <c r="M18084" s="188">
        <v>8</v>
      </c>
      <c r="O18084" s="165"/>
      <c r="P18084" s="174"/>
      <c r="Q18084" s="174"/>
      <c r="R18084" s="174"/>
      <c r="S18084" s="166"/>
    </row>
    <row r="18085" spans="1:19" x14ac:dyDescent="0.15">
      <c r="A18085">
        <v>2409</v>
      </c>
      <c r="B18085" t="s">
        <v>320</v>
      </c>
      <c r="C18085">
        <v>63</v>
      </c>
      <c r="D18085">
        <f t="shared" si="891"/>
        <v>5</v>
      </c>
      <c r="E18085">
        <f t="shared" si="892"/>
        <v>4</v>
      </c>
      <c r="F18085">
        <f t="shared" si="893"/>
        <v>9</v>
      </c>
      <c r="G18085">
        <v>1</v>
      </c>
      <c r="I18085" s="172" t="s">
        <v>320</v>
      </c>
      <c r="J18085" s="173">
        <v>63</v>
      </c>
      <c r="K18085" s="188">
        <v>5</v>
      </c>
      <c r="L18085" s="188">
        <v>4</v>
      </c>
      <c r="M18085" s="188">
        <v>9</v>
      </c>
      <c r="O18085" s="165"/>
      <c r="P18085" s="174"/>
      <c r="Q18085" s="174"/>
      <c r="R18085" s="174"/>
      <c r="S18085" s="166"/>
    </row>
    <row r="18086" spans="1:19" x14ac:dyDescent="0.15">
      <c r="A18086">
        <v>2409</v>
      </c>
      <c r="B18086" t="s">
        <v>320</v>
      </c>
      <c r="C18086">
        <v>64</v>
      </c>
      <c r="D18086">
        <f t="shared" si="891"/>
        <v>5</v>
      </c>
      <c r="E18086">
        <f t="shared" si="892"/>
        <v>7</v>
      </c>
      <c r="F18086">
        <f t="shared" si="893"/>
        <v>12</v>
      </c>
      <c r="G18086">
        <v>1</v>
      </c>
      <c r="I18086" s="172" t="s">
        <v>320</v>
      </c>
      <c r="J18086" s="173">
        <v>64</v>
      </c>
      <c r="K18086" s="188">
        <v>5</v>
      </c>
      <c r="L18086" s="188">
        <v>7</v>
      </c>
      <c r="M18086" s="188">
        <v>12</v>
      </c>
      <c r="O18086" s="165"/>
      <c r="P18086" s="174"/>
      <c r="Q18086" s="174"/>
      <c r="R18086" s="174"/>
      <c r="S18086" s="166"/>
    </row>
    <row r="18087" spans="1:19" x14ac:dyDescent="0.15">
      <c r="A18087">
        <v>2409</v>
      </c>
      <c r="B18087" t="s">
        <v>320</v>
      </c>
      <c r="C18087">
        <v>65</v>
      </c>
      <c r="D18087">
        <f t="shared" si="891"/>
        <v>6</v>
      </c>
      <c r="E18087">
        <f t="shared" si="892"/>
        <v>4</v>
      </c>
      <c r="F18087">
        <f t="shared" si="893"/>
        <v>10</v>
      </c>
      <c r="G18087">
        <v>1</v>
      </c>
      <c r="I18087" s="172" t="s">
        <v>320</v>
      </c>
      <c r="J18087" s="173">
        <v>65</v>
      </c>
      <c r="K18087" s="188">
        <v>6</v>
      </c>
      <c r="L18087" s="188">
        <v>4</v>
      </c>
      <c r="M18087" s="188">
        <v>10</v>
      </c>
      <c r="O18087" s="165"/>
      <c r="P18087" s="174"/>
      <c r="Q18087" s="174"/>
      <c r="R18087" s="174"/>
      <c r="S18087" s="166"/>
    </row>
    <row r="18088" spans="1:19" x14ac:dyDescent="0.15">
      <c r="A18088">
        <v>2409</v>
      </c>
      <c r="B18088" t="s">
        <v>320</v>
      </c>
      <c r="C18088">
        <v>66</v>
      </c>
      <c r="D18088">
        <f t="shared" si="891"/>
        <v>6</v>
      </c>
      <c r="E18088">
        <f t="shared" si="892"/>
        <v>5</v>
      </c>
      <c r="F18088">
        <f t="shared" si="893"/>
        <v>11</v>
      </c>
      <c r="G18088">
        <v>1</v>
      </c>
      <c r="I18088" s="172" t="s">
        <v>320</v>
      </c>
      <c r="J18088" s="173">
        <v>66</v>
      </c>
      <c r="K18088" s="188">
        <v>6</v>
      </c>
      <c r="L18088" s="188">
        <v>5</v>
      </c>
      <c r="M18088" s="188">
        <v>11</v>
      </c>
      <c r="O18088" s="165"/>
      <c r="P18088" s="174"/>
      <c r="Q18088" s="174"/>
      <c r="R18088" s="174"/>
      <c r="S18088" s="166"/>
    </row>
    <row r="18089" spans="1:19" x14ac:dyDescent="0.15">
      <c r="A18089">
        <v>2409</v>
      </c>
      <c r="B18089" t="s">
        <v>320</v>
      </c>
      <c r="C18089">
        <v>67</v>
      </c>
      <c r="D18089">
        <f t="shared" si="891"/>
        <v>4</v>
      </c>
      <c r="E18089">
        <f t="shared" si="892"/>
        <v>5</v>
      </c>
      <c r="F18089">
        <f t="shared" si="893"/>
        <v>9</v>
      </c>
      <c r="G18089">
        <v>1</v>
      </c>
      <c r="I18089" s="172" t="s">
        <v>320</v>
      </c>
      <c r="J18089" s="173">
        <v>67</v>
      </c>
      <c r="K18089" s="188">
        <v>4</v>
      </c>
      <c r="L18089" s="188">
        <v>5</v>
      </c>
      <c r="M18089" s="188">
        <v>9</v>
      </c>
      <c r="O18089" s="165"/>
      <c r="P18089" s="174"/>
      <c r="Q18089" s="174"/>
      <c r="R18089" s="174"/>
      <c r="S18089" s="166"/>
    </row>
    <row r="18090" spans="1:19" x14ac:dyDescent="0.15">
      <c r="A18090">
        <v>2409</v>
      </c>
      <c r="B18090" t="s">
        <v>320</v>
      </c>
      <c r="C18090">
        <v>68</v>
      </c>
      <c r="D18090">
        <f t="shared" si="891"/>
        <v>6</v>
      </c>
      <c r="E18090">
        <f t="shared" si="892"/>
        <v>7</v>
      </c>
      <c r="F18090">
        <f t="shared" si="893"/>
        <v>13</v>
      </c>
      <c r="G18090">
        <v>1</v>
      </c>
      <c r="I18090" s="172" t="s">
        <v>320</v>
      </c>
      <c r="J18090" s="173">
        <v>68</v>
      </c>
      <c r="K18090" s="188">
        <v>6</v>
      </c>
      <c r="L18090" s="188">
        <v>7</v>
      </c>
      <c r="M18090" s="188">
        <v>13</v>
      </c>
      <c r="O18090" s="165"/>
      <c r="P18090" s="174"/>
      <c r="Q18090" s="174"/>
      <c r="R18090" s="174"/>
      <c r="S18090" s="166"/>
    </row>
    <row r="18091" spans="1:19" x14ac:dyDescent="0.15">
      <c r="A18091">
        <v>2409</v>
      </c>
      <c r="B18091" t="s">
        <v>320</v>
      </c>
      <c r="C18091">
        <v>69</v>
      </c>
      <c r="D18091">
        <f t="shared" si="891"/>
        <v>7</v>
      </c>
      <c r="E18091">
        <f t="shared" si="892"/>
        <v>3</v>
      </c>
      <c r="F18091">
        <f t="shared" si="893"/>
        <v>10</v>
      </c>
      <c r="G18091">
        <v>1</v>
      </c>
      <c r="I18091" s="172" t="s">
        <v>320</v>
      </c>
      <c r="J18091" s="173">
        <v>69</v>
      </c>
      <c r="K18091" s="188">
        <v>7</v>
      </c>
      <c r="L18091" s="188">
        <v>3</v>
      </c>
      <c r="M18091" s="188">
        <v>10</v>
      </c>
      <c r="O18091" s="165"/>
      <c r="P18091" s="174"/>
      <c r="Q18091" s="174"/>
      <c r="R18091" s="174"/>
      <c r="S18091" s="166"/>
    </row>
    <row r="18092" spans="1:19" x14ac:dyDescent="0.15">
      <c r="A18092">
        <v>2409</v>
      </c>
      <c r="B18092" t="s">
        <v>320</v>
      </c>
      <c r="C18092">
        <v>70</v>
      </c>
      <c r="D18092">
        <f t="shared" si="891"/>
        <v>5</v>
      </c>
      <c r="E18092">
        <f t="shared" si="892"/>
        <v>7</v>
      </c>
      <c r="F18092">
        <f t="shared" si="893"/>
        <v>12</v>
      </c>
      <c r="G18092">
        <v>1</v>
      </c>
      <c r="I18092" s="172" t="s">
        <v>320</v>
      </c>
      <c r="J18092" s="173">
        <v>70</v>
      </c>
      <c r="K18092" s="188">
        <v>5</v>
      </c>
      <c r="L18092" s="188">
        <v>7</v>
      </c>
      <c r="M18092" s="188">
        <v>12</v>
      </c>
      <c r="O18092" s="165"/>
      <c r="P18092" s="174"/>
      <c r="Q18092" s="174"/>
      <c r="R18092" s="174"/>
      <c r="S18092" s="166"/>
    </row>
    <row r="18093" spans="1:19" x14ac:dyDescent="0.15">
      <c r="A18093">
        <v>2409</v>
      </c>
      <c r="B18093" t="s">
        <v>320</v>
      </c>
      <c r="C18093">
        <v>71</v>
      </c>
      <c r="D18093">
        <f t="shared" si="891"/>
        <v>7</v>
      </c>
      <c r="E18093">
        <f t="shared" si="892"/>
        <v>3</v>
      </c>
      <c r="F18093">
        <f t="shared" si="893"/>
        <v>10</v>
      </c>
      <c r="G18093">
        <v>1</v>
      </c>
      <c r="I18093" s="172" t="s">
        <v>320</v>
      </c>
      <c r="J18093" s="173">
        <v>71</v>
      </c>
      <c r="K18093" s="188">
        <v>7</v>
      </c>
      <c r="L18093" s="188">
        <v>3</v>
      </c>
      <c r="M18093" s="188">
        <v>10</v>
      </c>
      <c r="O18093" s="165"/>
      <c r="P18093" s="174"/>
      <c r="Q18093" s="174"/>
      <c r="R18093" s="174"/>
      <c r="S18093" s="166"/>
    </row>
    <row r="18094" spans="1:19" x14ac:dyDescent="0.15">
      <c r="A18094">
        <v>2409</v>
      </c>
      <c r="B18094" t="s">
        <v>320</v>
      </c>
      <c r="C18094">
        <v>72</v>
      </c>
      <c r="D18094">
        <f t="shared" si="891"/>
        <v>3</v>
      </c>
      <c r="E18094">
        <f t="shared" si="892"/>
        <v>5</v>
      </c>
      <c r="F18094">
        <f t="shared" si="893"/>
        <v>8</v>
      </c>
      <c r="G18094">
        <v>1</v>
      </c>
      <c r="I18094" s="172" t="s">
        <v>320</v>
      </c>
      <c r="J18094" s="173">
        <v>72</v>
      </c>
      <c r="K18094" s="188">
        <v>3</v>
      </c>
      <c r="L18094" s="188">
        <v>5</v>
      </c>
      <c r="M18094" s="188">
        <v>8</v>
      </c>
      <c r="O18094" s="165"/>
      <c r="P18094" s="174"/>
      <c r="Q18094" s="174"/>
      <c r="R18094" s="174"/>
      <c r="S18094" s="166"/>
    </row>
    <row r="18095" spans="1:19" x14ac:dyDescent="0.15">
      <c r="A18095">
        <v>2409</v>
      </c>
      <c r="B18095" t="s">
        <v>320</v>
      </c>
      <c r="C18095">
        <v>73</v>
      </c>
      <c r="D18095">
        <f t="shared" si="891"/>
        <v>2</v>
      </c>
      <c r="E18095">
        <f t="shared" si="892"/>
        <v>6</v>
      </c>
      <c r="F18095">
        <f t="shared" si="893"/>
        <v>8</v>
      </c>
      <c r="G18095">
        <v>1</v>
      </c>
      <c r="I18095" s="172" t="s">
        <v>320</v>
      </c>
      <c r="J18095" s="173">
        <v>73</v>
      </c>
      <c r="K18095" s="188">
        <v>2</v>
      </c>
      <c r="L18095" s="188">
        <v>6</v>
      </c>
      <c r="M18095" s="188">
        <v>8</v>
      </c>
      <c r="O18095" s="165"/>
      <c r="P18095" s="174"/>
      <c r="Q18095" s="174"/>
      <c r="R18095" s="174"/>
      <c r="S18095" s="166"/>
    </row>
    <row r="18096" spans="1:19" x14ac:dyDescent="0.15">
      <c r="A18096">
        <v>2409</v>
      </c>
      <c r="B18096" t="s">
        <v>320</v>
      </c>
      <c r="C18096">
        <v>74</v>
      </c>
      <c r="D18096">
        <f t="shared" si="891"/>
        <v>4</v>
      </c>
      <c r="E18096">
        <f t="shared" si="892"/>
        <v>7</v>
      </c>
      <c r="F18096">
        <f t="shared" si="893"/>
        <v>11</v>
      </c>
      <c r="G18096">
        <v>1</v>
      </c>
      <c r="I18096" s="172" t="s">
        <v>320</v>
      </c>
      <c r="J18096" s="173">
        <v>74</v>
      </c>
      <c r="K18096" s="188">
        <v>4</v>
      </c>
      <c r="L18096" s="188">
        <v>7</v>
      </c>
      <c r="M18096" s="188">
        <v>11</v>
      </c>
      <c r="O18096" s="165"/>
      <c r="P18096" s="174"/>
      <c r="Q18096" s="174"/>
      <c r="R18096" s="174"/>
      <c r="S18096" s="166"/>
    </row>
    <row r="18097" spans="1:19" x14ac:dyDescent="0.15">
      <c r="A18097">
        <v>2409</v>
      </c>
      <c r="B18097" t="s">
        <v>320</v>
      </c>
      <c r="C18097">
        <v>75</v>
      </c>
      <c r="D18097">
        <f t="shared" si="891"/>
        <v>4</v>
      </c>
      <c r="E18097">
        <f t="shared" si="892"/>
        <v>5</v>
      </c>
      <c r="F18097">
        <f t="shared" si="893"/>
        <v>9</v>
      </c>
      <c r="G18097">
        <v>1</v>
      </c>
      <c r="I18097" s="172" t="s">
        <v>320</v>
      </c>
      <c r="J18097" s="173">
        <v>75</v>
      </c>
      <c r="K18097" s="188">
        <v>4</v>
      </c>
      <c r="L18097" s="188">
        <v>5</v>
      </c>
      <c r="M18097" s="188">
        <v>9</v>
      </c>
      <c r="O18097" s="165"/>
      <c r="P18097" s="174"/>
      <c r="Q18097" s="174"/>
      <c r="R18097" s="174"/>
      <c r="S18097" s="166"/>
    </row>
    <row r="18098" spans="1:19" x14ac:dyDescent="0.15">
      <c r="A18098">
        <v>2409</v>
      </c>
      <c r="B18098" t="s">
        <v>320</v>
      </c>
      <c r="C18098">
        <v>76</v>
      </c>
      <c r="D18098">
        <f t="shared" si="891"/>
        <v>2</v>
      </c>
      <c r="E18098">
        <f t="shared" si="892"/>
        <v>5</v>
      </c>
      <c r="F18098">
        <f t="shared" si="893"/>
        <v>7</v>
      </c>
      <c r="G18098">
        <v>1</v>
      </c>
      <c r="I18098" s="172" t="s">
        <v>320</v>
      </c>
      <c r="J18098" s="173">
        <v>76</v>
      </c>
      <c r="K18098" s="188">
        <v>2</v>
      </c>
      <c r="L18098" s="188">
        <v>5</v>
      </c>
      <c r="M18098" s="188">
        <v>7</v>
      </c>
      <c r="O18098" s="165"/>
      <c r="P18098" s="174"/>
      <c r="Q18098" s="174"/>
      <c r="R18098" s="174"/>
      <c r="S18098" s="166"/>
    </row>
    <row r="18099" spans="1:19" x14ac:dyDescent="0.15">
      <c r="A18099">
        <v>2409</v>
      </c>
      <c r="B18099" t="s">
        <v>320</v>
      </c>
      <c r="C18099">
        <v>77</v>
      </c>
      <c r="D18099">
        <f t="shared" si="891"/>
        <v>5</v>
      </c>
      <c r="E18099">
        <f t="shared" si="892"/>
        <v>5</v>
      </c>
      <c r="F18099">
        <f t="shared" si="893"/>
        <v>10</v>
      </c>
      <c r="G18099">
        <v>1</v>
      </c>
      <c r="I18099" s="172" t="s">
        <v>320</v>
      </c>
      <c r="J18099" s="173">
        <v>77</v>
      </c>
      <c r="K18099" s="188">
        <v>5</v>
      </c>
      <c r="L18099" s="188">
        <v>5</v>
      </c>
      <c r="M18099" s="188">
        <v>10</v>
      </c>
      <c r="O18099" s="165"/>
      <c r="P18099" s="174"/>
      <c r="Q18099" s="174"/>
      <c r="R18099" s="174"/>
      <c r="S18099" s="166"/>
    </row>
    <row r="18100" spans="1:19" x14ac:dyDescent="0.15">
      <c r="A18100">
        <v>2409</v>
      </c>
      <c r="B18100" t="s">
        <v>320</v>
      </c>
      <c r="C18100">
        <v>78</v>
      </c>
      <c r="D18100">
        <f t="shared" si="891"/>
        <v>2</v>
      </c>
      <c r="E18100">
        <f t="shared" si="892"/>
        <v>3</v>
      </c>
      <c r="F18100">
        <f t="shared" si="893"/>
        <v>5</v>
      </c>
      <c r="G18100">
        <v>1</v>
      </c>
      <c r="I18100" s="172" t="s">
        <v>320</v>
      </c>
      <c r="J18100" s="173">
        <v>78</v>
      </c>
      <c r="K18100" s="188">
        <v>2</v>
      </c>
      <c r="L18100" s="188">
        <v>3</v>
      </c>
      <c r="M18100" s="188">
        <v>5</v>
      </c>
      <c r="O18100" s="165"/>
      <c r="P18100" s="174"/>
      <c r="Q18100" s="174"/>
      <c r="R18100" s="174"/>
      <c r="S18100" s="166"/>
    </row>
    <row r="18101" spans="1:19" x14ac:dyDescent="0.15">
      <c r="A18101">
        <v>2409</v>
      </c>
      <c r="B18101" t="s">
        <v>320</v>
      </c>
      <c r="C18101">
        <v>79</v>
      </c>
      <c r="D18101">
        <f t="shared" si="891"/>
        <v>4</v>
      </c>
      <c r="E18101">
        <f t="shared" si="892"/>
        <v>1</v>
      </c>
      <c r="F18101">
        <f t="shared" si="893"/>
        <v>5</v>
      </c>
      <c r="G18101">
        <v>1</v>
      </c>
      <c r="I18101" s="172" t="s">
        <v>320</v>
      </c>
      <c r="J18101" s="173">
        <v>79</v>
      </c>
      <c r="K18101" s="188">
        <v>4</v>
      </c>
      <c r="L18101" s="188">
        <v>1</v>
      </c>
      <c r="M18101" s="188">
        <v>5</v>
      </c>
      <c r="O18101" s="165"/>
      <c r="P18101" s="174"/>
      <c r="Q18101" s="174"/>
      <c r="R18101" s="174"/>
      <c r="S18101" s="166"/>
    </row>
    <row r="18102" spans="1:19" x14ac:dyDescent="0.15">
      <c r="A18102">
        <v>2409</v>
      </c>
      <c r="B18102" t="s">
        <v>320</v>
      </c>
      <c r="C18102">
        <v>80</v>
      </c>
      <c r="D18102">
        <f t="shared" si="891"/>
        <v>2</v>
      </c>
      <c r="E18102">
        <f t="shared" si="892"/>
        <v>3</v>
      </c>
      <c r="F18102">
        <f t="shared" si="893"/>
        <v>5</v>
      </c>
      <c r="G18102">
        <v>1</v>
      </c>
      <c r="I18102" s="172" t="s">
        <v>320</v>
      </c>
      <c r="J18102" s="173">
        <v>80</v>
      </c>
      <c r="K18102" s="188">
        <v>2</v>
      </c>
      <c r="L18102" s="188">
        <v>3</v>
      </c>
      <c r="M18102" s="188">
        <v>5</v>
      </c>
      <c r="O18102" s="165"/>
      <c r="P18102" s="174"/>
      <c r="Q18102" s="174"/>
      <c r="R18102" s="174"/>
      <c r="S18102" s="166"/>
    </row>
    <row r="18103" spans="1:19" x14ac:dyDescent="0.15">
      <c r="A18103">
        <v>2409</v>
      </c>
      <c r="B18103" t="s">
        <v>320</v>
      </c>
      <c r="C18103">
        <v>81</v>
      </c>
      <c r="D18103">
        <f t="shared" si="891"/>
        <v>0</v>
      </c>
      <c r="E18103">
        <f t="shared" si="892"/>
        <v>4</v>
      </c>
      <c r="F18103">
        <f t="shared" si="893"/>
        <v>4</v>
      </c>
      <c r="G18103">
        <v>1</v>
      </c>
      <c r="I18103" s="172" t="s">
        <v>320</v>
      </c>
      <c r="J18103" s="173">
        <v>81</v>
      </c>
      <c r="K18103" s="188">
        <v>0</v>
      </c>
      <c r="L18103" s="188">
        <v>4</v>
      </c>
      <c r="M18103" s="188">
        <v>4</v>
      </c>
      <c r="O18103" s="165"/>
      <c r="P18103" s="174"/>
      <c r="Q18103" s="174"/>
      <c r="R18103" s="174"/>
      <c r="S18103" s="166"/>
    </row>
    <row r="18104" spans="1:19" x14ac:dyDescent="0.15">
      <c r="A18104">
        <v>2409</v>
      </c>
      <c r="B18104" t="s">
        <v>320</v>
      </c>
      <c r="C18104">
        <v>82</v>
      </c>
      <c r="D18104">
        <f t="shared" si="891"/>
        <v>3</v>
      </c>
      <c r="E18104">
        <f t="shared" si="892"/>
        <v>2</v>
      </c>
      <c r="F18104">
        <f t="shared" si="893"/>
        <v>5</v>
      </c>
      <c r="G18104">
        <v>1</v>
      </c>
      <c r="I18104" s="172" t="s">
        <v>320</v>
      </c>
      <c r="J18104" s="173">
        <v>82</v>
      </c>
      <c r="K18104" s="188">
        <v>3</v>
      </c>
      <c r="L18104" s="188">
        <v>2</v>
      </c>
      <c r="M18104" s="188">
        <v>5</v>
      </c>
      <c r="O18104" s="165"/>
      <c r="P18104" s="174"/>
      <c r="Q18104" s="174"/>
      <c r="R18104" s="174"/>
      <c r="S18104" s="166"/>
    </row>
    <row r="18105" spans="1:19" x14ac:dyDescent="0.15">
      <c r="A18105">
        <v>2409</v>
      </c>
      <c r="B18105" t="s">
        <v>320</v>
      </c>
      <c r="C18105">
        <v>83</v>
      </c>
      <c r="D18105">
        <f t="shared" si="891"/>
        <v>4</v>
      </c>
      <c r="E18105">
        <f t="shared" si="892"/>
        <v>2</v>
      </c>
      <c r="F18105">
        <f t="shared" si="893"/>
        <v>6</v>
      </c>
      <c r="G18105">
        <v>1</v>
      </c>
      <c r="I18105" s="172" t="s">
        <v>320</v>
      </c>
      <c r="J18105" s="173">
        <v>83</v>
      </c>
      <c r="K18105" s="188">
        <v>4</v>
      </c>
      <c r="L18105" s="188">
        <v>2</v>
      </c>
      <c r="M18105" s="188">
        <v>6</v>
      </c>
      <c r="O18105" s="165"/>
      <c r="P18105" s="174"/>
      <c r="Q18105" s="174"/>
      <c r="R18105" s="174"/>
      <c r="S18105" s="166"/>
    </row>
    <row r="18106" spans="1:19" x14ac:dyDescent="0.15">
      <c r="A18106">
        <v>2409</v>
      </c>
      <c r="B18106" t="s">
        <v>320</v>
      </c>
      <c r="C18106">
        <v>84</v>
      </c>
      <c r="D18106">
        <f t="shared" si="891"/>
        <v>2</v>
      </c>
      <c r="E18106">
        <f t="shared" si="892"/>
        <v>2</v>
      </c>
      <c r="F18106">
        <f t="shared" si="893"/>
        <v>4</v>
      </c>
      <c r="G18106">
        <v>1</v>
      </c>
      <c r="I18106" s="172" t="s">
        <v>320</v>
      </c>
      <c r="J18106" s="173">
        <v>84</v>
      </c>
      <c r="K18106" s="188">
        <v>2</v>
      </c>
      <c r="L18106" s="188">
        <v>2</v>
      </c>
      <c r="M18106" s="188">
        <v>4</v>
      </c>
      <c r="O18106" s="165"/>
      <c r="P18106" s="174"/>
      <c r="Q18106" s="174"/>
      <c r="R18106" s="174"/>
      <c r="S18106" s="166"/>
    </row>
    <row r="18107" spans="1:19" x14ac:dyDescent="0.15">
      <c r="A18107">
        <v>2409</v>
      </c>
      <c r="B18107" t="s">
        <v>320</v>
      </c>
      <c r="C18107">
        <v>85</v>
      </c>
      <c r="D18107">
        <f t="shared" si="891"/>
        <v>0</v>
      </c>
      <c r="E18107">
        <f t="shared" si="892"/>
        <v>5</v>
      </c>
      <c r="F18107">
        <f t="shared" si="893"/>
        <v>5</v>
      </c>
      <c r="G18107">
        <v>1</v>
      </c>
      <c r="I18107" s="172" t="s">
        <v>320</v>
      </c>
      <c r="J18107" s="173">
        <v>85</v>
      </c>
      <c r="K18107" s="188">
        <v>0</v>
      </c>
      <c r="L18107" s="188">
        <v>5</v>
      </c>
      <c r="M18107" s="188">
        <v>5</v>
      </c>
      <c r="O18107" s="165"/>
      <c r="P18107" s="174"/>
      <c r="Q18107" s="174"/>
      <c r="R18107" s="174"/>
      <c r="S18107" s="166"/>
    </row>
    <row r="18108" spans="1:19" x14ac:dyDescent="0.15">
      <c r="A18108">
        <v>2409</v>
      </c>
      <c r="B18108" t="s">
        <v>320</v>
      </c>
      <c r="C18108">
        <v>86</v>
      </c>
      <c r="D18108">
        <f t="shared" si="891"/>
        <v>2</v>
      </c>
      <c r="E18108">
        <f t="shared" si="892"/>
        <v>0</v>
      </c>
      <c r="F18108">
        <f t="shared" si="893"/>
        <v>2</v>
      </c>
      <c r="G18108">
        <v>1</v>
      </c>
      <c r="I18108" s="172" t="s">
        <v>320</v>
      </c>
      <c r="J18108" s="173">
        <v>86</v>
      </c>
      <c r="K18108" s="188">
        <v>2</v>
      </c>
      <c r="L18108" s="188">
        <v>0</v>
      </c>
      <c r="M18108" s="188">
        <v>2</v>
      </c>
      <c r="O18108" s="165"/>
      <c r="P18108" s="174"/>
      <c r="Q18108" s="174"/>
      <c r="R18108" s="174"/>
      <c r="S18108" s="166"/>
    </row>
    <row r="18109" spans="1:19" x14ac:dyDescent="0.15">
      <c r="A18109">
        <v>2409</v>
      </c>
      <c r="B18109" t="s">
        <v>320</v>
      </c>
      <c r="C18109">
        <v>87</v>
      </c>
      <c r="D18109">
        <f t="shared" si="891"/>
        <v>1</v>
      </c>
      <c r="E18109">
        <f t="shared" si="892"/>
        <v>2</v>
      </c>
      <c r="F18109">
        <f t="shared" si="893"/>
        <v>3</v>
      </c>
      <c r="G18109">
        <v>1</v>
      </c>
      <c r="I18109" s="172" t="s">
        <v>320</v>
      </c>
      <c r="J18109" s="173">
        <v>87</v>
      </c>
      <c r="K18109" s="188">
        <v>1</v>
      </c>
      <c r="L18109" s="188">
        <v>2</v>
      </c>
      <c r="M18109" s="188">
        <v>3</v>
      </c>
      <c r="O18109" s="165"/>
      <c r="P18109" s="174"/>
      <c r="Q18109" s="174"/>
      <c r="R18109" s="174"/>
      <c r="S18109" s="166"/>
    </row>
    <row r="18110" spans="1:19" x14ac:dyDescent="0.15">
      <c r="A18110">
        <v>2409</v>
      </c>
      <c r="B18110" t="s">
        <v>320</v>
      </c>
      <c r="C18110">
        <v>88</v>
      </c>
      <c r="D18110">
        <f t="shared" si="891"/>
        <v>0</v>
      </c>
      <c r="E18110">
        <f t="shared" si="892"/>
        <v>2</v>
      </c>
      <c r="F18110">
        <f t="shared" si="893"/>
        <v>2</v>
      </c>
      <c r="G18110">
        <v>1</v>
      </c>
      <c r="I18110" s="172" t="s">
        <v>320</v>
      </c>
      <c r="J18110" s="173">
        <v>88</v>
      </c>
      <c r="K18110" s="188">
        <v>0</v>
      </c>
      <c r="L18110" s="188">
        <v>2</v>
      </c>
      <c r="M18110" s="188">
        <v>2</v>
      </c>
      <c r="O18110" s="165"/>
      <c r="P18110" s="174"/>
      <c r="Q18110" s="174"/>
      <c r="R18110" s="174"/>
      <c r="S18110" s="166"/>
    </row>
    <row r="18111" spans="1:19" x14ac:dyDescent="0.15">
      <c r="A18111">
        <v>2409</v>
      </c>
      <c r="B18111" t="s">
        <v>320</v>
      </c>
      <c r="C18111">
        <v>89</v>
      </c>
      <c r="D18111">
        <f t="shared" si="891"/>
        <v>1</v>
      </c>
      <c r="E18111">
        <f t="shared" si="892"/>
        <v>2</v>
      </c>
      <c r="F18111">
        <f t="shared" si="893"/>
        <v>3</v>
      </c>
      <c r="G18111">
        <v>1</v>
      </c>
      <c r="I18111" s="172" t="s">
        <v>320</v>
      </c>
      <c r="J18111" s="173">
        <v>89</v>
      </c>
      <c r="K18111" s="188">
        <v>1</v>
      </c>
      <c r="L18111" s="188">
        <v>2</v>
      </c>
      <c r="M18111" s="188">
        <v>3</v>
      </c>
      <c r="O18111" s="165"/>
      <c r="P18111" s="174"/>
      <c r="Q18111" s="174"/>
      <c r="R18111" s="174"/>
      <c r="S18111" s="166"/>
    </row>
    <row r="18112" spans="1:19" x14ac:dyDescent="0.15">
      <c r="A18112">
        <v>2409</v>
      </c>
      <c r="B18112" t="s">
        <v>320</v>
      </c>
      <c r="C18112">
        <v>90</v>
      </c>
      <c r="D18112">
        <f t="shared" si="891"/>
        <v>1</v>
      </c>
      <c r="E18112">
        <f t="shared" si="892"/>
        <v>3</v>
      </c>
      <c r="F18112">
        <f t="shared" si="893"/>
        <v>4</v>
      </c>
      <c r="G18112">
        <v>1</v>
      </c>
      <c r="I18112" s="172" t="s">
        <v>320</v>
      </c>
      <c r="J18112" s="173">
        <v>90</v>
      </c>
      <c r="K18112" s="188">
        <v>1</v>
      </c>
      <c r="L18112" s="188">
        <v>3</v>
      </c>
      <c r="M18112" s="188">
        <v>4</v>
      </c>
      <c r="O18112" s="165"/>
      <c r="P18112" s="174"/>
      <c r="Q18112" s="174"/>
      <c r="R18112" s="174"/>
      <c r="S18112" s="166"/>
    </row>
    <row r="18113" spans="1:19" x14ac:dyDescent="0.15">
      <c r="A18113">
        <v>2409</v>
      </c>
      <c r="B18113" t="s">
        <v>320</v>
      </c>
      <c r="C18113">
        <v>91</v>
      </c>
      <c r="D18113">
        <f t="shared" si="891"/>
        <v>1</v>
      </c>
      <c r="E18113">
        <f t="shared" si="892"/>
        <v>1</v>
      </c>
      <c r="F18113">
        <f t="shared" si="893"/>
        <v>2</v>
      </c>
      <c r="G18113">
        <v>1</v>
      </c>
      <c r="I18113" s="172" t="s">
        <v>320</v>
      </c>
      <c r="J18113" s="173">
        <v>91</v>
      </c>
      <c r="K18113" s="188">
        <v>1</v>
      </c>
      <c r="L18113" s="188">
        <v>1</v>
      </c>
      <c r="M18113" s="188">
        <v>2</v>
      </c>
      <c r="O18113" s="165"/>
      <c r="P18113" s="176"/>
      <c r="Q18113" s="176"/>
      <c r="R18113" s="176"/>
      <c r="S18113" s="167"/>
    </row>
    <row r="18114" spans="1:19" x14ac:dyDescent="0.15">
      <c r="A18114">
        <v>2409</v>
      </c>
      <c r="B18114" t="s">
        <v>320</v>
      </c>
      <c r="C18114">
        <v>92</v>
      </c>
      <c r="D18114">
        <f t="shared" si="891"/>
        <v>0</v>
      </c>
      <c r="E18114">
        <f t="shared" si="892"/>
        <v>1</v>
      </c>
      <c r="F18114">
        <f t="shared" si="893"/>
        <v>1</v>
      </c>
      <c r="G18114">
        <v>1</v>
      </c>
      <c r="I18114" s="172" t="s">
        <v>320</v>
      </c>
      <c r="J18114" s="173">
        <v>92</v>
      </c>
      <c r="K18114" s="188">
        <v>0</v>
      </c>
      <c r="L18114" s="188">
        <v>1</v>
      </c>
      <c r="M18114" s="188">
        <v>1</v>
      </c>
      <c r="O18114" s="165"/>
      <c r="P18114" s="174"/>
      <c r="Q18114" s="174"/>
      <c r="R18114" s="174"/>
      <c r="S18114" s="166"/>
    </row>
    <row r="18115" spans="1:19" x14ac:dyDescent="0.15">
      <c r="A18115">
        <v>2409</v>
      </c>
      <c r="B18115" t="s">
        <v>320</v>
      </c>
      <c r="C18115">
        <v>93</v>
      </c>
      <c r="D18115">
        <f t="shared" si="891"/>
        <v>0</v>
      </c>
      <c r="E18115">
        <f t="shared" si="892"/>
        <v>0</v>
      </c>
      <c r="F18115">
        <f t="shared" si="893"/>
        <v>0</v>
      </c>
      <c r="G18115">
        <v>1</v>
      </c>
      <c r="I18115" s="172" t="s">
        <v>320</v>
      </c>
      <c r="J18115" s="173">
        <v>93</v>
      </c>
      <c r="K18115" s="189"/>
      <c r="L18115" s="189"/>
      <c r="M18115" s="189"/>
      <c r="O18115" s="165"/>
      <c r="P18115" s="176"/>
      <c r="Q18115" s="176"/>
      <c r="R18115" s="176"/>
      <c r="S18115" s="167"/>
    </row>
    <row r="18116" spans="1:19" x14ac:dyDescent="0.15">
      <c r="A18116">
        <v>2409</v>
      </c>
      <c r="B18116" t="s">
        <v>320</v>
      </c>
      <c r="C18116">
        <v>94</v>
      </c>
      <c r="D18116">
        <f t="shared" si="891"/>
        <v>0</v>
      </c>
      <c r="E18116">
        <f t="shared" si="892"/>
        <v>1</v>
      </c>
      <c r="F18116">
        <f t="shared" si="893"/>
        <v>1</v>
      </c>
      <c r="G18116">
        <v>1</v>
      </c>
      <c r="I18116" s="172" t="s">
        <v>320</v>
      </c>
      <c r="J18116" s="173">
        <v>94</v>
      </c>
      <c r="K18116" s="188">
        <v>0</v>
      </c>
      <c r="L18116" s="188">
        <v>1</v>
      </c>
      <c r="M18116" s="188">
        <v>1</v>
      </c>
      <c r="O18116" s="165"/>
      <c r="P18116" s="176"/>
      <c r="Q18116" s="176"/>
      <c r="R18116" s="176"/>
      <c r="S18116" s="167"/>
    </row>
    <row r="18117" spans="1:19" x14ac:dyDescent="0.15">
      <c r="A18117">
        <v>2409</v>
      </c>
      <c r="B18117" t="s">
        <v>320</v>
      </c>
      <c r="C18117">
        <v>95</v>
      </c>
      <c r="D18117">
        <f t="shared" si="891"/>
        <v>0</v>
      </c>
      <c r="E18117">
        <f t="shared" si="892"/>
        <v>0</v>
      </c>
      <c r="F18117">
        <f t="shared" si="893"/>
        <v>0</v>
      </c>
      <c r="G18117">
        <v>1</v>
      </c>
      <c r="I18117" s="172" t="s">
        <v>320</v>
      </c>
      <c r="J18117" s="173">
        <v>95</v>
      </c>
      <c r="K18117" s="189"/>
      <c r="L18117" s="189"/>
      <c r="M18117" s="189"/>
      <c r="O18117" s="165"/>
      <c r="P18117" s="176"/>
      <c r="Q18117" s="176"/>
      <c r="R18117" s="176"/>
      <c r="S18117" s="167"/>
    </row>
    <row r="18118" spans="1:19" x14ac:dyDescent="0.15">
      <c r="A18118">
        <v>2409</v>
      </c>
      <c r="B18118" t="s">
        <v>320</v>
      </c>
      <c r="C18118">
        <v>96</v>
      </c>
      <c r="D18118">
        <f t="shared" si="891"/>
        <v>0</v>
      </c>
      <c r="E18118">
        <f t="shared" si="892"/>
        <v>0</v>
      </c>
      <c r="F18118">
        <f t="shared" si="893"/>
        <v>0</v>
      </c>
      <c r="G18118">
        <v>1</v>
      </c>
      <c r="I18118" s="172" t="s">
        <v>320</v>
      </c>
      <c r="J18118" s="173">
        <v>96</v>
      </c>
      <c r="K18118" s="189"/>
      <c r="L18118" s="189"/>
      <c r="M18118" s="189"/>
      <c r="O18118" s="165"/>
      <c r="P18118" s="176"/>
      <c r="Q18118" s="176"/>
      <c r="R18118" s="176"/>
      <c r="S18118" s="167"/>
    </row>
    <row r="18119" spans="1:19" x14ac:dyDescent="0.15">
      <c r="A18119">
        <v>2409</v>
      </c>
      <c r="B18119" t="s">
        <v>320</v>
      </c>
      <c r="C18119">
        <v>97</v>
      </c>
      <c r="D18119">
        <f t="shared" si="891"/>
        <v>0</v>
      </c>
      <c r="E18119">
        <f t="shared" si="892"/>
        <v>0</v>
      </c>
      <c r="F18119">
        <f t="shared" si="893"/>
        <v>0</v>
      </c>
      <c r="G18119">
        <v>1</v>
      </c>
      <c r="I18119" s="172" t="s">
        <v>320</v>
      </c>
      <c r="J18119" s="173">
        <v>97</v>
      </c>
      <c r="K18119" s="189"/>
      <c r="L18119" s="189"/>
      <c r="M18119" s="189"/>
      <c r="O18119" s="165"/>
      <c r="P18119" s="176"/>
      <c r="Q18119" s="176"/>
      <c r="R18119" s="176"/>
      <c r="S18119" s="167"/>
    </row>
    <row r="18120" spans="1:19" x14ac:dyDescent="0.15">
      <c r="A18120">
        <v>2409</v>
      </c>
      <c r="B18120" t="s">
        <v>320</v>
      </c>
      <c r="C18120">
        <v>98</v>
      </c>
      <c r="D18120">
        <f t="shared" si="891"/>
        <v>0</v>
      </c>
      <c r="E18120">
        <f t="shared" si="892"/>
        <v>0</v>
      </c>
      <c r="F18120">
        <f t="shared" si="893"/>
        <v>0</v>
      </c>
      <c r="G18120">
        <v>1</v>
      </c>
      <c r="I18120" s="172" t="s">
        <v>320</v>
      </c>
      <c r="J18120" s="173">
        <v>98</v>
      </c>
      <c r="K18120" s="189"/>
      <c r="L18120" s="189"/>
      <c r="M18120" s="189"/>
      <c r="O18120" s="165"/>
      <c r="P18120" s="176"/>
      <c r="Q18120" s="176"/>
      <c r="R18120" s="176"/>
      <c r="S18120" s="167"/>
    </row>
    <row r="18121" spans="1:19" x14ac:dyDescent="0.15">
      <c r="A18121">
        <v>2409</v>
      </c>
      <c r="B18121" t="s">
        <v>320</v>
      </c>
      <c r="C18121">
        <v>99</v>
      </c>
      <c r="D18121">
        <f t="shared" si="891"/>
        <v>0</v>
      </c>
      <c r="E18121">
        <f t="shared" si="892"/>
        <v>0</v>
      </c>
      <c r="F18121">
        <f t="shared" si="893"/>
        <v>0</v>
      </c>
      <c r="G18121">
        <v>1</v>
      </c>
      <c r="I18121" s="172" t="s">
        <v>320</v>
      </c>
      <c r="J18121" s="173">
        <v>99</v>
      </c>
      <c r="K18121" s="189"/>
      <c r="L18121" s="189"/>
      <c r="M18121" s="189"/>
      <c r="O18121" s="165"/>
      <c r="P18121" s="176"/>
      <c r="Q18121" s="176"/>
      <c r="R18121" s="176"/>
      <c r="S18121" s="167"/>
    </row>
    <row r="18122" spans="1:19" x14ac:dyDescent="0.15">
      <c r="A18122">
        <v>2409</v>
      </c>
      <c r="B18122" t="s">
        <v>320</v>
      </c>
      <c r="C18122">
        <v>100</v>
      </c>
      <c r="D18122">
        <f t="shared" si="891"/>
        <v>0</v>
      </c>
      <c r="E18122">
        <f t="shared" si="892"/>
        <v>0</v>
      </c>
      <c r="F18122">
        <f t="shared" si="893"/>
        <v>0</v>
      </c>
      <c r="G18122">
        <v>1</v>
      </c>
      <c r="I18122" s="172" t="s">
        <v>320</v>
      </c>
      <c r="J18122" s="173">
        <v>100</v>
      </c>
      <c r="K18122" s="189"/>
      <c r="L18122" s="189"/>
      <c r="M18122" s="189"/>
      <c r="O18122" s="165"/>
      <c r="P18122" s="176"/>
      <c r="Q18122" s="176"/>
      <c r="R18122" s="176"/>
      <c r="S18122" s="167"/>
    </row>
    <row r="18123" spans="1:19" x14ac:dyDescent="0.15">
      <c r="A18123">
        <v>2409</v>
      </c>
      <c r="B18123" t="s">
        <v>320</v>
      </c>
      <c r="C18123">
        <v>101</v>
      </c>
      <c r="D18123">
        <f t="shared" si="891"/>
        <v>0</v>
      </c>
      <c r="E18123">
        <f t="shared" si="892"/>
        <v>0</v>
      </c>
      <c r="F18123">
        <f t="shared" si="893"/>
        <v>0</v>
      </c>
      <c r="G18123">
        <v>1</v>
      </c>
      <c r="I18123" s="172" t="s">
        <v>320</v>
      </c>
      <c r="J18123" s="173">
        <v>101</v>
      </c>
      <c r="K18123" s="189"/>
      <c r="L18123" s="189"/>
      <c r="M18123" s="189"/>
      <c r="O18123" s="165"/>
      <c r="P18123" s="174"/>
      <c r="Q18123" s="174"/>
      <c r="R18123" s="174"/>
      <c r="S18123" s="166"/>
    </row>
    <row r="18124" spans="1:19" x14ac:dyDescent="0.15">
      <c r="A18124">
        <v>2409</v>
      </c>
      <c r="B18124" t="s">
        <v>320</v>
      </c>
      <c r="C18124">
        <v>102</v>
      </c>
      <c r="D18124">
        <f t="shared" si="891"/>
        <v>0</v>
      </c>
      <c r="E18124">
        <f t="shared" si="892"/>
        <v>0</v>
      </c>
      <c r="F18124">
        <f t="shared" si="893"/>
        <v>0</v>
      </c>
      <c r="G18124">
        <v>1</v>
      </c>
      <c r="I18124" s="172" t="s">
        <v>320</v>
      </c>
      <c r="J18124" s="173">
        <v>102</v>
      </c>
      <c r="K18124" s="189"/>
      <c r="L18124" s="189"/>
      <c r="M18124" s="189"/>
      <c r="O18124" s="165"/>
      <c r="P18124" s="176"/>
      <c r="Q18124" s="176"/>
      <c r="R18124" s="176"/>
      <c r="S18124" s="167"/>
    </row>
    <row r="18125" spans="1:19" x14ac:dyDescent="0.15">
      <c r="A18125">
        <v>2409</v>
      </c>
      <c r="B18125" t="s">
        <v>320</v>
      </c>
      <c r="C18125">
        <v>103</v>
      </c>
      <c r="D18125">
        <f t="shared" si="891"/>
        <v>0</v>
      </c>
      <c r="E18125">
        <f t="shared" si="892"/>
        <v>0</v>
      </c>
      <c r="F18125">
        <f t="shared" si="893"/>
        <v>0</v>
      </c>
      <c r="G18125">
        <v>1</v>
      </c>
      <c r="I18125" s="172" t="s">
        <v>320</v>
      </c>
      <c r="J18125" s="173">
        <v>103</v>
      </c>
      <c r="K18125" s="189"/>
      <c r="L18125" s="189"/>
      <c r="M18125" s="189"/>
      <c r="O18125" s="165"/>
      <c r="P18125" s="176"/>
      <c r="Q18125" s="176"/>
      <c r="R18125" s="176"/>
      <c r="S18125" s="167"/>
    </row>
    <row r="18126" spans="1:19" x14ac:dyDescent="0.15">
      <c r="A18126">
        <v>2409</v>
      </c>
      <c r="B18126" t="s">
        <v>320</v>
      </c>
      <c r="C18126">
        <v>104</v>
      </c>
      <c r="D18126">
        <f t="shared" si="891"/>
        <v>0</v>
      </c>
      <c r="E18126">
        <f t="shared" si="892"/>
        <v>0</v>
      </c>
      <c r="F18126">
        <f t="shared" si="893"/>
        <v>0</v>
      </c>
      <c r="G18126">
        <v>1</v>
      </c>
      <c r="I18126" s="172" t="s">
        <v>320</v>
      </c>
      <c r="J18126" s="173">
        <v>104</v>
      </c>
      <c r="K18126" s="189"/>
      <c r="L18126" s="189"/>
      <c r="M18126" s="189"/>
      <c r="O18126" s="165"/>
      <c r="P18126" s="176"/>
      <c r="Q18126" s="176"/>
      <c r="R18126" s="176"/>
      <c r="S18126" s="167"/>
    </row>
    <row r="18127" spans="1:19" x14ac:dyDescent="0.15">
      <c r="A18127">
        <v>2409</v>
      </c>
      <c r="B18127" t="s">
        <v>320</v>
      </c>
      <c r="C18127">
        <v>105</v>
      </c>
      <c r="D18127">
        <f t="shared" si="891"/>
        <v>0</v>
      </c>
      <c r="E18127">
        <f t="shared" si="892"/>
        <v>0</v>
      </c>
      <c r="F18127">
        <f t="shared" si="893"/>
        <v>0</v>
      </c>
      <c r="G18127">
        <v>1</v>
      </c>
      <c r="I18127" s="172" t="s">
        <v>320</v>
      </c>
      <c r="J18127" s="173">
        <v>105</v>
      </c>
      <c r="K18127" s="189"/>
      <c r="L18127" s="189"/>
      <c r="M18127" s="189"/>
      <c r="O18127" s="165"/>
      <c r="P18127" s="176"/>
      <c r="Q18127" s="176"/>
      <c r="R18127" s="176"/>
      <c r="S18127" s="167"/>
    </row>
    <row r="18128" spans="1:19" x14ac:dyDescent="0.15">
      <c r="A18128">
        <v>2410</v>
      </c>
      <c r="B18128" t="s">
        <v>321</v>
      </c>
      <c r="C18128">
        <v>0</v>
      </c>
      <c r="D18128">
        <f t="shared" si="891"/>
        <v>0</v>
      </c>
      <c r="E18128">
        <f t="shared" si="892"/>
        <v>2</v>
      </c>
      <c r="F18128">
        <f t="shared" si="893"/>
        <v>2</v>
      </c>
      <c r="G18128">
        <v>1</v>
      </c>
      <c r="I18128" s="172" t="s">
        <v>321</v>
      </c>
      <c r="J18128" s="173">
        <v>0</v>
      </c>
      <c r="K18128" s="188">
        <v>0</v>
      </c>
      <c r="L18128" s="188">
        <v>2</v>
      </c>
      <c r="M18128" s="188">
        <v>2</v>
      </c>
      <c r="O18128" s="165"/>
      <c r="P18128" s="174"/>
      <c r="Q18128" s="174"/>
      <c r="R18128" s="174"/>
      <c r="S18128" s="166"/>
    </row>
    <row r="18129" spans="1:19" x14ac:dyDescent="0.15">
      <c r="A18129">
        <v>2410</v>
      </c>
      <c r="B18129" t="s">
        <v>321</v>
      </c>
      <c r="C18129">
        <v>1</v>
      </c>
      <c r="D18129">
        <f t="shared" si="891"/>
        <v>0</v>
      </c>
      <c r="E18129">
        <f t="shared" si="892"/>
        <v>0</v>
      </c>
      <c r="F18129">
        <f t="shared" si="893"/>
        <v>0</v>
      </c>
      <c r="G18129">
        <v>1</v>
      </c>
      <c r="I18129" s="172" t="s">
        <v>321</v>
      </c>
      <c r="J18129" s="173">
        <v>1</v>
      </c>
      <c r="K18129" s="189"/>
      <c r="L18129" s="189"/>
      <c r="M18129" s="189"/>
      <c r="O18129" s="165"/>
      <c r="P18129" s="174"/>
      <c r="Q18129" s="174"/>
      <c r="R18129" s="174"/>
      <c r="S18129" s="166"/>
    </row>
    <row r="18130" spans="1:19" x14ac:dyDescent="0.15">
      <c r="A18130">
        <v>2410</v>
      </c>
      <c r="B18130" t="s">
        <v>321</v>
      </c>
      <c r="C18130">
        <v>2</v>
      </c>
      <c r="D18130">
        <f t="shared" si="891"/>
        <v>0</v>
      </c>
      <c r="E18130">
        <f t="shared" si="892"/>
        <v>0</v>
      </c>
      <c r="F18130">
        <f t="shared" si="893"/>
        <v>0</v>
      </c>
      <c r="G18130">
        <v>1</v>
      </c>
      <c r="I18130" s="172" t="s">
        <v>321</v>
      </c>
      <c r="J18130" s="173">
        <v>2</v>
      </c>
      <c r="K18130" s="189"/>
      <c r="L18130" s="189"/>
      <c r="M18130" s="189"/>
      <c r="O18130" s="165"/>
      <c r="P18130" s="174"/>
      <c r="Q18130" s="174"/>
      <c r="R18130" s="174"/>
      <c r="S18130" s="166"/>
    </row>
    <row r="18131" spans="1:19" x14ac:dyDescent="0.15">
      <c r="A18131">
        <v>2410</v>
      </c>
      <c r="B18131" t="s">
        <v>321</v>
      </c>
      <c r="C18131">
        <v>3</v>
      </c>
      <c r="D18131">
        <f t="shared" si="891"/>
        <v>0</v>
      </c>
      <c r="E18131">
        <f t="shared" si="892"/>
        <v>2</v>
      </c>
      <c r="F18131">
        <f t="shared" si="893"/>
        <v>2</v>
      </c>
      <c r="G18131">
        <v>1</v>
      </c>
      <c r="I18131" s="172" t="s">
        <v>321</v>
      </c>
      <c r="J18131" s="173">
        <v>3</v>
      </c>
      <c r="K18131" s="188">
        <v>0</v>
      </c>
      <c r="L18131" s="188">
        <v>2</v>
      </c>
      <c r="M18131" s="188">
        <v>2</v>
      </c>
      <c r="O18131" s="165"/>
      <c r="P18131" s="174"/>
      <c r="Q18131" s="174"/>
      <c r="R18131" s="174"/>
      <c r="S18131" s="166"/>
    </row>
    <row r="18132" spans="1:19" x14ac:dyDescent="0.15">
      <c r="A18132">
        <v>2410</v>
      </c>
      <c r="B18132" t="s">
        <v>321</v>
      </c>
      <c r="C18132">
        <v>4</v>
      </c>
      <c r="D18132">
        <f t="shared" si="891"/>
        <v>2</v>
      </c>
      <c r="E18132">
        <f t="shared" si="892"/>
        <v>0</v>
      </c>
      <c r="F18132">
        <f t="shared" si="893"/>
        <v>2</v>
      </c>
      <c r="G18132">
        <v>1</v>
      </c>
      <c r="I18132" s="172" t="s">
        <v>321</v>
      </c>
      <c r="J18132" s="173">
        <v>4</v>
      </c>
      <c r="K18132" s="188">
        <v>2</v>
      </c>
      <c r="L18132" s="188">
        <v>0</v>
      </c>
      <c r="M18132" s="188">
        <v>2</v>
      </c>
      <c r="O18132" s="165"/>
      <c r="P18132" s="174"/>
      <c r="Q18132" s="174"/>
      <c r="R18132" s="174"/>
      <c r="S18132" s="166"/>
    </row>
    <row r="18133" spans="1:19" x14ac:dyDescent="0.15">
      <c r="A18133">
        <v>2410</v>
      </c>
      <c r="B18133" t="s">
        <v>321</v>
      </c>
      <c r="C18133">
        <v>5</v>
      </c>
      <c r="D18133">
        <f t="shared" si="891"/>
        <v>3</v>
      </c>
      <c r="E18133">
        <f t="shared" si="892"/>
        <v>3</v>
      </c>
      <c r="F18133">
        <f t="shared" si="893"/>
        <v>6</v>
      </c>
      <c r="G18133">
        <v>1</v>
      </c>
      <c r="I18133" s="172" t="s">
        <v>321</v>
      </c>
      <c r="J18133" s="173">
        <v>5</v>
      </c>
      <c r="K18133" s="188">
        <v>3</v>
      </c>
      <c r="L18133" s="188">
        <v>3</v>
      </c>
      <c r="M18133" s="188">
        <v>6</v>
      </c>
      <c r="O18133" s="165"/>
      <c r="P18133" s="174"/>
      <c r="Q18133" s="174"/>
      <c r="R18133" s="174"/>
      <c r="S18133" s="166"/>
    </row>
    <row r="18134" spans="1:19" x14ac:dyDescent="0.15">
      <c r="A18134">
        <v>2410</v>
      </c>
      <c r="B18134" t="s">
        <v>321</v>
      </c>
      <c r="C18134">
        <v>6</v>
      </c>
      <c r="D18134">
        <f t="shared" si="891"/>
        <v>3</v>
      </c>
      <c r="E18134">
        <f t="shared" si="892"/>
        <v>2</v>
      </c>
      <c r="F18134">
        <f t="shared" si="893"/>
        <v>5</v>
      </c>
      <c r="G18134">
        <v>1</v>
      </c>
      <c r="I18134" s="172" t="s">
        <v>321</v>
      </c>
      <c r="J18134" s="173">
        <v>6</v>
      </c>
      <c r="K18134" s="188">
        <v>3</v>
      </c>
      <c r="L18134" s="188">
        <v>2</v>
      </c>
      <c r="M18134" s="188">
        <v>5</v>
      </c>
      <c r="O18134" s="165"/>
      <c r="P18134" s="174"/>
      <c r="Q18134" s="174"/>
      <c r="R18134" s="174"/>
      <c r="S18134" s="166"/>
    </row>
    <row r="18135" spans="1:19" x14ac:dyDescent="0.15">
      <c r="A18135">
        <v>2410</v>
      </c>
      <c r="B18135" t="s">
        <v>321</v>
      </c>
      <c r="C18135">
        <v>7</v>
      </c>
      <c r="D18135">
        <f t="shared" ref="D18135:D18198" si="894">K18135</f>
        <v>3</v>
      </c>
      <c r="E18135">
        <f t="shared" ref="E18135:E18198" si="895">L18135</f>
        <v>1</v>
      </c>
      <c r="F18135">
        <f t="shared" ref="F18135:F18198" si="896">M18135</f>
        <v>4</v>
      </c>
      <c r="G18135">
        <v>1</v>
      </c>
      <c r="I18135" s="172" t="s">
        <v>321</v>
      </c>
      <c r="J18135" s="173">
        <v>7</v>
      </c>
      <c r="K18135" s="188">
        <v>3</v>
      </c>
      <c r="L18135" s="188">
        <v>1</v>
      </c>
      <c r="M18135" s="188">
        <v>4</v>
      </c>
      <c r="O18135" s="165"/>
      <c r="P18135" s="174"/>
      <c r="Q18135" s="174"/>
      <c r="R18135" s="174"/>
      <c r="S18135" s="166"/>
    </row>
    <row r="18136" spans="1:19" x14ac:dyDescent="0.15">
      <c r="A18136">
        <v>2410</v>
      </c>
      <c r="B18136" t="s">
        <v>321</v>
      </c>
      <c r="C18136">
        <v>8</v>
      </c>
      <c r="D18136">
        <f t="shared" si="894"/>
        <v>1</v>
      </c>
      <c r="E18136">
        <f t="shared" si="895"/>
        <v>3</v>
      </c>
      <c r="F18136">
        <f t="shared" si="896"/>
        <v>4</v>
      </c>
      <c r="G18136">
        <v>1</v>
      </c>
      <c r="I18136" s="172" t="s">
        <v>321</v>
      </c>
      <c r="J18136" s="173">
        <v>8</v>
      </c>
      <c r="K18136" s="188">
        <v>1</v>
      </c>
      <c r="L18136" s="188">
        <v>3</v>
      </c>
      <c r="M18136" s="188">
        <v>4</v>
      </c>
      <c r="O18136" s="165"/>
      <c r="P18136" s="174"/>
      <c r="Q18136" s="174"/>
      <c r="R18136" s="174"/>
      <c r="S18136" s="166"/>
    </row>
    <row r="18137" spans="1:19" x14ac:dyDescent="0.15">
      <c r="A18137">
        <v>2410</v>
      </c>
      <c r="B18137" t="s">
        <v>321</v>
      </c>
      <c r="C18137">
        <v>9</v>
      </c>
      <c r="D18137">
        <f t="shared" si="894"/>
        <v>5</v>
      </c>
      <c r="E18137">
        <f t="shared" si="895"/>
        <v>1</v>
      </c>
      <c r="F18137">
        <f t="shared" si="896"/>
        <v>6</v>
      </c>
      <c r="G18137">
        <v>1</v>
      </c>
      <c r="I18137" s="172" t="s">
        <v>321</v>
      </c>
      <c r="J18137" s="173">
        <v>9</v>
      </c>
      <c r="K18137" s="188">
        <v>5</v>
      </c>
      <c r="L18137" s="188">
        <v>1</v>
      </c>
      <c r="M18137" s="188">
        <v>6</v>
      </c>
      <c r="O18137" s="165"/>
      <c r="P18137" s="174"/>
      <c r="Q18137" s="174"/>
      <c r="R18137" s="174"/>
      <c r="S18137" s="166"/>
    </row>
    <row r="18138" spans="1:19" x14ac:dyDescent="0.15">
      <c r="A18138">
        <v>2410</v>
      </c>
      <c r="B18138" t="s">
        <v>321</v>
      </c>
      <c r="C18138">
        <v>10</v>
      </c>
      <c r="D18138">
        <f t="shared" si="894"/>
        <v>2</v>
      </c>
      <c r="E18138">
        <f t="shared" si="895"/>
        <v>5</v>
      </c>
      <c r="F18138">
        <f t="shared" si="896"/>
        <v>7</v>
      </c>
      <c r="G18138">
        <v>1</v>
      </c>
      <c r="I18138" s="172" t="s">
        <v>321</v>
      </c>
      <c r="J18138" s="173">
        <v>10</v>
      </c>
      <c r="K18138" s="188">
        <v>2</v>
      </c>
      <c r="L18138" s="188">
        <v>5</v>
      </c>
      <c r="M18138" s="188">
        <v>7</v>
      </c>
      <c r="O18138" s="165"/>
      <c r="P18138" s="174"/>
      <c r="Q18138" s="174"/>
      <c r="R18138" s="174"/>
      <c r="S18138" s="166"/>
    </row>
    <row r="18139" spans="1:19" x14ac:dyDescent="0.15">
      <c r="A18139">
        <v>2410</v>
      </c>
      <c r="B18139" t="s">
        <v>321</v>
      </c>
      <c r="C18139">
        <v>11</v>
      </c>
      <c r="D18139">
        <f t="shared" si="894"/>
        <v>6</v>
      </c>
      <c r="E18139">
        <f t="shared" si="895"/>
        <v>1</v>
      </c>
      <c r="F18139">
        <f t="shared" si="896"/>
        <v>7</v>
      </c>
      <c r="G18139">
        <v>1</v>
      </c>
      <c r="I18139" s="172" t="s">
        <v>321</v>
      </c>
      <c r="J18139" s="173">
        <v>11</v>
      </c>
      <c r="K18139" s="188">
        <v>6</v>
      </c>
      <c r="L18139" s="188">
        <v>1</v>
      </c>
      <c r="M18139" s="188">
        <v>7</v>
      </c>
      <c r="O18139" s="165"/>
      <c r="P18139" s="174"/>
      <c r="Q18139" s="174"/>
      <c r="R18139" s="174"/>
      <c r="S18139" s="166"/>
    </row>
    <row r="18140" spans="1:19" x14ac:dyDescent="0.15">
      <c r="A18140">
        <v>2410</v>
      </c>
      <c r="B18140" t="s">
        <v>321</v>
      </c>
      <c r="C18140">
        <v>12</v>
      </c>
      <c r="D18140">
        <f t="shared" si="894"/>
        <v>4</v>
      </c>
      <c r="E18140">
        <f t="shared" si="895"/>
        <v>2</v>
      </c>
      <c r="F18140">
        <f t="shared" si="896"/>
        <v>6</v>
      </c>
      <c r="G18140">
        <v>1</v>
      </c>
      <c r="I18140" s="172" t="s">
        <v>321</v>
      </c>
      <c r="J18140" s="173">
        <v>12</v>
      </c>
      <c r="K18140" s="188">
        <v>4</v>
      </c>
      <c r="L18140" s="188">
        <v>2</v>
      </c>
      <c r="M18140" s="188">
        <v>6</v>
      </c>
      <c r="O18140" s="165"/>
      <c r="P18140" s="174"/>
      <c r="Q18140" s="174"/>
      <c r="R18140" s="174"/>
      <c r="S18140" s="166"/>
    </row>
    <row r="18141" spans="1:19" x14ac:dyDescent="0.15">
      <c r="A18141">
        <v>2410</v>
      </c>
      <c r="B18141" t="s">
        <v>321</v>
      </c>
      <c r="C18141">
        <v>13</v>
      </c>
      <c r="D18141">
        <f t="shared" si="894"/>
        <v>1</v>
      </c>
      <c r="E18141">
        <f t="shared" si="895"/>
        <v>3</v>
      </c>
      <c r="F18141">
        <f t="shared" si="896"/>
        <v>4</v>
      </c>
      <c r="G18141">
        <v>1</v>
      </c>
      <c r="I18141" s="172" t="s">
        <v>321</v>
      </c>
      <c r="J18141" s="173">
        <v>13</v>
      </c>
      <c r="K18141" s="188">
        <v>1</v>
      </c>
      <c r="L18141" s="188">
        <v>3</v>
      </c>
      <c r="M18141" s="188">
        <v>4</v>
      </c>
      <c r="O18141" s="165"/>
      <c r="P18141" s="174"/>
      <c r="Q18141" s="174"/>
      <c r="R18141" s="174"/>
      <c r="S18141" s="166"/>
    </row>
    <row r="18142" spans="1:19" x14ac:dyDescent="0.15">
      <c r="A18142">
        <v>2410</v>
      </c>
      <c r="B18142" t="s">
        <v>321</v>
      </c>
      <c r="C18142">
        <v>14</v>
      </c>
      <c r="D18142">
        <f t="shared" si="894"/>
        <v>4</v>
      </c>
      <c r="E18142">
        <f t="shared" si="895"/>
        <v>3</v>
      </c>
      <c r="F18142">
        <f t="shared" si="896"/>
        <v>7</v>
      </c>
      <c r="G18142">
        <v>1</v>
      </c>
      <c r="I18142" s="172" t="s">
        <v>321</v>
      </c>
      <c r="J18142" s="173">
        <v>14</v>
      </c>
      <c r="K18142" s="188">
        <v>4</v>
      </c>
      <c r="L18142" s="188">
        <v>3</v>
      </c>
      <c r="M18142" s="188">
        <v>7</v>
      </c>
      <c r="O18142" s="165"/>
      <c r="P18142" s="174"/>
      <c r="Q18142" s="174"/>
      <c r="R18142" s="174"/>
      <c r="S18142" s="166"/>
    </row>
    <row r="18143" spans="1:19" x14ac:dyDescent="0.15">
      <c r="A18143">
        <v>2410</v>
      </c>
      <c r="B18143" t="s">
        <v>321</v>
      </c>
      <c r="C18143">
        <v>15</v>
      </c>
      <c r="D18143">
        <f t="shared" si="894"/>
        <v>1</v>
      </c>
      <c r="E18143">
        <f t="shared" si="895"/>
        <v>2</v>
      </c>
      <c r="F18143">
        <f t="shared" si="896"/>
        <v>3</v>
      </c>
      <c r="G18143">
        <v>1</v>
      </c>
      <c r="I18143" s="172" t="s">
        <v>321</v>
      </c>
      <c r="J18143" s="173">
        <v>15</v>
      </c>
      <c r="K18143" s="188">
        <v>1</v>
      </c>
      <c r="L18143" s="188">
        <v>2</v>
      </c>
      <c r="M18143" s="188">
        <v>3</v>
      </c>
      <c r="O18143" s="165"/>
      <c r="P18143" s="174"/>
      <c r="Q18143" s="174"/>
      <c r="R18143" s="174"/>
      <c r="S18143" s="166"/>
    </row>
    <row r="18144" spans="1:19" x14ac:dyDescent="0.15">
      <c r="A18144">
        <v>2410</v>
      </c>
      <c r="B18144" t="s">
        <v>321</v>
      </c>
      <c r="C18144">
        <v>16</v>
      </c>
      <c r="D18144">
        <f t="shared" si="894"/>
        <v>3</v>
      </c>
      <c r="E18144">
        <f t="shared" si="895"/>
        <v>1</v>
      </c>
      <c r="F18144">
        <f t="shared" si="896"/>
        <v>4</v>
      </c>
      <c r="G18144">
        <v>1</v>
      </c>
      <c r="I18144" s="172" t="s">
        <v>321</v>
      </c>
      <c r="J18144" s="173">
        <v>16</v>
      </c>
      <c r="K18144" s="188">
        <v>3</v>
      </c>
      <c r="L18144" s="188">
        <v>1</v>
      </c>
      <c r="M18144" s="188">
        <v>4</v>
      </c>
      <c r="O18144" s="165"/>
      <c r="P18144" s="174"/>
      <c r="Q18144" s="174"/>
      <c r="R18144" s="174"/>
      <c r="S18144" s="166"/>
    </row>
    <row r="18145" spans="1:19" x14ac:dyDescent="0.15">
      <c r="A18145">
        <v>2410</v>
      </c>
      <c r="B18145" t="s">
        <v>321</v>
      </c>
      <c r="C18145">
        <v>17</v>
      </c>
      <c r="D18145">
        <f t="shared" si="894"/>
        <v>2</v>
      </c>
      <c r="E18145">
        <f t="shared" si="895"/>
        <v>0</v>
      </c>
      <c r="F18145">
        <f t="shared" si="896"/>
        <v>2</v>
      </c>
      <c r="G18145">
        <v>1</v>
      </c>
      <c r="I18145" s="172" t="s">
        <v>321</v>
      </c>
      <c r="J18145" s="173">
        <v>17</v>
      </c>
      <c r="K18145" s="188">
        <v>2</v>
      </c>
      <c r="L18145" s="188">
        <v>0</v>
      </c>
      <c r="M18145" s="188">
        <v>2</v>
      </c>
      <c r="O18145" s="165"/>
      <c r="P18145" s="174"/>
      <c r="Q18145" s="174"/>
      <c r="R18145" s="174"/>
      <c r="S18145" s="166"/>
    </row>
    <row r="18146" spans="1:19" x14ac:dyDescent="0.15">
      <c r="A18146">
        <v>2410</v>
      </c>
      <c r="B18146" t="s">
        <v>321</v>
      </c>
      <c r="C18146">
        <v>18</v>
      </c>
      <c r="D18146">
        <f t="shared" si="894"/>
        <v>5</v>
      </c>
      <c r="E18146">
        <f t="shared" si="895"/>
        <v>2</v>
      </c>
      <c r="F18146">
        <f t="shared" si="896"/>
        <v>7</v>
      </c>
      <c r="G18146">
        <v>1</v>
      </c>
      <c r="I18146" s="172" t="s">
        <v>321</v>
      </c>
      <c r="J18146" s="173">
        <v>18</v>
      </c>
      <c r="K18146" s="188">
        <v>5</v>
      </c>
      <c r="L18146" s="188">
        <v>2</v>
      </c>
      <c r="M18146" s="188">
        <v>7</v>
      </c>
      <c r="O18146" s="165"/>
      <c r="P18146" s="174"/>
      <c r="Q18146" s="174"/>
      <c r="R18146" s="174"/>
      <c r="S18146" s="166"/>
    </row>
    <row r="18147" spans="1:19" x14ac:dyDescent="0.15">
      <c r="A18147">
        <v>2410</v>
      </c>
      <c r="B18147" t="s">
        <v>321</v>
      </c>
      <c r="C18147">
        <v>19</v>
      </c>
      <c r="D18147">
        <f t="shared" si="894"/>
        <v>3</v>
      </c>
      <c r="E18147">
        <f t="shared" si="895"/>
        <v>6</v>
      </c>
      <c r="F18147">
        <f t="shared" si="896"/>
        <v>9</v>
      </c>
      <c r="G18147">
        <v>1</v>
      </c>
      <c r="I18147" s="172" t="s">
        <v>321</v>
      </c>
      <c r="J18147" s="173">
        <v>19</v>
      </c>
      <c r="K18147" s="188">
        <v>3</v>
      </c>
      <c r="L18147" s="188">
        <v>6</v>
      </c>
      <c r="M18147" s="188">
        <v>9</v>
      </c>
      <c r="O18147" s="165"/>
      <c r="P18147" s="174"/>
      <c r="Q18147" s="174"/>
      <c r="R18147" s="174"/>
      <c r="S18147" s="166"/>
    </row>
    <row r="18148" spans="1:19" x14ac:dyDescent="0.15">
      <c r="A18148">
        <v>2410</v>
      </c>
      <c r="B18148" t="s">
        <v>321</v>
      </c>
      <c r="C18148">
        <v>20</v>
      </c>
      <c r="D18148">
        <f t="shared" si="894"/>
        <v>4</v>
      </c>
      <c r="E18148">
        <f t="shared" si="895"/>
        <v>5</v>
      </c>
      <c r="F18148">
        <f t="shared" si="896"/>
        <v>9</v>
      </c>
      <c r="G18148">
        <v>1</v>
      </c>
      <c r="I18148" s="172" t="s">
        <v>321</v>
      </c>
      <c r="J18148" s="173">
        <v>20</v>
      </c>
      <c r="K18148" s="188">
        <v>4</v>
      </c>
      <c r="L18148" s="188">
        <v>5</v>
      </c>
      <c r="M18148" s="188">
        <v>9</v>
      </c>
      <c r="O18148" s="165"/>
      <c r="P18148" s="174"/>
      <c r="Q18148" s="174"/>
      <c r="R18148" s="174"/>
      <c r="S18148" s="166"/>
    </row>
    <row r="18149" spans="1:19" x14ac:dyDescent="0.15">
      <c r="A18149">
        <v>2410</v>
      </c>
      <c r="B18149" t="s">
        <v>321</v>
      </c>
      <c r="C18149">
        <v>21</v>
      </c>
      <c r="D18149">
        <f t="shared" si="894"/>
        <v>5</v>
      </c>
      <c r="E18149">
        <f t="shared" si="895"/>
        <v>0</v>
      </c>
      <c r="F18149">
        <f t="shared" si="896"/>
        <v>5</v>
      </c>
      <c r="G18149">
        <v>1</v>
      </c>
      <c r="I18149" s="172" t="s">
        <v>321</v>
      </c>
      <c r="J18149" s="173">
        <v>21</v>
      </c>
      <c r="K18149" s="188">
        <v>5</v>
      </c>
      <c r="L18149" s="188">
        <v>0</v>
      </c>
      <c r="M18149" s="188">
        <v>5</v>
      </c>
      <c r="O18149" s="165"/>
      <c r="P18149" s="174"/>
      <c r="Q18149" s="174"/>
      <c r="R18149" s="174"/>
      <c r="S18149" s="166"/>
    </row>
    <row r="18150" spans="1:19" x14ac:dyDescent="0.15">
      <c r="A18150">
        <v>2410</v>
      </c>
      <c r="B18150" t="s">
        <v>321</v>
      </c>
      <c r="C18150">
        <v>22</v>
      </c>
      <c r="D18150">
        <f t="shared" si="894"/>
        <v>2</v>
      </c>
      <c r="E18150">
        <f t="shared" si="895"/>
        <v>3</v>
      </c>
      <c r="F18150">
        <f t="shared" si="896"/>
        <v>5</v>
      </c>
      <c r="G18150">
        <v>1</v>
      </c>
      <c r="I18150" s="172" t="s">
        <v>321</v>
      </c>
      <c r="J18150" s="173">
        <v>22</v>
      </c>
      <c r="K18150" s="188">
        <v>2</v>
      </c>
      <c r="L18150" s="188">
        <v>3</v>
      </c>
      <c r="M18150" s="188">
        <v>5</v>
      </c>
      <c r="O18150" s="165"/>
      <c r="P18150" s="174"/>
      <c r="Q18150" s="174"/>
      <c r="R18150" s="174"/>
      <c r="S18150" s="166"/>
    </row>
    <row r="18151" spans="1:19" x14ac:dyDescent="0.15">
      <c r="A18151">
        <v>2410</v>
      </c>
      <c r="B18151" t="s">
        <v>321</v>
      </c>
      <c r="C18151">
        <v>23</v>
      </c>
      <c r="D18151">
        <f t="shared" si="894"/>
        <v>1</v>
      </c>
      <c r="E18151">
        <f t="shared" si="895"/>
        <v>0</v>
      </c>
      <c r="F18151">
        <f t="shared" si="896"/>
        <v>1</v>
      </c>
      <c r="G18151">
        <v>1</v>
      </c>
      <c r="I18151" s="172" t="s">
        <v>321</v>
      </c>
      <c r="J18151" s="173">
        <v>23</v>
      </c>
      <c r="K18151" s="188">
        <v>1</v>
      </c>
      <c r="L18151" s="188">
        <v>0</v>
      </c>
      <c r="M18151" s="188">
        <v>1</v>
      </c>
      <c r="O18151" s="165"/>
      <c r="P18151" s="174"/>
      <c r="Q18151" s="174"/>
      <c r="R18151" s="174"/>
      <c r="S18151" s="166"/>
    </row>
    <row r="18152" spans="1:19" x14ac:dyDescent="0.15">
      <c r="A18152">
        <v>2410</v>
      </c>
      <c r="B18152" t="s">
        <v>321</v>
      </c>
      <c r="C18152">
        <v>24</v>
      </c>
      <c r="D18152">
        <f t="shared" si="894"/>
        <v>2</v>
      </c>
      <c r="E18152">
        <f t="shared" si="895"/>
        <v>2</v>
      </c>
      <c r="F18152">
        <f t="shared" si="896"/>
        <v>4</v>
      </c>
      <c r="G18152">
        <v>1</v>
      </c>
      <c r="I18152" s="172" t="s">
        <v>321</v>
      </c>
      <c r="J18152" s="173">
        <v>24</v>
      </c>
      <c r="K18152" s="188">
        <v>2</v>
      </c>
      <c r="L18152" s="188">
        <v>2</v>
      </c>
      <c r="M18152" s="188">
        <v>4</v>
      </c>
      <c r="O18152" s="165"/>
      <c r="P18152" s="174"/>
      <c r="Q18152" s="174"/>
      <c r="R18152" s="174"/>
      <c r="S18152" s="166"/>
    </row>
    <row r="18153" spans="1:19" x14ac:dyDescent="0.15">
      <c r="A18153">
        <v>2410</v>
      </c>
      <c r="B18153" t="s">
        <v>321</v>
      </c>
      <c r="C18153">
        <v>25</v>
      </c>
      <c r="D18153">
        <f t="shared" si="894"/>
        <v>3</v>
      </c>
      <c r="E18153">
        <f t="shared" si="895"/>
        <v>1</v>
      </c>
      <c r="F18153">
        <f t="shared" si="896"/>
        <v>4</v>
      </c>
      <c r="G18153">
        <v>1</v>
      </c>
      <c r="I18153" s="172" t="s">
        <v>321</v>
      </c>
      <c r="J18153" s="173">
        <v>25</v>
      </c>
      <c r="K18153" s="188">
        <v>3</v>
      </c>
      <c r="L18153" s="188">
        <v>1</v>
      </c>
      <c r="M18153" s="188">
        <v>4</v>
      </c>
      <c r="O18153" s="165"/>
      <c r="P18153" s="174"/>
      <c r="Q18153" s="174"/>
      <c r="R18153" s="174"/>
      <c r="S18153" s="166"/>
    </row>
    <row r="18154" spans="1:19" x14ac:dyDescent="0.15">
      <c r="A18154">
        <v>2410</v>
      </c>
      <c r="B18154" t="s">
        <v>321</v>
      </c>
      <c r="C18154">
        <v>26</v>
      </c>
      <c r="D18154">
        <f t="shared" si="894"/>
        <v>2</v>
      </c>
      <c r="E18154">
        <f t="shared" si="895"/>
        <v>0</v>
      </c>
      <c r="F18154">
        <f t="shared" si="896"/>
        <v>2</v>
      </c>
      <c r="G18154">
        <v>1</v>
      </c>
      <c r="I18154" s="172" t="s">
        <v>321</v>
      </c>
      <c r="J18154" s="173">
        <v>26</v>
      </c>
      <c r="K18154" s="188">
        <v>2</v>
      </c>
      <c r="L18154" s="188">
        <v>0</v>
      </c>
      <c r="M18154" s="188">
        <v>2</v>
      </c>
      <c r="O18154" s="165"/>
      <c r="P18154" s="174"/>
      <c r="Q18154" s="174"/>
      <c r="R18154" s="174"/>
      <c r="S18154" s="166"/>
    </row>
    <row r="18155" spans="1:19" x14ac:dyDescent="0.15">
      <c r="A18155">
        <v>2410</v>
      </c>
      <c r="B18155" t="s">
        <v>321</v>
      </c>
      <c r="C18155">
        <v>27</v>
      </c>
      <c r="D18155">
        <f t="shared" si="894"/>
        <v>3</v>
      </c>
      <c r="E18155">
        <f t="shared" si="895"/>
        <v>0</v>
      </c>
      <c r="F18155">
        <f t="shared" si="896"/>
        <v>3</v>
      </c>
      <c r="G18155">
        <v>1</v>
      </c>
      <c r="I18155" s="172" t="s">
        <v>321</v>
      </c>
      <c r="J18155" s="173">
        <v>27</v>
      </c>
      <c r="K18155" s="188">
        <v>3</v>
      </c>
      <c r="L18155" s="188">
        <v>0</v>
      </c>
      <c r="M18155" s="188">
        <v>3</v>
      </c>
      <c r="O18155" s="165"/>
      <c r="P18155" s="174"/>
      <c r="Q18155" s="174"/>
      <c r="R18155" s="174"/>
      <c r="S18155" s="166"/>
    </row>
    <row r="18156" spans="1:19" x14ac:dyDescent="0.15">
      <c r="A18156">
        <v>2410</v>
      </c>
      <c r="B18156" t="s">
        <v>321</v>
      </c>
      <c r="C18156">
        <v>28</v>
      </c>
      <c r="D18156">
        <f t="shared" si="894"/>
        <v>0</v>
      </c>
      <c r="E18156">
        <f t="shared" si="895"/>
        <v>1</v>
      </c>
      <c r="F18156">
        <f t="shared" si="896"/>
        <v>1</v>
      </c>
      <c r="G18156">
        <v>1</v>
      </c>
      <c r="I18156" s="172" t="s">
        <v>321</v>
      </c>
      <c r="J18156" s="173">
        <v>28</v>
      </c>
      <c r="K18156" s="188">
        <v>0</v>
      </c>
      <c r="L18156" s="188">
        <v>1</v>
      </c>
      <c r="M18156" s="188">
        <v>1</v>
      </c>
      <c r="O18156" s="165"/>
      <c r="P18156" s="174"/>
      <c r="Q18156" s="174"/>
      <c r="R18156" s="174"/>
      <c r="S18156" s="166"/>
    </row>
    <row r="18157" spans="1:19" x14ac:dyDescent="0.15">
      <c r="A18157">
        <v>2410</v>
      </c>
      <c r="B18157" t="s">
        <v>321</v>
      </c>
      <c r="C18157">
        <v>29</v>
      </c>
      <c r="D18157">
        <f t="shared" si="894"/>
        <v>1</v>
      </c>
      <c r="E18157">
        <f t="shared" si="895"/>
        <v>2</v>
      </c>
      <c r="F18157">
        <f t="shared" si="896"/>
        <v>3</v>
      </c>
      <c r="G18157">
        <v>1</v>
      </c>
      <c r="I18157" s="172" t="s">
        <v>321</v>
      </c>
      <c r="J18157" s="173">
        <v>29</v>
      </c>
      <c r="K18157" s="188">
        <v>1</v>
      </c>
      <c r="L18157" s="188">
        <v>2</v>
      </c>
      <c r="M18157" s="188">
        <v>3</v>
      </c>
      <c r="O18157" s="165"/>
      <c r="P18157" s="174"/>
      <c r="Q18157" s="174"/>
      <c r="R18157" s="174"/>
      <c r="S18157" s="166"/>
    </row>
    <row r="18158" spans="1:19" x14ac:dyDescent="0.15">
      <c r="A18158">
        <v>2410</v>
      </c>
      <c r="B18158" t="s">
        <v>321</v>
      </c>
      <c r="C18158">
        <v>30</v>
      </c>
      <c r="D18158">
        <f t="shared" si="894"/>
        <v>2</v>
      </c>
      <c r="E18158">
        <f t="shared" si="895"/>
        <v>0</v>
      </c>
      <c r="F18158">
        <f t="shared" si="896"/>
        <v>2</v>
      </c>
      <c r="G18158">
        <v>1</v>
      </c>
      <c r="I18158" s="172" t="s">
        <v>321</v>
      </c>
      <c r="J18158" s="173">
        <v>30</v>
      </c>
      <c r="K18158" s="188">
        <v>2</v>
      </c>
      <c r="L18158" s="188">
        <v>0</v>
      </c>
      <c r="M18158" s="188">
        <v>2</v>
      </c>
      <c r="O18158" s="165"/>
      <c r="P18158" s="174"/>
      <c r="Q18158" s="174"/>
      <c r="R18158" s="174"/>
      <c r="S18158" s="166"/>
    </row>
    <row r="18159" spans="1:19" x14ac:dyDescent="0.15">
      <c r="A18159">
        <v>2410</v>
      </c>
      <c r="B18159" t="s">
        <v>321</v>
      </c>
      <c r="C18159">
        <v>31</v>
      </c>
      <c r="D18159">
        <f t="shared" si="894"/>
        <v>1</v>
      </c>
      <c r="E18159">
        <f t="shared" si="895"/>
        <v>3</v>
      </c>
      <c r="F18159">
        <f t="shared" si="896"/>
        <v>4</v>
      </c>
      <c r="G18159">
        <v>1</v>
      </c>
      <c r="I18159" s="172" t="s">
        <v>321</v>
      </c>
      <c r="J18159" s="173">
        <v>31</v>
      </c>
      <c r="K18159" s="188">
        <v>1</v>
      </c>
      <c r="L18159" s="188">
        <v>3</v>
      </c>
      <c r="M18159" s="188">
        <v>4</v>
      </c>
      <c r="O18159" s="165"/>
      <c r="P18159" s="174"/>
      <c r="Q18159" s="174"/>
      <c r="R18159" s="174"/>
      <c r="S18159" s="166"/>
    </row>
    <row r="18160" spans="1:19" x14ac:dyDescent="0.15">
      <c r="A18160">
        <v>2410</v>
      </c>
      <c r="B18160" t="s">
        <v>321</v>
      </c>
      <c r="C18160">
        <v>32</v>
      </c>
      <c r="D18160">
        <f t="shared" si="894"/>
        <v>3</v>
      </c>
      <c r="E18160">
        <f t="shared" si="895"/>
        <v>0</v>
      </c>
      <c r="F18160">
        <f t="shared" si="896"/>
        <v>3</v>
      </c>
      <c r="G18160">
        <v>1</v>
      </c>
      <c r="I18160" s="172" t="s">
        <v>321</v>
      </c>
      <c r="J18160" s="173">
        <v>32</v>
      </c>
      <c r="K18160" s="188">
        <v>3</v>
      </c>
      <c r="L18160" s="188">
        <v>0</v>
      </c>
      <c r="M18160" s="188">
        <v>3</v>
      </c>
      <c r="O18160" s="165"/>
      <c r="P18160" s="174"/>
      <c r="Q18160" s="174"/>
      <c r="R18160" s="174"/>
      <c r="S18160" s="166"/>
    </row>
    <row r="18161" spans="1:19" x14ac:dyDescent="0.15">
      <c r="A18161">
        <v>2410</v>
      </c>
      <c r="B18161" t="s">
        <v>321</v>
      </c>
      <c r="C18161">
        <v>33</v>
      </c>
      <c r="D18161">
        <f t="shared" si="894"/>
        <v>3</v>
      </c>
      <c r="E18161">
        <f t="shared" si="895"/>
        <v>1</v>
      </c>
      <c r="F18161">
        <f t="shared" si="896"/>
        <v>4</v>
      </c>
      <c r="G18161">
        <v>1</v>
      </c>
      <c r="I18161" s="172" t="s">
        <v>321</v>
      </c>
      <c r="J18161" s="173">
        <v>33</v>
      </c>
      <c r="K18161" s="188">
        <v>3</v>
      </c>
      <c r="L18161" s="188">
        <v>1</v>
      </c>
      <c r="M18161" s="188">
        <v>4</v>
      </c>
      <c r="O18161" s="165"/>
      <c r="P18161" s="174"/>
      <c r="Q18161" s="174"/>
      <c r="R18161" s="174"/>
      <c r="S18161" s="166"/>
    </row>
    <row r="18162" spans="1:19" x14ac:dyDescent="0.15">
      <c r="A18162">
        <v>2410</v>
      </c>
      <c r="B18162" t="s">
        <v>321</v>
      </c>
      <c r="C18162">
        <v>34</v>
      </c>
      <c r="D18162">
        <f t="shared" si="894"/>
        <v>4</v>
      </c>
      <c r="E18162">
        <f t="shared" si="895"/>
        <v>3</v>
      </c>
      <c r="F18162">
        <f t="shared" si="896"/>
        <v>7</v>
      </c>
      <c r="G18162">
        <v>1</v>
      </c>
      <c r="I18162" s="172" t="s">
        <v>321</v>
      </c>
      <c r="J18162" s="173">
        <v>34</v>
      </c>
      <c r="K18162" s="188">
        <v>4</v>
      </c>
      <c r="L18162" s="188">
        <v>3</v>
      </c>
      <c r="M18162" s="188">
        <v>7</v>
      </c>
      <c r="O18162" s="165"/>
      <c r="P18162" s="174"/>
      <c r="Q18162" s="174"/>
      <c r="R18162" s="174"/>
      <c r="S18162" s="166"/>
    </row>
    <row r="18163" spans="1:19" x14ac:dyDescent="0.15">
      <c r="A18163">
        <v>2410</v>
      </c>
      <c r="B18163" t="s">
        <v>321</v>
      </c>
      <c r="C18163">
        <v>35</v>
      </c>
      <c r="D18163">
        <f t="shared" si="894"/>
        <v>3</v>
      </c>
      <c r="E18163">
        <f t="shared" si="895"/>
        <v>1</v>
      </c>
      <c r="F18163">
        <f t="shared" si="896"/>
        <v>4</v>
      </c>
      <c r="G18163">
        <v>1</v>
      </c>
      <c r="I18163" s="172" t="s">
        <v>321</v>
      </c>
      <c r="J18163" s="173">
        <v>35</v>
      </c>
      <c r="K18163" s="188">
        <v>3</v>
      </c>
      <c r="L18163" s="188">
        <v>1</v>
      </c>
      <c r="M18163" s="188">
        <v>4</v>
      </c>
      <c r="O18163" s="165"/>
      <c r="P18163" s="174"/>
      <c r="Q18163" s="174"/>
      <c r="R18163" s="174"/>
      <c r="S18163" s="166"/>
    </row>
    <row r="18164" spans="1:19" x14ac:dyDescent="0.15">
      <c r="A18164">
        <v>2410</v>
      </c>
      <c r="B18164" t="s">
        <v>321</v>
      </c>
      <c r="C18164">
        <v>36</v>
      </c>
      <c r="D18164">
        <f t="shared" si="894"/>
        <v>4</v>
      </c>
      <c r="E18164">
        <f t="shared" si="895"/>
        <v>2</v>
      </c>
      <c r="F18164">
        <f t="shared" si="896"/>
        <v>6</v>
      </c>
      <c r="G18164">
        <v>1</v>
      </c>
      <c r="I18164" s="172" t="s">
        <v>321</v>
      </c>
      <c r="J18164" s="173">
        <v>36</v>
      </c>
      <c r="K18164" s="188">
        <v>4</v>
      </c>
      <c r="L18164" s="188">
        <v>2</v>
      </c>
      <c r="M18164" s="188">
        <v>6</v>
      </c>
      <c r="O18164" s="165"/>
      <c r="P18164" s="174"/>
      <c r="Q18164" s="174"/>
      <c r="R18164" s="174"/>
      <c r="S18164" s="166"/>
    </row>
    <row r="18165" spans="1:19" x14ac:dyDescent="0.15">
      <c r="A18165">
        <v>2410</v>
      </c>
      <c r="B18165" t="s">
        <v>321</v>
      </c>
      <c r="C18165">
        <v>37</v>
      </c>
      <c r="D18165">
        <f t="shared" si="894"/>
        <v>2</v>
      </c>
      <c r="E18165">
        <f t="shared" si="895"/>
        <v>3</v>
      </c>
      <c r="F18165">
        <f t="shared" si="896"/>
        <v>5</v>
      </c>
      <c r="G18165">
        <v>1</v>
      </c>
      <c r="I18165" s="172" t="s">
        <v>321</v>
      </c>
      <c r="J18165" s="173">
        <v>37</v>
      </c>
      <c r="K18165" s="188">
        <v>2</v>
      </c>
      <c r="L18165" s="188">
        <v>3</v>
      </c>
      <c r="M18165" s="188">
        <v>5</v>
      </c>
      <c r="O18165" s="165"/>
      <c r="P18165" s="174"/>
      <c r="Q18165" s="174"/>
      <c r="R18165" s="174"/>
      <c r="S18165" s="166"/>
    </row>
    <row r="18166" spans="1:19" x14ac:dyDescent="0.15">
      <c r="A18166">
        <v>2410</v>
      </c>
      <c r="B18166" t="s">
        <v>321</v>
      </c>
      <c r="C18166">
        <v>38</v>
      </c>
      <c r="D18166">
        <f t="shared" si="894"/>
        <v>7</v>
      </c>
      <c r="E18166">
        <f t="shared" si="895"/>
        <v>6</v>
      </c>
      <c r="F18166">
        <f t="shared" si="896"/>
        <v>13</v>
      </c>
      <c r="G18166">
        <v>1</v>
      </c>
      <c r="I18166" s="172" t="s">
        <v>321</v>
      </c>
      <c r="J18166" s="173">
        <v>38</v>
      </c>
      <c r="K18166" s="188">
        <v>7</v>
      </c>
      <c r="L18166" s="188">
        <v>6</v>
      </c>
      <c r="M18166" s="188">
        <v>13</v>
      </c>
      <c r="O18166" s="165"/>
      <c r="P18166" s="174"/>
      <c r="Q18166" s="174"/>
      <c r="R18166" s="174"/>
      <c r="S18166" s="166"/>
    </row>
    <row r="18167" spans="1:19" x14ac:dyDescent="0.15">
      <c r="A18167">
        <v>2410</v>
      </c>
      <c r="B18167" t="s">
        <v>321</v>
      </c>
      <c r="C18167">
        <v>39</v>
      </c>
      <c r="D18167">
        <f t="shared" si="894"/>
        <v>2</v>
      </c>
      <c r="E18167">
        <f t="shared" si="895"/>
        <v>3</v>
      </c>
      <c r="F18167">
        <f t="shared" si="896"/>
        <v>5</v>
      </c>
      <c r="G18167">
        <v>1</v>
      </c>
      <c r="I18167" s="172" t="s">
        <v>321</v>
      </c>
      <c r="J18167" s="173">
        <v>39</v>
      </c>
      <c r="K18167" s="188">
        <v>2</v>
      </c>
      <c r="L18167" s="188">
        <v>3</v>
      </c>
      <c r="M18167" s="188">
        <v>5</v>
      </c>
      <c r="O18167" s="165"/>
      <c r="P18167" s="174"/>
      <c r="Q18167" s="174"/>
      <c r="R18167" s="174"/>
      <c r="S18167" s="166"/>
    </row>
    <row r="18168" spans="1:19" x14ac:dyDescent="0.15">
      <c r="A18168">
        <v>2410</v>
      </c>
      <c r="B18168" t="s">
        <v>321</v>
      </c>
      <c r="C18168">
        <v>40</v>
      </c>
      <c r="D18168">
        <f t="shared" si="894"/>
        <v>3</v>
      </c>
      <c r="E18168">
        <f t="shared" si="895"/>
        <v>3</v>
      </c>
      <c r="F18168">
        <f t="shared" si="896"/>
        <v>6</v>
      </c>
      <c r="G18168">
        <v>1</v>
      </c>
      <c r="I18168" s="172" t="s">
        <v>321</v>
      </c>
      <c r="J18168" s="173">
        <v>40</v>
      </c>
      <c r="K18168" s="188">
        <v>3</v>
      </c>
      <c r="L18168" s="188">
        <v>3</v>
      </c>
      <c r="M18168" s="188">
        <v>6</v>
      </c>
      <c r="O18168" s="165"/>
      <c r="P18168" s="174"/>
      <c r="Q18168" s="174"/>
      <c r="R18168" s="174"/>
      <c r="S18168" s="166"/>
    </row>
    <row r="18169" spans="1:19" x14ac:dyDescent="0.15">
      <c r="A18169">
        <v>2410</v>
      </c>
      <c r="B18169" t="s">
        <v>321</v>
      </c>
      <c r="C18169">
        <v>41</v>
      </c>
      <c r="D18169">
        <f t="shared" si="894"/>
        <v>0</v>
      </c>
      <c r="E18169">
        <f t="shared" si="895"/>
        <v>2</v>
      </c>
      <c r="F18169">
        <f t="shared" si="896"/>
        <v>2</v>
      </c>
      <c r="G18169">
        <v>1</v>
      </c>
      <c r="I18169" s="172" t="s">
        <v>321</v>
      </c>
      <c r="J18169" s="173">
        <v>41</v>
      </c>
      <c r="K18169" s="188">
        <v>0</v>
      </c>
      <c r="L18169" s="188">
        <v>2</v>
      </c>
      <c r="M18169" s="188">
        <v>2</v>
      </c>
      <c r="O18169" s="165"/>
      <c r="P18169" s="174"/>
      <c r="Q18169" s="174"/>
      <c r="R18169" s="174"/>
      <c r="S18169" s="166"/>
    </row>
    <row r="18170" spans="1:19" x14ac:dyDescent="0.15">
      <c r="A18170">
        <v>2410</v>
      </c>
      <c r="B18170" t="s">
        <v>321</v>
      </c>
      <c r="C18170">
        <v>42</v>
      </c>
      <c r="D18170">
        <f t="shared" si="894"/>
        <v>1</v>
      </c>
      <c r="E18170">
        <f t="shared" si="895"/>
        <v>1</v>
      </c>
      <c r="F18170">
        <f t="shared" si="896"/>
        <v>2</v>
      </c>
      <c r="G18170">
        <v>1</v>
      </c>
      <c r="I18170" s="172" t="s">
        <v>321</v>
      </c>
      <c r="J18170" s="173">
        <v>42</v>
      </c>
      <c r="K18170" s="188">
        <v>1</v>
      </c>
      <c r="L18170" s="188">
        <v>1</v>
      </c>
      <c r="M18170" s="188">
        <v>2</v>
      </c>
      <c r="O18170" s="165"/>
      <c r="P18170" s="174"/>
      <c r="Q18170" s="174"/>
      <c r="R18170" s="174"/>
      <c r="S18170" s="166"/>
    </row>
    <row r="18171" spans="1:19" x14ac:dyDescent="0.15">
      <c r="A18171">
        <v>2410</v>
      </c>
      <c r="B18171" t="s">
        <v>321</v>
      </c>
      <c r="C18171">
        <v>43</v>
      </c>
      <c r="D18171">
        <f t="shared" si="894"/>
        <v>6</v>
      </c>
      <c r="E18171">
        <f t="shared" si="895"/>
        <v>7</v>
      </c>
      <c r="F18171">
        <f t="shared" si="896"/>
        <v>13</v>
      </c>
      <c r="G18171">
        <v>1</v>
      </c>
      <c r="I18171" s="172" t="s">
        <v>321</v>
      </c>
      <c r="J18171" s="173">
        <v>43</v>
      </c>
      <c r="K18171" s="188">
        <v>6</v>
      </c>
      <c r="L18171" s="188">
        <v>7</v>
      </c>
      <c r="M18171" s="188">
        <v>13</v>
      </c>
      <c r="O18171" s="165"/>
      <c r="P18171" s="174"/>
      <c r="Q18171" s="174"/>
      <c r="R18171" s="174"/>
      <c r="S18171" s="166"/>
    </row>
    <row r="18172" spans="1:19" x14ac:dyDescent="0.15">
      <c r="A18172">
        <v>2410</v>
      </c>
      <c r="B18172" t="s">
        <v>321</v>
      </c>
      <c r="C18172">
        <v>44</v>
      </c>
      <c r="D18172">
        <f t="shared" si="894"/>
        <v>5</v>
      </c>
      <c r="E18172">
        <f t="shared" si="895"/>
        <v>3</v>
      </c>
      <c r="F18172">
        <f t="shared" si="896"/>
        <v>8</v>
      </c>
      <c r="G18172">
        <v>1</v>
      </c>
      <c r="I18172" s="172" t="s">
        <v>321</v>
      </c>
      <c r="J18172" s="173">
        <v>44</v>
      </c>
      <c r="K18172" s="188">
        <v>5</v>
      </c>
      <c r="L18172" s="188">
        <v>3</v>
      </c>
      <c r="M18172" s="188">
        <v>8</v>
      </c>
      <c r="O18172" s="165"/>
      <c r="P18172" s="174"/>
      <c r="Q18172" s="174"/>
      <c r="R18172" s="174"/>
      <c r="S18172" s="166"/>
    </row>
    <row r="18173" spans="1:19" x14ac:dyDescent="0.15">
      <c r="A18173">
        <v>2410</v>
      </c>
      <c r="B18173" t="s">
        <v>321</v>
      </c>
      <c r="C18173">
        <v>45</v>
      </c>
      <c r="D18173">
        <f t="shared" si="894"/>
        <v>1</v>
      </c>
      <c r="E18173">
        <f t="shared" si="895"/>
        <v>5</v>
      </c>
      <c r="F18173">
        <f t="shared" si="896"/>
        <v>6</v>
      </c>
      <c r="G18173">
        <v>1</v>
      </c>
      <c r="I18173" s="172" t="s">
        <v>321</v>
      </c>
      <c r="J18173" s="173">
        <v>45</v>
      </c>
      <c r="K18173" s="188">
        <v>1</v>
      </c>
      <c r="L18173" s="188">
        <v>5</v>
      </c>
      <c r="M18173" s="188">
        <v>6</v>
      </c>
      <c r="O18173" s="165"/>
      <c r="P18173" s="174"/>
      <c r="Q18173" s="174"/>
      <c r="R18173" s="174"/>
      <c r="S18173" s="166"/>
    </row>
    <row r="18174" spans="1:19" x14ac:dyDescent="0.15">
      <c r="A18174">
        <v>2410</v>
      </c>
      <c r="B18174" t="s">
        <v>321</v>
      </c>
      <c r="C18174">
        <v>46</v>
      </c>
      <c r="D18174">
        <f t="shared" si="894"/>
        <v>4</v>
      </c>
      <c r="E18174">
        <f t="shared" si="895"/>
        <v>4</v>
      </c>
      <c r="F18174">
        <f t="shared" si="896"/>
        <v>8</v>
      </c>
      <c r="G18174">
        <v>1</v>
      </c>
      <c r="I18174" s="172" t="s">
        <v>321</v>
      </c>
      <c r="J18174" s="173">
        <v>46</v>
      </c>
      <c r="K18174" s="188">
        <v>4</v>
      </c>
      <c r="L18174" s="188">
        <v>4</v>
      </c>
      <c r="M18174" s="188">
        <v>8</v>
      </c>
      <c r="O18174" s="165"/>
      <c r="P18174" s="174"/>
      <c r="Q18174" s="174"/>
      <c r="R18174" s="174"/>
      <c r="S18174" s="166"/>
    </row>
    <row r="18175" spans="1:19" x14ac:dyDescent="0.15">
      <c r="A18175">
        <v>2410</v>
      </c>
      <c r="B18175" t="s">
        <v>321</v>
      </c>
      <c r="C18175">
        <v>47</v>
      </c>
      <c r="D18175">
        <f t="shared" si="894"/>
        <v>7</v>
      </c>
      <c r="E18175">
        <f t="shared" si="895"/>
        <v>6</v>
      </c>
      <c r="F18175">
        <f t="shared" si="896"/>
        <v>13</v>
      </c>
      <c r="G18175">
        <v>1</v>
      </c>
      <c r="I18175" s="172" t="s">
        <v>321</v>
      </c>
      <c r="J18175" s="173">
        <v>47</v>
      </c>
      <c r="K18175" s="188">
        <v>7</v>
      </c>
      <c r="L18175" s="188">
        <v>6</v>
      </c>
      <c r="M18175" s="188">
        <v>13</v>
      </c>
      <c r="O18175" s="165"/>
      <c r="P18175" s="174"/>
      <c r="Q18175" s="174"/>
      <c r="R18175" s="174"/>
      <c r="S18175" s="166"/>
    </row>
    <row r="18176" spans="1:19" x14ac:dyDescent="0.15">
      <c r="A18176">
        <v>2410</v>
      </c>
      <c r="B18176" t="s">
        <v>321</v>
      </c>
      <c r="C18176">
        <v>48</v>
      </c>
      <c r="D18176">
        <f t="shared" si="894"/>
        <v>4</v>
      </c>
      <c r="E18176">
        <f t="shared" si="895"/>
        <v>5</v>
      </c>
      <c r="F18176">
        <f t="shared" si="896"/>
        <v>9</v>
      </c>
      <c r="G18176">
        <v>1</v>
      </c>
      <c r="I18176" s="172" t="s">
        <v>321</v>
      </c>
      <c r="J18176" s="173">
        <v>48</v>
      </c>
      <c r="K18176" s="188">
        <v>4</v>
      </c>
      <c r="L18176" s="188">
        <v>5</v>
      </c>
      <c r="M18176" s="188">
        <v>9</v>
      </c>
      <c r="O18176" s="165"/>
      <c r="P18176" s="174"/>
      <c r="Q18176" s="174"/>
      <c r="R18176" s="174"/>
      <c r="S18176" s="166"/>
    </row>
    <row r="18177" spans="1:19" x14ac:dyDescent="0.15">
      <c r="A18177">
        <v>2410</v>
      </c>
      <c r="B18177" t="s">
        <v>321</v>
      </c>
      <c r="C18177">
        <v>49</v>
      </c>
      <c r="D18177">
        <f t="shared" si="894"/>
        <v>2</v>
      </c>
      <c r="E18177">
        <f t="shared" si="895"/>
        <v>6</v>
      </c>
      <c r="F18177">
        <f t="shared" si="896"/>
        <v>8</v>
      </c>
      <c r="G18177">
        <v>1</v>
      </c>
      <c r="I18177" s="172" t="s">
        <v>321</v>
      </c>
      <c r="J18177" s="173">
        <v>49</v>
      </c>
      <c r="K18177" s="188">
        <v>2</v>
      </c>
      <c r="L18177" s="188">
        <v>6</v>
      </c>
      <c r="M18177" s="188">
        <v>8</v>
      </c>
      <c r="O18177" s="165"/>
      <c r="P18177" s="174"/>
      <c r="Q18177" s="174"/>
      <c r="R18177" s="174"/>
      <c r="S18177" s="166"/>
    </row>
    <row r="18178" spans="1:19" x14ac:dyDescent="0.15">
      <c r="A18178">
        <v>2410</v>
      </c>
      <c r="B18178" t="s">
        <v>321</v>
      </c>
      <c r="C18178">
        <v>50</v>
      </c>
      <c r="D18178">
        <f t="shared" si="894"/>
        <v>2</v>
      </c>
      <c r="E18178">
        <f t="shared" si="895"/>
        <v>3</v>
      </c>
      <c r="F18178">
        <f t="shared" si="896"/>
        <v>5</v>
      </c>
      <c r="G18178">
        <v>1</v>
      </c>
      <c r="I18178" s="172" t="s">
        <v>321</v>
      </c>
      <c r="J18178" s="173">
        <v>50</v>
      </c>
      <c r="K18178" s="188">
        <v>2</v>
      </c>
      <c r="L18178" s="188">
        <v>3</v>
      </c>
      <c r="M18178" s="188">
        <v>5</v>
      </c>
      <c r="O18178" s="165"/>
      <c r="P18178" s="174"/>
      <c r="Q18178" s="174"/>
      <c r="R18178" s="174"/>
      <c r="S18178" s="166"/>
    </row>
    <row r="18179" spans="1:19" x14ac:dyDescent="0.15">
      <c r="A18179">
        <v>2410</v>
      </c>
      <c r="B18179" t="s">
        <v>321</v>
      </c>
      <c r="C18179">
        <v>51</v>
      </c>
      <c r="D18179">
        <f t="shared" si="894"/>
        <v>4</v>
      </c>
      <c r="E18179">
        <f t="shared" si="895"/>
        <v>5</v>
      </c>
      <c r="F18179">
        <f t="shared" si="896"/>
        <v>9</v>
      </c>
      <c r="G18179">
        <v>1</v>
      </c>
      <c r="I18179" s="172" t="s">
        <v>321</v>
      </c>
      <c r="J18179" s="173">
        <v>51</v>
      </c>
      <c r="K18179" s="188">
        <v>4</v>
      </c>
      <c r="L18179" s="188">
        <v>5</v>
      </c>
      <c r="M18179" s="188">
        <v>9</v>
      </c>
      <c r="O18179" s="165"/>
      <c r="P18179" s="174"/>
      <c r="Q18179" s="174"/>
      <c r="R18179" s="174"/>
      <c r="S18179" s="166"/>
    </row>
    <row r="18180" spans="1:19" x14ac:dyDescent="0.15">
      <c r="A18180">
        <v>2410</v>
      </c>
      <c r="B18180" t="s">
        <v>321</v>
      </c>
      <c r="C18180">
        <v>52</v>
      </c>
      <c r="D18180">
        <f t="shared" si="894"/>
        <v>4</v>
      </c>
      <c r="E18180">
        <f t="shared" si="895"/>
        <v>2</v>
      </c>
      <c r="F18180">
        <f t="shared" si="896"/>
        <v>6</v>
      </c>
      <c r="G18180">
        <v>1</v>
      </c>
      <c r="I18180" s="172" t="s">
        <v>321</v>
      </c>
      <c r="J18180" s="173">
        <v>52</v>
      </c>
      <c r="K18180" s="188">
        <v>4</v>
      </c>
      <c r="L18180" s="188">
        <v>2</v>
      </c>
      <c r="M18180" s="188">
        <v>6</v>
      </c>
      <c r="O18180" s="165"/>
      <c r="P18180" s="174"/>
      <c r="Q18180" s="174"/>
      <c r="R18180" s="174"/>
      <c r="S18180" s="166"/>
    </row>
    <row r="18181" spans="1:19" x14ac:dyDescent="0.15">
      <c r="A18181">
        <v>2410</v>
      </c>
      <c r="B18181" t="s">
        <v>321</v>
      </c>
      <c r="C18181">
        <v>53</v>
      </c>
      <c r="D18181">
        <f t="shared" si="894"/>
        <v>3</v>
      </c>
      <c r="E18181">
        <f t="shared" si="895"/>
        <v>2</v>
      </c>
      <c r="F18181">
        <f t="shared" si="896"/>
        <v>5</v>
      </c>
      <c r="G18181">
        <v>1</v>
      </c>
      <c r="I18181" s="172" t="s">
        <v>321</v>
      </c>
      <c r="J18181" s="173">
        <v>53</v>
      </c>
      <c r="K18181" s="188">
        <v>3</v>
      </c>
      <c r="L18181" s="188">
        <v>2</v>
      </c>
      <c r="M18181" s="188">
        <v>5</v>
      </c>
      <c r="O18181" s="165"/>
      <c r="P18181" s="174"/>
      <c r="Q18181" s="174"/>
      <c r="R18181" s="174"/>
      <c r="S18181" s="166"/>
    </row>
    <row r="18182" spans="1:19" x14ac:dyDescent="0.15">
      <c r="A18182">
        <v>2410</v>
      </c>
      <c r="B18182" t="s">
        <v>321</v>
      </c>
      <c r="C18182">
        <v>54</v>
      </c>
      <c r="D18182">
        <f t="shared" si="894"/>
        <v>7</v>
      </c>
      <c r="E18182">
        <f t="shared" si="895"/>
        <v>3</v>
      </c>
      <c r="F18182">
        <f t="shared" si="896"/>
        <v>10</v>
      </c>
      <c r="G18182">
        <v>1</v>
      </c>
      <c r="I18182" s="172" t="s">
        <v>321</v>
      </c>
      <c r="J18182" s="173">
        <v>54</v>
      </c>
      <c r="K18182" s="188">
        <v>7</v>
      </c>
      <c r="L18182" s="188">
        <v>3</v>
      </c>
      <c r="M18182" s="188">
        <v>10</v>
      </c>
      <c r="O18182" s="165"/>
      <c r="P18182" s="174"/>
      <c r="Q18182" s="174"/>
      <c r="R18182" s="174"/>
      <c r="S18182" s="166"/>
    </row>
    <row r="18183" spans="1:19" x14ac:dyDescent="0.15">
      <c r="A18183">
        <v>2410</v>
      </c>
      <c r="B18183" t="s">
        <v>321</v>
      </c>
      <c r="C18183">
        <v>55</v>
      </c>
      <c r="D18183">
        <f t="shared" si="894"/>
        <v>6</v>
      </c>
      <c r="E18183">
        <f t="shared" si="895"/>
        <v>3</v>
      </c>
      <c r="F18183">
        <f t="shared" si="896"/>
        <v>9</v>
      </c>
      <c r="G18183">
        <v>1</v>
      </c>
      <c r="I18183" s="172" t="s">
        <v>321</v>
      </c>
      <c r="J18183" s="173">
        <v>55</v>
      </c>
      <c r="K18183" s="188">
        <v>6</v>
      </c>
      <c r="L18183" s="188">
        <v>3</v>
      </c>
      <c r="M18183" s="188">
        <v>9</v>
      </c>
      <c r="O18183" s="165"/>
      <c r="P18183" s="174"/>
      <c r="Q18183" s="174"/>
      <c r="R18183" s="174"/>
      <c r="S18183" s="166"/>
    </row>
    <row r="18184" spans="1:19" x14ac:dyDescent="0.15">
      <c r="A18184">
        <v>2410</v>
      </c>
      <c r="B18184" t="s">
        <v>321</v>
      </c>
      <c r="C18184">
        <v>56</v>
      </c>
      <c r="D18184">
        <f t="shared" si="894"/>
        <v>1</v>
      </c>
      <c r="E18184">
        <f t="shared" si="895"/>
        <v>4</v>
      </c>
      <c r="F18184">
        <f t="shared" si="896"/>
        <v>5</v>
      </c>
      <c r="G18184">
        <v>1</v>
      </c>
      <c r="I18184" s="172" t="s">
        <v>321</v>
      </c>
      <c r="J18184" s="173">
        <v>56</v>
      </c>
      <c r="K18184" s="188">
        <v>1</v>
      </c>
      <c r="L18184" s="188">
        <v>4</v>
      </c>
      <c r="M18184" s="188">
        <v>5</v>
      </c>
      <c r="O18184" s="165"/>
      <c r="P18184" s="174"/>
      <c r="Q18184" s="174"/>
      <c r="R18184" s="174"/>
      <c r="S18184" s="166"/>
    </row>
    <row r="18185" spans="1:19" x14ac:dyDescent="0.15">
      <c r="A18185">
        <v>2410</v>
      </c>
      <c r="B18185" t="s">
        <v>321</v>
      </c>
      <c r="C18185">
        <v>57</v>
      </c>
      <c r="D18185">
        <f t="shared" si="894"/>
        <v>3</v>
      </c>
      <c r="E18185">
        <f t="shared" si="895"/>
        <v>4</v>
      </c>
      <c r="F18185">
        <f t="shared" si="896"/>
        <v>7</v>
      </c>
      <c r="G18185">
        <v>1</v>
      </c>
      <c r="I18185" s="172" t="s">
        <v>321</v>
      </c>
      <c r="J18185" s="173">
        <v>57</v>
      </c>
      <c r="K18185" s="188">
        <v>3</v>
      </c>
      <c r="L18185" s="188">
        <v>4</v>
      </c>
      <c r="M18185" s="188">
        <v>7</v>
      </c>
      <c r="O18185" s="165"/>
      <c r="P18185" s="174"/>
      <c r="Q18185" s="174"/>
      <c r="R18185" s="174"/>
      <c r="S18185" s="166"/>
    </row>
    <row r="18186" spans="1:19" x14ac:dyDescent="0.15">
      <c r="A18186">
        <v>2410</v>
      </c>
      <c r="B18186" t="s">
        <v>321</v>
      </c>
      <c r="C18186">
        <v>58</v>
      </c>
      <c r="D18186">
        <f t="shared" si="894"/>
        <v>2</v>
      </c>
      <c r="E18186">
        <f t="shared" si="895"/>
        <v>1</v>
      </c>
      <c r="F18186">
        <f t="shared" si="896"/>
        <v>3</v>
      </c>
      <c r="G18186">
        <v>1</v>
      </c>
      <c r="I18186" s="172" t="s">
        <v>321</v>
      </c>
      <c r="J18186" s="173">
        <v>58</v>
      </c>
      <c r="K18186" s="188">
        <v>2</v>
      </c>
      <c r="L18186" s="188">
        <v>1</v>
      </c>
      <c r="M18186" s="188">
        <v>3</v>
      </c>
      <c r="O18186" s="165"/>
      <c r="P18186" s="174"/>
      <c r="Q18186" s="174"/>
      <c r="R18186" s="174"/>
      <c r="S18186" s="166"/>
    </row>
    <row r="18187" spans="1:19" x14ac:dyDescent="0.15">
      <c r="A18187">
        <v>2410</v>
      </c>
      <c r="B18187" t="s">
        <v>321</v>
      </c>
      <c r="C18187">
        <v>59</v>
      </c>
      <c r="D18187">
        <f t="shared" si="894"/>
        <v>0</v>
      </c>
      <c r="E18187">
        <f t="shared" si="895"/>
        <v>3</v>
      </c>
      <c r="F18187">
        <f t="shared" si="896"/>
        <v>3</v>
      </c>
      <c r="G18187">
        <v>1</v>
      </c>
      <c r="I18187" s="172" t="s">
        <v>321</v>
      </c>
      <c r="J18187" s="173">
        <v>59</v>
      </c>
      <c r="K18187" s="188">
        <v>0</v>
      </c>
      <c r="L18187" s="188">
        <v>3</v>
      </c>
      <c r="M18187" s="188">
        <v>3</v>
      </c>
      <c r="O18187" s="165"/>
      <c r="P18187" s="174"/>
      <c r="Q18187" s="174"/>
      <c r="R18187" s="174"/>
      <c r="S18187" s="166"/>
    </row>
    <row r="18188" spans="1:19" x14ac:dyDescent="0.15">
      <c r="A18188">
        <v>2410</v>
      </c>
      <c r="B18188" t="s">
        <v>321</v>
      </c>
      <c r="C18188">
        <v>60</v>
      </c>
      <c r="D18188">
        <f t="shared" si="894"/>
        <v>1</v>
      </c>
      <c r="E18188">
        <f t="shared" si="895"/>
        <v>3</v>
      </c>
      <c r="F18188">
        <f t="shared" si="896"/>
        <v>4</v>
      </c>
      <c r="G18188">
        <v>1</v>
      </c>
      <c r="I18188" s="172" t="s">
        <v>321</v>
      </c>
      <c r="J18188" s="173">
        <v>60</v>
      </c>
      <c r="K18188" s="188">
        <v>1</v>
      </c>
      <c r="L18188" s="188">
        <v>3</v>
      </c>
      <c r="M18188" s="188">
        <v>4</v>
      </c>
      <c r="O18188" s="165"/>
      <c r="P18188" s="174"/>
      <c r="Q18188" s="174"/>
      <c r="R18188" s="174"/>
      <c r="S18188" s="166"/>
    </row>
    <row r="18189" spans="1:19" x14ac:dyDescent="0.15">
      <c r="A18189">
        <v>2410</v>
      </c>
      <c r="B18189" t="s">
        <v>321</v>
      </c>
      <c r="C18189">
        <v>61</v>
      </c>
      <c r="D18189">
        <f t="shared" si="894"/>
        <v>5</v>
      </c>
      <c r="E18189">
        <f t="shared" si="895"/>
        <v>5</v>
      </c>
      <c r="F18189">
        <f t="shared" si="896"/>
        <v>10</v>
      </c>
      <c r="G18189">
        <v>1</v>
      </c>
      <c r="I18189" s="172" t="s">
        <v>321</v>
      </c>
      <c r="J18189" s="173">
        <v>61</v>
      </c>
      <c r="K18189" s="188">
        <v>5</v>
      </c>
      <c r="L18189" s="188">
        <v>5</v>
      </c>
      <c r="M18189" s="188">
        <v>10</v>
      </c>
      <c r="O18189" s="165"/>
      <c r="P18189" s="174"/>
      <c r="Q18189" s="174"/>
      <c r="R18189" s="174"/>
      <c r="S18189" s="166"/>
    </row>
    <row r="18190" spans="1:19" x14ac:dyDescent="0.15">
      <c r="A18190">
        <v>2410</v>
      </c>
      <c r="B18190" t="s">
        <v>321</v>
      </c>
      <c r="C18190">
        <v>62</v>
      </c>
      <c r="D18190">
        <f t="shared" si="894"/>
        <v>6</v>
      </c>
      <c r="E18190">
        <f t="shared" si="895"/>
        <v>6</v>
      </c>
      <c r="F18190">
        <f t="shared" si="896"/>
        <v>12</v>
      </c>
      <c r="G18190">
        <v>1</v>
      </c>
      <c r="I18190" s="172" t="s">
        <v>321</v>
      </c>
      <c r="J18190" s="173">
        <v>62</v>
      </c>
      <c r="K18190" s="188">
        <v>6</v>
      </c>
      <c r="L18190" s="188">
        <v>6</v>
      </c>
      <c r="M18190" s="188">
        <v>12</v>
      </c>
      <c r="O18190" s="165"/>
      <c r="P18190" s="174"/>
      <c r="Q18190" s="174"/>
      <c r="R18190" s="174"/>
      <c r="S18190" s="166"/>
    </row>
    <row r="18191" spans="1:19" x14ac:dyDescent="0.15">
      <c r="A18191">
        <v>2410</v>
      </c>
      <c r="B18191" t="s">
        <v>321</v>
      </c>
      <c r="C18191">
        <v>63</v>
      </c>
      <c r="D18191">
        <f t="shared" si="894"/>
        <v>6</v>
      </c>
      <c r="E18191">
        <f t="shared" si="895"/>
        <v>3</v>
      </c>
      <c r="F18191">
        <f t="shared" si="896"/>
        <v>9</v>
      </c>
      <c r="G18191">
        <v>1</v>
      </c>
      <c r="I18191" s="172" t="s">
        <v>321</v>
      </c>
      <c r="J18191" s="173">
        <v>63</v>
      </c>
      <c r="K18191" s="188">
        <v>6</v>
      </c>
      <c r="L18191" s="188">
        <v>3</v>
      </c>
      <c r="M18191" s="188">
        <v>9</v>
      </c>
      <c r="O18191" s="165"/>
      <c r="P18191" s="174"/>
      <c r="Q18191" s="174"/>
      <c r="R18191" s="174"/>
      <c r="S18191" s="166"/>
    </row>
    <row r="18192" spans="1:19" x14ac:dyDescent="0.15">
      <c r="A18192">
        <v>2410</v>
      </c>
      <c r="B18192" t="s">
        <v>321</v>
      </c>
      <c r="C18192">
        <v>64</v>
      </c>
      <c r="D18192">
        <f t="shared" si="894"/>
        <v>2</v>
      </c>
      <c r="E18192">
        <f t="shared" si="895"/>
        <v>10</v>
      </c>
      <c r="F18192">
        <f t="shared" si="896"/>
        <v>12</v>
      </c>
      <c r="G18192">
        <v>1</v>
      </c>
      <c r="I18192" s="172" t="s">
        <v>321</v>
      </c>
      <c r="J18192" s="173">
        <v>64</v>
      </c>
      <c r="K18192" s="188">
        <v>2</v>
      </c>
      <c r="L18192" s="188">
        <v>10</v>
      </c>
      <c r="M18192" s="188">
        <v>12</v>
      </c>
      <c r="O18192" s="165"/>
      <c r="P18192" s="174"/>
      <c r="Q18192" s="174"/>
      <c r="R18192" s="174"/>
      <c r="S18192" s="166"/>
    </row>
    <row r="18193" spans="1:19" x14ac:dyDescent="0.15">
      <c r="A18193">
        <v>2410</v>
      </c>
      <c r="B18193" t="s">
        <v>321</v>
      </c>
      <c r="C18193">
        <v>65</v>
      </c>
      <c r="D18193">
        <f t="shared" si="894"/>
        <v>5</v>
      </c>
      <c r="E18193">
        <f t="shared" si="895"/>
        <v>2</v>
      </c>
      <c r="F18193">
        <f t="shared" si="896"/>
        <v>7</v>
      </c>
      <c r="G18193">
        <v>1</v>
      </c>
      <c r="I18193" s="172" t="s">
        <v>321</v>
      </c>
      <c r="J18193" s="173">
        <v>65</v>
      </c>
      <c r="K18193" s="188">
        <v>5</v>
      </c>
      <c r="L18193" s="188">
        <v>2</v>
      </c>
      <c r="M18193" s="188">
        <v>7</v>
      </c>
      <c r="O18193" s="165"/>
      <c r="P18193" s="174"/>
      <c r="Q18193" s="174"/>
      <c r="R18193" s="174"/>
      <c r="S18193" s="166"/>
    </row>
    <row r="18194" spans="1:19" x14ac:dyDescent="0.15">
      <c r="A18194">
        <v>2410</v>
      </c>
      <c r="B18194" t="s">
        <v>321</v>
      </c>
      <c r="C18194">
        <v>66</v>
      </c>
      <c r="D18194">
        <f t="shared" si="894"/>
        <v>3</v>
      </c>
      <c r="E18194">
        <f t="shared" si="895"/>
        <v>11</v>
      </c>
      <c r="F18194">
        <f t="shared" si="896"/>
        <v>14</v>
      </c>
      <c r="G18194">
        <v>1</v>
      </c>
      <c r="I18194" s="172" t="s">
        <v>321</v>
      </c>
      <c r="J18194" s="173">
        <v>66</v>
      </c>
      <c r="K18194" s="188">
        <v>3</v>
      </c>
      <c r="L18194" s="188">
        <v>11</v>
      </c>
      <c r="M18194" s="188">
        <v>14</v>
      </c>
      <c r="O18194" s="165"/>
      <c r="P18194" s="174"/>
      <c r="Q18194" s="174"/>
      <c r="R18194" s="174"/>
      <c r="S18194" s="166"/>
    </row>
    <row r="18195" spans="1:19" x14ac:dyDescent="0.15">
      <c r="A18195">
        <v>2410</v>
      </c>
      <c r="B18195" t="s">
        <v>321</v>
      </c>
      <c r="C18195">
        <v>67</v>
      </c>
      <c r="D18195">
        <f t="shared" si="894"/>
        <v>0</v>
      </c>
      <c r="E18195">
        <f t="shared" si="895"/>
        <v>6</v>
      </c>
      <c r="F18195">
        <f t="shared" si="896"/>
        <v>6</v>
      </c>
      <c r="G18195">
        <v>1</v>
      </c>
      <c r="I18195" s="172" t="s">
        <v>321</v>
      </c>
      <c r="J18195" s="173">
        <v>67</v>
      </c>
      <c r="K18195" s="188">
        <v>0</v>
      </c>
      <c r="L18195" s="188">
        <v>6</v>
      </c>
      <c r="M18195" s="188">
        <v>6</v>
      </c>
      <c r="O18195" s="165"/>
      <c r="P18195" s="174"/>
      <c r="Q18195" s="174"/>
      <c r="R18195" s="174"/>
      <c r="S18195" s="166"/>
    </row>
    <row r="18196" spans="1:19" x14ac:dyDescent="0.15">
      <c r="A18196">
        <v>2410</v>
      </c>
      <c r="B18196" t="s">
        <v>321</v>
      </c>
      <c r="C18196">
        <v>68</v>
      </c>
      <c r="D18196">
        <f t="shared" si="894"/>
        <v>9</v>
      </c>
      <c r="E18196">
        <f t="shared" si="895"/>
        <v>6</v>
      </c>
      <c r="F18196">
        <f t="shared" si="896"/>
        <v>15</v>
      </c>
      <c r="G18196">
        <v>1</v>
      </c>
      <c r="I18196" s="172" t="s">
        <v>321</v>
      </c>
      <c r="J18196" s="173">
        <v>68</v>
      </c>
      <c r="K18196" s="188">
        <v>9</v>
      </c>
      <c r="L18196" s="188">
        <v>6</v>
      </c>
      <c r="M18196" s="188">
        <v>15</v>
      </c>
      <c r="O18196" s="165"/>
      <c r="P18196" s="174"/>
      <c r="Q18196" s="174"/>
      <c r="R18196" s="174"/>
      <c r="S18196" s="166"/>
    </row>
    <row r="18197" spans="1:19" x14ac:dyDescent="0.15">
      <c r="A18197">
        <v>2410</v>
      </c>
      <c r="B18197" t="s">
        <v>321</v>
      </c>
      <c r="C18197">
        <v>69</v>
      </c>
      <c r="D18197">
        <f t="shared" si="894"/>
        <v>7</v>
      </c>
      <c r="E18197">
        <f t="shared" si="895"/>
        <v>4</v>
      </c>
      <c r="F18197">
        <f t="shared" si="896"/>
        <v>11</v>
      </c>
      <c r="G18197">
        <v>1</v>
      </c>
      <c r="I18197" s="172" t="s">
        <v>321</v>
      </c>
      <c r="J18197" s="173">
        <v>69</v>
      </c>
      <c r="K18197" s="188">
        <v>7</v>
      </c>
      <c r="L18197" s="188">
        <v>4</v>
      </c>
      <c r="M18197" s="188">
        <v>11</v>
      </c>
      <c r="O18197" s="165"/>
      <c r="P18197" s="174"/>
      <c r="Q18197" s="174"/>
      <c r="R18197" s="174"/>
      <c r="S18197" s="166"/>
    </row>
    <row r="18198" spans="1:19" x14ac:dyDescent="0.15">
      <c r="A18198">
        <v>2410</v>
      </c>
      <c r="B18198" t="s">
        <v>321</v>
      </c>
      <c r="C18198">
        <v>70</v>
      </c>
      <c r="D18198">
        <f t="shared" si="894"/>
        <v>4</v>
      </c>
      <c r="E18198">
        <f t="shared" si="895"/>
        <v>7</v>
      </c>
      <c r="F18198">
        <f t="shared" si="896"/>
        <v>11</v>
      </c>
      <c r="G18198">
        <v>1</v>
      </c>
      <c r="I18198" s="172" t="s">
        <v>321</v>
      </c>
      <c r="J18198" s="173">
        <v>70</v>
      </c>
      <c r="K18198" s="188">
        <v>4</v>
      </c>
      <c r="L18198" s="188">
        <v>7</v>
      </c>
      <c r="M18198" s="188">
        <v>11</v>
      </c>
      <c r="O18198" s="165"/>
      <c r="P18198" s="174"/>
      <c r="Q18198" s="174"/>
      <c r="R18198" s="174"/>
      <c r="S18198" s="166"/>
    </row>
    <row r="18199" spans="1:19" x14ac:dyDescent="0.15">
      <c r="A18199">
        <v>2410</v>
      </c>
      <c r="B18199" t="s">
        <v>321</v>
      </c>
      <c r="C18199">
        <v>71</v>
      </c>
      <c r="D18199">
        <f t="shared" ref="D18199:D18262" si="897">K18199</f>
        <v>5</v>
      </c>
      <c r="E18199">
        <f t="shared" ref="E18199:E18262" si="898">L18199</f>
        <v>6</v>
      </c>
      <c r="F18199">
        <f t="shared" ref="F18199:F18262" si="899">M18199</f>
        <v>11</v>
      </c>
      <c r="G18199">
        <v>1</v>
      </c>
      <c r="I18199" s="172" t="s">
        <v>321</v>
      </c>
      <c r="J18199" s="173">
        <v>71</v>
      </c>
      <c r="K18199" s="188">
        <v>5</v>
      </c>
      <c r="L18199" s="188">
        <v>6</v>
      </c>
      <c r="M18199" s="188">
        <v>11</v>
      </c>
      <c r="O18199" s="165"/>
      <c r="P18199" s="174"/>
      <c r="Q18199" s="174"/>
      <c r="R18199" s="174"/>
      <c r="S18199" s="166"/>
    </row>
    <row r="18200" spans="1:19" x14ac:dyDescent="0.15">
      <c r="A18200">
        <v>2410</v>
      </c>
      <c r="B18200" t="s">
        <v>321</v>
      </c>
      <c r="C18200">
        <v>72</v>
      </c>
      <c r="D18200">
        <f t="shared" si="897"/>
        <v>7</v>
      </c>
      <c r="E18200">
        <f t="shared" si="898"/>
        <v>6</v>
      </c>
      <c r="F18200">
        <f t="shared" si="899"/>
        <v>13</v>
      </c>
      <c r="G18200">
        <v>1</v>
      </c>
      <c r="I18200" s="172" t="s">
        <v>321</v>
      </c>
      <c r="J18200" s="173">
        <v>72</v>
      </c>
      <c r="K18200" s="188">
        <v>7</v>
      </c>
      <c r="L18200" s="188">
        <v>6</v>
      </c>
      <c r="M18200" s="188">
        <v>13</v>
      </c>
      <c r="O18200" s="165"/>
      <c r="P18200" s="174"/>
      <c r="Q18200" s="174"/>
      <c r="R18200" s="174"/>
      <c r="S18200" s="166"/>
    </row>
    <row r="18201" spans="1:19" x14ac:dyDescent="0.15">
      <c r="A18201">
        <v>2410</v>
      </c>
      <c r="B18201" t="s">
        <v>321</v>
      </c>
      <c r="C18201">
        <v>73</v>
      </c>
      <c r="D18201">
        <f t="shared" si="897"/>
        <v>1</v>
      </c>
      <c r="E18201">
        <f t="shared" si="898"/>
        <v>3</v>
      </c>
      <c r="F18201">
        <f t="shared" si="899"/>
        <v>4</v>
      </c>
      <c r="G18201">
        <v>1</v>
      </c>
      <c r="I18201" s="172" t="s">
        <v>321</v>
      </c>
      <c r="J18201" s="173">
        <v>73</v>
      </c>
      <c r="K18201" s="188">
        <v>1</v>
      </c>
      <c r="L18201" s="188">
        <v>3</v>
      </c>
      <c r="M18201" s="188">
        <v>4</v>
      </c>
      <c r="O18201" s="165"/>
      <c r="P18201" s="174"/>
      <c r="Q18201" s="174"/>
      <c r="R18201" s="174"/>
      <c r="S18201" s="166"/>
    </row>
    <row r="18202" spans="1:19" x14ac:dyDescent="0.15">
      <c r="A18202">
        <v>2410</v>
      </c>
      <c r="B18202" t="s">
        <v>321</v>
      </c>
      <c r="C18202">
        <v>74</v>
      </c>
      <c r="D18202">
        <f t="shared" si="897"/>
        <v>4</v>
      </c>
      <c r="E18202">
        <f t="shared" si="898"/>
        <v>6</v>
      </c>
      <c r="F18202">
        <f t="shared" si="899"/>
        <v>10</v>
      </c>
      <c r="G18202">
        <v>1</v>
      </c>
      <c r="I18202" s="172" t="s">
        <v>321</v>
      </c>
      <c r="J18202" s="173">
        <v>74</v>
      </c>
      <c r="K18202" s="188">
        <v>4</v>
      </c>
      <c r="L18202" s="188">
        <v>6</v>
      </c>
      <c r="M18202" s="188">
        <v>10</v>
      </c>
      <c r="O18202" s="165"/>
      <c r="P18202" s="174"/>
      <c r="Q18202" s="174"/>
      <c r="R18202" s="174"/>
      <c r="S18202" s="166"/>
    </row>
    <row r="18203" spans="1:19" x14ac:dyDescent="0.15">
      <c r="A18203">
        <v>2410</v>
      </c>
      <c r="B18203" t="s">
        <v>321</v>
      </c>
      <c r="C18203">
        <v>75</v>
      </c>
      <c r="D18203">
        <f t="shared" si="897"/>
        <v>3</v>
      </c>
      <c r="E18203">
        <f t="shared" si="898"/>
        <v>5</v>
      </c>
      <c r="F18203">
        <f t="shared" si="899"/>
        <v>8</v>
      </c>
      <c r="G18203">
        <v>1</v>
      </c>
      <c r="I18203" s="172" t="s">
        <v>321</v>
      </c>
      <c r="J18203" s="173">
        <v>75</v>
      </c>
      <c r="K18203" s="188">
        <v>3</v>
      </c>
      <c r="L18203" s="188">
        <v>5</v>
      </c>
      <c r="M18203" s="188">
        <v>8</v>
      </c>
      <c r="O18203" s="165"/>
      <c r="P18203" s="174"/>
      <c r="Q18203" s="174"/>
      <c r="R18203" s="174"/>
      <c r="S18203" s="166"/>
    </row>
    <row r="18204" spans="1:19" x14ac:dyDescent="0.15">
      <c r="A18204">
        <v>2410</v>
      </c>
      <c r="B18204" t="s">
        <v>321</v>
      </c>
      <c r="C18204">
        <v>76</v>
      </c>
      <c r="D18204">
        <f t="shared" si="897"/>
        <v>5</v>
      </c>
      <c r="E18204">
        <f t="shared" si="898"/>
        <v>6</v>
      </c>
      <c r="F18204">
        <f t="shared" si="899"/>
        <v>11</v>
      </c>
      <c r="G18204">
        <v>1</v>
      </c>
      <c r="I18204" s="172" t="s">
        <v>321</v>
      </c>
      <c r="J18204" s="173">
        <v>76</v>
      </c>
      <c r="K18204" s="188">
        <v>5</v>
      </c>
      <c r="L18204" s="188">
        <v>6</v>
      </c>
      <c r="M18204" s="188">
        <v>11</v>
      </c>
      <c r="O18204" s="165"/>
      <c r="P18204" s="174"/>
      <c r="Q18204" s="174"/>
      <c r="R18204" s="174"/>
      <c r="S18204" s="166"/>
    </row>
    <row r="18205" spans="1:19" x14ac:dyDescent="0.15">
      <c r="A18205">
        <v>2410</v>
      </c>
      <c r="B18205" t="s">
        <v>321</v>
      </c>
      <c r="C18205">
        <v>77</v>
      </c>
      <c r="D18205">
        <f t="shared" si="897"/>
        <v>3</v>
      </c>
      <c r="E18205">
        <f t="shared" si="898"/>
        <v>2</v>
      </c>
      <c r="F18205">
        <f t="shared" si="899"/>
        <v>5</v>
      </c>
      <c r="G18205">
        <v>1</v>
      </c>
      <c r="I18205" s="172" t="s">
        <v>321</v>
      </c>
      <c r="J18205" s="173">
        <v>77</v>
      </c>
      <c r="K18205" s="188">
        <v>3</v>
      </c>
      <c r="L18205" s="188">
        <v>2</v>
      </c>
      <c r="M18205" s="188">
        <v>5</v>
      </c>
      <c r="O18205" s="165"/>
      <c r="P18205" s="174"/>
      <c r="Q18205" s="174"/>
      <c r="R18205" s="174"/>
      <c r="S18205" s="166"/>
    </row>
    <row r="18206" spans="1:19" x14ac:dyDescent="0.15">
      <c r="A18206">
        <v>2410</v>
      </c>
      <c r="B18206" t="s">
        <v>321</v>
      </c>
      <c r="C18206">
        <v>78</v>
      </c>
      <c r="D18206">
        <f t="shared" si="897"/>
        <v>5</v>
      </c>
      <c r="E18206">
        <f t="shared" si="898"/>
        <v>3</v>
      </c>
      <c r="F18206">
        <f t="shared" si="899"/>
        <v>8</v>
      </c>
      <c r="G18206">
        <v>1</v>
      </c>
      <c r="I18206" s="172" t="s">
        <v>321</v>
      </c>
      <c r="J18206" s="173">
        <v>78</v>
      </c>
      <c r="K18206" s="188">
        <v>5</v>
      </c>
      <c r="L18206" s="188">
        <v>3</v>
      </c>
      <c r="M18206" s="188">
        <v>8</v>
      </c>
      <c r="O18206" s="165"/>
      <c r="P18206" s="174"/>
      <c r="Q18206" s="174"/>
      <c r="R18206" s="174"/>
      <c r="S18206" s="166"/>
    </row>
    <row r="18207" spans="1:19" x14ac:dyDescent="0.15">
      <c r="A18207">
        <v>2410</v>
      </c>
      <c r="B18207" t="s">
        <v>321</v>
      </c>
      <c r="C18207">
        <v>79</v>
      </c>
      <c r="D18207">
        <f t="shared" si="897"/>
        <v>2</v>
      </c>
      <c r="E18207">
        <f t="shared" si="898"/>
        <v>6</v>
      </c>
      <c r="F18207">
        <f t="shared" si="899"/>
        <v>8</v>
      </c>
      <c r="G18207">
        <v>1</v>
      </c>
      <c r="I18207" s="172" t="s">
        <v>321</v>
      </c>
      <c r="J18207" s="173">
        <v>79</v>
      </c>
      <c r="K18207" s="188">
        <v>2</v>
      </c>
      <c r="L18207" s="188">
        <v>6</v>
      </c>
      <c r="M18207" s="188">
        <v>8</v>
      </c>
      <c r="O18207" s="165"/>
      <c r="P18207" s="174"/>
      <c r="Q18207" s="174"/>
      <c r="R18207" s="174"/>
      <c r="S18207" s="166"/>
    </row>
    <row r="18208" spans="1:19" x14ac:dyDescent="0.15">
      <c r="A18208">
        <v>2410</v>
      </c>
      <c r="B18208" t="s">
        <v>321</v>
      </c>
      <c r="C18208">
        <v>80</v>
      </c>
      <c r="D18208">
        <f t="shared" si="897"/>
        <v>4</v>
      </c>
      <c r="E18208">
        <f t="shared" si="898"/>
        <v>3</v>
      </c>
      <c r="F18208">
        <f t="shared" si="899"/>
        <v>7</v>
      </c>
      <c r="G18208">
        <v>1</v>
      </c>
      <c r="I18208" s="172" t="s">
        <v>321</v>
      </c>
      <c r="J18208" s="173">
        <v>80</v>
      </c>
      <c r="K18208" s="188">
        <v>4</v>
      </c>
      <c r="L18208" s="188">
        <v>3</v>
      </c>
      <c r="M18208" s="188">
        <v>7</v>
      </c>
      <c r="O18208" s="165"/>
      <c r="P18208" s="174"/>
      <c r="Q18208" s="174"/>
      <c r="R18208" s="174"/>
      <c r="S18208" s="166"/>
    </row>
    <row r="18209" spans="1:19" x14ac:dyDescent="0.15">
      <c r="A18209">
        <v>2410</v>
      </c>
      <c r="B18209" t="s">
        <v>321</v>
      </c>
      <c r="C18209">
        <v>81</v>
      </c>
      <c r="D18209">
        <f t="shared" si="897"/>
        <v>1</v>
      </c>
      <c r="E18209">
        <f t="shared" si="898"/>
        <v>6</v>
      </c>
      <c r="F18209">
        <f t="shared" si="899"/>
        <v>7</v>
      </c>
      <c r="G18209">
        <v>1</v>
      </c>
      <c r="I18209" s="172" t="s">
        <v>321</v>
      </c>
      <c r="J18209" s="173">
        <v>81</v>
      </c>
      <c r="K18209" s="188">
        <v>1</v>
      </c>
      <c r="L18209" s="188">
        <v>6</v>
      </c>
      <c r="M18209" s="188">
        <v>7</v>
      </c>
      <c r="O18209" s="165"/>
      <c r="P18209" s="174"/>
      <c r="Q18209" s="174"/>
      <c r="R18209" s="174"/>
      <c r="S18209" s="166"/>
    </row>
    <row r="18210" spans="1:19" x14ac:dyDescent="0.15">
      <c r="A18210">
        <v>2410</v>
      </c>
      <c r="B18210" t="s">
        <v>321</v>
      </c>
      <c r="C18210">
        <v>82</v>
      </c>
      <c r="D18210">
        <f t="shared" si="897"/>
        <v>6</v>
      </c>
      <c r="E18210">
        <f t="shared" si="898"/>
        <v>3</v>
      </c>
      <c r="F18210">
        <f t="shared" si="899"/>
        <v>9</v>
      </c>
      <c r="G18210">
        <v>1</v>
      </c>
      <c r="I18210" s="172" t="s">
        <v>321</v>
      </c>
      <c r="J18210" s="173">
        <v>82</v>
      </c>
      <c r="K18210" s="188">
        <v>6</v>
      </c>
      <c r="L18210" s="188">
        <v>3</v>
      </c>
      <c r="M18210" s="188">
        <v>9</v>
      </c>
      <c r="O18210" s="165"/>
      <c r="P18210" s="174"/>
      <c r="Q18210" s="174"/>
      <c r="R18210" s="174"/>
      <c r="S18210" s="166"/>
    </row>
    <row r="18211" spans="1:19" x14ac:dyDescent="0.15">
      <c r="A18211">
        <v>2410</v>
      </c>
      <c r="B18211" t="s">
        <v>321</v>
      </c>
      <c r="C18211">
        <v>83</v>
      </c>
      <c r="D18211">
        <f t="shared" si="897"/>
        <v>5</v>
      </c>
      <c r="E18211">
        <f t="shared" si="898"/>
        <v>3</v>
      </c>
      <c r="F18211">
        <f t="shared" si="899"/>
        <v>8</v>
      </c>
      <c r="G18211">
        <v>1</v>
      </c>
      <c r="I18211" s="172" t="s">
        <v>321</v>
      </c>
      <c r="J18211" s="173">
        <v>83</v>
      </c>
      <c r="K18211" s="188">
        <v>5</v>
      </c>
      <c r="L18211" s="188">
        <v>3</v>
      </c>
      <c r="M18211" s="188">
        <v>8</v>
      </c>
      <c r="O18211" s="165"/>
      <c r="P18211" s="174"/>
      <c r="Q18211" s="174"/>
      <c r="R18211" s="174"/>
      <c r="S18211" s="166"/>
    </row>
    <row r="18212" spans="1:19" x14ac:dyDescent="0.15">
      <c r="A18212">
        <v>2410</v>
      </c>
      <c r="B18212" t="s">
        <v>321</v>
      </c>
      <c r="C18212">
        <v>84</v>
      </c>
      <c r="D18212">
        <f t="shared" si="897"/>
        <v>2</v>
      </c>
      <c r="E18212">
        <f t="shared" si="898"/>
        <v>2</v>
      </c>
      <c r="F18212">
        <f t="shared" si="899"/>
        <v>4</v>
      </c>
      <c r="G18212">
        <v>1</v>
      </c>
      <c r="I18212" s="172" t="s">
        <v>321</v>
      </c>
      <c r="J18212" s="173">
        <v>84</v>
      </c>
      <c r="K18212" s="188">
        <v>2</v>
      </c>
      <c r="L18212" s="188">
        <v>2</v>
      </c>
      <c r="M18212" s="188">
        <v>4</v>
      </c>
      <c r="O18212" s="165"/>
      <c r="P18212" s="174"/>
      <c r="Q18212" s="174"/>
      <c r="R18212" s="174"/>
      <c r="S18212" s="166"/>
    </row>
    <row r="18213" spans="1:19" x14ac:dyDescent="0.15">
      <c r="A18213">
        <v>2410</v>
      </c>
      <c r="B18213" t="s">
        <v>321</v>
      </c>
      <c r="C18213">
        <v>85</v>
      </c>
      <c r="D18213">
        <f t="shared" si="897"/>
        <v>3</v>
      </c>
      <c r="E18213">
        <f t="shared" si="898"/>
        <v>2</v>
      </c>
      <c r="F18213">
        <f t="shared" si="899"/>
        <v>5</v>
      </c>
      <c r="G18213">
        <v>1</v>
      </c>
      <c r="I18213" s="172" t="s">
        <v>321</v>
      </c>
      <c r="J18213" s="173">
        <v>85</v>
      </c>
      <c r="K18213" s="188">
        <v>3</v>
      </c>
      <c r="L18213" s="188">
        <v>2</v>
      </c>
      <c r="M18213" s="188">
        <v>5</v>
      </c>
      <c r="O18213" s="165"/>
      <c r="P18213" s="174"/>
      <c r="Q18213" s="174"/>
      <c r="R18213" s="174"/>
      <c r="S18213" s="166"/>
    </row>
    <row r="18214" spans="1:19" x14ac:dyDescent="0.15">
      <c r="A18214">
        <v>2410</v>
      </c>
      <c r="B18214" t="s">
        <v>321</v>
      </c>
      <c r="C18214">
        <v>86</v>
      </c>
      <c r="D18214">
        <f t="shared" si="897"/>
        <v>1</v>
      </c>
      <c r="E18214">
        <f t="shared" si="898"/>
        <v>3</v>
      </c>
      <c r="F18214">
        <f t="shared" si="899"/>
        <v>4</v>
      </c>
      <c r="G18214">
        <v>1</v>
      </c>
      <c r="I18214" s="172" t="s">
        <v>321</v>
      </c>
      <c r="J18214" s="173">
        <v>86</v>
      </c>
      <c r="K18214" s="188">
        <v>1</v>
      </c>
      <c r="L18214" s="188">
        <v>3</v>
      </c>
      <c r="M18214" s="188">
        <v>4</v>
      </c>
      <c r="O18214" s="165"/>
      <c r="P18214" s="174"/>
      <c r="Q18214" s="174"/>
      <c r="R18214" s="174"/>
      <c r="S18214" s="166"/>
    </row>
    <row r="18215" spans="1:19" x14ac:dyDescent="0.15">
      <c r="A18215">
        <v>2410</v>
      </c>
      <c r="B18215" t="s">
        <v>321</v>
      </c>
      <c r="C18215">
        <v>87</v>
      </c>
      <c r="D18215">
        <f t="shared" si="897"/>
        <v>0</v>
      </c>
      <c r="E18215">
        <f t="shared" si="898"/>
        <v>0</v>
      </c>
      <c r="F18215">
        <f t="shared" si="899"/>
        <v>0</v>
      </c>
      <c r="G18215">
        <v>1</v>
      </c>
      <c r="I18215" s="172" t="s">
        <v>321</v>
      </c>
      <c r="J18215" s="173">
        <v>87</v>
      </c>
      <c r="K18215" s="189"/>
      <c r="L18215" s="189"/>
      <c r="M18215" s="189"/>
      <c r="O18215" s="165"/>
      <c r="P18215" s="176"/>
      <c r="Q18215" s="176"/>
      <c r="R18215" s="176"/>
      <c r="S18215" s="167"/>
    </row>
    <row r="18216" spans="1:19" x14ac:dyDescent="0.15">
      <c r="A18216">
        <v>2410</v>
      </c>
      <c r="B18216" t="s">
        <v>321</v>
      </c>
      <c r="C18216">
        <v>88</v>
      </c>
      <c r="D18216">
        <f t="shared" si="897"/>
        <v>2</v>
      </c>
      <c r="E18216">
        <f t="shared" si="898"/>
        <v>2</v>
      </c>
      <c r="F18216">
        <f t="shared" si="899"/>
        <v>4</v>
      </c>
      <c r="G18216">
        <v>1</v>
      </c>
      <c r="I18216" s="172" t="s">
        <v>321</v>
      </c>
      <c r="J18216" s="173">
        <v>88</v>
      </c>
      <c r="K18216" s="188">
        <v>2</v>
      </c>
      <c r="L18216" s="188">
        <v>2</v>
      </c>
      <c r="M18216" s="188">
        <v>4</v>
      </c>
      <c r="O18216" s="165"/>
      <c r="P18216" s="174"/>
      <c r="Q18216" s="174"/>
      <c r="R18216" s="174"/>
      <c r="S18216" s="166"/>
    </row>
    <row r="18217" spans="1:19" x14ac:dyDescent="0.15">
      <c r="A18217">
        <v>2410</v>
      </c>
      <c r="B18217" t="s">
        <v>321</v>
      </c>
      <c r="C18217">
        <v>89</v>
      </c>
      <c r="D18217">
        <f t="shared" si="897"/>
        <v>1</v>
      </c>
      <c r="E18217">
        <f t="shared" si="898"/>
        <v>0</v>
      </c>
      <c r="F18217">
        <f t="shared" si="899"/>
        <v>1</v>
      </c>
      <c r="G18217">
        <v>1</v>
      </c>
      <c r="I18217" s="172" t="s">
        <v>321</v>
      </c>
      <c r="J18217" s="173">
        <v>89</v>
      </c>
      <c r="K18217" s="188">
        <v>1</v>
      </c>
      <c r="L18217" s="188">
        <v>0</v>
      </c>
      <c r="M18217" s="188">
        <v>1</v>
      </c>
      <c r="O18217" s="165"/>
      <c r="P18217" s="176"/>
      <c r="Q18217" s="176"/>
      <c r="R18217" s="176"/>
      <c r="S18217" s="167"/>
    </row>
    <row r="18218" spans="1:19" x14ac:dyDescent="0.15">
      <c r="A18218">
        <v>2410</v>
      </c>
      <c r="B18218" t="s">
        <v>321</v>
      </c>
      <c r="C18218">
        <v>90</v>
      </c>
      <c r="D18218">
        <f t="shared" si="897"/>
        <v>0</v>
      </c>
      <c r="E18218">
        <f t="shared" si="898"/>
        <v>3</v>
      </c>
      <c r="F18218">
        <f t="shared" si="899"/>
        <v>3</v>
      </c>
      <c r="G18218">
        <v>1</v>
      </c>
      <c r="I18218" s="172" t="s">
        <v>321</v>
      </c>
      <c r="J18218" s="173">
        <v>90</v>
      </c>
      <c r="K18218" s="188">
        <v>0</v>
      </c>
      <c r="L18218" s="188">
        <v>3</v>
      </c>
      <c r="M18218" s="188">
        <v>3</v>
      </c>
      <c r="O18218" s="165"/>
      <c r="P18218" s="174"/>
      <c r="Q18218" s="174"/>
      <c r="R18218" s="174"/>
      <c r="S18218" s="166"/>
    </row>
    <row r="18219" spans="1:19" x14ac:dyDescent="0.15">
      <c r="A18219">
        <v>2410</v>
      </c>
      <c r="B18219" t="s">
        <v>321</v>
      </c>
      <c r="C18219">
        <v>91</v>
      </c>
      <c r="D18219">
        <f t="shared" si="897"/>
        <v>1</v>
      </c>
      <c r="E18219">
        <f t="shared" si="898"/>
        <v>3</v>
      </c>
      <c r="F18219">
        <f t="shared" si="899"/>
        <v>4</v>
      </c>
      <c r="G18219">
        <v>1</v>
      </c>
      <c r="I18219" s="172" t="s">
        <v>321</v>
      </c>
      <c r="J18219" s="173">
        <v>91</v>
      </c>
      <c r="K18219" s="188">
        <v>1</v>
      </c>
      <c r="L18219" s="188">
        <v>3</v>
      </c>
      <c r="M18219" s="188">
        <v>4</v>
      </c>
      <c r="O18219" s="165"/>
      <c r="P18219" s="176"/>
      <c r="Q18219" s="176"/>
      <c r="R18219" s="176"/>
      <c r="S18219" s="167"/>
    </row>
    <row r="18220" spans="1:19" x14ac:dyDescent="0.15">
      <c r="A18220">
        <v>2410</v>
      </c>
      <c r="B18220" t="s">
        <v>321</v>
      </c>
      <c r="C18220">
        <v>92</v>
      </c>
      <c r="D18220">
        <f t="shared" si="897"/>
        <v>0</v>
      </c>
      <c r="E18220">
        <f t="shared" si="898"/>
        <v>0</v>
      </c>
      <c r="F18220">
        <f t="shared" si="899"/>
        <v>0</v>
      </c>
      <c r="G18220">
        <v>1</v>
      </c>
      <c r="I18220" s="172" t="s">
        <v>321</v>
      </c>
      <c r="J18220" s="173">
        <v>92</v>
      </c>
      <c r="K18220" s="189"/>
      <c r="L18220" s="189"/>
      <c r="M18220" s="189"/>
      <c r="O18220" s="165"/>
      <c r="P18220" s="176"/>
      <c r="Q18220" s="176"/>
      <c r="R18220" s="176"/>
      <c r="S18220" s="167"/>
    </row>
    <row r="18221" spans="1:19" x14ac:dyDescent="0.15">
      <c r="A18221">
        <v>2410</v>
      </c>
      <c r="B18221" t="s">
        <v>321</v>
      </c>
      <c r="C18221">
        <v>93</v>
      </c>
      <c r="D18221">
        <f t="shared" si="897"/>
        <v>0</v>
      </c>
      <c r="E18221">
        <f t="shared" si="898"/>
        <v>4</v>
      </c>
      <c r="F18221">
        <f t="shared" si="899"/>
        <v>4</v>
      </c>
      <c r="G18221">
        <v>1</v>
      </c>
      <c r="I18221" s="172" t="s">
        <v>321</v>
      </c>
      <c r="J18221" s="173">
        <v>93</v>
      </c>
      <c r="K18221" s="188">
        <v>0</v>
      </c>
      <c r="L18221" s="188">
        <v>4</v>
      </c>
      <c r="M18221" s="188">
        <v>4</v>
      </c>
      <c r="O18221" s="165"/>
      <c r="P18221" s="174"/>
      <c r="Q18221" s="174"/>
      <c r="R18221" s="174"/>
      <c r="S18221" s="166"/>
    </row>
    <row r="18222" spans="1:19" x14ac:dyDescent="0.15">
      <c r="A18222">
        <v>2410</v>
      </c>
      <c r="B18222" t="s">
        <v>321</v>
      </c>
      <c r="C18222">
        <v>94</v>
      </c>
      <c r="D18222">
        <f t="shared" si="897"/>
        <v>0</v>
      </c>
      <c r="E18222">
        <f t="shared" si="898"/>
        <v>0</v>
      </c>
      <c r="F18222">
        <f t="shared" si="899"/>
        <v>0</v>
      </c>
      <c r="G18222">
        <v>1</v>
      </c>
      <c r="I18222" s="172" t="s">
        <v>321</v>
      </c>
      <c r="J18222" s="173">
        <v>94</v>
      </c>
      <c r="K18222" s="189"/>
      <c r="L18222" s="189"/>
      <c r="M18222" s="189"/>
      <c r="O18222" s="165"/>
      <c r="P18222" s="174"/>
      <c r="Q18222" s="174"/>
      <c r="R18222" s="174"/>
      <c r="S18222" s="166"/>
    </row>
    <row r="18223" spans="1:19" x14ac:dyDescent="0.15">
      <c r="A18223">
        <v>2410</v>
      </c>
      <c r="B18223" t="s">
        <v>321</v>
      </c>
      <c r="C18223">
        <v>95</v>
      </c>
      <c r="D18223">
        <f t="shared" si="897"/>
        <v>0</v>
      </c>
      <c r="E18223">
        <f t="shared" si="898"/>
        <v>1</v>
      </c>
      <c r="F18223">
        <f t="shared" si="899"/>
        <v>1</v>
      </c>
      <c r="G18223">
        <v>1</v>
      </c>
      <c r="I18223" s="172" t="s">
        <v>321</v>
      </c>
      <c r="J18223" s="173">
        <v>95</v>
      </c>
      <c r="K18223" s="188">
        <v>0</v>
      </c>
      <c r="L18223" s="188">
        <v>1</v>
      </c>
      <c r="M18223" s="188">
        <v>1</v>
      </c>
      <c r="O18223" s="165"/>
      <c r="P18223" s="176"/>
      <c r="Q18223" s="176"/>
      <c r="R18223" s="176"/>
      <c r="S18223" s="167"/>
    </row>
    <row r="18224" spans="1:19" x14ac:dyDescent="0.15">
      <c r="A18224">
        <v>2410</v>
      </c>
      <c r="B18224" t="s">
        <v>321</v>
      </c>
      <c r="C18224">
        <v>96</v>
      </c>
      <c r="D18224">
        <f t="shared" si="897"/>
        <v>0</v>
      </c>
      <c r="E18224">
        <f t="shared" si="898"/>
        <v>0</v>
      </c>
      <c r="F18224">
        <f t="shared" si="899"/>
        <v>0</v>
      </c>
      <c r="G18224">
        <v>1</v>
      </c>
      <c r="I18224" s="172" t="s">
        <v>321</v>
      </c>
      <c r="J18224" s="173">
        <v>96</v>
      </c>
      <c r="K18224" s="189"/>
      <c r="L18224" s="189"/>
      <c r="M18224" s="189"/>
      <c r="O18224" s="165"/>
      <c r="P18224" s="176"/>
      <c r="Q18224" s="176"/>
      <c r="R18224" s="176"/>
      <c r="S18224" s="167"/>
    </row>
    <row r="18225" spans="1:19" x14ac:dyDescent="0.15">
      <c r="A18225">
        <v>2410</v>
      </c>
      <c r="B18225" t="s">
        <v>321</v>
      </c>
      <c r="C18225">
        <v>97</v>
      </c>
      <c r="D18225">
        <f t="shared" si="897"/>
        <v>0</v>
      </c>
      <c r="E18225">
        <f t="shared" si="898"/>
        <v>0</v>
      </c>
      <c r="F18225">
        <f t="shared" si="899"/>
        <v>0</v>
      </c>
      <c r="G18225">
        <v>1</v>
      </c>
      <c r="I18225" s="172" t="s">
        <v>321</v>
      </c>
      <c r="J18225" s="173">
        <v>97</v>
      </c>
      <c r="K18225" s="189"/>
      <c r="L18225" s="189"/>
      <c r="M18225" s="189"/>
      <c r="O18225" s="165"/>
      <c r="P18225" s="174"/>
      <c r="Q18225" s="174"/>
      <c r="R18225" s="174"/>
      <c r="S18225" s="166"/>
    </row>
    <row r="18226" spans="1:19" x14ac:dyDescent="0.15">
      <c r="A18226">
        <v>2410</v>
      </c>
      <c r="B18226" t="s">
        <v>321</v>
      </c>
      <c r="C18226">
        <v>98</v>
      </c>
      <c r="D18226">
        <f t="shared" si="897"/>
        <v>0</v>
      </c>
      <c r="E18226">
        <f t="shared" si="898"/>
        <v>0</v>
      </c>
      <c r="F18226">
        <f t="shared" si="899"/>
        <v>0</v>
      </c>
      <c r="G18226">
        <v>1</v>
      </c>
      <c r="I18226" s="172" t="s">
        <v>321</v>
      </c>
      <c r="J18226" s="173">
        <v>98</v>
      </c>
      <c r="K18226" s="189"/>
      <c r="L18226" s="189"/>
      <c r="M18226" s="189"/>
      <c r="O18226" s="165"/>
      <c r="P18226" s="174"/>
      <c r="Q18226" s="174"/>
      <c r="R18226" s="174"/>
      <c r="S18226" s="166"/>
    </row>
    <row r="18227" spans="1:19" x14ac:dyDescent="0.15">
      <c r="A18227">
        <v>2410</v>
      </c>
      <c r="B18227" t="s">
        <v>321</v>
      </c>
      <c r="C18227">
        <v>99</v>
      </c>
      <c r="D18227">
        <f t="shared" si="897"/>
        <v>0</v>
      </c>
      <c r="E18227">
        <f t="shared" si="898"/>
        <v>1</v>
      </c>
      <c r="F18227">
        <f t="shared" si="899"/>
        <v>1</v>
      </c>
      <c r="G18227">
        <v>1</v>
      </c>
      <c r="I18227" s="172" t="s">
        <v>321</v>
      </c>
      <c r="J18227" s="173">
        <v>99</v>
      </c>
      <c r="K18227" s="188">
        <v>0</v>
      </c>
      <c r="L18227" s="188">
        <v>1</v>
      </c>
      <c r="M18227" s="188">
        <v>1</v>
      </c>
      <c r="O18227" s="165"/>
      <c r="P18227" s="176"/>
      <c r="Q18227" s="176"/>
      <c r="R18227" s="176"/>
      <c r="S18227" s="167"/>
    </row>
    <row r="18228" spans="1:19" x14ac:dyDescent="0.15">
      <c r="A18228">
        <v>2410</v>
      </c>
      <c r="B18228" t="s">
        <v>321</v>
      </c>
      <c r="C18228">
        <v>100</v>
      </c>
      <c r="D18228">
        <f t="shared" si="897"/>
        <v>0</v>
      </c>
      <c r="E18228">
        <f t="shared" si="898"/>
        <v>0</v>
      </c>
      <c r="F18228">
        <f t="shared" si="899"/>
        <v>0</v>
      </c>
      <c r="G18228">
        <v>1</v>
      </c>
      <c r="I18228" s="172" t="s">
        <v>321</v>
      </c>
      <c r="J18228" s="173">
        <v>100</v>
      </c>
      <c r="K18228" s="189"/>
      <c r="L18228" s="189"/>
      <c r="M18228" s="189"/>
      <c r="O18228" s="165"/>
      <c r="P18228" s="176"/>
      <c r="Q18228" s="176"/>
      <c r="R18228" s="176"/>
      <c r="S18228" s="167"/>
    </row>
    <row r="18229" spans="1:19" x14ac:dyDescent="0.15">
      <c r="A18229">
        <v>2410</v>
      </c>
      <c r="B18229" t="s">
        <v>321</v>
      </c>
      <c r="C18229">
        <v>101</v>
      </c>
      <c r="D18229">
        <f t="shared" si="897"/>
        <v>0</v>
      </c>
      <c r="E18229">
        <f t="shared" si="898"/>
        <v>0</v>
      </c>
      <c r="F18229">
        <f t="shared" si="899"/>
        <v>0</v>
      </c>
      <c r="G18229">
        <v>1</v>
      </c>
      <c r="I18229" s="172" t="s">
        <v>321</v>
      </c>
      <c r="J18229" s="173">
        <v>101</v>
      </c>
      <c r="K18229" s="189"/>
      <c r="L18229" s="189"/>
      <c r="M18229" s="189"/>
      <c r="O18229" s="165"/>
      <c r="P18229" s="176"/>
      <c r="Q18229" s="176"/>
      <c r="R18229" s="176"/>
      <c r="S18229" s="167"/>
    </row>
    <row r="18230" spans="1:19" x14ac:dyDescent="0.15">
      <c r="A18230">
        <v>2410</v>
      </c>
      <c r="B18230" t="s">
        <v>321</v>
      </c>
      <c r="C18230">
        <v>102</v>
      </c>
      <c r="D18230">
        <f t="shared" si="897"/>
        <v>0</v>
      </c>
      <c r="E18230">
        <f t="shared" si="898"/>
        <v>1</v>
      </c>
      <c r="F18230">
        <f t="shared" si="899"/>
        <v>1</v>
      </c>
      <c r="G18230">
        <v>1</v>
      </c>
      <c r="I18230" s="172" t="s">
        <v>321</v>
      </c>
      <c r="J18230" s="173">
        <v>102</v>
      </c>
      <c r="K18230" s="188">
        <v>0</v>
      </c>
      <c r="L18230" s="188">
        <v>1</v>
      </c>
      <c r="M18230" s="188">
        <v>1</v>
      </c>
      <c r="O18230" s="165"/>
      <c r="P18230" s="176"/>
      <c r="Q18230" s="176"/>
      <c r="R18230" s="176"/>
      <c r="S18230" s="167"/>
    </row>
    <row r="18231" spans="1:19" x14ac:dyDescent="0.15">
      <c r="A18231">
        <v>2410</v>
      </c>
      <c r="B18231" t="s">
        <v>321</v>
      </c>
      <c r="C18231">
        <v>103</v>
      </c>
      <c r="D18231">
        <f t="shared" si="897"/>
        <v>0</v>
      </c>
      <c r="E18231">
        <f t="shared" si="898"/>
        <v>0</v>
      </c>
      <c r="F18231">
        <f t="shared" si="899"/>
        <v>0</v>
      </c>
      <c r="G18231">
        <v>1</v>
      </c>
      <c r="I18231" s="172" t="s">
        <v>321</v>
      </c>
      <c r="J18231" s="173">
        <v>103</v>
      </c>
      <c r="K18231" s="189"/>
      <c r="L18231" s="189"/>
      <c r="M18231" s="189"/>
      <c r="O18231" s="165"/>
      <c r="P18231" s="176"/>
      <c r="Q18231" s="176"/>
      <c r="R18231" s="176"/>
      <c r="S18231" s="167"/>
    </row>
    <row r="18232" spans="1:19" x14ac:dyDescent="0.15">
      <c r="A18232">
        <v>2410</v>
      </c>
      <c r="B18232" t="s">
        <v>321</v>
      </c>
      <c r="C18232">
        <v>104</v>
      </c>
      <c r="D18232">
        <f t="shared" si="897"/>
        <v>0</v>
      </c>
      <c r="E18232">
        <f t="shared" si="898"/>
        <v>0</v>
      </c>
      <c r="F18232">
        <f t="shared" si="899"/>
        <v>0</v>
      </c>
      <c r="G18232">
        <v>1</v>
      </c>
      <c r="I18232" s="172" t="s">
        <v>321</v>
      </c>
      <c r="J18232" s="173">
        <v>104</v>
      </c>
      <c r="K18232" s="189"/>
      <c r="L18232" s="189"/>
      <c r="M18232" s="189"/>
      <c r="O18232" s="165"/>
      <c r="P18232" s="176"/>
      <c r="Q18232" s="176"/>
      <c r="R18232" s="176"/>
      <c r="S18232" s="167"/>
    </row>
    <row r="18233" spans="1:19" x14ac:dyDescent="0.15">
      <c r="A18233">
        <v>2410</v>
      </c>
      <c r="B18233" t="s">
        <v>321</v>
      </c>
      <c r="C18233">
        <v>105</v>
      </c>
      <c r="D18233">
        <f t="shared" si="897"/>
        <v>0</v>
      </c>
      <c r="E18233">
        <f t="shared" si="898"/>
        <v>0</v>
      </c>
      <c r="F18233">
        <f t="shared" si="899"/>
        <v>0</v>
      </c>
      <c r="G18233">
        <v>1</v>
      </c>
      <c r="I18233" s="172" t="s">
        <v>321</v>
      </c>
      <c r="J18233" s="173">
        <v>105</v>
      </c>
      <c r="K18233" s="189"/>
      <c r="L18233" s="189"/>
      <c r="M18233" s="189"/>
      <c r="O18233" s="165"/>
      <c r="P18233" s="176"/>
      <c r="Q18233" s="176"/>
      <c r="R18233" s="176"/>
      <c r="S18233" s="167"/>
    </row>
    <row r="18234" spans="1:19" x14ac:dyDescent="0.15">
      <c r="A18234">
        <v>2501</v>
      </c>
      <c r="B18234" t="s">
        <v>322</v>
      </c>
      <c r="C18234">
        <v>0</v>
      </c>
      <c r="D18234">
        <f t="shared" si="897"/>
        <v>2</v>
      </c>
      <c r="E18234">
        <f t="shared" si="898"/>
        <v>1</v>
      </c>
      <c r="F18234">
        <f t="shared" si="899"/>
        <v>3</v>
      </c>
      <c r="G18234">
        <v>1</v>
      </c>
      <c r="I18234" s="172" t="s">
        <v>322</v>
      </c>
      <c r="J18234" s="173">
        <v>0</v>
      </c>
      <c r="K18234" s="188">
        <v>2</v>
      </c>
      <c r="L18234" s="188">
        <v>1</v>
      </c>
      <c r="M18234" s="188">
        <v>3</v>
      </c>
      <c r="O18234" s="165"/>
      <c r="P18234" s="174"/>
      <c r="Q18234" s="174"/>
      <c r="R18234" s="174"/>
      <c r="S18234" s="166"/>
    </row>
    <row r="18235" spans="1:19" x14ac:dyDescent="0.15">
      <c r="A18235">
        <v>2501</v>
      </c>
      <c r="B18235" t="s">
        <v>322</v>
      </c>
      <c r="C18235">
        <v>1</v>
      </c>
      <c r="D18235">
        <f t="shared" si="897"/>
        <v>1</v>
      </c>
      <c r="E18235">
        <f t="shared" si="898"/>
        <v>0</v>
      </c>
      <c r="F18235">
        <f t="shared" si="899"/>
        <v>1</v>
      </c>
      <c r="G18235">
        <v>1</v>
      </c>
      <c r="I18235" s="172" t="s">
        <v>322</v>
      </c>
      <c r="J18235" s="173">
        <v>1</v>
      </c>
      <c r="K18235" s="188">
        <v>1</v>
      </c>
      <c r="L18235" s="188">
        <v>0</v>
      </c>
      <c r="M18235" s="188">
        <v>1</v>
      </c>
      <c r="O18235" s="165"/>
      <c r="P18235" s="176"/>
      <c r="Q18235" s="176"/>
      <c r="R18235" s="176"/>
      <c r="S18235" s="167"/>
    </row>
    <row r="18236" spans="1:19" x14ac:dyDescent="0.15">
      <c r="A18236">
        <v>2501</v>
      </c>
      <c r="B18236" t="s">
        <v>322</v>
      </c>
      <c r="C18236">
        <v>2</v>
      </c>
      <c r="D18236">
        <f t="shared" si="897"/>
        <v>0</v>
      </c>
      <c r="E18236">
        <f t="shared" si="898"/>
        <v>2</v>
      </c>
      <c r="F18236">
        <f t="shared" si="899"/>
        <v>2</v>
      </c>
      <c r="G18236">
        <v>1</v>
      </c>
      <c r="I18236" s="172" t="s">
        <v>322</v>
      </c>
      <c r="J18236" s="173">
        <v>2</v>
      </c>
      <c r="K18236" s="188">
        <v>0</v>
      </c>
      <c r="L18236" s="188">
        <v>2</v>
      </c>
      <c r="M18236" s="188">
        <v>2</v>
      </c>
      <c r="O18236" s="165"/>
      <c r="P18236" s="174"/>
      <c r="Q18236" s="174"/>
      <c r="R18236" s="174"/>
      <c r="S18236" s="166"/>
    </row>
    <row r="18237" spans="1:19" x14ac:dyDescent="0.15">
      <c r="A18237">
        <v>2501</v>
      </c>
      <c r="B18237" t="s">
        <v>322</v>
      </c>
      <c r="C18237">
        <v>3</v>
      </c>
      <c r="D18237">
        <f t="shared" si="897"/>
        <v>2</v>
      </c>
      <c r="E18237">
        <f t="shared" si="898"/>
        <v>1</v>
      </c>
      <c r="F18237">
        <f t="shared" si="899"/>
        <v>3</v>
      </c>
      <c r="G18237">
        <v>1</v>
      </c>
      <c r="I18237" s="172" t="s">
        <v>322</v>
      </c>
      <c r="J18237" s="173">
        <v>3</v>
      </c>
      <c r="K18237" s="188">
        <v>2</v>
      </c>
      <c r="L18237" s="188">
        <v>1</v>
      </c>
      <c r="M18237" s="188">
        <v>3</v>
      </c>
      <c r="O18237" s="165"/>
      <c r="P18237" s="174"/>
      <c r="Q18237" s="174"/>
      <c r="R18237" s="174"/>
      <c r="S18237" s="166"/>
    </row>
    <row r="18238" spans="1:19" x14ac:dyDescent="0.15">
      <c r="A18238">
        <v>2501</v>
      </c>
      <c r="B18238" t="s">
        <v>322</v>
      </c>
      <c r="C18238">
        <v>4</v>
      </c>
      <c r="D18238">
        <f t="shared" si="897"/>
        <v>0</v>
      </c>
      <c r="E18238">
        <f t="shared" si="898"/>
        <v>0</v>
      </c>
      <c r="F18238">
        <f t="shared" si="899"/>
        <v>0</v>
      </c>
      <c r="G18238">
        <v>1</v>
      </c>
      <c r="I18238" s="172" t="s">
        <v>322</v>
      </c>
      <c r="J18238" s="173">
        <v>4</v>
      </c>
      <c r="K18238" s="189"/>
      <c r="L18238" s="189"/>
      <c r="M18238" s="189"/>
      <c r="O18238" s="165"/>
      <c r="P18238" s="176"/>
      <c r="Q18238" s="176"/>
      <c r="R18238" s="176"/>
      <c r="S18238" s="167"/>
    </row>
    <row r="18239" spans="1:19" x14ac:dyDescent="0.15">
      <c r="A18239">
        <v>2501</v>
      </c>
      <c r="B18239" t="s">
        <v>322</v>
      </c>
      <c r="C18239">
        <v>5</v>
      </c>
      <c r="D18239">
        <f t="shared" si="897"/>
        <v>0</v>
      </c>
      <c r="E18239">
        <f t="shared" si="898"/>
        <v>0</v>
      </c>
      <c r="F18239">
        <f t="shared" si="899"/>
        <v>0</v>
      </c>
      <c r="G18239">
        <v>1</v>
      </c>
      <c r="I18239" s="172" t="s">
        <v>322</v>
      </c>
      <c r="J18239" s="173">
        <v>5</v>
      </c>
      <c r="K18239" s="189"/>
      <c r="L18239" s="189"/>
      <c r="M18239" s="189"/>
      <c r="O18239" s="165"/>
      <c r="P18239" s="174"/>
      <c r="Q18239" s="174"/>
      <c r="R18239" s="174"/>
      <c r="S18239" s="166"/>
    </row>
    <row r="18240" spans="1:19" x14ac:dyDescent="0.15">
      <c r="A18240">
        <v>2501</v>
      </c>
      <c r="B18240" t="s">
        <v>322</v>
      </c>
      <c r="C18240">
        <v>6</v>
      </c>
      <c r="D18240">
        <f t="shared" si="897"/>
        <v>1</v>
      </c>
      <c r="E18240">
        <f t="shared" si="898"/>
        <v>1</v>
      </c>
      <c r="F18240">
        <f t="shared" si="899"/>
        <v>2</v>
      </c>
      <c r="G18240">
        <v>1</v>
      </c>
      <c r="I18240" s="172" t="s">
        <v>322</v>
      </c>
      <c r="J18240" s="173">
        <v>6</v>
      </c>
      <c r="K18240" s="188">
        <v>1</v>
      </c>
      <c r="L18240" s="188">
        <v>1</v>
      </c>
      <c r="M18240" s="188">
        <v>2</v>
      </c>
      <c r="O18240" s="165"/>
      <c r="P18240" s="174"/>
      <c r="Q18240" s="174"/>
      <c r="R18240" s="174"/>
      <c r="S18240" s="166"/>
    </row>
    <row r="18241" spans="1:19" x14ac:dyDescent="0.15">
      <c r="A18241">
        <v>2501</v>
      </c>
      <c r="B18241" t="s">
        <v>322</v>
      </c>
      <c r="C18241">
        <v>7</v>
      </c>
      <c r="D18241">
        <f t="shared" si="897"/>
        <v>2</v>
      </c>
      <c r="E18241">
        <f t="shared" si="898"/>
        <v>0</v>
      </c>
      <c r="F18241">
        <f t="shared" si="899"/>
        <v>2</v>
      </c>
      <c r="G18241">
        <v>1</v>
      </c>
      <c r="I18241" s="172" t="s">
        <v>322</v>
      </c>
      <c r="J18241" s="173">
        <v>7</v>
      </c>
      <c r="K18241" s="188">
        <v>2</v>
      </c>
      <c r="L18241" s="188">
        <v>0</v>
      </c>
      <c r="M18241" s="188">
        <v>2</v>
      </c>
      <c r="O18241" s="165"/>
      <c r="P18241" s="176"/>
      <c r="Q18241" s="176"/>
      <c r="R18241" s="176"/>
      <c r="S18241" s="167"/>
    </row>
    <row r="18242" spans="1:19" x14ac:dyDescent="0.15">
      <c r="A18242">
        <v>2501</v>
      </c>
      <c r="B18242" t="s">
        <v>322</v>
      </c>
      <c r="C18242">
        <v>8</v>
      </c>
      <c r="D18242">
        <f t="shared" si="897"/>
        <v>2</v>
      </c>
      <c r="E18242">
        <f t="shared" si="898"/>
        <v>0</v>
      </c>
      <c r="F18242">
        <f t="shared" si="899"/>
        <v>2</v>
      </c>
      <c r="G18242">
        <v>1</v>
      </c>
      <c r="I18242" s="172" t="s">
        <v>322</v>
      </c>
      <c r="J18242" s="173">
        <v>8</v>
      </c>
      <c r="K18242" s="188">
        <v>2</v>
      </c>
      <c r="L18242" s="188">
        <v>0</v>
      </c>
      <c r="M18242" s="188">
        <v>2</v>
      </c>
      <c r="O18242" s="165"/>
      <c r="P18242" s="174"/>
      <c r="Q18242" s="174"/>
      <c r="R18242" s="174"/>
      <c r="S18242" s="166"/>
    </row>
    <row r="18243" spans="1:19" x14ac:dyDescent="0.15">
      <c r="A18243">
        <v>2501</v>
      </c>
      <c r="B18243" t="s">
        <v>322</v>
      </c>
      <c r="C18243">
        <v>9</v>
      </c>
      <c r="D18243">
        <f t="shared" si="897"/>
        <v>1</v>
      </c>
      <c r="E18243">
        <f t="shared" si="898"/>
        <v>1</v>
      </c>
      <c r="F18243">
        <f t="shared" si="899"/>
        <v>2</v>
      </c>
      <c r="G18243">
        <v>1</v>
      </c>
      <c r="I18243" s="172" t="s">
        <v>322</v>
      </c>
      <c r="J18243" s="173">
        <v>9</v>
      </c>
      <c r="K18243" s="188">
        <v>1</v>
      </c>
      <c r="L18243" s="188">
        <v>1</v>
      </c>
      <c r="M18243" s="188">
        <v>2</v>
      </c>
      <c r="O18243" s="165"/>
      <c r="P18243" s="174"/>
      <c r="Q18243" s="174"/>
      <c r="R18243" s="174"/>
      <c r="S18243" s="166"/>
    </row>
    <row r="18244" spans="1:19" x14ac:dyDescent="0.15">
      <c r="A18244">
        <v>2501</v>
      </c>
      <c r="B18244" t="s">
        <v>322</v>
      </c>
      <c r="C18244">
        <v>10</v>
      </c>
      <c r="D18244">
        <f t="shared" si="897"/>
        <v>3</v>
      </c>
      <c r="E18244">
        <f t="shared" si="898"/>
        <v>2</v>
      </c>
      <c r="F18244">
        <f t="shared" si="899"/>
        <v>5</v>
      </c>
      <c r="G18244">
        <v>1</v>
      </c>
      <c r="I18244" s="172" t="s">
        <v>322</v>
      </c>
      <c r="J18244" s="173">
        <v>10</v>
      </c>
      <c r="K18244" s="188">
        <v>3</v>
      </c>
      <c r="L18244" s="188">
        <v>2</v>
      </c>
      <c r="M18244" s="188">
        <v>5</v>
      </c>
      <c r="O18244" s="165"/>
      <c r="P18244" s="174"/>
      <c r="Q18244" s="174"/>
      <c r="R18244" s="174"/>
      <c r="S18244" s="166"/>
    </row>
    <row r="18245" spans="1:19" x14ac:dyDescent="0.15">
      <c r="A18245">
        <v>2501</v>
      </c>
      <c r="B18245" t="s">
        <v>322</v>
      </c>
      <c r="C18245">
        <v>11</v>
      </c>
      <c r="D18245">
        <f t="shared" si="897"/>
        <v>1</v>
      </c>
      <c r="E18245">
        <f t="shared" si="898"/>
        <v>2</v>
      </c>
      <c r="F18245">
        <f t="shared" si="899"/>
        <v>3</v>
      </c>
      <c r="G18245">
        <v>1</v>
      </c>
      <c r="I18245" s="172" t="s">
        <v>322</v>
      </c>
      <c r="J18245" s="173">
        <v>11</v>
      </c>
      <c r="K18245" s="188">
        <v>1</v>
      </c>
      <c r="L18245" s="188">
        <v>2</v>
      </c>
      <c r="M18245" s="188">
        <v>3</v>
      </c>
      <c r="O18245" s="165"/>
      <c r="P18245" s="174"/>
      <c r="Q18245" s="174"/>
      <c r="R18245" s="174"/>
      <c r="S18245" s="166"/>
    </row>
    <row r="18246" spans="1:19" x14ac:dyDescent="0.15">
      <c r="A18246">
        <v>2501</v>
      </c>
      <c r="B18246" t="s">
        <v>322</v>
      </c>
      <c r="C18246">
        <v>12</v>
      </c>
      <c r="D18246">
        <f t="shared" si="897"/>
        <v>0</v>
      </c>
      <c r="E18246">
        <f t="shared" si="898"/>
        <v>0</v>
      </c>
      <c r="F18246">
        <f t="shared" si="899"/>
        <v>0</v>
      </c>
      <c r="G18246">
        <v>1</v>
      </c>
      <c r="I18246" s="172" t="s">
        <v>322</v>
      </c>
      <c r="J18246" s="173">
        <v>12</v>
      </c>
      <c r="K18246" s="189"/>
      <c r="L18246" s="189"/>
      <c r="M18246" s="189"/>
      <c r="O18246" s="165"/>
      <c r="P18246" s="176"/>
      <c r="Q18246" s="176"/>
      <c r="R18246" s="176"/>
      <c r="S18246" s="167"/>
    </row>
    <row r="18247" spans="1:19" x14ac:dyDescent="0.15">
      <c r="A18247">
        <v>2501</v>
      </c>
      <c r="B18247" t="s">
        <v>322</v>
      </c>
      <c r="C18247">
        <v>13</v>
      </c>
      <c r="D18247">
        <f t="shared" si="897"/>
        <v>1</v>
      </c>
      <c r="E18247">
        <f t="shared" si="898"/>
        <v>0</v>
      </c>
      <c r="F18247">
        <f t="shared" si="899"/>
        <v>1</v>
      </c>
      <c r="G18247">
        <v>1</v>
      </c>
      <c r="I18247" s="172" t="s">
        <v>322</v>
      </c>
      <c r="J18247" s="173">
        <v>13</v>
      </c>
      <c r="K18247" s="188">
        <v>1</v>
      </c>
      <c r="L18247" s="188">
        <v>0</v>
      </c>
      <c r="M18247" s="188">
        <v>1</v>
      </c>
      <c r="O18247" s="165"/>
      <c r="P18247" s="174"/>
      <c r="Q18247" s="174"/>
      <c r="R18247" s="174"/>
      <c r="S18247" s="166"/>
    </row>
    <row r="18248" spans="1:19" x14ac:dyDescent="0.15">
      <c r="A18248">
        <v>2501</v>
      </c>
      <c r="B18248" t="s">
        <v>322</v>
      </c>
      <c r="C18248">
        <v>14</v>
      </c>
      <c r="D18248">
        <f t="shared" si="897"/>
        <v>1</v>
      </c>
      <c r="E18248">
        <f t="shared" si="898"/>
        <v>0</v>
      </c>
      <c r="F18248">
        <f t="shared" si="899"/>
        <v>1</v>
      </c>
      <c r="G18248">
        <v>1</v>
      </c>
      <c r="I18248" s="172" t="s">
        <v>322</v>
      </c>
      <c r="J18248" s="173">
        <v>14</v>
      </c>
      <c r="K18248" s="188">
        <v>1</v>
      </c>
      <c r="L18248" s="188">
        <v>0</v>
      </c>
      <c r="M18248" s="188">
        <v>1</v>
      </c>
      <c r="O18248" s="165"/>
      <c r="P18248" s="174"/>
      <c r="Q18248" s="174"/>
      <c r="R18248" s="174"/>
      <c r="S18248" s="166"/>
    </row>
    <row r="18249" spans="1:19" x14ac:dyDescent="0.15">
      <c r="A18249">
        <v>2501</v>
      </c>
      <c r="B18249" t="s">
        <v>322</v>
      </c>
      <c r="C18249">
        <v>15</v>
      </c>
      <c r="D18249">
        <f t="shared" si="897"/>
        <v>0</v>
      </c>
      <c r="E18249">
        <f t="shared" si="898"/>
        <v>1</v>
      </c>
      <c r="F18249">
        <f t="shared" si="899"/>
        <v>1</v>
      </c>
      <c r="G18249">
        <v>1</v>
      </c>
      <c r="I18249" s="172" t="s">
        <v>322</v>
      </c>
      <c r="J18249" s="173">
        <v>15</v>
      </c>
      <c r="K18249" s="188">
        <v>0</v>
      </c>
      <c r="L18249" s="188">
        <v>1</v>
      </c>
      <c r="M18249" s="188">
        <v>1</v>
      </c>
      <c r="O18249" s="165"/>
      <c r="P18249" s="174"/>
      <c r="Q18249" s="174"/>
      <c r="R18249" s="174"/>
      <c r="S18249" s="166"/>
    </row>
    <row r="18250" spans="1:19" x14ac:dyDescent="0.15">
      <c r="A18250">
        <v>2501</v>
      </c>
      <c r="B18250" t="s">
        <v>322</v>
      </c>
      <c r="C18250">
        <v>16</v>
      </c>
      <c r="D18250">
        <f t="shared" si="897"/>
        <v>0</v>
      </c>
      <c r="E18250">
        <f t="shared" si="898"/>
        <v>1</v>
      </c>
      <c r="F18250">
        <f t="shared" si="899"/>
        <v>1</v>
      </c>
      <c r="G18250">
        <v>1</v>
      </c>
      <c r="I18250" s="172" t="s">
        <v>322</v>
      </c>
      <c r="J18250" s="173">
        <v>16</v>
      </c>
      <c r="K18250" s="188">
        <v>0</v>
      </c>
      <c r="L18250" s="188">
        <v>1</v>
      </c>
      <c r="M18250" s="188">
        <v>1</v>
      </c>
      <c r="O18250" s="165"/>
      <c r="P18250" s="174"/>
      <c r="Q18250" s="174"/>
      <c r="R18250" s="174"/>
      <c r="S18250" s="166"/>
    </row>
    <row r="18251" spans="1:19" x14ac:dyDescent="0.15">
      <c r="A18251">
        <v>2501</v>
      </c>
      <c r="B18251" t="s">
        <v>322</v>
      </c>
      <c r="C18251">
        <v>17</v>
      </c>
      <c r="D18251">
        <f t="shared" si="897"/>
        <v>0</v>
      </c>
      <c r="E18251">
        <f t="shared" si="898"/>
        <v>0</v>
      </c>
      <c r="F18251">
        <f t="shared" si="899"/>
        <v>0</v>
      </c>
      <c r="G18251">
        <v>1</v>
      </c>
      <c r="I18251" s="172" t="s">
        <v>322</v>
      </c>
      <c r="J18251" s="173">
        <v>17</v>
      </c>
      <c r="K18251" s="189"/>
      <c r="L18251" s="189"/>
      <c r="M18251" s="189"/>
      <c r="O18251" s="165"/>
      <c r="P18251" s="174"/>
      <c r="Q18251" s="174"/>
      <c r="R18251" s="174"/>
      <c r="S18251" s="166"/>
    </row>
    <row r="18252" spans="1:19" x14ac:dyDescent="0.15">
      <c r="A18252">
        <v>2501</v>
      </c>
      <c r="B18252" t="s">
        <v>322</v>
      </c>
      <c r="C18252">
        <v>18</v>
      </c>
      <c r="D18252">
        <f t="shared" si="897"/>
        <v>0</v>
      </c>
      <c r="E18252">
        <f t="shared" si="898"/>
        <v>1</v>
      </c>
      <c r="F18252">
        <f t="shared" si="899"/>
        <v>1</v>
      </c>
      <c r="G18252">
        <v>1</v>
      </c>
      <c r="I18252" s="172" t="s">
        <v>322</v>
      </c>
      <c r="J18252" s="173">
        <v>18</v>
      </c>
      <c r="K18252" s="188">
        <v>0</v>
      </c>
      <c r="L18252" s="188">
        <v>1</v>
      </c>
      <c r="M18252" s="188">
        <v>1</v>
      </c>
      <c r="O18252" s="165"/>
      <c r="P18252" s="174"/>
      <c r="Q18252" s="174"/>
      <c r="R18252" s="174"/>
      <c r="S18252" s="166"/>
    </row>
    <row r="18253" spans="1:19" x14ac:dyDescent="0.15">
      <c r="A18253">
        <v>2501</v>
      </c>
      <c r="B18253" t="s">
        <v>322</v>
      </c>
      <c r="C18253">
        <v>19</v>
      </c>
      <c r="D18253">
        <f t="shared" si="897"/>
        <v>2</v>
      </c>
      <c r="E18253">
        <f t="shared" si="898"/>
        <v>0</v>
      </c>
      <c r="F18253">
        <f t="shared" si="899"/>
        <v>2</v>
      </c>
      <c r="G18253">
        <v>1</v>
      </c>
      <c r="I18253" s="172" t="s">
        <v>322</v>
      </c>
      <c r="J18253" s="173">
        <v>19</v>
      </c>
      <c r="K18253" s="188">
        <v>2</v>
      </c>
      <c r="L18253" s="188">
        <v>0</v>
      </c>
      <c r="M18253" s="188">
        <v>2</v>
      </c>
      <c r="O18253" s="165"/>
      <c r="P18253" s="174"/>
      <c r="Q18253" s="174"/>
      <c r="R18253" s="174"/>
      <c r="S18253" s="166"/>
    </row>
    <row r="18254" spans="1:19" x14ac:dyDescent="0.15">
      <c r="A18254">
        <v>2501</v>
      </c>
      <c r="B18254" t="s">
        <v>322</v>
      </c>
      <c r="C18254">
        <v>20</v>
      </c>
      <c r="D18254">
        <f t="shared" si="897"/>
        <v>0</v>
      </c>
      <c r="E18254">
        <f t="shared" si="898"/>
        <v>0</v>
      </c>
      <c r="F18254">
        <f t="shared" si="899"/>
        <v>0</v>
      </c>
      <c r="G18254">
        <v>1</v>
      </c>
      <c r="I18254" s="172" t="s">
        <v>322</v>
      </c>
      <c r="J18254" s="173">
        <v>20</v>
      </c>
      <c r="K18254" s="189"/>
      <c r="L18254" s="189"/>
      <c r="M18254" s="189"/>
      <c r="O18254" s="165"/>
      <c r="P18254" s="174"/>
      <c r="Q18254" s="174"/>
      <c r="R18254" s="174"/>
      <c r="S18254" s="166"/>
    </row>
    <row r="18255" spans="1:19" x14ac:dyDescent="0.15">
      <c r="A18255">
        <v>2501</v>
      </c>
      <c r="B18255" t="s">
        <v>322</v>
      </c>
      <c r="C18255">
        <v>21</v>
      </c>
      <c r="D18255">
        <f t="shared" si="897"/>
        <v>0</v>
      </c>
      <c r="E18255">
        <f t="shared" si="898"/>
        <v>3</v>
      </c>
      <c r="F18255">
        <f t="shared" si="899"/>
        <v>3</v>
      </c>
      <c r="G18255">
        <v>1</v>
      </c>
      <c r="I18255" s="172" t="s">
        <v>322</v>
      </c>
      <c r="J18255" s="173">
        <v>21</v>
      </c>
      <c r="K18255" s="188">
        <v>0</v>
      </c>
      <c r="L18255" s="188">
        <v>3</v>
      </c>
      <c r="M18255" s="188">
        <v>3</v>
      </c>
      <c r="O18255" s="165"/>
      <c r="P18255" s="174"/>
      <c r="Q18255" s="174"/>
      <c r="R18255" s="174"/>
      <c r="S18255" s="166"/>
    </row>
    <row r="18256" spans="1:19" x14ac:dyDescent="0.15">
      <c r="A18256">
        <v>2501</v>
      </c>
      <c r="B18256" t="s">
        <v>322</v>
      </c>
      <c r="C18256">
        <v>22</v>
      </c>
      <c r="D18256">
        <f t="shared" si="897"/>
        <v>2</v>
      </c>
      <c r="E18256">
        <f t="shared" si="898"/>
        <v>0</v>
      </c>
      <c r="F18256">
        <f t="shared" si="899"/>
        <v>2</v>
      </c>
      <c r="G18256">
        <v>1</v>
      </c>
      <c r="I18256" s="172" t="s">
        <v>322</v>
      </c>
      <c r="J18256" s="173">
        <v>22</v>
      </c>
      <c r="K18256" s="188">
        <v>2</v>
      </c>
      <c r="L18256" s="188">
        <v>0</v>
      </c>
      <c r="M18256" s="188">
        <v>2</v>
      </c>
      <c r="O18256" s="165"/>
      <c r="P18256" s="176"/>
      <c r="Q18256" s="176"/>
      <c r="R18256" s="176"/>
      <c r="S18256" s="167"/>
    </row>
    <row r="18257" spans="1:19" x14ac:dyDescent="0.15">
      <c r="A18257">
        <v>2501</v>
      </c>
      <c r="B18257" t="s">
        <v>322</v>
      </c>
      <c r="C18257">
        <v>23</v>
      </c>
      <c r="D18257">
        <f t="shared" si="897"/>
        <v>1</v>
      </c>
      <c r="E18257">
        <f t="shared" si="898"/>
        <v>1</v>
      </c>
      <c r="F18257">
        <f t="shared" si="899"/>
        <v>2</v>
      </c>
      <c r="G18257">
        <v>1</v>
      </c>
      <c r="I18257" s="172" t="s">
        <v>322</v>
      </c>
      <c r="J18257" s="173">
        <v>23</v>
      </c>
      <c r="K18257" s="188">
        <v>1</v>
      </c>
      <c r="L18257" s="188">
        <v>1</v>
      </c>
      <c r="M18257" s="188">
        <v>2</v>
      </c>
      <c r="O18257" s="165"/>
      <c r="P18257" s="174"/>
      <c r="Q18257" s="174"/>
      <c r="R18257" s="174"/>
      <c r="S18257" s="166"/>
    </row>
    <row r="18258" spans="1:19" x14ac:dyDescent="0.15">
      <c r="A18258">
        <v>2501</v>
      </c>
      <c r="B18258" t="s">
        <v>322</v>
      </c>
      <c r="C18258">
        <v>24</v>
      </c>
      <c r="D18258">
        <f t="shared" si="897"/>
        <v>3</v>
      </c>
      <c r="E18258">
        <f t="shared" si="898"/>
        <v>1</v>
      </c>
      <c r="F18258">
        <f t="shared" si="899"/>
        <v>4</v>
      </c>
      <c r="G18258">
        <v>1</v>
      </c>
      <c r="I18258" s="172" t="s">
        <v>322</v>
      </c>
      <c r="J18258" s="173">
        <v>24</v>
      </c>
      <c r="K18258" s="188">
        <v>3</v>
      </c>
      <c r="L18258" s="188">
        <v>1</v>
      </c>
      <c r="M18258" s="188">
        <v>4</v>
      </c>
      <c r="O18258" s="165"/>
      <c r="P18258" s="174"/>
      <c r="Q18258" s="174"/>
      <c r="R18258" s="174"/>
      <c r="S18258" s="166"/>
    </row>
    <row r="18259" spans="1:19" x14ac:dyDescent="0.15">
      <c r="A18259">
        <v>2501</v>
      </c>
      <c r="B18259" t="s">
        <v>322</v>
      </c>
      <c r="C18259">
        <v>25</v>
      </c>
      <c r="D18259">
        <f t="shared" si="897"/>
        <v>1</v>
      </c>
      <c r="E18259">
        <f t="shared" si="898"/>
        <v>0</v>
      </c>
      <c r="F18259">
        <f t="shared" si="899"/>
        <v>1</v>
      </c>
      <c r="G18259">
        <v>1</v>
      </c>
      <c r="I18259" s="172" t="s">
        <v>322</v>
      </c>
      <c r="J18259" s="173">
        <v>25</v>
      </c>
      <c r="K18259" s="188">
        <v>1</v>
      </c>
      <c r="L18259" s="188">
        <v>0</v>
      </c>
      <c r="M18259" s="188">
        <v>1</v>
      </c>
      <c r="O18259" s="165"/>
      <c r="P18259" s="174"/>
      <c r="Q18259" s="174"/>
      <c r="R18259" s="174"/>
      <c r="S18259" s="166"/>
    </row>
    <row r="18260" spans="1:19" x14ac:dyDescent="0.15">
      <c r="A18260">
        <v>2501</v>
      </c>
      <c r="B18260" t="s">
        <v>322</v>
      </c>
      <c r="C18260">
        <v>26</v>
      </c>
      <c r="D18260">
        <f t="shared" si="897"/>
        <v>1</v>
      </c>
      <c r="E18260">
        <f t="shared" si="898"/>
        <v>0</v>
      </c>
      <c r="F18260">
        <f t="shared" si="899"/>
        <v>1</v>
      </c>
      <c r="G18260">
        <v>1</v>
      </c>
      <c r="I18260" s="172" t="s">
        <v>322</v>
      </c>
      <c r="J18260" s="173">
        <v>26</v>
      </c>
      <c r="K18260" s="188">
        <v>1</v>
      </c>
      <c r="L18260" s="188">
        <v>0</v>
      </c>
      <c r="M18260" s="188">
        <v>1</v>
      </c>
      <c r="O18260" s="165"/>
      <c r="P18260" s="174"/>
      <c r="Q18260" s="174"/>
      <c r="R18260" s="174"/>
      <c r="S18260" s="166"/>
    </row>
    <row r="18261" spans="1:19" x14ac:dyDescent="0.15">
      <c r="A18261">
        <v>2501</v>
      </c>
      <c r="B18261" t="s">
        <v>322</v>
      </c>
      <c r="C18261">
        <v>27</v>
      </c>
      <c r="D18261">
        <f t="shared" si="897"/>
        <v>0</v>
      </c>
      <c r="E18261">
        <f t="shared" si="898"/>
        <v>0</v>
      </c>
      <c r="F18261">
        <f t="shared" si="899"/>
        <v>0</v>
      </c>
      <c r="G18261">
        <v>1</v>
      </c>
      <c r="I18261" s="172" t="s">
        <v>322</v>
      </c>
      <c r="J18261" s="173">
        <v>27</v>
      </c>
      <c r="K18261" s="189"/>
      <c r="L18261" s="189"/>
      <c r="M18261" s="189"/>
      <c r="O18261" s="165"/>
      <c r="P18261" s="176"/>
      <c r="Q18261" s="176"/>
      <c r="R18261" s="176"/>
      <c r="S18261" s="167"/>
    </row>
    <row r="18262" spans="1:19" x14ac:dyDescent="0.15">
      <c r="A18262">
        <v>2501</v>
      </c>
      <c r="B18262" t="s">
        <v>322</v>
      </c>
      <c r="C18262">
        <v>28</v>
      </c>
      <c r="D18262">
        <f t="shared" si="897"/>
        <v>0</v>
      </c>
      <c r="E18262">
        <f t="shared" si="898"/>
        <v>2</v>
      </c>
      <c r="F18262">
        <f t="shared" si="899"/>
        <v>2</v>
      </c>
      <c r="G18262">
        <v>1</v>
      </c>
      <c r="I18262" s="172" t="s">
        <v>322</v>
      </c>
      <c r="J18262" s="173">
        <v>28</v>
      </c>
      <c r="K18262" s="188">
        <v>0</v>
      </c>
      <c r="L18262" s="188">
        <v>2</v>
      </c>
      <c r="M18262" s="188">
        <v>2</v>
      </c>
      <c r="O18262" s="165"/>
      <c r="P18262" s="176"/>
      <c r="Q18262" s="176"/>
      <c r="R18262" s="176"/>
      <c r="S18262" s="167"/>
    </row>
    <row r="18263" spans="1:19" x14ac:dyDescent="0.15">
      <c r="A18263">
        <v>2501</v>
      </c>
      <c r="B18263" t="s">
        <v>322</v>
      </c>
      <c r="C18263">
        <v>29</v>
      </c>
      <c r="D18263">
        <f t="shared" ref="D18263:D18326" si="900">K18263</f>
        <v>0</v>
      </c>
      <c r="E18263">
        <f t="shared" ref="E18263:E18326" si="901">L18263</f>
        <v>2</v>
      </c>
      <c r="F18263">
        <f t="shared" ref="F18263:F18326" si="902">M18263</f>
        <v>2</v>
      </c>
      <c r="G18263">
        <v>1</v>
      </c>
      <c r="I18263" s="172" t="s">
        <v>322</v>
      </c>
      <c r="J18263" s="173">
        <v>29</v>
      </c>
      <c r="K18263" s="188">
        <v>0</v>
      </c>
      <c r="L18263" s="188">
        <v>2</v>
      </c>
      <c r="M18263" s="188">
        <v>2</v>
      </c>
      <c r="O18263" s="165"/>
      <c r="P18263" s="174"/>
      <c r="Q18263" s="174"/>
      <c r="R18263" s="174"/>
      <c r="S18263" s="166"/>
    </row>
    <row r="18264" spans="1:19" x14ac:dyDescent="0.15">
      <c r="A18264">
        <v>2501</v>
      </c>
      <c r="B18264" t="s">
        <v>322</v>
      </c>
      <c r="C18264">
        <v>30</v>
      </c>
      <c r="D18264">
        <f t="shared" si="900"/>
        <v>0</v>
      </c>
      <c r="E18264">
        <f t="shared" si="901"/>
        <v>0</v>
      </c>
      <c r="F18264">
        <f t="shared" si="902"/>
        <v>0</v>
      </c>
      <c r="G18264">
        <v>1</v>
      </c>
      <c r="I18264" s="172" t="s">
        <v>322</v>
      </c>
      <c r="J18264" s="173">
        <v>30</v>
      </c>
      <c r="K18264" s="189"/>
      <c r="L18264" s="189"/>
      <c r="M18264" s="189"/>
      <c r="O18264" s="165"/>
      <c r="P18264" s="174"/>
      <c r="Q18264" s="174"/>
      <c r="R18264" s="174"/>
      <c r="S18264" s="166"/>
    </row>
    <row r="18265" spans="1:19" x14ac:dyDescent="0.15">
      <c r="A18265">
        <v>2501</v>
      </c>
      <c r="B18265" t="s">
        <v>322</v>
      </c>
      <c r="C18265">
        <v>31</v>
      </c>
      <c r="D18265">
        <f t="shared" si="900"/>
        <v>1</v>
      </c>
      <c r="E18265">
        <f t="shared" si="901"/>
        <v>1</v>
      </c>
      <c r="F18265">
        <f t="shared" si="902"/>
        <v>2</v>
      </c>
      <c r="G18265">
        <v>1</v>
      </c>
      <c r="I18265" s="172" t="s">
        <v>322</v>
      </c>
      <c r="J18265" s="173">
        <v>31</v>
      </c>
      <c r="K18265" s="188">
        <v>1</v>
      </c>
      <c r="L18265" s="188">
        <v>1</v>
      </c>
      <c r="M18265" s="188">
        <v>2</v>
      </c>
      <c r="O18265" s="165"/>
      <c r="P18265" s="176"/>
      <c r="Q18265" s="176"/>
      <c r="R18265" s="176"/>
      <c r="S18265" s="167"/>
    </row>
    <row r="18266" spans="1:19" x14ac:dyDescent="0.15">
      <c r="A18266">
        <v>2501</v>
      </c>
      <c r="B18266" t="s">
        <v>322</v>
      </c>
      <c r="C18266">
        <v>32</v>
      </c>
      <c r="D18266">
        <f t="shared" si="900"/>
        <v>1</v>
      </c>
      <c r="E18266">
        <f t="shared" si="901"/>
        <v>1</v>
      </c>
      <c r="F18266">
        <f t="shared" si="902"/>
        <v>2</v>
      </c>
      <c r="G18266">
        <v>1</v>
      </c>
      <c r="I18266" s="172" t="s">
        <v>322</v>
      </c>
      <c r="J18266" s="173">
        <v>32</v>
      </c>
      <c r="K18266" s="188">
        <v>1</v>
      </c>
      <c r="L18266" s="188">
        <v>1</v>
      </c>
      <c r="M18266" s="188">
        <v>2</v>
      </c>
      <c r="O18266" s="165"/>
      <c r="P18266" s="174"/>
      <c r="Q18266" s="174"/>
      <c r="R18266" s="174"/>
      <c r="S18266" s="166"/>
    </row>
    <row r="18267" spans="1:19" x14ac:dyDescent="0.15">
      <c r="A18267">
        <v>2501</v>
      </c>
      <c r="B18267" t="s">
        <v>322</v>
      </c>
      <c r="C18267">
        <v>33</v>
      </c>
      <c r="D18267">
        <f t="shared" si="900"/>
        <v>0</v>
      </c>
      <c r="E18267">
        <f t="shared" si="901"/>
        <v>0</v>
      </c>
      <c r="F18267">
        <f t="shared" si="902"/>
        <v>0</v>
      </c>
      <c r="G18267">
        <v>1</v>
      </c>
      <c r="I18267" s="172" t="s">
        <v>322</v>
      </c>
      <c r="J18267" s="173">
        <v>33</v>
      </c>
      <c r="K18267" s="189"/>
      <c r="L18267" s="189"/>
      <c r="M18267" s="189"/>
      <c r="O18267" s="165"/>
      <c r="P18267" s="174"/>
      <c r="Q18267" s="174"/>
      <c r="R18267" s="174"/>
      <c r="S18267" s="166"/>
    </row>
    <row r="18268" spans="1:19" x14ac:dyDescent="0.15">
      <c r="A18268">
        <v>2501</v>
      </c>
      <c r="B18268" t="s">
        <v>322</v>
      </c>
      <c r="C18268">
        <v>34</v>
      </c>
      <c r="D18268">
        <f t="shared" si="900"/>
        <v>2</v>
      </c>
      <c r="E18268">
        <f t="shared" si="901"/>
        <v>0</v>
      </c>
      <c r="F18268">
        <f t="shared" si="902"/>
        <v>2</v>
      </c>
      <c r="G18268">
        <v>1</v>
      </c>
      <c r="I18268" s="172" t="s">
        <v>322</v>
      </c>
      <c r="J18268" s="173">
        <v>34</v>
      </c>
      <c r="K18268" s="188">
        <v>2</v>
      </c>
      <c r="L18268" s="188">
        <v>0</v>
      </c>
      <c r="M18268" s="188">
        <v>2</v>
      </c>
      <c r="O18268" s="165"/>
      <c r="P18268" s="174"/>
      <c r="Q18268" s="174"/>
      <c r="R18268" s="174"/>
      <c r="S18268" s="166"/>
    </row>
    <row r="18269" spans="1:19" x14ac:dyDescent="0.15">
      <c r="A18269">
        <v>2501</v>
      </c>
      <c r="B18269" t="s">
        <v>322</v>
      </c>
      <c r="C18269">
        <v>35</v>
      </c>
      <c r="D18269">
        <f t="shared" si="900"/>
        <v>2</v>
      </c>
      <c r="E18269">
        <f t="shared" si="901"/>
        <v>1</v>
      </c>
      <c r="F18269">
        <f t="shared" si="902"/>
        <v>3</v>
      </c>
      <c r="G18269">
        <v>1</v>
      </c>
      <c r="I18269" s="172" t="s">
        <v>322</v>
      </c>
      <c r="J18269" s="173">
        <v>35</v>
      </c>
      <c r="K18269" s="188">
        <v>2</v>
      </c>
      <c r="L18269" s="188">
        <v>1</v>
      </c>
      <c r="M18269" s="188">
        <v>3</v>
      </c>
      <c r="O18269" s="165"/>
      <c r="P18269" s="174"/>
      <c r="Q18269" s="174"/>
      <c r="R18269" s="174"/>
      <c r="S18269" s="166"/>
    </row>
    <row r="18270" spans="1:19" x14ac:dyDescent="0.15">
      <c r="A18270">
        <v>2501</v>
      </c>
      <c r="B18270" t="s">
        <v>322</v>
      </c>
      <c r="C18270">
        <v>36</v>
      </c>
      <c r="D18270">
        <f t="shared" si="900"/>
        <v>0</v>
      </c>
      <c r="E18270">
        <f t="shared" si="901"/>
        <v>0</v>
      </c>
      <c r="F18270">
        <f t="shared" si="902"/>
        <v>0</v>
      </c>
      <c r="G18270">
        <v>1</v>
      </c>
      <c r="I18270" s="172" t="s">
        <v>322</v>
      </c>
      <c r="J18270" s="173">
        <v>36</v>
      </c>
      <c r="K18270" s="189"/>
      <c r="L18270" s="189"/>
      <c r="M18270" s="189"/>
      <c r="O18270" s="165"/>
      <c r="P18270" s="174"/>
      <c r="Q18270" s="174"/>
      <c r="R18270" s="174"/>
      <c r="S18270" s="166"/>
    </row>
    <row r="18271" spans="1:19" x14ac:dyDescent="0.15">
      <c r="A18271">
        <v>2501</v>
      </c>
      <c r="B18271" t="s">
        <v>322</v>
      </c>
      <c r="C18271">
        <v>37</v>
      </c>
      <c r="D18271">
        <f t="shared" si="900"/>
        <v>0</v>
      </c>
      <c r="E18271">
        <f t="shared" si="901"/>
        <v>1</v>
      </c>
      <c r="F18271">
        <f t="shared" si="902"/>
        <v>1</v>
      </c>
      <c r="G18271">
        <v>1</v>
      </c>
      <c r="I18271" s="172" t="s">
        <v>322</v>
      </c>
      <c r="J18271" s="173">
        <v>37</v>
      </c>
      <c r="K18271" s="188">
        <v>0</v>
      </c>
      <c r="L18271" s="188">
        <v>1</v>
      </c>
      <c r="M18271" s="188">
        <v>1</v>
      </c>
      <c r="O18271" s="165"/>
      <c r="P18271" s="174"/>
      <c r="Q18271" s="174"/>
      <c r="R18271" s="174"/>
      <c r="S18271" s="166"/>
    </row>
    <row r="18272" spans="1:19" x14ac:dyDescent="0.15">
      <c r="A18272">
        <v>2501</v>
      </c>
      <c r="B18272" t="s">
        <v>322</v>
      </c>
      <c r="C18272">
        <v>38</v>
      </c>
      <c r="D18272">
        <f t="shared" si="900"/>
        <v>0</v>
      </c>
      <c r="E18272">
        <f t="shared" si="901"/>
        <v>1</v>
      </c>
      <c r="F18272">
        <f t="shared" si="902"/>
        <v>1</v>
      </c>
      <c r="G18272">
        <v>1</v>
      </c>
      <c r="I18272" s="172" t="s">
        <v>322</v>
      </c>
      <c r="J18272" s="173">
        <v>38</v>
      </c>
      <c r="K18272" s="188">
        <v>0</v>
      </c>
      <c r="L18272" s="188">
        <v>1</v>
      </c>
      <c r="M18272" s="188">
        <v>1</v>
      </c>
      <c r="O18272" s="165"/>
      <c r="P18272" s="174"/>
      <c r="Q18272" s="174"/>
      <c r="R18272" s="174"/>
      <c r="S18272" s="166"/>
    </row>
    <row r="18273" spans="1:19" x14ac:dyDescent="0.15">
      <c r="A18273">
        <v>2501</v>
      </c>
      <c r="B18273" t="s">
        <v>322</v>
      </c>
      <c r="C18273">
        <v>39</v>
      </c>
      <c r="D18273">
        <f t="shared" si="900"/>
        <v>0</v>
      </c>
      <c r="E18273">
        <f t="shared" si="901"/>
        <v>2</v>
      </c>
      <c r="F18273">
        <f t="shared" si="902"/>
        <v>2</v>
      </c>
      <c r="G18273">
        <v>1</v>
      </c>
      <c r="I18273" s="172" t="s">
        <v>322</v>
      </c>
      <c r="J18273" s="173">
        <v>39</v>
      </c>
      <c r="K18273" s="188">
        <v>0</v>
      </c>
      <c r="L18273" s="188">
        <v>2</v>
      </c>
      <c r="M18273" s="188">
        <v>2</v>
      </c>
      <c r="O18273" s="165"/>
      <c r="P18273" s="174"/>
      <c r="Q18273" s="174"/>
      <c r="R18273" s="174"/>
      <c r="S18273" s="166"/>
    </row>
    <row r="18274" spans="1:19" x14ac:dyDescent="0.15">
      <c r="A18274">
        <v>2501</v>
      </c>
      <c r="B18274" t="s">
        <v>322</v>
      </c>
      <c r="C18274">
        <v>40</v>
      </c>
      <c r="D18274">
        <f t="shared" si="900"/>
        <v>1</v>
      </c>
      <c r="E18274">
        <f t="shared" si="901"/>
        <v>1</v>
      </c>
      <c r="F18274">
        <f t="shared" si="902"/>
        <v>2</v>
      </c>
      <c r="G18274">
        <v>1</v>
      </c>
      <c r="I18274" s="172" t="s">
        <v>322</v>
      </c>
      <c r="J18274" s="173">
        <v>40</v>
      </c>
      <c r="K18274" s="188">
        <v>1</v>
      </c>
      <c r="L18274" s="188">
        <v>1</v>
      </c>
      <c r="M18274" s="188">
        <v>2</v>
      </c>
      <c r="O18274" s="165"/>
      <c r="P18274" s="174"/>
      <c r="Q18274" s="174"/>
      <c r="R18274" s="174"/>
      <c r="S18274" s="166"/>
    </row>
    <row r="18275" spans="1:19" x14ac:dyDescent="0.15">
      <c r="A18275">
        <v>2501</v>
      </c>
      <c r="B18275" t="s">
        <v>322</v>
      </c>
      <c r="C18275">
        <v>41</v>
      </c>
      <c r="D18275">
        <f t="shared" si="900"/>
        <v>2</v>
      </c>
      <c r="E18275">
        <f t="shared" si="901"/>
        <v>1</v>
      </c>
      <c r="F18275">
        <f t="shared" si="902"/>
        <v>3</v>
      </c>
      <c r="G18275">
        <v>1</v>
      </c>
      <c r="I18275" s="172" t="s">
        <v>322</v>
      </c>
      <c r="J18275" s="173">
        <v>41</v>
      </c>
      <c r="K18275" s="188">
        <v>2</v>
      </c>
      <c r="L18275" s="188">
        <v>1</v>
      </c>
      <c r="M18275" s="188">
        <v>3</v>
      </c>
      <c r="O18275" s="165"/>
      <c r="P18275" s="174"/>
      <c r="Q18275" s="174"/>
      <c r="R18275" s="174"/>
      <c r="S18275" s="166"/>
    </row>
    <row r="18276" spans="1:19" x14ac:dyDescent="0.15">
      <c r="A18276">
        <v>2501</v>
      </c>
      <c r="B18276" t="s">
        <v>322</v>
      </c>
      <c r="C18276">
        <v>42</v>
      </c>
      <c r="D18276">
        <f t="shared" si="900"/>
        <v>3</v>
      </c>
      <c r="E18276">
        <f t="shared" si="901"/>
        <v>6</v>
      </c>
      <c r="F18276">
        <f t="shared" si="902"/>
        <v>9</v>
      </c>
      <c r="G18276">
        <v>1</v>
      </c>
      <c r="I18276" s="172" t="s">
        <v>322</v>
      </c>
      <c r="J18276" s="173">
        <v>42</v>
      </c>
      <c r="K18276" s="188">
        <v>3</v>
      </c>
      <c r="L18276" s="188">
        <v>6</v>
      </c>
      <c r="M18276" s="188">
        <v>9</v>
      </c>
      <c r="O18276" s="165"/>
      <c r="P18276" s="174"/>
      <c r="Q18276" s="174"/>
      <c r="R18276" s="174"/>
      <c r="S18276" s="166"/>
    </row>
    <row r="18277" spans="1:19" x14ac:dyDescent="0.15">
      <c r="A18277">
        <v>2501</v>
      </c>
      <c r="B18277" t="s">
        <v>322</v>
      </c>
      <c r="C18277">
        <v>43</v>
      </c>
      <c r="D18277">
        <f t="shared" si="900"/>
        <v>1</v>
      </c>
      <c r="E18277">
        <f t="shared" si="901"/>
        <v>0</v>
      </c>
      <c r="F18277">
        <f t="shared" si="902"/>
        <v>1</v>
      </c>
      <c r="G18277">
        <v>1</v>
      </c>
      <c r="I18277" s="172" t="s">
        <v>322</v>
      </c>
      <c r="J18277" s="173">
        <v>43</v>
      </c>
      <c r="K18277" s="188">
        <v>1</v>
      </c>
      <c r="L18277" s="188">
        <v>0</v>
      </c>
      <c r="M18277" s="188">
        <v>1</v>
      </c>
      <c r="O18277" s="165"/>
      <c r="P18277" s="174"/>
      <c r="Q18277" s="174"/>
      <c r="R18277" s="174"/>
      <c r="S18277" s="166"/>
    </row>
    <row r="18278" spans="1:19" x14ac:dyDescent="0.15">
      <c r="A18278">
        <v>2501</v>
      </c>
      <c r="B18278" t="s">
        <v>322</v>
      </c>
      <c r="C18278">
        <v>44</v>
      </c>
      <c r="D18278">
        <f t="shared" si="900"/>
        <v>2</v>
      </c>
      <c r="E18278">
        <f t="shared" si="901"/>
        <v>0</v>
      </c>
      <c r="F18278">
        <f t="shared" si="902"/>
        <v>2</v>
      </c>
      <c r="G18278">
        <v>1</v>
      </c>
      <c r="I18278" s="172" t="s">
        <v>322</v>
      </c>
      <c r="J18278" s="173">
        <v>44</v>
      </c>
      <c r="K18278" s="188">
        <v>2</v>
      </c>
      <c r="L18278" s="188">
        <v>0</v>
      </c>
      <c r="M18278" s="188">
        <v>2</v>
      </c>
      <c r="O18278" s="165"/>
      <c r="P18278" s="174"/>
      <c r="Q18278" s="174"/>
      <c r="R18278" s="174"/>
      <c r="S18278" s="166"/>
    </row>
    <row r="18279" spans="1:19" x14ac:dyDescent="0.15">
      <c r="A18279">
        <v>2501</v>
      </c>
      <c r="B18279" t="s">
        <v>322</v>
      </c>
      <c r="C18279">
        <v>45</v>
      </c>
      <c r="D18279">
        <f t="shared" si="900"/>
        <v>4</v>
      </c>
      <c r="E18279">
        <f t="shared" si="901"/>
        <v>5</v>
      </c>
      <c r="F18279">
        <f t="shared" si="902"/>
        <v>9</v>
      </c>
      <c r="G18279">
        <v>1</v>
      </c>
      <c r="I18279" s="172" t="s">
        <v>322</v>
      </c>
      <c r="J18279" s="173">
        <v>45</v>
      </c>
      <c r="K18279" s="188">
        <v>4</v>
      </c>
      <c r="L18279" s="188">
        <v>5</v>
      </c>
      <c r="M18279" s="188">
        <v>9</v>
      </c>
      <c r="O18279" s="165"/>
      <c r="P18279" s="174"/>
      <c r="Q18279" s="174"/>
      <c r="R18279" s="174"/>
      <c r="S18279" s="166"/>
    </row>
    <row r="18280" spans="1:19" x14ac:dyDescent="0.15">
      <c r="A18280">
        <v>2501</v>
      </c>
      <c r="B18280" t="s">
        <v>322</v>
      </c>
      <c r="C18280">
        <v>46</v>
      </c>
      <c r="D18280">
        <f t="shared" si="900"/>
        <v>2</v>
      </c>
      <c r="E18280">
        <f t="shared" si="901"/>
        <v>0</v>
      </c>
      <c r="F18280">
        <f t="shared" si="902"/>
        <v>2</v>
      </c>
      <c r="G18280">
        <v>1</v>
      </c>
      <c r="I18280" s="172" t="s">
        <v>322</v>
      </c>
      <c r="J18280" s="173">
        <v>46</v>
      </c>
      <c r="K18280" s="188">
        <v>2</v>
      </c>
      <c r="L18280" s="188">
        <v>0</v>
      </c>
      <c r="M18280" s="188">
        <v>2</v>
      </c>
      <c r="O18280" s="165"/>
      <c r="P18280" s="174"/>
      <c r="Q18280" s="174"/>
      <c r="R18280" s="174"/>
      <c r="S18280" s="166"/>
    </row>
    <row r="18281" spans="1:19" x14ac:dyDescent="0.15">
      <c r="A18281">
        <v>2501</v>
      </c>
      <c r="B18281" t="s">
        <v>322</v>
      </c>
      <c r="C18281">
        <v>47</v>
      </c>
      <c r="D18281">
        <f t="shared" si="900"/>
        <v>2</v>
      </c>
      <c r="E18281">
        <f t="shared" si="901"/>
        <v>1</v>
      </c>
      <c r="F18281">
        <f t="shared" si="902"/>
        <v>3</v>
      </c>
      <c r="G18281">
        <v>1</v>
      </c>
      <c r="I18281" s="172" t="s">
        <v>322</v>
      </c>
      <c r="J18281" s="173">
        <v>47</v>
      </c>
      <c r="K18281" s="188">
        <v>2</v>
      </c>
      <c r="L18281" s="188">
        <v>1</v>
      </c>
      <c r="M18281" s="188">
        <v>3</v>
      </c>
      <c r="O18281" s="165"/>
      <c r="P18281" s="174"/>
      <c r="Q18281" s="174"/>
      <c r="R18281" s="174"/>
      <c r="S18281" s="166"/>
    </row>
    <row r="18282" spans="1:19" x14ac:dyDescent="0.15">
      <c r="A18282">
        <v>2501</v>
      </c>
      <c r="B18282" t="s">
        <v>322</v>
      </c>
      <c r="C18282">
        <v>48</v>
      </c>
      <c r="D18282">
        <f t="shared" si="900"/>
        <v>2</v>
      </c>
      <c r="E18282">
        <f t="shared" si="901"/>
        <v>2</v>
      </c>
      <c r="F18282">
        <f t="shared" si="902"/>
        <v>4</v>
      </c>
      <c r="G18282">
        <v>1</v>
      </c>
      <c r="I18282" s="172" t="s">
        <v>322</v>
      </c>
      <c r="J18282" s="173">
        <v>48</v>
      </c>
      <c r="K18282" s="188">
        <v>2</v>
      </c>
      <c r="L18282" s="188">
        <v>2</v>
      </c>
      <c r="M18282" s="188">
        <v>4</v>
      </c>
      <c r="O18282" s="165"/>
      <c r="P18282" s="174"/>
      <c r="Q18282" s="174"/>
      <c r="R18282" s="174"/>
      <c r="S18282" s="166"/>
    </row>
    <row r="18283" spans="1:19" x14ac:dyDescent="0.15">
      <c r="A18283">
        <v>2501</v>
      </c>
      <c r="B18283" t="s">
        <v>322</v>
      </c>
      <c r="C18283">
        <v>49</v>
      </c>
      <c r="D18283">
        <f t="shared" si="900"/>
        <v>1</v>
      </c>
      <c r="E18283">
        <f t="shared" si="901"/>
        <v>1</v>
      </c>
      <c r="F18283">
        <f t="shared" si="902"/>
        <v>2</v>
      </c>
      <c r="G18283">
        <v>1</v>
      </c>
      <c r="I18283" s="172" t="s">
        <v>322</v>
      </c>
      <c r="J18283" s="173">
        <v>49</v>
      </c>
      <c r="K18283" s="188">
        <v>1</v>
      </c>
      <c r="L18283" s="188">
        <v>1</v>
      </c>
      <c r="M18283" s="188">
        <v>2</v>
      </c>
      <c r="O18283" s="165"/>
      <c r="P18283" s="174"/>
      <c r="Q18283" s="174"/>
      <c r="R18283" s="174"/>
      <c r="S18283" s="166"/>
    </row>
    <row r="18284" spans="1:19" x14ac:dyDescent="0.15">
      <c r="A18284">
        <v>2501</v>
      </c>
      <c r="B18284" t="s">
        <v>322</v>
      </c>
      <c r="C18284">
        <v>50</v>
      </c>
      <c r="D18284">
        <f t="shared" si="900"/>
        <v>0</v>
      </c>
      <c r="E18284">
        <f t="shared" si="901"/>
        <v>1</v>
      </c>
      <c r="F18284">
        <f t="shared" si="902"/>
        <v>1</v>
      </c>
      <c r="G18284">
        <v>1</v>
      </c>
      <c r="I18284" s="172" t="s">
        <v>322</v>
      </c>
      <c r="J18284" s="173">
        <v>50</v>
      </c>
      <c r="K18284" s="188">
        <v>0</v>
      </c>
      <c r="L18284" s="188">
        <v>1</v>
      </c>
      <c r="M18284" s="188">
        <v>1</v>
      </c>
      <c r="O18284" s="165"/>
      <c r="P18284" s="174"/>
      <c r="Q18284" s="174"/>
      <c r="R18284" s="174"/>
      <c r="S18284" s="166"/>
    </row>
    <row r="18285" spans="1:19" x14ac:dyDescent="0.15">
      <c r="A18285">
        <v>2501</v>
      </c>
      <c r="B18285" t="s">
        <v>322</v>
      </c>
      <c r="C18285">
        <v>51</v>
      </c>
      <c r="D18285">
        <f t="shared" si="900"/>
        <v>0</v>
      </c>
      <c r="E18285">
        <f t="shared" si="901"/>
        <v>1</v>
      </c>
      <c r="F18285">
        <f t="shared" si="902"/>
        <v>1</v>
      </c>
      <c r="G18285">
        <v>1</v>
      </c>
      <c r="I18285" s="172" t="s">
        <v>322</v>
      </c>
      <c r="J18285" s="173">
        <v>51</v>
      </c>
      <c r="K18285" s="188">
        <v>0</v>
      </c>
      <c r="L18285" s="188">
        <v>1</v>
      </c>
      <c r="M18285" s="188">
        <v>1</v>
      </c>
      <c r="O18285" s="165"/>
      <c r="P18285" s="174"/>
      <c r="Q18285" s="174"/>
      <c r="R18285" s="174"/>
      <c r="S18285" s="166"/>
    </row>
    <row r="18286" spans="1:19" x14ac:dyDescent="0.15">
      <c r="A18286">
        <v>2501</v>
      </c>
      <c r="B18286" t="s">
        <v>322</v>
      </c>
      <c r="C18286">
        <v>52</v>
      </c>
      <c r="D18286">
        <f t="shared" si="900"/>
        <v>0</v>
      </c>
      <c r="E18286">
        <f t="shared" si="901"/>
        <v>2</v>
      </c>
      <c r="F18286">
        <f t="shared" si="902"/>
        <v>2</v>
      </c>
      <c r="G18286">
        <v>1</v>
      </c>
      <c r="I18286" s="172" t="s">
        <v>322</v>
      </c>
      <c r="J18286" s="173">
        <v>52</v>
      </c>
      <c r="K18286" s="188">
        <v>0</v>
      </c>
      <c r="L18286" s="188">
        <v>2</v>
      </c>
      <c r="M18286" s="188">
        <v>2</v>
      </c>
      <c r="O18286" s="165"/>
      <c r="P18286" s="174"/>
      <c r="Q18286" s="174"/>
      <c r="R18286" s="174"/>
      <c r="S18286" s="166"/>
    </row>
    <row r="18287" spans="1:19" x14ac:dyDescent="0.15">
      <c r="A18287">
        <v>2501</v>
      </c>
      <c r="B18287" t="s">
        <v>322</v>
      </c>
      <c r="C18287">
        <v>53</v>
      </c>
      <c r="D18287">
        <f t="shared" si="900"/>
        <v>0</v>
      </c>
      <c r="E18287">
        <f t="shared" si="901"/>
        <v>1</v>
      </c>
      <c r="F18287">
        <f t="shared" si="902"/>
        <v>1</v>
      </c>
      <c r="G18287">
        <v>1</v>
      </c>
      <c r="I18287" s="172" t="s">
        <v>322</v>
      </c>
      <c r="J18287" s="173">
        <v>53</v>
      </c>
      <c r="K18287" s="188">
        <v>0</v>
      </c>
      <c r="L18287" s="188">
        <v>1</v>
      </c>
      <c r="M18287" s="188">
        <v>1</v>
      </c>
      <c r="O18287" s="165"/>
      <c r="P18287" s="174"/>
      <c r="Q18287" s="174"/>
      <c r="R18287" s="174"/>
      <c r="S18287" s="166"/>
    </row>
    <row r="18288" spans="1:19" x14ac:dyDescent="0.15">
      <c r="A18288">
        <v>2501</v>
      </c>
      <c r="B18288" t="s">
        <v>322</v>
      </c>
      <c r="C18288">
        <v>54</v>
      </c>
      <c r="D18288">
        <f t="shared" si="900"/>
        <v>2</v>
      </c>
      <c r="E18288">
        <f t="shared" si="901"/>
        <v>1</v>
      </c>
      <c r="F18288">
        <f t="shared" si="902"/>
        <v>3</v>
      </c>
      <c r="G18288">
        <v>1</v>
      </c>
      <c r="I18288" s="172" t="s">
        <v>322</v>
      </c>
      <c r="J18288" s="173">
        <v>54</v>
      </c>
      <c r="K18288" s="188">
        <v>2</v>
      </c>
      <c r="L18288" s="188">
        <v>1</v>
      </c>
      <c r="M18288" s="188">
        <v>3</v>
      </c>
      <c r="O18288" s="165"/>
      <c r="P18288" s="174"/>
      <c r="Q18288" s="174"/>
      <c r="R18288" s="174"/>
      <c r="S18288" s="166"/>
    </row>
    <row r="18289" spans="1:19" x14ac:dyDescent="0.15">
      <c r="A18289">
        <v>2501</v>
      </c>
      <c r="B18289" t="s">
        <v>322</v>
      </c>
      <c r="C18289">
        <v>55</v>
      </c>
      <c r="D18289">
        <f t="shared" si="900"/>
        <v>0</v>
      </c>
      <c r="E18289">
        <f t="shared" si="901"/>
        <v>2</v>
      </c>
      <c r="F18289">
        <f t="shared" si="902"/>
        <v>2</v>
      </c>
      <c r="G18289">
        <v>1</v>
      </c>
      <c r="I18289" s="172" t="s">
        <v>322</v>
      </c>
      <c r="J18289" s="173">
        <v>55</v>
      </c>
      <c r="K18289" s="188">
        <v>0</v>
      </c>
      <c r="L18289" s="188">
        <v>2</v>
      </c>
      <c r="M18289" s="188">
        <v>2</v>
      </c>
      <c r="O18289" s="165"/>
      <c r="P18289" s="174"/>
      <c r="Q18289" s="174"/>
      <c r="R18289" s="174"/>
      <c r="S18289" s="166"/>
    </row>
    <row r="18290" spans="1:19" x14ac:dyDescent="0.15">
      <c r="A18290">
        <v>2501</v>
      </c>
      <c r="B18290" t="s">
        <v>322</v>
      </c>
      <c r="C18290">
        <v>56</v>
      </c>
      <c r="D18290">
        <f t="shared" si="900"/>
        <v>1</v>
      </c>
      <c r="E18290">
        <f t="shared" si="901"/>
        <v>1</v>
      </c>
      <c r="F18290">
        <f t="shared" si="902"/>
        <v>2</v>
      </c>
      <c r="G18290">
        <v>1</v>
      </c>
      <c r="I18290" s="172" t="s">
        <v>322</v>
      </c>
      <c r="J18290" s="173">
        <v>56</v>
      </c>
      <c r="K18290" s="188">
        <v>1</v>
      </c>
      <c r="L18290" s="188">
        <v>1</v>
      </c>
      <c r="M18290" s="188">
        <v>2</v>
      </c>
      <c r="O18290" s="165"/>
      <c r="P18290" s="174"/>
      <c r="Q18290" s="174"/>
      <c r="R18290" s="174"/>
      <c r="S18290" s="166"/>
    </row>
    <row r="18291" spans="1:19" x14ac:dyDescent="0.15">
      <c r="A18291">
        <v>2501</v>
      </c>
      <c r="B18291" t="s">
        <v>322</v>
      </c>
      <c r="C18291">
        <v>57</v>
      </c>
      <c r="D18291">
        <f t="shared" si="900"/>
        <v>0</v>
      </c>
      <c r="E18291">
        <f t="shared" si="901"/>
        <v>3</v>
      </c>
      <c r="F18291">
        <f t="shared" si="902"/>
        <v>3</v>
      </c>
      <c r="G18291">
        <v>1</v>
      </c>
      <c r="I18291" s="172" t="s">
        <v>322</v>
      </c>
      <c r="J18291" s="173">
        <v>57</v>
      </c>
      <c r="K18291" s="188">
        <v>0</v>
      </c>
      <c r="L18291" s="188">
        <v>3</v>
      </c>
      <c r="M18291" s="188">
        <v>3</v>
      </c>
      <c r="O18291" s="165"/>
      <c r="P18291" s="174"/>
      <c r="Q18291" s="174"/>
      <c r="R18291" s="174"/>
      <c r="S18291" s="166"/>
    </row>
    <row r="18292" spans="1:19" x14ac:dyDescent="0.15">
      <c r="A18292">
        <v>2501</v>
      </c>
      <c r="B18292" t="s">
        <v>322</v>
      </c>
      <c r="C18292">
        <v>58</v>
      </c>
      <c r="D18292">
        <f t="shared" si="900"/>
        <v>1</v>
      </c>
      <c r="E18292">
        <f t="shared" si="901"/>
        <v>2</v>
      </c>
      <c r="F18292">
        <f t="shared" si="902"/>
        <v>3</v>
      </c>
      <c r="G18292">
        <v>1</v>
      </c>
      <c r="I18292" s="172" t="s">
        <v>322</v>
      </c>
      <c r="J18292" s="173">
        <v>58</v>
      </c>
      <c r="K18292" s="188">
        <v>1</v>
      </c>
      <c r="L18292" s="188">
        <v>2</v>
      </c>
      <c r="M18292" s="188">
        <v>3</v>
      </c>
      <c r="O18292" s="165"/>
      <c r="P18292" s="174"/>
      <c r="Q18292" s="174"/>
      <c r="R18292" s="174"/>
      <c r="S18292" s="166"/>
    </row>
    <row r="18293" spans="1:19" x14ac:dyDescent="0.15">
      <c r="A18293">
        <v>2501</v>
      </c>
      <c r="B18293" t="s">
        <v>322</v>
      </c>
      <c r="C18293">
        <v>59</v>
      </c>
      <c r="D18293">
        <f t="shared" si="900"/>
        <v>3</v>
      </c>
      <c r="E18293">
        <f t="shared" si="901"/>
        <v>0</v>
      </c>
      <c r="F18293">
        <f t="shared" si="902"/>
        <v>3</v>
      </c>
      <c r="G18293">
        <v>1</v>
      </c>
      <c r="I18293" s="172" t="s">
        <v>322</v>
      </c>
      <c r="J18293" s="173">
        <v>59</v>
      </c>
      <c r="K18293" s="188">
        <v>3</v>
      </c>
      <c r="L18293" s="188">
        <v>0</v>
      </c>
      <c r="M18293" s="188">
        <v>3</v>
      </c>
      <c r="O18293" s="165"/>
      <c r="P18293" s="174"/>
      <c r="Q18293" s="174"/>
      <c r="R18293" s="174"/>
      <c r="S18293" s="166"/>
    </row>
    <row r="18294" spans="1:19" x14ac:dyDescent="0.15">
      <c r="A18294">
        <v>2501</v>
      </c>
      <c r="B18294" t="s">
        <v>322</v>
      </c>
      <c r="C18294">
        <v>60</v>
      </c>
      <c r="D18294">
        <f t="shared" si="900"/>
        <v>1</v>
      </c>
      <c r="E18294">
        <f t="shared" si="901"/>
        <v>1</v>
      </c>
      <c r="F18294">
        <f t="shared" si="902"/>
        <v>2</v>
      </c>
      <c r="G18294">
        <v>1</v>
      </c>
      <c r="I18294" s="172" t="s">
        <v>322</v>
      </c>
      <c r="J18294" s="173">
        <v>60</v>
      </c>
      <c r="K18294" s="188">
        <v>1</v>
      </c>
      <c r="L18294" s="188">
        <v>1</v>
      </c>
      <c r="M18294" s="188">
        <v>2</v>
      </c>
      <c r="O18294" s="165"/>
      <c r="P18294" s="174"/>
      <c r="Q18294" s="174"/>
      <c r="R18294" s="174"/>
      <c r="S18294" s="166"/>
    </row>
    <row r="18295" spans="1:19" x14ac:dyDescent="0.15">
      <c r="A18295">
        <v>2501</v>
      </c>
      <c r="B18295" t="s">
        <v>322</v>
      </c>
      <c r="C18295">
        <v>61</v>
      </c>
      <c r="D18295">
        <f t="shared" si="900"/>
        <v>1</v>
      </c>
      <c r="E18295">
        <f t="shared" si="901"/>
        <v>0</v>
      </c>
      <c r="F18295">
        <f t="shared" si="902"/>
        <v>1</v>
      </c>
      <c r="G18295">
        <v>1</v>
      </c>
      <c r="I18295" s="172" t="s">
        <v>322</v>
      </c>
      <c r="J18295" s="173">
        <v>61</v>
      </c>
      <c r="K18295" s="188">
        <v>1</v>
      </c>
      <c r="L18295" s="188">
        <v>0</v>
      </c>
      <c r="M18295" s="188">
        <v>1</v>
      </c>
      <c r="O18295" s="165"/>
      <c r="P18295" s="174"/>
      <c r="Q18295" s="174"/>
      <c r="R18295" s="174"/>
      <c r="S18295" s="166"/>
    </row>
    <row r="18296" spans="1:19" x14ac:dyDescent="0.15">
      <c r="A18296">
        <v>2501</v>
      </c>
      <c r="B18296" t="s">
        <v>322</v>
      </c>
      <c r="C18296">
        <v>62</v>
      </c>
      <c r="D18296">
        <f t="shared" si="900"/>
        <v>2</v>
      </c>
      <c r="E18296">
        <f t="shared" si="901"/>
        <v>1</v>
      </c>
      <c r="F18296">
        <f t="shared" si="902"/>
        <v>3</v>
      </c>
      <c r="G18296">
        <v>1</v>
      </c>
      <c r="I18296" s="172" t="s">
        <v>322</v>
      </c>
      <c r="J18296" s="173">
        <v>62</v>
      </c>
      <c r="K18296" s="188">
        <v>2</v>
      </c>
      <c r="L18296" s="188">
        <v>1</v>
      </c>
      <c r="M18296" s="188">
        <v>3</v>
      </c>
      <c r="O18296" s="165"/>
      <c r="P18296" s="174"/>
      <c r="Q18296" s="174"/>
      <c r="R18296" s="174"/>
      <c r="S18296" s="166"/>
    </row>
    <row r="18297" spans="1:19" x14ac:dyDescent="0.15">
      <c r="A18297">
        <v>2501</v>
      </c>
      <c r="B18297" t="s">
        <v>322</v>
      </c>
      <c r="C18297">
        <v>63</v>
      </c>
      <c r="D18297">
        <f t="shared" si="900"/>
        <v>1</v>
      </c>
      <c r="E18297">
        <f t="shared" si="901"/>
        <v>0</v>
      </c>
      <c r="F18297">
        <f t="shared" si="902"/>
        <v>1</v>
      </c>
      <c r="G18297">
        <v>1</v>
      </c>
      <c r="I18297" s="172" t="s">
        <v>322</v>
      </c>
      <c r="J18297" s="173">
        <v>63</v>
      </c>
      <c r="K18297" s="188">
        <v>1</v>
      </c>
      <c r="L18297" s="188">
        <v>0</v>
      </c>
      <c r="M18297" s="188">
        <v>1</v>
      </c>
      <c r="O18297" s="165"/>
      <c r="P18297" s="174"/>
      <c r="Q18297" s="174"/>
      <c r="R18297" s="174"/>
      <c r="S18297" s="166"/>
    </row>
    <row r="18298" spans="1:19" x14ac:dyDescent="0.15">
      <c r="A18298">
        <v>2501</v>
      </c>
      <c r="B18298" t="s">
        <v>322</v>
      </c>
      <c r="C18298">
        <v>64</v>
      </c>
      <c r="D18298">
        <f t="shared" si="900"/>
        <v>2</v>
      </c>
      <c r="E18298">
        <f t="shared" si="901"/>
        <v>2</v>
      </c>
      <c r="F18298">
        <f t="shared" si="902"/>
        <v>4</v>
      </c>
      <c r="G18298">
        <v>1</v>
      </c>
      <c r="I18298" s="172" t="s">
        <v>322</v>
      </c>
      <c r="J18298" s="173">
        <v>64</v>
      </c>
      <c r="K18298" s="188">
        <v>2</v>
      </c>
      <c r="L18298" s="188">
        <v>2</v>
      </c>
      <c r="M18298" s="188">
        <v>4</v>
      </c>
      <c r="O18298" s="165"/>
      <c r="P18298" s="174"/>
      <c r="Q18298" s="174"/>
      <c r="R18298" s="174"/>
      <c r="S18298" s="166"/>
    </row>
    <row r="18299" spans="1:19" x14ac:dyDescent="0.15">
      <c r="A18299">
        <v>2501</v>
      </c>
      <c r="B18299" t="s">
        <v>322</v>
      </c>
      <c r="C18299">
        <v>65</v>
      </c>
      <c r="D18299">
        <f t="shared" si="900"/>
        <v>0</v>
      </c>
      <c r="E18299">
        <f t="shared" si="901"/>
        <v>4</v>
      </c>
      <c r="F18299">
        <f t="shared" si="902"/>
        <v>4</v>
      </c>
      <c r="G18299">
        <v>1</v>
      </c>
      <c r="I18299" s="172" t="s">
        <v>322</v>
      </c>
      <c r="J18299" s="173">
        <v>65</v>
      </c>
      <c r="K18299" s="188">
        <v>0</v>
      </c>
      <c r="L18299" s="188">
        <v>4</v>
      </c>
      <c r="M18299" s="188">
        <v>4</v>
      </c>
      <c r="O18299" s="165"/>
      <c r="P18299" s="174"/>
      <c r="Q18299" s="174"/>
      <c r="R18299" s="174"/>
      <c r="S18299" s="166"/>
    </row>
    <row r="18300" spans="1:19" x14ac:dyDescent="0.15">
      <c r="A18300">
        <v>2501</v>
      </c>
      <c r="B18300" t="s">
        <v>322</v>
      </c>
      <c r="C18300">
        <v>66</v>
      </c>
      <c r="D18300">
        <f t="shared" si="900"/>
        <v>4</v>
      </c>
      <c r="E18300">
        <f t="shared" si="901"/>
        <v>2</v>
      </c>
      <c r="F18300">
        <f t="shared" si="902"/>
        <v>6</v>
      </c>
      <c r="G18300">
        <v>1</v>
      </c>
      <c r="I18300" s="172" t="s">
        <v>322</v>
      </c>
      <c r="J18300" s="173">
        <v>66</v>
      </c>
      <c r="K18300" s="188">
        <v>4</v>
      </c>
      <c r="L18300" s="188">
        <v>2</v>
      </c>
      <c r="M18300" s="188">
        <v>6</v>
      </c>
      <c r="O18300" s="165"/>
      <c r="P18300" s="174"/>
      <c r="Q18300" s="174"/>
      <c r="R18300" s="174"/>
      <c r="S18300" s="166"/>
    </row>
    <row r="18301" spans="1:19" x14ac:dyDescent="0.15">
      <c r="A18301">
        <v>2501</v>
      </c>
      <c r="B18301" t="s">
        <v>322</v>
      </c>
      <c r="C18301">
        <v>67</v>
      </c>
      <c r="D18301">
        <f t="shared" si="900"/>
        <v>5</v>
      </c>
      <c r="E18301">
        <f t="shared" si="901"/>
        <v>1</v>
      </c>
      <c r="F18301">
        <f t="shared" si="902"/>
        <v>6</v>
      </c>
      <c r="G18301">
        <v>1</v>
      </c>
      <c r="I18301" s="172" t="s">
        <v>322</v>
      </c>
      <c r="J18301" s="173">
        <v>67</v>
      </c>
      <c r="K18301" s="188">
        <v>5</v>
      </c>
      <c r="L18301" s="188">
        <v>1</v>
      </c>
      <c r="M18301" s="188">
        <v>6</v>
      </c>
      <c r="O18301" s="165"/>
      <c r="P18301" s="174"/>
      <c r="Q18301" s="174"/>
      <c r="R18301" s="174"/>
      <c r="S18301" s="166"/>
    </row>
    <row r="18302" spans="1:19" x14ac:dyDescent="0.15">
      <c r="A18302">
        <v>2501</v>
      </c>
      <c r="B18302" t="s">
        <v>322</v>
      </c>
      <c r="C18302">
        <v>68</v>
      </c>
      <c r="D18302">
        <f t="shared" si="900"/>
        <v>0</v>
      </c>
      <c r="E18302">
        <f t="shared" si="901"/>
        <v>4</v>
      </c>
      <c r="F18302">
        <f t="shared" si="902"/>
        <v>4</v>
      </c>
      <c r="G18302">
        <v>1</v>
      </c>
      <c r="I18302" s="172" t="s">
        <v>322</v>
      </c>
      <c r="J18302" s="173">
        <v>68</v>
      </c>
      <c r="K18302" s="188">
        <v>0</v>
      </c>
      <c r="L18302" s="188">
        <v>4</v>
      </c>
      <c r="M18302" s="188">
        <v>4</v>
      </c>
      <c r="O18302" s="165"/>
      <c r="P18302" s="174"/>
      <c r="Q18302" s="174"/>
      <c r="R18302" s="174"/>
      <c r="S18302" s="166"/>
    </row>
    <row r="18303" spans="1:19" x14ac:dyDescent="0.15">
      <c r="A18303">
        <v>2501</v>
      </c>
      <c r="B18303" t="s">
        <v>322</v>
      </c>
      <c r="C18303">
        <v>69</v>
      </c>
      <c r="D18303">
        <f t="shared" si="900"/>
        <v>0</v>
      </c>
      <c r="E18303">
        <f t="shared" si="901"/>
        <v>4</v>
      </c>
      <c r="F18303">
        <f t="shared" si="902"/>
        <v>4</v>
      </c>
      <c r="G18303">
        <v>1</v>
      </c>
      <c r="I18303" s="172" t="s">
        <v>322</v>
      </c>
      <c r="J18303" s="173">
        <v>69</v>
      </c>
      <c r="K18303" s="188">
        <v>0</v>
      </c>
      <c r="L18303" s="188">
        <v>4</v>
      </c>
      <c r="M18303" s="188">
        <v>4</v>
      </c>
      <c r="O18303" s="165"/>
      <c r="P18303" s="174"/>
      <c r="Q18303" s="174"/>
      <c r="R18303" s="174"/>
      <c r="S18303" s="166"/>
    </row>
    <row r="18304" spans="1:19" x14ac:dyDescent="0.15">
      <c r="A18304">
        <v>2501</v>
      </c>
      <c r="B18304" t="s">
        <v>322</v>
      </c>
      <c r="C18304">
        <v>70</v>
      </c>
      <c r="D18304">
        <f t="shared" si="900"/>
        <v>4</v>
      </c>
      <c r="E18304">
        <f t="shared" si="901"/>
        <v>3</v>
      </c>
      <c r="F18304">
        <f t="shared" si="902"/>
        <v>7</v>
      </c>
      <c r="G18304">
        <v>1</v>
      </c>
      <c r="I18304" s="172" t="s">
        <v>322</v>
      </c>
      <c r="J18304" s="173">
        <v>70</v>
      </c>
      <c r="K18304" s="188">
        <v>4</v>
      </c>
      <c r="L18304" s="188">
        <v>3</v>
      </c>
      <c r="M18304" s="188">
        <v>7</v>
      </c>
      <c r="O18304" s="165"/>
      <c r="P18304" s="174"/>
      <c r="Q18304" s="174"/>
      <c r="R18304" s="174"/>
      <c r="S18304" s="166"/>
    </row>
    <row r="18305" spans="1:19" x14ac:dyDescent="0.15">
      <c r="A18305">
        <v>2501</v>
      </c>
      <c r="B18305" t="s">
        <v>322</v>
      </c>
      <c r="C18305">
        <v>71</v>
      </c>
      <c r="D18305">
        <f t="shared" si="900"/>
        <v>1</v>
      </c>
      <c r="E18305">
        <f t="shared" si="901"/>
        <v>5</v>
      </c>
      <c r="F18305">
        <f t="shared" si="902"/>
        <v>6</v>
      </c>
      <c r="G18305">
        <v>1</v>
      </c>
      <c r="I18305" s="172" t="s">
        <v>322</v>
      </c>
      <c r="J18305" s="173">
        <v>71</v>
      </c>
      <c r="K18305" s="188">
        <v>1</v>
      </c>
      <c r="L18305" s="188">
        <v>5</v>
      </c>
      <c r="M18305" s="188">
        <v>6</v>
      </c>
      <c r="O18305" s="165"/>
      <c r="P18305" s="174"/>
      <c r="Q18305" s="174"/>
      <c r="R18305" s="174"/>
      <c r="S18305" s="166"/>
    </row>
    <row r="18306" spans="1:19" x14ac:dyDescent="0.15">
      <c r="A18306">
        <v>2501</v>
      </c>
      <c r="B18306" t="s">
        <v>322</v>
      </c>
      <c r="C18306">
        <v>72</v>
      </c>
      <c r="D18306">
        <f t="shared" si="900"/>
        <v>1</v>
      </c>
      <c r="E18306">
        <f t="shared" si="901"/>
        <v>2</v>
      </c>
      <c r="F18306">
        <f t="shared" si="902"/>
        <v>3</v>
      </c>
      <c r="G18306">
        <v>1</v>
      </c>
      <c r="I18306" s="172" t="s">
        <v>322</v>
      </c>
      <c r="J18306" s="173">
        <v>72</v>
      </c>
      <c r="K18306" s="188">
        <v>1</v>
      </c>
      <c r="L18306" s="188">
        <v>2</v>
      </c>
      <c r="M18306" s="188">
        <v>3</v>
      </c>
      <c r="O18306" s="165"/>
      <c r="P18306" s="174"/>
      <c r="Q18306" s="174"/>
      <c r="R18306" s="174"/>
      <c r="S18306" s="166"/>
    </row>
    <row r="18307" spans="1:19" x14ac:dyDescent="0.15">
      <c r="A18307">
        <v>2501</v>
      </c>
      <c r="B18307" t="s">
        <v>322</v>
      </c>
      <c r="C18307">
        <v>73</v>
      </c>
      <c r="D18307">
        <f t="shared" si="900"/>
        <v>3</v>
      </c>
      <c r="E18307">
        <f t="shared" si="901"/>
        <v>0</v>
      </c>
      <c r="F18307">
        <f t="shared" si="902"/>
        <v>3</v>
      </c>
      <c r="G18307">
        <v>1</v>
      </c>
      <c r="I18307" s="172" t="s">
        <v>322</v>
      </c>
      <c r="J18307" s="173">
        <v>73</v>
      </c>
      <c r="K18307" s="188">
        <v>3</v>
      </c>
      <c r="L18307" s="188">
        <v>0</v>
      </c>
      <c r="M18307" s="188">
        <v>3</v>
      </c>
      <c r="O18307" s="165"/>
      <c r="P18307" s="174"/>
      <c r="Q18307" s="174"/>
      <c r="R18307" s="174"/>
      <c r="S18307" s="166"/>
    </row>
    <row r="18308" spans="1:19" x14ac:dyDescent="0.15">
      <c r="A18308">
        <v>2501</v>
      </c>
      <c r="B18308" t="s">
        <v>322</v>
      </c>
      <c r="C18308">
        <v>74</v>
      </c>
      <c r="D18308">
        <f t="shared" si="900"/>
        <v>7</v>
      </c>
      <c r="E18308">
        <f t="shared" si="901"/>
        <v>4</v>
      </c>
      <c r="F18308">
        <f t="shared" si="902"/>
        <v>11</v>
      </c>
      <c r="G18308">
        <v>1</v>
      </c>
      <c r="I18308" s="172" t="s">
        <v>322</v>
      </c>
      <c r="J18308" s="173">
        <v>74</v>
      </c>
      <c r="K18308" s="188">
        <v>7</v>
      </c>
      <c r="L18308" s="188">
        <v>4</v>
      </c>
      <c r="M18308" s="188">
        <v>11</v>
      </c>
      <c r="O18308" s="165"/>
      <c r="P18308" s="174"/>
      <c r="Q18308" s="174"/>
      <c r="R18308" s="174"/>
      <c r="S18308" s="166"/>
    </row>
    <row r="18309" spans="1:19" x14ac:dyDescent="0.15">
      <c r="A18309">
        <v>2501</v>
      </c>
      <c r="B18309" t="s">
        <v>322</v>
      </c>
      <c r="C18309">
        <v>75</v>
      </c>
      <c r="D18309">
        <f t="shared" si="900"/>
        <v>0</v>
      </c>
      <c r="E18309">
        <f t="shared" si="901"/>
        <v>5</v>
      </c>
      <c r="F18309">
        <f t="shared" si="902"/>
        <v>5</v>
      </c>
      <c r="G18309">
        <v>1</v>
      </c>
      <c r="I18309" s="172" t="s">
        <v>322</v>
      </c>
      <c r="J18309" s="173">
        <v>75</v>
      </c>
      <c r="K18309" s="188">
        <v>0</v>
      </c>
      <c r="L18309" s="188">
        <v>5</v>
      </c>
      <c r="M18309" s="188">
        <v>5</v>
      </c>
      <c r="O18309" s="165"/>
      <c r="P18309" s="174"/>
      <c r="Q18309" s="174"/>
      <c r="R18309" s="174"/>
      <c r="S18309" s="166"/>
    </row>
    <row r="18310" spans="1:19" x14ac:dyDescent="0.15">
      <c r="A18310">
        <v>2501</v>
      </c>
      <c r="B18310" t="s">
        <v>322</v>
      </c>
      <c r="C18310">
        <v>76</v>
      </c>
      <c r="D18310">
        <f t="shared" si="900"/>
        <v>2</v>
      </c>
      <c r="E18310">
        <f t="shared" si="901"/>
        <v>2</v>
      </c>
      <c r="F18310">
        <f t="shared" si="902"/>
        <v>4</v>
      </c>
      <c r="G18310">
        <v>1</v>
      </c>
      <c r="I18310" s="172" t="s">
        <v>322</v>
      </c>
      <c r="J18310" s="173">
        <v>76</v>
      </c>
      <c r="K18310" s="188">
        <v>2</v>
      </c>
      <c r="L18310" s="188">
        <v>2</v>
      </c>
      <c r="M18310" s="188">
        <v>4</v>
      </c>
      <c r="O18310" s="165"/>
      <c r="P18310" s="174"/>
      <c r="Q18310" s="174"/>
      <c r="R18310" s="174"/>
      <c r="S18310" s="166"/>
    </row>
    <row r="18311" spans="1:19" x14ac:dyDescent="0.15">
      <c r="A18311">
        <v>2501</v>
      </c>
      <c r="B18311" t="s">
        <v>322</v>
      </c>
      <c r="C18311">
        <v>77</v>
      </c>
      <c r="D18311">
        <f t="shared" si="900"/>
        <v>0</v>
      </c>
      <c r="E18311">
        <f t="shared" si="901"/>
        <v>0</v>
      </c>
      <c r="F18311">
        <f t="shared" si="902"/>
        <v>0</v>
      </c>
      <c r="G18311">
        <v>1</v>
      </c>
      <c r="I18311" s="172" t="s">
        <v>322</v>
      </c>
      <c r="J18311" s="173">
        <v>77</v>
      </c>
      <c r="K18311" s="189"/>
      <c r="L18311" s="189"/>
      <c r="M18311" s="189"/>
      <c r="O18311" s="165"/>
      <c r="P18311" s="176"/>
      <c r="Q18311" s="176"/>
      <c r="R18311" s="176"/>
      <c r="S18311" s="167"/>
    </row>
    <row r="18312" spans="1:19" x14ac:dyDescent="0.15">
      <c r="A18312">
        <v>2501</v>
      </c>
      <c r="B18312" t="s">
        <v>322</v>
      </c>
      <c r="C18312">
        <v>78</v>
      </c>
      <c r="D18312">
        <f t="shared" si="900"/>
        <v>3</v>
      </c>
      <c r="E18312">
        <f t="shared" si="901"/>
        <v>0</v>
      </c>
      <c r="F18312">
        <f t="shared" si="902"/>
        <v>3</v>
      </c>
      <c r="G18312">
        <v>1</v>
      </c>
      <c r="I18312" s="172" t="s">
        <v>322</v>
      </c>
      <c r="J18312" s="173">
        <v>78</v>
      </c>
      <c r="K18312" s="188">
        <v>3</v>
      </c>
      <c r="L18312" s="188">
        <v>0</v>
      </c>
      <c r="M18312" s="188">
        <v>3</v>
      </c>
      <c r="O18312" s="165"/>
      <c r="P18312" s="174"/>
      <c r="Q18312" s="174"/>
      <c r="R18312" s="174"/>
      <c r="S18312" s="166"/>
    </row>
    <row r="18313" spans="1:19" x14ac:dyDescent="0.15">
      <c r="A18313">
        <v>2501</v>
      </c>
      <c r="B18313" t="s">
        <v>322</v>
      </c>
      <c r="C18313">
        <v>79</v>
      </c>
      <c r="D18313">
        <f t="shared" si="900"/>
        <v>1</v>
      </c>
      <c r="E18313">
        <f t="shared" si="901"/>
        <v>1</v>
      </c>
      <c r="F18313">
        <f t="shared" si="902"/>
        <v>2</v>
      </c>
      <c r="G18313">
        <v>1</v>
      </c>
      <c r="I18313" s="172" t="s">
        <v>322</v>
      </c>
      <c r="J18313" s="173">
        <v>79</v>
      </c>
      <c r="K18313" s="188">
        <v>1</v>
      </c>
      <c r="L18313" s="188">
        <v>1</v>
      </c>
      <c r="M18313" s="188">
        <v>2</v>
      </c>
      <c r="O18313" s="165"/>
      <c r="P18313" s="174"/>
      <c r="Q18313" s="174"/>
      <c r="R18313" s="174"/>
      <c r="S18313" s="166"/>
    </row>
    <row r="18314" spans="1:19" x14ac:dyDescent="0.15">
      <c r="A18314">
        <v>2501</v>
      </c>
      <c r="B18314" t="s">
        <v>322</v>
      </c>
      <c r="C18314">
        <v>80</v>
      </c>
      <c r="D18314">
        <f t="shared" si="900"/>
        <v>0</v>
      </c>
      <c r="E18314">
        <f t="shared" si="901"/>
        <v>2</v>
      </c>
      <c r="F18314">
        <f t="shared" si="902"/>
        <v>2</v>
      </c>
      <c r="G18314">
        <v>1</v>
      </c>
      <c r="I18314" s="172" t="s">
        <v>322</v>
      </c>
      <c r="J18314" s="173">
        <v>80</v>
      </c>
      <c r="K18314" s="188">
        <v>0</v>
      </c>
      <c r="L18314" s="188">
        <v>2</v>
      </c>
      <c r="M18314" s="188">
        <v>2</v>
      </c>
      <c r="O18314" s="165"/>
      <c r="P18314" s="176"/>
      <c r="Q18314" s="176"/>
      <c r="R18314" s="176"/>
      <c r="S18314" s="167"/>
    </row>
    <row r="18315" spans="1:19" x14ac:dyDescent="0.15">
      <c r="A18315">
        <v>2501</v>
      </c>
      <c r="B18315" t="s">
        <v>322</v>
      </c>
      <c r="C18315">
        <v>81</v>
      </c>
      <c r="D18315">
        <f t="shared" si="900"/>
        <v>2</v>
      </c>
      <c r="E18315">
        <f t="shared" si="901"/>
        <v>2</v>
      </c>
      <c r="F18315">
        <f t="shared" si="902"/>
        <v>4</v>
      </c>
      <c r="G18315">
        <v>1</v>
      </c>
      <c r="I18315" s="172" t="s">
        <v>322</v>
      </c>
      <c r="J18315" s="173">
        <v>81</v>
      </c>
      <c r="K18315" s="188">
        <v>2</v>
      </c>
      <c r="L18315" s="188">
        <v>2</v>
      </c>
      <c r="M18315" s="188">
        <v>4</v>
      </c>
      <c r="O18315" s="165"/>
      <c r="P18315" s="174"/>
      <c r="Q18315" s="174"/>
      <c r="R18315" s="174"/>
      <c r="S18315" s="166"/>
    </row>
    <row r="18316" spans="1:19" x14ac:dyDescent="0.15">
      <c r="A18316">
        <v>2501</v>
      </c>
      <c r="B18316" t="s">
        <v>322</v>
      </c>
      <c r="C18316">
        <v>82</v>
      </c>
      <c r="D18316">
        <f t="shared" si="900"/>
        <v>0</v>
      </c>
      <c r="E18316">
        <f t="shared" si="901"/>
        <v>0</v>
      </c>
      <c r="F18316">
        <f t="shared" si="902"/>
        <v>0</v>
      </c>
      <c r="G18316">
        <v>1</v>
      </c>
      <c r="I18316" s="172" t="s">
        <v>322</v>
      </c>
      <c r="J18316" s="173">
        <v>82</v>
      </c>
      <c r="K18316" s="189"/>
      <c r="L18316" s="189"/>
      <c r="M18316" s="189"/>
      <c r="O18316" s="165"/>
      <c r="P18316" s="174"/>
      <c r="Q18316" s="174"/>
      <c r="R18316" s="174"/>
      <c r="S18316" s="166"/>
    </row>
    <row r="18317" spans="1:19" x14ac:dyDescent="0.15">
      <c r="A18317">
        <v>2501</v>
      </c>
      <c r="B18317" t="s">
        <v>322</v>
      </c>
      <c r="C18317">
        <v>83</v>
      </c>
      <c r="D18317">
        <f t="shared" si="900"/>
        <v>4</v>
      </c>
      <c r="E18317">
        <f t="shared" si="901"/>
        <v>2</v>
      </c>
      <c r="F18317">
        <f t="shared" si="902"/>
        <v>6</v>
      </c>
      <c r="G18317">
        <v>1</v>
      </c>
      <c r="I18317" s="172" t="s">
        <v>322</v>
      </c>
      <c r="J18317" s="173">
        <v>83</v>
      </c>
      <c r="K18317" s="188">
        <v>4</v>
      </c>
      <c r="L18317" s="188">
        <v>2</v>
      </c>
      <c r="M18317" s="188">
        <v>6</v>
      </c>
      <c r="O18317" s="165"/>
      <c r="P18317" s="174"/>
      <c r="Q18317" s="174"/>
      <c r="R18317" s="174"/>
      <c r="S18317" s="166"/>
    </row>
    <row r="18318" spans="1:19" x14ac:dyDescent="0.15">
      <c r="A18318">
        <v>2501</v>
      </c>
      <c r="B18318" t="s">
        <v>322</v>
      </c>
      <c r="C18318">
        <v>84</v>
      </c>
      <c r="D18318">
        <f t="shared" si="900"/>
        <v>1</v>
      </c>
      <c r="E18318">
        <f t="shared" si="901"/>
        <v>0</v>
      </c>
      <c r="F18318">
        <f t="shared" si="902"/>
        <v>1</v>
      </c>
      <c r="G18318">
        <v>1</v>
      </c>
      <c r="I18318" s="172" t="s">
        <v>322</v>
      </c>
      <c r="J18318" s="173">
        <v>84</v>
      </c>
      <c r="K18318" s="188">
        <v>1</v>
      </c>
      <c r="L18318" s="188">
        <v>0</v>
      </c>
      <c r="M18318" s="188">
        <v>1</v>
      </c>
      <c r="O18318" s="165"/>
      <c r="P18318" s="174"/>
      <c r="Q18318" s="174"/>
      <c r="R18318" s="174"/>
      <c r="S18318" s="166"/>
    </row>
    <row r="18319" spans="1:19" x14ac:dyDescent="0.15">
      <c r="A18319">
        <v>2501</v>
      </c>
      <c r="B18319" t="s">
        <v>322</v>
      </c>
      <c r="C18319">
        <v>85</v>
      </c>
      <c r="D18319">
        <f t="shared" si="900"/>
        <v>0</v>
      </c>
      <c r="E18319">
        <f t="shared" si="901"/>
        <v>0</v>
      </c>
      <c r="F18319">
        <f t="shared" si="902"/>
        <v>0</v>
      </c>
      <c r="G18319">
        <v>1</v>
      </c>
      <c r="I18319" s="172" t="s">
        <v>322</v>
      </c>
      <c r="J18319" s="173">
        <v>85</v>
      </c>
      <c r="K18319" s="189"/>
      <c r="L18319" s="189"/>
      <c r="M18319" s="189"/>
      <c r="O18319" s="165"/>
      <c r="P18319" s="176"/>
      <c r="Q18319" s="176"/>
      <c r="R18319" s="176"/>
      <c r="S18319" s="167"/>
    </row>
    <row r="18320" spans="1:19" x14ac:dyDescent="0.15">
      <c r="A18320">
        <v>2501</v>
      </c>
      <c r="B18320" t="s">
        <v>322</v>
      </c>
      <c r="C18320">
        <v>86</v>
      </c>
      <c r="D18320">
        <f t="shared" si="900"/>
        <v>0</v>
      </c>
      <c r="E18320">
        <f t="shared" si="901"/>
        <v>1</v>
      </c>
      <c r="F18320">
        <f t="shared" si="902"/>
        <v>1</v>
      </c>
      <c r="G18320">
        <v>1</v>
      </c>
      <c r="I18320" s="172" t="s">
        <v>322</v>
      </c>
      <c r="J18320" s="173">
        <v>86</v>
      </c>
      <c r="K18320" s="188">
        <v>0</v>
      </c>
      <c r="L18320" s="188">
        <v>1</v>
      </c>
      <c r="M18320" s="188">
        <v>1</v>
      </c>
      <c r="O18320" s="165"/>
      <c r="P18320" s="174"/>
      <c r="Q18320" s="174"/>
      <c r="R18320" s="174"/>
      <c r="S18320" s="166"/>
    </row>
    <row r="18321" spans="1:19" x14ac:dyDescent="0.15">
      <c r="A18321">
        <v>2501</v>
      </c>
      <c r="B18321" t="s">
        <v>322</v>
      </c>
      <c r="C18321">
        <v>87</v>
      </c>
      <c r="D18321">
        <f t="shared" si="900"/>
        <v>0</v>
      </c>
      <c r="E18321">
        <f t="shared" si="901"/>
        <v>1</v>
      </c>
      <c r="F18321">
        <f t="shared" si="902"/>
        <v>1</v>
      </c>
      <c r="G18321">
        <v>1</v>
      </c>
      <c r="I18321" s="172" t="s">
        <v>322</v>
      </c>
      <c r="J18321" s="173">
        <v>87</v>
      </c>
      <c r="K18321" s="188">
        <v>0</v>
      </c>
      <c r="L18321" s="188">
        <v>1</v>
      </c>
      <c r="M18321" s="188">
        <v>1</v>
      </c>
      <c r="O18321" s="165"/>
      <c r="P18321" s="174"/>
      <c r="Q18321" s="174"/>
      <c r="R18321" s="174"/>
      <c r="S18321" s="166"/>
    </row>
    <row r="18322" spans="1:19" x14ac:dyDescent="0.15">
      <c r="A18322">
        <v>2501</v>
      </c>
      <c r="B18322" t="s">
        <v>322</v>
      </c>
      <c r="C18322">
        <v>88</v>
      </c>
      <c r="D18322">
        <f t="shared" si="900"/>
        <v>0</v>
      </c>
      <c r="E18322">
        <f t="shared" si="901"/>
        <v>0</v>
      </c>
      <c r="F18322">
        <f t="shared" si="902"/>
        <v>0</v>
      </c>
      <c r="G18322">
        <v>1</v>
      </c>
      <c r="I18322" s="172" t="s">
        <v>322</v>
      </c>
      <c r="J18322" s="173">
        <v>88</v>
      </c>
      <c r="K18322" s="189"/>
      <c r="L18322" s="189"/>
      <c r="M18322" s="189"/>
      <c r="O18322" s="165"/>
      <c r="P18322" s="174"/>
      <c r="Q18322" s="174"/>
      <c r="R18322" s="174"/>
      <c r="S18322" s="166"/>
    </row>
    <row r="18323" spans="1:19" x14ac:dyDescent="0.15">
      <c r="A18323">
        <v>2501</v>
      </c>
      <c r="B18323" t="s">
        <v>322</v>
      </c>
      <c r="C18323">
        <v>89</v>
      </c>
      <c r="D18323">
        <f t="shared" si="900"/>
        <v>0</v>
      </c>
      <c r="E18323">
        <f t="shared" si="901"/>
        <v>4</v>
      </c>
      <c r="F18323">
        <f t="shared" si="902"/>
        <v>4</v>
      </c>
      <c r="G18323">
        <v>1</v>
      </c>
      <c r="I18323" s="172" t="s">
        <v>322</v>
      </c>
      <c r="J18323" s="173">
        <v>89</v>
      </c>
      <c r="K18323" s="188">
        <v>0</v>
      </c>
      <c r="L18323" s="188">
        <v>4</v>
      </c>
      <c r="M18323" s="188">
        <v>4</v>
      </c>
      <c r="O18323" s="165"/>
      <c r="P18323" s="176"/>
      <c r="Q18323" s="176"/>
      <c r="R18323" s="176"/>
      <c r="S18323" s="167"/>
    </row>
    <row r="18324" spans="1:19" x14ac:dyDescent="0.15">
      <c r="A18324">
        <v>2501</v>
      </c>
      <c r="B18324" t="s">
        <v>322</v>
      </c>
      <c r="C18324">
        <v>90</v>
      </c>
      <c r="D18324">
        <f t="shared" si="900"/>
        <v>0</v>
      </c>
      <c r="E18324">
        <f t="shared" si="901"/>
        <v>0</v>
      </c>
      <c r="F18324">
        <f t="shared" si="902"/>
        <v>0</v>
      </c>
      <c r="G18324">
        <v>1</v>
      </c>
      <c r="I18324" s="172" t="s">
        <v>322</v>
      </c>
      <c r="J18324" s="173">
        <v>90</v>
      </c>
      <c r="K18324" s="189"/>
      <c r="L18324" s="189"/>
      <c r="M18324" s="189"/>
      <c r="O18324" s="165"/>
      <c r="P18324" s="174"/>
      <c r="Q18324" s="174"/>
      <c r="R18324" s="174"/>
      <c r="S18324" s="166"/>
    </row>
    <row r="18325" spans="1:19" x14ac:dyDescent="0.15">
      <c r="A18325">
        <v>2501</v>
      </c>
      <c r="B18325" t="s">
        <v>322</v>
      </c>
      <c r="C18325">
        <v>91</v>
      </c>
      <c r="D18325">
        <f t="shared" si="900"/>
        <v>1</v>
      </c>
      <c r="E18325">
        <f t="shared" si="901"/>
        <v>2</v>
      </c>
      <c r="F18325">
        <f t="shared" si="902"/>
        <v>3</v>
      </c>
      <c r="G18325">
        <v>1</v>
      </c>
      <c r="I18325" s="172" t="s">
        <v>322</v>
      </c>
      <c r="J18325" s="173">
        <v>91</v>
      </c>
      <c r="K18325" s="188">
        <v>1</v>
      </c>
      <c r="L18325" s="188">
        <v>2</v>
      </c>
      <c r="M18325" s="188">
        <v>3</v>
      </c>
      <c r="O18325" s="165"/>
      <c r="P18325" s="174"/>
      <c r="Q18325" s="174"/>
      <c r="R18325" s="174"/>
      <c r="S18325" s="166"/>
    </row>
    <row r="18326" spans="1:19" x14ac:dyDescent="0.15">
      <c r="A18326">
        <v>2501</v>
      </c>
      <c r="B18326" t="s">
        <v>322</v>
      </c>
      <c r="C18326">
        <v>92</v>
      </c>
      <c r="D18326">
        <f t="shared" si="900"/>
        <v>0</v>
      </c>
      <c r="E18326">
        <f t="shared" si="901"/>
        <v>0</v>
      </c>
      <c r="F18326">
        <f t="shared" si="902"/>
        <v>0</v>
      </c>
      <c r="G18326">
        <v>1</v>
      </c>
      <c r="I18326" s="172" t="s">
        <v>322</v>
      </c>
      <c r="J18326" s="173">
        <v>92</v>
      </c>
      <c r="K18326" s="189"/>
      <c r="L18326" s="189"/>
      <c r="M18326" s="189"/>
      <c r="O18326" s="165"/>
      <c r="P18326" s="176"/>
      <c r="Q18326" s="176"/>
      <c r="R18326" s="176"/>
      <c r="S18326" s="167"/>
    </row>
    <row r="18327" spans="1:19" x14ac:dyDescent="0.15">
      <c r="A18327">
        <v>2501</v>
      </c>
      <c r="B18327" t="s">
        <v>322</v>
      </c>
      <c r="C18327">
        <v>93</v>
      </c>
      <c r="D18327">
        <f t="shared" ref="D18327:D18390" si="903">K18327</f>
        <v>0</v>
      </c>
      <c r="E18327">
        <f t="shared" ref="E18327:E18390" si="904">L18327</f>
        <v>2</v>
      </c>
      <c r="F18327">
        <f t="shared" ref="F18327:F18390" si="905">M18327</f>
        <v>2</v>
      </c>
      <c r="G18327">
        <v>1</v>
      </c>
      <c r="I18327" s="172" t="s">
        <v>322</v>
      </c>
      <c r="J18327" s="173">
        <v>93</v>
      </c>
      <c r="K18327" s="188">
        <v>0</v>
      </c>
      <c r="L18327" s="188">
        <v>2</v>
      </c>
      <c r="M18327" s="188">
        <v>2</v>
      </c>
      <c r="O18327" s="165"/>
      <c r="P18327" s="174"/>
      <c r="Q18327" s="174"/>
      <c r="R18327" s="174"/>
      <c r="S18327" s="166"/>
    </row>
    <row r="18328" spans="1:19" x14ac:dyDescent="0.15">
      <c r="A18328">
        <v>2501</v>
      </c>
      <c r="B18328" t="s">
        <v>322</v>
      </c>
      <c r="C18328">
        <v>94</v>
      </c>
      <c r="D18328">
        <f t="shared" si="903"/>
        <v>0</v>
      </c>
      <c r="E18328">
        <f t="shared" si="904"/>
        <v>0</v>
      </c>
      <c r="F18328">
        <f t="shared" si="905"/>
        <v>0</v>
      </c>
      <c r="G18328">
        <v>1</v>
      </c>
      <c r="I18328" s="172" t="s">
        <v>322</v>
      </c>
      <c r="J18328" s="173">
        <v>94</v>
      </c>
      <c r="K18328" s="189"/>
      <c r="L18328" s="189"/>
      <c r="M18328" s="189"/>
      <c r="O18328" s="165"/>
      <c r="P18328" s="176"/>
      <c r="Q18328" s="176"/>
      <c r="R18328" s="176"/>
      <c r="S18328" s="167"/>
    </row>
    <row r="18329" spans="1:19" x14ac:dyDescent="0.15">
      <c r="A18329">
        <v>2501</v>
      </c>
      <c r="B18329" t="s">
        <v>322</v>
      </c>
      <c r="C18329">
        <v>95</v>
      </c>
      <c r="D18329">
        <f t="shared" si="903"/>
        <v>0</v>
      </c>
      <c r="E18329">
        <f t="shared" si="904"/>
        <v>1</v>
      </c>
      <c r="F18329">
        <f t="shared" si="905"/>
        <v>1</v>
      </c>
      <c r="G18329">
        <v>1</v>
      </c>
      <c r="I18329" s="172" t="s">
        <v>322</v>
      </c>
      <c r="J18329" s="173">
        <v>95</v>
      </c>
      <c r="K18329" s="188">
        <v>0</v>
      </c>
      <c r="L18329" s="188">
        <v>1</v>
      </c>
      <c r="M18329" s="188">
        <v>1</v>
      </c>
      <c r="O18329" s="165"/>
      <c r="P18329" s="176"/>
      <c r="Q18329" s="176"/>
      <c r="R18329" s="176"/>
      <c r="S18329" s="167"/>
    </row>
    <row r="18330" spans="1:19" x14ac:dyDescent="0.15">
      <c r="A18330">
        <v>2501</v>
      </c>
      <c r="B18330" t="s">
        <v>322</v>
      </c>
      <c r="C18330">
        <v>96</v>
      </c>
      <c r="D18330">
        <f t="shared" si="903"/>
        <v>0</v>
      </c>
      <c r="E18330">
        <f t="shared" si="904"/>
        <v>1</v>
      </c>
      <c r="F18330">
        <f t="shared" si="905"/>
        <v>1</v>
      </c>
      <c r="G18330">
        <v>1</v>
      </c>
      <c r="I18330" s="172" t="s">
        <v>322</v>
      </c>
      <c r="J18330" s="173">
        <v>96</v>
      </c>
      <c r="K18330" s="188">
        <v>0</v>
      </c>
      <c r="L18330" s="188">
        <v>1</v>
      </c>
      <c r="M18330" s="188">
        <v>1</v>
      </c>
      <c r="O18330" s="165"/>
      <c r="P18330" s="176"/>
      <c r="Q18330" s="176"/>
      <c r="R18330" s="176"/>
      <c r="S18330" s="167"/>
    </row>
    <row r="18331" spans="1:19" x14ac:dyDescent="0.15">
      <c r="A18331">
        <v>2501</v>
      </c>
      <c r="B18331" t="s">
        <v>322</v>
      </c>
      <c r="C18331">
        <v>97</v>
      </c>
      <c r="D18331">
        <f t="shared" si="903"/>
        <v>0</v>
      </c>
      <c r="E18331">
        <f t="shared" si="904"/>
        <v>0</v>
      </c>
      <c r="F18331">
        <f t="shared" si="905"/>
        <v>0</v>
      </c>
      <c r="G18331">
        <v>1</v>
      </c>
      <c r="I18331" s="172" t="s">
        <v>322</v>
      </c>
      <c r="J18331" s="173">
        <v>97</v>
      </c>
      <c r="K18331" s="189"/>
      <c r="L18331" s="189"/>
      <c r="M18331" s="189"/>
      <c r="O18331" s="165"/>
      <c r="P18331" s="174"/>
      <c r="Q18331" s="174"/>
      <c r="R18331" s="174"/>
      <c r="S18331" s="166"/>
    </row>
    <row r="18332" spans="1:19" x14ac:dyDescent="0.15">
      <c r="A18332">
        <v>2501</v>
      </c>
      <c r="B18332" t="s">
        <v>322</v>
      </c>
      <c r="C18332">
        <v>98</v>
      </c>
      <c r="D18332">
        <f t="shared" si="903"/>
        <v>0</v>
      </c>
      <c r="E18332">
        <f t="shared" si="904"/>
        <v>0</v>
      </c>
      <c r="F18332">
        <f t="shared" si="905"/>
        <v>0</v>
      </c>
      <c r="G18332">
        <v>1</v>
      </c>
      <c r="I18332" s="172" t="s">
        <v>322</v>
      </c>
      <c r="J18332" s="173">
        <v>98</v>
      </c>
      <c r="K18332" s="189"/>
      <c r="L18332" s="189"/>
      <c r="M18332" s="189"/>
      <c r="O18332" s="165"/>
      <c r="P18332" s="176"/>
      <c r="Q18332" s="176"/>
      <c r="R18332" s="176"/>
      <c r="S18332" s="167"/>
    </row>
    <row r="18333" spans="1:19" x14ac:dyDescent="0.15">
      <c r="A18333">
        <v>2501</v>
      </c>
      <c r="B18333" t="s">
        <v>322</v>
      </c>
      <c r="C18333">
        <v>99</v>
      </c>
      <c r="D18333">
        <f t="shared" si="903"/>
        <v>0</v>
      </c>
      <c r="E18333">
        <f t="shared" si="904"/>
        <v>0</v>
      </c>
      <c r="F18333">
        <f t="shared" si="905"/>
        <v>0</v>
      </c>
      <c r="G18333">
        <v>1</v>
      </c>
      <c r="I18333" s="172" t="s">
        <v>322</v>
      </c>
      <c r="J18333" s="173">
        <v>99</v>
      </c>
      <c r="K18333" s="189"/>
      <c r="L18333" s="189"/>
      <c r="M18333" s="189"/>
      <c r="O18333" s="165"/>
      <c r="P18333" s="176"/>
      <c r="Q18333" s="176"/>
      <c r="R18333" s="176"/>
      <c r="S18333" s="167"/>
    </row>
    <row r="18334" spans="1:19" x14ac:dyDescent="0.15">
      <c r="A18334">
        <v>2501</v>
      </c>
      <c r="B18334" t="s">
        <v>322</v>
      </c>
      <c r="C18334">
        <v>100</v>
      </c>
      <c r="D18334">
        <f t="shared" si="903"/>
        <v>0</v>
      </c>
      <c r="E18334">
        <f t="shared" si="904"/>
        <v>0</v>
      </c>
      <c r="F18334">
        <f t="shared" si="905"/>
        <v>0</v>
      </c>
      <c r="G18334">
        <v>1</v>
      </c>
      <c r="I18334" s="172" t="s">
        <v>322</v>
      </c>
      <c r="J18334" s="173">
        <v>100</v>
      </c>
      <c r="K18334" s="189"/>
      <c r="L18334" s="189"/>
      <c r="M18334" s="189"/>
      <c r="O18334" s="165"/>
      <c r="P18334" s="176"/>
      <c r="Q18334" s="176"/>
      <c r="R18334" s="176"/>
      <c r="S18334" s="167"/>
    </row>
    <row r="18335" spans="1:19" x14ac:dyDescent="0.15">
      <c r="A18335">
        <v>2501</v>
      </c>
      <c r="B18335" t="s">
        <v>322</v>
      </c>
      <c r="C18335">
        <v>101</v>
      </c>
      <c r="D18335">
        <f t="shared" si="903"/>
        <v>0</v>
      </c>
      <c r="E18335">
        <f t="shared" si="904"/>
        <v>0</v>
      </c>
      <c r="F18335">
        <f t="shared" si="905"/>
        <v>0</v>
      </c>
      <c r="G18335">
        <v>1</v>
      </c>
      <c r="I18335" s="172" t="s">
        <v>322</v>
      </c>
      <c r="J18335" s="173">
        <v>101</v>
      </c>
      <c r="K18335" s="189"/>
      <c r="L18335" s="189"/>
      <c r="M18335" s="189"/>
      <c r="O18335" s="165"/>
      <c r="P18335" s="176"/>
      <c r="Q18335" s="176"/>
      <c r="R18335" s="176"/>
      <c r="S18335" s="167"/>
    </row>
    <row r="18336" spans="1:19" x14ac:dyDescent="0.15">
      <c r="A18336">
        <v>2501</v>
      </c>
      <c r="B18336" t="s">
        <v>322</v>
      </c>
      <c r="C18336">
        <v>102</v>
      </c>
      <c r="D18336">
        <f t="shared" si="903"/>
        <v>0</v>
      </c>
      <c r="E18336">
        <f t="shared" si="904"/>
        <v>0</v>
      </c>
      <c r="F18336">
        <f t="shared" si="905"/>
        <v>0</v>
      </c>
      <c r="G18336">
        <v>1</v>
      </c>
      <c r="I18336" s="172" t="s">
        <v>322</v>
      </c>
      <c r="J18336" s="173">
        <v>102</v>
      </c>
      <c r="K18336" s="189"/>
      <c r="L18336" s="189"/>
      <c r="M18336" s="189"/>
      <c r="O18336" s="165"/>
      <c r="P18336" s="176"/>
      <c r="Q18336" s="176"/>
      <c r="R18336" s="176"/>
      <c r="S18336" s="167"/>
    </row>
    <row r="18337" spans="1:19" x14ac:dyDescent="0.15">
      <c r="A18337">
        <v>2501</v>
      </c>
      <c r="B18337" t="s">
        <v>322</v>
      </c>
      <c r="C18337">
        <v>103</v>
      </c>
      <c r="D18337">
        <f t="shared" si="903"/>
        <v>0</v>
      </c>
      <c r="E18337">
        <f t="shared" si="904"/>
        <v>0</v>
      </c>
      <c r="F18337">
        <f t="shared" si="905"/>
        <v>0</v>
      </c>
      <c r="G18337">
        <v>1</v>
      </c>
      <c r="I18337" s="172" t="s">
        <v>322</v>
      </c>
      <c r="J18337" s="173">
        <v>103</v>
      </c>
      <c r="K18337" s="189"/>
      <c r="L18337" s="189"/>
      <c r="M18337" s="189"/>
      <c r="O18337" s="165"/>
      <c r="P18337" s="176"/>
      <c r="Q18337" s="176"/>
      <c r="R18337" s="176"/>
      <c r="S18337" s="167"/>
    </row>
    <row r="18338" spans="1:19" x14ac:dyDescent="0.15">
      <c r="A18338">
        <v>2501</v>
      </c>
      <c r="B18338" t="s">
        <v>322</v>
      </c>
      <c r="C18338">
        <v>104</v>
      </c>
      <c r="D18338">
        <f t="shared" si="903"/>
        <v>0</v>
      </c>
      <c r="E18338">
        <f t="shared" si="904"/>
        <v>0</v>
      </c>
      <c r="F18338">
        <f t="shared" si="905"/>
        <v>0</v>
      </c>
      <c r="G18338">
        <v>1</v>
      </c>
      <c r="I18338" s="172" t="s">
        <v>322</v>
      </c>
      <c r="J18338" s="173">
        <v>104</v>
      </c>
      <c r="K18338" s="189"/>
      <c r="L18338" s="189"/>
      <c r="M18338" s="189"/>
      <c r="O18338" s="165"/>
      <c r="P18338" s="176"/>
      <c r="Q18338" s="176"/>
      <c r="R18338" s="176"/>
      <c r="S18338" s="167"/>
    </row>
    <row r="18339" spans="1:19" x14ac:dyDescent="0.15">
      <c r="A18339">
        <v>2501</v>
      </c>
      <c r="B18339" t="s">
        <v>322</v>
      </c>
      <c r="C18339">
        <v>105</v>
      </c>
      <c r="D18339">
        <f t="shared" si="903"/>
        <v>0</v>
      </c>
      <c r="E18339">
        <f t="shared" si="904"/>
        <v>0</v>
      </c>
      <c r="F18339">
        <f t="shared" si="905"/>
        <v>0</v>
      </c>
      <c r="G18339">
        <v>1</v>
      </c>
      <c r="I18339" s="172" t="s">
        <v>322</v>
      </c>
      <c r="J18339" s="173">
        <v>105</v>
      </c>
      <c r="K18339" s="189"/>
      <c r="L18339" s="189"/>
      <c r="M18339" s="189"/>
      <c r="O18339" s="165"/>
      <c r="P18339" s="176"/>
      <c r="Q18339" s="176"/>
      <c r="R18339" s="176"/>
      <c r="S18339" s="167"/>
    </row>
    <row r="18340" spans="1:19" x14ac:dyDescent="0.15">
      <c r="A18340">
        <v>2502</v>
      </c>
      <c r="B18340" t="s">
        <v>323</v>
      </c>
      <c r="C18340">
        <v>0</v>
      </c>
      <c r="D18340">
        <f t="shared" si="903"/>
        <v>3</v>
      </c>
      <c r="E18340">
        <f t="shared" si="904"/>
        <v>3</v>
      </c>
      <c r="F18340">
        <f t="shared" si="905"/>
        <v>6</v>
      </c>
      <c r="G18340">
        <v>1</v>
      </c>
      <c r="I18340" s="172" t="s">
        <v>323</v>
      </c>
      <c r="J18340" s="173">
        <v>0</v>
      </c>
      <c r="K18340" s="188">
        <v>3</v>
      </c>
      <c r="L18340" s="188">
        <v>3</v>
      </c>
      <c r="M18340" s="188">
        <v>6</v>
      </c>
      <c r="O18340" s="165"/>
      <c r="P18340" s="174"/>
      <c r="Q18340" s="174"/>
      <c r="R18340" s="174"/>
      <c r="S18340" s="166"/>
    </row>
    <row r="18341" spans="1:19" x14ac:dyDescent="0.15">
      <c r="A18341">
        <v>2502</v>
      </c>
      <c r="B18341" t="s">
        <v>323</v>
      </c>
      <c r="C18341">
        <v>1</v>
      </c>
      <c r="D18341">
        <f t="shared" si="903"/>
        <v>1</v>
      </c>
      <c r="E18341">
        <f t="shared" si="904"/>
        <v>3</v>
      </c>
      <c r="F18341">
        <f t="shared" si="905"/>
        <v>4</v>
      </c>
      <c r="G18341">
        <v>1</v>
      </c>
      <c r="I18341" s="172" t="s">
        <v>323</v>
      </c>
      <c r="J18341" s="173">
        <v>1</v>
      </c>
      <c r="K18341" s="188">
        <v>1</v>
      </c>
      <c r="L18341" s="188">
        <v>3</v>
      </c>
      <c r="M18341" s="188">
        <v>4</v>
      </c>
      <c r="O18341" s="165"/>
      <c r="P18341" s="174"/>
      <c r="Q18341" s="174"/>
      <c r="R18341" s="174"/>
      <c r="S18341" s="166"/>
    </row>
    <row r="18342" spans="1:19" x14ac:dyDescent="0.15">
      <c r="A18342">
        <v>2502</v>
      </c>
      <c r="B18342" t="s">
        <v>323</v>
      </c>
      <c r="C18342">
        <v>2</v>
      </c>
      <c r="D18342">
        <f t="shared" si="903"/>
        <v>5</v>
      </c>
      <c r="E18342">
        <f t="shared" si="904"/>
        <v>4</v>
      </c>
      <c r="F18342">
        <f t="shared" si="905"/>
        <v>9</v>
      </c>
      <c r="G18342">
        <v>1</v>
      </c>
      <c r="I18342" s="172" t="s">
        <v>323</v>
      </c>
      <c r="J18342" s="173">
        <v>2</v>
      </c>
      <c r="K18342" s="188">
        <v>5</v>
      </c>
      <c r="L18342" s="188">
        <v>4</v>
      </c>
      <c r="M18342" s="188">
        <v>9</v>
      </c>
      <c r="O18342" s="165"/>
      <c r="P18342" s="174"/>
      <c r="Q18342" s="174"/>
      <c r="R18342" s="174"/>
      <c r="S18342" s="166"/>
    </row>
    <row r="18343" spans="1:19" x14ac:dyDescent="0.15">
      <c r="A18343">
        <v>2502</v>
      </c>
      <c r="B18343" t="s">
        <v>323</v>
      </c>
      <c r="C18343">
        <v>3</v>
      </c>
      <c r="D18343">
        <f t="shared" si="903"/>
        <v>1</v>
      </c>
      <c r="E18343">
        <f t="shared" si="904"/>
        <v>0</v>
      </c>
      <c r="F18343">
        <f t="shared" si="905"/>
        <v>1</v>
      </c>
      <c r="G18343">
        <v>1</v>
      </c>
      <c r="I18343" s="172" t="s">
        <v>323</v>
      </c>
      <c r="J18343" s="173">
        <v>3</v>
      </c>
      <c r="K18343" s="188">
        <v>1</v>
      </c>
      <c r="L18343" s="188">
        <v>0</v>
      </c>
      <c r="M18343" s="188">
        <v>1</v>
      </c>
      <c r="O18343" s="165"/>
      <c r="P18343" s="174"/>
      <c r="Q18343" s="174"/>
      <c r="R18343" s="174"/>
      <c r="S18343" s="166"/>
    </row>
    <row r="18344" spans="1:19" x14ac:dyDescent="0.15">
      <c r="A18344">
        <v>2502</v>
      </c>
      <c r="B18344" t="s">
        <v>323</v>
      </c>
      <c r="C18344">
        <v>4</v>
      </c>
      <c r="D18344">
        <f t="shared" si="903"/>
        <v>2</v>
      </c>
      <c r="E18344">
        <f t="shared" si="904"/>
        <v>2</v>
      </c>
      <c r="F18344">
        <f t="shared" si="905"/>
        <v>4</v>
      </c>
      <c r="G18344">
        <v>1</v>
      </c>
      <c r="I18344" s="172" t="s">
        <v>323</v>
      </c>
      <c r="J18344" s="173">
        <v>4</v>
      </c>
      <c r="K18344" s="188">
        <v>2</v>
      </c>
      <c r="L18344" s="188">
        <v>2</v>
      </c>
      <c r="M18344" s="188">
        <v>4</v>
      </c>
      <c r="O18344" s="165"/>
      <c r="P18344" s="174"/>
      <c r="Q18344" s="174"/>
      <c r="R18344" s="174"/>
      <c r="S18344" s="166"/>
    </row>
    <row r="18345" spans="1:19" x14ac:dyDescent="0.15">
      <c r="A18345">
        <v>2502</v>
      </c>
      <c r="B18345" t="s">
        <v>323</v>
      </c>
      <c r="C18345">
        <v>5</v>
      </c>
      <c r="D18345">
        <f t="shared" si="903"/>
        <v>3</v>
      </c>
      <c r="E18345">
        <f t="shared" si="904"/>
        <v>1</v>
      </c>
      <c r="F18345">
        <f t="shared" si="905"/>
        <v>4</v>
      </c>
      <c r="G18345">
        <v>1</v>
      </c>
      <c r="I18345" s="172" t="s">
        <v>323</v>
      </c>
      <c r="J18345" s="173">
        <v>5</v>
      </c>
      <c r="K18345" s="188">
        <v>3</v>
      </c>
      <c r="L18345" s="188">
        <v>1</v>
      </c>
      <c r="M18345" s="188">
        <v>4</v>
      </c>
      <c r="O18345" s="165"/>
      <c r="P18345" s="174"/>
      <c r="Q18345" s="174"/>
      <c r="R18345" s="174"/>
      <c r="S18345" s="166"/>
    </row>
    <row r="18346" spans="1:19" x14ac:dyDescent="0.15">
      <c r="A18346">
        <v>2502</v>
      </c>
      <c r="B18346" t="s">
        <v>323</v>
      </c>
      <c r="C18346">
        <v>6</v>
      </c>
      <c r="D18346">
        <f t="shared" si="903"/>
        <v>1</v>
      </c>
      <c r="E18346">
        <f t="shared" si="904"/>
        <v>3</v>
      </c>
      <c r="F18346">
        <f t="shared" si="905"/>
        <v>4</v>
      </c>
      <c r="G18346">
        <v>1</v>
      </c>
      <c r="I18346" s="172" t="s">
        <v>323</v>
      </c>
      <c r="J18346" s="173">
        <v>6</v>
      </c>
      <c r="K18346" s="188">
        <v>1</v>
      </c>
      <c r="L18346" s="188">
        <v>3</v>
      </c>
      <c r="M18346" s="188">
        <v>4</v>
      </c>
      <c r="O18346" s="165"/>
      <c r="P18346" s="174"/>
      <c r="Q18346" s="174"/>
      <c r="R18346" s="174"/>
      <c r="S18346" s="166"/>
    </row>
    <row r="18347" spans="1:19" x14ac:dyDescent="0.15">
      <c r="A18347">
        <v>2502</v>
      </c>
      <c r="B18347" t="s">
        <v>323</v>
      </c>
      <c r="C18347">
        <v>7</v>
      </c>
      <c r="D18347">
        <f t="shared" si="903"/>
        <v>1</v>
      </c>
      <c r="E18347">
        <f t="shared" si="904"/>
        <v>1</v>
      </c>
      <c r="F18347">
        <f t="shared" si="905"/>
        <v>2</v>
      </c>
      <c r="G18347">
        <v>1</v>
      </c>
      <c r="I18347" s="172" t="s">
        <v>323</v>
      </c>
      <c r="J18347" s="173">
        <v>7</v>
      </c>
      <c r="K18347" s="188">
        <v>1</v>
      </c>
      <c r="L18347" s="188">
        <v>1</v>
      </c>
      <c r="M18347" s="188">
        <v>2</v>
      </c>
      <c r="O18347" s="165"/>
      <c r="P18347" s="174"/>
      <c r="Q18347" s="174"/>
      <c r="R18347" s="174"/>
      <c r="S18347" s="166"/>
    </row>
    <row r="18348" spans="1:19" x14ac:dyDescent="0.15">
      <c r="A18348">
        <v>2502</v>
      </c>
      <c r="B18348" t="s">
        <v>323</v>
      </c>
      <c r="C18348">
        <v>8</v>
      </c>
      <c r="D18348">
        <f t="shared" si="903"/>
        <v>1</v>
      </c>
      <c r="E18348">
        <f t="shared" si="904"/>
        <v>2</v>
      </c>
      <c r="F18348">
        <f t="shared" si="905"/>
        <v>3</v>
      </c>
      <c r="G18348">
        <v>1</v>
      </c>
      <c r="I18348" s="172" t="s">
        <v>323</v>
      </c>
      <c r="J18348" s="173">
        <v>8</v>
      </c>
      <c r="K18348" s="188">
        <v>1</v>
      </c>
      <c r="L18348" s="188">
        <v>2</v>
      </c>
      <c r="M18348" s="188">
        <v>3</v>
      </c>
      <c r="O18348" s="165"/>
      <c r="P18348" s="174"/>
      <c r="Q18348" s="174"/>
      <c r="R18348" s="174"/>
      <c r="S18348" s="166"/>
    </row>
    <row r="18349" spans="1:19" x14ac:dyDescent="0.15">
      <c r="A18349">
        <v>2502</v>
      </c>
      <c r="B18349" t="s">
        <v>323</v>
      </c>
      <c r="C18349">
        <v>9</v>
      </c>
      <c r="D18349">
        <f t="shared" si="903"/>
        <v>3</v>
      </c>
      <c r="E18349">
        <f t="shared" si="904"/>
        <v>2</v>
      </c>
      <c r="F18349">
        <f t="shared" si="905"/>
        <v>5</v>
      </c>
      <c r="G18349">
        <v>1</v>
      </c>
      <c r="I18349" s="172" t="s">
        <v>323</v>
      </c>
      <c r="J18349" s="173">
        <v>9</v>
      </c>
      <c r="K18349" s="188">
        <v>3</v>
      </c>
      <c r="L18349" s="188">
        <v>2</v>
      </c>
      <c r="M18349" s="188">
        <v>5</v>
      </c>
      <c r="O18349" s="165"/>
      <c r="P18349" s="174"/>
      <c r="Q18349" s="174"/>
      <c r="R18349" s="174"/>
      <c r="S18349" s="166"/>
    </row>
    <row r="18350" spans="1:19" x14ac:dyDescent="0.15">
      <c r="A18350">
        <v>2502</v>
      </c>
      <c r="B18350" t="s">
        <v>323</v>
      </c>
      <c r="C18350">
        <v>10</v>
      </c>
      <c r="D18350">
        <f t="shared" si="903"/>
        <v>1</v>
      </c>
      <c r="E18350">
        <f t="shared" si="904"/>
        <v>2</v>
      </c>
      <c r="F18350">
        <f t="shared" si="905"/>
        <v>3</v>
      </c>
      <c r="G18350">
        <v>1</v>
      </c>
      <c r="I18350" s="172" t="s">
        <v>323</v>
      </c>
      <c r="J18350" s="173">
        <v>10</v>
      </c>
      <c r="K18350" s="188">
        <v>1</v>
      </c>
      <c r="L18350" s="188">
        <v>2</v>
      </c>
      <c r="M18350" s="188">
        <v>3</v>
      </c>
      <c r="O18350" s="165"/>
      <c r="P18350" s="174"/>
      <c r="Q18350" s="174"/>
      <c r="R18350" s="174"/>
      <c r="S18350" s="166"/>
    </row>
    <row r="18351" spans="1:19" x14ac:dyDescent="0.15">
      <c r="A18351">
        <v>2502</v>
      </c>
      <c r="B18351" t="s">
        <v>323</v>
      </c>
      <c r="C18351">
        <v>11</v>
      </c>
      <c r="D18351">
        <f t="shared" si="903"/>
        <v>2</v>
      </c>
      <c r="E18351">
        <f t="shared" si="904"/>
        <v>2</v>
      </c>
      <c r="F18351">
        <f t="shared" si="905"/>
        <v>4</v>
      </c>
      <c r="G18351">
        <v>1</v>
      </c>
      <c r="I18351" s="172" t="s">
        <v>323</v>
      </c>
      <c r="J18351" s="173">
        <v>11</v>
      </c>
      <c r="K18351" s="188">
        <v>2</v>
      </c>
      <c r="L18351" s="188">
        <v>2</v>
      </c>
      <c r="M18351" s="188">
        <v>4</v>
      </c>
      <c r="O18351" s="165"/>
      <c r="P18351" s="174"/>
      <c r="Q18351" s="174"/>
      <c r="R18351" s="174"/>
      <c r="S18351" s="166"/>
    </row>
    <row r="18352" spans="1:19" x14ac:dyDescent="0.15">
      <c r="A18352">
        <v>2502</v>
      </c>
      <c r="B18352" t="s">
        <v>323</v>
      </c>
      <c r="C18352">
        <v>12</v>
      </c>
      <c r="D18352">
        <f t="shared" si="903"/>
        <v>4</v>
      </c>
      <c r="E18352">
        <f t="shared" si="904"/>
        <v>4</v>
      </c>
      <c r="F18352">
        <f t="shared" si="905"/>
        <v>8</v>
      </c>
      <c r="G18352">
        <v>1</v>
      </c>
      <c r="I18352" s="172" t="s">
        <v>323</v>
      </c>
      <c r="J18352" s="173">
        <v>12</v>
      </c>
      <c r="K18352" s="188">
        <v>4</v>
      </c>
      <c r="L18352" s="188">
        <v>4</v>
      </c>
      <c r="M18352" s="188">
        <v>8</v>
      </c>
      <c r="O18352" s="165"/>
      <c r="P18352" s="174"/>
      <c r="Q18352" s="174"/>
      <c r="R18352" s="174"/>
      <c r="S18352" s="166"/>
    </row>
    <row r="18353" spans="1:19" x14ac:dyDescent="0.15">
      <c r="A18353">
        <v>2502</v>
      </c>
      <c r="B18353" t="s">
        <v>323</v>
      </c>
      <c r="C18353">
        <v>13</v>
      </c>
      <c r="D18353">
        <f t="shared" si="903"/>
        <v>2</v>
      </c>
      <c r="E18353">
        <f t="shared" si="904"/>
        <v>2</v>
      </c>
      <c r="F18353">
        <f t="shared" si="905"/>
        <v>4</v>
      </c>
      <c r="G18353">
        <v>1</v>
      </c>
      <c r="I18353" s="172" t="s">
        <v>323</v>
      </c>
      <c r="J18353" s="173">
        <v>13</v>
      </c>
      <c r="K18353" s="188">
        <v>2</v>
      </c>
      <c r="L18353" s="188">
        <v>2</v>
      </c>
      <c r="M18353" s="188">
        <v>4</v>
      </c>
      <c r="O18353" s="165"/>
      <c r="P18353" s="174"/>
      <c r="Q18353" s="174"/>
      <c r="R18353" s="174"/>
      <c r="S18353" s="166"/>
    </row>
    <row r="18354" spans="1:19" x14ac:dyDescent="0.15">
      <c r="A18354">
        <v>2502</v>
      </c>
      <c r="B18354" t="s">
        <v>323</v>
      </c>
      <c r="C18354">
        <v>14</v>
      </c>
      <c r="D18354">
        <f t="shared" si="903"/>
        <v>3</v>
      </c>
      <c r="E18354">
        <f t="shared" si="904"/>
        <v>2</v>
      </c>
      <c r="F18354">
        <f t="shared" si="905"/>
        <v>5</v>
      </c>
      <c r="G18354">
        <v>1</v>
      </c>
      <c r="I18354" s="172" t="s">
        <v>323</v>
      </c>
      <c r="J18354" s="173">
        <v>14</v>
      </c>
      <c r="K18354" s="188">
        <v>3</v>
      </c>
      <c r="L18354" s="188">
        <v>2</v>
      </c>
      <c r="M18354" s="188">
        <v>5</v>
      </c>
      <c r="O18354" s="165"/>
      <c r="P18354" s="174"/>
      <c r="Q18354" s="174"/>
      <c r="R18354" s="174"/>
      <c r="S18354" s="166"/>
    </row>
    <row r="18355" spans="1:19" x14ac:dyDescent="0.15">
      <c r="A18355">
        <v>2502</v>
      </c>
      <c r="B18355" t="s">
        <v>323</v>
      </c>
      <c r="C18355">
        <v>15</v>
      </c>
      <c r="D18355">
        <f t="shared" si="903"/>
        <v>1</v>
      </c>
      <c r="E18355">
        <f t="shared" si="904"/>
        <v>1</v>
      </c>
      <c r="F18355">
        <f t="shared" si="905"/>
        <v>2</v>
      </c>
      <c r="G18355">
        <v>1</v>
      </c>
      <c r="I18355" s="172" t="s">
        <v>323</v>
      </c>
      <c r="J18355" s="173">
        <v>15</v>
      </c>
      <c r="K18355" s="188">
        <v>1</v>
      </c>
      <c r="L18355" s="188">
        <v>1</v>
      </c>
      <c r="M18355" s="188">
        <v>2</v>
      </c>
      <c r="O18355" s="165"/>
      <c r="P18355" s="174"/>
      <c r="Q18355" s="174"/>
      <c r="R18355" s="174"/>
      <c r="S18355" s="166"/>
    </row>
    <row r="18356" spans="1:19" x14ac:dyDescent="0.15">
      <c r="A18356">
        <v>2502</v>
      </c>
      <c r="B18356" t="s">
        <v>323</v>
      </c>
      <c r="C18356">
        <v>16</v>
      </c>
      <c r="D18356">
        <f t="shared" si="903"/>
        <v>6</v>
      </c>
      <c r="E18356">
        <f t="shared" si="904"/>
        <v>1</v>
      </c>
      <c r="F18356">
        <f t="shared" si="905"/>
        <v>7</v>
      </c>
      <c r="G18356">
        <v>1</v>
      </c>
      <c r="I18356" s="172" t="s">
        <v>323</v>
      </c>
      <c r="J18356" s="173">
        <v>16</v>
      </c>
      <c r="K18356" s="188">
        <v>6</v>
      </c>
      <c r="L18356" s="188">
        <v>1</v>
      </c>
      <c r="M18356" s="188">
        <v>7</v>
      </c>
      <c r="O18356" s="165"/>
      <c r="P18356" s="174"/>
      <c r="Q18356" s="174"/>
      <c r="R18356" s="174"/>
      <c r="S18356" s="166"/>
    </row>
    <row r="18357" spans="1:19" x14ac:dyDescent="0.15">
      <c r="A18357">
        <v>2502</v>
      </c>
      <c r="B18357" t="s">
        <v>323</v>
      </c>
      <c r="C18357">
        <v>17</v>
      </c>
      <c r="D18357">
        <f t="shared" si="903"/>
        <v>1</v>
      </c>
      <c r="E18357">
        <f t="shared" si="904"/>
        <v>0</v>
      </c>
      <c r="F18357">
        <f t="shared" si="905"/>
        <v>1</v>
      </c>
      <c r="G18357">
        <v>1</v>
      </c>
      <c r="I18357" s="172" t="s">
        <v>323</v>
      </c>
      <c r="J18357" s="173">
        <v>17</v>
      </c>
      <c r="K18357" s="188">
        <v>1</v>
      </c>
      <c r="L18357" s="188">
        <v>0</v>
      </c>
      <c r="M18357" s="188">
        <v>1</v>
      </c>
      <c r="O18357" s="165"/>
      <c r="P18357" s="174"/>
      <c r="Q18357" s="174"/>
      <c r="R18357" s="174"/>
      <c r="S18357" s="166"/>
    </row>
    <row r="18358" spans="1:19" x14ac:dyDescent="0.15">
      <c r="A18358">
        <v>2502</v>
      </c>
      <c r="B18358" t="s">
        <v>323</v>
      </c>
      <c r="C18358">
        <v>18</v>
      </c>
      <c r="D18358">
        <f t="shared" si="903"/>
        <v>1</v>
      </c>
      <c r="E18358">
        <f t="shared" si="904"/>
        <v>0</v>
      </c>
      <c r="F18358">
        <f t="shared" si="905"/>
        <v>1</v>
      </c>
      <c r="G18358">
        <v>1</v>
      </c>
      <c r="I18358" s="172" t="s">
        <v>323</v>
      </c>
      <c r="J18358" s="173">
        <v>18</v>
      </c>
      <c r="K18358" s="188">
        <v>1</v>
      </c>
      <c r="L18358" s="188">
        <v>0</v>
      </c>
      <c r="M18358" s="188">
        <v>1</v>
      </c>
      <c r="O18358" s="165"/>
      <c r="P18358" s="174"/>
      <c r="Q18358" s="174"/>
      <c r="R18358" s="174"/>
      <c r="S18358" s="166"/>
    </row>
    <row r="18359" spans="1:19" x14ac:dyDescent="0.15">
      <c r="A18359">
        <v>2502</v>
      </c>
      <c r="B18359" t="s">
        <v>323</v>
      </c>
      <c r="C18359">
        <v>19</v>
      </c>
      <c r="D18359">
        <f t="shared" si="903"/>
        <v>1</v>
      </c>
      <c r="E18359">
        <f t="shared" si="904"/>
        <v>1</v>
      </c>
      <c r="F18359">
        <f t="shared" si="905"/>
        <v>2</v>
      </c>
      <c r="G18359">
        <v>1</v>
      </c>
      <c r="I18359" s="172" t="s">
        <v>323</v>
      </c>
      <c r="J18359" s="173">
        <v>19</v>
      </c>
      <c r="K18359" s="188">
        <v>1</v>
      </c>
      <c r="L18359" s="188">
        <v>1</v>
      </c>
      <c r="M18359" s="188">
        <v>2</v>
      </c>
      <c r="O18359" s="165"/>
      <c r="P18359" s="174"/>
      <c r="Q18359" s="174"/>
      <c r="R18359" s="174"/>
      <c r="S18359" s="166"/>
    </row>
    <row r="18360" spans="1:19" x14ac:dyDescent="0.15">
      <c r="A18360">
        <v>2502</v>
      </c>
      <c r="B18360" t="s">
        <v>323</v>
      </c>
      <c r="C18360">
        <v>20</v>
      </c>
      <c r="D18360">
        <f t="shared" si="903"/>
        <v>1</v>
      </c>
      <c r="E18360">
        <f t="shared" si="904"/>
        <v>3</v>
      </c>
      <c r="F18360">
        <f t="shared" si="905"/>
        <v>4</v>
      </c>
      <c r="G18360">
        <v>1</v>
      </c>
      <c r="I18360" s="172" t="s">
        <v>323</v>
      </c>
      <c r="J18360" s="173">
        <v>20</v>
      </c>
      <c r="K18360" s="188">
        <v>1</v>
      </c>
      <c r="L18360" s="188">
        <v>3</v>
      </c>
      <c r="M18360" s="188">
        <v>4</v>
      </c>
      <c r="O18360" s="165"/>
      <c r="P18360" s="174"/>
      <c r="Q18360" s="174"/>
      <c r="R18360" s="174"/>
      <c r="S18360" s="166"/>
    </row>
    <row r="18361" spans="1:19" x14ac:dyDescent="0.15">
      <c r="A18361">
        <v>2502</v>
      </c>
      <c r="B18361" t="s">
        <v>323</v>
      </c>
      <c r="C18361">
        <v>21</v>
      </c>
      <c r="D18361">
        <f t="shared" si="903"/>
        <v>1</v>
      </c>
      <c r="E18361">
        <f t="shared" si="904"/>
        <v>4</v>
      </c>
      <c r="F18361">
        <f t="shared" si="905"/>
        <v>5</v>
      </c>
      <c r="G18361">
        <v>1</v>
      </c>
      <c r="I18361" s="172" t="s">
        <v>323</v>
      </c>
      <c r="J18361" s="173">
        <v>21</v>
      </c>
      <c r="K18361" s="188">
        <v>1</v>
      </c>
      <c r="L18361" s="188">
        <v>4</v>
      </c>
      <c r="M18361" s="188">
        <v>5</v>
      </c>
      <c r="O18361" s="165"/>
      <c r="P18361" s="174"/>
      <c r="Q18361" s="174"/>
      <c r="R18361" s="174"/>
      <c r="S18361" s="166"/>
    </row>
    <row r="18362" spans="1:19" x14ac:dyDescent="0.15">
      <c r="A18362">
        <v>2502</v>
      </c>
      <c r="B18362" t="s">
        <v>323</v>
      </c>
      <c r="C18362">
        <v>22</v>
      </c>
      <c r="D18362">
        <f t="shared" si="903"/>
        <v>0</v>
      </c>
      <c r="E18362">
        <f t="shared" si="904"/>
        <v>0</v>
      </c>
      <c r="F18362">
        <f t="shared" si="905"/>
        <v>0</v>
      </c>
      <c r="G18362">
        <v>1</v>
      </c>
      <c r="I18362" s="172" t="s">
        <v>323</v>
      </c>
      <c r="J18362" s="173">
        <v>22</v>
      </c>
      <c r="K18362" s="189"/>
      <c r="L18362" s="189"/>
      <c r="M18362" s="189"/>
      <c r="O18362" s="165"/>
      <c r="P18362" s="174"/>
      <c r="Q18362" s="174"/>
      <c r="R18362" s="174"/>
      <c r="S18362" s="166"/>
    </row>
    <row r="18363" spans="1:19" x14ac:dyDescent="0.15">
      <c r="A18363">
        <v>2502</v>
      </c>
      <c r="B18363" t="s">
        <v>323</v>
      </c>
      <c r="C18363">
        <v>23</v>
      </c>
      <c r="D18363">
        <f t="shared" si="903"/>
        <v>2</v>
      </c>
      <c r="E18363">
        <f t="shared" si="904"/>
        <v>2</v>
      </c>
      <c r="F18363">
        <f t="shared" si="905"/>
        <v>4</v>
      </c>
      <c r="G18363">
        <v>1</v>
      </c>
      <c r="I18363" s="172" t="s">
        <v>323</v>
      </c>
      <c r="J18363" s="173">
        <v>23</v>
      </c>
      <c r="K18363" s="188">
        <v>2</v>
      </c>
      <c r="L18363" s="188">
        <v>2</v>
      </c>
      <c r="M18363" s="188">
        <v>4</v>
      </c>
      <c r="O18363" s="165"/>
      <c r="P18363" s="174"/>
      <c r="Q18363" s="174"/>
      <c r="R18363" s="174"/>
      <c r="S18363" s="166"/>
    </row>
    <row r="18364" spans="1:19" x14ac:dyDescent="0.15">
      <c r="A18364">
        <v>2502</v>
      </c>
      <c r="B18364" t="s">
        <v>323</v>
      </c>
      <c r="C18364">
        <v>24</v>
      </c>
      <c r="D18364">
        <f t="shared" si="903"/>
        <v>1</v>
      </c>
      <c r="E18364">
        <f t="shared" si="904"/>
        <v>2</v>
      </c>
      <c r="F18364">
        <f t="shared" si="905"/>
        <v>3</v>
      </c>
      <c r="G18364">
        <v>1</v>
      </c>
      <c r="I18364" s="172" t="s">
        <v>323</v>
      </c>
      <c r="J18364" s="173">
        <v>24</v>
      </c>
      <c r="K18364" s="188">
        <v>1</v>
      </c>
      <c r="L18364" s="188">
        <v>2</v>
      </c>
      <c r="M18364" s="188">
        <v>3</v>
      </c>
      <c r="O18364" s="165"/>
      <c r="P18364" s="174"/>
      <c r="Q18364" s="174"/>
      <c r="R18364" s="174"/>
      <c r="S18364" s="166"/>
    </row>
    <row r="18365" spans="1:19" x14ac:dyDescent="0.15">
      <c r="A18365">
        <v>2502</v>
      </c>
      <c r="B18365" t="s">
        <v>323</v>
      </c>
      <c r="C18365">
        <v>25</v>
      </c>
      <c r="D18365">
        <f t="shared" si="903"/>
        <v>0</v>
      </c>
      <c r="E18365">
        <f t="shared" si="904"/>
        <v>4</v>
      </c>
      <c r="F18365">
        <f t="shared" si="905"/>
        <v>4</v>
      </c>
      <c r="G18365">
        <v>1</v>
      </c>
      <c r="I18365" s="172" t="s">
        <v>323</v>
      </c>
      <c r="J18365" s="173">
        <v>25</v>
      </c>
      <c r="K18365" s="188">
        <v>0</v>
      </c>
      <c r="L18365" s="188">
        <v>4</v>
      </c>
      <c r="M18365" s="188">
        <v>4</v>
      </c>
      <c r="O18365" s="165"/>
      <c r="P18365" s="174"/>
      <c r="Q18365" s="174"/>
      <c r="R18365" s="174"/>
      <c r="S18365" s="166"/>
    </row>
    <row r="18366" spans="1:19" x14ac:dyDescent="0.15">
      <c r="A18366">
        <v>2502</v>
      </c>
      <c r="B18366" t="s">
        <v>323</v>
      </c>
      <c r="C18366">
        <v>26</v>
      </c>
      <c r="D18366">
        <f t="shared" si="903"/>
        <v>1</v>
      </c>
      <c r="E18366">
        <f t="shared" si="904"/>
        <v>2</v>
      </c>
      <c r="F18366">
        <f t="shared" si="905"/>
        <v>3</v>
      </c>
      <c r="G18366">
        <v>1</v>
      </c>
      <c r="I18366" s="172" t="s">
        <v>323</v>
      </c>
      <c r="J18366" s="173">
        <v>26</v>
      </c>
      <c r="K18366" s="188">
        <v>1</v>
      </c>
      <c r="L18366" s="188">
        <v>2</v>
      </c>
      <c r="M18366" s="188">
        <v>3</v>
      </c>
      <c r="O18366" s="165"/>
      <c r="P18366" s="174"/>
      <c r="Q18366" s="174"/>
      <c r="R18366" s="174"/>
      <c r="S18366" s="166"/>
    </row>
    <row r="18367" spans="1:19" x14ac:dyDescent="0.15">
      <c r="A18367">
        <v>2502</v>
      </c>
      <c r="B18367" t="s">
        <v>323</v>
      </c>
      <c r="C18367">
        <v>27</v>
      </c>
      <c r="D18367">
        <f t="shared" si="903"/>
        <v>0</v>
      </c>
      <c r="E18367">
        <f t="shared" si="904"/>
        <v>2</v>
      </c>
      <c r="F18367">
        <f t="shared" si="905"/>
        <v>2</v>
      </c>
      <c r="G18367">
        <v>1</v>
      </c>
      <c r="I18367" s="172" t="s">
        <v>323</v>
      </c>
      <c r="J18367" s="173">
        <v>27</v>
      </c>
      <c r="K18367" s="188">
        <v>0</v>
      </c>
      <c r="L18367" s="188">
        <v>2</v>
      </c>
      <c r="M18367" s="188">
        <v>2</v>
      </c>
      <c r="O18367" s="165"/>
      <c r="P18367" s="174"/>
      <c r="Q18367" s="174"/>
      <c r="R18367" s="174"/>
      <c r="S18367" s="166"/>
    </row>
    <row r="18368" spans="1:19" x14ac:dyDescent="0.15">
      <c r="A18368">
        <v>2502</v>
      </c>
      <c r="B18368" t="s">
        <v>323</v>
      </c>
      <c r="C18368">
        <v>28</v>
      </c>
      <c r="D18368">
        <f t="shared" si="903"/>
        <v>1</v>
      </c>
      <c r="E18368">
        <f t="shared" si="904"/>
        <v>2</v>
      </c>
      <c r="F18368">
        <f t="shared" si="905"/>
        <v>3</v>
      </c>
      <c r="G18368">
        <v>1</v>
      </c>
      <c r="I18368" s="172" t="s">
        <v>323</v>
      </c>
      <c r="J18368" s="173">
        <v>28</v>
      </c>
      <c r="K18368" s="188">
        <v>1</v>
      </c>
      <c r="L18368" s="188">
        <v>2</v>
      </c>
      <c r="M18368" s="188">
        <v>3</v>
      </c>
      <c r="O18368" s="165"/>
      <c r="P18368" s="174"/>
      <c r="Q18368" s="174"/>
      <c r="R18368" s="174"/>
      <c r="S18368" s="166"/>
    </row>
    <row r="18369" spans="1:19" x14ac:dyDescent="0.15">
      <c r="A18369">
        <v>2502</v>
      </c>
      <c r="B18369" t="s">
        <v>323</v>
      </c>
      <c r="C18369">
        <v>29</v>
      </c>
      <c r="D18369">
        <f t="shared" si="903"/>
        <v>2</v>
      </c>
      <c r="E18369">
        <f t="shared" si="904"/>
        <v>1</v>
      </c>
      <c r="F18369">
        <f t="shared" si="905"/>
        <v>3</v>
      </c>
      <c r="G18369">
        <v>1</v>
      </c>
      <c r="I18369" s="172" t="s">
        <v>323</v>
      </c>
      <c r="J18369" s="173">
        <v>29</v>
      </c>
      <c r="K18369" s="188">
        <v>2</v>
      </c>
      <c r="L18369" s="188">
        <v>1</v>
      </c>
      <c r="M18369" s="188">
        <v>3</v>
      </c>
      <c r="O18369" s="165"/>
      <c r="P18369" s="174"/>
      <c r="Q18369" s="174"/>
      <c r="R18369" s="174"/>
      <c r="S18369" s="166"/>
    </row>
    <row r="18370" spans="1:19" x14ac:dyDescent="0.15">
      <c r="A18370">
        <v>2502</v>
      </c>
      <c r="B18370" t="s">
        <v>323</v>
      </c>
      <c r="C18370">
        <v>30</v>
      </c>
      <c r="D18370">
        <f t="shared" si="903"/>
        <v>2</v>
      </c>
      <c r="E18370">
        <f t="shared" si="904"/>
        <v>1</v>
      </c>
      <c r="F18370">
        <f t="shared" si="905"/>
        <v>3</v>
      </c>
      <c r="G18370">
        <v>1</v>
      </c>
      <c r="I18370" s="172" t="s">
        <v>323</v>
      </c>
      <c r="J18370" s="173">
        <v>30</v>
      </c>
      <c r="K18370" s="188">
        <v>2</v>
      </c>
      <c r="L18370" s="188">
        <v>1</v>
      </c>
      <c r="M18370" s="188">
        <v>3</v>
      </c>
      <c r="O18370" s="165"/>
      <c r="P18370" s="174"/>
      <c r="Q18370" s="174"/>
      <c r="R18370" s="174"/>
      <c r="S18370" s="166"/>
    </row>
    <row r="18371" spans="1:19" x14ac:dyDescent="0.15">
      <c r="A18371">
        <v>2502</v>
      </c>
      <c r="B18371" t="s">
        <v>323</v>
      </c>
      <c r="C18371">
        <v>31</v>
      </c>
      <c r="D18371">
        <f t="shared" si="903"/>
        <v>1</v>
      </c>
      <c r="E18371">
        <f t="shared" si="904"/>
        <v>2</v>
      </c>
      <c r="F18371">
        <f t="shared" si="905"/>
        <v>3</v>
      </c>
      <c r="G18371">
        <v>1</v>
      </c>
      <c r="I18371" s="172" t="s">
        <v>323</v>
      </c>
      <c r="J18371" s="173">
        <v>31</v>
      </c>
      <c r="K18371" s="188">
        <v>1</v>
      </c>
      <c r="L18371" s="188">
        <v>2</v>
      </c>
      <c r="M18371" s="188">
        <v>3</v>
      </c>
      <c r="O18371" s="165"/>
      <c r="P18371" s="174"/>
      <c r="Q18371" s="174"/>
      <c r="R18371" s="174"/>
      <c r="S18371" s="166"/>
    </row>
    <row r="18372" spans="1:19" x14ac:dyDescent="0.15">
      <c r="A18372">
        <v>2502</v>
      </c>
      <c r="B18372" t="s">
        <v>323</v>
      </c>
      <c r="C18372">
        <v>32</v>
      </c>
      <c r="D18372">
        <f t="shared" si="903"/>
        <v>1</v>
      </c>
      <c r="E18372">
        <f t="shared" si="904"/>
        <v>3</v>
      </c>
      <c r="F18372">
        <f t="shared" si="905"/>
        <v>4</v>
      </c>
      <c r="G18372">
        <v>1</v>
      </c>
      <c r="I18372" s="172" t="s">
        <v>323</v>
      </c>
      <c r="J18372" s="173">
        <v>32</v>
      </c>
      <c r="K18372" s="188">
        <v>1</v>
      </c>
      <c r="L18372" s="188">
        <v>3</v>
      </c>
      <c r="M18372" s="188">
        <v>4</v>
      </c>
      <c r="O18372" s="165"/>
      <c r="P18372" s="174"/>
      <c r="Q18372" s="174"/>
      <c r="R18372" s="174"/>
      <c r="S18372" s="166"/>
    </row>
    <row r="18373" spans="1:19" x14ac:dyDescent="0.15">
      <c r="A18373">
        <v>2502</v>
      </c>
      <c r="B18373" t="s">
        <v>323</v>
      </c>
      <c r="C18373">
        <v>33</v>
      </c>
      <c r="D18373">
        <f t="shared" si="903"/>
        <v>1</v>
      </c>
      <c r="E18373">
        <f t="shared" si="904"/>
        <v>4</v>
      </c>
      <c r="F18373">
        <f t="shared" si="905"/>
        <v>5</v>
      </c>
      <c r="G18373">
        <v>1</v>
      </c>
      <c r="I18373" s="172" t="s">
        <v>323</v>
      </c>
      <c r="J18373" s="173">
        <v>33</v>
      </c>
      <c r="K18373" s="188">
        <v>1</v>
      </c>
      <c r="L18373" s="188">
        <v>4</v>
      </c>
      <c r="M18373" s="188">
        <v>5</v>
      </c>
      <c r="O18373" s="165"/>
      <c r="P18373" s="174"/>
      <c r="Q18373" s="174"/>
      <c r="R18373" s="174"/>
      <c r="S18373" s="166"/>
    </row>
    <row r="18374" spans="1:19" x14ac:dyDescent="0.15">
      <c r="A18374">
        <v>2502</v>
      </c>
      <c r="B18374" t="s">
        <v>323</v>
      </c>
      <c r="C18374">
        <v>34</v>
      </c>
      <c r="D18374">
        <f t="shared" si="903"/>
        <v>3</v>
      </c>
      <c r="E18374">
        <f t="shared" si="904"/>
        <v>1</v>
      </c>
      <c r="F18374">
        <f t="shared" si="905"/>
        <v>4</v>
      </c>
      <c r="G18374">
        <v>1</v>
      </c>
      <c r="I18374" s="172" t="s">
        <v>323</v>
      </c>
      <c r="J18374" s="173">
        <v>34</v>
      </c>
      <c r="K18374" s="188">
        <v>3</v>
      </c>
      <c r="L18374" s="188">
        <v>1</v>
      </c>
      <c r="M18374" s="188">
        <v>4</v>
      </c>
      <c r="O18374" s="165"/>
      <c r="P18374" s="174"/>
      <c r="Q18374" s="174"/>
      <c r="R18374" s="174"/>
      <c r="S18374" s="166"/>
    </row>
    <row r="18375" spans="1:19" x14ac:dyDescent="0.15">
      <c r="A18375">
        <v>2502</v>
      </c>
      <c r="B18375" t="s">
        <v>323</v>
      </c>
      <c r="C18375">
        <v>35</v>
      </c>
      <c r="D18375">
        <f t="shared" si="903"/>
        <v>2</v>
      </c>
      <c r="E18375">
        <f t="shared" si="904"/>
        <v>8</v>
      </c>
      <c r="F18375">
        <f t="shared" si="905"/>
        <v>10</v>
      </c>
      <c r="G18375">
        <v>1</v>
      </c>
      <c r="I18375" s="172" t="s">
        <v>323</v>
      </c>
      <c r="J18375" s="173">
        <v>35</v>
      </c>
      <c r="K18375" s="188">
        <v>2</v>
      </c>
      <c r="L18375" s="188">
        <v>8</v>
      </c>
      <c r="M18375" s="188">
        <v>10</v>
      </c>
      <c r="O18375" s="165"/>
      <c r="P18375" s="174"/>
      <c r="Q18375" s="174"/>
      <c r="R18375" s="174"/>
      <c r="S18375" s="166"/>
    </row>
    <row r="18376" spans="1:19" x14ac:dyDescent="0.15">
      <c r="A18376">
        <v>2502</v>
      </c>
      <c r="B18376" t="s">
        <v>323</v>
      </c>
      <c r="C18376">
        <v>36</v>
      </c>
      <c r="D18376">
        <f t="shared" si="903"/>
        <v>7</v>
      </c>
      <c r="E18376">
        <f t="shared" si="904"/>
        <v>4</v>
      </c>
      <c r="F18376">
        <f t="shared" si="905"/>
        <v>11</v>
      </c>
      <c r="G18376">
        <v>1</v>
      </c>
      <c r="I18376" s="172" t="s">
        <v>323</v>
      </c>
      <c r="J18376" s="173">
        <v>36</v>
      </c>
      <c r="K18376" s="188">
        <v>7</v>
      </c>
      <c r="L18376" s="188">
        <v>4</v>
      </c>
      <c r="M18376" s="188">
        <v>11</v>
      </c>
      <c r="O18376" s="165"/>
      <c r="P18376" s="174"/>
      <c r="Q18376" s="174"/>
      <c r="R18376" s="174"/>
      <c r="S18376" s="166"/>
    </row>
    <row r="18377" spans="1:19" x14ac:dyDescent="0.15">
      <c r="A18377">
        <v>2502</v>
      </c>
      <c r="B18377" t="s">
        <v>323</v>
      </c>
      <c r="C18377">
        <v>37</v>
      </c>
      <c r="D18377">
        <f t="shared" si="903"/>
        <v>7</v>
      </c>
      <c r="E18377">
        <f t="shared" si="904"/>
        <v>5</v>
      </c>
      <c r="F18377">
        <f t="shared" si="905"/>
        <v>12</v>
      </c>
      <c r="G18377">
        <v>1</v>
      </c>
      <c r="I18377" s="172" t="s">
        <v>323</v>
      </c>
      <c r="J18377" s="173">
        <v>37</v>
      </c>
      <c r="K18377" s="188">
        <v>7</v>
      </c>
      <c r="L18377" s="188">
        <v>5</v>
      </c>
      <c r="M18377" s="188">
        <v>12</v>
      </c>
      <c r="O18377" s="165"/>
      <c r="P18377" s="174"/>
      <c r="Q18377" s="174"/>
      <c r="R18377" s="174"/>
      <c r="S18377" s="166"/>
    </row>
    <row r="18378" spans="1:19" x14ac:dyDescent="0.15">
      <c r="A18378">
        <v>2502</v>
      </c>
      <c r="B18378" t="s">
        <v>323</v>
      </c>
      <c r="C18378">
        <v>38</v>
      </c>
      <c r="D18378">
        <f t="shared" si="903"/>
        <v>0</v>
      </c>
      <c r="E18378">
        <f t="shared" si="904"/>
        <v>3</v>
      </c>
      <c r="F18378">
        <f t="shared" si="905"/>
        <v>3</v>
      </c>
      <c r="G18378">
        <v>1</v>
      </c>
      <c r="I18378" s="172" t="s">
        <v>323</v>
      </c>
      <c r="J18378" s="173">
        <v>38</v>
      </c>
      <c r="K18378" s="188">
        <v>0</v>
      </c>
      <c r="L18378" s="188">
        <v>3</v>
      </c>
      <c r="M18378" s="188">
        <v>3</v>
      </c>
      <c r="O18378" s="165"/>
      <c r="P18378" s="174"/>
      <c r="Q18378" s="174"/>
      <c r="R18378" s="174"/>
      <c r="S18378" s="166"/>
    </row>
    <row r="18379" spans="1:19" x14ac:dyDescent="0.15">
      <c r="A18379">
        <v>2502</v>
      </c>
      <c r="B18379" t="s">
        <v>323</v>
      </c>
      <c r="C18379">
        <v>39</v>
      </c>
      <c r="D18379">
        <f t="shared" si="903"/>
        <v>1</v>
      </c>
      <c r="E18379">
        <f t="shared" si="904"/>
        <v>4</v>
      </c>
      <c r="F18379">
        <f t="shared" si="905"/>
        <v>5</v>
      </c>
      <c r="G18379">
        <v>1</v>
      </c>
      <c r="I18379" s="172" t="s">
        <v>323</v>
      </c>
      <c r="J18379" s="173">
        <v>39</v>
      </c>
      <c r="K18379" s="188">
        <v>1</v>
      </c>
      <c r="L18379" s="188">
        <v>4</v>
      </c>
      <c r="M18379" s="188">
        <v>5</v>
      </c>
      <c r="O18379" s="165"/>
      <c r="P18379" s="174"/>
      <c r="Q18379" s="174"/>
      <c r="R18379" s="174"/>
      <c r="S18379" s="166"/>
    </row>
    <row r="18380" spans="1:19" x14ac:dyDescent="0.15">
      <c r="A18380">
        <v>2502</v>
      </c>
      <c r="B18380" t="s">
        <v>323</v>
      </c>
      <c r="C18380">
        <v>40</v>
      </c>
      <c r="D18380">
        <f t="shared" si="903"/>
        <v>2</v>
      </c>
      <c r="E18380">
        <f t="shared" si="904"/>
        <v>3</v>
      </c>
      <c r="F18380">
        <f t="shared" si="905"/>
        <v>5</v>
      </c>
      <c r="G18380">
        <v>1</v>
      </c>
      <c r="I18380" s="172" t="s">
        <v>323</v>
      </c>
      <c r="J18380" s="173">
        <v>40</v>
      </c>
      <c r="K18380" s="188">
        <v>2</v>
      </c>
      <c r="L18380" s="188">
        <v>3</v>
      </c>
      <c r="M18380" s="188">
        <v>5</v>
      </c>
      <c r="O18380" s="165"/>
      <c r="P18380" s="174"/>
      <c r="Q18380" s="174"/>
      <c r="R18380" s="174"/>
      <c r="S18380" s="166"/>
    </row>
    <row r="18381" spans="1:19" x14ac:dyDescent="0.15">
      <c r="A18381">
        <v>2502</v>
      </c>
      <c r="B18381" t="s">
        <v>323</v>
      </c>
      <c r="C18381">
        <v>41</v>
      </c>
      <c r="D18381">
        <f t="shared" si="903"/>
        <v>5</v>
      </c>
      <c r="E18381">
        <f t="shared" si="904"/>
        <v>5</v>
      </c>
      <c r="F18381">
        <f t="shared" si="905"/>
        <v>10</v>
      </c>
      <c r="G18381">
        <v>1</v>
      </c>
      <c r="I18381" s="172" t="s">
        <v>323</v>
      </c>
      <c r="J18381" s="173">
        <v>41</v>
      </c>
      <c r="K18381" s="188">
        <v>5</v>
      </c>
      <c r="L18381" s="188">
        <v>5</v>
      </c>
      <c r="M18381" s="188">
        <v>10</v>
      </c>
      <c r="O18381" s="165"/>
      <c r="P18381" s="174"/>
      <c r="Q18381" s="174"/>
      <c r="R18381" s="174"/>
      <c r="S18381" s="166"/>
    </row>
    <row r="18382" spans="1:19" x14ac:dyDescent="0.15">
      <c r="A18382">
        <v>2502</v>
      </c>
      <c r="B18382" t="s">
        <v>323</v>
      </c>
      <c r="C18382">
        <v>42</v>
      </c>
      <c r="D18382">
        <f t="shared" si="903"/>
        <v>6</v>
      </c>
      <c r="E18382">
        <f t="shared" si="904"/>
        <v>4</v>
      </c>
      <c r="F18382">
        <f t="shared" si="905"/>
        <v>10</v>
      </c>
      <c r="G18382">
        <v>1</v>
      </c>
      <c r="I18382" s="172" t="s">
        <v>323</v>
      </c>
      <c r="J18382" s="173">
        <v>42</v>
      </c>
      <c r="K18382" s="188">
        <v>6</v>
      </c>
      <c r="L18382" s="188">
        <v>4</v>
      </c>
      <c r="M18382" s="188">
        <v>10</v>
      </c>
      <c r="O18382" s="165"/>
      <c r="P18382" s="174"/>
      <c r="Q18382" s="174"/>
      <c r="R18382" s="174"/>
      <c r="S18382" s="166"/>
    </row>
    <row r="18383" spans="1:19" x14ac:dyDescent="0.15">
      <c r="A18383">
        <v>2502</v>
      </c>
      <c r="B18383" t="s">
        <v>323</v>
      </c>
      <c r="C18383">
        <v>43</v>
      </c>
      <c r="D18383">
        <f t="shared" si="903"/>
        <v>4</v>
      </c>
      <c r="E18383">
        <f t="shared" si="904"/>
        <v>3</v>
      </c>
      <c r="F18383">
        <f t="shared" si="905"/>
        <v>7</v>
      </c>
      <c r="G18383">
        <v>1</v>
      </c>
      <c r="I18383" s="172" t="s">
        <v>323</v>
      </c>
      <c r="J18383" s="173">
        <v>43</v>
      </c>
      <c r="K18383" s="188">
        <v>4</v>
      </c>
      <c r="L18383" s="188">
        <v>3</v>
      </c>
      <c r="M18383" s="188">
        <v>7</v>
      </c>
      <c r="O18383" s="165"/>
      <c r="P18383" s="174"/>
      <c r="Q18383" s="174"/>
      <c r="R18383" s="174"/>
      <c r="S18383" s="166"/>
    </row>
    <row r="18384" spans="1:19" x14ac:dyDescent="0.15">
      <c r="A18384">
        <v>2502</v>
      </c>
      <c r="B18384" t="s">
        <v>323</v>
      </c>
      <c r="C18384">
        <v>44</v>
      </c>
      <c r="D18384">
        <f t="shared" si="903"/>
        <v>3</v>
      </c>
      <c r="E18384">
        <f t="shared" si="904"/>
        <v>1</v>
      </c>
      <c r="F18384">
        <f t="shared" si="905"/>
        <v>4</v>
      </c>
      <c r="G18384">
        <v>1</v>
      </c>
      <c r="I18384" s="172" t="s">
        <v>323</v>
      </c>
      <c r="J18384" s="173">
        <v>44</v>
      </c>
      <c r="K18384" s="188">
        <v>3</v>
      </c>
      <c r="L18384" s="188">
        <v>1</v>
      </c>
      <c r="M18384" s="188">
        <v>4</v>
      </c>
      <c r="O18384" s="165"/>
      <c r="P18384" s="174"/>
      <c r="Q18384" s="174"/>
      <c r="R18384" s="174"/>
      <c r="S18384" s="166"/>
    </row>
    <row r="18385" spans="1:19" x14ac:dyDescent="0.15">
      <c r="A18385">
        <v>2502</v>
      </c>
      <c r="B18385" t="s">
        <v>323</v>
      </c>
      <c r="C18385">
        <v>45</v>
      </c>
      <c r="D18385">
        <f t="shared" si="903"/>
        <v>6</v>
      </c>
      <c r="E18385">
        <f t="shared" si="904"/>
        <v>4</v>
      </c>
      <c r="F18385">
        <f t="shared" si="905"/>
        <v>10</v>
      </c>
      <c r="G18385">
        <v>1</v>
      </c>
      <c r="I18385" s="172" t="s">
        <v>323</v>
      </c>
      <c r="J18385" s="173">
        <v>45</v>
      </c>
      <c r="K18385" s="188">
        <v>6</v>
      </c>
      <c r="L18385" s="188">
        <v>4</v>
      </c>
      <c r="M18385" s="188">
        <v>10</v>
      </c>
      <c r="O18385" s="165"/>
      <c r="P18385" s="174"/>
      <c r="Q18385" s="174"/>
      <c r="R18385" s="174"/>
      <c r="S18385" s="166"/>
    </row>
    <row r="18386" spans="1:19" x14ac:dyDescent="0.15">
      <c r="A18386">
        <v>2502</v>
      </c>
      <c r="B18386" t="s">
        <v>323</v>
      </c>
      <c r="C18386">
        <v>46</v>
      </c>
      <c r="D18386">
        <f t="shared" si="903"/>
        <v>0</v>
      </c>
      <c r="E18386">
        <f t="shared" si="904"/>
        <v>6</v>
      </c>
      <c r="F18386">
        <f t="shared" si="905"/>
        <v>6</v>
      </c>
      <c r="G18386">
        <v>1</v>
      </c>
      <c r="I18386" s="172" t="s">
        <v>323</v>
      </c>
      <c r="J18386" s="173">
        <v>46</v>
      </c>
      <c r="K18386" s="188">
        <v>0</v>
      </c>
      <c r="L18386" s="188">
        <v>6</v>
      </c>
      <c r="M18386" s="188">
        <v>6</v>
      </c>
      <c r="O18386" s="165"/>
      <c r="P18386" s="174"/>
      <c r="Q18386" s="174"/>
      <c r="R18386" s="174"/>
      <c r="S18386" s="166"/>
    </row>
    <row r="18387" spans="1:19" x14ac:dyDescent="0.15">
      <c r="A18387">
        <v>2502</v>
      </c>
      <c r="B18387" t="s">
        <v>323</v>
      </c>
      <c r="C18387">
        <v>47</v>
      </c>
      <c r="D18387">
        <f t="shared" si="903"/>
        <v>3</v>
      </c>
      <c r="E18387">
        <f t="shared" si="904"/>
        <v>2</v>
      </c>
      <c r="F18387">
        <f t="shared" si="905"/>
        <v>5</v>
      </c>
      <c r="G18387">
        <v>1</v>
      </c>
      <c r="I18387" s="172" t="s">
        <v>323</v>
      </c>
      <c r="J18387" s="173">
        <v>47</v>
      </c>
      <c r="K18387" s="188">
        <v>3</v>
      </c>
      <c r="L18387" s="188">
        <v>2</v>
      </c>
      <c r="M18387" s="188">
        <v>5</v>
      </c>
      <c r="O18387" s="165"/>
      <c r="P18387" s="174"/>
      <c r="Q18387" s="174"/>
      <c r="R18387" s="174"/>
      <c r="S18387" s="166"/>
    </row>
    <row r="18388" spans="1:19" x14ac:dyDescent="0.15">
      <c r="A18388">
        <v>2502</v>
      </c>
      <c r="B18388" t="s">
        <v>323</v>
      </c>
      <c r="C18388">
        <v>48</v>
      </c>
      <c r="D18388">
        <f t="shared" si="903"/>
        <v>2</v>
      </c>
      <c r="E18388">
        <f t="shared" si="904"/>
        <v>5</v>
      </c>
      <c r="F18388">
        <f t="shared" si="905"/>
        <v>7</v>
      </c>
      <c r="G18388">
        <v>1</v>
      </c>
      <c r="I18388" s="172" t="s">
        <v>323</v>
      </c>
      <c r="J18388" s="173">
        <v>48</v>
      </c>
      <c r="K18388" s="188">
        <v>2</v>
      </c>
      <c r="L18388" s="188">
        <v>5</v>
      </c>
      <c r="M18388" s="188">
        <v>7</v>
      </c>
      <c r="O18388" s="165"/>
      <c r="P18388" s="174"/>
      <c r="Q18388" s="174"/>
      <c r="R18388" s="174"/>
      <c r="S18388" s="166"/>
    </row>
    <row r="18389" spans="1:19" x14ac:dyDescent="0.15">
      <c r="A18389">
        <v>2502</v>
      </c>
      <c r="B18389" t="s">
        <v>323</v>
      </c>
      <c r="C18389">
        <v>49</v>
      </c>
      <c r="D18389">
        <f t="shared" si="903"/>
        <v>4</v>
      </c>
      <c r="E18389">
        <f t="shared" si="904"/>
        <v>3</v>
      </c>
      <c r="F18389">
        <f t="shared" si="905"/>
        <v>7</v>
      </c>
      <c r="G18389">
        <v>1</v>
      </c>
      <c r="I18389" s="172" t="s">
        <v>323</v>
      </c>
      <c r="J18389" s="173">
        <v>49</v>
      </c>
      <c r="K18389" s="188">
        <v>4</v>
      </c>
      <c r="L18389" s="188">
        <v>3</v>
      </c>
      <c r="M18389" s="188">
        <v>7</v>
      </c>
      <c r="O18389" s="165"/>
      <c r="P18389" s="174"/>
      <c r="Q18389" s="174"/>
      <c r="R18389" s="174"/>
      <c r="S18389" s="166"/>
    </row>
    <row r="18390" spans="1:19" x14ac:dyDescent="0.15">
      <c r="A18390">
        <v>2502</v>
      </c>
      <c r="B18390" t="s">
        <v>323</v>
      </c>
      <c r="C18390">
        <v>50</v>
      </c>
      <c r="D18390">
        <f t="shared" si="903"/>
        <v>5</v>
      </c>
      <c r="E18390">
        <f t="shared" si="904"/>
        <v>4</v>
      </c>
      <c r="F18390">
        <f t="shared" si="905"/>
        <v>9</v>
      </c>
      <c r="G18390">
        <v>1</v>
      </c>
      <c r="I18390" s="172" t="s">
        <v>323</v>
      </c>
      <c r="J18390" s="173">
        <v>50</v>
      </c>
      <c r="K18390" s="188">
        <v>5</v>
      </c>
      <c r="L18390" s="188">
        <v>4</v>
      </c>
      <c r="M18390" s="188">
        <v>9</v>
      </c>
      <c r="O18390" s="165"/>
      <c r="P18390" s="174"/>
      <c r="Q18390" s="174"/>
      <c r="R18390" s="174"/>
      <c r="S18390" s="166"/>
    </row>
    <row r="18391" spans="1:19" x14ac:dyDescent="0.15">
      <c r="A18391">
        <v>2502</v>
      </c>
      <c r="B18391" t="s">
        <v>323</v>
      </c>
      <c r="C18391">
        <v>51</v>
      </c>
      <c r="D18391">
        <f t="shared" ref="D18391:D18454" si="906">K18391</f>
        <v>6</v>
      </c>
      <c r="E18391">
        <f t="shared" ref="E18391:E18454" si="907">L18391</f>
        <v>4</v>
      </c>
      <c r="F18391">
        <f t="shared" ref="F18391:F18454" si="908">M18391</f>
        <v>10</v>
      </c>
      <c r="G18391">
        <v>1</v>
      </c>
      <c r="I18391" s="172" t="s">
        <v>323</v>
      </c>
      <c r="J18391" s="173">
        <v>51</v>
      </c>
      <c r="K18391" s="188">
        <v>6</v>
      </c>
      <c r="L18391" s="188">
        <v>4</v>
      </c>
      <c r="M18391" s="188">
        <v>10</v>
      </c>
      <c r="O18391" s="165"/>
      <c r="P18391" s="174"/>
      <c r="Q18391" s="174"/>
      <c r="R18391" s="174"/>
      <c r="S18391" s="166"/>
    </row>
    <row r="18392" spans="1:19" x14ac:dyDescent="0.15">
      <c r="A18392">
        <v>2502</v>
      </c>
      <c r="B18392" t="s">
        <v>323</v>
      </c>
      <c r="C18392">
        <v>52</v>
      </c>
      <c r="D18392">
        <f t="shared" si="906"/>
        <v>5</v>
      </c>
      <c r="E18392">
        <f t="shared" si="907"/>
        <v>3</v>
      </c>
      <c r="F18392">
        <f t="shared" si="908"/>
        <v>8</v>
      </c>
      <c r="G18392">
        <v>1</v>
      </c>
      <c r="I18392" s="172" t="s">
        <v>323</v>
      </c>
      <c r="J18392" s="173">
        <v>52</v>
      </c>
      <c r="K18392" s="188">
        <v>5</v>
      </c>
      <c r="L18392" s="188">
        <v>3</v>
      </c>
      <c r="M18392" s="188">
        <v>8</v>
      </c>
      <c r="O18392" s="165"/>
      <c r="P18392" s="174"/>
      <c r="Q18392" s="174"/>
      <c r="R18392" s="174"/>
      <c r="S18392" s="166"/>
    </row>
    <row r="18393" spans="1:19" x14ac:dyDescent="0.15">
      <c r="A18393">
        <v>2502</v>
      </c>
      <c r="B18393" t="s">
        <v>323</v>
      </c>
      <c r="C18393">
        <v>53</v>
      </c>
      <c r="D18393">
        <f t="shared" si="906"/>
        <v>3</v>
      </c>
      <c r="E18393">
        <f t="shared" si="907"/>
        <v>2</v>
      </c>
      <c r="F18393">
        <f t="shared" si="908"/>
        <v>5</v>
      </c>
      <c r="G18393">
        <v>1</v>
      </c>
      <c r="I18393" s="172" t="s">
        <v>323</v>
      </c>
      <c r="J18393" s="173">
        <v>53</v>
      </c>
      <c r="K18393" s="188">
        <v>3</v>
      </c>
      <c r="L18393" s="188">
        <v>2</v>
      </c>
      <c r="M18393" s="188">
        <v>5</v>
      </c>
      <c r="O18393" s="165"/>
      <c r="P18393" s="174"/>
      <c r="Q18393" s="174"/>
      <c r="R18393" s="174"/>
      <c r="S18393" s="166"/>
    </row>
    <row r="18394" spans="1:19" x14ac:dyDescent="0.15">
      <c r="A18394">
        <v>2502</v>
      </c>
      <c r="B18394" t="s">
        <v>323</v>
      </c>
      <c r="C18394">
        <v>54</v>
      </c>
      <c r="D18394">
        <f t="shared" si="906"/>
        <v>2</v>
      </c>
      <c r="E18394">
        <f t="shared" si="907"/>
        <v>2</v>
      </c>
      <c r="F18394">
        <f t="shared" si="908"/>
        <v>4</v>
      </c>
      <c r="G18394">
        <v>1</v>
      </c>
      <c r="I18394" s="172" t="s">
        <v>323</v>
      </c>
      <c r="J18394" s="173">
        <v>54</v>
      </c>
      <c r="K18394" s="188">
        <v>2</v>
      </c>
      <c r="L18394" s="188">
        <v>2</v>
      </c>
      <c r="M18394" s="188">
        <v>4</v>
      </c>
      <c r="O18394" s="165"/>
      <c r="P18394" s="174"/>
      <c r="Q18394" s="174"/>
      <c r="R18394" s="174"/>
      <c r="S18394" s="166"/>
    </row>
    <row r="18395" spans="1:19" x14ac:dyDescent="0.15">
      <c r="A18395">
        <v>2502</v>
      </c>
      <c r="B18395" t="s">
        <v>323</v>
      </c>
      <c r="C18395">
        <v>55</v>
      </c>
      <c r="D18395">
        <f t="shared" si="906"/>
        <v>5</v>
      </c>
      <c r="E18395">
        <f t="shared" si="907"/>
        <v>2</v>
      </c>
      <c r="F18395">
        <f t="shared" si="908"/>
        <v>7</v>
      </c>
      <c r="G18395">
        <v>1</v>
      </c>
      <c r="I18395" s="172" t="s">
        <v>323</v>
      </c>
      <c r="J18395" s="173">
        <v>55</v>
      </c>
      <c r="K18395" s="188">
        <v>5</v>
      </c>
      <c r="L18395" s="188">
        <v>2</v>
      </c>
      <c r="M18395" s="188">
        <v>7</v>
      </c>
      <c r="O18395" s="165"/>
      <c r="P18395" s="174"/>
      <c r="Q18395" s="174"/>
      <c r="R18395" s="174"/>
      <c r="S18395" s="166"/>
    </row>
    <row r="18396" spans="1:19" x14ac:dyDescent="0.15">
      <c r="A18396">
        <v>2502</v>
      </c>
      <c r="B18396" t="s">
        <v>323</v>
      </c>
      <c r="C18396">
        <v>56</v>
      </c>
      <c r="D18396">
        <f t="shared" si="906"/>
        <v>5</v>
      </c>
      <c r="E18396">
        <f t="shared" si="907"/>
        <v>8</v>
      </c>
      <c r="F18396">
        <f t="shared" si="908"/>
        <v>13</v>
      </c>
      <c r="G18396">
        <v>1</v>
      </c>
      <c r="I18396" s="172" t="s">
        <v>323</v>
      </c>
      <c r="J18396" s="173">
        <v>56</v>
      </c>
      <c r="K18396" s="188">
        <v>5</v>
      </c>
      <c r="L18396" s="188">
        <v>8</v>
      </c>
      <c r="M18396" s="188">
        <v>13</v>
      </c>
      <c r="O18396" s="165"/>
      <c r="P18396" s="174"/>
      <c r="Q18396" s="174"/>
      <c r="R18396" s="174"/>
      <c r="S18396" s="166"/>
    </row>
    <row r="18397" spans="1:19" x14ac:dyDescent="0.15">
      <c r="A18397">
        <v>2502</v>
      </c>
      <c r="B18397" t="s">
        <v>323</v>
      </c>
      <c r="C18397">
        <v>57</v>
      </c>
      <c r="D18397">
        <f t="shared" si="906"/>
        <v>3</v>
      </c>
      <c r="E18397">
        <f t="shared" si="907"/>
        <v>2</v>
      </c>
      <c r="F18397">
        <f t="shared" si="908"/>
        <v>5</v>
      </c>
      <c r="G18397">
        <v>1</v>
      </c>
      <c r="I18397" s="172" t="s">
        <v>323</v>
      </c>
      <c r="J18397" s="173">
        <v>57</v>
      </c>
      <c r="K18397" s="188">
        <v>3</v>
      </c>
      <c r="L18397" s="188">
        <v>2</v>
      </c>
      <c r="M18397" s="188">
        <v>5</v>
      </c>
      <c r="O18397" s="165"/>
      <c r="P18397" s="174"/>
      <c r="Q18397" s="174"/>
      <c r="R18397" s="174"/>
      <c r="S18397" s="166"/>
    </row>
    <row r="18398" spans="1:19" x14ac:dyDescent="0.15">
      <c r="A18398">
        <v>2502</v>
      </c>
      <c r="B18398" t="s">
        <v>323</v>
      </c>
      <c r="C18398">
        <v>58</v>
      </c>
      <c r="D18398">
        <f t="shared" si="906"/>
        <v>5</v>
      </c>
      <c r="E18398">
        <f t="shared" si="907"/>
        <v>5</v>
      </c>
      <c r="F18398">
        <f t="shared" si="908"/>
        <v>10</v>
      </c>
      <c r="G18398">
        <v>1</v>
      </c>
      <c r="I18398" s="172" t="s">
        <v>323</v>
      </c>
      <c r="J18398" s="173">
        <v>58</v>
      </c>
      <c r="K18398" s="188">
        <v>5</v>
      </c>
      <c r="L18398" s="188">
        <v>5</v>
      </c>
      <c r="M18398" s="188">
        <v>10</v>
      </c>
      <c r="O18398" s="165"/>
      <c r="P18398" s="174"/>
      <c r="Q18398" s="174"/>
      <c r="R18398" s="174"/>
      <c r="S18398" s="166"/>
    </row>
    <row r="18399" spans="1:19" x14ac:dyDescent="0.15">
      <c r="A18399">
        <v>2502</v>
      </c>
      <c r="B18399" t="s">
        <v>323</v>
      </c>
      <c r="C18399">
        <v>59</v>
      </c>
      <c r="D18399">
        <f t="shared" si="906"/>
        <v>9</v>
      </c>
      <c r="E18399">
        <f t="shared" si="907"/>
        <v>5</v>
      </c>
      <c r="F18399">
        <f t="shared" si="908"/>
        <v>14</v>
      </c>
      <c r="G18399">
        <v>1</v>
      </c>
      <c r="I18399" s="172" t="s">
        <v>323</v>
      </c>
      <c r="J18399" s="173">
        <v>59</v>
      </c>
      <c r="K18399" s="188">
        <v>9</v>
      </c>
      <c r="L18399" s="188">
        <v>5</v>
      </c>
      <c r="M18399" s="188">
        <v>14</v>
      </c>
      <c r="O18399" s="165"/>
      <c r="P18399" s="174"/>
      <c r="Q18399" s="174"/>
      <c r="R18399" s="174"/>
      <c r="S18399" s="166"/>
    </row>
    <row r="18400" spans="1:19" x14ac:dyDescent="0.15">
      <c r="A18400">
        <v>2502</v>
      </c>
      <c r="B18400" t="s">
        <v>323</v>
      </c>
      <c r="C18400">
        <v>60</v>
      </c>
      <c r="D18400">
        <f t="shared" si="906"/>
        <v>4</v>
      </c>
      <c r="E18400">
        <f t="shared" si="907"/>
        <v>6</v>
      </c>
      <c r="F18400">
        <f t="shared" si="908"/>
        <v>10</v>
      </c>
      <c r="G18400">
        <v>1</v>
      </c>
      <c r="I18400" s="172" t="s">
        <v>323</v>
      </c>
      <c r="J18400" s="173">
        <v>60</v>
      </c>
      <c r="K18400" s="188">
        <v>4</v>
      </c>
      <c r="L18400" s="188">
        <v>6</v>
      </c>
      <c r="M18400" s="188">
        <v>10</v>
      </c>
      <c r="O18400" s="165"/>
      <c r="P18400" s="174"/>
      <c r="Q18400" s="174"/>
      <c r="R18400" s="174"/>
      <c r="S18400" s="166"/>
    </row>
    <row r="18401" spans="1:19" x14ac:dyDescent="0.15">
      <c r="A18401">
        <v>2502</v>
      </c>
      <c r="B18401" t="s">
        <v>323</v>
      </c>
      <c r="C18401">
        <v>61</v>
      </c>
      <c r="D18401">
        <f t="shared" si="906"/>
        <v>6</v>
      </c>
      <c r="E18401">
        <f t="shared" si="907"/>
        <v>3</v>
      </c>
      <c r="F18401">
        <f t="shared" si="908"/>
        <v>9</v>
      </c>
      <c r="G18401">
        <v>1</v>
      </c>
      <c r="I18401" s="172" t="s">
        <v>323</v>
      </c>
      <c r="J18401" s="173">
        <v>61</v>
      </c>
      <c r="K18401" s="188">
        <v>6</v>
      </c>
      <c r="L18401" s="188">
        <v>3</v>
      </c>
      <c r="M18401" s="188">
        <v>9</v>
      </c>
      <c r="O18401" s="165"/>
      <c r="P18401" s="174"/>
      <c r="Q18401" s="174"/>
      <c r="R18401" s="174"/>
      <c r="S18401" s="166"/>
    </row>
    <row r="18402" spans="1:19" x14ac:dyDescent="0.15">
      <c r="A18402">
        <v>2502</v>
      </c>
      <c r="B18402" t="s">
        <v>323</v>
      </c>
      <c r="C18402">
        <v>62</v>
      </c>
      <c r="D18402">
        <f t="shared" si="906"/>
        <v>10</v>
      </c>
      <c r="E18402">
        <f t="shared" si="907"/>
        <v>8</v>
      </c>
      <c r="F18402">
        <f t="shared" si="908"/>
        <v>18</v>
      </c>
      <c r="G18402">
        <v>1</v>
      </c>
      <c r="I18402" s="172" t="s">
        <v>323</v>
      </c>
      <c r="J18402" s="173">
        <v>62</v>
      </c>
      <c r="K18402" s="188">
        <v>10</v>
      </c>
      <c r="L18402" s="188">
        <v>8</v>
      </c>
      <c r="M18402" s="188">
        <v>18</v>
      </c>
      <c r="O18402" s="165"/>
      <c r="P18402" s="174"/>
      <c r="Q18402" s="174"/>
      <c r="R18402" s="174"/>
      <c r="S18402" s="166"/>
    </row>
    <row r="18403" spans="1:19" x14ac:dyDescent="0.15">
      <c r="A18403">
        <v>2502</v>
      </c>
      <c r="B18403" t="s">
        <v>323</v>
      </c>
      <c r="C18403">
        <v>63</v>
      </c>
      <c r="D18403">
        <f t="shared" si="906"/>
        <v>4</v>
      </c>
      <c r="E18403">
        <f t="shared" si="907"/>
        <v>5</v>
      </c>
      <c r="F18403">
        <f t="shared" si="908"/>
        <v>9</v>
      </c>
      <c r="G18403">
        <v>1</v>
      </c>
      <c r="I18403" s="172" t="s">
        <v>323</v>
      </c>
      <c r="J18403" s="173">
        <v>63</v>
      </c>
      <c r="K18403" s="188">
        <v>4</v>
      </c>
      <c r="L18403" s="188">
        <v>5</v>
      </c>
      <c r="M18403" s="188">
        <v>9</v>
      </c>
      <c r="O18403" s="165"/>
      <c r="P18403" s="174"/>
      <c r="Q18403" s="174"/>
      <c r="R18403" s="174"/>
      <c r="S18403" s="166"/>
    </row>
    <row r="18404" spans="1:19" x14ac:dyDescent="0.15">
      <c r="A18404">
        <v>2502</v>
      </c>
      <c r="B18404" t="s">
        <v>323</v>
      </c>
      <c r="C18404">
        <v>64</v>
      </c>
      <c r="D18404">
        <f t="shared" si="906"/>
        <v>4</v>
      </c>
      <c r="E18404">
        <f t="shared" si="907"/>
        <v>8</v>
      </c>
      <c r="F18404">
        <f t="shared" si="908"/>
        <v>12</v>
      </c>
      <c r="G18404">
        <v>1</v>
      </c>
      <c r="I18404" s="172" t="s">
        <v>323</v>
      </c>
      <c r="J18404" s="173">
        <v>64</v>
      </c>
      <c r="K18404" s="188">
        <v>4</v>
      </c>
      <c r="L18404" s="188">
        <v>8</v>
      </c>
      <c r="M18404" s="188">
        <v>12</v>
      </c>
      <c r="O18404" s="165"/>
      <c r="P18404" s="174"/>
      <c r="Q18404" s="174"/>
      <c r="R18404" s="174"/>
      <c r="S18404" s="166"/>
    </row>
    <row r="18405" spans="1:19" x14ac:dyDescent="0.15">
      <c r="A18405">
        <v>2502</v>
      </c>
      <c r="B18405" t="s">
        <v>323</v>
      </c>
      <c r="C18405">
        <v>65</v>
      </c>
      <c r="D18405">
        <f t="shared" si="906"/>
        <v>7</v>
      </c>
      <c r="E18405">
        <f t="shared" si="907"/>
        <v>4</v>
      </c>
      <c r="F18405">
        <f t="shared" si="908"/>
        <v>11</v>
      </c>
      <c r="G18405">
        <v>1</v>
      </c>
      <c r="I18405" s="172" t="s">
        <v>323</v>
      </c>
      <c r="J18405" s="173">
        <v>65</v>
      </c>
      <c r="K18405" s="188">
        <v>7</v>
      </c>
      <c r="L18405" s="188">
        <v>4</v>
      </c>
      <c r="M18405" s="188">
        <v>11</v>
      </c>
      <c r="O18405" s="165"/>
      <c r="P18405" s="174"/>
      <c r="Q18405" s="174"/>
      <c r="R18405" s="174"/>
      <c r="S18405" s="166"/>
    </row>
    <row r="18406" spans="1:19" x14ac:dyDescent="0.15">
      <c r="A18406">
        <v>2502</v>
      </c>
      <c r="B18406" t="s">
        <v>323</v>
      </c>
      <c r="C18406">
        <v>66</v>
      </c>
      <c r="D18406">
        <f t="shared" si="906"/>
        <v>7</v>
      </c>
      <c r="E18406">
        <f t="shared" si="907"/>
        <v>5</v>
      </c>
      <c r="F18406">
        <f t="shared" si="908"/>
        <v>12</v>
      </c>
      <c r="G18406">
        <v>1</v>
      </c>
      <c r="I18406" s="172" t="s">
        <v>323</v>
      </c>
      <c r="J18406" s="173">
        <v>66</v>
      </c>
      <c r="K18406" s="188">
        <v>7</v>
      </c>
      <c r="L18406" s="188">
        <v>5</v>
      </c>
      <c r="M18406" s="188">
        <v>12</v>
      </c>
      <c r="O18406" s="165"/>
      <c r="P18406" s="174"/>
      <c r="Q18406" s="174"/>
      <c r="R18406" s="174"/>
      <c r="S18406" s="166"/>
    </row>
    <row r="18407" spans="1:19" x14ac:dyDescent="0.15">
      <c r="A18407">
        <v>2502</v>
      </c>
      <c r="B18407" t="s">
        <v>323</v>
      </c>
      <c r="C18407">
        <v>67</v>
      </c>
      <c r="D18407">
        <f t="shared" si="906"/>
        <v>7</v>
      </c>
      <c r="E18407">
        <f t="shared" si="907"/>
        <v>10</v>
      </c>
      <c r="F18407">
        <f t="shared" si="908"/>
        <v>17</v>
      </c>
      <c r="G18407">
        <v>1</v>
      </c>
      <c r="I18407" s="172" t="s">
        <v>323</v>
      </c>
      <c r="J18407" s="173">
        <v>67</v>
      </c>
      <c r="K18407" s="188">
        <v>7</v>
      </c>
      <c r="L18407" s="188">
        <v>10</v>
      </c>
      <c r="M18407" s="188">
        <v>17</v>
      </c>
      <c r="O18407" s="165"/>
      <c r="P18407" s="174"/>
      <c r="Q18407" s="174"/>
      <c r="R18407" s="174"/>
      <c r="S18407" s="166"/>
    </row>
    <row r="18408" spans="1:19" x14ac:dyDescent="0.15">
      <c r="A18408">
        <v>2502</v>
      </c>
      <c r="B18408" t="s">
        <v>323</v>
      </c>
      <c r="C18408">
        <v>68</v>
      </c>
      <c r="D18408">
        <f t="shared" si="906"/>
        <v>6</v>
      </c>
      <c r="E18408">
        <f t="shared" si="907"/>
        <v>6</v>
      </c>
      <c r="F18408">
        <f t="shared" si="908"/>
        <v>12</v>
      </c>
      <c r="G18408">
        <v>1</v>
      </c>
      <c r="I18408" s="172" t="s">
        <v>323</v>
      </c>
      <c r="J18408" s="173">
        <v>68</v>
      </c>
      <c r="K18408" s="188">
        <v>6</v>
      </c>
      <c r="L18408" s="188">
        <v>6</v>
      </c>
      <c r="M18408" s="188">
        <v>12</v>
      </c>
      <c r="O18408" s="165"/>
      <c r="P18408" s="174"/>
      <c r="Q18408" s="174"/>
      <c r="R18408" s="174"/>
      <c r="S18408" s="166"/>
    </row>
    <row r="18409" spans="1:19" x14ac:dyDescent="0.15">
      <c r="A18409">
        <v>2502</v>
      </c>
      <c r="B18409" t="s">
        <v>323</v>
      </c>
      <c r="C18409">
        <v>69</v>
      </c>
      <c r="D18409">
        <f t="shared" si="906"/>
        <v>8</v>
      </c>
      <c r="E18409">
        <f t="shared" si="907"/>
        <v>4</v>
      </c>
      <c r="F18409">
        <f t="shared" si="908"/>
        <v>12</v>
      </c>
      <c r="G18409">
        <v>1</v>
      </c>
      <c r="I18409" s="172" t="s">
        <v>323</v>
      </c>
      <c r="J18409" s="173">
        <v>69</v>
      </c>
      <c r="K18409" s="188">
        <v>8</v>
      </c>
      <c r="L18409" s="188">
        <v>4</v>
      </c>
      <c r="M18409" s="188">
        <v>12</v>
      </c>
      <c r="O18409" s="165"/>
      <c r="P18409" s="174"/>
      <c r="Q18409" s="174"/>
      <c r="R18409" s="174"/>
      <c r="S18409" s="166"/>
    </row>
    <row r="18410" spans="1:19" x14ac:dyDescent="0.15">
      <c r="A18410">
        <v>2502</v>
      </c>
      <c r="B18410" t="s">
        <v>323</v>
      </c>
      <c r="C18410">
        <v>70</v>
      </c>
      <c r="D18410">
        <f t="shared" si="906"/>
        <v>8</v>
      </c>
      <c r="E18410">
        <f t="shared" si="907"/>
        <v>9</v>
      </c>
      <c r="F18410">
        <f t="shared" si="908"/>
        <v>17</v>
      </c>
      <c r="G18410">
        <v>1</v>
      </c>
      <c r="I18410" s="172" t="s">
        <v>323</v>
      </c>
      <c r="J18410" s="173">
        <v>70</v>
      </c>
      <c r="K18410" s="188">
        <v>8</v>
      </c>
      <c r="L18410" s="188">
        <v>9</v>
      </c>
      <c r="M18410" s="188">
        <v>17</v>
      </c>
      <c r="O18410" s="165"/>
      <c r="P18410" s="174"/>
      <c r="Q18410" s="174"/>
      <c r="R18410" s="174"/>
      <c r="S18410" s="166"/>
    </row>
    <row r="18411" spans="1:19" x14ac:dyDescent="0.15">
      <c r="A18411">
        <v>2502</v>
      </c>
      <c r="B18411" t="s">
        <v>323</v>
      </c>
      <c r="C18411">
        <v>71</v>
      </c>
      <c r="D18411">
        <f t="shared" si="906"/>
        <v>8</v>
      </c>
      <c r="E18411">
        <f t="shared" si="907"/>
        <v>6</v>
      </c>
      <c r="F18411">
        <f t="shared" si="908"/>
        <v>14</v>
      </c>
      <c r="G18411">
        <v>1</v>
      </c>
      <c r="I18411" s="172" t="s">
        <v>323</v>
      </c>
      <c r="J18411" s="173">
        <v>71</v>
      </c>
      <c r="K18411" s="188">
        <v>8</v>
      </c>
      <c r="L18411" s="188">
        <v>6</v>
      </c>
      <c r="M18411" s="188">
        <v>14</v>
      </c>
      <c r="O18411" s="165"/>
      <c r="P18411" s="174"/>
      <c r="Q18411" s="174"/>
      <c r="R18411" s="174"/>
      <c r="S18411" s="166"/>
    </row>
    <row r="18412" spans="1:19" x14ac:dyDescent="0.15">
      <c r="A18412">
        <v>2502</v>
      </c>
      <c r="B18412" t="s">
        <v>323</v>
      </c>
      <c r="C18412">
        <v>72</v>
      </c>
      <c r="D18412">
        <f t="shared" si="906"/>
        <v>5</v>
      </c>
      <c r="E18412">
        <f t="shared" si="907"/>
        <v>3</v>
      </c>
      <c r="F18412">
        <f t="shared" si="908"/>
        <v>8</v>
      </c>
      <c r="G18412">
        <v>1</v>
      </c>
      <c r="I18412" s="172" t="s">
        <v>323</v>
      </c>
      <c r="J18412" s="173">
        <v>72</v>
      </c>
      <c r="K18412" s="188">
        <v>5</v>
      </c>
      <c r="L18412" s="188">
        <v>3</v>
      </c>
      <c r="M18412" s="188">
        <v>8</v>
      </c>
      <c r="O18412" s="165"/>
      <c r="P18412" s="174"/>
      <c r="Q18412" s="174"/>
      <c r="R18412" s="174"/>
      <c r="S18412" s="166"/>
    </row>
    <row r="18413" spans="1:19" x14ac:dyDescent="0.15">
      <c r="A18413">
        <v>2502</v>
      </c>
      <c r="B18413" t="s">
        <v>323</v>
      </c>
      <c r="C18413">
        <v>73</v>
      </c>
      <c r="D18413">
        <f t="shared" si="906"/>
        <v>4</v>
      </c>
      <c r="E18413">
        <f t="shared" si="907"/>
        <v>2</v>
      </c>
      <c r="F18413">
        <f t="shared" si="908"/>
        <v>6</v>
      </c>
      <c r="G18413">
        <v>1</v>
      </c>
      <c r="I18413" s="172" t="s">
        <v>323</v>
      </c>
      <c r="J18413" s="173">
        <v>73</v>
      </c>
      <c r="K18413" s="188">
        <v>4</v>
      </c>
      <c r="L18413" s="188">
        <v>2</v>
      </c>
      <c r="M18413" s="188">
        <v>6</v>
      </c>
      <c r="O18413" s="165"/>
      <c r="P18413" s="174"/>
      <c r="Q18413" s="174"/>
      <c r="R18413" s="174"/>
      <c r="S18413" s="166"/>
    </row>
    <row r="18414" spans="1:19" x14ac:dyDescent="0.15">
      <c r="A18414">
        <v>2502</v>
      </c>
      <c r="B18414" t="s">
        <v>323</v>
      </c>
      <c r="C18414">
        <v>74</v>
      </c>
      <c r="D18414">
        <f t="shared" si="906"/>
        <v>7</v>
      </c>
      <c r="E18414">
        <f t="shared" si="907"/>
        <v>6</v>
      </c>
      <c r="F18414">
        <f t="shared" si="908"/>
        <v>13</v>
      </c>
      <c r="G18414">
        <v>1</v>
      </c>
      <c r="I18414" s="172" t="s">
        <v>323</v>
      </c>
      <c r="J18414" s="173">
        <v>74</v>
      </c>
      <c r="K18414" s="188">
        <v>7</v>
      </c>
      <c r="L18414" s="188">
        <v>6</v>
      </c>
      <c r="M18414" s="188">
        <v>13</v>
      </c>
      <c r="O18414" s="165"/>
      <c r="P18414" s="174"/>
      <c r="Q18414" s="174"/>
      <c r="R18414" s="174"/>
      <c r="S18414" s="166"/>
    </row>
    <row r="18415" spans="1:19" x14ac:dyDescent="0.15">
      <c r="A18415">
        <v>2502</v>
      </c>
      <c r="B18415" t="s">
        <v>323</v>
      </c>
      <c r="C18415">
        <v>75</v>
      </c>
      <c r="D18415">
        <f t="shared" si="906"/>
        <v>6</v>
      </c>
      <c r="E18415">
        <f t="shared" si="907"/>
        <v>7</v>
      </c>
      <c r="F18415">
        <f t="shared" si="908"/>
        <v>13</v>
      </c>
      <c r="G18415">
        <v>1</v>
      </c>
      <c r="I18415" s="172" t="s">
        <v>323</v>
      </c>
      <c r="J18415" s="173">
        <v>75</v>
      </c>
      <c r="K18415" s="188">
        <v>6</v>
      </c>
      <c r="L18415" s="188">
        <v>7</v>
      </c>
      <c r="M18415" s="188">
        <v>13</v>
      </c>
      <c r="O18415" s="165"/>
      <c r="P18415" s="174"/>
      <c r="Q18415" s="174"/>
      <c r="R18415" s="174"/>
      <c r="S18415" s="166"/>
    </row>
    <row r="18416" spans="1:19" x14ac:dyDescent="0.15">
      <c r="A18416">
        <v>2502</v>
      </c>
      <c r="B18416" t="s">
        <v>323</v>
      </c>
      <c r="C18416">
        <v>76</v>
      </c>
      <c r="D18416">
        <f t="shared" si="906"/>
        <v>2</v>
      </c>
      <c r="E18416">
        <f t="shared" si="907"/>
        <v>6</v>
      </c>
      <c r="F18416">
        <f t="shared" si="908"/>
        <v>8</v>
      </c>
      <c r="G18416">
        <v>1</v>
      </c>
      <c r="I18416" s="172" t="s">
        <v>323</v>
      </c>
      <c r="J18416" s="173">
        <v>76</v>
      </c>
      <c r="K18416" s="188">
        <v>2</v>
      </c>
      <c r="L18416" s="188">
        <v>6</v>
      </c>
      <c r="M18416" s="188">
        <v>8</v>
      </c>
      <c r="O18416" s="165"/>
      <c r="P18416" s="174"/>
      <c r="Q18416" s="174"/>
      <c r="R18416" s="174"/>
      <c r="S18416" s="166"/>
    </row>
    <row r="18417" spans="1:19" x14ac:dyDescent="0.15">
      <c r="A18417">
        <v>2502</v>
      </c>
      <c r="B18417" t="s">
        <v>323</v>
      </c>
      <c r="C18417">
        <v>77</v>
      </c>
      <c r="D18417">
        <f t="shared" si="906"/>
        <v>2</v>
      </c>
      <c r="E18417">
        <f t="shared" si="907"/>
        <v>10</v>
      </c>
      <c r="F18417">
        <f t="shared" si="908"/>
        <v>12</v>
      </c>
      <c r="G18417">
        <v>1</v>
      </c>
      <c r="I18417" s="172" t="s">
        <v>323</v>
      </c>
      <c r="J18417" s="173">
        <v>77</v>
      </c>
      <c r="K18417" s="188">
        <v>2</v>
      </c>
      <c r="L18417" s="188">
        <v>10</v>
      </c>
      <c r="M18417" s="188">
        <v>12</v>
      </c>
      <c r="O18417" s="165"/>
      <c r="P18417" s="174"/>
      <c r="Q18417" s="174"/>
      <c r="R18417" s="174"/>
      <c r="S18417" s="166"/>
    </row>
    <row r="18418" spans="1:19" x14ac:dyDescent="0.15">
      <c r="A18418">
        <v>2502</v>
      </c>
      <c r="B18418" t="s">
        <v>323</v>
      </c>
      <c r="C18418">
        <v>78</v>
      </c>
      <c r="D18418">
        <f t="shared" si="906"/>
        <v>1</v>
      </c>
      <c r="E18418">
        <f t="shared" si="907"/>
        <v>3</v>
      </c>
      <c r="F18418">
        <f t="shared" si="908"/>
        <v>4</v>
      </c>
      <c r="G18418">
        <v>1</v>
      </c>
      <c r="I18418" s="172" t="s">
        <v>323</v>
      </c>
      <c r="J18418" s="173">
        <v>78</v>
      </c>
      <c r="K18418" s="188">
        <v>1</v>
      </c>
      <c r="L18418" s="188">
        <v>3</v>
      </c>
      <c r="M18418" s="188">
        <v>4</v>
      </c>
      <c r="O18418" s="165"/>
      <c r="P18418" s="174"/>
      <c r="Q18418" s="174"/>
      <c r="R18418" s="174"/>
      <c r="S18418" s="166"/>
    </row>
    <row r="18419" spans="1:19" x14ac:dyDescent="0.15">
      <c r="A18419">
        <v>2502</v>
      </c>
      <c r="B18419" t="s">
        <v>323</v>
      </c>
      <c r="C18419">
        <v>79</v>
      </c>
      <c r="D18419">
        <f t="shared" si="906"/>
        <v>3</v>
      </c>
      <c r="E18419">
        <f t="shared" si="907"/>
        <v>4</v>
      </c>
      <c r="F18419">
        <f t="shared" si="908"/>
        <v>7</v>
      </c>
      <c r="G18419">
        <v>1</v>
      </c>
      <c r="I18419" s="172" t="s">
        <v>323</v>
      </c>
      <c r="J18419" s="173">
        <v>79</v>
      </c>
      <c r="K18419" s="188">
        <v>3</v>
      </c>
      <c r="L18419" s="188">
        <v>4</v>
      </c>
      <c r="M18419" s="188">
        <v>7</v>
      </c>
      <c r="O18419" s="165"/>
      <c r="P18419" s="174"/>
      <c r="Q18419" s="174"/>
      <c r="R18419" s="174"/>
      <c r="S18419" s="166"/>
    </row>
    <row r="18420" spans="1:19" x14ac:dyDescent="0.15">
      <c r="A18420">
        <v>2502</v>
      </c>
      <c r="B18420" t="s">
        <v>323</v>
      </c>
      <c r="C18420">
        <v>80</v>
      </c>
      <c r="D18420">
        <f t="shared" si="906"/>
        <v>4</v>
      </c>
      <c r="E18420">
        <f t="shared" si="907"/>
        <v>1</v>
      </c>
      <c r="F18420">
        <f t="shared" si="908"/>
        <v>5</v>
      </c>
      <c r="G18420">
        <v>1</v>
      </c>
      <c r="I18420" s="172" t="s">
        <v>323</v>
      </c>
      <c r="J18420" s="173">
        <v>80</v>
      </c>
      <c r="K18420" s="188">
        <v>4</v>
      </c>
      <c r="L18420" s="188">
        <v>1</v>
      </c>
      <c r="M18420" s="188">
        <v>5</v>
      </c>
      <c r="O18420" s="165"/>
      <c r="P18420" s="174"/>
      <c r="Q18420" s="174"/>
      <c r="R18420" s="174"/>
      <c r="S18420" s="166"/>
    </row>
    <row r="18421" spans="1:19" x14ac:dyDescent="0.15">
      <c r="A18421">
        <v>2502</v>
      </c>
      <c r="B18421" t="s">
        <v>323</v>
      </c>
      <c r="C18421">
        <v>81</v>
      </c>
      <c r="D18421">
        <f t="shared" si="906"/>
        <v>5</v>
      </c>
      <c r="E18421">
        <f t="shared" si="907"/>
        <v>2</v>
      </c>
      <c r="F18421">
        <f t="shared" si="908"/>
        <v>7</v>
      </c>
      <c r="G18421">
        <v>1</v>
      </c>
      <c r="I18421" s="172" t="s">
        <v>323</v>
      </c>
      <c r="J18421" s="173">
        <v>81</v>
      </c>
      <c r="K18421" s="188">
        <v>5</v>
      </c>
      <c r="L18421" s="188">
        <v>2</v>
      </c>
      <c r="M18421" s="188">
        <v>7</v>
      </c>
      <c r="O18421" s="165"/>
      <c r="P18421" s="174"/>
      <c r="Q18421" s="174"/>
      <c r="R18421" s="174"/>
      <c r="S18421" s="166"/>
    </row>
    <row r="18422" spans="1:19" x14ac:dyDescent="0.15">
      <c r="A18422">
        <v>2502</v>
      </c>
      <c r="B18422" t="s">
        <v>323</v>
      </c>
      <c r="C18422">
        <v>82</v>
      </c>
      <c r="D18422">
        <f t="shared" si="906"/>
        <v>3</v>
      </c>
      <c r="E18422">
        <f t="shared" si="907"/>
        <v>6</v>
      </c>
      <c r="F18422">
        <f t="shared" si="908"/>
        <v>9</v>
      </c>
      <c r="G18422">
        <v>1</v>
      </c>
      <c r="I18422" s="172" t="s">
        <v>323</v>
      </c>
      <c r="J18422" s="173">
        <v>82</v>
      </c>
      <c r="K18422" s="188">
        <v>3</v>
      </c>
      <c r="L18422" s="188">
        <v>6</v>
      </c>
      <c r="M18422" s="188">
        <v>9</v>
      </c>
      <c r="O18422" s="165"/>
      <c r="P18422" s="174"/>
      <c r="Q18422" s="174"/>
      <c r="R18422" s="174"/>
      <c r="S18422" s="166"/>
    </row>
    <row r="18423" spans="1:19" x14ac:dyDescent="0.15">
      <c r="A18423">
        <v>2502</v>
      </c>
      <c r="B18423" t="s">
        <v>323</v>
      </c>
      <c r="C18423">
        <v>83</v>
      </c>
      <c r="D18423">
        <f t="shared" si="906"/>
        <v>1</v>
      </c>
      <c r="E18423">
        <f t="shared" si="907"/>
        <v>5</v>
      </c>
      <c r="F18423">
        <f t="shared" si="908"/>
        <v>6</v>
      </c>
      <c r="G18423">
        <v>1</v>
      </c>
      <c r="I18423" s="172" t="s">
        <v>323</v>
      </c>
      <c r="J18423" s="173">
        <v>83</v>
      </c>
      <c r="K18423" s="188">
        <v>1</v>
      </c>
      <c r="L18423" s="188">
        <v>5</v>
      </c>
      <c r="M18423" s="188">
        <v>6</v>
      </c>
      <c r="O18423" s="165"/>
      <c r="P18423" s="174"/>
      <c r="Q18423" s="174"/>
      <c r="R18423" s="174"/>
      <c r="S18423" s="166"/>
    </row>
    <row r="18424" spans="1:19" x14ac:dyDescent="0.15">
      <c r="A18424">
        <v>2502</v>
      </c>
      <c r="B18424" t="s">
        <v>323</v>
      </c>
      <c r="C18424">
        <v>84</v>
      </c>
      <c r="D18424">
        <f t="shared" si="906"/>
        <v>2</v>
      </c>
      <c r="E18424">
        <f t="shared" si="907"/>
        <v>4</v>
      </c>
      <c r="F18424">
        <f t="shared" si="908"/>
        <v>6</v>
      </c>
      <c r="G18424">
        <v>1</v>
      </c>
      <c r="I18424" s="172" t="s">
        <v>323</v>
      </c>
      <c r="J18424" s="173">
        <v>84</v>
      </c>
      <c r="K18424" s="188">
        <v>2</v>
      </c>
      <c r="L18424" s="188">
        <v>4</v>
      </c>
      <c r="M18424" s="188">
        <v>6</v>
      </c>
      <c r="O18424" s="165"/>
      <c r="P18424" s="174"/>
      <c r="Q18424" s="174"/>
      <c r="R18424" s="174"/>
      <c r="S18424" s="166"/>
    </row>
    <row r="18425" spans="1:19" x14ac:dyDescent="0.15">
      <c r="A18425">
        <v>2502</v>
      </c>
      <c r="B18425" t="s">
        <v>323</v>
      </c>
      <c r="C18425">
        <v>85</v>
      </c>
      <c r="D18425">
        <f t="shared" si="906"/>
        <v>0</v>
      </c>
      <c r="E18425">
        <f t="shared" si="907"/>
        <v>2</v>
      </c>
      <c r="F18425">
        <f t="shared" si="908"/>
        <v>2</v>
      </c>
      <c r="G18425">
        <v>1</v>
      </c>
      <c r="I18425" s="172" t="s">
        <v>323</v>
      </c>
      <c r="J18425" s="173">
        <v>85</v>
      </c>
      <c r="K18425" s="188">
        <v>0</v>
      </c>
      <c r="L18425" s="188">
        <v>2</v>
      </c>
      <c r="M18425" s="188">
        <v>2</v>
      </c>
      <c r="O18425" s="165"/>
      <c r="P18425" s="174"/>
      <c r="Q18425" s="174"/>
      <c r="R18425" s="174"/>
      <c r="S18425" s="166"/>
    </row>
    <row r="18426" spans="1:19" x14ac:dyDescent="0.15">
      <c r="A18426">
        <v>2502</v>
      </c>
      <c r="B18426" t="s">
        <v>323</v>
      </c>
      <c r="C18426">
        <v>86</v>
      </c>
      <c r="D18426">
        <f t="shared" si="906"/>
        <v>1</v>
      </c>
      <c r="E18426">
        <f t="shared" si="907"/>
        <v>6</v>
      </c>
      <c r="F18426">
        <f t="shared" si="908"/>
        <v>7</v>
      </c>
      <c r="G18426">
        <v>1</v>
      </c>
      <c r="I18426" s="172" t="s">
        <v>323</v>
      </c>
      <c r="J18426" s="173">
        <v>86</v>
      </c>
      <c r="K18426" s="188">
        <v>1</v>
      </c>
      <c r="L18426" s="188">
        <v>6</v>
      </c>
      <c r="M18426" s="188">
        <v>7</v>
      </c>
      <c r="O18426" s="165"/>
      <c r="P18426" s="174"/>
      <c r="Q18426" s="174"/>
      <c r="R18426" s="174"/>
      <c r="S18426" s="166"/>
    </row>
    <row r="18427" spans="1:19" x14ac:dyDescent="0.15">
      <c r="A18427">
        <v>2502</v>
      </c>
      <c r="B18427" t="s">
        <v>323</v>
      </c>
      <c r="C18427">
        <v>87</v>
      </c>
      <c r="D18427">
        <f t="shared" si="906"/>
        <v>2</v>
      </c>
      <c r="E18427">
        <f t="shared" si="907"/>
        <v>6</v>
      </c>
      <c r="F18427">
        <f t="shared" si="908"/>
        <v>8</v>
      </c>
      <c r="G18427">
        <v>1</v>
      </c>
      <c r="I18427" s="172" t="s">
        <v>323</v>
      </c>
      <c r="J18427" s="173">
        <v>87</v>
      </c>
      <c r="K18427" s="188">
        <v>2</v>
      </c>
      <c r="L18427" s="188">
        <v>6</v>
      </c>
      <c r="M18427" s="188">
        <v>8</v>
      </c>
      <c r="O18427" s="165"/>
      <c r="P18427" s="174"/>
      <c r="Q18427" s="174"/>
      <c r="R18427" s="174"/>
      <c r="S18427" s="166"/>
    </row>
    <row r="18428" spans="1:19" x14ac:dyDescent="0.15">
      <c r="A18428">
        <v>2502</v>
      </c>
      <c r="B18428" t="s">
        <v>323</v>
      </c>
      <c r="C18428">
        <v>88</v>
      </c>
      <c r="D18428">
        <f t="shared" si="906"/>
        <v>3</v>
      </c>
      <c r="E18428">
        <f t="shared" si="907"/>
        <v>3</v>
      </c>
      <c r="F18428">
        <f t="shared" si="908"/>
        <v>6</v>
      </c>
      <c r="G18428">
        <v>1</v>
      </c>
      <c r="I18428" s="172" t="s">
        <v>323</v>
      </c>
      <c r="J18428" s="173">
        <v>88</v>
      </c>
      <c r="K18428" s="188">
        <v>3</v>
      </c>
      <c r="L18428" s="188">
        <v>3</v>
      </c>
      <c r="M18428" s="188">
        <v>6</v>
      </c>
      <c r="O18428" s="165"/>
      <c r="P18428" s="174"/>
      <c r="Q18428" s="174"/>
      <c r="R18428" s="174"/>
      <c r="S18428" s="166"/>
    </row>
    <row r="18429" spans="1:19" x14ac:dyDescent="0.15">
      <c r="A18429">
        <v>2502</v>
      </c>
      <c r="B18429" t="s">
        <v>323</v>
      </c>
      <c r="C18429">
        <v>89</v>
      </c>
      <c r="D18429">
        <f t="shared" si="906"/>
        <v>1</v>
      </c>
      <c r="E18429">
        <f t="shared" si="907"/>
        <v>2</v>
      </c>
      <c r="F18429">
        <f t="shared" si="908"/>
        <v>3</v>
      </c>
      <c r="G18429">
        <v>1</v>
      </c>
      <c r="I18429" s="172" t="s">
        <v>323</v>
      </c>
      <c r="J18429" s="173">
        <v>89</v>
      </c>
      <c r="K18429" s="188">
        <v>1</v>
      </c>
      <c r="L18429" s="188">
        <v>2</v>
      </c>
      <c r="M18429" s="188">
        <v>3</v>
      </c>
      <c r="O18429" s="165"/>
      <c r="P18429" s="174"/>
      <c r="Q18429" s="174"/>
      <c r="R18429" s="174"/>
      <c r="S18429" s="166"/>
    </row>
    <row r="18430" spans="1:19" x14ac:dyDescent="0.15">
      <c r="A18430">
        <v>2502</v>
      </c>
      <c r="B18430" t="s">
        <v>323</v>
      </c>
      <c r="C18430">
        <v>90</v>
      </c>
      <c r="D18430">
        <f t="shared" si="906"/>
        <v>1</v>
      </c>
      <c r="E18430">
        <f t="shared" si="907"/>
        <v>2</v>
      </c>
      <c r="F18430">
        <f t="shared" si="908"/>
        <v>3</v>
      </c>
      <c r="G18430">
        <v>1</v>
      </c>
      <c r="I18430" s="172" t="s">
        <v>323</v>
      </c>
      <c r="J18430" s="173">
        <v>90</v>
      </c>
      <c r="K18430" s="188">
        <v>1</v>
      </c>
      <c r="L18430" s="188">
        <v>2</v>
      </c>
      <c r="M18430" s="188">
        <v>3</v>
      </c>
      <c r="O18430" s="165"/>
      <c r="P18430" s="174"/>
      <c r="Q18430" s="174"/>
      <c r="R18430" s="174"/>
      <c r="S18430" s="166"/>
    </row>
    <row r="18431" spans="1:19" x14ac:dyDescent="0.15">
      <c r="A18431">
        <v>2502</v>
      </c>
      <c r="B18431" t="s">
        <v>323</v>
      </c>
      <c r="C18431">
        <v>91</v>
      </c>
      <c r="D18431">
        <f t="shared" si="906"/>
        <v>0</v>
      </c>
      <c r="E18431">
        <f t="shared" si="907"/>
        <v>1</v>
      </c>
      <c r="F18431">
        <f t="shared" si="908"/>
        <v>1</v>
      </c>
      <c r="G18431">
        <v>1</v>
      </c>
      <c r="I18431" s="172" t="s">
        <v>323</v>
      </c>
      <c r="J18431" s="173">
        <v>91</v>
      </c>
      <c r="K18431" s="188">
        <v>0</v>
      </c>
      <c r="L18431" s="188">
        <v>1</v>
      </c>
      <c r="M18431" s="188">
        <v>1</v>
      </c>
      <c r="O18431" s="165"/>
      <c r="P18431" s="174"/>
      <c r="Q18431" s="174"/>
      <c r="R18431" s="174"/>
      <c r="S18431" s="166"/>
    </row>
    <row r="18432" spans="1:19" x14ac:dyDescent="0.15">
      <c r="A18432">
        <v>2502</v>
      </c>
      <c r="B18432" t="s">
        <v>323</v>
      </c>
      <c r="C18432">
        <v>92</v>
      </c>
      <c r="D18432">
        <f t="shared" si="906"/>
        <v>0</v>
      </c>
      <c r="E18432">
        <f t="shared" si="907"/>
        <v>1</v>
      </c>
      <c r="F18432">
        <f t="shared" si="908"/>
        <v>1</v>
      </c>
      <c r="G18432">
        <v>1</v>
      </c>
      <c r="I18432" s="172" t="s">
        <v>323</v>
      </c>
      <c r="J18432" s="173">
        <v>92</v>
      </c>
      <c r="K18432" s="188">
        <v>0</v>
      </c>
      <c r="L18432" s="188">
        <v>1</v>
      </c>
      <c r="M18432" s="188">
        <v>1</v>
      </c>
      <c r="O18432" s="165"/>
      <c r="P18432" s="174"/>
      <c r="Q18432" s="174"/>
      <c r="R18432" s="174"/>
      <c r="S18432" s="166"/>
    </row>
    <row r="18433" spans="1:19" x14ac:dyDescent="0.15">
      <c r="A18433">
        <v>2502</v>
      </c>
      <c r="B18433" t="s">
        <v>323</v>
      </c>
      <c r="C18433">
        <v>93</v>
      </c>
      <c r="D18433">
        <f t="shared" si="906"/>
        <v>1</v>
      </c>
      <c r="E18433">
        <f t="shared" si="907"/>
        <v>2</v>
      </c>
      <c r="F18433">
        <f t="shared" si="908"/>
        <v>3</v>
      </c>
      <c r="G18433">
        <v>1</v>
      </c>
      <c r="I18433" s="172" t="s">
        <v>323</v>
      </c>
      <c r="J18433" s="173">
        <v>93</v>
      </c>
      <c r="K18433" s="188">
        <v>1</v>
      </c>
      <c r="L18433" s="188">
        <v>2</v>
      </c>
      <c r="M18433" s="188">
        <v>3</v>
      </c>
      <c r="O18433" s="165"/>
      <c r="P18433" s="176"/>
      <c r="Q18433" s="176"/>
      <c r="R18433" s="176"/>
      <c r="S18433" s="167"/>
    </row>
    <row r="18434" spans="1:19" x14ac:dyDescent="0.15">
      <c r="A18434">
        <v>2502</v>
      </c>
      <c r="B18434" t="s">
        <v>323</v>
      </c>
      <c r="C18434">
        <v>94</v>
      </c>
      <c r="D18434">
        <f t="shared" si="906"/>
        <v>0</v>
      </c>
      <c r="E18434">
        <f t="shared" si="907"/>
        <v>0</v>
      </c>
      <c r="F18434">
        <f t="shared" si="908"/>
        <v>0</v>
      </c>
      <c r="G18434">
        <v>1</v>
      </c>
      <c r="I18434" s="172" t="s">
        <v>323</v>
      </c>
      <c r="J18434" s="173">
        <v>94</v>
      </c>
      <c r="K18434" s="189"/>
      <c r="L18434" s="189"/>
      <c r="M18434" s="189"/>
      <c r="O18434" s="165"/>
      <c r="P18434" s="174"/>
      <c r="Q18434" s="174"/>
      <c r="R18434" s="174"/>
      <c r="S18434" s="166"/>
    </row>
    <row r="18435" spans="1:19" x14ac:dyDescent="0.15">
      <c r="A18435">
        <v>2502</v>
      </c>
      <c r="B18435" t="s">
        <v>323</v>
      </c>
      <c r="C18435">
        <v>95</v>
      </c>
      <c r="D18435">
        <f t="shared" si="906"/>
        <v>0</v>
      </c>
      <c r="E18435">
        <f t="shared" si="907"/>
        <v>1</v>
      </c>
      <c r="F18435">
        <f t="shared" si="908"/>
        <v>1</v>
      </c>
      <c r="G18435">
        <v>1</v>
      </c>
      <c r="I18435" s="172" t="s">
        <v>323</v>
      </c>
      <c r="J18435" s="173">
        <v>95</v>
      </c>
      <c r="K18435" s="188">
        <v>0</v>
      </c>
      <c r="L18435" s="188">
        <v>1</v>
      </c>
      <c r="M18435" s="188">
        <v>1</v>
      </c>
      <c r="O18435" s="165"/>
      <c r="P18435" s="174"/>
      <c r="Q18435" s="174"/>
      <c r="R18435" s="174"/>
      <c r="S18435" s="166"/>
    </row>
    <row r="18436" spans="1:19" x14ac:dyDescent="0.15">
      <c r="A18436">
        <v>2502</v>
      </c>
      <c r="B18436" t="s">
        <v>323</v>
      </c>
      <c r="C18436">
        <v>96</v>
      </c>
      <c r="D18436">
        <f t="shared" si="906"/>
        <v>0</v>
      </c>
      <c r="E18436">
        <f t="shared" si="907"/>
        <v>1</v>
      </c>
      <c r="F18436">
        <f t="shared" si="908"/>
        <v>1</v>
      </c>
      <c r="G18436">
        <v>1</v>
      </c>
      <c r="I18436" s="172" t="s">
        <v>323</v>
      </c>
      <c r="J18436" s="173">
        <v>96</v>
      </c>
      <c r="K18436" s="188">
        <v>0</v>
      </c>
      <c r="L18436" s="188">
        <v>1</v>
      </c>
      <c r="M18436" s="188">
        <v>1</v>
      </c>
      <c r="O18436" s="165"/>
      <c r="P18436" s="176"/>
      <c r="Q18436" s="176"/>
      <c r="R18436" s="176"/>
      <c r="S18436" s="167"/>
    </row>
    <row r="18437" spans="1:19" x14ac:dyDescent="0.15">
      <c r="A18437">
        <v>2502</v>
      </c>
      <c r="B18437" t="s">
        <v>323</v>
      </c>
      <c r="C18437">
        <v>97</v>
      </c>
      <c r="D18437">
        <f t="shared" si="906"/>
        <v>0</v>
      </c>
      <c r="E18437">
        <f t="shared" si="907"/>
        <v>0</v>
      </c>
      <c r="F18437">
        <f t="shared" si="908"/>
        <v>0</v>
      </c>
      <c r="G18437">
        <v>1</v>
      </c>
      <c r="I18437" s="172" t="s">
        <v>323</v>
      </c>
      <c r="J18437" s="173">
        <v>97</v>
      </c>
      <c r="K18437" s="189"/>
      <c r="L18437" s="189"/>
      <c r="M18437" s="189"/>
      <c r="O18437" s="165"/>
      <c r="P18437" s="174"/>
      <c r="Q18437" s="174"/>
      <c r="R18437" s="174"/>
      <c r="S18437" s="166"/>
    </row>
    <row r="18438" spans="1:19" x14ac:dyDescent="0.15">
      <c r="A18438">
        <v>2502</v>
      </c>
      <c r="B18438" t="s">
        <v>323</v>
      </c>
      <c r="C18438">
        <v>98</v>
      </c>
      <c r="D18438">
        <f t="shared" si="906"/>
        <v>0</v>
      </c>
      <c r="E18438">
        <f t="shared" si="907"/>
        <v>0</v>
      </c>
      <c r="F18438">
        <f t="shared" si="908"/>
        <v>0</v>
      </c>
      <c r="G18438">
        <v>1</v>
      </c>
      <c r="I18438" s="172" t="s">
        <v>323</v>
      </c>
      <c r="J18438" s="173">
        <v>98</v>
      </c>
      <c r="K18438" s="189"/>
      <c r="L18438" s="189"/>
      <c r="M18438" s="189"/>
      <c r="O18438" s="165"/>
      <c r="P18438" s="176"/>
      <c r="Q18438" s="176"/>
      <c r="R18438" s="176"/>
      <c r="S18438" s="167"/>
    </row>
    <row r="18439" spans="1:19" x14ac:dyDescent="0.15">
      <c r="A18439">
        <v>2502</v>
      </c>
      <c r="B18439" t="s">
        <v>323</v>
      </c>
      <c r="C18439">
        <v>99</v>
      </c>
      <c r="D18439">
        <f t="shared" si="906"/>
        <v>0</v>
      </c>
      <c r="E18439">
        <f t="shared" si="907"/>
        <v>2</v>
      </c>
      <c r="F18439">
        <f t="shared" si="908"/>
        <v>2</v>
      </c>
      <c r="G18439">
        <v>1</v>
      </c>
      <c r="I18439" s="172" t="s">
        <v>323</v>
      </c>
      <c r="J18439" s="173">
        <v>99</v>
      </c>
      <c r="K18439" s="188">
        <v>0</v>
      </c>
      <c r="L18439" s="188">
        <v>2</v>
      </c>
      <c r="M18439" s="188">
        <v>2</v>
      </c>
      <c r="O18439" s="165"/>
      <c r="P18439" s="174"/>
      <c r="Q18439" s="174"/>
      <c r="R18439" s="174"/>
      <c r="S18439" s="166"/>
    </row>
    <row r="18440" spans="1:19" x14ac:dyDescent="0.15">
      <c r="A18440">
        <v>2502</v>
      </c>
      <c r="B18440" t="s">
        <v>323</v>
      </c>
      <c r="C18440">
        <v>100</v>
      </c>
      <c r="D18440">
        <f t="shared" si="906"/>
        <v>0</v>
      </c>
      <c r="E18440">
        <f t="shared" si="907"/>
        <v>0</v>
      </c>
      <c r="F18440">
        <f t="shared" si="908"/>
        <v>0</v>
      </c>
      <c r="G18440">
        <v>1</v>
      </c>
      <c r="I18440" s="172" t="s">
        <v>323</v>
      </c>
      <c r="J18440" s="173">
        <v>100</v>
      </c>
      <c r="K18440" s="189"/>
      <c r="L18440" s="189"/>
      <c r="M18440" s="189"/>
      <c r="O18440" s="165"/>
      <c r="P18440" s="174"/>
      <c r="Q18440" s="174"/>
      <c r="R18440" s="174"/>
      <c r="S18440" s="166"/>
    </row>
    <row r="18441" spans="1:19" x14ac:dyDescent="0.15">
      <c r="A18441">
        <v>2502</v>
      </c>
      <c r="B18441" t="s">
        <v>323</v>
      </c>
      <c r="C18441">
        <v>101</v>
      </c>
      <c r="D18441">
        <f t="shared" si="906"/>
        <v>0</v>
      </c>
      <c r="E18441">
        <f t="shared" si="907"/>
        <v>0</v>
      </c>
      <c r="F18441">
        <f t="shared" si="908"/>
        <v>0</v>
      </c>
      <c r="G18441">
        <v>1</v>
      </c>
      <c r="I18441" s="172" t="s">
        <v>323</v>
      </c>
      <c r="J18441" s="173">
        <v>101</v>
      </c>
      <c r="K18441" s="189"/>
      <c r="L18441" s="189"/>
      <c r="M18441" s="189"/>
      <c r="O18441" s="165"/>
      <c r="P18441" s="176"/>
      <c r="Q18441" s="176"/>
      <c r="R18441" s="176"/>
      <c r="S18441" s="167"/>
    </row>
    <row r="18442" spans="1:19" x14ac:dyDescent="0.15">
      <c r="A18442">
        <v>2502</v>
      </c>
      <c r="B18442" t="s">
        <v>323</v>
      </c>
      <c r="C18442">
        <v>102</v>
      </c>
      <c r="D18442">
        <f t="shared" si="906"/>
        <v>0</v>
      </c>
      <c r="E18442">
        <f t="shared" si="907"/>
        <v>0</v>
      </c>
      <c r="F18442">
        <f t="shared" si="908"/>
        <v>0</v>
      </c>
      <c r="G18442">
        <v>1</v>
      </c>
      <c r="I18442" s="172" t="s">
        <v>323</v>
      </c>
      <c r="J18442" s="173">
        <v>102</v>
      </c>
      <c r="K18442" s="189"/>
      <c r="L18442" s="189"/>
      <c r="M18442" s="189"/>
      <c r="O18442" s="165"/>
      <c r="P18442" s="176"/>
      <c r="Q18442" s="176"/>
      <c r="R18442" s="176"/>
      <c r="S18442" s="167"/>
    </row>
    <row r="18443" spans="1:19" x14ac:dyDescent="0.15">
      <c r="A18443">
        <v>2502</v>
      </c>
      <c r="B18443" t="s">
        <v>323</v>
      </c>
      <c r="C18443">
        <v>103</v>
      </c>
      <c r="D18443">
        <f t="shared" si="906"/>
        <v>0</v>
      </c>
      <c r="E18443">
        <f t="shared" si="907"/>
        <v>0</v>
      </c>
      <c r="F18443">
        <f t="shared" si="908"/>
        <v>0</v>
      </c>
      <c r="G18443">
        <v>1</v>
      </c>
      <c r="I18443" s="172" t="s">
        <v>323</v>
      </c>
      <c r="J18443" s="173">
        <v>103</v>
      </c>
      <c r="K18443" s="189"/>
      <c r="L18443" s="189"/>
      <c r="M18443" s="189"/>
      <c r="O18443" s="165"/>
      <c r="P18443" s="176"/>
      <c r="Q18443" s="176"/>
      <c r="R18443" s="176"/>
      <c r="S18443" s="167"/>
    </row>
    <row r="18444" spans="1:19" x14ac:dyDescent="0.15">
      <c r="A18444">
        <v>2502</v>
      </c>
      <c r="B18444" t="s">
        <v>323</v>
      </c>
      <c r="C18444">
        <v>104</v>
      </c>
      <c r="D18444">
        <f t="shared" si="906"/>
        <v>0</v>
      </c>
      <c r="E18444">
        <f t="shared" si="907"/>
        <v>0</v>
      </c>
      <c r="F18444">
        <f t="shared" si="908"/>
        <v>0</v>
      </c>
      <c r="G18444">
        <v>1</v>
      </c>
      <c r="I18444" s="172" t="s">
        <v>323</v>
      </c>
      <c r="J18444" s="173">
        <v>104</v>
      </c>
      <c r="K18444" s="189"/>
      <c r="L18444" s="189"/>
      <c r="M18444" s="189"/>
      <c r="O18444" s="165"/>
      <c r="P18444" s="176"/>
      <c r="Q18444" s="176"/>
      <c r="R18444" s="176"/>
      <c r="S18444" s="167"/>
    </row>
    <row r="18445" spans="1:19" x14ac:dyDescent="0.15">
      <c r="A18445">
        <v>2502</v>
      </c>
      <c r="B18445" t="s">
        <v>323</v>
      </c>
      <c r="C18445">
        <v>105</v>
      </c>
      <c r="D18445">
        <f t="shared" si="906"/>
        <v>0</v>
      </c>
      <c r="E18445">
        <f t="shared" si="907"/>
        <v>0</v>
      </c>
      <c r="F18445">
        <f t="shared" si="908"/>
        <v>0</v>
      </c>
      <c r="G18445">
        <v>1</v>
      </c>
      <c r="I18445" s="172" t="s">
        <v>323</v>
      </c>
      <c r="J18445" s="173">
        <v>105</v>
      </c>
      <c r="K18445" s="189"/>
      <c r="L18445" s="189"/>
      <c r="M18445" s="189"/>
      <c r="O18445" s="165"/>
      <c r="P18445" s="176"/>
      <c r="Q18445" s="176"/>
      <c r="R18445" s="176"/>
      <c r="S18445" s="167"/>
    </row>
    <row r="18446" spans="1:19" x14ac:dyDescent="0.15">
      <c r="A18446">
        <v>2503</v>
      </c>
      <c r="B18446" t="s">
        <v>324</v>
      </c>
      <c r="C18446">
        <v>0</v>
      </c>
      <c r="D18446">
        <f t="shared" si="906"/>
        <v>0</v>
      </c>
      <c r="E18446">
        <f t="shared" si="907"/>
        <v>0</v>
      </c>
      <c r="F18446">
        <f t="shared" si="908"/>
        <v>0</v>
      </c>
      <c r="G18446">
        <v>1</v>
      </c>
      <c r="I18446" s="172" t="s">
        <v>324</v>
      </c>
      <c r="J18446" s="173">
        <v>0</v>
      </c>
      <c r="K18446" s="189"/>
      <c r="L18446" s="189"/>
      <c r="M18446" s="189"/>
      <c r="O18446" s="165"/>
      <c r="P18446" s="174"/>
      <c r="Q18446" s="174"/>
      <c r="R18446" s="174"/>
      <c r="S18446" s="166"/>
    </row>
    <row r="18447" spans="1:19" x14ac:dyDescent="0.15">
      <c r="A18447">
        <v>2503</v>
      </c>
      <c r="B18447" t="s">
        <v>324</v>
      </c>
      <c r="C18447">
        <v>1</v>
      </c>
      <c r="D18447">
        <f t="shared" si="906"/>
        <v>1</v>
      </c>
      <c r="E18447">
        <f t="shared" si="907"/>
        <v>2</v>
      </c>
      <c r="F18447">
        <f t="shared" si="908"/>
        <v>3</v>
      </c>
      <c r="G18447">
        <v>1</v>
      </c>
      <c r="I18447" s="172" t="s">
        <v>324</v>
      </c>
      <c r="J18447" s="173">
        <v>1</v>
      </c>
      <c r="K18447" s="188">
        <v>1</v>
      </c>
      <c r="L18447" s="188">
        <v>2</v>
      </c>
      <c r="M18447" s="188">
        <v>3</v>
      </c>
      <c r="O18447" s="165"/>
      <c r="P18447" s="174"/>
      <c r="Q18447" s="174"/>
      <c r="R18447" s="174"/>
      <c r="S18447" s="166"/>
    </row>
    <row r="18448" spans="1:19" x14ac:dyDescent="0.15">
      <c r="A18448">
        <v>2503</v>
      </c>
      <c r="B18448" t="s">
        <v>324</v>
      </c>
      <c r="C18448">
        <v>2</v>
      </c>
      <c r="D18448">
        <f t="shared" si="906"/>
        <v>0</v>
      </c>
      <c r="E18448">
        <f t="shared" si="907"/>
        <v>1</v>
      </c>
      <c r="F18448">
        <f t="shared" si="908"/>
        <v>1</v>
      </c>
      <c r="G18448">
        <v>1</v>
      </c>
      <c r="I18448" s="172" t="s">
        <v>324</v>
      </c>
      <c r="J18448" s="173">
        <v>2</v>
      </c>
      <c r="K18448" s="188">
        <v>0</v>
      </c>
      <c r="L18448" s="188">
        <v>1</v>
      </c>
      <c r="M18448" s="188">
        <v>1</v>
      </c>
      <c r="O18448" s="165"/>
      <c r="P18448" s="174"/>
      <c r="Q18448" s="174"/>
      <c r="R18448" s="174"/>
      <c r="S18448" s="166"/>
    </row>
    <row r="18449" spans="1:19" x14ac:dyDescent="0.15">
      <c r="A18449">
        <v>2503</v>
      </c>
      <c r="B18449" t="s">
        <v>324</v>
      </c>
      <c r="C18449">
        <v>3</v>
      </c>
      <c r="D18449">
        <f t="shared" si="906"/>
        <v>1</v>
      </c>
      <c r="E18449">
        <f t="shared" si="907"/>
        <v>2</v>
      </c>
      <c r="F18449">
        <f t="shared" si="908"/>
        <v>3</v>
      </c>
      <c r="G18449">
        <v>1</v>
      </c>
      <c r="I18449" s="172" t="s">
        <v>324</v>
      </c>
      <c r="J18449" s="173">
        <v>3</v>
      </c>
      <c r="K18449" s="188">
        <v>1</v>
      </c>
      <c r="L18449" s="188">
        <v>2</v>
      </c>
      <c r="M18449" s="188">
        <v>3</v>
      </c>
      <c r="O18449" s="165"/>
      <c r="P18449" s="174"/>
      <c r="Q18449" s="174"/>
      <c r="R18449" s="174"/>
      <c r="S18449" s="166"/>
    </row>
    <row r="18450" spans="1:19" x14ac:dyDescent="0.15">
      <c r="A18450">
        <v>2503</v>
      </c>
      <c r="B18450" t="s">
        <v>324</v>
      </c>
      <c r="C18450">
        <v>4</v>
      </c>
      <c r="D18450">
        <f t="shared" si="906"/>
        <v>1</v>
      </c>
      <c r="E18450">
        <f t="shared" si="907"/>
        <v>1</v>
      </c>
      <c r="F18450">
        <f t="shared" si="908"/>
        <v>2</v>
      </c>
      <c r="G18450">
        <v>1</v>
      </c>
      <c r="I18450" s="172" t="s">
        <v>324</v>
      </c>
      <c r="J18450" s="173">
        <v>4</v>
      </c>
      <c r="K18450" s="188">
        <v>1</v>
      </c>
      <c r="L18450" s="188">
        <v>1</v>
      </c>
      <c r="M18450" s="188">
        <v>2</v>
      </c>
      <c r="O18450" s="165"/>
      <c r="P18450" s="174"/>
      <c r="Q18450" s="174"/>
      <c r="R18450" s="174"/>
      <c r="S18450" s="166"/>
    </row>
    <row r="18451" spans="1:19" x14ac:dyDescent="0.15">
      <c r="A18451">
        <v>2503</v>
      </c>
      <c r="B18451" t="s">
        <v>324</v>
      </c>
      <c r="C18451">
        <v>5</v>
      </c>
      <c r="D18451">
        <f t="shared" si="906"/>
        <v>4</v>
      </c>
      <c r="E18451">
        <f t="shared" si="907"/>
        <v>1</v>
      </c>
      <c r="F18451">
        <f t="shared" si="908"/>
        <v>5</v>
      </c>
      <c r="G18451">
        <v>1</v>
      </c>
      <c r="I18451" s="172" t="s">
        <v>324</v>
      </c>
      <c r="J18451" s="173">
        <v>5</v>
      </c>
      <c r="K18451" s="188">
        <v>4</v>
      </c>
      <c r="L18451" s="188">
        <v>1</v>
      </c>
      <c r="M18451" s="188">
        <v>5</v>
      </c>
      <c r="O18451" s="165"/>
      <c r="P18451" s="174"/>
      <c r="Q18451" s="174"/>
      <c r="R18451" s="174"/>
      <c r="S18451" s="166"/>
    </row>
    <row r="18452" spans="1:19" x14ac:dyDescent="0.15">
      <c r="A18452">
        <v>2503</v>
      </c>
      <c r="B18452" t="s">
        <v>324</v>
      </c>
      <c r="C18452">
        <v>6</v>
      </c>
      <c r="D18452">
        <f t="shared" si="906"/>
        <v>0</v>
      </c>
      <c r="E18452">
        <f t="shared" si="907"/>
        <v>0</v>
      </c>
      <c r="F18452">
        <f t="shared" si="908"/>
        <v>0</v>
      </c>
      <c r="G18452">
        <v>1</v>
      </c>
      <c r="I18452" s="172" t="s">
        <v>324</v>
      </c>
      <c r="J18452" s="173">
        <v>6</v>
      </c>
      <c r="K18452" s="189"/>
      <c r="L18452" s="189"/>
      <c r="M18452" s="189"/>
      <c r="O18452" s="165"/>
      <c r="P18452" s="174"/>
      <c r="Q18452" s="174"/>
      <c r="R18452" s="174"/>
      <c r="S18452" s="166"/>
    </row>
    <row r="18453" spans="1:19" x14ac:dyDescent="0.15">
      <c r="A18453">
        <v>2503</v>
      </c>
      <c r="B18453" t="s">
        <v>324</v>
      </c>
      <c r="C18453">
        <v>7</v>
      </c>
      <c r="D18453">
        <f t="shared" si="906"/>
        <v>1</v>
      </c>
      <c r="E18453">
        <f t="shared" si="907"/>
        <v>2</v>
      </c>
      <c r="F18453">
        <f t="shared" si="908"/>
        <v>3</v>
      </c>
      <c r="G18453">
        <v>1</v>
      </c>
      <c r="I18453" s="172" t="s">
        <v>324</v>
      </c>
      <c r="J18453" s="173">
        <v>7</v>
      </c>
      <c r="K18453" s="188">
        <v>1</v>
      </c>
      <c r="L18453" s="188">
        <v>2</v>
      </c>
      <c r="M18453" s="188">
        <v>3</v>
      </c>
      <c r="O18453" s="165"/>
      <c r="P18453" s="174"/>
      <c r="Q18453" s="174"/>
      <c r="R18453" s="174"/>
      <c r="S18453" s="166"/>
    </row>
    <row r="18454" spans="1:19" x14ac:dyDescent="0.15">
      <c r="A18454">
        <v>2503</v>
      </c>
      <c r="B18454" t="s">
        <v>324</v>
      </c>
      <c r="C18454">
        <v>8</v>
      </c>
      <c r="D18454">
        <f t="shared" si="906"/>
        <v>3</v>
      </c>
      <c r="E18454">
        <f t="shared" si="907"/>
        <v>3</v>
      </c>
      <c r="F18454">
        <f t="shared" si="908"/>
        <v>6</v>
      </c>
      <c r="G18454">
        <v>1</v>
      </c>
      <c r="I18454" s="172" t="s">
        <v>324</v>
      </c>
      <c r="J18454" s="173">
        <v>8</v>
      </c>
      <c r="K18454" s="188">
        <v>3</v>
      </c>
      <c r="L18454" s="188">
        <v>3</v>
      </c>
      <c r="M18454" s="188">
        <v>6</v>
      </c>
      <c r="O18454" s="165"/>
      <c r="P18454" s="174"/>
      <c r="Q18454" s="174"/>
      <c r="R18454" s="174"/>
      <c r="S18454" s="166"/>
    </row>
    <row r="18455" spans="1:19" x14ac:dyDescent="0.15">
      <c r="A18455">
        <v>2503</v>
      </c>
      <c r="B18455" t="s">
        <v>324</v>
      </c>
      <c r="C18455">
        <v>9</v>
      </c>
      <c r="D18455">
        <f t="shared" ref="D18455:D18518" si="909">K18455</f>
        <v>3</v>
      </c>
      <c r="E18455">
        <f t="shared" ref="E18455:E18518" si="910">L18455</f>
        <v>5</v>
      </c>
      <c r="F18455">
        <f t="shared" ref="F18455:F18518" si="911">M18455</f>
        <v>8</v>
      </c>
      <c r="G18455">
        <v>1</v>
      </c>
      <c r="I18455" s="172" t="s">
        <v>324</v>
      </c>
      <c r="J18455" s="173">
        <v>9</v>
      </c>
      <c r="K18455" s="188">
        <v>3</v>
      </c>
      <c r="L18455" s="188">
        <v>5</v>
      </c>
      <c r="M18455" s="188">
        <v>8</v>
      </c>
      <c r="O18455" s="165"/>
      <c r="P18455" s="174"/>
      <c r="Q18455" s="174"/>
      <c r="R18455" s="174"/>
      <c r="S18455" s="166"/>
    </row>
    <row r="18456" spans="1:19" x14ac:dyDescent="0.15">
      <c r="A18456">
        <v>2503</v>
      </c>
      <c r="B18456" t="s">
        <v>324</v>
      </c>
      <c r="C18456">
        <v>10</v>
      </c>
      <c r="D18456">
        <f t="shared" si="909"/>
        <v>1</v>
      </c>
      <c r="E18456">
        <f t="shared" si="910"/>
        <v>3</v>
      </c>
      <c r="F18456">
        <f t="shared" si="911"/>
        <v>4</v>
      </c>
      <c r="G18456">
        <v>1</v>
      </c>
      <c r="I18456" s="172" t="s">
        <v>324</v>
      </c>
      <c r="J18456" s="173">
        <v>10</v>
      </c>
      <c r="K18456" s="188">
        <v>1</v>
      </c>
      <c r="L18456" s="188">
        <v>3</v>
      </c>
      <c r="M18456" s="188">
        <v>4</v>
      </c>
      <c r="O18456" s="165"/>
      <c r="P18456" s="174"/>
      <c r="Q18456" s="174"/>
      <c r="R18456" s="174"/>
      <c r="S18456" s="166"/>
    </row>
    <row r="18457" spans="1:19" x14ac:dyDescent="0.15">
      <c r="A18457">
        <v>2503</v>
      </c>
      <c r="B18457" t="s">
        <v>324</v>
      </c>
      <c r="C18457">
        <v>11</v>
      </c>
      <c r="D18457">
        <f t="shared" si="909"/>
        <v>2</v>
      </c>
      <c r="E18457">
        <f t="shared" si="910"/>
        <v>3</v>
      </c>
      <c r="F18457">
        <f t="shared" si="911"/>
        <v>5</v>
      </c>
      <c r="G18457">
        <v>1</v>
      </c>
      <c r="I18457" s="172" t="s">
        <v>324</v>
      </c>
      <c r="J18457" s="173">
        <v>11</v>
      </c>
      <c r="K18457" s="188">
        <v>2</v>
      </c>
      <c r="L18457" s="188">
        <v>3</v>
      </c>
      <c r="M18457" s="188">
        <v>5</v>
      </c>
      <c r="O18457" s="165"/>
      <c r="P18457" s="174"/>
      <c r="Q18457" s="174"/>
      <c r="R18457" s="174"/>
      <c r="S18457" s="166"/>
    </row>
    <row r="18458" spans="1:19" x14ac:dyDescent="0.15">
      <c r="A18458">
        <v>2503</v>
      </c>
      <c r="B18458" t="s">
        <v>324</v>
      </c>
      <c r="C18458">
        <v>12</v>
      </c>
      <c r="D18458">
        <f t="shared" si="909"/>
        <v>1</v>
      </c>
      <c r="E18458">
        <f t="shared" si="910"/>
        <v>0</v>
      </c>
      <c r="F18458">
        <f t="shared" si="911"/>
        <v>1</v>
      </c>
      <c r="G18458">
        <v>1</v>
      </c>
      <c r="I18458" s="172" t="s">
        <v>324</v>
      </c>
      <c r="J18458" s="173">
        <v>12</v>
      </c>
      <c r="K18458" s="188">
        <v>1</v>
      </c>
      <c r="L18458" s="188">
        <v>0</v>
      </c>
      <c r="M18458" s="188">
        <v>1</v>
      </c>
      <c r="O18458" s="165"/>
      <c r="P18458" s="174"/>
      <c r="Q18458" s="174"/>
      <c r="R18458" s="174"/>
      <c r="S18458" s="166"/>
    </row>
    <row r="18459" spans="1:19" x14ac:dyDescent="0.15">
      <c r="A18459">
        <v>2503</v>
      </c>
      <c r="B18459" t="s">
        <v>324</v>
      </c>
      <c r="C18459">
        <v>13</v>
      </c>
      <c r="D18459">
        <f t="shared" si="909"/>
        <v>4</v>
      </c>
      <c r="E18459">
        <f t="shared" si="910"/>
        <v>1</v>
      </c>
      <c r="F18459">
        <f t="shared" si="911"/>
        <v>5</v>
      </c>
      <c r="G18459">
        <v>1</v>
      </c>
      <c r="I18459" s="172" t="s">
        <v>324</v>
      </c>
      <c r="J18459" s="173">
        <v>13</v>
      </c>
      <c r="K18459" s="188">
        <v>4</v>
      </c>
      <c r="L18459" s="188">
        <v>1</v>
      </c>
      <c r="M18459" s="188">
        <v>5</v>
      </c>
      <c r="O18459" s="165"/>
      <c r="P18459" s="174"/>
      <c r="Q18459" s="174"/>
      <c r="R18459" s="174"/>
      <c r="S18459" s="166"/>
    </row>
    <row r="18460" spans="1:19" x14ac:dyDescent="0.15">
      <c r="A18460">
        <v>2503</v>
      </c>
      <c r="B18460" t="s">
        <v>324</v>
      </c>
      <c r="C18460">
        <v>14</v>
      </c>
      <c r="D18460">
        <f t="shared" si="909"/>
        <v>0</v>
      </c>
      <c r="E18460">
        <f t="shared" si="910"/>
        <v>2</v>
      </c>
      <c r="F18460">
        <f t="shared" si="911"/>
        <v>2</v>
      </c>
      <c r="G18460">
        <v>1</v>
      </c>
      <c r="I18460" s="172" t="s">
        <v>324</v>
      </c>
      <c r="J18460" s="173">
        <v>14</v>
      </c>
      <c r="K18460" s="188">
        <v>0</v>
      </c>
      <c r="L18460" s="188">
        <v>2</v>
      </c>
      <c r="M18460" s="188">
        <v>2</v>
      </c>
      <c r="O18460" s="165"/>
      <c r="P18460" s="174"/>
      <c r="Q18460" s="174"/>
      <c r="R18460" s="174"/>
      <c r="S18460" s="166"/>
    </row>
    <row r="18461" spans="1:19" x14ac:dyDescent="0.15">
      <c r="A18461">
        <v>2503</v>
      </c>
      <c r="B18461" t="s">
        <v>324</v>
      </c>
      <c r="C18461">
        <v>15</v>
      </c>
      <c r="D18461">
        <f t="shared" si="909"/>
        <v>3</v>
      </c>
      <c r="E18461">
        <f t="shared" si="910"/>
        <v>1</v>
      </c>
      <c r="F18461">
        <f t="shared" si="911"/>
        <v>4</v>
      </c>
      <c r="G18461">
        <v>1</v>
      </c>
      <c r="I18461" s="172" t="s">
        <v>324</v>
      </c>
      <c r="J18461" s="173">
        <v>15</v>
      </c>
      <c r="K18461" s="188">
        <v>3</v>
      </c>
      <c r="L18461" s="188">
        <v>1</v>
      </c>
      <c r="M18461" s="188">
        <v>4</v>
      </c>
      <c r="O18461" s="165"/>
      <c r="P18461" s="174"/>
      <c r="Q18461" s="174"/>
      <c r="R18461" s="174"/>
      <c r="S18461" s="166"/>
    </row>
    <row r="18462" spans="1:19" x14ac:dyDescent="0.15">
      <c r="A18462">
        <v>2503</v>
      </c>
      <c r="B18462" t="s">
        <v>324</v>
      </c>
      <c r="C18462">
        <v>16</v>
      </c>
      <c r="D18462">
        <f t="shared" si="909"/>
        <v>0</v>
      </c>
      <c r="E18462">
        <f t="shared" si="910"/>
        <v>3</v>
      </c>
      <c r="F18462">
        <f t="shared" si="911"/>
        <v>3</v>
      </c>
      <c r="G18462">
        <v>1</v>
      </c>
      <c r="I18462" s="172" t="s">
        <v>324</v>
      </c>
      <c r="J18462" s="173">
        <v>16</v>
      </c>
      <c r="K18462" s="188">
        <v>0</v>
      </c>
      <c r="L18462" s="188">
        <v>3</v>
      </c>
      <c r="M18462" s="188">
        <v>3</v>
      </c>
      <c r="O18462" s="165"/>
      <c r="P18462" s="174"/>
      <c r="Q18462" s="174"/>
      <c r="R18462" s="174"/>
      <c r="S18462" s="166"/>
    </row>
    <row r="18463" spans="1:19" x14ac:dyDescent="0.15">
      <c r="A18463">
        <v>2503</v>
      </c>
      <c r="B18463" t="s">
        <v>324</v>
      </c>
      <c r="C18463">
        <v>17</v>
      </c>
      <c r="D18463">
        <f t="shared" si="909"/>
        <v>1</v>
      </c>
      <c r="E18463">
        <f t="shared" si="910"/>
        <v>1</v>
      </c>
      <c r="F18463">
        <f t="shared" si="911"/>
        <v>2</v>
      </c>
      <c r="G18463">
        <v>1</v>
      </c>
      <c r="I18463" s="172" t="s">
        <v>324</v>
      </c>
      <c r="J18463" s="173">
        <v>17</v>
      </c>
      <c r="K18463" s="188">
        <v>1</v>
      </c>
      <c r="L18463" s="188">
        <v>1</v>
      </c>
      <c r="M18463" s="188">
        <v>2</v>
      </c>
      <c r="O18463" s="165"/>
      <c r="P18463" s="174"/>
      <c r="Q18463" s="174"/>
      <c r="R18463" s="174"/>
      <c r="S18463" s="166"/>
    </row>
    <row r="18464" spans="1:19" x14ac:dyDescent="0.15">
      <c r="A18464">
        <v>2503</v>
      </c>
      <c r="B18464" t="s">
        <v>324</v>
      </c>
      <c r="C18464">
        <v>18</v>
      </c>
      <c r="D18464">
        <f t="shared" si="909"/>
        <v>2</v>
      </c>
      <c r="E18464">
        <f t="shared" si="910"/>
        <v>1</v>
      </c>
      <c r="F18464">
        <f t="shared" si="911"/>
        <v>3</v>
      </c>
      <c r="G18464">
        <v>1</v>
      </c>
      <c r="I18464" s="172" t="s">
        <v>324</v>
      </c>
      <c r="J18464" s="173">
        <v>18</v>
      </c>
      <c r="K18464" s="188">
        <v>2</v>
      </c>
      <c r="L18464" s="188">
        <v>1</v>
      </c>
      <c r="M18464" s="188">
        <v>3</v>
      </c>
      <c r="O18464" s="165"/>
      <c r="P18464" s="174"/>
      <c r="Q18464" s="174"/>
      <c r="R18464" s="174"/>
      <c r="S18464" s="166"/>
    </row>
    <row r="18465" spans="1:19" x14ac:dyDescent="0.15">
      <c r="A18465">
        <v>2503</v>
      </c>
      <c r="B18465" t="s">
        <v>324</v>
      </c>
      <c r="C18465">
        <v>19</v>
      </c>
      <c r="D18465">
        <f t="shared" si="909"/>
        <v>2</v>
      </c>
      <c r="E18465">
        <f t="shared" si="910"/>
        <v>4</v>
      </c>
      <c r="F18465">
        <f t="shared" si="911"/>
        <v>6</v>
      </c>
      <c r="G18465">
        <v>1</v>
      </c>
      <c r="I18465" s="172" t="s">
        <v>324</v>
      </c>
      <c r="J18465" s="173">
        <v>19</v>
      </c>
      <c r="K18465" s="188">
        <v>2</v>
      </c>
      <c r="L18465" s="188">
        <v>4</v>
      </c>
      <c r="M18465" s="188">
        <v>6</v>
      </c>
      <c r="O18465" s="165"/>
      <c r="P18465" s="174"/>
      <c r="Q18465" s="174"/>
      <c r="R18465" s="174"/>
      <c r="S18465" s="166"/>
    </row>
    <row r="18466" spans="1:19" x14ac:dyDescent="0.15">
      <c r="A18466">
        <v>2503</v>
      </c>
      <c r="B18466" t="s">
        <v>324</v>
      </c>
      <c r="C18466">
        <v>20</v>
      </c>
      <c r="D18466">
        <f t="shared" si="909"/>
        <v>3</v>
      </c>
      <c r="E18466">
        <f t="shared" si="910"/>
        <v>2</v>
      </c>
      <c r="F18466">
        <f t="shared" si="911"/>
        <v>5</v>
      </c>
      <c r="G18466">
        <v>1</v>
      </c>
      <c r="I18466" s="172" t="s">
        <v>324</v>
      </c>
      <c r="J18466" s="173">
        <v>20</v>
      </c>
      <c r="K18466" s="188">
        <v>3</v>
      </c>
      <c r="L18466" s="188">
        <v>2</v>
      </c>
      <c r="M18466" s="188">
        <v>5</v>
      </c>
      <c r="O18466" s="165"/>
      <c r="P18466" s="174"/>
      <c r="Q18466" s="174"/>
      <c r="R18466" s="174"/>
      <c r="S18466" s="166"/>
    </row>
    <row r="18467" spans="1:19" x14ac:dyDescent="0.15">
      <c r="A18467">
        <v>2503</v>
      </c>
      <c r="B18467" t="s">
        <v>324</v>
      </c>
      <c r="C18467">
        <v>21</v>
      </c>
      <c r="D18467">
        <f t="shared" si="909"/>
        <v>2</v>
      </c>
      <c r="E18467">
        <f t="shared" si="910"/>
        <v>2</v>
      </c>
      <c r="F18467">
        <f t="shared" si="911"/>
        <v>4</v>
      </c>
      <c r="G18467">
        <v>1</v>
      </c>
      <c r="I18467" s="172" t="s">
        <v>324</v>
      </c>
      <c r="J18467" s="173">
        <v>21</v>
      </c>
      <c r="K18467" s="188">
        <v>2</v>
      </c>
      <c r="L18467" s="188">
        <v>2</v>
      </c>
      <c r="M18467" s="188">
        <v>4</v>
      </c>
      <c r="O18467" s="165"/>
      <c r="P18467" s="174"/>
      <c r="Q18467" s="174"/>
      <c r="R18467" s="174"/>
      <c r="S18467" s="166"/>
    </row>
    <row r="18468" spans="1:19" x14ac:dyDescent="0.15">
      <c r="A18468">
        <v>2503</v>
      </c>
      <c r="B18468" t="s">
        <v>324</v>
      </c>
      <c r="C18468">
        <v>22</v>
      </c>
      <c r="D18468">
        <f t="shared" si="909"/>
        <v>2</v>
      </c>
      <c r="E18468">
        <f t="shared" si="910"/>
        <v>1</v>
      </c>
      <c r="F18468">
        <f t="shared" si="911"/>
        <v>3</v>
      </c>
      <c r="G18468">
        <v>1</v>
      </c>
      <c r="I18468" s="172" t="s">
        <v>324</v>
      </c>
      <c r="J18468" s="173">
        <v>22</v>
      </c>
      <c r="K18468" s="188">
        <v>2</v>
      </c>
      <c r="L18468" s="188">
        <v>1</v>
      </c>
      <c r="M18468" s="188">
        <v>3</v>
      </c>
      <c r="O18468" s="165"/>
      <c r="P18468" s="174"/>
      <c r="Q18468" s="174"/>
      <c r="R18468" s="174"/>
      <c r="S18468" s="166"/>
    </row>
    <row r="18469" spans="1:19" x14ac:dyDescent="0.15">
      <c r="A18469">
        <v>2503</v>
      </c>
      <c r="B18469" t="s">
        <v>324</v>
      </c>
      <c r="C18469">
        <v>23</v>
      </c>
      <c r="D18469">
        <f t="shared" si="909"/>
        <v>1</v>
      </c>
      <c r="E18469">
        <f t="shared" si="910"/>
        <v>2</v>
      </c>
      <c r="F18469">
        <f t="shared" si="911"/>
        <v>3</v>
      </c>
      <c r="G18469">
        <v>1</v>
      </c>
      <c r="I18469" s="172" t="s">
        <v>324</v>
      </c>
      <c r="J18469" s="173">
        <v>23</v>
      </c>
      <c r="K18469" s="188">
        <v>1</v>
      </c>
      <c r="L18469" s="188">
        <v>2</v>
      </c>
      <c r="M18469" s="188">
        <v>3</v>
      </c>
      <c r="O18469" s="165"/>
      <c r="P18469" s="174"/>
      <c r="Q18469" s="174"/>
      <c r="R18469" s="174"/>
      <c r="S18469" s="166"/>
    </row>
    <row r="18470" spans="1:19" x14ac:dyDescent="0.15">
      <c r="A18470">
        <v>2503</v>
      </c>
      <c r="B18470" t="s">
        <v>324</v>
      </c>
      <c r="C18470">
        <v>24</v>
      </c>
      <c r="D18470">
        <f t="shared" si="909"/>
        <v>5</v>
      </c>
      <c r="E18470">
        <f t="shared" si="910"/>
        <v>1</v>
      </c>
      <c r="F18470">
        <f t="shared" si="911"/>
        <v>6</v>
      </c>
      <c r="G18470">
        <v>1</v>
      </c>
      <c r="I18470" s="172" t="s">
        <v>324</v>
      </c>
      <c r="J18470" s="173">
        <v>24</v>
      </c>
      <c r="K18470" s="188">
        <v>5</v>
      </c>
      <c r="L18470" s="188">
        <v>1</v>
      </c>
      <c r="M18470" s="188">
        <v>6</v>
      </c>
      <c r="O18470" s="165"/>
      <c r="P18470" s="174"/>
      <c r="Q18470" s="174"/>
      <c r="R18470" s="174"/>
      <c r="S18470" s="166"/>
    </row>
    <row r="18471" spans="1:19" x14ac:dyDescent="0.15">
      <c r="A18471">
        <v>2503</v>
      </c>
      <c r="B18471" t="s">
        <v>324</v>
      </c>
      <c r="C18471">
        <v>25</v>
      </c>
      <c r="D18471">
        <f t="shared" si="909"/>
        <v>4</v>
      </c>
      <c r="E18471">
        <f t="shared" si="910"/>
        <v>1</v>
      </c>
      <c r="F18471">
        <f t="shared" si="911"/>
        <v>5</v>
      </c>
      <c r="G18471">
        <v>1</v>
      </c>
      <c r="I18471" s="172" t="s">
        <v>324</v>
      </c>
      <c r="J18471" s="173">
        <v>25</v>
      </c>
      <c r="K18471" s="188">
        <v>4</v>
      </c>
      <c r="L18471" s="188">
        <v>1</v>
      </c>
      <c r="M18471" s="188">
        <v>5</v>
      </c>
      <c r="O18471" s="165"/>
      <c r="P18471" s="174"/>
      <c r="Q18471" s="174"/>
      <c r="R18471" s="174"/>
      <c r="S18471" s="166"/>
    </row>
    <row r="18472" spans="1:19" x14ac:dyDescent="0.15">
      <c r="A18472">
        <v>2503</v>
      </c>
      <c r="B18472" t="s">
        <v>324</v>
      </c>
      <c r="C18472">
        <v>26</v>
      </c>
      <c r="D18472">
        <f t="shared" si="909"/>
        <v>1</v>
      </c>
      <c r="E18472">
        <f t="shared" si="910"/>
        <v>1</v>
      </c>
      <c r="F18472">
        <f t="shared" si="911"/>
        <v>2</v>
      </c>
      <c r="G18472">
        <v>1</v>
      </c>
      <c r="I18472" s="172" t="s">
        <v>324</v>
      </c>
      <c r="J18472" s="173">
        <v>26</v>
      </c>
      <c r="K18472" s="188">
        <v>1</v>
      </c>
      <c r="L18472" s="188">
        <v>1</v>
      </c>
      <c r="M18472" s="188">
        <v>2</v>
      </c>
      <c r="O18472" s="165"/>
      <c r="P18472" s="174"/>
      <c r="Q18472" s="174"/>
      <c r="R18472" s="174"/>
      <c r="S18472" s="166"/>
    </row>
    <row r="18473" spans="1:19" x14ac:dyDescent="0.15">
      <c r="A18473">
        <v>2503</v>
      </c>
      <c r="B18473" t="s">
        <v>324</v>
      </c>
      <c r="C18473">
        <v>27</v>
      </c>
      <c r="D18473">
        <f t="shared" si="909"/>
        <v>2</v>
      </c>
      <c r="E18473">
        <f t="shared" si="910"/>
        <v>1</v>
      </c>
      <c r="F18473">
        <f t="shared" si="911"/>
        <v>3</v>
      </c>
      <c r="G18473">
        <v>1</v>
      </c>
      <c r="I18473" s="172" t="s">
        <v>324</v>
      </c>
      <c r="J18473" s="173">
        <v>27</v>
      </c>
      <c r="K18473" s="188">
        <v>2</v>
      </c>
      <c r="L18473" s="188">
        <v>1</v>
      </c>
      <c r="M18473" s="188">
        <v>3</v>
      </c>
      <c r="O18473" s="165"/>
      <c r="P18473" s="174"/>
      <c r="Q18473" s="174"/>
      <c r="R18473" s="174"/>
      <c r="S18473" s="166"/>
    </row>
    <row r="18474" spans="1:19" x14ac:dyDescent="0.15">
      <c r="A18474">
        <v>2503</v>
      </c>
      <c r="B18474" t="s">
        <v>324</v>
      </c>
      <c r="C18474">
        <v>28</v>
      </c>
      <c r="D18474">
        <f t="shared" si="909"/>
        <v>1</v>
      </c>
      <c r="E18474">
        <f t="shared" si="910"/>
        <v>2</v>
      </c>
      <c r="F18474">
        <f t="shared" si="911"/>
        <v>3</v>
      </c>
      <c r="G18474">
        <v>1</v>
      </c>
      <c r="I18474" s="172" t="s">
        <v>324</v>
      </c>
      <c r="J18474" s="173">
        <v>28</v>
      </c>
      <c r="K18474" s="188">
        <v>1</v>
      </c>
      <c r="L18474" s="188">
        <v>2</v>
      </c>
      <c r="M18474" s="188">
        <v>3</v>
      </c>
      <c r="O18474" s="165"/>
      <c r="P18474" s="174"/>
      <c r="Q18474" s="174"/>
      <c r="R18474" s="174"/>
      <c r="S18474" s="166"/>
    </row>
    <row r="18475" spans="1:19" x14ac:dyDescent="0.15">
      <c r="A18475">
        <v>2503</v>
      </c>
      <c r="B18475" t="s">
        <v>324</v>
      </c>
      <c r="C18475">
        <v>29</v>
      </c>
      <c r="D18475">
        <f t="shared" si="909"/>
        <v>1</v>
      </c>
      <c r="E18475">
        <f t="shared" si="910"/>
        <v>4</v>
      </c>
      <c r="F18475">
        <f t="shared" si="911"/>
        <v>5</v>
      </c>
      <c r="G18475">
        <v>1</v>
      </c>
      <c r="I18475" s="172" t="s">
        <v>324</v>
      </c>
      <c r="J18475" s="173">
        <v>29</v>
      </c>
      <c r="K18475" s="188">
        <v>1</v>
      </c>
      <c r="L18475" s="188">
        <v>4</v>
      </c>
      <c r="M18475" s="188">
        <v>5</v>
      </c>
      <c r="O18475" s="165"/>
      <c r="P18475" s="174"/>
      <c r="Q18475" s="174"/>
      <c r="R18475" s="174"/>
      <c r="S18475" s="166"/>
    </row>
    <row r="18476" spans="1:19" x14ac:dyDescent="0.15">
      <c r="A18476">
        <v>2503</v>
      </c>
      <c r="B18476" t="s">
        <v>324</v>
      </c>
      <c r="C18476">
        <v>30</v>
      </c>
      <c r="D18476">
        <f t="shared" si="909"/>
        <v>2</v>
      </c>
      <c r="E18476">
        <f t="shared" si="910"/>
        <v>3</v>
      </c>
      <c r="F18476">
        <f t="shared" si="911"/>
        <v>5</v>
      </c>
      <c r="G18476">
        <v>1</v>
      </c>
      <c r="I18476" s="172" t="s">
        <v>324</v>
      </c>
      <c r="J18476" s="173">
        <v>30</v>
      </c>
      <c r="K18476" s="188">
        <v>2</v>
      </c>
      <c r="L18476" s="188">
        <v>3</v>
      </c>
      <c r="M18476" s="188">
        <v>5</v>
      </c>
      <c r="O18476" s="165"/>
      <c r="P18476" s="174"/>
      <c r="Q18476" s="174"/>
      <c r="R18476" s="174"/>
      <c r="S18476" s="166"/>
    </row>
    <row r="18477" spans="1:19" x14ac:dyDescent="0.15">
      <c r="A18477">
        <v>2503</v>
      </c>
      <c r="B18477" t="s">
        <v>324</v>
      </c>
      <c r="C18477">
        <v>31</v>
      </c>
      <c r="D18477">
        <f t="shared" si="909"/>
        <v>2</v>
      </c>
      <c r="E18477">
        <f t="shared" si="910"/>
        <v>2</v>
      </c>
      <c r="F18477">
        <f t="shared" si="911"/>
        <v>4</v>
      </c>
      <c r="G18477">
        <v>1</v>
      </c>
      <c r="I18477" s="172" t="s">
        <v>324</v>
      </c>
      <c r="J18477" s="173">
        <v>31</v>
      </c>
      <c r="K18477" s="188">
        <v>2</v>
      </c>
      <c r="L18477" s="188">
        <v>2</v>
      </c>
      <c r="M18477" s="188">
        <v>4</v>
      </c>
      <c r="O18477" s="165"/>
      <c r="P18477" s="174"/>
      <c r="Q18477" s="174"/>
      <c r="R18477" s="174"/>
      <c r="S18477" s="166"/>
    </row>
    <row r="18478" spans="1:19" x14ac:dyDescent="0.15">
      <c r="A18478">
        <v>2503</v>
      </c>
      <c r="B18478" t="s">
        <v>324</v>
      </c>
      <c r="C18478">
        <v>32</v>
      </c>
      <c r="D18478">
        <f t="shared" si="909"/>
        <v>4</v>
      </c>
      <c r="E18478">
        <f t="shared" si="910"/>
        <v>3</v>
      </c>
      <c r="F18478">
        <f t="shared" si="911"/>
        <v>7</v>
      </c>
      <c r="G18478">
        <v>1</v>
      </c>
      <c r="I18478" s="172" t="s">
        <v>324</v>
      </c>
      <c r="J18478" s="173">
        <v>32</v>
      </c>
      <c r="K18478" s="188">
        <v>4</v>
      </c>
      <c r="L18478" s="188">
        <v>3</v>
      </c>
      <c r="M18478" s="188">
        <v>7</v>
      </c>
      <c r="O18478" s="165"/>
      <c r="P18478" s="174"/>
      <c r="Q18478" s="174"/>
      <c r="R18478" s="174"/>
      <c r="S18478" s="166"/>
    </row>
    <row r="18479" spans="1:19" x14ac:dyDescent="0.15">
      <c r="A18479">
        <v>2503</v>
      </c>
      <c r="B18479" t="s">
        <v>324</v>
      </c>
      <c r="C18479">
        <v>33</v>
      </c>
      <c r="D18479">
        <f t="shared" si="909"/>
        <v>2</v>
      </c>
      <c r="E18479">
        <f t="shared" si="910"/>
        <v>2</v>
      </c>
      <c r="F18479">
        <f t="shared" si="911"/>
        <v>4</v>
      </c>
      <c r="G18479">
        <v>1</v>
      </c>
      <c r="I18479" s="172" t="s">
        <v>324</v>
      </c>
      <c r="J18479" s="173">
        <v>33</v>
      </c>
      <c r="K18479" s="188">
        <v>2</v>
      </c>
      <c r="L18479" s="188">
        <v>2</v>
      </c>
      <c r="M18479" s="188">
        <v>4</v>
      </c>
      <c r="O18479" s="165"/>
      <c r="P18479" s="174"/>
      <c r="Q18479" s="174"/>
      <c r="R18479" s="174"/>
      <c r="S18479" s="166"/>
    </row>
    <row r="18480" spans="1:19" x14ac:dyDescent="0.15">
      <c r="A18480">
        <v>2503</v>
      </c>
      <c r="B18480" t="s">
        <v>324</v>
      </c>
      <c r="C18480">
        <v>34</v>
      </c>
      <c r="D18480">
        <f t="shared" si="909"/>
        <v>1</v>
      </c>
      <c r="E18480">
        <f t="shared" si="910"/>
        <v>7</v>
      </c>
      <c r="F18480">
        <f t="shared" si="911"/>
        <v>8</v>
      </c>
      <c r="G18480">
        <v>1</v>
      </c>
      <c r="I18480" s="172" t="s">
        <v>324</v>
      </c>
      <c r="J18480" s="173">
        <v>34</v>
      </c>
      <c r="K18480" s="188">
        <v>1</v>
      </c>
      <c r="L18480" s="188">
        <v>7</v>
      </c>
      <c r="M18480" s="188">
        <v>8</v>
      </c>
      <c r="O18480" s="165"/>
      <c r="P18480" s="174"/>
      <c r="Q18480" s="174"/>
      <c r="R18480" s="174"/>
      <c r="S18480" s="166"/>
    </row>
    <row r="18481" spans="1:19" x14ac:dyDescent="0.15">
      <c r="A18481">
        <v>2503</v>
      </c>
      <c r="B18481" t="s">
        <v>324</v>
      </c>
      <c r="C18481">
        <v>35</v>
      </c>
      <c r="D18481">
        <f t="shared" si="909"/>
        <v>4</v>
      </c>
      <c r="E18481">
        <f t="shared" si="910"/>
        <v>1</v>
      </c>
      <c r="F18481">
        <f t="shared" si="911"/>
        <v>5</v>
      </c>
      <c r="G18481">
        <v>1</v>
      </c>
      <c r="I18481" s="172" t="s">
        <v>324</v>
      </c>
      <c r="J18481" s="173">
        <v>35</v>
      </c>
      <c r="K18481" s="188">
        <v>4</v>
      </c>
      <c r="L18481" s="188">
        <v>1</v>
      </c>
      <c r="M18481" s="188">
        <v>5</v>
      </c>
      <c r="O18481" s="165"/>
      <c r="P18481" s="174"/>
      <c r="Q18481" s="174"/>
      <c r="R18481" s="174"/>
      <c r="S18481" s="166"/>
    </row>
    <row r="18482" spans="1:19" x14ac:dyDescent="0.15">
      <c r="A18482">
        <v>2503</v>
      </c>
      <c r="B18482" t="s">
        <v>324</v>
      </c>
      <c r="C18482">
        <v>36</v>
      </c>
      <c r="D18482">
        <f t="shared" si="909"/>
        <v>8</v>
      </c>
      <c r="E18482">
        <f t="shared" si="910"/>
        <v>2</v>
      </c>
      <c r="F18482">
        <f t="shared" si="911"/>
        <v>10</v>
      </c>
      <c r="G18482">
        <v>1</v>
      </c>
      <c r="I18482" s="172" t="s">
        <v>324</v>
      </c>
      <c r="J18482" s="173">
        <v>36</v>
      </c>
      <c r="K18482" s="188">
        <v>8</v>
      </c>
      <c r="L18482" s="188">
        <v>2</v>
      </c>
      <c r="M18482" s="188">
        <v>10</v>
      </c>
      <c r="O18482" s="165"/>
      <c r="P18482" s="174"/>
      <c r="Q18482" s="174"/>
      <c r="R18482" s="174"/>
      <c r="S18482" s="166"/>
    </row>
    <row r="18483" spans="1:19" x14ac:dyDescent="0.15">
      <c r="A18483">
        <v>2503</v>
      </c>
      <c r="B18483" t="s">
        <v>324</v>
      </c>
      <c r="C18483">
        <v>37</v>
      </c>
      <c r="D18483">
        <f t="shared" si="909"/>
        <v>3</v>
      </c>
      <c r="E18483">
        <f t="shared" si="910"/>
        <v>3</v>
      </c>
      <c r="F18483">
        <f t="shared" si="911"/>
        <v>6</v>
      </c>
      <c r="G18483">
        <v>1</v>
      </c>
      <c r="I18483" s="172" t="s">
        <v>324</v>
      </c>
      <c r="J18483" s="173">
        <v>37</v>
      </c>
      <c r="K18483" s="188">
        <v>3</v>
      </c>
      <c r="L18483" s="188">
        <v>3</v>
      </c>
      <c r="M18483" s="188">
        <v>6</v>
      </c>
      <c r="O18483" s="165"/>
      <c r="P18483" s="174"/>
      <c r="Q18483" s="174"/>
      <c r="R18483" s="174"/>
      <c r="S18483" s="166"/>
    </row>
    <row r="18484" spans="1:19" x14ac:dyDescent="0.15">
      <c r="A18484">
        <v>2503</v>
      </c>
      <c r="B18484" t="s">
        <v>324</v>
      </c>
      <c r="C18484">
        <v>38</v>
      </c>
      <c r="D18484">
        <f t="shared" si="909"/>
        <v>5</v>
      </c>
      <c r="E18484">
        <f t="shared" si="910"/>
        <v>7</v>
      </c>
      <c r="F18484">
        <f t="shared" si="911"/>
        <v>12</v>
      </c>
      <c r="G18484">
        <v>1</v>
      </c>
      <c r="I18484" s="172" t="s">
        <v>324</v>
      </c>
      <c r="J18484" s="173">
        <v>38</v>
      </c>
      <c r="K18484" s="188">
        <v>5</v>
      </c>
      <c r="L18484" s="188">
        <v>7</v>
      </c>
      <c r="M18484" s="188">
        <v>12</v>
      </c>
      <c r="O18484" s="165"/>
      <c r="P18484" s="174"/>
      <c r="Q18484" s="174"/>
      <c r="R18484" s="174"/>
      <c r="S18484" s="166"/>
    </row>
    <row r="18485" spans="1:19" x14ac:dyDescent="0.15">
      <c r="A18485">
        <v>2503</v>
      </c>
      <c r="B18485" t="s">
        <v>324</v>
      </c>
      <c r="C18485">
        <v>39</v>
      </c>
      <c r="D18485">
        <f t="shared" si="909"/>
        <v>2</v>
      </c>
      <c r="E18485">
        <f t="shared" si="910"/>
        <v>3</v>
      </c>
      <c r="F18485">
        <f t="shared" si="911"/>
        <v>5</v>
      </c>
      <c r="G18485">
        <v>1</v>
      </c>
      <c r="I18485" s="172" t="s">
        <v>324</v>
      </c>
      <c r="J18485" s="173">
        <v>39</v>
      </c>
      <c r="K18485" s="188">
        <v>2</v>
      </c>
      <c r="L18485" s="188">
        <v>3</v>
      </c>
      <c r="M18485" s="188">
        <v>5</v>
      </c>
      <c r="O18485" s="165"/>
      <c r="P18485" s="174"/>
      <c r="Q18485" s="174"/>
      <c r="R18485" s="174"/>
      <c r="S18485" s="166"/>
    </row>
    <row r="18486" spans="1:19" x14ac:dyDescent="0.15">
      <c r="A18486">
        <v>2503</v>
      </c>
      <c r="B18486" t="s">
        <v>324</v>
      </c>
      <c r="C18486">
        <v>40</v>
      </c>
      <c r="D18486">
        <f t="shared" si="909"/>
        <v>5</v>
      </c>
      <c r="E18486">
        <f t="shared" si="910"/>
        <v>4</v>
      </c>
      <c r="F18486">
        <f t="shared" si="911"/>
        <v>9</v>
      </c>
      <c r="G18486">
        <v>1</v>
      </c>
      <c r="I18486" s="172" t="s">
        <v>324</v>
      </c>
      <c r="J18486" s="173">
        <v>40</v>
      </c>
      <c r="K18486" s="188">
        <v>5</v>
      </c>
      <c r="L18486" s="188">
        <v>4</v>
      </c>
      <c r="M18486" s="188">
        <v>9</v>
      </c>
      <c r="O18486" s="165"/>
      <c r="P18486" s="174"/>
      <c r="Q18486" s="174"/>
      <c r="R18486" s="174"/>
      <c r="S18486" s="166"/>
    </row>
    <row r="18487" spans="1:19" x14ac:dyDescent="0.15">
      <c r="A18487">
        <v>2503</v>
      </c>
      <c r="B18487" t="s">
        <v>324</v>
      </c>
      <c r="C18487">
        <v>41</v>
      </c>
      <c r="D18487">
        <f t="shared" si="909"/>
        <v>4</v>
      </c>
      <c r="E18487">
        <f t="shared" si="910"/>
        <v>2</v>
      </c>
      <c r="F18487">
        <f t="shared" si="911"/>
        <v>6</v>
      </c>
      <c r="G18487">
        <v>1</v>
      </c>
      <c r="I18487" s="172" t="s">
        <v>324</v>
      </c>
      <c r="J18487" s="173">
        <v>41</v>
      </c>
      <c r="K18487" s="188">
        <v>4</v>
      </c>
      <c r="L18487" s="188">
        <v>2</v>
      </c>
      <c r="M18487" s="188">
        <v>6</v>
      </c>
      <c r="O18487" s="165"/>
      <c r="P18487" s="174"/>
      <c r="Q18487" s="174"/>
      <c r="R18487" s="174"/>
      <c r="S18487" s="166"/>
    </row>
    <row r="18488" spans="1:19" x14ac:dyDescent="0.15">
      <c r="A18488">
        <v>2503</v>
      </c>
      <c r="B18488" t="s">
        <v>324</v>
      </c>
      <c r="C18488">
        <v>42</v>
      </c>
      <c r="D18488">
        <f t="shared" si="909"/>
        <v>4</v>
      </c>
      <c r="E18488">
        <f t="shared" si="910"/>
        <v>5</v>
      </c>
      <c r="F18488">
        <f t="shared" si="911"/>
        <v>9</v>
      </c>
      <c r="G18488">
        <v>1</v>
      </c>
      <c r="I18488" s="172" t="s">
        <v>324</v>
      </c>
      <c r="J18488" s="173">
        <v>42</v>
      </c>
      <c r="K18488" s="188">
        <v>4</v>
      </c>
      <c r="L18488" s="188">
        <v>5</v>
      </c>
      <c r="M18488" s="188">
        <v>9</v>
      </c>
      <c r="O18488" s="165"/>
      <c r="P18488" s="174"/>
      <c r="Q18488" s="174"/>
      <c r="R18488" s="174"/>
      <c r="S18488" s="166"/>
    </row>
    <row r="18489" spans="1:19" x14ac:dyDescent="0.15">
      <c r="A18489">
        <v>2503</v>
      </c>
      <c r="B18489" t="s">
        <v>324</v>
      </c>
      <c r="C18489">
        <v>43</v>
      </c>
      <c r="D18489">
        <f t="shared" si="909"/>
        <v>6</v>
      </c>
      <c r="E18489">
        <f t="shared" si="910"/>
        <v>4</v>
      </c>
      <c r="F18489">
        <f t="shared" si="911"/>
        <v>10</v>
      </c>
      <c r="G18489">
        <v>1</v>
      </c>
      <c r="I18489" s="172" t="s">
        <v>324</v>
      </c>
      <c r="J18489" s="173">
        <v>43</v>
      </c>
      <c r="K18489" s="188">
        <v>6</v>
      </c>
      <c r="L18489" s="188">
        <v>4</v>
      </c>
      <c r="M18489" s="188">
        <v>10</v>
      </c>
      <c r="O18489" s="165"/>
      <c r="P18489" s="174"/>
      <c r="Q18489" s="174"/>
      <c r="R18489" s="174"/>
      <c r="S18489" s="166"/>
    </row>
    <row r="18490" spans="1:19" x14ac:dyDescent="0.15">
      <c r="A18490">
        <v>2503</v>
      </c>
      <c r="B18490" t="s">
        <v>324</v>
      </c>
      <c r="C18490">
        <v>44</v>
      </c>
      <c r="D18490">
        <f t="shared" si="909"/>
        <v>4</v>
      </c>
      <c r="E18490">
        <f t="shared" si="910"/>
        <v>3</v>
      </c>
      <c r="F18490">
        <f t="shared" si="911"/>
        <v>7</v>
      </c>
      <c r="G18490">
        <v>1</v>
      </c>
      <c r="I18490" s="172" t="s">
        <v>324</v>
      </c>
      <c r="J18490" s="173">
        <v>44</v>
      </c>
      <c r="K18490" s="188">
        <v>4</v>
      </c>
      <c r="L18490" s="188">
        <v>3</v>
      </c>
      <c r="M18490" s="188">
        <v>7</v>
      </c>
      <c r="O18490" s="165"/>
      <c r="P18490" s="174"/>
      <c r="Q18490" s="174"/>
      <c r="R18490" s="174"/>
      <c r="S18490" s="166"/>
    </row>
    <row r="18491" spans="1:19" x14ac:dyDescent="0.15">
      <c r="A18491">
        <v>2503</v>
      </c>
      <c r="B18491" t="s">
        <v>324</v>
      </c>
      <c r="C18491">
        <v>45</v>
      </c>
      <c r="D18491">
        <f t="shared" si="909"/>
        <v>5</v>
      </c>
      <c r="E18491">
        <f t="shared" si="910"/>
        <v>5</v>
      </c>
      <c r="F18491">
        <f t="shared" si="911"/>
        <v>10</v>
      </c>
      <c r="G18491">
        <v>1</v>
      </c>
      <c r="I18491" s="172" t="s">
        <v>324</v>
      </c>
      <c r="J18491" s="173">
        <v>45</v>
      </c>
      <c r="K18491" s="188">
        <v>5</v>
      </c>
      <c r="L18491" s="188">
        <v>5</v>
      </c>
      <c r="M18491" s="188">
        <v>10</v>
      </c>
      <c r="O18491" s="165"/>
      <c r="P18491" s="174"/>
      <c r="Q18491" s="174"/>
      <c r="R18491" s="174"/>
      <c r="S18491" s="166"/>
    </row>
    <row r="18492" spans="1:19" x14ac:dyDescent="0.15">
      <c r="A18492">
        <v>2503</v>
      </c>
      <c r="B18492" t="s">
        <v>324</v>
      </c>
      <c r="C18492">
        <v>46</v>
      </c>
      <c r="D18492">
        <f t="shared" si="909"/>
        <v>6</v>
      </c>
      <c r="E18492">
        <f t="shared" si="910"/>
        <v>4</v>
      </c>
      <c r="F18492">
        <f t="shared" si="911"/>
        <v>10</v>
      </c>
      <c r="G18492">
        <v>1</v>
      </c>
      <c r="I18492" s="172" t="s">
        <v>324</v>
      </c>
      <c r="J18492" s="173">
        <v>46</v>
      </c>
      <c r="K18492" s="188">
        <v>6</v>
      </c>
      <c r="L18492" s="188">
        <v>4</v>
      </c>
      <c r="M18492" s="188">
        <v>10</v>
      </c>
      <c r="O18492" s="165"/>
      <c r="P18492" s="174"/>
      <c r="Q18492" s="174"/>
      <c r="R18492" s="174"/>
      <c r="S18492" s="166"/>
    </row>
    <row r="18493" spans="1:19" x14ac:dyDescent="0.15">
      <c r="A18493">
        <v>2503</v>
      </c>
      <c r="B18493" t="s">
        <v>324</v>
      </c>
      <c r="C18493">
        <v>47</v>
      </c>
      <c r="D18493">
        <f t="shared" si="909"/>
        <v>5</v>
      </c>
      <c r="E18493">
        <f t="shared" si="910"/>
        <v>2</v>
      </c>
      <c r="F18493">
        <f t="shared" si="911"/>
        <v>7</v>
      </c>
      <c r="G18493">
        <v>1</v>
      </c>
      <c r="I18493" s="172" t="s">
        <v>324</v>
      </c>
      <c r="J18493" s="173">
        <v>47</v>
      </c>
      <c r="K18493" s="188">
        <v>5</v>
      </c>
      <c r="L18493" s="188">
        <v>2</v>
      </c>
      <c r="M18493" s="188">
        <v>7</v>
      </c>
      <c r="O18493" s="165"/>
      <c r="P18493" s="174"/>
      <c r="Q18493" s="174"/>
      <c r="R18493" s="174"/>
      <c r="S18493" s="166"/>
    </row>
    <row r="18494" spans="1:19" x14ac:dyDescent="0.15">
      <c r="A18494">
        <v>2503</v>
      </c>
      <c r="B18494" t="s">
        <v>324</v>
      </c>
      <c r="C18494">
        <v>48</v>
      </c>
      <c r="D18494">
        <f t="shared" si="909"/>
        <v>2</v>
      </c>
      <c r="E18494">
        <f t="shared" si="910"/>
        <v>10</v>
      </c>
      <c r="F18494">
        <f t="shared" si="911"/>
        <v>12</v>
      </c>
      <c r="G18494">
        <v>1</v>
      </c>
      <c r="I18494" s="172" t="s">
        <v>324</v>
      </c>
      <c r="J18494" s="173">
        <v>48</v>
      </c>
      <c r="K18494" s="188">
        <v>2</v>
      </c>
      <c r="L18494" s="188">
        <v>10</v>
      </c>
      <c r="M18494" s="188">
        <v>12</v>
      </c>
      <c r="O18494" s="165"/>
      <c r="P18494" s="174"/>
      <c r="Q18494" s="174"/>
      <c r="R18494" s="174"/>
      <c r="S18494" s="166"/>
    </row>
    <row r="18495" spans="1:19" x14ac:dyDescent="0.15">
      <c r="A18495">
        <v>2503</v>
      </c>
      <c r="B18495" t="s">
        <v>324</v>
      </c>
      <c r="C18495">
        <v>49</v>
      </c>
      <c r="D18495">
        <f t="shared" si="909"/>
        <v>2</v>
      </c>
      <c r="E18495">
        <f t="shared" si="910"/>
        <v>5</v>
      </c>
      <c r="F18495">
        <f t="shared" si="911"/>
        <v>7</v>
      </c>
      <c r="G18495">
        <v>1</v>
      </c>
      <c r="I18495" s="172" t="s">
        <v>324</v>
      </c>
      <c r="J18495" s="173">
        <v>49</v>
      </c>
      <c r="K18495" s="188">
        <v>2</v>
      </c>
      <c r="L18495" s="188">
        <v>5</v>
      </c>
      <c r="M18495" s="188">
        <v>7</v>
      </c>
      <c r="O18495" s="165"/>
      <c r="P18495" s="174"/>
      <c r="Q18495" s="174"/>
      <c r="R18495" s="174"/>
      <c r="S18495" s="166"/>
    </row>
    <row r="18496" spans="1:19" x14ac:dyDescent="0.15">
      <c r="A18496">
        <v>2503</v>
      </c>
      <c r="B18496" t="s">
        <v>324</v>
      </c>
      <c r="C18496">
        <v>50</v>
      </c>
      <c r="D18496">
        <f t="shared" si="909"/>
        <v>3</v>
      </c>
      <c r="E18496">
        <f t="shared" si="910"/>
        <v>1</v>
      </c>
      <c r="F18496">
        <f t="shared" si="911"/>
        <v>4</v>
      </c>
      <c r="G18496">
        <v>1</v>
      </c>
      <c r="I18496" s="172" t="s">
        <v>324</v>
      </c>
      <c r="J18496" s="173">
        <v>50</v>
      </c>
      <c r="K18496" s="188">
        <v>3</v>
      </c>
      <c r="L18496" s="188">
        <v>1</v>
      </c>
      <c r="M18496" s="188">
        <v>4</v>
      </c>
      <c r="O18496" s="165"/>
      <c r="P18496" s="174"/>
      <c r="Q18496" s="174"/>
      <c r="R18496" s="174"/>
      <c r="S18496" s="166"/>
    </row>
    <row r="18497" spans="1:19" x14ac:dyDescent="0.15">
      <c r="A18497">
        <v>2503</v>
      </c>
      <c r="B18497" t="s">
        <v>324</v>
      </c>
      <c r="C18497">
        <v>51</v>
      </c>
      <c r="D18497">
        <f t="shared" si="909"/>
        <v>5</v>
      </c>
      <c r="E18497">
        <f t="shared" si="910"/>
        <v>6</v>
      </c>
      <c r="F18497">
        <f t="shared" si="911"/>
        <v>11</v>
      </c>
      <c r="G18497">
        <v>1</v>
      </c>
      <c r="I18497" s="172" t="s">
        <v>324</v>
      </c>
      <c r="J18497" s="173">
        <v>51</v>
      </c>
      <c r="K18497" s="188">
        <v>5</v>
      </c>
      <c r="L18497" s="188">
        <v>6</v>
      </c>
      <c r="M18497" s="188">
        <v>11</v>
      </c>
      <c r="O18497" s="165"/>
      <c r="P18497" s="174"/>
      <c r="Q18497" s="174"/>
      <c r="R18497" s="174"/>
      <c r="S18497" s="166"/>
    </row>
    <row r="18498" spans="1:19" x14ac:dyDescent="0.15">
      <c r="A18498">
        <v>2503</v>
      </c>
      <c r="B18498" t="s">
        <v>324</v>
      </c>
      <c r="C18498">
        <v>52</v>
      </c>
      <c r="D18498">
        <f t="shared" si="909"/>
        <v>4</v>
      </c>
      <c r="E18498">
        <f t="shared" si="910"/>
        <v>8</v>
      </c>
      <c r="F18498">
        <f t="shared" si="911"/>
        <v>12</v>
      </c>
      <c r="G18498">
        <v>1</v>
      </c>
      <c r="I18498" s="172" t="s">
        <v>324</v>
      </c>
      <c r="J18498" s="173">
        <v>52</v>
      </c>
      <c r="K18498" s="188">
        <v>4</v>
      </c>
      <c r="L18498" s="188">
        <v>8</v>
      </c>
      <c r="M18498" s="188">
        <v>12</v>
      </c>
      <c r="O18498" s="165"/>
      <c r="P18498" s="174"/>
      <c r="Q18498" s="174"/>
      <c r="R18498" s="174"/>
      <c r="S18498" s="166"/>
    </row>
    <row r="18499" spans="1:19" x14ac:dyDescent="0.15">
      <c r="A18499">
        <v>2503</v>
      </c>
      <c r="B18499" t="s">
        <v>324</v>
      </c>
      <c r="C18499">
        <v>53</v>
      </c>
      <c r="D18499">
        <f t="shared" si="909"/>
        <v>8</v>
      </c>
      <c r="E18499">
        <f t="shared" si="910"/>
        <v>3</v>
      </c>
      <c r="F18499">
        <f t="shared" si="911"/>
        <v>11</v>
      </c>
      <c r="G18499">
        <v>1</v>
      </c>
      <c r="I18499" s="172" t="s">
        <v>324</v>
      </c>
      <c r="J18499" s="173">
        <v>53</v>
      </c>
      <c r="K18499" s="188">
        <v>8</v>
      </c>
      <c r="L18499" s="188">
        <v>3</v>
      </c>
      <c r="M18499" s="188">
        <v>11</v>
      </c>
      <c r="O18499" s="165"/>
      <c r="P18499" s="174"/>
      <c r="Q18499" s="174"/>
      <c r="R18499" s="174"/>
      <c r="S18499" s="166"/>
    </row>
    <row r="18500" spans="1:19" x14ac:dyDescent="0.15">
      <c r="A18500">
        <v>2503</v>
      </c>
      <c r="B18500" t="s">
        <v>324</v>
      </c>
      <c r="C18500">
        <v>54</v>
      </c>
      <c r="D18500">
        <f t="shared" si="909"/>
        <v>8</v>
      </c>
      <c r="E18500">
        <f t="shared" si="910"/>
        <v>5</v>
      </c>
      <c r="F18500">
        <f t="shared" si="911"/>
        <v>13</v>
      </c>
      <c r="G18500">
        <v>1</v>
      </c>
      <c r="I18500" s="172" t="s">
        <v>324</v>
      </c>
      <c r="J18500" s="173">
        <v>54</v>
      </c>
      <c r="K18500" s="188">
        <v>8</v>
      </c>
      <c r="L18500" s="188">
        <v>5</v>
      </c>
      <c r="M18500" s="188">
        <v>13</v>
      </c>
      <c r="O18500" s="165"/>
      <c r="P18500" s="174"/>
      <c r="Q18500" s="174"/>
      <c r="R18500" s="174"/>
      <c r="S18500" s="166"/>
    </row>
    <row r="18501" spans="1:19" x14ac:dyDescent="0.15">
      <c r="A18501">
        <v>2503</v>
      </c>
      <c r="B18501" t="s">
        <v>324</v>
      </c>
      <c r="C18501">
        <v>55</v>
      </c>
      <c r="D18501">
        <f t="shared" si="909"/>
        <v>5</v>
      </c>
      <c r="E18501">
        <f t="shared" si="910"/>
        <v>3</v>
      </c>
      <c r="F18501">
        <f t="shared" si="911"/>
        <v>8</v>
      </c>
      <c r="G18501">
        <v>1</v>
      </c>
      <c r="I18501" s="172" t="s">
        <v>324</v>
      </c>
      <c r="J18501" s="173">
        <v>55</v>
      </c>
      <c r="K18501" s="188">
        <v>5</v>
      </c>
      <c r="L18501" s="188">
        <v>3</v>
      </c>
      <c r="M18501" s="188">
        <v>8</v>
      </c>
      <c r="O18501" s="165"/>
      <c r="P18501" s="174"/>
      <c r="Q18501" s="174"/>
      <c r="R18501" s="174"/>
      <c r="S18501" s="166"/>
    </row>
    <row r="18502" spans="1:19" x14ac:dyDescent="0.15">
      <c r="A18502">
        <v>2503</v>
      </c>
      <c r="B18502" t="s">
        <v>324</v>
      </c>
      <c r="C18502">
        <v>56</v>
      </c>
      <c r="D18502">
        <f t="shared" si="909"/>
        <v>12</v>
      </c>
      <c r="E18502">
        <f t="shared" si="910"/>
        <v>6</v>
      </c>
      <c r="F18502">
        <f t="shared" si="911"/>
        <v>18</v>
      </c>
      <c r="G18502">
        <v>1</v>
      </c>
      <c r="I18502" s="172" t="s">
        <v>324</v>
      </c>
      <c r="J18502" s="173">
        <v>56</v>
      </c>
      <c r="K18502" s="188">
        <v>12</v>
      </c>
      <c r="L18502" s="188">
        <v>6</v>
      </c>
      <c r="M18502" s="188">
        <v>18</v>
      </c>
      <c r="O18502" s="165"/>
      <c r="P18502" s="174"/>
      <c r="Q18502" s="174"/>
      <c r="R18502" s="174"/>
      <c r="S18502" s="166"/>
    </row>
    <row r="18503" spans="1:19" x14ac:dyDescent="0.15">
      <c r="A18503">
        <v>2503</v>
      </c>
      <c r="B18503" t="s">
        <v>324</v>
      </c>
      <c r="C18503">
        <v>57</v>
      </c>
      <c r="D18503">
        <f t="shared" si="909"/>
        <v>4</v>
      </c>
      <c r="E18503">
        <f t="shared" si="910"/>
        <v>5</v>
      </c>
      <c r="F18503">
        <f t="shared" si="911"/>
        <v>9</v>
      </c>
      <c r="G18503">
        <v>1</v>
      </c>
      <c r="I18503" s="172" t="s">
        <v>324</v>
      </c>
      <c r="J18503" s="173">
        <v>57</v>
      </c>
      <c r="K18503" s="188">
        <v>4</v>
      </c>
      <c r="L18503" s="188">
        <v>5</v>
      </c>
      <c r="M18503" s="188">
        <v>9</v>
      </c>
      <c r="O18503" s="165"/>
      <c r="P18503" s="174"/>
      <c r="Q18503" s="174"/>
      <c r="R18503" s="174"/>
      <c r="S18503" s="166"/>
    </row>
    <row r="18504" spans="1:19" x14ac:dyDescent="0.15">
      <c r="A18504">
        <v>2503</v>
      </c>
      <c r="B18504" t="s">
        <v>324</v>
      </c>
      <c r="C18504">
        <v>58</v>
      </c>
      <c r="D18504">
        <f t="shared" si="909"/>
        <v>4</v>
      </c>
      <c r="E18504">
        <f t="shared" si="910"/>
        <v>4</v>
      </c>
      <c r="F18504">
        <f t="shared" si="911"/>
        <v>8</v>
      </c>
      <c r="G18504">
        <v>1</v>
      </c>
      <c r="I18504" s="172" t="s">
        <v>324</v>
      </c>
      <c r="J18504" s="173">
        <v>58</v>
      </c>
      <c r="K18504" s="188">
        <v>4</v>
      </c>
      <c r="L18504" s="188">
        <v>4</v>
      </c>
      <c r="M18504" s="188">
        <v>8</v>
      </c>
      <c r="O18504" s="165"/>
      <c r="P18504" s="174"/>
      <c r="Q18504" s="174"/>
      <c r="R18504" s="174"/>
      <c r="S18504" s="166"/>
    </row>
    <row r="18505" spans="1:19" x14ac:dyDescent="0.15">
      <c r="A18505">
        <v>2503</v>
      </c>
      <c r="B18505" t="s">
        <v>324</v>
      </c>
      <c r="C18505">
        <v>59</v>
      </c>
      <c r="D18505">
        <f t="shared" si="909"/>
        <v>6</v>
      </c>
      <c r="E18505">
        <f t="shared" si="910"/>
        <v>8</v>
      </c>
      <c r="F18505">
        <f t="shared" si="911"/>
        <v>14</v>
      </c>
      <c r="G18505">
        <v>1</v>
      </c>
      <c r="I18505" s="172" t="s">
        <v>324</v>
      </c>
      <c r="J18505" s="173">
        <v>59</v>
      </c>
      <c r="K18505" s="188">
        <v>6</v>
      </c>
      <c r="L18505" s="188">
        <v>8</v>
      </c>
      <c r="M18505" s="188">
        <v>14</v>
      </c>
      <c r="O18505" s="165"/>
      <c r="P18505" s="174"/>
      <c r="Q18505" s="174"/>
      <c r="R18505" s="174"/>
      <c r="S18505" s="166"/>
    </row>
    <row r="18506" spans="1:19" x14ac:dyDescent="0.15">
      <c r="A18506">
        <v>2503</v>
      </c>
      <c r="B18506" t="s">
        <v>324</v>
      </c>
      <c r="C18506">
        <v>60</v>
      </c>
      <c r="D18506">
        <f t="shared" si="909"/>
        <v>8</v>
      </c>
      <c r="E18506">
        <f t="shared" si="910"/>
        <v>8</v>
      </c>
      <c r="F18506">
        <f t="shared" si="911"/>
        <v>16</v>
      </c>
      <c r="G18506">
        <v>1</v>
      </c>
      <c r="I18506" s="172" t="s">
        <v>324</v>
      </c>
      <c r="J18506" s="173">
        <v>60</v>
      </c>
      <c r="K18506" s="188">
        <v>8</v>
      </c>
      <c r="L18506" s="188">
        <v>8</v>
      </c>
      <c r="M18506" s="188">
        <v>16</v>
      </c>
      <c r="O18506" s="165"/>
      <c r="P18506" s="174"/>
      <c r="Q18506" s="174"/>
      <c r="R18506" s="174"/>
      <c r="S18506" s="166"/>
    </row>
    <row r="18507" spans="1:19" x14ac:dyDescent="0.15">
      <c r="A18507">
        <v>2503</v>
      </c>
      <c r="B18507" t="s">
        <v>324</v>
      </c>
      <c r="C18507">
        <v>61</v>
      </c>
      <c r="D18507">
        <f t="shared" si="909"/>
        <v>5</v>
      </c>
      <c r="E18507">
        <f t="shared" si="910"/>
        <v>2</v>
      </c>
      <c r="F18507">
        <f t="shared" si="911"/>
        <v>7</v>
      </c>
      <c r="G18507">
        <v>1</v>
      </c>
      <c r="I18507" s="172" t="s">
        <v>324</v>
      </c>
      <c r="J18507" s="173">
        <v>61</v>
      </c>
      <c r="K18507" s="188">
        <v>5</v>
      </c>
      <c r="L18507" s="188">
        <v>2</v>
      </c>
      <c r="M18507" s="188">
        <v>7</v>
      </c>
      <c r="O18507" s="165"/>
      <c r="P18507" s="174"/>
      <c r="Q18507" s="174"/>
      <c r="R18507" s="174"/>
      <c r="S18507" s="166"/>
    </row>
    <row r="18508" spans="1:19" x14ac:dyDescent="0.15">
      <c r="A18508">
        <v>2503</v>
      </c>
      <c r="B18508" t="s">
        <v>324</v>
      </c>
      <c r="C18508">
        <v>62</v>
      </c>
      <c r="D18508">
        <f t="shared" si="909"/>
        <v>6</v>
      </c>
      <c r="E18508">
        <f t="shared" si="910"/>
        <v>4</v>
      </c>
      <c r="F18508">
        <f t="shared" si="911"/>
        <v>10</v>
      </c>
      <c r="G18508">
        <v>1</v>
      </c>
      <c r="I18508" s="172" t="s">
        <v>324</v>
      </c>
      <c r="J18508" s="173">
        <v>62</v>
      </c>
      <c r="K18508" s="188">
        <v>6</v>
      </c>
      <c r="L18508" s="188">
        <v>4</v>
      </c>
      <c r="M18508" s="188">
        <v>10</v>
      </c>
      <c r="O18508" s="165"/>
      <c r="P18508" s="174"/>
      <c r="Q18508" s="174"/>
      <c r="R18508" s="174"/>
      <c r="S18508" s="166"/>
    </row>
    <row r="18509" spans="1:19" x14ac:dyDescent="0.15">
      <c r="A18509">
        <v>2503</v>
      </c>
      <c r="B18509" t="s">
        <v>324</v>
      </c>
      <c r="C18509">
        <v>63</v>
      </c>
      <c r="D18509">
        <f t="shared" si="909"/>
        <v>6</v>
      </c>
      <c r="E18509">
        <f t="shared" si="910"/>
        <v>6</v>
      </c>
      <c r="F18509">
        <f t="shared" si="911"/>
        <v>12</v>
      </c>
      <c r="G18509">
        <v>1</v>
      </c>
      <c r="I18509" s="172" t="s">
        <v>324</v>
      </c>
      <c r="J18509" s="173">
        <v>63</v>
      </c>
      <c r="K18509" s="188">
        <v>6</v>
      </c>
      <c r="L18509" s="188">
        <v>6</v>
      </c>
      <c r="M18509" s="188">
        <v>12</v>
      </c>
      <c r="O18509" s="165"/>
      <c r="P18509" s="174"/>
      <c r="Q18509" s="174"/>
      <c r="R18509" s="174"/>
      <c r="S18509" s="166"/>
    </row>
    <row r="18510" spans="1:19" x14ac:dyDescent="0.15">
      <c r="A18510">
        <v>2503</v>
      </c>
      <c r="B18510" t="s">
        <v>324</v>
      </c>
      <c r="C18510">
        <v>64</v>
      </c>
      <c r="D18510">
        <f t="shared" si="909"/>
        <v>4</v>
      </c>
      <c r="E18510">
        <f t="shared" si="910"/>
        <v>10</v>
      </c>
      <c r="F18510">
        <f t="shared" si="911"/>
        <v>14</v>
      </c>
      <c r="G18510">
        <v>1</v>
      </c>
      <c r="I18510" s="172" t="s">
        <v>324</v>
      </c>
      <c r="J18510" s="173">
        <v>64</v>
      </c>
      <c r="K18510" s="188">
        <v>4</v>
      </c>
      <c r="L18510" s="188">
        <v>10</v>
      </c>
      <c r="M18510" s="188">
        <v>14</v>
      </c>
      <c r="O18510" s="165"/>
      <c r="P18510" s="174"/>
      <c r="Q18510" s="174"/>
      <c r="R18510" s="174"/>
      <c r="S18510" s="166"/>
    </row>
    <row r="18511" spans="1:19" x14ac:dyDescent="0.15">
      <c r="A18511">
        <v>2503</v>
      </c>
      <c r="B18511" t="s">
        <v>324</v>
      </c>
      <c r="C18511">
        <v>65</v>
      </c>
      <c r="D18511">
        <f t="shared" si="909"/>
        <v>6</v>
      </c>
      <c r="E18511">
        <f t="shared" si="910"/>
        <v>8</v>
      </c>
      <c r="F18511">
        <f t="shared" si="911"/>
        <v>14</v>
      </c>
      <c r="G18511">
        <v>1</v>
      </c>
      <c r="I18511" s="172" t="s">
        <v>324</v>
      </c>
      <c r="J18511" s="173">
        <v>65</v>
      </c>
      <c r="K18511" s="188">
        <v>6</v>
      </c>
      <c r="L18511" s="188">
        <v>8</v>
      </c>
      <c r="M18511" s="188">
        <v>14</v>
      </c>
      <c r="O18511" s="165"/>
      <c r="P18511" s="174"/>
      <c r="Q18511" s="174"/>
      <c r="R18511" s="174"/>
      <c r="S18511" s="166"/>
    </row>
    <row r="18512" spans="1:19" x14ac:dyDescent="0.15">
      <c r="A18512">
        <v>2503</v>
      </c>
      <c r="B18512" t="s">
        <v>324</v>
      </c>
      <c r="C18512">
        <v>66</v>
      </c>
      <c r="D18512">
        <f t="shared" si="909"/>
        <v>7</v>
      </c>
      <c r="E18512">
        <f t="shared" si="910"/>
        <v>9</v>
      </c>
      <c r="F18512">
        <f t="shared" si="911"/>
        <v>16</v>
      </c>
      <c r="G18512">
        <v>1</v>
      </c>
      <c r="I18512" s="172" t="s">
        <v>324</v>
      </c>
      <c r="J18512" s="173">
        <v>66</v>
      </c>
      <c r="K18512" s="188">
        <v>7</v>
      </c>
      <c r="L18512" s="188">
        <v>9</v>
      </c>
      <c r="M18512" s="188">
        <v>16</v>
      </c>
      <c r="O18512" s="165"/>
      <c r="P18512" s="174"/>
      <c r="Q18512" s="174"/>
      <c r="R18512" s="174"/>
      <c r="S18512" s="166"/>
    </row>
    <row r="18513" spans="1:19" x14ac:dyDescent="0.15">
      <c r="A18513">
        <v>2503</v>
      </c>
      <c r="B18513" t="s">
        <v>324</v>
      </c>
      <c r="C18513">
        <v>67</v>
      </c>
      <c r="D18513">
        <f t="shared" si="909"/>
        <v>10</v>
      </c>
      <c r="E18513">
        <f t="shared" si="910"/>
        <v>5</v>
      </c>
      <c r="F18513">
        <f t="shared" si="911"/>
        <v>15</v>
      </c>
      <c r="G18513">
        <v>1</v>
      </c>
      <c r="I18513" s="172" t="s">
        <v>324</v>
      </c>
      <c r="J18513" s="173">
        <v>67</v>
      </c>
      <c r="K18513" s="188">
        <v>10</v>
      </c>
      <c r="L18513" s="188">
        <v>5</v>
      </c>
      <c r="M18513" s="188">
        <v>15</v>
      </c>
      <c r="O18513" s="165"/>
      <c r="P18513" s="174"/>
      <c r="Q18513" s="174"/>
      <c r="R18513" s="174"/>
      <c r="S18513" s="166"/>
    </row>
    <row r="18514" spans="1:19" x14ac:dyDescent="0.15">
      <c r="A18514">
        <v>2503</v>
      </c>
      <c r="B18514" t="s">
        <v>324</v>
      </c>
      <c r="C18514">
        <v>68</v>
      </c>
      <c r="D18514">
        <f t="shared" si="909"/>
        <v>12</v>
      </c>
      <c r="E18514">
        <f t="shared" si="910"/>
        <v>7</v>
      </c>
      <c r="F18514">
        <f t="shared" si="911"/>
        <v>19</v>
      </c>
      <c r="G18514">
        <v>1</v>
      </c>
      <c r="I18514" s="172" t="s">
        <v>324</v>
      </c>
      <c r="J18514" s="173">
        <v>68</v>
      </c>
      <c r="K18514" s="188">
        <v>12</v>
      </c>
      <c r="L18514" s="188">
        <v>7</v>
      </c>
      <c r="M18514" s="188">
        <v>19</v>
      </c>
      <c r="O18514" s="165"/>
      <c r="P18514" s="174"/>
      <c r="Q18514" s="174"/>
      <c r="R18514" s="174"/>
      <c r="S18514" s="166"/>
    </row>
    <row r="18515" spans="1:19" x14ac:dyDescent="0.15">
      <c r="A18515">
        <v>2503</v>
      </c>
      <c r="B18515" t="s">
        <v>324</v>
      </c>
      <c r="C18515">
        <v>69</v>
      </c>
      <c r="D18515">
        <f t="shared" si="909"/>
        <v>8</v>
      </c>
      <c r="E18515">
        <f t="shared" si="910"/>
        <v>14</v>
      </c>
      <c r="F18515">
        <f t="shared" si="911"/>
        <v>22</v>
      </c>
      <c r="G18515">
        <v>1</v>
      </c>
      <c r="I18515" s="172" t="s">
        <v>324</v>
      </c>
      <c r="J18515" s="173">
        <v>69</v>
      </c>
      <c r="K18515" s="188">
        <v>8</v>
      </c>
      <c r="L18515" s="188">
        <v>14</v>
      </c>
      <c r="M18515" s="188">
        <v>22</v>
      </c>
      <c r="O18515" s="165"/>
      <c r="P18515" s="174"/>
      <c r="Q18515" s="174"/>
      <c r="R18515" s="174"/>
      <c r="S18515" s="166"/>
    </row>
    <row r="18516" spans="1:19" x14ac:dyDescent="0.15">
      <c r="A18516">
        <v>2503</v>
      </c>
      <c r="B18516" t="s">
        <v>324</v>
      </c>
      <c r="C18516">
        <v>70</v>
      </c>
      <c r="D18516">
        <f t="shared" si="909"/>
        <v>15</v>
      </c>
      <c r="E18516">
        <f t="shared" si="910"/>
        <v>10</v>
      </c>
      <c r="F18516">
        <f t="shared" si="911"/>
        <v>25</v>
      </c>
      <c r="G18516">
        <v>1</v>
      </c>
      <c r="I18516" s="172" t="s">
        <v>324</v>
      </c>
      <c r="J18516" s="173">
        <v>70</v>
      </c>
      <c r="K18516" s="188">
        <v>15</v>
      </c>
      <c r="L18516" s="188">
        <v>10</v>
      </c>
      <c r="M18516" s="188">
        <v>25</v>
      </c>
      <c r="O18516" s="165"/>
      <c r="P18516" s="174"/>
      <c r="Q18516" s="174"/>
      <c r="R18516" s="174"/>
      <c r="S18516" s="166"/>
    </row>
    <row r="18517" spans="1:19" x14ac:dyDescent="0.15">
      <c r="A18517">
        <v>2503</v>
      </c>
      <c r="B18517" t="s">
        <v>324</v>
      </c>
      <c r="C18517">
        <v>71</v>
      </c>
      <c r="D18517">
        <f t="shared" si="909"/>
        <v>10</v>
      </c>
      <c r="E18517">
        <f t="shared" si="910"/>
        <v>9</v>
      </c>
      <c r="F18517">
        <f t="shared" si="911"/>
        <v>19</v>
      </c>
      <c r="G18517">
        <v>1</v>
      </c>
      <c r="I18517" s="172" t="s">
        <v>324</v>
      </c>
      <c r="J18517" s="173">
        <v>71</v>
      </c>
      <c r="K18517" s="188">
        <v>10</v>
      </c>
      <c r="L18517" s="188">
        <v>9</v>
      </c>
      <c r="M18517" s="188">
        <v>19</v>
      </c>
      <c r="O18517" s="165"/>
      <c r="P18517" s="174"/>
      <c r="Q18517" s="174"/>
      <c r="R18517" s="174"/>
      <c r="S18517" s="166"/>
    </row>
    <row r="18518" spans="1:19" x14ac:dyDescent="0.15">
      <c r="A18518">
        <v>2503</v>
      </c>
      <c r="B18518" t="s">
        <v>324</v>
      </c>
      <c r="C18518">
        <v>72</v>
      </c>
      <c r="D18518">
        <f t="shared" si="909"/>
        <v>6</v>
      </c>
      <c r="E18518">
        <f t="shared" si="910"/>
        <v>7</v>
      </c>
      <c r="F18518">
        <f t="shared" si="911"/>
        <v>13</v>
      </c>
      <c r="G18518">
        <v>1</v>
      </c>
      <c r="I18518" s="172" t="s">
        <v>324</v>
      </c>
      <c r="J18518" s="173">
        <v>72</v>
      </c>
      <c r="K18518" s="188">
        <v>6</v>
      </c>
      <c r="L18518" s="188">
        <v>7</v>
      </c>
      <c r="M18518" s="188">
        <v>13</v>
      </c>
      <c r="O18518" s="165"/>
      <c r="P18518" s="174"/>
      <c r="Q18518" s="174"/>
      <c r="R18518" s="174"/>
      <c r="S18518" s="166"/>
    </row>
    <row r="18519" spans="1:19" x14ac:dyDescent="0.15">
      <c r="A18519">
        <v>2503</v>
      </c>
      <c r="B18519" t="s">
        <v>324</v>
      </c>
      <c r="C18519">
        <v>73</v>
      </c>
      <c r="D18519">
        <f t="shared" ref="D18519:D18582" si="912">K18519</f>
        <v>1</v>
      </c>
      <c r="E18519">
        <f t="shared" ref="E18519:E18582" si="913">L18519</f>
        <v>3</v>
      </c>
      <c r="F18519">
        <f t="shared" ref="F18519:F18582" si="914">M18519</f>
        <v>4</v>
      </c>
      <c r="G18519">
        <v>1</v>
      </c>
      <c r="I18519" s="172" t="s">
        <v>324</v>
      </c>
      <c r="J18519" s="173">
        <v>73</v>
      </c>
      <c r="K18519" s="188">
        <v>1</v>
      </c>
      <c r="L18519" s="188">
        <v>3</v>
      </c>
      <c r="M18519" s="188">
        <v>4</v>
      </c>
      <c r="O18519" s="165"/>
      <c r="P18519" s="174"/>
      <c r="Q18519" s="174"/>
      <c r="R18519" s="174"/>
      <c r="S18519" s="166"/>
    </row>
    <row r="18520" spans="1:19" x14ac:dyDescent="0.15">
      <c r="A18520">
        <v>2503</v>
      </c>
      <c r="B18520" t="s">
        <v>324</v>
      </c>
      <c r="C18520">
        <v>74</v>
      </c>
      <c r="D18520">
        <f t="shared" si="912"/>
        <v>7</v>
      </c>
      <c r="E18520">
        <f t="shared" si="913"/>
        <v>7</v>
      </c>
      <c r="F18520">
        <f t="shared" si="914"/>
        <v>14</v>
      </c>
      <c r="G18520">
        <v>1</v>
      </c>
      <c r="I18520" s="172" t="s">
        <v>324</v>
      </c>
      <c r="J18520" s="173">
        <v>74</v>
      </c>
      <c r="K18520" s="188">
        <v>7</v>
      </c>
      <c r="L18520" s="188">
        <v>7</v>
      </c>
      <c r="M18520" s="188">
        <v>14</v>
      </c>
      <c r="O18520" s="165"/>
      <c r="P18520" s="174"/>
      <c r="Q18520" s="174"/>
      <c r="R18520" s="174"/>
      <c r="S18520" s="166"/>
    </row>
    <row r="18521" spans="1:19" x14ac:dyDescent="0.15">
      <c r="A18521">
        <v>2503</v>
      </c>
      <c r="B18521" t="s">
        <v>324</v>
      </c>
      <c r="C18521">
        <v>75</v>
      </c>
      <c r="D18521">
        <f t="shared" si="912"/>
        <v>2</v>
      </c>
      <c r="E18521">
        <f t="shared" si="913"/>
        <v>6</v>
      </c>
      <c r="F18521">
        <f t="shared" si="914"/>
        <v>8</v>
      </c>
      <c r="G18521">
        <v>1</v>
      </c>
      <c r="I18521" s="172" t="s">
        <v>324</v>
      </c>
      <c r="J18521" s="173">
        <v>75</v>
      </c>
      <c r="K18521" s="188">
        <v>2</v>
      </c>
      <c r="L18521" s="188">
        <v>6</v>
      </c>
      <c r="M18521" s="188">
        <v>8</v>
      </c>
      <c r="O18521" s="165"/>
      <c r="P18521" s="174"/>
      <c r="Q18521" s="174"/>
      <c r="R18521" s="174"/>
      <c r="S18521" s="166"/>
    </row>
    <row r="18522" spans="1:19" x14ac:dyDescent="0.15">
      <c r="A18522">
        <v>2503</v>
      </c>
      <c r="B18522" t="s">
        <v>324</v>
      </c>
      <c r="C18522">
        <v>76</v>
      </c>
      <c r="D18522">
        <f t="shared" si="912"/>
        <v>6</v>
      </c>
      <c r="E18522">
        <f t="shared" si="913"/>
        <v>10</v>
      </c>
      <c r="F18522">
        <f t="shared" si="914"/>
        <v>16</v>
      </c>
      <c r="G18522">
        <v>1</v>
      </c>
      <c r="I18522" s="172" t="s">
        <v>324</v>
      </c>
      <c r="J18522" s="173">
        <v>76</v>
      </c>
      <c r="K18522" s="188">
        <v>6</v>
      </c>
      <c r="L18522" s="188">
        <v>10</v>
      </c>
      <c r="M18522" s="188">
        <v>16</v>
      </c>
      <c r="O18522" s="165"/>
      <c r="P18522" s="174"/>
      <c r="Q18522" s="174"/>
      <c r="R18522" s="174"/>
      <c r="S18522" s="166"/>
    </row>
    <row r="18523" spans="1:19" x14ac:dyDescent="0.15">
      <c r="A18523">
        <v>2503</v>
      </c>
      <c r="B18523" t="s">
        <v>324</v>
      </c>
      <c r="C18523">
        <v>77</v>
      </c>
      <c r="D18523">
        <f t="shared" si="912"/>
        <v>4</v>
      </c>
      <c r="E18523">
        <f t="shared" si="913"/>
        <v>6</v>
      </c>
      <c r="F18523">
        <f t="shared" si="914"/>
        <v>10</v>
      </c>
      <c r="G18523">
        <v>1</v>
      </c>
      <c r="I18523" s="172" t="s">
        <v>324</v>
      </c>
      <c r="J18523" s="173">
        <v>77</v>
      </c>
      <c r="K18523" s="188">
        <v>4</v>
      </c>
      <c r="L18523" s="188">
        <v>6</v>
      </c>
      <c r="M18523" s="188">
        <v>10</v>
      </c>
      <c r="O18523" s="165"/>
      <c r="P18523" s="174"/>
      <c r="Q18523" s="174"/>
      <c r="R18523" s="174"/>
      <c r="S18523" s="166"/>
    </row>
    <row r="18524" spans="1:19" x14ac:dyDescent="0.15">
      <c r="A18524">
        <v>2503</v>
      </c>
      <c r="B18524" t="s">
        <v>324</v>
      </c>
      <c r="C18524">
        <v>78</v>
      </c>
      <c r="D18524">
        <f t="shared" si="912"/>
        <v>4</v>
      </c>
      <c r="E18524">
        <f t="shared" si="913"/>
        <v>5</v>
      </c>
      <c r="F18524">
        <f t="shared" si="914"/>
        <v>9</v>
      </c>
      <c r="G18524">
        <v>1</v>
      </c>
      <c r="I18524" s="172" t="s">
        <v>324</v>
      </c>
      <c r="J18524" s="173">
        <v>78</v>
      </c>
      <c r="K18524" s="188">
        <v>4</v>
      </c>
      <c r="L18524" s="188">
        <v>5</v>
      </c>
      <c r="M18524" s="188">
        <v>9</v>
      </c>
      <c r="O18524" s="165"/>
      <c r="P18524" s="174"/>
      <c r="Q18524" s="174"/>
      <c r="R18524" s="174"/>
      <c r="S18524" s="166"/>
    </row>
    <row r="18525" spans="1:19" x14ac:dyDescent="0.15">
      <c r="A18525">
        <v>2503</v>
      </c>
      <c r="B18525" t="s">
        <v>324</v>
      </c>
      <c r="C18525">
        <v>79</v>
      </c>
      <c r="D18525">
        <f t="shared" si="912"/>
        <v>4</v>
      </c>
      <c r="E18525">
        <f t="shared" si="913"/>
        <v>6</v>
      </c>
      <c r="F18525">
        <f t="shared" si="914"/>
        <v>10</v>
      </c>
      <c r="G18525">
        <v>1</v>
      </c>
      <c r="I18525" s="172" t="s">
        <v>324</v>
      </c>
      <c r="J18525" s="173">
        <v>79</v>
      </c>
      <c r="K18525" s="188">
        <v>4</v>
      </c>
      <c r="L18525" s="188">
        <v>6</v>
      </c>
      <c r="M18525" s="188">
        <v>10</v>
      </c>
      <c r="O18525" s="165"/>
      <c r="P18525" s="174"/>
      <c r="Q18525" s="174"/>
      <c r="R18525" s="174"/>
      <c r="S18525" s="166"/>
    </row>
    <row r="18526" spans="1:19" x14ac:dyDescent="0.15">
      <c r="A18526">
        <v>2503</v>
      </c>
      <c r="B18526" t="s">
        <v>324</v>
      </c>
      <c r="C18526">
        <v>80</v>
      </c>
      <c r="D18526">
        <f t="shared" si="912"/>
        <v>9</v>
      </c>
      <c r="E18526">
        <f t="shared" si="913"/>
        <v>3</v>
      </c>
      <c r="F18526">
        <f t="shared" si="914"/>
        <v>12</v>
      </c>
      <c r="G18526">
        <v>1</v>
      </c>
      <c r="I18526" s="172" t="s">
        <v>324</v>
      </c>
      <c r="J18526" s="173">
        <v>80</v>
      </c>
      <c r="K18526" s="188">
        <v>9</v>
      </c>
      <c r="L18526" s="188">
        <v>3</v>
      </c>
      <c r="M18526" s="188">
        <v>12</v>
      </c>
      <c r="O18526" s="165"/>
      <c r="P18526" s="174"/>
      <c r="Q18526" s="174"/>
      <c r="R18526" s="174"/>
      <c r="S18526" s="166"/>
    </row>
    <row r="18527" spans="1:19" x14ac:dyDescent="0.15">
      <c r="A18527">
        <v>2503</v>
      </c>
      <c r="B18527" t="s">
        <v>324</v>
      </c>
      <c r="C18527">
        <v>81</v>
      </c>
      <c r="D18527">
        <f t="shared" si="912"/>
        <v>6</v>
      </c>
      <c r="E18527">
        <f t="shared" si="913"/>
        <v>7</v>
      </c>
      <c r="F18527">
        <f t="shared" si="914"/>
        <v>13</v>
      </c>
      <c r="G18527">
        <v>1</v>
      </c>
      <c r="I18527" s="172" t="s">
        <v>324</v>
      </c>
      <c r="J18527" s="173">
        <v>81</v>
      </c>
      <c r="K18527" s="188">
        <v>6</v>
      </c>
      <c r="L18527" s="188">
        <v>7</v>
      </c>
      <c r="M18527" s="188">
        <v>13</v>
      </c>
      <c r="O18527" s="165"/>
      <c r="P18527" s="174"/>
      <c r="Q18527" s="174"/>
      <c r="R18527" s="174"/>
      <c r="S18527" s="166"/>
    </row>
    <row r="18528" spans="1:19" x14ac:dyDescent="0.15">
      <c r="A18528">
        <v>2503</v>
      </c>
      <c r="B18528" t="s">
        <v>324</v>
      </c>
      <c r="C18528">
        <v>82</v>
      </c>
      <c r="D18528">
        <f t="shared" si="912"/>
        <v>6</v>
      </c>
      <c r="E18528">
        <f t="shared" si="913"/>
        <v>10</v>
      </c>
      <c r="F18528">
        <f t="shared" si="914"/>
        <v>16</v>
      </c>
      <c r="G18528">
        <v>1</v>
      </c>
      <c r="I18528" s="172" t="s">
        <v>324</v>
      </c>
      <c r="J18528" s="173">
        <v>82</v>
      </c>
      <c r="K18528" s="188">
        <v>6</v>
      </c>
      <c r="L18528" s="188">
        <v>10</v>
      </c>
      <c r="M18528" s="188">
        <v>16</v>
      </c>
      <c r="O18528" s="165"/>
      <c r="P18528" s="174"/>
      <c r="Q18528" s="174"/>
      <c r="R18528" s="174"/>
      <c r="S18528" s="166"/>
    </row>
    <row r="18529" spans="1:19" x14ac:dyDescent="0.15">
      <c r="A18529">
        <v>2503</v>
      </c>
      <c r="B18529" t="s">
        <v>324</v>
      </c>
      <c r="C18529">
        <v>83</v>
      </c>
      <c r="D18529">
        <f t="shared" si="912"/>
        <v>6</v>
      </c>
      <c r="E18529">
        <f t="shared" si="913"/>
        <v>6</v>
      </c>
      <c r="F18529">
        <f t="shared" si="914"/>
        <v>12</v>
      </c>
      <c r="G18529">
        <v>1</v>
      </c>
      <c r="I18529" s="172" t="s">
        <v>324</v>
      </c>
      <c r="J18529" s="173">
        <v>83</v>
      </c>
      <c r="K18529" s="188">
        <v>6</v>
      </c>
      <c r="L18529" s="188">
        <v>6</v>
      </c>
      <c r="M18529" s="188">
        <v>12</v>
      </c>
      <c r="O18529" s="165"/>
      <c r="P18529" s="174"/>
      <c r="Q18529" s="174"/>
      <c r="R18529" s="174"/>
      <c r="S18529" s="166"/>
    </row>
    <row r="18530" spans="1:19" x14ac:dyDescent="0.15">
      <c r="A18530">
        <v>2503</v>
      </c>
      <c r="B18530" t="s">
        <v>324</v>
      </c>
      <c r="C18530">
        <v>84</v>
      </c>
      <c r="D18530">
        <f t="shared" si="912"/>
        <v>0</v>
      </c>
      <c r="E18530">
        <f t="shared" si="913"/>
        <v>6</v>
      </c>
      <c r="F18530">
        <f t="shared" si="914"/>
        <v>6</v>
      </c>
      <c r="G18530">
        <v>1</v>
      </c>
      <c r="I18530" s="172" t="s">
        <v>324</v>
      </c>
      <c r="J18530" s="173">
        <v>84</v>
      </c>
      <c r="K18530" s="188">
        <v>0</v>
      </c>
      <c r="L18530" s="188">
        <v>6</v>
      </c>
      <c r="M18530" s="188">
        <v>6</v>
      </c>
      <c r="O18530" s="165"/>
      <c r="P18530" s="174"/>
      <c r="Q18530" s="174"/>
      <c r="R18530" s="174"/>
      <c r="S18530" s="166"/>
    </row>
    <row r="18531" spans="1:19" x14ac:dyDescent="0.15">
      <c r="A18531">
        <v>2503</v>
      </c>
      <c r="B18531" t="s">
        <v>324</v>
      </c>
      <c r="C18531">
        <v>85</v>
      </c>
      <c r="D18531">
        <f t="shared" si="912"/>
        <v>4</v>
      </c>
      <c r="E18531">
        <f t="shared" si="913"/>
        <v>4</v>
      </c>
      <c r="F18531">
        <f t="shared" si="914"/>
        <v>8</v>
      </c>
      <c r="G18531">
        <v>1</v>
      </c>
      <c r="I18531" s="172" t="s">
        <v>324</v>
      </c>
      <c r="J18531" s="173">
        <v>85</v>
      </c>
      <c r="K18531" s="188">
        <v>4</v>
      </c>
      <c r="L18531" s="188">
        <v>4</v>
      </c>
      <c r="M18531" s="188">
        <v>8</v>
      </c>
      <c r="O18531" s="165"/>
      <c r="P18531" s="174"/>
      <c r="Q18531" s="174"/>
      <c r="R18531" s="174"/>
      <c r="S18531" s="166"/>
    </row>
    <row r="18532" spans="1:19" x14ac:dyDescent="0.15">
      <c r="A18532">
        <v>2503</v>
      </c>
      <c r="B18532" t="s">
        <v>324</v>
      </c>
      <c r="C18532">
        <v>86</v>
      </c>
      <c r="D18532">
        <f t="shared" si="912"/>
        <v>2</v>
      </c>
      <c r="E18532">
        <f t="shared" si="913"/>
        <v>2</v>
      </c>
      <c r="F18532">
        <f t="shared" si="914"/>
        <v>4</v>
      </c>
      <c r="G18532">
        <v>1</v>
      </c>
      <c r="I18532" s="172" t="s">
        <v>324</v>
      </c>
      <c r="J18532" s="173">
        <v>86</v>
      </c>
      <c r="K18532" s="188">
        <v>2</v>
      </c>
      <c r="L18532" s="188">
        <v>2</v>
      </c>
      <c r="M18532" s="188">
        <v>4</v>
      </c>
      <c r="O18532" s="165"/>
      <c r="P18532" s="174"/>
      <c r="Q18532" s="174"/>
      <c r="R18532" s="174"/>
      <c r="S18532" s="166"/>
    </row>
    <row r="18533" spans="1:19" x14ac:dyDescent="0.15">
      <c r="A18533">
        <v>2503</v>
      </c>
      <c r="B18533" t="s">
        <v>324</v>
      </c>
      <c r="C18533">
        <v>87</v>
      </c>
      <c r="D18533">
        <f t="shared" si="912"/>
        <v>2</v>
      </c>
      <c r="E18533">
        <f t="shared" si="913"/>
        <v>3</v>
      </c>
      <c r="F18533">
        <f t="shared" si="914"/>
        <v>5</v>
      </c>
      <c r="G18533">
        <v>1</v>
      </c>
      <c r="I18533" s="172" t="s">
        <v>324</v>
      </c>
      <c r="J18533" s="173">
        <v>87</v>
      </c>
      <c r="K18533" s="188">
        <v>2</v>
      </c>
      <c r="L18533" s="188">
        <v>3</v>
      </c>
      <c r="M18533" s="188">
        <v>5</v>
      </c>
      <c r="O18533" s="165"/>
      <c r="P18533" s="174"/>
      <c r="Q18533" s="174"/>
      <c r="R18533" s="174"/>
      <c r="S18533" s="166"/>
    </row>
    <row r="18534" spans="1:19" x14ac:dyDescent="0.15">
      <c r="A18534">
        <v>2503</v>
      </c>
      <c r="B18534" t="s">
        <v>324</v>
      </c>
      <c r="C18534">
        <v>88</v>
      </c>
      <c r="D18534">
        <f t="shared" si="912"/>
        <v>3</v>
      </c>
      <c r="E18534">
        <f t="shared" si="913"/>
        <v>5</v>
      </c>
      <c r="F18534">
        <f t="shared" si="914"/>
        <v>8</v>
      </c>
      <c r="G18534">
        <v>1</v>
      </c>
      <c r="I18534" s="172" t="s">
        <v>324</v>
      </c>
      <c r="J18534" s="173">
        <v>88</v>
      </c>
      <c r="K18534" s="188">
        <v>3</v>
      </c>
      <c r="L18534" s="188">
        <v>5</v>
      </c>
      <c r="M18534" s="188">
        <v>8</v>
      </c>
      <c r="O18534" s="165"/>
      <c r="P18534" s="174"/>
      <c r="Q18534" s="174"/>
      <c r="R18534" s="174"/>
      <c r="S18534" s="166"/>
    </row>
    <row r="18535" spans="1:19" x14ac:dyDescent="0.15">
      <c r="A18535">
        <v>2503</v>
      </c>
      <c r="B18535" t="s">
        <v>324</v>
      </c>
      <c r="C18535">
        <v>89</v>
      </c>
      <c r="D18535">
        <f t="shared" si="912"/>
        <v>3</v>
      </c>
      <c r="E18535">
        <f t="shared" si="913"/>
        <v>4</v>
      </c>
      <c r="F18535">
        <f t="shared" si="914"/>
        <v>7</v>
      </c>
      <c r="G18535">
        <v>1</v>
      </c>
      <c r="I18535" s="172" t="s">
        <v>324</v>
      </c>
      <c r="J18535" s="173">
        <v>89</v>
      </c>
      <c r="K18535" s="188">
        <v>3</v>
      </c>
      <c r="L18535" s="188">
        <v>4</v>
      </c>
      <c r="M18535" s="188">
        <v>7</v>
      </c>
      <c r="O18535" s="165"/>
      <c r="P18535" s="174"/>
      <c r="Q18535" s="174"/>
      <c r="R18535" s="174"/>
      <c r="S18535" s="166"/>
    </row>
    <row r="18536" spans="1:19" x14ac:dyDescent="0.15">
      <c r="A18536">
        <v>2503</v>
      </c>
      <c r="B18536" t="s">
        <v>324</v>
      </c>
      <c r="C18536">
        <v>90</v>
      </c>
      <c r="D18536">
        <f t="shared" si="912"/>
        <v>1</v>
      </c>
      <c r="E18536">
        <f t="shared" si="913"/>
        <v>2</v>
      </c>
      <c r="F18536">
        <f t="shared" si="914"/>
        <v>3</v>
      </c>
      <c r="G18536">
        <v>1</v>
      </c>
      <c r="I18536" s="172" t="s">
        <v>324</v>
      </c>
      <c r="J18536" s="173">
        <v>90</v>
      </c>
      <c r="K18536" s="188">
        <v>1</v>
      </c>
      <c r="L18536" s="188">
        <v>2</v>
      </c>
      <c r="M18536" s="188">
        <v>3</v>
      </c>
      <c r="O18536" s="165"/>
      <c r="P18536" s="174"/>
      <c r="Q18536" s="174"/>
      <c r="R18536" s="174"/>
      <c r="S18536" s="166"/>
    </row>
    <row r="18537" spans="1:19" x14ac:dyDescent="0.15">
      <c r="A18537">
        <v>2503</v>
      </c>
      <c r="B18537" t="s">
        <v>324</v>
      </c>
      <c r="C18537">
        <v>91</v>
      </c>
      <c r="D18537">
        <f t="shared" si="912"/>
        <v>2</v>
      </c>
      <c r="E18537">
        <f t="shared" si="913"/>
        <v>3</v>
      </c>
      <c r="F18537">
        <f t="shared" si="914"/>
        <v>5</v>
      </c>
      <c r="G18537">
        <v>1</v>
      </c>
      <c r="I18537" s="172" t="s">
        <v>324</v>
      </c>
      <c r="J18537" s="173">
        <v>91</v>
      </c>
      <c r="K18537" s="188">
        <v>2</v>
      </c>
      <c r="L18537" s="188">
        <v>3</v>
      </c>
      <c r="M18537" s="188">
        <v>5</v>
      </c>
      <c r="O18537" s="165"/>
      <c r="P18537" s="174"/>
      <c r="Q18537" s="174"/>
      <c r="R18537" s="174"/>
      <c r="S18537" s="166"/>
    </row>
    <row r="18538" spans="1:19" x14ac:dyDescent="0.15">
      <c r="A18538">
        <v>2503</v>
      </c>
      <c r="B18538" t="s">
        <v>324</v>
      </c>
      <c r="C18538">
        <v>92</v>
      </c>
      <c r="D18538">
        <f t="shared" si="912"/>
        <v>0</v>
      </c>
      <c r="E18538">
        <f t="shared" si="913"/>
        <v>2</v>
      </c>
      <c r="F18538">
        <f t="shared" si="914"/>
        <v>2</v>
      </c>
      <c r="G18538">
        <v>1</v>
      </c>
      <c r="I18538" s="172" t="s">
        <v>324</v>
      </c>
      <c r="J18538" s="173">
        <v>92</v>
      </c>
      <c r="K18538" s="188">
        <v>0</v>
      </c>
      <c r="L18538" s="188">
        <v>2</v>
      </c>
      <c r="M18538" s="188">
        <v>2</v>
      </c>
      <c r="O18538" s="165"/>
      <c r="P18538" s="174"/>
      <c r="Q18538" s="174"/>
      <c r="R18538" s="174"/>
      <c r="S18538" s="166"/>
    </row>
    <row r="18539" spans="1:19" x14ac:dyDescent="0.15">
      <c r="A18539">
        <v>2503</v>
      </c>
      <c r="B18539" t="s">
        <v>324</v>
      </c>
      <c r="C18539">
        <v>93</v>
      </c>
      <c r="D18539">
        <f t="shared" si="912"/>
        <v>0</v>
      </c>
      <c r="E18539">
        <f t="shared" si="913"/>
        <v>1</v>
      </c>
      <c r="F18539">
        <f t="shared" si="914"/>
        <v>1</v>
      </c>
      <c r="G18539">
        <v>1</v>
      </c>
      <c r="I18539" s="172" t="s">
        <v>324</v>
      </c>
      <c r="J18539" s="173">
        <v>93</v>
      </c>
      <c r="K18539" s="188">
        <v>0</v>
      </c>
      <c r="L18539" s="188">
        <v>1</v>
      </c>
      <c r="M18539" s="188">
        <v>1</v>
      </c>
      <c r="O18539" s="165"/>
      <c r="P18539" s="174"/>
      <c r="Q18539" s="174"/>
      <c r="R18539" s="174"/>
      <c r="S18539" s="166"/>
    </row>
    <row r="18540" spans="1:19" x14ac:dyDescent="0.15">
      <c r="A18540">
        <v>2503</v>
      </c>
      <c r="B18540" t="s">
        <v>324</v>
      </c>
      <c r="C18540">
        <v>94</v>
      </c>
      <c r="D18540">
        <f t="shared" si="912"/>
        <v>1</v>
      </c>
      <c r="E18540">
        <f t="shared" si="913"/>
        <v>1</v>
      </c>
      <c r="F18540">
        <f t="shared" si="914"/>
        <v>2</v>
      </c>
      <c r="G18540">
        <v>1</v>
      </c>
      <c r="I18540" s="172" t="s">
        <v>324</v>
      </c>
      <c r="J18540" s="173">
        <v>94</v>
      </c>
      <c r="K18540" s="188">
        <v>1</v>
      </c>
      <c r="L18540" s="188">
        <v>1</v>
      </c>
      <c r="M18540" s="188">
        <v>2</v>
      </c>
      <c r="O18540" s="165"/>
      <c r="P18540" s="174"/>
      <c r="Q18540" s="174"/>
      <c r="R18540" s="174"/>
      <c r="S18540" s="166"/>
    </row>
    <row r="18541" spans="1:19" x14ac:dyDescent="0.15">
      <c r="A18541">
        <v>2503</v>
      </c>
      <c r="B18541" t="s">
        <v>324</v>
      </c>
      <c r="C18541">
        <v>95</v>
      </c>
      <c r="D18541">
        <f t="shared" si="912"/>
        <v>0</v>
      </c>
      <c r="E18541">
        <f t="shared" si="913"/>
        <v>2</v>
      </c>
      <c r="F18541">
        <f t="shared" si="914"/>
        <v>2</v>
      </c>
      <c r="G18541">
        <v>1</v>
      </c>
      <c r="I18541" s="172" t="s">
        <v>324</v>
      </c>
      <c r="J18541" s="173">
        <v>95</v>
      </c>
      <c r="K18541" s="188">
        <v>0</v>
      </c>
      <c r="L18541" s="188">
        <v>2</v>
      </c>
      <c r="M18541" s="188">
        <v>2</v>
      </c>
      <c r="O18541" s="165"/>
      <c r="P18541" s="174"/>
      <c r="Q18541" s="174"/>
      <c r="R18541" s="174"/>
      <c r="S18541" s="166"/>
    </row>
    <row r="18542" spans="1:19" x14ac:dyDescent="0.15">
      <c r="A18542">
        <v>2503</v>
      </c>
      <c r="B18542" t="s">
        <v>324</v>
      </c>
      <c r="C18542">
        <v>96</v>
      </c>
      <c r="D18542">
        <f t="shared" si="912"/>
        <v>0</v>
      </c>
      <c r="E18542">
        <f t="shared" si="913"/>
        <v>0</v>
      </c>
      <c r="F18542">
        <f t="shared" si="914"/>
        <v>0</v>
      </c>
      <c r="G18542">
        <v>1</v>
      </c>
      <c r="I18542" s="172" t="s">
        <v>324</v>
      </c>
      <c r="J18542" s="173">
        <v>96</v>
      </c>
      <c r="K18542" s="189"/>
      <c r="L18542" s="189"/>
      <c r="M18542" s="189"/>
      <c r="O18542" s="165"/>
      <c r="P18542" s="174"/>
      <c r="Q18542" s="174"/>
      <c r="R18542" s="174"/>
      <c r="S18542" s="166"/>
    </row>
    <row r="18543" spans="1:19" x14ac:dyDescent="0.15">
      <c r="A18543">
        <v>2503</v>
      </c>
      <c r="B18543" t="s">
        <v>324</v>
      </c>
      <c r="C18543">
        <v>97</v>
      </c>
      <c r="D18543">
        <f t="shared" si="912"/>
        <v>0</v>
      </c>
      <c r="E18543">
        <f t="shared" si="913"/>
        <v>1</v>
      </c>
      <c r="F18543">
        <f t="shared" si="914"/>
        <v>1</v>
      </c>
      <c r="G18543">
        <v>1</v>
      </c>
      <c r="I18543" s="172" t="s">
        <v>324</v>
      </c>
      <c r="J18543" s="173">
        <v>97</v>
      </c>
      <c r="K18543" s="188">
        <v>0</v>
      </c>
      <c r="L18543" s="188">
        <v>1</v>
      </c>
      <c r="M18543" s="188">
        <v>1</v>
      </c>
      <c r="O18543" s="165"/>
      <c r="P18543" s="174"/>
      <c r="Q18543" s="174"/>
      <c r="R18543" s="174"/>
      <c r="S18543" s="166"/>
    </row>
    <row r="18544" spans="1:19" x14ac:dyDescent="0.15">
      <c r="A18544">
        <v>2503</v>
      </c>
      <c r="B18544" t="s">
        <v>324</v>
      </c>
      <c r="C18544">
        <v>98</v>
      </c>
      <c r="D18544">
        <f t="shared" si="912"/>
        <v>0</v>
      </c>
      <c r="E18544">
        <f t="shared" si="913"/>
        <v>0</v>
      </c>
      <c r="F18544">
        <f t="shared" si="914"/>
        <v>0</v>
      </c>
      <c r="G18544">
        <v>1</v>
      </c>
      <c r="I18544" s="172" t="s">
        <v>324</v>
      </c>
      <c r="J18544" s="173">
        <v>98</v>
      </c>
      <c r="K18544" s="189"/>
      <c r="L18544" s="189"/>
      <c r="M18544" s="189"/>
      <c r="O18544" s="165"/>
      <c r="P18544" s="174"/>
      <c r="Q18544" s="174"/>
      <c r="R18544" s="174"/>
      <c r="S18544" s="166"/>
    </row>
    <row r="18545" spans="1:19" x14ac:dyDescent="0.15">
      <c r="A18545">
        <v>2503</v>
      </c>
      <c r="B18545" t="s">
        <v>324</v>
      </c>
      <c r="C18545">
        <v>99</v>
      </c>
      <c r="D18545">
        <f t="shared" si="912"/>
        <v>0</v>
      </c>
      <c r="E18545">
        <f t="shared" si="913"/>
        <v>1</v>
      </c>
      <c r="F18545">
        <f t="shared" si="914"/>
        <v>1</v>
      </c>
      <c r="G18545">
        <v>1</v>
      </c>
      <c r="I18545" s="172" t="s">
        <v>324</v>
      </c>
      <c r="J18545" s="173">
        <v>99</v>
      </c>
      <c r="K18545" s="188">
        <v>0</v>
      </c>
      <c r="L18545" s="188">
        <v>1</v>
      </c>
      <c r="M18545" s="188">
        <v>1</v>
      </c>
      <c r="O18545" s="165"/>
      <c r="P18545" s="176"/>
      <c r="Q18545" s="176"/>
      <c r="R18545" s="176"/>
      <c r="S18545" s="167"/>
    </row>
    <row r="18546" spans="1:19" x14ac:dyDescent="0.15">
      <c r="A18546">
        <v>2503</v>
      </c>
      <c r="B18546" t="s">
        <v>324</v>
      </c>
      <c r="C18546">
        <v>100</v>
      </c>
      <c r="D18546">
        <f t="shared" si="912"/>
        <v>0</v>
      </c>
      <c r="E18546">
        <f t="shared" si="913"/>
        <v>3</v>
      </c>
      <c r="F18546">
        <f t="shared" si="914"/>
        <v>3</v>
      </c>
      <c r="G18546">
        <v>1</v>
      </c>
      <c r="I18546" s="172" t="s">
        <v>324</v>
      </c>
      <c r="J18546" s="173">
        <v>100</v>
      </c>
      <c r="K18546" s="188">
        <v>0</v>
      </c>
      <c r="L18546" s="188">
        <v>3</v>
      </c>
      <c r="M18546" s="188">
        <v>3</v>
      </c>
      <c r="O18546" s="165"/>
      <c r="P18546" s="176"/>
      <c r="Q18546" s="176"/>
      <c r="R18546" s="176"/>
      <c r="S18546" s="167"/>
    </row>
    <row r="18547" spans="1:19" x14ac:dyDescent="0.15">
      <c r="A18547">
        <v>2503</v>
      </c>
      <c r="B18547" t="s">
        <v>324</v>
      </c>
      <c r="C18547">
        <v>101</v>
      </c>
      <c r="D18547">
        <f t="shared" si="912"/>
        <v>0</v>
      </c>
      <c r="E18547">
        <f t="shared" si="913"/>
        <v>0</v>
      </c>
      <c r="F18547">
        <f t="shared" si="914"/>
        <v>0</v>
      </c>
      <c r="G18547">
        <v>1</v>
      </c>
      <c r="I18547" s="172" t="s">
        <v>324</v>
      </c>
      <c r="J18547" s="173">
        <v>101</v>
      </c>
      <c r="K18547" s="189"/>
      <c r="L18547" s="189"/>
      <c r="M18547" s="189"/>
      <c r="O18547" s="165"/>
      <c r="P18547" s="176"/>
      <c r="Q18547" s="176"/>
      <c r="R18547" s="176"/>
      <c r="S18547" s="167"/>
    </row>
    <row r="18548" spans="1:19" x14ac:dyDescent="0.15">
      <c r="A18548">
        <v>2503</v>
      </c>
      <c r="B18548" t="s">
        <v>324</v>
      </c>
      <c r="C18548">
        <v>102</v>
      </c>
      <c r="D18548">
        <f t="shared" si="912"/>
        <v>0</v>
      </c>
      <c r="E18548">
        <f t="shared" si="913"/>
        <v>0</v>
      </c>
      <c r="F18548">
        <f t="shared" si="914"/>
        <v>0</v>
      </c>
      <c r="G18548">
        <v>1</v>
      </c>
      <c r="I18548" s="172" t="s">
        <v>324</v>
      </c>
      <c r="J18548" s="173">
        <v>102</v>
      </c>
      <c r="K18548" s="189"/>
      <c r="L18548" s="189"/>
      <c r="M18548" s="189"/>
      <c r="O18548" s="165"/>
      <c r="P18548" s="176"/>
      <c r="Q18548" s="176"/>
      <c r="R18548" s="176"/>
      <c r="S18548" s="167"/>
    </row>
    <row r="18549" spans="1:19" x14ac:dyDescent="0.15">
      <c r="A18549">
        <v>2503</v>
      </c>
      <c r="B18549" t="s">
        <v>324</v>
      </c>
      <c r="C18549">
        <v>103</v>
      </c>
      <c r="D18549">
        <f t="shared" si="912"/>
        <v>0</v>
      </c>
      <c r="E18549">
        <f t="shared" si="913"/>
        <v>1</v>
      </c>
      <c r="F18549">
        <f t="shared" si="914"/>
        <v>1</v>
      </c>
      <c r="G18549">
        <v>1</v>
      </c>
      <c r="I18549" s="172" t="s">
        <v>324</v>
      </c>
      <c r="J18549" s="173">
        <v>103</v>
      </c>
      <c r="K18549" s="188">
        <v>0</v>
      </c>
      <c r="L18549" s="188">
        <v>1</v>
      </c>
      <c r="M18549" s="188">
        <v>1</v>
      </c>
      <c r="O18549" s="165"/>
      <c r="P18549" s="176"/>
      <c r="Q18549" s="176"/>
      <c r="R18549" s="176"/>
      <c r="S18549" s="167"/>
    </row>
    <row r="18550" spans="1:19" x14ac:dyDescent="0.15">
      <c r="A18550">
        <v>2503</v>
      </c>
      <c r="B18550" t="s">
        <v>324</v>
      </c>
      <c r="C18550">
        <v>104</v>
      </c>
      <c r="D18550">
        <f t="shared" si="912"/>
        <v>0</v>
      </c>
      <c r="E18550">
        <f t="shared" si="913"/>
        <v>0</v>
      </c>
      <c r="F18550">
        <f t="shared" si="914"/>
        <v>0</v>
      </c>
      <c r="G18550">
        <v>1</v>
      </c>
      <c r="I18550" s="172" t="s">
        <v>324</v>
      </c>
      <c r="J18550" s="173">
        <v>104</v>
      </c>
      <c r="K18550" s="189"/>
      <c r="L18550" s="189"/>
      <c r="M18550" s="189"/>
      <c r="O18550" s="165"/>
      <c r="P18550" s="176"/>
      <c r="Q18550" s="176"/>
      <c r="R18550" s="176"/>
      <c r="S18550" s="167"/>
    </row>
    <row r="18551" spans="1:19" x14ac:dyDescent="0.15">
      <c r="A18551">
        <v>2503</v>
      </c>
      <c r="B18551" t="s">
        <v>324</v>
      </c>
      <c r="C18551">
        <v>105</v>
      </c>
      <c r="D18551">
        <f t="shared" si="912"/>
        <v>0</v>
      </c>
      <c r="E18551">
        <f t="shared" si="913"/>
        <v>0</v>
      </c>
      <c r="F18551">
        <f t="shared" si="914"/>
        <v>0</v>
      </c>
      <c r="G18551">
        <v>1</v>
      </c>
      <c r="I18551" s="172" t="s">
        <v>324</v>
      </c>
      <c r="J18551" s="173">
        <v>105</v>
      </c>
      <c r="K18551" s="189"/>
      <c r="L18551" s="189"/>
      <c r="M18551" s="189"/>
      <c r="O18551" s="165"/>
      <c r="P18551" s="176"/>
      <c r="Q18551" s="176"/>
      <c r="R18551" s="176"/>
      <c r="S18551" s="167"/>
    </row>
    <row r="18552" spans="1:19" x14ac:dyDescent="0.15">
      <c r="A18552">
        <v>2504</v>
      </c>
      <c r="B18552" t="s">
        <v>325</v>
      </c>
      <c r="C18552">
        <v>0</v>
      </c>
      <c r="D18552">
        <f t="shared" si="912"/>
        <v>1</v>
      </c>
      <c r="E18552">
        <f t="shared" si="913"/>
        <v>0</v>
      </c>
      <c r="F18552">
        <f t="shared" si="914"/>
        <v>1</v>
      </c>
      <c r="G18552">
        <v>1</v>
      </c>
      <c r="I18552" s="172" t="s">
        <v>325</v>
      </c>
      <c r="J18552" s="173">
        <v>0</v>
      </c>
      <c r="K18552" s="188">
        <v>1</v>
      </c>
      <c r="L18552" s="188">
        <v>0</v>
      </c>
      <c r="M18552" s="188">
        <v>1</v>
      </c>
      <c r="O18552" s="165"/>
      <c r="P18552" s="174"/>
      <c r="Q18552" s="174"/>
      <c r="R18552" s="174"/>
      <c r="S18552" s="166"/>
    </row>
    <row r="18553" spans="1:19" x14ac:dyDescent="0.15">
      <c r="A18553">
        <v>2504</v>
      </c>
      <c r="B18553" t="s">
        <v>325</v>
      </c>
      <c r="C18553">
        <v>1</v>
      </c>
      <c r="D18553">
        <f t="shared" si="912"/>
        <v>0</v>
      </c>
      <c r="E18553">
        <f t="shared" si="913"/>
        <v>0</v>
      </c>
      <c r="F18553">
        <f t="shared" si="914"/>
        <v>0</v>
      </c>
      <c r="G18553">
        <v>1</v>
      </c>
      <c r="I18553" s="172" t="s">
        <v>325</v>
      </c>
      <c r="J18553" s="173">
        <v>1</v>
      </c>
      <c r="K18553" s="189"/>
      <c r="L18553" s="189"/>
      <c r="M18553" s="189"/>
      <c r="O18553" s="165"/>
      <c r="P18553" s="176"/>
      <c r="Q18553" s="176"/>
      <c r="R18553" s="176"/>
      <c r="S18553" s="167"/>
    </row>
    <row r="18554" spans="1:19" x14ac:dyDescent="0.15">
      <c r="A18554">
        <v>2504</v>
      </c>
      <c r="B18554" t="s">
        <v>325</v>
      </c>
      <c r="C18554">
        <v>2</v>
      </c>
      <c r="D18554">
        <f t="shared" si="912"/>
        <v>1</v>
      </c>
      <c r="E18554">
        <f t="shared" si="913"/>
        <v>1</v>
      </c>
      <c r="F18554">
        <f t="shared" si="914"/>
        <v>2</v>
      </c>
      <c r="G18554">
        <v>1</v>
      </c>
      <c r="I18554" s="172" t="s">
        <v>325</v>
      </c>
      <c r="J18554" s="173">
        <v>2</v>
      </c>
      <c r="K18554" s="188">
        <v>1</v>
      </c>
      <c r="L18554" s="188">
        <v>1</v>
      </c>
      <c r="M18554" s="188">
        <v>2</v>
      </c>
      <c r="O18554" s="165"/>
      <c r="P18554" s="174"/>
      <c r="Q18554" s="174"/>
      <c r="R18554" s="174"/>
      <c r="S18554" s="166"/>
    </row>
    <row r="18555" spans="1:19" x14ac:dyDescent="0.15">
      <c r="A18555">
        <v>2504</v>
      </c>
      <c r="B18555" t="s">
        <v>325</v>
      </c>
      <c r="C18555">
        <v>3</v>
      </c>
      <c r="D18555">
        <f t="shared" si="912"/>
        <v>0</v>
      </c>
      <c r="E18555">
        <f t="shared" si="913"/>
        <v>0</v>
      </c>
      <c r="F18555">
        <f t="shared" si="914"/>
        <v>0</v>
      </c>
      <c r="G18555">
        <v>1</v>
      </c>
      <c r="I18555" s="172" t="s">
        <v>325</v>
      </c>
      <c r="J18555" s="173">
        <v>3</v>
      </c>
      <c r="K18555" s="189"/>
      <c r="L18555" s="189"/>
      <c r="M18555" s="189"/>
      <c r="O18555" s="165"/>
      <c r="P18555" s="176"/>
      <c r="Q18555" s="176"/>
      <c r="R18555" s="176"/>
      <c r="S18555" s="167"/>
    </row>
    <row r="18556" spans="1:19" x14ac:dyDescent="0.15">
      <c r="A18556">
        <v>2504</v>
      </c>
      <c r="B18556" t="s">
        <v>325</v>
      </c>
      <c r="C18556">
        <v>4</v>
      </c>
      <c r="D18556">
        <f t="shared" si="912"/>
        <v>2</v>
      </c>
      <c r="E18556">
        <f t="shared" si="913"/>
        <v>2</v>
      </c>
      <c r="F18556">
        <f t="shared" si="914"/>
        <v>4</v>
      </c>
      <c r="G18556">
        <v>1</v>
      </c>
      <c r="I18556" s="172" t="s">
        <v>325</v>
      </c>
      <c r="J18556" s="173">
        <v>4</v>
      </c>
      <c r="K18556" s="188">
        <v>2</v>
      </c>
      <c r="L18556" s="188">
        <v>2</v>
      </c>
      <c r="M18556" s="188">
        <v>4</v>
      </c>
      <c r="O18556" s="165"/>
      <c r="P18556" s="174"/>
      <c r="Q18556" s="174"/>
      <c r="R18556" s="174"/>
      <c r="S18556" s="166"/>
    </row>
    <row r="18557" spans="1:19" x14ac:dyDescent="0.15">
      <c r="A18557">
        <v>2504</v>
      </c>
      <c r="B18557" t="s">
        <v>325</v>
      </c>
      <c r="C18557">
        <v>5</v>
      </c>
      <c r="D18557">
        <f t="shared" si="912"/>
        <v>1</v>
      </c>
      <c r="E18557">
        <f t="shared" si="913"/>
        <v>0</v>
      </c>
      <c r="F18557">
        <f t="shared" si="914"/>
        <v>1</v>
      </c>
      <c r="G18557">
        <v>1</v>
      </c>
      <c r="I18557" s="172" t="s">
        <v>325</v>
      </c>
      <c r="J18557" s="173">
        <v>5</v>
      </c>
      <c r="K18557" s="188">
        <v>1</v>
      </c>
      <c r="L18557" s="188">
        <v>0</v>
      </c>
      <c r="M18557" s="188">
        <v>1</v>
      </c>
      <c r="O18557" s="165"/>
      <c r="P18557" s="176"/>
      <c r="Q18557" s="176"/>
      <c r="R18557" s="176"/>
      <c r="S18557" s="167"/>
    </row>
    <row r="18558" spans="1:19" x14ac:dyDescent="0.15">
      <c r="A18558">
        <v>2504</v>
      </c>
      <c r="B18558" t="s">
        <v>325</v>
      </c>
      <c r="C18558">
        <v>6</v>
      </c>
      <c r="D18558">
        <f t="shared" si="912"/>
        <v>0</v>
      </c>
      <c r="E18558">
        <f t="shared" si="913"/>
        <v>1</v>
      </c>
      <c r="F18558">
        <f t="shared" si="914"/>
        <v>1</v>
      </c>
      <c r="G18558">
        <v>1</v>
      </c>
      <c r="I18558" s="172" t="s">
        <v>325</v>
      </c>
      <c r="J18558" s="173">
        <v>6</v>
      </c>
      <c r="K18558" s="188">
        <v>0</v>
      </c>
      <c r="L18558" s="188">
        <v>1</v>
      </c>
      <c r="M18558" s="188">
        <v>1</v>
      </c>
      <c r="O18558" s="165"/>
      <c r="P18558" s="174"/>
      <c r="Q18558" s="174"/>
      <c r="R18558" s="174"/>
      <c r="S18558" s="166"/>
    </row>
    <row r="18559" spans="1:19" x14ac:dyDescent="0.15">
      <c r="A18559">
        <v>2504</v>
      </c>
      <c r="B18559" t="s">
        <v>325</v>
      </c>
      <c r="C18559">
        <v>7</v>
      </c>
      <c r="D18559">
        <f t="shared" si="912"/>
        <v>0</v>
      </c>
      <c r="E18559">
        <f t="shared" si="913"/>
        <v>1</v>
      </c>
      <c r="F18559">
        <f t="shared" si="914"/>
        <v>1</v>
      </c>
      <c r="G18559">
        <v>1</v>
      </c>
      <c r="I18559" s="172" t="s">
        <v>325</v>
      </c>
      <c r="J18559" s="173">
        <v>7</v>
      </c>
      <c r="K18559" s="188">
        <v>0</v>
      </c>
      <c r="L18559" s="188">
        <v>1</v>
      </c>
      <c r="M18559" s="188">
        <v>1</v>
      </c>
      <c r="O18559" s="165"/>
      <c r="P18559" s="174"/>
      <c r="Q18559" s="174"/>
      <c r="R18559" s="174"/>
      <c r="S18559" s="166"/>
    </row>
    <row r="18560" spans="1:19" x14ac:dyDescent="0.15">
      <c r="A18560">
        <v>2504</v>
      </c>
      <c r="B18560" t="s">
        <v>325</v>
      </c>
      <c r="C18560">
        <v>8</v>
      </c>
      <c r="D18560">
        <f t="shared" si="912"/>
        <v>0</v>
      </c>
      <c r="E18560">
        <f t="shared" si="913"/>
        <v>0</v>
      </c>
      <c r="F18560">
        <f t="shared" si="914"/>
        <v>0</v>
      </c>
      <c r="G18560">
        <v>1</v>
      </c>
      <c r="I18560" s="172" t="s">
        <v>325</v>
      </c>
      <c r="J18560" s="173">
        <v>8</v>
      </c>
      <c r="K18560" s="189"/>
      <c r="L18560" s="189"/>
      <c r="M18560" s="189"/>
      <c r="O18560" s="165"/>
      <c r="P18560" s="174"/>
      <c r="Q18560" s="174"/>
      <c r="R18560" s="174"/>
      <c r="S18560" s="166"/>
    </row>
    <row r="18561" spans="1:19" x14ac:dyDescent="0.15">
      <c r="A18561">
        <v>2504</v>
      </c>
      <c r="B18561" t="s">
        <v>325</v>
      </c>
      <c r="C18561">
        <v>9</v>
      </c>
      <c r="D18561">
        <f t="shared" si="912"/>
        <v>1</v>
      </c>
      <c r="E18561">
        <f t="shared" si="913"/>
        <v>1</v>
      </c>
      <c r="F18561">
        <f t="shared" si="914"/>
        <v>2</v>
      </c>
      <c r="G18561">
        <v>1</v>
      </c>
      <c r="I18561" s="172" t="s">
        <v>325</v>
      </c>
      <c r="J18561" s="173">
        <v>9</v>
      </c>
      <c r="K18561" s="188">
        <v>1</v>
      </c>
      <c r="L18561" s="188">
        <v>1</v>
      </c>
      <c r="M18561" s="188">
        <v>2</v>
      </c>
      <c r="O18561" s="165"/>
      <c r="P18561" s="176"/>
      <c r="Q18561" s="176"/>
      <c r="R18561" s="176"/>
      <c r="S18561" s="167"/>
    </row>
    <row r="18562" spans="1:19" x14ac:dyDescent="0.15">
      <c r="A18562">
        <v>2504</v>
      </c>
      <c r="B18562" t="s">
        <v>325</v>
      </c>
      <c r="C18562">
        <v>10</v>
      </c>
      <c r="D18562">
        <f t="shared" si="912"/>
        <v>0</v>
      </c>
      <c r="E18562">
        <f t="shared" si="913"/>
        <v>0</v>
      </c>
      <c r="F18562">
        <f t="shared" si="914"/>
        <v>0</v>
      </c>
      <c r="G18562">
        <v>1</v>
      </c>
      <c r="I18562" s="172" t="s">
        <v>325</v>
      </c>
      <c r="J18562" s="173">
        <v>10</v>
      </c>
      <c r="K18562" s="189"/>
      <c r="L18562" s="189"/>
      <c r="M18562" s="189"/>
      <c r="O18562" s="165"/>
      <c r="P18562" s="174"/>
      <c r="Q18562" s="174"/>
      <c r="R18562" s="174"/>
      <c r="S18562" s="166"/>
    </row>
    <row r="18563" spans="1:19" x14ac:dyDescent="0.15">
      <c r="A18563">
        <v>2504</v>
      </c>
      <c r="B18563" t="s">
        <v>325</v>
      </c>
      <c r="C18563">
        <v>11</v>
      </c>
      <c r="D18563">
        <f t="shared" si="912"/>
        <v>0</v>
      </c>
      <c r="E18563">
        <f t="shared" si="913"/>
        <v>1</v>
      </c>
      <c r="F18563">
        <f t="shared" si="914"/>
        <v>1</v>
      </c>
      <c r="G18563">
        <v>1</v>
      </c>
      <c r="I18563" s="172" t="s">
        <v>325</v>
      </c>
      <c r="J18563" s="173">
        <v>11</v>
      </c>
      <c r="K18563" s="188">
        <v>0</v>
      </c>
      <c r="L18563" s="188">
        <v>1</v>
      </c>
      <c r="M18563" s="188">
        <v>1</v>
      </c>
      <c r="O18563" s="165"/>
      <c r="P18563" s="176"/>
      <c r="Q18563" s="176"/>
      <c r="R18563" s="176"/>
      <c r="S18563" s="167"/>
    </row>
    <row r="18564" spans="1:19" x14ac:dyDescent="0.15">
      <c r="A18564">
        <v>2504</v>
      </c>
      <c r="B18564" t="s">
        <v>325</v>
      </c>
      <c r="C18564">
        <v>12</v>
      </c>
      <c r="D18564">
        <f t="shared" si="912"/>
        <v>1</v>
      </c>
      <c r="E18564">
        <f t="shared" si="913"/>
        <v>0</v>
      </c>
      <c r="F18564">
        <f t="shared" si="914"/>
        <v>1</v>
      </c>
      <c r="G18564">
        <v>1</v>
      </c>
      <c r="I18564" s="172" t="s">
        <v>325</v>
      </c>
      <c r="J18564" s="173">
        <v>12</v>
      </c>
      <c r="K18564" s="188">
        <v>1</v>
      </c>
      <c r="L18564" s="188">
        <v>0</v>
      </c>
      <c r="M18564" s="188">
        <v>1</v>
      </c>
      <c r="O18564" s="165"/>
      <c r="P18564" s="174"/>
      <c r="Q18564" s="174"/>
      <c r="R18564" s="174"/>
      <c r="S18564" s="166"/>
    </row>
    <row r="18565" spans="1:19" x14ac:dyDescent="0.15">
      <c r="A18565">
        <v>2504</v>
      </c>
      <c r="B18565" t="s">
        <v>325</v>
      </c>
      <c r="C18565">
        <v>13</v>
      </c>
      <c r="D18565">
        <f t="shared" si="912"/>
        <v>1</v>
      </c>
      <c r="E18565">
        <f t="shared" si="913"/>
        <v>1</v>
      </c>
      <c r="F18565">
        <f t="shared" si="914"/>
        <v>2</v>
      </c>
      <c r="G18565">
        <v>1</v>
      </c>
      <c r="I18565" s="172" t="s">
        <v>325</v>
      </c>
      <c r="J18565" s="173">
        <v>13</v>
      </c>
      <c r="K18565" s="188">
        <v>1</v>
      </c>
      <c r="L18565" s="188">
        <v>1</v>
      </c>
      <c r="M18565" s="188">
        <v>2</v>
      </c>
      <c r="O18565" s="165"/>
      <c r="P18565" s="174"/>
      <c r="Q18565" s="174"/>
      <c r="R18565" s="174"/>
      <c r="S18565" s="166"/>
    </row>
    <row r="18566" spans="1:19" x14ac:dyDescent="0.15">
      <c r="A18566">
        <v>2504</v>
      </c>
      <c r="B18566" t="s">
        <v>325</v>
      </c>
      <c r="C18566">
        <v>14</v>
      </c>
      <c r="D18566">
        <f t="shared" si="912"/>
        <v>0</v>
      </c>
      <c r="E18566">
        <f t="shared" si="913"/>
        <v>0</v>
      </c>
      <c r="F18566">
        <f t="shared" si="914"/>
        <v>0</v>
      </c>
      <c r="G18566">
        <v>1</v>
      </c>
      <c r="I18566" s="172" t="s">
        <v>325</v>
      </c>
      <c r="J18566" s="173">
        <v>14</v>
      </c>
      <c r="K18566" s="189"/>
      <c r="L18566" s="189"/>
      <c r="M18566" s="189"/>
      <c r="O18566" s="165"/>
      <c r="P18566" s="174"/>
      <c r="Q18566" s="174"/>
      <c r="R18566" s="174"/>
      <c r="S18566" s="166"/>
    </row>
    <row r="18567" spans="1:19" x14ac:dyDescent="0.15">
      <c r="A18567">
        <v>2504</v>
      </c>
      <c r="B18567" t="s">
        <v>325</v>
      </c>
      <c r="C18567">
        <v>15</v>
      </c>
      <c r="D18567">
        <f t="shared" si="912"/>
        <v>0</v>
      </c>
      <c r="E18567">
        <f t="shared" si="913"/>
        <v>1</v>
      </c>
      <c r="F18567">
        <f t="shared" si="914"/>
        <v>1</v>
      </c>
      <c r="G18567">
        <v>1</v>
      </c>
      <c r="I18567" s="172" t="s">
        <v>325</v>
      </c>
      <c r="J18567" s="173">
        <v>15</v>
      </c>
      <c r="K18567" s="188">
        <v>0</v>
      </c>
      <c r="L18567" s="188">
        <v>1</v>
      </c>
      <c r="M18567" s="188">
        <v>1</v>
      </c>
      <c r="O18567" s="165"/>
      <c r="P18567" s="176"/>
      <c r="Q18567" s="176"/>
      <c r="R18567" s="176"/>
      <c r="S18567" s="167"/>
    </row>
    <row r="18568" spans="1:19" x14ac:dyDescent="0.15">
      <c r="A18568">
        <v>2504</v>
      </c>
      <c r="B18568" t="s">
        <v>325</v>
      </c>
      <c r="C18568">
        <v>16</v>
      </c>
      <c r="D18568">
        <f t="shared" si="912"/>
        <v>0</v>
      </c>
      <c r="E18568">
        <f t="shared" si="913"/>
        <v>0</v>
      </c>
      <c r="F18568">
        <f t="shared" si="914"/>
        <v>0</v>
      </c>
      <c r="G18568">
        <v>1</v>
      </c>
      <c r="I18568" s="172" t="s">
        <v>325</v>
      </c>
      <c r="J18568" s="173">
        <v>16</v>
      </c>
      <c r="K18568" s="189"/>
      <c r="L18568" s="189"/>
      <c r="M18568" s="189"/>
      <c r="O18568" s="165"/>
      <c r="P18568" s="176"/>
      <c r="Q18568" s="176"/>
      <c r="R18568" s="176"/>
      <c r="S18568" s="167"/>
    </row>
    <row r="18569" spans="1:19" x14ac:dyDescent="0.15">
      <c r="A18569">
        <v>2504</v>
      </c>
      <c r="B18569" t="s">
        <v>325</v>
      </c>
      <c r="C18569">
        <v>17</v>
      </c>
      <c r="D18569">
        <f t="shared" si="912"/>
        <v>1</v>
      </c>
      <c r="E18569">
        <f t="shared" si="913"/>
        <v>0</v>
      </c>
      <c r="F18569">
        <f t="shared" si="914"/>
        <v>1</v>
      </c>
      <c r="G18569">
        <v>1</v>
      </c>
      <c r="I18569" s="172" t="s">
        <v>325</v>
      </c>
      <c r="J18569" s="173">
        <v>17</v>
      </c>
      <c r="K18569" s="188">
        <v>1</v>
      </c>
      <c r="L18569" s="188">
        <v>0</v>
      </c>
      <c r="M18569" s="188">
        <v>1</v>
      </c>
      <c r="O18569" s="165"/>
      <c r="P18569" s="174"/>
      <c r="Q18569" s="174"/>
      <c r="R18569" s="174"/>
      <c r="S18569" s="166"/>
    </row>
    <row r="18570" spans="1:19" x14ac:dyDescent="0.15">
      <c r="A18570">
        <v>2504</v>
      </c>
      <c r="B18570" t="s">
        <v>325</v>
      </c>
      <c r="C18570">
        <v>18</v>
      </c>
      <c r="D18570">
        <f t="shared" si="912"/>
        <v>1</v>
      </c>
      <c r="E18570">
        <f t="shared" si="913"/>
        <v>1</v>
      </c>
      <c r="F18570">
        <f t="shared" si="914"/>
        <v>2</v>
      </c>
      <c r="G18570">
        <v>1</v>
      </c>
      <c r="I18570" s="172" t="s">
        <v>325</v>
      </c>
      <c r="J18570" s="173">
        <v>18</v>
      </c>
      <c r="K18570" s="188">
        <v>1</v>
      </c>
      <c r="L18570" s="188">
        <v>1</v>
      </c>
      <c r="M18570" s="188">
        <v>2</v>
      </c>
      <c r="O18570" s="165"/>
      <c r="P18570" s="174"/>
      <c r="Q18570" s="174"/>
      <c r="R18570" s="174"/>
      <c r="S18570" s="166"/>
    </row>
    <row r="18571" spans="1:19" x14ac:dyDescent="0.15">
      <c r="A18571">
        <v>2504</v>
      </c>
      <c r="B18571" t="s">
        <v>325</v>
      </c>
      <c r="C18571">
        <v>19</v>
      </c>
      <c r="D18571">
        <f t="shared" si="912"/>
        <v>0</v>
      </c>
      <c r="E18571">
        <f t="shared" si="913"/>
        <v>0</v>
      </c>
      <c r="F18571">
        <f t="shared" si="914"/>
        <v>0</v>
      </c>
      <c r="G18571">
        <v>1</v>
      </c>
      <c r="I18571" s="172" t="s">
        <v>325</v>
      </c>
      <c r="J18571" s="173">
        <v>19</v>
      </c>
      <c r="K18571" s="189"/>
      <c r="L18571" s="189"/>
      <c r="M18571" s="189"/>
      <c r="O18571" s="165"/>
      <c r="P18571" s="174"/>
      <c r="Q18571" s="174"/>
      <c r="R18571" s="174"/>
      <c r="S18571" s="166"/>
    </row>
    <row r="18572" spans="1:19" x14ac:dyDescent="0.15">
      <c r="A18572">
        <v>2504</v>
      </c>
      <c r="B18572" t="s">
        <v>325</v>
      </c>
      <c r="C18572">
        <v>20</v>
      </c>
      <c r="D18572">
        <f t="shared" si="912"/>
        <v>0</v>
      </c>
      <c r="E18572">
        <f t="shared" si="913"/>
        <v>0</v>
      </c>
      <c r="F18572">
        <f t="shared" si="914"/>
        <v>0</v>
      </c>
      <c r="G18572">
        <v>1</v>
      </c>
      <c r="I18572" s="172" t="s">
        <v>325</v>
      </c>
      <c r="J18572" s="173">
        <v>20</v>
      </c>
      <c r="K18572" s="189"/>
      <c r="L18572" s="189"/>
      <c r="M18572" s="189"/>
      <c r="O18572" s="165"/>
      <c r="P18572" s="174"/>
      <c r="Q18572" s="174"/>
      <c r="R18572" s="174"/>
      <c r="S18572" s="166"/>
    </row>
    <row r="18573" spans="1:19" x14ac:dyDescent="0.15">
      <c r="A18573">
        <v>2504</v>
      </c>
      <c r="B18573" t="s">
        <v>325</v>
      </c>
      <c r="C18573">
        <v>21</v>
      </c>
      <c r="D18573">
        <f t="shared" si="912"/>
        <v>0</v>
      </c>
      <c r="E18573">
        <f t="shared" si="913"/>
        <v>0</v>
      </c>
      <c r="F18573">
        <f t="shared" si="914"/>
        <v>0</v>
      </c>
      <c r="G18573">
        <v>1</v>
      </c>
      <c r="I18573" s="172" t="s">
        <v>325</v>
      </c>
      <c r="J18573" s="173">
        <v>21</v>
      </c>
      <c r="K18573" s="189"/>
      <c r="L18573" s="189"/>
      <c r="M18573" s="189"/>
      <c r="O18573" s="165"/>
      <c r="P18573" s="174"/>
      <c r="Q18573" s="174"/>
      <c r="R18573" s="174"/>
      <c r="S18573" s="166"/>
    </row>
    <row r="18574" spans="1:19" x14ac:dyDescent="0.15">
      <c r="A18574">
        <v>2504</v>
      </c>
      <c r="B18574" t="s">
        <v>325</v>
      </c>
      <c r="C18574">
        <v>22</v>
      </c>
      <c r="D18574">
        <f t="shared" si="912"/>
        <v>0</v>
      </c>
      <c r="E18574">
        <f t="shared" si="913"/>
        <v>0</v>
      </c>
      <c r="F18574">
        <f t="shared" si="914"/>
        <v>0</v>
      </c>
      <c r="G18574">
        <v>1</v>
      </c>
      <c r="I18574" s="172" t="s">
        <v>325</v>
      </c>
      <c r="J18574" s="173">
        <v>22</v>
      </c>
      <c r="K18574" s="189"/>
      <c r="L18574" s="189"/>
      <c r="M18574" s="189"/>
      <c r="O18574" s="165"/>
      <c r="P18574" s="174"/>
      <c r="Q18574" s="174"/>
      <c r="R18574" s="174"/>
      <c r="S18574" s="166"/>
    </row>
    <row r="18575" spans="1:19" x14ac:dyDescent="0.15">
      <c r="A18575">
        <v>2504</v>
      </c>
      <c r="B18575" t="s">
        <v>325</v>
      </c>
      <c r="C18575">
        <v>23</v>
      </c>
      <c r="D18575">
        <f t="shared" si="912"/>
        <v>0</v>
      </c>
      <c r="E18575">
        <f t="shared" si="913"/>
        <v>0</v>
      </c>
      <c r="F18575">
        <f t="shared" si="914"/>
        <v>0</v>
      </c>
      <c r="G18575">
        <v>1</v>
      </c>
      <c r="I18575" s="172" t="s">
        <v>325</v>
      </c>
      <c r="J18575" s="173">
        <v>23</v>
      </c>
      <c r="K18575" s="189"/>
      <c r="L18575" s="189"/>
      <c r="M18575" s="189"/>
      <c r="O18575" s="165"/>
      <c r="P18575" s="176"/>
      <c r="Q18575" s="176"/>
      <c r="R18575" s="176"/>
      <c r="S18575" s="167"/>
    </row>
    <row r="18576" spans="1:19" x14ac:dyDescent="0.15">
      <c r="A18576">
        <v>2504</v>
      </c>
      <c r="B18576" t="s">
        <v>325</v>
      </c>
      <c r="C18576">
        <v>24</v>
      </c>
      <c r="D18576">
        <f t="shared" si="912"/>
        <v>1</v>
      </c>
      <c r="E18576">
        <f t="shared" si="913"/>
        <v>0</v>
      </c>
      <c r="F18576">
        <f t="shared" si="914"/>
        <v>1</v>
      </c>
      <c r="G18576">
        <v>1</v>
      </c>
      <c r="I18576" s="172" t="s">
        <v>325</v>
      </c>
      <c r="J18576" s="173">
        <v>24</v>
      </c>
      <c r="K18576" s="188">
        <v>1</v>
      </c>
      <c r="L18576" s="188">
        <v>0</v>
      </c>
      <c r="M18576" s="188">
        <v>1</v>
      </c>
      <c r="O18576" s="165"/>
      <c r="P18576" s="174"/>
      <c r="Q18576" s="174"/>
      <c r="R18576" s="174"/>
      <c r="S18576" s="166"/>
    </row>
    <row r="18577" spans="1:19" x14ac:dyDescent="0.15">
      <c r="A18577">
        <v>2504</v>
      </c>
      <c r="B18577" t="s">
        <v>325</v>
      </c>
      <c r="C18577">
        <v>25</v>
      </c>
      <c r="D18577">
        <f t="shared" si="912"/>
        <v>1</v>
      </c>
      <c r="E18577">
        <f t="shared" si="913"/>
        <v>0</v>
      </c>
      <c r="F18577">
        <f t="shared" si="914"/>
        <v>1</v>
      </c>
      <c r="G18577">
        <v>1</v>
      </c>
      <c r="I18577" s="172" t="s">
        <v>325</v>
      </c>
      <c r="J18577" s="173">
        <v>25</v>
      </c>
      <c r="K18577" s="188">
        <v>1</v>
      </c>
      <c r="L18577" s="188">
        <v>0</v>
      </c>
      <c r="M18577" s="188">
        <v>1</v>
      </c>
      <c r="O18577" s="165"/>
      <c r="P18577" s="174"/>
      <c r="Q18577" s="174"/>
      <c r="R18577" s="174"/>
      <c r="S18577" s="166"/>
    </row>
    <row r="18578" spans="1:19" x14ac:dyDescent="0.15">
      <c r="A18578">
        <v>2504</v>
      </c>
      <c r="B18578" t="s">
        <v>325</v>
      </c>
      <c r="C18578">
        <v>26</v>
      </c>
      <c r="D18578">
        <f t="shared" si="912"/>
        <v>0</v>
      </c>
      <c r="E18578">
        <f t="shared" si="913"/>
        <v>2</v>
      </c>
      <c r="F18578">
        <f t="shared" si="914"/>
        <v>2</v>
      </c>
      <c r="G18578">
        <v>1</v>
      </c>
      <c r="I18578" s="172" t="s">
        <v>325</v>
      </c>
      <c r="J18578" s="173">
        <v>26</v>
      </c>
      <c r="K18578" s="188">
        <v>0</v>
      </c>
      <c r="L18578" s="188">
        <v>2</v>
      </c>
      <c r="M18578" s="188">
        <v>2</v>
      </c>
      <c r="O18578" s="165"/>
      <c r="P18578" s="174"/>
      <c r="Q18578" s="174"/>
      <c r="R18578" s="174"/>
      <c r="S18578" s="166"/>
    </row>
    <row r="18579" spans="1:19" x14ac:dyDescent="0.15">
      <c r="A18579">
        <v>2504</v>
      </c>
      <c r="B18579" t="s">
        <v>325</v>
      </c>
      <c r="C18579">
        <v>27</v>
      </c>
      <c r="D18579">
        <f t="shared" si="912"/>
        <v>1</v>
      </c>
      <c r="E18579">
        <f t="shared" si="913"/>
        <v>0</v>
      </c>
      <c r="F18579">
        <f t="shared" si="914"/>
        <v>1</v>
      </c>
      <c r="G18579">
        <v>1</v>
      </c>
      <c r="I18579" s="172" t="s">
        <v>325</v>
      </c>
      <c r="J18579" s="173">
        <v>27</v>
      </c>
      <c r="K18579" s="188">
        <v>1</v>
      </c>
      <c r="L18579" s="188">
        <v>0</v>
      </c>
      <c r="M18579" s="188">
        <v>1</v>
      </c>
      <c r="O18579" s="165"/>
      <c r="P18579" s="176"/>
      <c r="Q18579" s="176"/>
      <c r="R18579" s="176"/>
      <c r="S18579" s="167"/>
    </row>
    <row r="18580" spans="1:19" x14ac:dyDescent="0.15">
      <c r="A18580">
        <v>2504</v>
      </c>
      <c r="B18580" t="s">
        <v>325</v>
      </c>
      <c r="C18580">
        <v>28</v>
      </c>
      <c r="D18580">
        <f t="shared" si="912"/>
        <v>2</v>
      </c>
      <c r="E18580">
        <f t="shared" si="913"/>
        <v>0</v>
      </c>
      <c r="F18580">
        <f t="shared" si="914"/>
        <v>2</v>
      </c>
      <c r="G18580">
        <v>1</v>
      </c>
      <c r="I18580" s="172" t="s">
        <v>325</v>
      </c>
      <c r="J18580" s="173">
        <v>28</v>
      </c>
      <c r="K18580" s="188">
        <v>2</v>
      </c>
      <c r="L18580" s="188">
        <v>0</v>
      </c>
      <c r="M18580" s="188">
        <v>2</v>
      </c>
      <c r="O18580" s="165"/>
      <c r="P18580" s="174"/>
      <c r="Q18580" s="174"/>
      <c r="R18580" s="174"/>
      <c r="S18580" s="166"/>
    </row>
    <row r="18581" spans="1:19" x14ac:dyDescent="0.15">
      <c r="A18581">
        <v>2504</v>
      </c>
      <c r="B18581" t="s">
        <v>325</v>
      </c>
      <c r="C18581">
        <v>29</v>
      </c>
      <c r="D18581">
        <f t="shared" si="912"/>
        <v>1</v>
      </c>
      <c r="E18581">
        <f t="shared" si="913"/>
        <v>0</v>
      </c>
      <c r="F18581">
        <f t="shared" si="914"/>
        <v>1</v>
      </c>
      <c r="G18581">
        <v>1</v>
      </c>
      <c r="I18581" s="172" t="s">
        <v>325</v>
      </c>
      <c r="J18581" s="173">
        <v>29</v>
      </c>
      <c r="K18581" s="188">
        <v>1</v>
      </c>
      <c r="L18581" s="188">
        <v>0</v>
      </c>
      <c r="M18581" s="188">
        <v>1</v>
      </c>
      <c r="O18581" s="165"/>
      <c r="P18581" s="174"/>
      <c r="Q18581" s="174"/>
      <c r="R18581" s="174"/>
      <c r="S18581" s="166"/>
    </row>
    <row r="18582" spans="1:19" x14ac:dyDescent="0.15">
      <c r="A18582">
        <v>2504</v>
      </c>
      <c r="B18582" t="s">
        <v>325</v>
      </c>
      <c r="C18582">
        <v>30</v>
      </c>
      <c r="D18582">
        <f t="shared" si="912"/>
        <v>0</v>
      </c>
      <c r="E18582">
        <f t="shared" si="913"/>
        <v>0</v>
      </c>
      <c r="F18582">
        <f t="shared" si="914"/>
        <v>0</v>
      </c>
      <c r="G18582">
        <v>1</v>
      </c>
      <c r="I18582" s="172" t="s">
        <v>325</v>
      </c>
      <c r="J18582" s="173">
        <v>30</v>
      </c>
      <c r="K18582" s="189"/>
      <c r="L18582" s="189"/>
      <c r="M18582" s="189"/>
      <c r="O18582" s="165"/>
      <c r="P18582" s="176"/>
      <c r="Q18582" s="176"/>
      <c r="R18582" s="176"/>
      <c r="S18582" s="167"/>
    </row>
    <row r="18583" spans="1:19" x14ac:dyDescent="0.15">
      <c r="A18583">
        <v>2504</v>
      </c>
      <c r="B18583" t="s">
        <v>325</v>
      </c>
      <c r="C18583">
        <v>31</v>
      </c>
      <c r="D18583">
        <f t="shared" ref="D18583:D18646" si="915">K18583</f>
        <v>0</v>
      </c>
      <c r="E18583">
        <f t="shared" ref="E18583:E18646" si="916">L18583</f>
        <v>0</v>
      </c>
      <c r="F18583">
        <f t="shared" ref="F18583:F18646" si="917">M18583</f>
        <v>0</v>
      </c>
      <c r="G18583">
        <v>1</v>
      </c>
      <c r="I18583" s="172" t="s">
        <v>325</v>
      </c>
      <c r="J18583" s="173">
        <v>31</v>
      </c>
      <c r="K18583" s="189"/>
      <c r="L18583" s="189"/>
      <c r="M18583" s="189"/>
      <c r="O18583" s="165"/>
      <c r="P18583" s="174"/>
      <c r="Q18583" s="174"/>
      <c r="R18583" s="174"/>
      <c r="S18583" s="166"/>
    </row>
    <row r="18584" spans="1:19" x14ac:dyDescent="0.15">
      <c r="A18584">
        <v>2504</v>
      </c>
      <c r="B18584" t="s">
        <v>325</v>
      </c>
      <c r="C18584">
        <v>32</v>
      </c>
      <c r="D18584">
        <f t="shared" si="915"/>
        <v>0</v>
      </c>
      <c r="E18584">
        <f t="shared" si="916"/>
        <v>0</v>
      </c>
      <c r="F18584">
        <f t="shared" si="917"/>
        <v>0</v>
      </c>
      <c r="G18584">
        <v>1</v>
      </c>
      <c r="I18584" s="172" t="s">
        <v>325</v>
      </c>
      <c r="J18584" s="173">
        <v>32</v>
      </c>
      <c r="K18584" s="189"/>
      <c r="L18584" s="189"/>
      <c r="M18584" s="189"/>
      <c r="O18584" s="165"/>
      <c r="P18584" s="176"/>
      <c r="Q18584" s="176"/>
      <c r="R18584" s="176"/>
      <c r="S18584" s="167"/>
    </row>
    <row r="18585" spans="1:19" x14ac:dyDescent="0.15">
      <c r="A18585">
        <v>2504</v>
      </c>
      <c r="B18585" t="s">
        <v>325</v>
      </c>
      <c r="C18585">
        <v>33</v>
      </c>
      <c r="D18585">
        <f t="shared" si="915"/>
        <v>0</v>
      </c>
      <c r="E18585">
        <f t="shared" si="916"/>
        <v>1</v>
      </c>
      <c r="F18585">
        <f t="shared" si="917"/>
        <v>1</v>
      </c>
      <c r="G18585">
        <v>1</v>
      </c>
      <c r="I18585" s="172" t="s">
        <v>325</v>
      </c>
      <c r="J18585" s="173">
        <v>33</v>
      </c>
      <c r="K18585" s="188">
        <v>0</v>
      </c>
      <c r="L18585" s="188">
        <v>1</v>
      </c>
      <c r="M18585" s="188">
        <v>1</v>
      </c>
      <c r="O18585" s="165"/>
      <c r="P18585" s="176"/>
      <c r="Q18585" s="176"/>
      <c r="R18585" s="176"/>
      <c r="S18585" s="167"/>
    </row>
    <row r="18586" spans="1:19" x14ac:dyDescent="0.15">
      <c r="A18586">
        <v>2504</v>
      </c>
      <c r="B18586" t="s">
        <v>325</v>
      </c>
      <c r="C18586">
        <v>34</v>
      </c>
      <c r="D18586">
        <f t="shared" si="915"/>
        <v>1</v>
      </c>
      <c r="E18586">
        <f t="shared" si="916"/>
        <v>0</v>
      </c>
      <c r="F18586">
        <f t="shared" si="917"/>
        <v>1</v>
      </c>
      <c r="G18586">
        <v>1</v>
      </c>
      <c r="I18586" s="172" t="s">
        <v>325</v>
      </c>
      <c r="J18586" s="173">
        <v>34</v>
      </c>
      <c r="K18586" s="188">
        <v>1</v>
      </c>
      <c r="L18586" s="188">
        <v>0</v>
      </c>
      <c r="M18586" s="188">
        <v>1</v>
      </c>
      <c r="O18586" s="165"/>
      <c r="P18586" s="176"/>
      <c r="Q18586" s="176"/>
      <c r="R18586" s="176"/>
      <c r="S18586" s="167"/>
    </row>
    <row r="18587" spans="1:19" x14ac:dyDescent="0.15">
      <c r="A18587">
        <v>2504</v>
      </c>
      <c r="B18587" t="s">
        <v>325</v>
      </c>
      <c r="C18587">
        <v>35</v>
      </c>
      <c r="D18587">
        <f t="shared" si="915"/>
        <v>0</v>
      </c>
      <c r="E18587">
        <f t="shared" si="916"/>
        <v>0</v>
      </c>
      <c r="F18587">
        <f t="shared" si="917"/>
        <v>0</v>
      </c>
      <c r="G18587">
        <v>1</v>
      </c>
      <c r="I18587" s="172" t="s">
        <v>325</v>
      </c>
      <c r="J18587" s="173">
        <v>35</v>
      </c>
      <c r="K18587" s="189"/>
      <c r="L18587" s="189"/>
      <c r="M18587" s="189"/>
      <c r="O18587" s="165"/>
      <c r="P18587" s="174"/>
      <c r="Q18587" s="174"/>
      <c r="R18587" s="174"/>
      <c r="S18587" s="166"/>
    </row>
    <row r="18588" spans="1:19" x14ac:dyDescent="0.15">
      <c r="A18588">
        <v>2504</v>
      </c>
      <c r="B18588" t="s">
        <v>325</v>
      </c>
      <c r="C18588">
        <v>36</v>
      </c>
      <c r="D18588">
        <f t="shared" si="915"/>
        <v>1</v>
      </c>
      <c r="E18588">
        <f t="shared" si="916"/>
        <v>0</v>
      </c>
      <c r="F18588">
        <f t="shared" si="917"/>
        <v>1</v>
      </c>
      <c r="G18588">
        <v>1</v>
      </c>
      <c r="I18588" s="172" t="s">
        <v>325</v>
      </c>
      <c r="J18588" s="173">
        <v>36</v>
      </c>
      <c r="K18588" s="188">
        <v>1</v>
      </c>
      <c r="L18588" s="188">
        <v>0</v>
      </c>
      <c r="M18588" s="188">
        <v>1</v>
      </c>
      <c r="O18588" s="165"/>
      <c r="P18588" s="174"/>
      <c r="Q18588" s="174"/>
      <c r="R18588" s="174"/>
      <c r="S18588" s="166"/>
    </row>
    <row r="18589" spans="1:19" x14ac:dyDescent="0.15">
      <c r="A18589">
        <v>2504</v>
      </c>
      <c r="B18589" t="s">
        <v>325</v>
      </c>
      <c r="C18589">
        <v>37</v>
      </c>
      <c r="D18589">
        <f t="shared" si="915"/>
        <v>0</v>
      </c>
      <c r="E18589">
        <f t="shared" si="916"/>
        <v>0</v>
      </c>
      <c r="F18589">
        <f t="shared" si="917"/>
        <v>0</v>
      </c>
      <c r="G18589">
        <v>1</v>
      </c>
      <c r="I18589" s="172" t="s">
        <v>325</v>
      </c>
      <c r="J18589" s="173">
        <v>37</v>
      </c>
      <c r="K18589" s="189"/>
      <c r="L18589" s="189"/>
      <c r="M18589" s="189"/>
      <c r="O18589" s="165"/>
      <c r="P18589" s="176"/>
      <c r="Q18589" s="176"/>
      <c r="R18589" s="176"/>
      <c r="S18589" s="167"/>
    </row>
    <row r="18590" spans="1:19" x14ac:dyDescent="0.15">
      <c r="A18590">
        <v>2504</v>
      </c>
      <c r="B18590" t="s">
        <v>325</v>
      </c>
      <c r="C18590">
        <v>38</v>
      </c>
      <c r="D18590">
        <f t="shared" si="915"/>
        <v>1</v>
      </c>
      <c r="E18590">
        <f t="shared" si="916"/>
        <v>1</v>
      </c>
      <c r="F18590">
        <f t="shared" si="917"/>
        <v>2</v>
      </c>
      <c r="G18590">
        <v>1</v>
      </c>
      <c r="I18590" s="172" t="s">
        <v>325</v>
      </c>
      <c r="J18590" s="173">
        <v>38</v>
      </c>
      <c r="K18590" s="188">
        <v>1</v>
      </c>
      <c r="L18590" s="188">
        <v>1</v>
      </c>
      <c r="M18590" s="188">
        <v>2</v>
      </c>
      <c r="O18590" s="165"/>
      <c r="P18590" s="174"/>
      <c r="Q18590" s="174"/>
      <c r="R18590" s="174"/>
      <c r="S18590" s="166"/>
    </row>
    <row r="18591" spans="1:19" x14ac:dyDescent="0.15">
      <c r="A18591">
        <v>2504</v>
      </c>
      <c r="B18591" t="s">
        <v>325</v>
      </c>
      <c r="C18591">
        <v>39</v>
      </c>
      <c r="D18591">
        <f t="shared" si="915"/>
        <v>0</v>
      </c>
      <c r="E18591">
        <f t="shared" si="916"/>
        <v>0</v>
      </c>
      <c r="F18591">
        <f t="shared" si="917"/>
        <v>0</v>
      </c>
      <c r="G18591">
        <v>1</v>
      </c>
      <c r="I18591" s="172" t="s">
        <v>325</v>
      </c>
      <c r="J18591" s="173">
        <v>39</v>
      </c>
      <c r="K18591" s="189"/>
      <c r="L18591" s="189"/>
      <c r="M18591" s="189"/>
      <c r="O18591" s="165"/>
      <c r="P18591" s="176"/>
      <c r="Q18591" s="176"/>
      <c r="R18591" s="176"/>
      <c r="S18591" s="167"/>
    </row>
    <row r="18592" spans="1:19" x14ac:dyDescent="0.15">
      <c r="A18592">
        <v>2504</v>
      </c>
      <c r="B18592" t="s">
        <v>325</v>
      </c>
      <c r="C18592">
        <v>40</v>
      </c>
      <c r="D18592">
        <f t="shared" si="915"/>
        <v>0</v>
      </c>
      <c r="E18592">
        <f t="shared" si="916"/>
        <v>1</v>
      </c>
      <c r="F18592">
        <f t="shared" si="917"/>
        <v>1</v>
      </c>
      <c r="G18592">
        <v>1</v>
      </c>
      <c r="I18592" s="172" t="s">
        <v>325</v>
      </c>
      <c r="J18592" s="173">
        <v>40</v>
      </c>
      <c r="K18592" s="188">
        <v>0</v>
      </c>
      <c r="L18592" s="188">
        <v>1</v>
      </c>
      <c r="M18592" s="188">
        <v>1</v>
      </c>
      <c r="O18592" s="165"/>
      <c r="P18592" s="174"/>
      <c r="Q18592" s="174"/>
      <c r="R18592" s="174"/>
      <c r="S18592" s="166"/>
    </row>
    <row r="18593" spans="1:19" x14ac:dyDescent="0.15">
      <c r="A18593">
        <v>2504</v>
      </c>
      <c r="B18593" t="s">
        <v>325</v>
      </c>
      <c r="C18593">
        <v>41</v>
      </c>
      <c r="D18593">
        <f t="shared" si="915"/>
        <v>0</v>
      </c>
      <c r="E18593">
        <f t="shared" si="916"/>
        <v>1</v>
      </c>
      <c r="F18593">
        <f t="shared" si="917"/>
        <v>1</v>
      </c>
      <c r="G18593">
        <v>1</v>
      </c>
      <c r="I18593" s="172" t="s">
        <v>325</v>
      </c>
      <c r="J18593" s="173">
        <v>41</v>
      </c>
      <c r="K18593" s="188">
        <v>0</v>
      </c>
      <c r="L18593" s="188">
        <v>1</v>
      </c>
      <c r="M18593" s="188">
        <v>1</v>
      </c>
      <c r="O18593" s="165"/>
      <c r="P18593" s="174"/>
      <c r="Q18593" s="174"/>
      <c r="R18593" s="174"/>
      <c r="S18593" s="166"/>
    </row>
    <row r="18594" spans="1:19" x14ac:dyDescent="0.15">
      <c r="A18594">
        <v>2504</v>
      </c>
      <c r="B18594" t="s">
        <v>325</v>
      </c>
      <c r="C18594">
        <v>42</v>
      </c>
      <c r="D18594">
        <f t="shared" si="915"/>
        <v>0</v>
      </c>
      <c r="E18594">
        <f t="shared" si="916"/>
        <v>0</v>
      </c>
      <c r="F18594">
        <f t="shared" si="917"/>
        <v>0</v>
      </c>
      <c r="G18594">
        <v>1</v>
      </c>
      <c r="I18594" s="172" t="s">
        <v>325</v>
      </c>
      <c r="J18594" s="173">
        <v>42</v>
      </c>
      <c r="K18594" s="189"/>
      <c r="L18594" s="189"/>
      <c r="M18594" s="189"/>
      <c r="O18594" s="165"/>
      <c r="P18594" s="174"/>
      <c r="Q18594" s="174"/>
      <c r="R18594" s="174"/>
      <c r="S18594" s="166"/>
    </row>
    <row r="18595" spans="1:19" x14ac:dyDescent="0.15">
      <c r="A18595">
        <v>2504</v>
      </c>
      <c r="B18595" t="s">
        <v>325</v>
      </c>
      <c r="C18595">
        <v>43</v>
      </c>
      <c r="D18595">
        <f t="shared" si="915"/>
        <v>1</v>
      </c>
      <c r="E18595">
        <f t="shared" si="916"/>
        <v>0</v>
      </c>
      <c r="F18595">
        <f t="shared" si="917"/>
        <v>1</v>
      </c>
      <c r="G18595">
        <v>1</v>
      </c>
      <c r="I18595" s="172" t="s">
        <v>325</v>
      </c>
      <c r="J18595" s="173">
        <v>43</v>
      </c>
      <c r="K18595" s="188">
        <v>1</v>
      </c>
      <c r="L18595" s="188">
        <v>0</v>
      </c>
      <c r="M18595" s="188">
        <v>1</v>
      </c>
      <c r="O18595" s="165"/>
      <c r="P18595" s="174"/>
      <c r="Q18595" s="174"/>
      <c r="R18595" s="174"/>
      <c r="S18595" s="166"/>
    </row>
    <row r="18596" spans="1:19" x14ac:dyDescent="0.15">
      <c r="A18596">
        <v>2504</v>
      </c>
      <c r="B18596" t="s">
        <v>325</v>
      </c>
      <c r="C18596">
        <v>44</v>
      </c>
      <c r="D18596">
        <f t="shared" si="915"/>
        <v>0</v>
      </c>
      <c r="E18596">
        <f t="shared" si="916"/>
        <v>0</v>
      </c>
      <c r="F18596">
        <f t="shared" si="917"/>
        <v>0</v>
      </c>
      <c r="G18596">
        <v>1</v>
      </c>
      <c r="I18596" s="172" t="s">
        <v>325</v>
      </c>
      <c r="J18596" s="173">
        <v>44</v>
      </c>
      <c r="K18596" s="189"/>
      <c r="L18596" s="189"/>
      <c r="M18596" s="189"/>
      <c r="O18596" s="165"/>
      <c r="P18596" s="174"/>
      <c r="Q18596" s="174"/>
      <c r="R18596" s="174"/>
      <c r="S18596" s="166"/>
    </row>
    <row r="18597" spans="1:19" x14ac:dyDescent="0.15">
      <c r="A18597">
        <v>2504</v>
      </c>
      <c r="B18597" t="s">
        <v>325</v>
      </c>
      <c r="C18597">
        <v>45</v>
      </c>
      <c r="D18597">
        <f t="shared" si="915"/>
        <v>0</v>
      </c>
      <c r="E18597">
        <f t="shared" si="916"/>
        <v>1</v>
      </c>
      <c r="F18597">
        <f t="shared" si="917"/>
        <v>1</v>
      </c>
      <c r="G18597">
        <v>1</v>
      </c>
      <c r="I18597" s="172" t="s">
        <v>325</v>
      </c>
      <c r="J18597" s="173">
        <v>45</v>
      </c>
      <c r="K18597" s="188">
        <v>0</v>
      </c>
      <c r="L18597" s="188">
        <v>1</v>
      </c>
      <c r="M18597" s="188">
        <v>1</v>
      </c>
      <c r="O18597" s="165"/>
      <c r="P18597" s="174"/>
      <c r="Q18597" s="174"/>
      <c r="R18597" s="174"/>
      <c r="S18597" s="166"/>
    </row>
    <row r="18598" spans="1:19" x14ac:dyDescent="0.15">
      <c r="A18598">
        <v>2504</v>
      </c>
      <c r="B18598" t="s">
        <v>325</v>
      </c>
      <c r="C18598">
        <v>46</v>
      </c>
      <c r="D18598">
        <f t="shared" si="915"/>
        <v>1</v>
      </c>
      <c r="E18598">
        <f t="shared" si="916"/>
        <v>1</v>
      </c>
      <c r="F18598">
        <f t="shared" si="917"/>
        <v>2</v>
      </c>
      <c r="G18598">
        <v>1</v>
      </c>
      <c r="I18598" s="172" t="s">
        <v>325</v>
      </c>
      <c r="J18598" s="173">
        <v>46</v>
      </c>
      <c r="K18598" s="188">
        <v>1</v>
      </c>
      <c r="L18598" s="188">
        <v>1</v>
      </c>
      <c r="M18598" s="188">
        <v>2</v>
      </c>
      <c r="O18598" s="165"/>
      <c r="P18598" s="174"/>
      <c r="Q18598" s="174"/>
      <c r="R18598" s="174"/>
      <c r="S18598" s="166"/>
    </row>
    <row r="18599" spans="1:19" x14ac:dyDescent="0.15">
      <c r="A18599">
        <v>2504</v>
      </c>
      <c r="B18599" t="s">
        <v>325</v>
      </c>
      <c r="C18599">
        <v>47</v>
      </c>
      <c r="D18599">
        <f t="shared" si="915"/>
        <v>1</v>
      </c>
      <c r="E18599">
        <f t="shared" si="916"/>
        <v>1</v>
      </c>
      <c r="F18599">
        <f t="shared" si="917"/>
        <v>2</v>
      </c>
      <c r="G18599">
        <v>1</v>
      </c>
      <c r="I18599" s="172" t="s">
        <v>325</v>
      </c>
      <c r="J18599" s="173">
        <v>47</v>
      </c>
      <c r="K18599" s="188">
        <v>1</v>
      </c>
      <c r="L18599" s="188">
        <v>1</v>
      </c>
      <c r="M18599" s="188">
        <v>2</v>
      </c>
      <c r="O18599" s="165"/>
      <c r="P18599" s="174"/>
      <c r="Q18599" s="174"/>
      <c r="R18599" s="174"/>
      <c r="S18599" s="166"/>
    </row>
    <row r="18600" spans="1:19" x14ac:dyDescent="0.15">
      <c r="A18600">
        <v>2504</v>
      </c>
      <c r="B18600" t="s">
        <v>325</v>
      </c>
      <c r="C18600">
        <v>48</v>
      </c>
      <c r="D18600">
        <f t="shared" si="915"/>
        <v>1</v>
      </c>
      <c r="E18600">
        <f t="shared" si="916"/>
        <v>3</v>
      </c>
      <c r="F18600">
        <f t="shared" si="917"/>
        <v>4</v>
      </c>
      <c r="G18600">
        <v>1</v>
      </c>
      <c r="I18600" s="172" t="s">
        <v>325</v>
      </c>
      <c r="J18600" s="173">
        <v>48</v>
      </c>
      <c r="K18600" s="188">
        <v>1</v>
      </c>
      <c r="L18600" s="188">
        <v>3</v>
      </c>
      <c r="M18600" s="188">
        <v>4</v>
      </c>
      <c r="O18600" s="165"/>
      <c r="P18600" s="174"/>
      <c r="Q18600" s="174"/>
      <c r="R18600" s="174"/>
      <c r="S18600" s="166"/>
    </row>
    <row r="18601" spans="1:19" x14ac:dyDescent="0.15">
      <c r="A18601">
        <v>2504</v>
      </c>
      <c r="B18601" t="s">
        <v>325</v>
      </c>
      <c r="C18601">
        <v>49</v>
      </c>
      <c r="D18601">
        <f t="shared" si="915"/>
        <v>1</v>
      </c>
      <c r="E18601">
        <f t="shared" si="916"/>
        <v>2</v>
      </c>
      <c r="F18601">
        <f t="shared" si="917"/>
        <v>3</v>
      </c>
      <c r="G18601">
        <v>1</v>
      </c>
      <c r="I18601" s="172" t="s">
        <v>325</v>
      </c>
      <c r="J18601" s="173">
        <v>49</v>
      </c>
      <c r="K18601" s="188">
        <v>1</v>
      </c>
      <c r="L18601" s="188">
        <v>2</v>
      </c>
      <c r="M18601" s="188">
        <v>3</v>
      </c>
      <c r="O18601" s="165"/>
      <c r="P18601" s="174"/>
      <c r="Q18601" s="174"/>
      <c r="R18601" s="174"/>
      <c r="S18601" s="166"/>
    </row>
    <row r="18602" spans="1:19" x14ac:dyDescent="0.15">
      <c r="A18602">
        <v>2504</v>
      </c>
      <c r="B18602" t="s">
        <v>325</v>
      </c>
      <c r="C18602">
        <v>50</v>
      </c>
      <c r="D18602">
        <f t="shared" si="915"/>
        <v>2</v>
      </c>
      <c r="E18602">
        <f t="shared" si="916"/>
        <v>2</v>
      </c>
      <c r="F18602">
        <f t="shared" si="917"/>
        <v>4</v>
      </c>
      <c r="G18602">
        <v>1</v>
      </c>
      <c r="I18602" s="172" t="s">
        <v>325</v>
      </c>
      <c r="J18602" s="173">
        <v>50</v>
      </c>
      <c r="K18602" s="188">
        <v>2</v>
      </c>
      <c r="L18602" s="188">
        <v>2</v>
      </c>
      <c r="M18602" s="188">
        <v>4</v>
      </c>
      <c r="O18602" s="165"/>
      <c r="P18602" s="174"/>
      <c r="Q18602" s="174"/>
      <c r="R18602" s="174"/>
      <c r="S18602" s="166"/>
    </row>
    <row r="18603" spans="1:19" x14ac:dyDescent="0.15">
      <c r="A18603">
        <v>2504</v>
      </c>
      <c r="B18603" t="s">
        <v>325</v>
      </c>
      <c r="C18603">
        <v>51</v>
      </c>
      <c r="D18603">
        <f t="shared" si="915"/>
        <v>2</v>
      </c>
      <c r="E18603">
        <f t="shared" si="916"/>
        <v>2</v>
      </c>
      <c r="F18603">
        <f t="shared" si="917"/>
        <v>4</v>
      </c>
      <c r="G18603">
        <v>1</v>
      </c>
      <c r="I18603" s="172" t="s">
        <v>325</v>
      </c>
      <c r="J18603" s="173">
        <v>51</v>
      </c>
      <c r="K18603" s="188">
        <v>2</v>
      </c>
      <c r="L18603" s="188">
        <v>2</v>
      </c>
      <c r="M18603" s="188">
        <v>4</v>
      </c>
      <c r="O18603" s="165"/>
      <c r="P18603" s="174"/>
      <c r="Q18603" s="174"/>
      <c r="R18603" s="174"/>
      <c r="S18603" s="166"/>
    </row>
    <row r="18604" spans="1:19" x14ac:dyDescent="0.15">
      <c r="A18604">
        <v>2504</v>
      </c>
      <c r="B18604" t="s">
        <v>325</v>
      </c>
      <c r="C18604">
        <v>52</v>
      </c>
      <c r="D18604">
        <f t="shared" si="915"/>
        <v>1</v>
      </c>
      <c r="E18604">
        <f t="shared" si="916"/>
        <v>0</v>
      </c>
      <c r="F18604">
        <f t="shared" si="917"/>
        <v>1</v>
      </c>
      <c r="G18604">
        <v>1</v>
      </c>
      <c r="I18604" s="172" t="s">
        <v>325</v>
      </c>
      <c r="J18604" s="173">
        <v>52</v>
      </c>
      <c r="K18604" s="188">
        <v>1</v>
      </c>
      <c r="L18604" s="188">
        <v>0</v>
      </c>
      <c r="M18604" s="188">
        <v>1</v>
      </c>
      <c r="O18604" s="165"/>
      <c r="P18604" s="174"/>
      <c r="Q18604" s="174"/>
      <c r="R18604" s="174"/>
      <c r="S18604" s="166"/>
    </row>
    <row r="18605" spans="1:19" x14ac:dyDescent="0.15">
      <c r="A18605">
        <v>2504</v>
      </c>
      <c r="B18605" t="s">
        <v>325</v>
      </c>
      <c r="C18605">
        <v>53</v>
      </c>
      <c r="D18605">
        <f t="shared" si="915"/>
        <v>0</v>
      </c>
      <c r="E18605">
        <f t="shared" si="916"/>
        <v>1</v>
      </c>
      <c r="F18605">
        <f t="shared" si="917"/>
        <v>1</v>
      </c>
      <c r="G18605">
        <v>1</v>
      </c>
      <c r="I18605" s="172" t="s">
        <v>325</v>
      </c>
      <c r="J18605" s="173">
        <v>53</v>
      </c>
      <c r="K18605" s="188">
        <v>0</v>
      </c>
      <c r="L18605" s="188">
        <v>1</v>
      </c>
      <c r="M18605" s="188">
        <v>1</v>
      </c>
      <c r="O18605" s="165"/>
      <c r="P18605" s="174"/>
      <c r="Q18605" s="174"/>
      <c r="R18605" s="174"/>
      <c r="S18605" s="166"/>
    </row>
    <row r="18606" spans="1:19" x14ac:dyDescent="0.15">
      <c r="A18606">
        <v>2504</v>
      </c>
      <c r="B18606" t="s">
        <v>325</v>
      </c>
      <c r="C18606">
        <v>54</v>
      </c>
      <c r="D18606">
        <f t="shared" si="915"/>
        <v>1</v>
      </c>
      <c r="E18606">
        <f t="shared" si="916"/>
        <v>1</v>
      </c>
      <c r="F18606">
        <f t="shared" si="917"/>
        <v>2</v>
      </c>
      <c r="G18606">
        <v>1</v>
      </c>
      <c r="I18606" s="172" t="s">
        <v>325</v>
      </c>
      <c r="J18606" s="173">
        <v>54</v>
      </c>
      <c r="K18606" s="188">
        <v>1</v>
      </c>
      <c r="L18606" s="188">
        <v>1</v>
      </c>
      <c r="M18606" s="188">
        <v>2</v>
      </c>
      <c r="O18606" s="165"/>
      <c r="P18606" s="174"/>
      <c r="Q18606" s="174"/>
      <c r="R18606" s="174"/>
      <c r="S18606" s="166"/>
    </row>
    <row r="18607" spans="1:19" x14ac:dyDescent="0.15">
      <c r="A18607">
        <v>2504</v>
      </c>
      <c r="B18607" t="s">
        <v>325</v>
      </c>
      <c r="C18607">
        <v>55</v>
      </c>
      <c r="D18607">
        <f t="shared" si="915"/>
        <v>2</v>
      </c>
      <c r="E18607">
        <f t="shared" si="916"/>
        <v>0</v>
      </c>
      <c r="F18607">
        <f t="shared" si="917"/>
        <v>2</v>
      </c>
      <c r="G18607">
        <v>1</v>
      </c>
      <c r="I18607" s="172" t="s">
        <v>325</v>
      </c>
      <c r="J18607" s="173">
        <v>55</v>
      </c>
      <c r="K18607" s="188">
        <v>2</v>
      </c>
      <c r="L18607" s="188">
        <v>0</v>
      </c>
      <c r="M18607" s="188">
        <v>2</v>
      </c>
      <c r="O18607" s="165"/>
      <c r="P18607" s="174"/>
      <c r="Q18607" s="174"/>
      <c r="R18607" s="174"/>
      <c r="S18607" s="166"/>
    </row>
    <row r="18608" spans="1:19" x14ac:dyDescent="0.15">
      <c r="A18608">
        <v>2504</v>
      </c>
      <c r="B18608" t="s">
        <v>325</v>
      </c>
      <c r="C18608">
        <v>56</v>
      </c>
      <c r="D18608">
        <f t="shared" si="915"/>
        <v>0</v>
      </c>
      <c r="E18608">
        <f t="shared" si="916"/>
        <v>1</v>
      </c>
      <c r="F18608">
        <f t="shared" si="917"/>
        <v>1</v>
      </c>
      <c r="G18608">
        <v>1</v>
      </c>
      <c r="I18608" s="172" t="s">
        <v>325</v>
      </c>
      <c r="J18608" s="173">
        <v>56</v>
      </c>
      <c r="K18608" s="188">
        <v>0</v>
      </c>
      <c r="L18608" s="188">
        <v>1</v>
      </c>
      <c r="M18608" s="188">
        <v>1</v>
      </c>
      <c r="O18608" s="165"/>
      <c r="P18608" s="174"/>
      <c r="Q18608" s="174"/>
      <c r="R18608" s="174"/>
      <c r="S18608" s="166"/>
    </row>
    <row r="18609" spans="1:19" x14ac:dyDescent="0.15">
      <c r="A18609">
        <v>2504</v>
      </c>
      <c r="B18609" t="s">
        <v>325</v>
      </c>
      <c r="C18609">
        <v>57</v>
      </c>
      <c r="D18609">
        <f t="shared" si="915"/>
        <v>0</v>
      </c>
      <c r="E18609">
        <f t="shared" si="916"/>
        <v>3</v>
      </c>
      <c r="F18609">
        <f t="shared" si="917"/>
        <v>3</v>
      </c>
      <c r="G18609">
        <v>1</v>
      </c>
      <c r="I18609" s="172" t="s">
        <v>325</v>
      </c>
      <c r="J18609" s="173">
        <v>57</v>
      </c>
      <c r="K18609" s="188">
        <v>0</v>
      </c>
      <c r="L18609" s="188">
        <v>3</v>
      </c>
      <c r="M18609" s="188">
        <v>3</v>
      </c>
      <c r="O18609" s="165"/>
      <c r="P18609" s="176"/>
      <c r="Q18609" s="176"/>
      <c r="R18609" s="176"/>
      <c r="S18609" s="167"/>
    </row>
    <row r="18610" spans="1:19" x14ac:dyDescent="0.15">
      <c r="A18610">
        <v>2504</v>
      </c>
      <c r="B18610" t="s">
        <v>325</v>
      </c>
      <c r="C18610">
        <v>58</v>
      </c>
      <c r="D18610">
        <f t="shared" si="915"/>
        <v>1</v>
      </c>
      <c r="E18610">
        <f t="shared" si="916"/>
        <v>1</v>
      </c>
      <c r="F18610">
        <f t="shared" si="917"/>
        <v>2</v>
      </c>
      <c r="G18610">
        <v>1</v>
      </c>
      <c r="I18610" s="172" t="s">
        <v>325</v>
      </c>
      <c r="J18610" s="173">
        <v>58</v>
      </c>
      <c r="K18610" s="188">
        <v>1</v>
      </c>
      <c r="L18610" s="188">
        <v>1</v>
      </c>
      <c r="M18610" s="188">
        <v>2</v>
      </c>
      <c r="O18610" s="165"/>
      <c r="P18610" s="174"/>
      <c r="Q18610" s="174"/>
      <c r="R18610" s="174"/>
      <c r="S18610" s="166"/>
    </row>
    <row r="18611" spans="1:19" x14ac:dyDescent="0.15">
      <c r="A18611">
        <v>2504</v>
      </c>
      <c r="B18611" t="s">
        <v>325</v>
      </c>
      <c r="C18611">
        <v>59</v>
      </c>
      <c r="D18611">
        <f t="shared" si="915"/>
        <v>0</v>
      </c>
      <c r="E18611">
        <f t="shared" si="916"/>
        <v>1</v>
      </c>
      <c r="F18611">
        <f t="shared" si="917"/>
        <v>1</v>
      </c>
      <c r="G18611">
        <v>1</v>
      </c>
      <c r="I18611" s="172" t="s">
        <v>325</v>
      </c>
      <c r="J18611" s="173">
        <v>59</v>
      </c>
      <c r="K18611" s="188">
        <v>0</v>
      </c>
      <c r="L18611" s="188">
        <v>1</v>
      </c>
      <c r="M18611" s="188">
        <v>1</v>
      </c>
      <c r="O18611" s="165"/>
      <c r="P18611" s="174"/>
      <c r="Q18611" s="174"/>
      <c r="R18611" s="174"/>
      <c r="S18611" s="166"/>
    </row>
    <row r="18612" spans="1:19" x14ac:dyDescent="0.15">
      <c r="A18612">
        <v>2504</v>
      </c>
      <c r="B18612" t="s">
        <v>325</v>
      </c>
      <c r="C18612">
        <v>60</v>
      </c>
      <c r="D18612">
        <f t="shared" si="915"/>
        <v>2</v>
      </c>
      <c r="E18612">
        <f t="shared" si="916"/>
        <v>1</v>
      </c>
      <c r="F18612">
        <f t="shared" si="917"/>
        <v>3</v>
      </c>
      <c r="G18612">
        <v>1</v>
      </c>
      <c r="I18612" s="172" t="s">
        <v>325</v>
      </c>
      <c r="J18612" s="173">
        <v>60</v>
      </c>
      <c r="K18612" s="188">
        <v>2</v>
      </c>
      <c r="L18612" s="188">
        <v>1</v>
      </c>
      <c r="M18612" s="188">
        <v>3</v>
      </c>
      <c r="O18612" s="165"/>
      <c r="P18612" s="174"/>
      <c r="Q18612" s="174"/>
      <c r="R18612" s="174"/>
      <c r="S18612" s="166"/>
    </row>
    <row r="18613" spans="1:19" x14ac:dyDescent="0.15">
      <c r="A18613">
        <v>2504</v>
      </c>
      <c r="B18613" t="s">
        <v>325</v>
      </c>
      <c r="C18613">
        <v>61</v>
      </c>
      <c r="D18613">
        <f t="shared" si="915"/>
        <v>0</v>
      </c>
      <c r="E18613">
        <f t="shared" si="916"/>
        <v>1</v>
      </c>
      <c r="F18613">
        <f t="shared" si="917"/>
        <v>1</v>
      </c>
      <c r="G18613">
        <v>1</v>
      </c>
      <c r="I18613" s="172" t="s">
        <v>325</v>
      </c>
      <c r="J18613" s="173">
        <v>61</v>
      </c>
      <c r="K18613" s="188">
        <v>0</v>
      </c>
      <c r="L18613" s="188">
        <v>1</v>
      </c>
      <c r="M18613" s="188">
        <v>1</v>
      </c>
      <c r="O18613" s="165"/>
      <c r="P18613" s="176"/>
      <c r="Q18613" s="176"/>
      <c r="R18613" s="176"/>
      <c r="S18613" s="167"/>
    </row>
    <row r="18614" spans="1:19" x14ac:dyDescent="0.15">
      <c r="A18614">
        <v>2504</v>
      </c>
      <c r="B18614" t="s">
        <v>325</v>
      </c>
      <c r="C18614">
        <v>62</v>
      </c>
      <c r="D18614">
        <f t="shared" si="915"/>
        <v>0</v>
      </c>
      <c r="E18614">
        <f t="shared" si="916"/>
        <v>0</v>
      </c>
      <c r="F18614">
        <f t="shared" si="917"/>
        <v>0</v>
      </c>
      <c r="G18614">
        <v>1</v>
      </c>
      <c r="I18614" s="172" t="s">
        <v>325</v>
      </c>
      <c r="J18614" s="173">
        <v>62</v>
      </c>
      <c r="K18614" s="189"/>
      <c r="L18614" s="189"/>
      <c r="M18614" s="189"/>
      <c r="O18614" s="165"/>
      <c r="P18614" s="174"/>
      <c r="Q18614" s="174"/>
      <c r="R18614" s="174"/>
      <c r="S18614" s="166"/>
    </row>
    <row r="18615" spans="1:19" x14ac:dyDescent="0.15">
      <c r="A18615">
        <v>2504</v>
      </c>
      <c r="B18615" t="s">
        <v>325</v>
      </c>
      <c r="C18615">
        <v>63</v>
      </c>
      <c r="D18615">
        <f t="shared" si="915"/>
        <v>2</v>
      </c>
      <c r="E18615">
        <f t="shared" si="916"/>
        <v>1</v>
      </c>
      <c r="F18615">
        <f t="shared" si="917"/>
        <v>3</v>
      </c>
      <c r="G18615">
        <v>1</v>
      </c>
      <c r="I18615" s="172" t="s">
        <v>325</v>
      </c>
      <c r="J18615" s="173">
        <v>63</v>
      </c>
      <c r="K18615" s="188">
        <v>2</v>
      </c>
      <c r="L18615" s="188">
        <v>1</v>
      </c>
      <c r="M18615" s="188">
        <v>3</v>
      </c>
      <c r="O18615" s="165"/>
      <c r="P18615" s="174"/>
      <c r="Q18615" s="174"/>
      <c r="R18615" s="174"/>
      <c r="S18615" s="166"/>
    </row>
    <row r="18616" spans="1:19" x14ac:dyDescent="0.15">
      <c r="A18616">
        <v>2504</v>
      </c>
      <c r="B18616" t="s">
        <v>325</v>
      </c>
      <c r="C18616">
        <v>64</v>
      </c>
      <c r="D18616">
        <f t="shared" si="915"/>
        <v>0</v>
      </c>
      <c r="E18616">
        <f t="shared" si="916"/>
        <v>1</v>
      </c>
      <c r="F18616">
        <f t="shared" si="917"/>
        <v>1</v>
      </c>
      <c r="G18616">
        <v>1</v>
      </c>
      <c r="I18616" s="172" t="s">
        <v>325</v>
      </c>
      <c r="J18616" s="173">
        <v>64</v>
      </c>
      <c r="K18616" s="188">
        <v>0</v>
      </c>
      <c r="L18616" s="188">
        <v>1</v>
      </c>
      <c r="M18616" s="188">
        <v>1</v>
      </c>
      <c r="O18616" s="165"/>
      <c r="P18616" s="174"/>
      <c r="Q18616" s="174"/>
      <c r="R18616" s="174"/>
      <c r="S18616" s="166"/>
    </row>
    <row r="18617" spans="1:19" x14ac:dyDescent="0.15">
      <c r="A18617">
        <v>2504</v>
      </c>
      <c r="B18617" t="s">
        <v>325</v>
      </c>
      <c r="C18617">
        <v>65</v>
      </c>
      <c r="D18617">
        <f t="shared" si="915"/>
        <v>1</v>
      </c>
      <c r="E18617">
        <f t="shared" si="916"/>
        <v>4</v>
      </c>
      <c r="F18617">
        <f t="shared" si="917"/>
        <v>5</v>
      </c>
      <c r="G18617">
        <v>1</v>
      </c>
      <c r="I18617" s="172" t="s">
        <v>325</v>
      </c>
      <c r="J18617" s="173">
        <v>65</v>
      </c>
      <c r="K18617" s="188">
        <v>1</v>
      </c>
      <c r="L18617" s="188">
        <v>4</v>
      </c>
      <c r="M18617" s="188">
        <v>5</v>
      </c>
      <c r="O18617" s="165"/>
      <c r="P18617" s="174"/>
      <c r="Q18617" s="174"/>
      <c r="R18617" s="174"/>
      <c r="S18617" s="166"/>
    </row>
    <row r="18618" spans="1:19" x14ac:dyDescent="0.15">
      <c r="A18618">
        <v>2504</v>
      </c>
      <c r="B18618" t="s">
        <v>325</v>
      </c>
      <c r="C18618">
        <v>66</v>
      </c>
      <c r="D18618">
        <f t="shared" si="915"/>
        <v>1</v>
      </c>
      <c r="E18618">
        <f t="shared" si="916"/>
        <v>0</v>
      </c>
      <c r="F18618">
        <f t="shared" si="917"/>
        <v>1</v>
      </c>
      <c r="G18618">
        <v>1</v>
      </c>
      <c r="I18618" s="172" t="s">
        <v>325</v>
      </c>
      <c r="J18618" s="173">
        <v>66</v>
      </c>
      <c r="K18618" s="188">
        <v>1</v>
      </c>
      <c r="L18618" s="188">
        <v>0</v>
      </c>
      <c r="M18618" s="188">
        <v>1</v>
      </c>
      <c r="O18618" s="165"/>
      <c r="P18618" s="174"/>
      <c r="Q18618" s="174"/>
      <c r="R18618" s="174"/>
      <c r="S18618" s="166"/>
    </row>
    <row r="18619" spans="1:19" x14ac:dyDescent="0.15">
      <c r="A18619">
        <v>2504</v>
      </c>
      <c r="B18619" t="s">
        <v>325</v>
      </c>
      <c r="C18619">
        <v>67</v>
      </c>
      <c r="D18619">
        <f t="shared" si="915"/>
        <v>1</v>
      </c>
      <c r="E18619">
        <f t="shared" si="916"/>
        <v>1</v>
      </c>
      <c r="F18619">
        <f t="shared" si="917"/>
        <v>2</v>
      </c>
      <c r="G18619">
        <v>1</v>
      </c>
      <c r="I18619" s="172" t="s">
        <v>325</v>
      </c>
      <c r="J18619" s="173">
        <v>67</v>
      </c>
      <c r="K18619" s="188">
        <v>1</v>
      </c>
      <c r="L18619" s="188">
        <v>1</v>
      </c>
      <c r="M18619" s="188">
        <v>2</v>
      </c>
      <c r="O18619" s="165"/>
      <c r="P18619" s="174"/>
      <c r="Q18619" s="174"/>
      <c r="R18619" s="174"/>
      <c r="S18619" s="166"/>
    </row>
    <row r="18620" spans="1:19" x14ac:dyDescent="0.15">
      <c r="A18620">
        <v>2504</v>
      </c>
      <c r="B18620" t="s">
        <v>325</v>
      </c>
      <c r="C18620">
        <v>68</v>
      </c>
      <c r="D18620">
        <f t="shared" si="915"/>
        <v>1</v>
      </c>
      <c r="E18620">
        <f t="shared" si="916"/>
        <v>1</v>
      </c>
      <c r="F18620">
        <f t="shared" si="917"/>
        <v>2</v>
      </c>
      <c r="G18620">
        <v>1</v>
      </c>
      <c r="I18620" s="172" t="s">
        <v>325</v>
      </c>
      <c r="J18620" s="173">
        <v>68</v>
      </c>
      <c r="K18620" s="188">
        <v>1</v>
      </c>
      <c r="L18620" s="188">
        <v>1</v>
      </c>
      <c r="M18620" s="188">
        <v>2</v>
      </c>
      <c r="O18620" s="165"/>
      <c r="P18620" s="176"/>
      <c r="Q18620" s="176"/>
      <c r="R18620" s="176"/>
      <c r="S18620" s="167"/>
    </row>
    <row r="18621" spans="1:19" x14ac:dyDescent="0.15">
      <c r="A18621">
        <v>2504</v>
      </c>
      <c r="B18621" t="s">
        <v>325</v>
      </c>
      <c r="C18621">
        <v>69</v>
      </c>
      <c r="D18621">
        <f t="shared" si="915"/>
        <v>1</v>
      </c>
      <c r="E18621">
        <f t="shared" si="916"/>
        <v>1</v>
      </c>
      <c r="F18621">
        <f t="shared" si="917"/>
        <v>2</v>
      </c>
      <c r="G18621">
        <v>1</v>
      </c>
      <c r="I18621" s="172" t="s">
        <v>325</v>
      </c>
      <c r="J18621" s="173">
        <v>69</v>
      </c>
      <c r="K18621" s="188">
        <v>1</v>
      </c>
      <c r="L18621" s="188">
        <v>1</v>
      </c>
      <c r="M18621" s="188">
        <v>2</v>
      </c>
      <c r="O18621" s="165"/>
      <c r="P18621" s="174"/>
      <c r="Q18621" s="174"/>
      <c r="R18621" s="174"/>
      <c r="S18621" s="166"/>
    </row>
    <row r="18622" spans="1:19" x14ac:dyDescent="0.15">
      <c r="A18622">
        <v>2504</v>
      </c>
      <c r="B18622" t="s">
        <v>325</v>
      </c>
      <c r="C18622">
        <v>70</v>
      </c>
      <c r="D18622">
        <f t="shared" si="915"/>
        <v>0</v>
      </c>
      <c r="E18622">
        <f t="shared" si="916"/>
        <v>0</v>
      </c>
      <c r="F18622">
        <f t="shared" si="917"/>
        <v>0</v>
      </c>
      <c r="G18622">
        <v>1</v>
      </c>
      <c r="I18622" s="172" t="s">
        <v>325</v>
      </c>
      <c r="J18622" s="173">
        <v>70</v>
      </c>
      <c r="K18622" s="189"/>
      <c r="L18622" s="189"/>
      <c r="M18622" s="189"/>
      <c r="O18622" s="165"/>
      <c r="P18622" s="174"/>
      <c r="Q18622" s="174"/>
      <c r="R18622" s="174"/>
      <c r="S18622" s="166"/>
    </row>
    <row r="18623" spans="1:19" x14ac:dyDescent="0.15">
      <c r="A18623">
        <v>2504</v>
      </c>
      <c r="B18623" t="s">
        <v>325</v>
      </c>
      <c r="C18623">
        <v>71</v>
      </c>
      <c r="D18623">
        <f t="shared" si="915"/>
        <v>2</v>
      </c>
      <c r="E18623">
        <f t="shared" si="916"/>
        <v>1</v>
      </c>
      <c r="F18623">
        <f t="shared" si="917"/>
        <v>3</v>
      </c>
      <c r="G18623">
        <v>1</v>
      </c>
      <c r="I18623" s="172" t="s">
        <v>325</v>
      </c>
      <c r="J18623" s="173">
        <v>71</v>
      </c>
      <c r="K18623" s="188">
        <v>2</v>
      </c>
      <c r="L18623" s="188">
        <v>1</v>
      </c>
      <c r="M18623" s="188">
        <v>3</v>
      </c>
      <c r="O18623" s="165"/>
      <c r="P18623" s="174"/>
      <c r="Q18623" s="174"/>
      <c r="R18623" s="174"/>
      <c r="S18623" s="166"/>
    </row>
    <row r="18624" spans="1:19" x14ac:dyDescent="0.15">
      <c r="A18624">
        <v>2504</v>
      </c>
      <c r="B18624" t="s">
        <v>325</v>
      </c>
      <c r="C18624">
        <v>72</v>
      </c>
      <c r="D18624">
        <f t="shared" si="915"/>
        <v>0</v>
      </c>
      <c r="E18624">
        <f t="shared" si="916"/>
        <v>1</v>
      </c>
      <c r="F18624">
        <f t="shared" si="917"/>
        <v>1</v>
      </c>
      <c r="G18624">
        <v>1</v>
      </c>
      <c r="I18624" s="172" t="s">
        <v>325</v>
      </c>
      <c r="J18624" s="173">
        <v>72</v>
      </c>
      <c r="K18624" s="188">
        <v>0</v>
      </c>
      <c r="L18624" s="188">
        <v>1</v>
      </c>
      <c r="M18624" s="188">
        <v>1</v>
      </c>
      <c r="O18624" s="165"/>
      <c r="P18624" s="174"/>
      <c r="Q18624" s="174"/>
      <c r="R18624" s="174"/>
      <c r="S18624" s="166"/>
    </row>
    <row r="18625" spans="1:19" x14ac:dyDescent="0.15">
      <c r="A18625">
        <v>2504</v>
      </c>
      <c r="B18625" t="s">
        <v>325</v>
      </c>
      <c r="C18625">
        <v>73</v>
      </c>
      <c r="D18625">
        <f t="shared" si="915"/>
        <v>0</v>
      </c>
      <c r="E18625">
        <f t="shared" si="916"/>
        <v>0</v>
      </c>
      <c r="F18625">
        <f t="shared" si="917"/>
        <v>0</v>
      </c>
      <c r="G18625">
        <v>1</v>
      </c>
      <c r="I18625" s="172" t="s">
        <v>325</v>
      </c>
      <c r="J18625" s="173">
        <v>73</v>
      </c>
      <c r="K18625" s="189"/>
      <c r="L18625" s="189"/>
      <c r="M18625" s="189"/>
      <c r="O18625" s="165"/>
      <c r="P18625" s="174"/>
      <c r="Q18625" s="174"/>
      <c r="R18625" s="174"/>
      <c r="S18625" s="166"/>
    </row>
    <row r="18626" spans="1:19" x14ac:dyDescent="0.15">
      <c r="A18626">
        <v>2504</v>
      </c>
      <c r="B18626" t="s">
        <v>325</v>
      </c>
      <c r="C18626">
        <v>74</v>
      </c>
      <c r="D18626">
        <f t="shared" si="915"/>
        <v>1</v>
      </c>
      <c r="E18626">
        <f t="shared" si="916"/>
        <v>0</v>
      </c>
      <c r="F18626">
        <f t="shared" si="917"/>
        <v>1</v>
      </c>
      <c r="G18626">
        <v>1</v>
      </c>
      <c r="I18626" s="172" t="s">
        <v>325</v>
      </c>
      <c r="J18626" s="173">
        <v>74</v>
      </c>
      <c r="K18626" s="188">
        <v>1</v>
      </c>
      <c r="L18626" s="188">
        <v>0</v>
      </c>
      <c r="M18626" s="188">
        <v>1</v>
      </c>
      <c r="O18626" s="165"/>
      <c r="P18626" s="174"/>
      <c r="Q18626" s="174"/>
      <c r="R18626" s="174"/>
      <c r="S18626" s="166"/>
    </row>
    <row r="18627" spans="1:19" x14ac:dyDescent="0.15">
      <c r="A18627">
        <v>2504</v>
      </c>
      <c r="B18627" t="s">
        <v>325</v>
      </c>
      <c r="C18627">
        <v>75</v>
      </c>
      <c r="D18627">
        <f t="shared" si="915"/>
        <v>1</v>
      </c>
      <c r="E18627">
        <f t="shared" si="916"/>
        <v>2</v>
      </c>
      <c r="F18627">
        <f t="shared" si="917"/>
        <v>3</v>
      </c>
      <c r="G18627">
        <v>1</v>
      </c>
      <c r="I18627" s="172" t="s">
        <v>325</v>
      </c>
      <c r="J18627" s="173">
        <v>75</v>
      </c>
      <c r="K18627" s="188">
        <v>1</v>
      </c>
      <c r="L18627" s="188">
        <v>2</v>
      </c>
      <c r="M18627" s="188">
        <v>3</v>
      </c>
      <c r="O18627" s="165"/>
      <c r="P18627" s="174"/>
      <c r="Q18627" s="174"/>
      <c r="R18627" s="174"/>
      <c r="S18627" s="166"/>
    </row>
    <row r="18628" spans="1:19" x14ac:dyDescent="0.15">
      <c r="A18628">
        <v>2504</v>
      </c>
      <c r="B18628" t="s">
        <v>325</v>
      </c>
      <c r="C18628">
        <v>76</v>
      </c>
      <c r="D18628">
        <f t="shared" si="915"/>
        <v>1</v>
      </c>
      <c r="E18628">
        <f t="shared" si="916"/>
        <v>1</v>
      </c>
      <c r="F18628">
        <f t="shared" si="917"/>
        <v>2</v>
      </c>
      <c r="G18628">
        <v>1</v>
      </c>
      <c r="I18628" s="172" t="s">
        <v>325</v>
      </c>
      <c r="J18628" s="173">
        <v>76</v>
      </c>
      <c r="K18628" s="188">
        <v>1</v>
      </c>
      <c r="L18628" s="188">
        <v>1</v>
      </c>
      <c r="M18628" s="188">
        <v>2</v>
      </c>
      <c r="O18628" s="165"/>
      <c r="P18628" s="174"/>
      <c r="Q18628" s="174"/>
      <c r="R18628" s="174"/>
      <c r="S18628" s="166"/>
    </row>
    <row r="18629" spans="1:19" x14ac:dyDescent="0.15">
      <c r="A18629">
        <v>2504</v>
      </c>
      <c r="B18629" t="s">
        <v>325</v>
      </c>
      <c r="C18629">
        <v>77</v>
      </c>
      <c r="D18629">
        <f t="shared" si="915"/>
        <v>3</v>
      </c>
      <c r="E18629">
        <f t="shared" si="916"/>
        <v>2</v>
      </c>
      <c r="F18629">
        <f t="shared" si="917"/>
        <v>5</v>
      </c>
      <c r="G18629">
        <v>1</v>
      </c>
      <c r="I18629" s="172" t="s">
        <v>325</v>
      </c>
      <c r="J18629" s="173">
        <v>77</v>
      </c>
      <c r="K18629" s="188">
        <v>3</v>
      </c>
      <c r="L18629" s="188">
        <v>2</v>
      </c>
      <c r="M18629" s="188">
        <v>5</v>
      </c>
      <c r="O18629" s="165"/>
      <c r="P18629" s="174"/>
      <c r="Q18629" s="174"/>
      <c r="R18629" s="174"/>
      <c r="S18629" s="166"/>
    </row>
    <row r="18630" spans="1:19" x14ac:dyDescent="0.15">
      <c r="A18630">
        <v>2504</v>
      </c>
      <c r="B18630" t="s">
        <v>325</v>
      </c>
      <c r="C18630">
        <v>78</v>
      </c>
      <c r="D18630">
        <f t="shared" si="915"/>
        <v>2</v>
      </c>
      <c r="E18630">
        <f t="shared" si="916"/>
        <v>0</v>
      </c>
      <c r="F18630">
        <f t="shared" si="917"/>
        <v>2</v>
      </c>
      <c r="G18630">
        <v>1</v>
      </c>
      <c r="I18630" s="172" t="s">
        <v>325</v>
      </c>
      <c r="J18630" s="173">
        <v>78</v>
      </c>
      <c r="K18630" s="188">
        <v>2</v>
      </c>
      <c r="L18630" s="188">
        <v>0</v>
      </c>
      <c r="M18630" s="188">
        <v>2</v>
      </c>
      <c r="O18630" s="165"/>
      <c r="P18630" s="174"/>
      <c r="Q18630" s="174"/>
      <c r="R18630" s="174"/>
      <c r="S18630" s="166"/>
    </row>
    <row r="18631" spans="1:19" x14ac:dyDescent="0.15">
      <c r="A18631">
        <v>2504</v>
      </c>
      <c r="B18631" t="s">
        <v>325</v>
      </c>
      <c r="C18631">
        <v>79</v>
      </c>
      <c r="D18631">
        <f t="shared" si="915"/>
        <v>1</v>
      </c>
      <c r="E18631">
        <f t="shared" si="916"/>
        <v>3</v>
      </c>
      <c r="F18631">
        <f t="shared" si="917"/>
        <v>4</v>
      </c>
      <c r="G18631">
        <v>1</v>
      </c>
      <c r="I18631" s="172" t="s">
        <v>325</v>
      </c>
      <c r="J18631" s="173">
        <v>79</v>
      </c>
      <c r="K18631" s="188">
        <v>1</v>
      </c>
      <c r="L18631" s="188">
        <v>3</v>
      </c>
      <c r="M18631" s="188">
        <v>4</v>
      </c>
      <c r="O18631" s="165"/>
      <c r="P18631" s="174"/>
      <c r="Q18631" s="174"/>
      <c r="R18631" s="174"/>
      <c r="S18631" s="166"/>
    </row>
    <row r="18632" spans="1:19" x14ac:dyDescent="0.15">
      <c r="A18632">
        <v>2504</v>
      </c>
      <c r="B18632" t="s">
        <v>325</v>
      </c>
      <c r="C18632">
        <v>80</v>
      </c>
      <c r="D18632">
        <f t="shared" si="915"/>
        <v>1</v>
      </c>
      <c r="E18632">
        <f t="shared" si="916"/>
        <v>0</v>
      </c>
      <c r="F18632">
        <f t="shared" si="917"/>
        <v>1</v>
      </c>
      <c r="G18632">
        <v>1</v>
      </c>
      <c r="I18632" s="172" t="s">
        <v>325</v>
      </c>
      <c r="J18632" s="173">
        <v>80</v>
      </c>
      <c r="K18632" s="188">
        <v>1</v>
      </c>
      <c r="L18632" s="188">
        <v>0</v>
      </c>
      <c r="M18632" s="188">
        <v>1</v>
      </c>
      <c r="O18632" s="165"/>
      <c r="P18632" s="174"/>
      <c r="Q18632" s="174"/>
      <c r="R18632" s="174"/>
      <c r="S18632" s="166"/>
    </row>
    <row r="18633" spans="1:19" x14ac:dyDescent="0.15">
      <c r="A18633">
        <v>2504</v>
      </c>
      <c r="B18633" t="s">
        <v>325</v>
      </c>
      <c r="C18633">
        <v>81</v>
      </c>
      <c r="D18633">
        <f t="shared" si="915"/>
        <v>1</v>
      </c>
      <c r="E18633">
        <f t="shared" si="916"/>
        <v>3</v>
      </c>
      <c r="F18633">
        <f t="shared" si="917"/>
        <v>4</v>
      </c>
      <c r="G18633">
        <v>1</v>
      </c>
      <c r="I18633" s="172" t="s">
        <v>325</v>
      </c>
      <c r="J18633" s="173">
        <v>81</v>
      </c>
      <c r="K18633" s="188">
        <v>1</v>
      </c>
      <c r="L18633" s="188">
        <v>3</v>
      </c>
      <c r="M18633" s="188">
        <v>4</v>
      </c>
      <c r="O18633" s="165"/>
      <c r="P18633" s="174"/>
      <c r="Q18633" s="174"/>
      <c r="R18633" s="174"/>
      <c r="S18633" s="166"/>
    </row>
    <row r="18634" spans="1:19" x14ac:dyDescent="0.15">
      <c r="A18634">
        <v>2504</v>
      </c>
      <c r="B18634" t="s">
        <v>325</v>
      </c>
      <c r="C18634">
        <v>82</v>
      </c>
      <c r="D18634">
        <f t="shared" si="915"/>
        <v>1</v>
      </c>
      <c r="E18634">
        <f t="shared" si="916"/>
        <v>1</v>
      </c>
      <c r="F18634">
        <f t="shared" si="917"/>
        <v>2</v>
      </c>
      <c r="G18634">
        <v>1</v>
      </c>
      <c r="I18634" s="172" t="s">
        <v>325</v>
      </c>
      <c r="J18634" s="173">
        <v>82</v>
      </c>
      <c r="K18634" s="188">
        <v>1</v>
      </c>
      <c r="L18634" s="188">
        <v>1</v>
      </c>
      <c r="M18634" s="188">
        <v>2</v>
      </c>
      <c r="O18634" s="165"/>
      <c r="P18634" s="174"/>
      <c r="Q18634" s="174"/>
      <c r="R18634" s="174"/>
      <c r="S18634" s="166"/>
    </row>
    <row r="18635" spans="1:19" x14ac:dyDescent="0.15">
      <c r="A18635">
        <v>2504</v>
      </c>
      <c r="B18635" t="s">
        <v>325</v>
      </c>
      <c r="C18635">
        <v>83</v>
      </c>
      <c r="D18635">
        <f t="shared" si="915"/>
        <v>1</v>
      </c>
      <c r="E18635">
        <f t="shared" si="916"/>
        <v>0</v>
      </c>
      <c r="F18635">
        <f t="shared" si="917"/>
        <v>1</v>
      </c>
      <c r="G18635">
        <v>1</v>
      </c>
      <c r="I18635" s="172" t="s">
        <v>325</v>
      </c>
      <c r="J18635" s="173">
        <v>83</v>
      </c>
      <c r="K18635" s="188">
        <v>1</v>
      </c>
      <c r="L18635" s="188">
        <v>0</v>
      </c>
      <c r="M18635" s="188">
        <v>1</v>
      </c>
      <c r="O18635" s="165"/>
      <c r="P18635" s="176"/>
      <c r="Q18635" s="176"/>
      <c r="R18635" s="176"/>
      <c r="S18635" s="167"/>
    </row>
    <row r="18636" spans="1:19" x14ac:dyDescent="0.15">
      <c r="A18636">
        <v>2504</v>
      </c>
      <c r="B18636" t="s">
        <v>325</v>
      </c>
      <c r="C18636">
        <v>84</v>
      </c>
      <c r="D18636">
        <f t="shared" si="915"/>
        <v>0</v>
      </c>
      <c r="E18636">
        <f t="shared" si="916"/>
        <v>1</v>
      </c>
      <c r="F18636">
        <f t="shared" si="917"/>
        <v>1</v>
      </c>
      <c r="G18636">
        <v>1</v>
      </c>
      <c r="I18636" s="172" t="s">
        <v>325</v>
      </c>
      <c r="J18636" s="173">
        <v>84</v>
      </c>
      <c r="K18636" s="188">
        <v>0</v>
      </c>
      <c r="L18636" s="188">
        <v>1</v>
      </c>
      <c r="M18636" s="188">
        <v>1</v>
      </c>
      <c r="O18636" s="165"/>
      <c r="P18636" s="174"/>
      <c r="Q18636" s="174"/>
      <c r="R18636" s="174"/>
      <c r="S18636" s="166"/>
    </row>
    <row r="18637" spans="1:19" x14ac:dyDescent="0.15">
      <c r="A18637">
        <v>2504</v>
      </c>
      <c r="B18637" t="s">
        <v>325</v>
      </c>
      <c r="C18637">
        <v>85</v>
      </c>
      <c r="D18637">
        <f t="shared" si="915"/>
        <v>1</v>
      </c>
      <c r="E18637">
        <f t="shared" si="916"/>
        <v>0</v>
      </c>
      <c r="F18637">
        <f t="shared" si="917"/>
        <v>1</v>
      </c>
      <c r="G18637">
        <v>1</v>
      </c>
      <c r="I18637" s="172" t="s">
        <v>325</v>
      </c>
      <c r="J18637" s="173">
        <v>85</v>
      </c>
      <c r="K18637" s="188">
        <v>1</v>
      </c>
      <c r="L18637" s="188">
        <v>0</v>
      </c>
      <c r="M18637" s="188">
        <v>1</v>
      </c>
      <c r="O18637" s="165"/>
      <c r="P18637" s="174"/>
      <c r="Q18637" s="174"/>
      <c r="R18637" s="174"/>
      <c r="S18637" s="166"/>
    </row>
    <row r="18638" spans="1:19" x14ac:dyDescent="0.15">
      <c r="A18638">
        <v>2504</v>
      </c>
      <c r="B18638" t="s">
        <v>325</v>
      </c>
      <c r="C18638">
        <v>86</v>
      </c>
      <c r="D18638">
        <f t="shared" si="915"/>
        <v>0</v>
      </c>
      <c r="E18638">
        <f t="shared" si="916"/>
        <v>1</v>
      </c>
      <c r="F18638">
        <f t="shared" si="917"/>
        <v>1</v>
      </c>
      <c r="G18638">
        <v>1</v>
      </c>
      <c r="I18638" s="172" t="s">
        <v>325</v>
      </c>
      <c r="J18638" s="173">
        <v>86</v>
      </c>
      <c r="K18638" s="188">
        <v>0</v>
      </c>
      <c r="L18638" s="188">
        <v>1</v>
      </c>
      <c r="M18638" s="188">
        <v>1</v>
      </c>
      <c r="O18638" s="165"/>
      <c r="P18638" s="174"/>
      <c r="Q18638" s="174"/>
      <c r="R18638" s="174"/>
      <c r="S18638" s="166"/>
    </row>
    <row r="18639" spans="1:19" x14ac:dyDescent="0.15">
      <c r="A18639">
        <v>2504</v>
      </c>
      <c r="B18639" t="s">
        <v>325</v>
      </c>
      <c r="C18639">
        <v>87</v>
      </c>
      <c r="D18639">
        <f t="shared" si="915"/>
        <v>0</v>
      </c>
      <c r="E18639">
        <f t="shared" si="916"/>
        <v>1</v>
      </c>
      <c r="F18639">
        <f t="shared" si="917"/>
        <v>1</v>
      </c>
      <c r="G18639">
        <v>1</v>
      </c>
      <c r="I18639" s="172" t="s">
        <v>325</v>
      </c>
      <c r="J18639" s="173">
        <v>87</v>
      </c>
      <c r="K18639" s="188">
        <v>0</v>
      </c>
      <c r="L18639" s="188">
        <v>1</v>
      </c>
      <c r="M18639" s="188">
        <v>1</v>
      </c>
      <c r="O18639" s="165"/>
      <c r="P18639" s="176"/>
      <c r="Q18639" s="176"/>
      <c r="R18639" s="176"/>
      <c r="S18639" s="167"/>
    </row>
    <row r="18640" spans="1:19" x14ac:dyDescent="0.15">
      <c r="A18640">
        <v>2504</v>
      </c>
      <c r="B18640" t="s">
        <v>325</v>
      </c>
      <c r="C18640">
        <v>88</v>
      </c>
      <c r="D18640">
        <f t="shared" si="915"/>
        <v>0</v>
      </c>
      <c r="E18640">
        <f t="shared" si="916"/>
        <v>0</v>
      </c>
      <c r="F18640">
        <f t="shared" si="917"/>
        <v>0</v>
      </c>
      <c r="G18640">
        <v>1</v>
      </c>
      <c r="I18640" s="172" t="s">
        <v>325</v>
      </c>
      <c r="J18640" s="173">
        <v>88</v>
      </c>
      <c r="K18640" s="189"/>
      <c r="L18640" s="189"/>
      <c r="M18640" s="189"/>
      <c r="O18640" s="165"/>
      <c r="P18640" s="176"/>
      <c r="Q18640" s="176"/>
      <c r="R18640" s="176"/>
      <c r="S18640" s="167"/>
    </row>
    <row r="18641" spans="1:19" x14ac:dyDescent="0.15">
      <c r="A18641">
        <v>2504</v>
      </c>
      <c r="B18641" t="s">
        <v>325</v>
      </c>
      <c r="C18641">
        <v>89</v>
      </c>
      <c r="D18641">
        <f t="shared" si="915"/>
        <v>0</v>
      </c>
      <c r="E18641">
        <f t="shared" si="916"/>
        <v>2</v>
      </c>
      <c r="F18641">
        <f t="shared" si="917"/>
        <v>2</v>
      </c>
      <c r="G18641">
        <v>1</v>
      </c>
      <c r="I18641" s="172" t="s">
        <v>325</v>
      </c>
      <c r="J18641" s="173">
        <v>89</v>
      </c>
      <c r="K18641" s="188">
        <v>0</v>
      </c>
      <c r="L18641" s="188">
        <v>2</v>
      </c>
      <c r="M18641" s="188">
        <v>2</v>
      </c>
      <c r="O18641" s="165"/>
      <c r="P18641" s="174"/>
      <c r="Q18641" s="174"/>
      <c r="R18641" s="174"/>
      <c r="S18641" s="166"/>
    </row>
    <row r="18642" spans="1:19" x14ac:dyDescent="0.15">
      <c r="A18642">
        <v>2504</v>
      </c>
      <c r="B18642" t="s">
        <v>325</v>
      </c>
      <c r="C18642">
        <v>90</v>
      </c>
      <c r="D18642">
        <f t="shared" si="915"/>
        <v>0</v>
      </c>
      <c r="E18642">
        <f t="shared" si="916"/>
        <v>1</v>
      </c>
      <c r="F18642">
        <f t="shared" si="917"/>
        <v>1</v>
      </c>
      <c r="G18642">
        <v>1</v>
      </c>
      <c r="I18642" s="172" t="s">
        <v>325</v>
      </c>
      <c r="J18642" s="173">
        <v>90</v>
      </c>
      <c r="K18642" s="188">
        <v>0</v>
      </c>
      <c r="L18642" s="188">
        <v>1</v>
      </c>
      <c r="M18642" s="188">
        <v>1</v>
      </c>
      <c r="O18642" s="165"/>
      <c r="P18642" s="176"/>
      <c r="Q18642" s="176"/>
      <c r="R18642" s="176"/>
      <c r="S18642" s="167"/>
    </row>
    <row r="18643" spans="1:19" x14ac:dyDescent="0.15">
      <c r="A18643">
        <v>2504</v>
      </c>
      <c r="B18643" t="s">
        <v>325</v>
      </c>
      <c r="C18643">
        <v>91</v>
      </c>
      <c r="D18643">
        <f t="shared" si="915"/>
        <v>1</v>
      </c>
      <c r="E18643">
        <f t="shared" si="916"/>
        <v>1</v>
      </c>
      <c r="F18643">
        <f t="shared" si="917"/>
        <v>2</v>
      </c>
      <c r="G18643">
        <v>1</v>
      </c>
      <c r="I18643" s="172" t="s">
        <v>325</v>
      </c>
      <c r="J18643" s="173">
        <v>91</v>
      </c>
      <c r="K18643" s="188">
        <v>1</v>
      </c>
      <c r="L18643" s="188">
        <v>1</v>
      </c>
      <c r="M18643" s="188">
        <v>2</v>
      </c>
      <c r="O18643" s="165"/>
      <c r="P18643" s="174"/>
      <c r="Q18643" s="174"/>
      <c r="R18643" s="174"/>
      <c r="S18643" s="166"/>
    </row>
    <row r="18644" spans="1:19" x14ac:dyDescent="0.15">
      <c r="A18644">
        <v>2504</v>
      </c>
      <c r="B18644" t="s">
        <v>325</v>
      </c>
      <c r="C18644">
        <v>92</v>
      </c>
      <c r="D18644">
        <f t="shared" si="915"/>
        <v>0</v>
      </c>
      <c r="E18644">
        <f t="shared" si="916"/>
        <v>0</v>
      </c>
      <c r="F18644">
        <f t="shared" si="917"/>
        <v>0</v>
      </c>
      <c r="G18644">
        <v>1</v>
      </c>
      <c r="I18644" s="172" t="s">
        <v>325</v>
      </c>
      <c r="J18644" s="173">
        <v>92</v>
      </c>
      <c r="K18644" s="189"/>
      <c r="L18644" s="189"/>
      <c r="M18644" s="189"/>
      <c r="O18644" s="165"/>
      <c r="P18644" s="176"/>
      <c r="Q18644" s="176"/>
      <c r="R18644" s="176"/>
      <c r="S18644" s="167"/>
    </row>
    <row r="18645" spans="1:19" x14ac:dyDescent="0.15">
      <c r="A18645">
        <v>2504</v>
      </c>
      <c r="B18645" t="s">
        <v>325</v>
      </c>
      <c r="C18645">
        <v>93</v>
      </c>
      <c r="D18645">
        <f t="shared" si="915"/>
        <v>0</v>
      </c>
      <c r="E18645">
        <f t="shared" si="916"/>
        <v>0</v>
      </c>
      <c r="F18645">
        <f t="shared" si="917"/>
        <v>0</v>
      </c>
      <c r="G18645">
        <v>1</v>
      </c>
      <c r="I18645" s="172" t="s">
        <v>325</v>
      </c>
      <c r="J18645" s="173">
        <v>93</v>
      </c>
      <c r="K18645" s="189"/>
      <c r="L18645" s="189"/>
      <c r="M18645" s="189"/>
      <c r="O18645" s="165"/>
      <c r="P18645" s="176"/>
      <c r="Q18645" s="176"/>
      <c r="R18645" s="176"/>
      <c r="S18645" s="167"/>
    </row>
    <row r="18646" spans="1:19" x14ac:dyDescent="0.15">
      <c r="A18646">
        <v>2504</v>
      </c>
      <c r="B18646" t="s">
        <v>325</v>
      </c>
      <c r="C18646">
        <v>94</v>
      </c>
      <c r="D18646">
        <f t="shared" si="915"/>
        <v>1</v>
      </c>
      <c r="E18646">
        <f t="shared" si="916"/>
        <v>0</v>
      </c>
      <c r="F18646">
        <f t="shared" si="917"/>
        <v>1</v>
      </c>
      <c r="G18646">
        <v>1</v>
      </c>
      <c r="I18646" s="172" t="s">
        <v>325</v>
      </c>
      <c r="J18646" s="173">
        <v>94</v>
      </c>
      <c r="K18646" s="188">
        <v>1</v>
      </c>
      <c r="L18646" s="188">
        <v>0</v>
      </c>
      <c r="M18646" s="188">
        <v>1</v>
      </c>
      <c r="O18646" s="165"/>
      <c r="P18646" s="176"/>
      <c r="Q18646" s="176"/>
      <c r="R18646" s="176"/>
      <c r="S18646" s="167"/>
    </row>
    <row r="18647" spans="1:19" x14ac:dyDescent="0.15">
      <c r="A18647">
        <v>2504</v>
      </c>
      <c r="B18647" t="s">
        <v>325</v>
      </c>
      <c r="C18647">
        <v>95</v>
      </c>
      <c r="D18647">
        <f t="shared" ref="D18647:D18710" si="918">K18647</f>
        <v>0</v>
      </c>
      <c r="E18647">
        <f t="shared" ref="E18647:E18710" si="919">L18647</f>
        <v>0</v>
      </c>
      <c r="F18647">
        <f t="shared" ref="F18647:F18710" si="920">M18647</f>
        <v>0</v>
      </c>
      <c r="G18647">
        <v>1</v>
      </c>
      <c r="I18647" s="172" t="s">
        <v>325</v>
      </c>
      <c r="J18647" s="173">
        <v>95</v>
      </c>
      <c r="K18647" s="189"/>
      <c r="L18647" s="189"/>
      <c r="M18647" s="189"/>
      <c r="O18647" s="165"/>
      <c r="P18647" s="176"/>
      <c r="Q18647" s="176"/>
      <c r="R18647" s="176"/>
      <c r="S18647" s="167"/>
    </row>
    <row r="18648" spans="1:19" x14ac:dyDescent="0.15">
      <c r="A18648">
        <v>2504</v>
      </c>
      <c r="B18648" t="s">
        <v>325</v>
      </c>
      <c r="C18648">
        <v>96</v>
      </c>
      <c r="D18648">
        <f t="shared" si="918"/>
        <v>0</v>
      </c>
      <c r="E18648">
        <f t="shared" si="919"/>
        <v>1</v>
      </c>
      <c r="F18648">
        <f t="shared" si="920"/>
        <v>1</v>
      </c>
      <c r="G18648">
        <v>1</v>
      </c>
      <c r="I18648" s="172" t="s">
        <v>325</v>
      </c>
      <c r="J18648" s="173">
        <v>96</v>
      </c>
      <c r="K18648" s="188">
        <v>0</v>
      </c>
      <c r="L18648" s="188">
        <v>1</v>
      </c>
      <c r="M18648" s="188">
        <v>1</v>
      </c>
      <c r="O18648" s="165"/>
      <c r="P18648" s="174"/>
      <c r="Q18648" s="174"/>
      <c r="R18648" s="174"/>
      <c r="S18648" s="166"/>
    </row>
    <row r="18649" spans="1:19" x14ac:dyDescent="0.15">
      <c r="A18649">
        <v>2504</v>
      </c>
      <c r="B18649" t="s">
        <v>325</v>
      </c>
      <c r="C18649">
        <v>97</v>
      </c>
      <c r="D18649">
        <f t="shared" si="918"/>
        <v>0</v>
      </c>
      <c r="E18649">
        <f t="shared" si="919"/>
        <v>0</v>
      </c>
      <c r="F18649">
        <f t="shared" si="920"/>
        <v>0</v>
      </c>
      <c r="G18649">
        <v>1</v>
      </c>
      <c r="I18649" s="172" t="s">
        <v>325</v>
      </c>
      <c r="J18649" s="173">
        <v>97</v>
      </c>
      <c r="K18649" s="189"/>
      <c r="L18649" s="189"/>
      <c r="M18649" s="189"/>
      <c r="O18649" s="165"/>
      <c r="P18649" s="176"/>
      <c r="Q18649" s="176"/>
      <c r="R18649" s="176"/>
      <c r="S18649" s="167"/>
    </row>
    <row r="18650" spans="1:19" x14ac:dyDescent="0.15">
      <c r="A18650">
        <v>2504</v>
      </c>
      <c r="B18650" t="s">
        <v>325</v>
      </c>
      <c r="C18650">
        <v>98</v>
      </c>
      <c r="D18650">
        <f t="shared" si="918"/>
        <v>0</v>
      </c>
      <c r="E18650">
        <f t="shared" si="919"/>
        <v>0</v>
      </c>
      <c r="F18650">
        <f t="shared" si="920"/>
        <v>0</v>
      </c>
      <c r="G18650">
        <v>1</v>
      </c>
      <c r="I18650" s="172" t="s">
        <v>325</v>
      </c>
      <c r="J18650" s="173">
        <v>98</v>
      </c>
      <c r="K18650" s="189"/>
      <c r="L18650" s="189"/>
      <c r="M18650" s="189"/>
      <c r="O18650" s="165"/>
      <c r="P18650" s="176"/>
      <c r="Q18650" s="176"/>
      <c r="R18650" s="176"/>
      <c r="S18650" s="167"/>
    </row>
    <row r="18651" spans="1:19" x14ac:dyDescent="0.15">
      <c r="A18651">
        <v>2504</v>
      </c>
      <c r="B18651" t="s">
        <v>325</v>
      </c>
      <c r="C18651">
        <v>99</v>
      </c>
      <c r="D18651">
        <f t="shared" si="918"/>
        <v>0</v>
      </c>
      <c r="E18651">
        <f t="shared" si="919"/>
        <v>0</v>
      </c>
      <c r="F18651">
        <f t="shared" si="920"/>
        <v>0</v>
      </c>
      <c r="G18651">
        <v>1</v>
      </c>
      <c r="I18651" s="172" t="s">
        <v>325</v>
      </c>
      <c r="J18651" s="173">
        <v>99</v>
      </c>
      <c r="K18651" s="189"/>
      <c r="L18651" s="189"/>
      <c r="M18651" s="189"/>
      <c r="O18651" s="165"/>
      <c r="P18651" s="176"/>
      <c r="Q18651" s="176"/>
      <c r="R18651" s="176"/>
      <c r="S18651" s="167"/>
    </row>
    <row r="18652" spans="1:19" x14ac:dyDescent="0.15">
      <c r="A18652">
        <v>2504</v>
      </c>
      <c r="B18652" t="s">
        <v>325</v>
      </c>
      <c r="C18652">
        <v>100</v>
      </c>
      <c r="D18652">
        <f t="shared" si="918"/>
        <v>0</v>
      </c>
      <c r="E18652">
        <f t="shared" si="919"/>
        <v>0</v>
      </c>
      <c r="F18652">
        <f t="shared" si="920"/>
        <v>0</v>
      </c>
      <c r="G18652">
        <v>1</v>
      </c>
      <c r="I18652" s="172" t="s">
        <v>325</v>
      </c>
      <c r="J18652" s="173">
        <v>100</v>
      </c>
      <c r="K18652" s="189"/>
      <c r="L18652" s="189"/>
      <c r="M18652" s="189"/>
      <c r="O18652" s="165"/>
      <c r="P18652" s="176"/>
      <c r="Q18652" s="176"/>
      <c r="R18652" s="176"/>
      <c r="S18652" s="167"/>
    </row>
    <row r="18653" spans="1:19" x14ac:dyDescent="0.15">
      <c r="A18653">
        <v>2504</v>
      </c>
      <c r="B18653" t="s">
        <v>325</v>
      </c>
      <c r="C18653">
        <v>101</v>
      </c>
      <c r="D18653">
        <f t="shared" si="918"/>
        <v>0</v>
      </c>
      <c r="E18653">
        <f t="shared" si="919"/>
        <v>0</v>
      </c>
      <c r="F18653">
        <f t="shared" si="920"/>
        <v>0</v>
      </c>
      <c r="G18653">
        <v>1</v>
      </c>
      <c r="I18653" s="172" t="s">
        <v>325</v>
      </c>
      <c r="J18653" s="173">
        <v>101</v>
      </c>
      <c r="K18653" s="189"/>
      <c r="L18653" s="189"/>
      <c r="M18653" s="189"/>
      <c r="O18653" s="165"/>
      <c r="P18653" s="176"/>
      <c r="Q18653" s="176"/>
      <c r="R18653" s="176"/>
      <c r="S18653" s="167"/>
    </row>
    <row r="18654" spans="1:19" x14ac:dyDescent="0.15">
      <c r="A18654">
        <v>2504</v>
      </c>
      <c r="B18654" t="s">
        <v>325</v>
      </c>
      <c r="C18654">
        <v>102</v>
      </c>
      <c r="D18654">
        <f t="shared" si="918"/>
        <v>0</v>
      </c>
      <c r="E18654">
        <f t="shared" si="919"/>
        <v>0</v>
      </c>
      <c r="F18654">
        <f t="shared" si="920"/>
        <v>0</v>
      </c>
      <c r="G18654">
        <v>1</v>
      </c>
      <c r="I18654" s="172" t="s">
        <v>325</v>
      </c>
      <c r="J18654" s="173">
        <v>102</v>
      </c>
      <c r="K18654" s="189"/>
      <c r="L18654" s="189"/>
      <c r="M18654" s="189"/>
      <c r="O18654" s="165"/>
      <c r="P18654" s="176"/>
      <c r="Q18654" s="176"/>
      <c r="R18654" s="176"/>
      <c r="S18654" s="167"/>
    </row>
    <row r="18655" spans="1:19" x14ac:dyDescent="0.15">
      <c r="A18655">
        <v>2504</v>
      </c>
      <c r="B18655" t="s">
        <v>325</v>
      </c>
      <c r="C18655">
        <v>103</v>
      </c>
      <c r="D18655">
        <f t="shared" si="918"/>
        <v>0</v>
      </c>
      <c r="E18655">
        <f t="shared" si="919"/>
        <v>0</v>
      </c>
      <c r="F18655">
        <f t="shared" si="920"/>
        <v>0</v>
      </c>
      <c r="G18655">
        <v>1</v>
      </c>
      <c r="I18655" s="172" t="s">
        <v>325</v>
      </c>
      <c r="J18655" s="173">
        <v>103</v>
      </c>
      <c r="K18655" s="189"/>
      <c r="L18655" s="189"/>
      <c r="M18655" s="189"/>
      <c r="O18655" s="165"/>
      <c r="P18655" s="176"/>
      <c r="Q18655" s="176"/>
      <c r="R18655" s="176"/>
      <c r="S18655" s="167"/>
    </row>
    <row r="18656" spans="1:19" x14ac:dyDescent="0.15">
      <c r="A18656">
        <v>2504</v>
      </c>
      <c r="B18656" t="s">
        <v>325</v>
      </c>
      <c r="C18656">
        <v>104</v>
      </c>
      <c r="D18656">
        <f t="shared" si="918"/>
        <v>0</v>
      </c>
      <c r="E18656">
        <f t="shared" si="919"/>
        <v>0</v>
      </c>
      <c r="F18656">
        <f t="shared" si="920"/>
        <v>0</v>
      </c>
      <c r="G18656">
        <v>1</v>
      </c>
      <c r="I18656" s="172" t="s">
        <v>325</v>
      </c>
      <c r="J18656" s="173">
        <v>104</v>
      </c>
      <c r="K18656" s="189"/>
      <c r="L18656" s="189"/>
      <c r="M18656" s="189"/>
      <c r="O18656" s="165"/>
      <c r="P18656" s="176"/>
      <c r="Q18656" s="176"/>
      <c r="R18656" s="176"/>
      <c r="S18656" s="167"/>
    </row>
    <row r="18657" spans="1:19" x14ac:dyDescent="0.15">
      <c r="A18657">
        <v>2504</v>
      </c>
      <c r="B18657" t="s">
        <v>325</v>
      </c>
      <c r="C18657">
        <v>105</v>
      </c>
      <c r="D18657">
        <f t="shared" si="918"/>
        <v>0</v>
      </c>
      <c r="E18657">
        <f t="shared" si="919"/>
        <v>0</v>
      </c>
      <c r="F18657">
        <f t="shared" si="920"/>
        <v>0</v>
      </c>
      <c r="G18657">
        <v>1</v>
      </c>
      <c r="I18657" s="172" t="s">
        <v>325</v>
      </c>
      <c r="J18657" s="173">
        <v>105</v>
      </c>
      <c r="K18657" s="189"/>
      <c r="L18657" s="189"/>
      <c r="M18657" s="189"/>
      <c r="O18657" s="165"/>
      <c r="P18657" s="176"/>
      <c r="Q18657" s="176"/>
      <c r="R18657" s="176"/>
      <c r="S18657" s="167"/>
    </row>
    <row r="18658" spans="1:19" x14ac:dyDescent="0.15">
      <c r="A18658">
        <v>2505</v>
      </c>
      <c r="B18658" t="s">
        <v>326</v>
      </c>
      <c r="C18658">
        <v>0</v>
      </c>
      <c r="D18658">
        <f t="shared" si="918"/>
        <v>0</v>
      </c>
      <c r="E18658">
        <f t="shared" si="919"/>
        <v>2</v>
      </c>
      <c r="F18658">
        <f t="shared" si="920"/>
        <v>2</v>
      </c>
      <c r="G18658">
        <v>1</v>
      </c>
      <c r="I18658" s="172" t="s">
        <v>326</v>
      </c>
      <c r="J18658" s="173">
        <v>0</v>
      </c>
      <c r="K18658" s="188">
        <v>0</v>
      </c>
      <c r="L18658" s="188">
        <v>2</v>
      </c>
      <c r="M18658" s="188">
        <v>2</v>
      </c>
      <c r="O18658" s="165"/>
      <c r="P18658" s="174"/>
      <c r="Q18658" s="174"/>
      <c r="R18658" s="174"/>
      <c r="S18658" s="166"/>
    </row>
    <row r="18659" spans="1:19" x14ac:dyDescent="0.15">
      <c r="A18659">
        <v>2505</v>
      </c>
      <c r="B18659" t="s">
        <v>326</v>
      </c>
      <c r="C18659">
        <v>1</v>
      </c>
      <c r="D18659">
        <f t="shared" si="918"/>
        <v>0</v>
      </c>
      <c r="E18659">
        <f t="shared" si="919"/>
        <v>1</v>
      </c>
      <c r="F18659">
        <f t="shared" si="920"/>
        <v>1</v>
      </c>
      <c r="G18659">
        <v>1</v>
      </c>
      <c r="I18659" s="172" t="s">
        <v>326</v>
      </c>
      <c r="J18659" s="173">
        <v>1</v>
      </c>
      <c r="K18659" s="188">
        <v>0</v>
      </c>
      <c r="L18659" s="188">
        <v>1</v>
      </c>
      <c r="M18659" s="188">
        <v>1</v>
      </c>
      <c r="O18659" s="165"/>
      <c r="P18659" s="174"/>
      <c r="Q18659" s="174"/>
      <c r="R18659" s="174"/>
      <c r="S18659" s="166"/>
    </row>
    <row r="18660" spans="1:19" x14ac:dyDescent="0.15">
      <c r="A18660">
        <v>2505</v>
      </c>
      <c r="B18660" t="s">
        <v>326</v>
      </c>
      <c r="C18660">
        <v>2</v>
      </c>
      <c r="D18660">
        <f t="shared" si="918"/>
        <v>2</v>
      </c>
      <c r="E18660">
        <f t="shared" si="919"/>
        <v>1</v>
      </c>
      <c r="F18660">
        <f t="shared" si="920"/>
        <v>3</v>
      </c>
      <c r="G18660">
        <v>1</v>
      </c>
      <c r="I18660" s="172" t="s">
        <v>326</v>
      </c>
      <c r="J18660" s="173">
        <v>2</v>
      </c>
      <c r="K18660" s="188">
        <v>2</v>
      </c>
      <c r="L18660" s="188">
        <v>1</v>
      </c>
      <c r="M18660" s="188">
        <v>3</v>
      </c>
      <c r="O18660" s="165"/>
      <c r="P18660" s="176"/>
      <c r="Q18660" s="176"/>
      <c r="R18660" s="176"/>
      <c r="S18660" s="167"/>
    </row>
    <row r="18661" spans="1:19" x14ac:dyDescent="0.15">
      <c r="A18661">
        <v>2505</v>
      </c>
      <c r="B18661" t="s">
        <v>326</v>
      </c>
      <c r="C18661">
        <v>3</v>
      </c>
      <c r="D18661">
        <f t="shared" si="918"/>
        <v>1</v>
      </c>
      <c r="E18661">
        <f t="shared" si="919"/>
        <v>1</v>
      </c>
      <c r="F18661">
        <f t="shared" si="920"/>
        <v>2</v>
      </c>
      <c r="G18661">
        <v>1</v>
      </c>
      <c r="I18661" s="172" t="s">
        <v>326</v>
      </c>
      <c r="J18661" s="173">
        <v>3</v>
      </c>
      <c r="K18661" s="188">
        <v>1</v>
      </c>
      <c r="L18661" s="188">
        <v>1</v>
      </c>
      <c r="M18661" s="188">
        <v>2</v>
      </c>
      <c r="O18661" s="165"/>
      <c r="P18661" s="174"/>
      <c r="Q18661" s="174"/>
      <c r="R18661" s="174"/>
      <c r="S18661" s="166"/>
    </row>
    <row r="18662" spans="1:19" x14ac:dyDescent="0.15">
      <c r="A18662">
        <v>2505</v>
      </c>
      <c r="B18662" t="s">
        <v>326</v>
      </c>
      <c r="C18662">
        <v>4</v>
      </c>
      <c r="D18662">
        <f t="shared" si="918"/>
        <v>0</v>
      </c>
      <c r="E18662">
        <f t="shared" si="919"/>
        <v>1</v>
      </c>
      <c r="F18662">
        <f t="shared" si="920"/>
        <v>1</v>
      </c>
      <c r="G18662">
        <v>1</v>
      </c>
      <c r="I18662" s="172" t="s">
        <v>326</v>
      </c>
      <c r="J18662" s="173">
        <v>4</v>
      </c>
      <c r="K18662" s="188">
        <v>0</v>
      </c>
      <c r="L18662" s="188">
        <v>1</v>
      </c>
      <c r="M18662" s="188">
        <v>1</v>
      </c>
      <c r="O18662" s="165"/>
      <c r="P18662" s="176"/>
      <c r="Q18662" s="176"/>
      <c r="R18662" s="176"/>
      <c r="S18662" s="167"/>
    </row>
    <row r="18663" spans="1:19" x14ac:dyDescent="0.15">
      <c r="A18663">
        <v>2505</v>
      </c>
      <c r="B18663" t="s">
        <v>326</v>
      </c>
      <c r="C18663">
        <v>5</v>
      </c>
      <c r="D18663">
        <f t="shared" si="918"/>
        <v>1</v>
      </c>
      <c r="E18663">
        <f t="shared" si="919"/>
        <v>2</v>
      </c>
      <c r="F18663">
        <f t="shared" si="920"/>
        <v>3</v>
      </c>
      <c r="G18663">
        <v>1</v>
      </c>
      <c r="I18663" s="172" t="s">
        <v>326</v>
      </c>
      <c r="J18663" s="173">
        <v>5</v>
      </c>
      <c r="K18663" s="188">
        <v>1</v>
      </c>
      <c r="L18663" s="188">
        <v>2</v>
      </c>
      <c r="M18663" s="188">
        <v>3</v>
      </c>
      <c r="O18663" s="165"/>
      <c r="P18663" s="174"/>
      <c r="Q18663" s="174"/>
      <c r="R18663" s="174"/>
      <c r="S18663" s="166"/>
    </row>
    <row r="18664" spans="1:19" x14ac:dyDescent="0.15">
      <c r="A18664">
        <v>2505</v>
      </c>
      <c r="B18664" t="s">
        <v>326</v>
      </c>
      <c r="C18664">
        <v>6</v>
      </c>
      <c r="D18664">
        <f t="shared" si="918"/>
        <v>1</v>
      </c>
      <c r="E18664">
        <f t="shared" si="919"/>
        <v>1</v>
      </c>
      <c r="F18664">
        <f t="shared" si="920"/>
        <v>2</v>
      </c>
      <c r="G18664">
        <v>1</v>
      </c>
      <c r="I18664" s="172" t="s">
        <v>326</v>
      </c>
      <c r="J18664" s="173">
        <v>6</v>
      </c>
      <c r="K18664" s="188">
        <v>1</v>
      </c>
      <c r="L18664" s="188">
        <v>1</v>
      </c>
      <c r="M18664" s="188">
        <v>2</v>
      </c>
      <c r="O18664" s="165"/>
      <c r="P18664" s="176"/>
      <c r="Q18664" s="176"/>
      <c r="R18664" s="176"/>
      <c r="S18664" s="167"/>
    </row>
    <row r="18665" spans="1:19" x14ac:dyDescent="0.15">
      <c r="A18665">
        <v>2505</v>
      </c>
      <c r="B18665" t="s">
        <v>326</v>
      </c>
      <c r="C18665">
        <v>7</v>
      </c>
      <c r="D18665">
        <f t="shared" si="918"/>
        <v>0</v>
      </c>
      <c r="E18665">
        <f t="shared" si="919"/>
        <v>0</v>
      </c>
      <c r="F18665">
        <f t="shared" si="920"/>
        <v>0</v>
      </c>
      <c r="G18665">
        <v>1</v>
      </c>
      <c r="I18665" s="172" t="s">
        <v>326</v>
      </c>
      <c r="J18665" s="173">
        <v>7</v>
      </c>
      <c r="K18665" s="189"/>
      <c r="L18665" s="189"/>
      <c r="M18665" s="189"/>
      <c r="O18665" s="165"/>
      <c r="P18665" s="176"/>
      <c r="Q18665" s="176"/>
      <c r="R18665" s="176"/>
      <c r="S18665" s="167"/>
    </row>
    <row r="18666" spans="1:19" x14ac:dyDescent="0.15">
      <c r="A18666">
        <v>2505</v>
      </c>
      <c r="B18666" t="s">
        <v>326</v>
      </c>
      <c r="C18666">
        <v>8</v>
      </c>
      <c r="D18666">
        <f t="shared" si="918"/>
        <v>1</v>
      </c>
      <c r="E18666">
        <f t="shared" si="919"/>
        <v>1</v>
      </c>
      <c r="F18666">
        <f t="shared" si="920"/>
        <v>2</v>
      </c>
      <c r="G18666">
        <v>1</v>
      </c>
      <c r="I18666" s="172" t="s">
        <v>326</v>
      </c>
      <c r="J18666" s="173">
        <v>8</v>
      </c>
      <c r="K18666" s="188">
        <v>1</v>
      </c>
      <c r="L18666" s="188">
        <v>1</v>
      </c>
      <c r="M18666" s="188">
        <v>2</v>
      </c>
      <c r="O18666" s="165"/>
      <c r="P18666" s="176"/>
      <c r="Q18666" s="176"/>
      <c r="R18666" s="176"/>
      <c r="S18666" s="167"/>
    </row>
    <row r="18667" spans="1:19" x14ac:dyDescent="0.15">
      <c r="A18667">
        <v>2505</v>
      </c>
      <c r="B18667" t="s">
        <v>326</v>
      </c>
      <c r="C18667">
        <v>9</v>
      </c>
      <c r="D18667">
        <f t="shared" si="918"/>
        <v>0</v>
      </c>
      <c r="E18667">
        <f t="shared" si="919"/>
        <v>0</v>
      </c>
      <c r="F18667">
        <f t="shared" si="920"/>
        <v>0</v>
      </c>
      <c r="G18667">
        <v>1</v>
      </c>
      <c r="I18667" s="172" t="s">
        <v>326</v>
      </c>
      <c r="J18667" s="173">
        <v>9</v>
      </c>
      <c r="K18667" s="189"/>
      <c r="L18667" s="189"/>
      <c r="M18667" s="189"/>
      <c r="O18667" s="165"/>
      <c r="P18667" s="174"/>
      <c r="Q18667" s="174"/>
      <c r="R18667" s="174"/>
      <c r="S18667" s="166"/>
    </row>
    <row r="18668" spans="1:19" x14ac:dyDescent="0.15">
      <c r="A18668">
        <v>2505</v>
      </c>
      <c r="B18668" t="s">
        <v>326</v>
      </c>
      <c r="C18668">
        <v>10</v>
      </c>
      <c r="D18668">
        <f t="shared" si="918"/>
        <v>0</v>
      </c>
      <c r="E18668">
        <f t="shared" si="919"/>
        <v>2</v>
      </c>
      <c r="F18668">
        <f t="shared" si="920"/>
        <v>2</v>
      </c>
      <c r="G18668">
        <v>1</v>
      </c>
      <c r="I18668" s="172" t="s">
        <v>326</v>
      </c>
      <c r="J18668" s="173">
        <v>10</v>
      </c>
      <c r="K18668" s="188">
        <v>0</v>
      </c>
      <c r="L18668" s="188">
        <v>2</v>
      </c>
      <c r="M18668" s="188">
        <v>2</v>
      </c>
      <c r="O18668" s="165"/>
      <c r="P18668" s="174"/>
      <c r="Q18668" s="174"/>
      <c r="R18668" s="174"/>
      <c r="S18668" s="166"/>
    </row>
    <row r="18669" spans="1:19" x14ac:dyDescent="0.15">
      <c r="A18669">
        <v>2505</v>
      </c>
      <c r="B18669" t="s">
        <v>326</v>
      </c>
      <c r="C18669">
        <v>11</v>
      </c>
      <c r="D18669">
        <f t="shared" si="918"/>
        <v>0</v>
      </c>
      <c r="E18669">
        <f t="shared" si="919"/>
        <v>0</v>
      </c>
      <c r="F18669">
        <f t="shared" si="920"/>
        <v>0</v>
      </c>
      <c r="G18669">
        <v>1</v>
      </c>
      <c r="I18669" s="172" t="s">
        <v>326</v>
      </c>
      <c r="J18669" s="173">
        <v>11</v>
      </c>
      <c r="K18669" s="189"/>
      <c r="L18669" s="189"/>
      <c r="M18669" s="189"/>
      <c r="O18669" s="165"/>
      <c r="P18669" s="174"/>
      <c r="Q18669" s="174"/>
      <c r="R18669" s="174"/>
      <c r="S18669" s="166"/>
    </row>
    <row r="18670" spans="1:19" x14ac:dyDescent="0.15">
      <c r="A18670">
        <v>2505</v>
      </c>
      <c r="B18670" t="s">
        <v>326</v>
      </c>
      <c r="C18670">
        <v>12</v>
      </c>
      <c r="D18670">
        <f t="shared" si="918"/>
        <v>0</v>
      </c>
      <c r="E18670">
        <f t="shared" si="919"/>
        <v>0</v>
      </c>
      <c r="F18670">
        <f t="shared" si="920"/>
        <v>0</v>
      </c>
      <c r="G18670">
        <v>1</v>
      </c>
      <c r="I18670" s="172" t="s">
        <v>326</v>
      </c>
      <c r="J18670" s="173">
        <v>12</v>
      </c>
      <c r="K18670" s="189"/>
      <c r="L18670" s="189"/>
      <c r="M18670" s="189"/>
      <c r="O18670" s="165"/>
      <c r="P18670" s="174"/>
      <c r="Q18670" s="174"/>
      <c r="R18670" s="174"/>
      <c r="S18670" s="166"/>
    </row>
    <row r="18671" spans="1:19" x14ac:dyDescent="0.15">
      <c r="A18671">
        <v>2505</v>
      </c>
      <c r="B18671" t="s">
        <v>326</v>
      </c>
      <c r="C18671">
        <v>13</v>
      </c>
      <c r="D18671">
        <f t="shared" si="918"/>
        <v>0</v>
      </c>
      <c r="E18671">
        <f t="shared" si="919"/>
        <v>0</v>
      </c>
      <c r="F18671">
        <f t="shared" si="920"/>
        <v>0</v>
      </c>
      <c r="G18671">
        <v>1</v>
      </c>
      <c r="I18671" s="172" t="s">
        <v>326</v>
      </c>
      <c r="J18671" s="173">
        <v>13</v>
      </c>
      <c r="K18671" s="189"/>
      <c r="L18671" s="189"/>
      <c r="M18671" s="189"/>
      <c r="O18671" s="165"/>
      <c r="P18671" s="176"/>
      <c r="Q18671" s="176"/>
      <c r="R18671" s="176"/>
      <c r="S18671" s="167"/>
    </row>
    <row r="18672" spans="1:19" x14ac:dyDescent="0.15">
      <c r="A18672">
        <v>2505</v>
      </c>
      <c r="B18672" t="s">
        <v>326</v>
      </c>
      <c r="C18672">
        <v>14</v>
      </c>
      <c r="D18672">
        <f t="shared" si="918"/>
        <v>0</v>
      </c>
      <c r="E18672">
        <f t="shared" si="919"/>
        <v>2</v>
      </c>
      <c r="F18672">
        <f t="shared" si="920"/>
        <v>2</v>
      </c>
      <c r="G18672">
        <v>1</v>
      </c>
      <c r="I18672" s="172" t="s">
        <v>326</v>
      </c>
      <c r="J18672" s="173">
        <v>14</v>
      </c>
      <c r="K18672" s="188">
        <v>0</v>
      </c>
      <c r="L18672" s="188">
        <v>2</v>
      </c>
      <c r="M18672" s="188">
        <v>2</v>
      </c>
      <c r="O18672" s="165"/>
      <c r="P18672" s="174"/>
      <c r="Q18672" s="174"/>
      <c r="R18672" s="174"/>
      <c r="S18672" s="166"/>
    </row>
    <row r="18673" spans="1:19" x14ac:dyDescent="0.15">
      <c r="A18673">
        <v>2505</v>
      </c>
      <c r="B18673" t="s">
        <v>326</v>
      </c>
      <c r="C18673">
        <v>15</v>
      </c>
      <c r="D18673">
        <f t="shared" si="918"/>
        <v>1</v>
      </c>
      <c r="E18673">
        <f t="shared" si="919"/>
        <v>0</v>
      </c>
      <c r="F18673">
        <f t="shared" si="920"/>
        <v>1</v>
      </c>
      <c r="G18673">
        <v>1</v>
      </c>
      <c r="I18673" s="172" t="s">
        <v>326</v>
      </c>
      <c r="J18673" s="173">
        <v>15</v>
      </c>
      <c r="K18673" s="188">
        <v>1</v>
      </c>
      <c r="L18673" s="188">
        <v>0</v>
      </c>
      <c r="M18673" s="188">
        <v>1</v>
      </c>
      <c r="O18673" s="165"/>
      <c r="P18673" s="174"/>
      <c r="Q18673" s="174"/>
      <c r="R18673" s="174"/>
      <c r="S18673" s="166"/>
    </row>
    <row r="18674" spans="1:19" x14ac:dyDescent="0.15">
      <c r="A18674">
        <v>2505</v>
      </c>
      <c r="B18674" t="s">
        <v>326</v>
      </c>
      <c r="C18674">
        <v>16</v>
      </c>
      <c r="D18674">
        <f t="shared" si="918"/>
        <v>1</v>
      </c>
      <c r="E18674">
        <f t="shared" si="919"/>
        <v>1</v>
      </c>
      <c r="F18674">
        <f t="shared" si="920"/>
        <v>2</v>
      </c>
      <c r="G18674">
        <v>1</v>
      </c>
      <c r="I18674" s="172" t="s">
        <v>326</v>
      </c>
      <c r="J18674" s="173">
        <v>16</v>
      </c>
      <c r="K18674" s="188">
        <v>1</v>
      </c>
      <c r="L18674" s="188">
        <v>1</v>
      </c>
      <c r="M18674" s="188">
        <v>2</v>
      </c>
      <c r="O18674" s="165"/>
      <c r="P18674" s="174"/>
      <c r="Q18674" s="174"/>
      <c r="R18674" s="174"/>
      <c r="S18674" s="166"/>
    </row>
    <row r="18675" spans="1:19" x14ac:dyDescent="0.15">
      <c r="A18675">
        <v>2505</v>
      </c>
      <c r="B18675" t="s">
        <v>326</v>
      </c>
      <c r="C18675">
        <v>17</v>
      </c>
      <c r="D18675">
        <f t="shared" si="918"/>
        <v>1</v>
      </c>
      <c r="E18675">
        <f t="shared" si="919"/>
        <v>1</v>
      </c>
      <c r="F18675">
        <f t="shared" si="920"/>
        <v>2</v>
      </c>
      <c r="G18675">
        <v>1</v>
      </c>
      <c r="I18675" s="172" t="s">
        <v>326</v>
      </c>
      <c r="J18675" s="173">
        <v>17</v>
      </c>
      <c r="K18675" s="188">
        <v>1</v>
      </c>
      <c r="L18675" s="188">
        <v>1</v>
      </c>
      <c r="M18675" s="188">
        <v>2</v>
      </c>
      <c r="O18675" s="165"/>
      <c r="P18675" s="174"/>
      <c r="Q18675" s="174"/>
      <c r="R18675" s="174"/>
      <c r="S18675" s="166"/>
    </row>
    <row r="18676" spans="1:19" x14ac:dyDescent="0.15">
      <c r="A18676">
        <v>2505</v>
      </c>
      <c r="B18676" t="s">
        <v>326</v>
      </c>
      <c r="C18676">
        <v>18</v>
      </c>
      <c r="D18676">
        <f t="shared" si="918"/>
        <v>0</v>
      </c>
      <c r="E18676">
        <f t="shared" si="919"/>
        <v>0</v>
      </c>
      <c r="F18676">
        <f t="shared" si="920"/>
        <v>0</v>
      </c>
      <c r="G18676">
        <v>1</v>
      </c>
      <c r="I18676" s="172" t="s">
        <v>326</v>
      </c>
      <c r="J18676" s="173">
        <v>18</v>
      </c>
      <c r="K18676" s="189"/>
      <c r="L18676" s="189"/>
      <c r="M18676" s="189"/>
      <c r="O18676" s="165"/>
      <c r="P18676" s="174"/>
      <c r="Q18676" s="174"/>
      <c r="R18676" s="174"/>
      <c r="S18676" s="166"/>
    </row>
    <row r="18677" spans="1:19" x14ac:dyDescent="0.15">
      <c r="A18677">
        <v>2505</v>
      </c>
      <c r="B18677" t="s">
        <v>326</v>
      </c>
      <c r="C18677">
        <v>19</v>
      </c>
      <c r="D18677">
        <f t="shared" si="918"/>
        <v>0</v>
      </c>
      <c r="E18677">
        <f t="shared" si="919"/>
        <v>2</v>
      </c>
      <c r="F18677">
        <f t="shared" si="920"/>
        <v>2</v>
      </c>
      <c r="G18677">
        <v>1</v>
      </c>
      <c r="I18677" s="172" t="s">
        <v>326</v>
      </c>
      <c r="J18677" s="173">
        <v>19</v>
      </c>
      <c r="K18677" s="188">
        <v>0</v>
      </c>
      <c r="L18677" s="188">
        <v>2</v>
      </c>
      <c r="M18677" s="188">
        <v>2</v>
      </c>
      <c r="O18677" s="165"/>
      <c r="P18677" s="174"/>
      <c r="Q18677" s="174"/>
      <c r="R18677" s="174"/>
      <c r="S18677" s="166"/>
    </row>
    <row r="18678" spans="1:19" x14ac:dyDescent="0.15">
      <c r="A18678">
        <v>2505</v>
      </c>
      <c r="B18678" t="s">
        <v>326</v>
      </c>
      <c r="C18678">
        <v>20</v>
      </c>
      <c r="D18678">
        <f t="shared" si="918"/>
        <v>1</v>
      </c>
      <c r="E18678">
        <f t="shared" si="919"/>
        <v>1</v>
      </c>
      <c r="F18678">
        <f t="shared" si="920"/>
        <v>2</v>
      </c>
      <c r="G18678">
        <v>1</v>
      </c>
      <c r="I18678" s="172" t="s">
        <v>326</v>
      </c>
      <c r="J18678" s="173">
        <v>20</v>
      </c>
      <c r="K18678" s="188">
        <v>1</v>
      </c>
      <c r="L18678" s="188">
        <v>1</v>
      </c>
      <c r="M18678" s="188">
        <v>2</v>
      </c>
      <c r="O18678" s="165"/>
      <c r="P18678" s="174"/>
      <c r="Q18678" s="174"/>
      <c r="R18678" s="174"/>
      <c r="S18678" s="166"/>
    </row>
    <row r="18679" spans="1:19" x14ac:dyDescent="0.15">
      <c r="A18679">
        <v>2505</v>
      </c>
      <c r="B18679" t="s">
        <v>326</v>
      </c>
      <c r="C18679">
        <v>21</v>
      </c>
      <c r="D18679">
        <f t="shared" si="918"/>
        <v>1</v>
      </c>
      <c r="E18679">
        <f t="shared" si="919"/>
        <v>0</v>
      </c>
      <c r="F18679">
        <f t="shared" si="920"/>
        <v>1</v>
      </c>
      <c r="G18679">
        <v>1</v>
      </c>
      <c r="I18679" s="172" t="s">
        <v>326</v>
      </c>
      <c r="J18679" s="173">
        <v>21</v>
      </c>
      <c r="K18679" s="188">
        <v>1</v>
      </c>
      <c r="L18679" s="188">
        <v>0</v>
      </c>
      <c r="M18679" s="188">
        <v>1</v>
      </c>
      <c r="O18679" s="165"/>
      <c r="P18679" s="174"/>
      <c r="Q18679" s="174"/>
      <c r="R18679" s="174"/>
      <c r="S18679" s="166"/>
    </row>
    <row r="18680" spans="1:19" x14ac:dyDescent="0.15">
      <c r="A18680">
        <v>2505</v>
      </c>
      <c r="B18680" t="s">
        <v>326</v>
      </c>
      <c r="C18680">
        <v>22</v>
      </c>
      <c r="D18680">
        <f t="shared" si="918"/>
        <v>1</v>
      </c>
      <c r="E18680">
        <f t="shared" si="919"/>
        <v>1</v>
      </c>
      <c r="F18680">
        <f t="shared" si="920"/>
        <v>2</v>
      </c>
      <c r="G18680">
        <v>1</v>
      </c>
      <c r="I18680" s="172" t="s">
        <v>326</v>
      </c>
      <c r="J18680" s="173">
        <v>22</v>
      </c>
      <c r="K18680" s="188">
        <v>1</v>
      </c>
      <c r="L18680" s="188">
        <v>1</v>
      </c>
      <c r="M18680" s="188">
        <v>2</v>
      </c>
      <c r="O18680" s="165"/>
      <c r="P18680" s="174"/>
      <c r="Q18680" s="174"/>
      <c r="R18680" s="174"/>
      <c r="S18680" s="166"/>
    </row>
    <row r="18681" spans="1:19" x14ac:dyDescent="0.15">
      <c r="A18681">
        <v>2505</v>
      </c>
      <c r="B18681" t="s">
        <v>326</v>
      </c>
      <c r="C18681">
        <v>23</v>
      </c>
      <c r="D18681">
        <f t="shared" si="918"/>
        <v>0</v>
      </c>
      <c r="E18681">
        <f t="shared" si="919"/>
        <v>0</v>
      </c>
      <c r="F18681">
        <f t="shared" si="920"/>
        <v>0</v>
      </c>
      <c r="G18681">
        <v>1</v>
      </c>
      <c r="I18681" s="172" t="s">
        <v>326</v>
      </c>
      <c r="J18681" s="173">
        <v>23</v>
      </c>
      <c r="K18681" s="189"/>
      <c r="L18681" s="189"/>
      <c r="M18681" s="189"/>
      <c r="O18681" s="165"/>
      <c r="P18681" s="174"/>
      <c r="Q18681" s="174"/>
      <c r="R18681" s="174"/>
      <c r="S18681" s="166"/>
    </row>
    <row r="18682" spans="1:19" x14ac:dyDescent="0.15">
      <c r="A18682">
        <v>2505</v>
      </c>
      <c r="B18682" t="s">
        <v>326</v>
      </c>
      <c r="C18682">
        <v>24</v>
      </c>
      <c r="D18682">
        <f t="shared" si="918"/>
        <v>0</v>
      </c>
      <c r="E18682">
        <f t="shared" si="919"/>
        <v>1</v>
      </c>
      <c r="F18682">
        <f t="shared" si="920"/>
        <v>1</v>
      </c>
      <c r="G18682">
        <v>1</v>
      </c>
      <c r="I18682" s="172" t="s">
        <v>326</v>
      </c>
      <c r="J18682" s="173">
        <v>24</v>
      </c>
      <c r="K18682" s="188">
        <v>0</v>
      </c>
      <c r="L18682" s="188">
        <v>1</v>
      </c>
      <c r="M18682" s="188">
        <v>1</v>
      </c>
      <c r="O18682" s="165"/>
      <c r="P18682" s="174"/>
      <c r="Q18682" s="174"/>
      <c r="R18682" s="174"/>
      <c r="S18682" s="166"/>
    </row>
    <row r="18683" spans="1:19" x14ac:dyDescent="0.15">
      <c r="A18683">
        <v>2505</v>
      </c>
      <c r="B18683" t="s">
        <v>326</v>
      </c>
      <c r="C18683">
        <v>25</v>
      </c>
      <c r="D18683">
        <f t="shared" si="918"/>
        <v>2</v>
      </c>
      <c r="E18683">
        <f t="shared" si="919"/>
        <v>1</v>
      </c>
      <c r="F18683">
        <f t="shared" si="920"/>
        <v>3</v>
      </c>
      <c r="G18683">
        <v>1</v>
      </c>
      <c r="I18683" s="172" t="s">
        <v>326</v>
      </c>
      <c r="J18683" s="173">
        <v>25</v>
      </c>
      <c r="K18683" s="188">
        <v>2</v>
      </c>
      <c r="L18683" s="188">
        <v>1</v>
      </c>
      <c r="M18683" s="188">
        <v>3</v>
      </c>
      <c r="O18683" s="165"/>
      <c r="P18683" s="174"/>
      <c r="Q18683" s="174"/>
      <c r="R18683" s="174"/>
      <c r="S18683" s="166"/>
    </row>
    <row r="18684" spans="1:19" x14ac:dyDescent="0.15">
      <c r="A18684">
        <v>2505</v>
      </c>
      <c r="B18684" t="s">
        <v>326</v>
      </c>
      <c r="C18684">
        <v>26</v>
      </c>
      <c r="D18684">
        <f t="shared" si="918"/>
        <v>2</v>
      </c>
      <c r="E18684">
        <f t="shared" si="919"/>
        <v>2</v>
      </c>
      <c r="F18684">
        <f t="shared" si="920"/>
        <v>4</v>
      </c>
      <c r="G18684">
        <v>1</v>
      </c>
      <c r="I18684" s="172" t="s">
        <v>326</v>
      </c>
      <c r="J18684" s="173">
        <v>26</v>
      </c>
      <c r="K18684" s="188">
        <v>2</v>
      </c>
      <c r="L18684" s="188">
        <v>2</v>
      </c>
      <c r="M18684" s="188">
        <v>4</v>
      </c>
      <c r="O18684" s="165"/>
      <c r="P18684" s="174"/>
      <c r="Q18684" s="174"/>
      <c r="R18684" s="174"/>
      <c r="S18684" s="166"/>
    </row>
    <row r="18685" spans="1:19" x14ac:dyDescent="0.15">
      <c r="A18685">
        <v>2505</v>
      </c>
      <c r="B18685" t="s">
        <v>326</v>
      </c>
      <c r="C18685">
        <v>27</v>
      </c>
      <c r="D18685">
        <f t="shared" si="918"/>
        <v>2</v>
      </c>
      <c r="E18685">
        <f t="shared" si="919"/>
        <v>2</v>
      </c>
      <c r="F18685">
        <f t="shared" si="920"/>
        <v>4</v>
      </c>
      <c r="G18685">
        <v>1</v>
      </c>
      <c r="I18685" s="172" t="s">
        <v>326</v>
      </c>
      <c r="J18685" s="173">
        <v>27</v>
      </c>
      <c r="K18685" s="188">
        <v>2</v>
      </c>
      <c r="L18685" s="188">
        <v>2</v>
      </c>
      <c r="M18685" s="188">
        <v>4</v>
      </c>
      <c r="O18685" s="165"/>
      <c r="P18685" s="174"/>
      <c r="Q18685" s="174"/>
      <c r="R18685" s="174"/>
      <c r="S18685" s="166"/>
    </row>
    <row r="18686" spans="1:19" x14ac:dyDescent="0.15">
      <c r="A18686">
        <v>2505</v>
      </c>
      <c r="B18686" t="s">
        <v>326</v>
      </c>
      <c r="C18686">
        <v>28</v>
      </c>
      <c r="D18686">
        <f t="shared" si="918"/>
        <v>1</v>
      </c>
      <c r="E18686">
        <f t="shared" si="919"/>
        <v>0</v>
      </c>
      <c r="F18686">
        <f t="shared" si="920"/>
        <v>1</v>
      </c>
      <c r="G18686">
        <v>1</v>
      </c>
      <c r="I18686" s="172" t="s">
        <v>326</v>
      </c>
      <c r="J18686" s="173">
        <v>28</v>
      </c>
      <c r="K18686" s="188">
        <v>1</v>
      </c>
      <c r="L18686" s="188">
        <v>0</v>
      </c>
      <c r="M18686" s="188">
        <v>1</v>
      </c>
      <c r="O18686" s="165"/>
      <c r="P18686" s="174"/>
      <c r="Q18686" s="174"/>
      <c r="R18686" s="174"/>
      <c r="S18686" s="166"/>
    </row>
    <row r="18687" spans="1:19" x14ac:dyDescent="0.15">
      <c r="A18687">
        <v>2505</v>
      </c>
      <c r="B18687" t="s">
        <v>326</v>
      </c>
      <c r="C18687">
        <v>29</v>
      </c>
      <c r="D18687">
        <f t="shared" si="918"/>
        <v>2</v>
      </c>
      <c r="E18687">
        <f t="shared" si="919"/>
        <v>2</v>
      </c>
      <c r="F18687">
        <f t="shared" si="920"/>
        <v>4</v>
      </c>
      <c r="G18687">
        <v>1</v>
      </c>
      <c r="I18687" s="172" t="s">
        <v>326</v>
      </c>
      <c r="J18687" s="173">
        <v>29</v>
      </c>
      <c r="K18687" s="188">
        <v>2</v>
      </c>
      <c r="L18687" s="188">
        <v>2</v>
      </c>
      <c r="M18687" s="188">
        <v>4</v>
      </c>
      <c r="O18687" s="165"/>
      <c r="P18687" s="176"/>
      <c r="Q18687" s="176"/>
      <c r="R18687" s="176"/>
      <c r="S18687" s="167"/>
    </row>
    <row r="18688" spans="1:19" x14ac:dyDescent="0.15">
      <c r="A18688">
        <v>2505</v>
      </c>
      <c r="B18688" t="s">
        <v>326</v>
      </c>
      <c r="C18688">
        <v>30</v>
      </c>
      <c r="D18688">
        <f t="shared" si="918"/>
        <v>1</v>
      </c>
      <c r="E18688">
        <f t="shared" si="919"/>
        <v>1</v>
      </c>
      <c r="F18688">
        <f t="shared" si="920"/>
        <v>2</v>
      </c>
      <c r="G18688">
        <v>1</v>
      </c>
      <c r="I18688" s="172" t="s">
        <v>326</v>
      </c>
      <c r="J18688" s="173">
        <v>30</v>
      </c>
      <c r="K18688" s="188">
        <v>1</v>
      </c>
      <c r="L18688" s="188">
        <v>1</v>
      </c>
      <c r="M18688" s="188">
        <v>2</v>
      </c>
      <c r="O18688" s="165"/>
      <c r="P18688" s="174"/>
      <c r="Q18688" s="174"/>
      <c r="R18688" s="174"/>
      <c r="S18688" s="166"/>
    </row>
    <row r="18689" spans="1:19" x14ac:dyDescent="0.15">
      <c r="A18689">
        <v>2505</v>
      </c>
      <c r="B18689" t="s">
        <v>326</v>
      </c>
      <c r="C18689">
        <v>31</v>
      </c>
      <c r="D18689">
        <f t="shared" si="918"/>
        <v>3</v>
      </c>
      <c r="E18689">
        <f t="shared" si="919"/>
        <v>2</v>
      </c>
      <c r="F18689">
        <f t="shared" si="920"/>
        <v>5</v>
      </c>
      <c r="G18689">
        <v>1</v>
      </c>
      <c r="I18689" s="172" t="s">
        <v>326</v>
      </c>
      <c r="J18689" s="173">
        <v>31</v>
      </c>
      <c r="K18689" s="188">
        <v>3</v>
      </c>
      <c r="L18689" s="188">
        <v>2</v>
      </c>
      <c r="M18689" s="188">
        <v>5</v>
      </c>
      <c r="O18689" s="165"/>
      <c r="P18689" s="174"/>
      <c r="Q18689" s="174"/>
      <c r="R18689" s="174"/>
      <c r="S18689" s="166"/>
    </row>
    <row r="18690" spans="1:19" x14ac:dyDescent="0.15">
      <c r="A18690">
        <v>2505</v>
      </c>
      <c r="B18690" t="s">
        <v>326</v>
      </c>
      <c r="C18690">
        <v>32</v>
      </c>
      <c r="D18690">
        <f t="shared" si="918"/>
        <v>2</v>
      </c>
      <c r="E18690">
        <f t="shared" si="919"/>
        <v>1</v>
      </c>
      <c r="F18690">
        <f t="shared" si="920"/>
        <v>3</v>
      </c>
      <c r="G18690">
        <v>1</v>
      </c>
      <c r="I18690" s="172" t="s">
        <v>326</v>
      </c>
      <c r="J18690" s="173">
        <v>32</v>
      </c>
      <c r="K18690" s="188">
        <v>2</v>
      </c>
      <c r="L18690" s="188">
        <v>1</v>
      </c>
      <c r="M18690" s="188">
        <v>3</v>
      </c>
      <c r="O18690" s="165"/>
      <c r="P18690" s="176"/>
      <c r="Q18690" s="176"/>
      <c r="R18690" s="176"/>
      <c r="S18690" s="167"/>
    </row>
    <row r="18691" spans="1:19" x14ac:dyDescent="0.15">
      <c r="A18691">
        <v>2505</v>
      </c>
      <c r="B18691" t="s">
        <v>326</v>
      </c>
      <c r="C18691">
        <v>33</v>
      </c>
      <c r="D18691">
        <f t="shared" si="918"/>
        <v>2</v>
      </c>
      <c r="E18691">
        <f t="shared" si="919"/>
        <v>0</v>
      </c>
      <c r="F18691">
        <f t="shared" si="920"/>
        <v>2</v>
      </c>
      <c r="G18691">
        <v>1</v>
      </c>
      <c r="I18691" s="172" t="s">
        <v>326</v>
      </c>
      <c r="J18691" s="173">
        <v>33</v>
      </c>
      <c r="K18691" s="188">
        <v>2</v>
      </c>
      <c r="L18691" s="188">
        <v>0</v>
      </c>
      <c r="M18691" s="188">
        <v>2</v>
      </c>
      <c r="O18691" s="165"/>
      <c r="P18691" s="174"/>
      <c r="Q18691" s="174"/>
      <c r="R18691" s="174"/>
      <c r="S18691" s="166"/>
    </row>
    <row r="18692" spans="1:19" x14ac:dyDescent="0.15">
      <c r="A18692">
        <v>2505</v>
      </c>
      <c r="B18692" t="s">
        <v>326</v>
      </c>
      <c r="C18692">
        <v>34</v>
      </c>
      <c r="D18692">
        <f t="shared" si="918"/>
        <v>0</v>
      </c>
      <c r="E18692">
        <f t="shared" si="919"/>
        <v>0</v>
      </c>
      <c r="F18692">
        <f t="shared" si="920"/>
        <v>0</v>
      </c>
      <c r="G18692">
        <v>1</v>
      </c>
      <c r="I18692" s="172" t="s">
        <v>326</v>
      </c>
      <c r="J18692" s="173">
        <v>34</v>
      </c>
      <c r="K18692" s="189"/>
      <c r="L18692" s="189"/>
      <c r="M18692" s="189"/>
      <c r="O18692" s="165"/>
      <c r="P18692" s="176"/>
      <c r="Q18692" s="176"/>
      <c r="R18692" s="176"/>
      <c r="S18692" s="167"/>
    </row>
    <row r="18693" spans="1:19" x14ac:dyDescent="0.15">
      <c r="A18693">
        <v>2505</v>
      </c>
      <c r="B18693" t="s">
        <v>326</v>
      </c>
      <c r="C18693">
        <v>35</v>
      </c>
      <c r="D18693">
        <f t="shared" si="918"/>
        <v>1</v>
      </c>
      <c r="E18693">
        <f t="shared" si="919"/>
        <v>1</v>
      </c>
      <c r="F18693">
        <f t="shared" si="920"/>
        <v>2</v>
      </c>
      <c r="G18693">
        <v>1</v>
      </c>
      <c r="I18693" s="172" t="s">
        <v>326</v>
      </c>
      <c r="J18693" s="173">
        <v>35</v>
      </c>
      <c r="K18693" s="188">
        <v>1</v>
      </c>
      <c r="L18693" s="188">
        <v>1</v>
      </c>
      <c r="M18693" s="188">
        <v>2</v>
      </c>
      <c r="O18693" s="165"/>
      <c r="P18693" s="176"/>
      <c r="Q18693" s="176"/>
      <c r="R18693" s="176"/>
      <c r="S18693" s="167"/>
    </row>
    <row r="18694" spans="1:19" x14ac:dyDescent="0.15">
      <c r="A18694">
        <v>2505</v>
      </c>
      <c r="B18694" t="s">
        <v>326</v>
      </c>
      <c r="C18694">
        <v>36</v>
      </c>
      <c r="D18694">
        <f t="shared" si="918"/>
        <v>0</v>
      </c>
      <c r="E18694">
        <f t="shared" si="919"/>
        <v>0</v>
      </c>
      <c r="F18694">
        <f t="shared" si="920"/>
        <v>0</v>
      </c>
      <c r="G18694">
        <v>1</v>
      </c>
      <c r="I18694" s="172" t="s">
        <v>326</v>
      </c>
      <c r="J18694" s="173">
        <v>36</v>
      </c>
      <c r="K18694" s="189"/>
      <c r="L18694" s="189"/>
      <c r="M18694" s="189"/>
      <c r="O18694" s="165"/>
      <c r="P18694" s="176"/>
      <c r="Q18694" s="176"/>
      <c r="R18694" s="176"/>
      <c r="S18694" s="167"/>
    </row>
    <row r="18695" spans="1:19" x14ac:dyDescent="0.15">
      <c r="A18695">
        <v>2505</v>
      </c>
      <c r="B18695" t="s">
        <v>326</v>
      </c>
      <c r="C18695">
        <v>37</v>
      </c>
      <c r="D18695">
        <f t="shared" si="918"/>
        <v>0</v>
      </c>
      <c r="E18695">
        <f t="shared" si="919"/>
        <v>0</v>
      </c>
      <c r="F18695">
        <f t="shared" si="920"/>
        <v>0</v>
      </c>
      <c r="G18695">
        <v>1</v>
      </c>
      <c r="I18695" s="172" t="s">
        <v>326</v>
      </c>
      <c r="J18695" s="173">
        <v>37</v>
      </c>
      <c r="K18695" s="189"/>
      <c r="L18695" s="189"/>
      <c r="M18695" s="189"/>
      <c r="O18695" s="165"/>
      <c r="P18695" s="176"/>
      <c r="Q18695" s="176"/>
      <c r="R18695" s="176"/>
      <c r="S18695" s="167"/>
    </row>
    <row r="18696" spans="1:19" x14ac:dyDescent="0.15">
      <c r="A18696">
        <v>2505</v>
      </c>
      <c r="B18696" t="s">
        <v>326</v>
      </c>
      <c r="C18696">
        <v>38</v>
      </c>
      <c r="D18696">
        <f t="shared" si="918"/>
        <v>2</v>
      </c>
      <c r="E18696">
        <f t="shared" si="919"/>
        <v>0</v>
      </c>
      <c r="F18696">
        <f t="shared" si="920"/>
        <v>2</v>
      </c>
      <c r="G18696">
        <v>1</v>
      </c>
      <c r="I18696" s="172" t="s">
        <v>326</v>
      </c>
      <c r="J18696" s="173">
        <v>38</v>
      </c>
      <c r="K18696" s="188">
        <v>2</v>
      </c>
      <c r="L18696" s="188">
        <v>0</v>
      </c>
      <c r="M18696" s="188">
        <v>2</v>
      </c>
      <c r="O18696" s="165"/>
      <c r="P18696" s="174"/>
      <c r="Q18696" s="174"/>
      <c r="R18696" s="174"/>
      <c r="S18696" s="166"/>
    </row>
    <row r="18697" spans="1:19" x14ac:dyDescent="0.15">
      <c r="A18697">
        <v>2505</v>
      </c>
      <c r="B18697" t="s">
        <v>326</v>
      </c>
      <c r="C18697">
        <v>39</v>
      </c>
      <c r="D18697">
        <f t="shared" si="918"/>
        <v>0</v>
      </c>
      <c r="E18697">
        <f t="shared" si="919"/>
        <v>0</v>
      </c>
      <c r="F18697">
        <f t="shared" si="920"/>
        <v>0</v>
      </c>
      <c r="G18697">
        <v>1</v>
      </c>
      <c r="I18697" s="172" t="s">
        <v>326</v>
      </c>
      <c r="J18697" s="173">
        <v>39</v>
      </c>
      <c r="K18697" s="189"/>
      <c r="L18697" s="189"/>
      <c r="M18697" s="189"/>
      <c r="O18697" s="165"/>
      <c r="P18697" s="174"/>
      <c r="Q18697" s="174"/>
      <c r="R18697" s="174"/>
      <c r="S18697" s="166"/>
    </row>
    <row r="18698" spans="1:19" x14ac:dyDescent="0.15">
      <c r="A18698">
        <v>2505</v>
      </c>
      <c r="B18698" t="s">
        <v>326</v>
      </c>
      <c r="C18698">
        <v>40</v>
      </c>
      <c r="D18698">
        <f t="shared" si="918"/>
        <v>0</v>
      </c>
      <c r="E18698">
        <f t="shared" si="919"/>
        <v>0</v>
      </c>
      <c r="F18698">
        <f t="shared" si="920"/>
        <v>0</v>
      </c>
      <c r="G18698">
        <v>1</v>
      </c>
      <c r="I18698" s="172" t="s">
        <v>326</v>
      </c>
      <c r="J18698" s="173">
        <v>40</v>
      </c>
      <c r="K18698" s="189"/>
      <c r="L18698" s="189"/>
      <c r="M18698" s="189"/>
      <c r="O18698" s="165"/>
      <c r="P18698" s="174"/>
      <c r="Q18698" s="174"/>
      <c r="R18698" s="174"/>
      <c r="S18698" s="166"/>
    </row>
    <row r="18699" spans="1:19" x14ac:dyDescent="0.15">
      <c r="A18699">
        <v>2505</v>
      </c>
      <c r="B18699" t="s">
        <v>326</v>
      </c>
      <c r="C18699">
        <v>41</v>
      </c>
      <c r="D18699">
        <f t="shared" si="918"/>
        <v>0</v>
      </c>
      <c r="E18699">
        <f t="shared" si="919"/>
        <v>0</v>
      </c>
      <c r="F18699">
        <f t="shared" si="920"/>
        <v>0</v>
      </c>
      <c r="G18699">
        <v>1</v>
      </c>
      <c r="I18699" s="172" t="s">
        <v>326</v>
      </c>
      <c r="J18699" s="173">
        <v>41</v>
      </c>
      <c r="K18699" s="189"/>
      <c r="L18699" s="189"/>
      <c r="M18699" s="189"/>
      <c r="O18699" s="165"/>
      <c r="P18699" s="176"/>
      <c r="Q18699" s="176"/>
      <c r="R18699" s="176"/>
      <c r="S18699" s="167"/>
    </row>
    <row r="18700" spans="1:19" x14ac:dyDescent="0.15">
      <c r="A18700">
        <v>2505</v>
      </c>
      <c r="B18700" t="s">
        <v>326</v>
      </c>
      <c r="C18700">
        <v>42</v>
      </c>
      <c r="D18700">
        <f t="shared" si="918"/>
        <v>0</v>
      </c>
      <c r="E18700">
        <f t="shared" si="919"/>
        <v>0</v>
      </c>
      <c r="F18700">
        <f t="shared" si="920"/>
        <v>0</v>
      </c>
      <c r="G18700">
        <v>1</v>
      </c>
      <c r="I18700" s="172" t="s">
        <v>326</v>
      </c>
      <c r="J18700" s="173">
        <v>42</v>
      </c>
      <c r="K18700" s="189"/>
      <c r="L18700" s="189"/>
      <c r="M18700" s="189"/>
      <c r="O18700" s="165"/>
      <c r="P18700" s="174"/>
      <c r="Q18700" s="174"/>
      <c r="R18700" s="174"/>
      <c r="S18700" s="166"/>
    </row>
    <row r="18701" spans="1:19" x14ac:dyDescent="0.15">
      <c r="A18701">
        <v>2505</v>
      </c>
      <c r="B18701" t="s">
        <v>326</v>
      </c>
      <c r="C18701">
        <v>43</v>
      </c>
      <c r="D18701">
        <f t="shared" si="918"/>
        <v>1</v>
      </c>
      <c r="E18701">
        <f t="shared" si="919"/>
        <v>0</v>
      </c>
      <c r="F18701">
        <f t="shared" si="920"/>
        <v>1</v>
      </c>
      <c r="G18701">
        <v>1</v>
      </c>
      <c r="I18701" s="172" t="s">
        <v>326</v>
      </c>
      <c r="J18701" s="173">
        <v>43</v>
      </c>
      <c r="K18701" s="188">
        <v>1</v>
      </c>
      <c r="L18701" s="188">
        <v>0</v>
      </c>
      <c r="M18701" s="188">
        <v>1</v>
      </c>
      <c r="O18701" s="165"/>
      <c r="P18701" s="174"/>
      <c r="Q18701" s="174"/>
      <c r="R18701" s="174"/>
      <c r="S18701" s="166"/>
    </row>
    <row r="18702" spans="1:19" x14ac:dyDescent="0.15">
      <c r="A18702">
        <v>2505</v>
      </c>
      <c r="B18702" t="s">
        <v>326</v>
      </c>
      <c r="C18702">
        <v>44</v>
      </c>
      <c r="D18702">
        <f t="shared" si="918"/>
        <v>0</v>
      </c>
      <c r="E18702">
        <f t="shared" si="919"/>
        <v>1</v>
      </c>
      <c r="F18702">
        <f t="shared" si="920"/>
        <v>1</v>
      </c>
      <c r="G18702">
        <v>1</v>
      </c>
      <c r="I18702" s="172" t="s">
        <v>326</v>
      </c>
      <c r="J18702" s="173">
        <v>44</v>
      </c>
      <c r="K18702" s="188">
        <v>0</v>
      </c>
      <c r="L18702" s="188">
        <v>1</v>
      </c>
      <c r="M18702" s="188">
        <v>1</v>
      </c>
      <c r="O18702" s="165"/>
      <c r="P18702" s="174"/>
      <c r="Q18702" s="174"/>
      <c r="R18702" s="174"/>
      <c r="S18702" s="166"/>
    </row>
    <row r="18703" spans="1:19" x14ac:dyDescent="0.15">
      <c r="A18703">
        <v>2505</v>
      </c>
      <c r="B18703" t="s">
        <v>326</v>
      </c>
      <c r="C18703">
        <v>45</v>
      </c>
      <c r="D18703">
        <f t="shared" si="918"/>
        <v>1</v>
      </c>
      <c r="E18703">
        <f t="shared" si="919"/>
        <v>0</v>
      </c>
      <c r="F18703">
        <f t="shared" si="920"/>
        <v>1</v>
      </c>
      <c r="G18703">
        <v>1</v>
      </c>
      <c r="I18703" s="172" t="s">
        <v>326</v>
      </c>
      <c r="J18703" s="173">
        <v>45</v>
      </c>
      <c r="K18703" s="188">
        <v>1</v>
      </c>
      <c r="L18703" s="188">
        <v>0</v>
      </c>
      <c r="M18703" s="188">
        <v>1</v>
      </c>
      <c r="O18703" s="165"/>
      <c r="P18703" s="174"/>
      <c r="Q18703" s="174"/>
      <c r="R18703" s="174"/>
      <c r="S18703" s="166"/>
    </row>
    <row r="18704" spans="1:19" x14ac:dyDescent="0.15">
      <c r="A18704">
        <v>2505</v>
      </c>
      <c r="B18704" t="s">
        <v>326</v>
      </c>
      <c r="C18704">
        <v>46</v>
      </c>
      <c r="D18704">
        <f t="shared" si="918"/>
        <v>0</v>
      </c>
      <c r="E18704">
        <f t="shared" si="919"/>
        <v>1</v>
      </c>
      <c r="F18704">
        <f t="shared" si="920"/>
        <v>1</v>
      </c>
      <c r="G18704">
        <v>1</v>
      </c>
      <c r="I18704" s="172" t="s">
        <v>326</v>
      </c>
      <c r="J18704" s="173">
        <v>46</v>
      </c>
      <c r="K18704" s="188">
        <v>0</v>
      </c>
      <c r="L18704" s="188">
        <v>1</v>
      </c>
      <c r="M18704" s="188">
        <v>1</v>
      </c>
      <c r="O18704" s="165"/>
      <c r="P18704" s="174"/>
      <c r="Q18704" s="174"/>
      <c r="R18704" s="174"/>
      <c r="S18704" s="166"/>
    </row>
    <row r="18705" spans="1:19" x14ac:dyDescent="0.15">
      <c r="A18705">
        <v>2505</v>
      </c>
      <c r="B18705" t="s">
        <v>326</v>
      </c>
      <c r="C18705">
        <v>47</v>
      </c>
      <c r="D18705">
        <f t="shared" si="918"/>
        <v>3</v>
      </c>
      <c r="E18705">
        <f t="shared" si="919"/>
        <v>0</v>
      </c>
      <c r="F18705">
        <f t="shared" si="920"/>
        <v>3</v>
      </c>
      <c r="G18705">
        <v>1</v>
      </c>
      <c r="I18705" s="172" t="s">
        <v>326</v>
      </c>
      <c r="J18705" s="173">
        <v>47</v>
      </c>
      <c r="K18705" s="188">
        <v>3</v>
      </c>
      <c r="L18705" s="188">
        <v>0</v>
      </c>
      <c r="M18705" s="188">
        <v>3</v>
      </c>
      <c r="O18705" s="165"/>
      <c r="P18705" s="174"/>
      <c r="Q18705" s="174"/>
      <c r="R18705" s="174"/>
      <c r="S18705" s="166"/>
    </row>
    <row r="18706" spans="1:19" x14ac:dyDescent="0.15">
      <c r="A18706">
        <v>2505</v>
      </c>
      <c r="B18706" t="s">
        <v>326</v>
      </c>
      <c r="C18706">
        <v>48</v>
      </c>
      <c r="D18706">
        <f t="shared" si="918"/>
        <v>1</v>
      </c>
      <c r="E18706">
        <f t="shared" si="919"/>
        <v>0</v>
      </c>
      <c r="F18706">
        <f t="shared" si="920"/>
        <v>1</v>
      </c>
      <c r="G18706">
        <v>1</v>
      </c>
      <c r="I18706" s="172" t="s">
        <v>326</v>
      </c>
      <c r="J18706" s="173">
        <v>48</v>
      </c>
      <c r="K18706" s="188">
        <v>1</v>
      </c>
      <c r="L18706" s="188">
        <v>0</v>
      </c>
      <c r="M18706" s="188">
        <v>1</v>
      </c>
      <c r="O18706" s="165"/>
      <c r="P18706" s="174"/>
      <c r="Q18706" s="174"/>
      <c r="R18706" s="174"/>
      <c r="S18706" s="166"/>
    </row>
    <row r="18707" spans="1:19" x14ac:dyDescent="0.15">
      <c r="A18707">
        <v>2505</v>
      </c>
      <c r="B18707" t="s">
        <v>326</v>
      </c>
      <c r="C18707">
        <v>49</v>
      </c>
      <c r="D18707">
        <f t="shared" si="918"/>
        <v>0</v>
      </c>
      <c r="E18707">
        <f t="shared" si="919"/>
        <v>1</v>
      </c>
      <c r="F18707">
        <f t="shared" si="920"/>
        <v>1</v>
      </c>
      <c r="G18707">
        <v>1</v>
      </c>
      <c r="I18707" s="172" t="s">
        <v>326</v>
      </c>
      <c r="J18707" s="173">
        <v>49</v>
      </c>
      <c r="K18707" s="188">
        <v>0</v>
      </c>
      <c r="L18707" s="188">
        <v>1</v>
      </c>
      <c r="M18707" s="188">
        <v>1</v>
      </c>
      <c r="O18707" s="165"/>
      <c r="P18707" s="174"/>
      <c r="Q18707" s="174"/>
      <c r="R18707" s="174"/>
      <c r="S18707" s="166"/>
    </row>
    <row r="18708" spans="1:19" x14ac:dyDescent="0.15">
      <c r="A18708">
        <v>2505</v>
      </c>
      <c r="B18708" t="s">
        <v>326</v>
      </c>
      <c r="C18708">
        <v>50</v>
      </c>
      <c r="D18708">
        <f t="shared" si="918"/>
        <v>1</v>
      </c>
      <c r="E18708">
        <f t="shared" si="919"/>
        <v>3</v>
      </c>
      <c r="F18708">
        <f t="shared" si="920"/>
        <v>4</v>
      </c>
      <c r="G18708">
        <v>1</v>
      </c>
      <c r="I18708" s="172" t="s">
        <v>326</v>
      </c>
      <c r="J18708" s="173">
        <v>50</v>
      </c>
      <c r="K18708" s="188">
        <v>1</v>
      </c>
      <c r="L18708" s="188">
        <v>3</v>
      </c>
      <c r="M18708" s="188">
        <v>4</v>
      </c>
      <c r="O18708" s="165"/>
      <c r="P18708" s="174"/>
      <c r="Q18708" s="174"/>
      <c r="R18708" s="174"/>
      <c r="S18708" s="166"/>
    </row>
    <row r="18709" spans="1:19" x14ac:dyDescent="0.15">
      <c r="A18709">
        <v>2505</v>
      </c>
      <c r="B18709" t="s">
        <v>326</v>
      </c>
      <c r="C18709">
        <v>51</v>
      </c>
      <c r="D18709">
        <f t="shared" si="918"/>
        <v>1</v>
      </c>
      <c r="E18709">
        <f t="shared" si="919"/>
        <v>1</v>
      </c>
      <c r="F18709">
        <f t="shared" si="920"/>
        <v>2</v>
      </c>
      <c r="G18709">
        <v>1</v>
      </c>
      <c r="I18709" s="172" t="s">
        <v>326</v>
      </c>
      <c r="J18709" s="173">
        <v>51</v>
      </c>
      <c r="K18709" s="188">
        <v>1</v>
      </c>
      <c r="L18709" s="188">
        <v>1</v>
      </c>
      <c r="M18709" s="188">
        <v>2</v>
      </c>
      <c r="O18709" s="165"/>
      <c r="P18709" s="174"/>
      <c r="Q18709" s="174"/>
      <c r="R18709" s="174"/>
      <c r="S18709" s="166"/>
    </row>
    <row r="18710" spans="1:19" x14ac:dyDescent="0.15">
      <c r="A18710">
        <v>2505</v>
      </c>
      <c r="B18710" t="s">
        <v>326</v>
      </c>
      <c r="C18710">
        <v>52</v>
      </c>
      <c r="D18710">
        <f t="shared" si="918"/>
        <v>2</v>
      </c>
      <c r="E18710">
        <f t="shared" si="919"/>
        <v>2</v>
      </c>
      <c r="F18710">
        <f t="shared" si="920"/>
        <v>4</v>
      </c>
      <c r="G18710">
        <v>1</v>
      </c>
      <c r="I18710" s="172" t="s">
        <v>326</v>
      </c>
      <c r="J18710" s="173">
        <v>52</v>
      </c>
      <c r="K18710" s="188">
        <v>2</v>
      </c>
      <c r="L18710" s="188">
        <v>2</v>
      </c>
      <c r="M18710" s="188">
        <v>4</v>
      </c>
      <c r="O18710" s="165"/>
      <c r="P18710" s="174"/>
      <c r="Q18710" s="174"/>
      <c r="R18710" s="174"/>
      <c r="S18710" s="166"/>
    </row>
    <row r="18711" spans="1:19" x14ac:dyDescent="0.15">
      <c r="A18711">
        <v>2505</v>
      </c>
      <c r="B18711" t="s">
        <v>326</v>
      </c>
      <c r="C18711">
        <v>53</v>
      </c>
      <c r="D18711">
        <f t="shared" ref="D18711:D18763" si="921">K18711</f>
        <v>1</v>
      </c>
      <c r="E18711">
        <f t="shared" ref="E18711:E18763" si="922">L18711</f>
        <v>4</v>
      </c>
      <c r="F18711">
        <f t="shared" ref="F18711:F18763" si="923">M18711</f>
        <v>5</v>
      </c>
      <c r="G18711">
        <v>1</v>
      </c>
      <c r="I18711" s="172" t="s">
        <v>326</v>
      </c>
      <c r="J18711" s="173">
        <v>53</v>
      </c>
      <c r="K18711" s="188">
        <v>1</v>
      </c>
      <c r="L18711" s="188">
        <v>4</v>
      </c>
      <c r="M18711" s="188">
        <v>5</v>
      </c>
      <c r="O18711" s="165"/>
      <c r="P18711" s="174"/>
      <c r="Q18711" s="174"/>
      <c r="R18711" s="174"/>
      <c r="S18711" s="166"/>
    </row>
    <row r="18712" spans="1:19" x14ac:dyDescent="0.15">
      <c r="A18712">
        <v>2505</v>
      </c>
      <c r="B18712" t="s">
        <v>326</v>
      </c>
      <c r="C18712">
        <v>54</v>
      </c>
      <c r="D18712">
        <f t="shared" si="921"/>
        <v>3</v>
      </c>
      <c r="E18712">
        <f t="shared" si="922"/>
        <v>0</v>
      </c>
      <c r="F18712">
        <f t="shared" si="923"/>
        <v>3</v>
      </c>
      <c r="G18712">
        <v>1</v>
      </c>
      <c r="I18712" s="172" t="s">
        <v>326</v>
      </c>
      <c r="J18712" s="173">
        <v>54</v>
      </c>
      <c r="K18712" s="188">
        <v>3</v>
      </c>
      <c r="L18712" s="188">
        <v>0</v>
      </c>
      <c r="M18712" s="188">
        <v>3</v>
      </c>
      <c r="O18712" s="165"/>
      <c r="P18712" s="174"/>
      <c r="Q18712" s="174"/>
      <c r="R18712" s="174"/>
      <c r="S18712" s="166"/>
    </row>
    <row r="18713" spans="1:19" x14ac:dyDescent="0.15">
      <c r="A18713">
        <v>2505</v>
      </c>
      <c r="B18713" t="s">
        <v>326</v>
      </c>
      <c r="C18713">
        <v>55</v>
      </c>
      <c r="D18713">
        <f t="shared" si="921"/>
        <v>1</v>
      </c>
      <c r="E18713">
        <f t="shared" si="922"/>
        <v>3</v>
      </c>
      <c r="F18713">
        <f t="shared" si="923"/>
        <v>4</v>
      </c>
      <c r="G18713">
        <v>1</v>
      </c>
      <c r="I18713" s="172" t="s">
        <v>326</v>
      </c>
      <c r="J18713" s="173">
        <v>55</v>
      </c>
      <c r="K18713" s="188">
        <v>1</v>
      </c>
      <c r="L18713" s="188">
        <v>3</v>
      </c>
      <c r="M18713" s="188">
        <v>4</v>
      </c>
      <c r="O18713" s="165"/>
      <c r="P18713" s="174"/>
      <c r="Q18713" s="174"/>
      <c r="R18713" s="174"/>
      <c r="S18713" s="166"/>
    </row>
    <row r="18714" spans="1:19" x14ac:dyDescent="0.15">
      <c r="A18714">
        <v>2505</v>
      </c>
      <c r="B18714" t="s">
        <v>326</v>
      </c>
      <c r="C18714">
        <v>56</v>
      </c>
      <c r="D18714">
        <f t="shared" si="921"/>
        <v>1</v>
      </c>
      <c r="E18714">
        <f t="shared" si="922"/>
        <v>2</v>
      </c>
      <c r="F18714">
        <f t="shared" si="923"/>
        <v>3</v>
      </c>
      <c r="G18714">
        <v>1</v>
      </c>
      <c r="I18714" s="172" t="s">
        <v>326</v>
      </c>
      <c r="J18714" s="173">
        <v>56</v>
      </c>
      <c r="K18714" s="188">
        <v>1</v>
      </c>
      <c r="L18714" s="188">
        <v>2</v>
      </c>
      <c r="M18714" s="188">
        <v>3</v>
      </c>
      <c r="O18714" s="165"/>
      <c r="P18714" s="174"/>
      <c r="Q18714" s="174"/>
      <c r="R18714" s="174"/>
      <c r="S18714" s="166"/>
    </row>
    <row r="18715" spans="1:19" x14ac:dyDescent="0.15">
      <c r="A18715">
        <v>2505</v>
      </c>
      <c r="B18715" t="s">
        <v>326</v>
      </c>
      <c r="C18715">
        <v>57</v>
      </c>
      <c r="D18715">
        <f t="shared" si="921"/>
        <v>1</v>
      </c>
      <c r="E18715">
        <f t="shared" si="922"/>
        <v>3</v>
      </c>
      <c r="F18715">
        <f t="shared" si="923"/>
        <v>4</v>
      </c>
      <c r="G18715">
        <v>1</v>
      </c>
      <c r="I18715" s="172" t="s">
        <v>326</v>
      </c>
      <c r="J18715" s="173">
        <v>57</v>
      </c>
      <c r="K18715" s="188">
        <v>1</v>
      </c>
      <c r="L18715" s="188">
        <v>3</v>
      </c>
      <c r="M18715" s="188">
        <v>4</v>
      </c>
      <c r="O18715" s="165"/>
      <c r="P18715" s="176"/>
      <c r="Q18715" s="176"/>
      <c r="R18715" s="176"/>
      <c r="S18715" s="167"/>
    </row>
    <row r="18716" spans="1:19" x14ac:dyDescent="0.15">
      <c r="A18716">
        <v>2505</v>
      </c>
      <c r="B18716" t="s">
        <v>326</v>
      </c>
      <c r="C18716">
        <v>58</v>
      </c>
      <c r="D18716">
        <f t="shared" si="921"/>
        <v>3</v>
      </c>
      <c r="E18716">
        <f t="shared" si="922"/>
        <v>0</v>
      </c>
      <c r="F18716">
        <f t="shared" si="923"/>
        <v>3</v>
      </c>
      <c r="G18716">
        <v>1</v>
      </c>
      <c r="I18716" s="172" t="s">
        <v>326</v>
      </c>
      <c r="J18716" s="173">
        <v>58</v>
      </c>
      <c r="K18716" s="188">
        <v>3</v>
      </c>
      <c r="L18716" s="188">
        <v>0</v>
      </c>
      <c r="M18716" s="188">
        <v>3</v>
      </c>
      <c r="O18716" s="165"/>
      <c r="P18716" s="174"/>
      <c r="Q18716" s="174"/>
      <c r="R18716" s="174"/>
      <c r="S18716" s="166"/>
    </row>
    <row r="18717" spans="1:19" x14ac:dyDescent="0.15">
      <c r="A18717">
        <v>2505</v>
      </c>
      <c r="B18717" t="s">
        <v>326</v>
      </c>
      <c r="C18717">
        <v>59</v>
      </c>
      <c r="D18717">
        <f t="shared" si="921"/>
        <v>0</v>
      </c>
      <c r="E18717">
        <f t="shared" si="922"/>
        <v>3</v>
      </c>
      <c r="F18717">
        <f t="shared" si="923"/>
        <v>3</v>
      </c>
      <c r="G18717">
        <v>1</v>
      </c>
      <c r="I18717" s="172" t="s">
        <v>326</v>
      </c>
      <c r="J18717" s="173">
        <v>59</v>
      </c>
      <c r="K18717" s="188">
        <v>0</v>
      </c>
      <c r="L18717" s="188">
        <v>3</v>
      </c>
      <c r="M18717" s="188">
        <v>3</v>
      </c>
      <c r="O18717" s="165"/>
      <c r="P18717" s="176"/>
      <c r="Q18717" s="176"/>
      <c r="R18717" s="176"/>
      <c r="S18717" s="167"/>
    </row>
    <row r="18718" spans="1:19" x14ac:dyDescent="0.15">
      <c r="A18718">
        <v>2505</v>
      </c>
      <c r="B18718" t="s">
        <v>326</v>
      </c>
      <c r="C18718">
        <v>60</v>
      </c>
      <c r="D18718">
        <f t="shared" si="921"/>
        <v>1</v>
      </c>
      <c r="E18718">
        <f t="shared" si="922"/>
        <v>0</v>
      </c>
      <c r="F18718">
        <f t="shared" si="923"/>
        <v>1</v>
      </c>
      <c r="G18718">
        <v>1</v>
      </c>
      <c r="I18718" s="172" t="s">
        <v>326</v>
      </c>
      <c r="J18718" s="173">
        <v>60</v>
      </c>
      <c r="K18718" s="188">
        <v>1</v>
      </c>
      <c r="L18718" s="188">
        <v>0</v>
      </c>
      <c r="M18718" s="188">
        <v>1</v>
      </c>
      <c r="O18718" s="165"/>
      <c r="P18718" s="174"/>
      <c r="Q18718" s="174"/>
      <c r="R18718" s="174"/>
      <c r="S18718" s="166"/>
    </row>
    <row r="18719" spans="1:19" x14ac:dyDescent="0.15">
      <c r="A18719">
        <v>2505</v>
      </c>
      <c r="B18719" t="s">
        <v>326</v>
      </c>
      <c r="C18719">
        <v>61</v>
      </c>
      <c r="D18719">
        <f t="shared" si="921"/>
        <v>1</v>
      </c>
      <c r="E18719">
        <f t="shared" si="922"/>
        <v>0</v>
      </c>
      <c r="F18719">
        <f t="shared" si="923"/>
        <v>1</v>
      </c>
      <c r="G18719">
        <v>1</v>
      </c>
      <c r="I18719" s="172" t="s">
        <v>326</v>
      </c>
      <c r="J18719" s="173">
        <v>61</v>
      </c>
      <c r="K18719" s="188">
        <v>1</v>
      </c>
      <c r="L18719" s="188">
        <v>0</v>
      </c>
      <c r="M18719" s="188">
        <v>1</v>
      </c>
      <c r="O18719" s="165"/>
      <c r="P18719" s="174"/>
      <c r="Q18719" s="174"/>
      <c r="R18719" s="174"/>
      <c r="S18719" s="166"/>
    </row>
    <row r="18720" spans="1:19" x14ac:dyDescent="0.15">
      <c r="A18720">
        <v>2505</v>
      </c>
      <c r="B18720" t="s">
        <v>326</v>
      </c>
      <c r="C18720">
        <v>62</v>
      </c>
      <c r="D18720">
        <f t="shared" si="921"/>
        <v>0</v>
      </c>
      <c r="E18720">
        <f t="shared" si="922"/>
        <v>0</v>
      </c>
      <c r="F18720">
        <f t="shared" si="923"/>
        <v>0</v>
      </c>
      <c r="G18720">
        <v>1</v>
      </c>
      <c r="I18720" s="172" t="s">
        <v>326</v>
      </c>
      <c r="J18720" s="173">
        <v>62</v>
      </c>
      <c r="K18720" s="189"/>
      <c r="L18720" s="189"/>
      <c r="M18720" s="189"/>
      <c r="O18720" s="165"/>
      <c r="P18720" s="174"/>
      <c r="Q18720" s="174"/>
      <c r="R18720" s="174"/>
      <c r="S18720" s="166"/>
    </row>
    <row r="18721" spans="1:19" x14ac:dyDescent="0.15">
      <c r="A18721">
        <v>2505</v>
      </c>
      <c r="B18721" t="s">
        <v>326</v>
      </c>
      <c r="C18721">
        <v>63</v>
      </c>
      <c r="D18721">
        <f t="shared" si="921"/>
        <v>3</v>
      </c>
      <c r="E18721">
        <f t="shared" si="922"/>
        <v>2</v>
      </c>
      <c r="F18721">
        <f t="shared" si="923"/>
        <v>5</v>
      </c>
      <c r="G18721">
        <v>1</v>
      </c>
      <c r="I18721" s="172" t="s">
        <v>326</v>
      </c>
      <c r="J18721" s="173">
        <v>63</v>
      </c>
      <c r="K18721" s="188">
        <v>3</v>
      </c>
      <c r="L18721" s="188">
        <v>2</v>
      </c>
      <c r="M18721" s="188">
        <v>5</v>
      </c>
      <c r="O18721" s="165"/>
      <c r="P18721" s="174"/>
      <c r="Q18721" s="174"/>
      <c r="R18721" s="174"/>
      <c r="S18721" s="166"/>
    </row>
    <row r="18722" spans="1:19" x14ac:dyDescent="0.15">
      <c r="A18722">
        <v>2505</v>
      </c>
      <c r="B18722" t="s">
        <v>326</v>
      </c>
      <c r="C18722">
        <v>64</v>
      </c>
      <c r="D18722">
        <f t="shared" si="921"/>
        <v>0</v>
      </c>
      <c r="E18722">
        <f t="shared" si="922"/>
        <v>0</v>
      </c>
      <c r="F18722">
        <f t="shared" si="923"/>
        <v>0</v>
      </c>
      <c r="G18722">
        <v>1</v>
      </c>
      <c r="I18722" s="172" t="s">
        <v>326</v>
      </c>
      <c r="J18722" s="173">
        <v>64</v>
      </c>
      <c r="K18722" s="189"/>
      <c r="L18722" s="189"/>
      <c r="M18722" s="189"/>
      <c r="O18722" s="165"/>
      <c r="P18722" s="174"/>
      <c r="Q18722" s="174"/>
      <c r="R18722" s="174"/>
      <c r="S18722" s="166"/>
    </row>
    <row r="18723" spans="1:19" x14ac:dyDescent="0.15">
      <c r="A18723">
        <v>2505</v>
      </c>
      <c r="B18723" t="s">
        <v>326</v>
      </c>
      <c r="C18723">
        <v>65</v>
      </c>
      <c r="D18723">
        <f t="shared" si="921"/>
        <v>2</v>
      </c>
      <c r="E18723">
        <f t="shared" si="922"/>
        <v>1</v>
      </c>
      <c r="F18723">
        <f t="shared" si="923"/>
        <v>3</v>
      </c>
      <c r="G18723">
        <v>1</v>
      </c>
      <c r="I18723" s="172" t="s">
        <v>326</v>
      </c>
      <c r="J18723" s="173">
        <v>65</v>
      </c>
      <c r="K18723" s="188">
        <v>2</v>
      </c>
      <c r="L18723" s="188">
        <v>1</v>
      </c>
      <c r="M18723" s="188">
        <v>3</v>
      </c>
      <c r="O18723" s="165"/>
      <c r="P18723" s="174"/>
      <c r="Q18723" s="174"/>
      <c r="R18723" s="174"/>
      <c r="S18723" s="166"/>
    </row>
    <row r="18724" spans="1:19" x14ac:dyDescent="0.15">
      <c r="A18724">
        <v>2505</v>
      </c>
      <c r="B18724" t="s">
        <v>326</v>
      </c>
      <c r="C18724">
        <v>66</v>
      </c>
      <c r="D18724">
        <f t="shared" si="921"/>
        <v>2</v>
      </c>
      <c r="E18724">
        <f t="shared" si="922"/>
        <v>3</v>
      </c>
      <c r="F18724">
        <f t="shared" si="923"/>
        <v>5</v>
      </c>
      <c r="G18724">
        <v>1</v>
      </c>
      <c r="I18724" s="172" t="s">
        <v>326</v>
      </c>
      <c r="J18724" s="173">
        <v>66</v>
      </c>
      <c r="K18724" s="188">
        <v>2</v>
      </c>
      <c r="L18724" s="188">
        <v>3</v>
      </c>
      <c r="M18724" s="188">
        <v>5</v>
      </c>
      <c r="O18724" s="165"/>
      <c r="P18724" s="174"/>
      <c r="Q18724" s="174"/>
      <c r="R18724" s="174"/>
      <c r="S18724" s="166"/>
    </row>
    <row r="18725" spans="1:19" x14ac:dyDescent="0.15">
      <c r="A18725">
        <v>2505</v>
      </c>
      <c r="B18725" t="s">
        <v>326</v>
      </c>
      <c r="C18725">
        <v>67</v>
      </c>
      <c r="D18725">
        <f t="shared" si="921"/>
        <v>0</v>
      </c>
      <c r="E18725">
        <f t="shared" si="922"/>
        <v>2</v>
      </c>
      <c r="F18725">
        <f t="shared" si="923"/>
        <v>2</v>
      </c>
      <c r="G18725">
        <v>1</v>
      </c>
      <c r="I18725" s="172" t="s">
        <v>326</v>
      </c>
      <c r="J18725" s="173">
        <v>67</v>
      </c>
      <c r="K18725" s="188">
        <v>0</v>
      </c>
      <c r="L18725" s="188">
        <v>2</v>
      </c>
      <c r="M18725" s="188">
        <v>2</v>
      </c>
      <c r="O18725" s="165"/>
      <c r="P18725" s="174"/>
      <c r="Q18725" s="174"/>
      <c r="R18725" s="174"/>
      <c r="S18725" s="166"/>
    </row>
    <row r="18726" spans="1:19" x14ac:dyDescent="0.15">
      <c r="A18726">
        <v>2505</v>
      </c>
      <c r="B18726" t="s">
        <v>326</v>
      </c>
      <c r="C18726">
        <v>68</v>
      </c>
      <c r="D18726">
        <f t="shared" si="921"/>
        <v>2</v>
      </c>
      <c r="E18726">
        <f t="shared" si="922"/>
        <v>0</v>
      </c>
      <c r="F18726">
        <f t="shared" si="923"/>
        <v>2</v>
      </c>
      <c r="G18726">
        <v>1</v>
      </c>
      <c r="I18726" s="172" t="s">
        <v>326</v>
      </c>
      <c r="J18726" s="173">
        <v>68</v>
      </c>
      <c r="K18726" s="188">
        <v>2</v>
      </c>
      <c r="L18726" s="188">
        <v>0</v>
      </c>
      <c r="M18726" s="188">
        <v>2</v>
      </c>
      <c r="O18726" s="165"/>
      <c r="P18726" s="174"/>
      <c r="Q18726" s="174"/>
      <c r="R18726" s="174"/>
      <c r="S18726" s="166"/>
    </row>
    <row r="18727" spans="1:19" x14ac:dyDescent="0.15">
      <c r="A18727">
        <v>2505</v>
      </c>
      <c r="B18727" t="s">
        <v>326</v>
      </c>
      <c r="C18727">
        <v>69</v>
      </c>
      <c r="D18727">
        <f t="shared" si="921"/>
        <v>1</v>
      </c>
      <c r="E18727">
        <f t="shared" si="922"/>
        <v>2</v>
      </c>
      <c r="F18727">
        <f t="shared" si="923"/>
        <v>3</v>
      </c>
      <c r="G18727">
        <v>1</v>
      </c>
      <c r="I18727" s="172" t="s">
        <v>326</v>
      </c>
      <c r="J18727" s="173">
        <v>69</v>
      </c>
      <c r="K18727" s="188">
        <v>1</v>
      </c>
      <c r="L18727" s="188">
        <v>2</v>
      </c>
      <c r="M18727" s="188">
        <v>3</v>
      </c>
      <c r="O18727" s="165"/>
      <c r="P18727" s="174"/>
      <c r="Q18727" s="174"/>
      <c r="R18727" s="174"/>
      <c r="S18727" s="166"/>
    </row>
    <row r="18728" spans="1:19" x14ac:dyDescent="0.15">
      <c r="A18728">
        <v>2505</v>
      </c>
      <c r="B18728" t="s">
        <v>326</v>
      </c>
      <c r="C18728">
        <v>70</v>
      </c>
      <c r="D18728">
        <f t="shared" si="921"/>
        <v>2</v>
      </c>
      <c r="E18728">
        <f t="shared" si="922"/>
        <v>1</v>
      </c>
      <c r="F18728">
        <f t="shared" si="923"/>
        <v>3</v>
      </c>
      <c r="G18728">
        <v>1</v>
      </c>
      <c r="I18728" s="172" t="s">
        <v>326</v>
      </c>
      <c r="J18728" s="173">
        <v>70</v>
      </c>
      <c r="K18728" s="188">
        <v>2</v>
      </c>
      <c r="L18728" s="188">
        <v>1</v>
      </c>
      <c r="M18728" s="188">
        <v>3</v>
      </c>
      <c r="O18728" s="165"/>
      <c r="P18728" s="174"/>
      <c r="Q18728" s="174"/>
      <c r="R18728" s="174"/>
      <c r="S18728" s="166"/>
    </row>
    <row r="18729" spans="1:19" x14ac:dyDescent="0.15">
      <c r="A18729">
        <v>2505</v>
      </c>
      <c r="B18729" t="s">
        <v>326</v>
      </c>
      <c r="C18729">
        <v>71</v>
      </c>
      <c r="D18729">
        <f t="shared" si="921"/>
        <v>2</v>
      </c>
      <c r="E18729">
        <f t="shared" si="922"/>
        <v>3</v>
      </c>
      <c r="F18729">
        <f t="shared" si="923"/>
        <v>5</v>
      </c>
      <c r="G18729">
        <v>1</v>
      </c>
      <c r="I18729" s="172" t="s">
        <v>326</v>
      </c>
      <c r="J18729" s="173">
        <v>71</v>
      </c>
      <c r="K18729" s="188">
        <v>2</v>
      </c>
      <c r="L18729" s="188">
        <v>3</v>
      </c>
      <c r="M18729" s="188">
        <v>5</v>
      </c>
      <c r="O18729" s="165"/>
      <c r="P18729" s="174"/>
      <c r="Q18729" s="174"/>
      <c r="R18729" s="174"/>
      <c r="S18729" s="166"/>
    </row>
    <row r="18730" spans="1:19" x14ac:dyDescent="0.15">
      <c r="A18730">
        <v>2505</v>
      </c>
      <c r="B18730" t="s">
        <v>326</v>
      </c>
      <c r="C18730">
        <v>72</v>
      </c>
      <c r="D18730">
        <f t="shared" si="921"/>
        <v>2</v>
      </c>
      <c r="E18730">
        <f t="shared" si="922"/>
        <v>0</v>
      </c>
      <c r="F18730">
        <f t="shared" si="923"/>
        <v>2</v>
      </c>
      <c r="G18730">
        <v>1</v>
      </c>
      <c r="I18730" s="172" t="s">
        <v>326</v>
      </c>
      <c r="J18730" s="173">
        <v>72</v>
      </c>
      <c r="K18730" s="188">
        <v>2</v>
      </c>
      <c r="L18730" s="188">
        <v>0</v>
      </c>
      <c r="M18730" s="188">
        <v>2</v>
      </c>
      <c r="O18730" s="165"/>
      <c r="P18730" s="176"/>
      <c r="Q18730" s="176"/>
      <c r="R18730" s="176"/>
      <c r="S18730" s="167"/>
    </row>
    <row r="18731" spans="1:19" x14ac:dyDescent="0.15">
      <c r="A18731">
        <v>2505</v>
      </c>
      <c r="B18731" t="s">
        <v>326</v>
      </c>
      <c r="C18731">
        <v>73</v>
      </c>
      <c r="D18731">
        <f t="shared" si="921"/>
        <v>1</v>
      </c>
      <c r="E18731">
        <f t="shared" si="922"/>
        <v>2</v>
      </c>
      <c r="F18731">
        <f t="shared" si="923"/>
        <v>3</v>
      </c>
      <c r="G18731">
        <v>1</v>
      </c>
      <c r="I18731" s="172" t="s">
        <v>326</v>
      </c>
      <c r="J18731" s="173">
        <v>73</v>
      </c>
      <c r="K18731" s="188">
        <v>1</v>
      </c>
      <c r="L18731" s="188">
        <v>2</v>
      </c>
      <c r="M18731" s="188">
        <v>3</v>
      </c>
      <c r="O18731" s="165"/>
      <c r="P18731" s="174"/>
      <c r="Q18731" s="174"/>
      <c r="R18731" s="174"/>
      <c r="S18731" s="166"/>
    </row>
    <row r="18732" spans="1:19" x14ac:dyDescent="0.15">
      <c r="A18732">
        <v>2505</v>
      </c>
      <c r="B18732" t="s">
        <v>326</v>
      </c>
      <c r="C18732">
        <v>74</v>
      </c>
      <c r="D18732">
        <f t="shared" si="921"/>
        <v>1</v>
      </c>
      <c r="E18732">
        <f t="shared" si="922"/>
        <v>1</v>
      </c>
      <c r="F18732">
        <f t="shared" si="923"/>
        <v>2</v>
      </c>
      <c r="G18732">
        <v>1</v>
      </c>
      <c r="I18732" s="172" t="s">
        <v>326</v>
      </c>
      <c r="J18732" s="173">
        <v>74</v>
      </c>
      <c r="K18732" s="188">
        <v>1</v>
      </c>
      <c r="L18732" s="188">
        <v>1</v>
      </c>
      <c r="M18732" s="188">
        <v>2</v>
      </c>
      <c r="O18732" s="165"/>
      <c r="P18732" s="174"/>
      <c r="Q18732" s="174"/>
      <c r="R18732" s="174"/>
      <c r="S18732" s="166"/>
    </row>
    <row r="18733" spans="1:19" x14ac:dyDescent="0.15">
      <c r="A18733">
        <v>2505</v>
      </c>
      <c r="B18733" t="s">
        <v>326</v>
      </c>
      <c r="C18733">
        <v>75</v>
      </c>
      <c r="D18733">
        <f t="shared" si="921"/>
        <v>0</v>
      </c>
      <c r="E18733">
        <f t="shared" si="922"/>
        <v>1</v>
      </c>
      <c r="F18733">
        <f t="shared" si="923"/>
        <v>1</v>
      </c>
      <c r="G18733">
        <v>1</v>
      </c>
      <c r="I18733" s="172" t="s">
        <v>326</v>
      </c>
      <c r="J18733" s="173">
        <v>75</v>
      </c>
      <c r="K18733" s="188">
        <v>0</v>
      </c>
      <c r="L18733" s="188">
        <v>1</v>
      </c>
      <c r="M18733" s="188">
        <v>1</v>
      </c>
      <c r="O18733" s="165"/>
      <c r="P18733" s="174"/>
      <c r="Q18733" s="174"/>
      <c r="R18733" s="174"/>
      <c r="S18733" s="166"/>
    </row>
    <row r="18734" spans="1:19" x14ac:dyDescent="0.15">
      <c r="A18734">
        <v>2505</v>
      </c>
      <c r="B18734" t="s">
        <v>326</v>
      </c>
      <c r="C18734">
        <v>76</v>
      </c>
      <c r="D18734">
        <f t="shared" si="921"/>
        <v>0</v>
      </c>
      <c r="E18734">
        <f t="shared" si="922"/>
        <v>0</v>
      </c>
      <c r="F18734">
        <f t="shared" si="923"/>
        <v>0</v>
      </c>
      <c r="G18734">
        <v>1</v>
      </c>
      <c r="I18734" s="172" t="s">
        <v>326</v>
      </c>
      <c r="J18734" s="173">
        <v>76</v>
      </c>
      <c r="K18734" s="189"/>
      <c r="L18734" s="189"/>
      <c r="M18734" s="189"/>
      <c r="O18734" s="165"/>
      <c r="P18734" s="174"/>
      <c r="Q18734" s="174"/>
      <c r="R18734" s="174"/>
      <c r="S18734" s="166"/>
    </row>
    <row r="18735" spans="1:19" x14ac:dyDescent="0.15">
      <c r="A18735">
        <v>2505</v>
      </c>
      <c r="B18735" t="s">
        <v>326</v>
      </c>
      <c r="C18735">
        <v>77</v>
      </c>
      <c r="D18735">
        <f t="shared" si="921"/>
        <v>0</v>
      </c>
      <c r="E18735">
        <f t="shared" si="922"/>
        <v>0</v>
      </c>
      <c r="F18735">
        <f t="shared" si="923"/>
        <v>0</v>
      </c>
      <c r="G18735">
        <v>1</v>
      </c>
      <c r="I18735" s="172" t="s">
        <v>326</v>
      </c>
      <c r="J18735" s="173">
        <v>77</v>
      </c>
      <c r="K18735" s="189"/>
      <c r="L18735" s="189"/>
      <c r="M18735" s="189"/>
      <c r="O18735" s="165"/>
      <c r="P18735" s="174"/>
      <c r="Q18735" s="174"/>
      <c r="R18735" s="174"/>
      <c r="S18735" s="166"/>
    </row>
    <row r="18736" spans="1:19" x14ac:dyDescent="0.15">
      <c r="A18736">
        <v>2505</v>
      </c>
      <c r="B18736" t="s">
        <v>326</v>
      </c>
      <c r="C18736">
        <v>78</v>
      </c>
      <c r="D18736">
        <f t="shared" si="921"/>
        <v>1</v>
      </c>
      <c r="E18736">
        <f t="shared" si="922"/>
        <v>3</v>
      </c>
      <c r="F18736">
        <f t="shared" si="923"/>
        <v>4</v>
      </c>
      <c r="G18736">
        <v>1</v>
      </c>
      <c r="I18736" s="172" t="s">
        <v>326</v>
      </c>
      <c r="J18736" s="173">
        <v>78</v>
      </c>
      <c r="K18736" s="188">
        <v>1</v>
      </c>
      <c r="L18736" s="188">
        <v>3</v>
      </c>
      <c r="M18736" s="188">
        <v>4</v>
      </c>
      <c r="O18736" s="165"/>
      <c r="P18736" s="174"/>
      <c r="Q18736" s="174"/>
      <c r="R18736" s="174"/>
      <c r="S18736" s="166"/>
    </row>
    <row r="18737" spans="1:19" x14ac:dyDescent="0.15">
      <c r="A18737">
        <v>2505</v>
      </c>
      <c r="B18737" t="s">
        <v>326</v>
      </c>
      <c r="C18737">
        <v>79</v>
      </c>
      <c r="D18737">
        <f t="shared" si="921"/>
        <v>0</v>
      </c>
      <c r="E18737">
        <f t="shared" si="922"/>
        <v>5</v>
      </c>
      <c r="F18737">
        <f t="shared" si="923"/>
        <v>5</v>
      </c>
      <c r="G18737">
        <v>1</v>
      </c>
      <c r="I18737" s="172" t="s">
        <v>326</v>
      </c>
      <c r="J18737" s="173">
        <v>79</v>
      </c>
      <c r="K18737" s="188">
        <v>0</v>
      </c>
      <c r="L18737" s="188">
        <v>5</v>
      </c>
      <c r="M18737" s="188">
        <v>5</v>
      </c>
      <c r="O18737" s="165"/>
      <c r="P18737" s="174"/>
      <c r="Q18737" s="174"/>
      <c r="R18737" s="174"/>
      <c r="S18737" s="166"/>
    </row>
    <row r="18738" spans="1:19" x14ac:dyDescent="0.15">
      <c r="A18738">
        <v>2505</v>
      </c>
      <c r="B18738" t="s">
        <v>326</v>
      </c>
      <c r="C18738">
        <v>80</v>
      </c>
      <c r="D18738">
        <f t="shared" si="921"/>
        <v>1</v>
      </c>
      <c r="E18738">
        <f t="shared" si="922"/>
        <v>1</v>
      </c>
      <c r="F18738">
        <f t="shared" si="923"/>
        <v>2</v>
      </c>
      <c r="G18738">
        <v>1</v>
      </c>
      <c r="I18738" s="172" t="s">
        <v>326</v>
      </c>
      <c r="J18738" s="173">
        <v>80</v>
      </c>
      <c r="K18738" s="188">
        <v>1</v>
      </c>
      <c r="L18738" s="188">
        <v>1</v>
      </c>
      <c r="M18738" s="188">
        <v>2</v>
      </c>
      <c r="O18738" s="165"/>
      <c r="P18738" s="174"/>
      <c r="Q18738" s="174"/>
      <c r="R18738" s="174"/>
      <c r="S18738" s="166"/>
    </row>
    <row r="18739" spans="1:19" x14ac:dyDescent="0.15">
      <c r="A18739">
        <v>2505</v>
      </c>
      <c r="B18739" t="s">
        <v>326</v>
      </c>
      <c r="C18739">
        <v>81</v>
      </c>
      <c r="D18739">
        <f t="shared" si="921"/>
        <v>2</v>
      </c>
      <c r="E18739">
        <f t="shared" si="922"/>
        <v>1</v>
      </c>
      <c r="F18739">
        <f t="shared" si="923"/>
        <v>3</v>
      </c>
      <c r="G18739">
        <v>1</v>
      </c>
      <c r="I18739" s="172" t="s">
        <v>326</v>
      </c>
      <c r="J18739" s="173">
        <v>81</v>
      </c>
      <c r="K18739" s="188">
        <v>2</v>
      </c>
      <c r="L18739" s="188">
        <v>1</v>
      </c>
      <c r="M18739" s="188">
        <v>3</v>
      </c>
      <c r="O18739" s="165"/>
      <c r="P18739" s="174"/>
      <c r="Q18739" s="174"/>
      <c r="R18739" s="174"/>
      <c r="S18739" s="166"/>
    </row>
    <row r="18740" spans="1:19" x14ac:dyDescent="0.15">
      <c r="A18740">
        <v>2505</v>
      </c>
      <c r="B18740" t="s">
        <v>326</v>
      </c>
      <c r="C18740">
        <v>82</v>
      </c>
      <c r="D18740">
        <f t="shared" si="921"/>
        <v>0</v>
      </c>
      <c r="E18740">
        <f t="shared" si="922"/>
        <v>0</v>
      </c>
      <c r="F18740">
        <f t="shared" si="923"/>
        <v>0</v>
      </c>
      <c r="G18740">
        <v>1</v>
      </c>
      <c r="I18740" s="172" t="s">
        <v>326</v>
      </c>
      <c r="J18740" s="173">
        <v>82</v>
      </c>
      <c r="K18740" s="189"/>
      <c r="L18740" s="189"/>
      <c r="M18740" s="189"/>
      <c r="O18740" s="165"/>
      <c r="P18740" s="174"/>
      <c r="Q18740" s="174"/>
      <c r="R18740" s="174"/>
      <c r="S18740" s="166"/>
    </row>
    <row r="18741" spans="1:19" x14ac:dyDescent="0.15">
      <c r="A18741">
        <v>2505</v>
      </c>
      <c r="B18741" t="s">
        <v>326</v>
      </c>
      <c r="C18741">
        <v>83</v>
      </c>
      <c r="D18741">
        <f t="shared" si="921"/>
        <v>0</v>
      </c>
      <c r="E18741">
        <f t="shared" si="922"/>
        <v>1</v>
      </c>
      <c r="F18741">
        <f t="shared" si="923"/>
        <v>1</v>
      </c>
      <c r="G18741">
        <v>1</v>
      </c>
      <c r="I18741" s="172" t="s">
        <v>326</v>
      </c>
      <c r="J18741" s="173">
        <v>83</v>
      </c>
      <c r="K18741" s="188">
        <v>0</v>
      </c>
      <c r="L18741" s="188">
        <v>1</v>
      </c>
      <c r="M18741" s="188">
        <v>1</v>
      </c>
      <c r="O18741" s="165"/>
      <c r="P18741" s="174"/>
      <c r="Q18741" s="174"/>
      <c r="R18741" s="174"/>
      <c r="S18741" s="166"/>
    </row>
    <row r="18742" spans="1:19" x14ac:dyDescent="0.15">
      <c r="A18742">
        <v>2505</v>
      </c>
      <c r="B18742" t="s">
        <v>326</v>
      </c>
      <c r="C18742">
        <v>84</v>
      </c>
      <c r="D18742">
        <f t="shared" si="921"/>
        <v>0</v>
      </c>
      <c r="E18742">
        <f t="shared" si="922"/>
        <v>1</v>
      </c>
      <c r="F18742">
        <f t="shared" si="923"/>
        <v>1</v>
      </c>
      <c r="G18742">
        <v>1</v>
      </c>
      <c r="I18742" s="172" t="s">
        <v>326</v>
      </c>
      <c r="J18742" s="173">
        <v>84</v>
      </c>
      <c r="K18742" s="188">
        <v>0</v>
      </c>
      <c r="L18742" s="188">
        <v>1</v>
      </c>
      <c r="M18742" s="188">
        <v>1</v>
      </c>
      <c r="O18742" s="165"/>
      <c r="P18742" s="176"/>
      <c r="Q18742" s="176"/>
      <c r="R18742" s="176"/>
      <c r="S18742" s="167"/>
    </row>
    <row r="18743" spans="1:19" x14ac:dyDescent="0.15">
      <c r="A18743">
        <v>2505</v>
      </c>
      <c r="B18743" t="s">
        <v>326</v>
      </c>
      <c r="C18743">
        <v>85</v>
      </c>
      <c r="D18743">
        <f t="shared" si="921"/>
        <v>0</v>
      </c>
      <c r="E18743">
        <f t="shared" si="922"/>
        <v>2</v>
      </c>
      <c r="F18743">
        <f t="shared" si="923"/>
        <v>2</v>
      </c>
      <c r="G18743">
        <v>1</v>
      </c>
      <c r="I18743" s="172" t="s">
        <v>326</v>
      </c>
      <c r="J18743" s="173">
        <v>85</v>
      </c>
      <c r="K18743" s="188">
        <v>0</v>
      </c>
      <c r="L18743" s="188">
        <v>2</v>
      </c>
      <c r="M18743" s="188">
        <v>2</v>
      </c>
      <c r="O18743" s="165"/>
      <c r="P18743" s="174"/>
      <c r="Q18743" s="174"/>
      <c r="R18743" s="174"/>
      <c r="S18743" s="166"/>
    </row>
    <row r="18744" spans="1:19" x14ac:dyDescent="0.15">
      <c r="A18744">
        <v>2505</v>
      </c>
      <c r="B18744" t="s">
        <v>326</v>
      </c>
      <c r="C18744">
        <v>86</v>
      </c>
      <c r="D18744">
        <f t="shared" si="921"/>
        <v>0</v>
      </c>
      <c r="E18744">
        <f t="shared" si="922"/>
        <v>0</v>
      </c>
      <c r="F18744">
        <f t="shared" si="923"/>
        <v>0</v>
      </c>
      <c r="G18744">
        <v>1</v>
      </c>
      <c r="I18744" s="172" t="s">
        <v>326</v>
      </c>
      <c r="J18744" s="173">
        <v>86</v>
      </c>
      <c r="K18744" s="189"/>
      <c r="L18744" s="189"/>
      <c r="M18744" s="189"/>
      <c r="O18744" s="165"/>
      <c r="P18744" s="176"/>
      <c r="Q18744" s="176"/>
      <c r="R18744" s="176"/>
      <c r="S18744" s="167"/>
    </row>
    <row r="18745" spans="1:19" x14ac:dyDescent="0.15">
      <c r="A18745">
        <v>2505</v>
      </c>
      <c r="B18745" t="s">
        <v>326</v>
      </c>
      <c r="C18745">
        <v>87</v>
      </c>
      <c r="D18745">
        <f t="shared" si="921"/>
        <v>0</v>
      </c>
      <c r="E18745">
        <f t="shared" si="922"/>
        <v>0</v>
      </c>
      <c r="F18745">
        <f t="shared" si="923"/>
        <v>0</v>
      </c>
      <c r="G18745">
        <v>1</v>
      </c>
      <c r="I18745" s="172" t="s">
        <v>326</v>
      </c>
      <c r="J18745" s="173">
        <v>87</v>
      </c>
      <c r="K18745" s="189"/>
      <c r="L18745" s="189"/>
      <c r="M18745" s="189"/>
      <c r="O18745" s="165"/>
      <c r="P18745" s="174"/>
      <c r="Q18745" s="174"/>
      <c r="R18745" s="174"/>
      <c r="S18745" s="166"/>
    </row>
    <row r="18746" spans="1:19" x14ac:dyDescent="0.15">
      <c r="A18746">
        <v>2505</v>
      </c>
      <c r="B18746" t="s">
        <v>326</v>
      </c>
      <c r="C18746">
        <v>88</v>
      </c>
      <c r="D18746">
        <f t="shared" si="921"/>
        <v>1</v>
      </c>
      <c r="E18746">
        <f t="shared" si="922"/>
        <v>1</v>
      </c>
      <c r="F18746">
        <f t="shared" si="923"/>
        <v>2</v>
      </c>
      <c r="G18746">
        <v>1</v>
      </c>
      <c r="I18746" s="172" t="s">
        <v>326</v>
      </c>
      <c r="J18746" s="173">
        <v>88</v>
      </c>
      <c r="K18746" s="188">
        <v>1</v>
      </c>
      <c r="L18746" s="188">
        <v>1</v>
      </c>
      <c r="M18746" s="188">
        <v>2</v>
      </c>
      <c r="O18746" s="165"/>
      <c r="P18746" s="176"/>
      <c r="Q18746" s="176"/>
      <c r="R18746" s="176"/>
      <c r="S18746" s="167"/>
    </row>
    <row r="18747" spans="1:19" x14ac:dyDescent="0.15">
      <c r="A18747">
        <v>2505</v>
      </c>
      <c r="B18747" t="s">
        <v>326</v>
      </c>
      <c r="C18747">
        <v>89</v>
      </c>
      <c r="D18747">
        <f t="shared" si="921"/>
        <v>0</v>
      </c>
      <c r="E18747">
        <f t="shared" si="922"/>
        <v>0</v>
      </c>
      <c r="F18747">
        <f t="shared" si="923"/>
        <v>0</v>
      </c>
      <c r="G18747">
        <v>1</v>
      </c>
      <c r="I18747" s="172" t="s">
        <v>326</v>
      </c>
      <c r="J18747" s="173">
        <v>89</v>
      </c>
      <c r="K18747" s="189"/>
      <c r="L18747" s="189"/>
      <c r="M18747" s="189"/>
      <c r="O18747" s="165"/>
      <c r="P18747" s="174"/>
      <c r="Q18747" s="174"/>
      <c r="R18747" s="174"/>
      <c r="S18747" s="166"/>
    </row>
    <row r="18748" spans="1:19" x14ac:dyDescent="0.15">
      <c r="A18748">
        <v>2505</v>
      </c>
      <c r="B18748" t="s">
        <v>326</v>
      </c>
      <c r="C18748">
        <v>90</v>
      </c>
      <c r="D18748">
        <f t="shared" si="921"/>
        <v>0</v>
      </c>
      <c r="E18748">
        <f t="shared" si="922"/>
        <v>1</v>
      </c>
      <c r="F18748">
        <f t="shared" si="923"/>
        <v>1</v>
      </c>
      <c r="G18748">
        <v>1</v>
      </c>
      <c r="I18748" s="172" t="s">
        <v>326</v>
      </c>
      <c r="J18748" s="173">
        <v>90</v>
      </c>
      <c r="K18748" s="188">
        <v>0</v>
      </c>
      <c r="L18748" s="188">
        <v>1</v>
      </c>
      <c r="M18748" s="188">
        <v>1</v>
      </c>
      <c r="O18748" s="165"/>
      <c r="P18748" s="174"/>
      <c r="Q18748" s="174"/>
      <c r="R18748" s="174"/>
      <c r="S18748" s="166"/>
    </row>
    <row r="18749" spans="1:19" x14ac:dyDescent="0.15">
      <c r="A18749">
        <v>2505</v>
      </c>
      <c r="B18749" t="s">
        <v>326</v>
      </c>
      <c r="C18749">
        <v>91</v>
      </c>
      <c r="D18749">
        <f t="shared" si="921"/>
        <v>0</v>
      </c>
      <c r="E18749">
        <f t="shared" si="922"/>
        <v>0</v>
      </c>
      <c r="F18749">
        <f t="shared" si="923"/>
        <v>0</v>
      </c>
      <c r="G18749">
        <v>1</v>
      </c>
      <c r="I18749" s="172" t="s">
        <v>326</v>
      </c>
      <c r="J18749" s="173">
        <v>91</v>
      </c>
      <c r="K18749" s="189"/>
      <c r="L18749" s="189"/>
      <c r="M18749" s="189"/>
      <c r="O18749" s="165"/>
      <c r="P18749" s="174"/>
      <c r="Q18749" s="174"/>
      <c r="R18749" s="174"/>
      <c r="S18749" s="166"/>
    </row>
    <row r="18750" spans="1:19" x14ac:dyDescent="0.15">
      <c r="A18750">
        <v>2505</v>
      </c>
      <c r="B18750" t="s">
        <v>326</v>
      </c>
      <c r="C18750">
        <v>92</v>
      </c>
      <c r="D18750">
        <f t="shared" si="921"/>
        <v>0</v>
      </c>
      <c r="E18750">
        <f t="shared" si="922"/>
        <v>1</v>
      </c>
      <c r="F18750">
        <f t="shared" si="923"/>
        <v>1</v>
      </c>
      <c r="G18750">
        <v>1</v>
      </c>
      <c r="I18750" s="172" t="s">
        <v>326</v>
      </c>
      <c r="J18750" s="173">
        <v>92</v>
      </c>
      <c r="K18750" s="188">
        <v>0</v>
      </c>
      <c r="L18750" s="188">
        <v>1</v>
      </c>
      <c r="M18750" s="188">
        <v>1</v>
      </c>
      <c r="O18750" s="165"/>
      <c r="P18750" s="174"/>
      <c r="Q18750" s="174"/>
      <c r="R18750" s="174"/>
      <c r="S18750" s="166"/>
    </row>
    <row r="18751" spans="1:19" x14ac:dyDescent="0.15">
      <c r="A18751">
        <v>2505</v>
      </c>
      <c r="B18751" t="s">
        <v>326</v>
      </c>
      <c r="C18751">
        <v>93</v>
      </c>
      <c r="D18751">
        <f t="shared" si="921"/>
        <v>0</v>
      </c>
      <c r="E18751">
        <f t="shared" si="922"/>
        <v>0</v>
      </c>
      <c r="F18751">
        <f t="shared" si="923"/>
        <v>0</v>
      </c>
      <c r="G18751">
        <v>1</v>
      </c>
      <c r="I18751" s="172" t="s">
        <v>326</v>
      </c>
      <c r="J18751" s="173">
        <v>93</v>
      </c>
      <c r="K18751" s="189"/>
      <c r="L18751" s="189"/>
      <c r="M18751" s="189"/>
      <c r="O18751" s="165"/>
      <c r="P18751" s="176"/>
      <c r="Q18751" s="176"/>
      <c r="R18751" s="176"/>
      <c r="S18751" s="167"/>
    </row>
    <row r="18752" spans="1:19" x14ac:dyDescent="0.15">
      <c r="A18752">
        <v>2505</v>
      </c>
      <c r="B18752" t="s">
        <v>326</v>
      </c>
      <c r="C18752">
        <v>94</v>
      </c>
      <c r="D18752">
        <f t="shared" si="921"/>
        <v>0</v>
      </c>
      <c r="E18752">
        <f t="shared" si="922"/>
        <v>0</v>
      </c>
      <c r="F18752">
        <f t="shared" si="923"/>
        <v>0</v>
      </c>
      <c r="G18752">
        <v>1</v>
      </c>
      <c r="I18752" s="172" t="s">
        <v>326</v>
      </c>
      <c r="J18752" s="173">
        <v>94</v>
      </c>
      <c r="K18752" s="189"/>
      <c r="L18752" s="189"/>
      <c r="M18752" s="189"/>
      <c r="O18752" s="165"/>
      <c r="P18752" s="176"/>
      <c r="Q18752" s="176"/>
      <c r="R18752" s="176"/>
      <c r="S18752" s="167"/>
    </row>
    <row r="18753" spans="1:19" x14ac:dyDescent="0.15">
      <c r="A18753">
        <v>2505</v>
      </c>
      <c r="B18753" t="s">
        <v>326</v>
      </c>
      <c r="C18753">
        <v>95</v>
      </c>
      <c r="D18753">
        <f t="shared" si="921"/>
        <v>0</v>
      </c>
      <c r="E18753">
        <f t="shared" si="922"/>
        <v>0</v>
      </c>
      <c r="F18753">
        <f t="shared" si="923"/>
        <v>0</v>
      </c>
      <c r="G18753">
        <v>1</v>
      </c>
      <c r="I18753" s="172" t="s">
        <v>326</v>
      </c>
      <c r="J18753" s="173">
        <v>95</v>
      </c>
      <c r="K18753" s="189"/>
      <c r="L18753" s="189"/>
      <c r="M18753" s="189"/>
      <c r="O18753" s="165"/>
      <c r="P18753" s="176"/>
      <c r="Q18753" s="176"/>
      <c r="R18753" s="176"/>
      <c r="S18753" s="167"/>
    </row>
    <row r="18754" spans="1:19" x14ac:dyDescent="0.15">
      <c r="A18754">
        <v>2505</v>
      </c>
      <c r="B18754" t="s">
        <v>326</v>
      </c>
      <c r="C18754">
        <v>96</v>
      </c>
      <c r="D18754">
        <f t="shared" si="921"/>
        <v>0</v>
      </c>
      <c r="E18754">
        <f t="shared" si="922"/>
        <v>0</v>
      </c>
      <c r="F18754">
        <f t="shared" si="923"/>
        <v>0</v>
      </c>
      <c r="G18754">
        <v>1</v>
      </c>
      <c r="I18754" s="172" t="s">
        <v>326</v>
      </c>
      <c r="J18754" s="173">
        <v>96</v>
      </c>
      <c r="K18754" s="189"/>
      <c r="L18754" s="189"/>
      <c r="M18754" s="189"/>
      <c r="O18754" s="165"/>
      <c r="P18754" s="176"/>
      <c r="Q18754" s="176"/>
      <c r="R18754" s="176"/>
      <c r="S18754" s="167"/>
    </row>
    <row r="18755" spans="1:19" x14ac:dyDescent="0.15">
      <c r="A18755">
        <v>2505</v>
      </c>
      <c r="B18755" t="s">
        <v>326</v>
      </c>
      <c r="C18755">
        <v>97</v>
      </c>
      <c r="D18755">
        <f t="shared" si="921"/>
        <v>0</v>
      </c>
      <c r="E18755">
        <f t="shared" si="922"/>
        <v>0</v>
      </c>
      <c r="F18755">
        <f t="shared" si="923"/>
        <v>0</v>
      </c>
      <c r="G18755">
        <v>1</v>
      </c>
      <c r="I18755" s="172" t="s">
        <v>326</v>
      </c>
      <c r="J18755" s="173">
        <v>97</v>
      </c>
      <c r="K18755" s="189"/>
      <c r="L18755" s="189"/>
      <c r="M18755" s="189"/>
      <c r="O18755" s="165"/>
      <c r="P18755" s="176"/>
      <c r="Q18755" s="176"/>
      <c r="R18755" s="176"/>
      <c r="S18755" s="167"/>
    </row>
    <row r="18756" spans="1:19" x14ac:dyDescent="0.15">
      <c r="A18756">
        <v>2505</v>
      </c>
      <c r="B18756" t="s">
        <v>326</v>
      </c>
      <c r="C18756">
        <v>98</v>
      </c>
      <c r="D18756">
        <f t="shared" si="921"/>
        <v>0</v>
      </c>
      <c r="E18756">
        <f t="shared" si="922"/>
        <v>0</v>
      </c>
      <c r="F18756">
        <f t="shared" si="923"/>
        <v>0</v>
      </c>
      <c r="G18756">
        <v>1</v>
      </c>
      <c r="I18756" s="172" t="s">
        <v>326</v>
      </c>
      <c r="J18756" s="173">
        <v>98</v>
      </c>
      <c r="K18756" s="189"/>
      <c r="L18756" s="189"/>
      <c r="M18756" s="189"/>
      <c r="O18756" s="165"/>
      <c r="P18756" s="176"/>
      <c r="Q18756" s="176"/>
      <c r="R18756" s="176"/>
      <c r="S18756" s="167"/>
    </row>
    <row r="18757" spans="1:19" x14ac:dyDescent="0.15">
      <c r="A18757">
        <v>2505</v>
      </c>
      <c r="B18757" t="s">
        <v>326</v>
      </c>
      <c r="C18757">
        <v>99</v>
      </c>
      <c r="D18757">
        <f t="shared" si="921"/>
        <v>0</v>
      </c>
      <c r="E18757">
        <f t="shared" si="922"/>
        <v>0</v>
      </c>
      <c r="F18757">
        <f t="shared" si="923"/>
        <v>0</v>
      </c>
      <c r="G18757">
        <v>1</v>
      </c>
      <c r="I18757" s="172" t="s">
        <v>326</v>
      </c>
      <c r="J18757" s="173">
        <v>99</v>
      </c>
      <c r="K18757" s="189"/>
      <c r="L18757" s="189"/>
      <c r="M18757" s="189"/>
      <c r="O18757" s="165"/>
      <c r="P18757" s="174"/>
      <c r="Q18757" s="174"/>
      <c r="R18757" s="174"/>
      <c r="S18757" s="166"/>
    </row>
    <row r="18758" spans="1:19" x14ac:dyDescent="0.15">
      <c r="A18758">
        <v>2505</v>
      </c>
      <c r="B18758" t="s">
        <v>326</v>
      </c>
      <c r="C18758">
        <v>100</v>
      </c>
      <c r="D18758">
        <f t="shared" si="921"/>
        <v>0</v>
      </c>
      <c r="E18758">
        <f t="shared" si="922"/>
        <v>0</v>
      </c>
      <c r="F18758">
        <f t="shared" si="923"/>
        <v>0</v>
      </c>
      <c r="G18758">
        <v>1</v>
      </c>
      <c r="I18758" s="172" t="s">
        <v>326</v>
      </c>
      <c r="J18758" s="173">
        <v>100</v>
      </c>
      <c r="K18758" s="189"/>
      <c r="L18758" s="189"/>
      <c r="M18758" s="189"/>
      <c r="O18758" s="165"/>
      <c r="P18758" s="176"/>
      <c r="Q18758" s="176"/>
      <c r="R18758" s="176"/>
      <c r="S18758" s="167"/>
    </row>
    <row r="18759" spans="1:19" x14ac:dyDescent="0.15">
      <c r="A18759">
        <v>2505</v>
      </c>
      <c r="B18759" t="s">
        <v>326</v>
      </c>
      <c r="C18759">
        <v>101</v>
      </c>
      <c r="D18759">
        <f t="shared" si="921"/>
        <v>0</v>
      </c>
      <c r="E18759">
        <f t="shared" si="922"/>
        <v>0</v>
      </c>
      <c r="F18759">
        <f t="shared" si="923"/>
        <v>0</v>
      </c>
      <c r="G18759">
        <v>1</v>
      </c>
      <c r="I18759" s="172" t="s">
        <v>326</v>
      </c>
      <c r="J18759" s="173">
        <v>101</v>
      </c>
      <c r="K18759" s="189"/>
      <c r="L18759" s="189"/>
      <c r="M18759" s="189"/>
      <c r="O18759" s="165"/>
      <c r="P18759" s="176"/>
      <c r="Q18759" s="176"/>
      <c r="R18759" s="176"/>
      <c r="S18759" s="167"/>
    </row>
    <row r="18760" spans="1:19" x14ac:dyDescent="0.15">
      <c r="A18760">
        <v>2505</v>
      </c>
      <c r="B18760" t="s">
        <v>326</v>
      </c>
      <c r="C18760">
        <v>102</v>
      </c>
      <c r="D18760">
        <f t="shared" si="921"/>
        <v>0</v>
      </c>
      <c r="E18760">
        <f t="shared" si="922"/>
        <v>0</v>
      </c>
      <c r="F18760">
        <f t="shared" si="923"/>
        <v>0</v>
      </c>
      <c r="G18760">
        <v>1</v>
      </c>
      <c r="I18760" s="172" t="s">
        <v>326</v>
      </c>
      <c r="J18760" s="173">
        <v>102</v>
      </c>
      <c r="K18760" s="189"/>
      <c r="L18760" s="189"/>
      <c r="M18760" s="189"/>
      <c r="O18760" s="165"/>
      <c r="P18760" s="176"/>
      <c r="Q18760" s="176"/>
      <c r="R18760" s="176"/>
      <c r="S18760" s="167"/>
    </row>
    <row r="18761" spans="1:19" x14ac:dyDescent="0.15">
      <c r="A18761">
        <v>2505</v>
      </c>
      <c r="B18761" t="s">
        <v>326</v>
      </c>
      <c r="C18761">
        <v>103</v>
      </c>
      <c r="D18761">
        <f t="shared" si="921"/>
        <v>0</v>
      </c>
      <c r="E18761">
        <f t="shared" si="922"/>
        <v>0</v>
      </c>
      <c r="F18761">
        <f t="shared" si="923"/>
        <v>0</v>
      </c>
      <c r="G18761">
        <v>1</v>
      </c>
      <c r="I18761" s="172" t="s">
        <v>326</v>
      </c>
      <c r="J18761" s="173">
        <v>103</v>
      </c>
      <c r="K18761" s="189"/>
      <c r="L18761" s="189"/>
      <c r="M18761" s="189"/>
      <c r="O18761" s="165"/>
      <c r="P18761" s="176"/>
      <c r="Q18761" s="176"/>
      <c r="R18761" s="176"/>
      <c r="S18761" s="167"/>
    </row>
    <row r="18762" spans="1:19" x14ac:dyDescent="0.15">
      <c r="A18762">
        <v>2505</v>
      </c>
      <c r="B18762" t="s">
        <v>326</v>
      </c>
      <c r="C18762">
        <v>104</v>
      </c>
      <c r="D18762">
        <f t="shared" si="921"/>
        <v>0</v>
      </c>
      <c r="E18762">
        <f t="shared" si="922"/>
        <v>1</v>
      </c>
      <c r="F18762">
        <f t="shared" si="923"/>
        <v>1</v>
      </c>
      <c r="G18762">
        <v>1</v>
      </c>
      <c r="I18762" s="172" t="s">
        <v>326</v>
      </c>
      <c r="J18762" s="173">
        <v>104</v>
      </c>
      <c r="K18762" s="188">
        <v>0</v>
      </c>
      <c r="L18762" s="188">
        <v>1</v>
      </c>
      <c r="M18762" s="188">
        <v>1</v>
      </c>
      <c r="O18762" s="165"/>
      <c r="P18762" s="176"/>
      <c r="Q18762" s="176"/>
      <c r="R18762" s="176"/>
      <c r="S18762" s="167"/>
    </row>
    <row r="18763" spans="1:19" x14ac:dyDescent="0.15">
      <c r="A18763">
        <v>2505</v>
      </c>
      <c r="B18763" t="s">
        <v>326</v>
      </c>
      <c r="C18763">
        <v>105</v>
      </c>
      <c r="D18763">
        <f t="shared" si="921"/>
        <v>0</v>
      </c>
      <c r="E18763">
        <f t="shared" si="922"/>
        <v>0</v>
      </c>
      <c r="F18763">
        <f t="shared" si="923"/>
        <v>0</v>
      </c>
      <c r="G18763">
        <v>1</v>
      </c>
      <c r="I18763" s="172" t="s">
        <v>326</v>
      </c>
      <c r="J18763" s="173">
        <v>105</v>
      </c>
      <c r="K18763" s="189"/>
      <c r="L18763" s="189"/>
      <c r="M18763" s="189"/>
      <c r="O18763" s="165"/>
      <c r="P18763" s="176"/>
      <c r="Q18763" s="176"/>
      <c r="R18763" s="176"/>
      <c r="S18763" s="167"/>
    </row>
    <row r="18764" spans="1:19" x14ac:dyDescent="0.15">
      <c r="A18764">
        <v>3399</v>
      </c>
      <c r="B18764" t="s">
        <v>327</v>
      </c>
      <c r="C18764">
        <v>0</v>
      </c>
      <c r="D18764">
        <f t="shared" ref="D18764:E18779" si="924">D18658+D18552+D18446+D18340+D18234+D18128+D18022+D17916+D17810+D17704+D17598+D17492+D17386+D17280+D17174</f>
        <v>11</v>
      </c>
      <c r="E18764">
        <f t="shared" si="924"/>
        <v>15</v>
      </c>
      <c r="F18764">
        <f t="shared" ref="F18764:F18827" si="925">SUM(D18764:E18764)</f>
        <v>26</v>
      </c>
      <c r="G18764">
        <v>1</v>
      </c>
      <c r="I18764" s="172" t="s">
        <v>327</v>
      </c>
      <c r="J18764" s="173">
        <v>0</v>
      </c>
      <c r="K18764" s="189"/>
      <c r="L18764" s="189"/>
      <c r="M18764" s="189"/>
      <c r="O18764" s="165"/>
      <c r="P18764" s="176"/>
      <c r="Q18764" s="176"/>
      <c r="R18764" s="176"/>
      <c r="S18764" s="167"/>
    </row>
    <row r="18765" spans="1:19" x14ac:dyDescent="0.15">
      <c r="A18765">
        <v>3399</v>
      </c>
      <c r="B18765" t="s">
        <v>327</v>
      </c>
      <c r="C18765">
        <v>1</v>
      </c>
      <c r="D18765">
        <f t="shared" si="924"/>
        <v>12</v>
      </c>
      <c r="E18765">
        <f t="shared" si="924"/>
        <v>15</v>
      </c>
      <c r="F18765">
        <f t="shared" si="925"/>
        <v>27</v>
      </c>
      <c r="G18765">
        <v>1</v>
      </c>
      <c r="I18765" s="172" t="s">
        <v>327</v>
      </c>
      <c r="J18765" s="173">
        <v>1</v>
      </c>
      <c r="K18765" s="189"/>
      <c r="L18765" s="189"/>
      <c r="M18765" s="189"/>
      <c r="O18765" s="165"/>
      <c r="P18765" s="176"/>
      <c r="Q18765" s="176"/>
      <c r="R18765" s="176"/>
      <c r="S18765" s="167"/>
    </row>
    <row r="18766" spans="1:19" x14ac:dyDescent="0.15">
      <c r="A18766">
        <v>3399</v>
      </c>
      <c r="B18766" t="s">
        <v>327</v>
      </c>
      <c r="C18766">
        <v>2</v>
      </c>
      <c r="D18766">
        <f t="shared" si="924"/>
        <v>20</v>
      </c>
      <c r="E18766">
        <f t="shared" si="924"/>
        <v>12</v>
      </c>
      <c r="F18766">
        <f t="shared" si="925"/>
        <v>32</v>
      </c>
      <c r="G18766">
        <v>1</v>
      </c>
      <c r="I18766" s="172" t="s">
        <v>327</v>
      </c>
      <c r="J18766" s="173">
        <v>2</v>
      </c>
      <c r="K18766" s="189"/>
      <c r="L18766" s="189"/>
      <c r="M18766" s="189"/>
      <c r="O18766" s="165"/>
      <c r="P18766" s="176"/>
      <c r="Q18766" s="176"/>
      <c r="R18766" s="176"/>
      <c r="S18766" s="167"/>
    </row>
    <row r="18767" spans="1:19" x14ac:dyDescent="0.15">
      <c r="A18767">
        <v>3399</v>
      </c>
      <c r="B18767" t="s">
        <v>327</v>
      </c>
      <c r="C18767">
        <v>3</v>
      </c>
      <c r="D18767">
        <f t="shared" si="924"/>
        <v>18</v>
      </c>
      <c r="E18767">
        <f t="shared" si="924"/>
        <v>14</v>
      </c>
      <c r="F18767">
        <f t="shared" si="925"/>
        <v>32</v>
      </c>
      <c r="G18767">
        <v>1</v>
      </c>
      <c r="I18767" s="172" t="s">
        <v>327</v>
      </c>
      <c r="J18767" s="173">
        <v>3</v>
      </c>
      <c r="K18767" s="189"/>
      <c r="L18767" s="189"/>
      <c r="M18767" s="189"/>
      <c r="O18767" s="165"/>
      <c r="P18767" s="176"/>
      <c r="Q18767" s="176"/>
      <c r="R18767" s="176"/>
      <c r="S18767" s="167"/>
    </row>
    <row r="18768" spans="1:19" x14ac:dyDescent="0.15">
      <c r="A18768">
        <v>3399</v>
      </c>
      <c r="B18768" t="s">
        <v>327</v>
      </c>
      <c r="C18768">
        <v>4</v>
      </c>
      <c r="D18768">
        <f t="shared" si="924"/>
        <v>15</v>
      </c>
      <c r="E18768">
        <f t="shared" si="924"/>
        <v>14</v>
      </c>
      <c r="F18768">
        <f t="shared" si="925"/>
        <v>29</v>
      </c>
      <c r="G18768">
        <v>1</v>
      </c>
      <c r="I18768" s="172" t="s">
        <v>327</v>
      </c>
      <c r="J18768" s="173">
        <v>4</v>
      </c>
      <c r="K18768" s="189"/>
      <c r="L18768" s="189"/>
      <c r="M18768" s="189"/>
      <c r="O18768" s="165"/>
      <c r="P18768" s="176"/>
      <c r="Q18768" s="176"/>
      <c r="R18768" s="176"/>
      <c r="S18768" s="167"/>
    </row>
    <row r="18769" spans="1:19" x14ac:dyDescent="0.15">
      <c r="A18769">
        <v>3399</v>
      </c>
      <c r="B18769" t="s">
        <v>327</v>
      </c>
      <c r="C18769">
        <v>5</v>
      </c>
      <c r="D18769">
        <f t="shared" si="924"/>
        <v>20</v>
      </c>
      <c r="E18769">
        <f t="shared" si="924"/>
        <v>15</v>
      </c>
      <c r="F18769">
        <f t="shared" si="925"/>
        <v>35</v>
      </c>
      <c r="G18769">
        <v>1</v>
      </c>
      <c r="I18769" s="172" t="s">
        <v>327</v>
      </c>
      <c r="J18769" s="173">
        <v>5</v>
      </c>
      <c r="K18769" s="189"/>
      <c r="L18769" s="189"/>
      <c r="M18769" s="189"/>
      <c r="O18769" s="165"/>
      <c r="P18769" s="176"/>
      <c r="Q18769" s="176"/>
      <c r="R18769" s="176"/>
      <c r="S18769" s="167"/>
    </row>
    <row r="18770" spans="1:19" x14ac:dyDescent="0.15">
      <c r="A18770">
        <v>3399</v>
      </c>
      <c r="B18770" t="s">
        <v>327</v>
      </c>
      <c r="C18770">
        <v>6</v>
      </c>
      <c r="D18770">
        <f t="shared" si="924"/>
        <v>15</v>
      </c>
      <c r="E18770">
        <f t="shared" si="924"/>
        <v>18</v>
      </c>
      <c r="F18770">
        <f t="shared" si="925"/>
        <v>33</v>
      </c>
      <c r="G18770">
        <v>1</v>
      </c>
      <c r="I18770" s="172" t="s">
        <v>327</v>
      </c>
      <c r="J18770" s="173">
        <v>6</v>
      </c>
      <c r="K18770" s="189"/>
      <c r="L18770" s="189"/>
      <c r="M18770" s="189"/>
      <c r="O18770" s="165"/>
      <c r="P18770" s="176"/>
      <c r="Q18770" s="176"/>
      <c r="R18770" s="176"/>
      <c r="S18770" s="167"/>
    </row>
    <row r="18771" spans="1:19" x14ac:dyDescent="0.15">
      <c r="A18771">
        <v>3399</v>
      </c>
      <c r="B18771" t="s">
        <v>327</v>
      </c>
      <c r="C18771">
        <v>7</v>
      </c>
      <c r="D18771">
        <f t="shared" si="924"/>
        <v>21</v>
      </c>
      <c r="E18771">
        <f t="shared" si="924"/>
        <v>11</v>
      </c>
      <c r="F18771">
        <f t="shared" si="925"/>
        <v>32</v>
      </c>
      <c r="G18771">
        <v>1</v>
      </c>
      <c r="I18771" s="172" t="s">
        <v>327</v>
      </c>
      <c r="J18771" s="173">
        <v>7</v>
      </c>
      <c r="K18771" s="189"/>
      <c r="L18771" s="189"/>
      <c r="M18771" s="189"/>
      <c r="O18771" s="165"/>
      <c r="P18771" s="176"/>
      <c r="Q18771" s="176"/>
      <c r="R18771" s="176"/>
      <c r="S18771" s="167"/>
    </row>
    <row r="18772" spans="1:19" x14ac:dyDescent="0.15">
      <c r="A18772">
        <v>3399</v>
      </c>
      <c r="B18772" t="s">
        <v>327</v>
      </c>
      <c r="C18772">
        <v>8</v>
      </c>
      <c r="D18772">
        <f t="shared" si="924"/>
        <v>14</v>
      </c>
      <c r="E18772">
        <f t="shared" si="924"/>
        <v>24</v>
      </c>
      <c r="F18772">
        <f t="shared" si="925"/>
        <v>38</v>
      </c>
      <c r="G18772">
        <v>1</v>
      </c>
      <c r="I18772" s="172" t="s">
        <v>327</v>
      </c>
      <c r="J18772" s="173">
        <v>8</v>
      </c>
      <c r="K18772" s="189"/>
      <c r="L18772" s="189"/>
      <c r="M18772" s="189"/>
      <c r="O18772" s="165"/>
      <c r="P18772" s="176"/>
      <c r="Q18772" s="176"/>
      <c r="R18772" s="176"/>
      <c r="S18772" s="167"/>
    </row>
    <row r="18773" spans="1:19" x14ac:dyDescent="0.15">
      <c r="A18773">
        <v>3399</v>
      </c>
      <c r="B18773" t="s">
        <v>327</v>
      </c>
      <c r="C18773">
        <v>9</v>
      </c>
      <c r="D18773">
        <f t="shared" si="924"/>
        <v>25</v>
      </c>
      <c r="E18773">
        <f t="shared" si="924"/>
        <v>19</v>
      </c>
      <c r="F18773">
        <f t="shared" si="925"/>
        <v>44</v>
      </c>
      <c r="G18773">
        <v>1</v>
      </c>
      <c r="I18773" s="172" t="s">
        <v>327</v>
      </c>
      <c r="J18773" s="173">
        <v>9</v>
      </c>
      <c r="K18773" s="189"/>
      <c r="L18773" s="189"/>
      <c r="M18773" s="189"/>
      <c r="O18773" s="165"/>
      <c r="P18773" s="176"/>
      <c r="Q18773" s="176"/>
      <c r="R18773" s="176"/>
      <c r="S18773" s="167"/>
    </row>
    <row r="18774" spans="1:19" x14ac:dyDescent="0.15">
      <c r="A18774">
        <v>3399</v>
      </c>
      <c r="B18774" t="s">
        <v>327</v>
      </c>
      <c r="C18774">
        <v>10</v>
      </c>
      <c r="D18774">
        <f t="shared" si="924"/>
        <v>28</v>
      </c>
      <c r="E18774">
        <f t="shared" si="924"/>
        <v>25</v>
      </c>
      <c r="F18774">
        <f t="shared" si="925"/>
        <v>53</v>
      </c>
      <c r="G18774">
        <v>1</v>
      </c>
      <c r="I18774" s="172" t="s">
        <v>327</v>
      </c>
      <c r="J18774" s="173">
        <v>10</v>
      </c>
      <c r="K18774" s="189"/>
      <c r="L18774" s="189"/>
      <c r="M18774" s="189"/>
      <c r="O18774" s="165"/>
      <c r="P18774" s="176"/>
      <c r="Q18774" s="176"/>
      <c r="R18774" s="176"/>
      <c r="S18774" s="167"/>
    </row>
    <row r="18775" spans="1:19" x14ac:dyDescent="0.15">
      <c r="A18775">
        <v>3399</v>
      </c>
      <c r="B18775" t="s">
        <v>327</v>
      </c>
      <c r="C18775">
        <v>11</v>
      </c>
      <c r="D18775">
        <f t="shared" si="924"/>
        <v>23</v>
      </c>
      <c r="E18775">
        <f t="shared" si="924"/>
        <v>12</v>
      </c>
      <c r="F18775">
        <f t="shared" si="925"/>
        <v>35</v>
      </c>
      <c r="G18775">
        <v>1</v>
      </c>
      <c r="I18775" s="172" t="s">
        <v>327</v>
      </c>
      <c r="J18775" s="173">
        <v>11</v>
      </c>
      <c r="K18775" s="189"/>
      <c r="L18775" s="189"/>
      <c r="M18775" s="189"/>
      <c r="O18775" s="165"/>
      <c r="P18775" s="176"/>
      <c r="Q18775" s="176"/>
      <c r="R18775" s="176"/>
      <c r="S18775" s="167"/>
    </row>
    <row r="18776" spans="1:19" x14ac:dyDescent="0.15">
      <c r="A18776">
        <v>3399</v>
      </c>
      <c r="B18776" t="s">
        <v>327</v>
      </c>
      <c r="C18776">
        <v>12</v>
      </c>
      <c r="D18776">
        <f t="shared" si="924"/>
        <v>24</v>
      </c>
      <c r="E18776">
        <f t="shared" si="924"/>
        <v>16</v>
      </c>
      <c r="F18776">
        <f t="shared" si="925"/>
        <v>40</v>
      </c>
      <c r="G18776">
        <v>1</v>
      </c>
      <c r="I18776" s="172" t="s">
        <v>327</v>
      </c>
      <c r="J18776" s="173">
        <v>12</v>
      </c>
      <c r="K18776" s="189"/>
      <c r="L18776" s="189"/>
      <c r="M18776" s="189"/>
      <c r="O18776" s="165"/>
      <c r="P18776" s="176"/>
      <c r="Q18776" s="176"/>
      <c r="R18776" s="176"/>
      <c r="S18776" s="167"/>
    </row>
    <row r="18777" spans="1:19" x14ac:dyDescent="0.15">
      <c r="A18777">
        <v>3399</v>
      </c>
      <c r="B18777" t="s">
        <v>327</v>
      </c>
      <c r="C18777">
        <v>13</v>
      </c>
      <c r="D18777">
        <f t="shared" si="924"/>
        <v>21</v>
      </c>
      <c r="E18777">
        <f t="shared" si="924"/>
        <v>18</v>
      </c>
      <c r="F18777">
        <f t="shared" si="925"/>
        <v>39</v>
      </c>
      <c r="G18777">
        <v>1</v>
      </c>
      <c r="I18777" s="172" t="s">
        <v>327</v>
      </c>
      <c r="J18777" s="173">
        <v>13</v>
      </c>
      <c r="K18777" s="189"/>
      <c r="L18777" s="189"/>
      <c r="M18777" s="189"/>
      <c r="O18777" s="165"/>
      <c r="P18777" s="176"/>
      <c r="Q18777" s="176"/>
      <c r="R18777" s="176"/>
      <c r="S18777" s="167"/>
    </row>
    <row r="18778" spans="1:19" x14ac:dyDescent="0.15">
      <c r="A18778">
        <v>3399</v>
      </c>
      <c r="B18778" t="s">
        <v>327</v>
      </c>
      <c r="C18778">
        <v>14</v>
      </c>
      <c r="D18778">
        <f t="shared" si="924"/>
        <v>19</v>
      </c>
      <c r="E18778">
        <f t="shared" si="924"/>
        <v>23</v>
      </c>
      <c r="F18778">
        <f t="shared" si="925"/>
        <v>42</v>
      </c>
      <c r="G18778">
        <v>1</v>
      </c>
      <c r="I18778" s="172" t="s">
        <v>327</v>
      </c>
      <c r="J18778" s="173">
        <v>14</v>
      </c>
      <c r="K18778" s="189"/>
      <c r="L18778" s="189"/>
      <c r="M18778" s="189"/>
      <c r="O18778" s="165"/>
      <c r="P18778" s="176"/>
      <c r="Q18778" s="176"/>
      <c r="R18778" s="176"/>
      <c r="S18778" s="167"/>
    </row>
    <row r="18779" spans="1:19" x14ac:dyDescent="0.15">
      <c r="A18779">
        <v>3399</v>
      </c>
      <c r="B18779" t="s">
        <v>327</v>
      </c>
      <c r="C18779">
        <v>15</v>
      </c>
      <c r="D18779">
        <f t="shared" si="924"/>
        <v>14</v>
      </c>
      <c r="E18779">
        <f t="shared" si="924"/>
        <v>14</v>
      </c>
      <c r="F18779">
        <f t="shared" si="925"/>
        <v>28</v>
      </c>
      <c r="G18779">
        <v>1</v>
      </c>
      <c r="I18779" s="172" t="s">
        <v>327</v>
      </c>
      <c r="J18779" s="173">
        <v>15</v>
      </c>
      <c r="K18779" s="189"/>
      <c r="L18779" s="189"/>
      <c r="M18779" s="189"/>
      <c r="O18779" s="165"/>
      <c r="P18779" s="176"/>
      <c r="Q18779" s="176"/>
      <c r="R18779" s="176"/>
      <c r="S18779" s="167"/>
    </row>
    <row r="18780" spans="1:19" x14ac:dyDescent="0.15">
      <c r="A18780">
        <v>3399</v>
      </c>
      <c r="B18780" t="s">
        <v>327</v>
      </c>
      <c r="C18780">
        <v>16</v>
      </c>
      <c r="D18780">
        <f t="shared" ref="D18780:E18795" si="926">D18674+D18568+D18462+D18356+D18250+D18144+D18038+D17932+D17826+D17720+D17614+D17508+D17402+D17296+D17190</f>
        <v>19</v>
      </c>
      <c r="E18780">
        <f t="shared" si="926"/>
        <v>16</v>
      </c>
      <c r="F18780">
        <f t="shared" si="925"/>
        <v>35</v>
      </c>
      <c r="G18780">
        <v>1</v>
      </c>
      <c r="I18780" s="172" t="s">
        <v>327</v>
      </c>
      <c r="J18780" s="173">
        <v>16</v>
      </c>
      <c r="K18780" s="189"/>
      <c r="L18780" s="189"/>
      <c r="M18780" s="189"/>
      <c r="O18780" s="165"/>
      <c r="P18780" s="176"/>
      <c r="Q18780" s="176"/>
      <c r="R18780" s="176"/>
      <c r="S18780" s="167"/>
    </row>
    <row r="18781" spans="1:19" x14ac:dyDescent="0.15">
      <c r="A18781">
        <v>3399</v>
      </c>
      <c r="B18781" t="s">
        <v>327</v>
      </c>
      <c r="C18781">
        <v>17</v>
      </c>
      <c r="D18781">
        <f t="shared" si="926"/>
        <v>15</v>
      </c>
      <c r="E18781">
        <f t="shared" si="926"/>
        <v>8</v>
      </c>
      <c r="F18781">
        <f t="shared" si="925"/>
        <v>23</v>
      </c>
      <c r="G18781">
        <v>1</v>
      </c>
      <c r="I18781" s="172" t="s">
        <v>327</v>
      </c>
      <c r="J18781" s="173">
        <v>17</v>
      </c>
      <c r="K18781" s="189"/>
      <c r="L18781" s="189"/>
      <c r="M18781" s="189"/>
      <c r="O18781" s="165"/>
      <c r="P18781" s="176"/>
      <c r="Q18781" s="176"/>
      <c r="R18781" s="176"/>
      <c r="S18781" s="167"/>
    </row>
    <row r="18782" spans="1:19" x14ac:dyDescent="0.15">
      <c r="A18782">
        <v>3399</v>
      </c>
      <c r="B18782" t="s">
        <v>327</v>
      </c>
      <c r="C18782">
        <v>18</v>
      </c>
      <c r="D18782">
        <f t="shared" si="926"/>
        <v>17</v>
      </c>
      <c r="E18782">
        <f t="shared" si="926"/>
        <v>12</v>
      </c>
      <c r="F18782">
        <f t="shared" si="925"/>
        <v>29</v>
      </c>
      <c r="G18782">
        <v>1</v>
      </c>
      <c r="I18782" s="172" t="s">
        <v>327</v>
      </c>
      <c r="J18782" s="173">
        <v>18</v>
      </c>
      <c r="K18782" s="189"/>
      <c r="L18782" s="189"/>
      <c r="M18782" s="189"/>
      <c r="O18782" s="165"/>
      <c r="P18782" s="176"/>
      <c r="Q18782" s="176"/>
      <c r="R18782" s="176"/>
      <c r="S18782" s="167"/>
    </row>
    <row r="18783" spans="1:19" x14ac:dyDescent="0.15">
      <c r="A18783">
        <v>3399</v>
      </c>
      <c r="B18783" t="s">
        <v>327</v>
      </c>
      <c r="C18783">
        <v>19</v>
      </c>
      <c r="D18783">
        <f t="shared" si="926"/>
        <v>21</v>
      </c>
      <c r="E18783">
        <f t="shared" si="926"/>
        <v>21</v>
      </c>
      <c r="F18783">
        <f t="shared" si="925"/>
        <v>42</v>
      </c>
      <c r="G18783">
        <v>1</v>
      </c>
      <c r="I18783" s="172" t="s">
        <v>327</v>
      </c>
      <c r="J18783" s="173">
        <v>19</v>
      </c>
      <c r="K18783" s="189"/>
      <c r="L18783" s="189"/>
      <c r="M18783" s="189"/>
      <c r="O18783" s="165"/>
      <c r="P18783" s="176"/>
      <c r="Q18783" s="176"/>
      <c r="R18783" s="176"/>
      <c r="S18783" s="167"/>
    </row>
    <row r="18784" spans="1:19" x14ac:dyDescent="0.15">
      <c r="A18784">
        <v>3399</v>
      </c>
      <c r="B18784" t="s">
        <v>327</v>
      </c>
      <c r="C18784">
        <v>20</v>
      </c>
      <c r="D18784">
        <f t="shared" si="926"/>
        <v>13</v>
      </c>
      <c r="E18784">
        <f t="shared" si="926"/>
        <v>26</v>
      </c>
      <c r="F18784">
        <f t="shared" si="925"/>
        <v>39</v>
      </c>
      <c r="G18784">
        <v>1</v>
      </c>
      <c r="I18784" s="172" t="s">
        <v>327</v>
      </c>
      <c r="J18784" s="173">
        <v>20</v>
      </c>
      <c r="K18784" s="189"/>
      <c r="L18784" s="189"/>
      <c r="M18784" s="189"/>
      <c r="O18784" s="165"/>
      <c r="P18784" s="176"/>
      <c r="Q18784" s="176"/>
      <c r="R18784" s="176"/>
      <c r="S18784" s="167"/>
    </row>
    <row r="18785" spans="1:19" x14ac:dyDescent="0.15">
      <c r="A18785">
        <v>3399</v>
      </c>
      <c r="B18785" t="s">
        <v>327</v>
      </c>
      <c r="C18785">
        <v>21</v>
      </c>
      <c r="D18785">
        <f t="shared" si="926"/>
        <v>22</v>
      </c>
      <c r="E18785">
        <f t="shared" si="926"/>
        <v>14</v>
      </c>
      <c r="F18785">
        <f t="shared" si="925"/>
        <v>36</v>
      </c>
      <c r="G18785">
        <v>1</v>
      </c>
      <c r="I18785" s="172" t="s">
        <v>327</v>
      </c>
      <c r="J18785" s="173">
        <v>21</v>
      </c>
      <c r="K18785" s="189"/>
      <c r="L18785" s="189"/>
      <c r="M18785" s="189"/>
      <c r="O18785" s="165"/>
      <c r="P18785" s="176"/>
      <c r="Q18785" s="176"/>
      <c r="R18785" s="176"/>
      <c r="S18785" s="167"/>
    </row>
    <row r="18786" spans="1:19" x14ac:dyDescent="0.15">
      <c r="A18786">
        <v>3399</v>
      </c>
      <c r="B18786" t="s">
        <v>327</v>
      </c>
      <c r="C18786">
        <v>22</v>
      </c>
      <c r="D18786">
        <f t="shared" si="926"/>
        <v>21</v>
      </c>
      <c r="E18786">
        <f t="shared" si="926"/>
        <v>18</v>
      </c>
      <c r="F18786">
        <f t="shared" si="925"/>
        <v>39</v>
      </c>
      <c r="G18786">
        <v>1</v>
      </c>
      <c r="I18786" s="172" t="s">
        <v>327</v>
      </c>
      <c r="J18786" s="173">
        <v>22</v>
      </c>
      <c r="K18786" s="189"/>
      <c r="L18786" s="189"/>
      <c r="M18786" s="189"/>
      <c r="O18786" s="165"/>
      <c r="P18786" s="176"/>
      <c r="Q18786" s="176"/>
      <c r="R18786" s="176"/>
      <c r="S18786" s="167"/>
    </row>
    <row r="18787" spans="1:19" x14ac:dyDescent="0.15">
      <c r="A18787">
        <v>3399</v>
      </c>
      <c r="B18787" t="s">
        <v>327</v>
      </c>
      <c r="C18787">
        <v>23</v>
      </c>
      <c r="D18787">
        <f t="shared" si="926"/>
        <v>13</v>
      </c>
      <c r="E18787">
        <f t="shared" si="926"/>
        <v>9</v>
      </c>
      <c r="F18787">
        <f t="shared" si="925"/>
        <v>22</v>
      </c>
      <c r="G18787">
        <v>1</v>
      </c>
      <c r="I18787" s="172" t="s">
        <v>327</v>
      </c>
      <c r="J18787" s="173">
        <v>23</v>
      </c>
      <c r="K18787" s="189"/>
      <c r="L18787" s="189"/>
      <c r="M18787" s="189"/>
      <c r="O18787" s="165"/>
      <c r="P18787" s="176"/>
      <c r="Q18787" s="176"/>
      <c r="R18787" s="176"/>
      <c r="S18787" s="167"/>
    </row>
    <row r="18788" spans="1:19" x14ac:dyDescent="0.15">
      <c r="A18788">
        <v>3399</v>
      </c>
      <c r="B18788" t="s">
        <v>327</v>
      </c>
      <c r="C18788">
        <v>24</v>
      </c>
      <c r="D18788">
        <f t="shared" si="926"/>
        <v>22</v>
      </c>
      <c r="E18788">
        <f t="shared" si="926"/>
        <v>21</v>
      </c>
      <c r="F18788">
        <f t="shared" si="925"/>
        <v>43</v>
      </c>
      <c r="G18788">
        <v>1</v>
      </c>
      <c r="I18788" s="172" t="s">
        <v>327</v>
      </c>
      <c r="J18788" s="173">
        <v>24</v>
      </c>
      <c r="K18788" s="189"/>
      <c r="L18788" s="189"/>
      <c r="M18788" s="189"/>
      <c r="O18788" s="165"/>
      <c r="P18788" s="176"/>
      <c r="Q18788" s="176"/>
      <c r="R18788" s="176"/>
      <c r="S18788" s="167"/>
    </row>
    <row r="18789" spans="1:19" x14ac:dyDescent="0.15">
      <c r="A18789">
        <v>3399</v>
      </c>
      <c r="B18789" t="s">
        <v>327</v>
      </c>
      <c r="C18789">
        <v>25</v>
      </c>
      <c r="D18789">
        <f t="shared" si="926"/>
        <v>17</v>
      </c>
      <c r="E18789">
        <f t="shared" si="926"/>
        <v>13</v>
      </c>
      <c r="F18789">
        <f t="shared" si="925"/>
        <v>30</v>
      </c>
      <c r="G18789">
        <v>1</v>
      </c>
      <c r="I18789" s="172" t="s">
        <v>327</v>
      </c>
      <c r="J18789" s="173">
        <v>25</v>
      </c>
      <c r="K18789" s="189"/>
      <c r="L18789" s="189"/>
      <c r="M18789" s="189"/>
      <c r="O18789" s="165"/>
      <c r="P18789" s="176"/>
      <c r="Q18789" s="176"/>
      <c r="R18789" s="176"/>
      <c r="S18789" s="167"/>
    </row>
    <row r="18790" spans="1:19" x14ac:dyDescent="0.15">
      <c r="A18790">
        <v>3399</v>
      </c>
      <c r="B18790" t="s">
        <v>327</v>
      </c>
      <c r="C18790">
        <v>26</v>
      </c>
      <c r="D18790">
        <f t="shared" si="926"/>
        <v>19</v>
      </c>
      <c r="E18790">
        <f t="shared" si="926"/>
        <v>16</v>
      </c>
      <c r="F18790">
        <f t="shared" si="925"/>
        <v>35</v>
      </c>
      <c r="G18790">
        <v>1</v>
      </c>
      <c r="I18790" s="172" t="s">
        <v>327</v>
      </c>
      <c r="J18790" s="173">
        <v>26</v>
      </c>
      <c r="K18790" s="189"/>
      <c r="L18790" s="189"/>
      <c r="M18790" s="189"/>
      <c r="O18790" s="165"/>
      <c r="P18790" s="176"/>
      <c r="Q18790" s="176"/>
      <c r="R18790" s="176"/>
      <c r="S18790" s="167"/>
    </row>
    <row r="18791" spans="1:19" x14ac:dyDescent="0.15">
      <c r="A18791">
        <v>3399</v>
      </c>
      <c r="B18791" t="s">
        <v>327</v>
      </c>
      <c r="C18791">
        <v>27</v>
      </c>
      <c r="D18791">
        <f t="shared" si="926"/>
        <v>18</v>
      </c>
      <c r="E18791">
        <f t="shared" si="926"/>
        <v>13</v>
      </c>
      <c r="F18791">
        <f t="shared" si="925"/>
        <v>31</v>
      </c>
      <c r="G18791">
        <v>1</v>
      </c>
      <c r="I18791" s="172" t="s">
        <v>327</v>
      </c>
      <c r="J18791" s="173">
        <v>27</v>
      </c>
      <c r="K18791" s="189"/>
      <c r="L18791" s="189"/>
      <c r="M18791" s="189"/>
      <c r="O18791" s="165"/>
      <c r="P18791" s="176"/>
      <c r="Q18791" s="176"/>
      <c r="R18791" s="176"/>
      <c r="S18791" s="167"/>
    </row>
    <row r="18792" spans="1:19" x14ac:dyDescent="0.15">
      <c r="A18792">
        <v>3399</v>
      </c>
      <c r="B18792" t="s">
        <v>327</v>
      </c>
      <c r="C18792">
        <v>28</v>
      </c>
      <c r="D18792">
        <f t="shared" si="926"/>
        <v>18</v>
      </c>
      <c r="E18792">
        <f t="shared" si="926"/>
        <v>14</v>
      </c>
      <c r="F18792">
        <f t="shared" si="925"/>
        <v>32</v>
      </c>
      <c r="G18792">
        <v>1</v>
      </c>
      <c r="I18792" s="172" t="s">
        <v>327</v>
      </c>
      <c r="J18792" s="173">
        <v>28</v>
      </c>
      <c r="K18792" s="189"/>
      <c r="L18792" s="189"/>
      <c r="M18792" s="189"/>
      <c r="O18792" s="165"/>
      <c r="P18792" s="176"/>
      <c r="Q18792" s="176"/>
      <c r="R18792" s="176"/>
      <c r="S18792" s="167"/>
    </row>
    <row r="18793" spans="1:19" x14ac:dyDescent="0.15">
      <c r="A18793">
        <v>3399</v>
      </c>
      <c r="B18793" t="s">
        <v>327</v>
      </c>
      <c r="C18793">
        <v>29</v>
      </c>
      <c r="D18793">
        <f t="shared" si="926"/>
        <v>18</v>
      </c>
      <c r="E18793">
        <f t="shared" si="926"/>
        <v>27</v>
      </c>
      <c r="F18793">
        <f t="shared" si="925"/>
        <v>45</v>
      </c>
      <c r="G18793">
        <v>1</v>
      </c>
      <c r="I18793" s="172" t="s">
        <v>327</v>
      </c>
      <c r="J18793" s="173">
        <v>29</v>
      </c>
      <c r="K18793" s="189"/>
      <c r="L18793" s="189"/>
      <c r="M18793" s="189"/>
      <c r="O18793" s="165"/>
      <c r="P18793" s="176"/>
      <c r="Q18793" s="176"/>
      <c r="R18793" s="176"/>
      <c r="S18793" s="167"/>
    </row>
    <row r="18794" spans="1:19" x14ac:dyDescent="0.15">
      <c r="A18794">
        <v>3399</v>
      </c>
      <c r="B18794" t="s">
        <v>327</v>
      </c>
      <c r="C18794">
        <v>30</v>
      </c>
      <c r="D18794">
        <f t="shared" si="926"/>
        <v>13</v>
      </c>
      <c r="E18794">
        <f t="shared" si="926"/>
        <v>20</v>
      </c>
      <c r="F18794">
        <f t="shared" si="925"/>
        <v>33</v>
      </c>
      <c r="G18794">
        <v>1</v>
      </c>
      <c r="I18794" s="172" t="s">
        <v>327</v>
      </c>
      <c r="J18794" s="173">
        <v>30</v>
      </c>
      <c r="K18794" s="189"/>
      <c r="L18794" s="189"/>
      <c r="M18794" s="189"/>
      <c r="O18794" s="165"/>
      <c r="P18794" s="176"/>
      <c r="Q18794" s="176"/>
      <c r="R18794" s="176"/>
      <c r="S18794" s="167"/>
    </row>
    <row r="18795" spans="1:19" x14ac:dyDescent="0.15">
      <c r="A18795">
        <v>3399</v>
      </c>
      <c r="B18795" t="s">
        <v>327</v>
      </c>
      <c r="C18795">
        <v>31</v>
      </c>
      <c r="D18795">
        <f t="shared" si="926"/>
        <v>19</v>
      </c>
      <c r="E18795">
        <f t="shared" si="926"/>
        <v>22</v>
      </c>
      <c r="F18795">
        <f t="shared" si="925"/>
        <v>41</v>
      </c>
      <c r="G18795">
        <v>1</v>
      </c>
      <c r="I18795" s="172" t="s">
        <v>327</v>
      </c>
      <c r="J18795" s="173">
        <v>31</v>
      </c>
      <c r="K18795" s="189"/>
      <c r="L18795" s="189"/>
      <c r="M18795" s="189"/>
      <c r="O18795" s="165"/>
      <c r="P18795" s="176"/>
      <c r="Q18795" s="176"/>
      <c r="R18795" s="176"/>
      <c r="S18795" s="167"/>
    </row>
    <row r="18796" spans="1:19" x14ac:dyDescent="0.15">
      <c r="A18796">
        <v>3399</v>
      </c>
      <c r="B18796" t="s">
        <v>327</v>
      </c>
      <c r="C18796">
        <v>32</v>
      </c>
      <c r="D18796">
        <f t="shared" ref="D18796:E18811" si="927">D18690+D18584+D18478+D18372+D18266+D18160+D18054+D17948+D17842+D17736+D17630+D17524+D17418+D17312+D17206</f>
        <v>21</v>
      </c>
      <c r="E18796">
        <f t="shared" si="927"/>
        <v>21</v>
      </c>
      <c r="F18796">
        <f t="shared" si="925"/>
        <v>42</v>
      </c>
      <c r="G18796">
        <v>1</v>
      </c>
      <c r="I18796" s="172" t="s">
        <v>327</v>
      </c>
      <c r="J18796" s="173">
        <v>32</v>
      </c>
      <c r="K18796" s="189"/>
      <c r="L18796" s="189"/>
      <c r="M18796" s="189"/>
      <c r="O18796" s="165"/>
      <c r="P18796" s="176"/>
      <c r="Q18796" s="176"/>
      <c r="R18796" s="176"/>
      <c r="S18796" s="167"/>
    </row>
    <row r="18797" spans="1:19" x14ac:dyDescent="0.15">
      <c r="A18797">
        <v>3399</v>
      </c>
      <c r="B18797" t="s">
        <v>327</v>
      </c>
      <c r="C18797">
        <v>33</v>
      </c>
      <c r="D18797">
        <f t="shared" si="927"/>
        <v>24</v>
      </c>
      <c r="E18797">
        <f t="shared" si="927"/>
        <v>25</v>
      </c>
      <c r="F18797">
        <f t="shared" si="925"/>
        <v>49</v>
      </c>
      <c r="G18797">
        <v>1</v>
      </c>
      <c r="I18797" s="172" t="s">
        <v>327</v>
      </c>
      <c r="J18797" s="173">
        <v>33</v>
      </c>
      <c r="K18797" s="189"/>
      <c r="L18797" s="189"/>
      <c r="M18797" s="189"/>
      <c r="O18797" s="165"/>
      <c r="P18797" s="176"/>
      <c r="Q18797" s="176"/>
      <c r="R18797" s="176"/>
      <c r="S18797" s="167"/>
    </row>
    <row r="18798" spans="1:19" x14ac:dyDescent="0.15">
      <c r="A18798">
        <v>3399</v>
      </c>
      <c r="B18798" t="s">
        <v>327</v>
      </c>
      <c r="C18798">
        <v>34</v>
      </c>
      <c r="D18798">
        <f t="shared" si="927"/>
        <v>21</v>
      </c>
      <c r="E18798">
        <f t="shared" si="927"/>
        <v>28</v>
      </c>
      <c r="F18798">
        <f t="shared" si="925"/>
        <v>49</v>
      </c>
      <c r="G18798">
        <v>1</v>
      </c>
      <c r="I18798" s="172" t="s">
        <v>327</v>
      </c>
      <c r="J18798" s="173">
        <v>34</v>
      </c>
      <c r="K18798" s="189"/>
      <c r="L18798" s="189"/>
      <c r="M18798" s="189"/>
      <c r="O18798" s="165"/>
      <c r="P18798" s="176"/>
      <c r="Q18798" s="176"/>
      <c r="R18798" s="176"/>
      <c r="S18798" s="167"/>
    </row>
    <row r="18799" spans="1:19" x14ac:dyDescent="0.15">
      <c r="A18799">
        <v>3399</v>
      </c>
      <c r="B18799" t="s">
        <v>327</v>
      </c>
      <c r="C18799">
        <v>35</v>
      </c>
      <c r="D18799">
        <f t="shared" si="927"/>
        <v>25</v>
      </c>
      <c r="E18799">
        <f t="shared" si="927"/>
        <v>27</v>
      </c>
      <c r="F18799">
        <f t="shared" si="925"/>
        <v>52</v>
      </c>
      <c r="G18799">
        <v>1</v>
      </c>
      <c r="I18799" s="172" t="s">
        <v>327</v>
      </c>
      <c r="J18799" s="173">
        <v>35</v>
      </c>
      <c r="K18799" s="189"/>
      <c r="L18799" s="189"/>
      <c r="M18799" s="189"/>
      <c r="O18799" s="165"/>
      <c r="P18799" s="176"/>
      <c r="Q18799" s="176"/>
      <c r="R18799" s="176"/>
      <c r="S18799" s="167"/>
    </row>
    <row r="18800" spans="1:19" x14ac:dyDescent="0.15">
      <c r="A18800">
        <v>3399</v>
      </c>
      <c r="B18800" t="s">
        <v>327</v>
      </c>
      <c r="C18800">
        <v>36</v>
      </c>
      <c r="D18800">
        <f t="shared" si="927"/>
        <v>33</v>
      </c>
      <c r="E18800">
        <f t="shared" si="927"/>
        <v>20</v>
      </c>
      <c r="F18800">
        <f t="shared" si="925"/>
        <v>53</v>
      </c>
      <c r="G18800">
        <v>1</v>
      </c>
      <c r="I18800" s="172" t="s">
        <v>327</v>
      </c>
      <c r="J18800" s="173">
        <v>36</v>
      </c>
      <c r="K18800" s="189"/>
      <c r="L18800" s="189"/>
      <c r="M18800" s="189"/>
      <c r="O18800" s="165"/>
      <c r="P18800" s="176"/>
      <c r="Q18800" s="176"/>
      <c r="R18800" s="176"/>
      <c r="S18800" s="167"/>
    </row>
    <row r="18801" spans="1:19" x14ac:dyDescent="0.15">
      <c r="A18801">
        <v>3399</v>
      </c>
      <c r="B18801" t="s">
        <v>327</v>
      </c>
      <c r="C18801">
        <v>37</v>
      </c>
      <c r="D18801">
        <f t="shared" si="927"/>
        <v>26</v>
      </c>
      <c r="E18801">
        <f t="shared" si="927"/>
        <v>21</v>
      </c>
      <c r="F18801">
        <f t="shared" si="925"/>
        <v>47</v>
      </c>
      <c r="G18801">
        <v>1</v>
      </c>
      <c r="I18801" s="172" t="s">
        <v>327</v>
      </c>
      <c r="J18801" s="173">
        <v>37</v>
      </c>
      <c r="K18801" s="189"/>
      <c r="L18801" s="189"/>
      <c r="M18801" s="189"/>
      <c r="O18801" s="165"/>
      <c r="P18801" s="176"/>
      <c r="Q18801" s="176"/>
      <c r="R18801" s="176"/>
      <c r="S18801" s="167"/>
    </row>
    <row r="18802" spans="1:19" x14ac:dyDescent="0.15">
      <c r="A18802">
        <v>3399</v>
      </c>
      <c r="B18802" t="s">
        <v>327</v>
      </c>
      <c r="C18802">
        <v>38</v>
      </c>
      <c r="D18802">
        <f t="shared" si="927"/>
        <v>27</v>
      </c>
      <c r="E18802">
        <f t="shared" si="927"/>
        <v>29</v>
      </c>
      <c r="F18802">
        <f t="shared" si="925"/>
        <v>56</v>
      </c>
      <c r="G18802">
        <v>1</v>
      </c>
      <c r="I18802" s="172" t="s">
        <v>327</v>
      </c>
      <c r="J18802" s="173">
        <v>38</v>
      </c>
      <c r="K18802" s="189"/>
      <c r="L18802" s="189"/>
      <c r="M18802" s="189"/>
      <c r="O18802" s="165"/>
      <c r="P18802" s="176"/>
      <c r="Q18802" s="176"/>
      <c r="R18802" s="176"/>
      <c r="S18802" s="167"/>
    </row>
    <row r="18803" spans="1:19" x14ac:dyDescent="0.15">
      <c r="A18803">
        <v>3399</v>
      </c>
      <c r="B18803" t="s">
        <v>327</v>
      </c>
      <c r="C18803">
        <v>39</v>
      </c>
      <c r="D18803">
        <f t="shared" si="927"/>
        <v>15</v>
      </c>
      <c r="E18803">
        <f t="shared" si="927"/>
        <v>25</v>
      </c>
      <c r="F18803">
        <f t="shared" si="925"/>
        <v>40</v>
      </c>
      <c r="G18803">
        <v>1</v>
      </c>
      <c r="I18803" s="172" t="s">
        <v>327</v>
      </c>
      <c r="J18803" s="173">
        <v>39</v>
      </c>
      <c r="K18803" s="189"/>
      <c r="L18803" s="189"/>
      <c r="M18803" s="189"/>
      <c r="O18803" s="165"/>
      <c r="P18803" s="176"/>
      <c r="Q18803" s="176"/>
      <c r="R18803" s="176"/>
      <c r="S18803" s="167"/>
    </row>
    <row r="18804" spans="1:19" x14ac:dyDescent="0.15">
      <c r="A18804">
        <v>3399</v>
      </c>
      <c r="B18804" t="s">
        <v>327</v>
      </c>
      <c r="C18804">
        <v>40</v>
      </c>
      <c r="D18804">
        <f t="shared" si="927"/>
        <v>23</v>
      </c>
      <c r="E18804">
        <f t="shared" si="927"/>
        <v>28</v>
      </c>
      <c r="F18804">
        <f t="shared" si="925"/>
        <v>51</v>
      </c>
      <c r="G18804">
        <v>1</v>
      </c>
      <c r="I18804" s="172" t="s">
        <v>327</v>
      </c>
      <c r="J18804" s="173">
        <v>40</v>
      </c>
      <c r="K18804" s="189"/>
      <c r="L18804" s="189"/>
      <c r="M18804" s="189"/>
      <c r="O18804" s="165"/>
      <c r="P18804" s="176"/>
      <c r="Q18804" s="176"/>
      <c r="R18804" s="176"/>
      <c r="S18804" s="167"/>
    </row>
    <row r="18805" spans="1:19" x14ac:dyDescent="0.15">
      <c r="A18805">
        <v>3399</v>
      </c>
      <c r="B18805" t="s">
        <v>327</v>
      </c>
      <c r="C18805">
        <v>41</v>
      </c>
      <c r="D18805">
        <f t="shared" si="927"/>
        <v>28</v>
      </c>
      <c r="E18805">
        <f t="shared" si="927"/>
        <v>26</v>
      </c>
      <c r="F18805">
        <f t="shared" si="925"/>
        <v>54</v>
      </c>
      <c r="G18805">
        <v>1</v>
      </c>
      <c r="I18805" s="172" t="s">
        <v>327</v>
      </c>
      <c r="J18805" s="173">
        <v>41</v>
      </c>
      <c r="K18805" s="189"/>
      <c r="L18805" s="189"/>
      <c r="M18805" s="189"/>
      <c r="O18805" s="165"/>
      <c r="P18805" s="176"/>
      <c r="Q18805" s="176"/>
      <c r="R18805" s="176"/>
      <c r="S18805" s="167"/>
    </row>
    <row r="18806" spans="1:19" x14ac:dyDescent="0.15">
      <c r="A18806">
        <v>3399</v>
      </c>
      <c r="B18806" t="s">
        <v>327</v>
      </c>
      <c r="C18806">
        <v>42</v>
      </c>
      <c r="D18806">
        <f t="shared" si="927"/>
        <v>36</v>
      </c>
      <c r="E18806">
        <f t="shared" si="927"/>
        <v>33</v>
      </c>
      <c r="F18806">
        <f t="shared" si="925"/>
        <v>69</v>
      </c>
      <c r="G18806">
        <v>1</v>
      </c>
      <c r="I18806" s="172" t="s">
        <v>327</v>
      </c>
      <c r="J18806" s="173">
        <v>42</v>
      </c>
      <c r="K18806" s="189"/>
      <c r="L18806" s="189"/>
      <c r="M18806" s="189"/>
      <c r="O18806" s="165"/>
      <c r="P18806" s="176"/>
      <c r="Q18806" s="176"/>
      <c r="R18806" s="176"/>
      <c r="S18806" s="167"/>
    </row>
    <row r="18807" spans="1:19" x14ac:dyDescent="0.15">
      <c r="A18807">
        <v>3399</v>
      </c>
      <c r="B18807" t="s">
        <v>327</v>
      </c>
      <c r="C18807">
        <v>43</v>
      </c>
      <c r="D18807">
        <f t="shared" si="927"/>
        <v>33</v>
      </c>
      <c r="E18807">
        <f t="shared" si="927"/>
        <v>28</v>
      </c>
      <c r="F18807">
        <f t="shared" si="925"/>
        <v>61</v>
      </c>
      <c r="G18807">
        <v>1</v>
      </c>
      <c r="I18807" s="172" t="s">
        <v>327</v>
      </c>
      <c r="J18807" s="173">
        <v>43</v>
      </c>
      <c r="K18807" s="189"/>
      <c r="L18807" s="189"/>
      <c r="M18807" s="189"/>
      <c r="O18807" s="165"/>
      <c r="P18807" s="176"/>
      <c r="Q18807" s="176"/>
      <c r="R18807" s="176"/>
      <c r="S18807" s="167"/>
    </row>
    <row r="18808" spans="1:19" x14ac:dyDescent="0.15">
      <c r="A18808">
        <v>3399</v>
      </c>
      <c r="B18808" t="s">
        <v>327</v>
      </c>
      <c r="C18808">
        <v>44</v>
      </c>
      <c r="D18808">
        <f t="shared" si="927"/>
        <v>30</v>
      </c>
      <c r="E18808">
        <f t="shared" si="927"/>
        <v>20</v>
      </c>
      <c r="F18808">
        <f t="shared" si="925"/>
        <v>50</v>
      </c>
      <c r="G18808">
        <v>1</v>
      </c>
      <c r="I18808" s="172" t="s">
        <v>327</v>
      </c>
      <c r="J18808" s="173">
        <v>44</v>
      </c>
      <c r="K18808" s="189"/>
      <c r="L18808" s="189"/>
      <c r="M18808" s="189"/>
      <c r="O18808" s="165"/>
      <c r="P18808" s="176"/>
      <c r="Q18808" s="176"/>
      <c r="R18808" s="176"/>
      <c r="S18808" s="167"/>
    </row>
    <row r="18809" spans="1:19" x14ac:dyDescent="0.15">
      <c r="A18809">
        <v>3399</v>
      </c>
      <c r="B18809" t="s">
        <v>327</v>
      </c>
      <c r="C18809">
        <v>45</v>
      </c>
      <c r="D18809">
        <f t="shared" si="927"/>
        <v>34</v>
      </c>
      <c r="E18809">
        <f t="shared" si="927"/>
        <v>39</v>
      </c>
      <c r="F18809">
        <f t="shared" si="925"/>
        <v>73</v>
      </c>
      <c r="G18809">
        <v>1</v>
      </c>
      <c r="I18809" s="172" t="s">
        <v>327</v>
      </c>
      <c r="J18809" s="173">
        <v>45</v>
      </c>
      <c r="K18809" s="189"/>
      <c r="L18809" s="189"/>
      <c r="M18809" s="189"/>
      <c r="O18809" s="165"/>
      <c r="P18809" s="176"/>
      <c r="Q18809" s="176"/>
      <c r="R18809" s="176"/>
      <c r="S18809" s="167"/>
    </row>
    <row r="18810" spans="1:19" x14ac:dyDescent="0.15">
      <c r="A18810">
        <v>3399</v>
      </c>
      <c r="B18810" t="s">
        <v>327</v>
      </c>
      <c r="C18810">
        <v>46</v>
      </c>
      <c r="D18810">
        <f t="shared" si="927"/>
        <v>28</v>
      </c>
      <c r="E18810">
        <f t="shared" si="927"/>
        <v>29</v>
      </c>
      <c r="F18810">
        <f t="shared" si="925"/>
        <v>57</v>
      </c>
      <c r="G18810">
        <v>1</v>
      </c>
      <c r="I18810" s="172" t="s">
        <v>327</v>
      </c>
      <c r="J18810" s="173">
        <v>46</v>
      </c>
      <c r="K18810" s="189"/>
      <c r="L18810" s="189"/>
      <c r="M18810" s="189"/>
      <c r="O18810" s="165"/>
      <c r="P18810" s="176"/>
      <c r="Q18810" s="176"/>
      <c r="R18810" s="176"/>
      <c r="S18810" s="167"/>
    </row>
    <row r="18811" spans="1:19" x14ac:dyDescent="0.15">
      <c r="A18811">
        <v>3399</v>
      </c>
      <c r="B18811" t="s">
        <v>327</v>
      </c>
      <c r="C18811">
        <v>47</v>
      </c>
      <c r="D18811">
        <f t="shared" si="927"/>
        <v>34</v>
      </c>
      <c r="E18811">
        <f t="shared" si="927"/>
        <v>29</v>
      </c>
      <c r="F18811">
        <f t="shared" si="925"/>
        <v>63</v>
      </c>
      <c r="G18811">
        <v>1</v>
      </c>
      <c r="I18811" s="172" t="s">
        <v>327</v>
      </c>
      <c r="J18811" s="173">
        <v>47</v>
      </c>
      <c r="K18811" s="189"/>
      <c r="L18811" s="189"/>
      <c r="M18811" s="189"/>
      <c r="O18811" s="165"/>
      <c r="P18811" s="176"/>
      <c r="Q18811" s="176"/>
      <c r="R18811" s="176"/>
      <c r="S18811" s="167"/>
    </row>
    <row r="18812" spans="1:19" x14ac:dyDescent="0.15">
      <c r="A18812">
        <v>3399</v>
      </c>
      <c r="B18812" t="s">
        <v>327</v>
      </c>
      <c r="C18812">
        <v>48</v>
      </c>
      <c r="D18812">
        <f t="shared" ref="D18812:E18827" si="928">D18706+D18600+D18494+D18388+D18282+D18176+D18070+D17964+D17858+D17752+D17646+D17540+D17434+D17328+D17222</f>
        <v>31</v>
      </c>
      <c r="E18812">
        <f t="shared" si="928"/>
        <v>42</v>
      </c>
      <c r="F18812">
        <f t="shared" si="925"/>
        <v>73</v>
      </c>
      <c r="G18812">
        <v>1</v>
      </c>
      <c r="I18812" s="172" t="s">
        <v>327</v>
      </c>
      <c r="J18812" s="173">
        <v>48</v>
      </c>
      <c r="K18812" s="189"/>
      <c r="L18812" s="189"/>
      <c r="M18812" s="189"/>
      <c r="O18812" s="165"/>
      <c r="P18812" s="176"/>
      <c r="Q18812" s="176"/>
      <c r="R18812" s="176"/>
      <c r="S18812" s="167"/>
    </row>
    <row r="18813" spans="1:19" x14ac:dyDescent="0.15">
      <c r="A18813">
        <v>3399</v>
      </c>
      <c r="B18813" t="s">
        <v>327</v>
      </c>
      <c r="C18813">
        <v>49</v>
      </c>
      <c r="D18813">
        <f t="shared" si="928"/>
        <v>23</v>
      </c>
      <c r="E18813">
        <f t="shared" si="928"/>
        <v>39</v>
      </c>
      <c r="F18813">
        <f t="shared" si="925"/>
        <v>62</v>
      </c>
      <c r="G18813">
        <v>1</v>
      </c>
      <c r="I18813" s="172" t="s">
        <v>327</v>
      </c>
      <c r="J18813" s="173">
        <v>49</v>
      </c>
      <c r="K18813" s="189"/>
      <c r="L18813" s="189"/>
      <c r="M18813" s="189"/>
      <c r="O18813" s="165"/>
      <c r="P18813" s="176"/>
      <c r="Q18813" s="176"/>
      <c r="R18813" s="176"/>
      <c r="S18813" s="167"/>
    </row>
    <row r="18814" spans="1:19" x14ac:dyDescent="0.15">
      <c r="A18814">
        <v>3399</v>
      </c>
      <c r="B18814" t="s">
        <v>327</v>
      </c>
      <c r="C18814">
        <v>50</v>
      </c>
      <c r="D18814">
        <f t="shared" si="928"/>
        <v>30</v>
      </c>
      <c r="E18814">
        <f t="shared" si="928"/>
        <v>25</v>
      </c>
      <c r="F18814">
        <f t="shared" si="925"/>
        <v>55</v>
      </c>
      <c r="G18814">
        <v>1</v>
      </c>
      <c r="I18814" s="172" t="s">
        <v>327</v>
      </c>
      <c r="J18814" s="173">
        <v>50</v>
      </c>
      <c r="K18814" s="189"/>
      <c r="L18814" s="189"/>
      <c r="M18814" s="189"/>
      <c r="O18814" s="165"/>
      <c r="P18814" s="176"/>
      <c r="Q18814" s="176"/>
      <c r="R18814" s="176"/>
      <c r="S18814" s="167"/>
    </row>
    <row r="18815" spans="1:19" x14ac:dyDescent="0.15">
      <c r="A18815">
        <v>3399</v>
      </c>
      <c r="B18815" t="s">
        <v>327</v>
      </c>
      <c r="C18815">
        <v>51</v>
      </c>
      <c r="D18815">
        <f t="shared" si="928"/>
        <v>34</v>
      </c>
      <c r="E18815">
        <f t="shared" si="928"/>
        <v>38</v>
      </c>
      <c r="F18815">
        <f t="shared" si="925"/>
        <v>72</v>
      </c>
      <c r="G18815">
        <v>1</v>
      </c>
      <c r="I18815" s="172" t="s">
        <v>327</v>
      </c>
      <c r="J18815" s="173">
        <v>51</v>
      </c>
      <c r="K18815" s="189"/>
      <c r="L18815" s="189"/>
      <c r="M18815" s="189"/>
      <c r="O18815" s="165"/>
      <c r="P18815" s="176"/>
      <c r="Q18815" s="176"/>
      <c r="R18815" s="176"/>
      <c r="S18815" s="167"/>
    </row>
    <row r="18816" spans="1:19" x14ac:dyDescent="0.15">
      <c r="A18816">
        <v>3399</v>
      </c>
      <c r="B18816" t="s">
        <v>327</v>
      </c>
      <c r="C18816">
        <v>52</v>
      </c>
      <c r="D18816">
        <f t="shared" si="928"/>
        <v>27</v>
      </c>
      <c r="E18816">
        <f t="shared" si="928"/>
        <v>36</v>
      </c>
      <c r="F18816">
        <f t="shared" si="925"/>
        <v>63</v>
      </c>
      <c r="G18816">
        <v>1</v>
      </c>
      <c r="I18816" s="172" t="s">
        <v>327</v>
      </c>
      <c r="J18816" s="173">
        <v>52</v>
      </c>
      <c r="K18816" s="189"/>
      <c r="L18816" s="189"/>
      <c r="M18816" s="189"/>
      <c r="O18816" s="165"/>
      <c r="P18816" s="176"/>
      <c r="Q18816" s="176"/>
      <c r="R18816" s="176"/>
      <c r="S18816" s="167"/>
    </row>
    <row r="18817" spans="1:19" x14ac:dyDescent="0.15">
      <c r="A18817">
        <v>3399</v>
      </c>
      <c r="B18817" t="s">
        <v>327</v>
      </c>
      <c r="C18817">
        <v>53</v>
      </c>
      <c r="D18817">
        <f t="shared" si="928"/>
        <v>39</v>
      </c>
      <c r="E18817">
        <f t="shared" si="928"/>
        <v>30</v>
      </c>
      <c r="F18817">
        <f t="shared" si="925"/>
        <v>69</v>
      </c>
      <c r="G18817">
        <v>1</v>
      </c>
      <c r="I18817" s="172" t="s">
        <v>327</v>
      </c>
      <c r="J18817" s="173">
        <v>53</v>
      </c>
      <c r="K18817" s="189"/>
      <c r="L18817" s="189"/>
      <c r="M18817" s="189"/>
      <c r="O18817" s="165"/>
      <c r="P18817" s="176"/>
      <c r="Q18817" s="176"/>
      <c r="R18817" s="176"/>
      <c r="S18817" s="167"/>
    </row>
    <row r="18818" spans="1:19" x14ac:dyDescent="0.15">
      <c r="A18818">
        <v>3399</v>
      </c>
      <c r="B18818" t="s">
        <v>327</v>
      </c>
      <c r="C18818">
        <v>54</v>
      </c>
      <c r="D18818">
        <f t="shared" si="928"/>
        <v>48</v>
      </c>
      <c r="E18818">
        <f t="shared" si="928"/>
        <v>24</v>
      </c>
      <c r="F18818">
        <f t="shared" si="925"/>
        <v>72</v>
      </c>
      <c r="G18818">
        <v>1</v>
      </c>
      <c r="I18818" s="172" t="s">
        <v>327</v>
      </c>
      <c r="J18818" s="173">
        <v>54</v>
      </c>
      <c r="K18818" s="189"/>
      <c r="L18818" s="189"/>
      <c r="M18818" s="189"/>
      <c r="O18818" s="165"/>
      <c r="P18818" s="176"/>
      <c r="Q18818" s="176"/>
      <c r="R18818" s="176"/>
      <c r="S18818" s="167"/>
    </row>
    <row r="18819" spans="1:19" x14ac:dyDescent="0.15">
      <c r="A18819">
        <v>3399</v>
      </c>
      <c r="B18819" t="s">
        <v>327</v>
      </c>
      <c r="C18819">
        <v>55</v>
      </c>
      <c r="D18819">
        <f t="shared" si="928"/>
        <v>39</v>
      </c>
      <c r="E18819">
        <f t="shared" si="928"/>
        <v>27</v>
      </c>
      <c r="F18819">
        <f t="shared" si="925"/>
        <v>66</v>
      </c>
      <c r="G18819">
        <v>1</v>
      </c>
      <c r="I18819" s="172" t="s">
        <v>327</v>
      </c>
      <c r="J18819" s="173">
        <v>55</v>
      </c>
      <c r="K18819" s="189"/>
      <c r="L18819" s="189"/>
      <c r="M18819" s="189"/>
      <c r="O18819" s="165"/>
      <c r="P18819" s="176"/>
      <c r="Q18819" s="176"/>
      <c r="R18819" s="176"/>
      <c r="S18819" s="167"/>
    </row>
    <row r="18820" spans="1:19" x14ac:dyDescent="0.15">
      <c r="A18820">
        <v>3399</v>
      </c>
      <c r="B18820" t="s">
        <v>327</v>
      </c>
      <c r="C18820">
        <v>56</v>
      </c>
      <c r="D18820">
        <f t="shared" si="928"/>
        <v>29</v>
      </c>
      <c r="E18820">
        <f t="shared" si="928"/>
        <v>38</v>
      </c>
      <c r="F18820">
        <f t="shared" si="925"/>
        <v>67</v>
      </c>
      <c r="G18820">
        <v>1</v>
      </c>
      <c r="I18820" s="172" t="s">
        <v>327</v>
      </c>
      <c r="J18820" s="173">
        <v>56</v>
      </c>
      <c r="K18820" s="189"/>
      <c r="L18820" s="189"/>
      <c r="M18820" s="189"/>
      <c r="O18820" s="165"/>
      <c r="P18820" s="176"/>
      <c r="Q18820" s="176"/>
      <c r="R18820" s="176"/>
      <c r="S18820" s="167"/>
    </row>
    <row r="18821" spans="1:19" x14ac:dyDescent="0.15">
      <c r="A18821">
        <v>3399</v>
      </c>
      <c r="B18821" t="s">
        <v>327</v>
      </c>
      <c r="C18821">
        <v>57</v>
      </c>
      <c r="D18821">
        <f t="shared" si="928"/>
        <v>29</v>
      </c>
      <c r="E18821">
        <f t="shared" si="928"/>
        <v>36</v>
      </c>
      <c r="F18821">
        <f t="shared" si="925"/>
        <v>65</v>
      </c>
      <c r="G18821">
        <v>1</v>
      </c>
      <c r="I18821" s="172" t="s">
        <v>327</v>
      </c>
      <c r="J18821" s="173">
        <v>57</v>
      </c>
      <c r="K18821" s="189"/>
      <c r="L18821" s="189"/>
      <c r="M18821" s="189"/>
      <c r="O18821" s="165"/>
      <c r="P18821" s="176"/>
      <c r="Q18821" s="176"/>
      <c r="R18821" s="176"/>
      <c r="S18821" s="167"/>
    </row>
    <row r="18822" spans="1:19" x14ac:dyDescent="0.15">
      <c r="A18822">
        <v>3399</v>
      </c>
      <c r="B18822" t="s">
        <v>327</v>
      </c>
      <c r="C18822">
        <v>58</v>
      </c>
      <c r="D18822">
        <f t="shared" si="928"/>
        <v>36</v>
      </c>
      <c r="E18822">
        <f t="shared" si="928"/>
        <v>37</v>
      </c>
      <c r="F18822">
        <f t="shared" si="925"/>
        <v>73</v>
      </c>
      <c r="G18822">
        <v>1</v>
      </c>
      <c r="I18822" s="172" t="s">
        <v>327</v>
      </c>
      <c r="J18822" s="173">
        <v>58</v>
      </c>
      <c r="K18822" s="189"/>
      <c r="L18822" s="189"/>
      <c r="M18822" s="189"/>
      <c r="O18822" s="165"/>
      <c r="P18822" s="176"/>
      <c r="Q18822" s="176"/>
      <c r="R18822" s="176"/>
      <c r="S18822" s="167"/>
    </row>
    <row r="18823" spans="1:19" x14ac:dyDescent="0.15">
      <c r="A18823">
        <v>3399</v>
      </c>
      <c r="B18823" t="s">
        <v>327</v>
      </c>
      <c r="C18823">
        <v>59</v>
      </c>
      <c r="D18823">
        <f t="shared" si="928"/>
        <v>36</v>
      </c>
      <c r="E18823">
        <f t="shared" si="928"/>
        <v>44</v>
      </c>
      <c r="F18823">
        <f t="shared" si="925"/>
        <v>80</v>
      </c>
      <c r="G18823">
        <v>1</v>
      </c>
      <c r="I18823" s="172" t="s">
        <v>327</v>
      </c>
      <c r="J18823" s="173">
        <v>59</v>
      </c>
      <c r="K18823" s="189"/>
      <c r="L18823" s="189"/>
      <c r="M18823" s="189"/>
      <c r="O18823" s="165"/>
      <c r="P18823" s="176"/>
      <c r="Q18823" s="176"/>
      <c r="R18823" s="176"/>
      <c r="S18823" s="167"/>
    </row>
    <row r="18824" spans="1:19" x14ac:dyDescent="0.15">
      <c r="A18824">
        <v>3399</v>
      </c>
      <c r="B18824" t="s">
        <v>327</v>
      </c>
      <c r="C18824">
        <v>60</v>
      </c>
      <c r="D18824">
        <f t="shared" si="928"/>
        <v>32</v>
      </c>
      <c r="E18824">
        <f t="shared" si="928"/>
        <v>40</v>
      </c>
      <c r="F18824">
        <f t="shared" si="925"/>
        <v>72</v>
      </c>
      <c r="G18824">
        <v>1</v>
      </c>
      <c r="I18824" s="172" t="s">
        <v>327</v>
      </c>
      <c r="J18824" s="173">
        <v>60</v>
      </c>
      <c r="K18824" s="189"/>
      <c r="L18824" s="189"/>
      <c r="M18824" s="189"/>
      <c r="O18824" s="165"/>
      <c r="P18824" s="176"/>
      <c r="Q18824" s="176"/>
      <c r="R18824" s="176"/>
      <c r="S18824" s="167"/>
    </row>
    <row r="18825" spans="1:19" x14ac:dyDescent="0.15">
      <c r="A18825">
        <v>3399</v>
      </c>
      <c r="B18825" t="s">
        <v>327</v>
      </c>
      <c r="C18825">
        <v>61</v>
      </c>
      <c r="D18825">
        <f t="shared" si="928"/>
        <v>37</v>
      </c>
      <c r="E18825">
        <f t="shared" si="928"/>
        <v>23</v>
      </c>
      <c r="F18825">
        <f t="shared" si="925"/>
        <v>60</v>
      </c>
      <c r="G18825">
        <v>1</v>
      </c>
      <c r="I18825" s="172" t="s">
        <v>327</v>
      </c>
      <c r="J18825" s="173">
        <v>61</v>
      </c>
      <c r="K18825" s="189"/>
      <c r="L18825" s="189"/>
      <c r="M18825" s="189"/>
      <c r="O18825" s="165"/>
      <c r="P18825" s="176"/>
      <c r="Q18825" s="176"/>
      <c r="R18825" s="176"/>
      <c r="S18825" s="167"/>
    </row>
    <row r="18826" spans="1:19" x14ac:dyDescent="0.15">
      <c r="A18826">
        <v>3399</v>
      </c>
      <c r="B18826" t="s">
        <v>327</v>
      </c>
      <c r="C18826">
        <v>62</v>
      </c>
      <c r="D18826">
        <f t="shared" si="928"/>
        <v>43</v>
      </c>
      <c r="E18826">
        <f t="shared" si="928"/>
        <v>45</v>
      </c>
      <c r="F18826">
        <f t="shared" si="925"/>
        <v>88</v>
      </c>
      <c r="G18826">
        <v>1</v>
      </c>
      <c r="I18826" s="172" t="s">
        <v>327</v>
      </c>
      <c r="J18826" s="173">
        <v>62</v>
      </c>
      <c r="K18826" s="189"/>
      <c r="L18826" s="189"/>
      <c r="M18826" s="189"/>
      <c r="O18826" s="165"/>
      <c r="P18826" s="176"/>
      <c r="Q18826" s="176"/>
      <c r="R18826" s="176"/>
      <c r="S18826" s="167"/>
    </row>
    <row r="18827" spans="1:19" x14ac:dyDescent="0.15">
      <c r="A18827">
        <v>3399</v>
      </c>
      <c r="B18827" t="s">
        <v>327</v>
      </c>
      <c r="C18827">
        <v>63</v>
      </c>
      <c r="D18827">
        <f t="shared" si="928"/>
        <v>38</v>
      </c>
      <c r="E18827">
        <f t="shared" si="928"/>
        <v>44</v>
      </c>
      <c r="F18827">
        <f t="shared" si="925"/>
        <v>82</v>
      </c>
      <c r="G18827">
        <v>1</v>
      </c>
      <c r="I18827" s="172" t="s">
        <v>327</v>
      </c>
      <c r="J18827" s="173">
        <v>63</v>
      </c>
      <c r="K18827" s="189"/>
      <c r="L18827" s="189"/>
      <c r="M18827" s="189"/>
      <c r="O18827" s="165"/>
      <c r="P18827" s="176"/>
      <c r="Q18827" s="176"/>
      <c r="R18827" s="176"/>
      <c r="S18827" s="167"/>
    </row>
    <row r="18828" spans="1:19" x14ac:dyDescent="0.15">
      <c r="A18828">
        <v>3399</v>
      </c>
      <c r="B18828" t="s">
        <v>327</v>
      </c>
      <c r="C18828">
        <v>64</v>
      </c>
      <c r="D18828">
        <f t="shared" ref="D18828:E18843" si="929">D18722+D18616+D18510+D18404+D18298+D18192+D18086+D17980+D17874+D17768+D17662+D17556+D17450+D17344+D17238</f>
        <v>40</v>
      </c>
      <c r="E18828">
        <f t="shared" si="929"/>
        <v>58</v>
      </c>
      <c r="F18828">
        <f t="shared" ref="F18828:F18869" si="930">SUM(D18828:E18828)</f>
        <v>98</v>
      </c>
      <c r="G18828">
        <v>1</v>
      </c>
      <c r="I18828" s="172" t="s">
        <v>327</v>
      </c>
      <c r="J18828" s="173">
        <v>64</v>
      </c>
      <c r="K18828" s="189"/>
      <c r="L18828" s="189"/>
      <c r="M18828" s="189"/>
      <c r="O18828" s="165"/>
      <c r="P18828" s="176"/>
      <c r="Q18828" s="176"/>
      <c r="R18828" s="176"/>
      <c r="S18828" s="167"/>
    </row>
    <row r="18829" spans="1:19" x14ac:dyDescent="0.15">
      <c r="A18829">
        <v>3399</v>
      </c>
      <c r="B18829" t="s">
        <v>327</v>
      </c>
      <c r="C18829">
        <v>65</v>
      </c>
      <c r="D18829">
        <f t="shared" si="929"/>
        <v>50</v>
      </c>
      <c r="E18829">
        <f t="shared" si="929"/>
        <v>41</v>
      </c>
      <c r="F18829">
        <f t="shared" si="930"/>
        <v>91</v>
      </c>
      <c r="G18829">
        <v>1</v>
      </c>
      <c r="I18829" s="172" t="s">
        <v>327</v>
      </c>
      <c r="J18829" s="173">
        <v>65</v>
      </c>
      <c r="K18829" s="189"/>
      <c r="L18829" s="189"/>
      <c r="M18829" s="189"/>
      <c r="O18829" s="165"/>
      <c r="P18829" s="176"/>
      <c r="Q18829" s="176"/>
      <c r="R18829" s="176"/>
      <c r="S18829" s="167"/>
    </row>
    <row r="18830" spans="1:19" x14ac:dyDescent="0.15">
      <c r="A18830">
        <v>3399</v>
      </c>
      <c r="B18830" t="s">
        <v>327</v>
      </c>
      <c r="C18830">
        <v>66</v>
      </c>
      <c r="D18830">
        <f t="shared" si="929"/>
        <v>55</v>
      </c>
      <c r="E18830">
        <f t="shared" si="929"/>
        <v>53</v>
      </c>
      <c r="F18830">
        <f t="shared" si="930"/>
        <v>108</v>
      </c>
      <c r="G18830">
        <v>1</v>
      </c>
      <c r="I18830" s="172" t="s">
        <v>327</v>
      </c>
      <c r="J18830" s="173">
        <v>66</v>
      </c>
      <c r="K18830" s="189"/>
      <c r="L18830" s="189"/>
      <c r="M18830" s="189"/>
      <c r="O18830" s="165"/>
      <c r="P18830" s="176"/>
      <c r="Q18830" s="176"/>
      <c r="R18830" s="176"/>
      <c r="S18830" s="167"/>
    </row>
    <row r="18831" spans="1:19" x14ac:dyDescent="0.15">
      <c r="A18831">
        <v>3399</v>
      </c>
      <c r="B18831" t="s">
        <v>327</v>
      </c>
      <c r="C18831">
        <v>67</v>
      </c>
      <c r="D18831">
        <f t="shared" si="929"/>
        <v>49</v>
      </c>
      <c r="E18831">
        <f t="shared" si="929"/>
        <v>47</v>
      </c>
      <c r="F18831">
        <f t="shared" si="930"/>
        <v>96</v>
      </c>
      <c r="G18831">
        <v>1</v>
      </c>
      <c r="I18831" s="172" t="s">
        <v>327</v>
      </c>
      <c r="J18831" s="173">
        <v>67</v>
      </c>
      <c r="K18831" s="189"/>
      <c r="L18831" s="189"/>
      <c r="M18831" s="189"/>
      <c r="O18831" s="165"/>
      <c r="P18831" s="176"/>
      <c r="Q18831" s="176"/>
      <c r="R18831" s="176"/>
      <c r="S18831" s="167"/>
    </row>
    <row r="18832" spans="1:19" x14ac:dyDescent="0.15">
      <c r="A18832">
        <v>3399</v>
      </c>
      <c r="B18832" t="s">
        <v>327</v>
      </c>
      <c r="C18832">
        <v>68</v>
      </c>
      <c r="D18832">
        <f t="shared" si="929"/>
        <v>66</v>
      </c>
      <c r="E18832">
        <f t="shared" si="929"/>
        <v>47</v>
      </c>
      <c r="F18832">
        <f t="shared" si="930"/>
        <v>113</v>
      </c>
      <c r="G18832">
        <v>1</v>
      </c>
      <c r="I18832" s="172" t="s">
        <v>327</v>
      </c>
      <c r="J18832" s="173">
        <v>68</v>
      </c>
      <c r="K18832" s="189"/>
      <c r="L18832" s="189"/>
      <c r="M18832" s="189"/>
      <c r="O18832" s="165"/>
      <c r="P18832" s="176"/>
      <c r="Q18832" s="176"/>
      <c r="R18832" s="176"/>
      <c r="S18832" s="167"/>
    </row>
    <row r="18833" spans="1:19" x14ac:dyDescent="0.15">
      <c r="A18833">
        <v>3399</v>
      </c>
      <c r="B18833" t="s">
        <v>327</v>
      </c>
      <c r="C18833">
        <v>69</v>
      </c>
      <c r="D18833">
        <f t="shared" si="929"/>
        <v>51</v>
      </c>
      <c r="E18833">
        <f t="shared" si="929"/>
        <v>63</v>
      </c>
      <c r="F18833">
        <f t="shared" si="930"/>
        <v>114</v>
      </c>
      <c r="G18833">
        <v>1</v>
      </c>
      <c r="I18833" s="172" t="s">
        <v>327</v>
      </c>
      <c r="J18833" s="173">
        <v>69</v>
      </c>
      <c r="K18833" s="189"/>
      <c r="L18833" s="189"/>
      <c r="M18833" s="189"/>
      <c r="O18833" s="165"/>
      <c r="P18833" s="176"/>
      <c r="Q18833" s="176"/>
      <c r="R18833" s="176"/>
      <c r="S18833" s="167"/>
    </row>
    <row r="18834" spans="1:19" x14ac:dyDescent="0.15">
      <c r="A18834">
        <v>3399</v>
      </c>
      <c r="B18834" t="s">
        <v>327</v>
      </c>
      <c r="C18834">
        <v>70</v>
      </c>
      <c r="D18834">
        <f t="shared" si="929"/>
        <v>51</v>
      </c>
      <c r="E18834">
        <f t="shared" si="929"/>
        <v>55</v>
      </c>
      <c r="F18834">
        <f t="shared" si="930"/>
        <v>106</v>
      </c>
      <c r="G18834">
        <v>1</v>
      </c>
      <c r="I18834" s="172" t="s">
        <v>327</v>
      </c>
      <c r="J18834" s="173">
        <v>70</v>
      </c>
      <c r="K18834" s="189"/>
      <c r="L18834" s="189"/>
      <c r="M18834" s="189"/>
      <c r="O18834" s="165"/>
      <c r="P18834" s="176"/>
      <c r="Q18834" s="176"/>
      <c r="R18834" s="176"/>
      <c r="S18834" s="167"/>
    </row>
    <row r="18835" spans="1:19" x14ac:dyDescent="0.15">
      <c r="A18835">
        <v>3399</v>
      </c>
      <c r="B18835" t="s">
        <v>327</v>
      </c>
      <c r="C18835">
        <v>71</v>
      </c>
      <c r="D18835">
        <f t="shared" si="929"/>
        <v>55</v>
      </c>
      <c r="E18835">
        <f t="shared" si="929"/>
        <v>60</v>
      </c>
      <c r="F18835">
        <f t="shared" si="930"/>
        <v>115</v>
      </c>
      <c r="G18835">
        <v>1</v>
      </c>
      <c r="I18835" s="172" t="s">
        <v>327</v>
      </c>
      <c r="J18835" s="173">
        <v>71</v>
      </c>
      <c r="K18835" s="189"/>
      <c r="L18835" s="189"/>
      <c r="M18835" s="189"/>
      <c r="O18835" s="165"/>
      <c r="P18835" s="176"/>
      <c r="Q18835" s="176"/>
      <c r="R18835" s="176"/>
      <c r="S18835" s="167"/>
    </row>
    <row r="18836" spans="1:19" x14ac:dyDescent="0.15">
      <c r="A18836">
        <v>3399</v>
      </c>
      <c r="B18836" t="s">
        <v>327</v>
      </c>
      <c r="C18836">
        <v>72</v>
      </c>
      <c r="D18836">
        <f t="shared" si="929"/>
        <v>48</v>
      </c>
      <c r="E18836">
        <f t="shared" si="929"/>
        <v>55</v>
      </c>
      <c r="F18836">
        <f t="shared" si="930"/>
        <v>103</v>
      </c>
      <c r="G18836">
        <v>1</v>
      </c>
      <c r="I18836" s="172" t="s">
        <v>327</v>
      </c>
      <c r="J18836" s="173">
        <v>72</v>
      </c>
      <c r="K18836" s="189"/>
      <c r="L18836" s="189"/>
      <c r="M18836" s="189"/>
      <c r="O18836" s="165"/>
      <c r="P18836" s="176"/>
      <c r="Q18836" s="176"/>
      <c r="R18836" s="176"/>
      <c r="S18836" s="167"/>
    </row>
    <row r="18837" spans="1:19" x14ac:dyDescent="0.15">
      <c r="A18837">
        <v>3399</v>
      </c>
      <c r="B18837" t="s">
        <v>327</v>
      </c>
      <c r="C18837">
        <v>73</v>
      </c>
      <c r="D18837">
        <f t="shared" si="929"/>
        <v>25</v>
      </c>
      <c r="E18837">
        <f t="shared" si="929"/>
        <v>31</v>
      </c>
      <c r="F18837">
        <f t="shared" si="930"/>
        <v>56</v>
      </c>
      <c r="G18837">
        <v>1</v>
      </c>
      <c r="I18837" s="172" t="s">
        <v>327</v>
      </c>
      <c r="J18837" s="173">
        <v>73</v>
      </c>
      <c r="K18837" s="189"/>
      <c r="L18837" s="189"/>
      <c r="M18837" s="189"/>
      <c r="O18837" s="165"/>
      <c r="P18837" s="176"/>
      <c r="Q18837" s="176"/>
      <c r="R18837" s="176"/>
      <c r="S18837" s="167"/>
    </row>
    <row r="18838" spans="1:19" x14ac:dyDescent="0.15">
      <c r="A18838">
        <v>3399</v>
      </c>
      <c r="B18838" t="s">
        <v>327</v>
      </c>
      <c r="C18838">
        <v>74</v>
      </c>
      <c r="D18838">
        <f t="shared" si="929"/>
        <v>44</v>
      </c>
      <c r="E18838">
        <f t="shared" si="929"/>
        <v>45</v>
      </c>
      <c r="F18838">
        <f t="shared" si="930"/>
        <v>89</v>
      </c>
      <c r="G18838">
        <v>1</v>
      </c>
      <c r="I18838" s="172" t="s">
        <v>327</v>
      </c>
      <c r="J18838" s="173">
        <v>74</v>
      </c>
      <c r="K18838" s="189"/>
      <c r="L18838" s="189"/>
      <c r="M18838" s="189"/>
      <c r="O18838" s="165"/>
      <c r="P18838" s="176"/>
      <c r="Q18838" s="176"/>
      <c r="R18838" s="176"/>
      <c r="S18838" s="167"/>
    </row>
    <row r="18839" spans="1:19" x14ac:dyDescent="0.15">
      <c r="A18839">
        <v>3399</v>
      </c>
      <c r="B18839" t="s">
        <v>327</v>
      </c>
      <c r="C18839">
        <v>75</v>
      </c>
      <c r="D18839">
        <f t="shared" si="929"/>
        <v>31</v>
      </c>
      <c r="E18839">
        <f t="shared" si="929"/>
        <v>48</v>
      </c>
      <c r="F18839">
        <f t="shared" si="930"/>
        <v>79</v>
      </c>
      <c r="G18839">
        <v>1</v>
      </c>
      <c r="I18839" s="172" t="s">
        <v>327</v>
      </c>
      <c r="J18839" s="173">
        <v>75</v>
      </c>
      <c r="K18839" s="189"/>
      <c r="L18839" s="189"/>
      <c r="M18839" s="189"/>
      <c r="O18839" s="165"/>
      <c r="P18839" s="176"/>
      <c r="Q18839" s="176"/>
      <c r="R18839" s="176"/>
      <c r="S18839" s="167"/>
    </row>
    <row r="18840" spans="1:19" x14ac:dyDescent="0.15">
      <c r="A18840">
        <v>3399</v>
      </c>
      <c r="B18840" t="s">
        <v>327</v>
      </c>
      <c r="C18840">
        <v>76</v>
      </c>
      <c r="D18840">
        <f t="shared" si="929"/>
        <v>30</v>
      </c>
      <c r="E18840">
        <f t="shared" si="929"/>
        <v>49</v>
      </c>
      <c r="F18840">
        <f t="shared" si="930"/>
        <v>79</v>
      </c>
      <c r="G18840">
        <v>1</v>
      </c>
      <c r="I18840" s="172" t="s">
        <v>327</v>
      </c>
      <c r="J18840" s="173">
        <v>76</v>
      </c>
      <c r="K18840" s="189"/>
      <c r="L18840" s="189"/>
      <c r="M18840" s="189"/>
      <c r="O18840" s="165"/>
      <c r="P18840" s="176"/>
      <c r="Q18840" s="176"/>
      <c r="R18840" s="176"/>
      <c r="S18840" s="167"/>
    </row>
    <row r="18841" spans="1:19" x14ac:dyDescent="0.15">
      <c r="A18841">
        <v>3399</v>
      </c>
      <c r="B18841" t="s">
        <v>327</v>
      </c>
      <c r="C18841">
        <v>77</v>
      </c>
      <c r="D18841">
        <f t="shared" si="929"/>
        <v>33</v>
      </c>
      <c r="E18841">
        <f t="shared" si="929"/>
        <v>41</v>
      </c>
      <c r="F18841">
        <f t="shared" si="930"/>
        <v>74</v>
      </c>
      <c r="G18841">
        <v>1</v>
      </c>
      <c r="I18841" s="172" t="s">
        <v>327</v>
      </c>
      <c r="J18841" s="173">
        <v>77</v>
      </c>
      <c r="K18841" s="189"/>
      <c r="L18841" s="189"/>
      <c r="M18841" s="189"/>
      <c r="O18841" s="165"/>
      <c r="P18841" s="176"/>
      <c r="Q18841" s="176"/>
      <c r="R18841" s="176"/>
      <c r="S18841" s="167"/>
    </row>
    <row r="18842" spans="1:19" x14ac:dyDescent="0.15">
      <c r="A18842">
        <v>3399</v>
      </c>
      <c r="B18842" t="s">
        <v>327</v>
      </c>
      <c r="C18842">
        <v>78</v>
      </c>
      <c r="D18842">
        <f t="shared" si="929"/>
        <v>35</v>
      </c>
      <c r="E18842">
        <f t="shared" si="929"/>
        <v>29</v>
      </c>
      <c r="F18842">
        <f t="shared" si="930"/>
        <v>64</v>
      </c>
      <c r="G18842">
        <v>1</v>
      </c>
      <c r="I18842" s="172" t="s">
        <v>327</v>
      </c>
      <c r="J18842" s="173">
        <v>78</v>
      </c>
      <c r="K18842" s="189"/>
      <c r="L18842" s="189"/>
      <c r="M18842" s="189"/>
      <c r="O18842" s="165"/>
      <c r="P18842" s="176"/>
      <c r="Q18842" s="176"/>
      <c r="R18842" s="176"/>
      <c r="S18842" s="167"/>
    </row>
    <row r="18843" spans="1:19" x14ac:dyDescent="0.15">
      <c r="A18843">
        <v>3399</v>
      </c>
      <c r="B18843" t="s">
        <v>327</v>
      </c>
      <c r="C18843">
        <v>79</v>
      </c>
      <c r="D18843">
        <f t="shared" si="929"/>
        <v>21</v>
      </c>
      <c r="E18843">
        <f t="shared" si="929"/>
        <v>36</v>
      </c>
      <c r="F18843">
        <f t="shared" si="930"/>
        <v>57</v>
      </c>
      <c r="G18843">
        <v>1</v>
      </c>
      <c r="I18843" s="172" t="s">
        <v>327</v>
      </c>
      <c r="J18843" s="173">
        <v>79</v>
      </c>
      <c r="K18843" s="189"/>
      <c r="L18843" s="189"/>
      <c r="M18843" s="189"/>
      <c r="O18843" s="165"/>
      <c r="P18843" s="176"/>
      <c r="Q18843" s="176"/>
      <c r="R18843" s="176"/>
      <c r="S18843" s="167"/>
    </row>
    <row r="18844" spans="1:19" x14ac:dyDescent="0.15">
      <c r="A18844">
        <v>3399</v>
      </c>
      <c r="B18844" t="s">
        <v>327</v>
      </c>
      <c r="C18844">
        <v>80</v>
      </c>
      <c r="D18844">
        <f t="shared" ref="D18844:E18859" si="931">D18738+D18632+D18526+D18420+D18314+D18208+D18102+D17996+D17890+D17784+D17678+D17572+D17466+D17360+D17254</f>
        <v>34</v>
      </c>
      <c r="E18844">
        <f t="shared" si="931"/>
        <v>30</v>
      </c>
      <c r="F18844">
        <f t="shared" si="930"/>
        <v>64</v>
      </c>
      <c r="G18844">
        <v>1</v>
      </c>
      <c r="I18844" s="172" t="s">
        <v>327</v>
      </c>
      <c r="J18844" s="173">
        <v>80</v>
      </c>
      <c r="K18844" s="189"/>
      <c r="L18844" s="189"/>
      <c r="M18844" s="189"/>
      <c r="O18844" s="165"/>
      <c r="P18844" s="176"/>
      <c r="Q18844" s="176"/>
      <c r="R18844" s="176"/>
      <c r="S18844" s="167"/>
    </row>
    <row r="18845" spans="1:19" x14ac:dyDescent="0.15">
      <c r="A18845">
        <v>3399</v>
      </c>
      <c r="B18845" t="s">
        <v>327</v>
      </c>
      <c r="C18845">
        <v>81</v>
      </c>
      <c r="D18845">
        <f t="shared" si="931"/>
        <v>28</v>
      </c>
      <c r="E18845">
        <f t="shared" si="931"/>
        <v>37</v>
      </c>
      <c r="F18845">
        <f t="shared" si="930"/>
        <v>65</v>
      </c>
      <c r="G18845">
        <v>1</v>
      </c>
      <c r="I18845" s="172" t="s">
        <v>327</v>
      </c>
      <c r="J18845" s="173">
        <v>81</v>
      </c>
      <c r="K18845" s="189"/>
      <c r="L18845" s="189"/>
      <c r="M18845" s="189"/>
      <c r="O18845" s="165"/>
      <c r="P18845" s="176"/>
      <c r="Q18845" s="176"/>
      <c r="R18845" s="176"/>
      <c r="S18845" s="167"/>
    </row>
    <row r="18846" spans="1:19" x14ac:dyDescent="0.15">
      <c r="A18846">
        <v>3399</v>
      </c>
      <c r="B18846" t="s">
        <v>327</v>
      </c>
      <c r="C18846">
        <v>82</v>
      </c>
      <c r="D18846">
        <f t="shared" si="931"/>
        <v>26</v>
      </c>
      <c r="E18846">
        <f t="shared" si="931"/>
        <v>36</v>
      </c>
      <c r="F18846">
        <f t="shared" si="930"/>
        <v>62</v>
      </c>
      <c r="G18846">
        <v>1</v>
      </c>
      <c r="I18846" s="172" t="s">
        <v>327</v>
      </c>
      <c r="J18846" s="173">
        <v>82</v>
      </c>
      <c r="K18846" s="189"/>
      <c r="L18846" s="189"/>
      <c r="M18846" s="189"/>
      <c r="O18846" s="165"/>
      <c r="P18846" s="176"/>
      <c r="Q18846" s="176"/>
      <c r="R18846" s="176"/>
      <c r="S18846" s="167"/>
    </row>
    <row r="18847" spans="1:19" x14ac:dyDescent="0.15">
      <c r="A18847">
        <v>3399</v>
      </c>
      <c r="B18847" t="s">
        <v>327</v>
      </c>
      <c r="C18847">
        <v>83</v>
      </c>
      <c r="D18847">
        <f t="shared" si="931"/>
        <v>30</v>
      </c>
      <c r="E18847">
        <f t="shared" si="931"/>
        <v>34</v>
      </c>
      <c r="F18847">
        <f t="shared" si="930"/>
        <v>64</v>
      </c>
      <c r="G18847">
        <v>1</v>
      </c>
      <c r="I18847" s="172" t="s">
        <v>327</v>
      </c>
      <c r="J18847" s="173">
        <v>83</v>
      </c>
      <c r="K18847" s="189"/>
      <c r="L18847" s="189"/>
      <c r="M18847" s="189"/>
      <c r="O18847" s="165"/>
      <c r="P18847" s="176"/>
      <c r="Q18847" s="176"/>
      <c r="R18847" s="176"/>
      <c r="S18847" s="167"/>
    </row>
    <row r="18848" spans="1:19" x14ac:dyDescent="0.15">
      <c r="A18848">
        <v>3399</v>
      </c>
      <c r="B18848" t="s">
        <v>327</v>
      </c>
      <c r="C18848">
        <v>84</v>
      </c>
      <c r="D18848">
        <f t="shared" si="931"/>
        <v>15</v>
      </c>
      <c r="E18848">
        <f t="shared" si="931"/>
        <v>36</v>
      </c>
      <c r="F18848">
        <f t="shared" si="930"/>
        <v>51</v>
      </c>
      <c r="G18848">
        <v>1</v>
      </c>
      <c r="I18848" s="172" t="s">
        <v>327</v>
      </c>
      <c r="J18848" s="173">
        <v>84</v>
      </c>
      <c r="K18848" s="189"/>
      <c r="L18848" s="189"/>
      <c r="M18848" s="189"/>
      <c r="O18848" s="165"/>
      <c r="P18848" s="176"/>
      <c r="Q18848" s="176"/>
      <c r="R18848" s="176"/>
      <c r="S18848" s="167"/>
    </row>
    <row r="18849" spans="1:19" x14ac:dyDescent="0.15">
      <c r="A18849">
        <v>3399</v>
      </c>
      <c r="B18849" t="s">
        <v>327</v>
      </c>
      <c r="C18849">
        <v>85</v>
      </c>
      <c r="D18849">
        <f t="shared" si="931"/>
        <v>15</v>
      </c>
      <c r="E18849">
        <f t="shared" si="931"/>
        <v>31</v>
      </c>
      <c r="F18849">
        <f t="shared" si="930"/>
        <v>46</v>
      </c>
      <c r="G18849">
        <v>1</v>
      </c>
      <c r="I18849" s="172" t="s">
        <v>327</v>
      </c>
      <c r="J18849" s="173">
        <v>85</v>
      </c>
      <c r="K18849" s="189"/>
      <c r="L18849" s="189"/>
      <c r="M18849" s="189"/>
      <c r="O18849" s="165"/>
      <c r="P18849" s="176"/>
      <c r="Q18849" s="176"/>
      <c r="R18849" s="176"/>
      <c r="S18849" s="167"/>
    </row>
    <row r="18850" spans="1:19" x14ac:dyDescent="0.15">
      <c r="A18850">
        <v>3399</v>
      </c>
      <c r="B18850" t="s">
        <v>327</v>
      </c>
      <c r="C18850">
        <v>86</v>
      </c>
      <c r="D18850">
        <f t="shared" si="931"/>
        <v>12</v>
      </c>
      <c r="E18850">
        <f t="shared" si="931"/>
        <v>26</v>
      </c>
      <c r="F18850">
        <f t="shared" si="930"/>
        <v>38</v>
      </c>
      <c r="G18850">
        <v>1</v>
      </c>
      <c r="I18850" s="172" t="s">
        <v>327</v>
      </c>
      <c r="J18850" s="173">
        <v>86</v>
      </c>
      <c r="K18850" s="189"/>
      <c r="L18850" s="189"/>
      <c r="M18850" s="189"/>
      <c r="O18850" s="165"/>
      <c r="P18850" s="176"/>
      <c r="Q18850" s="176"/>
      <c r="R18850" s="176"/>
      <c r="S18850" s="167"/>
    </row>
    <row r="18851" spans="1:19" x14ac:dyDescent="0.15">
      <c r="A18851">
        <v>3399</v>
      </c>
      <c r="B18851" t="s">
        <v>327</v>
      </c>
      <c r="C18851">
        <v>87</v>
      </c>
      <c r="D18851">
        <f t="shared" si="931"/>
        <v>7</v>
      </c>
      <c r="E18851">
        <f t="shared" si="931"/>
        <v>20</v>
      </c>
      <c r="F18851">
        <f t="shared" si="930"/>
        <v>27</v>
      </c>
      <c r="G18851">
        <v>1</v>
      </c>
      <c r="I18851" s="172" t="s">
        <v>327</v>
      </c>
      <c r="J18851" s="173">
        <v>87</v>
      </c>
      <c r="K18851" s="189"/>
      <c r="L18851" s="189"/>
      <c r="M18851" s="189"/>
      <c r="O18851" s="165"/>
      <c r="P18851" s="176"/>
      <c r="Q18851" s="176"/>
      <c r="R18851" s="176"/>
      <c r="S18851" s="167"/>
    </row>
    <row r="18852" spans="1:19" x14ac:dyDescent="0.15">
      <c r="A18852">
        <v>3399</v>
      </c>
      <c r="B18852" t="s">
        <v>327</v>
      </c>
      <c r="C18852">
        <v>88</v>
      </c>
      <c r="D18852">
        <f t="shared" si="931"/>
        <v>14</v>
      </c>
      <c r="E18852">
        <f t="shared" si="931"/>
        <v>23</v>
      </c>
      <c r="F18852">
        <f t="shared" si="930"/>
        <v>37</v>
      </c>
      <c r="G18852">
        <v>1</v>
      </c>
      <c r="I18852" s="172" t="s">
        <v>327</v>
      </c>
      <c r="J18852" s="173">
        <v>88</v>
      </c>
      <c r="K18852" s="189"/>
      <c r="L18852" s="189"/>
      <c r="M18852" s="189"/>
      <c r="O18852" s="165"/>
      <c r="P18852" s="176"/>
      <c r="Q18852" s="176"/>
      <c r="R18852" s="176"/>
      <c r="S18852" s="167"/>
    </row>
    <row r="18853" spans="1:19" x14ac:dyDescent="0.15">
      <c r="A18853">
        <v>3399</v>
      </c>
      <c r="B18853" t="s">
        <v>327</v>
      </c>
      <c r="C18853">
        <v>89</v>
      </c>
      <c r="D18853">
        <f t="shared" si="931"/>
        <v>13</v>
      </c>
      <c r="E18853">
        <f t="shared" si="931"/>
        <v>25</v>
      </c>
      <c r="F18853">
        <f t="shared" si="930"/>
        <v>38</v>
      </c>
      <c r="G18853">
        <v>1</v>
      </c>
      <c r="I18853" s="172" t="s">
        <v>327</v>
      </c>
      <c r="J18853" s="173">
        <v>89</v>
      </c>
      <c r="K18853" s="189"/>
      <c r="L18853" s="189"/>
      <c r="M18853" s="189"/>
      <c r="O18853" s="165"/>
      <c r="P18853" s="176"/>
      <c r="Q18853" s="176"/>
      <c r="R18853" s="176"/>
      <c r="S18853" s="167"/>
    </row>
    <row r="18854" spans="1:19" x14ac:dyDescent="0.15">
      <c r="A18854">
        <v>3399</v>
      </c>
      <c r="B18854" t="s">
        <v>327</v>
      </c>
      <c r="C18854">
        <v>90</v>
      </c>
      <c r="D18854">
        <f t="shared" si="931"/>
        <v>8</v>
      </c>
      <c r="E18854">
        <f t="shared" si="931"/>
        <v>23</v>
      </c>
      <c r="F18854">
        <f t="shared" si="930"/>
        <v>31</v>
      </c>
      <c r="G18854">
        <v>1</v>
      </c>
      <c r="I18854" s="172" t="s">
        <v>327</v>
      </c>
      <c r="J18854" s="173">
        <v>90</v>
      </c>
      <c r="K18854" s="189"/>
      <c r="L18854" s="189"/>
      <c r="M18854" s="189"/>
      <c r="O18854" s="165"/>
      <c r="P18854" s="176"/>
      <c r="Q18854" s="176"/>
      <c r="R18854" s="176"/>
      <c r="S18854" s="167"/>
    </row>
    <row r="18855" spans="1:19" x14ac:dyDescent="0.15">
      <c r="A18855">
        <v>3399</v>
      </c>
      <c r="B18855" t="s">
        <v>327</v>
      </c>
      <c r="C18855">
        <v>91</v>
      </c>
      <c r="D18855">
        <f t="shared" si="931"/>
        <v>9</v>
      </c>
      <c r="E18855">
        <f t="shared" si="931"/>
        <v>19</v>
      </c>
      <c r="F18855">
        <f t="shared" si="930"/>
        <v>28</v>
      </c>
      <c r="G18855">
        <v>1</v>
      </c>
      <c r="I18855" s="172" t="s">
        <v>327</v>
      </c>
      <c r="J18855" s="173">
        <v>91</v>
      </c>
      <c r="K18855" s="189"/>
      <c r="L18855" s="189"/>
      <c r="M18855" s="189"/>
      <c r="O18855" s="165"/>
      <c r="P18855" s="176"/>
      <c r="Q18855" s="176"/>
      <c r="R18855" s="176"/>
      <c r="S18855" s="167"/>
    </row>
    <row r="18856" spans="1:19" x14ac:dyDescent="0.15">
      <c r="A18856">
        <v>3399</v>
      </c>
      <c r="B18856" t="s">
        <v>327</v>
      </c>
      <c r="C18856">
        <v>92</v>
      </c>
      <c r="D18856">
        <f t="shared" si="931"/>
        <v>5</v>
      </c>
      <c r="E18856">
        <f t="shared" si="931"/>
        <v>10</v>
      </c>
      <c r="F18856">
        <f t="shared" si="930"/>
        <v>15</v>
      </c>
      <c r="G18856">
        <v>1</v>
      </c>
      <c r="I18856" s="172" t="s">
        <v>327</v>
      </c>
      <c r="J18856" s="173">
        <v>92</v>
      </c>
      <c r="K18856" s="189"/>
      <c r="L18856" s="189"/>
      <c r="M18856" s="189"/>
      <c r="O18856" s="165"/>
      <c r="P18856" s="176"/>
      <c r="Q18856" s="176"/>
      <c r="R18856" s="176"/>
      <c r="S18856" s="167"/>
    </row>
    <row r="18857" spans="1:19" x14ac:dyDescent="0.15">
      <c r="A18857">
        <v>3399</v>
      </c>
      <c r="B18857" t="s">
        <v>327</v>
      </c>
      <c r="C18857">
        <v>93</v>
      </c>
      <c r="D18857">
        <f t="shared" si="931"/>
        <v>3</v>
      </c>
      <c r="E18857">
        <f t="shared" si="931"/>
        <v>17</v>
      </c>
      <c r="F18857">
        <f t="shared" si="930"/>
        <v>20</v>
      </c>
      <c r="G18857">
        <v>1</v>
      </c>
      <c r="I18857" s="172" t="s">
        <v>327</v>
      </c>
      <c r="J18857" s="173">
        <v>93</v>
      </c>
      <c r="K18857" s="189"/>
      <c r="L18857" s="189"/>
      <c r="M18857" s="189"/>
      <c r="O18857" s="165"/>
      <c r="P18857" s="176"/>
      <c r="Q18857" s="176"/>
      <c r="R18857" s="176"/>
      <c r="S18857" s="167"/>
    </row>
    <row r="18858" spans="1:19" x14ac:dyDescent="0.15">
      <c r="A18858">
        <v>3399</v>
      </c>
      <c r="B18858" t="s">
        <v>327</v>
      </c>
      <c r="C18858">
        <v>94</v>
      </c>
      <c r="D18858">
        <f t="shared" si="931"/>
        <v>2</v>
      </c>
      <c r="E18858">
        <f t="shared" si="931"/>
        <v>8</v>
      </c>
      <c r="F18858">
        <f t="shared" si="930"/>
        <v>10</v>
      </c>
      <c r="G18858">
        <v>1</v>
      </c>
      <c r="I18858" s="172" t="s">
        <v>327</v>
      </c>
      <c r="J18858" s="173">
        <v>94</v>
      </c>
      <c r="K18858" s="189"/>
      <c r="L18858" s="189"/>
      <c r="M18858" s="189"/>
      <c r="O18858" s="165"/>
      <c r="P18858" s="176"/>
      <c r="Q18858" s="176"/>
      <c r="R18858" s="176"/>
      <c r="S18858" s="167"/>
    </row>
    <row r="18859" spans="1:19" x14ac:dyDescent="0.15">
      <c r="A18859">
        <v>3399</v>
      </c>
      <c r="B18859" t="s">
        <v>327</v>
      </c>
      <c r="C18859">
        <v>95</v>
      </c>
      <c r="D18859">
        <f t="shared" si="931"/>
        <v>2</v>
      </c>
      <c r="E18859">
        <f t="shared" si="931"/>
        <v>7</v>
      </c>
      <c r="F18859">
        <f t="shared" si="930"/>
        <v>9</v>
      </c>
      <c r="G18859">
        <v>1</v>
      </c>
      <c r="I18859" s="172" t="s">
        <v>327</v>
      </c>
      <c r="J18859" s="173">
        <v>95</v>
      </c>
      <c r="K18859" s="189"/>
      <c r="L18859" s="189"/>
      <c r="M18859" s="189"/>
      <c r="O18859" s="165"/>
      <c r="P18859" s="176"/>
      <c r="Q18859" s="176"/>
      <c r="R18859" s="176"/>
      <c r="S18859" s="167"/>
    </row>
    <row r="18860" spans="1:19" x14ac:dyDescent="0.15">
      <c r="A18860">
        <v>3399</v>
      </c>
      <c r="B18860" t="s">
        <v>327</v>
      </c>
      <c r="C18860">
        <v>96</v>
      </c>
      <c r="D18860">
        <f t="shared" ref="D18860:E18869" si="932">D18754+D18648+D18542+D18436+D18330+D18224+D18118+D18012+D17906+D17800+D17694+D17588+D17482+D17376+D17270</f>
        <v>1</v>
      </c>
      <c r="E18860">
        <f t="shared" si="932"/>
        <v>7</v>
      </c>
      <c r="F18860">
        <f t="shared" si="930"/>
        <v>8</v>
      </c>
      <c r="G18860">
        <v>1</v>
      </c>
      <c r="I18860" s="172" t="s">
        <v>327</v>
      </c>
      <c r="J18860" s="173">
        <v>96</v>
      </c>
      <c r="K18860" s="189"/>
      <c r="L18860" s="189"/>
      <c r="M18860" s="189"/>
      <c r="O18860" s="165"/>
      <c r="P18860" s="176"/>
      <c r="Q18860" s="176"/>
      <c r="R18860" s="176"/>
      <c r="S18860" s="167"/>
    </row>
    <row r="18861" spans="1:19" x14ac:dyDescent="0.15">
      <c r="A18861">
        <v>3399</v>
      </c>
      <c r="B18861" t="s">
        <v>327</v>
      </c>
      <c r="C18861">
        <v>97</v>
      </c>
      <c r="D18861">
        <f t="shared" si="932"/>
        <v>0</v>
      </c>
      <c r="E18861">
        <f t="shared" si="932"/>
        <v>3</v>
      </c>
      <c r="F18861">
        <f t="shared" si="930"/>
        <v>3</v>
      </c>
      <c r="G18861">
        <v>1</v>
      </c>
      <c r="I18861" s="172" t="s">
        <v>327</v>
      </c>
      <c r="J18861" s="173">
        <v>97</v>
      </c>
      <c r="K18861" s="189"/>
      <c r="L18861" s="189"/>
      <c r="M18861" s="189"/>
      <c r="O18861" s="165"/>
      <c r="P18861" s="176"/>
      <c r="Q18861" s="176"/>
      <c r="R18861" s="176"/>
      <c r="S18861" s="167"/>
    </row>
    <row r="18862" spans="1:19" x14ac:dyDescent="0.15">
      <c r="A18862">
        <v>3399</v>
      </c>
      <c r="B18862" t="s">
        <v>327</v>
      </c>
      <c r="C18862">
        <v>98</v>
      </c>
      <c r="D18862">
        <f t="shared" si="932"/>
        <v>1</v>
      </c>
      <c r="E18862">
        <f t="shared" si="932"/>
        <v>7</v>
      </c>
      <c r="F18862">
        <f t="shared" si="930"/>
        <v>8</v>
      </c>
      <c r="G18862">
        <v>1</v>
      </c>
      <c r="I18862" s="172" t="s">
        <v>327</v>
      </c>
      <c r="J18862" s="173">
        <v>98</v>
      </c>
      <c r="K18862" s="189"/>
      <c r="L18862" s="189"/>
      <c r="M18862" s="189"/>
      <c r="O18862" s="165"/>
      <c r="P18862" s="176"/>
      <c r="Q18862" s="176"/>
      <c r="R18862" s="176"/>
      <c r="S18862" s="167"/>
    </row>
    <row r="18863" spans="1:19" x14ac:dyDescent="0.15">
      <c r="A18863">
        <v>3399</v>
      </c>
      <c r="B18863" t="s">
        <v>327</v>
      </c>
      <c r="C18863">
        <v>99</v>
      </c>
      <c r="D18863">
        <f t="shared" si="932"/>
        <v>0</v>
      </c>
      <c r="E18863">
        <f t="shared" si="932"/>
        <v>6</v>
      </c>
      <c r="F18863">
        <f t="shared" si="930"/>
        <v>6</v>
      </c>
      <c r="G18863">
        <v>1</v>
      </c>
      <c r="I18863" s="172" t="s">
        <v>327</v>
      </c>
      <c r="J18863" s="173">
        <v>99</v>
      </c>
      <c r="K18863" s="189"/>
      <c r="L18863" s="189"/>
      <c r="M18863" s="189"/>
      <c r="O18863" s="165"/>
      <c r="P18863" s="176"/>
      <c r="Q18863" s="176"/>
      <c r="R18863" s="176"/>
      <c r="S18863" s="167"/>
    </row>
    <row r="18864" spans="1:19" x14ac:dyDescent="0.15">
      <c r="A18864">
        <v>3399</v>
      </c>
      <c r="B18864" t="s">
        <v>327</v>
      </c>
      <c r="C18864">
        <v>100</v>
      </c>
      <c r="D18864">
        <f t="shared" si="932"/>
        <v>0</v>
      </c>
      <c r="E18864">
        <f t="shared" si="932"/>
        <v>3</v>
      </c>
      <c r="F18864">
        <f t="shared" si="930"/>
        <v>3</v>
      </c>
      <c r="G18864">
        <v>1</v>
      </c>
      <c r="I18864" s="172" t="s">
        <v>327</v>
      </c>
      <c r="J18864" s="173">
        <v>100</v>
      </c>
      <c r="K18864" s="189"/>
      <c r="L18864" s="189"/>
      <c r="M18864" s="189"/>
      <c r="O18864" s="165"/>
      <c r="P18864" s="176"/>
      <c r="Q18864" s="176"/>
      <c r="R18864" s="176"/>
      <c r="S18864" s="167"/>
    </row>
    <row r="18865" spans="1:19" x14ac:dyDescent="0.15">
      <c r="A18865">
        <v>3399</v>
      </c>
      <c r="B18865" t="s">
        <v>327</v>
      </c>
      <c r="C18865">
        <v>101</v>
      </c>
      <c r="D18865">
        <f t="shared" si="932"/>
        <v>0</v>
      </c>
      <c r="E18865">
        <f t="shared" si="932"/>
        <v>0</v>
      </c>
      <c r="F18865">
        <f t="shared" si="930"/>
        <v>0</v>
      </c>
      <c r="G18865">
        <v>1</v>
      </c>
      <c r="I18865" s="172" t="s">
        <v>327</v>
      </c>
      <c r="J18865" s="173">
        <v>101</v>
      </c>
      <c r="K18865" s="189"/>
      <c r="L18865" s="189"/>
      <c r="M18865" s="189"/>
      <c r="O18865" s="165"/>
      <c r="P18865" s="176"/>
      <c r="Q18865" s="176"/>
      <c r="R18865" s="176"/>
      <c r="S18865" s="167"/>
    </row>
    <row r="18866" spans="1:19" x14ac:dyDescent="0.15">
      <c r="A18866">
        <v>3399</v>
      </c>
      <c r="B18866" t="s">
        <v>327</v>
      </c>
      <c r="C18866">
        <v>102</v>
      </c>
      <c r="D18866">
        <f t="shared" si="932"/>
        <v>0</v>
      </c>
      <c r="E18866">
        <f t="shared" si="932"/>
        <v>1</v>
      </c>
      <c r="F18866">
        <f t="shared" si="930"/>
        <v>1</v>
      </c>
      <c r="G18866">
        <v>1</v>
      </c>
      <c r="I18866" s="172" t="s">
        <v>327</v>
      </c>
      <c r="J18866" s="173">
        <v>102</v>
      </c>
      <c r="K18866" s="189"/>
      <c r="L18866" s="189"/>
      <c r="M18866" s="189"/>
      <c r="O18866" s="165"/>
      <c r="P18866" s="176"/>
      <c r="Q18866" s="176"/>
      <c r="R18866" s="176"/>
      <c r="S18866" s="167"/>
    </row>
    <row r="18867" spans="1:19" x14ac:dyDescent="0.15">
      <c r="A18867">
        <v>3399</v>
      </c>
      <c r="B18867" t="s">
        <v>327</v>
      </c>
      <c r="C18867">
        <v>103</v>
      </c>
      <c r="D18867">
        <f t="shared" si="932"/>
        <v>0</v>
      </c>
      <c r="E18867">
        <f t="shared" si="932"/>
        <v>1</v>
      </c>
      <c r="F18867">
        <f t="shared" si="930"/>
        <v>1</v>
      </c>
      <c r="G18867">
        <v>1</v>
      </c>
      <c r="I18867" s="172" t="s">
        <v>327</v>
      </c>
      <c r="J18867" s="173">
        <v>103</v>
      </c>
      <c r="K18867" s="189"/>
      <c r="L18867" s="189"/>
      <c r="M18867" s="189"/>
      <c r="O18867" s="165"/>
      <c r="P18867" s="176"/>
      <c r="Q18867" s="176"/>
      <c r="R18867" s="176"/>
      <c r="S18867" s="167"/>
    </row>
    <row r="18868" spans="1:19" x14ac:dyDescent="0.15">
      <c r="A18868">
        <v>3399</v>
      </c>
      <c r="B18868" t="s">
        <v>327</v>
      </c>
      <c r="C18868">
        <v>104</v>
      </c>
      <c r="D18868">
        <f t="shared" si="932"/>
        <v>0</v>
      </c>
      <c r="E18868">
        <f t="shared" si="932"/>
        <v>1</v>
      </c>
      <c r="F18868">
        <f t="shared" si="930"/>
        <v>1</v>
      </c>
      <c r="G18868">
        <v>1</v>
      </c>
      <c r="I18868" s="172" t="s">
        <v>327</v>
      </c>
      <c r="J18868" s="173">
        <v>104</v>
      </c>
      <c r="K18868" s="189"/>
      <c r="L18868" s="189"/>
      <c r="M18868" s="189"/>
      <c r="O18868" s="165"/>
      <c r="P18868" s="176"/>
      <c r="Q18868" s="176"/>
      <c r="R18868" s="176"/>
      <c r="S18868" s="167"/>
    </row>
    <row r="18869" spans="1:19" x14ac:dyDescent="0.15">
      <c r="A18869">
        <v>3399</v>
      </c>
      <c r="B18869" t="s">
        <v>327</v>
      </c>
      <c r="C18869">
        <v>105</v>
      </c>
      <c r="D18869">
        <f t="shared" si="932"/>
        <v>0</v>
      </c>
      <c r="E18869">
        <f t="shared" si="932"/>
        <v>0</v>
      </c>
      <c r="F18869">
        <f t="shared" si="930"/>
        <v>0</v>
      </c>
      <c r="G18869">
        <v>1</v>
      </c>
      <c r="I18869" s="172" t="s">
        <v>327</v>
      </c>
      <c r="J18869" s="173">
        <v>105</v>
      </c>
      <c r="K18869" s="189"/>
      <c r="L18869" s="189"/>
      <c r="M18869" s="189"/>
      <c r="O18869" s="165"/>
      <c r="P18869" s="176"/>
      <c r="Q18869" s="176"/>
      <c r="R18869" s="176"/>
      <c r="S18869" s="167"/>
    </row>
    <row r="18870" spans="1:19" x14ac:dyDescent="0.15">
      <c r="A18870">
        <v>9999</v>
      </c>
      <c r="B18870" t="s">
        <v>224</v>
      </c>
      <c r="C18870">
        <v>0</v>
      </c>
      <c r="D18870">
        <f t="shared" ref="D18870:F18889" si="933">D638+D2016+D3076+D4242+D4984+D6468+D7846+D9012+D9860+D11026+D13146+D13888+D16114+D17068+D18764</f>
        <v>355</v>
      </c>
      <c r="E18870">
        <f t="shared" si="933"/>
        <v>362</v>
      </c>
      <c r="F18870">
        <f t="shared" si="933"/>
        <v>717</v>
      </c>
      <c r="G18870">
        <v>1</v>
      </c>
      <c r="I18870" s="172" t="s">
        <v>224</v>
      </c>
      <c r="J18870" s="173">
        <v>0</v>
      </c>
      <c r="K18870" s="189"/>
      <c r="L18870" s="189"/>
      <c r="M18870" s="189"/>
      <c r="O18870" s="165"/>
      <c r="P18870" s="176"/>
      <c r="Q18870" s="176"/>
      <c r="R18870" s="176"/>
      <c r="S18870" s="167"/>
    </row>
    <row r="18871" spans="1:19" x14ac:dyDescent="0.15">
      <c r="A18871">
        <v>9999</v>
      </c>
      <c r="B18871" t="s">
        <v>224</v>
      </c>
      <c r="C18871">
        <v>1</v>
      </c>
      <c r="D18871">
        <f t="shared" si="933"/>
        <v>409</v>
      </c>
      <c r="E18871">
        <f t="shared" si="933"/>
        <v>394</v>
      </c>
      <c r="F18871">
        <f t="shared" si="933"/>
        <v>803</v>
      </c>
      <c r="G18871">
        <v>1</v>
      </c>
      <c r="I18871" s="172" t="s">
        <v>224</v>
      </c>
      <c r="J18871" s="173">
        <v>1</v>
      </c>
      <c r="K18871" s="189"/>
      <c r="L18871" s="189"/>
      <c r="M18871" s="189"/>
      <c r="O18871" s="165"/>
      <c r="P18871" s="176"/>
      <c r="Q18871" s="176"/>
      <c r="R18871" s="176"/>
      <c r="S18871" s="167"/>
    </row>
    <row r="18872" spans="1:19" x14ac:dyDescent="0.15">
      <c r="A18872">
        <v>9999</v>
      </c>
      <c r="B18872" t="s">
        <v>224</v>
      </c>
      <c r="C18872">
        <v>2</v>
      </c>
      <c r="D18872">
        <f t="shared" si="933"/>
        <v>467</v>
      </c>
      <c r="E18872">
        <f t="shared" si="933"/>
        <v>406</v>
      </c>
      <c r="F18872">
        <f t="shared" si="933"/>
        <v>873</v>
      </c>
      <c r="G18872">
        <v>1</v>
      </c>
      <c r="I18872" s="172" t="s">
        <v>224</v>
      </c>
      <c r="J18872" s="173">
        <v>2</v>
      </c>
      <c r="K18872" s="189"/>
      <c r="L18872" s="189"/>
      <c r="M18872" s="189"/>
      <c r="O18872" s="165"/>
      <c r="P18872" s="176"/>
      <c r="Q18872" s="176"/>
      <c r="R18872" s="176"/>
      <c r="S18872" s="167"/>
    </row>
    <row r="18873" spans="1:19" x14ac:dyDescent="0.15">
      <c r="A18873">
        <v>9999</v>
      </c>
      <c r="B18873" t="s">
        <v>224</v>
      </c>
      <c r="C18873">
        <v>3</v>
      </c>
      <c r="D18873">
        <f t="shared" si="933"/>
        <v>481</v>
      </c>
      <c r="E18873">
        <f t="shared" si="933"/>
        <v>443</v>
      </c>
      <c r="F18873">
        <f t="shared" si="933"/>
        <v>924</v>
      </c>
      <c r="G18873">
        <v>1</v>
      </c>
      <c r="I18873" s="172" t="s">
        <v>224</v>
      </c>
      <c r="J18873" s="173">
        <v>3</v>
      </c>
      <c r="K18873" s="189"/>
      <c r="L18873" s="189"/>
      <c r="M18873" s="189"/>
      <c r="O18873" s="165"/>
      <c r="P18873" s="176"/>
      <c r="Q18873" s="176"/>
      <c r="R18873" s="176"/>
      <c r="S18873" s="167"/>
    </row>
    <row r="18874" spans="1:19" x14ac:dyDescent="0.15">
      <c r="A18874">
        <v>9999</v>
      </c>
      <c r="B18874" t="s">
        <v>224</v>
      </c>
      <c r="C18874">
        <v>4</v>
      </c>
      <c r="D18874">
        <f t="shared" si="933"/>
        <v>474</v>
      </c>
      <c r="E18874">
        <f t="shared" si="933"/>
        <v>464</v>
      </c>
      <c r="F18874">
        <f t="shared" si="933"/>
        <v>938</v>
      </c>
      <c r="G18874">
        <v>1</v>
      </c>
      <c r="I18874" s="172" t="s">
        <v>224</v>
      </c>
      <c r="J18874" s="173">
        <v>4</v>
      </c>
      <c r="K18874" s="189"/>
      <c r="L18874" s="189"/>
      <c r="M18874" s="189"/>
      <c r="O18874" s="165"/>
      <c r="P18874" s="176"/>
      <c r="Q18874" s="176"/>
      <c r="R18874" s="176"/>
      <c r="S18874" s="167"/>
    </row>
    <row r="18875" spans="1:19" x14ac:dyDescent="0.15">
      <c r="A18875">
        <v>9999</v>
      </c>
      <c r="B18875" t="s">
        <v>224</v>
      </c>
      <c r="C18875">
        <v>5</v>
      </c>
      <c r="D18875">
        <f t="shared" si="933"/>
        <v>494</v>
      </c>
      <c r="E18875">
        <f t="shared" si="933"/>
        <v>445</v>
      </c>
      <c r="F18875">
        <f t="shared" si="933"/>
        <v>939</v>
      </c>
      <c r="G18875">
        <v>1</v>
      </c>
      <c r="I18875" s="172" t="s">
        <v>224</v>
      </c>
      <c r="J18875" s="173">
        <v>5</v>
      </c>
      <c r="K18875" s="189"/>
      <c r="L18875" s="189"/>
      <c r="M18875" s="189"/>
      <c r="O18875" s="165"/>
      <c r="P18875" s="176"/>
      <c r="Q18875" s="176"/>
      <c r="R18875" s="176"/>
      <c r="S18875" s="167"/>
    </row>
    <row r="18876" spans="1:19" x14ac:dyDescent="0.15">
      <c r="A18876">
        <v>9999</v>
      </c>
      <c r="B18876" t="s">
        <v>224</v>
      </c>
      <c r="C18876">
        <v>6</v>
      </c>
      <c r="D18876">
        <f t="shared" si="933"/>
        <v>472</v>
      </c>
      <c r="E18876">
        <f t="shared" si="933"/>
        <v>433</v>
      </c>
      <c r="F18876">
        <f t="shared" si="933"/>
        <v>905</v>
      </c>
      <c r="G18876">
        <v>1</v>
      </c>
      <c r="I18876" s="172" t="s">
        <v>224</v>
      </c>
      <c r="J18876" s="173">
        <v>6</v>
      </c>
      <c r="K18876" s="189"/>
      <c r="L18876" s="189"/>
      <c r="M18876" s="189"/>
      <c r="O18876" s="165"/>
      <c r="P18876" s="176"/>
      <c r="Q18876" s="176"/>
      <c r="R18876" s="176"/>
      <c r="S18876" s="167"/>
    </row>
    <row r="18877" spans="1:19" x14ac:dyDescent="0.15">
      <c r="A18877">
        <v>9999</v>
      </c>
      <c r="B18877" t="s">
        <v>224</v>
      </c>
      <c r="C18877">
        <v>7</v>
      </c>
      <c r="D18877">
        <f t="shared" si="933"/>
        <v>493</v>
      </c>
      <c r="E18877">
        <f t="shared" si="933"/>
        <v>451</v>
      </c>
      <c r="F18877">
        <f t="shared" si="933"/>
        <v>944</v>
      </c>
      <c r="G18877">
        <v>1</v>
      </c>
      <c r="I18877" s="172" t="s">
        <v>224</v>
      </c>
      <c r="J18877" s="173">
        <v>7</v>
      </c>
      <c r="K18877" s="189"/>
      <c r="L18877" s="189"/>
      <c r="M18877" s="189"/>
      <c r="O18877" s="165"/>
      <c r="P18877" s="176"/>
      <c r="Q18877" s="176"/>
      <c r="R18877" s="176"/>
      <c r="S18877" s="167"/>
    </row>
    <row r="18878" spans="1:19" x14ac:dyDescent="0.15">
      <c r="A18878">
        <v>9999</v>
      </c>
      <c r="B18878" t="s">
        <v>224</v>
      </c>
      <c r="C18878">
        <v>8</v>
      </c>
      <c r="D18878">
        <f t="shared" si="933"/>
        <v>498</v>
      </c>
      <c r="E18878">
        <f t="shared" si="933"/>
        <v>466</v>
      </c>
      <c r="F18878">
        <f t="shared" si="933"/>
        <v>964</v>
      </c>
      <c r="G18878">
        <v>1</v>
      </c>
      <c r="I18878" s="172" t="s">
        <v>224</v>
      </c>
      <c r="J18878" s="173">
        <v>8</v>
      </c>
      <c r="K18878" s="189"/>
      <c r="L18878" s="189"/>
      <c r="M18878" s="189"/>
      <c r="O18878" s="165"/>
      <c r="P18878" s="176"/>
      <c r="Q18878" s="176"/>
      <c r="R18878" s="176"/>
      <c r="S18878" s="167"/>
    </row>
    <row r="18879" spans="1:19" x14ac:dyDescent="0.15">
      <c r="A18879">
        <v>9999</v>
      </c>
      <c r="B18879" t="s">
        <v>224</v>
      </c>
      <c r="C18879">
        <v>9</v>
      </c>
      <c r="D18879">
        <f t="shared" si="933"/>
        <v>492</v>
      </c>
      <c r="E18879">
        <f t="shared" si="933"/>
        <v>487</v>
      </c>
      <c r="F18879">
        <f t="shared" si="933"/>
        <v>979</v>
      </c>
      <c r="G18879">
        <v>1</v>
      </c>
      <c r="I18879" s="172" t="s">
        <v>224</v>
      </c>
      <c r="J18879" s="173">
        <v>9</v>
      </c>
      <c r="K18879" s="189"/>
      <c r="L18879" s="189"/>
      <c r="M18879" s="189"/>
      <c r="O18879" s="165"/>
      <c r="P18879" s="176"/>
      <c r="Q18879" s="176"/>
      <c r="R18879" s="176"/>
      <c r="S18879" s="167"/>
    </row>
    <row r="18880" spans="1:19" x14ac:dyDescent="0.15">
      <c r="A18880">
        <v>9999</v>
      </c>
      <c r="B18880" t="s">
        <v>224</v>
      </c>
      <c r="C18880">
        <v>10</v>
      </c>
      <c r="D18880">
        <f t="shared" si="933"/>
        <v>495</v>
      </c>
      <c r="E18880">
        <f t="shared" si="933"/>
        <v>492</v>
      </c>
      <c r="F18880">
        <f t="shared" si="933"/>
        <v>987</v>
      </c>
      <c r="G18880">
        <v>1</v>
      </c>
      <c r="I18880" s="172" t="s">
        <v>224</v>
      </c>
      <c r="J18880" s="173">
        <v>10</v>
      </c>
      <c r="K18880" s="189"/>
      <c r="L18880" s="189"/>
      <c r="M18880" s="189"/>
      <c r="O18880" s="165"/>
      <c r="P18880" s="176"/>
      <c r="Q18880" s="176"/>
      <c r="R18880" s="176"/>
      <c r="S18880" s="167"/>
    </row>
    <row r="18881" spans="1:19" x14ac:dyDescent="0.15">
      <c r="A18881">
        <v>9999</v>
      </c>
      <c r="B18881" t="s">
        <v>224</v>
      </c>
      <c r="C18881">
        <v>11</v>
      </c>
      <c r="D18881">
        <f t="shared" si="933"/>
        <v>536</v>
      </c>
      <c r="E18881">
        <f t="shared" si="933"/>
        <v>486</v>
      </c>
      <c r="F18881">
        <f t="shared" si="933"/>
        <v>1022</v>
      </c>
      <c r="G18881">
        <v>1</v>
      </c>
      <c r="I18881" s="172" t="s">
        <v>224</v>
      </c>
      <c r="J18881" s="173">
        <v>11</v>
      </c>
      <c r="K18881" s="189"/>
      <c r="L18881" s="189"/>
      <c r="M18881" s="189"/>
      <c r="O18881" s="165"/>
      <c r="P18881" s="176"/>
      <c r="Q18881" s="176"/>
      <c r="R18881" s="176"/>
      <c r="S18881" s="167"/>
    </row>
    <row r="18882" spans="1:19" x14ac:dyDescent="0.15">
      <c r="A18882">
        <v>9999</v>
      </c>
      <c r="B18882" t="s">
        <v>224</v>
      </c>
      <c r="C18882">
        <v>12</v>
      </c>
      <c r="D18882">
        <f t="shared" si="933"/>
        <v>490</v>
      </c>
      <c r="E18882">
        <f t="shared" si="933"/>
        <v>482</v>
      </c>
      <c r="F18882">
        <f t="shared" si="933"/>
        <v>972</v>
      </c>
      <c r="G18882">
        <v>1</v>
      </c>
      <c r="I18882" s="172" t="s">
        <v>224</v>
      </c>
      <c r="J18882" s="173">
        <v>12</v>
      </c>
      <c r="K18882" s="189"/>
      <c r="L18882" s="189"/>
      <c r="M18882" s="189"/>
      <c r="O18882" s="165"/>
      <c r="P18882" s="176"/>
      <c r="Q18882" s="176"/>
      <c r="R18882" s="176"/>
      <c r="S18882" s="167"/>
    </row>
    <row r="18883" spans="1:19" x14ac:dyDescent="0.15">
      <c r="A18883">
        <v>9999</v>
      </c>
      <c r="B18883" t="s">
        <v>224</v>
      </c>
      <c r="C18883">
        <v>13</v>
      </c>
      <c r="D18883">
        <f t="shared" si="933"/>
        <v>465</v>
      </c>
      <c r="E18883">
        <f t="shared" si="933"/>
        <v>465</v>
      </c>
      <c r="F18883">
        <f t="shared" si="933"/>
        <v>930</v>
      </c>
      <c r="G18883">
        <v>1</v>
      </c>
      <c r="I18883" s="172" t="s">
        <v>224</v>
      </c>
      <c r="J18883" s="173">
        <v>13</v>
      </c>
      <c r="K18883" s="189"/>
      <c r="L18883" s="189"/>
      <c r="M18883" s="189"/>
      <c r="O18883" s="165"/>
      <c r="P18883" s="176"/>
      <c r="Q18883" s="176"/>
      <c r="R18883" s="176"/>
      <c r="S18883" s="167"/>
    </row>
    <row r="18884" spans="1:19" x14ac:dyDescent="0.15">
      <c r="A18884">
        <v>9999</v>
      </c>
      <c r="B18884" t="s">
        <v>224</v>
      </c>
      <c r="C18884">
        <v>14</v>
      </c>
      <c r="D18884">
        <f t="shared" si="933"/>
        <v>501</v>
      </c>
      <c r="E18884">
        <f t="shared" si="933"/>
        <v>494</v>
      </c>
      <c r="F18884">
        <f t="shared" si="933"/>
        <v>995</v>
      </c>
      <c r="G18884">
        <v>1</v>
      </c>
      <c r="I18884" s="172" t="s">
        <v>224</v>
      </c>
      <c r="J18884" s="173">
        <v>14</v>
      </c>
      <c r="K18884" s="189"/>
      <c r="L18884" s="189"/>
      <c r="M18884" s="189"/>
      <c r="O18884" s="165"/>
      <c r="P18884" s="176"/>
      <c r="Q18884" s="176"/>
      <c r="R18884" s="176"/>
      <c r="S18884" s="167"/>
    </row>
    <row r="18885" spans="1:19" x14ac:dyDescent="0.15">
      <c r="A18885">
        <v>9999</v>
      </c>
      <c r="B18885" t="s">
        <v>224</v>
      </c>
      <c r="C18885">
        <v>15</v>
      </c>
      <c r="D18885">
        <f t="shared" si="933"/>
        <v>485</v>
      </c>
      <c r="E18885">
        <f t="shared" si="933"/>
        <v>482</v>
      </c>
      <c r="F18885">
        <f t="shared" si="933"/>
        <v>967</v>
      </c>
      <c r="G18885">
        <v>1</v>
      </c>
      <c r="I18885" s="172" t="s">
        <v>224</v>
      </c>
      <c r="J18885" s="173">
        <v>15</v>
      </c>
      <c r="K18885" s="189"/>
      <c r="L18885" s="189"/>
      <c r="M18885" s="189"/>
      <c r="O18885" s="165"/>
      <c r="P18885" s="176"/>
      <c r="Q18885" s="176"/>
      <c r="R18885" s="176"/>
      <c r="S18885" s="167"/>
    </row>
    <row r="18886" spans="1:19" x14ac:dyDescent="0.15">
      <c r="A18886">
        <v>9999</v>
      </c>
      <c r="B18886" t="s">
        <v>224</v>
      </c>
      <c r="C18886">
        <v>16</v>
      </c>
      <c r="D18886">
        <f t="shared" si="933"/>
        <v>496</v>
      </c>
      <c r="E18886">
        <f t="shared" si="933"/>
        <v>478</v>
      </c>
      <c r="F18886">
        <f t="shared" si="933"/>
        <v>974</v>
      </c>
      <c r="G18886">
        <v>1</v>
      </c>
      <c r="I18886" s="172" t="s">
        <v>224</v>
      </c>
      <c r="J18886" s="173">
        <v>16</v>
      </c>
      <c r="K18886" s="189"/>
      <c r="L18886" s="189"/>
      <c r="M18886" s="189"/>
      <c r="O18886" s="165"/>
      <c r="P18886" s="176"/>
      <c r="Q18886" s="176"/>
      <c r="R18886" s="176"/>
      <c r="S18886" s="167"/>
    </row>
    <row r="18887" spans="1:19" x14ac:dyDescent="0.15">
      <c r="A18887">
        <v>9999</v>
      </c>
      <c r="B18887" t="s">
        <v>224</v>
      </c>
      <c r="C18887">
        <v>17</v>
      </c>
      <c r="D18887">
        <f t="shared" si="933"/>
        <v>487</v>
      </c>
      <c r="E18887">
        <f t="shared" si="933"/>
        <v>500</v>
      </c>
      <c r="F18887">
        <f t="shared" si="933"/>
        <v>987</v>
      </c>
      <c r="G18887">
        <v>1</v>
      </c>
      <c r="I18887" s="172" t="s">
        <v>224</v>
      </c>
      <c r="J18887" s="173">
        <v>17</v>
      </c>
      <c r="K18887" s="189"/>
      <c r="L18887" s="189"/>
      <c r="M18887" s="189"/>
      <c r="O18887" s="165"/>
      <c r="P18887" s="176"/>
      <c r="Q18887" s="176"/>
      <c r="R18887" s="176"/>
      <c r="S18887" s="167"/>
    </row>
    <row r="18888" spans="1:19" x14ac:dyDescent="0.15">
      <c r="A18888">
        <v>9999</v>
      </c>
      <c r="B18888" t="s">
        <v>224</v>
      </c>
      <c r="C18888">
        <v>18</v>
      </c>
      <c r="D18888">
        <f t="shared" si="933"/>
        <v>512</v>
      </c>
      <c r="E18888">
        <f t="shared" si="933"/>
        <v>485</v>
      </c>
      <c r="F18888">
        <f t="shared" si="933"/>
        <v>997</v>
      </c>
      <c r="G18888">
        <v>1</v>
      </c>
      <c r="I18888" s="172" t="s">
        <v>224</v>
      </c>
      <c r="J18888" s="173">
        <v>18</v>
      </c>
      <c r="K18888" s="189"/>
      <c r="L18888" s="189"/>
      <c r="M18888" s="189"/>
      <c r="O18888" s="165"/>
      <c r="P18888" s="176"/>
      <c r="Q18888" s="176"/>
      <c r="R18888" s="176"/>
      <c r="S18888" s="167"/>
    </row>
    <row r="18889" spans="1:19" x14ac:dyDescent="0.15">
      <c r="A18889">
        <v>9999</v>
      </c>
      <c r="B18889" t="s">
        <v>224</v>
      </c>
      <c r="C18889">
        <v>19</v>
      </c>
      <c r="D18889">
        <f t="shared" si="933"/>
        <v>596</v>
      </c>
      <c r="E18889">
        <f t="shared" si="933"/>
        <v>499</v>
      </c>
      <c r="F18889">
        <f t="shared" si="933"/>
        <v>1095</v>
      </c>
      <c r="G18889">
        <v>1</v>
      </c>
      <c r="I18889" s="172" t="s">
        <v>224</v>
      </c>
      <c r="J18889" s="173">
        <v>19</v>
      </c>
      <c r="K18889" s="189"/>
      <c r="L18889" s="189"/>
      <c r="M18889" s="189"/>
      <c r="O18889" s="165"/>
      <c r="P18889" s="176"/>
      <c r="Q18889" s="176"/>
      <c r="R18889" s="176"/>
      <c r="S18889" s="167"/>
    </row>
    <row r="18890" spans="1:19" x14ac:dyDescent="0.15">
      <c r="A18890">
        <v>9999</v>
      </c>
      <c r="B18890" t="s">
        <v>224</v>
      </c>
      <c r="C18890">
        <v>20</v>
      </c>
      <c r="D18890">
        <f t="shared" ref="D18890:F18909" si="934">D658+D2036+D3096+D4262+D5004+D6488+D7866+D9032+D9880+D11046+D13166+D13908+D16134+D17088+D18784</f>
        <v>522</v>
      </c>
      <c r="E18890">
        <f t="shared" si="934"/>
        <v>503</v>
      </c>
      <c r="F18890">
        <f t="shared" si="934"/>
        <v>1025</v>
      </c>
      <c r="G18890">
        <v>1</v>
      </c>
      <c r="I18890" s="172" t="s">
        <v>224</v>
      </c>
      <c r="J18890" s="173">
        <v>20</v>
      </c>
      <c r="K18890" s="189"/>
      <c r="L18890" s="189"/>
      <c r="M18890" s="189"/>
      <c r="O18890" s="165"/>
      <c r="P18890" s="176"/>
      <c r="Q18890" s="176"/>
      <c r="R18890" s="176"/>
      <c r="S18890" s="167"/>
    </row>
    <row r="18891" spans="1:19" x14ac:dyDescent="0.15">
      <c r="A18891">
        <v>9999</v>
      </c>
      <c r="B18891" t="s">
        <v>224</v>
      </c>
      <c r="C18891">
        <v>21</v>
      </c>
      <c r="D18891">
        <f t="shared" si="934"/>
        <v>572</v>
      </c>
      <c r="E18891">
        <f t="shared" si="934"/>
        <v>485</v>
      </c>
      <c r="F18891">
        <f t="shared" si="934"/>
        <v>1057</v>
      </c>
      <c r="G18891">
        <v>1</v>
      </c>
      <c r="I18891" s="172" t="s">
        <v>224</v>
      </c>
      <c r="J18891" s="173">
        <v>21</v>
      </c>
      <c r="K18891" s="189"/>
      <c r="L18891" s="189"/>
      <c r="M18891" s="189"/>
      <c r="O18891" s="165"/>
      <c r="P18891" s="176"/>
      <c r="Q18891" s="176"/>
      <c r="R18891" s="176"/>
      <c r="S18891" s="167"/>
    </row>
    <row r="18892" spans="1:19" x14ac:dyDescent="0.15">
      <c r="A18892">
        <v>9999</v>
      </c>
      <c r="B18892" t="s">
        <v>224</v>
      </c>
      <c r="C18892">
        <v>22</v>
      </c>
      <c r="D18892">
        <f t="shared" si="934"/>
        <v>488</v>
      </c>
      <c r="E18892">
        <f t="shared" si="934"/>
        <v>456</v>
      </c>
      <c r="F18892">
        <f t="shared" si="934"/>
        <v>944</v>
      </c>
      <c r="G18892">
        <v>1</v>
      </c>
      <c r="I18892" s="172" t="s">
        <v>224</v>
      </c>
      <c r="J18892" s="173">
        <v>22</v>
      </c>
      <c r="K18892" s="189"/>
      <c r="L18892" s="189"/>
      <c r="M18892" s="189"/>
      <c r="O18892" s="165"/>
      <c r="P18892" s="176"/>
      <c r="Q18892" s="176"/>
      <c r="R18892" s="176"/>
      <c r="S18892" s="167"/>
    </row>
    <row r="18893" spans="1:19" x14ac:dyDescent="0.15">
      <c r="A18893">
        <v>9999</v>
      </c>
      <c r="B18893" t="s">
        <v>224</v>
      </c>
      <c r="C18893">
        <v>23</v>
      </c>
      <c r="D18893">
        <f t="shared" si="934"/>
        <v>463</v>
      </c>
      <c r="E18893">
        <f t="shared" si="934"/>
        <v>417</v>
      </c>
      <c r="F18893">
        <f t="shared" si="934"/>
        <v>880</v>
      </c>
      <c r="G18893">
        <v>1</v>
      </c>
      <c r="I18893" s="172" t="s">
        <v>224</v>
      </c>
      <c r="J18893" s="173">
        <v>23</v>
      </c>
      <c r="K18893" s="189"/>
      <c r="L18893" s="189"/>
      <c r="M18893" s="189"/>
      <c r="O18893" s="165"/>
      <c r="P18893" s="176"/>
      <c r="Q18893" s="176"/>
      <c r="R18893" s="176"/>
      <c r="S18893" s="167"/>
    </row>
    <row r="18894" spans="1:19" x14ac:dyDescent="0.15">
      <c r="A18894">
        <v>9999</v>
      </c>
      <c r="B18894" t="s">
        <v>224</v>
      </c>
      <c r="C18894">
        <v>24</v>
      </c>
      <c r="D18894">
        <f t="shared" si="934"/>
        <v>446</v>
      </c>
      <c r="E18894">
        <f t="shared" si="934"/>
        <v>435</v>
      </c>
      <c r="F18894">
        <f t="shared" si="934"/>
        <v>881</v>
      </c>
      <c r="G18894">
        <v>1</v>
      </c>
      <c r="I18894" s="172" t="s">
        <v>224</v>
      </c>
      <c r="J18894" s="173">
        <v>24</v>
      </c>
      <c r="K18894" s="189"/>
      <c r="L18894" s="189"/>
      <c r="M18894" s="189"/>
      <c r="O18894" s="165"/>
      <c r="P18894" s="176"/>
      <c r="Q18894" s="176"/>
      <c r="R18894" s="176"/>
      <c r="S18894" s="167"/>
    </row>
    <row r="18895" spans="1:19" x14ac:dyDescent="0.15">
      <c r="A18895">
        <v>9999</v>
      </c>
      <c r="B18895" t="s">
        <v>224</v>
      </c>
      <c r="C18895">
        <v>25</v>
      </c>
      <c r="D18895">
        <f t="shared" si="934"/>
        <v>399</v>
      </c>
      <c r="E18895">
        <f t="shared" si="934"/>
        <v>418</v>
      </c>
      <c r="F18895">
        <f t="shared" si="934"/>
        <v>817</v>
      </c>
      <c r="G18895">
        <v>1</v>
      </c>
      <c r="I18895" s="172" t="s">
        <v>224</v>
      </c>
      <c r="J18895" s="173">
        <v>25</v>
      </c>
      <c r="K18895" s="189"/>
      <c r="L18895" s="189"/>
      <c r="M18895" s="189"/>
      <c r="O18895" s="165"/>
      <c r="P18895" s="176"/>
      <c r="Q18895" s="176"/>
      <c r="R18895" s="176"/>
      <c r="S18895" s="167"/>
    </row>
    <row r="18896" spans="1:19" x14ac:dyDescent="0.15">
      <c r="A18896">
        <v>9999</v>
      </c>
      <c r="B18896" t="s">
        <v>224</v>
      </c>
      <c r="C18896">
        <v>26</v>
      </c>
      <c r="D18896">
        <f t="shared" si="934"/>
        <v>402</v>
      </c>
      <c r="E18896">
        <f t="shared" si="934"/>
        <v>417</v>
      </c>
      <c r="F18896">
        <f t="shared" si="934"/>
        <v>819</v>
      </c>
      <c r="G18896">
        <v>1</v>
      </c>
      <c r="I18896" s="172" t="s">
        <v>224</v>
      </c>
      <c r="J18896" s="173">
        <v>26</v>
      </c>
      <c r="K18896" s="189"/>
      <c r="L18896" s="189"/>
      <c r="M18896" s="189"/>
      <c r="O18896" s="165"/>
      <c r="P18896" s="176"/>
      <c r="Q18896" s="176"/>
      <c r="R18896" s="176"/>
      <c r="S18896" s="167"/>
    </row>
    <row r="18897" spans="1:19" x14ac:dyDescent="0.15">
      <c r="A18897">
        <v>9999</v>
      </c>
      <c r="B18897" t="s">
        <v>224</v>
      </c>
      <c r="C18897">
        <v>27</v>
      </c>
      <c r="D18897">
        <f t="shared" si="934"/>
        <v>370</v>
      </c>
      <c r="E18897">
        <f t="shared" si="934"/>
        <v>353</v>
      </c>
      <c r="F18897">
        <f t="shared" si="934"/>
        <v>723</v>
      </c>
      <c r="G18897">
        <v>1</v>
      </c>
      <c r="I18897" s="172" t="s">
        <v>224</v>
      </c>
      <c r="J18897" s="173">
        <v>27</v>
      </c>
      <c r="K18897" s="189"/>
      <c r="L18897" s="189"/>
      <c r="M18897" s="189"/>
      <c r="O18897" s="165"/>
      <c r="P18897" s="176"/>
      <c r="Q18897" s="176"/>
      <c r="R18897" s="176"/>
      <c r="S18897" s="167"/>
    </row>
    <row r="18898" spans="1:19" x14ac:dyDescent="0.15">
      <c r="A18898">
        <v>9999</v>
      </c>
      <c r="B18898" t="s">
        <v>224</v>
      </c>
      <c r="C18898">
        <v>28</v>
      </c>
      <c r="D18898">
        <f t="shared" si="934"/>
        <v>386</v>
      </c>
      <c r="E18898">
        <f t="shared" si="934"/>
        <v>411</v>
      </c>
      <c r="F18898">
        <f t="shared" si="934"/>
        <v>797</v>
      </c>
      <c r="G18898">
        <v>1</v>
      </c>
      <c r="I18898" s="172" t="s">
        <v>224</v>
      </c>
      <c r="J18898" s="173">
        <v>28</v>
      </c>
      <c r="K18898" s="189"/>
      <c r="L18898" s="189"/>
      <c r="M18898" s="189"/>
      <c r="O18898" s="165"/>
      <c r="P18898" s="176"/>
      <c r="Q18898" s="176"/>
      <c r="R18898" s="176"/>
      <c r="S18898" s="167"/>
    </row>
    <row r="18899" spans="1:19" x14ac:dyDescent="0.15">
      <c r="A18899">
        <v>9999</v>
      </c>
      <c r="B18899" t="s">
        <v>224</v>
      </c>
      <c r="C18899">
        <v>29</v>
      </c>
      <c r="D18899">
        <f t="shared" si="934"/>
        <v>397</v>
      </c>
      <c r="E18899">
        <f t="shared" si="934"/>
        <v>436</v>
      </c>
      <c r="F18899">
        <f t="shared" si="934"/>
        <v>833</v>
      </c>
      <c r="G18899">
        <v>1</v>
      </c>
      <c r="I18899" s="172" t="s">
        <v>224</v>
      </c>
      <c r="J18899" s="173">
        <v>29</v>
      </c>
      <c r="K18899" s="189"/>
      <c r="L18899" s="189"/>
      <c r="M18899" s="189"/>
      <c r="O18899" s="165"/>
      <c r="P18899" s="176"/>
      <c r="Q18899" s="176"/>
      <c r="R18899" s="176"/>
      <c r="S18899" s="167"/>
    </row>
    <row r="18900" spans="1:19" x14ac:dyDescent="0.15">
      <c r="A18900">
        <v>9999</v>
      </c>
      <c r="B18900" t="s">
        <v>224</v>
      </c>
      <c r="C18900">
        <v>30</v>
      </c>
      <c r="D18900">
        <f t="shared" si="934"/>
        <v>434</v>
      </c>
      <c r="E18900">
        <f t="shared" si="934"/>
        <v>412</v>
      </c>
      <c r="F18900">
        <f t="shared" si="934"/>
        <v>846</v>
      </c>
      <c r="G18900">
        <v>1</v>
      </c>
      <c r="I18900" s="172" t="s">
        <v>224</v>
      </c>
      <c r="J18900" s="173">
        <v>30</v>
      </c>
      <c r="K18900" s="189"/>
      <c r="L18900" s="189"/>
      <c r="M18900" s="189"/>
      <c r="O18900" s="165"/>
      <c r="P18900" s="176"/>
      <c r="Q18900" s="176"/>
      <c r="R18900" s="176"/>
      <c r="S18900" s="167"/>
    </row>
    <row r="18901" spans="1:19" x14ac:dyDescent="0.15">
      <c r="A18901">
        <v>9999</v>
      </c>
      <c r="B18901" t="s">
        <v>224</v>
      </c>
      <c r="C18901">
        <v>31</v>
      </c>
      <c r="D18901">
        <f t="shared" si="934"/>
        <v>459</v>
      </c>
      <c r="E18901">
        <f t="shared" si="934"/>
        <v>465</v>
      </c>
      <c r="F18901">
        <f t="shared" si="934"/>
        <v>924</v>
      </c>
      <c r="G18901">
        <v>1</v>
      </c>
      <c r="I18901" s="172" t="s">
        <v>224</v>
      </c>
      <c r="J18901" s="173">
        <v>31</v>
      </c>
      <c r="K18901" s="189"/>
      <c r="L18901" s="189"/>
      <c r="M18901" s="189"/>
      <c r="O18901" s="165"/>
      <c r="P18901" s="176"/>
      <c r="Q18901" s="176"/>
      <c r="R18901" s="176"/>
      <c r="S18901" s="167"/>
    </row>
    <row r="18902" spans="1:19" x14ac:dyDescent="0.15">
      <c r="A18902">
        <v>9999</v>
      </c>
      <c r="B18902" t="s">
        <v>224</v>
      </c>
      <c r="C18902">
        <v>32</v>
      </c>
      <c r="D18902">
        <f t="shared" si="934"/>
        <v>457</v>
      </c>
      <c r="E18902">
        <f t="shared" si="934"/>
        <v>556</v>
      </c>
      <c r="F18902">
        <f t="shared" si="934"/>
        <v>1013</v>
      </c>
      <c r="G18902">
        <v>1</v>
      </c>
      <c r="I18902" s="172" t="s">
        <v>224</v>
      </c>
      <c r="J18902" s="173">
        <v>32</v>
      </c>
      <c r="K18902" s="189"/>
      <c r="L18902" s="189"/>
      <c r="M18902" s="189"/>
      <c r="O18902" s="165"/>
      <c r="P18902" s="176"/>
      <c r="Q18902" s="176"/>
      <c r="R18902" s="176"/>
      <c r="S18902" s="167"/>
    </row>
    <row r="18903" spans="1:19" x14ac:dyDescent="0.15">
      <c r="A18903">
        <v>9999</v>
      </c>
      <c r="B18903" t="s">
        <v>224</v>
      </c>
      <c r="C18903">
        <v>33</v>
      </c>
      <c r="D18903">
        <f t="shared" si="934"/>
        <v>551</v>
      </c>
      <c r="E18903">
        <f t="shared" si="934"/>
        <v>547</v>
      </c>
      <c r="F18903">
        <f t="shared" si="934"/>
        <v>1098</v>
      </c>
      <c r="G18903">
        <v>1</v>
      </c>
      <c r="I18903" s="172" t="s">
        <v>224</v>
      </c>
      <c r="J18903" s="173">
        <v>33</v>
      </c>
      <c r="K18903" s="189"/>
      <c r="L18903" s="189"/>
      <c r="M18903" s="189"/>
      <c r="O18903" s="165"/>
      <c r="P18903" s="176"/>
      <c r="Q18903" s="176"/>
      <c r="R18903" s="176"/>
      <c r="S18903" s="167"/>
    </row>
    <row r="18904" spans="1:19" x14ac:dyDescent="0.15">
      <c r="A18904">
        <v>9999</v>
      </c>
      <c r="B18904" t="s">
        <v>224</v>
      </c>
      <c r="C18904">
        <v>34</v>
      </c>
      <c r="D18904">
        <f t="shared" si="934"/>
        <v>540</v>
      </c>
      <c r="E18904">
        <f t="shared" si="934"/>
        <v>545</v>
      </c>
      <c r="F18904">
        <f t="shared" si="934"/>
        <v>1085</v>
      </c>
      <c r="G18904">
        <v>1</v>
      </c>
      <c r="I18904" s="172" t="s">
        <v>224</v>
      </c>
      <c r="J18904" s="173">
        <v>34</v>
      </c>
      <c r="K18904" s="189"/>
      <c r="L18904" s="189"/>
      <c r="M18904" s="189"/>
      <c r="O18904" s="165"/>
      <c r="P18904" s="176"/>
      <c r="Q18904" s="176"/>
      <c r="R18904" s="176"/>
      <c r="S18904" s="167"/>
    </row>
    <row r="18905" spans="1:19" x14ac:dyDescent="0.15">
      <c r="A18905">
        <v>9999</v>
      </c>
      <c r="B18905" t="s">
        <v>224</v>
      </c>
      <c r="C18905">
        <v>35</v>
      </c>
      <c r="D18905">
        <f t="shared" si="934"/>
        <v>613</v>
      </c>
      <c r="E18905">
        <f t="shared" si="934"/>
        <v>632</v>
      </c>
      <c r="F18905">
        <f t="shared" si="934"/>
        <v>1245</v>
      </c>
      <c r="G18905">
        <v>1</v>
      </c>
      <c r="I18905" s="172" t="s">
        <v>224</v>
      </c>
      <c r="J18905" s="173">
        <v>35</v>
      </c>
      <c r="K18905" s="189"/>
      <c r="L18905" s="189"/>
      <c r="M18905" s="189"/>
      <c r="O18905" s="165"/>
      <c r="P18905" s="176"/>
      <c r="Q18905" s="176"/>
      <c r="R18905" s="176"/>
      <c r="S18905" s="167"/>
    </row>
    <row r="18906" spans="1:19" x14ac:dyDescent="0.15">
      <c r="A18906">
        <v>9999</v>
      </c>
      <c r="B18906" t="s">
        <v>224</v>
      </c>
      <c r="C18906">
        <v>36</v>
      </c>
      <c r="D18906">
        <f t="shared" si="934"/>
        <v>581</v>
      </c>
      <c r="E18906">
        <f t="shared" si="934"/>
        <v>606</v>
      </c>
      <c r="F18906">
        <f t="shared" si="934"/>
        <v>1187</v>
      </c>
      <c r="G18906">
        <v>1</v>
      </c>
      <c r="I18906" s="172" t="s">
        <v>224</v>
      </c>
      <c r="J18906" s="173">
        <v>36</v>
      </c>
      <c r="K18906" s="189"/>
      <c r="L18906" s="189"/>
      <c r="M18906" s="189"/>
      <c r="O18906" s="165"/>
      <c r="P18906" s="176"/>
      <c r="Q18906" s="176"/>
      <c r="R18906" s="176"/>
      <c r="S18906" s="167"/>
    </row>
    <row r="18907" spans="1:19" x14ac:dyDescent="0.15">
      <c r="A18907">
        <v>9999</v>
      </c>
      <c r="B18907" t="s">
        <v>224</v>
      </c>
      <c r="C18907">
        <v>37</v>
      </c>
      <c r="D18907">
        <f t="shared" si="934"/>
        <v>599</v>
      </c>
      <c r="E18907">
        <f t="shared" si="934"/>
        <v>618</v>
      </c>
      <c r="F18907">
        <f t="shared" si="934"/>
        <v>1217</v>
      </c>
      <c r="G18907">
        <v>1</v>
      </c>
      <c r="I18907" s="172" t="s">
        <v>224</v>
      </c>
      <c r="J18907" s="173">
        <v>37</v>
      </c>
      <c r="K18907" s="189"/>
      <c r="L18907" s="189"/>
      <c r="M18907" s="189"/>
      <c r="O18907" s="165"/>
      <c r="P18907" s="176"/>
      <c r="Q18907" s="176"/>
      <c r="R18907" s="176"/>
      <c r="S18907" s="167"/>
    </row>
    <row r="18908" spans="1:19" x14ac:dyDescent="0.15">
      <c r="A18908">
        <v>9999</v>
      </c>
      <c r="B18908" t="s">
        <v>224</v>
      </c>
      <c r="C18908">
        <v>38</v>
      </c>
      <c r="D18908">
        <f t="shared" si="934"/>
        <v>587</v>
      </c>
      <c r="E18908">
        <f t="shared" si="934"/>
        <v>636</v>
      </c>
      <c r="F18908">
        <f t="shared" si="934"/>
        <v>1223</v>
      </c>
      <c r="G18908">
        <v>1</v>
      </c>
      <c r="I18908" s="172" t="s">
        <v>224</v>
      </c>
      <c r="J18908" s="173">
        <v>38</v>
      </c>
      <c r="K18908" s="189"/>
      <c r="L18908" s="189"/>
      <c r="M18908" s="189"/>
      <c r="O18908" s="165"/>
      <c r="P18908" s="176"/>
      <c r="Q18908" s="176"/>
      <c r="R18908" s="176"/>
      <c r="S18908" s="167"/>
    </row>
    <row r="18909" spans="1:19" x14ac:dyDescent="0.15">
      <c r="A18909">
        <v>9999</v>
      </c>
      <c r="B18909" t="s">
        <v>224</v>
      </c>
      <c r="C18909">
        <v>39</v>
      </c>
      <c r="D18909">
        <f t="shared" si="934"/>
        <v>658</v>
      </c>
      <c r="E18909">
        <f t="shared" si="934"/>
        <v>661</v>
      </c>
      <c r="F18909">
        <f t="shared" si="934"/>
        <v>1319</v>
      </c>
      <c r="G18909">
        <v>1</v>
      </c>
      <c r="I18909" s="172" t="s">
        <v>224</v>
      </c>
      <c r="J18909" s="173">
        <v>39</v>
      </c>
      <c r="K18909" s="189"/>
      <c r="L18909" s="189"/>
      <c r="M18909" s="189"/>
      <c r="O18909" s="165"/>
      <c r="P18909" s="176"/>
      <c r="Q18909" s="176"/>
      <c r="R18909" s="176"/>
      <c r="S18909" s="167"/>
    </row>
    <row r="18910" spans="1:19" x14ac:dyDescent="0.15">
      <c r="A18910">
        <v>9999</v>
      </c>
      <c r="B18910" t="s">
        <v>224</v>
      </c>
      <c r="C18910">
        <v>40</v>
      </c>
      <c r="D18910">
        <f t="shared" ref="D18910:F18929" si="935">D678+D2056+D3116+D4282+D5024+D6508+D7886+D9052+D9900+D11066+D13186+D13928+D16154+D17108+D18804</f>
        <v>643</v>
      </c>
      <c r="E18910">
        <f t="shared" si="935"/>
        <v>693</v>
      </c>
      <c r="F18910">
        <f t="shared" si="935"/>
        <v>1336</v>
      </c>
      <c r="G18910">
        <v>1</v>
      </c>
      <c r="I18910" s="172" t="s">
        <v>224</v>
      </c>
      <c r="J18910" s="173">
        <v>40</v>
      </c>
      <c r="K18910" s="189"/>
      <c r="L18910" s="189"/>
      <c r="M18910" s="189"/>
      <c r="O18910" s="165"/>
      <c r="P18910" s="176"/>
      <c r="Q18910" s="176"/>
      <c r="R18910" s="176"/>
      <c r="S18910" s="167"/>
    </row>
    <row r="18911" spans="1:19" x14ac:dyDescent="0.15">
      <c r="A18911">
        <v>9999</v>
      </c>
      <c r="B18911" t="s">
        <v>224</v>
      </c>
      <c r="C18911">
        <v>41</v>
      </c>
      <c r="D18911">
        <f t="shared" si="935"/>
        <v>718</v>
      </c>
      <c r="E18911">
        <f t="shared" si="935"/>
        <v>698</v>
      </c>
      <c r="F18911">
        <f t="shared" si="935"/>
        <v>1416</v>
      </c>
      <c r="G18911">
        <v>1</v>
      </c>
      <c r="I18911" s="172" t="s">
        <v>224</v>
      </c>
      <c r="J18911" s="173">
        <v>41</v>
      </c>
      <c r="K18911" s="189"/>
      <c r="L18911" s="189"/>
      <c r="M18911" s="189"/>
      <c r="O18911" s="165"/>
      <c r="P18911" s="176"/>
      <c r="Q18911" s="176"/>
      <c r="R18911" s="176"/>
      <c r="S18911" s="167"/>
    </row>
    <row r="18912" spans="1:19" x14ac:dyDescent="0.15">
      <c r="A18912">
        <v>9999</v>
      </c>
      <c r="B18912" t="s">
        <v>224</v>
      </c>
      <c r="C18912">
        <v>42</v>
      </c>
      <c r="D18912">
        <f t="shared" si="935"/>
        <v>677</v>
      </c>
      <c r="E18912">
        <f t="shared" si="935"/>
        <v>664</v>
      </c>
      <c r="F18912">
        <f t="shared" si="935"/>
        <v>1341</v>
      </c>
      <c r="G18912">
        <v>1</v>
      </c>
      <c r="I18912" s="172" t="s">
        <v>224</v>
      </c>
      <c r="J18912" s="173">
        <v>42</v>
      </c>
      <c r="K18912" s="189"/>
      <c r="L18912" s="189"/>
      <c r="M18912" s="189"/>
      <c r="O18912" s="165"/>
      <c r="P18912" s="176"/>
      <c r="Q18912" s="176"/>
      <c r="R18912" s="176"/>
      <c r="S18912" s="167"/>
    </row>
    <row r="18913" spans="1:19" x14ac:dyDescent="0.15">
      <c r="A18913">
        <v>9999</v>
      </c>
      <c r="B18913" t="s">
        <v>224</v>
      </c>
      <c r="C18913">
        <v>43</v>
      </c>
      <c r="D18913">
        <f t="shared" si="935"/>
        <v>698</v>
      </c>
      <c r="E18913">
        <f t="shared" si="935"/>
        <v>726</v>
      </c>
      <c r="F18913">
        <f t="shared" si="935"/>
        <v>1424</v>
      </c>
      <c r="G18913">
        <v>1</v>
      </c>
      <c r="I18913" s="172" t="s">
        <v>224</v>
      </c>
      <c r="J18913" s="173">
        <v>43</v>
      </c>
      <c r="K18913" s="189"/>
      <c r="L18913" s="189"/>
      <c r="M18913" s="189"/>
      <c r="O18913" s="165"/>
      <c r="P18913" s="176"/>
      <c r="Q18913" s="176"/>
      <c r="R18913" s="176"/>
      <c r="S18913" s="167"/>
    </row>
    <row r="18914" spans="1:19" x14ac:dyDescent="0.15">
      <c r="A18914">
        <v>9999</v>
      </c>
      <c r="B18914" t="s">
        <v>224</v>
      </c>
      <c r="C18914">
        <v>44</v>
      </c>
      <c r="D18914">
        <f t="shared" si="935"/>
        <v>719</v>
      </c>
      <c r="E18914">
        <f t="shared" si="935"/>
        <v>736</v>
      </c>
      <c r="F18914">
        <f t="shared" si="935"/>
        <v>1455</v>
      </c>
      <c r="G18914">
        <v>1</v>
      </c>
      <c r="I18914" s="172" t="s">
        <v>224</v>
      </c>
      <c r="J18914" s="173">
        <v>44</v>
      </c>
      <c r="K18914" s="189"/>
      <c r="L18914" s="189"/>
      <c r="M18914" s="189"/>
      <c r="O18914" s="165"/>
      <c r="P18914" s="176"/>
      <c r="Q18914" s="176"/>
      <c r="R18914" s="176"/>
      <c r="S18914" s="167"/>
    </row>
    <row r="18915" spans="1:19" x14ac:dyDescent="0.15">
      <c r="A18915">
        <v>9999</v>
      </c>
      <c r="B18915" t="s">
        <v>224</v>
      </c>
      <c r="C18915">
        <v>45</v>
      </c>
      <c r="D18915">
        <f t="shared" si="935"/>
        <v>746</v>
      </c>
      <c r="E18915">
        <f t="shared" si="935"/>
        <v>788</v>
      </c>
      <c r="F18915">
        <f t="shared" si="935"/>
        <v>1534</v>
      </c>
      <c r="G18915">
        <v>1</v>
      </c>
      <c r="I18915" s="172" t="s">
        <v>224</v>
      </c>
      <c r="J18915" s="173">
        <v>45</v>
      </c>
      <c r="K18915" s="189"/>
      <c r="L18915" s="189"/>
      <c r="M18915" s="189"/>
      <c r="O18915" s="165"/>
      <c r="P18915" s="176"/>
      <c r="Q18915" s="176"/>
      <c r="R18915" s="176"/>
      <c r="S18915" s="167"/>
    </row>
    <row r="18916" spans="1:19" x14ac:dyDescent="0.15">
      <c r="A18916">
        <v>9999</v>
      </c>
      <c r="B18916" t="s">
        <v>224</v>
      </c>
      <c r="C18916">
        <v>46</v>
      </c>
      <c r="D18916">
        <f t="shared" si="935"/>
        <v>731</v>
      </c>
      <c r="E18916">
        <f t="shared" si="935"/>
        <v>766</v>
      </c>
      <c r="F18916">
        <f t="shared" si="935"/>
        <v>1497</v>
      </c>
      <c r="G18916">
        <v>1</v>
      </c>
      <c r="I18916" s="172" t="s">
        <v>224</v>
      </c>
      <c r="J18916" s="173">
        <v>46</v>
      </c>
      <c r="K18916" s="189"/>
      <c r="L18916" s="189"/>
      <c r="M18916" s="189"/>
      <c r="O18916" s="165"/>
      <c r="P18916" s="176"/>
      <c r="Q18916" s="176"/>
      <c r="R18916" s="176"/>
      <c r="S18916" s="167"/>
    </row>
    <row r="18917" spans="1:19" x14ac:dyDescent="0.15">
      <c r="A18917">
        <v>9999</v>
      </c>
      <c r="B18917" t="s">
        <v>224</v>
      </c>
      <c r="C18917">
        <v>47</v>
      </c>
      <c r="D18917">
        <f t="shared" si="935"/>
        <v>708</v>
      </c>
      <c r="E18917">
        <f t="shared" si="935"/>
        <v>762</v>
      </c>
      <c r="F18917">
        <f t="shared" si="935"/>
        <v>1470</v>
      </c>
      <c r="G18917">
        <v>1</v>
      </c>
      <c r="I18917" s="172" t="s">
        <v>224</v>
      </c>
      <c r="J18917" s="173">
        <v>47</v>
      </c>
      <c r="K18917" s="189"/>
      <c r="L18917" s="189"/>
      <c r="M18917" s="189"/>
      <c r="O18917" s="165"/>
      <c r="P18917" s="176"/>
      <c r="Q18917" s="176"/>
      <c r="R18917" s="176"/>
      <c r="S18917" s="167"/>
    </row>
    <row r="18918" spans="1:19" x14ac:dyDescent="0.15">
      <c r="A18918">
        <v>9999</v>
      </c>
      <c r="B18918" t="s">
        <v>224</v>
      </c>
      <c r="C18918">
        <v>48</v>
      </c>
      <c r="D18918">
        <f t="shared" si="935"/>
        <v>636</v>
      </c>
      <c r="E18918">
        <f t="shared" si="935"/>
        <v>693</v>
      </c>
      <c r="F18918">
        <f t="shared" si="935"/>
        <v>1329</v>
      </c>
      <c r="G18918">
        <v>1</v>
      </c>
      <c r="I18918" s="172" t="s">
        <v>224</v>
      </c>
      <c r="J18918" s="173">
        <v>48</v>
      </c>
      <c r="K18918" s="189"/>
      <c r="L18918" s="189"/>
      <c r="M18918" s="189"/>
      <c r="O18918" s="165"/>
      <c r="P18918" s="176"/>
      <c r="Q18918" s="176"/>
      <c r="R18918" s="176"/>
      <c r="S18918" s="167"/>
    </row>
    <row r="18919" spans="1:19" x14ac:dyDescent="0.15">
      <c r="A18919">
        <v>9999</v>
      </c>
      <c r="B18919" t="s">
        <v>224</v>
      </c>
      <c r="C18919">
        <v>49</v>
      </c>
      <c r="D18919">
        <f t="shared" si="935"/>
        <v>608</v>
      </c>
      <c r="E18919">
        <f t="shared" si="935"/>
        <v>657</v>
      </c>
      <c r="F18919">
        <f t="shared" si="935"/>
        <v>1265</v>
      </c>
      <c r="G18919">
        <v>1</v>
      </c>
      <c r="I18919" s="172" t="s">
        <v>224</v>
      </c>
      <c r="J18919" s="173">
        <v>49</v>
      </c>
      <c r="K18919" s="189"/>
      <c r="L18919" s="189"/>
      <c r="M18919" s="189"/>
      <c r="O18919" s="165"/>
      <c r="P18919" s="176"/>
      <c r="Q18919" s="176"/>
      <c r="R18919" s="176"/>
      <c r="S18919" s="167"/>
    </row>
    <row r="18920" spans="1:19" x14ac:dyDescent="0.15">
      <c r="A18920">
        <v>9999</v>
      </c>
      <c r="B18920" t="s">
        <v>224</v>
      </c>
      <c r="C18920">
        <v>50</v>
      </c>
      <c r="D18920">
        <f t="shared" si="935"/>
        <v>622</v>
      </c>
      <c r="E18920">
        <f t="shared" si="935"/>
        <v>666</v>
      </c>
      <c r="F18920">
        <f t="shared" si="935"/>
        <v>1288</v>
      </c>
      <c r="G18920">
        <v>1</v>
      </c>
      <c r="I18920" s="172" t="s">
        <v>224</v>
      </c>
      <c r="J18920" s="173">
        <v>50</v>
      </c>
      <c r="K18920" s="189"/>
      <c r="L18920" s="189"/>
      <c r="M18920" s="189"/>
      <c r="O18920" s="165"/>
      <c r="P18920" s="176"/>
      <c r="Q18920" s="176"/>
      <c r="R18920" s="176"/>
      <c r="S18920" s="167"/>
    </row>
    <row r="18921" spans="1:19" x14ac:dyDescent="0.15">
      <c r="A18921">
        <v>9999</v>
      </c>
      <c r="B18921" t="s">
        <v>224</v>
      </c>
      <c r="C18921">
        <v>51</v>
      </c>
      <c r="D18921">
        <f t="shared" si="935"/>
        <v>608</v>
      </c>
      <c r="E18921">
        <f t="shared" si="935"/>
        <v>693</v>
      </c>
      <c r="F18921">
        <f t="shared" si="935"/>
        <v>1301</v>
      </c>
      <c r="G18921">
        <v>1</v>
      </c>
      <c r="I18921" s="172" t="s">
        <v>224</v>
      </c>
      <c r="J18921" s="173">
        <v>51</v>
      </c>
      <c r="K18921" s="189"/>
      <c r="L18921" s="189"/>
      <c r="M18921" s="189"/>
      <c r="O18921" s="165"/>
      <c r="P18921" s="176"/>
      <c r="Q18921" s="176"/>
      <c r="R18921" s="176"/>
      <c r="S18921" s="167"/>
    </row>
    <row r="18922" spans="1:19" x14ac:dyDescent="0.15">
      <c r="A18922">
        <v>9999</v>
      </c>
      <c r="B18922" t="s">
        <v>224</v>
      </c>
      <c r="C18922">
        <v>52</v>
      </c>
      <c r="D18922">
        <f t="shared" si="935"/>
        <v>530</v>
      </c>
      <c r="E18922">
        <f t="shared" si="935"/>
        <v>541</v>
      </c>
      <c r="F18922">
        <f t="shared" si="935"/>
        <v>1071</v>
      </c>
      <c r="G18922">
        <v>1</v>
      </c>
      <c r="I18922" s="172" t="s">
        <v>224</v>
      </c>
      <c r="J18922" s="173">
        <v>52</v>
      </c>
      <c r="K18922" s="189"/>
      <c r="L18922" s="189"/>
      <c r="M18922" s="189"/>
      <c r="O18922" s="165"/>
      <c r="P18922" s="176"/>
      <c r="Q18922" s="176"/>
      <c r="R18922" s="176"/>
      <c r="S18922" s="167"/>
    </row>
    <row r="18923" spans="1:19" x14ac:dyDescent="0.15">
      <c r="A18923">
        <v>9999</v>
      </c>
      <c r="B18923" t="s">
        <v>224</v>
      </c>
      <c r="C18923">
        <v>53</v>
      </c>
      <c r="D18923">
        <f t="shared" si="935"/>
        <v>552</v>
      </c>
      <c r="E18923">
        <f t="shared" si="935"/>
        <v>600</v>
      </c>
      <c r="F18923">
        <f t="shared" si="935"/>
        <v>1152</v>
      </c>
      <c r="G18923">
        <v>1</v>
      </c>
      <c r="I18923" s="172" t="s">
        <v>224</v>
      </c>
      <c r="J18923" s="173">
        <v>53</v>
      </c>
      <c r="K18923" s="189"/>
      <c r="L18923" s="189"/>
      <c r="M18923" s="189"/>
      <c r="O18923" s="165"/>
      <c r="P18923" s="176"/>
      <c r="Q18923" s="176"/>
      <c r="R18923" s="176"/>
      <c r="S18923" s="167"/>
    </row>
    <row r="18924" spans="1:19" x14ac:dyDescent="0.15">
      <c r="A18924">
        <v>9999</v>
      </c>
      <c r="B18924" t="s">
        <v>224</v>
      </c>
      <c r="C18924">
        <v>54</v>
      </c>
      <c r="D18924">
        <f t="shared" si="935"/>
        <v>590</v>
      </c>
      <c r="E18924">
        <f t="shared" si="935"/>
        <v>689</v>
      </c>
      <c r="F18924">
        <f t="shared" si="935"/>
        <v>1279</v>
      </c>
      <c r="G18924">
        <v>1</v>
      </c>
      <c r="I18924" s="172" t="s">
        <v>224</v>
      </c>
      <c r="J18924" s="173">
        <v>54</v>
      </c>
      <c r="K18924" s="189"/>
      <c r="L18924" s="189"/>
      <c r="M18924" s="189"/>
      <c r="O18924" s="165"/>
      <c r="P18924" s="176"/>
      <c r="Q18924" s="176"/>
      <c r="R18924" s="176"/>
      <c r="S18924" s="167"/>
    </row>
    <row r="18925" spans="1:19" x14ac:dyDescent="0.15">
      <c r="A18925">
        <v>9999</v>
      </c>
      <c r="B18925" t="s">
        <v>224</v>
      </c>
      <c r="C18925">
        <v>55</v>
      </c>
      <c r="D18925">
        <f t="shared" si="935"/>
        <v>606</v>
      </c>
      <c r="E18925">
        <f t="shared" si="935"/>
        <v>641</v>
      </c>
      <c r="F18925">
        <f t="shared" si="935"/>
        <v>1247</v>
      </c>
      <c r="G18925">
        <v>1</v>
      </c>
      <c r="I18925" s="172" t="s">
        <v>224</v>
      </c>
      <c r="J18925" s="173">
        <v>55</v>
      </c>
      <c r="K18925" s="189"/>
      <c r="L18925" s="189"/>
      <c r="M18925" s="189"/>
      <c r="O18925" s="165"/>
      <c r="P18925" s="176"/>
      <c r="Q18925" s="176"/>
      <c r="R18925" s="176"/>
      <c r="S18925" s="167"/>
    </row>
    <row r="18926" spans="1:19" x14ac:dyDescent="0.15">
      <c r="A18926">
        <v>9999</v>
      </c>
      <c r="B18926" t="s">
        <v>224</v>
      </c>
      <c r="C18926">
        <v>56</v>
      </c>
      <c r="D18926">
        <f t="shared" si="935"/>
        <v>594</v>
      </c>
      <c r="E18926">
        <f t="shared" si="935"/>
        <v>638</v>
      </c>
      <c r="F18926">
        <f t="shared" si="935"/>
        <v>1232</v>
      </c>
      <c r="G18926">
        <v>1</v>
      </c>
      <c r="I18926" s="172" t="s">
        <v>224</v>
      </c>
      <c r="J18926" s="173">
        <v>56</v>
      </c>
      <c r="K18926" s="189"/>
      <c r="L18926" s="189"/>
      <c r="M18926" s="189"/>
      <c r="O18926" s="165"/>
      <c r="P18926" s="176"/>
      <c r="Q18926" s="176"/>
      <c r="R18926" s="176"/>
      <c r="S18926" s="167"/>
    </row>
    <row r="18927" spans="1:19" x14ac:dyDescent="0.15">
      <c r="A18927">
        <v>9999</v>
      </c>
      <c r="B18927" t="s">
        <v>224</v>
      </c>
      <c r="C18927">
        <v>57</v>
      </c>
      <c r="D18927">
        <f t="shared" si="935"/>
        <v>580</v>
      </c>
      <c r="E18927">
        <f t="shared" si="935"/>
        <v>669</v>
      </c>
      <c r="F18927">
        <f t="shared" si="935"/>
        <v>1249</v>
      </c>
      <c r="G18927">
        <v>1</v>
      </c>
      <c r="I18927" s="172" t="s">
        <v>224</v>
      </c>
      <c r="J18927" s="173">
        <v>57</v>
      </c>
      <c r="K18927" s="189"/>
      <c r="L18927" s="189"/>
      <c r="M18927" s="189"/>
      <c r="O18927" s="165"/>
      <c r="P18927" s="176"/>
      <c r="Q18927" s="176"/>
      <c r="R18927" s="176"/>
      <c r="S18927" s="167"/>
    </row>
    <row r="18928" spans="1:19" x14ac:dyDescent="0.15">
      <c r="A18928">
        <v>9999</v>
      </c>
      <c r="B18928" t="s">
        <v>224</v>
      </c>
      <c r="C18928">
        <v>58</v>
      </c>
      <c r="D18928">
        <f t="shared" si="935"/>
        <v>594</v>
      </c>
      <c r="E18928">
        <f t="shared" si="935"/>
        <v>670</v>
      </c>
      <c r="F18928">
        <f t="shared" si="935"/>
        <v>1264</v>
      </c>
      <c r="G18928">
        <v>1</v>
      </c>
      <c r="I18928" s="172" t="s">
        <v>224</v>
      </c>
      <c r="J18928" s="173">
        <v>58</v>
      </c>
      <c r="K18928" s="189"/>
      <c r="L18928" s="189"/>
      <c r="M18928" s="189"/>
      <c r="O18928" s="165"/>
      <c r="P18928" s="176"/>
      <c r="Q18928" s="176"/>
      <c r="R18928" s="176"/>
      <c r="S18928" s="167"/>
    </row>
    <row r="18929" spans="1:19" x14ac:dyDescent="0.15">
      <c r="A18929">
        <v>9999</v>
      </c>
      <c r="B18929" t="s">
        <v>224</v>
      </c>
      <c r="C18929">
        <v>59</v>
      </c>
      <c r="D18929">
        <f t="shared" si="935"/>
        <v>607</v>
      </c>
      <c r="E18929">
        <f t="shared" si="935"/>
        <v>654</v>
      </c>
      <c r="F18929">
        <f t="shared" si="935"/>
        <v>1261</v>
      </c>
      <c r="G18929">
        <v>1</v>
      </c>
      <c r="I18929" s="172" t="s">
        <v>224</v>
      </c>
      <c r="J18929" s="173">
        <v>59</v>
      </c>
      <c r="K18929" s="189"/>
      <c r="L18929" s="189"/>
      <c r="M18929" s="189"/>
      <c r="O18929" s="165"/>
      <c r="P18929" s="176"/>
      <c r="Q18929" s="176"/>
      <c r="R18929" s="176"/>
      <c r="S18929" s="167"/>
    </row>
    <row r="18930" spans="1:19" x14ac:dyDescent="0.15">
      <c r="A18930">
        <v>9999</v>
      </c>
      <c r="B18930" t="s">
        <v>224</v>
      </c>
      <c r="C18930">
        <v>60</v>
      </c>
      <c r="D18930">
        <f t="shared" ref="D18930:F18949" si="936">D698+D2076+D3136+D4302+D5044+D6528+D7906+D9072+D9920+D11086+D13206+D13948+D16174+D17128+D18824</f>
        <v>670</v>
      </c>
      <c r="E18930">
        <f t="shared" si="936"/>
        <v>756</v>
      </c>
      <c r="F18930">
        <f t="shared" si="936"/>
        <v>1426</v>
      </c>
      <c r="G18930">
        <v>1</v>
      </c>
      <c r="I18930" s="172" t="s">
        <v>224</v>
      </c>
      <c r="J18930" s="173">
        <v>60</v>
      </c>
      <c r="K18930" s="189"/>
      <c r="L18930" s="189"/>
      <c r="M18930" s="189"/>
      <c r="O18930" s="165"/>
      <c r="P18930" s="176"/>
      <c r="Q18930" s="176"/>
      <c r="R18930" s="176"/>
      <c r="S18930" s="167"/>
    </row>
    <row r="18931" spans="1:19" x14ac:dyDescent="0.15">
      <c r="A18931">
        <v>9999</v>
      </c>
      <c r="B18931" t="s">
        <v>224</v>
      </c>
      <c r="C18931">
        <v>61</v>
      </c>
      <c r="D18931">
        <f t="shared" si="936"/>
        <v>647</v>
      </c>
      <c r="E18931">
        <f t="shared" si="936"/>
        <v>677</v>
      </c>
      <c r="F18931">
        <f t="shared" si="936"/>
        <v>1324</v>
      </c>
      <c r="G18931">
        <v>1</v>
      </c>
      <c r="I18931" s="172" t="s">
        <v>224</v>
      </c>
      <c r="J18931" s="173">
        <v>61</v>
      </c>
      <c r="K18931" s="189"/>
      <c r="L18931" s="189"/>
      <c r="M18931" s="189"/>
      <c r="O18931" s="165"/>
      <c r="P18931" s="176"/>
      <c r="Q18931" s="176"/>
      <c r="R18931" s="176"/>
      <c r="S18931" s="167"/>
    </row>
    <row r="18932" spans="1:19" x14ac:dyDescent="0.15">
      <c r="A18932">
        <v>9999</v>
      </c>
      <c r="B18932" t="s">
        <v>224</v>
      </c>
      <c r="C18932">
        <v>62</v>
      </c>
      <c r="D18932">
        <f t="shared" si="936"/>
        <v>668</v>
      </c>
      <c r="E18932">
        <f t="shared" si="936"/>
        <v>755</v>
      </c>
      <c r="F18932">
        <f t="shared" si="936"/>
        <v>1423</v>
      </c>
      <c r="G18932">
        <v>1</v>
      </c>
      <c r="I18932" s="172" t="s">
        <v>224</v>
      </c>
      <c r="J18932" s="173">
        <v>62</v>
      </c>
      <c r="K18932" s="189"/>
      <c r="L18932" s="189"/>
      <c r="M18932" s="189"/>
      <c r="O18932" s="165"/>
      <c r="P18932" s="176"/>
      <c r="Q18932" s="176"/>
      <c r="R18932" s="176"/>
      <c r="S18932" s="167"/>
    </row>
    <row r="18933" spans="1:19" x14ac:dyDescent="0.15">
      <c r="A18933">
        <v>9999</v>
      </c>
      <c r="B18933" t="s">
        <v>224</v>
      </c>
      <c r="C18933">
        <v>63</v>
      </c>
      <c r="D18933">
        <f t="shared" si="936"/>
        <v>666</v>
      </c>
      <c r="E18933">
        <f t="shared" si="936"/>
        <v>755</v>
      </c>
      <c r="F18933">
        <f t="shared" si="936"/>
        <v>1421</v>
      </c>
      <c r="G18933">
        <v>1</v>
      </c>
      <c r="I18933" s="172" t="s">
        <v>224</v>
      </c>
      <c r="J18933" s="173">
        <v>63</v>
      </c>
      <c r="K18933" s="189"/>
      <c r="L18933" s="189"/>
      <c r="M18933" s="189"/>
      <c r="O18933" s="165"/>
      <c r="P18933" s="176"/>
      <c r="Q18933" s="176"/>
      <c r="R18933" s="176"/>
      <c r="S18933" s="167"/>
    </row>
    <row r="18934" spans="1:19" x14ac:dyDescent="0.15">
      <c r="A18934">
        <v>9999</v>
      </c>
      <c r="B18934" t="s">
        <v>224</v>
      </c>
      <c r="C18934">
        <v>64</v>
      </c>
      <c r="D18934">
        <f t="shared" si="936"/>
        <v>716</v>
      </c>
      <c r="E18934">
        <f t="shared" si="936"/>
        <v>719</v>
      </c>
      <c r="F18934">
        <f t="shared" si="936"/>
        <v>1435</v>
      </c>
      <c r="G18934">
        <v>1</v>
      </c>
      <c r="I18934" s="172" t="s">
        <v>224</v>
      </c>
      <c r="J18934" s="173">
        <v>64</v>
      </c>
      <c r="K18934" s="189"/>
      <c r="L18934" s="189"/>
      <c r="M18934" s="189"/>
      <c r="O18934" s="165"/>
      <c r="P18934" s="176"/>
      <c r="Q18934" s="176"/>
      <c r="R18934" s="176"/>
      <c r="S18934" s="167"/>
    </row>
    <row r="18935" spans="1:19" x14ac:dyDescent="0.15">
      <c r="A18935">
        <v>9999</v>
      </c>
      <c r="B18935" t="s">
        <v>224</v>
      </c>
      <c r="C18935">
        <v>65</v>
      </c>
      <c r="D18935">
        <f t="shared" si="936"/>
        <v>779</v>
      </c>
      <c r="E18935">
        <f t="shared" si="936"/>
        <v>823</v>
      </c>
      <c r="F18935">
        <f t="shared" si="936"/>
        <v>1602</v>
      </c>
      <c r="G18935">
        <v>1</v>
      </c>
      <c r="I18935" s="172" t="s">
        <v>224</v>
      </c>
      <c r="J18935" s="173">
        <v>65</v>
      </c>
      <c r="K18935" s="189"/>
      <c r="L18935" s="189"/>
      <c r="M18935" s="189"/>
      <c r="O18935" s="165"/>
      <c r="P18935" s="176"/>
      <c r="Q18935" s="176"/>
      <c r="R18935" s="176"/>
      <c r="S18935" s="167"/>
    </row>
    <row r="18936" spans="1:19" x14ac:dyDescent="0.15">
      <c r="A18936">
        <v>9999</v>
      </c>
      <c r="B18936" t="s">
        <v>224</v>
      </c>
      <c r="C18936">
        <v>66</v>
      </c>
      <c r="D18936">
        <f t="shared" si="936"/>
        <v>752</v>
      </c>
      <c r="E18936">
        <f t="shared" si="936"/>
        <v>873</v>
      </c>
      <c r="F18936">
        <f t="shared" si="936"/>
        <v>1625</v>
      </c>
      <c r="G18936">
        <v>1</v>
      </c>
      <c r="I18936" s="172" t="s">
        <v>224</v>
      </c>
      <c r="J18936" s="173">
        <v>66</v>
      </c>
      <c r="K18936" s="189"/>
      <c r="L18936" s="189"/>
      <c r="M18936" s="189"/>
      <c r="O18936" s="165"/>
      <c r="P18936" s="176"/>
      <c r="Q18936" s="176"/>
      <c r="R18936" s="176"/>
      <c r="S18936" s="167"/>
    </row>
    <row r="18937" spans="1:19" x14ac:dyDescent="0.15">
      <c r="A18937">
        <v>9999</v>
      </c>
      <c r="B18937" t="s">
        <v>224</v>
      </c>
      <c r="C18937">
        <v>67</v>
      </c>
      <c r="D18937">
        <f t="shared" si="936"/>
        <v>809</v>
      </c>
      <c r="E18937">
        <f t="shared" si="936"/>
        <v>823</v>
      </c>
      <c r="F18937">
        <f t="shared" si="936"/>
        <v>1632</v>
      </c>
      <c r="G18937">
        <v>1</v>
      </c>
      <c r="I18937" s="172" t="s">
        <v>224</v>
      </c>
      <c r="J18937" s="173">
        <v>67</v>
      </c>
      <c r="K18937" s="189"/>
      <c r="L18937" s="189"/>
      <c r="M18937" s="189"/>
      <c r="O18937" s="165"/>
      <c r="P18937" s="176"/>
      <c r="Q18937" s="176"/>
      <c r="R18937" s="176"/>
      <c r="S18937" s="167"/>
    </row>
    <row r="18938" spans="1:19" x14ac:dyDescent="0.15">
      <c r="A18938">
        <v>9999</v>
      </c>
      <c r="B18938" t="s">
        <v>224</v>
      </c>
      <c r="C18938">
        <v>68</v>
      </c>
      <c r="D18938">
        <f t="shared" si="936"/>
        <v>857</v>
      </c>
      <c r="E18938">
        <f t="shared" si="936"/>
        <v>850</v>
      </c>
      <c r="F18938">
        <f t="shared" si="936"/>
        <v>1707</v>
      </c>
      <c r="G18938">
        <v>1</v>
      </c>
      <c r="I18938" s="172" t="s">
        <v>224</v>
      </c>
      <c r="J18938" s="173">
        <v>68</v>
      </c>
      <c r="K18938" s="189"/>
      <c r="L18938" s="189"/>
      <c r="M18938" s="189"/>
      <c r="O18938" s="165"/>
      <c r="P18938" s="176"/>
      <c r="Q18938" s="176"/>
      <c r="R18938" s="176"/>
      <c r="S18938" s="167"/>
    </row>
    <row r="18939" spans="1:19" x14ac:dyDescent="0.15">
      <c r="A18939">
        <v>9999</v>
      </c>
      <c r="B18939" t="s">
        <v>224</v>
      </c>
      <c r="C18939">
        <v>69</v>
      </c>
      <c r="D18939">
        <f t="shared" si="936"/>
        <v>865</v>
      </c>
      <c r="E18939">
        <f t="shared" si="936"/>
        <v>1011</v>
      </c>
      <c r="F18939">
        <f t="shared" si="936"/>
        <v>1876</v>
      </c>
      <c r="G18939">
        <v>1</v>
      </c>
      <c r="I18939" s="172" t="s">
        <v>224</v>
      </c>
      <c r="J18939" s="173">
        <v>69</v>
      </c>
      <c r="K18939" s="189"/>
      <c r="L18939" s="189"/>
      <c r="M18939" s="189"/>
      <c r="O18939" s="165"/>
      <c r="P18939" s="176"/>
      <c r="Q18939" s="176"/>
      <c r="R18939" s="176"/>
      <c r="S18939" s="167"/>
    </row>
    <row r="18940" spans="1:19" x14ac:dyDescent="0.15">
      <c r="A18940">
        <v>9999</v>
      </c>
      <c r="B18940" t="s">
        <v>224</v>
      </c>
      <c r="C18940">
        <v>70</v>
      </c>
      <c r="D18940">
        <f t="shared" si="936"/>
        <v>904</v>
      </c>
      <c r="E18940">
        <f t="shared" si="936"/>
        <v>1046</v>
      </c>
      <c r="F18940">
        <f t="shared" si="936"/>
        <v>1950</v>
      </c>
      <c r="G18940">
        <v>1</v>
      </c>
      <c r="I18940" s="172" t="s">
        <v>224</v>
      </c>
      <c r="J18940" s="173">
        <v>70</v>
      </c>
      <c r="K18940" s="189"/>
      <c r="L18940" s="189"/>
      <c r="M18940" s="189"/>
      <c r="O18940" s="165"/>
      <c r="P18940" s="176"/>
      <c r="Q18940" s="176"/>
      <c r="R18940" s="176"/>
      <c r="S18940" s="167"/>
    </row>
    <row r="18941" spans="1:19" x14ac:dyDescent="0.15">
      <c r="A18941">
        <v>9999</v>
      </c>
      <c r="B18941" t="s">
        <v>224</v>
      </c>
      <c r="C18941">
        <v>71</v>
      </c>
      <c r="D18941">
        <f t="shared" si="936"/>
        <v>840</v>
      </c>
      <c r="E18941">
        <f t="shared" si="936"/>
        <v>884</v>
      </c>
      <c r="F18941">
        <f t="shared" si="936"/>
        <v>1724</v>
      </c>
      <c r="G18941">
        <v>1</v>
      </c>
      <c r="I18941" s="172" t="s">
        <v>224</v>
      </c>
      <c r="J18941" s="173">
        <v>71</v>
      </c>
      <c r="K18941" s="189"/>
      <c r="L18941" s="189"/>
      <c r="M18941" s="189"/>
      <c r="O18941" s="165"/>
      <c r="P18941" s="176"/>
      <c r="Q18941" s="176"/>
      <c r="R18941" s="176"/>
      <c r="S18941" s="167"/>
    </row>
    <row r="18942" spans="1:19" x14ac:dyDescent="0.15">
      <c r="A18942">
        <v>9999</v>
      </c>
      <c r="B18942" t="s">
        <v>224</v>
      </c>
      <c r="C18942">
        <v>72</v>
      </c>
      <c r="D18942">
        <f t="shared" si="936"/>
        <v>676</v>
      </c>
      <c r="E18942">
        <f t="shared" si="936"/>
        <v>800</v>
      </c>
      <c r="F18942">
        <f t="shared" si="936"/>
        <v>1476</v>
      </c>
      <c r="G18942">
        <v>1</v>
      </c>
      <c r="I18942" s="172" t="s">
        <v>224</v>
      </c>
      <c r="J18942" s="173">
        <v>72</v>
      </c>
      <c r="K18942" s="189"/>
      <c r="L18942" s="189"/>
      <c r="M18942" s="189"/>
      <c r="O18942" s="165"/>
      <c r="P18942" s="176"/>
      <c r="Q18942" s="176"/>
      <c r="R18942" s="176"/>
      <c r="S18942" s="167"/>
    </row>
    <row r="18943" spans="1:19" x14ac:dyDescent="0.15">
      <c r="A18943">
        <v>9999</v>
      </c>
      <c r="B18943" t="s">
        <v>224</v>
      </c>
      <c r="C18943">
        <v>73</v>
      </c>
      <c r="D18943">
        <f t="shared" si="936"/>
        <v>438</v>
      </c>
      <c r="E18943">
        <f t="shared" si="936"/>
        <v>475</v>
      </c>
      <c r="F18943">
        <f t="shared" si="936"/>
        <v>913</v>
      </c>
      <c r="G18943">
        <v>1</v>
      </c>
      <c r="I18943" s="172" t="s">
        <v>224</v>
      </c>
      <c r="J18943" s="173">
        <v>73</v>
      </c>
      <c r="K18943" s="189"/>
      <c r="L18943" s="189"/>
      <c r="M18943" s="189"/>
      <c r="O18943" s="165"/>
      <c r="P18943" s="176"/>
      <c r="Q18943" s="176"/>
      <c r="R18943" s="176"/>
      <c r="S18943" s="167"/>
    </row>
    <row r="18944" spans="1:19" x14ac:dyDescent="0.15">
      <c r="A18944">
        <v>9999</v>
      </c>
      <c r="B18944" t="s">
        <v>224</v>
      </c>
      <c r="C18944">
        <v>74</v>
      </c>
      <c r="D18944">
        <f t="shared" si="936"/>
        <v>589</v>
      </c>
      <c r="E18944">
        <f t="shared" si="936"/>
        <v>633</v>
      </c>
      <c r="F18944">
        <f t="shared" si="936"/>
        <v>1222</v>
      </c>
      <c r="G18944">
        <v>1</v>
      </c>
      <c r="I18944" s="172" t="s">
        <v>224</v>
      </c>
      <c r="J18944" s="173">
        <v>74</v>
      </c>
      <c r="K18944" s="189"/>
      <c r="L18944" s="189"/>
      <c r="M18944" s="189"/>
      <c r="O18944" s="165"/>
      <c r="P18944" s="176"/>
      <c r="Q18944" s="176"/>
      <c r="R18944" s="176"/>
      <c r="S18944" s="167"/>
    </row>
    <row r="18945" spans="1:19" x14ac:dyDescent="0.15">
      <c r="A18945">
        <v>9999</v>
      </c>
      <c r="B18945" t="s">
        <v>224</v>
      </c>
      <c r="C18945">
        <v>75</v>
      </c>
      <c r="D18945">
        <f t="shared" si="936"/>
        <v>555</v>
      </c>
      <c r="E18945">
        <f t="shared" si="936"/>
        <v>641</v>
      </c>
      <c r="F18945">
        <f t="shared" si="936"/>
        <v>1196</v>
      </c>
      <c r="G18945">
        <v>1</v>
      </c>
      <c r="I18945" s="172" t="s">
        <v>224</v>
      </c>
      <c r="J18945" s="173">
        <v>75</v>
      </c>
      <c r="K18945" s="189"/>
      <c r="L18945" s="189"/>
      <c r="M18945" s="189"/>
      <c r="O18945" s="165"/>
      <c r="P18945" s="176"/>
      <c r="Q18945" s="176"/>
      <c r="R18945" s="176"/>
      <c r="S18945" s="167"/>
    </row>
    <row r="18946" spans="1:19" x14ac:dyDescent="0.15">
      <c r="A18946">
        <v>9999</v>
      </c>
      <c r="B18946" t="s">
        <v>224</v>
      </c>
      <c r="C18946">
        <v>76</v>
      </c>
      <c r="D18946">
        <f t="shared" si="936"/>
        <v>480</v>
      </c>
      <c r="E18946">
        <f t="shared" si="936"/>
        <v>631</v>
      </c>
      <c r="F18946">
        <f t="shared" si="936"/>
        <v>1111</v>
      </c>
      <c r="G18946">
        <v>1</v>
      </c>
      <c r="I18946" s="172" t="s">
        <v>224</v>
      </c>
      <c r="J18946" s="173">
        <v>76</v>
      </c>
      <c r="K18946" s="189"/>
      <c r="L18946" s="189"/>
      <c r="M18946" s="189"/>
      <c r="O18946" s="165"/>
      <c r="P18946" s="176"/>
      <c r="Q18946" s="176"/>
      <c r="R18946" s="176"/>
      <c r="S18946" s="167"/>
    </row>
    <row r="18947" spans="1:19" x14ac:dyDescent="0.15">
      <c r="A18947">
        <v>9999</v>
      </c>
      <c r="B18947" t="s">
        <v>224</v>
      </c>
      <c r="C18947">
        <v>77</v>
      </c>
      <c r="D18947">
        <f t="shared" si="936"/>
        <v>527</v>
      </c>
      <c r="E18947">
        <f t="shared" si="936"/>
        <v>621</v>
      </c>
      <c r="F18947">
        <f t="shared" si="936"/>
        <v>1148</v>
      </c>
      <c r="G18947">
        <v>1</v>
      </c>
      <c r="I18947" s="172" t="s">
        <v>224</v>
      </c>
      <c r="J18947" s="173">
        <v>77</v>
      </c>
      <c r="K18947" s="189"/>
      <c r="L18947" s="189"/>
      <c r="M18947" s="189"/>
      <c r="O18947" s="165"/>
      <c r="P18947" s="176"/>
      <c r="Q18947" s="176"/>
      <c r="R18947" s="176"/>
      <c r="S18947" s="167"/>
    </row>
    <row r="18948" spans="1:19" x14ac:dyDescent="0.15">
      <c r="A18948">
        <v>9999</v>
      </c>
      <c r="B18948" t="s">
        <v>224</v>
      </c>
      <c r="C18948">
        <v>78</v>
      </c>
      <c r="D18948">
        <f t="shared" si="936"/>
        <v>468</v>
      </c>
      <c r="E18948">
        <f t="shared" si="936"/>
        <v>500</v>
      </c>
      <c r="F18948">
        <f t="shared" si="936"/>
        <v>968</v>
      </c>
      <c r="G18948">
        <v>1</v>
      </c>
      <c r="I18948" s="172" t="s">
        <v>224</v>
      </c>
      <c r="J18948" s="173">
        <v>78</v>
      </c>
      <c r="K18948" s="189"/>
      <c r="L18948" s="189"/>
      <c r="M18948" s="189"/>
      <c r="O18948" s="165"/>
      <c r="P18948" s="176"/>
      <c r="Q18948" s="176"/>
      <c r="R18948" s="176"/>
      <c r="S18948" s="167"/>
    </row>
    <row r="18949" spans="1:19" x14ac:dyDescent="0.15">
      <c r="A18949">
        <v>9999</v>
      </c>
      <c r="B18949" t="s">
        <v>224</v>
      </c>
      <c r="C18949">
        <v>79</v>
      </c>
      <c r="D18949">
        <f t="shared" si="936"/>
        <v>383</v>
      </c>
      <c r="E18949">
        <f t="shared" si="936"/>
        <v>490</v>
      </c>
      <c r="F18949">
        <f t="shared" si="936"/>
        <v>873</v>
      </c>
      <c r="G18949">
        <v>1</v>
      </c>
      <c r="I18949" s="172" t="s">
        <v>224</v>
      </c>
      <c r="J18949" s="173">
        <v>79</v>
      </c>
      <c r="K18949" s="189"/>
      <c r="L18949" s="189"/>
      <c r="M18949" s="189"/>
      <c r="O18949" s="165"/>
      <c r="P18949" s="176"/>
      <c r="Q18949" s="176"/>
      <c r="R18949" s="176"/>
      <c r="S18949" s="167"/>
    </row>
    <row r="18950" spans="1:19" x14ac:dyDescent="0.15">
      <c r="A18950">
        <v>9999</v>
      </c>
      <c r="B18950" t="s">
        <v>224</v>
      </c>
      <c r="C18950">
        <v>80</v>
      </c>
      <c r="D18950">
        <f t="shared" ref="D18950:F18969" si="937">D718+D2096+D3156+D4322+D5064+D6548+D7926+D9092+D9940+D11106+D13226+D13968+D16194+D17148+D18844</f>
        <v>324</v>
      </c>
      <c r="E18950">
        <f t="shared" si="937"/>
        <v>423</v>
      </c>
      <c r="F18950">
        <f t="shared" si="937"/>
        <v>747</v>
      </c>
      <c r="G18950">
        <v>1</v>
      </c>
      <c r="I18950" s="172" t="s">
        <v>224</v>
      </c>
      <c r="J18950" s="173">
        <v>80</v>
      </c>
      <c r="K18950" s="189"/>
      <c r="L18950" s="189"/>
      <c r="M18950" s="189"/>
      <c r="O18950" s="165"/>
      <c r="P18950" s="176"/>
      <c r="Q18950" s="176"/>
      <c r="R18950" s="176"/>
      <c r="S18950" s="167"/>
    </row>
    <row r="18951" spans="1:19" x14ac:dyDescent="0.15">
      <c r="A18951">
        <v>9999</v>
      </c>
      <c r="B18951" t="s">
        <v>224</v>
      </c>
      <c r="C18951">
        <v>81</v>
      </c>
      <c r="D18951">
        <f t="shared" si="937"/>
        <v>335</v>
      </c>
      <c r="E18951">
        <f t="shared" si="937"/>
        <v>483</v>
      </c>
      <c r="F18951">
        <f t="shared" si="937"/>
        <v>818</v>
      </c>
      <c r="G18951">
        <v>1</v>
      </c>
      <c r="I18951" s="172" t="s">
        <v>224</v>
      </c>
      <c r="J18951" s="173">
        <v>81</v>
      </c>
      <c r="K18951" s="189"/>
      <c r="L18951" s="189"/>
      <c r="M18951" s="189"/>
      <c r="O18951" s="165"/>
      <c r="P18951" s="176"/>
      <c r="Q18951" s="176"/>
      <c r="R18951" s="176"/>
      <c r="S18951" s="167"/>
    </row>
    <row r="18952" spans="1:19" x14ac:dyDescent="0.15">
      <c r="A18952">
        <v>9999</v>
      </c>
      <c r="B18952" t="s">
        <v>224</v>
      </c>
      <c r="C18952">
        <v>82</v>
      </c>
      <c r="D18952">
        <f t="shared" si="937"/>
        <v>328</v>
      </c>
      <c r="E18952">
        <f t="shared" si="937"/>
        <v>465</v>
      </c>
      <c r="F18952">
        <f t="shared" si="937"/>
        <v>793</v>
      </c>
      <c r="G18952">
        <v>1</v>
      </c>
      <c r="I18952" s="172" t="s">
        <v>224</v>
      </c>
      <c r="J18952" s="173">
        <v>82</v>
      </c>
      <c r="K18952" s="189"/>
      <c r="L18952" s="189"/>
      <c r="M18952" s="189"/>
      <c r="O18952" s="165"/>
      <c r="P18952" s="176"/>
      <c r="Q18952" s="176"/>
      <c r="R18952" s="176"/>
      <c r="S18952" s="167"/>
    </row>
    <row r="18953" spans="1:19" x14ac:dyDescent="0.15">
      <c r="A18953">
        <v>9999</v>
      </c>
      <c r="B18953" t="s">
        <v>224</v>
      </c>
      <c r="C18953">
        <v>83</v>
      </c>
      <c r="D18953">
        <f t="shared" si="937"/>
        <v>305</v>
      </c>
      <c r="E18953">
        <f t="shared" si="937"/>
        <v>419</v>
      </c>
      <c r="F18953">
        <f t="shared" si="937"/>
        <v>724</v>
      </c>
      <c r="G18953">
        <v>1</v>
      </c>
      <c r="I18953" s="172" t="s">
        <v>224</v>
      </c>
      <c r="J18953" s="173">
        <v>83</v>
      </c>
      <c r="K18953" s="189"/>
      <c r="L18953" s="189"/>
      <c r="M18953" s="189"/>
      <c r="O18953" s="165"/>
      <c r="P18953" s="176"/>
      <c r="Q18953" s="176"/>
      <c r="R18953" s="176"/>
      <c r="S18953" s="167"/>
    </row>
    <row r="18954" spans="1:19" x14ac:dyDescent="0.15">
      <c r="A18954">
        <v>9999</v>
      </c>
      <c r="B18954" t="s">
        <v>224</v>
      </c>
      <c r="C18954">
        <v>84</v>
      </c>
      <c r="D18954">
        <f t="shared" si="937"/>
        <v>241</v>
      </c>
      <c r="E18954">
        <f t="shared" si="937"/>
        <v>418</v>
      </c>
      <c r="F18954">
        <f t="shared" si="937"/>
        <v>659</v>
      </c>
      <c r="G18954">
        <v>1</v>
      </c>
      <c r="I18954" s="172" t="s">
        <v>224</v>
      </c>
      <c r="J18954" s="173">
        <v>84</v>
      </c>
      <c r="K18954" s="189"/>
      <c r="L18954" s="189"/>
      <c r="M18954" s="189"/>
      <c r="O18954" s="165"/>
      <c r="P18954" s="176"/>
      <c r="Q18954" s="176"/>
      <c r="R18954" s="176"/>
      <c r="S18954" s="167"/>
    </row>
    <row r="18955" spans="1:19" x14ac:dyDescent="0.15">
      <c r="A18955">
        <v>9999</v>
      </c>
      <c r="B18955" t="s">
        <v>224</v>
      </c>
      <c r="C18955">
        <v>85</v>
      </c>
      <c r="D18955">
        <f t="shared" si="937"/>
        <v>227</v>
      </c>
      <c r="E18955">
        <f t="shared" si="937"/>
        <v>372</v>
      </c>
      <c r="F18955">
        <f t="shared" si="937"/>
        <v>599</v>
      </c>
      <c r="G18955">
        <v>1</v>
      </c>
      <c r="I18955" s="172" t="s">
        <v>224</v>
      </c>
      <c r="J18955" s="173">
        <v>85</v>
      </c>
      <c r="K18955" s="189"/>
      <c r="L18955" s="189"/>
      <c r="M18955" s="189"/>
      <c r="O18955" s="165"/>
      <c r="P18955" s="176"/>
      <c r="Q18955" s="176"/>
      <c r="R18955" s="176"/>
      <c r="S18955" s="167"/>
    </row>
    <row r="18956" spans="1:19" x14ac:dyDescent="0.15">
      <c r="A18956">
        <v>9999</v>
      </c>
      <c r="B18956" t="s">
        <v>224</v>
      </c>
      <c r="C18956">
        <v>86</v>
      </c>
      <c r="D18956">
        <f t="shared" si="937"/>
        <v>218</v>
      </c>
      <c r="E18956">
        <f t="shared" si="937"/>
        <v>361</v>
      </c>
      <c r="F18956">
        <f t="shared" si="937"/>
        <v>579</v>
      </c>
      <c r="G18956">
        <v>1</v>
      </c>
      <c r="I18956" s="172" t="s">
        <v>224</v>
      </c>
      <c r="J18956" s="173">
        <v>86</v>
      </c>
      <c r="K18956" s="189"/>
      <c r="L18956" s="189"/>
      <c r="M18956" s="189"/>
      <c r="O18956" s="165"/>
      <c r="P18956" s="176"/>
      <c r="Q18956" s="176"/>
      <c r="R18956" s="176"/>
      <c r="S18956" s="167"/>
    </row>
    <row r="18957" spans="1:19" x14ac:dyDescent="0.15">
      <c r="A18957">
        <v>9999</v>
      </c>
      <c r="B18957" t="s">
        <v>224</v>
      </c>
      <c r="C18957">
        <v>87</v>
      </c>
      <c r="D18957">
        <f t="shared" si="937"/>
        <v>161</v>
      </c>
      <c r="E18957">
        <f t="shared" si="937"/>
        <v>332</v>
      </c>
      <c r="F18957">
        <f t="shared" si="937"/>
        <v>493</v>
      </c>
      <c r="G18957">
        <v>1</v>
      </c>
      <c r="I18957" s="172" t="s">
        <v>224</v>
      </c>
      <c r="J18957" s="173">
        <v>87</v>
      </c>
      <c r="K18957" s="189"/>
      <c r="L18957" s="189"/>
      <c r="M18957" s="189"/>
      <c r="O18957" s="165"/>
      <c r="P18957" s="176"/>
      <c r="Q18957" s="176"/>
      <c r="R18957" s="176"/>
      <c r="S18957" s="167"/>
    </row>
    <row r="18958" spans="1:19" x14ac:dyDescent="0.15">
      <c r="A18958">
        <v>9999</v>
      </c>
      <c r="B18958" t="s">
        <v>224</v>
      </c>
      <c r="C18958">
        <v>88</v>
      </c>
      <c r="D18958">
        <f t="shared" si="937"/>
        <v>122</v>
      </c>
      <c r="E18958">
        <f t="shared" si="937"/>
        <v>307</v>
      </c>
      <c r="F18958">
        <f t="shared" si="937"/>
        <v>429</v>
      </c>
      <c r="G18958">
        <v>1</v>
      </c>
      <c r="I18958" s="172" t="s">
        <v>224</v>
      </c>
      <c r="J18958" s="173">
        <v>88</v>
      </c>
      <c r="K18958" s="189"/>
      <c r="L18958" s="189"/>
      <c r="M18958" s="189"/>
      <c r="O18958" s="165"/>
      <c r="P18958" s="176"/>
      <c r="Q18958" s="176"/>
      <c r="R18958" s="176"/>
      <c r="S18958" s="167"/>
    </row>
    <row r="18959" spans="1:19" x14ac:dyDescent="0.15">
      <c r="A18959">
        <v>9999</v>
      </c>
      <c r="B18959" t="s">
        <v>224</v>
      </c>
      <c r="C18959">
        <v>89</v>
      </c>
      <c r="D18959">
        <f t="shared" si="937"/>
        <v>121</v>
      </c>
      <c r="E18959">
        <f t="shared" si="937"/>
        <v>327</v>
      </c>
      <c r="F18959">
        <f t="shared" si="937"/>
        <v>448</v>
      </c>
      <c r="G18959">
        <v>1</v>
      </c>
      <c r="I18959" s="172" t="s">
        <v>224</v>
      </c>
      <c r="J18959" s="173">
        <v>89</v>
      </c>
      <c r="K18959" s="189"/>
      <c r="L18959" s="189"/>
      <c r="M18959" s="189"/>
      <c r="O18959" s="165"/>
      <c r="P18959" s="176"/>
      <c r="Q18959" s="176"/>
      <c r="R18959" s="176"/>
      <c r="S18959" s="167"/>
    </row>
    <row r="18960" spans="1:19" x14ac:dyDescent="0.15">
      <c r="A18960">
        <v>9999</v>
      </c>
      <c r="B18960" t="s">
        <v>224</v>
      </c>
      <c r="C18960">
        <v>90</v>
      </c>
      <c r="D18960">
        <f t="shared" si="937"/>
        <v>108</v>
      </c>
      <c r="E18960">
        <f t="shared" si="937"/>
        <v>258</v>
      </c>
      <c r="F18960">
        <f t="shared" si="937"/>
        <v>366</v>
      </c>
      <c r="G18960">
        <v>1</v>
      </c>
      <c r="I18960" s="172" t="s">
        <v>224</v>
      </c>
      <c r="J18960" s="173">
        <v>90</v>
      </c>
      <c r="K18960" s="189"/>
      <c r="L18960" s="189"/>
      <c r="M18960" s="189"/>
      <c r="O18960" s="165"/>
      <c r="P18960" s="176"/>
      <c r="Q18960" s="176"/>
      <c r="R18960" s="176"/>
      <c r="S18960" s="167"/>
    </row>
    <row r="18961" spans="1:19" x14ac:dyDescent="0.15">
      <c r="A18961">
        <v>9999</v>
      </c>
      <c r="B18961" t="s">
        <v>224</v>
      </c>
      <c r="C18961">
        <v>91</v>
      </c>
      <c r="D18961">
        <f t="shared" si="937"/>
        <v>89</v>
      </c>
      <c r="E18961">
        <f t="shared" si="937"/>
        <v>260</v>
      </c>
      <c r="F18961">
        <f t="shared" si="937"/>
        <v>349</v>
      </c>
      <c r="G18961">
        <v>1</v>
      </c>
      <c r="I18961" s="172" t="s">
        <v>224</v>
      </c>
      <c r="J18961" s="173">
        <v>91</v>
      </c>
      <c r="K18961" s="189"/>
      <c r="L18961" s="189"/>
      <c r="M18961" s="189"/>
      <c r="O18961" s="165"/>
      <c r="P18961" s="176"/>
      <c r="Q18961" s="176"/>
      <c r="R18961" s="176"/>
      <c r="S18961" s="167"/>
    </row>
    <row r="18962" spans="1:19" x14ac:dyDescent="0.15">
      <c r="A18962">
        <v>9999</v>
      </c>
      <c r="B18962" t="s">
        <v>224</v>
      </c>
      <c r="C18962">
        <v>92</v>
      </c>
      <c r="D18962">
        <f t="shared" si="937"/>
        <v>60</v>
      </c>
      <c r="E18962">
        <f t="shared" si="937"/>
        <v>173</v>
      </c>
      <c r="F18962">
        <f t="shared" si="937"/>
        <v>233</v>
      </c>
      <c r="G18962">
        <v>1</v>
      </c>
      <c r="I18962" s="172" t="s">
        <v>224</v>
      </c>
      <c r="J18962" s="173">
        <v>92</v>
      </c>
      <c r="K18962" s="189"/>
      <c r="L18962" s="189"/>
      <c r="M18962" s="189"/>
      <c r="O18962" s="165"/>
      <c r="P18962" s="176"/>
      <c r="Q18962" s="176"/>
      <c r="R18962" s="176"/>
      <c r="S18962" s="167"/>
    </row>
    <row r="18963" spans="1:19" x14ac:dyDescent="0.15">
      <c r="A18963">
        <v>9999</v>
      </c>
      <c r="B18963" t="s">
        <v>224</v>
      </c>
      <c r="C18963">
        <v>93</v>
      </c>
      <c r="D18963">
        <f t="shared" si="937"/>
        <v>42</v>
      </c>
      <c r="E18963">
        <f t="shared" si="937"/>
        <v>191</v>
      </c>
      <c r="F18963">
        <f t="shared" si="937"/>
        <v>233</v>
      </c>
      <c r="G18963">
        <v>1</v>
      </c>
      <c r="I18963" s="172" t="s">
        <v>224</v>
      </c>
      <c r="J18963" s="173">
        <v>93</v>
      </c>
      <c r="K18963" s="189"/>
      <c r="L18963" s="189"/>
      <c r="M18963" s="189"/>
      <c r="O18963" s="165"/>
      <c r="P18963" s="176"/>
      <c r="Q18963" s="176"/>
      <c r="R18963" s="176"/>
      <c r="S18963" s="167"/>
    </row>
    <row r="18964" spans="1:19" x14ac:dyDescent="0.15">
      <c r="A18964">
        <v>9999</v>
      </c>
      <c r="B18964" t="s">
        <v>224</v>
      </c>
      <c r="C18964">
        <v>94</v>
      </c>
      <c r="D18964">
        <f t="shared" si="937"/>
        <v>39</v>
      </c>
      <c r="E18964">
        <f t="shared" si="937"/>
        <v>146</v>
      </c>
      <c r="F18964">
        <f t="shared" si="937"/>
        <v>185</v>
      </c>
      <c r="G18964">
        <v>1</v>
      </c>
      <c r="I18964" s="172" t="s">
        <v>224</v>
      </c>
      <c r="J18964" s="173">
        <v>94</v>
      </c>
      <c r="K18964" s="189"/>
      <c r="L18964" s="189"/>
      <c r="M18964" s="189"/>
      <c r="O18964" s="165"/>
      <c r="P18964" s="176"/>
      <c r="Q18964" s="176"/>
      <c r="R18964" s="176"/>
      <c r="S18964" s="167"/>
    </row>
    <row r="18965" spans="1:19" x14ac:dyDescent="0.15">
      <c r="A18965">
        <v>9999</v>
      </c>
      <c r="B18965" t="s">
        <v>224</v>
      </c>
      <c r="C18965">
        <v>95</v>
      </c>
      <c r="D18965">
        <f t="shared" si="937"/>
        <v>21</v>
      </c>
      <c r="E18965">
        <f t="shared" si="937"/>
        <v>119</v>
      </c>
      <c r="F18965">
        <f t="shared" si="937"/>
        <v>140</v>
      </c>
      <c r="G18965">
        <v>1</v>
      </c>
      <c r="I18965" s="172" t="s">
        <v>224</v>
      </c>
      <c r="J18965" s="173">
        <v>95</v>
      </c>
      <c r="K18965" s="189"/>
      <c r="L18965" s="189"/>
      <c r="M18965" s="189"/>
      <c r="O18965" s="165"/>
      <c r="P18965" s="176"/>
      <c r="Q18965" s="176"/>
      <c r="R18965" s="176"/>
      <c r="S18965" s="167"/>
    </row>
    <row r="18966" spans="1:19" x14ac:dyDescent="0.15">
      <c r="A18966">
        <v>9999</v>
      </c>
      <c r="B18966" t="s">
        <v>224</v>
      </c>
      <c r="C18966">
        <v>96</v>
      </c>
      <c r="D18966">
        <f t="shared" si="937"/>
        <v>18</v>
      </c>
      <c r="E18966">
        <f t="shared" si="937"/>
        <v>84</v>
      </c>
      <c r="F18966">
        <f t="shared" si="937"/>
        <v>102</v>
      </c>
      <c r="G18966">
        <v>1</v>
      </c>
      <c r="I18966" s="172" t="s">
        <v>224</v>
      </c>
      <c r="J18966" s="173">
        <v>96</v>
      </c>
      <c r="K18966" s="189"/>
      <c r="L18966" s="189"/>
      <c r="M18966" s="189"/>
      <c r="O18966" s="165"/>
      <c r="P18966" s="176"/>
      <c r="Q18966" s="176"/>
      <c r="R18966" s="176"/>
      <c r="S18966" s="167"/>
    </row>
    <row r="18967" spans="1:19" x14ac:dyDescent="0.15">
      <c r="A18967">
        <v>9999</v>
      </c>
      <c r="B18967" t="s">
        <v>224</v>
      </c>
      <c r="C18967">
        <v>97</v>
      </c>
      <c r="D18967">
        <f t="shared" si="937"/>
        <v>6</v>
      </c>
      <c r="E18967">
        <f t="shared" si="937"/>
        <v>69</v>
      </c>
      <c r="F18967">
        <f t="shared" si="937"/>
        <v>75</v>
      </c>
      <c r="G18967">
        <v>1</v>
      </c>
      <c r="I18967" s="172" t="s">
        <v>224</v>
      </c>
      <c r="J18967" s="173">
        <v>97</v>
      </c>
      <c r="K18967" s="189"/>
      <c r="L18967" s="189"/>
      <c r="M18967" s="189"/>
      <c r="O18967" s="165"/>
      <c r="P18967" s="176"/>
      <c r="Q18967" s="176"/>
      <c r="R18967" s="176"/>
      <c r="S18967" s="167"/>
    </row>
    <row r="18968" spans="1:19" x14ac:dyDescent="0.15">
      <c r="A18968">
        <v>9999</v>
      </c>
      <c r="B18968" t="s">
        <v>224</v>
      </c>
      <c r="C18968">
        <v>98</v>
      </c>
      <c r="D18968">
        <f t="shared" si="937"/>
        <v>7</v>
      </c>
      <c r="E18968">
        <f t="shared" si="937"/>
        <v>47</v>
      </c>
      <c r="F18968">
        <f t="shared" si="937"/>
        <v>54</v>
      </c>
      <c r="G18968">
        <v>1</v>
      </c>
      <c r="I18968" s="172" t="s">
        <v>224</v>
      </c>
      <c r="J18968" s="173">
        <v>98</v>
      </c>
      <c r="K18968" s="189"/>
      <c r="L18968" s="189"/>
      <c r="M18968" s="189"/>
      <c r="O18968" s="165"/>
      <c r="P18968" s="176"/>
      <c r="Q18968" s="176"/>
      <c r="R18968" s="176"/>
      <c r="S18968" s="167"/>
    </row>
    <row r="18969" spans="1:19" x14ac:dyDescent="0.15">
      <c r="A18969">
        <v>9999</v>
      </c>
      <c r="B18969" t="s">
        <v>224</v>
      </c>
      <c r="C18969">
        <v>99</v>
      </c>
      <c r="D18969">
        <f t="shared" si="937"/>
        <v>5</v>
      </c>
      <c r="E18969">
        <f t="shared" si="937"/>
        <v>36</v>
      </c>
      <c r="F18969">
        <f t="shared" si="937"/>
        <v>41</v>
      </c>
      <c r="G18969">
        <v>1</v>
      </c>
      <c r="I18969" s="172" t="s">
        <v>224</v>
      </c>
      <c r="J18969" s="173">
        <v>99</v>
      </c>
      <c r="K18969" s="189"/>
      <c r="L18969" s="189"/>
      <c r="M18969" s="189"/>
      <c r="O18969" s="165"/>
      <c r="P18969" s="176"/>
      <c r="Q18969" s="176"/>
      <c r="R18969" s="176"/>
      <c r="S18969" s="167"/>
    </row>
    <row r="18970" spans="1:19" x14ac:dyDescent="0.15">
      <c r="A18970">
        <v>9999</v>
      </c>
      <c r="B18970" t="s">
        <v>224</v>
      </c>
      <c r="C18970">
        <v>100</v>
      </c>
      <c r="D18970">
        <f t="shared" ref="D18970:F18975" si="938">D738+D2116+D3176+D4342+D5084+D6568+D7946+D9112+D9960+D11126+D13246+D13988+D16214+D17168+D18864</f>
        <v>4</v>
      </c>
      <c r="E18970">
        <f t="shared" si="938"/>
        <v>24</v>
      </c>
      <c r="F18970">
        <f t="shared" si="938"/>
        <v>28</v>
      </c>
      <c r="G18970">
        <v>1</v>
      </c>
      <c r="I18970" s="172" t="s">
        <v>224</v>
      </c>
      <c r="J18970" s="173">
        <v>100</v>
      </c>
      <c r="K18970" s="189"/>
      <c r="L18970" s="189"/>
      <c r="M18970" s="189"/>
      <c r="O18970" s="165"/>
      <c r="P18970" s="176"/>
      <c r="Q18970" s="176"/>
      <c r="R18970" s="176"/>
      <c r="S18970" s="167"/>
    </row>
    <row r="18971" spans="1:19" x14ac:dyDescent="0.15">
      <c r="A18971">
        <v>9999</v>
      </c>
      <c r="B18971" t="s">
        <v>224</v>
      </c>
      <c r="C18971">
        <v>101</v>
      </c>
      <c r="D18971">
        <f t="shared" si="938"/>
        <v>2</v>
      </c>
      <c r="E18971">
        <f t="shared" si="938"/>
        <v>11</v>
      </c>
      <c r="F18971">
        <f t="shared" si="938"/>
        <v>13</v>
      </c>
      <c r="G18971">
        <v>1</v>
      </c>
      <c r="I18971" s="172" t="s">
        <v>224</v>
      </c>
      <c r="J18971" s="173">
        <v>101</v>
      </c>
      <c r="K18971" s="189"/>
      <c r="L18971" s="189"/>
      <c r="M18971" s="189"/>
      <c r="O18971" s="165"/>
      <c r="P18971" s="176"/>
      <c r="Q18971" s="176"/>
      <c r="R18971" s="176"/>
      <c r="S18971" s="167"/>
    </row>
    <row r="18972" spans="1:19" x14ac:dyDescent="0.15">
      <c r="A18972">
        <v>9999</v>
      </c>
      <c r="B18972" t="s">
        <v>224</v>
      </c>
      <c r="C18972">
        <v>102</v>
      </c>
      <c r="D18972">
        <f t="shared" si="938"/>
        <v>3</v>
      </c>
      <c r="E18972">
        <f t="shared" si="938"/>
        <v>18</v>
      </c>
      <c r="F18972">
        <f t="shared" si="938"/>
        <v>21</v>
      </c>
      <c r="G18972">
        <v>1</v>
      </c>
      <c r="I18972" s="172" t="s">
        <v>224</v>
      </c>
      <c r="J18972" s="173">
        <v>102</v>
      </c>
      <c r="K18972" s="189"/>
      <c r="L18972" s="189"/>
      <c r="M18972" s="189"/>
      <c r="O18972" s="165"/>
      <c r="P18972" s="176"/>
      <c r="Q18972" s="176"/>
      <c r="R18972" s="176"/>
      <c r="S18972" s="167"/>
    </row>
    <row r="18973" spans="1:19" x14ac:dyDescent="0.15">
      <c r="A18973">
        <v>9999</v>
      </c>
      <c r="B18973" t="s">
        <v>224</v>
      </c>
      <c r="C18973">
        <v>103</v>
      </c>
      <c r="D18973">
        <f t="shared" si="938"/>
        <v>0</v>
      </c>
      <c r="E18973">
        <f t="shared" si="938"/>
        <v>6</v>
      </c>
      <c r="F18973">
        <f t="shared" si="938"/>
        <v>6</v>
      </c>
      <c r="G18973">
        <v>1</v>
      </c>
      <c r="I18973" s="172" t="s">
        <v>224</v>
      </c>
      <c r="J18973" s="173">
        <v>103</v>
      </c>
      <c r="K18973" s="189"/>
      <c r="L18973" s="189"/>
      <c r="M18973" s="189"/>
      <c r="O18973" s="165"/>
      <c r="P18973" s="176"/>
      <c r="Q18973" s="176"/>
      <c r="R18973" s="176"/>
      <c r="S18973" s="167"/>
    </row>
    <row r="18974" spans="1:19" x14ac:dyDescent="0.15">
      <c r="A18974">
        <v>9999</v>
      </c>
      <c r="B18974" t="s">
        <v>224</v>
      </c>
      <c r="C18974">
        <v>104</v>
      </c>
      <c r="D18974">
        <f t="shared" si="938"/>
        <v>0</v>
      </c>
      <c r="E18974">
        <f t="shared" si="938"/>
        <v>3</v>
      </c>
      <c r="F18974">
        <f t="shared" si="938"/>
        <v>3</v>
      </c>
      <c r="G18974">
        <v>1</v>
      </c>
      <c r="I18974" s="172" t="s">
        <v>224</v>
      </c>
      <c r="J18974" s="173">
        <v>104</v>
      </c>
      <c r="K18974" s="189"/>
      <c r="L18974" s="189"/>
      <c r="M18974" s="189"/>
      <c r="O18974" s="165"/>
      <c r="P18974" s="176"/>
      <c r="Q18974" s="176"/>
      <c r="R18974" s="176"/>
      <c r="S18974" s="167"/>
    </row>
    <row r="18975" spans="1:19" x14ac:dyDescent="0.15">
      <c r="A18975">
        <v>9999</v>
      </c>
      <c r="B18975" t="s">
        <v>224</v>
      </c>
      <c r="C18975">
        <v>105</v>
      </c>
      <c r="D18975">
        <f t="shared" si="938"/>
        <v>3</v>
      </c>
      <c r="E18975">
        <f t="shared" si="938"/>
        <v>1</v>
      </c>
      <c r="F18975">
        <f t="shared" si="938"/>
        <v>4</v>
      </c>
      <c r="G18975">
        <v>1</v>
      </c>
      <c r="I18975" s="172" t="s">
        <v>224</v>
      </c>
      <c r="J18975" s="173">
        <v>105</v>
      </c>
      <c r="K18975" s="189"/>
      <c r="L18975" s="189"/>
      <c r="M18975" s="189"/>
      <c r="O18975" s="165"/>
      <c r="P18975" s="176"/>
      <c r="Q18975" s="176"/>
      <c r="R18975" s="176"/>
      <c r="S18975" s="167"/>
    </row>
  </sheetData>
  <phoneticPr fontId="2"/>
  <pageMargins left="0.78740157480314965" right="0.78740157480314965" top="0.98425196850393704" bottom="0.98425196850393704" header="0.51181102362204722" footer="0.51181102362204722"/>
  <pageSetup paperSize="9" orientation="portrait" verticalDpi="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63"/>
  <sheetViews>
    <sheetView topLeftCell="A120" workbookViewId="0">
      <selection activeCell="A145" sqref="A145"/>
    </sheetView>
  </sheetViews>
  <sheetFormatPr defaultRowHeight="13.5" x14ac:dyDescent="0.15"/>
  <sheetData>
    <row r="1" spans="1:1" x14ac:dyDescent="0.15">
      <c r="A1" t="s">
        <v>408</v>
      </c>
    </row>
    <row r="2" spans="1:1" x14ac:dyDescent="0.15">
      <c r="A2" t="s">
        <v>410</v>
      </c>
    </row>
    <row r="3" spans="1:1" x14ac:dyDescent="0.15">
      <c r="A3" t="s">
        <v>474</v>
      </c>
    </row>
    <row r="4" spans="1:1" x14ac:dyDescent="0.15">
      <c r="A4" t="s">
        <v>475</v>
      </c>
    </row>
    <row r="5" spans="1:1" x14ac:dyDescent="0.15">
      <c r="A5" t="s">
        <v>490</v>
      </c>
    </row>
    <row r="6" spans="1:1" x14ac:dyDescent="0.15">
      <c r="A6" t="s">
        <v>491</v>
      </c>
    </row>
    <row r="7" spans="1:1" x14ac:dyDescent="0.15">
      <c r="A7" t="s">
        <v>414</v>
      </c>
    </row>
    <row r="8" spans="1:1" x14ac:dyDescent="0.15">
      <c r="A8" t="s">
        <v>415</v>
      </c>
    </row>
    <row r="9" spans="1:1" x14ac:dyDescent="0.15">
      <c r="A9" t="s">
        <v>418</v>
      </c>
    </row>
    <row r="10" spans="1:1" x14ac:dyDescent="0.15">
      <c r="A10" t="s">
        <v>419</v>
      </c>
    </row>
    <row r="11" spans="1:1" x14ac:dyDescent="0.15">
      <c r="A11" t="s">
        <v>420</v>
      </c>
    </row>
    <row r="12" spans="1:1" x14ac:dyDescent="0.15">
      <c r="A12" t="s">
        <v>421</v>
      </c>
    </row>
    <row r="13" spans="1:1" x14ac:dyDescent="0.15">
      <c r="A13" t="s">
        <v>422</v>
      </c>
    </row>
    <row r="14" spans="1:1" x14ac:dyDescent="0.15">
      <c r="A14" t="s">
        <v>423</v>
      </c>
    </row>
    <row r="15" spans="1:1" x14ac:dyDescent="0.15">
      <c r="A15" t="s">
        <v>464</v>
      </c>
    </row>
    <row r="16" spans="1:1" x14ac:dyDescent="0.15">
      <c r="A16" t="s">
        <v>465</v>
      </c>
    </row>
    <row r="17" spans="1:1" x14ac:dyDescent="0.15">
      <c r="A17" t="s">
        <v>487</v>
      </c>
    </row>
    <row r="18" spans="1:1" x14ac:dyDescent="0.15">
      <c r="A18" t="s">
        <v>488</v>
      </c>
    </row>
    <row r="19" spans="1:1" x14ac:dyDescent="0.15">
      <c r="A19" t="s">
        <v>416</v>
      </c>
    </row>
    <row r="20" spans="1:1" x14ac:dyDescent="0.15">
      <c r="A20" t="s">
        <v>417</v>
      </c>
    </row>
    <row r="21" spans="1:1" x14ac:dyDescent="0.15">
      <c r="A21" t="s">
        <v>449</v>
      </c>
    </row>
    <row r="22" spans="1:1" x14ac:dyDescent="0.15">
      <c r="A22" t="s">
        <v>462</v>
      </c>
    </row>
    <row r="23" spans="1:1" x14ac:dyDescent="0.15">
      <c r="A23" t="s">
        <v>463</v>
      </c>
    </row>
    <row r="24" spans="1:1" x14ac:dyDescent="0.15">
      <c r="A24" t="s">
        <v>470</v>
      </c>
    </row>
    <row r="25" spans="1:1" x14ac:dyDescent="0.15">
      <c r="A25" t="s">
        <v>471</v>
      </c>
    </row>
    <row r="26" spans="1:1" x14ac:dyDescent="0.15">
      <c r="A26" t="s">
        <v>472</v>
      </c>
    </row>
    <row r="27" spans="1:1" x14ac:dyDescent="0.15">
      <c r="A27" t="s">
        <v>425</v>
      </c>
    </row>
    <row r="28" spans="1:1" x14ac:dyDescent="0.15">
      <c r="A28" t="s">
        <v>426</v>
      </c>
    </row>
    <row r="29" spans="1:1" x14ac:dyDescent="0.15">
      <c r="A29" t="s">
        <v>427</v>
      </c>
    </row>
    <row r="30" spans="1:1" x14ac:dyDescent="0.15">
      <c r="A30" t="s">
        <v>428</v>
      </c>
    </row>
    <row r="31" spans="1:1" x14ac:dyDescent="0.15">
      <c r="A31" t="s">
        <v>429</v>
      </c>
    </row>
    <row r="32" spans="1:1" x14ac:dyDescent="0.15">
      <c r="A32" t="s">
        <v>430</v>
      </c>
    </row>
    <row r="33" spans="1:1" x14ac:dyDescent="0.15">
      <c r="A33" t="s">
        <v>466</v>
      </c>
    </row>
    <row r="34" spans="1:1" x14ac:dyDescent="0.15">
      <c r="A34" t="s">
        <v>467</v>
      </c>
    </row>
    <row r="35" spans="1:1" x14ac:dyDescent="0.15">
      <c r="A35" t="s">
        <v>468</v>
      </c>
    </row>
    <row r="36" spans="1:1" x14ac:dyDescent="0.15">
      <c r="A36" t="s">
        <v>469</v>
      </c>
    </row>
    <row r="37" spans="1:1" x14ac:dyDescent="0.15">
      <c r="A37" t="s">
        <v>431</v>
      </c>
    </row>
    <row r="38" spans="1:1" x14ac:dyDescent="0.15">
      <c r="A38" t="s">
        <v>432</v>
      </c>
    </row>
    <row r="39" spans="1:1" x14ac:dyDescent="0.15">
      <c r="A39" t="s">
        <v>433</v>
      </c>
    </row>
    <row r="40" spans="1:1" x14ac:dyDescent="0.15">
      <c r="A40" t="s">
        <v>434</v>
      </c>
    </row>
    <row r="41" spans="1:1" x14ac:dyDescent="0.15">
      <c r="A41" t="s">
        <v>435</v>
      </c>
    </row>
    <row r="42" spans="1:1" x14ac:dyDescent="0.15">
      <c r="A42" t="s">
        <v>436</v>
      </c>
    </row>
    <row r="43" spans="1:1" x14ac:dyDescent="0.15">
      <c r="A43" t="s">
        <v>437</v>
      </c>
    </row>
    <row r="44" spans="1:1" x14ac:dyDescent="0.15">
      <c r="A44" t="s">
        <v>438</v>
      </c>
    </row>
    <row r="45" spans="1:1" x14ac:dyDescent="0.15">
      <c r="A45" t="s">
        <v>439</v>
      </c>
    </row>
    <row r="46" spans="1:1" x14ac:dyDescent="0.15">
      <c r="A46" t="s">
        <v>440</v>
      </c>
    </row>
    <row r="47" spans="1:1" x14ac:dyDescent="0.15">
      <c r="A47" t="s">
        <v>441</v>
      </c>
    </row>
    <row r="48" spans="1:1" x14ac:dyDescent="0.15">
      <c r="A48" t="s">
        <v>442</v>
      </c>
    </row>
    <row r="49" spans="1:1" x14ac:dyDescent="0.15">
      <c r="A49" t="s">
        <v>443</v>
      </c>
    </row>
    <row r="50" spans="1:1" x14ac:dyDescent="0.15">
      <c r="A50" t="s">
        <v>444</v>
      </c>
    </row>
    <row r="51" spans="1:1" x14ac:dyDescent="0.15">
      <c r="A51" t="s">
        <v>445</v>
      </c>
    </row>
    <row r="52" spans="1:1" x14ac:dyDescent="0.15">
      <c r="A52" t="s">
        <v>446</v>
      </c>
    </row>
    <row r="53" spans="1:1" x14ac:dyDescent="0.15">
      <c r="A53" t="s">
        <v>447</v>
      </c>
    </row>
    <row r="54" spans="1:1" x14ac:dyDescent="0.15">
      <c r="A54" t="s">
        <v>473</v>
      </c>
    </row>
    <row r="55" spans="1:1" x14ac:dyDescent="0.15">
      <c r="A55" t="s">
        <v>489</v>
      </c>
    </row>
    <row r="56" spans="1:1" x14ac:dyDescent="0.15">
      <c r="A56" t="s">
        <v>450</v>
      </c>
    </row>
    <row r="57" spans="1:1" x14ac:dyDescent="0.15">
      <c r="A57" t="s">
        <v>451</v>
      </c>
    </row>
    <row r="58" spans="1:1" x14ac:dyDescent="0.15">
      <c r="A58" t="s">
        <v>452</v>
      </c>
    </row>
    <row r="59" spans="1:1" x14ac:dyDescent="0.15">
      <c r="A59" t="s">
        <v>453</v>
      </c>
    </row>
    <row r="60" spans="1:1" x14ac:dyDescent="0.15">
      <c r="A60" t="s">
        <v>454</v>
      </c>
    </row>
    <row r="61" spans="1:1" x14ac:dyDescent="0.15">
      <c r="A61" t="s">
        <v>455</v>
      </c>
    </row>
    <row r="62" spans="1:1" x14ac:dyDescent="0.15">
      <c r="A62" t="s">
        <v>456</v>
      </c>
    </row>
    <row r="63" spans="1:1" x14ac:dyDescent="0.15">
      <c r="A63" t="s">
        <v>457</v>
      </c>
    </row>
    <row r="64" spans="1:1" x14ac:dyDescent="0.15">
      <c r="A64" t="s">
        <v>458</v>
      </c>
    </row>
    <row r="65" spans="1:1" x14ac:dyDescent="0.15">
      <c r="A65" t="s">
        <v>459</v>
      </c>
    </row>
    <row r="66" spans="1:1" x14ac:dyDescent="0.15">
      <c r="A66" t="s">
        <v>460</v>
      </c>
    </row>
    <row r="67" spans="1:1" x14ac:dyDescent="0.15">
      <c r="A67" t="s">
        <v>461</v>
      </c>
    </row>
    <row r="68" spans="1:1" x14ac:dyDescent="0.15">
      <c r="A68" t="s">
        <v>424</v>
      </c>
    </row>
    <row r="69" spans="1:1" x14ac:dyDescent="0.15">
      <c r="A69" t="s">
        <v>448</v>
      </c>
    </row>
    <row r="70" spans="1:1" x14ac:dyDescent="0.15">
      <c r="A70" t="s">
        <v>476</v>
      </c>
    </row>
    <row r="71" spans="1:1" x14ac:dyDescent="0.15">
      <c r="A71" t="s">
        <v>477</v>
      </c>
    </row>
    <row r="72" spans="1:1" x14ac:dyDescent="0.15">
      <c r="A72" t="s">
        <v>478</v>
      </c>
    </row>
    <row r="73" spans="1:1" x14ac:dyDescent="0.15">
      <c r="A73" t="s">
        <v>479</v>
      </c>
    </row>
    <row r="74" spans="1:1" x14ac:dyDescent="0.15">
      <c r="A74" t="s">
        <v>480</v>
      </c>
    </row>
    <row r="75" spans="1:1" x14ac:dyDescent="0.15">
      <c r="A75" t="s">
        <v>481</v>
      </c>
    </row>
    <row r="76" spans="1:1" x14ac:dyDescent="0.15">
      <c r="A76" t="s">
        <v>482</v>
      </c>
    </row>
    <row r="77" spans="1:1" x14ac:dyDescent="0.15">
      <c r="A77" t="s">
        <v>483</v>
      </c>
    </row>
    <row r="78" spans="1:1" x14ac:dyDescent="0.15">
      <c r="A78" t="s">
        <v>409</v>
      </c>
    </row>
    <row r="79" spans="1:1" x14ac:dyDescent="0.15">
      <c r="A79" t="s">
        <v>411</v>
      </c>
    </row>
    <row r="80" spans="1:1" x14ac:dyDescent="0.15">
      <c r="A80" t="s">
        <v>412</v>
      </c>
    </row>
    <row r="81" spans="1:1" x14ac:dyDescent="0.15">
      <c r="A81" t="s">
        <v>413</v>
      </c>
    </row>
    <row r="82" spans="1:1" x14ac:dyDescent="0.15">
      <c r="A82" t="s">
        <v>484</v>
      </c>
    </row>
    <row r="83" spans="1:1" x14ac:dyDescent="0.15">
      <c r="A83" t="s">
        <v>485</v>
      </c>
    </row>
    <row r="84" spans="1:1" x14ac:dyDescent="0.15">
      <c r="A84" t="s">
        <v>486</v>
      </c>
    </row>
    <row r="85" spans="1:1" x14ac:dyDescent="0.15">
      <c r="A85" t="s">
        <v>492</v>
      </c>
    </row>
    <row r="86" spans="1:1" x14ac:dyDescent="0.15">
      <c r="A86" t="s">
        <v>493</v>
      </c>
    </row>
    <row r="87" spans="1:1" x14ac:dyDescent="0.15">
      <c r="A87" t="s">
        <v>494</v>
      </c>
    </row>
    <row r="88" spans="1:1" x14ac:dyDescent="0.15">
      <c r="A88" t="s">
        <v>495</v>
      </c>
    </row>
    <row r="89" spans="1:1" x14ac:dyDescent="0.15">
      <c r="A89" t="s">
        <v>496</v>
      </c>
    </row>
    <row r="90" spans="1:1" x14ac:dyDescent="0.15">
      <c r="A90" t="s">
        <v>497</v>
      </c>
    </row>
    <row r="91" spans="1:1" x14ac:dyDescent="0.15">
      <c r="A91" t="s">
        <v>498</v>
      </c>
    </row>
    <row r="92" spans="1:1" x14ac:dyDescent="0.15">
      <c r="A92" t="s">
        <v>499</v>
      </c>
    </row>
    <row r="93" spans="1:1" x14ac:dyDescent="0.15">
      <c r="A93" t="s">
        <v>500</v>
      </c>
    </row>
    <row r="94" spans="1:1" x14ac:dyDescent="0.15">
      <c r="A94" t="s">
        <v>501</v>
      </c>
    </row>
    <row r="95" spans="1:1" x14ac:dyDescent="0.15">
      <c r="A95" t="s">
        <v>502</v>
      </c>
    </row>
    <row r="96" spans="1:1" x14ac:dyDescent="0.15">
      <c r="A96" t="s">
        <v>503</v>
      </c>
    </row>
    <row r="97" spans="1:1" x14ac:dyDescent="0.15">
      <c r="A97" t="s">
        <v>504</v>
      </c>
    </row>
    <row r="98" spans="1:1" x14ac:dyDescent="0.15">
      <c r="A98" t="s">
        <v>505</v>
      </c>
    </row>
    <row r="99" spans="1:1" x14ac:dyDescent="0.15">
      <c r="A99" t="s">
        <v>566</v>
      </c>
    </row>
    <row r="100" spans="1:1" x14ac:dyDescent="0.15">
      <c r="A100" t="s">
        <v>506</v>
      </c>
    </row>
    <row r="101" spans="1:1" x14ac:dyDescent="0.15">
      <c r="A101" t="s">
        <v>507</v>
      </c>
    </row>
    <row r="102" spans="1:1" x14ac:dyDescent="0.15">
      <c r="A102" t="s">
        <v>508</v>
      </c>
    </row>
    <row r="103" spans="1:1" x14ac:dyDescent="0.15">
      <c r="A103" t="s">
        <v>509</v>
      </c>
    </row>
    <row r="104" spans="1:1" x14ac:dyDescent="0.15">
      <c r="A104" t="s">
        <v>510</v>
      </c>
    </row>
    <row r="105" spans="1:1" x14ac:dyDescent="0.15">
      <c r="A105" t="s">
        <v>511</v>
      </c>
    </row>
    <row r="106" spans="1:1" x14ac:dyDescent="0.15">
      <c r="A106" t="s">
        <v>512</v>
      </c>
    </row>
    <row r="107" spans="1:1" x14ac:dyDescent="0.15">
      <c r="A107" t="s">
        <v>513</v>
      </c>
    </row>
    <row r="108" spans="1:1" x14ac:dyDescent="0.15">
      <c r="A108" t="s">
        <v>514</v>
      </c>
    </row>
    <row r="109" spans="1:1" x14ac:dyDescent="0.15">
      <c r="A109" t="s">
        <v>515</v>
      </c>
    </row>
    <row r="110" spans="1:1" x14ac:dyDescent="0.15">
      <c r="A110" t="s">
        <v>516</v>
      </c>
    </row>
    <row r="111" spans="1:1" x14ac:dyDescent="0.15">
      <c r="A111" t="s">
        <v>517</v>
      </c>
    </row>
    <row r="112" spans="1:1" x14ac:dyDescent="0.15">
      <c r="A112" t="s">
        <v>518</v>
      </c>
    </row>
    <row r="113" spans="1:1" x14ac:dyDescent="0.15">
      <c r="A113" t="s">
        <v>519</v>
      </c>
    </row>
    <row r="114" spans="1:1" x14ac:dyDescent="0.15">
      <c r="A114" t="s">
        <v>520</v>
      </c>
    </row>
    <row r="115" spans="1:1" x14ac:dyDescent="0.15">
      <c r="A115" t="s">
        <v>521</v>
      </c>
    </row>
    <row r="116" spans="1:1" x14ac:dyDescent="0.15">
      <c r="A116" t="s">
        <v>522</v>
      </c>
    </row>
    <row r="117" spans="1:1" x14ac:dyDescent="0.15">
      <c r="A117" t="s">
        <v>523</v>
      </c>
    </row>
    <row r="118" spans="1:1" x14ac:dyDescent="0.15">
      <c r="A118" t="s">
        <v>524</v>
      </c>
    </row>
    <row r="119" spans="1:1" x14ac:dyDescent="0.15">
      <c r="A119" t="s">
        <v>525</v>
      </c>
    </row>
    <row r="120" spans="1:1" x14ac:dyDescent="0.15">
      <c r="A120" t="s">
        <v>526</v>
      </c>
    </row>
    <row r="121" spans="1:1" x14ac:dyDescent="0.15">
      <c r="A121" t="s">
        <v>527</v>
      </c>
    </row>
    <row r="122" spans="1:1" x14ac:dyDescent="0.15">
      <c r="A122" t="s">
        <v>528</v>
      </c>
    </row>
    <row r="123" spans="1:1" x14ac:dyDescent="0.15">
      <c r="A123" t="s">
        <v>529</v>
      </c>
    </row>
    <row r="124" spans="1:1" x14ac:dyDescent="0.15">
      <c r="A124" t="s">
        <v>530</v>
      </c>
    </row>
    <row r="125" spans="1:1" x14ac:dyDescent="0.15">
      <c r="A125" t="s">
        <v>531</v>
      </c>
    </row>
    <row r="126" spans="1:1" x14ac:dyDescent="0.15">
      <c r="A126" t="s">
        <v>532</v>
      </c>
    </row>
    <row r="127" spans="1:1" x14ac:dyDescent="0.15">
      <c r="A127" t="s">
        <v>533</v>
      </c>
    </row>
    <row r="128" spans="1:1" x14ac:dyDescent="0.15">
      <c r="A128" t="s">
        <v>534</v>
      </c>
    </row>
    <row r="129" spans="1:1" x14ac:dyDescent="0.15">
      <c r="A129" t="s">
        <v>535</v>
      </c>
    </row>
    <row r="130" spans="1:1" x14ac:dyDescent="0.15">
      <c r="A130" t="s">
        <v>536</v>
      </c>
    </row>
    <row r="131" spans="1:1" x14ac:dyDescent="0.15">
      <c r="A131" t="s">
        <v>537</v>
      </c>
    </row>
    <row r="132" spans="1:1" x14ac:dyDescent="0.15">
      <c r="A132" t="s">
        <v>538</v>
      </c>
    </row>
    <row r="133" spans="1:1" x14ac:dyDescent="0.15">
      <c r="A133" t="s">
        <v>539</v>
      </c>
    </row>
    <row r="134" spans="1:1" x14ac:dyDescent="0.15">
      <c r="A134" t="s">
        <v>540</v>
      </c>
    </row>
    <row r="135" spans="1:1" x14ac:dyDescent="0.15">
      <c r="A135" t="s">
        <v>541</v>
      </c>
    </row>
    <row r="136" spans="1:1" x14ac:dyDescent="0.15">
      <c r="A136" t="s">
        <v>542</v>
      </c>
    </row>
    <row r="137" spans="1:1" x14ac:dyDescent="0.15">
      <c r="A137" t="s">
        <v>543</v>
      </c>
    </row>
    <row r="138" spans="1:1" x14ac:dyDescent="0.15">
      <c r="A138" t="s">
        <v>567</v>
      </c>
    </row>
    <row r="139" spans="1:1" x14ac:dyDescent="0.15">
      <c r="A139" t="s">
        <v>544</v>
      </c>
    </row>
    <row r="140" spans="1:1" x14ac:dyDescent="0.15">
      <c r="A140" t="s">
        <v>545</v>
      </c>
    </row>
    <row r="141" spans="1:1" x14ac:dyDescent="0.15">
      <c r="A141" t="s">
        <v>546</v>
      </c>
    </row>
    <row r="142" spans="1:1" x14ac:dyDescent="0.15">
      <c r="A142" t="s">
        <v>547</v>
      </c>
    </row>
    <row r="143" spans="1:1" x14ac:dyDescent="0.15">
      <c r="A143" t="s">
        <v>548</v>
      </c>
    </row>
    <row r="144" spans="1:1" x14ac:dyDescent="0.15">
      <c r="A144" t="s">
        <v>549</v>
      </c>
    </row>
    <row r="145" spans="1:1" x14ac:dyDescent="0.15">
      <c r="A145" t="s">
        <v>550</v>
      </c>
    </row>
    <row r="146" spans="1:1" x14ac:dyDescent="0.15">
      <c r="A146" t="s">
        <v>551</v>
      </c>
    </row>
    <row r="147" spans="1:1" x14ac:dyDescent="0.15">
      <c r="A147" t="s">
        <v>552</v>
      </c>
    </row>
    <row r="148" spans="1:1" x14ac:dyDescent="0.15">
      <c r="A148" t="s">
        <v>553</v>
      </c>
    </row>
    <row r="149" spans="1:1" x14ac:dyDescent="0.15">
      <c r="A149" t="s">
        <v>554</v>
      </c>
    </row>
    <row r="150" spans="1:1" x14ac:dyDescent="0.15">
      <c r="A150" t="s">
        <v>555</v>
      </c>
    </row>
    <row r="151" spans="1:1" x14ac:dyDescent="0.15">
      <c r="A151" t="s">
        <v>568</v>
      </c>
    </row>
    <row r="152" spans="1:1" x14ac:dyDescent="0.15">
      <c r="A152" t="s">
        <v>569</v>
      </c>
    </row>
    <row r="153" spans="1:1" x14ac:dyDescent="0.15">
      <c r="A153" t="s">
        <v>556</v>
      </c>
    </row>
    <row r="154" spans="1:1" x14ac:dyDescent="0.15">
      <c r="A154" t="s">
        <v>557</v>
      </c>
    </row>
    <row r="155" spans="1:1" x14ac:dyDescent="0.15">
      <c r="A155" t="s">
        <v>558</v>
      </c>
    </row>
    <row r="156" spans="1:1" x14ac:dyDescent="0.15">
      <c r="A156" t="s">
        <v>559</v>
      </c>
    </row>
    <row r="157" spans="1:1" x14ac:dyDescent="0.15">
      <c r="A157" t="s">
        <v>560</v>
      </c>
    </row>
    <row r="158" spans="1:1" x14ac:dyDescent="0.15">
      <c r="A158" t="s">
        <v>561</v>
      </c>
    </row>
    <row r="159" spans="1:1" x14ac:dyDescent="0.15">
      <c r="A159" t="s">
        <v>562</v>
      </c>
    </row>
    <row r="160" spans="1:1" x14ac:dyDescent="0.15">
      <c r="A160" t="s">
        <v>563</v>
      </c>
    </row>
    <row r="161" spans="1:1" x14ac:dyDescent="0.15">
      <c r="A161" t="s">
        <v>564</v>
      </c>
    </row>
    <row r="162" spans="1:1" x14ac:dyDescent="0.15">
      <c r="A162" t="s">
        <v>565</v>
      </c>
    </row>
    <row r="163" spans="1:1" x14ac:dyDescent="0.15">
      <c r="A163" t="s">
        <v>570</v>
      </c>
    </row>
  </sheetData>
  <phoneticPr fontId="2"/>
  <pageMargins left="0.75" right="0.75" top="1" bottom="1" header="0.51200000000000001" footer="0.5120000000000000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38"/>
  <sheetViews>
    <sheetView view="pageBreakPreview" topLeftCell="A94" zoomScale="60" zoomScaleNormal="100" workbookViewId="0">
      <selection activeCell="BG138" sqref="BG138"/>
    </sheetView>
  </sheetViews>
  <sheetFormatPr defaultRowHeight="13.5" x14ac:dyDescent="0.15"/>
  <cols>
    <col min="1" max="1" width="9.75" style="15" bestFit="1" customWidth="1"/>
    <col min="2" max="3" width="5.625" style="2" customWidth="1"/>
    <col min="4" max="4" width="6.125" style="2" customWidth="1"/>
    <col min="5" max="6" width="5.625" style="2" customWidth="1"/>
    <col min="7" max="7" width="6.125" style="2" customWidth="1"/>
    <col min="8" max="9" width="5.625" style="2" customWidth="1"/>
    <col min="10" max="10" width="6.125" style="2" customWidth="1"/>
    <col min="11" max="12" width="5.625" style="2" customWidth="1"/>
    <col min="13" max="13" width="6.125" style="2" customWidth="1"/>
    <col min="14" max="15" width="5.625" style="2" customWidth="1"/>
    <col min="16" max="16" width="6.125" style="2" customWidth="1"/>
    <col min="17" max="18" width="5.625" style="2" customWidth="1"/>
    <col min="19" max="19" width="6.125" style="2" customWidth="1"/>
    <col min="20" max="21" width="5.625" style="2" customWidth="1"/>
    <col min="22" max="22" width="6.125" style="2" customWidth="1"/>
    <col min="23" max="24" width="5.625" style="2" customWidth="1"/>
    <col min="25" max="28" width="6.125" style="2" customWidth="1"/>
    <col min="29" max="29" width="9.625" style="2" customWidth="1"/>
    <col min="30" max="30" width="5.625" style="2" customWidth="1"/>
    <col min="31" max="31" width="6.125" style="2" customWidth="1"/>
    <col min="32" max="32" width="9.75" style="15" bestFit="1" customWidth="1"/>
    <col min="33" max="16384" width="9" style="2"/>
  </cols>
  <sheetData>
    <row r="1" spans="1:32" ht="12" customHeight="1" x14ac:dyDescent="0.15">
      <c r="A1" s="1"/>
      <c r="B1" s="206" t="s">
        <v>53</v>
      </c>
      <c r="C1" s="207"/>
      <c r="D1" s="208"/>
      <c r="E1" s="206" t="s">
        <v>54</v>
      </c>
      <c r="F1" s="209"/>
      <c r="G1" s="210"/>
      <c r="H1" s="206" t="s">
        <v>55</v>
      </c>
      <c r="I1" s="209"/>
      <c r="J1" s="210"/>
      <c r="K1" s="206" t="s">
        <v>56</v>
      </c>
      <c r="L1" s="209"/>
      <c r="M1" s="210"/>
      <c r="N1" s="206" t="s">
        <v>57</v>
      </c>
      <c r="O1" s="209"/>
      <c r="P1" s="210"/>
      <c r="Q1" s="206" t="s">
        <v>58</v>
      </c>
      <c r="R1" s="209"/>
      <c r="S1" s="210"/>
      <c r="T1" s="206" t="s">
        <v>59</v>
      </c>
      <c r="U1" s="207"/>
      <c r="V1" s="208"/>
      <c r="W1" s="206" t="s">
        <v>60</v>
      </c>
      <c r="X1" s="207"/>
      <c r="Y1" s="208"/>
      <c r="Z1" s="206" t="s">
        <v>572</v>
      </c>
      <c r="AA1" s="207"/>
      <c r="AB1" s="208"/>
      <c r="AC1" s="1"/>
      <c r="AF1" s="2"/>
    </row>
    <row r="2" spans="1:32" ht="11.1" customHeight="1" x14ac:dyDescent="0.15">
      <c r="A2" s="3" t="s">
        <v>0</v>
      </c>
      <c r="B2" s="4" t="s">
        <v>1</v>
      </c>
      <c r="C2" s="5" t="s">
        <v>2</v>
      </c>
      <c r="D2" s="6" t="s">
        <v>3</v>
      </c>
      <c r="E2" s="4" t="s">
        <v>1</v>
      </c>
      <c r="F2" s="5" t="s">
        <v>2</v>
      </c>
      <c r="G2" s="6" t="s">
        <v>3</v>
      </c>
      <c r="H2" s="4" t="s">
        <v>1</v>
      </c>
      <c r="I2" s="5" t="s">
        <v>2</v>
      </c>
      <c r="J2" s="6" t="s">
        <v>3</v>
      </c>
      <c r="K2" s="4" t="s">
        <v>1</v>
      </c>
      <c r="L2" s="5" t="s">
        <v>2</v>
      </c>
      <c r="M2" s="6" t="s">
        <v>3</v>
      </c>
      <c r="N2" s="4" t="s">
        <v>1</v>
      </c>
      <c r="O2" s="5" t="s">
        <v>2</v>
      </c>
      <c r="P2" s="6" t="s">
        <v>3</v>
      </c>
      <c r="Q2" s="4" t="s">
        <v>1</v>
      </c>
      <c r="R2" s="5" t="s">
        <v>2</v>
      </c>
      <c r="S2" s="6" t="s">
        <v>3</v>
      </c>
      <c r="T2" s="4" t="s">
        <v>1</v>
      </c>
      <c r="U2" s="5" t="s">
        <v>2</v>
      </c>
      <c r="V2" s="6" t="s">
        <v>3</v>
      </c>
      <c r="W2" s="4" t="s">
        <v>1</v>
      </c>
      <c r="X2" s="5" t="s">
        <v>2</v>
      </c>
      <c r="Y2" s="6" t="s">
        <v>3</v>
      </c>
      <c r="Z2" s="4" t="s">
        <v>1</v>
      </c>
      <c r="AA2" s="5" t="s">
        <v>2</v>
      </c>
      <c r="AB2" s="6" t="s">
        <v>3</v>
      </c>
      <c r="AC2" s="3" t="s">
        <v>0</v>
      </c>
      <c r="AF2" s="2"/>
    </row>
    <row r="3" spans="1:32" ht="12" customHeight="1" x14ac:dyDescent="0.15">
      <c r="A3" s="7">
        <v>0</v>
      </c>
      <c r="B3" s="27">
        <f>元データ!D2122</f>
        <v>5</v>
      </c>
      <c r="C3" s="28">
        <f>元データ!E2122</f>
        <v>2</v>
      </c>
      <c r="D3" s="29">
        <f>元データ!F2122</f>
        <v>7</v>
      </c>
      <c r="E3" s="27">
        <f>元データ!D2228</f>
        <v>9</v>
      </c>
      <c r="F3" s="28">
        <f>元データ!E2228</f>
        <v>6</v>
      </c>
      <c r="G3" s="29">
        <f>元データ!F2228</f>
        <v>15</v>
      </c>
      <c r="H3" s="30">
        <f>元データ!D2334</f>
        <v>5</v>
      </c>
      <c r="I3" s="28">
        <f>元データ!E2334</f>
        <v>3</v>
      </c>
      <c r="J3" s="29">
        <f>元データ!F2334</f>
        <v>8</v>
      </c>
      <c r="K3" s="30">
        <f>元データ!D2440</f>
        <v>2</v>
      </c>
      <c r="L3" s="28">
        <f>元データ!E2440</f>
        <v>2</v>
      </c>
      <c r="M3" s="29">
        <f>元データ!F2440</f>
        <v>4</v>
      </c>
      <c r="N3" s="30">
        <f>元データ!D2546</f>
        <v>4</v>
      </c>
      <c r="O3" s="28">
        <f>元データ!E2546</f>
        <v>6</v>
      </c>
      <c r="P3" s="29">
        <f>元データ!F2546</f>
        <v>10</v>
      </c>
      <c r="Q3" s="30">
        <f>元データ!D2652</f>
        <v>5</v>
      </c>
      <c r="R3" s="28">
        <f>元データ!E2652</f>
        <v>8</v>
      </c>
      <c r="S3" s="29">
        <f>元データ!F2652</f>
        <v>13</v>
      </c>
      <c r="T3" s="30">
        <f>元データ!D2758</f>
        <v>1</v>
      </c>
      <c r="U3" s="28">
        <f>元データ!E2758</f>
        <v>3</v>
      </c>
      <c r="V3" s="29">
        <f>元データ!F2758</f>
        <v>4</v>
      </c>
      <c r="W3" s="30">
        <f>元データ!D2864</f>
        <v>10</v>
      </c>
      <c r="X3" s="28">
        <f>元データ!E2864</f>
        <v>8</v>
      </c>
      <c r="Y3" s="29">
        <f>元データ!F2864</f>
        <v>18</v>
      </c>
      <c r="Z3" s="40">
        <f>元データ!D2970</f>
        <v>21</v>
      </c>
      <c r="AA3" s="33">
        <f>元データ!E2970</f>
        <v>16</v>
      </c>
      <c r="AB3" s="61">
        <f>元データ!F2970</f>
        <v>37</v>
      </c>
      <c r="AC3" s="7">
        <v>0</v>
      </c>
      <c r="AF3" s="2"/>
    </row>
    <row r="4" spans="1:32" ht="12" customHeight="1" x14ac:dyDescent="0.15">
      <c r="A4" s="8">
        <v>1</v>
      </c>
      <c r="B4" s="30">
        <f>元データ!D2123</f>
        <v>5</v>
      </c>
      <c r="C4" s="31">
        <f>元データ!E2123</f>
        <v>2</v>
      </c>
      <c r="D4" s="32">
        <f>元データ!F2123</f>
        <v>7</v>
      </c>
      <c r="E4" s="30">
        <f>元データ!D2229</f>
        <v>7</v>
      </c>
      <c r="F4" s="31">
        <f>元データ!E2229</f>
        <v>5</v>
      </c>
      <c r="G4" s="32">
        <f>元データ!F2229</f>
        <v>12</v>
      </c>
      <c r="H4" s="30">
        <f>元データ!D2335</f>
        <v>4</v>
      </c>
      <c r="I4" s="31">
        <f>元データ!E2335</f>
        <v>3</v>
      </c>
      <c r="J4" s="32">
        <f>元データ!F2335</f>
        <v>7</v>
      </c>
      <c r="K4" s="30">
        <f>元データ!D2441</f>
        <v>0</v>
      </c>
      <c r="L4" s="31">
        <f>元データ!E2441</f>
        <v>1</v>
      </c>
      <c r="M4" s="32">
        <f>元データ!F2441</f>
        <v>1</v>
      </c>
      <c r="N4" s="30">
        <f>元データ!D2547</f>
        <v>1</v>
      </c>
      <c r="O4" s="31">
        <f>元データ!E2547</f>
        <v>6</v>
      </c>
      <c r="P4" s="32">
        <f>元データ!F2547</f>
        <v>7</v>
      </c>
      <c r="Q4" s="30">
        <f>元データ!D2653</f>
        <v>3</v>
      </c>
      <c r="R4" s="31">
        <f>元データ!E2653</f>
        <v>4</v>
      </c>
      <c r="S4" s="32">
        <f>元データ!F2653</f>
        <v>7</v>
      </c>
      <c r="T4" s="30">
        <f>元データ!D2759</f>
        <v>0</v>
      </c>
      <c r="U4" s="31">
        <f>元データ!E2759</f>
        <v>5</v>
      </c>
      <c r="V4" s="32">
        <f>元データ!F2759</f>
        <v>5</v>
      </c>
      <c r="W4" s="30">
        <f>元データ!D2865</f>
        <v>3</v>
      </c>
      <c r="X4" s="31">
        <f>元データ!E2865</f>
        <v>13</v>
      </c>
      <c r="Y4" s="32">
        <f>元データ!F2865</f>
        <v>16</v>
      </c>
      <c r="Z4" s="179">
        <f>元データ!D2971</f>
        <v>23</v>
      </c>
      <c r="AA4" s="31">
        <f>元データ!E2971</f>
        <v>30</v>
      </c>
      <c r="AB4" s="68">
        <f>元データ!F2971</f>
        <v>53</v>
      </c>
      <c r="AC4" s="8">
        <v>1</v>
      </c>
      <c r="AF4" s="2"/>
    </row>
    <row r="5" spans="1:32" ht="12" customHeight="1" x14ac:dyDescent="0.15">
      <c r="A5" s="8">
        <v>2</v>
      </c>
      <c r="B5" s="30">
        <f>元データ!D2124</f>
        <v>5</v>
      </c>
      <c r="C5" s="31">
        <f>元データ!E2124</f>
        <v>2</v>
      </c>
      <c r="D5" s="32">
        <f>元データ!F2124</f>
        <v>7</v>
      </c>
      <c r="E5" s="30">
        <f>元データ!D2230</f>
        <v>12</v>
      </c>
      <c r="F5" s="31">
        <f>元データ!E2230</f>
        <v>11</v>
      </c>
      <c r="G5" s="32">
        <f>元データ!F2230</f>
        <v>23</v>
      </c>
      <c r="H5" s="30">
        <f>元データ!D2336</f>
        <v>3</v>
      </c>
      <c r="I5" s="31">
        <f>元データ!E2336</f>
        <v>6</v>
      </c>
      <c r="J5" s="32">
        <f>元データ!F2336</f>
        <v>9</v>
      </c>
      <c r="K5" s="30">
        <f>元データ!D2442</f>
        <v>0</v>
      </c>
      <c r="L5" s="31">
        <f>元データ!E2442</f>
        <v>0</v>
      </c>
      <c r="M5" s="32">
        <f>元データ!F2442</f>
        <v>0</v>
      </c>
      <c r="N5" s="30">
        <f>元データ!D2548</f>
        <v>6</v>
      </c>
      <c r="O5" s="31">
        <f>元データ!E2548</f>
        <v>5</v>
      </c>
      <c r="P5" s="32">
        <f>元データ!F2548</f>
        <v>11</v>
      </c>
      <c r="Q5" s="30">
        <f>元データ!D2654</f>
        <v>7</v>
      </c>
      <c r="R5" s="31">
        <f>元データ!E2654</f>
        <v>8</v>
      </c>
      <c r="S5" s="32">
        <f>元データ!F2654</f>
        <v>15</v>
      </c>
      <c r="T5" s="30">
        <f>元データ!D2760</f>
        <v>3</v>
      </c>
      <c r="U5" s="31">
        <f>元データ!E2760</f>
        <v>8</v>
      </c>
      <c r="V5" s="32">
        <f>元データ!F2760</f>
        <v>11</v>
      </c>
      <c r="W5" s="30">
        <f>元データ!D2866</f>
        <v>9</v>
      </c>
      <c r="X5" s="31">
        <f>元データ!E2866</f>
        <v>8</v>
      </c>
      <c r="Y5" s="32">
        <f>元データ!F2866</f>
        <v>17</v>
      </c>
      <c r="Z5" s="179">
        <f>元データ!D2972</f>
        <v>32</v>
      </c>
      <c r="AA5" s="31">
        <f>元データ!E2972</f>
        <v>28</v>
      </c>
      <c r="AB5" s="68">
        <f>元データ!F2972</f>
        <v>60</v>
      </c>
      <c r="AC5" s="8">
        <v>2</v>
      </c>
      <c r="AF5" s="2"/>
    </row>
    <row r="6" spans="1:32" ht="12" customHeight="1" x14ac:dyDescent="0.15">
      <c r="A6" s="8">
        <v>3</v>
      </c>
      <c r="B6" s="30">
        <f>元データ!D2125</f>
        <v>5</v>
      </c>
      <c r="C6" s="31">
        <f>元データ!E2125</f>
        <v>4</v>
      </c>
      <c r="D6" s="32">
        <f>元データ!F2125</f>
        <v>9</v>
      </c>
      <c r="E6" s="30">
        <f>元データ!D2231</f>
        <v>12</v>
      </c>
      <c r="F6" s="31">
        <f>元データ!E2231</f>
        <v>7</v>
      </c>
      <c r="G6" s="32">
        <f>元データ!F2231</f>
        <v>19</v>
      </c>
      <c r="H6" s="30">
        <f>元データ!D2337</f>
        <v>9</v>
      </c>
      <c r="I6" s="31">
        <f>元データ!E2337</f>
        <v>7</v>
      </c>
      <c r="J6" s="32">
        <f>元データ!F2337</f>
        <v>16</v>
      </c>
      <c r="K6" s="30">
        <f>元データ!D2443</f>
        <v>3</v>
      </c>
      <c r="L6" s="31">
        <f>元データ!E2443</f>
        <v>0</v>
      </c>
      <c r="M6" s="32">
        <f>元データ!F2443</f>
        <v>3</v>
      </c>
      <c r="N6" s="30">
        <f>元データ!D2549</f>
        <v>4</v>
      </c>
      <c r="O6" s="31">
        <f>元データ!E2549</f>
        <v>2</v>
      </c>
      <c r="P6" s="32">
        <f>元データ!F2549</f>
        <v>6</v>
      </c>
      <c r="Q6" s="30">
        <f>元データ!D2655</f>
        <v>8</v>
      </c>
      <c r="R6" s="31">
        <f>元データ!E2655</f>
        <v>6</v>
      </c>
      <c r="S6" s="32">
        <f>元データ!F2655</f>
        <v>14</v>
      </c>
      <c r="T6" s="30">
        <f>元データ!D2761</f>
        <v>1</v>
      </c>
      <c r="U6" s="31">
        <f>元データ!E2761</f>
        <v>2</v>
      </c>
      <c r="V6" s="32">
        <f>元データ!F2761</f>
        <v>3</v>
      </c>
      <c r="W6" s="30">
        <f>元データ!D2867</f>
        <v>15</v>
      </c>
      <c r="X6" s="31">
        <f>元データ!E2867</f>
        <v>6</v>
      </c>
      <c r="Y6" s="32">
        <f>元データ!F2867</f>
        <v>21</v>
      </c>
      <c r="Z6" s="179">
        <f>元データ!D2973</f>
        <v>30</v>
      </c>
      <c r="AA6" s="31">
        <f>元データ!E2973</f>
        <v>22</v>
      </c>
      <c r="AB6" s="68">
        <f>元データ!F2973</f>
        <v>52</v>
      </c>
      <c r="AC6" s="8">
        <v>3</v>
      </c>
      <c r="AF6" s="2"/>
    </row>
    <row r="7" spans="1:32" ht="12" customHeight="1" x14ac:dyDescent="0.15">
      <c r="A7" s="8">
        <v>4</v>
      </c>
      <c r="B7" s="30">
        <f>元データ!D2126</f>
        <v>6</v>
      </c>
      <c r="C7" s="31">
        <f>元データ!E2126</f>
        <v>3</v>
      </c>
      <c r="D7" s="32">
        <f>元データ!F2126</f>
        <v>9</v>
      </c>
      <c r="E7" s="30">
        <f>元データ!D2232</f>
        <v>7</v>
      </c>
      <c r="F7" s="31">
        <f>元データ!E2232</f>
        <v>13</v>
      </c>
      <c r="G7" s="32">
        <f>元データ!F2232</f>
        <v>20</v>
      </c>
      <c r="H7" s="30">
        <f>元データ!D2338</f>
        <v>4</v>
      </c>
      <c r="I7" s="31">
        <f>元データ!E2338</f>
        <v>9</v>
      </c>
      <c r="J7" s="32">
        <f>元データ!F2338</f>
        <v>13</v>
      </c>
      <c r="K7" s="30">
        <f>元データ!D2444</f>
        <v>2</v>
      </c>
      <c r="L7" s="31">
        <f>元データ!E2444</f>
        <v>2</v>
      </c>
      <c r="M7" s="32">
        <f>元データ!F2444</f>
        <v>4</v>
      </c>
      <c r="N7" s="30">
        <f>元データ!D2550</f>
        <v>6</v>
      </c>
      <c r="O7" s="31">
        <f>元データ!E2550</f>
        <v>4</v>
      </c>
      <c r="P7" s="32">
        <f>元データ!F2550</f>
        <v>10</v>
      </c>
      <c r="Q7" s="30">
        <f>元データ!D2656</f>
        <v>8</v>
      </c>
      <c r="R7" s="31">
        <f>元データ!E2656</f>
        <v>6</v>
      </c>
      <c r="S7" s="32">
        <f>元データ!F2656</f>
        <v>14</v>
      </c>
      <c r="T7" s="30">
        <f>元データ!D2762</f>
        <v>2</v>
      </c>
      <c r="U7" s="31">
        <f>元データ!E2762</f>
        <v>3</v>
      </c>
      <c r="V7" s="32">
        <f>元データ!F2762</f>
        <v>5</v>
      </c>
      <c r="W7" s="30">
        <f>元データ!D2868</f>
        <v>9</v>
      </c>
      <c r="X7" s="31">
        <f>元データ!E2868</f>
        <v>9</v>
      </c>
      <c r="Y7" s="32">
        <f>元データ!F2868</f>
        <v>18</v>
      </c>
      <c r="Z7" s="179">
        <f>元データ!D2974</f>
        <v>22</v>
      </c>
      <c r="AA7" s="31">
        <f>元データ!E2974</f>
        <v>33</v>
      </c>
      <c r="AB7" s="68">
        <f>元データ!F2974</f>
        <v>55</v>
      </c>
      <c r="AC7" s="8">
        <v>4</v>
      </c>
      <c r="AF7" s="2"/>
    </row>
    <row r="8" spans="1:32" ht="11.1" customHeight="1" x14ac:dyDescent="0.15">
      <c r="A8" s="18" t="s">
        <v>4</v>
      </c>
      <c r="B8" s="19">
        <f t="shared" ref="B8:Y8" si="0">SUM(B3:B7)</f>
        <v>26</v>
      </c>
      <c r="C8" s="20">
        <f t="shared" si="0"/>
        <v>13</v>
      </c>
      <c r="D8" s="21">
        <f t="shared" si="0"/>
        <v>39</v>
      </c>
      <c r="E8" s="19">
        <f t="shared" si="0"/>
        <v>47</v>
      </c>
      <c r="F8" s="20">
        <f t="shared" si="0"/>
        <v>42</v>
      </c>
      <c r="G8" s="21">
        <f t="shared" si="0"/>
        <v>89</v>
      </c>
      <c r="H8" s="19">
        <f t="shared" si="0"/>
        <v>25</v>
      </c>
      <c r="I8" s="20">
        <f t="shared" si="0"/>
        <v>28</v>
      </c>
      <c r="J8" s="21">
        <f t="shared" si="0"/>
        <v>53</v>
      </c>
      <c r="K8" s="19">
        <f t="shared" si="0"/>
        <v>7</v>
      </c>
      <c r="L8" s="20">
        <f t="shared" si="0"/>
        <v>5</v>
      </c>
      <c r="M8" s="21">
        <f t="shared" si="0"/>
        <v>12</v>
      </c>
      <c r="N8" s="19">
        <f t="shared" si="0"/>
        <v>21</v>
      </c>
      <c r="O8" s="20">
        <f t="shared" si="0"/>
        <v>23</v>
      </c>
      <c r="P8" s="21">
        <f t="shared" si="0"/>
        <v>44</v>
      </c>
      <c r="Q8" s="19">
        <f t="shared" si="0"/>
        <v>31</v>
      </c>
      <c r="R8" s="20">
        <f t="shared" si="0"/>
        <v>32</v>
      </c>
      <c r="S8" s="21">
        <f t="shared" si="0"/>
        <v>63</v>
      </c>
      <c r="T8" s="19">
        <f t="shared" si="0"/>
        <v>7</v>
      </c>
      <c r="U8" s="20">
        <f t="shared" si="0"/>
        <v>21</v>
      </c>
      <c r="V8" s="21">
        <f t="shared" si="0"/>
        <v>28</v>
      </c>
      <c r="W8" s="19">
        <f t="shared" si="0"/>
        <v>46</v>
      </c>
      <c r="X8" s="20">
        <f t="shared" si="0"/>
        <v>44</v>
      </c>
      <c r="Y8" s="21">
        <f t="shared" si="0"/>
        <v>90</v>
      </c>
      <c r="Z8" s="161">
        <f>SUM(Z3:Z7)</f>
        <v>128</v>
      </c>
      <c r="AA8" s="20">
        <f>SUM(AA3:AA7)</f>
        <v>129</v>
      </c>
      <c r="AB8" s="180">
        <f>SUM(AB3:AB7)</f>
        <v>257</v>
      </c>
      <c r="AC8" s="18" t="s">
        <v>4</v>
      </c>
      <c r="AF8" s="2"/>
    </row>
    <row r="9" spans="1:32" ht="12" customHeight="1" x14ac:dyDescent="0.15">
      <c r="A9" s="7">
        <v>5</v>
      </c>
      <c r="B9" s="30">
        <f>元データ!D2127</f>
        <v>5</v>
      </c>
      <c r="C9" s="33">
        <f>元データ!E2127</f>
        <v>4</v>
      </c>
      <c r="D9" s="29">
        <f>元データ!F2127</f>
        <v>9</v>
      </c>
      <c r="E9" s="30">
        <f>元データ!D2233</f>
        <v>9</v>
      </c>
      <c r="F9" s="28">
        <f>元データ!E2233</f>
        <v>6</v>
      </c>
      <c r="G9" s="29">
        <f>元データ!F2233</f>
        <v>15</v>
      </c>
      <c r="H9" s="30">
        <f>元データ!D2339</f>
        <v>11</v>
      </c>
      <c r="I9" s="28">
        <f>元データ!E2339</f>
        <v>2</v>
      </c>
      <c r="J9" s="29">
        <f>元データ!F2339</f>
        <v>13</v>
      </c>
      <c r="K9" s="30">
        <f>元データ!D2445</f>
        <v>1</v>
      </c>
      <c r="L9" s="28">
        <f>元データ!E2445</f>
        <v>2</v>
      </c>
      <c r="M9" s="29">
        <f>元データ!F2445</f>
        <v>3</v>
      </c>
      <c r="N9" s="30">
        <f>元データ!D2551</f>
        <v>3</v>
      </c>
      <c r="O9" s="28">
        <f>元データ!E2551</f>
        <v>3</v>
      </c>
      <c r="P9" s="29">
        <f>元データ!F2551</f>
        <v>6</v>
      </c>
      <c r="Q9" s="30">
        <f>元データ!D2657</f>
        <v>12</v>
      </c>
      <c r="R9" s="33">
        <f>元データ!E2657</f>
        <v>5</v>
      </c>
      <c r="S9" s="29">
        <f>元データ!F2657</f>
        <v>17</v>
      </c>
      <c r="T9" s="30">
        <f>元データ!D2763</f>
        <v>3</v>
      </c>
      <c r="U9" s="28">
        <f>元データ!E2763</f>
        <v>3</v>
      </c>
      <c r="V9" s="29">
        <f>元データ!F2763</f>
        <v>6</v>
      </c>
      <c r="W9" s="30">
        <f>元データ!D2869</f>
        <v>8</v>
      </c>
      <c r="X9" s="28">
        <f>元データ!E2869</f>
        <v>8</v>
      </c>
      <c r="Y9" s="29">
        <f>元データ!F2869</f>
        <v>16</v>
      </c>
      <c r="Z9" s="179">
        <f>元データ!D2975</f>
        <v>18</v>
      </c>
      <c r="AA9" s="31">
        <f>元データ!E2975</f>
        <v>24</v>
      </c>
      <c r="AB9" s="68">
        <f>元データ!F2975</f>
        <v>42</v>
      </c>
      <c r="AC9" s="7">
        <v>5</v>
      </c>
      <c r="AF9" s="2"/>
    </row>
    <row r="10" spans="1:32" ht="12" customHeight="1" x14ac:dyDescent="0.15">
      <c r="A10" s="8">
        <v>6</v>
      </c>
      <c r="B10" s="30">
        <f>元データ!D2128</f>
        <v>5</v>
      </c>
      <c r="C10" s="31">
        <f>元データ!E2128</f>
        <v>6</v>
      </c>
      <c r="D10" s="32">
        <f>元データ!F2128</f>
        <v>11</v>
      </c>
      <c r="E10" s="30">
        <f>元データ!D2234</f>
        <v>8</v>
      </c>
      <c r="F10" s="31">
        <f>元データ!E2234</f>
        <v>5</v>
      </c>
      <c r="G10" s="32">
        <f>元データ!F2234</f>
        <v>13</v>
      </c>
      <c r="H10" s="30">
        <f>元データ!D2340</f>
        <v>2</v>
      </c>
      <c r="I10" s="31">
        <f>元データ!E2340</f>
        <v>6</v>
      </c>
      <c r="J10" s="32">
        <f>元データ!F2340</f>
        <v>8</v>
      </c>
      <c r="K10" s="30">
        <f>元データ!D2446</f>
        <v>1</v>
      </c>
      <c r="L10" s="31">
        <f>元データ!E2446</f>
        <v>1</v>
      </c>
      <c r="M10" s="32">
        <f>元データ!F2446</f>
        <v>2</v>
      </c>
      <c r="N10" s="30">
        <f>元データ!D2552</f>
        <v>5</v>
      </c>
      <c r="O10" s="31">
        <f>元データ!E2552</f>
        <v>4</v>
      </c>
      <c r="P10" s="32">
        <f>元データ!F2552</f>
        <v>9</v>
      </c>
      <c r="Q10" s="30">
        <f>元データ!D2658</f>
        <v>9</v>
      </c>
      <c r="R10" s="31">
        <f>元データ!E2658</f>
        <v>6</v>
      </c>
      <c r="S10" s="32">
        <f>元データ!F2658</f>
        <v>15</v>
      </c>
      <c r="T10" s="30">
        <f>元データ!D2764</f>
        <v>1</v>
      </c>
      <c r="U10" s="31">
        <f>元データ!E2764</f>
        <v>7</v>
      </c>
      <c r="V10" s="32">
        <f>元データ!F2764</f>
        <v>8</v>
      </c>
      <c r="W10" s="30">
        <f>元データ!D2870</f>
        <v>4</v>
      </c>
      <c r="X10" s="31">
        <f>元データ!E2870</f>
        <v>3</v>
      </c>
      <c r="Y10" s="32">
        <f>元データ!F2870</f>
        <v>7</v>
      </c>
      <c r="Z10" s="179">
        <f>元データ!D2976</f>
        <v>26</v>
      </c>
      <c r="AA10" s="31">
        <f>元データ!E2976</f>
        <v>14</v>
      </c>
      <c r="AB10" s="68">
        <f>元データ!F2976</f>
        <v>40</v>
      </c>
      <c r="AC10" s="8">
        <v>6</v>
      </c>
      <c r="AF10" s="2"/>
    </row>
    <row r="11" spans="1:32" ht="12" customHeight="1" x14ac:dyDescent="0.15">
      <c r="A11" s="8">
        <v>7</v>
      </c>
      <c r="B11" s="30">
        <f>元データ!D2129</f>
        <v>4</v>
      </c>
      <c r="C11" s="31">
        <f>元データ!E2129</f>
        <v>4</v>
      </c>
      <c r="D11" s="32">
        <f>元データ!F2129</f>
        <v>8</v>
      </c>
      <c r="E11" s="30">
        <f>元データ!D2235</f>
        <v>6</v>
      </c>
      <c r="F11" s="31">
        <f>元データ!E2235</f>
        <v>5</v>
      </c>
      <c r="G11" s="32">
        <f>元データ!F2235</f>
        <v>11</v>
      </c>
      <c r="H11" s="30">
        <f>元データ!D2341</f>
        <v>7</v>
      </c>
      <c r="I11" s="31">
        <f>元データ!E2341</f>
        <v>9</v>
      </c>
      <c r="J11" s="32">
        <f>元データ!F2341</f>
        <v>16</v>
      </c>
      <c r="K11" s="30">
        <f>元データ!D2447</f>
        <v>3</v>
      </c>
      <c r="L11" s="31">
        <f>元データ!E2447</f>
        <v>0</v>
      </c>
      <c r="M11" s="32">
        <f>元データ!F2447</f>
        <v>3</v>
      </c>
      <c r="N11" s="30">
        <f>元データ!D2553</f>
        <v>2</v>
      </c>
      <c r="O11" s="31">
        <f>元データ!E2553</f>
        <v>5</v>
      </c>
      <c r="P11" s="32">
        <f>元データ!F2553</f>
        <v>7</v>
      </c>
      <c r="Q11" s="30">
        <f>元データ!D2659</f>
        <v>7</v>
      </c>
      <c r="R11" s="31">
        <f>元データ!E2659</f>
        <v>12</v>
      </c>
      <c r="S11" s="32">
        <f>元データ!F2659</f>
        <v>19</v>
      </c>
      <c r="T11" s="30">
        <f>元データ!D2765</f>
        <v>0</v>
      </c>
      <c r="U11" s="31">
        <f>元データ!E2765</f>
        <v>2</v>
      </c>
      <c r="V11" s="32">
        <f>元データ!F2765</f>
        <v>2</v>
      </c>
      <c r="W11" s="30">
        <f>元データ!D2871</f>
        <v>4</v>
      </c>
      <c r="X11" s="31">
        <f>元データ!E2871</f>
        <v>8</v>
      </c>
      <c r="Y11" s="32">
        <f>元データ!F2871</f>
        <v>12</v>
      </c>
      <c r="Z11" s="179">
        <f>元データ!D2977</f>
        <v>13</v>
      </c>
      <c r="AA11" s="31">
        <f>元データ!E2977</f>
        <v>18</v>
      </c>
      <c r="AB11" s="68">
        <f>元データ!F2977</f>
        <v>31</v>
      </c>
      <c r="AC11" s="8">
        <v>7</v>
      </c>
      <c r="AF11" s="2"/>
    </row>
    <row r="12" spans="1:32" ht="12" customHeight="1" x14ac:dyDescent="0.15">
      <c r="A12" s="8">
        <v>8</v>
      </c>
      <c r="B12" s="30">
        <f>元データ!D2130</f>
        <v>5</v>
      </c>
      <c r="C12" s="31">
        <f>元データ!E2130</f>
        <v>6</v>
      </c>
      <c r="D12" s="32">
        <f>元データ!F2130</f>
        <v>11</v>
      </c>
      <c r="E12" s="30">
        <f>元データ!D2236</f>
        <v>10</v>
      </c>
      <c r="F12" s="31">
        <f>元データ!E2236</f>
        <v>9</v>
      </c>
      <c r="G12" s="32">
        <f>元データ!F2236</f>
        <v>19</v>
      </c>
      <c r="H12" s="30">
        <f>元データ!D2342</f>
        <v>5</v>
      </c>
      <c r="I12" s="31">
        <f>元データ!E2342</f>
        <v>6</v>
      </c>
      <c r="J12" s="32">
        <f>元データ!F2342</f>
        <v>11</v>
      </c>
      <c r="K12" s="30">
        <f>元データ!D2448</f>
        <v>2</v>
      </c>
      <c r="L12" s="31">
        <f>元データ!E2448</f>
        <v>3</v>
      </c>
      <c r="M12" s="32">
        <f>元データ!F2448</f>
        <v>5</v>
      </c>
      <c r="N12" s="30">
        <f>元データ!D2554</f>
        <v>3</v>
      </c>
      <c r="O12" s="31">
        <f>元データ!E2554</f>
        <v>3</v>
      </c>
      <c r="P12" s="32">
        <f>元データ!F2554</f>
        <v>6</v>
      </c>
      <c r="Q12" s="30">
        <f>元データ!D2660</f>
        <v>11</v>
      </c>
      <c r="R12" s="31">
        <f>元データ!E2660</f>
        <v>11</v>
      </c>
      <c r="S12" s="32">
        <f>元データ!F2660</f>
        <v>22</v>
      </c>
      <c r="T12" s="30">
        <f>元データ!D2766</f>
        <v>3</v>
      </c>
      <c r="U12" s="31">
        <f>元データ!E2766</f>
        <v>5</v>
      </c>
      <c r="V12" s="32">
        <f>元データ!F2766</f>
        <v>8</v>
      </c>
      <c r="W12" s="30">
        <f>元データ!D2872</f>
        <v>10</v>
      </c>
      <c r="X12" s="31">
        <f>元データ!E2872</f>
        <v>3</v>
      </c>
      <c r="Y12" s="32">
        <f>元データ!F2872</f>
        <v>13</v>
      </c>
      <c r="Z12" s="179">
        <f>元データ!D2978</f>
        <v>6</v>
      </c>
      <c r="AA12" s="31">
        <f>元データ!E2978</f>
        <v>13</v>
      </c>
      <c r="AB12" s="68">
        <f>元データ!F2978</f>
        <v>19</v>
      </c>
      <c r="AC12" s="8">
        <v>8</v>
      </c>
      <c r="AF12" s="2"/>
    </row>
    <row r="13" spans="1:32" ht="12" customHeight="1" x14ac:dyDescent="0.15">
      <c r="A13" s="8">
        <v>9</v>
      </c>
      <c r="B13" s="30">
        <f>元データ!D2131</f>
        <v>8</v>
      </c>
      <c r="C13" s="31">
        <f>元データ!E2131</f>
        <v>9</v>
      </c>
      <c r="D13" s="32">
        <f>元データ!F2131</f>
        <v>17</v>
      </c>
      <c r="E13" s="30">
        <f>元データ!D2237</f>
        <v>5</v>
      </c>
      <c r="F13" s="31">
        <f>元データ!E2237</f>
        <v>10</v>
      </c>
      <c r="G13" s="32">
        <f>元データ!F2237</f>
        <v>15</v>
      </c>
      <c r="H13" s="30">
        <f>元データ!D2343</f>
        <v>5</v>
      </c>
      <c r="I13" s="31">
        <f>元データ!E2343</f>
        <v>3</v>
      </c>
      <c r="J13" s="32">
        <f>元データ!F2343</f>
        <v>8</v>
      </c>
      <c r="K13" s="30">
        <f>元データ!D2449</f>
        <v>2</v>
      </c>
      <c r="L13" s="31">
        <f>元データ!E2449</f>
        <v>2</v>
      </c>
      <c r="M13" s="32">
        <f>元データ!F2449</f>
        <v>4</v>
      </c>
      <c r="N13" s="30">
        <f>元データ!D2555</f>
        <v>8</v>
      </c>
      <c r="O13" s="31">
        <f>元データ!E2555</f>
        <v>8</v>
      </c>
      <c r="P13" s="32">
        <f>元データ!F2555</f>
        <v>16</v>
      </c>
      <c r="Q13" s="30">
        <f>元データ!D2661</f>
        <v>12</v>
      </c>
      <c r="R13" s="31">
        <f>元データ!E2661</f>
        <v>7</v>
      </c>
      <c r="S13" s="32">
        <f>元データ!F2661</f>
        <v>19</v>
      </c>
      <c r="T13" s="30">
        <f>元データ!D2767</f>
        <v>6</v>
      </c>
      <c r="U13" s="31">
        <f>元データ!E2767</f>
        <v>1</v>
      </c>
      <c r="V13" s="32">
        <f>元データ!F2767</f>
        <v>7</v>
      </c>
      <c r="W13" s="30">
        <f>元データ!D2873</f>
        <v>6</v>
      </c>
      <c r="X13" s="31">
        <f>元データ!E2873</f>
        <v>8</v>
      </c>
      <c r="Y13" s="32">
        <f>元データ!F2873</f>
        <v>14</v>
      </c>
      <c r="Z13" s="179">
        <f>元データ!D2979</f>
        <v>7</v>
      </c>
      <c r="AA13" s="31">
        <f>元データ!E2979</f>
        <v>10</v>
      </c>
      <c r="AB13" s="68">
        <f>元データ!F2979</f>
        <v>17</v>
      </c>
      <c r="AC13" s="8">
        <v>9</v>
      </c>
      <c r="AF13" s="2"/>
    </row>
    <row r="14" spans="1:32" ht="11.1" customHeight="1" x14ac:dyDescent="0.15">
      <c r="A14" s="18" t="s">
        <v>5</v>
      </c>
      <c r="B14" s="19">
        <f t="shared" ref="B14:Y14" si="1">SUM(B9:B13)</f>
        <v>27</v>
      </c>
      <c r="C14" s="20">
        <f t="shared" si="1"/>
        <v>29</v>
      </c>
      <c r="D14" s="21">
        <f t="shared" si="1"/>
        <v>56</v>
      </c>
      <c r="E14" s="19">
        <f t="shared" si="1"/>
        <v>38</v>
      </c>
      <c r="F14" s="20">
        <f t="shared" si="1"/>
        <v>35</v>
      </c>
      <c r="G14" s="21">
        <f t="shared" si="1"/>
        <v>73</v>
      </c>
      <c r="H14" s="19">
        <f t="shared" si="1"/>
        <v>30</v>
      </c>
      <c r="I14" s="20">
        <f t="shared" si="1"/>
        <v>26</v>
      </c>
      <c r="J14" s="21">
        <f t="shared" si="1"/>
        <v>56</v>
      </c>
      <c r="K14" s="19">
        <f t="shared" si="1"/>
        <v>9</v>
      </c>
      <c r="L14" s="20">
        <f t="shared" si="1"/>
        <v>8</v>
      </c>
      <c r="M14" s="21">
        <f t="shared" si="1"/>
        <v>17</v>
      </c>
      <c r="N14" s="19">
        <f t="shared" si="1"/>
        <v>21</v>
      </c>
      <c r="O14" s="20">
        <f t="shared" si="1"/>
        <v>23</v>
      </c>
      <c r="P14" s="21">
        <f t="shared" si="1"/>
        <v>44</v>
      </c>
      <c r="Q14" s="19">
        <f t="shared" si="1"/>
        <v>51</v>
      </c>
      <c r="R14" s="20">
        <f t="shared" si="1"/>
        <v>41</v>
      </c>
      <c r="S14" s="21">
        <f t="shared" si="1"/>
        <v>92</v>
      </c>
      <c r="T14" s="19">
        <f t="shared" si="1"/>
        <v>13</v>
      </c>
      <c r="U14" s="20">
        <f t="shared" si="1"/>
        <v>18</v>
      </c>
      <c r="V14" s="21">
        <f t="shared" si="1"/>
        <v>31</v>
      </c>
      <c r="W14" s="19">
        <f t="shared" si="1"/>
        <v>32</v>
      </c>
      <c r="X14" s="20">
        <f t="shared" si="1"/>
        <v>30</v>
      </c>
      <c r="Y14" s="21">
        <f t="shared" si="1"/>
        <v>62</v>
      </c>
      <c r="Z14" s="161">
        <f>SUM(Z9:Z13)</f>
        <v>70</v>
      </c>
      <c r="AA14" s="20">
        <f>SUM(AA9:AA13)</f>
        <v>79</v>
      </c>
      <c r="AB14" s="180">
        <f>SUM(AB9:AB13)</f>
        <v>149</v>
      </c>
      <c r="AC14" s="18" t="s">
        <v>5</v>
      </c>
      <c r="AF14" s="2"/>
    </row>
    <row r="15" spans="1:32" ht="12" customHeight="1" x14ac:dyDescent="0.15">
      <c r="A15" s="7">
        <v>10</v>
      </c>
      <c r="B15" s="30">
        <f>元データ!D2132</f>
        <v>2</v>
      </c>
      <c r="C15" s="28">
        <f>元データ!E2132</f>
        <v>7</v>
      </c>
      <c r="D15" s="29">
        <f>元データ!F2132</f>
        <v>9</v>
      </c>
      <c r="E15" s="30">
        <f>元データ!D2238</f>
        <v>6</v>
      </c>
      <c r="F15" s="28">
        <f>元データ!E2238</f>
        <v>5</v>
      </c>
      <c r="G15" s="29">
        <f>元データ!F2238</f>
        <v>11</v>
      </c>
      <c r="H15" s="30">
        <f>元データ!D2344</f>
        <v>8</v>
      </c>
      <c r="I15" s="28">
        <f>元データ!E2344</f>
        <v>4</v>
      </c>
      <c r="J15" s="29">
        <f>元データ!F2344</f>
        <v>12</v>
      </c>
      <c r="K15" s="30">
        <f>元データ!D2450</f>
        <v>1</v>
      </c>
      <c r="L15" s="28">
        <f>元データ!E2450</f>
        <v>5</v>
      </c>
      <c r="M15" s="29">
        <f>元データ!F2450</f>
        <v>6</v>
      </c>
      <c r="N15" s="30">
        <f>元データ!D2556</f>
        <v>2</v>
      </c>
      <c r="O15" s="28">
        <f>元データ!E2556</f>
        <v>6</v>
      </c>
      <c r="P15" s="29">
        <f>元データ!F2556</f>
        <v>8</v>
      </c>
      <c r="Q15" s="30">
        <f>元データ!D2662</f>
        <v>7</v>
      </c>
      <c r="R15" s="28">
        <f>元データ!E2662</f>
        <v>11</v>
      </c>
      <c r="S15" s="29">
        <f>元データ!F2662</f>
        <v>18</v>
      </c>
      <c r="T15" s="30">
        <f>元データ!D2768</f>
        <v>4</v>
      </c>
      <c r="U15" s="28">
        <f>元データ!E2768</f>
        <v>2</v>
      </c>
      <c r="V15" s="29">
        <f>元データ!F2768</f>
        <v>6</v>
      </c>
      <c r="W15" s="30">
        <f>元データ!D2874</f>
        <v>9</v>
      </c>
      <c r="X15" s="28">
        <f>元データ!E2874</f>
        <v>4</v>
      </c>
      <c r="Y15" s="29">
        <f>元データ!F2874</f>
        <v>13</v>
      </c>
      <c r="Z15" s="179">
        <f>元データ!D2980</f>
        <v>6</v>
      </c>
      <c r="AA15" s="31">
        <f>元データ!E2980</f>
        <v>7</v>
      </c>
      <c r="AB15" s="68">
        <f>元データ!F2980</f>
        <v>13</v>
      </c>
      <c r="AC15" s="7">
        <v>10</v>
      </c>
      <c r="AF15" s="2"/>
    </row>
    <row r="16" spans="1:32" ht="12" customHeight="1" x14ac:dyDescent="0.15">
      <c r="A16" s="8">
        <v>11</v>
      </c>
      <c r="B16" s="30">
        <f>元データ!D2133</f>
        <v>6</v>
      </c>
      <c r="C16" s="31">
        <f>元データ!E2133</f>
        <v>3</v>
      </c>
      <c r="D16" s="32">
        <f>元データ!F2133</f>
        <v>9</v>
      </c>
      <c r="E16" s="30">
        <f>元データ!D2239</f>
        <v>14</v>
      </c>
      <c r="F16" s="31">
        <f>元データ!E2239</f>
        <v>6</v>
      </c>
      <c r="G16" s="32">
        <f>元データ!F2239</f>
        <v>20</v>
      </c>
      <c r="H16" s="30">
        <f>元データ!D2345</f>
        <v>6</v>
      </c>
      <c r="I16" s="31">
        <f>元データ!E2345</f>
        <v>9</v>
      </c>
      <c r="J16" s="32">
        <f>元データ!F2345</f>
        <v>15</v>
      </c>
      <c r="K16" s="30">
        <f>元データ!D2451</f>
        <v>3</v>
      </c>
      <c r="L16" s="31">
        <f>元データ!E2451</f>
        <v>0</v>
      </c>
      <c r="M16" s="32">
        <f>元データ!F2451</f>
        <v>3</v>
      </c>
      <c r="N16" s="30">
        <f>元データ!D2557</f>
        <v>5</v>
      </c>
      <c r="O16" s="31">
        <f>元データ!E2557</f>
        <v>7</v>
      </c>
      <c r="P16" s="32">
        <f>元データ!F2557</f>
        <v>12</v>
      </c>
      <c r="Q16" s="30">
        <f>元データ!D2663</f>
        <v>11</v>
      </c>
      <c r="R16" s="31">
        <f>元データ!E2663</f>
        <v>18</v>
      </c>
      <c r="S16" s="32">
        <f>元データ!F2663</f>
        <v>29</v>
      </c>
      <c r="T16" s="30">
        <f>元データ!D2769</f>
        <v>3</v>
      </c>
      <c r="U16" s="31">
        <f>元データ!E2769</f>
        <v>1</v>
      </c>
      <c r="V16" s="32">
        <f>元データ!F2769</f>
        <v>4</v>
      </c>
      <c r="W16" s="30">
        <f>元データ!D2875</f>
        <v>5</v>
      </c>
      <c r="X16" s="31">
        <f>元データ!E2875</f>
        <v>9</v>
      </c>
      <c r="Y16" s="32">
        <f>元データ!F2875</f>
        <v>14</v>
      </c>
      <c r="Z16" s="179">
        <f>元データ!D2981</f>
        <v>7</v>
      </c>
      <c r="AA16" s="31">
        <f>元データ!E2981</f>
        <v>7</v>
      </c>
      <c r="AB16" s="68">
        <f>元データ!F2981</f>
        <v>14</v>
      </c>
      <c r="AC16" s="8">
        <v>11</v>
      </c>
      <c r="AF16" s="2"/>
    </row>
    <row r="17" spans="1:32" ht="12" customHeight="1" x14ac:dyDescent="0.15">
      <c r="A17" s="8">
        <v>12</v>
      </c>
      <c r="B17" s="30">
        <f>元データ!D2134</f>
        <v>8</v>
      </c>
      <c r="C17" s="31">
        <f>元データ!E2134</f>
        <v>5</v>
      </c>
      <c r="D17" s="32">
        <f>元データ!F2134</f>
        <v>13</v>
      </c>
      <c r="E17" s="30">
        <f>元データ!D2240</f>
        <v>7</v>
      </c>
      <c r="F17" s="31">
        <f>元データ!E2240</f>
        <v>4</v>
      </c>
      <c r="G17" s="32">
        <f>元データ!F2240</f>
        <v>11</v>
      </c>
      <c r="H17" s="30">
        <f>元データ!D2346</f>
        <v>9</v>
      </c>
      <c r="I17" s="31">
        <f>元データ!E2346</f>
        <v>9</v>
      </c>
      <c r="J17" s="32">
        <f>元データ!F2346</f>
        <v>18</v>
      </c>
      <c r="K17" s="30">
        <f>元データ!D2452</f>
        <v>1</v>
      </c>
      <c r="L17" s="31">
        <f>元データ!E2452</f>
        <v>2</v>
      </c>
      <c r="M17" s="32">
        <f>元データ!F2452</f>
        <v>3</v>
      </c>
      <c r="N17" s="30">
        <f>元データ!D2558</f>
        <v>4</v>
      </c>
      <c r="O17" s="31">
        <f>元データ!E2558</f>
        <v>6</v>
      </c>
      <c r="P17" s="32">
        <f>元データ!F2558</f>
        <v>10</v>
      </c>
      <c r="Q17" s="30">
        <f>元データ!D2664</f>
        <v>10</v>
      </c>
      <c r="R17" s="31">
        <f>元データ!E2664</f>
        <v>7</v>
      </c>
      <c r="S17" s="32">
        <f>元データ!F2664</f>
        <v>17</v>
      </c>
      <c r="T17" s="30">
        <f>元データ!D2770</f>
        <v>3</v>
      </c>
      <c r="U17" s="31">
        <f>元データ!E2770</f>
        <v>2</v>
      </c>
      <c r="V17" s="32">
        <f>元データ!F2770</f>
        <v>5</v>
      </c>
      <c r="W17" s="30">
        <f>元データ!D2876</f>
        <v>8</v>
      </c>
      <c r="X17" s="31">
        <f>元データ!E2876</f>
        <v>9</v>
      </c>
      <c r="Y17" s="32">
        <f>元データ!F2876</f>
        <v>17</v>
      </c>
      <c r="Z17" s="179">
        <f>元データ!D2982</f>
        <v>4</v>
      </c>
      <c r="AA17" s="31">
        <f>元データ!E2982</f>
        <v>3</v>
      </c>
      <c r="AB17" s="68">
        <f>元データ!F2982</f>
        <v>7</v>
      </c>
      <c r="AC17" s="8">
        <v>12</v>
      </c>
      <c r="AF17" s="2"/>
    </row>
    <row r="18" spans="1:32" ht="12" customHeight="1" x14ac:dyDescent="0.15">
      <c r="A18" s="8">
        <v>13</v>
      </c>
      <c r="B18" s="30">
        <f>元データ!D2135</f>
        <v>3</v>
      </c>
      <c r="C18" s="31">
        <f>元データ!E2135</f>
        <v>2</v>
      </c>
      <c r="D18" s="32">
        <f>元データ!F2135</f>
        <v>5</v>
      </c>
      <c r="E18" s="30">
        <f>元データ!D2241</f>
        <v>4</v>
      </c>
      <c r="F18" s="31">
        <f>元データ!E2241</f>
        <v>7</v>
      </c>
      <c r="G18" s="32">
        <f>元データ!F2241</f>
        <v>11</v>
      </c>
      <c r="H18" s="30">
        <f>元データ!D2347</f>
        <v>3</v>
      </c>
      <c r="I18" s="31">
        <f>元データ!E2347</f>
        <v>7</v>
      </c>
      <c r="J18" s="32">
        <f>元データ!F2347</f>
        <v>10</v>
      </c>
      <c r="K18" s="30">
        <f>元データ!D2453</f>
        <v>3</v>
      </c>
      <c r="L18" s="31">
        <f>元データ!E2453</f>
        <v>1</v>
      </c>
      <c r="M18" s="32">
        <f>元データ!F2453</f>
        <v>4</v>
      </c>
      <c r="N18" s="30">
        <f>元データ!D2559</f>
        <v>4</v>
      </c>
      <c r="O18" s="31">
        <f>元データ!E2559</f>
        <v>6</v>
      </c>
      <c r="P18" s="32">
        <f>元データ!F2559</f>
        <v>10</v>
      </c>
      <c r="Q18" s="30">
        <f>元データ!D2665</f>
        <v>10</v>
      </c>
      <c r="R18" s="31">
        <f>元データ!E2665</f>
        <v>9</v>
      </c>
      <c r="S18" s="32">
        <f>元データ!F2665</f>
        <v>19</v>
      </c>
      <c r="T18" s="30">
        <f>元データ!D2771</f>
        <v>2</v>
      </c>
      <c r="U18" s="31">
        <f>元データ!E2771</f>
        <v>3</v>
      </c>
      <c r="V18" s="32">
        <f>元データ!F2771</f>
        <v>5</v>
      </c>
      <c r="W18" s="30">
        <f>元データ!D2877</f>
        <v>8</v>
      </c>
      <c r="X18" s="31">
        <f>元データ!E2877</f>
        <v>9</v>
      </c>
      <c r="Y18" s="32">
        <f>元データ!F2877</f>
        <v>17</v>
      </c>
      <c r="Z18" s="179">
        <f>元データ!D2983</f>
        <v>3</v>
      </c>
      <c r="AA18" s="31">
        <f>元データ!E2983</f>
        <v>5</v>
      </c>
      <c r="AB18" s="68">
        <f>元データ!F2983</f>
        <v>8</v>
      </c>
      <c r="AC18" s="8">
        <v>13</v>
      </c>
      <c r="AF18" s="2"/>
    </row>
    <row r="19" spans="1:32" ht="12" customHeight="1" x14ac:dyDescent="0.15">
      <c r="A19" s="8">
        <v>14</v>
      </c>
      <c r="B19" s="30">
        <f>元データ!D2136</f>
        <v>5</v>
      </c>
      <c r="C19" s="31">
        <f>元データ!E2136</f>
        <v>8</v>
      </c>
      <c r="D19" s="32">
        <f>元データ!F2136</f>
        <v>13</v>
      </c>
      <c r="E19" s="30">
        <f>元データ!D2242</f>
        <v>4</v>
      </c>
      <c r="F19" s="31">
        <f>元データ!E2242</f>
        <v>8</v>
      </c>
      <c r="G19" s="32">
        <f>元データ!F2242</f>
        <v>12</v>
      </c>
      <c r="H19" s="30">
        <f>元データ!D2348</f>
        <v>10</v>
      </c>
      <c r="I19" s="31">
        <f>元データ!E2348</f>
        <v>5</v>
      </c>
      <c r="J19" s="32">
        <f>元データ!F2348</f>
        <v>15</v>
      </c>
      <c r="K19" s="30">
        <f>元データ!D2454</f>
        <v>2</v>
      </c>
      <c r="L19" s="31">
        <f>元データ!E2454</f>
        <v>2</v>
      </c>
      <c r="M19" s="32">
        <f>元データ!F2454</f>
        <v>4</v>
      </c>
      <c r="N19" s="30">
        <f>元データ!D2560</f>
        <v>6</v>
      </c>
      <c r="O19" s="31">
        <f>元データ!E2560</f>
        <v>6</v>
      </c>
      <c r="P19" s="32">
        <f>元データ!F2560</f>
        <v>12</v>
      </c>
      <c r="Q19" s="30">
        <f>元データ!D2666</f>
        <v>7</v>
      </c>
      <c r="R19" s="31">
        <f>元データ!E2666</f>
        <v>10</v>
      </c>
      <c r="S19" s="32">
        <f>元データ!F2666</f>
        <v>17</v>
      </c>
      <c r="T19" s="30">
        <f>元データ!D2772</f>
        <v>2</v>
      </c>
      <c r="U19" s="31">
        <f>元データ!E2772</f>
        <v>0</v>
      </c>
      <c r="V19" s="32">
        <f>元データ!F2772</f>
        <v>2</v>
      </c>
      <c r="W19" s="30">
        <f>元データ!D2878</f>
        <v>5</v>
      </c>
      <c r="X19" s="31">
        <f>元データ!E2878</f>
        <v>4</v>
      </c>
      <c r="Y19" s="32">
        <f>元データ!F2878</f>
        <v>9</v>
      </c>
      <c r="Z19" s="179">
        <f>元データ!D2984</f>
        <v>6</v>
      </c>
      <c r="AA19" s="31">
        <f>元データ!E2984</f>
        <v>3</v>
      </c>
      <c r="AB19" s="68">
        <f>元データ!F2984</f>
        <v>9</v>
      </c>
      <c r="AC19" s="8">
        <v>14</v>
      </c>
      <c r="AF19" s="2"/>
    </row>
    <row r="20" spans="1:32" ht="11.1" customHeight="1" x14ac:dyDescent="0.15">
      <c r="A20" s="18" t="s">
        <v>6</v>
      </c>
      <c r="B20" s="19">
        <f t="shared" ref="B20:Y20" si="2">SUM(B15:B19)</f>
        <v>24</v>
      </c>
      <c r="C20" s="20">
        <f t="shared" si="2"/>
        <v>25</v>
      </c>
      <c r="D20" s="21">
        <f t="shared" si="2"/>
        <v>49</v>
      </c>
      <c r="E20" s="19">
        <f t="shared" si="2"/>
        <v>35</v>
      </c>
      <c r="F20" s="20">
        <f t="shared" si="2"/>
        <v>30</v>
      </c>
      <c r="G20" s="21">
        <f t="shared" si="2"/>
        <v>65</v>
      </c>
      <c r="H20" s="19">
        <f t="shared" si="2"/>
        <v>36</v>
      </c>
      <c r="I20" s="20">
        <f t="shared" si="2"/>
        <v>34</v>
      </c>
      <c r="J20" s="21">
        <f t="shared" si="2"/>
        <v>70</v>
      </c>
      <c r="K20" s="19">
        <f t="shared" si="2"/>
        <v>10</v>
      </c>
      <c r="L20" s="20">
        <f t="shared" si="2"/>
        <v>10</v>
      </c>
      <c r="M20" s="21">
        <f t="shared" si="2"/>
        <v>20</v>
      </c>
      <c r="N20" s="19">
        <f t="shared" si="2"/>
        <v>21</v>
      </c>
      <c r="O20" s="20">
        <f t="shared" si="2"/>
        <v>31</v>
      </c>
      <c r="P20" s="21">
        <f t="shared" si="2"/>
        <v>52</v>
      </c>
      <c r="Q20" s="19">
        <f t="shared" si="2"/>
        <v>45</v>
      </c>
      <c r="R20" s="20">
        <f t="shared" si="2"/>
        <v>55</v>
      </c>
      <c r="S20" s="21">
        <f t="shared" si="2"/>
        <v>100</v>
      </c>
      <c r="T20" s="19">
        <f t="shared" si="2"/>
        <v>14</v>
      </c>
      <c r="U20" s="20">
        <f t="shared" si="2"/>
        <v>8</v>
      </c>
      <c r="V20" s="21">
        <f t="shared" si="2"/>
        <v>22</v>
      </c>
      <c r="W20" s="19">
        <f t="shared" si="2"/>
        <v>35</v>
      </c>
      <c r="X20" s="20">
        <f t="shared" si="2"/>
        <v>35</v>
      </c>
      <c r="Y20" s="21">
        <f t="shared" si="2"/>
        <v>70</v>
      </c>
      <c r="Z20" s="161">
        <f>SUM(Z15:Z19)</f>
        <v>26</v>
      </c>
      <c r="AA20" s="20">
        <f>SUM(AA15:AA19)</f>
        <v>25</v>
      </c>
      <c r="AB20" s="180">
        <f>SUM(AB15:AB19)</f>
        <v>51</v>
      </c>
      <c r="AC20" s="18" t="s">
        <v>6</v>
      </c>
      <c r="AF20" s="2"/>
    </row>
    <row r="21" spans="1:32" ht="12" customHeight="1" x14ac:dyDescent="0.15">
      <c r="A21" s="7">
        <v>15</v>
      </c>
      <c r="B21" s="30">
        <f>元データ!D2137</f>
        <v>3</v>
      </c>
      <c r="C21" s="28">
        <f>元データ!E2137</f>
        <v>6</v>
      </c>
      <c r="D21" s="29">
        <f>元データ!F2137</f>
        <v>9</v>
      </c>
      <c r="E21" s="30">
        <f>元データ!D2243</f>
        <v>8</v>
      </c>
      <c r="F21" s="28">
        <f>元データ!E2243</f>
        <v>9</v>
      </c>
      <c r="G21" s="29">
        <f>元データ!F2243</f>
        <v>17</v>
      </c>
      <c r="H21" s="30">
        <f>元データ!D2349</f>
        <v>11</v>
      </c>
      <c r="I21" s="28">
        <f>元データ!E2349</f>
        <v>12</v>
      </c>
      <c r="J21" s="29">
        <f>元データ!F2349</f>
        <v>23</v>
      </c>
      <c r="K21" s="30">
        <f>元データ!D2455</f>
        <v>3</v>
      </c>
      <c r="L21" s="28">
        <f>元データ!E2455</f>
        <v>2</v>
      </c>
      <c r="M21" s="29">
        <f>元データ!F2455</f>
        <v>5</v>
      </c>
      <c r="N21" s="30">
        <f>元データ!D2561</f>
        <v>10</v>
      </c>
      <c r="O21" s="28">
        <f>元データ!E2561</f>
        <v>8</v>
      </c>
      <c r="P21" s="29">
        <f>元データ!F2561</f>
        <v>18</v>
      </c>
      <c r="Q21" s="30">
        <f>元データ!D2667</f>
        <v>6</v>
      </c>
      <c r="R21" s="28">
        <f>元データ!E2667</f>
        <v>9</v>
      </c>
      <c r="S21" s="29">
        <f>元データ!F2667</f>
        <v>15</v>
      </c>
      <c r="T21" s="30">
        <f>元データ!D2773</f>
        <v>3</v>
      </c>
      <c r="U21" s="28">
        <f>元データ!E2773</f>
        <v>2</v>
      </c>
      <c r="V21" s="29">
        <f>元データ!F2773</f>
        <v>5</v>
      </c>
      <c r="W21" s="30">
        <f>元データ!D2879</f>
        <v>5</v>
      </c>
      <c r="X21" s="28">
        <f>元データ!E2879</f>
        <v>13</v>
      </c>
      <c r="Y21" s="29">
        <f>元データ!F2879</f>
        <v>18</v>
      </c>
      <c r="Z21" s="179">
        <f>元データ!D2985</f>
        <v>1</v>
      </c>
      <c r="AA21" s="31">
        <f>元データ!E2985</f>
        <v>2</v>
      </c>
      <c r="AB21" s="68">
        <f>元データ!F2985</f>
        <v>3</v>
      </c>
      <c r="AC21" s="7">
        <v>15</v>
      </c>
      <c r="AF21" s="2"/>
    </row>
    <row r="22" spans="1:32" ht="12" customHeight="1" x14ac:dyDescent="0.15">
      <c r="A22" s="8">
        <v>16</v>
      </c>
      <c r="B22" s="30">
        <f>元データ!D2138</f>
        <v>6</v>
      </c>
      <c r="C22" s="31">
        <f>元データ!E2138</f>
        <v>3</v>
      </c>
      <c r="D22" s="32">
        <f>元データ!F2138</f>
        <v>9</v>
      </c>
      <c r="E22" s="30">
        <f>元データ!D2244</f>
        <v>10</v>
      </c>
      <c r="F22" s="31">
        <f>元データ!E2244</f>
        <v>14</v>
      </c>
      <c r="G22" s="32">
        <f>元データ!F2244</f>
        <v>24</v>
      </c>
      <c r="H22" s="30">
        <f>元データ!D2350</f>
        <v>9</v>
      </c>
      <c r="I22" s="31">
        <f>元データ!E2350</f>
        <v>9</v>
      </c>
      <c r="J22" s="32">
        <f>元データ!F2350</f>
        <v>18</v>
      </c>
      <c r="K22" s="30">
        <f>元データ!D2456</f>
        <v>5</v>
      </c>
      <c r="L22" s="31">
        <f>元データ!E2456</f>
        <v>1</v>
      </c>
      <c r="M22" s="32">
        <f>元データ!F2456</f>
        <v>6</v>
      </c>
      <c r="N22" s="30">
        <f>元データ!D2562</f>
        <v>5</v>
      </c>
      <c r="O22" s="31">
        <f>元データ!E2562</f>
        <v>5</v>
      </c>
      <c r="P22" s="32">
        <f>元データ!F2562</f>
        <v>10</v>
      </c>
      <c r="Q22" s="30">
        <f>元データ!D2668</f>
        <v>2</v>
      </c>
      <c r="R22" s="31">
        <f>元データ!E2668</f>
        <v>9</v>
      </c>
      <c r="S22" s="32">
        <f>元データ!F2668</f>
        <v>11</v>
      </c>
      <c r="T22" s="30">
        <f>元データ!D2774</f>
        <v>2</v>
      </c>
      <c r="U22" s="31">
        <f>元データ!E2774</f>
        <v>3</v>
      </c>
      <c r="V22" s="32">
        <f>元データ!F2774</f>
        <v>5</v>
      </c>
      <c r="W22" s="30">
        <f>元データ!D2880</f>
        <v>6</v>
      </c>
      <c r="X22" s="31">
        <f>元データ!E2880</f>
        <v>6</v>
      </c>
      <c r="Y22" s="32">
        <f>元データ!F2880</f>
        <v>12</v>
      </c>
      <c r="Z22" s="179">
        <f>元データ!D2986</f>
        <v>1</v>
      </c>
      <c r="AA22" s="31">
        <f>元データ!E2986</f>
        <v>2</v>
      </c>
      <c r="AB22" s="68">
        <f>元データ!F2986</f>
        <v>3</v>
      </c>
      <c r="AC22" s="8">
        <v>16</v>
      </c>
      <c r="AF22" s="2"/>
    </row>
    <row r="23" spans="1:32" ht="12" customHeight="1" x14ac:dyDescent="0.15">
      <c r="A23" s="8">
        <v>17</v>
      </c>
      <c r="B23" s="30">
        <f>元データ!D2139</f>
        <v>3</v>
      </c>
      <c r="C23" s="31">
        <f>元データ!E2139</f>
        <v>3</v>
      </c>
      <c r="D23" s="32">
        <f>元データ!F2139</f>
        <v>6</v>
      </c>
      <c r="E23" s="30">
        <f>元データ!D2245</f>
        <v>5</v>
      </c>
      <c r="F23" s="31">
        <f>元データ!E2245</f>
        <v>7</v>
      </c>
      <c r="G23" s="32">
        <f>元データ!F2245</f>
        <v>12</v>
      </c>
      <c r="H23" s="30">
        <f>元データ!D2351</f>
        <v>6</v>
      </c>
      <c r="I23" s="31">
        <f>元データ!E2351</f>
        <v>3</v>
      </c>
      <c r="J23" s="32">
        <f>元データ!F2351</f>
        <v>9</v>
      </c>
      <c r="K23" s="30">
        <f>元データ!D2457</f>
        <v>0</v>
      </c>
      <c r="L23" s="31">
        <f>元データ!E2457</f>
        <v>2</v>
      </c>
      <c r="M23" s="32">
        <f>元データ!F2457</f>
        <v>2</v>
      </c>
      <c r="N23" s="30">
        <f>元データ!D2563</f>
        <v>4</v>
      </c>
      <c r="O23" s="31">
        <f>元データ!E2563</f>
        <v>12</v>
      </c>
      <c r="P23" s="32">
        <f>元データ!F2563</f>
        <v>16</v>
      </c>
      <c r="Q23" s="30">
        <f>元データ!D2669</f>
        <v>7</v>
      </c>
      <c r="R23" s="31">
        <f>元データ!E2669</f>
        <v>8</v>
      </c>
      <c r="S23" s="32">
        <f>元データ!F2669</f>
        <v>15</v>
      </c>
      <c r="T23" s="30">
        <f>元データ!D2775</f>
        <v>1</v>
      </c>
      <c r="U23" s="31">
        <f>元データ!E2775</f>
        <v>5</v>
      </c>
      <c r="V23" s="32">
        <f>元データ!F2775</f>
        <v>6</v>
      </c>
      <c r="W23" s="30">
        <f>元データ!D2881</f>
        <v>14</v>
      </c>
      <c r="X23" s="31">
        <f>元データ!E2881</f>
        <v>15</v>
      </c>
      <c r="Y23" s="32">
        <f>元データ!F2881</f>
        <v>29</v>
      </c>
      <c r="Z23" s="179">
        <f>元データ!D2987</f>
        <v>2</v>
      </c>
      <c r="AA23" s="31">
        <f>元データ!E2987</f>
        <v>3</v>
      </c>
      <c r="AB23" s="68">
        <f>元データ!F2987</f>
        <v>5</v>
      </c>
      <c r="AC23" s="8">
        <v>17</v>
      </c>
      <c r="AF23" s="2"/>
    </row>
    <row r="24" spans="1:32" ht="12" customHeight="1" x14ac:dyDescent="0.15">
      <c r="A24" s="8">
        <v>18</v>
      </c>
      <c r="B24" s="30">
        <f>元データ!D2140</f>
        <v>10</v>
      </c>
      <c r="C24" s="31">
        <f>元データ!E2140</f>
        <v>3</v>
      </c>
      <c r="D24" s="32">
        <f>元データ!F2140</f>
        <v>13</v>
      </c>
      <c r="E24" s="30">
        <f>元データ!D2246</f>
        <v>5</v>
      </c>
      <c r="F24" s="31">
        <f>元データ!E2246</f>
        <v>8</v>
      </c>
      <c r="G24" s="32">
        <f>元データ!F2246</f>
        <v>13</v>
      </c>
      <c r="H24" s="30">
        <f>元データ!D2352</f>
        <v>8</v>
      </c>
      <c r="I24" s="31">
        <f>元データ!E2352</f>
        <v>12</v>
      </c>
      <c r="J24" s="32">
        <f>元データ!F2352</f>
        <v>20</v>
      </c>
      <c r="K24" s="30">
        <f>元データ!D2458</f>
        <v>3</v>
      </c>
      <c r="L24" s="31">
        <f>元データ!E2458</f>
        <v>3</v>
      </c>
      <c r="M24" s="32">
        <f>元データ!F2458</f>
        <v>6</v>
      </c>
      <c r="N24" s="30">
        <f>元データ!D2564</f>
        <v>7</v>
      </c>
      <c r="O24" s="31">
        <f>元データ!E2564</f>
        <v>4</v>
      </c>
      <c r="P24" s="32">
        <f>元データ!F2564</f>
        <v>11</v>
      </c>
      <c r="Q24" s="30">
        <f>元データ!D2670</f>
        <v>8</v>
      </c>
      <c r="R24" s="31">
        <f>元データ!E2670</f>
        <v>5</v>
      </c>
      <c r="S24" s="32">
        <f>元データ!F2670</f>
        <v>13</v>
      </c>
      <c r="T24" s="30">
        <f>元データ!D2776</f>
        <v>3</v>
      </c>
      <c r="U24" s="31">
        <f>元データ!E2776</f>
        <v>1</v>
      </c>
      <c r="V24" s="32">
        <f>元データ!F2776</f>
        <v>4</v>
      </c>
      <c r="W24" s="30">
        <f>元データ!D2882</f>
        <v>9</v>
      </c>
      <c r="X24" s="31">
        <f>元データ!E2882</f>
        <v>5</v>
      </c>
      <c r="Y24" s="32">
        <f>元データ!F2882</f>
        <v>14</v>
      </c>
      <c r="Z24" s="179">
        <f>元データ!D2988</f>
        <v>1</v>
      </c>
      <c r="AA24" s="31">
        <f>元データ!E2988</f>
        <v>1</v>
      </c>
      <c r="AB24" s="68">
        <f>元データ!F2988</f>
        <v>2</v>
      </c>
      <c r="AC24" s="8">
        <v>18</v>
      </c>
      <c r="AF24" s="2"/>
    </row>
    <row r="25" spans="1:32" ht="12" customHeight="1" x14ac:dyDescent="0.15">
      <c r="A25" s="8">
        <v>19</v>
      </c>
      <c r="B25" s="30">
        <f>元データ!D2141</f>
        <v>9</v>
      </c>
      <c r="C25" s="31">
        <f>元データ!E2141</f>
        <v>0</v>
      </c>
      <c r="D25" s="32">
        <f>元データ!F2141</f>
        <v>9</v>
      </c>
      <c r="E25" s="30">
        <f>元データ!D2247</f>
        <v>12</v>
      </c>
      <c r="F25" s="31">
        <f>元データ!E2247</f>
        <v>13</v>
      </c>
      <c r="G25" s="32">
        <f>元データ!F2247</f>
        <v>25</v>
      </c>
      <c r="H25" s="30">
        <f>元データ!D2353</f>
        <v>7</v>
      </c>
      <c r="I25" s="31">
        <f>元データ!E2353</f>
        <v>5</v>
      </c>
      <c r="J25" s="32">
        <f>元データ!F2353</f>
        <v>12</v>
      </c>
      <c r="K25" s="30">
        <f>元データ!D2459</f>
        <v>2</v>
      </c>
      <c r="L25" s="31">
        <f>元データ!E2459</f>
        <v>1</v>
      </c>
      <c r="M25" s="32">
        <f>元データ!F2459</f>
        <v>3</v>
      </c>
      <c r="N25" s="30">
        <f>元データ!D2565</f>
        <v>8</v>
      </c>
      <c r="O25" s="31">
        <f>元データ!E2565</f>
        <v>3</v>
      </c>
      <c r="P25" s="32">
        <f>元データ!F2565</f>
        <v>11</v>
      </c>
      <c r="Q25" s="30">
        <f>元データ!D2671</f>
        <v>8</v>
      </c>
      <c r="R25" s="31">
        <f>元データ!E2671</f>
        <v>1</v>
      </c>
      <c r="S25" s="32">
        <f>元データ!F2671</f>
        <v>9</v>
      </c>
      <c r="T25" s="30">
        <f>元データ!D2777</f>
        <v>4</v>
      </c>
      <c r="U25" s="31">
        <f>元データ!E2777</f>
        <v>4</v>
      </c>
      <c r="V25" s="32">
        <f>元データ!F2777</f>
        <v>8</v>
      </c>
      <c r="W25" s="30">
        <f>元データ!D2883</f>
        <v>7</v>
      </c>
      <c r="X25" s="31">
        <f>元データ!E2883</f>
        <v>9</v>
      </c>
      <c r="Y25" s="32">
        <f>元データ!F2883</f>
        <v>16</v>
      </c>
      <c r="Z25" s="179">
        <f>元データ!D2989</f>
        <v>2</v>
      </c>
      <c r="AA25" s="31">
        <f>元データ!E2989</f>
        <v>1</v>
      </c>
      <c r="AB25" s="68">
        <f>元データ!F2989</f>
        <v>3</v>
      </c>
      <c r="AC25" s="8">
        <v>19</v>
      </c>
      <c r="AF25" s="2"/>
    </row>
    <row r="26" spans="1:32" ht="11.1" customHeight="1" x14ac:dyDescent="0.15">
      <c r="A26" s="18" t="s">
        <v>7</v>
      </c>
      <c r="B26" s="19">
        <f t="shared" ref="B26:Y26" si="3">SUM(B21:B25)</f>
        <v>31</v>
      </c>
      <c r="C26" s="20">
        <f t="shared" si="3"/>
        <v>15</v>
      </c>
      <c r="D26" s="21">
        <f t="shared" si="3"/>
        <v>46</v>
      </c>
      <c r="E26" s="19">
        <f t="shared" si="3"/>
        <v>40</v>
      </c>
      <c r="F26" s="20">
        <f t="shared" si="3"/>
        <v>51</v>
      </c>
      <c r="G26" s="21">
        <f t="shared" si="3"/>
        <v>91</v>
      </c>
      <c r="H26" s="19">
        <f t="shared" si="3"/>
        <v>41</v>
      </c>
      <c r="I26" s="20">
        <f t="shared" si="3"/>
        <v>41</v>
      </c>
      <c r="J26" s="21">
        <f t="shared" si="3"/>
        <v>82</v>
      </c>
      <c r="K26" s="19">
        <f t="shared" si="3"/>
        <v>13</v>
      </c>
      <c r="L26" s="20">
        <f t="shared" si="3"/>
        <v>9</v>
      </c>
      <c r="M26" s="21">
        <f t="shared" si="3"/>
        <v>22</v>
      </c>
      <c r="N26" s="19">
        <f t="shared" si="3"/>
        <v>34</v>
      </c>
      <c r="O26" s="20">
        <f t="shared" si="3"/>
        <v>32</v>
      </c>
      <c r="P26" s="21">
        <f t="shared" si="3"/>
        <v>66</v>
      </c>
      <c r="Q26" s="19">
        <f t="shared" si="3"/>
        <v>31</v>
      </c>
      <c r="R26" s="20">
        <f t="shared" si="3"/>
        <v>32</v>
      </c>
      <c r="S26" s="21">
        <f t="shared" si="3"/>
        <v>63</v>
      </c>
      <c r="T26" s="19">
        <f t="shared" si="3"/>
        <v>13</v>
      </c>
      <c r="U26" s="20">
        <f t="shared" si="3"/>
        <v>15</v>
      </c>
      <c r="V26" s="21">
        <f t="shared" si="3"/>
        <v>28</v>
      </c>
      <c r="W26" s="19">
        <f t="shared" si="3"/>
        <v>41</v>
      </c>
      <c r="X26" s="20">
        <f t="shared" si="3"/>
        <v>48</v>
      </c>
      <c r="Y26" s="21">
        <f t="shared" si="3"/>
        <v>89</v>
      </c>
      <c r="Z26" s="161">
        <f>SUM(Z21:Z25)</f>
        <v>7</v>
      </c>
      <c r="AA26" s="20">
        <f>SUM(AA21:AA25)</f>
        <v>9</v>
      </c>
      <c r="AB26" s="180">
        <f>SUM(AB21:AB25)</f>
        <v>16</v>
      </c>
      <c r="AC26" s="18" t="s">
        <v>7</v>
      </c>
      <c r="AF26" s="2"/>
    </row>
    <row r="27" spans="1:32" ht="12" customHeight="1" x14ac:dyDescent="0.15">
      <c r="A27" s="7">
        <v>20</v>
      </c>
      <c r="B27" s="30">
        <f>元データ!D2142</f>
        <v>6</v>
      </c>
      <c r="C27" s="28">
        <f>元データ!E2142</f>
        <v>3</v>
      </c>
      <c r="D27" s="29">
        <f>元データ!F2142</f>
        <v>9</v>
      </c>
      <c r="E27" s="30">
        <f>元データ!D2248</f>
        <v>8</v>
      </c>
      <c r="F27" s="28">
        <f>元データ!E2248</f>
        <v>8</v>
      </c>
      <c r="G27" s="29">
        <f>元データ!F2248</f>
        <v>16</v>
      </c>
      <c r="H27" s="30">
        <f>元データ!D2354</f>
        <v>9</v>
      </c>
      <c r="I27" s="28">
        <f>元データ!E2354</f>
        <v>9</v>
      </c>
      <c r="J27" s="29">
        <f>元データ!F2354</f>
        <v>18</v>
      </c>
      <c r="K27" s="30">
        <f>元データ!D2460</f>
        <v>0</v>
      </c>
      <c r="L27" s="28">
        <f>元データ!E2460</f>
        <v>2</v>
      </c>
      <c r="M27" s="29">
        <f>元データ!F2460</f>
        <v>2</v>
      </c>
      <c r="N27" s="30">
        <f>元データ!D2566</f>
        <v>10</v>
      </c>
      <c r="O27" s="28">
        <f>元データ!E2566</f>
        <v>7</v>
      </c>
      <c r="P27" s="29">
        <f>元データ!F2566</f>
        <v>17</v>
      </c>
      <c r="Q27" s="30">
        <f>元データ!D2672</f>
        <v>11</v>
      </c>
      <c r="R27" s="28">
        <f>元データ!E2672</f>
        <v>10</v>
      </c>
      <c r="S27" s="29">
        <f>元データ!F2672</f>
        <v>21</v>
      </c>
      <c r="T27" s="30">
        <f>元データ!D2778</f>
        <v>4</v>
      </c>
      <c r="U27" s="28">
        <f>元データ!E2778</f>
        <v>3</v>
      </c>
      <c r="V27" s="29">
        <f>元データ!F2778</f>
        <v>7</v>
      </c>
      <c r="W27" s="30">
        <f>元データ!D2884</f>
        <v>5</v>
      </c>
      <c r="X27" s="28">
        <f>元データ!E2884</f>
        <v>13</v>
      </c>
      <c r="Y27" s="29">
        <f>元データ!F2884</f>
        <v>18</v>
      </c>
      <c r="Z27" s="179">
        <f>元データ!D2990</f>
        <v>3</v>
      </c>
      <c r="AA27" s="31">
        <f>元データ!E2990</f>
        <v>2</v>
      </c>
      <c r="AB27" s="68">
        <f>元データ!F2990</f>
        <v>5</v>
      </c>
      <c r="AC27" s="7">
        <v>20</v>
      </c>
      <c r="AF27" s="2"/>
    </row>
    <row r="28" spans="1:32" ht="12" customHeight="1" x14ac:dyDescent="0.15">
      <c r="A28" s="8">
        <v>21</v>
      </c>
      <c r="B28" s="30">
        <f>元データ!D2143</f>
        <v>6</v>
      </c>
      <c r="C28" s="31">
        <f>元データ!E2143</f>
        <v>4</v>
      </c>
      <c r="D28" s="32">
        <f>元データ!F2143</f>
        <v>10</v>
      </c>
      <c r="E28" s="30">
        <f>元データ!D2249</f>
        <v>10</v>
      </c>
      <c r="F28" s="31">
        <f>元データ!E2249</f>
        <v>4</v>
      </c>
      <c r="G28" s="32">
        <f>元データ!F2249</f>
        <v>14</v>
      </c>
      <c r="H28" s="30">
        <f>元データ!D2355</f>
        <v>9</v>
      </c>
      <c r="I28" s="31">
        <f>元データ!E2355</f>
        <v>7</v>
      </c>
      <c r="J28" s="32">
        <f>元データ!F2355</f>
        <v>16</v>
      </c>
      <c r="K28" s="30">
        <f>元データ!D2461</f>
        <v>5</v>
      </c>
      <c r="L28" s="31">
        <f>元データ!E2461</f>
        <v>0</v>
      </c>
      <c r="M28" s="32">
        <f>元データ!F2461</f>
        <v>5</v>
      </c>
      <c r="N28" s="30">
        <f>元データ!D2567</f>
        <v>11</v>
      </c>
      <c r="O28" s="31">
        <f>元データ!E2567</f>
        <v>6</v>
      </c>
      <c r="P28" s="32">
        <f>元データ!F2567</f>
        <v>17</v>
      </c>
      <c r="Q28" s="30">
        <f>元データ!D2673</f>
        <v>5</v>
      </c>
      <c r="R28" s="31">
        <f>元データ!E2673</f>
        <v>6</v>
      </c>
      <c r="S28" s="32">
        <f>元データ!F2673</f>
        <v>11</v>
      </c>
      <c r="T28" s="30">
        <f>元データ!D2779</f>
        <v>4</v>
      </c>
      <c r="U28" s="31">
        <f>元データ!E2779</f>
        <v>3</v>
      </c>
      <c r="V28" s="32">
        <f>元データ!F2779</f>
        <v>7</v>
      </c>
      <c r="W28" s="30">
        <f>元データ!D2885</f>
        <v>7</v>
      </c>
      <c r="X28" s="31">
        <f>元データ!E2885</f>
        <v>4</v>
      </c>
      <c r="Y28" s="32">
        <f>元データ!F2885</f>
        <v>11</v>
      </c>
      <c r="Z28" s="179">
        <f>元データ!D2991</f>
        <v>3</v>
      </c>
      <c r="AA28" s="31">
        <f>元データ!E2991</f>
        <v>3</v>
      </c>
      <c r="AB28" s="68">
        <f>元データ!F2991</f>
        <v>6</v>
      </c>
      <c r="AC28" s="8">
        <v>21</v>
      </c>
      <c r="AF28" s="2"/>
    </row>
    <row r="29" spans="1:32" ht="12" customHeight="1" x14ac:dyDescent="0.15">
      <c r="A29" s="8">
        <v>22</v>
      </c>
      <c r="B29" s="30">
        <f>元データ!D2144</f>
        <v>5</v>
      </c>
      <c r="C29" s="31">
        <f>元データ!E2144</f>
        <v>10</v>
      </c>
      <c r="D29" s="32">
        <f>元データ!F2144</f>
        <v>15</v>
      </c>
      <c r="E29" s="30">
        <f>元データ!D2250</f>
        <v>5</v>
      </c>
      <c r="F29" s="31">
        <f>元データ!E2250</f>
        <v>9</v>
      </c>
      <c r="G29" s="32">
        <f>元データ!F2250</f>
        <v>14</v>
      </c>
      <c r="H29" s="30">
        <f>元データ!D2356</f>
        <v>5</v>
      </c>
      <c r="I29" s="31">
        <f>元データ!E2356</f>
        <v>5</v>
      </c>
      <c r="J29" s="32">
        <f>元データ!F2356</f>
        <v>10</v>
      </c>
      <c r="K29" s="30">
        <f>元データ!D2462</f>
        <v>2</v>
      </c>
      <c r="L29" s="31">
        <f>元データ!E2462</f>
        <v>0</v>
      </c>
      <c r="M29" s="32">
        <f>元データ!F2462</f>
        <v>2</v>
      </c>
      <c r="N29" s="30">
        <f>元データ!D2568</f>
        <v>6</v>
      </c>
      <c r="O29" s="31">
        <f>元データ!E2568</f>
        <v>10</v>
      </c>
      <c r="P29" s="32">
        <f>元データ!F2568</f>
        <v>16</v>
      </c>
      <c r="Q29" s="30">
        <f>元データ!D2674</f>
        <v>8</v>
      </c>
      <c r="R29" s="31">
        <f>元データ!E2674</f>
        <v>7</v>
      </c>
      <c r="S29" s="32">
        <f>元データ!F2674</f>
        <v>15</v>
      </c>
      <c r="T29" s="30">
        <f>元データ!D2780</f>
        <v>2</v>
      </c>
      <c r="U29" s="31">
        <f>元データ!E2780</f>
        <v>3</v>
      </c>
      <c r="V29" s="32">
        <f>元データ!F2780</f>
        <v>5</v>
      </c>
      <c r="W29" s="30">
        <f>元データ!D2886</f>
        <v>7</v>
      </c>
      <c r="X29" s="31">
        <f>元データ!E2886</f>
        <v>6</v>
      </c>
      <c r="Y29" s="32">
        <f>元データ!F2886</f>
        <v>13</v>
      </c>
      <c r="Z29" s="179">
        <f>元データ!D2992</f>
        <v>2</v>
      </c>
      <c r="AA29" s="31">
        <f>元データ!E2992</f>
        <v>2</v>
      </c>
      <c r="AB29" s="68">
        <f>元データ!F2992</f>
        <v>4</v>
      </c>
      <c r="AC29" s="8">
        <v>22</v>
      </c>
      <c r="AF29" s="2"/>
    </row>
    <row r="30" spans="1:32" ht="12" customHeight="1" x14ac:dyDescent="0.15">
      <c r="A30" s="8">
        <v>23</v>
      </c>
      <c r="B30" s="30">
        <f>元データ!D2145</f>
        <v>6</v>
      </c>
      <c r="C30" s="31">
        <f>元データ!E2145</f>
        <v>2</v>
      </c>
      <c r="D30" s="32">
        <f>元データ!F2145</f>
        <v>8</v>
      </c>
      <c r="E30" s="30">
        <f>元データ!D2251</f>
        <v>5</v>
      </c>
      <c r="F30" s="31">
        <f>元データ!E2251</f>
        <v>6</v>
      </c>
      <c r="G30" s="32">
        <f>元データ!F2251</f>
        <v>11</v>
      </c>
      <c r="H30" s="30">
        <f>元データ!D2357</f>
        <v>5</v>
      </c>
      <c r="I30" s="31">
        <f>元データ!E2357</f>
        <v>9</v>
      </c>
      <c r="J30" s="32">
        <f>元データ!F2357</f>
        <v>14</v>
      </c>
      <c r="K30" s="30">
        <f>元データ!D2463</f>
        <v>0</v>
      </c>
      <c r="L30" s="31">
        <f>元データ!E2463</f>
        <v>2</v>
      </c>
      <c r="M30" s="32">
        <f>元データ!F2463</f>
        <v>2</v>
      </c>
      <c r="N30" s="30">
        <f>元データ!D2569</f>
        <v>4</v>
      </c>
      <c r="O30" s="31">
        <f>元データ!E2569</f>
        <v>5</v>
      </c>
      <c r="P30" s="32">
        <f>元データ!F2569</f>
        <v>9</v>
      </c>
      <c r="Q30" s="30">
        <f>元データ!D2675</f>
        <v>5</v>
      </c>
      <c r="R30" s="31">
        <f>元データ!E2675</f>
        <v>4</v>
      </c>
      <c r="S30" s="32">
        <f>元データ!F2675</f>
        <v>9</v>
      </c>
      <c r="T30" s="30">
        <f>元データ!D2781</f>
        <v>4</v>
      </c>
      <c r="U30" s="31">
        <f>元データ!E2781</f>
        <v>5</v>
      </c>
      <c r="V30" s="32">
        <f>元データ!F2781</f>
        <v>9</v>
      </c>
      <c r="W30" s="30">
        <f>元データ!D2887</f>
        <v>7</v>
      </c>
      <c r="X30" s="31">
        <f>元データ!E2887</f>
        <v>3</v>
      </c>
      <c r="Y30" s="32">
        <f>元データ!F2887</f>
        <v>10</v>
      </c>
      <c r="Z30" s="179">
        <f>元データ!D2993</f>
        <v>1</v>
      </c>
      <c r="AA30" s="31">
        <f>元データ!E2993</f>
        <v>1</v>
      </c>
      <c r="AB30" s="68">
        <f>元データ!F2993</f>
        <v>2</v>
      </c>
      <c r="AC30" s="8">
        <v>23</v>
      </c>
      <c r="AF30" s="2"/>
    </row>
    <row r="31" spans="1:32" ht="12" customHeight="1" x14ac:dyDescent="0.15">
      <c r="A31" s="10">
        <v>24</v>
      </c>
      <c r="B31" s="34">
        <f>元データ!D2146</f>
        <v>7</v>
      </c>
      <c r="C31" s="35">
        <f>元データ!E2146</f>
        <v>5</v>
      </c>
      <c r="D31" s="36">
        <f>元データ!F2146</f>
        <v>12</v>
      </c>
      <c r="E31" s="34">
        <f>元データ!D2252</f>
        <v>4</v>
      </c>
      <c r="F31" s="35">
        <f>元データ!E2252</f>
        <v>14</v>
      </c>
      <c r="G31" s="36">
        <f>元データ!F2252</f>
        <v>18</v>
      </c>
      <c r="H31" s="34">
        <f>元データ!D2358</f>
        <v>8</v>
      </c>
      <c r="I31" s="35">
        <f>元データ!E2358</f>
        <v>6</v>
      </c>
      <c r="J31" s="36">
        <f>元データ!F2358</f>
        <v>14</v>
      </c>
      <c r="K31" s="34">
        <f>元データ!D2464</f>
        <v>2</v>
      </c>
      <c r="L31" s="35">
        <f>元データ!E2464</f>
        <v>4</v>
      </c>
      <c r="M31" s="36">
        <f>元データ!F2464</f>
        <v>6</v>
      </c>
      <c r="N31" s="34">
        <f>元データ!D2570</f>
        <v>4</v>
      </c>
      <c r="O31" s="35">
        <f>元データ!E2570</f>
        <v>2</v>
      </c>
      <c r="P31" s="36">
        <f>元データ!F2570</f>
        <v>6</v>
      </c>
      <c r="Q31" s="34">
        <f>元データ!D2676</f>
        <v>3</v>
      </c>
      <c r="R31" s="35">
        <f>元データ!E2676</f>
        <v>3</v>
      </c>
      <c r="S31" s="36">
        <f>元データ!F2676</f>
        <v>6</v>
      </c>
      <c r="T31" s="34">
        <f>元データ!D2782</f>
        <v>5</v>
      </c>
      <c r="U31" s="35">
        <f>元データ!E2782</f>
        <v>0</v>
      </c>
      <c r="V31" s="36">
        <f>元データ!F2782</f>
        <v>5</v>
      </c>
      <c r="W31" s="34">
        <f>元データ!D2888</f>
        <v>9</v>
      </c>
      <c r="X31" s="35">
        <f>元データ!E2888</f>
        <v>12</v>
      </c>
      <c r="Y31" s="36">
        <f>元データ!F2888</f>
        <v>21</v>
      </c>
      <c r="Z31" s="179">
        <f>元データ!D2994</f>
        <v>2</v>
      </c>
      <c r="AA31" s="31">
        <f>元データ!E2994</f>
        <v>6</v>
      </c>
      <c r="AB31" s="68">
        <f>元データ!F2994</f>
        <v>8</v>
      </c>
      <c r="AC31" s="10">
        <v>24</v>
      </c>
      <c r="AF31" s="2"/>
    </row>
    <row r="32" spans="1:32" ht="11.1" customHeight="1" x14ac:dyDescent="0.15">
      <c r="A32" s="22" t="s">
        <v>8</v>
      </c>
      <c r="B32" s="23">
        <f t="shared" ref="B32:Y32" si="4">SUM(B27:B31)</f>
        <v>30</v>
      </c>
      <c r="C32" s="24">
        <f t="shared" si="4"/>
        <v>24</v>
      </c>
      <c r="D32" s="25">
        <f t="shared" si="4"/>
        <v>54</v>
      </c>
      <c r="E32" s="23">
        <f t="shared" si="4"/>
        <v>32</v>
      </c>
      <c r="F32" s="24">
        <f t="shared" si="4"/>
        <v>41</v>
      </c>
      <c r="G32" s="25">
        <f t="shared" si="4"/>
        <v>73</v>
      </c>
      <c r="H32" s="23">
        <f t="shared" si="4"/>
        <v>36</v>
      </c>
      <c r="I32" s="24">
        <f t="shared" si="4"/>
        <v>36</v>
      </c>
      <c r="J32" s="25">
        <f t="shared" si="4"/>
        <v>72</v>
      </c>
      <c r="K32" s="23">
        <f t="shared" si="4"/>
        <v>9</v>
      </c>
      <c r="L32" s="24">
        <f t="shared" si="4"/>
        <v>8</v>
      </c>
      <c r="M32" s="25">
        <f t="shared" si="4"/>
        <v>17</v>
      </c>
      <c r="N32" s="23">
        <f t="shared" si="4"/>
        <v>35</v>
      </c>
      <c r="O32" s="24">
        <f t="shared" si="4"/>
        <v>30</v>
      </c>
      <c r="P32" s="25">
        <f t="shared" si="4"/>
        <v>65</v>
      </c>
      <c r="Q32" s="23">
        <f t="shared" si="4"/>
        <v>32</v>
      </c>
      <c r="R32" s="24">
        <f t="shared" si="4"/>
        <v>30</v>
      </c>
      <c r="S32" s="25">
        <f t="shared" si="4"/>
        <v>62</v>
      </c>
      <c r="T32" s="23">
        <f t="shared" si="4"/>
        <v>19</v>
      </c>
      <c r="U32" s="24">
        <f t="shared" si="4"/>
        <v>14</v>
      </c>
      <c r="V32" s="25">
        <f t="shared" si="4"/>
        <v>33</v>
      </c>
      <c r="W32" s="23">
        <f t="shared" si="4"/>
        <v>35</v>
      </c>
      <c r="X32" s="24">
        <f t="shared" si="4"/>
        <v>38</v>
      </c>
      <c r="Y32" s="25">
        <f t="shared" si="4"/>
        <v>73</v>
      </c>
      <c r="Z32" s="181">
        <f>SUM(Z27:Z31)</f>
        <v>11</v>
      </c>
      <c r="AA32" s="24">
        <f>SUM(AA27:AA31)</f>
        <v>14</v>
      </c>
      <c r="AB32" s="182">
        <f>SUM(AB27:AB31)</f>
        <v>25</v>
      </c>
      <c r="AC32" s="22" t="s">
        <v>8</v>
      </c>
      <c r="AF32" s="2"/>
    </row>
    <row r="33" spans="1:32" ht="12" customHeight="1" x14ac:dyDescent="0.15">
      <c r="A33" s="7">
        <v>25</v>
      </c>
      <c r="B33" s="34">
        <f>元データ!D2147</f>
        <v>3</v>
      </c>
      <c r="C33" s="28">
        <f>元データ!E2147</f>
        <v>2</v>
      </c>
      <c r="D33" s="29">
        <f>元データ!F2147</f>
        <v>5</v>
      </c>
      <c r="E33" s="34">
        <f>元データ!D2253</f>
        <v>6</v>
      </c>
      <c r="F33" s="28">
        <f>元データ!E2253</f>
        <v>9</v>
      </c>
      <c r="G33" s="29">
        <f>元データ!F2253</f>
        <v>15</v>
      </c>
      <c r="H33" s="34">
        <f>元データ!D2359</f>
        <v>1</v>
      </c>
      <c r="I33" s="45">
        <f>元データ!E2359</f>
        <v>5</v>
      </c>
      <c r="J33" s="59">
        <f>元データ!F2359</f>
        <v>6</v>
      </c>
      <c r="K33" s="34">
        <f>元データ!D2465</f>
        <v>2</v>
      </c>
      <c r="L33" s="28">
        <f>元データ!E2465</f>
        <v>1</v>
      </c>
      <c r="M33" s="29">
        <f>元データ!F2465</f>
        <v>3</v>
      </c>
      <c r="N33" s="34">
        <f>元データ!D2571</f>
        <v>5</v>
      </c>
      <c r="O33" s="28">
        <f>元データ!E2571</f>
        <v>1</v>
      </c>
      <c r="P33" s="29">
        <f>元データ!F2571</f>
        <v>6</v>
      </c>
      <c r="Q33" s="34">
        <f>元データ!D2677</f>
        <v>7</v>
      </c>
      <c r="R33" s="28">
        <f>元データ!E2677</f>
        <v>3</v>
      </c>
      <c r="S33" s="29">
        <f>元データ!F2677</f>
        <v>10</v>
      </c>
      <c r="T33" s="34">
        <f>元データ!D2783</f>
        <v>2</v>
      </c>
      <c r="U33" s="28">
        <f>元データ!E2783</f>
        <v>1</v>
      </c>
      <c r="V33" s="29">
        <f>元データ!F2783</f>
        <v>3</v>
      </c>
      <c r="W33" s="34">
        <f>元データ!D2889</f>
        <v>6</v>
      </c>
      <c r="X33" s="45">
        <f>元データ!E2889</f>
        <v>6</v>
      </c>
      <c r="Y33" s="66">
        <f>元データ!F2889</f>
        <v>12</v>
      </c>
      <c r="Z33" s="179">
        <f>元データ!D2995</f>
        <v>4</v>
      </c>
      <c r="AA33" s="31">
        <f>元データ!E2995</f>
        <v>4</v>
      </c>
      <c r="AB33" s="68">
        <f>元データ!F2995</f>
        <v>8</v>
      </c>
      <c r="AC33" s="7">
        <v>25</v>
      </c>
      <c r="AF33" s="2"/>
    </row>
    <row r="34" spans="1:32" ht="12" customHeight="1" x14ac:dyDescent="0.15">
      <c r="A34" s="8">
        <v>26</v>
      </c>
      <c r="B34" s="30">
        <f>元データ!D2148</f>
        <v>6</v>
      </c>
      <c r="C34" s="31">
        <f>元データ!E2148</f>
        <v>3</v>
      </c>
      <c r="D34" s="32">
        <f>元データ!F2148</f>
        <v>9</v>
      </c>
      <c r="E34" s="30">
        <f>元データ!D2254</f>
        <v>4</v>
      </c>
      <c r="F34" s="31">
        <f>元データ!E2254</f>
        <v>13</v>
      </c>
      <c r="G34" s="32">
        <f>元データ!F2254</f>
        <v>17</v>
      </c>
      <c r="H34" s="34">
        <f>元データ!D2360</f>
        <v>0</v>
      </c>
      <c r="I34" s="35">
        <f>元データ!E2360</f>
        <v>3</v>
      </c>
      <c r="J34" s="59">
        <f>元データ!F2360</f>
        <v>3</v>
      </c>
      <c r="K34" s="30">
        <f>元データ!D2466</f>
        <v>1</v>
      </c>
      <c r="L34" s="31">
        <f>元データ!E2466</f>
        <v>2</v>
      </c>
      <c r="M34" s="32">
        <f>元データ!F2466</f>
        <v>3</v>
      </c>
      <c r="N34" s="30">
        <f>元データ!D2572</f>
        <v>2</v>
      </c>
      <c r="O34" s="31">
        <f>元データ!E2572</f>
        <v>7</v>
      </c>
      <c r="P34" s="32">
        <f>元データ!F2572</f>
        <v>9</v>
      </c>
      <c r="Q34" s="30">
        <f>元データ!D2678</f>
        <v>6</v>
      </c>
      <c r="R34" s="31">
        <f>元データ!E2678</f>
        <v>7</v>
      </c>
      <c r="S34" s="32">
        <f>元データ!F2678</f>
        <v>13</v>
      </c>
      <c r="T34" s="30">
        <f>元データ!D2784</f>
        <v>1</v>
      </c>
      <c r="U34" s="31">
        <f>元データ!E2784</f>
        <v>1</v>
      </c>
      <c r="V34" s="32">
        <f>元データ!F2784</f>
        <v>2</v>
      </c>
      <c r="W34" s="34">
        <f>元データ!D2890</f>
        <v>6</v>
      </c>
      <c r="X34" s="35">
        <f>元データ!E2890</f>
        <v>3</v>
      </c>
      <c r="Y34" s="67">
        <f>元データ!F2890</f>
        <v>9</v>
      </c>
      <c r="Z34" s="179">
        <f>元データ!D2996</f>
        <v>4</v>
      </c>
      <c r="AA34" s="31">
        <f>元データ!E2996</f>
        <v>5</v>
      </c>
      <c r="AB34" s="68">
        <f>元データ!F2996</f>
        <v>9</v>
      </c>
      <c r="AC34" s="8">
        <v>26</v>
      </c>
      <c r="AF34" s="2"/>
    </row>
    <row r="35" spans="1:32" ht="12" customHeight="1" x14ac:dyDescent="0.15">
      <c r="A35" s="8">
        <v>27</v>
      </c>
      <c r="B35" s="30">
        <f>元データ!D2149</f>
        <v>6</v>
      </c>
      <c r="C35" s="31">
        <f>元データ!E2149</f>
        <v>2</v>
      </c>
      <c r="D35" s="32">
        <f>元データ!F2149</f>
        <v>8</v>
      </c>
      <c r="E35" s="30">
        <f>元データ!D2255</f>
        <v>10</v>
      </c>
      <c r="F35" s="31">
        <f>元データ!E2255</f>
        <v>12</v>
      </c>
      <c r="G35" s="32">
        <f>元データ!F2255</f>
        <v>22</v>
      </c>
      <c r="H35" s="34">
        <f>元データ!D2361</f>
        <v>8</v>
      </c>
      <c r="I35" s="35">
        <f>元データ!E2361</f>
        <v>8</v>
      </c>
      <c r="J35" s="59">
        <f>元データ!F2361</f>
        <v>16</v>
      </c>
      <c r="K35" s="30">
        <f>元データ!D2467</f>
        <v>3</v>
      </c>
      <c r="L35" s="31">
        <f>元データ!E2467</f>
        <v>1</v>
      </c>
      <c r="M35" s="32">
        <f>元データ!F2467</f>
        <v>4</v>
      </c>
      <c r="N35" s="30">
        <f>元データ!D2573</f>
        <v>2</v>
      </c>
      <c r="O35" s="31">
        <f>元データ!E2573</f>
        <v>2</v>
      </c>
      <c r="P35" s="32">
        <f>元データ!F2573</f>
        <v>4</v>
      </c>
      <c r="Q35" s="30">
        <f>元データ!D2679</f>
        <v>7</v>
      </c>
      <c r="R35" s="31">
        <f>元データ!E2679</f>
        <v>2</v>
      </c>
      <c r="S35" s="32">
        <f>元データ!F2679</f>
        <v>9</v>
      </c>
      <c r="T35" s="30">
        <f>元データ!D2785</f>
        <v>2</v>
      </c>
      <c r="U35" s="31">
        <f>元データ!E2785</f>
        <v>2</v>
      </c>
      <c r="V35" s="32">
        <f>元データ!F2785</f>
        <v>4</v>
      </c>
      <c r="W35" s="34">
        <f>元データ!D2891</f>
        <v>5</v>
      </c>
      <c r="X35" s="35">
        <f>元データ!E2891</f>
        <v>7</v>
      </c>
      <c r="Y35" s="67">
        <f>元データ!F2891</f>
        <v>12</v>
      </c>
      <c r="Z35" s="179">
        <f>元データ!D2997</f>
        <v>1</v>
      </c>
      <c r="AA35" s="31">
        <f>元データ!E2997</f>
        <v>1</v>
      </c>
      <c r="AB35" s="68">
        <f>元データ!F2997</f>
        <v>2</v>
      </c>
      <c r="AC35" s="8">
        <v>27</v>
      </c>
      <c r="AF35" s="2"/>
    </row>
    <row r="36" spans="1:32" ht="12" customHeight="1" x14ac:dyDescent="0.15">
      <c r="A36" s="8">
        <v>28</v>
      </c>
      <c r="B36" s="30">
        <f>元データ!D2150</f>
        <v>3</v>
      </c>
      <c r="C36" s="31">
        <f>元データ!E2150</f>
        <v>3</v>
      </c>
      <c r="D36" s="32">
        <f>元データ!F2150</f>
        <v>6</v>
      </c>
      <c r="E36" s="30">
        <f>元データ!D2256</f>
        <v>6</v>
      </c>
      <c r="F36" s="31">
        <f>元データ!E2256</f>
        <v>9</v>
      </c>
      <c r="G36" s="32">
        <f>元データ!F2256</f>
        <v>15</v>
      </c>
      <c r="H36" s="34">
        <f>元データ!D2362</f>
        <v>5</v>
      </c>
      <c r="I36" s="35">
        <f>元データ!E2362</f>
        <v>10</v>
      </c>
      <c r="J36" s="59">
        <f>元データ!F2362</f>
        <v>15</v>
      </c>
      <c r="K36" s="30">
        <f>元データ!D2468</f>
        <v>0</v>
      </c>
      <c r="L36" s="31">
        <f>元データ!E2468</f>
        <v>2</v>
      </c>
      <c r="M36" s="32">
        <f>元データ!F2468</f>
        <v>2</v>
      </c>
      <c r="N36" s="30">
        <f>元データ!D2574</f>
        <v>2</v>
      </c>
      <c r="O36" s="31">
        <f>元データ!E2574</f>
        <v>1</v>
      </c>
      <c r="P36" s="32">
        <f>元データ!F2574</f>
        <v>3</v>
      </c>
      <c r="Q36" s="30">
        <f>元データ!D2680</f>
        <v>4</v>
      </c>
      <c r="R36" s="31">
        <f>元データ!E2680</f>
        <v>9</v>
      </c>
      <c r="S36" s="32">
        <f>元データ!F2680</f>
        <v>13</v>
      </c>
      <c r="T36" s="30">
        <f>元データ!D2786</f>
        <v>2</v>
      </c>
      <c r="U36" s="31">
        <f>元データ!E2786</f>
        <v>1</v>
      </c>
      <c r="V36" s="32">
        <f>元データ!F2786</f>
        <v>3</v>
      </c>
      <c r="W36" s="34">
        <f>元データ!D2892</f>
        <v>6</v>
      </c>
      <c r="X36" s="35">
        <f>元データ!E2892</f>
        <v>10</v>
      </c>
      <c r="Y36" s="68">
        <f>元データ!F2892</f>
        <v>16</v>
      </c>
      <c r="Z36" s="179">
        <f>元データ!D2998</f>
        <v>4</v>
      </c>
      <c r="AA36" s="31">
        <f>元データ!E2998</f>
        <v>11</v>
      </c>
      <c r="AB36" s="68">
        <f>元データ!F2998</f>
        <v>15</v>
      </c>
      <c r="AC36" s="8">
        <v>28</v>
      </c>
      <c r="AF36" s="2"/>
    </row>
    <row r="37" spans="1:32" ht="12" customHeight="1" x14ac:dyDescent="0.15">
      <c r="A37" s="8">
        <v>29</v>
      </c>
      <c r="B37" s="30">
        <f>元データ!D2151</f>
        <v>2</v>
      </c>
      <c r="C37" s="31">
        <f>元データ!E2151</f>
        <v>8</v>
      </c>
      <c r="D37" s="32">
        <f>元データ!F2151</f>
        <v>10</v>
      </c>
      <c r="E37" s="30">
        <f>元データ!D2257</f>
        <v>6</v>
      </c>
      <c r="F37" s="31">
        <f>元データ!E2257</f>
        <v>10</v>
      </c>
      <c r="G37" s="32">
        <f>元データ!F2257</f>
        <v>16</v>
      </c>
      <c r="H37" s="30">
        <f>元データ!D2363</f>
        <v>8</v>
      </c>
      <c r="I37" s="31">
        <f>元データ!E2363</f>
        <v>0</v>
      </c>
      <c r="J37" s="32">
        <f>元データ!F2363</f>
        <v>8</v>
      </c>
      <c r="K37" s="30">
        <f>元データ!D2469</f>
        <v>0</v>
      </c>
      <c r="L37" s="31">
        <f>元データ!E2469</f>
        <v>1</v>
      </c>
      <c r="M37" s="32">
        <f>元データ!F2469</f>
        <v>1</v>
      </c>
      <c r="N37" s="30">
        <f>元データ!D2575</f>
        <v>5</v>
      </c>
      <c r="O37" s="31">
        <f>元データ!E2575</f>
        <v>2</v>
      </c>
      <c r="P37" s="32">
        <f>元データ!F2575</f>
        <v>7</v>
      </c>
      <c r="Q37" s="30">
        <f>元データ!D2681</f>
        <v>5</v>
      </c>
      <c r="R37" s="31">
        <f>元データ!E2681</f>
        <v>7</v>
      </c>
      <c r="S37" s="32">
        <f>元データ!F2681</f>
        <v>12</v>
      </c>
      <c r="T37" s="30">
        <f>元データ!D2787</f>
        <v>1</v>
      </c>
      <c r="U37" s="31">
        <f>元データ!E2787</f>
        <v>4</v>
      </c>
      <c r="V37" s="32">
        <f>元データ!F2787</f>
        <v>5</v>
      </c>
      <c r="W37" s="30">
        <f>元データ!D2893</f>
        <v>5</v>
      </c>
      <c r="X37" s="31">
        <f>元データ!E2893</f>
        <v>8</v>
      </c>
      <c r="Y37" s="32">
        <f>元データ!F2893</f>
        <v>13</v>
      </c>
      <c r="Z37" s="179">
        <f>元データ!D2999</f>
        <v>9</v>
      </c>
      <c r="AA37" s="31">
        <f>元データ!E2999</f>
        <v>12</v>
      </c>
      <c r="AB37" s="68">
        <f>元データ!F2999</f>
        <v>21</v>
      </c>
      <c r="AC37" s="8">
        <v>29</v>
      </c>
      <c r="AF37" s="2"/>
    </row>
    <row r="38" spans="1:32" ht="11.1" customHeight="1" x14ac:dyDescent="0.15">
      <c r="A38" s="18" t="s">
        <v>9</v>
      </c>
      <c r="B38" s="19">
        <f t="shared" ref="B38:Y38" si="5">SUM(B33:B37)</f>
        <v>20</v>
      </c>
      <c r="C38" s="20">
        <f t="shared" si="5"/>
        <v>18</v>
      </c>
      <c r="D38" s="21">
        <f t="shared" si="5"/>
        <v>38</v>
      </c>
      <c r="E38" s="19">
        <f t="shared" si="5"/>
        <v>32</v>
      </c>
      <c r="F38" s="20">
        <f t="shared" si="5"/>
        <v>53</v>
      </c>
      <c r="G38" s="21">
        <f t="shared" si="5"/>
        <v>85</v>
      </c>
      <c r="H38" s="19">
        <f t="shared" si="5"/>
        <v>22</v>
      </c>
      <c r="I38" s="20">
        <f t="shared" si="5"/>
        <v>26</v>
      </c>
      <c r="J38" s="21">
        <f t="shared" si="5"/>
        <v>48</v>
      </c>
      <c r="K38" s="19">
        <f t="shared" si="5"/>
        <v>6</v>
      </c>
      <c r="L38" s="20">
        <f t="shared" si="5"/>
        <v>7</v>
      </c>
      <c r="M38" s="21">
        <f t="shared" si="5"/>
        <v>13</v>
      </c>
      <c r="N38" s="19">
        <f t="shared" si="5"/>
        <v>16</v>
      </c>
      <c r="O38" s="20">
        <f t="shared" si="5"/>
        <v>13</v>
      </c>
      <c r="P38" s="21">
        <f t="shared" si="5"/>
        <v>29</v>
      </c>
      <c r="Q38" s="19">
        <f t="shared" si="5"/>
        <v>29</v>
      </c>
      <c r="R38" s="20">
        <f t="shared" si="5"/>
        <v>28</v>
      </c>
      <c r="S38" s="21">
        <f t="shared" si="5"/>
        <v>57</v>
      </c>
      <c r="T38" s="19">
        <f t="shared" si="5"/>
        <v>8</v>
      </c>
      <c r="U38" s="20">
        <f t="shared" si="5"/>
        <v>9</v>
      </c>
      <c r="V38" s="21">
        <f t="shared" si="5"/>
        <v>17</v>
      </c>
      <c r="W38" s="19">
        <f t="shared" si="5"/>
        <v>28</v>
      </c>
      <c r="X38" s="20">
        <f t="shared" si="5"/>
        <v>34</v>
      </c>
      <c r="Y38" s="21">
        <f t="shared" si="5"/>
        <v>62</v>
      </c>
      <c r="Z38" s="161">
        <f>SUM(Z33:Z37)</f>
        <v>22</v>
      </c>
      <c r="AA38" s="20">
        <f>SUM(AA33:AA37)</f>
        <v>33</v>
      </c>
      <c r="AB38" s="180">
        <f>SUM(AB33:AB37)</f>
        <v>55</v>
      </c>
      <c r="AC38" s="18" t="s">
        <v>9</v>
      </c>
      <c r="AF38" s="2"/>
    </row>
    <row r="39" spans="1:32" ht="12" customHeight="1" x14ac:dyDescent="0.15">
      <c r="A39" s="7">
        <v>30</v>
      </c>
      <c r="B39" s="30">
        <f>元データ!D2152</f>
        <v>8</v>
      </c>
      <c r="C39" s="28">
        <f>元データ!E2152</f>
        <v>7</v>
      </c>
      <c r="D39" s="29">
        <f>元データ!F2152</f>
        <v>15</v>
      </c>
      <c r="E39" s="30">
        <f>元データ!D2258</f>
        <v>6</v>
      </c>
      <c r="F39" s="28">
        <f>元データ!E2258</f>
        <v>13</v>
      </c>
      <c r="G39" s="29">
        <f>元データ!F2258</f>
        <v>19</v>
      </c>
      <c r="H39" s="30">
        <f>元データ!D2364</f>
        <v>2</v>
      </c>
      <c r="I39" s="28">
        <f>元データ!E2364</f>
        <v>3</v>
      </c>
      <c r="J39" s="29">
        <f>元データ!F2364</f>
        <v>5</v>
      </c>
      <c r="K39" s="30">
        <f>元データ!D2470</f>
        <v>1</v>
      </c>
      <c r="L39" s="28">
        <f>元データ!E2470</f>
        <v>2</v>
      </c>
      <c r="M39" s="29">
        <f>元データ!F2470</f>
        <v>3</v>
      </c>
      <c r="N39" s="30">
        <f>元データ!D2576</f>
        <v>2</v>
      </c>
      <c r="O39" s="28">
        <f>元データ!E2576</f>
        <v>6</v>
      </c>
      <c r="P39" s="29">
        <f>元データ!F2576</f>
        <v>8</v>
      </c>
      <c r="Q39" s="30">
        <f>元データ!D2682</f>
        <v>8</v>
      </c>
      <c r="R39" s="28">
        <f>元データ!E2682</f>
        <v>5</v>
      </c>
      <c r="S39" s="29">
        <f>元データ!F2682</f>
        <v>13</v>
      </c>
      <c r="T39" s="30">
        <f>元データ!D2788</f>
        <v>2</v>
      </c>
      <c r="U39" s="28">
        <f>元データ!E2788</f>
        <v>3</v>
      </c>
      <c r="V39" s="29">
        <f>元データ!F2788</f>
        <v>5</v>
      </c>
      <c r="W39" s="30">
        <f>元データ!D2894</f>
        <v>9</v>
      </c>
      <c r="X39" s="28">
        <f>元データ!E2894</f>
        <v>8</v>
      </c>
      <c r="Y39" s="29">
        <f>元データ!F2894</f>
        <v>17</v>
      </c>
      <c r="Z39" s="179">
        <f>元データ!D3000</f>
        <v>14</v>
      </c>
      <c r="AA39" s="31">
        <f>元データ!E3000</f>
        <v>14</v>
      </c>
      <c r="AB39" s="68">
        <f>元データ!F3000</f>
        <v>28</v>
      </c>
      <c r="AC39" s="7">
        <v>30</v>
      </c>
      <c r="AF39" s="2"/>
    </row>
    <row r="40" spans="1:32" ht="12" customHeight="1" x14ac:dyDescent="0.15">
      <c r="A40" s="8">
        <v>31</v>
      </c>
      <c r="B40" s="30">
        <f>元データ!D2153</f>
        <v>12</v>
      </c>
      <c r="C40" s="31">
        <f>元データ!E2153</f>
        <v>6</v>
      </c>
      <c r="D40" s="32">
        <f>元データ!F2153</f>
        <v>18</v>
      </c>
      <c r="E40" s="30">
        <f>元データ!D2259</f>
        <v>10</v>
      </c>
      <c r="F40" s="31">
        <f>元データ!E2259</f>
        <v>11</v>
      </c>
      <c r="G40" s="32">
        <f>元データ!F2259</f>
        <v>21</v>
      </c>
      <c r="H40" s="30">
        <f>元データ!D2365</f>
        <v>5</v>
      </c>
      <c r="I40" s="31">
        <f>元データ!E2365</f>
        <v>2</v>
      </c>
      <c r="J40" s="32">
        <f>元データ!F2365</f>
        <v>7</v>
      </c>
      <c r="K40" s="30">
        <f>元データ!D2471</f>
        <v>3</v>
      </c>
      <c r="L40" s="31">
        <f>元データ!E2471</f>
        <v>0</v>
      </c>
      <c r="M40" s="32">
        <f>元データ!F2471</f>
        <v>3</v>
      </c>
      <c r="N40" s="30">
        <f>元データ!D2577</f>
        <v>4</v>
      </c>
      <c r="O40" s="31">
        <f>元データ!E2577</f>
        <v>5</v>
      </c>
      <c r="P40" s="32">
        <f>元データ!F2577</f>
        <v>9</v>
      </c>
      <c r="Q40" s="30">
        <f>元データ!D2683</f>
        <v>8</v>
      </c>
      <c r="R40" s="31">
        <f>元データ!E2683</f>
        <v>6</v>
      </c>
      <c r="S40" s="32">
        <f>元データ!F2683</f>
        <v>14</v>
      </c>
      <c r="T40" s="30">
        <f>元データ!D2789</f>
        <v>5</v>
      </c>
      <c r="U40" s="31">
        <f>元データ!E2789</f>
        <v>4</v>
      </c>
      <c r="V40" s="32">
        <f>元データ!F2789</f>
        <v>9</v>
      </c>
      <c r="W40" s="30">
        <f>元データ!D2895</f>
        <v>7</v>
      </c>
      <c r="X40" s="31">
        <f>元データ!E2895</f>
        <v>7</v>
      </c>
      <c r="Y40" s="32">
        <f>元データ!F2895</f>
        <v>14</v>
      </c>
      <c r="Z40" s="179">
        <f>元データ!D3001</f>
        <v>16</v>
      </c>
      <c r="AA40" s="31">
        <f>元データ!E3001</f>
        <v>12</v>
      </c>
      <c r="AB40" s="68">
        <f>元データ!F3001</f>
        <v>28</v>
      </c>
      <c r="AC40" s="8">
        <v>31</v>
      </c>
      <c r="AF40" s="2"/>
    </row>
    <row r="41" spans="1:32" ht="12" customHeight="1" x14ac:dyDescent="0.15">
      <c r="A41" s="8">
        <v>32</v>
      </c>
      <c r="B41" s="30">
        <f>元データ!D2154</f>
        <v>5</v>
      </c>
      <c r="C41" s="31">
        <f>元データ!E2154</f>
        <v>6</v>
      </c>
      <c r="D41" s="32">
        <f>元データ!F2154</f>
        <v>11</v>
      </c>
      <c r="E41" s="30">
        <f>元データ!D2260</f>
        <v>10</v>
      </c>
      <c r="F41" s="31">
        <f>元データ!E2260</f>
        <v>5</v>
      </c>
      <c r="G41" s="32">
        <f>元データ!F2260</f>
        <v>15</v>
      </c>
      <c r="H41" s="30">
        <f>元データ!D2366</f>
        <v>7</v>
      </c>
      <c r="I41" s="31">
        <f>元データ!E2366</f>
        <v>5</v>
      </c>
      <c r="J41" s="32">
        <f>元データ!F2366</f>
        <v>12</v>
      </c>
      <c r="K41" s="30">
        <f>元データ!D2472</f>
        <v>1</v>
      </c>
      <c r="L41" s="31">
        <f>元データ!E2472</f>
        <v>2</v>
      </c>
      <c r="M41" s="32">
        <f>元データ!F2472</f>
        <v>3</v>
      </c>
      <c r="N41" s="30">
        <f>元データ!D2578</f>
        <v>4</v>
      </c>
      <c r="O41" s="31">
        <f>元データ!E2578</f>
        <v>5</v>
      </c>
      <c r="P41" s="32">
        <f>元データ!F2578</f>
        <v>9</v>
      </c>
      <c r="Q41" s="30">
        <f>元データ!D2684</f>
        <v>5</v>
      </c>
      <c r="R41" s="31">
        <f>元データ!E2684</f>
        <v>14</v>
      </c>
      <c r="S41" s="32">
        <f>元データ!F2684</f>
        <v>19</v>
      </c>
      <c r="T41" s="30">
        <f>元データ!D2790</f>
        <v>3</v>
      </c>
      <c r="U41" s="31">
        <f>元データ!E2790</f>
        <v>2</v>
      </c>
      <c r="V41" s="32">
        <f>元データ!F2790</f>
        <v>5</v>
      </c>
      <c r="W41" s="30">
        <f>元データ!D2896</f>
        <v>9</v>
      </c>
      <c r="X41" s="31">
        <f>元データ!E2896</f>
        <v>14</v>
      </c>
      <c r="Y41" s="32">
        <f>元データ!F2896</f>
        <v>23</v>
      </c>
      <c r="Z41" s="179">
        <f>元データ!D3002</f>
        <v>15</v>
      </c>
      <c r="AA41" s="31">
        <f>元データ!E3002</f>
        <v>27</v>
      </c>
      <c r="AB41" s="68">
        <f>元データ!F3002</f>
        <v>42</v>
      </c>
      <c r="AC41" s="8">
        <v>32</v>
      </c>
      <c r="AF41" s="2"/>
    </row>
    <row r="42" spans="1:32" ht="12" customHeight="1" x14ac:dyDescent="0.15">
      <c r="A42" s="8">
        <v>33</v>
      </c>
      <c r="B42" s="30">
        <f>元データ!D2155</f>
        <v>5</v>
      </c>
      <c r="C42" s="31">
        <f>元データ!E2155</f>
        <v>4</v>
      </c>
      <c r="D42" s="32">
        <f>元データ!F2155</f>
        <v>9</v>
      </c>
      <c r="E42" s="30">
        <f>元データ!D2261</f>
        <v>12</v>
      </c>
      <c r="F42" s="31">
        <f>元データ!E2261</f>
        <v>15</v>
      </c>
      <c r="G42" s="32">
        <f>元データ!F2261</f>
        <v>27</v>
      </c>
      <c r="H42" s="30">
        <f>元データ!D2367</f>
        <v>6</v>
      </c>
      <c r="I42" s="31">
        <f>元データ!E2367</f>
        <v>8</v>
      </c>
      <c r="J42" s="32">
        <f>元データ!F2367</f>
        <v>14</v>
      </c>
      <c r="K42" s="30">
        <f>元データ!D2473</f>
        <v>1</v>
      </c>
      <c r="L42" s="31">
        <f>元データ!E2473</f>
        <v>2</v>
      </c>
      <c r="M42" s="32">
        <f>元データ!F2473</f>
        <v>3</v>
      </c>
      <c r="N42" s="30">
        <f>元データ!D2579</f>
        <v>4</v>
      </c>
      <c r="O42" s="31">
        <f>元データ!E2579</f>
        <v>5</v>
      </c>
      <c r="P42" s="32">
        <f>元データ!F2579</f>
        <v>9</v>
      </c>
      <c r="Q42" s="30">
        <f>元データ!D2685</f>
        <v>11</v>
      </c>
      <c r="R42" s="31">
        <f>元データ!E2685</f>
        <v>12</v>
      </c>
      <c r="S42" s="32">
        <f>元データ!F2685</f>
        <v>23</v>
      </c>
      <c r="T42" s="30">
        <f>元データ!D2791</f>
        <v>5</v>
      </c>
      <c r="U42" s="31">
        <f>元データ!E2791</f>
        <v>7</v>
      </c>
      <c r="V42" s="32">
        <f>元データ!F2791</f>
        <v>12</v>
      </c>
      <c r="W42" s="30">
        <f>元データ!D2897</f>
        <v>9</v>
      </c>
      <c r="X42" s="31">
        <f>元データ!E2897</f>
        <v>6</v>
      </c>
      <c r="Y42" s="32">
        <f>元データ!F2897</f>
        <v>15</v>
      </c>
      <c r="Z42" s="179">
        <f>元データ!D3003</f>
        <v>21</v>
      </c>
      <c r="AA42" s="31">
        <f>元データ!E3003</f>
        <v>21</v>
      </c>
      <c r="AB42" s="68">
        <f>元データ!F3003</f>
        <v>42</v>
      </c>
      <c r="AC42" s="8">
        <v>33</v>
      </c>
      <c r="AF42" s="2"/>
    </row>
    <row r="43" spans="1:32" ht="12" customHeight="1" x14ac:dyDescent="0.15">
      <c r="A43" s="8">
        <v>34</v>
      </c>
      <c r="B43" s="30">
        <f>元データ!D2156</f>
        <v>6</v>
      </c>
      <c r="C43" s="31">
        <f>元データ!E2156</f>
        <v>6</v>
      </c>
      <c r="D43" s="32">
        <f>元データ!F2156</f>
        <v>12</v>
      </c>
      <c r="E43" s="30">
        <f>元データ!D2262</f>
        <v>12</v>
      </c>
      <c r="F43" s="31">
        <f>元データ!E2262</f>
        <v>12</v>
      </c>
      <c r="G43" s="32">
        <f>元データ!F2262</f>
        <v>24</v>
      </c>
      <c r="H43" s="30">
        <f>元データ!D2368</f>
        <v>3</v>
      </c>
      <c r="I43" s="31">
        <f>元データ!E2368</f>
        <v>6</v>
      </c>
      <c r="J43" s="32">
        <f>元データ!F2368</f>
        <v>9</v>
      </c>
      <c r="K43" s="30">
        <f>元データ!D2474</f>
        <v>0</v>
      </c>
      <c r="L43" s="31">
        <f>元データ!E2474</f>
        <v>0</v>
      </c>
      <c r="M43" s="32">
        <f>元データ!F2474</f>
        <v>0</v>
      </c>
      <c r="N43" s="30">
        <f>元データ!D2580</f>
        <v>3</v>
      </c>
      <c r="O43" s="31">
        <f>元データ!E2580</f>
        <v>4</v>
      </c>
      <c r="P43" s="32">
        <f>元データ!F2580</f>
        <v>7</v>
      </c>
      <c r="Q43" s="30">
        <f>元データ!D2686</f>
        <v>5</v>
      </c>
      <c r="R43" s="31">
        <f>元データ!E2686</f>
        <v>9</v>
      </c>
      <c r="S43" s="32">
        <f>元データ!F2686</f>
        <v>14</v>
      </c>
      <c r="T43" s="30">
        <f>元データ!D2792</f>
        <v>1</v>
      </c>
      <c r="U43" s="31">
        <f>元データ!E2792</f>
        <v>5</v>
      </c>
      <c r="V43" s="32">
        <f>元データ!F2792</f>
        <v>6</v>
      </c>
      <c r="W43" s="30">
        <f>元データ!D2898</f>
        <v>9</v>
      </c>
      <c r="X43" s="31">
        <f>元データ!E2898</f>
        <v>9</v>
      </c>
      <c r="Y43" s="32">
        <f>元データ!F2898</f>
        <v>18</v>
      </c>
      <c r="Z43" s="179">
        <f>元データ!D3004</f>
        <v>26</v>
      </c>
      <c r="AA43" s="31">
        <f>元データ!E3004</f>
        <v>20</v>
      </c>
      <c r="AB43" s="68">
        <f>元データ!F3004</f>
        <v>46</v>
      </c>
      <c r="AC43" s="8">
        <v>34</v>
      </c>
      <c r="AF43" s="2"/>
    </row>
    <row r="44" spans="1:32" ht="11.1" customHeight="1" x14ac:dyDescent="0.15">
      <c r="A44" s="18" t="s">
        <v>10</v>
      </c>
      <c r="B44" s="19">
        <f t="shared" ref="B44:Y44" si="6">SUM(B39:B43)</f>
        <v>36</v>
      </c>
      <c r="C44" s="20">
        <f t="shared" si="6"/>
        <v>29</v>
      </c>
      <c r="D44" s="21">
        <f t="shared" si="6"/>
        <v>65</v>
      </c>
      <c r="E44" s="19">
        <f t="shared" si="6"/>
        <v>50</v>
      </c>
      <c r="F44" s="20">
        <f t="shared" si="6"/>
        <v>56</v>
      </c>
      <c r="G44" s="21">
        <f t="shared" si="6"/>
        <v>106</v>
      </c>
      <c r="H44" s="19">
        <f t="shared" si="6"/>
        <v>23</v>
      </c>
      <c r="I44" s="20">
        <f t="shared" si="6"/>
        <v>24</v>
      </c>
      <c r="J44" s="21">
        <f t="shared" si="6"/>
        <v>47</v>
      </c>
      <c r="K44" s="19">
        <f t="shared" si="6"/>
        <v>6</v>
      </c>
      <c r="L44" s="20">
        <f t="shared" si="6"/>
        <v>6</v>
      </c>
      <c r="M44" s="21">
        <f t="shared" si="6"/>
        <v>12</v>
      </c>
      <c r="N44" s="19">
        <f t="shared" si="6"/>
        <v>17</v>
      </c>
      <c r="O44" s="20">
        <f t="shared" si="6"/>
        <v>25</v>
      </c>
      <c r="P44" s="21">
        <f t="shared" si="6"/>
        <v>42</v>
      </c>
      <c r="Q44" s="19">
        <f t="shared" si="6"/>
        <v>37</v>
      </c>
      <c r="R44" s="20">
        <f t="shared" si="6"/>
        <v>46</v>
      </c>
      <c r="S44" s="21">
        <f t="shared" si="6"/>
        <v>83</v>
      </c>
      <c r="T44" s="19">
        <f t="shared" si="6"/>
        <v>16</v>
      </c>
      <c r="U44" s="20">
        <f t="shared" si="6"/>
        <v>21</v>
      </c>
      <c r="V44" s="21">
        <f t="shared" si="6"/>
        <v>37</v>
      </c>
      <c r="W44" s="19">
        <f t="shared" si="6"/>
        <v>43</v>
      </c>
      <c r="X44" s="20">
        <f t="shared" si="6"/>
        <v>44</v>
      </c>
      <c r="Y44" s="21">
        <f t="shared" si="6"/>
        <v>87</v>
      </c>
      <c r="Z44" s="161">
        <f>SUM(Z39:Z43)</f>
        <v>92</v>
      </c>
      <c r="AA44" s="20">
        <f>SUM(AA39:AA43)</f>
        <v>94</v>
      </c>
      <c r="AB44" s="180">
        <f>SUM(AB39:AB43)</f>
        <v>186</v>
      </c>
      <c r="AC44" s="18" t="s">
        <v>10</v>
      </c>
      <c r="AF44" s="2"/>
    </row>
    <row r="45" spans="1:32" ht="12" customHeight="1" x14ac:dyDescent="0.15">
      <c r="A45" s="7">
        <v>35</v>
      </c>
      <c r="B45" s="30">
        <f>元データ!D2157</f>
        <v>3</v>
      </c>
      <c r="C45" s="28">
        <f>元データ!E2157</f>
        <v>7</v>
      </c>
      <c r="D45" s="29">
        <f>元データ!F2157</f>
        <v>10</v>
      </c>
      <c r="E45" s="30">
        <f>元データ!D2263</f>
        <v>16</v>
      </c>
      <c r="F45" s="28">
        <f>元データ!E2263</f>
        <v>13</v>
      </c>
      <c r="G45" s="29">
        <f>元データ!F2263</f>
        <v>29</v>
      </c>
      <c r="H45" s="30">
        <f>元データ!D2369</f>
        <v>9</v>
      </c>
      <c r="I45" s="28">
        <f>元データ!E2369</f>
        <v>7</v>
      </c>
      <c r="J45" s="29">
        <f>元データ!F2369</f>
        <v>16</v>
      </c>
      <c r="K45" s="30">
        <f>元データ!D2475</f>
        <v>1</v>
      </c>
      <c r="L45" s="28">
        <f>元データ!E2475</f>
        <v>2</v>
      </c>
      <c r="M45" s="29">
        <f>元データ!F2475</f>
        <v>3</v>
      </c>
      <c r="N45" s="30">
        <f>元データ!D2581</f>
        <v>7</v>
      </c>
      <c r="O45" s="28">
        <f>元データ!E2581</f>
        <v>4</v>
      </c>
      <c r="P45" s="29">
        <f>元データ!F2581</f>
        <v>11</v>
      </c>
      <c r="Q45" s="30">
        <f>元データ!D2687</f>
        <v>10</v>
      </c>
      <c r="R45" s="28">
        <f>元データ!E2687</f>
        <v>11</v>
      </c>
      <c r="S45" s="29">
        <f>元データ!F2687</f>
        <v>21</v>
      </c>
      <c r="T45" s="30">
        <f>元データ!D2793</f>
        <v>2</v>
      </c>
      <c r="U45" s="28">
        <f>元データ!E2793</f>
        <v>5</v>
      </c>
      <c r="V45" s="29">
        <f>元データ!F2793</f>
        <v>7</v>
      </c>
      <c r="W45" s="30">
        <f>元データ!D2899</f>
        <v>6</v>
      </c>
      <c r="X45" s="28">
        <f>元データ!E2899</f>
        <v>10</v>
      </c>
      <c r="Y45" s="29">
        <f>元データ!F2899</f>
        <v>16</v>
      </c>
      <c r="Z45" s="179">
        <f>元データ!D3005</f>
        <v>27</v>
      </c>
      <c r="AA45" s="31">
        <f>元データ!E3005</f>
        <v>25</v>
      </c>
      <c r="AB45" s="68">
        <f>元データ!F3005</f>
        <v>52</v>
      </c>
      <c r="AC45" s="7">
        <v>35</v>
      </c>
      <c r="AF45" s="2"/>
    </row>
    <row r="46" spans="1:32" ht="12" customHeight="1" x14ac:dyDescent="0.15">
      <c r="A46" s="8">
        <v>36</v>
      </c>
      <c r="B46" s="30">
        <f>元データ!D2158</f>
        <v>3</v>
      </c>
      <c r="C46" s="31">
        <f>元データ!E2158</f>
        <v>2</v>
      </c>
      <c r="D46" s="32">
        <f>元データ!F2158</f>
        <v>5</v>
      </c>
      <c r="E46" s="30">
        <f>元データ!D2264</f>
        <v>6</v>
      </c>
      <c r="F46" s="31">
        <f>元データ!E2264</f>
        <v>8</v>
      </c>
      <c r="G46" s="32">
        <f>元データ!F2264</f>
        <v>14</v>
      </c>
      <c r="H46" s="30">
        <f>元データ!D2370</f>
        <v>2</v>
      </c>
      <c r="I46" s="31">
        <f>元データ!E2370</f>
        <v>9</v>
      </c>
      <c r="J46" s="32">
        <f>元データ!F2370</f>
        <v>11</v>
      </c>
      <c r="K46" s="30">
        <f>元データ!D2476</f>
        <v>5</v>
      </c>
      <c r="L46" s="31">
        <f>元データ!E2476</f>
        <v>1</v>
      </c>
      <c r="M46" s="32">
        <f>元データ!F2476</f>
        <v>6</v>
      </c>
      <c r="N46" s="30">
        <f>元データ!D2582</f>
        <v>6</v>
      </c>
      <c r="O46" s="31">
        <f>元データ!E2582</f>
        <v>5</v>
      </c>
      <c r="P46" s="32">
        <f>元データ!F2582</f>
        <v>11</v>
      </c>
      <c r="Q46" s="30">
        <f>元データ!D2688</f>
        <v>12</v>
      </c>
      <c r="R46" s="31">
        <f>元データ!E2688</f>
        <v>8</v>
      </c>
      <c r="S46" s="32">
        <f>元データ!F2688</f>
        <v>20</v>
      </c>
      <c r="T46" s="30">
        <f>元データ!D2794</f>
        <v>3</v>
      </c>
      <c r="U46" s="31">
        <f>元データ!E2794</f>
        <v>2</v>
      </c>
      <c r="V46" s="32">
        <f>元データ!F2794</f>
        <v>5</v>
      </c>
      <c r="W46" s="30">
        <f>元データ!D2900</f>
        <v>12</v>
      </c>
      <c r="X46" s="31">
        <f>元データ!E2900</f>
        <v>7</v>
      </c>
      <c r="Y46" s="32">
        <f>元データ!F2900</f>
        <v>19</v>
      </c>
      <c r="Z46" s="179">
        <f>元データ!D3006</f>
        <v>19</v>
      </c>
      <c r="AA46" s="31">
        <f>元データ!E3006</f>
        <v>19</v>
      </c>
      <c r="AB46" s="68">
        <f>元データ!F3006</f>
        <v>38</v>
      </c>
      <c r="AC46" s="8">
        <v>36</v>
      </c>
      <c r="AF46" s="2"/>
    </row>
    <row r="47" spans="1:32" ht="12" customHeight="1" x14ac:dyDescent="0.15">
      <c r="A47" s="8">
        <v>37</v>
      </c>
      <c r="B47" s="30">
        <f>元データ!D2159</f>
        <v>3</v>
      </c>
      <c r="C47" s="31">
        <f>元データ!E2159</f>
        <v>9</v>
      </c>
      <c r="D47" s="32">
        <f>元データ!F2159</f>
        <v>12</v>
      </c>
      <c r="E47" s="30">
        <f>元データ!D2265</f>
        <v>12</v>
      </c>
      <c r="F47" s="31">
        <f>元データ!E2265</f>
        <v>9</v>
      </c>
      <c r="G47" s="32">
        <f>元データ!F2265</f>
        <v>21</v>
      </c>
      <c r="H47" s="30">
        <f>元データ!D2371</f>
        <v>11</v>
      </c>
      <c r="I47" s="31">
        <f>元データ!E2371</f>
        <v>17</v>
      </c>
      <c r="J47" s="32">
        <f>元データ!F2371</f>
        <v>28</v>
      </c>
      <c r="K47" s="30">
        <f>元データ!D2477</f>
        <v>0</v>
      </c>
      <c r="L47" s="31">
        <f>元データ!E2477</f>
        <v>3</v>
      </c>
      <c r="M47" s="32">
        <f>元データ!F2477</f>
        <v>3</v>
      </c>
      <c r="N47" s="30">
        <f>元データ!D2583</f>
        <v>4</v>
      </c>
      <c r="O47" s="31">
        <f>元データ!E2583</f>
        <v>4</v>
      </c>
      <c r="P47" s="32">
        <f>元データ!F2583</f>
        <v>8</v>
      </c>
      <c r="Q47" s="30">
        <f>元データ!D2689</f>
        <v>14</v>
      </c>
      <c r="R47" s="31">
        <f>元データ!E2689</f>
        <v>12</v>
      </c>
      <c r="S47" s="32">
        <f>元データ!F2689</f>
        <v>26</v>
      </c>
      <c r="T47" s="30">
        <f>元データ!D2795</f>
        <v>4</v>
      </c>
      <c r="U47" s="31">
        <f>元データ!E2795</f>
        <v>1</v>
      </c>
      <c r="V47" s="32">
        <f>元データ!F2795</f>
        <v>5</v>
      </c>
      <c r="W47" s="30">
        <f>元データ!D2901</f>
        <v>12</v>
      </c>
      <c r="X47" s="31">
        <f>元データ!E2901</f>
        <v>9</v>
      </c>
      <c r="Y47" s="32">
        <f>元データ!F2901</f>
        <v>21</v>
      </c>
      <c r="Z47" s="179">
        <f>元データ!D3007</f>
        <v>18</v>
      </c>
      <c r="AA47" s="31">
        <f>元データ!E3007</f>
        <v>20</v>
      </c>
      <c r="AB47" s="68">
        <f>元データ!F3007</f>
        <v>38</v>
      </c>
      <c r="AC47" s="8">
        <v>37</v>
      </c>
      <c r="AF47" s="2"/>
    </row>
    <row r="48" spans="1:32" ht="12" customHeight="1" x14ac:dyDescent="0.15">
      <c r="A48" s="8">
        <v>38</v>
      </c>
      <c r="B48" s="30">
        <f>元データ!D2160</f>
        <v>4</v>
      </c>
      <c r="C48" s="31">
        <f>元データ!E2160</f>
        <v>5</v>
      </c>
      <c r="D48" s="32">
        <f>元データ!F2160</f>
        <v>9</v>
      </c>
      <c r="E48" s="30">
        <f>元データ!D2266</f>
        <v>7</v>
      </c>
      <c r="F48" s="31">
        <f>元データ!E2266</f>
        <v>16</v>
      </c>
      <c r="G48" s="32">
        <f>元データ!F2266</f>
        <v>23</v>
      </c>
      <c r="H48" s="30">
        <f>元データ!D2372</f>
        <v>9</v>
      </c>
      <c r="I48" s="31">
        <f>元データ!E2372</f>
        <v>4</v>
      </c>
      <c r="J48" s="32">
        <f>元データ!F2372</f>
        <v>13</v>
      </c>
      <c r="K48" s="30">
        <f>元データ!D2478</f>
        <v>1</v>
      </c>
      <c r="L48" s="31">
        <f>元データ!E2478</f>
        <v>3</v>
      </c>
      <c r="M48" s="32">
        <f>元データ!F2478</f>
        <v>4</v>
      </c>
      <c r="N48" s="30">
        <f>元データ!D2584</f>
        <v>6</v>
      </c>
      <c r="O48" s="31">
        <f>元データ!E2584</f>
        <v>12</v>
      </c>
      <c r="P48" s="32">
        <f>元データ!F2584</f>
        <v>18</v>
      </c>
      <c r="Q48" s="30">
        <f>元データ!D2690</f>
        <v>9</v>
      </c>
      <c r="R48" s="31">
        <f>元データ!E2690</f>
        <v>14</v>
      </c>
      <c r="S48" s="32">
        <f>元データ!F2690</f>
        <v>23</v>
      </c>
      <c r="T48" s="30">
        <f>元データ!D2796</f>
        <v>4</v>
      </c>
      <c r="U48" s="31">
        <f>元データ!E2796</f>
        <v>3</v>
      </c>
      <c r="V48" s="32">
        <f>元データ!F2796</f>
        <v>7</v>
      </c>
      <c r="W48" s="30">
        <f>元データ!D2902</f>
        <v>10</v>
      </c>
      <c r="X48" s="31">
        <f>元データ!E2902</f>
        <v>10</v>
      </c>
      <c r="Y48" s="32">
        <f>元データ!F2902</f>
        <v>20</v>
      </c>
      <c r="Z48" s="179">
        <f>元データ!D3008</f>
        <v>20</v>
      </c>
      <c r="AA48" s="31">
        <f>元データ!E3008</f>
        <v>21</v>
      </c>
      <c r="AB48" s="68">
        <f>元データ!F3008</f>
        <v>41</v>
      </c>
      <c r="AC48" s="8">
        <v>38</v>
      </c>
      <c r="AF48" s="2"/>
    </row>
    <row r="49" spans="1:32" ht="12" customHeight="1" x14ac:dyDescent="0.15">
      <c r="A49" s="8">
        <v>39</v>
      </c>
      <c r="B49" s="30">
        <f>元データ!D2161</f>
        <v>10</v>
      </c>
      <c r="C49" s="31">
        <f>元データ!E2161</f>
        <v>10</v>
      </c>
      <c r="D49" s="32">
        <f>元データ!F2161</f>
        <v>20</v>
      </c>
      <c r="E49" s="30">
        <f>元データ!D2267</f>
        <v>22</v>
      </c>
      <c r="F49" s="31">
        <f>元データ!E2267</f>
        <v>11</v>
      </c>
      <c r="G49" s="32">
        <f>元データ!F2267</f>
        <v>33</v>
      </c>
      <c r="H49" s="30">
        <f>元データ!D2373</f>
        <v>5</v>
      </c>
      <c r="I49" s="31">
        <f>元データ!E2373</f>
        <v>8</v>
      </c>
      <c r="J49" s="32">
        <f>元データ!F2373</f>
        <v>13</v>
      </c>
      <c r="K49" s="30">
        <f>元データ!D2479</f>
        <v>2</v>
      </c>
      <c r="L49" s="31">
        <f>元データ!E2479</f>
        <v>2</v>
      </c>
      <c r="M49" s="32">
        <f>元データ!F2479</f>
        <v>4</v>
      </c>
      <c r="N49" s="30">
        <f>元データ!D2585</f>
        <v>13</v>
      </c>
      <c r="O49" s="31">
        <f>元データ!E2585</f>
        <v>8</v>
      </c>
      <c r="P49" s="32">
        <f>元データ!F2585</f>
        <v>21</v>
      </c>
      <c r="Q49" s="30">
        <f>元データ!D2691</f>
        <v>15</v>
      </c>
      <c r="R49" s="31">
        <f>元データ!E2691</f>
        <v>11</v>
      </c>
      <c r="S49" s="32">
        <f>元データ!F2691</f>
        <v>26</v>
      </c>
      <c r="T49" s="30">
        <f>元データ!D2797</f>
        <v>3</v>
      </c>
      <c r="U49" s="31">
        <f>元データ!E2797</f>
        <v>0</v>
      </c>
      <c r="V49" s="32">
        <f>元データ!F2797</f>
        <v>3</v>
      </c>
      <c r="W49" s="30">
        <f>元データ!D2903</f>
        <v>12</v>
      </c>
      <c r="X49" s="31">
        <f>元データ!E2903</f>
        <v>13</v>
      </c>
      <c r="Y49" s="32">
        <f>元データ!F2903</f>
        <v>25</v>
      </c>
      <c r="Z49" s="179">
        <f>元データ!D3009</f>
        <v>18</v>
      </c>
      <c r="AA49" s="31">
        <f>元データ!E3009</f>
        <v>15</v>
      </c>
      <c r="AB49" s="68">
        <f>元データ!F3009</f>
        <v>33</v>
      </c>
      <c r="AC49" s="8">
        <v>39</v>
      </c>
      <c r="AF49" s="2"/>
    </row>
    <row r="50" spans="1:32" ht="11.1" customHeight="1" x14ac:dyDescent="0.15">
      <c r="A50" s="18" t="s">
        <v>11</v>
      </c>
      <c r="B50" s="19">
        <f t="shared" ref="B50:Y50" si="7">SUM(B45:B49)</f>
        <v>23</v>
      </c>
      <c r="C50" s="20">
        <f t="shared" si="7"/>
        <v>33</v>
      </c>
      <c r="D50" s="21">
        <f t="shared" si="7"/>
        <v>56</v>
      </c>
      <c r="E50" s="19">
        <f t="shared" si="7"/>
        <v>63</v>
      </c>
      <c r="F50" s="20">
        <f t="shared" si="7"/>
        <v>57</v>
      </c>
      <c r="G50" s="21">
        <f t="shared" si="7"/>
        <v>120</v>
      </c>
      <c r="H50" s="19">
        <f t="shared" si="7"/>
        <v>36</v>
      </c>
      <c r="I50" s="20">
        <f t="shared" si="7"/>
        <v>45</v>
      </c>
      <c r="J50" s="21">
        <f t="shared" si="7"/>
        <v>81</v>
      </c>
      <c r="K50" s="19">
        <f t="shared" si="7"/>
        <v>9</v>
      </c>
      <c r="L50" s="20">
        <f t="shared" si="7"/>
        <v>11</v>
      </c>
      <c r="M50" s="21">
        <f t="shared" si="7"/>
        <v>20</v>
      </c>
      <c r="N50" s="19">
        <f t="shared" si="7"/>
        <v>36</v>
      </c>
      <c r="O50" s="20">
        <f t="shared" si="7"/>
        <v>33</v>
      </c>
      <c r="P50" s="21">
        <f t="shared" si="7"/>
        <v>69</v>
      </c>
      <c r="Q50" s="19">
        <f t="shared" si="7"/>
        <v>60</v>
      </c>
      <c r="R50" s="20">
        <f t="shared" si="7"/>
        <v>56</v>
      </c>
      <c r="S50" s="21">
        <f t="shared" si="7"/>
        <v>116</v>
      </c>
      <c r="T50" s="19">
        <f t="shared" si="7"/>
        <v>16</v>
      </c>
      <c r="U50" s="20">
        <f t="shared" si="7"/>
        <v>11</v>
      </c>
      <c r="V50" s="21">
        <f t="shared" si="7"/>
        <v>27</v>
      </c>
      <c r="W50" s="19">
        <f t="shared" si="7"/>
        <v>52</v>
      </c>
      <c r="X50" s="20">
        <f t="shared" si="7"/>
        <v>49</v>
      </c>
      <c r="Y50" s="21">
        <f t="shared" si="7"/>
        <v>101</v>
      </c>
      <c r="Z50" s="161">
        <f>SUM(Z45:Z49)</f>
        <v>102</v>
      </c>
      <c r="AA50" s="20">
        <f>SUM(AA45:AA49)</f>
        <v>100</v>
      </c>
      <c r="AB50" s="180">
        <f>SUM(AB45:AB49)</f>
        <v>202</v>
      </c>
      <c r="AC50" s="18" t="s">
        <v>11</v>
      </c>
      <c r="AF50" s="2"/>
    </row>
    <row r="51" spans="1:32" ht="12" customHeight="1" x14ac:dyDescent="0.15">
      <c r="A51" s="7">
        <v>40</v>
      </c>
      <c r="B51" s="30">
        <f>元データ!D2162</f>
        <v>9</v>
      </c>
      <c r="C51" s="28">
        <f>元データ!E2162</f>
        <v>4</v>
      </c>
      <c r="D51" s="29">
        <f>元データ!F2162</f>
        <v>13</v>
      </c>
      <c r="E51" s="30">
        <f>元データ!D2268</f>
        <v>11</v>
      </c>
      <c r="F51" s="28">
        <f>元データ!E2268</f>
        <v>16</v>
      </c>
      <c r="G51" s="29">
        <f>元データ!F2268</f>
        <v>27</v>
      </c>
      <c r="H51" s="30">
        <f>元データ!D2374</f>
        <v>7</v>
      </c>
      <c r="I51" s="28">
        <f>元データ!E2374</f>
        <v>10</v>
      </c>
      <c r="J51" s="29">
        <f>元データ!F2374</f>
        <v>17</v>
      </c>
      <c r="K51" s="30">
        <f>元データ!D2480</f>
        <v>0</v>
      </c>
      <c r="L51" s="28">
        <f>元データ!E2480</f>
        <v>6</v>
      </c>
      <c r="M51" s="29">
        <f>元データ!F2480</f>
        <v>6</v>
      </c>
      <c r="N51" s="30">
        <f>元データ!D2586</f>
        <v>5</v>
      </c>
      <c r="O51" s="28">
        <f>元データ!E2586</f>
        <v>13</v>
      </c>
      <c r="P51" s="29">
        <f>元データ!F2586</f>
        <v>18</v>
      </c>
      <c r="Q51" s="30">
        <f>元データ!D2692</f>
        <v>15</v>
      </c>
      <c r="R51" s="28">
        <f>元データ!E2692</f>
        <v>6</v>
      </c>
      <c r="S51" s="29">
        <f>元データ!F2692</f>
        <v>21</v>
      </c>
      <c r="T51" s="30">
        <f>元データ!D2798</f>
        <v>4</v>
      </c>
      <c r="U51" s="28">
        <f>元データ!E2798</f>
        <v>6</v>
      </c>
      <c r="V51" s="29">
        <f>元データ!F2798</f>
        <v>10</v>
      </c>
      <c r="W51" s="30">
        <f>元データ!D2904</f>
        <v>6</v>
      </c>
      <c r="X51" s="28">
        <f>元データ!E2904</f>
        <v>12</v>
      </c>
      <c r="Y51" s="29">
        <f>元データ!F2904</f>
        <v>18</v>
      </c>
      <c r="Z51" s="179">
        <f>元データ!D3010</f>
        <v>13</v>
      </c>
      <c r="AA51" s="31">
        <f>元データ!E3010</f>
        <v>20</v>
      </c>
      <c r="AB51" s="68">
        <f>元データ!F3010</f>
        <v>33</v>
      </c>
      <c r="AC51" s="7">
        <v>40</v>
      </c>
      <c r="AF51" s="2"/>
    </row>
    <row r="52" spans="1:32" ht="12" customHeight="1" x14ac:dyDescent="0.15">
      <c r="A52" s="8">
        <v>41</v>
      </c>
      <c r="B52" s="30">
        <f>元データ!D2163</f>
        <v>4</v>
      </c>
      <c r="C52" s="31">
        <f>元データ!E2163</f>
        <v>7</v>
      </c>
      <c r="D52" s="32">
        <f>元データ!F2163</f>
        <v>11</v>
      </c>
      <c r="E52" s="30">
        <f>元データ!D2269</f>
        <v>16</v>
      </c>
      <c r="F52" s="31">
        <f>元データ!E2269</f>
        <v>11</v>
      </c>
      <c r="G52" s="32">
        <f>元データ!F2269</f>
        <v>27</v>
      </c>
      <c r="H52" s="30">
        <f>元データ!D2375</f>
        <v>6</v>
      </c>
      <c r="I52" s="31">
        <f>元データ!E2375</f>
        <v>4</v>
      </c>
      <c r="J52" s="32">
        <f>元データ!F2375</f>
        <v>10</v>
      </c>
      <c r="K52" s="30">
        <f>元データ!D2481</f>
        <v>1</v>
      </c>
      <c r="L52" s="31">
        <f>元データ!E2481</f>
        <v>1</v>
      </c>
      <c r="M52" s="32">
        <f>元データ!F2481</f>
        <v>2</v>
      </c>
      <c r="N52" s="30">
        <f>元データ!D2587</f>
        <v>8</v>
      </c>
      <c r="O52" s="31">
        <f>元データ!E2587</f>
        <v>5</v>
      </c>
      <c r="P52" s="32">
        <f>元データ!F2587</f>
        <v>13</v>
      </c>
      <c r="Q52" s="30">
        <f>元データ!D2693</f>
        <v>12</v>
      </c>
      <c r="R52" s="31">
        <f>元データ!E2693</f>
        <v>13</v>
      </c>
      <c r="S52" s="32">
        <f>元データ!F2693</f>
        <v>25</v>
      </c>
      <c r="T52" s="30">
        <f>元データ!D2799</f>
        <v>6</v>
      </c>
      <c r="U52" s="31">
        <f>元データ!E2799</f>
        <v>7</v>
      </c>
      <c r="V52" s="32">
        <f>元データ!F2799</f>
        <v>13</v>
      </c>
      <c r="W52" s="30">
        <f>元データ!D2905</f>
        <v>18</v>
      </c>
      <c r="X52" s="31">
        <f>元データ!E2905</f>
        <v>10</v>
      </c>
      <c r="Y52" s="32">
        <f>元データ!F2905</f>
        <v>28</v>
      </c>
      <c r="Z52" s="179">
        <f>元データ!D3011</f>
        <v>12</v>
      </c>
      <c r="AA52" s="31">
        <f>元データ!E3011</f>
        <v>14</v>
      </c>
      <c r="AB52" s="68">
        <f>元データ!F3011</f>
        <v>26</v>
      </c>
      <c r="AC52" s="8">
        <v>41</v>
      </c>
      <c r="AF52" s="2"/>
    </row>
    <row r="53" spans="1:32" ht="12" customHeight="1" x14ac:dyDescent="0.15">
      <c r="A53" s="8">
        <v>42</v>
      </c>
      <c r="B53" s="30">
        <f>元データ!D2164</f>
        <v>10</v>
      </c>
      <c r="C53" s="31">
        <f>元データ!E2164</f>
        <v>8</v>
      </c>
      <c r="D53" s="32">
        <f>元データ!F2164</f>
        <v>18</v>
      </c>
      <c r="E53" s="30">
        <f>元データ!D2270</f>
        <v>11</v>
      </c>
      <c r="F53" s="31">
        <f>元データ!E2270</f>
        <v>15</v>
      </c>
      <c r="G53" s="32">
        <f>元データ!F2270</f>
        <v>26</v>
      </c>
      <c r="H53" s="30">
        <f>元データ!D2376</f>
        <v>10</v>
      </c>
      <c r="I53" s="31">
        <f>元データ!E2376</f>
        <v>7</v>
      </c>
      <c r="J53" s="32">
        <f>元データ!F2376</f>
        <v>17</v>
      </c>
      <c r="K53" s="30">
        <f>元データ!D2482</f>
        <v>0</v>
      </c>
      <c r="L53" s="31">
        <f>元データ!E2482</f>
        <v>1</v>
      </c>
      <c r="M53" s="32">
        <f>元データ!F2482</f>
        <v>1</v>
      </c>
      <c r="N53" s="30">
        <f>元データ!D2588</f>
        <v>12</v>
      </c>
      <c r="O53" s="31">
        <f>元データ!E2588</f>
        <v>5</v>
      </c>
      <c r="P53" s="32">
        <f>元データ!F2588</f>
        <v>17</v>
      </c>
      <c r="Q53" s="30">
        <f>元データ!D2694</f>
        <v>9</v>
      </c>
      <c r="R53" s="31">
        <f>元データ!E2694</f>
        <v>11</v>
      </c>
      <c r="S53" s="32">
        <f>元データ!F2694</f>
        <v>20</v>
      </c>
      <c r="T53" s="30">
        <f>元データ!D2800</f>
        <v>6</v>
      </c>
      <c r="U53" s="31">
        <f>元データ!E2800</f>
        <v>6</v>
      </c>
      <c r="V53" s="32">
        <f>元データ!F2800</f>
        <v>12</v>
      </c>
      <c r="W53" s="30">
        <f>元データ!D2906</f>
        <v>12</v>
      </c>
      <c r="X53" s="31">
        <f>元データ!E2906</f>
        <v>13</v>
      </c>
      <c r="Y53" s="32">
        <f>元データ!F2906</f>
        <v>25</v>
      </c>
      <c r="Z53" s="179">
        <f>元データ!D3012</f>
        <v>17</v>
      </c>
      <c r="AA53" s="31">
        <f>元データ!E3012</f>
        <v>7</v>
      </c>
      <c r="AB53" s="68">
        <f>元データ!F3012</f>
        <v>24</v>
      </c>
      <c r="AC53" s="8">
        <v>42</v>
      </c>
      <c r="AF53" s="2"/>
    </row>
    <row r="54" spans="1:32" ht="12" customHeight="1" x14ac:dyDescent="0.15">
      <c r="A54" s="8">
        <v>43</v>
      </c>
      <c r="B54" s="30">
        <f>元データ!D2165</f>
        <v>11</v>
      </c>
      <c r="C54" s="31">
        <f>元データ!E2165</f>
        <v>7</v>
      </c>
      <c r="D54" s="32">
        <f>元データ!F2165</f>
        <v>18</v>
      </c>
      <c r="E54" s="30">
        <f>元データ!D2271</f>
        <v>17</v>
      </c>
      <c r="F54" s="31">
        <f>元データ!E2271</f>
        <v>14</v>
      </c>
      <c r="G54" s="32">
        <f>元データ!F2271</f>
        <v>31</v>
      </c>
      <c r="H54" s="30">
        <f>元データ!D2377</f>
        <v>4</v>
      </c>
      <c r="I54" s="31">
        <f>元データ!E2377</f>
        <v>13</v>
      </c>
      <c r="J54" s="32">
        <f>元データ!F2377</f>
        <v>17</v>
      </c>
      <c r="K54" s="30">
        <f>元データ!D2483</f>
        <v>3</v>
      </c>
      <c r="L54" s="31">
        <f>元データ!E2483</f>
        <v>0</v>
      </c>
      <c r="M54" s="32">
        <f>元データ!F2483</f>
        <v>3</v>
      </c>
      <c r="N54" s="30">
        <f>元データ!D2589</f>
        <v>9</v>
      </c>
      <c r="O54" s="31">
        <f>元データ!E2589</f>
        <v>5</v>
      </c>
      <c r="P54" s="32">
        <f>元データ!F2589</f>
        <v>14</v>
      </c>
      <c r="Q54" s="30">
        <f>元データ!D2695</f>
        <v>10</v>
      </c>
      <c r="R54" s="31">
        <f>元データ!E2695</f>
        <v>15</v>
      </c>
      <c r="S54" s="32">
        <f>元データ!F2695</f>
        <v>25</v>
      </c>
      <c r="T54" s="30">
        <f>元データ!D2801</f>
        <v>5</v>
      </c>
      <c r="U54" s="31">
        <f>元データ!E2801</f>
        <v>5</v>
      </c>
      <c r="V54" s="32">
        <f>元データ!F2801</f>
        <v>10</v>
      </c>
      <c r="W54" s="30">
        <f>元データ!D2907</f>
        <v>9</v>
      </c>
      <c r="X54" s="31">
        <f>元データ!E2907</f>
        <v>7</v>
      </c>
      <c r="Y54" s="32">
        <f>元データ!F2907</f>
        <v>16</v>
      </c>
      <c r="Z54" s="179">
        <f>元データ!D3013</f>
        <v>12</v>
      </c>
      <c r="AA54" s="31">
        <f>元データ!E3013</f>
        <v>9</v>
      </c>
      <c r="AB54" s="68">
        <f>元データ!F3013</f>
        <v>21</v>
      </c>
      <c r="AC54" s="8">
        <v>43</v>
      </c>
      <c r="AF54" s="2"/>
    </row>
    <row r="55" spans="1:32" ht="12" customHeight="1" x14ac:dyDescent="0.15">
      <c r="A55" s="8">
        <v>44</v>
      </c>
      <c r="B55" s="30">
        <f>元データ!D2166</f>
        <v>12</v>
      </c>
      <c r="C55" s="31">
        <f>元データ!E2166</f>
        <v>6</v>
      </c>
      <c r="D55" s="32">
        <f>元データ!F2166</f>
        <v>18</v>
      </c>
      <c r="E55" s="30">
        <f>元データ!D2272</f>
        <v>9</v>
      </c>
      <c r="F55" s="31">
        <f>元データ!E2272</f>
        <v>11</v>
      </c>
      <c r="G55" s="32">
        <f>元データ!F2272</f>
        <v>20</v>
      </c>
      <c r="H55" s="30">
        <f>元データ!D2378</f>
        <v>7</v>
      </c>
      <c r="I55" s="31">
        <f>元データ!E2378</f>
        <v>10</v>
      </c>
      <c r="J55" s="32">
        <f>元データ!F2378</f>
        <v>17</v>
      </c>
      <c r="K55" s="30">
        <f>元データ!D2484</f>
        <v>0</v>
      </c>
      <c r="L55" s="31">
        <f>元データ!E2484</f>
        <v>1</v>
      </c>
      <c r="M55" s="32">
        <f>元データ!F2484</f>
        <v>1</v>
      </c>
      <c r="N55" s="30">
        <f>元データ!D2590</f>
        <v>7</v>
      </c>
      <c r="O55" s="31">
        <f>元データ!E2590</f>
        <v>11</v>
      </c>
      <c r="P55" s="32">
        <f>元データ!F2590</f>
        <v>18</v>
      </c>
      <c r="Q55" s="30">
        <f>元データ!D2696</f>
        <v>12</v>
      </c>
      <c r="R55" s="31">
        <f>元データ!E2696</f>
        <v>9</v>
      </c>
      <c r="S55" s="32">
        <f>元データ!F2696</f>
        <v>21</v>
      </c>
      <c r="T55" s="30">
        <f>元データ!D2802</f>
        <v>4</v>
      </c>
      <c r="U55" s="31">
        <f>元データ!E2802</f>
        <v>6</v>
      </c>
      <c r="V55" s="32">
        <f>元データ!F2802</f>
        <v>10</v>
      </c>
      <c r="W55" s="30">
        <f>元データ!D2908</f>
        <v>9</v>
      </c>
      <c r="X55" s="31">
        <f>元データ!E2908</f>
        <v>13</v>
      </c>
      <c r="Y55" s="32">
        <f>元データ!F2908</f>
        <v>22</v>
      </c>
      <c r="Z55" s="179">
        <f>元データ!D3014</f>
        <v>13</v>
      </c>
      <c r="AA55" s="31">
        <f>元データ!E3014</f>
        <v>6</v>
      </c>
      <c r="AB55" s="68">
        <f>元データ!F3014</f>
        <v>19</v>
      </c>
      <c r="AC55" s="8">
        <v>44</v>
      </c>
      <c r="AF55" s="2"/>
    </row>
    <row r="56" spans="1:32" ht="11.1" customHeight="1" x14ac:dyDescent="0.15">
      <c r="A56" s="18" t="s">
        <v>12</v>
      </c>
      <c r="B56" s="19">
        <f t="shared" ref="B56:Y56" si="8">SUM(B51:B55)</f>
        <v>46</v>
      </c>
      <c r="C56" s="20">
        <f t="shared" si="8"/>
        <v>32</v>
      </c>
      <c r="D56" s="21">
        <f t="shared" si="8"/>
        <v>78</v>
      </c>
      <c r="E56" s="19">
        <f t="shared" si="8"/>
        <v>64</v>
      </c>
      <c r="F56" s="20">
        <f t="shared" si="8"/>
        <v>67</v>
      </c>
      <c r="G56" s="21">
        <f t="shared" si="8"/>
        <v>131</v>
      </c>
      <c r="H56" s="19">
        <f t="shared" si="8"/>
        <v>34</v>
      </c>
      <c r="I56" s="20">
        <f t="shared" si="8"/>
        <v>44</v>
      </c>
      <c r="J56" s="21">
        <f t="shared" si="8"/>
        <v>78</v>
      </c>
      <c r="K56" s="19">
        <f t="shared" si="8"/>
        <v>4</v>
      </c>
      <c r="L56" s="20">
        <f t="shared" si="8"/>
        <v>9</v>
      </c>
      <c r="M56" s="21">
        <f t="shared" si="8"/>
        <v>13</v>
      </c>
      <c r="N56" s="19">
        <f t="shared" si="8"/>
        <v>41</v>
      </c>
      <c r="O56" s="20">
        <f t="shared" si="8"/>
        <v>39</v>
      </c>
      <c r="P56" s="21">
        <f t="shared" si="8"/>
        <v>80</v>
      </c>
      <c r="Q56" s="19">
        <f t="shared" si="8"/>
        <v>58</v>
      </c>
      <c r="R56" s="20">
        <f t="shared" si="8"/>
        <v>54</v>
      </c>
      <c r="S56" s="21">
        <f t="shared" si="8"/>
        <v>112</v>
      </c>
      <c r="T56" s="19">
        <f t="shared" si="8"/>
        <v>25</v>
      </c>
      <c r="U56" s="20">
        <f t="shared" si="8"/>
        <v>30</v>
      </c>
      <c r="V56" s="21">
        <f t="shared" si="8"/>
        <v>55</v>
      </c>
      <c r="W56" s="19">
        <f t="shared" si="8"/>
        <v>54</v>
      </c>
      <c r="X56" s="20">
        <f t="shared" si="8"/>
        <v>55</v>
      </c>
      <c r="Y56" s="21">
        <f t="shared" si="8"/>
        <v>109</v>
      </c>
      <c r="Z56" s="161">
        <f>SUM(Z51:Z55)</f>
        <v>67</v>
      </c>
      <c r="AA56" s="20">
        <f>SUM(AA51:AA55)</f>
        <v>56</v>
      </c>
      <c r="AB56" s="180">
        <f>SUM(AB51:AB55)</f>
        <v>123</v>
      </c>
      <c r="AC56" s="18" t="s">
        <v>12</v>
      </c>
      <c r="AF56" s="2"/>
    </row>
    <row r="57" spans="1:32" ht="12" customHeight="1" x14ac:dyDescent="0.15">
      <c r="A57" s="7">
        <v>45</v>
      </c>
      <c r="B57" s="30">
        <f>元データ!D2167</f>
        <v>6</v>
      </c>
      <c r="C57" s="28">
        <f>元データ!E2167</f>
        <v>10</v>
      </c>
      <c r="D57" s="29">
        <f>元データ!F2167</f>
        <v>16</v>
      </c>
      <c r="E57" s="30">
        <f>元データ!D2273</f>
        <v>10</v>
      </c>
      <c r="F57" s="28">
        <f>元データ!E2273</f>
        <v>14</v>
      </c>
      <c r="G57" s="29">
        <f>元データ!F2273</f>
        <v>24</v>
      </c>
      <c r="H57" s="30">
        <f>元データ!D2379</f>
        <v>5</v>
      </c>
      <c r="I57" s="28">
        <f>元データ!E2379</f>
        <v>14</v>
      </c>
      <c r="J57" s="29">
        <f>元データ!F2379</f>
        <v>19</v>
      </c>
      <c r="K57" s="30">
        <f>元データ!D2485</f>
        <v>1</v>
      </c>
      <c r="L57" s="28">
        <f>元データ!E2485</f>
        <v>2</v>
      </c>
      <c r="M57" s="29">
        <f>元データ!F2485</f>
        <v>3</v>
      </c>
      <c r="N57" s="30">
        <f>元データ!D2591</f>
        <v>11</v>
      </c>
      <c r="O57" s="28">
        <f>元データ!E2591</f>
        <v>6</v>
      </c>
      <c r="P57" s="29">
        <f>元データ!F2591</f>
        <v>17</v>
      </c>
      <c r="Q57" s="30">
        <f>元データ!D2697</f>
        <v>10</v>
      </c>
      <c r="R57" s="28">
        <f>元データ!E2697</f>
        <v>12</v>
      </c>
      <c r="S57" s="29">
        <f>元データ!F2697</f>
        <v>22</v>
      </c>
      <c r="T57" s="30">
        <f>元データ!D2803</f>
        <v>9</v>
      </c>
      <c r="U57" s="28">
        <f>元データ!E2803</f>
        <v>4</v>
      </c>
      <c r="V57" s="29">
        <f>元データ!F2803</f>
        <v>13</v>
      </c>
      <c r="W57" s="30">
        <f>元データ!D2909</f>
        <v>16</v>
      </c>
      <c r="X57" s="28">
        <f>元データ!E2909</f>
        <v>19</v>
      </c>
      <c r="Y57" s="29">
        <f>元データ!F2909</f>
        <v>35</v>
      </c>
      <c r="Z57" s="179">
        <f>元データ!D3015</f>
        <v>15</v>
      </c>
      <c r="AA57" s="31">
        <f>元データ!E3015</f>
        <v>8</v>
      </c>
      <c r="AB57" s="68">
        <f>元データ!F3015</f>
        <v>23</v>
      </c>
      <c r="AC57" s="7">
        <v>45</v>
      </c>
      <c r="AF57" s="2"/>
    </row>
    <row r="58" spans="1:32" ht="12" customHeight="1" x14ac:dyDescent="0.15">
      <c r="A58" s="8">
        <v>46</v>
      </c>
      <c r="B58" s="30">
        <f>元データ!D2168</f>
        <v>13</v>
      </c>
      <c r="C58" s="31">
        <f>元データ!E2168</f>
        <v>7</v>
      </c>
      <c r="D58" s="32">
        <f>元データ!F2168</f>
        <v>20</v>
      </c>
      <c r="E58" s="30">
        <f>元データ!D2274</f>
        <v>13</v>
      </c>
      <c r="F58" s="31">
        <f>元データ!E2274</f>
        <v>13</v>
      </c>
      <c r="G58" s="32">
        <f>元データ!F2274</f>
        <v>26</v>
      </c>
      <c r="H58" s="30">
        <f>元データ!D2380</f>
        <v>13</v>
      </c>
      <c r="I58" s="31">
        <f>元データ!E2380</f>
        <v>8</v>
      </c>
      <c r="J58" s="32">
        <f>元データ!F2380</f>
        <v>21</v>
      </c>
      <c r="K58" s="30">
        <f>元データ!D2486</f>
        <v>0</v>
      </c>
      <c r="L58" s="31">
        <f>元データ!E2486</f>
        <v>3</v>
      </c>
      <c r="M58" s="32">
        <f>元データ!F2486</f>
        <v>3</v>
      </c>
      <c r="N58" s="30">
        <f>元データ!D2592</f>
        <v>8</v>
      </c>
      <c r="O58" s="31">
        <f>元データ!E2592</f>
        <v>11</v>
      </c>
      <c r="P58" s="32">
        <f>元データ!F2592</f>
        <v>19</v>
      </c>
      <c r="Q58" s="30">
        <f>元データ!D2698</f>
        <v>14</v>
      </c>
      <c r="R58" s="31">
        <f>元データ!E2698</f>
        <v>9</v>
      </c>
      <c r="S58" s="32">
        <f>元データ!F2698</f>
        <v>23</v>
      </c>
      <c r="T58" s="30">
        <f>元データ!D2804</f>
        <v>9</v>
      </c>
      <c r="U58" s="31">
        <f>元データ!E2804</f>
        <v>3</v>
      </c>
      <c r="V58" s="32">
        <f>元データ!F2804</f>
        <v>12</v>
      </c>
      <c r="W58" s="30">
        <f>元データ!D2910</f>
        <v>13</v>
      </c>
      <c r="X58" s="31">
        <f>元データ!E2910</f>
        <v>15</v>
      </c>
      <c r="Y58" s="32">
        <f>元データ!F2910</f>
        <v>28</v>
      </c>
      <c r="Z58" s="179">
        <f>元データ!D3016</f>
        <v>5</v>
      </c>
      <c r="AA58" s="31">
        <f>元データ!E3016</f>
        <v>6</v>
      </c>
      <c r="AB58" s="68">
        <f>元データ!F3016</f>
        <v>11</v>
      </c>
      <c r="AC58" s="8">
        <v>46</v>
      </c>
      <c r="AF58" s="2"/>
    </row>
    <row r="59" spans="1:32" ht="12" customHeight="1" x14ac:dyDescent="0.15">
      <c r="A59" s="8">
        <v>47</v>
      </c>
      <c r="B59" s="30">
        <f>元データ!D2169</f>
        <v>5</v>
      </c>
      <c r="C59" s="31">
        <f>元データ!E2169</f>
        <v>9</v>
      </c>
      <c r="D59" s="32">
        <f>元データ!F2169</f>
        <v>14</v>
      </c>
      <c r="E59" s="30">
        <f>元データ!D2275</f>
        <v>12</v>
      </c>
      <c r="F59" s="31">
        <f>元データ!E2275</f>
        <v>11</v>
      </c>
      <c r="G59" s="32">
        <f>元データ!F2275</f>
        <v>23</v>
      </c>
      <c r="H59" s="30">
        <f>元データ!D2381</f>
        <v>6</v>
      </c>
      <c r="I59" s="31">
        <f>元データ!E2381</f>
        <v>9</v>
      </c>
      <c r="J59" s="32">
        <f>元データ!F2381</f>
        <v>15</v>
      </c>
      <c r="K59" s="30">
        <f>元データ!D2487</f>
        <v>2</v>
      </c>
      <c r="L59" s="31">
        <f>元データ!E2487</f>
        <v>0</v>
      </c>
      <c r="M59" s="32">
        <f>元データ!F2487</f>
        <v>2</v>
      </c>
      <c r="N59" s="30">
        <f>元データ!D2593</f>
        <v>6</v>
      </c>
      <c r="O59" s="31">
        <f>元データ!E2593</f>
        <v>10</v>
      </c>
      <c r="P59" s="32">
        <f>元データ!F2593</f>
        <v>16</v>
      </c>
      <c r="Q59" s="30">
        <f>元データ!D2699</f>
        <v>12</v>
      </c>
      <c r="R59" s="31">
        <f>元データ!E2699</f>
        <v>13</v>
      </c>
      <c r="S59" s="32">
        <f>元データ!F2699</f>
        <v>25</v>
      </c>
      <c r="T59" s="30">
        <f>元データ!D2805</f>
        <v>0</v>
      </c>
      <c r="U59" s="31">
        <f>元データ!E2805</f>
        <v>11</v>
      </c>
      <c r="V59" s="32">
        <f>元データ!F2805</f>
        <v>11</v>
      </c>
      <c r="W59" s="30">
        <f>元データ!D2911</f>
        <v>11</v>
      </c>
      <c r="X59" s="31">
        <f>元データ!E2911</f>
        <v>8</v>
      </c>
      <c r="Y59" s="32">
        <f>元データ!F2911</f>
        <v>19</v>
      </c>
      <c r="Z59" s="179">
        <f>元データ!D3017</f>
        <v>6</v>
      </c>
      <c r="AA59" s="31">
        <f>元データ!E3017</f>
        <v>6</v>
      </c>
      <c r="AB59" s="68">
        <f>元データ!F3017</f>
        <v>12</v>
      </c>
      <c r="AC59" s="8">
        <v>47</v>
      </c>
      <c r="AF59" s="2"/>
    </row>
    <row r="60" spans="1:32" ht="12" customHeight="1" x14ac:dyDescent="0.15">
      <c r="A60" s="8">
        <v>48</v>
      </c>
      <c r="B60" s="30">
        <f>元データ!D2170</f>
        <v>5</v>
      </c>
      <c r="C60" s="31">
        <f>元データ!E2170</f>
        <v>6</v>
      </c>
      <c r="D60" s="32">
        <f>元データ!F2170</f>
        <v>11</v>
      </c>
      <c r="E60" s="30">
        <f>元データ!D2276</f>
        <v>15</v>
      </c>
      <c r="F60" s="31">
        <f>元データ!E2276</f>
        <v>16</v>
      </c>
      <c r="G60" s="32">
        <f>元データ!F2276</f>
        <v>31</v>
      </c>
      <c r="H60" s="30">
        <f>元データ!D2382</f>
        <v>8</v>
      </c>
      <c r="I60" s="31">
        <f>元データ!E2382</f>
        <v>7</v>
      </c>
      <c r="J60" s="32">
        <f>元データ!F2382</f>
        <v>15</v>
      </c>
      <c r="K60" s="30">
        <f>元データ!D2488</f>
        <v>1</v>
      </c>
      <c r="L60" s="31">
        <f>元データ!E2488</f>
        <v>1</v>
      </c>
      <c r="M60" s="32">
        <f>元データ!F2488</f>
        <v>2</v>
      </c>
      <c r="N60" s="30">
        <f>元データ!D2594</f>
        <v>7</v>
      </c>
      <c r="O60" s="31">
        <f>元データ!E2594</f>
        <v>10</v>
      </c>
      <c r="P60" s="32">
        <f>元データ!F2594</f>
        <v>17</v>
      </c>
      <c r="Q60" s="30">
        <f>元データ!D2700</f>
        <v>6</v>
      </c>
      <c r="R60" s="31">
        <f>元データ!E2700</f>
        <v>10</v>
      </c>
      <c r="S60" s="32">
        <f>元データ!F2700</f>
        <v>16</v>
      </c>
      <c r="T60" s="30">
        <f>元データ!D2806</f>
        <v>3</v>
      </c>
      <c r="U60" s="31">
        <f>元データ!E2806</f>
        <v>5</v>
      </c>
      <c r="V60" s="32">
        <f>元データ!F2806</f>
        <v>8</v>
      </c>
      <c r="W60" s="30">
        <f>元データ!D2912</f>
        <v>12</v>
      </c>
      <c r="X60" s="31">
        <f>元データ!E2912</f>
        <v>8</v>
      </c>
      <c r="Y60" s="32">
        <f>元データ!F2912</f>
        <v>20</v>
      </c>
      <c r="Z60" s="179">
        <f>元データ!D3018</f>
        <v>4</v>
      </c>
      <c r="AA60" s="31">
        <f>元データ!E3018</f>
        <v>1</v>
      </c>
      <c r="AB60" s="68">
        <f>元データ!F3018</f>
        <v>5</v>
      </c>
      <c r="AC60" s="8">
        <v>48</v>
      </c>
      <c r="AF60" s="2"/>
    </row>
    <row r="61" spans="1:32" ht="12" customHeight="1" x14ac:dyDescent="0.15">
      <c r="A61" s="8">
        <v>49</v>
      </c>
      <c r="B61" s="30">
        <f>元データ!D2171</f>
        <v>7</v>
      </c>
      <c r="C61" s="31">
        <f>元データ!E2171</f>
        <v>4</v>
      </c>
      <c r="D61" s="32">
        <f>元データ!F2171</f>
        <v>11</v>
      </c>
      <c r="E61" s="30">
        <f>元データ!D2277</f>
        <v>9</v>
      </c>
      <c r="F61" s="31">
        <f>元データ!E2277</f>
        <v>9</v>
      </c>
      <c r="G61" s="32">
        <f>元データ!F2277</f>
        <v>18</v>
      </c>
      <c r="H61" s="30">
        <f>元データ!D2383</f>
        <v>6</v>
      </c>
      <c r="I61" s="31">
        <f>元データ!E2383</f>
        <v>12</v>
      </c>
      <c r="J61" s="32">
        <f>元データ!F2383</f>
        <v>18</v>
      </c>
      <c r="K61" s="30">
        <f>元データ!D2489</f>
        <v>3</v>
      </c>
      <c r="L61" s="31">
        <f>元データ!E2489</f>
        <v>1</v>
      </c>
      <c r="M61" s="32">
        <f>元データ!F2489</f>
        <v>4</v>
      </c>
      <c r="N61" s="30">
        <f>元データ!D2595</f>
        <v>2</v>
      </c>
      <c r="O61" s="31">
        <f>元データ!E2595</f>
        <v>7</v>
      </c>
      <c r="P61" s="32">
        <f>元データ!F2595</f>
        <v>9</v>
      </c>
      <c r="Q61" s="30">
        <f>元データ!D2701</f>
        <v>6</v>
      </c>
      <c r="R61" s="31">
        <f>元データ!E2701</f>
        <v>11</v>
      </c>
      <c r="S61" s="32">
        <f>元データ!F2701</f>
        <v>17</v>
      </c>
      <c r="T61" s="30">
        <f>元データ!D2807</f>
        <v>2</v>
      </c>
      <c r="U61" s="31">
        <f>元データ!E2807</f>
        <v>4</v>
      </c>
      <c r="V61" s="32">
        <f>元データ!F2807</f>
        <v>6</v>
      </c>
      <c r="W61" s="30">
        <f>元データ!D2913</f>
        <v>10</v>
      </c>
      <c r="X61" s="31">
        <f>元データ!E2913</f>
        <v>13</v>
      </c>
      <c r="Y61" s="32">
        <f>元データ!F2913</f>
        <v>23</v>
      </c>
      <c r="Z61" s="179">
        <f>元データ!D3019</f>
        <v>3</v>
      </c>
      <c r="AA61" s="31">
        <f>元データ!E3019</f>
        <v>3</v>
      </c>
      <c r="AB61" s="68">
        <f>元データ!F3019</f>
        <v>6</v>
      </c>
      <c r="AC61" s="8">
        <v>49</v>
      </c>
      <c r="AF61" s="2"/>
    </row>
    <row r="62" spans="1:32" ht="11.1" customHeight="1" x14ac:dyDescent="0.15">
      <c r="A62" s="18" t="s">
        <v>13</v>
      </c>
      <c r="B62" s="19">
        <f t="shared" ref="B62:Y62" si="9">SUM(B57:B61)</f>
        <v>36</v>
      </c>
      <c r="C62" s="20">
        <f t="shared" si="9"/>
        <v>36</v>
      </c>
      <c r="D62" s="21">
        <f t="shared" si="9"/>
        <v>72</v>
      </c>
      <c r="E62" s="19">
        <f t="shared" si="9"/>
        <v>59</v>
      </c>
      <c r="F62" s="20">
        <f t="shared" si="9"/>
        <v>63</v>
      </c>
      <c r="G62" s="21">
        <f t="shared" si="9"/>
        <v>122</v>
      </c>
      <c r="H62" s="19">
        <f t="shared" si="9"/>
        <v>38</v>
      </c>
      <c r="I62" s="20">
        <f t="shared" si="9"/>
        <v>50</v>
      </c>
      <c r="J62" s="21">
        <f t="shared" si="9"/>
        <v>88</v>
      </c>
      <c r="K62" s="19">
        <f t="shared" si="9"/>
        <v>7</v>
      </c>
      <c r="L62" s="20">
        <f t="shared" si="9"/>
        <v>7</v>
      </c>
      <c r="M62" s="21">
        <f t="shared" si="9"/>
        <v>14</v>
      </c>
      <c r="N62" s="19">
        <f t="shared" si="9"/>
        <v>34</v>
      </c>
      <c r="O62" s="20">
        <f t="shared" si="9"/>
        <v>44</v>
      </c>
      <c r="P62" s="21">
        <f t="shared" si="9"/>
        <v>78</v>
      </c>
      <c r="Q62" s="19">
        <f t="shared" si="9"/>
        <v>48</v>
      </c>
      <c r="R62" s="20">
        <f t="shared" si="9"/>
        <v>55</v>
      </c>
      <c r="S62" s="21">
        <f t="shared" si="9"/>
        <v>103</v>
      </c>
      <c r="T62" s="19">
        <f t="shared" si="9"/>
        <v>23</v>
      </c>
      <c r="U62" s="20">
        <f t="shared" si="9"/>
        <v>27</v>
      </c>
      <c r="V62" s="21">
        <f t="shared" si="9"/>
        <v>50</v>
      </c>
      <c r="W62" s="19">
        <f t="shared" si="9"/>
        <v>62</v>
      </c>
      <c r="X62" s="20">
        <f t="shared" si="9"/>
        <v>63</v>
      </c>
      <c r="Y62" s="21">
        <f t="shared" si="9"/>
        <v>125</v>
      </c>
      <c r="Z62" s="161">
        <f>SUM(Z57:Z61)</f>
        <v>33</v>
      </c>
      <c r="AA62" s="20">
        <f>SUM(AA57:AA61)</f>
        <v>24</v>
      </c>
      <c r="AB62" s="180">
        <f>SUM(AB57:AB61)</f>
        <v>57</v>
      </c>
      <c r="AC62" s="18" t="s">
        <v>13</v>
      </c>
      <c r="AF62" s="2"/>
    </row>
    <row r="63" spans="1:32" ht="12" customHeight="1" x14ac:dyDescent="0.15">
      <c r="A63" s="7">
        <v>50</v>
      </c>
      <c r="B63" s="30">
        <f>元データ!D2172</f>
        <v>6</v>
      </c>
      <c r="C63" s="28">
        <f>元データ!E2172</f>
        <v>4</v>
      </c>
      <c r="D63" s="29">
        <f>元データ!F2172</f>
        <v>10</v>
      </c>
      <c r="E63" s="30">
        <f>元データ!D2278</f>
        <v>10</v>
      </c>
      <c r="F63" s="28">
        <f>元データ!E2278</f>
        <v>22</v>
      </c>
      <c r="G63" s="29">
        <f>元データ!F2278</f>
        <v>32</v>
      </c>
      <c r="H63" s="30">
        <f>元データ!D2384</f>
        <v>6</v>
      </c>
      <c r="I63" s="28">
        <f>元データ!E2384</f>
        <v>10</v>
      </c>
      <c r="J63" s="29">
        <f>元データ!F2384</f>
        <v>16</v>
      </c>
      <c r="K63" s="30">
        <f>元データ!D2490</f>
        <v>2</v>
      </c>
      <c r="L63" s="28">
        <f>元データ!E2490</f>
        <v>0</v>
      </c>
      <c r="M63" s="29">
        <f>元データ!F2490</f>
        <v>2</v>
      </c>
      <c r="N63" s="30">
        <f>元データ!D2596</f>
        <v>7</v>
      </c>
      <c r="O63" s="28">
        <f>元データ!E2596</f>
        <v>10</v>
      </c>
      <c r="P63" s="29">
        <f>元データ!F2596</f>
        <v>17</v>
      </c>
      <c r="Q63" s="30">
        <f>元データ!D2702</f>
        <v>10</v>
      </c>
      <c r="R63" s="28">
        <f>元データ!E2702</f>
        <v>5</v>
      </c>
      <c r="S63" s="29">
        <f>元データ!F2702</f>
        <v>15</v>
      </c>
      <c r="T63" s="30">
        <f>元データ!D2808</f>
        <v>3</v>
      </c>
      <c r="U63" s="28">
        <f>元データ!E2808</f>
        <v>3</v>
      </c>
      <c r="V63" s="29">
        <f>元データ!F2808</f>
        <v>6</v>
      </c>
      <c r="W63" s="30">
        <f>元データ!D2914</f>
        <v>13</v>
      </c>
      <c r="X63" s="28">
        <f>元データ!E2914</f>
        <v>17</v>
      </c>
      <c r="Y63" s="29">
        <f>元データ!F2914</f>
        <v>30</v>
      </c>
      <c r="Z63" s="179">
        <f>元データ!D3020</f>
        <v>4</v>
      </c>
      <c r="AA63" s="31">
        <f>元データ!E3020</f>
        <v>4</v>
      </c>
      <c r="AB63" s="68">
        <f>元データ!F3020</f>
        <v>8</v>
      </c>
      <c r="AC63" s="7">
        <v>50</v>
      </c>
      <c r="AF63" s="2"/>
    </row>
    <row r="64" spans="1:32" ht="12" customHeight="1" x14ac:dyDescent="0.15">
      <c r="A64" s="8">
        <v>51</v>
      </c>
      <c r="B64" s="30">
        <f>元データ!D2173</f>
        <v>6</v>
      </c>
      <c r="C64" s="31">
        <f>元データ!E2173</f>
        <v>3</v>
      </c>
      <c r="D64" s="32">
        <f>元データ!F2173</f>
        <v>9</v>
      </c>
      <c r="E64" s="30">
        <f>元データ!D2279</f>
        <v>7</v>
      </c>
      <c r="F64" s="31">
        <f>元データ!E2279</f>
        <v>8</v>
      </c>
      <c r="G64" s="32">
        <f>元データ!F2279</f>
        <v>15</v>
      </c>
      <c r="H64" s="30">
        <f>元データ!D2385</f>
        <v>5</v>
      </c>
      <c r="I64" s="31">
        <f>元データ!E2385</f>
        <v>9</v>
      </c>
      <c r="J64" s="32">
        <f>元データ!F2385</f>
        <v>14</v>
      </c>
      <c r="K64" s="30">
        <f>元データ!D2491</f>
        <v>3</v>
      </c>
      <c r="L64" s="31">
        <f>元データ!E2491</f>
        <v>2</v>
      </c>
      <c r="M64" s="32">
        <f>元データ!F2491</f>
        <v>5</v>
      </c>
      <c r="N64" s="30">
        <f>元データ!D2597</f>
        <v>8</v>
      </c>
      <c r="O64" s="31">
        <f>元データ!E2597</f>
        <v>5</v>
      </c>
      <c r="P64" s="32">
        <f>元データ!F2597</f>
        <v>13</v>
      </c>
      <c r="Q64" s="30">
        <f>元データ!D2703</f>
        <v>3</v>
      </c>
      <c r="R64" s="31">
        <f>元データ!E2703</f>
        <v>4</v>
      </c>
      <c r="S64" s="32">
        <f>元データ!F2703</f>
        <v>7</v>
      </c>
      <c r="T64" s="30">
        <f>元データ!D2809</f>
        <v>8</v>
      </c>
      <c r="U64" s="31">
        <f>元データ!E2809</f>
        <v>2</v>
      </c>
      <c r="V64" s="32">
        <f>元データ!F2809</f>
        <v>10</v>
      </c>
      <c r="W64" s="30">
        <f>元データ!D2915</f>
        <v>8</v>
      </c>
      <c r="X64" s="31">
        <f>元データ!E2915</f>
        <v>9</v>
      </c>
      <c r="Y64" s="32">
        <f>元データ!F2915</f>
        <v>17</v>
      </c>
      <c r="Z64" s="179">
        <f>元データ!D3021</f>
        <v>4</v>
      </c>
      <c r="AA64" s="31">
        <f>元データ!E3021</f>
        <v>5</v>
      </c>
      <c r="AB64" s="68">
        <f>元データ!F3021</f>
        <v>9</v>
      </c>
      <c r="AC64" s="8">
        <v>51</v>
      </c>
      <c r="AF64" s="2"/>
    </row>
    <row r="65" spans="1:32" ht="12" customHeight="1" x14ac:dyDescent="0.15">
      <c r="A65" s="8">
        <v>52</v>
      </c>
      <c r="B65" s="30">
        <f>元データ!D2174</f>
        <v>9</v>
      </c>
      <c r="C65" s="31">
        <f>元データ!E2174</f>
        <v>12</v>
      </c>
      <c r="D65" s="32">
        <f>元データ!F2174</f>
        <v>21</v>
      </c>
      <c r="E65" s="30">
        <f>元データ!D2280</f>
        <v>11</v>
      </c>
      <c r="F65" s="31">
        <f>元データ!E2280</f>
        <v>10</v>
      </c>
      <c r="G65" s="32">
        <f>元データ!F2280</f>
        <v>21</v>
      </c>
      <c r="H65" s="30">
        <f>元データ!D2386</f>
        <v>2</v>
      </c>
      <c r="I65" s="31">
        <f>元データ!E2386</f>
        <v>4</v>
      </c>
      <c r="J65" s="32">
        <f>元データ!F2386</f>
        <v>6</v>
      </c>
      <c r="K65" s="30">
        <f>元データ!D2492</f>
        <v>1</v>
      </c>
      <c r="L65" s="31">
        <f>元データ!E2492</f>
        <v>0</v>
      </c>
      <c r="M65" s="32">
        <f>元データ!F2492</f>
        <v>1</v>
      </c>
      <c r="N65" s="30">
        <f>元データ!D2598</f>
        <v>4</v>
      </c>
      <c r="O65" s="31">
        <f>元データ!E2598</f>
        <v>6</v>
      </c>
      <c r="P65" s="32">
        <f>元データ!F2598</f>
        <v>10</v>
      </c>
      <c r="Q65" s="30">
        <f>元データ!D2704</f>
        <v>7</v>
      </c>
      <c r="R65" s="31">
        <f>元データ!E2704</f>
        <v>9</v>
      </c>
      <c r="S65" s="32">
        <f>元データ!F2704</f>
        <v>16</v>
      </c>
      <c r="T65" s="30">
        <f>元データ!D2810</f>
        <v>1</v>
      </c>
      <c r="U65" s="31">
        <f>元データ!E2810</f>
        <v>0</v>
      </c>
      <c r="V65" s="32">
        <f>元データ!F2810</f>
        <v>1</v>
      </c>
      <c r="W65" s="30">
        <f>元データ!D2916</f>
        <v>6</v>
      </c>
      <c r="X65" s="31">
        <f>元データ!E2916</f>
        <v>5</v>
      </c>
      <c r="Y65" s="32">
        <f>元データ!F2916</f>
        <v>11</v>
      </c>
      <c r="Z65" s="179">
        <f>元データ!D3022</f>
        <v>0</v>
      </c>
      <c r="AA65" s="31">
        <f>元データ!E3022</f>
        <v>0</v>
      </c>
      <c r="AB65" s="68">
        <f>元データ!F3022</f>
        <v>0</v>
      </c>
      <c r="AC65" s="8">
        <v>52</v>
      </c>
      <c r="AF65" s="2"/>
    </row>
    <row r="66" spans="1:32" ht="12" customHeight="1" x14ac:dyDescent="0.15">
      <c r="A66" s="8">
        <v>53</v>
      </c>
      <c r="B66" s="30">
        <f>元データ!D2175</f>
        <v>5</v>
      </c>
      <c r="C66" s="31">
        <f>元データ!E2175</f>
        <v>5</v>
      </c>
      <c r="D66" s="32">
        <f>元データ!F2175</f>
        <v>10</v>
      </c>
      <c r="E66" s="30">
        <f>元データ!D2281</f>
        <v>9</v>
      </c>
      <c r="F66" s="31">
        <f>元データ!E2281</f>
        <v>16</v>
      </c>
      <c r="G66" s="32">
        <f>元データ!F2281</f>
        <v>25</v>
      </c>
      <c r="H66" s="30">
        <f>元データ!D2387</f>
        <v>8</v>
      </c>
      <c r="I66" s="31">
        <f>元データ!E2387</f>
        <v>5</v>
      </c>
      <c r="J66" s="32">
        <f>元データ!F2387</f>
        <v>13</v>
      </c>
      <c r="K66" s="30">
        <f>元データ!D2493</f>
        <v>2</v>
      </c>
      <c r="L66" s="31">
        <f>元データ!E2493</f>
        <v>2</v>
      </c>
      <c r="M66" s="32">
        <f>元データ!F2493</f>
        <v>4</v>
      </c>
      <c r="N66" s="30">
        <f>元データ!D2599</f>
        <v>5</v>
      </c>
      <c r="O66" s="31">
        <f>元データ!E2599</f>
        <v>9</v>
      </c>
      <c r="P66" s="32">
        <f>元データ!F2599</f>
        <v>14</v>
      </c>
      <c r="Q66" s="30">
        <f>元データ!D2705</f>
        <v>6</v>
      </c>
      <c r="R66" s="31">
        <f>元データ!E2705</f>
        <v>6</v>
      </c>
      <c r="S66" s="32">
        <f>元データ!F2705</f>
        <v>12</v>
      </c>
      <c r="T66" s="30">
        <f>元データ!D2811</f>
        <v>5</v>
      </c>
      <c r="U66" s="31">
        <f>元データ!E2811</f>
        <v>3</v>
      </c>
      <c r="V66" s="32">
        <f>元データ!F2811</f>
        <v>8</v>
      </c>
      <c r="W66" s="30">
        <f>元データ!D2917</f>
        <v>7</v>
      </c>
      <c r="X66" s="31">
        <f>元データ!E2917</f>
        <v>6</v>
      </c>
      <c r="Y66" s="32">
        <f>元データ!F2917</f>
        <v>13</v>
      </c>
      <c r="Z66" s="179">
        <f>元データ!D3023</f>
        <v>0</v>
      </c>
      <c r="AA66" s="31">
        <f>元データ!E3023</f>
        <v>4</v>
      </c>
      <c r="AB66" s="68">
        <f>元データ!F3023</f>
        <v>4</v>
      </c>
      <c r="AC66" s="8">
        <v>53</v>
      </c>
      <c r="AF66" s="2"/>
    </row>
    <row r="67" spans="1:32" ht="12" customHeight="1" x14ac:dyDescent="0.15">
      <c r="A67" s="8">
        <v>54</v>
      </c>
      <c r="B67" s="30">
        <f>元データ!D2176</f>
        <v>9</v>
      </c>
      <c r="C67" s="31">
        <f>元データ!E2176</f>
        <v>13</v>
      </c>
      <c r="D67" s="32">
        <f>元データ!F2176</f>
        <v>22</v>
      </c>
      <c r="E67" s="30">
        <f>元データ!D2282</f>
        <v>10</v>
      </c>
      <c r="F67" s="31">
        <f>元データ!E2282</f>
        <v>10</v>
      </c>
      <c r="G67" s="32">
        <f>元データ!F2282</f>
        <v>20</v>
      </c>
      <c r="H67" s="30">
        <f>元データ!D2388</f>
        <v>5</v>
      </c>
      <c r="I67" s="31">
        <f>元データ!E2388</f>
        <v>4</v>
      </c>
      <c r="J67" s="32">
        <f>元データ!F2388</f>
        <v>9</v>
      </c>
      <c r="K67" s="30">
        <f>元データ!D2494</f>
        <v>0</v>
      </c>
      <c r="L67" s="31">
        <f>元データ!E2494</f>
        <v>2</v>
      </c>
      <c r="M67" s="32">
        <f>元データ!F2494</f>
        <v>2</v>
      </c>
      <c r="N67" s="30">
        <f>元データ!D2600</f>
        <v>6</v>
      </c>
      <c r="O67" s="31">
        <f>元データ!E2600</f>
        <v>5</v>
      </c>
      <c r="P67" s="32">
        <f>元データ!F2600</f>
        <v>11</v>
      </c>
      <c r="Q67" s="30">
        <f>元データ!D2706</f>
        <v>7</v>
      </c>
      <c r="R67" s="31">
        <f>元データ!E2706</f>
        <v>10</v>
      </c>
      <c r="S67" s="32">
        <f>元データ!F2706</f>
        <v>17</v>
      </c>
      <c r="T67" s="30">
        <f>元データ!D2812</f>
        <v>2</v>
      </c>
      <c r="U67" s="31">
        <f>元データ!E2812</f>
        <v>5</v>
      </c>
      <c r="V67" s="32">
        <f>元データ!F2812</f>
        <v>7</v>
      </c>
      <c r="W67" s="30">
        <f>元データ!D2918</f>
        <v>7</v>
      </c>
      <c r="X67" s="31">
        <f>元データ!E2918</f>
        <v>11</v>
      </c>
      <c r="Y67" s="32">
        <f>元データ!F2918</f>
        <v>18</v>
      </c>
      <c r="Z67" s="179">
        <f>元データ!D3024</f>
        <v>3</v>
      </c>
      <c r="AA67" s="31">
        <f>元データ!E3024</f>
        <v>0</v>
      </c>
      <c r="AB67" s="68">
        <f>元データ!F3024</f>
        <v>3</v>
      </c>
      <c r="AC67" s="8">
        <v>54</v>
      </c>
      <c r="AF67" s="2"/>
    </row>
    <row r="68" spans="1:32" ht="11.1" customHeight="1" x14ac:dyDescent="0.15">
      <c r="A68" s="18" t="s">
        <v>14</v>
      </c>
      <c r="B68" s="19">
        <f t="shared" ref="B68:Y68" si="10">SUM(B63:B67)</f>
        <v>35</v>
      </c>
      <c r="C68" s="20">
        <f t="shared" si="10"/>
        <v>37</v>
      </c>
      <c r="D68" s="21">
        <f t="shared" si="10"/>
        <v>72</v>
      </c>
      <c r="E68" s="19">
        <f t="shared" si="10"/>
        <v>47</v>
      </c>
      <c r="F68" s="20">
        <f t="shared" si="10"/>
        <v>66</v>
      </c>
      <c r="G68" s="21">
        <f t="shared" si="10"/>
        <v>113</v>
      </c>
      <c r="H68" s="19">
        <f t="shared" si="10"/>
        <v>26</v>
      </c>
      <c r="I68" s="20">
        <f t="shared" si="10"/>
        <v>32</v>
      </c>
      <c r="J68" s="21">
        <f t="shared" si="10"/>
        <v>58</v>
      </c>
      <c r="K68" s="19">
        <f t="shared" si="10"/>
        <v>8</v>
      </c>
      <c r="L68" s="20">
        <f t="shared" si="10"/>
        <v>6</v>
      </c>
      <c r="M68" s="21">
        <f t="shared" si="10"/>
        <v>14</v>
      </c>
      <c r="N68" s="19">
        <f t="shared" si="10"/>
        <v>30</v>
      </c>
      <c r="O68" s="20">
        <f t="shared" si="10"/>
        <v>35</v>
      </c>
      <c r="P68" s="21">
        <f t="shared" si="10"/>
        <v>65</v>
      </c>
      <c r="Q68" s="19">
        <f t="shared" si="10"/>
        <v>33</v>
      </c>
      <c r="R68" s="20">
        <f t="shared" si="10"/>
        <v>34</v>
      </c>
      <c r="S68" s="21">
        <f t="shared" si="10"/>
        <v>67</v>
      </c>
      <c r="T68" s="19">
        <f t="shared" si="10"/>
        <v>19</v>
      </c>
      <c r="U68" s="20">
        <f t="shared" si="10"/>
        <v>13</v>
      </c>
      <c r="V68" s="21">
        <f t="shared" si="10"/>
        <v>32</v>
      </c>
      <c r="W68" s="19">
        <f t="shared" si="10"/>
        <v>41</v>
      </c>
      <c r="X68" s="20">
        <f t="shared" si="10"/>
        <v>48</v>
      </c>
      <c r="Y68" s="21">
        <f t="shared" si="10"/>
        <v>89</v>
      </c>
      <c r="Z68" s="161">
        <f>SUM(Z63:Z67)</f>
        <v>11</v>
      </c>
      <c r="AA68" s="20">
        <f>SUM(AA63:AA67)</f>
        <v>13</v>
      </c>
      <c r="AB68" s="180">
        <f>SUM(AB63:AB67)</f>
        <v>24</v>
      </c>
      <c r="AC68" s="18" t="s">
        <v>14</v>
      </c>
      <c r="AF68" s="2"/>
    </row>
    <row r="69" spans="1:32" ht="12" customHeight="1" x14ac:dyDescent="0.15">
      <c r="A69" s="7">
        <v>55</v>
      </c>
      <c r="B69" s="30">
        <f>元データ!D2177</f>
        <v>3</v>
      </c>
      <c r="C69" s="28">
        <f>元データ!E2177</f>
        <v>1</v>
      </c>
      <c r="D69" s="29">
        <f>元データ!F2177</f>
        <v>4</v>
      </c>
      <c r="E69" s="30">
        <f>元データ!D2283</f>
        <v>12</v>
      </c>
      <c r="F69" s="28">
        <f>元データ!E2283</f>
        <v>10</v>
      </c>
      <c r="G69" s="29">
        <f>元データ!F2283</f>
        <v>22</v>
      </c>
      <c r="H69" s="30">
        <f>元データ!D2389</f>
        <v>3</v>
      </c>
      <c r="I69" s="28">
        <f>元データ!E2389</f>
        <v>12</v>
      </c>
      <c r="J69" s="29">
        <f>元データ!F2389</f>
        <v>15</v>
      </c>
      <c r="K69" s="30">
        <f>元データ!D2495</f>
        <v>1</v>
      </c>
      <c r="L69" s="28">
        <f>元データ!E2495</f>
        <v>1</v>
      </c>
      <c r="M69" s="29">
        <f>元データ!F2495</f>
        <v>2</v>
      </c>
      <c r="N69" s="30">
        <f>元データ!D2601</f>
        <v>11</v>
      </c>
      <c r="O69" s="28">
        <f>元データ!E2601</f>
        <v>10</v>
      </c>
      <c r="P69" s="29">
        <f>元データ!F2601</f>
        <v>21</v>
      </c>
      <c r="Q69" s="30">
        <f>元データ!D2707</f>
        <v>7</v>
      </c>
      <c r="R69" s="28">
        <f>元データ!E2707</f>
        <v>5</v>
      </c>
      <c r="S69" s="29">
        <f>元データ!F2707</f>
        <v>12</v>
      </c>
      <c r="T69" s="30">
        <f>元データ!D2813</f>
        <v>2</v>
      </c>
      <c r="U69" s="28">
        <f>元データ!E2813</f>
        <v>4</v>
      </c>
      <c r="V69" s="29">
        <f>元データ!F2813</f>
        <v>6</v>
      </c>
      <c r="W69" s="30">
        <f>元データ!D2919</f>
        <v>8</v>
      </c>
      <c r="X69" s="28">
        <f>元データ!E2919</f>
        <v>4</v>
      </c>
      <c r="Y69" s="29">
        <f>元データ!F2919</f>
        <v>12</v>
      </c>
      <c r="Z69" s="179">
        <f>元データ!D3025</f>
        <v>5</v>
      </c>
      <c r="AA69" s="31">
        <f>元データ!E3025</f>
        <v>4</v>
      </c>
      <c r="AB69" s="68">
        <f>元データ!F3025</f>
        <v>9</v>
      </c>
      <c r="AC69" s="7">
        <v>55</v>
      </c>
      <c r="AF69" s="2"/>
    </row>
    <row r="70" spans="1:32" ht="12" customHeight="1" x14ac:dyDescent="0.15">
      <c r="A70" s="8">
        <v>56</v>
      </c>
      <c r="B70" s="30">
        <f>元データ!D2178</f>
        <v>9</v>
      </c>
      <c r="C70" s="31">
        <f>元データ!E2178</f>
        <v>4</v>
      </c>
      <c r="D70" s="32">
        <f>元データ!F2178</f>
        <v>13</v>
      </c>
      <c r="E70" s="30">
        <f>元データ!D2284</f>
        <v>6</v>
      </c>
      <c r="F70" s="31">
        <f>元データ!E2284</f>
        <v>18</v>
      </c>
      <c r="G70" s="32">
        <f>元データ!F2284</f>
        <v>24</v>
      </c>
      <c r="H70" s="30">
        <f>元データ!D2390</f>
        <v>3</v>
      </c>
      <c r="I70" s="31">
        <f>元データ!E2390</f>
        <v>7</v>
      </c>
      <c r="J70" s="32">
        <f>元データ!F2390</f>
        <v>10</v>
      </c>
      <c r="K70" s="30">
        <f>元データ!D2496</f>
        <v>0</v>
      </c>
      <c r="L70" s="31">
        <f>元データ!E2496</f>
        <v>0</v>
      </c>
      <c r="M70" s="32">
        <f>元データ!F2496</f>
        <v>0</v>
      </c>
      <c r="N70" s="30">
        <f>元データ!D2602</f>
        <v>10</v>
      </c>
      <c r="O70" s="31">
        <f>元データ!E2602</f>
        <v>4</v>
      </c>
      <c r="P70" s="32">
        <f>元データ!F2602</f>
        <v>14</v>
      </c>
      <c r="Q70" s="30">
        <f>元データ!D2708</f>
        <v>11</v>
      </c>
      <c r="R70" s="31">
        <f>元データ!E2708</f>
        <v>6</v>
      </c>
      <c r="S70" s="32">
        <f>元データ!F2708</f>
        <v>17</v>
      </c>
      <c r="T70" s="30">
        <f>元データ!D2814</f>
        <v>2</v>
      </c>
      <c r="U70" s="31">
        <f>元データ!E2814</f>
        <v>4</v>
      </c>
      <c r="V70" s="32">
        <f>元データ!F2814</f>
        <v>6</v>
      </c>
      <c r="W70" s="30">
        <f>元データ!D2920</f>
        <v>5</v>
      </c>
      <c r="X70" s="31">
        <f>元データ!E2920</f>
        <v>9</v>
      </c>
      <c r="Y70" s="32">
        <f>元データ!F2920</f>
        <v>14</v>
      </c>
      <c r="Z70" s="179">
        <f>元データ!D3026</f>
        <v>0</v>
      </c>
      <c r="AA70" s="31">
        <f>元データ!E3026</f>
        <v>2</v>
      </c>
      <c r="AB70" s="68">
        <f>元データ!F3026</f>
        <v>2</v>
      </c>
      <c r="AC70" s="8">
        <v>56</v>
      </c>
      <c r="AF70" s="2"/>
    </row>
    <row r="71" spans="1:32" ht="12" customHeight="1" x14ac:dyDescent="0.15">
      <c r="A71" s="8">
        <v>57</v>
      </c>
      <c r="B71" s="30">
        <f>元データ!D2179</f>
        <v>2</v>
      </c>
      <c r="C71" s="31">
        <f>元データ!E2179</f>
        <v>4</v>
      </c>
      <c r="D71" s="32">
        <f>元データ!F2179</f>
        <v>6</v>
      </c>
      <c r="E71" s="30">
        <f>元データ!D2285</f>
        <v>12</v>
      </c>
      <c r="F71" s="31">
        <f>元データ!E2285</f>
        <v>8</v>
      </c>
      <c r="G71" s="32">
        <f>元データ!F2285</f>
        <v>20</v>
      </c>
      <c r="H71" s="30">
        <f>元データ!D2391</f>
        <v>5</v>
      </c>
      <c r="I71" s="31">
        <f>元データ!E2391</f>
        <v>8</v>
      </c>
      <c r="J71" s="32">
        <f>元データ!F2391</f>
        <v>13</v>
      </c>
      <c r="K71" s="30">
        <f>元データ!D2497</f>
        <v>0</v>
      </c>
      <c r="L71" s="31">
        <f>元データ!E2497</f>
        <v>0</v>
      </c>
      <c r="M71" s="32">
        <f>元データ!F2497</f>
        <v>0</v>
      </c>
      <c r="N71" s="30">
        <f>元データ!D2603</f>
        <v>7</v>
      </c>
      <c r="O71" s="31">
        <f>元データ!E2603</f>
        <v>9</v>
      </c>
      <c r="P71" s="32">
        <f>元データ!F2603</f>
        <v>16</v>
      </c>
      <c r="Q71" s="30">
        <f>元データ!D2709</f>
        <v>9</v>
      </c>
      <c r="R71" s="31">
        <f>元データ!E2709</f>
        <v>7</v>
      </c>
      <c r="S71" s="32">
        <f>元データ!F2709</f>
        <v>16</v>
      </c>
      <c r="T71" s="30">
        <f>元データ!D2815</f>
        <v>5</v>
      </c>
      <c r="U71" s="31">
        <f>元データ!E2815</f>
        <v>3</v>
      </c>
      <c r="V71" s="32">
        <f>元データ!F2815</f>
        <v>8</v>
      </c>
      <c r="W71" s="30">
        <f>元データ!D2921</f>
        <v>16</v>
      </c>
      <c r="X71" s="31">
        <f>元データ!E2921</f>
        <v>10</v>
      </c>
      <c r="Y71" s="32">
        <f>元データ!F2921</f>
        <v>26</v>
      </c>
      <c r="Z71" s="179">
        <f>元データ!D3027</f>
        <v>2</v>
      </c>
      <c r="AA71" s="31">
        <f>元データ!E3027</f>
        <v>3</v>
      </c>
      <c r="AB71" s="68">
        <f>元データ!F3027</f>
        <v>5</v>
      </c>
      <c r="AC71" s="8">
        <v>57</v>
      </c>
      <c r="AF71" s="2"/>
    </row>
    <row r="72" spans="1:32" ht="12" customHeight="1" x14ac:dyDescent="0.15">
      <c r="A72" s="8">
        <v>58</v>
      </c>
      <c r="B72" s="30">
        <f>元データ!D2180</f>
        <v>4</v>
      </c>
      <c r="C72" s="31">
        <f>元データ!E2180</f>
        <v>3</v>
      </c>
      <c r="D72" s="32">
        <f>元データ!F2180</f>
        <v>7</v>
      </c>
      <c r="E72" s="30">
        <f>元データ!D2286</f>
        <v>13</v>
      </c>
      <c r="F72" s="31">
        <f>元データ!E2286</f>
        <v>11</v>
      </c>
      <c r="G72" s="32">
        <f>元データ!F2286</f>
        <v>24</v>
      </c>
      <c r="H72" s="30">
        <f>元データ!D2392</f>
        <v>5</v>
      </c>
      <c r="I72" s="31">
        <f>元データ!E2392</f>
        <v>5</v>
      </c>
      <c r="J72" s="32">
        <f>元データ!F2392</f>
        <v>10</v>
      </c>
      <c r="K72" s="30">
        <f>元データ!D2498</f>
        <v>1</v>
      </c>
      <c r="L72" s="31">
        <f>元データ!E2498</f>
        <v>1</v>
      </c>
      <c r="M72" s="32">
        <f>元データ!F2498</f>
        <v>2</v>
      </c>
      <c r="N72" s="30">
        <f>元データ!D2604</f>
        <v>3</v>
      </c>
      <c r="O72" s="31">
        <f>元データ!E2604</f>
        <v>8</v>
      </c>
      <c r="P72" s="32">
        <f>元データ!F2604</f>
        <v>11</v>
      </c>
      <c r="Q72" s="30">
        <f>元データ!D2710</f>
        <v>6</v>
      </c>
      <c r="R72" s="31">
        <f>元データ!E2710</f>
        <v>12</v>
      </c>
      <c r="S72" s="32">
        <f>元データ!F2710</f>
        <v>18</v>
      </c>
      <c r="T72" s="30">
        <f>元データ!D2816</f>
        <v>2</v>
      </c>
      <c r="U72" s="31">
        <f>元データ!E2816</f>
        <v>6</v>
      </c>
      <c r="V72" s="32">
        <f>元データ!F2816</f>
        <v>8</v>
      </c>
      <c r="W72" s="30">
        <f>元データ!D2922</f>
        <v>6</v>
      </c>
      <c r="X72" s="31">
        <f>元データ!E2922</f>
        <v>6</v>
      </c>
      <c r="Y72" s="32">
        <f>元データ!F2922</f>
        <v>12</v>
      </c>
      <c r="Z72" s="179">
        <f>元データ!D3028</f>
        <v>1</v>
      </c>
      <c r="AA72" s="31">
        <f>元データ!E3028</f>
        <v>1</v>
      </c>
      <c r="AB72" s="68">
        <f>元データ!F3028</f>
        <v>2</v>
      </c>
      <c r="AC72" s="8">
        <v>58</v>
      </c>
      <c r="AF72" s="2"/>
    </row>
    <row r="73" spans="1:32" ht="12" customHeight="1" x14ac:dyDescent="0.15">
      <c r="A73" s="9">
        <v>59</v>
      </c>
      <c r="B73" s="37">
        <f>元データ!D2181</f>
        <v>4</v>
      </c>
      <c r="C73" s="38">
        <f>元データ!E2181</f>
        <v>4</v>
      </c>
      <c r="D73" s="39">
        <f>元データ!F2181</f>
        <v>8</v>
      </c>
      <c r="E73" s="37">
        <f>元データ!D2287</f>
        <v>11</v>
      </c>
      <c r="F73" s="38">
        <f>元データ!E2287</f>
        <v>9</v>
      </c>
      <c r="G73" s="39">
        <f>元データ!F2287</f>
        <v>20</v>
      </c>
      <c r="H73" s="37">
        <f>元データ!D2393</f>
        <v>3</v>
      </c>
      <c r="I73" s="38">
        <f>元データ!E2393</f>
        <v>5</v>
      </c>
      <c r="J73" s="39">
        <f>元データ!F2393</f>
        <v>8</v>
      </c>
      <c r="K73" s="37">
        <f>元データ!D2499</f>
        <v>0</v>
      </c>
      <c r="L73" s="38">
        <f>元データ!E2499</f>
        <v>0</v>
      </c>
      <c r="M73" s="39">
        <f>元データ!F2499</f>
        <v>0</v>
      </c>
      <c r="N73" s="37">
        <f>元データ!D2605</f>
        <v>5</v>
      </c>
      <c r="O73" s="38">
        <f>元データ!E2605</f>
        <v>7</v>
      </c>
      <c r="P73" s="39">
        <f>元データ!F2605</f>
        <v>12</v>
      </c>
      <c r="Q73" s="37">
        <f>元データ!D2711</f>
        <v>8</v>
      </c>
      <c r="R73" s="38">
        <f>元データ!E2711</f>
        <v>7</v>
      </c>
      <c r="S73" s="39">
        <f>元データ!F2711</f>
        <v>15</v>
      </c>
      <c r="T73" s="37">
        <f>元データ!D2817</f>
        <v>3</v>
      </c>
      <c r="U73" s="38">
        <f>元データ!E2817</f>
        <v>2</v>
      </c>
      <c r="V73" s="39">
        <f>元データ!F2817</f>
        <v>5</v>
      </c>
      <c r="W73" s="37">
        <f>元データ!D2923</f>
        <v>8</v>
      </c>
      <c r="X73" s="38">
        <f>元データ!E2923</f>
        <v>9</v>
      </c>
      <c r="Y73" s="39">
        <f>元データ!F2923</f>
        <v>17</v>
      </c>
      <c r="Z73" s="183">
        <f>元データ!D3029</f>
        <v>1</v>
      </c>
      <c r="AA73" s="184">
        <f>元データ!E3029</f>
        <v>5</v>
      </c>
      <c r="AB73" s="185">
        <f>元データ!F3029</f>
        <v>6</v>
      </c>
      <c r="AC73" s="9">
        <v>59</v>
      </c>
      <c r="AF73" s="2"/>
    </row>
    <row r="74" spans="1:32" ht="11.1" customHeight="1" x14ac:dyDescent="0.15">
      <c r="A74" s="18" t="s">
        <v>15</v>
      </c>
      <c r="B74" s="19">
        <f t="shared" ref="B74:Y74" si="11">SUM(B69:B73)</f>
        <v>22</v>
      </c>
      <c r="C74" s="20">
        <f t="shared" si="11"/>
        <v>16</v>
      </c>
      <c r="D74" s="21">
        <f t="shared" si="11"/>
        <v>38</v>
      </c>
      <c r="E74" s="19">
        <f t="shared" si="11"/>
        <v>54</v>
      </c>
      <c r="F74" s="20">
        <f t="shared" si="11"/>
        <v>56</v>
      </c>
      <c r="G74" s="21">
        <f t="shared" si="11"/>
        <v>110</v>
      </c>
      <c r="H74" s="19">
        <f t="shared" si="11"/>
        <v>19</v>
      </c>
      <c r="I74" s="20">
        <f t="shared" si="11"/>
        <v>37</v>
      </c>
      <c r="J74" s="21">
        <f t="shared" si="11"/>
        <v>56</v>
      </c>
      <c r="K74" s="19">
        <f t="shared" si="11"/>
        <v>2</v>
      </c>
      <c r="L74" s="20">
        <f t="shared" si="11"/>
        <v>2</v>
      </c>
      <c r="M74" s="21">
        <f t="shared" si="11"/>
        <v>4</v>
      </c>
      <c r="N74" s="19">
        <f t="shared" si="11"/>
        <v>36</v>
      </c>
      <c r="O74" s="20">
        <f t="shared" si="11"/>
        <v>38</v>
      </c>
      <c r="P74" s="21">
        <f t="shared" si="11"/>
        <v>74</v>
      </c>
      <c r="Q74" s="19">
        <f t="shared" si="11"/>
        <v>41</v>
      </c>
      <c r="R74" s="20">
        <f t="shared" si="11"/>
        <v>37</v>
      </c>
      <c r="S74" s="21">
        <f t="shared" si="11"/>
        <v>78</v>
      </c>
      <c r="T74" s="19">
        <f t="shared" si="11"/>
        <v>14</v>
      </c>
      <c r="U74" s="20">
        <f t="shared" si="11"/>
        <v>19</v>
      </c>
      <c r="V74" s="21">
        <f t="shared" si="11"/>
        <v>33</v>
      </c>
      <c r="W74" s="19">
        <f t="shared" si="11"/>
        <v>43</v>
      </c>
      <c r="X74" s="20">
        <f t="shared" si="11"/>
        <v>38</v>
      </c>
      <c r="Y74" s="21">
        <f t="shared" si="11"/>
        <v>81</v>
      </c>
      <c r="Z74" s="161">
        <f>SUM(Z69:Z73)</f>
        <v>9</v>
      </c>
      <c r="AA74" s="20">
        <f>SUM(AA69:AA73)</f>
        <v>15</v>
      </c>
      <c r="AB74" s="180">
        <f>SUM(AB69:AB73)</f>
        <v>24</v>
      </c>
      <c r="AC74" s="18" t="s">
        <v>15</v>
      </c>
      <c r="AF74" s="2"/>
    </row>
    <row r="75" spans="1:32" s="14" customFormat="1" ht="12" customHeight="1" x14ac:dyDescent="0.15">
      <c r="A75" s="7">
        <v>60</v>
      </c>
      <c r="B75" s="30">
        <f>元データ!D2182</f>
        <v>4</v>
      </c>
      <c r="C75" s="33">
        <f>元データ!E2182</f>
        <v>8</v>
      </c>
      <c r="D75" s="41">
        <f>元データ!F2182</f>
        <v>12</v>
      </c>
      <c r="E75" s="30">
        <f>元データ!D2288</f>
        <v>14</v>
      </c>
      <c r="F75" s="33">
        <f>元データ!E2288</f>
        <v>16</v>
      </c>
      <c r="G75" s="41">
        <f>元データ!F2288</f>
        <v>30</v>
      </c>
      <c r="H75" s="30">
        <f>元データ!D2394</f>
        <v>6</v>
      </c>
      <c r="I75" s="33">
        <f>元データ!E2394</f>
        <v>9</v>
      </c>
      <c r="J75" s="41">
        <f>元データ!F2394</f>
        <v>15</v>
      </c>
      <c r="K75" s="30">
        <f>元データ!D2500</f>
        <v>0</v>
      </c>
      <c r="L75" s="33">
        <f>元データ!E2500</f>
        <v>2</v>
      </c>
      <c r="M75" s="41">
        <f>元データ!F2500</f>
        <v>2</v>
      </c>
      <c r="N75" s="30">
        <f>元データ!D2606</f>
        <v>8</v>
      </c>
      <c r="O75" s="33">
        <f>元データ!E2606</f>
        <v>3</v>
      </c>
      <c r="P75" s="41">
        <f>元データ!F2606</f>
        <v>11</v>
      </c>
      <c r="Q75" s="40">
        <f>元データ!D2712</f>
        <v>6</v>
      </c>
      <c r="R75" s="33">
        <f>元データ!E2712</f>
        <v>11</v>
      </c>
      <c r="S75" s="41">
        <f>元データ!F2712</f>
        <v>17</v>
      </c>
      <c r="T75" s="30">
        <f>元データ!D2818</f>
        <v>5</v>
      </c>
      <c r="U75" s="33">
        <f>元データ!E2818</f>
        <v>2</v>
      </c>
      <c r="V75" s="41">
        <f>元データ!F2818</f>
        <v>7</v>
      </c>
      <c r="W75" s="30">
        <f>元データ!D2924</f>
        <v>8</v>
      </c>
      <c r="X75" s="33">
        <f>元データ!E2924</f>
        <v>5</v>
      </c>
      <c r="Y75" s="41">
        <f>元データ!F2924</f>
        <v>13</v>
      </c>
      <c r="Z75" s="179">
        <f>元データ!D3030</f>
        <v>3</v>
      </c>
      <c r="AA75" s="31">
        <f>元データ!E3030</f>
        <v>0</v>
      </c>
      <c r="AB75" s="68">
        <f>元データ!F3030</f>
        <v>3</v>
      </c>
      <c r="AC75" s="7">
        <v>60</v>
      </c>
    </row>
    <row r="76" spans="1:32" s="14" customFormat="1" ht="12" customHeight="1" x14ac:dyDescent="0.15">
      <c r="A76" s="8">
        <v>61</v>
      </c>
      <c r="B76" s="42">
        <f>元データ!D2183</f>
        <v>5</v>
      </c>
      <c r="C76" s="43">
        <f>元データ!E2183</f>
        <v>14</v>
      </c>
      <c r="D76" s="44">
        <f>元データ!F2183</f>
        <v>19</v>
      </c>
      <c r="E76" s="42">
        <f>元データ!D2289</f>
        <v>8</v>
      </c>
      <c r="F76" s="43">
        <f>元データ!E2289</f>
        <v>14</v>
      </c>
      <c r="G76" s="44">
        <f>元データ!F2289</f>
        <v>22</v>
      </c>
      <c r="H76" s="42">
        <f>元データ!D2395</f>
        <v>5</v>
      </c>
      <c r="I76" s="43">
        <f>元データ!E2395</f>
        <v>7</v>
      </c>
      <c r="J76" s="44">
        <f>元データ!F2395</f>
        <v>12</v>
      </c>
      <c r="K76" s="42">
        <f>元データ!D2501</f>
        <v>0</v>
      </c>
      <c r="L76" s="43">
        <f>元データ!E2501</f>
        <v>0</v>
      </c>
      <c r="M76" s="44">
        <f>元データ!F2501</f>
        <v>0</v>
      </c>
      <c r="N76" s="42">
        <f>元データ!D2607</f>
        <v>10</v>
      </c>
      <c r="O76" s="43">
        <f>元データ!E2607</f>
        <v>8</v>
      </c>
      <c r="P76" s="44">
        <f>元データ!F2607</f>
        <v>18</v>
      </c>
      <c r="Q76" s="42">
        <f>元データ!D2713</f>
        <v>1</v>
      </c>
      <c r="R76" s="43">
        <f>元データ!E2713</f>
        <v>10</v>
      </c>
      <c r="S76" s="44">
        <f>元データ!F2713</f>
        <v>11</v>
      </c>
      <c r="T76" s="42">
        <f>元データ!D2819</f>
        <v>3</v>
      </c>
      <c r="U76" s="43">
        <f>元データ!E2819</f>
        <v>2</v>
      </c>
      <c r="V76" s="44">
        <f>元データ!F2819</f>
        <v>5</v>
      </c>
      <c r="W76" s="42">
        <f>元データ!D2925</f>
        <v>5</v>
      </c>
      <c r="X76" s="43">
        <f>元データ!E2925</f>
        <v>8</v>
      </c>
      <c r="Y76" s="44">
        <f>元データ!F2925</f>
        <v>13</v>
      </c>
      <c r="Z76" s="179">
        <f>元データ!D3031</f>
        <v>3</v>
      </c>
      <c r="AA76" s="31">
        <f>元データ!E3031</f>
        <v>4</v>
      </c>
      <c r="AB76" s="68">
        <f>元データ!F3031</f>
        <v>7</v>
      </c>
      <c r="AC76" s="8">
        <v>61</v>
      </c>
    </row>
    <row r="77" spans="1:32" s="14" customFormat="1" ht="12" customHeight="1" x14ac:dyDescent="0.15">
      <c r="A77" s="8">
        <v>62</v>
      </c>
      <c r="B77" s="30">
        <f>元データ!D2184</f>
        <v>10</v>
      </c>
      <c r="C77" s="31">
        <f>元データ!E2184</f>
        <v>5</v>
      </c>
      <c r="D77" s="32">
        <f>元データ!F2184</f>
        <v>15</v>
      </c>
      <c r="E77" s="30">
        <f>元データ!D2290</f>
        <v>13</v>
      </c>
      <c r="F77" s="31">
        <f>元データ!E2290</f>
        <v>12</v>
      </c>
      <c r="G77" s="32">
        <f>元データ!F2290</f>
        <v>25</v>
      </c>
      <c r="H77" s="30">
        <f>元データ!D2396</f>
        <v>4</v>
      </c>
      <c r="I77" s="31">
        <f>元データ!E2396</f>
        <v>6</v>
      </c>
      <c r="J77" s="32">
        <f>元データ!F2396</f>
        <v>10</v>
      </c>
      <c r="K77" s="30">
        <f>元データ!D2502</f>
        <v>0</v>
      </c>
      <c r="L77" s="31">
        <f>元データ!E2502</f>
        <v>0</v>
      </c>
      <c r="M77" s="32">
        <f>元データ!F2502</f>
        <v>0</v>
      </c>
      <c r="N77" s="30">
        <f>元データ!D2608</f>
        <v>2</v>
      </c>
      <c r="O77" s="31">
        <f>元データ!E2608</f>
        <v>6</v>
      </c>
      <c r="P77" s="32">
        <f>元データ!F2608</f>
        <v>8</v>
      </c>
      <c r="Q77" s="30">
        <f>元データ!D2714</f>
        <v>12</v>
      </c>
      <c r="R77" s="31">
        <f>元データ!E2714</f>
        <v>15</v>
      </c>
      <c r="S77" s="32">
        <f>元データ!F2714</f>
        <v>27</v>
      </c>
      <c r="T77" s="30">
        <f>元データ!D2820</f>
        <v>0</v>
      </c>
      <c r="U77" s="31">
        <f>元データ!E2820</f>
        <v>1</v>
      </c>
      <c r="V77" s="32">
        <f>元データ!F2820</f>
        <v>1</v>
      </c>
      <c r="W77" s="30">
        <f>元データ!D2926</f>
        <v>8</v>
      </c>
      <c r="X77" s="31">
        <f>元データ!E2926</f>
        <v>10</v>
      </c>
      <c r="Y77" s="32">
        <f>元データ!F2926</f>
        <v>18</v>
      </c>
      <c r="Z77" s="179">
        <f>元データ!D3032</f>
        <v>5</v>
      </c>
      <c r="AA77" s="31">
        <f>元データ!E3032</f>
        <v>3</v>
      </c>
      <c r="AB77" s="68">
        <f>元データ!F3032</f>
        <v>8</v>
      </c>
      <c r="AC77" s="8">
        <v>62</v>
      </c>
    </row>
    <row r="78" spans="1:32" s="14" customFormat="1" ht="12" customHeight="1" x14ac:dyDescent="0.15">
      <c r="A78" s="8">
        <v>63</v>
      </c>
      <c r="B78" s="30">
        <f>元データ!D2185</f>
        <v>7</v>
      </c>
      <c r="C78" s="31">
        <f>元データ!E2185</f>
        <v>7</v>
      </c>
      <c r="D78" s="32">
        <f>元データ!F2185</f>
        <v>14</v>
      </c>
      <c r="E78" s="30">
        <f>元データ!D2291</f>
        <v>10</v>
      </c>
      <c r="F78" s="31">
        <f>元データ!E2291</f>
        <v>18</v>
      </c>
      <c r="G78" s="32">
        <f>元データ!F2291</f>
        <v>28</v>
      </c>
      <c r="H78" s="30">
        <f>元データ!D2397</f>
        <v>5</v>
      </c>
      <c r="I78" s="31">
        <f>元データ!E2397</f>
        <v>10</v>
      </c>
      <c r="J78" s="32">
        <f>元データ!F2397</f>
        <v>15</v>
      </c>
      <c r="K78" s="30">
        <f>元データ!D2503</f>
        <v>2</v>
      </c>
      <c r="L78" s="31">
        <f>元データ!E2503</f>
        <v>0</v>
      </c>
      <c r="M78" s="32">
        <f>元データ!F2503</f>
        <v>2</v>
      </c>
      <c r="N78" s="30">
        <f>元データ!D2609</f>
        <v>4</v>
      </c>
      <c r="O78" s="31">
        <f>元データ!E2609</f>
        <v>4</v>
      </c>
      <c r="P78" s="32">
        <f>元データ!F2609</f>
        <v>8</v>
      </c>
      <c r="Q78" s="30">
        <f>元データ!D2715</f>
        <v>9</v>
      </c>
      <c r="R78" s="31">
        <f>元データ!E2715</f>
        <v>7</v>
      </c>
      <c r="S78" s="32">
        <f>元データ!F2715</f>
        <v>16</v>
      </c>
      <c r="T78" s="30">
        <f>元データ!D2821</f>
        <v>4</v>
      </c>
      <c r="U78" s="31">
        <f>元データ!E2821</f>
        <v>5</v>
      </c>
      <c r="V78" s="32">
        <f>元データ!F2821</f>
        <v>9</v>
      </c>
      <c r="W78" s="30">
        <f>元データ!D2927</f>
        <v>4</v>
      </c>
      <c r="X78" s="31">
        <f>元データ!E2927</f>
        <v>8</v>
      </c>
      <c r="Y78" s="32">
        <f>元データ!F2927</f>
        <v>12</v>
      </c>
      <c r="Z78" s="179">
        <f>元データ!D3033</f>
        <v>0</v>
      </c>
      <c r="AA78" s="31">
        <f>元データ!E3033</f>
        <v>1</v>
      </c>
      <c r="AB78" s="68">
        <f>元データ!F3033</f>
        <v>1</v>
      </c>
      <c r="AC78" s="8">
        <v>63</v>
      </c>
    </row>
    <row r="79" spans="1:32" s="14" customFormat="1" ht="12" customHeight="1" x14ac:dyDescent="0.15">
      <c r="A79" s="8">
        <v>64</v>
      </c>
      <c r="B79" s="27">
        <f>元データ!D2186</f>
        <v>7</v>
      </c>
      <c r="C79" s="28">
        <f>元データ!E2186</f>
        <v>4</v>
      </c>
      <c r="D79" s="29">
        <f>元データ!F2186</f>
        <v>11</v>
      </c>
      <c r="E79" s="27">
        <f>元データ!D2292</f>
        <v>8</v>
      </c>
      <c r="F79" s="28">
        <f>元データ!E2292</f>
        <v>13</v>
      </c>
      <c r="G79" s="29">
        <f>元データ!F2292</f>
        <v>21</v>
      </c>
      <c r="H79" s="27">
        <f>元データ!D2398</f>
        <v>8</v>
      </c>
      <c r="I79" s="28">
        <f>元データ!E2398</f>
        <v>9</v>
      </c>
      <c r="J79" s="29">
        <f>元データ!F2398</f>
        <v>17</v>
      </c>
      <c r="K79" s="27">
        <f>元データ!D2504</f>
        <v>1</v>
      </c>
      <c r="L79" s="28">
        <f>元データ!E2504</f>
        <v>1</v>
      </c>
      <c r="M79" s="29">
        <f>元データ!F2504</f>
        <v>2</v>
      </c>
      <c r="N79" s="27">
        <f>元データ!D2610</f>
        <v>5</v>
      </c>
      <c r="O79" s="28">
        <f>元データ!E2610</f>
        <v>8</v>
      </c>
      <c r="P79" s="29">
        <f>元データ!F2610</f>
        <v>13</v>
      </c>
      <c r="Q79" s="27">
        <f>元データ!D2716</f>
        <v>10</v>
      </c>
      <c r="R79" s="28">
        <f>元データ!E2716</f>
        <v>7</v>
      </c>
      <c r="S79" s="29">
        <f>元データ!F2716</f>
        <v>17</v>
      </c>
      <c r="T79" s="27">
        <f>元データ!D2822</f>
        <v>3</v>
      </c>
      <c r="U79" s="28">
        <f>元データ!E2822</f>
        <v>2</v>
      </c>
      <c r="V79" s="29">
        <f>元データ!F2822</f>
        <v>5</v>
      </c>
      <c r="W79" s="27">
        <f>元データ!D2928</f>
        <v>6</v>
      </c>
      <c r="X79" s="28">
        <f>元データ!E2928</f>
        <v>9</v>
      </c>
      <c r="Y79" s="29">
        <f>元データ!F2928</f>
        <v>15</v>
      </c>
      <c r="Z79" s="179">
        <f>元データ!D3034</f>
        <v>0</v>
      </c>
      <c r="AA79" s="31">
        <f>元データ!E3034</f>
        <v>2</v>
      </c>
      <c r="AB79" s="68">
        <f>元データ!F3034</f>
        <v>2</v>
      </c>
      <c r="AC79" s="8">
        <v>64</v>
      </c>
    </row>
    <row r="80" spans="1:32" s="13" customFormat="1" ht="11.1" customHeight="1" x14ac:dyDescent="0.15">
      <c r="A80" s="18" t="s">
        <v>16</v>
      </c>
      <c r="B80" s="19">
        <f t="shared" ref="B80:Y80" si="12">SUM(B75:B79)</f>
        <v>33</v>
      </c>
      <c r="C80" s="20">
        <f t="shared" si="12"/>
        <v>38</v>
      </c>
      <c r="D80" s="21">
        <f t="shared" si="12"/>
        <v>71</v>
      </c>
      <c r="E80" s="19">
        <f t="shared" si="12"/>
        <v>53</v>
      </c>
      <c r="F80" s="20">
        <f t="shared" si="12"/>
        <v>73</v>
      </c>
      <c r="G80" s="21">
        <f t="shared" si="12"/>
        <v>126</v>
      </c>
      <c r="H80" s="19">
        <f t="shared" si="12"/>
        <v>28</v>
      </c>
      <c r="I80" s="20">
        <f t="shared" si="12"/>
        <v>41</v>
      </c>
      <c r="J80" s="21">
        <f t="shared" si="12"/>
        <v>69</v>
      </c>
      <c r="K80" s="19">
        <f t="shared" si="12"/>
        <v>3</v>
      </c>
      <c r="L80" s="20">
        <f t="shared" si="12"/>
        <v>3</v>
      </c>
      <c r="M80" s="21">
        <f t="shared" si="12"/>
        <v>6</v>
      </c>
      <c r="N80" s="19">
        <f t="shared" si="12"/>
        <v>29</v>
      </c>
      <c r="O80" s="20">
        <f t="shared" si="12"/>
        <v>29</v>
      </c>
      <c r="P80" s="21">
        <f t="shared" si="12"/>
        <v>58</v>
      </c>
      <c r="Q80" s="19">
        <f t="shared" si="12"/>
        <v>38</v>
      </c>
      <c r="R80" s="20">
        <f t="shared" si="12"/>
        <v>50</v>
      </c>
      <c r="S80" s="21">
        <f t="shared" si="12"/>
        <v>88</v>
      </c>
      <c r="T80" s="19">
        <f t="shared" si="12"/>
        <v>15</v>
      </c>
      <c r="U80" s="20">
        <f t="shared" si="12"/>
        <v>12</v>
      </c>
      <c r="V80" s="21">
        <f t="shared" si="12"/>
        <v>27</v>
      </c>
      <c r="W80" s="19">
        <f t="shared" si="12"/>
        <v>31</v>
      </c>
      <c r="X80" s="20">
        <f t="shared" si="12"/>
        <v>40</v>
      </c>
      <c r="Y80" s="21">
        <f t="shared" si="12"/>
        <v>71</v>
      </c>
      <c r="Z80" s="161">
        <f>SUM(Z75:Z79)</f>
        <v>11</v>
      </c>
      <c r="AA80" s="20">
        <f>SUM(AA75:AA79)</f>
        <v>10</v>
      </c>
      <c r="AB80" s="180">
        <f>SUM(AB75:AB79)</f>
        <v>21</v>
      </c>
      <c r="AC80" s="18" t="s">
        <v>16</v>
      </c>
    </row>
    <row r="81" spans="1:29" s="14" customFormat="1" ht="12" customHeight="1" x14ac:dyDescent="0.15">
      <c r="A81" s="7">
        <v>65</v>
      </c>
      <c r="B81" s="27">
        <f>元データ!D2187</f>
        <v>8</v>
      </c>
      <c r="C81" s="45">
        <f>元データ!E2187</f>
        <v>8</v>
      </c>
      <c r="D81" s="46">
        <f>元データ!F2187</f>
        <v>16</v>
      </c>
      <c r="E81" s="27">
        <f>元データ!D2293</f>
        <v>16</v>
      </c>
      <c r="F81" s="45">
        <f>元データ!E2293</f>
        <v>22</v>
      </c>
      <c r="G81" s="46">
        <f>元データ!F2293</f>
        <v>38</v>
      </c>
      <c r="H81" s="27">
        <f>元データ!D2399</f>
        <v>7</v>
      </c>
      <c r="I81" s="45">
        <f>元データ!E2399</f>
        <v>10</v>
      </c>
      <c r="J81" s="46">
        <f>元データ!F2399</f>
        <v>17</v>
      </c>
      <c r="K81" s="27">
        <f>元データ!D2505</f>
        <v>0</v>
      </c>
      <c r="L81" s="45">
        <f>元データ!E2505</f>
        <v>4</v>
      </c>
      <c r="M81" s="46">
        <f>元データ!F2505</f>
        <v>4</v>
      </c>
      <c r="N81" s="27">
        <f>元データ!D2611</f>
        <v>3</v>
      </c>
      <c r="O81" s="45">
        <f>元データ!E2611</f>
        <v>5</v>
      </c>
      <c r="P81" s="46">
        <f>元データ!F2611</f>
        <v>8</v>
      </c>
      <c r="Q81" s="27">
        <f>元データ!D2717</f>
        <v>9</v>
      </c>
      <c r="R81" s="45">
        <f>元データ!E2717</f>
        <v>12</v>
      </c>
      <c r="S81" s="46">
        <f>元データ!F2717</f>
        <v>21</v>
      </c>
      <c r="T81" s="27">
        <f>元データ!D2823</f>
        <v>4</v>
      </c>
      <c r="U81" s="45">
        <f>元データ!E2823</f>
        <v>7</v>
      </c>
      <c r="V81" s="46">
        <f>元データ!F2823</f>
        <v>11</v>
      </c>
      <c r="W81" s="27">
        <f>元データ!D2929</f>
        <v>7</v>
      </c>
      <c r="X81" s="45">
        <f>元データ!E2929</f>
        <v>16</v>
      </c>
      <c r="Y81" s="46">
        <f>元データ!F2929</f>
        <v>23</v>
      </c>
      <c r="Z81" s="179">
        <f>元データ!D3035</f>
        <v>4</v>
      </c>
      <c r="AA81" s="31">
        <f>元データ!E3035</f>
        <v>4</v>
      </c>
      <c r="AB81" s="68">
        <f>元データ!F3035</f>
        <v>8</v>
      </c>
      <c r="AC81" s="7">
        <v>65</v>
      </c>
    </row>
    <row r="82" spans="1:29" s="14" customFormat="1" ht="12" customHeight="1" x14ac:dyDescent="0.15">
      <c r="A82" s="8">
        <v>66</v>
      </c>
      <c r="B82" s="30">
        <f>元データ!D2188</f>
        <v>4</v>
      </c>
      <c r="C82" s="31">
        <f>元データ!E2188</f>
        <v>6</v>
      </c>
      <c r="D82" s="32">
        <f>元データ!F2188</f>
        <v>10</v>
      </c>
      <c r="E82" s="30">
        <f>元データ!D2294</f>
        <v>12</v>
      </c>
      <c r="F82" s="31">
        <f>元データ!E2294</f>
        <v>17</v>
      </c>
      <c r="G82" s="32">
        <f>元データ!F2294</f>
        <v>29</v>
      </c>
      <c r="H82" s="30">
        <f>元データ!D2400</f>
        <v>11</v>
      </c>
      <c r="I82" s="31">
        <f>元データ!E2400</f>
        <v>10</v>
      </c>
      <c r="J82" s="32">
        <f>元データ!F2400</f>
        <v>21</v>
      </c>
      <c r="K82" s="30">
        <f>元データ!D2506</f>
        <v>2</v>
      </c>
      <c r="L82" s="31">
        <f>元データ!E2506</f>
        <v>3</v>
      </c>
      <c r="M82" s="32">
        <f>元データ!F2506</f>
        <v>5</v>
      </c>
      <c r="N82" s="30">
        <f>元データ!D2612</f>
        <v>5</v>
      </c>
      <c r="O82" s="31">
        <f>元データ!E2612</f>
        <v>6</v>
      </c>
      <c r="P82" s="32">
        <f>元データ!F2612</f>
        <v>11</v>
      </c>
      <c r="Q82" s="30">
        <f>元データ!D2718</f>
        <v>8</v>
      </c>
      <c r="R82" s="31">
        <f>元データ!E2718</f>
        <v>18</v>
      </c>
      <c r="S82" s="32">
        <f>元データ!F2718</f>
        <v>26</v>
      </c>
      <c r="T82" s="30">
        <f>元データ!D2824</f>
        <v>2</v>
      </c>
      <c r="U82" s="31">
        <f>元データ!E2824</f>
        <v>6</v>
      </c>
      <c r="V82" s="32">
        <f>元データ!F2824</f>
        <v>8</v>
      </c>
      <c r="W82" s="30">
        <f>元データ!D2930</f>
        <v>8</v>
      </c>
      <c r="X82" s="31">
        <f>元データ!E2930</f>
        <v>9</v>
      </c>
      <c r="Y82" s="32">
        <f>元データ!F2930</f>
        <v>17</v>
      </c>
      <c r="Z82" s="179">
        <f>元データ!D3036</f>
        <v>4</v>
      </c>
      <c r="AA82" s="31">
        <f>元データ!E3036</f>
        <v>6</v>
      </c>
      <c r="AB82" s="68">
        <f>元データ!F3036</f>
        <v>10</v>
      </c>
      <c r="AC82" s="8">
        <v>66</v>
      </c>
    </row>
    <row r="83" spans="1:29" s="14" customFormat="1" ht="12" customHeight="1" x14ac:dyDescent="0.15">
      <c r="A83" s="8">
        <v>67</v>
      </c>
      <c r="B83" s="30">
        <f>元データ!D2189</f>
        <v>6</v>
      </c>
      <c r="C83" s="31">
        <f>元データ!E2189</f>
        <v>5</v>
      </c>
      <c r="D83" s="32">
        <f>元データ!F2189</f>
        <v>11</v>
      </c>
      <c r="E83" s="30">
        <f>元データ!D2295</f>
        <v>22</v>
      </c>
      <c r="F83" s="31">
        <f>元データ!E2295</f>
        <v>19</v>
      </c>
      <c r="G83" s="32">
        <f>元データ!F2295</f>
        <v>41</v>
      </c>
      <c r="H83" s="30">
        <f>元データ!D2401</f>
        <v>8</v>
      </c>
      <c r="I83" s="31">
        <f>元データ!E2401</f>
        <v>10</v>
      </c>
      <c r="J83" s="32">
        <f>元データ!F2401</f>
        <v>18</v>
      </c>
      <c r="K83" s="30">
        <f>元データ!D2507</f>
        <v>0</v>
      </c>
      <c r="L83" s="31">
        <f>元データ!E2507</f>
        <v>0</v>
      </c>
      <c r="M83" s="32">
        <f>元データ!F2507</f>
        <v>0</v>
      </c>
      <c r="N83" s="30">
        <f>元データ!D2613</f>
        <v>7</v>
      </c>
      <c r="O83" s="31">
        <f>元データ!E2613</f>
        <v>4</v>
      </c>
      <c r="P83" s="32">
        <f>元データ!F2613</f>
        <v>11</v>
      </c>
      <c r="Q83" s="30">
        <f>元データ!D2719</f>
        <v>15</v>
      </c>
      <c r="R83" s="31">
        <f>元データ!E2719</f>
        <v>13</v>
      </c>
      <c r="S83" s="32">
        <f>元データ!F2719</f>
        <v>28</v>
      </c>
      <c r="T83" s="30">
        <f>元データ!D2825</f>
        <v>6</v>
      </c>
      <c r="U83" s="31">
        <f>元データ!E2825</f>
        <v>7</v>
      </c>
      <c r="V83" s="32">
        <f>元データ!F2825</f>
        <v>13</v>
      </c>
      <c r="W83" s="30">
        <f>元データ!D2931</f>
        <v>6</v>
      </c>
      <c r="X83" s="31">
        <f>元データ!E2931</f>
        <v>12</v>
      </c>
      <c r="Y83" s="32">
        <f>元データ!F2931</f>
        <v>18</v>
      </c>
      <c r="Z83" s="179">
        <f>元データ!D3037</f>
        <v>3</v>
      </c>
      <c r="AA83" s="31">
        <f>元データ!E3037</f>
        <v>3</v>
      </c>
      <c r="AB83" s="68">
        <f>元データ!F3037</f>
        <v>6</v>
      </c>
      <c r="AC83" s="8">
        <v>67</v>
      </c>
    </row>
    <row r="84" spans="1:29" s="14" customFormat="1" ht="12" customHeight="1" x14ac:dyDescent="0.15">
      <c r="A84" s="8">
        <v>68</v>
      </c>
      <c r="B84" s="30">
        <f>元データ!D2190</f>
        <v>7</v>
      </c>
      <c r="C84" s="31">
        <f>元データ!E2190</f>
        <v>7</v>
      </c>
      <c r="D84" s="32">
        <f>元データ!F2190</f>
        <v>14</v>
      </c>
      <c r="E84" s="30">
        <f>元データ!D2296</f>
        <v>12</v>
      </c>
      <c r="F84" s="31">
        <f>元データ!E2296</f>
        <v>8</v>
      </c>
      <c r="G84" s="32">
        <f>元データ!F2296</f>
        <v>20</v>
      </c>
      <c r="H84" s="30">
        <f>元データ!D2402</f>
        <v>6</v>
      </c>
      <c r="I84" s="31">
        <f>元データ!E2402</f>
        <v>7</v>
      </c>
      <c r="J84" s="32">
        <f>元データ!F2402</f>
        <v>13</v>
      </c>
      <c r="K84" s="30">
        <f>元データ!D2508</f>
        <v>4</v>
      </c>
      <c r="L84" s="31">
        <f>元データ!E2508</f>
        <v>0</v>
      </c>
      <c r="M84" s="32">
        <f>元データ!F2508</f>
        <v>4</v>
      </c>
      <c r="N84" s="30">
        <f>元データ!D2614</f>
        <v>10</v>
      </c>
      <c r="O84" s="31">
        <f>元データ!E2614</f>
        <v>12</v>
      </c>
      <c r="P84" s="32">
        <f>元データ!F2614</f>
        <v>22</v>
      </c>
      <c r="Q84" s="30">
        <f>元データ!D2720</f>
        <v>11</v>
      </c>
      <c r="R84" s="31">
        <f>元データ!E2720</f>
        <v>10</v>
      </c>
      <c r="S84" s="32">
        <f>元データ!F2720</f>
        <v>21</v>
      </c>
      <c r="T84" s="30">
        <f>元データ!D2826</f>
        <v>6</v>
      </c>
      <c r="U84" s="31">
        <f>元データ!E2826</f>
        <v>10</v>
      </c>
      <c r="V84" s="32">
        <f>元データ!F2826</f>
        <v>16</v>
      </c>
      <c r="W84" s="30">
        <f>元データ!D2932</f>
        <v>9</v>
      </c>
      <c r="X84" s="31">
        <f>元データ!E2932</f>
        <v>11</v>
      </c>
      <c r="Y84" s="32">
        <f>元データ!F2932</f>
        <v>20</v>
      </c>
      <c r="Z84" s="179">
        <f>元データ!D3038</f>
        <v>2</v>
      </c>
      <c r="AA84" s="31">
        <f>元データ!E3038</f>
        <v>2</v>
      </c>
      <c r="AB84" s="68">
        <f>元データ!F3038</f>
        <v>4</v>
      </c>
      <c r="AC84" s="8">
        <v>68</v>
      </c>
    </row>
    <row r="85" spans="1:29" s="14" customFormat="1" ht="12" customHeight="1" x14ac:dyDescent="0.15">
      <c r="A85" s="8">
        <v>69</v>
      </c>
      <c r="B85" s="30">
        <f>元データ!D2191</f>
        <v>6</v>
      </c>
      <c r="C85" s="31">
        <f>元データ!E2191</f>
        <v>7</v>
      </c>
      <c r="D85" s="32">
        <f>元データ!F2191</f>
        <v>13</v>
      </c>
      <c r="E85" s="30">
        <f>元データ!D2297</f>
        <v>19</v>
      </c>
      <c r="F85" s="31">
        <f>元データ!E2297</f>
        <v>22</v>
      </c>
      <c r="G85" s="32">
        <f>元データ!F2297</f>
        <v>41</v>
      </c>
      <c r="H85" s="30">
        <f>元データ!D2403</f>
        <v>7</v>
      </c>
      <c r="I85" s="31">
        <f>元データ!E2403</f>
        <v>9</v>
      </c>
      <c r="J85" s="32">
        <f>元データ!F2403</f>
        <v>16</v>
      </c>
      <c r="K85" s="30">
        <f>元データ!D2509</f>
        <v>2</v>
      </c>
      <c r="L85" s="31">
        <f>元データ!E2509</f>
        <v>4</v>
      </c>
      <c r="M85" s="32">
        <f>元データ!F2509</f>
        <v>6</v>
      </c>
      <c r="N85" s="30">
        <f>元データ!D2615</f>
        <v>7</v>
      </c>
      <c r="O85" s="31">
        <f>元データ!E2615</f>
        <v>7</v>
      </c>
      <c r="P85" s="32">
        <f>元データ!F2615</f>
        <v>14</v>
      </c>
      <c r="Q85" s="30">
        <f>元データ!D2721</f>
        <v>18</v>
      </c>
      <c r="R85" s="31">
        <f>元データ!E2721</f>
        <v>24</v>
      </c>
      <c r="S85" s="32">
        <f>元データ!F2721</f>
        <v>42</v>
      </c>
      <c r="T85" s="30">
        <f>元データ!D2827</f>
        <v>5</v>
      </c>
      <c r="U85" s="31">
        <f>元データ!E2827</f>
        <v>3</v>
      </c>
      <c r="V85" s="32">
        <f>元データ!F2827</f>
        <v>8</v>
      </c>
      <c r="W85" s="30">
        <f>元データ!D2933</f>
        <v>17</v>
      </c>
      <c r="X85" s="31">
        <f>元データ!E2933</f>
        <v>14</v>
      </c>
      <c r="Y85" s="32">
        <f>元データ!F2933</f>
        <v>31</v>
      </c>
      <c r="Z85" s="179">
        <f>元データ!D3039</f>
        <v>0</v>
      </c>
      <c r="AA85" s="31">
        <f>元データ!E3039</f>
        <v>3</v>
      </c>
      <c r="AB85" s="68">
        <f>元データ!F3039</f>
        <v>3</v>
      </c>
      <c r="AC85" s="8">
        <v>69</v>
      </c>
    </row>
    <row r="86" spans="1:29" s="13" customFormat="1" ht="11.1" customHeight="1" x14ac:dyDescent="0.15">
      <c r="A86" s="18" t="s">
        <v>17</v>
      </c>
      <c r="B86" s="19">
        <f t="shared" ref="B86:Y86" si="13">SUM(B81:B85)</f>
        <v>31</v>
      </c>
      <c r="C86" s="20">
        <f t="shared" si="13"/>
        <v>33</v>
      </c>
      <c r="D86" s="21">
        <f t="shared" si="13"/>
        <v>64</v>
      </c>
      <c r="E86" s="19">
        <f t="shared" si="13"/>
        <v>81</v>
      </c>
      <c r="F86" s="20">
        <f t="shared" si="13"/>
        <v>88</v>
      </c>
      <c r="G86" s="21">
        <f t="shared" si="13"/>
        <v>169</v>
      </c>
      <c r="H86" s="19">
        <f t="shared" si="13"/>
        <v>39</v>
      </c>
      <c r="I86" s="20">
        <f t="shared" si="13"/>
        <v>46</v>
      </c>
      <c r="J86" s="21">
        <f t="shared" si="13"/>
        <v>85</v>
      </c>
      <c r="K86" s="19">
        <f t="shared" si="13"/>
        <v>8</v>
      </c>
      <c r="L86" s="20">
        <f t="shared" si="13"/>
        <v>11</v>
      </c>
      <c r="M86" s="21">
        <f t="shared" si="13"/>
        <v>19</v>
      </c>
      <c r="N86" s="19">
        <f t="shared" si="13"/>
        <v>32</v>
      </c>
      <c r="O86" s="20">
        <f t="shared" si="13"/>
        <v>34</v>
      </c>
      <c r="P86" s="21">
        <f t="shared" si="13"/>
        <v>66</v>
      </c>
      <c r="Q86" s="19">
        <f t="shared" si="13"/>
        <v>61</v>
      </c>
      <c r="R86" s="20">
        <f t="shared" si="13"/>
        <v>77</v>
      </c>
      <c r="S86" s="21">
        <f t="shared" si="13"/>
        <v>138</v>
      </c>
      <c r="T86" s="19">
        <f t="shared" si="13"/>
        <v>23</v>
      </c>
      <c r="U86" s="20">
        <f t="shared" si="13"/>
        <v>33</v>
      </c>
      <c r="V86" s="21">
        <f t="shared" si="13"/>
        <v>56</v>
      </c>
      <c r="W86" s="19">
        <f t="shared" si="13"/>
        <v>47</v>
      </c>
      <c r="X86" s="20">
        <f t="shared" si="13"/>
        <v>62</v>
      </c>
      <c r="Y86" s="21">
        <f t="shared" si="13"/>
        <v>109</v>
      </c>
      <c r="Z86" s="161">
        <f>SUM(Z81:Z85)</f>
        <v>13</v>
      </c>
      <c r="AA86" s="20">
        <f>SUM(AA81:AA85)</f>
        <v>18</v>
      </c>
      <c r="AB86" s="180">
        <f>SUM(AB81:AB85)</f>
        <v>31</v>
      </c>
      <c r="AC86" s="18" t="s">
        <v>17</v>
      </c>
    </row>
    <row r="87" spans="1:29" s="14" customFormat="1" ht="12" customHeight="1" x14ac:dyDescent="0.15">
      <c r="A87" s="7">
        <v>70</v>
      </c>
      <c r="B87" s="30">
        <f>元データ!D2192</f>
        <v>6</v>
      </c>
      <c r="C87" s="45">
        <f>元データ!E2192</f>
        <v>8</v>
      </c>
      <c r="D87" s="46">
        <f>元データ!F2192</f>
        <v>14</v>
      </c>
      <c r="E87" s="30">
        <f>元データ!D2298</f>
        <v>14</v>
      </c>
      <c r="F87" s="45">
        <f>元データ!E2298</f>
        <v>19</v>
      </c>
      <c r="G87" s="46">
        <f>元データ!F2298</f>
        <v>33</v>
      </c>
      <c r="H87" s="30">
        <f>元データ!D2404</f>
        <v>9</v>
      </c>
      <c r="I87" s="45">
        <f>元データ!E2404</f>
        <v>13</v>
      </c>
      <c r="J87" s="46">
        <f>元データ!F2404</f>
        <v>22</v>
      </c>
      <c r="K87" s="30">
        <f>元データ!D2510</f>
        <v>0</v>
      </c>
      <c r="L87" s="45">
        <f>元データ!E2510</f>
        <v>1</v>
      </c>
      <c r="M87" s="46">
        <f>元データ!F2510</f>
        <v>1</v>
      </c>
      <c r="N87" s="30">
        <f>元データ!D2616</f>
        <v>8</v>
      </c>
      <c r="O87" s="45">
        <f>元データ!E2616</f>
        <v>12</v>
      </c>
      <c r="P87" s="46">
        <f>元データ!F2616</f>
        <v>20</v>
      </c>
      <c r="Q87" s="30">
        <f>元データ!D2722</f>
        <v>15</v>
      </c>
      <c r="R87" s="45">
        <f>元データ!E2722</f>
        <v>21</v>
      </c>
      <c r="S87" s="46">
        <f>元データ!F2722</f>
        <v>36</v>
      </c>
      <c r="T87" s="30">
        <f>元データ!D2828</f>
        <v>9</v>
      </c>
      <c r="U87" s="45">
        <f>元データ!E2828</f>
        <v>10</v>
      </c>
      <c r="V87" s="46">
        <f>元データ!F2828</f>
        <v>19</v>
      </c>
      <c r="W87" s="30">
        <f>元データ!D2934</f>
        <v>16</v>
      </c>
      <c r="X87" s="45">
        <f>元データ!E2934</f>
        <v>12</v>
      </c>
      <c r="Y87" s="46">
        <f>元データ!F2934</f>
        <v>28</v>
      </c>
      <c r="Z87" s="179">
        <f>元データ!D3040</f>
        <v>3</v>
      </c>
      <c r="AA87" s="31">
        <f>元データ!E3040</f>
        <v>0</v>
      </c>
      <c r="AB87" s="68">
        <f>元データ!F3040</f>
        <v>3</v>
      </c>
      <c r="AC87" s="7">
        <v>70</v>
      </c>
    </row>
    <row r="88" spans="1:29" s="14" customFormat="1" ht="12" customHeight="1" x14ac:dyDescent="0.15">
      <c r="A88" s="8">
        <v>71</v>
      </c>
      <c r="B88" s="30">
        <f>元データ!D2193</f>
        <v>11</v>
      </c>
      <c r="C88" s="31">
        <f>元データ!E2193</f>
        <v>8</v>
      </c>
      <c r="D88" s="32">
        <f>元データ!F2193</f>
        <v>19</v>
      </c>
      <c r="E88" s="30">
        <f>元データ!D2299</f>
        <v>13</v>
      </c>
      <c r="F88" s="31">
        <f>元データ!E2299</f>
        <v>24</v>
      </c>
      <c r="G88" s="32">
        <f>元データ!F2299</f>
        <v>37</v>
      </c>
      <c r="H88" s="30">
        <f>元データ!D2405</f>
        <v>12</v>
      </c>
      <c r="I88" s="31">
        <f>元データ!E2405</f>
        <v>12</v>
      </c>
      <c r="J88" s="32">
        <f>元データ!F2405</f>
        <v>24</v>
      </c>
      <c r="K88" s="30">
        <f>元データ!D2511</f>
        <v>2</v>
      </c>
      <c r="L88" s="31">
        <f>元データ!E2511</f>
        <v>1</v>
      </c>
      <c r="M88" s="32">
        <f>元データ!F2511</f>
        <v>3</v>
      </c>
      <c r="N88" s="30">
        <f>元データ!D2617</f>
        <v>9</v>
      </c>
      <c r="O88" s="31">
        <f>元データ!E2617</f>
        <v>6</v>
      </c>
      <c r="P88" s="32">
        <f>元データ!F2617</f>
        <v>15</v>
      </c>
      <c r="Q88" s="30">
        <f>元データ!D2723</f>
        <v>22</v>
      </c>
      <c r="R88" s="31">
        <f>元データ!E2723</f>
        <v>19</v>
      </c>
      <c r="S88" s="32">
        <f>元データ!F2723</f>
        <v>41</v>
      </c>
      <c r="T88" s="30">
        <f>元データ!D2829</f>
        <v>4</v>
      </c>
      <c r="U88" s="31">
        <f>元データ!E2829</f>
        <v>7</v>
      </c>
      <c r="V88" s="32">
        <f>元データ!F2829</f>
        <v>11</v>
      </c>
      <c r="W88" s="30">
        <f>元データ!D2935</f>
        <v>6</v>
      </c>
      <c r="X88" s="31">
        <f>元データ!E2935</f>
        <v>12</v>
      </c>
      <c r="Y88" s="32">
        <f>元データ!F2935</f>
        <v>18</v>
      </c>
      <c r="Z88" s="179">
        <f>元データ!D3041</f>
        <v>1</v>
      </c>
      <c r="AA88" s="31">
        <f>元データ!E3041</f>
        <v>1</v>
      </c>
      <c r="AB88" s="68">
        <f>元データ!F3041</f>
        <v>2</v>
      </c>
      <c r="AC88" s="8">
        <v>71</v>
      </c>
    </row>
    <row r="89" spans="1:29" s="14" customFormat="1" ht="12" customHeight="1" x14ac:dyDescent="0.15">
      <c r="A89" s="8">
        <v>72</v>
      </c>
      <c r="B89" s="30">
        <f>元データ!D2194</f>
        <v>9</v>
      </c>
      <c r="C89" s="31">
        <f>元データ!E2194</f>
        <v>5</v>
      </c>
      <c r="D89" s="32">
        <f>元データ!F2194</f>
        <v>14</v>
      </c>
      <c r="E89" s="30">
        <f>元データ!D2300</f>
        <v>14</v>
      </c>
      <c r="F89" s="31">
        <f>元データ!E2300</f>
        <v>10</v>
      </c>
      <c r="G89" s="32">
        <f>元データ!F2300</f>
        <v>24</v>
      </c>
      <c r="H89" s="30">
        <f>元データ!D2406</f>
        <v>12</v>
      </c>
      <c r="I89" s="31">
        <f>元データ!E2406</f>
        <v>9</v>
      </c>
      <c r="J89" s="32">
        <f>元データ!F2406</f>
        <v>21</v>
      </c>
      <c r="K89" s="30">
        <f>元データ!D2512</f>
        <v>0</v>
      </c>
      <c r="L89" s="31">
        <f>元データ!E2512</f>
        <v>1</v>
      </c>
      <c r="M89" s="32">
        <f>元データ!F2512</f>
        <v>1</v>
      </c>
      <c r="N89" s="30">
        <f>元データ!D2618</f>
        <v>7</v>
      </c>
      <c r="O89" s="31">
        <f>元データ!E2618</f>
        <v>8</v>
      </c>
      <c r="P89" s="32">
        <f>元データ!F2618</f>
        <v>15</v>
      </c>
      <c r="Q89" s="30">
        <f>元データ!D2724</f>
        <v>6</v>
      </c>
      <c r="R89" s="31">
        <f>元データ!E2724</f>
        <v>11</v>
      </c>
      <c r="S89" s="32">
        <f>元データ!F2724</f>
        <v>17</v>
      </c>
      <c r="T89" s="30">
        <f>元データ!D2830</f>
        <v>7</v>
      </c>
      <c r="U89" s="31">
        <f>元データ!E2830</f>
        <v>8</v>
      </c>
      <c r="V89" s="32">
        <f>元データ!F2830</f>
        <v>15</v>
      </c>
      <c r="W89" s="30">
        <f>元データ!D2936</f>
        <v>11</v>
      </c>
      <c r="X89" s="31">
        <f>元データ!E2936</f>
        <v>14</v>
      </c>
      <c r="Y89" s="32">
        <f>元データ!F2936</f>
        <v>25</v>
      </c>
      <c r="Z89" s="179">
        <f>元データ!D3042</f>
        <v>0</v>
      </c>
      <c r="AA89" s="31">
        <f>元データ!E3042</f>
        <v>0</v>
      </c>
      <c r="AB89" s="68">
        <f>元データ!F3042</f>
        <v>0</v>
      </c>
      <c r="AC89" s="8">
        <v>72</v>
      </c>
    </row>
    <row r="90" spans="1:29" s="14" customFormat="1" ht="12" customHeight="1" x14ac:dyDescent="0.15">
      <c r="A90" s="8">
        <v>73</v>
      </c>
      <c r="B90" s="30">
        <f>元データ!D2195</f>
        <v>4</v>
      </c>
      <c r="C90" s="31">
        <f>元データ!E2195</f>
        <v>4</v>
      </c>
      <c r="D90" s="32">
        <f>元データ!F2195</f>
        <v>8</v>
      </c>
      <c r="E90" s="30">
        <f>元データ!D2301</f>
        <v>6</v>
      </c>
      <c r="F90" s="31">
        <f>元データ!E2301</f>
        <v>17</v>
      </c>
      <c r="G90" s="32">
        <f>元データ!F2301</f>
        <v>23</v>
      </c>
      <c r="H90" s="30">
        <f>元データ!D2407</f>
        <v>6</v>
      </c>
      <c r="I90" s="31">
        <f>元データ!E2407</f>
        <v>8</v>
      </c>
      <c r="J90" s="32">
        <f>元データ!F2407</f>
        <v>14</v>
      </c>
      <c r="K90" s="30">
        <f>元データ!D2513</f>
        <v>0</v>
      </c>
      <c r="L90" s="31">
        <f>元データ!E2513</f>
        <v>1</v>
      </c>
      <c r="M90" s="32">
        <f>元データ!F2513</f>
        <v>1</v>
      </c>
      <c r="N90" s="30">
        <f>元データ!D2619</f>
        <v>3</v>
      </c>
      <c r="O90" s="31">
        <f>元データ!E2619</f>
        <v>2</v>
      </c>
      <c r="P90" s="32">
        <f>元データ!F2619</f>
        <v>5</v>
      </c>
      <c r="Q90" s="30">
        <f>元データ!D2725</f>
        <v>9</v>
      </c>
      <c r="R90" s="31">
        <f>元データ!E2725</f>
        <v>8</v>
      </c>
      <c r="S90" s="32">
        <f>元データ!F2725</f>
        <v>17</v>
      </c>
      <c r="T90" s="30">
        <f>元データ!D2831</f>
        <v>2</v>
      </c>
      <c r="U90" s="31">
        <f>元データ!E2831</f>
        <v>6</v>
      </c>
      <c r="V90" s="32">
        <f>元データ!F2831</f>
        <v>8</v>
      </c>
      <c r="W90" s="30">
        <f>元データ!D2937</f>
        <v>6</v>
      </c>
      <c r="X90" s="31">
        <f>元データ!E2937</f>
        <v>7</v>
      </c>
      <c r="Y90" s="32">
        <f>元データ!F2937</f>
        <v>13</v>
      </c>
      <c r="Z90" s="179">
        <f>元データ!D3043</f>
        <v>0</v>
      </c>
      <c r="AA90" s="31">
        <f>元データ!E3043</f>
        <v>1</v>
      </c>
      <c r="AB90" s="68">
        <f>元データ!F3043</f>
        <v>1</v>
      </c>
      <c r="AC90" s="8">
        <v>73</v>
      </c>
    </row>
    <row r="91" spans="1:29" s="14" customFormat="1" ht="12" customHeight="1" x14ac:dyDescent="0.15">
      <c r="A91" s="8">
        <v>74</v>
      </c>
      <c r="B91" s="30">
        <f>元データ!D2196</f>
        <v>1</v>
      </c>
      <c r="C91" s="31">
        <f>元データ!E2196</f>
        <v>3</v>
      </c>
      <c r="D91" s="32">
        <f>元データ!F2196</f>
        <v>4</v>
      </c>
      <c r="E91" s="30">
        <f>元データ!D2302</f>
        <v>13</v>
      </c>
      <c r="F91" s="31">
        <f>元データ!E2302</f>
        <v>4</v>
      </c>
      <c r="G91" s="32">
        <f>元データ!F2302</f>
        <v>17</v>
      </c>
      <c r="H91" s="30">
        <f>元データ!D2408</f>
        <v>6</v>
      </c>
      <c r="I91" s="31">
        <f>元データ!E2408</f>
        <v>7</v>
      </c>
      <c r="J91" s="32">
        <f>元データ!F2408</f>
        <v>13</v>
      </c>
      <c r="K91" s="30">
        <f>元データ!D2514</f>
        <v>2</v>
      </c>
      <c r="L91" s="31">
        <f>元データ!E2514</f>
        <v>3</v>
      </c>
      <c r="M91" s="32">
        <f>元データ!F2514</f>
        <v>5</v>
      </c>
      <c r="N91" s="30">
        <f>元データ!D2620</f>
        <v>7</v>
      </c>
      <c r="O91" s="31">
        <f>元データ!E2620</f>
        <v>11</v>
      </c>
      <c r="P91" s="32">
        <f>元データ!F2620</f>
        <v>18</v>
      </c>
      <c r="Q91" s="30">
        <f>元データ!D2726</f>
        <v>8</v>
      </c>
      <c r="R91" s="31">
        <f>元データ!E2726</f>
        <v>11</v>
      </c>
      <c r="S91" s="32">
        <f>元データ!F2726</f>
        <v>19</v>
      </c>
      <c r="T91" s="30">
        <f>元データ!D2832</f>
        <v>7</v>
      </c>
      <c r="U91" s="31">
        <f>元データ!E2832</f>
        <v>5</v>
      </c>
      <c r="V91" s="32">
        <f>元データ!F2832</f>
        <v>12</v>
      </c>
      <c r="W91" s="30">
        <f>元データ!D2938</f>
        <v>7</v>
      </c>
      <c r="X91" s="31">
        <f>元データ!E2938</f>
        <v>15</v>
      </c>
      <c r="Y91" s="32">
        <f>元データ!F2938</f>
        <v>22</v>
      </c>
      <c r="Z91" s="179">
        <f>元データ!D3044</f>
        <v>0</v>
      </c>
      <c r="AA91" s="31">
        <f>元データ!E3044</f>
        <v>0</v>
      </c>
      <c r="AB91" s="68">
        <f>元データ!F3044</f>
        <v>0</v>
      </c>
      <c r="AC91" s="8">
        <v>74</v>
      </c>
    </row>
    <row r="92" spans="1:29" s="13" customFormat="1" ht="11.1" customHeight="1" x14ac:dyDescent="0.15">
      <c r="A92" s="18" t="s">
        <v>18</v>
      </c>
      <c r="B92" s="19">
        <f t="shared" ref="B92:Y92" si="14">SUM(B87:B91)</f>
        <v>31</v>
      </c>
      <c r="C92" s="20">
        <f t="shared" si="14"/>
        <v>28</v>
      </c>
      <c r="D92" s="21">
        <f t="shared" si="14"/>
        <v>59</v>
      </c>
      <c r="E92" s="19">
        <f t="shared" si="14"/>
        <v>60</v>
      </c>
      <c r="F92" s="20">
        <f t="shared" si="14"/>
        <v>74</v>
      </c>
      <c r="G92" s="21">
        <f t="shared" si="14"/>
        <v>134</v>
      </c>
      <c r="H92" s="19">
        <f t="shared" si="14"/>
        <v>45</v>
      </c>
      <c r="I92" s="20">
        <f t="shared" si="14"/>
        <v>49</v>
      </c>
      <c r="J92" s="21">
        <f t="shared" si="14"/>
        <v>94</v>
      </c>
      <c r="K92" s="19">
        <f t="shared" si="14"/>
        <v>4</v>
      </c>
      <c r="L92" s="20">
        <f t="shared" si="14"/>
        <v>7</v>
      </c>
      <c r="M92" s="21">
        <f t="shared" si="14"/>
        <v>11</v>
      </c>
      <c r="N92" s="19">
        <f t="shared" si="14"/>
        <v>34</v>
      </c>
      <c r="O92" s="20">
        <f t="shared" si="14"/>
        <v>39</v>
      </c>
      <c r="P92" s="21">
        <f t="shared" si="14"/>
        <v>73</v>
      </c>
      <c r="Q92" s="19">
        <f t="shared" si="14"/>
        <v>60</v>
      </c>
      <c r="R92" s="20">
        <f t="shared" si="14"/>
        <v>70</v>
      </c>
      <c r="S92" s="21">
        <f t="shared" si="14"/>
        <v>130</v>
      </c>
      <c r="T92" s="19">
        <f t="shared" si="14"/>
        <v>29</v>
      </c>
      <c r="U92" s="20">
        <f t="shared" si="14"/>
        <v>36</v>
      </c>
      <c r="V92" s="21">
        <f t="shared" si="14"/>
        <v>65</v>
      </c>
      <c r="W92" s="19">
        <f t="shared" si="14"/>
        <v>46</v>
      </c>
      <c r="X92" s="20">
        <f t="shared" si="14"/>
        <v>60</v>
      </c>
      <c r="Y92" s="21">
        <f t="shared" si="14"/>
        <v>106</v>
      </c>
      <c r="Z92" s="161">
        <f>SUM(Z87:Z91)</f>
        <v>4</v>
      </c>
      <c r="AA92" s="20">
        <f>SUM(AA87:AA91)</f>
        <v>2</v>
      </c>
      <c r="AB92" s="180">
        <f>SUM(AB87:AB91)</f>
        <v>6</v>
      </c>
      <c r="AC92" s="18" t="s">
        <v>18</v>
      </c>
    </row>
    <row r="93" spans="1:29" s="14" customFormat="1" ht="12" customHeight="1" x14ac:dyDescent="0.15">
      <c r="A93" s="7">
        <v>75</v>
      </c>
      <c r="B93" s="30">
        <f>元データ!D2197</f>
        <v>2</v>
      </c>
      <c r="C93" s="45">
        <f>元データ!E2197</f>
        <v>4</v>
      </c>
      <c r="D93" s="46">
        <f>元データ!F2197</f>
        <v>6</v>
      </c>
      <c r="E93" s="30">
        <f>元データ!D2303</f>
        <v>10</v>
      </c>
      <c r="F93" s="45">
        <f>元データ!E2303</f>
        <v>8</v>
      </c>
      <c r="G93" s="46">
        <f>元データ!F2303</f>
        <v>18</v>
      </c>
      <c r="H93" s="30">
        <f>元データ!D2409</f>
        <v>4</v>
      </c>
      <c r="I93" s="45">
        <f>元データ!E2409</f>
        <v>2</v>
      </c>
      <c r="J93" s="46">
        <f>元データ!F2409</f>
        <v>6</v>
      </c>
      <c r="K93" s="30">
        <f>元データ!D2515</f>
        <v>0</v>
      </c>
      <c r="L93" s="45">
        <f>元データ!E2515</f>
        <v>0</v>
      </c>
      <c r="M93" s="46">
        <f>元データ!F2515</f>
        <v>0</v>
      </c>
      <c r="N93" s="30">
        <f>元データ!D2621</f>
        <v>3</v>
      </c>
      <c r="O93" s="45">
        <f>元データ!E2621</f>
        <v>4</v>
      </c>
      <c r="P93" s="46">
        <f>元データ!F2621</f>
        <v>7</v>
      </c>
      <c r="Q93" s="30">
        <f>元データ!D2727</f>
        <v>13</v>
      </c>
      <c r="R93" s="45">
        <f>元データ!E2727</f>
        <v>15</v>
      </c>
      <c r="S93" s="46">
        <f>元データ!F2727</f>
        <v>28</v>
      </c>
      <c r="T93" s="30">
        <f>元データ!D2833</f>
        <v>5</v>
      </c>
      <c r="U93" s="45">
        <f>元データ!E2833</f>
        <v>5</v>
      </c>
      <c r="V93" s="46">
        <f>元データ!F2833</f>
        <v>10</v>
      </c>
      <c r="W93" s="30">
        <f>元データ!D2939</f>
        <v>6</v>
      </c>
      <c r="X93" s="45">
        <f>元データ!E2939</f>
        <v>15</v>
      </c>
      <c r="Y93" s="46">
        <f>元データ!F2939</f>
        <v>21</v>
      </c>
      <c r="Z93" s="179">
        <f>元データ!D3045</f>
        <v>0</v>
      </c>
      <c r="AA93" s="31">
        <f>元データ!E3045</f>
        <v>1</v>
      </c>
      <c r="AB93" s="68">
        <f>元データ!F3045</f>
        <v>1</v>
      </c>
      <c r="AC93" s="7">
        <v>75</v>
      </c>
    </row>
    <row r="94" spans="1:29" s="14" customFormat="1" ht="12" customHeight="1" x14ac:dyDescent="0.15">
      <c r="A94" s="8">
        <v>76</v>
      </c>
      <c r="B94" s="30">
        <f>元データ!D2198</f>
        <v>3</v>
      </c>
      <c r="C94" s="31">
        <f>元データ!E2198</f>
        <v>5</v>
      </c>
      <c r="D94" s="32">
        <f>元データ!F2198</f>
        <v>8</v>
      </c>
      <c r="E94" s="30">
        <f>元データ!D2304</f>
        <v>6</v>
      </c>
      <c r="F94" s="31">
        <f>元データ!E2304</f>
        <v>16</v>
      </c>
      <c r="G94" s="32">
        <f>元データ!F2304</f>
        <v>22</v>
      </c>
      <c r="H94" s="30">
        <f>元データ!D2410</f>
        <v>7</v>
      </c>
      <c r="I94" s="31">
        <f>元データ!E2410</f>
        <v>6</v>
      </c>
      <c r="J94" s="32">
        <f>元データ!F2410</f>
        <v>13</v>
      </c>
      <c r="K94" s="30">
        <f>元データ!D2516</f>
        <v>1</v>
      </c>
      <c r="L94" s="31">
        <f>元データ!E2516</f>
        <v>1</v>
      </c>
      <c r="M94" s="32">
        <f>元データ!F2516</f>
        <v>2</v>
      </c>
      <c r="N94" s="30">
        <f>元データ!D2622</f>
        <v>9</v>
      </c>
      <c r="O94" s="31">
        <f>元データ!E2622</f>
        <v>7</v>
      </c>
      <c r="P94" s="32">
        <f>元データ!F2622</f>
        <v>16</v>
      </c>
      <c r="Q94" s="30">
        <f>元データ!D2728</f>
        <v>9</v>
      </c>
      <c r="R94" s="31">
        <f>元データ!E2728</f>
        <v>11</v>
      </c>
      <c r="S94" s="32">
        <f>元データ!F2728</f>
        <v>20</v>
      </c>
      <c r="T94" s="30">
        <f>元データ!D2834</f>
        <v>8</v>
      </c>
      <c r="U94" s="31">
        <f>元データ!E2834</f>
        <v>9</v>
      </c>
      <c r="V94" s="32">
        <f>元データ!F2834</f>
        <v>17</v>
      </c>
      <c r="W94" s="30">
        <f>元データ!D2940</f>
        <v>10</v>
      </c>
      <c r="X94" s="31">
        <f>元データ!E2940</f>
        <v>7</v>
      </c>
      <c r="Y94" s="32">
        <f>元データ!F2940</f>
        <v>17</v>
      </c>
      <c r="Z94" s="179">
        <f>元データ!D3046</f>
        <v>0</v>
      </c>
      <c r="AA94" s="31">
        <f>元データ!E3046</f>
        <v>0</v>
      </c>
      <c r="AB94" s="68">
        <f>元データ!F3046</f>
        <v>0</v>
      </c>
      <c r="AC94" s="8">
        <v>76</v>
      </c>
    </row>
    <row r="95" spans="1:29" s="14" customFormat="1" ht="12" customHeight="1" x14ac:dyDescent="0.15">
      <c r="A95" s="8">
        <v>77</v>
      </c>
      <c r="B95" s="30">
        <f>元データ!D2199</f>
        <v>1</v>
      </c>
      <c r="C95" s="31">
        <f>元データ!E2199</f>
        <v>6</v>
      </c>
      <c r="D95" s="32">
        <f>元データ!F2199</f>
        <v>7</v>
      </c>
      <c r="E95" s="30">
        <f>元データ!D2305</f>
        <v>9</v>
      </c>
      <c r="F95" s="31">
        <f>元データ!E2305</f>
        <v>6</v>
      </c>
      <c r="G95" s="32">
        <f>元データ!F2305</f>
        <v>15</v>
      </c>
      <c r="H95" s="30">
        <f>元データ!D2411</f>
        <v>8</v>
      </c>
      <c r="I95" s="31">
        <f>元データ!E2411</f>
        <v>7</v>
      </c>
      <c r="J95" s="32">
        <f>元データ!F2411</f>
        <v>15</v>
      </c>
      <c r="K95" s="30">
        <f>元データ!D2517</f>
        <v>0</v>
      </c>
      <c r="L95" s="31">
        <f>元データ!E2517</f>
        <v>1</v>
      </c>
      <c r="M95" s="32">
        <f>元データ!F2517</f>
        <v>1</v>
      </c>
      <c r="N95" s="30">
        <f>元データ!D2623</f>
        <v>7</v>
      </c>
      <c r="O95" s="31">
        <f>元データ!E2623</f>
        <v>3</v>
      </c>
      <c r="P95" s="32">
        <f>元データ!F2623</f>
        <v>10</v>
      </c>
      <c r="Q95" s="30">
        <f>元データ!D2729</f>
        <v>8</v>
      </c>
      <c r="R95" s="31">
        <f>元データ!E2729</f>
        <v>9</v>
      </c>
      <c r="S95" s="32">
        <f>元データ!F2729</f>
        <v>17</v>
      </c>
      <c r="T95" s="30">
        <f>元データ!D2835</f>
        <v>5</v>
      </c>
      <c r="U95" s="31">
        <f>元データ!E2835</f>
        <v>6</v>
      </c>
      <c r="V95" s="32">
        <f>元データ!F2835</f>
        <v>11</v>
      </c>
      <c r="W95" s="30">
        <f>元データ!D2941</f>
        <v>6</v>
      </c>
      <c r="X95" s="31">
        <f>元データ!E2941</f>
        <v>10</v>
      </c>
      <c r="Y95" s="32">
        <f>元データ!F2941</f>
        <v>16</v>
      </c>
      <c r="Z95" s="179">
        <f>元データ!D3047</f>
        <v>0</v>
      </c>
      <c r="AA95" s="31">
        <f>元データ!E3047</f>
        <v>1</v>
      </c>
      <c r="AB95" s="68">
        <f>元データ!F3047</f>
        <v>1</v>
      </c>
      <c r="AC95" s="8">
        <v>77</v>
      </c>
    </row>
    <row r="96" spans="1:29" s="14" customFormat="1" ht="12" customHeight="1" x14ac:dyDescent="0.15">
      <c r="A96" s="8">
        <v>78</v>
      </c>
      <c r="B96" s="30">
        <f>元データ!D2200</f>
        <v>3</v>
      </c>
      <c r="C96" s="31">
        <f>元データ!E2200</f>
        <v>6</v>
      </c>
      <c r="D96" s="32">
        <f>元データ!F2200</f>
        <v>9</v>
      </c>
      <c r="E96" s="30">
        <f>元データ!D2306</f>
        <v>6</v>
      </c>
      <c r="F96" s="31">
        <f>元データ!E2306</f>
        <v>11</v>
      </c>
      <c r="G96" s="32">
        <f>元データ!F2306</f>
        <v>17</v>
      </c>
      <c r="H96" s="30">
        <f>元データ!D2412</f>
        <v>4</v>
      </c>
      <c r="I96" s="31">
        <f>元データ!E2412</f>
        <v>8</v>
      </c>
      <c r="J96" s="32">
        <f>元データ!F2412</f>
        <v>12</v>
      </c>
      <c r="K96" s="30">
        <f>元データ!D2518</f>
        <v>0</v>
      </c>
      <c r="L96" s="31">
        <f>元データ!E2518</f>
        <v>0</v>
      </c>
      <c r="M96" s="32">
        <f>元データ!F2518</f>
        <v>0</v>
      </c>
      <c r="N96" s="30">
        <f>元データ!D2624</f>
        <v>6</v>
      </c>
      <c r="O96" s="31">
        <f>元データ!E2624</f>
        <v>3</v>
      </c>
      <c r="P96" s="32">
        <f>元データ!F2624</f>
        <v>9</v>
      </c>
      <c r="Q96" s="30">
        <f>元データ!D2730</f>
        <v>7</v>
      </c>
      <c r="R96" s="31">
        <f>元データ!E2730</f>
        <v>14</v>
      </c>
      <c r="S96" s="32">
        <f>元データ!F2730</f>
        <v>21</v>
      </c>
      <c r="T96" s="30">
        <f>元データ!D2836</f>
        <v>7</v>
      </c>
      <c r="U96" s="31">
        <f>元データ!E2836</f>
        <v>6</v>
      </c>
      <c r="V96" s="32">
        <f>元データ!F2836</f>
        <v>13</v>
      </c>
      <c r="W96" s="30">
        <f>元データ!D2942</f>
        <v>9</v>
      </c>
      <c r="X96" s="31">
        <f>元データ!E2942</f>
        <v>5</v>
      </c>
      <c r="Y96" s="32">
        <f>元データ!F2942</f>
        <v>14</v>
      </c>
      <c r="Z96" s="179">
        <f>元データ!D3048</f>
        <v>0</v>
      </c>
      <c r="AA96" s="31">
        <f>元データ!E3048</f>
        <v>0</v>
      </c>
      <c r="AB96" s="68">
        <f>元データ!F3048</f>
        <v>0</v>
      </c>
      <c r="AC96" s="8">
        <v>78</v>
      </c>
    </row>
    <row r="97" spans="1:29" s="14" customFormat="1" ht="12" customHeight="1" x14ac:dyDescent="0.15">
      <c r="A97" s="8">
        <v>79</v>
      </c>
      <c r="B97" s="30">
        <f>元データ!D2201</f>
        <v>4</v>
      </c>
      <c r="C97" s="31">
        <f>元データ!E2201</f>
        <v>9</v>
      </c>
      <c r="D97" s="32">
        <f>元データ!F2201</f>
        <v>13</v>
      </c>
      <c r="E97" s="30">
        <f>元データ!D2307</f>
        <v>4</v>
      </c>
      <c r="F97" s="31">
        <f>元データ!E2307</f>
        <v>10</v>
      </c>
      <c r="G97" s="32">
        <f>元データ!F2307</f>
        <v>14</v>
      </c>
      <c r="H97" s="30">
        <f>元データ!D2413</f>
        <v>1</v>
      </c>
      <c r="I97" s="31">
        <f>元データ!E2413</f>
        <v>5</v>
      </c>
      <c r="J97" s="32">
        <f>元データ!F2413</f>
        <v>6</v>
      </c>
      <c r="K97" s="30">
        <f>元データ!D2519</f>
        <v>1</v>
      </c>
      <c r="L97" s="31">
        <f>元データ!E2519</f>
        <v>0</v>
      </c>
      <c r="M97" s="32">
        <f>元データ!F2519</f>
        <v>1</v>
      </c>
      <c r="N97" s="30">
        <f>元データ!D2625</f>
        <v>8</v>
      </c>
      <c r="O97" s="31">
        <f>元データ!E2625</f>
        <v>8</v>
      </c>
      <c r="P97" s="32">
        <f>元データ!F2625</f>
        <v>16</v>
      </c>
      <c r="Q97" s="30">
        <f>元データ!D2731</f>
        <v>7</v>
      </c>
      <c r="R97" s="31">
        <f>元データ!E2731</f>
        <v>6</v>
      </c>
      <c r="S97" s="32">
        <f>元データ!F2731</f>
        <v>13</v>
      </c>
      <c r="T97" s="30">
        <f>元データ!D2837</f>
        <v>1</v>
      </c>
      <c r="U97" s="31">
        <f>元データ!E2837</f>
        <v>8</v>
      </c>
      <c r="V97" s="32">
        <f>元データ!F2837</f>
        <v>9</v>
      </c>
      <c r="W97" s="30">
        <f>元データ!D2943</f>
        <v>10</v>
      </c>
      <c r="X97" s="31">
        <f>元データ!E2943</f>
        <v>7</v>
      </c>
      <c r="Y97" s="32">
        <f>元データ!F2943</f>
        <v>17</v>
      </c>
      <c r="Z97" s="179">
        <f>元データ!D3049</f>
        <v>2</v>
      </c>
      <c r="AA97" s="31">
        <f>元データ!E3049</f>
        <v>0</v>
      </c>
      <c r="AB97" s="68">
        <f>元データ!F3049</f>
        <v>2</v>
      </c>
      <c r="AC97" s="8">
        <v>79</v>
      </c>
    </row>
    <row r="98" spans="1:29" s="13" customFormat="1" ht="11.1" customHeight="1" x14ac:dyDescent="0.15">
      <c r="A98" s="18" t="s">
        <v>19</v>
      </c>
      <c r="B98" s="19">
        <f t="shared" ref="B98:Y98" si="15">SUM(B93:B97)</f>
        <v>13</v>
      </c>
      <c r="C98" s="20">
        <f t="shared" si="15"/>
        <v>30</v>
      </c>
      <c r="D98" s="21">
        <f t="shared" si="15"/>
        <v>43</v>
      </c>
      <c r="E98" s="19">
        <f t="shared" si="15"/>
        <v>35</v>
      </c>
      <c r="F98" s="20">
        <f t="shared" si="15"/>
        <v>51</v>
      </c>
      <c r="G98" s="21">
        <f t="shared" si="15"/>
        <v>86</v>
      </c>
      <c r="H98" s="19">
        <f t="shared" si="15"/>
        <v>24</v>
      </c>
      <c r="I98" s="20">
        <f t="shared" si="15"/>
        <v>28</v>
      </c>
      <c r="J98" s="21">
        <f t="shared" si="15"/>
        <v>52</v>
      </c>
      <c r="K98" s="19">
        <f t="shared" si="15"/>
        <v>2</v>
      </c>
      <c r="L98" s="20">
        <f t="shared" si="15"/>
        <v>2</v>
      </c>
      <c r="M98" s="21">
        <f t="shared" si="15"/>
        <v>4</v>
      </c>
      <c r="N98" s="19">
        <f t="shared" si="15"/>
        <v>33</v>
      </c>
      <c r="O98" s="20">
        <f t="shared" si="15"/>
        <v>25</v>
      </c>
      <c r="P98" s="21">
        <f t="shared" si="15"/>
        <v>58</v>
      </c>
      <c r="Q98" s="19">
        <f t="shared" si="15"/>
        <v>44</v>
      </c>
      <c r="R98" s="20">
        <f t="shared" si="15"/>
        <v>55</v>
      </c>
      <c r="S98" s="21">
        <f t="shared" si="15"/>
        <v>99</v>
      </c>
      <c r="T98" s="19">
        <f t="shared" si="15"/>
        <v>26</v>
      </c>
      <c r="U98" s="20">
        <f t="shared" si="15"/>
        <v>34</v>
      </c>
      <c r="V98" s="21">
        <f t="shared" si="15"/>
        <v>60</v>
      </c>
      <c r="W98" s="19">
        <f t="shared" si="15"/>
        <v>41</v>
      </c>
      <c r="X98" s="20">
        <f t="shared" si="15"/>
        <v>44</v>
      </c>
      <c r="Y98" s="21">
        <f t="shared" si="15"/>
        <v>85</v>
      </c>
      <c r="Z98" s="161">
        <f>SUM(Z93:Z97)</f>
        <v>2</v>
      </c>
      <c r="AA98" s="20">
        <f>SUM(AA93:AA97)</f>
        <v>2</v>
      </c>
      <c r="AB98" s="180">
        <f>SUM(AB93:AB97)</f>
        <v>4</v>
      </c>
      <c r="AC98" s="18" t="s">
        <v>19</v>
      </c>
    </row>
    <row r="99" spans="1:29" s="14" customFormat="1" ht="12" customHeight="1" x14ac:dyDescent="0.15">
      <c r="A99" s="7">
        <v>80</v>
      </c>
      <c r="B99" s="30">
        <f>元データ!D2202</f>
        <v>0</v>
      </c>
      <c r="C99" s="28">
        <f>元データ!E2202</f>
        <v>1</v>
      </c>
      <c r="D99" s="29">
        <f>元データ!F2202</f>
        <v>1</v>
      </c>
      <c r="E99" s="30">
        <f>元データ!D2308</f>
        <v>4</v>
      </c>
      <c r="F99" s="28">
        <f>元データ!E2308</f>
        <v>4</v>
      </c>
      <c r="G99" s="29">
        <f>元データ!F2308</f>
        <v>8</v>
      </c>
      <c r="H99" s="30">
        <f>元データ!D2414</f>
        <v>6</v>
      </c>
      <c r="I99" s="28">
        <f>元データ!E2414</f>
        <v>2</v>
      </c>
      <c r="J99" s="29">
        <f>元データ!F2414</f>
        <v>8</v>
      </c>
      <c r="K99" s="30">
        <f>元データ!D2520</f>
        <v>0</v>
      </c>
      <c r="L99" s="28">
        <f>元データ!E2520</f>
        <v>1</v>
      </c>
      <c r="M99" s="29">
        <f>元データ!F2520</f>
        <v>1</v>
      </c>
      <c r="N99" s="30">
        <f>元データ!D2626</f>
        <v>1</v>
      </c>
      <c r="O99" s="28">
        <f>元データ!E2626</f>
        <v>8</v>
      </c>
      <c r="P99" s="29">
        <f>元データ!F2626</f>
        <v>9</v>
      </c>
      <c r="Q99" s="30">
        <f>元データ!D2732</f>
        <v>3</v>
      </c>
      <c r="R99" s="28">
        <f>元データ!E2732</f>
        <v>8</v>
      </c>
      <c r="S99" s="29">
        <f>元データ!F2732</f>
        <v>11</v>
      </c>
      <c r="T99" s="30">
        <f>元データ!D2838</f>
        <v>5</v>
      </c>
      <c r="U99" s="28">
        <f>元データ!E2838</f>
        <v>5</v>
      </c>
      <c r="V99" s="29">
        <f>元データ!F2838</f>
        <v>10</v>
      </c>
      <c r="W99" s="30">
        <f>元データ!D2944</f>
        <v>3</v>
      </c>
      <c r="X99" s="28">
        <f>元データ!E2944</f>
        <v>8</v>
      </c>
      <c r="Y99" s="29">
        <f>元データ!F2944</f>
        <v>11</v>
      </c>
      <c r="Z99" s="179">
        <f>元データ!D3050</f>
        <v>1</v>
      </c>
      <c r="AA99" s="31">
        <f>元データ!E3050</f>
        <v>0</v>
      </c>
      <c r="AB99" s="68">
        <f>元データ!F3050</f>
        <v>1</v>
      </c>
      <c r="AC99" s="7">
        <v>80</v>
      </c>
    </row>
    <row r="100" spans="1:29" s="14" customFormat="1" ht="12" customHeight="1" x14ac:dyDescent="0.15">
      <c r="A100" s="8">
        <v>81</v>
      </c>
      <c r="B100" s="30">
        <f>元データ!D2203</f>
        <v>0</v>
      </c>
      <c r="C100" s="31">
        <f>元データ!E2203</f>
        <v>3</v>
      </c>
      <c r="D100" s="32">
        <f>元データ!F2203</f>
        <v>3</v>
      </c>
      <c r="E100" s="30">
        <f>元データ!D2309</f>
        <v>2</v>
      </c>
      <c r="F100" s="31">
        <f>元データ!E2309</f>
        <v>7</v>
      </c>
      <c r="G100" s="32">
        <f>元データ!F2309</f>
        <v>9</v>
      </c>
      <c r="H100" s="30">
        <f>元データ!D2415</f>
        <v>6</v>
      </c>
      <c r="I100" s="31">
        <f>元データ!E2415</f>
        <v>6</v>
      </c>
      <c r="J100" s="32">
        <f>元データ!F2415</f>
        <v>12</v>
      </c>
      <c r="K100" s="30">
        <f>元データ!D2521</f>
        <v>0</v>
      </c>
      <c r="L100" s="31">
        <f>元データ!E2521</f>
        <v>0</v>
      </c>
      <c r="M100" s="32">
        <f>元データ!F2521</f>
        <v>0</v>
      </c>
      <c r="N100" s="30">
        <f>元データ!D2627</f>
        <v>3</v>
      </c>
      <c r="O100" s="31">
        <f>元データ!E2627</f>
        <v>8</v>
      </c>
      <c r="P100" s="32">
        <f>元データ!F2627</f>
        <v>11</v>
      </c>
      <c r="Q100" s="30">
        <f>元データ!D2733</f>
        <v>11</v>
      </c>
      <c r="R100" s="31">
        <f>元データ!E2733</f>
        <v>3</v>
      </c>
      <c r="S100" s="32">
        <f>元データ!F2733</f>
        <v>14</v>
      </c>
      <c r="T100" s="30">
        <f>元データ!D2839</f>
        <v>3</v>
      </c>
      <c r="U100" s="31">
        <f>元データ!E2839</f>
        <v>4</v>
      </c>
      <c r="V100" s="32">
        <f>元データ!F2839</f>
        <v>7</v>
      </c>
      <c r="W100" s="30">
        <f>元データ!D2945</f>
        <v>4</v>
      </c>
      <c r="X100" s="31">
        <f>元データ!E2945</f>
        <v>7</v>
      </c>
      <c r="Y100" s="32">
        <f>元データ!F2945</f>
        <v>11</v>
      </c>
      <c r="Z100" s="179">
        <f>元データ!D3051</f>
        <v>0</v>
      </c>
      <c r="AA100" s="31">
        <f>元データ!E3051</f>
        <v>0</v>
      </c>
      <c r="AB100" s="68">
        <f>元データ!F3051</f>
        <v>0</v>
      </c>
      <c r="AC100" s="8">
        <v>81</v>
      </c>
    </row>
    <row r="101" spans="1:29" s="14" customFormat="1" ht="12" customHeight="1" x14ac:dyDescent="0.15">
      <c r="A101" s="8">
        <v>82</v>
      </c>
      <c r="B101" s="30">
        <f>元データ!D2204</f>
        <v>2</v>
      </c>
      <c r="C101" s="31">
        <f>元データ!E2204</f>
        <v>5</v>
      </c>
      <c r="D101" s="32">
        <f>元データ!F2204</f>
        <v>7</v>
      </c>
      <c r="E101" s="30">
        <f>元データ!D2310</f>
        <v>1</v>
      </c>
      <c r="F101" s="31">
        <f>元データ!E2310</f>
        <v>13</v>
      </c>
      <c r="G101" s="32">
        <f>元データ!F2310</f>
        <v>14</v>
      </c>
      <c r="H101" s="30">
        <f>元データ!D2416</f>
        <v>3</v>
      </c>
      <c r="I101" s="31">
        <f>元データ!E2416</f>
        <v>6</v>
      </c>
      <c r="J101" s="32">
        <f>元データ!F2416</f>
        <v>9</v>
      </c>
      <c r="K101" s="30">
        <f>元データ!D2522</f>
        <v>0</v>
      </c>
      <c r="L101" s="31">
        <f>元データ!E2522</f>
        <v>0</v>
      </c>
      <c r="M101" s="32">
        <f>元データ!F2522</f>
        <v>0</v>
      </c>
      <c r="N101" s="30">
        <f>元データ!D2628</f>
        <v>3</v>
      </c>
      <c r="O101" s="31">
        <f>元データ!E2628</f>
        <v>5</v>
      </c>
      <c r="P101" s="32">
        <f>元データ!F2628</f>
        <v>8</v>
      </c>
      <c r="Q101" s="30">
        <f>元データ!D2734</f>
        <v>2</v>
      </c>
      <c r="R101" s="31">
        <f>元データ!E2734</f>
        <v>6</v>
      </c>
      <c r="S101" s="32">
        <f>元データ!F2734</f>
        <v>8</v>
      </c>
      <c r="T101" s="30">
        <f>元データ!D2840</f>
        <v>5</v>
      </c>
      <c r="U101" s="31">
        <f>元データ!E2840</f>
        <v>4</v>
      </c>
      <c r="V101" s="32">
        <f>元データ!F2840</f>
        <v>9</v>
      </c>
      <c r="W101" s="30">
        <f>元データ!D2946</f>
        <v>1</v>
      </c>
      <c r="X101" s="31">
        <f>元データ!E2946</f>
        <v>4</v>
      </c>
      <c r="Y101" s="32">
        <f>元データ!F2946</f>
        <v>5</v>
      </c>
      <c r="Z101" s="179">
        <f>元データ!D3052</f>
        <v>0</v>
      </c>
      <c r="AA101" s="31">
        <f>元データ!E3052</f>
        <v>0</v>
      </c>
      <c r="AB101" s="68">
        <f>元データ!F3052</f>
        <v>0</v>
      </c>
      <c r="AC101" s="8">
        <v>82</v>
      </c>
    </row>
    <row r="102" spans="1:29" s="14" customFormat="1" ht="12" customHeight="1" x14ac:dyDescent="0.15">
      <c r="A102" s="8">
        <v>83</v>
      </c>
      <c r="B102" s="30">
        <f>元データ!D2205</f>
        <v>5</v>
      </c>
      <c r="C102" s="31">
        <f>元データ!E2205</f>
        <v>4</v>
      </c>
      <c r="D102" s="32">
        <f>元データ!F2205</f>
        <v>9</v>
      </c>
      <c r="E102" s="30">
        <f>元データ!D2311</f>
        <v>3</v>
      </c>
      <c r="F102" s="31">
        <f>元データ!E2311</f>
        <v>4</v>
      </c>
      <c r="G102" s="32">
        <f>元データ!F2311</f>
        <v>7</v>
      </c>
      <c r="H102" s="30">
        <f>元データ!D2417</f>
        <v>3</v>
      </c>
      <c r="I102" s="31">
        <f>元データ!E2417</f>
        <v>7</v>
      </c>
      <c r="J102" s="32">
        <f>元データ!F2417</f>
        <v>10</v>
      </c>
      <c r="K102" s="30">
        <f>元データ!D2523</f>
        <v>0</v>
      </c>
      <c r="L102" s="31">
        <f>元データ!E2523</f>
        <v>0</v>
      </c>
      <c r="M102" s="32">
        <f>元データ!F2523</f>
        <v>0</v>
      </c>
      <c r="N102" s="30">
        <f>元データ!D2629</f>
        <v>2</v>
      </c>
      <c r="O102" s="31">
        <f>元データ!E2629</f>
        <v>2</v>
      </c>
      <c r="P102" s="32">
        <f>元データ!F2629</f>
        <v>4</v>
      </c>
      <c r="Q102" s="30">
        <f>元データ!D2735</f>
        <v>3</v>
      </c>
      <c r="R102" s="31">
        <f>元データ!E2735</f>
        <v>3</v>
      </c>
      <c r="S102" s="32">
        <f>元データ!F2735</f>
        <v>6</v>
      </c>
      <c r="T102" s="30">
        <f>元データ!D2841</f>
        <v>2</v>
      </c>
      <c r="U102" s="31">
        <f>元データ!E2841</f>
        <v>7</v>
      </c>
      <c r="V102" s="32">
        <f>元データ!F2841</f>
        <v>9</v>
      </c>
      <c r="W102" s="30">
        <f>元データ!D2947</f>
        <v>6</v>
      </c>
      <c r="X102" s="31">
        <f>元データ!E2947</f>
        <v>6</v>
      </c>
      <c r="Y102" s="32">
        <f>元データ!F2947</f>
        <v>12</v>
      </c>
      <c r="Z102" s="179">
        <f>元データ!D3053</f>
        <v>0</v>
      </c>
      <c r="AA102" s="31">
        <f>元データ!E3053</f>
        <v>1</v>
      </c>
      <c r="AB102" s="68">
        <f>元データ!F3053</f>
        <v>1</v>
      </c>
      <c r="AC102" s="8">
        <v>83</v>
      </c>
    </row>
    <row r="103" spans="1:29" s="14" customFormat="1" ht="12" customHeight="1" x14ac:dyDescent="0.15">
      <c r="A103" s="10">
        <v>84</v>
      </c>
      <c r="B103" s="34">
        <f>元データ!D2206</f>
        <v>0</v>
      </c>
      <c r="C103" s="35">
        <f>元データ!E2206</f>
        <v>5</v>
      </c>
      <c r="D103" s="36">
        <f>元データ!F2206</f>
        <v>5</v>
      </c>
      <c r="E103" s="34">
        <f>元データ!D2312</f>
        <v>1</v>
      </c>
      <c r="F103" s="35">
        <f>元データ!E2312</f>
        <v>5</v>
      </c>
      <c r="G103" s="36">
        <f>元データ!F2312</f>
        <v>6</v>
      </c>
      <c r="H103" s="34">
        <f>元データ!D2418</f>
        <v>2</v>
      </c>
      <c r="I103" s="35">
        <f>元データ!E2418</f>
        <v>4</v>
      </c>
      <c r="J103" s="36">
        <f>元データ!F2418</f>
        <v>6</v>
      </c>
      <c r="K103" s="34">
        <f>元データ!D2524</f>
        <v>0</v>
      </c>
      <c r="L103" s="35">
        <f>元データ!E2524</f>
        <v>0</v>
      </c>
      <c r="M103" s="36">
        <f>元データ!F2524</f>
        <v>0</v>
      </c>
      <c r="N103" s="34">
        <f>元データ!D2630</f>
        <v>5</v>
      </c>
      <c r="O103" s="35">
        <f>元データ!E2630</f>
        <v>5</v>
      </c>
      <c r="P103" s="36">
        <f>元データ!F2630</f>
        <v>10</v>
      </c>
      <c r="Q103" s="34">
        <f>元データ!D2736</f>
        <v>3</v>
      </c>
      <c r="R103" s="35">
        <f>元データ!E2736</f>
        <v>5</v>
      </c>
      <c r="S103" s="36">
        <f>元データ!F2736</f>
        <v>8</v>
      </c>
      <c r="T103" s="34">
        <f>元データ!D2842</f>
        <v>6</v>
      </c>
      <c r="U103" s="35">
        <f>元データ!E2842</f>
        <v>0</v>
      </c>
      <c r="V103" s="36">
        <f>元データ!F2842</f>
        <v>6</v>
      </c>
      <c r="W103" s="34">
        <f>元データ!D2948</f>
        <v>6</v>
      </c>
      <c r="X103" s="35">
        <f>元データ!E2948</f>
        <v>5</v>
      </c>
      <c r="Y103" s="36">
        <f>元データ!F2948</f>
        <v>11</v>
      </c>
      <c r="Z103" s="179">
        <f>元データ!D3054</f>
        <v>0</v>
      </c>
      <c r="AA103" s="31">
        <f>元データ!E3054</f>
        <v>1</v>
      </c>
      <c r="AB103" s="68">
        <f>元データ!F3054</f>
        <v>1</v>
      </c>
      <c r="AC103" s="10">
        <v>84</v>
      </c>
    </row>
    <row r="104" spans="1:29" s="13" customFormat="1" ht="11.1" customHeight="1" x14ac:dyDescent="0.15">
      <c r="A104" s="22" t="s">
        <v>20</v>
      </c>
      <c r="B104" s="23">
        <f t="shared" ref="B104:Y104" si="16">SUM(B99:B103)</f>
        <v>7</v>
      </c>
      <c r="C104" s="24">
        <f t="shared" si="16"/>
        <v>18</v>
      </c>
      <c r="D104" s="25">
        <f t="shared" si="16"/>
        <v>25</v>
      </c>
      <c r="E104" s="23">
        <f t="shared" si="16"/>
        <v>11</v>
      </c>
      <c r="F104" s="24">
        <f t="shared" si="16"/>
        <v>33</v>
      </c>
      <c r="G104" s="25">
        <f t="shared" si="16"/>
        <v>44</v>
      </c>
      <c r="H104" s="23">
        <f t="shared" si="16"/>
        <v>20</v>
      </c>
      <c r="I104" s="24">
        <f t="shared" si="16"/>
        <v>25</v>
      </c>
      <c r="J104" s="25">
        <f t="shared" si="16"/>
        <v>45</v>
      </c>
      <c r="K104" s="23">
        <f t="shared" si="16"/>
        <v>0</v>
      </c>
      <c r="L104" s="24">
        <f t="shared" si="16"/>
        <v>1</v>
      </c>
      <c r="M104" s="25">
        <f t="shared" si="16"/>
        <v>1</v>
      </c>
      <c r="N104" s="23">
        <f t="shared" si="16"/>
        <v>14</v>
      </c>
      <c r="O104" s="24">
        <f t="shared" si="16"/>
        <v>28</v>
      </c>
      <c r="P104" s="25">
        <f t="shared" si="16"/>
        <v>42</v>
      </c>
      <c r="Q104" s="23">
        <f t="shared" si="16"/>
        <v>22</v>
      </c>
      <c r="R104" s="24">
        <f t="shared" si="16"/>
        <v>25</v>
      </c>
      <c r="S104" s="25">
        <f t="shared" si="16"/>
        <v>47</v>
      </c>
      <c r="T104" s="23">
        <f t="shared" si="16"/>
        <v>21</v>
      </c>
      <c r="U104" s="24">
        <f t="shared" si="16"/>
        <v>20</v>
      </c>
      <c r="V104" s="25">
        <f t="shared" si="16"/>
        <v>41</v>
      </c>
      <c r="W104" s="23">
        <f t="shared" si="16"/>
        <v>20</v>
      </c>
      <c r="X104" s="24">
        <f t="shared" si="16"/>
        <v>30</v>
      </c>
      <c r="Y104" s="25">
        <f t="shared" si="16"/>
        <v>50</v>
      </c>
      <c r="Z104" s="181">
        <f>SUM(Z99:Z103)</f>
        <v>1</v>
      </c>
      <c r="AA104" s="24">
        <f>SUM(AA99:AA103)</f>
        <v>2</v>
      </c>
      <c r="AB104" s="182">
        <f>SUM(AB99:AB103)</f>
        <v>3</v>
      </c>
      <c r="AC104" s="22" t="s">
        <v>20</v>
      </c>
    </row>
    <row r="105" spans="1:29" s="14" customFormat="1" ht="12" customHeight="1" x14ac:dyDescent="0.15">
      <c r="A105" s="7">
        <v>85</v>
      </c>
      <c r="B105" s="34">
        <f>元データ!D2207</f>
        <v>3</v>
      </c>
      <c r="C105" s="28">
        <f>元データ!E2207</f>
        <v>6</v>
      </c>
      <c r="D105" s="29">
        <f>元データ!F2207</f>
        <v>9</v>
      </c>
      <c r="E105" s="34">
        <f>元データ!D2313</f>
        <v>2</v>
      </c>
      <c r="F105" s="28">
        <f>元データ!E2313</f>
        <v>7</v>
      </c>
      <c r="G105" s="29">
        <f>元データ!F2313</f>
        <v>9</v>
      </c>
      <c r="H105" s="34">
        <f>元データ!D2419</f>
        <v>4</v>
      </c>
      <c r="I105" s="28">
        <f>元データ!E2419</f>
        <v>4</v>
      </c>
      <c r="J105" s="29">
        <f>元データ!F2419</f>
        <v>8</v>
      </c>
      <c r="K105" s="34">
        <f>元データ!D2525</f>
        <v>0</v>
      </c>
      <c r="L105" s="28">
        <f>元データ!E2525</f>
        <v>0</v>
      </c>
      <c r="M105" s="29">
        <f>元データ!F2525</f>
        <v>0</v>
      </c>
      <c r="N105" s="34">
        <f>元データ!D2631</f>
        <v>1</v>
      </c>
      <c r="O105" s="28">
        <f>元データ!E2631</f>
        <v>2</v>
      </c>
      <c r="P105" s="29">
        <f>元データ!F2631</f>
        <v>3</v>
      </c>
      <c r="Q105" s="34">
        <f>元データ!D2737</f>
        <v>1</v>
      </c>
      <c r="R105" s="28">
        <f>元データ!E2737</f>
        <v>5</v>
      </c>
      <c r="S105" s="29">
        <f>元データ!F2737</f>
        <v>6</v>
      </c>
      <c r="T105" s="34">
        <f>元データ!D2843</f>
        <v>3</v>
      </c>
      <c r="U105" s="28">
        <f>元データ!E2843</f>
        <v>2</v>
      </c>
      <c r="V105" s="29">
        <f>元データ!F2843</f>
        <v>5</v>
      </c>
      <c r="W105" s="34">
        <f>元データ!D2949</f>
        <v>2</v>
      </c>
      <c r="X105" s="28">
        <f>元データ!E2949</f>
        <v>3</v>
      </c>
      <c r="Y105" s="29">
        <f>元データ!F2949</f>
        <v>5</v>
      </c>
      <c r="Z105" s="179">
        <f>元データ!D3055</f>
        <v>0</v>
      </c>
      <c r="AA105" s="31">
        <f>元データ!E3055</f>
        <v>0</v>
      </c>
      <c r="AB105" s="68">
        <f>元データ!F3055</f>
        <v>0</v>
      </c>
      <c r="AC105" s="7">
        <v>85</v>
      </c>
    </row>
    <row r="106" spans="1:29" s="14" customFormat="1" ht="12" customHeight="1" x14ac:dyDescent="0.15">
      <c r="A106" s="8">
        <v>86</v>
      </c>
      <c r="B106" s="30">
        <f>元データ!D2208</f>
        <v>2</v>
      </c>
      <c r="C106" s="31">
        <f>元データ!E2208</f>
        <v>7</v>
      </c>
      <c r="D106" s="32">
        <f>元データ!F2208</f>
        <v>9</v>
      </c>
      <c r="E106" s="30">
        <f>元データ!D2314</f>
        <v>4</v>
      </c>
      <c r="F106" s="31">
        <f>元データ!E2314</f>
        <v>5</v>
      </c>
      <c r="G106" s="32">
        <f>元データ!F2314</f>
        <v>9</v>
      </c>
      <c r="H106" s="30">
        <f>元データ!D2420</f>
        <v>3</v>
      </c>
      <c r="I106" s="31">
        <f>元データ!E2420</f>
        <v>5</v>
      </c>
      <c r="J106" s="32">
        <f>元データ!F2420</f>
        <v>8</v>
      </c>
      <c r="K106" s="30">
        <f>元データ!D2526</f>
        <v>0</v>
      </c>
      <c r="L106" s="31">
        <f>元データ!E2526</f>
        <v>0</v>
      </c>
      <c r="M106" s="32">
        <f>元データ!F2526</f>
        <v>0</v>
      </c>
      <c r="N106" s="30">
        <f>元データ!D2632</f>
        <v>1</v>
      </c>
      <c r="O106" s="31">
        <f>元データ!E2632</f>
        <v>4</v>
      </c>
      <c r="P106" s="32">
        <f>元データ!F2632</f>
        <v>5</v>
      </c>
      <c r="Q106" s="30">
        <f>元データ!D2738</f>
        <v>0</v>
      </c>
      <c r="R106" s="31">
        <f>元データ!E2738</f>
        <v>3</v>
      </c>
      <c r="S106" s="32">
        <f>元データ!F2738</f>
        <v>3</v>
      </c>
      <c r="T106" s="30">
        <f>元データ!D2844</f>
        <v>0</v>
      </c>
      <c r="U106" s="31">
        <f>元データ!E2844</f>
        <v>3</v>
      </c>
      <c r="V106" s="32">
        <f>元データ!F2844</f>
        <v>3</v>
      </c>
      <c r="W106" s="30">
        <f>元データ!D2950</f>
        <v>4</v>
      </c>
      <c r="X106" s="31">
        <f>元データ!E2950</f>
        <v>3</v>
      </c>
      <c r="Y106" s="32">
        <f>元データ!F2950</f>
        <v>7</v>
      </c>
      <c r="Z106" s="179">
        <f>元データ!D3056</f>
        <v>0</v>
      </c>
      <c r="AA106" s="31">
        <f>元データ!E3056</f>
        <v>0</v>
      </c>
      <c r="AB106" s="68">
        <f>元データ!F3056</f>
        <v>0</v>
      </c>
      <c r="AC106" s="8">
        <v>86</v>
      </c>
    </row>
    <row r="107" spans="1:29" s="14" customFormat="1" ht="12" customHeight="1" x14ac:dyDescent="0.15">
      <c r="A107" s="8">
        <v>87</v>
      </c>
      <c r="B107" s="30">
        <f>元データ!D2209</f>
        <v>1</v>
      </c>
      <c r="C107" s="31">
        <f>元データ!E2209</f>
        <v>7</v>
      </c>
      <c r="D107" s="32">
        <f>元データ!F2209</f>
        <v>8</v>
      </c>
      <c r="E107" s="30">
        <f>元データ!D2315</f>
        <v>2</v>
      </c>
      <c r="F107" s="31">
        <f>元データ!E2315</f>
        <v>8</v>
      </c>
      <c r="G107" s="32">
        <f>元データ!F2315</f>
        <v>10</v>
      </c>
      <c r="H107" s="30">
        <f>元データ!D2421</f>
        <v>1</v>
      </c>
      <c r="I107" s="31">
        <f>元データ!E2421</f>
        <v>6</v>
      </c>
      <c r="J107" s="32">
        <f>元データ!F2421</f>
        <v>7</v>
      </c>
      <c r="K107" s="30">
        <f>元データ!D2527</f>
        <v>0</v>
      </c>
      <c r="L107" s="31">
        <f>元データ!E2527</f>
        <v>0</v>
      </c>
      <c r="M107" s="32">
        <f>元データ!F2527</f>
        <v>0</v>
      </c>
      <c r="N107" s="30">
        <f>元データ!D2633</f>
        <v>2</v>
      </c>
      <c r="O107" s="31">
        <f>元データ!E2633</f>
        <v>2</v>
      </c>
      <c r="P107" s="32">
        <f>元データ!F2633</f>
        <v>4</v>
      </c>
      <c r="Q107" s="30">
        <f>元データ!D2739</f>
        <v>0</v>
      </c>
      <c r="R107" s="31">
        <f>元データ!E2739</f>
        <v>4</v>
      </c>
      <c r="S107" s="32">
        <f>元データ!F2739</f>
        <v>4</v>
      </c>
      <c r="T107" s="30">
        <f>元データ!D2845</f>
        <v>3</v>
      </c>
      <c r="U107" s="31">
        <f>元データ!E2845</f>
        <v>2</v>
      </c>
      <c r="V107" s="32">
        <f>元データ!F2845</f>
        <v>5</v>
      </c>
      <c r="W107" s="30">
        <f>元データ!D2951</f>
        <v>2</v>
      </c>
      <c r="X107" s="31">
        <f>元データ!E2951</f>
        <v>6</v>
      </c>
      <c r="Y107" s="32">
        <f>元データ!F2951</f>
        <v>8</v>
      </c>
      <c r="Z107" s="179">
        <f>元データ!D3057</f>
        <v>1</v>
      </c>
      <c r="AA107" s="31">
        <f>元データ!E3057</f>
        <v>1</v>
      </c>
      <c r="AB107" s="68">
        <f>元データ!F3057</f>
        <v>2</v>
      </c>
      <c r="AC107" s="8">
        <v>87</v>
      </c>
    </row>
    <row r="108" spans="1:29" s="14" customFormat="1" ht="12" customHeight="1" x14ac:dyDescent="0.15">
      <c r="A108" s="8">
        <v>88</v>
      </c>
      <c r="B108" s="30">
        <f>元データ!D2210</f>
        <v>1</v>
      </c>
      <c r="C108" s="31">
        <f>元データ!E2210</f>
        <v>3</v>
      </c>
      <c r="D108" s="32">
        <f>元データ!F2210</f>
        <v>4</v>
      </c>
      <c r="E108" s="30">
        <f>元データ!D2316</f>
        <v>1</v>
      </c>
      <c r="F108" s="31">
        <f>元データ!E2316</f>
        <v>5</v>
      </c>
      <c r="G108" s="32">
        <f>元データ!F2316</f>
        <v>6</v>
      </c>
      <c r="H108" s="30">
        <f>元データ!D2422</f>
        <v>1</v>
      </c>
      <c r="I108" s="31">
        <f>元データ!E2422</f>
        <v>2</v>
      </c>
      <c r="J108" s="32">
        <f>元データ!F2422</f>
        <v>3</v>
      </c>
      <c r="K108" s="30">
        <f>元データ!D2528</f>
        <v>0</v>
      </c>
      <c r="L108" s="31">
        <f>元データ!E2528</f>
        <v>1</v>
      </c>
      <c r="M108" s="32">
        <f>元データ!F2528</f>
        <v>1</v>
      </c>
      <c r="N108" s="30">
        <f>元データ!D2634</f>
        <v>3</v>
      </c>
      <c r="O108" s="31">
        <f>元データ!E2634</f>
        <v>5</v>
      </c>
      <c r="P108" s="32">
        <f>元データ!F2634</f>
        <v>8</v>
      </c>
      <c r="Q108" s="30">
        <f>元データ!D2740</f>
        <v>1</v>
      </c>
      <c r="R108" s="31">
        <f>元データ!E2740</f>
        <v>3</v>
      </c>
      <c r="S108" s="32">
        <f>元データ!F2740</f>
        <v>4</v>
      </c>
      <c r="T108" s="30">
        <f>元データ!D2846</f>
        <v>1</v>
      </c>
      <c r="U108" s="31">
        <f>元データ!E2846</f>
        <v>6</v>
      </c>
      <c r="V108" s="32">
        <f>元データ!F2846</f>
        <v>7</v>
      </c>
      <c r="W108" s="30">
        <f>元データ!D2952</f>
        <v>2</v>
      </c>
      <c r="X108" s="31">
        <f>元データ!E2952</f>
        <v>5</v>
      </c>
      <c r="Y108" s="32">
        <f>元データ!F2952</f>
        <v>7</v>
      </c>
      <c r="Z108" s="179">
        <f>元データ!D3058</f>
        <v>0</v>
      </c>
      <c r="AA108" s="31">
        <f>元データ!E3058</f>
        <v>0</v>
      </c>
      <c r="AB108" s="68">
        <f>元データ!F3058</f>
        <v>0</v>
      </c>
      <c r="AC108" s="8">
        <v>88</v>
      </c>
    </row>
    <row r="109" spans="1:29" s="14" customFormat="1" ht="12" customHeight="1" x14ac:dyDescent="0.15">
      <c r="A109" s="8">
        <v>89</v>
      </c>
      <c r="B109" s="30">
        <f>元データ!D2211</f>
        <v>2</v>
      </c>
      <c r="C109" s="31">
        <f>元データ!E2211</f>
        <v>5</v>
      </c>
      <c r="D109" s="32">
        <f>元データ!F2211</f>
        <v>7</v>
      </c>
      <c r="E109" s="30">
        <f>元データ!D2317</f>
        <v>2</v>
      </c>
      <c r="F109" s="31">
        <f>元データ!E2317</f>
        <v>5</v>
      </c>
      <c r="G109" s="32">
        <f>元データ!F2317</f>
        <v>7</v>
      </c>
      <c r="H109" s="30">
        <f>元データ!D2423</f>
        <v>0</v>
      </c>
      <c r="I109" s="31">
        <f>元データ!E2423</f>
        <v>4</v>
      </c>
      <c r="J109" s="32">
        <f>元データ!F2423</f>
        <v>4</v>
      </c>
      <c r="K109" s="30">
        <f>元データ!D2529</f>
        <v>0</v>
      </c>
      <c r="L109" s="31">
        <f>元データ!E2529</f>
        <v>0</v>
      </c>
      <c r="M109" s="32">
        <f>元データ!F2529</f>
        <v>0</v>
      </c>
      <c r="N109" s="30">
        <f>元データ!D2635</f>
        <v>2</v>
      </c>
      <c r="O109" s="31">
        <f>元データ!E2635</f>
        <v>6</v>
      </c>
      <c r="P109" s="32">
        <f>元データ!F2635</f>
        <v>8</v>
      </c>
      <c r="Q109" s="30">
        <f>元データ!D2741</f>
        <v>1</v>
      </c>
      <c r="R109" s="31">
        <f>元データ!E2741</f>
        <v>7</v>
      </c>
      <c r="S109" s="32">
        <f>元データ!F2741</f>
        <v>8</v>
      </c>
      <c r="T109" s="30">
        <f>元データ!D2847</f>
        <v>0</v>
      </c>
      <c r="U109" s="31">
        <f>元データ!E2847</f>
        <v>1</v>
      </c>
      <c r="V109" s="32">
        <f>元データ!F2847</f>
        <v>1</v>
      </c>
      <c r="W109" s="30">
        <f>元データ!D2953</f>
        <v>1</v>
      </c>
      <c r="X109" s="31">
        <f>元データ!E2953</f>
        <v>2</v>
      </c>
      <c r="Y109" s="32">
        <f>元データ!F2953</f>
        <v>3</v>
      </c>
      <c r="Z109" s="179">
        <f>元データ!D3059</f>
        <v>0</v>
      </c>
      <c r="AA109" s="31">
        <f>元データ!E3059</f>
        <v>0</v>
      </c>
      <c r="AB109" s="68">
        <f>元データ!F3059</f>
        <v>0</v>
      </c>
      <c r="AC109" s="8">
        <v>89</v>
      </c>
    </row>
    <row r="110" spans="1:29" s="13" customFormat="1" ht="11.1" customHeight="1" x14ac:dyDescent="0.15">
      <c r="A110" s="18" t="s">
        <v>21</v>
      </c>
      <c r="B110" s="19">
        <f t="shared" ref="B110:Y110" si="17">SUM(B105:B109)</f>
        <v>9</v>
      </c>
      <c r="C110" s="20">
        <f t="shared" si="17"/>
        <v>28</v>
      </c>
      <c r="D110" s="21">
        <f t="shared" si="17"/>
        <v>37</v>
      </c>
      <c r="E110" s="19">
        <f t="shared" si="17"/>
        <v>11</v>
      </c>
      <c r="F110" s="20">
        <f t="shared" si="17"/>
        <v>30</v>
      </c>
      <c r="G110" s="21">
        <f t="shared" si="17"/>
        <v>41</v>
      </c>
      <c r="H110" s="19">
        <f t="shared" si="17"/>
        <v>9</v>
      </c>
      <c r="I110" s="20">
        <f t="shared" si="17"/>
        <v>21</v>
      </c>
      <c r="J110" s="21">
        <f t="shared" si="17"/>
        <v>30</v>
      </c>
      <c r="K110" s="19">
        <f t="shared" si="17"/>
        <v>0</v>
      </c>
      <c r="L110" s="20">
        <f t="shared" si="17"/>
        <v>1</v>
      </c>
      <c r="M110" s="21">
        <f t="shared" si="17"/>
        <v>1</v>
      </c>
      <c r="N110" s="19">
        <f t="shared" si="17"/>
        <v>9</v>
      </c>
      <c r="O110" s="20">
        <f t="shared" si="17"/>
        <v>19</v>
      </c>
      <c r="P110" s="21">
        <f t="shared" si="17"/>
        <v>28</v>
      </c>
      <c r="Q110" s="19">
        <f t="shared" si="17"/>
        <v>3</v>
      </c>
      <c r="R110" s="20">
        <f t="shared" si="17"/>
        <v>22</v>
      </c>
      <c r="S110" s="21">
        <f t="shared" si="17"/>
        <v>25</v>
      </c>
      <c r="T110" s="19">
        <f t="shared" si="17"/>
        <v>7</v>
      </c>
      <c r="U110" s="20">
        <f t="shared" si="17"/>
        <v>14</v>
      </c>
      <c r="V110" s="21">
        <f t="shared" si="17"/>
        <v>21</v>
      </c>
      <c r="W110" s="19">
        <f t="shared" si="17"/>
        <v>11</v>
      </c>
      <c r="X110" s="20">
        <f t="shared" si="17"/>
        <v>19</v>
      </c>
      <c r="Y110" s="21">
        <f t="shared" si="17"/>
        <v>30</v>
      </c>
      <c r="Z110" s="161">
        <f>SUM(Z105:Z109)</f>
        <v>1</v>
      </c>
      <c r="AA110" s="20">
        <f>SUM(AA105:AA109)</f>
        <v>1</v>
      </c>
      <c r="AB110" s="180">
        <f>SUM(AB105:AB109)</f>
        <v>2</v>
      </c>
      <c r="AC110" s="18" t="s">
        <v>21</v>
      </c>
    </row>
    <row r="111" spans="1:29" s="14" customFormat="1" ht="12" customHeight="1" x14ac:dyDescent="0.15">
      <c r="A111" s="7">
        <v>90</v>
      </c>
      <c r="B111" s="30">
        <f>元データ!D2212</f>
        <v>0</v>
      </c>
      <c r="C111" s="28">
        <f>元データ!E2212</f>
        <v>3</v>
      </c>
      <c r="D111" s="29">
        <f>元データ!F2212</f>
        <v>3</v>
      </c>
      <c r="E111" s="30">
        <f>元データ!D2318</f>
        <v>0</v>
      </c>
      <c r="F111" s="28">
        <f>元データ!E2318</f>
        <v>5</v>
      </c>
      <c r="G111" s="29">
        <f>元データ!F2318</f>
        <v>5</v>
      </c>
      <c r="H111" s="30">
        <f>元データ!D2424</f>
        <v>0</v>
      </c>
      <c r="I111" s="28">
        <f>元データ!E2424</f>
        <v>2</v>
      </c>
      <c r="J111" s="29">
        <f>元データ!F2424</f>
        <v>2</v>
      </c>
      <c r="K111" s="30">
        <f>元データ!D2530</f>
        <v>0</v>
      </c>
      <c r="L111" s="28">
        <f>元データ!E2530</f>
        <v>0</v>
      </c>
      <c r="M111" s="29">
        <f>元データ!F2530</f>
        <v>0</v>
      </c>
      <c r="N111" s="30">
        <f>元データ!D2636</f>
        <v>2</v>
      </c>
      <c r="O111" s="28">
        <f>元データ!E2636</f>
        <v>1</v>
      </c>
      <c r="P111" s="29">
        <f>元データ!F2636</f>
        <v>3</v>
      </c>
      <c r="Q111" s="30">
        <f>元データ!D2742</f>
        <v>1</v>
      </c>
      <c r="R111" s="28">
        <f>元データ!E2742</f>
        <v>2</v>
      </c>
      <c r="S111" s="29">
        <f>元データ!F2742</f>
        <v>3</v>
      </c>
      <c r="T111" s="30">
        <f>元データ!D2848</f>
        <v>0</v>
      </c>
      <c r="U111" s="28">
        <f>元データ!E2848</f>
        <v>1</v>
      </c>
      <c r="V111" s="29">
        <f>元データ!F2848</f>
        <v>1</v>
      </c>
      <c r="W111" s="30">
        <f>元データ!D2954</f>
        <v>0</v>
      </c>
      <c r="X111" s="28">
        <f>元データ!E2954</f>
        <v>4</v>
      </c>
      <c r="Y111" s="29">
        <f>元データ!F2954</f>
        <v>4</v>
      </c>
      <c r="Z111" s="179">
        <f>元データ!D3060</f>
        <v>0</v>
      </c>
      <c r="AA111" s="31">
        <f>元データ!E3060</f>
        <v>0</v>
      </c>
      <c r="AB111" s="68">
        <f>元データ!F3060</f>
        <v>0</v>
      </c>
      <c r="AC111" s="7">
        <v>90</v>
      </c>
    </row>
    <row r="112" spans="1:29" s="14" customFormat="1" ht="12" customHeight="1" x14ac:dyDescent="0.15">
      <c r="A112" s="8">
        <v>91</v>
      </c>
      <c r="B112" s="30">
        <f>元データ!D2213</f>
        <v>1</v>
      </c>
      <c r="C112" s="31">
        <f>元データ!E2213</f>
        <v>1</v>
      </c>
      <c r="D112" s="32">
        <f>元データ!F2213</f>
        <v>2</v>
      </c>
      <c r="E112" s="30">
        <f>元データ!D2319</f>
        <v>2</v>
      </c>
      <c r="F112" s="31">
        <f>元データ!E2319</f>
        <v>7</v>
      </c>
      <c r="G112" s="32">
        <f>元データ!F2319</f>
        <v>9</v>
      </c>
      <c r="H112" s="30">
        <f>元データ!D2425</f>
        <v>0</v>
      </c>
      <c r="I112" s="31">
        <f>元データ!E2425</f>
        <v>3</v>
      </c>
      <c r="J112" s="32">
        <f>元データ!F2425</f>
        <v>3</v>
      </c>
      <c r="K112" s="30">
        <f>元データ!D2531</f>
        <v>0</v>
      </c>
      <c r="L112" s="31">
        <f>元データ!E2531</f>
        <v>0</v>
      </c>
      <c r="M112" s="32">
        <f>元データ!F2531</f>
        <v>0</v>
      </c>
      <c r="N112" s="30">
        <f>元データ!D2637</f>
        <v>0</v>
      </c>
      <c r="O112" s="31">
        <f>元データ!E2637</f>
        <v>2</v>
      </c>
      <c r="P112" s="32">
        <f>元データ!F2637</f>
        <v>2</v>
      </c>
      <c r="Q112" s="30">
        <f>元データ!D2743</f>
        <v>1</v>
      </c>
      <c r="R112" s="31">
        <f>元データ!E2743</f>
        <v>2</v>
      </c>
      <c r="S112" s="32">
        <f>元データ!F2743</f>
        <v>3</v>
      </c>
      <c r="T112" s="30">
        <f>元データ!D2849</f>
        <v>0</v>
      </c>
      <c r="U112" s="31">
        <f>元データ!E2849</f>
        <v>0</v>
      </c>
      <c r="V112" s="32">
        <f>元データ!F2849</f>
        <v>0</v>
      </c>
      <c r="W112" s="30">
        <f>元データ!D2955</f>
        <v>1</v>
      </c>
      <c r="X112" s="31">
        <f>元データ!E2955</f>
        <v>2</v>
      </c>
      <c r="Y112" s="32">
        <f>元データ!F2955</f>
        <v>3</v>
      </c>
      <c r="Z112" s="179">
        <f>元データ!D3061</f>
        <v>0</v>
      </c>
      <c r="AA112" s="31">
        <f>元データ!E3061</f>
        <v>0</v>
      </c>
      <c r="AB112" s="68">
        <f>元データ!F3061</f>
        <v>0</v>
      </c>
      <c r="AC112" s="8">
        <v>91</v>
      </c>
    </row>
    <row r="113" spans="1:29" s="14" customFormat="1" ht="12" customHeight="1" x14ac:dyDescent="0.15">
      <c r="A113" s="8">
        <v>92</v>
      </c>
      <c r="B113" s="30">
        <f>元データ!D2214</f>
        <v>1</v>
      </c>
      <c r="C113" s="31">
        <f>元データ!E2214</f>
        <v>0</v>
      </c>
      <c r="D113" s="32">
        <f>元データ!F2214</f>
        <v>1</v>
      </c>
      <c r="E113" s="30">
        <f>元データ!D2320</f>
        <v>0</v>
      </c>
      <c r="F113" s="31">
        <f>元データ!E2320</f>
        <v>3</v>
      </c>
      <c r="G113" s="32">
        <f>元データ!F2320</f>
        <v>3</v>
      </c>
      <c r="H113" s="30">
        <f>元データ!D2426</f>
        <v>2</v>
      </c>
      <c r="I113" s="31">
        <f>元データ!E2426</f>
        <v>1</v>
      </c>
      <c r="J113" s="32">
        <f>元データ!F2426</f>
        <v>3</v>
      </c>
      <c r="K113" s="30">
        <f>元データ!D2532</f>
        <v>0</v>
      </c>
      <c r="L113" s="31">
        <f>元データ!E2532</f>
        <v>0</v>
      </c>
      <c r="M113" s="32">
        <f>元データ!F2532</f>
        <v>0</v>
      </c>
      <c r="N113" s="30">
        <f>元データ!D2638</f>
        <v>0</v>
      </c>
      <c r="O113" s="31">
        <f>元データ!E2638</f>
        <v>1</v>
      </c>
      <c r="P113" s="32">
        <f>元データ!F2638</f>
        <v>1</v>
      </c>
      <c r="Q113" s="30">
        <f>元データ!D2744</f>
        <v>1</v>
      </c>
      <c r="R113" s="31">
        <f>元データ!E2744</f>
        <v>3</v>
      </c>
      <c r="S113" s="32">
        <f>元データ!F2744</f>
        <v>4</v>
      </c>
      <c r="T113" s="30">
        <f>元データ!D2850</f>
        <v>2</v>
      </c>
      <c r="U113" s="31">
        <f>元データ!E2850</f>
        <v>2</v>
      </c>
      <c r="V113" s="32">
        <f>元データ!F2850</f>
        <v>4</v>
      </c>
      <c r="W113" s="30">
        <f>元データ!D2956</f>
        <v>2</v>
      </c>
      <c r="X113" s="31">
        <f>元データ!E2956</f>
        <v>2</v>
      </c>
      <c r="Y113" s="32">
        <f>元データ!F2956</f>
        <v>4</v>
      </c>
      <c r="Z113" s="179">
        <f>元データ!D3062</f>
        <v>0</v>
      </c>
      <c r="AA113" s="31">
        <f>元データ!E3062</f>
        <v>0</v>
      </c>
      <c r="AB113" s="68">
        <f>元データ!F3062</f>
        <v>0</v>
      </c>
      <c r="AC113" s="8">
        <v>92</v>
      </c>
    </row>
    <row r="114" spans="1:29" s="14" customFormat="1" ht="12" customHeight="1" x14ac:dyDescent="0.15">
      <c r="A114" s="8">
        <v>93</v>
      </c>
      <c r="B114" s="30">
        <f>元データ!D2215</f>
        <v>1</v>
      </c>
      <c r="C114" s="31">
        <f>元データ!E2215</f>
        <v>2</v>
      </c>
      <c r="D114" s="32">
        <f>元データ!F2215</f>
        <v>3</v>
      </c>
      <c r="E114" s="30">
        <f>元データ!D2321</f>
        <v>2</v>
      </c>
      <c r="F114" s="31">
        <f>元データ!E2321</f>
        <v>1</v>
      </c>
      <c r="G114" s="32">
        <f>元データ!F2321</f>
        <v>3</v>
      </c>
      <c r="H114" s="30">
        <f>元データ!D2427</f>
        <v>1</v>
      </c>
      <c r="I114" s="31">
        <f>元データ!E2427</f>
        <v>4</v>
      </c>
      <c r="J114" s="32">
        <f>元データ!F2427</f>
        <v>5</v>
      </c>
      <c r="K114" s="30">
        <f>元データ!D2533</f>
        <v>0</v>
      </c>
      <c r="L114" s="31">
        <f>元データ!E2533</f>
        <v>0</v>
      </c>
      <c r="M114" s="32">
        <f>元データ!F2533</f>
        <v>0</v>
      </c>
      <c r="N114" s="30">
        <f>元データ!D2639</f>
        <v>1</v>
      </c>
      <c r="O114" s="31">
        <f>元データ!E2639</f>
        <v>0</v>
      </c>
      <c r="P114" s="32">
        <f>元データ!F2639</f>
        <v>1</v>
      </c>
      <c r="Q114" s="30">
        <f>元データ!D2745</f>
        <v>2</v>
      </c>
      <c r="R114" s="31">
        <f>元データ!E2745</f>
        <v>2</v>
      </c>
      <c r="S114" s="32">
        <f>元データ!F2745</f>
        <v>4</v>
      </c>
      <c r="T114" s="30">
        <f>元データ!D2851</f>
        <v>0</v>
      </c>
      <c r="U114" s="31">
        <f>元データ!E2851</f>
        <v>0</v>
      </c>
      <c r="V114" s="32">
        <f>元データ!F2851</f>
        <v>0</v>
      </c>
      <c r="W114" s="30">
        <f>元データ!D2957</f>
        <v>0</v>
      </c>
      <c r="X114" s="31">
        <f>元データ!E2957</f>
        <v>1</v>
      </c>
      <c r="Y114" s="32">
        <f>元データ!F2957</f>
        <v>1</v>
      </c>
      <c r="Z114" s="179">
        <f>元データ!D3063</f>
        <v>0</v>
      </c>
      <c r="AA114" s="31">
        <f>元データ!E3063</f>
        <v>0</v>
      </c>
      <c r="AB114" s="68">
        <f>元データ!F3063</f>
        <v>0</v>
      </c>
      <c r="AC114" s="8">
        <v>93</v>
      </c>
    </row>
    <row r="115" spans="1:29" s="14" customFormat="1" ht="12" customHeight="1" x14ac:dyDescent="0.15">
      <c r="A115" s="8">
        <v>94</v>
      </c>
      <c r="B115" s="30">
        <f>元データ!D2216</f>
        <v>1</v>
      </c>
      <c r="C115" s="31">
        <f>元データ!E2216</f>
        <v>1</v>
      </c>
      <c r="D115" s="32">
        <f>元データ!F2216</f>
        <v>2</v>
      </c>
      <c r="E115" s="30">
        <f>元データ!D2322</f>
        <v>0</v>
      </c>
      <c r="F115" s="31">
        <f>元データ!E2322</f>
        <v>2</v>
      </c>
      <c r="G115" s="32">
        <f>元データ!F2322</f>
        <v>2</v>
      </c>
      <c r="H115" s="30">
        <f>元データ!D2428</f>
        <v>1</v>
      </c>
      <c r="I115" s="31">
        <f>元データ!E2428</f>
        <v>1</v>
      </c>
      <c r="J115" s="32">
        <f>元データ!F2428</f>
        <v>2</v>
      </c>
      <c r="K115" s="30">
        <f>元データ!D2534</f>
        <v>0</v>
      </c>
      <c r="L115" s="31">
        <f>元データ!E2534</f>
        <v>0</v>
      </c>
      <c r="M115" s="32">
        <f>元データ!F2534</f>
        <v>0</v>
      </c>
      <c r="N115" s="30">
        <f>元データ!D2640</f>
        <v>0</v>
      </c>
      <c r="O115" s="31">
        <f>元データ!E2640</f>
        <v>0</v>
      </c>
      <c r="P115" s="32">
        <f>元データ!F2640</f>
        <v>0</v>
      </c>
      <c r="Q115" s="30">
        <f>元データ!D2746</f>
        <v>1</v>
      </c>
      <c r="R115" s="31">
        <f>元データ!E2746</f>
        <v>2</v>
      </c>
      <c r="S115" s="32">
        <f>元データ!F2746</f>
        <v>3</v>
      </c>
      <c r="T115" s="30">
        <f>元データ!D2852</f>
        <v>0</v>
      </c>
      <c r="U115" s="31">
        <f>元データ!E2852</f>
        <v>1</v>
      </c>
      <c r="V115" s="32">
        <f>元データ!F2852</f>
        <v>1</v>
      </c>
      <c r="W115" s="30">
        <f>元データ!D2958</f>
        <v>1</v>
      </c>
      <c r="X115" s="31">
        <f>元データ!E2958</f>
        <v>2</v>
      </c>
      <c r="Y115" s="32">
        <f>元データ!F2958</f>
        <v>3</v>
      </c>
      <c r="Z115" s="179">
        <f>元データ!D3064</f>
        <v>0</v>
      </c>
      <c r="AA115" s="31">
        <f>元データ!E3064</f>
        <v>0</v>
      </c>
      <c r="AB115" s="68">
        <f>元データ!F3064</f>
        <v>0</v>
      </c>
      <c r="AC115" s="8">
        <v>94</v>
      </c>
    </row>
    <row r="116" spans="1:29" s="13" customFormat="1" ht="11.1" customHeight="1" x14ac:dyDescent="0.15">
      <c r="A116" s="18" t="s">
        <v>22</v>
      </c>
      <c r="B116" s="19">
        <f t="shared" ref="B116:Y116" si="18">SUM(B111:B115)</f>
        <v>4</v>
      </c>
      <c r="C116" s="20">
        <f t="shared" si="18"/>
        <v>7</v>
      </c>
      <c r="D116" s="21">
        <f t="shared" si="18"/>
        <v>11</v>
      </c>
      <c r="E116" s="19">
        <f t="shared" si="18"/>
        <v>4</v>
      </c>
      <c r="F116" s="20">
        <f t="shared" si="18"/>
        <v>18</v>
      </c>
      <c r="G116" s="21">
        <f t="shared" si="18"/>
        <v>22</v>
      </c>
      <c r="H116" s="19">
        <f t="shared" si="18"/>
        <v>4</v>
      </c>
      <c r="I116" s="20">
        <f t="shared" si="18"/>
        <v>11</v>
      </c>
      <c r="J116" s="21">
        <f t="shared" si="18"/>
        <v>15</v>
      </c>
      <c r="K116" s="19">
        <f t="shared" si="18"/>
        <v>0</v>
      </c>
      <c r="L116" s="20">
        <f t="shared" si="18"/>
        <v>0</v>
      </c>
      <c r="M116" s="21">
        <f t="shared" si="18"/>
        <v>0</v>
      </c>
      <c r="N116" s="19">
        <f t="shared" si="18"/>
        <v>3</v>
      </c>
      <c r="O116" s="20">
        <f t="shared" si="18"/>
        <v>4</v>
      </c>
      <c r="P116" s="21">
        <f t="shared" si="18"/>
        <v>7</v>
      </c>
      <c r="Q116" s="19">
        <f t="shared" si="18"/>
        <v>6</v>
      </c>
      <c r="R116" s="20">
        <f t="shared" si="18"/>
        <v>11</v>
      </c>
      <c r="S116" s="21">
        <f t="shared" si="18"/>
        <v>17</v>
      </c>
      <c r="T116" s="19">
        <f t="shared" si="18"/>
        <v>2</v>
      </c>
      <c r="U116" s="20">
        <f t="shared" si="18"/>
        <v>4</v>
      </c>
      <c r="V116" s="21">
        <f t="shared" si="18"/>
        <v>6</v>
      </c>
      <c r="W116" s="19">
        <f t="shared" si="18"/>
        <v>4</v>
      </c>
      <c r="X116" s="20">
        <f t="shared" si="18"/>
        <v>11</v>
      </c>
      <c r="Y116" s="21">
        <f t="shared" si="18"/>
        <v>15</v>
      </c>
      <c r="Z116" s="161">
        <f>SUM(Z111:Z115)</f>
        <v>0</v>
      </c>
      <c r="AA116" s="20">
        <f>SUM(AA111:AA115)</f>
        <v>0</v>
      </c>
      <c r="AB116" s="180">
        <f>SUM(AB111:AB115)</f>
        <v>0</v>
      </c>
      <c r="AC116" s="18" t="s">
        <v>22</v>
      </c>
    </row>
    <row r="117" spans="1:29" s="14" customFormat="1" ht="12" customHeight="1" x14ac:dyDescent="0.15">
      <c r="A117" s="7">
        <v>95</v>
      </c>
      <c r="B117" s="30">
        <f>元データ!D2217</f>
        <v>1</v>
      </c>
      <c r="C117" s="28">
        <f>元データ!E2217</f>
        <v>0</v>
      </c>
      <c r="D117" s="29">
        <f>元データ!F2217</f>
        <v>1</v>
      </c>
      <c r="E117" s="30">
        <f>元データ!D2323</f>
        <v>0</v>
      </c>
      <c r="F117" s="28">
        <f>元データ!E2323</f>
        <v>2</v>
      </c>
      <c r="G117" s="29">
        <f>元データ!F2323</f>
        <v>2</v>
      </c>
      <c r="H117" s="30">
        <f>元データ!D2429</f>
        <v>0</v>
      </c>
      <c r="I117" s="28">
        <f>元データ!E2429</f>
        <v>2</v>
      </c>
      <c r="J117" s="29">
        <f>元データ!F2429</f>
        <v>2</v>
      </c>
      <c r="K117" s="30">
        <f>元データ!D2535</f>
        <v>0</v>
      </c>
      <c r="L117" s="28">
        <f>元データ!E2535</f>
        <v>0</v>
      </c>
      <c r="M117" s="29">
        <f>元データ!F2535</f>
        <v>0</v>
      </c>
      <c r="N117" s="30">
        <f>元データ!D2641</f>
        <v>0</v>
      </c>
      <c r="O117" s="28">
        <f>元データ!E2641</f>
        <v>0</v>
      </c>
      <c r="P117" s="29">
        <f>元データ!F2641</f>
        <v>0</v>
      </c>
      <c r="Q117" s="30">
        <f>元データ!D2747</f>
        <v>0</v>
      </c>
      <c r="R117" s="28">
        <f>元データ!E2747</f>
        <v>1</v>
      </c>
      <c r="S117" s="29">
        <f>元データ!F2747</f>
        <v>1</v>
      </c>
      <c r="T117" s="30">
        <f>元データ!D2853</f>
        <v>0</v>
      </c>
      <c r="U117" s="28">
        <f>元データ!E2853</f>
        <v>2</v>
      </c>
      <c r="V117" s="29">
        <f>元データ!F2853</f>
        <v>2</v>
      </c>
      <c r="W117" s="30">
        <f>元データ!D2959</f>
        <v>0</v>
      </c>
      <c r="X117" s="28">
        <f>元データ!E2959</f>
        <v>1</v>
      </c>
      <c r="Y117" s="29">
        <f>元データ!F2959</f>
        <v>1</v>
      </c>
      <c r="Z117" s="179">
        <f>元データ!D3065</f>
        <v>0</v>
      </c>
      <c r="AA117" s="31">
        <f>元データ!E3065</f>
        <v>0</v>
      </c>
      <c r="AB117" s="68">
        <f>元データ!F3065</f>
        <v>0</v>
      </c>
      <c r="AC117" s="7">
        <v>95</v>
      </c>
    </row>
    <row r="118" spans="1:29" s="14" customFormat="1" ht="12" customHeight="1" x14ac:dyDescent="0.15">
      <c r="A118" s="8">
        <v>96</v>
      </c>
      <c r="B118" s="30">
        <f>元データ!D2218</f>
        <v>0</v>
      </c>
      <c r="C118" s="31">
        <f>元データ!E2218</f>
        <v>0</v>
      </c>
      <c r="D118" s="32">
        <f>元データ!F2218</f>
        <v>0</v>
      </c>
      <c r="E118" s="30">
        <f>元データ!D2324</f>
        <v>0</v>
      </c>
      <c r="F118" s="31">
        <f>元データ!E2324</f>
        <v>3</v>
      </c>
      <c r="G118" s="32">
        <f>元データ!F2324</f>
        <v>3</v>
      </c>
      <c r="H118" s="30">
        <f>元データ!D2430</f>
        <v>1</v>
      </c>
      <c r="I118" s="31">
        <f>元データ!E2430</f>
        <v>0</v>
      </c>
      <c r="J118" s="32">
        <f>元データ!F2430</f>
        <v>1</v>
      </c>
      <c r="K118" s="30">
        <f>元データ!D2536</f>
        <v>0</v>
      </c>
      <c r="L118" s="31">
        <f>元データ!E2536</f>
        <v>0</v>
      </c>
      <c r="M118" s="32">
        <f>元データ!F2536</f>
        <v>0</v>
      </c>
      <c r="N118" s="30">
        <f>元データ!D2642</f>
        <v>1</v>
      </c>
      <c r="O118" s="31">
        <f>元データ!E2642</f>
        <v>0</v>
      </c>
      <c r="P118" s="32">
        <f>元データ!F2642</f>
        <v>1</v>
      </c>
      <c r="Q118" s="30">
        <f>元データ!D2748</f>
        <v>0</v>
      </c>
      <c r="R118" s="31">
        <f>元データ!E2748</f>
        <v>2</v>
      </c>
      <c r="S118" s="32">
        <f>元データ!F2748</f>
        <v>2</v>
      </c>
      <c r="T118" s="30">
        <f>元データ!D2854</f>
        <v>0</v>
      </c>
      <c r="U118" s="31">
        <f>元データ!E2854</f>
        <v>0</v>
      </c>
      <c r="V118" s="32">
        <f>元データ!F2854</f>
        <v>0</v>
      </c>
      <c r="W118" s="30">
        <f>元データ!D2960</f>
        <v>0</v>
      </c>
      <c r="X118" s="31">
        <f>元データ!E2960</f>
        <v>2</v>
      </c>
      <c r="Y118" s="32">
        <f>元データ!F2960</f>
        <v>2</v>
      </c>
      <c r="Z118" s="179">
        <f>元データ!D3066</f>
        <v>0</v>
      </c>
      <c r="AA118" s="31">
        <f>元データ!E3066</f>
        <v>0</v>
      </c>
      <c r="AB118" s="68">
        <f>元データ!F3066</f>
        <v>0</v>
      </c>
      <c r="AC118" s="8">
        <v>96</v>
      </c>
    </row>
    <row r="119" spans="1:29" s="14" customFormat="1" ht="12" customHeight="1" x14ac:dyDescent="0.15">
      <c r="A119" s="8">
        <v>97</v>
      </c>
      <c r="B119" s="30">
        <f>元データ!D2219</f>
        <v>0</v>
      </c>
      <c r="C119" s="31">
        <f>元データ!E2219</f>
        <v>0</v>
      </c>
      <c r="D119" s="32">
        <f>元データ!F2219</f>
        <v>0</v>
      </c>
      <c r="E119" s="30">
        <f>元データ!D2325</f>
        <v>0</v>
      </c>
      <c r="F119" s="31">
        <f>元データ!E2325</f>
        <v>1</v>
      </c>
      <c r="G119" s="32">
        <f>元データ!F2325</f>
        <v>1</v>
      </c>
      <c r="H119" s="30">
        <f>元データ!D2431</f>
        <v>0</v>
      </c>
      <c r="I119" s="31">
        <f>元データ!E2431</f>
        <v>2</v>
      </c>
      <c r="J119" s="32">
        <f>元データ!F2431</f>
        <v>2</v>
      </c>
      <c r="K119" s="30">
        <f>元データ!D2537</f>
        <v>0</v>
      </c>
      <c r="L119" s="31">
        <f>元データ!E2537</f>
        <v>0</v>
      </c>
      <c r="M119" s="32">
        <f>元データ!F2537</f>
        <v>0</v>
      </c>
      <c r="N119" s="30">
        <f>元データ!D2643</f>
        <v>0</v>
      </c>
      <c r="O119" s="31">
        <f>元データ!E2643</f>
        <v>0</v>
      </c>
      <c r="P119" s="32">
        <f>元データ!F2643</f>
        <v>0</v>
      </c>
      <c r="Q119" s="30">
        <f>元データ!D2749</f>
        <v>0</v>
      </c>
      <c r="R119" s="31">
        <f>元データ!E2749</f>
        <v>2</v>
      </c>
      <c r="S119" s="32">
        <f>元データ!F2749</f>
        <v>2</v>
      </c>
      <c r="T119" s="30">
        <f>元データ!D2855</f>
        <v>0</v>
      </c>
      <c r="U119" s="31">
        <f>元データ!E2855</f>
        <v>0</v>
      </c>
      <c r="V119" s="32">
        <f>元データ!F2855</f>
        <v>0</v>
      </c>
      <c r="W119" s="30">
        <f>元データ!D2961</f>
        <v>0</v>
      </c>
      <c r="X119" s="31">
        <f>元データ!E2961</f>
        <v>1</v>
      </c>
      <c r="Y119" s="32">
        <f>元データ!F2961</f>
        <v>1</v>
      </c>
      <c r="Z119" s="179">
        <f>元データ!D3067</f>
        <v>0</v>
      </c>
      <c r="AA119" s="31">
        <f>元データ!E3067</f>
        <v>0</v>
      </c>
      <c r="AB119" s="68">
        <f>元データ!F3067</f>
        <v>0</v>
      </c>
      <c r="AC119" s="8">
        <v>97</v>
      </c>
    </row>
    <row r="120" spans="1:29" s="14" customFormat="1" ht="12" customHeight="1" x14ac:dyDescent="0.15">
      <c r="A120" s="8">
        <v>98</v>
      </c>
      <c r="B120" s="30">
        <f>元データ!D2220</f>
        <v>0</v>
      </c>
      <c r="C120" s="31">
        <f>元データ!E2220</f>
        <v>0</v>
      </c>
      <c r="D120" s="32">
        <f>元データ!F2220</f>
        <v>0</v>
      </c>
      <c r="E120" s="30">
        <f>元データ!D2326</f>
        <v>0</v>
      </c>
      <c r="F120" s="31">
        <f>元データ!E2326</f>
        <v>0</v>
      </c>
      <c r="G120" s="32">
        <f>元データ!F2326</f>
        <v>0</v>
      </c>
      <c r="H120" s="30">
        <f>元データ!D2432</f>
        <v>0</v>
      </c>
      <c r="I120" s="31">
        <f>元データ!E2432</f>
        <v>2</v>
      </c>
      <c r="J120" s="32">
        <f>元データ!F2432</f>
        <v>2</v>
      </c>
      <c r="K120" s="30">
        <f>元データ!D2538</f>
        <v>0</v>
      </c>
      <c r="L120" s="31">
        <f>元データ!E2538</f>
        <v>0</v>
      </c>
      <c r="M120" s="32">
        <f>元データ!F2538</f>
        <v>0</v>
      </c>
      <c r="N120" s="30">
        <f>元データ!D2644</f>
        <v>0</v>
      </c>
      <c r="O120" s="31">
        <f>元データ!E2644</f>
        <v>1</v>
      </c>
      <c r="P120" s="32">
        <f>元データ!F2644</f>
        <v>1</v>
      </c>
      <c r="Q120" s="30">
        <f>元データ!D2750</f>
        <v>0</v>
      </c>
      <c r="R120" s="31">
        <f>元データ!E2750</f>
        <v>0</v>
      </c>
      <c r="S120" s="32">
        <f>元データ!F2750</f>
        <v>0</v>
      </c>
      <c r="T120" s="30">
        <f>元データ!D2856</f>
        <v>0</v>
      </c>
      <c r="U120" s="31">
        <f>元データ!E2856</f>
        <v>0</v>
      </c>
      <c r="V120" s="32">
        <f>元データ!F2856</f>
        <v>0</v>
      </c>
      <c r="W120" s="30">
        <f>元データ!D2962</f>
        <v>0</v>
      </c>
      <c r="X120" s="31">
        <f>元データ!E2962</f>
        <v>1</v>
      </c>
      <c r="Y120" s="32">
        <f>元データ!F2962</f>
        <v>1</v>
      </c>
      <c r="Z120" s="179">
        <f>元データ!D3068</f>
        <v>0</v>
      </c>
      <c r="AA120" s="31">
        <f>元データ!E3068</f>
        <v>0</v>
      </c>
      <c r="AB120" s="68">
        <f>元データ!F3068</f>
        <v>0</v>
      </c>
      <c r="AC120" s="8">
        <v>98</v>
      </c>
    </row>
    <row r="121" spans="1:29" s="14" customFormat="1" ht="12" customHeight="1" x14ac:dyDescent="0.15">
      <c r="A121" s="8">
        <v>99</v>
      </c>
      <c r="B121" s="30">
        <f>元データ!D2221</f>
        <v>0</v>
      </c>
      <c r="C121" s="31">
        <f>元データ!E2221</f>
        <v>1</v>
      </c>
      <c r="D121" s="32">
        <f>元データ!F2221</f>
        <v>1</v>
      </c>
      <c r="E121" s="30">
        <f>元データ!D2327</f>
        <v>1</v>
      </c>
      <c r="F121" s="31">
        <f>元データ!E2327</f>
        <v>0</v>
      </c>
      <c r="G121" s="32">
        <f>元データ!F2327</f>
        <v>1</v>
      </c>
      <c r="H121" s="30">
        <f>元データ!D2433</f>
        <v>0</v>
      </c>
      <c r="I121" s="31">
        <f>元データ!E2433</f>
        <v>1</v>
      </c>
      <c r="J121" s="32">
        <f>元データ!F2433</f>
        <v>1</v>
      </c>
      <c r="K121" s="30">
        <f>元データ!D2539</f>
        <v>0</v>
      </c>
      <c r="L121" s="31">
        <f>元データ!E2539</f>
        <v>0</v>
      </c>
      <c r="M121" s="32">
        <f>元データ!F2539</f>
        <v>0</v>
      </c>
      <c r="N121" s="30">
        <f>元データ!D2645</f>
        <v>0</v>
      </c>
      <c r="O121" s="31">
        <f>元データ!E2645</f>
        <v>0</v>
      </c>
      <c r="P121" s="32">
        <f>元データ!F2645</f>
        <v>0</v>
      </c>
      <c r="Q121" s="30">
        <f>元データ!D2751</f>
        <v>0</v>
      </c>
      <c r="R121" s="31">
        <f>元データ!E2751</f>
        <v>0</v>
      </c>
      <c r="S121" s="32">
        <f>元データ!F2751</f>
        <v>0</v>
      </c>
      <c r="T121" s="30">
        <f>元データ!D2857</f>
        <v>0</v>
      </c>
      <c r="U121" s="31">
        <f>元データ!E2857</f>
        <v>0</v>
      </c>
      <c r="V121" s="32">
        <f>元データ!F2857</f>
        <v>0</v>
      </c>
      <c r="W121" s="30">
        <f>元データ!D2963</f>
        <v>0</v>
      </c>
      <c r="X121" s="31">
        <f>元データ!E2963</f>
        <v>0</v>
      </c>
      <c r="Y121" s="32">
        <f>元データ!F2963</f>
        <v>0</v>
      </c>
      <c r="Z121" s="179">
        <f>元データ!D3069</f>
        <v>0</v>
      </c>
      <c r="AA121" s="31">
        <f>元データ!E3069</f>
        <v>0</v>
      </c>
      <c r="AB121" s="68">
        <f>元データ!F3069</f>
        <v>0</v>
      </c>
      <c r="AC121" s="8">
        <v>99</v>
      </c>
    </row>
    <row r="122" spans="1:29" s="13" customFormat="1" ht="11.1" customHeight="1" x14ac:dyDescent="0.15">
      <c r="A122" s="18" t="s">
        <v>23</v>
      </c>
      <c r="B122" s="19">
        <f t="shared" ref="B122:Y122" si="19">SUM(B117:B121)</f>
        <v>1</v>
      </c>
      <c r="C122" s="20">
        <f t="shared" si="19"/>
        <v>1</v>
      </c>
      <c r="D122" s="21">
        <f t="shared" si="19"/>
        <v>2</v>
      </c>
      <c r="E122" s="19">
        <f t="shared" si="19"/>
        <v>1</v>
      </c>
      <c r="F122" s="20">
        <f t="shared" si="19"/>
        <v>6</v>
      </c>
      <c r="G122" s="21">
        <f t="shared" si="19"/>
        <v>7</v>
      </c>
      <c r="H122" s="19">
        <f t="shared" si="19"/>
        <v>1</v>
      </c>
      <c r="I122" s="20">
        <f t="shared" si="19"/>
        <v>7</v>
      </c>
      <c r="J122" s="21">
        <f t="shared" si="19"/>
        <v>8</v>
      </c>
      <c r="K122" s="19">
        <f t="shared" si="19"/>
        <v>0</v>
      </c>
      <c r="L122" s="20">
        <f t="shared" si="19"/>
        <v>0</v>
      </c>
      <c r="M122" s="21">
        <f t="shared" si="19"/>
        <v>0</v>
      </c>
      <c r="N122" s="19">
        <f t="shared" si="19"/>
        <v>1</v>
      </c>
      <c r="O122" s="20">
        <f t="shared" si="19"/>
        <v>1</v>
      </c>
      <c r="P122" s="21">
        <f t="shared" si="19"/>
        <v>2</v>
      </c>
      <c r="Q122" s="19">
        <f t="shared" si="19"/>
        <v>0</v>
      </c>
      <c r="R122" s="20">
        <f t="shared" si="19"/>
        <v>5</v>
      </c>
      <c r="S122" s="21">
        <f t="shared" si="19"/>
        <v>5</v>
      </c>
      <c r="T122" s="19">
        <f t="shared" si="19"/>
        <v>0</v>
      </c>
      <c r="U122" s="20">
        <f t="shared" si="19"/>
        <v>2</v>
      </c>
      <c r="V122" s="21">
        <f t="shared" si="19"/>
        <v>2</v>
      </c>
      <c r="W122" s="19">
        <f t="shared" si="19"/>
        <v>0</v>
      </c>
      <c r="X122" s="20">
        <f t="shared" si="19"/>
        <v>5</v>
      </c>
      <c r="Y122" s="21">
        <f t="shared" si="19"/>
        <v>5</v>
      </c>
      <c r="Z122" s="161">
        <f>SUM(Z117:Z121)</f>
        <v>0</v>
      </c>
      <c r="AA122" s="20">
        <f>SUM(AA117:AA121)</f>
        <v>0</v>
      </c>
      <c r="AB122" s="180">
        <f>SUM(AB117:AB121)</f>
        <v>0</v>
      </c>
      <c r="AC122" s="18" t="s">
        <v>23</v>
      </c>
    </row>
    <row r="123" spans="1:29" s="14" customFormat="1" ht="12" customHeight="1" x14ac:dyDescent="0.15">
      <c r="A123" s="7">
        <v>100</v>
      </c>
      <c r="B123" s="30">
        <f>元データ!D2222</f>
        <v>0</v>
      </c>
      <c r="C123" s="28">
        <f>元データ!E2222</f>
        <v>0</v>
      </c>
      <c r="D123" s="29">
        <f>元データ!F2222</f>
        <v>0</v>
      </c>
      <c r="E123" s="30">
        <f>元データ!D2328</f>
        <v>0</v>
      </c>
      <c r="F123" s="28">
        <f>元データ!E2328</f>
        <v>0</v>
      </c>
      <c r="G123" s="29">
        <f>元データ!F2328</f>
        <v>0</v>
      </c>
      <c r="H123" s="30">
        <f>元データ!D2434</f>
        <v>0</v>
      </c>
      <c r="I123" s="28">
        <f>元データ!E2434</f>
        <v>1</v>
      </c>
      <c r="J123" s="29">
        <f>元データ!F2434</f>
        <v>1</v>
      </c>
      <c r="K123" s="30">
        <f>元データ!D2540</f>
        <v>0</v>
      </c>
      <c r="L123" s="28">
        <f>元データ!E2540</f>
        <v>0</v>
      </c>
      <c r="M123" s="29">
        <f>元データ!F2540</f>
        <v>0</v>
      </c>
      <c r="N123" s="30">
        <f>元データ!D2646</f>
        <v>0</v>
      </c>
      <c r="O123" s="28">
        <f>元データ!E2646</f>
        <v>0</v>
      </c>
      <c r="P123" s="29">
        <f>元データ!F2646</f>
        <v>0</v>
      </c>
      <c r="Q123" s="30">
        <f>元データ!D2752</f>
        <v>0</v>
      </c>
      <c r="R123" s="28">
        <f>元データ!E2752</f>
        <v>0</v>
      </c>
      <c r="S123" s="29">
        <f>元データ!F2752</f>
        <v>0</v>
      </c>
      <c r="T123" s="30">
        <f>元データ!D2858</f>
        <v>0</v>
      </c>
      <c r="U123" s="28">
        <f>元データ!E2858</f>
        <v>0</v>
      </c>
      <c r="V123" s="29">
        <f>元データ!F2858</f>
        <v>0</v>
      </c>
      <c r="W123" s="30">
        <f>元データ!D2964</f>
        <v>0</v>
      </c>
      <c r="X123" s="28">
        <f>元データ!E2964</f>
        <v>0</v>
      </c>
      <c r="Y123" s="29">
        <f>元データ!F2964</f>
        <v>0</v>
      </c>
      <c r="Z123" s="179">
        <f>元データ!D3070</f>
        <v>0</v>
      </c>
      <c r="AA123" s="31">
        <f>元データ!E3070</f>
        <v>0</v>
      </c>
      <c r="AB123" s="68">
        <f>元データ!F3070</f>
        <v>0</v>
      </c>
      <c r="AC123" s="7">
        <v>100</v>
      </c>
    </row>
    <row r="124" spans="1:29" s="14" customFormat="1" ht="12" customHeight="1" x14ac:dyDescent="0.15">
      <c r="A124" s="8">
        <v>101</v>
      </c>
      <c r="B124" s="30">
        <f>元データ!D2223</f>
        <v>0</v>
      </c>
      <c r="C124" s="31">
        <f>元データ!E2223</f>
        <v>0</v>
      </c>
      <c r="D124" s="32">
        <f>元データ!F2223</f>
        <v>0</v>
      </c>
      <c r="E124" s="30">
        <f>元データ!D2329</f>
        <v>0</v>
      </c>
      <c r="F124" s="31">
        <f>元データ!E2329</f>
        <v>0</v>
      </c>
      <c r="G124" s="32">
        <f>元データ!F2329</f>
        <v>0</v>
      </c>
      <c r="H124" s="30">
        <f>元データ!D2435</f>
        <v>0</v>
      </c>
      <c r="I124" s="31">
        <f>元データ!E2435</f>
        <v>0</v>
      </c>
      <c r="J124" s="32">
        <f>元データ!F2435</f>
        <v>0</v>
      </c>
      <c r="K124" s="30">
        <f>元データ!D2541</f>
        <v>0</v>
      </c>
      <c r="L124" s="31">
        <f>元データ!E2541</f>
        <v>0</v>
      </c>
      <c r="M124" s="32">
        <f>元データ!F2541</f>
        <v>0</v>
      </c>
      <c r="N124" s="30">
        <f>元データ!D2647</f>
        <v>0</v>
      </c>
      <c r="O124" s="31">
        <f>元データ!E2647</f>
        <v>0</v>
      </c>
      <c r="P124" s="32">
        <f>元データ!F2647</f>
        <v>0</v>
      </c>
      <c r="Q124" s="30">
        <f>元データ!D2753</f>
        <v>0</v>
      </c>
      <c r="R124" s="31">
        <f>元データ!E2753</f>
        <v>0</v>
      </c>
      <c r="S124" s="32">
        <f>元データ!F2753</f>
        <v>0</v>
      </c>
      <c r="T124" s="30">
        <f>元データ!D2859</f>
        <v>0</v>
      </c>
      <c r="U124" s="31">
        <f>元データ!E2859</f>
        <v>0</v>
      </c>
      <c r="V124" s="32">
        <f>元データ!F2859</f>
        <v>0</v>
      </c>
      <c r="W124" s="30">
        <f>元データ!D2965</f>
        <v>0</v>
      </c>
      <c r="X124" s="31">
        <f>元データ!E2965</f>
        <v>0</v>
      </c>
      <c r="Y124" s="32">
        <f>元データ!F2965</f>
        <v>0</v>
      </c>
      <c r="Z124" s="179">
        <f>元データ!D3071</f>
        <v>0</v>
      </c>
      <c r="AA124" s="31">
        <f>元データ!E3071</f>
        <v>0</v>
      </c>
      <c r="AB124" s="68">
        <f>元データ!F3071</f>
        <v>0</v>
      </c>
      <c r="AC124" s="8">
        <v>101</v>
      </c>
    </row>
    <row r="125" spans="1:29" s="14" customFormat="1" ht="12" customHeight="1" x14ac:dyDescent="0.15">
      <c r="A125" s="8">
        <v>102</v>
      </c>
      <c r="B125" s="30">
        <f>元データ!D2224</f>
        <v>0</v>
      </c>
      <c r="C125" s="31">
        <f>元データ!E2224</f>
        <v>0</v>
      </c>
      <c r="D125" s="32">
        <f>元データ!F2224</f>
        <v>0</v>
      </c>
      <c r="E125" s="30">
        <f>元データ!D2330</f>
        <v>0</v>
      </c>
      <c r="F125" s="31">
        <f>元データ!E2330</f>
        <v>2</v>
      </c>
      <c r="G125" s="32">
        <f>元データ!F2330</f>
        <v>2</v>
      </c>
      <c r="H125" s="30">
        <f>元データ!D2436</f>
        <v>0</v>
      </c>
      <c r="I125" s="31">
        <f>元データ!E2436</f>
        <v>0</v>
      </c>
      <c r="J125" s="32">
        <f>元データ!F2436</f>
        <v>0</v>
      </c>
      <c r="K125" s="30">
        <f>元データ!D2542</f>
        <v>0</v>
      </c>
      <c r="L125" s="31">
        <f>元データ!E2542</f>
        <v>0</v>
      </c>
      <c r="M125" s="32">
        <f>元データ!F2542</f>
        <v>0</v>
      </c>
      <c r="N125" s="30">
        <f>元データ!D2648</f>
        <v>0</v>
      </c>
      <c r="O125" s="31">
        <f>元データ!E2648</f>
        <v>0</v>
      </c>
      <c r="P125" s="32">
        <f>元データ!F2648</f>
        <v>0</v>
      </c>
      <c r="Q125" s="30">
        <f>元データ!D2754</f>
        <v>0</v>
      </c>
      <c r="R125" s="31">
        <f>元データ!E2754</f>
        <v>0</v>
      </c>
      <c r="S125" s="32">
        <f>元データ!F2754</f>
        <v>0</v>
      </c>
      <c r="T125" s="30">
        <f>元データ!D2860</f>
        <v>0</v>
      </c>
      <c r="U125" s="31">
        <f>元データ!E2860</f>
        <v>0</v>
      </c>
      <c r="V125" s="32">
        <f>元データ!F2860</f>
        <v>0</v>
      </c>
      <c r="W125" s="30">
        <f>元データ!D2966</f>
        <v>0</v>
      </c>
      <c r="X125" s="31">
        <f>元データ!E2966</f>
        <v>0</v>
      </c>
      <c r="Y125" s="32">
        <f>元データ!F2966</f>
        <v>0</v>
      </c>
      <c r="Z125" s="179">
        <f>元データ!D3072</f>
        <v>0</v>
      </c>
      <c r="AA125" s="31">
        <f>元データ!E3072</f>
        <v>0</v>
      </c>
      <c r="AB125" s="68">
        <f>元データ!F3072</f>
        <v>0</v>
      </c>
      <c r="AC125" s="8">
        <v>102</v>
      </c>
    </row>
    <row r="126" spans="1:29" s="14" customFormat="1" ht="12" customHeight="1" x14ac:dyDescent="0.15">
      <c r="A126" s="8">
        <v>103</v>
      </c>
      <c r="B126" s="30">
        <f>元データ!D2225</f>
        <v>0</v>
      </c>
      <c r="C126" s="31">
        <f>元データ!E2225</f>
        <v>0</v>
      </c>
      <c r="D126" s="32">
        <f>元データ!F2225</f>
        <v>0</v>
      </c>
      <c r="E126" s="30">
        <f>元データ!D2331</f>
        <v>0</v>
      </c>
      <c r="F126" s="31">
        <f>元データ!E2331</f>
        <v>0</v>
      </c>
      <c r="G126" s="32">
        <f>元データ!F2331</f>
        <v>0</v>
      </c>
      <c r="H126" s="30">
        <f>元データ!D2437</f>
        <v>0</v>
      </c>
      <c r="I126" s="31">
        <f>元データ!E2437</f>
        <v>0</v>
      </c>
      <c r="J126" s="32">
        <f>元データ!F2437</f>
        <v>0</v>
      </c>
      <c r="K126" s="30">
        <f>元データ!D2543</f>
        <v>0</v>
      </c>
      <c r="L126" s="31">
        <f>元データ!E2543</f>
        <v>0</v>
      </c>
      <c r="M126" s="32">
        <f>元データ!F2543</f>
        <v>0</v>
      </c>
      <c r="N126" s="30">
        <f>元データ!D2649</f>
        <v>0</v>
      </c>
      <c r="O126" s="31">
        <f>元データ!E2649</f>
        <v>0</v>
      </c>
      <c r="P126" s="32">
        <f>元データ!F2649</f>
        <v>0</v>
      </c>
      <c r="Q126" s="30">
        <f>元データ!D2755</f>
        <v>0</v>
      </c>
      <c r="R126" s="31">
        <f>元データ!E2755</f>
        <v>0</v>
      </c>
      <c r="S126" s="32">
        <f>元データ!F2755</f>
        <v>0</v>
      </c>
      <c r="T126" s="30">
        <f>元データ!D2861</f>
        <v>0</v>
      </c>
      <c r="U126" s="31">
        <f>元データ!E2861</f>
        <v>0</v>
      </c>
      <c r="V126" s="32">
        <f>元データ!F2861</f>
        <v>0</v>
      </c>
      <c r="W126" s="30">
        <f>元データ!D2967</f>
        <v>0</v>
      </c>
      <c r="X126" s="31">
        <f>元データ!E2967</f>
        <v>0</v>
      </c>
      <c r="Y126" s="32">
        <f>元データ!F2967</f>
        <v>0</v>
      </c>
      <c r="Z126" s="179">
        <f>元データ!D3073</f>
        <v>0</v>
      </c>
      <c r="AA126" s="31">
        <f>元データ!E3073</f>
        <v>0</v>
      </c>
      <c r="AB126" s="68">
        <f>元データ!F3073</f>
        <v>0</v>
      </c>
      <c r="AC126" s="8">
        <v>103</v>
      </c>
    </row>
    <row r="127" spans="1:29" s="14" customFormat="1" ht="12" customHeight="1" x14ac:dyDescent="0.15">
      <c r="A127" s="8">
        <v>104</v>
      </c>
      <c r="B127" s="30">
        <f>元データ!D2226</f>
        <v>0</v>
      </c>
      <c r="C127" s="31">
        <f>元データ!E2226</f>
        <v>0</v>
      </c>
      <c r="D127" s="32">
        <f>元データ!F2226</f>
        <v>0</v>
      </c>
      <c r="E127" s="30">
        <f>元データ!D2332</f>
        <v>0</v>
      </c>
      <c r="F127" s="31">
        <f>元データ!E2332</f>
        <v>0</v>
      </c>
      <c r="G127" s="32">
        <f>元データ!F2332</f>
        <v>0</v>
      </c>
      <c r="H127" s="30">
        <f>元データ!D2438</f>
        <v>0</v>
      </c>
      <c r="I127" s="31">
        <f>元データ!E2438</f>
        <v>0</v>
      </c>
      <c r="J127" s="32">
        <f>元データ!F2438</f>
        <v>0</v>
      </c>
      <c r="K127" s="30">
        <f>元データ!D2544</f>
        <v>0</v>
      </c>
      <c r="L127" s="31">
        <f>元データ!E2544</f>
        <v>0</v>
      </c>
      <c r="M127" s="32">
        <f>元データ!F2544</f>
        <v>0</v>
      </c>
      <c r="N127" s="30">
        <f>元データ!D2650</f>
        <v>0</v>
      </c>
      <c r="O127" s="31">
        <f>元データ!E2650</f>
        <v>0</v>
      </c>
      <c r="P127" s="32">
        <f>元データ!F2650</f>
        <v>0</v>
      </c>
      <c r="Q127" s="30">
        <f>元データ!D2756</f>
        <v>0</v>
      </c>
      <c r="R127" s="31">
        <f>元データ!E2756</f>
        <v>0</v>
      </c>
      <c r="S127" s="32">
        <f>元データ!F2756</f>
        <v>0</v>
      </c>
      <c r="T127" s="30">
        <f>元データ!D2862</f>
        <v>0</v>
      </c>
      <c r="U127" s="31">
        <f>元データ!E2862</f>
        <v>0</v>
      </c>
      <c r="V127" s="32">
        <f>元データ!F2862</f>
        <v>0</v>
      </c>
      <c r="W127" s="30">
        <f>元データ!D2968</f>
        <v>0</v>
      </c>
      <c r="X127" s="31">
        <f>元データ!E2968</f>
        <v>0</v>
      </c>
      <c r="Y127" s="32">
        <f>元データ!F2968</f>
        <v>0</v>
      </c>
      <c r="Z127" s="179">
        <f>元データ!D3074</f>
        <v>0</v>
      </c>
      <c r="AA127" s="31">
        <f>元データ!E3074</f>
        <v>0</v>
      </c>
      <c r="AB127" s="68">
        <f>元データ!F3074</f>
        <v>0</v>
      </c>
      <c r="AC127" s="8">
        <v>104</v>
      </c>
    </row>
    <row r="128" spans="1:29" s="13" customFormat="1" ht="11.1" customHeight="1" x14ac:dyDescent="0.15">
      <c r="A128" s="18" t="s">
        <v>24</v>
      </c>
      <c r="B128" s="19">
        <f t="shared" ref="B128:Y128" si="20">SUM(B123:B127)</f>
        <v>0</v>
      </c>
      <c r="C128" s="20">
        <f t="shared" si="20"/>
        <v>0</v>
      </c>
      <c r="D128" s="21">
        <f t="shared" si="20"/>
        <v>0</v>
      </c>
      <c r="E128" s="19">
        <f t="shared" si="20"/>
        <v>0</v>
      </c>
      <c r="F128" s="20">
        <f t="shared" si="20"/>
        <v>2</v>
      </c>
      <c r="G128" s="21">
        <f t="shared" si="20"/>
        <v>2</v>
      </c>
      <c r="H128" s="19">
        <f t="shared" si="20"/>
        <v>0</v>
      </c>
      <c r="I128" s="20">
        <f t="shared" si="20"/>
        <v>1</v>
      </c>
      <c r="J128" s="21">
        <f t="shared" si="20"/>
        <v>1</v>
      </c>
      <c r="K128" s="19">
        <f t="shared" si="20"/>
        <v>0</v>
      </c>
      <c r="L128" s="20">
        <f t="shared" si="20"/>
        <v>0</v>
      </c>
      <c r="M128" s="21">
        <f t="shared" si="20"/>
        <v>0</v>
      </c>
      <c r="N128" s="19">
        <f t="shared" si="20"/>
        <v>0</v>
      </c>
      <c r="O128" s="20">
        <f t="shared" si="20"/>
        <v>0</v>
      </c>
      <c r="P128" s="21">
        <f t="shared" si="20"/>
        <v>0</v>
      </c>
      <c r="Q128" s="19">
        <f t="shared" si="20"/>
        <v>0</v>
      </c>
      <c r="R128" s="20">
        <f t="shared" si="20"/>
        <v>0</v>
      </c>
      <c r="S128" s="21">
        <f t="shared" si="20"/>
        <v>0</v>
      </c>
      <c r="T128" s="19">
        <f t="shared" si="20"/>
        <v>0</v>
      </c>
      <c r="U128" s="20">
        <f t="shared" si="20"/>
        <v>0</v>
      </c>
      <c r="V128" s="21">
        <f t="shared" si="20"/>
        <v>0</v>
      </c>
      <c r="W128" s="19">
        <f t="shared" si="20"/>
        <v>0</v>
      </c>
      <c r="X128" s="20">
        <f t="shared" si="20"/>
        <v>0</v>
      </c>
      <c r="Y128" s="21">
        <f t="shared" si="20"/>
        <v>0</v>
      </c>
      <c r="Z128" s="161">
        <f>SUM(Z123:Z127)</f>
        <v>0</v>
      </c>
      <c r="AA128" s="20">
        <f>SUM(AA123:AA127)</f>
        <v>0</v>
      </c>
      <c r="AB128" s="180">
        <f>SUM(AB123:AB127)</f>
        <v>0</v>
      </c>
      <c r="AC128" s="18" t="s">
        <v>24</v>
      </c>
    </row>
    <row r="129" spans="1:35" s="14" customFormat="1" ht="12" customHeight="1" x14ac:dyDescent="0.15">
      <c r="A129" s="7" t="s">
        <v>26</v>
      </c>
      <c r="B129" s="30">
        <f>元データ!D2227</f>
        <v>0</v>
      </c>
      <c r="C129" s="31">
        <f>元データ!E2227</f>
        <v>0</v>
      </c>
      <c r="D129" s="32">
        <f>元データ!F2227</f>
        <v>0</v>
      </c>
      <c r="E129" s="30">
        <f>元データ!D2333</f>
        <v>0</v>
      </c>
      <c r="F129" s="31">
        <f>元データ!E2333</f>
        <v>0</v>
      </c>
      <c r="G129" s="32">
        <f>元データ!F2333</f>
        <v>0</v>
      </c>
      <c r="H129" s="30">
        <f>元データ!D2439</f>
        <v>0</v>
      </c>
      <c r="I129" s="28">
        <f>元データ!E2439</f>
        <v>0</v>
      </c>
      <c r="J129" s="29">
        <f>元データ!F2439</f>
        <v>0</v>
      </c>
      <c r="K129" s="30">
        <f>元データ!D2545</f>
        <v>0</v>
      </c>
      <c r="L129" s="33">
        <f>元データ!E2545</f>
        <v>0</v>
      </c>
      <c r="M129" s="60">
        <f>元データ!F2545</f>
        <v>0</v>
      </c>
      <c r="N129" s="30">
        <f>元データ!D2651</f>
        <v>0</v>
      </c>
      <c r="O129" s="28">
        <f>元データ!E2651</f>
        <v>0</v>
      </c>
      <c r="P129" s="29">
        <f>元データ!F2651</f>
        <v>0</v>
      </c>
      <c r="Q129" s="30">
        <f>元データ!D2757</f>
        <v>0</v>
      </c>
      <c r="R129" s="31">
        <f>元データ!E2757</f>
        <v>0</v>
      </c>
      <c r="S129" s="32">
        <f>元データ!F2757</f>
        <v>0</v>
      </c>
      <c r="T129" s="30">
        <f>元データ!D2863</f>
        <v>0</v>
      </c>
      <c r="U129" s="31">
        <f>元データ!E2863</f>
        <v>0</v>
      </c>
      <c r="V129" s="32">
        <f>元データ!F2863</f>
        <v>0</v>
      </c>
      <c r="W129" s="30">
        <f>元データ!D2969</f>
        <v>0</v>
      </c>
      <c r="X129" s="28">
        <f>元データ!E2969</f>
        <v>0</v>
      </c>
      <c r="Y129" s="29">
        <f>元データ!F2969</f>
        <v>0</v>
      </c>
      <c r="Z129" s="179">
        <f>元データ!D3075</f>
        <v>0</v>
      </c>
      <c r="AA129" s="31">
        <f>元データ!E3075</f>
        <v>0</v>
      </c>
      <c r="AB129" s="68">
        <f>元データ!F3075</f>
        <v>0</v>
      </c>
      <c r="AC129" s="7" t="s">
        <v>26</v>
      </c>
    </row>
    <row r="130" spans="1:35" s="13" customFormat="1" ht="11.1" customHeight="1" x14ac:dyDescent="0.15">
      <c r="A130" s="18" t="s">
        <v>27</v>
      </c>
      <c r="B130" s="19">
        <f t="shared" ref="B130:Y130" si="21">SUM(B129:B129)</f>
        <v>0</v>
      </c>
      <c r="C130" s="20">
        <f t="shared" si="21"/>
        <v>0</v>
      </c>
      <c r="D130" s="21">
        <f t="shared" si="21"/>
        <v>0</v>
      </c>
      <c r="E130" s="19">
        <f t="shared" si="21"/>
        <v>0</v>
      </c>
      <c r="F130" s="20">
        <f t="shared" si="21"/>
        <v>0</v>
      </c>
      <c r="G130" s="21">
        <f t="shared" si="21"/>
        <v>0</v>
      </c>
      <c r="H130" s="19">
        <f t="shared" si="21"/>
        <v>0</v>
      </c>
      <c r="I130" s="20">
        <f t="shared" si="21"/>
        <v>0</v>
      </c>
      <c r="J130" s="21">
        <f t="shared" si="21"/>
        <v>0</v>
      </c>
      <c r="K130" s="19">
        <f t="shared" si="21"/>
        <v>0</v>
      </c>
      <c r="L130" s="20">
        <f t="shared" si="21"/>
        <v>0</v>
      </c>
      <c r="M130" s="21">
        <f t="shared" si="21"/>
        <v>0</v>
      </c>
      <c r="N130" s="19">
        <f t="shared" si="21"/>
        <v>0</v>
      </c>
      <c r="O130" s="20">
        <f t="shared" si="21"/>
        <v>0</v>
      </c>
      <c r="P130" s="21">
        <f t="shared" si="21"/>
        <v>0</v>
      </c>
      <c r="Q130" s="19">
        <f t="shared" si="21"/>
        <v>0</v>
      </c>
      <c r="R130" s="20">
        <f t="shared" si="21"/>
        <v>0</v>
      </c>
      <c r="S130" s="21">
        <f t="shared" si="21"/>
        <v>0</v>
      </c>
      <c r="T130" s="19">
        <f t="shared" si="21"/>
        <v>0</v>
      </c>
      <c r="U130" s="20">
        <f t="shared" si="21"/>
        <v>0</v>
      </c>
      <c r="V130" s="21">
        <f t="shared" si="21"/>
        <v>0</v>
      </c>
      <c r="W130" s="19">
        <f t="shared" si="21"/>
        <v>0</v>
      </c>
      <c r="X130" s="20">
        <f t="shared" si="21"/>
        <v>0</v>
      </c>
      <c r="Y130" s="21">
        <f t="shared" si="21"/>
        <v>0</v>
      </c>
      <c r="Z130" s="161">
        <f>SUM(Z129:Z129)</f>
        <v>0</v>
      </c>
      <c r="AA130" s="20">
        <f>SUM(AA129:AA129)</f>
        <v>0</v>
      </c>
      <c r="AB130" s="180">
        <f>SUM(AB129:AB129)</f>
        <v>0</v>
      </c>
      <c r="AC130" s="18" t="s">
        <v>27</v>
      </c>
    </row>
    <row r="131" spans="1:35" ht="19.5" customHeight="1" x14ac:dyDescent="0.15">
      <c r="A131" s="58" t="s">
        <v>40</v>
      </c>
      <c r="B131" s="54">
        <f>SUM(B130,B128,B122,B116,B110,B104,B98,B92,B86,B80,B8,B14,B20,B26,B32,B38,B44,B50,B56,B62,B68,B74)</f>
        <v>485</v>
      </c>
      <c r="C131" s="55">
        <f>SUM(C130,C128,C122,C116,C110,C104,C98,C92,C86,C80,C8,C14,C20,C26,C32,C38,C44,C50,C56,C62,C68,C74)</f>
        <v>490</v>
      </c>
      <c r="D131" s="56">
        <f>SUM(D130,D128,D122,D116,D110,D104,D98,D92,D86,D80,D8,D14,D20,D26,D32,D38,D44,D50,D56,D62,D68,D74)</f>
        <v>975</v>
      </c>
      <c r="E131" s="54">
        <f t="shared" ref="E131:Y131" si="22">SUM(E130,E128,E122,E116,E110,E104,E98,E92,E86,E80,E8,E14,E20,E26,E32,E38,E44,E50,E56,E62,E68,E74)</f>
        <v>817</v>
      </c>
      <c r="F131" s="55">
        <f t="shared" si="22"/>
        <v>992</v>
      </c>
      <c r="G131" s="56">
        <f t="shared" si="22"/>
        <v>1809</v>
      </c>
      <c r="H131" s="54">
        <f t="shared" si="22"/>
        <v>536</v>
      </c>
      <c r="I131" s="55">
        <f t="shared" si="22"/>
        <v>652</v>
      </c>
      <c r="J131" s="56">
        <f t="shared" si="22"/>
        <v>1188</v>
      </c>
      <c r="K131" s="54">
        <f t="shared" si="22"/>
        <v>107</v>
      </c>
      <c r="L131" s="55">
        <f t="shared" si="22"/>
        <v>113</v>
      </c>
      <c r="M131" s="56">
        <f t="shared" si="22"/>
        <v>220</v>
      </c>
      <c r="N131" s="54">
        <f t="shared" si="22"/>
        <v>497</v>
      </c>
      <c r="O131" s="55">
        <f t="shared" si="22"/>
        <v>545</v>
      </c>
      <c r="P131" s="56">
        <f t="shared" si="22"/>
        <v>1042</v>
      </c>
      <c r="Q131" s="54">
        <f t="shared" si="22"/>
        <v>730</v>
      </c>
      <c r="R131" s="55">
        <f t="shared" si="22"/>
        <v>815</v>
      </c>
      <c r="S131" s="56">
        <f t="shared" si="22"/>
        <v>1545</v>
      </c>
      <c r="T131" s="54">
        <f t="shared" si="22"/>
        <v>310</v>
      </c>
      <c r="U131" s="55">
        <f t="shared" si="22"/>
        <v>361</v>
      </c>
      <c r="V131" s="56">
        <f t="shared" si="22"/>
        <v>671</v>
      </c>
      <c r="W131" s="54">
        <f t="shared" si="22"/>
        <v>712</v>
      </c>
      <c r="X131" s="55">
        <f t="shared" si="22"/>
        <v>797</v>
      </c>
      <c r="Y131" s="153">
        <f t="shared" si="22"/>
        <v>1509</v>
      </c>
      <c r="Z131" s="178">
        <f>SUM(Z130,Z128,Z122,Z116,Z110,Z104,Z98,Z92,Z86,Z80,Z8,Z14,Z20,Z26,Z32,Z38,Z44,Z50,Z56,Z62,Z68,Z74)</f>
        <v>610</v>
      </c>
      <c r="AA131" s="55">
        <f>SUM(AA130,AA128,AA122,AA116,AA110,AA104,AA98,AA92,AA86,AA80,AA8,AA14,AA20,AA26,AA32,AA38,AA44,AA50,AA56,AA62,AA68,AA74)</f>
        <v>626</v>
      </c>
      <c r="AB131" s="57">
        <f>SUM(AB130,AB128,AB122,AB116,AB110,AB104,AB98,AB92,AB86,AB80,AB8,AB14,AB20,AB26,AB32,AB38,AB44,AB50,AB56,AB62,AB68,AB74)</f>
        <v>1236</v>
      </c>
      <c r="AC131" s="58" t="s">
        <v>40</v>
      </c>
      <c r="AD131" s="64"/>
      <c r="AF131" s="2"/>
    </row>
    <row r="132" spans="1:35" s="14" customFormat="1" ht="12" x14ac:dyDescent="0.15">
      <c r="A132" s="15"/>
      <c r="AF132" s="15"/>
    </row>
    <row r="133" spans="1:35" s="14" customFormat="1" ht="12.75" thickBot="1" x14ac:dyDescent="0.2">
      <c r="A133" s="15"/>
      <c r="AF133" s="15"/>
    </row>
    <row r="134" spans="1:35" s="13" customFormat="1" ht="30" customHeight="1" thickBot="1" x14ac:dyDescent="0.2">
      <c r="A134" s="52"/>
      <c r="B134" s="53"/>
      <c r="C134" s="53"/>
      <c r="D134" s="53"/>
      <c r="E134" s="51"/>
      <c r="F134" s="51"/>
      <c r="G134" s="51"/>
      <c r="H134" s="51"/>
      <c r="I134" s="51"/>
      <c r="J134" s="51"/>
      <c r="K134" s="51"/>
      <c r="L134" s="211" t="s">
        <v>61</v>
      </c>
      <c r="M134" s="212"/>
      <c r="N134" s="213"/>
      <c r="O134" s="139" t="s">
        <v>1</v>
      </c>
      <c r="P134" s="214">
        <f>SUM(B131,E131,H131,K131,N131,Q131,T131,W131,Z131)</f>
        <v>4804</v>
      </c>
      <c r="Q134" s="215"/>
      <c r="R134" s="216"/>
      <c r="S134" s="139" t="s">
        <v>2</v>
      </c>
      <c r="T134" s="214">
        <f>SUM(C131,F131,I131,L131,O131,R131,U131,X131,AA131)</f>
        <v>5391</v>
      </c>
      <c r="U134" s="215"/>
      <c r="V134" s="216"/>
      <c r="W134" s="139" t="s">
        <v>39</v>
      </c>
      <c r="X134" s="214">
        <f>SUM(D131,G131,J131,M131,P131,S131,V131,Y131,AB131)</f>
        <v>10195</v>
      </c>
      <c r="Y134" s="215"/>
      <c r="Z134" s="215"/>
      <c r="AA134" s="215"/>
      <c r="AB134" s="215"/>
      <c r="AC134" s="217"/>
      <c r="AD134" s="52"/>
    </row>
    <row r="135" spans="1:35" s="14" customFormat="1" ht="12" x14ac:dyDescent="0.15">
      <c r="A135" s="15"/>
      <c r="AF135" s="15"/>
    </row>
    <row r="138" spans="1:35" ht="54" x14ac:dyDescent="0.15">
      <c r="AI138" s="191" t="s">
        <v>132</v>
      </c>
    </row>
  </sheetData>
  <mergeCells count="13">
    <mergeCell ref="X134:AC134"/>
    <mergeCell ref="W1:Y1"/>
    <mergeCell ref="Z1:AB1"/>
    <mergeCell ref="Q1:S1"/>
    <mergeCell ref="T1:V1"/>
    <mergeCell ref="L134:N134"/>
    <mergeCell ref="P134:R134"/>
    <mergeCell ref="T134:V134"/>
    <mergeCell ref="B1:D1"/>
    <mergeCell ref="E1:G1"/>
    <mergeCell ref="H1:J1"/>
    <mergeCell ref="K1:M1"/>
    <mergeCell ref="N1:P1"/>
  </mergeCells>
  <phoneticPr fontId="2"/>
  <pageMargins left="0.2" right="0.2" top="0.8" bottom="0.21" header="0.48" footer="0.21"/>
  <pageSetup paperSize="8" orientation="landscape" r:id="rId1"/>
  <headerFooter alignWithMargins="0">
    <oddHeader>&amp;L&amp;"ＭＳ Ｐゴシック,太字"&amp;16＜各校区総計＞&amp;R平成31年3月31日現在</oddHeader>
  </headerFooter>
  <rowBreaks count="1" manualBreakCount="1">
    <brk id="68" max="28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38"/>
  <sheetViews>
    <sheetView view="pageBreakPreview" topLeftCell="A118" zoomScaleNormal="100" zoomScaleSheetLayoutView="100" workbookViewId="0">
      <selection activeCell="BC138" sqref="BC138"/>
    </sheetView>
  </sheetViews>
  <sheetFormatPr defaultRowHeight="13.5" x14ac:dyDescent="0.15"/>
  <cols>
    <col min="1" max="1" width="9.625" style="17" customWidth="1"/>
    <col min="2" max="3" width="5.625" style="2" customWidth="1"/>
    <col min="4" max="4" width="6.125" style="2" customWidth="1"/>
    <col min="5" max="6" width="5.625" style="2" customWidth="1"/>
    <col min="7" max="7" width="6.125" style="2" customWidth="1"/>
    <col min="8" max="9" width="5.625" style="2" customWidth="1"/>
    <col min="10" max="10" width="6.125" style="2" customWidth="1"/>
    <col min="11" max="12" width="5.625" style="2" customWidth="1"/>
    <col min="13" max="13" width="6.125" style="2" customWidth="1"/>
    <col min="14" max="15" width="5.625" style="2" customWidth="1"/>
    <col min="16" max="16" width="6.125" style="2" customWidth="1"/>
    <col min="17" max="18" width="5.625" style="2" customWidth="1"/>
    <col min="19" max="19" width="6.125" style="2" customWidth="1"/>
    <col min="20" max="20" width="9.625" style="2" customWidth="1"/>
    <col min="21" max="16384" width="9" style="2"/>
  </cols>
  <sheetData>
    <row r="1" spans="1:20" ht="12" customHeight="1" x14ac:dyDescent="0.15">
      <c r="A1" s="69"/>
      <c r="B1" s="206" t="s">
        <v>87</v>
      </c>
      <c r="C1" s="207"/>
      <c r="D1" s="208"/>
      <c r="E1" s="206" t="s">
        <v>88</v>
      </c>
      <c r="F1" s="207"/>
      <c r="G1" s="208"/>
      <c r="H1" s="206" t="s">
        <v>89</v>
      </c>
      <c r="I1" s="207"/>
      <c r="J1" s="208"/>
      <c r="K1" s="206" t="s">
        <v>90</v>
      </c>
      <c r="L1" s="207"/>
      <c r="M1" s="208"/>
      <c r="N1" s="206" t="s">
        <v>91</v>
      </c>
      <c r="O1" s="207"/>
      <c r="P1" s="208"/>
      <c r="Q1" s="206" t="s">
        <v>92</v>
      </c>
      <c r="R1" s="207"/>
      <c r="S1" s="208"/>
      <c r="T1" s="69"/>
    </row>
    <row r="2" spans="1:20" ht="11.1" customHeight="1" x14ac:dyDescent="0.15">
      <c r="A2" s="70" t="s">
        <v>0</v>
      </c>
      <c r="B2" s="4" t="s">
        <v>1</v>
      </c>
      <c r="C2" s="5" t="s">
        <v>2</v>
      </c>
      <c r="D2" s="6" t="s">
        <v>3</v>
      </c>
      <c r="E2" s="4" t="s">
        <v>1</v>
      </c>
      <c r="F2" s="5" t="s">
        <v>2</v>
      </c>
      <c r="G2" s="6" t="s">
        <v>3</v>
      </c>
      <c r="H2" s="4" t="s">
        <v>1</v>
      </c>
      <c r="I2" s="5" t="s">
        <v>2</v>
      </c>
      <c r="J2" s="6" t="s">
        <v>3</v>
      </c>
      <c r="K2" s="4" t="s">
        <v>1</v>
      </c>
      <c r="L2" s="5" t="s">
        <v>2</v>
      </c>
      <c r="M2" s="6" t="s">
        <v>3</v>
      </c>
      <c r="N2" s="4" t="s">
        <v>1</v>
      </c>
      <c r="O2" s="5" t="s">
        <v>2</v>
      </c>
      <c r="P2" s="6" t="s">
        <v>3</v>
      </c>
      <c r="Q2" s="4" t="s">
        <v>1</v>
      </c>
      <c r="R2" s="5" t="s">
        <v>2</v>
      </c>
      <c r="S2" s="6" t="s">
        <v>3</v>
      </c>
      <c r="T2" s="70" t="s">
        <v>0</v>
      </c>
    </row>
    <row r="3" spans="1:20" ht="12" customHeight="1" x14ac:dyDescent="0.15">
      <c r="A3" s="7">
        <v>0</v>
      </c>
      <c r="B3" s="30">
        <f>元データ!D2</f>
        <v>5</v>
      </c>
      <c r="C3" s="28">
        <f>元データ!E2</f>
        <v>4</v>
      </c>
      <c r="D3" s="29">
        <f>元データ!F2</f>
        <v>9</v>
      </c>
      <c r="E3" s="30">
        <f>元データ!D108</f>
        <v>6</v>
      </c>
      <c r="F3" s="28">
        <f>元データ!E108</f>
        <v>8</v>
      </c>
      <c r="G3" s="29">
        <f>元データ!F108</f>
        <v>14</v>
      </c>
      <c r="H3" s="30">
        <f>元データ!D214</f>
        <v>15</v>
      </c>
      <c r="I3" s="28">
        <f>元データ!E214</f>
        <v>12</v>
      </c>
      <c r="J3" s="29">
        <f>元データ!F214</f>
        <v>27</v>
      </c>
      <c r="K3" s="30">
        <f>元データ!D320</f>
        <v>7</v>
      </c>
      <c r="L3" s="28">
        <f>元データ!E320</f>
        <v>3</v>
      </c>
      <c r="M3" s="29">
        <f>元データ!F320</f>
        <v>10</v>
      </c>
      <c r="N3" s="30">
        <f>元データ!D426</f>
        <v>7</v>
      </c>
      <c r="O3" s="28">
        <f>元データ!E426</f>
        <v>9</v>
      </c>
      <c r="P3" s="29">
        <f>元データ!F426</f>
        <v>16</v>
      </c>
      <c r="Q3" s="30">
        <f>元データ!D532</f>
        <v>14</v>
      </c>
      <c r="R3" s="28">
        <f>元データ!E532</f>
        <v>5</v>
      </c>
      <c r="S3" s="29">
        <f>元データ!F532</f>
        <v>19</v>
      </c>
      <c r="T3" s="7">
        <v>0</v>
      </c>
    </row>
    <row r="4" spans="1:20" ht="12" customHeight="1" x14ac:dyDescent="0.15">
      <c r="A4" s="8">
        <v>1</v>
      </c>
      <c r="B4" s="30">
        <f>元データ!D3</f>
        <v>6</v>
      </c>
      <c r="C4" s="28">
        <f>元データ!E3</f>
        <v>6</v>
      </c>
      <c r="D4" s="29">
        <f>元データ!F3</f>
        <v>12</v>
      </c>
      <c r="E4" s="30">
        <f>元データ!D109</f>
        <v>9</v>
      </c>
      <c r="F4" s="28">
        <f>元データ!E109</f>
        <v>4</v>
      </c>
      <c r="G4" s="29">
        <f>元データ!F109</f>
        <v>13</v>
      </c>
      <c r="H4" s="30">
        <f>元データ!D215</f>
        <v>7</v>
      </c>
      <c r="I4" s="28">
        <f>元データ!E215</f>
        <v>12</v>
      </c>
      <c r="J4" s="29">
        <f>元データ!F215</f>
        <v>19</v>
      </c>
      <c r="K4" s="30">
        <f>元データ!D321</f>
        <v>6</v>
      </c>
      <c r="L4" s="28">
        <f>元データ!E321</f>
        <v>9</v>
      </c>
      <c r="M4" s="29">
        <f>元データ!F321</f>
        <v>15</v>
      </c>
      <c r="N4" s="30">
        <f>元データ!D427</f>
        <v>10</v>
      </c>
      <c r="O4" s="28">
        <f>元データ!E427</f>
        <v>11</v>
      </c>
      <c r="P4" s="29">
        <f>元データ!F427</f>
        <v>21</v>
      </c>
      <c r="Q4" s="30">
        <f>元データ!D533</f>
        <v>14</v>
      </c>
      <c r="R4" s="28">
        <f>元データ!E533</f>
        <v>7</v>
      </c>
      <c r="S4" s="29">
        <f>元データ!F533</f>
        <v>21</v>
      </c>
      <c r="T4" s="8">
        <v>1</v>
      </c>
    </row>
    <row r="5" spans="1:20" ht="12" customHeight="1" x14ac:dyDescent="0.15">
      <c r="A5" s="8">
        <v>2</v>
      </c>
      <c r="B5" s="30">
        <f>元データ!D4</f>
        <v>4</v>
      </c>
      <c r="C5" s="28">
        <f>元データ!E4</f>
        <v>6</v>
      </c>
      <c r="D5" s="29">
        <f>元データ!F4</f>
        <v>10</v>
      </c>
      <c r="E5" s="30">
        <f>元データ!D110</f>
        <v>8</v>
      </c>
      <c r="F5" s="28">
        <f>元データ!E110</f>
        <v>7</v>
      </c>
      <c r="G5" s="29">
        <f>元データ!F110</f>
        <v>15</v>
      </c>
      <c r="H5" s="30">
        <f>元データ!D216</f>
        <v>14</v>
      </c>
      <c r="I5" s="28">
        <f>元データ!E216</f>
        <v>8</v>
      </c>
      <c r="J5" s="29">
        <f>元データ!F216</f>
        <v>22</v>
      </c>
      <c r="K5" s="30">
        <f>元データ!D322</f>
        <v>7</v>
      </c>
      <c r="L5" s="28">
        <f>元データ!E322</f>
        <v>5</v>
      </c>
      <c r="M5" s="29">
        <f>元データ!F322</f>
        <v>12</v>
      </c>
      <c r="N5" s="30">
        <f>元データ!D428</f>
        <v>9</v>
      </c>
      <c r="O5" s="28">
        <f>元データ!E428</f>
        <v>9</v>
      </c>
      <c r="P5" s="29">
        <f>元データ!F428</f>
        <v>18</v>
      </c>
      <c r="Q5" s="30">
        <f>元データ!D534</f>
        <v>11</v>
      </c>
      <c r="R5" s="28">
        <f>元データ!E534</f>
        <v>7</v>
      </c>
      <c r="S5" s="29">
        <f>元データ!F534</f>
        <v>18</v>
      </c>
      <c r="T5" s="8">
        <v>2</v>
      </c>
    </row>
    <row r="6" spans="1:20" ht="12" customHeight="1" x14ac:dyDescent="0.15">
      <c r="A6" s="8">
        <v>3</v>
      </c>
      <c r="B6" s="30">
        <f>元データ!D5</f>
        <v>5</v>
      </c>
      <c r="C6" s="28">
        <f>元データ!E5</f>
        <v>6</v>
      </c>
      <c r="D6" s="29">
        <f>元データ!F5</f>
        <v>11</v>
      </c>
      <c r="E6" s="30">
        <f>元データ!D111</f>
        <v>7</v>
      </c>
      <c r="F6" s="28">
        <f>元データ!E111</f>
        <v>10</v>
      </c>
      <c r="G6" s="29">
        <f>元データ!F111</f>
        <v>17</v>
      </c>
      <c r="H6" s="30">
        <f>元データ!D217</f>
        <v>13</v>
      </c>
      <c r="I6" s="28">
        <f>元データ!E217</f>
        <v>12</v>
      </c>
      <c r="J6" s="29">
        <f>元データ!F217</f>
        <v>25</v>
      </c>
      <c r="K6" s="30">
        <f>元データ!D323</f>
        <v>9</v>
      </c>
      <c r="L6" s="28">
        <f>元データ!E323</f>
        <v>13</v>
      </c>
      <c r="M6" s="29">
        <f>元データ!F323</f>
        <v>22</v>
      </c>
      <c r="N6" s="30">
        <f>元データ!D429</f>
        <v>6</v>
      </c>
      <c r="O6" s="28">
        <f>元データ!E429</f>
        <v>12</v>
      </c>
      <c r="P6" s="29">
        <f>元データ!F429</f>
        <v>18</v>
      </c>
      <c r="Q6" s="30">
        <f>元データ!D535</f>
        <v>15</v>
      </c>
      <c r="R6" s="28">
        <f>元データ!E535</f>
        <v>7</v>
      </c>
      <c r="S6" s="29">
        <f>元データ!F535</f>
        <v>22</v>
      </c>
      <c r="T6" s="8">
        <v>3</v>
      </c>
    </row>
    <row r="7" spans="1:20" ht="12" customHeight="1" x14ac:dyDescent="0.15">
      <c r="A7" s="8">
        <v>4</v>
      </c>
      <c r="B7" s="30">
        <f>元データ!D6</f>
        <v>9</v>
      </c>
      <c r="C7" s="28">
        <f>元データ!E6</f>
        <v>5</v>
      </c>
      <c r="D7" s="29">
        <f>元データ!F6</f>
        <v>14</v>
      </c>
      <c r="E7" s="30">
        <f>元データ!D112</f>
        <v>11</v>
      </c>
      <c r="F7" s="28">
        <f>元データ!E112</f>
        <v>7</v>
      </c>
      <c r="G7" s="29">
        <f>元データ!F112</f>
        <v>18</v>
      </c>
      <c r="H7" s="30">
        <f>元データ!D218</f>
        <v>15</v>
      </c>
      <c r="I7" s="28">
        <f>元データ!E218</f>
        <v>11</v>
      </c>
      <c r="J7" s="29">
        <f>元データ!F218</f>
        <v>26</v>
      </c>
      <c r="K7" s="30">
        <f>元データ!D324</f>
        <v>6</v>
      </c>
      <c r="L7" s="28">
        <f>元データ!E324</f>
        <v>8</v>
      </c>
      <c r="M7" s="29">
        <f>元データ!F324</f>
        <v>14</v>
      </c>
      <c r="N7" s="30">
        <f>元データ!D430</f>
        <v>14</v>
      </c>
      <c r="O7" s="28">
        <f>元データ!E430</f>
        <v>12</v>
      </c>
      <c r="P7" s="29">
        <f>元データ!F430</f>
        <v>26</v>
      </c>
      <c r="Q7" s="30">
        <f>元データ!D536</f>
        <v>12</v>
      </c>
      <c r="R7" s="28">
        <f>元データ!E536</f>
        <v>11</v>
      </c>
      <c r="S7" s="29">
        <f>元データ!F536</f>
        <v>23</v>
      </c>
      <c r="T7" s="8">
        <v>4</v>
      </c>
    </row>
    <row r="8" spans="1:20" ht="11.1" customHeight="1" x14ac:dyDescent="0.15">
      <c r="A8" s="18" t="s">
        <v>4</v>
      </c>
      <c r="B8" s="19">
        <f t="shared" ref="B8:S8" si="0">SUM(B3:B7)</f>
        <v>29</v>
      </c>
      <c r="C8" s="20">
        <f t="shared" si="0"/>
        <v>27</v>
      </c>
      <c r="D8" s="21">
        <f t="shared" si="0"/>
        <v>56</v>
      </c>
      <c r="E8" s="19">
        <f t="shared" si="0"/>
        <v>41</v>
      </c>
      <c r="F8" s="20">
        <f t="shared" si="0"/>
        <v>36</v>
      </c>
      <c r="G8" s="21">
        <f t="shared" si="0"/>
        <v>77</v>
      </c>
      <c r="H8" s="19">
        <f t="shared" si="0"/>
        <v>64</v>
      </c>
      <c r="I8" s="20">
        <f t="shared" si="0"/>
        <v>55</v>
      </c>
      <c r="J8" s="21">
        <f t="shared" si="0"/>
        <v>119</v>
      </c>
      <c r="K8" s="19">
        <f t="shared" si="0"/>
        <v>35</v>
      </c>
      <c r="L8" s="20">
        <f t="shared" si="0"/>
        <v>38</v>
      </c>
      <c r="M8" s="21">
        <f t="shared" si="0"/>
        <v>73</v>
      </c>
      <c r="N8" s="19">
        <f t="shared" si="0"/>
        <v>46</v>
      </c>
      <c r="O8" s="20">
        <f t="shared" si="0"/>
        <v>53</v>
      </c>
      <c r="P8" s="21">
        <f t="shared" si="0"/>
        <v>99</v>
      </c>
      <c r="Q8" s="19">
        <f t="shared" si="0"/>
        <v>66</v>
      </c>
      <c r="R8" s="20">
        <f t="shared" si="0"/>
        <v>37</v>
      </c>
      <c r="S8" s="21">
        <f t="shared" si="0"/>
        <v>103</v>
      </c>
      <c r="T8" s="18" t="s">
        <v>4</v>
      </c>
    </row>
    <row r="9" spans="1:20" ht="12" customHeight="1" x14ac:dyDescent="0.15">
      <c r="A9" s="7">
        <v>5</v>
      </c>
      <c r="B9" s="30">
        <f>元データ!D7</f>
        <v>5</v>
      </c>
      <c r="C9" s="33">
        <f>元データ!E7</f>
        <v>7</v>
      </c>
      <c r="D9" s="29">
        <f>元データ!F7</f>
        <v>12</v>
      </c>
      <c r="E9" s="30">
        <f>元データ!D113</f>
        <v>9</v>
      </c>
      <c r="F9" s="28">
        <f>元データ!E113</f>
        <v>9</v>
      </c>
      <c r="G9" s="29">
        <f>元データ!F113</f>
        <v>18</v>
      </c>
      <c r="H9" s="30">
        <f>元データ!D219</f>
        <v>12</v>
      </c>
      <c r="I9" s="28">
        <f>元データ!E219</f>
        <v>9</v>
      </c>
      <c r="J9" s="29">
        <f>元データ!F219</f>
        <v>21</v>
      </c>
      <c r="K9" s="30">
        <f>元データ!D325</f>
        <v>14</v>
      </c>
      <c r="L9" s="28">
        <f>元データ!E325</f>
        <v>11</v>
      </c>
      <c r="M9" s="29">
        <f>元データ!F325</f>
        <v>25</v>
      </c>
      <c r="N9" s="30">
        <f>元データ!D431</f>
        <v>7</v>
      </c>
      <c r="O9" s="28">
        <f>元データ!E431</f>
        <v>9</v>
      </c>
      <c r="P9" s="29">
        <f>元データ!F431</f>
        <v>16</v>
      </c>
      <c r="Q9" s="30">
        <f>元データ!D537</f>
        <v>12</v>
      </c>
      <c r="R9" s="28">
        <f>元データ!E537</f>
        <v>7</v>
      </c>
      <c r="S9" s="29">
        <f>元データ!F537</f>
        <v>19</v>
      </c>
      <c r="T9" s="7">
        <v>5</v>
      </c>
    </row>
    <row r="10" spans="1:20" ht="12" customHeight="1" x14ac:dyDescent="0.15">
      <c r="A10" s="8">
        <v>6</v>
      </c>
      <c r="B10" s="30">
        <f>元データ!D8</f>
        <v>6</v>
      </c>
      <c r="C10" s="31">
        <f>元データ!E8</f>
        <v>4</v>
      </c>
      <c r="D10" s="32">
        <f>元データ!F8</f>
        <v>10</v>
      </c>
      <c r="E10" s="30">
        <f>元データ!D114</f>
        <v>15</v>
      </c>
      <c r="F10" s="31">
        <f>元データ!E114</f>
        <v>11</v>
      </c>
      <c r="G10" s="32">
        <f>元データ!F114</f>
        <v>26</v>
      </c>
      <c r="H10" s="30">
        <f>元データ!D220</f>
        <v>13</v>
      </c>
      <c r="I10" s="31">
        <f>元データ!E220</f>
        <v>11</v>
      </c>
      <c r="J10" s="32">
        <f>元データ!F220</f>
        <v>24</v>
      </c>
      <c r="K10" s="30">
        <f>元データ!D326</f>
        <v>16</v>
      </c>
      <c r="L10" s="31">
        <f>元データ!E326</f>
        <v>6</v>
      </c>
      <c r="M10" s="32">
        <f>元データ!F326</f>
        <v>22</v>
      </c>
      <c r="N10" s="30">
        <f>元データ!D432</f>
        <v>12</v>
      </c>
      <c r="O10" s="31">
        <f>元データ!E432</f>
        <v>10</v>
      </c>
      <c r="P10" s="32">
        <f>元データ!F432</f>
        <v>22</v>
      </c>
      <c r="Q10" s="30">
        <f>元データ!D538</f>
        <v>8</v>
      </c>
      <c r="R10" s="31">
        <f>元データ!E538</f>
        <v>12</v>
      </c>
      <c r="S10" s="32">
        <f>元データ!F538</f>
        <v>20</v>
      </c>
      <c r="T10" s="8">
        <v>6</v>
      </c>
    </row>
    <row r="11" spans="1:20" ht="12" customHeight="1" x14ac:dyDescent="0.15">
      <c r="A11" s="8">
        <v>7</v>
      </c>
      <c r="B11" s="30">
        <f>元データ!D9</f>
        <v>5</v>
      </c>
      <c r="C11" s="31">
        <f>元データ!E9</f>
        <v>8</v>
      </c>
      <c r="D11" s="32">
        <f>元データ!F9</f>
        <v>13</v>
      </c>
      <c r="E11" s="30">
        <f>元データ!D115</f>
        <v>13</v>
      </c>
      <c r="F11" s="31">
        <f>元データ!E115</f>
        <v>11</v>
      </c>
      <c r="G11" s="32">
        <f>元データ!F115</f>
        <v>24</v>
      </c>
      <c r="H11" s="30">
        <f>元データ!D221</f>
        <v>19</v>
      </c>
      <c r="I11" s="31">
        <f>元データ!E221</f>
        <v>6</v>
      </c>
      <c r="J11" s="32">
        <f>元データ!F221</f>
        <v>25</v>
      </c>
      <c r="K11" s="30">
        <f>元データ!D327</f>
        <v>12</v>
      </c>
      <c r="L11" s="31">
        <f>元データ!E327</f>
        <v>10</v>
      </c>
      <c r="M11" s="32">
        <f>元データ!F327</f>
        <v>22</v>
      </c>
      <c r="N11" s="30">
        <f>元データ!D433</f>
        <v>11</v>
      </c>
      <c r="O11" s="31">
        <f>元データ!E433</f>
        <v>11</v>
      </c>
      <c r="P11" s="32">
        <f>元データ!F433</f>
        <v>22</v>
      </c>
      <c r="Q11" s="30">
        <f>元データ!D539</f>
        <v>12</v>
      </c>
      <c r="R11" s="31">
        <f>元データ!E539</f>
        <v>16</v>
      </c>
      <c r="S11" s="32">
        <f>元データ!F539</f>
        <v>28</v>
      </c>
      <c r="T11" s="8">
        <v>7</v>
      </c>
    </row>
    <row r="12" spans="1:20" ht="12" customHeight="1" x14ac:dyDescent="0.15">
      <c r="A12" s="8">
        <v>8</v>
      </c>
      <c r="B12" s="30">
        <f>元データ!D10</f>
        <v>6</v>
      </c>
      <c r="C12" s="31">
        <f>元データ!E10</f>
        <v>3</v>
      </c>
      <c r="D12" s="32">
        <f>元データ!F10</f>
        <v>9</v>
      </c>
      <c r="E12" s="30">
        <f>元データ!D116</f>
        <v>11</v>
      </c>
      <c r="F12" s="31">
        <f>元データ!E116</f>
        <v>11</v>
      </c>
      <c r="G12" s="32">
        <f>元データ!F116</f>
        <v>22</v>
      </c>
      <c r="H12" s="30">
        <f>元データ!D222</f>
        <v>14</v>
      </c>
      <c r="I12" s="31">
        <f>元データ!E222</f>
        <v>8</v>
      </c>
      <c r="J12" s="32">
        <f>元データ!F222</f>
        <v>22</v>
      </c>
      <c r="K12" s="30">
        <f>元データ!D328</f>
        <v>10</v>
      </c>
      <c r="L12" s="31">
        <f>元データ!E328</f>
        <v>9</v>
      </c>
      <c r="M12" s="32">
        <f>元データ!F328</f>
        <v>19</v>
      </c>
      <c r="N12" s="30">
        <f>元データ!D434</f>
        <v>15</v>
      </c>
      <c r="O12" s="31">
        <f>元データ!E434</f>
        <v>9</v>
      </c>
      <c r="P12" s="32">
        <f>元データ!F434</f>
        <v>24</v>
      </c>
      <c r="Q12" s="30">
        <f>元データ!D540</f>
        <v>16</v>
      </c>
      <c r="R12" s="31">
        <f>元データ!E540</f>
        <v>10</v>
      </c>
      <c r="S12" s="32">
        <f>元データ!F540</f>
        <v>26</v>
      </c>
      <c r="T12" s="8">
        <v>8</v>
      </c>
    </row>
    <row r="13" spans="1:20" ht="12" customHeight="1" x14ac:dyDescent="0.15">
      <c r="A13" s="8">
        <v>9</v>
      </c>
      <c r="B13" s="30">
        <f>元データ!D11</f>
        <v>14</v>
      </c>
      <c r="C13" s="31">
        <f>元データ!E11</f>
        <v>5</v>
      </c>
      <c r="D13" s="32">
        <f>元データ!F11</f>
        <v>19</v>
      </c>
      <c r="E13" s="30">
        <f>元データ!D117</f>
        <v>20</v>
      </c>
      <c r="F13" s="31">
        <f>元データ!E117</f>
        <v>8</v>
      </c>
      <c r="G13" s="32">
        <f>元データ!F117</f>
        <v>28</v>
      </c>
      <c r="H13" s="30">
        <f>元データ!D223</f>
        <v>9</v>
      </c>
      <c r="I13" s="31">
        <f>元データ!E223</f>
        <v>15</v>
      </c>
      <c r="J13" s="32">
        <f>元データ!F223</f>
        <v>24</v>
      </c>
      <c r="K13" s="30">
        <f>元データ!D329</f>
        <v>7</v>
      </c>
      <c r="L13" s="31">
        <f>元データ!E329</f>
        <v>13</v>
      </c>
      <c r="M13" s="32">
        <f>元データ!F329</f>
        <v>20</v>
      </c>
      <c r="N13" s="30">
        <f>元データ!D435</f>
        <v>7</v>
      </c>
      <c r="O13" s="31">
        <f>元データ!E435</f>
        <v>10</v>
      </c>
      <c r="P13" s="32">
        <f>元データ!F435</f>
        <v>17</v>
      </c>
      <c r="Q13" s="30">
        <f>元データ!D541</f>
        <v>9</v>
      </c>
      <c r="R13" s="31">
        <f>元データ!E541</f>
        <v>8</v>
      </c>
      <c r="S13" s="32">
        <f>元データ!F541</f>
        <v>17</v>
      </c>
      <c r="T13" s="8">
        <v>9</v>
      </c>
    </row>
    <row r="14" spans="1:20" ht="11.1" customHeight="1" x14ac:dyDescent="0.15">
      <c r="A14" s="18" t="s">
        <v>5</v>
      </c>
      <c r="B14" s="19">
        <f t="shared" ref="B14:S14" si="1">SUM(B9:B13)</f>
        <v>36</v>
      </c>
      <c r="C14" s="20">
        <f t="shared" si="1"/>
        <v>27</v>
      </c>
      <c r="D14" s="21">
        <f t="shared" si="1"/>
        <v>63</v>
      </c>
      <c r="E14" s="19">
        <f t="shared" si="1"/>
        <v>68</v>
      </c>
      <c r="F14" s="20">
        <f t="shared" si="1"/>
        <v>50</v>
      </c>
      <c r="G14" s="21">
        <f t="shared" si="1"/>
        <v>118</v>
      </c>
      <c r="H14" s="19">
        <f t="shared" si="1"/>
        <v>67</v>
      </c>
      <c r="I14" s="20">
        <f t="shared" si="1"/>
        <v>49</v>
      </c>
      <c r="J14" s="21">
        <f t="shared" si="1"/>
        <v>116</v>
      </c>
      <c r="K14" s="19">
        <f t="shared" si="1"/>
        <v>59</v>
      </c>
      <c r="L14" s="20">
        <f t="shared" si="1"/>
        <v>49</v>
      </c>
      <c r="M14" s="21">
        <f t="shared" si="1"/>
        <v>108</v>
      </c>
      <c r="N14" s="19">
        <f t="shared" si="1"/>
        <v>52</v>
      </c>
      <c r="O14" s="20">
        <f t="shared" si="1"/>
        <v>49</v>
      </c>
      <c r="P14" s="21">
        <f t="shared" si="1"/>
        <v>101</v>
      </c>
      <c r="Q14" s="19">
        <f t="shared" si="1"/>
        <v>57</v>
      </c>
      <c r="R14" s="20">
        <f t="shared" si="1"/>
        <v>53</v>
      </c>
      <c r="S14" s="21">
        <f t="shared" si="1"/>
        <v>110</v>
      </c>
      <c r="T14" s="18" t="s">
        <v>5</v>
      </c>
    </row>
    <row r="15" spans="1:20" ht="12" customHeight="1" x14ac:dyDescent="0.15">
      <c r="A15" s="7">
        <v>10</v>
      </c>
      <c r="B15" s="30">
        <f>元データ!D12</f>
        <v>14</v>
      </c>
      <c r="C15" s="28">
        <f>元データ!E12</f>
        <v>6</v>
      </c>
      <c r="D15" s="29">
        <f>元データ!F12</f>
        <v>20</v>
      </c>
      <c r="E15" s="30">
        <f>元データ!D118</f>
        <v>11</v>
      </c>
      <c r="F15" s="28">
        <f>元データ!E118</f>
        <v>11</v>
      </c>
      <c r="G15" s="29">
        <f>元データ!F118</f>
        <v>22</v>
      </c>
      <c r="H15" s="30">
        <f>元データ!D224</f>
        <v>16</v>
      </c>
      <c r="I15" s="28">
        <f>元データ!E224</f>
        <v>12</v>
      </c>
      <c r="J15" s="29">
        <f>元データ!F224</f>
        <v>28</v>
      </c>
      <c r="K15" s="30">
        <f>元データ!D330</f>
        <v>9</v>
      </c>
      <c r="L15" s="28">
        <f>元データ!E330</f>
        <v>10</v>
      </c>
      <c r="M15" s="29">
        <f>元データ!F330</f>
        <v>19</v>
      </c>
      <c r="N15" s="30">
        <f>元データ!D436</f>
        <v>12</v>
      </c>
      <c r="O15" s="28">
        <f>元データ!E436</f>
        <v>10</v>
      </c>
      <c r="P15" s="29">
        <f>元データ!F436</f>
        <v>22</v>
      </c>
      <c r="Q15" s="30">
        <f>元データ!D542</f>
        <v>12</v>
      </c>
      <c r="R15" s="28">
        <f>元データ!E542</f>
        <v>21</v>
      </c>
      <c r="S15" s="29">
        <f>元データ!F542</f>
        <v>33</v>
      </c>
      <c r="T15" s="7">
        <v>10</v>
      </c>
    </row>
    <row r="16" spans="1:20" ht="12" customHeight="1" x14ac:dyDescent="0.15">
      <c r="A16" s="8">
        <v>11</v>
      </c>
      <c r="B16" s="30">
        <f>元データ!D13</f>
        <v>12</v>
      </c>
      <c r="C16" s="31">
        <f>元データ!E13</f>
        <v>11</v>
      </c>
      <c r="D16" s="32">
        <f>元データ!F13</f>
        <v>23</v>
      </c>
      <c r="E16" s="30">
        <f>元データ!D119</f>
        <v>13</v>
      </c>
      <c r="F16" s="31">
        <f>元データ!E119</f>
        <v>13</v>
      </c>
      <c r="G16" s="32">
        <f>元データ!F119</f>
        <v>26</v>
      </c>
      <c r="H16" s="30">
        <f>元データ!D225</f>
        <v>8</v>
      </c>
      <c r="I16" s="31">
        <f>元データ!E225</f>
        <v>11</v>
      </c>
      <c r="J16" s="32">
        <f>元データ!F225</f>
        <v>19</v>
      </c>
      <c r="K16" s="30">
        <f>元データ!D331</f>
        <v>11</v>
      </c>
      <c r="L16" s="31">
        <f>元データ!E331</f>
        <v>8</v>
      </c>
      <c r="M16" s="32">
        <f>元データ!F331</f>
        <v>19</v>
      </c>
      <c r="N16" s="30">
        <f>元データ!D437</f>
        <v>11</v>
      </c>
      <c r="O16" s="31">
        <f>元データ!E437</f>
        <v>15</v>
      </c>
      <c r="P16" s="32">
        <f>元データ!F437</f>
        <v>26</v>
      </c>
      <c r="Q16" s="30">
        <f>元データ!D543</f>
        <v>12</v>
      </c>
      <c r="R16" s="31">
        <f>元データ!E543</f>
        <v>8</v>
      </c>
      <c r="S16" s="32">
        <f>元データ!F543</f>
        <v>20</v>
      </c>
      <c r="T16" s="8">
        <v>11</v>
      </c>
    </row>
    <row r="17" spans="1:20" ht="12" customHeight="1" x14ac:dyDescent="0.15">
      <c r="A17" s="8">
        <v>12</v>
      </c>
      <c r="B17" s="30">
        <f>元データ!D14</f>
        <v>6</v>
      </c>
      <c r="C17" s="31">
        <f>元データ!E14</f>
        <v>10</v>
      </c>
      <c r="D17" s="32">
        <f>元データ!F14</f>
        <v>16</v>
      </c>
      <c r="E17" s="30">
        <f>元データ!D120</f>
        <v>6</v>
      </c>
      <c r="F17" s="31">
        <f>元データ!E120</f>
        <v>10</v>
      </c>
      <c r="G17" s="32">
        <f>元データ!F120</f>
        <v>16</v>
      </c>
      <c r="H17" s="30">
        <f>元データ!D226</f>
        <v>11</v>
      </c>
      <c r="I17" s="31">
        <f>元データ!E226</f>
        <v>9</v>
      </c>
      <c r="J17" s="32">
        <f>元データ!F226</f>
        <v>20</v>
      </c>
      <c r="K17" s="30">
        <f>元データ!D332</f>
        <v>11</v>
      </c>
      <c r="L17" s="31">
        <f>元データ!E332</f>
        <v>11</v>
      </c>
      <c r="M17" s="32">
        <f>元データ!F332</f>
        <v>22</v>
      </c>
      <c r="N17" s="30">
        <f>元データ!D438</f>
        <v>9</v>
      </c>
      <c r="O17" s="31">
        <f>元データ!E438</f>
        <v>8</v>
      </c>
      <c r="P17" s="32">
        <f>元データ!F438</f>
        <v>17</v>
      </c>
      <c r="Q17" s="30">
        <f>元データ!D544</f>
        <v>9</v>
      </c>
      <c r="R17" s="31">
        <f>元データ!E544</f>
        <v>6</v>
      </c>
      <c r="S17" s="32">
        <f>元データ!F544</f>
        <v>15</v>
      </c>
      <c r="T17" s="8">
        <v>12</v>
      </c>
    </row>
    <row r="18" spans="1:20" ht="12" customHeight="1" x14ac:dyDescent="0.15">
      <c r="A18" s="8">
        <v>13</v>
      </c>
      <c r="B18" s="30">
        <f>元データ!D15</f>
        <v>8</v>
      </c>
      <c r="C18" s="31">
        <f>元データ!E15</f>
        <v>12</v>
      </c>
      <c r="D18" s="32">
        <f>元データ!F15</f>
        <v>20</v>
      </c>
      <c r="E18" s="30">
        <f>元データ!D121</f>
        <v>9</v>
      </c>
      <c r="F18" s="31">
        <f>元データ!E121</f>
        <v>6</v>
      </c>
      <c r="G18" s="32">
        <f>元データ!F121</f>
        <v>15</v>
      </c>
      <c r="H18" s="30">
        <f>元データ!D227</f>
        <v>10</v>
      </c>
      <c r="I18" s="31">
        <f>元データ!E227</f>
        <v>12</v>
      </c>
      <c r="J18" s="32">
        <f>元データ!F227</f>
        <v>22</v>
      </c>
      <c r="K18" s="30">
        <f>元データ!D333</f>
        <v>6</v>
      </c>
      <c r="L18" s="31">
        <f>元データ!E333</f>
        <v>9</v>
      </c>
      <c r="M18" s="32">
        <f>元データ!F333</f>
        <v>15</v>
      </c>
      <c r="N18" s="30">
        <f>元データ!D439</f>
        <v>6</v>
      </c>
      <c r="O18" s="31">
        <f>元データ!E439</f>
        <v>11</v>
      </c>
      <c r="P18" s="32">
        <f>元データ!F439</f>
        <v>17</v>
      </c>
      <c r="Q18" s="30">
        <f>元データ!D545</f>
        <v>8</v>
      </c>
      <c r="R18" s="31">
        <f>元データ!E545</f>
        <v>6</v>
      </c>
      <c r="S18" s="32">
        <f>元データ!F545</f>
        <v>14</v>
      </c>
      <c r="T18" s="8">
        <v>13</v>
      </c>
    </row>
    <row r="19" spans="1:20" ht="12" customHeight="1" x14ac:dyDescent="0.15">
      <c r="A19" s="8">
        <v>14</v>
      </c>
      <c r="B19" s="30">
        <f>元データ!D16</f>
        <v>14</v>
      </c>
      <c r="C19" s="31">
        <f>元データ!E16</f>
        <v>6</v>
      </c>
      <c r="D19" s="32">
        <f>元データ!F16</f>
        <v>20</v>
      </c>
      <c r="E19" s="30">
        <f>元データ!D122</f>
        <v>10</v>
      </c>
      <c r="F19" s="31">
        <f>元データ!E122</f>
        <v>9</v>
      </c>
      <c r="G19" s="32">
        <f>元データ!F122</f>
        <v>19</v>
      </c>
      <c r="H19" s="30">
        <f>元データ!D228</f>
        <v>12</v>
      </c>
      <c r="I19" s="31">
        <f>元データ!E228</f>
        <v>12</v>
      </c>
      <c r="J19" s="32">
        <f>元データ!F228</f>
        <v>24</v>
      </c>
      <c r="K19" s="30">
        <f>元データ!D334</f>
        <v>11</v>
      </c>
      <c r="L19" s="31">
        <f>元データ!E334</f>
        <v>14</v>
      </c>
      <c r="M19" s="32">
        <f>元データ!F334</f>
        <v>25</v>
      </c>
      <c r="N19" s="30">
        <f>元データ!D440</f>
        <v>11</v>
      </c>
      <c r="O19" s="31">
        <f>元データ!E440</f>
        <v>12</v>
      </c>
      <c r="P19" s="32">
        <f>元データ!F440</f>
        <v>23</v>
      </c>
      <c r="Q19" s="30">
        <f>元データ!D546</f>
        <v>8</v>
      </c>
      <c r="R19" s="31">
        <f>元データ!E546</f>
        <v>11</v>
      </c>
      <c r="S19" s="32">
        <f>元データ!F546</f>
        <v>19</v>
      </c>
      <c r="T19" s="8">
        <v>14</v>
      </c>
    </row>
    <row r="20" spans="1:20" ht="11.1" customHeight="1" x14ac:dyDescent="0.15">
      <c r="A20" s="18" t="s">
        <v>6</v>
      </c>
      <c r="B20" s="19">
        <f t="shared" ref="B20:S20" si="2">SUM(B15:B19)</f>
        <v>54</v>
      </c>
      <c r="C20" s="20">
        <f t="shared" si="2"/>
        <v>45</v>
      </c>
      <c r="D20" s="21">
        <f t="shared" si="2"/>
        <v>99</v>
      </c>
      <c r="E20" s="19">
        <f t="shared" si="2"/>
        <v>49</v>
      </c>
      <c r="F20" s="20">
        <f t="shared" si="2"/>
        <v>49</v>
      </c>
      <c r="G20" s="21">
        <f t="shared" si="2"/>
        <v>98</v>
      </c>
      <c r="H20" s="19">
        <f t="shared" si="2"/>
        <v>57</v>
      </c>
      <c r="I20" s="20">
        <f t="shared" si="2"/>
        <v>56</v>
      </c>
      <c r="J20" s="21">
        <f t="shared" si="2"/>
        <v>113</v>
      </c>
      <c r="K20" s="19">
        <f t="shared" si="2"/>
        <v>48</v>
      </c>
      <c r="L20" s="20">
        <f t="shared" si="2"/>
        <v>52</v>
      </c>
      <c r="M20" s="21">
        <f t="shared" si="2"/>
        <v>100</v>
      </c>
      <c r="N20" s="19">
        <f t="shared" si="2"/>
        <v>49</v>
      </c>
      <c r="O20" s="20">
        <f t="shared" si="2"/>
        <v>56</v>
      </c>
      <c r="P20" s="21">
        <f t="shared" si="2"/>
        <v>105</v>
      </c>
      <c r="Q20" s="19">
        <f t="shared" si="2"/>
        <v>49</v>
      </c>
      <c r="R20" s="20">
        <f t="shared" si="2"/>
        <v>52</v>
      </c>
      <c r="S20" s="21">
        <f t="shared" si="2"/>
        <v>101</v>
      </c>
      <c r="T20" s="18" t="s">
        <v>6</v>
      </c>
    </row>
    <row r="21" spans="1:20" ht="12" customHeight="1" x14ac:dyDescent="0.15">
      <c r="A21" s="7">
        <v>15</v>
      </c>
      <c r="B21" s="30">
        <f>元データ!D17</f>
        <v>4</v>
      </c>
      <c r="C21" s="28">
        <f>元データ!E17</f>
        <v>8</v>
      </c>
      <c r="D21" s="29">
        <f>元データ!F17</f>
        <v>12</v>
      </c>
      <c r="E21" s="30">
        <f>元データ!D123</f>
        <v>8</v>
      </c>
      <c r="F21" s="28">
        <f>元データ!E123</f>
        <v>16</v>
      </c>
      <c r="G21" s="29">
        <f>元データ!F123</f>
        <v>24</v>
      </c>
      <c r="H21" s="30">
        <f>元データ!D229</f>
        <v>9</v>
      </c>
      <c r="I21" s="28">
        <f>元データ!E229</f>
        <v>4</v>
      </c>
      <c r="J21" s="29">
        <f>元データ!F229</f>
        <v>13</v>
      </c>
      <c r="K21" s="30">
        <f>元データ!D335</f>
        <v>13</v>
      </c>
      <c r="L21" s="28">
        <f>元データ!E335</f>
        <v>12</v>
      </c>
      <c r="M21" s="29">
        <f>元データ!F335</f>
        <v>25</v>
      </c>
      <c r="N21" s="30">
        <f>元データ!D441</f>
        <v>7</v>
      </c>
      <c r="O21" s="28">
        <f>元データ!E441</f>
        <v>13</v>
      </c>
      <c r="P21" s="29">
        <f>元データ!F441</f>
        <v>20</v>
      </c>
      <c r="Q21" s="30">
        <f>元データ!D547</f>
        <v>15</v>
      </c>
      <c r="R21" s="28">
        <f>元データ!E547</f>
        <v>17</v>
      </c>
      <c r="S21" s="29">
        <f>元データ!F547</f>
        <v>32</v>
      </c>
      <c r="T21" s="7">
        <v>15</v>
      </c>
    </row>
    <row r="22" spans="1:20" ht="12" customHeight="1" x14ac:dyDescent="0.15">
      <c r="A22" s="8">
        <v>16</v>
      </c>
      <c r="B22" s="30">
        <f>元データ!D18</f>
        <v>8</v>
      </c>
      <c r="C22" s="31">
        <f>元データ!E18</f>
        <v>4</v>
      </c>
      <c r="D22" s="32">
        <f>元データ!F18</f>
        <v>12</v>
      </c>
      <c r="E22" s="30">
        <f>元データ!D124</f>
        <v>11</v>
      </c>
      <c r="F22" s="31">
        <f>元データ!E124</f>
        <v>8</v>
      </c>
      <c r="G22" s="32">
        <f>元データ!F124</f>
        <v>19</v>
      </c>
      <c r="H22" s="30">
        <f>元データ!D230</f>
        <v>15</v>
      </c>
      <c r="I22" s="31">
        <f>元データ!E230</f>
        <v>10</v>
      </c>
      <c r="J22" s="32">
        <f>元データ!F230</f>
        <v>25</v>
      </c>
      <c r="K22" s="30">
        <f>元データ!D336</f>
        <v>7</v>
      </c>
      <c r="L22" s="31">
        <f>元データ!E336</f>
        <v>11</v>
      </c>
      <c r="M22" s="32">
        <f>元データ!F336</f>
        <v>18</v>
      </c>
      <c r="N22" s="30">
        <f>元データ!D442</f>
        <v>9</v>
      </c>
      <c r="O22" s="31">
        <f>元データ!E442</f>
        <v>13</v>
      </c>
      <c r="P22" s="32">
        <f>元データ!F442</f>
        <v>22</v>
      </c>
      <c r="Q22" s="30">
        <f>元データ!D548</f>
        <v>12</v>
      </c>
      <c r="R22" s="31">
        <f>元データ!E548</f>
        <v>8</v>
      </c>
      <c r="S22" s="32">
        <f>元データ!F548</f>
        <v>20</v>
      </c>
      <c r="T22" s="8">
        <v>16</v>
      </c>
    </row>
    <row r="23" spans="1:20" ht="12" customHeight="1" x14ac:dyDescent="0.15">
      <c r="A23" s="8">
        <v>17</v>
      </c>
      <c r="B23" s="30">
        <f>元データ!D19</f>
        <v>9</v>
      </c>
      <c r="C23" s="31">
        <f>元データ!E19</f>
        <v>4</v>
      </c>
      <c r="D23" s="32">
        <f>元データ!F19</f>
        <v>13</v>
      </c>
      <c r="E23" s="30">
        <f>元データ!D125</f>
        <v>14</v>
      </c>
      <c r="F23" s="31">
        <f>元データ!E125</f>
        <v>9</v>
      </c>
      <c r="G23" s="32">
        <f>元データ!F125</f>
        <v>23</v>
      </c>
      <c r="H23" s="30">
        <f>元データ!D231</f>
        <v>11</v>
      </c>
      <c r="I23" s="31">
        <f>元データ!E231</f>
        <v>13</v>
      </c>
      <c r="J23" s="32">
        <f>元データ!F231</f>
        <v>24</v>
      </c>
      <c r="K23" s="30">
        <f>元データ!D337</f>
        <v>9</v>
      </c>
      <c r="L23" s="31">
        <f>元データ!E337</f>
        <v>6</v>
      </c>
      <c r="M23" s="32">
        <f>元データ!F337</f>
        <v>15</v>
      </c>
      <c r="N23" s="30">
        <f>元データ!D443</f>
        <v>12</v>
      </c>
      <c r="O23" s="31">
        <f>元データ!E443</f>
        <v>10</v>
      </c>
      <c r="P23" s="32">
        <f>元データ!F443</f>
        <v>22</v>
      </c>
      <c r="Q23" s="30">
        <f>元データ!D549</f>
        <v>13</v>
      </c>
      <c r="R23" s="31">
        <f>元データ!E549</f>
        <v>15</v>
      </c>
      <c r="S23" s="32">
        <f>元データ!F549</f>
        <v>28</v>
      </c>
      <c r="T23" s="8">
        <v>17</v>
      </c>
    </row>
    <row r="24" spans="1:20" ht="12" customHeight="1" x14ac:dyDescent="0.15">
      <c r="A24" s="8">
        <v>18</v>
      </c>
      <c r="B24" s="30">
        <f>元データ!D20</f>
        <v>8</v>
      </c>
      <c r="C24" s="31">
        <f>元データ!E20</f>
        <v>6</v>
      </c>
      <c r="D24" s="32">
        <f>元データ!F20</f>
        <v>14</v>
      </c>
      <c r="E24" s="30">
        <f>元データ!D126</f>
        <v>11</v>
      </c>
      <c r="F24" s="31">
        <f>元データ!E126</f>
        <v>14</v>
      </c>
      <c r="G24" s="32">
        <f>元データ!F126</f>
        <v>25</v>
      </c>
      <c r="H24" s="30">
        <f>元データ!D232</f>
        <v>11</v>
      </c>
      <c r="I24" s="31">
        <f>元データ!E232</f>
        <v>13</v>
      </c>
      <c r="J24" s="32">
        <f>元データ!F232</f>
        <v>24</v>
      </c>
      <c r="K24" s="30">
        <f>元データ!D338</f>
        <v>12</v>
      </c>
      <c r="L24" s="31">
        <f>元データ!E338</f>
        <v>9</v>
      </c>
      <c r="M24" s="32">
        <f>元データ!F338</f>
        <v>21</v>
      </c>
      <c r="N24" s="30">
        <f>元データ!D444</f>
        <v>8</v>
      </c>
      <c r="O24" s="31">
        <f>元データ!E444</f>
        <v>4</v>
      </c>
      <c r="P24" s="32">
        <f>元データ!F444</f>
        <v>12</v>
      </c>
      <c r="Q24" s="30">
        <f>元データ!D550</f>
        <v>16</v>
      </c>
      <c r="R24" s="31">
        <f>元データ!E550</f>
        <v>10</v>
      </c>
      <c r="S24" s="32">
        <f>元データ!F550</f>
        <v>26</v>
      </c>
      <c r="T24" s="8">
        <v>18</v>
      </c>
    </row>
    <row r="25" spans="1:20" ht="12" customHeight="1" x14ac:dyDescent="0.15">
      <c r="A25" s="8">
        <v>19</v>
      </c>
      <c r="B25" s="30">
        <f>元データ!D21</f>
        <v>9</v>
      </c>
      <c r="C25" s="31">
        <f>元データ!E21</f>
        <v>7</v>
      </c>
      <c r="D25" s="32">
        <f>元データ!F21</f>
        <v>16</v>
      </c>
      <c r="E25" s="30">
        <f>元データ!D127</f>
        <v>7</v>
      </c>
      <c r="F25" s="31">
        <f>元データ!E127</f>
        <v>11</v>
      </c>
      <c r="G25" s="32">
        <f>元データ!F127</f>
        <v>18</v>
      </c>
      <c r="H25" s="30">
        <f>元データ!D233</f>
        <v>11</v>
      </c>
      <c r="I25" s="31">
        <f>元データ!E233</f>
        <v>10</v>
      </c>
      <c r="J25" s="32">
        <f>元データ!F233</f>
        <v>21</v>
      </c>
      <c r="K25" s="30">
        <f>元データ!D339</f>
        <v>15</v>
      </c>
      <c r="L25" s="31">
        <f>元データ!E339</f>
        <v>8</v>
      </c>
      <c r="M25" s="32">
        <f>元データ!F339</f>
        <v>23</v>
      </c>
      <c r="N25" s="30">
        <f>元データ!D445</f>
        <v>10</v>
      </c>
      <c r="O25" s="31">
        <f>元データ!E445</f>
        <v>19</v>
      </c>
      <c r="P25" s="32">
        <f>元データ!F445</f>
        <v>29</v>
      </c>
      <c r="Q25" s="30">
        <f>元データ!D551</f>
        <v>19</v>
      </c>
      <c r="R25" s="31">
        <f>元データ!E551</f>
        <v>16</v>
      </c>
      <c r="S25" s="32">
        <f>元データ!F551</f>
        <v>35</v>
      </c>
      <c r="T25" s="8">
        <v>19</v>
      </c>
    </row>
    <row r="26" spans="1:20" ht="11.1" customHeight="1" x14ac:dyDescent="0.15">
      <c r="A26" s="18" t="s">
        <v>7</v>
      </c>
      <c r="B26" s="19">
        <f t="shared" ref="B26:S26" si="3">SUM(B21:B25)</f>
        <v>38</v>
      </c>
      <c r="C26" s="20">
        <f t="shared" si="3"/>
        <v>29</v>
      </c>
      <c r="D26" s="21">
        <f t="shared" si="3"/>
        <v>67</v>
      </c>
      <c r="E26" s="19">
        <f t="shared" si="3"/>
        <v>51</v>
      </c>
      <c r="F26" s="20">
        <f t="shared" si="3"/>
        <v>58</v>
      </c>
      <c r="G26" s="21">
        <f t="shared" si="3"/>
        <v>109</v>
      </c>
      <c r="H26" s="19">
        <f t="shared" si="3"/>
        <v>57</v>
      </c>
      <c r="I26" s="20">
        <f t="shared" si="3"/>
        <v>50</v>
      </c>
      <c r="J26" s="21">
        <f t="shared" si="3"/>
        <v>107</v>
      </c>
      <c r="K26" s="19">
        <f t="shared" si="3"/>
        <v>56</v>
      </c>
      <c r="L26" s="20">
        <f t="shared" si="3"/>
        <v>46</v>
      </c>
      <c r="M26" s="21">
        <f t="shared" si="3"/>
        <v>102</v>
      </c>
      <c r="N26" s="19">
        <f t="shared" si="3"/>
        <v>46</v>
      </c>
      <c r="O26" s="20">
        <f t="shared" si="3"/>
        <v>59</v>
      </c>
      <c r="P26" s="21">
        <f t="shared" si="3"/>
        <v>105</v>
      </c>
      <c r="Q26" s="19">
        <f t="shared" si="3"/>
        <v>75</v>
      </c>
      <c r="R26" s="20">
        <f t="shared" si="3"/>
        <v>66</v>
      </c>
      <c r="S26" s="21">
        <f t="shared" si="3"/>
        <v>141</v>
      </c>
      <c r="T26" s="18" t="s">
        <v>7</v>
      </c>
    </row>
    <row r="27" spans="1:20" ht="12" customHeight="1" x14ac:dyDescent="0.15">
      <c r="A27" s="7">
        <v>20</v>
      </c>
      <c r="B27" s="30">
        <f>元データ!D22</f>
        <v>6</v>
      </c>
      <c r="C27" s="28">
        <f>元データ!E22</f>
        <v>4</v>
      </c>
      <c r="D27" s="29">
        <f>元データ!F22</f>
        <v>10</v>
      </c>
      <c r="E27" s="30">
        <f>元データ!D128</f>
        <v>9</v>
      </c>
      <c r="F27" s="28">
        <f>元データ!E128</f>
        <v>8</v>
      </c>
      <c r="G27" s="29">
        <f>元データ!F128</f>
        <v>17</v>
      </c>
      <c r="H27" s="30">
        <f>元データ!D234</f>
        <v>16</v>
      </c>
      <c r="I27" s="28">
        <f>元データ!E234</f>
        <v>22</v>
      </c>
      <c r="J27" s="29">
        <f>元データ!F234</f>
        <v>38</v>
      </c>
      <c r="K27" s="30">
        <f>元データ!D340</f>
        <v>18</v>
      </c>
      <c r="L27" s="28">
        <f>元データ!E340</f>
        <v>13</v>
      </c>
      <c r="M27" s="29">
        <f>元データ!F340</f>
        <v>31</v>
      </c>
      <c r="N27" s="30">
        <f>元データ!D446</f>
        <v>7</v>
      </c>
      <c r="O27" s="28">
        <f>元データ!E446</f>
        <v>18</v>
      </c>
      <c r="P27" s="29">
        <f>元データ!F446</f>
        <v>25</v>
      </c>
      <c r="Q27" s="30">
        <f>元データ!D552</f>
        <v>14</v>
      </c>
      <c r="R27" s="28">
        <f>元データ!E552</f>
        <v>11</v>
      </c>
      <c r="S27" s="29">
        <f>元データ!F552</f>
        <v>25</v>
      </c>
      <c r="T27" s="7">
        <v>20</v>
      </c>
    </row>
    <row r="28" spans="1:20" ht="12" customHeight="1" x14ac:dyDescent="0.15">
      <c r="A28" s="8">
        <v>21</v>
      </c>
      <c r="B28" s="30">
        <f>元データ!D23</f>
        <v>4</v>
      </c>
      <c r="C28" s="31">
        <f>元データ!E23</f>
        <v>6</v>
      </c>
      <c r="D28" s="32">
        <f>元データ!F23</f>
        <v>10</v>
      </c>
      <c r="E28" s="30">
        <f>元データ!D129</f>
        <v>12</v>
      </c>
      <c r="F28" s="31">
        <f>元データ!E129</f>
        <v>8</v>
      </c>
      <c r="G28" s="32">
        <f>元データ!F129</f>
        <v>20</v>
      </c>
      <c r="H28" s="30">
        <f>元データ!D235</f>
        <v>23</v>
      </c>
      <c r="I28" s="31">
        <f>元データ!E235</f>
        <v>15</v>
      </c>
      <c r="J28" s="32">
        <f>元データ!F235</f>
        <v>38</v>
      </c>
      <c r="K28" s="30">
        <f>元データ!D341</f>
        <v>19</v>
      </c>
      <c r="L28" s="31">
        <f>元データ!E341</f>
        <v>13</v>
      </c>
      <c r="M28" s="32">
        <f>元データ!F341</f>
        <v>32</v>
      </c>
      <c r="N28" s="30">
        <f>元データ!D447</f>
        <v>14</v>
      </c>
      <c r="O28" s="31">
        <f>元データ!E447</f>
        <v>12</v>
      </c>
      <c r="P28" s="32">
        <f>元データ!F447</f>
        <v>26</v>
      </c>
      <c r="Q28" s="30">
        <f>元データ!D553</f>
        <v>18</v>
      </c>
      <c r="R28" s="31">
        <f>元データ!E553</f>
        <v>12</v>
      </c>
      <c r="S28" s="32">
        <f>元データ!F553</f>
        <v>30</v>
      </c>
      <c r="T28" s="8">
        <v>21</v>
      </c>
    </row>
    <row r="29" spans="1:20" ht="12" customHeight="1" x14ac:dyDescent="0.15">
      <c r="A29" s="8">
        <v>22</v>
      </c>
      <c r="B29" s="30">
        <f>元データ!D24</f>
        <v>6</v>
      </c>
      <c r="C29" s="31">
        <f>元データ!E24</f>
        <v>4</v>
      </c>
      <c r="D29" s="32">
        <f>元データ!F24</f>
        <v>10</v>
      </c>
      <c r="E29" s="30">
        <f>元データ!D130</f>
        <v>10</v>
      </c>
      <c r="F29" s="31">
        <f>元データ!E130</f>
        <v>10</v>
      </c>
      <c r="G29" s="32">
        <f>元データ!F130</f>
        <v>20</v>
      </c>
      <c r="H29" s="30">
        <f>元データ!D236</f>
        <v>17</v>
      </c>
      <c r="I29" s="31">
        <f>元データ!E236</f>
        <v>13</v>
      </c>
      <c r="J29" s="32">
        <f>元データ!F236</f>
        <v>30</v>
      </c>
      <c r="K29" s="30">
        <f>元データ!D342</f>
        <v>15</v>
      </c>
      <c r="L29" s="31">
        <f>元データ!E342</f>
        <v>12</v>
      </c>
      <c r="M29" s="32">
        <f>元データ!F342</f>
        <v>27</v>
      </c>
      <c r="N29" s="30">
        <f>元データ!D448</f>
        <v>5</v>
      </c>
      <c r="O29" s="31">
        <f>元データ!E448</f>
        <v>13</v>
      </c>
      <c r="P29" s="32">
        <f>元データ!F448</f>
        <v>18</v>
      </c>
      <c r="Q29" s="30">
        <f>元データ!D554</f>
        <v>15</v>
      </c>
      <c r="R29" s="31">
        <f>元データ!E554</f>
        <v>14</v>
      </c>
      <c r="S29" s="32">
        <f>元データ!F554</f>
        <v>29</v>
      </c>
      <c r="T29" s="8">
        <v>22</v>
      </c>
    </row>
    <row r="30" spans="1:20" ht="12" customHeight="1" x14ac:dyDescent="0.15">
      <c r="A30" s="8">
        <v>23</v>
      </c>
      <c r="B30" s="30">
        <f>元データ!D25</f>
        <v>9</v>
      </c>
      <c r="C30" s="31">
        <f>元データ!E25</f>
        <v>4</v>
      </c>
      <c r="D30" s="32">
        <f>元データ!F25</f>
        <v>13</v>
      </c>
      <c r="E30" s="30">
        <f>元データ!D131</f>
        <v>11</v>
      </c>
      <c r="F30" s="31">
        <f>元データ!E131</f>
        <v>13</v>
      </c>
      <c r="G30" s="32">
        <f>元データ!F131</f>
        <v>24</v>
      </c>
      <c r="H30" s="30">
        <f>元データ!D237</f>
        <v>19</v>
      </c>
      <c r="I30" s="31">
        <f>元データ!E237</f>
        <v>15</v>
      </c>
      <c r="J30" s="32">
        <f>元データ!F237</f>
        <v>34</v>
      </c>
      <c r="K30" s="30">
        <f>元データ!D343</f>
        <v>11</v>
      </c>
      <c r="L30" s="31">
        <f>元データ!E343</f>
        <v>16</v>
      </c>
      <c r="M30" s="32">
        <f>元データ!F343</f>
        <v>27</v>
      </c>
      <c r="N30" s="30">
        <f>元データ!D449</f>
        <v>12</v>
      </c>
      <c r="O30" s="31">
        <f>元データ!E449</f>
        <v>9</v>
      </c>
      <c r="P30" s="32">
        <f>元データ!F449</f>
        <v>21</v>
      </c>
      <c r="Q30" s="30">
        <f>元データ!D555</f>
        <v>17</v>
      </c>
      <c r="R30" s="31">
        <f>元データ!E555</f>
        <v>13</v>
      </c>
      <c r="S30" s="32">
        <f>元データ!F555</f>
        <v>30</v>
      </c>
      <c r="T30" s="8">
        <v>23</v>
      </c>
    </row>
    <row r="31" spans="1:20" ht="12" customHeight="1" x14ac:dyDescent="0.15">
      <c r="A31" s="10">
        <v>24</v>
      </c>
      <c r="B31" s="34">
        <f>元データ!D26</f>
        <v>3</v>
      </c>
      <c r="C31" s="35">
        <f>元データ!E26</f>
        <v>6</v>
      </c>
      <c r="D31" s="36">
        <f>元データ!F26</f>
        <v>9</v>
      </c>
      <c r="E31" s="34">
        <f>元データ!D132</f>
        <v>7</v>
      </c>
      <c r="F31" s="35">
        <f>元データ!E132</f>
        <v>6</v>
      </c>
      <c r="G31" s="36">
        <f>元データ!F132</f>
        <v>13</v>
      </c>
      <c r="H31" s="34">
        <f>元データ!D238</f>
        <v>24</v>
      </c>
      <c r="I31" s="35">
        <f>元データ!E238</f>
        <v>15</v>
      </c>
      <c r="J31" s="36">
        <f>元データ!F238</f>
        <v>39</v>
      </c>
      <c r="K31" s="34">
        <f>元データ!D344</f>
        <v>18</v>
      </c>
      <c r="L31" s="35">
        <f>元データ!E344</f>
        <v>10</v>
      </c>
      <c r="M31" s="36">
        <f>元データ!F344</f>
        <v>28</v>
      </c>
      <c r="N31" s="34">
        <f>元データ!D450</f>
        <v>10</v>
      </c>
      <c r="O31" s="35">
        <f>元データ!E450</f>
        <v>8</v>
      </c>
      <c r="P31" s="36">
        <f>元データ!F450</f>
        <v>18</v>
      </c>
      <c r="Q31" s="34">
        <f>元データ!D556</f>
        <v>5</v>
      </c>
      <c r="R31" s="35">
        <f>元データ!E556</f>
        <v>15</v>
      </c>
      <c r="S31" s="36">
        <f>元データ!F556</f>
        <v>20</v>
      </c>
      <c r="T31" s="10">
        <v>24</v>
      </c>
    </row>
    <row r="32" spans="1:20" ht="11.1" customHeight="1" x14ac:dyDescent="0.15">
      <c r="A32" s="22" t="s">
        <v>8</v>
      </c>
      <c r="B32" s="23">
        <f t="shared" ref="B32:S32" si="4">SUM(B27:B31)</f>
        <v>28</v>
      </c>
      <c r="C32" s="24">
        <f t="shared" si="4"/>
        <v>24</v>
      </c>
      <c r="D32" s="25">
        <f t="shared" si="4"/>
        <v>52</v>
      </c>
      <c r="E32" s="23">
        <f t="shared" si="4"/>
        <v>49</v>
      </c>
      <c r="F32" s="24">
        <f t="shared" si="4"/>
        <v>45</v>
      </c>
      <c r="G32" s="25">
        <f t="shared" si="4"/>
        <v>94</v>
      </c>
      <c r="H32" s="23">
        <f t="shared" si="4"/>
        <v>99</v>
      </c>
      <c r="I32" s="24">
        <f t="shared" si="4"/>
        <v>80</v>
      </c>
      <c r="J32" s="25">
        <f t="shared" si="4"/>
        <v>179</v>
      </c>
      <c r="K32" s="23">
        <f t="shared" si="4"/>
        <v>81</v>
      </c>
      <c r="L32" s="24">
        <f t="shared" si="4"/>
        <v>64</v>
      </c>
      <c r="M32" s="25">
        <f t="shared" si="4"/>
        <v>145</v>
      </c>
      <c r="N32" s="23">
        <f t="shared" si="4"/>
        <v>48</v>
      </c>
      <c r="O32" s="24">
        <f t="shared" si="4"/>
        <v>60</v>
      </c>
      <c r="P32" s="25">
        <f t="shared" si="4"/>
        <v>108</v>
      </c>
      <c r="Q32" s="23">
        <f t="shared" si="4"/>
        <v>69</v>
      </c>
      <c r="R32" s="24">
        <f t="shared" si="4"/>
        <v>65</v>
      </c>
      <c r="S32" s="25">
        <f t="shared" si="4"/>
        <v>134</v>
      </c>
      <c r="T32" s="22" t="s">
        <v>8</v>
      </c>
    </row>
    <row r="33" spans="1:20" ht="12" customHeight="1" x14ac:dyDescent="0.15">
      <c r="A33" s="7">
        <v>25</v>
      </c>
      <c r="B33" s="34">
        <f>元データ!D27</f>
        <v>8</v>
      </c>
      <c r="C33" s="28">
        <f>元データ!E27</f>
        <v>9</v>
      </c>
      <c r="D33" s="29">
        <f>元データ!F27</f>
        <v>17</v>
      </c>
      <c r="E33" s="34">
        <f>元データ!D133</f>
        <v>7</v>
      </c>
      <c r="F33" s="28">
        <f>元データ!E133</f>
        <v>8</v>
      </c>
      <c r="G33" s="29">
        <f>元データ!F133</f>
        <v>15</v>
      </c>
      <c r="H33" s="34">
        <f>元データ!D239</f>
        <v>13</v>
      </c>
      <c r="I33" s="28">
        <f>元データ!E239</f>
        <v>17</v>
      </c>
      <c r="J33" s="29">
        <f>元データ!F239</f>
        <v>30</v>
      </c>
      <c r="K33" s="34">
        <f>元データ!D345</f>
        <v>13</v>
      </c>
      <c r="L33" s="28">
        <f>元データ!E345</f>
        <v>9</v>
      </c>
      <c r="M33" s="29">
        <f>元データ!F345</f>
        <v>22</v>
      </c>
      <c r="N33" s="34">
        <f>元データ!D451</f>
        <v>5</v>
      </c>
      <c r="O33" s="28">
        <f>元データ!E451</f>
        <v>8</v>
      </c>
      <c r="P33" s="29">
        <f>元データ!F451</f>
        <v>13</v>
      </c>
      <c r="Q33" s="34">
        <f>元データ!D557</f>
        <v>10</v>
      </c>
      <c r="R33" s="28">
        <f>元データ!E557</f>
        <v>13</v>
      </c>
      <c r="S33" s="29">
        <f>元データ!F557</f>
        <v>23</v>
      </c>
      <c r="T33" s="7">
        <v>25</v>
      </c>
    </row>
    <row r="34" spans="1:20" ht="12" customHeight="1" x14ac:dyDescent="0.15">
      <c r="A34" s="8">
        <v>26</v>
      </c>
      <c r="B34" s="30">
        <f>元データ!D28</f>
        <v>8</v>
      </c>
      <c r="C34" s="31">
        <f>元データ!E28</f>
        <v>5</v>
      </c>
      <c r="D34" s="32">
        <f>元データ!F28</f>
        <v>13</v>
      </c>
      <c r="E34" s="30">
        <f>元データ!D134</f>
        <v>12</v>
      </c>
      <c r="F34" s="31">
        <f>元データ!E134</f>
        <v>9</v>
      </c>
      <c r="G34" s="32">
        <f>元データ!F134</f>
        <v>21</v>
      </c>
      <c r="H34" s="30">
        <f>元データ!D240</f>
        <v>12</v>
      </c>
      <c r="I34" s="31">
        <f>元データ!E240</f>
        <v>7</v>
      </c>
      <c r="J34" s="32">
        <f>元データ!F240</f>
        <v>19</v>
      </c>
      <c r="K34" s="30">
        <f>元データ!D346</f>
        <v>10</v>
      </c>
      <c r="L34" s="31">
        <f>元データ!E346</f>
        <v>9</v>
      </c>
      <c r="M34" s="32">
        <f>元データ!F346</f>
        <v>19</v>
      </c>
      <c r="N34" s="30">
        <f>元データ!D452</f>
        <v>14</v>
      </c>
      <c r="O34" s="31">
        <f>元データ!E452</f>
        <v>13</v>
      </c>
      <c r="P34" s="32">
        <f>元データ!F452</f>
        <v>27</v>
      </c>
      <c r="Q34" s="30">
        <f>元データ!D558</f>
        <v>12</v>
      </c>
      <c r="R34" s="31">
        <f>元データ!E558</f>
        <v>9</v>
      </c>
      <c r="S34" s="32">
        <f>元データ!F558</f>
        <v>21</v>
      </c>
      <c r="T34" s="8">
        <v>26</v>
      </c>
    </row>
    <row r="35" spans="1:20" ht="12" customHeight="1" x14ac:dyDescent="0.15">
      <c r="A35" s="8">
        <v>27</v>
      </c>
      <c r="B35" s="30">
        <f>元データ!D29</f>
        <v>6</v>
      </c>
      <c r="C35" s="31">
        <f>元データ!E29</f>
        <v>2</v>
      </c>
      <c r="D35" s="32">
        <f>元データ!F29</f>
        <v>8</v>
      </c>
      <c r="E35" s="30">
        <f>元データ!D135</f>
        <v>4</v>
      </c>
      <c r="F35" s="31">
        <f>元データ!E135</f>
        <v>9</v>
      </c>
      <c r="G35" s="32">
        <f>元データ!F135</f>
        <v>13</v>
      </c>
      <c r="H35" s="30">
        <f>元データ!D241</f>
        <v>15</v>
      </c>
      <c r="I35" s="31">
        <f>元データ!E241</f>
        <v>15</v>
      </c>
      <c r="J35" s="32">
        <f>元データ!F241</f>
        <v>30</v>
      </c>
      <c r="K35" s="30">
        <f>元データ!D347</f>
        <v>7</v>
      </c>
      <c r="L35" s="31">
        <f>元データ!E347</f>
        <v>5</v>
      </c>
      <c r="M35" s="32">
        <f>元データ!F347</f>
        <v>12</v>
      </c>
      <c r="N35" s="30">
        <f>元データ!D453</f>
        <v>8</v>
      </c>
      <c r="O35" s="31">
        <f>元データ!E453</f>
        <v>9</v>
      </c>
      <c r="P35" s="32">
        <f>元データ!F453</f>
        <v>17</v>
      </c>
      <c r="Q35" s="30">
        <f>元データ!D559</f>
        <v>8</v>
      </c>
      <c r="R35" s="31">
        <f>元データ!E559</f>
        <v>5</v>
      </c>
      <c r="S35" s="32">
        <f>元データ!F559</f>
        <v>13</v>
      </c>
      <c r="T35" s="8">
        <v>27</v>
      </c>
    </row>
    <row r="36" spans="1:20" ht="12" customHeight="1" x14ac:dyDescent="0.15">
      <c r="A36" s="8">
        <v>28</v>
      </c>
      <c r="B36" s="30">
        <f>元データ!D30</f>
        <v>5</v>
      </c>
      <c r="C36" s="31">
        <f>元データ!E30</f>
        <v>8</v>
      </c>
      <c r="D36" s="32">
        <f>元データ!F30</f>
        <v>13</v>
      </c>
      <c r="E36" s="30">
        <f>元データ!D136</f>
        <v>5</v>
      </c>
      <c r="F36" s="31">
        <f>元データ!E136</f>
        <v>9</v>
      </c>
      <c r="G36" s="32">
        <f>元データ!F136</f>
        <v>14</v>
      </c>
      <c r="H36" s="30">
        <f>元データ!D242</f>
        <v>16</v>
      </c>
      <c r="I36" s="31">
        <f>元データ!E242</f>
        <v>10</v>
      </c>
      <c r="J36" s="32">
        <f>元データ!F242</f>
        <v>26</v>
      </c>
      <c r="K36" s="30">
        <f>元データ!D348</f>
        <v>9</v>
      </c>
      <c r="L36" s="31">
        <f>元データ!E348</f>
        <v>6</v>
      </c>
      <c r="M36" s="32">
        <f>元データ!F348</f>
        <v>15</v>
      </c>
      <c r="N36" s="30">
        <f>元データ!D454</f>
        <v>5</v>
      </c>
      <c r="O36" s="31">
        <f>元データ!E454</f>
        <v>9</v>
      </c>
      <c r="P36" s="32">
        <f>元データ!F454</f>
        <v>14</v>
      </c>
      <c r="Q36" s="30">
        <f>元データ!D560</f>
        <v>9</v>
      </c>
      <c r="R36" s="31">
        <f>元データ!E560</f>
        <v>11</v>
      </c>
      <c r="S36" s="32">
        <f>元データ!F560</f>
        <v>20</v>
      </c>
      <c r="T36" s="8">
        <v>28</v>
      </c>
    </row>
    <row r="37" spans="1:20" ht="12" customHeight="1" x14ac:dyDescent="0.15">
      <c r="A37" s="8">
        <v>29</v>
      </c>
      <c r="B37" s="30">
        <f>元データ!D31</f>
        <v>6</v>
      </c>
      <c r="C37" s="31">
        <f>元データ!E31</f>
        <v>2</v>
      </c>
      <c r="D37" s="32">
        <f>元データ!F31</f>
        <v>8</v>
      </c>
      <c r="E37" s="30">
        <f>元データ!D137</f>
        <v>8</v>
      </c>
      <c r="F37" s="31">
        <f>元データ!E137</f>
        <v>8</v>
      </c>
      <c r="G37" s="32">
        <f>元データ!F137</f>
        <v>16</v>
      </c>
      <c r="H37" s="30">
        <f>元データ!D243</f>
        <v>18</v>
      </c>
      <c r="I37" s="31">
        <f>元データ!E243</f>
        <v>12</v>
      </c>
      <c r="J37" s="32">
        <f>元データ!F243</f>
        <v>30</v>
      </c>
      <c r="K37" s="30">
        <f>元データ!D349</f>
        <v>14</v>
      </c>
      <c r="L37" s="31">
        <f>元データ!E349</f>
        <v>9</v>
      </c>
      <c r="M37" s="32">
        <f>元データ!F349</f>
        <v>23</v>
      </c>
      <c r="N37" s="30">
        <f>元データ!D455</f>
        <v>11</v>
      </c>
      <c r="O37" s="31">
        <f>元データ!E455</f>
        <v>6</v>
      </c>
      <c r="P37" s="32">
        <f>元データ!F455</f>
        <v>17</v>
      </c>
      <c r="Q37" s="30">
        <f>元データ!D561</f>
        <v>4</v>
      </c>
      <c r="R37" s="31">
        <f>元データ!E561</f>
        <v>8</v>
      </c>
      <c r="S37" s="32">
        <f>元データ!F561</f>
        <v>12</v>
      </c>
      <c r="T37" s="8">
        <v>29</v>
      </c>
    </row>
    <row r="38" spans="1:20" ht="11.1" customHeight="1" x14ac:dyDescent="0.15">
      <c r="A38" s="18" t="s">
        <v>9</v>
      </c>
      <c r="B38" s="19">
        <f t="shared" ref="B38:S38" si="5">SUM(B33:B37)</f>
        <v>33</v>
      </c>
      <c r="C38" s="20">
        <f t="shared" si="5"/>
        <v>26</v>
      </c>
      <c r="D38" s="21">
        <f t="shared" si="5"/>
        <v>59</v>
      </c>
      <c r="E38" s="19">
        <f t="shared" si="5"/>
        <v>36</v>
      </c>
      <c r="F38" s="20">
        <f t="shared" si="5"/>
        <v>43</v>
      </c>
      <c r="G38" s="21">
        <f t="shared" si="5"/>
        <v>79</v>
      </c>
      <c r="H38" s="19">
        <f t="shared" si="5"/>
        <v>74</v>
      </c>
      <c r="I38" s="20">
        <f t="shared" si="5"/>
        <v>61</v>
      </c>
      <c r="J38" s="21">
        <f t="shared" si="5"/>
        <v>135</v>
      </c>
      <c r="K38" s="19">
        <f t="shared" si="5"/>
        <v>53</v>
      </c>
      <c r="L38" s="20">
        <f t="shared" si="5"/>
        <v>38</v>
      </c>
      <c r="M38" s="21">
        <f t="shared" si="5"/>
        <v>91</v>
      </c>
      <c r="N38" s="19">
        <f t="shared" si="5"/>
        <v>43</v>
      </c>
      <c r="O38" s="20">
        <f t="shared" si="5"/>
        <v>45</v>
      </c>
      <c r="P38" s="21">
        <f t="shared" si="5"/>
        <v>88</v>
      </c>
      <c r="Q38" s="19">
        <f t="shared" si="5"/>
        <v>43</v>
      </c>
      <c r="R38" s="20">
        <f t="shared" si="5"/>
        <v>46</v>
      </c>
      <c r="S38" s="21">
        <f t="shared" si="5"/>
        <v>89</v>
      </c>
      <c r="T38" s="18" t="s">
        <v>9</v>
      </c>
    </row>
    <row r="39" spans="1:20" ht="12" customHeight="1" x14ac:dyDescent="0.15">
      <c r="A39" s="7">
        <v>30</v>
      </c>
      <c r="B39" s="30">
        <f>元データ!D32</f>
        <v>6</v>
      </c>
      <c r="C39" s="28">
        <f>元データ!E32</f>
        <v>8</v>
      </c>
      <c r="D39" s="29">
        <f>元データ!F32</f>
        <v>14</v>
      </c>
      <c r="E39" s="30">
        <f>元データ!D138</f>
        <v>6</v>
      </c>
      <c r="F39" s="28">
        <f>元データ!E138</f>
        <v>7</v>
      </c>
      <c r="G39" s="29">
        <f>元データ!F138</f>
        <v>13</v>
      </c>
      <c r="H39" s="30">
        <f>元データ!D244</f>
        <v>17</v>
      </c>
      <c r="I39" s="28">
        <f>元データ!E244</f>
        <v>13</v>
      </c>
      <c r="J39" s="29">
        <f>元データ!F244</f>
        <v>30</v>
      </c>
      <c r="K39" s="30">
        <f>元データ!D350</f>
        <v>9</v>
      </c>
      <c r="L39" s="28">
        <f>元データ!E350</f>
        <v>13</v>
      </c>
      <c r="M39" s="29">
        <f>元データ!F350</f>
        <v>22</v>
      </c>
      <c r="N39" s="30">
        <f>元データ!D456</f>
        <v>9</v>
      </c>
      <c r="O39" s="28">
        <f>元データ!E456</f>
        <v>7</v>
      </c>
      <c r="P39" s="29">
        <f>元データ!F456</f>
        <v>16</v>
      </c>
      <c r="Q39" s="30">
        <f>元データ!D562</f>
        <v>6</v>
      </c>
      <c r="R39" s="28">
        <f>元データ!E562</f>
        <v>6</v>
      </c>
      <c r="S39" s="29">
        <f>元データ!F562</f>
        <v>12</v>
      </c>
      <c r="T39" s="7">
        <v>30</v>
      </c>
    </row>
    <row r="40" spans="1:20" ht="12" customHeight="1" x14ac:dyDescent="0.15">
      <c r="A40" s="8">
        <v>31</v>
      </c>
      <c r="B40" s="30">
        <f>元データ!D33</f>
        <v>8</v>
      </c>
      <c r="C40" s="31">
        <f>元データ!E33</f>
        <v>2</v>
      </c>
      <c r="D40" s="32">
        <f>元データ!F33</f>
        <v>10</v>
      </c>
      <c r="E40" s="30">
        <f>元データ!D139</f>
        <v>9</v>
      </c>
      <c r="F40" s="31">
        <f>元データ!E139</f>
        <v>10</v>
      </c>
      <c r="G40" s="32">
        <f>元データ!F139</f>
        <v>19</v>
      </c>
      <c r="H40" s="30">
        <f>元データ!D245</f>
        <v>9</v>
      </c>
      <c r="I40" s="31">
        <f>元データ!E245</f>
        <v>11</v>
      </c>
      <c r="J40" s="32">
        <f>元データ!F245</f>
        <v>20</v>
      </c>
      <c r="K40" s="30">
        <f>元データ!D351</f>
        <v>10</v>
      </c>
      <c r="L40" s="31">
        <f>元データ!E351</f>
        <v>13</v>
      </c>
      <c r="M40" s="32">
        <f>元データ!F351</f>
        <v>23</v>
      </c>
      <c r="N40" s="30">
        <f>元データ!D457</f>
        <v>8</v>
      </c>
      <c r="O40" s="31">
        <f>元データ!E457</f>
        <v>5</v>
      </c>
      <c r="P40" s="32">
        <f>元データ!F457</f>
        <v>13</v>
      </c>
      <c r="Q40" s="30">
        <f>元データ!D563</f>
        <v>12</v>
      </c>
      <c r="R40" s="31">
        <f>元データ!E563</f>
        <v>13</v>
      </c>
      <c r="S40" s="32">
        <f>元データ!F563</f>
        <v>25</v>
      </c>
      <c r="T40" s="8">
        <v>31</v>
      </c>
    </row>
    <row r="41" spans="1:20" ht="12" customHeight="1" x14ac:dyDescent="0.15">
      <c r="A41" s="8">
        <v>32</v>
      </c>
      <c r="B41" s="30">
        <f>元データ!D34</f>
        <v>4</v>
      </c>
      <c r="C41" s="31">
        <f>元データ!E34</f>
        <v>6</v>
      </c>
      <c r="D41" s="32">
        <f>元データ!F34</f>
        <v>10</v>
      </c>
      <c r="E41" s="30">
        <f>元データ!D140</f>
        <v>5</v>
      </c>
      <c r="F41" s="31">
        <f>元データ!E140</f>
        <v>12</v>
      </c>
      <c r="G41" s="32">
        <f>元データ!F140</f>
        <v>17</v>
      </c>
      <c r="H41" s="30">
        <f>元データ!D246</f>
        <v>15</v>
      </c>
      <c r="I41" s="31">
        <f>元データ!E246</f>
        <v>17</v>
      </c>
      <c r="J41" s="32">
        <f>元データ!F246</f>
        <v>32</v>
      </c>
      <c r="K41" s="30">
        <f>元データ!D352</f>
        <v>9</v>
      </c>
      <c r="L41" s="31">
        <f>元データ!E352</f>
        <v>16</v>
      </c>
      <c r="M41" s="32">
        <f>元データ!F352</f>
        <v>25</v>
      </c>
      <c r="N41" s="30">
        <f>元データ!D458</f>
        <v>7</v>
      </c>
      <c r="O41" s="31">
        <f>元データ!E458</f>
        <v>11</v>
      </c>
      <c r="P41" s="32">
        <f>元データ!F458</f>
        <v>18</v>
      </c>
      <c r="Q41" s="30">
        <f>元データ!D564</f>
        <v>10</v>
      </c>
      <c r="R41" s="31">
        <f>元データ!E564</f>
        <v>4</v>
      </c>
      <c r="S41" s="32">
        <f>元データ!F564</f>
        <v>14</v>
      </c>
      <c r="T41" s="8">
        <v>32</v>
      </c>
    </row>
    <row r="42" spans="1:20" ht="12" customHeight="1" x14ac:dyDescent="0.15">
      <c r="A42" s="8">
        <v>33</v>
      </c>
      <c r="B42" s="30">
        <f>元データ!D35</f>
        <v>7</v>
      </c>
      <c r="C42" s="31">
        <f>元データ!E35</f>
        <v>7</v>
      </c>
      <c r="D42" s="32">
        <f>元データ!F35</f>
        <v>14</v>
      </c>
      <c r="E42" s="30">
        <f>元データ!D141</f>
        <v>9</v>
      </c>
      <c r="F42" s="31">
        <f>元データ!E141</f>
        <v>12</v>
      </c>
      <c r="G42" s="32">
        <f>元データ!F141</f>
        <v>21</v>
      </c>
      <c r="H42" s="30">
        <f>元データ!D247</f>
        <v>26</v>
      </c>
      <c r="I42" s="31">
        <f>元データ!E247</f>
        <v>22</v>
      </c>
      <c r="J42" s="32">
        <f>元データ!F247</f>
        <v>48</v>
      </c>
      <c r="K42" s="30">
        <f>元データ!D353</f>
        <v>15</v>
      </c>
      <c r="L42" s="31">
        <f>元データ!E353</f>
        <v>7</v>
      </c>
      <c r="M42" s="32">
        <f>元データ!F353</f>
        <v>22</v>
      </c>
      <c r="N42" s="30">
        <f>元データ!D459</f>
        <v>7</v>
      </c>
      <c r="O42" s="31">
        <f>元データ!E459</f>
        <v>11</v>
      </c>
      <c r="P42" s="32">
        <f>元データ!F459</f>
        <v>18</v>
      </c>
      <c r="Q42" s="30">
        <f>元データ!D565</f>
        <v>13</v>
      </c>
      <c r="R42" s="31">
        <f>元データ!E565</f>
        <v>11</v>
      </c>
      <c r="S42" s="32">
        <f>元データ!F565</f>
        <v>24</v>
      </c>
      <c r="T42" s="8">
        <v>33</v>
      </c>
    </row>
    <row r="43" spans="1:20" ht="12" customHeight="1" x14ac:dyDescent="0.15">
      <c r="A43" s="8">
        <v>34</v>
      </c>
      <c r="B43" s="30">
        <f>元データ!D36</f>
        <v>8</v>
      </c>
      <c r="C43" s="31">
        <f>元データ!E36</f>
        <v>10</v>
      </c>
      <c r="D43" s="32">
        <f>元データ!F36</f>
        <v>18</v>
      </c>
      <c r="E43" s="30">
        <f>元データ!D142</f>
        <v>10</v>
      </c>
      <c r="F43" s="31">
        <f>元データ!E142</f>
        <v>9</v>
      </c>
      <c r="G43" s="32">
        <f>元データ!F142</f>
        <v>19</v>
      </c>
      <c r="H43" s="30">
        <f>元データ!D248</f>
        <v>17</v>
      </c>
      <c r="I43" s="31">
        <f>元データ!E248</f>
        <v>16</v>
      </c>
      <c r="J43" s="32">
        <f>元データ!F248</f>
        <v>33</v>
      </c>
      <c r="K43" s="30">
        <f>元データ!D354</f>
        <v>14</v>
      </c>
      <c r="L43" s="31">
        <f>元データ!E354</f>
        <v>15</v>
      </c>
      <c r="M43" s="32">
        <f>元データ!F354</f>
        <v>29</v>
      </c>
      <c r="N43" s="30">
        <f>元データ!D460</f>
        <v>6</v>
      </c>
      <c r="O43" s="31">
        <f>元データ!E460</f>
        <v>9</v>
      </c>
      <c r="P43" s="32">
        <f>元データ!F460</f>
        <v>15</v>
      </c>
      <c r="Q43" s="30">
        <f>元データ!D566</f>
        <v>11</v>
      </c>
      <c r="R43" s="31">
        <f>元データ!E566</f>
        <v>13</v>
      </c>
      <c r="S43" s="32">
        <f>元データ!F566</f>
        <v>24</v>
      </c>
      <c r="T43" s="8">
        <v>34</v>
      </c>
    </row>
    <row r="44" spans="1:20" ht="11.1" customHeight="1" x14ac:dyDescent="0.15">
      <c r="A44" s="18" t="s">
        <v>10</v>
      </c>
      <c r="B44" s="19">
        <f t="shared" ref="B44:S44" si="6">SUM(B39:B43)</f>
        <v>33</v>
      </c>
      <c r="C44" s="20">
        <f t="shared" si="6"/>
        <v>33</v>
      </c>
      <c r="D44" s="21">
        <f t="shared" si="6"/>
        <v>66</v>
      </c>
      <c r="E44" s="19">
        <f t="shared" si="6"/>
        <v>39</v>
      </c>
      <c r="F44" s="20">
        <f t="shared" si="6"/>
        <v>50</v>
      </c>
      <c r="G44" s="21">
        <f t="shared" si="6"/>
        <v>89</v>
      </c>
      <c r="H44" s="19">
        <f t="shared" si="6"/>
        <v>84</v>
      </c>
      <c r="I44" s="20">
        <f t="shared" si="6"/>
        <v>79</v>
      </c>
      <c r="J44" s="21">
        <f t="shared" si="6"/>
        <v>163</v>
      </c>
      <c r="K44" s="19">
        <f t="shared" si="6"/>
        <v>57</v>
      </c>
      <c r="L44" s="20">
        <f t="shared" si="6"/>
        <v>64</v>
      </c>
      <c r="M44" s="21">
        <f t="shared" si="6"/>
        <v>121</v>
      </c>
      <c r="N44" s="19">
        <f t="shared" si="6"/>
        <v>37</v>
      </c>
      <c r="O44" s="20">
        <f t="shared" si="6"/>
        <v>43</v>
      </c>
      <c r="P44" s="21">
        <f t="shared" si="6"/>
        <v>80</v>
      </c>
      <c r="Q44" s="19">
        <f t="shared" si="6"/>
        <v>52</v>
      </c>
      <c r="R44" s="20">
        <f t="shared" si="6"/>
        <v>47</v>
      </c>
      <c r="S44" s="21">
        <f t="shared" si="6"/>
        <v>99</v>
      </c>
      <c r="T44" s="18" t="s">
        <v>10</v>
      </c>
    </row>
    <row r="45" spans="1:20" ht="12" customHeight="1" x14ac:dyDescent="0.15">
      <c r="A45" s="7">
        <v>35</v>
      </c>
      <c r="B45" s="30">
        <f>元データ!D37</f>
        <v>8</v>
      </c>
      <c r="C45" s="28">
        <f>元データ!E37</f>
        <v>9</v>
      </c>
      <c r="D45" s="29">
        <f>元データ!F37</f>
        <v>17</v>
      </c>
      <c r="E45" s="30">
        <f>元データ!D143</f>
        <v>18</v>
      </c>
      <c r="F45" s="28">
        <f>元データ!E143</f>
        <v>8</v>
      </c>
      <c r="G45" s="29">
        <f>元データ!F143</f>
        <v>26</v>
      </c>
      <c r="H45" s="30">
        <f>元データ!D249</f>
        <v>26</v>
      </c>
      <c r="I45" s="28">
        <f>元データ!E249</f>
        <v>15</v>
      </c>
      <c r="J45" s="29">
        <f>元データ!F249</f>
        <v>41</v>
      </c>
      <c r="K45" s="30">
        <f>元データ!D355</f>
        <v>17</v>
      </c>
      <c r="L45" s="28">
        <f>元データ!E355</f>
        <v>15</v>
      </c>
      <c r="M45" s="29">
        <f>元データ!F355</f>
        <v>32</v>
      </c>
      <c r="N45" s="30">
        <f>元データ!D461</f>
        <v>10</v>
      </c>
      <c r="O45" s="28">
        <f>元データ!E461</f>
        <v>12</v>
      </c>
      <c r="P45" s="29">
        <f>元データ!F461</f>
        <v>22</v>
      </c>
      <c r="Q45" s="30">
        <f>元データ!D567</f>
        <v>15</v>
      </c>
      <c r="R45" s="28">
        <f>元データ!E567</f>
        <v>18</v>
      </c>
      <c r="S45" s="29">
        <f>元データ!F567</f>
        <v>33</v>
      </c>
      <c r="T45" s="7">
        <v>35</v>
      </c>
    </row>
    <row r="46" spans="1:20" ht="12" customHeight="1" x14ac:dyDescent="0.15">
      <c r="A46" s="8">
        <v>36</v>
      </c>
      <c r="B46" s="30">
        <f>元データ!D38</f>
        <v>14</v>
      </c>
      <c r="C46" s="31">
        <f>元データ!E38</f>
        <v>9</v>
      </c>
      <c r="D46" s="32">
        <f>元データ!F38</f>
        <v>23</v>
      </c>
      <c r="E46" s="30">
        <f>元データ!D144</f>
        <v>11</v>
      </c>
      <c r="F46" s="31">
        <f>元データ!E144</f>
        <v>11</v>
      </c>
      <c r="G46" s="32">
        <f>元データ!F144</f>
        <v>22</v>
      </c>
      <c r="H46" s="30">
        <f>元データ!D250</f>
        <v>16</v>
      </c>
      <c r="I46" s="31">
        <f>元データ!E250</f>
        <v>18</v>
      </c>
      <c r="J46" s="32">
        <f>元データ!F250</f>
        <v>34</v>
      </c>
      <c r="K46" s="30">
        <f>元データ!D356</f>
        <v>13</v>
      </c>
      <c r="L46" s="31">
        <f>元データ!E356</f>
        <v>13</v>
      </c>
      <c r="M46" s="32">
        <f>元データ!F356</f>
        <v>26</v>
      </c>
      <c r="N46" s="30">
        <f>元データ!D462</f>
        <v>12</v>
      </c>
      <c r="O46" s="31">
        <f>元データ!E462</f>
        <v>12</v>
      </c>
      <c r="P46" s="32">
        <f>元データ!F462</f>
        <v>24</v>
      </c>
      <c r="Q46" s="30">
        <f>元データ!D568</f>
        <v>10</v>
      </c>
      <c r="R46" s="31">
        <f>元データ!E568</f>
        <v>11</v>
      </c>
      <c r="S46" s="32">
        <f>元データ!F568</f>
        <v>21</v>
      </c>
      <c r="T46" s="8">
        <v>36</v>
      </c>
    </row>
    <row r="47" spans="1:20" ht="12" customHeight="1" x14ac:dyDescent="0.15">
      <c r="A47" s="8">
        <v>37</v>
      </c>
      <c r="B47" s="30">
        <f>元データ!D39</f>
        <v>5</v>
      </c>
      <c r="C47" s="31">
        <f>元データ!E39</f>
        <v>9</v>
      </c>
      <c r="D47" s="32">
        <f>元データ!F39</f>
        <v>14</v>
      </c>
      <c r="E47" s="30">
        <f>元データ!D145</f>
        <v>11</v>
      </c>
      <c r="F47" s="31">
        <f>元データ!E145</f>
        <v>20</v>
      </c>
      <c r="G47" s="32">
        <f>元データ!F145</f>
        <v>31</v>
      </c>
      <c r="H47" s="30">
        <f>元データ!D251</f>
        <v>20</v>
      </c>
      <c r="I47" s="31">
        <f>元データ!E251</f>
        <v>21</v>
      </c>
      <c r="J47" s="32">
        <f>元データ!F251</f>
        <v>41</v>
      </c>
      <c r="K47" s="30">
        <f>元データ!D357</f>
        <v>13</v>
      </c>
      <c r="L47" s="31">
        <f>元データ!E357</f>
        <v>14</v>
      </c>
      <c r="M47" s="32">
        <f>元データ!F357</f>
        <v>27</v>
      </c>
      <c r="N47" s="30">
        <f>元データ!D463</f>
        <v>13</v>
      </c>
      <c r="O47" s="31">
        <f>元データ!E463</f>
        <v>14</v>
      </c>
      <c r="P47" s="32">
        <f>元データ!F463</f>
        <v>27</v>
      </c>
      <c r="Q47" s="30">
        <f>元データ!D569</f>
        <v>12</v>
      </c>
      <c r="R47" s="31">
        <f>元データ!E569</f>
        <v>18</v>
      </c>
      <c r="S47" s="32">
        <f>元データ!F569</f>
        <v>30</v>
      </c>
      <c r="T47" s="8">
        <v>37</v>
      </c>
    </row>
    <row r="48" spans="1:20" ht="12" customHeight="1" x14ac:dyDescent="0.15">
      <c r="A48" s="8">
        <v>38</v>
      </c>
      <c r="B48" s="30">
        <f>元データ!D40</f>
        <v>10</v>
      </c>
      <c r="C48" s="31">
        <f>元データ!E40</f>
        <v>11</v>
      </c>
      <c r="D48" s="32">
        <f>元データ!F40</f>
        <v>21</v>
      </c>
      <c r="E48" s="30">
        <f>元データ!D146</f>
        <v>12</v>
      </c>
      <c r="F48" s="31">
        <f>元データ!E146</f>
        <v>16</v>
      </c>
      <c r="G48" s="32">
        <f>元データ!F146</f>
        <v>28</v>
      </c>
      <c r="H48" s="30">
        <f>元データ!D252</f>
        <v>16</v>
      </c>
      <c r="I48" s="31">
        <f>元データ!E252</f>
        <v>21</v>
      </c>
      <c r="J48" s="32">
        <f>元データ!F252</f>
        <v>37</v>
      </c>
      <c r="K48" s="30">
        <f>元データ!D358</f>
        <v>20</v>
      </c>
      <c r="L48" s="31">
        <f>元データ!E358</f>
        <v>19</v>
      </c>
      <c r="M48" s="32">
        <f>元データ!F358</f>
        <v>39</v>
      </c>
      <c r="N48" s="30">
        <f>元データ!D464</f>
        <v>7</v>
      </c>
      <c r="O48" s="31">
        <f>元データ!E464</f>
        <v>10</v>
      </c>
      <c r="P48" s="32">
        <f>元データ!F464</f>
        <v>17</v>
      </c>
      <c r="Q48" s="30">
        <f>元データ!D570</f>
        <v>14</v>
      </c>
      <c r="R48" s="31">
        <f>元データ!E570</f>
        <v>14</v>
      </c>
      <c r="S48" s="32">
        <f>元データ!F570</f>
        <v>28</v>
      </c>
      <c r="T48" s="8">
        <v>38</v>
      </c>
    </row>
    <row r="49" spans="1:20" ht="12" customHeight="1" x14ac:dyDescent="0.15">
      <c r="A49" s="8">
        <v>39</v>
      </c>
      <c r="B49" s="30">
        <f>元データ!D41</f>
        <v>10</v>
      </c>
      <c r="C49" s="31">
        <f>元データ!E41</f>
        <v>10</v>
      </c>
      <c r="D49" s="32">
        <f>元データ!F41</f>
        <v>20</v>
      </c>
      <c r="E49" s="30">
        <f>元データ!D147</f>
        <v>12</v>
      </c>
      <c r="F49" s="31">
        <f>元データ!E147</f>
        <v>11</v>
      </c>
      <c r="G49" s="32">
        <f>元データ!F147</f>
        <v>23</v>
      </c>
      <c r="H49" s="30">
        <f>元データ!D253</f>
        <v>20</v>
      </c>
      <c r="I49" s="31">
        <f>元データ!E253</f>
        <v>17</v>
      </c>
      <c r="J49" s="32">
        <f>元データ!F253</f>
        <v>37</v>
      </c>
      <c r="K49" s="30">
        <f>元データ!D359</f>
        <v>14</v>
      </c>
      <c r="L49" s="31">
        <f>元データ!E359</f>
        <v>6</v>
      </c>
      <c r="M49" s="32">
        <f>元データ!F359</f>
        <v>20</v>
      </c>
      <c r="N49" s="30">
        <f>元データ!D465</f>
        <v>10</v>
      </c>
      <c r="O49" s="31">
        <f>元データ!E465</f>
        <v>19</v>
      </c>
      <c r="P49" s="32">
        <f>元データ!F465</f>
        <v>29</v>
      </c>
      <c r="Q49" s="30">
        <f>元データ!D571</f>
        <v>21</v>
      </c>
      <c r="R49" s="31">
        <f>元データ!E571</f>
        <v>9</v>
      </c>
      <c r="S49" s="32">
        <f>元データ!F571</f>
        <v>30</v>
      </c>
      <c r="T49" s="8">
        <v>39</v>
      </c>
    </row>
    <row r="50" spans="1:20" ht="11.1" customHeight="1" x14ac:dyDescent="0.15">
      <c r="A50" s="18" t="s">
        <v>11</v>
      </c>
      <c r="B50" s="19">
        <f t="shared" ref="B50:S50" si="7">SUM(B45:B49)</f>
        <v>47</v>
      </c>
      <c r="C50" s="20">
        <f t="shared" si="7"/>
        <v>48</v>
      </c>
      <c r="D50" s="21">
        <f t="shared" si="7"/>
        <v>95</v>
      </c>
      <c r="E50" s="19">
        <f t="shared" si="7"/>
        <v>64</v>
      </c>
      <c r="F50" s="20">
        <f t="shared" si="7"/>
        <v>66</v>
      </c>
      <c r="G50" s="21">
        <f t="shared" si="7"/>
        <v>130</v>
      </c>
      <c r="H50" s="19">
        <f t="shared" si="7"/>
        <v>98</v>
      </c>
      <c r="I50" s="20">
        <f t="shared" si="7"/>
        <v>92</v>
      </c>
      <c r="J50" s="21">
        <f t="shared" si="7"/>
        <v>190</v>
      </c>
      <c r="K50" s="19">
        <f t="shared" si="7"/>
        <v>77</v>
      </c>
      <c r="L50" s="20">
        <f t="shared" si="7"/>
        <v>67</v>
      </c>
      <c r="M50" s="21">
        <f t="shared" si="7"/>
        <v>144</v>
      </c>
      <c r="N50" s="19">
        <f t="shared" si="7"/>
        <v>52</v>
      </c>
      <c r="O50" s="20">
        <f t="shared" si="7"/>
        <v>67</v>
      </c>
      <c r="P50" s="21">
        <f t="shared" si="7"/>
        <v>119</v>
      </c>
      <c r="Q50" s="19">
        <f t="shared" si="7"/>
        <v>72</v>
      </c>
      <c r="R50" s="20">
        <f t="shared" si="7"/>
        <v>70</v>
      </c>
      <c r="S50" s="21">
        <f t="shared" si="7"/>
        <v>142</v>
      </c>
      <c r="T50" s="18" t="s">
        <v>11</v>
      </c>
    </row>
    <row r="51" spans="1:20" ht="12" customHeight="1" x14ac:dyDescent="0.15">
      <c r="A51" s="7">
        <v>40</v>
      </c>
      <c r="B51" s="30">
        <f>元データ!D42</f>
        <v>11</v>
      </c>
      <c r="C51" s="28">
        <f>元データ!E42</f>
        <v>12</v>
      </c>
      <c r="D51" s="29">
        <f>元データ!F42</f>
        <v>23</v>
      </c>
      <c r="E51" s="30">
        <f>元データ!D148</f>
        <v>17</v>
      </c>
      <c r="F51" s="28">
        <f>元データ!E148</f>
        <v>11</v>
      </c>
      <c r="G51" s="29">
        <f>元データ!F148</f>
        <v>28</v>
      </c>
      <c r="H51" s="30">
        <f>元データ!D254</f>
        <v>20</v>
      </c>
      <c r="I51" s="28">
        <f>元データ!E254</f>
        <v>22</v>
      </c>
      <c r="J51" s="29">
        <f>元データ!F254</f>
        <v>42</v>
      </c>
      <c r="K51" s="30">
        <f>元データ!D360</f>
        <v>13</v>
      </c>
      <c r="L51" s="28">
        <f>元データ!E360</f>
        <v>12</v>
      </c>
      <c r="M51" s="29">
        <f>元データ!F360</f>
        <v>25</v>
      </c>
      <c r="N51" s="30">
        <f>元データ!D466</f>
        <v>10</v>
      </c>
      <c r="O51" s="28">
        <f>元データ!E466</f>
        <v>21</v>
      </c>
      <c r="P51" s="29">
        <f>元データ!F466</f>
        <v>31</v>
      </c>
      <c r="Q51" s="30">
        <f>元データ!D572</f>
        <v>12</v>
      </c>
      <c r="R51" s="28">
        <f>元データ!E572</f>
        <v>20</v>
      </c>
      <c r="S51" s="29">
        <f>元データ!F572</f>
        <v>32</v>
      </c>
      <c r="T51" s="7">
        <v>40</v>
      </c>
    </row>
    <row r="52" spans="1:20" ht="12" customHeight="1" x14ac:dyDescent="0.15">
      <c r="A52" s="8">
        <v>41</v>
      </c>
      <c r="B52" s="30">
        <f>元データ!D43</f>
        <v>17</v>
      </c>
      <c r="C52" s="31">
        <f>元データ!E43</f>
        <v>13</v>
      </c>
      <c r="D52" s="32">
        <f>元データ!F43</f>
        <v>30</v>
      </c>
      <c r="E52" s="30">
        <f>元データ!D149</f>
        <v>20</v>
      </c>
      <c r="F52" s="31">
        <f>元データ!E149</f>
        <v>19</v>
      </c>
      <c r="G52" s="32">
        <f>元データ!F149</f>
        <v>39</v>
      </c>
      <c r="H52" s="30">
        <f>元データ!D255</f>
        <v>25</v>
      </c>
      <c r="I52" s="31">
        <f>元データ!E255</f>
        <v>17</v>
      </c>
      <c r="J52" s="32">
        <f>元データ!F255</f>
        <v>42</v>
      </c>
      <c r="K52" s="30">
        <f>元データ!D361</f>
        <v>24</v>
      </c>
      <c r="L52" s="31">
        <f>元データ!E361</f>
        <v>13</v>
      </c>
      <c r="M52" s="32">
        <f>元データ!F361</f>
        <v>37</v>
      </c>
      <c r="N52" s="30">
        <f>元データ!D467</f>
        <v>16</v>
      </c>
      <c r="O52" s="31">
        <f>元データ!E467</f>
        <v>12</v>
      </c>
      <c r="P52" s="32">
        <f>元データ!F467</f>
        <v>28</v>
      </c>
      <c r="Q52" s="30">
        <f>元データ!D573</f>
        <v>8</v>
      </c>
      <c r="R52" s="31">
        <f>元データ!E573</f>
        <v>13</v>
      </c>
      <c r="S52" s="32">
        <f>元データ!F573</f>
        <v>21</v>
      </c>
      <c r="T52" s="8">
        <v>41</v>
      </c>
    </row>
    <row r="53" spans="1:20" ht="12" customHeight="1" x14ac:dyDescent="0.15">
      <c r="A53" s="8">
        <v>42</v>
      </c>
      <c r="B53" s="30">
        <f>元データ!D44</f>
        <v>13</v>
      </c>
      <c r="C53" s="31">
        <f>元データ!E44</f>
        <v>10</v>
      </c>
      <c r="D53" s="32">
        <f>元データ!F44</f>
        <v>23</v>
      </c>
      <c r="E53" s="30">
        <f>元データ!D150</f>
        <v>14</v>
      </c>
      <c r="F53" s="31">
        <f>元データ!E150</f>
        <v>12</v>
      </c>
      <c r="G53" s="32">
        <f>元データ!F150</f>
        <v>26</v>
      </c>
      <c r="H53" s="30">
        <f>元データ!D256</f>
        <v>19</v>
      </c>
      <c r="I53" s="31">
        <f>元データ!E256</f>
        <v>16</v>
      </c>
      <c r="J53" s="32">
        <f>元データ!F256</f>
        <v>35</v>
      </c>
      <c r="K53" s="30">
        <f>元データ!D362</f>
        <v>15</v>
      </c>
      <c r="L53" s="31">
        <f>元データ!E362</f>
        <v>9</v>
      </c>
      <c r="M53" s="32">
        <f>元データ!F362</f>
        <v>24</v>
      </c>
      <c r="N53" s="30">
        <f>元データ!D468</f>
        <v>11</v>
      </c>
      <c r="O53" s="31">
        <f>元データ!E468</f>
        <v>11</v>
      </c>
      <c r="P53" s="32">
        <f>元データ!F468</f>
        <v>22</v>
      </c>
      <c r="Q53" s="30">
        <f>元データ!D574</f>
        <v>9</v>
      </c>
      <c r="R53" s="31">
        <f>元データ!E574</f>
        <v>18</v>
      </c>
      <c r="S53" s="32">
        <f>元データ!F574</f>
        <v>27</v>
      </c>
      <c r="T53" s="8">
        <v>42</v>
      </c>
    </row>
    <row r="54" spans="1:20" ht="12" customHeight="1" x14ac:dyDescent="0.15">
      <c r="A54" s="8">
        <v>43</v>
      </c>
      <c r="B54" s="30">
        <f>元データ!D45</f>
        <v>22</v>
      </c>
      <c r="C54" s="31">
        <f>元データ!E45</f>
        <v>17</v>
      </c>
      <c r="D54" s="32">
        <f>元データ!F45</f>
        <v>39</v>
      </c>
      <c r="E54" s="30">
        <f>元データ!D151</f>
        <v>12</v>
      </c>
      <c r="F54" s="31">
        <f>元データ!E151</f>
        <v>25</v>
      </c>
      <c r="G54" s="32">
        <f>元データ!F151</f>
        <v>37</v>
      </c>
      <c r="H54" s="30">
        <f>元データ!D257</f>
        <v>18</v>
      </c>
      <c r="I54" s="31">
        <f>元データ!E257</f>
        <v>23</v>
      </c>
      <c r="J54" s="32">
        <f>元データ!F257</f>
        <v>41</v>
      </c>
      <c r="K54" s="30">
        <f>元データ!D363</f>
        <v>16</v>
      </c>
      <c r="L54" s="31">
        <f>元データ!E363</f>
        <v>18</v>
      </c>
      <c r="M54" s="32">
        <f>元データ!F363</f>
        <v>34</v>
      </c>
      <c r="N54" s="30">
        <f>元データ!D469</f>
        <v>11</v>
      </c>
      <c r="O54" s="31">
        <f>元データ!E469</f>
        <v>13</v>
      </c>
      <c r="P54" s="32">
        <f>元データ!F469</f>
        <v>24</v>
      </c>
      <c r="Q54" s="30">
        <f>元データ!D575</f>
        <v>13</v>
      </c>
      <c r="R54" s="31">
        <f>元データ!E575</f>
        <v>17</v>
      </c>
      <c r="S54" s="32">
        <f>元データ!F575</f>
        <v>30</v>
      </c>
      <c r="T54" s="8">
        <v>43</v>
      </c>
    </row>
    <row r="55" spans="1:20" ht="12" customHeight="1" x14ac:dyDescent="0.15">
      <c r="A55" s="8">
        <v>44</v>
      </c>
      <c r="B55" s="30">
        <f>元データ!D46</f>
        <v>11</v>
      </c>
      <c r="C55" s="31">
        <f>元データ!E46</f>
        <v>8</v>
      </c>
      <c r="D55" s="32">
        <f>元データ!F46</f>
        <v>19</v>
      </c>
      <c r="E55" s="30">
        <f>元データ!D152</f>
        <v>12</v>
      </c>
      <c r="F55" s="31">
        <f>元データ!E152</f>
        <v>20</v>
      </c>
      <c r="G55" s="32">
        <f>元データ!F152</f>
        <v>32</v>
      </c>
      <c r="H55" s="30">
        <f>元データ!D258</f>
        <v>17</v>
      </c>
      <c r="I55" s="31">
        <f>元データ!E258</f>
        <v>21</v>
      </c>
      <c r="J55" s="32">
        <f>元データ!F258</f>
        <v>38</v>
      </c>
      <c r="K55" s="30">
        <f>元データ!D364</f>
        <v>11</v>
      </c>
      <c r="L55" s="31">
        <f>元データ!E364</f>
        <v>13</v>
      </c>
      <c r="M55" s="32">
        <f>元データ!F364</f>
        <v>24</v>
      </c>
      <c r="N55" s="30">
        <f>元データ!D470</f>
        <v>14</v>
      </c>
      <c r="O55" s="31">
        <f>元データ!E470</f>
        <v>18</v>
      </c>
      <c r="P55" s="32">
        <f>元データ!F470</f>
        <v>32</v>
      </c>
      <c r="Q55" s="30">
        <f>元データ!D576</f>
        <v>24</v>
      </c>
      <c r="R55" s="31">
        <f>元データ!E576</f>
        <v>21</v>
      </c>
      <c r="S55" s="32">
        <f>元データ!F576</f>
        <v>45</v>
      </c>
      <c r="T55" s="8">
        <v>44</v>
      </c>
    </row>
    <row r="56" spans="1:20" ht="11.1" customHeight="1" x14ac:dyDescent="0.15">
      <c r="A56" s="18" t="s">
        <v>12</v>
      </c>
      <c r="B56" s="19">
        <f t="shared" ref="B56:S56" si="8">SUM(B51:B55)</f>
        <v>74</v>
      </c>
      <c r="C56" s="20">
        <f t="shared" si="8"/>
        <v>60</v>
      </c>
      <c r="D56" s="21">
        <f t="shared" si="8"/>
        <v>134</v>
      </c>
      <c r="E56" s="19">
        <f t="shared" si="8"/>
        <v>75</v>
      </c>
      <c r="F56" s="20">
        <f t="shared" si="8"/>
        <v>87</v>
      </c>
      <c r="G56" s="21">
        <f t="shared" si="8"/>
        <v>162</v>
      </c>
      <c r="H56" s="19">
        <f t="shared" si="8"/>
        <v>99</v>
      </c>
      <c r="I56" s="20">
        <f t="shared" si="8"/>
        <v>99</v>
      </c>
      <c r="J56" s="21">
        <f t="shared" si="8"/>
        <v>198</v>
      </c>
      <c r="K56" s="19">
        <f t="shared" si="8"/>
        <v>79</v>
      </c>
      <c r="L56" s="20">
        <f t="shared" si="8"/>
        <v>65</v>
      </c>
      <c r="M56" s="21">
        <f t="shared" si="8"/>
        <v>144</v>
      </c>
      <c r="N56" s="19">
        <f t="shared" si="8"/>
        <v>62</v>
      </c>
      <c r="O56" s="20">
        <f t="shared" si="8"/>
        <v>75</v>
      </c>
      <c r="P56" s="21">
        <f t="shared" si="8"/>
        <v>137</v>
      </c>
      <c r="Q56" s="19">
        <f t="shared" si="8"/>
        <v>66</v>
      </c>
      <c r="R56" s="20">
        <f t="shared" si="8"/>
        <v>89</v>
      </c>
      <c r="S56" s="21">
        <f t="shared" si="8"/>
        <v>155</v>
      </c>
      <c r="T56" s="18" t="s">
        <v>12</v>
      </c>
    </row>
    <row r="57" spans="1:20" ht="12" customHeight="1" x14ac:dyDescent="0.15">
      <c r="A57" s="7">
        <v>45</v>
      </c>
      <c r="B57" s="30">
        <f>元データ!D47</f>
        <v>12</v>
      </c>
      <c r="C57" s="28">
        <f>元データ!E47</f>
        <v>10</v>
      </c>
      <c r="D57" s="29">
        <f>元データ!F47</f>
        <v>22</v>
      </c>
      <c r="E57" s="30">
        <f>元データ!D153</f>
        <v>17</v>
      </c>
      <c r="F57" s="28">
        <f>元データ!E153</f>
        <v>16</v>
      </c>
      <c r="G57" s="29">
        <f>元データ!F153</f>
        <v>33</v>
      </c>
      <c r="H57" s="30">
        <f>元データ!D259</f>
        <v>16</v>
      </c>
      <c r="I57" s="28">
        <f>元データ!E259</f>
        <v>21</v>
      </c>
      <c r="J57" s="29">
        <f>元データ!F259</f>
        <v>37</v>
      </c>
      <c r="K57" s="30">
        <f>元データ!D365</f>
        <v>17</v>
      </c>
      <c r="L57" s="28">
        <f>元データ!E365</f>
        <v>23</v>
      </c>
      <c r="M57" s="29">
        <f>元データ!F365</f>
        <v>40</v>
      </c>
      <c r="N57" s="30">
        <f>元データ!D471</f>
        <v>15</v>
      </c>
      <c r="O57" s="28">
        <f>元データ!E471</f>
        <v>12</v>
      </c>
      <c r="P57" s="29">
        <f>元データ!F471</f>
        <v>27</v>
      </c>
      <c r="Q57" s="30">
        <f>元データ!D577</f>
        <v>17</v>
      </c>
      <c r="R57" s="28">
        <f>元データ!E577</f>
        <v>17</v>
      </c>
      <c r="S57" s="29">
        <f>元データ!F577</f>
        <v>34</v>
      </c>
      <c r="T57" s="7">
        <v>45</v>
      </c>
    </row>
    <row r="58" spans="1:20" ht="12" customHeight="1" x14ac:dyDescent="0.15">
      <c r="A58" s="8">
        <v>46</v>
      </c>
      <c r="B58" s="30">
        <f>元データ!D48</f>
        <v>12</v>
      </c>
      <c r="C58" s="31">
        <f>元データ!E48</f>
        <v>10</v>
      </c>
      <c r="D58" s="32">
        <f>元データ!F48</f>
        <v>22</v>
      </c>
      <c r="E58" s="30">
        <f>元データ!D154</f>
        <v>5</v>
      </c>
      <c r="F58" s="31">
        <f>元データ!E154</f>
        <v>16</v>
      </c>
      <c r="G58" s="32">
        <f>元データ!F154</f>
        <v>21</v>
      </c>
      <c r="H58" s="30">
        <f>元データ!D260</f>
        <v>21</v>
      </c>
      <c r="I58" s="31">
        <f>元データ!E260</f>
        <v>19</v>
      </c>
      <c r="J58" s="32">
        <f>元データ!F260</f>
        <v>40</v>
      </c>
      <c r="K58" s="30">
        <f>元データ!D366</f>
        <v>15</v>
      </c>
      <c r="L58" s="31">
        <f>元データ!E366</f>
        <v>16</v>
      </c>
      <c r="M58" s="32">
        <f>元データ!F366</f>
        <v>31</v>
      </c>
      <c r="N58" s="30">
        <f>元データ!D472</f>
        <v>15</v>
      </c>
      <c r="O58" s="31">
        <f>元データ!E472</f>
        <v>21</v>
      </c>
      <c r="P58" s="32">
        <f>元データ!F472</f>
        <v>36</v>
      </c>
      <c r="Q58" s="30">
        <f>元データ!D578</f>
        <v>18</v>
      </c>
      <c r="R58" s="31">
        <f>元データ!E578</f>
        <v>20</v>
      </c>
      <c r="S58" s="32">
        <f>元データ!F578</f>
        <v>38</v>
      </c>
      <c r="T58" s="8">
        <v>46</v>
      </c>
    </row>
    <row r="59" spans="1:20" ht="12" customHeight="1" x14ac:dyDescent="0.15">
      <c r="A59" s="8">
        <v>47</v>
      </c>
      <c r="B59" s="30">
        <f>元データ!D49</f>
        <v>8</v>
      </c>
      <c r="C59" s="31">
        <f>元データ!E49</f>
        <v>9</v>
      </c>
      <c r="D59" s="32">
        <f>元データ!F49</f>
        <v>17</v>
      </c>
      <c r="E59" s="30">
        <f>元データ!D155</f>
        <v>20</v>
      </c>
      <c r="F59" s="31">
        <f>元データ!E155</f>
        <v>19</v>
      </c>
      <c r="G59" s="32">
        <f>元データ!F155</f>
        <v>39</v>
      </c>
      <c r="H59" s="30">
        <f>元データ!D261</f>
        <v>17</v>
      </c>
      <c r="I59" s="31">
        <f>元データ!E261</f>
        <v>22</v>
      </c>
      <c r="J59" s="32">
        <f>元データ!F261</f>
        <v>39</v>
      </c>
      <c r="K59" s="30">
        <f>元データ!D367</f>
        <v>23</v>
      </c>
      <c r="L59" s="31">
        <f>元データ!E367</f>
        <v>21</v>
      </c>
      <c r="M59" s="32">
        <f>元データ!F367</f>
        <v>44</v>
      </c>
      <c r="N59" s="30">
        <f>元データ!D473</f>
        <v>14</v>
      </c>
      <c r="O59" s="31">
        <f>元データ!E473</f>
        <v>11</v>
      </c>
      <c r="P59" s="32">
        <f>元データ!F473</f>
        <v>25</v>
      </c>
      <c r="Q59" s="30">
        <f>元データ!D579</f>
        <v>22</v>
      </c>
      <c r="R59" s="31">
        <f>元データ!E579</f>
        <v>26</v>
      </c>
      <c r="S59" s="32">
        <f>元データ!F579</f>
        <v>48</v>
      </c>
      <c r="T59" s="8">
        <v>47</v>
      </c>
    </row>
    <row r="60" spans="1:20" ht="12" customHeight="1" x14ac:dyDescent="0.15">
      <c r="A60" s="8">
        <v>48</v>
      </c>
      <c r="B60" s="30">
        <f>元データ!D50</f>
        <v>12</v>
      </c>
      <c r="C60" s="31">
        <f>元データ!E50</f>
        <v>7</v>
      </c>
      <c r="D60" s="32">
        <f>元データ!F50</f>
        <v>19</v>
      </c>
      <c r="E60" s="30">
        <f>元データ!D156</f>
        <v>12</v>
      </c>
      <c r="F60" s="31">
        <f>元データ!E156</f>
        <v>15</v>
      </c>
      <c r="G60" s="32">
        <f>元データ!F156</f>
        <v>27</v>
      </c>
      <c r="H60" s="30">
        <f>元データ!D262</f>
        <v>17</v>
      </c>
      <c r="I60" s="31">
        <f>元データ!E262</f>
        <v>14</v>
      </c>
      <c r="J60" s="32">
        <f>元データ!F262</f>
        <v>31</v>
      </c>
      <c r="K60" s="30">
        <f>元データ!D368</f>
        <v>12</v>
      </c>
      <c r="L60" s="31">
        <f>元データ!E368</f>
        <v>8</v>
      </c>
      <c r="M60" s="32">
        <f>元データ!F368</f>
        <v>20</v>
      </c>
      <c r="N60" s="30">
        <f>元データ!D474</f>
        <v>17</v>
      </c>
      <c r="O60" s="31">
        <f>元データ!E474</f>
        <v>14</v>
      </c>
      <c r="P60" s="32">
        <f>元データ!F474</f>
        <v>31</v>
      </c>
      <c r="Q60" s="30">
        <f>元データ!D580</f>
        <v>12</v>
      </c>
      <c r="R60" s="31">
        <f>元データ!E580</f>
        <v>12</v>
      </c>
      <c r="S60" s="32">
        <f>元データ!F580</f>
        <v>24</v>
      </c>
      <c r="T60" s="8">
        <v>48</v>
      </c>
    </row>
    <row r="61" spans="1:20" ht="12" customHeight="1" x14ac:dyDescent="0.15">
      <c r="A61" s="8">
        <v>49</v>
      </c>
      <c r="B61" s="30">
        <f>元データ!D51</f>
        <v>14</v>
      </c>
      <c r="C61" s="31">
        <f>元データ!E51</f>
        <v>12</v>
      </c>
      <c r="D61" s="32">
        <f>元データ!F51</f>
        <v>26</v>
      </c>
      <c r="E61" s="30">
        <f>元データ!D157</f>
        <v>14</v>
      </c>
      <c r="F61" s="31">
        <f>元データ!E157</f>
        <v>12</v>
      </c>
      <c r="G61" s="32">
        <f>元データ!F157</f>
        <v>26</v>
      </c>
      <c r="H61" s="30">
        <f>元データ!D263</f>
        <v>19</v>
      </c>
      <c r="I61" s="31">
        <f>元データ!E263</f>
        <v>18</v>
      </c>
      <c r="J61" s="32">
        <f>元データ!F263</f>
        <v>37</v>
      </c>
      <c r="K61" s="30">
        <f>元データ!D369</f>
        <v>13</v>
      </c>
      <c r="L61" s="31">
        <f>元データ!E369</f>
        <v>11</v>
      </c>
      <c r="M61" s="32">
        <f>元データ!F369</f>
        <v>24</v>
      </c>
      <c r="N61" s="30">
        <f>元データ!D475</f>
        <v>16</v>
      </c>
      <c r="O61" s="31">
        <f>元データ!E475</f>
        <v>11</v>
      </c>
      <c r="P61" s="32">
        <f>元データ!F475</f>
        <v>27</v>
      </c>
      <c r="Q61" s="30">
        <f>元データ!D581</f>
        <v>11</v>
      </c>
      <c r="R61" s="31">
        <f>元データ!E581</f>
        <v>14</v>
      </c>
      <c r="S61" s="32">
        <f>元データ!F581</f>
        <v>25</v>
      </c>
      <c r="T61" s="8">
        <v>49</v>
      </c>
    </row>
    <row r="62" spans="1:20" ht="11.1" customHeight="1" x14ac:dyDescent="0.15">
      <c r="A62" s="18" t="s">
        <v>13</v>
      </c>
      <c r="B62" s="19">
        <f t="shared" ref="B62:S62" si="9">SUM(B57:B61)</f>
        <v>58</v>
      </c>
      <c r="C62" s="20">
        <f t="shared" si="9"/>
        <v>48</v>
      </c>
      <c r="D62" s="21">
        <f t="shared" si="9"/>
        <v>106</v>
      </c>
      <c r="E62" s="19">
        <f t="shared" si="9"/>
        <v>68</v>
      </c>
      <c r="F62" s="20">
        <f t="shared" si="9"/>
        <v>78</v>
      </c>
      <c r="G62" s="21">
        <f t="shared" si="9"/>
        <v>146</v>
      </c>
      <c r="H62" s="19">
        <f t="shared" si="9"/>
        <v>90</v>
      </c>
      <c r="I62" s="20">
        <f t="shared" si="9"/>
        <v>94</v>
      </c>
      <c r="J62" s="21">
        <f t="shared" si="9"/>
        <v>184</v>
      </c>
      <c r="K62" s="19">
        <f t="shared" si="9"/>
        <v>80</v>
      </c>
      <c r="L62" s="20">
        <f t="shared" si="9"/>
        <v>79</v>
      </c>
      <c r="M62" s="21">
        <f t="shared" si="9"/>
        <v>159</v>
      </c>
      <c r="N62" s="19">
        <f t="shared" si="9"/>
        <v>77</v>
      </c>
      <c r="O62" s="20">
        <f t="shared" si="9"/>
        <v>69</v>
      </c>
      <c r="P62" s="21">
        <f t="shared" si="9"/>
        <v>146</v>
      </c>
      <c r="Q62" s="19">
        <f t="shared" si="9"/>
        <v>80</v>
      </c>
      <c r="R62" s="20">
        <f t="shared" si="9"/>
        <v>89</v>
      </c>
      <c r="S62" s="21">
        <f t="shared" si="9"/>
        <v>169</v>
      </c>
      <c r="T62" s="18" t="s">
        <v>13</v>
      </c>
    </row>
    <row r="63" spans="1:20" ht="12" customHeight="1" x14ac:dyDescent="0.15">
      <c r="A63" s="7">
        <v>50</v>
      </c>
      <c r="B63" s="30">
        <f>元データ!D52</f>
        <v>13</v>
      </c>
      <c r="C63" s="28">
        <f>元データ!E52</f>
        <v>12</v>
      </c>
      <c r="D63" s="29">
        <f>元データ!F52</f>
        <v>25</v>
      </c>
      <c r="E63" s="30">
        <f>元データ!D158</f>
        <v>13</v>
      </c>
      <c r="F63" s="28">
        <f>元データ!E158</f>
        <v>16</v>
      </c>
      <c r="G63" s="29">
        <f>元データ!F158</f>
        <v>29</v>
      </c>
      <c r="H63" s="30">
        <f>元データ!D264</f>
        <v>23</v>
      </c>
      <c r="I63" s="28">
        <f>元データ!E264</f>
        <v>15</v>
      </c>
      <c r="J63" s="29">
        <f>元データ!F264</f>
        <v>38</v>
      </c>
      <c r="K63" s="30">
        <f>元データ!D370</f>
        <v>9</v>
      </c>
      <c r="L63" s="28">
        <f>元データ!E370</f>
        <v>18</v>
      </c>
      <c r="M63" s="29">
        <f>元データ!F370</f>
        <v>27</v>
      </c>
      <c r="N63" s="30">
        <f>元データ!D476</f>
        <v>13</v>
      </c>
      <c r="O63" s="28">
        <f>元データ!E476</f>
        <v>10</v>
      </c>
      <c r="P63" s="29">
        <f>元データ!F476</f>
        <v>23</v>
      </c>
      <c r="Q63" s="30">
        <f>元データ!D582</f>
        <v>13</v>
      </c>
      <c r="R63" s="28">
        <f>元データ!E582</f>
        <v>20</v>
      </c>
      <c r="S63" s="29">
        <f>元データ!F582</f>
        <v>33</v>
      </c>
      <c r="T63" s="7">
        <v>50</v>
      </c>
    </row>
    <row r="64" spans="1:20" ht="12" customHeight="1" x14ac:dyDescent="0.15">
      <c r="A64" s="8">
        <v>51</v>
      </c>
      <c r="B64" s="30">
        <f>元データ!D53</f>
        <v>7</v>
      </c>
      <c r="C64" s="31">
        <f>元データ!E53</f>
        <v>8</v>
      </c>
      <c r="D64" s="32">
        <f>元データ!F53</f>
        <v>15</v>
      </c>
      <c r="E64" s="30">
        <f>元データ!D159</f>
        <v>21</v>
      </c>
      <c r="F64" s="31">
        <f>元データ!E159</f>
        <v>17</v>
      </c>
      <c r="G64" s="32">
        <f>元データ!F159</f>
        <v>38</v>
      </c>
      <c r="H64" s="30">
        <f>元データ!D265</f>
        <v>22</v>
      </c>
      <c r="I64" s="31">
        <f>元データ!E265</f>
        <v>21</v>
      </c>
      <c r="J64" s="32">
        <f>元データ!F265</f>
        <v>43</v>
      </c>
      <c r="K64" s="30">
        <f>元データ!D371</f>
        <v>8</v>
      </c>
      <c r="L64" s="31">
        <f>元データ!E371</f>
        <v>21</v>
      </c>
      <c r="M64" s="32">
        <f>元データ!F371</f>
        <v>29</v>
      </c>
      <c r="N64" s="30">
        <f>元データ!D477</f>
        <v>10</v>
      </c>
      <c r="O64" s="31">
        <f>元データ!E477</f>
        <v>12</v>
      </c>
      <c r="P64" s="32">
        <f>元データ!F477</f>
        <v>22</v>
      </c>
      <c r="Q64" s="30">
        <f>元データ!D583</f>
        <v>10</v>
      </c>
      <c r="R64" s="31">
        <f>元データ!E583</f>
        <v>20</v>
      </c>
      <c r="S64" s="32">
        <f>元データ!F583</f>
        <v>30</v>
      </c>
      <c r="T64" s="8">
        <v>51</v>
      </c>
    </row>
    <row r="65" spans="1:20" ht="12" customHeight="1" x14ac:dyDescent="0.15">
      <c r="A65" s="8">
        <v>52</v>
      </c>
      <c r="B65" s="30">
        <f>元データ!D54</f>
        <v>5</v>
      </c>
      <c r="C65" s="31">
        <f>元データ!E54</f>
        <v>5</v>
      </c>
      <c r="D65" s="32">
        <f>元データ!F54</f>
        <v>10</v>
      </c>
      <c r="E65" s="30">
        <f>元データ!D160</f>
        <v>11</v>
      </c>
      <c r="F65" s="31">
        <f>元データ!E160</f>
        <v>16</v>
      </c>
      <c r="G65" s="32">
        <f>元データ!F160</f>
        <v>27</v>
      </c>
      <c r="H65" s="30">
        <f>元データ!D266</f>
        <v>19</v>
      </c>
      <c r="I65" s="31">
        <f>元データ!E266</f>
        <v>23</v>
      </c>
      <c r="J65" s="32">
        <f>元データ!F266</f>
        <v>42</v>
      </c>
      <c r="K65" s="30">
        <f>元データ!D372</f>
        <v>18</v>
      </c>
      <c r="L65" s="31">
        <f>元データ!E372</f>
        <v>15</v>
      </c>
      <c r="M65" s="32">
        <f>元データ!F372</f>
        <v>33</v>
      </c>
      <c r="N65" s="30">
        <f>元データ!D478</f>
        <v>16</v>
      </c>
      <c r="O65" s="31">
        <f>元データ!E478</f>
        <v>16</v>
      </c>
      <c r="P65" s="32">
        <f>元データ!F478</f>
        <v>32</v>
      </c>
      <c r="Q65" s="30">
        <f>元データ!D584</f>
        <v>14</v>
      </c>
      <c r="R65" s="31">
        <f>元データ!E584</f>
        <v>11</v>
      </c>
      <c r="S65" s="32">
        <f>元データ!F584</f>
        <v>25</v>
      </c>
      <c r="T65" s="8">
        <v>52</v>
      </c>
    </row>
    <row r="66" spans="1:20" ht="12" customHeight="1" x14ac:dyDescent="0.15">
      <c r="A66" s="8">
        <v>53</v>
      </c>
      <c r="B66" s="30">
        <f>元データ!D55</f>
        <v>7</v>
      </c>
      <c r="C66" s="31">
        <f>元データ!E55</f>
        <v>7</v>
      </c>
      <c r="D66" s="32">
        <f>元データ!F55</f>
        <v>14</v>
      </c>
      <c r="E66" s="30">
        <f>元データ!D161</f>
        <v>11</v>
      </c>
      <c r="F66" s="31">
        <f>元データ!E161</f>
        <v>19</v>
      </c>
      <c r="G66" s="32">
        <f>元データ!F161</f>
        <v>30</v>
      </c>
      <c r="H66" s="30">
        <f>元データ!D267</f>
        <v>11</v>
      </c>
      <c r="I66" s="31">
        <f>元データ!E267</f>
        <v>17</v>
      </c>
      <c r="J66" s="32">
        <f>元データ!F267</f>
        <v>28</v>
      </c>
      <c r="K66" s="30">
        <f>元データ!D373</f>
        <v>13</v>
      </c>
      <c r="L66" s="31">
        <f>元データ!E373</f>
        <v>17</v>
      </c>
      <c r="M66" s="32">
        <f>元データ!F373</f>
        <v>30</v>
      </c>
      <c r="N66" s="30">
        <f>元データ!D479</f>
        <v>11</v>
      </c>
      <c r="O66" s="31">
        <f>元データ!E479</f>
        <v>16</v>
      </c>
      <c r="P66" s="32">
        <f>元データ!F479</f>
        <v>27</v>
      </c>
      <c r="Q66" s="30">
        <f>元データ!D585</f>
        <v>12</v>
      </c>
      <c r="R66" s="31">
        <f>元データ!E585</f>
        <v>18</v>
      </c>
      <c r="S66" s="32">
        <f>元データ!F585</f>
        <v>30</v>
      </c>
      <c r="T66" s="8">
        <v>53</v>
      </c>
    </row>
    <row r="67" spans="1:20" ht="12" customHeight="1" x14ac:dyDescent="0.15">
      <c r="A67" s="8">
        <v>54</v>
      </c>
      <c r="B67" s="30">
        <f>元データ!D56</f>
        <v>9</v>
      </c>
      <c r="C67" s="31">
        <f>元データ!E56</f>
        <v>6</v>
      </c>
      <c r="D67" s="32">
        <f>元データ!F56</f>
        <v>15</v>
      </c>
      <c r="E67" s="30">
        <f>元データ!D162</f>
        <v>18</v>
      </c>
      <c r="F67" s="31">
        <f>元データ!E162</f>
        <v>27</v>
      </c>
      <c r="G67" s="32">
        <f>元データ!F162</f>
        <v>45</v>
      </c>
      <c r="H67" s="30">
        <f>元データ!D268</f>
        <v>18</v>
      </c>
      <c r="I67" s="31">
        <f>元データ!E268</f>
        <v>20</v>
      </c>
      <c r="J67" s="32">
        <f>元データ!F268</f>
        <v>38</v>
      </c>
      <c r="K67" s="30">
        <f>元データ!D374</f>
        <v>14</v>
      </c>
      <c r="L67" s="31">
        <f>元データ!E374</f>
        <v>15</v>
      </c>
      <c r="M67" s="32">
        <f>元データ!F374</f>
        <v>29</v>
      </c>
      <c r="N67" s="30">
        <f>元データ!D480</f>
        <v>11</v>
      </c>
      <c r="O67" s="31">
        <f>元データ!E480</f>
        <v>14</v>
      </c>
      <c r="P67" s="32">
        <f>元データ!F480</f>
        <v>25</v>
      </c>
      <c r="Q67" s="30">
        <f>元データ!D586</f>
        <v>12</v>
      </c>
      <c r="R67" s="31">
        <f>元データ!E586</f>
        <v>19</v>
      </c>
      <c r="S67" s="32">
        <f>元データ!F586</f>
        <v>31</v>
      </c>
      <c r="T67" s="8">
        <v>54</v>
      </c>
    </row>
    <row r="68" spans="1:20" ht="11.1" customHeight="1" x14ac:dyDescent="0.15">
      <c r="A68" s="18" t="s">
        <v>14</v>
      </c>
      <c r="B68" s="19">
        <f t="shared" ref="B68:S68" si="10">SUM(B63:B67)</f>
        <v>41</v>
      </c>
      <c r="C68" s="20">
        <f t="shared" si="10"/>
        <v>38</v>
      </c>
      <c r="D68" s="21">
        <f t="shared" si="10"/>
        <v>79</v>
      </c>
      <c r="E68" s="19">
        <f t="shared" si="10"/>
        <v>74</v>
      </c>
      <c r="F68" s="20">
        <f t="shared" si="10"/>
        <v>95</v>
      </c>
      <c r="G68" s="21">
        <f t="shared" si="10"/>
        <v>169</v>
      </c>
      <c r="H68" s="19">
        <f t="shared" si="10"/>
        <v>93</v>
      </c>
      <c r="I68" s="20">
        <f t="shared" si="10"/>
        <v>96</v>
      </c>
      <c r="J68" s="21">
        <f t="shared" si="10"/>
        <v>189</v>
      </c>
      <c r="K68" s="19">
        <f t="shared" si="10"/>
        <v>62</v>
      </c>
      <c r="L68" s="20">
        <f t="shared" si="10"/>
        <v>86</v>
      </c>
      <c r="M68" s="21">
        <f t="shared" si="10"/>
        <v>148</v>
      </c>
      <c r="N68" s="19">
        <f t="shared" si="10"/>
        <v>61</v>
      </c>
      <c r="O68" s="20">
        <f t="shared" si="10"/>
        <v>68</v>
      </c>
      <c r="P68" s="21">
        <f t="shared" si="10"/>
        <v>129</v>
      </c>
      <c r="Q68" s="19">
        <f t="shared" si="10"/>
        <v>61</v>
      </c>
      <c r="R68" s="20">
        <f t="shared" si="10"/>
        <v>88</v>
      </c>
      <c r="S68" s="21">
        <f t="shared" si="10"/>
        <v>149</v>
      </c>
      <c r="T68" s="18" t="s">
        <v>14</v>
      </c>
    </row>
    <row r="69" spans="1:20" ht="12" customHeight="1" x14ac:dyDescent="0.15">
      <c r="A69" s="7">
        <v>55</v>
      </c>
      <c r="B69" s="30">
        <f>元データ!D57</f>
        <v>4</v>
      </c>
      <c r="C69" s="28">
        <f>元データ!E57</f>
        <v>12</v>
      </c>
      <c r="D69" s="29">
        <f>元データ!F57</f>
        <v>16</v>
      </c>
      <c r="E69" s="30">
        <f>元データ!D163</f>
        <v>14</v>
      </c>
      <c r="F69" s="28">
        <f>元データ!E163</f>
        <v>22</v>
      </c>
      <c r="G69" s="29">
        <f>元データ!F163</f>
        <v>36</v>
      </c>
      <c r="H69" s="30">
        <f>元データ!D269</f>
        <v>11</v>
      </c>
      <c r="I69" s="28">
        <f>元データ!E269</f>
        <v>13</v>
      </c>
      <c r="J69" s="29">
        <f>元データ!F269</f>
        <v>24</v>
      </c>
      <c r="K69" s="30">
        <f>元データ!D375</f>
        <v>8</v>
      </c>
      <c r="L69" s="28">
        <f>元データ!E375</f>
        <v>8</v>
      </c>
      <c r="M69" s="29">
        <f>元データ!F375</f>
        <v>16</v>
      </c>
      <c r="N69" s="30">
        <f>元データ!D481</f>
        <v>11</v>
      </c>
      <c r="O69" s="28">
        <f>元データ!E481</f>
        <v>7</v>
      </c>
      <c r="P69" s="29">
        <f>元データ!F481</f>
        <v>18</v>
      </c>
      <c r="Q69" s="30">
        <f>元データ!D587</f>
        <v>15</v>
      </c>
      <c r="R69" s="28">
        <f>元データ!E587</f>
        <v>14</v>
      </c>
      <c r="S69" s="29">
        <f>元データ!F587</f>
        <v>29</v>
      </c>
      <c r="T69" s="7">
        <v>55</v>
      </c>
    </row>
    <row r="70" spans="1:20" ht="12" customHeight="1" x14ac:dyDescent="0.15">
      <c r="A70" s="8">
        <v>56</v>
      </c>
      <c r="B70" s="30">
        <f>元データ!D58</f>
        <v>10</v>
      </c>
      <c r="C70" s="31">
        <f>元データ!E58</f>
        <v>12</v>
      </c>
      <c r="D70" s="32">
        <f>元データ!F58</f>
        <v>22</v>
      </c>
      <c r="E70" s="30">
        <f>元データ!D164</f>
        <v>21</v>
      </c>
      <c r="F70" s="31">
        <f>元データ!E164</f>
        <v>15</v>
      </c>
      <c r="G70" s="32">
        <f>元データ!F164</f>
        <v>36</v>
      </c>
      <c r="H70" s="30">
        <f>元データ!D270</f>
        <v>16</v>
      </c>
      <c r="I70" s="31">
        <f>元データ!E270</f>
        <v>13</v>
      </c>
      <c r="J70" s="32">
        <f>元データ!F270</f>
        <v>29</v>
      </c>
      <c r="K70" s="30">
        <f>元データ!D376</f>
        <v>16</v>
      </c>
      <c r="L70" s="31">
        <f>元データ!E376</f>
        <v>19</v>
      </c>
      <c r="M70" s="32">
        <f>元データ!F376</f>
        <v>35</v>
      </c>
      <c r="N70" s="30">
        <f>元データ!D482</f>
        <v>5</v>
      </c>
      <c r="O70" s="31">
        <f>元データ!E482</f>
        <v>8</v>
      </c>
      <c r="P70" s="32">
        <f>元データ!F482</f>
        <v>13</v>
      </c>
      <c r="Q70" s="30">
        <f>元データ!D588</f>
        <v>21</v>
      </c>
      <c r="R70" s="31">
        <f>元データ!E588</f>
        <v>9</v>
      </c>
      <c r="S70" s="32">
        <f>元データ!F588</f>
        <v>30</v>
      </c>
      <c r="T70" s="8">
        <v>56</v>
      </c>
    </row>
    <row r="71" spans="1:20" ht="12" customHeight="1" x14ac:dyDescent="0.15">
      <c r="A71" s="8">
        <v>57</v>
      </c>
      <c r="B71" s="30">
        <f>元データ!D59</f>
        <v>6</v>
      </c>
      <c r="C71" s="31">
        <f>元データ!E59</f>
        <v>6</v>
      </c>
      <c r="D71" s="32">
        <f>元データ!F59</f>
        <v>12</v>
      </c>
      <c r="E71" s="30">
        <f>元データ!D165</f>
        <v>15</v>
      </c>
      <c r="F71" s="31">
        <f>元データ!E165</f>
        <v>13</v>
      </c>
      <c r="G71" s="32">
        <f>元データ!F165</f>
        <v>28</v>
      </c>
      <c r="H71" s="30">
        <f>元データ!D271</f>
        <v>8</v>
      </c>
      <c r="I71" s="31">
        <f>元データ!E271</f>
        <v>14</v>
      </c>
      <c r="J71" s="32">
        <f>元データ!F271</f>
        <v>22</v>
      </c>
      <c r="K71" s="30">
        <f>元データ!D377</f>
        <v>7</v>
      </c>
      <c r="L71" s="31">
        <f>元データ!E377</f>
        <v>16</v>
      </c>
      <c r="M71" s="32">
        <f>元データ!F377</f>
        <v>23</v>
      </c>
      <c r="N71" s="30">
        <f>元データ!D483</f>
        <v>10</v>
      </c>
      <c r="O71" s="31">
        <f>元データ!E483</f>
        <v>9</v>
      </c>
      <c r="P71" s="32">
        <f>元データ!F483</f>
        <v>19</v>
      </c>
      <c r="Q71" s="30">
        <f>元データ!D589</f>
        <v>12</v>
      </c>
      <c r="R71" s="31">
        <f>元データ!E589</f>
        <v>11</v>
      </c>
      <c r="S71" s="32">
        <f>元データ!F589</f>
        <v>23</v>
      </c>
      <c r="T71" s="8">
        <v>57</v>
      </c>
    </row>
    <row r="72" spans="1:20" ht="12" customHeight="1" x14ac:dyDescent="0.15">
      <c r="A72" s="8">
        <v>58</v>
      </c>
      <c r="B72" s="30">
        <f>元データ!D60</f>
        <v>11</v>
      </c>
      <c r="C72" s="31">
        <f>元データ!E60</f>
        <v>6</v>
      </c>
      <c r="D72" s="32">
        <f>元データ!F60</f>
        <v>17</v>
      </c>
      <c r="E72" s="30">
        <f>元データ!D166</f>
        <v>18</v>
      </c>
      <c r="F72" s="31">
        <f>元データ!E166</f>
        <v>15</v>
      </c>
      <c r="G72" s="32">
        <f>元データ!F166</f>
        <v>33</v>
      </c>
      <c r="H72" s="30">
        <f>元データ!D272</f>
        <v>21</v>
      </c>
      <c r="I72" s="31">
        <f>元データ!E272</f>
        <v>10</v>
      </c>
      <c r="J72" s="32">
        <f>元データ!F272</f>
        <v>31</v>
      </c>
      <c r="K72" s="30">
        <f>元データ!D378</f>
        <v>11</v>
      </c>
      <c r="L72" s="31">
        <f>元データ!E378</f>
        <v>18</v>
      </c>
      <c r="M72" s="32">
        <f>元データ!F378</f>
        <v>29</v>
      </c>
      <c r="N72" s="30">
        <f>元データ!D484</f>
        <v>10</v>
      </c>
      <c r="O72" s="31">
        <f>元データ!E484</f>
        <v>12</v>
      </c>
      <c r="P72" s="32">
        <f>元データ!F484</f>
        <v>22</v>
      </c>
      <c r="Q72" s="30">
        <f>元データ!D590</f>
        <v>6</v>
      </c>
      <c r="R72" s="31">
        <f>元データ!E590</f>
        <v>8</v>
      </c>
      <c r="S72" s="32">
        <f>元データ!F590</f>
        <v>14</v>
      </c>
      <c r="T72" s="8">
        <v>58</v>
      </c>
    </row>
    <row r="73" spans="1:20" ht="12" customHeight="1" x14ac:dyDescent="0.15">
      <c r="A73" s="9">
        <v>59</v>
      </c>
      <c r="B73" s="37">
        <f>元データ!D61</f>
        <v>6</v>
      </c>
      <c r="C73" s="38">
        <f>元データ!E61</f>
        <v>10</v>
      </c>
      <c r="D73" s="39">
        <f>元データ!F61</f>
        <v>16</v>
      </c>
      <c r="E73" s="37">
        <f>元データ!D167</f>
        <v>16</v>
      </c>
      <c r="F73" s="38">
        <f>元データ!E167</f>
        <v>19</v>
      </c>
      <c r="G73" s="39">
        <f>元データ!F167</f>
        <v>35</v>
      </c>
      <c r="H73" s="37">
        <f>元データ!D273</f>
        <v>12</v>
      </c>
      <c r="I73" s="38">
        <f>元データ!E273</f>
        <v>13</v>
      </c>
      <c r="J73" s="39">
        <f>元データ!F273</f>
        <v>25</v>
      </c>
      <c r="K73" s="37">
        <f>元データ!D379</f>
        <v>15</v>
      </c>
      <c r="L73" s="38">
        <f>元データ!E379</f>
        <v>12</v>
      </c>
      <c r="M73" s="39">
        <f>元データ!F379</f>
        <v>27</v>
      </c>
      <c r="N73" s="37">
        <f>元データ!D485</f>
        <v>7</v>
      </c>
      <c r="O73" s="38">
        <f>元データ!E485</f>
        <v>12</v>
      </c>
      <c r="P73" s="39">
        <f>元データ!F485</f>
        <v>19</v>
      </c>
      <c r="Q73" s="37">
        <f>元データ!D591</f>
        <v>12</v>
      </c>
      <c r="R73" s="38">
        <f>元データ!E591</f>
        <v>11</v>
      </c>
      <c r="S73" s="39">
        <f>元データ!F591</f>
        <v>23</v>
      </c>
      <c r="T73" s="9">
        <v>59</v>
      </c>
    </row>
    <row r="74" spans="1:20" ht="11.1" customHeight="1" x14ac:dyDescent="0.15">
      <c r="A74" s="18" t="s">
        <v>15</v>
      </c>
      <c r="B74" s="19">
        <f t="shared" ref="B74:S74" si="11">SUM(B69:B73)</f>
        <v>37</v>
      </c>
      <c r="C74" s="20">
        <f t="shared" si="11"/>
        <v>46</v>
      </c>
      <c r="D74" s="21">
        <f t="shared" si="11"/>
        <v>83</v>
      </c>
      <c r="E74" s="19">
        <f t="shared" si="11"/>
        <v>84</v>
      </c>
      <c r="F74" s="20">
        <f t="shared" si="11"/>
        <v>84</v>
      </c>
      <c r="G74" s="21">
        <f t="shared" si="11"/>
        <v>168</v>
      </c>
      <c r="H74" s="19">
        <f t="shared" si="11"/>
        <v>68</v>
      </c>
      <c r="I74" s="20">
        <f t="shared" si="11"/>
        <v>63</v>
      </c>
      <c r="J74" s="21">
        <f t="shared" si="11"/>
        <v>131</v>
      </c>
      <c r="K74" s="19">
        <f t="shared" si="11"/>
        <v>57</v>
      </c>
      <c r="L74" s="20">
        <f t="shared" si="11"/>
        <v>73</v>
      </c>
      <c r="M74" s="21">
        <f t="shared" si="11"/>
        <v>130</v>
      </c>
      <c r="N74" s="19">
        <f t="shared" si="11"/>
        <v>43</v>
      </c>
      <c r="O74" s="20">
        <f t="shared" si="11"/>
        <v>48</v>
      </c>
      <c r="P74" s="21">
        <f t="shared" si="11"/>
        <v>91</v>
      </c>
      <c r="Q74" s="19">
        <f t="shared" si="11"/>
        <v>66</v>
      </c>
      <c r="R74" s="20">
        <f t="shared" si="11"/>
        <v>53</v>
      </c>
      <c r="S74" s="21">
        <f t="shared" si="11"/>
        <v>119</v>
      </c>
      <c r="T74" s="18" t="s">
        <v>15</v>
      </c>
    </row>
    <row r="75" spans="1:20" s="14" customFormat="1" ht="12" customHeight="1" x14ac:dyDescent="0.15">
      <c r="A75" s="7">
        <v>60</v>
      </c>
      <c r="B75" s="30">
        <f>元データ!D62</f>
        <v>11</v>
      </c>
      <c r="C75" s="33">
        <f>元データ!E62</f>
        <v>9</v>
      </c>
      <c r="D75" s="41">
        <f>元データ!F62</f>
        <v>20</v>
      </c>
      <c r="E75" s="30">
        <f>元データ!D168</f>
        <v>14</v>
      </c>
      <c r="F75" s="33">
        <f>元データ!E168</f>
        <v>17</v>
      </c>
      <c r="G75" s="41">
        <f>元データ!F168</f>
        <v>31</v>
      </c>
      <c r="H75" s="30">
        <f>元データ!D274</f>
        <v>15</v>
      </c>
      <c r="I75" s="33">
        <f>元データ!E274</f>
        <v>16</v>
      </c>
      <c r="J75" s="41">
        <f>元データ!F274</f>
        <v>31</v>
      </c>
      <c r="K75" s="30">
        <f>元データ!D380</f>
        <v>10</v>
      </c>
      <c r="L75" s="33">
        <f>元データ!E380</f>
        <v>15</v>
      </c>
      <c r="M75" s="41">
        <f>元データ!F380</f>
        <v>25</v>
      </c>
      <c r="N75" s="30">
        <f>元データ!D486</f>
        <v>6</v>
      </c>
      <c r="O75" s="33">
        <f>元データ!E486</f>
        <v>12</v>
      </c>
      <c r="P75" s="41">
        <f>元データ!F486</f>
        <v>18</v>
      </c>
      <c r="Q75" s="30">
        <f>元データ!D592</f>
        <v>8</v>
      </c>
      <c r="R75" s="33">
        <f>元データ!E592</f>
        <v>13</v>
      </c>
      <c r="S75" s="41">
        <f>元データ!F592</f>
        <v>21</v>
      </c>
      <c r="T75" s="7">
        <v>60</v>
      </c>
    </row>
    <row r="76" spans="1:20" s="14" customFormat="1" ht="12" customHeight="1" x14ac:dyDescent="0.15">
      <c r="A76" s="8">
        <v>61</v>
      </c>
      <c r="B76" s="42">
        <f>元データ!D63</f>
        <v>10</v>
      </c>
      <c r="C76" s="43">
        <f>元データ!E63</f>
        <v>7</v>
      </c>
      <c r="D76" s="44">
        <f>元データ!F63</f>
        <v>17</v>
      </c>
      <c r="E76" s="42">
        <f>元データ!D169</f>
        <v>12</v>
      </c>
      <c r="F76" s="43">
        <f>元データ!E169</f>
        <v>21</v>
      </c>
      <c r="G76" s="44">
        <f>元データ!F169</f>
        <v>33</v>
      </c>
      <c r="H76" s="42">
        <f>元データ!D275</f>
        <v>12</v>
      </c>
      <c r="I76" s="43">
        <f>元データ!E275</f>
        <v>12</v>
      </c>
      <c r="J76" s="44">
        <f>元データ!F275</f>
        <v>24</v>
      </c>
      <c r="K76" s="42">
        <f>元データ!D381</f>
        <v>20</v>
      </c>
      <c r="L76" s="43">
        <f>元データ!E381</f>
        <v>13</v>
      </c>
      <c r="M76" s="44">
        <f>元データ!F381</f>
        <v>33</v>
      </c>
      <c r="N76" s="42">
        <f>元データ!D487</f>
        <v>9</v>
      </c>
      <c r="O76" s="43">
        <f>元データ!E487</f>
        <v>11</v>
      </c>
      <c r="P76" s="44">
        <f>元データ!F487</f>
        <v>20</v>
      </c>
      <c r="Q76" s="42">
        <f>元データ!D593</f>
        <v>8</v>
      </c>
      <c r="R76" s="43">
        <f>元データ!E593</f>
        <v>7</v>
      </c>
      <c r="S76" s="44">
        <f>元データ!F593</f>
        <v>15</v>
      </c>
      <c r="T76" s="8">
        <v>61</v>
      </c>
    </row>
    <row r="77" spans="1:20" s="14" customFormat="1" ht="12" customHeight="1" x14ac:dyDescent="0.15">
      <c r="A77" s="8">
        <v>62</v>
      </c>
      <c r="B77" s="30">
        <f>元データ!D64</f>
        <v>8</v>
      </c>
      <c r="C77" s="31">
        <f>元データ!E64</f>
        <v>8</v>
      </c>
      <c r="D77" s="32">
        <f>元データ!F64</f>
        <v>16</v>
      </c>
      <c r="E77" s="30">
        <f>元データ!D170</f>
        <v>10</v>
      </c>
      <c r="F77" s="31">
        <f>元データ!E170</f>
        <v>9</v>
      </c>
      <c r="G77" s="32">
        <f>元データ!F170</f>
        <v>19</v>
      </c>
      <c r="H77" s="30">
        <f>元データ!D276</f>
        <v>14</v>
      </c>
      <c r="I77" s="31">
        <f>元データ!E276</f>
        <v>24</v>
      </c>
      <c r="J77" s="32">
        <f>元データ!F276</f>
        <v>38</v>
      </c>
      <c r="K77" s="30">
        <f>元データ!D382</f>
        <v>15</v>
      </c>
      <c r="L77" s="31">
        <f>元データ!E382</f>
        <v>19</v>
      </c>
      <c r="M77" s="32">
        <f>元データ!F382</f>
        <v>34</v>
      </c>
      <c r="N77" s="30">
        <f>元データ!D488</f>
        <v>8</v>
      </c>
      <c r="O77" s="31">
        <f>元データ!E488</f>
        <v>12</v>
      </c>
      <c r="P77" s="32">
        <f>元データ!F488</f>
        <v>20</v>
      </c>
      <c r="Q77" s="30">
        <f>元データ!D594</f>
        <v>13</v>
      </c>
      <c r="R77" s="31">
        <f>元データ!E594</f>
        <v>16</v>
      </c>
      <c r="S77" s="32">
        <f>元データ!F594</f>
        <v>29</v>
      </c>
      <c r="T77" s="8">
        <v>62</v>
      </c>
    </row>
    <row r="78" spans="1:20" s="14" customFormat="1" ht="12" customHeight="1" x14ac:dyDescent="0.15">
      <c r="A78" s="8">
        <v>63</v>
      </c>
      <c r="B78" s="30">
        <f>元データ!D65</f>
        <v>10</v>
      </c>
      <c r="C78" s="31">
        <f>元データ!E65</f>
        <v>7</v>
      </c>
      <c r="D78" s="32">
        <f>元データ!F65</f>
        <v>17</v>
      </c>
      <c r="E78" s="30">
        <f>元データ!D171</f>
        <v>17</v>
      </c>
      <c r="F78" s="31">
        <f>元データ!E171</f>
        <v>16</v>
      </c>
      <c r="G78" s="32">
        <f>元データ!F171</f>
        <v>33</v>
      </c>
      <c r="H78" s="30">
        <f>元データ!D277</f>
        <v>10</v>
      </c>
      <c r="I78" s="31">
        <f>元データ!E277</f>
        <v>20</v>
      </c>
      <c r="J78" s="32">
        <f>元データ!F277</f>
        <v>30</v>
      </c>
      <c r="K78" s="30">
        <f>元データ!D383</f>
        <v>18</v>
      </c>
      <c r="L78" s="31">
        <f>元データ!E383</f>
        <v>20</v>
      </c>
      <c r="M78" s="32">
        <f>元データ!F383</f>
        <v>38</v>
      </c>
      <c r="N78" s="30">
        <f>元データ!D489</f>
        <v>8</v>
      </c>
      <c r="O78" s="31">
        <f>元データ!E489</f>
        <v>7</v>
      </c>
      <c r="P78" s="32">
        <f>元データ!F489</f>
        <v>15</v>
      </c>
      <c r="Q78" s="30">
        <f>元データ!D595</f>
        <v>13</v>
      </c>
      <c r="R78" s="31">
        <f>元データ!E595</f>
        <v>8</v>
      </c>
      <c r="S78" s="32">
        <f>元データ!F595</f>
        <v>21</v>
      </c>
      <c r="T78" s="8">
        <v>63</v>
      </c>
    </row>
    <row r="79" spans="1:20" s="14" customFormat="1" ht="12" customHeight="1" x14ac:dyDescent="0.15">
      <c r="A79" s="8">
        <v>64</v>
      </c>
      <c r="B79" s="27">
        <f>元データ!D66</f>
        <v>12</v>
      </c>
      <c r="C79" s="28">
        <f>元データ!E66</f>
        <v>14</v>
      </c>
      <c r="D79" s="29">
        <f>元データ!F66</f>
        <v>26</v>
      </c>
      <c r="E79" s="27">
        <f>元データ!D172</f>
        <v>8</v>
      </c>
      <c r="F79" s="28">
        <f>元データ!E172</f>
        <v>16</v>
      </c>
      <c r="G79" s="29">
        <f>元データ!F172</f>
        <v>24</v>
      </c>
      <c r="H79" s="27">
        <f>元データ!D278</f>
        <v>17</v>
      </c>
      <c r="I79" s="28">
        <f>元データ!E278</f>
        <v>16</v>
      </c>
      <c r="J79" s="29">
        <f>元データ!F278</f>
        <v>33</v>
      </c>
      <c r="K79" s="27">
        <f>元データ!D384</f>
        <v>14</v>
      </c>
      <c r="L79" s="28">
        <f>元データ!E384</f>
        <v>13</v>
      </c>
      <c r="M79" s="29">
        <f>元データ!F384</f>
        <v>27</v>
      </c>
      <c r="N79" s="27">
        <f>元データ!D490</f>
        <v>11</v>
      </c>
      <c r="O79" s="28">
        <f>元データ!E490</f>
        <v>12</v>
      </c>
      <c r="P79" s="29">
        <f>元データ!F490</f>
        <v>23</v>
      </c>
      <c r="Q79" s="27">
        <f>元データ!D596</f>
        <v>4</v>
      </c>
      <c r="R79" s="28">
        <f>元データ!E596</f>
        <v>9</v>
      </c>
      <c r="S79" s="29">
        <f>元データ!F596</f>
        <v>13</v>
      </c>
      <c r="T79" s="8">
        <v>64</v>
      </c>
    </row>
    <row r="80" spans="1:20" s="13" customFormat="1" ht="11.1" customHeight="1" x14ac:dyDescent="0.15">
      <c r="A80" s="18" t="s">
        <v>16</v>
      </c>
      <c r="B80" s="19">
        <f t="shared" ref="B80:S80" si="12">SUM(B75:B79)</f>
        <v>51</v>
      </c>
      <c r="C80" s="20">
        <f t="shared" si="12"/>
        <v>45</v>
      </c>
      <c r="D80" s="21">
        <f t="shared" si="12"/>
        <v>96</v>
      </c>
      <c r="E80" s="19">
        <f t="shared" si="12"/>
        <v>61</v>
      </c>
      <c r="F80" s="20">
        <f t="shared" si="12"/>
        <v>79</v>
      </c>
      <c r="G80" s="21">
        <f t="shared" si="12"/>
        <v>140</v>
      </c>
      <c r="H80" s="19">
        <f t="shared" si="12"/>
        <v>68</v>
      </c>
      <c r="I80" s="20">
        <f t="shared" si="12"/>
        <v>88</v>
      </c>
      <c r="J80" s="21">
        <f t="shared" si="12"/>
        <v>156</v>
      </c>
      <c r="K80" s="19">
        <f t="shared" si="12"/>
        <v>77</v>
      </c>
      <c r="L80" s="20">
        <f t="shared" si="12"/>
        <v>80</v>
      </c>
      <c r="M80" s="21">
        <f t="shared" si="12"/>
        <v>157</v>
      </c>
      <c r="N80" s="19">
        <f t="shared" si="12"/>
        <v>42</v>
      </c>
      <c r="O80" s="20">
        <f t="shared" si="12"/>
        <v>54</v>
      </c>
      <c r="P80" s="21">
        <f t="shared" si="12"/>
        <v>96</v>
      </c>
      <c r="Q80" s="19">
        <f t="shared" si="12"/>
        <v>46</v>
      </c>
      <c r="R80" s="20">
        <f t="shared" si="12"/>
        <v>53</v>
      </c>
      <c r="S80" s="21">
        <f t="shared" si="12"/>
        <v>99</v>
      </c>
      <c r="T80" s="18" t="s">
        <v>16</v>
      </c>
    </row>
    <row r="81" spans="1:20" s="14" customFormat="1" ht="12" customHeight="1" x14ac:dyDescent="0.15">
      <c r="A81" s="7">
        <v>65</v>
      </c>
      <c r="B81" s="27">
        <f>元データ!D67</f>
        <v>14</v>
      </c>
      <c r="C81" s="45">
        <f>元データ!E67</f>
        <v>10</v>
      </c>
      <c r="D81" s="46">
        <f>元データ!F67</f>
        <v>24</v>
      </c>
      <c r="E81" s="27">
        <f>元データ!D173</f>
        <v>15</v>
      </c>
      <c r="F81" s="45">
        <f>元データ!E173</f>
        <v>15</v>
      </c>
      <c r="G81" s="46">
        <f>元データ!F173</f>
        <v>30</v>
      </c>
      <c r="H81" s="27">
        <f>元データ!D279</f>
        <v>18</v>
      </c>
      <c r="I81" s="45">
        <f>元データ!E279</f>
        <v>22</v>
      </c>
      <c r="J81" s="46">
        <f>元データ!F279</f>
        <v>40</v>
      </c>
      <c r="K81" s="27">
        <f>元データ!D385</f>
        <v>22</v>
      </c>
      <c r="L81" s="45">
        <f>元データ!E385</f>
        <v>18</v>
      </c>
      <c r="M81" s="46">
        <f>元データ!F385</f>
        <v>40</v>
      </c>
      <c r="N81" s="27">
        <f>元データ!D491</f>
        <v>14</v>
      </c>
      <c r="O81" s="45">
        <f>元データ!E491</f>
        <v>10</v>
      </c>
      <c r="P81" s="46">
        <f>元データ!F491</f>
        <v>24</v>
      </c>
      <c r="Q81" s="27">
        <f>元データ!D597</f>
        <v>6</v>
      </c>
      <c r="R81" s="28">
        <f>元データ!E597</f>
        <v>14</v>
      </c>
      <c r="S81" s="29">
        <f>元データ!F597</f>
        <v>20</v>
      </c>
      <c r="T81" s="7">
        <v>65</v>
      </c>
    </row>
    <row r="82" spans="1:20" s="14" customFormat="1" ht="12" customHeight="1" x14ac:dyDescent="0.15">
      <c r="A82" s="8">
        <v>66</v>
      </c>
      <c r="B82" s="30">
        <f>元データ!D68</f>
        <v>10</v>
      </c>
      <c r="C82" s="31">
        <f>元データ!E68</f>
        <v>7</v>
      </c>
      <c r="D82" s="32">
        <f>元データ!F68</f>
        <v>17</v>
      </c>
      <c r="E82" s="30">
        <f>元データ!D174</f>
        <v>14</v>
      </c>
      <c r="F82" s="31">
        <f>元データ!E174</f>
        <v>20</v>
      </c>
      <c r="G82" s="32">
        <f>元データ!F174</f>
        <v>34</v>
      </c>
      <c r="H82" s="30">
        <f>元データ!D280</f>
        <v>21</v>
      </c>
      <c r="I82" s="31">
        <f>元データ!E280</f>
        <v>21</v>
      </c>
      <c r="J82" s="32">
        <f>元データ!F280</f>
        <v>42</v>
      </c>
      <c r="K82" s="30">
        <f>元データ!D386</f>
        <v>12</v>
      </c>
      <c r="L82" s="31">
        <f>元データ!E386</f>
        <v>25</v>
      </c>
      <c r="M82" s="32">
        <f>元データ!F386</f>
        <v>37</v>
      </c>
      <c r="N82" s="30">
        <f>元データ!D492</f>
        <v>11</v>
      </c>
      <c r="O82" s="31">
        <f>元データ!E492</f>
        <v>8</v>
      </c>
      <c r="P82" s="32">
        <f>元データ!F492</f>
        <v>19</v>
      </c>
      <c r="Q82" s="27">
        <f>元データ!D598</f>
        <v>9</v>
      </c>
      <c r="R82" s="28">
        <f>元データ!E598</f>
        <v>8</v>
      </c>
      <c r="S82" s="29">
        <f>元データ!F598</f>
        <v>17</v>
      </c>
      <c r="T82" s="8">
        <v>66</v>
      </c>
    </row>
    <row r="83" spans="1:20" s="14" customFormat="1" ht="12" customHeight="1" x14ac:dyDescent="0.15">
      <c r="A83" s="8">
        <v>67</v>
      </c>
      <c r="B83" s="30">
        <f>元データ!D69</f>
        <v>7</v>
      </c>
      <c r="C83" s="31">
        <f>元データ!E69</f>
        <v>12</v>
      </c>
      <c r="D83" s="32">
        <f>元データ!F69</f>
        <v>19</v>
      </c>
      <c r="E83" s="30">
        <f>元データ!D175</f>
        <v>14</v>
      </c>
      <c r="F83" s="31">
        <f>元データ!E175</f>
        <v>8</v>
      </c>
      <c r="G83" s="32">
        <f>元データ!F175</f>
        <v>22</v>
      </c>
      <c r="H83" s="30">
        <f>元データ!D281</f>
        <v>19</v>
      </c>
      <c r="I83" s="31">
        <f>元データ!E281</f>
        <v>12</v>
      </c>
      <c r="J83" s="32">
        <f>元データ!F281</f>
        <v>31</v>
      </c>
      <c r="K83" s="30">
        <f>元データ!D387</f>
        <v>19</v>
      </c>
      <c r="L83" s="31">
        <f>元データ!E387</f>
        <v>17</v>
      </c>
      <c r="M83" s="32">
        <f>元データ!F387</f>
        <v>36</v>
      </c>
      <c r="N83" s="30">
        <f>元データ!D493</f>
        <v>12</v>
      </c>
      <c r="O83" s="31">
        <f>元データ!E493</f>
        <v>16</v>
      </c>
      <c r="P83" s="32">
        <f>元データ!F493</f>
        <v>28</v>
      </c>
      <c r="Q83" s="27">
        <f>元データ!D599</f>
        <v>9</v>
      </c>
      <c r="R83" s="28">
        <f>元データ!E599</f>
        <v>10</v>
      </c>
      <c r="S83" s="29">
        <f>元データ!F599</f>
        <v>19</v>
      </c>
      <c r="T83" s="8">
        <v>67</v>
      </c>
    </row>
    <row r="84" spans="1:20" s="14" customFormat="1" ht="12" customHeight="1" x14ac:dyDescent="0.15">
      <c r="A84" s="8">
        <v>68</v>
      </c>
      <c r="B84" s="30">
        <f>元データ!D70</f>
        <v>9</v>
      </c>
      <c r="C84" s="31">
        <f>元データ!E70</f>
        <v>13</v>
      </c>
      <c r="D84" s="32">
        <f>元データ!F70</f>
        <v>22</v>
      </c>
      <c r="E84" s="30">
        <f>元データ!D176</f>
        <v>19</v>
      </c>
      <c r="F84" s="31">
        <f>元データ!E176</f>
        <v>19</v>
      </c>
      <c r="G84" s="32">
        <f>元データ!F176</f>
        <v>38</v>
      </c>
      <c r="H84" s="30">
        <f>元データ!D282</f>
        <v>15</v>
      </c>
      <c r="I84" s="31">
        <f>元データ!E282</f>
        <v>17</v>
      </c>
      <c r="J84" s="32">
        <f>元データ!F282</f>
        <v>32</v>
      </c>
      <c r="K84" s="30">
        <f>元データ!D388</f>
        <v>16</v>
      </c>
      <c r="L84" s="31">
        <f>元データ!E388</f>
        <v>15</v>
      </c>
      <c r="M84" s="32">
        <f>元データ!F388</f>
        <v>31</v>
      </c>
      <c r="N84" s="30">
        <f>元データ!D494</f>
        <v>13</v>
      </c>
      <c r="O84" s="31">
        <f>元データ!E494</f>
        <v>18</v>
      </c>
      <c r="P84" s="32">
        <f>元データ!F494</f>
        <v>31</v>
      </c>
      <c r="Q84" s="27">
        <f>元データ!D600</f>
        <v>11</v>
      </c>
      <c r="R84" s="28">
        <f>元データ!E600</f>
        <v>9</v>
      </c>
      <c r="S84" s="29">
        <f>元データ!F600</f>
        <v>20</v>
      </c>
      <c r="T84" s="8">
        <v>68</v>
      </c>
    </row>
    <row r="85" spans="1:20" s="14" customFormat="1" ht="12" customHeight="1" x14ac:dyDescent="0.15">
      <c r="A85" s="8">
        <v>69</v>
      </c>
      <c r="B85" s="30">
        <f>元データ!D71</f>
        <v>10</v>
      </c>
      <c r="C85" s="31">
        <f>元データ!E71</f>
        <v>20</v>
      </c>
      <c r="D85" s="32">
        <f>元データ!F71</f>
        <v>30</v>
      </c>
      <c r="E85" s="30">
        <f>元データ!D177</f>
        <v>19</v>
      </c>
      <c r="F85" s="31">
        <f>元データ!E177</f>
        <v>27</v>
      </c>
      <c r="G85" s="32">
        <f>元データ!F177</f>
        <v>46</v>
      </c>
      <c r="H85" s="30">
        <f>元データ!D283</f>
        <v>20</v>
      </c>
      <c r="I85" s="31">
        <f>元データ!E283</f>
        <v>25</v>
      </c>
      <c r="J85" s="32">
        <f>元データ!F283</f>
        <v>45</v>
      </c>
      <c r="K85" s="30">
        <f>元データ!D389</f>
        <v>14</v>
      </c>
      <c r="L85" s="31">
        <f>元データ!E389</f>
        <v>33</v>
      </c>
      <c r="M85" s="32">
        <f>元データ!F389</f>
        <v>47</v>
      </c>
      <c r="N85" s="30">
        <f>元データ!D495</f>
        <v>7</v>
      </c>
      <c r="O85" s="31">
        <f>元データ!E495</f>
        <v>18</v>
      </c>
      <c r="P85" s="32">
        <f>元データ!F495</f>
        <v>25</v>
      </c>
      <c r="Q85" s="27">
        <f>元データ!D601</f>
        <v>13</v>
      </c>
      <c r="R85" s="28">
        <f>元データ!E601</f>
        <v>16</v>
      </c>
      <c r="S85" s="29">
        <f>元データ!F601</f>
        <v>29</v>
      </c>
      <c r="T85" s="8">
        <v>69</v>
      </c>
    </row>
    <row r="86" spans="1:20" s="13" customFormat="1" ht="11.1" customHeight="1" x14ac:dyDescent="0.15">
      <c r="A86" s="18" t="s">
        <v>17</v>
      </c>
      <c r="B86" s="19">
        <f t="shared" ref="B86:S86" si="13">SUM(B81:B85)</f>
        <v>50</v>
      </c>
      <c r="C86" s="20">
        <f t="shared" si="13"/>
        <v>62</v>
      </c>
      <c r="D86" s="21">
        <f t="shared" si="13"/>
        <v>112</v>
      </c>
      <c r="E86" s="19">
        <f t="shared" si="13"/>
        <v>81</v>
      </c>
      <c r="F86" s="20">
        <f t="shared" si="13"/>
        <v>89</v>
      </c>
      <c r="G86" s="21">
        <f t="shared" si="13"/>
        <v>170</v>
      </c>
      <c r="H86" s="19">
        <f t="shared" si="13"/>
        <v>93</v>
      </c>
      <c r="I86" s="20">
        <f t="shared" si="13"/>
        <v>97</v>
      </c>
      <c r="J86" s="21">
        <f t="shared" si="13"/>
        <v>190</v>
      </c>
      <c r="K86" s="19">
        <f t="shared" si="13"/>
        <v>83</v>
      </c>
      <c r="L86" s="20">
        <f t="shared" si="13"/>
        <v>108</v>
      </c>
      <c r="M86" s="21">
        <f t="shared" si="13"/>
        <v>191</v>
      </c>
      <c r="N86" s="19">
        <f t="shared" si="13"/>
        <v>57</v>
      </c>
      <c r="O86" s="20">
        <f t="shared" si="13"/>
        <v>70</v>
      </c>
      <c r="P86" s="21">
        <f t="shared" si="13"/>
        <v>127</v>
      </c>
      <c r="Q86" s="19">
        <f t="shared" si="13"/>
        <v>48</v>
      </c>
      <c r="R86" s="20">
        <f t="shared" si="13"/>
        <v>57</v>
      </c>
      <c r="S86" s="21">
        <f t="shared" si="13"/>
        <v>105</v>
      </c>
      <c r="T86" s="18" t="s">
        <v>17</v>
      </c>
    </row>
    <row r="87" spans="1:20" s="14" customFormat="1" ht="12" customHeight="1" x14ac:dyDescent="0.15">
      <c r="A87" s="7">
        <v>70</v>
      </c>
      <c r="B87" s="30">
        <f>元データ!D72</f>
        <v>15</v>
      </c>
      <c r="C87" s="45">
        <f>元データ!E72</f>
        <v>18</v>
      </c>
      <c r="D87" s="46">
        <f>元データ!F72</f>
        <v>33</v>
      </c>
      <c r="E87" s="30">
        <f>元データ!D178</f>
        <v>22</v>
      </c>
      <c r="F87" s="45">
        <f>元データ!E178</f>
        <v>21</v>
      </c>
      <c r="G87" s="46">
        <f>元データ!F178</f>
        <v>43</v>
      </c>
      <c r="H87" s="30">
        <f>元データ!D284</f>
        <v>25</v>
      </c>
      <c r="I87" s="45">
        <f>元データ!E284</f>
        <v>33</v>
      </c>
      <c r="J87" s="46">
        <f>元データ!F284</f>
        <v>58</v>
      </c>
      <c r="K87" s="30">
        <f>元データ!D390</f>
        <v>20</v>
      </c>
      <c r="L87" s="45">
        <f>元データ!E390</f>
        <v>29</v>
      </c>
      <c r="M87" s="46">
        <f>元データ!F390</f>
        <v>49</v>
      </c>
      <c r="N87" s="30">
        <f>元データ!D496</f>
        <v>15</v>
      </c>
      <c r="O87" s="45">
        <f>元データ!E496</f>
        <v>21</v>
      </c>
      <c r="P87" s="46">
        <f>元データ!F496</f>
        <v>36</v>
      </c>
      <c r="Q87" s="27">
        <f>元データ!D602</f>
        <v>8</v>
      </c>
      <c r="R87" s="45">
        <f>元データ!E602</f>
        <v>12</v>
      </c>
      <c r="S87" s="46">
        <f>元データ!F602</f>
        <v>20</v>
      </c>
      <c r="T87" s="7">
        <v>70</v>
      </c>
    </row>
    <row r="88" spans="1:20" s="14" customFormat="1" ht="12" customHeight="1" x14ac:dyDescent="0.15">
      <c r="A88" s="8">
        <v>71</v>
      </c>
      <c r="B88" s="30">
        <f>元データ!D73</f>
        <v>12</v>
      </c>
      <c r="C88" s="31">
        <f>元データ!E73</f>
        <v>16</v>
      </c>
      <c r="D88" s="32">
        <f>元データ!F73</f>
        <v>28</v>
      </c>
      <c r="E88" s="30">
        <f>元データ!D179</f>
        <v>12</v>
      </c>
      <c r="F88" s="31">
        <f>元データ!E179</f>
        <v>17</v>
      </c>
      <c r="G88" s="32">
        <f>元データ!F179</f>
        <v>29</v>
      </c>
      <c r="H88" s="30">
        <f>元データ!D285</f>
        <v>24</v>
      </c>
      <c r="I88" s="31">
        <f>元データ!E285</f>
        <v>17</v>
      </c>
      <c r="J88" s="32">
        <f>元データ!F285</f>
        <v>41</v>
      </c>
      <c r="K88" s="30">
        <f>元データ!D391</f>
        <v>25</v>
      </c>
      <c r="L88" s="31">
        <f>元データ!E391</f>
        <v>22</v>
      </c>
      <c r="M88" s="32">
        <f>元データ!F391</f>
        <v>47</v>
      </c>
      <c r="N88" s="30">
        <f>元データ!D497</f>
        <v>17</v>
      </c>
      <c r="O88" s="31">
        <f>元データ!E497</f>
        <v>22</v>
      </c>
      <c r="P88" s="32">
        <f>元データ!F497</f>
        <v>39</v>
      </c>
      <c r="Q88" s="30">
        <f>元データ!D603</f>
        <v>8</v>
      </c>
      <c r="R88" s="31">
        <f>元データ!E603</f>
        <v>11</v>
      </c>
      <c r="S88" s="32">
        <f>元データ!F603</f>
        <v>19</v>
      </c>
      <c r="T88" s="8">
        <v>71</v>
      </c>
    </row>
    <row r="89" spans="1:20" s="14" customFormat="1" ht="12" customHeight="1" x14ac:dyDescent="0.15">
      <c r="A89" s="8">
        <v>72</v>
      </c>
      <c r="B89" s="30">
        <f>元データ!D74</f>
        <v>7</v>
      </c>
      <c r="C89" s="31">
        <f>元データ!E74</f>
        <v>15</v>
      </c>
      <c r="D89" s="32">
        <f>元データ!F74</f>
        <v>22</v>
      </c>
      <c r="E89" s="30">
        <f>元データ!D180</f>
        <v>13</v>
      </c>
      <c r="F89" s="31">
        <f>元データ!E180</f>
        <v>13</v>
      </c>
      <c r="G89" s="32">
        <f>元データ!F180</f>
        <v>26</v>
      </c>
      <c r="H89" s="30">
        <f>元データ!D286</f>
        <v>13</v>
      </c>
      <c r="I89" s="31">
        <f>元データ!E286</f>
        <v>11</v>
      </c>
      <c r="J89" s="32">
        <f>元データ!F286</f>
        <v>24</v>
      </c>
      <c r="K89" s="30">
        <f>元データ!D392</f>
        <v>16</v>
      </c>
      <c r="L89" s="31">
        <f>元データ!E392</f>
        <v>20</v>
      </c>
      <c r="M89" s="32">
        <f>元データ!F392</f>
        <v>36</v>
      </c>
      <c r="N89" s="30">
        <f>元データ!D498</f>
        <v>18</v>
      </c>
      <c r="O89" s="31">
        <f>元データ!E498</f>
        <v>12</v>
      </c>
      <c r="P89" s="32">
        <f>元データ!F498</f>
        <v>30</v>
      </c>
      <c r="Q89" s="30">
        <f>元データ!D604</f>
        <v>10</v>
      </c>
      <c r="R89" s="31">
        <f>元データ!E604</f>
        <v>16</v>
      </c>
      <c r="S89" s="32">
        <f>元データ!F604</f>
        <v>26</v>
      </c>
      <c r="T89" s="8">
        <v>72</v>
      </c>
    </row>
    <row r="90" spans="1:20" s="14" customFormat="1" ht="12" customHeight="1" x14ac:dyDescent="0.15">
      <c r="A90" s="8">
        <v>73</v>
      </c>
      <c r="B90" s="30">
        <f>元データ!D75</f>
        <v>10</v>
      </c>
      <c r="C90" s="31">
        <f>元データ!E75</f>
        <v>10</v>
      </c>
      <c r="D90" s="32">
        <f>元データ!F75</f>
        <v>20</v>
      </c>
      <c r="E90" s="30">
        <f>元データ!D181</f>
        <v>7</v>
      </c>
      <c r="F90" s="31">
        <f>元データ!E181</f>
        <v>8</v>
      </c>
      <c r="G90" s="32">
        <f>元データ!F181</f>
        <v>15</v>
      </c>
      <c r="H90" s="30">
        <f>元データ!D287</f>
        <v>11</v>
      </c>
      <c r="I90" s="31">
        <f>元データ!E287</f>
        <v>17</v>
      </c>
      <c r="J90" s="32">
        <f>元データ!F287</f>
        <v>28</v>
      </c>
      <c r="K90" s="30">
        <f>元データ!D393</f>
        <v>14</v>
      </c>
      <c r="L90" s="31">
        <f>元データ!E393</f>
        <v>15</v>
      </c>
      <c r="M90" s="32">
        <f>元データ!F393</f>
        <v>29</v>
      </c>
      <c r="N90" s="30">
        <f>元データ!D499</f>
        <v>9</v>
      </c>
      <c r="O90" s="31">
        <f>元データ!E499</f>
        <v>3</v>
      </c>
      <c r="P90" s="32">
        <f>元データ!F499</f>
        <v>12</v>
      </c>
      <c r="Q90" s="30">
        <f>元データ!D605</f>
        <v>8</v>
      </c>
      <c r="R90" s="31">
        <f>元データ!E605</f>
        <v>9</v>
      </c>
      <c r="S90" s="32">
        <f>元データ!F605</f>
        <v>17</v>
      </c>
      <c r="T90" s="8">
        <v>73</v>
      </c>
    </row>
    <row r="91" spans="1:20" s="14" customFormat="1" ht="12" customHeight="1" x14ac:dyDescent="0.15">
      <c r="A91" s="8">
        <v>74</v>
      </c>
      <c r="B91" s="30">
        <f>元データ!D76</f>
        <v>17</v>
      </c>
      <c r="C91" s="31">
        <f>元データ!E76</f>
        <v>8</v>
      </c>
      <c r="D91" s="32">
        <f>元データ!F76</f>
        <v>25</v>
      </c>
      <c r="E91" s="30">
        <f>元データ!D182</f>
        <v>6</v>
      </c>
      <c r="F91" s="31">
        <f>元データ!E182</f>
        <v>10</v>
      </c>
      <c r="G91" s="32">
        <f>元データ!F182</f>
        <v>16</v>
      </c>
      <c r="H91" s="30">
        <f>元データ!D288</f>
        <v>16</v>
      </c>
      <c r="I91" s="31">
        <f>元データ!E288</f>
        <v>18</v>
      </c>
      <c r="J91" s="32">
        <f>元データ!F288</f>
        <v>34</v>
      </c>
      <c r="K91" s="30">
        <f>元データ!D394</f>
        <v>17</v>
      </c>
      <c r="L91" s="31">
        <f>元データ!E394</f>
        <v>15</v>
      </c>
      <c r="M91" s="32">
        <f>元データ!F394</f>
        <v>32</v>
      </c>
      <c r="N91" s="30">
        <f>元データ!D500</f>
        <v>7</v>
      </c>
      <c r="O91" s="31">
        <f>元データ!E500</f>
        <v>9</v>
      </c>
      <c r="P91" s="32">
        <f>元データ!F500</f>
        <v>16</v>
      </c>
      <c r="Q91" s="30">
        <f>元データ!D606</f>
        <v>4</v>
      </c>
      <c r="R91" s="31">
        <f>元データ!E606</f>
        <v>6</v>
      </c>
      <c r="S91" s="32">
        <f>元データ!F606</f>
        <v>10</v>
      </c>
      <c r="T91" s="8">
        <v>74</v>
      </c>
    </row>
    <row r="92" spans="1:20" s="13" customFormat="1" ht="11.1" customHeight="1" x14ac:dyDescent="0.15">
      <c r="A92" s="18" t="s">
        <v>18</v>
      </c>
      <c r="B92" s="19">
        <f t="shared" ref="B92:S92" si="14">SUM(B87:B91)</f>
        <v>61</v>
      </c>
      <c r="C92" s="20">
        <f t="shared" si="14"/>
        <v>67</v>
      </c>
      <c r="D92" s="21">
        <f t="shared" si="14"/>
        <v>128</v>
      </c>
      <c r="E92" s="19">
        <f t="shared" si="14"/>
        <v>60</v>
      </c>
      <c r="F92" s="20">
        <f t="shared" si="14"/>
        <v>69</v>
      </c>
      <c r="G92" s="21">
        <f t="shared" si="14"/>
        <v>129</v>
      </c>
      <c r="H92" s="19">
        <f t="shared" si="14"/>
        <v>89</v>
      </c>
      <c r="I92" s="20">
        <f t="shared" si="14"/>
        <v>96</v>
      </c>
      <c r="J92" s="21">
        <f t="shared" si="14"/>
        <v>185</v>
      </c>
      <c r="K92" s="19">
        <f t="shared" si="14"/>
        <v>92</v>
      </c>
      <c r="L92" s="20">
        <f t="shared" si="14"/>
        <v>101</v>
      </c>
      <c r="M92" s="21">
        <f t="shared" si="14"/>
        <v>193</v>
      </c>
      <c r="N92" s="19">
        <f t="shared" si="14"/>
        <v>66</v>
      </c>
      <c r="O92" s="20">
        <f t="shared" si="14"/>
        <v>67</v>
      </c>
      <c r="P92" s="21">
        <f t="shared" si="14"/>
        <v>133</v>
      </c>
      <c r="Q92" s="19">
        <f t="shared" si="14"/>
        <v>38</v>
      </c>
      <c r="R92" s="20">
        <f t="shared" si="14"/>
        <v>54</v>
      </c>
      <c r="S92" s="21">
        <f t="shared" si="14"/>
        <v>92</v>
      </c>
      <c r="T92" s="18" t="s">
        <v>18</v>
      </c>
    </row>
    <row r="93" spans="1:20" s="14" customFormat="1" ht="12" customHeight="1" x14ac:dyDescent="0.15">
      <c r="A93" s="7">
        <v>75</v>
      </c>
      <c r="B93" s="30">
        <f>元データ!D77</f>
        <v>8</v>
      </c>
      <c r="C93" s="45">
        <f>元データ!E77</f>
        <v>15</v>
      </c>
      <c r="D93" s="46">
        <f>元データ!F77</f>
        <v>23</v>
      </c>
      <c r="E93" s="30">
        <f>元データ!D183</f>
        <v>10</v>
      </c>
      <c r="F93" s="45">
        <f>元データ!E183</f>
        <v>8</v>
      </c>
      <c r="G93" s="46">
        <f>元データ!F183</f>
        <v>18</v>
      </c>
      <c r="H93" s="30">
        <f>元データ!D289</f>
        <v>12</v>
      </c>
      <c r="I93" s="45">
        <f>元データ!E289</f>
        <v>17</v>
      </c>
      <c r="J93" s="46">
        <f>元データ!F289</f>
        <v>29</v>
      </c>
      <c r="K93" s="30">
        <f>元データ!D395</f>
        <v>10</v>
      </c>
      <c r="L93" s="45">
        <f>元データ!E395</f>
        <v>23</v>
      </c>
      <c r="M93" s="46">
        <f>元データ!F395</f>
        <v>33</v>
      </c>
      <c r="N93" s="30">
        <f>元データ!D501</f>
        <v>1</v>
      </c>
      <c r="O93" s="45">
        <f>元データ!E501</f>
        <v>5</v>
      </c>
      <c r="P93" s="46">
        <f>元データ!F501</f>
        <v>6</v>
      </c>
      <c r="Q93" s="30">
        <f>元データ!D607</f>
        <v>8</v>
      </c>
      <c r="R93" s="45">
        <f>元データ!E607</f>
        <v>10</v>
      </c>
      <c r="S93" s="46">
        <f>元データ!F607</f>
        <v>18</v>
      </c>
      <c r="T93" s="7">
        <v>75</v>
      </c>
    </row>
    <row r="94" spans="1:20" s="14" customFormat="1" ht="12" customHeight="1" x14ac:dyDescent="0.15">
      <c r="A94" s="8">
        <v>76</v>
      </c>
      <c r="B94" s="30">
        <f>元データ!D78</f>
        <v>6</v>
      </c>
      <c r="C94" s="31">
        <f>元データ!E78</f>
        <v>9</v>
      </c>
      <c r="D94" s="32">
        <f>元データ!F78</f>
        <v>15</v>
      </c>
      <c r="E94" s="30">
        <f>元データ!D184</f>
        <v>6</v>
      </c>
      <c r="F94" s="31">
        <f>元データ!E184</f>
        <v>9</v>
      </c>
      <c r="G94" s="32">
        <f>元データ!F184</f>
        <v>15</v>
      </c>
      <c r="H94" s="30">
        <f>元データ!D290</f>
        <v>11</v>
      </c>
      <c r="I94" s="31">
        <f>元データ!E290</f>
        <v>17</v>
      </c>
      <c r="J94" s="32">
        <f>元データ!F290</f>
        <v>28</v>
      </c>
      <c r="K94" s="30">
        <f>元データ!D396</f>
        <v>14</v>
      </c>
      <c r="L94" s="31">
        <f>元データ!E396</f>
        <v>14</v>
      </c>
      <c r="M94" s="32">
        <f>元データ!F396</f>
        <v>28</v>
      </c>
      <c r="N94" s="30">
        <f>元データ!D502</f>
        <v>6</v>
      </c>
      <c r="O94" s="31">
        <f>元データ!E502</f>
        <v>9</v>
      </c>
      <c r="P94" s="32">
        <f>元データ!F502</f>
        <v>15</v>
      </c>
      <c r="Q94" s="30">
        <f>元データ!D608</f>
        <v>10</v>
      </c>
      <c r="R94" s="31">
        <f>元データ!E608</f>
        <v>9</v>
      </c>
      <c r="S94" s="32">
        <f>元データ!F608</f>
        <v>19</v>
      </c>
      <c r="T94" s="8">
        <v>76</v>
      </c>
    </row>
    <row r="95" spans="1:20" s="14" customFormat="1" ht="12" customHeight="1" x14ac:dyDescent="0.15">
      <c r="A95" s="8">
        <v>77</v>
      </c>
      <c r="B95" s="30">
        <f>元データ!D79</f>
        <v>12</v>
      </c>
      <c r="C95" s="31">
        <f>元データ!E79</f>
        <v>11</v>
      </c>
      <c r="D95" s="32">
        <f>元データ!F79</f>
        <v>23</v>
      </c>
      <c r="E95" s="30">
        <f>元データ!D185</f>
        <v>9</v>
      </c>
      <c r="F95" s="31">
        <f>元データ!E185</f>
        <v>10</v>
      </c>
      <c r="G95" s="32">
        <f>元データ!F185</f>
        <v>19</v>
      </c>
      <c r="H95" s="30">
        <f>元データ!D291</f>
        <v>18</v>
      </c>
      <c r="I95" s="31">
        <f>元データ!E291</f>
        <v>12</v>
      </c>
      <c r="J95" s="32">
        <f>元データ!F291</f>
        <v>30</v>
      </c>
      <c r="K95" s="30">
        <f>元データ!D397</f>
        <v>9</v>
      </c>
      <c r="L95" s="31">
        <f>元データ!E397</f>
        <v>12</v>
      </c>
      <c r="M95" s="32">
        <f>元データ!F397</f>
        <v>21</v>
      </c>
      <c r="N95" s="30">
        <f>元データ!D503</f>
        <v>18</v>
      </c>
      <c r="O95" s="31">
        <f>元データ!E503</f>
        <v>13</v>
      </c>
      <c r="P95" s="32">
        <f>元データ!F503</f>
        <v>31</v>
      </c>
      <c r="Q95" s="30">
        <f>元データ!D609</f>
        <v>10</v>
      </c>
      <c r="R95" s="31">
        <f>元データ!E609</f>
        <v>8</v>
      </c>
      <c r="S95" s="32">
        <f>元データ!F609</f>
        <v>18</v>
      </c>
      <c r="T95" s="8">
        <v>77</v>
      </c>
    </row>
    <row r="96" spans="1:20" s="14" customFormat="1" ht="12" customHeight="1" x14ac:dyDescent="0.15">
      <c r="A96" s="8">
        <v>78</v>
      </c>
      <c r="B96" s="30">
        <f>元データ!D80</f>
        <v>10</v>
      </c>
      <c r="C96" s="31">
        <f>元データ!E80</f>
        <v>12</v>
      </c>
      <c r="D96" s="32">
        <f>元データ!F80</f>
        <v>22</v>
      </c>
      <c r="E96" s="30">
        <f>元データ!D186</f>
        <v>5</v>
      </c>
      <c r="F96" s="31">
        <f>元データ!E186</f>
        <v>9</v>
      </c>
      <c r="G96" s="32">
        <f>元データ!F186</f>
        <v>14</v>
      </c>
      <c r="H96" s="30">
        <f>元データ!D292</f>
        <v>15</v>
      </c>
      <c r="I96" s="31">
        <f>元データ!E292</f>
        <v>12</v>
      </c>
      <c r="J96" s="32">
        <f>元データ!F292</f>
        <v>27</v>
      </c>
      <c r="K96" s="30">
        <f>元データ!D398</f>
        <v>12</v>
      </c>
      <c r="L96" s="31">
        <f>元データ!E398</f>
        <v>17</v>
      </c>
      <c r="M96" s="32">
        <f>元データ!F398</f>
        <v>29</v>
      </c>
      <c r="N96" s="30">
        <f>元データ!D504</f>
        <v>2</v>
      </c>
      <c r="O96" s="31">
        <f>元データ!E504</f>
        <v>8</v>
      </c>
      <c r="P96" s="32">
        <f>元データ!F504</f>
        <v>10</v>
      </c>
      <c r="Q96" s="30">
        <f>元データ!D610</f>
        <v>2</v>
      </c>
      <c r="R96" s="31">
        <f>元データ!E610</f>
        <v>8</v>
      </c>
      <c r="S96" s="32">
        <f>元データ!F610</f>
        <v>10</v>
      </c>
      <c r="T96" s="8">
        <v>78</v>
      </c>
    </row>
    <row r="97" spans="1:20" s="14" customFormat="1" ht="12" customHeight="1" x14ac:dyDescent="0.15">
      <c r="A97" s="8">
        <v>79</v>
      </c>
      <c r="B97" s="30">
        <f>元データ!D81</f>
        <v>6</v>
      </c>
      <c r="C97" s="31">
        <f>元データ!E81</f>
        <v>5</v>
      </c>
      <c r="D97" s="32">
        <f>元データ!F81</f>
        <v>11</v>
      </c>
      <c r="E97" s="30">
        <f>元データ!D187</f>
        <v>4</v>
      </c>
      <c r="F97" s="31">
        <f>元データ!E187</f>
        <v>4</v>
      </c>
      <c r="G97" s="32">
        <f>元データ!F187</f>
        <v>8</v>
      </c>
      <c r="H97" s="30">
        <f>元データ!D293</f>
        <v>10</v>
      </c>
      <c r="I97" s="31">
        <f>元データ!E293</f>
        <v>18</v>
      </c>
      <c r="J97" s="32">
        <f>元データ!F293</f>
        <v>28</v>
      </c>
      <c r="K97" s="30">
        <f>元データ!D399</f>
        <v>13</v>
      </c>
      <c r="L97" s="31">
        <f>元データ!E399</f>
        <v>8</v>
      </c>
      <c r="M97" s="32">
        <f>元データ!F399</f>
        <v>21</v>
      </c>
      <c r="N97" s="30">
        <f>元データ!D505</f>
        <v>7</v>
      </c>
      <c r="O97" s="31">
        <f>元データ!E505</f>
        <v>8</v>
      </c>
      <c r="P97" s="32">
        <f>元データ!F505</f>
        <v>15</v>
      </c>
      <c r="Q97" s="30">
        <f>元データ!D611</f>
        <v>6</v>
      </c>
      <c r="R97" s="31">
        <f>元データ!E611</f>
        <v>4</v>
      </c>
      <c r="S97" s="32">
        <f>元データ!F611</f>
        <v>10</v>
      </c>
      <c r="T97" s="8">
        <v>79</v>
      </c>
    </row>
    <row r="98" spans="1:20" s="13" customFormat="1" ht="11.1" customHeight="1" x14ac:dyDescent="0.15">
      <c r="A98" s="18" t="s">
        <v>19</v>
      </c>
      <c r="B98" s="19">
        <f t="shared" ref="B98:S98" si="15">SUM(B93:B97)</f>
        <v>42</v>
      </c>
      <c r="C98" s="20">
        <f t="shared" si="15"/>
        <v>52</v>
      </c>
      <c r="D98" s="21">
        <f t="shared" si="15"/>
        <v>94</v>
      </c>
      <c r="E98" s="19">
        <f t="shared" si="15"/>
        <v>34</v>
      </c>
      <c r="F98" s="20">
        <f t="shared" si="15"/>
        <v>40</v>
      </c>
      <c r="G98" s="21">
        <f t="shared" si="15"/>
        <v>74</v>
      </c>
      <c r="H98" s="19">
        <f t="shared" si="15"/>
        <v>66</v>
      </c>
      <c r="I98" s="20">
        <f t="shared" si="15"/>
        <v>76</v>
      </c>
      <c r="J98" s="21">
        <f t="shared" si="15"/>
        <v>142</v>
      </c>
      <c r="K98" s="19">
        <f t="shared" si="15"/>
        <v>58</v>
      </c>
      <c r="L98" s="20">
        <f t="shared" si="15"/>
        <v>74</v>
      </c>
      <c r="M98" s="21">
        <f t="shared" si="15"/>
        <v>132</v>
      </c>
      <c r="N98" s="19">
        <f t="shared" si="15"/>
        <v>34</v>
      </c>
      <c r="O98" s="20">
        <f t="shared" si="15"/>
        <v>43</v>
      </c>
      <c r="P98" s="21">
        <f t="shared" si="15"/>
        <v>77</v>
      </c>
      <c r="Q98" s="19">
        <f t="shared" si="15"/>
        <v>36</v>
      </c>
      <c r="R98" s="20">
        <f t="shared" si="15"/>
        <v>39</v>
      </c>
      <c r="S98" s="21">
        <f t="shared" si="15"/>
        <v>75</v>
      </c>
      <c r="T98" s="18" t="s">
        <v>19</v>
      </c>
    </row>
    <row r="99" spans="1:20" s="14" customFormat="1" ht="12" customHeight="1" x14ac:dyDescent="0.15">
      <c r="A99" s="7">
        <v>80</v>
      </c>
      <c r="B99" s="30">
        <f>元データ!D82</f>
        <v>7</v>
      </c>
      <c r="C99" s="28">
        <f>元データ!E82</f>
        <v>6</v>
      </c>
      <c r="D99" s="29">
        <f>元データ!F82</f>
        <v>13</v>
      </c>
      <c r="E99" s="30">
        <f>元データ!D188</f>
        <v>6</v>
      </c>
      <c r="F99" s="28">
        <f>元データ!E188</f>
        <v>5</v>
      </c>
      <c r="G99" s="29">
        <f>元データ!F188</f>
        <v>11</v>
      </c>
      <c r="H99" s="30">
        <f>元データ!D294</f>
        <v>8</v>
      </c>
      <c r="I99" s="28">
        <f>元データ!E294</f>
        <v>12</v>
      </c>
      <c r="J99" s="29">
        <f>元データ!F294</f>
        <v>20</v>
      </c>
      <c r="K99" s="30">
        <f>元データ!D400</f>
        <v>8</v>
      </c>
      <c r="L99" s="28">
        <f>元データ!E400</f>
        <v>9</v>
      </c>
      <c r="M99" s="29">
        <f>元データ!F400</f>
        <v>17</v>
      </c>
      <c r="N99" s="30">
        <f>元データ!D506</f>
        <v>7</v>
      </c>
      <c r="O99" s="28">
        <f>元データ!E506</f>
        <v>10</v>
      </c>
      <c r="P99" s="29">
        <f>元データ!F506</f>
        <v>17</v>
      </c>
      <c r="Q99" s="30">
        <f>元データ!D612</f>
        <v>4</v>
      </c>
      <c r="R99" s="28">
        <f>元データ!E612</f>
        <v>6</v>
      </c>
      <c r="S99" s="29">
        <f>元データ!F612</f>
        <v>10</v>
      </c>
      <c r="T99" s="7">
        <v>80</v>
      </c>
    </row>
    <row r="100" spans="1:20" s="14" customFormat="1" ht="12" customHeight="1" x14ac:dyDescent="0.15">
      <c r="A100" s="8">
        <v>81</v>
      </c>
      <c r="B100" s="30">
        <f>元データ!D83</f>
        <v>7</v>
      </c>
      <c r="C100" s="31">
        <f>元データ!E83</f>
        <v>7</v>
      </c>
      <c r="D100" s="32">
        <f>元データ!F83</f>
        <v>14</v>
      </c>
      <c r="E100" s="30">
        <f>元データ!D189</f>
        <v>6</v>
      </c>
      <c r="F100" s="31">
        <f>元データ!E189</f>
        <v>10</v>
      </c>
      <c r="G100" s="32">
        <f>元データ!F189</f>
        <v>16</v>
      </c>
      <c r="H100" s="30">
        <f>元データ!D295</f>
        <v>7</v>
      </c>
      <c r="I100" s="31">
        <f>元データ!E295</f>
        <v>9</v>
      </c>
      <c r="J100" s="32">
        <f>元データ!F295</f>
        <v>16</v>
      </c>
      <c r="K100" s="30">
        <f>元データ!D401</f>
        <v>9</v>
      </c>
      <c r="L100" s="31">
        <f>元データ!E401</f>
        <v>15</v>
      </c>
      <c r="M100" s="32">
        <f>元データ!F401</f>
        <v>24</v>
      </c>
      <c r="N100" s="30">
        <f>元データ!D507</f>
        <v>6</v>
      </c>
      <c r="O100" s="31">
        <f>元データ!E507</f>
        <v>13</v>
      </c>
      <c r="P100" s="32">
        <f>元データ!F507</f>
        <v>19</v>
      </c>
      <c r="Q100" s="30">
        <f>元データ!D613</f>
        <v>7</v>
      </c>
      <c r="R100" s="31">
        <f>元データ!E613</f>
        <v>12</v>
      </c>
      <c r="S100" s="32">
        <f>元データ!F613</f>
        <v>19</v>
      </c>
      <c r="T100" s="8">
        <v>81</v>
      </c>
    </row>
    <row r="101" spans="1:20" s="14" customFormat="1" ht="12" customHeight="1" x14ac:dyDescent="0.15">
      <c r="A101" s="8">
        <v>82</v>
      </c>
      <c r="B101" s="30">
        <f>元データ!D84</f>
        <v>7</v>
      </c>
      <c r="C101" s="31">
        <f>元データ!E84</f>
        <v>9</v>
      </c>
      <c r="D101" s="32">
        <f>元データ!F84</f>
        <v>16</v>
      </c>
      <c r="E101" s="30">
        <f>元データ!D190</f>
        <v>6</v>
      </c>
      <c r="F101" s="31">
        <f>元データ!E190</f>
        <v>8</v>
      </c>
      <c r="G101" s="32">
        <f>元データ!F190</f>
        <v>14</v>
      </c>
      <c r="H101" s="30">
        <f>元データ!D296</f>
        <v>12</v>
      </c>
      <c r="I101" s="31">
        <f>元データ!E296</f>
        <v>10</v>
      </c>
      <c r="J101" s="32">
        <f>元データ!F296</f>
        <v>22</v>
      </c>
      <c r="K101" s="30">
        <f>元データ!D402</f>
        <v>6</v>
      </c>
      <c r="L101" s="31">
        <f>元データ!E402</f>
        <v>9</v>
      </c>
      <c r="M101" s="32">
        <f>元データ!F402</f>
        <v>15</v>
      </c>
      <c r="N101" s="30">
        <f>元データ!D508</f>
        <v>4</v>
      </c>
      <c r="O101" s="31">
        <f>元データ!E508</f>
        <v>7</v>
      </c>
      <c r="P101" s="32">
        <f>元データ!F508</f>
        <v>11</v>
      </c>
      <c r="Q101" s="30">
        <f>元データ!D614</f>
        <v>1</v>
      </c>
      <c r="R101" s="31">
        <f>元データ!E614</f>
        <v>5</v>
      </c>
      <c r="S101" s="32">
        <f>元データ!F614</f>
        <v>6</v>
      </c>
      <c r="T101" s="8">
        <v>82</v>
      </c>
    </row>
    <row r="102" spans="1:20" s="14" customFormat="1" ht="12" customHeight="1" x14ac:dyDescent="0.15">
      <c r="A102" s="8">
        <v>83</v>
      </c>
      <c r="B102" s="30">
        <f>元データ!D85</f>
        <v>4</v>
      </c>
      <c r="C102" s="31">
        <f>元データ!E85</f>
        <v>6</v>
      </c>
      <c r="D102" s="32">
        <f>元データ!F85</f>
        <v>10</v>
      </c>
      <c r="E102" s="30">
        <f>元データ!D191</f>
        <v>2</v>
      </c>
      <c r="F102" s="31">
        <f>元データ!E191</f>
        <v>7</v>
      </c>
      <c r="G102" s="32">
        <f>元データ!F191</f>
        <v>9</v>
      </c>
      <c r="H102" s="30">
        <f>元データ!D297</f>
        <v>4</v>
      </c>
      <c r="I102" s="31">
        <f>元データ!E297</f>
        <v>6</v>
      </c>
      <c r="J102" s="32">
        <f>元データ!F297</f>
        <v>10</v>
      </c>
      <c r="K102" s="30">
        <f>元データ!D403</f>
        <v>9</v>
      </c>
      <c r="L102" s="31">
        <f>元データ!E403</f>
        <v>10</v>
      </c>
      <c r="M102" s="32">
        <f>元データ!F403</f>
        <v>19</v>
      </c>
      <c r="N102" s="30">
        <f>元データ!D509</f>
        <v>6</v>
      </c>
      <c r="O102" s="31">
        <f>元データ!E509</f>
        <v>9</v>
      </c>
      <c r="P102" s="32">
        <f>元データ!F509</f>
        <v>15</v>
      </c>
      <c r="Q102" s="30">
        <f>元データ!D615</f>
        <v>2</v>
      </c>
      <c r="R102" s="31">
        <f>元データ!E615</f>
        <v>8</v>
      </c>
      <c r="S102" s="32">
        <f>元データ!F615</f>
        <v>10</v>
      </c>
      <c r="T102" s="8">
        <v>83</v>
      </c>
    </row>
    <row r="103" spans="1:20" s="14" customFormat="1" ht="12" customHeight="1" x14ac:dyDescent="0.15">
      <c r="A103" s="10">
        <v>84</v>
      </c>
      <c r="B103" s="34">
        <f>元データ!D86</f>
        <v>3</v>
      </c>
      <c r="C103" s="35">
        <f>元データ!E86</f>
        <v>7</v>
      </c>
      <c r="D103" s="36">
        <f>元データ!F86</f>
        <v>10</v>
      </c>
      <c r="E103" s="34">
        <f>元データ!D192</f>
        <v>1</v>
      </c>
      <c r="F103" s="35">
        <f>元データ!E192</f>
        <v>4</v>
      </c>
      <c r="G103" s="36">
        <f>元データ!F192</f>
        <v>5</v>
      </c>
      <c r="H103" s="34">
        <f>元データ!D298</f>
        <v>5</v>
      </c>
      <c r="I103" s="35">
        <f>元データ!E298</f>
        <v>10</v>
      </c>
      <c r="J103" s="36">
        <f>元データ!F298</f>
        <v>15</v>
      </c>
      <c r="K103" s="34">
        <f>元データ!D404</f>
        <v>7</v>
      </c>
      <c r="L103" s="35">
        <f>元データ!E404</f>
        <v>6</v>
      </c>
      <c r="M103" s="36">
        <f>元データ!F404</f>
        <v>13</v>
      </c>
      <c r="N103" s="34">
        <f>元データ!D510</f>
        <v>6</v>
      </c>
      <c r="O103" s="35">
        <f>元データ!E510</f>
        <v>8</v>
      </c>
      <c r="P103" s="36">
        <f>元データ!F510</f>
        <v>14</v>
      </c>
      <c r="Q103" s="34">
        <f>元データ!D616</f>
        <v>4</v>
      </c>
      <c r="R103" s="35">
        <f>元データ!E616</f>
        <v>11</v>
      </c>
      <c r="S103" s="36">
        <f>元データ!F616</f>
        <v>15</v>
      </c>
      <c r="T103" s="10">
        <v>84</v>
      </c>
    </row>
    <row r="104" spans="1:20" s="13" customFormat="1" ht="11.1" customHeight="1" x14ac:dyDescent="0.15">
      <c r="A104" s="22" t="s">
        <v>20</v>
      </c>
      <c r="B104" s="23">
        <f t="shared" ref="B104:S104" si="16">SUM(B99:B103)</f>
        <v>28</v>
      </c>
      <c r="C104" s="24">
        <f t="shared" si="16"/>
        <v>35</v>
      </c>
      <c r="D104" s="25">
        <f t="shared" si="16"/>
        <v>63</v>
      </c>
      <c r="E104" s="23">
        <f t="shared" si="16"/>
        <v>21</v>
      </c>
      <c r="F104" s="24">
        <f t="shared" si="16"/>
        <v>34</v>
      </c>
      <c r="G104" s="25">
        <f t="shared" si="16"/>
        <v>55</v>
      </c>
      <c r="H104" s="23">
        <f t="shared" si="16"/>
        <v>36</v>
      </c>
      <c r="I104" s="24">
        <f t="shared" si="16"/>
        <v>47</v>
      </c>
      <c r="J104" s="25">
        <f t="shared" si="16"/>
        <v>83</v>
      </c>
      <c r="K104" s="23">
        <f t="shared" si="16"/>
        <v>39</v>
      </c>
      <c r="L104" s="24">
        <f t="shared" si="16"/>
        <v>49</v>
      </c>
      <c r="M104" s="25">
        <f t="shared" si="16"/>
        <v>88</v>
      </c>
      <c r="N104" s="23">
        <f t="shared" si="16"/>
        <v>29</v>
      </c>
      <c r="O104" s="24">
        <f t="shared" si="16"/>
        <v>47</v>
      </c>
      <c r="P104" s="25">
        <f t="shared" si="16"/>
        <v>76</v>
      </c>
      <c r="Q104" s="23">
        <f t="shared" si="16"/>
        <v>18</v>
      </c>
      <c r="R104" s="24">
        <f t="shared" si="16"/>
        <v>42</v>
      </c>
      <c r="S104" s="25">
        <f t="shared" si="16"/>
        <v>60</v>
      </c>
      <c r="T104" s="22" t="s">
        <v>20</v>
      </c>
    </row>
    <row r="105" spans="1:20" s="14" customFormat="1" ht="12" customHeight="1" x14ac:dyDescent="0.15">
      <c r="A105" s="7">
        <v>85</v>
      </c>
      <c r="B105" s="34">
        <f>元データ!D87</f>
        <v>5</v>
      </c>
      <c r="C105" s="28">
        <f>元データ!E87</f>
        <v>8</v>
      </c>
      <c r="D105" s="29">
        <f>元データ!F87</f>
        <v>13</v>
      </c>
      <c r="E105" s="34">
        <f>元データ!D193</f>
        <v>9</v>
      </c>
      <c r="F105" s="28">
        <f>元データ!E193</f>
        <v>6</v>
      </c>
      <c r="G105" s="29">
        <f>元データ!F193</f>
        <v>15</v>
      </c>
      <c r="H105" s="34">
        <f>元データ!D299</f>
        <v>5</v>
      </c>
      <c r="I105" s="28">
        <f>元データ!E299</f>
        <v>6</v>
      </c>
      <c r="J105" s="29">
        <f>元データ!F299</f>
        <v>11</v>
      </c>
      <c r="K105" s="34">
        <f>元データ!D405</f>
        <v>2</v>
      </c>
      <c r="L105" s="28">
        <f>元データ!E405</f>
        <v>4</v>
      </c>
      <c r="M105" s="29">
        <f>元データ!F405</f>
        <v>6</v>
      </c>
      <c r="N105" s="34">
        <f>元データ!D511</f>
        <v>4</v>
      </c>
      <c r="O105" s="28">
        <f>元データ!E511</f>
        <v>5</v>
      </c>
      <c r="P105" s="29">
        <f>元データ!F511</f>
        <v>9</v>
      </c>
      <c r="Q105" s="34">
        <f>元データ!D617</f>
        <v>6</v>
      </c>
      <c r="R105" s="28">
        <f>元データ!E617</f>
        <v>4</v>
      </c>
      <c r="S105" s="29">
        <f>元データ!F617</f>
        <v>10</v>
      </c>
      <c r="T105" s="7">
        <v>85</v>
      </c>
    </row>
    <row r="106" spans="1:20" s="14" customFormat="1" ht="12" customHeight="1" x14ac:dyDescent="0.15">
      <c r="A106" s="8">
        <v>86</v>
      </c>
      <c r="B106" s="30">
        <f>元データ!D88</f>
        <v>4</v>
      </c>
      <c r="C106" s="31">
        <f>元データ!E88</f>
        <v>6</v>
      </c>
      <c r="D106" s="32">
        <f>元データ!F88</f>
        <v>10</v>
      </c>
      <c r="E106" s="30">
        <f>元データ!D194</f>
        <v>3</v>
      </c>
      <c r="F106" s="31">
        <f>元データ!E194</f>
        <v>2</v>
      </c>
      <c r="G106" s="32">
        <f>元データ!F194</f>
        <v>5</v>
      </c>
      <c r="H106" s="30">
        <f>元データ!D300</f>
        <v>7</v>
      </c>
      <c r="I106" s="31">
        <f>元データ!E300</f>
        <v>7</v>
      </c>
      <c r="J106" s="32">
        <f>元データ!F300</f>
        <v>14</v>
      </c>
      <c r="K106" s="30">
        <f>元データ!D406</f>
        <v>6</v>
      </c>
      <c r="L106" s="31">
        <f>元データ!E406</f>
        <v>8</v>
      </c>
      <c r="M106" s="32">
        <f>元データ!F406</f>
        <v>14</v>
      </c>
      <c r="N106" s="30">
        <f>元データ!D512</f>
        <v>0</v>
      </c>
      <c r="O106" s="31">
        <f>元データ!E512</f>
        <v>5</v>
      </c>
      <c r="P106" s="32">
        <f>元データ!F512</f>
        <v>5</v>
      </c>
      <c r="Q106" s="30">
        <f>元データ!D618</f>
        <v>3</v>
      </c>
      <c r="R106" s="31">
        <f>元データ!E618</f>
        <v>6</v>
      </c>
      <c r="S106" s="32">
        <f>元データ!F618</f>
        <v>9</v>
      </c>
      <c r="T106" s="8">
        <v>86</v>
      </c>
    </row>
    <row r="107" spans="1:20" s="14" customFormat="1" ht="12" customHeight="1" x14ac:dyDescent="0.15">
      <c r="A107" s="8">
        <v>87</v>
      </c>
      <c r="B107" s="30">
        <f>元データ!D89</f>
        <v>1</v>
      </c>
      <c r="C107" s="31">
        <f>元データ!E89</f>
        <v>4</v>
      </c>
      <c r="D107" s="32">
        <f>元データ!F89</f>
        <v>5</v>
      </c>
      <c r="E107" s="30">
        <f>元データ!D195</f>
        <v>3</v>
      </c>
      <c r="F107" s="31">
        <f>元データ!E195</f>
        <v>3</v>
      </c>
      <c r="G107" s="32">
        <f>元データ!F195</f>
        <v>6</v>
      </c>
      <c r="H107" s="30">
        <f>元データ!D301</f>
        <v>2</v>
      </c>
      <c r="I107" s="31">
        <f>元データ!E301</f>
        <v>4</v>
      </c>
      <c r="J107" s="32">
        <f>元データ!F301</f>
        <v>6</v>
      </c>
      <c r="K107" s="30">
        <f>元データ!D407</f>
        <v>1</v>
      </c>
      <c r="L107" s="31">
        <f>元データ!E407</f>
        <v>6</v>
      </c>
      <c r="M107" s="32">
        <f>元データ!F407</f>
        <v>7</v>
      </c>
      <c r="N107" s="30">
        <f>元データ!D513</f>
        <v>4</v>
      </c>
      <c r="O107" s="31">
        <f>元データ!E513</f>
        <v>5</v>
      </c>
      <c r="P107" s="32">
        <f>元データ!F513</f>
        <v>9</v>
      </c>
      <c r="Q107" s="30">
        <f>元データ!D619</f>
        <v>3</v>
      </c>
      <c r="R107" s="31">
        <f>元データ!E619</f>
        <v>3</v>
      </c>
      <c r="S107" s="32">
        <f>元データ!F619</f>
        <v>6</v>
      </c>
      <c r="T107" s="8">
        <v>87</v>
      </c>
    </row>
    <row r="108" spans="1:20" s="14" customFormat="1" ht="12" customHeight="1" x14ac:dyDescent="0.15">
      <c r="A108" s="8">
        <v>88</v>
      </c>
      <c r="B108" s="30">
        <f>元データ!D90</f>
        <v>1</v>
      </c>
      <c r="C108" s="31">
        <f>元データ!E90</f>
        <v>3</v>
      </c>
      <c r="D108" s="32">
        <f>元データ!F90</f>
        <v>4</v>
      </c>
      <c r="E108" s="30">
        <f>元データ!D196</f>
        <v>1</v>
      </c>
      <c r="F108" s="31">
        <f>元データ!E196</f>
        <v>10</v>
      </c>
      <c r="G108" s="32">
        <f>元データ!F196</f>
        <v>11</v>
      </c>
      <c r="H108" s="30">
        <f>元データ!D302</f>
        <v>1</v>
      </c>
      <c r="I108" s="31">
        <f>元データ!E302</f>
        <v>4</v>
      </c>
      <c r="J108" s="32">
        <f>元データ!F302</f>
        <v>5</v>
      </c>
      <c r="K108" s="30">
        <f>元データ!D408</f>
        <v>2</v>
      </c>
      <c r="L108" s="31">
        <f>元データ!E408</f>
        <v>9</v>
      </c>
      <c r="M108" s="32">
        <f>元データ!F408</f>
        <v>11</v>
      </c>
      <c r="N108" s="30">
        <f>元データ!D514</f>
        <v>1</v>
      </c>
      <c r="O108" s="31">
        <f>元データ!E514</f>
        <v>11</v>
      </c>
      <c r="P108" s="32">
        <f>元データ!F514</f>
        <v>12</v>
      </c>
      <c r="Q108" s="30">
        <f>元データ!D620</f>
        <v>2</v>
      </c>
      <c r="R108" s="31">
        <f>元データ!E620</f>
        <v>2</v>
      </c>
      <c r="S108" s="32">
        <f>元データ!F620</f>
        <v>4</v>
      </c>
      <c r="T108" s="8">
        <v>88</v>
      </c>
    </row>
    <row r="109" spans="1:20" s="14" customFormat="1" ht="12" customHeight="1" x14ac:dyDescent="0.15">
      <c r="A109" s="8">
        <v>89</v>
      </c>
      <c r="B109" s="30">
        <f>元データ!D91</f>
        <v>1</v>
      </c>
      <c r="C109" s="31">
        <f>元データ!E91</f>
        <v>6</v>
      </c>
      <c r="D109" s="32">
        <f>元データ!F91</f>
        <v>7</v>
      </c>
      <c r="E109" s="30">
        <f>元データ!D197</f>
        <v>2</v>
      </c>
      <c r="F109" s="31">
        <f>元データ!E197</f>
        <v>5</v>
      </c>
      <c r="G109" s="32">
        <f>元データ!F197</f>
        <v>7</v>
      </c>
      <c r="H109" s="30">
        <f>元データ!D303</f>
        <v>4</v>
      </c>
      <c r="I109" s="31">
        <f>元データ!E303</f>
        <v>6</v>
      </c>
      <c r="J109" s="32">
        <f>元データ!F303</f>
        <v>10</v>
      </c>
      <c r="K109" s="30">
        <f>元データ!D409</f>
        <v>2</v>
      </c>
      <c r="L109" s="31">
        <f>元データ!E409</f>
        <v>2</v>
      </c>
      <c r="M109" s="32">
        <f>元データ!F409</f>
        <v>4</v>
      </c>
      <c r="N109" s="30">
        <f>元データ!D515</f>
        <v>1</v>
      </c>
      <c r="O109" s="31">
        <f>元データ!E515</f>
        <v>6</v>
      </c>
      <c r="P109" s="32">
        <f>元データ!F515</f>
        <v>7</v>
      </c>
      <c r="Q109" s="30">
        <f>元データ!D621</f>
        <v>1</v>
      </c>
      <c r="R109" s="31">
        <f>元データ!E621</f>
        <v>6</v>
      </c>
      <c r="S109" s="32">
        <f>元データ!F621</f>
        <v>7</v>
      </c>
      <c r="T109" s="8">
        <v>89</v>
      </c>
    </row>
    <row r="110" spans="1:20" s="13" customFormat="1" ht="11.1" customHeight="1" x14ac:dyDescent="0.15">
      <c r="A110" s="18" t="s">
        <v>21</v>
      </c>
      <c r="B110" s="19">
        <f t="shared" ref="B110:S110" si="17">SUM(B105:B109)</f>
        <v>12</v>
      </c>
      <c r="C110" s="20">
        <f t="shared" si="17"/>
        <v>27</v>
      </c>
      <c r="D110" s="21">
        <f t="shared" si="17"/>
        <v>39</v>
      </c>
      <c r="E110" s="19">
        <f t="shared" si="17"/>
        <v>18</v>
      </c>
      <c r="F110" s="20">
        <f t="shared" si="17"/>
        <v>26</v>
      </c>
      <c r="G110" s="21">
        <f t="shared" si="17"/>
        <v>44</v>
      </c>
      <c r="H110" s="19">
        <f t="shared" si="17"/>
        <v>19</v>
      </c>
      <c r="I110" s="20">
        <f t="shared" si="17"/>
        <v>27</v>
      </c>
      <c r="J110" s="21">
        <f t="shared" si="17"/>
        <v>46</v>
      </c>
      <c r="K110" s="19">
        <f t="shared" si="17"/>
        <v>13</v>
      </c>
      <c r="L110" s="20">
        <f t="shared" si="17"/>
        <v>29</v>
      </c>
      <c r="M110" s="21">
        <f t="shared" si="17"/>
        <v>42</v>
      </c>
      <c r="N110" s="19">
        <f t="shared" si="17"/>
        <v>10</v>
      </c>
      <c r="O110" s="20">
        <f t="shared" si="17"/>
        <v>32</v>
      </c>
      <c r="P110" s="21">
        <f t="shared" si="17"/>
        <v>42</v>
      </c>
      <c r="Q110" s="19">
        <f t="shared" si="17"/>
        <v>15</v>
      </c>
      <c r="R110" s="20">
        <f t="shared" si="17"/>
        <v>21</v>
      </c>
      <c r="S110" s="21">
        <f t="shared" si="17"/>
        <v>36</v>
      </c>
      <c r="T110" s="18" t="s">
        <v>21</v>
      </c>
    </row>
    <row r="111" spans="1:20" s="14" customFormat="1" ht="12" customHeight="1" x14ac:dyDescent="0.15">
      <c r="A111" s="7">
        <v>90</v>
      </c>
      <c r="B111" s="30">
        <f>元データ!D92</f>
        <v>4</v>
      </c>
      <c r="C111" s="28">
        <f>元データ!E92</f>
        <v>2</v>
      </c>
      <c r="D111" s="29">
        <f>元データ!F92</f>
        <v>6</v>
      </c>
      <c r="E111" s="30">
        <f>元データ!D198</f>
        <v>0</v>
      </c>
      <c r="F111" s="28">
        <f>元データ!E198</f>
        <v>2</v>
      </c>
      <c r="G111" s="29">
        <f>元データ!F198</f>
        <v>2</v>
      </c>
      <c r="H111" s="30">
        <f>元データ!D304</f>
        <v>2</v>
      </c>
      <c r="I111" s="28">
        <f>元データ!E304</f>
        <v>8</v>
      </c>
      <c r="J111" s="29">
        <f>元データ!F304</f>
        <v>10</v>
      </c>
      <c r="K111" s="30">
        <f>元データ!D410</f>
        <v>1</v>
      </c>
      <c r="L111" s="28">
        <f>元データ!E410</f>
        <v>2</v>
      </c>
      <c r="M111" s="29">
        <f>元データ!F410</f>
        <v>3</v>
      </c>
      <c r="N111" s="30">
        <f>元データ!D516</f>
        <v>3</v>
      </c>
      <c r="O111" s="28">
        <f>元データ!E516</f>
        <v>5</v>
      </c>
      <c r="P111" s="29">
        <f>元データ!F516</f>
        <v>8</v>
      </c>
      <c r="Q111" s="30">
        <f>元データ!D622</f>
        <v>1</v>
      </c>
      <c r="R111" s="28">
        <f>元データ!E622</f>
        <v>2</v>
      </c>
      <c r="S111" s="29">
        <f>元データ!F622</f>
        <v>3</v>
      </c>
      <c r="T111" s="7">
        <v>90</v>
      </c>
    </row>
    <row r="112" spans="1:20" s="14" customFormat="1" ht="12" customHeight="1" x14ac:dyDescent="0.15">
      <c r="A112" s="8">
        <v>91</v>
      </c>
      <c r="B112" s="30">
        <f>元データ!D93</f>
        <v>1</v>
      </c>
      <c r="C112" s="31">
        <f>元データ!E93</f>
        <v>6</v>
      </c>
      <c r="D112" s="32">
        <f>元データ!F93</f>
        <v>7</v>
      </c>
      <c r="E112" s="30">
        <f>元データ!D199</f>
        <v>2</v>
      </c>
      <c r="F112" s="31">
        <f>元データ!E199</f>
        <v>5</v>
      </c>
      <c r="G112" s="32">
        <f>元データ!F199</f>
        <v>7</v>
      </c>
      <c r="H112" s="30">
        <f>元データ!D305</f>
        <v>3</v>
      </c>
      <c r="I112" s="31">
        <f>元データ!E305</f>
        <v>6</v>
      </c>
      <c r="J112" s="32">
        <f>元データ!F305</f>
        <v>9</v>
      </c>
      <c r="K112" s="30">
        <f>元データ!D411</f>
        <v>0</v>
      </c>
      <c r="L112" s="31">
        <f>元データ!E411</f>
        <v>2</v>
      </c>
      <c r="M112" s="32">
        <f>元データ!F411</f>
        <v>2</v>
      </c>
      <c r="N112" s="30">
        <f>元データ!D517</f>
        <v>2</v>
      </c>
      <c r="O112" s="31">
        <f>元データ!E517</f>
        <v>5</v>
      </c>
      <c r="P112" s="32">
        <f>元データ!F517</f>
        <v>7</v>
      </c>
      <c r="Q112" s="30">
        <f>元データ!D623</f>
        <v>2</v>
      </c>
      <c r="R112" s="31">
        <f>元データ!E623</f>
        <v>1</v>
      </c>
      <c r="S112" s="32">
        <f>元データ!F623</f>
        <v>3</v>
      </c>
      <c r="T112" s="8">
        <v>91</v>
      </c>
    </row>
    <row r="113" spans="1:20" s="14" customFormat="1" ht="12" customHeight="1" x14ac:dyDescent="0.15">
      <c r="A113" s="8">
        <v>92</v>
      </c>
      <c r="B113" s="30">
        <f>元データ!D94</f>
        <v>0</v>
      </c>
      <c r="C113" s="31">
        <f>元データ!E94</f>
        <v>4</v>
      </c>
      <c r="D113" s="32">
        <f>元データ!F94</f>
        <v>4</v>
      </c>
      <c r="E113" s="30">
        <f>元データ!D200</f>
        <v>0</v>
      </c>
      <c r="F113" s="31">
        <f>元データ!E200</f>
        <v>2</v>
      </c>
      <c r="G113" s="32">
        <f>元データ!F200</f>
        <v>2</v>
      </c>
      <c r="H113" s="30">
        <f>元データ!D306</f>
        <v>1</v>
      </c>
      <c r="I113" s="31">
        <f>元データ!E306</f>
        <v>3</v>
      </c>
      <c r="J113" s="32">
        <f>元データ!F306</f>
        <v>4</v>
      </c>
      <c r="K113" s="30">
        <f>元データ!D412</f>
        <v>0</v>
      </c>
      <c r="L113" s="31">
        <f>元データ!E412</f>
        <v>2</v>
      </c>
      <c r="M113" s="32">
        <f>元データ!F412</f>
        <v>2</v>
      </c>
      <c r="N113" s="30">
        <f>元データ!D518</f>
        <v>2</v>
      </c>
      <c r="O113" s="31">
        <f>元データ!E518</f>
        <v>4</v>
      </c>
      <c r="P113" s="32">
        <f>元データ!F518</f>
        <v>6</v>
      </c>
      <c r="Q113" s="30">
        <f>元データ!D624</f>
        <v>0</v>
      </c>
      <c r="R113" s="31">
        <f>元データ!E624</f>
        <v>3</v>
      </c>
      <c r="S113" s="32">
        <f>元データ!F624</f>
        <v>3</v>
      </c>
      <c r="T113" s="8">
        <v>92</v>
      </c>
    </row>
    <row r="114" spans="1:20" s="14" customFormat="1" ht="12" customHeight="1" x14ac:dyDescent="0.15">
      <c r="A114" s="8">
        <v>93</v>
      </c>
      <c r="B114" s="30">
        <f>元データ!D95</f>
        <v>0</v>
      </c>
      <c r="C114" s="31">
        <f>元データ!E95</f>
        <v>2</v>
      </c>
      <c r="D114" s="32">
        <f>元データ!F95</f>
        <v>2</v>
      </c>
      <c r="E114" s="30">
        <f>元データ!D201</f>
        <v>2</v>
      </c>
      <c r="F114" s="31">
        <f>元データ!E201</f>
        <v>4</v>
      </c>
      <c r="G114" s="32">
        <f>元データ!F201</f>
        <v>6</v>
      </c>
      <c r="H114" s="30">
        <f>元データ!D307</f>
        <v>0</v>
      </c>
      <c r="I114" s="31">
        <f>元データ!E307</f>
        <v>1</v>
      </c>
      <c r="J114" s="32">
        <f>元データ!F307</f>
        <v>1</v>
      </c>
      <c r="K114" s="30">
        <f>元データ!D413</f>
        <v>1</v>
      </c>
      <c r="L114" s="31">
        <f>元データ!E413</f>
        <v>2</v>
      </c>
      <c r="M114" s="32">
        <f>元データ!F413</f>
        <v>3</v>
      </c>
      <c r="N114" s="30">
        <f>元データ!D519</f>
        <v>0</v>
      </c>
      <c r="O114" s="31">
        <f>元データ!E519</f>
        <v>5</v>
      </c>
      <c r="P114" s="32">
        <f>元データ!F519</f>
        <v>5</v>
      </c>
      <c r="Q114" s="30">
        <f>元データ!D625</f>
        <v>0</v>
      </c>
      <c r="R114" s="31">
        <f>元データ!E625</f>
        <v>0</v>
      </c>
      <c r="S114" s="32">
        <f>元データ!F625</f>
        <v>0</v>
      </c>
      <c r="T114" s="8">
        <v>93</v>
      </c>
    </row>
    <row r="115" spans="1:20" s="14" customFormat="1" ht="12" customHeight="1" x14ac:dyDescent="0.15">
      <c r="A115" s="8">
        <v>94</v>
      </c>
      <c r="B115" s="30">
        <f>元データ!D96</f>
        <v>0</v>
      </c>
      <c r="C115" s="31">
        <f>元データ!E96</f>
        <v>0</v>
      </c>
      <c r="D115" s="32">
        <f>元データ!F96</f>
        <v>0</v>
      </c>
      <c r="E115" s="30">
        <f>元データ!D202</f>
        <v>0</v>
      </c>
      <c r="F115" s="31">
        <f>元データ!E202</f>
        <v>1</v>
      </c>
      <c r="G115" s="32">
        <f>元データ!F202</f>
        <v>1</v>
      </c>
      <c r="H115" s="30">
        <f>元データ!D308</f>
        <v>0</v>
      </c>
      <c r="I115" s="31">
        <f>元データ!E308</f>
        <v>1</v>
      </c>
      <c r="J115" s="32">
        <f>元データ!F308</f>
        <v>1</v>
      </c>
      <c r="K115" s="30">
        <f>元データ!D414</f>
        <v>0</v>
      </c>
      <c r="L115" s="31">
        <f>元データ!E414</f>
        <v>0</v>
      </c>
      <c r="M115" s="32">
        <f>元データ!F414</f>
        <v>0</v>
      </c>
      <c r="N115" s="30">
        <f>元データ!D520</f>
        <v>0</v>
      </c>
      <c r="O115" s="31">
        <f>元データ!E520</f>
        <v>0</v>
      </c>
      <c r="P115" s="32">
        <f>元データ!F520</f>
        <v>0</v>
      </c>
      <c r="Q115" s="30">
        <f>元データ!D626</f>
        <v>0</v>
      </c>
      <c r="R115" s="31">
        <f>元データ!E626</f>
        <v>3</v>
      </c>
      <c r="S115" s="32">
        <f>元データ!F626</f>
        <v>3</v>
      </c>
      <c r="T115" s="8">
        <v>94</v>
      </c>
    </row>
    <row r="116" spans="1:20" s="13" customFormat="1" ht="11.1" customHeight="1" x14ac:dyDescent="0.15">
      <c r="A116" s="18" t="s">
        <v>22</v>
      </c>
      <c r="B116" s="19">
        <f t="shared" ref="B116:S116" si="18">SUM(B111:B115)</f>
        <v>5</v>
      </c>
      <c r="C116" s="20">
        <f t="shared" si="18"/>
        <v>14</v>
      </c>
      <c r="D116" s="21">
        <f t="shared" si="18"/>
        <v>19</v>
      </c>
      <c r="E116" s="19">
        <f t="shared" si="18"/>
        <v>4</v>
      </c>
      <c r="F116" s="20">
        <f t="shared" si="18"/>
        <v>14</v>
      </c>
      <c r="G116" s="21">
        <f t="shared" si="18"/>
        <v>18</v>
      </c>
      <c r="H116" s="19">
        <f t="shared" si="18"/>
        <v>6</v>
      </c>
      <c r="I116" s="20">
        <f t="shared" si="18"/>
        <v>19</v>
      </c>
      <c r="J116" s="21">
        <f t="shared" si="18"/>
        <v>25</v>
      </c>
      <c r="K116" s="19">
        <f t="shared" si="18"/>
        <v>2</v>
      </c>
      <c r="L116" s="20">
        <f t="shared" si="18"/>
        <v>8</v>
      </c>
      <c r="M116" s="21">
        <f t="shared" si="18"/>
        <v>10</v>
      </c>
      <c r="N116" s="19">
        <f t="shared" si="18"/>
        <v>7</v>
      </c>
      <c r="O116" s="20">
        <f t="shared" si="18"/>
        <v>19</v>
      </c>
      <c r="P116" s="21">
        <f t="shared" si="18"/>
        <v>26</v>
      </c>
      <c r="Q116" s="19">
        <f t="shared" si="18"/>
        <v>3</v>
      </c>
      <c r="R116" s="20">
        <f t="shared" si="18"/>
        <v>9</v>
      </c>
      <c r="S116" s="21">
        <f t="shared" si="18"/>
        <v>12</v>
      </c>
      <c r="T116" s="18" t="s">
        <v>22</v>
      </c>
    </row>
    <row r="117" spans="1:20" s="14" customFormat="1" ht="12" customHeight="1" x14ac:dyDescent="0.15">
      <c r="A117" s="7">
        <v>95</v>
      </c>
      <c r="B117" s="30">
        <f>元データ!D97</f>
        <v>0</v>
      </c>
      <c r="C117" s="28">
        <f>元データ!E97</f>
        <v>0</v>
      </c>
      <c r="D117" s="29">
        <f>元データ!F97</f>
        <v>0</v>
      </c>
      <c r="E117" s="30">
        <f>元データ!D203</f>
        <v>0</v>
      </c>
      <c r="F117" s="28">
        <f>元データ!E203</f>
        <v>0</v>
      </c>
      <c r="G117" s="29">
        <f>元データ!F203</f>
        <v>0</v>
      </c>
      <c r="H117" s="30">
        <f>元データ!D309</f>
        <v>1</v>
      </c>
      <c r="I117" s="28">
        <f>元データ!E309</f>
        <v>3</v>
      </c>
      <c r="J117" s="29">
        <f>元データ!F309</f>
        <v>4</v>
      </c>
      <c r="K117" s="30">
        <f>元データ!D415</f>
        <v>0</v>
      </c>
      <c r="L117" s="28">
        <f>元データ!E415</f>
        <v>0</v>
      </c>
      <c r="M117" s="29">
        <f>元データ!F415</f>
        <v>0</v>
      </c>
      <c r="N117" s="30">
        <f>元データ!D521</f>
        <v>0</v>
      </c>
      <c r="O117" s="28">
        <f>元データ!E521</f>
        <v>2</v>
      </c>
      <c r="P117" s="29">
        <f>元データ!F521</f>
        <v>2</v>
      </c>
      <c r="Q117" s="30">
        <f>元データ!D627</f>
        <v>1</v>
      </c>
      <c r="R117" s="28">
        <f>元データ!E627</f>
        <v>0</v>
      </c>
      <c r="S117" s="29">
        <f>元データ!F627</f>
        <v>1</v>
      </c>
      <c r="T117" s="7">
        <v>95</v>
      </c>
    </row>
    <row r="118" spans="1:20" s="14" customFormat="1" ht="12" customHeight="1" x14ac:dyDescent="0.15">
      <c r="A118" s="8">
        <v>96</v>
      </c>
      <c r="B118" s="30">
        <f>元データ!D98</f>
        <v>0</v>
      </c>
      <c r="C118" s="31">
        <f>元データ!E98</f>
        <v>0</v>
      </c>
      <c r="D118" s="32">
        <f>元データ!F98</f>
        <v>0</v>
      </c>
      <c r="E118" s="30">
        <f>元データ!D204</f>
        <v>0</v>
      </c>
      <c r="F118" s="31">
        <f>元データ!E204</f>
        <v>2</v>
      </c>
      <c r="G118" s="32">
        <f>元データ!F204</f>
        <v>2</v>
      </c>
      <c r="H118" s="30">
        <f>元データ!D310</f>
        <v>0</v>
      </c>
      <c r="I118" s="31">
        <f>元データ!E310</f>
        <v>2</v>
      </c>
      <c r="J118" s="32">
        <f>元データ!F310</f>
        <v>2</v>
      </c>
      <c r="K118" s="30">
        <f>元データ!D416</f>
        <v>0</v>
      </c>
      <c r="L118" s="31">
        <f>元データ!E416</f>
        <v>1</v>
      </c>
      <c r="M118" s="32">
        <f>元データ!F416</f>
        <v>1</v>
      </c>
      <c r="N118" s="30">
        <f>元データ!D522</f>
        <v>1</v>
      </c>
      <c r="O118" s="31">
        <f>元データ!E522</f>
        <v>2</v>
      </c>
      <c r="P118" s="32">
        <f>元データ!F522</f>
        <v>3</v>
      </c>
      <c r="Q118" s="30">
        <f>元データ!D628</f>
        <v>0</v>
      </c>
      <c r="R118" s="31">
        <f>元データ!E628</f>
        <v>0</v>
      </c>
      <c r="S118" s="32">
        <f>元データ!F628</f>
        <v>0</v>
      </c>
      <c r="T118" s="8">
        <v>96</v>
      </c>
    </row>
    <row r="119" spans="1:20" s="14" customFormat="1" ht="12" customHeight="1" x14ac:dyDescent="0.15">
      <c r="A119" s="8">
        <v>97</v>
      </c>
      <c r="B119" s="30">
        <f>元データ!D99</f>
        <v>0</v>
      </c>
      <c r="C119" s="31">
        <f>元データ!E99</f>
        <v>1</v>
      </c>
      <c r="D119" s="32">
        <f>元データ!F99</f>
        <v>1</v>
      </c>
      <c r="E119" s="30">
        <f>元データ!D205</f>
        <v>0</v>
      </c>
      <c r="F119" s="31">
        <f>元データ!E205</f>
        <v>1</v>
      </c>
      <c r="G119" s="32">
        <f>元データ!F205</f>
        <v>1</v>
      </c>
      <c r="H119" s="30">
        <f>元データ!D311</f>
        <v>0</v>
      </c>
      <c r="I119" s="31">
        <f>元データ!E311</f>
        <v>3</v>
      </c>
      <c r="J119" s="32">
        <f>元データ!F311</f>
        <v>3</v>
      </c>
      <c r="K119" s="30">
        <f>元データ!D417</f>
        <v>0</v>
      </c>
      <c r="L119" s="31">
        <f>元データ!E417</f>
        <v>1</v>
      </c>
      <c r="M119" s="32">
        <f>元データ!F417</f>
        <v>1</v>
      </c>
      <c r="N119" s="30">
        <f>元データ!D523</f>
        <v>0</v>
      </c>
      <c r="O119" s="31">
        <f>元データ!E523</f>
        <v>2</v>
      </c>
      <c r="P119" s="32">
        <f>元データ!F523</f>
        <v>2</v>
      </c>
      <c r="Q119" s="30">
        <f>元データ!D629</f>
        <v>0</v>
      </c>
      <c r="R119" s="31">
        <f>元データ!E629</f>
        <v>0</v>
      </c>
      <c r="S119" s="32">
        <f>元データ!F629</f>
        <v>0</v>
      </c>
      <c r="T119" s="8">
        <v>97</v>
      </c>
    </row>
    <row r="120" spans="1:20" s="14" customFormat="1" ht="12" customHeight="1" x14ac:dyDescent="0.15">
      <c r="A120" s="8">
        <v>98</v>
      </c>
      <c r="B120" s="30">
        <f>元データ!D100</f>
        <v>0</v>
      </c>
      <c r="C120" s="31">
        <f>元データ!E100</f>
        <v>1</v>
      </c>
      <c r="D120" s="32">
        <f>元データ!F100</f>
        <v>1</v>
      </c>
      <c r="E120" s="30">
        <f>元データ!D206</f>
        <v>1</v>
      </c>
      <c r="F120" s="31">
        <f>元データ!E206</f>
        <v>1</v>
      </c>
      <c r="G120" s="32">
        <f>元データ!F206</f>
        <v>2</v>
      </c>
      <c r="H120" s="30">
        <f>元データ!D312</f>
        <v>0</v>
      </c>
      <c r="I120" s="31">
        <f>元データ!E312</f>
        <v>1</v>
      </c>
      <c r="J120" s="32">
        <f>元データ!F312</f>
        <v>1</v>
      </c>
      <c r="K120" s="30">
        <f>元データ!D418</f>
        <v>0</v>
      </c>
      <c r="L120" s="31">
        <f>元データ!E418</f>
        <v>0</v>
      </c>
      <c r="M120" s="32">
        <f>元データ!F418</f>
        <v>0</v>
      </c>
      <c r="N120" s="30">
        <f>元データ!D524</f>
        <v>0</v>
      </c>
      <c r="O120" s="31">
        <f>元データ!E524</f>
        <v>1</v>
      </c>
      <c r="P120" s="32">
        <f>元データ!F524</f>
        <v>1</v>
      </c>
      <c r="Q120" s="30">
        <f>元データ!D630</f>
        <v>0</v>
      </c>
      <c r="R120" s="31">
        <f>元データ!E630</f>
        <v>0</v>
      </c>
      <c r="S120" s="32">
        <f>元データ!F630</f>
        <v>0</v>
      </c>
      <c r="T120" s="8">
        <v>98</v>
      </c>
    </row>
    <row r="121" spans="1:20" s="14" customFormat="1" ht="12" customHeight="1" x14ac:dyDescent="0.15">
      <c r="A121" s="8">
        <v>99</v>
      </c>
      <c r="B121" s="30">
        <f>元データ!D101</f>
        <v>0</v>
      </c>
      <c r="C121" s="31">
        <f>元データ!E101</f>
        <v>1</v>
      </c>
      <c r="D121" s="32">
        <f>元データ!F101</f>
        <v>1</v>
      </c>
      <c r="E121" s="30">
        <f>元データ!D207</f>
        <v>1</v>
      </c>
      <c r="F121" s="31">
        <f>元データ!E207</f>
        <v>0</v>
      </c>
      <c r="G121" s="32">
        <f>元データ!F207</f>
        <v>1</v>
      </c>
      <c r="H121" s="30">
        <f>元データ!D313</f>
        <v>0</v>
      </c>
      <c r="I121" s="31">
        <f>元データ!E313</f>
        <v>0</v>
      </c>
      <c r="J121" s="32">
        <f>元データ!F313</f>
        <v>0</v>
      </c>
      <c r="K121" s="30">
        <f>元データ!D419</f>
        <v>0</v>
      </c>
      <c r="L121" s="31">
        <f>元データ!E419</f>
        <v>1</v>
      </c>
      <c r="M121" s="32">
        <f>元データ!F419</f>
        <v>1</v>
      </c>
      <c r="N121" s="30">
        <f>元データ!D525</f>
        <v>0</v>
      </c>
      <c r="O121" s="31">
        <f>元データ!E525</f>
        <v>0</v>
      </c>
      <c r="P121" s="32">
        <f>元データ!F525</f>
        <v>0</v>
      </c>
      <c r="Q121" s="30">
        <f>元データ!D631</f>
        <v>0</v>
      </c>
      <c r="R121" s="31">
        <f>元データ!E631</f>
        <v>0</v>
      </c>
      <c r="S121" s="32">
        <f>元データ!F631</f>
        <v>0</v>
      </c>
      <c r="T121" s="8">
        <v>99</v>
      </c>
    </row>
    <row r="122" spans="1:20" s="13" customFormat="1" ht="11.1" customHeight="1" x14ac:dyDescent="0.15">
      <c r="A122" s="18" t="s">
        <v>23</v>
      </c>
      <c r="B122" s="19">
        <f t="shared" ref="B122:S122" si="19">SUM(B117:B121)</f>
        <v>0</v>
      </c>
      <c r="C122" s="20">
        <f t="shared" si="19"/>
        <v>3</v>
      </c>
      <c r="D122" s="21">
        <f t="shared" si="19"/>
        <v>3</v>
      </c>
      <c r="E122" s="19">
        <f t="shared" si="19"/>
        <v>2</v>
      </c>
      <c r="F122" s="20">
        <f t="shared" si="19"/>
        <v>4</v>
      </c>
      <c r="G122" s="21">
        <f t="shared" si="19"/>
        <v>6</v>
      </c>
      <c r="H122" s="19">
        <f t="shared" si="19"/>
        <v>1</v>
      </c>
      <c r="I122" s="20">
        <f t="shared" si="19"/>
        <v>9</v>
      </c>
      <c r="J122" s="21">
        <f t="shared" si="19"/>
        <v>10</v>
      </c>
      <c r="K122" s="19">
        <f t="shared" si="19"/>
        <v>0</v>
      </c>
      <c r="L122" s="20">
        <f t="shared" si="19"/>
        <v>3</v>
      </c>
      <c r="M122" s="21">
        <f t="shared" si="19"/>
        <v>3</v>
      </c>
      <c r="N122" s="19">
        <f t="shared" si="19"/>
        <v>1</v>
      </c>
      <c r="O122" s="20">
        <f t="shared" si="19"/>
        <v>7</v>
      </c>
      <c r="P122" s="21">
        <f t="shared" si="19"/>
        <v>8</v>
      </c>
      <c r="Q122" s="19">
        <f t="shared" si="19"/>
        <v>1</v>
      </c>
      <c r="R122" s="20">
        <f t="shared" si="19"/>
        <v>0</v>
      </c>
      <c r="S122" s="21">
        <f t="shared" si="19"/>
        <v>1</v>
      </c>
      <c r="T122" s="18" t="s">
        <v>23</v>
      </c>
    </row>
    <row r="123" spans="1:20" s="14" customFormat="1" ht="12" customHeight="1" x14ac:dyDescent="0.15">
      <c r="A123" s="7">
        <v>100</v>
      </c>
      <c r="B123" s="30">
        <f>元データ!D102</f>
        <v>0</v>
      </c>
      <c r="C123" s="28">
        <f>元データ!E102</f>
        <v>0</v>
      </c>
      <c r="D123" s="29">
        <f>元データ!F102</f>
        <v>0</v>
      </c>
      <c r="E123" s="30">
        <f>元データ!D208</f>
        <v>0</v>
      </c>
      <c r="F123" s="28">
        <f>元データ!E208</f>
        <v>0</v>
      </c>
      <c r="G123" s="29">
        <f>元データ!F208</f>
        <v>0</v>
      </c>
      <c r="H123" s="30">
        <f>元データ!D314</f>
        <v>0</v>
      </c>
      <c r="I123" s="28">
        <f>元データ!E314</f>
        <v>2</v>
      </c>
      <c r="J123" s="29">
        <f>元データ!F314</f>
        <v>2</v>
      </c>
      <c r="K123" s="30">
        <f>元データ!D420</f>
        <v>0</v>
      </c>
      <c r="L123" s="28">
        <f>元データ!E420</f>
        <v>1</v>
      </c>
      <c r="M123" s="29">
        <f>元データ!F420</f>
        <v>1</v>
      </c>
      <c r="N123" s="30">
        <f>元データ!D526</f>
        <v>1</v>
      </c>
      <c r="O123" s="28">
        <f>元データ!E526</f>
        <v>0</v>
      </c>
      <c r="P123" s="29">
        <f>元データ!F526</f>
        <v>1</v>
      </c>
      <c r="Q123" s="30">
        <f>元データ!D632</f>
        <v>0</v>
      </c>
      <c r="R123" s="28">
        <f>元データ!E632</f>
        <v>0</v>
      </c>
      <c r="S123" s="29">
        <f>元データ!F632</f>
        <v>0</v>
      </c>
      <c r="T123" s="7">
        <v>100</v>
      </c>
    </row>
    <row r="124" spans="1:20" s="14" customFormat="1" ht="12" customHeight="1" x14ac:dyDescent="0.15">
      <c r="A124" s="8">
        <v>101</v>
      </c>
      <c r="B124" s="30">
        <f>元データ!D103</f>
        <v>0</v>
      </c>
      <c r="C124" s="31">
        <f>元データ!E103</f>
        <v>0</v>
      </c>
      <c r="D124" s="32">
        <f>元データ!F103</f>
        <v>0</v>
      </c>
      <c r="E124" s="30">
        <f>元データ!D209</f>
        <v>0</v>
      </c>
      <c r="F124" s="31">
        <f>元データ!E209</f>
        <v>1</v>
      </c>
      <c r="G124" s="32">
        <f>元データ!F209</f>
        <v>1</v>
      </c>
      <c r="H124" s="30">
        <f>元データ!D315</f>
        <v>0</v>
      </c>
      <c r="I124" s="31">
        <f>元データ!E315</f>
        <v>0</v>
      </c>
      <c r="J124" s="32">
        <f>元データ!F315</f>
        <v>0</v>
      </c>
      <c r="K124" s="30">
        <f>元データ!D421</f>
        <v>0</v>
      </c>
      <c r="L124" s="31">
        <f>元データ!E421</f>
        <v>0</v>
      </c>
      <c r="M124" s="32">
        <f>元データ!F421</f>
        <v>0</v>
      </c>
      <c r="N124" s="30">
        <f>元データ!D527</f>
        <v>0</v>
      </c>
      <c r="O124" s="31">
        <f>元データ!E527</f>
        <v>0</v>
      </c>
      <c r="P124" s="32">
        <f>元データ!F527</f>
        <v>0</v>
      </c>
      <c r="Q124" s="30">
        <f>元データ!D633</f>
        <v>0</v>
      </c>
      <c r="R124" s="31">
        <f>元データ!E633</f>
        <v>1</v>
      </c>
      <c r="S124" s="32">
        <f>元データ!F633</f>
        <v>1</v>
      </c>
      <c r="T124" s="8">
        <v>101</v>
      </c>
    </row>
    <row r="125" spans="1:20" s="14" customFormat="1" ht="12" customHeight="1" x14ac:dyDescent="0.15">
      <c r="A125" s="8">
        <v>102</v>
      </c>
      <c r="B125" s="30">
        <f>元データ!D104</f>
        <v>0</v>
      </c>
      <c r="C125" s="31">
        <f>元データ!E104</f>
        <v>0</v>
      </c>
      <c r="D125" s="32">
        <f>元データ!F104</f>
        <v>0</v>
      </c>
      <c r="E125" s="30">
        <f>元データ!D210</f>
        <v>0</v>
      </c>
      <c r="F125" s="31">
        <f>元データ!E210</f>
        <v>0</v>
      </c>
      <c r="G125" s="32">
        <f>元データ!F210</f>
        <v>0</v>
      </c>
      <c r="H125" s="30">
        <f>元データ!D316</f>
        <v>0</v>
      </c>
      <c r="I125" s="31">
        <f>元データ!E316</f>
        <v>0</v>
      </c>
      <c r="J125" s="32">
        <f>元データ!F316</f>
        <v>0</v>
      </c>
      <c r="K125" s="30">
        <f>元データ!D422</f>
        <v>0</v>
      </c>
      <c r="L125" s="31">
        <f>元データ!E422</f>
        <v>1</v>
      </c>
      <c r="M125" s="32">
        <f>元データ!F422</f>
        <v>1</v>
      </c>
      <c r="N125" s="30">
        <f>元データ!D528</f>
        <v>0</v>
      </c>
      <c r="O125" s="31">
        <f>元データ!E528</f>
        <v>1</v>
      </c>
      <c r="P125" s="32">
        <f>元データ!F528</f>
        <v>1</v>
      </c>
      <c r="Q125" s="30">
        <f>元データ!D634</f>
        <v>0</v>
      </c>
      <c r="R125" s="31">
        <f>元データ!E634</f>
        <v>1</v>
      </c>
      <c r="S125" s="32">
        <f>元データ!F634</f>
        <v>1</v>
      </c>
      <c r="T125" s="8">
        <v>102</v>
      </c>
    </row>
    <row r="126" spans="1:20" s="14" customFormat="1" ht="12" customHeight="1" x14ac:dyDescent="0.15">
      <c r="A126" s="8">
        <v>103</v>
      </c>
      <c r="B126" s="30">
        <f>元データ!D105</f>
        <v>0</v>
      </c>
      <c r="C126" s="31">
        <f>元データ!E105</f>
        <v>0</v>
      </c>
      <c r="D126" s="32">
        <f>元データ!F105</f>
        <v>0</v>
      </c>
      <c r="E126" s="30">
        <f>元データ!D211</f>
        <v>0</v>
      </c>
      <c r="F126" s="31">
        <f>元データ!E211</f>
        <v>0</v>
      </c>
      <c r="G126" s="32">
        <f>元データ!F211</f>
        <v>0</v>
      </c>
      <c r="H126" s="30">
        <f>元データ!D317</f>
        <v>0</v>
      </c>
      <c r="I126" s="31">
        <f>元データ!E317</f>
        <v>0</v>
      </c>
      <c r="J126" s="32">
        <f>元データ!F317</f>
        <v>0</v>
      </c>
      <c r="K126" s="30">
        <f>元データ!D423</f>
        <v>0</v>
      </c>
      <c r="L126" s="31">
        <f>元データ!E423</f>
        <v>0</v>
      </c>
      <c r="M126" s="32">
        <f>元データ!F423</f>
        <v>0</v>
      </c>
      <c r="N126" s="30">
        <f>元データ!D529</f>
        <v>0</v>
      </c>
      <c r="O126" s="31">
        <f>元データ!E529</f>
        <v>1</v>
      </c>
      <c r="P126" s="32">
        <f>元データ!F529</f>
        <v>1</v>
      </c>
      <c r="Q126" s="30">
        <f>元データ!D635</f>
        <v>0</v>
      </c>
      <c r="R126" s="31">
        <f>元データ!E635</f>
        <v>0</v>
      </c>
      <c r="S126" s="32">
        <f>元データ!F635</f>
        <v>0</v>
      </c>
      <c r="T126" s="8">
        <v>103</v>
      </c>
    </row>
    <row r="127" spans="1:20" s="14" customFormat="1" ht="12" customHeight="1" x14ac:dyDescent="0.15">
      <c r="A127" s="8">
        <v>104</v>
      </c>
      <c r="B127" s="30">
        <f>元データ!D106</f>
        <v>0</v>
      </c>
      <c r="C127" s="31">
        <f>元データ!E106</f>
        <v>0</v>
      </c>
      <c r="D127" s="32">
        <f>元データ!F106</f>
        <v>0</v>
      </c>
      <c r="E127" s="30">
        <f>元データ!D212</f>
        <v>0</v>
      </c>
      <c r="F127" s="31">
        <f>元データ!E212</f>
        <v>0</v>
      </c>
      <c r="G127" s="32">
        <f>元データ!F212</f>
        <v>0</v>
      </c>
      <c r="H127" s="30">
        <f>元データ!D318</f>
        <v>0</v>
      </c>
      <c r="I127" s="31">
        <f>元データ!E318</f>
        <v>0</v>
      </c>
      <c r="J127" s="32">
        <f>元データ!F318</f>
        <v>0</v>
      </c>
      <c r="K127" s="30">
        <f>元データ!D424</f>
        <v>0</v>
      </c>
      <c r="L127" s="31">
        <f>元データ!E424</f>
        <v>0</v>
      </c>
      <c r="M127" s="32">
        <f>元データ!F424</f>
        <v>0</v>
      </c>
      <c r="N127" s="30">
        <f>元データ!D530</f>
        <v>0</v>
      </c>
      <c r="O127" s="31">
        <f>元データ!E530</f>
        <v>0</v>
      </c>
      <c r="P127" s="32">
        <f>元データ!F530</f>
        <v>0</v>
      </c>
      <c r="Q127" s="30">
        <f>元データ!D636</f>
        <v>0</v>
      </c>
      <c r="R127" s="31">
        <f>元データ!E636</f>
        <v>0</v>
      </c>
      <c r="S127" s="32">
        <f>元データ!F636</f>
        <v>0</v>
      </c>
      <c r="T127" s="8">
        <v>104</v>
      </c>
    </row>
    <row r="128" spans="1:20" s="13" customFormat="1" ht="11.1" customHeight="1" x14ac:dyDescent="0.15">
      <c r="A128" s="18" t="s">
        <v>24</v>
      </c>
      <c r="B128" s="19">
        <f t="shared" ref="B128:S128" si="20">SUM(B123:B127)</f>
        <v>0</v>
      </c>
      <c r="C128" s="20">
        <f t="shared" si="20"/>
        <v>0</v>
      </c>
      <c r="D128" s="21">
        <f t="shared" si="20"/>
        <v>0</v>
      </c>
      <c r="E128" s="19">
        <f t="shared" si="20"/>
        <v>0</v>
      </c>
      <c r="F128" s="20">
        <f t="shared" si="20"/>
        <v>1</v>
      </c>
      <c r="G128" s="21">
        <f t="shared" si="20"/>
        <v>1</v>
      </c>
      <c r="H128" s="19">
        <f t="shared" si="20"/>
        <v>0</v>
      </c>
      <c r="I128" s="20">
        <f t="shared" si="20"/>
        <v>2</v>
      </c>
      <c r="J128" s="21">
        <f t="shared" si="20"/>
        <v>2</v>
      </c>
      <c r="K128" s="19">
        <f t="shared" si="20"/>
        <v>0</v>
      </c>
      <c r="L128" s="20">
        <f t="shared" si="20"/>
        <v>2</v>
      </c>
      <c r="M128" s="21">
        <f t="shared" si="20"/>
        <v>2</v>
      </c>
      <c r="N128" s="19">
        <f t="shared" si="20"/>
        <v>1</v>
      </c>
      <c r="O128" s="20">
        <f t="shared" si="20"/>
        <v>2</v>
      </c>
      <c r="P128" s="21">
        <f t="shared" si="20"/>
        <v>3</v>
      </c>
      <c r="Q128" s="19">
        <f t="shared" si="20"/>
        <v>0</v>
      </c>
      <c r="R128" s="20">
        <f t="shared" si="20"/>
        <v>2</v>
      </c>
      <c r="S128" s="21">
        <f t="shared" si="20"/>
        <v>2</v>
      </c>
      <c r="T128" s="18" t="s">
        <v>24</v>
      </c>
    </row>
    <row r="129" spans="1:35" s="14" customFormat="1" ht="12" customHeight="1" x14ac:dyDescent="0.15">
      <c r="A129" s="7" t="s">
        <v>51</v>
      </c>
      <c r="B129" s="30">
        <f>元データ!D107</f>
        <v>0</v>
      </c>
      <c r="C129" s="28">
        <f>元データ!E107</f>
        <v>0</v>
      </c>
      <c r="D129" s="29">
        <f>元データ!F107</f>
        <v>0</v>
      </c>
      <c r="E129" s="30">
        <f>元データ!D213</f>
        <v>0</v>
      </c>
      <c r="F129" s="28">
        <f>元データ!E213</f>
        <v>0</v>
      </c>
      <c r="G129" s="29">
        <f>元データ!F213</f>
        <v>0</v>
      </c>
      <c r="H129" s="30">
        <f>元データ!D319</f>
        <v>0</v>
      </c>
      <c r="I129" s="28">
        <f>元データ!E319</f>
        <v>0</v>
      </c>
      <c r="J129" s="29">
        <f>元データ!F319</f>
        <v>0</v>
      </c>
      <c r="K129" s="30">
        <f>元データ!D425</f>
        <v>0</v>
      </c>
      <c r="L129" s="28">
        <f>元データ!E425</f>
        <v>0</v>
      </c>
      <c r="M129" s="29">
        <f>元データ!F425</f>
        <v>0</v>
      </c>
      <c r="N129" s="30">
        <f>元データ!D531</f>
        <v>0</v>
      </c>
      <c r="O129" s="28">
        <f>元データ!E531</f>
        <v>0</v>
      </c>
      <c r="P129" s="29">
        <f>元データ!F531</f>
        <v>0</v>
      </c>
      <c r="Q129" s="30">
        <f>元データ!D637</f>
        <v>0</v>
      </c>
      <c r="R129" s="28">
        <f>元データ!E637</f>
        <v>0</v>
      </c>
      <c r="S129" s="29">
        <f>元データ!F637</f>
        <v>0</v>
      </c>
      <c r="T129" s="7" t="s">
        <v>51</v>
      </c>
    </row>
    <row r="130" spans="1:35" s="13" customFormat="1" ht="11.1" customHeight="1" x14ac:dyDescent="0.15">
      <c r="A130" s="18" t="s">
        <v>27</v>
      </c>
      <c r="B130" s="19">
        <f t="shared" ref="B130:S130" si="21">SUM(B129:B129)</f>
        <v>0</v>
      </c>
      <c r="C130" s="20">
        <f t="shared" si="21"/>
        <v>0</v>
      </c>
      <c r="D130" s="21">
        <f t="shared" si="21"/>
        <v>0</v>
      </c>
      <c r="E130" s="19">
        <f t="shared" si="21"/>
        <v>0</v>
      </c>
      <c r="F130" s="20">
        <f t="shared" si="21"/>
        <v>0</v>
      </c>
      <c r="G130" s="21">
        <f t="shared" si="21"/>
        <v>0</v>
      </c>
      <c r="H130" s="19">
        <f t="shared" si="21"/>
        <v>0</v>
      </c>
      <c r="I130" s="20">
        <f t="shared" si="21"/>
        <v>0</v>
      </c>
      <c r="J130" s="21">
        <f t="shared" si="21"/>
        <v>0</v>
      </c>
      <c r="K130" s="19">
        <f t="shared" si="21"/>
        <v>0</v>
      </c>
      <c r="L130" s="20">
        <f t="shared" si="21"/>
        <v>0</v>
      </c>
      <c r="M130" s="21">
        <f t="shared" si="21"/>
        <v>0</v>
      </c>
      <c r="N130" s="19">
        <f t="shared" si="21"/>
        <v>0</v>
      </c>
      <c r="O130" s="20">
        <f t="shared" si="21"/>
        <v>0</v>
      </c>
      <c r="P130" s="21">
        <f t="shared" si="21"/>
        <v>0</v>
      </c>
      <c r="Q130" s="19">
        <f t="shared" si="21"/>
        <v>0</v>
      </c>
      <c r="R130" s="20">
        <f t="shared" si="21"/>
        <v>0</v>
      </c>
      <c r="S130" s="21">
        <f t="shared" si="21"/>
        <v>0</v>
      </c>
      <c r="T130" s="18" t="s">
        <v>27</v>
      </c>
    </row>
    <row r="131" spans="1:35" ht="19.5" customHeight="1" x14ac:dyDescent="0.15">
      <c r="A131" s="58" t="s">
        <v>40</v>
      </c>
      <c r="B131" s="54">
        <f>SUM(B130,B128,B122,B116,B110,B104,B98,B92,B86,B80,B8,B14,B20,B26,B32,B38,B44,B50,B56,B62,B68,B74)</f>
        <v>757</v>
      </c>
      <c r="C131" s="55">
        <f t="shared" ref="C131:S131" si="22">SUM(C130,C128,C122,C116,C110,C104,C98,C92,C86,C80,C8,C14,C20,C26,C32,C38,C44,C50,C56,C62,C68,C74)</f>
        <v>756</v>
      </c>
      <c r="D131" s="56">
        <f t="shared" si="22"/>
        <v>1513</v>
      </c>
      <c r="E131" s="54">
        <f t="shared" si="22"/>
        <v>979</v>
      </c>
      <c r="F131" s="55">
        <f t="shared" si="22"/>
        <v>1097</v>
      </c>
      <c r="G131" s="56">
        <f t="shared" si="22"/>
        <v>2076</v>
      </c>
      <c r="H131" s="54">
        <f t="shared" si="22"/>
        <v>1328</v>
      </c>
      <c r="I131" s="55">
        <f t="shared" si="22"/>
        <v>1335</v>
      </c>
      <c r="J131" s="56">
        <f t="shared" si="22"/>
        <v>2663</v>
      </c>
      <c r="K131" s="54">
        <f t="shared" si="22"/>
        <v>1108</v>
      </c>
      <c r="L131" s="55">
        <f t="shared" si="22"/>
        <v>1175</v>
      </c>
      <c r="M131" s="56">
        <f t="shared" si="22"/>
        <v>2283</v>
      </c>
      <c r="N131" s="54">
        <f t="shared" si="22"/>
        <v>863</v>
      </c>
      <c r="O131" s="55">
        <f t="shared" si="22"/>
        <v>1033</v>
      </c>
      <c r="P131" s="56">
        <f t="shared" si="22"/>
        <v>1896</v>
      </c>
      <c r="Q131" s="54">
        <f t="shared" si="22"/>
        <v>961</v>
      </c>
      <c r="R131" s="55">
        <f t="shared" si="22"/>
        <v>1032</v>
      </c>
      <c r="S131" s="57">
        <f t="shared" si="22"/>
        <v>1993</v>
      </c>
      <c r="T131" s="58" t="s">
        <v>40</v>
      </c>
      <c r="U131" s="64"/>
      <c r="V131" s="64"/>
      <c r="W131" s="64"/>
      <c r="X131" s="64"/>
      <c r="Y131" s="64"/>
      <c r="Z131" s="64"/>
      <c r="AA131" s="64"/>
      <c r="AB131" s="64"/>
      <c r="AC131" s="65"/>
    </row>
    <row r="132" spans="1:35" s="14" customFormat="1" ht="12" x14ac:dyDescent="0.15">
      <c r="A132" s="16"/>
    </row>
    <row r="133" spans="1:35" s="14" customFormat="1" ht="12.75" thickBot="1" x14ac:dyDescent="0.2">
      <c r="A133" s="16"/>
    </row>
    <row r="134" spans="1:35" s="14" customFormat="1" ht="30" customHeight="1" thickBot="1" x14ac:dyDescent="0.2">
      <c r="A134" s="16"/>
      <c r="F134" s="211" t="s">
        <v>131</v>
      </c>
      <c r="G134" s="212"/>
      <c r="H134" s="213"/>
      <c r="I134" s="139" t="s">
        <v>1</v>
      </c>
      <c r="J134" s="214">
        <f>SUM(B131,E131,H131,K131,N131,Q131)</f>
        <v>5996</v>
      </c>
      <c r="K134" s="215"/>
      <c r="L134" s="216"/>
      <c r="M134" s="139" t="s">
        <v>2</v>
      </c>
      <c r="N134" s="214">
        <f>SUM(C131,F131,I131,L131,O131,R131)</f>
        <v>6428</v>
      </c>
      <c r="O134" s="215"/>
      <c r="P134" s="216"/>
      <c r="Q134" s="139" t="s">
        <v>39</v>
      </c>
      <c r="R134" s="214">
        <f>SUM(D131,G131,J131,M131,P131,S131)</f>
        <v>12424</v>
      </c>
      <c r="S134" s="215"/>
      <c r="T134" s="217"/>
    </row>
    <row r="135" spans="1:35" s="14" customFormat="1" ht="12" x14ac:dyDescent="0.15">
      <c r="A135" s="16"/>
    </row>
    <row r="136" spans="1:35" s="14" customFormat="1" ht="12" x14ac:dyDescent="0.15">
      <c r="A136" s="16"/>
    </row>
    <row r="137" spans="1:35" s="14" customFormat="1" ht="12" x14ac:dyDescent="0.15">
      <c r="A137" s="16"/>
    </row>
    <row r="138" spans="1:35" ht="54" x14ac:dyDescent="0.15">
      <c r="AI138" s="191" t="s">
        <v>132</v>
      </c>
    </row>
  </sheetData>
  <mergeCells count="10">
    <mergeCell ref="F134:H134"/>
    <mergeCell ref="J134:L134"/>
    <mergeCell ref="N134:P134"/>
    <mergeCell ref="R134:T134"/>
    <mergeCell ref="B1:D1"/>
    <mergeCell ref="E1:G1"/>
    <mergeCell ref="H1:J1"/>
    <mergeCell ref="K1:M1"/>
    <mergeCell ref="N1:P1"/>
    <mergeCell ref="Q1:S1"/>
  </mergeCells>
  <phoneticPr fontId="2"/>
  <pageMargins left="0.2" right="0.2" top="0.8" bottom="0.21" header="0.48" footer="0.21"/>
  <pageSetup paperSize="8" fitToHeight="0" orientation="portrait" r:id="rId1"/>
  <headerFooter alignWithMargins="0">
    <oddHeader>&amp;L&amp;"ＭＳ Ｐゴシック,太字"&amp;16＜各校区総計＞&amp;R平成31年3月31日現在</oddHeader>
  </headerFooter>
  <rowBreaks count="1" manualBreakCount="1">
    <brk id="68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38"/>
  <sheetViews>
    <sheetView view="pageBreakPreview" topLeftCell="R1" zoomScaleNormal="100" zoomScaleSheetLayoutView="100" workbookViewId="0">
      <selection activeCell="BG138" sqref="BG138"/>
    </sheetView>
  </sheetViews>
  <sheetFormatPr defaultRowHeight="13.5" x14ac:dyDescent="0.15"/>
  <cols>
    <col min="1" max="1" width="9.75" style="15" bestFit="1" customWidth="1"/>
    <col min="2" max="3" width="5.625" style="2" customWidth="1"/>
    <col min="4" max="4" width="6.125" style="2" customWidth="1"/>
    <col min="5" max="6" width="5.625" style="2" customWidth="1"/>
    <col min="7" max="7" width="6.125" style="2" customWidth="1"/>
    <col min="8" max="9" width="5.625" style="2" customWidth="1"/>
    <col min="10" max="10" width="6.125" style="2" customWidth="1"/>
    <col min="11" max="12" width="5.625" style="2" customWidth="1"/>
    <col min="13" max="13" width="6.125" style="2" customWidth="1"/>
    <col min="14" max="15" width="5.625" style="2" customWidth="1"/>
    <col min="16" max="16" width="6.125" style="2" customWidth="1"/>
    <col min="17" max="18" width="5.625" style="2" customWidth="1"/>
    <col min="19" max="19" width="6.125" style="2" customWidth="1"/>
    <col min="20" max="21" width="5.625" style="2" customWidth="1"/>
    <col min="22" max="22" width="6.125" style="2" customWidth="1"/>
    <col min="23" max="24" width="5.625" style="2" customWidth="1"/>
    <col min="25" max="25" width="6.125" style="2" customWidth="1"/>
    <col min="26" max="27" width="5.625" style="2" customWidth="1"/>
    <col min="28" max="28" width="6.125" style="2" customWidth="1"/>
    <col min="29" max="30" width="5.625" style="2" customWidth="1"/>
    <col min="31" max="31" width="6.125" style="2" customWidth="1"/>
    <col min="32" max="33" width="5.625" style="2" customWidth="1"/>
    <col min="34" max="34" width="6.125" style="2" customWidth="1"/>
    <col min="35" max="36" width="5.625" style="2" customWidth="1"/>
    <col min="37" max="37" width="6.125" style="2" customWidth="1"/>
    <col min="38" max="38" width="9.75" style="17" bestFit="1" customWidth="1"/>
    <col min="39" max="16384" width="9" style="2"/>
  </cols>
  <sheetData>
    <row r="1" spans="1:38" ht="12" customHeight="1" x14ac:dyDescent="0.15">
      <c r="A1" s="1"/>
      <c r="B1" s="206" t="s">
        <v>41</v>
      </c>
      <c r="C1" s="207"/>
      <c r="D1" s="208"/>
      <c r="E1" s="206" t="s">
        <v>42</v>
      </c>
      <c r="F1" s="209"/>
      <c r="G1" s="210"/>
      <c r="H1" s="206" t="s">
        <v>401</v>
      </c>
      <c r="I1" s="209"/>
      <c r="J1" s="210"/>
      <c r="K1" s="206" t="s">
        <v>43</v>
      </c>
      <c r="L1" s="209"/>
      <c r="M1" s="210"/>
      <c r="N1" s="206" t="s">
        <v>44</v>
      </c>
      <c r="O1" s="209"/>
      <c r="P1" s="210"/>
      <c r="Q1" s="206" t="s">
        <v>402</v>
      </c>
      <c r="R1" s="209"/>
      <c r="S1" s="210"/>
      <c r="T1" s="206" t="s">
        <v>45</v>
      </c>
      <c r="U1" s="209"/>
      <c r="V1" s="210"/>
      <c r="W1" s="206" t="s">
        <v>46</v>
      </c>
      <c r="X1" s="207"/>
      <c r="Y1" s="208"/>
      <c r="Z1" s="206" t="s">
        <v>47</v>
      </c>
      <c r="AA1" s="207"/>
      <c r="AB1" s="208"/>
      <c r="AC1" s="206" t="s">
        <v>48</v>
      </c>
      <c r="AD1" s="207"/>
      <c r="AE1" s="208"/>
      <c r="AF1" s="206" t="s">
        <v>49</v>
      </c>
      <c r="AG1" s="207"/>
      <c r="AH1" s="208"/>
      <c r="AI1" s="206" t="s">
        <v>50</v>
      </c>
      <c r="AJ1" s="207"/>
      <c r="AK1" s="208"/>
      <c r="AL1" s="1"/>
    </row>
    <row r="2" spans="1:38" ht="11.1" customHeight="1" x14ac:dyDescent="0.15">
      <c r="A2" s="3" t="s">
        <v>0</v>
      </c>
      <c r="B2" s="4" t="s">
        <v>1</v>
      </c>
      <c r="C2" s="5" t="s">
        <v>2</v>
      </c>
      <c r="D2" s="6" t="s">
        <v>3</v>
      </c>
      <c r="E2" s="4" t="s">
        <v>1</v>
      </c>
      <c r="F2" s="5" t="s">
        <v>2</v>
      </c>
      <c r="G2" s="6" t="s">
        <v>3</v>
      </c>
      <c r="H2" s="4" t="s">
        <v>1</v>
      </c>
      <c r="I2" s="5" t="s">
        <v>2</v>
      </c>
      <c r="J2" s="6" t="s">
        <v>3</v>
      </c>
      <c r="K2" s="4" t="s">
        <v>1</v>
      </c>
      <c r="L2" s="5" t="s">
        <v>2</v>
      </c>
      <c r="M2" s="6" t="s">
        <v>3</v>
      </c>
      <c r="N2" s="4" t="s">
        <v>1</v>
      </c>
      <c r="O2" s="5" t="s">
        <v>2</v>
      </c>
      <c r="P2" s="6" t="s">
        <v>3</v>
      </c>
      <c r="Q2" s="4" t="s">
        <v>1</v>
      </c>
      <c r="R2" s="5" t="s">
        <v>2</v>
      </c>
      <c r="S2" s="6" t="s">
        <v>3</v>
      </c>
      <c r="T2" s="4" t="s">
        <v>1</v>
      </c>
      <c r="U2" s="5" t="s">
        <v>2</v>
      </c>
      <c r="V2" s="6" t="s">
        <v>3</v>
      </c>
      <c r="W2" s="4" t="s">
        <v>1</v>
      </c>
      <c r="X2" s="5" t="s">
        <v>2</v>
      </c>
      <c r="Y2" s="6" t="s">
        <v>3</v>
      </c>
      <c r="Z2" s="4" t="s">
        <v>1</v>
      </c>
      <c r="AA2" s="5" t="s">
        <v>2</v>
      </c>
      <c r="AB2" s="6" t="s">
        <v>3</v>
      </c>
      <c r="AC2" s="4" t="s">
        <v>1</v>
      </c>
      <c r="AD2" s="5" t="s">
        <v>2</v>
      </c>
      <c r="AE2" s="6" t="s">
        <v>3</v>
      </c>
      <c r="AF2" s="4" t="s">
        <v>1</v>
      </c>
      <c r="AG2" s="5" t="s">
        <v>2</v>
      </c>
      <c r="AH2" s="6" t="s">
        <v>3</v>
      </c>
      <c r="AI2" s="4" t="s">
        <v>1</v>
      </c>
      <c r="AJ2" s="5" t="s">
        <v>2</v>
      </c>
      <c r="AK2" s="6" t="s">
        <v>3</v>
      </c>
      <c r="AL2" s="3" t="s">
        <v>0</v>
      </c>
    </row>
    <row r="3" spans="1:38" ht="12" customHeight="1" x14ac:dyDescent="0.15">
      <c r="A3" s="7">
        <v>0</v>
      </c>
      <c r="B3" s="30">
        <f>元データ!D744</f>
        <v>1</v>
      </c>
      <c r="C3" s="28">
        <f>元データ!E744</f>
        <v>0</v>
      </c>
      <c r="D3" s="29">
        <f>元データ!F744</f>
        <v>1</v>
      </c>
      <c r="E3" s="30">
        <f>元データ!D850</f>
        <v>1</v>
      </c>
      <c r="F3" s="28">
        <f>元データ!E850</f>
        <v>0</v>
      </c>
      <c r="G3" s="29">
        <f>元データ!F850</f>
        <v>1</v>
      </c>
      <c r="H3" s="30">
        <f>元データ!D956</f>
        <v>4</v>
      </c>
      <c r="I3" s="28">
        <f>元データ!E956</f>
        <v>3</v>
      </c>
      <c r="J3" s="29">
        <f>元データ!F956</f>
        <v>7</v>
      </c>
      <c r="K3" s="30">
        <f>元データ!D1062</f>
        <v>3</v>
      </c>
      <c r="L3" s="28">
        <f>元データ!E1062</f>
        <v>4</v>
      </c>
      <c r="M3" s="29">
        <f>元データ!F1062</f>
        <v>7</v>
      </c>
      <c r="N3" s="30">
        <f>元データ!D1168</f>
        <v>5</v>
      </c>
      <c r="O3" s="28">
        <f>元データ!E1168</f>
        <v>3</v>
      </c>
      <c r="P3" s="29">
        <f>元データ!F1168</f>
        <v>8</v>
      </c>
      <c r="Q3" s="30">
        <f>元データ!D1274</f>
        <v>6</v>
      </c>
      <c r="R3" s="28">
        <f>元データ!E1274</f>
        <v>2</v>
      </c>
      <c r="S3" s="29">
        <f>元データ!F1274</f>
        <v>8</v>
      </c>
      <c r="T3" s="30">
        <f>元データ!D1380</f>
        <v>8</v>
      </c>
      <c r="U3" s="28">
        <f>元データ!E1380</f>
        <v>14</v>
      </c>
      <c r="V3" s="29">
        <f>元データ!F1380</f>
        <v>22</v>
      </c>
      <c r="W3" s="30">
        <f>元データ!D1486</f>
        <v>4</v>
      </c>
      <c r="X3" s="28">
        <f>元データ!E1486</f>
        <v>6</v>
      </c>
      <c r="Y3" s="29">
        <f>元データ!F1486</f>
        <v>10</v>
      </c>
      <c r="Z3" s="30">
        <f>元データ!D1592</f>
        <v>1</v>
      </c>
      <c r="AA3" s="28">
        <f>元データ!E1592</f>
        <v>1</v>
      </c>
      <c r="AB3" s="29">
        <f>元データ!F1592</f>
        <v>2</v>
      </c>
      <c r="AC3" s="30">
        <f>元データ!D1698</f>
        <v>3</v>
      </c>
      <c r="AD3" s="28">
        <f>元データ!E1698</f>
        <v>6</v>
      </c>
      <c r="AE3" s="29">
        <f>元データ!F1698</f>
        <v>9</v>
      </c>
      <c r="AF3" s="30">
        <f>元データ!D1804</f>
        <v>6</v>
      </c>
      <c r="AG3" s="28">
        <f>元データ!E1804</f>
        <v>3</v>
      </c>
      <c r="AH3" s="29">
        <f>元データ!F1804</f>
        <v>9</v>
      </c>
      <c r="AI3" s="30">
        <f>元データ!D1910</f>
        <v>7</v>
      </c>
      <c r="AJ3" s="28">
        <f>元データ!E1910</f>
        <v>3</v>
      </c>
      <c r="AK3" s="29">
        <f>元データ!F1910</f>
        <v>10</v>
      </c>
      <c r="AL3" s="7">
        <v>0</v>
      </c>
    </row>
    <row r="4" spans="1:38" ht="12" customHeight="1" x14ac:dyDescent="0.15">
      <c r="A4" s="8">
        <v>1</v>
      </c>
      <c r="B4" s="30">
        <f>元データ!D745</f>
        <v>2</v>
      </c>
      <c r="C4" s="31">
        <f>元データ!E745</f>
        <v>1</v>
      </c>
      <c r="D4" s="32">
        <f>元データ!F745</f>
        <v>3</v>
      </c>
      <c r="E4" s="30">
        <f>元データ!D851</f>
        <v>0</v>
      </c>
      <c r="F4" s="31">
        <f>元データ!E851</f>
        <v>1</v>
      </c>
      <c r="G4" s="32">
        <f>元データ!F851</f>
        <v>1</v>
      </c>
      <c r="H4" s="30">
        <f>元データ!D957</f>
        <v>4</v>
      </c>
      <c r="I4" s="31">
        <f>元データ!E957</f>
        <v>2</v>
      </c>
      <c r="J4" s="32">
        <f>元データ!F957</f>
        <v>6</v>
      </c>
      <c r="K4" s="30">
        <f>元データ!D1063</f>
        <v>7</v>
      </c>
      <c r="L4" s="31">
        <f>元データ!E1063</f>
        <v>9</v>
      </c>
      <c r="M4" s="32">
        <f>元データ!F1063</f>
        <v>16</v>
      </c>
      <c r="N4" s="30">
        <f>元データ!D1169</f>
        <v>5</v>
      </c>
      <c r="O4" s="31">
        <f>元データ!E1169</f>
        <v>3</v>
      </c>
      <c r="P4" s="32">
        <f>元データ!F1169</f>
        <v>8</v>
      </c>
      <c r="Q4" s="30">
        <f>元データ!D1275</f>
        <v>3</v>
      </c>
      <c r="R4" s="31">
        <f>元データ!E1275</f>
        <v>2</v>
      </c>
      <c r="S4" s="32">
        <f>元データ!F1275</f>
        <v>5</v>
      </c>
      <c r="T4" s="30">
        <f>元データ!D1381</f>
        <v>15</v>
      </c>
      <c r="U4" s="31">
        <f>元データ!E1381</f>
        <v>10</v>
      </c>
      <c r="V4" s="32">
        <f>元データ!F1381</f>
        <v>25</v>
      </c>
      <c r="W4" s="30">
        <f>元データ!D1487</f>
        <v>7</v>
      </c>
      <c r="X4" s="31">
        <f>元データ!E1487</f>
        <v>4</v>
      </c>
      <c r="Y4" s="32">
        <f>元データ!F1487</f>
        <v>11</v>
      </c>
      <c r="Z4" s="30">
        <f>元データ!D1593</f>
        <v>4</v>
      </c>
      <c r="AA4" s="31">
        <f>元データ!E1593</f>
        <v>4</v>
      </c>
      <c r="AB4" s="32">
        <f>元データ!F1593</f>
        <v>8</v>
      </c>
      <c r="AC4" s="30">
        <f>元データ!D1699</f>
        <v>9</v>
      </c>
      <c r="AD4" s="31">
        <f>元データ!E1699</f>
        <v>8</v>
      </c>
      <c r="AE4" s="32">
        <f>元データ!F1699</f>
        <v>17</v>
      </c>
      <c r="AF4" s="30">
        <f>元データ!D1805</f>
        <v>7</v>
      </c>
      <c r="AG4" s="31">
        <f>元データ!E1805</f>
        <v>3</v>
      </c>
      <c r="AH4" s="32">
        <f>元データ!F1805</f>
        <v>10</v>
      </c>
      <c r="AI4" s="30">
        <f>元データ!D1911</f>
        <v>6</v>
      </c>
      <c r="AJ4" s="31">
        <f>元データ!E1911</f>
        <v>5</v>
      </c>
      <c r="AK4" s="32">
        <f>元データ!F1911</f>
        <v>11</v>
      </c>
      <c r="AL4" s="8">
        <v>1</v>
      </c>
    </row>
    <row r="5" spans="1:38" ht="12" customHeight="1" x14ac:dyDescent="0.15">
      <c r="A5" s="8">
        <v>2</v>
      </c>
      <c r="B5" s="30">
        <f>元データ!D746</f>
        <v>3</v>
      </c>
      <c r="C5" s="31">
        <f>元データ!E746</f>
        <v>1</v>
      </c>
      <c r="D5" s="32">
        <f>元データ!F746</f>
        <v>4</v>
      </c>
      <c r="E5" s="30">
        <f>元データ!D852</f>
        <v>0</v>
      </c>
      <c r="F5" s="31">
        <f>元データ!E852</f>
        <v>1</v>
      </c>
      <c r="G5" s="32">
        <f>元データ!F852</f>
        <v>1</v>
      </c>
      <c r="H5" s="30">
        <f>元データ!D958</f>
        <v>3</v>
      </c>
      <c r="I5" s="31">
        <f>元データ!E958</f>
        <v>2</v>
      </c>
      <c r="J5" s="32">
        <f>元データ!F958</f>
        <v>5</v>
      </c>
      <c r="K5" s="30">
        <f>元データ!D1064</f>
        <v>8</v>
      </c>
      <c r="L5" s="31">
        <f>元データ!E1064</f>
        <v>7</v>
      </c>
      <c r="M5" s="32">
        <f>元データ!F1064</f>
        <v>15</v>
      </c>
      <c r="N5" s="30">
        <f>元データ!D1170</f>
        <v>11</v>
      </c>
      <c r="O5" s="31">
        <f>元データ!E1170</f>
        <v>1</v>
      </c>
      <c r="P5" s="32">
        <f>元データ!F1170</f>
        <v>12</v>
      </c>
      <c r="Q5" s="30">
        <f>元データ!D1276</f>
        <v>8</v>
      </c>
      <c r="R5" s="31">
        <f>元データ!E1276</f>
        <v>3</v>
      </c>
      <c r="S5" s="32">
        <f>元データ!F1276</f>
        <v>11</v>
      </c>
      <c r="T5" s="30">
        <f>元データ!D1382</f>
        <v>11</v>
      </c>
      <c r="U5" s="31">
        <f>元データ!E1382</f>
        <v>10</v>
      </c>
      <c r="V5" s="32">
        <f>元データ!F1382</f>
        <v>21</v>
      </c>
      <c r="W5" s="30">
        <f>元データ!D1488</f>
        <v>9</v>
      </c>
      <c r="X5" s="31">
        <f>元データ!E1488</f>
        <v>11</v>
      </c>
      <c r="Y5" s="32">
        <f>元データ!F1488</f>
        <v>20</v>
      </c>
      <c r="Z5" s="30">
        <f>元データ!D1594</f>
        <v>2</v>
      </c>
      <c r="AA5" s="31">
        <f>元データ!E1594</f>
        <v>1</v>
      </c>
      <c r="AB5" s="32">
        <f>元データ!F1594</f>
        <v>3</v>
      </c>
      <c r="AC5" s="30">
        <f>元データ!D1700</f>
        <v>7</v>
      </c>
      <c r="AD5" s="31">
        <f>元データ!E1700</f>
        <v>5</v>
      </c>
      <c r="AE5" s="32">
        <f>元データ!F1700</f>
        <v>12</v>
      </c>
      <c r="AF5" s="30">
        <f>元データ!D1806</f>
        <v>4</v>
      </c>
      <c r="AG5" s="31">
        <f>元データ!E1806</f>
        <v>2</v>
      </c>
      <c r="AH5" s="32">
        <f>元データ!F1806</f>
        <v>6</v>
      </c>
      <c r="AI5" s="30">
        <f>元データ!D1912</f>
        <v>6</v>
      </c>
      <c r="AJ5" s="31">
        <f>元データ!E1912</f>
        <v>3</v>
      </c>
      <c r="AK5" s="32">
        <f>元データ!F1912</f>
        <v>9</v>
      </c>
      <c r="AL5" s="8">
        <v>2</v>
      </c>
    </row>
    <row r="6" spans="1:38" ht="12" customHeight="1" x14ac:dyDescent="0.15">
      <c r="A6" s="8">
        <v>3</v>
      </c>
      <c r="B6" s="30">
        <f>元データ!D747</f>
        <v>2</v>
      </c>
      <c r="C6" s="31">
        <f>元データ!E747</f>
        <v>1</v>
      </c>
      <c r="D6" s="32">
        <f>元データ!F747</f>
        <v>3</v>
      </c>
      <c r="E6" s="30">
        <f>元データ!D853</f>
        <v>2</v>
      </c>
      <c r="F6" s="31">
        <f>元データ!E853</f>
        <v>0</v>
      </c>
      <c r="G6" s="32">
        <f>元データ!F853</f>
        <v>2</v>
      </c>
      <c r="H6" s="30">
        <f>元データ!D959</f>
        <v>7</v>
      </c>
      <c r="I6" s="31">
        <f>元データ!E959</f>
        <v>1</v>
      </c>
      <c r="J6" s="32">
        <f>元データ!F959</f>
        <v>8</v>
      </c>
      <c r="K6" s="30">
        <f>元データ!D1065</f>
        <v>11</v>
      </c>
      <c r="L6" s="31">
        <f>元データ!E1065</f>
        <v>6</v>
      </c>
      <c r="M6" s="32">
        <f>元データ!F1065</f>
        <v>17</v>
      </c>
      <c r="N6" s="30">
        <f>元データ!D1171</f>
        <v>6</v>
      </c>
      <c r="O6" s="31">
        <f>元データ!E1171</f>
        <v>3</v>
      </c>
      <c r="P6" s="32">
        <f>元データ!F1171</f>
        <v>9</v>
      </c>
      <c r="Q6" s="30">
        <f>元データ!D1277</f>
        <v>6</v>
      </c>
      <c r="R6" s="31">
        <f>元データ!E1277</f>
        <v>2</v>
      </c>
      <c r="S6" s="32">
        <f>元データ!F1277</f>
        <v>8</v>
      </c>
      <c r="T6" s="30">
        <f>元データ!D1383</f>
        <v>9</v>
      </c>
      <c r="U6" s="31">
        <f>元データ!E1383</f>
        <v>12</v>
      </c>
      <c r="V6" s="32">
        <f>元データ!F1383</f>
        <v>21</v>
      </c>
      <c r="W6" s="30">
        <f>元データ!D1489</f>
        <v>8</v>
      </c>
      <c r="X6" s="31">
        <f>元データ!E1489</f>
        <v>9</v>
      </c>
      <c r="Y6" s="32">
        <f>元データ!F1489</f>
        <v>17</v>
      </c>
      <c r="Z6" s="30">
        <f>元データ!D1595</f>
        <v>0</v>
      </c>
      <c r="AA6" s="31">
        <f>元データ!E1595</f>
        <v>0</v>
      </c>
      <c r="AB6" s="32">
        <f>元データ!F1595</f>
        <v>0</v>
      </c>
      <c r="AC6" s="30">
        <f>元データ!D1701</f>
        <v>9</v>
      </c>
      <c r="AD6" s="31">
        <f>元データ!E1701</f>
        <v>10</v>
      </c>
      <c r="AE6" s="32">
        <f>元データ!F1701</f>
        <v>19</v>
      </c>
      <c r="AF6" s="30">
        <f>元データ!D1807</f>
        <v>8</v>
      </c>
      <c r="AG6" s="31">
        <f>元データ!E1807</f>
        <v>6</v>
      </c>
      <c r="AH6" s="32">
        <f>元データ!F1807</f>
        <v>14</v>
      </c>
      <c r="AI6" s="30">
        <f>元データ!D1913</f>
        <v>8</v>
      </c>
      <c r="AJ6" s="31">
        <f>元データ!E1913</f>
        <v>6</v>
      </c>
      <c r="AK6" s="32">
        <f>元データ!F1913</f>
        <v>14</v>
      </c>
      <c r="AL6" s="8">
        <v>3</v>
      </c>
    </row>
    <row r="7" spans="1:38" ht="12" customHeight="1" x14ac:dyDescent="0.15">
      <c r="A7" s="8">
        <v>4</v>
      </c>
      <c r="B7" s="30">
        <f>元データ!D748</f>
        <v>0</v>
      </c>
      <c r="C7" s="31">
        <f>元データ!E748</f>
        <v>2</v>
      </c>
      <c r="D7" s="32">
        <f>元データ!F748</f>
        <v>2</v>
      </c>
      <c r="E7" s="30">
        <f>元データ!D854</f>
        <v>3</v>
      </c>
      <c r="F7" s="31">
        <f>元データ!E854</f>
        <v>1</v>
      </c>
      <c r="G7" s="32">
        <f>元データ!F854</f>
        <v>4</v>
      </c>
      <c r="H7" s="30">
        <f>元データ!D960</f>
        <v>3</v>
      </c>
      <c r="I7" s="31">
        <f>元データ!E960</f>
        <v>2</v>
      </c>
      <c r="J7" s="32">
        <f>元データ!F960</f>
        <v>5</v>
      </c>
      <c r="K7" s="30">
        <f>元データ!D1066</f>
        <v>10</v>
      </c>
      <c r="L7" s="31">
        <f>元データ!E1066</f>
        <v>8</v>
      </c>
      <c r="M7" s="32">
        <f>元データ!F1066</f>
        <v>18</v>
      </c>
      <c r="N7" s="30">
        <f>元データ!D1172</f>
        <v>8</v>
      </c>
      <c r="O7" s="31">
        <f>元データ!E1172</f>
        <v>2</v>
      </c>
      <c r="P7" s="32">
        <f>元データ!F1172</f>
        <v>10</v>
      </c>
      <c r="Q7" s="30">
        <f>元データ!D1278</f>
        <v>4</v>
      </c>
      <c r="R7" s="31">
        <f>元データ!E1278</f>
        <v>1</v>
      </c>
      <c r="S7" s="32">
        <f>元データ!F1278</f>
        <v>5</v>
      </c>
      <c r="T7" s="30">
        <f>元データ!D1384</f>
        <v>9</v>
      </c>
      <c r="U7" s="31">
        <f>元データ!E1384</f>
        <v>16</v>
      </c>
      <c r="V7" s="32">
        <f>元データ!F1384</f>
        <v>25</v>
      </c>
      <c r="W7" s="30">
        <f>元データ!D1490</f>
        <v>4</v>
      </c>
      <c r="X7" s="31">
        <f>元データ!E1490</f>
        <v>12</v>
      </c>
      <c r="Y7" s="32">
        <f>元データ!F1490</f>
        <v>16</v>
      </c>
      <c r="Z7" s="30">
        <f>元データ!D1596</f>
        <v>0</v>
      </c>
      <c r="AA7" s="31">
        <f>元データ!E1596</f>
        <v>3</v>
      </c>
      <c r="AB7" s="32">
        <f>元データ!F1596</f>
        <v>3</v>
      </c>
      <c r="AC7" s="30">
        <f>元データ!D1702</f>
        <v>3</v>
      </c>
      <c r="AD7" s="31">
        <f>元データ!E1702</f>
        <v>7</v>
      </c>
      <c r="AE7" s="32">
        <f>元データ!F1702</f>
        <v>10</v>
      </c>
      <c r="AF7" s="30">
        <f>元データ!D1808</f>
        <v>6</v>
      </c>
      <c r="AG7" s="31">
        <f>元データ!E1808</f>
        <v>9</v>
      </c>
      <c r="AH7" s="32">
        <f>元データ!F1808</f>
        <v>15</v>
      </c>
      <c r="AI7" s="30">
        <f>元データ!D1914</f>
        <v>6</v>
      </c>
      <c r="AJ7" s="31">
        <f>元データ!E1914</f>
        <v>3</v>
      </c>
      <c r="AK7" s="32">
        <f>元データ!F1914</f>
        <v>9</v>
      </c>
      <c r="AL7" s="8">
        <v>4</v>
      </c>
    </row>
    <row r="8" spans="1:38" ht="11.1" customHeight="1" x14ac:dyDescent="0.15">
      <c r="A8" s="18" t="s">
        <v>4</v>
      </c>
      <c r="B8" s="19">
        <f t="shared" ref="B8:AK8" si="0">SUM(B3:B7)</f>
        <v>8</v>
      </c>
      <c r="C8" s="20">
        <f t="shared" si="0"/>
        <v>5</v>
      </c>
      <c r="D8" s="21">
        <f t="shared" si="0"/>
        <v>13</v>
      </c>
      <c r="E8" s="19">
        <f t="shared" si="0"/>
        <v>6</v>
      </c>
      <c r="F8" s="20">
        <f t="shared" si="0"/>
        <v>3</v>
      </c>
      <c r="G8" s="21">
        <f t="shared" si="0"/>
        <v>9</v>
      </c>
      <c r="H8" s="19">
        <f t="shared" si="0"/>
        <v>21</v>
      </c>
      <c r="I8" s="20">
        <f t="shared" si="0"/>
        <v>10</v>
      </c>
      <c r="J8" s="21">
        <f t="shared" si="0"/>
        <v>31</v>
      </c>
      <c r="K8" s="19">
        <f t="shared" si="0"/>
        <v>39</v>
      </c>
      <c r="L8" s="20">
        <f t="shared" si="0"/>
        <v>34</v>
      </c>
      <c r="M8" s="21">
        <f t="shared" si="0"/>
        <v>73</v>
      </c>
      <c r="N8" s="19">
        <f t="shared" si="0"/>
        <v>35</v>
      </c>
      <c r="O8" s="20">
        <f t="shared" si="0"/>
        <v>12</v>
      </c>
      <c r="P8" s="21">
        <f t="shared" si="0"/>
        <v>47</v>
      </c>
      <c r="Q8" s="19">
        <f t="shared" si="0"/>
        <v>27</v>
      </c>
      <c r="R8" s="20">
        <f t="shared" si="0"/>
        <v>10</v>
      </c>
      <c r="S8" s="21">
        <f t="shared" si="0"/>
        <v>37</v>
      </c>
      <c r="T8" s="19">
        <f t="shared" si="0"/>
        <v>52</v>
      </c>
      <c r="U8" s="20">
        <f t="shared" si="0"/>
        <v>62</v>
      </c>
      <c r="V8" s="21">
        <f t="shared" si="0"/>
        <v>114</v>
      </c>
      <c r="W8" s="19">
        <f t="shared" si="0"/>
        <v>32</v>
      </c>
      <c r="X8" s="20">
        <f t="shared" si="0"/>
        <v>42</v>
      </c>
      <c r="Y8" s="21">
        <f t="shared" si="0"/>
        <v>74</v>
      </c>
      <c r="Z8" s="19">
        <f t="shared" si="0"/>
        <v>7</v>
      </c>
      <c r="AA8" s="20">
        <f t="shared" si="0"/>
        <v>9</v>
      </c>
      <c r="AB8" s="21">
        <f t="shared" si="0"/>
        <v>16</v>
      </c>
      <c r="AC8" s="19">
        <f t="shared" si="0"/>
        <v>31</v>
      </c>
      <c r="AD8" s="20">
        <f t="shared" si="0"/>
        <v>36</v>
      </c>
      <c r="AE8" s="21">
        <f t="shared" si="0"/>
        <v>67</v>
      </c>
      <c r="AF8" s="19">
        <f t="shared" si="0"/>
        <v>31</v>
      </c>
      <c r="AG8" s="20">
        <f t="shared" si="0"/>
        <v>23</v>
      </c>
      <c r="AH8" s="21">
        <f t="shared" si="0"/>
        <v>54</v>
      </c>
      <c r="AI8" s="19">
        <f t="shared" si="0"/>
        <v>33</v>
      </c>
      <c r="AJ8" s="20">
        <f t="shared" si="0"/>
        <v>20</v>
      </c>
      <c r="AK8" s="21">
        <f t="shared" si="0"/>
        <v>53</v>
      </c>
      <c r="AL8" s="18" t="s">
        <v>4</v>
      </c>
    </row>
    <row r="9" spans="1:38" ht="12" customHeight="1" x14ac:dyDescent="0.15">
      <c r="A9" s="7">
        <v>5</v>
      </c>
      <c r="B9" s="30">
        <f>元データ!D749</f>
        <v>0</v>
      </c>
      <c r="C9" s="33">
        <f>元データ!E749</f>
        <v>2</v>
      </c>
      <c r="D9" s="29">
        <f>元データ!F749</f>
        <v>2</v>
      </c>
      <c r="E9" s="30">
        <f>元データ!D855</f>
        <v>1</v>
      </c>
      <c r="F9" s="28">
        <f>元データ!E855</f>
        <v>2</v>
      </c>
      <c r="G9" s="29">
        <f>元データ!F855</f>
        <v>3</v>
      </c>
      <c r="H9" s="30">
        <f>元データ!D961</f>
        <v>2</v>
      </c>
      <c r="I9" s="28">
        <f>元データ!E961</f>
        <v>1</v>
      </c>
      <c r="J9" s="29">
        <f>元データ!F961</f>
        <v>3</v>
      </c>
      <c r="K9" s="30">
        <f>元データ!D1067</f>
        <v>8</v>
      </c>
      <c r="L9" s="28">
        <f>元データ!E1067</f>
        <v>9</v>
      </c>
      <c r="M9" s="29">
        <f>元データ!F1067</f>
        <v>17</v>
      </c>
      <c r="N9" s="30">
        <f>元データ!D1173</f>
        <v>3</v>
      </c>
      <c r="O9" s="28">
        <f>元データ!E1173</f>
        <v>4</v>
      </c>
      <c r="P9" s="29">
        <f>元データ!F1173</f>
        <v>7</v>
      </c>
      <c r="Q9" s="30">
        <f>元データ!D1279</f>
        <v>5</v>
      </c>
      <c r="R9" s="28">
        <f>元データ!E1279</f>
        <v>8</v>
      </c>
      <c r="S9" s="29">
        <f>元データ!F1279</f>
        <v>13</v>
      </c>
      <c r="T9" s="30">
        <f>元データ!D1385</f>
        <v>16</v>
      </c>
      <c r="U9" s="33">
        <f>元データ!E1385</f>
        <v>8</v>
      </c>
      <c r="V9" s="29">
        <f>元データ!F1385</f>
        <v>24</v>
      </c>
      <c r="W9" s="30">
        <f>元データ!D1491</f>
        <v>6</v>
      </c>
      <c r="X9" s="28">
        <f>元データ!E1491</f>
        <v>11</v>
      </c>
      <c r="Y9" s="29">
        <f>元データ!F1491</f>
        <v>17</v>
      </c>
      <c r="Z9" s="30">
        <f>元データ!D1597</f>
        <v>1</v>
      </c>
      <c r="AA9" s="28">
        <f>元データ!E1597</f>
        <v>4</v>
      </c>
      <c r="AB9" s="29">
        <f>元データ!F1597</f>
        <v>5</v>
      </c>
      <c r="AC9" s="30">
        <f>元データ!D1703</f>
        <v>4</v>
      </c>
      <c r="AD9" s="28">
        <f>元データ!E1703</f>
        <v>7</v>
      </c>
      <c r="AE9" s="29">
        <f>元データ!F1703</f>
        <v>11</v>
      </c>
      <c r="AF9" s="30">
        <f>元データ!D1809</f>
        <v>7</v>
      </c>
      <c r="AG9" s="28">
        <f>元データ!E1809</f>
        <v>2</v>
      </c>
      <c r="AH9" s="29">
        <f>元データ!F1809</f>
        <v>9</v>
      </c>
      <c r="AI9" s="30">
        <f>元データ!D1915</f>
        <v>5</v>
      </c>
      <c r="AJ9" s="28">
        <f>元データ!E1915</f>
        <v>3</v>
      </c>
      <c r="AK9" s="29">
        <f>元データ!F1915</f>
        <v>8</v>
      </c>
      <c r="AL9" s="7">
        <v>5</v>
      </c>
    </row>
    <row r="10" spans="1:38" ht="12" customHeight="1" x14ac:dyDescent="0.15">
      <c r="A10" s="8">
        <v>6</v>
      </c>
      <c r="B10" s="30">
        <f>元データ!D750</f>
        <v>3</v>
      </c>
      <c r="C10" s="31">
        <f>元データ!E750</f>
        <v>1</v>
      </c>
      <c r="D10" s="32">
        <f>元データ!F750</f>
        <v>4</v>
      </c>
      <c r="E10" s="30">
        <f>元データ!D856</f>
        <v>3</v>
      </c>
      <c r="F10" s="31">
        <f>元データ!E856</f>
        <v>0</v>
      </c>
      <c r="G10" s="32">
        <f>元データ!F856</f>
        <v>3</v>
      </c>
      <c r="H10" s="30">
        <f>元データ!D962</f>
        <v>3</v>
      </c>
      <c r="I10" s="31">
        <f>元データ!E962</f>
        <v>3</v>
      </c>
      <c r="J10" s="32">
        <f>元データ!F962</f>
        <v>6</v>
      </c>
      <c r="K10" s="30">
        <f>元データ!D1068</f>
        <v>13</v>
      </c>
      <c r="L10" s="31">
        <f>元データ!E1068</f>
        <v>12</v>
      </c>
      <c r="M10" s="32">
        <f>元データ!F1068</f>
        <v>25</v>
      </c>
      <c r="N10" s="30">
        <f>元データ!D1174</f>
        <v>2</v>
      </c>
      <c r="O10" s="31">
        <f>元データ!E1174</f>
        <v>3</v>
      </c>
      <c r="P10" s="32">
        <f>元データ!F1174</f>
        <v>5</v>
      </c>
      <c r="Q10" s="30">
        <f>元データ!D1280</f>
        <v>4</v>
      </c>
      <c r="R10" s="31">
        <f>元データ!E1280</f>
        <v>3</v>
      </c>
      <c r="S10" s="32">
        <f>元データ!F1280</f>
        <v>7</v>
      </c>
      <c r="T10" s="30">
        <f>元データ!D1386</f>
        <v>4</v>
      </c>
      <c r="U10" s="31">
        <f>元データ!E1386</f>
        <v>12</v>
      </c>
      <c r="V10" s="32">
        <f>元データ!F1386</f>
        <v>16</v>
      </c>
      <c r="W10" s="30">
        <f>元データ!D1492</f>
        <v>5</v>
      </c>
      <c r="X10" s="31">
        <f>元データ!E1492</f>
        <v>11</v>
      </c>
      <c r="Y10" s="32">
        <f>元データ!F1492</f>
        <v>16</v>
      </c>
      <c r="Z10" s="30">
        <f>元データ!D1598</f>
        <v>0</v>
      </c>
      <c r="AA10" s="31">
        <f>元データ!E1598</f>
        <v>2</v>
      </c>
      <c r="AB10" s="32">
        <f>元データ!F1598</f>
        <v>2</v>
      </c>
      <c r="AC10" s="30">
        <f>元データ!D1704</f>
        <v>8</v>
      </c>
      <c r="AD10" s="31">
        <f>元データ!E1704</f>
        <v>5</v>
      </c>
      <c r="AE10" s="32">
        <f>元データ!F1704</f>
        <v>13</v>
      </c>
      <c r="AF10" s="30">
        <f>元データ!D1810</f>
        <v>3</v>
      </c>
      <c r="AG10" s="31">
        <f>元データ!E1810</f>
        <v>6</v>
      </c>
      <c r="AH10" s="32">
        <f>元データ!F1810</f>
        <v>9</v>
      </c>
      <c r="AI10" s="30">
        <f>元データ!D1916</f>
        <v>4</v>
      </c>
      <c r="AJ10" s="31">
        <f>元データ!E1916</f>
        <v>3</v>
      </c>
      <c r="AK10" s="32">
        <f>元データ!F1916</f>
        <v>7</v>
      </c>
      <c r="AL10" s="8">
        <v>6</v>
      </c>
    </row>
    <row r="11" spans="1:38" ht="12" customHeight="1" x14ac:dyDescent="0.15">
      <c r="A11" s="8">
        <v>7</v>
      </c>
      <c r="B11" s="30">
        <f>元データ!D751</f>
        <v>1</v>
      </c>
      <c r="C11" s="31">
        <f>元データ!E751</f>
        <v>1</v>
      </c>
      <c r="D11" s="32">
        <f>元データ!F751</f>
        <v>2</v>
      </c>
      <c r="E11" s="30">
        <f>元データ!D857</f>
        <v>1</v>
      </c>
      <c r="F11" s="31">
        <f>元データ!E857</f>
        <v>0</v>
      </c>
      <c r="G11" s="32">
        <f>元データ!F857</f>
        <v>1</v>
      </c>
      <c r="H11" s="30">
        <f>元データ!D963</f>
        <v>3</v>
      </c>
      <c r="I11" s="31">
        <f>元データ!E963</f>
        <v>4</v>
      </c>
      <c r="J11" s="32">
        <f>元データ!F963</f>
        <v>7</v>
      </c>
      <c r="K11" s="30">
        <f>元データ!D1069</f>
        <v>12</v>
      </c>
      <c r="L11" s="31">
        <f>元データ!E1069</f>
        <v>11</v>
      </c>
      <c r="M11" s="32">
        <f>元データ!F1069</f>
        <v>23</v>
      </c>
      <c r="N11" s="30">
        <f>元データ!D1175</f>
        <v>5</v>
      </c>
      <c r="O11" s="31">
        <f>元データ!E1175</f>
        <v>4</v>
      </c>
      <c r="P11" s="32">
        <f>元データ!F1175</f>
        <v>9</v>
      </c>
      <c r="Q11" s="30">
        <f>元データ!D1281</f>
        <v>5</v>
      </c>
      <c r="R11" s="31">
        <f>元データ!E1281</f>
        <v>9</v>
      </c>
      <c r="S11" s="32">
        <f>元データ!F1281</f>
        <v>14</v>
      </c>
      <c r="T11" s="30">
        <f>元データ!D1387</f>
        <v>16</v>
      </c>
      <c r="U11" s="31">
        <f>元データ!E1387</f>
        <v>11</v>
      </c>
      <c r="V11" s="32">
        <f>元データ!F1387</f>
        <v>27</v>
      </c>
      <c r="W11" s="30">
        <f>元データ!D1493</f>
        <v>10</v>
      </c>
      <c r="X11" s="31">
        <f>元データ!E1493</f>
        <v>6</v>
      </c>
      <c r="Y11" s="32">
        <f>元データ!F1493</f>
        <v>16</v>
      </c>
      <c r="Z11" s="30">
        <f>元データ!D1599</f>
        <v>1</v>
      </c>
      <c r="AA11" s="31">
        <f>元データ!E1599</f>
        <v>1</v>
      </c>
      <c r="AB11" s="32">
        <f>元データ!F1599</f>
        <v>2</v>
      </c>
      <c r="AC11" s="30">
        <f>元データ!D1705</f>
        <v>7</v>
      </c>
      <c r="AD11" s="31">
        <f>元データ!E1705</f>
        <v>5</v>
      </c>
      <c r="AE11" s="32">
        <f>元データ!F1705</f>
        <v>12</v>
      </c>
      <c r="AF11" s="30">
        <f>元データ!D1811</f>
        <v>6</v>
      </c>
      <c r="AG11" s="31">
        <f>元データ!E1811</f>
        <v>3</v>
      </c>
      <c r="AH11" s="32">
        <f>元データ!F1811</f>
        <v>9</v>
      </c>
      <c r="AI11" s="30">
        <f>元データ!D1917</f>
        <v>2</v>
      </c>
      <c r="AJ11" s="31">
        <f>元データ!E1917</f>
        <v>4</v>
      </c>
      <c r="AK11" s="32">
        <f>元データ!F1917</f>
        <v>6</v>
      </c>
      <c r="AL11" s="8">
        <v>7</v>
      </c>
    </row>
    <row r="12" spans="1:38" ht="12" customHeight="1" x14ac:dyDescent="0.15">
      <c r="A12" s="8">
        <v>8</v>
      </c>
      <c r="B12" s="30">
        <f>元データ!D752</f>
        <v>0</v>
      </c>
      <c r="C12" s="31">
        <f>元データ!E752</f>
        <v>0</v>
      </c>
      <c r="D12" s="32">
        <f>元データ!F752</f>
        <v>0</v>
      </c>
      <c r="E12" s="30">
        <f>元データ!D858</f>
        <v>4</v>
      </c>
      <c r="F12" s="31">
        <f>元データ!E858</f>
        <v>2</v>
      </c>
      <c r="G12" s="32">
        <f>元データ!F858</f>
        <v>6</v>
      </c>
      <c r="H12" s="30">
        <f>元データ!D964</f>
        <v>0</v>
      </c>
      <c r="I12" s="31">
        <f>元データ!E964</f>
        <v>5</v>
      </c>
      <c r="J12" s="32">
        <f>元データ!F964</f>
        <v>5</v>
      </c>
      <c r="K12" s="30">
        <f>元データ!D1070</f>
        <v>8</v>
      </c>
      <c r="L12" s="31">
        <f>元データ!E1070</f>
        <v>7</v>
      </c>
      <c r="M12" s="32">
        <f>元データ!F1070</f>
        <v>15</v>
      </c>
      <c r="N12" s="30">
        <f>元データ!D1176</f>
        <v>1</v>
      </c>
      <c r="O12" s="31">
        <f>元データ!E1176</f>
        <v>3</v>
      </c>
      <c r="P12" s="32">
        <f>元データ!F1176</f>
        <v>4</v>
      </c>
      <c r="Q12" s="30">
        <f>元データ!D1282</f>
        <v>11</v>
      </c>
      <c r="R12" s="31">
        <f>元データ!E1282</f>
        <v>3</v>
      </c>
      <c r="S12" s="32">
        <f>元データ!F1282</f>
        <v>14</v>
      </c>
      <c r="T12" s="30">
        <f>元データ!D1388</f>
        <v>8</v>
      </c>
      <c r="U12" s="31">
        <f>元データ!E1388</f>
        <v>12</v>
      </c>
      <c r="V12" s="32">
        <f>元データ!F1388</f>
        <v>20</v>
      </c>
      <c r="W12" s="30">
        <f>元データ!D1494</f>
        <v>10</v>
      </c>
      <c r="X12" s="31">
        <f>元データ!E1494</f>
        <v>4</v>
      </c>
      <c r="Y12" s="32">
        <f>元データ!F1494</f>
        <v>14</v>
      </c>
      <c r="Z12" s="30">
        <f>元データ!D1600</f>
        <v>0</v>
      </c>
      <c r="AA12" s="31">
        <f>元データ!E1600</f>
        <v>2</v>
      </c>
      <c r="AB12" s="32">
        <f>元データ!F1600</f>
        <v>2</v>
      </c>
      <c r="AC12" s="30">
        <f>元データ!D1706</f>
        <v>10</v>
      </c>
      <c r="AD12" s="31">
        <f>元データ!E1706</f>
        <v>5</v>
      </c>
      <c r="AE12" s="32">
        <f>元データ!F1706</f>
        <v>15</v>
      </c>
      <c r="AF12" s="30">
        <f>元データ!D1812</f>
        <v>4</v>
      </c>
      <c r="AG12" s="31">
        <f>元データ!E1812</f>
        <v>5</v>
      </c>
      <c r="AH12" s="32">
        <f>元データ!F1812</f>
        <v>9</v>
      </c>
      <c r="AI12" s="30">
        <f>元データ!D1918</f>
        <v>6</v>
      </c>
      <c r="AJ12" s="31">
        <f>元データ!E1918</f>
        <v>0</v>
      </c>
      <c r="AK12" s="32">
        <f>元データ!F1918</f>
        <v>6</v>
      </c>
      <c r="AL12" s="8">
        <v>8</v>
      </c>
    </row>
    <row r="13" spans="1:38" ht="12" customHeight="1" x14ac:dyDescent="0.15">
      <c r="A13" s="8">
        <v>9</v>
      </c>
      <c r="B13" s="30">
        <f>元データ!D753</f>
        <v>1</v>
      </c>
      <c r="C13" s="31">
        <f>元データ!E753</f>
        <v>3</v>
      </c>
      <c r="D13" s="32">
        <f>元データ!F753</f>
        <v>4</v>
      </c>
      <c r="E13" s="30">
        <f>元データ!D859</f>
        <v>2</v>
      </c>
      <c r="F13" s="31">
        <f>元データ!E859</f>
        <v>0</v>
      </c>
      <c r="G13" s="32">
        <f>元データ!F859</f>
        <v>2</v>
      </c>
      <c r="H13" s="30">
        <f>元データ!D965</f>
        <v>2</v>
      </c>
      <c r="I13" s="31">
        <f>元データ!E965</f>
        <v>5</v>
      </c>
      <c r="J13" s="32">
        <f>元データ!F965</f>
        <v>7</v>
      </c>
      <c r="K13" s="30">
        <f>元データ!D1071</f>
        <v>5</v>
      </c>
      <c r="L13" s="31">
        <f>元データ!E1071</f>
        <v>13</v>
      </c>
      <c r="M13" s="32">
        <f>元データ!F1071</f>
        <v>18</v>
      </c>
      <c r="N13" s="30">
        <f>元データ!D1177</f>
        <v>3</v>
      </c>
      <c r="O13" s="31">
        <f>元データ!E1177</f>
        <v>5</v>
      </c>
      <c r="P13" s="32">
        <f>元データ!F1177</f>
        <v>8</v>
      </c>
      <c r="Q13" s="30">
        <f>元データ!D1283</f>
        <v>6</v>
      </c>
      <c r="R13" s="31">
        <f>元データ!E1283</f>
        <v>7</v>
      </c>
      <c r="S13" s="32">
        <f>元データ!F1283</f>
        <v>13</v>
      </c>
      <c r="T13" s="30">
        <f>元データ!D1389</f>
        <v>7</v>
      </c>
      <c r="U13" s="31">
        <f>元データ!E1389</f>
        <v>10</v>
      </c>
      <c r="V13" s="32">
        <f>元データ!F1389</f>
        <v>17</v>
      </c>
      <c r="W13" s="30">
        <f>元データ!D1495</f>
        <v>8</v>
      </c>
      <c r="X13" s="31">
        <f>元データ!E1495</f>
        <v>8</v>
      </c>
      <c r="Y13" s="32">
        <f>元データ!F1495</f>
        <v>16</v>
      </c>
      <c r="Z13" s="30">
        <f>元データ!D1601</f>
        <v>1</v>
      </c>
      <c r="AA13" s="31">
        <f>元データ!E1601</f>
        <v>1</v>
      </c>
      <c r="AB13" s="32">
        <f>元データ!F1601</f>
        <v>2</v>
      </c>
      <c r="AC13" s="30">
        <f>元データ!D1707</f>
        <v>3</v>
      </c>
      <c r="AD13" s="31">
        <f>元データ!E1707</f>
        <v>10</v>
      </c>
      <c r="AE13" s="32">
        <f>元データ!F1707</f>
        <v>13</v>
      </c>
      <c r="AF13" s="30">
        <f>元データ!D1813</f>
        <v>8</v>
      </c>
      <c r="AG13" s="31">
        <f>元データ!E1813</f>
        <v>7</v>
      </c>
      <c r="AH13" s="32">
        <f>元データ!F1813</f>
        <v>15</v>
      </c>
      <c r="AI13" s="30">
        <f>元データ!D1919</f>
        <v>0</v>
      </c>
      <c r="AJ13" s="31">
        <f>元データ!E1919</f>
        <v>5</v>
      </c>
      <c r="AK13" s="32">
        <f>元データ!F1919</f>
        <v>5</v>
      </c>
      <c r="AL13" s="8">
        <v>9</v>
      </c>
    </row>
    <row r="14" spans="1:38" ht="11.1" customHeight="1" x14ac:dyDescent="0.15">
      <c r="A14" s="18" t="s">
        <v>5</v>
      </c>
      <c r="B14" s="19">
        <f t="shared" ref="B14:AK14" si="1">SUM(B9:B13)</f>
        <v>5</v>
      </c>
      <c r="C14" s="20">
        <f t="shared" si="1"/>
        <v>7</v>
      </c>
      <c r="D14" s="21">
        <f t="shared" si="1"/>
        <v>12</v>
      </c>
      <c r="E14" s="19">
        <f t="shared" si="1"/>
        <v>11</v>
      </c>
      <c r="F14" s="20">
        <f t="shared" si="1"/>
        <v>4</v>
      </c>
      <c r="G14" s="21">
        <f t="shared" si="1"/>
        <v>15</v>
      </c>
      <c r="H14" s="19">
        <f t="shared" si="1"/>
        <v>10</v>
      </c>
      <c r="I14" s="20">
        <f t="shared" si="1"/>
        <v>18</v>
      </c>
      <c r="J14" s="21">
        <f t="shared" si="1"/>
        <v>28</v>
      </c>
      <c r="K14" s="19">
        <f t="shared" si="1"/>
        <v>46</v>
      </c>
      <c r="L14" s="20">
        <f t="shared" si="1"/>
        <v>52</v>
      </c>
      <c r="M14" s="21">
        <f t="shared" si="1"/>
        <v>98</v>
      </c>
      <c r="N14" s="19">
        <f t="shared" si="1"/>
        <v>14</v>
      </c>
      <c r="O14" s="20">
        <f t="shared" si="1"/>
        <v>19</v>
      </c>
      <c r="P14" s="21">
        <f t="shared" si="1"/>
        <v>33</v>
      </c>
      <c r="Q14" s="19">
        <f t="shared" si="1"/>
        <v>31</v>
      </c>
      <c r="R14" s="20">
        <f t="shared" si="1"/>
        <v>30</v>
      </c>
      <c r="S14" s="21">
        <f t="shared" si="1"/>
        <v>61</v>
      </c>
      <c r="T14" s="19">
        <f t="shared" si="1"/>
        <v>51</v>
      </c>
      <c r="U14" s="20">
        <f t="shared" si="1"/>
        <v>53</v>
      </c>
      <c r="V14" s="21">
        <f t="shared" si="1"/>
        <v>104</v>
      </c>
      <c r="W14" s="19">
        <f t="shared" si="1"/>
        <v>39</v>
      </c>
      <c r="X14" s="20">
        <f t="shared" si="1"/>
        <v>40</v>
      </c>
      <c r="Y14" s="21">
        <f t="shared" si="1"/>
        <v>79</v>
      </c>
      <c r="Z14" s="19">
        <f t="shared" si="1"/>
        <v>3</v>
      </c>
      <c r="AA14" s="20">
        <f t="shared" si="1"/>
        <v>10</v>
      </c>
      <c r="AB14" s="21">
        <f t="shared" si="1"/>
        <v>13</v>
      </c>
      <c r="AC14" s="19">
        <f t="shared" si="1"/>
        <v>32</v>
      </c>
      <c r="AD14" s="20">
        <f t="shared" si="1"/>
        <v>32</v>
      </c>
      <c r="AE14" s="21">
        <f t="shared" si="1"/>
        <v>64</v>
      </c>
      <c r="AF14" s="19">
        <f t="shared" si="1"/>
        <v>28</v>
      </c>
      <c r="AG14" s="20">
        <f t="shared" si="1"/>
        <v>23</v>
      </c>
      <c r="AH14" s="21">
        <f t="shared" si="1"/>
        <v>51</v>
      </c>
      <c r="AI14" s="19">
        <f t="shared" si="1"/>
        <v>17</v>
      </c>
      <c r="AJ14" s="20">
        <f t="shared" si="1"/>
        <v>15</v>
      </c>
      <c r="AK14" s="21">
        <f t="shared" si="1"/>
        <v>32</v>
      </c>
      <c r="AL14" s="18" t="s">
        <v>5</v>
      </c>
    </row>
    <row r="15" spans="1:38" ht="12" customHeight="1" x14ac:dyDescent="0.15">
      <c r="A15" s="7">
        <v>10</v>
      </c>
      <c r="B15" s="30">
        <f>元データ!D754</f>
        <v>1</v>
      </c>
      <c r="C15" s="28">
        <f>元データ!E754</f>
        <v>2</v>
      </c>
      <c r="D15" s="29">
        <f>元データ!F754</f>
        <v>3</v>
      </c>
      <c r="E15" s="30">
        <f>元データ!D860</f>
        <v>2</v>
      </c>
      <c r="F15" s="28">
        <f>元データ!E860</f>
        <v>1</v>
      </c>
      <c r="G15" s="29">
        <f>元データ!F860</f>
        <v>3</v>
      </c>
      <c r="H15" s="30">
        <f>元データ!D966</f>
        <v>4</v>
      </c>
      <c r="I15" s="28">
        <f>元データ!E966</f>
        <v>6</v>
      </c>
      <c r="J15" s="29">
        <f>元データ!F966</f>
        <v>10</v>
      </c>
      <c r="K15" s="30">
        <f>元データ!D1072</f>
        <v>8</v>
      </c>
      <c r="L15" s="28">
        <f>元データ!E1072</f>
        <v>3</v>
      </c>
      <c r="M15" s="29">
        <f>元データ!F1072</f>
        <v>11</v>
      </c>
      <c r="N15" s="30">
        <f>元データ!D1178</f>
        <v>5</v>
      </c>
      <c r="O15" s="28">
        <f>元データ!E1178</f>
        <v>2</v>
      </c>
      <c r="P15" s="29">
        <f>元データ!F1178</f>
        <v>7</v>
      </c>
      <c r="Q15" s="30">
        <f>元データ!D1284</f>
        <v>2</v>
      </c>
      <c r="R15" s="28">
        <f>元データ!E1284</f>
        <v>6</v>
      </c>
      <c r="S15" s="29">
        <f>元データ!F1284</f>
        <v>8</v>
      </c>
      <c r="T15" s="30">
        <f>元データ!D1390</f>
        <v>8</v>
      </c>
      <c r="U15" s="28">
        <f>元データ!E1390</f>
        <v>10</v>
      </c>
      <c r="V15" s="29">
        <f>元データ!F1390</f>
        <v>18</v>
      </c>
      <c r="W15" s="30">
        <f>元データ!D1496</f>
        <v>9</v>
      </c>
      <c r="X15" s="28">
        <f>元データ!E1496</f>
        <v>10</v>
      </c>
      <c r="Y15" s="29">
        <f>元データ!F1496</f>
        <v>19</v>
      </c>
      <c r="Z15" s="30">
        <f>元データ!D1602</f>
        <v>1</v>
      </c>
      <c r="AA15" s="28">
        <f>元データ!E1602</f>
        <v>1</v>
      </c>
      <c r="AB15" s="29">
        <f>元データ!F1602</f>
        <v>2</v>
      </c>
      <c r="AC15" s="30">
        <f>元データ!D1708</f>
        <v>9</v>
      </c>
      <c r="AD15" s="28">
        <f>元データ!E1708</f>
        <v>8</v>
      </c>
      <c r="AE15" s="29">
        <f>元データ!F1708</f>
        <v>17</v>
      </c>
      <c r="AF15" s="30">
        <f>元データ!D1814</f>
        <v>4</v>
      </c>
      <c r="AG15" s="28">
        <f>元データ!E1814</f>
        <v>7</v>
      </c>
      <c r="AH15" s="29">
        <f>元データ!F1814</f>
        <v>11</v>
      </c>
      <c r="AI15" s="30">
        <f>元データ!D1920</f>
        <v>4</v>
      </c>
      <c r="AJ15" s="28">
        <f>元データ!E1920</f>
        <v>3</v>
      </c>
      <c r="AK15" s="29">
        <f>元データ!F1920</f>
        <v>7</v>
      </c>
      <c r="AL15" s="7">
        <v>10</v>
      </c>
    </row>
    <row r="16" spans="1:38" ht="12" customHeight="1" x14ac:dyDescent="0.15">
      <c r="A16" s="8">
        <v>11</v>
      </c>
      <c r="B16" s="30">
        <f>元データ!D755</f>
        <v>1</v>
      </c>
      <c r="C16" s="31">
        <f>元データ!E755</f>
        <v>3</v>
      </c>
      <c r="D16" s="32">
        <f>元データ!F755</f>
        <v>4</v>
      </c>
      <c r="E16" s="30">
        <f>元データ!D861</f>
        <v>1</v>
      </c>
      <c r="F16" s="31">
        <f>元データ!E861</f>
        <v>3</v>
      </c>
      <c r="G16" s="32">
        <f>元データ!F861</f>
        <v>4</v>
      </c>
      <c r="H16" s="30">
        <f>元データ!D967</f>
        <v>2</v>
      </c>
      <c r="I16" s="31">
        <f>元データ!E967</f>
        <v>2</v>
      </c>
      <c r="J16" s="32">
        <f>元データ!F967</f>
        <v>4</v>
      </c>
      <c r="K16" s="30">
        <f>元データ!D1073</f>
        <v>18</v>
      </c>
      <c r="L16" s="31">
        <f>元データ!E1073</f>
        <v>6</v>
      </c>
      <c r="M16" s="32">
        <f>元データ!F1073</f>
        <v>24</v>
      </c>
      <c r="N16" s="30">
        <f>元データ!D1179</f>
        <v>2</v>
      </c>
      <c r="O16" s="31">
        <f>元データ!E1179</f>
        <v>3</v>
      </c>
      <c r="P16" s="32">
        <f>元データ!F1179</f>
        <v>5</v>
      </c>
      <c r="Q16" s="30">
        <f>元データ!D1285</f>
        <v>6</v>
      </c>
      <c r="R16" s="31">
        <f>元データ!E1285</f>
        <v>6</v>
      </c>
      <c r="S16" s="32">
        <f>元データ!F1285</f>
        <v>12</v>
      </c>
      <c r="T16" s="30">
        <f>元データ!D1391</f>
        <v>10</v>
      </c>
      <c r="U16" s="31">
        <f>元データ!E1391</f>
        <v>10</v>
      </c>
      <c r="V16" s="32">
        <f>元データ!F1391</f>
        <v>20</v>
      </c>
      <c r="W16" s="30">
        <f>元データ!D1497</f>
        <v>9</v>
      </c>
      <c r="X16" s="31">
        <f>元データ!E1497</f>
        <v>10</v>
      </c>
      <c r="Y16" s="32">
        <f>元データ!F1497</f>
        <v>19</v>
      </c>
      <c r="Z16" s="30">
        <f>元データ!D1603</f>
        <v>3</v>
      </c>
      <c r="AA16" s="31">
        <f>元データ!E1603</f>
        <v>3</v>
      </c>
      <c r="AB16" s="32">
        <f>元データ!F1603</f>
        <v>6</v>
      </c>
      <c r="AC16" s="30">
        <f>元データ!D1709</f>
        <v>8</v>
      </c>
      <c r="AD16" s="31">
        <f>元データ!E1709</f>
        <v>7</v>
      </c>
      <c r="AE16" s="32">
        <f>元データ!F1709</f>
        <v>15</v>
      </c>
      <c r="AF16" s="30">
        <f>元データ!D1815</f>
        <v>3</v>
      </c>
      <c r="AG16" s="31">
        <f>元データ!E1815</f>
        <v>8</v>
      </c>
      <c r="AH16" s="32">
        <f>元データ!F1815</f>
        <v>11</v>
      </c>
      <c r="AI16" s="30">
        <f>元データ!D1921</f>
        <v>6</v>
      </c>
      <c r="AJ16" s="31">
        <f>元データ!E1921</f>
        <v>3</v>
      </c>
      <c r="AK16" s="32">
        <f>元データ!F1921</f>
        <v>9</v>
      </c>
      <c r="AL16" s="8">
        <v>11</v>
      </c>
    </row>
    <row r="17" spans="1:38" ht="12" customHeight="1" x14ac:dyDescent="0.15">
      <c r="A17" s="8">
        <v>12</v>
      </c>
      <c r="B17" s="30">
        <f>元データ!D756</f>
        <v>1</v>
      </c>
      <c r="C17" s="31">
        <f>元データ!E756</f>
        <v>2</v>
      </c>
      <c r="D17" s="32">
        <f>元データ!F756</f>
        <v>3</v>
      </c>
      <c r="E17" s="30">
        <f>元データ!D862</f>
        <v>3</v>
      </c>
      <c r="F17" s="31">
        <f>元データ!E862</f>
        <v>1</v>
      </c>
      <c r="G17" s="32">
        <f>元データ!F862</f>
        <v>4</v>
      </c>
      <c r="H17" s="30">
        <f>元データ!D968</f>
        <v>1</v>
      </c>
      <c r="I17" s="31">
        <f>元データ!E968</f>
        <v>8</v>
      </c>
      <c r="J17" s="32">
        <f>元データ!F968</f>
        <v>9</v>
      </c>
      <c r="K17" s="30">
        <f>元データ!D1074</f>
        <v>6</v>
      </c>
      <c r="L17" s="31">
        <f>元データ!E1074</f>
        <v>6</v>
      </c>
      <c r="M17" s="32">
        <f>元データ!F1074</f>
        <v>12</v>
      </c>
      <c r="N17" s="30">
        <f>元データ!D1180</f>
        <v>3</v>
      </c>
      <c r="O17" s="31">
        <f>元データ!E1180</f>
        <v>3</v>
      </c>
      <c r="P17" s="32">
        <f>元データ!F1180</f>
        <v>6</v>
      </c>
      <c r="Q17" s="30">
        <f>元データ!D1286</f>
        <v>5</v>
      </c>
      <c r="R17" s="31">
        <f>元データ!E1286</f>
        <v>3</v>
      </c>
      <c r="S17" s="32">
        <f>元データ!F1286</f>
        <v>8</v>
      </c>
      <c r="T17" s="30">
        <f>元データ!D1392</f>
        <v>9</v>
      </c>
      <c r="U17" s="31">
        <f>元データ!E1392</f>
        <v>5</v>
      </c>
      <c r="V17" s="32">
        <f>元データ!F1392</f>
        <v>14</v>
      </c>
      <c r="W17" s="30">
        <f>元データ!D1498</f>
        <v>8</v>
      </c>
      <c r="X17" s="31">
        <f>元データ!E1498</f>
        <v>6</v>
      </c>
      <c r="Y17" s="32">
        <f>元データ!F1498</f>
        <v>14</v>
      </c>
      <c r="Z17" s="30">
        <f>元データ!D1604</f>
        <v>2</v>
      </c>
      <c r="AA17" s="31">
        <f>元データ!E1604</f>
        <v>2</v>
      </c>
      <c r="AB17" s="32">
        <f>元データ!F1604</f>
        <v>4</v>
      </c>
      <c r="AC17" s="30">
        <f>元データ!D1710</f>
        <v>6</v>
      </c>
      <c r="AD17" s="31">
        <f>元データ!E1710</f>
        <v>4</v>
      </c>
      <c r="AE17" s="32">
        <f>元データ!F1710</f>
        <v>10</v>
      </c>
      <c r="AF17" s="30">
        <f>元データ!D1816</f>
        <v>4</v>
      </c>
      <c r="AG17" s="31">
        <f>元データ!E1816</f>
        <v>4</v>
      </c>
      <c r="AH17" s="32">
        <f>元データ!F1816</f>
        <v>8</v>
      </c>
      <c r="AI17" s="30">
        <f>元データ!D1922</f>
        <v>1</v>
      </c>
      <c r="AJ17" s="31">
        <f>元データ!E1922</f>
        <v>7</v>
      </c>
      <c r="AK17" s="32">
        <f>元データ!F1922</f>
        <v>8</v>
      </c>
      <c r="AL17" s="8">
        <v>12</v>
      </c>
    </row>
    <row r="18" spans="1:38" ht="12" customHeight="1" x14ac:dyDescent="0.15">
      <c r="A18" s="8">
        <v>13</v>
      </c>
      <c r="B18" s="30">
        <f>元データ!D757</f>
        <v>1</v>
      </c>
      <c r="C18" s="31">
        <f>元データ!E757</f>
        <v>4</v>
      </c>
      <c r="D18" s="32">
        <f>元データ!F757</f>
        <v>5</v>
      </c>
      <c r="E18" s="30">
        <f>元データ!D863</f>
        <v>0</v>
      </c>
      <c r="F18" s="31">
        <f>元データ!E863</f>
        <v>1</v>
      </c>
      <c r="G18" s="32">
        <f>元データ!F863</f>
        <v>1</v>
      </c>
      <c r="H18" s="30">
        <f>元データ!D969</f>
        <v>4</v>
      </c>
      <c r="I18" s="31">
        <f>元データ!E969</f>
        <v>6</v>
      </c>
      <c r="J18" s="32">
        <f>元データ!F969</f>
        <v>10</v>
      </c>
      <c r="K18" s="30">
        <f>元データ!D1075</f>
        <v>10</v>
      </c>
      <c r="L18" s="31">
        <f>元データ!E1075</f>
        <v>9</v>
      </c>
      <c r="M18" s="32">
        <f>元データ!F1075</f>
        <v>19</v>
      </c>
      <c r="N18" s="30">
        <f>元データ!D1181</f>
        <v>0</v>
      </c>
      <c r="O18" s="31">
        <f>元データ!E1181</f>
        <v>2</v>
      </c>
      <c r="P18" s="32">
        <f>元データ!F1181</f>
        <v>2</v>
      </c>
      <c r="Q18" s="30">
        <f>元データ!D1287</f>
        <v>6</v>
      </c>
      <c r="R18" s="31">
        <f>元データ!E1287</f>
        <v>4</v>
      </c>
      <c r="S18" s="32">
        <f>元データ!F1287</f>
        <v>10</v>
      </c>
      <c r="T18" s="30">
        <f>元データ!D1393</f>
        <v>6</v>
      </c>
      <c r="U18" s="31">
        <f>元データ!E1393</f>
        <v>8</v>
      </c>
      <c r="V18" s="32">
        <f>元データ!F1393</f>
        <v>14</v>
      </c>
      <c r="W18" s="30">
        <f>元データ!D1499</f>
        <v>4</v>
      </c>
      <c r="X18" s="31">
        <f>元データ!E1499</f>
        <v>5</v>
      </c>
      <c r="Y18" s="32">
        <f>元データ!F1499</f>
        <v>9</v>
      </c>
      <c r="Z18" s="30">
        <f>元データ!D1605</f>
        <v>2</v>
      </c>
      <c r="AA18" s="31">
        <f>元データ!E1605</f>
        <v>2</v>
      </c>
      <c r="AB18" s="32">
        <f>元データ!F1605</f>
        <v>4</v>
      </c>
      <c r="AC18" s="30">
        <f>元データ!D1711</f>
        <v>7</v>
      </c>
      <c r="AD18" s="31">
        <f>元データ!E1711</f>
        <v>2</v>
      </c>
      <c r="AE18" s="32">
        <f>元データ!F1711</f>
        <v>9</v>
      </c>
      <c r="AF18" s="30">
        <f>元データ!D1817</f>
        <v>5</v>
      </c>
      <c r="AG18" s="31">
        <f>元データ!E1817</f>
        <v>6</v>
      </c>
      <c r="AH18" s="32">
        <f>元データ!F1817</f>
        <v>11</v>
      </c>
      <c r="AI18" s="30">
        <f>元データ!D1923</f>
        <v>5</v>
      </c>
      <c r="AJ18" s="31">
        <f>元データ!E1923</f>
        <v>1</v>
      </c>
      <c r="AK18" s="32">
        <f>元データ!F1923</f>
        <v>6</v>
      </c>
      <c r="AL18" s="8">
        <v>13</v>
      </c>
    </row>
    <row r="19" spans="1:38" ht="12" customHeight="1" x14ac:dyDescent="0.15">
      <c r="A19" s="8">
        <v>14</v>
      </c>
      <c r="B19" s="30">
        <f>元データ!D758</f>
        <v>1</v>
      </c>
      <c r="C19" s="31">
        <f>元データ!E758</f>
        <v>1</v>
      </c>
      <c r="D19" s="32">
        <f>元データ!F758</f>
        <v>2</v>
      </c>
      <c r="E19" s="30">
        <f>元データ!D864</f>
        <v>2</v>
      </c>
      <c r="F19" s="31">
        <f>元データ!E864</f>
        <v>3</v>
      </c>
      <c r="G19" s="32">
        <f>元データ!F864</f>
        <v>5</v>
      </c>
      <c r="H19" s="30">
        <f>元データ!D970</f>
        <v>3</v>
      </c>
      <c r="I19" s="31">
        <f>元データ!E970</f>
        <v>4</v>
      </c>
      <c r="J19" s="32">
        <f>元データ!F970</f>
        <v>7</v>
      </c>
      <c r="K19" s="30">
        <f>元データ!D1076</f>
        <v>10</v>
      </c>
      <c r="L19" s="31">
        <f>元データ!E1076</f>
        <v>9</v>
      </c>
      <c r="M19" s="32">
        <f>元データ!F1076</f>
        <v>19</v>
      </c>
      <c r="N19" s="30">
        <f>元データ!D1182</f>
        <v>3</v>
      </c>
      <c r="O19" s="31">
        <f>元データ!E1182</f>
        <v>7</v>
      </c>
      <c r="P19" s="32">
        <f>元データ!F1182</f>
        <v>10</v>
      </c>
      <c r="Q19" s="30">
        <f>元データ!D1288</f>
        <v>8</v>
      </c>
      <c r="R19" s="31">
        <f>元データ!E1288</f>
        <v>7</v>
      </c>
      <c r="S19" s="32">
        <f>元データ!F1288</f>
        <v>15</v>
      </c>
      <c r="T19" s="30">
        <f>元データ!D1394</f>
        <v>15</v>
      </c>
      <c r="U19" s="31">
        <f>元データ!E1394</f>
        <v>8</v>
      </c>
      <c r="V19" s="32">
        <f>元データ!F1394</f>
        <v>23</v>
      </c>
      <c r="W19" s="30">
        <f>元データ!D1500</f>
        <v>11</v>
      </c>
      <c r="X19" s="31">
        <f>元データ!E1500</f>
        <v>8</v>
      </c>
      <c r="Y19" s="32">
        <f>元データ!F1500</f>
        <v>19</v>
      </c>
      <c r="Z19" s="30">
        <f>元データ!D1606</f>
        <v>5</v>
      </c>
      <c r="AA19" s="31">
        <f>元データ!E1606</f>
        <v>1</v>
      </c>
      <c r="AB19" s="32">
        <f>元データ!F1606</f>
        <v>6</v>
      </c>
      <c r="AC19" s="30">
        <f>元データ!D1712</f>
        <v>8</v>
      </c>
      <c r="AD19" s="31">
        <f>元データ!E1712</f>
        <v>6</v>
      </c>
      <c r="AE19" s="32">
        <f>元データ!F1712</f>
        <v>14</v>
      </c>
      <c r="AF19" s="30">
        <f>元データ!D1818</f>
        <v>7</v>
      </c>
      <c r="AG19" s="31">
        <f>元データ!E1818</f>
        <v>6</v>
      </c>
      <c r="AH19" s="32">
        <f>元データ!F1818</f>
        <v>13</v>
      </c>
      <c r="AI19" s="30">
        <f>元データ!D1924</f>
        <v>5</v>
      </c>
      <c r="AJ19" s="31">
        <f>元データ!E1924</f>
        <v>8</v>
      </c>
      <c r="AK19" s="32">
        <f>元データ!F1924</f>
        <v>13</v>
      </c>
      <c r="AL19" s="8">
        <v>14</v>
      </c>
    </row>
    <row r="20" spans="1:38" ht="11.1" customHeight="1" x14ac:dyDescent="0.15">
      <c r="A20" s="18" t="s">
        <v>6</v>
      </c>
      <c r="B20" s="19">
        <f t="shared" ref="B20:AK20" si="2">SUM(B15:B19)</f>
        <v>5</v>
      </c>
      <c r="C20" s="20">
        <f t="shared" si="2"/>
        <v>12</v>
      </c>
      <c r="D20" s="21">
        <f t="shared" si="2"/>
        <v>17</v>
      </c>
      <c r="E20" s="19">
        <f t="shared" si="2"/>
        <v>8</v>
      </c>
      <c r="F20" s="20">
        <f t="shared" si="2"/>
        <v>9</v>
      </c>
      <c r="G20" s="21">
        <f t="shared" si="2"/>
        <v>17</v>
      </c>
      <c r="H20" s="19">
        <f t="shared" si="2"/>
        <v>14</v>
      </c>
      <c r="I20" s="20">
        <f t="shared" si="2"/>
        <v>26</v>
      </c>
      <c r="J20" s="21">
        <f t="shared" si="2"/>
        <v>40</v>
      </c>
      <c r="K20" s="19">
        <f t="shared" si="2"/>
        <v>52</v>
      </c>
      <c r="L20" s="20">
        <f t="shared" si="2"/>
        <v>33</v>
      </c>
      <c r="M20" s="21">
        <f t="shared" si="2"/>
        <v>85</v>
      </c>
      <c r="N20" s="19">
        <f t="shared" si="2"/>
        <v>13</v>
      </c>
      <c r="O20" s="20">
        <f t="shared" si="2"/>
        <v>17</v>
      </c>
      <c r="P20" s="21">
        <f t="shared" si="2"/>
        <v>30</v>
      </c>
      <c r="Q20" s="19">
        <f t="shared" si="2"/>
        <v>27</v>
      </c>
      <c r="R20" s="20">
        <f t="shared" si="2"/>
        <v>26</v>
      </c>
      <c r="S20" s="21">
        <f t="shared" si="2"/>
        <v>53</v>
      </c>
      <c r="T20" s="19">
        <f t="shared" si="2"/>
        <v>48</v>
      </c>
      <c r="U20" s="20">
        <f t="shared" si="2"/>
        <v>41</v>
      </c>
      <c r="V20" s="21">
        <f t="shared" si="2"/>
        <v>89</v>
      </c>
      <c r="W20" s="19">
        <f t="shared" si="2"/>
        <v>41</v>
      </c>
      <c r="X20" s="20">
        <f t="shared" si="2"/>
        <v>39</v>
      </c>
      <c r="Y20" s="21">
        <f t="shared" si="2"/>
        <v>80</v>
      </c>
      <c r="Z20" s="19">
        <f t="shared" si="2"/>
        <v>13</v>
      </c>
      <c r="AA20" s="20">
        <f t="shared" si="2"/>
        <v>9</v>
      </c>
      <c r="AB20" s="21">
        <f t="shared" si="2"/>
        <v>22</v>
      </c>
      <c r="AC20" s="19">
        <f t="shared" si="2"/>
        <v>38</v>
      </c>
      <c r="AD20" s="20">
        <f t="shared" si="2"/>
        <v>27</v>
      </c>
      <c r="AE20" s="21">
        <f t="shared" si="2"/>
        <v>65</v>
      </c>
      <c r="AF20" s="19">
        <f t="shared" si="2"/>
        <v>23</v>
      </c>
      <c r="AG20" s="20">
        <f t="shared" si="2"/>
        <v>31</v>
      </c>
      <c r="AH20" s="21">
        <f t="shared" si="2"/>
        <v>54</v>
      </c>
      <c r="AI20" s="19">
        <f t="shared" si="2"/>
        <v>21</v>
      </c>
      <c r="AJ20" s="20">
        <f t="shared" si="2"/>
        <v>22</v>
      </c>
      <c r="AK20" s="21">
        <f t="shared" si="2"/>
        <v>43</v>
      </c>
      <c r="AL20" s="18" t="s">
        <v>6</v>
      </c>
    </row>
    <row r="21" spans="1:38" ht="12" customHeight="1" x14ac:dyDescent="0.15">
      <c r="A21" s="7">
        <v>15</v>
      </c>
      <c r="B21" s="30">
        <f>元データ!D759</f>
        <v>1</v>
      </c>
      <c r="C21" s="28">
        <f>元データ!E759</f>
        <v>2</v>
      </c>
      <c r="D21" s="29">
        <f>元データ!F759</f>
        <v>3</v>
      </c>
      <c r="E21" s="30">
        <f>元データ!D865</f>
        <v>1</v>
      </c>
      <c r="F21" s="28">
        <f>元データ!E865</f>
        <v>0</v>
      </c>
      <c r="G21" s="29">
        <f>元データ!F865</f>
        <v>1</v>
      </c>
      <c r="H21" s="30">
        <f>元データ!D971</f>
        <v>3</v>
      </c>
      <c r="I21" s="28">
        <f>元データ!E971</f>
        <v>5</v>
      </c>
      <c r="J21" s="29">
        <f>元データ!F971</f>
        <v>8</v>
      </c>
      <c r="K21" s="30">
        <f>元データ!D1077</f>
        <v>6</v>
      </c>
      <c r="L21" s="28">
        <f>元データ!E1077</f>
        <v>5</v>
      </c>
      <c r="M21" s="29">
        <f>元データ!F1077</f>
        <v>11</v>
      </c>
      <c r="N21" s="30">
        <f>元データ!D1183</f>
        <v>3</v>
      </c>
      <c r="O21" s="28">
        <f>元データ!E1183</f>
        <v>1</v>
      </c>
      <c r="P21" s="29">
        <f>元データ!F1183</f>
        <v>4</v>
      </c>
      <c r="Q21" s="30">
        <f>元データ!D1289</f>
        <v>5</v>
      </c>
      <c r="R21" s="28">
        <f>元データ!E1289</f>
        <v>3</v>
      </c>
      <c r="S21" s="29">
        <f>元データ!F1289</f>
        <v>8</v>
      </c>
      <c r="T21" s="30">
        <f>元データ!D1395</f>
        <v>7</v>
      </c>
      <c r="U21" s="28">
        <f>元データ!E1395</f>
        <v>12</v>
      </c>
      <c r="V21" s="29">
        <f>元データ!F1395</f>
        <v>19</v>
      </c>
      <c r="W21" s="30">
        <f>元データ!D1501</f>
        <v>3</v>
      </c>
      <c r="X21" s="28">
        <f>元データ!E1501</f>
        <v>10</v>
      </c>
      <c r="Y21" s="29">
        <f>元データ!F1501</f>
        <v>13</v>
      </c>
      <c r="Z21" s="30">
        <f>元データ!D1607</f>
        <v>2</v>
      </c>
      <c r="AA21" s="28">
        <f>元データ!E1607</f>
        <v>4</v>
      </c>
      <c r="AB21" s="29">
        <f>元データ!F1607</f>
        <v>6</v>
      </c>
      <c r="AC21" s="30">
        <f>元データ!D1713</f>
        <v>2</v>
      </c>
      <c r="AD21" s="28">
        <f>元データ!E1713</f>
        <v>7</v>
      </c>
      <c r="AE21" s="29">
        <f>元データ!F1713</f>
        <v>9</v>
      </c>
      <c r="AF21" s="30">
        <f>元データ!D1819</f>
        <v>8</v>
      </c>
      <c r="AG21" s="28">
        <f>元データ!E1819</f>
        <v>6</v>
      </c>
      <c r="AH21" s="29">
        <f>元データ!F1819</f>
        <v>14</v>
      </c>
      <c r="AI21" s="30">
        <f>元データ!D1925</f>
        <v>5</v>
      </c>
      <c r="AJ21" s="28">
        <f>元データ!E1925</f>
        <v>4</v>
      </c>
      <c r="AK21" s="29">
        <f>元データ!F1925</f>
        <v>9</v>
      </c>
      <c r="AL21" s="7">
        <v>15</v>
      </c>
    </row>
    <row r="22" spans="1:38" ht="12" customHeight="1" x14ac:dyDescent="0.15">
      <c r="A22" s="8">
        <v>16</v>
      </c>
      <c r="B22" s="30">
        <f>元データ!D760</f>
        <v>2</v>
      </c>
      <c r="C22" s="31">
        <f>元データ!E760</f>
        <v>2</v>
      </c>
      <c r="D22" s="32">
        <f>元データ!F760</f>
        <v>4</v>
      </c>
      <c r="E22" s="30">
        <f>元データ!D866</f>
        <v>3</v>
      </c>
      <c r="F22" s="31">
        <f>元データ!E866</f>
        <v>1</v>
      </c>
      <c r="G22" s="32">
        <f>元データ!F866</f>
        <v>4</v>
      </c>
      <c r="H22" s="30">
        <f>元データ!D972</f>
        <v>3</v>
      </c>
      <c r="I22" s="31">
        <f>元データ!E972</f>
        <v>5</v>
      </c>
      <c r="J22" s="32">
        <f>元データ!F972</f>
        <v>8</v>
      </c>
      <c r="K22" s="30">
        <f>元データ!D1078</f>
        <v>10</v>
      </c>
      <c r="L22" s="31">
        <f>元データ!E1078</f>
        <v>6</v>
      </c>
      <c r="M22" s="32">
        <f>元データ!F1078</f>
        <v>16</v>
      </c>
      <c r="N22" s="30">
        <f>元データ!D1184</f>
        <v>1</v>
      </c>
      <c r="O22" s="31">
        <f>元データ!E1184</f>
        <v>3</v>
      </c>
      <c r="P22" s="32">
        <f>元データ!F1184</f>
        <v>4</v>
      </c>
      <c r="Q22" s="30">
        <f>元データ!D1290</f>
        <v>2</v>
      </c>
      <c r="R22" s="31">
        <f>元データ!E1290</f>
        <v>8</v>
      </c>
      <c r="S22" s="32">
        <f>元データ!F1290</f>
        <v>10</v>
      </c>
      <c r="T22" s="30">
        <f>元データ!D1396</f>
        <v>7</v>
      </c>
      <c r="U22" s="31">
        <f>元データ!E1396</f>
        <v>7</v>
      </c>
      <c r="V22" s="32">
        <f>元データ!F1396</f>
        <v>14</v>
      </c>
      <c r="W22" s="30">
        <f>元データ!D1502</f>
        <v>8</v>
      </c>
      <c r="X22" s="31">
        <f>元データ!E1502</f>
        <v>9</v>
      </c>
      <c r="Y22" s="32">
        <f>元データ!F1502</f>
        <v>17</v>
      </c>
      <c r="Z22" s="30">
        <f>元データ!D1608</f>
        <v>4</v>
      </c>
      <c r="AA22" s="31">
        <f>元データ!E1608</f>
        <v>2</v>
      </c>
      <c r="AB22" s="32">
        <f>元データ!F1608</f>
        <v>6</v>
      </c>
      <c r="AC22" s="30">
        <f>元データ!D1714</f>
        <v>7</v>
      </c>
      <c r="AD22" s="31">
        <f>元データ!E1714</f>
        <v>6</v>
      </c>
      <c r="AE22" s="32">
        <f>元データ!F1714</f>
        <v>13</v>
      </c>
      <c r="AF22" s="30">
        <f>元データ!D1820</f>
        <v>6</v>
      </c>
      <c r="AG22" s="31">
        <f>元データ!E1820</f>
        <v>6</v>
      </c>
      <c r="AH22" s="32">
        <f>元データ!F1820</f>
        <v>12</v>
      </c>
      <c r="AI22" s="30">
        <f>元データ!D1926</f>
        <v>6</v>
      </c>
      <c r="AJ22" s="31">
        <f>元データ!E1926</f>
        <v>5</v>
      </c>
      <c r="AK22" s="32">
        <f>元データ!F1926</f>
        <v>11</v>
      </c>
      <c r="AL22" s="8">
        <v>16</v>
      </c>
    </row>
    <row r="23" spans="1:38" ht="12" customHeight="1" x14ac:dyDescent="0.15">
      <c r="A23" s="8">
        <v>17</v>
      </c>
      <c r="B23" s="30">
        <f>元データ!D761</f>
        <v>0</v>
      </c>
      <c r="C23" s="31">
        <f>元データ!E761</f>
        <v>3</v>
      </c>
      <c r="D23" s="32">
        <f>元データ!F761</f>
        <v>3</v>
      </c>
      <c r="E23" s="30">
        <f>元データ!D867</f>
        <v>0</v>
      </c>
      <c r="F23" s="31">
        <f>元データ!E867</f>
        <v>3</v>
      </c>
      <c r="G23" s="32">
        <f>元データ!F867</f>
        <v>3</v>
      </c>
      <c r="H23" s="30">
        <f>元データ!D973</f>
        <v>3</v>
      </c>
      <c r="I23" s="31">
        <f>元データ!E973</f>
        <v>5</v>
      </c>
      <c r="J23" s="32">
        <f>元データ!F973</f>
        <v>8</v>
      </c>
      <c r="K23" s="30">
        <f>元データ!D1079</f>
        <v>12</v>
      </c>
      <c r="L23" s="31">
        <f>元データ!E1079</f>
        <v>9</v>
      </c>
      <c r="M23" s="32">
        <f>元データ!F1079</f>
        <v>21</v>
      </c>
      <c r="N23" s="30">
        <f>元データ!D1185</f>
        <v>2</v>
      </c>
      <c r="O23" s="31">
        <f>元データ!E1185</f>
        <v>3</v>
      </c>
      <c r="P23" s="32">
        <f>元データ!F1185</f>
        <v>5</v>
      </c>
      <c r="Q23" s="30">
        <f>元データ!D1291</f>
        <v>7</v>
      </c>
      <c r="R23" s="31">
        <f>元データ!E1291</f>
        <v>6</v>
      </c>
      <c r="S23" s="32">
        <f>元データ!F1291</f>
        <v>13</v>
      </c>
      <c r="T23" s="30">
        <f>元データ!D1397</f>
        <v>13</v>
      </c>
      <c r="U23" s="31">
        <f>元データ!E1397</f>
        <v>9</v>
      </c>
      <c r="V23" s="32">
        <f>元データ!F1397</f>
        <v>22</v>
      </c>
      <c r="W23" s="30">
        <f>元データ!D1503</f>
        <v>4</v>
      </c>
      <c r="X23" s="31">
        <f>元データ!E1503</f>
        <v>6</v>
      </c>
      <c r="Y23" s="32">
        <f>元データ!F1503</f>
        <v>10</v>
      </c>
      <c r="Z23" s="30">
        <f>元データ!D1609</f>
        <v>0</v>
      </c>
      <c r="AA23" s="31">
        <f>元データ!E1609</f>
        <v>2</v>
      </c>
      <c r="AB23" s="32">
        <f>元データ!F1609</f>
        <v>2</v>
      </c>
      <c r="AC23" s="30">
        <f>元データ!D1715</f>
        <v>8</v>
      </c>
      <c r="AD23" s="31">
        <f>元データ!E1715</f>
        <v>4</v>
      </c>
      <c r="AE23" s="32">
        <f>元データ!F1715</f>
        <v>12</v>
      </c>
      <c r="AF23" s="30">
        <f>元データ!D1821</f>
        <v>5</v>
      </c>
      <c r="AG23" s="31">
        <f>元データ!E1821</f>
        <v>3</v>
      </c>
      <c r="AH23" s="32">
        <f>元データ!F1821</f>
        <v>8</v>
      </c>
      <c r="AI23" s="30">
        <f>元データ!D1927</f>
        <v>3</v>
      </c>
      <c r="AJ23" s="31">
        <f>元データ!E1927</f>
        <v>8</v>
      </c>
      <c r="AK23" s="32">
        <f>元データ!F1927</f>
        <v>11</v>
      </c>
      <c r="AL23" s="8">
        <v>17</v>
      </c>
    </row>
    <row r="24" spans="1:38" ht="12" customHeight="1" x14ac:dyDescent="0.15">
      <c r="A24" s="8">
        <v>18</v>
      </c>
      <c r="B24" s="30">
        <f>元データ!D762</f>
        <v>2</v>
      </c>
      <c r="C24" s="31">
        <f>元データ!E762</f>
        <v>0</v>
      </c>
      <c r="D24" s="32">
        <f>元データ!F762</f>
        <v>2</v>
      </c>
      <c r="E24" s="30">
        <f>元データ!D868</f>
        <v>1</v>
      </c>
      <c r="F24" s="31">
        <f>元データ!E868</f>
        <v>2</v>
      </c>
      <c r="G24" s="32">
        <f>元データ!F868</f>
        <v>3</v>
      </c>
      <c r="H24" s="30">
        <f>元データ!D974</f>
        <v>2</v>
      </c>
      <c r="I24" s="31">
        <f>元データ!E974</f>
        <v>5</v>
      </c>
      <c r="J24" s="32">
        <f>元データ!F974</f>
        <v>7</v>
      </c>
      <c r="K24" s="30">
        <f>元データ!D1080</f>
        <v>8</v>
      </c>
      <c r="L24" s="31">
        <f>元データ!E1080</f>
        <v>8</v>
      </c>
      <c r="M24" s="32">
        <f>元データ!F1080</f>
        <v>16</v>
      </c>
      <c r="N24" s="30">
        <f>元データ!D1186</f>
        <v>2</v>
      </c>
      <c r="O24" s="31">
        <f>元データ!E1186</f>
        <v>1</v>
      </c>
      <c r="P24" s="32">
        <f>元データ!F1186</f>
        <v>3</v>
      </c>
      <c r="Q24" s="30">
        <f>元データ!D1292</f>
        <v>4</v>
      </c>
      <c r="R24" s="31">
        <f>元データ!E1292</f>
        <v>5</v>
      </c>
      <c r="S24" s="32">
        <f>元データ!F1292</f>
        <v>9</v>
      </c>
      <c r="T24" s="30">
        <f>元データ!D1398</f>
        <v>7</v>
      </c>
      <c r="U24" s="31">
        <f>元データ!E1398</f>
        <v>7</v>
      </c>
      <c r="V24" s="32">
        <f>元データ!F1398</f>
        <v>14</v>
      </c>
      <c r="W24" s="30">
        <f>元データ!D1504</f>
        <v>3</v>
      </c>
      <c r="X24" s="31">
        <f>元データ!E1504</f>
        <v>6</v>
      </c>
      <c r="Y24" s="32">
        <f>元データ!F1504</f>
        <v>9</v>
      </c>
      <c r="Z24" s="30">
        <f>元データ!D1610</f>
        <v>3</v>
      </c>
      <c r="AA24" s="31">
        <f>元データ!E1610</f>
        <v>4</v>
      </c>
      <c r="AB24" s="32">
        <f>元データ!F1610</f>
        <v>7</v>
      </c>
      <c r="AC24" s="30">
        <f>元データ!D1716</f>
        <v>9</v>
      </c>
      <c r="AD24" s="31">
        <f>元データ!E1716</f>
        <v>4</v>
      </c>
      <c r="AE24" s="32">
        <f>元データ!F1716</f>
        <v>13</v>
      </c>
      <c r="AF24" s="30">
        <f>元データ!D1822</f>
        <v>9</v>
      </c>
      <c r="AG24" s="31">
        <f>元データ!E1822</f>
        <v>8</v>
      </c>
      <c r="AH24" s="32">
        <f>元データ!F1822</f>
        <v>17</v>
      </c>
      <c r="AI24" s="30">
        <f>元データ!D1928</f>
        <v>6</v>
      </c>
      <c r="AJ24" s="31">
        <f>元データ!E1928</f>
        <v>2</v>
      </c>
      <c r="AK24" s="32">
        <f>元データ!F1928</f>
        <v>8</v>
      </c>
      <c r="AL24" s="8">
        <v>18</v>
      </c>
    </row>
    <row r="25" spans="1:38" ht="12" customHeight="1" x14ac:dyDescent="0.15">
      <c r="A25" s="8">
        <v>19</v>
      </c>
      <c r="B25" s="30">
        <f>元データ!D763</f>
        <v>0</v>
      </c>
      <c r="C25" s="31">
        <f>元データ!E763</f>
        <v>0</v>
      </c>
      <c r="D25" s="32">
        <f>元データ!F763</f>
        <v>0</v>
      </c>
      <c r="E25" s="30">
        <f>元データ!D869</f>
        <v>2</v>
      </c>
      <c r="F25" s="31">
        <f>元データ!E869</f>
        <v>1</v>
      </c>
      <c r="G25" s="32">
        <f>元データ!F869</f>
        <v>3</v>
      </c>
      <c r="H25" s="30">
        <f>元データ!D975</f>
        <v>7</v>
      </c>
      <c r="I25" s="31">
        <f>元データ!E975</f>
        <v>7</v>
      </c>
      <c r="J25" s="32">
        <f>元データ!F975</f>
        <v>14</v>
      </c>
      <c r="K25" s="30">
        <f>元データ!D1081</f>
        <v>15</v>
      </c>
      <c r="L25" s="31">
        <f>元データ!E1081</f>
        <v>6</v>
      </c>
      <c r="M25" s="32">
        <f>元データ!F1081</f>
        <v>21</v>
      </c>
      <c r="N25" s="30">
        <f>元データ!D1187</f>
        <v>0</v>
      </c>
      <c r="O25" s="31">
        <f>元データ!E1187</f>
        <v>1</v>
      </c>
      <c r="P25" s="32">
        <f>元データ!F1187</f>
        <v>1</v>
      </c>
      <c r="Q25" s="30">
        <f>元データ!D1293</f>
        <v>5</v>
      </c>
      <c r="R25" s="31">
        <f>元データ!E1293</f>
        <v>11</v>
      </c>
      <c r="S25" s="32">
        <f>元データ!F1293</f>
        <v>16</v>
      </c>
      <c r="T25" s="30">
        <f>元データ!D1399</f>
        <v>10</v>
      </c>
      <c r="U25" s="31">
        <f>元データ!E1399</f>
        <v>7</v>
      </c>
      <c r="V25" s="32">
        <f>元データ!F1399</f>
        <v>17</v>
      </c>
      <c r="W25" s="30">
        <f>元データ!D1505</f>
        <v>6</v>
      </c>
      <c r="X25" s="31">
        <f>元データ!E1505</f>
        <v>6</v>
      </c>
      <c r="Y25" s="32">
        <f>元データ!F1505</f>
        <v>12</v>
      </c>
      <c r="Z25" s="30">
        <f>元データ!D1611</f>
        <v>0</v>
      </c>
      <c r="AA25" s="31">
        <f>元データ!E1611</f>
        <v>3</v>
      </c>
      <c r="AB25" s="32">
        <f>元データ!F1611</f>
        <v>3</v>
      </c>
      <c r="AC25" s="30">
        <f>元データ!D1717</f>
        <v>10</v>
      </c>
      <c r="AD25" s="31">
        <f>元データ!E1717</f>
        <v>6</v>
      </c>
      <c r="AE25" s="32">
        <f>元データ!F1717</f>
        <v>16</v>
      </c>
      <c r="AF25" s="30">
        <f>元データ!D1823</f>
        <v>7</v>
      </c>
      <c r="AG25" s="31">
        <f>元データ!E1823</f>
        <v>7</v>
      </c>
      <c r="AH25" s="32">
        <f>元データ!F1823</f>
        <v>14</v>
      </c>
      <c r="AI25" s="30">
        <f>元データ!D1929</f>
        <v>7</v>
      </c>
      <c r="AJ25" s="31">
        <f>元データ!E1929</f>
        <v>6</v>
      </c>
      <c r="AK25" s="32">
        <f>元データ!F1929</f>
        <v>13</v>
      </c>
      <c r="AL25" s="8">
        <v>19</v>
      </c>
    </row>
    <row r="26" spans="1:38" ht="11.1" customHeight="1" x14ac:dyDescent="0.15">
      <c r="A26" s="18" t="s">
        <v>7</v>
      </c>
      <c r="B26" s="19">
        <f t="shared" ref="B26:AK26" si="3">SUM(B21:B25)</f>
        <v>5</v>
      </c>
      <c r="C26" s="20">
        <f t="shared" si="3"/>
        <v>7</v>
      </c>
      <c r="D26" s="21">
        <f t="shared" si="3"/>
        <v>12</v>
      </c>
      <c r="E26" s="19">
        <f t="shared" si="3"/>
        <v>7</v>
      </c>
      <c r="F26" s="20">
        <f t="shared" si="3"/>
        <v>7</v>
      </c>
      <c r="G26" s="21">
        <f t="shared" si="3"/>
        <v>14</v>
      </c>
      <c r="H26" s="19">
        <f t="shared" si="3"/>
        <v>18</v>
      </c>
      <c r="I26" s="20">
        <f t="shared" si="3"/>
        <v>27</v>
      </c>
      <c r="J26" s="21">
        <f t="shared" si="3"/>
        <v>45</v>
      </c>
      <c r="K26" s="19">
        <f t="shared" si="3"/>
        <v>51</v>
      </c>
      <c r="L26" s="20">
        <f t="shared" si="3"/>
        <v>34</v>
      </c>
      <c r="M26" s="21">
        <f t="shared" si="3"/>
        <v>85</v>
      </c>
      <c r="N26" s="19">
        <f t="shared" si="3"/>
        <v>8</v>
      </c>
      <c r="O26" s="20">
        <f t="shared" si="3"/>
        <v>9</v>
      </c>
      <c r="P26" s="21">
        <f t="shared" si="3"/>
        <v>17</v>
      </c>
      <c r="Q26" s="19">
        <f t="shared" si="3"/>
        <v>23</v>
      </c>
      <c r="R26" s="20">
        <f t="shared" si="3"/>
        <v>33</v>
      </c>
      <c r="S26" s="21">
        <f t="shared" si="3"/>
        <v>56</v>
      </c>
      <c r="T26" s="19">
        <f t="shared" si="3"/>
        <v>44</v>
      </c>
      <c r="U26" s="20">
        <f t="shared" si="3"/>
        <v>42</v>
      </c>
      <c r="V26" s="21">
        <f t="shared" si="3"/>
        <v>86</v>
      </c>
      <c r="W26" s="19">
        <f t="shared" si="3"/>
        <v>24</v>
      </c>
      <c r="X26" s="20">
        <f t="shared" si="3"/>
        <v>37</v>
      </c>
      <c r="Y26" s="21">
        <f t="shared" si="3"/>
        <v>61</v>
      </c>
      <c r="Z26" s="19">
        <f t="shared" si="3"/>
        <v>9</v>
      </c>
      <c r="AA26" s="20">
        <f t="shared" si="3"/>
        <v>15</v>
      </c>
      <c r="AB26" s="21">
        <f t="shared" si="3"/>
        <v>24</v>
      </c>
      <c r="AC26" s="19">
        <f t="shared" si="3"/>
        <v>36</v>
      </c>
      <c r="AD26" s="20">
        <f t="shared" si="3"/>
        <v>27</v>
      </c>
      <c r="AE26" s="21">
        <f t="shared" si="3"/>
        <v>63</v>
      </c>
      <c r="AF26" s="19">
        <f t="shared" si="3"/>
        <v>35</v>
      </c>
      <c r="AG26" s="20">
        <f t="shared" si="3"/>
        <v>30</v>
      </c>
      <c r="AH26" s="21">
        <f t="shared" si="3"/>
        <v>65</v>
      </c>
      <c r="AI26" s="19">
        <f t="shared" si="3"/>
        <v>27</v>
      </c>
      <c r="AJ26" s="20">
        <f t="shared" si="3"/>
        <v>25</v>
      </c>
      <c r="AK26" s="21">
        <f t="shared" si="3"/>
        <v>52</v>
      </c>
      <c r="AL26" s="18" t="s">
        <v>7</v>
      </c>
    </row>
    <row r="27" spans="1:38" ht="12" customHeight="1" x14ac:dyDescent="0.15">
      <c r="A27" s="7">
        <v>20</v>
      </c>
      <c r="B27" s="30">
        <f>元データ!D764</f>
        <v>0</v>
      </c>
      <c r="C27" s="28">
        <f>元データ!E764</f>
        <v>0</v>
      </c>
      <c r="D27" s="29">
        <f>元データ!F764</f>
        <v>0</v>
      </c>
      <c r="E27" s="30">
        <f>元データ!D870</f>
        <v>2</v>
      </c>
      <c r="F27" s="28">
        <f>元データ!E870</f>
        <v>3</v>
      </c>
      <c r="G27" s="29">
        <f>元データ!F870</f>
        <v>5</v>
      </c>
      <c r="H27" s="30">
        <f>元データ!D976</f>
        <v>8</v>
      </c>
      <c r="I27" s="28">
        <f>元データ!E976</f>
        <v>3</v>
      </c>
      <c r="J27" s="29">
        <f>元データ!F976</f>
        <v>11</v>
      </c>
      <c r="K27" s="30">
        <f>元データ!D1082</f>
        <v>6</v>
      </c>
      <c r="L27" s="28">
        <f>元データ!E1082</f>
        <v>9</v>
      </c>
      <c r="M27" s="29">
        <f>元データ!F1082</f>
        <v>15</v>
      </c>
      <c r="N27" s="30">
        <f>元データ!D1188</f>
        <v>0</v>
      </c>
      <c r="O27" s="28">
        <f>元データ!E1188</f>
        <v>1</v>
      </c>
      <c r="P27" s="29">
        <f>元データ!F1188</f>
        <v>1</v>
      </c>
      <c r="Q27" s="30">
        <f>元データ!D1294</f>
        <v>5</v>
      </c>
      <c r="R27" s="28">
        <f>元データ!E1294</f>
        <v>5</v>
      </c>
      <c r="S27" s="29">
        <f>元データ!F1294</f>
        <v>10</v>
      </c>
      <c r="T27" s="30">
        <f>元データ!D1400</f>
        <v>9</v>
      </c>
      <c r="U27" s="28">
        <f>元データ!E1400</f>
        <v>13</v>
      </c>
      <c r="V27" s="29">
        <f>元データ!F1400</f>
        <v>22</v>
      </c>
      <c r="W27" s="30">
        <f>元データ!D1506</f>
        <v>7</v>
      </c>
      <c r="X27" s="28">
        <f>元データ!E1506</f>
        <v>11</v>
      </c>
      <c r="Y27" s="29">
        <f>元データ!F1506</f>
        <v>18</v>
      </c>
      <c r="Z27" s="30">
        <f>元データ!D1612</f>
        <v>1</v>
      </c>
      <c r="AA27" s="28">
        <f>元データ!E1612</f>
        <v>0</v>
      </c>
      <c r="AB27" s="29">
        <f>元データ!F1612</f>
        <v>1</v>
      </c>
      <c r="AC27" s="30">
        <f>元データ!D1718</f>
        <v>4</v>
      </c>
      <c r="AD27" s="28">
        <f>元データ!E1718</f>
        <v>5</v>
      </c>
      <c r="AE27" s="29">
        <f>元データ!F1718</f>
        <v>9</v>
      </c>
      <c r="AF27" s="30">
        <f>元データ!D1824</f>
        <v>9</v>
      </c>
      <c r="AG27" s="28">
        <f>元データ!E1824</f>
        <v>5</v>
      </c>
      <c r="AH27" s="29">
        <f>元データ!F1824</f>
        <v>14</v>
      </c>
      <c r="AI27" s="30">
        <f>元データ!D1930</f>
        <v>5</v>
      </c>
      <c r="AJ27" s="28">
        <f>元データ!E1930</f>
        <v>5</v>
      </c>
      <c r="AK27" s="29">
        <f>元データ!F1930</f>
        <v>10</v>
      </c>
      <c r="AL27" s="7">
        <v>20</v>
      </c>
    </row>
    <row r="28" spans="1:38" ht="12" customHeight="1" x14ac:dyDescent="0.15">
      <c r="A28" s="8">
        <v>21</v>
      </c>
      <c r="B28" s="30">
        <f>元データ!D765</f>
        <v>0</v>
      </c>
      <c r="C28" s="31">
        <f>元データ!E765</f>
        <v>2</v>
      </c>
      <c r="D28" s="32">
        <f>元データ!F765</f>
        <v>2</v>
      </c>
      <c r="E28" s="30">
        <f>元データ!D871</f>
        <v>3</v>
      </c>
      <c r="F28" s="31">
        <f>元データ!E871</f>
        <v>0</v>
      </c>
      <c r="G28" s="32">
        <f>元データ!F871</f>
        <v>3</v>
      </c>
      <c r="H28" s="30">
        <f>元データ!D977</f>
        <v>7</v>
      </c>
      <c r="I28" s="31">
        <f>元データ!E977</f>
        <v>5</v>
      </c>
      <c r="J28" s="32">
        <f>元データ!F977</f>
        <v>12</v>
      </c>
      <c r="K28" s="30">
        <f>元データ!D1083</f>
        <v>16</v>
      </c>
      <c r="L28" s="31">
        <f>元データ!E1083</f>
        <v>5</v>
      </c>
      <c r="M28" s="32">
        <f>元データ!F1083</f>
        <v>21</v>
      </c>
      <c r="N28" s="30">
        <f>元データ!D1189</f>
        <v>2</v>
      </c>
      <c r="O28" s="31">
        <f>元データ!E1189</f>
        <v>1</v>
      </c>
      <c r="P28" s="32">
        <f>元データ!F1189</f>
        <v>3</v>
      </c>
      <c r="Q28" s="30">
        <f>元データ!D1295</f>
        <v>4</v>
      </c>
      <c r="R28" s="31">
        <f>元データ!E1295</f>
        <v>8</v>
      </c>
      <c r="S28" s="32">
        <f>元データ!F1295</f>
        <v>12</v>
      </c>
      <c r="T28" s="30">
        <f>元データ!D1401</f>
        <v>6</v>
      </c>
      <c r="U28" s="31">
        <f>元データ!E1401</f>
        <v>17</v>
      </c>
      <c r="V28" s="32">
        <f>元データ!F1401</f>
        <v>23</v>
      </c>
      <c r="W28" s="30">
        <f>元データ!D1507</f>
        <v>5</v>
      </c>
      <c r="X28" s="31">
        <f>元データ!E1507</f>
        <v>7</v>
      </c>
      <c r="Y28" s="32">
        <f>元データ!F1507</f>
        <v>12</v>
      </c>
      <c r="Z28" s="30">
        <f>元データ!D1613</f>
        <v>2</v>
      </c>
      <c r="AA28" s="31">
        <f>元データ!E1613</f>
        <v>3</v>
      </c>
      <c r="AB28" s="32">
        <f>元データ!F1613</f>
        <v>5</v>
      </c>
      <c r="AC28" s="30">
        <f>元データ!D1719</f>
        <v>9</v>
      </c>
      <c r="AD28" s="31">
        <f>元データ!E1719</f>
        <v>10</v>
      </c>
      <c r="AE28" s="32">
        <f>元データ!F1719</f>
        <v>19</v>
      </c>
      <c r="AF28" s="30">
        <f>元データ!D1825</f>
        <v>7</v>
      </c>
      <c r="AG28" s="31">
        <f>元データ!E1825</f>
        <v>5</v>
      </c>
      <c r="AH28" s="32">
        <f>元データ!F1825</f>
        <v>12</v>
      </c>
      <c r="AI28" s="30">
        <f>元データ!D1931</f>
        <v>5</v>
      </c>
      <c r="AJ28" s="31">
        <f>元データ!E1931</f>
        <v>4</v>
      </c>
      <c r="AK28" s="32">
        <f>元データ!F1931</f>
        <v>9</v>
      </c>
      <c r="AL28" s="8">
        <v>21</v>
      </c>
    </row>
    <row r="29" spans="1:38" ht="12" customHeight="1" x14ac:dyDescent="0.15">
      <c r="A29" s="8">
        <v>22</v>
      </c>
      <c r="B29" s="30">
        <f>元データ!D766</f>
        <v>2</v>
      </c>
      <c r="C29" s="31">
        <f>元データ!E766</f>
        <v>2</v>
      </c>
      <c r="D29" s="32">
        <f>元データ!F766</f>
        <v>4</v>
      </c>
      <c r="E29" s="30">
        <f>元データ!D872</f>
        <v>1</v>
      </c>
      <c r="F29" s="31">
        <f>元データ!E872</f>
        <v>1</v>
      </c>
      <c r="G29" s="32">
        <f>元データ!F872</f>
        <v>2</v>
      </c>
      <c r="H29" s="30">
        <f>元データ!D978</f>
        <v>3</v>
      </c>
      <c r="I29" s="31">
        <f>元データ!E978</f>
        <v>3</v>
      </c>
      <c r="J29" s="32">
        <f>元データ!F978</f>
        <v>6</v>
      </c>
      <c r="K29" s="30">
        <f>元データ!D1084</f>
        <v>8</v>
      </c>
      <c r="L29" s="31">
        <f>元データ!E1084</f>
        <v>10</v>
      </c>
      <c r="M29" s="32">
        <f>元データ!F1084</f>
        <v>18</v>
      </c>
      <c r="N29" s="30">
        <f>元データ!D1190</f>
        <v>1</v>
      </c>
      <c r="O29" s="31">
        <f>元データ!E1190</f>
        <v>2</v>
      </c>
      <c r="P29" s="32">
        <f>元データ!F1190</f>
        <v>3</v>
      </c>
      <c r="Q29" s="30">
        <f>元データ!D1296</f>
        <v>3</v>
      </c>
      <c r="R29" s="31">
        <f>元データ!E1296</f>
        <v>4</v>
      </c>
      <c r="S29" s="32">
        <f>元データ!F1296</f>
        <v>7</v>
      </c>
      <c r="T29" s="30">
        <f>元データ!D1402</f>
        <v>18</v>
      </c>
      <c r="U29" s="31">
        <f>元データ!E1402</f>
        <v>5</v>
      </c>
      <c r="V29" s="32">
        <f>元データ!F1402</f>
        <v>23</v>
      </c>
      <c r="W29" s="30">
        <f>元データ!D1508</f>
        <v>5</v>
      </c>
      <c r="X29" s="31">
        <f>元データ!E1508</f>
        <v>10</v>
      </c>
      <c r="Y29" s="32">
        <f>元データ!F1508</f>
        <v>15</v>
      </c>
      <c r="Z29" s="30">
        <f>元データ!D1614</f>
        <v>2</v>
      </c>
      <c r="AA29" s="31">
        <f>元データ!E1614</f>
        <v>1</v>
      </c>
      <c r="AB29" s="32">
        <f>元データ!F1614</f>
        <v>3</v>
      </c>
      <c r="AC29" s="30">
        <f>元データ!D1720</f>
        <v>7</v>
      </c>
      <c r="AD29" s="31">
        <f>元データ!E1720</f>
        <v>5</v>
      </c>
      <c r="AE29" s="32">
        <f>元データ!F1720</f>
        <v>12</v>
      </c>
      <c r="AF29" s="30">
        <f>元データ!D1826</f>
        <v>9</v>
      </c>
      <c r="AG29" s="31">
        <f>元データ!E1826</f>
        <v>7</v>
      </c>
      <c r="AH29" s="32">
        <f>元データ!F1826</f>
        <v>16</v>
      </c>
      <c r="AI29" s="30">
        <f>元データ!D1932</f>
        <v>10</v>
      </c>
      <c r="AJ29" s="31">
        <f>元データ!E1932</f>
        <v>7</v>
      </c>
      <c r="AK29" s="32">
        <f>元データ!F1932</f>
        <v>17</v>
      </c>
      <c r="AL29" s="8">
        <v>22</v>
      </c>
    </row>
    <row r="30" spans="1:38" ht="12" customHeight="1" x14ac:dyDescent="0.15">
      <c r="A30" s="8">
        <v>23</v>
      </c>
      <c r="B30" s="30">
        <f>元データ!D767</f>
        <v>1</v>
      </c>
      <c r="C30" s="31">
        <f>元データ!E767</f>
        <v>2</v>
      </c>
      <c r="D30" s="32">
        <f>元データ!F767</f>
        <v>3</v>
      </c>
      <c r="E30" s="30">
        <f>元データ!D873</f>
        <v>1</v>
      </c>
      <c r="F30" s="31">
        <f>元データ!E873</f>
        <v>2</v>
      </c>
      <c r="G30" s="32">
        <f>元データ!F873</f>
        <v>3</v>
      </c>
      <c r="H30" s="30">
        <f>元データ!D979</f>
        <v>5</v>
      </c>
      <c r="I30" s="31">
        <f>元データ!E979</f>
        <v>6</v>
      </c>
      <c r="J30" s="32">
        <f>元データ!F979</f>
        <v>11</v>
      </c>
      <c r="K30" s="30">
        <f>元データ!D1085</f>
        <v>6</v>
      </c>
      <c r="L30" s="31">
        <f>元データ!E1085</f>
        <v>4</v>
      </c>
      <c r="M30" s="32">
        <f>元データ!F1085</f>
        <v>10</v>
      </c>
      <c r="N30" s="30">
        <f>元データ!D1191</f>
        <v>2</v>
      </c>
      <c r="O30" s="31">
        <f>元データ!E1191</f>
        <v>3</v>
      </c>
      <c r="P30" s="32">
        <f>元データ!F1191</f>
        <v>5</v>
      </c>
      <c r="Q30" s="30">
        <f>元データ!D1297</f>
        <v>3</v>
      </c>
      <c r="R30" s="31">
        <f>元データ!E1297</f>
        <v>3</v>
      </c>
      <c r="S30" s="32">
        <f>元データ!F1297</f>
        <v>6</v>
      </c>
      <c r="T30" s="30">
        <f>元データ!D1403</f>
        <v>2</v>
      </c>
      <c r="U30" s="31">
        <f>元データ!E1403</f>
        <v>10</v>
      </c>
      <c r="V30" s="32">
        <f>元データ!F1403</f>
        <v>12</v>
      </c>
      <c r="W30" s="30">
        <f>元データ!D1509</f>
        <v>5</v>
      </c>
      <c r="X30" s="31">
        <f>元データ!E1509</f>
        <v>12</v>
      </c>
      <c r="Y30" s="32">
        <f>元データ!F1509</f>
        <v>17</v>
      </c>
      <c r="Z30" s="30">
        <f>元データ!D1615</f>
        <v>1</v>
      </c>
      <c r="AA30" s="31">
        <f>元データ!E1615</f>
        <v>6</v>
      </c>
      <c r="AB30" s="32">
        <f>元データ!F1615</f>
        <v>7</v>
      </c>
      <c r="AC30" s="30">
        <f>元データ!D1721</f>
        <v>3</v>
      </c>
      <c r="AD30" s="31">
        <f>元データ!E1721</f>
        <v>10</v>
      </c>
      <c r="AE30" s="32">
        <f>元データ!F1721</f>
        <v>13</v>
      </c>
      <c r="AF30" s="30">
        <f>元データ!D1827</f>
        <v>8</v>
      </c>
      <c r="AG30" s="31">
        <f>元データ!E1827</f>
        <v>2</v>
      </c>
      <c r="AH30" s="32">
        <f>元データ!F1827</f>
        <v>10</v>
      </c>
      <c r="AI30" s="30">
        <f>元データ!D1933</f>
        <v>6</v>
      </c>
      <c r="AJ30" s="31">
        <f>元データ!E1933</f>
        <v>4</v>
      </c>
      <c r="AK30" s="32">
        <f>元データ!F1933</f>
        <v>10</v>
      </c>
      <c r="AL30" s="8">
        <v>23</v>
      </c>
    </row>
    <row r="31" spans="1:38" ht="12" customHeight="1" x14ac:dyDescent="0.15">
      <c r="A31" s="10">
        <v>24</v>
      </c>
      <c r="B31" s="34">
        <f>元データ!D768</f>
        <v>0</v>
      </c>
      <c r="C31" s="35">
        <f>元データ!E768</f>
        <v>1</v>
      </c>
      <c r="D31" s="36">
        <f>元データ!F768</f>
        <v>1</v>
      </c>
      <c r="E31" s="34">
        <f>元データ!D874</f>
        <v>0</v>
      </c>
      <c r="F31" s="35">
        <f>元データ!E874</f>
        <v>2</v>
      </c>
      <c r="G31" s="36">
        <f>元データ!F874</f>
        <v>2</v>
      </c>
      <c r="H31" s="34">
        <f>元データ!D980</f>
        <v>4</v>
      </c>
      <c r="I31" s="35">
        <f>元データ!E980</f>
        <v>1</v>
      </c>
      <c r="J31" s="36">
        <f>元データ!F980</f>
        <v>5</v>
      </c>
      <c r="K31" s="34">
        <f>元データ!D1086</f>
        <v>5</v>
      </c>
      <c r="L31" s="35">
        <f>元データ!E1086</f>
        <v>16</v>
      </c>
      <c r="M31" s="36">
        <f>元データ!F1086</f>
        <v>21</v>
      </c>
      <c r="N31" s="34">
        <f>元データ!D1192</f>
        <v>6</v>
      </c>
      <c r="O31" s="35">
        <f>元データ!E1192</f>
        <v>2</v>
      </c>
      <c r="P31" s="36">
        <f>元データ!F1192</f>
        <v>8</v>
      </c>
      <c r="Q31" s="34">
        <f>元データ!D1298</f>
        <v>2</v>
      </c>
      <c r="R31" s="35">
        <f>元データ!E1298</f>
        <v>8</v>
      </c>
      <c r="S31" s="36">
        <f>元データ!F1298</f>
        <v>10</v>
      </c>
      <c r="T31" s="34">
        <f>元データ!D1404</f>
        <v>10</v>
      </c>
      <c r="U31" s="35">
        <f>元データ!E1404</f>
        <v>14</v>
      </c>
      <c r="V31" s="36">
        <f>元データ!F1404</f>
        <v>24</v>
      </c>
      <c r="W31" s="34">
        <f>元データ!D1510</f>
        <v>7</v>
      </c>
      <c r="X31" s="35">
        <f>元データ!E1510</f>
        <v>11</v>
      </c>
      <c r="Y31" s="36">
        <f>元データ!F1510</f>
        <v>18</v>
      </c>
      <c r="Z31" s="34">
        <f>元データ!D1616</f>
        <v>3</v>
      </c>
      <c r="AA31" s="35">
        <f>元データ!E1616</f>
        <v>3</v>
      </c>
      <c r="AB31" s="36">
        <f>元データ!F1616</f>
        <v>6</v>
      </c>
      <c r="AC31" s="34">
        <f>元データ!D1722</f>
        <v>5</v>
      </c>
      <c r="AD31" s="35">
        <f>元データ!E1722</f>
        <v>6</v>
      </c>
      <c r="AE31" s="36">
        <f>元データ!F1722</f>
        <v>11</v>
      </c>
      <c r="AF31" s="34">
        <f>元データ!D1828</f>
        <v>3</v>
      </c>
      <c r="AG31" s="35">
        <f>元データ!E1828</f>
        <v>2</v>
      </c>
      <c r="AH31" s="36">
        <f>元データ!F1828</f>
        <v>5</v>
      </c>
      <c r="AI31" s="34">
        <f>元データ!D1934</f>
        <v>9</v>
      </c>
      <c r="AJ31" s="35">
        <f>元データ!E1934</f>
        <v>1</v>
      </c>
      <c r="AK31" s="36">
        <f>元データ!F1934</f>
        <v>10</v>
      </c>
      <c r="AL31" s="10">
        <v>24</v>
      </c>
    </row>
    <row r="32" spans="1:38" ht="11.1" customHeight="1" x14ac:dyDescent="0.15">
      <c r="A32" s="22" t="s">
        <v>8</v>
      </c>
      <c r="B32" s="23">
        <f t="shared" ref="B32:AK32" si="4">SUM(B27:B31)</f>
        <v>3</v>
      </c>
      <c r="C32" s="24">
        <f t="shared" si="4"/>
        <v>7</v>
      </c>
      <c r="D32" s="25">
        <f t="shared" si="4"/>
        <v>10</v>
      </c>
      <c r="E32" s="23">
        <f t="shared" si="4"/>
        <v>7</v>
      </c>
      <c r="F32" s="24">
        <f t="shared" si="4"/>
        <v>8</v>
      </c>
      <c r="G32" s="25">
        <f t="shared" si="4"/>
        <v>15</v>
      </c>
      <c r="H32" s="23">
        <f t="shared" si="4"/>
        <v>27</v>
      </c>
      <c r="I32" s="24">
        <f t="shared" si="4"/>
        <v>18</v>
      </c>
      <c r="J32" s="25">
        <f t="shared" si="4"/>
        <v>45</v>
      </c>
      <c r="K32" s="23">
        <f t="shared" si="4"/>
        <v>41</v>
      </c>
      <c r="L32" s="24">
        <f t="shared" si="4"/>
        <v>44</v>
      </c>
      <c r="M32" s="25">
        <f t="shared" si="4"/>
        <v>85</v>
      </c>
      <c r="N32" s="23">
        <f t="shared" si="4"/>
        <v>11</v>
      </c>
      <c r="O32" s="24">
        <f t="shared" si="4"/>
        <v>9</v>
      </c>
      <c r="P32" s="25">
        <f t="shared" si="4"/>
        <v>20</v>
      </c>
      <c r="Q32" s="23">
        <f t="shared" si="4"/>
        <v>17</v>
      </c>
      <c r="R32" s="24">
        <f t="shared" si="4"/>
        <v>28</v>
      </c>
      <c r="S32" s="25">
        <f t="shared" si="4"/>
        <v>45</v>
      </c>
      <c r="T32" s="23">
        <f t="shared" si="4"/>
        <v>45</v>
      </c>
      <c r="U32" s="24">
        <f t="shared" si="4"/>
        <v>59</v>
      </c>
      <c r="V32" s="25">
        <f t="shared" si="4"/>
        <v>104</v>
      </c>
      <c r="W32" s="23">
        <f t="shared" si="4"/>
        <v>29</v>
      </c>
      <c r="X32" s="24">
        <f t="shared" si="4"/>
        <v>51</v>
      </c>
      <c r="Y32" s="25">
        <f t="shared" si="4"/>
        <v>80</v>
      </c>
      <c r="Z32" s="23">
        <f t="shared" si="4"/>
        <v>9</v>
      </c>
      <c r="AA32" s="24">
        <f t="shared" si="4"/>
        <v>13</v>
      </c>
      <c r="AB32" s="25">
        <f t="shared" si="4"/>
        <v>22</v>
      </c>
      <c r="AC32" s="23">
        <f t="shared" si="4"/>
        <v>28</v>
      </c>
      <c r="AD32" s="24">
        <f t="shared" si="4"/>
        <v>36</v>
      </c>
      <c r="AE32" s="25">
        <f t="shared" si="4"/>
        <v>64</v>
      </c>
      <c r="AF32" s="23">
        <f t="shared" si="4"/>
        <v>36</v>
      </c>
      <c r="AG32" s="24">
        <f t="shared" si="4"/>
        <v>21</v>
      </c>
      <c r="AH32" s="25">
        <f t="shared" si="4"/>
        <v>57</v>
      </c>
      <c r="AI32" s="23">
        <f t="shared" si="4"/>
        <v>35</v>
      </c>
      <c r="AJ32" s="24">
        <f t="shared" si="4"/>
        <v>21</v>
      </c>
      <c r="AK32" s="25">
        <f t="shared" si="4"/>
        <v>56</v>
      </c>
      <c r="AL32" s="22" t="s">
        <v>8</v>
      </c>
    </row>
    <row r="33" spans="1:38" ht="12" customHeight="1" x14ac:dyDescent="0.15">
      <c r="A33" s="7">
        <v>25</v>
      </c>
      <c r="B33" s="34">
        <f>元データ!D769</f>
        <v>0</v>
      </c>
      <c r="C33" s="28">
        <f>元データ!E769</f>
        <v>1</v>
      </c>
      <c r="D33" s="29">
        <f>元データ!F769</f>
        <v>1</v>
      </c>
      <c r="E33" s="34">
        <f>元データ!D875</f>
        <v>1</v>
      </c>
      <c r="F33" s="28">
        <f>元データ!E875</f>
        <v>0</v>
      </c>
      <c r="G33" s="29">
        <f>元データ!F875</f>
        <v>1</v>
      </c>
      <c r="H33" s="34">
        <f>元データ!D981</f>
        <v>7</v>
      </c>
      <c r="I33" s="45">
        <f>元データ!E981</f>
        <v>4</v>
      </c>
      <c r="J33" s="59">
        <f>元データ!F981</f>
        <v>11</v>
      </c>
      <c r="K33" s="34">
        <f>元データ!D1087</f>
        <v>12</v>
      </c>
      <c r="L33" s="28">
        <f>元データ!E1087</f>
        <v>12</v>
      </c>
      <c r="M33" s="29">
        <f>元データ!F1087</f>
        <v>24</v>
      </c>
      <c r="N33" s="34">
        <f>元データ!D1193</f>
        <v>1</v>
      </c>
      <c r="O33" s="28">
        <f>元データ!E1193</f>
        <v>4</v>
      </c>
      <c r="P33" s="29">
        <f>元データ!F1193</f>
        <v>5</v>
      </c>
      <c r="Q33" s="34">
        <f>元データ!D1299</f>
        <v>2</v>
      </c>
      <c r="R33" s="28">
        <f>元データ!E1299</f>
        <v>3</v>
      </c>
      <c r="S33" s="29">
        <f>元データ!F1299</f>
        <v>5</v>
      </c>
      <c r="T33" s="34">
        <f>元データ!D1405</f>
        <v>4</v>
      </c>
      <c r="U33" s="28">
        <f>元データ!E1405</f>
        <v>17</v>
      </c>
      <c r="V33" s="29">
        <f>元データ!F1405</f>
        <v>21</v>
      </c>
      <c r="W33" s="34">
        <f>元データ!D1511</f>
        <v>3</v>
      </c>
      <c r="X33" s="28">
        <f>元データ!E1511</f>
        <v>6</v>
      </c>
      <c r="Y33" s="29">
        <f>元データ!F1511</f>
        <v>9</v>
      </c>
      <c r="Z33" s="34">
        <f>元データ!D1617</f>
        <v>4</v>
      </c>
      <c r="AA33" s="45">
        <f>元データ!E1617</f>
        <v>2</v>
      </c>
      <c r="AB33" s="59">
        <f>元データ!F1617</f>
        <v>6</v>
      </c>
      <c r="AC33" s="34">
        <f>元データ!D1723</f>
        <v>6</v>
      </c>
      <c r="AD33" s="28">
        <f>元データ!E1723</f>
        <v>4</v>
      </c>
      <c r="AE33" s="29">
        <f>元データ!F1723</f>
        <v>10</v>
      </c>
      <c r="AF33" s="34">
        <f>元データ!D1829</f>
        <v>3</v>
      </c>
      <c r="AG33" s="28">
        <f>元データ!E1829</f>
        <v>8</v>
      </c>
      <c r="AH33" s="29">
        <f>元データ!F1829</f>
        <v>11</v>
      </c>
      <c r="AI33" s="34">
        <f>元データ!D1935</f>
        <v>4</v>
      </c>
      <c r="AJ33" s="28">
        <f>元データ!E1935</f>
        <v>6</v>
      </c>
      <c r="AK33" s="29">
        <f>元データ!F1935</f>
        <v>10</v>
      </c>
      <c r="AL33" s="7">
        <v>25</v>
      </c>
    </row>
    <row r="34" spans="1:38" ht="12" customHeight="1" x14ac:dyDescent="0.15">
      <c r="A34" s="8">
        <v>26</v>
      </c>
      <c r="B34" s="30">
        <f>元データ!D770</f>
        <v>2</v>
      </c>
      <c r="C34" s="31">
        <f>元データ!E770</f>
        <v>2</v>
      </c>
      <c r="D34" s="32">
        <f>元データ!F770</f>
        <v>4</v>
      </c>
      <c r="E34" s="30">
        <f>元データ!D876</f>
        <v>2</v>
      </c>
      <c r="F34" s="31">
        <f>元データ!E876</f>
        <v>2</v>
      </c>
      <c r="G34" s="32">
        <f>元データ!F876</f>
        <v>4</v>
      </c>
      <c r="H34" s="34">
        <f>元データ!D982</f>
        <v>9</v>
      </c>
      <c r="I34" s="35">
        <f>元データ!E982</f>
        <v>4</v>
      </c>
      <c r="J34" s="59">
        <f>元データ!F982</f>
        <v>13</v>
      </c>
      <c r="K34" s="30">
        <f>元データ!D1088</f>
        <v>7</v>
      </c>
      <c r="L34" s="31">
        <f>元データ!E1088</f>
        <v>4</v>
      </c>
      <c r="M34" s="32">
        <f>元データ!F1088</f>
        <v>11</v>
      </c>
      <c r="N34" s="30">
        <f>元データ!D1194</f>
        <v>0</v>
      </c>
      <c r="O34" s="31">
        <f>元データ!E1194</f>
        <v>1</v>
      </c>
      <c r="P34" s="32">
        <f>元データ!F1194</f>
        <v>1</v>
      </c>
      <c r="Q34" s="30">
        <f>元データ!D1300</f>
        <v>6</v>
      </c>
      <c r="R34" s="31">
        <f>元データ!E1300</f>
        <v>2</v>
      </c>
      <c r="S34" s="32">
        <f>元データ!F1300</f>
        <v>8</v>
      </c>
      <c r="T34" s="30">
        <f>元データ!D1406</f>
        <v>8</v>
      </c>
      <c r="U34" s="31">
        <f>元データ!E1406</f>
        <v>12</v>
      </c>
      <c r="V34" s="32">
        <f>元データ!F1406</f>
        <v>20</v>
      </c>
      <c r="W34" s="30">
        <f>元データ!D1512</f>
        <v>5</v>
      </c>
      <c r="X34" s="31">
        <f>元データ!E1512</f>
        <v>4</v>
      </c>
      <c r="Y34" s="32">
        <f>元データ!F1512</f>
        <v>9</v>
      </c>
      <c r="Z34" s="34">
        <f>元データ!D1618</f>
        <v>1</v>
      </c>
      <c r="AA34" s="35">
        <f>元データ!E1618</f>
        <v>1</v>
      </c>
      <c r="AB34" s="59">
        <f>元データ!F1618</f>
        <v>2</v>
      </c>
      <c r="AC34" s="30">
        <f>元データ!D1724</f>
        <v>8</v>
      </c>
      <c r="AD34" s="31">
        <f>元データ!E1724</f>
        <v>10</v>
      </c>
      <c r="AE34" s="32">
        <f>元データ!F1724</f>
        <v>18</v>
      </c>
      <c r="AF34" s="30">
        <f>元データ!D1830</f>
        <v>7</v>
      </c>
      <c r="AG34" s="31">
        <f>元データ!E1830</f>
        <v>6</v>
      </c>
      <c r="AH34" s="32">
        <f>元データ!F1830</f>
        <v>13</v>
      </c>
      <c r="AI34" s="30">
        <f>元データ!D1936</f>
        <v>4</v>
      </c>
      <c r="AJ34" s="31">
        <f>元データ!E1936</f>
        <v>11</v>
      </c>
      <c r="AK34" s="32">
        <f>元データ!F1936</f>
        <v>15</v>
      </c>
      <c r="AL34" s="8">
        <v>26</v>
      </c>
    </row>
    <row r="35" spans="1:38" ht="12" customHeight="1" x14ac:dyDescent="0.15">
      <c r="A35" s="8">
        <v>27</v>
      </c>
      <c r="B35" s="30">
        <f>元データ!D771</f>
        <v>4</v>
      </c>
      <c r="C35" s="31">
        <f>元データ!E771</f>
        <v>0</v>
      </c>
      <c r="D35" s="32">
        <f>元データ!F771</f>
        <v>4</v>
      </c>
      <c r="E35" s="30">
        <f>元データ!D877</f>
        <v>0</v>
      </c>
      <c r="F35" s="31">
        <f>元データ!E877</f>
        <v>0</v>
      </c>
      <c r="G35" s="32">
        <f>元データ!F877</f>
        <v>0</v>
      </c>
      <c r="H35" s="34">
        <f>元データ!D983</f>
        <v>1</v>
      </c>
      <c r="I35" s="35">
        <f>元データ!E983</f>
        <v>5</v>
      </c>
      <c r="J35" s="59">
        <f>元データ!F983</f>
        <v>6</v>
      </c>
      <c r="K35" s="30">
        <f>元データ!D1089</f>
        <v>2</v>
      </c>
      <c r="L35" s="31">
        <f>元データ!E1089</f>
        <v>10</v>
      </c>
      <c r="M35" s="32">
        <f>元データ!F1089</f>
        <v>12</v>
      </c>
      <c r="N35" s="30">
        <f>元データ!D1195</f>
        <v>0</v>
      </c>
      <c r="O35" s="31">
        <f>元データ!E1195</f>
        <v>2</v>
      </c>
      <c r="P35" s="32">
        <f>元データ!F1195</f>
        <v>2</v>
      </c>
      <c r="Q35" s="30">
        <f>元データ!D1301</f>
        <v>1</v>
      </c>
      <c r="R35" s="31">
        <f>元データ!E1301</f>
        <v>2</v>
      </c>
      <c r="S35" s="32">
        <f>元データ!F1301</f>
        <v>3</v>
      </c>
      <c r="T35" s="30">
        <f>元データ!D1407</f>
        <v>3</v>
      </c>
      <c r="U35" s="31">
        <f>元データ!E1407</f>
        <v>16</v>
      </c>
      <c r="V35" s="32">
        <f>元データ!F1407</f>
        <v>19</v>
      </c>
      <c r="W35" s="30">
        <f>元データ!D1513</f>
        <v>1</v>
      </c>
      <c r="X35" s="31">
        <f>元データ!E1513</f>
        <v>6</v>
      </c>
      <c r="Y35" s="32">
        <f>元データ!F1513</f>
        <v>7</v>
      </c>
      <c r="Z35" s="34">
        <f>元データ!D1619</f>
        <v>2</v>
      </c>
      <c r="AA35" s="35">
        <f>元データ!E1619</f>
        <v>2</v>
      </c>
      <c r="AB35" s="59">
        <f>元データ!F1619</f>
        <v>4</v>
      </c>
      <c r="AC35" s="30">
        <f>元データ!D1725</f>
        <v>6</v>
      </c>
      <c r="AD35" s="31">
        <f>元データ!E1725</f>
        <v>5</v>
      </c>
      <c r="AE35" s="32">
        <f>元データ!F1725</f>
        <v>11</v>
      </c>
      <c r="AF35" s="30">
        <f>元データ!D1831</f>
        <v>4</v>
      </c>
      <c r="AG35" s="31">
        <f>元データ!E1831</f>
        <v>3</v>
      </c>
      <c r="AH35" s="32">
        <f>元データ!F1831</f>
        <v>7</v>
      </c>
      <c r="AI35" s="30">
        <f>元データ!D1937</f>
        <v>6</v>
      </c>
      <c r="AJ35" s="31">
        <f>元データ!E1937</f>
        <v>6</v>
      </c>
      <c r="AK35" s="32">
        <f>元データ!F1937</f>
        <v>12</v>
      </c>
      <c r="AL35" s="8">
        <v>27</v>
      </c>
    </row>
    <row r="36" spans="1:38" ht="12" customHeight="1" x14ac:dyDescent="0.15">
      <c r="A36" s="8">
        <v>28</v>
      </c>
      <c r="B36" s="30">
        <f>元データ!D772</f>
        <v>1</v>
      </c>
      <c r="C36" s="31">
        <f>元データ!E772</f>
        <v>1</v>
      </c>
      <c r="D36" s="32">
        <f>元データ!F772</f>
        <v>2</v>
      </c>
      <c r="E36" s="30">
        <f>元データ!D878</f>
        <v>0</v>
      </c>
      <c r="F36" s="31">
        <f>元データ!E878</f>
        <v>2</v>
      </c>
      <c r="G36" s="32">
        <f>元データ!F878</f>
        <v>2</v>
      </c>
      <c r="H36" s="34">
        <f>元データ!D984</f>
        <v>4</v>
      </c>
      <c r="I36" s="35">
        <f>元データ!E984</f>
        <v>4</v>
      </c>
      <c r="J36" s="59">
        <f>元データ!F984</f>
        <v>8</v>
      </c>
      <c r="K36" s="30">
        <f>元データ!D1090</f>
        <v>10</v>
      </c>
      <c r="L36" s="31">
        <f>元データ!E1090</f>
        <v>6</v>
      </c>
      <c r="M36" s="32">
        <f>元データ!F1090</f>
        <v>16</v>
      </c>
      <c r="N36" s="30">
        <f>元データ!D1196</f>
        <v>2</v>
      </c>
      <c r="O36" s="31">
        <f>元データ!E1196</f>
        <v>2</v>
      </c>
      <c r="P36" s="32">
        <f>元データ!F1196</f>
        <v>4</v>
      </c>
      <c r="Q36" s="30">
        <f>元データ!D1302</f>
        <v>4</v>
      </c>
      <c r="R36" s="31">
        <f>元データ!E1302</f>
        <v>5</v>
      </c>
      <c r="S36" s="32">
        <f>元データ!F1302</f>
        <v>9</v>
      </c>
      <c r="T36" s="30">
        <f>元データ!D1408</f>
        <v>8</v>
      </c>
      <c r="U36" s="31">
        <f>元データ!E1408</f>
        <v>10</v>
      </c>
      <c r="V36" s="32">
        <f>元データ!F1408</f>
        <v>18</v>
      </c>
      <c r="W36" s="30">
        <f>元データ!D1514</f>
        <v>11</v>
      </c>
      <c r="X36" s="31">
        <f>元データ!E1514</f>
        <v>8</v>
      </c>
      <c r="Y36" s="32">
        <f>元データ!F1514</f>
        <v>19</v>
      </c>
      <c r="Z36" s="34">
        <f>元データ!D1620</f>
        <v>0</v>
      </c>
      <c r="AA36" s="35">
        <f>元データ!E1620</f>
        <v>3</v>
      </c>
      <c r="AB36" s="59">
        <f>元データ!F1620</f>
        <v>3</v>
      </c>
      <c r="AC36" s="30">
        <f>元データ!D1726</f>
        <v>4</v>
      </c>
      <c r="AD36" s="31">
        <f>元データ!E1726</f>
        <v>4</v>
      </c>
      <c r="AE36" s="32">
        <f>元データ!F1726</f>
        <v>8</v>
      </c>
      <c r="AF36" s="30">
        <f>元データ!D1832</f>
        <v>2</v>
      </c>
      <c r="AG36" s="31">
        <f>元データ!E1832</f>
        <v>6</v>
      </c>
      <c r="AH36" s="32">
        <f>元データ!F1832</f>
        <v>8</v>
      </c>
      <c r="AI36" s="30">
        <f>元データ!D1938</f>
        <v>5</v>
      </c>
      <c r="AJ36" s="31">
        <f>元データ!E1938</f>
        <v>12</v>
      </c>
      <c r="AK36" s="32">
        <f>元データ!F1938</f>
        <v>17</v>
      </c>
      <c r="AL36" s="8">
        <v>28</v>
      </c>
    </row>
    <row r="37" spans="1:38" ht="12" customHeight="1" x14ac:dyDescent="0.15">
      <c r="A37" s="8">
        <v>29</v>
      </c>
      <c r="B37" s="30">
        <f>元データ!D773</f>
        <v>2</v>
      </c>
      <c r="C37" s="31">
        <f>元データ!E773</f>
        <v>0</v>
      </c>
      <c r="D37" s="32">
        <f>元データ!F773</f>
        <v>2</v>
      </c>
      <c r="E37" s="30">
        <f>元データ!D879</f>
        <v>2</v>
      </c>
      <c r="F37" s="31">
        <f>元データ!E879</f>
        <v>1</v>
      </c>
      <c r="G37" s="32">
        <f>元データ!F879</f>
        <v>3</v>
      </c>
      <c r="H37" s="30">
        <f>元データ!D985</f>
        <v>4</v>
      </c>
      <c r="I37" s="31">
        <f>元データ!E985</f>
        <v>5</v>
      </c>
      <c r="J37" s="32">
        <f>元データ!F985</f>
        <v>9</v>
      </c>
      <c r="K37" s="30">
        <f>元データ!D1091</f>
        <v>6</v>
      </c>
      <c r="L37" s="31">
        <f>元データ!E1091</f>
        <v>6</v>
      </c>
      <c r="M37" s="32">
        <f>元データ!F1091</f>
        <v>12</v>
      </c>
      <c r="N37" s="30">
        <f>元データ!D1197</f>
        <v>2</v>
      </c>
      <c r="O37" s="31">
        <f>元データ!E1197</f>
        <v>2</v>
      </c>
      <c r="P37" s="32">
        <f>元データ!F1197</f>
        <v>4</v>
      </c>
      <c r="Q37" s="30">
        <f>元データ!D1303</f>
        <v>4</v>
      </c>
      <c r="R37" s="31">
        <f>元データ!E1303</f>
        <v>3</v>
      </c>
      <c r="S37" s="32">
        <f>元データ!F1303</f>
        <v>7</v>
      </c>
      <c r="T37" s="30">
        <f>元データ!D1409</f>
        <v>7</v>
      </c>
      <c r="U37" s="31">
        <f>元データ!E1409</f>
        <v>8</v>
      </c>
      <c r="V37" s="32">
        <f>元データ!F1409</f>
        <v>15</v>
      </c>
      <c r="W37" s="30">
        <f>元データ!D1515</f>
        <v>5</v>
      </c>
      <c r="X37" s="31">
        <f>元データ!E1515</f>
        <v>7</v>
      </c>
      <c r="Y37" s="32">
        <f>元データ!F1515</f>
        <v>12</v>
      </c>
      <c r="Z37" s="30">
        <f>元データ!D1621</f>
        <v>1</v>
      </c>
      <c r="AA37" s="31">
        <f>元データ!E1621</f>
        <v>0</v>
      </c>
      <c r="AB37" s="32">
        <f>元データ!F1621</f>
        <v>1</v>
      </c>
      <c r="AC37" s="30">
        <f>元データ!D1727</f>
        <v>5</v>
      </c>
      <c r="AD37" s="31">
        <f>元データ!E1727</f>
        <v>2</v>
      </c>
      <c r="AE37" s="32">
        <f>元データ!F1727</f>
        <v>7</v>
      </c>
      <c r="AF37" s="30">
        <f>元データ!D1833</f>
        <v>4</v>
      </c>
      <c r="AG37" s="31">
        <f>元データ!E1833</f>
        <v>9</v>
      </c>
      <c r="AH37" s="32">
        <f>元データ!F1833</f>
        <v>13</v>
      </c>
      <c r="AI37" s="30">
        <f>元データ!D1939</f>
        <v>8</v>
      </c>
      <c r="AJ37" s="31">
        <f>元データ!E1939</f>
        <v>7</v>
      </c>
      <c r="AK37" s="32">
        <f>元データ!F1939</f>
        <v>15</v>
      </c>
      <c r="AL37" s="8">
        <v>29</v>
      </c>
    </row>
    <row r="38" spans="1:38" ht="11.1" customHeight="1" x14ac:dyDescent="0.15">
      <c r="A38" s="18" t="s">
        <v>9</v>
      </c>
      <c r="B38" s="19">
        <f t="shared" ref="B38:AK38" si="5">SUM(B33:B37)</f>
        <v>9</v>
      </c>
      <c r="C38" s="20">
        <f t="shared" si="5"/>
        <v>4</v>
      </c>
      <c r="D38" s="21">
        <f t="shared" si="5"/>
        <v>13</v>
      </c>
      <c r="E38" s="19">
        <f t="shared" si="5"/>
        <v>5</v>
      </c>
      <c r="F38" s="20">
        <f t="shared" si="5"/>
        <v>5</v>
      </c>
      <c r="G38" s="21">
        <f t="shared" si="5"/>
        <v>10</v>
      </c>
      <c r="H38" s="19">
        <f t="shared" si="5"/>
        <v>25</v>
      </c>
      <c r="I38" s="20">
        <f t="shared" si="5"/>
        <v>22</v>
      </c>
      <c r="J38" s="21">
        <f t="shared" si="5"/>
        <v>47</v>
      </c>
      <c r="K38" s="19">
        <f t="shared" si="5"/>
        <v>37</v>
      </c>
      <c r="L38" s="20">
        <f t="shared" si="5"/>
        <v>38</v>
      </c>
      <c r="M38" s="21">
        <f t="shared" si="5"/>
        <v>75</v>
      </c>
      <c r="N38" s="19">
        <f t="shared" si="5"/>
        <v>5</v>
      </c>
      <c r="O38" s="20">
        <f t="shared" si="5"/>
        <v>11</v>
      </c>
      <c r="P38" s="21">
        <f t="shared" si="5"/>
        <v>16</v>
      </c>
      <c r="Q38" s="19">
        <f t="shared" si="5"/>
        <v>17</v>
      </c>
      <c r="R38" s="20">
        <f t="shared" si="5"/>
        <v>15</v>
      </c>
      <c r="S38" s="21">
        <f t="shared" si="5"/>
        <v>32</v>
      </c>
      <c r="T38" s="19">
        <f t="shared" si="5"/>
        <v>30</v>
      </c>
      <c r="U38" s="20">
        <f t="shared" si="5"/>
        <v>63</v>
      </c>
      <c r="V38" s="21">
        <f t="shared" si="5"/>
        <v>93</v>
      </c>
      <c r="W38" s="19">
        <f t="shared" si="5"/>
        <v>25</v>
      </c>
      <c r="X38" s="20">
        <f t="shared" si="5"/>
        <v>31</v>
      </c>
      <c r="Y38" s="21">
        <f t="shared" si="5"/>
        <v>56</v>
      </c>
      <c r="Z38" s="19">
        <f t="shared" si="5"/>
        <v>8</v>
      </c>
      <c r="AA38" s="20">
        <f t="shared" si="5"/>
        <v>8</v>
      </c>
      <c r="AB38" s="21">
        <f t="shared" si="5"/>
        <v>16</v>
      </c>
      <c r="AC38" s="19">
        <f t="shared" si="5"/>
        <v>29</v>
      </c>
      <c r="AD38" s="20">
        <f t="shared" si="5"/>
        <v>25</v>
      </c>
      <c r="AE38" s="21">
        <f t="shared" si="5"/>
        <v>54</v>
      </c>
      <c r="AF38" s="19">
        <f t="shared" si="5"/>
        <v>20</v>
      </c>
      <c r="AG38" s="20">
        <f t="shared" si="5"/>
        <v>32</v>
      </c>
      <c r="AH38" s="21">
        <f t="shared" si="5"/>
        <v>52</v>
      </c>
      <c r="AI38" s="19">
        <f t="shared" si="5"/>
        <v>27</v>
      </c>
      <c r="AJ38" s="20">
        <f t="shared" si="5"/>
        <v>42</v>
      </c>
      <c r="AK38" s="21">
        <f t="shared" si="5"/>
        <v>69</v>
      </c>
      <c r="AL38" s="18" t="s">
        <v>9</v>
      </c>
    </row>
    <row r="39" spans="1:38" ht="12" customHeight="1" x14ac:dyDescent="0.15">
      <c r="A39" s="7">
        <v>30</v>
      </c>
      <c r="B39" s="30">
        <f>元データ!D774</f>
        <v>1</v>
      </c>
      <c r="C39" s="28">
        <f>元データ!E774</f>
        <v>2</v>
      </c>
      <c r="D39" s="29">
        <f>元データ!F774</f>
        <v>3</v>
      </c>
      <c r="E39" s="30">
        <f>元データ!D880</f>
        <v>1</v>
      </c>
      <c r="F39" s="28">
        <f>元データ!E880</f>
        <v>2</v>
      </c>
      <c r="G39" s="29">
        <f>元データ!F880</f>
        <v>3</v>
      </c>
      <c r="H39" s="30">
        <f>元データ!D986</f>
        <v>0</v>
      </c>
      <c r="I39" s="28">
        <f>元データ!E986</f>
        <v>3</v>
      </c>
      <c r="J39" s="29">
        <f>元データ!F986</f>
        <v>3</v>
      </c>
      <c r="K39" s="30">
        <f>元データ!D1092</f>
        <v>12</v>
      </c>
      <c r="L39" s="28">
        <f>元データ!E1092</f>
        <v>1</v>
      </c>
      <c r="M39" s="29">
        <f>元データ!F1092</f>
        <v>13</v>
      </c>
      <c r="N39" s="30">
        <f>元データ!D1198</f>
        <v>5</v>
      </c>
      <c r="O39" s="28">
        <f>元データ!E1198</f>
        <v>3</v>
      </c>
      <c r="P39" s="29">
        <f>元データ!F1198</f>
        <v>8</v>
      </c>
      <c r="Q39" s="30">
        <f>元データ!D1304</f>
        <v>3</v>
      </c>
      <c r="R39" s="28">
        <f>元データ!E1304</f>
        <v>5</v>
      </c>
      <c r="S39" s="29">
        <f>元データ!F1304</f>
        <v>8</v>
      </c>
      <c r="T39" s="30">
        <f>元データ!D1410</f>
        <v>8</v>
      </c>
      <c r="U39" s="28">
        <f>元データ!E1410</f>
        <v>9</v>
      </c>
      <c r="V39" s="29">
        <f>元データ!F1410</f>
        <v>17</v>
      </c>
      <c r="W39" s="30">
        <f>元データ!D1516</f>
        <v>5</v>
      </c>
      <c r="X39" s="28">
        <f>元データ!E1516</f>
        <v>6</v>
      </c>
      <c r="Y39" s="29">
        <f>元データ!F1516</f>
        <v>11</v>
      </c>
      <c r="Z39" s="30">
        <f>元データ!D1622</f>
        <v>1</v>
      </c>
      <c r="AA39" s="28">
        <f>元データ!E1622</f>
        <v>2</v>
      </c>
      <c r="AB39" s="29">
        <f>元データ!F1622</f>
        <v>3</v>
      </c>
      <c r="AC39" s="30">
        <f>元データ!D1728</f>
        <v>6</v>
      </c>
      <c r="AD39" s="28">
        <f>元データ!E1728</f>
        <v>4</v>
      </c>
      <c r="AE39" s="29">
        <f>元データ!F1728</f>
        <v>10</v>
      </c>
      <c r="AF39" s="30">
        <f>元データ!D1834</f>
        <v>6</v>
      </c>
      <c r="AG39" s="28">
        <f>元データ!E1834</f>
        <v>4</v>
      </c>
      <c r="AH39" s="29">
        <f>元データ!F1834</f>
        <v>10</v>
      </c>
      <c r="AI39" s="30">
        <f>元データ!D1940</f>
        <v>14</v>
      </c>
      <c r="AJ39" s="28">
        <f>元データ!E1940</f>
        <v>5</v>
      </c>
      <c r="AK39" s="29">
        <f>元データ!F1940</f>
        <v>19</v>
      </c>
      <c r="AL39" s="7">
        <v>30</v>
      </c>
    </row>
    <row r="40" spans="1:38" ht="12" customHeight="1" x14ac:dyDescent="0.15">
      <c r="A40" s="8">
        <v>31</v>
      </c>
      <c r="B40" s="30">
        <f>元データ!D775</f>
        <v>1</v>
      </c>
      <c r="C40" s="31">
        <f>元データ!E775</f>
        <v>1</v>
      </c>
      <c r="D40" s="32">
        <f>元データ!F775</f>
        <v>2</v>
      </c>
      <c r="E40" s="30">
        <f>元データ!D881</f>
        <v>0</v>
      </c>
      <c r="F40" s="31">
        <f>元データ!E881</f>
        <v>2</v>
      </c>
      <c r="G40" s="32">
        <f>元データ!F881</f>
        <v>2</v>
      </c>
      <c r="H40" s="30">
        <f>元データ!D987</f>
        <v>5</v>
      </c>
      <c r="I40" s="31">
        <f>元データ!E987</f>
        <v>8</v>
      </c>
      <c r="J40" s="32">
        <f>元データ!F987</f>
        <v>13</v>
      </c>
      <c r="K40" s="30">
        <f>元データ!D1093</f>
        <v>6</v>
      </c>
      <c r="L40" s="31">
        <f>元データ!E1093</f>
        <v>5</v>
      </c>
      <c r="M40" s="32">
        <f>元データ!F1093</f>
        <v>11</v>
      </c>
      <c r="N40" s="30">
        <f>元データ!D1199</f>
        <v>2</v>
      </c>
      <c r="O40" s="31">
        <f>元データ!E1199</f>
        <v>4</v>
      </c>
      <c r="P40" s="32">
        <f>元データ!F1199</f>
        <v>6</v>
      </c>
      <c r="Q40" s="30">
        <f>元データ!D1305</f>
        <v>2</v>
      </c>
      <c r="R40" s="31">
        <f>元データ!E1305</f>
        <v>4</v>
      </c>
      <c r="S40" s="32">
        <f>元データ!F1305</f>
        <v>6</v>
      </c>
      <c r="T40" s="30">
        <f>元データ!D1411</f>
        <v>8</v>
      </c>
      <c r="U40" s="31">
        <f>元データ!E1411</f>
        <v>13</v>
      </c>
      <c r="V40" s="32">
        <f>元データ!F1411</f>
        <v>21</v>
      </c>
      <c r="W40" s="30">
        <f>元データ!D1517</f>
        <v>7</v>
      </c>
      <c r="X40" s="31">
        <f>元データ!E1517</f>
        <v>9</v>
      </c>
      <c r="Y40" s="32">
        <f>元データ!F1517</f>
        <v>16</v>
      </c>
      <c r="Z40" s="30">
        <f>元データ!D1623</f>
        <v>5</v>
      </c>
      <c r="AA40" s="31">
        <f>元データ!E1623</f>
        <v>1</v>
      </c>
      <c r="AB40" s="32">
        <f>元データ!F1623</f>
        <v>6</v>
      </c>
      <c r="AC40" s="30">
        <f>元データ!D1729</f>
        <v>4</v>
      </c>
      <c r="AD40" s="31">
        <f>元データ!E1729</f>
        <v>7</v>
      </c>
      <c r="AE40" s="32">
        <f>元データ!F1729</f>
        <v>11</v>
      </c>
      <c r="AF40" s="30">
        <f>元データ!D1835</f>
        <v>3</v>
      </c>
      <c r="AG40" s="31">
        <f>元データ!E1835</f>
        <v>5</v>
      </c>
      <c r="AH40" s="32">
        <f>元データ!F1835</f>
        <v>8</v>
      </c>
      <c r="AI40" s="30">
        <f>元データ!D1941</f>
        <v>5</v>
      </c>
      <c r="AJ40" s="31">
        <f>元データ!E1941</f>
        <v>8</v>
      </c>
      <c r="AK40" s="32">
        <f>元データ!F1941</f>
        <v>13</v>
      </c>
      <c r="AL40" s="8">
        <v>31</v>
      </c>
    </row>
    <row r="41" spans="1:38" ht="12" customHeight="1" x14ac:dyDescent="0.15">
      <c r="A41" s="8">
        <v>32</v>
      </c>
      <c r="B41" s="30">
        <f>元データ!D776</f>
        <v>2</v>
      </c>
      <c r="C41" s="31">
        <f>元データ!E776</f>
        <v>2</v>
      </c>
      <c r="D41" s="32">
        <f>元データ!F776</f>
        <v>4</v>
      </c>
      <c r="E41" s="30">
        <f>元データ!D882</f>
        <v>1</v>
      </c>
      <c r="F41" s="31">
        <f>元データ!E882</f>
        <v>6</v>
      </c>
      <c r="G41" s="32">
        <f>元データ!F882</f>
        <v>7</v>
      </c>
      <c r="H41" s="30">
        <f>元データ!D988</f>
        <v>4</v>
      </c>
      <c r="I41" s="31">
        <f>元データ!E988</f>
        <v>2</v>
      </c>
      <c r="J41" s="32">
        <f>元データ!F988</f>
        <v>6</v>
      </c>
      <c r="K41" s="30">
        <f>元データ!D1094</f>
        <v>5</v>
      </c>
      <c r="L41" s="31">
        <f>元データ!E1094</f>
        <v>8</v>
      </c>
      <c r="M41" s="32">
        <f>元データ!F1094</f>
        <v>13</v>
      </c>
      <c r="N41" s="30">
        <f>元データ!D1200</f>
        <v>4</v>
      </c>
      <c r="O41" s="31">
        <f>元データ!E1200</f>
        <v>5</v>
      </c>
      <c r="P41" s="32">
        <f>元データ!F1200</f>
        <v>9</v>
      </c>
      <c r="Q41" s="30">
        <f>元データ!D1306</f>
        <v>7</v>
      </c>
      <c r="R41" s="31">
        <f>元データ!E1306</f>
        <v>6</v>
      </c>
      <c r="S41" s="32">
        <f>元データ!F1306</f>
        <v>13</v>
      </c>
      <c r="T41" s="30">
        <f>元データ!D1412</f>
        <v>5</v>
      </c>
      <c r="U41" s="31">
        <f>元データ!E1412</f>
        <v>10</v>
      </c>
      <c r="V41" s="32">
        <f>元データ!F1412</f>
        <v>15</v>
      </c>
      <c r="W41" s="30">
        <f>元データ!D1518</f>
        <v>6</v>
      </c>
      <c r="X41" s="31">
        <f>元データ!E1518</f>
        <v>7</v>
      </c>
      <c r="Y41" s="32">
        <f>元データ!F1518</f>
        <v>13</v>
      </c>
      <c r="Z41" s="30">
        <f>元データ!D1624</f>
        <v>0</v>
      </c>
      <c r="AA41" s="31">
        <f>元データ!E1624</f>
        <v>2</v>
      </c>
      <c r="AB41" s="32">
        <f>元データ!F1624</f>
        <v>2</v>
      </c>
      <c r="AC41" s="30">
        <f>元データ!D1730</f>
        <v>4</v>
      </c>
      <c r="AD41" s="31">
        <f>元データ!E1730</f>
        <v>5</v>
      </c>
      <c r="AE41" s="32">
        <f>元データ!F1730</f>
        <v>9</v>
      </c>
      <c r="AF41" s="30">
        <f>元データ!D1836</f>
        <v>6</v>
      </c>
      <c r="AG41" s="31">
        <f>元データ!E1836</f>
        <v>8</v>
      </c>
      <c r="AH41" s="32">
        <f>元データ!F1836</f>
        <v>14</v>
      </c>
      <c r="AI41" s="30">
        <f>元データ!D1942</f>
        <v>5</v>
      </c>
      <c r="AJ41" s="31">
        <f>元データ!E1942</f>
        <v>9</v>
      </c>
      <c r="AK41" s="32">
        <f>元データ!F1942</f>
        <v>14</v>
      </c>
      <c r="AL41" s="8">
        <v>32</v>
      </c>
    </row>
    <row r="42" spans="1:38" ht="12" customHeight="1" x14ac:dyDescent="0.15">
      <c r="A42" s="8">
        <v>33</v>
      </c>
      <c r="B42" s="30">
        <f>元データ!D777</f>
        <v>4</v>
      </c>
      <c r="C42" s="31">
        <f>元データ!E777</f>
        <v>2</v>
      </c>
      <c r="D42" s="32">
        <f>元データ!F777</f>
        <v>6</v>
      </c>
      <c r="E42" s="30">
        <f>元データ!D883</f>
        <v>2</v>
      </c>
      <c r="F42" s="31">
        <f>元データ!E883</f>
        <v>1</v>
      </c>
      <c r="G42" s="32">
        <f>元データ!F883</f>
        <v>3</v>
      </c>
      <c r="H42" s="30">
        <f>元データ!D989</f>
        <v>9</v>
      </c>
      <c r="I42" s="31">
        <f>元データ!E989</f>
        <v>1</v>
      </c>
      <c r="J42" s="32">
        <f>元データ!F989</f>
        <v>10</v>
      </c>
      <c r="K42" s="30">
        <f>元データ!D1095</f>
        <v>12</v>
      </c>
      <c r="L42" s="31">
        <f>元データ!E1095</f>
        <v>12</v>
      </c>
      <c r="M42" s="32">
        <f>元データ!F1095</f>
        <v>24</v>
      </c>
      <c r="N42" s="30">
        <f>元データ!D1201</f>
        <v>5</v>
      </c>
      <c r="O42" s="31">
        <f>元データ!E1201</f>
        <v>8</v>
      </c>
      <c r="P42" s="32">
        <f>元データ!F1201</f>
        <v>13</v>
      </c>
      <c r="Q42" s="30">
        <f>元データ!D1307</f>
        <v>4</v>
      </c>
      <c r="R42" s="31">
        <f>元データ!E1307</f>
        <v>5</v>
      </c>
      <c r="S42" s="32">
        <f>元データ!F1307</f>
        <v>9</v>
      </c>
      <c r="T42" s="30">
        <f>元データ!D1413</f>
        <v>20</v>
      </c>
      <c r="U42" s="31">
        <f>元データ!E1413</f>
        <v>15</v>
      </c>
      <c r="V42" s="32">
        <f>元データ!F1413</f>
        <v>35</v>
      </c>
      <c r="W42" s="30">
        <f>元データ!D1519</f>
        <v>8</v>
      </c>
      <c r="X42" s="31">
        <f>元データ!E1519</f>
        <v>10</v>
      </c>
      <c r="Y42" s="32">
        <f>元データ!F1519</f>
        <v>18</v>
      </c>
      <c r="Z42" s="30">
        <f>元データ!D1625</f>
        <v>1</v>
      </c>
      <c r="AA42" s="31">
        <f>元データ!E1625</f>
        <v>5</v>
      </c>
      <c r="AB42" s="32">
        <f>元データ!F1625</f>
        <v>6</v>
      </c>
      <c r="AC42" s="30">
        <f>元データ!D1731</f>
        <v>12</v>
      </c>
      <c r="AD42" s="31">
        <f>元データ!E1731</f>
        <v>10</v>
      </c>
      <c r="AE42" s="32">
        <f>元データ!F1731</f>
        <v>22</v>
      </c>
      <c r="AF42" s="30">
        <f>元データ!D1837</f>
        <v>4</v>
      </c>
      <c r="AG42" s="31">
        <f>元データ!E1837</f>
        <v>5</v>
      </c>
      <c r="AH42" s="32">
        <f>元データ!F1837</f>
        <v>9</v>
      </c>
      <c r="AI42" s="30">
        <f>元データ!D1943</f>
        <v>2</v>
      </c>
      <c r="AJ42" s="31">
        <f>元データ!E1943</f>
        <v>8</v>
      </c>
      <c r="AK42" s="32">
        <f>元データ!F1943</f>
        <v>10</v>
      </c>
      <c r="AL42" s="8">
        <v>33</v>
      </c>
    </row>
    <row r="43" spans="1:38" ht="12" customHeight="1" x14ac:dyDescent="0.15">
      <c r="A43" s="8">
        <v>34</v>
      </c>
      <c r="B43" s="30">
        <f>元データ!D778</f>
        <v>1</v>
      </c>
      <c r="C43" s="31">
        <f>元データ!E778</f>
        <v>4</v>
      </c>
      <c r="D43" s="32">
        <f>元データ!F778</f>
        <v>5</v>
      </c>
      <c r="E43" s="30">
        <f>元データ!D884</f>
        <v>4</v>
      </c>
      <c r="F43" s="31">
        <f>元データ!E884</f>
        <v>3</v>
      </c>
      <c r="G43" s="32">
        <f>元データ!F884</f>
        <v>7</v>
      </c>
      <c r="H43" s="30">
        <f>元データ!D990</f>
        <v>4</v>
      </c>
      <c r="I43" s="31">
        <f>元データ!E990</f>
        <v>4</v>
      </c>
      <c r="J43" s="32">
        <f>元データ!F990</f>
        <v>8</v>
      </c>
      <c r="K43" s="30">
        <f>元データ!D1096</f>
        <v>10</v>
      </c>
      <c r="L43" s="31">
        <f>元データ!E1096</f>
        <v>8</v>
      </c>
      <c r="M43" s="32">
        <f>元データ!F1096</f>
        <v>18</v>
      </c>
      <c r="N43" s="30">
        <f>元データ!D1202</f>
        <v>3</v>
      </c>
      <c r="O43" s="31">
        <f>元データ!E1202</f>
        <v>6</v>
      </c>
      <c r="P43" s="32">
        <f>元データ!F1202</f>
        <v>9</v>
      </c>
      <c r="Q43" s="30">
        <f>元データ!D1308</f>
        <v>7</v>
      </c>
      <c r="R43" s="31">
        <f>元データ!E1308</f>
        <v>10</v>
      </c>
      <c r="S43" s="32">
        <f>元データ!F1308</f>
        <v>17</v>
      </c>
      <c r="T43" s="30">
        <f>元データ!D1414</f>
        <v>20</v>
      </c>
      <c r="U43" s="31">
        <f>元データ!E1414</f>
        <v>15</v>
      </c>
      <c r="V43" s="32">
        <f>元データ!F1414</f>
        <v>35</v>
      </c>
      <c r="W43" s="30">
        <f>元データ!D1520</f>
        <v>7</v>
      </c>
      <c r="X43" s="31">
        <f>元データ!E1520</f>
        <v>7</v>
      </c>
      <c r="Y43" s="32">
        <f>元データ!F1520</f>
        <v>14</v>
      </c>
      <c r="Z43" s="30">
        <f>元データ!D1626</f>
        <v>3</v>
      </c>
      <c r="AA43" s="31">
        <f>元データ!E1626</f>
        <v>3</v>
      </c>
      <c r="AB43" s="32">
        <f>元データ!F1626</f>
        <v>6</v>
      </c>
      <c r="AC43" s="30">
        <f>元データ!D1732</f>
        <v>5</v>
      </c>
      <c r="AD43" s="31">
        <f>元データ!E1732</f>
        <v>10</v>
      </c>
      <c r="AE43" s="32">
        <f>元データ!F1732</f>
        <v>15</v>
      </c>
      <c r="AF43" s="30">
        <f>元データ!D1838</f>
        <v>6</v>
      </c>
      <c r="AG43" s="31">
        <f>元データ!E1838</f>
        <v>6</v>
      </c>
      <c r="AH43" s="32">
        <f>元データ!F1838</f>
        <v>12</v>
      </c>
      <c r="AI43" s="30">
        <f>元データ!D1944</f>
        <v>10</v>
      </c>
      <c r="AJ43" s="31">
        <f>元データ!E1944</f>
        <v>7</v>
      </c>
      <c r="AK43" s="32">
        <f>元データ!F1944</f>
        <v>17</v>
      </c>
      <c r="AL43" s="8">
        <v>34</v>
      </c>
    </row>
    <row r="44" spans="1:38" ht="11.1" customHeight="1" x14ac:dyDescent="0.15">
      <c r="A44" s="18" t="s">
        <v>10</v>
      </c>
      <c r="B44" s="19">
        <f t="shared" ref="B44:AK44" si="6">SUM(B39:B43)</f>
        <v>9</v>
      </c>
      <c r="C44" s="20">
        <f t="shared" si="6"/>
        <v>11</v>
      </c>
      <c r="D44" s="21">
        <f t="shared" si="6"/>
        <v>20</v>
      </c>
      <c r="E44" s="19">
        <f t="shared" si="6"/>
        <v>8</v>
      </c>
      <c r="F44" s="20">
        <f t="shared" si="6"/>
        <v>14</v>
      </c>
      <c r="G44" s="21">
        <f t="shared" si="6"/>
        <v>22</v>
      </c>
      <c r="H44" s="19">
        <f t="shared" si="6"/>
        <v>22</v>
      </c>
      <c r="I44" s="20">
        <f t="shared" si="6"/>
        <v>18</v>
      </c>
      <c r="J44" s="21">
        <f t="shared" si="6"/>
        <v>40</v>
      </c>
      <c r="K44" s="19">
        <f t="shared" si="6"/>
        <v>45</v>
      </c>
      <c r="L44" s="20">
        <f t="shared" si="6"/>
        <v>34</v>
      </c>
      <c r="M44" s="21">
        <f t="shared" si="6"/>
        <v>79</v>
      </c>
      <c r="N44" s="19">
        <f t="shared" si="6"/>
        <v>19</v>
      </c>
      <c r="O44" s="20">
        <f t="shared" si="6"/>
        <v>26</v>
      </c>
      <c r="P44" s="21">
        <f t="shared" si="6"/>
        <v>45</v>
      </c>
      <c r="Q44" s="19">
        <f t="shared" si="6"/>
        <v>23</v>
      </c>
      <c r="R44" s="20">
        <f t="shared" si="6"/>
        <v>30</v>
      </c>
      <c r="S44" s="21">
        <f t="shared" si="6"/>
        <v>53</v>
      </c>
      <c r="T44" s="19">
        <f t="shared" si="6"/>
        <v>61</v>
      </c>
      <c r="U44" s="20">
        <f t="shared" si="6"/>
        <v>62</v>
      </c>
      <c r="V44" s="21">
        <f t="shared" si="6"/>
        <v>123</v>
      </c>
      <c r="W44" s="19">
        <f t="shared" si="6"/>
        <v>33</v>
      </c>
      <c r="X44" s="20">
        <f t="shared" si="6"/>
        <v>39</v>
      </c>
      <c r="Y44" s="21">
        <f t="shared" si="6"/>
        <v>72</v>
      </c>
      <c r="Z44" s="19">
        <f t="shared" si="6"/>
        <v>10</v>
      </c>
      <c r="AA44" s="20">
        <f t="shared" si="6"/>
        <v>13</v>
      </c>
      <c r="AB44" s="21">
        <f t="shared" si="6"/>
        <v>23</v>
      </c>
      <c r="AC44" s="19">
        <f t="shared" si="6"/>
        <v>31</v>
      </c>
      <c r="AD44" s="20">
        <f t="shared" si="6"/>
        <v>36</v>
      </c>
      <c r="AE44" s="21">
        <f t="shared" si="6"/>
        <v>67</v>
      </c>
      <c r="AF44" s="19">
        <f t="shared" si="6"/>
        <v>25</v>
      </c>
      <c r="AG44" s="20">
        <f t="shared" si="6"/>
        <v>28</v>
      </c>
      <c r="AH44" s="21">
        <f t="shared" si="6"/>
        <v>53</v>
      </c>
      <c r="AI44" s="19">
        <f t="shared" si="6"/>
        <v>36</v>
      </c>
      <c r="AJ44" s="20">
        <f t="shared" si="6"/>
        <v>37</v>
      </c>
      <c r="AK44" s="21">
        <f t="shared" si="6"/>
        <v>73</v>
      </c>
      <c r="AL44" s="18" t="s">
        <v>10</v>
      </c>
    </row>
    <row r="45" spans="1:38" ht="12" customHeight="1" x14ac:dyDescent="0.15">
      <c r="A45" s="7">
        <v>35</v>
      </c>
      <c r="B45" s="30">
        <f>元データ!D779</f>
        <v>2</v>
      </c>
      <c r="C45" s="28">
        <f>元データ!E779</f>
        <v>2</v>
      </c>
      <c r="D45" s="29">
        <f>元データ!F779</f>
        <v>4</v>
      </c>
      <c r="E45" s="30">
        <f>元データ!D885</f>
        <v>1</v>
      </c>
      <c r="F45" s="28">
        <f>元データ!E885</f>
        <v>2</v>
      </c>
      <c r="G45" s="29">
        <f>元データ!F885</f>
        <v>3</v>
      </c>
      <c r="H45" s="30">
        <f>元データ!D991</f>
        <v>3</v>
      </c>
      <c r="I45" s="28">
        <f>元データ!E991</f>
        <v>5</v>
      </c>
      <c r="J45" s="29">
        <f>元データ!F991</f>
        <v>8</v>
      </c>
      <c r="K45" s="30">
        <f>元データ!D1097</f>
        <v>7</v>
      </c>
      <c r="L45" s="28">
        <f>元データ!E1097</f>
        <v>8</v>
      </c>
      <c r="M45" s="29">
        <f>元データ!F1097</f>
        <v>15</v>
      </c>
      <c r="N45" s="30">
        <f>元データ!D1203</f>
        <v>4</v>
      </c>
      <c r="O45" s="28">
        <f>元データ!E1203</f>
        <v>3</v>
      </c>
      <c r="P45" s="29">
        <f>元データ!F1203</f>
        <v>7</v>
      </c>
      <c r="Q45" s="30">
        <f>元データ!D1309</f>
        <v>4</v>
      </c>
      <c r="R45" s="28">
        <f>元データ!E1309</f>
        <v>10</v>
      </c>
      <c r="S45" s="29">
        <f>元データ!F1309</f>
        <v>14</v>
      </c>
      <c r="T45" s="30">
        <f>元データ!D1415</f>
        <v>11</v>
      </c>
      <c r="U45" s="28">
        <f>元データ!E1415</f>
        <v>10</v>
      </c>
      <c r="V45" s="29">
        <f>元データ!F1415</f>
        <v>21</v>
      </c>
      <c r="W45" s="30">
        <f>元データ!D1521</f>
        <v>9</v>
      </c>
      <c r="X45" s="28">
        <f>元データ!E1521</f>
        <v>11</v>
      </c>
      <c r="Y45" s="29">
        <f>元データ!F1521</f>
        <v>20</v>
      </c>
      <c r="Z45" s="30">
        <f>元データ!D1627</f>
        <v>2</v>
      </c>
      <c r="AA45" s="28">
        <f>元データ!E1627</f>
        <v>1</v>
      </c>
      <c r="AB45" s="29">
        <f>元データ!F1627</f>
        <v>3</v>
      </c>
      <c r="AC45" s="30">
        <f>元データ!D1733</f>
        <v>5</v>
      </c>
      <c r="AD45" s="28">
        <f>元データ!E1733</f>
        <v>8</v>
      </c>
      <c r="AE45" s="29">
        <f>元データ!F1733</f>
        <v>13</v>
      </c>
      <c r="AF45" s="30">
        <f>元データ!D1839</f>
        <v>6</v>
      </c>
      <c r="AG45" s="28">
        <f>元データ!E1839</f>
        <v>6</v>
      </c>
      <c r="AH45" s="29">
        <f>元データ!F1839</f>
        <v>12</v>
      </c>
      <c r="AI45" s="30">
        <f>元データ!D1945</f>
        <v>7</v>
      </c>
      <c r="AJ45" s="28">
        <f>元データ!E1945</f>
        <v>10</v>
      </c>
      <c r="AK45" s="29">
        <f>元データ!F1945</f>
        <v>17</v>
      </c>
      <c r="AL45" s="7">
        <v>35</v>
      </c>
    </row>
    <row r="46" spans="1:38" ht="12" customHeight="1" x14ac:dyDescent="0.15">
      <c r="A46" s="8">
        <v>36</v>
      </c>
      <c r="B46" s="30">
        <f>元データ!D780</f>
        <v>4</v>
      </c>
      <c r="C46" s="31">
        <f>元データ!E780</f>
        <v>2</v>
      </c>
      <c r="D46" s="32">
        <f>元データ!F780</f>
        <v>6</v>
      </c>
      <c r="E46" s="30">
        <f>元データ!D886</f>
        <v>3</v>
      </c>
      <c r="F46" s="31">
        <f>元データ!E886</f>
        <v>4</v>
      </c>
      <c r="G46" s="32">
        <f>元データ!F886</f>
        <v>7</v>
      </c>
      <c r="H46" s="30">
        <f>元データ!D992</f>
        <v>3</v>
      </c>
      <c r="I46" s="31">
        <f>元データ!E992</f>
        <v>6</v>
      </c>
      <c r="J46" s="32">
        <f>元データ!F992</f>
        <v>9</v>
      </c>
      <c r="K46" s="30">
        <f>元データ!D1098</f>
        <v>15</v>
      </c>
      <c r="L46" s="31">
        <f>元データ!E1098</f>
        <v>14</v>
      </c>
      <c r="M46" s="32">
        <f>元データ!F1098</f>
        <v>29</v>
      </c>
      <c r="N46" s="30">
        <f>元データ!D1204</f>
        <v>5</v>
      </c>
      <c r="O46" s="31">
        <f>元データ!E1204</f>
        <v>8</v>
      </c>
      <c r="P46" s="32">
        <f>元データ!F1204</f>
        <v>13</v>
      </c>
      <c r="Q46" s="30">
        <f>元データ!D1310</f>
        <v>4</v>
      </c>
      <c r="R46" s="31">
        <f>元データ!E1310</f>
        <v>5</v>
      </c>
      <c r="S46" s="32">
        <f>元データ!F1310</f>
        <v>9</v>
      </c>
      <c r="T46" s="30">
        <f>元データ!D1416</f>
        <v>14</v>
      </c>
      <c r="U46" s="31">
        <f>元データ!E1416</f>
        <v>15</v>
      </c>
      <c r="V46" s="32">
        <f>元データ!F1416</f>
        <v>29</v>
      </c>
      <c r="W46" s="30">
        <f>元データ!D1522</f>
        <v>9</v>
      </c>
      <c r="X46" s="31">
        <f>元データ!E1522</f>
        <v>12</v>
      </c>
      <c r="Y46" s="32">
        <f>元データ!F1522</f>
        <v>21</v>
      </c>
      <c r="Z46" s="30">
        <f>元データ!D1628</f>
        <v>3</v>
      </c>
      <c r="AA46" s="31">
        <f>元データ!E1628</f>
        <v>2</v>
      </c>
      <c r="AB46" s="32">
        <f>元データ!F1628</f>
        <v>5</v>
      </c>
      <c r="AC46" s="30">
        <f>元データ!D1734</f>
        <v>6</v>
      </c>
      <c r="AD46" s="31">
        <f>元データ!E1734</f>
        <v>11</v>
      </c>
      <c r="AE46" s="32">
        <f>元データ!F1734</f>
        <v>17</v>
      </c>
      <c r="AF46" s="30">
        <f>元データ!D1840</f>
        <v>8</v>
      </c>
      <c r="AG46" s="31">
        <f>元データ!E1840</f>
        <v>11</v>
      </c>
      <c r="AH46" s="32">
        <f>元データ!F1840</f>
        <v>19</v>
      </c>
      <c r="AI46" s="30">
        <f>元データ!D1946</f>
        <v>10</v>
      </c>
      <c r="AJ46" s="31">
        <f>元データ!E1946</f>
        <v>3</v>
      </c>
      <c r="AK46" s="32">
        <f>元データ!F1946</f>
        <v>13</v>
      </c>
      <c r="AL46" s="8">
        <v>36</v>
      </c>
    </row>
    <row r="47" spans="1:38" ht="12" customHeight="1" x14ac:dyDescent="0.15">
      <c r="A47" s="8">
        <v>37</v>
      </c>
      <c r="B47" s="30">
        <f>元データ!D781</f>
        <v>2</v>
      </c>
      <c r="C47" s="31">
        <f>元データ!E781</f>
        <v>1</v>
      </c>
      <c r="D47" s="32">
        <f>元データ!F781</f>
        <v>3</v>
      </c>
      <c r="E47" s="30">
        <f>元データ!D887</f>
        <v>4</v>
      </c>
      <c r="F47" s="31">
        <f>元データ!E887</f>
        <v>1</v>
      </c>
      <c r="G47" s="32">
        <f>元データ!F887</f>
        <v>5</v>
      </c>
      <c r="H47" s="30">
        <f>元データ!D993</f>
        <v>6</v>
      </c>
      <c r="I47" s="31">
        <f>元データ!E993</f>
        <v>1</v>
      </c>
      <c r="J47" s="32">
        <f>元データ!F993</f>
        <v>7</v>
      </c>
      <c r="K47" s="30">
        <f>元データ!D1099</f>
        <v>7</v>
      </c>
      <c r="L47" s="31">
        <f>元データ!E1099</f>
        <v>8</v>
      </c>
      <c r="M47" s="32">
        <f>元データ!F1099</f>
        <v>15</v>
      </c>
      <c r="N47" s="30">
        <f>元データ!D1205</f>
        <v>8</v>
      </c>
      <c r="O47" s="31">
        <f>元データ!E1205</f>
        <v>6</v>
      </c>
      <c r="P47" s="32">
        <f>元データ!F1205</f>
        <v>14</v>
      </c>
      <c r="Q47" s="30">
        <f>元データ!D1311</f>
        <v>5</v>
      </c>
      <c r="R47" s="31">
        <f>元データ!E1311</f>
        <v>9</v>
      </c>
      <c r="S47" s="32">
        <f>元データ!F1311</f>
        <v>14</v>
      </c>
      <c r="T47" s="30">
        <f>元データ!D1417</f>
        <v>12</v>
      </c>
      <c r="U47" s="31">
        <f>元データ!E1417</f>
        <v>8</v>
      </c>
      <c r="V47" s="32">
        <f>元データ!F1417</f>
        <v>20</v>
      </c>
      <c r="W47" s="30">
        <f>元データ!D1523</f>
        <v>14</v>
      </c>
      <c r="X47" s="31">
        <f>元データ!E1523</f>
        <v>11</v>
      </c>
      <c r="Y47" s="32">
        <f>元データ!F1523</f>
        <v>25</v>
      </c>
      <c r="Z47" s="30">
        <f>元データ!D1629</f>
        <v>2</v>
      </c>
      <c r="AA47" s="31">
        <f>元データ!E1629</f>
        <v>5</v>
      </c>
      <c r="AB47" s="32">
        <f>元データ!F1629</f>
        <v>7</v>
      </c>
      <c r="AC47" s="30">
        <f>元データ!D1735</f>
        <v>6</v>
      </c>
      <c r="AD47" s="31">
        <f>元データ!E1735</f>
        <v>7</v>
      </c>
      <c r="AE47" s="32">
        <f>元データ!F1735</f>
        <v>13</v>
      </c>
      <c r="AF47" s="30">
        <f>元データ!D1841</f>
        <v>7</v>
      </c>
      <c r="AG47" s="31">
        <f>元データ!E1841</f>
        <v>2</v>
      </c>
      <c r="AH47" s="32">
        <f>元データ!F1841</f>
        <v>9</v>
      </c>
      <c r="AI47" s="30">
        <f>元データ!D1947</f>
        <v>8</v>
      </c>
      <c r="AJ47" s="31">
        <f>元データ!E1947</f>
        <v>9</v>
      </c>
      <c r="AK47" s="32">
        <f>元データ!F1947</f>
        <v>17</v>
      </c>
      <c r="AL47" s="8">
        <v>37</v>
      </c>
    </row>
    <row r="48" spans="1:38" ht="12" customHeight="1" x14ac:dyDescent="0.15">
      <c r="A48" s="8">
        <v>38</v>
      </c>
      <c r="B48" s="30">
        <f>元データ!D782</f>
        <v>1</v>
      </c>
      <c r="C48" s="31">
        <f>元データ!E782</f>
        <v>3</v>
      </c>
      <c r="D48" s="32">
        <f>元データ!F782</f>
        <v>4</v>
      </c>
      <c r="E48" s="30">
        <f>元データ!D888</f>
        <v>3</v>
      </c>
      <c r="F48" s="31">
        <f>元データ!E888</f>
        <v>2</v>
      </c>
      <c r="G48" s="32">
        <f>元データ!F888</f>
        <v>5</v>
      </c>
      <c r="H48" s="30">
        <f>元データ!D994</f>
        <v>7</v>
      </c>
      <c r="I48" s="31">
        <f>元データ!E994</f>
        <v>3</v>
      </c>
      <c r="J48" s="32">
        <f>元データ!F994</f>
        <v>10</v>
      </c>
      <c r="K48" s="30">
        <f>元データ!D1100</f>
        <v>13</v>
      </c>
      <c r="L48" s="31">
        <f>元データ!E1100</f>
        <v>12</v>
      </c>
      <c r="M48" s="32">
        <f>元データ!F1100</f>
        <v>25</v>
      </c>
      <c r="N48" s="30">
        <f>元データ!D1206</f>
        <v>3</v>
      </c>
      <c r="O48" s="31">
        <f>元データ!E1206</f>
        <v>3</v>
      </c>
      <c r="P48" s="32">
        <f>元データ!F1206</f>
        <v>6</v>
      </c>
      <c r="Q48" s="30">
        <f>元データ!D1312</f>
        <v>5</v>
      </c>
      <c r="R48" s="31">
        <f>元データ!E1312</f>
        <v>9</v>
      </c>
      <c r="S48" s="32">
        <f>元データ!F1312</f>
        <v>14</v>
      </c>
      <c r="T48" s="30">
        <f>元データ!D1418</f>
        <v>18</v>
      </c>
      <c r="U48" s="31">
        <f>元データ!E1418</f>
        <v>10</v>
      </c>
      <c r="V48" s="32">
        <f>元データ!F1418</f>
        <v>28</v>
      </c>
      <c r="W48" s="30">
        <f>元データ!D1524</f>
        <v>14</v>
      </c>
      <c r="X48" s="31">
        <f>元データ!E1524</f>
        <v>8</v>
      </c>
      <c r="Y48" s="32">
        <f>元データ!F1524</f>
        <v>22</v>
      </c>
      <c r="Z48" s="30">
        <f>元データ!D1630</f>
        <v>2</v>
      </c>
      <c r="AA48" s="31">
        <f>元データ!E1630</f>
        <v>4</v>
      </c>
      <c r="AB48" s="32">
        <f>元データ!F1630</f>
        <v>6</v>
      </c>
      <c r="AC48" s="30">
        <f>元データ!D1736</f>
        <v>3</v>
      </c>
      <c r="AD48" s="31">
        <f>元データ!E1736</f>
        <v>5</v>
      </c>
      <c r="AE48" s="32">
        <f>元データ!F1736</f>
        <v>8</v>
      </c>
      <c r="AF48" s="30">
        <f>元データ!D1842</f>
        <v>7</v>
      </c>
      <c r="AG48" s="31">
        <f>元データ!E1842</f>
        <v>8</v>
      </c>
      <c r="AH48" s="32">
        <f>元データ!F1842</f>
        <v>15</v>
      </c>
      <c r="AI48" s="30">
        <f>元データ!D1948</f>
        <v>3</v>
      </c>
      <c r="AJ48" s="31">
        <f>元データ!E1948</f>
        <v>2</v>
      </c>
      <c r="AK48" s="32">
        <f>元データ!F1948</f>
        <v>5</v>
      </c>
      <c r="AL48" s="8">
        <v>38</v>
      </c>
    </row>
    <row r="49" spans="1:38" ht="12" customHeight="1" x14ac:dyDescent="0.15">
      <c r="A49" s="8">
        <v>39</v>
      </c>
      <c r="B49" s="30">
        <f>元データ!D783</f>
        <v>2</v>
      </c>
      <c r="C49" s="31">
        <f>元データ!E783</f>
        <v>3</v>
      </c>
      <c r="D49" s="32">
        <f>元データ!F783</f>
        <v>5</v>
      </c>
      <c r="E49" s="30">
        <f>元データ!D889</f>
        <v>1</v>
      </c>
      <c r="F49" s="31">
        <f>元データ!E889</f>
        <v>2</v>
      </c>
      <c r="G49" s="32">
        <f>元データ!F889</f>
        <v>3</v>
      </c>
      <c r="H49" s="30">
        <f>元データ!D995</f>
        <v>2</v>
      </c>
      <c r="I49" s="31">
        <f>元データ!E995</f>
        <v>7</v>
      </c>
      <c r="J49" s="32">
        <f>元データ!F995</f>
        <v>9</v>
      </c>
      <c r="K49" s="30">
        <f>元データ!D1101</f>
        <v>11</v>
      </c>
      <c r="L49" s="31">
        <f>元データ!E1101</f>
        <v>11</v>
      </c>
      <c r="M49" s="32">
        <f>元データ!F1101</f>
        <v>22</v>
      </c>
      <c r="N49" s="30">
        <f>元データ!D1207</f>
        <v>3</v>
      </c>
      <c r="O49" s="31">
        <f>元データ!E1207</f>
        <v>9</v>
      </c>
      <c r="P49" s="32">
        <f>元データ!F1207</f>
        <v>12</v>
      </c>
      <c r="Q49" s="30">
        <f>元データ!D1313</f>
        <v>7</v>
      </c>
      <c r="R49" s="31">
        <f>元データ!E1313</f>
        <v>6</v>
      </c>
      <c r="S49" s="32">
        <f>元データ!F1313</f>
        <v>13</v>
      </c>
      <c r="T49" s="30">
        <f>元データ!D1419</f>
        <v>17</v>
      </c>
      <c r="U49" s="31">
        <f>元データ!E1419</f>
        <v>11</v>
      </c>
      <c r="V49" s="32">
        <f>元データ!F1419</f>
        <v>28</v>
      </c>
      <c r="W49" s="30">
        <f>元データ!D1525</f>
        <v>7</v>
      </c>
      <c r="X49" s="31">
        <f>元データ!E1525</f>
        <v>13</v>
      </c>
      <c r="Y49" s="32">
        <f>元データ!F1525</f>
        <v>20</v>
      </c>
      <c r="Z49" s="30">
        <f>元データ!D1631</f>
        <v>2</v>
      </c>
      <c r="AA49" s="31">
        <f>元データ!E1631</f>
        <v>1</v>
      </c>
      <c r="AB49" s="32">
        <f>元データ!F1631</f>
        <v>3</v>
      </c>
      <c r="AC49" s="30">
        <f>元データ!D1737</f>
        <v>8</v>
      </c>
      <c r="AD49" s="31">
        <f>元データ!E1737</f>
        <v>8</v>
      </c>
      <c r="AE49" s="32">
        <f>元データ!F1737</f>
        <v>16</v>
      </c>
      <c r="AF49" s="30">
        <f>元データ!D1843</f>
        <v>7</v>
      </c>
      <c r="AG49" s="31">
        <f>元データ!E1843</f>
        <v>17</v>
      </c>
      <c r="AH49" s="32">
        <f>元データ!F1843</f>
        <v>24</v>
      </c>
      <c r="AI49" s="30">
        <f>元データ!D1949</f>
        <v>8</v>
      </c>
      <c r="AJ49" s="31">
        <f>元データ!E1949</f>
        <v>10</v>
      </c>
      <c r="AK49" s="32">
        <f>元データ!F1949</f>
        <v>18</v>
      </c>
      <c r="AL49" s="8">
        <v>39</v>
      </c>
    </row>
    <row r="50" spans="1:38" ht="11.1" customHeight="1" x14ac:dyDescent="0.15">
      <c r="A50" s="18" t="s">
        <v>11</v>
      </c>
      <c r="B50" s="19">
        <f t="shared" ref="B50:AK50" si="7">SUM(B45:B49)</f>
        <v>11</v>
      </c>
      <c r="C50" s="20">
        <f t="shared" si="7"/>
        <v>11</v>
      </c>
      <c r="D50" s="21">
        <f t="shared" si="7"/>
        <v>22</v>
      </c>
      <c r="E50" s="19">
        <f t="shared" si="7"/>
        <v>12</v>
      </c>
      <c r="F50" s="20">
        <f t="shared" si="7"/>
        <v>11</v>
      </c>
      <c r="G50" s="21">
        <f t="shared" si="7"/>
        <v>23</v>
      </c>
      <c r="H50" s="19">
        <f t="shared" si="7"/>
        <v>21</v>
      </c>
      <c r="I50" s="20">
        <f t="shared" si="7"/>
        <v>22</v>
      </c>
      <c r="J50" s="21">
        <f t="shared" si="7"/>
        <v>43</v>
      </c>
      <c r="K50" s="19">
        <f t="shared" si="7"/>
        <v>53</v>
      </c>
      <c r="L50" s="20">
        <f t="shared" si="7"/>
        <v>53</v>
      </c>
      <c r="M50" s="21">
        <f t="shared" si="7"/>
        <v>106</v>
      </c>
      <c r="N50" s="19">
        <f t="shared" si="7"/>
        <v>23</v>
      </c>
      <c r="O50" s="20">
        <f t="shared" si="7"/>
        <v>29</v>
      </c>
      <c r="P50" s="21">
        <f t="shared" si="7"/>
        <v>52</v>
      </c>
      <c r="Q50" s="19">
        <f t="shared" si="7"/>
        <v>25</v>
      </c>
      <c r="R50" s="20">
        <f t="shared" si="7"/>
        <v>39</v>
      </c>
      <c r="S50" s="21">
        <f t="shared" si="7"/>
        <v>64</v>
      </c>
      <c r="T50" s="19">
        <f t="shared" si="7"/>
        <v>72</v>
      </c>
      <c r="U50" s="20">
        <f t="shared" si="7"/>
        <v>54</v>
      </c>
      <c r="V50" s="21">
        <f t="shared" si="7"/>
        <v>126</v>
      </c>
      <c r="W50" s="19">
        <f t="shared" si="7"/>
        <v>53</v>
      </c>
      <c r="X50" s="20">
        <f t="shared" si="7"/>
        <v>55</v>
      </c>
      <c r="Y50" s="21">
        <f t="shared" si="7"/>
        <v>108</v>
      </c>
      <c r="Z50" s="19">
        <f t="shared" si="7"/>
        <v>11</v>
      </c>
      <c r="AA50" s="20">
        <f t="shared" si="7"/>
        <v>13</v>
      </c>
      <c r="AB50" s="21">
        <f t="shared" si="7"/>
        <v>24</v>
      </c>
      <c r="AC50" s="19">
        <f t="shared" si="7"/>
        <v>28</v>
      </c>
      <c r="AD50" s="20">
        <f t="shared" si="7"/>
        <v>39</v>
      </c>
      <c r="AE50" s="21">
        <f t="shared" si="7"/>
        <v>67</v>
      </c>
      <c r="AF50" s="19">
        <f t="shared" si="7"/>
        <v>35</v>
      </c>
      <c r="AG50" s="20">
        <f t="shared" si="7"/>
        <v>44</v>
      </c>
      <c r="AH50" s="21">
        <f t="shared" si="7"/>
        <v>79</v>
      </c>
      <c r="AI50" s="19">
        <f t="shared" si="7"/>
        <v>36</v>
      </c>
      <c r="AJ50" s="20">
        <f t="shared" si="7"/>
        <v>34</v>
      </c>
      <c r="AK50" s="21">
        <f t="shared" si="7"/>
        <v>70</v>
      </c>
      <c r="AL50" s="18" t="s">
        <v>11</v>
      </c>
    </row>
    <row r="51" spans="1:38" ht="12" customHeight="1" x14ac:dyDescent="0.15">
      <c r="A51" s="7">
        <v>40</v>
      </c>
      <c r="B51" s="30">
        <f>元データ!D784</f>
        <v>2</v>
      </c>
      <c r="C51" s="28">
        <f>元データ!E784</f>
        <v>1</v>
      </c>
      <c r="D51" s="29">
        <f>元データ!F784</f>
        <v>3</v>
      </c>
      <c r="E51" s="30">
        <f>元データ!D890</f>
        <v>3</v>
      </c>
      <c r="F51" s="28">
        <f>元データ!E890</f>
        <v>2</v>
      </c>
      <c r="G51" s="29">
        <f>元データ!F890</f>
        <v>5</v>
      </c>
      <c r="H51" s="30">
        <f>元データ!D996</f>
        <v>7</v>
      </c>
      <c r="I51" s="28">
        <f>元データ!E996</f>
        <v>5</v>
      </c>
      <c r="J51" s="29">
        <f>元データ!F996</f>
        <v>12</v>
      </c>
      <c r="K51" s="30">
        <f>元データ!D1102</f>
        <v>9</v>
      </c>
      <c r="L51" s="28">
        <f>元データ!E1102</f>
        <v>10</v>
      </c>
      <c r="M51" s="29">
        <f>元データ!F1102</f>
        <v>19</v>
      </c>
      <c r="N51" s="30">
        <f>元データ!D1208</f>
        <v>3</v>
      </c>
      <c r="O51" s="28">
        <f>元データ!E1208</f>
        <v>4</v>
      </c>
      <c r="P51" s="29">
        <f>元データ!F1208</f>
        <v>7</v>
      </c>
      <c r="Q51" s="30">
        <f>元データ!D1314</f>
        <v>10</v>
      </c>
      <c r="R51" s="28">
        <f>元データ!E1314</f>
        <v>9</v>
      </c>
      <c r="S51" s="29">
        <f>元データ!F1314</f>
        <v>19</v>
      </c>
      <c r="T51" s="30">
        <f>元データ!D1420</f>
        <v>13</v>
      </c>
      <c r="U51" s="28">
        <f>元データ!E1420</f>
        <v>14</v>
      </c>
      <c r="V51" s="29">
        <f>元データ!F1420</f>
        <v>27</v>
      </c>
      <c r="W51" s="30">
        <f>元データ!D1526</f>
        <v>16</v>
      </c>
      <c r="X51" s="28">
        <f>元データ!E1526</f>
        <v>11</v>
      </c>
      <c r="Y51" s="29">
        <f>元データ!F1526</f>
        <v>27</v>
      </c>
      <c r="Z51" s="30">
        <f>元データ!D1632</f>
        <v>6</v>
      </c>
      <c r="AA51" s="28">
        <f>元データ!E1632</f>
        <v>7</v>
      </c>
      <c r="AB51" s="29">
        <f>元データ!F1632</f>
        <v>13</v>
      </c>
      <c r="AC51" s="30">
        <f>元データ!D1738</f>
        <v>13</v>
      </c>
      <c r="AD51" s="28">
        <f>元データ!E1738</f>
        <v>14</v>
      </c>
      <c r="AE51" s="29">
        <f>元データ!F1738</f>
        <v>27</v>
      </c>
      <c r="AF51" s="30">
        <f>元データ!D1844</f>
        <v>3</v>
      </c>
      <c r="AG51" s="28">
        <f>元データ!E1844</f>
        <v>9</v>
      </c>
      <c r="AH51" s="29">
        <f>元データ!F1844</f>
        <v>12</v>
      </c>
      <c r="AI51" s="30">
        <f>元データ!D1950</f>
        <v>10</v>
      </c>
      <c r="AJ51" s="28">
        <f>元データ!E1950</f>
        <v>5</v>
      </c>
      <c r="AK51" s="29">
        <f>元データ!F1950</f>
        <v>15</v>
      </c>
      <c r="AL51" s="7">
        <v>40</v>
      </c>
    </row>
    <row r="52" spans="1:38" ht="12" customHeight="1" x14ac:dyDescent="0.15">
      <c r="A52" s="8">
        <v>41</v>
      </c>
      <c r="B52" s="30">
        <f>元データ!D785</f>
        <v>3</v>
      </c>
      <c r="C52" s="31">
        <f>元データ!E785</f>
        <v>1</v>
      </c>
      <c r="D52" s="32">
        <f>元データ!F785</f>
        <v>4</v>
      </c>
      <c r="E52" s="30">
        <f>元データ!D891</f>
        <v>2</v>
      </c>
      <c r="F52" s="31">
        <f>元データ!E891</f>
        <v>0</v>
      </c>
      <c r="G52" s="32">
        <f>元データ!F891</f>
        <v>2</v>
      </c>
      <c r="H52" s="30">
        <f>元データ!D997</f>
        <v>4</v>
      </c>
      <c r="I52" s="31">
        <f>元データ!E997</f>
        <v>8</v>
      </c>
      <c r="J52" s="32">
        <f>元データ!F997</f>
        <v>12</v>
      </c>
      <c r="K52" s="30">
        <f>元データ!D1103</f>
        <v>12</v>
      </c>
      <c r="L52" s="31">
        <f>元データ!E1103</f>
        <v>10</v>
      </c>
      <c r="M52" s="32">
        <f>元データ!F1103</f>
        <v>22</v>
      </c>
      <c r="N52" s="30">
        <f>元データ!D1209</f>
        <v>8</v>
      </c>
      <c r="O52" s="31">
        <f>元データ!E1209</f>
        <v>4</v>
      </c>
      <c r="P52" s="32">
        <f>元データ!F1209</f>
        <v>12</v>
      </c>
      <c r="Q52" s="30">
        <f>元データ!D1315</f>
        <v>2</v>
      </c>
      <c r="R52" s="31">
        <f>元データ!E1315</f>
        <v>9</v>
      </c>
      <c r="S52" s="32">
        <f>元データ!F1315</f>
        <v>11</v>
      </c>
      <c r="T52" s="30">
        <f>元データ!D1421</f>
        <v>14</v>
      </c>
      <c r="U52" s="31">
        <f>元データ!E1421</f>
        <v>12</v>
      </c>
      <c r="V52" s="32">
        <f>元データ!F1421</f>
        <v>26</v>
      </c>
      <c r="W52" s="30">
        <f>元データ!D1527</f>
        <v>10</v>
      </c>
      <c r="X52" s="31">
        <f>元データ!E1527</f>
        <v>15</v>
      </c>
      <c r="Y52" s="32">
        <f>元データ!F1527</f>
        <v>25</v>
      </c>
      <c r="Z52" s="30">
        <f>元データ!D1633</f>
        <v>3</v>
      </c>
      <c r="AA52" s="31">
        <f>元データ!E1633</f>
        <v>4</v>
      </c>
      <c r="AB52" s="32">
        <f>元データ!F1633</f>
        <v>7</v>
      </c>
      <c r="AC52" s="30">
        <f>元データ!D1739</f>
        <v>13</v>
      </c>
      <c r="AD52" s="31">
        <f>元データ!E1739</f>
        <v>7</v>
      </c>
      <c r="AE52" s="32">
        <f>元データ!F1739</f>
        <v>20</v>
      </c>
      <c r="AF52" s="30">
        <f>元データ!D1845</f>
        <v>11</v>
      </c>
      <c r="AG52" s="31">
        <f>元データ!E1845</f>
        <v>7</v>
      </c>
      <c r="AH52" s="32">
        <f>元データ!F1845</f>
        <v>18</v>
      </c>
      <c r="AI52" s="30">
        <f>元データ!D1951</f>
        <v>6</v>
      </c>
      <c r="AJ52" s="31">
        <f>元データ!E1951</f>
        <v>7</v>
      </c>
      <c r="AK52" s="32">
        <f>元データ!F1951</f>
        <v>13</v>
      </c>
      <c r="AL52" s="8">
        <v>41</v>
      </c>
    </row>
    <row r="53" spans="1:38" ht="12" customHeight="1" x14ac:dyDescent="0.15">
      <c r="A53" s="8">
        <v>42</v>
      </c>
      <c r="B53" s="30">
        <f>元データ!D786</f>
        <v>1</v>
      </c>
      <c r="C53" s="31">
        <f>元データ!E786</f>
        <v>1</v>
      </c>
      <c r="D53" s="32">
        <f>元データ!F786</f>
        <v>2</v>
      </c>
      <c r="E53" s="30">
        <f>元データ!D892</f>
        <v>4</v>
      </c>
      <c r="F53" s="31">
        <f>元データ!E892</f>
        <v>4</v>
      </c>
      <c r="G53" s="32">
        <f>元データ!F892</f>
        <v>8</v>
      </c>
      <c r="H53" s="30">
        <f>元データ!D998</f>
        <v>8</v>
      </c>
      <c r="I53" s="31">
        <f>元データ!E998</f>
        <v>9</v>
      </c>
      <c r="J53" s="32">
        <f>元データ!F998</f>
        <v>17</v>
      </c>
      <c r="K53" s="30">
        <f>元データ!D1104</f>
        <v>13</v>
      </c>
      <c r="L53" s="31">
        <f>元データ!E1104</f>
        <v>20</v>
      </c>
      <c r="M53" s="32">
        <f>元データ!F1104</f>
        <v>33</v>
      </c>
      <c r="N53" s="30">
        <f>元データ!D1210</f>
        <v>5</v>
      </c>
      <c r="O53" s="31">
        <f>元データ!E1210</f>
        <v>3</v>
      </c>
      <c r="P53" s="32">
        <f>元データ!F1210</f>
        <v>8</v>
      </c>
      <c r="Q53" s="30">
        <f>元データ!D1316</f>
        <v>3</v>
      </c>
      <c r="R53" s="31">
        <f>元データ!E1316</f>
        <v>5</v>
      </c>
      <c r="S53" s="32">
        <f>元データ!F1316</f>
        <v>8</v>
      </c>
      <c r="T53" s="30">
        <f>元データ!D1422</f>
        <v>17</v>
      </c>
      <c r="U53" s="31">
        <f>元データ!E1422</f>
        <v>21</v>
      </c>
      <c r="V53" s="32">
        <f>元データ!F1422</f>
        <v>38</v>
      </c>
      <c r="W53" s="30">
        <f>元データ!D1528</f>
        <v>14</v>
      </c>
      <c r="X53" s="31">
        <f>元データ!E1528</f>
        <v>12</v>
      </c>
      <c r="Y53" s="32">
        <f>元データ!F1528</f>
        <v>26</v>
      </c>
      <c r="Z53" s="30">
        <f>元データ!D1634</f>
        <v>2</v>
      </c>
      <c r="AA53" s="31">
        <f>元データ!E1634</f>
        <v>5</v>
      </c>
      <c r="AB53" s="32">
        <f>元データ!F1634</f>
        <v>7</v>
      </c>
      <c r="AC53" s="30">
        <f>元データ!D1740</f>
        <v>9</v>
      </c>
      <c r="AD53" s="31">
        <f>元データ!E1740</f>
        <v>12</v>
      </c>
      <c r="AE53" s="32">
        <f>元データ!F1740</f>
        <v>21</v>
      </c>
      <c r="AF53" s="30">
        <f>元データ!D1846</f>
        <v>7</v>
      </c>
      <c r="AG53" s="31">
        <f>元データ!E1846</f>
        <v>5</v>
      </c>
      <c r="AH53" s="32">
        <f>元データ!F1846</f>
        <v>12</v>
      </c>
      <c r="AI53" s="30">
        <f>元データ!D1952</f>
        <v>3</v>
      </c>
      <c r="AJ53" s="31">
        <f>元データ!E1952</f>
        <v>6</v>
      </c>
      <c r="AK53" s="32">
        <f>元データ!F1952</f>
        <v>9</v>
      </c>
      <c r="AL53" s="8">
        <v>42</v>
      </c>
    </row>
    <row r="54" spans="1:38" ht="12" customHeight="1" x14ac:dyDescent="0.15">
      <c r="A54" s="8">
        <v>43</v>
      </c>
      <c r="B54" s="30">
        <f>元データ!D787</f>
        <v>2</v>
      </c>
      <c r="C54" s="31">
        <f>元データ!E787</f>
        <v>0</v>
      </c>
      <c r="D54" s="32">
        <f>元データ!F787</f>
        <v>2</v>
      </c>
      <c r="E54" s="30">
        <f>元データ!D893</f>
        <v>2</v>
      </c>
      <c r="F54" s="31">
        <f>元データ!E893</f>
        <v>4</v>
      </c>
      <c r="G54" s="32">
        <f>元データ!F893</f>
        <v>6</v>
      </c>
      <c r="H54" s="30">
        <f>元データ!D999</f>
        <v>8</v>
      </c>
      <c r="I54" s="31">
        <f>元データ!E999</f>
        <v>7</v>
      </c>
      <c r="J54" s="32">
        <f>元データ!F999</f>
        <v>15</v>
      </c>
      <c r="K54" s="30">
        <f>元データ!D1105</f>
        <v>11</v>
      </c>
      <c r="L54" s="31">
        <f>元データ!E1105</f>
        <v>10</v>
      </c>
      <c r="M54" s="32">
        <f>元データ!F1105</f>
        <v>21</v>
      </c>
      <c r="N54" s="30">
        <f>元データ!D1211</f>
        <v>4</v>
      </c>
      <c r="O54" s="31">
        <f>元データ!E1211</f>
        <v>5</v>
      </c>
      <c r="P54" s="32">
        <f>元データ!F1211</f>
        <v>9</v>
      </c>
      <c r="Q54" s="30">
        <f>元データ!D1317</f>
        <v>9</v>
      </c>
      <c r="R54" s="31">
        <f>元データ!E1317</f>
        <v>7</v>
      </c>
      <c r="S54" s="32">
        <f>元データ!F1317</f>
        <v>16</v>
      </c>
      <c r="T54" s="30">
        <f>元データ!D1423</f>
        <v>7</v>
      </c>
      <c r="U54" s="31">
        <f>元データ!E1423</f>
        <v>12</v>
      </c>
      <c r="V54" s="32">
        <f>元データ!F1423</f>
        <v>19</v>
      </c>
      <c r="W54" s="30">
        <f>元データ!D1529</f>
        <v>13</v>
      </c>
      <c r="X54" s="31">
        <f>元データ!E1529</f>
        <v>15</v>
      </c>
      <c r="Y54" s="32">
        <f>元データ!F1529</f>
        <v>28</v>
      </c>
      <c r="Z54" s="30">
        <f>元データ!D1635</f>
        <v>5</v>
      </c>
      <c r="AA54" s="31">
        <f>元データ!E1635</f>
        <v>1</v>
      </c>
      <c r="AB54" s="32">
        <f>元データ!F1635</f>
        <v>6</v>
      </c>
      <c r="AC54" s="30">
        <f>元データ!D1741</f>
        <v>9</v>
      </c>
      <c r="AD54" s="31">
        <f>元データ!E1741</f>
        <v>10</v>
      </c>
      <c r="AE54" s="32">
        <f>元データ!F1741</f>
        <v>19</v>
      </c>
      <c r="AF54" s="30">
        <f>元データ!D1847</f>
        <v>13</v>
      </c>
      <c r="AG54" s="31">
        <f>元データ!E1847</f>
        <v>9</v>
      </c>
      <c r="AH54" s="32">
        <f>元データ!F1847</f>
        <v>22</v>
      </c>
      <c r="AI54" s="30">
        <f>元データ!D1953</f>
        <v>9</v>
      </c>
      <c r="AJ54" s="31">
        <f>元データ!E1953</f>
        <v>6</v>
      </c>
      <c r="AK54" s="32">
        <f>元データ!F1953</f>
        <v>15</v>
      </c>
      <c r="AL54" s="8">
        <v>43</v>
      </c>
    </row>
    <row r="55" spans="1:38" ht="12" customHeight="1" x14ac:dyDescent="0.15">
      <c r="A55" s="8">
        <v>44</v>
      </c>
      <c r="B55" s="30">
        <f>元データ!D788</f>
        <v>3</v>
      </c>
      <c r="C55" s="31">
        <f>元データ!E788</f>
        <v>0</v>
      </c>
      <c r="D55" s="32">
        <f>元データ!F788</f>
        <v>3</v>
      </c>
      <c r="E55" s="30">
        <f>元データ!D894</f>
        <v>3</v>
      </c>
      <c r="F55" s="31">
        <f>元データ!E894</f>
        <v>2</v>
      </c>
      <c r="G55" s="32">
        <f>元データ!F894</f>
        <v>5</v>
      </c>
      <c r="H55" s="30">
        <f>元データ!D1000</f>
        <v>9</v>
      </c>
      <c r="I55" s="31">
        <f>元データ!E1000</f>
        <v>13</v>
      </c>
      <c r="J55" s="32">
        <f>元データ!F1000</f>
        <v>22</v>
      </c>
      <c r="K55" s="30">
        <f>元データ!D1106</f>
        <v>14</v>
      </c>
      <c r="L55" s="31">
        <f>元データ!E1106</f>
        <v>6</v>
      </c>
      <c r="M55" s="32">
        <f>元データ!F1106</f>
        <v>20</v>
      </c>
      <c r="N55" s="30">
        <f>元データ!D1212</f>
        <v>6</v>
      </c>
      <c r="O55" s="31">
        <f>元データ!E1212</f>
        <v>6</v>
      </c>
      <c r="P55" s="32">
        <f>元データ!F1212</f>
        <v>12</v>
      </c>
      <c r="Q55" s="30">
        <f>元データ!D1318</f>
        <v>6</v>
      </c>
      <c r="R55" s="31">
        <f>元データ!E1318</f>
        <v>11</v>
      </c>
      <c r="S55" s="32">
        <f>元データ!F1318</f>
        <v>17</v>
      </c>
      <c r="T55" s="30">
        <f>元データ!D1424</f>
        <v>13</v>
      </c>
      <c r="U55" s="31">
        <f>元データ!E1424</f>
        <v>7</v>
      </c>
      <c r="V55" s="32">
        <f>元データ!F1424</f>
        <v>20</v>
      </c>
      <c r="W55" s="30">
        <f>元データ!D1530</f>
        <v>21</v>
      </c>
      <c r="X55" s="31">
        <f>元データ!E1530</f>
        <v>15</v>
      </c>
      <c r="Y55" s="32">
        <f>元データ!F1530</f>
        <v>36</v>
      </c>
      <c r="Z55" s="30">
        <f>元データ!D1636</f>
        <v>3</v>
      </c>
      <c r="AA55" s="31">
        <f>元データ!E1636</f>
        <v>6</v>
      </c>
      <c r="AB55" s="32">
        <f>元データ!F1636</f>
        <v>9</v>
      </c>
      <c r="AC55" s="30">
        <f>元データ!D1742</f>
        <v>9</v>
      </c>
      <c r="AD55" s="31">
        <f>元データ!E1742</f>
        <v>10</v>
      </c>
      <c r="AE55" s="32">
        <f>元データ!F1742</f>
        <v>19</v>
      </c>
      <c r="AF55" s="30">
        <f>元データ!D1848</f>
        <v>4</v>
      </c>
      <c r="AG55" s="31">
        <f>元データ!E1848</f>
        <v>8</v>
      </c>
      <c r="AH55" s="32">
        <f>元データ!F1848</f>
        <v>12</v>
      </c>
      <c r="AI55" s="30">
        <f>元データ!D1954</f>
        <v>2</v>
      </c>
      <c r="AJ55" s="31">
        <f>元データ!E1954</f>
        <v>7</v>
      </c>
      <c r="AK55" s="32">
        <f>元データ!F1954</f>
        <v>9</v>
      </c>
      <c r="AL55" s="8">
        <v>44</v>
      </c>
    </row>
    <row r="56" spans="1:38" ht="11.1" customHeight="1" x14ac:dyDescent="0.15">
      <c r="A56" s="18" t="s">
        <v>12</v>
      </c>
      <c r="B56" s="19">
        <f t="shared" ref="B56:AK56" si="8">SUM(B51:B55)</f>
        <v>11</v>
      </c>
      <c r="C56" s="20">
        <f t="shared" si="8"/>
        <v>3</v>
      </c>
      <c r="D56" s="21">
        <f t="shared" si="8"/>
        <v>14</v>
      </c>
      <c r="E56" s="19">
        <f t="shared" si="8"/>
        <v>14</v>
      </c>
      <c r="F56" s="20">
        <f t="shared" si="8"/>
        <v>12</v>
      </c>
      <c r="G56" s="21">
        <f t="shared" si="8"/>
        <v>26</v>
      </c>
      <c r="H56" s="19">
        <f t="shared" si="8"/>
        <v>36</v>
      </c>
      <c r="I56" s="20">
        <f t="shared" si="8"/>
        <v>42</v>
      </c>
      <c r="J56" s="21">
        <f t="shared" si="8"/>
        <v>78</v>
      </c>
      <c r="K56" s="19">
        <f t="shared" si="8"/>
        <v>59</v>
      </c>
      <c r="L56" s="20">
        <f t="shared" si="8"/>
        <v>56</v>
      </c>
      <c r="M56" s="21">
        <f t="shared" si="8"/>
        <v>115</v>
      </c>
      <c r="N56" s="19">
        <f t="shared" si="8"/>
        <v>26</v>
      </c>
      <c r="O56" s="20">
        <f t="shared" si="8"/>
        <v>22</v>
      </c>
      <c r="P56" s="21">
        <f t="shared" si="8"/>
        <v>48</v>
      </c>
      <c r="Q56" s="19">
        <f t="shared" si="8"/>
        <v>30</v>
      </c>
      <c r="R56" s="20">
        <f t="shared" si="8"/>
        <v>41</v>
      </c>
      <c r="S56" s="21">
        <f t="shared" si="8"/>
        <v>71</v>
      </c>
      <c r="T56" s="19">
        <f t="shared" si="8"/>
        <v>64</v>
      </c>
      <c r="U56" s="20">
        <f t="shared" si="8"/>
        <v>66</v>
      </c>
      <c r="V56" s="21">
        <f t="shared" si="8"/>
        <v>130</v>
      </c>
      <c r="W56" s="19">
        <f t="shared" si="8"/>
        <v>74</v>
      </c>
      <c r="X56" s="20">
        <f t="shared" si="8"/>
        <v>68</v>
      </c>
      <c r="Y56" s="21">
        <f t="shared" si="8"/>
        <v>142</v>
      </c>
      <c r="Z56" s="19">
        <f t="shared" si="8"/>
        <v>19</v>
      </c>
      <c r="AA56" s="20">
        <f t="shared" si="8"/>
        <v>23</v>
      </c>
      <c r="AB56" s="21">
        <f t="shared" si="8"/>
        <v>42</v>
      </c>
      <c r="AC56" s="19">
        <f t="shared" si="8"/>
        <v>53</v>
      </c>
      <c r="AD56" s="20">
        <f t="shared" si="8"/>
        <v>53</v>
      </c>
      <c r="AE56" s="21">
        <f t="shared" si="8"/>
        <v>106</v>
      </c>
      <c r="AF56" s="19">
        <f t="shared" si="8"/>
        <v>38</v>
      </c>
      <c r="AG56" s="20">
        <f t="shared" si="8"/>
        <v>38</v>
      </c>
      <c r="AH56" s="21">
        <f t="shared" si="8"/>
        <v>76</v>
      </c>
      <c r="AI56" s="19">
        <f t="shared" si="8"/>
        <v>30</v>
      </c>
      <c r="AJ56" s="20">
        <f t="shared" si="8"/>
        <v>31</v>
      </c>
      <c r="AK56" s="21">
        <f t="shared" si="8"/>
        <v>61</v>
      </c>
      <c r="AL56" s="18" t="s">
        <v>12</v>
      </c>
    </row>
    <row r="57" spans="1:38" ht="12" customHeight="1" x14ac:dyDescent="0.15">
      <c r="A57" s="7">
        <v>45</v>
      </c>
      <c r="B57" s="30">
        <f>元データ!D789</f>
        <v>2</v>
      </c>
      <c r="C57" s="28">
        <f>元データ!E789</f>
        <v>3</v>
      </c>
      <c r="D57" s="29">
        <f>元データ!F789</f>
        <v>5</v>
      </c>
      <c r="E57" s="30">
        <f>元データ!D895</f>
        <v>0</v>
      </c>
      <c r="F57" s="28">
        <f>元データ!E895</f>
        <v>1</v>
      </c>
      <c r="G57" s="29">
        <f>元データ!F895</f>
        <v>1</v>
      </c>
      <c r="H57" s="30">
        <f>元データ!D1001</f>
        <v>7</v>
      </c>
      <c r="I57" s="28">
        <f>元データ!E1001</f>
        <v>7</v>
      </c>
      <c r="J57" s="29">
        <f>元データ!F1001</f>
        <v>14</v>
      </c>
      <c r="K57" s="30">
        <f>元データ!D1107</f>
        <v>9</v>
      </c>
      <c r="L57" s="28">
        <f>元データ!E1107</f>
        <v>10</v>
      </c>
      <c r="M57" s="29">
        <f>元データ!F1107</f>
        <v>19</v>
      </c>
      <c r="N57" s="30">
        <f>元データ!D1213</f>
        <v>4</v>
      </c>
      <c r="O57" s="28">
        <f>元データ!E1213</f>
        <v>6</v>
      </c>
      <c r="P57" s="29">
        <f>元データ!F1213</f>
        <v>10</v>
      </c>
      <c r="Q57" s="30">
        <f>元データ!D1319</f>
        <v>5</v>
      </c>
      <c r="R57" s="28">
        <f>元データ!E1319</f>
        <v>10</v>
      </c>
      <c r="S57" s="29">
        <f>元データ!F1319</f>
        <v>15</v>
      </c>
      <c r="T57" s="30">
        <f>元データ!D1425</f>
        <v>17</v>
      </c>
      <c r="U57" s="28">
        <f>元データ!E1425</f>
        <v>19</v>
      </c>
      <c r="V57" s="29">
        <f>元データ!F1425</f>
        <v>36</v>
      </c>
      <c r="W57" s="30">
        <f>元データ!D1531</f>
        <v>13</v>
      </c>
      <c r="X57" s="28">
        <f>元データ!E1531</f>
        <v>9</v>
      </c>
      <c r="Y57" s="29">
        <f>元データ!F1531</f>
        <v>22</v>
      </c>
      <c r="Z57" s="30">
        <f>元データ!D1637</f>
        <v>3</v>
      </c>
      <c r="AA57" s="28">
        <f>元データ!E1637</f>
        <v>8</v>
      </c>
      <c r="AB57" s="29">
        <f>元データ!F1637</f>
        <v>11</v>
      </c>
      <c r="AC57" s="30">
        <f>元データ!D1743</f>
        <v>8</v>
      </c>
      <c r="AD57" s="28">
        <f>元データ!E1743</f>
        <v>8</v>
      </c>
      <c r="AE57" s="29">
        <f>元データ!F1743</f>
        <v>16</v>
      </c>
      <c r="AF57" s="30">
        <f>元データ!D1849</f>
        <v>6</v>
      </c>
      <c r="AG57" s="28">
        <f>元データ!E1849</f>
        <v>10</v>
      </c>
      <c r="AH57" s="29">
        <f>元データ!F1849</f>
        <v>16</v>
      </c>
      <c r="AI57" s="30">
        <f>元データ!D1955</f>
        <v>6</v>
      </c>
      <c r="AJ57" s="28">
        <f>元データ!E1955</f>
        <v>11</v>
      </c>
      <c r="AK57" s="29">
        <f>元データ!F1955</f>
        <v>17</v>
      </c>
      <c r="AL57" s="7">
        <v>45</v>
      </c>
    </row>
    <row r="58" spans="1:38" ht="12" customHeight="1" x14ac:dyDescent="0.15">
      <c r="A58" s="8">
        <v>46</v>
      </c>
      <c r="B58" s="30">
        <f>元データ!D790</f>
        <v>2</v>
      </c>
      <c r="C58" s="31">
        <f>元データ!E790</f>
        <v>3</v>
      </c>
      <c r="D58" s="32">
        <f>元データ!F790</f>
        <v>5</v>
      </c>
      <c r="E58" s="30">
        <f>元データ!D896</f>
        <v>1</v>
      </c>
      <c r="F58" s="31">
        <f>元データ!E896</f>
        <v>2</v>
      </c>
      <c r="G58" s="32">
        <f>元データ!F896</f>
        <v>3</v>
      </c>
      <c r="H58" s="30">
        <f>元データ!D1002</f>
        <v>7</v>
      </c>
      <c r="I58" s="31">
        <f>元データ!E1002</f>
        <v>7</v>
      </c>
      <c r="J58" s="32">
        <f>元データ!F1002</f>
        <v>14</v>
      </c>
      <c r="K58" s="30">
        <f>元データ!D1108</f>
        <v>14</v>
      </c>
      <c r="L58" s="31">
        <f>元データ!E1108</f>
        <v>9</v>
      </c>
      <c r="M58" s="32">
        <f>元データ!F1108</f>
        <v>23</v>
      </c>
      <c r="N58" s="30">
        <f>元データ!D1214</f>
        <v>7</v>
      </c>
      <c r="O58" s="31">
        <f>元データ!E1214</f>
        <v>7</v>
      </c>
      <c r="P58" s="32">
        <f>元データ!F1214</f>
        <v>14</v>
      </c>
      <c r="Q58" s="30">
        <f>元データ!D1320</f>
        <v>14</v>
      </c>
      <c r="R58" s="31">
        <f>元データ!E1320</f>
        <v>8</v>
      </c>
      <c r="S58" s="32">
        <f>元データ!F1320</f>
        <v>22</v>
      </c>
      <c r="T58" s="30">
        <f>元データ!D1426</f>
        <v>20</v>
      </c>
      <c r="U58" s="31">
        <f>元データ!E1426</f>
        <v>17</v>
      </c>
      <c r="V58" s="32">
        <f>元データ!F1426</f>
        <v>37</v>
      </c>
      <c r="W58" s="30">
        <f>元データ!D1532</f>
        <v>5</v>
      </c>
      <c r="X58" s="31">
        <f>元データ!E1532</f>
        <v>9</v>
      </c>
      <c r="Y58" s="32">
        <f>元データ!F1532</f>
        <v>14</v>
      </c>
      <c r="Z58" s="30">
        <f>元データ!D1638</f>
        <v>5</v>
      </c>
      <c r="AA58" s="31">
        <f>元データ!E1638</f>
        <v>5</v>
      </c>
      <c r="AB58" s="32">
        <f>元データ!F1638</f>
        <v>10</v>
      </c>
      <c r="AC58" s="30">
        <f>元データ!D1744</f>
        <v>5</v>
      </c>
      <c r="AD58" s="31">
        <f>元データ!E1744</f>
        <v>11</v>
      </c>
      <c r="AE58" s="32">
        <f>元データ!F1744</f>
        <v>16</v>
      </c>
      <c r="AF58" s="30">
        <f>元データ!D1850</f>
        <v>10</v>
      </c>
      <c r="AG58" s="31">
        <f>元データ!E1850</f>
        <v>12</v>
      </c>
      <c r="AH58" s="32">
        <f>元データ!F1850</f>
        <v>22</v>
      </c>
      <c r="AI58" s="30">
        <f>元データ!D1956</f>
        <v>9</v>
      </c>
      <c r="AJ58" s="31">
        <f>元データ!E1956</f>
        <v>11</v>
      </c>
      <c r="AK58" s="32">
        <f>元データ!F1956</f>
        <v>20</v>
      </c>
      <c r="AL58" s="8">
        <v>46</v>
      </c>
    </row>
    <row r="59" spans="1:38" ht="12" customHeight="1" x14ac:dyDescent="0.15">
      <c r="A59" s="8">
        <v>47</v>
      </c>
      <c r="B59" s="30">
        <f>元データ!D791</f>
        <v>1</v>
      </c>
      <c r="C59" s="31">
        <f>元データ!E791</f>
        <v>1</v>
      </c>
      <c r="D59" s="32">
        <f>元データ!F791</f>
        <v>2</v>
      </c>
      <c r="E59" s="30">
        <f>元データ!D897</f>
        <v>0</v>
      </c>
      <c r="F59" s="31">
        <f>元データ!E897</f>
        <v>2</v>
      </c>
      <c r="G59" s="32">
        <f>元データ!F897</f>
        <v>2</v>
      </c>
      <c r="H59" s="30">
        <f>元データ!D1003</f>
        <v>7</v>
      </c>
      <c r="I59" s="31">
        <f>元データ!E1003</f>
        <v>10</v>
      </c>
      <c r="J59" s="32">
        <f>元データ!F1003</f>
        <v>17</v>
      </c>
      <c r="K59" s="30">
        <f>元データ!D1109</f>
        <v>15</v>
      </c>
      <c r="L59" s="31">
        <f>元データ!E1109</f>
        <v>12</v>
      </c>
      <c r="M59" s="32">
        <f>元データ!F1109</f>
        <v>27</v>
      </c>
      <c r="N59" s="30">
        <f>元データ!D1215</f>
        <v>5</v>
      </c>
      <c r="O59" s="31">
        <f>元データ!E1215</f>
        <v>2</v>
      </c>
      <c r="P59" s="32">
        <f>元データ!F1215</f>
        <v>7</v>
      </c>
      <c r="Q59" s="30">
        <f>元データ!D1321</f>
        <v>5</v>
      </c>
      <c r="R59" s="31">
        <f>元データ!E1321</f>
        <v>5</v>
      </c>
      <c r="S59" s="32">
        <f>元データ!F1321</f>
        <v>10</v>
      </c>
      <c r="T59" s="30">
        <f>元データ!D1427</f>
        <v>11</v>
      </c>
      <c r="U59" s="31">
        <f>元データ!E1427</f>
        <v>13</v>
      </c>
      <c r="V59" s="32">
        <f>元データ!F1427</f>
        <v>24</v>
      </c>
      <c r="W59" s="30">
        <f>元データ!D1533</f>
        <v>14</v>
      </c>
      <c r="X59" s="31">
        <f>元データ!E1533</f>
        <v>18</v>
      </c>
      <c r="Y59" s="32">
        <f>元データ!F1533</f>
        <v>32</v>
      </c>
      <c r="Z59" s="30">
        <f>元データ!D1639</f>
        <v>4</v>
      </c>
      <c r="AA59" s="31">
        <f>元データ!E1639</f>
        <v>5</v>
      </c>
      <c r="AB59" s="32">
        <f>元データ!F1639</f>
        <v>9</v>
      </c>
      <c r="AC59" s="30">
        <f>元データ!D1745</f>
        <v>10</v>
      </c>
      <c r="AD59" s="31">
        <f>元データ!E1745</f>
        <v>13</v>
      </c>
      <c r="AE59" s="32">
        <f>元データ!F1745</f>
        <v>23</v>
      </c>
      <c r="AF59" s="30">
        <f>元データ!D1851</f>
        <v>5</v>
      </c>
      <c r="AG59" s="31">
        <f>元データ!E1851</f>
        <v>9</v>
      </c>
      <c r="AH59" s="32">
        <f>元データ!F1851</f>
        <v>14</v>
      </c>
      <c r="AI59" s="30">
        <f>元データ!D1957</f>
        <v>7</v>
      </c>
      <c r="AJ59" s="31">
        <f>元データ!E1957</f>
        <v>6</v>
      </c>
      <c r="AK59" s="32">
        <f>元データ!F1957</f>
        <v>13</v>
      </c>
      <c r="AL59" s="8">
        <v>47</v>
      </c>
    </row>
    <row r="60" spans="1:38" ht="12" customHeight="1" x14ac:dyDescent="0.15">
      <c r="A60" s="8">
        <v>48</v>
      </c>
      <c r="B60" s="30">
        <f>元データ!D792</f>
        <v>1</v>
      </c>
      <c r="C60" s="31">
        <f>元データ!E792</f>
        <v>1</v>
      </c>
      <c r="D60" s="32">
        <f>元データ!F792</f>
        <v>2</v>
      </c>
      <c r="E60" s="30">
        <f>元データ!D898</f>
        <v>1</v>
      </c>
      <c r="F60" s="31">
        <f>元データ!E898</f>
        <v>0</v>
      </c>
      <c r="G60" s="32">
        <f>元データ!F898</f>
        <v>1</v>
      </c>
      <c r="H60" s="30">
        <f>元データ!D1004</f>
        <v>4</v>
      </c>
      <c r="I60" s="31">
        <f>元データ!E1004</f>
        <v>13</v>
      </c>
      <c r="J60" s="32">
        <f>元データ!F1004</f>
        <v>17</v>
      </c>
      <c r="K60" s="30">
        <f>元データ!D1110</f>
        <v>16</v>
      </c>
      <c r="L60" s="31">
        <f>元データ!E1110</f>
        <v>12</v>
      </c>
      <c r="M60" s="32">
        <f>元データ!F1110</f>
        <v>28</v>
      </c>
      <c r="N60" s="30">
        <f>元データ!D1216</f>
        <v>1</v>
      </c>
      <c r="O60" s="31">
        <f>元データ!E1216</f>
        <v>5</v>
      </c>
      <c r="P60" s="32">
        <f>元データ!F1216</f>
        <v>6</v>
      </c>
      <c r="Q60" s="30">
        <f>元データ!D1322</f>
        <v>9</v>
      </c>
      <c r="R60" s="31">
        <f>元データ!E1322</f>
        <v>10</v>
      </c>
      <c r="S60" s="32">
        <f>元データ!F1322</f>
        <v>19</v>
      </c>
      <c r="T60" s="30">
        <f>元データ!D1428</f>
        <v>6</v>
      </c>
      <c r="U60" s="31">
        <f>元データ!E1428</f>
        <v>10</v>
      </c>
      <c r="V60" s="32">
        <f>元データ!F1428</f>
        <v>16</v>
      </c>
      <c r="W60" s="30">
        <f>元データ!D1534</f>
        <v>6</v>
      </c>
      <c r="X60" s="31">
        <f>元データ!E1534</f>
        <v>11</v>
      </c>
      <c r="Y60" s="32">
        <f>元データ!F1534</f>
        <v>17</v>
      </c>
      <c r="Z60" s="30">
        <f>元データ!D1640</f>
        <v>1</v>
      </c>
      <c r="AA60" s="31">
        <f>元データ!E1640</f>
        <v>4</v>
      </c>
      <c r="AB60" s="32">
        <f>元データ!F1640</f>
        <v>5</v>
      </c>
      <c r="AC60" s="30">
        <f>元データ!D1746</f>
        <v>9</v>
      </c>
      <c r="AD60" s="31">
        <f>元データ!E1746</f>
        <v>10</v>
      </c>
      <c r="AE60" s="32">
        <f>元データ!F1746</f>
        <v>19</v>
      </c>
      <c r="AF60" s="30">
        <f>元データ!D1852</f>
        <v>9</v>
      </c>
      <c r="AG60" s="31">
        <f>元データ!E1852</f>
        <v>7</v>
      </c>
      <c r="AH60" s="32">
        <f>元データ!F1852</f>
        <v>16</v>
      </c>
      <c r="AI60" s="30">
        <f>元データ!D1958</f>
        <v>2</v>
      </c>
      <c r="AJ60" s="31">
        <f>元データ!E1958</f>
        <v>9</v>
      </c>
      <c r="AK60" s="32">
        <f>元データ!F1958</f>
        <v>11</v>
      </c>
      <c r="AL60" s="8">
        <v>48</v>
      </c>
    </row>
    <row r="61" spans="1:38" ht="12" customHeight="1" x14ac:dyDescent="0.15">
      <c r="A61" s="8">
        <v>49</v>
      </c>
      <c r="B61" s="30">
        <f>元データ!D793</f>
        <v>1</v>
      </c>
      <c r="C61" s="31">
        <f>元データ!E793</f>
        <v>3</v>
      </c>
      <c r="D61" s="32">
        <f>元データ!F793</f>
        <v>4</v>
      </c>
      <c r="E61" s="30">
        <f>元データ!D899</f>
        <v>2</v>
      </c>
      <c r="F61" s="31">
        <f>元データ!E899</f>
        <v>1</v>
      </c>
      <c r="G61" s="32">
        <f>元データ!F899</f>
        <v>3</v>
      </c>
      <c r="H61" s="30">
        <f>元データ!D1005</f>
        <v>4</v>
      </c>
      <c r="I61" s="31">
        <f>元データ!E1005</f>
        <v>6</v>
      </c>
      <c r="J61" s="32">
        <f>元データ!F1005</f>
        <v>10</v>
      </c>
      <c r="K61" s="30">
        <f>元データ!D1111</f>
        <v>9</v>
      </c>
      <c r="L61" s="31">
        <f>元データ!E1111</f>
        <v>12</v>
      </c>
      <c r="M61" s="32">
        <f>元データ!F1111</f>
        <v>21</v>
      </c>
      <c r="N61" s="30">
        <f>元データ!D1217</f>
        <v>3</v>
      </c>
      <c r="O61" s="31">
        <f>元データ!E1217</f>
        <v>3</v>
      </c>
      <c r="P61" s="32">
        <f>元データ!F1217</f>
        <v>6</v>
      </c>
      <c r="Q61" s="30">
        <f>元データ!D1323</f>
        <v>8</v>
      </c>
      <c r="R61" s="31">
        <f>元データ!E1323</f>
        <v>8</v>
      </c>
      <c r="S61" s="32">
        <f>元データ!F1323</f>
        <v>16</v>
      </c>
      <c r="T61" s="30">
        <f>元データ!D1429</f>
        <v>10</v>
      </c>
      <c r="U61" s="31">
        <f>元データ!E1429</f>
        <v>17</v>
      </c>
      <c r="V61" s="32">
        <f>元データ!F1429</f>
        <v>27</v>
      </c>
      <c r="W61" s="30">
        <f>元データ!D1535</f>
        <v>9</v>
      </c>
      <c r="X61" s="31">
        <f>元データ!E1535</f>
        <v>12</v>
      </c>
      <c r="Y61" s="32">
        <f>元データ!F1535</f>
        <v>21</v>
      </c>
      <c r="Z61" s="30">
        <f>元データ!D1641</f>
        <v>5</v>
      </c>
      <c r="AA61" s="31">
        <f>元データ!E1641</f>
        <v>5</v>
      </c>
      <c r="AB61" s="32">
        <f>元データ!F1641</f>
        <v>10</v>
      </c>
      <c r="AC61" s="30">
        <f>元データ!D1747</f>
        <v>10</v>
      </c>
      <c r="AD61" s="31">
        <f>元データ!E1747</f>
        <v>10</v>
      </c>
      <c r="AE61" s="32">
        <f>元データ!F1747</f>
        <v>20</v>
      </c>
      <c r="AF61" s="30">
        <f>元データ!D1853</f>
        <v>11</v>
      </c>
      <c r="AG61" s="31">
        <f>元データ!E1853</f>
        <v>10</v>
      </c>
      <c r="AH61" s="32">
        <f>元データ!F1853</f>
        <v>21</v>
      </c>
      <c r="AI61" s="30">
        <f>元データ!D1959</f>
        <v>5</v>
      </c>
      <c r="AJ61" s="31">
        <f>元データ!E1959</f>
        <v>7</v>
      </c>
      <c r="AK61" s="32">
        <f>元データ!F1959</f>
        <v>12</v>
      </c>
      <c r="AL61" s="8">
        <v>49</v>
      </c>
    </row>
    <row r="62" spans="1:38" ht="11.1" customHeight="1" x14ac:dyDescent="0.15">
      <c r="A62" s="18" t="s">
        <v>13</v>
      </c>
      <c r="B62" s="19">
        <f t="shared" ref="B62:AK62" si="9">SUM(B57:B61)</f>
        <v>7</v>
      </c>
      <c r="C62" s="20">
        <f t="shared" si="9"/>
        <v>11</v>
      </c>
      <c r="D62" s="21">
        <f t="shared" si="9"/>
        <v>18</v>
      </c>
      <c r="E62" s="19">
        <f t="shared" si="9"/>
        <v>4</v>
      </c>
      <c r="F62" s="20">
        <f t="shared" si="9"/>
        <v>6</v>
      </c>
      <c r="G62" s="21">
        <f t="shared" si="9"/>
        <v>10</v>
      </c>
      <c r="H62" s="19">
        <f t="shared" si="9"/>
        <v>29</v>
      </c>
      <c r="I62" s="20">
        <f t="shared" si="9"/>
        <v>43</v>
      </c>
      <c r="J62" s="21">
        <f t="shared" si="9"/>
        <v>72</v>
      </c>
      <c r="K62" s="19">
        <f t="shared" si="9"/>
        <v>63</v>
      </c>
      <c r="L62" s="20">
        <f t="shared" si="9"/>
        <v>55</v>
      </c>
      <c r="M62" s="21">
        <f t="shared" si="9"/>
        <v>118</v>
      </c>
      <c r="N62" s="19">
        <f t="shared" si="9"/>
        <v>20</v>
      </c>
      <c r="O62" s="20">
        <f t="shared" si="9"/>
        <v>23</v>
      </c>
      <c r="P62" s="21">
        <f t="shared" si="9"/>
        <v>43</v>
      </c>
      <c r="Q62" s="19">
        <f t="shared" si="9"/>
        <v>41</v>
      </c>
      <c r="R62" s="20">
        <f t="shared" si="9"/>
        <v>41</v>
      </c>
      <c r="S62" s="21">
        <f t="shared" si="9"/>
        <v>82</v>
      </c>
      <c r="T62" s="19">
        <f t="shared" si="9"/>
        <v>64</v>
      </c>
      <c r="U62" s="20">
        <f t="shared" si="9"/>
        <v>76</v>
      </c>
      <c r="V62" s="21">
        <f t="shared" si="9"/>
        <v>140</v>
      </c>
      <c r="W62" s="19">
        <f t="shared" si="9"/>
        <v>47</v>
      </c>
      <c r="X62" s="20">
        <f t="shared" si="9"/>
        <v>59</v>
      </c>
      <c r="Y62" s="21">
        <f t="shared" si="9"/>
        <v>106</v>
      </c>
      <c r="Z62" s="19">
        <f t="shared" si="9"/>
        <v>18</v>
      </c>
      <c r="AA62" s="20">
        <f t="shared" si="9"/>
        <v>27</v>
      </c>
      <c r="AB62" s="21">
        <f t="shared" si="9"/>
        <v>45</v>
      </c>
      <c r="AC62" s="19">
        <f t="shared" si="9"/>
        <v>42</v>
      </c>
      <c r="AD62" s="20">
        <f t="shared" si="9"/>
        <v>52</v>
      </c>
      <c r="AE62" s="21">
        <f t="shared" si="9"/>
        <v>94</v>
      </c>
      <c r="AF62" s="19">
        <f t="shared" si="9"/>
        <v>41</v>
      </c>
      <c r="AG62" s="20">
        <f t="shared" si="9"/>
        <v>48</v>
      </c>
      <c r="AH62" s="21">
        <f t="shared" si="9"/>
        <v>89</v>
      </c>
      <c r="AI62" s="19">
        <f t="shared" si="9"/>
        <v>29</v>
      </c>
      <c r="AJ62" s="20">
        <f t="shared" si="9"/>
        <v>44</v>
      </c>
      <c r="AK62" s="21">
        <f t="shared" si="9"/>
        <v>73</v>
      </c>
      <c r="AL62" s="18" t="s">
        <v>13</v>
      </c>
    </row>
    <row r="63" spans="1:38" ht="12" customHeight="1" x14ac:dyDescent="0.15">
      <c r="A63" s="7">
        <v>50</v>
      </c>
      <c r="B63" s="30">
        <f>元データ!D794</f>
        <v>1</v>
      </c>
      <c r="C63" s="28">
        <f>元データ!E794</f>
        <v>2</v>
      </c>
      <c r="D63" s="29">
        <f>元データ!F794</f>
        <v>3</v>
      </c>
      <c r="E63" s="30">
        <f>元データ!D900</f>
        <v>2</v>
      </c>
      <c r="F63" s="28">
        <f>元データ!E900</f>
        <v>1</v>
      </c>
      <c r="G63" s="29">
        <f>元データ!F900</f>
        <v>3</v>
      </c>
      <c r="H63" s="30">
        <f>元データ!D1006</f>
        <v>7</v>
      </c>
      <c r="I63" s="28">
        <f>元データ!E1006</f>
        <v>5</v>
      </c>
      <c r="J63" s="29">
        <f>元データ!F1006</f>
        <v>12</v>
      </c>
      <c r="K63" s="30">
        <f>元データ!D1112</f>
        <v>10</v>
      </c>
      <c r="L63" s="28">
        <f>元データ!E1112</f>
        <v>16</v>
      </c>
      <c r="M63" s="29">
        <f>元データ!F1112</f>
        <v>26</v>
      </c>
      <c r="N63" s="30">
        <f>元データ!D1218</f>
        <v>4</v>
      </c>
      <c r="O63" s="28">
        <f>元データ!E1218</f>
        <v>6</v>
      </c>
      <c r="P63" s="29">
        <f>元データ!F1218</f>
        <v>10</v>
      </c>
      <c r="Q63" s="30">
        <f>元データ!D1324</f>
        <v>8</v>
      </c>
      <c r="R63" s="28">
        <f>元データ!E1324</f>
        <v>5</v>
      </c>
      <c r="S63" s="29">
        <f>元データ!F1324</f>
        <v>13</v>
      </c>
      <c r="T63" s="30">
        <f>元データ!D1430</f>
        <v>13</v>
      </c>
      <c r="U63" s="28">
        <f>元データ!E1430</f>
        <v>12</v>
      </c>
      <c r="V63" s="29">
        <f>元データ!F1430</f>
        <v>25</v>
      </c>
      <c r="W63" s="30">
        <f>元データ!D1536</f>
        <v>4</v>
      </c>
      <c r="X63" s="28">
        <f>元データ!E1536</f>
        <v>9</v>
      </c>
      <c r="Y63" s="29">
        <f>元データ!F1536</f>
        <v>13</v>
      </c>
      <c r="Z63" s="30">
        <f>元データ!D1642</f>
        <v>4</v>
      </c>
      <c r="AA63" s="28">
        <f>元データ!E1642</f>
        <v>4</v>
      </c>
      <c r="AB63" s="29">
        <f>元データ!F1642</f>
        <v>8</v>
      </c>
      <c r="AC63" s="30">
        <f>元データ!D1748</f>
        <v>9</v>
      </c>
      <c r="AD63" s="28">
        <f>元データ!E1748</f>
        <v>13</v>
      </c>
      <c r="AE63" s="29">
        <f>元データ!F1748</f>
        <v>22</v>
      </c>
      <c r="AF63" s="30">
        <f>元データ!D1854</f>
        <v>10</v>
      </c>
      <c r="AG63" s="28">
        <f>元データ!E1854</f>
        <v>6</v>
      </c>
      <c r="AH63" s="29">
        <f>元データ!F1854</f>
        <v>16</v>
      </c>
      <c r="AI63" s="30">
        <f>元データ!D1960</f>
        <v>4</v>
      </c>
      <c r="AJ63" s="28">
        <f>元データ!E1960</f>
        <v>9</v>
      </c>
      <c r="AK63" s="29">
        <f>元データ!F1960</f>
        <v>13</v>
      </c>
      <c r="AL63" s="7">
        <v>50</v>
      </c>
    </row>
    <row r="64" spans="1:38" ht="12" customHeight="1" x14ac:dyDescent="0.15">
      <c r="A64" s="8">
        <v>51</v>
      </c>
      <c r="B64" s="30">
        <f>元データ!D795</f>
        <v>0</v>
      </c>
      <c r="C64" s="31">
        <f>元データ!E795</f>
        <v>1</v>
      </c>
      <c r="D64" s="32">
        <f>元データ!F795</f>
        <v>1</v>
      </c>
      <c r="E64" s="30">
        <f>元データ!D901</f>
        <v>1</v>
      </c>
      <c r="F64" s="31">
        <f>元データ!E901</f>
        <v>3</v>
      </c>
      <c r="G64" s="32">
        <f>元データ!F901</f>
        <v>4</v>
      </c>
      <c r="H64" s="30">
        <f>元データ!D1007</f>
        <v>4</v>
      </c>
      <c r="I64" s="31">
        <f>元データ!E1007</f>
        <v>8</v>
      </c>
      <c r="J64" s="32">
        <f>元データ!F1007</f>
        <v>12</v>
      </c>
      <c r="K64" s="30">
        <f>元データ!D1113</f>
        <v>9</v>
      </c>
      <c r="L64" s="31">
        <f>元データ!E1113</f>
        <v>13</v>
      </c>
      <c r="M64" s="32">
        <f>元データ!F1113</f>
        <v>22</v>
      </c>
      <c r="N64" s="30">
        <f>元データ!D1219</f>
        <v>4</v>
      </c>
      <c r="O64" s="31">
        <f>元データ!E1219</f>
        <v>2</v>
      </c>
      <c r="P64" s="32">
        <f>元データ!F1219</f>
        <v>6</v>
      </c>
      <c r="Q64" s="30">
        <f>元データ!D1325</f>
        <v>5</v>
      </c>
      <c r="R64" s="31">
        <f>元データ!E1325</f>
        <v>6</v>
      </c>
      <c r="S64" s="32">
        <f>元データ!F1325</f>
        <v>11</v>
      </c>
      <c r="T64" s="30">
        <f>元データ!D1431</f>
        <v>11</v>
      </c>
      <c r="U64" s="31">
        <f>元データ!E1431</f>
        <v>16</v>
      </c>
      <c r="V64" s="32">
        <f>元データ!F1431</f>
        <v>27</v>
      </c>
      <c r="W64" s="30">
        <f>元データ!D1537</f>
        <v>13</v>
      </c>
      <c r="X64" s="31">
        <f>元データ!E1537</f>
        <v>14</v>
      </c>
      <c r="Y64" s="32">
        <f>元データ!F1537</f>
        <v>27</v>
      </c>
      <c r="Z64" s="30">
        <f>元データ!D1643</f>
        <v>4</v>
      </c>
      <c r="AA64" s="31">
        <f>元データ!E1643</f>
        <v>3</v>
      </c>
      <c r="AB64" s="32">
        <f>元データ!F1643</f>
        <v>7</v>
      </c>
      <c r="AC64" s="30">
        <f>元データ!D1749</f>
        <v>5</v>
      </c>
      <c r="AD64" s="31">
        <f>元データ!E1749</f>
        <v>8</v>
      </c>
      <c r="AE64" s="32">
        <f>元データ!F1749</f>
        <v>13</v>
      </c>
      <c r="AF64" s="30">
        <f>元データ!D1855</f>
        <v>6</v>
      </c>
      <c r="AG64" s="31">
        <f>元データ!E1855</f>
        <v>14</v>
      </c>
      <c r="AH64" s="32">
        <f>元データ!F1855</f>
        <v>20</v>
      </c>
      <c r="AI64" s="30">
        <f>元データ!D1961</f>
        <v>4</v>
      </c>
      <c r="AJ64" s="31">
        <f>元データ!E1961</f>
        <v>4</v>
      </c>
      <c r="AK64" s="32">
        <f>元データ!F1961</f>
        <v>8</v>
      </c>
      <c r="AL64" s="8">
        <v>51</v>
      </c>
    </row>
    <row r="65" spans="1:38" ht="12" customHeight="1" x14ac:dyDescent="0.15">
      <c r="A65" s="8">
        <v>52</v>
      </c>
      <c r="B65" s="30">
        <f>元データ!D796</f>
        <v>0</v>
      </c>
      <c r="C65" s="31">
        <f>元データ!E796</f>
        <v>1</v>
      </c>
      <c r="D65" s="32">
        <f>元データ!F796</f>
        <v>1</v>
      </c>
      <c r="E65" s="30">
        <f>元データ!D902</f>
        <v>3</v>
      </c>
      <c r="F65" s="31">
        <f>元データ!E902</f>
        <v>4</v>
      </c>
      <c r="G65" s="32">
        <f>元データ!F902</f>
        <v>7</v>
      </c>
      <c r="H65" s="30">
        <f>元データ!D1008</f>
        <v>6</v>
      </c>
      <c r="I65" s="31">
        <f>元データ!E1008</f>
        <v>4</v>
      </c>
      <c r="J65" s="32">
        <f>元データ!F1008</f>
        <v>10</v>
      </c>
      <c r="K65" s="30">
        <f>元データ!D1114</f>
        <v>4</v>
      </c>
      <c r="L65" s="31">
        <f>元データ!E1114</f>
        <v>3</v>
      </c>
      <c r="M65" s="32">
        <f>元データ!F1114</f>
        <v>7</v>
      </c>
      <c r="N65" s="30">
        <f>元データ!D1220</f>
        <v>2</v>
      </c>
      <c r="O65" s="31">
        <f>元データ!E1220</f>
        <v>2</v>
      </c>
      <c r="P65" s="32">
        <f>元データ!F1220</f>
        <v>4</v>
      </c>
      <c r="Q65" s="30">
        <f>元データ!D1326</f>
        <v>5</v>
      </c>
      <c r="R65" s="31">
        <f>元データ!E1326</f>
        <v>5</v>
      </c>
      <c r="S65" s="32">
        <f>元データ!F1326</f>
        <v>10</v>
      </c>
      <c r="T65" s="30">
        <f>元データ!D1432</f>
        <v>7</v>
      </c>
      <c r="U65" s="31">
        <f>元データ!E1432</f>
        <v>4</v>
      </c>
      <c r="V65" s="32">
        <f>元データ!F1432</f>
        <v>11</v>
      </c>
      <c r="W65" s="30">
        <f>元データ!D1538</f>
        <v>1</v>
      </c>
      <c r="X65" s="31">
        <f>元データ!E1538</f>
        <v>7</v>
      </c>
      <c r="Y65" s="32">
        <f>元データ!F1538</f>
        <v>8</v>
      </c>
      <c r="Z65" s="30">
        <f>元データ!D1644</f>
        <v>3</v>
      </c>
      <c r="AA65" s="31">
        <f>元データ!E1644</f>
        <v>4</v>
      </c>
      <c r="AB65" s="32">
        <f>元データ!F1644</f>
        <v>7</v>
      </c>
      <c r="AC65" s="30">
        <f>元データ!D1750</f>
        <v>7</v>
      </c>
      <c r="AD65" s="31">
        <f>元データ!E1750</f>
        <v>7</v>
      </c>
      <c r="AE65" s="32">
        <f>元データ!F1750</f>
        <v>14</v>
      </c>
      <c r="AF65" s="30">
        <f>元データ!D1856</f>
        <v>6</v>
      </c>
      <c r="AG65" s="31">
        <f>元データ!E1856</f>
        <v>1</v>
      </c>
      <c r="AH65" s="32">
        <f>元データ!F1856</f>
        <v>7</v>
      </c>
      <c r="AI65" s="30">
        <f>元データ!D1962</f>
        <v>6</v>
      </c>
      <c r="AJ65" s="31">
        <f>元データ!E1962</f>
        <v>8</v>
      </c>
      <c r="AK65" s="32">
        <f>元データ!F1962</f>
        <v>14</v>
      </c>
      <c r="AL65" s="8">
        <v>52</v>
      </c>
    </row>
    <row r="66" spans="1:38" ht="12" customHeight="1" x14ac:dyDescent="0.15">
      <c r="A66" s="8">
        <v>53</v>
      </c>
      <c r="B66" s="30">
        <f>元データ!D797</f>
        <v>4</v>
      </c>
      <c r="C66" s="31">
        <f>元データ!E797</f>
        <v>1</v>
      </c>
      <c r="D66" s="32">
        <f>元データ!F797</f>
        <v>5</v>
      </c>
      <c r="E66" s="30">
        <f>元データ!D903</f>
        <v>0</v>
      </c>
      <c r="F66" s="31">
        <f>元データ!E903</f>
        <v>0</v>
      </c>
      <c r="G66" s="32">
        <f>元データ!F903</f>
        <v>0</v>
      </c>
      <c r="H66" s="30">
        <f>元データ!D1009</f>
        <v>5</v>
      </c>
      <c r="I66" s="31">
        <f>元データ!E1009</f>
        <v>9</v>
      </c>
      <c r="J66" s="32">
        <f>元データ!F1009</f>
        <v>14</v>
      </c>
      <c r="K66" s="30">
        <f>元データ!D1115</f>
        <v>5</v>
      </c>
      <c r="L66" s="31">
        <f>元データ!E1115</f>
        <v>7</v>
      </c>
      <c r="M66" s="32">
        <f>元データ!F1115</f>
        <v>12</v>
      </c>
      <c r="N66" s="30">
        <f>元データ!D1221</f>
        <v>2</v>
      </c>
      <c r="O66" s="31">
        <f>元データ!E1221</f>
        <v>0</v>
      </c>
      <c r="P66" s="32">
        <f>元データ!F1221</f>
        <v>2</v>
      </c>
      <c r="Q66" s="30">
        <f>元データ!D1327</f>
        <v>6</v>
      </c>
      <c r="R66" s="31">
        <f>元データ!E1327</f>
        <v>4</v>
      </c>
      <c r="S66" s="32">
        <f>元データ!F1327</f>
        <v>10</v>
      </c>
      <c r="T66" s="30">
        <f>元データ!D1433</f>
        <v>9</v>
      </c>
      <c r="U66" s="31">
        <f>元データ!E1433</f>
        <v>10</v>
      </c>
      <c r="V66" s="32">
        <f>元データ!F1433</f>
        <v>19</v>
      </c>
      <c r="W66" s="30">
        <f>元データ!D1539</f>
        <v>8</v>
      </c>
      <c r="X66" s="31">
        <f>元データ!E1539</f>
        <v>5</v>
      </c>
      <c r="Y66" s="32">
        <f>元データ!F1539</f>
        <v>13</v>
      </c>
      <c r="Z66" s="30">
        <f>元データ!D1645</f>
        <v>2</v>
      </c>
      <c r="AA66" s="31">
        <f>元データ!E1645</f>
        <v>1</v>
      </c>
      <c r="AB66" s="32">
        <f>元データ!F1645</f>
        <v>3</v>
      </c>
      <c r="AC66" s="30">
        <f>元データ!D1751</f>
        <v>11</v>
      </c>
      <c r="AD66" s="31">
        <f>元データ!E1751</f>
        <v>10</v>
      </c>
      <c r="AE66" s="32">
        <f>元データ!F1751</f>
        <v>21</v>
      </c>
      <c r="AF66" s="30">
        <f>元データ!D1857</f>
        <v>8</v>
      </c>
      <c r="AG66" s="31">
        <f>元データ!E1857</f>
        <v>10</v>
      </c>
      <c r="AH66" s="32">
        <f>元データ!F1857</f>
        <v>18</v>
      </c>
      <c r="AI66" s="30">
        <f>元データ!D1963</f>
        <v>6</v>
      </c>
      <c r="AJ66" s="31">
        <f>元データ!E1963</f>
        <v>13</v>
      </c>
      <c r="AK66" s="32">
        <f>元データ!F1963</f>
        <v>19</v>
      </c>
      <c r="AL66" s="8">
        <v>53</v>
      </c>
    </row>
    <row r="67" spans="1:38" ht="12" customHeight="1" x14ac:dyDescent="0.15">
      <c r="A67" s="8">
        <v>54</v>
      </c>
      <c r="B67" s="30">
        <f>元データ!D798</f>
        <v>0</v>
      </c>
      <c r="C67" s="31">
        <f>元データ!E798</f>
        <v>3</v>
      </c>
      <c r="D67" s="32">
        <f>元データ!F798</f>
        <v>3</v>
      </c>
      <c r="E67" s="30">
        <f>元データ!D904</f>
        <v>0</v>
      </c>
      <c r="F67" s="31">
        <f>元データ!E904</f>
        <v>2</v>
      </c>
      <c r="G67" s="32">
        <f>元データ!F904</f>
        <v>2</v>
      </c>
      <c r="H67" s="30">
        <f>元データ!D1010</f>
        <v>5</v>
      </c>
      <c r="I67" s="31">
        <f>元データ!E1010</f>
        <v>6</v>
      </c>
      <c r="J67" s="32">
        <f>元データ!F1010</f>
        <v>11</v>
      </c>
      <c r="K67" s="30">
        <f>元データ!D1116</f>
        <v>12</v>
      </c>
      <c r="L67" s="31">
        <f>元データ!E1116</f>
        <v>6</v>
      </c>
      <c r="M67" s="32">
        <f>元データ!F1116</f>
        <v>18</v>
      </c>
      <c r="N67" s="30">
        <f>元データ!D1222</f>
        <v>2</v>
      </c>
      <c r="O67" s="31">
        <f>元データ!E1222</f>
        <v>1</v>
      </c>
      <c r="P67" s="32">
        <f>元データ!F1222</f>
        <v>3</v>
      </c>
      <c r="Q67" s="30">
        <f>元データ!D1328</f>
        <v>6</v>
      </c>
      <c r="R67" s="31">
        <f>元データ!E1328</f>
        <v>8</v>
      </c>
      <c r="S67" s="32">
        <f>元データ!F1328</f>
        <v>14</v>
      </c>
      <c r="T67" s="30">
        <f>元データ!D1434</f>
        <v>9</v>
      </c>
      <c r="U67" s="31">
        <f>元データ!E1434</f>
        <v>12</v>
      </c>
      <c r="V67" s="32">
        <f>元データ!F1434</f>
        <v>21</v>
      </c>
      <c r="W67" s="30">
        <f>元データ!D1540</f>
        <v>3</v>
      </c>
      <c r="X67" s="31">
        <f>元データ!E1540</f>
        <v>17</v>
      </c>
      <c r="Y67" s="32">
        <f>元データ!F1540</f>
        <v>20</v>
      </c>
      <c r="Z67" s="30">
        <f>元データ!D1646</f>
        <v>3</v>
      </c>
      <c r="AA67" s="31">
        <f>元データ!E1646</f>
        <v>2</v>
      </c>
      <c r="AB67" s="32">
        <f>元データ!F1646</f>
        <v>5</v>
      </c>
      <c r="AC67" s="30">
        <f>元データ!D1752</f>
        <v>9</v>
      </c>
      <c r="AD67" s="31">
        <f>元データ!E1752</f>
        <v>12</v>
      </c>
      <c r="AE67" s="32">
        <f>元データ!F1752</f>
        <v>21</v>
      </c>
      <c r="AF67" s="30">
        <f>元データ!D1858</f>
        <v>6</v>
      </c>
      <c r="AG67" s="31">
        <f>元データ!E1858</f>
        <v>13</v>
      </c>
      <c r="AH67" s="32">
        <f>元データ!F1858</f>
        <v>19</v>
      </c>
      <c r="AI67" s="30">
        <f>元データ!D1964</f>
        <v>4</v>
      </c>
      <c r="AJ67" s="31">
        <f>元データ!E1964</f>
        <v>4</v>
      </c>
      <c r="AK67" s="32">
        <f>元データ!F1964</f>
        <v>8</v>
      </c>
      <c r="AL67" s="8">
        <v>54</v>
      </c>
    </row>
    <row r="68" spans="1:38" ht="11.1" customHeight="1" x14ac:dyDescent="0.15">
      <c r="A68" s="18" t="s">
        <v>14</v>
      </c>
      <c r="B68" s="19">
        <f t="shared" ref="B68:AK68" si="10">SUM(B63:B67)</f>
        <v>5</v>
      </c>
      <c r="C68" s="20">
        <f t="shared" si="10"/>
        <v>8</v>
      </c>
      <c r="D68" s="21">
        <f t="shared" si="10"/>
        <v>13</v>
      </c>
      <c r="E68" s="19">
        <f t="shared" si="10"/>
        <v>6</v>
      </c>
      <c r="F68" s="20">
        <f t="shared" si="10"/>
        <v>10</v>
      </c>
      <c r="G68" s="21">
        <f t="shared" si="10"/>
        <v>16</v>
      </c>
      <c r="H68" s="19">
        <f t="shared" si="10"/>
        <v>27</v>
      </c>
      <c r="I68" s="20">
        <f t="shared" si="10"/>
        <v>32</v>
      </c>
      <c r="J68" s="21">
        <f t="shared" si="10"/>
        <v>59</v>
      </c>
      <c r="K68" s="19">
        <f t="shared" si="10"/>
        <v>40</v>
      </c>
      <c r="L68" s="20">
        <f t="shared" si="10"/>
        <v>45</v>
      </c>
      <c r="M68" s="21">
        <f t="shared" si="10"/>
        <v>85</v>
      </c>
      <c r="N68" s="19">
        <f t="shared" si="10"/>
        <v>14</v>
      </c>
      <c r="O68" s="20">
        <f t="shared" si="10"/>
        <v>11</v>
      </c>
      <c r="P68" s="21">
        <f t="shared" si="10"/>
        <v>25</v>
      </c>
      <c r="Q68" s="19">
        <f t="shared" si="10"/>
        <v>30</v>
      </c>
      <c r="R68" s="20">
        <f t="shared" si="10"/>
        <v>28</v>
      </c>
      <c r="S68" s="21">
        <f t="shared" si="10"/>
        <v>58</v>
      </c>
      <c r="T68" s="19">
        <f t="shared" si="10"/>
        <v>49</v>
      </c>
      <c r="U68" s="20">
        <f t="shared" si="10"/>
        <v>54</v>
      </c>
      <c r="V68" s="21">
        <f t="shared" si="10"/>
        <v>103</v>
      </c>
      <c r="W68" s="19">
        <f t="shared" si="10"/>
        <v>29</v>
      </c>
      <c r="X68" s="20">
        <f t="shared" si="10"/>
        <v>52</v>
      </c>
      <c r="Y68" s="21">
        <f t="shared" si="10"/>
        <v>81</v>
      </c>
      <c r="Z68" s="19">
        <f t="shared" si="10"/>
        <v>16</v>
      </c>
      <c r="AA68" s="20">
        <f t="shared" si="10"/>
        <v>14</v>
      </c>
      <c r="AB68" s="21">
        <f t="shared" si="10"/>
        <v>30</v>
      </c>
      <c r="AC68" s="19">
        <f t="shared" si="10"/>
        <v>41</v>
      </c>
      <c r="AD68" s="20">
        <f t="shared" si="10"/>
        <v>50</v>
      </c>
      <c r="AE68" s="21">
        <f t="shared" si="10"/>
        <v>91</v>
      </c>
      <c r="AF68" s="19">
        <f t="shared" si="10"/>
        <v>36</v>
      </c>
      <c r="AG68" s="20">
        <f t="shared" si="10"/>
        <v>44</v>
      </c>
      <c r="AH68" s="21">
        <f t="shared" si="10"/>
        <v>80</v>
      </c>
      <c r="AI68" s="19">
        <f t="shared" si="10"/>
        <v>24</v>
      </c>
      <c r="AJ68" s="20">
        <f t="shared" si="10"/>
        <v>38</v>
      </c>
      <c r="AK68" s="21">
        <f t="shared" si="10"/>
        <v>62</v>
      </c>
      <c r="AL68" s="18" t="s">
        <v>14</v>
      </c>
    </row>
    <row r="69" spans="1:38" ht="12" customHeight="1" x14ac:dyDescent="0.15">
      <c r="A69" s="7">
        <v>55</v>
      </c>
      <c r="B69" s="30">
        <f>元データ!D799</f>
        <v>1</v>
      </c>
      <c r="C69" s="28">
        <f>元データ!E799</f>
        <v>0</v>
      </c>
      <c r="D69" s="29">
        <f>元データ!F799</f>
        <v>1</v>
      </c>
      <c r="E69" s="30">
        <f>元データ!D905</f>
        <v>2</v>
      </c>
      <c r="F69" s="28">
        <f>元データ!E905</f>
        <v>2</v>
      </c>
      <c r="G69" s="29">
        <f>元データ!F905</f>
        <v>4</v>
      </c>
      <c r="H69" s="30">
        <f>元データ!D1011</f>
        <v>12</v>
      </c>
      <c r="I69" s="28">
        <f>元データ!E1011</f>
        <v>5</v>
      </c>
      <c r="J69" s="29">
        <f>元データ!F1011</f>
        <v>17</v>
      </c>
      <c r="K69" s="30">
        <f>元データ!D1117</f>
        <v>13</v>
      </c>
      <c r="L69" s="28">
        <f>元データ!E1117</f>
        <v>4</v>
      </c>
      <c r="M69" s="29">
        <f>元データ!F1117</f>
        <v>17</v>
      </c>
      <c r="N69" s="30">
        <f>元データ!D1223</f>
        <v>2</v>
      </c>
      <c r="O69" s="28">
        <f>元データ!E1223</f>
        <v>2</v>
      </c>
      <c r="P69" s="29">
        <f>元データ!F1223</f>
        <v>4</v>
      </c>
      <c r="Q69" s="30">
        <f>元データ!D1329</f>
        <v>4</v>
      </c>
      <c r="R69" s="28">
        <f>元データ!E1329</f>
        <v>6</v>
      </c>
      <c r="S69" s="29">
        <f>元データ!F1329</f>
        <v>10</v>
      </c>
      <c r="T69" s="30">
        <f>元データ!D1435</f>
        <v>8</v>
      </c>
      <c r="U69" s="28">
        <f>元データ!E1435</f>
        <v>12</v>
      </c>
      <c r="V69" s="29">
        <f>元データ!F1435</f>
        <v>20</v>
      </c>
      <c r="W69" s="30">
        <f>元データ!D1541</f>
        <v>7</v>
      </c>
      <c r="X69" s="28">
        <f>元データ!E1541</f>
        <v>9</v>
      </c>
      <c r="Y69" s="29">
        <f>元データ!F1541</f>
        <v>16</v>
      </c>
      <c r="Z69" s="30">
        <f>元データ!D1647</f>
        <v>3</v>
      </c>
      <c r="AA69" s="28">
        <f>元データ!E1647</f>
        <v>2</v>
      </c>
      <c r="AB69" s="29">
        <f>元データ!F1647</f>
        <v>5</v>
      </c>
      <c r="AC69" s="30">
        <f>元データ!D1753</f>
        <v>10</v>
      </c>
      <c r="AD69" s="28">
        <f>元データ!E1753</f>
        <v>3</v>
      </c>
      <c r="AE69" s="29">
        <f>元データ!F1753</f>
        <v>13</v>
      </c>
      <c r="AF69" s="30">
        <f>元データ!D1859</f>
        <v>3</v>
      </c>
      <c r="AG69" s="28">
        <f>元データ!E1859</f>
        <v>4</v>
      </c>
      <c r="AH69" s="29">
        <f>元データ!F1859</f>
        <v>7</v>
      </c>
      <c r="AI69" s="30">
        <f>元データ!D1965</f>
        <v>11</v>
      </c>
      <c r="AJ69" s="28">
        <f>元データ!E1965</f>
        <v>13</v>
      </c>
      <c r="AK69" s="29">
        <f>元データ!F1965</f>
        <v>24</v>
      </c>
      <c r="AL69" s="7">
        <v>55</v>
      </c>
    </row>
    <row r="70" spans="1:38" ht="12" customHeight="1" x14ac:dyDescent="0.15">
      <c r="A70" s="8">
        <v>56</v>
      </c>
      <c r="B70" s="30">
        <f>元データ!D800</f>
        <v>1</v>
      </c>
      <c r="C70" s="31">
        <f>元データ!E800</f>
        <v>4</v>
      </c>
      <c r="D70" s="32">
        <f>元データ!F800</f>
        <v>5</v>
      </c>
      <c r="E70" s="30">
        <f>元データ!D906</f>
        <v>0</v>
      </c>
      <c r="F70" s="31">
        <f>元データ!E906</f>
        <v>3</v>
      </c>
      <c r="G70" s="32">
        <f>元データ!F906</f>
        <v>3</v>
      </c>
      <c r="H70" s="30">
        <f>元データ!D1012</f>
        <v>3</v>
      </c>
      <c r="I70" s="31">
        <f>元データ!E1012</f>
        <v>5</v>
      </c>
      <c r="J70" s="32">
        <f>元データ!F1012</f>
        <v>8</v>
      </c>
      <c r="K70" s="30">
        <f>元データ!D1118</f>
        <v>6</v>
      </c>
      <c r="L70" s="31">
        <f>元データ!E1118</f>
        <v>8</v>
      </c>
      <c r="M70" s="32">
        <f>元データ!F1118</f>
        <v>14</v>
      </c>
      <c r="N70" s="30">
        <f>元データ!D1224</f>
        <v>0</v>
      </c>
      <c r="O70" s="31">
        <f>元データ!E1224</f>
        <v>2</v>
      </c>
      <c r="P70" s="32">
        <f>元データ!F1224</f>
        <v>2</v>
      </c>
      <c r="Q70" s="30">
        <f>元データ!D1330</f>
        <v>10</v>
      </c>
      <c r="R70" s="31">
        <f>元データ!E1330</f>
        <v>7</v>
      </c>
      <c r="S70" s="32">
        <f>元データ!F1330</f>
        <v>17</v>
      </c>
      <c r="T70" s="30">
        <f>元データ!D1436</f>
        <v>4</v>
      </c>
      <c r="U70" s="31">
        <f>元データ!E1436</f>
        <v>10</v>
      </c>
      <c r="V70" s="32">
        <f>元データ!F1436</f>
        <v>14</v>
      </c>
      <c r="W70" s="30">
        <f>元データ!D1542</f>
        <v>12</v>
      </c>
      <c r="X70" s="31">
        <f>元データ!E1542</f>
        <v>11</v>
      </c>
      <c r="Y70" s="32">
        <f>元データ!F1542</f>
        <v>23</v>
      </c>
      <c r="Z70" s="30">
        <f>元データ!D1648</f>
        <v>2</v>
      </c>
      <c r="AA70" s="31">
        <f>元データ!E1648</f>
        <v>2</v>
      </c>
      <c r="AB70" s="32">
        <f>元データ!F1648</f>
        <v>4</v>
      </c>
      <c r="AC70" s="30">
        <f>元データ!D1754</f>
        <v>10</v>
      </c>
      <c r="AD70" s="31">
        <f>元データ!E1754</f>
        <v>9</v>
      </c>
      <c r="AE70" s="32">
        <f>元データ!F1754</f>
        <v>19</v>
      </c>
      <c r="AF70" s="30">
        <f>元データ!D1860</f>
        <v>12</v>
      </c>
      <c r="AG70" s="31">
        <f>元データ!E1860</f>
        <v>12</v>
      </c>
      <c r="AH70" s="32">
        <f>元データ!F1860</f>
        <v>24</v>
      </c>
      <c r="AI70" s="30">
        <f>元データ!D1966</f>
        <v>7</v>
      </c>
      <c r="AJ70" s="31">
        <f>元データ!E1966</f>
        <v>6</v>
      </c>
      <c r="AK70" s="32">
        <f>元データ!F1966</f>
        <v>13</v>
      </c>
      <c r="AL70" s="8">
        <v>56</v>
      </c>
    </row>
    <row r="71" spans="1:38" ht="12" customHeight="1" x14ac:dyDescent="0.15">
      <c r="A71" s="8">
        <v>57</v>
      </c>
      <c r="B71" s="30">
        <f>元データ!D801</f>
        <v>3</v>
      </c>
      <c r="C71" s="31">
        <f>元データ!E801</f>
        <v>1</v>
      </c>
      <c r="D71" s="32">
        <f>元データ!F801</f>
        <v>4</v>
      </c>
      <c r="E71" s="30">
        <f>元データ!D907</f>
        <v>1</v>
      </c>
      <c r="F71" s="31">
        <f>元データ!E907</f>
        <v>3</v>
      </c>
      <c r="G71" s="32">
        <f>元データ!F907</f>
        <v>4</v>
      </c>
      <c r="H71" s="30">
        <f>元データ!D1013</f>
        <v>8</v>
      </c>
      <c r="I71" s="31">
        <f>元データ!E1013</f>
        <v>4</v>
      </c>
      <c r="J71" s="32">
        <f>元データ!F1013</f>
        <v>12</v>
      </c>
      <c r="K71" s="30">
        <f>元データ!D1119</f>
        <v>4</v>
      </c>
      <c r="L71" s="31">
        <f>元データ!E1119</f>
        <v>7</v>
      </c>
      <c r="M71" s="32">
        <f>元データ!F1119</f>
        <v>11</v>
      </c>
      <c r="N71" s="30">
        <f>元データ!D1225</f>
        <v>0</v>
      </c>
      <c r="O71" s="31">
        <f>元データ!E1225</f>
        <v>0</v>
      </c>
      <c r="P71" s="32">
        <f>元データ!F1225</f>
        <v>0</v>
      </c>
      <c r="Q71" s="30">
        <f>元データ!D1331</f>
        <v>3</v>
      </c>
      <c r="R71" s="31">
        <f>元データ!E1331</f>
        <v>5</v>
      </c>
      <c r="S71" s="32">
        <f>元データ!F1331</f>
        <v>8</v>
      </c>
      <c r="T71" s="30">
        <f>元データ!D1437</f>
        <v>9</v>
      </c>
      <c r="U71" s="31">
        <f>元データ!E1437</f>
        <v>6</v>
      </c>
      <c r="V71" s="32">
        <f>元データ!F1437</f>
        <v>15</v>
      </c>
      <c r="W71" s="30">
        <f>元データ!D1543</f>
        <v>7</v>
      </c>
      <c r="X71" s="31">
        <f>元データ!E1543</f>
        <v>5</v>
      </c>
      <c r="Y71" s="32">
        <f>元データ!F1543</f>
        <v>12</v>
      </c>
      <c r="Z71" s="30">
        <f>元データ!D1649</f>
        <v>3</v>
      </c>
      <c r="AA71" s="31">
        <f>元データ!E1649</f>
        <v>3</v>
      </c>
      <c r="AB71" s="32">
        <f>元データ!F1649</f>
        <v>6</v>
      </c>
      <c r="AC71" s="30">
        <f>元データ!D1755</f>
        <v>6</v>
      </c>
      <c r="AD71" s="31">
        <f>元データ!E1755</f>
        <v>7</v>
      </c>
      <c r="AE71" s="32">
        <f>元データ!F1755</f>
        <v>13</v>
      </c>
      <c r="AF71" s="30">
        <f>元データ!D1861</f>
        <v>9</v>
      </c>
      <c r="AG71" s="31">
        <f>元データ!E1861</f>
        <v>6</v>
      </c>
      <c r="AH71" s="32">
        <f>元データ!F1861</f>
        <v>15</v>
      </c>
      <c r="AI71" s="30">
        <f>元データ!D1967</f>
        <v>8</v>
      </c>
      <c r="AJ71" s="31">
        <f>元データ!E1967</f>
        <v>10</v>
      </c>
      <c r="AK71" s="32">
        <f>元データ!F1967</f>
        <v>18</v>
      </c>
      <c r="AL71" s="8">
        <v>57</v>
      </c>
    </row>
    <row r="72" spans="1:38" ht="12" customHeight="1" x14ac:dyDescent="0.15">
      <c r="A72" s="8">
        <v>58</v>
      </c>
      <c r="B72" s="30">
        <f>元データ!D802</f>
        <v>0</v>
      </c>
      <c r="C72" s="31">
        <f>元データ!E802</f>
        <v>1</v>
      </c>
      <c r="D72" s="32">
        <f>元データ!F802</f>
        <v>1</v>
      </c>
      <c r="E72" s="30">
        <f>元データ!D908</f>
        <v>3</v>
      </c>
      <c r="F72" s="31">
        <f>元データ!E908</f>
        <v>5</v>
      </c>
      <c r="G72" s="32">
        <f>元データ!F908</f>
        <v>8</v>
      </c>
      <c r="H72" s="30">
        <f>元データ!D1014</f>
        <v>5</v>
      </c>
      <c r="I72" s="31">
        <f>元データ!E1014</f>
        <v>7</v>
      </c>
      <c r="J72" s="32">
        <f>元データ!F1014</f>
        <v>12</v>
      </c>
      <c r="K72" s="30">
        <f>元データ!D1120</f>
        <v>10</v>
      </c>
      <c r="L72" s="31">
        <f>元データ!E1120</f>
        <v>9</v>
      </c>
      <c r="M72" s="32">
        <f>元データ!F1120</f>
        <v>19</v>
      </c>
      <c r="N72" s="30">
        <f>元データ!D1226</f>
        <v>3</v>
      </c>
      <c r="O72" s="31">
        <f>元データ!E1226</f>
        <v>6</v>
      </c>
      <c r="P72" s="32">
        <f>元データ!F1226</f>
        <v>9</v>
      </c>
      <c r="Q72" s="30">
        <f>元データ!D1332</f>
        <v>7</v>
      </c>
      <c r="R72" s="31">
        <f>元データ!E1332</f>
        <v>6</v>
      </c>
      <c r="S72" s="32">
        <f>元データ!F1332</f>
        <v>13</v>
      </c>
      <c r="T72" s="30">
        <f>元データ!D1438</f>
        <v>7</v>
      </c>
      <c r="U72" s="31">
        <f>元データ!E1438</f>
        <v>14</v>
      </c>
      <c r="V72" s="32">
        <f>元データ!F1438</f>
        <v>21</v>
      </c>
      <c r="W72" s="30">
        <f>元データ!D1544</f>
        <v>3</v>
      </c>
      <c r="X72" s="31">
        <f>元データ!E1544</f>
        <v>6</v>
      </c>
      <c r="Y72" s="32">
        <f>元データ!F1544</f>
        <v>9</v>
      </c>
      <c r="Z72" s="30">
        <f>元データ!D1650</f>
        <v>2</v>
      </c>
      <c r="AA72" s="31">
        <f>元データ!E1650</f>
        <v>5</v>
      </c>
      <c r="AB72" s="32">
        <f>元データ!F1650</f>
        <v>7</v>
      </c>
      <c r="AC72" s="30">
        <f>元データ!D1756</f>
        <v>12</v>
      </c>
      <c r="AD72" s="31">
        <f>元データ!E1756</f>
        <v>10</v>
      </c>
      <c r="AE72" s="32">
        <f>元データ!F1756</f>
        <v>22</v>
      </c>
      <c r="AF72" s="30">
        <f>元データ!D1862</f>
        <v>9</v>
      </c>
      <c r="AG72" s="31">
        <f>元データ!E1862</f>
        <v>9</v>
      </c>
      <c r="AH72" s="32">
        <f>元データ!F1862</f>
        <v>18</v>
      </c>
      <c r="AI72" s="30">
        <f>元データ!D1968</f>
        <v>10</v>
      </c>
      <c r="AJ72" s="31">
        <f>元データ!E1968</f>
        <v>8</v>
      </c>
      <c r="AK72" s="32">
        <f>元データ!F1968</f>
        <v>18</v>
      </c>
      <c r="AL72" s="8">
        <v>58</v>
      </c>
    </row>
    <row r="73" spans="1:38" ht="12" customHeight="1" x14ac:dyDescent="0.15">
      <c r="A73" s="9">
        <v>59</v>
      </c>
      <c r="B73" s="37">
        <f>元データ!D803</f>
        <v>3</v>
      </c>
      <c r="C73" s="38">
        <f>元データ!E803</f>
        <v>2</v>
      </c>
      <c r="D73" s="39">
        <f>元データ!F803</f>
        <v>5</v>
      </c>
      <c r="E73" s="37">
        <f>元データ!D909</f>
        <v>5</v>
      </c>
      <c r="F73" s="38">
        <f>元データ!E909</f>
        <v>0</v>
      </c>
      <c r="G73" s="39">
        <f>元データ!F909</f>
        <v>5</v>
      </c>
      <c r="H73" s="37">
        <f>元データ!D1015</f>
        <v>2</v>
      </c>
      <c r="I73" s="38">
        <f>元データ!E1015</f>
        <v>7</v>
      </c>
      <c r="J73" s="39">
        <f>元データ!F1015</f>
        <v>9</v>
      </c>
      <c r="K73" s="37">
        <f>元データ!D1121</f>
        <v>7</v>
      </c>
      <c r="L73" s="38">
        <f>元データ!E1121</f>
        <v>4</v>
      </c>
      <c r="M73" s="39">
        <f>元データ!F1121</f>
        <v>11</v>
      </c>
      <c r="N73" s="37">
        <f>元データ!D1227</f>
        <v>2</v>
      </c>
      <c r="O73" s="38">
        <f>元データ!E1227</f>
        <v>4</v>
      </c>
      <c r="P73" s="39">
        <f>元データ!F1227</f>
        <v>6</v>
      </c>
      <c r="Q73" s="37">
        <f>元データ!D1333</f>
        <v>2</v>
      </c>
      <c r="R73" s="38">
        <f>元データ!E1333</f>
        <v>6</v>
      </c>
      <c r="S73" s="39">
        <f>元データ!F1333</f>
        <v>8</v>
      </c>
      <c r="T73" s="37">
        <f>元データ!D1439</f>
        <v>8</v>
      </c>
      <c r="U73" s="38">
        <f>元データ!E1439</f>
        <v>6</v>
      </c>
      <c r="V73" s="39">
        <f>元データ!F1439</f>
        <v>14</v>
      </c>
      <c r="W73" s="37">
        <f>元データ!D1545</f>
        <v>6</v>
      </c>
      <c r="X73" s="38">
        <f>元データ!E1545</f>
        <v>5</v>
      </c>
      <c r="Y73" s="39">
        <f>元データ!F1545</f>
        <v>11</v>
      </c>
      <c r="Z73" s="37">
        <f>元データ!D1651</f>
        <v>6</v>
      </c>
      <c r="AA73" s="38">
        <f>元データ!E1651</f>
        <v>1</v>
      </c>
      <c r="AB73" s="39">
        <f>元データ!F1651</f>
        <v>7</v>
      </c>
      <c r="AC73" s="37">
        <f>元データ!D1757</f>
        <v>5</v>
      </c>
      <c r="AD73" s="38">
        <f>元データ!E1757</f>
        <v>9</v>
      </c>
      <c r="AE73" s="39">
        <f>元データ!F1757</f>
        <v>14</v>
      </c>
      <c r="AF73" s="37">
        <f>元データ!D1863</f>
        <v>6</v>
      </c>
      <c r="AG73" s="38">
        <f>元データ!E1863</f>
        <v>4</v>
      </c>
      <c r="AH73" s="39">
        <f>元データ!F1863</f>
        <v>10</v>
      </c>
      <c r="AI73" s="37">
        <f>元データ!D1969</f>
        <v>12</v>
      </c>
      <c r="AJ73" s="38">
        <f>元データ!E1969</f>
        <v>12</v>
      </c>
      <c r="AK73" s="39">
        <f>元データ!F1969</f>
        <v>24</v>
      </c>
      <c r="AL73" s="9">
        <v>59</v>
      </c>
    </row>
    <row r="74" spans="1:38" ht="11.1" customHeight="1" x14ac:dyDescent="0.15">
      <c r="A74" s="18" t="s">
        <v>15</v>
      </c>
      <c r="B74" s="19">
        <f t="shared" ref="B74:AK74" si="11">SUM(B69:B73)</f>
        <v>8</v>
      </c>
      <c r="C74" s="20">
        <f t="shared" si="11"/>
        <v>8</v>
      </c>
      <c r="D74" s="21">
        <f t="shared" si="11"/>
        <v>16</v>
      </c>
      <c r="E74" s="19">
        <f t="shared" si="11"/>
        <v>11</v>
      </c>
      <c r="F74" s="20">
        <f t="shared" si="11"/>
        <v>13</v>
      </c>
      <c r="G74" s="21">
        <f t="shared" si="11"/>
        <v>24</v>
      </c>
      <c r="H74" s="19">
        <f t="shared" si="11"/>
        <v>30</v>
      </c>
      <c r="I74" s="20">
        <f t="shared" si="11"/>
        <v>28</v>
      </c>
      <c r="J74" s="21">
        <f t="shared" si="11"/>
        <v>58</v>
      </c>
      <c r="K74" s="19">
        <f t="shared" si="11"/>
        <v>40</v>
      </c>
      <c r="L74" s="20">
        <f t="shared" si="11"/>
        <v>32</v>
      </c>
      <c r="M74" s="21">
        <f t="shared" si="11"/>
        <v>72</v>
      </c>
      <c r="N74" s="19">
        <f t="shared" si="11"/>
        <v>7</v>
      </c>
      <c r="O74" s="20">
        <f t="shared" si="11"/>
        <v>14</v>
      </c>
      <c r="P74" s="21">
        <f t="shared" si="11"/>
        <v>21</v>
      </c>
      <c r="Q74" s="19">
        <f t="shared" si="11"/>
        <v>26</v>
      </c>
      <c r="R74" s="20">
        <f t="shared" si="11"/>
        <v>30</v>
      </c>
      <c r="S74" s="21">
        <f t="shared" si="11"/>
        <v>56</v>
      </c>
      <c r="T74" s="19">
        <f t="shared" si="11"/>
        <v>36</v>
      </c>
      <c r="U74" s="20">
        <f t="shared" si="11"/>
        <v>48</v>
      </c>
      <c r="V74" s="21">
        <f t="shared" si="11"/>
        <v>84</v>
      </c>
      <c r="W74" s="19">
        <f t="shared" si="11"/>
        <v>35</v>
      </c>
      <c r="X74" s="20">
        <f t="shared" si="11"/>
        <v>36</v>
      </c>
      <c r="Y74" s="21">
        <f t="shared" si="11"/>
        <v>71</v>
      </c>
      <c r="Z74" s="19">
        <f t="shared" si="11"/>
        <v>16</v>
      </c>
      <c r="AA74" s="20">
        <f t="shared" si="11"/>
        <v>13</v>
      </c>
      <c r="AB74" s="21">
        <f t="shared" si="11"/>
        <v>29</v>
      </c>
      <c r="AC74" s="19">
        <f t="shared" si="11"/>
        <v>43</v>
      </c>
      <c r="AD74" s="20">
        <f t="shared" si="11"/>
        <v>38</v>
      </c>
      <c r="AE74" s="21">
        <f t="shared" si="11"/>
        <v>81</v>
      </c>
      <c r="AF74" s="19">
        <f t="shared" si="11"/>
        <v>39</v>
      </c>
      <c r="AG74" s="20">
        <f t="shared" si="11"/>
        <v>35</v>
      </c>
      <c r="AH74" s="21">
        <f t="shared" si="11"/>
        <v>74</v>
      </c>
      <c r="AI74" s="19">
        <f t="shared" si="11"/>
        <v>48</v>
      </c>
      <c r="AJ74" s="20">
        <f t="shared" si="11"/>
        <v>49</v>
      </c>
      <c r="AK74" s="21">
        <f t="shared" si="11"/>
        <v>97</v>
      </c>
      <c r="AL74" s="18" t="s">
        <v>15</v>
      </c>
    </row>
    <row r="75" spans="1:38" s="14" customFormat="1" ht="12" customHeight="1" x14ac:dyDescent="0.15">
      <c r="A75" s="7">
        <v>60</v>
      </c>
      <c r="B75" s="40">
        <f>元データ!D804</f>
        <v>4</v>
      </c>
      <c r="C75" s="33">
        <f>元データ!E804</f>
        <v>6</v>
      </c>
      <c r="D75" s="41">
        <f>元データ!F804</f>
        <v>10</v>
      </c>
      <c r="E75" s="40">
        <f>元データ!D910</f>
        <v>4</v>
      </c>
      <c r="F75" s="33">
        <f>元データ!E910</f>
        <v>5</v>
      </c>
      <c r="G75" s="41">
        <f>元データ!F910</f>
        <v>9</v>
      </c>
      <c r="H75" s="40">
        <f>元データ!D1016</f>
        <v>8</v>
      </c>
      <c r="I75" s="33">
        <f>元データ!E1016</f>
        <v>9</v>
      </c>
      <c r="J75" s="41">
        <f>元データ!F1016</f>
        <v>17</v>
      </c>
      <c r="K75" s="40">
        <f>元データ!D1122</f>
        <v>5</v>
      </c>
      <c r="L75" s="33">
        <f>元データ!E1122</f>
        <v>7</v>
      </c>
      <c r="M75" s="41">
        <f>元データ!F1122</f>
        <v>12</v>
      </c>
      <c r="N75" s="30">
        <f>元データ!D1228</f>
        <v>1</v>
      </c>
      <c r="O75" s="33">
        <f>元データ!E1228</f>
        <v>2</v>
      </c>
      <c r="P75" s="41">
        <f>元データ!F1228</f>
        <v>3</v>
      </c>
      <c r="Q75" s="40">
        <f>元データ!D1334</f>
        <v>5</v>
      </c>
      <c r="R75" s="33">
        <f>元データ!E1334</f>
        <v>3</v>
      </c>
      <c r="S75" s="41">
        <f>元データ!F1334</f>
        <v>8</v>
      </c>
      <c r="T75" s="30">
        <f>元データ!D1440</f>
        <v>17</v>
      </c>
      <c r="U75" s="33">
        <f>元データ!E1440</f>
        <v>12</v>
      </c>
      <c r="V75" s="41">
        <f>元データ!F1440</f>
        <v>29</v>
      </c>
      <c r="W75" s="30">
        <f>元データ!D1546</f>
        <v>6</v>
      </c>
      <c r="X75" s="33">
        <f>元データ!E1546</f>
        <v>13</v>
      </c>
      <c r="Y75" s="41">
        <f>元データ!F1546</f>
        <v>19</v>
      </c>
      <c r="Z75" s="40">
        <f>元データ!D1652</f>
        <v>2</v>
      </c>
      <c r="AA75" s="33">
        <f>元データ!E1652</f>
        <v>5</v>
      </c>
      <c r="AB75" s="41">
        <f>元データ!F1652</f>
        <v>7</v>
      </c>
      <c r="AC75" s="40">
        <f>元データ!D1758</f>
        <v>1</v>
      </c>
      <c r="AD75" s="33">
        <f>元データ!E1758</f>
        <v>8</v>
      </c>
      <c r="AE75" s="41">
        <f>元データ!F1758</f>
        <v>9</v>
      </c>
      <c r="AF75" s="30">
        <f>元データ!D1864</f>
        <v>5</v>
      </c>
      <c r="AG75" s="33">
        <f>元データ!E1864</f>
        <v>10</v>
      </c>
      <c r="AH75" s="41">
        <f>元データ!F1864</f>
        <v>15</v>
      </c>
      <c r="AI75" s="30">
        <f>元データ!D1970</f>
        <v>7</v>
      </c>
      <c r="AJ75" s="33">
        <f>元データ!E1970</f>
        <v>10</v>
      </c>
      <c r="AK75" s="41">
        <f>元データ!F1970</f>
        <v>17</v>
      </c>
      <c r="AL75" s="7">
        <v>60</v>
      </c>
    </row>
    <row r="76" spans="1:38" s="14" customFormat="1" ht="12" customHeight="1" x14ac:dyDescent="0.15">
      <c r="A76" s="8">
        <v>61</v>
      </c>
      <c r="B76" s="42">
        <f>元データ!D805</f>
        <v>5</v>
      </c>
      <c r="C76" s="43">
        <f>元データ!E805</f>
        <v>1</v>
      </c>
      <c r="D76" s="44">
        <f>元データ!F805</f>
        <v>6</v>
      </c>
      <c r="E76" s="42">
        <f>元データ!D911</f>
        <v>2</v>
      </c>
      <c r="F76" s="43">
        <f>元データ!E911</f>
        <v>3</v>
      </c>
      <c r="G76" s="44">
        <f>元データ!F911</f>
        <v>5</v>
      </c>
      <c r="H76" s="42">
        <f>元データ!D1017</f>
        <v>8</v>
      </c>
      <c r="I76" s="43">
        <f>元データ!E1017</f>
        <v>9</v>
      </c>
      <c r="J76" s="44">
        <f>元データ!F1017</f>
        <v>17</v>
      </c>
      <c r="K76" s="42">
        <f>元データ!D1123</f>
        <v>8</v>
      </c>
      <c r="L76" s="43">
        <f>元データ!E1123</f>
        <v>18</v>
      </c>
      <c r="M76" s="44">
        <f>元データ!F1123</f>
        <v>26</v>
      </c>
      <c r="N76" s="42">
        <f>元データ!D1229</f>
        <v>3</v>
      </c>
      <c r="O76" s="43">
        <f>元データ!E1229</f>
        <v>4</v>
      </c>
      <c r="P76" s="44">
        <f>元データ!F1229</f>
        <v>7</v>
      </c>
      <c r="Q76" s="42">
        <f>元データ!D1335</f>
        <v>5</v>
      </c>
      <c r="R76" s="43">
        <f>元データ!E1335</f>
        <v>5</v>
      </c>
      <c r="S76" s="44">
        <f>元データ!F1335</f>
        <v>10</v>
      </c>
      <c r="T76" s="42">
        <f>元データ!D1441</f>
        <v>17</v>
      </c>
      <c r="U76" s="43">
        <f>元データ!E1441</f>
        <v>13</v>
      </c>
      <c r="V76" s="44">
        <f>元データ!F1441</f>
        <v>30</v>
      </c>
      <c r="W76" s="42">
        <f>元データ!D1547</f>
        <v>10</v>
      </c>
      <c r="X76" s="43">
        <f>元データ!E1547</f>
        <v>9</v>
      </c>
      <c r="Y76" s="44">
        <f>元データ!F1547</f>
        <v>19</v>
      </c>
      <c r="Z76" s="42">
        <f>元データ!D1653</f>
        <v>4</v>
      </c>
      <c r="AA76" s="43">
        <f>元データ!E1653</f>
        <v>3</v>
      </c>
      <c r="AB76" s="44">
        <f>元データ!F1653</f>
        <v>7</v>
      </c>
      <c r="AC76" s="42">
        <f>元データ!D1759</f>
        <v>6</v>
      </c>
      <c r="AD76" s="43">
        <f>元データ!E1759</f>
        <v>6</v>
      </c>
      <c r="AE76" s="44">
        <f>元データ!F1759</f>
        <v>12</v>
      </c>
      <c r="AF76" s="42">
        <f>元データ!D1865</f>
        <v>6</v>
      </c>
      <c r="AG76" s="43">
        <f>元データ!E1865</f>
        <v>6</v>
      </c>
      <c r="AH76" s="44">
        <f>元データ!F1865</f>
        <v>12</v>
      </c>
      <c r="AI76" s="42">
        <f>元データ!D1971</f>
        <v>9</v>
      </c>
      <c r="AJ76" s="43">
        <f>元データ!E1971</f>
        <v>11</v>
      </c>
      <c r="AK76" s="44">
        <f>元データ!F1971</f>
        <v>20</v>
      </c>
      <c r="AL76" s="8">
        <v>61</v>
      </c>
    </row>
    <row r="77" spans="1:38" s="14" customFormat="1" ht="12" customHeight="1" x14ac:dyDescent="0.15">
      <c r="A77" s="8">
        <v>62</v>
      </c>
      <c r="B77" s="30">
        <f>元データ!D806</f>
        <v>2</v>
      </c>
      <c r="C77" s="31">
        <f>元データ!E806</f>
        <v>3</v>
      </c>
      <c r="D77" s="32">
        <f>元データ!F806</f>
        <v>5</v>
      </c>
      <c r="E77" s="30">
        <f>元データ!D912</f>
        <v>3</v>
      </c>
      <c r="F77" s="31">
        <f>元データ!E912</f>
        <v>1</v>
      </c>
      <c r="G77" s="32">
        <f>元データ!F912</f>
        <v>4</v>
      </c>
      <c r="H77" s="30">
        <f>元データ!D1018</f>
        <v>7</v>
      </c>
      <c r="I77" s="31">
        <f>元データ!E1018</f>
        <v>11</v>
      </c>
      <c r="J77" s="32">
        <f>元データ!F1018</f>
        <v>18</v>
      </c>
      <c r="K77" s="30">
        <f>元データ!D1124</f>
        <v>4</v>
      </c>
      <c r="L77" s="31">
        <f>元データ!E1124</f>
        <v>9</v>
      </c>
      <c r="M77" s="32">
        <f>元データ!F1124</f>
        <v>13</v>
      </c>
      <c r="N77" s="30">
        <f>元データ!D1230</f>
        <v>4</v>
      </c>
      <c r="O77" s="31">
        <f>元データ!E1230</f>
        <v>1</v>
      </c>
      <c r="P77" s="32">
        <f>元データ!F1230</f>
        <v>5</v>
      </c>
      <c r="Q77" s="30">
        <f>元データ!D1336</f>
        <v>9</v>
      </c>
      <c r="R77" s="31">
        <f>元データ!E1336</f>
        <v>4</v>
      </c>
      <c r="S77" s="32">
        <f>元データ!F1336</f>
        <v>13</v>
      </c>
      <c r="T77" s="30">
        <f>元データ!D1442</f>
        <v>14</v>
      </c>
      <c r="U77" s="31">
        <f>元データ!E1442</f>
        <v>14</v>
      </c>
      <c r="V77" s="32">
        <f>元データ!F1442</f>
        <v>28</v>
      </c>
      <c r="W77" s="30">
        <f>元データ!D1548</f>
        <v>6</v>
      </c>
      <c r="X77" s="31">
        <f>元データ!E1548</f>
        <v>8</v>
      </c>
      <c r="Y77" s="32">
        <f>元データ!F1548</f>
        <v>14</v>
      </c>
      <c r="Z77" s="30">
        <f>元データ!D1654</f>
        <v>3</v>
      </c>
      <c r="AA77" s="31">
        <f>元データ!E1654</f>
        <v>8</v>
      </c>
      <c r="AB77" s="32">
        <f>元データ!F1654</f>
        <v>11</v>
      </c>
      <c r="AC77" s="30">
        <f>元データ!D1760</f>
        <v>10</v>
      </c>
      <c r="AD77" s="31">
        <f>元データ!E1760</f>
        <v>6</v>
      </c>
      <c r="AE77" s="32">
        <f>元データ!F1760</f>
        <v>16</v>
      </c>
      <c r="AF77" s="30">
        <f>元データ!D1866</f>
        <v>6</v>
      </c>
      <c r="AG77" s="31">
        <f>元データ!E1866</f>
        <v>5</v>
      </c>
      <c r="AH77" s="32">
        <f>元データ!F1866</f>
        <v>11</v>
      </c>
      <c r="AI77" s="30">
        <f>元データ!D1972</f>
        <v>12</v>
      </c>
      <c r="AJ77" s="31">
        <f>元データ!E1972</f>
        <v>12</v>
      </c>
      <c r="AK77" s="32">
        <f>元データ!F1972</f>
        <v>24</v>
      </c>
      <c r="AL77" s="8">
        <v>62</v>
      </c>
    </row>
    <row r="78" spans="1:38" s="14" customFormat="1" ht="12" customHeight="1" x14ac:dyDescent="0.15">
      <c r="A78" s="8">
        <v>63</v>
      </c>
      <c r="B78" s="30">
        <f>元データ!D807</f>
        <v>2</v>
      </c>
      <c r="C78" s="31">
        <f>元データ!E807</f>
        <v>2</v>
      </c>
      <c r="D78" s="32">
        <f>元データ!F807</f>
        <v>4</v>
      </c>
      <c r="E78" s="30">
        <f>元データ!D913</f>
        <v>4</v>
      </c>
      <c r="F78" s="31">
        <f>元データ!E913</f>
        <v>3</v>
      </c>
      <c r="G78" s="32">
        <f>元データ!F913</f>
        <v>7</v>
      </c>
      <c r="H78" s="30">
        <f>元データ!D1019</f>
        <v>8</v>
      </c>
      <c r="I78" s="31">
        <f>元データ!E1019</f>
        <v>6</v>
      </c>
      <c r="J78" s="32">
        <f>元データ!F1019</f>
        <v>14</v>
      </c>
      <c r="K78" s="30">
        <f>元データ!D1125</f>
        <v>4</v>
      </c>
      <c r="L78" s="31">
        <f>元データ!E1125</f>
        <v>9</v>
      </c>
      <c r="M78" s="32">
        <f>元データ!F1125</f>
        <v>13</v>
      </c>
      <c r="N78" s="30">
        <f>元データ!D1231</f>
        <v>5</v>
      </c>
      <c r="O78" s="31">
        <f>元データ!E1231</f>
        <v>2</v>
      </c>
      <c r="P78" s="32">
        <f>元データ!F1231</f>
        <v>7</v>
      </c>
      <c r="Q78" s="30">
        <f>元データ!D1337</f>
        <v>4</v>
      </c>
      <c r="R78" s="31">
        <f>元データ!E1337</f>
        <v>5</v>
      </c>
      <c r="S78" s="32">
        <f>元データ!F1337</f>
        <v>9</v>
      </c>
      <c r="T78" s="30">
        <f>元データ!D1443</f>
        <v>11</v>
      </c>
      <c r="U78" s="31">
        <f>元データ!E1443</f>
        <v>15</v>
      </c>
      <c r="V78" s="32">
        <f>元データ!F1443</f>
        <v>26</v>
      </c>
      <c r="W78" s="30">
        <f>元データ!D1549</f>
        <v>13</v>
      </c>
      <c r="X78" s="31">
        <f>元データ!E1549</f>
        <v>13</v>
      </c>
      <c r="Y78" s="32">
        <f>元データ!F1549</f>
        <v>26</v>
      </c>
      <c r="Z78" s="30">
        <f>元データ!D1655</f>
        <v>1</v>
      </c>
      <c r="AA78" s="31">
        <f>元データ!E1655</f>
        <v>8</v>
      </c>
      <c r="AB78" s="32">
        <f>元データ!F1655</f>
        <v>9</v>
      </c>
      <c r="AC78" s="30">
        <f>元データ!D1761</f>
        <v>8</v>
      </c>
      <c r="AD78" s="31">
        <f>元データ!E1761</f>
        <v>5</v>
      </c>
      <c r="AE78" s="32">
        <f>元データ!F1761</f>
        <v>13</v>
      </c>
      <c r="AF78" s="30">
        <f>元データ!D1867</f>
        <v>7</v>
      </c>
      <c r="AG78" s="31">
        <f>元データ!E1867</f>
        <v>5</v>
      </c>
      <c r="AH78" s="32">
        <f>元データ!F1867</f>
        <v>12</v>
      </c>
      <c r="AI78" s="30">
        <f>元データ!D1973</f>
        <v>8</v>
      </c>
      <c r="AJ78" s="31">
        <f>元データ!E1973</f>
        <v>14</v>
      </c>
      <c r="AK78" s="32">
        <f>元データ!F1973</f>
        <v>22</v>
      </c>
      <c r="AL78" s="8">
        <v>63</v>
      </c>
    </row>
    <row r="79" spans="1:38" s="14" customFormat="1" ht="12" customHeight="1" x14ac:dyDescent="0.15">
      <c r="A79" s="8">
        <v>64</v>
      </c>
      <c r="B79" s="27">
        <f>元データ!D808</f>
        <v>5</v>
      </c>
      <c r="C79" s="28">
        <f>元データ!E808</f>
        <v>1</v>
      </c>
      <c r="D79" s="29">
        <f>元データ!F808</f>
        <v>6</v>
      </c>
      <c r="E79" s="27">
        <f>元データ!D914</f>
        <v>2</v>
      </c>
      <c r="F79" s="28">
        <f>元データ!E914</f>
        <v>4</v>
      </c>
      <c r="G79" s="29">
        <f>元データ!F914</f>
        <v>6</v>
      </c>
      <c r="H79" s="27">
        <f>元データ!D1020</f>
        <v>13</v>
      </c>
      <c r="I79" s="28">
        <f>元データ!E1020</f>
        <v>5</v>
      </c>
      <c r="J79" s="29">
        <f>元データ!F1020</f>
        <v>18</v>
      </c>
      <c r="K79" s="27">
        <f>元データ!D1126</f>
        <v>10</v>
      </c>
      <c r="L79" s="28">
        <f>元データ!E1126</f>
        <v>6</v>
      </c>
      <c r="M79" s="29">
        <f>元データ!F1126</f>
        <v>16</v>
      </c>
      <c r="N79" s="27">
        <f>元データ!D1232</f>
        <v>2</v>
      </c>
      <c r="O79" s="28">
        <f>元データ!E1232</f>
        <v>4</v>
      </c>
      <c r="P79" s="29">
        <f>元データ!F1232</f>
        <v>6</v>
      </c>
      <c r="Q79" s="27">
        <f>元データ!D1338</f>
        <v>2</v>
      </c>
      <c r="R79" s="28">
        <f>元データ!E1338</f>
        <v>5</v>
      </c>
      <c r="S79" s="29">
        <f>元データ!F1338</f>
        <v>7</v>
      </c>
      <c r="T79" s="27">
        <f>元データ!D1444</f>
        <v>11</v>
      </c>
      <c r="U79" s="28">
        <f>元データ!E1444</f>
        <v>13</v>
      </c>
      <c r="V79" s="29">
        <f>元データ!F1444</f>
        <v>24</v>
      </c>
      <c r="W79" s="27">
        <f>元データ!D1550</f>
        <v>8</v>
      </c>
      <c r="X79" s="28">
        <f>元データ!E1550</f>
        <v>7</v>
      </c>
      <c r="Y79" s="29">
        <f>元データ!F1550</f>
        <v>15</v>
      </c>
      <c r="Z79" s="27">
        <f>元データ!D1656</f>
        <v>5</v>
      </c>
      <c r="AA79" s="28">
        <f>元データ!E1656</f>
        <v>2</v>
      </c>
      <c r="AB79" s="29">
        <f>元データ!F1656</f>
        <v>7</v>
      </c>
      <c r="AC79" s="27">
        <f>元データ!D1762</f>
        <v>6</v>
      </c>
      <c r="AD79" s="28">
        <f>元データ!E1762</f>
        <v>2</v>
      </c>
      <c r="AE79" s="29">
        <f>元データ!F1762</f>
        <v>8</v>
      </c>
      <c r="AF79" s="27">
        <f>元データ!D1868</f>
        <v>6</v>
      </c>
      <c r="AG79" s="28">
        <f>元データ!E1868</f>
        <v>13</v>
      </c>
      <c r="AH79" s="29">
        <f>元データ!F1868</f>
        <v>19</v>
      </c>
      <c r="AI79" s="27">
        <f>元データ!D1974</f>
        <v>11</v>
      </c>
      <c r="AJ79" s="28">
        <f>元データ!E1974</f>
        <v>10</v>
      </c>
      <c r="AK79" s="29">
        <f>元データ!F1974</f>
        <v>21</v>
      </c>
      <c r="AL79" s="8">
        <v>64</v>
      </c>
    </row>
    <row r="80" spans="1:38" s="13" customFormat="1" ht="11.1" customHeight="1" x14ac:dyDescent="0.15">
      <c r="A80" s="18" t="s">
        <v>16</v>
      </c>
      <c r="B80" s="19">
        <f t="shared" ref="B80:AK80" si="12">SUM(B75:B79)</f>
        <v>18</v>
      </c>
      <c r="C80" s="20">
        <f t="shared" si="12"/>
        <v>13</v>
      </c>
      <c r="D80" s="21">
        <f t="shared" si="12"/>
        <v>31</v>
      </c>
      <c r="E80" s="19">
        <f t="shared" si="12"/>
        <v>15</v>
      </c>
      <c r="F80" s="20">
        <f t="shared" si="12"/>
        <v>16</v>
      </c>
      <c r="G80" s="21">
        <f t="shared" si="12"/>
        <v>31</v>
      </c>
      <c r="H80" s="19">
        <f t="shared" si="12"/>
        <v>44</v>
      </c>
      <c r="I80" s="20">
        <f t="shared" si="12"/>
        <v>40</v>
      </c>
      <c r="J80" s="21">
        <f t="shared" si="12"/>
        <v>84</v>
      </c>
      <c r="K80" s="19">
        <f t="shared" si="12"/>
        <v>31</v>
      </c>
      <c r="L80" s="20">
        <f t="shared" si="12"/>
        <v>49</v>
      </c>
      <c r="M80" s="21">
        <f t="shared" si="12"/>
        <v>80</v>
      </c>
      <c r="N80" s="19">
        <f t="shared" si="12"/>
        <v>15</v>
      </c>
      <c r="O80" s="20">
        <f t="shared" si="12"/>
        <v>13</v>
      </c>
      <c r="P80" s="21">
        <f t="shared" si="12"/>
        <v>28</v>
      </c>
      <c r="Q80" s="19">
        <f t="shared" si="12"/>
        <v>25</v>
      </c>
      <c r="R80" s="20">
        <f t="shared" si="12"/>
        <v>22</v>
      </c>
      <c r="S80" s="21">
        <f t="shared" si="12"/>
        <v>47</v>
      </c>
      <c r="T80" s="19">
        <f t="shared" si="12"/>
        <v>70</v>
      </c>
      <c r="U80" s="20">
        <f t="shared" si="12"/>
        <v>67</v>
      </c>
      <c r="V80" s="21">
        <f t="shared" si="12"/>
        <v>137</v>
      </c>
      <c r="W80" s="19">
        <f t="shared" si="12"/>
        <v>43</v>
      </c>
      <c r="X80" s="20">
        <f t="shared" si="12"/>
        <v>50</v>
      </c>
      <c r="Y80" s="21">
        <f t="shared" si="12"/>
        <v>93</v>
      </c>
      <c r="Z80" s="19">
        <f t="shared" si="12"/>
        <v>15</v>
      </c>
      <c r="AA80" s="20">
        <f t="shared" si="12"/>
        <v>26</v>
      </c>
      <c r="AB80" s="21">
        <f t="shared" si="12"/>
        <v>41</v>
      </c>
      <c r="AC80" s="19">
        <f t="shared" si="12"/>
        <v>31</v>
      </c>
      <c r="AD80" s="20">
        <f t="shared" si="12"/>
        <v>27</v>
      </c>
      <c r="AE80" s="21">
        <f t="shared" si="12"/>
        <v>58</v>
      </c>
      <c r="AF80" s="19">
        <f t="shared" si="12"/>
        <v>30</v>
      </c>
      <c r="AG80" s="20">
        <f t="shared" si="12"/>
        <v>39</v>
      </c>
      <c r="AH80" s="21">
        <f t="shared" si="12"/>
        <v>69</v>
      </c>
      <c r="AI80" s="19">
        <f t="shared" si="12"/>
        <v>47</v>
      </c>
      <c r="AJ80" s="20">
        <f t="shared" si="12"/>
        <v>57</v>
      </c>
      <c r="AK80" s="21">
        <f t="shared" si="12"/>
        <v>104</v>
      </c>
      <c r="AL80" s="18" t="s">
        <v>16</v>
      </c>
    </row>
    <row r="81" spans="1:38" s="14" customFormat="1" ht="12" customHeight="1" x14ac:dyDescent="0.15">
      <c r="A81" s="7">
        <v>65</v>
      </c>
      <c r="B81" s="27">
        <f>元データ!D809</f>
        <v>1</v>
      </c>
      <c r="C81" s="45">
        <f>元データ!E809</f>
        <v>1</v>
      </c>
      <c r="D81" s="46">
        <f>元データ!F809</f>
        <v>2</v>
      </c>
      <c r="E81" s="27">
        <f>元データ!D915</f>
        <v>3</v>
      </c>
      <c r="F81" s="45">
        <f>元データ!E915</f>
        <v>3</v>
      </c>
      <c r="G81" s="46">
        <f>元データ!F915</f>
        <v>6</v>
      </c>
      <c r="H81" s="27">
        <f>元データ!D1021</f>
        <v>10</v>
      </c>
      <c r="I81" s="45">
        <f>元データ!E1021</f>
        <v>7</v>
      </c>
      <c r="J81" s="46">
        <f>元データ!F1021</f>
        <v>17</v>
      </c>
      <c r="K81" s="27">
        <f>元データ!D1127</f>
        <v>9</v>
      </c>
      <c r="L81" s="45">
        <f>元データ!E1127</f>
        <v>8</v>
      </c>
      <c r="M81" s="46">
        <f>元データ!F1127</f>
        <v>17</v>
      </c>
      <c r="N81" s="27">
        <f>元データ!D1233</f>
        <v>1</v>
      </c>
      <c r="O81" s="45">
        <f>元データ!E1233</f>
        <v>6</v>
      </c>
      <c r="P81" s="46">
        <f>元データ!F1233</f>
        <v>7</v>
      </c>
      <c r="Q81" s="27">
        <f>元データ!D1339</f>
        <v>9</v>
      </c>
      <c r="R81" s="28">
        <f>元データ!E1339</f>
        <v>10</v>
      </c>
      <c r="S81" s="29">
        <f>元データ!F1339</f>
        <v>19</v>
      </c>
      <c r="T81" s="27">
        <f>元データ!D1445</f>
        <v>4</v>
      </c>
      <c r="U81" s="45">
        <f>元データ!E1445</f>
        <v>6</v>
      </c>
      <c r="V81" s="46">
        <f>元データ!F1445</f>
        <v>10</v>
      </c>
      <c r="W81" s="27">
        <f>元データ!D1551</f>
        <v>9</v>
      </c>
      <c r="X81" s="45">
        <f>元データ!E1551</f>
        <v>17</v>
      </c>
      <c r="Y81" s="46">
        <f>元データ!F1551</f>
        <v>26</v>
      </c>
      <c r="Z81" s="27">
        <f>元データ!D1657</f>
        <v>2</v>
      </c>
      <c r="AA81" s="45">
        <f>元データ!E1657</f>
        <v>3</v>
      </c>
      <c r="AB81" s="46">
        <f>元データ!F1657</f>
        <v>5</v>
      </c>
      <c r="AC81" s="27">
        <f>元データ!D1763</f>
        <v>8</v>
      </c>
      <c r="AD81" s="45">
        <f>元データ!E1763</f>
        <v>3</v>
      </c>
      <c r="AE81" s="46">
        <f>元データ!F1763</f>
        <v>11</v>
      </c>
      <c r="AF81" s="27">
        <f>元データ!D1869</f>
        <v>4</v>
      </c>
      <c r="AG81" s="45">
        <f>元データ!E1869</f>
        <v>9</v>
      </c>
      <c r="AH81" s="46">
        <f>元データ!F1869</f>
        <v>13</v>
      </c>
      <c r="AI81" s="27">
        <f>元データ!D1975</f>
        <v>19</v>
      </c>
      <c r="AJ81" s="28">
        <f>元データ!E1975</f>
        <v>13</v>
      </c>
      <c r="AK81" s="29">
        <f>元データ!F1975</f>
        <v>32</v>
      </c>
      <c r="AL81" s="7">
        <v>65</v>
      </c>
    </row>
    <row r="82" spans="1:38" s="14" customFormat="1" ht="12" customHeight="1" x14ac:dyDescent="0.15">
      <c r="A82" s="8">
        <v>66</v>
      </c>
      <c r="B82" s="30">
        <f>元データ!D810</f>
        <v>2</v>
      </c>
      <c r="C82" s="31">
        <f>元データ!E810</f>
        <v>7</v>
      </c>
      <c r="D82" s="32">
        <f>元データ!F810</f>
        <v>9</v>
      </c>
      <c r="E82" s="30">
        <f>元データ!D916</f>
        <v>6</v>
      </c>
      <c r="F82" s="31">
        <f>元データ!E916</f>
        <v>4</v>
      </c>
      <c r="G82" s="32">
        <f>元データ!F916</f>
        <v>10</v>
      </c>
      <c r="H82" s="30">
        <f>元データ!D1022</f>
        <v>6</v>
      </c>
      <c r="I82" s="31">
        <f>元データ!E1022</f>
        <v>7</v>
      </c>
      <c r="J82" s="32">
        <f>元データ!F1022</f>
        <v>13</v>
      </c>
      <c r="K82" s="30">
        <f>元データ!D1128</f>
        <v>6</v>
      </c>
      <c r="L82" s="31">
        <f>元データ!E1128</f>
        <v>8</v>
      </c>
      <c r="M82" s="32">
        <f>元データ!F1128</f>
        <v>14</v>
      </c>
      <c r="N82" s="30">
        <f>元データ!D1234</f>
        <v>6</v>
      </c>
      <c r="O82" s="31">
        <f>元データ!E1234</f>
        <v>3</v>
      </c>
      <c r="P82" s="32">
        <f>元データ!F1234</f>
        <v>9</v>
      </c>
      <c r="Q82" s="27">
        <f>元データ!D1340</f>
        <v>4</v>
      </c>
      <c r="R82" s="28">
        <f>元データ!E1340</f>
        <v>7</v>
      </c>
      <c r="S82" s="29">
        <f>元データ!F1340</f>
        <v>11</v>
      </c>
      <c r="T82" s="30">
        <f>元データ!D1446</f>
        <v>6</v>
      </c>
      <c r="U82" s="31">
        <f>元データ!E1446</f>
        <v>11</v>
      </c>
      <c r="V82" s="32">
        <f>元データ!F1446</f>
        <v>17</v>
      </c>
      <c r="W82" s="30">
        <f>元データ!D1552</f>
        <v>6</v>
      </c>
      <c r="X82" s="31">
        <f>元データ!E1552</f>
        <v>10</v>
      </c>
      <c r="Y82" s="32">
        <f>元データ!F1552</f>
        <v>16</v>
      </c>
      <c r="Z82" s="30">
        <f>元データ!D1658</f>
        <v>4</v>
      </c>
      <c r="AA82" s="31">
        <f>元データ!E1658</f>
        <v>3</v>
      </c>
      <c r="AB82" s="32">
        <f>元データ!F1658</f>
        <v>7</v>
      </c>
      <c r="AC82" s="30">
        <f>元データ!D1764</f>
        <v>5</v>
      </c>
      <c r="AD82" s="31">
        <f>元データ!E1764</f>
        <v>10</v>
      </c>
      <c r="AE82" s="32">
        <f>元データ!F1764</f>
        <v>15</v>
      </c>
      <c r="AF82" s="30">
        <f>元データ!D1870</f>
        <v>12</v>
      </c>
      <c r="AG82" s="31">
        <f>元データ!E1870</f>
        <v>9</v>
      </c>
      <c r="AH82" s="32">
        <f>元データ!F1870</f>
        <v>21</v>
      </c>
      <c r="AI82" s="27">
        <f>元データ!D1976</f>
        <v>11</v>
      </c>
      <c r="AJ82" s="28">
        <f>元データ!E1976</f>
        <v>15</v>
      </c>
      <c r="AK82" s="29">
        <f>元データ!F1976</f>
        <v>26</v>
      </c>
      <c r="AL82" s="8">
        <v>66</v>
      </c>
    </row>
    <row r="83" spans="1:38" s="14" customFormat="1" ht="12" customHeight="1" x14ac:dyDescent="0.15">
      <c r="A83" s="8">
        <v>67</v>
      </c>
      <c r="B83" s="30">
        <f>元データ!D811</f>
        <v>4</v>
      </c>
      <c r="C83" s="31">
        <f>元データ!E811</f>
        <v>1</v>
      </c>
      <c r="D83" s="32">
        <f>元データ!F811</f>
        <v>5</v>
      </c>
      <c r="E83" s="30">
        <f>元データ!D917</f>
        <v>2</v>
      </c>
      <c r="F83" s="31">
        <f>元データ!E917</f>
        <v>5</v>
      </c>
      <c r="G83" s="32">
        <f>元データ!F917</f>
        <v>7</v>
      </c>
      <c r="H83" s="30">
        <f>元データ!D1023</f>
        <v>5</v>
      </c>
      <c r="I83" s="31">
        <f>元データ!E1023</f>
        <v>9</v>
      </c>
      <c r="J83" s="32">
        <f>元データ!F1023</f>
        <v>14</v>
      </c>
      <c r="K83" s="30">
        <f>元データ!D1129</f>
        <v>4</v>
      </c>
      <c r="L83" s="31">
        <f>元データ!E1129</f>
        <v>6</v>
      </c>
      <c r="M83" s="32">
        <f>元データ!F1129</f>
        <v>10</v>
      </c>
      <c r="N83" s="30">
        <f>元データ!D1235</f>
        <v>2</v>
      </c>
      <c r="O83" s="31">
        <f>元データ!E1235</f>
        <v>2</v>
      </c>
      <c r="P83" s="32">
        <f>元データ!F1235</f>
        <v>4</v>
      </c>
      <c r="Q83" s="27">
        <f>元データ!D1341</f>
        <v>3</v>
      </c>
      <c r="R83" s="28">
        <f>元データ!E1341</f>
        <v>3</v>
      </c>
      <c r="S83" s="29">
        <f>元データ!F1341</f>
        <v>6</v>
      </c>
      <c r="T83" s="30">
        <f>元データ!D1447</f>
        <v>17</v>
      </c>
      <c r="U83" s="31">
        <f>元データ!E1447</f>
        <v>12</v>
      </c>
      <c r="V83" s="32">
        <f>元データ!F1447</f>
        <v>29</v>
      </c>
      <c r="W83" s="30">
        <f>元データ!D1553</f>
        <v>11</v>
      </c>
      <c r="X83" s="31">
        <f>元データ!E1553</f>
        <v>14</v>
      </c>
      <c r="Y83" s="32">
        <f>元データ!F1553</f>
        <v>25</v>
      </c>
      <c r="Z83" s="30">
        <f>元データ!D1659</f>
        <v>6</v>
      </c>
      <c r="AA83" s="31">
        <f>元データ!E1659</f>
        <v>5</v>
      </c>
      <c r="AB83" s="32">
        <f>元データ!F1659</f>
        <v>11</v>
      </c>
      <c r="AC83" s="30">
        <f>元データ!D1765</f>
        <v>3</v>
      </c>
      <c r="AD83" s="31">
        <f>元データ!E1765</f>
        <v>11</v>
      </c>
      <c r="AE83" s="32">
        <f>元データ!F1765</f>
        <v>14</v>
      </c>
      <c r="AF83" s="30">
        <f>元データ!D1871</f>
        <v>5</v>
      </c>
      <c r="AG83" s="31">
        <f>元データ!E1871</f>
        <v>11</v>
      </c>
      <c r="AH83" s="32">
        <f>元データ!F1871</f>
        <v>16</v>
      </c>
      <c r="AI83" s="27">
        <f>元データ!D1977</f>
        <v>13</v>
      </c>
      <c r="AJ83" s="28">
        <f>元データ!E1977</f>
        <v>8</v>
      </c>
      <c r="AK83" s="29">
        <f>元データ!F1977</f>
        <v>21</v>
      </c>
      <c r="AL83" s="8">
        <v>67</v>
      </c>
    </row>
    <row r="84" spans="1:38" s="14" customFormat="1" ht="12" customHeight="1" x14ac:dyDescent="0.15">
      <c r="A84" s="8">
        <v>68</v>
      </c>
      <c r="B84" s="30">
        <f>元データ!D812</f>
        <v>4</v>
      </c>
      <c r="C84" s="31">
        <f>元データ!E812</f>
        <v>2</v>
      </c>
      <c r="D84" s="32">
        <f>元データ!F812</f>
        <v>6</v>
      </c>
      <c r="E84" s="30">
        <f>元データ!D918</f>
        <v>6</v>
      </c>
      <c r="F84" s="31">
        <f>元データ!E918</f>
        <v>6</v>
      </c>
      <c r="G84" s="32">
        <f>元データ!F918</f>
        <v>12</v>
      </c>
      <c r="H84" s="30">
        <f>元データ!D1024</f>
        <v>6</v>
      </c>
      <c r="I84" s="31">
        <f>元データ!E1024</f>
        <v>11</v>
      </c>
      <c r="J84" s="32">
        <f>元データ!F1024</f>
        <v>17</v>
      </c>
      <c r="K84" s="30">
        <f>元データ!D1130</f>
        <v>7</v>
      </c>
      <c r="L84" s="31">
        <f>元データ!E1130</f>
        <v>13</v>
      </c>
      <c r="M84" s="32">
        <f>元データ!F1130</f>
        <v>20</v>
      </c>
      <c r="N84" s="30">
        <f>元データ!D1236</f>
        <v>2</v>
      </c>
      <c r="O84" s="31">
        <f>元データ!E1236</f>
        <v>0</v>
      </c>
      <c r="P84" s="32">
        <f>元データ!F1236</f>
        <v>2</v>
      </c>
      <c r="Q84" s="27">
        <f>元データ!D1342</f>
        <v>5</v>
      </c>
      <c r="R84" s="28">
        <f>元データ!E1342</f>
        <v>5</v>
      </c>
      <c r="S84" s="29">
        <f>元データ!F1342</f>
        <v>10</v>
      </c>
      <c r="T84" s="30">
        <f>元データ!D1448</f>
        <v>13</v>
      </c>
      <c r="U84" s="31">
        <f>元データ!E1448</f>
        <v>18</v>
      </c>
      <c r="V84" s="32">
        <f>元データ!F1448</f>
        <v>31</v>
      </c>
      <c r="W84" s="30">
        <f>元データ!D1554</f>
        <v>11</v>
      </c>
      <c r="X84" s="31">
        <f>元データ!E1554</f>
        <v>8</v>
      </c>
      <c r="Y84" s="32">
        <f>元データ!F1554</f>
        <v>19</v>
      </c>
      <c r="Z84" s="30">
        <f>元データ!D1660</f>
        <v>2</v>
      </c>
      <c r="AA84" s="31">
        <f>元データ!E1660</f>
        <v>2</v>
      </c>
      <c r="AB84" s="32">
        <f>元データ!F1660</f>
        <v>4</v>
      </c>
      <c r="AC84" s="30">
        <f>元データ!D1766</f>
        <v>8</v>
      </c>
      <c r="AD84" s="31">
        <f>元データ!E1766</f>
        <v>8</v>
      </c>
      <c r="AE84" s="32">
        <f>元データ!F1766</f>
        <v>16</v>
      </c>
      <c r="AF84" s="30">
        <f>元データ!D1872</f>
        <v>4</v>
      </c>
      <c r="AG84" s="31">
        <f>元データ!E1872</f>
        <v>8</v>
      </c>
      <c r="AH84" s="32">
        <f>元データ!F1872</f>
        <v>12</v>
      </c>
      <c r="AI84" s="27">
        <f>元データ!D1978</f>
        <v>9</v>
      </c>
      <c r="AJ84" s="28">
        <f>元データ!E1978</f>
        <v>12</v>
      </c>
      <c r="AK84" s="29">
        <f>元データ!F1978</f>
        <v>21</v>
      </c>
      <c r="AL84" s="8">
        <v>68</v>
      </c>
    </row>
    <row r="85" spans="1:38" s="14" customFormat="1" ht="12" customHeight="1" x14ac:dyDescent="0.15">
      <c r="A85" s="8">
        <v>69</v>
      </c>
      <c r="B85" s="30">
        <f>元データ!D813</f>
        <v>3</v>
      </c>
      <c r="C85" s="31">
        <f>元データ!E813</f>
        <v>3</v>
      </c>
      <c r="D85" s="32">
        <f>元データ!F813</f>
        <v>6</v>
      </c>
      <c r="E85" s="30">
        <f>元データ!D919</f>
        <v>1</v>
      </c>
      <c r="F85" s="31">
        <f>元データ!E919</f>
        <v>3</v>
      </c>
      <c r="G85" s="32">
        <f>元データ!F919</f>
        <v>4</v>
      </c>
      <c r="H85" s="30">
        <f>元データ!D1025</f>
        <v>7</v>
      </c>
      <c r="I85" s="31">
        <f>元データ!E1025</f>
        <v>12</v>
      </c>
      <c r="J85" s="32">
        <f>元データ!F1025</f>
        <v>19</v>
      </c>
      <c r="K85" s="30">
        <f>元データ!D1131</f>
        <v>13</v>
      </c>
      <c r="L85" s="31">
        <f>元データ!E1131</f>
        <v>12</v>
      </c>
      <c r="M85" s="32">
        <f>元データ!F1131</f>
        <v>25</v>
      </c>
      <c r="N85" s="30">
        <f>元データ!D1237</f>
        <v>1</v>
      </c>
      <c r="O85" s="31">
        <f>元データ!E1237</f>
        <v>2</v>
      </c>
      <c r="P85" s="32">
        <f>元データ!F1237</f>
        <v>3</v>
      </c>
      <c r="Q85" s="27">
        <f>元データ!D1343</f>
        <v>3</v>
      </c>
      <c r="R85" s="28">
        <f>元データ!E1343</f>
        <v>6</v>
      </c>
      <c r="S85" s="29">
        <f>元データ!F1343</f>
        <v>9</v>
      </c>
      <c r="T85" s="30">
        <f>元データ!D1449</f>
        <v>14</v>
      </c>
      <c r="U85" s="31">
        <f>元データ!E1449</f>
        <v>8</v>
      </c>
      <c r="V85" s="32">
        <f>元データ!F1449</f>
        <v>22</v>
      </c>
      <c r="W85" s="30">
        <f>元データ!D1555</f>
        <v>9</v>
      </c>
      <c r="X85" s="31">
        <f>元データ!E1555</f>
        <v>10</v>
      </c>
      <c r="Y85" s="32">
        <f>元データ!F1555</f>
        <v>19</v>
      </c>
      <c r="Z85" s="30">
        <f>元データ!D1661</f>
        <v>4</v>
      </c>
      <c r="AA85" s="31">
        <f>元データ!E1661</f>
        <v>3</v>
      </c>
      <c r="AB85" s="32">
        <f>元データ!F1661</f>
        <v>7</v>
      </c>
      <c r="AC85" s="30">
        <f>元データ!D1767</f>
        <v>3</v>
      </c>
      <c r="AD85" s="31">
        <f>元データ!E1767</f>
        <v>11</v>
      </c>
      <c r="AE85" s="32">
        <f>元データ!F1767</f>
        <v>14</v>
      </c>
      <c r="AF85" s="30">
        <f>元データ!D1873</f>
        <v>12</v>
      </c>
      <c r="AG85" s="31">
        <f>元データ!E1873</f>
        <v>10</v>
      </c>
      <c r="AH85" s="32">
        <f>元データ!F1873</f>
        <v>22</v>
      </c>
      <c r="AI85" s="27">
        <f>元データ!D1979</f>
        <v>8</v>
      </c>
      <c r="AJ85" s="28">
        <f>元データ!E1979</f>
        <v>15</v>
      </c>
      <c r="AK85" s="29">
        <f>元データ!F1979</f>
        <v>23</v>
      </c>
      <c r="AL85" s="8">
        <v>69</v>
      </c>
    </row>
    <row r="86" spans="1:38" s="13" customFormat="1" ht="11.1" customHeight="1" x14ac:dyDescent="0.15">
      <c r="A86" s="18" t="s">
        <v>17</v>
      </c>
      <c r="B86" s="19">
        <f t="shared" ref="B86:AK86" si="13">SUM(B81:B85)</f>
        <v>14</v>
      </c>
      <c r="C86" s="20">
        <f t="shared" si="13"/>
        <v>14</v>
      </c>
      <c r="D86" s="21">
        <f t="shared" si="13"/>
        <v>28</v>
      </c>
      <c r="E86" s="19">
        <f t="shared" si="13"/>
        <v>18</v>
      </c>
      <c r="F86" s="20">
        <f t="shared" si="13"/>
        <v>21</v>
      </c>
      <c r="G86" s="21">
        <f t="shared" si="13"/>
        <v>39</v>
      </c>
      <c r="H86" s="19">
        <f t="shared" si="13"/>
        <v>34</v>
      </c>
      <c r="I86" s="20">
        <f t="shared" si="13"/>
        <v>46</v>
      </c>
      <c r="J86" s="21">
        <f t="shared" si="13"/>
        <v>80</v>
      </c>
      <c r="K86" s="19">
        <f t="shared" si="13"/>
        <v>39</v>
      </c>
      <c r="L86" s="20">
        <f t="shared" si="13"/>
        <v>47</v>
      </c>
      <c r="M86" s="21">
        <f t="shared" si="13"/>
        <v>86</v>
      </c>
      <c r="N86" s="19">
        <f t="shared" si="13"/>
        <v>12</v>
      </c>
      <c r="O86" s="20">
        <f t="shared" si="13"/>
        <v>13</v>
      </c>
      <c r="P86" s="21">
        <f t="shared" si="13"/>
        <v>25</v>
      </c>
      <c r="Q86" s="19">
        <f t="shared" si="13"/>
        <v>24</v>
      </c>
      <c r="R86" s="20">
        <f t="shared" si="13"/>
        <v>31</v>
      </c>
      <c r="S86" s="21">
        <f t="shared" si="13"/>
        <v>55</v>
      </c>
      <c r="T86" s="19">
        <f t="shared" si="13"/>
        <v>54</v>
      </c>
      <c r="U86" s="20">
        <f t="shared" si="13"/>
        <v>55</v>
      </c>
      <c r="V86" s="21">
        <f t="shared" si="13"/>
        <v>109</v>
      </c>
      <c r="W86" s="19">
        <f t="shared" si="13"/>
        <v>46</v>
      </c>
      <c r="X86" s="20">
        <f t="shared" si="13"/>
        <v>59</v>
      </c>
      <c r="Y86" s="21">
        <f t="shared" si="13"/>
        <v>105</v>
      </c>
      <c r="Z86" s="19">
        <f t="shared" si="13"/>
        <v>18</v>
      </c>
      <c r="AA86" s="20">
        <f t="shared" si="13"/>
        <v>16</v>
      </c>
      <c r="AB86" s="21">
        <f t="shared" si="13"/>
        <v>34</v>
      </c>
      <c r="AC86" s="19">
        <f t="shared" si="13"/>
        <v>27</v>
      </c>
      <c r="AD86" s="20">
        <f t="shared" si="13"/>
        <v>43</v>
      </c>
      <c r="AE86" s="21">
        <f t="shared" si="13"/>
        <v>70</v>
      </c>
      <c r="AF86" s="19">
        <f t="shared" si="13"/>
        <v>37</v>
      </c>
      <c r="AG86" s="20">
        <f t="shared" si="13"/>
        <v>47</v>
      </c>
      <c r="AH86" s="21">
        <f t="shared" si="13"/>
        <v>84</v>
      </c>
      <c r="AI86" s="19">
        <f t="shared" si="13"/>
        <v>60</v>
      </c>
      <c r="AJ86" s="20">
        <f t="shared" si="13"/>
        <v>63</v>
      </c>
      <c r="AK86" s="21">
        <f t="shared" si="13"/>
        <v>123</v>
      </c>
      <c r="AL86" s="18" t="s">
        <v>17</v>
      </c>
    </row>
    <row r="87" spans="1:38" s="14" customFormat="1" ht="12" customHeight="1" x14ac:dyDescent="0.15">
      <c r="A87" s="7">
        <v>70</v>
      </c>
      <c r="B87" s="30">
        <f>元データ!D814</f>
        <v>3</v>
      </c>
      <c r="C87" s="45">
        <f>元データ!E814</f>
        <v>5</v>
      </c>
      <c r="D87" s="46">
        <f>元データ!F814</f>
        <v>8</v>
      </c>
      <c r="E87" s="30">
        <f>元データ!D920</f>
        <v>4</v>
      </c>
      <c r="F87" s="45">
        <f>元データ!E920</f>
        <v>1</v>
      </c>
      <c r="G87" s="46">
        <f>元データ!F920</f>
        <v>5</v>
      </c>
      <c r="H87" s="30">
        <f>元データ!D1026</f>
        <v>11</v>
      </c>
      <c r="I87" s="45">
        <f>元データ!E1026</f>
        <v>12</v>
      </c>
      <c r="J87" s="46">
        <f>元データ!F1026</f>
        <v>23</v>
      </c>
      <c r="K87" s="30">
        <f>元データ!D1132</f>
        <v>5</v>
      </c>
      <c r="L87" s="45">
        <f>元データ!E1132</f>
        <v>12</v>
      </c>
      <c r="M87" s="46">
        <f>元データ!F1132</f>
        <v>17</v>
      </c>
      <c r="N87" s="30">
        <f>元データ!D1238</f>
        <v>2</v>
      </c>
      <c r="O87" s="45">
        <f>元データ!E1238</f>
        <v>6</v>
      </c>
      <c r="P87" s="46">
        <f>元データ!F1238</f>
        <v>8</v>
      </c>
      <c r="Q87" s="27">
        <f>元データ!D1344</f>
        <v>8</v>
      </c>
      <c r="R87" s="45">
        <f>元データ!E1344</f>
        <v>7</v>
      </c>
      <c r="S87" s="46">
        <f>元データ!F1344</f>
        <v>15</v>
      </c>
      <c r="T87" s="30">
        <f>元データ!D1450</f>
        <v>8</v>
      </c>
      <c r="U87" s="45">
        <f>元データ!E1450</f>
        <v>17</v>
      </c>
      <c r="V87" s="46">
        <f>元データ!F1450</f>
        <v>25</v>
      </c>
      <c r="W87" s="30">
        <f>元データ!D1556</f>
        <v>14</v>
      </c>
      <c r="X87" s="45">
        <f>元データ!E1556</f>
        <v>13</v>
      </c>
      <c r="Y87" s="46">
        <f>元データ!F1556</f>
        <v>27</v>
      </c>
      <c r="Z87" s="30">
        <f>元データ!D1662</f>
        <v>4</v>
      </c>
      <c r="AA87" s="45">
        <f>元データ!E1662</f>
        <v>4</v>
      </c>
      <c r="AB87" s="46">
        <f>元データ!F1662</f>
        <v>8</v>
      </c>
      <c r="AC87" s="30">
        <f>元データ!D1768</f>
        <v>6</v>
      </c>
      <c r="AD87" s="45">
        <f>元データ!E1768</f>
        <v>4</v>
      </c>
      <c r="AE87" s="46">
        <f>元データ!F1768</f>
        <v>10</v>
      </c>
      <c r="AF87" s="30">
        <f>元データ!D1874</f>
        <v>11</v>
      </c>
      <c r="AG87" s="45">
        <f>元データ!E1874</f>
        <v>7</v>
      </c>
      <c r="AH87" s="46">
        <f>元データ!F1874</f>
        <v>18</v>
      </c>
      <c r="AI87" s="27">
        <f>元データ!D1980</f>
        <v>10</v>
      </c>
      <c r="AJ87" s="45">
        <f>元データ!E1980</f>
        <v>7</v>
      </c>
      <c r="AK87" s="46">
        <f>元データ!F1980</f>
        <v>17</v>
      </c>
      <c r="AL87" s="7">
        <v>70</v>
      </c>
    </row>
    <row r="88" spans="1:38" s="14" customFormat="1" ht="12" customHeight="1" x14ac:dyDescent="0.15">
      <c r="A88" s="8">
        <v>71</v>
      </c>
      <c r="B88" s="30">
        <f>元データ!D815</f>
        <v>5</v>
      </c>
      <c r="C88" s="31">
        <f>元データ!E815</f>
        <v>2</v>
      </c>
      <c r="D88" s="32">
        <f>元データ!F815</f>
        <v>7</v>
      </c>
      <c r="E88" s="30">
        <f>元データ!D921</f>
        <v>2</v>
      </c>
      <c r="F88" s="31">
        <f>元データ!E921</f>
        <v>3</v>
      </c>
      <c r="G88" s="32">
        <f>元データ!F921</f>
        <v>5</v>
      </c>
      <c r="H88" s="30">
        <f>元データ!D1027</f>
        <v>7</v>
      </c>
      <c r="I88" s="31">
        <f>元データ!E1027</f>
        <v>10</v>
      </c>
      <c r="J88" s="32">
        <f>元データ!F1027</f>
        <v>17</v>
      </c>
      <c r="K88" s="30">
        <f>元データ!D1133</f>
        <v>8</v>
      </c>
      <c r="L88" s="31">
        <f>元データ!E1133</f>
        <v>8</v>
      </c>
      <c r="M88" s="32">
        <f>元データ!F1133</f>
        <v>16</v>
      </c>
      <c r="N88" s="30">
        <f>元データ!D1239</f>
        <v>2</v>
      </c>
      <c r="O88" s="31">
        <f>元データ!E1239</f>
        <v>4</v>
      </c>
      <c r="P88" s="32">
        <f>元データ!F1239</f>
        <v>6</v>
      </c>
      <c r="Q88" s="30">
        <f>元データ!D1345</f>
        <v>3</v>
      </c>
      <c r="R88" s="31">
        <f>元データ!E1345</f>
        <v>4</v>
      </c>
      <c r="S88" s="32">
        <f>元データ!F1345</f>
        <v>7</v>
      </c>
      <c r="T88" s="30">
        <f>元データ!D1451</f>
        <v>10</v>
      </c>
      <c r="U88" s="31">
        <f>元データ!E1451</f>
        <v>12</v>
      </c>
      <c r="V88" s="32">
        <f>元データ!F1451</f>
        <v>22</v>
      </c>
      <c r="W88" s="30">
        <f>元データ!D1557</f>
        <v>5</v>
      </c>
      <c r="X88" s="31">
        <f>元データ!E1557</f>
        <v>6</v>
      </c>
      <c r="Y88" s="32">
        <f>元データ!F1557</f>
        <v>11</v>
      </c>
      <c r="Z88" s="30">
        <f>元データ!D1663</f>
        <v>2</v>
      </c>
      <c r="AA88" s="31">
        <f>元データ!E1663</f>
        <v>8</v>
      </c>
      <c r="AB88" s="32">
        <f>元データ!F1663</f>
        <v>10</v>
      </c>
      <c r="AC88" s="30">
        <f>元データ!D1769</f>
        <v>10</v>
      </c>
      <c r="AD88" s="31">
        <f>元データ!E1769</f>
        <v>6</v>
      </c>
      <c r="AE88" s="32">
        <f>元データ!F1769</f>
        <v>16</v>
      </c>
      <c r="AF88" s="30">
        <f>元データ!D1875</f>
        <v>5</v>
      </c>
      <c r="AG88" s="31">
        <f>元データ!E1875</f>
        <v>8</v>
      </c>
      <c r="AH88" s="32">
        <f>元データ!F1875</f>
        <v>13</v>
      </c>
      <c r="AI88" s="30">
        <f>元データ!D1981</f>
        <v>6</v>
      </c>
      <c r="AJ88" s="31">
        <f>元データ!E1981</f>
        <v>6</v>
      </c>
      <c r="AK88" s="32">
        <f>元データ!F1981</f>
        <v>12</v>
      </c>
      <c r="AL88" s="8">
        <v>71</v>
      </c>
    </row>
    <row r="89" spans="1:38" s="14" customFormat="1" ht="12" customHeight="1" x14ac:dyDescent="0.15">
      <c r="A89" s="8">
        <v>72</v>
      </c>
      <c r="B89" s="30">
        <f>元データ!D816</f>
        <v>2</v>
      </c>
      <c r="C89" s="31">
        <f>元データ!E816</f>
        <v>3</v>
      </c>
      <c r="D89" s="32">
        <f>元データ!F816</f>
        <v>5</v>
      </c>
      <c r="E89" s="30">
        <f>元データ!D922</f>
        <v>0</v>
      </c>
      <c r="F89" s="31">
        <f>元データ!E922</f>
        <v>2</v>
      </c>
      <c r="G89" s="32">
        <f>元データ!F922</f>
        <v>2</v>
      </c>
      <c r="H89" s="30">
        <f>元データ!D1028</f>
        <v>6</v>
      </c>
      <c r="I89" s="31">
        <f>元データ!E1028</f>
        <v>10</v>
      </c>
      <c r="J89" s="32">
        <f>元データ!F1028</f>
        <v>16</v>
      </c>
      <c r="K89" s="30">
        <f>元データ!D1134</f>
        <v>12</v>
      </c>
      <c r="L89" s="31">
        <f>元データ!E1134</f>
        <v>9</v>
      </c>
      <c r="M89" s="32">
        <f>元データ!F1134</f>
        <v>21</v>
      </c>
      <c r="N89" s="30">
        <f>元データ!D1240</f>
        <v>4</v>
      </c>
      <c r="O89" s="31">
        <f>元データ!E1240</f>
        <v>2</v>
      </c>
      <c r="P89" s="32">
        <f>元データ!F1240</f>
        <v>6</v>
      </c>
      <c r="Q89" s="30">
        <f>元データ!D1346</f>
        <v>6</v>
      </c>
      <c r="R89" s="31">
        <f>元データ!E1346</f>
        <v>4</v>
      </c>
      <c r="S89" s="32">
        <f>元データ!F1346</f>
        <v>10</v>
      </c>
      <c r="T89" s="30">
        <f>元データ!D1452</f>
        <v>18</v>
      </c>
      <c r="U89" s="31">
        <f>元データ!E1452</f>
        <v>15</v>
      </c>
      <c r="V89" s="32">
        <f>元データ!F1452</f>
        <v>33</v>
      </c>
      <c r="W89" s="30">
        <f>元データ!D1558</f>
        <v>9</v>
      </c>
      <c r="X89" s="31">
        <f>元データ!E1558</f>
        <v>11</v>
      </c>
      <c r="Y89" s="32">
        <f>元データ!F1558</f>
        <v>20</v>
      </c>
      <c r="Z89" s="30">
        <f>元データ!D1664</f>
        <v>3</v>
      </c>
      <c r="AA89" s="31">
        <f>元データ!E1664</f>
        <v>1</v>
      </c>
      <c r="AB89" s="32">
        <f>元データ!F1664</f>
        <v>4</v>
      </c>
      <c r="AC89" s="30">
        <f>元データ!D1770</f>
        <v>2</v>
      </c>
      <c r="AD89" s="31">
        <f>元データ!E1770</f>
        <v>4</v>
      </c>
      <c r="AE89" s="32">
        <f>元データ!F1770</f>
        <v>6</v>
      </c>
      <c r="AF89" s="30">
        <f>元データ!D1876</f>
        <v>5</v>
      </c>
      <c r="AG89" s="31">
        <f>元データ!E1876</f>
        <v>9</v>
      </c>
      <c r="AH89" s="32">
        <f>元データ!F1876</f>
        <v>14</v>
      </c>
      <c r="AI89" s="30">
        <f>元データ!D1982</f>
        <v>7</v>
      </c>
      <c r="AJ89" s="31">
        <f>元データ!E1982</f>
        <v>9</v>
      </c>
      <c r="AK89" s="32">
        <f>元データ!F1982</f>
        <v>16</v>
      </c>
      <c r="AL89" s="8">
        <v>72</v>
      </c>
    </row>
    <row r="90" spans="1:38" s="14" customFormat="1" ht="12" customHeight="1" x14ac:dyDescent="0.15">
      <c r="A90" s="8">
        <v>73</v>
      </c>
      <c r="B90" s="30">
        <f>元データ!D817</f>
        <v>1</v>
      </c>
      <c r="C90" s="31">
        <f>元データ!E817</f>
        <v>2</v>
      </c>
      <c r="D90" s="32">
        <f>元データ!F817</f>
        <v>3</v>
      </c>
      <c r="E90" s="30">
        <f>元データ!D923</f>
        <v>2</v>
      </c>
      <c r="F90" s="31">
        <f>元データ!E923</f>
        <v>1</v>
      </c>
      <c r="G90" s="32">
        <f>元データ!F923</f>
        <v>3</v>
      </c>
      <c r="H90" s="30">
        <f>元データ!D1029</f>
        <v>8</v>
      </c>
      <c r="I90" s="31">
        <f>元データ!E1029</f>
        <v>6</v>
      </c>
      <c r="J90" s="32">
        <f>元データ!F1029</f>
        <v>14</v>
      </c>
      <c r="K90" s="30">
        <f>元データ!D1135</f>
        <v>4</v>
      </c>
      <c r="L90" s="31">
        <f>元データ!E1135</f>
        <v>8</v>
      </c>
      <c r="M90" s="32">
        <f>元データ!F1135</f>
        <v>12</v>
      </c>
      <c r="N90" s="30">
        <f>元データ!D1241</f>
        <v>2</v>
      </c>
      <c r="O90" s="31">
        <f>元データ!E1241</f>
        <v>0</v>
      </c>
      <c r="P90" s="32">
        <f>元データ!F1241</f>
        <v>2</v>
      </c>
      <c r="Q90" s="30">
        <f>元データ!D1347</f>
        <v>1</v>
      </c>
      <c r="R90" s="31">
        <f>元データ!E1347</f>
        <v>3</v>
      </c>
      <c r="S90" s="32">
        <f>元データ!F1347</f>
        <v>4</v>
      </c>
      <c r="T90" s="30">
        <f>元データ!D1453</f>
        <v>10</v>
      </c>
      <c r="U90" s="31">
        <f>元データ!E1453</f>
        <v>6</v>
      </c>
      <c r="V90" s="32">
        <f>元データ!F1453</f>
        <v>16</v>
      </c>
      <c r="W90" s="30">
        <f>元データ!D1559</f>
        <v>3</v>
      </c>
      <c r="X90" s="31">
        <f>元データ!E1559</f>
        <v>2</v>
      </c>
      <c r="Y90" s="32">
        <f>元データ!F1559</f>
        <v>5</v>
      </c>
      <c r="Z90" s="30">
        <f>元データ!D1665</f>
        <v>1</v>
      </c>
      <c r="AA90" s="31">
        <f>元データ!E1665</f>
        <v>2</v>
      </c>
      <c r="AB90" s="32">
        <f>元データ!F1665</f>
        <v>3</v>
      </c>
      <c r="AC90" s="30">
        <f>元データ!D1771</f>
        <v>4</v>
      </c>
      <c r="AD90" s="31">
        <f>元データ!E1771</f>
        <v>2</v>
      </c>
      <c r="AE90" s="32">
        <f>元データ!F1771</f>
        <v>6</v>
      </c>
      <c r="AF90" s="30">
        <f>元データ!D1877</f>
        <v>7</v>
      </c>
      <c r="AG90" s="31">
        <f>元データ!E1877</f>
        <v>3</v>
      </c>
      <c r="AH90" s="32">
        <f>元データ!F1877</f>
        <v>10</v>
      </c>
      <c r="AI90" s="30">
        <f>元データ!D1983</f>
        <v>3</v>
      </c>
      <c r="AJ90" s="31">
        <f>元データ!E1983</f>
        <v>4</v>
      </c>
      <c r="AK90" s="32">
        <f>元データ!F1983</f>
        <v>7</v>
      </c>
      <c r="AL90" s="8">
        <v>73</v>
      </c>
    </row>
    <row r="91" spans="1:38" s="14" customFormat="1" ht="12" customHeight="1" x14ac:dyDescent="0.15">
      <c r="A91" s="8">
        <v>74</v>
      </c>
      <c r="B91" s="30">
        <f>元データ!D818</f>
        <v>3</v>
      </c>
      <c r="C91" s="31">
        <f>元データ!E818</f>
        <v>0</v>
      </c>
      <c r="D91" s="32">
        <f>元データ!F818</f>
        <v>3</v>
      </c>
      <c r="E91" s="30">
        <f>元データ!D924</f>
        <v>6</v>
      </c>
      <c r="F91" s="31">
        <f>元データ!E924</f>
        <v>1</v>
      </c>
      <c r="G91" s="32">
        <f>元データ!F924</f>
        <v>7</v>
      </c>
      <c r="H91" s="30">
        <f>元データ!D1030</f>
        <v>5</v>
      </c>
      <c r="I91" s="31">
        <f>元データ!E1030</f>
        <v>5</v>
      </c>
      <c r="J91" s="32">
        <f>元データ!F1030</f>
        <v>10</v>
      </c>
      <c r="K91" s="30">
        <f>元データ!D1136</f>
        <v>8</v>
      </c>
      <c r="L91" s="31">
        <f>元データ!E1136</f>
        <v>7</v>
      </c>
      <c r="M91" s="32">
        <f>元データ!F1136</f>
        <v>15</v>
      </c>
      <c r="N91" s="30">
        <f>元データ!D1242</f>
        <v>0</v>
      </c>
      <c r="O91" s="31">
        <f>元データ!E1242</f>
        <v>0</v>
      </c>
      <c r="P91" s="32">
        <f>元データ!F1242</f>
        <v>0</v>
      </c>
      <c r="Q91" s="30">
        <f>元データ!D1348</f>
        <v>3</v>
      </c>
      <c r="R91" s="31">
        <f>元データ!E1348</f>
        <v>6</v>
      </c>
      <c r="S91" s="32">
        <f>元データ!F1348</f>
        <v>9</v>
      </c>
      <c r="T91" s="30">
        <f>元データ!D1454</f>
        <v>9</v>
      </c>
      <c r="U91" s="31">
        <f>元データ!E1454</f>
        <v>12</v>
      </c>
      <c r="V91" s="32">
        <f>元データ!F1454</f>
        <v>21</v>
      </c>
      <c r="W91" s="30">
        <f>元データ!D1560</f>
        <v>10</v>
      </c>
      <c r="X91" s="31">
        <f>元データ!E1560</f>
        <v>7</v>
      </c>
      <c r="Y91" s="32">
        <f>元データ!F1560</f>
        <v>17</v>
      </c>
      <c r="Z91" s="30">
        <f>元データ!D1666</f>
        <v>6</v>
      </c>
      <c r="AA91" s="31">
        <f>元データ!E1666</f>
        <v>1</v>
      </c>
      <c r="AB91" s="32">
        <f>元データ!F1666</f>
        <v>7</v>
      </c>
      <c r="AC91" s="30">
        <f>元データ!D1772</f>
        <v>4</v>
      </c>
      <c r="AD91" s="31">
        <f>元データ!E1772</f>
        <v>5</v>
      </c>
      <c r="AE91" s="32">
        <f>元データ!F1772</f>
        <v>9</v>
      </c>
      <c r="AF91" s="30">
        <f>元データ!D1878</f>
        <v>7</v>
      </c>
      <c r="AG91" s="31">
        <f>元データ!E1878</f>
        <v>10</v>
      </c>
      <c r="AH91" s="32">
        <f>元データ!F1878</f>
        <v>17</v>
      </c>
      <c r="AI91" s="30">
        <f>元データ!D1984</f>
        <v>5</v>
      </c>
      <c r="AJ91" s="31">
        <f>元データ!E1984</f>
        <v>10</v>
      </c>
      <c r="AK91" s="32">
        <f>元データ!F1984</f>
        <v>15</v>
      </c>
      <c r="AL91" s="8">
        <v>74</v>
      </c>
    </row>
    <row r="92" spans="1:38" s="13" customFormat="1" ht="11.1" customHeight="1" x14ac:dyDescent="0.15">
      <c r="A92" s="18" t="s">
        <v>18</v>
      </c>
      <c r="B92" s="19">
        <f t="shared" ref="B92:AK92" si="14">SUM(B87:B91)</f>
        <v>14</v>
      </c>
      <c r="C92" s="20">
        <f t="shared" si="14"/>
        <v>12</v>
      </c>
      <c r="D92" s="21">
        <f t="shared" si="14"/>
        <v>26</v>
      </c>
      <c r="E92" s="19">
        <f t="shared" si="14"/>
        <v>14</v>
      </c>
      <c r="F92" s="20">
        <f t="shared" si="14"/>
        <v>8</v>
      </c>
      <c r="G92" s="21">
        <f t="shared" si="14"/>
        <v>22</v>
      </c>
      <c r="H92" s="19">
        <f t="shared" si="14"/>
        <v>37</v>
      </c>
      <c r="I92" s="20">
        <f t="shared" si="14"/>
        <v>43</v>
      </c>
      <c r="J92" s="21">
        <f t="shared" si="14"/>
        <v>80</v>
      </c>
      <c r="K92" s="19">
        <f t="shared" si="14"/>
        <v>37</v>
      </c>
      <c r="L92" s="20">
        <f t="shared" si="14"/>
        <v>44</v>
      </c>
      <c r="M92" s="21">
        <f t="shared" si="14"/>
        <v>81</v>
      </c>
      <c r="N92" s="19">
        <f t="shared" si="14"/>
        <v>10</v>
      </c>
      <c r="O92" s="20">
        <f t="shared" si="14"/>
        <v>12</v>
      </c>
      <c r="P92" s="21">
        <f t="shared" si="14"/>
        <v>22</v>
      </c>
      <c r="Q92" s="19">
        <f t="shared" si="14"/>
        <v>21</v>
      </c>
      <c r="R92" s="20">
        <f t="shared" si="14"/>
        <v>24</v>
      </c>
      <c r="S92" s="21">
        <f t="shared" si="14"/>
        <v>45</v>
      </c>
      <c r="T92" s="19">
        <f t="shared" si="14"/>
        <v>55</v>
      </c>
      <c r="U92" s="20">
        <f t="shared" si="14"/>
        <v>62</v>
      </c>
      <c r="V92" s="21">
        <f t="shared" si="14"/>
        <v>117</v>
      </c>
      <c r="W92" s="19">
        <f t="shared" si="14"/>
        <v>41</v>
      </c>
      <c r="X92" s="20">
        <f t="shared" si="14"/>
        <v>39</v>
      </c>
      <c r="Y92" s="21">
        <f t="shared" si="14"/>
        <v>80</v>
      </c>
      <c r="Z92" s="19">
        <f t="shared" si="14"/>
        <v>16</v>
      </c>
      <c r="AA92" s="20">
        <f t="shared" si="14"/>
        <v>16</v>
      </c>
      <c r="AB92" s="21">
        <f t="shared" si="14"/>
        <v>32</v>
      </c>
      <c r="AC92" s="19">
        <f t="shared" si="14"/>
        <v>26</v>
      </c>
      <c r="AD92" s="20">
        <f t="shared" si="14"/>
        <v>21</v>
      </c>
      <c r="AE92" s="21">
        <f t="shared" si="14"/>
        <v>47</v>
      </c>
      <c r="AF92" s="19">
        <f t="shared" si="14"/>
        <v>35</v>
      </c>
      <c r="AG92" s="20">
        <f t="shared" si="14"/>
        <v>37</v>
      </c>
      <c r="AH92" s="21">
        <f t="shared" si="14"/>
        <v>72</v>
      </c>
      <c r="AI92" s="19">
        <f t="shared" si="14"/>
        <v>31</v>
      </c>
      <c r="AJ92" s="20">
        <f t="shared" si="14"/>
        <v>36</v>
      </c>
      <c r="AK92" s="21">
        <f t="shared" si="14"/>
        <v>67</v>
      </c>
      <c r="AL92" s="18" t="s">
        <v>18</v>
      </c>
    </row>
    <row r="93" spans="1:38" s="14" customFormat="1" ht="12" customHeight="1" x14ac:dyDescent="0.15">
      <c r="A93" s="7">
        <v>75</v>
      </c>
      <c r="B93" s="30">
        <f>元データ!D819</f>
        <v>1</v>
      </c>
      <c r="C93" s="45">
        <f>元データ!E819</f>
        <v>1</v>
      </c>
      <c r="D93" s="46">
        <f>元データ!F819</f>
        <v>2</v>
      </c>
      <c r="E93" s="30">
        <f>元データ!D925</f>
        <v>2</v>
      </c>
      <c r="F93" s="45">
        <f>元データ!E925</f>
        <v>1</v>
      </c>
      <c r="G93" s="46">
        <f>元データ!F925</f>
        <v>3</v>
      </c>
      <c r="H93" s="30">
        <f>元データ!D1031</f>
        <v>9</v>
      </c>
      <c r="I93" s="45">
        <f>元データ!E1031</f>
        <v>10</v>
      </c>
      <c r="J93" s="46">
        <f>元データ!F1031</f>
        <v>19</v>
      </c>
      <c r="K93" s="30">
        <f>元データ!D1137</f>
        <v>2</v>
      </c>
      <c r="L93" s="45">
        <f>元データ!E1137</f>
        <v>5</v>
      </c>
      <c r="M93" s="46">
        <f>元データ!F1137</f>
        <v>7</v>
      </c>
      <c r="N93" s="30">
        <f>元データ!D1243</f>
        <v>1</v>
      </c>
      <c r="O93" s="45">
        <f>元データ!E1243</f>
        <v>2</v>
      </c>
      <c r="P93" s="46">
        <f>元データ!F1243</f>
        <v>3</v>
      </c>
      <c r="Q93" s="30">
        <f>元データ!D1349</f>
        <v>3</v>
      </c>
      <c r="R93" s="45">
        <f>元データ!E1349</f>
        <v>0</v>
      </c>
      <c r="S93" s="46">
        <f>元データ!F1349</f>
        <v>3</v>
      </c>
      <c r="T93" s="30">
        <f>元データ!D1455</f>
        <v>8</v>
      </c>
      <c r="U93" s="45">
        <f>元データ!E1455</f>
        <v>6</v>
      </c>
      <c r="V93" s="46">
        <f>元データ!F1455</f>
        <v>14</v>
      </c>
      <c r="W93" s="30">
        <f>元データ!D1561</f>
        <v>6</v>
      </c>
      <c r="X93" s="45">
        <f>元データ!E1561</f>
        <v>10</v>
      </c>
      <c r="Y93" s="46">
        <f>元データ!F1561</f>
        <v>16</v>
      </c>
      <c r="Z93" s="30">
        <f>元データ!D1667</f>
        <v>3</v>
      </c>
      <c r="AA93" s="45">
        <f>元データ!E1667</f>
        <v>5</v>
      </c>
      <c r="AB93" s="46">
        <f>元データ!F1667</f>
        <v>8</v>
      </c>
      <c r="AC93" s="30">
        <f>元データ!D1773</f>
        <v>4</v>
      </c>
      <c r="AD93" s="45">
        <f>元データ!E1773</f>
        <v>4</v>
      </c>
      <c r="AE93" s="46">
        <f>元データ!F1773</f>
        <v>8</v>
      </c>
      <c r="AF93" s="30">
        <f>元データ!D1879</f>
        <v>6</v>
      </c>
      <c r="AG93" s="45">
        <f>元データ!E1879</f>
        <v>8</v>
      </c>
      <c r="AH93" s="46">
        <f>元データ!F1879</f>
        <v>14</v>
      </c>
      <c r="AI93" s="30">
        <f>元データ!D1985</f>
        <v>4</v>
      </c>
      <c r="AJ93" s="45">
        <f>元データ!E1985</f>
        <v>11</v>
      </c>
      <c r="AK93" s="46">
        <f>元データ!F1985</f>
        <v>15</v>
      </c>
      <c r="AL93" s="7">
        <v>75</v>
      </c>
    </row>
    <row r="94" spans="1:38" s="14" customFormat="1" ht="12" customHeight="1" x14ac:dyDescent="0.15">
      <c r="A94" s="8">
        <v>76</v>
      </c>
      <c r="B94" s="30">
        <f>元データ!D820</f>
        <v>2</v>
      </c>
      <c r="C94" s="31">
        <f>元データ!E820</f>
        <v>1</v>
      </c>
      <c r="D94" s="32">
        <f>元データ!F820</f>
        <v>3</v>
      </c>
      <c r="E94" s="30">
        <f>元データ!D926</f>
        <v>0</v>
      </c>
      <c r="F94" s="31">
        <f>元データ!E926</f>
        <v>1</v>
      </c>
      <c r="G94" s="32">
        <f>元データ!F926</f>
        <v>1</v>
      </c>
      <c r="H94" s="30">
        <f>元データ!D1032</f>
        <v>7</v>
      </c>
      <c r="I94" s="31">
        <f>元データ!E1032</f>
        <v>9</v>
      </c>
      <c r="J94" s="32">
        <f>元データ!F1032</f>
        <v>16</v>
      </c>
      <c r="K94" s="30">
        <f>元データ!D1138</f>
        <v>8</v>
      </c>
      <c r="L94" s="31">
        <f>元データ!E1138</f>
        <v>8</v>
      </c>
      <c r="M94" s="32">
        <f>元データ!F1138</f>
        <v>16</v>
      </c>
      <c r="N94" s="30">
        <f>元データ!D1244</f>
        <v>1</v>
      </c>
      <c r="O94" s="31">
        <f>元データ!E1244</f>
        <v>2</v>
      </c>
      <c r="P94" s="32">
        <f>元データ!F1244</f>
        <v>3</v>
      </c>
      <c r="Q94" s="30">
        <f>元データ!D1350</f>
        <v>3</v>
      </c>
      <c r="R94" s="31">
        <f>元データ!E1350</f>
        <v>2</v>
      </c>
      <c r="S94" s="32">
        <f>元データ!F1350</f>
        <v>5</v>
      </c>
      <c r="T94" s="30">
        <f>元データ!D1456</f>
        <v>5</v>
      </c>
      <c r="U94" s="31">
        <f>元データ!E1456</f>
        <v>7</v>
      </c>
      <c r="V94" s="32">
        <f>元データ!F1456</f>
        <v>12</v>
      </c>
      <c r="W94" s="30">
        <f>元データ!D1562</f>
        <v>4</v>
      </c>
      <c r="X94" s="31">
        <f>元データ!E1562</f>
        <v>7</v>
      </c>
      <c r="Y94" s="32">
        <f>元データ!F1562</f>
        <v>11</v>
      </c>
      <c r="Z94" s="30">
        <f>元データ!D1668</f>
        <v>3</v>
      </c>
      <c r="AA94" s="31">
        <f>元データ!E1668</f>
        <v>6</v>
      </c>
      <c r="AB94" s="32">
        <f>元データ!F1668</f>
        <v>9</v>
      </c>
      <c r="AC94" s="30">
        <f>元データ!D1774</f>
        <v>4</v>
      </c>
      <c r="AD94" s="31">
        <f>元データ!E1774</f>
        <v>5</v>
      </c>
      <c r="AE94" s="32">
        <f>元データ!F1774</f>
        <v>9</v>
      </c>
      <c r="AF94" s="30">
        <f>元データ!D1880</f>
        <v>6</v>
      </c>
      <c r="AG94" s="31">
        <f>元データ!E1880</f>
        <v>6</v>
      </c>
      <c r="AH94" s="32">
        <f>元データ!F1880</f>
        <v>12</v>
      </c>
      <c r="AI94" s="30">
        <f>元データ!D1986</f>
        <v>6</v>
      </c>
      <c r="AJ94" s="31">
        <f>元データ!E1986</f>
        <v>7</v>
      </c>
      <c r="AK94" s="32">
        <f>元データ!F1986</f>
        <v>13</v>
      </c>
      <c r="AL94" s="8">
        <v>76</v>
      </c>
    </row>
    <row r="95" spans="1:38" s="14" customFormat="1" ht="12" customHeight="1" x14ac:dyDescent="0.15">
      <c r="A95" s="8">
        <v>77</v>
      </c>
      <c r="B95" s="30">
        <f>元データ!D821</f>
        <v>1</v>
      </c>
      <c r="C95" s="31">
        <f>元データ!E821</f>
        <v>0</v>
      </c>
      <c r="D95" s="32">
        <f>元データ!F821</f>
        <v>1</v>
      </c>
      <c r="E95" s="30">
        <f>元データ!D927</f>
        <v>2</v>
      </c>
      <c r="F95" s="31">
        <f>元データ!E927</f>
        <v>2</v>
      </c>
      <c r="G95" s="32">
        <f>元データ!F927</f>
        <v>4</v>
      </c>
      <c r="H95" s="30">
        <f>元データ!D1033</f>
        <v>8</v>
      </c>
      <c r="I95" s="31">
        <f>元データ!E1033</f>
        <v>6</v>
      </c>
      <c r="J95" s="32">
        <f>元データ!F1033</f>
        <v>14</v>
      </c>
      <c r="K95" s="30">
        <f>元データ!D1139</f>
        <v>3</v>
      </c>
      <c r="L95" s="31">
        <f>元データ!E1139</f>
        <v>6</v>
      </c>
      <c r="M95" s="32">
        <f>元データ!F1139</f>
        <v>9</v>
      </c>
      <c r="N95" s="30">
        <f>元データ!D1245</f>
        <v>2</v>
      </c>
      <c r="O95" s="31">
        <f>元データ!E1245</f>
        <v>2</v>
      </c>
      <c r="P95" s="32">
        <f>元データ!F1245</f>
        <v>4</v>
      </c>
      <c r="Q95" s="30">
        <f>元データ!D1351</f>
        <v>7</v>
      </c>
      <c r="R95" s="31">
        <f>元データ!E1351</f>
        <v>3</v>
      </c>
      <c r="S95" s="32">
        <f>元データ!F1351</f>
        <v>10</v>
      </c>
      <c r="T95" s="30">
        <f>元データ!D1457</f>
        <v>2</v>
      </c>
      <c r="U95" s="31">
        <f>元データ!E1457</f>
        <v>5</v>
      </c>
      <c r="V95" s="32">
        <f>元データ!F1457</f>
        <v>7</v>
      </c>
      <c r="W95" s="30">
        <f>元データ!D1563</f>
        <v>7</v>
      </c>
      <c r="X95" s="31">
        <f>元データ!E1563</f>
        <v>7</v>
      </c>
      <c r="Y95" s="32">
        <f>元データ!F1563</f>
        <v>14</v>
      </c>
      <c r="Z95" s="30">
        <f>元データ!D1669</f>
        <v>1</v>
      </c>
      <c r="AA95" s="31">
        <f>元データ!E1669</f>
        <v>3</v>
      </c>
      <c r="AB95" s="32">
        <f>元データ!F1669</f>
        <v>4</v>
      </c>
      <c r="AC95" s="30">
        <f>元データ!D1775</f>
        <v>4</v>
      </c>
      <c r="AD95" s="31">
        <f>元データ!E1775</f>
        <v>10</v>
      </c>
      <c r="AE95" s="32">
        <f>元データ!F1775</f>
        <v>14</v>
      </c>
      <c r="AF95" s="30">
        <f>元データ!D1881</f>
        <v>10</v>
      </c>
      <c r="AG95" s="31">
        <f>元データ!E1881</f>
        <v>7</v>
      </c>
      <c r="AH95" s="32">
        <f>元データ!F1881</f>
        <v>17</v>
      </c>
      <c r="AI95" s="30">
        <f>元データ!D1987</f>
        <v>7</v>
      </c>
      <c r="AJ95" s="31">
        <f>元データ!E1987</f>
        <v>7</v>
      </c>
      <c r="AK95" s="32">
        <f>元データ!F1987</f>
        <v>14</v>
      </c>
      <c r="AL95" s="8">
        <v>77</v>
      </c>
    </row>
    <row r="96" spans="1:38" s="14" customFormat="1" ht="12" customHeight="1" x14ac:dyDescent="0.15">
      <c r="A96" s="8">
        <v>78</v>
      </c>
      <c r="B96" s="30">
        <f>元データ!D822</f>
        <v>1</v>
      </c>
      <c r="C96" s="31">
        <f>元データ!E822</f>
        <v>1</v>
      </c>
      <c r="D96" s="32">
        <f>元データ!F822</f>
        <v>2</v>
      </c>
      <c r="E96" s="30">
        <f>元データ!D928</f>
        <v>0</v>
      </c>
      <c r="F96" s="31">
        <f>元データ!E928</f>
        <v>2</v>
      </c>
      <c r="G96" s="32">
        <f>元データ!F928</f>
        <v>2</v>
      </c>
      <c r="H96" s="30">
        <f>元データ!D1034</f>
        <v>4</v>
      </c>
      <c r="I96" s="31">
        <f>元データ!E1034</f>
        <v>2</v>
      </c>
      <c r="J96" s="32">
        <f>元データ!F1034</f>
        <v>6</v>
      </c>
      <c r="K96" s="30">
        <f>元データ!D1140</f>
        <v>8</v>
      </c>
      <c r="L96" s="31">
        <f>元データ!E1140</f>
        <v>2</v>
      </c>
      <c r="M96" s="32">
        <f>元データ!F1140</f>
        <v>10</v>
      </c>
      <c r="N96" s="30">
        <f>元データ!D1246</f>
        <v>2</v>
      </c>
      <c r="O96" s="31">
        <f>元データ!E1246</f>
        <v>3</v>
      </c>
      <c r="P96" s="32">
        <f>元データ!F1246</f>
        <v>5</v>
      </c>
      <c r="Q96" s="30">
        <f>元データ!D1352</f>
        <v>1</v>
      </c>
      <c r="R96" s="31">
        <f>元データ!E1352</f>
        <v>6</v>
      </c>
      <c r="S96" s="32">
        <f>元データ!F1352</f>
        <v>7</v>
      </c>
      <c r="T96" s="30">
        <f>元データ!D1458</f>
        <v>10</v>
      </c>
      <c r="U96" s="31">
        <f>元データ!E1458</f>
        <v>7</v>
      </c>
      <c r="V96" s="32">
        <f>元データ!F1458</f>
        <v>17</v>
      </c>
      <c r="W96" s="30">
        <f>元データ!D1564</f>
        <v>6</v>
      </c>
      <c r="X96" s="31">
        <f>元データ!E1564</f>
        <v>3</v>
      </c>
      <c r="Y96" s="32">
        <f>元データ!F1564</f>
        <v>9</v>
      </c>
      <c r="Z96" s="30">
        <f>元データ!D1670</f>
        <v>1</v>
      </c>
      <c r="AA96" s="31">
        <f>元データ!E1670</f>
        <v>2</v>
      </c>
      <c r="AB96" s="32">
        <f>元データ!F1670</f>
        <v>3</v>
      </c>
      <c r="AC96" s="30">
        <f>元データ!D1776</f>
        <v>3</v>
      </c>
      <c r="AD96" s="31">
        <f>元データ!E1776</f>
        <v>6</v>
      </c>
      <c r="AE96" s="32">
        <f>元データ!F1776</f>
        <v>9</v>
      </c>
      <c r="AF96" s="30">
        <f>元データ!D1882</f>
        <v>9</v>
      </c>
      <c r="AG96" s="31">
        <f>元データ!E1882</f>
        <v>9</v>
      </c>
      <c r="AH96" s="32">
        <f>元データ!F1882</f>
        <v>18</v>
      </c>
      <c r="AI96" s="30">
        <f>元データ!D1988</f>
        <v>7</v>
      </c>
      <c r="AJ96" s="31">
        <f>元データ!E1988</f>
        <v>3</v>
      </c>
      <c r="AK96" s="32">
        <f>元データ!F1988</f>
        <v>10</v>
      </c>
      <c r="AL96" s="8">
        <v>78</v>
      </c>
    </row>
    <row r="97" spans="1:38" s="14" customFormat="1" ht="12" customHeight="1" x14ac:dyDescent="0.15">
      <c r="A97" s="8">
        <v>79</v>
      </c>
      <c r="B97" s="30">
        <f>元データ!D823</f>
        <v>0</v>
      </c>
      <c r="C97" s="31">
        <f>元データ!E823</f>
        <v>1</v>
      </c>
      <c r="D97" s="32">
        <f>元データ!F823</f>
        <v>1</v>
      </c>
      <c r="E97" s="30">
        <f>元データ!D929</f>
        <v>0</v>
      </c>
      <c r="F97" s="31">
        <f>元データ!E929</f>
        <v>2</v>
      </c>
      <c r="G97" s="32">
        <f>元データ!F929</f>
        <v>2</v>
      </c>
      <c r="H97" s="30">
        <f>元データ!D1035</f>
        <v>5</v>
      </c>
      <c r="I97" s="31">
        <f>元データ!E1035</f>
        <v>10</v>
      </c>
      <c r="J97" s="32">
        <f>元データ!F1035</f>
        <v>15</v>
      </c>
      <c r="K97" s="30">
        <f>元データ!D1141</f>
        <v>2</v>
      </c>
      <c r="L97" s="31">
        <f>元データ!E1141</f>
        <v>4</v>
      </c>
      <c r="M97" s="32">
        <f>元データ!F1141</f>
        <v>6</v>
      </c>
      <c r="N97" s="30">
        <f>元データ!D1247</f>
        <v>1</v>
      </c>
      <c r="O97" s="31">
        <f>元データ!E1247</f>
        <v>1</v>
      </c>
      <c r="P97" s="32">
        <f>元データ!F1247</f>
        <v>2</v>
      </c>
      <c r="Q97" s="30">
        <f>元データ!D1353</f>
        <v>1</v>
      </c>
      <c r="R97" s="31">
        <f>元データ!E1353</f>
        <v>2</v>
      </c>
      <c r="S97" s="32">
        <f>元データ!F1353</f>
        <v>3</v>
      </c>
      <c r="T97" s="30">
        <f>元データ!D1459</f>
        <v>4</v>
      </c>
      <c r="U97" s="31">
        <f>元データ!E1459</f>
        <v>12</v>
      </c>
      <c r="V97" s="32">
        <f>元データ!F1459</f>
        <v>16</v>
      </c>
      <c r="W97" s="30">
        <f>元データ!D1565</f>
        <v>4</v>
      </c>
      <c r="X97" s="31">
        <f>元データ!E1565</f>
        <v>6</v>
      </c>
      <c r="Y97" s="32">
        <f>元データ!F1565</f>
        <v>10</v>
      </c>
      <c r="Z97" s="30">
        <f>元データ!D1671</f>
        <v>3</v>
      </c>
      <c r="AA97" s="31">
        <f>元データ!E1671</f>
        <v>2</v>
      </c>
      <c r="AB97" s="32">
        <f>元データ!F1671</f>
        <v>5</v>
      </c>
      <c r="AC97" s="30">
        <f>元データ!D1777</f>
        <v>3</v>
      </c>
      <c r="AD97" s="31">
        <f>元データ!E1777</f>
        <v>9</v>
      </c>
      <c r="AE97" s="32">
        <f>元データ!F1777</f>
        <v>12</v>
      </c>
      <c r="AF97" s="30">
        <f>元データ!D1883</f>
        <v>4</v>
      </c>
      <c r="AG97" s="31">
        <f>元データ!E1883</f>
        <v>2</v>
      </c>
      <c r="AH97" s="32">
        <f>元データ!F1883</f>
        <v>6</v>
      </c>
      <c r="AI97" s="30">
        <f>元データ!D1989</f>
        <v>3</v>
      </c>
      <c r="AJ97" s="31">
        <f>元データ!E1989</f>
        <v>6</v>
      </c>
      <c r="AK97" s="32">
        <f>元データ!F1989</f>
        <v>9</v>
      </c>
      <c r="AL97" s="8">
        <v>79</v>
      </c>
    </row>
    <row r="98" spans="1:38" s="13" customFormat="1" ht="11.1" customHeight="1" x14ac:dyDescent="0.15">
      <c r="A98" s="18" t="s">
        <v>19</v>
      </c>
      <c r="B98" s="19">
        <f t="shared" ref="B98:AK98" si="15">SUM(B93:B97)</f>
        <v>5</v>
      </c>
      <c r="C98" s="20">
        <f t="shared" si="15"/>
        <v>4</v>
      </c>
      <c r="D98" s="21">
        <f t="shared" si="15"/>
        <v>9</v>
      </c>
      <c r="E98" s="19">
        <f t="shared" si="15"/>
        <v>4</v>
      </c>
      <c r="F98" s="20">
        <f t="shared" si="15"/>
        <v>8</v>
      </c>
      <c r="G98" s="21">
        <f t="shared" si="15"/>
        <v>12</v>
      </c>
      <c r="H98" s="19">
        <f t="shared" si="15"/>
        <v>33</v>
      </c>
      <c r="I98" s="20">
        <f t="shared" si="15"/>
        <v>37</v>
      </c>
      <c r="J98" s="21">
        <f t="shared" si="15"/>
        <v>70</v>
      </c>
      <c r="K98" s="19">
        <f t="shared" si="15"/>
        <v>23</v>
      </c>
      <c r="L98" s="20">
        <f t="shared" si="15"/>
        <v>25</v>
      </c>
      <c r="M98" s="21">
        <f t="shared" si="15"/>
        <v>48</v>
      </c>
      <c r="N98" s="19">
        <f t="shared" si="15"/>
        <v>7</v>
      </c>
      <c r="O98" s="20">
        <f t="shared" si="15"/>
        <v>10</v>
      </c>
      <c r="P98" s="21">
        <f t="shared" si="15"/>
        <v>17</v>
      </c>
      <c r="Q98" s="19">
        <f t="shared" si="15"/>
        <v>15</v>
      </c>
      <c r="R98" s="20">
        <f t="shared" si="15"/>
        <v>13</v>
      </c>
      <c r="S98" s="21">
        <f t="shared" si="15"/>
        <v>28</v>
      </c>
      <c r="T98" s="19">
        <f t="shared" si="15"/>
        <v>29</v>
      </c>
      <c r="U98" s="20">
        <f t="shared" si="15"/>
        <v>37</v>
      </c>
      <c r="V98" s="21">
        <f t="shared" si="15"/>
        <v>66</v>
      </c>
      <c r="W98" s="19">
        <f t="shared" si="15"/>
        <v>27</v>
      </c>
      <c r="X98" s="20">
        <f t="shared" si="15"/>
        <v>33</v>
      </c>
      <c r="Y98" s="21">
        <f t="shared" si="15"/>
        <v>60</v>
      </c>
      <c r="Z98" s="19">
        <f t="shared" si="15"/>
        <v>11</v>
      </c>
      <c r="AA98" s="20">
        <f t="shared" si="15"/>
        <v>18</v>
      </c>
      <c r="AB98" s="21">
        <f t="shared" si="15"/>
        <v>29</v>
      </c>
      <c r="AC98" s="19">
        <f t="shared" si="15"/>
        <v>18</v>
      </c>
      <c r="AD98" s="20">
        <f t="shared" si="15"/>
        <v>34</v>
      </c>
      <c r="AE98" s="21">
        <f t="shared" si="15"/>
        <v>52</v>
      </c>
      <c r="AF98" s="19">
        <f t="shared" si="15"/>
        <v>35</v>
      </c>
      <c r="AG98" s="20">
        <f t="shared" si="15"/>
        <v>32</v>
      </c>
      <c r="AH98" s="21">
        <f t="shared" si="15"/>
        <v>67</v>
      </c>
      <c r="AI98" s="19">
        <f t="shared" si="15"/>
        <v>27</v>
      </c>
      <c r="AJ98" s="20">
        <f t="shared" si="15"/>
        <v>34</v>
      </c>
      <c r="AK98" s="21">
        <f t="shared" si="15"/>
        <v>61</v>
      </c>
      <c r="AL98" s="18" t="s">
        <v>19</v>
      </c>
    </row>
    <row r="99" spans="1:38" s="14" customFormat="1" ht="12" customHeight="1" x14ac:dyDescent="0.15">
      <c r="A99" s="7">
        <v>80</v>
      </c>
      <c r="B99" s="30">
        <f>元データ!D824</f>
        <v>1</v>
      </c>
      <c r="C99" s="28">
        <f>元データ!E824</f>
        <v>2</v>
      </c>
      <c r="D99" s="29">
        <f>元データ!F824</f>
        <v>3</v>
      </c>
      <c r="E99" s="30">
        <f>元データ!D930</f>
        <v>1</v>
      </c>
      <c r="F99" s="28">
        <f>元データ!E930</f>
        <v>1</v>
      </c>
      <c r="G99" s="29">
        <f>元データ!F930</f>
        <v>2</v>
      </c>
      <c r="H99" s="30">
        <f>元データ!D1036</f>
        <v>5</v>
      </c>
      <c r="I99" s="28">
        <f>元データ!E1036</f>
        <v>3</v>
      </c>
      <c r="J99" s="29">
        <f>元データ!F1036</f>
        <v>8</v>
      </c>
      <c r="K99" s="30">
        <f>元データ!D1142</f>
        <v>1</v>
      </c>
      <c r="L99" s="28">
        <f>元データ!E1142</f>
        <v>5</v>
      </c>
      <c r="M99" s="29">
        <f>元データ!F1142</f>
        <v>6</v>
      </c>
      <c r="N99" s="30">
        <f>元データ!D1248</f>
        <v>0</v>
      </c>
      <c r="O99" s="28">
        <f>元データ!E1248</f>
        <v>4</v>
      </c>
      <c r="P99" s="29">
        <f>元データ!F1248</f>
        <v>4</v>
      </c>
      <c r="Q99" s="30">
        <f>元データ!D1354</f>
        <v>0</v>
      </c>
      <c r="R99" s="28">
        <f>元データ!E1354</f>
        <v>2</v>
      </c>
      <c r="S99" s="29">
        <f>元データ!F1354</f>
        <v>2</v>
      </c>
      <c r="T99" s="30">
        <f>元データ!D1460</f>
        <v>3</v>
      </c>
      <c r="U99" s="28">
        <f>元データ!E1460</f>
        <v>7</v>
      </c>
      <c r="V99" s="29">
        <f>元データ!F1460</f>
        <v>10</v>
      </c>
      <c r="W99" s="30">
        <f>元データ!D1566</f>
        <v>3</v>
      </c>
      <c r="X99" s="28">
        <f>元データ!E1566</f>
        <v>4</v>
      </c>
      <c r="Y99" s="29">
        <f>元データ!F1566</f>
        <v>7</v>
      </c>
      <c r="Z99" s="30">
        <f>元データ!D1672</f>
        <v>3</v>
      </c>
      <c r="AA99" s="28">
        <f>元データ!E1672</f>
        <v>4</v>
      </c>
      <c r="AB99" s="29">
        <f>元データ!F1672</f>
        <v>7</v>
      </c>
      <c r="AC99" s="30">
        <f>元データ!D1778</f>
        <v>3</v>
      </c>
      <c r="AD99" s="28">
        <f>元データ!E1778</f>
        <v>5</v>
      </c>
      <c r="AE99" s="29">
        <f>元データ!F1778</f>
        <v>8</v>
      </c>
      <c r="AF99" s="30">
        <f>元データ!D1884</f>
        <v>0</v>
      </c>
      <c r="AG99" s="28">
        <f>元データ!E1884</f>
        <v>3</v>
      </c>
      <c r="AH99" s="29">
        <f>元データ!F1884</f>
        <v>3</v>
      </c>
      <c r="AI99" s="30">
        <f>元データ!D1990</f>
        <v>2</v>
      </c>
      <c r="AJ99" s="28">
        <f>元データ!E1990</f>
        <v>3</v>
      </c>
      <c r="AK99" s="29">
        <f>元データ!F1990</f>
        <v>5</v>
      </c>
      <c r="AL99" s="7">
        <v>80</v>
      </c>
    </row>
    <row r="100" spans="1:38" s="14" customFormat="1" ht="12" customHeight="1" x14ac:dyDescent="0.15">
      <c r="A100" s="8">
        <v>81</v>
      </c>
      <c r="B100" s="30">
        <f>元データ!D825</f>
        <v>0</v>
      </c>
      <c r="C100" s="31">
        <f>元データ!E825</f>
        <v>0</v>
      </c>
      <c r="D100" s="32">
        <f>元データ!F825</f>
        <v>0</v>
      </c>
      <c r="E100" s="30">
        <f>元データ!D931</f>
        <v>0</v>
      </c>
      <c r="F100" s="31">
        <f>元データ!E931</f>
        <v>2</v>
      </c>
      <c r="G100" s="32">
        <f>元データ!F931</f>
        <v>2</v>
      </c>
      <c r="H100" s="30">
        <f>元データ!D1037</f>
        <v>2</v>
      </c>
      <c r="I100" s="31">
        <f>元データ!E1037</f>
        <v>5</v>
      </c>
      <c r="J100" s="32">
        <f>元データ!F1037</f>
        <v>7</v>
      </c>
      <c r="K100" s="30">
        <f>元データ!D1143</f>
        <v>0</v>
      </c>
      <c r="L100" s="31">
        <f>元データ!E1143</f>
        <v>4</v>
      </c>
      <c r="M100" s="32">
        <f>元データ!F1143</f>
        <v>4</v>
      </c>
      <c r="N100" s="30">
        <f>元データ!D1249</f>
        <v>0</v>
      </c>
      <c r="O100" s="31">
        <f>元データ!E1249</f>
        <v>2</v>
      </c>
      <c r="P100" s="32">
        <f>元データ!F1249</f>
        <v>2</v>
      </c>
      <c r="Q100" s="30">
        <f>元データ!D1355</f>
        <v>2</v>
      </c>
      <c r="R100" s="31">
        <f>元データ!E1355</f>
        <v>3</v>
      </c>
      <c r="S100" s="32">
        <f>元データ!F1355</f>
        <v>5</v>
      </c>
      <c r="T100" s="30">
        <f>元データ!D1461</f>
        <v>4</v>
      </c>
      <c r="U100" s="31">
        <f>元データ!E1461</f>
        <v>5</v>
      </c>
      <c r="V100" s="32">
        <f>元データ!F1461</f>
        <v>9</v>
      </c>
      <c r="W100" s="30">
        <f>元データ!D1567</f>
        <v>2</v>
      </c>
      <c r="X100" s="31">
        <f>元データ!E1567</f>
        <v>6</v>
      </c>
      <c r="Y100" s="32">
        <f>元データ!F1567</f>
        <v>8</v>
      </c>
      <c r="Z100" s="30">
        <f>元データ!D1673</f>
        <v>0</v>
      </c>
      <c r="AA100" s="31">
        <f>元データ!E1673</f>
        <v>2</v>
      </c>
      <c r="AB100" s="32">
        <f>元データ!F1673</f>
        <v>2</v>
      </c>
      <c r="AC100" s="30">
        <f>元データ!D1779</f>
        <v>2</v>
      </c>
      <c r="AD100" s="31">
        <f>元データ!E1779</f>
        <v>4</v>
      </c>
      <c r="AE100" s="32">
        <f>元データ!F1779</f>
        <v>6</v>
      </c>
      <c r="AF100" s="30">
        <f>元データ!D1885</f>
        <v>3</v>
      </c>
      <c r="AG100" s="31">
        <f>元データ!E1885</f>
        <v>5</v>
      </c>
      <c r="AH100" s="32">
        <f>元データ!F1885</f>
        <v>8</v>
      </c>
      <c r="AI100" s="30">
        <f>元データ!D1991</f>
        <v>4</v>
      </c>
      <c r="AJ100" s="31">
        <f>元データ!E1991</f>
        <v>7</v>
      </c>
      <c r="AK100" s="32">
        <f>元データ!F1991</f>
        <v>11</v>
      </c>
      <c r="AL100" s="8">
        <v>81</v>
      </c>
    </row>
    <row r="101" spans="1:38" s="14" customFormat="1" ht="12" customHeight="1" x14ac:dyDescent="0.15">
      <c r="A101" s="8">
        <v>82</v>
      </c>
      <c r="B101" s="30">
        <f>元データ!D826</f>
        <v>1</v>
      </c>
      <c r="C101" s="31">
        <f>元データ!E826</f>
        <v>0</v>
      </c>
      <c r="D101" s="32">
        <f>元データ!F826</f>
        <v>1</v>
      </c>
      <c r="E101" s="30">
        <f>元データ!D932</f>
        <v>0</v>
      </c>
      <c r="F101" s="31">
        <f>元データ!E932</f>
        <v>2</v>
      </c>
      <c r="G101" s="32">
        <f>元データ!F932</f>
        <v>2</v>
      </c>
      <c r="H101" s="30">
        <f>元データ!D1038</f>
        <v>4</v>
      </c>
      <c r="I101" s="31">
        <f>元データ!E1038</f>
        <v>5</v>
      </c>
      <c r="J101" s="32">
        <f>元データ!F1038</f>
        <v>9</v>
      </c>
      <c r="K101" s="30">
        <f>元データ!D1144</f>
        <v>2</v>
      </c>
      <c r="L101" s="31">
        <f>元データ!E1144</f>
        <v>8</v>
      </c>
      <c r="M101" s="32">
        <f>元データ!F1144</f>
        <v>10</v>
      </c>
      <c r="N101" s="30">
        <f>元データ!D1250</f>
        <v>0</v>
      </c>
      <c r="O101" s="31">
        <f>元データ!E1250</f>
        <v>0</v>
      </c>
      <c r="P101" s="32">
        <f>元データ!F1250</f>
        <v>0</v>
      </c>
      <c r="Q101" s="30">
        <f>元データ!D1356</f>
        <v>6</v>
      </c>
      <c r="R101" s="31">
        <f>元データ!E1356</f>
        <v>6</v>
      </c>
      <c r="S101" s="32">
        <f>元データ!F1356</f>
        <v>12</v>
      </c>
      <c r="T101" s="30">
        <f>元データ!D1462</f>
        <v>5</v>
      </c>
      <c r="U101" s="31">
        <f>元データ!E1462</f>
        <v>6</v>
      </c>
      <c r="V101" s="32">
        <f>元データ!F1462</f>
        <v>11</v>
      </c>
      <c r="W101" s="30">
        <f>元データ!D1568</f>
        <v>4</v>
      </c>
      <c r="X101" s="31">
        <f>元データ!E1568</f>
        <v>5</v>
      </c>
      <c r="Y101" s="32">
        <f>元データ!F1568</f>
        <v>9</v>
      </c>
      <c r="Z101" s="30">
        <f>元データ!D1674</f>
        <v>0</v>
      </c>
      <c r="AA101" s="31">
        <f>元データ!E1674</f>
        <v>0</v>
      </c>
      <c r="AB101" s="32">
        <f>元データ!F1674</f>
        <v>0</v>
      </c>
      <c r="AC101" s="30">
        <f>元データ!D1780</f>
        <v>1</v>
      </c>
      <c r="AD101" s="31">
        <f>元データ!E1780</f>
        <v>7</v>
      </c>
      <c r="AE101" s="32">
        <f>元データ!F1780</f>
        <v>8</v>
      </c>
      <c r="AF101" s="30">
        <f>元データ!D1886</f>
        <v>3</v>
      </c>
      <c r="AG101" s="31">
        <f>元データ!E1886</f>
        <v>6</v>
      </c>
      <c r="AH101" s="32">
        <f>元データ!F1886</f>
        <v>9</v>
      </c>
      <c r="AI101" s="30">
        <f>元データ!D1992</f>
        <v>4</v>
      </c>
      <c r="AJ101" s="31">
        <f>元データ!E1992</f>
        <v>6</v>
      </c>
      <c r="AK101" s="32">
        <f>元データ!F1992</f>
        <v>10</v>
      </c>
      <c r="AL101" s="8">
        <v>82</v>
      </c>
    </row>
    <row r="102" spans="1:38" s="14" customFormat="1" ht="12" customHeight="1" x14ac:dyDescent="0.15">
      <c r="A102" s="8">
        <v>83</v>
      </c>
      <c r="B102" s="30">
        <f>元データ!D827</f>
        <v>2</v>
      </c>
      <c r="C102" s="31">
        <f>元データ!E827</f>
        <v>2</v>
      </c>
      <c r="D102" s="32">
        <f>元データ!F827</f>
        <v>4</v>
      </c>
      <c r="E102" s="30">
        <f>元データ!D933</f>
        <v>2</v>
      </c>
      <c r="F102" s="31">
        <f>元データ!E933</f>
        <v>4</v>
      </c>
      <c r="G102" s="32">
        <f>元データ!F933</f>
        <v>6</v>
      </c>
      <c r="H102" s="30">
        <f>元データ!D1039</f>
        <v>3</v>
      </c>
      <c r="I102" s="31">
        <f>元データ!E1039</f>
        <v>4</v>
      </c>
      <c r="J102" s="32">
        <f>元データ!F1039</f>
        <v>7</v>
      </c>
      <c r="K102" s="30">
        <f>元データ!D1145</f>
        <v>4</v>
      </c>
      <c r="L102" s="31">
        <f>元データ!E1145</f>
        <v>3</v>
      </c>
      <c r="M102" s="32">
        <f>元データ!F1145</f>
        <v>7</v>
      </c>
      <c r="N102" s="30">
        <f>元データ!D1251</f>
        <v>0</v>
      </c>
      <c r="O102" s="31">
        <f>元データ!E1251</f>
        <v>1</v>
      </c>
      <c r="P102" s="32">
        <f>元データ!F1251</f>
        <v>1</v>
      </c>
      <c r="Q102" s="30">
        <f>元データ!D1357</f>
        <v>1</v>
      </c>
      <c r="R102" s="31">
        <f>元データ!E1357</f>
        <v>4</v>
      </c>
      <c r="S102" s="32">
        <f>元データ!F1357</f>
        <v>5</v>
      </c>
      <c r="T102" s="30">
        <f>元データ!D1463</f>
        <v>7</v>
      </c>
      <c r="U102" s="31">
        <f>元データ!E1463</f>
        <v>5</v>
      </c>
      <c r="V102" s="32">
        <f>元データ!F1463</f>
        <v>12</v>
      </c>
      <c r="W102" s="30">
        <f>元データ!D1569</f>
        <v>4</v>
      </c>
      <c r="X102" s="31">
        <f>元データ!E1569</f>
        <v>7</v>
      </c>
      <c r="Y102" s="32">
        <f>元データ!F1569</f>
        <v>11</v>
      </c>
      <c r="Z102" s="30">
        <f>元データ!D1675</f>
        <v>2</v>
      </c>
      <c r="AA102" s="31">
        <f>元データ!E1675</f>
        <v>1</v>
      </c>
      <c r="AB102" s="32">
        <f>元データ!F1675</f>
        <v>3</v>
      </c>
      <c r="AC102" s="30">
        <f>元データ!D1781</f>
        <v>2</v>
      </c>
      <c r="AD102" s="31">
        <f>元データ!E1781</f>
        <v>4</v>
      </c>
      <c r="AE102" s="32">
        <f>元データ!F1781</f>
        <v>6</v>
      </c>
      <c r="AF102" s="30">
        <f>元データ!D1887</f>
        <v>2</v>
      </c>
      <c r="AG102" s="31">
        <f>元データ!E1887</f>
        <v>3</v>
      </c>
      <c r="AH102" s="32">
        <f>元データ!F1887</f>
        <v>5</v>
      </c>
      <c r="AI102" s="30">
        <f>元データ!D1993</f>
        <v>5</v>
      </c>
      <c r="AJ102" s="31">
        <f>元データ!E1993</f>
        <v>3</v>
      </c>
      <c r="AK102" s="32">
        <f>元データ!F1993</f>
        <v>8</v>
      </c>
      <c r="AL102" s="8">
        <v>83</v>
      </c>
    </row>
    <row r="103" spans="1:38" s="14" customFormat="1" ht="12" customHeight="1" x14ac:dyDescent="0.15">
      <c r="A103" s="10">
        <v>84</v>
      </c>
      <c r="B103" s="34">
        <f>元データ!D828</f>
        <v>0</v>
      </c>
      <c r="C103" s="35">
        <f>元データ!E828</f>
        <v>1</v>
      </c>
      <c r="D103" s="36">
        <f>元データ!F828</f>
        <v>1</v>
      </c>
      <c r="E103" s="34">
        <f>元データ!D934</f>
        <v>0</v>
      </c>
      <c r="F103" s="35">
        <f>元データ!E934</f>
        <v>1</v>
      </c>
      <c r="G103" s="36">
        <f>元データ!F934</f>
        <v>1</v>
      </c>
      <c r="H103" s="34">
        <f>元データ!D1040</f>
        <v>4</v>
      </c>
      <c r="I103" s="35">
        <f>元データ!E1040</f>
        <v>4</v>
      </c>
      <c r="J103" s="36">
        <f>元データ!F1040</f>
        <v>8</v>
      </c>
      <c r="K103" s="34">
        <f>元データ!D1146</f>
        <v>3</v>
      </c>
      <c r="L103" s="35">
        <f>元データ!E1146</f>
        <v>4</v>
      </c>
      <c r="M103" s="36">
        <f>元データ!F1146</f>
        <v>7</v>
      </c>
      <c r="N103" s="34">
        <f>元データ!D1252</f>
        <v>1</v>
      </c>
      <c r="O103" s="35">
        <f>元データ!E1252</f>
        <v>2</v>
      </c>
      <c r="P103" s="36">
        <f>元データ!F1252</f>
        <v>3</v>
      </c>
      <c r="Q103" s="34">
        <f>元データ!D1358</f>
        <v>2</v>
      </c>
      <c r="R103" s="35">
        <f>元データ!E1358</f>
        <v>2</v>
      </c>
      <c r="S103" s="36">
        <f>元データ!F1358</f>
        <v>4</v>
      </c>
      <c r="T103" s="34">
        <f>元データ!D1464</f>
        <v>4</v>
      </c>
      <c r="U103" s="35">
        <f>元データ!E1464</f>
        <v>7</v>
      </c>
      <c r="V103" s="36">
        <f>元データ!F1464</f>
        <v>11</v>
      </c>
      <c r="W103" s="34">
        <f>元データ!D1570</f>
        <v>2</v>
      </c>
      <c r="X103" s="35">
        <f>元データ!E1570</f>
        <v>5</v>
      </c>
      <c r="Y103" s="36">
        <f>元データ!F1570</f>
        <v>7</v>
      </c>
      <c r="Z103" s="34">
        <f>元データ!D1676</f>
        <v>0</v>
      </c>
      <c r="AA103" s="35">
        <f>元データ!E1676</f>
        <v>4</v>
      </c>
      <c r="AB103" s="36">
        <f>元データ!F1676</f>
        <v>4</v>
      </c>
      <c r="AC103" s="34">
        <f>元データ!D1782</f>
        <v>5</v>
      </c>
      <c r="AD103" s="35">
        <f>元データ!E1782</f>
        <v>2</v>
      </c>
      <c r="AE103" s="36">
        <f>元データ!F1782</f>
        <v>7</v>
      </c>
      <c r="AF103" s="34">
        <f>元データ!D1888</f>
        <v>1</v>
      </c>
      <c r="AG103" s="35">
        <f>元データ!E1888</f>
        <v>0</v>
      </c>
      <c r="AH103" s="36">
        <f>元データ!F1888</f>
        <v>1</v>
      </c>
      <c r="AI103" s="34">
        <f>元データ!D1994</f>
        <v>4</v>
      </c>
      <c r="AJ103" s="35">
        <f>元データ!E1994</f>
        <v>3</v>
      </c>
      <c r="AK103" s="36">
        <f>元データ!F1994</f>
        <v>7</v>
      </c>
      <c r="AL103" s="10">
        <v>84</v>
      </c>
    </row>
    <row r="104" spans="1:38" s="13" customFormat="1" ht="11.1" customHeight="1" x14ac:dyDescent="0.15">
      <c r="A104" s="22" t="s">
        <v>20</v>
      </c>
      <c r="B104" s="23">
        <f t="shared" ref="B104:AK104" si="16">SUM(B99:B103)</f>
        <v>4</v>
      </c>
      <c r="C104" s="24">
        <f t="shared" si="16"/>
        <v>5</v>
      </c>
      <c r="D104" s="25">
        <f t="shared" si="16"/>
        <v>9</v>
      </c>
      <c r="E104" s="23">
        <f t="shared" si="16"/>
        <v>3</v>
      </c>
      <c r="F104" s="24">
        <f t="shared" si="16"/>
        <v>10</v>
      </c>
      <c r="G104" s="25">
        <f t="shared" si="16"/>
        <v>13</v>
      </c>
      <c r="H104" s="23">
        <f t="shared" si="16"/>
        <v>18</v>
      </c>
      <c r="I104" s="24">
        <f t="shared" si="16"/>
        <v>21</v>
      </c>
      <c r="J104" s="25">
        <f t="shared" si="16"/>
        <v>39</v>
      </c>
      <c r="K104" s="23">
        <f t="shared" si="16"/>
        <v>10</v>
      </c>
      <c r="L104" s="24">
        <f t="shared" si="16"/>
        <v>24</v>
      </c>
      <c r="M104" s="25">
        <f t="shared" si="16"/>
        <v>34</v>
      </c>
      <c r="N104" s="23">
        <f t="shared" si="16"/>
        <v>1</v>
      </c>
      <c r="O104" s="24">
        <f t="shared" si="16"/>
        <v>9</v>
      </c>
      <c r="P104" s="25">
        <f t="shared" si="16"/>
        <v>10</v>
      </c>
      <c r="Q104" s="23">
        <f t="shared" si="16"/>
        <v>11</v>
      </c>
      <c r="R104" s="24">
        <f t="shared" si="16"/>
        <v>17</v>
      </c>
      <c r="S104" s="25">
        <f t="shared" si="16"/>
        <v>28</v>
      </c>
      <c r="T104" s="23">
        <f t="shared" si="16"/>
        <v>23</v>
      </c>
      <c r="U104" s="24">
        <f t="shared" si="16"/>
        <v>30</v>
      </c>
      <c r="V104" s="25">
        <f t="shared" si="16"/>
        <v>53</v>
      </c>
      <c r="W104" s="23">
        <f t="shared" si="16"/>
        <v>15</v>
      </c>
      <c r="X104" s="24">
        <f t="shared" si="16"/>
        <v>27</v>
      </c>
      <c r="Y104" s="25">
        <f t="shared" si="16"/>
        <v>42</v>
      </c>
      <c r="Z104" s="23">
        <f t="shared" si="16"/>
        <v>5</v>
      </c>
      <c r="AA104" s="24">
        <f t="shared" si="16"/>
        <v>11</v>
      </c>
      <c r="AB104" s="25">
        <f t="shared" si="16"/>
        <v>16</v>
      </c>
      <c r="AC104" s="23">
        <f t="shared" si="16"/>
        <v>13</v>
      </c>
      <c r="AD104" s="24">
        <f t="shared" si="16"/>
        <v>22</v>
      </c>
      <c r="AE104" s="25">
        <f t="shared" si="16"/>
        <v>35</v>
      </c>
      <c r="AF104" s="23">
        <f t="shared" si="16"/>
        <v>9</v>
      </c>
      <c r="AG104" s="24">
        <f t="shared" si="16"/>
        <v>17</v>
      </c>
      <c r="AH104" s="25">
        <f t="shared" si="16"/>
        <v>26</v>
      </c>
      <c r="AI104" s="23">
        <f t="shared" si="16"/>
        <v>19</v>
      </c>
      <c r="AJ104" s="24">
        <f t="shared" si="16"/>
        <v>22</v>
      </c>
      <c r="AK104" s="25">
        <f t="shared" si="16"/>
        <v>41</v>
      </c>
      <c r="AL104" s="22" t="s">
        <v>20</v>
      </c>
    </row>
    <row r="105" spans="1:38" s="14" customFormat="1" ht="12" customHeight="1" x14ac:dyDescent="0.15">
      <c r="A105" s="7">
        <v>85</v>
      </c>
      <c r="B105" s="34">
        <f>元データ!D829</f>
        <v>3</v>
      </c>
      <c r="C105" s="28">
        <f>元データ!E829</f>
        <v>1</v>
      </c>
      <c r="D105" s="29">
        <f>元データ!F829</f>
        <v>4</v>
      </c>
      <c r="E105" s="34">
        <f>元データ!D935</f>
        <v>0</v>
      </c>
      <c r="F105" s="28">
        <f>元データ!E935</f>
        <v>4</v>
      </c>
      <c r="G105" s="29">
        <f>元データ!F935</f>
        <v>4</v>
      </c>
      <c r="H105" s="34">
        <f>元データ!D1041</f>
        <v>2</v>
      </c>
      <c r="I105" s="28">
        <f>元データ!E1041</f>
        <v>4</v>
      </c>
      <c r="J105" s="29">
        <f>元データ!F1041</f>
        <v>6</v>
      </c>
      <c r="K105" s="34">
        <f>元データ!D1147</f>
        <v>1</v>
      </c>
      <c r="L105" s="28">
        <f>元データ!E1147</f>
        <v>6</v>
      </c>
      <c r="M105" s="29">
        <f>元データ!F1147</f>
        <v>7</v>
      </c>
      <c r="N105" s="34">
        <f>元データ!D1253</f>
        <v>1</v>
      </c>
      <c r="O105" s="28">
        <f>元データ!E1253</f>
        <v>3</v>
      </c>
      <c r="P105" s="29">
        <f>元データ!F1253</f>
        <v>4</v>
      </c>
      <c r="Q105" s="34">
        <f>元データ!D1359</f>
        <v>1</v>
      </c>
      <c r="R105" s="28">
        <f>元データ!E1359</f>
        <v>6</v>
      </c>
      <c r="S105" s="29">
        <f>元データ!F1359</f>
        <v>7</v>
      </c>
      <c r="T105" s="34">
        <f>元データ!D1465</f>
        <v>5</v>
      </c>
      <c r="U105" s="28">
        <f>元データ!E1465</f>
        <v>4</v>
      </c>
      <c r="V105" s="29">
        <f>元データ!F1465</f>
        <v>9</v>
      </c>
      <c r="W105" s="34">
        <f>元データ!D1571</f>
        <v>5</v>
      </c>
      <c r="X105" s="28">
        <f>元データ!E1571</f>
        <v>4</v>
      </c>
      <c r="Y105" s="29">
        <f>元データ!F1571</f>
        <v>9</v>
      </c>
      <c r="Z105" s="34">
        <f>元データ!D1677</f>
        <v>1</v>
      </c>
      <c r="AA105" s="28">
        <f>元データ!E1677</f>
        <v>2</v>
      </c>
      <c r="AB105" s="29">
        <f>元データ!F1677</f>
        <v>3</v>
      </c>
      <c r="AC105" s="34">
        <f>元データ!D1783</f>
        <v>2</v>
      </c>
      <c r="AD105" s="28">
        <f>元データ!E1783</f>
        <v>4</v>
      </c>
      <c r="AE105" s="29">
        <f>元データ!F1783</f>
        <v>6</v>
      </c>
      <c r="AF105" s="34">
        <f>元データ!D1889</f>
        <v>4</v>
      </c>
      <c r="AG105" s="28">
        <f>元データ!E1889</f>
        <v>2</v>
      </c>
      <c r="AH105" s="29">
        <f>元データ!F1889</f>
        <v>6</v>
      </c>
      <c r="AI105" s="34">
        <f>元データ!D1995</f>
        <v>1</v>
      </c>
      <c r="AJ105" s="28">
        <f>元データ!E1995</f>
        <v>3</v>
      </c>
      <c r="AK105" s="29">
        <f>元データ!F1995</f>
        <v>4</v>
      </c>
      <c r="AL105" s="7">
        <v>85</v>
      </c>
    </row>
    <row r="106" spans="1:38" s="14" customFormat="1" ht="12" customHeight="1" x14ac:dyDescent="0.15">
      <c r="A106" s="8">
        <v>86</v>
      </c>
      <c r="B106" s="30">
        <f>元データ!D830</f>
        <v>0</v>
      </c>
      <c r="C106" s="31">
        <f>元データ!E830</f>
        <v>3</v>
      </c>
      <c r="D106" s="32">
        <f>元データ!F830</f>
        <v>3</v>
      </c>
      <c r="E106" s="30">
        <f>元データ!D936</f>
        <v>1</v>
      </c>
      <c r="F106" s="31">
        <f>元データ!E936</f>
        <v>2</v>
      </c>
      <c r="G106" s="32">
        <f>元データ!F936</f>
        <v>3</v>
      </c>
      <c r="H106" s="30">
        <f>元データ!D1042</f>
        <v>3</v>
      </c>
      <c r="I106" s="31">
        <f>元データ!E1042</f>
        <v>3</v>
      </c>
      <c r="J106" s="32">
        <f>元データ!F1042</f>
        <v>6</v>
      </c>
      <c r="K106" s="30">
        <f>元データ!D1148</f>
        <v>4</v>
      </c>
      <c r="L106" s="31">
        <f>元データ!E1148</f>
        <v>3</v>
      </c>
      <c r="M106" s="32">
        <f>元データ!F1148</f>
        <v>7</v>
      </c>
      <c r="N106" s="30">
        <f>元データ!D1254</f>
        <v>1</v>
      </c>
      <c r="O106" s="31">
        <f>元データ!E1254</f>
        <v>2</v>
      </c>
      <c r="P106" s="32">
        <f>元データ!F1254</f>
        <v>3</v>
      </c>
      <c r="Q106" s="30">
        <f>元データ!D1360</f>
        <v>1</v>
      </c>
      <c r="R106" s="31">
        <f>元データ!E1360</f>
        <v>4</v>
      </c>
      <c r="S106" s="32">
        <f>元データ!F1360</f>
        <v>5</v>
      </c>
      <c r="T106" s="30">
        <f>元データ!D1466</f>
        <v>2</v>
      </c>
      <c r="U106" s="31">
        <f>元データ!E1466</f>
        <v>5</v>
      </c>
      <c r="V106" s="32">
        <f>元データ!F1466</f>
        <v>7</v>
      </c>
      <c r="W106" s="30">
        <f>元データ!D1572</f>
        <v>2</v>
      </c>
      <c r="X106" s="31">
        <f>元データ!E1572</f>
        <v>4</v>
      </c>
      <c r="Y106" s="32">
        <f>元データ!F1572</f>
        <v>6</v>
      </c>
      <c r="Z106" s="30">
        <f>元データ!D1678</f>
        <v>3</v>
      </c>
      <c r="AA106" s="31">
        <f>元データ!E1678</f>
        <v>3</v>
      </c>
      <c r="AB106" s="32">
        <f>元データ!F1678</f>
        <v>6</v>
      </c>
      <c r="AC106" s="30">
        <f>元データ!D1784</f>
        <v>3</v>
      </c>
      <c r="AD106" s="31">
        <f>元データ!E1784</f>
        <v>5</v>
      </c>
      <c r="AE106" s="32">
        <f>元データ!F1784</f>
        <v>8</v>
      </c>
      <c r="AF106" s="30">
        <f>元データ!D1890</f>
        <v>1</v>
      </c>
      <c r="AG106" s="31">
        <f>元データ!E1890</f>
        <v>2</v>
      </c>
      <c r="AH106" s="32">
        <f>元データ!F1890</f>
        <v>3</v>
      </c>
      <c r="AI106" s="30">
        <f>元データ!D1996</f>
        <v>1</v>
      </c>
      <c r="AJ106" s="31">
        <f>元データ!E1996</f>
        <v>3</v>
      </c>
      <c r="AK106" s="32">
        <f>元データ!F1996</f>
        <v>4</v>
      </c>
      <c r="AL106" s="8">
        <v>86</v>
      </c>
    </row>
    <row r="107" spans="1:38" s="14" customFormat="1" ht="12" customHeight="1" x14ac:dyDescent="0.15">
      <c r="A107" s="8">
        <v>87</v>
      </c>
      <c r="B107" s="30">
        <f>元データ!D831</f>
        <v>1</v>
      </c>
      <c r="C107" s="31">
        <f>元データ!E831</f>
        <v>1</v>
      </c>
      <c r="D107" s="32">
        <f>元データ!F831</f>
        <v>2</v>
      </c>
      <c r="E107" s="30">
        <f>元データ!D937</f>
        <v>1</v>
      </c>
      <c r="F107" s="31">
        <f>元データ!E937</f>
        <v>1</v>
      </c>
      <c r="G107" s="32">
        <f>元データ!F937</f>
        <v>2</v>
      </c>
      <c r="H107" s="30">
        <f>元データ!D1043</f>
        <v>1</v>
      </c>
      <c r="I107" s="31">
        <f>元データ!E1043</f>
        <v>1</v>
      </c>
      <c r="J107" s="32">
        <f>元データ!F1043</f>
        <v>2</v>
      </c>
      <c r="K107" s="30">
        <f>元データ!D1149</f>
        <v>2</v>
      </c>
      <c r="L107" s="31">
        <f>元データ!E1149</f>
        <v>4</v>
      </c>
      <c r="M107" s="32">
        <f>元データ!F1149</f>
        <v>6</v>
      </c>
      <c r="N107" s="30">
        <f>元データ!D1255</f>
        <v>2</v>
      </c>
      <c r="O107" s="31">
        <f>元データ!E1255</f>
        <v>3</v>
      </c>
      <c r="P107" s="32">
        <f>元データ!F1255</f>
        <v>5</v>
      </c>
      <c r="Q107" s="30">
        <f>元データ!D1361</f>
        <v>2</v>
      </c>
      <c r="R107" s="31">
        <f>元データ!E1361</f>
        <v>5</v>
      </c>
      <c r="S107" s="32">
        <f>元データ!F1361</f>
        <v>7</v>
      </c>
      <c r="T107" s="30">
        <f>元データ!D1467</f>
        <v>0</v>
      </c>
      <c r="U107" s="31">
        <f>元データ!E1467</f>
        <v>6</v>
      </c>
      <c r="V107" s="32">
        <f>元データ!F1467</f>
        <v>6</v>
      </c>
      <c r="W107" s="30">
        <f>元データ!D1573</f>
        <v>1</v>
      </c>
      <c r="X107" s="31">
        <f>元データ!E1573</f>
        <v>0</v>
      </c>
      <c r="Y107" s="32">
        <f>元データ!F1573</f>
        <v>1</v>
      </c>
      <c r="Z107" s="30">
        <f>元データ!D1679</f>
        <v>1</v>
      </c>
      <c r="AA107" s="31">
        <f>元データ!E1679</f>
        <v>0</v>
      </c>
      <c r="AB107" s="32">
        <f>元データ!F1679</f>
        <v>1</v>
      </c>
      <c r="AC107" s="30">
        <f>元データ!D1785</f>
        <v>0</v>
      </c>
      <c r="AD107" s="31">
        <f>元データ!E1785</f>
        <v>3</v>
      </c>
      <c r="AE107" s="32">
        <f>元データ!F1785</f>
        <v>3</v>
      </c>
      <c r="AF107" s="30">
        <f>元データ!D1891</f>
        <v>1</v>
      </c>
      <c r="AG107" s="31">
        <f>元データ!E1891</f>
        <v>1</v>
      </c>
      <c r="AH107" s="32">
        <f>元データ!F1891</f>
        <v>2</v>
      </c>
      <c r="AI107" s="30">
        <f>元データ!D1997</f>
        <v>2</v>
      </c>
      <c r="AJ107" s="31">
        <f>元データ!E1997</f>
        <v>3</v>
      </c>
      <c r="AK107" s="32">
        <f>元データ!F1997</f>
        <v>5</v>
      </c>
      <c r="AL107" s="8">
        <v>87</v>
      </c>
    </row>
    <row r="108" spans="1:38" s="14" customFormat="1" ht="12" customHeight="1" x14ac:dyDescent="0.15">
      <c r="A108" s="8">
        <v>88</v>
      </c>
      <c r="B108" s="30">
        <f>元データ!D832</f>
        <v>0</v>
      </c>
      <c r="C108" s="31">
        <f>元データ!E832</f>
        <v>0</v>
      </c>
      <c r="D108" s="32">
        <f>元データ!F832</f>
        <v>0</v>
      </c>
      <c r="E108" s="30">
        <f>元データ!D938</f>
        <v>0</v>
      </c>
      <c r="F108" s="31">
        <f>元データ!E938</f>
        <v>0</v>
      </c>
      <c r="G108" s="32">
        <f>元データ!F938</f>
        <v>0</v>
      </c>
      <c r="H108" s="30">
        <f>元データ!D1044</f>
        <v>1</v>
      </c>
      <c r="I108" s="31">
        <f>元データ!E1044</f>
        <v>1</v>
      </c>
      <c r="J108" s="32">
        <f>元データ!F1044</f>
        <v>2</v>
      </c>
      <c r="K108" s="30">
        <f>元データ!D1150</f>
        <v>4</v>
      </c>
      <c r="L108" s="31">
        <f>元データ!E1150</f>
        <v>1</v>
      </c>
      <c r="M108" s="32">
        <f>元データ!F1150</f>
        <v>5</v>
      </c>
      <c r="N108" s="30">
        <f>元データ!D1256</f>
        <v>0</v>
      </c>
      <c r="O108" s="31">
        <f>元データ!E1256</f>
        <v>0</v>
      </c>
      <c r="P108" s="32">
        <f>元データ!F1256</f>
        <v>0</v>
      </c>
      <c r="Q108" s="30">
        <f>元データ!D1362</f>
        <v>0</v>
      </c>
      <c r="R108" s="31">
        <f>元データ!E1362</f>
        <v>7</v>
      </c>
      <c r="S108" s="32">
        <f>元データ!F1362</f>
        <v>7</v>
      </c>
      <c r="T108" s="30">
        <f>元データ!D1468</f>
        <v>3</v>
      </c>
      <c r="U108" s="31">
        <f>元データ!E1468</f>
        <v>4</v>
      </c>
      <c r="V108" s="32">
        <f>元データ!F1468</f>
        <v>7</v>
      </c>
      <c r="W108" s="30">
        <f>元データ!D1574</f>
        <v>2</v>
      </c>
      <c r="X108" s="31">
        <f>元データ!E1574</f>
        <v>4</v>
      </c>
      <c r="Y108" s="32">
        <f>元データ!F1574</f>
        <v>6</v>
      </c>
      <c r="Z108" s="30">
        <f>元データ!D1680</f>
        <v>4</v>
      </c>
      <c r="AA108" s="31">
        <f>元データ!E1680</f>
        <v>1</v>
      </c>
      <c r="AB108" s="32">
        <f>元データ!F1680</f>
        <v>5</v>
      </c>
      <c r="AC108" s="30">
        <f>元データ!D1786</f>
        <v>2</v>
      </c>
      <c r="AD108" s="31">
        <f>元データ!E1786</f>
        <v>1</v>
      </c>
      <c r="AE108" s="32">
        <f>元データ!F1786</f>
        <v>3</v>
      </c>
      <c r="AF108" s="30">
        <f>元データ!D1892</f>
        <v>0</v>
      </c>
      <c r="AG108" s="31">
        <f>元データ!E1892</f>
        <v>2</v>
      </c>
      <c r="AH108" s="32">
        <f>元データ!F1892</f>
        <v>2</v>
      </c>
      <c r="AI108" s="30">
        <f>元データ!D1998</f>
        <v>0</v>
      </c>
      <c r="AJ108" s="31">
        <f>元データ!E1998</f>
        <v>4</v>
      </c>
      <c r="AK108" s="32">
        <f>元データ!F1998</f>
        <v>4</v>
      </c>
      <c r="AL108" s="8">
        <v>88</v>
      </c>
    </row>
    <row r="109" spans="1:38" s="14" customFormat="1" ht="12" customHeight="1" x14ac:dyDescent="0.15">
      <c r="A109" s="8">
        <v>89</v>
      </c>
      <c r="B109" s="30">
        <f>元データ!D833</f>
        <v>0</v>
      </c>
      <c r="C109" s="31">
        <f>元データ!E833</f>
        <v>1</v>
      </c>
      <c r="D109" s="32">
        <f>元データ!F833</f>
        <v>1</v>
      </c>
      <c r="E109" s="30">
        <f>元データ!D939</f>
        <v>0</v>
      </c>
      <c r="F109" s="31">
        <f>元データ!E939</f>
        <v>1</v>
      </c>
      <c r="G109" s="32">
        <f>元データ!F939</f>
        <v>1</v>
      </c>
      <c r="H109" s="30">
        <f>元データ!D1045</f>
        <v>2</v>
      </c>
      <c r="I109" s="31">
        <f>元データ!E1045</f>
        <v>2</v>
      </c>
      <c r="J109" s="32">
        <f>元データ!F1045</f>
        <v>4</v>
      </c>
      <c r="K109" s="30">
        <f>元データ!D1151</f>
        <v>2</v>
      </c>
      <c r="L109" s="31">
        <f>元データ!E1151</f>
        <v>2</v>
      </c>
      <c r="M109" s="32">
        <f>元データ!F1151</f>
        <v>4</v>
      </c>
      <c r="N109" s="30">
        <f>元データ!D1257</f>
        <v>1</v>
      </c>
      <c r="O109" s="31">
        <f>元データ!E1257</f>
        <v>1</v>
      </c>
      <c r="P109" s="32">
        <f>元データ!F1257</f>
        <v>2</v>
      </c>
      <c r="Q109" s="30">
        <f>元データ!D1363</f>
        <v>0</v>
      </c>
      <c r="R109" s="31">
        <f>元データ!E1363</f>
        <v>3</v>
      </c>
      <c r="S109" s="32">
        <f>元データ!F1363</f>
        <v>3</v>
      </c>
      <c r="T109" s="30">
        <f>元データ!D1469</f>
        <v>3</v>
      </c>
      <c r="U109" s="31">
        <f>元データ!E1469</f>
        <v>5</v>
      </c>
      <c r="V109" s="32">
        <f>元データ!F1469</f>
        <v>8</v>
      </c>
      <c r="W109" s="30">
        <f>元データ!D1575</f>
        <v>1</v>
      </c>
      <c r="X109" s="31">
        <f>元データ!E1575</f>
        <v>3</v>
      </c>
      <c r="Y109" s="32">
        <f>元データ!F1575</f>
        <v>4</v>
      </c>
      <c r="Z109" s="30">
        <f>元データ!D1681</f>
        <v>0</v>
      </c>
      <c r="AA109" s="31">
        <f>元データ!E1681</f>
        <v>3</v>
      </c>
      <c r="AB109" s="32">
        <f>元データ!F1681</f>
        <v>3</v>
      </c>
      <c r="AC109" s="30">
        <f>元データ!D1787</f>
        <v>1</v>
      </c>
      <c r="AD109" s="31">
        <f>元データ!E1787</f>
        <v>0</v>
      </c>
      <c r="AE109" s="32">
        <f>元データ!F1787</f>
        <v>1</v>
      </c>
      <c r="AF109" s="30">
        <f>元データ!D1893</f>
        <v>0</v>
      </c>
      <c r="AG109" s="31">
        <f>元データ!E1893</f>
        <v>2</v>
      </c>
      <c r="AH109" s="32">
        <f>元データ!F1893</f>
        <v>2</v>
      </c>
      <c r="AI109" s="30">
        <f>元データ!D1999</f>
        <v>1</v>
      </c>
      <c r="AJ109" s="31">
        <f>元データ!E1999</f>
        <v>1</v>
      </c>
      <c r="AK109" s="32">
        <f>元データ!F1999</f>
        <v>2</v>
      </c>
      <c r="AL109" s="8">
        <v>89</v>
      </c>
    </row>
    <row r="110" spans="1:38" s="13" customFormat="1" ht="11.1" customHeight="1" x14ac:dyDescent="0.15">
      <c r="A110" s="18" t="s">
        <v>21</v>
      </c>
      <c r="B110" s="19">
        <f t="shared" ref="B110:AK110" si="17">SUM(B105:B109)</f>
        <v>4</v>
      </c>
      <c r="C110" s="20">
        <f t="shared" si="17"/>
        <v>6</v>
      </c>
      <c r="D110" s="21">
        <f t="shared" si="17"/>
        <v>10</v>
      </c>
      <c r="E110" s="19">
        <f t="shared" si="17"/>
        <v>2</v>
      </c>
      <c r="F110" s="20">
        <f t="shared" si="17"/>
        <v>8</v>
      </c>
      <c r="G110" s="21">
        <f t="shared" si="17"/>
        <v>10</v>
      </c>
      <c r="H110" s="19">
        <f t="shared" si="17"/>
        <v>9</v>
      </c>
      <c r="I110" s="20">
        <f t="shared" si="17"/>
        <v>11</v>
      </c>
      <c r="J110" s="21">
        <f t="shared" si="17"/>
        <v>20</v>
      </c>
      <c r="K110" s="19">
        <f t="shared" si="17"/>
        <v>13</v>
      </c>
      <c r="L110" s="20">
        <f t="shared" si="17"/>
        <v>16</v>
      </c>
      <c r="M110" s="21">
        <f t="shared" si="17"/>
        <v>29</v>
      </c>
      <c r="N110" s="19">
        <f t="shared" si="17"/>
        <v>5</v>
      </c>
      <c r="O110" s="20">
        <f t="shared" si="17"/>
        <v>9</v>
      </c>
      <c r="P110" s="21">
        <f t="shared" si="17"/>
        <v>14</v>
      </c>
      <c r="Q110" s="19">
        <f t="shared" si="17"/>
        <v>4</v>
      </c>
      <c r="R110" s="20">
        <f t="shared" si="17"/>
        <v>25</v>
      </c>
      <c r="S110" s="21">
        <f t="shared" si="17"/>
        <v>29</v>
      </c>
      <c r="T110" s="19">
        <f t="shared" si="17"/>
        <v>13</v>
      </c>
      <c r="U110" s="20">
        <f t="shared" si="17"/>
        <v>24</v>
      </c>
      <c r="V110" s="21">
        <f t="shared" si="17"/>
        <v>37</v>
      </c>
      <c r="W110" s="19">
        <f t="shared" si="17"/>
        <v>11</v>
      </c>
      <c r="X110" s="20">
        <f t="shared" si="17"/>
        <v>15</v>
      </c>
      <c r="Y110" s="21">
        <f t="shared" si="17"/>
        <v>26</v>
      </c>
      <c r="Z110" s="19">
        <f t="shared" si="17"/>
        <v>9</v>
      </c>
      <c r="AA110" s="20">
        <f t="shared" si="17"/>
        <v>9</v>
      </c>
      <c r="AB110" s="21">
        <f t="shared" si="17"/>
        <v>18</v>
      </c>
      <c r="AC110" s="19">
        <f t="shared" si="17"/>
        <v>8</v>
      </c>
      <c r="AD110" s="20">
        <f t="shared" si="17"/>
        <v>13</v>
      </c>
      <c r="AE110" s="21">
        <f t="shared" si="17"/>
        <v>21</v>
      </c>
      <c r="AF110" s="19">
        <f t="shared" si="17"/>
        <v>6</v>
      </c>
      <c r="AG110" s="20">
        <f t="shared" si="17"/>
        <v>9</v>
      </c>
      <c r="AH110" s="21">
        <f t="shared" si="17"/>
        <v>15</v>
      </c>
      <c r="AI110" s="19">
        <f t="shared" si="17"/>
        <v>5</v>
      </c>
      <c r="AJ110" s="20">
        <f t="shared" si="17"/>
        <v>14</v>
      </c>
      <c r="AK110" s="21">
        <f t="shared" si="17"/>
        <v>19</v>
      </c>
      <c r="AL110" s="18" t="s">
        <v>21</v>
      </c>
    </row>
    <row r="111" spans="1:38" s="14" customFormat="1" ht="12" customHeight="1" x14ac:dyDescent="0.15">
      <c r="A111" s="7">
        <v>90</v>
      </c>
      <c r="B111" s="30">
        <f>元データ!D834</f>
        <v>0</v>
      </c>
      <c r="C111" s="28">
        <f>元データ!E834</f>
        <v>3</v>
      </c>
      <c r="D111" s="29">
        <f>元データ!F834</f>
        <v>3</v>
      </c>
      <c r="E111" s="30">
        <f>元データ!D940</f>
        <v>3</v>
      </c>
      <c r="F111" s="28">
        <f>元データ!E940</f>
        <v>3</v>
      </c>
      <c r="G111" s="29">
        <f>元データ!F940</f>
        <v>6</v>
      </c>
      <c r="H111" s="30">
        <f>元データ!D1046</f>
        <v>1</v>
      </c>
      <c r="I111" s="28">
        <f>元データ!E1046</f>
        <v>5</v>
      </c>
      <c r="J111" s="29">
        <f>元データ!F1046</f>
        <v>6</v>
      </c>
      <c r="K111" s="30">
        <f>元データ!D1152</f>
        <v>1</v>
      </c>
      <c r="L111" s="28">
        <f>元データ!E1152</f>
        <v>2</v>
      </c>
      <c r="M111" s="29">
        <f>元データ!F1152</f>
        <v>3</v>
      </c>
      <c r="N111" s="30">
        <f>元データ!D1258</f>
        <v>0</v>
      </c>
      <c r="O111" s="28">
        <f>元データ!E1258</f>
        <v>0</v>
      </c>
      <c r="P111" s="29">
        <f>元データ!F1258</f>
        <v>0</v>
      </c>
      <c r="Q111" s="30">
        <f>元データ!D1364</f>
        <v>1</v>
      </c>
      <c r="R111" s="28">
        <f>元データ!E1364</f>
        <v>3</v>
      </c>
      <c r="S111" s="29">
        <f>元データ!F1364</f>
        <v>4</v>
      </c>
      <c r="T111" s="30">
        <f>元データ!D1470</f>
        <v>3</v>
      </c>
      <c r="U111" s="28">
        <f>元データ!E1470</f>
        <v>2</v>
      </c>
      <c r="V111" s="29">
        <f>元データ!F1470</f>
        <v>5</v>
      </c>
      <c r="W111" s="30">
        <f>元データ!D1576</f>
        <v>1</v>
      </c>
      <c r="X111" s="28">
        <f>元データ!E1576</f>
        <v>1</v>
      </c>
      <c r="Y111" s="29">
        <f>元データ!F1576</f>
        <v>2</v>
      </c>
      <c r="Z111" s="30">
        <f>元データ!D1682</f>
        <v>0</v>
      </c>
      <c r="AA111" s="28">
        <f>元データ!E1682</f>
        <v>1</v>
      </c>
      <c r="AB111" s="29">
        <f>元データ!F1682</f>
        <v>1</v>
      </c>
      <c r="AC111" s="30">
        <f>元データ!D1788</f>
        <v>1</v>
      </c>
      <c r="AD111" s="28">
        <f>元データ!E1788</f>
        <v>1</v>
      </c>
      <c r="AE111" s="29">
        <f>元データ!F1788</f>
        <v>2</v>
      </c>
      <c r="AF111" s="30">
        <f>元データ!D1894</f>
        <v>0</v>
      </c>
      <c r="AG111" s="28">
        <f>元データ!E1894</f>
        <v>2</v>
      </c>
      <c r="AH111" s="29">
        <f>元データ!F1894</f>
        <v>2</v>
      </c>
      <c r="AI111" s="30">
        <f>元データ!D2000</f>
        <v>0</v>
      </c>
      <c r="AJ111" s="28">
        <f>元データ!E2000</f>
        <v>2</v>
      </c>
      <c r="AK111" s="29">
        <f>元データ!F2000</f>
        <v>2</v>
      </c>
      <c r="AL111" s="7">
        <v>90</v>
      </c>
    </row>
    <row r="112" spans="1:38" s="14" customFormat="1" ht="12" customHeight="1" x14ac:dyDescent="0.15">
      <c r="A112" s="8">
        <v>91</v>
      </c>
      <c r="B112" s="30">
        <f>元データ!D835</f>
        <v>0</v>
      </c>
      <c r="C112" s="31">
        <f>元データ!E835</f>
        <v>1</v>
      </c>
      <c r="D112" s="32">
        <f>元データ!F835</f>
        <v>1</v>
      </c>
      <c r="E112" s="30">
        <f>元データ!D941</f>
        <v>0</v>
      </c>
      <c r="F112" s="31">
        <f>元データ!E941</f>
        <v>3</v>
      </c>
      <c r="G112" s="32">
        <f>元データ!F941</f>
        <v>3</v>
      </c>
      <c r="H112" s="30">
        <f>元データ!D1047</f>
        <v>1</v>
      </c>
      <c r="I112" s="31">
        <f>元データ!E1047</f>
        <v>3</v>
      </c>
      <c r="J112" s="32">
        <f>元データ!F1047</f>
        <v>4</v>
      </c>
      <c r="K112" s="30">
        <f>元データ!D1153</f>
        <v>1</v>
      </c>
      <c r="L112" s="31">
        <f>元データ!E1153</f>
        <v>2</v>
      </c>
      <c r="M112" s="32">
        <f>元データ!F1153</f>
        <v>3</v>
      </c>
      <c r="N112" s="30">
        <f>元データ!D1259</f>
        <v>1</v>
      </c>
      <c r="O112" s="31">
        <f>元データ!E1259</f>
        <v>2</v>
      </c>
      <c r="P112" s="32">
        <f>元データ!F1259</f>
        <v>3</v>
      </c>
      <c r="Q112" s="30">
        <f>元データ!D1365</f>
        <v>1</v>
      </c>
      <c r="R112" s="31">
        <f>元データ!E1365</f>
        <v>2</v>
      </c>
      <c r="S112" s="32">
        <f>元データ!F1365</f>
        <v>3</v>
      </c>
      <c r="T112" s="30">
        <f>元データ!D1471</f>
        <v>1</v>
      </c>
      <c r="U112" s="31">
        <f>元データ!E1471</f>
        <v>8</v>
      </c>
      <c r="V112" s="32">
        <f>元データ!F1471</f>
        <v>9</v>
      </c>
      <c r="W112" s="30">
        <f>元データ!D1577</f>
        <v>1</v>
      </c>
      <c r="X112" s="31">
        <f>元データ!E1577</f>
        <v>3</v>
      </c>
      <c r="Y112" s="32">
        <f>元データ!F1577</f>
        <v>4</v>
      </c>
      <c r="Z112" s="30">
        <f>元データ!D1683</f>
        <v>0</v>
      </c>
      <c r="AA112" s="31">
        <f>元データ!E1683</f>
        <v>1</v>
      </c>
      <c r="AB112" s="32">
        <f>元データ!F1683</f>
        <v>1</v>
      </c>
      <c r="AC112" s="30">
        <f>元データ!D1789</f>
        <v>1</v>
      </c>
      <c r="AD112" s="31">
        <f>元データ!E1789</f>
        <v>3</v>
      </c>
      <c r="AE112" s="32">
        <f>元データ!F1789</f>
        <v>4</v>
      </c>
      <c r="AF112" s="30">
        <f>元データ!D1895</f>
        <v>0</v>
      </c>
      <c r="AG112" s="31">
        <f>元データ!E1895</f>
        <v>1</v>
      </c>
      <c r="AH112" s="32">
        <f>元データ!F1895</f>
        <v>1</v>
      </c>
      <c r="AI112" s="30">
        <f>元データ!D2001</f>
        <v>1</v>
      </c>
      <c r="AJ112" s="31">
        <f>元データ!E2001</f>
        <v>1</v>
      </c>
      <c r="AK112" s="32">
        <f>元データ!F2001</f>
        <v>2</v>
      </c>
      <c r="AL112" s="8">
        <v>91</v>
      </c>
    </row>
    <row r="113" spans="1:38" s="14" customFormat="1" ht="12" customHeight="1" x14ac:dyDescent="0.15">
      <c r="A113" s="8">
        <v>92</v>
      </c>
      <c r="B113" s="30">
        <f>元データ!D836</f>
        <v>0</v>
      </c>
      <c r="C113" s="31">
        <f>元データ!E836</f>
        <v>1</v>
      </c>
      <c r="D113" s="32">
        <f>元データ!F836</f>
        <v>1</v>
      </c>
      <c r="E113" s="30">
        <f>元データ!D942</f>
        <v>0</v>
      </c>
      <c r="F113" s="31">
        <f>元データ!E942</f>
        <v>2</v>
      </c>
      <c r="G113" s="32">
        <f>元データ!F942</f>
        <v>2</v>
      </c>
      <c r="H113" s="30">
        <f>元データ!D1048</f>
        <v>0</v>
      </c>
      <c r="I113" s="31">
        <f>元データ!E1048</f>
        <v>2</v>
      </c>
      <c r="J113" s="32">
        <f>元データ!F1048</f>
        <v>2</v>
      </c>
      <c r="K113" s="30">
        <f>元データ!D1154</f>
        <v>0</v>
      </c>
      <c r="L113" s="31">
        <f>元データ!E1154</f>
        <v>1</v>
      </c>
      <c r="M113" s="32">
        <f>元データ!F1154</f>
        <v>1</v>
      </c>
      <c r="N113" s="30">
        <f>元データ!D1260</f>
        <v>0</v>
      </c>
      <c r="O113" s="31">
        <f>元データ!E1260</f>
        <v>1</v>
      </c>
      <c r="P113" s="32">
        <f>元データ!F1260</f>
        <v>1</v>
      </c>
      <c r="Q113" s="30">
        <f>元データ!D1366</f>
        <v>0</v>
      </c>
      <c r="R113" s="31">
        <f>元データ!E1366</f>
        <v>0</v>
      </c>
      <c r="S113" s="32">
        <f>元データ!F1366</f>
        <v>0</v>
      </c>
      <c r="T113" s="30">
        <f>元データ!D1472</f>
        <v>1</v>
      </c>
      <c r="U113" s="31">
        <f>元データ!E1472</f>
        <v>0</v>
      </c>
      <c r="V113" s="32">
        <f>元データ!F1472</f>
        <v>1</v>
      </c>
      <c r="W113" s="30">
        <f>元データ!D1578</f>
        <v>1</v>
      </c>
      <c r="X113" s="31">
        <f>元データ!E1578</f>
        <v>0</v>
      </c>
      <c r="Y113" s="32">
        <f>元データ!F1578</f>
        <v>1</v>
      </c>
      <c r="Z113" s="30">
        <f>元データ!D1684</f>
        <v>0</v>
      </c>
      <c r="AA113" s="31">
        <f>元データ!E1684</f>
        <v>1</v>
      </c>
      <c r="AB113" s="32">
        <f>元データ!F1684</f>
        <v>1</v>
      </c>
      <c r="AC113" s="30">
        <f>元データ!D1790</f>
        <v>1</v>
      </c>
      <c r="AD113" s="31">
        <f>元データ!E1790</f>
        <v>1</v>
      </c>
      <c r="AE113" s="32">
        <f>元データ!F1790</f>
        <v>2</v>
      </c>
      <c r="AF113" s="30">
        <f>元データ!D1896</f>
        <v>0</v>
      </c>
      <c r="AG113" s="31">
        <f>元データ!E1896</f>
        <v>0</v>
      </c>
      <c r="AH113" s="32">
        <f>元データ!F1896</f>
        <v>0</v>
      </c>
      <c r="AI113" s="30">
        <f>元データ!D2002</f>
        <v>0</v>
      </c>
      <c r="AJ113" s="31">
        <f>元データ!E2002</f>
        <v>1</v>
      </c>
      <c r="AK113" s="32">
        <f>元データ!F2002</f>
        <v>1</v>
      </c>
      <c r="AL113" s="8">
        <v>92</v>
      </c>
    </row>
    <row r="114" spans="1:38" s="14" customFormat="1" ht="12" customHeight="1" x14ac:dyDescent="0.15">
      <c r="A114" s="8">
        <v>93</v>
      </c>
      <c r="B114" s="30">
        <f>元データ!D837</f>
        <v>0</v>
      </c>
      <c r="C114" s="31">
        <f>元データ!E837</f>
        <v>1</v>
      </c>
      <c r="D114" s="32">
        <f>元データ!F837</f>
        <v>1</v>
      </c>
      <c r="E114" s="30">
        <f>元データ!D943</f>
        <v>0</v>
      </c>
      <c r="F114" s="31">
        <f>元データ!E943</f>
        <v>1</v>
      </c>
      <c r="G114" s="32">
        <f>元データ!F943</f>
        <v>1</v>
      </c>
      <c r="H114" s="30">
        <f>元データ!D1049</f>
        <v>0</v>
      </c>
      <c r="I114" s="31">
        <f>元データ!E1049</f>
        <v>3</v>
      </c>
      <c r="J114" s="32">
        <f>元データ!F1049</f>
        <v>3</v>
      </c>
      <c r="K114" s="30">
        <f>元データ!D1155</f>
        <v>0</v>
      </c>
      <c r="L114" s="31">
        <f>元データ!E1155</f>
        <v>1</v>
      </c>
      <c r="M114" s="32">
        <f>元データ!F1155</f>
        <v>1</v>
      </c>
      <c r="N114" s="30">
        <f>元データ!D1261</f>
        <v>1</v>
      </c>
      <c r="O114" s="31">
        <f>元データ!E1261</f>
        <v>0</v>
      </c>
      <c r="P114" s="32">
        <f>元データ!F1261</f>
        <v>1</v>
      </c>
      <c r="Q114" s="30">
        <f>元データ!D1367</f>
        <v>0</v>
      </c>
      <c r="R114" s="31">
        <f>元データ!E1367</f>
        <v>1</v>
      </c>
      <c r="S114" s="32">
        <f>元データ!F1367</f>
        <v>1</v>
      </c>
      <c r="T114" s="30">
        <f>元データ!D1473</f>
        <v>0</v>
      </c>
      <c r="U114" s="31">
        <f>元データ!E1473</f>
        <v>2</v>
      </c>
      <c r="V114" s="32">
        <f>元データ!F1473</f>
        <v>2</v>
      </c>
      <c r="W114" s="30">
        <f>元データ!D1579</f>
        <v>2</v>
      </c>
      <c r="X114" s="31">
        <f>元データ!E1579</f>
        <v>4</v>
      </c>
      <c r="Y114" s="32">
        <f>元データ!F1579</f>
        <v>6</v>
      </c>
      <c r="Z114" s="30">
        <f>元データ!D1685</f>
        <v>0</v>
      </c>
      <c r="AA114" s="31">
        <f>元データ!E1685</f>
        <v>0</v>
      </c>
      <c r="AB114" s="32">
        <f>元データ!F1685</f>
        <v>0</v>
      </c>
      <c r="AC114" s="30">
        <f>元データ!D1791</f>
        <v>0</v>
      </c>
      <c r="AD114" s="31">
        <f>元データ!E1791</f>
        <v>2</v>
      </c>
      <c r="AE114" s="32">
        <f>元データ!F1791</f>
        <v>2</v>
      </c>
      <c r="AF114" s="30">
        <f>元データ!D1897</f>
        <v>0</v>
      </c>
      <c r="AG114" s="31">
        <f>元データ!E1897</f>
        <v>2</v>
      </c>
      <c r="AH114" s="32">
        <f>元データ!F1897</f>
        <v>2</v>
      </c>
      <c r="AI114" s="30">
        <f>元データ!D2003</f>
        <v>0</v>
      </c>
      <c r="AJ114" s="31">
        <f>元データ!E2003</f>
        <v>2</v>
      </c>
      <c r="AK114" s="32">
        <f>元データ!F2003</f>
        <v>2</v>
      </c>
      <c r="AL114" s="8">
        <v>93</v>
      </c>
    </row>
    <row r="115" spans="1:38" s="14" customFormat="1" ht="12" customHeight="1" x14ac:dyDescent="0.15">
      <c r="A115" s="8">
        <v>94</v>
      </c>
      <c r="B115" s="30">
        <f>元データ!D838</f>
        <v>0</v>
      </c>
      <c r="C115" s="31">
        <f>元データ!E838</f>
        <v>0</v>
      </c>
      <c r="D115" s="32">
        <f>元データ!F838</f>
        <v>0</v>
      </c>
      <c r="E115" s="30">
        <f>元データ!D944</f>
        <v>1</v>
      </c>
      <c r="F115" s="31">
        <f>元データ!E944</f>
        <v>2</v>
      </c>
      <c r="G115" s="32">
        <f>元データ!F944</f>
        <v>3</v>
      </c>
      <c r="H115" s="30">
        <f>元データ!D1050</f>
        <v>0</v>
      </c>
      <c r="I115" s="31">
        <f>元データ!E1050</f>
        <v>2</v>
      </c>
      <c r="J115" s="32">
        <f>元データ!F1050</f>
        <v>2</v>
      </c>
      <c r="K115" s="30">
        <f>元データ!D1156</f>
        <v>0</v>
      </c>
      <c r="L115" s="31">
        <f>元データ!E1156</f>
        <v>2</v>
      </c>
      <c r="M115" s="32">
        <f>元データ!F1156</f>
        <v>2</v>
      </c>
      <c r="N115" s="30">
        <f>元データ!D1262</f>
        <v>0</v>
      </c>
      <c r="O115" s="31">
        <f>元データ!E1262</f>
        <v>1</v>
      </c>
      <c r="P115" s="32">
        <f>元データ!F1262</f>
        <v>1</v>
      </c>
      <c r="Q115" s="30">
        <f>元データ!D1368</f>
        <v>0</v>
      </c>
      <c r="R115" s="31">
        <f>元データ!E1368</f>
        <v>1</v>
      </c>
      <c r="S115" s="32">
        <f>元データ!F1368</f>
        <v>1</v>
      </c>
      <c r="T115" s="30">
        <f>元データ!D1474</f>
        <v>0</v>
      </c>
      <c r="U115" s="31">
        <f>元データ!E1474</f>
        <v>1</v>
      </c>
      <c r="V115" s="32">
        <f>元データ!F1474</f>
        <v>1</v>
      </c>
      <c r="W115" s="30">
        <f>元データ!D1580</f>
        <v>2</v>
      </c>
      <c r="X115" s="31">
        <f>元データ!E1580</f>
        <v>0</v>
      </c>
      <c r="Y115" s="32">
        <f>元データ!F1580</f>
        <v>2</v>
      </c>
      <c r="Z115" s="30">
        <f>元データ!D1686</f>
        <v>0</v>
      </c>
      <c r="AA115" s="31">
        <f>元データ!E1686</f>
        <v>1</v>
      </c>
      <c r="AB115" s="32">
        <f>元データ!F1686</f>
        <v>1</v>
      </c>
      <c r="AC115" s="30">
        <f>元データ!D1792</f>
        <v>0</v>
      </c>
      <c r="AD115" s="31">
        <f>元データ!E1792</f>
        <v>2</v>
      </c>
      <c r="AE115" s="32">
        <f>元データ!F1792</f>
        <v>2</v>
      </c>
      <c r="AF115" s="30">
        <f>元データ!D1898</f>
        <v>0</v>
      </c>
      <c r="AG115" s="31">
        <f>元データ!E1898</f>
        <v>0</v>
      </c>
      <c r="AH115" s="32">
        <f>元データ!F1898</f>
        <v>0</v>
      </c>
      <c r="AI115" s="30">
        <f>元データ!D2004</f>
        <v>0</v>
      </c>
      <c r="AJ115" s="31">
        <f>元データ!E2004</f>
        <v>0</v>
      </c>
      <c r="AK115" s="32">
        <f>元データ!F2004</f>
        <v>0</v>
      </c>
      <c r="AL115" s="8">
        <v>94</v>
      </c>
    </row>
    <row r="116" spans="1:38" s="13" customFormat="1" ht="11.1" customHeight="1" x14ac:dyDescent="0.15">
      <c r="A116" s="18" t="s">
        <v>22</v>
      </c>
      <c r="B116" s="19">
        <f t="shared" ref="B116:AK116" si="18">SUM(B111:B115)</f>
        <v>0</v>
      </c>
      <c r="C116" s="20">
        <f t="shared" si="18"/>
        <v>6</v>
      </c>
      <c r="D116" s="21">
        <f t="shared" si="18"/>
        <v>6</v>
      </c>
      <c r="E116" s="19">
        <f t="shared" si="18"/>
        <v>4</v>
      </c>
      <c r="F116" s="20">
        <f t="shared" si="18"/>
        <v>11</v>
      </c>
      <c r="G116" s="21">
        <f t="shared" si="18"/>
        <v>15</v>
      </c>
      <c r="H116" s="19">
        <f t="shared" si="18"/>
        <v>2</v>
      </c>
      <c r="I116" s="20">
        <f t="shared" si="18"/>
        <v>15</v>
      </c>
      <c r="J116" s="21">
        <f t="shared" si="18"/>
        <v>17</v>
      </c>
      <c r="K116" s="19">
        <f t="shared" si="18"/>
        <v>2</v>
      </c>
      <c r="L116" s="20">
        <f t="shared" si="18"/>
        <v>8</v>
      </c>
      <c r="M116" s="21">
        <f t="shared" si="18"/>
        <v>10</v>
      </c>
      <c r="N116" s="19">
        <f t="shared" si="18"/>
        <v>2</v>
      </c>
      <c r="O116" s="20">
        <f t="shared" si="18"/>
        <v>4</v>
      </c>
      <c r="P116" s="21">
        <f t="shared" si="18"/>
        <v>6</v>
      </c>
      <c r="Q116" s="19">
        <f t="shared" si="18"/>
        <v>2</v>
      </c>
      <c r="R116" s="20">
        <f t="shared" si="18"/>
        <v>7</v>
      </c>
      <c r="S116" s="21">
        <f t="shared" si="18"/>
        <v>9</v>
      </c>
      <c r="T116" s="19">
        <f t="shared" si="18"/>
        <v>5</v>
      </c>
      <c r="U116" s="20">
        <f t="shared" si="18"/>
        <v>13</v>
      </c>
      <c r="V116" s="21">
        <f t="shared" si="18"/>
        <v>18</v>
      </c>
      <c r="W116" s="19">
        <f t="shared" si="18"/>
        <v>7</v>
      </c>
      <c r="X116" s="20">
        <f t="shared" si="18"/>
        <v>8</v>
      </c>
      <c r="Y116" s="21">
        <f t="shared" si="18"/>
        <v>15</v>
      </c>
      <c r="Z116" s="19">
        <f t="shared" si="18"/>
        <v>0</v>
      </c>
      <c r="AA116" s="20">
        <f t="shared" si="18"/>
        <v>4</v>
      </c>
      <c r="AB116" s="21">
        <f t="shared" si="18"/>
        <v>4</v>
      </c>
      <c r="AC116" s="19">
        <f t="shared" si="18"/>
        <v>3</v>
      </c>
      <c r="AD116" s="20">
        <f t="shared" si="18"/>
        <v>9</v>
      </c>
      <c r="AE116" s="21">
        <f t="shared" si="18"/>
        <v>12</v>
      </c>
      <c r="AF116" s="19">
        <f t="shared" si="18"/>
        <v>0</v>
      </c>
      <c r="AG116" s="20">
        <f t="shared" si="18"/>
        <v>5</v>
      </c>
      <c r="AH116" s="21">
        <f t="shared" si="18"/>
        <v>5</v>
      </c>
      <c r="AI116" s="19">
        <f t="shared" si="18"/>
        <v>1</v>
      </c>
      <c r="AJ116" s="20">
        <f t="shared" si="18"/>
        <v>6</v>
      </c>
      <c r="AK116" s="21">
        <f t="shared" si="18"/>
        <v>7</v>
      </c>
      <c r="AL116" s="18" t="s">
        <v>22</v>
      </c>
    </row>
    <row r="117" spans="1:38" s="14" customFormat="1" ht="12" customHeight="1" x14ac:dyDescent="0.15">
      <c r="A117" s="7">
        <v>95</v>
      </c>
      <c r="B117" s="30">
        <f>元データ!D839</f>
        <v>0</v>
      </c>
      <c r="C117" s="28">
        <f>元データ!E839</f>
        <v>2</v>
      </c>
      <c r="D117" s="29">
        <f>元データ!F839</f>
        <v>2</v>
      </c>
      <c r="E117" s="30">
        <f>元データ!D945</f>
        <v>0</v>
      </c>
      <c r="F117" s="28">
        <f>元データ!E945</f>
        <v>2</v>
      </c>
      <c r="G117" s="29">
        <f>元データ!F945</f>
        <v>2</v>
      </c>
      <c r="H117" s="30">
        <f>元データ!D1051</f>
        <v>0</v>
      </c>
      <c r="I117" s="28">
        <f>元データ!E1051</f>
        <v>1</v>
      </c>
      <c r="J117" s="29">
        <f>元データ!F1051</f>
        <v>1</v>
      </c>
      <c r="K117" s="30">
        <f>元データ!D1157</f>
        <v>0</v>
      </c>
      <c r="L117" s="28">
        <f>元データ!E1157</f>
        <v>3</v>
      </c>
      <c r="M117" s="29">
        <f>元データ!F1157</f>
        <v>3</v>
      </c>
      <c r="N117" s="30">
        <f>元データ!D1263</f>
        <v>0</v>
      </c>
      <c r="O117" s="28">
        <f>元データ!E1263</f>
        <v>0</v>
      </c>
      <c r="P117" s="29">
        <f>元データ!F1263</f>
        <v>0</v>
      </c>
      <c r="Q117" s="30">
        <f>元データ!D1369</f>
        <v>0</v>
      </c>
      <c r="R117" s="28">
        <f>元データ!E1369</f>
        <v>1</v>
      </c>
      <c r="S117" s="29">
        <f>元データ!F1369</f>
        <v>1</v>
      </c>
      <c r="T117" s="30">
        <f>元データ!D1475</f>
        <v>1</v>
      </c>
      <c r="U117" s="28">
        <f>元データ!E1475</f>
        <v>1</v>
      </c>
      <c r="V117" s="29">
        <f>元データ!F1475</f>
        <v>2</v>
      </c>
      <c r="W117" s="30">
        <f>元データ!D1581</f>
        <v>0</v>
      </c>
      <c r="X117" s="28">
        <f>元データ!E1581</f>
        <v>0</v>
      </c>
      <c r="Y117" s="29">
        <f>元データ!F1581</f>
        <v>0</v>
      </c>
      <c r="Z117" s="30">
        <f>元データ!D1687</f>
        <v>0</v>
      </c>
      <c r="AA117" s="28">
        <f>元データ!E1687</f>
        <v>0</v>
      </c>
      <c r="AB117" s="29">
        <f>元データ!F1687</f>
        <v>0</v>
      </c>
      <c r="AC117" s="30">
        <f>元データ!D1793</f>
        <v>1</v>
      </c>
      <c r="AD117" s="28">
        <f>元データ!E1793</f>
        <v>1</v>
      </c>
      <c r="AE117" s="29">
        <f>元データ!F1793</f>
        <v>2</v>
      </c>
      <c r="AF117" s="30">
        <f>元データ!D1899</f>
        <v>0</v>
      </c>
      <c r="AG117" s="28">
        <f>元データ!E1899</f>
        <v>0</v>
      </c>
      <c r="AH117" s="29">
        <f>元データ!F1899</f>
        <v>0</v>
      </c>
      <c r="AI117" s="30">
        <f>元データ!D2005</f>
        <v>0</v>
      </c>
      <c r="AJ117" s="28">
        <f>元データ!E2005</f>
        <v>0</v>
      </c>
      <c r="AK117" s="29">
        <f>元データ!F2005</f>
        <v>0</v>
      </c>
      <c r="AL117" s="7">
        <v>95</v>
      </c>
    </row>
    <row r="118" spans="1:38" s="14" customFormat="1" ht="12" customHeight="1" x14ac:dyDescent="0.15">
      <c r="A118" s="8">
        <v>96</v>
      </c>
      <c r="B118" s="30">
        <f>元データ!D840</f>
        <v>0</v>
      </c>
      <c r="C118" s="31">
        <f>元データ!E840</f>
        <v>0</v>
      </c>
      <c r="D118" s="32">
        <f>元データ!F840</f>
        <v>0</v>
      </c>
      <c r="E118" s="30">
        <f>元データ!D946</f>
        <v>0</v>
      </c>
      <c r="F118" s="31">
        <f>元データ!E946</f>
        <v>0</v>
      </c>
      <c r="G118" s="32">
        <f>元データ!F946</f>
        <v>0</v>
      </c>
      <c r="H118" s="30">
        <f>元データ!D1052</f>
        <v>0</v>
      </c>
      <c r="I118" s="31">
        <f>元データ!E1052</f>
        <v>1</v>
      </c>
      <c r="J118" s="32">
        <f>元データ!F1052</f>
        <v>1</v>
      </c>
      <c r="K118" s="30">
        <f>元データ!D1158</f>
        <v>0</v>
      </c>
      <c r="L118" s="31">
        <f>元データ!E1158</f>
        <v>1</v>
      </c>
      <c r="M118" s="32">
        <f>元データ!F1158</f>
        <v>1</v>
      </c>
      <c r="N118" s="30">
        <f>元データ!D1264</f>
        <v>0</v>
      </c>
      <c r="O118" s="31">
        <f>元データ!E1264</f>
        <v>0</v>
      </c>
      <c r="P118" s="32">
        <f>元データ!F1264</f>
        <v>0</v>
      </c>
      <c r="Q118" s="30">
        <f>元データ!D1370</f>
        <v>0</v>
      </c>
      <c r="R118" s="31">
        <f>元データ!E1370</f>
        <v>0</v>
      </c>
      <c r="S118" s="32">
        <f>元データ!F1370</f>
        <v>0</v>
      </c>
      <c r="T118" s="30">
        <f>元データ!D1476</f>
        <v>0</v>
      </c>
      <c r="U118" s="31">
        <f>元データ!E1476</f>
        <v>0</v>
      </c>
      <c r="V118" s="32">
        <f>元データ!F1476</f>
        <v>0</v>
      </c>
      <c r="W118" s="30">
        <f>元データ!D1582</f>
        <v>0</v>
      </c>
      <c r="X118" s="31">
        <f>元データ!E1582</f>
        <v>0</v>
      </c>
      <c r="Y118" s="32">
        <f>元データ!F1582</f>
        <v>0</v>
      </c>
      <c r="Z118" s="30">
        <f>元データ!D1688</f>
        <v>0</v>
      </c>
      <c r="AA118" s="31">
        <f>元データ!E1688</f>
        <v>2</v>
      </c>
      <c r="AB118" s="32">
        <f>元データ!F1688</f>
        <v>2</v>
      </c>
      <c r="AC118" s="30">
        <f>元データ!D1794</f>
        <v>0</v>
      </c>
      <c r="AD118" s="31">
        <f>元データ!E1794</f>
        <v>0</v>
      </c>
      <c r="AE118" s="32">
        <f>元データ!F1794</f>
        <v>0</v>
      </c>
      <c r="AF118" s="30">
        <f>元データ!D1900</f>
        <v>0</v>
      </c>
      <c r="AG118" s="31">
        <f>元データ!E1900</f>
        <v>0</v>
      </c>
      <c r="AH118" s="32">
        <f>元データ!F1900</f>
        <v>0</v>
      </c>
      <c r="AI118" s="30">
        <f>元データ!D2006</f>
        <v>0</v>
      </c>
      <c r="AJ118" s="31">
        <f>元データ!E2006</f>
        <v>1</v>
      </c>
      <c r="AK118" s="32">
        <f>元データ!F2006</f>
        <v>1</v>
      </c>
      <c r="AL118" s="8">
        <v>96</v>
      </c>
    </row>
    <row r="119" spans="1:38" s="14" customFormat="1" ht="12" customHeight="1" x14ac:dyDescent="0.15">
      <c r="A119" s="8">
        <v>97</v>
      </c>
      <c r="B119" s="30">
        <f>元データ!D841</f>
        <v>0</v>
      </c>
      <c r="C119" s="31">
        <f>元データ!E841</f>
        <v>0</v>
      </c>
      <c r="D119" s="32">
        <f>元データ!F841</f>
        <v>0</v>
      </c>
      <c r="E119" s="30">
        <f>元データ!D947</f>
        <v>0</v>
      </c>
      <c r="F119" s="31">
        <f>元データ!E947</f>
        <v>0</v>
      </c>
      <c r="G119" s="32">
        <f>元データ!F947</f>
        <v>0</v>
      </c>
      <c r="H119" s="30">
        <f>元データ!D1053</f>
        <v>0</v>
      </c>
      <c r="I119" s="31">
        <f>元データ!E1053</f>
        <v>2</v>
      </c>
      <c r="J119" s="32">
        <f>元データ!F1053</f>
        <v>2</v>
      </c>
      <c r="K119" s="30">
        <f>元データ!D1159</f>
        <v>0</v>
      </c>
      <c r="L119" s="31">
        <f>元データ!E1159</f>
        <v>0</v>
      </c>
      <c r="M119" s="32">
        <f>元データ!F1159</f>
        <v>0</v>
      </c>
      <c r="N119" s="30">
        <f>元データ!D1265</f>
        <v>0</v>
      </c>
      <c r="O119" s="31">
        <f>元データ!E1265</f>
        <v>0</v>
      </c>
      <c r="P119" s="32">
        <f>元データ!F1265</f>
        <v>0</v>
      </c>
      <c r="Q119" s="30">
        <f>元データ!D1371</f>
        <v>0</v>
      </c>
      <c r="R119" s="31">
        <f>元データ!E1371</f>
        <v>0</v>
      </c>
      <c r="S119" s="32">
        <f>元データ!F1371</f>
        <v>0</v>
      </c>
      <c r="T119" s="30">
        <f>元データ!D1477</f>
        <v>0</v>
      </c>
      <c r="U119" s="31">
        <f>元データ!E1477</f>
        <v>1</v>
      </c>
      <c r="V119" s="32">
        <f>元データ!F1477</f>
        <v>1</v>
      </c>
      <c r="W119" s="30">
        <f>元データ!D1583</f>
        <v>0</v>
      </c>
      <c r="X119" s="31">
        <f>元データ!E1583</f>
        <v>1</v>
      </c>
      <c r="Y119" s="32">
        <f>元データ!F1583</f>
        <v>1</v>
      </c>
      <c r="Z119" s="30">
        <f>元データ!D1689</f>
        <v>0</v>
      </c>
      <c r="AA119" s="31">
        <f>元データ!E1689</f>
        <v>0</v>
      </c>
      <c r="AB119" s="32">
        <f>元データ!F1689</f>
        <v>0</v>
      </c>
      <c r="AC119" s="30">
        <f>元データ!D1795</f>
        <v>0</v>
      </c>
      <c r="AD119" s="31">
        <f>元データ!E1795</f>
        <v>1</v>
      </c>
      <c r="AE119" s="32">
        <f>元データ!F1795</f>
        <v>1</v>
      </c>
      <c r="AF119" s="30">
        <f>元データ!D1901</f>
        <v>0</v>
      </c>
      <c r="AG119" s="31">
        <f>元データ!E1901</f>
        <v>2</v>
      </c>
      <c r="AH119" s="32">
        <f>元データ!F1901</f>
        <v>2</v>
      </c>
      <c r="AI119" s="30">
        <f>元データ!D2007</f>
        <v>0</v>
      </c>
      <c r="AJ119" s="31">
        <f>元データ!E2007</f>
        <v>0</v>
      </c>
      <c r="AK119" s="32">
        <f>元データ!F2007</f>
        <v>0</v>
      </c>
      <c r="AL119" s="8">
        <v>97</v>
      </c>
    </row>
    <row r="120" spans="1:38" s="14" customFormat="1" ht="12" customHeight="1" x14ac:dyDescent="0.15">
      <c r="A120" s="8">
        <v>98</v>
      </c>
      <c r="B120" s="30">
        <f>元データ!D842</f>
        <v>0</v>
      </c>
      <c r="C120" s="31">
        <f>元データ!E842</f>
        <v>0</v>
      </c>
      <c r="D120" s="32">
        <f>元データ!F842</f>
        <v>0</v>
      </c>
      <c r="E120" s="30">
        <f>元データ!D948</f>
        <v>0</v>
      </c>
      <c r="F120" s="31">
        <f>元データ!E948</f>
        <v>1</v>
      </c>
      <c r="G120" s="32">
        <f>元データ!F948</f>
        <v>1</v>
      </c>
      <c r="H120" s="30">
        <f>元データ!D1054</f>
        <v>0</v>
      </c>
      <c r="I120" s="31">
        <f>元データ!E1054</f>
        <v>1</v>
      </c>
      <c r="J120" s="32">
        <f>元データ!F1054</f>
        <v>1</v>
      </c>
      <c r="K120" s="30">
        <f>元データ!D1160</f>
        <v>0</v>
      </c>
      <c r="L120" s="31">
        <f>元データ!E1160</f>
        <v>0</v>
      </c>
      <c r="M120" s="32">
        <f>元データ!F1160</f>
        <v>0</v>
      </c>
      <c r="N120" s="30">
        <f>元データ!D1266</f>
        <v>0</v>
      </c>
      <c r="O120" s="31">
        <f>元データ!E1266</f>
        <v>0</v>
      </c>
      <c r="P120" s="32">
        <f>元データ!F1266</f>
        <v>0</v>
      </c>
      <c r="Q120" s="30">
        <f>元データ!D1372</f>
        <v>0</v>
      </c>
      <c r="R120" s="31">
        <f>元データ!E1372</f>
        <v>0</v>
      </c>
      <c r="S120" s="32">
        <f>元データ!F1372</f>
        <v>0</v>
      </c>
      <c r="T120" s="30">
        <f>元データ!D1478</f>
        <v>1</v>
      </c>
      <c r="U120" s="31">
        <f>元データ!E1478</f>
        <v>0</v>
      </c>
      <c r="V120" s="32">
        <f>元データ!F1478</f>
        <v>1</v>
      </c>
      <c r="W120" s="30">
        <f>元データ!D1584</f>
        <v>0</v>
      </c>
      <c r="X120" s="31">
        <f>元データ!E1584</f>
        <v>0</v>
      </c>
      <c r="Y120" s="32">
        <f>元データ!F1584</f>
        <v>0</v>
      </c>
      <c r="Z120" s="30">
        <f>元データ!D1690</f>
        <v>0</v>
      </c>
      <c r="AA120" s="31">
        <f>元データ!E1690</f>
        <v>0</v>
      </c>
      <c r="AB120" s="32">
        <f>元データ!F1690</f>
        <v>0</v>
      </c>
      <c r="AC120" s="30">
        <f>元データ!D1796</f>
        <v>0</v>
      </c>
      <c r="AD120" s="31">
        <f>元データ!E1796</f>
        <v>0</v>
      </c>
      <c r="AE120" s="32">
        <f>元データ!F1796</f>
        <v>0</v>
      </c>
      <c r="AF120" s="30">
        <f>元データ!D1902</f>
        <v>0</v>
      </c>
      <c r="AG120" s="31">
        <f>元データ!E1902</f>
        <v>0</v>
      </c>
      <c r="AH120" s="32">
        <f>元データ!F1902</f>
        <v>0</v>
      </c>
      <c r="AI120" s="30">
        <f>元データ!D2008</f>
        <v>0</v>
      </c>
      <c r="AJ120" s="31">
        <f>元データ!E2008</f>
        <v>0</v>
      </c>
      <c r="AK120" s="32">
        <f>元データ!F2008</f>
        <v>0</v>
      </c>
      <c r="AL120" s="8">
        <v>98</v>
      </c>
    </row>
    <row r="121" spans="1:38" s="14" customFormat="1" ht="12" customHeight="1" x14ac:dyDescent="0.15">
      <c r="A121" s="8">
        <v>99</v>
      </c>
      <c r="B121" s="30">
        <f>元データ!D843</f>
        <v>0</v>
      </c>
      <c r="C121" s="31">
        <f>元データ!E843</f>
        <v>0</v>
      </c>
      <c r="D121" s="32">
        <f>元データ!F843</f>
        <v>0</v>
      </c>
      <c r="E121" s="30">
        <f>元データ!D949</f>
        <v>1</v>
      </c>
      <c r="F121" s="31">
        <f>元データ!E949</f>
        <v>0</v>
      </c>
      <c r="G121" s="32">
        <f>元データ!F949</f>
        <v>1</v>
      </c>
      <c r="H121" s="30">
        <f>元データ!D1055</f>
        <v>0</v>
      </c>
      <c r="I121" s="31">
        <f>元データ!E1055</f>
        <v>1</v>
      </c>
      <c r="J121" s="32">
        <f>元データ!F1055</f>
        <v>1</v>
      </c>
      <c r="K121" s="30">
        <f>元データ!D1161</f>
        <v>0</v>
      </c>
      <c r="L121" s="31">
        <f>元データ!E1161</f>
        <v>0</v>
      </c>
      <c r="M121" s="32">
        <f>元データ!F1161</f>
        <v>0</v>
      </c>
      <c r="N121" s="30">
        <f>元データ!D1267</f>
        <v>0</v>
      </c>
      <c r="O121" s="31">
        <f>元データ!E1267</f>
        <v>0</v>
      </c>
      <c r="P121" s="32">
        <f>元データ!F1267</f>
        <v>0</v>
      </c>
      <c r="Q121" s="30">
        <f>元データ!D1373</f>
        <v>0</v>
      </c>
      <c r="R121" s="31">
        <f>元データ!E1373</f>
        <v>0</v>
      </c>
      <c r="S121" s="32">
        <f>元データ!F1373</f>
        <v>0</v>
      </c>
      <c r="T121" s="30">
        <f>元データ!D1479</f>
        <v>0</v>
      </c>
      <c r="U121" s="31">
        <f>元データ!E1479</f>
        <v>0</v>
      </c>
      <c r="V121" s="32">
        <f>元データ!F1479</f>
        <v>0</v>
      </c>
      <c r="W121" s="30">
        <f>元データ!D1585</f>
        <v>0</v>
      </c>
      <c r="X121" s="31">
        <f>元データ!E1585</f>
        <v>0</v>
      </c>
      <c r="Y121" s="32">
        <f>元データ!F1585</f>
        <v>0</v>
      </c>
      <c r="Z121" s="30">
        <f>元データ!D1691</f>
        <v>0</v>
      </c>
      <c r="AA121" s="31">
        <f>元データ!E1691</f>
        <v>0</v>
      </c>
      <c r="AB121" s="32">
        <f>元データ!F1691</f>
        <v>0</v>
      </c>
      <c r="AC121" s="30">
        <f>元データ!D1797</f>
        <v>0</v>
      </c>
      <c r="AD121" s="31">
        <f>元データ!E1797</f>
        <v>1</v>
      </c>
      <c r="AE121" s="32">
        <f>元データ!F1797</f>
        <v>1</v>
      </c>
      <c r="AF121" s="30">
        <f>元データ!D1903</f>
        <v>0</v>
      </c>
      <c r="AG121" s="31">
        <f>元データ!E1903</f>
        <v>1</v>
      </c>
      <c r="AH121" s="32">
        <f>元データ!F1903</f>
        <v>1</v>
      </c>
      <c r="AI121" s="30">
        <f>元データ!D2009</f>
        <v>0</v>
      </c>
      <c r="AJ121" s="31">
        <f>元データ!E2009</f>
        <v>0</v>
      </c>
      <c r="AK121" s="32">
        <f>元データ!F2009</f>
        <v>0</v>
      </c>
      <c r="AL121" s="8">
        <v>99</v>
      </c>
    </row>
    <row r="122" spans="1:38" s="13" customFormat="1" ht="11.1" customHeight="1" x14ac:dyDescent="0.15">
      <c r="A122" s="18" t="s">
        <v>23</v>
      </c>
      <c r="B122" s="19">
        <f t="shared" ref="B122:AK122" si="19">SUM(B117:B121)</f>
        <v>0</v>
      </c>
      <c r="C122" s="20">
        <f t="shared" si="19"/>
        <v>2</v>
      </c>
      <c r="D122" s="21">
        <f t="shared" si="19"/>
        <v>2</v>
      </c>
      <c r="E122" s="19">
        <f t="shared" si="19"/>
        <v>1</v>
      </c>
      <c r="F122" s="20">
        <f t="shared" si="19"/>
        <v>3</v>
      </c>
      <c r="G122" s="21">
        <f t="shared" si="19"/>
        <v>4</v>
      </c>
      <c r="H122" s="19">
        <f t="shared" si="19"/>
        <v>0</v>
      </c>
      <c r="I122" s="20">
        <f t="shared" si="19"/>
        <v>6</v>
      </c>
      <c r="J122" s="21">
        <f t="shared" si="19"/>
        <v>6</v>
      </c>
      <c r="K122" s="19">
        <f t="shared" si="19"/>
        <v>0</v>
      </c>
      <c r="L122" s="20">
        <f t="shared" si="19"/>
        <v>4</v>
      </c>
      <c r="M122" s="21">
        <f t="shared" si="19"/>
        <v>4</v>
      </c>
      <c r="N122" s="19">
        <f t="shared" si="19"/>
        <v>0</v>
      </c>
      <c r="O122" s="20">
        <f t="shared" si="19"/>
        <v>0</v>
      </c>
      <c r="P122" s="21">
        <f t="shared" si="19"/>
        <v>0</v>
      </c>
      <c r="Q122" s="19">
        <f t="shared" si="19"/>
        <v>0</v>
      </c>
      <c r="R122" s="20">
        <f t="shared" si="19"/>
        <v>1</v>
      </c>
      <c r="S122" s="21">
        <f t="shared" si="19"/>
        <v>1</v>
      </c>
      <c r="T122" s="19">
        <f t="shared" si="19"/>
        <v>2</v>
      </c>
      <c r="U122" s="20">
        <f t="shared" si="19"/>
        <v>2</v>
      </c>
      <c r="V122" s="21">
        <f t="shared" si="19"/>
        <v>4</v>
      </c>
      <c r="W122" s="19">
        <f t="shared" si="19"/>
        <v>0</v>
      </c>
      <c r="X122" s="20">
        <f t="shared" si="19"/>
        <v>1</v>
      </c>
      <c r="Y122" s="21">
        <f t="shared" si="19"/>
        <v>1</v>
      </c>
      <c r="Z122" s="19">
        <f t="shared" si="19"/>
        <v>0</v>
      </c>
      <c r="AA122" s="20">
        <f t="shared" si="19"/>
        <v>2</v>
      </c>
      <c r="AB122" s="21">
        <f t="shared" si="19"/>
        <v>2</v>
      </c>
      <c r="AC122" s="19">
        <f t="shared" si="19"/>
        <v>1</v>
      </c>
      <c r="AD122" s="20">
        <f t="shared" si="19"/>
        <v>3</v>
      </c>
      <c r="AE122" s="21">
        <f t="shared" si="19"/>
        <v>4</v>
      </c>
      <c r="AF122" s="19">
        <f t="shared" si="19"/>
        <v>0</v>
      </c>
      <c r="AG122" s="20">
        <f t="shared" si="19"/>
        <v>3</v>
      </c>
      <c r="AH122" s="21">
        <f t="shared" si="19"/>
        <v>3</v>
      </c>
      <c r="AI122" s="19">
        <f t="shared" si="19"/>
        <v>0</v>
      </c>
      <c r="AJ122" s="20">
        <f t="shared" si="19"/>
        <v>1</v>
      </c>
      <c r="AK122" s="21">
        <f t="shared" si="19"/>
        <v>1</v>
      </c>
      <c r="AL122" s="18" t="s">
        <v>23</v>
      </c>
    </row>
    <row r="123" spans="1:38" s="14" customFormat="1" ht="12" customHeight="1" x14ac:dyDescent="0.15">
      <c r="A123" s="7">
        <v>100</v>
      </c>
      <c r="B123" s="30">
        <f>元データ!D844</f>
        <v>0</v>
      </c>
      <c r="C123" s="28">
        <f>元データ!E844</f>
        <v>0</v>
      </c>
      <c r="D123" s="29">
        <f>元データ!F844</f>
        <v>0</v>
      </c>
      <c r="E123" s="30">
        <f>元データ!D950</f>
        <v>0</v>
      </c>
      <c r="F123" s="28">
        <f>元データ!E950</f>
        <v>0</v>
      </c>
      <c r="G123" s="29">
        <f>元データ!F950</f>
        <v>0</v>
      </c>
      <c r="H123" s="30">
        <f>元データ!D1056</f>
        <v>0</v>
      </c>
      <c r="I123" s="28">
        <f>元データ!E1056</f>
        <v>0</v>
      </c>
      <c r="J123" s="29">
        <f>元データ!F1056</f>
        <v>0</v>
      </c>
      <c r="K123" s="30">
        <f>元データ!D1162</f>
        <v>0</v>
      </c>
      <c r="L123" s="28">
        <f>元データ!E1162</f>
        <v>0</v>
      </c>
      <c r="M123" s="29">
        <f>元データ!F1162</f>
        <v>0</v>
      </c>
      <c r="N123" s="30">
        <f>元データ!D1268</f>
        <v>0</v>
      </c>
      <c r="O123" s="28">
        <f>元データ!E1268</f>
        <v>0</v>
      </c>
      <c r="P123" s="29">
        <f>元データ!F1268</f>
        <v>0</v>
      </c>
      <c r="Q123" s="30">
        <f>元データ!D1374</f>
        <v>0</v>
      </c>
      <c r="R123" s="28">
        <f>元データ!E1374</f>
        <v>0</v>
      </c>
      <c r="S123" s="29">
        <f>元データ!F1374</f>
        <v>0</v>
      </c>
      <c r="T123" s="30">
        <f>元データ!D1480</f>
        <v>0</v>
      </c>
      <c r="U123" s="28">
        <f>元データ!E1480</f>
        <v>0</v>
      </c>
      <c r="V123" s="29">
        <f>元データ!F1480</f>
        <v>0</v>
      </c>
      <c r="W123" s="30">
        <f>元データ!D1586</f>
        <v>0</v>
      </c>
      <c r="X123" s="28">
        <f>元データ!E1586</f>
        <v>0</v>
      </c>
      <c r="Y123" s="29">
        <f>元データ!F1586</f>
        <v>0</v>
      </c>
      <c r="Z123" s="30">
        <f>元データ!D1692</f>
        <v>0</v>
      </c>
      <c r="AA123" s="28">
        <f>元データ!E1692</f>
        <v>1</v>
      </c>
      <c r="AB123" s="29">
        <f>元データ!F1692</f>
        <v>1</v>
      </c>
      <c r="AC123" s="30">
        <f>元データ!D1798</f>
        <v>0</v>
      </c>
      <c r="AD123" s="28">
        <f>元データ!E1798</f>
        <v>0</v>
      </c>
      <c r="AE123" s="29">
        <f>元データ!F1798</f>
        <v>0</v>
      </c>
      <c r="AF123" s="30">
        <f>元データ!D1904</f>
        <v>0</v>
      </c>
      <c r="AG123" s="28">
        <f>元データ!E1904</f>
        <v>1</v>
      </c>
      <c r="AH123" s="29">
        <f>元データ!F1904</f>
        <v>1</v>
      </c>
      <c r="AI123" s="30">
        <f>元データ!D2010</f>
        <v>0</v>
      </c>
      <c r="AJ123" s="28">
        <f>元データ!E2010</f>
        <v>1</v>
      </c>
      <c r="AK123" s="29">
        <f>元データ!F2010</f>
        <v>1</v>
      </c>
      <c r="AL123" s="7">
        <v>100</v>
      </c>
    </row>
    <row r="124" spans="1:38" s="14" customFormat="1" ht="12" customHeight="1" x14ac:dyDescent="0.15">
      <c r="A124" s="8">
        <v>101</v>
      </c>
      <c r="B124" s="30">
        <f>元データ!D845</f>
        <v>0</v>
      </c>
      <c r="C124" s="31">
        <f>元データ!E845</f>
        <v>0</v>
      </c>
      <c r="D124" s="32">
        <f>元データ!F845</f>
        <v>0</v>
      </c>
      <c r="E124" s="30">
        <f>元データ!D951</f>
        <v>0</v>
      </c>
      <c r="F124" s="31">
        <f>元データ!E951</f>
        <v>0</v>
      </c>
      <c r="G124" s="32">
        <f>元データ!F951</f>
        <v>0</v>
      </c>
      <c r="H124" s="30">
        <f>元データ!D1057</f>
        <v>0</v>
      </c>
      <c r="I124" s="31">
        <f>元データ!E1057</f>
        <v>0</v>
      </c>
      <c r="J124" s="32">
        <f>元データ!F1057</f>
        <v>0</v>
      </c>
      <c r="K124" s="30">
        <f>元データ!D1163</f>
        <v>0</v>
      </c>
      <c r="L124" s="31">
        <f>元データ!E1163</f>
        <v>0</v>
      </c>
      <c r="M124" s="32">
        <f>元データ!F1163</f>
        <v>0</v>
      </c>
      <c r="N124" s="30">
        <f>元データ!D1269</f>
        <v>0</v>
      </c>
      <c r="O124" s="31">
        <f>元データ!E1269</f>
        <v>0</v>
      </c>
      <c r="P124" s="32">
        <f>元データ!F1269</f>
        <v>0</v>
      </c>
      <c r="Q124" s="30">
        <f>元データ!D1375</f>
        <v>0</v>
      </c>
      <c r="R124" s="31">
        <f>元データ!E1375</f>
        <v>0</v>
      </c>
      <c r="S124" s="32">
        <f>元データ!F1375</f>
        <v>0</v>
      </c>
      <c r="T124" s="30">
        <f>元データ!D1481</f>
        <v>0</v>
      </c>
      <c r="U124" s="31">
        <f>元データ!E1481</f>
        <v>0</v>
      </c>
      <c r="V124" s="32">
        <f>元データ!F1481</f>
        <v>0</v>
      </c>
      <c r="W124" s="30">
        <f>元データ!D1587</f>
        <v>0</v>
      </c>
      <c r="X124" s="31">
        <f>元データ!E1587</f>
        <v>0</v>
      </c>
      <c r="Y124" s="32">
        <f>元データ!F1587</f>
        <v>0</v>
      </c>
      <c r="Z124" s="30">
        <f>元データ!D1693</f>
        <v>0</v>
      </c>
      <c r="AA124" s="31">
        <f>元データ!E1693</f>
        <v>0</v>
      </c>
      <c r="AB124" s="32">
        <f>元データ!F1693</f>
        <v>0</v>
      </c>
      <c r="AC124" s="30">
        <f>元データ!D1799</f>
        <v>0</v>
      </c>
      <c r="AD124" s="31">
        <f>元データ!E1799</f>
        <v>0</v>
      </c>
      <c r="AE124" s="32">
        <f>元データ!F1799</f>
        <v>0</v>
      </c>
      <c r="AF124" s="30">
        <f>元データ!D1905</f>
        <v>0</v>
      </c>
      <c r="AG124" s="31">
        <f>元データ!E1905</f>
        <v>0</v>
      </c>
      <c r="AH124" s="32">
        <f>元データ!F1905</f>
        <v>0</v>
      </c>
      <c r="AI124" s="30">
        <f>元データ!D2011</f>
        <v>0</v>
      </c>
      <c r="AJ124" s="31">
        <f>元データ!E2011</f>
        <v>0</v>
      </c>
      <c r="AK124" s="32">
        <f>元データ!F2011</f>
        <v>0</v>
      </c>
      <c r="AL124" s="8">
        <v>101</v>
      </c>
    </row>
    <row r="125" spans="1:38" s="14" customFormat="1" ht="12" customHeight="1" x14ac:dyDescent="0.15">
      <c r="A125" s="8">
        <v>102</v>
      </c>
      <c r="B125" s="30">
        <f>元データ!D846</f>
        <v>0</v>
      </c>
      <c r="C125" s="31">
        <f>元データ!E846</f>
        <v>0</v>
      </c>
      <c r="D125" s="32">
        <f>元データ!F846</f>
        <v>0</v>
      </c>
      <c r="E125" s="30">
        <f>元データ!D952</f>
        <v>0</v>
      </c>
      <c r="F125" s="31">
        <f>元データ!E952</f>
        <v>0</v>
      </c>
      <c r="G125" s="32">
        <f>元データ!F952</f>
        <v>0</v>
      </c>
      <c r="H125" s="30">
        <f>元データ!D1058</f>
        <v>0</v>
      </c>
      <c r="I125" s="31">
        <f>元データ!E1058</f>
        <v>1</v>
      </c>
      <c r="J125" s="32">
        <f>元データ!F1058</f>
        <v>1</v>
      </c>
      <c r="K125" s="30">
        <f>元データ!D1164</f>
        <v>0</v>
      </c>
      <c r="L125" s="31">
        <f>元データ!E1164</f>
        <v>0</v>
      </c>
      <c r="M125" s="32">
        <f>元データ!F1164</f>
        <v>0</v>
      </c>
      <c r="N125" s="30">
        <f>元データ!D1270</f>
        <v>0</v>
      </c>
      <c r="O125" s="31">
        <f>元データ!E1270</f>
        <v>0</v>
      </c>
      <c r="P125" s="32">
        <f>元データ!F1270</f>
        <v>0</v>
      </c>
      <c r="Q125" s="30">
        <f>元データ!D1376</f>
        <v>0</v>
      </c>
      <c r="R125" s="31">
        <f>元データ!E1376</f>
        <v>0</v>
      </c>
      <c r="S125" s="32">
        <f>元データ!F1376</f>
        <v>0</v>
      </c>
      <c r="T125" s="30">
        <f>元データ!D1482</f>
        <v>0</v>
      </c>
      <c r="U125" s="31">
        <f>元データ!E1482</f>
        <v>0</v>
      </c>
      <c r="V125" s="32">
        <f>元データ!F1482</f>
        <v>0</v>
      </c>
      <c r="W125" s="30">
        <f>元データ!D1588</f>
        <v>0</v>
      </c>
      <c r="X125" s="31">
        <f>元データ!E1588</f>
        <v>0</v>
      </c>
      <c r="Y125" s="32">
        <f>元データ!F1588</f>
        <v>0</v>
      </c>
      <c r="Z125" s="30">
        <f>元データ!D1694</f>
        <v>0</v>
      </c>
      <c r="AA125" s="31">
        <f>元データ!E1694</f>
        <v>0</v>
      </c>
      <c r="AB125" s="32">
        <f>元データ!F1694</f>
        <v>0</v>
      </c>
      <c r="AC125" s="30">
        <f>元データ!D1800</f>
        <v>0</v>
      </c>
      <c r="AD125" s="31">
        <f>元データ!E1800</f>
        <v>0</v>
      </c>
      <c r="AE125" s="32">
        <f>元データ!F1800</f>
        <v>0</v>
      </c>
      <c r="AF125" s="30">
        <f>元データ!D1906</f>
        <v>0</v>
      </c>
      <c r="AG125" s="31">
        <f>元データ!E1906</f>
        <v>1</v>
      </c>
      <c r="AH125" s="32">
        <f>元データ!F1906</f>
        <v>1</v>
      </c>
      <c r="AI125" s="30">
        <f>元データ!D2012</f>
        <v>0</v>
      </c>
      <c r="AJ125" s="31">
        <f>元データ!E2012</f>
        <v>0</v>
      </c>
      <c r="AK125" s="32">
        <f>元データ!F2012</f>
        <v>0</v>
      </c>
      <c r="AL125" s="8">
        <v>102</v>
      </c>
    </row>
    <row r="126" spans="1:38" s="14" customFormat="1" ht="12" customHeight="1" x14ac:dyDescent="0.15">
      <c r="A126" s="8">
        <v>103</v>
      </c>
      <c r="B126" s="30">
        <f>元データ!D847</f>
        <v>0</v>
      </c>
      <c r="C126" s="31">
        <f>元データ!E847</f>
        <v>0</v>
      </c>
      <c r="D126" s="32">
        <f>元データ!F847</f>
        <v>0</v>
      </c>
      <c r="E126" s="30">
        <f>元データ!D953</f>
        <v>0</v>
      </c>
      <c r="F126" s="31">
        <f>元データ!E953</f>
        <v>0</v>
      </c>
      <c r="G126" s="32">
        <f>元データ!F953</f>
        <v>0</v>
      </c>
      <c r="H126" s="30">
        <f>元データ!D1059</f>
        <v>0</v>
      </c>
      <c r="I126" s="31">
        <f>元データ!E1059</f>
        <v>0</v>
      </c>
      <c r="J126" s="32">
        <f>元データ!F1059</f>
        <v>0</v>
      </c>
      <c r="K126" s="30">
        <f>元データ!D1165</f>
        <v>0</v>
      </c>
      <c r="L126" s="31">
        <f>元データ!E1165</f>
        <v>0</v>
      </c>
      <c r="M126" s="32">
        <f>元データ!F1165</f>
        <v>0</v>
      </c>
      <c r="N126" s="30">
        <f>元データ!D1271</f>
        <v>0</v>
      </c>
      <c r="O126" s="31">
        <f>元データ!E1271</f>
        <v>0</v>
      </c>
      <c r="P126" s="32">
        <f>元データ!F1271</f>
        <v>0</v>
      </c>
      <c r="Q126" s="30">
        <f>元データ!D1377</f>
        <v>0</v>
      </c>
      <c r="R126" s="31">
        <f>元データ!E1377</f>
        <v>0</v>
      </c>
      <c r="S126" s="32">
        <f>元データ!F1377</f>
        <v>0</v>
      </c>
      <c r="T126" s="30">
        <f>元データ!D1483</f>
        <v>0</v>
      </c>
      <c r="U126" s="31">
        <f>元データ!E1483</f>
        <v>0</v>
      </c>
      <c r="V126" s="32">
        <f>元データ!F1483</f>
        <v>0</v>
      </c>
      <c r="W126" s="30">
        <f>元データ!D1589</f>
        <v>0</v>
      </c>
      <c r="X126" s="31">
        <f>元データ!E1589</f>
        <v>0</v>
      </c>
      <c r="Y126" s="32">
        <f>元データ!F1589</f>
        <v>0</v>
      </c>
      <c r="Z126" s="30">
        <f>元データ!D1695</f>
        <v>0</v>
      </c>
      <c r="AA126" s="31">
        <f>元データ!E1695</f>
        <v>0</v>
      </c>
      <c r="AB126" s="32">
        <f>元データ!F1695</f>
        <v>0</v>
      </c>
      <c r="AC126" s="30">
        <f>元データ!D1801</f>
        <v>0</v>
      </c>
      <c r="AD126" s="31">
        <f>元データ!E1801</f>
        <v>0</v>
      </c>
      <c r="AE126" s="32">
        <f>元データ!F1801</f>
        <v>0</v>
      </c>
      <c r="AF126" s="30">
        <f>元データ!D1907</f>
        <v>0</v>
      </c>
      <c r="AG126" s="31">
        <f>元データ!E1907</f>
        <v>0</v>
      </c>
      <c r="AH126" s="32">
        <f>元データ!F1907</f>
        <v>0</v>
      </c>
      <c r="AI126" s="30">
        <f>元データ!D2013</f>
        <v>0</v>
      </c>
      <c r="AJ126" s="31">
        <f>元データ!E2013</f>
        <v>0</v>
      </c>
      <c r="AK126" s="32">
        <f>元データ!F2013</f>
        <v>0</v>
      </c>
      <c r="AL126" s="8">
        <v>103</v>
      </c>
    </row>
    <row r="127" spans="1:38" s="14" customFormat="1" ht="12" customHeight="1" x14ac:dyDescent="0.15">
      <c r="A127" s="8">
        <v>104</v>
      </c>
      <c r="B127" s="30">
        <f>元データ!D848</f>
        <v>0</v>
      </c>
      <c r="C127" s="31">
        <f>元データ!E848</f>
        <v>0</v>
      </c>
      <c r="D127" s="32">
        <f>元データ!F848</f>
        <v>0</v>
      </c>
      <c r="E127" s="30">
        <f>元データ!D954</f>
        <v>0</v>
      </c>
      <c r="F127" s="31">
        <f>元データ!E954</f>
        <v>0</v>
      </c>
      <c r="G127" s="32">
        <f>元データ!F954</f>
        <v>0</v>
      </c>
      <c r="H127" s="30">
        <f>元データ!D1060</f>
        <v>0</v>
      </c>
      <c r="I127" s="31">
        <f>元データ!E1060</f>
        <v>0</v>
      </c>
      <c r="J127" s="32">
        <f>元データ!F1060</f>
        <v>0</v>
      </c>
      <c r="K127" s="30">
        <f>元データ!D1166</f>
        <v>0</v>
      </c>
      <c r="L127" s="31">
        <f>元データ!E1166</f>
        <v>0</v>
      </c>
      <c r="M127" s="32">
        <f>元データ!F1166</f>
        <v>0</v>
      </c>
      <c r="N127" s="30">
        <f>元データ!D1272</f>
        <v>0</v>
      </c>
      <c r="O127" s="31">
        <f>元データ!E1272</f>
        <v>0</v>
      </c>
      <c r="P127" s="32">
        <f>元データ!F1272</f>
        <v>0</v>
      </c>
      <c r="Q127" s="30">
        <f>元データ!D1378</f>
        <v>0</v>
      </c>
      <c r="R127" s="31">
        <f>元データ!E1378</f>
        <v>0</v>
      </c>
      <c r="S127" s="32">
        <f>元データ!F1378</f>
        <v>0</v>
      </c>
      <c r="T127" s="30">
        <f>元データ!D1484</f>
        <v>0</v>
      </c>
      <c r="U127" s="31">
        <f>元データ!E1484</f>
        <v>0</v>
      </c>
      <c r="V127" s="32">
        <f>元データ!F1484</f>
        <v>0</v>
      </c>
      <c r="W127" s="30">
        <f>元データ!D1590</f>
        <v>0</v>
      </c>
      <c r="X127" s="31">
        <f>元データ!E1590</f>
        <v>0</v>
      </c>
      <c r="Y127" s="32">
        <f>元データ!F1590</f>
        <v>0</v>
      </c>
      <c r="Z127" s="30">
        <f>元データ!D1696</f>
        <v>0</v>
      </c>
      <c r="AA127" s="31">
        <f>元データ!E1696</f>
        <v>0</v>
      </c>
      <c r="AB127" s="32">
        <f>元データ!F1696</f>
        <v>0</v>
      </c>
      <c r="AC127" s="30">
        <f>元データ!D1802</f>
        <v>0</v>
      </c>
      <c r="AD127" s="31">
        <f>元データ!E1802</f>
        <v>0</v>
      </c>
      <c r="AE127" s="32">
        <f>元データ!F1802</f>
        <v>0</v>
      </c>
      <c r="AF127" s="30">
        <f>元データ!D1908</f>
        <v>0</v>
      </c>
      <c r="AG127" s="31">
        <f>元データ!E1908</f>
        <v>0</v>
      </c>
      <c r="AH127" s="32">
        <f>元データ!F1908</f>
        <v>0</v>
      </c>
      <c r="AI127" s="30">
        <f>元データ!D2014</f>
        <v>0</v>
      </c>
      <c r="AJ127" s="31">
        <f>元データ!E2014</f>
        <v>0</v>
      </c>
      <c r="AK127" s="32">
        <f>元データ!F2014</f>
        <v>0</v>
      </c>
      <c r="AL127" s="8">
        <v>104</v>
      </c>
    </row>
    <row r="128" spans="1:38" s="13" customFormat="1" ht="11.1" customHeight="1" x14ac:dyDescent="0.15">
      <c r="A128" s="18" t="s">
        <v>24</v>
      </c>
      <c r="B128" s="19">
        <f t="shared" ref="B128:AK128" si="20">SUM(B123:B127)</f>
        <v>0</v>
      </c>
      <c r="C128" s="20">
        <f t="shared" si="20"/>
        <v>0</v>
      </c>
      <c r="D128" s="21">
        <f t="shared" si="20"/>
        <v>0</v>
      </c>
      <c r="E128" s="19">
        <f t="shared" si="20"/>
        <v>0</v>
      </c>
      <c r="F128" s="20">
        <f t="shared" si="20"/>
        <v>0</v>
      </c>
      <c r="G128" s="21">
        <f t="shared" si="20"/>
        <v>0</v>
      </c>
      <c r="H128" s="19">
        <f t="shared" si="20"/>
        <v>0</v>
      </c>
      <c r="I128" s="20">
        <f t="shared" si="20"/>
        <v>1</v>
      </c>
      <c r="J128" s="21">
        <f t="shared" si="20"/>
        <v>1</v>
      </c>
      <c r="K128" s="19">
        <f t="shared" si="20"/>
        <v>0</v>
      </c>
      <c r="L128" s="20">
        <f t="shared" si="20"/>
        <v>0</v>
      </c>
      <c r="M128" s="21">
        <f t="shared" si="20"/>
        <v>0</v>
      </c>
      <c r="N128" s="19">
        <f t="shared" si="20"/>
        <v>0</v>
      </c>
      <c r="O128" s="20">
        <f t="shared" si="20"/>
        <v>0</v>
      </c>
      <c r="P128" s="21">
        <f t="shared" si="20"/>
        <v>0</v>
      </c>
      <c r="Q128" s="19">
        <f t="shared" si="20"/>
        <v>0</v>
      </c>
      <c r="R128" s="20">
        <f t="shared" si="20"/>
        <v>0</v>
      </c>
      <c r="S128" s="21">
        <f t="shared" si="20"/>
        <v>0</v>
      </c>
      <c r="T128" s="19">
        <f t="shared" si="20"/>
        <v>0</v>
      </c>
      <c r="U128" s="20">
        <f t="shared" si="20"/>
        <v>0</v>
      </c>
      <c r="V128" s="21">
        <f t="shared" si="20"/>
        <v>0</v>
      </c>
      <c r="W128" s="19">
        <f t="shared" si="20"/>
        <v>0</v>
      </c>
      <c r="X128" s="20">
        <f t="shared" si="20"/>
        <v>0</v>
      </c>
      <c r="Y128" s="21">
        <f t="shared" si="20"/>
        <v>0</v>
      </c>
      <c r="Z128" s="19">
        <f t="shared" si="20"/>
        <v>0</v>
      </c>
      <c r="AA128" s="20">
        <f t="shared" si="20"/>
        <v>1</v>
      </c>
      <c r="AB128" s="21">
        <f t="shared" si="20"/>
        <v>1</v>
      </c>
      <c r="AC128" s="19">
        <f t="shared" si="20"/>
        <v>0</v>
      </c>
      <c r="AD128" s="20">
        <f t="shared" si="20"/>
        <v>0</v>
      </c>
      <c r="AE128" s="21">
        <f t="shared" si="20"/>
        <v>0</v>
      </c>
      <c r="AF128" s="19">
        <f t="shared" si="20"/>
        <v>0</v>
      </c>
      <c r="AG128" s="20">
        <f t="shared" si="20"/>
        <v>2</v>
      </c>
      <c r="AH128" s="21">
        <f t="shared" si="20"/>
        <v>2</v>
      </c>
      <c r="AI128" s="19">
        <f t="shared" si="20"/>
        <v>0</v>
      </c>
      <c r="AJ128" s="20">
        <f t="shared" si="20"/>
        <v>1</v>
      </c>
      <c r="AK128" s="21">
        <f t="shared" si="20"/>
        <v>1</v>
      </c>
      <c r="AL128" s="18" t="s">
        <v>24</v>
      </c>
    </row>
    <row r="129" spans="1:45" s="14" customFormat="1" ht="12" customHeight="1" x14ac:dyDescent="0.15">
      <c r="A129" s="7" t="s">
        <v>51</v>
      </c>
      <c r="B129" s="30">
        <f>元データ!D849</f>
        <v>0</v>
      </c>
      <c r="C129" s="31">
        <f>元データ!E849</f>
        <v>0</v>
      </c>
      <c r="D129" s="32">
        <f>元データ!F849</f>
        <v>0</v>
      </c>
      <c r="E129" s="30">
        <f>元データ!D955</f>
        <v>0</v>
      </c>
      <c r="F129" s="31">
        <f>元データ!E955</f>
        <v>0</v>
      </c>
      <c r="G129" s="32">
        <f>元データ!F955</f>
        <v>0</v>
      </c>
      <c r="H129" s="30">
        <f>元データ!D1061</f>
        <v>0</v>
      </c>
      <c r="I129" s="28">
        <f>元データ!E1061</f>
        <v>0</v>
      </c>
      <c r="J129" s="29">
        <f>元データ!F1061</f>
        <v>0</v>
      </c>
      <c r="K129" s="30">
        <f>元データ!D1167</f>
        <v>0</v>
      </c>
      <c r="L129" s="33">
        <f>元データ!E1167</f>
        <v>0</v>
      </c>
      <c r="M129" s="60">
        <f>元データ!F1167</f>
        <v>0</v>
      </c>
      <c r="N129" s="30">
        <f>元データ!D1273</f>
        <v>0</v>
      </c>
      <c r="O129" s="28">
        <f>元データ!E1273</f>
        <v>0</v>
      </c>
      <c r="P129" s="29">
        <f>元データ!F1273</f>
        <v>0</v>
      </c>
      <c r="Q129" s="30">
        <f>元データ!D1379</f>
        <v>0</v>
      </c>
      <c r="R129" s="33">
        <f>元データ!E1379</f>
        <v>0</v>
      </c>
      <c r="S129" s="61">
        <f>元データ!F1379</f>
        <v>0</v>
      </c>
      <c r="T129" s="30">
        <f>元データ!D1485</f>
        <v>0</v>
      </c>
      <c r="U129" s="31">
        <f>元データ!E1485</f>
        <v>0</v>
      </c>
      <c r="V129" s="32">
        <f>元データ!F1485</f>
        <v>0</v>
      </c>
      <c r="W129" s="30">
        <f>元データ!D1591</f>
        <v>0</v>
      </c>
      <c r="X129" s="31">
        <f>元データ!E1591</f>
        <v>0</v>
      </c>
      <c r="Y129" s="32">
        <f>元データ!F1591</f>
        <v>0</v>
      </c>
      <c r="Z129" s="30">
        <f>元データ!D1697</f>
        <v>0</v>
      </c>
      <c r="AA129" s="28">
        <f>元データ!E1697</f>
        <v>0</v>
      </c>
      <c r="AB129" s="29">
        <f>元データ!F1697</f>
        <v>0</v>
      </c>
      <c r="AC129" s="30">
        <f>元データ!D1803</f>
        <v>0</v>
      </c>
      <c r="AD129" s="33">
        <f>元データ!E1803</f>
        <v>0</v>
      </c>
      <c r="AE129" s="60">
        <f>元データ!F1803</f>
        <v>0</v>
      </c>
      <c r="AF129" s="30">
        <f>元データ!D1909</f>
        <v>0</v>
      </c>
      <c r="AG129" s="28">
        <f>元データ!E1909</f>
        <v>0</v>
      </c>
      <c r="AH129" s="29">
        <f>元データ!F1909</f>
        <v>0</v>
      </c>
      <c r="AI129" s="30">
        <f>元データ!D2015</f>
        <v>0</v>
      </c>
      <c r="AJ129" s="33">
        <f>元データ!E2015</f>
        <v>0</v>
      </c>
      <c r="AK129" s="61">
        <f>元データ!F2015</f>
        <v>0</v>
      </c>
      <c r="AL129" s="7" t="s">
        <v>26</v>
      </c>
    </row>
    <row r="130" spans="1:45" s="13" customFormat="1" ht="11.1" customHeight="1" x14ac:dyDescent="0.15">
      <c r="A130" s="18" t="s">
        <v>27</v>
      </c>
      <c r="B130" s="19">
        <f t="shared" ref="B130:AK130" si="21">SUM(B129:B129)</f>
        <v>0</v>
      </c>
      <c r="C130" s="20">
        <f t="shared" si="21"/>
        <v>0</v>
      </c>
      <c r="D130" s="21">
        <f t="shared" si="21"/>
        <v>0</v>
      </c>
      <c r="E130" s="19">
        <f t="shared" si="21"/>
        <v>0</v>
      </c>
      <c r="F130" s="20">
        <f t="shared" si="21"/>
        <v>0</v>
      </c>
      <c r="G130" s="21">
        <f t="shared" si="21"/>
        <v>0</v>
      </c>
      <c r="H130" s="19">
        <f t="shared" si="21"/>
        <v>0</v>
      </c>
      <c r="I130" s="20">
        <f t="shared" si="21"/>
        <v>0</v>
      </c>
      <c r="J130" s="21">
        <f t="shared" si="21"/>
        <v>0</v>
      </c>
      <c r="K130" s="19">
        <f t="shared" si="21"/>
        <v>0</v>
      </c>
      <c r="L130" s="20">
        <f t="shared" si="21"/>
        <v>0</v>
      </c>
      <c r="M130" s="21">
        <f t="shared" si="21"/>
        <v>0</v>
      </c>
      <c r="N130" s="19">
        <f t="shared" si="21"/>
        <v>0</v>
      </c>
      <c r="O130" s="20">
        <f t="shared" si="21"/>
        <v>0</v>
      </c>
      <c r="P130" s="21">
        <f t="shared" si="21"/>
        <v>0</v>
      </c>
      <c r="Q130" s="19">
        <f t="shared" si="21"/>
        <v>0</v>
      </c>
      <c r="R130" s="20">
        <f t="shared" si="21"/>
        <v>0</v>
      </c>
      <c r="S130" s="21">
        <f t="shared" si="21"/>
        <v>0</v>
      </c>
      <c r="T130" s="19">
        <f t="shared" si="21"/>
        <v>0</v>
      </c>
      <c r="U130" s="20">
        <f t="shared" si="21"/>
        <v>0</v>
      </c>
      <c r="V130" s="21">
        <f t="shared" si="21"/>
        <v>0</v>
      </c>
      <c r="W130" s="19">
        <f t="shared" si="21"/>
        <v>0</v>
      </c>
      <c r="X130" s="20">
        <f t="shared" si="21"/>
        <v>0</v>
      </c>
      <c r="Y130" s="21">
        <f t="shared" si="21"/>
        <v>0</v>
      </c>
      <c r="Z130" s="19">
        <f t="shared" si="21"/>
        <v>0</v>
      </c>
      <c r="AA130" s="20">
        <f t="shared" si="21"/>
        <v>0</v>
      </c>
      <c r="AB130" s="21">
        <f t="shared" si="21"/>
        <v>0</v>
      </c>
      <c r="AC130" s="19">
        <f t="shared" si="21"/>
        <v>0</v>
      </c>
      <c r="AD130" s="20">
        <f t="shared" si="21"/>
        <v>0</v>
      </c>
      <c r="AE130" s="21">
        <f t="shared" si="21"/>
        <v>0</v>
      </c>
      <c r="AF130" s="19">
        <f t="shared" si="21"/>
        <v>0</v>
      </c>
      <c r="AG130" s="20">
        <f t="shared" si="21"/>
        <v>0</v>
      </c>
      <c r="AH130" s="21">
        <f t="shared" si="21"/>
        <v>0</v>
      </c>
      <c r="AI130" s="19">
        <f t="shared" si="21"/>
        <v>0</v>
      </c>
      <c r="AJ130" s="20">
        <f t="shared" si="21"/>
        <v>0</v>
      </c>
      <c r="AK130" s="21">
        <f t="shared" si="21"/>
        <v>0</v>
      </c>
      <c r="AL130" s="26" t="s">
        <v>27</v>
      </c>
    </row>
    <row r="131" spans="1:45" ht="19.5" customHeight="1" x14ac:dyDescent="0.15">
      <c r="A131" s="58" t="s">
        <v>40</v>
      </c>
      <c r="B131" s="54">
        <f>SUM(B130,B128,B122,B116,B110,B104,B98,B92,B86,B80,B8,B14,B20,B26,B32,B38,B44,B50,B56,B62,B68,B74)</f>
        <v>145</v>
      </c>
      <c r="C131" s="55">
        <f t="shared" ref="C131:AK131" si="22">SUM(C130,C128,C122,C116,C110,C104,C98,C92,C86,C80,C8,C14,C20,C26,C32,C38,C44,C50,C56,C62,C68,C74)</f>
        <v>156</v>
      </c>
      <c r="D131" s="56">
        <f t="shared" si="22"/>
        <v>301</v>
      </c>
      <c r="E131" s="54">
        <f t="shared" si="22"/>
        <v>160</v>
      </c>
      <c r="F131" s="55">
        <f t="shared" si="22"/>
        <v>187</v>
      </c>
      <c r="G131" s="56">
        <f t="shared" si="22"/>
        <v>347</v>
      </c>
      <c r="H131" s="54">
        <f t="shared" si="22"/>
        <v>457</v>
      </c>
      <c r="I131" s="55">
        <f t="shared" si="22"/>
        <v>526</v>
      </c>
      <c r="J131" s="56">
        <f t="shared" si="22"/>
        <v>983</v>
      </c>
      <c r="K131" s="54">
        <f t="shared" si="22"/>
        <v>721</v>
      </c>
      <c r="L131" s="55">
        <f t="shared" si="22"/>
        <v>727</v>
      </c>
      <c r="M131" s="56">
        <f t="shared" si="22"/>
        <v>1448</v>
      </c>
      <c r="N131" s="54">
        <f t="shared" si="22"/>
        <v>247</v>
      </c>
      <c r="O131" s="55">
        <f t="shared" si="22"/>
        <v>272</v>
      </c>
      <c r="P131" s="56">
        <f t="shared" si="22"/>
        <v>519</v>
      </c>
      <c r="Q131" s="54">
        <f t="shared" si="22"/>
        <v>419</v>
      </c>
      <c r="R131" s="55">
        <f t="shared" si="22"/>
        <v>491</v>
      </c>
      <c r="S131" s="57">
        <f t="shared" si="22"/>
        <v>910</v>
      </c>
      <c r="T131" s="54">
        <f t="shared" si="22"/>
        <v>867</v>
      </c>
      <c r="U131" s="55">
        <f t="shared" si="22"/>
        <v>970</v>
      </c>
      <c r="V131" s="153">
        <f t="shared" si="22"/>
        <v>1837</v>
      </c>
      <c r="W131" s="54">
        <f t="shared" si="22"/>
        <v>651</v>
      </c>
      <c r="X131" s="55">
        <f t="shared" si="22"/>
        <v>781</v>
      </c>
      <c r="Y131" s="56">
        <f t="shared" si="22"/>
        <v>1432</v>
      </c>
      <c r="Z131" s="54">
        <f t="shared" si="22"/>
        <v>213</v>
      </c>
      <c r="AA131" s="55">
        <f t="shared" si="22"/>
        <v>270</v>
      </c>
      <c r="AB131" s="56">
        <f t="shared" si="22"/>
        <v>483</v>
      </c>
      <c r="AC131" s="54">
        <f t="shared" si="22"/>
        <v>559</v>
      </c>
      <c r="AD131" s="55">
        <f t="shared" si="22"/>
        <v>623</v>
      </c>
      <c r="AE131" s="56">
        <f t="shared" si="22"/>
        <v>1182</v>
      </c>
      <c r="AF131" s="54">
        <f t="shared" si="22"/>
        <v>539</v>
      </c>
      <c r="AG131" s="55">
        <f t="shared" si="22"/>
        <v>588</v>
      </c>
      <c r="AH131" s="56">
        <f t="shared" si="22"/>
        <v>1127</v>
      </c>
      <c r="AI131" s="54">
        <f t="shared" si="22"/>
        <v>553</v>
      </c>
      <c r="AJ131" s="55">
        <f t="shared" si="22"/>
        <v>612</v>
      </c>
      <c r="AK131" s="56">
        <f t="shared" si="22"/>
        <v>1165</v>
      </c>
      <c r="AL131" s="58" t="s">
        <v>40</v>
      </c>
    </row>
    <row r="132" spans="1:45" s="14" customFormat="1" ht="12" x14ac:dyDescent="0.15">
      <c r="A132" s="15"/>
      <c r="AL132" s="16"/>
    </row>
    <row r="133" spans="1:45" s="14" customFormat="1" ht="12.75" thickBot="1" x14ac:dyDescent="0.2">
      <c r="A133" s="15"/>
      <c r="AL133" s="16"/>
    </row>
    <row r="134" spans="1:45" s="13" customFormat="1" ht="30" customHeight="1" thickBot="1" x14ac:dyDescent="0.2">
      <c r="A134" s="52"/>
      <c r="B134" s="53"/>
      <c r="C134" s="53"/>
      <c r="D134" s="53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211" t="s">
        <v>52</v>
      </c>
      <c r="Y134" s="212"/>
      <c r="Z134" s="213"/>
      <c r="AA134" s="139" t="s">
        <v>1</v>
      </c>
      <c r="AB134" s="214">
        <f>SUM(B131,E131,H131,K131,N131,Q131,T131,W131,Z131,AC131,AF131,AI131)</f>
        <v>5531</v>
      </c>
      <c r="AC134" s="215"/>
      <c r="AD134" s="216"/>
      <c r="AE134" s="139" t="s">
        <v>2</v>
      </c>
      <c r="AF134" s="214">
        <f>SUM(C131,F131,I131,L131,O131,R131,U131,X131,AA131,AD131,AG131,AJ131)</f>
        <v>6203</v>
      </c>
      <c r="AG134" s="215"/>
      <c r="AH134" s="216"/>
      <c r="AI134" s="139" t="s">
        <v>39</v>
      </c>
      <c r="AJ134" s="214">
        <f>SUM(D131,G131,J131,M131,P131,S131,V131,Y131,AB131,AE131,AH131,AK131)</f>
        <v>11734</v>
      </c>
      <c r="AK134" s="215"/>
      <c r="AL134" s="217"/>
      <c r="AM134" s="52"/>
      <c r="AN134" s="218"/>
      <c r="AO134" s="219"/>
      <c r="AQ134" s="63"/>
      <c r="AR134" s="218"/>
      <c r="AS134" s="220"/>
    </row>
    <row r="135" spans="1:45" s="14" customFormat="1" x14ac:dyDescent="0.15">
      <c r="A135" s="15"/>
      <c r="AJ135" s="63"/>
      <c r="AK135" s="218"/>
      <c r="AL135" s="220"/>
    </row>
    <row r="136" spans="1:45" s="14" customFormat="1" ht="12" customHeight="1" x14ac:dyDescent="0.15">
      <c r="A136" s="15"/>
      <c r="AL136" s="16"/>
    </row>
    <row r="138" spans="1:45" ht="81" x14ac:dyDescent="0.15">
      <c r="AB138" s="62"/>
      <c r="AI138" s="191" t="s">
        <v>132</v>
      </c>
    </row>
  </sheetData>
  <mergeCells count="19">
    <mergeCell ref="X134:Z134"/>
    <mergeCell ref="AB134:AD134"/>
    <mergeCell ref="AF134:AH134"/>
    <mergeCell ref="AJ134:AL134"/>
    <mergeCell ref="AI1:AK1"/>
    <mergeCell ref="AC1:AE1"/>
    <mergeCell ref="AF1:AH1"/>
    <mergeCell ref="AN134:AO134"/>
    <mergeCell ref="AR134:AS134"/>
    <mergeCell ref="AK135:AL135"/>
    <mergeCell ref="T1:V1"/>
    <mergeCell ref="W1:Y1"/>
    <mergeCell ref="Z1:AB1"/>
    <mergeCell ref="B1:D1"/>
    <mergeCell ref="E1:G1"/>
    <mergeCell ref="H1:J1"/>
    <mergeCell ref="K1:M1"/>
    <mergeCell ref="N1:P1"/>
    <mergeCell ref="Q1:S1"/>
  </mergeCells>
  <phoneticPr fontId="2"/>
  <pageMargins left="0.2" right="0.2" top="0.8" bottom="0.21" header="0.48" footer="0.21"/>
  <pageSetup paperSize="8" fitToHeight="0" orientation="landscape" r:id="rId1"/>
  <headerFooter alignWithMargins="0">
    <oddHeader>&amp;L&amp;"ＭＳ Ｐゴシック,太字"&amp;16＜各校区総計＞&amp;R平成31年3月31日現在</oddHeader>
  </headerFooter>
  <rowBreaks count="1" manualBreakCount="1">
    <brk id="68" max="16383" man="1"/>
  </rowBreaks>
  <colBreaks count="1" manualBreakCount="1">
    <brk id="22" max="13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38"/>
  <sheetViews>
    <sheetView view="pageBreakPreview" topLeftCell="G103" zoomScale="60" zoomScaleNormal="100" workbookViewId="0">
      <selection activeCell="AI138" sqref="AI138"/>
    </sheetView>
  </sheetViews>
  <sheetFormatPr defaultRowHeight="13.5" x14ac:dyDescent="0.15"/>
  <cols>
    <col min="1" max="1" width="9.75" style="15" bestFit="1" customWidth="1"/>
    <col min="2" max="3" width="5.625" style="2" customWidth="1"/>
    <col min="4" max="4" width="6.125" style="2" customWidth="1"/>
    <col min="5" max="6" width="5.625" style="2" customWidth="1"/>
    <col min="7" max="7" width="6.125" style="2" customWidth="1"/>
    <col min="8" max="9" width="5.625" style="2" customWidth="1"/>
    <col min="10" max="10" width="6.125" style="2" customWidth="1"/>
    <col min="11" max="12" width="5.625" style="2" customWidth="1"/>
    <col min="13" max="13" width="6.125" style="2" customWidth="1"/>
    <col min="14" max="15" width="5.625" style="2" customWidth="1"/>
    <col min="16" max="16" width="6.125" style="2" customWidth="1"/>
    <col min="17" max="18" width="5.625" style="2" customWidth="1"/>
    <col min="19" max="19" width="6.125" style="2" customWidth="1"/>
    <col min="20" max="21" width="5.625" style="2" customWidth="1"/>
    <col min="22" max="22" width="6.125" style="2" customWidth="1"/>
    <col min="23" max="24" width="5.625" style="2" customWidth="1"/>
    <col min="25" max="25" width="6.125" style="2" customWidth="1"/>
    <col min="26" max="26" width="5.625" style="2" customWidth="1"/>
    <col min="27" max="27" width="5.5" style="2" customWidth="1"/>
    <col min="28" max="28" width="6.125" style="2" customWidth="1"/>
    <col min="29" max="30" width="5.625" style="2" customWidth="1"/>
    <col min="31" max="31" width="6.125" style="2" customWidth="1"/>
    <col min="32" max="32" width="9.75" style="17" bestFit="1" customWidth="1"/>
    <col min="33" max="16384" width="9" style="2"/>
  </cols>
  <sheetData>
    <row r="1" spans="1:32" ht="12" customHeight="1" x14ac:dyDescent="0.15">
      <c r="A1" s="1"/>
      <c r="B1" s="206" t="s">
        <v>28</v>
      </c>
      <c r="C1" s="207"/>
      <c r="D1" s="208"/>
      <c r="E1" s="206" t="s">
        <v>29</v>
      </c>
      <c r="F1" s="209"/>
      <c r="G1" s="210"/>
      <c r="H1" s="206" t="s">
        <v>30</v>
      </c>
      <c r="I1" s="209"/>
      <c r="J1" s="210"/>
      <c r="K1" s="206" t="s">
        <v>31</v>
      </c>
      <c r="L1" s="209"/>
      <c r="M1" s="210"/>
      <c r="N1" s="206" t="s">
        <v>32</v>
      </c>
      <c r="O1" s="209"/>
      <c r="P1" s="210"/>
      <c r="Q1" s="206" t="s">
        <v>33</v>
      </c>
      <c r="R1" s="209"/>
      <c r="S1" s="210"/>
      <c r="T1" s="206" t="s">
        <v>34</v>
      </c>
      <c r="U1" s="209"/>
      <c r="V1" s="210"/>
      <c r="W1" s="206" t="s">
        <v>35</v>
      </c>
      <c r="X1" s="207"/>
      <c r="Y1" s="208"/>
      <c r="Z1" s="206" t="s">
        <v>36</v>
      </c>
      <c r="AA1" s="207"/>
      <c r="AB1" s="208"/>
      <c r="AC1" s="206" t="s">
        <v>37</v>
      </c>
      <c r="AD1" s="207"/>
      <c r="AE1" s="208"/>
      <c r="AF1" s="12"/>
    </row>
    <row r="2" spans="1:32" ht="11.1" customHeight="1" x14ac:dyDescent="0.15">
      <c r="A2" s="3" t="s">
        <v>0</v>
      </c>
      <c r="B2" s="4" t="s">
        <v>1</v>
      </c>
      <c r="C2" s="5" t="s">
        <v>2</v>
      </c>
      <c r="D2" s="6" t="s">
        <v>3</v>
      </c>
      <c r="E2" s="4" t="s">
        <v>1</v>
      </c>
      <c r="F2" s="5" t="s">
        <v>2</v>
      </c>
      <c r="G2" s="6" t="s">
        <v>3</v>
      </c>
      <c r="H2" s="4" t="s">
        <v>1</v>
      </c>
      <c r="I2" s="5" t="s">
        <v>2</v>
      </c>
      <c r="J2" s="6" t="s">
        <v>3</v>
      </c>
      <c r="K2" s="4" t="s">
        <v>1</v>
      </c>
      <c r="L2" s="5" t="s">
        <v>2</v>
      </c>
      <c r="M2" s="6" t="s">
        <v>3</v>
      </c>
      <c r="N2" s="4" t="s">
        <v>1</v>
      </c>
      <c r="O2" s="5" t="s">
        <v>2</v>
      </c>
      <c r="P2" s="6" t="s">
        <v>3</v>
      </c>
      <c r="Q2" s="4" t="s">
        <v>1</v>
      </c>
      <c r="R2" s="5" t="s">
        <v>2</v>
      </c>
      <c r="S2" s="6" t="s">
        <v>3</v>
      </c>
      <c r="T2" s="4" t="s">
        <v>1</v>
      </c>
      <c r="U2" s="5" t="s">
        <v>2</v>
      </c>
      <c r="V2" s="6" t="s">
        <v>3</v>
      </c>
      <c r="W2" s="4" t="s">
        <v>1</v>
      </c>
      <c r="X2" s="5" t="s">
        <v>2</v>
      </c>
      <c r="Y2" s="6" t="s">
        <v>3</v>
      </c>
      <c r="Z2" s="4" t="s">
        <v>1</v>
      </c>
      <c r="AA2" s="5" t="s">
        <v>2</v>
      </c>
      <c r="AB2" s="6" t="s">
        <v>3</v>
      </c>
      <c r="AC2" s="4" t="s">
        <v>1</v>
      </c>
      <c r="AD2" s="5" t="s">
        <v>2</v>
      </c>
      <c r="AE2" s="6" t="s">
        <v>3</v>
      </c>
      <c r="AF2" s="3" t="s">
        <v>0</v>
      </c>
    </row>
    <row r="3" spans="1:32" ht="12" customHeight="1" x14ac:dyDescent="0.15">
      <c r="A3" s="7">
        <v>0</v>
      </c>
      <c r="B3" s="27">
        <f>元データ!D3182</f>
        <v>1</v>
      </c>
      <c r="C3" s="28">
        <f>元データ!E3182</f>
        <v>2</v>
      </c>
      <c r="D3" s="29">
        <f>元データ!F3182</f>
        <v>3</v>
      </c>
      <c r="E3" s="27">
        <f>元データ!D3288</f>
        <v>0</v>
      </c>
      <c r="F3" s="28">
        <f>元データ!E3288</f>
        <v>2</v>
      </c>
      <c r="G3" s="29">
        <f>元データ!F3288</f>
        <v>2</v>
      </c>
      <c r="H3" s="30">
        <f>元データ!D3394</f>
        <v>1</v>
      </c>
      <c r="I3" s="28">
        <f>元データ!E3394</f>
        <v>3</v>
      </c>
      <c r="J3" s="29">
        <f>元データ!F3394</f>
        <v>4</v>
      </c>
      <c r="K3" s="30">
        <f>元データ!D3500</f>
        <v>7</v>
      </c>
      <c r="L3" s="28">
        <f>元データ!E3500</f>
        <v>7</v>
      </c>
      <c r="M3" s="29">
        <f>元データ!F3500</f>
        <v>14</v>
      </c>
      <c r="N3" s="30">
        <f>元データ!D3606</f>
        <v>0</v>
      </c>
      <c r="O3" s="28">
        <f>元データ!E3606</f>
        <v>0</v>
      </c>
      <c r="P3" s="29">
        <f>元データ!F3606</f>
        <v>0</v>
      </c>
      <c r="Q3" s="30">
        <f>元データ!D3712</f>
        <v>0</v>
      </c>
      <c r="R3" s="28">
        <f>元データ!E3712</f>
        <v>0</v>
      </c>
      <c r="S3" s="29">
        <f>元データ!F3712</f>
        <v>0</v>
      </c>
      <c r="T3" s="30">
        <f>元データ!D3818</f>
        <v>10</v>
      </c>
      <c r="U3" s="28">
        <f>元データ!E3818</f>
        <v>7</v>
      </c>
      <c r="V3" s="29">
        <f>元データ!F3818</f>
        <v>17</v>
      </c>
      <c r="W3" s="30">
        <f>元データ!D3924</f>
        <v>9</v>
      </c>
      <c r="X3" s="28">
        <f>元データ!E3924</f>
        <v>8</v>
      </c>
      <c r="Y3" s="29">
        <f>元データ!F3924</f>
        <v>17</v>
      </c>
      <c r="Z3" s="30">
        <f>元データ!D4030</f>
        <v>3</v>
      </c>
      <c r="AA3" s="28">
        <f>元データ!E4030</f>
        <v>2</v>
      </c>
      <c r="AB3" s="29">
        <f>元データ!F4030</f>
        <v>5</v>
      </c>
      <c r="AC3" s="30">
        <f>元データ!D4136</f>
        <v>0</v>
      </c>
      <c r="AD3" s="28">
        <f>元データ!E4136</f>
        <v>0</v>
      </c>
      <c r="AE3" s="29">
        <f>元データ!F4136</f>
        <v>0</v>
      </c>
      <c r="AF3" s="7">
        <v>0</v>
      </c>
    </row>
    <row r="4" spans="1:32" ht="12" customHeight="1" x14ac:dyDescent="0.15">
      <c r="A4" s="8">
        <v>1</v>
      </c>
      <c r="B4" s="30">
        <f>元データ!D3183</f>
        <v>2</v>
      </c>
      <c r="C4" s="31">
        <f>元データ!E3183</f>
        <v>3</v>
      </c>
      <c r="D4" s="32">
        <f>元データ!F3183</f>
        <v>5</v>
      </c>
      <c r="E4" s="30">
        <f>元データ!D3289</f>
        <v>0</v>
      </c>
      <c r="F4" s="31">
        <f>元データ!E3289</f>
        <v>3</v>
      </c>
      <c r="G4" s="32">
        <f>元データ!F3289</f>
        <v>3</v>
      </c>
      <c r="H4" s="30">
        <f>元データ!D3395</f>
        <v>0</v>
      </c>
      <c r="I4" s="31">
        <f>元データ!E3395</f>
        <v>1</v>
      </c>
      <c r="J4" s="32">
        <f>元データ!F3395</f>
        <v>1</v>
      </c>
      <c r="K4" s="30">
        <f>元データ!D3501</f>
        <v>5</v>
      </c>
      <c r="L4" s="31">
        <f>元データ!E3501</f>
        <v>5</v>
      </c>
      <c r="M4" s="32">
        <f>元データ!F3501</f>
        <v>10</v>
      </c>
      <c r="N4" s="30">
        <f>元データ!D3607</f>
        <v>0</v>
      </c>
      <c r="O4" s="31">
        <f>元データ!E3607</f>
        <v>1</v>
      </c>
      <c r="P4" s="32">
        <f>元データ!F3607</f>
        <v>1</v>
      </c>
      <c r="Q4" s="30">
        <f>元データ!D3713</f>
        <v>0</v>
      </c>
      <c r="R4" s="31">
        <f>元データ!E3713</f>
        <v>0</v>
      </c>
      <c r="S4" s="32">
        <f>元データ!F3713</f>
        <v>0</v>
      </c>
      <c r="T4" s="30">
        <f>元データ!D3819</f>
        <v>10</v>
      </c>
      <c r="U4" s="31">
        <f>元データ!E3819</f>
        <v>6</v>
      </c>
      <c r="V4" s="32">
        <f>元データ!F3819</f>
        <v>16</v>
      </c>
      <c r="W4" s="30">
        <f>元データ!D3925</f>
        <v>3</v>
      </c>
      <c r="X4" s="31">
        <f>元データ!E3925</f>
        <v>6</v>
      </c>
      <c r="Y4" s="32">
        <f>元データ!F3925</f>
        <v>9</v>
      </c>
      <c r="Z4" s="30">
        <f>元データ!D4031</f>
        <v>1</v>
      </c>
      <c r="AA4" s="31">
        <f>元データ!E4031</f>
        <v>2</v>
      </c>
      <c r="AB4" s="32">
        <f>元データ!F4031</f>
        <v>3</v>
      </c>
      <c r="AC4" s="30">
        <f>元データ!D4137</f>
        <v>0</v>
      </c>
      <c r="AD4" s="31">
        <f>元データ!E4137</f>
        <v>0</v>
      </c>
      <c r="AE4" s="32">
        <f>元データ!F4137</f>
        <v>0</v>
      </c>
      <c r="AF4" s="8">
        <v>1</v>
      </c>
    </row>
    <row r="5" spans="1:32" ht="12" customHeight="1" x14ac:dyDescent="0.15">
      <c r="A5" s="8">
        <v>2</v>
      </c>
      <c r="B5" s="30">
        <f>元データ!D3184</f>
        <v>1</v>
      </c>
      <c r="C5" s="31">
        <f>元データ!E3184</f>
        <v>1</v>
      </c>
      <c r="D5" s="32">
        <f>元データ!F3184</f>
        <v>2</v>
      </c>
      <c r="E5" s="30">
        <f>元データ!D3290</f>
        <v>2</v>
      </c>
      <c r="F5" s="31">
        <f>元データ!E3290</f>
        <v>1</v>
      </c>
      <c r="G5" s="32">
        <f>元データ!F3290</f>
        <v>3</v>
      </c>
      <c r="H5" s="30">
        <f>元データ!D3396</f>
        <v>1</v>
      </c>
      <c r="I5" s="31">
        <f>元データ!E3396</f>
        <v>0</v>
      </c>
      <c r="J5" s="32">
        <f>元データ!F3396</f>
        <v>1</v>
      </c>
      <c r="K5" s="30">
        <f>元データ!D3502</f>
        <v>12</v>
      </c>
      <c r="L5" s="31">
        <f>元データ!E3502</f>
        <v>10</v>
      </c>
      <c r="M5" s="32">
        <f>元データ!F3502</f>
        <v>22</v>
      </c>
      <c r="N5" s="30">
        <f>元データ!D3608</f>
        <v>0</v>
      </c>
      <c r="O5" s="31">
        <f>元データ!E3608</f>
        <v>0</v>
      </c>
      <c r="P5" s="32">
        <f>元データ!F3608</f>
        <v>0</v>
      </c>
      <c r="Q5" s="30">
        <f>元データ!D3714</f>
        <v>0</v>
      </c>
      <c r="R5" s="31">
        <f>元データ!E3714</f>
        <v>1</v>
      </c>
      <c r="S5" s="32">
        <f>元データ!F3714</f>
        <v>1</v>
      </c>
      <c r="T5" s="30">
        <f>元データ!D3820</f>
        <v>10</v>
      </c>
      <c r="U5" s="31">
        <f>元データ!E3820</f>
        <v>13</v>
      </c>
      <c r="V5" s="32">
        <f>元データ!F3820</f>
        <v>23</v>
      </c>
      <c r="W5" s="30">
        <f>元データ!D3926</f>
        <v>3</v>
      </c>
      <c r="X5" s="31">
        <f>元データ!E3926</f>
        <v>5</v>
      </c>
      <c r="Y5" s="32">
        <f>元データ!F3926</f>
        <v>8</v>
      </c>
      <c r="Z5" s="30">
        <f>元データ!D4032</f>
        <v>3</v>
      </c>
      <c r="AA5" s="31">
        <f>元データ!E4032</f>
        <v>4</v>
      </c>
      <c r="AB5" s="32">
        <f>元データ!F4032</f>
        <v>7</v>
      </c>
      <c r="AC5" s="30">
        <f>元データ!D4138</f>
        <v>0</v>
      </c>
      <c r="AD5" s="31">
        <f>元データ!E4138</f>
        <v>1</v>
      </c>
      <c r="AE5" s="32">
        <f>元データ!F4138</f>
        <v>1</v>
      </c>
      <c r="AF5" s="8">
        <v>2</v>
      </c>
    </row>
    <row r="6" spans="1:32" ht="12" customHeight="1" x14ac:dyDescent="0.15">
      <c r="A6" s="8">
        <v>3</v>
      </c>
      <c r="B6" s="30">
        <f>元データ!D3185</f>
        <v>7</v>
      </c>
      <c r="C6" s="31">
        <f>元データ!E3185</f>
        <v>6</v>
      </c>
      <c r="D6" s="32">
        <f>元データ!F3185</f>
        <v>13</v>
      </c>
      <c r="E6" s="30">
        <f>元データ!D3291</f>
        <v>1</v>
      </c>
      <c r="F6" s="31">
        <f>元データ!E3291</f>
        <v>1</v>
      </c>
      <c r="G6" s="32">
        <f>元データ!F3291</f>
        <v>2</v>
      </c>
      <c r="H6" s="30">
        <f>元データ!D3397</f>
        <v>1</v>
      </c>
      <c r="I6" s="31">
        <f>元データ!E3397</f>
        <v>1</v>
      </c>
      <c r="J6" s="32">
        <f>元データ!F3397</f>
        <v>2</v>
      </c>
      <c r="K6" s="30">
        <f>元データ!D3503</f>
        <v>7</v>
      </c>
      <c r="L6" s="31">
        <f>元データ!E3503</f>
        <v>12</v>
      </c>
      <c r="M6" s="32">
        <f>元データ!F3503</f>
        <v>19</v>
      </c>
      <c r="N6" s="30">
        <f>元データ!D3609</f>
        <v>2</v>
      </c>
      <c r="O6" s="31">
        <f>元データ!E3609</f>
        <v>1</v>
      </c>
      <c r="P6" s="32">
        <f>元データ!F3609</f>
        <v>3</v>
      </c>
      <c r="Q6" s="30">
        <f>元データ!D3715</f>
        <v>0</v>
      </c>
      <c r="R6" s="31">
        <f>元データ!E3715</f>
        <v>0</v>
      </c>
      <c r="S6" s="32">
        <f>元データ!F3715</f>
        <v>0</v>
      </c>
      <c r="T6" s="30">
        <f>元データ!D3821</f>
        <v>8</v>
      </c>
      <c r="U6" s="31">
        <f>元データ!E3821</f>
        <v>8</v>
      </c>
      <c r="V6" s="32">
        <f>元データ!F3821</f>
        <v>16</v>
      </c>
      <c r="W6" s="30">
        <f>元データ!D3927</f>
        <v>2</v>
      </c>
      <c r="X6" s="31">
        <f>元データ!E3927</f>
        <v>5</v>
      </c>
      <c r="Y6" s="32">
        <f>元データ!F3927</f>
        <v>7</v>
      </c>
      <c r="Z6" s="30">
        <f>元データ!D4033</f>
        <v>3</v>
      </c>
      <c r="AA6" s="31">
        <f>元データ!E4033</f>
        <v>0</v>
      </c>
      <c r="AB6" s="32">
        <f>元データ!F4033</f>
        <v>3</v>
      </c>
      <c r="AC6" s="30">
        <f>元データ!D4139</f>
        <v>1</v>
      </c>
      <c r="AD6" s="31">
        <f>元データ!E4139</f>
        <v>0</v>
      </c>
      <c r="AE6" s="32">
        <f>元データ!F4139</f>
        <v>1</v>
      </c>
      <c r="AF6" s="8">
        <v>3</v>
      </c>
    </row>
    <row r="7" spans="1:32" ht="12" customHeight="1" x14ac:dyDescent="0.15">
      <c r="A7" s="8">
        <v>4</v>
      </c>
      <c r="B7" s="30">
        <f>元データ!D3186</f>
        <v>1</v>
      </c>
      <c r="C7" s="31">
        <f>元データ!E3186</f>
        <v>1</v>
      </c>
      <c r="D7" s="32">
        <f>元データ!F3186</f>
        <v>2</v>
      </c>
      <c r="E7" s="30">
        <f>元データ!D3292</f>
        <v>3</v>
      </c>
      <c r="F7" s="31">
        <f>元データ!E3292</f>
        <v>3</v>
      </c>
      <c r="G7" s="32">
        <f>元データ!F3292</f>
        <v>6</v>
      </c>
      <c r="H7" s="30">
        <f>元データ!D3398</f>
        <v>0</v>
      </c>
      <c r="I7" s="31">
        <f>元データ!E3398</f>
        <v>2</v>
      </c>
      <c r="J7" s="32">
        <f>元データ!F3398</f>
        <v>2</v>
      </c>
      <c r="K7" s="30">
        <f>元データ!D3504</f>
        <v>9</v>
      </c>
      <c r="L7" s="31">
        <f>元データ!E3504</f>
        <v>7</v>
      </c>
      <c r="M7" s="32">
        <f>元データ!F3504</f>
        <v>16</v>
      </c>
      <c r="N7" s="30">
        <f>元データ!D3610</f>
        <v>0</v>
      </c>
      <c r="O7" s="31">
        <f>元データ!E3610</f>
        <v>1</v>
      </c>
      <c r="P7" s="32">
        <f>元データ!F3610</f>
        <v>1</v>
      </c>
      <c r="Q7" s="30">
        <f>元データ!D3716</f>
        <v>0</v>
      </c>
      <c r="R7" s="31">
        <f>元データ!E3716</f>
        <v>0</v>
      </c>
      <c r="S7" s="32">
        <f>元データ!F3716</f>
        <v>0</v>
      </c>
      <c r="T7" s="30">
        <f>元データ!D3822</f>
        <v>13</v>
      </c>
      <c r="U7" s="31">
        <f>元データ!E3822</f>
        <v>9</v>
      </c>
      <c r="V7" s="32">
        <f>元データ!F3822</f>
        <v>22</v>
      </c>
      <c r="W7" s="30">
        <f>元データ!D3928</f>
        <v>1</v>
      </c>
      <c r="X7" s="31">
        <f>元データ!E3928</f>
        <v>5</v>
      </c>
      <c r="Y7" s="32">
        <f>元データ!F3928</f>
        <v>6</v>
      </c>
      <c r="Z7" s="30">
        <f>元データ!D4034</f>
        <v>0</v>
      </c>
      <c r="AA7" s="31">
        <f>元データ!E4034</f>
        <v>0</v>
      </c>
      <c r="AB7" s="32">
        <f>元データ!F4034</f>
        <v>0</v>
      </c>
      <c r="AC7" s="30">
        <f>元データ!D4140</f>
        <v>1</v>
      </c>
      <c r="AD7" s="31">
        <f>元データ!E4140</f>
        <v>3</v>
      </c>
      <c r="AE7" s="32">
        <f>元データ!F4140</f>
        <v>4</v>
      </c>
      <c r="AF7" s="8">
        <v>4</v>
      </c>
    </row>
    <row r="8" spans="1:32" ht="11.1" customHeight="1" x14ac:dyDescent="0.15">
      <c r="A8" s="18" t="s">
        <v>4</v>
      </c>
      <c r="B8" s="19">
        <f t="shared" ref="B8:AE8" si="0">SUM(B3:B7)</f>
        <v>12</v>
      </c>
      <c r="C8" s="20">
        <f t="shared" si="0"/>
        <v>13</v>
      </c>
      <c r="D8" s="21">
        <f t="shared" si="0"/>
        <v>25</v>
      </c>
      <c r="E8" s="19">
        <f t="shared" si="0"/>
        <v>6</v>
      </c>
      <c r="F8" s="20">
        <f t="shared" si="0"/>
        <v>10</v>
      </c>
      <c r="G8" s="21">
        <f t="shared" si="0"/>
        <v>16</v>
      </c>
      <c r="H8" s="19">
        <f t="shared" si="0"/>
        <v>3</v>
      </c>
      <c r="I8" s="20">
        <f t="shared" si="0"/>
        <v>7</v>
      </c>
      <c r="J8" s="21">
        <f t="shared" si="0"/>
        <v>10</v>
      </c>
      <c r="K8" s="19">
        <f t="shared" si="0"/>
        <v>40</v>
      </c>
      <c r="L8" s="20">
        <f t="shared" si="0"/>
        <v>41</v>
      </c>
      <c r="M8" s="21">
        <f t="shared" si="0"/>
        <v>81</v>
      </c>
      <c r="N8" s="19">
        <f t="shared" si="0"/>
        <v>2</v>
      </c>
      <c r="O8" s="20">
        <f t="shared" si="0"/>
        <v>3</v>
      </c>
      <c r="P8" s="21">
        <f t="shared" si="0"/>
        <v>5</v>
      </c>
      <c r="Q8" s="19">
        <f t="shared" si="0"/>
        <v>0</v>
      </c>
      <c r="R8" s="20">
        <f t="shared" si="0"/>
        <v>1</v>
      </c>
      <c r="S8" s="21">
        <f t="shared" si="0"/>
        <v>1</v>
      </c>
      <c r="T8" s="19">
        <f t="shared" si="0"/>
        <v>51</v>
      </c>
      <c r="U8" s="20">
        <f t="shared" si="0"/>
        <v>43</v>
      </c>
      <c r="V8" s="21">
        <f t="shared" si="0"/>
        <v>94</v>
      </c>
      <c r="W8" s="19">
        <f t="shared" si="0"/>
        <v>18</v>
      </c>
      <c r="X8" s="20">
        <f t="shared" si="0"/>
        <v>29</v>
      </c>
      <c r="Y8" s="21">
        <f t="shared" si="0"/>
        <v>47</v>
      </c>
      <c r="Z8" s="19">
        <f t="shared" si="0"/>
        <v>10</v>
      </c>
      <c r="AA8" s="20">
        <f t="shared" si="0"/>
        <v>8</v>
      </c>
      <c r="AB8" s="21">
        <f t="shared" si="0"/>
        <v>18</v>
      </c>
      <c r="AC8" s="19">
        <f t="shared" si="0"/>
        <v>2</v>
      </c>
      <c r="AD8" s="20">
        <f t="shared" si="0"/>
        <v>4</v>
      </c>
      <c r="AE8" s="21">
        <f t="shared" si="0"/>
        <v>6</v>
      </c>
      <c r="AF8" s="18" t="s">
        <v>4</v>
      </c>
    </row>
    <row r="9" spans="1:32" ht="12" customHeight="1" x14ac:dyDescent="0.15">
      <c r="A9" s="7">
        <v>5</v>
      </c>
      <c r="B9" s="30">
        <f>元データ!D3187</f>
        <v>3</v>
      </c>
      <c r="C9" s="33">
        <f>元データ!E3187</f>
        <v>1</v>
      </c>
      <c r="D9" s="29">
        <f>元データ!F3187</f>
        <v>4</v>
      </c>
      <c r="E9" s="30">
        <f>元データ!D3293</f>
        <v>1</v>
      </c>
      <c r="F9" s="28">
        <f>元データ!E3293</f>
        <v>3</v>
      </c>
      <c r="G9" s="29">
        <f>元データ!F3293</f>
        <v>4</v>
      </c>
      <c r="H9" s="30">
        <f>元データ!D3399</f>
        <v>3</v>
      </c>
      <c r="I9" s="28">
        <f>元データ!E3399</f>
        <v>2</v>
      </c>
      <c r="J9" s="29">
        <f>元データ!F3399</f>
        <v>5</v>
      </c>
      <c r="K9" s="30">
        <f>元データ!D3505</f>
        <v>6</v>
      </c>
      <c r="L9" s="28">
        <f>元データ!E3505</f>
        <v>10</v>
      </c>
      <c r="M9" s="29">
        <f>元データ!F3505</f>
        <v>16</v>
      </c>
      <c r="N9" s="30">
        <f>元データ!D3611</f>
        <v>0</v>
      </c>
      <c r="O9" s="28">
        <f>元データ!E3611</f>
        <v>0</v>
      </c>
      <c r="P9" s="29">
        <f>元データ!F3611</f>
        <v>0</v>
      </c>
      <c r="Q9" s="30">
        <f>元データ!D3717</f>
        <v>0</v>
      </c>
      <c r="R9" s="28">
        <f>元データ!E3717</f>
        <v>0</v>
      </c>
      <c r="S9" s="29">
        <f>元データ!F3717</f>
        <v>0</v>
      </c>
      <c r="T9" s="30">
        <f>元データ!D3823</f>
        <v>16</v>
      </c>
      <c r="U9" s="33">
        <f>元データ!E3823</f>
        <v>6</v>
      </c>
      <c r="V9" s="29">
        <f>元データ!F3823</f>
        <v>22</v>
      </c>
      <c r="W9" s="30">
        <f>元データ!D3929</f>
        <v>3</v>
      </c>
      <c r="X9" s="28">
        <f>元データ!E3929</f>
        <v>4</v>
      </c>
      <c r="Y9" s="29">
        <f>元データ!F3929</f>
        <v>7</v>
      </c>
      <c r="Z9" s="30">
        <f>元データ!D4035</f>
        <v>2</v>
      </c>
      <c r="AA9" s="28">
        <f>元データ!E4035</f>
        <v>1</v>
      </c>
      <c r="AB9" s="29">
        <f>元データ!F4035</f>
        <v>3</v>
      </c>
      <c r="AC9" s="30">
        <f>元データ!D4141</f>
        <v>1</v>
      </c>
      <c r="AD9" s="28">
        <f>元データ!E4141</f>
        <v>1</v>
      </c>
      <c r="AE9" s="29">
        <f>元データ!F4141</f>
        <v>2</v>
      </c>
      <c r="AF9" s="7">
        <v>5</v>
      </c>
    </row>
    <row r="10" spans="1:32" ht="12" customHeight="1" x14ac:dyDescent="0.15">
      <c r="A10" s="8">
        <v>6</v>
      </c>
      <c r="B10" s="30">
        <f>元データ!D3188</f>
        <v>1</v>
      </c>
      <c r="C10" s="31">
        <f>元データ!E3188</f>
        <v>3</v>
      </c>
      <c r="D10" s="32">
        <f>元データ!F3188</f>
        <v>4</v>
      </c>
      <c r="E10" s="30">
        <f>元データ!D3294</f>
        <v>1</v>
      </c>
      <c r="F10" s="31">
        <f>元データ!E3294</f>
        <v>1</v>
      </c>
      <c r="G10" s="32">
        <f>元データ!F3294</f>
        <v>2</v>
      </c>
      <c r="H10" s="30">
        <f>元データ!D3400</f>
        <v>0</v>
      </c>
      <c r="I10" s="31">
        <f>元データ!E3400</f>
        <v>1</v>
      </c>
      <c r="J10" s="32">
        <f>元データ!F3400</f>
        <v>1</v>
      </c>
      <c r="K10" s="30">
        <f>元データ!D3506</f>
        <v>16</v>
      </c>
      <c r="L10" s="31">
        <f>元データ!E3506</f>
        <v>3</v>
      </c>
      <c r="M10" s="32">
        <f>元データ!F3506</f>
        <v>19</v>
      </c>
      <c r="N10" s="30">
        <f>元データ!D3612</f>
        <v>0</v>
      </c>
      <c r="O10" s="31">
        <f>元データ!E3612</f>
        <v>0</v>
      </c>
      <c r="P10" s="32">
        <f>元データ!F3612</f>
        <v>0</v>
      </c>
      <c r="Q10" s="30">
        <f>元データ!D3718</f>
        <v>0</v>
      </c>
      <c r="R10" s="31">
        <f>元データ!E3718</f>
        <v>0</v>
      </c>
      <c r="S10" s="32">
        <f>元データ!F3718</f>
        <v>0</v>
      </c>
      <c r="T10" s="30">
        <f>元データ!D3824</f>
        <v>7</v>
      </c>
      <c r="U10" s="31">
        <f>元データ!E3824</f>
        <v>8</v>
      </c>
      <c r="V10" s="32">
        <f>元データ!F3824</f>
        <v>15</v>
      </c>
      <c r="W10" s="30">
        <f>元データ!D3930</f>
        <v>6</v>
      </c>
      <c r="X10" s="31">
        <f>元データ!E3930</f>
        <v>4</v>
      </c>
      <c r="Y10" s="32">
        <f>元データ!F3930</f>
        <v>10</v>
      </c>
      <c r="Z10" s="30">
        <f>元データ!D4036</f>
        <v>0</v>
      </c>
      <c r="AA10" s="31">
        <f>元データ!E4036</f>
        <v>2</v>
      </c>
      <c r="AB10" s="32">
        <f>元データ!F4036</f>
        <v>2</v>
      </c>
      <c r="AC10" s="30">
        <f>元データ!D4142</f>
        <v>0</v>
      </c>
      <c r="AD10" s="31">
        <f>元データ!E4142</f>
        <v>0</v>
      </c>
      <c r="AE10" s="32">
        <f>元データ!F4142</f>
        <v>0</v>
      </c>
      <c r="AF10" s="8">
        <v>6</v>
      </c>
    </row>
    <row r="11" spans="1:32" ht="12" customHeight="1" x14ac:dyDescent="0.15">
      <c r="A11" s="8">
        <v>7</v>
      </c>
      <c r="B11" s="30">
        <f>元データ!D3189</f>
        <v>1</v>
      </c>
      <c r="C11" s="31">
        <f>元データ!E3189</f>
        <v>4</v>
      </c>
      <c r="D11" s="32">
        <f>元データ!F3189</f>
        <v>5</v>
      </c>
      <c r="E11" s="30">
        <f>元データ!D3295</f>
        <v>4</v>
      </c>
      <c r="F11" s="31">
        <f>元データ!E3295</f>
        <v>4</v>
      </c>
      <c r="G11" s="32">
        <f>元データ!F3295</f>
        <v>8</v>
      </c>
      <c r="H11" s="30">
        <f>元データ!D3401</f>
        <v>3</v>
      </c>
      <c r="I11" s="31">
        <f>元データ!E3401</f>
        <v>0</v>
      </c>
      <c r="J11" s="32">
        <f>元データ!F3401</f>
        <v>3</v>
      </c>
      <c r="K11" s="30">
        <f>元データ!D3507</f>
        <v>6</v>
      </c>
      <c r="L11" s="31">
        <f>元データ!E3507</f>
        <v>4</v>
      </c>
      <c r="M11" s="32">
        <f>元データ!F3507</f>
        <v>10</v>
      </c>
      <c r="N11" s="30">
        <f>元データ!D3613</f>
        <v>0</v>
      </c>
      <c r="O11" s="31">
        <f>元データ!E3613</f>
        <v>1</v>
      </c>
      <c r="P11" s="32">
        <f>元データ!F3613</f>
        <v>1</v>
      </c>
      <c r="Q11" s="30">
        <f>元データ!D3719</f>
        <v>0</v>
      </c>
      <c r="R11" s="31">
        <f>元データ!E3719</f>
        <v>0</v>
      </c>
      <c r="S11" s="32">
        <f>元データ!F3719</f>
        <v>0</v>
      </c>
      <c r="T11" s="30">
        <f>元データ!D3825</f>
        <v>6</v>
      </c>
      <c r="U11" s="31">
        <f>元データ!E3825</f>
        <v>7</v>
      </c>
      <c r="V11" s="32">
        <f>元データ!F3825</f>
        <v>13</v>
      </c>
      <c r="W11" s="30">
        <f>元データ!D3931</f>
        <v>3</v>
      </c>
      <c r="X11" s="31">
        <f>元データ!E3931</f>
        <v>5</v>
      </c>
      <c r="Y11" s="32">
        <f>元データ!F3931</f>
        <v>8</v>
      </c>
      <c r="Z11" s="30">
        <f>元データ!D4037</f>
        <v>2</v>
      </c>
      <c r="AA11" s="31">
        <f>元データ!E4037</f>
        <v>0</v>
      </c>
      <c r="AB11" s="32">
        <f>元データ!F4037</f>
        <v>2</v>
      </c>
      <c r="AC11" s="30">
        <f>元データ!D4143</f>
        <v>0</v>
      </c>
      <c r="AD11" s="31">
        <f>元データ!E4143</f>
        <v>2</v>
      </c>
      <c r="AE11" s="32">
        <f>元データ!F4143</f>
        <v>2</v>
      </c>
      <c r="AF11" s="8">
        <v>7</v>
      </c>
    </row>
    <row r="12" spans="1:32" ht="12" customHeight="1" x14ac:dyDescent="0.15">
      <c r="A12" s="8">
        <v>8</v>
      </c>
      <c r="B12" s="30">
        <f>元データ!D3190</f>
        <v>4</v>
      </c>
      <c r="C12" s="31">
        <f>元データ!E3190</f>
        <v>2</v>
      </c>
      <c r="D12" s="32">
        <f>元データ!F3190</f>
        <v>6</v>
      </c>
      <c r="E12" s="30">
        <f>元データ!D3296</f>
        <v>6</v>
      </c>
      <c r="F12" s="31">
        <f>元データ!E3296</f>
        <v>2</v>
      </c>
      <c r="G12" s="32">
        <f>元データ!F3296</f>
        <v>8</v>
      </c>
      <c r="H12" s="30">
        <f>元データ!D3402</f>
        <v>1</v>
      </c>
      <c r="I12" s="31">
        <f>元データ!E3402</f>
        <v>1</v>
      </c>
      <c r="J12" s="32">
        <f>元データ!F3402</f>
        <v>2</v>
      </c>
      <c r="K12" s="30">
        <f>元データ!D3508</f>
        <v>9</v>
      </c>
      <c r="L12" s="31">
        <f>元データ!E3508</f>
        <v>9</v>
      </c>
      <c r="M12" s="32">
        <f>元データ!F3508</f>
        <v>18</v>
      </c>
      <c r="N12" s="30">
        <f>元データ!D3614</f>
        <v>1</v>
      </c>
      <c r="O12" s="31">
        <f>元データ!E3614</f>
        <v>0</v>
      </c>
      <c r="P12" s="32">
        <f>元データ!F3614</f>
        <v>1</v>
      </c>
      <c r="Q12" s="30">
        <f>元データ!D3720</f>
        <v>1</v>
      </c>
      <c r="R12" s="31">
        <f>元データ!E3720</f>
        <v>0</v>
      </c>
      <c r="S12" s="32">
        <f>元データ!F3720</f>
        <v>1</v>
      </c>
      <c r="T12" s="30">
        <f>元データ!D3826</f>
        <v>6</v>
      </c>
      <c r="U12" s="31">
        <f>元データ!E3826</f>
        <v>9</v>
      </c>
      <c r="V12" s="32">
        <f>元データ!F3826</f>
        <v>15</v>
      </c>
      <c r="W12" s="30">
        <f>元データ!D3932</f>
        <v>5</v>
      </c>
      <c r="X12" s="31">
        <f>元データ!E3932</f>
        <v>11</v>
      </c>
      <c r="Y12" s="32">
        <f>元データ!F3932</f>
        <v>16</v>
      </c>
      <c r="Z12" s="30">
        <f>元データ!D4038</f>
        <v>2</v>
      </c>
      <c r="AA12" s="31">
        <f>元データ!E4038</f>
        <v>2</v>
      </c>
      <c r="AB12" s="32">
        <f>元データ!F4038</f>
        <v>4</v>
      </c>
      <c r="AC12" s="30">
        <f>元データ!D4144</f>
        <v>2</v>
      </c>
      <c r="AD12" s="31">
        <f>元データ!E4144</f>
        <v>1</v>
      </c>
      <c r="AE12" s="32">
        <f>元データ!F4144</f>
        <v>3</v>
      </c>
      <c r="AF12" s="8">
        <v>8</v>
      </c>
    </row>
    <row r="13" spans="1:32" ht="12" customHeight="1" x14ac:dyDescent="0.15">
      <c r="A13" s="8">
        <v>9</v>
      </c>
      <c r="B13" s="30">
        <f>元データ!D3191</f>
        <v>1</v>
      </c>
      <c r="C13" s="31">
        <f>元データ!E3191</f>
        <v>3</v>
      </c>
      <c r="D13" s="32">
        <f>元データ!F3191</f>
        <v>4</v>
      </c>
      <c r="E13" s="30">
        <f>元データ!D3297</f>
        <v>3</v>
      </c>
      <c r="F13" s="31">
        <f>元データ!E3297</f>
        <v>1</v>
      </c>
      <c r="G13" s="32">
        <f>元データ!F3297</f>
        <v>4</v>
      </c>
      <c r="H13" s="30">
        <f>元データ!D3403</f>
        <v>2</v>
      </c>
      <c r="I13" s="31">
        <f>元データ!E3403</f>
        <v>2</v>
      </c>
      <c r="J13" s="32">
        <f>元データ!F3403</f>
        <v>4</v>
      </c>
      <c r="K13" s="30">
        <f>元データ!D3509</f>
        <v>2</v>
      </c>
      <c r="L13" s="31">
        <f>元データ!E3509</f>
        <v>9</v>
      </c>
      <c r="M13" s="32">
        <f>元データ!F3509</f>
        <v>11</v>
      </c>
      <c r="N13" s="30">
        <f>元データ!D3615</f>
        <v>1</v>
      </c>
      <c r="O13" s="31">
        <f>元データ!E3615</f>
        <v>1</v>
      </c>
      <c r="P13" s="32">
        <f>元データ!F3615</f>
        <v>2</v>
      </c>
      <c r="Q13" s="30">
        <f>元データ!D3721</f>
        <v>0</v>
      </c>
      <c r="R13" s="31">
        <f>元データ!E3721</f>
        <v>0</v>
      </c>
      <c r="S13" s="32">
        <f>元データ!F3721</f>
        <v>0</v>
      </c>
      <c r="T13" s="30">
        <f>元データ!D3827</f>
        <v>4</v>
      </c>
      <c r="U13" s="31">
        <f>元データ!E3827</f>
        <v>6</v>
      </c>
      <c r="V13" s="32">
        <f>元データ!F3827</f>
        <v>10</v>
      </c>
      <c r="W13" s="30">
        <f>元データ!D3933</f>
        <v>5</v>
      </c>
      <c r="X13" s="31">
        <f>元データ!E3933</f>
        <v>6</v>
      </c>
      <c r="Y13" s="32">
        <f>元データ!F3933</f>
        <v>11</v>
      </c>
      <c r="Z13" s="30">
        <f>元データ!D4039</f>
        <v>1</v>
      </c>
      <c r="AA13" s="31">
        <f>元データ!E4039</f>
        <v>2</v>
      </c>
      <c r="AB13" s="32">
        <f>元データ!F4039</f>
        <v>3</v>
      </c>
      <c r="AC13" s="30">
        <f>元データ!D4145</f>
        <v>0</v>
      </c>
      <c r="AD13" s="31">
        <f>元データ!E4145</f>
        <v>1</v>
      </c>
      <c r="AE13" s="32">
        <f>元データ!F4145</f>
        <v>1</v>
      </c>
      <c r="AF13" s="8">
        <v>9</v>
      </c>
    </row>
    <row r="14" spans="1:32" ht="11.1" customHeight="1" x14ac:dyDescent="0.15">
      <c r="A14" s="18" t="s">
        <v>5</v>
      </c>
      <c r="B14" s="19">
        <f t="shared" ref="B14:AE14" si="1">SUM(B9:B13)</f>
        <v>10</v>
      </c>
      <c r="C14" s="20">
        <f t="shared" si="1"/>
        <v>13</v>
      </c>
      <c r="D14" s="21">
        <f t="shared" si="1"/>
        <v>23</v>
      </c>
      <c r="E14" s="19">
        <f t="shared" si="1"/>
        <v>15</v>
      </c>
      <c r="F14" s="20">
        <f t="shared" si="1"/>
        <v>11</v>
      </c>
      <c r="G14" s="21">
        <f t="shared" si="1"/>
        <v>26</v>
      </c>
      <c r="H14" s="19">
        <f t="shared" si="1"/>
        <v>9</v>
      </c>
      <c r="I14" s="20">
        <f t="shared" si="1"/>
        <v>6</v>
      </c>
      <c r="J14" s="21">
        <f t="shared" si="1"/>
        <v>15</v>
      </c>
      <c r="K14" s="19">
        <f t="shared" si="1"/>
        <v>39</v>
      </c>
      <c r="L14" s="20">
        <f t="shared" si="1"/>
        <v>35</v>
      </c>
      <c r="M14" s="21">
        <f t="shared" si="1"/>
        <v>74</v>
      </c>
      <c r="N14" s="19">
        <f t="shared" si="1"/>
        <v>2</v>
      </c>
      <c r="O14" s="20">
        <f t="shared" si="1"/>
        <v>2</v>
      </c>
      <c r="P14" s="21">
        <f t="shared" si="1"/>
        <v>4</v>
      </c>
      <c r="Q14" s="19">
        <f t="shared" si="1"/>
        <v>1</v>
      </c>
      <c r="R14" s="20">
        <f t="shared" si="1"/>
        <v>0</v>
      </c>
      <c r="S14" s="21">
        <f t="shared" si="1"/>
        <v>1</v>
      </c>
      <c r="T14" s="19">
        <f t="shared" si="1"/>
        <v>39</v>
      </c>
      <c r="U14" s="20">
        <f t="shared" si="1"/>
        <v>36</v>
      </c>
      <c r="V14" s="21">
        <f t="shared" si="1"/>
        <v>75</v>
      </c>
      <c r="W14" s="19">
        <f t="shared" si="1"/>
        <v>22</v>
      </c>
      <c r="X14" s="20">
        <f t="shared" si="1"/>
        <v>30</v>
      </c>
      <c r="Y14" s="21">
        <f t="shared" si="1"/>
        <v>52</v>
      </c>
      <c r="Z14" s="19">
        <f t="shared" si="1"/>
        <v>7</v>
      </c>
      <c r="AA14" s="20">
        <f t="shared" si="1"/>
        <v>7</v>
      </c>
      <c r="AB14" s="21">
        <f t="shared" si="1"/>
        <v>14</v>
      </c>
      <c r="AC14" s="19">
        <f t="shared" si="1"/>
        <v>3</v>
      </c>
      <c r="AD14" s="20">
        <f t="shared" si="1"/>
        <v>5</v>
      </c>
      <c r="AE14" s="21">
        <f t="shared" si="1"/>
        <v>8</v>
      </c>
      <c r="AF14" s="18" t="s">
        <v>5</v>
      </c>
    </row>
    <row r="15" spans="1:32" ht="12" customHeight="1" x14ac:dyDescent="0.15">
      <c r="A15" s="7">
        <v>10</v>
      </c>
      <c r="B15" s="30">
        <f>元データ!D3192</f>
        <v>6</v>
      </c>
      <c r="C15" s="28">
        <f>元データ!E3192</f>
        <v>1</v>
      </c>
      <c r="D15" s="29">
        <f>元データ!F3192</f>
        <v>7</v>
      </c>
      <c r="E15" s="30">
        <f>元データ!D3298</f>
        <v>3</v>
      </c>
      <c r="F15" s="28">
        <f>元データ!E3298</f>
        <v>4</v>
      </c>
      <c r="G15" s="29">
        <f>元データ!F3298</f>
        <v>7</v>
      </c>
      <c r="H15" s="30">
        <f>元データ!D3404</f>
        <v>0</v>
      </c>
      <c r="I15" s="28">
        <f>元データ!E3404</f>
        <v>0</v>
      </c>
      <c r="J15" s="29">
        <f>元データ!F3404</f>
        <v>0</v>
      </c>
      <c r="K15" s="30">
        <f>元データ!D3510</f>
        <v>8</v>
      </c>
      <c r="L15" s="28">
        <f>元データ!E3510</f>
        <v>5</v>
      </c>
      <c r="M15" s="29">
        <f>元データ!F3510</f>
        <v>13</v>
      </c>
      <c r="N15" s="30">
        <f>元データ!D3616</f>
        <v>0</v>
      </c>
      <c r="O15" s="28">
        <f>元データ!E3616</f>
        <v>1</v>
      </c>
      <c r="P15" s="29">
        <f>元データ!F3616</f>
        <v>1</v>
      </c>
      <c r="Q15" s="30">
        <f>元データ!D3722</f>
        <v>0</v>
      </c>
      <c r="R15" s="28">
        <f>元データ!E3722</f>
        <v>0</v>
      </c>
      <c r="S15" s="29">
        <f>元データ!F3722</f>
        <v>0</v>
      </c>
      <c r="T15" s="30">
        <f>元データ!D3828</f>
        <v>7</v>
      </c>
      <c r="U15" s="28">
        <f>元データ!E3828</f>
        <v>3</v>
      </c>
      <c r="V15" s="29">
        <f>元データ!F3828</f>
        <v>10</v>
      </c>
      <c r="W15" s="30">
        <f>元データ!D3934</f>
        <v>9</v>
      </c>
      <c r="X15" s="28">
        <f>元データ!E3934</f>
        <v>6</v>
      </c>
      <c r="Y15" s="29">
        <f>元データ!F3934</f>
        <v>15</v>
      </c>
      <c r="Z15" s="30">
        <f>元データ!D4040</f>
        <v>2</v>
      </c>
      <c r="AA15" s="28">
        <f>元データ!E4040</f>
        <v>0</v>
      </c>
      <c r="AB15" s="29">
        <f>元データ!F4040</f>
        <v>2</v>
      </c>
      <c r="AC15" s="30">
        <f>元データ!D4146</f>
        <v>3</v>
      </c>
      <c r="AD15" s="28">
        <f>元データ!E4146</f>
        <v>0</v>
      </c>
      <c r="AE15" s="29">
        <f>元データ!F4146</f>
        <v>3</v>
      </c>
      <c r="AF15" s="7">
        <v>10</v>
      </c>
    </row>
    <row r="16" spans="1:32" ht="12" customHeight="1" x14ac:dyDescent="0.15">
      <c r="A16" s="8">
        <v>11</v>
      </c>
      <c r="B16" s="30">
        <f>元データ!D3193</f>
        <v>4</v>
      </c>
      <c r="C16" s="31">
        <f>元データ!E3193</f>
        <v>1</v>
      </c>
      <c r="D16" s="32">
        <f>元データ!F3193</f>
        <v>5</v>
      </c>
      <c r="E16" s="30">
        <f>元データ!D3299</f>
        <v>1</v>
      </c>
      <c r="F16" s="31">
        <f>元データ!E3299</f>
        <v>3</v>
      </c>
      <c r="G16" s="32">
        <f>元データ!F3299</f>
        <v>4</v>
      </c>
      <c r="H16" s="30">
        <f>元データ!D3405</f>
        <v>2</v>
      </c>
      <c r="I16" s="31">
        <f>元データ!E3405</f>
        <v>0</v>
      </c>
      <c r="J16" s="32">
        <f>元データ!F3405</f>
        <v>2</v>
      </c>
      <c r="K16" s="30">
        <f>元データ!D3511</f>
        <v>8</v>
      </c>
      <c r="L16" s="31">
        <f>元データ!E3511</f>
        <v>7</v>
      </c>
      <c r="M16" s="32">
        <f>元データ!F3511</f>
        <v>15</v>
      </c>
      <c r="N16" s="30">
        <f>元データ!D3617</f>
        <v>0</v>
      </c>
      <c r="O16" s="31">
        <f>元データ!E3617</f>
        <v>1</v>
      </c>
      <c r="P16" s="32">
        <f>元データ!F3617</f>
        <v>1</v>
      </c>
      <c r="Q16" s="30">
        <f>元データ!D3723</f>
        <v>0</v>
      </c>
      <c r="R16" s="31">
        <f>元データ!E3723</f>
        <v>0</v>
      </c>
      <c r="S16" s="32">
        <f>元データ!F3723</f>
        <v>0</v>
      </c>
      <c r="T16" s="30">
        <f>元データ!D3829</f>
        <v>6</v>
      </c>
      <c r="U16" s="31">
        <f>元データ!E3829</f>
        <v>7</v>
      </c>
      <c r="V16" s="32">
        <f>元データ!F3829</f>
        <v>13</v>
      </c>
      <c r="W16" s="30">
        <f>元データ!D3935</f>
        <v>9</v>
      </c>
      <c r="X16" s="31">
        <f>元データ!E3935</f>
        <v>10</v>
      </c>
      <c r="Y16" s="32">
        <f>元データ!F3935</f>
        <v>19</v>
      </c>
      <c r="Z16" s="30">
        <f>元データ!D4041</f>
        <v>1</v>
      </c>
      <c r="AA16" s="31">
        <f>元データ!E4041</f>
        <v>4</v>
      </c>
      <c r="AB16" s="32">
        <f>元データ!F4041</f>
        <v>5</v>
      </c>
      <c r="AC16" s="30">
        <f>元データ!D4147</f>
        <v>0</v>
      </c>
      <c r="AD16" s="31">
        <f>元データ!E4147</f>
        <v>0</v>
      </c>
      <c r="AE16" s="32">
        <f>元データ!F4147</f>
        <v>0</v>
      </c>
      <c r="AF16" s="8">
        <v>11</v>
      </c>
    </row>
    <row r="17" spans="1:32" ht="12" customHeight="1" x14ac:dyDescent="0.15">
      <c r="A17" s="8">
        <v>12</v>
      </c>
      <c r="B17" s="30">
        <f>元データ!D3194</f>
        <v>1</v>
      </c>
      <c r="C17" s="31">
        <f>元データ!E3194</f>
        <v>4</v>
      </c>
      <c r="D17" s="32">
        <f>元データ!F3194</f>
        <v>5</v>
      </c>
      <c r="E17" s="30">
        <f>元データ!D3300</f>
        <v>3</v>
      </c>
      <c r="F17" s="31">
        <f>元データ!E3300</f>
        <v>1</v>
      </c>
      <c r="G17" s="32">
        <f>元データ!F3300</f>
        <v>4</v>
      </c>
      <c r="H17" s="30">
        <f>元データ!D3406</f>
        <v>0</v>
      </c>
      <c r="I17" s="31">
        <f>元データ!E3406</f>
        <v>2</v>
      </c>
      <c r="J17" s="32">
        <f>元データ!F3406</f>
        <v>2</v>
      </c>
      <c r="K17" s="30">
        <f>元データ!D3512</f>
        <v>2</v>
      </c>
      <c r="L17" s="31">
        <f>元データ!E3512</f>
        <v>8</v>
      </c>
      <c r="M17" s="32">
        <f>元データ!F3512</f>
        <v>10</v>
      </c>
      <c r="N17" s="30">
        <f>元データ!D3618</f>
        <v>1</v>
      </c>
      <c r="O17" s="31">
        <f>元データ!E3618</f>
        <v>1</v>
      </c>
      <c r="P17" s="32">
        <f>元データ!F3618</f>
        <v>2</v>
      </c>
      <c r="Q17" s="30">
        <f>元データ!D3724</f>
        <v>0</v>
      </c>
      <c r="R17" s="31">
        <f>元データ!E3724</f>
        <v>0</v>
      </c>
      <c r="S17" s="32">
        <f>元データ!F3724</f>
        <v>0</v>
      </c>
      <c r="T17" s="30">
        <f>元データ!D3830</f>
        <v>7</v>
      </c>
      <c r="U17" s="31">
        <f>元データ!E3830</f>
        <v>8</v>
      </c>
      <c r="V17" s="32">
        <f>元データ!F3830</f>
        <v>15</v>
      </c>
      <c r="W17" s="30">
        <f>元データ!D3936</f>
        <v>4</v>
      </c>
      <c r="X17" s="31">
        <f>元データ!E3936</f>
        <v>6</v>
      </c>
      <c r="Y17" s="32">
        <f>元データ!F3936</f>
        <v>10</v>
      </c>
      <c r="Z17" s="30">
        <f>元データ!D4042</f>
        <v>5</v>
      </c>
      <c r="AA17" s="31">
        <f>元データ!E4042</f>
        <v>3</v>
      </c>
      <c r="AB17" s="32">
        <f>元データ!F4042</f>
        <v>8</v>
      </c>
      <c r="AC17" s="30">
        <f>元データ!D4148</f>
        <v>0</v>
      </c>
      <c r="AD17" s="31">
        <f>元データ!E4148</f>
        <v>2</v>
      </c>
      <c r="AE17" s="32">
        <f>元データ!F4148</f>
        <v>2</v>
      </c>
      <c r="AF17" s="8">
        <v>12</v>
      </c>
    </row>
    <row r="18" spans="1:32" ht="12" customHeight="1" x14ac:dyDescent="0.15">
      <c r="A18" s="8">
        <v>13</v>
      </c>
      <c r="B18" s="30">
        <f>元データ!D3195</f>
        <v>1</v>
      </c>
      <c r="C18" s="31">
        <f>元データ!E3195</f>
        <v>3</v>
      </c>
      <c r="D18" s="32">
        <f>元データ!F3195</f>
        <v>4</v>
      </c>
      <c r="E18" s="30">
        <f>元データ!D3301</f>
        <v>2</v>
      </c>
      <c r="F18" s="31">
        <f>元データ!E3301</f>
        <v>1</v>
      </c>
      <c r="G18" s="32">
        <f>元データ!F3301</f>
        <v>3</v>
      </c>
      <c r="H18" s="30">
        <f>元データ!D3407</f>
        <v>4</v>
      </c>
      <c r="I18" s="31">
        <f>元データ!E3407</f>
        <v>0</v>
      </c>
      <c r="J18" s="32">
        <f>元データ!F3407</f>
        <v>4</v>
      </c>
      <c r="K18" s="30">
        <f>元データ!D3513</f>
        <v>5</v>
      </c>
      <c r="L18" s="31">
        <f>元データ!E3513</f>
        <v>6</v>
      </c>
      <c r="M18" s="32">
        <f>元データ!F3513</f>
        <v>11</v>
      </c>
      <c r="N18" s="30">
        <f>元データ!D3619</f>
        <v>1</v>
      </c>
      <c r="O18" s="31">
        <f>元データ!E3619</f>
        <v>2</v>
      </c>
      <c r="P18" s="32">
        <f>元データ!F3619</f>
        <v>3</v>
      </c>
      <c r="Q18" s="30">
        <f>元データ!D3725</f>
        <v>0</v>
      </c>
      <c r="R18" s="31">
        <f>元データ!E3725</f>
        <v>1</v>
      </c>
      <c r="S18" s="32">
        <f>元データ!F3725</f>
        <v>1</v>
      </c>
      <c r="T18" s="30">
        <f>元データ!D3831</f>
        <v>6</v>
      </c>
      <c r="U18" s="31">
        <f>元データ!E3831</f>
        <v>2</v>
      </c>
      <c r="V18" s="32">
        <f>元データ!F3831</f>
        <v>8</v>
      </c>
      <c r="W18" s="30">
        <f>元データ!D3937</f>
        <v>12</v>
      </c>
      <c r="X18" s="31">
        <f>元データ!E3937</f>
        <v>7</v>
      </c>
      <c r="Y18" s="32">
        <f>元データ!F3937</f>
        <v>19</v>
      </c>
      <c r="Z18" s="30">
        <f>元データ!D4043</f>
        <v>1</v>
      </c>
      <c r="AA18" s="31">
        <f>元データ!E4043</f>
        <v>1</v>
      </c>
      <c r="AB18" s="32">
        <f>元データ!F4043</f>
        <v>2</v>
      </c>
      <c r="AC18" s="30">
        <f>元データ!D4149</f>
        <v>0</v>
      </c>
      <c r="AD18" s="31">
        <f>元データ!E4149</f>
        <v>0</v>
      </c>
      <c r="AE18" s="32">
        <f>元データ!F4149</f>
        <v>0</v>
      </c>
      <c r="AF18" s="8">
        <v>13</v>
      </c>
    </row>
    <row r="19" spans="1:32" ht="12" customHeight="1" x14ac:dyDescent="0.15">
      <c r="A19" s="8">
        <v>14</v>
      </c>
      <c r="B19" s="30">
        <f>元データ!D3196</f>
        <v>3</v>
      </c>
      <c r="C19" s="31">
        <f>元データ!E3196</f>
        <v>1</v>
      </c>
      <c r="D19" s="32">
        <f>元データ!F3196</f>
        <v>4</v>
      </c>
      <c r="E19" s="30">
        <f>元データ!D3302</f>
        <v>2</v>
      </c>
      <c r="F19" s="31">
        <f>元データ!E3302</f>
        <v>1</v>
      </c>
      <c r="G19" s="32">
        <f>元データ!F3302</f>
        <v>3</v>
      </c>
      <c r="H19" s="30">
        <f>元データ!D3408</f>
        <v>0</v>
      </c>
      <c r="I19" s="31">
        <f>元データ!E3408</f>
        <v>1</v>
      </c>
      <c r="J19" s="32">
        <f>元データ!F3408</f>
        <v>1</v>
      </c>
      <c r="K19" s="30">
        <f>元データ!D3514</f>
        <v>9</v>
      </c>
      <c r="L19" s="31">
        <f>元データ!E3514</f>
        <v>6</v>
      </c>
      <c r="M19" s="32">
        <f>元データ!F3514</f>
        <v>15</v>
      </c>
      <c r="N19" s="30">
        <f>元データ!D3620</f>
        <v>1</v>
      </c>
      <c r="O19" s="31">
        <f>元データ!E3620</f>
        <v>1</v>
      </c>
      <c r="P19" s="32">
        <f>元データ!F3620</f>
        <v>2</v>
      </c>
      <c r="Q19" s="30">
        <f>元データ!D3726</f>
        <v>0</v>
      </c>
      <c r="R19" s="31">
        <f>元データ!E3726</f>
        <v>0</v>
      </c>
      <c r="S19" s="32">
        <f>元データ!F3726</f>
        <v>0</v>
      </c>
      <c r="T19" s="30">
        <f>元データ!D3832</f>
        <v>6</v>
      </c>
      <c r="U19" s="31">
        <f>元データ!E3832</f>
        <v>5</v>
      </c>
      <c r="V19" s="32">
        <f>元データ!F3832</f>
        <v>11</v>
      </c>
      <c r="W19" s="30">
        <f>元データ!D3938</f>
        <v>5</v>
      </c>
      <c r="X19" s="31">
        <f>元データ!E3938</f>
        <v>2</v>
      </c>
      <c r="Y19" s="32">
        <f>元データ!F3938</f>
        <v>7</v>
      </c>
      <c r="Z19" s="30">
        <f>元データ!D4044</f>
        <v>2</v>
      </c>
      <c r="AA19" s="31">
        <f>元データ!E4044</f>
        <v>3</v>
      </c>
      <c r="AB19" s="32">
        <f>元データ!F4044</f>
        <v>5</v>
      </c>
      <c r="AC19" s="30">
        <f>元データ!D4150</f>
        <v>0</v>
      </c>
      <c r="AD19" s="31">
        <f>元データ!E4150</f>
        <v>0</v>
      </c>
      <c r="AE19" s="32">
        <f>元データ!F4150</f>
        <v>0</v>
      </c>
      <c r="AF19" s="8">
        <v>14</v>
      </c>
    </row>
    <row r="20" spans="1:32" ht="11.1" customHeight="1" x14ac:dyDescent="0.15">
      <c r="A20" s="18" t="s">
        <v>6</v>
      </c>
      <c r="B20" s="19">
        <f t="shared" ref="B20:AE20" si="2">SUM(B15:B19)</f>
        <v>15</v>
      </c>
      <c r="C20" s="20">
        <f t="shared" si="2"/>
        <v>10</v>
      </c>
      <c r="D20" s="21">
        <f t="shared" si="2"/>
        <v>25</v>
      </c>
      <c r="E20" s="19">
        <f t="shared" si="2"/>
        <v>11</v>
      </c>
      <c r="F20" s="20">
        <f t="shared" si="2"/>
        <v>10</v>
      </c>
      <c r="G20" s="21">
        <f t="shared" si="2"/>
        <v>21</v>
      </c>
      <c r="H20" s="19">
        <f t="shared" si="2"/>
        <v>6</v>
      </c>
      <c r="I20" s="20">
        <f t="shared" si="2"/>
        <v>3</v>
      </c>
      <c r="J20" s="21">
        <f t="shared" si="2"/>
        <v>9</v>
      </c>
      <c r="K20" s="19">
        <f t="shared" si="2"/>
        <v>32</v>
      </c>
      <c r="L20" s="20">
        <f t="shared" si="2"/>
        <v>32</v>
      </c>
      <c r="M20" s="21">
        <f t="shared" si="2"/>
        <v>64</v>
      </c>
      <c r="N20" s="19">
        <f t="shared" si="2"/>
        <v>3</v>
      </c>
      <c r="O20" s="20">
        <f t="shared" si="2"/>
        <v>6</v>
      </c>
      <c r="P20" s="21">
        <f t="shared" si="2"/>
        <v>9</v>
      </c>
      <c r="Q20" s="19">
        <f t="shared" si="2"/>
        <v>0</v>
      </c>
      <c r="R20" s="20">
        <f t="shared" si="2"/>
        <v>1</v>
      </c>
      <c r="S20" s="21">
        <f t="shared" si="2"/>
        <v>1</v>
      </c>
      <c r="T20" s="19">
        <f t="shared" si="2"/>
        <v>32</v>
      </c>
      <c r="U20" s="20">
        <f t="shared" si="2"/>
        <v>25</v>
      </c>
      <c r="V20" s="21">
        <f t="shared" si="2"/>
        <v>57</v>
      </c>
      <c r="W20" s="19">
        <f t="shared" si="2"/>
        <v>39</v>
      </c>
      <c r="X20" s="20">
        <f t="shared" si="2"/>
        <v>31</v>
      </c>
      <c r="Y20" s="21">
        <f t="shared" si="2"/>
        <v>70</v>
      </c>
      <c r="Z20" s="19">
        <f t="shared" si="2"/>
        <v>11</v>
      </c>
      <c r="AA20" s="20">
        <f t="shared" si="2"/>
        <v>11</v>
      </c>
      <c r="AB20" s="21">
        <f t="shared" si="2"/>
        <v>22</v>
      </c>
      <c r="AC20" s="19">
        <f t="shared" si="2"/>
        <v>3</v>
      </c>
      <c r="AD20" s="20">
        <f t="shared" si="2"/>
        <v>2</v>
      </c>
      <c r="AE20" s="21">
        <f t="shared" si="2"/>
        <v>5</v>
      </c>
      <c r="AF20" s="18" t="s">
        <v>6</v>
      </c>
    </row>
    <row r="21" spans="1:32" ht="12" customHeight="1" x14ac:dyDescent="0.15">
      <c r="A21" s="7">
        <v>15</v>
      </c>
      <c r="B21" s="30">
        <f>元データ!D3197</f>
        <v>0</v>
      </c>
      <c r="C21" s="28">
        <f>元データ!E3197</f>
        <v>3</v>
      </c>
      <c r="D21" s="29">
        <f>元データ!F3197</f>
        <v>3</v>
      </c>
      <c r="E21" s="30">
        <f>元データ!D3303</f>
        <v>2</v>
      </c>
      <c r="F21" s="28">
        <f>元データ!E3303</f>
        <v>2</v>
      </c>
      <c r="G21" s="29">
        <f>元データ!F3303</f>
        <v>4</v>
      </c>
      <c r="H21" s="30">
        <f>元データ!D3409</f>
        <v>0</v>
      </c>
      <c r="I21" s="28">
        <f>元データ!E3409</f>
        <v>1</v>
      </c>
      <c r="J21" s="29">
        <f>元データ!F3409</f>
        <v>1</v>
      </c>
      <c r="K21" s="30">
        <f>元データ!D3515</f>
        <v>8</v>
      </c>
      <c r="L21" s="28">
        <f>元データ!E3515</f>
        <v>9</v>
      </c>
      <c r="M21" s="29">
        <f>元データ!F3515</f>
        <v>17</v>
      </c>
      <c r="N21" s="30">
        <f>元データ!D3621</f>
        <v>1</v>
      </c>
      <c r="O21" s="28">
        <f>元データ!E3621</f>
        <v>0</v>
      </c>
      <c r="P21" s="29">
        <f>元データ!F3621</f>
        <v>1</v>
      </c>
      <c r="Q21" s="30">
        <f>元データ!D3727</f>
        <v>1</v>
      </c>
      <c r="R21" s="28">
        <f>元データ!E3727</f>
        <v>0</v>
      </c>
      <c r="S21" s="29">
        <f>元データ!F3727</f>
        <v>1</v>
      </c>
      <c r="T21" s="30">
        <f>元データ!D3833</f>
        <v>7</v>
      </c>
      <c r="U21" s="28">
        <f>元データ!E3833</f>
        <v>5</v>
      </c>
      <c r="V21" s="29">
        <f>元データ!F3833</f>
        <v>12</v>
      </c>
      <c r="W21" s="30">
        <f>元データ!D3939</f>
        <v>11</v>
      </c>
      <c r="X21" s="28">
        <f>元データ!E3939</f>
        <v>5</v>
      </c>
      <c r="Y21" s="29">
        <f>元データ!F3939</f>
        <v>16</v>
      </c>
      <c r="Z21" s="30">
        <f>元データ!D4045</f>
        <v>4</v>
      </c>
      <c r="AA21" s="28">
        <f>元データ!E4045</f>
        <v>3</v>
      </c>
      <c r="AB21" s="29">
        <f>元データ!F4045</f>
        <v>7</v>
      </c>
      <c r="AC21" s="30">
        <f>元データ!D4151</f>
        <v>1</v>
      </c>
      <c r="AD21" s="28">
        <f>元データ!E4151</f>
        <v>0</v>
      </c>
      <c r="AE21" s="29">
        <f>元データ!F4151</f>
        <v>1</v>
      </c>
      <c r="AF21" s="7">
        <v>15</v>
      </c>
    </row>
    <row r="22" spans="1:32" ht="12" customHeight="1" x14ac:dyDescent="0.15">
      <c r="A22" s="8">
        <v>16</v>
      </c>
      <c r="B22" s="30">
        <f>元データ!D3198</f>
        <v>4</v>
      </c>
      <c r="C22" s="31">
        <f>元データ!E3198</f>
        <v>3</v>
      </c>
      <c r="D22" s="32">
        <f>元データ!F3198</f>
        <v>7</v>
      </c>
      <c r="E22" s="30">
        <f>元データ!D3304</f>
        <v>2</v>
      </c>
      <c r="F22" s="31">
        <f>元データ!E3304</f>
        <v>0</v>
      </c>
      <c r="G22" s="32">
        <f>元データ!F3304</f>
        <v>2</v>
      </c>
      <c r="H22" s="30">
        <f>元データ!D3410</f>
        <v>1</v>
      </c>
      <c r="I22" s="31">
        <f>元データ!E3410</f>
        <v>1</v>
      </c>
      <c r="J22" s="32">
        <f>元データ!F3410</f>
        <v>2</v>
      </c>
      <c r="K22" s="30">
        <f>元データ!D3516</f>
        <v>7</v>
      </c>
      <c r="L22" s="31">
        <f>元データ!E3516</f>
        <v>6</v>
      </c>
      <c r="M22" s="32">
        <f>元データ!F3516</f>
        <v>13</v>
      </c>
      <c r="N22" s="30">
        <f>元データ!D3622</f>
        <v>1</v>
      </c>
      <c r="O22" s="31">
        <f>元データ!E3622</f>
        <v>1</v>
      </c>
      <c r="P22" s="32">
        <f>元データ!F3622</f>
        <v>2</v>
      </c>
      <c r="Q22" s="30">
        <f>元データ!D3728</f>
        <v>1</v>
      </c>
      <c r="R22" s="31">
        <f>元データ!E3728</f>
        <v>0</v>
      </c>
      <c r="S22" s="32">
        <f>元データ!F3728</f>
        <v>1</v>
      </c>
      <c r="T22" s="30">
        <f>元データ!D3834</f>
        <v>3</v>
      </c>
      <c r="U22" s="31">
        <f>元データ!E3834</f>
        <v>2</v>
      </c>
      <c r="V22" s="32">
        <f>元データ!F3834</f>
        <v>5</v>
      </c>
      <c r="W22" s="30">
        <f>元データ!D3940</f>
        <v>4</v>
      </c>
      <c r="X22" s="31">
        <f>元データ!E3940</f>
        <v>6</v>
      </c>
      <c r="Y22" s="32">
        <f>元データ!F3940</f>
        <v>10</v>
      </c>
      <c r="Z22" s="30">
        <f>元データ!D4046</f>
        <v>2</v>
      </c>
      <c r="AA22" s="31">
        <f>元データ!E4046</f>
        <v>4</v>
      </c>
      <c r="AB22" s="32">
        <f>元データ!F4046</f>
        <v>6</v>
      </c>
      <c r="AC22" s="30">
        <f>元データ!D4152</f>
        <v>0</v>
      </c>
      <c r="AD22" s="31">
        <f>元データ!E4152</f>
        <v>0</v>
      </c>
      <c r="AE22" s="32">
        <f>元データ!F4152</f>
        <v>0</v>
      </c>
      <c r="AF22" s="8">
        <v>16</v>
      </c>
    </row>
    <row r="23" spans="1:32" ht="12" customHeight="1" x14ac:dyDescent="0.15">
      <c r="A23" s="8">
        <v>17</v>
      </c>
      <c r="B23" s="30">
        <f>元データ!D3199</f>
        <v>3</v>
      </c>
      <c r="C23" s="31">
        <f>元データ!E3199</f>
        <v>1</v>
      </c>
      <c r="D23" s="32">
        <f>元データ!F3199</f>
        <v>4</v>
      </c>
      <c r="E23" s="30">
        <f>元データ!D3305</f>
        <v>0</v>
      </c>
      <c r="F23" s="31">
        <f>元データ!E3305</f>
        <v>2</v>
      </c>
      <c r="G23" s="32">
        <f>元データ!F3305</f>
        <v>2</v>
      </c>
      <c r="H23" s="30">
        <f>元データ!D3411</f>
        <v>2</v>
      </c>
      <c r="I23" s="31">
        <f>元データ!E3411</f>
        <v>2</v>
      </c>
      <c r="J23" s="32">
        <f>元データ!F3411</f>
        <v>4</v>
      </c>
      <c r="K23" s="30">
        <f>元データ!D3517</f>
        <v>7</v>
      </c>
      <c r="L23" s="31">
        <f>元データ!E3517</f>
        <v>4</v>
      </c>
      <c r="M23" s="32">
        <f>元データ!F3517</f>
        <v>11</v>
      </c>
      <c r="N23" s="30">
        <f>元データ!D3623</f>
        <v>0</v>
      </c>
      <c r="O23" s="31">
        <f>元データ!E3623</f>
        <v>0</v>
      </c>
      <c r="P23" s="32">
        <f>元データ!F3623</f>
        <v>0</v>
      </c>
      <c r="Q23" s="30">
        <f>元データ!D3729</f>
        <v>1</v>
      </c>
      <c r="R23" s="31">
        <f>元データ!E3729</f>
        <v>1</v>
      </c>
      <c r="S23" s="32">
        <f>元データ!F3729</f>
        <v>2</v>
      </c>
      <c r="T23" s="30">
        <f>元データ!D3835</f>
        <v>7</v>
      </c>
      <c r="U23" s="31">
        <f>元データ!E3835</f>
        <v>7</v>
      </c>
      <c r="V23" s="32">
        <f>元データ!F3835</f>
        <v>14</v>
      </c>
      <c r="W23" s="30">
        <f>元データ!D3941</f>
        <v>5</v>
      </c>
      <c r="X23" s="31">
        <f>元データ!E3941</f>
        <v>6</v>
      </c>
      <c r="Y23" s="32">
        <f>元データ!F3941</f>
        <v>11</v>
      </c>
      <c r="Z23" s="30">
        <f>元データ!D4047</f>
        <v>4</v>
      </c>
      <c r="AA23" s="31">
        <f>元データ!E4047</f>
        <v>4</v>
      </c>
      <c r="AB23" s="32">
        <f>元データ!F4047</f>
        <v>8</v>
      </c>
      <c r="AC23" s="30">
        <f>元データ!D4153</f>
        <v>2</v>
      </c>
      <c r="AD23" s="31">
        <f>元データ!E4153</f>
        <v>0</v>
      </c>
      <c r="AE23" s="32">
        <f>元データ!F4153</f>
        <v>2</v>
      </c>
      <c r="AF23" s="8">
        <v>17</v>
      </c>
    </row>
    <row r="24" spans="1:32" ht="12" customHeight="1" x14ac:dyDescent="0.15">
      <c r="A24" s="8">
        <v>18</v>
      </c>
      <c r="B24" s="30">
        <f>元データ!D3200</f>
        <v>3</v>
      </c>
      <c r="C24" s="31">
        <f>元データ!E3200</f>
        <v>3</v>
      </c>
      <c r="D24" s="32">
        <f>元データ!F3200</f>
        <v>6</v>
      </c>
      <c r="E24" s="30">
        <f>元データ!D3306</f>
        <v>0</v>
      </c>
      <c r="F24" s="31">
        <f>元データ!E3306</f>
        <v>0</v>
      </c>
      <c r="G24" s="32">
        <f>元データ!F3306</f>
        <v>0</v>
      </c>
      <c r="H24" s="30">
        <f>元データ!D3412</f>
        <v>1</v>
      </c>
      <c r="I24" s="31">
        <f>元データ!E3412</f>
        <v>0</v>
      </c>
      <c r="J24" s="32">
        <f>元データ!F3412</f>
        <v>1</v>
      </c>
      <c r="K24" s="30">
        <f>元データ!D3518</f>
        <v>7</v>
      </c>
      <c r="L24" s="31">
        <f>元データ!E3518</f>
        <v>5</v>
      </c>
      <c r="M24" s="32">
        <f>元データ!F3518</f>
        <v>12</v>
      </c>
      <c r="N24" s="30">
        <f>元データ!D3624</f>
        <v>2</v>
      </c>
      <c r="O24" s="31">
        <f>元データ!E3624</f>
        <v>2</v>
      </c>
      <c r="P24" s="32">
        <f>元データ!F3624</f>
        <v>4</v>
      </c>
      <c r="Q24" s="30">
        <f>元データ!D3730</f>
        <v>0</v>
      </c>
      <c r="R24" s="31">
        <f>元データ!E3730</f>
        <v>0</v>
      </c>
      <c r="S24" s="32">
        <f>元データ!F3730</f>
        <v>0</v>
      </c>
      <c r="T24" s="30">
        <f>元データ!D3836</f>
        <v>2</v>
      </c>
      <c r="U24" s="31">
        <f>元データ!E3836</f>
        <v>9</v>
      </c>
      <c r="V24" s="32">
        <f>元データ!F3836</f>
        <v>11</v>
      </c>
      <c r="W24" s="30">
        <f>元データ!D3942</f>
        <v>7</v>
      </c>
      <c r="X24" s="31">
        <f>元データ!E3942</f>
        <v>6</v>
      </c>
      <c r="Y24" s="32">
        <f>元データ!F3942</f>
        <v>13</v>
      </c>
      <c r="Z24" s="30">
        <f>元データ!D4048</f>
        <v>5</v>
      </c>
      <c r="AA24" s="31">
        <f>元データ!E4048</f>
        <v>1</v>
      </c>
      <c r="AB24" s="32">
        <f>元データ!F4048</f>
        <v>6</v>
      </c>
      <c r="AC24" s="30">
        <f>元データ!D4154</f>
        <v>0</v>
      </c>
      <c r="AD24" s="31">
        <f>元データ!E4154</f>
        <v>0</v>
      </c>
      <c r="AE24" s="32">
        <f>元データ!F4154</f>
        <v>0</v>
      </c>
      <c r="AF24" s="8">
        <v>18</v>
      </c>
    </row>
    <row r="25" spans="1:32" ht="12" customHeight="1" x14ac:dyDescent="0.15">
      <c r="A25" s="8">
        <v>19</v>
      </c>
      <c r="B25" s="30">
        <f>元データ!D3201</f>
        <v>4</v>
      </c>
      <c r="C25" s="31">
        <f>元データ!E3201</f>
        <v>1</v>
      </c>
      <c r="D25" s="32">
        <f>元データ!F3201</f>
        <v>5</v>
      </c>
      <c r="E25" s="30">
        <f>元データ!D3307</f>
        <v>0</v>
      </c>
      <c r="F25" s="31">
        <f>元データ!E3307</f>
        <v>0</v>
      </c>
      <c r="G25" s="32">
        <f>元データ!F3307</f>
        <v>0</v>
      </c>
      <c r="H25" s="30">
        <f>元データ!D3413</f>
        <v>2</v>
      </c>
      <c r="I25" s="31">
        <f>元データ!E3413</f>
        <v>1</v>
      </c>
      <c r="J25" s="32">
        <f>元データ!F3413</f>
        <v>3</v>
      </c>
      <c r="K25" s="30">
        <f>元データ!D3519</f>
        <v>4</v>
      </c>
      <c r="L25" s="31">
        <f>元データ!E3519</f>
        <v>7</v>
      </c>
      <c r="M25" s="32">
        <f>元データ!F3519</f>
        <v>11</v>
      </c>
      <c r="N25" s="30">
        <f>元データ!D3625</f>
        <v>1</v>
      </c>
      <c r="O25" s="31">
        <f>元データ!E3625</f>
        <v>1</v>
      </c>
      <c r="P25" s="32">
        <f>元データ!F3625</f>
        <v>2</v>
      </c>
      <c r="Q25" s="30">
        <f>元データ!D3731</f>
        <v>0</v>
      </c>
      <c r="R25" s="31">
        <f>元データ!E3731</f>
        <v>2</v>
      </c>
      <c r="S25" s="32">
        <f>元データ!F3731</f>
        <v>2</v>
      </c>
      <c r="T25" s="30">
        <f>元データ!D3837</f>
        <v>5</v>
      </c>
      <c r="U25" s="31">
        <f>元データ!E3837</f>
        <v>5</v>
      </c>
      <c r="V25" s="32">
        <f>元データ!F3837</f>
        <v>10</v>
      </c>
      <c r="W25" s="30">
        <f>元データ!D3943</f>
        <v>6</v>
      </c>
      <c r="X25" s="31">
        <f>元データ!E3943</f>
        <v>4</v>
      </c>
      <c r="Y25" s="32">
        <f>元データ!F3943</f>
        <v>10</v>
      </c>
      <c r="Z25" s="30">
        <f>元データ!D4049</f>
        <v>1</v>
      </c>
      <c r="AA25" s="31">
        <f>元データ!E4049</f>
        <v>2</v>
      </c>
      <c r="AB25" s="32">
        <f>元データ!F4049</f>
        <v>3</v>
      </c>
      <c r="AC25" s="30">
        <f>元データ!D4155</f>
        <v>1</v>
      </c>
      <c r="AD25" s="31">
        <f>元データ!E4155</f>
        <v>3</v>
      </c>
      <c r="AE25" s="32">
        <f>元データ!F4155</f>
        <v>4</v>
      </c>
      <c r="AF25" s="8">
        <v>19</v>
      </c>
    </row>
    <row r="26" spans="1:32" ht="11.1" customHeight="1" x14ac:dyDescent="0.15">
      <c r="A26" s="18" t="s">
        <v>7</v>
      </c>
      <c r="B26" s="19">
        <f t="shared" ref="B26:AE26" si="3">SUM(B21:B25)</f>
        <v>14</v>
      </c>
      <c r="C26" s="20">
        <f t="shared" si="3"/>
        <v>11</v>
      </c>
      <c r="D26" s="21">
        <f t="shared" si="3"/>
        <v>25</v>
      </c>
      <c r="E26" s="19">
        <f t="shared" si="3"/>
        <v>4</v>
      </c>
      <c r="F26" s="20">
        <f t="shared" si="3"/>
        <v>4</v>
      </c>
      <c r="G26" s="21">
        <f t="shared" si="3"/>
        <v>8</v>
      </c>
      <c r="H26" s="19">
        <f t="shared" si="3"/>
        <v>6</v>
      </c>
      <c r="I26" s="20">
        <f t="shared" si="3"/>
        <v>5</v>
      </c>
      <c r="J26" s="21">
        <f t="shared" si="3"/>
        <v>11</v>
      </c>
      <c r="K26" s="19">
        <f t="shared" si="3"/>
        <v>33</v>
      </c>
      <c r="L26" s="20">
        <f t="shared" si="3"/>
        <v>31</v>
      </c>
      <c r="M26" s="21">
        <f t="shared" si="3"/>
        <v>64</v>
      </c>
      <c r="N26" s="19">
        <f t="shared" si="3"/>
        <v>5</v>
      </c>
      <c r="O26" s="20">
        <f t="shared" si="3"/>
        <v>4</v>
      </c>
      <c r="P26" s="21">
        <f t="shared" si="3"/>
        <v>9</v>
      </c>
      <c r="Q26" s="19">
        <f t="shared" si="3"/>
        <v>3</v>
      </c>
      <c r="R26" s="20">
        <f t="shared" si="3"/>
        <v>3</v>
      </c>
      <c r="S26" s="21">
        <f t="shared" si="3"/>
        <v>6</v>
      </c>
      <c r="T26" s="19">
        <f t="shared" si="3"/>
        <v>24</v>
      </c>
      <c r="U26" s="20">
        <f t="shared" si="3"/>
        <v>28</v>
      </c>
      <c r="V26" s="21">
        <f t="shared" si="3"/>
        <v>52</v>
      </c>
      <c r="W26" s="19">
        <f t="shared" si="3"/>
        <v>33</v>
      </c>
      <c r="X26" s="20">
        <f t="shared" si="3"/>
        <v>27</v>
      </c>
      <c r="Y26" s="21">
        <f t="shared" si="3"/>
        <v>60</v>
      </c>
      <c r="Z26" s="19">
        <f t="shared" si="3"/>
        <v>16</v>
      </c>
      <c r="AA26" s="20">
        <f t="shared" si="3"/>
        <v>14</v>
      </c>
      <c r="AB26" s="21">
        <f t="shared" si="3"/>
        <v>30</v>
      </c>
      <c r="AC26" s="19">
        <f t="shared" si="3"/>
        <v>4</v>
      </c>
      <c r="AD26" s="20">
        <f t="shared" si="3"/>
        <v>3</v>
      </c>
      <c r="AE26" s="21">
        <f t="shared" si="3"/>
        <v>7</v>
      </c>
      <c r="AF26" s="18" t="s">
        <v>7</v>
      </c>
    </row>
    <row r="27" spans="1:32" ht="12" customHeight="1" x14ac:dyDescent="0.15">
      <c r="A27" s="7">
        <v>20</v>
      </c>
      <c r="B27" s="30">
        <f>元データ!D3202</f>
        <v>4</v>
      </c>
      <c r="C27" s="28">
        <f>元データ!E3202</f>
        <v>4</v>
      </c>
      <c r="D27" s="29">
        <f>元データ!F3202</f>
        <v>8</v>
      </c>
      <c r="E27" s="30">
        <f>元データ!D3308</f>
        <v>3</v>
      </c>
      <c r="F27" s="28">
        <f>元データ!E3308</f>
        <v>1</v>
      </c>
      <c r="G27" s="29">
        <f>元データ!F3308</f>
        <v>4</v>
      </c>
      <c r="H27" s="30">
        <f>元データ!D3414</f>
        <v>2</v>
      </c>
      <c r="I27" s="28">
        <f>元データ!E3414</f>
        <v>1</v>
      </c>
      <c r="J27" s="29">
        <f>元データ!F3414</f>
        <v>3</v>
      </c>
      <c r="K27" s="30">
        <f>元データ!D3520</f>
        <v>5</v>
      </c>
      <c r="L27" s="28">
        <f>元データ!E3520</f>
        <v>8</v>
      </c>
      <c r="M27" s="29">
        <f>元データ!F3520</f>
        <v>13</v>
      </c>
      <c r="N27" s="30">
        <f>元データ!D3626</f>
        <v>0</v>
      </c>
      <c r="O27" s="28">
        <f>元データ!E3626</f>
        <v>2</v>
      </c>
      <c r="P27" s="29">
        <f>元データ!F3626</f>
        <v>2</v>
      </c>
      <c r="Q27" s="30">
        <f>元データ!D3732</f>
        <v>1</v>
      </c>
      <c r="R27" s="28">
        <f>元データ!E3732</f>
        <v>1</v>
      </c>
      <c r="S27" s="29">
        <f>元データ!F3732</f>
        <v>2</v>
      </c>
      <c r="T27" s="30">
        <f>元データ!D3838</f>
        <v>9</v>
      </c>
      <c r="U27" s="28">
        <f>元データ!E3838</f>
        <v>4</v>
      </c>
      <c r="V27" s="29">
        <f>元データ!F3838</f>
        <v>13</v>
      </c>
      <c r="W27" s="30">
        <f>元データ!D3944</f>
        <v>3</v>
      </c>
      <c r="X27" s="28">
        <f>元データ!E3944</f>
        <v>4</v>
      </c>
      <c r="Y27" s="29">
        <f>元データ!F3944</f>
        <v>7</v>
      </c>
      <c r="Z27" s="30">
        <f>元データ!D4050</f>
        <v>3</v>
      </c>
      <c r="AA27" s="28">
        <f>元データ!E4050</f>
        <v>2</v>
      </c>
      <c r="AB27" s="29">
        <f>元データ!F4050</f>
        <v>5</v>
      </c>
      <c r="AC27" s="30">
        <f>元データ!D4156</f>
        <v>1</v>
      </c>
      <c r="AD27" s="28">
        <f>元データ!E4156</f>
        <v>1</v>
      </c>
      <c r="AE27" s="29">
        <f>元データ!F4156</f>
        <v>2</v>
      </c>
      <c r="AF27" s="7">
        <v>20</v>
      </c>
    </row>
    <row r="28" spans="1:32" ht="12" customHeight="1" x14ac:dyDescent="0.15">
      <c r="A28" s="8">
        <v>21</v>
      </c>
      <c r="B28" s="30">
        <f>元データ!D3203</f>
        <v>1</v>
      </c>
      <c r="C28" s="31">
        <f>元データ!E3203</f>
        <v>0</v>
      </c>
      <c r="D28" s="32">
        <f>元データ!F3203</f>
        <v>1</v>
      </c>
      <c r="E28" s="30">
        <f>元データ!D3309</f>
        <v>1</v>
      </c>
      <c r="F28" s="31">
        <f>元データ!E3309</f>
        <v>1</v>
      </c>
      <c r="G28" s="32">
        <f>元データ!F3309</f>
        <v>2</v>
      </c>
      <c r="H28" s="30">
        <f>元データ!D3415</f>
        <v>2</v>
      </c>
      <c r="I28" s="31">
        <f>元データ!E3415</f>
        <v>2</v>
      </c>
      <c r="J28" s="32">
        <f>元データ!F3415</f>
        <v>4</v>
      </c>
      <c r="K28" s="30">
        <f>元データ!D3521</f>
        <v>7</v>
      </c>
      <c r="L28" s="31">
        <f>元データ!E3521</f>
        <v>8</v>
      </c>
      <c r="M28" s="32">
        <f>元データ!F3521</f>
        <v>15</v>
      </c>
      <c r="N28" s="30">
        <f>元データ!D3627</f>
        <v>0</v>
      </c>
      <c r="O28" s="31">
        <f>元データ!E3627</f>
        <v>0</v>
      </c>
      <c r="P28" s="32">
        <f>元データ!F3627</f>
        <v>0</v>
      </c>
      <c r="Q28" s="30">
        <f>元データ!D3733</f>
        <v>2</v>
      </c>
      <c r="R28" s="31">
        <f>元データ!E3733</f>
        <v>1</v>
      </c>
      <c r="S28" s="32">
        <f>元データ!F3733</f>
        <v>3</v>
      </c>
      <c r="T28" s="30">
        <f>元データ!D3839</f>
        <v>11</v>
      </c>
      <c r="U28" s="31">
        <f>元データ!E3839</f>
        <v>4</v>
      </c>
      <c r="V28" s="32">
        <f>元データ!F3839</f>
        <v>15</v>
      </c>
      <c r="W28" s="30">
        <f>元データ!D3945</f>
        <v>6</v>
      </c>
      <c r="X28" s="31">
        <f>元データ!E3945</f>
        <v>9</v>
      </c>
      <c r="Y28" s="32">
        <f>元データ!F3945</f>
        <v>15</v>
      </c>
      <c r="Z28" s="30">
        <f>元データ!D4051</f>
        <v>3</v>
      </c>
      <c r="AA28" s="31">
        <f>元データ!E4051</f>
        <v>5</v>
      </c>
      <c r="AB28" s="32">
        <f>元データ!F4051</f>
        <v>8</v>
      </c>
      <c r="AC28" s="30">
        <f>元データ!D4157</f>
        <v>1</v>
      </c>
      <c r="AD28" s="31">
        <f>元データ!E4157</f>
        <v>0</v>
      </c>
      <c r="AE28" s="32">
        <f>元データ!F4157</f>
        <v>1</v>
      </c>
      <c r="AF28" s="8">
        <v>21</v>
      </c>
    </row>
    <row r="29" spans="1:32" ht="12" customHeight="1" x14ac:dyDescent="0.15">
      <c r="A29" s="8">
        <v>22</v>
      </c>
      <c r="B29" s="30">
        <f>元データ!D3204</f>
        <v>3</v>
      </c>
      <c r="C29" s="31">
        <f>元データ!E3204</f>
        <v>5</v>
      </c>
      <c r="D29" s="32">
        <f>元データ!F3204</f>
        <v>8</v>
      </c>
      <c r="E29" s="30">
        <f>元データ!D3310</f>
        <v>1</v>
      </c>
      <c r="F29" s="31">
        <f>元データ!E3310</f>
        <v>1</v>
      </c>
      <c r="G29" s="32">
        <f>元データ!F3310</f>
        <v>2</v>
      </c>
      <c r="H29" s="30">
        <f>元データ!D3416</f>
        <v>3</v>
      </c>
      <c r="I29" s="31">
        <f>元データ!E3416</f>
        <v>0</v>
      </c>
      <c r="J29" s="32">
        <f>元データ!F3416</f>
        <v>3</v>
      </c>
      <c r="K29" s="30">
        <f>元データ!D3522</f>
        <v>5</v>
      </c>
      <c r="L29" s="31">
        <f>元データ!E3522</f>
        <v>7</v>
      </c>
      <c r="M29" s="32">
        <f>元データ!F3522</f>
        <v>12</v>
      </c>
      <c r="N29" s="30">
        <f>元データ!D3628</f>
        <v>0</v>
      </c>
      <c r="O29" s="31">
        <f>元データ!E3628</f>
        <v>0</v>
      </c>
      <c r="P29" s="32">
        <f>元データ!F3628</f>
        <v>0</v>
      </c>
      <c r="Q29" s="30">
        <f>元データ!D3734</f>
        <v>2</v>
      </c>
      <c r="R29" s="31">
        <f>元データ!E3734</f>
        <v>0</v>
      </c>
      <c r="S29" s="32">
        <f>元データ!F3734</f>
        <v>2</v>
      </c>
      <c r="T29" s="30">
        <f>元データ!D3840</f>
        <v>2</v>
      </c>
      <c r="U29" s="31">
        <f>元データ!E3840</f>
        <v>9</v>
      </c>
      <c r="V29" s="32">
        <f>元データ!F3840</f>
        <v>11</v>
      </c>
      <c r="W29" s="30">
        <f>元データ!D3946</f>
        <v>4</v>
      </c>
      <c r="X29" s="31">
        <f>元データ!E3946</f>
        <v>4</v>
      </c>
      <c r="Y29" s="32">
        <f>元データ!F3946</f>
        <v>8</v>
      </c>
      <c r="Z29" s="30">
        <f>元データ!D4052</f>
        <v>3</v>
      </c>
      <c r="AA29" s="31">
        <f>元データ!E4052</f>
        <v>1</v>
      </c>
      <c r="AB29" s="32">
        <f>元データ!F4052</f>
        <v>4</v>
      </c>
      <c r="AC29" s="30">
        <f>元データ!D4158</f>
        <v>1</v>
      </c>
      <c r="AD29" s="31">
        <f>元データ!E4158</f>
        <v>1</v>
      </c>
      <c r="AE29" s="32">
        <f>元データ!F4158</f>
        <v>2</v>
      </c>
      <c r="AF29" s="8">
        <v>22</v>
      </c>
    </row>
    <row r="30" spans="1:32" ht="12" customHeight="1" x14ac:dyDescent="0.15">
      <c r="A30" s="8">
        <v>23</v>
      </c>
      <c r="B30" s="30">
        <f>元データ!D3205</f>
        <v>4</v>
      </c>
      <c r="C30" s="31">
        <f>元データ!E3205</f>
        <v>1</v>
      </c>
      <c r="D30" s="32">
        <f>元データ!F3205</f>
        <v>5</v>
      </c>
      <c r="E30" s="30">
        <f>元データ!D3311</f>
        <v>3</v>
      </c>
      <c r="F30" s="31">
        <f>元データ!E3311</f>
        <v>3</v>
      </c>
      <c r="G30" s="32">
        <f>元データ!F3311</f>
        <v>6</v>
      </c>
      <c r="H30" s="30">
        <f>元データ!D3417</f>
        <v>3</v>
      </c>
      <c r="I30" s="31">
        <f>元データ!E3417</f>
        <v>2</v>
      </c>
      <c r="J30" s="32">
        <f>元データ!F3417</f>
        <v>5</v>
      </c>
      <c r="K30" s="30">
        <f>元データ!D3523</f>
        <v>5</v>
      </c>
      <c r="L30" s="31">
        <f>元データ!E3523</f>
        <v>3</v>
      </c>
      <c r="M30" s="32">
        <f>元データ!F3523</f>
        <v>8</v>
      </c>
      <c r="N30" s="30">
        <f>元データ!D3629</f>
        <v>0</v>
      </c>
      <c r="O30" s="31">
        <f>元データ!E3629</f>
        <v>2</v>
      </c>
      <c r="P30" s="32">
        <f>元データ!F3629</f>
        <v>2</v>
      </c>
      <c r="Q30" s="30">
        <f>元データ!D3735</f>
        <v>0</v>
      </c>
      <c r="R30" s="31">
        <f>元データ!E3735</f>
        <v>0</v>
      </c>
      <c r="S30" s="32">
        <f>元データ!F3735</f>
        <v>0</v>
      </c>
      <c r="T30" s="30">
        <f>元データ!D3841</f>
        <v>5</v>
      </c>
      <c r="U30" s="31">
        <f>元データ!E3841</f>
        <v>5</v>
      </c>
      <c r="V30" s="32">
        <f>元データ!F3841</f>
        <v>10</v>
      </c>
      <c r="W30" s="30">
        <f>元データ!D3947</f>
        <v>6</v>
      </c>
      <c r="X30" s="31">
        <f>元データ!E3947</f>
        <v>6</v>
      </c>
      <c r="Y30" s="32">
        <f>元データ!F3947</f>
        <v>12</v>
      </c>
      <c r="Z30" s="30">
        <f>元データ!D4053</f>
        <v>2</v>
      </c>
      <c r="AA30" s="31">
        <f>元データ!E4053</f>
        <v>1</v>
      </c>
      <c r="AB30" s="32">
        <f>元データ!F4053</f>
        <v>3</v>
      </c>
      <c r="AC30" s="30">
        <f>元データ!D4159</f>
        <v>0</v>
      </c>
      <c r="AD30" s="31">
        <f>元データ!E4159</f>
        <v>1</v>
      </c>
      <c r="AE30" s="32">
        <f>元データ!F4159</f>
        <v>1</v>
      </c>
      <c r="AF30" s="8">
        <v>23</v>
      </c>
    </row>
    <row r="31" spans="1:32" ht="12" customHeight="1" x14ac:dyDescent="0.15">
      <c r="A31" s="10">
        <v>24</v>
      </c>
      <c r="B31" s="34">
        <f>元データ!D3206</f>
        <v>0</v>
      </c>
      <c r="C31" s="35">
        <f>元データ!E3206</f>
        <v>1</v>
      </c>
      <c r="D31" s="36">
        <f>元データ!F3206</f>
        <v>1</v>
      </c>
      <c r="E31" s="34">
        <f>元データ!D3312</f>
        <v>1</v>
      </c>
      <c r="F31" s="35">
        <f>元データ!E3312</f>
        <v>0</v>
      </c>
      <c r="G31" s="36">
        <f>元データ!F3312</f>
        <v>1</v>
      </c>
      <c r="H31" s="34">
        <f>元データ!D3418</f>
        <v>1</v>
      </c>
      <c r="I31" s="35">
        <f>元データ!E3418</f>
        <v>1</v>
      </c>
      <c r="J31" s="36">
        <f>元データ!F3418</f>
        <v>2</v>
      </c>
      <c r="K31" s="34">
        <f>元データ!D3524</f>
        <v>7</v>
      </c>
      <c r="L31" s="35">
        <f>元データ!E3524</f>
        <v>9</v>
      </c>
      <c r="M31" s="36">
        <f>元データ!F3524</f>
        <v>16</v>
      </c>
      <c r="N31" s="34">
        <f>元データ!D3630</f>
        <v>2</v>
      </c>
      <c r="O31" s="35">
        <f>元データ!E3630</f>
        <v>0</v>
      </c>
      <c r="P31" s="36">
        <f>元データ!F3630</f>
        <v>2</v>
      </c>
      <c r="Q31" s="34">
        <f>元データ!D3736</f>
        <v>1</v>
      </c>
      <c r="R31" s="35">
        <f>元データ!E3736</f>
        <v>0</v>
      </c>
      <c r="S31" s="36">
        <f>元データ!F3736</f>
        <v>1</v>
      </c>
      <c r="T31" s="34">
        <f>元データ!D3842</f>
        <v>7</v>
      </c>
      <c r="U31" s="35">
        <f>元データ!E3842</f>
        <v>4</v>
      </c>
      <c r="V31" s="36">
        <f>元データ!F3842</f>
        <v>11</v>
      </c>
      <c r="W31" s="34">
        <f>元データ!D3948</f>
        <v>7</v>
      </c>
      <c r="X31" s="35">
        <f>元データ!E3948</f>
        <v>8</v>
      </c>
      <c r="Y31" s="36">
        <f>元データ!F3948</f>
        <v>15</v>
      </c>
      <c r="Z31" s="34">
        <f>元データ!D4054</f>
        <v>3</v>
      </c>
      <c r="AA31" s="35">
        <f>元データ!E4054</f>
        <v>1</v>
      </c>
      <c r="AB31" s="36">
        <f>元データ!F4054</f>
        <v>4</v>
      </c>
      <c r="AC31" s="34">
        <f>元データ!D4160</f>
        <v>0</v>
      </c>
      <c r="AD31" s="35">
        <f>元データ!E4160</f>
        <v>0</v>
      </c>
      <c r="AE31" s="36">
        <f>元データ!F4160</f>
        <v>0</v>
      </c>
      <c r="AF31" s="10">
        <v>24</v>
      </c>
    </row>
    <row r="32" spans="1:32" ht="11.1" customHeight="1" x14ac:dyDescent="0.15">
      <c r="A32" s="22" t="s">
        <v>8</v>
      </c>
      <c r="B32" s="23">
        <f t="shared" ref="B32:AE32" si="4">SUM(B27:B31)</f>
        <v>12</v>
      </c>
      <c r="C32" s="24">
        <f t="shared" si="4"/>
        <v>11</v>
      </c>
      <c r="D32" s="25">
        <f t="shared" si="4"/>
        <v>23</v>
      </c>
      <c r="E32" s="23">
        <f t="shared" si="4"/>
        <v>9</v>
      </c>
      <c r="F32" s="24">
        <f t="shared" si="4"/>
        <v>6</v>
      </c>
      <c r="G32" s="25">
        <f t="shared" si="4"/>
        <v>15</v>
      </c>
      <c r="H32" s="23">
        <f t="shared" si="4"/>
        <v>11</v>
      </c>
      <c r="I32" s="24">
        <f t="shared" si="4"/>
        <v>6</v>
      </c>
      <c r="J32" s="25">
        <f t="shared" si="4"/>
        <v>17</v>
      </c>
      <c r="K32" s="23">
        <f t="shared" si="4"/>
        <v>29</v>
      </c>
      <c r="L32" s="24">
        <f t="shared" si="4"/>
        <v>35</v>
      </c>
      <c r="M32" s="25">
        <f t="shared" si="4"/>
        <v>64</v>
      </c>
      <c r="N32" s="23">
        <f t="shared" si="4"/>
        <v>2</v>
      </c>
      <c r="O32" s="24">
        <f t="shared" si="4"/>
        <v>4</v>
      </c>
      <c r="P32" s="25">
        <f t="shared" si="4"/>
        <v>6</v>
      </c>
      <c r="Q32" s="23">
        <f t="shared" si="4"/>
        <v>6</v>
      </c>
      <c r="R32" s="24">
        <f t="shared" si="4"/>
        <v>2</v>
      </c>
      <c r="S32" s="25">
        <f t="shared" si="4"/>
        <v>8</v>
      </c>
      <c r="T32" s="23">
        <f t="shared" si="4"/>
        <v>34</v>
      </c>
      <c r="U32" s="24">
        <f t="shared" si="4"/>
        <v>26</v>
      </c>
      <c r="V32" s="25">
        <f t="shared" si="4"/>
        <v>60</v>
      </c>
      <c r="W32" s="23">
        <f t="shared" si="4"/>
        <v>26</v>
      </c>
      <c r="X32" s="24">
        <f t="shared" si="4"/>
        <v>31</v>
      </c>
      <c r="Y32" s="25">
        <f t="shared" si="4"/>
        <v>57</v>
      </c>
      <c r="Z32" s="23">
        <f t="shared" si="4"/>
        <v>14</v>
      </c>
      <c r="AA32" s="24">
        <f t="shared" si="4"/>
        <v>10</v>
      </c>
      <c r="AB32" s="25">
        <f t="shared" si="4"/>
        <v>24</v>
      </c>
      <c r="AC32" s="23">
        <f t="shared" si="4"/>
        <v>3</v>
      </c>
      <c r="AD32" s="24">
        <f t="shared" si="4"/>
        <v>3</v>
      </c>
      <c r="AE32" s="25">
        <f t="shared" si="4"/>
        <v>6</v>
      </c>
      <c r="AF32" s="22" t="s">
        <v>8</v>
      </c>
    </row>
    <row r="33" spans="1:32" ht="12" customHeight="1" x14ac:dyDescent="0.15">
      <c r="A33" s="7">
        <v>25</v>
      </c>
      <c r="B33" s="34">
        <f>元データ!D3207</f>
        <v>0</v>
      </c>
      <c r="C33" s="28">
        <f>元データ!E3207</f>
        <v>1</v>
      </c>
      <c r="D33" s="29">
        <f>元データ!F3207</f>
        <v>1</v>
      </c>
      <c r="E33" s="34">
        <f>元データ!D3313</f>
        <v>1</v>
      </c>
      <c r="F33" s="28">
        <f>元データ!E3313</f>
        <v>1</v>
      </c>
      <c r="G33" s="29">
        <f>元データ!F3313</f>
        <v>2</v>
      </c>
      <c r="H33" s="34">
        <f>元データ!D3419</f>
        <v>1</v>
      </c>
      <c r="I33" s="45">
        <f>元データ!E3419</f>
        <v>2</v>
      </c>
      <c r="J33" s="59">
        <f>元データ!F3419</f>
        <v>3</v>
      </c>
      <c r="K33" s="34">
        <f>元データ!D3525</f>
        <v>8</v>
      </c>
      <c r="L33" s="28">
        <f>元データ!E3525</f>
        <v>5</v>
      </c>
      <c r="M33" s="29">
        <f>元データ!F3525</f>
        <v>13</v>
      </c>
      <c r="N33" s="34">
        <f>元データ!D3631</f>
        <v>1</v>
      </c>
      <c r="O33" s="28">
        <f>元データ!E3631</f>
        <v>0</v>
      </c>
      <c r="P33" s="29">
        <f>元データ!F3631</f>
        <v>1</v>
      </c>
      <c r="Q33" s="34">
        <f>元データ!D3737</f>
        <v>1</v>
      </c>
      <c r="R33" s="28">
        <f>元データ!E3737</f>
        <v>1</v>
      </c>
      <c r="S33" s="29">
        <f>元データ!F3737</f>
        <v>2</v>
      </c>
      <c r="T33" s="34">
        <f>元データ!D3843</f>
        <v>3</v>
      </c>
      <c r="U33" s="28">
        <f>元データ!E3843</f>
        <v>4</v>
      </c>
      <c r="V33" s="29">
        <f>元データ!F3843</f>
        <v>7</v>
      </c>
      <c r="W33" s="34">
        <f>元データ!D3949</f>
        <v>4</v>
      </c>
      <c r="X33" s="28">
        <f>元データ!E3949</f>
        <v>12</v>
      </c>
      <c r="Y33" s="29">
        <f>元データ!F3949</f>
        <v>16</v>
      </c>
      <c r="Z33" s="34">
        <f>元データ!D4055</f>
        <v>1</v>
      </c>
      <c r="AA33" s="45">
        <f>元データ!E4055</f>
        <v>2</v>
      </c>
      <c r="AB33" s="59">
        <f>元データ!F4055</f>
        <v>3</v>
      </c>
      <c r="AC33" s="34">
        <f>元データ!D4161</f>
        <v>0</v>
      </c>
      <c r="AD33" s="28">
        <f>元データ!E4161</f>
        <v>1</v>
      </c>
      <c r="AE33" s="29">
        <f>元データ!F4161</f>
        <v>1</v>
      </c>
      <c r="AF33" s="7">
        <v>25</v>
      </c>
    </row>
    <row r="34" spans="1:32" ht="12" customHeight="1" x14ac:dyDescent="0.15">
      <c r="A34" s="8">
        <v>26</v>
      </c>
      <c r="B34" s="30">
        <f>元データ!D3208</f>
        <v>3</v>
      </c>
      <c r="C34" s="31">
        <f>元データ!E3208</f>
        <v>0</v>
      </c>
      <c r="D34" s="32">
        <f>元データ!F3208</f>
        <v>3</v>
      </c>
      <c r="E34" s="30">
        <f>元データ!D3314</f>
        <v>3</v>
      </c>
      <c r="F34" s="31">
        <f>元データ!E3314</f>
        <v>0</v>
      </c>
      <c r="G34" s="32">
        <f>元データ!F3314</f>
        <v>3</v>
      </c>
      <c r="H34" s="34">
        <f>元データ!D3420</f>
        <v>2</v>
      </c>
      <c r="I34" s="35">
        <f>元データ!E3420</f>
        <v>1</v>
      </c>
      <c r="J34" s="59">
        <f>元データ!F3420</f>
        <v>3</v>
      </c>
      <c r="K34" s="30">
        <f>元データ!D3526</f>
        <v>7</v>
      </c>
      <c r="L34" s="31">
        <f>元データ!E3526</f>
        <v>11</v>
      </c>
      <c r="M34" s="32">
        <f>元データ!F3526</f>
        <v>18</v>
      </c>
      <c r="N34" s="30">
        <f>元データ!D3632</f>
        <v>2</v>
      </c>
      <c r="O34" s="31">
        <f>元データ!E3632</f>
        <v>1</v>
      </c>
      <c r="P34" s="32">
        <f>元データ!F3632</f>
        <v>3</v>
      </c>
      <c r="Q34" s="30">
        <f>元データ!D3738</f>
        <v>0</v>
      </c>
      <c r="R34" s="31">
        <f>元データ!E3738</f>
        <v>3</v>
      </c>
      <c r="S34" s="32">
        <f>元データ!F3738</f>
        <v>3</v>
      </c>
      <c r="T34" s="30">
        <f>元データ!D3844</f>
        <v>8</v>
      </c>
      <c r="U34" s="31">
        <f>元データ!E3844</f>
        <v>8</v>
      </c>
      <c r="V34" s="32">
        <f>元データ!F3844</f>
        <v>16</v>
      </c>
      <c r="W34" s="30">
        <f>元データ!D3950</f>
        <v>9</v>
      </c>
      <c r="X34" s="31">
        <f>元データ!E3950</f>
        <v>6</v>
      </c>
      <c r="Y34" s="32">
        <f>元データ!F3950</f>
        <v>15</v>
      </c>
      <c r="Z34" s="34">
        <f>元データ!D4056</f>
        <v>1</v>
      </c>
      <c r="AA34" s="35">
        <f>元データ!E4056</f>
        <v>0</v>
      </c>
      <c r="AB34" s="59">
        <f>元データ!F4056</f>
        <v>1</v>
      </c>
      <c r="AC34" s="30">
        <f>元データ!D4162</f>
        <v>0</v>
      </c>
      <c r="AD34" s="31">
        <f>元データ!E4162</f>
        <v>0</v>
      </c>
      <c r="AE34" s="32">
        <f>元データ!F4162</f>
        <v>0</v>
      </c>
      <c r="AF34" s="8">
        <v>26</v>
      </c>
    </row>
    <row r="35" spans="1:32" ht="12" customHeight="1" x14ac:dyDescent="0.15">
      <c r="A35" s="8">
        <v>27</v>
      </c>
      <c r="B35" s="30">
        <f>元データ!D3209</f>
        <v>3</v>
      </c>
      <c r="C35" s="31">
        <f>元データ!E3209</f>
        <v>0</v>
      </c>
      <c r="D35" s="32">
        <f>元データ!F3209</f>
        <v>3</v>
      </c>
      <c r="E35" s="30">
        <f>元データ!D3315</f>
        <v>1</v>
      </c>
      <c r="F35" s="31">
        <f>元データ!E3315</f>
        <v>1</v>
      </c>
      <c r="G35" s="32">
        <f>元データ!F3315</f>
        <v>2</v>
      </c>
      <c r="H35" s="34">
        <f>元データ!D3421</f>
        <v>0</v>
      </c>
      <c r="I35" s="35">
        <f>元データ!E3421</f>
        <v>3</v>
      </c>
      <c r="J35" s="59">
        <f>元データ!F3421</f>
        <v>3</v>
      </c>
      <c r="K35" s="30">
        <f>元データ!D3527</f>
        <v>6</v>
      </c>
      <c r="L35" s="31">
        <f>元データ!E3527</f>
        <v>1</v>
      </c>
      <c r="M35" s="32">
        <f>元データ!F3527</f>
        <v>7</v>
      </c>
      <c r="N35" s="30">
        <f>元データ!D3633</f>
        <v>0</v>
      </c>
      <c r="O35" s="31">
        <f>元データ!E3633</f>
        <v>0</v>
      </c>
      <c r="P35" s="32">
        <f>元データ!F3633</f>
        <v>0</v>
      </c>
      <c r="Q35" s="30">
        <f>元データ!D3739</f>
        <v>0</v>
      </c>
      <c r="R35" s="31">
        <f>元データ!E3739</f>
        <v>1</v>
      </c>
      <c r="S35" s="32">
        <f>元データ!F3739</f>
        <v>1</v>
      </c>
      <c r="T35" s="30">
        <f>元データ!D3845</f>
        <v>7</v>
      </c>
      <c r="U35" s="31">
        <f>元データ!E3845</f>
        <v>3</v>
      </c>
      <c r="V35" s="32">
        <f>元データ!F3845</f>
        <v>10</v>
      </c>
      <c r="W35" s="30">
        <f>元データ!D3951</f>
        <v>6</v>
      </c>
      <c r="X35" s="31">
        <f>元データ!E3951</f>
        <v>6</v>
      </c>
      <c r="Y35" s="32">
        <f>元データ!F3951</f>
        <v>12</v>
      </c>
      <c r="Z35" s="34">
        <f>元データ!D4057</f>
        <v>3</v>
      </c>
      <c r="AA35" s="35">
        <f>元データ!E4057</f>
        <v>1</v>
      </c>
      <c r="AB35" s="59">
        <f>元データ!F4057</f>
        <v>4</v>
      </c>
      <c r="AC35" s="30">
        <f>元データ!D4163</f>
        <v>0</v>
      </c>
      <c r="AD35" s="31">
        <f>元データ!E4163</f>
        <v>0</v>
      </c>
      <c r="AE35" s="32">
        <f>元データ!F4163</f>
        <v>0</v>
      </c>
      <c r="AF35" s="8">
        <v>27</v>
      </c>
    </row>
    <row r="36" spans="1:32" ht="12" customHeight="1" x14ac:dyDescent="0.15">
      <c r="A36" s="8">
        <v>28</v>
      </c>
      <c r="B36" s="30">
        <f>元データ!D3210</f>
        <v>3</v>
      </c>
      <c r="C36" s="31">
        <f>元データ!E3210</f>
        <v>2</v>
      </c>
      <c r="D36" s="32">
        <f>元データ!F3210</f>
        <v>5</v>
      </c>
      <c r="E36" s="30">
        <f>元データ!D3316</f>
        <v>0</v>
      </c>
      <c r="F36" s="31">
        <f>元データ!E3316</f>
        <v>1</v>
      </c>
      <c r="G36" s="32">
        <f>元データ!F3316</f>
        <v>1</v>
      </c>
      <c r="H36" s="34">
        <f>元データ!D3422</f>
        <v>4</v>
      </c>
      <c r="I36" s="35">
        <f>元データ!E3422</f>
        <v>1</v>
      </c>
      <c r="J36" s="59">
        <f>元データ!F3422</f>
        <v>5</v>
      </c>
      <c r="K36" s="30">
        <f>元データ!D3528</f>
        <v>8</v>
      </c>
      <c r="L36" s="31">
        <f>元データ!E3528</f>
        <v>9</v>
      </c>
      <c r="M36" s="32">
        <f>元データ!F3528</f>
        <v>17</v>
      </c>
      <c r="N36" s="30">
        <f>元データ!D3634</f>
        <v>0</v>
      </c>
      <c r="O36" s="31">
        <f>元データ!E3634</f>
        <v>1</v>
      </c>
      <c r="P36" s="32">
        <f>元データ!F3634</f>
        <v>1</v>
      </c>
      <c r="Q36" s="30">
        <f>元データ!D3740</f>
        <v>0</v>
      </c>
      <c r="R36" s="31">
        <f>元データ!E3740</f>
        <v>1</v>
      </c>
      <c r="S36" s="32">
        <f>元データ!F3740</f>
        <v>1</v>
      </c>
      <c r="T36" s="30">
        <f>元データ!D3846</f>
        <v>7</v>
      </c>
      <c r="U36" s="31">
        <f>元データ!E3846</f>
        <v>6</v>
      </c>
      <c r="V36" s="32">
        <f>元データ!F3846</f>
        <v>13</v>
      </c>
      <c r="W36" s="30">
        <f>元データ!D3952</f>
        <v>8</v>
      </c>
      <c r="X36" s="31">
        <f>元データ!E3952</f>
        <v>11</v>
      </c>
      <c r="Y36" s="32">
        <f>元データ!F3952</f>
        <v>19</v>
      </c>
      <c r="Z36" s="34">
        <f>元データ!D4058</f>
        <v>1</v>
      </c>
      <c r="AA36" s="35">
        <f>元データ!E4058</f>
        <v>4</v>
      </c>
      <c r="AB36" s="59">
        <f>元データ!F4058</f>
        <v>5</v>
      </c>
      <c r="AC36" s="30">
        <f>元データ!D4164</f>
        <v>1</v>
      </c>
      <c r="AD36" s="31">
        <f>元データ!E4164</f>
        <v>0</v>
      </c>
      <c r="AE36" s="32">
        <f>元データ!F4164</f>
        <v>1</v>
      </c>
      <c r="AF36" s="8">
        <v>28</v>
      </c>
    </row>
    <row r="37" spans="1:32" ht="12" customHeight="1" x14ac:dyDescent="0.15">
      <c r="A37" s="8">
        <v>29</v>
      </c>
      <c r="B37" s="30">
        <f>元データ!D3211</f>
        <v>0</v>
      </c>
      <c r="C37" s="31">
        <f>元データ!E3211</f>
        <v>0</v>
      </c>
      <c r="D37" s="32">
        <f>元データ!F3211</f>
        <v>0</v>
      </c>
      <c r="E37" s="30">
        <f>元データ!D3317</f>
        <v>3</v>
      </c>
      <c r="F37" s="31">
        <f>元データ!E3317</f>
        <v>3</v>
      </c>
      <c r="G37" s="32">
        <f>元データ!F3317</f>
        <v>6</v>
      </c>
      <c r="H37" s="30">
        <f>元データ!D3423</f>
        <v>2</v>
      </c>
      <c r="I37" s="31">
        <f>元データ!E3423</f>
        <v>1</v>
      </c>
      <c r="J37" s="32">
        <f>元データ!F3423</f>
        <v>3</v>
      </c>
      <c r="K37" s="30">
        <f>元データ!D3529</f>
        <v>7</v>
      </c>
      <c r="L37" s="31">
        <f>元データ!E3529</f>
        <v>9</v>
      </c>
      <c r="M37" s="32">
        <f>元データ!F3529</f>
        <v>16</v>
      </c>
      <c r="N37" s="30">
        <f>元データ!D3635</f>
        <v>1</v>
      </c>
      <c r="O37" s="31">
        <f>元データ!E3635</f>
        <v>1</v>
      </c>
      <c r="P37" s="32">
        <f>元データ!F3635</f>
        <v>2</v>
      </c>
      <c r="Q37" s="30">
        <f>元データ!D3741</f>
        <v>0</v>
      </c>
      <c r="R37" s="31">
        <f>元データ!E3741</f>
        <v>1</v>
      </c>
      <c r="S37" s="32">
        <f>元データ!F3741</f>
        <v>1</v>
      </c>
      <c r="T37" s="30">
        <f>元データ!D3847</f>
        <v>3</v>
      </c>
      <c r="U37" s="31">
        <f>元データ!E3847</f>
        <v>12</v>
      </c>
      <c r="V37" s="32">
        <f>元データ!F3847</f>
        <v>15</v>
      </c>
      <c r="W37" s="30">
        <f>元データ!D3953</f>
        <v>3</v>
      </c>
      <c r="X37" s="31">
        <f>元データ!E3953</f>
        <v>4</v>
      </c>
      <c r="Y37" s="32">
        <f>元データ!F3953</f>
        <v>7</v>
      </c>
      <c r="Z37" s="30">
        <f>元データ!D4059</f>
        <v>1</v>
      </c>
      <c r="AA37" s="31">
        <f>元データ!E4059</f>
        <v>2</v>
      </c>
      <c r="AB37" s="32">
        <f>元データ!F4059</f>
        <v>3</v>
      </c>
      <c r="AC37" s="30">
        <f>元データ!D4165</f>
        <v>2</v>
      </c>
      <c r="AD37" s="31">
        <f>元データ!E4165</f>
        <v>1</v>
      </c>
      <c r="AE37" s="32">
        <f>元データ!F4165</f>
        <v>3</v>
      </c>
      <c r="AF37" s="8">
        <v>29</v>
      </c>
    </row>
    <row r="38" spans="1:32" ht="11.1" customHeight="1" x14ac:dyDescent="0.15">
      <c r="A38" s="18" t="s">
        <v>9</v>
      </c>
      <c r="B38" s="19">
        <f t="shared" ref="B38:AE38" si="5">SUM(B33:B37)</f>
        <v>9</v>
      </c>
      <c r="C38" s="20">
        <f t="shared" si="5"/>
        <v>3</v>
      </c>
      <c r="D38" s="21">
        <f t="shared" si="5"/>
        <v>12</v>
      </c>
      <c r="E38" s="19">
        <f t="shared" si="5"/>
        <v>8</v>
      </c>
      <c r="F38" s="20">
        <f t="shared" si="5"/>
        <v>6</v>
      </c>
      <c r="G38" s="21">
        <f t="shared" si="5"/>
        <v>14</v>
      </c>
      <c r="H38" s="19">
        <f t="shared" si="5"/>
        <v>9</v>
      </c>
      <c r="I38" s="20">
        <f t="shared" si="5"/>
        <v>8</v>
      </c>
      <c r="J38" s="21">
        <f t="shared" si="5"/>
        <v>17</v>
      </c>
      <c r="K38" s="19">
        <f t="shared" si="5"/>
        <v>36</v>
      </c>
      <c r="L38" s="20">
        <f t="shared" si="5"/>
        <v>35</v>
      </c>
      <c r="M38" s="21">
        <f t="shared" si="5"/>
        <v>71</v>
      </c>
      <c r="N38" s="19">
        <f t="shared" si="5"/>
        <v>4</v>
      </c>
      <c r="O38" s="20">
        <f t="shared" si="5"/>
        <v>3</v>
      </c>
      <c r="P38" s="21">
        <f t="shared" si="5"/>
        <v>7</v>
      </c>
      <c r="Q38" s="19">
        <f t="shared" si="5"/>
        <v>1</v>
      </c>
      <c r="R38" s="20">
        <f t="shared" si="5"/>
        <v>7</v>
      </c>
      <c r="S38" s="21">
        <f t="shared" si="5"/>
        <v>8</v>
      </c>
      <c r="T38" s="19">
        <f t="shared" si="5"/>
        <v>28</v>
      </c>
      <c r="U38" s="20">
        <f t="shared" si="5"/>
        <v>33</v>
      </c>
      <c r="V38" s="21">
        <f t="shared" si="5"/>
        <v>61</v>
      </c>
      <c r="W38" s="19">
        <f t="shared" si="5"/>
        <v>30</v>
      </c>
      <c r="X38" s="20">
        <f t="shared" si="5"/>
        <v>39</v>
      </c>
      <c r="Y38" s="21">
        <f t="shared" si="5"/>
        <v>69</v>
      </c>
      <c r="Z38" s="19">
        <f t="shared" si="5"/>
        <v>7</v>
      </c>
      <c r="AA38" s="20">
        <f t="shared" si="5"/>
        <v>9</v>
      </c>
      <c r="AB38" s="21">
        <f t="shared" si="5"/>
        <v>16</v>
      </c>
      <c r="AC38" s="19">
        <f t="shared" si="5"/>
        <v>3</v>
      </c>
      <c r="AD38" s="20">
        <f t="shared" si="5"/>
        <v>2</v>
      </c>
      <c r="AE38" s="21">
        <f t="shared" si="5"/>
        <v>5</v>
      </c>
      <c r="AF38" s="18" t="s">
        <v>9</v>
      </c>
    </row>
    <row r="39" spans="1:32" ht="12" customHeight="1" x14ac:dyDescent="0.15">
      <c r="A39" s="7">
        <v>30</v>
      </c>
      <c r="B39" s="30">
        <f>元データ!D3212</f>
        <v>2</v>
      </c>
      <c r="C39" s="28">
        <f>元データ!E3212</f>
        <v>7</v>
      </c>
      <c r="D39" s="29">
        <f>元データ!F3212</f>
        <v>9</v>
      </c>
      <c r="E39" s="30">
        <f>元データ!D3318</f>
        <v>4</v>
      </c>
      <c r="F39" s="28">
        <f>元データ!E3318</f>
        <v>3</v>
      </c>
      <c r="G39" s="29">
        <f>元データ!F3318</f>
        <v>7</v>
      </c>
      <c r="H39" s="30">
        <f>元データ!D3424</f>
        <v>1</v>
      </c>
      <c r="I39" s="28">
        <f>元データ!E3424</f>
        <v>2</v>
      </c>
      <c r="J39" s="29">
        <f>元データ!F3424</f>
        <v>3</v>
      </c>
      <c r="K39" s="30">
        <f>元データ!D3530</f>
        <v>12</v>
      </c>
      <c r="L39" s="28">
        <f>元データ!E3530</f>
        <v>8</v>
      </c>
      <c r="M39" s="29">
        <f>元データ!F3530</f>
        <v>20</v>
      </c>
      <c r="N39" s="30">
        <f>元データ!D3636</f>
        <v>3</v>
      </c>
      <c r="O39" s="28">
        <f>元データ!E3636</f>
        <v>1</v>
      </c>
      <c r="P39" s="29">
        <f>元データ!F3636</f>
        <v>4</v>
      </c>
      <c r="Q39" s="30">
        <f>元データ!D3742</f>
        <v>1</v>
      </c>
      <c r="R39" s="28">
        <f>元データ!E3742</f>
        <v>1</v>
      </c>
      <c r="S39" s="29">
        <f>元データ!F3742</f>
        <v>2</v>
      </c>
      <c r="T39" s="30">
        <f>元データ!D3848</f>
        <v>11</v>
      </c>
      <c r="U39" s="28">
        <f>元データ!E3848</f>
        <v>5</v>
      </c>
      <c r="V39" s="29">
        <f>元データ!F3848</f>
        <v>16</v>
      </c>
      <c r="W39" s="30">
        <f>元データ!D3954</f>
        <v>7</v>
      </c>
      <c r="X39" s="28">
        <f>元データ!E3954</f>
        <v>7</v>
      </c>
      <c r="Y39" s="29">
        <f>元データ!F3954</f>
        <v>14</v>
      </c>
      <c r="Z39" s="30">
        <f>元データ!D4060</f>
        <v>4</v>
      </c>
      <c r="AA39" s="28">
        <f>元データ!E4060</f>
        <v>2</v>
      </c>
      <c r="AB39" s="29">
        <f>元データ!F4060</f>
        <v>6</v>
      </c>
      <c r="AC39" s="30">
        <f>元データ!D4166</f>
        <v>0</v>
      </c>
      <c r="AD39" s="28">
        <f>元データ!E4166</f>
        <v>0</v>
      </c>
      <c r="AE39" s="29">
        <f>元データ!F4166</f>
        <v>0</v>
      </c>
      <c r="AF39" s="7">
        <v>30</v>
      </c>
    </row>
    <row r="40" spans="1:32" ht="12" customHeight="1" x14ac:dyDescent="0.15">
      <c r="A40" s="8">
        <v>31</v>
      </c>
      <c r="B40" s="30">
        <f>元データ!D3213</f>
        <v>4</v>
      </c>
      <c r="C40" s="31">
        <f>元データ!E3213</f>
        <v>2</v>
      </c>
      <c r="D40" s="32">
        <f>元データ!F3213</f>
        <v>6</v>
      </c>
      <c r="E40" s="30">
        <f>元データ!D3319</f>
        <v>0</v>
      </c>
      <c r="F40" s="31">
        <f>元データ!E3319</f>
        <v>0</v>
      </c>
      <c r="G40" s="32">
        <f>元データ!F3319</f>
        <v>0</v>
      </c>
      <c r="H40" s="30">
        <f>元データ!D3425</f>
        <v>2</v>
      </c>
      <c r="I40" s="31">
        <f>元データ!E3425</f>
        <v>0</v>
      </c>
      <c r="J40" s="32">
        <f>元データ!F3425</f>
        <v>2</v>
      </c>
      <c r="K40" s="30">
        <f>元データ!D3531</f>
        <v>8</v>
      </c>
      <c r="L40" s="31">
        <f>元データ!E3531</f>
        <v>12</v>
      </c>
      <c r="M40" s="32">
        <f>元データ!F3531</f>
        <v>20</v>
      </c>
      <c r="N40" s="30">
        <f>元データ!D3637</f>
        <v>0</v>
      </c>
      <c r="O40" s="31">
        <f>元データ!E3637</f>
        <v>0</v>
      </c>
      <c r="P40" s="32">
        <f>元データ!F3637</f>
        <v>0</v>
      </c>
      <c r="Q40" s="30">
        <f>元データ!D3743</f>
        <v>1</v>
      </c>
      <c r="R40" s="31">
        <f>元データ!E3743</f>
        <v>1</v>
      </c>
      <c r="S40" s="32">
        <f>元データ!F3743</f>
        <v>2</v>
      </c>
      <c r="T40" s="30">
        <f>元データ!D3849</f>
        <v>5</v>
      </c>
      <c r="U40" s="31">
        <f>元データ!E3849</f>
        <v>7</v>
      </c>
      <c r="V40" s="32">
        <f>元データ!F3849</f>
        <v>12</v>
      </c>
      <c r="W40" s="30">
        <f>元データ!D3955</f>
        <v>10</v>
      </c>
      <c r="X40" s="31">
        <f>元データ!E3955</f>
        <v>9</v>
      </c>
      <c r="Y40" s="32">
        <f>元データ!F3955</f>
        <v>19</v>
      </c>
      <c r="Z40" s="30">
        <f>元データ!D4061</f>
        <v>2</v>
      </c>
      <c r="AA40" s="31">
        <f>元データ!E4061</f>
        <v>8</v>
      </c>
      <c r="AB40" s="32">
        <f>元データ!F4061</f>
        <v>10</v>
      </c>
      <c r="AC40" s="30">
        <f>元データ!D4167</f>
        <v>0</v>
      </c>
      <c r="AD40" s="31">
        <f>元データ!E4167</f>
        <v>0</v>
      </c>
      <c r="AE40" s="32">
        <f>元データ!F4167</f>
        <v>0</v>
      </c>
      <c r="AF40" s="8">
        <v>31</v>
      </c>
    </row>
    <row r="41" spans="1:32" ht="12" customHeight="1" x14ac:dyDescent="0.15">
      <c r="A41" s="8">
        <v>32</v>
      </c>
      <c r="B41" s="30">
        <f>元データ!D3214</f>
        <v>3</v>
      </c>
      <c r="C41" s="31">
        <f>元データ!E3214</f>
        <v>2</v>
      </c>
      <c r="D41" s="32">
        <f>元データ!F3214</f>
        <v>5</v>
      </c>
      <c r="E41" s="30">
        <f>元データ!D3320</f>
        <v>0</v>
      </c>
      <c r="F41" s="31">
        <f>元データ!E3320</f>
        <v>0</v>
      </c>
      <c r="G41" s="32">
        <f>元データ!F3320</f>
        <v>0</v>
      </c>
      <c r="H41" s="30">
        <f>元データ!D3426</f>
        <v>2</v>
      </c>
      <c r="I41" s="31">
        <f>元データ!E3426</f>
        <v>1</v>
      </c>
      <c r="J41" s="32">
        <f>元データ!F3426</f>
        <v>3</v>
      </c>
      <c r="K41" s="30">
        <f>元データ!D3532</f>
        <v>6</v>
      </c>
      <c r="L41" s="31">
        <f>元データ!E3532</f>
        <v>5</v>
      </c>
      <c r="M41" s="32">
        <f>元データ!F3532</f>
        <v>11</v>
      </c>
      <c r="N41" s="30">
        <f>元データ!D3638</f>
        <v>1</v>
      </c>
      <c r="O41" s="31">
        <f>元データ!E3638</f>
        <v>1</v>
      </c>
      <c r="P41" s="32">
        <f>元データ!F3638</f>
        <v>2</v>
      </c>
      <c r="Q41" s="30">
        <f>元データ!D3744</f>
        <v>1</v>
      </c>
      <c r="R41" s="31">
        <f>元データ!E3744</f>
        <v>0</v>
      </c>
      <c r="S41" s="32">
        <f>元データ!F3744</f>
        <v>1</v>
      </c>
      <c r="T41" s="30">
        <f>元データ!D3850</f>
        <v>5</v>
      </c>
      <c r="U41" s="31">
        <f>元データ!E3850</f>
        <v>10</v>
      </c>
      <c r="V41" s="32">
        <f>元データ!F3850</f>
        <v>15</v>
      </c>
      <c r="W41" s="30">
        <f>元データ!D3956</f>
        <v>9</v>
      </c>
      <c r="X41" s="31">
        <f>元データ!E3956</f>
        <v>9</v>
      </c>
      <c r="Y41" s="32">
        <f>元データ!F3956</f>
        <v>18</v>
      </c>
      <c r="Z41" s="30">
        <f>元データ!D4062</f>
        <v>7</v>
      </c>
      <c r="AA41" s="31">
        <f>元データ!E4062</f>
        <v>3</v>
      </c>
      <c r="AB41" s="32">
        <f>元データ!F4062</f>
        <v>10</v>
      </c>
      <c r="AC41" s="30">
        <f>元データ!D4168</f>
        <v>2</v>
      </c>
      <c r="AD41" s="31">
        <f>元データ!E4168</f>
        <v>3</v>
      </c>
      <c r="AE41" s="32">
        <f>元データ!F4168</f>
        <v>5</v>
      </c>
      <c r="AF41" s="8">
        <v>32</v>
      </c>
    </row>
    <row r="42" spans="1:32" ht="12" customHeight="1" x14ac:dyDescent="0.15">
      <c r="A42" s="8">
        <v>33</v>
      </c>
      <c r="B42" s="30">
        <f>元データ!D3215</f>
        <v>5</v>
      </c>
      <c r="C42" s="31">
        <f>元データ!E3215</f>
        <v>2</v>
      </c>
      <c r="D42" s="32">
        <f>元データ!F3215</f>
        <v>7</v>
      </c>
      <c r="E42" s="30">
        <f>元データ!D3321</f>
        <v>2</v>
      </c>
      <c r="F42" s="31">
        <f>元データ!E3321</f>
        <v>3</v>
      </c>
      <c r="G42" s="32">
        <f>元データ!F3321</f>
        <v>5</v>
      </c>
      <c r="H42" s="30">
        <f>元データ!D3427</f>
        <v>3</v>
      </c>
      <c r="I42" s="31">
        <f>元データ!E3427</f>
        <v>3</v>
      </c>
      <c r="J42" s="32">
        <f>元データ!F3427</f>
        <v>6</v>
      </c>
      <c r="K42" s="30">
        <f>元データ!D3533</f>
        <v>6</v>
      </c>
      <c r="L42" s="31">
        <f>元データ!E3533</f>
        <v>16</v>
      </c>
      <c r="M42" s="32">
        <f>元データ!F3533</f>
        <v>22</v>
      </c>
      <c r="N42" s="30">
        <f>元データ!D3639</f>
        <v>1</v>
      </c>
      <c r="O42" s="31">
        <f>元データ!E3639</f>
        <v>0</v>
      </c>
      <c r="P42" s="32">
        <f>元データ!F3639</f>
        <v>1</v>
      </c>
      <c r="Q42" s="30">
        <f>元データ!D3745</f>
        <v>1</v>
      </c>
      <c r="R42" s="31">
        <f>元データ!E3745</f>
        <v>0</v>
      </c>
      <c r="S42" s="32">
        <f>元データ!F3745</f>
        <v>1</v>
      </c>
      <c r="T42" s="30">
        <f>元データ!D3851</f>
        <v>3</v>
      </c>
      <c r="U42" s="31">
        <f>元データ!E3851</f>
        <v>7</v>
      </c>
      <c r="V42" s="32">
        <f>元データ!F3851</f>
        <v>10</v>
      </c>
      <c r="W42" s="30">
        <f>元データ!D3957</f>
        <v>6</v>
      </c>
      <c r="X42" s="31">
        <f>元データ!E3957</f>
        <v>6</v>
      </c>
      <c r="Y42" s="32">
        <f>元データ!F3957</f>
        <v>12</v>
      </c>
      <c r="Z42" s="30">
        <f>元データ!D4063</f>
        <v>4</v>
      </c>
      <c r="AA42" s="31">
        <f>元データ!E4063</f>
        <v>3</v>
      </c>
      <c r="AB42" s="32">
        <f>元データ!F4063</f>
        <v>7</v>
      </c>
      <c r="AC42" s="30">
        <f>元データ!D4169</f>
        <v>1</v>
      </c>
      <c r="AD42" s="31">
        <f>元データ!E4169</f>
        <v>0</v>
      </c>
      <c r="AE42" s="32">
        <f>元データ!F4169</f>
        <v>1</v>
      </c>
      <c r="AF42" s="8">
        <v>33</v>
      </c>
    </row>
    <row r="43" spans="1:32" ht="12" customHeight="1" x14ac:dyDescent="0.15">
      <c r="A43" s="8">
        <v>34</v>
      </c>
      <c r="B43" s="30">
        <f>元データ!D3216</f>
        <v>7</v>
      </c>
      <c r="C43" s="31">
        <f>元データ!E3216</f>
        <v>2</v>
      </c>
      <c r="D43" s="32">
        <f>元データ!F3216</f>
        <v>9</v>
      </c>
      <c r="E43" s="30">
        <f>元データ!D3322</f>
        <v>0</v>
      </c>
      <c r="F43" s="31">
        <f>元データ!E3322</f>
        <v>2</v>
      </c>
      <c r="G43" s="32">
        <f>元データ!F3322</f>
        <v>2</v>
      </c>
      <c r="H43" s="30">
        <f>元データ!D3428</f>
        <v>0</v>
      </c>
      <c r="I43" s="31">
        <f>元データ!E3428</f>
        <v>1</v>
      </c>
      <c r="J43" s="32">
        <f>元データ!F3428</f>
        <v>1</v>
      </c>
      <c r="K43" s="30">
        <f>元データ!D3534</f>
        <v>9</v>
      </c>
      <c r="L43" s="31">
        <f>元データ!E3534</f>
        <v>12</v>
      </c>
      <c r="M43" s="32">
        <f>元データ!F3534</f>
        <v>21</v>
      </c>
      <c r="N43" s="30">
        <f>元データ!D3640</f>
        <v>0</v>
      </c>
      <c r="O43" s="31">
        <f>元データ!E3640</f>
        <v>2</v>
      </c>
      <c r="P43" s="32">
        <f>元データ!F3640</f>
        <v>2</v>
      </c>
      <c r="Q43" s="30">
        <f>元データ!D3746</f>
        <v>0</v>
      </c>
      <c r="R43" s="31">
        <f>元データ!E3746</f>
        <v>0</v>
      </c>
      <c r="S43" s="32">
        <f>元データ!F3746</f>
        <v>0</v>
      </c>
      <c r="T43" s="30">
        <f>元データ!D3852</f>
        <v>12</v>
      </c>
      <c r="U43" s="31">
        <f>元データ!E3852</f>
        <v>10</v>
      </c>
      <c r="V43" s="32">
        <f>元データ!F3852</f>
        <v>22</v>
      </c>
      <c r="W43" s="30">
        <f>元データ!D3958</f>
        <v>11</v>
      </c>
      <c r="X43" s="31">
        <f>元データ!E3958</f>
        <v>10</v>
      </c>
      <c r="Y43" s="32">
        <f>元データ!F3958</f>
        <v>21</v>
      </c>
      <c r="Z43" s="30">
        <f>元データ!D4064</f>
        <v>2</v>
      </c>
      <c r="AA43" s="31">
        <f>元データ!E4064</f>
        <v>2</v>
      </c>
      <c r="AB43" s="32">
        <f>元データ!F4064</f>
        <v>4</v>
      </c>
      <c r="AC43" s="30">
        <f>元データ!D4170</f>
        <v>2</v>
      </c>
      <c r="AD43" s="31">
        <f>元データ!E4170</f>
        <v>4</v>
      </c>
      <c r="AE43" s="32">
        <f>元データ!F4170</f>
        <v>6</v>
      </c>
      <c r="AF43" s="8">
        <v>34</v>
      </c>
    </row>
    <row r="44" spans="1:32" ht="11.1" customHeight="1" x14ac:dyDescent="0.15">
      <c r="A44" s="18" t="s">
        <v>10</v>
      </c>
      <c r="B44" s="19">
        <f t="shared" ref="B44:AE44" si="6">SUM(B39:B43)</f>
        <v>21</v>
      </c>
      <c r="C44" s="20">
        <f t="shared" si="6"/>
        <v>15</v>
      </c>
      <c r="D44" s="21">
        <f t="shared" si="6"/>
        <v>36</v>
      </c>
      <c r="E44" s="19">
        <f t="shared" si="6"/>
        <v>6</v>
      </c>
      <c r="F44" s="20">
        <f t="shared" si="6"/>
        <v>8</v>
      </c>
      <c r="G44" s="21">
        <f t="shared" si="6"/>
        <v>14</v>
      </c>
      <c r="H44" s="19">
        <f t="shared" si="6"/>
        <v>8</v>
      </c>
      <c r="I44" s="20">
        <f t="shared" si="6"/>
        <v>7</v>
      </c>
      <c r="J44" s="21">
        <f t="shared" si="6"/>
        <v>15</v>
      </c>
      <c r="K44" s="19">
        <f t="shared" si="6"/>
        <v>41</v>
      </c>
      <c r="L44" s="20">
        <f t="shared" si="6"/>
        <v>53</v>
      </c>
      <c r="M44" s="21">
        <f t="shared" si="6"/>
        <v>94</v>
      </c>
      <c r="N44" s="19">
        <f t="shared" si="6"/>
        <v>5</v>
      </c>
      <c r="O44" s="20">
        <f t="shared" si="6"/>
        <v>4</v>
      </c>
      <c r="P44" s="21">
        <f t="shared" si="6"/>
        <v>9</v>
      </c>
      <c r="Q44" s="19">
        <f t="shared" si="6"/>
        <v>4</v>
      </c>
      <c r="R44" s="20">
        <f t="shared" si="6"/>
        <v>2</v>
      </c>
      <c r="S44" s="21">
        <f t="shared" si="6"/>
        <v>6</v>
      </c>
      <c r="T44" s="19">
        <f t="shared" si="6"/>
        <v>36</v>
      </c>
      <c r="U44" s="20">
        <f t="shared" si="6"/>
        <v>39</v>
      </c>
      <c r="V44" s="21">
        <f t="shared" si="6"/>
        <v>75</v>
      </c>
      <c r="W44" s="19">
        <f t="shared" si="6"/>
        <v>43</v>
      </c>
      <c r="X44" s="20">
        <f t="shared" si="6"/>
        <v>41</v>
      </c>
      <c r="Y44" s="21">
        <f t="shared" si="6"/>
        <v>84</v>
      </c>
      <c r="Z44" s="19">
        <f t="shared" si="6"/>
        <v>19</v>
      </c>
      <c r="AA44" s="20">
        <f t="shared" si="6"/>
        <v>18</v>
      </c>
      <c r="AB44" s="21">
        <f t="shared" si="6"/>
        <v>37</v>
      </c>
      <c r="AC44" s="19">
        <f t="shared" si="6"/>
        <v>5</v>
      </c>
      <c r="AD44" s="20">
        <f t="shared" si="6"/>
        <v>7</v>
      </c>
      <c r="AE44" s="21">
        <f t="shared" si="6"/>
        <v>12</v>
      </c>
      <c r="AF44" s="18" t="s">
        <v>10</v>
      </c>
    </row>
    <row r="45" spans="1:32" ht="12" customHeight="1" x14ac:dyDescent="0.15">
      <c r="A45" s="7">
        <v>35</v>
      </c>
      <c r="B45" s="30">
        <f>元データ!D3217</f>
        <v>5</v>
      </c>
      <c r="C45" s="28">
        <f>元データ!E3217</f>
        <v>1</v>
      </c>
      <c r="D45" s="29">
        <f>元データ!F3217</f>
        <v>6</v>
      </c>
      <c r="E45" s="30">
        <f>元データ!D3323</f>
        <v>3</v>
      </c>
      <c r="F45" s="28">
        <f>元データ!E3323</f>
        <v>2</v>
      </c>
      <c r="G45" s="29">
        <f>元データ!F3323</f>
        <v>5</v>
      </c>
      <c r="H45" s="30">
        <f>元データ!D3429</f>
        <v>2</v>
      </c>
      <c r="I45" s="28">
        <f>元データ!E3429</f>
        <v>1</v>
      </c>
      <c r="J45" s="29">
        <f>元データ!F3429</f>
        <v>3</v>
      </c>
      <c r="K45" s="30">
        <f>元データ!D3535</f>
        <v>9</v>
      </c>
      <c r="L45" s="28">
        <f>元データ!E3535</f>
        <v>17</v>
      </c>
      <c r="M45" s="29">
        <f>元データ!F3535</f>
        <v>26</v>
      </c>
      <c r="N45" s="30">
        <f>元データ!D3641</f>
        <v>1</v>
      </c>
      <c r="O45" s="28">
        <f>元データ!E3641</f>
        <v>1</v>
      </c>
      <c r="P45" s="29">
        <f>元データ!F3641</f>
        <v>2</v>
      </c>
      <c r="Q45" s="30">
        <f>元データ!D3747</f>
        <v>0</v>
      </c>
      <c r="R45" s="28">
        <f>元データ!E3747</f>
        <v>1</v>
      </c>
      <c r="S45" s="29">
        <f>元データ!F3747</f>
        <v>1</v>
      </c>
      <c r="T45" s="30">
        <f>元データ!D3853</f>
        <v>7</v>
      </c>
      <c r="U45" s="28">
        <f>元データ!E3853</f>
        <v>9</v>
      </c>
      <c r="V45" s="29">
        <f>元データ!F3853</f>
        <v>16</v>
      </c>
      <c r="W45" s="30">
        <f>元データ!D3959</f>
        <v>9</v>
      </c>
      <c r="X45" s="28">
        <f>元データ!E3959</f>
        <v>9</v>
      </c>
      <c r="Y45" s="29">
        <f>元データ!F3959</f>
        <v>18</v>
      </c>
      <c r="Z45" s="30">
        <f>元データ!D4065</f>
        <v>5</v>
      </c>
      <c r="AA45" s="28">
        <f>元データ!E4065</f>
        <v>4</v>
      </c>
      <c r="AB45" s="29">
        <f>元データ!F4065</f>
        <v>9</v>
      </c>
      <c r="AC45" s="30">
        <f>元データ!D4171</f>
        <v>2</v>
      </c>
      <c r="AD45" s="28">
        <f>元データ!E4171</f>
        <v>2</v>
      </c>
      <c r="AE45" s="29">
        <f>元データ!F4171</f>
        <v>4</v>
      </c>
      <c r="AF45" s="7">
        <v>35</v>
      </c>
    </row>
    <row r="46" spans="1:32" ht="12" customHeight="1" x14ac:dyDescent="0.15">
      <c r="A46" s="8">
        <v>36</v>
      </c>
      <c r="B46" s="30">
        <f>元データ!D3218</f>
        <v>2</v>
      </c>
      <c r="C46" s="31">
        <f>元データ!E3218</f>
        <v>5</v>
      </c>
      <c r="D46" s="32">
        <f>元データ!F3218</f>
        <v>7</v>
      </c>
      <c r="E46" s="30">
        <f>元データ!D3324</f>
        <v>4</v>
      </c>
      <c r="F46" s="31">
        <f>元データ!E3324</f>
        <v>1</v>
      </c>
      <c r="G46" s="32">
        <f>元データ!F3324</f>
        <v>5</v>
      </c>
      <c r="H46" s="30">
        <f>元データ!D3430</f>
        <v>2</v>
      </c>
      <c r="I46" s="31">
        <f>元データ!E3430</f>
        <v>0</v>
      </c>
      <c r="J46" s="32">
        <f>元データ!F3430</f>
        <v>2</v>
      </c>
      <c r="K46" s="30">
        <f>元データ!D3536</f>
        <v>11</v>
      </c>
      <c r="L46" s="31">
        <f>元データ!E3536</f>
        <v>6</v>
      </c>
      <c r="M46" s="32">
        <f>元データ!F3536</f>
        <v>17</v>
      </c>
      <c r="N46" s="30">
        <f>元データ!D3642</f>
        <v>1</v>
      </c>
      <c r="O46" s="31">
        <f>元データ!E3642</f>
        <v>1</v>
      </c>
      <c r="P46" s="32">
        <f>元データ!F3642</f>
        <v>2</v>
      </c>
      <c r="Q46" s="30">
        <f>元データ!D3748</f>
        <v>0</v>
      </c>
      <c r="R46" s="31">
        <f>元データ!E3748</f>
        <v>1</v>
      </c>
      <c r="S46" s="32">
        <f>元データ!F3748</f>
        <v>1</v>
      </c>
      <c r="T46" s="30">
        <f>元データ!D3854</f>
        <v>14</v>
      </c>
      <c r="U46" s="31">
        <f>元データ!E3854</f>
        <v>12</v>
      </c>
      <c r="V46" s="32">
        <f>元データ!F3854</f>
        <v>26</v>
      </c>
      <c r="W46" s="30">
        <f>元データ!D3960</f>
        <v>5</v>
      </c>
      <c r="X46" s="31">
        <f>元データ!E3960</f>
        <v>10</v>
      </c>
      <c r="Y46" s="32">
        <f>元データ!F3960</f>
        <v>15</v>
      </c>
      <c r="Z46" s="30">
        <f>元データ!D4066</f>
        <v>1</v>
      </c>
      <c r="AA46" s="31">
        <f>元データ!E4066</f>
        <v>5</v>
      </c>
      <c r="AB46" s="32">
        <f>元データ!F4066</f>
        <v>6</v>
      </c>
      <c r="AC46" s="30">
        <f>元データ!D4172</f>
        <v>1</v>
      </c>
      <c r="AD46" s="31">
        <f>元データ!E4172</f>
        <v>0</v>
      </c>
      <c r="AE46" s="32">
        <f>元データ!F4172</f>
        <v>1</v>
      </c>
      <c r="AF46" s="8">
        <v>36</v>
      </c>
    </row>
    <row r="47" spans="1:32" ht="12" customHeight="1" x14ac:dyDescent="0.15">
      <c r="A47" s="8">
        <v>37</v>
      </c>
      <c r="B47" s="30">
        <f>元データ!D3219</f>
        <v>6</v>
      </c>
      <c r="C47" s="31">
        <f>元データ!E3219</f>
        <v>4</v>
      </c>
      <c r="D47" s="32">
        <f>元データ!F3219</f>
        <v>10</v>
      </c>
      <c r="E47" s="30">
        <f>元データ!D3325</f>
        <v>2</v>
      </c>
      <c r="F47" s="31">
        <f>元データ!E3325</f>
        <v>1</v>
      </c>
      <c r="G47" s="32">
        <f>元データ!F3325</f>
        <v>3</v>
      </c>
      <c r="H47" s="30">
        <f>元データ!D3431</f>
        <v>4</v>
      </c>
      <c r="I47" s="31">
        <f>元データ!E3431</f>
        <v>1</v>
      </c>
      <c r="J47" s="32">
        <f>元データ!F3431</f>
        <v>5</v>
      </c>
      <c r="K47" s="30">
        <f>元データ!D3537</f>
        <v>11</v>
      </c>
      <c r="L47" s="31">
        <f>元データ!E3537</f>
        <v>10</v>
      </c>
      <c r="M47" s="32">
        <f>元データ!F3537</f>
        <v>21</v>
      </c>
      <c r="N47" s="30">
        <f>元データ!D3643</f>
        <v>1</v>
      </c>
      <c r="O47" s="31">
        <f>元データ!E3643</f>
        <v>1</v>
      </c>
      <c r="P47" s="32">
        <f>元データ!F3643</f>
        <v>2</v>
      </c>
      <c r="Q47" s="30">
        <f>元データ!D3749</f>
        <v>1</v>
      </c>
      <c r="R47" s="31">
        <f>元データ!E3749</f>
        <v>1</v>
      </c>
      <c r="S47" s="32">
        <f>元データ!F3749</f>
        <v>2</v>
      </c>
      <c r="T47" s="30">
        <f>元データ!D3855</f>
        <v>12</v>
      </c>
      <c r="U47" s="31">
        <f>元データ!E3855</f>
        <v>14</v>
      </c>
      <c r="V47" s="32">
        <f>元データ!F3855</f>
        <v>26</v>
      </c>
      <c r="W47" s="30">
        <f>元データ!D3961</f>
        <v>8</v>
      </c>
      <c r="X47" s="31">
        <f>元データ!E3961</f>
        <v>7</v>
      </c>
      <c r="Y47" s="32">
        <f>元データ!F3961</f>
        <v>15</v>
      </c>
      <c r="Z47" s="30">
        <f>元データ!D4067</f>
        <v>0</v>
      </c>
      <c r="AA47" s="31">
        <f>元データ!E4067</f>
        <v>0</v>
      </c>
      <c r="AB47" s="32">
        <f>元データ!F4067</f>
        <v>0</v>
      </c>
      <c r="AC47" s="30">
        <f>元データ!D4173</f>
        <v>2</v>
      </c>
      <c r="AD47" s="31">
        <f>元データ!E4173</f>
        <v>2</v>
      </c>
      <c r="AE47" s="32">
        <f>元データ!F4173</f>
        <v>4</v>
      </c>
      <c r="AF47" s="8">
        <v>37</v>
      </c>
    </row>
    <row r="48" spans="1:32" ht="12" customHeight="1" x14ac:dyDescent="0.15">
      <c r="A48" s="8">
        <v>38</v>
      </c>
      <c r="B48" s="30">
        <f>元データ!D3220</f>
        <v>8</v>
      </c>
      <c r="C48" s="31">
        <f>元データ!E3220</f>
        <v>4</v>
      </c>
      <c r="D48" s="32">
        <f>元データ!F3220</f>
        <v>12</v>
      </c>
      <c r="E48" s="30">
        <f>元データ!D3326</f>
        <v>0</v>
      </c>
      <c r="F48" s="31">
        <f>元データ!E3326</f>
        <v>2</v>
      </c>
      <c r="G48" s="32">
        <f>元データ!F3326</f>
        <v>2</v>
      </c>
      <c r="H48" s="30">
        <f>元データ!D3432</f>
        <v>2</v>
      </c>
      <c r="I48" s="31">
        <f>元データ!E3432</f>
        <v>1</v>
      </c>
      <c r="J48" s="32">
        <f>元データ!F3432</f>
        <v>3</v>
      </c>
      <c r="K48" s="30">
        <f>元データ!D3538</f>
        <v>12</v>
      </c>
      <c r="L48" s="31">
        <f>元データ!E3538</f>
        <v>13</v>
      </c>
      <c r="M48" s="32">
        <f>元データ!F3538</f>
        <v>25</v>
      </c>
      <c r="N48" s="30">
        <f>元データ!D3644</f>
        <v>2</v>
      </c>
      <c r="O48" s="31">
        <f>元データ!E3644</f>
        <v>1</v>
      </c>
      <c r="P48" s="32">
        <f>元データ!F3644</f>
        <v>3</v>
      </c>
      <c r="Q48" s="30">
        <f>元データ!D3750</f>
        <v>1</v>
      </c>
      <c r="R48" s="31">
        <f>元データ!E3750</f>
        <v>1</v>
      </c>
      <c r="S48" s="32">
        <f>元データ!F3750</f>
        <v>2</v>
      </c>
      <c r="T48" s="30">
        <f>元データ!D3856</f>
        <v>7</v>
      </c>
      <c r="U48" s="31">
        <f>元データ!E3856</f>
        <v>10</v>
      </c>
      <c r="V48" s="32">
        <f>元データ!F3856</f>
        <v>17</v>
      </c>
      <c r="W48" s="30">
        <f>元データ!D3962</f>
        <v>6</v>
      </c>
      <c r="X48" s="31">
        <f>元データ!E3962</f>
        <v>7</v>
      </c>
      <c r="Y48" s="32">
        <f>元データ!F3962</f>
        <v>13</v>
      </c>
      <c r="Z48" s="30">
        <f>元データ!D4068</f>
        <v>3</v>
      </c>
      <c r="AA48" s="31">
        <f>元データ!E4068</f>
        <v>3</v>
      </c>
      <c r="AB48" s="32">
        <f>元データ!F4068</f>
        <v>6</v>
      </c>
      <c r="AC48" s="30">
        <f>元データ!D4174</f>
        <v>2</v>
      </c>
      <c r="AD48" s="31">
        <f>元データ!E4174</f>
        <v>3</v>
      </c>
      <c r="AE48" s="32">
        <f>元データ!F4174</f>
        <v>5</v>
      </c>
      <c r="AF48" s="8">
        <v>38</v>
      </c>
    </row>
    <row r="49" spans="1:32" ht="12" customHeight="1" x14ac:dyDescent="0.15">
      <c r="A49" s="8">
        <v>39</v>
      </c>
      <c r="B49" s="30">
        <f>元データ!D3221</f>
        <v>2</v>
      </c>
      <c r="C49" s="31">
        <f>元データ!E3221</f>
        <v>2</v>
      </c>
      <c r="D49" s="32">
        <f>元データ!F3221</f>
        <v>4</v>
      </c>
      <c r="E49" s="30">
        <f>元データ!D3327</f>
        <v>3</v>
      </c>
      <c r="F49" s="31">
        <f>元データ!E3327</f>
        <v>4</v>
      </c>
      <c r="G49" s="32">
        <f>元データ!F3327</f>
        <v>7</v>
      </c>
      <c r="H49" s="30">
        <f>元データ!D3433</f>
        <v>1</v>
      </c>
      <c r="I49" s="31">
        <f>元データ!E3433</f>
        <v>2</v>
      </c>
      <c r="J49" s="32">
        <f>元データ!F3433</f>
        <v>3</v>
      </c>
      <c r="K49" s="30">
        <f>元データ!D3539</f>
        <v>7</v>
      </c>
      <c r="L49" s="31">
        <f>元データ!E3539</f>
        <v>8</v>
      </c>
      <c r="M49" s="32">
        <f>元データ!F3539</f>
        <v>15</v>
      </c>
      <c r="N49" s="30">
        <f>元データ!D3645</f>
        <v>2</v>
      </c>
      <c r="O49" s="31">
        <f>元データ!E3645</f>
        <v>1</v>
      </c>
      <c r="P49" s="32">
        <f>元データ!F3645</f>
        <v>3</v>
      </c>
      <c r="Q49" s="30">
        <f>元データ!D3751</f>
        <v>0</v>
      </c>
      <c r="R49" s="31">
        <f>元データ!E3751</f>
        <v>2</v>
      </c>
      <c r="S49" s="32">
        <f>元データ!F3751</f>
        <v>2</v>
      </c>
      <c r="T49" s="30">
        <f>元データ!D3857</f>
        <v>11</v>
      </c>
      <c r="U49" s="31">
        <f>元データ!E3857</f>
        <v>2</v>
      </c>
      <c r="V49" s="32">
        <f>元データ!F3857</f>
        <v>13</v>
      </c>
      <c r="W49" s="30">
        <f>元データ!D3963</f>
        <v>9</v>
      </c>
      <c r="X49" s="31">
        <f>元データ!E3963</f>
        <v>11</v>
      </c>
      <c r="Y49" s="32">
        <f>元データ!F3963</f>
        <v>20</v>
      </c>
      <c r="Z49" s="30">
        <f>元データ!D4069</f>
        <v>1</v>
      </c>
      <c r="AA49" s="31">
        <f>元データ!E4069</f>
        <v>3</v>
      </c>
      <c r="AB49" s="32">
        <f>元データ!F4069</f>
        <v>4</v>
      </c>
      <c r="AC49" s="30">
        <f>元データ!D4175</f>
        <v>1</v>
      </c>
      <c r="AD49" s="31">
        <f>元データ!E4175</f>
        <v>1</v>
      </c>
      <c r="AE49" s="32">
        <f>元データ!F4175</f>
        <v>2</v>
      </c>
      <c r="AF49" s="8">
        <v>39</v>
      </c>
    </row>
    <row r="50" spans="1:32" ht="11.1" customHeight="1" x14ac:dyDescent="0.15">
      <c r="A50" s="18" t="s">
        <v>11</v>
      </c>
      <c r="B50" s="19">
        <f t="shared" ref="B50:AE50" si="7">SUM(B45:B49)</f>
        <v>23</v>
      </c>
      <c r="C50" s="20">
        <f t="shared" si="7"/>
        <v>16</v>
      </c>
      <c r="D50" s="21">
        <f t="shared" si="7"/>
        <v>39</v>
      </c>
      <c r="E50" s="19">
        <f t="shared" si="7"/>
        <v>12</v>
      </c>
      <c r="F50" s="20">
        <f t="shared" si="7"/>
        <v>10</v>
      </c>
      <c r="G50" s="21">
        <f t="shared" si="7"/>
        <v>22</v>
      </c>
      <c r="H50" s="19">
        <f t="shared" si="7"/>
        <v>11</v>
      </c>
      <c r="I50" s="20">
        <f t="shared" si="7"/>
        <v>5</v>
      </c>
      <c r="J50" s="21">
        <f t="shared" si="7"/>
        <v>16</v>
      </c>
      <c r="K50" s="19">
        <f t="shared" si="7"/>
        <v>50</v>
      </c>
      <c r="L50" s="20">
        <f t="shared" si="7"/>
        <v>54</v>
      </c>
      <c r="M50" s="21">
        <f t="shared" si="7"/>
        <v>104</v>
      </c>
      <c r="N50" s="19">
        <f t="shared" si="7"/>
        <v>7</v>
      </c>
      <c r="O50" s="20">
        <f t="shared" si="7"/>
        <v>5</v>
      </c>
      <c r="P50" s="21">
        <f t="shared" si="7"/>
        <v>12</v>
      </c>
      <c r="Q50" s="19">
        <f t="shared" si="7"/>
        <v>2</v>
      </c>
      <c r="R50" s="20">
        <f t="shared" si="7"/>
        <v>6</v>
      </c>
      <c r="S50" s="21">
        <f t="shared" si="7"/>
        <v>8</v>
      </c>
      <c r="T50" s="19">
        <f t="shared" si="7"/>
        <v>51</v>
      </c>
      <c r="U50" s="20">
        <f t="shared" si="7"/>
        <v>47</v>
      </c>
      <c r="V50" s="21">
        <f t="shared" si="7"/>
        <v>98</v>
      </c>
      <c r="W50" s="19">
        <f t="shared" si="7"/>
        <v>37</v>
      </c>
      <c r="X50" s="20">
        <f t="shared" si="7"/>
        <v>44</v>
      </c>
      <c r="Y50" s="21">
        <f t="shared" si="7"/>
        <v>81</v>
      </c>
      <c r="Z50" s="19">
        <f t="shared" si="7"/>
        <v>10</v>
      </c>
      <c r="AA50" s="20">
        <f t="shared" si="7"/>
        <v>15</v>
      </c>
      <c r="AB50" s="21">
        <f t="shared" si="7"/>
        <v>25</v>
      </c>
      <c r="AC50" s="19">
        <f t="shared" si="7"/>
        <v>8</v>
      </c>
      <c r="AD50" s="20">
        <f t="shared" si="7"/>
        <v>8</v>
      </c>
      <c r="AE50" s="21">
        <f t="shared" si="7"/>
        <v>16</v>
      </c>
      <c r="AF50" s="18" t="s">
        <v>11</v>
      </c>
    </row>
    <row r="51" spans="1:32" ht="12" customHeight="1" x14ac:dyDescent="0.15">
      <c r="A51" s="7">
        <v>40</v>
      </c>
      <c r="B51" s="30">
        <f>元データ!D3222</f>
        <v>2</v>
      </c>
      <c r="C51" s="28">
        <f>元データ!E3222</f>
        <v>1</v>
      </c>
      <c r="D51" s="29">
        <f>元データ!F3222</f>
        <v>3</v>
      </c>
      <c r="E51" s="30">
        <f>元データ!D3328</f>
        <v>3</v>
      </c>
      <c r="F51" s="28">
        <f>元データ!E3328</f>
        <v>2</v>
      </c>
      <c r="G51" s="29">
        <f>元データ!F3328</f>
        <v>5</v>
      </c>
      <c r="H51" s="30">
        <f>元データ!D3434</f>
        <v>1</v>
      </c>
      <c r="I51" s="28">
        <f>元データ!E3434</f>
        <v>1</v>
      </c>
      <c r="J51" s="29">
        <f>元データ!F3434</f>
        <v>2</v>
      </c>
      <c r="K51" s="30">
        <f>元データ!D3540</f>
        <v>12</v>
      </c>
      <c r="L51" s="28">
        <f>元データ!E3540</f>
        <v>14</v>
      </c>
      <c r="M51" s="29">
        <f>元データ!F3540</f>
        <v>26</v>
      </c>
      <c r="N51" s="30">
        <f>元データ!D3646</f>
        <v>2</v>
      </c>
      <c r="O51" s="28">
        <f>元データ!E3646</f>
        <v>4</v>
      </c>
      <c r="P51" s="29">
        <f>元データ!F3646</f>
        <v>6</v>
      </c>
      <c r="Q51" s="30">
        <f>元データ!D3752</f>
        <v>1</v>
      </c>
      <c r="R51" s="28">
        <f>元データ!E3752</f>
        <v>0</v>
      </c>
      <c r="S51" s="29">
        <f>元データ!F3752</f>
        <v>1</v>
      </c>
      <c r="T51" s="30">
        <f>元データ!D3858</f>
        <v>8</v>
      </c>
      <c r="U51" s="28">
        <f>元データ!E3858</f>
        <v>13</v>
      </c>
      <c r="V51" s="29">
        <f>元データ!F3858</f>
        <v>21</v>
      </c>
      <c r="W51" s="30">
        <f>元データ!D3964</f>
        <v>13</v>
      </c>
      <c r="X51" s="28">
        <f>元データ!E3964</f>
        <v>11</v>
      </c>
      <c r="Y51" s="29">
        <f>元データ!F3964</f>
        <v>24</v>
      </c>
      <c r="Z51" s="30">
        <f>元データ!D4070</f>
        <v>1</v>
      </c>
      <c r="AA51" s="28">
        <f>元データ!E4070</f>
        <v>5</v>
      </c>
      <c r="AB51" s="29">
        <f>元データ!F4070</f>
        <v>6</v>
      </c>
      <c r="AC51" s="30">
        <f>元データ!D4176</f>
        <v>5</v>
      </c>
      <c r="AD51" s="28">
        <f>元データ!E4176</f>
        <v>4</v>
      </c>
      <c r="AE51" s="29">
        <f>元データ!F4176</f>
        <v>9</v>
      </c>
      <c r="AF51" s="7">
        <v>40</v>
      </c>
    </row>
    <row r="52" spans="1:32" ht="12" customHeight="1" x14ac:dyDescent="0.15">
      <c r="A52" s="8">
        <v>41</v>
      </c>
      <c r="B52" s="30">
        <f>元データ!D3223</f>
        <v>2</v>
      </c>
      <c r="C52" s="31">
        <f>元データ!E3223</f>
        <v>2</v>
      </c>
      <c r="D52" s="32">
        <f>元データ!F3223</f>
        <v>4</v>
      </c>
      <c r="E52" s="30">
        <f>元データ!D3329</f>
        <v>4</v>
      </c>
      <c r="F52" s="31">
        <f>元データ!E3329</f>
        <v>5</v>
      </c>
      <c r="G52" s="32">
        <f>元データ!F3329</f>
        <v>9</v>
      </c>
      <c r="H52" s="30">
        <f>元データ!D3435</f>
        <v>1</v>
      </c>
      <c r="I52" s="31">
        <f>元データ!E3435</f>
        <v>1</v>
      </c>
      <c r="J52" s="32">
        <f>元データ!F3435</f>
        <v>2</v>
      </c>
      <c r="K52" s="30">
        <f>元データ!D3541</f>
        <v>12</v>
      </c>
      <c r="L52" s="31">
        <f>元データ!E3541</f>
        <v>10</v>
      </c>
      <c r="M52" s="32">
        <f>元データ!F3541</f>
        <v>22</v>
      </c>
      <c r="N52" s="30">
        <f>元データ!D3647</f>
        <v>2</v>
      </c>
      <c r="O52" s="31">
        <f>元データ!E3647</f>
        <v>1</v>
      </c>
      <c r="P52" s="32">
        <f>元データ!F3647</f>
        <v>3</v>
      </c>
      <c r="Q52" s="30">
        <f>元データ!D3753</f>
        <v>0</v>
      </c>
      <c r="R52" s="31">
        <f>元データ!E3753</f>
        <v>0</v>
      </c>
      <c r="S52" s="32">
        <f>元データ!F3753</f>
        <v>0</v>
      </c>
      <c r="T52" s="30">
        <f>元データ!D3859</f>
        <v>11</v>
      </c>
      <c r="U52" s="31">
        <f>元データ!E3859</f>
        <v>8</v>
      </c>
      <c r="V52" s="32">
        <f>元データ!F3859</f>
        <v>19</v>
      </c>
      <c r="W52" s="30">
        <f>元データ!D3965</f>
        <v>12</v>
      </c>
      <c r="X52" s="31">
        <f>元データ!E3965</f>
        <v>6</v>
      </c>
      <c r="Y52" s="32">
        <f>元データ!F3965</f>
        <v>18</v>
      </c>
      <c r="Z52" s="30">
        <f>元データ!D4071</f>
        <v>7</v>
      </c>
      <c r="AA52" s="31">
        <f>元データ!E4071</f>
        <v>6</v>
      </c>
      <c r="AB52" s="32">
        <f>元データ!F4071</f>
        <v>13</v>
      </c>
      <c r="AC52" s="30">
        <f>元データ!D4177</f>
        <v>5</v>
      </c>
      <c r="AD52" s="31">
        <f>元データ!E4177</f>
        <v>3</v>
      </c>
      <c r="AE52" s="32">
        <f>元データ!F4177</f>
        <v>8</v>
      </c>
      <c r="AF52" s="8">
        <v>41</v>
      </c>
    </row>
    <row r="53" spans="1:32" ht="12" customHeight="1" x14ac:dyDescent="0.15">
      <c r="A53" s="8">
        <v>42</v>
      </c>
      <c r="B53" s="30">
        <f>元データ!D3224</f>
        <v>2</v>
      </c>
      <c r="C53" s="31">
        <f>元データ!E3224</f>
        <v>3</v>
      </c>
      <c r="D53" s="32">
        <f>元データ!F3224</f>
        <v>5</v>
      </c>
      <c r="E53" s="30">
        <f>元データ!D3330</f>
        <v>2</v>
      </c>
      <c r="F53" s="31">
        <f>元データ!E3330</f>
        <v>2</v>
      </c>
      <c r="G53" s="32">
        <f>元データ!F3330</f>
        <v>4</v>
      </c>
      <c r="H53" s="30">
        <f>元データ!D3436</f>
        <v>1</v>
      </c>
      <c r="I53" s="31">
        <f>元データ!E3436</f>
        <v>1</v>
      </c>
      <c r="J53" s="32">
        <f>元データ!F3436</f>
        <v>2</v>
      </c>
      <c r="K53" s="30">
        <f>元データ!D3542</f>
        <v>10</v>
      </c>
      <c r="L53" s="31">
        <f>元データ!E3542</f>
        <v>7</v>
      </c>
      <c r="M53" s="32">
        <f>元データ!F3542</f>
        <v>17</v>
      </c>
      <c r="N53" s="30">
        <f>元データ!D3648</f>
        <v>1</v>
      </c>
      <c r="O53" s="31">
        <f>元データ!E3648</f>
        <v>1</v>
      </c>
      <c r="P53" s="32">
        <f>元データ!F3648</f>
        <v>2</v>
      </c>
      <c r="Q53" s="30">
        <f>元データ!D3754</f>
        <v>0</v>
      </c>
      <c r="R53" s="31">
        <f>元データ!E3754</f>
        <v>1</v>
      </c>
      <c r="S53" s="32">
        <f>元データ!F3754</f>
        <v>1</v>
      </c>
      <c r="T53" s="30">
        <f>元データ!D3860</f>
        <v>11</v>
      </c>
      <c r="U53" s="31">
        <f>元データ!E3860</f>
        <v>14</v>
      </c>
      <c r="V53" s="32">
        <f>元データ!F3860</f>
        <v>25</v>
      </c>
      <c r="W53" s="30">
        <f>元データ!D3966</f>
        <v>2</v>
      </c>
      <c r="X53" s="31">
        <f>元データ!E3966</f>
        <v>6</v>
      </c>
      <c r="Y53" s="32">
        <f>元データ!F3966</f>
        <v>8</v>
      </c>
      <c r="Z53" s="30">
        <f>元データ!D4072</f>
        <v>3</v>
      </c>
      <c r="AA53" s="31">
        <f>元データ!E4072</f>
        <v>7</v>
      </c>
      <c r="AB53" s="32">
        <f>元データ!F4072</f>
        <v>10</v>
      </c>
      <c r="AC53" s="30">
        <f>元データ!D4178</f>
        <v>5</v>
      </c>
      <c r="AD53" s="31">
        <f>元データ!E4178</f>
        <v>1</v>
      </c>
      <c r="AE53" s="32">
        <f>元データ!F4178</f>
        <v>6</v>
      </c>
      <c r="AF53" s="8">
        <v>42</v>
      </c>
    </row>
    <row r="54" spans="1:32" ht="12" customHeight="1" x14ac:dyDescent="0.15">
      <c r="A54" s="8">
        <v>43</v>
      </c>
      <c r="B54" s="30">
        <f>元データ!D3225</f>
        <v>4</v>
      </c>
      <c r="C54" s="31">
        <f>元データ!E3225</f>
        <v>8</v>
      </c>
      <c r="D54" s="32">
        <f>元データ!F3225</f>
        <v>12</v>
      </c>
      <c r="E54" s="30">
        <f>元データ!D3331</f>
        <v>3</v>
      </c>
      <c r="F54" s="31">
        <f>元データ!E3331</f>
        <v>0</v>
      </c>
      <c r="G54" s="32">
        <f>元データ!F3331</f>
        <v>3</v>
      </c>
      <c r="H54" s="30">
        <f>元データ!D3437</f>
        <v>0</v>
      </c>
      <c r="I54" s="31">
        <f>元データ!E3437</f>
        <v>1</v>
      </c>
      <c r="J54" s="32">
        <f>元データ!F3437</f>
        <v>1</v>
      </c>
      <c r="K54" s="30">
        <f>元データ!D3543</f>
        <v>9</v>
      </c>
      <c r="L54" s="31">
        <f>元データ!E3543</f>
        <v>8</v>
      </c>
      <c r="M54" s="32">
        <f>元データ!F3543</f>
        <v>17</v>
      </c>
      <c r="N54" s="30">
        <f>元データ!D3649</f>
        <v>1</v>
      </c>
      <c r="O54" s="31">
        <f>元データ!E3649</f>
        <v>3</v>
      </c>
      <c r="P54" s="32">
        <f>元データ!F3649</f>
        <v>4</v>
      </c>
      <c r="Q54" s="30">
        <f>元データ!D3755</f>
        <v>0</v>
      </c>
      <c r="R54" s="31">
        <f>元データ!E3755</f>
        <v>0</v>
      </c>
      <c r="S54" s="32">
        <f>元データ!F3755</f>
        <v>0</v>
      </c>
      <c r="T54" s="30">
        <f>元データ!D3861</f>
        <v>6</v>
      </c>
      <c r="U54" s="31">
        <f>元データ!E3861</f>
        <v>10</v>
      </c>
      <c r="V54" s="32">
        <f>元データ!F3861</f>
        <v>16</v>
      </c>
      <c r="W54" s="30">
        <f>元データ!D3967</f>
        <v>7</v>
      </c>
      <c r="X54" s="31">
        <f>元データ!E3967</f>
        <v>10</v>
      </c>
      <c r="Y54" s="32">
        <f>元データ!F3967</f>
        <v>17</v>
      </c>
      <c r="Z54" s="30">
        <f>元データ!D4073</f>
        <v>2</v>
      </c>
      <c r="AA54" s="31">
        <f>元データ!E4073</f>
        <v>5</v>
      </c>
      <c r="AB54" s="32">
        <f>元データ!F4073</f>
        <v>7</v>
      </c>
      <c r="AC54" s="30">
        <f>元データ!D4179</f>
        <v>2</v>
      </c>
      <c r="AD54" s="31">
        <f>元データ!E4179</f>
        <v>3</v>
      </c>
      <c r="AE54" s="32">
        <f>元データ!F4179</f>
        <v>5</v>
      </c>
      <c r="AF54" s="8">
        <v>43</v>
      </c>
    </row>
    <row r="55" spans="1:32" ht="12" customHeight="1" x14ac:dyDescent="0.15">
      <c r="A55" s="8">
        <v>44</v>
      </c>
      <c r="B55" s="30">
        <f>元データ!D3226</f>
        <v>4</v>
      </c>
      <c r="C55" s="31">
        <f>元データ!E3226</f>
        <v>4</v>
      </c>
      <c r="D55" s="32">
        <f>元データ!F3226</f>
        <v>8</v>
      </c>
      <c r="E55" s="30">
        <f>元データ!D3332</f>
        <v>3</v>
      </c>
      <c r="F55" s="31">
        <f>元データ!E3332</f>
        <v>5</v>
      </c>
      <c r="G55" s="32">
        <f>元データ!F3332</f>
        <v>8</v>
      </c>
      <c r="H55" s="30">
        <f>元データ!D3438</f>
        <v>4</v>
      </c>
      <c r="I55" s="31">
        <f>元データ!E3438</f>
        <v>1</v>
      </c>
      <c r="J55" s="32">
        <f>元データ!F3438</f>
        <v>5</v>
      </c>
      <c r="K55" s="30">
        <f>元データ!D3544</f>
        <v>13</v>
      </c>
      <c r="L55" s="31">
        <f>元データ!E3544</f>
        <v>10</v>
      </c>
      <c r="M55" s="32">
        <f>元データ!F3544</f>
        <v>23</v>
      </c>
      <c r="N55" s="30">
        <f>元データ!D3650</f>
        <v>2</v>
      </c>
      <c r="O55" s="31">
        <f>元データ!E3650</f>
        <v>0</v>
      </c>
      <c r="P55" s="32">
        <f>元データ!F3650</f>
        <v>2</v>
      </c>
      <c r="Q55" s="30">
        <f>元データ!D3756</f>
        <v>1</v>
      </c>
      <c r="R55" s="31">
        <f>元データ!E3756</f>
        <v>1</v>
      </c>
      <c r="S55" s="32">
        <f>元データ!F3756</f>
        <v>2</v>
      </c>
      <c r="T55" s="30">
        <f>元データ!D3862</f>
        <v>5</v>
      </c>
      <c r="U55" s="31">
        <f>元データ!E3862</f>
        <v>8</v>
      </c>
      <c r="V55" s="32">
        <f>元データ!F3862</f>
        <v>13</v>
      </c>
      <c r="W55" s="30">
        <f>元データ!D3968</f>
        <v>6</v>
      </c>
      <c r="X55" s="31">
        <f>元データ!E3968</f>
        <v>8</v>
      </c>
      <c r="Y55" s="32">
        <f>元データ!F3968</f>
        <v>14</v>
      </c>
      <c r="Z55" s="30">
        <f>元データ!D4074</f>
        <v>8</v>
      </c>
      <c r="AA55" s="31">
        <f>元データ!E4074</f>
        <v>5</v>
      </c>
      <c r="AB55" s="32">
        <f>元データ!F4074</f>
        <v>13</v>
      </c>
      <c r="AC55" s="30">
        <f>元データ!D4180</f>
        <v>3</v>
      </c>
      <c r="AD55" s="31">
        <f>元データ!E4180</f>
        <v>5</v>
      </c>
      <c r="AE55" s="32">
        <f>元データ!F4180</f>
        <v>8</v>
      </c>
      <c r="AF55" s="8">
        <v>44</v>
      </c>
    </row>
    <row r="56" spans="1:32" ht="11.1" customHeight="1" x14ac:dyDescent="0.15">
      <c r="A56" s="18" t="s">
        <v>12</v>
      </c>
      <c r="B56" s="19">
        <f t="shared" ref="B56:AE56" si="8">SUM(B51:B55)</f>
        <v>14</v>
      </c>
      <c r="C56" s="20">
        <f t="shared" si="8"/>
        <v>18</v>
      </c>
      <c r="D56" s="21">
        <f t="shared" si="8"/>
        <v>32</v>
      </c>
      <c r="E56" s="19">
        <f t="shared" si="8"/>
        <v>15</v>
      </c>
      <c r="F56" s="20">
        <f t="shared" si="8"/>
        <v>14</v>
      </c>
      <c r="G56" s="21">
        <f t="shared" si="8"/>
        <v>29</v>
      </c>
      <c r="H56" s="19">
        <f t="shared" si="8"/>
        <v>7</v>
      </c>
      <c r="I56" s="20">
        <f t="shared" si="8"/>
        <v>5</v>
      </c>
      <c r="J56" s="21">
        <f t="shared" si="8"/>
        <v>12</v>
      </c>
      <c r="K56" s="19">
        <f t="shared" si="8"/>
        <v>56</v>
      </c>
      <c r="L56" s="20">
        <f t="shared" si="8"/>
        <v>49</v>
      </c>
      <c r="M56" s="21">
        <f t="shared" si="8"/>
        <v>105</v>
      </c>
      <c r="N56" s="19">
        <f t="shared" si="8"/>
        <v>8</v>
      </c>
      <c r="O56" s="20">
        <f t="shared" si="8"/>
        <v>9</v>
      </c>
      <c r="P56" s="21">
        <f t="shared" si="8"/>
        <v>17</v>
      </c>
      <c r="Q56" s="19">
        <f t="shared" si="8"/>
        <v>2</v>
      </c>
      <c r="R56" s="20">
        <f t="shared" si="8"/>
        <v>2</v>
      </c>
      <c r="S56" s="21">
        <f t="shared" si="8"/>
        <v>4</v>
      </c>
      <c r="T56" s="19">
        <f t="shared" si="8"/>
        <v>41</v>
      </c>
      <c r="U56" s="20">
        <f t="shared" si="8"/>
        <v>53</v>
      </c>
      <c r="V56" s="21">
        <f t="shared" si="8"/>
        <v>94</v>
      </c>
      <c r="W56" s="19">
        <f t="shared" si="8"/>
        <v>40</v>
      </c>
      <c r="X56" s="20">
        <f t="shared" si="8"/>
        <v>41</v>
      </c>
      <c r="Y56" s="21">
        <f t="shared" si="8"/>
        <v>81</v>
      </c>
      <c r="Z56" s="19">
        <f t="shared" si="8"/>
        <v>21</v>
      </c>
      <c r="AA56" s="20">
        <f t="shared" si="8"/>
        <v>28</v>
      </c>
      <c r="AB56" s="21">
        <f t="shared" si="8"/>
        <v>49</v>
      </c>
      <c r="AC56" s="19">
        <f t="shared" si="8"/>
        <v>20</v>
      </c>
      <c r="AD56" s="20">
        <f t="shared" si="8"/>
        <v>16</v>
      </c>
      <c r="AE56" s="21">
        <f t="shared" si="8"/>
        <v>36</v>
      </c>
      <c r="AF56" s="18" t="s">
        <v>12</v>
      </c>
    </row>
    <row r="57" spans="1:32" ht="12" customHeight="1" x14ac:dyDescent="0.15">
      <c r="A57" s="7">
        <v>45</v>
      </c>
      <c r="B57" s="30">
        <f>元データ!D3227</f>
        <v>3</v>
      </c>
      <c r="C57" s="28">
        <f>元データ!E3227</f>
        <v>2</v>
      </c>
      <c r="D57" s="29">
        <f>元データ!F3227</f>
        <v>5</v>
      </c>
      <c r="E57" s="30">
        <f>元データ!D3333</f>
        <v>3</v>
      </c>
      <c r="F57" s="28">
        <f>元データ!E3333</f>
        <v>2</v>
      </c>
      <c r="G57" s="29">
        <f>元データ!F3333</f>
        <v>5</v>
      </c>
      <c r="H57" s="30">
        <f>元データ!D3439</f>
        <v>2</v>
      </c>
      <c r="I57" s="28">
        <f>元データ!E3439</f>
        <v>1</v>
      </c>
      <c r="J57" s="29">
        <f>元データ!F3439</f>
        <v>3</v>
      </c>
      <c r="K57" s="30">
        <f>元データ!D3545</f>
        <v>9</v>
      </c>
      <c r="L57" s="28">
        <f>元データ!E3545</f>
        <v>12</v>
      </c>
      <c r="M57" s="29">
        <f>元データ!F3545</f>
        <v>21</v>
      </c>
      <c r="N57" s="30">
        <f>元データ!D3651</f>
        <v>0</v>
      </c>
      <c r="O57" s="28">
        <f>元データ!E3651</f>
        <v>1</v>
      </c>
      <c r="P57" s="29">
        <f>元データ!F3651</f>
        <v>1</v>
      </c>
      <c r="Q57" s="30">
        <f>元データ!D3757</f>
        <v>1</v>
      </c>
      <c r="R57" s="28">
        <f>元データ!E3757</f>
        <v>0</v>
      </c>
      <c r="S57" s="29">
        <f>元データ!F3757</f>
        <v>1</v>
      </c>
      <c r="T57" s="30">
        <f>元データ!D3863</f>
        <v>6</v>
      </c>
      <c r="U57" s="28">
        <f>元データ!E3863</f>
        <v>7</v>
      </c>
      <c r="V57" s="29">
        <f>元データ!F3863</f>
        <v>13</v>
      </c>
      <c r="W57" s="30">
        <f>元データ!D3969</f>
        <v>11</v>
      </c>
      <c r="X57" s="28">
        <f>元データ!E3969</f>
        <v>10</v>
      </c>
      <c r="Y57" s="29">
        <f>元データ!F3969</f>
        <v>21</v>
      </c>
      <c r="Z57" s="30">
        <f>元データ!D4075</f>
        <v>6</v>
      </c>
      <c r="AA57" s="28">
        <f>元データ!E4075</f>
        <v>8</v>
      </c>
      <c r="AB57" s="29">
        <f>元データ!F4075</f>
        <v>14</v>
      </c>
      <c r="AC57" s="30">
        <f>元データ!D4181</f>
        <v>2</v>
      </c>
      <c r="AD57" s="28">
        <f>元データ!E4181</f>
        <v>3</v>
      </c>
      <c r="AE57" s="29">
        <f>元データ!F4181</f>
        <v>5</v>
      </c>
      <c r="AF57" s="7">
        <v>45</v>
      </c>
    </row>
    <row r="58" spans="1:32" ht="12" customHeight="1" x14ac:dyDescent="0.15">
      <c r="A58" s="8">
        <v>46</v>
      </c>
      <c r="B58" s="30">
        <f>元データ!D3228</f>
        <v>4</v>
      </c>
      <c r="C58" s="31">
        <f>元データ!E3228</f>
        <v>5</v>
      </c>
      <c r="D58" s="32">
        <f>元データ!F3228</f>
        <v>9</v>
      </c>
      <c r="E58" s="30">
        <f>元データ!D3334</f>
        <v>4</v>
      </c>
      <c r="F58" s="31">
        <f>元データ!E3334</f>
        <v>2</v>
      </c>
      <c r="G58" s="32">
        <f>元データ!F3334</f>
        <v>6</v>
      </c>
      <c r="H58" s="30">
        <f>元データ!D3440</f>
        <v>3</v>
      </c>
      <c r="I58" s="31">
        <f>元データ!E3440</f>
        <v>5</v>
      </c>
      <c r="J58" s="32">
        <f>元データ!F3440</f>
        <v>8</v>
      </c>
      <c r="K58" s="30">
        <f>元データ!D3546</f>
        <v>11</v>
      </c>
      <c r="L58" s="31">
        <f>元データ!E3546</f>
        <v>12</v>
      </c>
      <c r="M58" s="32">
        <f>元データ!F3546</f>
        <v>23</v>
      </c>
      <c r="N58" s="30">
        <f>元データ!D3652</f>
        <v>1</v>
      </c>
      <c r="O58" s="31">
        <f>元データ!E3652</f>
        <v>1</v>
      </c>
      <c r="P58" s="32">
        <f>元データ!F3652</f>
        <v>2</v>
      </c>
      <c r="Q58" s="30">
        <f>元データ!D3758</f>
        <v>1</v>
      </c>
      <c r="R58" s="31">
        <f>元データ!E3758</f>
        <v>1</v>
      </c>
      <c r="S58" s="32">
        <f>元データ!F3758</f>
        <v>2</v>
      </c>
      <c r="T58" s="30">
        <f>元データ!D3864</f>
        <v>9</v>
      </c>
      <c r="U58" s="31">
        <f>元データ!E3864</f>
        <v>6</v>
      </c>
      <c r="V58" s="32">
        <f>元データ!F3864</f>
        <v>15</v>
      </c>
      <c r="W58" s="30">
        <f>元データ!D3970</f>
        <v>9</v>
      </c>
      <c r="X58" s="31">
        <f>元データ!E3970</f>
        <v>13</v>
      </c>
      <c r="Y58" s="32">
        <f>元データ!F3970</f>
        <v>22</v>
      </c>
      <c r="Z58" s="30">
        <f>元データ!D4076</f>
        <v>7</v>
      </c>
      <c r="AA58" s="31">
        <f>元データ!E4076</f>
        <v>3</v>
      </c>
      <c r="AB58" s="32">
        <f>元データ!F4076</f>
        <v>10</v>
      </c>
      <c r="AC58" s="30">
        <f>元データ!D4182</f>
        <v>3</v>
      </c>
      <c r="AD58" s="31">
        <f>元データ!E4182</f>
        <v>4</v>
      </c>
      <c r="AE58" s="32">
        <f>元データ!F4182</f>
        <v>7</v>
      </c>
      <c r="AF58" s="8">
        <v>46</v>
      </c>
    </row>
    <row r="59" spans="1:32" ht="12" customHeight="1" x14ac:dyDescent="0.15">
      <c r="A59" s="8">
        <v>47</v>
      </c>
      <c r="B59" s="30">
        <f>元データ!D3229</f>
        <v>6</v>
      </c>
      <c r="C59" s="31">
        <f>元データ!E3229</f>
        <v>3</v>
      </c>
      <c r="D59" s="32">
        <f>元データ!F3229</f>
        <v>9</v>
      </c>
      <c r="E59" s="30">
        <f>元データ!D3335</f>
        <v>4</v>
      </c>
      <c r="F59" s="31">
        <f>元データ!E3335</f>
        <v>4</v>
      </c>
      <c r="G59" s="32">
        <f>元データ!F3335</f>
        <v>8</v>
      </c>
      <c r="H59" s="30">
        <f>元データ!D3441</f>
        <v>6</v>
      </c>
      <c r="I59" s="31">
        <f>元データ!E3441</f>
        <v>3</v>
      </c>
      <c r="J59" s="32">
        <f>元データ!F3441</f>
        <v>9</v>
      </c>
      <c r="K59" s="30">
        <f>元データ!D3547</f>
        <v>9</v>
      </c>
      <c r="L59" s="31">
        <f>元データ!E3547</f>
        <v>16</v>
      </c>
      <c r="M59" s="32">
        <f>元データ!F3547</f>
        <v>25</v>
      </c>
      <c r="N59" s="30">
        <f>元データ!D3653</f>
        <v>1</v>
      </c>
      <c r="O59" s="31">
        <f>元データ!E3653</f>
        <v>0</v>
      </c>
      <c r="P59" s="32">
        <f>元データ!F3653</f>
        <v>1</v>
      </c>
      <c r="Q59" s="30">
        <f>元データ!D3759</f>
        <v>0</v>
      </c>
      <c r="R59" s="31">
        <f>元データ!E3759</f>
        <v>0</v>
      </c>
      <c r="S59" s="32">
        <f>元データ!F3759</f>
        <v>0</v>
      </c>
      <c r="T59" s="30">
        <f>元データ!D3865</f>
        <v>9</v>
      </c>
      <c r="U59" s="31">
        <f>元データ!E3865</f>
        <v>6</v>
      </c>
      <c r="V59" s="32">
        <f>元データ!F3865</f>
        <v>15</v>
      </c>
      <c r="W59" s="30">
        <f>元データ!D3971</f>
        <v>5</v>
      </c>
      <c r="X59" s="31">
        <f>元データ!E3971</f>
        <v>4</v>
      </c>
      <c r="Y59" s="32">
        <f>元データ!F3971</f>
        <v>9</v>
      </c>
      <c r="Z59" s="30">
        <f>元データ!D4077</f>
        <v>4</v>
      </c>
      <c r="AA59" s="31">
        <f>元データ!E4077</f>
        <v>5</v>
      </c>
      <c r="AB59" s="32">
        <f>元データ!F4077</f>
        <v>9</v>
      </c>
      <c r="AC59" s="30">
        <f>元データ!D4183</f>
        <v>0</v>
      </c>
      <c r="AD59" s="31">
        <f>元データ!E4183</f>
        <v>2</v>
      </c>
      <c r="AE59" s="32">
        <f>元データ!F4183</f>
        <v>2</v>
      </c>
      <c r="AF59" s="8">
        <v>47</v>
      </c>
    </row>
    <row r="60" spans="1:32" ht="12" customHeight="1" x14ac:dyDescent="0.15">
      <c r="A60" s="8">
        <v>48</v>
      </c>
      <c r="B60" s="30">
        <f>元データ!D3230</f>
        <v>4</v>
      </c>
      <c r="C60" s="31">
        <f>元データ!E3230</f>
        <v>1</v>
      </c>
      <c r="D60" s="32">
        <f>元データ!F3230</f>
        <v>5</v>
      </c>
      <c r="E60" s="30">
        <f>元データ!D3336</f>
        <v>6</v>
      </c>
      <c r="F60" s="31">
        <f>元データ!E3336</f>
        <v>6</v>
      </c>
      <c r="G60" s="32">
        <f>元データ!F3336</f>
        <v>12</v>
      </c>
      <c r="H60" s="30">
        <f>元データ!D3442</f>
        <v>5</v>
      </c>
      <c r="I60" s="31">
        <f>元データ!E3442</f>
        <v>3</v>
      </c>
      <c r="J60" s="32">
        <f>元データ!F3442</f>
        <v>8</v>
      </c>
      <c r="K60" s="30">
        <f>元データ!D3548</f>
        <v>12</v>
      </c>
      <c r="L60" s="31">
        <f>元データ!E3548</f>
        <v>8</v>
      </c>
      <c r="M60" s="32">
        <f>元データ!F3548</f>
        <v>20</v>
      </c>
      <c r="N60" s="30">
        <f>元データ!D3654</f>
        <v>2</v>
      </c>
      <c r="O60" s="31">
        <f>元データ!E3654</f>
        <v>0</v>
      </c>
      <c r="P60" s="32">
        <f>元データ!F3654</f>
        <v>2</v>
      </c>
      <c r="Q60" s="30">
        <f>元データ!D3760</f>
        <v>1</v>
      </c>
      <c r="R60" s="31">
        <f>元データ!E3760</f>
        <v>1</v>
      </c>
      <c r="S60" s="32">
        <f>元データ!F3760</f>
        <v>2</v>
      </c>
      <c r="T60" s="30">
        <f>元データ!D3866</f>
        <v>8</v>
      </c>
      <c r="U60" s="31">
        <f>元データ!E3866</f>
        <v>6</v>
      </c>
      <c r="V60" s="32">
        <f>元データ!F3866</f>
        <v>14</v>
      </c>
      <c r="W60" s="30">
        <f>元データ!D3972</f>
        <v>4</v>
      </c>
      <c r="X60" s="31">
        <f>元データ!E3972</f>
        <v>7</v>
      </c>
      <c r="Y60" s="32">
        <f>元データ!F3972</f>
        <v>11</v>
      </c>
      <c r="Z60" s="30">
        <f>元データ!D4078</f>
        <v>2</v>
      </c>
      <c r="AA60" s="31">
        <f>元データ!E4078</f>
        <v>3</v>
      </c>
      <c r="AB60" s="32">
        <f>元データ!F4078</f>
        <v>5</v>
      </c>
      <c r="AC60" s="30">
        <f>元データ!D4184</f>
        <v>4</v>
      </c>
      <c r="AD60" s="31">
        <f>元データ!E4184</f>
        <v>1</v>
      </c>
      <c r="AE60" s="32">
        <f>元データ!F4184</f>
        <v>5</v>
      </c>
      <c r="AF60" s="8">
        <v>48</v>
      </c>
    </row>
    <row r="61" spans="1:32" ht="12" customHeight="1" x14ac:dyDescent="0.15">
      <c r="A61" s="8">
        <v>49</v>
      </c>
      <c r="B61" s="30">
        <f>元データ!D3231</f>
        <v>2</v>
      </c>
      <c r="C61" s="31">
        <f>元データ!E3231</f>
        <v>2</v>
      </c>
      <c r="D61" s="32">
        <f>元データ!F3231</f>
        <v>4</v>
      </c>
      <c r="E61" s="30">
        <f>元データ!D3337</f>
        <v>1</v>
      </c>
      <c r="F61" s="31">
        <f>元データ!E3337</f>
        <v>2</v>
      </c>
      <c r="G61" s="32">
        <f>元データ!F3337</f>
        <v>3</v>
      </c>
      <c r="H61" s="30">
        <f>元データ!D3443</f>
        <v>0</v>
      </c>
      <c r="I61" s="31">
        <f>元データ!E3443</f>
        <v>5</v>
      </c>
      <c r="J61" s="32">
        <f>元データ!F3443</f>
        <v>5</v>
      </c>
      <c r="K61" s="30">
        <f>元データ!D3549</f>
        <v>7</v>
      </c>
      <c r="L61" s="31">
        <f>元データ!E3549</f>
        <v>8</v>
      </c>
      <c r="M61" s="32">
        <f>元データ!F3549</f>
        <v>15</v>
      </c>
      <c r="N61" s="30">
        <f>元データ!D3655</f>
        <v>2</v>
      </c>
      <c r="O61" s="31">
        <f>元データ!E3655</f>
        <v>2</v>
      </c>
      <c r="P61" s="32">
        <f>元データ!F3655</f>
        <v>4</v>
      </c>
      <c r="Q61" s="30">
        <f>元データ!D3761</f>
        <v>0</v>
      </c>
      <c r="R61" s="31">
        <f>元データ!E3761</f>
        <v>0</v>
      </c>
      <c r="S61" s="32">
        <f>元データ!F3761</f>
        <v>0</v>
      </c>
      <c r="T61" s="30">
        <f>元データ!D3867</f>
        <v>10</v>
      </c>
      <c r="U61" s="31">
        <f>元データ!E3867</f>
        <v>5</v>
      </c>
      <c r="V61" s="32">
        <f>元データ!F3867</f>
        <v>15</v>
      </c>
      <c r="W61" s="30">
        <f>元データ!D3973</f>
        <v>9</v>
      </c>
      <c r="X61" s="31">
        <f>元データ!E3973</f>
        <v>10</v>
      </c>
      <c r="Y61" s="32">
        <f>元データ!F3973</f>
        <v>19</v>
      </c>
      <c r="Z61" s="30">
        <f>元データ!D4079</f>
        <v>5</v>
      </c>
      <c r="AA61" s="31">
        <f>元データ!E4079</f>
        <v>2</v>
      </c>
      <c r="AB61" s="32">
        <f>元データ!F4079</f>
        <v>7</v>
      </c>
      <c r="AC61" s="30">
        <f>元データ!D4185</f>
        <v>1</v>
      </c>
      <c r="AD61" s="31">
        <f>元データ!E4185</f>
        <v>2</v>
      </c>
      <c r="AE61" s="32">
        <f>元データ!F4185</f>
        <v>3</v>
      </c>
      <c r="AF61" s="8">
        <v>49</v>
      </c>
    </row>
    <row r="62" spans="1:32" ht="11.1" customHeight="1" x14ac:dyDescent="0.15">
      <c r="A62" s="18" t="s">
        <v>13</v>
      </c>
      <c r="B62" s="19">
        <f t="shared" ref="B62:AE62" si="9">SUM(B57:B61)</f>
        <v>19</v>
      </c>
      <c r="C62" s="20">
        <f t="shared" si="9"/>
        <v>13</v>
      </c>
      <c r="D62" s="21">
        <f t="shared" si="9"/>
        <v>32</v>
      </c>
      <c r="E62" s="19">
        <f t="shared" si="9"/>
        <v>18</v>
      </c>
      <c r="F62" s="20">
        <f t="shared" si="9"/>
        <v>16</v>
      </c>
      <c r="G62" s="21">
        <f t="shared" si="9"/>
        <v>34</v>
      </c>
      <c r="H62" s="19">
        <f t="shared" si="9"/>
        <v>16</v>
      </c>
      <c r="I62" s="20">
        <f t="shared" si="9"/>
        <v>17</v>
      </c>
      <c r="J62" s="21">
        <f t="shared" si="9"/>
        <v>33</v>
      </c>
      <c r="K62" s="19">
        <f t="shared" si="9"/>
        <v>48</v>
      </c>
      <c r="L62" s="20">
        <f t="shared" si="9"/>
        <v>56</v>
      </c>
      <c r="M62" s="21">
        <f t="shared" si="9"/>
        <v>104</v>
      </c>
      <c r="N62" s="19">
        <f t="shared" si="9"/>
        <v>6</v>
      </c>
      <c r="O62" s="20">
        <f t="shared" si="9"/>
        <v>4</v>
      </c>
      <c r="P62" s="21">
        <f t="shared" si="9"/>
        <v>10</v>
      </c>
      <c r="Q62" s="19">
        <f t="shared" si="9"/>
        <v>3</v>
      </c>
      <c r="R62" s="20">
        <f t="shared" si="9"/>
        <v>2</v>
      </c>
      <c r="S62" s="21">
        <f t="shared" si="9"/>
        <v>5</v>
      </c>
      <c r="T62" s="19">
        <f t="shared" si="9"/>
        <v>42</v>
      </c>
      <c r="U62" s="20">
        <f t="shared" si="9"/>
        <v>30</v>
      </c>
      <c r="V62" s="21">
        <f t="shared" si="9"/>
        <v>72</v>
      </c>
      <c r="W62" s="19">
        <f t="shared" si="9"/>
        <v>38</v>
      </c>
      <c r="X62" s="20">
        <f t="shared" si="9"/>
        <v>44</v>
      </c>
      <c r="Y62" s="21">
        <f t="shared" si="9"/>
        <v>82</v>
      </c>
      <c r="Z62" s="19">
        <f t="shared" si="9"/>
        <v>24</v>
      </c>
      <c r="AA62" s="20">
        <f t="shared" si="9"/>
        <v>21</v>
      </c>
      <c r="AB62" s="21">
        <f t="shared" si="9"/>
        <v>45</v>
      </c>
      <c r="AC62" s="19">
        <f t="shared" si="9"/>
        <v>10</v>
      </c>
      <c r="AD62" s="20">
        <f t="shared" si="9"/>
        <v>12</v>
      </c>
      <c r="AE62" s="21">
        <f t="shared" si="9"/>
        <v>22</v>
      </c>
      <c r="AF62" s="18" t="s">
        <v>13</v>
      </c>
    </row>
    <row r="63" spans="1:32" ht="12" customHeight="1" x14ac:dyDescent="0.15">
      <c r="A63" s="7">
        <v>50</v>
      </c>
      <c r="B63" s="30">
        <f>元データ!D3232</f>
        <v>1</v>
      </c>
      <c r="C63" s="28">
        <f>元データ!E3232</f>
        <v>4</v>
      </c>
      <c r="D63" s="29">
        <f>元データ!F3232</f>
        <v>5</v>
      </c>
      <c r="E63" s="30">
        <f>元データ!D3338</f>
        <v>4</v>
      </c>
      <c r="F63" s="28">
        <f>元データ!E3338</f>
        <v>1</v>
      </c>
      <c r="G63" s="29">
        <f>元データ!F3338</f>
        <v>5</v>
      </c>
      <c r="H63" s="30">
        <f>元データ!D3444</f>
        <v>1</v>
      </c>
      <c r="I63" s="28">
        <f>元データ!E3444</f>
        <v>5</v>
      </c>
      <c r="J63" s="29">
        <f>元データ!F3444</f>
        <v>6</v>
      </c>
      <c r="K63" s="30">
        <f>元データ!D3550</f>
        <v>13</v>
      </c>
      <c r="L63" s="28">
        <f>元データ!E3550</f>
        <v>16</v>
      </c>
      <c r="M63" s="29">
        <f>元データ!F3550</f>
        <v>29</v>
      </c>
      <c r="N63" s="30">
        <f>元データ!D3656</f>
        <v>0</v>
      </c>
      <c r="O63" s="28">
        <f>元データ!E3656</f>
        <v>1</v>
      </c>
      <c r="P63" s="29">
        <f>元データ!F3656</f>
        <v>1</v>
      </c>
      <c r="Q63" s="30">
        <f>元データ!D3762</f>
        <v>1</v>
      </c>
      <c r="R63" s="28">
        <f>元データ!E3762</f>
        <v>1</v>
      </c>
      <c r="S63" s="29">
        <f>元データ!F3762</f>
        <v>2</v>
      </c>
      <c r="T63" s="30">
        <f>元データ!D3868</f>
        <v>5</v>
      </c>
      <c r="U63" s="28">
        <f>元データ!E3868</f>
        <v>7</v>
      </c>
      <c r="V63" s="29">
        <f>元データ!F3868</f>
        <v>12</v>
      </c>
      <c r="W63" s="30">
        <f>元データ!D3974</f>
        <v>4</v>
      </c>
      <c r="X63" s="28">
        <f>元データ!E3974</f>
        <v>9</v>
      </c>
      <c r="Y63" s="29">
        <f>元データ!F3974</f>
        <v>13</v>
      </c>
      <c r="Z63" s="30">
        <f>元データ!D4080</f>
        <v>2</v>
      </c>
      <c r="AA63" s="28">
        <f>元データ!E4080</f>
        <v>4</v>
      </c>
      <c r="AB63" s="29">
        <f>元データ!F4080</f>
        <v>6</v>
      </c>
      <c r="AC63" s="30">
        <f>元データ!D4186</f>
        <v>2</v>
      </c>
      <c r="AD63" s="28">
        <f>元データ!E4186</f>
        <v>1</v>
      </c>
      <c r="AE63" s="29">
        <f>元データ!F4186</f>
        <v>3</v>
      </c>
      <c r="AF63" s="7">
        <v>50</v>
      </c>
    </row>
    <row r="64" spans="1:32" ht="12" customHeight="1" x14ac:dyDescent="0.15">
      <c r="A64" s="8">
        <v>51</v>
      </c>
      <c r="B64" s="30">
        <f>元データ!D3233</f>
        <v>5</v>
      </c>
      <c r="C64" s="31">
        <f>元データ!E3233</f>
        <v>4</v>
      </c>
      <c r="D64" s="32">
        <f>元データ!F3233</f>
        <v>9</v>
      </c>
      <c r="E64" s="30">
        <f>元データ!D3339</f>
        <v>5</v>
      </c>
      <c r="F64" s="31">
        <f>元データ!E3339</f>
        <v>1</v>
      </c>
      <c r="G64" s="32">
        <f>元データ!F3339</f>
        <v>6</v>
      </c>
      <c r="H64" s="30">
        <f>元データ!D3445</f>
        <v>3</v>
      </c>
      <c r="I64" s="31">
        <f>元データ!E3445</f>
        <v>2</v>
      </c>
      <c r="J64" s="32">
        <f>元データ!F3445</f>
        <v>5</v>
      </c>
      <c r="K64" s="30">
        <f>元データ!D3551</f>
        <v>7</v>
      </c>
      <c r="L64" s="31">
        <f>元データ!E3551</f>
        <v>9</v>
      </c>
      <c r="M64" s="32">
        <f>元データ!F3551</f>
        <v>16</v>
      </c>
      <c r="N64" s="30">
        <f>元データ!D3657</f>
        <v>1</v>
      </c>
      <c r="O64" s="31">
        <f>元データ!E3657</f>
        <v>2</v>
      </c>
      <c r="P64" s="32">
        <f>元データ!F3657</f>
        <v>3</v>
      </c>
      <c r="Q64" s="30">
        <f>元データ!D3763</f>
        <v>0</v>
      </c>
      <c r="R64" s="31">
        <f>元データ!E3763</f>
        <v>2</v>
      </c>
      <c r="S64" s="32">
        <f>元データ!F3763</f>
        <v>2</v>
      </c>
      <c r="T64" s="30">
        <f>元データ!D3869</f>
        <v>9</v>
      </c>
      <c r="U64" s="31">
        <f>元データ!E3869</f>
        <v>6</v>
      </c>
      <c r="V64" s="32">
        <f>元データ!F3869</f>
        <v>15</v>
      </c>
      <c r="W64" s="30">
        <f>元データ!D3975</f>
        <v>9</v>
      </c>
      <c r="X64" s="31">
        <f>元データ!E3975</f>
        <v>11</v>
      </c>
      <c r="Y64" s="32">
        <f>元データ!F3975</f>
        <v>20</v>
      </c>
      <c r="Z64" s="30">
        <f>元データ!D4081</f>
        <v>2</v>
      </c>
      <c r="AA64" s="31">
        <f>元データ!E4081</f>
        <v>1</v>
      </c>
      <c r="AB64" s="32">
        <f>元データ!F4081</f>
        <v>3</v>
      </c>
      <c r="AC64" s="30">
        <f>元データ!D4187</f>
        <v>2</v>
      </c>
      <c r="AD64" s="31">
        <f>元データ!E4187</f>
        <v>3</v>
      </c>
      <c r="AE64" s="32">
        <f>元データ!F4187</f>
        <v>5</v>
      </c>
      <c r="AF64" s="8">
        <v>51</v>
      </c>
    </row>
    <row r="65" spans="1:32" ht="12" customHeight="1" x14ac:dyDescent="0.15">
      <c r="A65" s="8">
        <v>52</v>
      </c>
      <c r="B65" s="30">
        <f>元データ!D3234</f>
        <v>4</v>
      </c>
      <c r="C65" s="31">
        <f>元データ!E3234</f>
        <v>2</v>
      </c>
      <c r="D65" s="32">
        <f>元データ!F3234</f>
        <v>6</v>
      </c>
      <c r="E65" s="30">
        <f>元データ!D3340</f>
        <v>1</v>
      </c>
      <c r="F65" s="31">
        <f>元データ!E3340</f>
        <v>3</v>
      </c>
      <c r="G65" s="32">
        <f>元データ!F3340</f>
        <v>4</v>
      </c>
      <c r="H65" s="30">
        <f>元データ!D3446</f>
        <v>4</v>
      </c>
      <c r="I65" s="31">
        <f>元データ!E3446</f>
        <v>0</v>
      </c>
      <c r="J65" s="32">
        <f>元データ!F3446</f>
        <v>4</v>
      </c>
      <c r="K65" s="30">
        <f>元データ!D3552</f>
        <v>8</v>
      </c>
      <c r="L65" s="31">
        <f>元データ!E3552</f>
        <v>9</v>
      </c>
      <c r="M65" s="32">
        <f>元データ!F3552</f>
        <v>17</v>
      </c>
      <c r="N65" s="30">
        <f>元データ!D3658</f>
        <v>0</v>
      </c>
      <c r="O65" s="31">
        <f>元データ!E3658</f>
        <v>2</v>
      </c>
      <c r="P65" s="32">
        <f>元データ!F3658</f>
        <v>2</v>
      </c>
      <c r="Q65" s="30">
        <f>元データ!D3764</f>
        <v>1</v>
      </c>
      <c r="R65" s="31">
        <f>元データ!E3764</f>
        <v>0</v>
      </c>
      <c r="S65" s="32">
        <f>元データ!F3764</f>
        <v>1</v>
      </c>
      <c r="T65" s="30">
        <f>元データ!D3870</f>
        <v>4</v>
      </c>
      <c r="U65" s="31">
        <f>元データ!E3870</f>
        <v>5</v>
      </c>
      <c r="V65" s="32">
        <f>元データ!F3870</f>
        <v>9</v>
      </c>
      <c r="W65" s="30">
        <f>元データ!D3976</f>
        <v>5</v>
      </c>
      <c r="X65" s="31">
        <f>元データ!E3976</f>
        <v>5</v>
      </c>
      <c r="Y65" s="32">
        <f>元データ!F3976</f>
        <v>10</v>
      </c>
      <c r="Z65" s="30">
        <f>元データ!D4082</f>
        <v>2</v>
      </c>
      <c r="AA65" s="31">
        <f>元データ!E4082</f>
        <v>3</v>
      </c>
      <c r="AB65" s="32">
        <f>元データ!F4082</f>
        <v>5</v>
      </c>
      <c r="AC65" s="30">
        <f>元データ!D4188</f>
        <v>1</v>
      </c>
      <c r="AD65" s="31">
        <f>元データ!E4188</f>
        <v>1</v>
      </c>
      <c r="AE65" s="32">
        <f>元データ!F4188</f>
        <v>2</v>
      </c>
      <c r="AF65" s="8">
        <v>52</v>
      </c>
    </row>
    <row r="66" spans="1:32" ht="12" customHeight="1" x14ac:dyDescent="0.15">
      <c r="A66" s="8">
        <v>53</v>
      </c>
      <c r="B66" s="30">
        <f>元データ!D3235</f>
        <v>4</v>
      </c>
      <c r="C66" s="31">
        <f>元データ!E3235</f>
        <v>6</v>
      </c>
      <c r="D66" s="32">
        <f>元データ!F3235</f>
        <v>10</v>
      </c>
      <c r="E66" s="30">
        <f>元データ!D3341</f>
        <v>2</v>
      </c>
      <c r="F66" s="31">
        <f>元データ!E3341</f>
        <v>1</v>
      </c>
      <c r="G66" s="32">
        <f>元データ!F3341</f>
        <v>3</v>
      </c>
      <c r="H66" s="30">
        <f>元データ!D3447</f>
        <v>0</v>
      </c>
      <c r="I66" s="31">
        <f>元データ!E3447</f>
        <v>0</v>
      </c>
      <c r="J66" s="32">
        <f>元データ!F3447</f>
        <v>0</v>
      </c>
      <c r="K66" s="30">
        <f>元データ!D3553</f>
        <v>11</v>
      </c>
      <c r="L66" s="31">
        <f>元データ!E3553</f>
        <v>9</v>
      </c>
      <c r="M66" s="32">
        <f>元データ!F3553</f>
        <v>20</v>
      </c>
      <c r="N66" s="30">
        <f>元データ!D3659</f>
        <v>0</v>
      </c>
      <c r="O66" s="31">
        <f>元データ!E3659</f>
        <v>2</v>
      </c>
      <c r="P66" s="32">
        <f>元データ!F3659</f>
        <v>2</v>
      </c>
      <c r="Q66" s="30">
        <f>元データ!D3765</f>
        <v>1</v>
      </c>
      <c r="R66" s="31">
        <f>元データ!E3765</f>
        <v>0</v>
      </c>
      <c r="S66" s="32">
        <f>元データ!F3765</f>
        <v>1</v>
      </c>
      <c r="T66" s="30">
        <f>元データ!D3871</f>
        <v>7</v>
      </c>
      <c r="U66" s="31">
        <f>元データ!E3871</f>
        <v>5</v>
      </c>
      <c r="V66" s="32">
        <f>元データ!F3871</f>
        <v>12</v>
      </c>
      <c r="W66" s="30">
        <f>元データ!D3977</f>
        <v>10</v>
      </c>
      <c r="X66" s="31">
        <f>元データ!E3977</f>
        <v>6</v>
      </c>
      <c r="Y66" s="32">
        <f>元データ!F3977</f>
        <v>16</v>
      </c>
      <c r="Z66" s="30">
        <f>元データ!D4083</f>
        <v>6</v>
      </c>
      <c r="AA66" s="31">
        <f>元データ!E4083</f>
        <v>3</v>
      </c>
      <c r="AB66" s="32">
        <f>元データ!F4083</f>
        <v>9</v>
      </c>
      <c r="AC66" s="30">
        <f>元データ!D4189</f>
        <v>0</v>
      </c>
      <c r="AD66" s="31">
        <f>元データ!E4189</f>
        <v>1</v>
      </c>
      <c r="AE66" s="32">
        <f>元データ!F4189</f>
        <v>1</v>
      </c>
      <c r="AF66" s="8">
        <v>53</v>
      </c>
    </row>
    <row r="67" spans="1:32" ht="12" customHeight="1" x14ac:dyDescent="0.15">
      <c r="A67" s="8">
        <v>54</v>
      </c>
      <c r="B67" s="30">
        <f>元データ!D3236</f>
        <v>4</v>
      </c>
      <c r="C67" s="31">
        <f>元データ!E3236</f>
        <v>3</v>
      </c>
      <c r="D67" s="32">
        <f>元データ!F3236</f>
        <v>7</v>
      </c>
      <c r="E67" s="30">
        <f>元データ!D3342</f>
        <v>4</v>
      </c>
      <c r="F67" s="31">
        <f>元データ!E3342</f>
        <v>4</v>
      </c>
      <c r="G67" s="32">
        <f>元データ!F3342</f>
        <v>8</v>
      </c>
      <c r="H67" s="30">
        <f>元データ!D3448</f>
        <v>2</v>
      </c>
      <c r="I67" s="31">
        <f>元データ!E3448</f>
        <v>2</v>
      </c>
      <c r="J67" s="32">
        <f>元データ!F3448</f>
        <v>4</v>
      </c>
      <c r="K67" s="30">
        <f>元データ!D3554</f>
        <v>10</v>
      </c>
      <c r="L67" s="31">
        <f>元データ!E3554</f>
        <v>7</v>
      </c>
      <c r="M67" s="32">
        <f>元データ!F3554</f>
        <v>17</v>
      </c>
      <c r="N67" s="30">
        <f>元データ!D3660</f>
        <v>0</v>
      </c>
      <c r="O67" s="31">
        <f>元データ!E3660</f>
        <v>2</v>
      </c>
      <c r="P67" s="32">
        <f>元データ!F3660</f>
        <v>2</v>
      </c>
      <c r="Q67" s="30">
        <f>元データ!D3766</f>
        <v>2</v>
      </c>
      <c r="R67" s="31">
        <f>元データ!E3766</f>
        <v>1</v>
      </c>
      <c r="S67" s="32">
        <f>元データ!F3766</f>
        <v>3</v>
      </c>
      <c r="T67" s="30">
        <f>元データ!D3872</f>
        <v>3</v>
      </c>
      <c r="U67" s="31">
        <f>元データ!E3872</f>
        <v>6</v>
      </c>
      <c r="V67" s="32">
        <f>元データ!F3872</f>
        <v>9</v>
      </c>
      <c r="W67" s="30">
        <f>元データ!D3978</f>
        <v>7</v>
      </c>
      <c r="X67" s="31">
        <f>元データ!E3978</f>
        <v>16</v>
      </c>
      <c r="Y67" s="32">
        <f>元データ!F3978</f>
        <v>23</v>
      </c>
      <c r="Z67" s="30">
        <f>元データ!D4084</f>
        <v>5</v>
      </c>
      <c r="AA67" s="31">
        <f>元データ!E4084</f>
        <v>7</v>
      </c>
      <c r="AB67" s="32">
        <f>元データ!F4084</f>
        <v>12</v>
      </c>
      <c r="AC67" s="30">
        <f>元データ!D4190</f>
        <v>2</v>
      </c>
      <c r="AD67" s="31">
        <f>元データ!E4190</f>
        <v>2</v>
      </c>
      <c r="AE67" s="32">
        <f>元データ!F4190</f>
        <v>4</v>
      </c>
      <c r="AF67" s="8">
        <v>54</v>
      </c>
    </row>
    <row r="68" spans="1:32" ht="11.1" customHeight="1" x14ac:dyDescent="0.15">
      <c r="A68" s="18" t="s">
        <v>14</v>
      </c>
      <c r="B68" s="19">
        <f t="shared" ref="B68:AE68" si="10">SUM(B63:B67)</f>
        <v>18</v>
      </c>
      <c r="C68" s="20">
        <f t="shared" si="10"/>
        <v>19</v>
      </c>
      <c r="D68" s="21">
        <f t="shared" si="10"/>
        <v>37</v>
      </c>
      <c r="E68" s="19">
        <f t="shared" si="10"/>
        <v>16</v>
      </c>
      <c r="F68" s="20">
        <f t="shared" si="10"/>
        <v>10</v>
      </c>
      <c r="G68" s="21">
        <f t="shared" si="10"/>
        <v>26</v>
      </c>
      <c r="H68" s="19">
        <f t="shared" si="10"/>
        <v>10</v>
      </c>
      <c r="I68" s="20">
        <f t="shared" si="10"/>
        <v>9</v>
      </c>
      <c r="J68" s="21">
        <f t="shared" si="10"/>
        <v>19</v>
      </c>
      <c r="K68" s="19">
        <f t="shared" si="10"/>
        <v>49</v>
      </c>
      <c r="L68" s="20">
        <f t="shared" si="10"/>
        <v>50</v>
      </c>
      <c r="M68" s="21">
        <f t="shared" si="10"/>
        <v>99</v>
      </c>
      <c r="N68" s="19">
        <f t="shared" si="10"/>
        <v>1</v>
      </c>
      <c r="O68" s="20">
        <f t="shared" si="10"/>
        <v>9</v>
      </c>
      <c r="P68" s="21">
        <f t="shared" si="10"/>
        <v>10</v>
      </c>
      <c r="Q68" s="19">
        <f t="shared" si="10"/>
        <v>5</v>
      </c>
      <c r="R68" s="20">
        <f t="shared" si="10"/>
        <v>4</v>
      </c>
      <c r="S68" s="21">
        <f t="shared" si="10"/>
        <v>9</v>
      </c>
      <c r="T68" s="19">
        <f t="shared" si="10"/>
        <v>28</v>
      </c>
      <c r="U68" s="20">
        <f t="shared" si="10"/>
        <v>29</v>
      </c>
      <c r="V68" s="21">
        <f t="shared" si="10"/>
        <v>57</v>
      </c>
      <c r="W68" s="19">
        <f t="shared" si="10"/>
        <v>35</v>
      </c>
      <c r="X68" s="20">
        <f t="shared" si="10"/>
        <v>47</v>
      </c>
      <c r="Y68" s="21">
        <f t="shared" si="10"/>
        <v>82</v>
      </c>
      <c r="Z68" s="19">
        <f t="shared" si="10"/>
        <v>17</v>
      </c>
      <c r="AA68" s="20">
        <f t="shared" si="10"/>
        <v>18</v>
      </c>
      <c r="AB68" s="21">
        <f t="shared" si="10"/>
        <v>35</v>
      </c>
      <c r="AC68" s="19">
        <f t="shared" si="10"/>
        <v>7</v>
      </c>
      <c r="AD68" s="20">
        <f t="shared" si="10"/>
        <v>8</v>
      </c>
      <c r="AE68" s="21">
        <f t="shared" si="10"/>
        <v>15</v>
      </c>
      <c r="AF68" s="18" t="s">
        <v>14</v>
      </c>
    </row>
    <row r="69" spans="1:32" ht="12" customHeight="1" x14ac:dyDescent="0.15">
      <c r="A69" s="7">
        <v>55</v>
      </c>
      <c r="B69" s="30">
        <f>元データ!D3237</f>
        <v>3</v>
      </c>
      <c r="C69" s="28">
        <f>元データ!E3237</f>
        <v>4</v>
      </c>
      <c r="D69" s="29">
        <f>元データ!F3237</f>
        <v>7</v>
      </c>
      <c r="E69" s="30">
        <f>元データ!D3343</f>
        <v>1</v>
      </c>
      <c r="F69" s="28">
        <f>元データ!E3343</f>
        <v>3</v>
      </c>
      <c r="G69" s="29">
        <f>元データ!F3343</f>
        <v>4</v>
      </c>
      <c r="H69" s="30">
        <f>元データ!D3449</f>
        <v>1</v>
      </c>
      <c r="I69" s="28">
        <f>元データ!E3449</f>
        <v>2</v>
      </c>
      <c r="J69" s="29">
        <f>元データ!F3449</f>
        <v>3</v>
      </c>
      <c r="K69" s="30">
        <f>元データ!D3555</f>
        <v>8</v>
      </c>
      <c r="L69" s="28">
        <f>元データ!E3555</f>
        <v>8</v>
      </c>
      <c r="M69" s="29">
        <f>元データ!F3555</f>
        <v>16</v>
      </c>
      <c r="N69" s="30">
        <f>元データ!D3661</f>
        <v>1</v>
      </c>
      <c r="O69" s="28">
        <f>元データ!E3661</f>
        <v>0</v>
      </c>
      <c r="P69" s="29">
        <f>元データ!F3661</f>
        <v>1</v>
      </c>
      <c r="Q69" s="30">
        <f>元データ!D3767</f>
        <v>0</v>
      </c>
      <c r="R69" s="28">
        <f>元データ!E3767</f>
        <v>1</v>
      </c>
      <c r="S69" s="29">
        <f>元データ!F3767</f>
        <v>1</v>
      </c>
      <c r="T69" s="30">
        <f>元データ!D3873</f>
        <v>3</v>
      </c>
      <c r="U69" s="28">
        <f>元データ!E3873</f>
        <v>5</v>
      </c>
      <c r="V69" s="29">
        <f>元データ!F3873</f>
        <v>8</v>
      </c>
      <c r="W69" s="30">
        <f>元データ!D3979</f>
        <v>10</v>
      </c>
      <c r="X69" s="28">
        <f>元データ!E3979</f>
        <v>11</v>
      </c>
      <c r="Y69" s="29">
        <f>元データ!F3979</f>
        <v>21</v>
      </c>
      <c r="Z69" s="30">
        <f>元データ!D4085</f>
        <v>4</v>
      </c>
      <c r="AA69" s="28">
        <f>元データ!E4085</f>
        <v>9</v>
      </c>
      <c r="AB69" s="29">
        <f>元データ!F4085</f>
        <v>13</v>
      </c>
      <c r="AC69" s="30">
        <f>元データ!D4191</f>
        <v>0</v>
      </c>
      <c r="AD69" s="28">
        <f>元データ!E4191</f>
        <v>1</v>
      </c>
      <c r="AE69" s="29">
        <f>元データ!F4191</f>
        <v>1</v>
      </c>
      <c r="AF69" s="7">
        <v>55</v>
      </c>
    </row>
    <row r="70" spans="1:32" ht="12" customHeight="1" x14ac:dyDescent="0.15">
      <c r="A70" s="8">
        <v>56</v>
      </c>
      <c r="B70" s="30">
        <f>元データ!D3238</f>
        <v>3</v>
      </c>
      <c r="C70" s="31">
        <f>元データ!E3238</f>
        <v>1</v>
      </c>
      <c r="D70" s="32">
        <f>元データ!F3238</f>
        <v>4</v>
      </c>
      <c r="E70" s="30">
        <f>元データ!D3344</f>
        <v>3</v>
      </c>
      <c r="F70" s="31">
        <f>元データ!E3344</f>
        <v>3</v>
      </c>
      <c r="G70" s="32">
        <f>元データ!F3344</f>
        <v>6</v>
      </c>
      <c r="H70" s="30">
        <f>元データ!D3450</f>
        <v>2</v>
      </c>
      <c r="I70" s="31">
        <f>元データ!E3450</f>
        <v>1</v>
      </c>
      <c r="J70" s="32">
        <f>元データ!F3450</f>
        <v>3</v>
      </c>
      <c r="K70" s="30">
        <f>元データ!D3556</f>
        <v>9</v>
      </c>
      <c r="L70" s="31">
        <f>元データ!E3556</f>
        <v>7</v>
      </c>
      <c r="M70" s="32">
        <f>元データ!F3556</f>
        <v>16</v>
      </c>
      <c r="N70" s="30">
        <f>元データ!D3662</f>
        <v>1</v>
      </c>
      <c r="O70" s="31">
        <f>元データ!E3662</f>
        <v>2</v>
      </c>
      <c r="P70" s="32">
        <f>元データ!F3662</f>
        <v>3</v>
      </c>
      <c r="Q70" s="30">
        <f>元データ!D3768</f>
        <v>1</v>
      </c>
      <c r="R70" s="31">
        <f>元データ!E3768</f>
        <v>4</v>
      </c>
      <c r="S70" s="32">
        <f>元データ!F3768</f>
        <v>5</v>
      </c>
      <c r="T70" s="30">
        <f>元データ!D3874</f>
        <v>5</v>
      </c>
      <c r="U70" s="31">
        <f>元データ!E3874</f>
        <v>5</v>
      </c>
      <c r="V70" s="32">
        <f>元データ!F3874</f>
        <v>10</v>
      </c>
      <c r="W70" s="30">
        <f>元データ!D3980</f>
        <v>9</v>
      </c>
      <c r="X70" s="31">
        <f>元データ!E3980</f>
        <v>11</v>
      </c>
      <c r="Y70" s="32">
        <f>元データ!F3980</f>
        <v>20</v>
      </c>
      <c r="Z70" s="30">
        <f>元データ!D4086</f>
        <v>1</v>
      </c>
      <c r="AA70" s="31">
        <f>元データ!E4086</f>
        <v>4</v>
      </c>
      <c r="AB70" s="32">
        <f>元データ!F4086</f>
        <v>5</v>
      </c>
      <c r="AC70" s="30">
        <f>元データ!D4192</f>
        <v>0</v>
      </c>
      <c r="AD70" s="31">
        <f>元データ!E4192</f>
        <v>0</v>
      </c>
      <c r="AE70" s="32">
        <f>元データ!F4192</f>
        <v>0</v>
      </c>
      <c r="AF70" s="8">
        <v>56</v>
      </c>
    </row>
    <row r="71" spans="1:32" ht="12" customHeight="1" x14ac:dyDescent="0.15">
      <c r="A71" s="8">
        <v>57</v>
      </c>
      <c r="B71" s="30">
        <f>元データ!D3239</f>
        <v>5</v>
      </c>
      <c r="C71" s="31">
        <f>元データ!E3239</f>
        <v>5</v>
      </c>
      <c r="D71" s="32">
        <f>元データ!F3239</f>
        <v>10</v>
      </c>
      <c r="E71" s="30">
        <f>元データ!D3345</f>
        <v>2</v>
      </c>
      <c r="F71" s="31">
        <f>元データ!E3345</f>
        <v>4</v>
      </c>
      <c r="G71" s="32">
        <f>元データ!F3345</f>
        <v>6</v>
      </c>
      <c r="H71" s="30">
        <f>元データ!D3451</f>
        <v>1</v>
      </c>
      <c r="I71" s="31">
        <f>元データ!E3451</f>
        <v>1</v>
      </c>
      <c r="J71" s="32">
        <f>元データ!F3451</f>
        <v>2</v>
      </c>
      <c r="K71" s="30">
        <f>元データ!D3557</f>
        <v>10</v>
      </c>
      <c r="L71" s="31">
        <f>元データ!E3557</f>
        <v>10</v>
      </c>
      <c r="M71" s="32">
        <f>元データ!F3557</f>
        <v>20</v>
      </c>
      <c r="N71" s="30">
        <f>元データ!D3663</f>
        <v>0</v>
      </c>
      <c r="O71" s="31">
        <f>元データ!E3663</f>
        <v>0</v>
      </c>
      <c r="P71" s="32">
        <f>元データ!F3663</f>
        <v>0</v>
      </c>
      <c r="Q71" s="30">
        <f>元データ!D3769</f>
        <v>1</v>
      </c>
      <c r="R71" s="31">
        <f>元データ!E3769</f>
        <v>1</v>
      </c>
      <c r="S71" s="32">
        <f>元データ!F3769</f>
        <v>2</v>
      </c>
      <c r="T71" s="30">
        <f>元データ!D3875</f>
        <v>11</v>
      </c>
      <c r="U71" s="31">
        <f>元データ!E3875</f>
        <v>6</v>
      </c>
      <c r="V71" s="32">
        <f>元データ!F3875</f>
        <v>17</v>
      </c>
      <c r="W71" s="30">
        <f>元データ!D3981</f>
        <v>10</v>
      </c>
      <c r="X71" s="31">
        <f>元データ!E3981</f>
        <v>16</v>
      </c>
      <c r="Y71" s="32">
        <f>元データ!F3981</f>
        <v>26</v>
      </c>
      <c r="Z71" s="30">
        <f>元データ!D4087</f>
        <v>4</v>
      </c>
      <c r="AA71" s="31">
        <f>元データ!E4087</f>
        <v>5</v>
      </c>
      <c r="AB71" s="32">
        <f>元データ!F4087</f>
        <v>9</v>
      </c>
      <c r="AC71" s="30">
        <f>元データ!D4193</f>
        <v>0</v>
      </c>
      <c r="AD71" s="31">
        <f>元データ!E4193</f>
        <v>1</v>
      </c>
      <c r="AE71" s="32">
        <f>元データ!F4193</f>
        <v>1</v>
      </c>
      <c r="AF71" s="8">
        <v>57</v>
      </c>
    </row>
    <row r="72" spans="1:32" ht="12" customHeight="1" x14ac:dyDescent="0.15">
      <c r="A72" s="8">
        <v>58</v>
      </c>
      <c r="B72" s="30">
        <f>元データ!D3240</f>
        <v>5</v>
      </c>
      <c r="C72" s="31">
        <f>元データ!E3240</f>
        <v>7</v>
      </c>
      <c r="D72" s="32">
        <f>元データ!F3240</f>
        <v>12</v>
      </c>
      <c r="E72" s="30">
        <f>元データ!D3346</f>
        <v>3</v>
      </c>
      <c r="F72" s="31">
        <f>元データ!E3346</f>
        <v>0</v>
      </c>
      <c r="G72" s="32">
        <f>元データ!F3346</f>
        <v>3</v>
      </c>
      <c r="H72" s="30">
        <f>元データ!D3452</f>
        <v>4</v>
      </c>
      <c r="I72" s="31">
        <f>元データ!E3452</f>
        <v>1</v>
      </c>
      <c r="J72" s="32">
        <f>元データ!F3452</f>
        <v>5</v>
      </c>
      <c r="K72" s="30">
        <f>元データ!D3558</f>
        <v>8</v>
      </c>
      <c r="L72" s="31">
        <f>元データ!E3558</f>
        <v>15</v>
      </c>
      <c r="M72" s="32">
        <f>元データ!F3558</f>
        <v>23</v>
      </c>
      <c r="N72" s="30">
        <f>元データ!D3664</f>
        <v>2</v>
      </c>
      <c r="O72" s="31">
        <f>元データ!E3664</f>
        <v>0</v>
      </c>
      <c r="P72" s="32">
        <f>元データ!F3664</f>
        <v>2</v>
      </c>
      <c r="Q72" s="30">
        <f>元データ!D3770</f>
        <v>0</v>
      </c>
      <c r="R72" s="31">
        <f>元データ!E3770</f>
        <v>1</v>
      </c>
      <c r="S72" s="32">
        <f>元データ!F3770</f>
        <v>1</v>
      </c>
      <c r="T72" s="30">
        <f>元データ!D3876</f>
        <v>5</v>
      </c>
      <c r="U72" s="31">
        <f>元データ!E3876</f>
        <v>5</v>
      </c>
      <c r="V72" s="32">
        <f>元データ!F3876</f>
        <v>10</v>
      </c>
      <c r="W72" s="30">
        <f>元データ!D3982</f>
        <v>12</v>
      </c>
      <c r="X72" s="31">
        <f>元データ!E3982</f>
        <v>17</v>
      </c>
      <c r="Y72" s="32">
        <f>元データ!F3982</f>
        <v>29</v>
      </c>
      <c r="Z72" s="30">
        <f>元データ!D4088</f>
        <v>4</v>
      </c>
      <c r="AA72" s="31">
        <f>元データ!E4088</f>
        <v>10</v>
      </c>
      <c r="AB72" s="32">
        <f>元データ!F4088</f>
        <v>14</v>
      </c>
      <c r="AC72" s="30">
        <f>元データ!D4194</f>
        <v>0</v>
      </c>
      <c r="AD72" s="31">
        <f>元データ!E4194</f>
        <v>2</v>
      </c>
      <c r="AE72" s="32">
        <f>元データ!F4194</f>
        <v>2</v>
      </c>
      <c r="AF72" s="8">
        <v>58</v>
      </c>
    </row>
    <row r="73" spans="1:32" ht="12" customHeight="1" x14ac:dyDescent="0.15">
      <c r="A73" s="9">
        <v>59</v>
      </c>
      <c r="B73" s="37">
        <f>元データ!D3241</f>
        <v>3</v>
      </c>
      <c r="C73" s="38">
        <f>元データ!E3241</f>
        <v>2</v>
      </c>
      <c r="D73" s="39">
        <f>元データ!F3241</f>
        <v>5</v>
      </c>
      <c r="E73" s="37">
        <f>元データ!D3347</f>
        <v>3</v>
      </c>
      <c r="F73" s="38">
        <f>元データ!E3347</f>
        <v>1</v>
      </c>
      <c r="G73" s="39">
        <f>元データ!F3347</f>
        <v>4</v>
      </c>
      <c r="H73" s="37">
        <f>元データ!D3453</f>
        <v>0</v>
      </c>
      <c r="I73" s="38">
        <f>元データ!E3453</f>
        <v>3</v>
      </c>
      <c r="J73" s="39">
        <f>元データ!F3453</f>
        <v>3</v>
      </c>
      <c r="K73" s="37">
        <f>元データ!D3559</f>
        <v>6</v>
      </c>
      <c r="L73" s="38">
        <f>元データ!E3559</f>
        <v>9</v>
      </c>
      <c r="M73" s="39">
        <f>元データ!F3559</f>
        <v>15</v>
      </c>
      <c r="N73" s="37">
        <f>元データ!D3665</f>
        <v>2</v>
      </c>
      <c r="O73" s="38">
        <f>元データ!E3665</f>
        <v>3</v>
      </c>
      <c r="P73" s="39">
        <f>元データ!F3665</f>
        <v>5</v>
      </c>
      <c r="Q73" s="37">
        <f>元データ!D3771</f>
        <v>2</v>
      </c>
      <c r="R73" s="38">
        <f>元データ!E3771</f>
        <v>2</v>
      </c>
      <c r="S73" s="39">
        <f>元データ!F3771</f>
        <v>4</v>
      </c>
      <c r="T73" s="37">
        <f>元データ!D3877</f>
        <v>7</v>
      </c>
      <c r="U73" s="38">
        <f>元データ!E3877</f>
        <v>14</v>
      </c>
      <c r="V73" s="39">
        <f>元データ!F3877</f>
        <v>21</v>
      </c>
      <c r="W73" s="37">
        <f>元データ!D3983</f>
        <v>9</v>
      </c>
      <c r="X73" s="38">
        <f>元データ!E3983</f>
        <v>15</v>
      </c>
      <c r="Y73" s="39">
        <f>元データ!F3983</f>
        <v>24</v>
      </c>
      <c r="Z73" s="37">
        <f>元データ!D4089</f>
        <v>7</v>
      </c>
      <c r="AA73" s="38">
        <f>元データ!E4089</f>
        <v>5</v>
      </c>
      <c r="AB73" s="39">
        <f>元データ!F4089</f>
        <v>12</v>
      </c>
      <c r="AC73" s="37">
        <f>元データ!D4195</f>
        <v>1</v>
      </c>
      <c r="AD73" s="38">
        <f>元データ!E4195</f>
        <v>1</v>
      </c>
      <c r="AE73" s="39">
        <f>元データ!F4195</f>
        <v>2</v>
      </c>
      <c r="AF73" s="11">
        <v>59</v>
      </c>
    </row>
    <row r="74" spans="1:32" ht="11.1" customHeight="1" x14ac:dyDescent="0.15">
      <c r="A74" s="18" t="s">
        <v>15</v>
      </c>
      <c r="B74" s="19">
        <f>SUM(B69:B73)</f>
        <v>19</v>
      </c>
      <c r="C74" s="20">
        <f t="shared" ref="C74:AE74" si="11">SUM(C69:C73)</f>
        <v>19</v>
      </c>
      <c r="D74" s="21">
        <f t="shared" si="11"/>
        <v>38</v>
      </c>
      <c r="E74" s="19">
        <f t="shared" si="11"/>
        <v>12</v>
      </c>
      <c r="F74" s="20">
        <f t="shared" si="11"/>
        <v>11</v>
      </c>
      <c r="G74" s="21">
        <f t="shared" si="11"/>
        <v>23</v>
      </c>
      <c r="H74" s="19">
        <f t="shared" si="11"/>
        <v>8</v>
      </c>
      <c r="I74" s="20">
        <f t="shared" si="11"/>
        <v>8</v>
      </c>
      <c r="J74" s="21">
        <f t="shared" si="11"/>
        <v>16</v>
      </c>
      <c r="K74" s="19">
        <f t="shared" si="11"/>
        <v>41</v>
      </c>
      <c r="L74" s="20">
        <f t="shared" si="11"/>
        <v>49</v>
      </c>
      <c r="M74" s="21">
        <f t="shared" si="11"/>
        <v>90</v>
      </c>
      <c r="N74" s="19">
        <f t="shared" si="11"/>
        <v>6</v>
      </c>
      <c r="O74" s="20">
        <f t="shared" si="11"/>
        <v>5</v>
      </c>
      <c r="P74" s="21">
        <f t="shared" si="11"/>
        <v>11</v>
      </c>
      <c r="Q74" s="19">
        <f t="shared" si="11"/>
        <v>4</v>
      </c>
      <c r="R74" s="20">
        <f t="shared" si="11"/>
        <v>9</v>
      </c>
      <c r="S74" s="21">
        <f>SUM(S69:S73)</f>
        <v>13</v>
      </c>
      <c r="T74" s="19">
        <f t="shared" si="11"/>
        <v>31</v>
      </c>
      <c r="U74" s="20">
        <f t="shared" si="11"/>
        <v>35</v>
      </c>
      <c r="V74" s="21">
        <f t="shared" si="11"/>
        <v>66</v>
      </c>
      <c r="W74" s="19">
        <f t="shared" si="11"/>
        <v>50</v>
      </c>
      <c r="X74" s="20">
        <f t="shared" si="11"/>
        <v>70</v>
      </c>
      <c r="Y74" s="21">
        <f t="shared" si="11"/>
        <v>120</v>
      </c>
      <c r="Z74" s="19">
        <f t="shared" si="11"/>
        <v>20</v>
      </c>
      <c r="AA74" s="20">
        <f t="shared" si="11"/>
        <v>33</v>
      </c>
      <c r="AB74" s="21">
        <f t="shared" si="11"/>
        <v>53</v>
      </c>
      <c r="AC74" s="19">
        <f t="shared" si="11"/>
        <v>1</v>
      </c>
      <c r="AD74" s="20">
        <f t="shared" si="11"/>
        <v>5</v>
      </c>
      <c r="AE74" s="21">
        <f t="shared" si="11"/>
        <v>6</v>
      </c>
      <c r="AF74" s="18" t="s">
        <v>15</v>
      </c>
    </row>
    <row r="75" spans="1:32" s="14" customFormat="1" ht="12" customHeight="1" x14ac:dyDescent="0.15">
      <c r="A75" s="7">
        <v>60</v>
      </c>
      <c r="B75" s="40">
        <f>元データ!D3242</f>
        <v>6</v>
      </c>
      <c r="C75" s="33">
        <f>元データ!E3242</f>
        <v>4</v>
      </c>
      <c r="D75" s="41">
        <f>元データ!F3242</f>
        <v>10</v>
      </c>
      <c r="E75" s="40">
        <f>元データ!D3348</f>
        <v>4</v>
      </c>
      <c r="F75" s="33">
        <f>元データ!E3348</f>
        <v>2</v>
      </c>
      <c r="G75" s="41">
        <f>元データ!F3348</f>
        <v>6</v>
      </c>
      <c r="H75" s="40">
        <f>元データ!D3454</f>
        <v>3</v>
      </c>
      <c r="I75" s="33">
        <f>元データ!E3454</f>
        <v>5</v>
      </c>
      <c r="J75" s="41">
        <f>元データ!F3454</f>
        <v>8</v>
      </c>
      <c r="K75" s="40">
        <f>元データ!D3560</f>
        <v>12</v>
      </c>
      <c r="L75" s="33">
        <f>元データ!E3560</f>
        <v>13</v>
      </c>
      <c r="M75" s="41">
        <f>元データ!F3560</f>
        <v>25</v>
      </c>
      <c r="N75" s="40">
        <f>元データ!D3666</f>
        <v>0</v>
      </c>
      <c r="O75" s="33">
        <f>元データ!E3666</f>
        <v>1</v>
      </c>
      <c r="P75" s="41">
        <f>元データ!F3666</f>
        <v>1</v>
      </c>
      <c r="Q75" s="30">
        <f>元データ!D3772</f>
        <v>2</v>
      </c>
      <c r="R75" s="33">
        <f>元データ!E3772</f>
        <v>5</v>
      </c>
      <c r="S75" s="41">
        <f>元データ!F3772</f>
        <v>7</v>
      </c>
      <c r="T75" s="30">
        <f>元データ!D3878</f>
        <v>8</v>
      </c>
      <c r="U75" s="33">
        <f>元データ!E3878</f>
        <v>15</v>
      </c>
      <c r="V75" s="41">
        <f>元データ!F3878</f>
        <v>23</v>
      </c>
      <c r="W75" s="40">
        <f>元データ!D3984</f>
        <v>18</v>
      </c>
      <c r="X75" s="33">
        <f>元データ!E3984</f>
        <v>9</v>
      </c>
      <c r="Y75" s="41">
        <f>元データ!F3984</f>
        <v>27</v>
      </c>
      <c r="Z75" s="40">
        <f>元データ!D4090</f>
        <v>1</v>
      </c>
      <c r="AA75" s="33">
        <f>元データ!E4090</f>
        <v>13</v>
      </c>
      <c r="AB75" s="41">
        <f>元データ!F4090</f>
        <v>14</v>
      </c>
      <c r="AC75" s="40">
        <f>元データ!D4196</f>
        <v>0</v>
      </c>
      <c r="AD75" s="33">
        <f>元データ!E4196</f>
        <v>1</v>
      </c>
      <c r="AE75" s="41">
        <f>元データ!F4196</f>
        <v>1</v>
      </c>
      <c r="AF75" s="7">
        <v>60</v>
      </c>
    </row>
    <row r="76" spans="1:32" s="14" customFormat="1" ht="12" customHeight="1" x14ac:dyDescent="0.15">
      <c r="A76" s="8">
        <v>61</v>
      </c>
      <c r="B76" s="42">
        <f>元データ!D3243</f>
        <v>3</v>
      </c>
      <c r="C76" s="43">
        <f>元データ!E3243</f>
        <v>4</v>
      </c>
      <c r="D76" s="44">
        <f>元データ!F3243</f>
        <v>7</v>
      </c>
      <c r="E76" s="42">
        <f>元データ!D3349</f>
        <v>2</v>
      </c>
      <c r="F76" s="43">
        <f>元データ!E3349</f>
        <v>0</v>
      </c>
      <c r="G76" s="44">
        <f>元データ!F3349</f>
        <v>2</v>
      </c>
      <c r="H76" s="42">
        <f>元データ!D3455</f>
        <v>3</v>
      </c>
      <c r="I76" s="43">
        <f>元データ!E3455</f>
        <v>1</v>
      </c>
      <c r="J76" s="44">
        <f>元データ!F3455</f>
        <v>4</v>
      </c>
      <c r="K76" s="42">
        <f>元データ!D3561</f>
        <v>9</v>
      </c>
      <c r="L76" s="43">
        <f>元データ!E3561</f>
        <v>8</v>
      </c>
      <c r="M76" s="44">
        <f>元データ!F3561</f>
        <v>17</v>
      </c>
      <c r="N76" s="42">
        <f>元データ!D3667</f>
        <v>2</v>
      </c>
      <c r="O76" s="43">
        <f>元データ!E3667</f>
        <v>2</v>
      </c>
      <c r="P76" s="44">
        <f>元データ!F3667</f>
        <v>4</v>
      </c>
      <c r="Q76" s="42">
        <f>元データ!D3773</f>
        <v>1</v>
      </c>
      <c r="R76" s="43">
        <f>元データ!E3773</f>
        <v>1</v>
      </c>
      <c r="S76" s="44">
        <f>元データ!F3773</f>
        <v>2</v>
      </c>
      <c r="T76" s="42">
        <f>元データ!D3879</f>
        <v>6</v>
      </c>
      <c r="U76" s="43">
        <f>元データ!E3879</f>
        <v>11</v>
      </c>
      <c r="V76" s="44">
        <f>元データ!F3879</f>
        <v>17</v>
      </c>
      <c r="W76" s="42">
        <f>元データ!D3985</f>
        <v>12</v>
      </c>
      <c r="X76" s="43">
        <f>元データ!E3985</f>
        <v>18</v>
      </c>
      <c r="Y76" s="44">
        <f>元データ!F3985</f>
        <v>30</v>
      </c>
      <c r="Z76" s="42">
        <f>元データ!D4091</f>
        <v>5</v>
      </c>
      <c r="AA76" s="43">
        <f>元データ!E4091</f>
        <v>4</v>
      </c>
      <c r="AB76" s="44">
        <f>元データ!F4091</f>
        <v>9</v>
      </c>
      <c r="AC76" s="42">
        <f>元データ!D4197</f>
        <v>1</v>
      </c>
      <c r="AD76" s="43">
        <f>元データ!E4197</f>
        <v>4</v>
      </c>
      <c r="AE76" s="44">
        <f>元データ!F4197</f>
        <v>5</v>
      </c>
      <c r="AF76" s="8">
        <v>61</v>
      </c>
    </row>
    <row r="77" spans="1:32" s="14" customFormat="1" ht="12" customHeight="1" x14ac:dyDescent="0.15">
      <c r="A77" s="8">
        <v>62</v>
      </c>
      <c r="B77" s="30">
        <f>元データ!D3244</f>
        <v>4</v>
      </c>
      <c r="C77" s="31">
        <f>元データ!E3244</f>
        <v>5</v>
      </c>
      <c r="D77" s="32">
        <f>元データ!F3244</f>
        <v>9</v>
      </c>
      <c r="E77" s="30">
        <f>元データ!D3350</f>
        <v>1</v>
      </c>
      <c r="F77" s="31">
        <f>元データ!E3350</f>
        <v>4</v>
      </c>
      <c r="G77" s="32">
        <f>元データ!F3350</f>
        <v>5</v>
      </c>
      <c r="H77" s="30">
        <f>元データ!D3456</f>
        <v>1</v>
      </c>
      <c r="I77" s="31">
        <f>元データ!E3456</f>
        <v>1</v>
      </c>
      <c r="J77" s="32">
        <f>元データ!F3456</f>
        <v>2</v>
      </c>
      <c r="K77" s="30">
        <f>元データ!D3562</f>
        <v>6</v>
      </c>
      <c r="L77" s="31">
        <f>元データ!E3562</f>
        <v>11</v>
      </c>
      <c r="M77" s="32">
        <f>元データ!F3562</f>
        <v>17</v>
      </c>
      <c r="N77" s="30">
        <f>元データ!D3668</f>
        <v>5</v>
      </c>
      <c r="O77" s="31">
        <f>元データ!E3668</f>
        <v>1</v>
      </c>
      <c r="P77" s="32">
        <f>元データ!F3668</f>
        <v>6</v>
      </c>
      <c r="Q77" s="30">
        <f>元データ!D3774</f>
        <v>1</v>
      </c>
      <c r="R77" s="31">
        <f>元データ!E3774</f>
        <v>1</v>
      </c>
      <c r="S77" s="32">
        <f>元データ!F3774</f>
        <v>2</v>
      </c>
      <c r="T77" s="30">
        <f>元データ!D3880</f>
        <v>4</v>
      </c>
      <c r="U77" s="31">
        <f>元データ!E3880</f>
        <v>8</v>
      </c>
      <c r="V77" s="32">
        <f>元データ!F3880</f>
        <v>12</v>
      </c>
      <c r="W77" s="30">
        <f>元データ!D3986</f>
        <v>15</v>
      </c>
      <c r="X77" s="31">
        <f>元データ!E3986</f>
        <v>14</v>
      </c>
      <c r="Y77" s="32">
        <f>元データ!F3986</f>
        <v>29</v>
      </c>
      <c r="Z77" s="30">
        <f>元データ!D4092</f>
        <v>6</v>
      </c>
      <c r="AA77" s="31">
        <f>元データ!E4092</f>
        <v>7</v>
      </c>
      <c r="AB77" s="32">
        <f>元データ!F4092</f>
        <v>13</v>
      </c>
      <c r="AC77" s="30">
        <f>元データ!D4198</f>
        <v>1</v>
      </c>
      <c r="AD77" s="31">
        <f>元データ!E4198</f>
        <v>4</v>
      </c>
      <c r="AE77" s="32">
        <f>元データ!F4198</f>
        <v>5</v>
      </c>
      <c r="AF77" s="8">
        <v>62</v>
      </c>
    </row>
    <row r="78" spans="1:32" s="14" customFormat="1" ht="12" customHeight="1" x14ac:dyDescent="0.15">
      <c r="A78" s="8">
        <v>63</v>
      </c>
      <c r="B78" s="30">
        <f>元データ!D3245</f>
        <v>4</v>
      </c>
      <c r="C78" s="31">
        <f>元データ!E3245</f>
        <v>5</v>
      </c>
      <c r="D78" s="32">
        <f>元データ!F3245</f>
        <v>9</v>
      </c>
      <c r="E78" s="30">
        <f>元データ!D3351</f>
        <v>1</v>
      </c>
      <c r="F78" s="31">
        <f>元データ!E3351</f>
        <v>0</v>
      </c>
      <c r="G78" s="32">
        <f>元データ!F3351</f>
        <v>1</v>
      </c>
      <c r="H78" s="30">
        <f>元データ!D3457</f>
        <v>2</v>
      </c>
      <c r="I78" s="31">
        <f>元データ!E3457</f>
        <v>3</v>
      </c>
      <c r="J78" s="32">
        <f>元データ!F3457</f>
        <v>5</v>
      </c>
      <c r="K78" s="30">
        <f>元データ!D3563</f>
        <v>7</v>
      </c>
      <c r="L78" s="31">
        <f>元データ!E3563</f>
        <v>8</v>
      </c>
      <c r="M78" s="32">
        <f>元データ!F3563</f>
        <v>15</v>
      </c>
      <c r="N78" s="30">
        <f>元データ!D3669</f>
        <v>4</v>
      </c>
      <c r="O78" s="31">
        <f>元データ!E3669</f>
        <v>0</v>
      </c>
      <c r="P78" s="32">
        <f>元データ!F3669</f>
        <v>4</v>
      </c>
      <c r="Q78" s="30">
        <f>元データ!D3775</f>
        <v>2</v>
      </c>
      <c r="R78" s="31">
        <f>元データ!E3775</f>
        <v>1</v>
      </c>
      <c r="S78" s="32">
        <f>元データ!F3775</f>
        <v>3</v>
      </c>
      <c r="T78" s="30">
        <f>元データ!D3881</f>
        <v>6</v>
      </c>
      <c r="U78" s="31">
        <f>元データ!E3881</f>
        <v>7</v>
      </c>
      <c r="V78" s="32">
        <f>元データ!F3881</f>
        <v>13</v>
      </c>
      <c r="W78" s="30">
        <f>元データ!D3987</f>
        <v>14</v>
      </c>
      <c r="X78" s="31">
        <f>元データ!E3987</f>
        <v>21</v>
      </c>
      <c r="Y78" s="32">
        <f>元データ!F3987</f>
        <v>35</v>
      </c>
      <c r="Z78" s="30">
        <f>元データ!D4093</f>
        <v>5</v>
      </c>
      <c r="AA78" s="31">
        <f>元データ!E4093</f>
        <v>10</v>
      </c>
      <c r="AB78" s="32">
        <f>元データ!F4093</f>
        <v>15</v>
      </c>
      <c r="AC78" s="30">
        <f>元データ!D4199</f>
        <v>0</v>
      </c>
      <c r="AD78" s="31">
        <f>元データ!E4199</f>
        <v>4</v>
      </c>
      <c r="AE78" s="32">
        <f>元データ!F4199</f>
        <v>4</v>
      </c>
      <c r="AF78" s="8">
        <v>63</v>
      </c>
    </row>
    <row r="79" spans="1:32" s="14" customFormat="1" ht="12" customHeight="1" x14ac:dyDescent="0.15">
      <c r="A79" s="8">
        <v>64</v>
      </c>
      <c r="B79" s="27">
        <f>元データ!D3246</f>
        <v>2</v>
      </c>
      <c r="C79" s="28">
        <f>元データ!E3246</f>
        <v>3</v>
      </c>
      <c r="D79" s="29">
        <f>元データ!F3246</f>
        <v>5</v>
      </c>
      <c r="E79" s="27">
        <f>元データ!D3352</f>
        <v>1</v>
      </c>
      <c r="F79" s="28">
        <f>元データ!E3352</f>
        <v>1</v>
      </c>
      <c r="G79" s="29">
        <f>元データ!F3352</f>
        <v>2</v>
      </c>
      <c r="H79" s="27">
        <f>元データ!D3458</f>
        <v>2</v>
      </c>
      <c r="I79" s="28">
        <f>元データ!E3458</f>
        <v>3</v>
      </c>
      <c r="J79" s="29">
        <f>元データ!F3458</f>
        <v>5</v>
      </c>
      <c r="K79" s="27">
        <f>元データ!D3564</f>
        <v>12</v>
      </c>
      <c r="L79" s="28">
        <f>元データ!E3564</f>
        <v>11</v>
      </c>
      <c r="M79" s="29">
        <f>元データ!F3564</f>
        <v>23</v>
      </c>
      <c r="N79" s="27">
        <f>元データ!D3670</f>
        <v>1</v>
      </c>
      <c r="O79" s="28">
        <f>元データ!E3670</f>
        <v>3</v>
      </c>
      <c r="P79" s="29">
        <f>元データ!F3670</f>
        <v>4</v>
      </c>
      <c r="Q79" s="27">
        <f>元データ!D3776</f>
        <v>0</v>
      </c>
      <c r="R79" s="28">
        <f>元データ!E3776</f>
        <v>0</v>
      </c>
      <c r="S79" s="29">
        <f>元データ!F3776</f>
        <v>0</v>
      </c>
      <c r="T79" s="27">
        <f>元データ!D3882</f>
        <v>4</v>
      </c>
      <c r="U79" s="28">
        <f>元データ!E3882</f>
        <v>8</v>
      </c>
      <c r="V79" s="29">
        <f>元データ!F3882</f>
        <v>12</v>
      </c>
      <c r="W79" s="27">
        <f>元データ!D3988</f>
        <v>12</v>
      </c>
      <c r="X79" s="28">
        <f>元データ!E3988</f>
        <v>22</v>
      </c>
      <c r="Y79" s="29">
        <f>元データ!F3988</f>
        <v>34</v>
      </c>
      <c r="Z79" s="27">
        <f>元データ!D4094</f>
        <v>13</v>
      </c>
      <c r="AA79" s="28">
        <f>元データ!E4094</f>
        <v>8</v>
      </c>
      <c r="AB79" s="29">
        <f>元データ!F4094</f>
        <v>21</v>
      </c>
      <c r="AC79" s="27">
        <f>元データ!D4200</f>
        <v>4</v>
      </c>
      <c r="AD79" s="28">
        <f>元データ!E4200</f>
        <v>5</v>
      </c>
      <c r="AE79" s="29">
        <f>元データ!F4200</f>
        <v>9</v>
      </c>
      <c r="AF79" s="8">
        <v>64</v>
      </c>
    </row>
    <row r="80" spans="1:32" s="13" customFormat="1" ht="11.1" customHeight="1" x14ac:dyDescent="0.15">
      <c r="A80" s="18" t="s">
        <v>16</v>
      </c>
      <c r="B80" s="19">
        <f t="shared" ref="B80:AE80" si="12">SUM(B75:B79)</f>
        <v>19</v>
      </c>
      <c r="C80" s="20">
        <f t="shared" si="12"/>
        <v>21</v>
      </c>
      <c r="D80" s="21">
        <f t="shared" si="12"/>
        <v>40</v>
      </c>
      <c r="E80" s="19">
        <f t="shared" si="12"/>
        <v>9</v>
      </c>
      <c r="F80" s="20">
        <f t="shared" si="12"/>
        <v>7</v>
      </c>
      <c r="G80" s="21">
        <f t="shared" si="12"/>
        <v>16</v>
      </c>
      <c r="H80" s="19">
        <f t="shared" si="12"/>
        <v>11</v>
      </c>
      <c r="I80" s="20">
        <f t="shared" si="12"/>
        <v>13</v>
      </c>
      <c r="J80" s="21">
        <f t="shared" si="12"/>
        <v>24</v>
      </c>
      <c r="K80" s="19">
        <f t="shared" si="12"/>
        <v>46</v>
      </c>
      <c r="L80" s="20">
        <f t="shared" si="12"/>
        <v>51</v>
      </c>
      <c r="M80" s="21">
        <f t="shared" si="12"/>
        <v>97</v>
      </c>
      <c r="N80" s="19">
        <f t="shared" si="12"/>
        <v>12</v>
      </c>
      <c r="O80" s="20">
        <f t="shared" si="12"/>
        <v>7</v>
      </c>
      <c r="P80" s="21">
        <f t="shared" si="12"/>
        <v>19</v>
      </c>
      <c r="Q80" s="19">
        <f t="shared" si="12"/>
        <v>6</v>
      </c>
      <c r="R80" s="20">
        <f t="shared" si="12"/>
        <v>8</v>
      </c>
      <c r="S80" s="21">
        <f t="shared" si="12"/>
        <v>14</v>
      </c>
      <c r="T80" s="19">
        <f t="shared" si="12"/>
        <v>28</v>
      </c>
      <c r="U80" s="20">
        <f t="shared" si="12"/>
        <v>49</v>
      </c>
      <c r="V80" s="21">
        <f t="shared" si="12"/>
        <v>77</v>
      </c>
      <c r="W80" s="19">
        <f t="shared" si="12"/>
        <v>71</v>
      </c>
      <c r="X80" s="20">
        <f t="shared" si="12"/>
        <v>84</v>
      </c>
      <c r="Y80" s="21">
        <f t="shared" si="12"/>
        <v>155</v>
      </c>
      <c r="Z80" s="19">
        <f t="shared" si="12"/>
        <v>30</v>
      </c>
      <c r="AA80" s="20">
        <f t="shared" si="12"/>
        <v>42</v>
      </c>
      <c r="AB80" s="21">
        <f t="shared" si="12"/>
        <v>72</v>
      </c>
      <c r="AC80" s="19">
        <f t="shared" si="12"/>
        <v>6</v>
      </c>
      <c r="AD80" s="20">
        <f t="shared" si="12"/>
        <v>18</v>
      </c>
      <c r="AE80" s="21">
        <f t="shared" si="12"/>
        <v>24</v>
      </c>
      <c r="AF80" s="18" t="s">
        <v>16</v>
      </c>
    </row>
    <row r="81" spans="1:32" s="14" customFormat="1" ht="12" customHeight="1" x14ac:dyDescent="0.15">
      <c r="A81" s="7">
        <v>65</v>
      </c>
      <c r="B81" s="27">
        <f>元データ!D3247</f>
        <v>11</v>
      </c>
      <c r="C81" s="45">
        <f>元データ!E3247</f>
        <v>5</v>
      </c>
      <c r="D81" s="46">
        <f>元データ!F3247</f>
        <v>16</v>
      </c>
      <c r="E81" s="27">
        <f>元データ!D3353</f>
        <v>4</v>
      </c>
      <c r="F81" s="45">
        <f>元データ!E3353</f>
        <v>3</v>
      </c>
      <c r="G81" s="46">
        <f>元データ!F3353</f>
        <v>7</v>
      </c>
      <c r="H81" s="27">
        <f>元データ!D3459</f>
        <v>2</v>
      </c>
      <c r="I81" s="45">
        <f>元データ!E3459</f>
        <v>3</v>
      </c>
      <c r="J81" s="46">
        <f>元データ!F3459</f>
        <v>5</v>
      </c>
      <c r="K81" s="27">
        <f>元データ!D3565</f>
        <v>15</v>
      </c>
      <c r="L81" s="45">
        <f>元データ!E3565</f>
        <v>12</v>
      </c>
      <c r="M81" s="46">
        <f>元データ!F3565</f>
        <v>27</v>
      </c>
      <c r="N81" s="27">
        <f>元データ!D3671</f>
        <v>2</v>
      </c>
      <c r="O81" s="45">
        <f>元データ!E3671</f>
        <v>3</v>
      </c>
      <c r="P81" s="46">
        <f>元データ!F3671</f>
        <v>5</v>
      </c>
      <c r="Q81" s="27">
        <f>元データ!D3777</f>
        <v>3</v>
      </c>
      <c r="R81" s="28">
        <f>元データ!E3777</f>
        <v>0</v>
      </c>
      <c r="S81" s="29">
        <f>元データ!F3777</f>
        <v>3</v>
      </c>
      <c r="T81" s="27">
        <f>元データ!D3883</f>
        <v>7</v>
      </c>
      <c r="U81" s="45">
        <f>元データ!E3883</f>
        <v>6</v>
      </c>
      <c r="V81" s="46">
        <f>元データ!F3883</f>
        <v>13</v>
      </c>
      <c r="W81" s="27">
        <f>元データ!D3989</f>
        <v>16</v>
      </c>
      <c r="X81" s="45">
        <f>元データ!E3989</f>
        <v>19</v>
      </c>
      <c r="Y81" s="46">
        <f>元データ!F3989</f>
        <v>35</v>
      </c>
      <c r="Z81" s="27">
        <f>元データ!D4095</f>
        <v>6</v>
      </c>
      <c r="AA81" s="45">
        <f>元データ!E4095</f>
        <v>5</v>
      </c>
      <c r="AB81" s="46">
        <f>元データ!F4095</f>
        <v>11</v>
      </c>
      <c r="AC81" s="27">
        <f>元データ!D4201</f>
        <v>7</v>
      </c>
      <c r="AD81" s="45">
        <f>元データ!E4201</f>
        <v>5</v>
      </c>
      <c r="AE81" s="46">
        <f>元データ!F4201</f>
        <v>12</v>
      </c>
      <c r="AF81" s="7">
        <v>65</v>
      </c>
    </row>
    <row r="82" spans="1:32" s="14" customFormat="1" ht="12" customHeight="1" x14ac:dyDescent="0.15">
      <c r="A82" s="8">
        <v>66</v>
      </c>
      <c r="B82" s="30">
        <f>元データ!D3248</f>
        <v>7</v>
      </c>
      <c r="C82" s="31">
        <f>元データ!E3248</f>
        <v>5</v>
      </c>
      <c r="D82" s="32">
        <f>元データ!F3248</f>
        <v>12</v>
      </c>
      <c r="E82" s="30">
        <f>元データ!D3354</f>
        <v>2</v>
      </c>
      <c r="F82" s="31">
        <f>元データ!E3354</f>
        <v>7</v>
      </c>
      <c r="G82" s="32">
        <f>元データ!F3354</f>
        <v>9</v>
      </c>
      <c r="H82" s="30">
        <f>元データ!D3460</f>
        <v>1</v>
      </c>
      <c r="I82" s="31">
        <f>元データ!E3460</f>
        <v>2</v>
      </c>
      <c r="J82" s="32">
        <f>元データ!F3460</f>
        <v>3</v>
      </c>
      <c r="K82" s="30">
        <f>元データ!D3566</f>
        <v>13</v>
      </c>
      <c r="L82" s="31">
        <f>元データ!E3566</f>
        <v>16</v>
      </c>
      <c r="M82" s="32">
        <f>元データ!F3566</f>
        <v>29</v>
      </c>
      <c r="N82" s="30">
        <f>元データ!D3672</f>
        <v>0</v>
      </c>
      <c r="O82" s="31">
        <f>元データ!E3672</f>
        <v>2</v>
      </c>
      <c r="P82" s="32">
        <f>元データ!F3672</f>
        <v>2</v>
      </c>
      <c r="Q82" s="27">
        <f>元データ!D3778</f>
        <v>1</v>
      </c>
      <c r="R82" s="28">
        <f>元データ!E3778</f>
        <v>1</v>
      </c>
      <c r="S82" s="29">
        <f>元データ!F3778</f>
        <v>2</v>
      </c>
      <c r="T82" s="30">
        <f>元データ!D3884</f>
        <v>8</v>
      </c>
      <c r="U82" s="31">
        <f>元データ!E3884</f>
        <v>8</v>
      </c>
      <c r="V82" s="32">
        <f>元データ!F3884</f>
        <v>16</v>
      </c>
      <c r="W82" s="30">
        <f>元データ!D3990</f>
        <v>14</v>
      </c>
      <c r="X82" s="31">
        <f>元データ!E3990</f>
        <v>15</v>
      </c>
      <c r="Y82" s="32">
        <f>元データ!F3990</f>
        <v>29</v>
      </c>
      <c r="Z82" s="30">
        <f>元データ!D4096</f>
        <v>10</v>
      </c>
      <c r="AA82" s="31">
        <f>元データ!E4096</f>
        <v>12</v>
      </c>
      <c r="AB82" s="32">
        <f>元データ!F4096</f>
        <v>22</v>
      </c>
      <c r="AC82" s="30">
        <f>元データ!D4202</f>
        <v>4</v>
      </c>
      <c r="AD82" s="31">
        <f>元データ!E4202</f>
        <v>8</v>
      </c>
      <c r="AE82" s="32">
        <f>元データ!F4202</f>
        <v>12</v>
      </c>
      <c r="AF82" s="8">
        <v>66</v>
      </c>
    </row>
    <row r="83" spans="1:32" s="14" customFormat="1" ht="12" customHeight="1" x14ac:dyDescent="0.15">
      <c r="A83" s="8">
        <v>67</v>
      </c>
      <c r="B83" s="30">
        <f>元データ!D3249</f>
        <v>7</v>
      </c>
      <c r="C83" s="31">
        <f>元データ!E3249</f>
        <v>4</v>
      </c>
      <c r="D83" s="32">
        <f>元データ!F3249</f>
        <v>11</v>
      </c>
      <c r="E83" s="30">
        <f>元データ!D3355</f>
        <v>4</v>
      </c>
      <c r="F83" s="31">
        <f>元データ!E3355</f>
        <v>5</v>
      </c>
      <c r="G83" s="32">
        <f>元データ!F3355</f>
        <v>9</v>
      </c>
      <c r="H83" s="30">
        <f>元データ!D3461</f>
        <v>3</v>
      </c>
      <c r="I83" s="31">
        <f>元データ!E3461</f>
        <v>2</v>
      </c>
      <c r="J83" s="32">
        <f>元データ!F3461</f>
        <v>5</v>
      </c>
      <c r="K83" s="30">
        <f>元データ!D3567</f>
        <v>15</v>
      </c>
      <c r="L83" s="31">
        <f>元データ!E3567</f>
        <v>24</v>
      </c>
      <c r="M83" s="32">
        <f>元データ!F3567</f>
        <v>39</v>
      </c>
      <c r="N83" s="30">
        <f>元データ!D3673</f>
        <v>2</v>
      </c>
      <c r="O83" s="31">
        <f>元データ!E3673</f>
        <v>2</v>
      </c>
      <c r="P83" s="32">
        <f>元データ!F3673</f>
        <v>4</v>
      </c>
      <c r="Q83" s="27">
        <f>元データ!D3779</f>
        <v>2</v>
      </c>
      <c r="R83" s="28">
        <f>元データ!E3779</f>
        <v>2</v>
      </c>
      <c r="S83" s="29">
        <f>元データ!F3779</f>
        <v>4</v>
      </c>
      <c r="T83" s="30">
        <f>元データ!D3885</f>
        <v>11</v>
      </c>
      <c r="U83" s="31">
        <f>元データ!E3885</f>
        <v>13</v>
      </c>
      <c r="V83" s="32">
        <f>元データ!F3885</f>
        <v>24</v>
      </c>
      <c r="W83" s="30">
        <f>元データ!D3991</f>
        <v>24</v>
      </c>
      <c r="X83" s="31">
        <f>元データ!E3991</f>
        <v>9</v>
      </c>
      <c r="Y83" s="32">
        <f>元データ!F3991</f>
        <v>33</v>
      </c>
      <c r="Z83" s="30">
        <f>元データ!D4097</f>
        <v>6</v>
      </c>
      <c r="AA83" s="31">
        <f>元データ!E4097</f>
        <v>8</v>
      </c>
      <c r="AB83" s="32">
        <f>元データ!F4097</f>
        <v>14</v>
      </c>
      <c r="AC83" s="30">
        <f>元データ!D4203</f>
        <v>2</v>
      </c>
      <c r="AD83" s="31">
        <f>元データ!E4203</f>
        <v>8</v>
      </c>
      <c r="AE83" s="32">
        <f>元データ!F4203</f>
        <v>10</v>
      </c>
      <c r="AF83" s="8">
        <v>67</v>
      </c>
    </row>
    <row r="84" spans="1:32" s="14" customFormat="1" ht="12" customHeight="1" x14ac:dyDescent="0.15">
      <c r="A84" s="8">
        <v>68</v>
      </c>
      <c r="B84" s="30">
        <f>元データ!D3250</f>
        <v>7</v>
      </c>
      <c r="C84" s="31">
        <f>元データ!E3250</f>
        <v>7</v>
      </c>
      <c r="D84" s="32">
        <f>元データ!F3250</f>
        <v>14</v>
      </c>
      <c r="E84" s="30">
        <f>元データ!D3356</f>
        <v>8</v>
      </c>
      <c r="F84" s="31">
        <f>元データ!E3356</f>
        <v>4</v>
      </c>
      <c r="G84" s="32">
        <f>元データ!F3356</f>
        <v>12</v>
      </c>
      <c r="H84" s="30">
        <f>元データ!D3462</f>
        <v>1</v>
      </c>
      <c r="I84" s="31">
        <f>元データ!E3462</f>
        <v>3</v>
      </c>
      <c r="J84" s="32">
        <f>元データ!F3462</f>
        <v>4</v>
      </c>
      <c r="K84" s="30">
        <f>元データ!D3568</f>
        <v>22</v>
      </c>
      <c r="L84" s="31">
        <f>元データ!E3568</f>
        <v>23</v>
      </c>
      <c r="M84" s="32">
        <f>元データ!F3568</f>
        <v>45</v>
      </c>
      <c r="N84" s="30">
        <f>元データ!D3674</f>
        <v>1</v>
      </c>
      <c r="O84" s="31">
        <f>元データ!E3674</f>
        <v>1</v>
      </c>
      <c r="P84" s="32">
        <f>元データ!F3674</f>
        <v>2</v>
      </c>
      <c r="Q84" s="27">
        <f>元データ!D3780</f>
        <v>1</v>
      </c>
      <c r="R84" s="28">
        <f>元データ!E3780</f>
        <v>3</v>
      </c>
      <c r="S84" s="29">
        <f>元データ!F3780</f>
        <v>4</v>
      </c>
      <c r="T84" s="30">
        <f>元データ!D3886</f>
        <v>14</v>
      </c>
      <c r="U84" s="31">
        <f>元データ!E3886</f>
        <v>6</v>
      </c>
      <c r="V84" s="32">
        <f>元データ!F3886</f>
        <v>20</v>
      </c>
      <c r="W84" s="30">
        <f>元データ!D3992</f>
        <v>18</v>
      </c>
      <c r="X84" s="31">
        <f>元データ!E3992</f>
        <v>17</v>
      </c>
      <c r="Y84" s="32">
        <f>元データ!F3992</f>
        <v>35</v>
      </c>
      <c r="Z84" s="30">
        <f>元データ!D4098</f>
        <v>9</v>
      </c>
      <c r="AA84" s="31">
        <f>元データ!E4098</f>
        <v>9</v>
      </c>
      <c r="AB84" s="32">
        <f>元データ!F4098</f>
        <v>18</v>
      </c>
      <c r="AC84" s="30">
        <f>元データ!D4204</f>
        <v>7</v>
      </c>
      <c r="AD84" s="31">
        <f>元データ!E4204</f>
        <v>9</v>
      </c>
      <c r="AE84" s="32">
        <f>元データ!F4204</f>
        <v>16</v>
      </c>
      <c r="AF84" s="8">
        <v>68</v>
      </c>
    </row>
    <row r="85" spans="1:32" s="14" customFormat="1" ht="12" customHeight="1" x14ac:dyDescent="0.15">
      <c r="A85" s="8">
        <v>69</v>
      </c>
      <c r="B85" s="30">
        <f>元データ!D3251</f>
        <v>3</v>
      </c>
      <c r="C85" s="31">
        <f>元データ!E3251</f>
        <v>8</v>
      </c>
      <c r="D85" s="32">
        <f>元データ!F3251</f>
        <v>11</v>
      </c>
      <c r="E85" s="30">
        <f>元データ!D3357</f>
        <v>4</v>
      </c>
      <c r="F85" s="31">
        <f>元データ!E3357</f>
        <v>5</v>
      </c>
      <c r="G85" s="32">
        <f>元データ!F3357</f>
        <v>9</v>
      </c>
      <c r="H85" s="30">
        <f>元データ!D3463</f>
        <v>3</v>
      </c>
      <c r="I85" s="31">
        <f>元データ!E3463</f>
        <v>4</v>
      </c>
      <c r="J85" s="32">
        <f>元データ!F3463</f>
        <v>7</v>
      </c>
      <c r="K85" s="30">
        <f>元データ!D3569</f>
        <v>15</v>
      </c>
      <c r="L85" s="31">
        <f>元データ!E3569</f>
        <v>19</v>
      </c>
      <c r="M85" s="32">
        <f>元データ!F3569</f>
        <v>34</v>
      </c>
      <c r="N85" s="30">
        <f>元データ!D3675</f>
        <v>5</v>
      </c>
      <c r="O85" s="31">
        <f>元データ!E3675</f>
        <v>3</v>
      </c>
      <c r="P85" s="32">
        <f>元データ!F3675</f>
        <v>8</v>
      </c>
      <c r="Q85" s="27">
        <f>元データ!D3781</f>
        <v>1</v>
      </c>
      <c r="R85" s="28">
        <f>元データ!E3781</f>
        <v>2</v>
      </c>
      <c r="S85" s="29">
        <f>元データ!F3781</f>
        <v>3</v>
      </c>
      <c r="T85" s="30">
        <f>元データ!D3887</f>
        <v>8</v>
      </c>
      <c r="U85" s="31">
        <f>元データ!E3887</f>
        <v>12</v>
      </c>
      <c r="V85" s="32">
        <f>元データ!F3887</f>
        <v>20</v>
      </c>
      <c r="W85" s="30">
        <f>元データ!D3993</f>
        <v>16</v>
      </c>
      <c r="X85" s="31">
        <f>元データ!E3993</f>
        <v>22</v>
      </c>
      <c r="Y85" s="32">
        <f>元データ!F3993</f>
        <v>38</v>
      </c>
      <c r="Z85" s="30">
        <f>元データ!D4099</f>
        <v>5</v>
      </c>
      <c r="AA85" s="31">
        <f>元データ!E4099</f>
        <v>9</v>
      </c>
      <c r="AB85" s="32">
        <f>元データ!F4099</f>
        <v>14</v>
      </c>
      <c r="AC85" s="30">
        <f>元データ!D4205</f>
        <v>5</v>
      </c>
      <c r="AD85" s="31">
        <f>元データ!E4205</f>
        <v>10</v>
      </c>
      <c r="AE85" s="32">
        <f>元データ!F4205</f>
        <v>15</v>
      </c>
      <c r="AF85" s="8">
        <v>69</v>
      </c>
    </row>
    <row r="86" spans="1:32" s="13" customFormat="1" ht="11.1" customHeight="1" x14ac:dyDescent="0.15">
      <c r="A86" s="18" t="s">
        <v>17</v>
      </c>
      <c r="B86" s="19">
        <f t="shared" ref="B86:AE86" si="13">SUM(B81:B85)</f>
        <v>35</v>
      </c>
      <c r="C86" s="20">
        <f t="shared" si="13"/>
        <v>29</v>
      </c>
      <c r="D86" s="21">
        <f t="shared" si="13"/>
        <v>64</v>
      </c>
      <c r="E86" s="19">
        <f t="shared" si="13"/>
        <v>22</v>
      </c>
      <c r="F86" s="20">
        <f t="shared" si="13"/>
        <v>24</v>
      </c>
      <c r="G86" s="21">
        <f t="shared" si="13"/>
        <v>46</v>
      </c>
      <c r="H86" s="19">
        <f t="shared" si="13"/>
        <v>10</v>
      </c>
      <c r="I86" s="20">
        <f t="shared" si="13"/>
        <v>14</v>
      </c>
      <c r="J86" s="21">
        <f t="shared" si="13"/>
        <v>24</v>
      </c>
      <c r="K86" s="19">
        <f t="shared" si="13"/>
        <v>80</v>
      </c>
      <c r="L86" s="20">
        <f t="shared" si="13"/>
        <v>94</v>
      </c>
      <c r="M86" s="21">
        <f t="shared" si="13"/>
        <v>174</v>
      </c>
      <c r="N86" s="19">
        <f t="shared" si="13"/>
        <v>10</v>
      </c>
      <c r="O86" s="20">
        <f t="shared" si="13"/>
        <v>11</v>
      </c>
      <c r="P86" s="21">
        <f t="shared" si="13"/>
        <v>21</v>
      </c>
      <c r="Q86" s="19">
        <f t="shared" si="13"/>
        <v>8</v>
      </c>
      <c r="R86" s="20">
        <f t="shared" si="13"/>
        <v>8</v>
      </c>
      <c r="S86" s="21">
        <f t="shared" si="13"/>
        <v>16</v>
      </c>
      <c r="T86" s="19">
        <f t="shared" si="13"/>
        <v>48</v>
      </c>
      <c r="U86" s="20">
        <f t="shared" si="13"/>
        <v>45</v>
      </c>
      <c r="V86" s="21">
        <f t="shared" si="13"/>
        <v>93</v>
      </c>
      <c r="W86" s="19">
        <f t="shared" si="13"/>
        <v>88</v>
      </c>
      <c r="X86" s="20">
        <f t="shared" si="13"/>
        <v>82</v>
      </c>
      <c r="Y86" s="21">
        <f t="shared" si="13"/>
        <v>170</v>
      </c>
      <c r="Z86" s="19">
        <f t="shared" si="13"/>
        <v>36</v>
      </c>
      <c r="AA86" s="20">
        <f t="shared" si="13"/>
        <v>43</v>
      </c>
      <c r="AB86" s="21">
        <f t="shared" si="13"/>
        <v>79</v>
      </c>
      <c r="AC86" s="19">
        <f t="shared" si="13"/>
        <v>25</v>
      </c>
      <c r="AD86" s="20">
        <f t="shared" si="13"/>
        <v>40</v>
      </c>
      <c r="AE86" s="21">
        <f t="shared" si="13"/>
        <v>65</v>
      </c>
      <c r="AF86" s="18" t="s">
        <v>17</v>
      </c>
    </row>
    <row r="87" spans="1:32" s="14" customFormat="1" ht="12" customHeight="1" x14ac:dyDescent="0.15">
      <c r="A87" s="7">
        <v>70</v>
      </c>
      <c r="B87" s="30">
        <f>元データ!D3252</f>
        <v>5</v>
      </c>
      <c r="C87" s="45">
        <f>元データ!E3252</f>
        <v>7</v>
      </c>
      <c r="D87" s="46">
        <f>元データ!F3252</f>
        <v>12</v>
      </c>
      <c r="E87" s="30">
        <f>元データ!D3358</f>
        <v>2</v>
      </c>
      <c r="F87" s="45">
        <f>元データ!E3358</f>
        <v>7</v>
      </c>
      <c r="G87" s="46">
        <f>元データ!F3358</f>
        <v>9</v>
      </c>
      <c r="H87" s="30">
        <f>元データ!D3464</f>
        <v>4</v>
      </c>
      <c r="I87" s="45">
        <f>元データ!E3464</f>
        <v>6</v>
      </c>
      <c r="J87" s="46">
        <f>元データ!F3464</f>
        <v>10</v>
      </c>
      <c r="K87" s="30">
        <f>元データ!D3570</f>
        <v>20</v>
      </c>
      <c r="L87" s="45">
        <f>元データ!E3570</f>
        <v>15</v>
      </c>
      <c r="M87" s="46">
        <f>元データ!F3570</f>
        <v>35</v>
      </c>
      <c r="N87" s="30">
        <f>元データ!D3676</f>
        <v>2</v>
      </c>
      <c r="O87" s="45">
        <f>元データ!E3676</f>
        <v>4</v>
      </c>
      <c r="P87" s="46">
        <f>元データ!F3676</f>
        <v>6</v>
      </c>
      <c r="Q87" s="27">
        <f>元データ!D3782</f>
        <v>3</v>
      </c>
      <c r="R87" s="45">
        <f>元データ!E3782</f>
        <v>1</v>
      </c>
      <c r="S87" s="46">
        <f>元データ!F3782</f>
        <v>4</v>
      </c>
      <c r="T87" s="30">
        <f>元データ!D3888</f>
        <v>6</v>
      </c>
      <c r="U87" s="45">
        <f>元データ!E3888</f>
        <v>9</v>
      </c>
      <c r="V87" s="46">
        <f>元データ!F3888</f>
        <v>15</v>
      </c>
      <c r="W87" s="30">
        <f>元データ!D3994</f>
        <v>20</v>
      </c>
      <c r="X87" s="45">
        <f>元データ!E3994</f>
        <v>21</v>
      </c>
      <c r="Y87" s="46">
        <f>元データ!F3994</f>
        <v>41</v>
      </c>
      <c r="Z87" s="30">
        <f>元データ!D4100</f>
        <v>8</v>
      </c>
      <c r="AA87" s="45">
        <f>元データ!E4100</f>
        <v>12</v>
      </c>
      <c r="AB87" s="46">
        <f>元データ!F4100</f>
        <v>20</v>
      </c>
      <c r="AC87" s="30">
        <f>元データ!D4206</f>
        <v>7</v>
      </c>
      <c r="AD87" s="45">
        <f>元データ!E4206</f>
        <v>7</v>
      </c>
      <c r="AE87" s="46">
        <f>元データ!F4206</f>
        <v>14</v>
      </c>
      <c r="AF87" s="7">
        <v>70</v>
      </c>
    </row>
    <row r="88" spans="1:32" s="14" customFormat="1" ht="12" customHeight="1" x14ac:dyDescent="0.15">
      <c r="A88" s="8">
        <v>71</v>
      </c>
      <c r="B88" s="30">
        <f>元データ!D3253</f>
        <v>3</v>
      </c>
      <c r="C88" s="31">
        <f>元データ!E3253</f>
        <v>2</v>
      </c>
      <c r="D88" s="32">
        <f>元データ!F3253</f>
        <v>5</v>
      </c>
      <c r="E88" s="30">
        <f>元データ!D3359</f>
        <v>6</v>
      </c>
      <c r="F88" s="31">
        <f>元データ!E3359</f>
        <v>3</v>
      </c>
      <c r="G88" s="32">
        <f>元データ!F3359</f>
        <v>9</v>
      </c>
      <c r="H88" s="30">
        <f>元データ!D3465</f>
        <v>6</v>
      </c>
      <c r="I88" s="31">
        <f>元データ!E3465</f>
        <v>4</v>
      </c>
      <c r="J88" s="32">
        <f>元データ!F3465</f>
        <v>10</v>
      </c>
      <c r="K88" s="30">
        <f>元データ!D3571</f>
        <v>12</v>
      </c>
      <c r="L88" s="31">
        <f>元データ!E3571</f>
        <v>12</v>
      </c>
      <c r="M88" s="32">
        <f>元データ!F3571</f>
        <v>24</v>
      </c>
      <c r="N88" s="30">
        <f>元データ!D3677</f>
        <v>1</v>
      </c>
      <c r="O88" s="31">
        <f>元データ!E3677</f>
        <v>1</v>
      </c>
      <c r="P88" s="32">
        <f>元データ!F3677</f>
        <v>2</v>
      </c>
      <c r="Q88" s="30">
        <f>元データ!D3783</f>
        <v>2</v>
      </c>
      <c r="R88" s="31">
        <f>元データ!E3783</f>
        <v>4</v>
      </c>
      <c r="S88" s="32">
        <f>元データ!F3783</f>
        <v>6</v>
      </c>
      <c r="T88" s="30">
        <f>元データ!D3889</f>
        <v>8</v>
      </c>
      <c r="U88" s="31">
        <f>元データ!E3889</f>
        <v>8</v>
      </c>
      <c r="V88" s="32">
        <f>元データ!F3889</f>
        <v>16</v>
      </c>
      <c r="W88" s="30">
        <f>元データ!D3995</f>
        <v>14</v>
      </c>
      <c r="X88" s="31">
        <f>元データ!E3995</f>
        <v>16</v>
      </c>
      <c r="Y88" s="32">
        <f>元データ!F3995</f>
        <v>30</v>
      </c>
      <c r="Z88" s="30">
        <f>元データ!D4101</f>
        <v>9</v>
      </c>
      <c r="AA88" s="31">
        <f>元データ!E4101</f>
        <v>15</v>
      </c>
      <c r="AB88" s="32">
        <f>元データ!F4101</f>
        <v>24</v>
      </c>
      <c r="AC88" s="30">
        <f>元データ!D4207</f>
        <v>12</v>
      </c>
      <c r="AD88" s="31">
        <f>元データ!E4207</f>
        <v>10</v>
      </c>
      <c r="AE88" s="32">
        <f>元データ!F4207</f>
        <v>22</v>
      </c>
      <c r="AF88" s="8">
        <v>71</v>
      </c>
    </row>
    <row r="89" spans="1:32" s="14" customFormat="1" ht="12" customHeight="1" x14ac:dyDescent="0.15">
      <c r="A89" s="8">
        <v>72</v>
      </c>
      <c r="B89" s="30">
        <f>元データ!D3254</f>
        <v>4</v>
      </c>
      <c r="C89" s="31">
        <f>元データ!E3254</f>
        <v>3</v>
      </c>
      <c r="D89" s="32">
        <f>元データ!F3254</f>
        <v>7</v>
      </c>
      <c r="E89" s="30">
        <f>元データ!D3360</f>
        <v>3</v>
      </c>
      <c r="F89" s="31">
        <f>元データ!E3360</f>
        <v>7</v>
      </c>
      <c r="G89" s="32">
        <f>元データ!F3360</f>
        <v>10</v>
      </c>
      <c r="H89" s="30">
        <f>元データ!D3466</f>
        <v>1</v>
      </c>
      <c r="I89" s="31">
        <f>元データ!E3466</f>
        <v>3</v>
      </c>
      <c r="J89" s="32">
        <f>元データ!F3466</f>
        <v>4</v>
      </c>
      <c r="K89" s="30">
        <f>元データ!D3572</f>
        <v>9</v>
      </c>
      <c r="L89" s="31">
        <f>元データ!E3572</f>
        <v>15</v>
      </c>
      <c r="M89" s="32">
        <f>元データ!F3572</f>
        <v>24</v>
      </c>
      <c r="N89" s="30">
        <f>元データ!D3678</f>
        <v>4</v>
      </c>
      <c r="O89" s="31">
        <f>元データ!E3678</f>
        <v>3</v>
      </c>
      <c r="P89" s="32">
        <f>元データ!F3678</f>
        <v>7</v>
      </c>
      <c r="Q89" s="30">
        <f>元データ!D3784</f>
        <v>6</v>
      </c>
      <c r="R89" s="31">
        <f>元データ!E3784</f>
        <v>3</v>
      </c>
      <c r="S89" s="32">
        <f>元データ!F3784</f>
        <v>9</v>
      </c>
      <c r="T89" s="30">
        <f>元データ!D3890</f>
        <v>9</v>
      </c>
      <c r="U89" s="31">
        <f>元データ!E3890</f>
        <v>16</v>
      </c>
      <c r="V89" s="32">
        <f>元データ!F3890</f>
        <v>25</v>
      </c>
      <c r="W89" s="30">
        <f>元データ!D3996</f>
        <v>13</v>
      </c>
      <c r="X89" s="31">
        <f>元データ!E3996</f>
        <v>16</v>
      </c>
      <c r="Y89" s="32">
        <f>元データ!F3996</f>
        <v>29</v>
      </c>
      <c r="Z89" s="30">
        <f>元データ!D4102</f>
        <v>8</v>
      </c>
      <c r="AA89" s="31">
        <f>元データ!E4102</f>
        <v>13</v>
      </c>
      <c r="AB89" s="32">
        <f>元データ!F4102</f>
        <v>21</v>
      </c>
      <c r="AC89" s="30">
        <f>元データ!D4208</f>
        <v>3</v>
      </c>
      <c r="AD89" s="31">
        <f>元データ!E4208</f>
        <v>7</v>
      </c>
      <c r="AE89" s="32">
        <f>元データ!F4208</f>
        <v>10</v>
      </c>
      <c r="AF89" s="8">
        <v>72</v>
      </c>
    </row>
    <row r="90" spans="1:32" s="14" customFormat="1" ht="12" customHeight="1" x14ac:dyDescent="0.15">
      <c r="A90" s="8">
        <v>73</v>
      </c>
      <c r="B90" s="30">
        <f>元データ!D3255</f>
        <v>2</v>
      </c>
      <c r="C90" s="31">
        <f>元データ!E3255</f>
        <v>2</v>
      </c>
      <c r="D90" s="32">
        <f>元データ!F3255</f>
        <v>4</v>
      </c>
      <c r="E90" s="30">
        <f>元データ!D3361</f>
        <v>3</v>
      </c>
      <c r="F90" s="31">
        <f>元データ!E3361</f>
        <v>4</v>
      </c>
      <c r="G90" s="32">
        <f>元データ!F3361</f>
        <v>7</v>
      </c>
      <c r="H90" s="30">
        <f>元データ!D3467</f>
        <v>2</v>
      </c>
      <c r="I90" s="31">
        <f>元データ!E3467</f>
        <v>3</v>
      </c>
      <c r="J90" s="32">
        <f>元データ!F3467</f>
        <v>5</v>
      </c>
      <c r="K90" s="30">
        <f>元データ!D3573</f>
        <v>10</v>
      </c>
      <c r="L90" s="31">
        <f>元データ!E3573</f>
        <v>9</v>
      </c>
      <c r="M90" s="32">
        <f>元データ!F3573</f>
        <v>19</v>
      </c>
      <c r="N90" s="30">
        <f>元データ!D3679</f>
        <v>3</v>
      </c>
      <c r="O90" s="31">
        <f>元データ!E3679</f>
        <v>1</v>
      </c>
      <c r="P90" s="32">
        <f>元データ!F3679</f>
        <v>4</v>
      </c>
      <c r="Q90" s="30">
        <f>元データ!D3785</f>
        <v>2</v>
      </c>
      <c r="R90" s="31">
        <f>元データ!E3785</f>
        <v>0</v>
      </c>
      <c r="S90" s="32">
        <f>元データ!F3785</f>
        <v>2</v>
      </c>
      <c r="T90" s="30">
        <f>元データ!D3891</f>
        <v>6</v>
      </c>
      <c r="U90" s="31">
        <f>元データ!E3891</f>
        <v>1</v>
      </c>
      <c r="V90" s="32">
        <f>元データ!F3891</f>
        <v>7</v>
      </c>
      <c r="W90" s="30">
        <f>元データ!D3997</f>
        <v>11</v>
      </c>
      <c r="X90" s="31">
        <f>元データ!E3997</f>
        <v>5</v>
      </c>
      <c r="Y90" s="32">
        <f>元データ!F3997</f>
        <v>16</v>
      </c>
      <c r="Z90" s="30">
        <f>元データ!D4103</f>
        <v>7</v>
      </c>
      <c r="AA90" s="31">
        <f>元データ!E4103</f>
        <v>10</v>
      </c>
      <c r="AB90" s="32">
        <f>元データ!F4103</f>
        <v>17</v>
      </c>
      <c r="AC90" s="30">
        <f>元データ!D4209</f>
        <v>2</v>
      </c>
      <c r="AD90" s="31">
        <f>元データ!E4209</f>
        <v>6</v>
      </c>
      <c r="AE90" s="32">
        <f>元データ!F4209</f>
        <v>8</v>
      </c>
      <c r="AF90" s="8">
        <v>73</v>
      </c>
    </row>
    <row r="91" spans="1:32" s="14" customFormat="1" ht="12" customHeight="1" x14ac:dyDescent="0.15">
      <c r="A91" s="8">
        <v>74</v>
      </c>
      <c r="B91" s="30">
        <f>元データ!D3256</f>
        <v>3</v>
      </c>
      <c r="C91" s="31">
        <f>元データ!E3256</f>
        <v>5</v>
      </c>
      <c r="D91" s="32">
        <f>元データ!F3256</f>
        <v>8</v>
      </c>
      <c r="E91" s="30">
        <f>元データ!D3362</f>
        <v>3</v>
      </c>
      <c r="F91" s="31">
        <f>元データ!E3362</f>
        <v>6</v>
      </c>
      <c r="G91" s="32">
        <f>元データ!F3362</f>
        <v>9</v>
      </c>
      <c r="H91" s="30">
        <f>元データ!D3468</f>
        <v>1</v>
      </c>
      <c r="I91" s="31">
        <f>元データ!E3468</f>
        <v>1</v>
      </c>
      <c r="J91" s="32">
        <f>元データ!F3468</f>
        <v>2</v>
      </c>
      <c r="K91" s="30">
        <f>元データ!D3574</f>
        <v>10</v>
      </c>
      <c r="L91" s="31">
        <f>元データ!E3574</f>
        <v>11</v>
      </c>
      <c r="M91" s="32">
        <f>元データ!F3574</f>
        <v>21</v>
      </c>
      <c r="N91" s="30">
        <f>元データ!D3680</f>
        <v>0</v>
      </c>
      <c r="O91" s="31">
        <f>元データ!E3680</f>
        <v>3</v>
      </c>
      <c r="P91" s="32">
        <f>元データ!F3680</f>
        <v>3</v>
      </c>
      <c r="Q91" s="30">
        <f>元データ!D3786</f>
        <v>1</v>
      </c>
      <c r="R91" s="31">
        <f>元データ!E3786</f>
        <v>0</v>
      </c>
      <c r="S91" s="32">
        <f>元データ!F3786</f>
        <v>1</v>
      </c>
      <c r="T91" s="30">
        <f>元データ!D3892</f>
        <v>3</v>
      </c>
      <c r="U91" s="31">
        <f>元データ!E3892</f>
        <v>9</v>
      </c>
      <c r="V91" s="32">
        <f>元データ!F3892</f>
        <v>12</v>
      </c>
      <c r="W91" s="30">
        <f>元データ!D3998</f>
        <v>6</v>
      </c>
      <c r="X91" s="31">
        <f>元データ!E3998</f>
        <v>12</v>
      </c>
      <c r="Y91" s="32">
        <f>元データ!F3998</f>
        <v>18</v>
      </c>
      <c r="Z91" s="30">
        <f>元データ!D4104</f>
        <v>9</v>
      </c>
      <c r="AA91" s="31">
        <f>元データ!E4104</f>
        <v>6</v>
      </c>
      <c r="AB91" s="32">
        <f>元データ!F4104</f>
        <v>15</v>
      </c>
      <c r="AC91" s="30">
        <f>元データ!D4210</f>
        <v>8</v>
      </c>
      <c r="AD91" s="31">
        <f>元データ!E4210</f>
        <v>4</v>
      </c>
      <c r="AE91" s="32">
        <f>元データ!F4210</f>
        <v>12</v>
      </c>
      <c r="AF91" s="8">
        <v>74</v>
      </c>
    </row>
    <row r="92" spans="1:32" s="13" customFormat="1" ht="11.1" customHeight="1" x14ac:dyDescent="0.15">
      <c r="A92" s="18" t="s">
        <v>18</v>
      </c>
      <c r="B92" s="19">
        <f t="shared" ref="B92:AE92" si="14">SUM(B87:B91)</f>
        <v>17</v>
      </c>
      <c r="C92" s="20">
        <f t="shared" si="14"/>
        <v>19</v>
      </c>
      <c r="D92" s="21">
        <f t="shared" si="14"/>
        <v>36</v>
      </c>
      <c r="E92" s="19">
        <f t="shared" si="14"/>
        <v>17</v>
      </c>
      <c r="F92" s="20">
        <f t="shared" si="14"/>
        <v>27</v>
      </c>
      <c r="G92" s="21">
        <f t="shared" si="14"/>
        <v>44</v>
      </c>
      <c r="H92" s="19">
        <f t="shared" si="14"/>
        <v>14</v>
      </c>
      <c r="I92" s="20">
        <f t="shared" si="14"/>
        <v>17</v>
      </c>
      <c r="J92" s="21">
        <f t="shared" si="14"/>
        <v>31</v>
      </c>
      <c r="K92" s="19">
        <f t="shared" si="14"/>
        <v>61</v>
      </c>
      <c r="L92" s="20">
        <f t="shared" si="14"/>
        <v>62</v>
      </c>
      <c r="M92" s="21">
        <f t="shared" si="14"/>
        <v>123</v>
      </c>
      <c r="N92" s="19">
        <f t="shared" si="14"/>
        <v>10</v>
      </c>
      <c r="O92" s="20">
        <f t="shared" si="14"/>
        <v>12</v>
      </c>
      <c r="P92" s="21">
        <f t="shared" si="14"/>
        <v>22</v>
      </c>
      <c r="Q92" s="19">
        <f t="shared" si="14"/>
        <v>14</v>
      </c>
      <c r="R92" s="20">
        <f t="shared" si="14"/>
        <v>8</v>
      </c>
      <c r="S92" s="21">
        <f t="shared" si="14"/>
        <v>22</v>
      </c>
      <c r="T92" s="19">
        <f t="shared" si="14"/>
        <v>32</v>
      </c>
      <c r="U92" s="20">
        <f t="shared" si="14"/>
        <v>43</v>
      </c>
      <c r="V92" s="21">
        <f t="shared" si="14"/>
        <v>75</v>
      </c>
      <c r="W92" s="19">
        <f t="shared" si="14"/>
        <v>64</v>
      </c>
      <c r="X92" s="20">
        <f t="shared" si="14"/>
        <v>70</v>
      </c>
      <c r="Y92" s="21">
        <f t="shared" si="14"/>
        <v>134</v>
      </c>
      <c r="Z92" s="19">
        <f t="shared" si="14"/>
        <v>41</v>
      </c>
      <c r="AA92" s="20">
        <f t="shared" si="14"/>
        <v>56</v>
      </c>
      <c r="AB92" s="21">
        <f t="shared" si="14"/>
        <v>97</v>
      </c>
      <c r="AC92" s="19">
        <f t="shared" si="14"/>
        <v>32</v>
      </c>
      <c r="AD92" s="20">
        <f t="shared" si="14"/>
        <v>34</v>
      </c>
      <c r="AE92" s="21">
        <f t="shared" si="14"/>
        <v>66</v>
      </c>
      <c r="AF92" s="18" t="s">
        <v>18</v>
      </c>
    </row>
    <row r="93" spans="1:32" s="14" customFormat="1" ht="12" customHeight="1" x14ac:dyDescent="0.15">
      <c r="A93" s="7">
        <v>75</v>
      </c>
      <c r="B93" s="30">
        <f>元データ!D3257</f>
        <v>3</v>
      </c>
      <c r="C93" s="45">
        <f>元データ!E3257</f>
        <v>4</v>
      </c>
      <c r="D93" s="46">
        <f>元データ!F3257</f>
        <v>7</v>
      </c>
      <c r="E93" s="30">
        <f>元データ!D3363</f>
        <v>3</v>
      </c>
      <c r="F93" s="45">
        <f>元データ!E3363</f>
        <v>5</v>
      </c>
      <c r="G93" s="46">
        <f>元データ!F3363</f>
        <v>8</v>
      </c>
      <c r="H93" s="30">
        <f>元データ!D3469</f>
        <v>5</v>
      </c>
      <c r="I93" s="45">
        <f>元データ!E3469</f>
        <v>5</v>
      </c>
      <c r="J93" s="46">
        <f>元データ!F3469</f>
        <v>10</v>
      </c>
      <c r="K93" s="30">
        <f>元データ!D3575</f>
        <v>14</v>
      </c>
      <c r="L93" s="45">
        <f>元データ!E3575</f>
        <v>12</v>
      </c>
      <c r="M93" s="46">
        <f>元データ!F3575</f>
        <v>26</v>
      </c>
      <c r="N93" s="30">
        <f>元データ!D3681</f>
        <v>0</v>
      </c>
      <c r="O93" s="45">
        <f>元データ!E3681</f>
        <v>3</v>
      </c>
      <c r="P93" s="46">
        <f>元データ!F3681</f>
        <v>3</v>
      </c>
      <c r="Q93" s="30">
        <f>元データ!D3787</f>
        <v>0</v>
      </c>
      <c r="R93" s="45">
        <f>元データ!E3787</f>
        <v>3</v>
      </c>
      <c r="S93" s="46">
        <f>元データ!F3787</f>
        <v>3</v>
      </c>
      <c r="T93" s="30">
        <f>元データ!D3893</f>
        <v>5</v>
      </c>
      <c r="U93" s="45">
        <f>元データ!E3893</f>
        <v>6</v>
      </c>
      <c r="V93" s="46">
        <f>元データ!F3893</f>
        <v>11</v>
      </c>
      <c r="W93" s="30">
        <f>元データ!D3999</f>
        <v>10</v>
      </c>
      <c r="X93" s="45">
        <f>元データ!E3999</f>
        <v>11</v>
      </c>
      <c r="Y93" s="46">
        <f>元データ!F3999</f>
        <v>21</v>
      </c>
      <c r="Z93" s="30">
        <f>元データ!D4105</f>
        <v>2</v>
      </c>
      <c r="AA93" s="45">
        <f>元データ!E4105</f>
        <v>10</v>
      </c>
      <c r="AB93" s="46">
        <f>元データ!F4105</f>
        <v>12</v>
      </c>
      <c r="AC93" s="30">
        <f>元データ!D4211</f>
        <v>9</v>
      </c>
      <c r="AD93" s="45">
        <f>元データ!E4211</f>
        <v>7</v>
      </c>
      <c r="AE93" s="46">
        <f>元データ!F4211</f>
        <v>16</v>
      </c>
      <c r="AF93" s="7">
        <v>75</v>
      </c>
    </row>
    <row r="94" spans="1:32" s="14" customFormat="1" ht="12" customHeight="1" x14ac:dyDescent="0.15">
      <c r="A94" s="8">
        <v>76</v>
      </c>
      <c r="B94" s="30">
        <f>元データ!D3258</f>
        <v>5</v>
      </c>
      <c r="C94" s="31">
        <f>元データ!E3258</f>
        <v>4</v>
      </c>
      <c r="D94" s="32">
        <f>元データ!F3258</f>
        <v>9</v>
      </c>
      <c r="E94" s="30">
        <f>元データ!D3364</f>
        <v>5</v>
      </c>
      <c r="F94" s="31">
        <f>元データ!E3364</f>
        <v>3</v>
      </c>
      <c r="G94" s="32">
        <f>元データ!F3364</f>
        <v>8</v>
      </c>
      <c r="H94" s="30">
        <f>元データ!D3470</f>
        <v>2</v>
      </c>
      <c r="I94" s="31">
        <f>元データ!E3470</f>
        <v>5</v>
      </c>
      <c r="J94" s="32">
        <f>元データ!F3470</f>
        <v>7</v>
      </c>
      <c r="K94" s="30">
        <f>元データ!D3576</f>
        <v>8</v>
      </c>
      <c r="L94" s="31">
        <f>元データ!E3576</f>
        <v>17</v>
      </c>
      <c r="M94" s="32">
        <f>元データ!F3576</f>
        <v>25</v>
      </c>
      <c r="N94" s="30">
        <f>元データ!D3682</f>
        <v>0</v>
      </c>
      <c r="O94" s="31">
        <f>元データ!E3682</f>
        <v>0</v>
      </c>
      <c r="P94" s="32">
        <f>元データ!F3682</f>
        <v>0</v>
      </c>
      <c r="Q94" s="30">
        <f>元データ!D3788</f>
        <v>0</v>
      </c>
      <c r="R94" s="31">
        <f>元データ!E3788</f>
        <v>2</v>
      </c>
      <c r="S94" s="32">
        <f>元データ!F3788</f>
        <v>2</v>
      </c>
      <c r="T94" s="30">
        <f>元データ!D3894</f>
        <v>7</v>
      </c>
      <c r="U94" s="31">
        <f>元データ!E3894</f>
        <v>8</v>
      </c>
      <c r="V94" s="32">
        <f>元データ!F3894</f>
        <v>15</v>
      </c>
      <c r="W94" s="30">
        <f>元データ!D4000</f>
        <v>7</v>
      </c>
      <c r="X94" s="31">
        <f>元データ!E4000</f>
        <v>15</v>
      </c>
      <c r="Y94" s="32">
        <f>元データ!F4000</f>
        <v>22</v>
      </c>
      <c r="Z94" s="30">
        <f>元データ!D4106</f>
        <v>1</v>
      </c>
      <c r="AA94" s="31">
        <f>元データ!E4106</f>
        <v>6</v>
      </c>
      <c r="AB94" s="32">
        <f>元データ!F4106</f>
        <v>7</v>
      </c>
      <c r="AC94" s="30">
        <f>元データ!D4212</f>
        <v>3</v>
      </c>
      <c r="AD94" s="31">
        <f>元データ!E4212</f>
        <v>6</v>
      </c>
      <c r="AE94" s="32">
        <f>元データ!F4212</f>
        <v>9</v>
      </c>
      <c r="AF94" s="8">
        <v>76</v>
      </c>
    </row>
    <row r="95" spans="1:32" s="14" customFormat="1" ht="12" customHeight="1" x14ac:dyDescent="0.15">
      <c r="A95" s="8">
        <v>77</v>
      </c>
      <c r="B95" s="30">
        <f>元データ!D3259</f>
        <v>0</v>
      </c>
      <c r="C95" s="31">
        <f>元データ!E3259</f>
        <v>2</v>
      </c>
      <c r="D95" s="32">
        <f>元データ!F3259</f>
        <v>2</v>
      </c>
      <c r="E95" s="30">
        <f>元データ!D3365</f>
        <v>1</v>
      </c>
      <c r="F95" s="31">
        <f>元データ!E3365</f>
        <v>3</v>
      </c>
      <c r="G95" s="32">
        <f>元データ!F3365</f>
        <v>4</v>
      </c>
      <c r="H95" s="30">
        <f>元データ!D3471</f>
        <v>2</v>
      </c>
      <c r="I95" s="31">
        <f>元データ!E3471</f>
        <v>5</v>
      </c>
      <c r="J95" s="32">
        <f>元データ!F3471</f>
        <v>7</v>
      </c>
      <c r="K95" s="30">
        <f>元データ!D3577</f>
        <v>12</v>
      </c>
      <c r="L95" s="31">
        <f>元データ!E3577</f>
        <v>11</v>
      </c>
      <c r="M95" s="32">
        <f>元データ!F3577</f>
        <v>23</v>
      </c>
      <c r="N95" s="30">
        <f>元データ!D3683</f>
        <v>1</v>
      </c>
      <c r="O95" s="31">
        <f>元データ!E3683</f>
        <v>0</v>
      </c>
      <c r="P95" s="32">
        <f>元データ!F3683</f>
        <v>1</v>
      </c>
      <c r="Q95" s="30">
        <f>元データ!D3789</f>
        <v>0</v>
      </c>
      <c r="R95" s="31">
        <f>元データ!E3789</f>
        <v>1</v>
      </c>
      <c r="S95" s="32">
        <f>元データ!F3789</f>
        <v>1</v>
      </c>
      <c r="T95" s="30">
        <f>元データ!D3895</f>
        <v>3</v>
      </c>
      <c r="U95" s="31">
        <f>元データ!E3895</f>
        <v>11</v>
      </c>
      <c r="V95" s="32">
        <f>元データ!F3895</f>
        <v>14</v>
      </c>
      <c r="W95" s="30">
        <f>元データ!D4001</f>
        <v>17</v>
      </c>
      <c r="X95" s="31">
        <f>元データ!E4001</f>
        <v>15</v>
      </c>
      <c r="Y95" s="32">
        <f>元データ!F4001</f>
        <v>32</v>
      </c>
      <c r="Z95" s="30">
        <f>元データ!D4107</f>
        <v>9</v>
      </c>
      <c r="AA95" s="31">
        <f>元データ!E4107</f>
        <v>14</v>
      </c>
      <c r="AB95" s="32">
        <f>元データ!F4107</f>
        <v>23</v>
      </c>
      <c r="AC95" s="30">
        <f>元データ!D4213</f>
        <v>7</v>
      </c>
      <c r="AD95" s="31">
        <f>元データ!E4213</f>
        <v>5</v>
      </c>
      <c r="AE95" s="32">
        <f>元データ!F4213</f>
        <v>12</v>
      </c>
      <c r="AF95" s="8">
        <v>77</v>
      </c>
    </row>
    <row r="96" spans="1:32" s="14" customFormat="1" ht="12" customHeight="1" x14ac:dyDescent="0.15">
      <c r="A96" s="8">
        <v>78</v>
      </c>
      <c r="B96" s="30">
        <f>元データ!D3260</f>
        <v>3</v>
      </c>
      <c r="C96" s="31">
        <f>元データ!E3260</f>
        <v>2</v>
      </c>
      <c r="D96" s="32">
        <f>元データ!F3260</f>
        <v>5</v>
      </c>
      <c r="E96" s="30">
        <f>元データ!D3366</f>
        <v>4</v>
      </c>
      <c r="F96" s="31">
        <f>元データ!E3366</f>
        <v>5</v>
      </c>
      <c r="G96" s="32">
        <f>元データ!F3366</f>
        <v>9</v>
      </c>
      <c r="H96" s="30">
        <f>元データ!D3472</f>
        <v>4</v>
      </c>
      <c r="I96" s="31">
        <f>元データ!E3472</f>
        <v>1</v>
      </c>
      <c r="J96" s="32">
        <f>元データ!F3472</f>
        <v>5</v>
      </c>
      <c r="K96" s="30">
        <f>元データ!D3578</f>
        <v>8</v>
      </c>
      <c r="L96" s="31">
        <f>元データ!E3578</f>
        <v>8</v>
      </c>
      <c r="M96" s="32">
        <f>元データ!F3578</f>
        <v>16</v>
      </c>
      <c r="N96" s="30">
        <f>元データ!D3684</f>
        <v>0</v>
      </c>
      <c r="O96" s="31">
        <f>元データ!E3684</f>
        <v>1</v>
      </c>
      <c r="P96" s="32">
        <f>元データ!F3684</f>
        <v>1</v>
      </c>
      <c r="Q96" s="30">
        <f>元データ!D3790</f>
        <v>1</v>
      </c>
      <c r="R96" s="31">
        <f>元データ!E3790</f>
        <v>0</v>
      </c>
      <c r="S96" s="32">
        <f>元データ!F3790</f>
        <v>1</v>
      </c>
      <c r="T96" s="30">
        <f>元データ!D3896</f>
        <v>3</v>
      </c>
      <c r="U96" s="31">
        <f>元データ!E3896</f>
        <v>3</v>
      </c>
      <c r="V96" s="32">
        <f>元データ!F3896</f>
        <v>6</v>
      </c>
      <c r="W96" s="30">
        <f>元データ!D4002</f>
        <v>9</v>
      </c>
      <c r="X96" s="31">
        <f>元データ!E4002</f>
        <v>9</v>
      </c>
      <c r="Y96" s="32">
        <f>元データ!F4002</f>
        <v>18</v>
      </c>
      <c r="Z96" s="30">
        <f>元データ!D4108</f>
        <v>7</v>
      </c>
      <c r="AA96" s="31">
        <f>元データ!E4108</f>
        <v>5</v>
      </c>
      <c r="AB96" s="32">
        <f>元データ!F4108</f>
        <v>12</v>
      </c>
      <c r="AC96" s="30">
        <f>元データ!D4214</f>
        <v>4</v>
      </c>
      <c r="AD96" s="31">
        <f>元データ!E4214</f>
        <v>5</v>
      </c>
      <c r="AE96" s="32">
        <f>元データ!F4214</f>
        <v>9</v>
      </c>
      <c r="AF96" s="8">
        <v>78</v>
      </c>
    </row>
    <row r="97" spans="1:32" s="14" customFormat="1" ht="12" customHeight="1" x14ac:dyDescent="0.15">
      <c r="A97" s="8">
        <v>79</v>
      </c>
      <c r="B97" s="30">
        <f>元データ!D3261</f>
        <v>6</v>
      </c>
      <c r="C97" s="31">
        <f>元データ!E3261</f>
        <v>4</v>
      </c>
      <c r="D97" s="32">
        <f>元データ!F3261</f>
        <v>10</v>
      </c>
      <c r="E97" s="30">
        <f>元データ!D3367</f>
        <v>4</v>
      </c>
      <c r="F97" s="31">
        <f>元データ!E3367</f>
        <v>2</v>
      </c>
      <c r="G97" s="32">
        <f>元データ!F3367</f>
        <v>6</v>
      </c>
      <c r="H97" s="30">
        <f>元データ!D3473</f>
        <v>2</v>
      </c>
      <c r="I97" s="31">
        <f>元データ!E3473</f>
        <v>3</v>
      </c>
      <c r="J97" s="32">
        <f>元データ!F3473</f>
        <v>5</v>
      </c>
      <c r="K97" s="30">
        <f>元データ!D3579</f>
        <v>11</v>
      </c>
      <c r="L97" s="31">
        <f>元データ!E3579</f>
        <v>8</v>
      </c>
      <c r="M97" s="32">
        <f>元データ!F3579</f>
        <v>19</v>
      </c>
      <c r="N97" s="30">
        <f>元データ!D3685</f>
        <v>2</v>
      </c>
      <c r="O97" s="31">
        <f>元データ!E3685</f>
        <v>0</v>
      </c>
      <c r="P97" s="32">
        <f>元データ!F3685</f>
        <v>2</v>
      </c>
      <c r="Q97" s="30">
        <f>元データ!D3791</f>
        <v>0</v>
      </c>
      <c r="R97" s="31">
        <f>元データ!E3791</f>
        <v>2</v>
      </c>
      <c r="S97" s="32">
        <f>元データ!F3791</f>
        <v>2</v>
      </c>
      <c r="T97" s="30">
        <f>元データ!D3897</f>
        <v>1</v>
      </c>
      <c r="U97" s="31">
        <f>元データ!E3897</f>
        <v>3</v>
      </c>
      <c r="V97" s="32">
        <f>元データ!F3897</f>
        <v>4</v>
      </c>
      <c r="W97" s="30">
        <f>元データ!D4003</f>
        <v>5</v>
      </c>
      <c r="X97" s="31">
        <f>元データ!E4003</f>
        <v>4</v>
      </c>
      <c r="Y97" s="32">
        <f>元データ!F4003</f>
        <v>9</v>
      </c>
      <c r="Z97" s="30">
        <f>元データ!D4109</f>
        <v>1</v>
      </c>
      <c r="AA97" s="31">
        <f>元データ!E4109</f>
        <v>5</v>
      </c>
      <c r="AB97" s="32">
        <f>元データ!F4109</f>
        <v>6</v>
      </c>
      <c r="AC97" s="30">
        <f>元データ!D4215</f>
        <v>5</v>
      </c>
      <c r="AD97" s="31">
        <f>元データ!E4215</f>
        <v>5</v>
      </c>
      <c r="AE97" s="32">
        <f>元データ!F4215</f>
        <v>10</v>
      </c>
      <c r="AF97" s="8">
        <v>79</v>
      </c>
    </row>
    <row r="98" spans="1:32" s="13" customFormat="1" ht="11.1" customHeight="1" x14ac:dyDescent="0.15">
      <c r="A98" s="18" t="s">
        <v>19</v>
      </c>
      <c r="B98" s="19">
        <f t="shared" ref="B98:AE98" si="15">SUM(B93:B97)</f>
        <v>17</v>
      </c>
      <c r="C98" s="20">
        <f t="shared" si="15"/>
        <v>16</v>
      </c>
      <c r="D98" s="21">
        <f t="shared" si="15"/>
        <v>33</v>
      </c>
      <c r="E98" s="19">
        <f t="shared" si="15"/>
        <v>17</v>
      </c>
      <c r="F98" s="20">
        <f t="shared" si="15"/>
        <v>18</v>
      </c>
      <c r="G98" s="21">
        <f t="shared" si="15"/>
        <v>35</v>
      </c>
      <c r="H98" s="19">
        <f t="shared" si="15"/>
        <v>15</v>
      </c>
      <c r="I98" s="20">
        <f t="shared" si="15"/>
        <v>19</v>
      </c>
      <c r="J98" s="21">
        <f t="shared" si="15"/>
        <v>34</v>
      </c>
      <c r="K98" s="19">
        <f t="shared" si="15"/>
        <v>53</v>
      </c>
      <c r="L98" s="20">
        <f t="shared" si="15"/>
        <v>56</v>
      </c>
      <c r="M98" s="21">
        <f t="shared" si="15"/>
        <v>109</v>
      </c>
      <c r="N98" s="19">
        <f t="shared" si="15"/>
        <v>3</v>
      </c>
      <c r="O98" s="20">
        <f t="shared" si="15"/>
        <v>4</v>
      </c>
      <c r="P98" s="21">
        <f t="shared" si="15"/>
        <v>7</v>
      </c>
      <c r="Q98" s="19">
        <f t="shared" si="15"/>
        <v>1</v>
      </c>
      <c r="R98" s="20">
        <f t="shared" si="15"/>
        <v>8</v>
      </c>
      <c r="S98" s="21">
        <f t="shared" si="15"/>
        <v>9</v>
      </c>
      <c r="T98" s="19">
        <f t="shared" si="15"/>
        <v>19</v>
      </c>
      <c r="U98" s="20">
        <f t="shared" si="15"/>
        <v>31</v>
      </c>
      <c r="V98" s="21">
        <f t="shared" si="15"/>
        <v>50</v>
      </c>
      <c r="W98" s="19">
        <f t="shared" si="15"/>
        <v>48</v>
      </c>
      <c r="X98" s="20">
        <f t="shared" si="15"/>
        <v>54</v>
      </c>
      <c r="Y98" s="21">
        <f t="shared" si="15"/>
        <v>102</v>
      </c>
      <c r="Z98" s="19">
        <f t="shared" si="15"/>
        <v>20</v>
      </c>
      <c r="AA98" s="20">
        <f t="shared" si="15"/>
        <v>40</v>
      </c>
      <c r="AB98" s="21">
        <f t="shared" si="15"/>
        <v>60</v>
      </c>
      <c r="AC98" s="19">
        <f t="shared" si="15"/>
        <v>28</v>
      </c>
      <c r="AD98" s="20">
        <f t="shared" si="15"/>
        <v>28</v>
      </c>
      <c r="AE98" s="21">
        <f t="shared" si="15"/>
        <v>56</v>
      </c>
      <c r="AF98" s="18" t="s">
        <v>19</v>
      </c>
    </row>
    <row r="99" spans="1:32" s="14" customFormat="1" ht="12" customHeight="1" x14ac:dyDescent="0.15">
      <c r="A99" s="7">
        <v>80</v>
      </c>
      <c r="B99" s="30">
        <f>元データ!D3262</f>
        <v>1</v>
      </c>
      <c r="C99" s="28">
        <f>元データ!E3262</f>
        <v>3</v>
      </c>
      <c r="D99" s="29">
        <f>元データ!F3262</f>
        <v>4</v>
      </c>
      <c r="E99" s="30">
        <f>元データ!D3368</f>
        <v>3</v>
      </c>
      <c r="F99" s="28">
        <f>元データ!E3368</f>
        <v>1</v>
      </c>
      <c r="G99" s="29">
        <f>元データ!F3368</f>
        <v>4</v>
      </c>
      <c r="H99" s="30">
        <f>元データ!D3474</f>
        <v>1</v>
      </c>
      <c r="I99" s="28">
        <f>元データ!E3474</f>
        <v>1</v>
      </c>
      <c r="J99" s="29">
        <f>元データ!F3474</f>
        <v>2</v>
      </c>
      <c r="K99" s="30">
        <f>元データ!D3580</f>
        <v>9</v>
      </c>
      <c r="L99" s="28">
        <f>元データ!E3580</f>
        <v>7</v>
      </c>
      <c r="M99" s="29">
        <f>元データ!F3580</f>
        <v>16</v>
      </c>
      <c r="N99" s="30">
        <f>元データ!D3686</f>
        <v>2</v>
      </c>
      <c r="O99" s="28">
        <f>元データ!E3686</f>
        <v>2</v>
      </c>
      <c r="P99" s="29">
        <f>元データ!F3686</f>
        <v>4</v>
      </c>
      <c r="Q99" s="30">
        <f>元データ!D3792</f>
        <v>0</v>
      </c>
      <c r="R99" s="28">
        <f>元データ!E3792</f>
        <v>0</v>
      </c>
      <c r="S99" s="29">
        <f>元データ!F3792</f>
        <v>0</v>
      </c>
      <c r="T99" s="30">
        <f>元データ!D3898</f>
        <v>3</v>
      </c>
      <c r="U99" s="28">
        <f>元データ!E3898</f>
        <v>5</v>
      </c>
      <c r="V99" s="29">
        <f>元データ!F3898</f>
        <v>8</v>
      </c>
      <c r="W99" s="30">
        <f>元データ!D4004</f>
        <v>7</v>
      </c>
      <c r="X99" s="28">
        <f>元データ!E4004</f>
        <v>8</v>
      </c>
      <c r="Y99" s="29">
        <f>元データ!F4004</f>
        <v>15</v>
      </c>
      <c r="Z99" s="30">
        <f>元データ!D4110</f>
        <v>7</v>
      </c>
      <c r="AA99" s="28">
        <f>元データ!E4110</f>
        <v>4</v>
      </c>
      <c r="AB99" s="29">
        <f>元データ!F4110</f>
        <v>11</v>
      </c>
      <c r="AC99" s="30">
        <f>元データ!D4216</f>
        <v>3</v>
      </c>
      <c r="AD99" s="28">
        <f>元データ!E4216</f>
        <v>3</v>
      </c>
      <c r="AE99" s="29">
        <f>元データ!F4216</f>
        <v>6</v>
      </c>
      <c r="AF99" s="7">
        <v>80</v>
      </c>
    </row>
    <row r="100" spans="1:32" s="14" customFormat="1" ht="12" customHeight="1" x14ac:dyDescent="0.15">
      <c r="A100" s="8">
        <v>81</v>
      </c>
      <c r="B100" s="30">
        <f>元データ!D3263</f>
        <v>3</v>
      </c>
      <c r="C100" s="31">
        <f>元データ!E3263</f>
        <v>2</v>
      </c>
      <c r="D100" s="32">
        <f>元データ!F3263</f>
        <v>5</v>
      </c>
      <c r="E100" s="30">
        <f>元データ!D3369</f>
        <v>1</v>
      </c>
      <c r="F100" s="31">
        <f>元データ!E3369</f>
        <v>3</v>
      </c>
      <c r="G100" s="32">
        <f>元データ!F3369</f>
        <v>4</v>
      </c>
      <c r="H100" s="30">
        <f>元データ!D3475</f>
        <v>5</v>
      </c>
      <c r="I100" s="31">
        <f>元データ!E3475</f>
        <v>2</v>
      </c>
      <c r="J100" s="32">
        <f>元データ!F3475</f>
        <v>7</v>
      </c>
      <c r="K100" s="30">
        <f>元データ!D3581</f>
        <v>7</v>
      </c>
      <c r="L100" s="31">
        <f>元データ!E3581</f>
        <v>10</v>
      </c>
      <c r="M100" s="32">
        <f>元データ!F3581</f>
        <v>17</v>
      </c>
      <c r="N100" s="30">
        <f>元データ!D3687</f>
        <v>0</v>
      </c>
      <c r="O100" s="31">
        <f>元データ!E3687</f>
        <v>1</v>
      </c>
      <c r="P100" s="32">
        <f>元データ!F3687</f>
        <v>1</v>
      </c>
      <c r="Q100" s="30">
        <f>元データ!D3793</f>
        <v>2</v>
      </c>
      <c r="R100" s="31">
        <f>元データ!E3793</f>
        <v>1</v>
      </c>
      <c r="S100" s="32">
        <f>元データ!F3793</f>
        <v>3</v>
      </c>
      <c r="T100" s="30">
        <f>元データ!D3899</f>
        <v>4</v>
      </c>
      <c r="U100" s="31">
        <f>元データ!E3899</f>
        <v>3</v>
      </c>
      <c r="V100" s="32">
        <f>元データ!F3899</f>
        <v>7</v>
      </c>
      <c r="W100" s="30">
        <f>元データ!D4005</f>
        <v>7</v>
      </c>
      <c r="X100" s="31">
        <f>元データ!E4005</f>
        <v>3</v>
      </c>
      <c r="Y100" s="32">
        <f>元データ!F4005</f>
        <v>10</v>
      </c>
      <c r="Z100" s="30">
        <f>元データ!D4111</f>
        <v>3</v>
      </c>
      <c r="AA100" s="31">
        <f>元データ!E4111</f>
        <v>4</v>
      </c>
      <c r="AB100" s="32">
        <f>元データ!F4111</f>
        <v>7</v>
      </c>
      <c r="AC100" s="30">
        <f>元データ!D4217</f>
        <v>1</v>
      </c>
      <c r="AD100" s="31">
        <f>元データ!E4217</f>
        <v>1</v>
      </c>
      <c r="AE100" s="32">
        <f>元データ!F4217</f>
        <v>2</v>
      </c>
      <c r="AF100" s="8">
        <v>81</v>
      </c>
    </row>
    <row r="101" spans="1:32" s="14" customFormat="1" ht="12" customHeight="1" x14ac:dyDescent="0.15">
      <c r="A101" s="8">
        <v>82</v>
      </c>
      <c r="B101" s="30">
        <f>元データ!D3264</f>
        <v>2</v>
      </c>
      <c r="C101" s="31">
        <f>元データ!E3264</f>
        <v>4</v>
      </c>
      <c r="D101" s="32">
        <f>元データ!F3264</f>
        <v>6</v>
      </c>
      <c r="E101" s="30">
        <f>元データ!D3370</f>
        <v>2</v>
      </c>
      <c r="F101" s="31">
        <f>元データ!E3370</f>
        <v>1</v>
      </c>
      <c r="G101" s="32">
        <f>元データ!F3370</f>
        <v>3</v>
      </c>
      <c r="H101" s="30">
        <f>元データ!D3476</f>
        <v>0</v>
      </c>
      <c r="I101" s="31">
        <f>元データ!E3476</f>
        <v>1</v>
      </c>
      <c r="J101" s="32">
        <f>元データ!F3476</f>
        <v>1</v>
      </c>
      <c r="K101" s="30">
        <f>元データ!D3582</f>
        <v>4</v>
      </c>
      <c r="L101" s="31">
        <f>元データ!E3582</f>
        <v>7</v>
      </c>
      <c r="M101" s="32">
        <f>元データ!F3582</f>
        <v>11</v>
      </c>
      <c r="N101" s="30">
        <f>元データ!D3688</f>
        <v>2</v>
      </c>
      <c r="O101" s="31">
        <f>元データ!E3688</f>
        <v>1</v>
      </c>
      <c r="P101" s="32">
        <f>元データ!F3688</f>
        <v>3</v>
      </c>
      <c r="Q101" s="30">
        <f>元データ!D3794</f>
        <v>0</v>
      </c>
      <c r="R101" s="31">
        <f>元データ!E3794</f>
        <v>2</v>
      </c>
      <c r="S101" s="32">
        <f>元データ!F3794</f>
        <v>2</v>
      </c>
      <c r="T101" s="30">
        <f>元データ!D3900</f>
        <v>4</v>
      </c>
      <c r="U101" s="31">
        <f>元データ!E3900</f>
        <v>1</v>
      </c>
      <c r="V101" s="32">
        <f>元データ!F3900</f>
        <v>5</v>
      </c>
      <c r="W101" s="30">
        <f>元データ!D4006</f>
        <v>2</v>
      </c>
      <c r="X101" s="31">
        <f>元データ!E4006</f>
        <v>8</v>
      </c>
      <c r="Y101" s="32">
        <f>元データ!F4006</f>
        <v>10</v>
      </c>
      <c r="Z101" s="30">
        <f>元データ!D4112</f>
        <v>4</v>
      </c>
      <c r="AA101" s="31">
        <f>元データ!E4112</f>
        <v>6</v>
      </c>
      <c r="AB101" s="32">
        <f>元データ!F4112</f>
        <v>10</v>
      </c>
      <c r="AC101" s="30">
        <f>元データ!D4218</f>
        <v>8</v>
      </c>
      <c r="AD101" s="31">
        <f>元データ!E4218</f>
        <v>2</v>
      </c>
      <c r="AE101" s="32">
        <f>元データ!F4218</f>
        <v>10</v>
      </c>
      <c r="AF101" s="8">
        <v>82</v>
      </c>
    </row>
    <row r="102" spans="1:32" s="14" customFormat="1" ht="12" customHeight="1" x14ac:dyDescent="0.15">
      <c r="A102" s="8">
        <v>83</v>
      </c>
      <c r="B102" s="30">
        <f>元データ!D3265</f>
        <v>5</v>
      </c>
      <c r="C102" s="31">
        <f>元データ!E3265</f>
        <v>4</v>
      </c>
      <c r="D102" s="32">
        <f>元データ!F3265</f>
        <v>9</v>
      </c>
      <c r="E102" s="30">
        <f>元データ!D3371</f>
        <v>0</v>
      </c>
      <c r="F102" s="31">
        <f>元データ!E3371</f>
        <v>0</v>
      </c>
      <c r="G102" s="32">
        <f>元データ!F3371</f>
        <v>0</v>
      </c>
      <c r="H102" s="30">
        <f>元データ!D3477</f>
        <v>1</v>
      </c>
      <c r="I102" s="31">
        <f>元データ!E3477</f>
        <v>1</v>
      </c>
      <c r="J102" s="32">
        <f>元データ!F3477</f>
        <v>2</v>
      </c>
      <c r="K102" s="30">
        <f>元データ!D3583</f>
        <v>6</v>
      </c>
      <c r="L102" s="31">
        <f>元データ!E3583</f>
        <v>10</v>
      </c>
      <c r="M102" s="32">
        <f>元データ!F3583</f>
        <v>16</v>
      </c>
      <c r="N102" s="30">
        <f>元データ!D3689</f>
        <v>1</v>
      </c>
      <c r="O102" s="31">
        <f>元データ!E3689</f>
        <v>1</v>
      </c>
      <c r="P102" s="32">
        <f>元データ!F3689</f>
        <v>2</v>
      </c>
      <c r="Q102" s="30">
        <f>元データ!D3795</f>
        <v>1</v>
      </c>
      <c r="R102" s="31">
        <f>元データ!E3795</f>
        <v>1</v>
      </c>
      <c r="S102" s="32">
        <f>元データ!F3795</f>
        <v>2</v>
      </c>
      <c r="T102" s="30">
        <f>元データ!D3901</f>
        <v>2</v>
      </c>
      <c r="U102" s="31">
        <f>元データ!E3901</f>
        <v>2</v>
      </c>
      <c r="V102" s="32">
        <f>元データ!F3901</f>
        <v>4</v>
      </c>
      <c r="W102" s="30">
        <f>元データ!D4007</f>
        <v>3</v>
      </c>
      <c r="X102" s="31">
        <f>元データ!E4007</f>
        <v>4</v>
      </c>
      <c r="Y102" s="32">
        <f>元データ!F4007</f>
        <v>7</v>
      </c>
      <c r="Z102" s="30">
        <f>元データ!D4113</f>
        <v>4</v>
      </c>
      <c r="AA102" s="31">
        <f>元データ!E4113</f>
        <v>5</v>
      </c>
      <c r="AB102" s="32">
        <f>元データ!F4113</f>
        <v>9</v>
      </c>
      <c r="AC102" s="30">
        <f>元データ!D4219</f>
        <v>2</v>
      </c>
      <c r="AD102" s="31">
        <f>元データ!E4219</f>
        <v>3</v>
      </c>
      <c r="AE102" s="32">
        <f>元データ!F4219</f>
        <v>5</v>
      </c>
      <c r="AF102" s="8">
        <v>83</v>
      </c>
    </row>
    <row r="103" spans="1:32" s="14" customFormat="1" ht="12" customHeight="1" x14ac:dyDescent="0.15">
      <c r="A103" s="10">
        <v>84</v>
      </c>
      <c r="B103" s="34">
        <f>元データ!D3266</f>
        <v>1</v>
      </c>
      <c r="C103" s="35">
        <f>元データ!E3266</f>
        <v>2</v>
      </c>
      <c r="D103" s="36">
        <f>元データ!F3266</f>
        <v>3</v>
      </c>
      <c r="E103" s="34">
        <f>元データ!D3372</f>
        <v>1</v>
      </c>
      <c r="F103" s="35">
        <f>元データ!E3372</f>
        <v>5</v>
      </c>
      <c r="G103" s="36">
        <f>元データ!F3372</f>
        <v>6</v>
      </c>
      <c r="H103" s="34">
        <f>元データ!D3478</f>
        <v>2</v>
      </c>
      <c r="I103" s="35">
        <f>元データ!E3478</f>
        <v>3</v>
      </c>
      <c r="J103" s="36">
        <f>元データ!F3478</f>
        <v>5</v>
      </c>
      <c r="K103" s="34">
        <f>元データ!D3584</f>
        <v>4</v>
      </c>
      <c r="L103" s="35">
        <f>元データ!E3584</f>
        <v>11</v>
      </c>
      <c r="M103" s="36">
        <f>元データ!F3584</f>
        <v>15</v>
      </c>
      <c r="N103" s="34">
        <f>元データ!D3690</f>
        <v>0</v>
      </c>
      <c r="O103" s="35">
        <f>元データ!E3690</f>
        <v>1</v>
      </c>
      <c r="P103" s="36">
        <f>元データ!F3690</f>
        <v>1</v>
      </c>
      <c r="Q103" s="34">
        <f>元データ!D3796</f>
        <v>0</v>
      </c>
      <c r="R103" s="35">
        <f>元データ!E3796</f>
        <v>1</v>
      </c>
      <c r="S103" s="36">
        <f>元データ!F3796</f>
        <v>1</v>
      </c>
      <c r="T103" s="34">
        <f>元データ!D3902</f>
        <v>2</v>
      </c>
      <c r="U103" s="35">
        <f>元データ!E3902</f>
        <v>0</v>
      </c>
      <c r="V103" s="36">
        <f>元データ!F3902</f>
        <v>2</v>
      </c>
      <c r="W103" s="34">
        <f>元データ!D4008</f>
        <v>6</v>
      </c>
      <c r="X103" s="35">
        <f>元データ!E4008</f>
        <v>3</v>
      </c>
      <c r="Y103" s="36">
        <f>元データ!F4008</f>
        <v>9</v>
      </c>
      <c r="Z103" s="34">
        <f>元データ!D4114</f>
        <v>0</v>
      </c>
      <c r="AA103" s="35">
        <f>元データ!E4114</f>
        <v>1</v>
      </c>
      <c r="AB103" s="36">
        <f>元データ!F4114</f>
        <v>1</v>
      </c>
      <c r="AC103" s="34">
        <f>元データ!D4220</f>
        <v>2</v>
      </c>
      <c r="AD103" s="35">
        <f>元データ!E4220</f>
        <v>0</v>
      </c>
      <c r="AE103" s="36">
        <f>元データ!F4220</f>
        <v>2</v>
      </c>
      <c r="AF103" s="10">
        <v>84</v>
      </c>
    </row>
    <row r="104" spans="1:32" s="13" customFormat="1" ht="11.1" customHeight="1" x14ac:dyDescent="0.15">
      <c r="A104" s="22" t="s">
        <v>20</v>
      </c>
      <c r="B104" s="23">
        <f t="shared" ref="B104:AE104" si="16">SUM(B99:B103)</f>
        <v>12</v>
      </c>
      <c r="C104" s="24">
        <f t="shared" si="16"/>
        <v>15</v>
      </c>
      <c r="D104" s="25">
        <f t="shared" si="16"/>
        <v>27</v>
      </c>
      <c r="E104" s="23">
        <f t="shared" si="16"/>
        <v>7</v>
      </c>
      <c r="F104" s="24">
        <f t="shared" si="16"/>
        <v>10</v>
      </c>
      <c r="G104" s="25">
        <f t="shared" si="16"/>
        <v>17</v>
      </c>
      <c r="H104" s="23">
        <f t="shared" si="16"/>
        <v>9</v>
      </c>
      <c r="I104" s="24">
        <f t="shared" si="16"/>
        <v>8</v>
      </c>
      <c r="J104" s="25">
        <f t="shared" si="16"/>
        <v>17</v>
      </c>
      <c r="K104" s="23">
        <f t="shared" si="16"/>
        <v>30</v>
      </c>
      <c r="L104" s="24">
        <f t="shared" si="16"/>
        <v>45</v>
      </c>
      <c r="M104" s="25">
        <f t="shared" si="16"/>
        <v>75</v>
      </c>
      <c r="N104" s="23">
        <f t="shared" si="16"/>
        <v>5</v>
      </c>
      <c r="O104" s="24">
        <f t="shared" si="16"/>
        <v>6</v>
      </c>
      <c r="P104" s="25">
        <f t="shared" si="16"/>
        <v>11</v>
      </c>
      <c r="Q104" s="23">
        <f t="shared" si="16"/>
        <v>3</v>
      </c>
      <c r="R104" s="24">
        <f t="shared" si="16"/>
        <v>5</v>
      </c>
      <c r="S104" s="25">
        <f t="shared" si="16"/>
        <v>8</v>
      </c>
      <c r="T104" s="23">
        <f t="shared" si="16"/>
        <v>15</v>
      </c>
      <c r="U104" s="24">
        <f t="shared" si="16"/>
        <v>11</v>
      </c>
      <c r="V104" s="25">
        <f t="shared" si="16"/>
        <v>26</v>
      </c>
      <c r="W104" s="23">
        <f t="shared" si="16"/>
        <v>25</v>
      </c>
      <c r="X104" s="24">
        <f t="shared" si="16"/>
        <v>26</v>
      </c>
      <c r="Y104" s="25">
        <f t="shared" si="16"/>
        <v>51</v>
      </c>
      <c r="Z104" s="23">
        <f t="shared" si="16"/>
        <v>18</v>
      </c>
      <c r="AA104" s="24">
        <f t="shared" si="16"/>
        <v>20</v>
      </c>
      <c r="AB104" s="25">
        <f t="shared" si="16"/>
        <v>38</v>
      </c>
      <c r="AC104" s="23">
        <f t="shared" si="16"/>
        <v>16</v>
      </c>
      <c r="AD104" s="24">
        <f t="shared" si="16"/>
        <v>9</v>
      </c>
      <c r="AE104" s="25">
        <f t="shared" si="16"/>
        <v>25</v>
      </c>
      <c r="AF104" s="22" t="s">
        <v>20</v>
      </c>
    </row>
    <row r="105" spans="1:32" s="14" customFormat="1" ht="12" customHeight="1" x14ac:dyDescent="0.15">
      <c r="A105" s="7">
        <v>85</v>
      </c>
      <c r="B105" s="34">
        <f>元データ!D3267</f>
        <v>2</v>
      </c>
      <c r="C105" s="28">
        <f>元データ!E3267</f>
        <v>4</v>
      </c>
      <c r="D105" s="29">
        <f>元データ!F3267</f>
        <v>6</v>
      </c>
      <c r="E105" s="34">
        <f>元データ!D3373</f>
        <v>1</v>
      </c>
      <c r="F105" s="28">
        <f>元データ!E3373</f>
        <v>2</v>
      </c>
      <c r="G105" s="29">
        <f>元データ!F3373</f>
        <v>3</v>
      </c>
      <c r="H105" s="34">
        <f>元データ!D3479</f>
        <v>0</v>
      </c>
      <c r="I105" s="28">
        <f>元データ!E3479</f>
        <v>2</v>
      </c>
      <c r="J105" s="29">
        <f>元データ!F3479</f>
        <v>2</v>
      </c>
      <c r="K105" s="34">
        <f>元データ!D3585</f>
        <v>3</v>
      </c>
      <c r="L105" s="28">
        <f>元データ!E3585</f>
        <v>2</v>
      </c>
      <c r="M105" s="29">
        <f>元データ!F3585</f>
        <v>5</v>
      </c>
      <c r="N105" s="34">
        <f>元データ!D3691</f>
        <v>0</v>
      </c>
      <c r="O105" s="28">
        <f>元データ!E3691</f>
        <v>1</v>
      </c>
      <c r="P105" s="29">
        <f>元データ!F3691</f>
        <v>1</v>
      </c>
      <c r="Q105" s="34">
        <f>元データ!D3797</f>
        <v>0</v>
      </c>
      <c r="R105" s="28">
        <f>元データ!E3797</f>
        <v>2</v>
      </c>
      <c r="S105" s="29">
        <f>元データ!F3797</f>
        <v>2</v>
      </c>
      <c r="T105" s="34">
        <f>元データ!D3903</f>
        <v>1</v>
      </c>
      <c r="U105" s="28">
        <f>元データ!E3903</f>
        <v>3</v>
      </c>
      <c r="V105" s="29">
        <f>元データ!F3903</f>
        <v>4</v>
      </c>
      <c r="W105" s="34">
        <f>元データ!D4009</f>
        <v>4</v>
      </c>
      <c r="X105" s="28">
        <f>元データ!E4009</f>
        <v>6</v>
      </c>
      <c r="Y105" s="29">
        <f>元データ!F4009</f>
        <v>10</v>
      </c>
      <c r="Z105" s="34">
        <f>元データ!D4115</f>
        <v>2</v>
      </c>
      <c r="AA105" s="28">
        <f>元データ!E4115</f>
        <v>5</v>
      </c>
      <c r="AB105" s="29">
        <f>元データ!F4115</f>
        <v>7</v>
      </c>
      <c r="AC105" s="34">
        <f>元データ!D4221</f>
        <v>0</v>
      </c>
      <c r="AD105" s="28">
        <f>元データ!E4221</f>
        <v>0</v>
      </c>
      <c r="AE105" s="29">
        <f>元データ!F4221</f>
        <v>0</v>
      </c>
      <c r="AF105" s="7">
        <v>85</v>
      </c>
    </row>
    <row r="106" spans="1:32" s="14" customFormat="1" ht="12" customHeight="1" x14ac:dyDescent="0.15">
      <c r="A106" s="8">
        <v>86</v>
      </c>
      <c r="B106" s="30">
        <f>元データ!D3268</f>
        <v>3</v>
      </c>
      <c r="C106" s="31">
        <f>元データ!E3268</f>
        <v>5</v>
      </c>
      <c r="D106" s="32">
        <f>元データ!F3268</f>
        <v>8</v>
      </c>
      <c r="E106" s="30">
        <f>元データ!D3374</f>
        <v>0</v>
      </c>
      <c r="F106" s="31">
        <f>元データ!E3374</f>
        <v>0</v>
      </c>
      <c r="G106" s="32">
        <f>元データ!F3374</f>
        <v>0</v>
      </c>
      <c r="H106" s="30">
        <f>元データ!D3480</f>
        <v>0</v>
      </c>
      <c r="I106" s="31">
        <f>元データ!E3480</f>
        <v>0</v>
      </c>
      <c r="J106" s="32">
        <f>元データ!F3480</f>
        <v>0</v>
      </c>
      <c r="K106" s="30">
        <f>元データ!D3586</f>
        <v>6</v>
      </c>
      <c r="L106" s="31">
        <f>元データ!E3586</f>
        <v>5</v>
      </c>
      <c r="M106" s="32">
        <f>元データ!F3586</f>
        <v>11</v>
      </c>
      <c r="N106" s="30">
        <f>元データ!D3692</f>
        <v>0</v>
      </c>
      <c r="O106" s="31">
        <f>元データ!E3692</f>
        <v>1</v>
      </c>
      <c r="P106" s="32">
        <f>元データ!F3692</f>
        <v>1</v>
      </c>
      <c r="Q106" s="30">
        <f>元データ!D3798</f>
        <v>1</v>
      </c>
      <c r="R106" s="31">
        <f>元データ!E3798</f>
        <v>1</v>
      </c>
      <c r="S106" s="32">
        <f>元データ!F3798</f>
        <v>2</v>
      </c>
      <c r="T106" s="30">
        <f>元データ!D3904</f>
        <v>1</v>
      </c>
      <c r="U106" s="31">
        <f>元データ!E3904</f>
        <v>6</v>
      </c>
      <c r="V106" s="32">
        <f>元データ!F3904</f>
        <v>7</v>
      </c>
      <c r="W106" s="30">
        <f>元データ!D4010</f>
        <v>3</v>
      </c>
      <c r="X106" s="31">
        <f>元データ!E4010</f>
        <v>8</v>
      </c>
      <c r="Y106" s="32">
        <f>元データ!F4010</f>
        <v>11</v>
      </c>
      <c r="Z106" s="30">
        <f>元データ!D4116</f>
        <v>3</v>
      </c>
      <c r="AA106" s="31">
        <f>元データ!E4116</f>
        <v>4</v>
      </c>
      <c r="AB106" s="32">
        <f>元データ!F4116</f>
        <v>7</v>
      </c>
      <c r="AC106" s="30">
        <f>元データ!D4222</f>
        <v>0</v>
      </c>
      <c r="AD106" s="31">
        <f>元データ!E4222</f>
        <v>2</v>
      </c>
      <c r="AE106" s="32">
        <f>元データ!F4222</f>
        <v>2</v>
      </c>
      <c r="AF106" s="8">
        <v>86</v>
      </c>
    </row>
    <row r="107" spans="1:32" s="14" customFormat="1" ht="12" customHeight="1" x14ac:dyDescent="0.15">
      <c r="A107" s="8">
        <v>87</v>
      </c>
      <c r="B107" s="30">
        <f>元データ!D3269</f>
        <v>2</v>
      </c>
      <c r="C107" s="31">
        <f>元データ!E3269</f>
        <v>2</v>
      </c>
      <c r="D107" s="32">
        <f>元データ!F3269</f>
        <v>4</v>
      </c>
      <c r="E107" s="30">
        <f>元データ!D3375</f>
        <v>0</v>
      </c>
      <c r="F107" s="31">
        <f>元データ!E3375</f>
        <v>3</v>
      </c>
      <c r="G107" s="32">
        <f>元データ!F3375</f>
        <v>3</v>
      </c>
      <c r="H107" s="30">
        <f>元データ!D3481</f>
        <v>2</v>
      </c>
      <c r="I107" s="31">
        <f>元データ!E3481</f>
        <v>0</v>
      </c>
      <c r="J107" s="32">
        <f>元データ!F3481</f>
        <v>2</v>
      </c>
      <c r="K107" s="30">
        <f>元データ!D3587</f>
        <v>1</v>
      </c>
      <c r="L107" s="31">
        <f>元データ!E3587</f>
        <v>4</v>
      </c>
      <c r="M107" s="32">
        <f>元データ!F3587</f>
        <v>5</v>
      </c>
      <c r="N107" s="30">
        <f>元データ!D3693</f>
        <v>1</v>
      </c>
      <c r="O107" s="31">
        <f>元データ!E3693</f>
        <v>4</v>
      </c>
      <c r="P107" s="32">
        <f>元データ!F3693</f>
        <v>5</v>
      </c>
      <c r="Q107" s="30">
        <f>元データ!D3799</f>
        <v>0</v>
      </c>
      <c r="R107" s="31">
        <f>元データ!E3799</f>
        <v>1</v>
      </c>
      <c r="S107" s="32">
        <f>元データ!F3799</f>
        <v>1</v>
      </c>
      <c r="T107" s="30">
        <f>元データ!D3905</f>
        <v>1</v>
      </c>
      <c r="U107" s="31">
        <f>元データ!E3905</f>
        <v>2</v>
      </c>
      <c r="V107" s="32">
        <f>元データ!F3905</f>
        <v>3</v>
      </c>
      <c r="W107" s="30">
        <f>元データ!D4011</f>
        <v>4</v>
      </c>
      <c r="X107" s="31">
        <f>元データ!E4011</f>
        <v>9</v>
      </c>
      <c r="Y107" s="32">
        <f>元データ!F4011</f>
        <v>13</v>
      </c>
      <c r="Z107" s="30">
        <f>元データ!D4117</f>
        <v>2</v>
      </c>
      <c r="AA107" s="31">
        <f>元データ!E4117</f>
        <v>4</v>
      </c>
      <c r="AB107" s="32">
        <f>元データ!F4117</f>
        <v>6</v>
      </c>
      <c r="AC107" s="30">
        <f>元データ!D4223</f>
        <v>3</v>
      </c>
      <c r="AD107" s="31">
        <f>元データ!E4223</f>
        <v>2</v>
      </c>
      <c r="AE107" s="32">
        <f>元データ!F4223</f>
        <v>5</v>
      </c>
      <c r="AF107" s="8">
        <v>87</v>
      </c>
    </row>
    <row r="108" spans="1:32" s="14" customFormat="1" ht="12" customHeight="1" x14ac:dyDescent="0.15">
      <c r="A108" s="8">
        <v>88</v>
      </c>
      <c r="B108" s="30">
        <f>元データ!D3270</f>
        <v>1</v>
      </c>
      <c r="C108" s="31">
        <f>元データ!E3270</f>
        <v>3</v>
      </c>
      <c r="D108" s="32">
        <f>元データ!F3270</f>
        <v>4</v>
      </c>
      <c r="E108" s="30">
        <f>元データ!D3376</f>
        <v>2</v>
      </c>
      <c r="F108" s="31">
        <f>元データ!E3376</f>
        <v>2</v>
      </c>
      <c r="G108" s="32">
        <f>元データ!F3376</f>
        <v>4</v>
      </c>
      <c r="H108" s="30">
        <f>元データ!D3482</f>
        <v>0</v>
      </c>
      <c r="I108" s="31">
        <f>元データ!E3482</f>
        <v>3</v>
      </c>
      <c r="J108" s="32">
        <f>元データ!F3482</f>
        <v>3</v>
      </c>
      <c r="K108" s="30">
        <f>元データ!D3588</f>
        <v>3</v>
      </c>
      <c r="L108" s="31">
        <f>元データ!E3588</f>
        <v>2</v>
      </c>
      <c r="M108" s="32">
        <f>元データ!F3588</f>
        <v>5</v>
      </c>
      <c r="N108" s="30">
        <f>元データ!D3694</f>
        <v>0</v>
      </c>
      <c r="O108" s="31">
        <f>元データ!E3694</f>
        <v>0</v>
      </c>
      <c r="P108" s="32">
        <f>元データ!F3694</f>
        <v>0</v>
      </c>
      <c r="Q108" s="30">
        <f>元データ!D3800</f>
        <v>1</v>
      </c>
      <c r="R108" s="31">
        <f>元データ!E3800</f>
        <v>1</v>
      </c>
      <c r="S108" s="32">
        <f>元データ!F3800</f>
        <v>2</v>
      </c>
      <c r="T108" s="30">
        <f>元データ!D3906</f>
        <v>1</v>
      </c>
      <c r="U108" s="31">
        <f>元データ!E3906</f>
        <v>3</v>
      </c>
      <c r="V108" s="32">
        <f>元データ!F3906</f>
        <v>4</v>
      </c>
      <c r="W108" s="30">
        <f>元データ!D4012</f>
        <v>1</v>
      </c>
      <c r="X108" s="31">
        <f>元データ!E4012</f>
        <v>8</v>
      </c>
      <c r="Y108" s="32">
        <f>元データ!F4012</f>
        <v>9</v>
      </c>
      <c r="Z108" s="30">
        <f>元データ!D4118</f>
        <v>1</v>
      </c>
      <c r="AA108" s="31">
        <f>元データ!E4118</f>
        <v>4</v>
      </c>
      <c r="AB108" s="32">
        <f>元データ!F4118</f>
        <v>5</v>
      </c>
      <c r="AC108" s="30">
        <f>元データ!D4224</f>
        <v>0</v>
      </c>
      <c r="AD108" s="31">
        <f>元データ!E4224</f>
        <v>1</v>
      </c>
      <c r="AE108" s="32">
        <f>元データ!F4224</f>
        <v>1</v>
      </c>
      <c r="AF108" s="8">
        <v>88</v>
      </c>
    </row>
    <row r="109" spans="1:32" s="14" customFormat="1" ht="12" customHeight="1" x14ac:dyDescent="0.15">
      <c r="A109" s="8">
        <v>89</v>
      </c>
      <c r="B109" s="30">
        <f>元データ!D3271</f>
        <v>0</v>
      </c>
      <c r="C109" s="31">
        <f>元データ!E3271</f>
        <v>0</v>
      </c>
      <c r="D109" s="32">
        <f>元データ!F3271</f>
        <v>0</v>
      </c>
      <c r="E109" s="30">
        <f>元データ!D3377</f>
        <v>0</v>
      </c>
      <c r="F109" s="31">
        <f>元データ!E3377</f>
        <v>2</v>
      </c>
      <c r="G109" s="32">
        <f>元データ!F3377</f>
        <v>2</v>
      </c>
      <c r="H109" s="30">
        <f>元データ!D3483</f>
        <v>0</v>
      </c>
      <c r="I109" s="31">
        <f>元データ!E3483</f>
        <v>1</v>
      </c>
      <c r="J109" s="32">
        <f>元データ!F3483</f>
        <v>1</v>
      </c>
      <c r="K109" s="30">
        <f>元データ!D3589</f>
        <v>1</v>
      </c>
      <c r="L109" s="31">
        <f>元データ!E3589</f>
        <v>7</v>
      </c>
      <c r="M109" s="32">
        <f>元データ!F3589</f>
        <v>8</v>
      </c>
      <c r="N109" s="30">
        <f>元データ!D3695</f>
        <v>1</v>
      </c>
      <c r="O109" s="31">
        <f>元データ!E3695</f>
        <v>1</v>
      </c>
      <c r="P109" s="32">
        <f>元データ!F3695</f>
        <v>2</v>
      </c>
      <c r="Q109" s="30">
        <f>元データ!D3801</f>
        <v>0</v>
      </c>
      <c r="R109" s="31">
        <f>元データ!E3801</f>
        <v>3</v>
      </c>
      <c r="S109" s="32">
        <f>元データ!F3801</f>
        <v>3</v>
      </c>
      <c r="T109" s="30">
        <f>元データ!D3907</f>
        <v>1</v>
      </c>
      <c r="U109" s="31">
        <f>元データ!E3907</f>
        <v>0</v>
      </c>
      <c r="V109" s="32">
        <f>元データ!F3907</f>
        <v>1</v>
      </c>
      <c r="W109" s="30">
        <f>元データ!D4013</f>
        <v>1</v>
      </c>
      <c r="X109" s="31">
        <f>元データ!E4013</f>
        <v>3</v>
      </c>
      <c r="Y109" s="32">
        <f>元データ!F4013</f>
        <v>4</v>
      </c>
      <c r="Z109" s="30">
        <f>元データ!D4119</f>
        <v>3</v>
      </c>
      <c r="AA109" s="31">
        <f>元データ!E4119</f>
        <v>4</v>
      </c>
      <c r="AB109" s="32">
        <f>元データ!F4119</f>
        <v>7</v>
      </c>
      <c r="AC109" s="30">
        <f>元データ!D4225</f>
        <v>0</v>
      </c>
      <c r="AD109" s="31">
        <f>元データ!E4225</f>
        <v>0</v>
      </c>
      <c r="AE109" s="32">
        <f>元データ!F4225</f>
        <v>0</v>
      </c>
      <c r="AF109" s="8">
        <v>89</v>
      </c>
    </row>
    <row r="110" spans="1:32" s="13" customFormat="1" ht="11.1" customHeight="1" x14ac:dyDescent="0.15">
      <c r="A110" s="18" t="s">
        <v>21</v>
      </c>
      <c r="B110" s="19">
        <f t="shared" ref="B110:AE110" si="17">SUM(B105:B109)</f>
        <v>8</v>
      </c>
      <c r="C110" s="20">
        <f t="shared" si="17"/>
        <v>14</v>
      </c>
      <c r="D110" s="21">
        <f t="shared" si="17"/>
        <v>22</v>
      </c>
      <c r="E110" s="19">
        <f t="shared" si="17"/>
        <v>3</v>
      </c>
      <c r="F110" s="20">
        <f t="shared" si="17"/>
        <v>9</v>
      </c>
      <c r="G110" s="21">
        <f t="shared" si="17"/>
        <v>12</v>
      </c>
      <c r="H110" s="19">
        <f t="shared" si="17"/>
        <v>2</v>
      </c>
      <c r="I110" s="20">
        <f t="shared" si="17"/>
        <v>6</v>
      </c>
      <c r="J110" s="21">
        <f t="shared" si="17"/>
        <v>8</v>
      </c>
      <c r="K110" s="19">
        <f t="shared" si="17"/>
        <v>14</v>
      </c>
      <c r="L110" s="20">
        <f t="shared" si="17"/>
        <v>20</v>
      </c>
      <c r="M110" s="21">
        <f t="shared" si="17"/>
        <v>34</v>
      </c>
      <c r="N110" s="19">
        <f t="shared" si="17"/>
        <v>2</v>
      </c>
      <c r="O110" s="20">
        <f t="shared" si="17"/>
        <v>7</v>
      </c>
      <c r="P110" s="21">
        <f t="shared" si="17"/>
        <v>9</v>
      </c>
      <c r="Q110" s="19">
        <f t="shared" si="17"/>
        <v>2</v>
      </c>
      <c r="R110" s="20">
        <f t="shared" si="17"/>
        <v>8</v>
      </c>
      <c r="S110" s="21">
        <f t="shared" si="17"/>
        <v>10</v>
      </c>
      <c r="T110" s="19">
        <f t="shared" si="17"/>
        <v>5</v>
      </c>
      <c r="U110" s="20">
        <f t="shared" si="17"/>
        <v>14</v>
      </c>
      <c r="V110" s="21">
        <f t="shared" si="17"/>
        <v>19</v>
      </c>
      <c r="W110" s="19">
        <f t="shared" si="17"/>
        <v>13</v>
      </c>
      <c r="X110" s="20">
        <f t="shared" si="17"/>
        <v>34</v>
      </c>
      <c r="Y110" s="21">
        <f t="shared" si="17"/>
        <v>47</v>
      </c>
      <c r="Z110" s="19">
        <f t="shared" si="17"/>
        <v>11</v>
      </c>
      <c r="AA110" s="20">
        <f t="shared" si="17"/>
        <v>21</v>
      </c>
      <c r="AB110" s="21">
        <f t="shared" si="17"/>
        <v>32</v>
      </c>
      <c r="AC110" s="19">
        <f t="shared" si="17"/>
        <v>3</v>
      </c>
      <c r="AD110" s="20">
        <f t="shared" si="17"/>
        <v>5</v>
      </c>
      <c r="AE110" s="21">
        <f t="shared" si="17"/>
        <v>8</v>
      </c>
      <c r="AF110" s="18" t="s">
        <v>21</v>
      </c>
    </row>
    <row r="111" spans="1:32" s="14" customFormat="1" ht="12" customHeight="1" x14ac:dyDescent="0.15">
      <c r="A111" s="7">
        <v>90</v>
      </c>
      <c r="B111" s="30">
        <f>元データ!D3272</f>
        <v>1</v>
      </c>
      <c r="C111" s="28">
        <f>元データ!E3272</f>
        <v>2</v>
      </c>
      <c r="D111" s="29">
        <f>元データ!F3272</f>
        <v>3</v>
      </c>
      <c r="E111" s="30">
        <f>元データ!D3378</f>
        <v>0</v>
      </c>
      <c r="F111" s="28">
        <f>元データ!E3378</f>
        <v>3</v>
      </c>
      <c r="G111" s="29">
        <f>元データ!F3378</f>
        <v>3</v>
      </c>
      <c r="H111" s="30">
        <f>元データ!D3484</f>
        <v>0</v>
      </c>
      <c r="I111" s="28">
        <f>元データ!E3484</f>
        <v>1</v>
      </c>
      <c r="J111" s="29">
        <f>元データ!F3484</f>
        <v>1</v>
      </c>
      <c r="K111" s="30">
        <f>元データ!D3590</f>
        <v>1</v>
      </c>
      <c r="L111" s="28">
        <f>元データ!E3590</f>
        <v>3</v>
      </c>
      <c r="M111" s="29">
        <f>元データ!F3590</f>
        <v>4</v>
      </c>
      <c r="N111" s="30">
        <f>元データ!D3696</f>
        <v>0</v>
      </c>
      <c r="O111" s="28">
        <f>元データ!E3696</f>
        <v>0</v>
      </c>
      <c r="P111" s="29">
        <f>元データ!F3696</f>
        <v>0</v>
      </c>
      <c r="Q111" s="30">
        <f>元データ!D3802</f>
        <v>1</v>
      </c>
      <c r="R111" s="28">
        <f>元データ!E3802</f>
        <v>0</v>
      </c>
      <c r="S111" s="29">
        <f>元データ!F3802</f>
        <v>1</v>
      </c>
      <c r="T111" s="30">
        <f>元データ!D3908</f>
        <v>0</v>
      </c>
      <c r="U111" s="28">
        <f>元データ!E3908</f>
        <v>1</v>
      </c>
      <c r="V111" s="29">
        <f>元データ!F3908</f>
        <v>1</v>
      </c>
      <c r="W111" s="30">
        <f>元データ!D4014</f>
        <v>3</v>
      </c>
      <c r="X111" s="28">
        <f>元データ!E4014</f>
        <v>4</v>
      </c>
      <c r="Y111" s="29">
        <f>元データ!F4014</f>
        <v>7</v>
      </c>
      <c r="Z111" s="30">
        <f>元データ!D4120</f>
        <v>1</v>
      </c>
      <c r="AA111" s="28">
        <f>元データ!E4120</f>
        <v>1</v>
      </c>
      <c r="AB111" s="29">
        <f>元データ!F4120</f>
        <v>2</v>
      </c>
      <c r="AC111" s="30">
        <f>元データ!D4226</f>
        <v>0</v>
      </c>
      <c r="AD111" s="28">
        <f>元データ!E4226</f>
        <v>0</v>
      </c>
      <c r="AE111" s="29">
        <f>元データ!F4226</f>
        <v>0</v>
      </c>
      <c r="AF111" s="7">
        <v>90</v>
      </c>
    </row>
    <row r="112" spans="1:32" s="14" customFormat="1" ht="12" customHeight="1" x14ac:dyDescent="0.15">
      <c r="A112" s="8">
        <v>91</v>
      </c>
      <c r="B112" s="30">
        <f>元データ!D3273</f>
        <v>0</v>
      </c>
      <c r="C112" s="31">
        <f>元データ!E3273</f>
        <v>5</v>
      </c>
      <c r="D112" s="32">
        <f>元データ!F3273</f>
        <v>5</v>
      </c>
      <c r="E112" s="30">
        <f>元データ!D3379</f>
        <v>1</v>
      </c>
      <c r="F112" s="31">
        <f>元データ!E3379</f>
        <v>2</v>
      </c>
      <c r="G112" s="32">
        <f>元データ!F3379</f>
        <v>3</v>
      </c>
      <c r="H112" s="30">
        <f>元データ!D3485</f>
        <v>1</v>
      </c>
      <c r="I112" s="31">
        <f>元データ!E3485</f>
        <v>0</v>
      </c>
      <c r="J112" s="32">
        <f>元データ!F3485</f>
        <v>1</v>
      </c>
      <c r="K112" s="30">
        <f>元データ!D3591</f>
        <v>1</v>
      </c>
      <c r="L112" s="31">
        <f>元データ!E3591</f>
        <v>5</v>
      </c>
      <c r="M112" s="32">
        <f>元データ!F3591</f>
        <v>6</v>
      </c>
      <c r="N112" s="30">
        <f>元データ!D3697</f>
        <v>0</v>
      </c>
      <c r="O112" s="31">
        <f>元データ!E3697</f>
        <v>1</v>
      </c>
      <c r="P112" s="32">
        <f>元データ!F3697</f>
        <v>1</v>
      </c>
      <c r="Q112" s="30">
        <f>元データ!D3803</f>
        <v>1</v>
      </c>
      <c r="R112" s="31">
        <f>元データ!E3803</f>
        <v>1</v>
      </c>
      <c r="S112" s="32">
        <f>元データ!F3803</f>
        <v>2</v>
      </c>
      <c r="T112" s="30">
        <f>元データ!D3909</f>
        <v>2</v>
      </c>
      <c r="U112" s="31">
        <f>元データ!E3909</f>
        <v>1</v>
      </c>
      <c r="V112" s="32">
        <f>元データ!F3909</f>
        <v>3</v>
      </c>
      <c r="W112" s="30">
        <f>元データ!D4015</f>
        <v>1</v>
      </c>
      <c r="X112" s="31">
        <f>元データ!E4015</f>
        <v>4</v>
      </c>
      <c r="Y112" s="32">
        <f>元データ!F4015</f>
        <v>5</v>
      </c>
      <c r="Z112" s="30">
        <f>元データ!D4121</f>
        <v>0</v>
      </c>
      <c r="AA112" s="31">
        <f>元データ!E4121</f>
        <v>1</v>
      </c>
      <c r="AB112" s="32">
        <f>元データ!F4121</f>
        <v>1</v>
      </c>
      <c r="AC112" s="30">
        <f>元データ!D4227</f>
        <v>1</v>
      </c>
      <c r="AD112" s="31">
        <f>元データ!E4227</f>
        <v>1</v>
      </c>
      <c r="AE112" s="32">
        <f>元データ!F4227</f>
        <v>2</v>
      </c>
      <c r="AF112" s="8">
        <v>91</v>
      </c>
    </row>
    <row r="113" spans="1:32" s="14" customFormat="1" ht="12" customHeight="1" x14ac:dyDescent="0.15">
      <c r="A113" s="8">
        <v>92</v>
      </c>
      <c r="B113" s="30">
        <f>元データ!D3274</f>
        <v>1</v>
      </c>
      <c r="C113" s="31">
        <f>元データ!E3274</f>
        <v>3</v>
      </c>
      <c r="D113" s="32">
        <f>元データ!F3274</f>
        <v>4</v>
      </c>
      <c r="E113" s="30">
        <f>元データ!D3380</f>
        <v>1</v>
      </c>
      <c r="F113" s="31">
        <f>元データ!E3380</f>
        <v>4</v>
      </c>
      <c r="G113" s="32">
        <f>元データ!F3380</f>
        <v>5</v>
      </c>
      <c r="H113" s="30">
        <f>元データ!D3486</f>
        <v>1</v>
      </c>
      <c r="I113" s="31">
        <f>元データ!E3486</f>
        <v>0</v>
      </c>
      <c r="J113" s="32">
        <f>元データ!F3486</f>
        <v>1</v>
      </c>
      <c r="K113" s="30">
        <f>元データ!D3592</f>
        <v>3</v>
      </c>
      <c r="L113" s="31">
        <f>元データ!E3592</f>
        <v>3</v>
      </c>
      <c r="M113" s="32">
        <f>元データ!F3592</f>
        <v>6</v>
      </c>
      <c r="N113" s="30">
        <f>元データ!D3698</f>
        <v>2</v>
      </c>
      <c r="O113" s="31">
        <f>元データ!E3698</f>
        <v>1</v>
      </c>
      <c r="P113" s="32">
        <f>元データ!F3698</f>
        <v>3</v>
      </c>
      <c r="Q113" s="30">
        <f>元データ!D3804</f>
        <v>0</v>
      </c>
      <c r="R113" s="31">
        <f>元データ!E3804</f>
        <v>2</v>
      </c>
      <c r="S113" s="32">
        <f>元データ!F3804</f>
        <v>2</v>
      </c>
      <c r="T113" s="30">
        <f>元データ!D3910</f>
        <v>1</v>
      </c>
      <c r="U113" s="31">
        <f>元データ!E3910</f>
        <v>0</v>
      </c>
      <c r="V113" s="32">
        <f>元データ!F3910</f>
        <v>1</v>
      </c>
      <c r="W113" s="30">
        <f>元データ!D4016</f>
        <v>1</v>
      </c>
      <c r="X113" s="31">
        <f>元データ!E4016</f>
        <v>2</v>
      </c>
      <c r="Y113" s="32">
        <f>元データ!F4016</f>
        <v>3</v>
      </c>
      <c r="Z113" s="30">
        <f>元データ!D4122</f>
        <v>1</v>
      </c>
      <c r="AA113" s="31">
        <f>元データ!E4122</f>
        <v>2</v>
      </c>
      <c r="AB113" s="32">
        <f>元データ!F4122</f>
        <v>3</v>
      </c>
      <c r="AC113" s="30">
        <f>元データ!D4228</f>
        <v>0</v>
      </c>
      <c r="AD113" s="31">
        <f>元データ!E4228</f>
        <v>3</v>
      </c>
      <c r="AE113" s="32">
        <f>元データ!F4228</f>
        <v>3</v>
      </c>
      <c r="AF113" s="8">
        <v>92</v>
      </c>
    </row>
    <row r="114" spans="1:32" s="14" customFormat="1" ht="12" customHeight="1" x14ac:dyDescent="0.15">
      <c r="A114" s="8">
        <v>93</v>
      </c>
      <c r="B114" s="30">
        <f>元データ!D3275</f>
        <v>0</v>
      </c>
      <c r="C114" s="31">
        <f>元データ!E3275</f>
        <v>0</v>
      </c>
      <c r="D114" s="32">
        <f>元データ!F3275</f>
        <v>0</v>
      </c>
      <c r="E114" s="30">
        <f>元データ!D3381</f>
        <v>0</v>
      </c>
      <c r="F114" s="31">
        <f>元データ!E3381</f>
        <v>2</v>
      </c>
      <c r="G114" s="32">
        <f>元データ!F3381</f>
        <v>2</v>
      </c>
      <c r="H114" s="30">
        <f>元データ!D3487</f>
        <v>0</v>
      </c>
      <c r="I114" s="31">
        <f>元データ!E3487</f>
        <v>1</v>
      </c>
      <c r="J114" s="32">
        <f>元データ!F3487</f>
        <v>1</v>
      </c>
      <c r="K114" s="30">
        <f>元データ!D3593</f>
        <v>1</v>
      </c>
      <c r="L114" s="31">
        <f>元データ!E3593</f>
        <v>5</v>
      </c>
      <c r="M114" s="32">
        <f>元データ!F3593</f>
        <v>6</v>
      </c>
      <c r="N114" s="30">
        <f>元データ!D3699</f>
        <v>0</v>
      </c>
      <c r="O114" s="31">
        <f>元データ!E3699</f>
        <v>1</v>
      </c>
      <c r="P114" s="32">
        <f>元データ!F3699</f>
        <v>1</v>
      </c>
      <c r="Q114" s="30">
        <f>元データ!D3805</f>
        <v>0</v>
      </c>
      <c r="R114" s="31">
        <f>元データ!E3805</f>
        <v>0</v>
      </c>
      <c r="S114" s="32">
        <f>元データ!F3805</f>
        <v>0</v>
      </c>
      <c r="T114" s="30">
        <f>元データ!D3911</f>
        <v>1</v>
      </c>
      <c r="U114" s="31">
        <f>元データ!E3911</f>
        <v>2</v>
      </c>
      <c r="V114" s="32">
        <f>元データ!F3911</f>
        <v>3</v>
      </c>
      <c r="W114" s="30">
        <f>元データ!D4017</f>
        <v>0</v>
      </c>
      <c r="X114" s="31">
        <f>元データ!E4017</f>
        <v>2</v>
      </c>
      <c r="Y114" s="32">
        <f>元データ!F4017</f>
        <v>2</v>
      </c>
      <c r="Z114" s="30">
        <f>元データ!D4123</f>
        <v>0</v>
      </c>
      <c r="AA114" s="31">
        <f>元データ!E4123</f>
        <v>5</v>
      </c>
      <c r="AB114" s="32">
        <f>元データ!F4123</f>
        <v>5</v>
      </c>
      <c r="AC114" s="30">
        <f>元データ!D4229</f>
        <v>0</v>
      </c>
      <c r="AD114" s="31">
        <f>元データ!E4229</f>
        <v>0</v>
      </c>
      <c r="AE114" s="32">
        <f>元データ!F4229</f>
        <v>0</v>
      </c>
      <c r="AF114" s="8">
        <v>93</v>
      </c>
    </row>
    <row r="115" spans="1:32" s="14" customFormat="1" ht="12" customHeight="1" x14ac:dyDescent="0.15">
      <c r="A115" s="8">
        <v>94</v>
      </c>
      <c r="B115" s="30">
        <f>元データ!D3276</f>
        <v>0</v>
      </c>
      <c r="C115" s="31">
        <f>元データ!E3276</f>
        <v>1</v>
      </c>
      <c r="D115" s="32">
        <f>元データ!F3276</f>
        <v>1</v>
      </c>
      <c r="E115" s="30">
        <f>元データ!D3382</f>
        <v>2</v>
      </c>
      <c r="F115" s="31">
        <f>元データ!E3382</f>
        <v>1</v>
      </c>
      <c r="G115" s="32">
        <f>元データ!F3382</f>
        <v>3</v>
      </c>
      <c r="H115" s="30">
        <f>元データ!D3488</f>
        <v>0</v>
      </c>
      <c r="I115" s="31">
        <f>元データ!E3488</f>
        <v>1</v>
      </c>
      <c r="J115" s="32">
        <f>元データ!F3488</f>
        <v>1</v>
      </c>
      <c r="K115" s="30">
        <f>元データ!D3594</f>
        <v>1</v>
      </c>
      <c r="L115" s="31">
        <f>元データ!E3594</f>
        <v>3</v>
      </c>
      <c r="M115" s="32">
        <f>元データ!F3594</f>
        <v>4</v>
      </c>
      <c r="N115" s="30">
        <f>元データ!D3700</f>
        <v>0</v>
      </c>
      <c r="O115" s="31">
        <f>元データ!E3700</f>
        <v>0</v>
      </c>
      <c r="P115" s="32">
        <f>元データ!F3700</f>
        <v>0</v>
      </c>
      <c r="Q115" s="30">
        <f>元データ!D3806</f>
        <v>0</v>
      </c>
      <c r="R115" s="31">
        <f>元データ!E3806</f>
        <v>2</v>
      </c>
      <c r="S115" s="32">
        <f>元データ!F3806</f>
        <v>2</v>
      </c>
      <c r="T115" s="30">
        <f>元データ!D3912</f>
        <v>0</v>
      </c>
      <c r="U115" s="31">
        <f>元データ!E3912</f>
        <v>0</v>
      </c>
      <c r="V115" s="32">
        <f>元データ!F3912</f>
        <v>0</v>
      </c>
      <c r="W115" s="30">
        <f>元データ!D4018</f>
        <v>1</v>
      </c>
      <c r="X115" s="31">
        <f>元データ!E4018</f>
        <v>2</v>
      </c>
      <c r="Y115" s="32">
        <f>元データ!F4018</f>
        <v>3</v>
      </c>
      <c r="Z115" s="30">
        <f>元データ!D4124</f>
        <v>1</v>
      </c>
      <c r="AA115" s="31">
        <f>元データ!E4124</f>
        <v>1</v>
      </c>
      <c r="AB115" s="32">
        <f>元データ!F4124</f>
        <v>2</v>
      </c>
      <c r="AC115" s="30">
        <f>元データ!D4230</f>
        <v>0</v>
      </c>
      <c r="AD115" s="31">
        <f>元データ!E4230</f>
        <v>1</v>
      </c>
      <c r="AE115" s="32">
        <f>元データ!F4230</f>
        <v>1</v>
      </c>
      <c r="AF115" s="8">
        <v>94</v>
      </c>
    </row>
    <row r="116" spans="1:32" s="13" customFormat="1" ht="11.1" customHeight="1" x14ac:dyDescent="0.15">
      <c r="A116" s="18" t="s">
        <v>22</v>
      </c>
      <c r="B116" s="19">
        <f t="shared" ref="B116:AE116" si="18">SUM(B111:B115)</f>
        <v>2</v>
      </c>
      <c r="C116" s="20">
        <f t="shared" si="18"/>
        <v>11</v>
      </c>
      <c r="D116" s="21">
        <f t="shared" si="18"/>
        <v>13</v>
      </c>
      <c r="E116" s="19">
        <f t="shared" si="18"/>
        <v>4</v>
      </c>
      <c r="F116" s="20">
        <f t="shared" si="18"/>
        <v>12</v>
      </c>
      <c r="G116" s="21">
        <f t="shared" si="18"/>
        <v>16</v>
      </c>
      <c r="H116" s="19">
        <f t="shared" si="18"/>
        <v>2</v>
      </c>
      <c r="I116" s="20">
        <f t="shared" si="18"/>
        <v>3</v>
      </c>
      <c r="J116" s="21">
        <f t="shared" si="18"/>
        <v>5</v>
      </c>
      <c r="K116" s="19">
        <f t="shared" si="18"/>
        <v>7</v>
      </c>
      <c r="L116" s="20">
        <f t="shared" si="18"/>
        <v>19</v>
      </c>
      <c r="M116" s="21">
        <f t="shared" si="18"/>
        <v>26</v>
      </c>
      <c r="N116" s="19">
        <f t="shared" si="18"/>
        <v>2</v>
      </c>
      <c r="O116" s="20">
        <f t="shared" si="18"/>
        <v>3</v>
      </c>
      <c r="P116" s="21">
        <f t="shared" si="18"/>
        <v>5</v>
      </c>
      <c r="Q116" s="19">
        <f t="shared" si="18"/>
        <v>2</v>
      </c>
      <c r="R116" s="20">
        <f t="shared" si="18"/>
        <v>5</v>
      </c>
      <c r="S116" s="21">
        <f t="shared" si="18"/>
        <v>7</v>
      </c>
      <c r="T116" s="19">
        <f t="shared" si="18"/>
        <v>4</v>
      </c>
      <c r="U116" s="20">
        <f t="shared" si="18"/>
        <v>4</v>
      </c>
      <c r="V116" s="21">
        <f t="shared" si="18"/>
        <v>8</v>
      </c>
      <c r="W116" s="19">
        <f t="shared" si="18"/>
        <v>6</v>
      </c>
      <c r="X116" s="20">
        <f t="shared" si="18"/>
        <v>14</v>
      </c>
      <c r="Y116" s="21">
        <f t="shared" si="18"/>
        <v>20</v>
      </c>
      <c r="Z116" s="19">
        <f t="shared" si="18"/>
        <v>3</v>
      </c>
      <c r="AA116" s="20">
        <f t="shared" si="18"/>
        <v>10</v>
      </c>
      <c r="AB116" s="21">
        <f t="shared" si="18"/>
        <v>13</v>
      </c>
      <c r="AC116" s="19">
        <f t="shared" si="18"/>
        <v>1</v>
      </c>
      <c r="AD116" s="20">
        <f t="shared" si="18"/>
        <v>5</v>
      </c>
      <c r="AE116" s="21">
        <f t="shared" si="18"/>
        <v>6</v>
      </c>
      <c r="AF116" s="18" t="s">
        <v>22</v>
      </c>
    </row>
    <row r="117" spans="1:32" s="14" customFormat="1" ht="12" customHeight="1" x14ac:dyDescent="0.15">
      <c r="A117" s="7">
        <v>95</v>
      </c>
      <c r="B117" s="30">
        <f>元データ!D3277</f>
        <v>0</v>
      </c>
      <c r="C117" s="28">
        <f>元データ!E3277</f>
        <v>1</v>
      </c>
      <c r="D117" s="29">
        <f>元データ!F3277</f>
        <v>1</v>
      </c>
      <c r="E117" s="30">
        <f>元データ!D3383</f>
        <v>1</v>
      </c>
      <c r="F117" s="28">
        <f>元データ!E3383</f>
        <v>0</v>
      </c>
      <c r="G117" s="29">
        <f>元データ!F3383</f>
        <v>1</v>
      </c>
      <c r="H117" s="30">
        <f>元データ!D3489</f>
        <v>0</v>
      </c>
      <c r="I117" s="28">
        <f>元データ!E3489</f>
        <v>0</v>
      </c>
      <c r="J117" s="29">
        <f>元データ!F3489</f>
        <v>0</v>
      </c>
      <c r="K117" s="30">
        <f>元データ!D3595</f>
        <v>0</v>
      </c>
      <c r="L117" s="28">
        <f>元データ!E3595</f>
        <v>3</v>
      </c>
      <c r="M117" s="29">
        <f>元データ!F3595</f>
        <v>3</v>
      </c>
      <c r="N117" s="30">
        <f>元データ!D3701</f>
        <v>0</v>
      </c>
      <c r="O117" s="28">
        <f>元データ!E3701</f>
        <v>0</v>
      </c>
      <c r="P117" s="29">
        <f>元データ!F3701</f>
        <v>0</v>
      </c>
      <c r="Q117" s="30">
        <f>元データ!D3807</f>
        <v>0</v>
      </c>
      <c r="R117" s="28">
        <f>元データ!E3807</f>
        <v>1</v>
      </c>
      <c r="S117" s="29">
        <f>元データ!F3807</f>
        <v>1</v>
      </c>
      <c r="T117" s="30">
        <f>元データ!D3913</f>
        <v>1</v>
      </c>
      <c r="U117" s="28">
        <f>元データ!E3913</f>
        <v>0</v>
      </c>
      <c r="V117" s="29">
        <f>元データ!F3913</f>
        <v>1</v>
      </c>
      <c r="W117" s="30">
        <f>元データ!D4019</f>
        <v>0</v>
      </c>
      <c r="X117" s="28">
        <f>元データ!E4019</f>
        <v>2</v>
      </c>
      <c r="Y117" s="29">
        <f>元データ!F4019</f>
        <v>2</v>
      </c>
      <c r="Z117" s="30">
        <f>元データ!D4125</f>
        <v>0</v>
      </c>
      <c r="AA117" s="28">
        <f>元データ!E4125</f>
        <v>2</v>
      </c>
      <c r="AB117" s="29">
        <f>元データ!F4125</f>
        <v>2</v>
      </c>
      <c r="AC117" s="30">
        <f>元データ!D4231</f>
        <v>0</v>
      </c>
      <c r="AD117" s="28">
        <f>元データ!E4231</f>
        <v>0</v>
      </c>
      <c r="AE117" s="29">
        <f>元データ!F4231</f>
        <v>0</v>
      </c>
      <c r="AF117" s="7">
        <v>95</v>
      </c>
    </row>
    <row r="118" spans="1:32" s="14" customFormat="1" ht="12" customHeight="1" x14ac:dyDescent="0.15">
      <c r="A118" s="8">
        <v>96</v>
      </c>
      <c r="B118" s="30">
        <f>元データ!D3278</f>
        <v>0</v>
      </c>
      <c r="C118" s="31">
        <f>元データ!E3278</f>
        <v>0</v>
      </c>
      <c r="D118" s="32">
        <f>元データ!F3278</f>
        <v>0</v>
      </c>
      <c r="E118" s="30">
        <f>元データ!D3384</f>
        <v>0</v>
      </c>
      <c r="F118" s="31">
        <f>元データ!E3384</f>
        <v>1</v>
      </c>
      <c r="G118" s="32">
        <f>元データ!F3384</f>
        <v>1</v>
      </c>
      <c r="H118" s="30">
        <f>元データ!D3490</f>
        <v>0</v>
      </c>
      <c r="I118" s="31">
        <f>元データ!E3490</f>
        <v>0</v>
      </c>
      <c r="J118" s="32">
        <f>元データ!F3490</f>
        <v>0</v>
      </c>
      <c r="K118" s="30">
        <f>元データ!D3596</f>
        <v>2</v>
      </c>
      <c r="L118" s="31">
        <f>元データ!E3596</f>
        <v>0</v>
      </c>
      <c r="M118" s="32">
        <f>元データ!F3596</f>
        <v>2</v>
      </c>
      <c r="N118" s="30">
        <f>元データ!D3702</f>
        <v>0</v>
      </c>
      <c r="O118" s="31">
        <f>元データ!E3702</f>
        <v>1</v>
      </c>
      <c r="P118" s="32">
        <f>元データ!F3702</f>
        <v>1</v>
      </c>
      <c r="Q118" s="30">
        <f>元データ!D3808</f>
        <v>1</v>
      </c>
      <c r="R118" s="31">
        <f>元データ!E3808</f>
        <v>1</v>
      </c>
      <c r="S118" s="32">
        <f>元データ!F3808</f>
        <v>2</v>
      </c>
      <c r="T118" s="30">
        <f>元データ!D3914</f>
        <v>0</v>
      </c>
      <c r="U118" s="31">
        <f>元データ!E3914</f>
        <v>0</v>
      </c>
      <c r="V118" s="32">
        <f>元データ!F3914</f>
        <v>0</v>
      </c>
      <c r="W118" s="30">
        <f>元データ!D4020</f>
        <v>0</v>
      </c>
      <c r="X118" s="31">
        <f>元データ!E4020</f>
        <v>1</v>
      </c>
      <c r="Y118" s="32">
        <f>元データ!F4020</f>
        <v>1</v>
      </c>
      <c r="Z118" s="30">
        <f>元データ!D4126</f>
        <v>0</v>
      </c>
      <c r="AA118" s="31">
        <f>元データ!E4126</f>
        <v>0</v>
      </c>
      <c r="AB118" s="32">
        <f>元データ!F4126</f>
        <v>0</v>
      </c>
      <c r="AC118" s="30">
        <f>元データ!D4232</f>
        <v>0</v>
      </c>
      <c r="AD118" s="31">
        <f>元データ!E4232</f>
        <v>1</v>
      </c>
      <c r="AE118" s="32">
        <f>元データ!F4232</f>
        <v>1</v>
      </c>
      <c r="AF118" s="8">
        <v>96</v>
      </c>
    </row>
    <row r="119" spans="1:32" s="14" customFormat="1" ht="12" customHeight="1" x14ac:dyDescent="0.15">
      <c r="A119" s="8">
        <v>97</v>
      </c>
      <c r="B119" s="30">
        <f>元データ!D3279</f>
        <v>0</v>
      </c>
      <c r="C119" s="31">
        <f>元データ!E3279</f>
        <v>2</v>
      </c>
      <c r="D119" s="32">
        <f>元データ!F3279</f>
        <v>2</v>
      </c>
      <c r="E119" s="30">
        <f>元データ!D3385</f>
        <v>0</v>
      </c>
      <c r="F119" s="31">
        <f>元データ!E3385</f>
        <v>1</v>
      </c>
      <c r="G119" s="32">
        <f>元データ!F3385</f>
        <v>1</v>
      </c>
      <c r="H119" s="30">
        <f>元データ!D3491</f>
        <v>0</v>
      </c>
      <c r="I119" s="31">
        <f>元データ!E3491</f>
        <v>1</v>
      </c>
      <c r="J119" s="32">
        <f>元データ!F3491</f>
        <v>1</v>
      </c>
      <c r="K119" s="30">
        <f>元データ!D3597</f>
        <v>0</v>
      </c>
      <c r="L119" s="31">
        <f>元データ!E3597</f>
        <v>1</v>
      </c>
      <c r="M119" s="32">
        <f>元データ!F3597</f>
        <v>1</v>
      </c>
      <c r="N119" s="30">
        <f>元データ!D3703</f>
        <v>0</v>
      </c>
      <c r="O119" s="31">
        <f>元データ!E3703</f>
        <v>1</v>
      </c>
      <c r="P119" s="32">
        <f>元データ!F3703</f>
        <v>1</v>
      </c>
      <c r="Q119" s="30">
        <f>元データ!D3809</f>
        <v>0</v>
      </c>
      <c r="R119" s="31">
        <f>元データ!E3809</f>
        <v>0</v>
      </c>
      <c r="S119" s="32">
        <f>元データ!F3809</f>
        <v>0</v>
      </c>
      <c r="T119" s="30">
        <f>元データ!D3915</f>
        <v>0</v>
      </c>
      <c r="U119" s="31">
        <f>元データ!E3915</f>
        <v>0</v>
      </c>
      <c r="V119" s="32">
        <f>元データ!F3915</f>
        <v>0</v>
      </c>
      <c r="W119" s="30">
        <f>元データ!D4021</f>
        <v>0</v>
      </c>
      <c r="X119" s="31">
        <f>元データ!E4021</f>
        <v>1</v>
      </c>
      <c r="Y119" s="32">
        <f>元データ!F4021</f>
        <v>1</v>
      </c>
      <c r="Z119" s="30">
        <f>元データ!D4127</f>
        <v>0</v>
      </c>
      <c r="AA119" s="31">
        <f>元データ!E4127</f>
        <v>1</v>
      </c>
      <c r="AB119" s="32">
        <f>元データ!F4127</f>
        <v>1</v>
      </c>
      <c r="AC119" s="30">
        <f>元データ!D4233</f>
        <v>0</v>
      </c>
      <c r="AD119" s="31">
        <f>元データ!E4233</f>
        <v>0</v>
      </c>
      <c r="AE119" s="32">
        <f>元データ!F4233</f>
        <v>0</v>
      </c>
      <c r="AF119" s="8">
        <v>97</v>
      </c>
    </row>
    <row r="120" spans="1:32" s="14" customFormat="1" ht="12" customHeight="1" x14ac:dyDescent="0.15">
      <c r="A120" s="8">
        <v>98</v>
      </c>
      <c r="B120" s="30">
        <f>元データ!D3280</f>
        <v>0</v>
      </c>
      <c r="C120" s="31">
        <f>元データ!E3280</f>
        <v>1</v>
      </c>
      <c r="D120" s="32">
        <f>元データ!F3280</f>
        <v>1</v>
      </c>
      <c r="E120" s="30">
        <f>元データ!D3386</f>
        <v>0</v>
      </c>
      <c r="F120" s="31">
        <f>元データ!E3386</f>
        <v>0</v>
      </c>
      <c r="G120" s="32">
        <f>元データ!F3386</f>
        <v>0</v>
      </c>
      <c r="H120" s="30">
        <f>元データ!D3492</f>
        <v>0</v>
      </c>
      <c r="I120" s="31">
        <f>元データ!E3492</f>
        <v>0</v>
      </c>
      <c r="J120" s="32">
        <f>元データ!F3492</f>
        <v>0</v>
      </c>
      <c r="K120" s="30">
        <f>元データ!D3598</f>
        <v>0</v>
      </c>
      <c r="L120" s="31">
        <f>元データ!E3598</f>
        <v>3</v>
      </c>
      <c r="M120" s="32">
        <f>元データ!F3598</f>
        <v>3</v>
      </c>
      <c r="N120" s="30">
        <f>元データ!D3704</f>
        <v>0</v>
      </c>
      <c r="O120" s="31">
        <f>元データ!E3704</f>
        <v>0</v>
      </c>
      <c r="P120" s="32">
        <f>元データ!F3704</f>
        <v>0</v>
      </c>
      <c r="Q120" s="30">
        <f>元データ!D3810</f>
        <v>0</v>
      </c>
      <c r="R120" s="31">
        <f>元データ!E3810</f>
        <v>0</v>
      </c>
      <c r="S120" s="32">
        <f>元データ!F3810</f>
        <v>0</v>
      </c>
      <c r="T120" s="30">
        <f>元データ!D3916</f>
        <v>0</v>
      </c>
      <c r="U120" s="31">
        <f>元データ!E3916</f>
        <v>0</v>
      </c>
      <c r="V120" s="32">
        <f>元データ!F3916</f>
        <v>0</v>
      </c>
      <c r="W120" s="30">
        <f>元データ!D4022</f>
        <v>1</v>
      </c>
      <c r="X120" s="31">
        <f>元データ!E4022</f>
        <v>0</v>
      </c>
      <c r="Y120" s="32">
        <f>元データ!F4022</f>
        <v>1</v>
      </c>
      <c r="Z120" s="30">
        <f>元データ!D4128</f>
        <v>0</v>
      </c>
      <c r="AA120" s="31">
        <f>元データ!E4128</f>
        <v>0</v>
      </c>
      <c r="AB120" s="32">
        <f>元データ!F4128</f>
        <v>0</v>
      </c>
      <c r="AC120" s="30">
        <f>元データ!D4234</f>
        <v>0</v>
      </c>
      <c r="AD120" s="31">
        <f>元データ!E4234</f>
        <v>0</v>
      </c>
      <c r="AE120" s="32">
        <f>元データ!F4234</f>
        <v>0</v>
      </c>
      <c r="AF120" s="8">
        <v>98</v>
      </c>
    </row>
    <row r="121" spans="1:32" s="14" customFormat="1" ht="12" customHeight="1" x14ac:dyDescent="0.15">
      <c r="A121" s="8">
        <v>99</v>
      </c>
      <c r="B121" s="30">
        <f>元データ!D3281</f>
        <v>0</v>
      </c>
      <c r="C121" s="31">
        <f>元データ!E3281</f>
        <v>0</v>
      </c>
      <c r="D121" s="32">
        <f>元データ!F3281</f>
        <v>0</v>
      </c>
      <c r="E121" s="30">
        <f>元データ!D3387</f>
        <v>0</v>
      </c>
      <c r="F121" s="31">
        <f>元データ!E3387</f>
        <v>0</v>
      </c>
      <c r="G121" s="32">
        <f>元データ!F3387</f>
        <v>0</v>
      </c>
      <c r="H121" s="30">
        <f>元データ!D3493</f>
        <v>1</v>
      </c>
      <c r="I121" s="31">
        <f>元データ!E3493</f>
        <v>0</v>
      </c>
      <c r="J121" s="32">
        <f>元データ!F3493</f>
        <v>1</v>
      </c>
      <c r="K121" s="30">
        <f>元データ!D3599</f>
        <v>0</v>
      </c>
      <c r="L121" s="31">
        <f>元データ!E3599</f>
        <v>2</v>
      </c>
      <c r="M121" s="32">
        <f>元データ!F3599</f>
        <v>2</v>
      </c>
      <c r="N121" s="30">
        <f>元データ!D3705</f>
        <v>0</v>
      </c>
      <c r="O121" s="31">
        <f>元データ!E3705</f>
        <v>0</v>
      </c>
      <c r="P121" s="32">
        <f>元データ!F3705</f>
        <v>0</v>
      </c>
      <c r="Q121" s="30">
        <f>元データ!D3811</f>
        <v>0</v>
      </c>
      <c r="R121" s="31">
        <f>元データ!E3811</f>
        <v>0</v>
      </c>
      <c r="S121" s="32">
        <f>元データ!F3811</f>
        <v>0</v>
      </c>
      <c r="T121" s="30">
        <f>元データ!D3917</f>
        <v>0</v>
      </c>
      <c r="U121" s="31">
        <f>元データ!E3917</f>
        <v>0</v>
      </c>
      <c r="V121" s="32">
        <f>元データ!F3917</f>
        <v>0</v>
      </c>
      <c r="W121" s="30">
        <f>元データ!D4023</f>
        <v>0</v>
      </c>
      <c r="X121" s="31">
        <f>元データ!E4023</f>
        <v>0</v>
      </c>
      <c r="Y121" s="32">
        <f>元データ!F4023</f>
        <v>0</v>
      </c>
      <c r="Z121" s="30">
        <f>元データ!D4129</f>
        <v>0</v>
      </c>
      <c r="AA121" s="31">
        <f>元データ!E4129</f>
        <v>1</v>
      </c>
      <c r="AB121" s="32">
        <f>元データ!F4129</f>
        <v>1</v>
      </c>
      <c r="AC121" s="30">
        <f>元データ!D4235</f>
        <v>0</v>
      </c>
      <c r="AD121" s="31">
        <f>元データ!E4235</f>
        <v>1</v>
      </c>
      <c r="AE121" s="32">
        <f>元データ!F4235</f>
        <v>1</v>
      </c>
      <c r="AF121" s="8">
        <v>99</v>
      </c>
    </row>
    <row r="122" spans="1:32" s="13" customFormat="1" ht="11.1" customHeight="1" x14ac:dyDescent="0.15">
      <c r="A122" s="18" t="s">
        <v>23</v>
      </c>
      <c r="B122" s="19">
        <f t="shared" ref="B122:AE122" si="19">SUM(B117:B121)</f>
        <v>0</v>
      </c>
      <c r="C122" s="20">
        <f t="shared" si="19"/>
        <v>4</v>
      </c>
      <c r="D122" s="21">
        <f t="shared" si="19"/>
        <v>4</v>
      </c>
      <c r="E122" s="19">
        <f t="shared" si="19"/>
        <v>1</v>
      </c>
      <c r="F122" s="20">
        <f t="shared" si="19"/>
        <v>2</v>
      </c>
      <c r="G122" s="21">
        <f t="shared" si="19"/>
        <v>3</v>
      </c>
      <c r="H122" s="19">
        <f t="shared" si="19"/>
        <v>1</v>
      </c>
      <c r="I122" s="20">
        <f t="shared" si="19"/>
        <v>1</v>
      </c>
      <c r="J122" s="21">
        <f t="shared" si="19"/>
        <v>2</v>
      </c>
      <c r="K122" s="19">
        <f t="shared" si="19"/>
        <v>2</v>
      </c>
      <c r="L122" s="20">
        <f t="shared" si="19"/>
        <v>9</v>
      </c>
      <c r="M122" s="21">
        <f t="shared" si="19"/>
        <v>11</v>
      </c>
      <c r="N122" s="19">
        <f t="shared" si="19"/>
        <v>0</v>
      </c>
      <c r="O122" s="20">
        <f t="shared" si="19"/>
        <v>2</v>
      </c>
      <c r="P122" s="21">
        <f t="shared" si="19"/>
        <v>2</v>
      </c>
      <c r="Q122" s="19">
        <f t="shared" si="19"/>
        <v>1</v>
      </c>
      <c r="R122" s="20">
        <f t="shared" si="19"/>
        <v>2</v>
      </c>
      <c r="S122" s="21">
        <f t="shared" si="19"/>
        <v>3</v>
      </c>
      <c r="T122" s="19">
        <f t="shared" si="19"/>
        <v>1</v>
      </c>
      <c r="U122" s="20">
        <f t="shared" si="19"/>
        <v>0</v>
      </c>
      <c r="V122" s="21">
        <f t="shared" si="19"/>
        <v>1</v>
      </c>
      <c r="W122" s="19">
        <f t="shared" si="19"/>
        <v>1</v>
      </c>
      <c r="X122" s="20">
        <f t="shared" si="19"/>
        <v>4</v>
      </c>
      <c r="Y122" s="21">
        <f t="shared" si="19"/>
        <v>5</v>
      </c>
      <c r="Z122" s="19">
        <f t="shared" si="19"/>
        <v>0</v>
      </c>
      <c r="AA122" s="20">
        <f t="shared" si="19"/>
        <v>4</v>
      </c>
      <c r="AB122" s="21">
        <f t="shared" si="19"/>
        <v>4</v>
      </c>
      <c r="AC122" s="19">
        <f t="shared" si="19"/>
        <v>0</v>
      </c>
      <c r="AD122" s="20">
        <f t="shared" si="19"/>
        <v>2</v>
      </c>
      <c r="AE122" s="21">
        <f t="shared" si="19"/>
        <v>2</v>
      </c>
      <c r="AF122" s="18" t="s">
        <v>23</v>
      </c>
    </row>
    <row r="123" spans="1:32" s="14" customFormat="1" ht="12" customHeight="1" x14ac:dyDescent="0.15">
      <c r="A123" s="7">
        <v>100</v>
      </c>
      <c r="B123" s="30">
        <f>元データ!D3282</f>
        <v>0</v>
      </c>
      <c r="C123" s="28">
        <f>元データ!E3282</f>
        <v>0</v>
      </c>
      <c r="D123" s="29">
        <f>元データ!F3282</f>
        <v>0</v>
      </c>
      <c r="E123" s="30">
        <f>元データ!D3388</f>
        <v>0</v>
      </c>
      <c r="F123" s="28">
        <f>元データ!E3388</f>
        <v>1</v>
      </c>
      <c r="G123" s="29">
        <f>元データ!F3388</f>
        <v>1</v>
      </c>
      <c r="H123" s="30">
        <f>元データ!D3494</f>
        <v>0</v>
      </c>
      <c r="I123" s="28">
        <f>元データ!E3494</f>
        <v>0</v>
      </c>
      <c r="J123" s="29">
        <f>元データ!F3494</f>
        <v>0</v>
      </c>
      <c r="K123" s="30">
        <f>元データ!D3600</f>
        <v>0</v>
      </c>
      <c r="L123" s="28">
        <f>元データ!E3600</f>
        <v>0</v>
      </c>
      <c r="M123" s="29">
        <f>元データ!F3600</f>
        <v>0</v>
      </c>
      <c r="N123" s="30">
        <f>元データ!D3706</f>
        <v>0</v>
      </c>
      <c r="O123" s="28">
        <f>元データ!E3706</f>
        <v>0</v>
      </c>
      <c r="P123" s="29">
        <f>元データ!F3706</f>
        <v>0</v>
      </c>
      <c r="Q123" s="30">
        <f>元データ!D3812</f>
        <v>0</v>
      </c>
      <c r="R123" s="28">
        <f>元データ!E3812</f>
        <v>0</v>
      </c>
      <c r="S123" s="29">
        <f>元データ!F3812</f>
        <v>0</v>
      </c>
      <c r="T123" s="30">
        <f>元データ!D3918</f>
        <v>0</v>
      </c>
      <c r="U123" s="28">
        <f>元データ!E3918</f>
        <v>0</v>
      </c>
      <c r="V123" s="29">
        <f>元データ!F3918</f>
        <v>0</v>
      </c>
      <c r="W123" s="30">
        <f>元データ!D4024</f>
        <v>0</v>
      </c>
      <c r="X123" s="28">
        <f>元データ!E4024</f>
        <v>0</v>
      </c>
      <c r="Y123" s="29">
        <f>元データ!F4024</f>
        <v>0</v>
      </c>
      <c r="Z123" s="30">
        <f>元データ!D4130</f>
        <v>0</v>
      </c>
      <c r="AA123" s="28">
        <f>元データ!E4130</f>
        <v>0</v>
      </c>
      <c r="AB123" s="29">
        <f>元データ!F4130</f>
        <v>0</v>
      </c>
      <c r="AC123" s="30">
        <f>元データ!D4236</f>
        <v>0</v>
      </c>
      <c r="AD123" s="28">
        <f>元データ!E4236</f>
        <v>0</v>
      </c>
      <c r="AE123" s="29">
        <f>元データ!F4236</f>
        <v>0</v>
      </c>
      <c r="AF123" s="7">
        <v>100</v>
      </c>
    </row>
    <row r="124" spans="1:32" s="14" customFormat="1" ht="12" customHeight="1" x14ac:dyDescent="0.15">
      <c r="A124" s="8">
        <v>101</v>
      </c>
      <c r="B124" s="30">
        <f>元データ!D3283</f>
        <v>0</v>
      </c>
      <c r="C124" s="31">
        <f>元データ!E3283</f>
        <v>1</v>
      </c>
      <c r="D124" s="32">
        <f>元データ!F3283</f>
        <v>1</v>
      </c>
      <c r="E124" s="30">
        <f>元データ!D3389</f>
        <v>0</v>
      </c>
      <c r="F124" s="31">
        <f>元データ!E3389</f>
        <v>0</v>
      </c>
      <c r="G124" s="32">
        <f>元データ!F3389</f>
        <v>0</v>
      </c>
      <c r="H124" s="30">
        <f>元データ!D3495</f>
        <v>0</v>
      </c>
      <c r="I124" s="31">
        <f>元データ!E3495</f>
        <v>0</v>
      </c>
      <c r="J124" s="32">
        <f>元データ!F3495</f>
        <v>0</v>
      </c>
      <c r="K124" s="30">
        <f>元データ!D3601</f>
        <v>0</v>
      </c>
      <c r="L124" s="31">
        <f>元データ!E3601</f>
        <v>0</v>
      </c>
      <c r="M124" s="32">
        <f>元データ!F3601</f>
        <v>0</v>
      </c>
      <c r="N124" s="30">
        <f>元データ!D3707</f>
        <v>0</v>
      </c>
      <c r="O124" s="31">
        <f>元データ!E3707</f>
        <v>0</v>
      </c>
      <c r="P124" s="32">
        <f>元データ!F3707</f>
        <v>0</v>
      </c>
      <c r="Q124" s="30">
        <f>元データ!D3813</f>
        <v>0</v>
      </c>
      <c r="R124" s="31">
        <f>元データ!E3813</f>
        <v>0</v>
      </c>
      <c r="S124" s="32">
        <f>元データ!F3813</f>
        <v>0</v>
      </c>
      <c r="T124" s="30">
        <f>元データ!D3919</f>
        <v>0</v>
      </c>
      <c r="U124" s="31">
        <f>元データ!E3919</f>
        <v>0</v>
      </c>
      <c r="V124" s="32">
        <f>元データ!F3919</f>
        <v>0</v>
      </c>
      <c r="W124" s="30">
        <f>元データ!D4025</f>
        <v>0</v>
      </c>
      <c r="X124" s="31">
        <f>元データ!E4025</f>
        <v>0</v>
      </c>
      <c r="Y124" s="32">
        <f>元データ!F4025</f>
        <v>0</v>
      </c>
      <c r="Z124" s="30">
        <f>元データ!D4131</f>
        <v>0</v>
      </c>
      <c r="AA124" s="31">
        <f>元データ!E4131</f>
        <v>0</v>
      </c>
      <c r="AB124" s="32">
        <f>元データ!F4131</f>
        <v>0</v>
      </c>
      <c r="AC124" s="30">
        <f>元データ!D4237</f>
        <v>0</v>
      </c>
      <c r="AD124" s="31">
        <f>元データ!E4237</f>
        <v>0</v>
      </c>
      <c r="AE124" s="32">
        <f>元データ!F4237</f>
        <v>0</v>
      </c>
      <c r="AF124" s="8">
        <v>101</v>
      </c>
    </row>
    <row r="125" spans="1:32" s="14" customFormat="1" ht="12" customHeight="1" x14ac:dyDescent="0.15">
      <c r="A125" s="8">
        <v>102</v>
      </c>
      <c r="B125" s="30">
        <f>元データ!D3284</f>
        <v>0</v>
      </c>
      <c r="C125" s="31">
        <f>元データ!E3284</f>
        <v>0</v>
      </c>
      <c r="D125" s="32">
        <f>元データ!F3284</f>
        <v>0</v>
      </c>
      <c r="E125" s="30">
        <f>元データ!D3390</f>
        <v>0</v>
      </c>
      <c r="F125" s="31">
        <f>元データ!E3390</f>
        <v>0</v>
      </c>
      <c r="G125" s="32">
        <f>元データ!F3390</f>
        <v>0</v>
      </c>
      <c r="H125" s="30">
        <f>元データ!D3496</f>
        <v>0</v>
      </c>
      <c r="I125" s="31">
        <f>元データ!E3496</f>
        <v>0</v>
      </c>
      <c r="J125" s="32">
        <f>元データ!F3496</f>
        <v>0</v>
      </c>
      <c r="K125" s="30">
        <f>元データ!D3602</f>
        <v>0</v>
      </c>
      <c r="L125" s="31">
        <f>元データ!E3602</f>
        <v>0</v>
      </c>
      <c r="M125" s="32">
        <f>元データ!F3602</f>
        <v>0</v>
      </c>
      <c r="N125" s="30">
        <f>元データ!D3708</f>
        <v>0</v>
      </c>
      <c r="O125" s="31">
        <f>元データ!E3708</f>
        <v>0</v>
      </c>
      <c r="P125" s="32">
        <f>元データ!F3708</f>
        <v>0</v>
      </c>
      <c r="Q125" s="30">
        <f>元データ!D3814</f>
        <v>0</v>
      </c>
      <c r="R125" s="31">
        <f>元データ!E3814</f>
        <v>0</v>
      </c>
      <c r="S125" s="32">
        <f>元データ!F3814</f>
        <v>0</v>
      </c>
      <c r="T125" s="30">
        <f>元データ!D3920</f>
        <v>0</v>
      </c>
      <c r="U125" s="31">
        <f>元データ!E3920</f>
        <v>0</v>
      </c>
      <c r="V125" s="32">
        <f>元データ!F3920</f>
        <v>0</v>
      </c>
      <c r="W125" s="30">
        <f>元データ!D4026</f>
        <v>0</v>
      </c>
      <c r="X125" s="31">
        <f>元データ!E4026</f>
        <v>1</v>
      </c>
      <c r="Y125" s="32">
        <f>元データ!F4026</f>
        <v>1</v>
      </c>
      <c r="Z125" s="30">
        <f>元データ!D4132</f>
        <v>1</v>
      </c>
      <c r="AA125" s="31">
        <f>元データ!E4132</f>
        <v>0</v>
      </c>
      <c r="AB125" s="32">
        <f>元データ!F4132</f>
        <v>1</v>
      </c>
      <c r="AC125" s="30">
        <f>元データ!D4238</f>
        <v>0</v>
      </c>
      <c r="AD125" s="31">
        <f>元データ!E4238</f>
        <v>0</v>
      </c>
      <c r="AE125" s="32">
        <f>元データ!F4238</f>
        <v>0</v>
      </c>
      <c r="AF125" s="8">
        <v>102</v>
      </c>
    </row>
    <row r="126" spans="1:32" s="14" customFormat="1" ht="12" customHeight="1" x14ac:dyDescent="0.15">
      <c r="A126" s="8">
        <v>103</v>
      </c>
      <c r="B126" s="30">
        <f>元データ!D3285</f>
        <v>0</v>
      </c>
      <c r="C126" s="31">
        <f>元データ!E3285</f>
        <v>0</v>
      </c>
      <c r="D126" s="32">
        <f>元データ!F3285</f>
        <v>0</v>
      </c>
      <c r="E126" s="30">
        <f>元データ!D3391</f>
        <v>0</v>
      </c>
      <c r="F126" s="31">
        <f>元データ!E3391</f>
        <v>0</v>
      </c>
      <c r="G126" s="32">
        <f>元データ!F3391</f>
        <v>0</v>
      </c>
      <c r="H126" s="30">
        <f>元データ!D3497</f>
        <v>0</v>
      </c>
      <c r="I126" s="31">
        <f>元データ!E3497</f>
        <v>0</v>
      </c>
      <c r="J126" s="32">
        <f>元データ!F3497</f>
        <v>0</v>
      </c>
      <c r="K126" s="30">
        <f>元データ!D3603</f>
        <v>0</v>
      </c>
      <c r="L126" s="31">
        <f>元データ!E3603</f>
        <v>0</v>
      </c>
      <c r="M126" s="32">
        <f>元データ!F3603</f>
        <v>0</v>
      </c>
      <c r="N126" s="30">
        <f>元データ!D3709</f>
        <v>0</v>
      </c>
      <c r="O126" s="31">
        <f>元データ!E3709</f>
        <v>0</v>
      </c>
      <c r="P126" s="32">
        <f>元データ!F3709</f>
        <v>0</v>
      </c>
      <c r="Q126" s="30">
        <f>元データ!D3815</f>
        <v>0</v>
      </c>
      <c r="R126" s="31">
        <f>元データ!E3815</f>
        <v>0</v>
      </c>
      <c r="S126" s="32">
        <f>元データ!F3815</f>
        <v>0</v>
      </c>
      <c r="T126" s="30">
        <f>元データ!D3921</f>
        <v>0</v>
      </c>
      <c r="U126" s="31">
        <f>元データ!E3921</f>
        <v>0</v>
      </c>
      <c r="V126" s="32">
        <f>元データ!F3921</f>
        <v>0</v>
      </c>
      <c r="W126" s="30">
        <f>元データ!D4027</f>
        <v>0</v>
      </c>
      <c r="X126" s="31">
        <f>元データ!E4027</f>
        <v>0</v>
      </c>
      <c r="Y126" s="32">
        <f>元データ!F4027</f>
        <v>0</v>
      </c>
      <c r="Z126" s="30">
        <f>元データ!D4133</f>
        <v>0</v>
      </c>
      <c r="AA126" s="31">
        <f>元データ!E4133</f>
        <v>0</v>
      </c>
      <c r="AB126" s="32">
        <f>元データ!F4133</f>
        <v>0</v>
      </c>
      <c r="AC126" s="30">
        <f>元データ!D4239</f>
        <v>0</v>
      </c>
      <c r="AD126" s="31">
        <f>元データ!E4239</f>
        <v>0</v>
      </c>
      <c r="AE126" s="32">
        <f>元データ!F4239</f>
        <v>0</v>
      </c>
      <c r="AF126" s="8">
        <v>103</v>
      </c>
    </row>
    <row r="127" spans="1:32" s="14" customFormat="1" ht="12" customHeight="1" x14ac:dyDescent="0.15">
      <c r="A127" s="8">
        <v>104</v>
      </c>
      <c r="B127" s="30">
        <f>元データ!D3286</f>
        <v>0</v>
      </c>
      <c r="C127" s="31">
        <f>元データ!E3286</f>
        <v>0</v>
      </c>
      <c r="D127" s="32">
        <f>元データ!F3286</f>
        <v>0</v>
      </c>
      <c r="E127" s="30">
        <f>元データ!D3392</f>
        <v>0</v>
      </c>
      <c r="F127" s="31">
        <f>元データ!E3392</f>
        <v>0</v>
      </c>
      <c r="G127" s="32">
        <f>元データ!F3392</f>
        <v>0</v>
      </c>
      <c r="H127" s="30">
        <f>元データ!D3498</f>
        <v>0</v>
      </c>
      <c r="I127" s="31">
        <f>元データ!E3498</f>
        <v>0</v>
      </c>
      <c r="J127" s="32">
        <f>元データ!F3498</f>
        <v>0</v>
      </c>
      <c r="K127" s="30">
        <f>元データ!D3604</f>
        <v>0</v>
      </c>
      <c r="L127" s="31">
        <f>元データ!E3604</f>
        <v>0</v>
      </c>
      <c r="M127" s="32">
        <f>元データ!F3604</f>
        <v>0</v>
      </c>
      <c r="N127" s="30">
        <f>元データ!D3710</f>
        <v>0</v>
      </c>
      <c r="O127" s="31">
        <f>元データ!E3710</f>
        <v>0</v>
      </c>
      <c r="P127" s="32">
        <f>元データ!F3710</f>
        <v>0</v>
      </c>
      <c r="Q127" s="30">
        <f>元データ!D3816</f>
        <v>0</v>
      </c>
      <c r="R127" s="31">
        <f>元データ!E3816</f>
        <v>0</v>
      </c>
      <c r="S127" s="32">
        <f>元データ!F3816</f>
        <v>0</v>
      </c>
      <c r="T127" s="30">
        <f>元データ!D3922</f>
        <v>0</v>
      </c>
      <c r="U127" s="31">
        <f>元データ!E3922</f>
        <v>0</v>
      </c>
      <c r="V127" s="32">
        <f>元データ!F3922</f>
        <v>0</v>
      </c>
      <c r="W127" s="30">
        <f>元データ!D4028</f>
        <v>0</v>
      </c>
      <c r="X127" s="31">
        <f>元データ!E4028</f>
        <v>0</v>
      </c>
      <c r="Y127" s="32">
        <f>元データ!F4028</f>
        <v>0</v>
      </c>
      <c r="Z127" s="30">
        <f>元データ!D4134</f>
        <v>0</v>
      </c>
      <c r="AA127" s="31">
        <f>元データ!E4134</f>
        <v>0</v>
      </c>
      <c r="AB127" s="32">
        <f>元データ!F4134</f>
        <v>0</v>
      </c>
      <c r="AC127" s="30">
        <f>元データ!D4240</f>
        <v>0</v>
      </c>
      <c r="AD127" s="31">
        <f>元データ!E4240</f>
        <v>0</v>
      </c>
      <c r="AE127" s="32">
        <f>元データ!F4240</f>
        <v>0</v>
      </c>
      <c r="AF127" s="8">
        <v>104</v>
      </c>
    </row>
    <row r="128" spans="1:32" s="13" customFormat="1" ht="11.1" customHeight="1" x14ac:dyDescent="0.15">
      <c r="A128" s="18" t="s">
        <v>24</v>
      </c>
      <c r="B128" s="19">
        <f t="shared" ref="B128:AE128" si="20">SUM(B123:B127)</f>
        <v>0</v>
      </c>
      <c r="C128" s="20">
        <f t="shared" si="20"/>
        <v>1</v>
      </c>
      <c r="D128" s="21">
        <f t="shared" si="20"/>
        <v>1</v>
      </c>
      <c r="E128" s="19">
        <f t="shared" si="20"/>
        <v>0</v>
      </c>
      <c r="F128" s="20">
        <f t="shared" si="20"/>
        <v>1</v>
      </c>
      <c r="G128" s="21">
        <f t="shared" si="20"/>
        <v>1</v>
      </c>
      <c r="H128" s="19">
        <f t="shared" si="20"/>
        <v>0</v>
      </c>
      <c r="I128" s="20">
        <f t="shared" si="20"/>
        <v>0</v>
      </c>
      <c r="J128" s="21">
        <f t="shared" si="20"/>
        <v>0</v>
      </c>
      <c r="K128" s="19">
        <f t="shared" si="20"/>
        <v>0</v>
      </c>
      <c r="L128" s="20">
        <f t="shared" si="20"/>
        <v>0</v>
      </c>
      <c r="M128" s="21">
        <f t="shared" si="20"/>
        <v>0</v>
      </c>
      <c r="N128" s="19">
        <f t="shared" si="20"/>
        <v>0</v>
      </c>
      <c r="O128" s="20">
        <f t="shared" si="20"/>
        <v>0</v>
      </c>
      <c r="P128" s="21">
        <f t="shared" si="20"/>
        <v>0</v>
      </c>
      <c r="Q128" s="19">
        <f t="shared" si="20"/>
        <v>0</v>
      </c>
      <c r="R128" s="20">
        <f t="shared" si="20"/>
        <v>0</v>
      </c>
      <c r="S128" s="21">
        <f t="shared" si="20"/>
        <v>0</v>
      </c>
      <c r="T128" s="19">
        <f t="shared" si="20"/>
        <v>0</v>
      </c>
      <c r="U128" s="20">
        <f t="shared" si="20"/>
        <v>0</v>
      </c>
      <c r="V128" s="21">
        <f t="shared" si="20"/>
        <v>0</v>
      </c>
      <c r="W128" s="19">
        <f t="shared" si="20"/>
        <v>0</v>
      </c>
      <c r="X128" s="20">
        <f t="shared" si="20"/>
        <v>1</v>
      </c>
      <c r="Y128" s="21">
        <f t="shared" si="20"/>
        <v>1</v>
      </c>
      <c r="Z128" s="19">
        <f t="shared" si="20"/>
        <v>1</v>
      </c>
      <c r="AA128" s="20">
        <f t="shared" si="20"/>
        <v>0</v>
      </c>
      <c r="AB128" s="21">
        <f t="shared" si="20"/>
        <v>1</v>
      </c>
      <c r="AC128" s="19">
        <f t="shared" si="20"/>
        <v>0</v>
      </c>
      <c r="AD128" s="20">
        <f t="shared" si="20"/>
        <v>0</v>
      </c>
      <c r="AE128" s="21">
        <f t="shared" si="20"/>
        <v>0</v>
      </c>
      <c r="AF128" s="22" t="s">
        <v>24</v>
      </c>
    </row>
    <row r="129" spans="1:35" s="14" customFormat="1" ht="12" customHeight="1" x14ac:dyDescent="0.15">
      <c r="A129" s="7" t="s">
        <v>25</v>
      </c>
      <c r="B129" s="30">
        <f>元データ!D3287</f>
        <v>0</v>
      </c>
      <c r="C129" s="31">
        <f>元データ!E3287</f>
        <v>0</v>
      </c>
      <c r="D129" s="32">
        <f>元データ!F3287</f>
        <v>0</v>
      </c>
      <c r="E129" s="30">
        <f>元データ!D3393</f>
        <v>0</v>
      </c>
      <c r="F129" s="31">
        <f>元データ!E3393</f>
        <v>0</v>
      </c>
      <c r="G129" s="32">
        <f>元データ!F3393</f>
        <v>0</v>
      </c>
      <c r="H129" s="30">
        <f>元データ!D3499</f>
        <v>0</v>
      </c>
      <c r="I129" s="28">
        <f>元データ!E3499</f>
        <v>0</v>
      </c>
      <c r="J129" s="29">
        <f>元データ!F3499</f>
        <v>0</v>
      </c>
      <c r="K129" s="30">
        <f>元データ!D3605</f>
        <v>0</v>
      </c>
      <c r="L129" s="33">
        <f>元データ!E3605</f>
        <v>0</v>
      </c>
      <c r="M129" s="60">
        <f>元データ!F3605</f>
        <v>0</v>
      </c>
      <c r="N129" s="30">
        <f>元データ!D3711</f>
        <v>0</v>
      </c>
      <c r="O129" s="28">
        <f>元データ!E3711</f>
        <v>0</v>
      </c>
      <c r="P129" s="29">
        <f>元データ!F3711</f>
        <v>0</v>
      </c>
      <c r="Q129" s="30">
        <f>元データ!D3817</f>
        <v>0</v>
      </c>
      <c r="R129" s="33">
        <f>元データ!E3817</f>
        <v>0</v>
      </c>
      <c r="S129" s="61">
        <f>元データ!F3817</f>
        <v>0</v>
      </c>
      <c r="T129" s="30">
        <f>元データ!D3923</f>
        <v>0</v>
      </c>
      <c r="U129" s="31">
        <f>元データ!E3923</f>
        <v>0</v>
      </c>
      <c r="V129" s="32">
        <f>元データ!F3923</f>
        <v>0</v>
      </c>
      <c r="W129" s="30">
        <f>元データ!D4029</f>
        <v>0</v>
      </c>
      <c r="X129" s="31">
        <f>元データ!E4029</f>
        <v>0</v>
      </c>
      <c r="Y129" s="32">
        <f>元データ!F4029</f>
        <v>0</v>
      </c>
      <c r="Z129" s="30">
        <f>元データ!D4135</f>
        <v>0</v>
      </c>
      <c r="AA129" s="28">
        <f>元データ!E4135</f>
        <v>0</v>
      </c>
      <c r="AB129" s="29">
        <f>元データ!F4135</f>
        <v>0</v>
      </c>
      <c r="AC129" s="30">
        <f>元データ!D4241</f>
        <v>0</v>
      </c>
      <c r="AD129" s="33">
        <f>元データ!E4241</f>
        <v>0</v>
      </c>
      <c r="AE129" s="60">
        <f>元データ!F4241</f>
        <v>0</v>
      </c>
      <c r="AF129" s="7" t="s">
        <v>26</v>
      </c>
    </row>
    <row r="130" spans="1:35" s="13" customFormat="1" ht="11.1" customHeight="1" x14ac:dyDescent="0.15">
      <c r="A130" s="18" t="s">
        <v>27</v>
      </c>
      <c r="B130" s="19">
        <f t="shared" ref="B130:AE130" si="21">SUM(B129:B129)</f>
        <v>0</v>
      </c>
      <c r="C130" s="20">
        <f t="shared" si="21"/>
        <v>0</v>
      </c>
      <c r="D130" s="21">
        <f t="shared" si="21"/>
        <v>0</v>
      </c>
      <c r="E130" s="19">
        <f t="shared" si="21"/>
        <v>0</v>
      </c>
      <c r="F130" s="20">
        <f t="shared" si="21"/>
        <v>0</v>
      </c>
      <c r="G130" s="21">
        <f t="shared" si="21"/>
        <v>0</v>
      </c>
      <c r="H130" s="19">
        <f t="shared" si="21"/>
        <v>0</v>
      </c>
      <c r="I130" s="20">
        <f t="shared" si="21"/>
        <v>0</v>
      </c>
      <c r="J130" s="21">
        <f t="shared" si="21"/>
        <v>0</v>
      </c>
      <c r="K130" s="19">
        <f t="shared" si="21"/>
        <v>0</v>
      </c>
      <c r="L130" s="20">
        <f t="shared" si="21"/>
        <v>0</v>
      </c>
      <c r="M130" s="21">
        <f t="shared" si="21"/>
        <v>0</v>
      </c>
      <c r="N130" s="19">
        <f t="shared" si="21"/>
        <v>0</v>
      </c>
      <c r="O130" s="20">
        <f t="shared" si="21"/>
        <v>0</v>
      </c>
      <c r="P130" s="21">
        <f t="shared" si="21"/>
        <v>0</v>
      </c>
      <c r="Q130" s="19">
        <f t="shared" si="21"/>
        <v>0</v>
      </c>
      <c r="R130" s="20">
        <f t="shared" si="21"/>
        <v>0</v>
      </c>
      <c r="S130" s="21">
        <f t="shared" si="21"/>
        <v>0</v>
      </c>
      <c r="T130" s="19">
        <f t="shared" si="21"/>
        <v>0</v>
      </c>
      <c r="U130" s="20">
        <f t="shared" si="21"/>
        <v>0</v>
      </c>
      <c r="V130" s="21">
        <f t="shared" si="21"/>
        <v>0</v>
      </c>
      <c r="W130" s="19">
        <f t="shared" si="21"/>
        <v>0</v>
      </c>
      <c r="X130" s="20">
        <f t="shared" si="21"/>
        <v>0</v>
      </c>
      <c r="Y130" s="21">
        <f t="shared" si="21"/>
        <v>0</v>
      </c>
      <c r="Z130" s="19">
        <f t="shared" si="21"/>
        <v>0</v>
      </c>
      <c r="AA130" s="20">
        <f t="shared" si="21"/>
        <v>0</v>
      </c>
      <c r="AB130" s="21">
        <f t="shared" si="21"/>
        <v>0</v>
      </c>
      <c r="AC130" s="19">
        <f t="shared" si="21"/>
        <v>0</v>
      </c>
      <c r="AD130" s="20">
        <f t="shared" si="21"/>
        <v>0</v>
      </c>
      <c r="AE130" s="21">
        <f t="shared" si="21"/>
        <v>0</v>
      </c>
      <c r="AF130" s="26" t="s">
        <v>27</v>
      </c>
    </row>
    <row r="131" spans="1:35" ht="19.5" customHeight="1" x14ac:dyDescent="0.15">
      <c r="A131" s="58" t="s">
        <v>40</v>
      </c>
      <c r="B131" s="54">
        <f t="shared" ref="B131:AE131" si="22">SUM(B130,B128,B122,B116,B110,B104,B98,B92,B86,B80,B8,B14,B20,B26,B32,B38,B44,B50,B56,B62,B68,B74)</f>
        <v>296</v>
      </c>
      <c r="C131" s="55">
        <f t="shared" si="22"/>
        <v>291</v>
      </c>
      <c r="D131" s="56">
        <f t="shared" si="22"/>
        <v>587</v>
      </c>
      <c r="E131" s="54">
        <f t="shared" si="22"/>
        <v>212</v>
      </c>
      <c r="F131" s="55">
        <f t="shared" si="22"/>
        <v>226</v>
      </c>
      <c r="G131" s="56">
        <f t="shared" si="22"/>
        <v>438</v>
      </c>
      <c r="H131" s="54">
        <f t="shared" si="22"/>
        <v>168</v>
      </c>
      <c r="I131" s="55">
        <f t="shared" si="22"/>
        <v>167</v>
      </c>
      <c r="J131" s="56">
        <f t="shared" si="22"/>
        <v>335</v>
      </c>
      <c r="K131" s="54">
        <f t="shared" si="22"/>
        <v>787</v>
      </c>
      <c r="L131" s="55">
        <f t="shared" si="22"/>
        <v>876</v>
      </c>
      <c r="M131" s="56">
        <f t="shared" si="22"/>
        <v>1663</v>
      </c>
      <c r="N131" s="54">
        <f t="shared" si="22"/>
        <v>95</v>
      </c>
      <c r="O131" s="55">
        <f t="shared" si="22"/>
        <v>110</v>
      </c>
      <c r="P131" s="56">
        <f t="shared" si="22"/>
        <v>205</v>
      </c>
      <c r="Q131" s="54">
        <f t="shared" si="22"/>
        <v>68</v>
      </c>
      <c r="R131" s="55">
        <f t="shared" si="22"/>
        <v>91</v>
      </c>
      <c r="S131" s="57">
        <f t="shared" si="22"/>
        <v>159</v>
      </c>
      <c r="T131" s="54">
        <f t="shared" si="22"/>
        <v>589</v>
      </c>
      <c r="U131" s="55">
        <f t="shared" si="22"/>
        <v>621</v>
      </c>
      <c r="V131" s="56">
        <f t="shared" si="22"/>
        <v>1210</v>
      </c>
      <c r="W131" s="54">
        <f t="shared" si="22"/>
        <v>727</v>
      </c>
      <c r="X131" s="55">
        <f t="shared" si="22"/>
        <v>843</v>
      </c>
      <c r="Y131" s="56">
        <f t="shared" si="22"/>
        <v>1570</v>
      </c>
      <c r="Z131" s="54">
        <f t="shared" si="22"/>
        <v>336</v>
      </c>
      <c r="AA131" s="55">
        <f t="shared" si="22"/>
        <v>428</v>
      </c>
      <c r="AB131" s="56">
        <f t="shared" si="22"/>
        <v>764</v>
      </c>
      <c r="AC131" s="54">
        <f t="shared" si="22"/>
        <v>180</v>
      </c>
      <c r="AD131" s="55">
        <f t="shared" si="22"/>
        <v>216</v>
      </c>
      <c r="AE131" s="56">
        <f t="shared" si="22"/>
        <v>396</v>
      </c>
      <c r="AF131" s="58" t="s">
        <v>40</v>
      </c>
    </row>
    <row r="132" spans="1:35" s="50" customFormat="1" ht="11.1" customHeight="1" x14ac:dyDescent="0.15">
      <c r="A132" s="47"/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9"/>
    </row>
    <row r="133" spans="1:35" s="14" customFormat="1" ht="12.75" thickBot="1" x14ac:dyDescent="0.2">
      <c r="A133" s="15"/>
      <c r="AF133" s="16"/>
    </row>
    <row r="134" spans="1:35" s="13" customFormat="1" ht="30" customHeight="1" thickBot="1" x14ac:dyDescent="0.2">
      <c r="A134" s="52"/>
      <c r="B134" s="53"/>
      <c r="C134" s="53"/>
      <c r="D134" s="53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211" t="s">
        <v>38</v>
      </c>
      <c r="S134" s="212"/>
      <c r="T134" s="213"/>
      <c r="U134" s="139" t="s">
        <v>1</v>
      </c>
      <c r="V134" s="214">
        <f>SUM(B131,E131,H131,K131,N131,Q131,T131,W131,Z131,AC131)</f>
        <v>3458</v>
      </c>
      <c r="W134" s="215"/>
      <c r="X134" s="216"/>
      <c r="Y134" s="139" t="s">
        <v>2</v>
      </c>
      <c r="Z134" s="214">
        <f>SUM(C131,F131,I131,L131,O131,R131,U131,X131,AA131,AD131)</f>
        <v>3869</v>
      </c>
      <c r="AA134" s="215"/>
      <c r="AB134" s="216"/>
      <c r="AC134" s="139" t="s">
        <v>39</v>
      </c>
      <c r="AD134" s="214">
        <f>SUM(D131,G131,J131,M131,P131,S131,V131,Y131,AB131,AE131)</f>
        <v>7327</v>
      </c>
      <c r="AE134" s="215"/>
      <c r="AF134" s="217"/>
      <c r="AG134" s="52"/>
    </row>
    <row r="138" spans="1:35" ht="54" x14ac:dyDescent="0.15">
      <c r="AI138" s="191" t="s">
        <v>132</v>
      </c>
    </row>
  </sheetData>
  <mergeCells count="14">
    <mergeCell ref="N1:P1"/>
    <mergeCell ref="Q1:S1"/>
    <mergeCell ref="T1:V1"/>
    <mergeCell ref="W1:Y1"/>
    <mergeCell ref="B1:D1"/>
    <mergeCell ref="E1:G1"/>
    <mergeCell ref="H1:J1"/>
    <mergeCell ref="K1:M1"/>
    <mergeCell ref="Z1:AB1"/>
    <mergeCell ref="AC1:AE1"/>
    <mergeCell ref="R134:T134"/>
    <mergeCell ref="V134:X134"/>
    <mergeCell ref="Z134:AB134"/>
    <mergeCell ref="AD134:AF134"/>
  </mergeCells>
  <phoneticPr fontId="2"/>
  <pageMargins left="0.2" right="0.2" top="0.8" bottom="0.21" header="0.48" footer="0.21"/>
  <pageSetup paperSize="8" orientation="landscape" r:id="rId1"/>
  <headerFooter alignWithMargins="0">
    <oddHeader>&amp;L&amp;"ＭＳ Ｐゴシック,太字"&amp;16＜各校区総計＞&amp;R平成31年3月31日現在</oddHeader>
  </headerFooter>
  <rowBreaks count="1" manualBreakCount="1">
    <brk id="68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38"/>
  <sheetViews>
    <sheetView view="pageBreakPreview" zoomScale="60" zoomScaleNormal="100" workbookViewId="0">
      <selection activeCell="BG138" sqref="BG138"/>
    </sheetView>
  </sheetViews>
  <sheetFormatPr defaultRowHeight="13.5" x14ac:dyDescent="0.15"/>
  <cols>
    <col min="1" max="1" width="9.75" style="15" bestFit="1" customWidth="1"/>
    <col min="2" max="3" width="5.625" style="2" customWidth="1"/>
    <col min="4" max="4" width="6.125" style="2" customWidth="1"/>
    <col min="5" max="6" width="5.625" style="2" customWidth="1"/>
    <col min="7" max="7" width="6.125" style="2" customWidth="1"/>
    <col min="8" max="9" width="5.625" style="2" customWidth="1"/>
    <col min="10" max="10" width="6.125" style="2" customWidth="1"/>
    <col min="11" max="12" width="5.625" style="2" customWidth="1"/>
    <col min="13" max="13" width="6.125" style="2" customWidth="1"/>
    <col min="14" max="15" width="5.625" style="2" customWidth="1"/>
    <col min="16" max="16" width="6.125" style="2" customWidth="1"/>
    <col min="17" max="18" width="5.625" style="2" customWidth="1"/>
    <col min="19" max="19" width="6.125" style="2" customWidth="1"/>
    <col min="20" max="20" width="9.75" style="15" bestFit="1" customWidth="1"/>
    <col min="21" max="16384" width="9" style="2"/>
  </cols>
  <sheetData>
    <row r="1" spans="1:20" ht="12" customHeight="1" x14ac:dyDescent="0.15">
      <c r="A1" s="1"/>
      <c r="B1" s="206" t="s">
        <v>62</v>
      </c>
      <c r="C1" s="207"/>
      <c r="D1" s="208"/>
      <c r="E1" s="206" t="s">
        <v>63</v>
      </c>
      <c r="F1" s="209"/>
      <c r="G1" s="210"/>
      <c r="H1" s="206" t="s">
        <v>64</v>
      </c>
      <c r="I1" s="209"/>
      <c r="J1" s="210"/>
      <c r="K1" s="206" t="s">
        <v>65</v>
      </c>
      <c r="L1" s="209"/>
      <c r="M1" s="210"/>
      <c r="N1" s="206" t="s">
        <v>66</v>
      </c>
      <c r="O1" s="209"/>
      <c r="P1" s="210"/>
      <c r="Q1" s="206" t="s">
        <v>67</v>
      </c>
      <c r="R1" s="209"/>
      <c r="S1" s="210"/>
      <c r="T1" s="1"/>
    </row>
    <row r="2" spans="1:20" ht="11.1" customHeight="1" x14ac:dyDescent="0.15">
      <c r="A2" s="3" t="s">
        <v>0</v>
      </c>
      <c r="B2" s="4" t="s">
        <v>1</v>
      </c>
      <c r="C2" s="5" t="s">
        <v>2</v>
      </c>
      <c r="D2" s="6" t="s">
        <v>3</v>
      </c>
      <c r="E2" s="4" t="s">
        <v>1</v>
      </c>
      <c r="F2" s="5" t="s">
        <v>2</v>
      </c>
      <c r="G2" s="6" t="s">
        <v>3</v>
      </c>
      <c r="H2" s="4" t="s">
        <v>1</v>
      </c>
      <c r="I2" s="5" t="s">
        <v>2</v>
      </c>
      <c r="J2" s="6" t="s">
        <v>3</v>
      </c>
      <c r="K2" s="4" t="s">
        <v>1</v>
      </c>
      <c r="L2" s="5" t="s">
        <v>2</v>
      </c>
      <c r="M2" s="6" t="s">
        <v>3</v>
      </c>
      <c r="N2" s="4" t="s">
        <v>1</v>
      </c>
      <c r="O2" s="5" t="s">
        <v>2</v>
      </c>
      <c r="P2" s="6" t="s">
        <v>3</v>
      </c>
      <c r="Q2" s="4" t="s">
        <v>1</v>
      </c>
      <c r="R2" s="5" t="s">
        <v>2</v>
      </c>
      <c r="S2" s="6" t="s">
        <v>3</v>
      </c>
      <c r="T2" s="3" t="s">
        <v>0</v>
      </c>
    </row>
    <row r="3" spans="1:20" ht="12" customHeight="1" x14ac:dyDescent="0.15">
      <c r="A3" s="7">
        <v>0</v>
      </c>
      <c r="B3" s="30">
        <f>元データ!D4348</f>
        <v>0</v>
      </c>
      <c r="C3" s="28">
        <f>元データ!E4348</f>
        <v>0</v>
      </c>
      <c r="D3" s="29">
        <f>元データ!F4348</f>
        <v>0</v>
      </c>
      <c r="E3" s="30">
        <f>元データ!D4454</f>
        <v>1</v>
      </c>
      <c r="F3" s="28">
        <f>元データ!E4454</f>
        <v>1</v>
      </c>
      <c r="G3" s="29">
        <f>元データ!F4454</f>
        <v>2</v>
      </c>
      <c r="H3" s="30">
        <f>元データ!D4560</f>
        <v>0</v>
      </c>
      <c r="I3" s="28">
        <f>元データ!E4560</f>
        <v>1</v>
      </c>
      <c r="J3" s="29">
        <f>元データ!F4560</f>
        <v>1</v>
      </c>
      <c r="K3" s="30">
        <f>元データ!D4666</f>
        <v>0</v>
      </c>
      <c r="L3" s="28">
        <f>元データ!E4666</f>
        <v>0</v>
      </c>
      <c r="M3" s="29">
        <f>元データ!F4666</f>
        <v>0</v>
      </c>
      <c r="N3" s="30">
        <f>元データ!D4772</f>
        <v>1</v>
      </c>
      <c r="O3" s="28">
        <f>元データ!E4772</f>
        <v>1</v>
      </c>
      <c r="P3" s="29">
        <f>元データ!F4772</f>
        <v>2</v>
      </c>
      <c r="Q3" s="30">
        <f>元データ!D4878</f>
        <v>0</v>
      </c>
      <c r="R3" s="28">
        <f>元データ!E4878</f>
        <v>0</v>
      </c>
      <c r="S3" s="29">
        <f>元データ!F4878</f>
        <v>0</v>
      </c>
      <c r="T3" s="7">
        <v>0</v>
      </c>
    </row>
    <row r="4" spans="1:20" ht="12" customHeight="1" x14ac:dyDescent="0.15">
      <c r="A4" s="8">
        <v>1</v>
      </c>
      <c r="B4" s="30">
        <f>元データ!D4349</f>
        <v>2</v>
      </c>
      <c r="C4" s="31">
        <f>元データ!E4349</f>
        <v>1</v>
      </c>
      <c r="D4" s="32">
        <f>元データ!F4349</f>
        <v>3</v>
      </c>
      <c r="E4" s="30">
        <f>元データ!D4455</f>
        <v>1</v>
      </c>
      <c r="F4" s="31">
        <f>元データ!E4455</f>
        <v>0</v>
      </c>
      <c r="G4" s="32">
        <f>元データ!F4455</f>
        <v>1</v>
      </c>
      <c r="H4" s="30">
        <f>元データ!D4561</f>
        <v>3</v>
      </c>
      <c r="I4" s="31">
        <f>元データ!E4561</f>
        <v>0</v>
      </c>
      <c r="J4" s="32">
        <f>元データ!F4561</f>
        <v>3</v>
      </c>
      <c r="K4" s="30">
        <f>元データ!D4667</f>
        <v>1</v>
      </c>
      <c r="L4" s="31">
        <f>元データ!E4667</f>
        <v>0</v>
      </c>
      <c r="M4" s="32">
        <f>元データ!F4667</f>
        <v>1</v>
      </c>
      <c r="N4" s="30">
        <f>元データ!D4773</f>
        <v>6</v>
      </c>
      <c r="O4" s="31">
        <f>元データ!E4773</f>
        <v>3</v>
      </c>
      <c r="P4" s="32">
        <f>元データ!F4773</f>
        <v>9</v>
      </c>
      <c r="Q4" s="30">
        <f>元データ!D4879</f>
        <v>0</v>
      </c>
      <c r="R4" s="31">
        <f>元データ!E4879</f>
        <v>0</v>
      </c>
      <c r="S4" s="32">
        <f>元データ!F4879</f>
        <v>0</v>
      </c>
      <c r="T4" s="8">
        <v>1</v>
      </c>
    </row>
    <row r="5" spans="1:20" ht="12" customHeight="1" x14ac:dyDescent="0.15">
      <c r="A5" s="8">
        <v>2</v>
      </c>
      <c r="B5" s="30">
        <f>元データ!D4350</f>
        <v>0</v>
      </c>
      <c r="C5" s="31">
        <f>元データ!E4350</f>
        <v>0</v>
      </c>
      <c r="D5" s="32">
        <f>元データ!F4350</f>
        <v>0</v>
      </c>
      <c r="E5" s="30">
        <f>元データ!D4456</f>
        <v>1</v>
      </c>
      <c r="F5" s="31">
        <f>元データ!E4456</f>
        <v>1</v>
      </c>
      <c r="G5" s="32">
        <f>元データ!F4456</f>
        <v>2</v>
      </c>
      <c r="H5" s="30">
        <f>元データ!D4562</f>
        <v>1</v>
      </c>
      <c r="I5" s="31">
        <f>元データ!E4562</f>
        <v>1</v>
      </c>
      <c r="J5" s="32">
        <f>元データ!F4562</f>
        <v>2</v>
      </c>
      <c r="K5" s="30">
        <f>元データ!D4668</f>
        <v>1</v>
      </c>
      <c r="L5" s="31">
        <f>元データ!E4668</f>
        <v>2</v>
      </c>
      <c r="M5" s="32">
        <f>元データ!F4668</f>
        <v>3</v>
      </c>
      <c r="N5" s="30">
        <f>元データ!D4774</f>
        <v>2</v>
      </c>
      <c r="O5" s="31">
        <f>元データ!E4774</f>
        <v>1</v>
      </c>
      <c r="P5" s="32">
        <f>元データ!F4774</f>
        <v>3</v>
      </c>
      <c r="Q5" s="30">
        <f>元データ!D4880</f>
        <v>0</v>
      </c>
      <c r="R5" s="31">
        <f>元データ!E4880</f>
        <v>2</v>
      </c>
      <c r="S5" s="32">
        <f>元データ!F4880</f>
        <v>2</v>
      </c>
      <c r="T5" s="8">
        <v>2</v>
      </c>
    </row>
    <row r="6" spans="1:20" ht="12" customHeight="1" x14ac:dyDescent="0.15">
      <c r="A6" s="8">
        <v>3</v>
      </c>
      <c r="B6" s="30">
        <f>元データ!D4351</f>
        <v>0</v>
      </c>
      <c r="C6" s="31">
        <f>元データ!E4351</f>
        <v>0</v>
      </c>
      <c r="D6" s="32">
        <f>元データ!F4351</f>
        <v>0</v>
      </c>
      <c r="E6" s="30">
        <f>元データ!D4457</f>
        <v>1</v>
      </c>
      <c r="F6" s="31">
        <f>元データ!E4457</f>
        <v>1</v>
      </c>
      <c r="G6" s="32">
        <f>元データ!F4457</f>
        <v>2</v>
      </c>
      <c r="H6" s="30">
        <f>元データ!D4563</f>
        <v>0</v>
      </c>
      <c r="I6" s="31">
        <f>元データ!E4563</f>
        <v>2</v>
      </c>
      <c r="J6" s="32">
        <f>元データ!F4563</f>
        <v>2</v>
      </c>
      <c r="K6" s="30">
        <f>元データ!D4669</f>
        <v>0</v>
      </c>
      <c r="L6" s="31">
        <f>元データ!E4669</f>
        <v>1</v>
      </c>
      <c r="M6" s="32">
        <f>元データ!F4669</f>
        <v>1</v>
      </c>
      <c r="N6" s="30">
        <f>元データ!D4775</f>
        <v>3</v>
      </c>
      <c r="O6" s="31">
        <f>元データ!E4775</f>
        <v>3</v>
      </c>
      <c r="P6" s="32">
        <f>元データ!F4775</f>
        <v>6</v>
      </c>
      <c r="Q6" s="30">
        <f>元データ!D4881</f>
        <v>0</v>
      </c>
      <c r="R6" s="31">
        <f>元データ!E4881</f>
        <v>0</v>
      </c>
      <c r="S6" s="32">
        <f>元データ!F4881</f>
        <v>0</v>
      </c>
      <c r="T6" s="8">
        <v>3</v>
      </c>
    </row>
    <row r="7" spans="1:20" ht="12" customHeight="1" x14ac:dyDescent="0.15">
      <c r="A7" s="8">
        <v>4</v>
      </c>
      <c r="B7" s="30">
        <f>元データ!D4352</f>
        <v>0</v>
      </c>
      <c r="C7" s="31">
        <f>元データ!E4352</f>
        <v>0</v>
      </c>
      <c r="D7" s="32">
        <f>元データ!F4352</f>
        <v>0</v>
      </c>
      <c r="E7" s="30">
        <f>元データ!D4458</f>
        <v>2</v>
      </c>
      <c r="F7" s="31">
        <f>元データ!E4458</f>
        <v>0</v>
      </c>
      <c r="G7" s="32">
        <f>元データ!F4458</f>
        <v>2</v>
      </c>
      <c r="H7" s="30">
        <f>元データ!D4564</f>
        <v>0</v>
      </c>
      <c r="I7" s="31">
        <f>元データ!E4564</f>
        <v>1</v>
      </c>
      <c r="J7" s="32">
        <f>元データ!F4564</f>
        <v>1</v>
      </c>
      <c r="K7" s="30">
        <f>元データ!D4670</f>
        <v>0</v>
      </c>
      <c r="L7" s="31">
        <f>元データ!E4670</f>
        <v>0</v>
      </c>
      <c r="M7" s="32">
        <f>元データ!F4670</f>
        <v>0</v>
      </c>
      <c r="N7" s="30">
        <f>元データ!D4776</f>
        <v>4</v>
      </c>
      <c r="O7" s="31">
        <f>元データ!E4776</f>
        <v>2</v>
      </c>
      <c r="P7" s="32">
        <f>元データ!F4776</f>
        <v>6</v>
      </c>
      <c r="Q7" s="30">
        <f>元データ!D4882</f>
        <v>0</v>
      </c>
      <c r="R7" s="31">
        <f>元データ!E4882</f>
        <v>1</v>
      </c>
      <c r="S7" s="32">
        <f>元データ!F4882</f>
        <v>1</v>
      </c>
      <c r="T7" s="8">
        <v>4</v>
      </c>
    </row>
    <row r="8" spans="1:20" ht="11.1" customHeight="1" x14ac:dyDescent="0.15">
      <c r="A8" s="18" t="s">
        <v>4</v>
      </c>
      <c r="B8" s="19">
        <f t="shared" ref="B8:S8" si="0">SUM(B3:B7)</f>
        <v>2</v>
      </c>
      <c r="C8" s="20">
        <f t="shared" si="0"/>
        <v>1</v>
      </c>
      <c r="D8" s="21">
        <f t="shared" si="0"/>
        <v>3</v>
      </c>
      <c r="E8" s="19">
        <f t="shared" si="0"/>
        <v>6</v>
      </c>
      <c r="F8" s="20">
        <f t="shared" si="0"/>
        <v>3</v>
      </c>
      <c r="G8" s="21">
        <f t="shared" si="0"/>
        <v>9</v>
      </c>
      <c r="H8" s="19">
        <f t="shared" si="0"/>
        <v>4</v>
      </c>
      <c r="I8" s="20">
        <f t="shared" si="0"/>
        <v>5</v>
      </c>
      <c r="J8" s="21">
        <f t="shared" si="0"/>
        <v>9</v>
      </c>
      <c r="K8" s="19">
        <f t="shared" si="0"/>
        <v>2</v>
      </c>
      <c r="L8" s="20">
        <f t="shared" si="0"/>
        <v>3</v>
      </c>
      <c r="M8" s="21">
        <f t="shared" si="0"/>
        <v>5</v>
      </c>
      <c r="N8" s="19">
        <f t="shared" si="0"/>
        <v>16</v>
      </c>
      <c r="O8" s="20">
        <f t="shared" si="0"/>
        <v>10</v>
      </c>
      <c r="P8" s="21">
        <f t="shared" si="0"/>
        <v>26</v>
      </c>
      <c r="Q8" s="19">
        <f t="shared" si="0"/>
        <v>0</v>
      </c>
      <c r="R8" s="20">
        <f t="shared" si="0"/>
        <v>3</v>
      </c>
      <c r="S8" s="21">
        <f t="shared" si="0"/>
        <v>3</v>
      </c>
      <c r="T8" s="18" t="s">
        <v>4</v>
      </c>
    </row>
    <row r="9" spans="1:20" ht="12" customHeight="1" x14ac:dyDescent="0.15">
      <c r="A9" s="7">
        <v>5</v>
      </c>
      <c r="B9" s="30">
        <f>元データ!D4353</f>
        <v>0</v>
      </c>
      <c r="C9" s="33">
        <f>元データ!E4353</f>
        <v>0</v>
      </c>
      <c r="D9" s="29">
        <f>元データ!F4353</f>
        <v>0</v>
      </c>
      <c r="E9" s="30">
        <f>元データ!D4459</f>
        <v>2</v>
      </c>
      <c r="F9" s="28">
        <f>元データ!E4459</f>
        <v>2</v>
      </c>
      <c r="G9" s="29">
        <f>元データ!F4459</f>
        <v>4</v>
      </c>
      <c r="H9" s="30">
        <f>元データ!D4565</f>
        <v>0</v>
      </c>
      <c r="I9" s="28">
        <f>元データ!E4565</f>
        <v>4</v>
      </c>
      <c r="J9" s="29">
        <f>元データ!F4565</f>
        <v>4</v>
      </c>
      <c r="K9" s="30">
        <f>元データ!D4671</f>
        <v>2</v>
      </c>
      <c r="L9" s="28">
        <f>元データ!E4671</f>
        <v>2</v>
      </c>
      <c r="M9" s="29">
        <f>元データ!F4671</f>
        <v>4</v>
      </c>
      <c r="N9" s="30">
        <f>元データ!D4777</f>
        <v>1</v>
      </c>
      <c r="O9" s="28">
        <f>元データ!E4777</f>
        <v>4</v>
      </c>
      <c r="P9" s="29">
        <f>元データ!F4777</f>
        <v>5</v>
      </c>
      <c r="Q9" s="30">
        <f>元データ!D4883</f>
        <v>2</v>
      </c>
      <c r="R9" s="28">
        <f>元データ!E4883</f>
        <v>0</v>
      </c>
      <c r="S9" s="29">
        <f>元データ!F4883</f>
        <v>2</v>
      </c>
      <c r="T9" s="7">
        <v>5</v>
      </c>
    </row>
    <row r="10" spans="1:20" ht="12" customHeight="1" x14ac:dyDescent="0.15">
      <c r="A10" s="8">
        <v>6</v>
      </c>
      <c r="B10" s="30">
        <f>元データ!D4354</f>
        <v>1</v>
      </c>
      <c r="C10" s="31">
        <f>元データ!E4354</f>
        <v>0</v>
      </c>
      <c r="D10" s="32">
        <f>元データ!F4354</f>
        <v>1</v>
      </c>
      <c r="E10" s="30">
        <f>元データ!D4460</f>
        <v>0</v>
      </c>
      <c r="F10" s="31">
        <f>元データ!E4460</f>
        <v>2</v>
      </c>
      <c r="G10" s="32">
        <f>元データ!F4460</f>
        <v>2</v>
      </c>
      <c r="H10" s="30">
        <f>元データ!D4566</f>
        <v>2</v>
      </c>
      <c r="I10" s="31">
        <f>元データ!E4566</f>
        <v>0</v>
      </c>
      <c r="J10" s="32">
        <f>元データ!F4566</f>
        <v>2</v>
      </c>
      <c r="K10" s="30">
        <f>元データ!D4672</f>
        <v>1</v>
      </c>
      <c r="L10" s="31">
        <f>元データ!E4672</f>
        <v>1</v>
      </c>
      <c r="M10" s="32">
        <f>元データ!F4672</f>
        <v>2</v>
      </c>
      <c r="N10" s="30">
        <f>元データ!D4778</f>
        <v>5</v>
      </c>
      <c r="O10" s="31">
        <f>元データ!E4778</f>
        <v>4</v>
      </c>
      <c r="P10" s="32">
        <f>元データ!F4778</f>
        <v>9</v>
      </c>
      <c r="Q10" s="30">
        <f>元データ!D4884</f>
        <v>0</v>
      </c>
      <c r="R10" s="31">
        <f>元データ!E4884</f>
        <v>0</v>
      </c>
      <c r="S10" s="32">
        <f>元データ!F4884</f>
        <v>0</v>
      </c>
      <c r="T10" s="8">
        <v>6</v>
      </c>
    </row>
    <row r="11" spans="1:20" ht="12" customHeight="1" x14ac:dyDescent="0.15">
      <c r="A11" s="8">
        <v>7</v>
      </c>
      <c r="B11" s="30">
        <f>元データ!D4355</f>
        <v>1</v>
      </c>
      <c r="C11" s="31">
        <f>元データ!E4355</f>
        <v>1</v>
      </c>
      <c r="D11" s="32">
        <f>元データ!F4355</f>
        <v>2</v>
      </c>
      <c r="E11" s="30">
        <f>元データ!D4461</f>
        <v>3</v>
      </c>
      <c r="F11" s="31">
        <f>元データ!E4461</f>
        <v>2</v>
      </c>
      <c r="G11" s="32">
        <f>元データ!F4461</f>
        <v>5</v>
      </c>
      <c r="H11" s="30">
        <f>元データ!D4567</f>
        <v>0</v>
      </c>
      <c r="I11" s="31">
        <f>元データ!E4567</f>
        <v>1</v>
      </c>
      <c r="J11" s="32">
        <f>元データ!F4567</f>
        <v>1</v>
      </c>
      <c r="K11" s="30">
        <f>元データ!D4673</f>
        <v>2</v>
      </c>
      <c r="L11" s="31">
        <f>元データ!E4673</f>
        <v>3</v>
      </c>
      <c r="M11" s="32">
        <f>元データ!F4673</f>
        <v>5</v>
      </c>
      <c r="N11" s="30">
        <f>元データ!D4779</f>
        <v>5</v>
      </c>
      <c r="O11" s="31">
        <f>元データ!E4779</f>
        <v>3</v>
      </c>
      <c r="P11" s="32">
        <f>元データ!F4779</f>
        <v>8</v>
      </c>
      <c r="Q11" s="30">
        <f>元データ!D4885</f>
        <v>0</v>
      </c>
      <c r="R11" s="31">
        <f>元データ!E4885</f>
        <v>0</v>
      </c>
      <c r="S11" s="32">
        <f>元データ!F4885</f>
        <v>0</v>
      </c>
      <c r="T11" s="8">
        <v>7</v>
      </c>
    </row>
    <row r="12" spans="1:20" ht="12" customHeight="1" x14ac:dyDescent="0.15">
      <c r="A12" s="8">
        <v>8</v>
      </c>
      <c r="B12" s="30">
        <f>元データ!D4356</f>
        <v>0</v>
      </c>
      <c r="C12" s="31">
        <f>元データ!E4356</f>
        <v>0</v>
      </c>
      <c r="D12" s="32">
        <f>元データ!F4356</f>
        <v>0</v>
      </c>
      <c r="E12" s="30">
        <f>元データ!D4462</f>
        <v>3</v>
      </c>
      <c r="F12" s="31">
        <f>元データ!E4462</f>
        <v>1</v>
      </c>
      <c r="G12" s="32">
        <f>元データ!F4462</f>
        <v>4</v>
      </c>
      <c r="H12" s="30">
        <f>元データ!D4568</f>
        <v>2</v>
      </c>
      <c r="I12" s="31">
        <f>元データ!E4568</f>
        <v>1</v>
      </c>
      <c r="J12" s="32">
        <f>元データ!F4568</f>
        <v>3</v>
      </c>
      <c r="K12" s="30">
        <f>元データ!D4674</f>
        <v>0</v>
      </c>
      <c r="L12" s="31">
        <f>元データ!E4674</f>
        <v>3</v>
      </c>
      <c r="M12" s="32">
        <f>元データ!F4674</f>
        <v>3</v>
      </c>
      <c r="N12" s="30">
        <f>元データ!D4780</f>
        <v>2</v>
      </c>
      <c r="O12" s="31">
        <f>元データ!E4780</f>
        <v>4</v>
      </c>
      <c r="P12" s="32">
        <f>元データ!F4780</f>
        <v>6</v>
      </c>
      <c r="Q12" s="30">
        <f>元データ!D4886</f>
        <v>1</v>
      </c>
      <c r="R12" s="31">
        <f>元データ!E4886</f>
        <v>0</v>
      </c>
      <c r="S12" s="32">
        <f>元データ!F4886</f>
        <v>1</v>
      </c>
      <c r="T12" s="8">
        <v>8</v>
      </c>
    </row>
    <row r="13" spans="1:20" ht="12" customHeight="1" x14ac:dyDescent="0.15">
      <c r="A13" s="8">
        <v>9</v>
      </c>
      <c r="B13" s="30">
        <f>元データ!D4357</f>
        <v>1</v>
      </c>
      <c r="C13" s="31">
        <f>元データ!E4357</f>
        <v>1</v>
      </c>
      <c r="D13" s="32">
        <f>元データ!F4357</f>
        <v>2</v>
      </c>
      <c r="E13" s="30">
        <f>元データ!D4463</f>
        <v>0</v>
      </c>
      <c r="F13" s="31">
        <f>元データ!E4463</f>
        <v>1</v>
      </c>
      <c r="G13" s="32">
        <f>元データ!F4463</f>
        <v>1</v>
      </c>
      <c r="H13" s="30">
        <f>元データ!D4569</f>
        <v>2</v>
      </c>
      <c r="I13" s="31">
        <f>元データ!E4569</f>
        <v>2</v>
      </c>
      <c r="J13" s="32">
        <f>元データ!F4569</f>
        <v>4</v>
      </c>
      <c r="K13" s="30">
        <f>元データ!D4675</f>
        <v>0</v>
      </c>
      <c r="L13" s="31">
        <f>元データ!E4675</f>
        <v>1</v>
      </c>
      <c r="M13" s="32">
        <f>元データ!F4675</f>
        <v>1</v>
      </c>
      <c r="N13" s="30">
        <f>元データ!D4781</f>
        <v>2</v>
      </c>
      <c r="O13" s="31">
        <f>元データ!E4781</f>
        <v>3</v>
      </c>
      <c r="P13" s="32">
        <f>元データ!F4781</f>
        <v>5</v>
      </c>
      <c r="Q13" s="30">
        <f>元データ!D4887</f>
        <v>0</v>
      </c>
      <c r="R13" s="31">
        <f>元データ!E4887</f>
        <v>0</v>
      </c>
      <c r="S13" s="32">
        <f>元データ!F4887</f>
        <v>0</v>
      </c>
      <c r="T13" s="8">
        <v>9</v>
      </c>
    </row>
    <row r="14" spans="1:20" ht="11.1" customHeight="1" x14ac:dyDescent="0.15">
      <c r="A14" s="18" t="s">
        <v>5</v>
      </c>
      <c r="B14" s="19">
        <f t="shared" ref="B14:S14" si="1">SUM(B9:B13)</f>
        <v>3</v>
      </c>
      <c r="C14" s="20">
        <f t="shared" si="1"/>
        <v>2</v>
      </c>
      <c r="D14" s="21">
        <f t="shared" si="1"/>
        <v>5</v>
      </c>
      <c r="E14" s="19">
        <f t="shared" si="1"/>
        <v>8</v>
      </c>
      <c r="F14" s="20">
        <f t="shared" si="1"/>
        <v>8</v>
      </c>
      <c r="G14" s="21">
        <f t="shared" si="1"/>
        <v>16</v>
      </c>
      <c r="H14" s="19">
        <f t="shared" si="1"/>
        <v>6</v>
      </c>
      <c r="I14" s="20">
        <f t="shared" si="1"/>
        <v>8</v>
      </c>
      <c r="J14" s="21">
        <f t="shared" si="1"/>
        <v>14</v>
      </c>
      <c r="K14" s="19">
        <f t="shared" si="1"/>
        <v>5</v>
      </c>
      <c r="L14" s="20">
        <f t="shared" si="1"/>
        <v>10</v>
      </c>
      <c r="M14" s="21">
        <f t="shared" si="1"/>
        <v>15</v>
      </c>
      <c r="N14" s="19">
        <f t="shared" si="1"/>
        <v>15</v>
      </c>
      <c r="O14" s="20">
        <f t="shared" si="1"/>
        <v>18</v>
      </c>
      <c r="P14" s="21">
        <f t="shared" si="1"/>
        <v>33</v>
      </c>
      <c r="Q14" s="19">
        <f t="shared" si="1"/>
        <v>3</v>
      </c>
      <c r="R14" s="20">
        <f t="shared" si="1"/>
        <v>0</v>
      </c>
      <c r="S14" s="21">
        <f t="shared" si="1"/>
        <v>3</v>
      </c>
      <c r="T14" s="18" t="s">
        <v>5</v>
      </c>
    </row>
    <row r="15" spans="1:20" ht="12" customHeight="1" x14ac:dyDescent="0.15">
      <c r="A15" s="7">
        <v>10</v>
      </c>
      <c r="B15" s="30">
        <f>元データ!D4358</f>
        <v>0</v>
      </c>
      <c r="C15" s="28">
        <f>元データ!E4358</f>
        <v>1</v>
      </c>
      <c r="D15" s="29">
        <f>元データ!F4358</f>
        <v>1</v>
      </c>
      <c r="E15" s="30">
        <f>元データ!D4464</f>
        <v>1</v>
      </c>
      <c r="F15" s="28">
        <f>元データ!E4464</f>
        <v>1</v>
      </c>
      <c r="G15" s="29">
        <f>元データ!F4464</f>
        <v>2</v>
      </c>
      <c r="H15" s="30">
        <f>元データ!D4570</f>
        <v>1</v>
      </c>
      <c r="I15" s="28">
        <f>元データ!E4570</f>
        <v>1</v>
      </c>
      <c r="J15" s="29">
        <f>元データ!F4570</f>
        <v>2</v>
      </c>
      <c r="K15" s="30">
        <f>元データ!D4676</f>
        <v>3</v>
      </c>
      <c r="L15" s="28">
        <f>元データ!E4676</f>
        <v>0</v>
      </c>
      <c r="M15" s="29">
        <f>元データ!F4676</f>
        <v>3</v>
      </c>
      <c r="N15" s="30">
        <f>元データ!D4782</f>
        <v>2</v>
      </c>
      <c r="O15" s="28">
        <f>元データ!E4782</f>
        <v>3</v>
      </c>
      <c r="P15" s="29">
        <f>元データ!F4782</f>
        <v>5</v>
      </c>
      <c r="Q15" s="30">
        <f>元データ!D4888</f>
        <v>1</v>
      </c>
      <c r="R15" s="28">
        <f>元データ!E4888</f>
        <v>1</v>
      </c>
      <c r="S15" s="29">
        <f>元データ!F4888</f>
        <v>2</v>
      </c>
      <c r="T15" s="7">
        <v>10</v>
      </c>
    </row>
    <row r="16" spans="1:20" ht="12" customHeight="1" x14ac:dyDescent="0.15">
      <c r="A16" s="8">
        <v>11</v>
      </c>
      <c r="B16" s="30">
        <f>元データ!D4359</f>
        <v>1</v>
      </c>
      <c r="C16" s="31">
        <f>元データ!E4359</f>
        <v>0</v>
      </c>
      <c r="D16" s="32">
        <f>元データ!F4359</f>
        <v>1</v>
      </c>
      <c r="E16" s="30">
        <f>元データ!D4465</f>
        <v>2</v>
      </c>
      <c r="F16" s="31">
        <f>元データ!E4465</f>
        <v>0</v>
      </c>
      <c r="G16" s="32">
        <f>元データ!F4465</f>
        <v>2</v>
      </c>
      <c r="H16" s="30">
        <f>元データ!D4571</f>
        <v>2</v>
      </c>
      <c r="I16" s="31">
        <f>元データ!E4571</f>
        <v>2</v>
      </c>
      <c r="J16" s="32">
        <f>元データ!F4571</f>
        <v>4</v>
      </c>
      <c r="K16" s="30">
        <f>元データ!D4677</f>
        <v>1</v>
      </c>
      <c r="L16" s="31">
        <f>元データ!E4677</f>
        <v>1</v>
      </c>
      <c r="M16" s="32">
        <f>元データ!F4677</f>
        <v>2</v>
      </c>
      <c r="N16" s="30">
        <f>元データ!D4783</f>
        <v>3</v>
      </c>
      <c r="O16" s="31">
        <f>元データ!E4783</f>
        <v>2</v>
      </c>
      <c r="P16" s="32">
        <f>元データ!F4783</f>
        <v>5</v>
      </c>
      <c r="Q16" s="30">
        <f>元データ!D4889</f>
        <v>0</v>
      </c>
      <c r="R16" s="31">
        <f>元データ!E4889</f>
        <v>1</v>
      </c>
      <c r="S16" s="32">
        <f>元データ!F4889</f>
        <v>1</v>
      </c>
      <c r="T16" s="8">
        <v>11</v>
      </c>
    </row>
    <row r="17" spans="1:20" ht="12" customHeight="1" x14ac:dyDescent="0.15">
      <c r="A17" s="8">
        <v>12</v>
      </c>
      <c r="B17" s="30">
        <f>元データ!D4360</f>
        <v>0</v>
      </c>
      <c r="C17" s="31">
        <f>元データ!E4360</f>
        <v>1</v>
      </c>
      <c r="D17" s="32">
        <f>元データ!F4360</f>
        <v>1</v>
      </c>
      <c r="E17" s="30">
        <f>元データ!D4466</f>
        <v>1</v>
      </c>
      <c r="F17" s="31">
        <f>元データ!E4466</f>
        <v>1</v>
      </c>
      <c r="G17" s="32">
        <f>元データ!F4466</f>
        <v>2</v>
      </c>
      <c r="H17" s="30">
        <f>元データ!D4572</f>
        <v>2</v>
      </c>
      <c r="I17" s="31">
        <f>元データ!E4572</f>
        <v>0</v>
      </c>
      <c r="J17" s="32">
        <f>元データ!F4572</f>
        <v>2</v>
      </c>
      <c r="K17" s="30">
        <f>元データ!D4678</f>
        <v>1</v>
      </c>
      <c r="L17" s="31">
        <f>元データ!E4678</f>
        <v>1</v>
      </c>
      <c r="M17" s="32">
        <f>元データ!F4678</f>
        <v>2</v>
      </c>
      <c r="N17" s="30">
        <f>元データ!D4784</f>
        <v>6</v>
      </c>
      <c r="O17" s="31">
        <f>元データ!E4784</f>
        <v>1</v>
      </c>
      <c r="P17" s="32">
        <f>元データ!F4784</f>
        <v>7</v>
      </c>
      <c r="Q17" s="30">
        <f>元データ!D4890</f>
        <v>3</v>
      </c>
      <c r="R17" s="31">
        <f>元データ!E4890</f>
        <v>0</v>
      </c>
      <c r="S17" s="32">
        <f>元データ!F4890</f>
        <v>3</v>
      </c>
      <c r="T17" s="8">
        <v>12</v>
      </c>
    </row>
    <row r="18" spans="1:20" ht="12" customHeight="1" x14ac:dyDescent="0.15">
      <c r="A18" s="8">
        <v>13</v>
      </c>
      <c r="B18" s="30">
        <f>元データ!D4361</f>
        <v>1</v>
      </c>
      <c r="C18" s="31">
        <f>元データ!E4361</f>
        <v>0</v>
      </c>
      <c r="D18" s="32">
        <f>元データ!F4361</f>
        <v>1</v>
      </c>
      <c r="E18" s="30">
        <f>元データ!D4467</f>
        <v>0</v>
      </c>
      <c r="F18" s="31">
        <f>元データ!E4467</f>
        <v>0</v>
      </c>
      <c r="G18" s="32">
        <f>元データ!F4467</f>
        <v>0</v>
      </c>
      <c r="H18" s="30">
        <f>元データ!D4573</f>
        <v>0</v>
      </c>
      <c r="I18" s="31">
        <f>元データ!E4573</f>
        <v>1</v>
      </c>
      <c r="J18" s="32">
        <f>元データ!F4573</f>
        <v>1</v>
      </c>
      <c r="K18" s="30">
        <f>元データ!D4679</f>
        <v>0</v>
      </c>
      <c r="L18" s="31">
        <f>元データ!E4679</f>
        <v>0</v>
      </c>
      <c r="M18" s="32">
        <f>元データ!F4679</f>
        <v>0</v>
      </c>
      <c r="N18" s="30">
        <f>元データ!D4785</f>
        <v>3</v>
      </c>
      <c r="O18" s="31">
        <f>元データ!E4785</f>
        <v>5</v>
      </c>
      <c r="P18" s="32">
        <f>元データ!F4785</f>
        <v>8</v>
      </c>
      <c r="Q18" s="30">
        <f>元データ!D4891</f>
        <v>1</v>
      </c>
      <c r="R18" s="31">
        <f>元データ!E4891</f>
        <v>0</v>
      </c>
      <c r="S18" s="32">
        <f>元データ!F4891</f>
        <v>1</v>
      </c>
      <c r="T18" s="8">
        <v>13</v>
      </c>
    </row>
    <row r="19" spans="1:20" ht="12" customHeight="1" x14ac:dyDescent="0.15">
      <c r="A19" s="8">
        <v>14</v>
      </c>
      <c r="B19" s="30">
        <f>元データ!D4362</f>
        <v>0</v>
      </c>
      <c r="C19" s="31">
        <f>元データ!E4362</f>
        <v>1</v>
      </c>
      <c r="D19" s="32">
        <f>元データ!F4362</f>
        <v>1</v>
      </c>
      <c r="E19" s="30">
        <f>元データ!D4468</f>
        <v>2</v>
      </c>
      <c r="F19" s="31">
        <f>元データ!E4468</f>
        <v>0</v>
      </c>
      <c r="G19" s="32">
        <f>元データ!F4468</f>
        <v>2</v>
      </c>
      <c r="H19" s="30">
        <f>元データ!D4574</f>
        <v>3</v>
      </c>
      <c r="I19" s="31">
        <f>元データ!E4574</f>
        <v>2</v>
      </c>
      <c r="J19" s="32">
        <f>元データ!F4574</f>
        <v>5</v>
      </c>
      <c r="K19" s="30">
        <f>元データ!D4680</f>
        <v>0</v>
      </c>
      <c r="L19" s="31">
        <f>元データ!E4680</f>
        <v>0</v>
      </c>
      <c r="M19" s="32">
        <f>元データ!F4680</f>
        <v>0</v>
      </c>
      <c r="N19" s="30">
        <f>元データ!D4786</f>
        <v>4</v>
      </c>
      <c r="O19" s="31">
        <f>元データ!E4786</f>
        <v>2</v>
      </c>
      <c r="P19" s="32">
        <f>元データ!F4786</f>
        <v>6</v>
      </c>
      <c r="Q19" s="30">
        <f>元データ!D4892</f>
        <v>0</v>
      </c>
      <c r="R19" s="31">
        <f>元データ!E4892</f>
        <v>1</v>
      </c>
      <c r="S19" s="32">
        <f>元データ!F4892</f>
        <v>1</v>
      </c>
      <c r="T19" s="8">
        <v>14</v>
      </c>
    </row>
    <row r="20" spans="1:20" ht="11.1" customHeight="1" x14ac:dyDescent="0.15">
      <c r="A20" s="18" t="s">
        <v>6</v>
      </c>
      <c r="B20" s="19">
        <f t="shared" ref="B20:S20" si="2">SUM(B15:B19)</f>
        <v>2</v>
      </c>
      <c r="C20" s="20">
        <f t="shared" si="2"/>
        <v>3</v>
      </c>
      <c r="D20" s="21">
        <f t="shared" si="2"/>
        <v>5</v>
      </c>
      <c r="E20" s="19">
        <f t="shared" si="2"/>
        <v>6</v>
      </c>
      <c r="F20" s="20">
        <f t="shared" si="2"/>
        <v>2</v>
      </c>
      <c r="G20" s="21">
        <f t="shared" si="2"/>
        <v>8</v>
      </c>
      <c r="H20" s="19">
        <f t="shared" si="2"/>
        <v>8</v>
      </c>
      <c r="I20" s="20">
        <f t="shared" si="2"/>
        <v>6</v>
      </c>
      <c r="J20" s="21">
        <f t="shared" si="2"/>
        <v>14</v>
      </c>
      <c r="K20" s="19">
        <f t="shared" si="2"/>
        <v>5</v>
      </c>
      <c r="L20" s="20">
        <f t="shared" si="2"/>
        <v>2</v>
      </c>
      <c r="M20" s="21">
        <f t="shared" si="2"/>
        <v>7</v>
      </c>
      <c r="N20" s="19">
        <f t="shared" si="2"/>
        <v>18</v>
      </c>
      <c r="O20" s="20">
        <f t="shared" si="2"/>
        <v>13</v>
      </c>
      <c r="P20" s="21">
        <f t="shared" si="2"/>
        <v>31</v>
      </c>
      <c r="Q20" s="19">
        <f t="shared" si="2"/>
        <v>5</v>
      </c>
      <c r="R20" s="20">
        <f t="shared" si="2"/>
        <v>3</v>
      </c>
      <c r="S20" s="21">
        <f t="shared" si="2"/>
        <v>8</v>
      </c>
      <c r="T20" s="18" t="s">
        <v>6</v>
      </c>
    </row>
    <row r="21" spans="1:20" ht="12" customHeight="1" x14ac:dyDescent="0.15">
      <c r="A21" s="7">
        <v>15</v>
      </c>
      <c r="B21" s="30">
        <f>元データ!D4363</f>
        <v>0</v>
      </c>
      <c r="C21" s="28">
        <f>元データ!E4363</f>
        <v>1</v>
      </c>
      <c r="D21" s="29">
        <f>元データ!F4363</f>
        <v>1</v>
      </c>
      <c r="E21" s="30">
        <f>元データ!D4469</f>
        <v>0</v>
      </c>
      <c r="F21" s="28">
        <f>元データ!E4469</f>
        <v>1</v>
      </c>
      <c r="G21" s="29">
        <f>元データ!F4469</f>
        <v>1</v>
      </c>
      <c r="H21" s="30">
        <f>元データ!D4575</f>
        <v>2</v>
      </c>
      <c r="I21" s="28">
        <f>元データ!E4575</f>
        <v>2</v>
      </c>
      <c r="J21" s="29">
        <f>元データ!F4575</f>
        <v>4</v>
      </c>
      <c r="K21" s="30">
        <f>元データ!D4681</f>
        <v>0</v>
      </c>
      <c r="L21" s="28">
        <f>元データ!E4681</f>
        <v>1</v>
      </c>
      <c r="M21" s="29">
        <f>元データ!F4681</f>
        <v>1</v>
      </c>
      <c r="N21" s="30">
        <f>元データ!D4787</f>
        <v>6</v>
      </c>
      <c r="O21" s="28">
        <f>元データ!E4787</f>
        <v>2</v>
      </c>
      <c r="P21" s="29">
        <f>元データ!F4787</f>
        <v>8</v>
      </c>
      <c r="Q21" s="30">
        <f>元データ!D4893</f>
        <v>0</v>
      </c>
      <c r="R21" s="28">
        <f>元データ!E4893</f>
        <v>1</v>
      </c>
      <c r="S21" s="29">
        <f>元データ!F4893</f>
        <v>1</v>
      </c>
      <c r="T21" s="7">
        <v>15</v>
      </c>
    </row>
    <row r="22" spans="1:20" ht="12" customHeight="1" x14ac:dyDescent="0.15">
      <c r="A22" s="8">
        <v>16</v>
      </c>
      <c r="B22" s="30">
        <f>元データ!D4364</f>
        <v>1</v>
      </c>
      <c r="C22" s="31">
        <f>元データ!E4364</f>
        <v>0</v>
      </c>
      <c r="D22" s="32">
        <f>元データ!F4364</f>
        <v>1</v>
      </c>
      <c r="E22" s="30">
        <f>元データ!D4470</f>
        <v>1</v>
      </c>
      <c r="F22" s="31">
        <f>元データ!E4470</f>
        <v>1</v>
      </c>
      <c r="G22" s="32">
        <f>元データ!F4470</f>
        <v>2</v>
      </c>
      <c r="H22" s="30">
        <f>元データ!D4576</f>
        <v>2</v>
      </c>
      <c r="I22" s="31">
        <f>元データ!E4576</f>
        <v>0</v>
      </c>
      <c r="J22" s="32">
        <f>元データ!F4576</f>
        <v>2</v>
      </c>
      <c r="K22" s="30">
        <f>元データ!D4682</f>
        <v>0</v>
      </c>
      <c r="L22" s="31">
        <f>元データ!E4682</f>
        <v>1</v>
      </c>
      <c r="M22" s="32">
        <f>元データ!F4682</f>
        <v>1</v>
      </c>
      <c r="N22" s="30">
        <f>元データ!D4788</f>
        <v>5</v>
      </c>
      <c r="O22" s="31">
        <f>元データ!E4788</f>
        <v>3</v>
      </c>
      <c r="P22" s="32">
        <f>元データ!F4788</f>
        <v>8</v>
      </c>
      <c r="Q22" s="30">
        <f>元データ!D4894</f>
        <v>1</v>
      </c>
      <c r="R22" s="31">
        <f>元データ!E4894</f>
        <v>0</v>
      </c>
      <c r="S22" s="32">
        <f>元データ!F4894</f>
        <v>1</v>
      </c>
      <c r="T22" s="8">
        <v>16</v>
      </c>
    </row>
    <row r="23" spans="1:20" ht="12" customHeight="1" x14ac:dyDescent="0.15">
      <c r="A23" s="8">
        <v>17</v>
      </c>
      <c r="B23" s="30">
        <f>元データ!D4365</f>
        <v>0</v>
      </c>
      <c r="C23" s="31">
        <f>元データ!E4365</f>
        <v>0</v>
      </c>
      <c r="D23" s="32">
        <f>元データ!F4365</f>
        <v>0</v>
      </c>
      <c r="E23" s="30">
        <f>元データ!D4471</f>
        <v>1</v>
      </c>
      <c r="F23" s="31">
        <f>元データ!E4471</f>
        <v>2</v>
      </c>
      <c r="G23" s="32">
        <f>元データ!F4471</f>
        <v>3</v>
      </c>
      <c r="H23" s="30">
        <f>元データ!D4577</f>
        <v>3</v>
      </c>
      <c r="I23" s="31">
        <f>元データ!E4577</f>
        <v>2</v>
      </c>
      <c r="J23" s="32">
        <f>元データ!F4577</f>
        <v>5</v>
      </c>
      <c r="K23" s="30">
        <f>元データ!D4683</f>
        <v>0</v>
      </c>
      <c r="L23" s="31">
        <f>元データ!E4683</f>
        <v>1</v>
      </c>
      <c r="M23" s="32">
        <f>元データ!F4683</f>
        <v>1</v>
      </c>
      <c r="N23" s="30">
        <f>元データ!D4789</f>
        <v>1</v>
      </c>
      <c r="O23" s="31">
        <f>元データ!E4789</f>
        <v>6</v>
      </c>
      <c r="P23" s="32">
        <f>元データ!F4789</f>
        <v>7</v>
      </c>
      <c r="Q23" s="30">
        <f>元データ!D4895</f>
        <v>1</v>
      </c>
      <c r="R23" s="31">
        <f>元データ!E4895</f>
        <v>0</v>
      </c>
      <c r="S23" s="32">
        <f>元データ!F4895</f>
        <v>1</v>
      </c>
      <c r="T23" s="8">
        <v>17</v>
      </c>
    </row>
    <row r="24" spans="1:20" ht="12" customHeight="1" x14ac:dyDescent="0.15">
      <c r="A24" s="8">
        <v>18</v>
      </c>
      <c r="B24" s="30">
        <f>元データ!D4366</f>
        <v>1</v>
      </c>
      <c r="C24" s="31">
        <f>元データ!E4366</f>
        <v>0</v>
      </c>
      <c r="D24" s="32">
        <f>元データ!F4366</f>
        <v>1</v>
      </c>
      <c r="E24" s="30">
        <f>元データ!D4472</f>
        <v>1</v>
      </c>
      <c r="F24" s="31">
        <f>元データ!E4472</f>
        <v>1</v>
      </c>
      <c r="G24" s="32">
        <f>元データ!F4472</f>
        <v>2</v>
      </c>
      <c r="H24" s="30">
        <f>元データ!D4578</f>
        <v>4</v>
      </c>
      <c r="I24" s="31">
        <f>元データ!E4578</f>
        <v>1</v>
      </c>
      <c r="J24" s="32">
        <f>元データ!F4578</f>
        <v>5</v>
      </c>
      <c r="K24" s="30">
        <f>元データ!D4684</f>
        <v>1</v>
      </c>
      <c r="L24" s="31">
        <f>元データ!E4684</f>
        <v>1</v>
      </c>
      <c r="M24" s="32">
        <f>元データ!F4684</f>
        <v>2</v>
      </c>
      <c r="N24" s="30">
        <f>元データ!D4790</f>
        <v>1</v>
      </c>
      <c r="O24" s="31">
        <f>元データ!E4790</f>
        <v>5</v>
      </c>
      <c r="P24" s="32">
        <f>元データ!F4790</f>
        <v>6</v>
      </c>
      <c r="Q24" s="30">
        <f>元データ!D4896</f>
        <v>0</v>
      </c>
      <c r="R24" s="31">
        <f>元データ!E4896</f>
        <v>2</v>
      </c>
      <c r="S24" s="32">
        <f>元データ!F4896</f>
        <v>2</v>
      </c>
      <c r="T24" s="8">
        <v>18</v>
      </c>
    </row>
    <row r="25" spans="1:20" ht="12" customHeight="1" x14ac:dyDescent="0.15">
      <c r="A25" s="8">
        <v>19</v>
      </c>
      <c r="B25" s="30">
        <f>元データ!D4367</f>
        <v>0</v>
      </c>
      <c r="C25" s="31">
        <f>元データ!E4367</f>
        <v>0</v>
      </c>
      <c r="D25" s="32">
        <f>元データ!F4367</f>
        <v>0</v>
      </c>
      <c r="E25" s="30">
        <f>元データ!D4473</f>
        <v>0</v>
      </c>
      <c r="F25" s="31">
        <f>元データ!E4473</f>
        <v>4</v>
      </c>
      <c r="G25" s="32">
        <f>元データ!F4473</f>
        <v>4</v>
      </c>
      <c r="H25" s="30">
        <f>元データ!D4579</f>
        <v>1</v>
      </c>
      <c r="I25" s="31">
        <f>元データ!E4579</f>
        <v>2</v>
      </c>
      <c r="J25" s="32">
        <f>元データ!F4579</f>
        <v>3</v>
      </c>
      <c r="K25" s="30">
        <f>元データ!D4685</f>
        <v>0</v>
      </c>
      <c r="L25" s="31">
        <f>元データ!E4685</f>
        <v>2</v>
      </c>
      <c r="M25" s="32">
        <f>元データ!F4685</f>
        <v>2</v>
      </c>
      <c r="N25" s="30">
        <f>元データ!D4791</f>
        <v>5</v>
      </c>
      <c r="O25" s="31">
        <f>元データ!E4791</f>
        <v>3</v>
      </c>
      <c r="P25" s="32">
        <f>元データ!F4791</f>
        <v>8</v>
      </c>
      <c r="Q25" s="30">
        <f>元データ!D4897</f>
        <v>0</v>
      </c>
      <c r="R25" s="31">
        <f>元データ!E4897</f>
        <v>0</v>
      </c>
      <c r="S25" s="32">
        <f>元データ!F4897</f>
        <v>0</v>
      </c>
      <c r="T25" s="8">
        <v>19</v>
      </c>
    </row>
    <row r="26" spans="1:20" ht="11.1" customHeight="1" x14ac:dyDescent="0.15">
      <c r="A26" s="18" t="s">
        <v>7</v>
      </c>
      <c r="B26" s="19">
        <f t="shared" ref="B26:S26" si="3">SUM(B21:B25)</f>
        <v>2</v>
      </c>
      <c r="C26" s="20">
        <f t="shared" si="3"/>
        <v>1</v>
      </c>
      <c r="D26" s="21">
        <f t="shared" si="3"/>
        <v>3</v>
      </c>
      <c r="E26" s="19">
        <f t="shared" si="3"/>
        <v>3</v>
      </c>
      <c r="F26" s="20">
        <f t="shared" si="3"/>
        <v>9</v>
      </c>
      <c r="G26" s="21">
        <f t="shared" si="3"/>
        <v>12</v>
      </c>
      <c r="H26" s="19">
        <f t="shared" si="3"/>
        <v>12</v>
      </c>
      <c r="I26" s="20">
        <f t="shared" si="3"/>
        <v>7</v>
      </c>
      <c r="J26" s="21">
        <f t="shared" si="3"/>
        <v>19</v>
      </c>
      <c r="K26" s="19">
        <f t="shared" si="3"/>
        <v>1</v>
      </c>
      <c r="L26" s="20">
        <f t="shared" si="3"/>
        <v>6</v>
      </c>
      <c r="M26" s="21">
        <f t="shared" si="3"/>
        <v>7</v>
      </c>
      <c r="N26" s="19">
        <f t="shared" si="3"/>
        <v>18</v>
      </c>
      <c r="O26" s="20">
        <f t="shared" si="3"/>
        <v>19</v>
      </c>
      <c r="P26" s="21">
        <f t="shared" si="3"/>
        <v>37</v>
      </c>
      <c r="Q26" s="19">
        <f t="shared" si="3"/>
        <v>2</v>
      </c>
      <c r="R26" s="20">
        <f t="shared" si="3"/>
        <v>3</v>
      </c>
      <c r="S26" s="21">
        <f t="shared" si="3"/>
        <v>5</v>
      </c>
      <c r="T26" s="18" t="s">
        <v>7</v>
      </c>
    </row>
    <row r="27" spans="1:20" ht="12" customHeight="1" x14ac:dyDescent="0.15">
      <c r="A27" s="7">
        <v>20</v>
      </c>
      <c r="B27" s="30">
        <f>元データ!D4368</f>
        <v>0</v>
      </c>
      <c r="C27" s="28">
        <f>元データ!E4368</f>
        <v>0</v>
      </c>
      <c r="D27" s="29">
        <f>元データ!F4368</f>
        <v>0</v>
      </c>
      <c r="E27" s="30">
        <f>元データ!D4474</f>
        <v>0</v>
      </c>
      <c r="F27" s="28">
        <f>元データ!E4474</f>
        <v>1</v>
      </c>
      <c r="G27" s="29">
        <f>元データ!F4474</f>
        <v>1</v>
      </c>
      <c r="H27" s="30">
        <f>元データ!D4580</f>
        <v>1</v>
      </c>
      <c r="I27" s="28">
        <f>元データ!E4580</f>
        <v>3</v>
      </c>
      <c r="J27" s="29">
        <f>元データ!F4580</f>
        <v>4</v>
      </c>
      <c r="K27" s="30">
        <f>元データ!D4686</f>
        <v>1</v>
      </c>
      <c r="L27" s="28">
        <f>元データ!E4686</f>
        <v>0</v>
      </c>
      <c r="M27" s="29">
        <f>元データ!F4686</f>
        <v>1</v>
      </c>
      <c r="N27" s="30">
        <f>元データ!D4792</f>
        <v>5</v>
      </c>
      <c r="O27" s="28">
        <f>元データ!E4792</f>
        <v>1</v>
      </c>
      <c r="P27" s="29">
        <f>元データ!F4792</f>
        <v>6</v>
      </c>
      <c r="Q27" s="30">
        <f>元データ!D4898</f>
        <v>1</v>
      </c>
      <c r="R27" s="28">
        <f>元データ!E4898</f>
        <v>0</v>
      </c>
      <c r="S27" s="29">
        <f>元データ!F4898</f>
        <v>1</v>
      </c>
      <c r="T27" s="7">
        <v>20</v>
      </c>
    </row>
    <row r="28" spans="1:20" ht="12" customHeight="1" x14ac:dyDescent="0.15">
      <c r="A28" s="8">
        <v>21</v>
      </c>
      <c r="B28" s="30">
        <f>元データ!D4369</f>
        <v>0</v>
      </c>
      <c r="C28" s="31">
        <f>元データ!E4369</f>
        <v>0</v>
      </c>
      <c r="D28" s="32">
        <f>元データ!F4369</f>
        <v>0</v>
      </c>
      <c r="E28" s="30">
        <f>元データ!D4475</f>
        <v>0</v>
      </c>
      <c r="F28" s="31">
        <f>元データ!E4475</f>
        <v>2</v>
      </c>
      <c r="G28" s="32">
        <f>元データ!F4475</f>
        <v>2</v>
      </c>
      <c r="H28" s="30">
        <f>元データ!D4581</f>
        <v>2</v>
      </c>
      <c r="I28" s="31">
        <f>元データ!E4581</f>
        <v>2</v>
      </c>
      <c r="J28" s="32">
        <f>元データ!F4581</f>
        <v>4</v>
      </c>
      <c r="K28" s="30">
        <f>元データ!D4687</f>
        <v>1</v>
      </c>
      <c r="L28" s="31">
        <f>元データ!E4687</f>
        <v>1</v>
      </c>
      <c r="M28" s="32">
        <f>元データ!F4687</f>
        <v>2</v>
      </c>
      <c r="N28" s="30">
        <f>元データ!D4793</f>
        <v>1</v>
      </c>
      <c r="O28" s="31">
        <f>元データ!E4793</f>
        <v>5</v>
      </c>
      <c r="P28" s="32">
        <f>元データ!F4793</f>
        <v>6</v>
      </c>
      <c r="Q28" s="30">
        <f>元データ!D4899</f>
        <v>4</v>
      </c>
      <c r="R28" s="31">
        <f>元データ!E4899</f>
        <v>0</v>
      </c>
      <c r="S28" s="32">
        <f>元データ!F4899</f>
        <v>4</v>
      </c>
      <c r="T28" s="8">
        <v>21</v>
      </c>
    </row>
    <row r="29" spans="1:20" ht="12" customHeight="1" x14ac:dyDescent="0.15">
      <c r="A29" s="8">
        <v>22</v>
      </c>
      <c r="B29" s="30">
        <f>元データ!D4370</f>
        <v>1</v>
      </c>
      <c r="C29" s="31">
        <f>元データ!E4370</f>
        <v>0</v>
      </c>
      <c r="D29" s="32">
        <f>元データ!F4370</f>
        <v>1</v>
      </c>
      <c r="E29" s="30">
        <f>元データ!D4476</f>
        <v>0</v>
      </c>
      <c r="F29" s="31">
        <f>元データ!E4476</f>
        <v>0</v>
      </c>
      <c r="G29" s="32">
        <f>元データ!F4476</f>
        <v>0</v>
      </c>
      <c r="H29" s="30">
        <f>元データ!D4582</f>
        <v>1</v>
      </c>
      <c r="I29" s="31">
        <f>元データ!E4582</f>
        <v>1</v>
      </c>
      <c r="J29" s="32">
        <f>元データ!F4582</f>
        <v>2</v>
      </c>
      <c r="K29" s="30">
        <f>元データ!D4688</f>
        <v>2</v>
      </c>
      <c r="L29" s="31">
        <f>元データ!E4688</f>
        <v>2</v>
      </c>
      <c r="M29" s="32">
        <f>元データ!F4688</f>
        <v>4</v>
      </c>
      <c r="N29" s="30">
        <f>元データ!D4794</f>
        <v>0</v>
      </c>
      <c r="O29" s="31">
        <f>元データ!E4794</f>
        <v>3</v>
      </c>
      <c r="P29" s="32">
        <f>元データ!F4794</f>
        <v>3</v>
      </c>
      <c r="Q29" s="30">
        <f>元データ!D4900</f>
        <v>0</v>
      </c>
      <c r="R29" s="31">
        <f>元データ!E4900</f>
        <v>1</v>
      </c>
      <c r="S29" s="32">
        <f>元データ!F4900</f>
        <v>1</v>
      </c>
      <c r="T29" s="8">
        <v>22</v>
      </c>
    </row>
    <row r="30" spans="1:20" ht="12" customHeight="1" x14ac:dyDescent="0.15">
      <c r="A30" s="8">
        <v>23</v>
      </c>
      <c r="B30" s="30">
        <f>元データ!D4371</f>
        <v>0</v>
      </c>
      <c r="C30" s="31">
        <f>元データ!E4371</f>
        <v>0</v>
      </c>
      <c r="D30" s="32">
        <f>元データ!F4371</f>
        <v>0</v>
      </c>
      <c r="E30" s="30">
        <f>元データ!D4477</f>
        <v>0</v>
      </c>
      <c r="F30" s="31">
        <f>元データ!E4477</f>
        <v>0</v>
      </c>
      <c r="G30" s="32">
        <f>元データ!F4477</f>
        <v>0</v>
      </c>
      <c r="H30" s="30">
        <f>元データ!D4583</f>
        <v>2</v>
      </c>
      <c r="I30" s="31">
        <f>元データ!E4583</f>
        <v>5</v>
      </c>
      <c r="J30" s="32">
        <f>元データ!F4583</f>
        <v>7</v>
      </c>
      <c r="K30" s="30">
        <f>元データ!D4689</f>
        <v>2</v>
      </c>
      <c r="L30" s="31">
        <f>元データ!E4689</f>
        <v>1</v>
      </c>
      <c r="M30" s="32">
        <f>元データ!F4689</f>
        <v>3</v>
      </c>
      <c r="N30" s="30">
        <f>元データ!D4795</f>
        <v>1</v>
      </c>
      <c r="O30" s="31">
        <f>元データ!E4795</f>
        <v>5</v>
      </c>
      <c r="P30" s="32">
        <f>元データ!F4795</f>
        <v>6</v>
      </c>
      <c r="Q30" s="30">
        <f>元データ!D4901</f>
        <v>1</v>
      </c>
      <c r="R30" s="31">
        <f>元データ!E4901</f>
        <v>0</v>
      </c>
      <c r="S30" s="32">
        <f>元データ!F4901</f>
        <v>1</v>
      </c>
      <c r="T30" s="8">
        <v>23</v>
      </c>
    </row>
    <row r="31" spans="1:20" ht="12" customHeight="1" x14ac:dyDescent="0.15">
      <c r="A31" s="10">
        <v>24</v>
      </c>
      <c r="B31" s="34">
        <f>元データ!D4372</f>
        <v>0</v>
      </c>
      <c r="C31" s="35">
        <f>元データ!E4372</f>
        <v>1</v>
      </c>
      <c r="D31" s="36">
        <f>元データ!F4372</f>
        <v>1</v>
      </c>
      <c r="E31" s="34">
        <f>元データ!D4478</f>
        <v>1</v>
      </c>
      <c r="F31" s="35">
        <f>元データ!E4478</f>
        <v>0</v>
      </c>
      <c r="G31" s="36">
        <f>元データ!F4478</f>
        <v>1</v>
      </c>
      <c r="H31" s="34">
        <f>元データ!D4584</f>
        <v>1</v>
      </c>
      <c r="I31" s="35">
        <f>元データ!E4584</f>
        <v>2</v>
      </c>
      <c r="J31" s="36">
        <f>元データ!F4584</f>
        <v>3</v>
      </c>
      <c r="K31" s="34">
        <f>元データ!D4690</f>
        <v>1</v>
      </c>
      <c r="L31" s="35">
        <f>元データ!E4690</f>
        <v>0</v>
      </c>
      <c r="M31" s="36">
        <f>元データ!F4690</f>
        <v>1</v>
      </c>
      <c r="N31" s="34">
        <f>元データ!D4796</f>
        <v>4</v>
      </c>
      <c r="O31" s="35">
        <f>元データ!E4796</f>
        <v>3</v>
      </c>
      <c r="P31" s="36">
        <f>元データ!F4796</f>
        <v>7</v>
      </c>
      <c r="Q31" s="34">
        <f>元データ!D4902</f>
        <v>1</v>
      </c>
      <c r="R31" s="35">
        <f>元データ!E4902</f>
        <v>1</v>
      </c>
      <c r="S31" s="36">
        <f>元データ!F4902</f>
        <v>2</v>
      </c>
      <c r="T31" s="10">
        <v>24</v>
      </c>
    </row>
    <row r="32" spans="1:20" ht="11.1" customHeight="1" x14ac:dyDescent="0.15">
      <c r="A32" s="22" t="s">
        <v>8</v>
      </c>
      <c r="B32" s="23">
        <f t="shared" ref="B32:S32" si="4">SUM(B27:B31)</f>
        <v>1</v>
      </c>
      <c r="C32" s="24">
        <f t="shared" si="4"/>
        <v>1</v>
      </c>
      <c r="D32" s="25">
        <f t="shared" si="4"/>
        <v>2</v>
      </c>
      <c r="E32" s="23">
        <f t="shared" si="4"/>
        <v>1</v>
      </c>
      <c r="F32" s="24">
        <f t="shared" si="4"/>
        <v>3</v>
      </c>
      <c r="G32" s="25">
        <f t="shared" si="4"/>
        <v>4</v>
      </c>
      <c r="H32" s="23">
        <f t="shared" si="4"/>
        <v>7</v>
      </c>
      <c r="I32" s="24">
        <f t="shared" si="4"/>
        <v>13</v>
      </c>
      <c r="J32" s="25">
        <f t="shared" si="4"/>
        <v>20</v>
      </c>
      <c r="K32" s="23">
        <f t="shared" si="4"/>
        <v>7</v>
      </c>
      <c r="L32" s="24">
        <f t="shared" si="4"/>
        <v>4</v>
      </c>
      <c r="M32" s="25">
        <f t="shared" si="4"/>
        <v>11</v>
      </c>
      <c r="N32" s="23">
        <f t="shared" si="4"/>
        <v>11</v>
      </c>
      <c r="O32" s="24">
        <f t="shared" si="4"/>
        <v>17</v>
      </c>
      <c r="P32" s="25">
        <f t="shared" si="4"/>
        <v>28</v>
      </c>
      <c r="Q32" s="23">
        <f t="shared" si="4"/>
        <v>7</v>
      </c>
      <c r="R32" s="24">
        <f t="shared" si="4"/>
        <v>2</v>
      </c>
      <c r="S32" s="25">
        <f t="shared" si="4"/>
        <v>9</v>
      </c>
      <c r="T32" s="22" t="s">
        <v>8</v>
      </c>
    </row>
    <row r="33" spans="1:20" ht="12" customHeight="1" x14ac:dyDescent="0.15">
      <c r="A33" s="7">
        <v>25</v>
      </c>
      <c r="B33" s="34">
        <f>元データ!D4373</f>
        <v>0</v>
      </c>
      <c r="C33" s="28">
        <f>元データ!E4373</f>
        <v>0</v>
      </c>
      <c r="D33" s="29">
        <f>元データ!F4373</f>
        <v>0</v>
      </c>
      <c r="E33" s="34">
        <f>元データ!D4479</f>
        <v>1</v>
      </c>
      <c r="F33" s="28">
        <f>元データ!E4479</f>
        <v>0</v>
      </c>
      <c r="G33" s="29">
        <f>元データ!F4479</f>
        <v>1</v>
      </c>
      <c r="H33" s="34">
        <f>元データ!D4585</f>
        <v>2</v>
      </c>
      <c r="I33" s="45">
        <f>元データ!E4585</f>
        <v>3</v>
      </c>
      <c r="J33" s="59">
        <f>元データ!F4585</f>
        <v>5</v>
      </c>
      <c r="K33" s="34">
        <f>元データ!D4691</f>
        <v>1</v>
      </c>
      <c r="L33" s="28">
        <f>元データ!E4691</f>
        <v>1</v>
      </c>
      <c r="M33" s="29">
        <f>元データ!F4691</f>
        <v>2</v>
      </c>
      <c r="N33" s="34">
        <f>元データ!D4797</f>
        <v>3</v>
      </c>
      <c r="O33" s="28">
        <f>元データ!E4797</f>
        <v>3</v>
      </c>
      <c r="P33" s="29">
        <f>元データ!F4797</f>
        <v>6</v>
      </c>
      <c r="Q33" s="34">
        <f>元データ!D4903</f>
        <v>0</v>
      </c>
      <c r="R33" s="28">
        <f>元データ!E4903</f>
        <v>0</v>
      </c>
      <c r="S33" s="29">
        <f>元データ!F4903</f>
        <v>0</v>
      </c>
      <c r="T33" s="7">
        <v>25</v>
      </c>
    </row>
    <row r="34" spans="1:20" ht="12" customHeight="1" x14ac:dyDescent="0.15">
      <c r="A34" s="8">
        <v>26</v>
      </c>
      <c r="B34" s="30">
        <f>元データ!D4374</f>
        <v>1</v>
      </c>
      <c r="C34" s="31">
        <f>元データ!E4374</f>
        <v>0</v>
      </c>
      <c r="D34" s="32">
        <f>元データ!F4374</f>
        <v>1</v>
      </c>
      <c r="E34" s="30">
        <f>元データ!D4480</f>
        <v>0</v>
      </c>
      <c r="F34" s="31">
        <f>元データ!E4480</f>
        <v>0</v>
      </c>
      <c r="G34" s="32">
        <f>元データ!F4480</f>
        <v>0</v>
      </c>
      <c r="H34" s="34">
        <f>元データ!D4586</f>
        <v>3</v>
      </c>
      <c r="I34" s="35">
        <f>元データ!E4586</f>
        <v>1</v>
      </c>
      <c r="J34" s="59">
        <f>元データ!F4586</f>
        <v>4</v>
      </c>
      <c r="K34" s="30">
        <f>元データ!D4692</f>
        <v>1</v>
      </c>
      <c r="L34" s="31">
        <f>元データ!E4692</f>
        <v>1</v>
      </c>
      <c r="M34" s="32">
        <f>元データ!F4692</f>
        <v>2</v>
      </c>
      <c r="N34" s="30">
        <f>元データ!D4798</f>
        <v>6</v>
      </c>
      <c r="O34" s="31">
        <f>元データ!E4798</f>
        <v>1</v>
      </c>
      <c r="P34" s="32">
        <f>元データ!F4798</f>
        <v>7</v>
      </c>
      <c r="Q34" s="30">
        <f>元データ!D4904</f>
        <v>0</v>
      </c>
      <c r="R34" s="31">
        <f>元データ!E4904</f>
        <v>1</v>
      </c>
      <c r="S34" s="32">
        <f>元データ!F4904</f>
        <v>1</v>
      </c>
      <c r="T34" s="8">
        <v>26</v>
      </c>
    </row>
    <row r="35" spans="1:20" ht="12" customHeight="1" x14ac:dyDescent="0.15">
      <c r="A35" s="8">
        <v>27</v>
      </c>
      <c r="B35" s="30">
        <f>元データ!D4375</f>
        <v>1</v>
      </c>
      <c r="C35" s="31">
        <f>元データ!E4375</f>
        <v>1</v>
      </c>
      <c r="D35" s="32">
        <f>元データ!F4375</f>
        <v>2</v>
      </c>
      <c r="E35" s="30">
        <f>元データ!D4481</f>
        <v>0</v>
      </c>
      <c r="F35" s="31">
        <f>元データ!E4481</f>
        <v>1</v>
      </c>
      <c r="G35" s="32">
        <f>元データ!F4481</f>
        <v>1</v>
      </c>
      <c r="H35" s="34">
        <f>元データ!D4587</f>
        <v>1</v>
      </c>
      <c r="I35" s="35">
        <f>元データ!E4587</f>
        <v>2</v>
      </c>
      <c r="J35" s="59">
        <f>元データ!F4587</f>
        <v>3</v>
      </c>
      <c r="K35" s="30">
        <f>元データ!D4693</f>
        <v>3</v>
      </c>
      <c r="L35" s="31">
        <f>元データ!E4693</f>
        <v>0</v>
      </c>
      <c r="M35" s="32">
        <f>元データ!F4693</f>
        <v>3</v>
      </c>
      <c r="N35" s="30">
        <f>元データ!D4799</f>
        <v>1</v>
      </c>
      <c r="O35" s="31">
        <f>元データ!E4799</f>
        <v>2</v>
      </c>
      <c r="P35" s="32">
        <f>元データ!F4799</f>
        <v>3</v>
      </c>
      <c r="Q35" s="30">
        <f>元データ!D4905</f>
        <v>1</v>
      </c>
      <c r="R35" s="31">
        <f>元データ!E4905</f>
        <v>1</v>
      </c>
      <c r="S35" s="32">
        <f>元データ!F4905</f>
        <v>2</v>
      </c>
      <c r="T35" s="8">
        <v>27</v>
      </c>
    </row>
    <row r="36" spans="1:20" ht="12" customHeight="1" x14ac:dyDescent="0.15">
      <c r="A36" s="8">
        <v>28</v>
      </c>
      <c r="B36" s="30">
        <f>元データ!D4376</f>
        <v>2</v>
      </c>
      <c r="C36" s="31">
        <f>元データ!E4376</f>
        <v>1</v>
      </c>
      <c r="D36" s="32">
        <f>元データ!F4376</f>
        <v>3</v>
      </c>
      <c r="E36" s="30">
        <f>元データ!D4482</f>
        <v>0</v>
      </c>
      <c r="F36" s="31">
        <f>元データ!E4482</f>
        <v>1</v>
      </c>
      <c r="G36" s="32">
        <f>元データ!F4482</f>
        <v>1</v>
      </c>
      <c r="H36" s="34">
        <f>元データ!D4588</f>
        <v>3</v>
      </c>
      <c r="I36" s="35">
        <f>元データ!E4588</f>
        <v>1</v>
      </c>
      <c r="J36" s="59">
        <f>元データ!F4588</f>
        <v>4</v>
      </c>
      <c r="K36" s="30">
        <f>元データ!D4694</f>
        <v>0</v>
      </c>
      <c r="L36" s="31">
        <f>元データ!E4694</f>
        <v>5</v>
      </c>
      <c r="M36" s="32">
        <f>元データ!F4694</f>
        <v>5</v>
      </c>
      <c r="N36" s="30">
        <f>元データ!D4800</f>
        <v>3</v>
      </c>
      <c r="O36" s="31">
        <f>元データ!E4800</f>
        <v>1</v>
      </c>
      <c r="P36" s="32">
        <f>元データ!F4800</f>
        <v>4</v>
      </c>
      <c r="Q36" s="30">
        <f>元データ!D4906</f>
        <v>1</v>
      </c>
      <c r="R36" s="31">
        <f>元データ!E4906</f>
        <v>1</v>
      </c>
      <c r="S36" s="32">
        <f>元データ!F4906</f>
        <v>2</v>
      </c>
      <c r="T36" s="8">
        <v>28</v>
      </c>
    </row>
    <row r="37" spans="1:20" ht="12" customHeight="1" x14ac:dyDescent="0.15">
      <c r="A37" s="8">
        <v>29</v>
      </c>
      <c r="B37" s="30">
        <f>元データ!D4377</f>
        <v>1</v>
      </c>
      <c r="C37" s="31">
        <f>元データ!E4377</f>
        <v>0</v>
      </c>
      <c r="D37" s="32">
        <f>元データ!F4377</f>
        <v>1</v>
      </c>
      <c r="E37" s="30">
        <f>元データ!D4483</f>
        <v>1</v>
      </c>
      <c r="F37" s="31">
        <f>元データ!E4483</f>
        <v>2</v>
      </c>
      <c r="G37" s="32">
        <f>元データ!F4483</f>
        <v>3</v>
      </c>
      <c r="H37" s="30">
        <f>元データ!D4589</f>
        <v>1</v>
      </c>
      <c r="I37" s="31">
        <f>元データ!E4589</f>
        <v>3</v>
      </c>
      <c r="J37" s="32">
        <f>元データ!F4589</f>
        <v>4</v>
      </c>
      <c r="K37" s="30">
        <f>元データ!D4695</f>
        <v>3</v>
      </c>
      <c r="L37" s="31">
        <f>元データ!E4695</f>
        <v>0</v>
      </c>
      <c r="M37" s="32">
        <f>元データ!F4695</f>
        <v>3</v>
      </c>
      <c r="N37" s="30">
        <f>元データ!D4801</f>
        <v>4</v>
      </c>
      <c r="O37" s="31">
        <f>元データ!E4801</f>
        <v>2</v>
      </c>
      <c r="P37" s="32">
        <f>元データ!F4801</f>
        <v>6</v>
      </c>
      <c r="Q37" s="30">
        <f>元データ!D4907</f>
        <v>1</v>
      </c>
      <c r="R37" s="31">
        <f>元データ!E4907</f>
        <v>1</v>
      </c>
      <c r="S37" s="32">
        <f>元データ!F4907</f>
        <v>2</v>
      </c>
      <c r="T37" s="8">
        <v>29</v>
      </c>
    </row>
    <row r="38" spans="1:20" ht="11.1" customHeight="1" x14ac:dyDescent="0.15">
      <c r="A38" s="18" t="s">
        <v>9</v>
      </c>
      <c r="B38" s="19">
        <f t="shared" ref="B38:S38" si="5">SUM(B33:B37)</f>
        <v>5</v>
      </c>
      <c r="C38" s="20">
        <f t="shared" si="5"/>
        <v>2</v>
      </c>
      <c r="D38" s="21">
        <f t="shared" si="5"/>
        <v>7</v>
      </c>
      <c r="E38" s="19">
        <f t="shared" si="5"/>
        <v>2</v>
      </c>
      <c r="F38" s="20">
        <f t="shared" si="5"/>
        <v>4</v>
      </c>
      <c r="G38" s="21">
        <f t="shared" si="5"/>
        <v>6</v>
      </c>
      <c r="H38" s="19">
        <f t="shared" si="5"/>
        <v>10</v>
      </c>
      <c r="I38" s="20">
        <f t="shared" si="5"/>
        <v>10</v>
      </c>
      <c r="J38" s="21">
        <f t="shared" si="5"/>
        <v>20</v>
      </c>
      <c r="K38" s="19">
        <f t="shared" si="5"/>
        <v>8</v>
      </c>
      <c r="L38" s="20">
        <f t="shared" si="5"/>
        <v>7</v>
      </c>
      <c r="M38" s="21">
        <f t="shared" si="5"/>
        <v>15</v>
      </c>
      <c r="N38" s="19">
        <f t="shared" si="5"/>
        <v>17</v>
      </c>
      <c r="O38" s="20">
        <f t="shared" si="5"/>
        <v>9</v>
      </c>
      <c r="P38" s="21">
        <f t="shared" si="5"/>
        <v>26</v>
      </c>
      <c r="Q38" s="19">
        <f t="shared" si="5"/>
        <v>3</v>
      </c>
      <c r="R38" s="20">
        <f t="shared" si="5"/>
        <v>4</v>
      </c>
      <c r="S38" s="21">
        <f t="shared" si="5"/>
        <v>7</v>
      </c>
      <c r="T38" s="18" t="s">
        <v>9</v>
      </c>
    </row>
    <row r="39" spans="1:20" ht="12" customHeight="1" x14ac:dyDescent="0.15">
      <c r="A39" s="7">
        <v>30</v>
      </c>
      <c r="B39" s="30">
        <f>元データ!D4378</f>
        <v>1</v>
      </c>
      <c r="C39" s="28">
        <f>元データ!E4378</f>
        <v>1</v>
      </c>
      <c r="D39" s="29">
        <f>元データ!F4378</f>
        <v>2</v>
      </c>
      <c r="E39" s="30">
        <f>元データ!D4484</f>
        <v>0</v>
      </c>
      <c r="F39" s="28">
        <f>元データ!E4484</f>
        <v>2</v>
      </c>
      <c r="G39" s="29">
        <f>元データ!F4484</f>
        <v>2</v>
      </c>
      <c r="H39" s="30">
        <f>元データ!D4590</f>
        <v>5</v>
      </c>
      <c r="I39" s="28">
        <f>元データ!E4590</f>
        <v>4</v>
      </c>
      <c r="J39" s="29">
        <f>元データ!F4590</f>
        <v>9</v>
      </c>
      <c r="K39" s="30">
        <f>元データ!D4696</f>
        <v>2</v>
      </c>
      <c r="L39" s="28">
        <f>元データ!E4696</f>
        <v>1</v>
      </c>
      <c r="M39" s="29">
        <f>元データ!F4696</f>
        <v>3</v>
      </c>
      <c r="N39" s="30">
        <f>元データ!D4802</f>
        <v>2</v>
      </c>
      <c r="O39" s="28">
        <f>元データ!E4802</f>
        <v>1</v>
      </c>
      <c r="P39" s="29">
        <f>元データ!F4802</f>
        <v>3</v>
      </c>
      <c r="Q39" s="30">
        <f>元データ!D4908</f>
        <v>0</v>
      </c>
      <c r="R39" s="28">
        <f>元データ!E4908</f>
        <v>0</v>
      </c>
      <c r="S39" s="29">
        <f>元データ!F4908</f>
        <v>0</v>
      </c>
      <c r="T39" s="7">
        <v>30</v>
      </c>
    </row>
    <row r="40" spans="1:20" ht="12" customHeight="1" x14ac:dyDescent="0.15">
      <c r="A40" s="8">
        <v>31</v>
      </c>
      <c r="B40" s="30">
        <f>元データ!D4379</f>
        <v>0</v>
      </c>
      <c r="C40" s="31">
        <f>元データ!E4379</f>
        <v>1</v>
      </c>
      <c r="D40" s="32">
        <f>元データ!F4379</f>
        <v>1</v>
      </c>
      <c r="E40" s="30">
        <f>元データ!D4485</f>
        <v>1</v>
      </c>
      <c r="F40" s="31">
        <f>元データ!E4485</f>
        <v>1</v>
      </c>
      <c r="G40" s="32">
        <f>元データ!F4485</f>
        <v>2</v>
      </c>
      <c r="H40" s="30">
        <f>元データ!D4591</f>
        <v>3</v>
      </c>
      <c r="I40" s="31">
        <f>元データ!E4591</f>
        <v>4</v>
      </c>
      <c r="J40" s="32">
        <f>元データ!F4591</f>
        <v>7</v>
      </c>
      <c r="K40" s="30">
        <f>元データ!D4697</f>
        <v>3</v>
      </c>
      <c r="L40" s="31">
        <f>元データ!E4697</f>
        <v>1</v>
      </c>
      <c r="M40" s="32">
        <f>元データ!F4697</f>
        <v>4</v>
      </c>
      <c r="N40" s="30">
        <f>元データ!D4803</f>
        <v>5</v>
      </c>
      <c r="O40" s="31">
        <f>元データ!E4803</f>
        <v>7</v>
      </c>
      <c r="P40" s="32">
        <f>元データ!F4803</f>
        <v>12</v>
      </c>
      <c r="Q40" s="30">
        <f>元データ!D4909</f>
        <v>1</v>
      </c>
      <c r="R40" s="31">
        <f>元データ!E4909</f>
        <v>2</v>
      </c>
      <c r="S40" s="32">
        <f>元データ!F4909</f>
        <v>3</v>
      </c>
      <c r="T40" s="8">
        <v>31</v>
      </c>
    </row>
    <row r="41" spans="1:20" ht="12" customHeight="1" x14ac:dyDescent="0.15">
      <c r="A41" s="8">
        <v>32</v>
      </c>
      <c r="B41" s="30">
        <f>元データ!D4380</f>
        <v>0</v>
      </c>
      <c r="C41" s="31">
        <f>元データ!E4380</f>
        <v>1</v>
      </c>
      <c r="D41" s="32">
        <f>元データ!F4380</f>
        <v>1</v>
      </c>
      <c r="E41" s="30">
        <f>元データ!D4486</f>
        <v>2</v>
      </c>
      <c r="F41" s="31">
        <f>元データ!E4486</f>
        <v>2</v>
      </c>
      <c r="G41" s="32">
        <f>元データ!F4486</f>
        <v>4</v>
      </c>
      <c r="H41" s="30">
        <f>元データ!D4592</f>
        <v>2</v>
      </c>
      <c r="I41" s="31">
        <f>元データ!E4592</f>
        <v>1</v>
      </c>
      <c r="J41" s="32">
        <f>元データ!F4592</f>
        <v>3</v>
      </c>
      <c r="K41" s="30">
        <f>元データ!D4698</f>
        <v>3</v>
      </c>
      <c r="L41" s="31">
        <f>元データ!E4698</f>
        <v>2</v>
      </c>
      <c r="M41" s="32">
        <f>元データ!F4698</f>
        <v>5</v>
      </c>
      <c r="N41" s="30">
        <f>元データ!D4804</f>
        <v>1</v>
      </c>
      <c r="O41" s="31">
        <f>元データ!E4804</f>
        <v>7</v>
      </c>
      <c r="P41" s="32">
        <f>元データ!F4804</f>
        <v>8</v>
      </c>
      <c r="Q41" s="30">
        <f>元データ!D4910</f>
        <v>1</v>
      </c>
      <c r="R41" s="31">
        <f>元データ!E4910</f>
        <v>1</v>
      </c>
      <c r="S41" s="32">
        <f>元データ!F4910</f>
        <v>2</v>
      </c>
      <c r="T41" s="8">
        <v>32</v>
      </c>
    </row>
    <row r="42" spans="1:20" ht="12" customHeight="1" x14ac:dyDescent="0.15">
      <c r="A42" s="8">
        <v>33</v>
      </c>
      <c r="B42" s="30">
        <f>元データ!D4381</f>
        <v>1</v>
      </c>
      <c r="C42" s="31">
        <f>元データ!E4381</f>
        <v>0</v>
      </c>
      <c r="D42" s="32">
        <f>元データ!F4381</f>
        <v>1</v>
      </c>
      <c r="E42" s="30">
        <f>元データ!D4487</f>
        <v>1</v>
      </c>
      <c r="F42" s="31">
        <f>元データ!E4487</f>
        <v>0</v>
      </c>
      <c r="G42" s="32">
        <f>元データ!F4487</f>
        <v>1</v>
      </c>
      <c r="H42" s="30">
        <f>元データ!D4593</f>
        <v>2</v>
      </c>
      <c r="I42" s="31">
        <f>元データ!E4593</f>
        <v>0</v>
      </c>
      <c r="J42" s="32">
        <f>元データ!F4593</f>
        <v>2</v>
      </c>
      <c r="K42" s="30">
        <f>元データ!D4699</f>
        <v>4</v>
      </c>
      <c r="L42" s="31">
        <f>元データ!E4699</f>
        <v>1</v>
      </c>
      <c r="M42" s="32">
        <f>元データ!F4699</f>
        <v>5</v>
      </c>
      <c r="N42" s="30">
        <f>元データ!D4805</f>
        <v>3</v>
      </c>
      <c r="O42" s="31">
        <f>元データ!E4805</f>
        <v>3</v>
      </c>
      <c r="P42" s="32">
        <f>元データ!F4805</f>
        <v>6</v>
      </c>
      <c r="Q42" s="30">
        <f>元データ!D4911</f>
        <v>2</v>
      </c>
      <c r="R42" s="31">
        <f>元データ!E4911</f>
        <v>2</v>
      </c>
      <c r="S42" s="32">
        <f>元データ!F4911</f>
        <v>4</v>
      </c>
      <c r="T42" s="8">
        <v>33</v>
      </c>
    </row>
    <row r="43" spans="1:20" ht="12" customHeight="1" x14ac:dyDescent="0.15">
      <c r="A43" s="8">
        <v>34</v>
      </c>
      <c r="B43" s="30">
        <f>元データ!D4382</f>
        <v>0</v>
      </c>
      <c r="C43" s="31">
        <f>元データ!E4382</f>
        <v>0</v>
      </c>
      <c r="D43" s="32">
        <f>元データ!F4382</f>
        <v>0</v>
      </c>
      <c r="E43" s="30">
        <f>元データ!D4488</f>
        <v>0</v>
      </c>
      <c r="F43" s="31">
        <f>元データ!E4488</f>
        <v>3</v>
      </c>
      <c r="G43" s="32">
        <f>元データ!F4488</f>
        <v>3</v>
      </c>
      <c r="H43" s="30">
        <f>元データ!D4594</f>
        <v>2</v>
      </c>
      <c r="I43" s="31">
        <f>元データ!E4594</f>
        <v>2</v>
      </c>
      <c r="J43" s="32">
        <f>元データ!F4594</f>
        <v>4</v>
      </c>
      <c r="K43" s="30">
        <f>元データ!D4700</f>
        <v>0</v>
      </c>
      <c r="L43" s="31">
        <f>元データ!E4700</f>
        <v>0</v>
      </c>
      <c r="M43" s="32">
        <f>元データ!F4700</f>
        <v>0</v>
      </c>
      <c r="N43" s="30">
        <f>元データ!D4806</f>
        <v>5</v>
      </c>
      <c r="O43" s="31">
        <f>元データ!E4806</f>
        <v>5</v>
      </c>
      <c r="P43" s="32">
        <f>元データ!F4806</f>
        <v>10</v>
      </c>
      <c r="Q43" s="30">
        <f>元データ!D4912</f>
        <v>1</v>
      </c>
      <c r="R43" s="31">
        <f>元データ!E4912</f>
        <v>1</v>
      </c>
      <c r="S43" s="32">
        <f>元データ!F4912</f>
        <v>2</v>
      </c>
      <c r="T43" s="8">
        <v>34</v>
      </c>
    </row>
    <row r="44" spans="1:20" ht="11.1" customHeight="1" x14ac:dyDescent="0.15">
      <c r="A44" s="18" t="s">
        <v>10</v>
      </c>
      <c r="B44" s="19">
        <f t="shared" ref="B44:S44" si="6">SUM(B39:B43)</f>
        <v>2</v>
      </c>
      <c r="C44" s="20">
        <f t="shared" si="6"/>
        <v>3</v>
      </c>
      <c r="D44" s="21">
        <f t="shared" si="6"/>
        <v>5</v>
      </c>
      <c r="E44" s="19">
        <f t="shared" si="6"/>
        <v>4</v>
      </c>
      <c r="F44" s="20">
        <f t="shared" si="6"/>
        <v>8</v>
      </c>
      <c r="G44" s="21">
        <f t="shared" si="6"/>
        <v>12</v>
      </c>
      <c r="H44" s="19">
        <f t="shared" si="6"/>
        <v>14</v>
      </c>
      <c r="I44" s="20">
        <f t="shared" si="6"/>
        <v>11</v>
      </c>
      <c r="J44" s="21">
        <f t="shared" si="6"/>
        <v>25</v>
      </c>
      <c r="K44" s="19">
        <f t="shared" si="6"/>
        <v>12</v>
      </c>
      <c r="L44" s="20">
        <f t="shared" si="6"/>
        <v>5</v>
      </c>
      <c r="M44" s="21">
        <f t="shared" si="6"/>
        <v>17</v>
      </c>
      <c r="N44" s="19">
        <f t="shared" si="6"/>
        <v>16</v>
      </c>
      <c r="O44" s="20">
        <f t="shared" si="6"/>
        <v>23</v>
      </c>
      <c r="P44" s="21">
        <f t="shared" si="6"/>
        <v>39</v>
      </c>
      <c r="Q44" s="19">
        <f t="shared" si="6"/>
        <v>5</v>
      </c>
      <c r="R44" s="20">
        <f t="shared" si="6"/>
        <v>6</v>
      </c>
      <c r="S44" s="21">
        <f t="shared" si="6"/>
        <v>11</v>
      </c>
      <c r="T44" s="18" t="s">
        <v>10</v>
      </c>
    </row>
    <row r="45" spans="1:20" ht="12" customHeight="1" x14ac:dyDescent="0.15">
      <c r="A45" s="7">
        <v>35</v>
      </c>
      <c r="B45" s="30">
        <f>元データ!D4383</f>
        <v>0</v>
      </c>
      <c r="C45" s="28">
        <f>元データ!E4383</f>
        <v>2</v>
      </c>
      <c r="D45" s="29">
        <f>元データ!F4383</f>
        <v>2</v>
      </c>
      <c r="E45" s="30">
        <f>元データ!D4489</f>
        <v>2</v>
      </c>
      <c r="F45" s="28">
        <f>元データ!E4489</f>
        <v>2</v>
      </c>
      <c r="G45" s="29">
        <f>元データ!F4489</f>
        <v>4</v>
      </c>
      <c r="H45" s="30">
        <f>元データ!D4595</f>
        <v>1</v>
      </c>
      <c r="I45" s="28">
        <f>元データ!E4595</f>
        <v>2</v>
      </c>
      <c r="J45" s="29">
        <f>元データ!F4595</f>
        <v>3</v>
      </c>
      <c r="K45" s="30">
        <f>元データ!D4701</f>
        <v>0</v>
      </c>
      <c r="L45" s="28">
        <f>元データ!E4701</f>
        <v>1</v>
      </c>
      <c r="M45" s="29">
        <f>元データ!F4701</f>
        <v>1</v>
      </c>
      <c r="N45" s="30">
        <f>元データ!D4807</f>
        <v>6</v>
      </c>
      <c r="O45" s="28">
        <f>元データ!E4807</f>
        <v>3</v>
      </c>
      <c r="P45" s="29">
        <f>元データ!F4807</f>
        <v>9</v>
      </c>
      <c r="Q45" s="30">
        <f>元データ!D4913</f>
        <v>1</v>
      </c>
      <c r="R45" s="28">
        <f>元データ!E4913</f>
        <v>0</v>
      </c>
      <c r="S45" s="29">
        <f>元データ!F4913</f>
        <v>1</v>
      </c>
      <c r="T45" s="7">
        <v>35</v>
      </c>
    </row>
    <row r="46" spans="1:20" ht="12" customHeight="1" x14ac:dyDescent="0.15">
      <c r="A46" s="8">
        <v>36</v>
      </c>
      <c r="B46" s="30">
        <f>元データ!D4384</f>
        <v>1</v>
      </c>
      <c r="C46" s="31">
        <f>元データ!E4384</f>
        <v>2</v>
      </c>
      <c r="D46" s="32">
        <f>元データ!F4384</f>
        <v>3</v>
      </c>
      <c r="E46" s="30">
        <f>元データ!D4490</f>
        <v>0</v>
      </c>
      <c r="F46" s="31">
        <f>元データ!E4490</f>
        <v>2</v>
      </c>
      <c r="G46" s="32">
        <f>元データ!F4490</f>
        <v>2</v>
      </c>
      <c r="H46" s="30">
        <f>元データ!D4596</f>
        <v>2</v>
      </c>
      <c r="I46" s="31">
        <f>元データ!E4596</f>
        <v>3</v>
      </c>
      <c r="J46" s="32">
        <f>元データ!F4596</f>
        <v>5</v>
      </c>
      <c r="K46" s="30">
        <f>元データ!D4702</f>
        <v>3</v>
      </c>
      <c r="L46" s="31">
        <f>元データ!E4702</f>
        <v>0</v>
      </c>
      <c r="M46" s="32">
        <f>元データ!F4702</f>
        <v>3</v>
      </c>
      <c r="N46" s="30">
        <f>元データ!D4808</f>
        <v>6</v>
      </c>
      <c r="O46" s="31">
        <f>元データ!E4808</f>
        <v>5</v>
      </c>
      <c r="P46" s="32">
        <f>元データ!F4808</f>
        <v>11</v>
      </c>
      <c r="Q46" s="30">
        <f>元データ!D4914</f>
        <v>1</v>
      </c>
      <c r="R46" s="31">
        <f>元データ!E4914</f>
        <v>0</v>
      </c>
      <c r="S46" s="32">
        <f>元データ!F4914</f>
        <v>1</v>
      </c>
      <c r="T46" s="8">
        <v>36</v>
      </c>
    </row>
    <row r="47" spans="1:20" ht="12" customHeight="1" x14ac:dyDescent="0.15">
      <c r="A47" s="8">
        <v>37</v>
      </c>
      <c r="B47" s="30">
        <f>元データ!D4385</f>
        <v>2</v>
      </c>
      <c r="C47" s="31">
        <f>元データ!E4385</f>
        <v>0</v>
      </c>
      <c r="D47" s="32">
        <f>元データ!F4385</f>
        <v>2</v>
      </c>
      <c r="E47" s="30">
        <f>元データ!D4491</f>
        <v>3</v>
      </c>
      <c r="F47" s="31">
        <f>元データ!E4491</f>
        <v>1</v>
      </c>
      <c r="G47" s="32">
        <f>元データ!F4491</f>
        <v>4</v>
      </c>
      <c r="H47" s="30">
        <f>元データ!D4597</f>
        <v>6</v>
      </c>
      <c r="I47" s="31">
        <f>元データ!E4597</f>
        <v>3</v>
      </c>
      <c r="J47" s="32">
        <f>元データ!F4597</f>
        <v>9</v>
      </c>
      <c r="K47" s="30">
        <f>元データ!D4703</f>
        <v>1</v>
      </c>
      <c r="L47" s="31">
        <f>元データ!E4703</f>
        <v>3</v>
      </c>
      <c r="M47" s="32">
        <f>元データ!F4703</f>
        <v>4</v>
      </c>
      <c r="N47" s="30">
        <f>元データ!D4809</f>
        <v>6</v>
      </c>
      <c r="O47" s="31">
        <f>元データ!E4809</f>
        <v>5</v>
      </c>
      <c r="P47" s="32">
        <f>元データ!F4809</f>
        <v>11</v>
      </c>
      <c r="Q47" s="30">
        <f>元データ!D4915</f>
        <v>0</v>
      </c>
      <c r="R47" s="31">
        <f>元データ!E4915</f>
        <v>0</v>
      </c>
      <c r="S47" s="32">
        <f>元データ!F4915</f>
        <v>0</v>
      </c>
      <c r="T47" s="8">
        <v>37</v>
      </c>
    </row>
    <row r="48" spans="1:20" ht="12" customHeight="1" x14ac:dyDescent="0.15">
      <c r="A48" s="8">
        <v>38</v>
      </c>
      <c r="B48" s="30">
        <f>元データ!D4386</f>
        <v>0</v>
      </c>
      <c r="C48" s="31">
        <f>元データ!E4386</f>
        <v>1</v>
      </c>
      <c r="D48" s="32">
        <f>元データ!F4386</f>
        <v>1</v>
      </c>
      <c r="E48" s="30">
        <f>元データ!D4492</f>
        <v>1</v>
      </c>
      <c r="F48" s="31">
        <f>元データ!E4492</f>
        <v>2</v>
      </c>
      <c r="G48" s="32">
        <f>元データ!F4492</f>
        <v>3</v>
      </c>
      <c r="H48" s="30">
        <f>元データ!D4598</f>
        <v>5</v>
      </c>
      <c r="I48" s="31">
        <f>元データ!E4598</f>
        <v>2</v>
      </c>
      <c r="J48" s="32">
        <f>元データ!F4598</f>
        <v>7</v>
      </c>
      <c r="K48" s="30">
        <f>元データ!D4704</f>
        <v>2</v>
      </c>
      <c r="L48" s="31">
        <f>元データ!E4704</f>
        <v>0</v>
      </c>
      <c r="M48" s="32">
        <f>元データ!F4704</f>
        <v>2</v>
      </c>
      <c r="N48" s="30">
        <f>元データ!D4810</f>
        <v>3</v>
      </c>
      <c r="O48" s="31">
        <f>元データ!E4810</f>
        <v>4</v>
      </c>
      <c r="P48" s="32">
        <f>元データ!F4810</f>
        <v>7</v>
      </c>
      <c r="Q48" s="30">
        <f>元データ!D4916</f>
        <v>0</v>
      </c>
      <c r="R48" s="31">
        <f>元データ!E4916</f>
        <v>0</v>
      </c>
      <c r="S48" s="32">
        <f>元データ!F4916</f>
        <v>0</v>
      </c>
      <c r="T48" s="8">
        <v>38</v>
      </c>
    </row>
    <row r="49" spans="1:20" ht="12" customHeight="1" x14ac:dyDescent="0.15">
      <c r="A49" s="8">
        <v>39</v>
      </c>
      <c r="B49" s="30">
        <f>元データ!D4387</f>
        <v>0</v>
      </c>
      <c r="C49" s="31">
        <f>元データ!E4387</f>
        <v>0</v>
      </c>
      <c r="D49" s="32">
        <f>元データ!F4387</f>
        <v>0</v>
      </c>
      <c r="E49" s="30">
        <f>元データ!D4493</f>
        <v>2</v>
      </c>
      <c r="F49" s="31">
        <f>元データ!E4493</f>
        <v>0</v>
      </c>
      <c r="G49" s="32">
        <f>元データ!F4493</f>
        <v>2</v>
      </c>
      <c r="H49" s="30">
        <f>元データ!D4599</f>
        <v>1</v>
      </c>
      <c r="I49" s="31">
        <f>元データ!E4599</f>
        <v>0</v>
      </c>
      <c r="J49" s="32">
        <f>元データ!F4599</f>
        <v>1</v>
      </c>
      <c r="K49" s="30">
        <f>元データ!D4705</f>
        <v>0</v>
      </c>
      <c r="L49" s="31">
        <f>元データ!E4705</f>
        <v>1</v>
      </c>
      <c r="M49" s="32">
        <f>元データ!F4705</f>
        <v>1</v>
      </c>
      <c r="N49" s="30">
        <f>元データ!D4811</f>
        <v>5</v>
      </c>
      <c r="O49" s="31">
        <f>元データ!E4811</f>
        <v>5</v>
      </c>
      <c r="P49" s="32">
        <f>元データ!F4811</f>
        <v>10</v>
      </c>
      <c r="Q49" s="30">
        <f>元データ!D4917</f>
        <v>2</v>
      </c>
      <c r="R49" s="31">
        <f>元データ!E4917</f>
        <v>0</v>
      </c>
      <c r="S49" s="32">
        <f>元データ!F4917</f>
        <v>2</v>
      </c>
      <c r="T49" s="8">
        <v>39</v>
      </c>
    </row>
    <row r="50" spans="1:20" ht="11.1" customHeight="1" x14ac:dyDescent="0.15">
      <c r="A50" s="18" t="s">
        <v>11</v>
      </c>
      <c r="B50" s="19">
        <f t="shared" ref="B50:S50" si="7">SUM(B45:B49)</f>
        <v>3</v>
      </c>
      <c r="C50" s="20">
        <f t="shared" si="7"/>
        <v>5</v>
      </c>
      <c r="D50" s="21">
        <f t="shared" si="7"/>
        <v>8</v>
      </c>
      <c r="E50" s="19">
        <f t="shared" si="7"/>
        <v>8</v>
      </c>
      <c r="F50" s="20">
        <f t="shared" si="7"/>
        <v>7</v>
      </c>
      <c r="G50" s="21">
        <f t="shared" si="7"/>
        <v>15</v>
      </c>
      <c r="H50" s="19">
        <f t="shared" si="7"/>
        <v>15</v>
      </c>
      <c r="I50" s="20">
        <f t="shared" si="7"/>
        <v>10</v>
      </c>
      <c r="J50" s="21">
        <f t="shared" si="7"/>
        <v>25</v>
      </c>
      <c r="K50" s="19">
        <f t="shared" si="7"/>
        <v>6</v>
      </c>
      <c r="L50" s="20">
        <f t="shared" si="7"/>
        <v>5</v>
      </c>
      <c r="M50" s="21">
        <f t="shared" si="7"/>
        <v>11</v>
      </c>
      <c r="N50" s="19">
        <f t="shared" si="7"/>
        <v>26</v>
      </c>
      <c r="O50" s="20">
        <f t="shared" si="7"/>
        <v>22</v>
      </c>
      <c r="P50" s="21">
        <f t="shared" si="7"/>
        <v>48</v>
      </c>
      <c r="Q50" s="19">
        <f t="shared" si="7"/>
        <v>4</v>
      </c>
      <c r="R50" s="20">
        <f t="shared" si="7"/>
        <v>0</v>
      </c>
      <c r="S50" s="21">
        <f t="shared" si="7"/>
        <v>4</v>
      </c>
      <c r="T50" s="18" t="s">
        <v>11</v>
      </c>
    </row>
    <row r="51" spans="1:20" ht="12" customHeight="1" x14ac:dyDescent="0.15">
      <c r="A51" s="7">
        <v>40</v>
      </c>
      <c r="B51" s="30">
        <f>元データ!D4388</f>
        <v>0</v>
      </c>
      <c r="C51" s="28">
        <f>元データ!E4388</f>
        <v>0</v>
      </c>
      <c r="D51" s="29">
        <f>元データ!F4388</f>
        <v>0</v>
      </c>
      <c r="E51" s="30">
        <f>元データ!D4494</f>
        <v>1</v>
      </c>
      <c r="F51" s="28">
        <f>元データ!E4494</f>
        <v>2</v>
      </c>
      <c r="G51" s="29">
        <f>元データ!F4494</f>
        <v>3</v>
      </c>
      <c r="H51" s="30">
        <f>元データ!D4600</f>
        <v>2</v>
      </c>
      <c r="I51" s="28">
        <f>元データ!E4600</f>
        <v>1</v>
      </c>
      <c r="J51" s="29">
        <f>元データ!F4600</f>
        <v>3</v>
      </c>
      <c r="K51" s="30">
        <f>元データ!D4706</f>
        <v>1</v>
      </c>
      <c r="L51" s="28">
        <f>元データ!E4706</f>
        <v>2</v>
      </c>
      <c r="M51" s="29">
        <f>元データ!F4706</f>
        <v>3</v>
      </c>
      <c r="N51" s="30">
        <f>元データ!D4812</f>
        <v>1</v>
      </c>
      <c r="O51" s="28">
        <f>元データ!E4812</f>
        <v>1</v>
      </c>
      <c r="P51" s="29">
        <f>元データ!F4812</f>
        <v>2</v>
      </c>
      <c r="Q51" s="30">
        <f>元データ!D4918</f>
        <v>0</v>
      </c>
      <c r="R51" s="28">
        <f>元データ!E4918</f>
        <v>1</v>
      </c>
      <c r="S51" s="29">
        <f>元データ!F4918</f>
        <v>1</v>
      </c>
      <c r="T51" s="7">
        <v>40</v>
      </c>
    </row>
    <row r="52" spans="1:20" ht="12" customHeight="1" x14ac:dyDescent="0.15">
      <c r="A52" s="8">
        <v>41</v>
      </c>
      <c r="B52" s="30">
        <f>元データ!D4389</f>
        <v>1</v>
      </c>
      <c r="C52" s="31">
        <f>元データ!E4389</f>
        <v>1</v>
      </c>
      <c r="D52" s="32">
        <f>元データ!F4389</f>
        <v>2</v>
      </c>
      <c r="E52" s="30">
        <f>元データ!D4495</f>
        <v>1</v>
      </c>
      <c r="F52" s="31">
        <f>元データ!E4495</f>
        <v>2</v>
      </c>
      <c r="G52" s="32">
        <f>元データ!F4495</f>
        <v>3</v>
      </c>
      <c r="H52" s="30">
        <f>元データ!D4601</f>
        <v>4</v>
      </c>
      <c r="I52" s="31">
        <f>元データ!E4601</f>
        <v>2</v>
      </c>
      <c r="J52" s="32">
        <f>元データ!F4601</f>
        <v>6</v>
      </c>
      <c r="K52" s="30">
        <f>元データ!D4707</f>
        <v>0</v>
      </c>
      <c r="L52" s="31">
        <f>元データ!E4707</f>
        <v>2</v>
      </c>
      <c r="M52" s="32">
        <f>元データ!F4707</f>
        <v>2</v>
      </c>
      <c r="N52" s="30">
        <f>元データ!D4813</f>
        <v>4</v>
      </c>
      <c r="O52" s="31">
        <f>元データ!E4813</f>
        <v>7</v>
      </c>
      <c r="P52" s="32">
        <f>元データ!F4813</f>
        <v>11</v>
      </c>
      <c r="Q52" s="30">
        <f>元データ!D4919</f>
        <v>1</v>
      </c>
      <c r="R52" s="31">
        <f>元データ!E4919</f>
        <v>3</v>
      </c>
      <c r="S52" s="32">
        <f>元データ!F4919</f>
        <v>4</v>
      </c>
      <c r="T52" s="8">
        <v>41</v>
      </c>
    </row>
    <row r="53" spans="1:20" ht="12" customHeight="1" x14ac:dyDescent="0.15">
      <c r="A53" s="8">
        <v>42</v>
      </c>
      <c r="B53" s="30">
        <f>元データ!D4390</f>
        <v>0</v>
      </c>
      <c r="C53" s="31">
        <f>元データ!E4390</f>
        <v>0</v>
      </c>
      <c r="D53" s="32">
        <f>元データ!F4390</f>
        <v>0</v>
      </c>
      <c r="E53" s="30">
        <f>元データ!D4496</f>
        <v>2</v>
      </c>
      <c r="F53" s="31">
        <f>元データ!E4496</f>
        <v>2</v>
      </c>
      <c r="G53" s="32">
        <f>元データ!F4496</f>
        <v>4</v>
      </c>
      <c r="H53" s="30">
        <f>元データ!D4602</f>
        <v>3</v>
      </c>
      <c r="I53" s="31">
        <f>元データ!E4602</f>
        <v>0</v>
      </c>
      <c r="J53" s="32">
        <f>元データ!F4602</f>
        <v>3</v>
      </c>
      <c r="K53" s="30">
        <f>元データ!D4708</f>
        <v>0</v>
      </c>
      <c r="L53" s="31">
        <f>元データ!E4708</f>
        <v>2</v>
      </c>
      <c r="M53" s="32">
        <f>元データ!F4708</f>
        <v>2</v>
      </c>
      <c r="N53" s="30">
        <f>元データ!D4814</f>
        <v>2</v>
      </c>
      <c r="O53" s="31">
        <f>元データ!E4814</f>
        <v>5</v>
      </c>
      <c r="P53" s="32">
        <f>元データ!F4814</f>
        <v>7</v>
      </c>
      <c r="Q53" s="30">
        <f>元データ!D4920</f>
        <v>0</v>
      </c>
      <c r="R53" s="31">
        <f>元データ!E4920</f>
        <v>1</v>
      </c>
      <c r="S53" s="32">
        <f>元データ!F4920</f>
        <v>1</v>
      </c>
      <c r="T53" s="8">
        <v>42</v>
      </c>
    </row>
    <row r="54" spans="1:20" ht="12" customHeight="1" x14ac:dyDescent="0.15">
      <c r="A54" s="8">
        <v>43</v>
      </c>
      <c r="B54" s="30">
        <f>元データ!D4391</f>
        <v>2</v>
      </c>
      <c r="C54" s="31">
        <f>元データ!E4391</f>
        <v>0</v>
      </c>
      <c r="D54" s="32">
        <f>元データ!F4391</f>
        <v>2</v>
      </c>
      <c r="E54" s="30">
        <f>元データ!D4497</f>
        <v>2</v>
      </c>
      <c r="F54" s="31">
        <f>元データ!E4497</f>
        <v>0</v>
      </c>
      <c r="G54" s="32">
        <f>元データ!F4497</f>
        <v>2</v>
      </c>
      <c r="H54" s="30">
        <f>元データ!D4603</f>
        <v>1</v>
      </c>
      <c r="I54" s="31">
        <f>元データ!E4603</f>
        <v>2</v>
      </c>
      <c r="J54" s="32">
        <f>元データ!F4603</f>
        <v>3</v>
      </c>
      <c r="K54" s="30">
        <f>元データ!D4709</f>
        <v>1</v>
      </c>
      <c r="L54" s="31">
        <f>元データ!E4709</f>
        <v>1</v>
      </c>
      <c r="M54" s="32">
        <f>元データ!F4709</f>
        <v>2</v>
      </c>
      <c r="N54" s="30">
        <f>元データ!D4815</f>
        <v>6</v>
      </c>
      <c r="O54" s="31">
        <f>元データ!E4815</f>
        <v>5</v>
      </c>
      <c r="P54" s="32">
        <f>元データ!F4815</f>
        <v>11</v>
      </c>
      <c r="Q54" s="30">
        <f>元データ!D4921</f>
        <v>0</v>
      </c>
      <c r="R54" s="31">
        <f>元データ!E4921</f>
        <v>1</v>
      </c>
      <c r="S54" s="32">
        <f>元データ!F4921</f>
        <v>1</v>
      </c>
      <c r="T54" s="8">
        <v>43</v>
      </c>
    </row>
    <row r="55" spans="1:20" ht="12" customHeight="1" x14ac:dyDescent="0.15">
      <c r="A55" s="8">
        <v>44</v>
      </c>
      <c r="B55" s="30">
        <f>元データ!D4392</f>
        <v>1</v>
      </c>
      <c r="C55" s="31">
        <f>元データ!E4392</f>
        <v>2</v>
      </c>
      <c r="D55" s="32">
        <f>元データ!F4392</f>
        <v>3</v>
      </c>
      <c r="E55" s="30">
        <f>元データ!D4498</f>
        <v>1</v>
      </c>
      <c r="F55" s="31">
        <f>元データ!E4498</f>
        <v>2</v>
      </c>
      <c r="G55" s="32">
        <f>元データ!F4498</f>
        <v>3</v>
      </c>
      <c r="H55" s="30">
        <f>元データ!D4604</f>
        <v>1</v>
      </c>
      <c r="I55" s="31">
        <f>元データ!E4604</f>
        <v>1</v>
      </c>
      <c r="J55" s="32">
        <f>元データ!F4604</f>
        <v>2</v>
      </c>
      <c r="K55" s="30">
        <f>元データ!D4710</f>
        <v>3</v>
      </c>
      <c r="L55" s="31">
        <f>元データ!E4710</f>
        <v>3</v>
      </c>
      <c r="M55" s="32">
        <f>元データ!F4710</f>
        <v>6</v>
      </c>
      <c r="N55" s="30">
        <f>元データ!D4816</f>
        <v>4</v>
      </c>
      <c r="O55" s="31">
        <f>元データ!E4816</f>
        <v>2</v>
      </c>
      <c r="P55" s="32">
        <f>元データ!F4816</f>
        <v>6</v>
      </c>
      <c r="Q55" s="30">
        <f>元データ!D4922</f>
        <v>1</v>
      </c>
      <c r="R55" s="31">
        <f>元データ!E4922</f>
        <v>2</v>
      </c>
      <c r="S55" s="32">
        <f>元データ!F4922</f>
        <v>3</v>
      </c>
      <c r="T55" s="8">
        <v>44</v>
      </c>
    </row>
    <row r="56" spans="1:20" ht="11.1" customHeight="1" x14ac:dyDescent="0.15">
      <c r="A56" s="18" t="s">
        <v>12</v>
      </c>
      <c r="B56" s="19">
        <f t="shared" ref="B56:S56" si="8">SUM(B51:B55)</f>
        <v>4</v>
      </c>
      <c r="C56" s="20">
        <f t="shared" si="8"/>
        <v>3</v>
      </c>
      <c r="D56" s="21">
        <f t="shared" si="8"/>
        <v>7</v>
      </c>
      <c r="E56" s="19">
        <f t="shared" si="8"/>
        <v>7</v>
      </c>
      <c r="F56" s="20">
        <f t="shared" si="8"/>
        <v>8</v>
      </c>
      <c r="G56" s="21">
        <f t="shared" si="8"/>
        <v>15</v>
      </c>
      <c r="H56" s="19">
        <f t="shared" si="8"/>
        <v>11</v>
      </c>
      <c r="I56" s="20">
        <f t="shared" si="8"/>
        <v>6</v>
      </c>
      <c r="J56" s="21">
        <f t="shared" si="8"/>
        <v>17</v>
      </c>
      <c r="K56" s="19">
        <f t="shared" si="8"/>
        <v>5</v>
      </c>
      <c r="L56" s="20">
        <f t="shared" si="8"/>
        <v>10</v>
      </c>
      <c r="M56" s="21">
        <f t="shared" si="8"/>
        <v>15</v>
      </c>
      <c r="N56" s="19">
        <f t="shared" si="8"/>
        <v>17</v>
      </c>
      <c r="O56" s="20">
        <f t="shared" si="8"/>
        <v>20</v>
      </c>
      <c r="P56" s="21">
        <f t="shared" si="8"/>
        <v>37</v>
      </c>
      <c r="Q56" s="19">
        <f t="shared" si="8"/>
        <v>2</v>
      </c>
      <c r="R56" s="20">
        <f t="shared" si="8"/>
        <v>8</v>
      </c>
      <c r="S56" s="21">
        <f t="shared" si="8"/>
        <v>10</v>
      </c>
      <c r="T56" s="18" t="s">
        <v>12</v>
      </c>
    </row>
    <row r="57" spans="1:20" ht="12" customHeight="1" x14ac:dyDescent="0.15">
      <c r="A57" s="7">
        <v>45</v>
      </c>
      <c r="B57" s="30">
        <f>元データ!D4393</f>
        <v>0</v>
      </c>
      <c r="C57" s="28">
        <f>元データ!E4393</f>
        <v>1</v>
      </c>
      <c r="D57" s="29">
        <f>元データ!F4393</f>
        <v>1</v>
      </c>
      <c r="E57" s="30">
        <f>元データ!D4499</f>
        <v>1</v>
      </c>
      <c r="F57" s="28">
        <f>元データ!E4499</f>
        <v>2</v>
      </c>
      <c r="G57" s="29">
        <f>元データ!F4499</f>
        <v>3</v>
      </c>
      <c r="H57" s="30">
        <f>元データ!D4605</f>
        <v>2</v>
      </c>
      <c r="I57" s="28">
        <f>元データ!E4605</f>
        <v>2</v>
      </c>
      <c r="J57" s="29">
        <f>元データ!F4605</f>
        <v>4</v>
      </c>
      <c r="K57" s="30">
        <f>元データ!D4711</f>
        <v>1</v>
      </c>
      <c r="L57" s="28">
        <f>元データ!E4711</f>
        <v>2</v>
      </c>
      <c r="M57" s="29">
        <f>元データ!F4711</f>
        <v>3</v>
      </c>
      <c r="N57" s="30">
        <f>元データ!D4817</f>
        <v>5</v>
      </c>
      <c r="O57" s="28">
        <f>元データ!E4817</f>
        <v>6</v>
      </c>
      <c r="P57" s="29">
        <f>元データ!F4817</f>
        <v>11</v>
      </c>
      <c r="Q57" s="30">
        <f>元データ!D4923</f>
        <v>1</v>
      </c>
      <c r="R57" s="28">
        <f>元データ!E4923</f>
        <v>1</v>
      </c>
      <c r="S57" s="29">
        <f>元データ!F4923</f>
        <v>2</v>
      </c>
      <c r="T57" s="7">
        <v>45</v>
      </c>
    </row>
    <row r="58" spans="1:20" ht="12" customHeight="1" x14ac:dyDescent="0.15">
      <c r="A58" s="8">
        <v>46</v>
      </c>
      <c r="B58" s="30">
        <f>元データ!D4394</f>
        <v>0</v>
      </c>
      <c r="C58" s="31">
        <f>元データ!E4394</f>
        <v>0</v>
      </c>
      <c r="D58" s="32">
        <f>元データ!F4394</f>
        <v>0</v>
      </c>
      <c r="E58" s="30">
        <f>元データ!D4500</f>
        <v>1</v>
      </c>
      <c r="F58" s="31">
        <f>元データ!E4500</f>
        <v>1</v>
      </c>
      <c r="G58" s="32">
        <f>元データ!F4500</f>
        <v>2</v>
      </c>
      <c r="H58" s="30">
        <f>元データ!D4606</f>
        <v>4</v>
      </c>
      <c r="I58" s="31">
        <f>元データ!E4606</f>
        <v>2</v>
      </c>
      <c r="J58" s="32">
        <f>元データ!F4606</f>
        <v>6</v>
      </c>
      <c r="K58" s="30">
        <f>元データ!D4712</f>
        <v>2</v>
      </c>
      <c r="L58" s="31">
        <f>元データ!E4712</f>
        <v>2</v>
      </c>
      <c r="M58" s="32">
        <f>元データ!F4712</f>
        <v>4</v>
      </c>
      <c r="N58" s="30">
        <f>元データ!D4818</f>
        <v>5</v>
      </c>
      <c r="O58" s="31">
        <f>元データ!E4818</f>
        <v>5</v>
      </c>
      <c r="P58" s="32">
        <f>元データ!F4818</f>
        <v>10</v>
      </c>
      <c r="Q58" s="30">
        <f>元データ!D4924</f>
        <v>0</v>
      </c>
      <c r="R58" s="31">
        <f>元データ!E4924</f>
        <v>0</v>
      </c>
      <c r="S58" s="32">
        <f>元データ!F4924</f>
        <v>0</v>
      </c>
      <c r="T58" s="8">
        <v>46</v>
      </c>
    </row>
    <row r="59" spans="1:20" ht="12" customHeight="1" x14ac:dyDescent="0.15">
      <c r="A59" s="8">
        <v>47</v>
      </c>
      <c r="B59" s="30">
        <f>元データ!D4395</f>
        <v>0</v>
      </c>
      <c r="C59" s="31">
        <f>元データ!E4395</f>
        <v>2</v>
      </c>
      <c r="D59" s="32">
        <f>元データ!F4395</f>
        <v>2</v>
      </c>
      <c r="E59" s="30">
        <f>元データ!D4501</f>
        <v>2</v>
      </c>
      <c r="F59" s="31">
        <f>元データ!E4501</f>
        <v>2</v>
      </c>
      <c r="G59" s="32">
        <f>元データ!F4501</f>
        <v>4</v>
      </c>
      <c r="H59" s="30">
        <f>元データ!D4607</f>
        <v>1</v>
      </c>
      <c r="I59" s="31">
        <f>元データ!E4607</f>
        <v>0</v>
      </c>
      <c r="J59" s="32">
        <f>元データ!F4607</f>
        <v>1</v>
      </c>
      <c r="K59" s="30">
        <f>元データ!D4713</f>
        <v>1</v>
      </c>
      <c r="L59" s="31">
        <f>元データ!E4713</f>
        <v>1</v>
      </c>
      <c r="M59" s="32">
        <f>元データ!F4713</f>
        <v>2</v>
      </c>
      <c r="N59" s="30">
        <f>元データ!D4819</f>
        <v>1</v>
      </c>
      <c r="O59" s="31">
        <f>元データ!E4819</f>
        <v>5</v>
      </c>
      <c r="P59" s="32">
        <f>元データ!F4819</f>
        <v>6</v>
      </c>
      <c r="Q59" s="30">
        <f>元データ!D4925</f>
        <v>0</v>
      </c>
      <c r="R59" s="31">
        <f>元データ!E4925</f>
        <v>2</v>
      </c>
      <c r="S59" s="32">
        <f>元データ!F4925</f>
        <v>2</v>
      </c>
      <c r="T59" s="8">
        <v>47</v>
      </c>
    </row>
    <row r="60" spans="1:20" ht="12" customHeight="1" x14ac:dyDescent="0.15">
      <c r="A60" s="8">
        <v>48</v>
      </c>
      <c r="B60" s="30">
        <f>元データ!D4396</f>
        <v>2</v>
      </c>
      <c r="C60" s="31">
        <f>元データ!E4396</f>
        <v>0</v>
      </c>
      <c r="D60" s="32">
        <f>元データ!F4396</f>
        <v>2</v>
      </c>
      <c r="E60" s="30">
        <f>元データ!D4502</f>
        <v>0</v>
      </c>
      <c r="F60" s="31">
        <f>元データ!E4502</f>
        <v>1</v>
      </c>
      <c r="G60" s="32">
        <f>元データ!F4502</f>
        <v>1</v>
      </c>
      <c r="H60" s="30">
        <f>元データ!D4608</f>
        <v>5</v>
      </c>
      <c r="I60" s="31">
        <f>元データ!E4608</f>
        <v>3</v>
      </c>
      <c r="J60" s="32">
        <f>元データ!F4608</f>
        <v>8</v>
      </c>
      <c r="K60" s="30">
        <f>元データ!D4714</f>
        <v>2</v>
      </c>
      <c r="L60" s="31">
        <f>元データ!E4714</f>
        <v>0</v>
      </c>
      <c r="M60" s="32">
        <f>元データ!F4714</f>
        <v>2</v>
      </c>
      <c r="N60" s="30">
        <f>元データ!D4820</f>
        <v>4</v>
      </c>
      <c r="O60" s="31">
        <f>元データ!E4820</f>
        <v>4</v>
      </c>
      <c r="P60" s="32">
        <f>元データ!F4820</f>
        <v>8</v>
      </c>
      <c r="Q60" s="30">
        <f>元データ!D4926</f>
        <v>0</v>
      </c>
      <c r="R60" s="31">
        <f>元データ!E4926</f>
        <v>0</v>
      </c>
      <c r="S60" s="32">
        <f>元データ!F4926</f>
        <v>0</v>
      </c>
      <c r="T60" s="8">
        <v>48</v>
      </c>
    </row>
    <row r="61" spans="1:20" ht="12" customHeight="1" x14ac:dyDescent="0.15">
      <c r="A61" s="8">
        <v>49</v>
      </c>
      <c r="B61" s="30">
        <f>元データ!D4397</f>
        <v>0</v>
      </c>
      <c r="C61" s="31">
        <f>元データ!E4397</f>
        <v>0</v>
      </c>
      <c r="D61" s="32">
        <f>元データ!F4397</f>
        <v>0</v>
      </c>
      <c r="E61" s="30">
        <f>元データ!D4503</f>
        <v>0</v>
      </c>
      <c r="F61" s="31">
        <f>元データ!E4503</f>
        <v>1</v>
      </c>
      <c r="G61" s="32">
        <f>元データ!F4503</f>
        <v>1</v>
      </c>
      <c r="H61" s="30">
        <f>元データ!D4609</f>
        <v>3</v>
      </c>
      <c r="I61" s="31">
        <f>元データ!E4609</f>
        <v>2</v>
      </c>
      <c r="J61" s="32">
        <f>元データ!F4609</f>
        <v>5</v>
      </c>
      <c r="K61" s="30">
        <f>元データ!D4715</f>
        <v>0</v>
      </c>
      <c r="L61" s="31">
        <f>元データ!E4715</f>
        <v>1</v>
      </c>
      <c r="M61" s="32">
        <f>元データ!F4715</f>
        <v>1</v>
      </c>
      <c r="N61" s="30">
        <f>元データ!D4821</f>
        <v>5</v>
      </c>
      <c r="O61" s="31">
        <f>元データ!E4821</f>
        <v>3</v>
      </c>
      <c r="P61" s="32">
        <f>元データ!F4821</f>
        <v>8</v>
      </c>
      <c r="Q61" s="30">
        <f>元データ!D4927</f>
        <v>0</v>
      </c>
      <c r="R61" s="31">
        <f>元データ!E4927</f>
        <v>0</v>
      </c>
      <c r="S61" s="32">
        <f>元データ!F4927</f>
        <v>0</v>
      </c>
      <c r="T61" s="8">
        <v>49</v>
      </c>
    </row>
    <row r="62" spans="1:20" ht="11.1" customHeight="1" x14ac:dyDescent="0.15">
      <c r="A62" s="18" t="s">
        <v>13</v>
      </c>
      <c r="B62" s="19">
        <f t="shared" ref="B62:S62" si="9">SUM(B57:B61)</f>
        <v>2</v>
      </c>
      <c r="C62" s="20">
        <f t="shared" si="9"/>
        <v>3</v>
      </c>
      <c r="D62" s="21">
        <f t="shared" si="9"/>
        <v>5</v>
      </c>
      <c r="E62" s="19">
        <f t="shared" si="9"/>
        <v>4</v>
      </c>
      <c r="F62" s="20">
        <f t="shared" si="9"/>
        <v>7</v>
      </c>
      <c r="G62" s="21">
        <f t="shared" si="9"/>
        <v>11</v>
      </c>
      <c r="H62" s="19">
        <f t="shared" si="9"/>
        <v>15</v>
      </c>
      <c r="I62" s="20">
        <f t="shared" si="9"/>
        <v>9</v>
      </c>
      <c r="J62" s="21">
        <f t="shared" si="9"/>
        <v>24</v>
      </c>
      <c r="K62" s="19">
        <f t="shared" si="9"/>
        <v>6</v>
      </c>
      <c r="L62" s="20">
        <f t="shared" si="9"/>
        <v>6</v>
      </c>
      <c r="M62" s="21">
        <f t="shared" si="9"/>
        <v>12</v>
      </c>
      <c r="N62" s="19">
        <f t="shared" si="9"/>
        <v>20</v>
      </c>
      <c r="O62" s="20">
        <f t="shared" si="9"/>
        <v>23</v>
      </c>
      <c r="P62" s="21">
        <f t="shared" si="9"/>
        <v>43</v>
      </c>
      <c r="Q62" s="19">
        <f t="shared" si="9"/>
        <v>1</v>
      </c>
      <c r="R62" s="20">
        <f t="shared" si="9"/>
        <v>3</v>
      </c>
      <c r="S62" s="21">
        <f t="shared" si="9"/>
        <v>4</v>
      </c>
      <c r="T62" s="18" t="s">
        <v>13</v>
      </c>
    </row>
    <row r="63" spans="1:20" ht="12" customHeight="1" x14ac:dyDescent="0.15">
      <c r="A63" s="7">
        <v>50</v>
      </c>
      <c r="B63" s="30">
        <f>元データ!D4398</f>
        <v>1</v>
      </c>
      <c r="C63" s="28">
        <f>元データ!E4398</f>
        <v>0</v>
      </c>
      <c r="D63" s="29">
        <f>元データ!F4398</f>
        <v>1</v>
      </c>
      <c r="E63" s="30">
        <f>元データ!D4504</f>
        <v>2</v>
      </c>
      <c r="F63" s="28">
        <f>元データ!E4504</f>
        <v>1</v>
      </c>
      <c r="G63" s="29">
        <f>元データ!F4504</f>
        <v>3</v>
      </c>
      <c r="H63" s="30">
        <f>元データ!D4610</f>
        <v>2</v>
      </c>
      <c r="I63" s="28">
        <f>元データ!E4610</f>
        <v>2</v>
      </c>
      <c r="J63" s="29">
        <f>元データ!F4610</f>
        <v>4</v>
      </c>
      <c r="K63" s="30">
        <f>元データ!D4716</f>
        <v>0</v>
      </c>
      <c r="L63" s="28">
        <f>元データ!E4716</f>
        <v>1</v>
      </c>
      <c r="M63" s="29">
        <f>元データ!F4716</f>
        <v>1</v>
      </c>
      <c r="N63" s="30">
        <f>元データ!D4822</f>
        <v>4</v>
      </c>
      <c r="O63" s="28">
        <f>元データ!E4822</f>
        <v>3</v>
      </c>
      <c r="P63" s="29">
        <f>元データ!F4822</f>
        <v>7</v>
      </c>
      <c r="Q63" s="30">
        <f>元データ!D4928</f>
        <v>1</v>
      </c>
      <c r="R63" s="28">
        <f>元データ!E4928</f>
        <v>2</v>
      </c>
      <c r="S63" s="29">
        <f>元データ!F4928</f>
        <v>3</v>
      </c>
      <c r="T63" s="7">
        <v>50</v>
      </c>
    </row>
    <row r="64" spans="1:20" ht="12" customHeight="1" x14ac:dyDescent="0.15">
      <c r="A64" s="8">
        <v>51</v>
      </c>
      <c r="B64" s="30">
        <f>元データ!D4399</f>
        <v>0</v>
      </c>
      <c r="C64" s="31">
        <f>元データ!E4399</f>
        <v>0</v>
      </c>
      <c r="D64" s="32">
        <f>元データ!F4399</f>
        <v>0</v>
      </c>
      <c r="E64" s="30">
        <f>元データ!D4505</f>
        <v>2</v>
      </c>
      <c r="F64" s="31">
        <f>元データ!E4505</f>
        <v>1</v>
      </c>
      <c r="G64" s="32">
        <f>元データ!F4505</f>
        <v>3</v>
      </c>
      <c r="H64" s="30">
        <f>元データ!D4611</f>
        <v>3</v>
      </c>
      <c r="I64" s="31">
        <f>元データ!E4611</f>
        <v>4</v>
      </c>
      <c r="J64" s="32">
        <f>元データ!F4611</f>
        <v>7</v>
      </c>
      <c r="K64" s="30">
        <f>元データ!D4717</f>
        <v>3</v>
      </c>
      <c r="L64" s="31">
        <f>元データ!E4717</f>
        <v>1</v>
      </c>
      <c r="M64" s="32">
        <f>元データ!F4717</f>
        <v>4</v>
      </c>
      <c r="N64" s="30">
        <f>元データ!D4823</f>
        <v>2</v>
      </c>
      <c r="O64" s="31">
        <f>元データ!E4823</f>
        <v>6</v>
      </c>
      <c r="P64" s="32">
        <f>元データ!F4823</f>
        <v>8</v>
      </c>
      <c r="Q64" s="30">
        <f>元データ!D4929</f>
        <v>0</v>
      </c>
      <c r="R64" s="31">
        <f>元データ!E4929</f>
        <v>1</v>
      </c>
      <c r="S64" s="32">
        <f>元データ!F4929</f>
        <v>1</v>
      </c>
      <c r="T64" s="8">
        <v>51</v>
      </c>
    </row>
    <row r="65" spans="1:20" ht="12" customHeight="1" x14ac:dyDescent="0.15">
      <c r="A65" s="8">
        <v>52</v>
      </c>
      <c r="B65" s="30">
        <f>元データ!D4400</f>
        <v>0</v>
      </c>
      <c r="C65" s="31">
        <f>元データ!E4400</f>
        <v>0</v>
      </c>
      <c r="D65" s="32">
        <f>元データ!F4400</f>
        <v>0</v>
      </c>
      <c r="E65" s="30">
        <f>元データ!D4506</f>
        <v>1</v>
      </c>
      <c r="F65" s="31">
        <f>元データ!E4506</f>
        <v>1</v>
      </c>
      <c r="G65" s="32">
        <f>元データ!F4506</f>
        <v>2</v>
      </c>
      <c r="H65" s="30">
        <f>元データ!D4612</f>
        <v>1</v>
      </c>
      <c r="I65" s="31">
        <f>元データ!E4612</f>
        <v>7</v>
      </c>
      <c r="J65" s="32">
        <f>元データ!F4612</f>
        <v>8</v>
      </c>
      <c r="K65" s="30">
        <f>元データ!D4718</f>
        <v>4</v>
      </c>
      <c r="L65" s="31">
        <f>元データ!E4718</f>
        <v>1</v>
      </c>
      <c r="M65" s="32">
        <f>元データ!F4718</f>
        <v>5</v>
      </c>
      <c r="N65" s="30">
        <f>元データ!D4824</f>
        <v>4</v>
      </c>
      <c r="O65" s="31">
        <f>元データ!E4824</f>
        <v>1</v>
      </c>
      <c r="P65" s="32">
        <f>元データ!F4824</f>
        <v>5</v>
      </c>
      <c r="Q65" s="30">
        <f>元データ!D4930</f>
        <v>1</v>
      </c>
      <c r="R65" s="31">
        <f>元データ!E4930</f>
        <v>1</v>
      </c>
      <c r="S65" s="32">
        <f>元データ!F4930</f>
        <v>2</v>
      </c>
      <c r="T65" s="8">
        <v>52</v>
      </c>
    </row>
    <row r="66" spans="1:20" ht="12" customHeight="1" x14ac:dyDescent="0.15">
      <c r="A66" s="8">
        <v>53</v>
      </c>
      <c r="B66" s="30">
        <f>元データ!D4401</f>
        <v>0</v>
      </c>
      <c r="C66" s="31">
        <f>元データ!E4401</f>
        <v>0</v>
      </c>
      <c r="D66" s="32">
        <f>元データ!F4401</f>
        <v>0</v>
      </c>
      <c r="E66" s="30">
        <f>元データ!D4507</f>
        <v>1</v>
      </c>
      <c r="F66" s="31">
        <f>元データ!E4507</f>
        <v>1</v>
      </c>
      <c r="G66" s="32">
        <f>元データ!F4507</f>
        <v>2</v>
      </c>
      <c r="H66" s="30">
        <f>元データ!D4613</f>
        <v>5</v>
      </c>
      <c r="I66" s="31">
        <f>元データ!E4613</f>
        <v>2</v>
      </c>
      <c r="J66" s="32">
        <f>元データ!F4613</f>
        <v>7</v>
      </c>
      <c r="K66" s="30">
        <f>元データ!D4719</f>
        <v>0</v>
      </c>
      <c r="L66" s="31">
        <f>元データ!E4719</f>
        <v>2</v>
      </c>
      <c r="M66" s="32">
        <f>元データ!F4719</f>
        <v>2</v>
      </c>
      <c r="N66" s="30">
        <f>元データ!D4825</f>
        <v>2</v>
      </c>
      <c r="O66" s="31">
        <f>元データ!E4825</f>
        <v>0</v>
      </c>
      <c r="P66" s="32">
        <f>元データ!F4825</f>
        <v>2</v>
      </c>
      <c r="Q66" s="30">
        <f>元データ!D4931</f>
        <v>0</v>
      </c>
      <c r="R66" s="31">
        <f>元データ!E4931</f>
        <v>3</v>
      </c>
      <c r="S66" s="32">
        <f>元データ!F4931</f>
        <v>3</v>
      </c>
      <c r="T66" s="8">
        <v>53</v>
      </c>
    </row>
    <row r="67" spans="1:20" ht="12" customHeight="1" x14ac:dyDescent="0.15">
      <c r="A67" s="8">
        <v>54</v>
      </c>
      <c r="B67" s="30">
        <f>元データ!D4402</f>
        <v>1</v>
      </c>
      <c r="C67" s="31">
        <f>元データ!E4402</f>
        <v>1</v>
      </c>
      <c r="D67" s="32">
        <f>元データ!F4402</f>
        <v>2</v>
      </c>
      <c r="E67" s="30">
        <f>元データ!D4508</f>
        <v>1</v>
      </c>
      <c r="F67" s="31">
        <f>元データ!E4508</f>
        <v>0</v>
      </c>
      <c r="G67" s="32">
        <f>元データ!F4508</f>
        <v>1</v>
      </c>
      <c r="H67" s="30">
        <f>元データ!D4614</f>
        <v>2</v>
      </c>
      <c r="I67" s="31">
        <f>元データ!E4614</f>
        <v>5</v>
      </c>
      <c r="J67" s="32">
        <f>元データ!F4614</f>
        <v>7</v>
      </c>
      <c r="K67" s="30">
        <f>元データ!D4720</f>
        <v>3</v>
      </c>
      <c r="L67" s="31">
        <f>元データ!E4720</f>
        <v>3</v>
      </c>
      <c r="M67" s="32">
        <f>元データ!F4720</f>
        <v>6</v>
      </c>
      <c r="N67" s="30">
        <f>元データ!D4826</f>
        <v>1</v>
      </c>
      <c r="O67" s="31">
        <f>元データ!E4826</f>
        <v>3</v>
      </c>
      <c r="P67" s="32">
        <f>元データ!F4826</f>
        <v>4</v>
      </c>
      <c r="Q67" s="30">
        <f>元データ!D4932</f>
        <v>0</v>
      </c>
      <c r="R67" s="31">
        <f>元データ!E4932</f>
        <v>0</v>
      </c>
      <c r="S67" s="32">
        <f>元データ!F4932</f>
        <v>0</v>
      </c>
      <c r="T67" s="8">
        <v>54</v>
      </c>
    </row>
    <row r="68" spans="1:20" ht="11.1" customHeight="1" x14ac:dyDescent="0.15">
      <c r="A68" s="18" t="s">
        <v>14</v>
      </c>
      <c r="B68" s="19">
        <f t="shared" ref="B68:S68" si="10">SUM(B63:B67)</f>
        <v>2</v>
      </c>
      <c r="C68" s="20">
        <f t="shared" si="10"/>
        <v>1</v>
      </c>
      <c r="D68" s="21">
        <f t="shared" si="10"/>
        <v>3</v>
      </c>
      <c r="E68" s="19">
        <f t="shared" si="10"/>
        <v>7</v>
      </c>
      <c r="F68" s="20">
        <f t="shared" si="10"/>
        <v>4</v>
      </c>
      <c r="G68" s="21">
        <f t="shared" si="10"/>
        <v>11</v>
      </c>
      <c r="H68" s="19">
        <f t="shared" si="10"/>
        <v>13</v>
      </c>
      <c r="I68" s="20">
        <f t="shared" si="10"/>
        <v>20</v>
      </c>
      <c r="J68" s="21">
        <f t="shared" si="10"/>
        <v>33</v>
      </c>
      <c r="K68" s="19">
        <f t="shared" si="10"/>
        <v>10</v>
      </c>
      <c r="L68" s="20">
        <f t="shared" si="10"/>
        <v>8</v>
      </c>
      <c r="M68" s="21">
        <f t="shared" si="10"/>
        <v>18</v>
      </c>
      <c r="N68" s="19">
        <f t="shared" si="10"/>
        <v>13</v>
      </c>
      <c r="O68" s="20">
        <f t="shared" si="10"/>
        <v>13</v>
      </c>
      <c r="P68" s="21">
        <f t="shared" si="10"/>
        <v>26</v>
      </c>
      <c r="Q68" s="19">
        <f t="shared" si="10"/>
        <v>2</v>
      </c>
      <c r="R68" s="20">
        <f t="shared" si="10"/>
        <v>7</v>
      </c>
      <c r="S68" s="21">
        <f t="shared" si="10"/>
        <v>9</v>
      </c>
      <c r="T68" s="18" t="s">
        <v>14</v>
      </c>
    </row>
    <row r="69" spans="1:20" ht="12" customHeight="1" x14ac:dyDescent="0.15">
      <c r="A69" s="7">
        <v>55</v>
      </c>
      <c r="B69" s="30">
        <f>元データ!D4403</f>
        <v>1</v>
      </c>
      <c r="C69" s="28">
        <f>元データ!E4403</f>
        <v>0</v>
      </c>
      <c r="D69" s="29">
        <f>元データ!F4403</f>
        <v>1</v>
      </c>
      <c r="E69" s="30">
        <f>元データ!D4509</f>
        <v>0</v>
      </c>
      <c r="F69" s="28">
        <f>元データ!E4509</f>
        <v>1</v>
      </c>
      <c r="G69" s="29">
        <f>元データ!F4509</f>
        <v>1</v>
      </c>
      <c r="H69" s="30">
        <f>元データ!D4615</f>
        <v>5</v>
      </c>
      <c r="I69" s="28">
        <f>元データ!E4615</f>
        <v>1</v>
      </c>
      <c r="J69" s="29">
        <f>元データ!F4615</f>
        <v>6</v>
      </c>
      <c r="K69" s="30">
        <f>元データ!D4721</f>
        <v>1</v>
      </c>
      <c r="L69" s="28">
        <f>元データ!E4721</f>
        <v>3</v>
      </c>
      <c r="M69" s="29">
        <f>元データ!F4721</f>
        <v>4</v>
      </c>
      <c r="N69" s="30">
        <f>元データ!D4827</f>
        <v>3</v>
      </c>
      <c r="O69" s="28">
        <f>元データ!E4827</f>
        <v>4</v>
      </c>
      <c r="P69" s="29">
        <f>元データ!F4827</f>
        <v>7</v>
      </c>
      <c r="Q69" s="30">
        <f>元データ!D4933</f>
        <v>2</v>
      </c>
      <c r="R69" s="28">
        <f>元データ!E4933</f>
        <v>1</v>
      </c>
      <c r="S69" s="29">
        <f>元データ!F4933</f>
        <v>3</v>
      </c>
      <c r="T69" s="7">
        <v>55</v>
      </c>
    </row>
    <row r="70" spans="1:20" ht="12" customHeight="1" x14ac:dyDescent="0.15">
      <c r="A70" s="8">
        <v>56</v>
      </c>
      <c r="B70" s="30">
        <f>元データ!D4404</f>
        <v>1</v>
      </c>
      <c r="C70" s="31">
        <f>元データ!E4404</f>
        <v>2</v>
      </c>
      <c r="D70" s="32">
        <f>元データ!F4404</f>
        <v>3</v>
      </c>
      <c r="E70" s="30">
        <f>元データ!D4510</f>
        <v>2</v>
      </c>
      <c r="F70" s="31">
        <f>元データ!E4510</f>
        <v>1</v>
      </c>
      <c r="G70" s="32">
        <f>元データ!F4510</f>
        <v>3</v>
      </c>
      <c r="H70" s="30">
        <f>元データ!D4616</f>
        <v>3</v>
      </c>
      <c r="I70" s="31">
        <f>元データ!E4616</f>
        <v>5</v>
      </c>
      <c r="J70" s="32">
        <f>元データ!F4616</f>
        <v>8</v>
      </c>
      <c r="K70" s="30">
        <f>元データ!D4722</f>
        <v>0</v>
      </c>
      <c r="L70" s="31">
        <f>元データ!E4722</f>
        <v>2</v>
      </c>
      <c r="M70" s="32">
        <f>元データ!F4722</f>
        <v>2</v>
      </c>
      <c r="N70" s="30">
        <f>元データ!D4828</f>
        <v>6</v>
      </c>
      <c r="O70" s="31">
        <f>元データ!E4828</f>
        <v>2</v>
      </c>
      <c r="P70" s="32">
        <f>元データ!F4828</f>
        <v>8</v>
      </c>
      <c r="Q70" s="30">
        <f>元データ!D4934</f>
        <v>1</v>
      </c>
      <c r="R70" s="31">
        <f>元データ!E4934</f>
        <v>2</v>
      </c>
      <c r="S70" s="32">
        <f>元データ!F4934</f>
        <v>3</v>
      </c>
      <c r="T70" s="8">
        <v>56</v>
      </c>
    </row>
    <row r="71" spans="1:20" ht="12" customHeight="1" x14ac:dyDescent="0.15">
      <c r="A71" s="8">
        <v>57</v>
      </c>
      <c r="B71" s="30">
        <f>元データ!D4405</f>
        <v>2</v>
      </c>
      <c r="C71" s="31">
        <f>元データ!E4405</f>
        <v>2</v>
      </c>
      <c r="D71" s="32">
        <f>元データ!F4405</f>
        <v>4</v>
      </c>
      <c r="E71" s="30">
        <f>元データ!D4511</f>
        <v>0</v>
      </c>
      <c r="F71" s="31">
        <f>元データ!E4511</f>
        <v>0</v>
      </c>
      <c r="G71" s="32">
        <f>元データ!F4511</f>
        <v>0</v>
      </c>
      <c r="H71" s="30">
        <f>元データ!D4617</f>
        <v>5</v>
      </c>
      <c r="I71" s="31">
        <f>元データ!E4617</f>
        <v>0</v>
      </c>
      <c r="J71" s="32">
        <f>元データ!F4617</f>
        <v>5</v>
      </c>
      <c r="K71" s="30">
        <f>元データ!D4723</f>
        <v>3</v>
      </c>
      <c r="L71" s="31">
        <f>元データ!E4723</f>
        <v>4</v>
      </c>
      <c r="M71" s="32">
        <f>元データ!F4723</f>
        <v>7</v>
      </c>
      <c r="N71" s="30">
        <f>元データ!D4829</f>
        <v>7</v>
      </c>
      <c r="O71" s="31">
        <f>元データ!E4829</f>
        <v>9</v>
      </c>
      <c r="P71" s="32">
        <f>元データ!F4829</f>
        <v>16</v>
      </c>
      <c r="Q71" s="30">
        <f>元データ!D4935</f>
        <v>1</v>
      </c>
      <c r="R71" s="31">
        <f>元データ!E4935</f>
        <v>1</v>
      </c>
      <c r="S71" s="32">
        <f>元データ!F4935</f>
        <v>2</v>
      </c>
      <c r="T71" s="8">
        <v>57</v>
      </c>
    </row>
    <row r="72" spans="1:20" ht="12" customHeight="1" x14ac:dyDescent="0.15">
      <c r="A72" s="8">
        <v>58</v>
      </c>
      <c r="B72" s="30">
        <f>元データ!D4406</f>
        <v>0</v>
      </c>
      <c r="C72" s="31">
        <f>元データ!E4406</f>
        <v>0</v>
      </c>
      <c r="D72" s="32">
        <f>元データ!F4406</f>
        <v>0</v>
      </c>
      <c r="E72" s="30">
        <f>元データ!D4512</f>
        <v>0</v>
      </c>
      <c r="F72" s="31">
        <f>元データ!E4512</f>
        <v>0</v>
      </c>
      <c r="G72" s="32">
        <f>元データ!F4512</f>
        <v>0</v>
      </c>
      <c r="H72" s="30">
        <f>元データ!D4618</f>
        <v>5</v>
      </c>
      <c r="I72" s="31">
        <f>元データ!E4618</f>
        <v>4</v>
      </c>
      <c r="J72" s="32">
        <f>元データ!F4618</f>
        <v>9</v>
      </c>
      <c r="K72" s="30">
        <f>元データ!D4724</f>
        <v>3</v>
      </c>
      <c r="L72" s="31">
        <f>元データ!E4724</f>
        <v>2</v>
      </c>
      <c r="M72" s="32">
        <f>元データ!F4724</f>
        <v>5</v>
      </c>
      <c r="N72" s="30">
        <f>元データ!D4830</f>
        <v>7</v>
      </c>
      <c r="O72" s="31">
        <f>元データ!E4830</f>
        <v>3</v>
      </c>
      <c r="P72" s="32">
        <f>元データ!F4830</f>
        <v>10</v>
      </c>
      <c r="Q72" s="30">
        <f>元データ!D4936</f>
        <v>2</v>
      </c>
      <c r="R72" s="31">
        <f>元データ!E4936</f>
        <v>1</v>
      </c>
      <c r="S72" s="32">
        <f>元データ!F4936</f>
        <v>3</v>
      </c>
      <c r="T72" s="8">
        <v>58</v>
      </c>
    </row>
    <row r="73" spans="1:20" ht="12" customHeight="1" x14ac:dyDescent="0.15">
      <c r="A73" s="9">
        <v>59</v>
      </c>
      <c r="B73" s="37">
        <f>元データ!D4407</f>
        <v>0</v>
      </c>
      <c r="C73" s="38">
        <f>元データ!E4407</f>
        <v>0</v>
      </c>
      <c r="D73" s="39">
        <f>元データ!F4407</f>
        <v>0</v>
      </c>
      <c r="E73" s="37">
        <f>元データ!D4513</f>
        <v>0</v>
      </c>
      <c r="F73" s="38">
        <f>元データ!E4513</f>
        <v>1</v>
      </c>
      <c r="G73" s="39">
        <f>元データ!F4513</f>
        <v>1</v>
      </c>
      <c r="H73" s="37">
        <f>元データ!D4619</f>
        <v>2</v>
      </c>
      <c r="I73" s="38">
        <f>元データ!E4619</f>
        <v>5</v>
      </c>
      <c r="J73" s="39">
        <f>元データ!F4619</f>
        <v>7</v>
      </c>
      <c r="K73" s="37">
        <f>元データ!D4725</f>
        <v>1</v>
      </c>
      <c r="L73" s="38">
        <f>元データ!E4725</f>
        <v>5</v>
      </c>
      <c r="M73" s="39">
        <f>元データ!F4725</f>
        <v>6</v>
      </c>
      <c r="N73" s="37">
        <f>元データ!D4831</f>
        <v>4</v>
      </c>
      <c r="O73" s="38">
        <f>元データ!E4831</f>
        <v>5</v>
      </c>
      <c r="P73" s="39">
        <f>元データ!F4831</f>
        <v>9</v>
      </c>
      <c r="Q73" s="37">
        <f>元データ!D4937</f>
        <v>4</v>
      </c>
      <c r="R73" s="38">
        <f>元データ!E4937</f>
        <v>2</v>
      </c>
      <c r="S73" s="39">
        <f>元データ!F4937</f>
        <v>6</v>
      </c>
      <c r="T73" s="9">
        <v>59</v>
      </c>
    </row>
    <row r="74" spans="1:20" ht="11.1" customHeight="1" x14ac:dyDescent="0.15">
      <c r="A74" s="18" t="s">
        <v>15</v>
      </c>
      <c r="B74" s="19">
        <f t="shared" ref="B74:S74" si="11">SUM(B69:B73)</f>
        <v>4</v>
      </c>
      <c r="C74" s="20">
        <f t="shared" si="11"/>
        <v>4</v>
      </c>
      <c r="D74" s="21">
        <f t="shared" si="11"/>
        <v>8</v>
      </c>
      <c r="E74" s="19">
        <f t="shared" si="11"/>
        <v>2</v>
      </c>
      <c r="F74" s="20">
        <f t="shared" si="11"/>
        <v>3</v>
      </c>
      <c r="G74" s="21">
        <f t="shared" si="11"/>
        <v>5</v>
      </c>
      <c r="H74" s="19">
        <f t="shared" si="11"/>
        <v>20</v>
      </c>
      <c r="I74" s="20">
        <f t="shared" si="11"/>
        <v>15</v>
      </c>
      <c r="J74" s="21">
        <f t="shared" si="11"/>
        <v>35</v>
      </c>
      <c r="K74" s="19">
        <f t="shared" si="11"/>
        <v>8</v>
      </c>
      <c r="L74" s="20">
        <f t="shared" si="11"/>
        <v>16</v>
      </c>
      <c r="M74" s="21">
        <f t="shared" si="11"/>
        <v>24</v>
      </c>
      <c r="N74" s="19">
        <f t="shared" si="11"/>
        <v>27</v>
      </c>
      <c r="O74" s="20">
        <f t="shared" si="11"/>
        <v>23</v>
      </c>
      <c r="P74" s="21">
        <f t="shared" si="11"/>
        <v>50</v>
      </c>
      <c r="Q74" s="19">
        <f t="shared" si="11"/>
        <v>10</v>
      </c>
      <c r="R74" s="20">
        <f t="shared" si="11"/>
        <v>7</v>
      </c>
      <c r="S74" s="21">
        <f t="shared" si="11"/>
        <v>17</v>
      </c>
      <c r="T74" s="18" t="s">
        <v>15</v>
      </c>
    </row>
    <row r="75" spans="1:20" s="14" customFormat="1" ht="12" customHeight="1" x14ac:dyDescent="0.15">
      <c r="A75" s="7">
        <v>60</v>
      </c>
      <c r="B75" s="30">
        <f>元データ!D4408</f>
        <v>0</v>
      </c>
      <c r="C75" s="33">
        <f>元データ!E4408</f>
        <v>1</v>
      </c>
      <c r="D75" s="41">
        <f>元データ!F4408</f>
        <v>1</v>
      </c>
      <c r="E75" s="30">
        <f>元データ!D4514</f>
        <v>0</v>
      </c>
      <c r="F75" s="33">
        <f>元データ!E4514</f>
        <v>2</v>
      </c>
      <c r="G75" s="41">
        <f>元データ!F4514</f>
        <v>2</v>
      </c>
      <c r="H75" s="30">
        <f>元データ!D4620</f>
        <v>7</v>
      </c>
      <c r="I75" s="33">
        <f>元データ!E4620</f>
        <v>7</v>
      </c>
      <c r="J75" s="41">
        <f>元データ!F4620</f>
        <v>14</v>
      </c>
      <c r="K75" s="30">
        <f>元データ!D4726</f>
        <v>2</v>
      </c>
      <c r="L75" s="33">
        <f>元データ!E4726</f>
        <v>3</v>
      </c>
      <c r="M75" s="41">
        <f>元データ!F4726</f>
        <v>5</v>
      </c>
      <c r="N75" s="40">
        <f>元データ!D4832</f>
        <v>5</v>
      </c>
      <c r="O75" s="33">
        <f>元データ!E4832</f>
        <v>3</v>
      </c>
      <c r="P75" s="41">
        <f>元データ!F4832</f>
        <v>8</v>
      </c>
      <c r="Q75" s="30">
        <f>元データ!D4938</f>
        <v>2</v>
      </c>
      <c r="R75" s="33">
        <f>元データ!E4938</f>
        <v>0</v>
      </c>
      <c r="S75" s="41">
        <f>元データ!F4938</f>
        <v>2</v>
      </c>
      <c r="T75" s="7">
        <v>60</v>
      </c>
    </row>
    <row r="76" spans="1:20" s="14" customFormat="1" ht="12" customHeight="1" x14ac:dyDescent="0.15">
      <c r="A76" s="8">
        <v>61</v>
      </c>
      <c r="B76" s="42">
        <f>元データ!D4409</f>
        <v>3</v>
      </c>
      <c r="C76" s="43">
        <f>元データ!E4409</f>
        <v>2</v>
      </c>
      <c r="D76" s="44">
        <f>元データ!F4409</f>
        <v>5</v>
      </c>
      <c r="E76" s="42">
        <f>元データ!D4515</f>
        <v>3</v>
      </c>
      <c r="F76" s="43">
        <f>元データ!E4515</f>
        <v>2</v>
      </c>
      <c r="G76" s="44">
        <f>元データ!F4515</f>
        <v>5</v>
      </c>
      <c r="H76" s="42">
        <f>元データ!D4621</f>
        <v>6</v>
      </c>
      <c r="I76" s="43">
        <f>元データ!E4621</f>
        <v>6</v>
      </c>
      <c r="J76" s="44">
        <f>元データ!F4621</f>
        <v>12</v>
      </c>
      <c r="K76" s="42">
        <f>元データ!D4727</f>
        <v>3</v>
      </c>
      <c r="L76" s="43">
        <f>元データ!E4727</f>
        <v>3</v>
      </c>
      <c r="M76" s="44">
        <f>元データ!F4727</f>
        <v>6</v>
      </c>
      <c r="N76" s="42">
        <f>元データ!D4833</f>
        <v>7</v>
      </c>
      <c r="O76" s="43">
        <f>元データ!E4833</f>
        <v>1</v>
      </c>
      <c r="P76" s="44">
        <f>元データ!F4833</f>
        <v>8</v>
      </c>
      <c r="Q76" s="42">
        <f>元データ!D4939</f>
        <v>1</v>
      </c>
      <c r="R76" s="43">
        <f>元データ!E4939</f>
        <v>1</v>
      </c>
      <c r="S76" s="44">
        <f>元データ!F4939</f>
        <v>2</v>
      </c>
      <c r="T76" s="8">
        <v>61</v>
      </c>
    </row>
    <row r="77" spans="1:20" s="14" customFormat="1" ht="12" customHeight="1" x14ac:dyDescent="0.15">
      <c r="A77" s="8">
        <v>62</v>
      </c>
      <c r="B77" s="30">
        <f>元データ!D4410</f>
        <v>0</v>
      </c>
      <c r="C77" s="31">
        <f>元データ!E4410</f>
        <v>1</v>
      </c>
      <c r="D77" s="32">
        <f>元データ!F4410</f>
        <v>1</v>
      </c>
      <c r="E77" s="30">
        <f>元データ!D4516</f>
        <v>1</v>
      </c>
      <c r="F77" s="31">
        <f>元データ!E4516</f>
        <v>1</v>
      </c>
      <c r="G77" s="32">
        <f>元データ!F4516</f>
        <v>2</v>
      </c>
      <c r="H77" s="30">
        <f>元データ!D4622</f>
        <v>5</v>
      </c>
      <c r="I77" s="31">
        <f>元データ!E4622</f>
        <v>9</v>
      </c>
      <c r="J77" s="32">
        <f>元データ!F4622</f>
        <v>14</v>
      </c>
      <c r="K77" s="30">
        <f>元データ!D4728</f>
        <v>4</v>
      </c>
      <c r="L77" s="31">
        <f>元データ!E4728</f>
        <v>5</v>
      </c>
      <c r="M77" s="32">
        <f>元データ!F4728</f>
        <v>9</v>
      </c>
      <c r="N77" s="30">
        <f>元データ!D4834</f>
        <v>2</v>
      </c>
      <c r="O77" s="31">
        <f>元データ!E4834</f>
        <v>9</v>
      </c>
      <c r="P77" s="32">
        <f>元データ!F4834</f>
        <v>11</v>
      </c>
      <c r="Q77" s="30">
        <f>元データ!D4940</f>
        <v>1</v>
      </c>
      <c r="R77" s="31">
        <f>元データ!E4940</f>
        <v>2</v>
      </c>
      <c r="S77" s="32">
        <f>元データ!F4940</f>
        <v>3</v>
      </c>
      <c r="T77" s="8">
        <v>62</v>
      </c>
    </row>
    <row r="78" spans="1:20" s="14" customFormat="1" ht="12" customHeight="1" x14ac:dyDescent="0.15">
      <c r="A78" s="8">
        <v>63</v>
      </c>
      <c r="B78" s="30">
        <f>元データ!D4411</f>
        <v>5</v>
      </c>
      <c r="C78" s="31">
        <f>元データ!E4411</f>
        <v>2</v>
      </c>
      <c r="D78" s="32">
        <f>元データ!F4411</f>
        <v>7</v>
      </c>
      <c r="E78" s="30">
        <f>元データ!D4517</f>
        <v>1</v>
      </c>
      <c r="F78" s="31">
        <f>元データ!E4517</f>
        <v>3</v>
      </c>
      <c r="G78" s="32">
        <f>元データ!F4517</f>
        <v>4</v>
      </c>
      <c r="H78" s="30">
        <f>元データ!D4623</f>
        <v>5</v>
      </c>
      <c r="I78" s="31">
        <f>元データ!E4623</f>
        <v>4</v>
      </c>
      <c r="J78" s="32">
        <f>元データ!F4623</f>
        <v>9</v>
      </c>
      <c r="K78" s="30">
        <f>元データ!D4729</f>
        <v>5</v>
      </c>
      <c r="L78" s="31">
        <f>元データ!E4729</f>
        <v>2</v>
      </c>
      <c r="M78" s="32">
        <f>元データ!F4729</f>
        <v>7</v>
      </c>
      <c r="N78" s="30">
        <f>元データ!D4835</f>
        <v>9</v>
      </c>
      <c r="O78" s="31">
        <f>元データ!E4835</f>
        <v>8</v>
      </c>
      <c r="P78" s="32">
        <f>元データ!F4835</f>
        <v>17</v>
      </c>
      <c r="Q78" s="30">
        <f>元データ!D4941</f>
        <v>0</v>
      </c>
      <c r="R78" s="31">
        <f>元データ!E4941</f>
        <v>0</v>
      </c>
      <c r="S78" s="32">
        <f>元データ!F4941</f>
        <v>0</v>
      </c>
      <c r="T78" s="8">
        <v>63</v>
      </c>
    </row>
    <row r="79" spans="1:20" s="14" customFormat="1" ht="12" customHeight="1" x14ac:dyDescent="0.15">
      <c r="A79" s="8">
        <v>64</v>
      </c>
      <c r="B79" s="27">
        <f>元データ!D4412</f>
        <v>1</v>
      </c>
      <c r="C79" s="28">
        <f>元データ!E4412</f>
        <v>0</v>
      </c>
      <c r="D79" s="29">
        <f>元データ!F4412</f>
        <v>1</v>
      </c>
      <c r="E79" s="27">
        <f>元データ!D4518</f>
        <v>3</v>
      </c>
      <c r="F79" s="28">
        <f>元データ!E4518</f>
        <v>2</v>
      </c>
      <c r="G79" s="29">
        <f>元データ!F4518</f>
        <v>5</v>
      </c>
      <c r="H79" s="27">
        <f>元データ!D4624</f>
        <v>4</v>
      </c>
      <c r="I79" s="28">
        <f>元データ!E4624</f>
        <v>4</v>
      </c>
      <c r="J79" s="29">
        <f>元データ!F4624</f>
        <v>8</v>
      </c>
      <c r="K79" s="27">
        <f>元データ!D4730</f>
        <v>2</v>
      </c>
      <c r="L79" s="28">
        <f>元データ!E4730</f>
        <v>2</v>
      </c>
      <c r="M79" s="29">
        <f>元データ!F4730</f>
        <v>4</v>
      </c>
      <c r="N79" s="27">
        <f>元データ!D4836</f>
        <v>7</v>
      </c>
      <c r="O79" s="28">
        <f>元データ!E4836</f>
        <v>10</v>
      </c>
      <c r="P79" s="29">
        <f>元データ!F4836</f>
        <v>17</v>
      </c>
      <c r="Q79" s="27">
        <f>元データ!D4942</f>
        <v>1</v>
      </c>
      <c r="R79" s="28">
        <f>元データ!E4942</f>
        <v>1</v>
      </c>
      <c r="S79" s="29">
        <f>元データ!F4942</f>
        <v>2</v>
      </c>
      <c r="T79" s="8">
        <v>64</v>
      </c>
    </row>
    <row r="80" spans="1:20" s="13" customFormat="1" ht="11.1" customHeight="1" x14ac:dyDescent="0.15">
      <c r="A80" s="18" t="s">
        <v>16</v>
      </c>
      <c r="B80" s="19">
        <f t="shared" ref="B80:S80" si="12">SUM(B75:B79)</f>
        <v>9</v>
      </c>
      <c r="C80" s="20">
        <f t="shared" si="12"/>
        <v>6</v>
      </c>
      <c r="D80" s="21">
        <f t="shared" si="12"/>
        <v>15</v>
      </c>
      <c r="E80" s="19">
        <f t="shared" si="12"/>
        <v>8</v>
      </c>
      <c r="F80" s="20">
        <f t="shared" si="12"/>
        <v>10</v>
      </c>
      <c r="G80" s="21">
        <f t="shared" si="12"/>
        <v>18</v>
      </c>
      <c r="H80" s="19">
        <f t="shared" si="12"/>
        <v>27</v>
      </c>
      <c r="I80" s="20">
        <f t="shared" si="12"/>
        <v>30</v>
      </c>
      <c r="J80" s="21">
        <f t="shared" si="12"/>
        <v>57</v>
      </c>
      <c r="K80" s="19">
        <f t="shared" si="12"/>
        <v>16</v>
      </c>
      <c r="L80" s="20">
        <f t="shared" si="12"/>
        <v>15</v>
      </c>
      <c r="M80" s="21">
        <f t="shared" si="12"/>
        <v>31</v>
      </c>
      <c r="N80" s="19">
        <f t="shared" si="12"/>
        <v>30</v>
      </c>
      <c r="O80" s="20">
        <f t="shared" si="12"/>
        <v>31</v>
      </c>
      <c r="P80" s="21">
        <f t="shared" si="12"/>
        <v>61</v>
      </c>
      <c r="Q80" s="19">
        <f t="shared" si="12"/>
        <v>5</v>
      </c>
      <c r="R80" s="20">
        <f t="shared" si="12"/>
        <v>4</v>
      </c>
      <c r="S80" s="21">
        <f t="shared" si="12"/>
        <v>9</v>
      </c>
      <c r="T80" s="18" t="s">
        <v>16</v>
      </c>
    </row>
    <row r="81" spans="1:20" s="14" customFormat="1" ht="12" customHeight="1" x14ac:dyDescent="0.15">
      <c r="A81" s="7">
        <v>65</v>
      </c>
      <c r="B81" s="27">
        <f>元データ!D4413</f>
        <v>1</v>
      </c>
      <c r="C81" s="45">
        <f>元データ!E4413</f>
        <v>1</v>
      </c>
      <c r="D81" s="46">
        <f>元データ!F4413</f>
        <v>2</v>
      </c>
      <c r="E81" s="27">
        <f>元データ!D4519</f>
        <v>2</v>
      </c>
      <c r="F81" s="45">
        <f>元データ!E4519</f>
        <v>1</v>
      </c>
      <c r="G81" s="46">
        <f>元データ!F4519</f>
        <v>3</v>
      </c>
      <c r="H81" s="27">
        <f>元データ!D4625</f>
        <v>4</v>
      </c>
      <c r="I81" s="45">
        <f>元データ!E4625</f>
        <v>4</v>
      </c>
      <c r="J81" s="46">
        <f>元データ!F4625</f>
        <v>8</v>
      </c>
      <c r="K81" s="27">
        <f>元データ!D4731</f>
        <v>3</v>
      </c>
      <c r="L81" s="45">
        <f>元データ!E4731</f>
        <v>4</v>
      </c>
      <c r="M81" s="46">
        <f>元データ!F4731</f>
        <v>7</v>
      </c>
      <c r="N81" s="27">
        <f>元データ!D4837</f>
        <v>8</v>
      </c>
      <c r="O81" s="45">
        <f>元データ!E4837</f>
        <v>5</v>
      </c>
      <c r="P81" s="46">
        <f>元データ!F4837</f>
        <v>13</v>
      </c>
      <c r="Q81" s="27">
        <f>元データ!D4943</f>
        <v>2</v>
      </c>
      <c r="R81" s="28">
        <f>元データ!E4943</f>
        <v>0</v>
      </c>
      <c r="S81" s="29">
        <f>元データ!F4943</f>
        <v>2</v>
      </c>
      <c r="T81" s="7">
        <v>65</v>
      </c>
    </row>
    <row r="82" spans="1:20" s="14" customFormat="1" ht="12" customHeight="1" x14ac:dyDescent="0.15">
      <c r="A82" s="8">
        <v>66</v>
      </c>
      <c r="B82" s="30">
        <f>元データ!D4414</f>
        <v>0</v>
      </c>
      <c r="C82" s="31">
        <f>元データ!E4414</f>
        <v>0</v>
      </c>
      <c r="D82" s="32">
        <f>元データ!F4414</f>
        <v>0</v>
      </c>
      <c r="E82" s="30">
        <f>元データ!D4520</f>
        <v>1</v>
      </c>
      <c r="F82" s="31">
        <f>元データ!E4520</f>
        <v>3</v>
      </c>
      <c r="G82" s="32">
        <f>元データ!F4520</f>
        <v>4</v>
      </c>
      <c r="H82" s="30">
        <f>元データ!D4626</f>
        <v>4</v>
      </c>
      <c r="I82" s="31">
        <f>元データ!E4626</f>
        <v>4</v>
      </c>
      <c r="J82" s="32">
        <f>元データ!F4626</f>
        <v>8</v>
      </c>
      <c r="K82" s="30">
        <f>元データ!D4732</f>
        <v>4</v>
      </c>
      <c r="L82" s="31">
        <f>元データ!E4732</f>
        <v>4</v>
      </c>
      <c r="M82" s="32">
        <f>元データ!F4732</f>
        <v>8</v>
      </c>
      <c r="N82" s="30">
        <f>元データ!D4838</f>
        <v>4</v>
      </c>
      <c r="O82" s="31">
        <f>元データ!E4838</f>
        <v>7</v>
      </c>
      <c r="P82" s="32">
        <f>元データ!F4838</f>
        <v>11</v>
      </c>
      <c r="Q82" s="27">
        <f>元データ!D4944</f>
        <v>2</v>
      </c>
      <c r="R82" s="28">
        <f>元データ!E4944</f>
        <v>2</v>
      </c>
      <c r="S82" s="29">
        <f>元データ!F4944</f>
        <v>4</v>
      </c>
      <c r="T82" s="8">
        <v>66</v>
      </c>
    </row>
    <row r="83" spans="1:20" s="14" customFormat="1" ht="12" customHeight="1" x14ac:dyDescent="0.15">
      <c r="A83" s="8">
        <v>67</v>
      </c>
      <c r="B83" s="30">
        <f>元データ!D4415</f>
        <v>3</v>
      </c>
      <c r="C83" s="31">
        <f>元データ!E4415</f>
        <v>0</v>
      </c>
      <c r="D83" s="32">
        <f>元データ!F4415</f>
        <v>3</v>
      </c>
      <c r="E83" s="30">
        <f>元データ!D4521</f>
        <v>1</v>
      </c>
      <c r="F83" s="31">
        <f>元データ!E4521</f>
        <v>0</v>
      </c>
      <c r="G83" s="32">
        <f>元データ!F4521</f>
        <v>1</v>
      </c>
      <c r="H83" s="30">
        <f>元データ!D4627</f>
        <v>3</v>
      </c>
      <c r="I83" s="31">
        <f>元データ!E4627</f>
        <v>2</v>
      </c>
      <c r="J83" s="32">
        <f>元データ!F4627</f>
        <v>5</v>
      </c>
      <c r="K83" s="30">
        <f>元データ!D4733</f>
        <v>3</v>
      </c>
      <c r="L83" s="31">
        <f>元データ!E4733</f>
        <v>2</v>
      </c>
      <c r="M83" s="32">
        <f>元データ!F4733</f>
        <v>5</v>
      </c>
      <c r="N83" s="30">
        <f>元データ!D4839</f>
        <v>8</v>
      </c>
      <c r="O83" s="31">
        <f>元データ!E4839</f>
        <v>2</v>
      </c>
      <c r="P83" s="32">
        <f>元データ!F4839</f>
        <v>10</v>
      </c>
      <c r="Q83" s="27">
        <f>元データ!D4945</f>
        <v>1</v>
      </c>
      <c r="R83" s="28">
        <f>元データ!E4945</f>
        <v>0</v>
      </c>
      <c r="S83" s="29">
        <f>元データ!F4945</f>
        <v>1</v>
      </c>
      <c r="T83" s="8">
        <v>67</v>
      </c>
    </row>
    <row r="84" spans="1:20" s="14" customFormat="1" ht="12" customHeight="1" x14ac:dyDescent="0.15">
      <c r="A84" s="8">
        <v>68</v>
      </c>
      <c r="B84" s="30">
        <f>元データ!D4416</f>
        <v>0</v>
      </c>
      <c r="C84" s="31">
        <f>元データ!E4416</f>
        <v>2</v>
      </c>
      <c r="D84" s="32">
        <f>元データ!F4416</f>
        <v>2</v>
      </c>
      <c r="E84" s="30">
        <f>元データ!D4522</f>
        <v>4</v>
      </c>
      <c r="F84" s="31">
        <f>元データ!E4522</f>
        <v>0</v>
      </c>
      <c r="G84" s="32">
        <f>元データ!F4522</f>
        <v>4</v>
      </c>
      <c r="H84" s="30">
        <f>元データ!D4628</f>
        <v>8</v>
      </c>
      <c r="I84" s="31">
        <f>元データ!E4628</f>
        <v>3</v>
      </c>
      <c r="J84" s="32">
        <f>元データ!F4628</f>
        <v>11</v>
      </c>
      <c r="K84" s="30">
        <f>元データ!D4734</f>
        <v>0</v>
      </c>
      <c r="L84" s="31">
        <f>元データ!E4734</f>
        <v>1</v>
      </c>
      <c r="M84" s="32">
        <f>元データ!F4734</f>
        <v>1</v>
      </c>
      <c r="N84" s="30">
        <f>元データ!D4840</f>
        <v>14</v>
      </c>
      <c r="O84" s="31">
        <f>元データ!E4840</f>
        <v>5</v>
      </c>
      <c r="P84" s="32">
        <f>元データ!F4840</f>
        <v>19</v>
      </c>
      <c r="Q84" s="27">
        <f>元データ!D4946</f>
        <v>3</v>
      </c>
      <c r="R84" s="28">
        <f>元データ!E4946</f>
        <v>2</v>
      </c>
      <c r="S84" s="29">
        <f>元データ!F4946</f>
        <v>5</v>
      </c>
      <c r="T84" s="8">
        <v>68</v>
      </c>
    </row>
    <row r="85" spans="1:20" s="14" customFormat="1" ht="12" customHeight="1" x14ac:dyDescent="0.15">
      <c r="A85" s="8">
        <v>69</v>
      </c>
      <c r="B85" s="30">
        <f>元データ!D4417</f>
        <v>0</v>
      </c>
      <c r="C85" s="31">
        <f>元データ!E4417</f>
        <v>0</v>
      </c>
      <c r="D85" s="32">
        <f>元データ!F4417</f>
        <v>0</v>
      </c>
      <c r="E85" s="30">
        <f>元データ!D4523</f>
        <v>2</v>
      </c>
      <c r="F85" s="31">
        <f>元データ!E4523</f>
        <v>3</v>
      </c>
      <c r="G85" s="32">
        <f>元データ!F4523</f>
        <v>5</v>
      </c>
      <c r="H85" s="30">
        <f>元データ!D4629</f>
        <v>5</v>
      </c>
      <c r="I85" s="31">
        <f>元データ!E4629</f>
        <v>1</v>
      </c>
      <c r="J85" s="32">
        <f>元データ!F4629</f>
        <v>6</v>
      </c>
      <c r="K85" s="30">
        <f>元データ!D4735</f>
        <v>5</v>
      </c>
      <c r="L85" s="31">
        <f>元データ!E4735</f>
        <v>4</v>
      </c>
      <c r="M85" s="32">
        <f>元データ!F4735</f>
        <v>9</v>
      </c>
      <c r="N85" s="30">
        <f>元データ!D4841</f>
        <v>10</v>
      </c>
      <c r="O85" s="31">
        <f>元データ!E4841</f>
        <v>11</v>
      </c>
      <c r="P85" s="32">
        <f>元データ!F4841</f>
        <v>21</v>
      </c>
      <c r="Q85" s="27">
        <f>元データ!D4947</f>
        <v>2</v>
      </c>
      <c r="R85" s="28">
        <f>元データ!E4947</f>
        <v>2</v>
      </c>
      <c r="S85" s="29">
        <f>元データ!F4947</f>
        <v>4</v>
      </c>
      <c r="T85" s="8">
        <v>69</v>
      </c>
    </row>
    <row r="86" spans="1:20" s="13" customFormat="1" ht="11.1" customHeight="1" x14ac:dyDescent="0.15">
      <c r="A86" s="18" t="s">
        <v>17</v>
      </c>
      <c r="B86" s="19">
        <f t="shared" ref="B86:S86" si="13">SUM(B81:B85)</f>
        <v>4</v>
      </c>
      <c r="C86" s="20">
        <f t="shared" si="13"/>
        <v>3</v>
      </c>
      <c r="D86" s="21">
        <f t="shared" si="13"/>
        <v>7</v>
      </c>
      <c r="E86" s="19">
        <f t="shared" si="13"/>
        <v>10</v>
      </c>
      <c r="F86" s="20">
        <f t="shared" si="13"/>
        <v>7</v>
      </c>
      <c r="G86" s="21">
        <f t="shared" si="13"/>
        <v>17</v>
      </c>
      <c r="H86" s="19">
        <f t="shared" si="13"/>
        <v>24</v>
      </c>
      <c r="I86" s="20">
        <f t="shared" si="13"/>
        <v>14</v>
      </c>
      <c r="J86" s="21">
        <f t="shared" si="13"/>
        <v>38</v>
      </c>
      <c r="K86" s="19">
        <f t="shared" si="13"/>
        <v>15</v>
      </c>
      <c r="L86" s="20">
        <f t="shared" si="13"/>
        <v>15</v>
      </c>
      <c r="M86" s="21">
        <f t="shared" si="13"/>
        <v>30</v>
      </c>
      <c r="N86" s="19">
        <f t="shared" si="13"/>
        <v>44</v>
      </c>
      <c r="O86" s="20">
        <f t="shared" si="13"/>
        <v>30</v>
      </c>
      <c r="P86" s="21">
        <f t="shared" si="13"/>
        <v>74</v>
      </c>
      <c r="Q86" s="19">
        <f t="shared" si="13"/>
        <v>10</v>
      </c>
      <c r="R86" s="20">
        <f t="shared" si="13"/>
        <v>6</v>
      </c>
      <c r="S86" s="21">
        <f t="shared" si="13"/>
        <v>16</v>
      </c>
      <c r="T86" s="18" t="s">
        <v>17</v>
      </c>
    </row>
    <row r="87" spans="1:20" s="14" customFormat="1" ht="12" customHeight="1" x14ac:dyDescent="0.15">
      <c r="A87" s="7">
        <v>70</v>
      </c>
      <c r="B87" s="30">
        <f>元データ!D4418</f>
        <v>0</v>
      </c>
      <c r="C87" s="45">
        <f>元データ!E4418</f>
        <v>4</v>
      </c>
      <c r="D87" s="46">
        <f>元データ!F4418</f>
        <v>4</v>
      </c>
      <c r="E87" s="30">
        <f>元データ!D4524</f>
        <v>1</v>
      </c>
      <c r="F87" s="45">
        <f>元データ!E4524</f>
        <v>3</v>
      </c>
      <c r="G87" s="46">
        <f>元データ!F4524</f>
        <v>4</v>
      </c>
      <c r="H87" s="30">
        <f>元データ!D4630</f>
        <v>4</v>
      </c>
      <c r="I87" s="45">
        <f>元データ!E4630</f>
        <v>6</v>
      </c>
      <c r="J87" s="46">
        <f>元データ!F4630</f>
        <v>10</v>
      </c>
      <c r="K87" s="30">
        <f>元データ!D4736</f>
        <v>3</v>
      </c>
      <c r="L87" s="45">
        <f>元データ!E4736</f>
        <v>7</v>
      </c>
      <c r="M87" s="46">
        <f>元データ!F4736</f>
        <v>10</v>
      </c>
      <c r="N87" s="30">
        <f>元データ!D4842</f>
        <v>7</v>
      </c>
      <c r="O87" s="45">
        <f>元データ!E4842</f>
        <v>7</v>
      </c>
      <c r="P87" s="46">
        <f>元データ!F4842</f>
        <v>14</v>
      </c>
      <c r="Q87" s="27">
        <f>元データ!D4948</f>
        <v>4</v>
      </c>
      <c r="R87" s="45">
        <f>元データ!E4948</f>
        <v>5</v>
      </c>
      <c r="S87" s="46">
        <f>元データ!F4948</f>
        <v>9</v>
      </c>
      <c r="T87" s="7">
        <v>70</v>
      </c>
    </row>
    <row r="88" spans="1:20" s="14" customFormat="1" ht="12" customHeight="1" x14ac:dyDescent="0.15">
      <c r="A88" s="8">
        <v>71</v>
      </c>
      <c r="B88" s="30">
        <f>元データ!D4419</f>
        <v>1</v>
      </c>
      <c r="C88" s="31">
        <f>元データ!E4419</f>
        <v>0</v>
      </c>
      <c r="D88" s="32">
        <f>元データ!F4419</f>
        <v>1</v>
      </c>
      <c r="E88" s="30">
        <f>元データ!D4525</f>
        <v>5</v>
      </c>
      <c r="F88" s="31">
        <f>元データ!E4525</f>
        <v>3</v>
      </c>
      <c r="G88" s="32">
        <f>元データ!F4525</f>
        <v>8</v>
      </c>
      <c r="H88" s="30">
        <f>元データ!D4631</f>
        <v>4</v>
      </c>
      <c r="I88" s="31">
        <f>元データ!E4631</f>
        <v>6</v>
      </c>
      <c r="J88" s="32">
        <f>元データ!F4631</f>
        <v>10</v>
      </c>
      <c r="K88" s="30">
        <f>元データ!D4737</f>
        <v>3</v>
      </c>
      <c r="L88" s="31">
        <f>元データ!E4737</f>
        <v>1</v>
      </c>
      <c r="M88" s="32">
        <f>元データ!F4737</f>
        <v>4</v>
      </c>
      <c r="N88" s="30">
        <f>元データ!D4843</f>
        <v>6</v>
      </c>
      <c r="O88" s="31">
        <f>元データ!E4843</f>
        <v>7</v>
      </c>
      <c r="P88" s="32">
        <f>元データ!F4843</f>
        <v>13</v>
      </c>
      <c r="Q88" s="30">
        <f>元データ!D4949</f>
        <v>2</v>
      </c>
      <c r="R88" s="31">
        <f>元データ!E4949</f>
        <v>2</v>
      </c>
      <c r="S88" s="32">
        <f>元データ!F4949</f>
        <v>4</v>
      </c>
      <c r="T88" s="8">
        <v>71</v>
      </c>
    </row>
    <row r="89" spans="1:20" s="14" customFormat="1" ht="12" customHeight="1" x14ac:dyDescent="0.15">
      <c r="A89" s="8">
        <v>72</v>
      </c>
      <c r="B89" s="30">
        <f>元データ!D4420</f>
        <v>1</v>
      </c>
      <c r="C89" s="31">
        <f>元データ!E4420</f>
        <v>1</v>
      </c>
      <c r="D89" s="32">
        <f>元データ!F4420</f>
        <v>2</v>
      </c>
      <c r="E89" s="30">
        <f>元データ!D4526</f>
        <v>2</v>
      </c>
      <c r="F89" s="31">
        <f>元データ!E4526</f>
        <v>2</v>
      </c>
      <c r="G89" s="32">
        <f>元データ!F4526</f>
        <v>4</v>
      </c>
      <c r="H89" s="30">
        <f>元データ!D4632</f>
        <v>2</v>
      </c>
      <c r="I89" s="31">
        <f>元データ!E4632</f>
        <v>2</v>
      </c>
      <c r="J89" s="32">
        <f>元データ!F4632</f>
        <v>4</v>
      </c>
      <c r="K89" s="30">
        <f>元データ!D4738</f>
        <v>0</v>
      </c>
      <c r="L89" s="31">
        <f>元データ!E4738</f>
        <v>0</v>
      </c>
      <c r="M89" s="32">
        <f>元データ!F4738</f>
        <v>0</v>
      </c>
      <c r="N89" s="30">
        <f>元データ!D4844</f>
        <v>7</v>
      </c>
      <c r="O89" s="31">
        <f>元データ!E4844</f>
        <v>7</v>
      </c>
      <c r="P89" s="32">
        <f>元データ!F4844</f>
        <v>14</v>
      </c>
      <c r="Q89" s="30">
        <f>元データ!D4950</f>
        <v>1</v>
      </c>
      <c r="R89" s="31">
        <f>元データ!E4950</f>
        <v>2</v>
      </c>
      <c r="S89" s="32">
        <f>元データ!F4950</f>
        <v>3</v>
      </c>
      <c r="T89" s="8">
        <v>72</v>
      </c>
    </row>
    <row r="90" spans="1:20" s="14" customFormat="1" ht="12" customHeight="1" x14ac:dyDescent="0.15">
      <c r="A90" s="8">
        <v>73</v>
      </c>
      <c r="B90" s="30">
        <f>元データ!D4421</f>
        <v>0</v>
      </c>
      <c r="C90" s="31">
        <f>元データ!E4421</f>
        <v>1</v>
      </c>
      <c r="D90" s="32">
        <f>元データ!F4421</f>
        <v>1</v>
      </c>
      <c r="E90" s="30">
        <f>元データ!D4527</f>
        <v>1</v>
      </c>
      <c r="F90" s="31">
        <f>元データ!E4527</f>
        <v>0</v>
      </c>
      <c r="G90" s="32">
        <f>元データ!F4527</f>
        <v>1</v>
      </c>
      <c r="H90" s="30">
        <f>元データ!D4633</f>
        <v>1</v>
      </c>
      <c r="I90" s="31">
        <f>元データ!E4633</f>
        <v>0</v>
      </c>
      <c r="J90" s="32">
        <f>元データ!F4633</f>
        <v>1</v>
      </c>
      <c r="K90" s="30">
        <f>元データ!D4739</f>
        <v>4</v>
      </c>
      <c r="L90" s="31">
        <f>元データ!E4739</f>
        <v>1</v>
      </c>
      <c r="M90" s="32">
        <f>元データ!F4739</f>
        <v>5</v>
      </c>
      <c r="N90" s="30">
        <f>元データ!D4845</f>
        <v>3</v>
      </c>
      <c r="O90" s="31">
        <f>元データ!E4845</f>
        <v>4</v>
      </c>
      <c r="P90" s="32">
        <f>元データ!F4845</f>
        <v>7</v>
      </c>
      <c r="Q90" s="30">
        <f>元データ!D4951</f>
        <v>0</v>
      </c>
      <c r="R90" s="31">
        <f>元データ!E4951</f>
        <v>2</v>
      </c>
      <c r="S90" s="32">
        <f>元データ!F4951</f>
        <v>2</v>
      </c>
      <c r="T90" s="8">
        <v>73</v>
      </c>
    </row>
    <row r="91" spans="1:20" s="14" customFormat="1" ht="12" customHeight="1" x14ac:dyDescent="0.15">
      <c r="A91" s="8">
        <v>74</v>
      </c>
      <c r="B91" s="30">
        <f>元データ!D4422</f>
        <v>0</v>
      </c>
      <c r="C91" s="31">
        <f>元データ!E4422</f>
        <v>1</v>
      </c>
      <c r="D91" s="32">
        <f>元データ!F4422</f>
        <v>1</v>
      </c>
      <c r="E91" s="30">
        <f>元データ!D4528</f>
        <v>2</v>
      </c>
      <c r="F91" s="31">
        <f>元データ!E4528</f>
        <v>1</v>
      </c>
      <c r="G91" s="32">
        <f>元データ!F4528</f>
        <v>3</v>
      </c>
      <c r="H91" s="30">
        <f>元データ!D4634</f>
        <v>1</v>
      </c>
      <c r="I91" s="31">
        <f>元データ!E4634</f>
        <v>3</v>
      </c>
      <c r="J91" s="32">
        <f>元データ!F4634</f>
        <v>4</v>
      </c>
      <c r="K91" s="30">
        <f>元データ!D4740</f>
        <v>1</v>
      </c>
      <c r="L91" s="31">
        <f>元データ!E4740</f>
        <v>2</v>
      </c>
      <c r="M91" s="32">
        <f>元データ!F4740</f>
        <v>3</v>
      </c>
      <c r="N91" s="30">
        <f>元データ!D4846</f>
        <v>2</v>
      </c>
      <c r="O91" s="31">
        <f>元データ!E4846</f>
        <v>6</v>
      </c>
      <c r="P91" s="32">
        <f>元データ!F4846</f>
        <v>8</v>
      </c>
      <c r="Q91" s="30">
        <f>元データ!D4952</f>
        <v>0</v>
      </c>
      <c r="R91" s="31">
        <f>元データ!E4952</f>
        <v>0</v>
      </c>
      <c r="S91" s="32">
        <f>元データ!F4952</f>
        <v>0</v>
      </c>
      <c r="T91" s="8">
        <v>74</v>
      </c>
    </row>
    <row r="92" spans="1:20" s="13" customFormat="1" ht="11.1" customHeight="1" x14ac:dyDescent="0.15">
      <c r="A92" s="18" t="s">
        <v>18</v>
      </c>
      <c r="B92" s="19">
        <f t="shared" ref="B92:S92" si="14">SUM(B87:B91)</f>
        <v>2</v>
      </c>
      <c r="C92" s="20">
        <f t="shared" si="14"/>
        <v>7</v>
      </c>
      <c r="D92" s="21">
        <f t="shared" si="14"/>
        <v>9</v>
      </c>
      <c r="E92" s="19">
        <f t="shared" si="14"/>
        <v>11</v>
      </c>
      <c r="F92" s="20">
        <f t="shared" si="14"/>
        <v>9</v>
      </c>
      <c r="G92" s="21">
        <f t="shared" si="14"/>
        <v>20</v>
      </c>
      <c r="H92" s="19">
        <f t="shared" si="14"/>
        <v>12</v>
      </c>
      <c r="I92" s="20">
        <f t="shared" si="14"/>
        <v>17</v>
      </c>
      <c r="J92" s="21">
        <f t="shared" si="14"/>
        <v>29</v>
      </c>
      <c r="K92" s="19">
        <f t="shared" si="14"/>
        <v>11</v>
      </c>
      <c r="L92" s="20">
        <f t="shared" si="14"/>
        <v>11</v>
      </c>
      <c r="M92" s="21">
        <f t="shared" si="14"/>
        <v>22</v>
      </c>
      <c r="N92" s="19">
        <f t="shared" si="14"/>
        <v>25</v>
      </c>
      <c r="O92" s="20">
        <f t="shared" si="14"/>
        <v>31</v>
      </c>
      <c r="P92" s="21">
        <f t="shared" si="14"/>
        <v>56</v>
      </c>
      <c r="Q92" s="19">
        <f t="shared" si="14"/>
        <v>7</v>
      </c>
      <c r="R92" s="20">
        <f t="shared" si="14"/>
        <v>11</v>
      </c>
      <c r="S92" s="21">
        <f t="shared" si="14"/>
        <v>18</v>
      </c>
      <c r="T92" s="18" t="s">
        <v>18</v>
      </c>
    </row>
    <row r="93" spans="1:20" s="14" customFormat="1" ht="12" customHeight="1" x14ac:dyDescent="0.15">
      <c r="A93" s="7">
        <v>75</v>
      </c>
      <c r="B93" s="30">
        <f>元データ!D4423</f>
        <v>0</v>
      </c>
      <c r="C93" s="45">
        <f>元データ!E4423</f>
        <v>1</v>
      </c>
      <c r="D93" s="46">
        <f>元データ!F4423</f>
        <v>1</v>
      </c>
      <c r="E93" s="30">
        <f>元データ!D4529</f>
        <v>1</v>
      </c>
      <c r="F93" s="45">
        <f>元データ!E4529</f>
        <v>1</v>
      </c>
      <c r="G93" s="46">
        <f>元データ!F4529</f>
        <v>2</v>
      </c>
      <c r="H93" s="30">
        <f>元データ!D4635</f>
        <v>0</v>
      </c>
      <c r="I93" s="45">
        <f>元データ!E4635</f>
        <v>0</v>
      </c>
      <c r="J93" s="46">
        <f>元データ!F4635</f>
        <v>0</v>
      </c>
      <c r="K93" s="30">
        <f>元データ!D4741</f>
        <v>0</v>
      </c>
      <c r="L93" s="45">
        <f>元データ!E4741</f>
        <v>3</v>
      </c>
      <c r="M93" s="46">
        <f>元データ!F4741</f>
        <v>3</v>
      </c>
      <c r="N93" s="30">
        <f>元データ!D4847</f>
        <v>6</v>
      </c>
      <c r="O93" s="45">
        <f>元データ!E4847</f>
        <v>4</v>
      </c>
      <c r="P93" s="46">
        <f>元データ!F4847</f>
        <v>10</v>
      </c>
      <c r="Q93" s="30">
        <f>元データ!D4953</f>
        <v>0</v>
      </c>
      <c r="R93" s="45">
        <f>元データ!E4953</f>
        <v>0</v>
      </c>
      <c r="S93" s="46">
        <f>元データ!F4953</f>
        <v>0</v>
      </c>
      <c r="T93" s="7">
        <v>75</v>
      </c>
    </row>
    <row r="94" spans="1:20" s="14" customFormat="1" ht="12" customHeight="1" x14ac:dyDescent="0.15">
      <c r="A94" s="8">
        <v>76</v>
      </c>
      <c r="B94" s="30">
        <f>元データ!D4424</f>
        <v>0</v>
      </c>
      <c r="C94" s="31">
        <f>元データ!E4424</f>
        <v>0</v>
      </c>
      <c r="D94" s="32">
        <f>元データ!F4424</f>
        <v>0</v>
      </c>
      <c r="E94" s="30">
        <f>元データ!D4530</f>
        <v>3</v>
      </c>
      <c r="F94" s="31">
        <f>元データ!E4530</f>
        <v>0</v>
      </c>
      <c r="G94" s="32">
        <f>元データ!F4530</f>
        <v>3</v>
      </c>
      <c r="H94" s="30">
        <f>元データ!D4636</f>
        <v>3</v>
      </c>
      <c r="I94" s="31">
        <f>元データ!E4636</f>
        <v>9</v>
      </c>
      <c r="J94" s="32">
        <f>元データ!F4636</f>
        <v>12</v>
      </c>
      <c r="K94" s="30">
        <f>元データ!D4742</f>
        <v>1</v>
      </c>
      <c r="L94" s="31">
        <f>元データ!E4742</f>
        <v>1</v>
      </c>
      <c r="M94" s="32">
        <f>元データ!F4742</f>
        <v>2</v>
      </c>
      <c r="N94" s="30">
        <f>元データ!D4848</f>
        <v>2</v>
      </c>
      <c r="O94" s="31">
        <f>元データ!E4848</f>
        <v>6</v>
      </c>
      <c r="P94" s="32">
        <f>元データ!F4848</f>
        <v>8</v>
      </c>
      <c r="Q94" s="30">
        <f>元データ!D4954</f>
        <v>0</v>
      </c>
      <c r="R94" s="31">
        <f>元データ!E4954</f>
        <v>0</v>
      </c>
      <c r="S94" s="32">
        <f>元データ!F4954</f>
        <v>0</v>
      </c>
      <c r="T94" s="8">
        <v>76</v>
      </c>
    </row>
    <row r="95" spans="1:20" s="14" customFormat="1" ht="12" customHeight="1" x14ac:dyDescent="0.15">
      <c r="A95" s="8">
        <v>77</v>
      </c>
      <c r="B95" s="30">
        <f>元データ!D4425</f>
        <v>1</v>
      </c>
      <c r="C95" s="31">
        <f>元データ!E4425</f>
        <v>1</v>
      </c>
      <c r="D95" s="32">
        <f>元データ!F4425</f>
        <v>2</v>
      </c>
      <c r="E95" s="30">
        <f>元データ!D4531</f>
        <v>0</v>
      </c>
      <c r="F95" s="31">
        <f>元データ!E4531</f>
        <v>0</v>
      </c>
      <c r="G95" s="32">
        <f>元データ!F4531</f>
        <v>0</v>
      </c>
      <c r="H95" s="30">
        <f>元データ!D4637</f>
        <v>1</v>
      </c>
      <c r="I95" s="31">
        <f>元データ!E4637</f>
        <v>2</v>
      </c>
      <c r="J95" s="32">
        <f>元データ!F4637</f>
        <v>3</v>
      </c>
      <c r="K95" s="30">
        <f>元データ!D4743</f>
        <v>1</v>
      </c>
      <c r="L95" s="31">
        <f>元データ!E4743</f>
        <v>2</v>
      </c>
      <c r="M95" s="32">
        <f>元データ!F4743</f>
        <v>3</v>
      </c>
      <c r="N95" s="30">
        <f>元データ!D4849</f>
        <v>5</v>
      </c>
      <c r="O95" s="31">
        <f>元データ!E4849</f>
        <v>5</v>
      </c>
      <c r="P95" s="32">
        <f>元データ!F4849</f>
        <v>10</v>
      </c>
      <c r="Q95" s="30">
        <f>元データ!D4955</f>
        <v>1</v>
      </c>
      <c r="R95" s="31">
        <f>元データ!E4955</f>
        <v>0</v>
      </c>
      <c r="S95" s="32">
        <f>元データ!F4955</f>
        <v>1</v>
      </c>
      <c r="T95" s="8">
        <v>77</v>
      </c>
    </row>
    <row r="96" spans="1:20" s="14" customFormat="1" ht="12" customHeight="1" x14ac:dyDescent="0.15">
      <c r="A96" s="8">
        <v>78</v>
      </c>
      <c r="B96" s="30">
        <f>元データ!D4426</f>
        <v>0</v>
      </c>
      <c r="C96" s="31">
        <f>元データ!E4426</f>
        <v>0</v>
      </c>
      <c r="D96" s="32">
        <f>元データ!F4426</f>
        <v>0</v>
      </c>
      <c r="E96" s="30">
        <f>元データ!D4532</f>
        <v>0</v>
      </c>
      <c r="F96" s="31">
        <f>元データ!E4532</f>
        <v>4</v>
      </c>
      <c r="G96" s="32">
        <f>元データ!F4532</f>
        <v>4</v>
      </c>
      <c r="H96" s="30">
        <f>元データ!D4638</f>
        <v>4</v>
      </c>
      <c r="I96" s="31">
        <f>元データ!E4638</f>
        <v>1</v>
      </c>
      <c r="J96" s="32">
        <f>元データ!F4638</f>
        <v>5</v>
      </c>
      <c r="K96" s="30">
        <f>元データ!D4744</f>
        <v>1</v>
      </c>
      <c r="L96" s="31">
        <f>元データ!E4744</f>
        <v>3</v>
      </c>
      <c r="M96" s="32">
        <f>元データ!F4744</f>
        <v>4</v>
      </c>
      <c r="N96" s="30">
        <f>元データ!D4850</f>
        <v>4</v>
      </c>
      <c r="O96" s="31">
        <f>元データ!E4850</f>
        <v>5</v>
      </c>
      <c r="P96" s="32">
        <f>元データ!F4850</f>
        <v>9</v>
      </c>
      <c r="Q96" s="30">
        <f>元データ!D4956</f>
        <v>2</v>
      </c>
      <c r="R96" s="31">
        <f>元データ!E4956</f>
        <v>1</v>
      </c>
      <c r="S96" s="32">
        <f>元データ!F4956</f>
        <v>3</v>
      </c>
      <c r="T96" s="8">
        <v>78</v>
      </c>
    </row>
    <row r="97" spans="1:20" s="14" customFormat="1" ht="12" customHeight="1" x14ac:dyDescent="0.15">
      <c r="A97" s="8">
        <v>79</v>
      </c>
      <c r="B97" s="30">
        <f>元データ!D4427</f>
        <v>0</v>
      </c>
      <c r="C97" s="31">
        <f>元データ!E4427</f>
        <v>1</v>
      </c>
      <c r="D97" s="32">
        <f>元データ!F4427</f>
        <v>1</v>
      </c>
      <c r="E97" s="30">
        <f>元データ!D4533</f>
        <v>1</v>
      </c>
      <c r="F97" s="31">
        <f>元データ!E4533</f>
        <v>0</v>
      </c>
      <c r="G97" s="32">
        <f>元データ!F4533</f>
        <v>1</v>
      </c>
      <c r="H97" s="30">
        <f>元データ!D4639</f>
        <v>1</v>
      </c>
      <c r="I97" s="31">
        <f>元データ!E4639</f>
        <v>1</v>
      </c>
      <c r="J97" s="32">
        <f>元データ!F4639</f>
        <v>2</v>
      </c>
      <c r="K97" s="30">
        <f>元データ!D4745</f>
        <v>2</v>
      </c>
      <c r="L97" s="31">
        <f>元データ!E4745</f>
        <v>0</v>
      </c>
      <c r="M97" s="32">
        <f>元データ!F4745</f>
        <v>2</v>
      </c>
      <c r="N97" s="30">
        <f>元データ!D4851</f>
        <v>5</v>
      </c>
      <c r="O97" s="31">
        <f>元データ!E4851</f>
        <v>5</v>
      </c>
      <c r="P97" s="32">
        <f>元データ!F4851</f>
        <v>10</v>
      </c>
      <c r="Q97" s="30">
        <f>元データ!D4957</f>
        <v>2</v>
      </c>
      <c r="R97" s="31">
        <f>元データ!E4957</f>
        <v>2</v>
      </c>
      <c r="S97" s="32">
        <f>元データ!F4957</f>
        <v>4</v>
      </c>
      <c r="T97" s="8">
        <v>79</v>
      </c>
    </row>
    <row r="98" spans="1:20" s="13" customFormat="1" ht="11.1" customHeight="1" x14ac:dyDescent="0.15">
      <c r="A98" s="18" t="s">
        <v>19</v>
      </c>
      <c r="B98" s="19">
        <f t="shared" ref="B98:S98" si="15">SUM(B93:B97)</f>
        <v>1</v>
      </c>
      <c r="C98" s="20">
        <f t="shared" si="15"/>
        <v>3</v>
      </c>
      <c r="D98" s="21">
        <f t="shared" si="15"/>
        <v>4</v>
      </c>
      <c r="E98" s="19">
        <f t="shared" si="15"/>
        <v>5</v>
      </c>
      <c r="F98" s="20">
        <f t="shared" si="15"/>
        <v>5</v>
      </c>
      <c r="G98" s="21">
        <f t="shared" si="15"/>
        <v>10</v>
      </c>
      <c r="H98" s="19">
        <f t="shared" si="15"/>
        <v>9</v>
      </c>
      <c r="I98" s="20">
        <f t="shared" si="15"/>
        <v>13</v>
      </c>
      <c r="J98" s="21">
        <f t="shared" si="15"/>
        <v>22</v>
      </c>
      <c r="K98" s="19">
        <f t="shared" si="15"/>
        <v>5</v>
      </c>
      <c r="L98" s="20">
        <f t="shared" si="15"/>
        <v>9</v>
      </c>
      <c r="M98" s="21">
        <f t="shared" si="15"/>
        <v>14</v>
      </c>
      <c r="N98" s="19">
        <f t="shared" si="15"/>
        <v>22</v>
      </c>
      <c r="O98" s="20">
        <f t="shared" si="15"/>
        <v>25</v>
      </c>
      <c r="P98" s="21">
        <f t="shared" si="15"/>
        <v>47</v>
      </c>
      <c r="Q98" s="19">
        <f t="shared" si="15"/>
        <v>5</v>
      </c>
      <c r="R98" s="20">
        <f t="shared" si="15"/>
        <v>3</v>
      </c>
      <c r="S98" s="21">
        <f t="shared" si="15"/>
        <v>8</v>
      </c>
      <c r="T98" s="18" t="s">
        <v>19</v>
      </c>
    </row>
    <row r="99" spans="1:20" s="14" customFormat="1" ht="12" customHeight="1" x14ac:dyDescent="0.15">
      <c r="A99" s="7">
        <v>80</v>
      </c>
      <c r="B99" s="30">
        <f>元データ!D4428</f>
        <v>0</v>
      </c>
      <c r="C99" s="28">
        <f>元データ!E4428</f>
        <v>0</v>
      </c>
      <c r="D99" s="29">
        <f>元データ!F4428</f>
        <v>0</v>
      </c>
      <c r="E99" s="30">
        <f>元データ!D4534</f>
        <v>0</v>
      </c>
      <c r="F99" s="28">
        <f>元データ!E4534</f>
        <v>1</v>
      </c>
      <c r="G99" s="29">
        <f>元データ!F4534</f>
        <v>1</v>
      </c>
      <c r="H99" s="30">
        <f>元データ!D4640</f>
        <v>1</v>
      </c>
      <c r="I99" s="28">
        <f>元データ!E4640</f>
        <v>7</v>
      </c>
      <c r="J99" s="29">
        <f>元データ!F4640</f>
        <v>8</v>
      </c>
      <c r="K99" s="30">
        <f>元データ!D4746</f>
        <v>2</v>
      </c>
      <c r="L99" s="28">
        <f>元データ!E4746</f>
        <v>2</v>
      </c>
      <c r="M99" s="29">
        <f>元データ!F4746</f>
        <v>4</v>
      </c>
      <c r="N99" s="30">
        <f>元データ!D4852</f>
        <v>3</v>
      </c>
      <c r="O99" s="28">
        <f>元データ!E4852</f>
        <v>1</v>
      </c>
      <c r="P99" s="29">
        <f>元データ!F4852</f>
        <v>4</v>
      </c>
      <c r="Q99" s="30">
        <f>元データ!D4958</f>
        <v>0</v>
      </c>
      <c r="R99" s="28">
        <f>元データ!E4958</f>
        <v>0</v>
      </c>
      <c r="S99" s="29">
        <f>元データ!F4958</f>
        <v>0</v>
      </c>
      <c r="T99" s="7">
        <v>80</v>
      </c>
    </row>
    <row r="100" spans="1:20" s="14" customFormat="1" ht="12" customHeight="1" x14ac:dyDescent="0.15">
      <c r="A100" s="8">
        <v>81</v>
      </c>
      <c r="B100" s="30">
        <f>元データ!D4429</f>
        <v>0</v>
      </c>
      <c r="C100" s="31">
        <f>元データ!E4429</f>
        <v>1</v>
      </c>
      <c r="D100" s="32">
        <f>元データ!F4429</f>
        <v>1</v>
      </c>
      <c r="E100" s="30">
        <f>元データ!D4535</f>
        <v>1</v>
      </c>
      <c r="F100" s="31">
        <f>元データ!E4535</f>
        <v>2</v>
      </c>
      <c r="G100" s="32">
        <f>元データ!F4535</f>
        <v>3</v>
      </c>
      <c r="H100" s="30">
        <f>元データ!D4641</f>
        <v>1</v>
      </c>
      <c r="I100" s="31">
        <f>元データ!E4641</f>
        <v>1</v>
      </c>
      <c r="J100" s="32">
        <f>元データ!F4641</f>
        <v>2</v>
      </c>
      <c r="K100" s="30">
        <f>元データ!D4747</f>
        <v>2</v>
      </c>
      <c r="L100" s="31">
        <f>元データ!E4747</f>
        <v>3</v>
      </c>
      <c r="M100" s="32">
        <f>元データ!F4747</f>
        <v>5</v>
      </c>
      <c r="N100" s="30">
        <f>元データ!D4853</f>
        <v>3</v>
      </c>
      <c r="O100" s="31">
        <f>元データ!E4853</f>
        <v>1</v>
      </c>
      <c r="P100" s="32">
        <f>元データ!F4853</f>
        <v>4</v>
      </c>
      <c r="Q100" s="30">
        <f>元データ!D4959</f>
        <v>2</v>
      </c>
      <c r="R100" s="31">
        <f>元データ!E4959</f>
        <v>0</v>
      </c>
      <c r="S100" s="32">
        <f>元データ!F4959</f>
        <v>2</v>
      </c>
      <c r="T100" s="8">
        <v>81</v>
      </c>
    </row>
    <row r="101" spans="1:20" s="14" customFormat="1" ht="12" customHeight="1" x14ac:dyDescent="0.15">
      <c r="A101" s="8">
        <v>82</v>
      </c>
      <c r="B101" s="30">
        <f>元データ!D4430</f>
        <v>0</v>
      </c>
      <c r="C101" s="31">
        <f>元データ!E4430</f>
        <v>0</v>
      </c>
      <c r="D101" s="32">
        <f>元データ!F4430</f>
        <v>0</v>
      </c>
      <c r="E101" s="30">
        <f>元データ!D4536</f>
        <v>0</v>
      </c>
      <c r="F101" s="31">
        <f>元データ!E4536</f>
        <v>1</v>
      </c>
      <c r="G101" s="32">
        <f>元データ!F4536</f>
        <v>1</v>
      </c>
      <c r="H101" s="30">
        <f>元データ!D4642</f>
        <v>2</v>
      </c>
      <c r="I101" s="31">
        <f>元データ!E4642</f>
        <v>2</v>
      </c>
      <c r="J101" s="32">
        <f>元データ!F4642</f>
        <v>4</v>
      </c>
      <c r="K101" s="30">
        <f>元データ!D4748</f>
        <v>3</v>
      </c>
      <c r="L101" s="31">
        <f>元データ!E4748</f>
        <v>3</v>
      </c>
      <c r="M101" s="32">
        <f>元データ!F4748</f>
        <v>6</v>
      </c>
      <c r="N101" s="30">
        <f>元データ!D4854</f>
        <v>1</v>
      </c>
      <c r="O101" s="31">
        <f>元データ!E4854</f>
        <v>5</v>
      </c>
      <c r="P101" s="32">
        <f>元データ!F4854</f>
        <v>6</v>
      </c>
      <c r="Q101" s="30">
        <f>元データ!D4960</f>
        <v>0</v>
      </c>
      <c r="R101" s="31">
        <f>元データ!E4960</f>
        <v>2</v>
      </c>
      <c r="S101" s="32">
        <f>元データ!F4960</f>
        <v>2</v>
      </c>
      <c r="T101" s="8">
        <v>82</v>
      </c>
    </row>
    <row r="102" spans="1:20" s="14" customFormat="1" ht="12" customHeight="1" x14ac:dyDescent="0.15">
      <c r="A102" s="8">
        <v>83</v>
      </c>
      <c r="B102" s="30">
        <f>元データ!D4431</f>
        <v>0</v>
      </c>
      <c r="C102" s="31">
        <f>元データ!E4431</f>
        <v>1</v>
      </c>
      <c r="D102" s="32">
        <f>元データ!F4431</f>
        <v>1</v>
      </c>
      <c r="E102" s="30">
        <f>元データ!D4537</f>
        <v>2</v>
      </c>
      <c r="F102" s="31">
        <f>元データ!E4537</f>
        <v>0</v>
      </c>
      <c r="G102" s="32">
        <f>元データ!F4537</f>
        <v>2</v>
      </c>
      <c r="H102" s="30">
        <f>元データ!D4643</f>
        <v>2</v>
      </c>
      <c r="I102" s="31">
        <f>元データ!E4643</f>
        <v>1</v>
      </c>
      <c r="J102" s="32">
        <f>元データ!F4643</f>
        <v>3</v>
      </c>
      <c r="K102" s="30">
        <f>元データ!D4749</f>
        <v>4</v>
      </c>
      <c r="L102" s="31">
        <f>元データ!E4749</f>
        <v>2</v>
      </c>
      <c r="M102" s="32">
        <f>元データ!F4749</f>
        <v>6</v>
      </c>
      <c r="N102" s="30">
        <f>元データ!D4855</f>
        <v>1</v>
      </c>
      <c r="O102" s="31">
        <f>元データ!E4855</f>
        <v>4</v>
      </c>
      <c r="P102" s="32">
        <f>元データ!F4855</f>
        <v>5</v>
      </c>
      <c r="Q102" s="30">
        <f>元データ!D4961</f>
        <v>2</v>
      </c>
      <c r="R102" s="31">
        <f>元データ!E4961</f>
        <v>0</v>
      </c>
      <c r="S102" s="32">
        <f>元データ!F4961</f>
        <v>2</v>
      </c>
      <c r="T102" s="8">
        <v>83</v>
      </c>
    </row>
    <row r="103" spans="1:20" s="14" customFormat="1" ht="12" customHeight="1" x14ac:dyDescent="0.15">
      <c r="A103" s="10">
        <v>84</v>
      </c>
      <c r="B103" s="34">
        <f>元データ!D4432</f>
        <v>0</v>
      </c>
      <c r="C103" s="35">
        <f>元データ!E4432</f>
        <v>0</v>
      </c>
      <c r="D103" s="36">
        <f>元データ!F4432</f>
        <v>0</v>
      </c>
      <c r="E103" s="34">
        <f>元データ!D4538</f>
        <v>1</v>
      </c>
      <c r="F103" s="35">
        <f>元データ!E4538</f>
        <v>2</v>
      </c>
      <c r="G103" s="36">
        <f>元データ!F4538</f>
        <v>3</v>
      </c>
      <c r="H103" s="34">
        <f>元データ!D4644</f>
        <v>0</v>
      </c>
      <c r="I103" s="35">
        <f>元データ!E4644</f>
        <v>2</v>
      </c>
      <c r="J103" s="36">
        <f>元データ!F4644</f>
        <v>2</v>
      </c>
      <c r="K103" s="34">
        <f>元データ!D4750</f>
        <v>1</v>
      </c>
      <c r="L103" s="35">
        <f>元データ!E4750</f>
        <v>2</v>
      </c>
      <c r="M103" s="36">
        <f>元データ!F4750</f>
        <v>3</v>
      </c>
      <c r="N103" s="34">
        <f>元データ!D4856</f>
        <v>1</v>
      </c>
      <c r="O103" s="35">
        <f>元データ!E4856</f>
        <v>6</v>
      </c>
      <c r="P103" s="36">
        <f>元データ!F4856</f>
        <v>7</v>
      </c>
      <c r="Q103" s="34">
        <f>元データ!D4962</f>
        <v>0</v>
      </c>
      <c r="R103" s="35">
        <f>元データ!E4962</f>
        <v>2</v>
      </c>
      <c r="S103" s="36">
        <f>元データ!F4962</f>
        <v>2</v>
      </c>
      <c r="T103" s="10">
        <v>84</v>
      </c>
    </row>
    <row r="104" spans="1:20" s="13" customFormat="1" ht="11.1" customHeight="1" x14ac:dyDescent="0.15">
      <c r="A104" s="22" t="s">
        <v>20</v>
      </c>
      <c r="B104" s="23">
        <f t="shared" ref="B104:S104" si="16">SUM(B99:B103)</f>
        <v>0</v>
      </c>
      <c r="C104" s="24">
        <f t="shared" si="16"/>
        <v>2</v>
      </c>
      <c r="D104" s="25">
        <f t="shared" si="16"/>
        <v>2</v>
      </c>
      <c r="E104" s="23">
        <f t="shared" si="16"/>
        <v>4</v>
      </c>
      <c r="F104" s="24">
        <f t="shared" si="16"/>
        <v>6</v>
      </c>
      <c r="G104" s="25">
        <f t="shared" si="16"/>
        <v>10</v>
      </c>
      <c r="H104" s="23">
        <f t="shared" si="16"/>
        <v>6</v>
      </c>
      <c r="I104" s="24">
        <f t="shared" si="16"/>
        <v>13</v>
      </c>
      <c r="J104" s="25">
        <f t="shared" si="16"/>
        <v>19</v>
      </c>
      <c r="K104" s="23">
        <f t="shared" si="16"/>
        <v>12</v>
      </c>
      <c r="L104" s="24">
        <f t="shared" si="16"/>
        <v>12</v>
      </c>
      <c r="M104" s="25">
        <f t="shared" si="16"/>
        <v>24</v>
      </c>
      <c r="N104" s="23">
        <f t="shared" si="16"/>
        <v>9</v>
      </c>
      <c r="O104" s="24">
        <f t="shared" si="16"/>
        <v>17</v>
      </c>
      <c r="P104" s="25">
        <f t="shared" si="16"/>
        <v>26</v>
      </c>
      <c r="Q104" s="23">
        <f t="shared" si="16"/>
        <v>4</v>
      </c>
      <c r="R104" s="24">
        <f t="shared" si="16"/>
        <v>4</v>
      </c>
      <c r="S104" s="25">
        <f t="shared" si="16"/>
        <v>8</v>
      </c>
      <c r="T104" s="22" t="s">
        <v>20</v>
      </c>
    </row>
    <row r="105" spans="1:20" s="14" customFormat="1" ht="12" customHeight="1" x14ac:dyDescent="0.15">
      <c r="A105" s="7">
        <v>85</v>
      </c>
      <c r="B105" s="34">
        <f>元データ!D4433</f>
        <v>0</v>
      </c>
      <c r="C105" s="28">
        <f>元データ!E4433</f>
        <v>0</v>
      </c>
      <c r="D105" s="29">
        <f>元データ!F4433</f>
        <v>0</v>
      </c>
      <c r="E105" s="34">
        <f>元データ!D4539</f>
        <v>0</v>
      </c>
      <c r="F105" s="28">
        <f>元データ!E4539</f>
        <v>1</v>
      </c>
      <c r="G105" s="29">
        <f>元データ!F4539</f>
        <v>1</v>
      </c>
      <c r="H105" s="34">
        <f>元データ!D4645</f>
        <v>2</v>
      </c>
      <c r="I105" s="28">
        <f>元データ!E4645</f>
        <v>1</v>
      </c>
      <c r="J105" s="29">
        <f>元データ!F4645</f>
        <v>3</v>
      </c>
      <c r="K105" s="34">
        <f>元データ!D4751</f>
        <v>1</v>
      </c>
      <c r="L105" s="28">
        <f>元データ!E4751</f>
        <v>2</v>
      </c>
      <c r="M105" s="29">
        <f>元データ!F4751</f>
        <v>3</v>
      </c>
      <c r="N105" s="34">
        <f>元データ!D4857</f>
        <v>0</v>
      </c>
      <c r="O105" s="28">
        <f>元データ!E4857</f>
        <v>6</v>
      </c>
      <c r="P105" s="29">
        <f>元データ!F4857</f>
        <v>6</v>
      </c>
      <c r="Q105" s="34">
        <f>元データ!D4963</f>
        <v>0</v>
      </c>
      <c r="R105" s="28">
        <f>元データ!E4963</f>
        <v>1</v>
      </c>
      <c r="S105" s="29">
        <f>元データ!F4963</f>
        <v>1</v>
      </c>
      <c r="T105" s="7">
        <v>85</v>
      </c>
    </row>
    <row r="106" spans="1:20" s="14" customFormat="1" ht="12" customHeight="1" x14ac:dyDescent="0.15">
      <c r="A106" s="8">
        <v>86</v>
      </c>
      <c r="B106" s="30">
        <f>元データ!D4434</f>
        <v>0</v>
      </c>
      <c r="C106" s="31">
        <f>元データ!E4434</f>
        <v>4</v>
      </c>
      <c r="D106" s="32">
        <f>元データ!F4434</f>
        <v>4</v>
      </c>
      <c r="E106" s="30">
        <f>元データ!D4540</f>
        <v>0</v>
      </c>
      <c r="F106" s="31">
        <f>元データ!E4540</f>
        <v>1</v>
      </c>
      <c r="G106" s="32">
        <f>元データ!F4540</f>
        <v>1</v>
      </c>
      <c r="H106" s="30">
        <f>元データ!D4646</f>
        <v>1</v>
      </c>
      <c r="I106" s="31">
        <f>元データ!E4646</f>
        <v>5</v>
      </c>
      <c r="J106" s="32">
        <f>元データ!F4646</f>
        <v>6</v>
      </c>
      <c r="K106" s="30">
        <f>元データ!D4752</f>
        <v>1</v>
      </c>
      <c r="L106" s="31">
        <f>元データ!E4752</f>
        <v>3</v>
      </c>
      <c r="M106" s="32">
        <f>元データ!F4752</f>
        <v>4</v>
      </c>
      <c r="N106" s="30">
        <f>元データ!D4858</f>
        <v>1</v>
      </c>
      <c r="O106" s="31">
        <f>元データ!E4858</f>
        <v>4</v>
      </c>
      <c r="P106" s="32">
        <f>元データ!F4858</f>
        <v>5</v>
      </c>
      <c r="Q106" s="30">
        <f>元データ!D4964</f>
        <v>0</v>
      </c>
      <c r="R106" s="31">
        <f>元データ!E4964</f>
        <v>0</v>
      </c>
      <c r="S106" s="32">
        <f>元データ!F4964</f>
        <v>0</v>
      </c>
      <c r="T106" s="8">
        <v>86</v>
      </c>
    </row>
    <row r="107" spans="1:20" s="14" customFormat="1" ht="12" customHeight="1" x14ac:dyDescent="0.15">
      <c r="A107" s="8">
        <v>87</v>
      </c>
      <c r="B107" s="30">
        <f>元データ!D4435</f>
        <v>0</v>
      </c>
      <c r="C107" s="31">
        <f>元データ!E4435</f>
        <v>1</v>
      </c>
      <c r="D107" s="32">
        <f>元データ!F4435</f>
        <v>1</v>
      </c>
      <c r="E107" s="30">
        <f>元データ!D4541</f>
        <v>0</v>
      </c>
      <c r="F107" s="31">
        <f>元データ!E4541</f>
        <v>1</v>
      </c>
      <c r="G107" s="32">
        <f>元データ!F4541</f>
        <v>1</v>
      </c>
      <c r="H107" s="30">
        <f>元データ!D4647</f>
        <v>0</v>
      </c>
      <c r="I107" s="31">
        <f>元データ!E4647</f>
        <v>2</v>
      </c>
      <c r="J107" s="32">
        <f>元データ!F4647</f>
        <v>2</v>
      </c>
      <c r="K107" s="30">
        <f>元データ!D4753</f>
        <v>2</v>
      </c>
      <c r="L107" s="31">
        <f>元データ!E4753</f>
        <v>1</v>
      </c>
      <c r="M107" s="32">
        <f>元データ!F4753</f>
        <v>3</v>
      </c>
      <c r="N107" s="30">
        <f>元データ!D4859</f>
        <v>2</v>
      </c>
      <c r="O107" s="31">
        <f>元データ!E4859</f>
        <v>2</v>
      </c>
      <c r="P107" s="32">
        <f>元データ!F4859</f>
        <v>4</v>
      </c>
      <c r="Q107" s="30">
        <f>元データ!D4965</f>
        <v>0</v>
      </c>
      <c r="R107" s="31">
        <f>元データ!E4965</f>
        <v>3</v>
      </c>
      <c r="S107" s="32">
        <f>元データ!F4965</f>
        <v>3</v>
      </c>
      <c r="T107" s="8">
        <v>87</v>
      </c>
    </row>
    <row r="108" spans="1:20" s="14" customFormat="1" ht="12" customHeight="1" x14ac:dyDescent="0.15">
      <c r="A108" s="8">
        <v>88</v>
      </c>
      <c r="B108" s="30">
        <f>元データ!D4436</f>
        <v>1</v>
      </c>
      <c r="C108" s="31">
        <f>元データ!E4436</f>
        <v>2</v>
      </c>
      <c r="D108" s="32">
        <f>元データ!F4436</f>
        <v>3</v>
      </c>
      <c r="E108" s="30">
        <f>元データ!D4542</f>
        <v>1</v>
      </c>
      <c r="F108" s="31">
        <f>元データ!E4542</f>
        <v>0</v>
      </c>
      <c r="G108" s="32">
        <f>元データ!F4542</f>
        <v>1</v>
      </c>
      <c r="H108" s="30">
        <f>元データ!D4648</f>
        <v>1</v>
      </c>
      <c r="I108" s="31">
        <f>元データ!E4648</f>
        <v>4</v>
      </c>
      <c r="J108" s="32">
        <f>元データ!F4648</f>
        <v>5</v>
      </c>
      <c r="K108" s="30">
        <f>元データ!D4754</f>
        <v>1</v>
      </c>
      <c r="L108" s="31">
        <f>元データ!E4754</f>
        <v>1</v>
      </c>
      <c r="M108" s="32">
        <f>元データ!F4754</f>
        <v>2</v>
      </c>
      <c r="N108" s="30">
        <f>元データ!D4860</f>
        <v>3</v>
      </c>
      <c r="O108" s="31">
        <f>元データ!E4860</f>
        <v>5</v>
      </c>
      <c r="P108" s="32">
        <f>元データ!F4860</f>
        <v>8</v>
      </c>
      <c r="Q108" s="30">
        <f>元データ!D4966</f>
        <v>1</v>
      </c>
      <c r="R108" s="31">
        <f>元データ!E4966</f>
        <v>1</v>
      </c>
      <c r="S108" s="32">
        <f>元データ!F4966</f>
        <v>2</v>
      </c>
      <c r="T108" s="8">
        <v>88</v>
      </c>
    </row>
    <row r="109" spans="1:20" s="14" customFormat="1" ht="12" customHeight="1" x14ac:dyDescent="0.15">
      <c r="A109" s="8">
        <v>89</v>
      </c>
      <c r="B109" s="30">
        <f>元データ!D4437</f>
        <v>0</v>
      </c>
      <c r="C109" s="31">
        <f>元データ!E4437</f>
        <v>1</v>
      </c>
      <c r="D109" s="32">
        <f>元データ!F4437</f>
        <v>1</v>
      </c>
      <c r="E109" s="30">
        <f>元データ!D4543</f>
        <v>1</v>
      </c>
      <c r="F109" s="31">
        <f>元データ!E4543</f>
        <v>1</v>
      </c>
      <c r="G109" s="32">
        <f>元データ!F4543</f>
        <v>2</v>
      </c>
      <c r="H109" s="30">
        <f>元データ!D4649</f>
        <v>1</v>
      </c>
      <c r="I109" s="31">
        <f>元データ!E4649</f>
        <v>2</v>
      </c>
      <c r="J109" s="32">
        <f>元データ!F4649</f>
        <v>3</v>
      </c>
      <c r="K109" s="30">
        <f>元データ!D4755</f>
        <v>1</v>
      </c>
      <c r="L109" s="31">
        <f>元データ!E4755</f>
        <v>3</v>
      </c>
      <c r="M109" s="32">
        <f>元データ!F4755</f>
        <v>4</v>
      </c>
      <c r="N109" s="30">
        <f>元データ!D4861</f>
        <v>4</v>
      </c>
      <c r="O109" s="31">
        <f>元データ!E4861</f>
        <v>4</v>
      </c>
      <c r="P109" s="32">
        <f>元データ!F4861</f>
        <v>8</v>
      </c>
      <c r="Q109" s="30">
        <f>元データ!D4967</f>
        <v>1</v>
      </c>
      <c r="R109" s="31">
        <f>元データ!E4967</f>
        <v>2</v>
      </c>
      <c r="S109" s="32">
        <f>元データ!F4967</f>
        <v>3</v>
      </c>
      <c r="T109" s="8">
        <v>89</v>
      </c>
    </row>
    <row r="110" spans="1:20" s="13" customFormat="1" ht="11.1" customHeight="1" x14ac:dyDescent="0.15">
      <c r="A110" s="18" t="s">
        <v>21</v>
      </c>
      <c r="B110" s="19">
        <f t="shared" ref="B110:S110" si="17">SUM(B105:B109)</f>
        <v>1</v>
      </c>
      <c r="C110" s="20">
        <f t="shared" si="17"/>
        <v>8</v>
      </c>
      <c r="D110" s="21">
        <f t="shared" si="17"/>
        <v>9</v>
      </c>
      <c r="E110" s="19">
        <f t="shared" si="17"/>
        <v>2</v>
      </c>
      <c r="F110" s="20">
        <f t="shared" si="17"/>
        <v>4</v>
      </c>
      <c r="G110" s="21">
        <f t="shared" si="17"/>
        <v>6</v>
      </c>
      <c r="H110" s="19">
        <f t="shared" si="17"/>
        <v>5</v>
      </c>
      <c r="I110" s="20">
        <f t="shared" si="17"/>
        <v>14</v>
      </c>
      <c r="J110" s="21">
        <f t="shared" si="17"/>
        <v>19</v>
      </c>
      <c r="K110" s="19">
        <f t="shared" si="17"/>
        <v>6</v>
      </c>
      <c r="L110" s="20">
        <f t="shared" si="17"/>
        <v>10</v>
      </c>
      <c r="M110" s="21">
        <f t="shared" si="17"/>
        <v>16</v>
      </c>
      <c r="N110" s="19">
        <f t="shared" si="17"/>
        <v>10</v>
      </c>
      <c r="O110" s="20">
        <f t="shared" si="17"/>
        <v>21</v>
      </c>
      <c r="P110" s="21">
        <f t="shared" si="17"/>
        <v>31</v>
      </c>
      <c r="Q110" s="19">
        <f t="shared" si="17"/>
        <v>2</v>
      </c>
      <c r="R110" s="20">
        <f t="shared" si="17"/>
        <v>7</v>
      </c>
      <c r="S110" s="21">
        <f t="shared" si="17"/>
        <v>9</v>
      </c>
      <c r="T110" s="18" t="s">
        <v>21</v>
      </c>
    </row>
    <row r="111" spans="1:20" s="14" customFormat="1" ht="12" customHeight="1" x14ac:dyDescent="0.15">
      <c r="A111" s="7">
        <v>90</v>
      </c>
      <c r="B111" s="30">
        <f>元データ!D4438</f>
        <v>0</v>
      </c>
      <c r="C111" s="28">
        <f>元データ!E4438</f>
        <v>0</v>
      </c>
      <c r="D111" s="29">
        <f>元データ!F4438</f>
        <v>0</v>
      </c>
      <c r="E111" s="30">
        <f>元データ!D4544</f>
        <v>1</v>
      </c>
      <c r="F111" s="28">
        <f>元データ!E4544</f>
        <v>3</v>
      </c>
      <c r="G111" s="29">
        <f>元データ!F4544</f>
        <v>4</v>
      </c>
      <c r="H111" s="30">
        <f>元データ!D4650</f>
        <v>0</v>
      </c>
      <c r="I111" s="28">
        <f>元データ!E4650</f>
        <v>1</v>
      </c>
      <c r="J111" s="29">
        <f>元データ!F4650</f>
        <v>1</v>
      </c>
      <c r="K111" s="30">
        <f>元データ!D4756</f>
        <v>1</v>
      </c>
      <c r="L111" s="28">
        <f>元データ!E4756</f>
        <v>1</v>
      </c>
      <c r="M111" s="29">
        <f>元データ!F4756</f>
        <v>2</v>
      </c>
      <c r="N111" s="30">
        <f>元データ!D4862</f>
        <v>3</v>
      </c>
      <c r="O111" s="28">
        <f>元データ!E4862</f>
        <v>0</v>
      </c>
      <c r="P111" s="29">
        <f>元データ!F4862</f>
        <v>3</v>
      </c>
      <c r="Q111" s="30">
        <f>元データ!D4968</f>
        <v>0</v>
      </c>
      <c r="R111" s="28">
        <f>元データ!E4968</f>
        <v>1</v>
      </c>
      <c r="S111" s="29">
        <f>元データ!F4968</f>
        <v>1</v>
      </c>
      <c r="T111" s="7">
        <v>90</v>
      </c>
    </row>
    <row r="112" spans="1:20" s="14" customFormat="1" ht="12" customHeight="1" x14ac:dyDescent="0.15">
      <c r="A112" s="8">
        <v>91</v>
      </c>
      <c r="B112" s="30">
        <f>元データ!D4439</f>
        <v>0</v>
      </c>
      <c r="C112" s="31">
        <f>元データ!E4439</f>
        <v>2</v>
      </c>
      <c r="D112" s="32">
        <f>元データ!F4439</f>
        <v>2</v>
      </c>
      <c r="E112" s="30">
        <f>元データ!D4545</f>
        <v>0</v>
      </c>
      <c r="F112" s="31">
        <f>元データ!E4545</f>
        <v>1</v>
      </c>
      <c r="G112" s="32">
        <f>元データ!F4545</f>
        <v>1</v>
      </c>
      <c r="H112" s="30">
        <f>元データ!D4651</f>
        <v>4</v>
      </c>
      <c r="I112" s="31">
        <f>元データ!E4651</f>
        <v>1</v>
      </c>
      <c r="J112" s="32">
        <f>元データ!F4651</f>
        <v>5</v>
      </c>
      <c r="K112" s="30">
        <f>元データ!D4757</f>
        <v>0</v>
      </c>
      <c r="L112" s="31">
        <f>元データ!E4757</f>
        <v>4</v>
      </c>
      <c r="M112" s="32">
        <f>元データ!F4757</f>
        <v>4</v>
      </c>
      <c r="N112" s="30">
        <f>元データ!D4863</f>
        <v>0</v>
      </c>
      <c r="O112" s="31">
        <f>元データ!E4863</f>
        <v>2</v>
      </c>
      <c r="P112" s="32">
        <f>元データ!F4863</f>
        <v>2</v>
      </c>
      <c r="Q112" s="30">
        <f>元データ!D4969</f>
        <v>0</v>
      </c>
      <c r="R112" s="31">
        <f>元データ!E4969</f>
        <v>0</v>
      </c>
      <c r="S112" s="32">
        <f>元データ!F4969</f>
        <v>0</v>
      </c>
      <c r="T112" s="8">
        <v>91</v>
      </c>
    </row>
    <row r="113" spans="1:20" s="14" customFormat="1" ht="12" customHeight="1" x14ac:dyDescent="0.15">
      <c r="A113" s="8">
        <v>92</v>
      </c>
      <c r="B113" s="30">
        <f>元データ!D4440</f>
        <v>0</v>
      </c>
      <c r="C113" s="31">
        <f>元データ!E4440</f>
        <v>0</v>
      </c>
      <c r="D113" s="32">
        <f>元データ!F4440</f>
        <v>0</v>
      </c>
      <c r="E113" s="30">
        <f>元データ!D4546</f>
        <v>0</v>
      </c>
      <c r="F113" s="31">
        <f>元データ!E4546</f>
        <v>3</v>
      </c>
      <c r="G113" s="32">
        <f>元データ!F4546</f>
        <v>3</v>
      </c>
      <c r="H113" s="30">
        <f>元データ!D4652</f>
        <v>0</v>
      </c>
      <c r="I113" s="31">
        <f>元データ!E4652</f>
        <v>2</v>
      </c>
      <c r="J113" s="32">
        <f>元データ!F4652</f>
        <v>2</v>
      </c>
      <c r="K113" s="30">
        <f>元データ!D4758</f>
        <v>0</v>
      </c>
      <c r="L113" s="31">
        <f>元データ!E4758</f>
        <v>0</v>
      </c>
      <c r="M113" s="32">
        <f>元データ!F4758</f>
        <v>0</v>
      </c>
      <c r="N113" s="30">
        <f>元データ!D4864</f>
        <v>0</v>
      </c>
      <c r="O113" s="31">
        <f>元データ!E4864</f>
        <v>1</v>
      </c>
      <c r="P113" s="32">
        <f>元データ!F4864</f>
        <v>1</v>
      </c>
      <c r="Q113" s="30">
        <f>元データ!D4970</f>
        <v>0</v>
      </c>
      <c r="R113" s="31">
        <f>元データ!E4970</f>
        <v>0</v>
      </c>
      <c r="S113" s="32">
        <f>元データ!F4970</f>
        <v>0</v>
      </c>
      <c r="T113" s="8">
        <v>92</v>
      </c>
    </row>
    <row r="114" spans="1:20" s="14" customFormat="1" ht="12" customHeight="1" x14ac:dyDescent="0.15">
      <c r="A114" s="8">
        <v>93</v>
      </c>
      <c r="B114" s="30">
        <f>元データ!D4441</f>
        <v>0</v>
      </c>
      <c r="C114" s="31">
        <f>元データ!E4441</f>
        <v>0</v>
      </c>
      <c r="D114" s="32">
        <f>元データ!F4441</f>
        <v>0</v>
      </c>
      <c r="E114" s="30">
        <f>元データ!D4547</f>
        <v>0</v>
      </c>
      <c r="F114" s="31">
        <f>元データ!E4547</f>
        <v>1</v>
      </c>
      <c r="G114" s="32">
        <f>元データ!F4547</f>
        <v>1</v>
      </c>
      <c r="H114" s="30">
        <f>元データ!D4653</f>
        <v>0</v>
      </c>
      <c r="I114" s="31">
        <f>元データ!E4653</f>
        <v>3</v>
      </c>
      <c r="J114" s="32">
        <f>元データ!F4653</f>
        <v>3</v>
      </c>
      <c r="K114" s="30">
        <f>元データ!D4759</f>
        <v>2</v>
      </c>
      <c r="L114" s="31">
        <f>元データ!E4759</f>
        <v>1</v>
      </c>
      <c r="M114" s="32">
        <f>元データ!F4759</f>
        <v>3</v>
      </c>
      <c r="N114" s="30">
        <f>元データ!D4865</f>
        <v>0</v>
      </c>
      <c r="O114" s="31">
        <f>元データ!E4865</f>
        <v>2</v>
      </c>
      <c r="P114" s="32">
        <f>元データ!F4865</f>
        <v>2</v>
      </c>
      <c r="Q114" s="30">
        <f>元データ!D4971</f>
        <v>0</v>
      </c>
      <c r="R114" s="31">
        <f>元データ!E4971</f>
        <v>0</v>
      </c>
      <c r="S114" s="32">
        <f>元データ!F4971</f>
        <v>0</v>
      </c>
      <c r="T114" s="8">
        <v>93</v>
      </c>
    </row>
    <row r="115" spans="1:20" s="14" customFormat="1" ht="12" customHeight="1" x14ac:dyDescent="0.15">
      <c r="A115" s="8">
        <v>94</v>
      </c>
      <c r="B115" s="30">
        <f>元データ!D4442</f>
        <v>0</v>
      </c>
      <c r="C115" s="31">
        <f>元データ!E4442</f>
        <v>0</v>
      </c>
      <c r="D115" s="32">
        <f>元データ!F4442</f>
        <v>0</v>
      </c>
      <c r="E115" s="30">
        <f>元データ!D4548</f>
        <v>0</v>
      </c>
      <c r="F115" s="31">
        <f>元データ!E4548</f>
        <v>1</v>
      </c>
      <c r="G115" s="32">
        <f>元データ!F4548</f>
        <v>1</v>
      </c>
      <c r="H115" s="30">
        <f>元データ!D4654</f>
        <v>1</v>
      </c>
      <c r="I115" s="31">
        <f>元データ!E4654</f>
        <v>1</v>
      </c>
      <c r="J115" s="32">
        <f>元データ!F4654</f>
        <v>2</v>
      </c>
      <c r="K115" s="30">
        <f>元データ!D4760</f>
        <v>0</v>
      </c>
      <c r="L115" s="31">
        <f>元データ!E4760</f>
        <v>1</v>
      </c>
      <c r="M115" s="32">
        <f>元データ!F4760</f>
        <v>1</v>
      </c>
      <c r="N115" s="30">
        <f>元データ!D4866</f>
        <v>0</v>
      </c>
      <c r="O115" s="31">
        <f>元データ!E4866</f>
        <v>1</v>
      </c>
      <c r="P115" s="32">
        <f>元データ!F4866</f>
        <v>1</v>
      </c>
      <c r="Q115" s="30">
        <f>元データ!D4972</f>
        <v>0</v>
      </c>
      <c r="R115" s="31">
        <f>元データ!E4972</f>
        <v>2</v>
      </c>
      <c r="S115" s="32">
        <f>元データ!F4972</f>
        <v>2</v>
      </c>
      <c r="T115" s="8">
        <v>94</v>
      </c>
    </row>
    <row r="116" spans="1:20" s="13" customFormat="1" ht="11.1" customHeight="1" x14ac:dyDescent="0.15">
      <c r="A116" s="18" t="s">
        <v>22</v>
      </c>
      <c r="B116" s="19">
        <f t="shared" ref="B116:S116" si="18">SUM(B111:B115)</f>
        <v>0</v>
      </c>
      <c r="C116" s="20">
        <f t="shared" si="18"/>
        <v>2</v>
      </c>
      <c r="D116" s="21">
        <f t="shared" si="18"/>
        <v>2</v>
      </c>
      <c r="E116" s="19">
        <f t="shared" si="18"/>
        <v>1</v>
      </c>
      <c r="F116" s="20">
        <f t="shared" si="18"/>
        <v>9</v>
      </c>
      <c r="G116" s="21">
        <f t="shared" si="18"/>
        <v>10</v>
      </c>
      <c r="H116" s="19">
        <f t="shared" si="18"/>
        <v>5</v>
      </c>
      <c r="I116" s="20">
        <f t="shared" si="18"/>
        <v>8</v>
      </c>
      <c r="J116" s="21">
        <f t="shared" si="18"/>
        <v>13</v>
      </c>
      <c r="K116" s="19">
        <f t="shared" si="18"/>
        <v>3</v>
      </c>
      <c r="L116" s="20">
        <f t="shared" si="18"/>
        <v>7</v>
      </c>
      <c r="M116" s="21">
        <f t="shared" si="18"/>
        <v>10</v>
      </c>
      <c r="N116" s="19">
        <f t="shared" si="18"/>
        <v>3</v>
      </c>
      <c r="O116" s="20">
        <f t="shared" si="18"/>
        <v>6</v>
      </c>
      <c r="P116" s="21">
        <f t="shared" si="18"/>
        <v>9</v>
      </c>
      <c r="Q116" s="19">
        <f t="shared" si="18"/>
        <v>0</v>
      </c>
      <c r="R116" s="20">
        <f t="shared" si="18"/>
        <v>3</v>
      </c>
      <c r="S116" s="21">
        <f t="shared" si="18"/>
        <v>3</v>
      </c>
      <c r="T116" s="18" t="s">
        <v>22</v>
      </c>
    </row>
    <row r="117" spans="1:20" s="14" customFormat="1" ht="12" customHeight="1" x14ac:dyDescent="0.15">
      <c r="A117" s="7">
        <v>95</v>
      </c>
      <c r="B117" s="30">
        <f>元データ!D4443</f>
        <v>0</v>
      </c>
      <c r="C117" s="28">
        <f>元データ!E4443</f>
        <v>1</v>
      </c>
      <c r="D117" s="29">
        <f>元データ!F4443</f>
        <v>1</v>
      </c>
      <c r="E117" s="30">
        <f>元データ!D4549</f>
        <v>1</v>
      </c>
      <c r="F117" s="28">
        <f>元データ!E4549</f>
        <v>0</v>
      </c>
      <c r="G117" s="29">
        <f>元データ!F4549</f>
        <v>1</v>
      </c>
      <c r="H117" s="30">
        <f>元データ!D4655</f>
        <v>0</v>
      </c>
      <c r="I117" s="28">
        <f>元データ!E4655</f>
        <v>1</v>
      </c>
      <c r="J117" s="29">
        <f>元データ!F4655</f>
        <v>1</v>
      </c>
      <c r="K117" s="30">
        <f>元データ!D4761</f>
        <v>0</v>
      </c>
      <c r="L117" s="28">
        <f>元データ!E4761</f>
        <v>3</v>
      </c>
      <c r="M117" s="29">
        <f>元データ!F4761</f>
        <v>3</v>
      </c>
      <c r="N117" s="30">
        <f>元データ!D4867</f>
        <v>2</v>
      </c>
      <c r="O117" s="28">
        <f>元データ!E4867</f>
        <v>4</v>
      </c>
      <c r="P117" s="29">
        <f>元データ!F4867</f>
        <v>6</v>
      </c>
      <c r="Q117" s="30">
        <f>元データ!D4973</f>
        <v>0</v>
      </c>
      <c r="R117" s="28">
        <f>元データ!E4973</f>
        <v>1</v>
      </c>
      <c r="S117" s="29">
        <f>元データ!F4973</f>
        <v>1</v>
      </c>
      <c r="T117" s="7">
        <v>95</v>
      </c>
    </row>
    <row r="118" spans="1:20" s="14" customFormat="1" ht="12" customHeight="1" x14ac:dyDescent="0.15">
      <c r="A118" s="8">
        <v>96</v>
      </c>
      <c r="B118" s="30">
        <f>元データ!D4444</f>
        <v>0</v>
      </c>
      <c r="C118" s="31">
        <f>元データ!E4444</f>
        <v>0</v>
      </c>
      <c r="D118" s="32">
        <f>元データ!F4444</f>
        <v>0</v>
      </c>
      <c r="E118" s="30">
        <f>元データ!D4550</f>
        <v>0</v>
      </c>
      <c r="F118" s="31">
        <f>元データ!E4550</f>
        <v>0</v>
      </c>
      <c r="G118" s="32">
        <f>元データ!F4550</f>
        <v>0</v>
      </c>
      <c r="H118" s="30">
        <f>元データ!D4656</f>
        <v>1</v>
      </c>
      <c r="I118" s="31">
        <f>元データ!E4656</f>
        <v>0</v>
      </c>
      <c r="J118" s="32">
        <f>元データ!F4656</f>
        <v>1</v>
      </c>
      <c r="K118" s="30">
        <f>元データ!D4762</f>
        <v>0</v>
      </c>
      <c r="L118" s="31">
        <f>元データ!E4762</f>
        <v>1</v>
      </c>
      <c r="M118" s="32">
        <f>元データ!F4762</f>
        <v>1</v>
      </c>
      <c r="N118" s="30">
        <f>元データ!D4868</f>
        <v>1</v>
      </c>
      <c r="O118" s="31">
        <f>元データ!E4868</f>
        <v>0</v>
      </c>
      <c r="P118" s="32">
        <f>元データ!F4868</f>
        <v>1</v>
      </c>
      <c r="Q118" s="30">
        <f>元データ!D4974</f>
        <v>0</v>
      </c>
      <c r="R118" s="31">
        <f>元データ!E4974</f>
        <v>0</v>
      </c>
      <c r="S118" s="32">
        <f>元データ!F4974</f>
        <v>0</v>
      </c>
      <c r="T118" s="8">
        <v>96</v>
      </c>
    </row>
    <row r="119" spans="1:20" s="14" customFormat="1" ht="12" customHeight="1" x14ac:dyDescent="0.15">
      <c r="A119" s="8">
        <v>97</v>
      </c>
      <c r="B119" s="30">
        <f>元データ!D4445</f>
        <v>0</v>
      </c>
      <c r="C119" s="31">
        <f>元データ!E4445</f>
        <v>0</v>
      </c>
      <c r="D119" s="32">
        <f>元データ!F4445</f>
        <v>0</v>
      </c>
      <c r="E119" s="30">
        <f>元データ!D4551</f>
        <v>0</v>
      </c>
      <c r="F119" s="31">
        <f>元データ!E4551</f>
        <v>0</v>
      </c>
      <c r="G119" s="32">
        <f>元データ!F4551</f>
        <v>0</v>
      </c>
      <c r="H119" s="30">
        <f>元データ!D4657</f>
        <v>0</v>
      </c>
      <c r="I119" s="31">
        <f>元データ!E4657</f>
        <v>1</v>
      </c>
      <c r="J119" s="32">
        <f>元データ!F4657</f>
        <v>1</v>
      </c>
      <c r="K119" s="30">
        <f>元データ!D4763</f>
        <v>0</v>
      </c>
      <c r="L119" s="31">
        <f>元データ!E4763</f>
        <v>1</v>
      </c>
      <c r="M119" s="32">
        <f>元データ!F4763</f>
        <v>1</v>
      </c>
      <c r="N119" s="30">
        <f>元データ!D4869</f>
        <v>0</v>
      </c>
      <c r="O119" s="31">
        <f>元データ!E4869</f>
        <v>1</v>
      </c>
      <c r="P119" s="32">
        <f>元データ!F4869</f>
        <v>1</v>
      </c>
      <c r="Q119" s="30">
        <f>元データ!D4975</f>
        <v>0</v>
      </c>
      <c r="R119" s="31">
        <f>元データ!E4975</f>
        <v>0</v>
      </c>
      <c r="S119" s="32">
        <f>元データ!F4975</f>
        <v>0</v>
      </c>
      <c r="T119" s="8">
        <v>97</v>
      </c>
    </row>
    <row r="120" spans="1:20" s="14" customFormat="1" ht="12" customHeight="1" x14ac:dyDescent="0.15">
      <c r="A120" s="8">
        <v>98</v>
      </c>
      <c r="B120" s="30">
        <f>元データ!D4446</f>
        <v>0</v>
      </c>
      <c r="C120" s="31">
        <f>元データ!E4446</f>
        <v>0</v>
      </c>
      <c r="D120" s="32">
        <f>元データ!F4446</f>
        <v>0</v>
      </c>
      <c r="E120" s="30">
        <f>元データ!D4552</f>
        <v>0</v>
      </c>
      <c r="F120" s="31">
        <f>元データ!E4552</f>
        <v>0</v>
      </c>
      <c r="G120" s="32">
        <f>元データ!F4552</f>
        <v>0</v>
      </c>
      <c r="H120" s="30">
        <f>元データ!D4658</f>
        <v>1</v>
      </c>
      <c r="I120" s="31">
        <f>元データ!E4658</f>
        <v>0</v>
      </c>
      <c r="J120" s="32">
        <f>元データ!F4658</f>
        <v>1</v>
      </c>
      <c r="K120" s="30">
        <f>元データ!D4764</f>
        <v>0</v>
      </c>
      <c r="L120" s="31">
        <f>元データ!E4764</f>
        <v>0</v>
      </c>
      <c r="M120" s="32">
        <f>元データ!F4764</f>
        <v>0</v>
      </c>
      <c r="N120" s="30">
        <f>元データ!D4870</f>
        <v>0</v>
      </c>
      <c r="O120" s="31">
        <f>元データ!E4870</f>
        <v>0</v>
      </c>
      <c r="P120" s="32">
        <f>元データ!F4870</f>
        <v>0</v>
      </c>
      <c r="Q120" s="30">
        <f>元データ!D4976</f>
        <v>0</v>
      </c>
      <c r="R120" s="31">
        <f>元データ!E4976</f>
        <v>0</v>
      </c>
      <c r="S120" s="32">
        <f>元データ!F4976</f>
        <v>0</v>
      </c>
      <c r="T120" s="8">
        <v>98</v>
      </c>
    </row>
    <row r="121" spans="1:20" s="14" customFormat="1" ht="12" customHeight="1" x14ac:dyDescent="0.15">
      <c r="A121" s="8">
        <v>99</v>
      </c>
      <c r="B121" s="30">
        <f>元データ!D4447</f>
        <v>0</v>
      </c>
      <c r="C121" s="31">
        <f>元データ!E4447</f>
        <v>0</v>
      </c>
      <c r="D121" s="32">
        <f>元データ!F4447</f>
        <v>0</v>
      </c>
      <c r="E121" s="30">
        <f>元データ!D4553</f>
        <v>0</v>
      </c>
      <c r="F121" s="31">
        <f>元データ!E4553</f>
        <v>1</v>
      </c>
      <c r="G121" s="32">
        <f>元データ!F4553</f>
        <v>1</v>
      </c>
      <c r="H121" s="30">
        <f>元データ!D4659</f>
        <v>0</v>
      </c>
      <c r="I121" s="31">
        <f>元データ!E4659</f>
        <v>0</v>
      </c>
      <c r="J121" s="32">
        <f>元データ!F4659</f>
        <v>0</v>
      </c>
      <c r="K121" s="30">
        <f>元データ!D4765</f>
        <v>0</v>
      </c>
      <c r="L121" s="31">
        <f>元データ!E4765</f>
        <v>0</v>
      </c>
      <c r="M121" s="32">
        <f>元データ!F4765</f>
        <v>0</v>
      </c>
      <c r="N121" s="30">
        <f>元データ!D4871</f>
        <v>0</v>
      </c>
      <c r="O121" s="31">
        <f>元データ!E4871</f>
        <v>0</v>
      </c>
      <c r="P121" s="32">
        <f>元データ!F4871</f>
        <v>0</v>
      </c>
      <c r="Q121" s="30">
        <f>元データ!D4977</f>
        <v>0</v>
      </c>
      <c r="R121" s="31">
        <f>元データ!E4977</f>
        <v>0</v>
      </c>
      <c r="S121" s="32">
        <f>元データ!F4977</f>
        <v>0</v>
      </c>
      <c r="T121" s="8">
        <v>99</v>
      </c>
    </row>
    <row r="122" spans="1:20" s="13" customFormat="1" ht="11.1" customHeight="1" x14ac:dyDescent="0.15">
      <c r="A122" s="18" t="s">
        <v>23</v>
      </c>
      <c r="B122" s="19">
        <f t="shared" ref="B122:S122" si="19">SUM(B117:B121)</f>
        <v>0</v>
      </c>
      <c r="C122" s="20">
        <f t="shared" si="19"/>
        <v>1</v>
      </c>
      <c r="D122" s="21">
        <f t="shared" si="19"/>
        <v>1</v>
      </c>
      <c r="E122" s="19">
        <f t="shared" si="19"/>
        <v>1</v>
      </c>
      <c r="F122" s="20">
        <f t="shared" si="19"/>
        <v>1</v>
      </c>
      <c r="G122" s="21">
        <f t="shared" si="19"/>
        <v>2</v>
      </c>
      <c r="H122" s="19">
        <f t="shared" si="19"/>
        <v>2</v>
      </c>
      <c r="I122" s="20">
        <f t="shared" si="19"/>
        <v>2</v>
      </c>
      <c r="J122" s="21">
        <f t="shared" si="19"/>
        <v>4</v>
      </c>
      <c r="K122" s="19">
        <f t="shared" si="19"/>
        <v>0</v>
      </c>
      <c r="L122" s="20">
        <f t="shared" si="19"/>
        <v>5</v>
      </c>
      <c r="M122" s="21">
        <f t="shared" si="19"/>
        <v>5</v>
      </c>
      <c r="N122" s="19">
        <f t="shared" si="19"/>
        <v>3</v>
      </c>
      <c r="O122" s="20">
        <f t="shared" si="19"/>
        <v>5</v>
      </c>
      <c r="P122" s="21">
        <f t="shared" si="19"/>
        <v>8</v>
      </c>
      <c r="Q122" s="19">
        <f t="shared" si="19"/>
        <v>0</v>
      </c>
      <c r="R122" s="20">
        <f t="shared" si="19"/>
        <v>1</v>
      </c>
      <c r="S122" s="21">
        <f t="shared" si="19"/>
        <v>1</v>
      </c>
      <c r="T122" s="18" t="s">
        <v>23</v>
      </c>
    </row>
    <row r="123" spans="1:20" s="14" customFormat="1" ht="12" customHeight="1" x14ac:dyDescent="0.15">
      <c r="A123" s="7">
        <v>100</v>
      </c>
      <c r="B123" s="30">
        <f>元データ!D4448</f>
        <v>0</v>
      </c>
      <c r="C123" s="28">
        <f>元データ!E4448</f>
        <v>0</v>
      </c>
      <c r="D123" s="29">
        <f>元データ!F4448</f>
        <v>0</v>
      </c>
      <c r="E123" s="30">
        <f>元データ!D4554</f>
        <v>0</v>
      </c>
      <c r="F123" s="28">
        <f>元データ!E4554</f>
        <v>0</v>
      </c>
      <c r="G123" s="29">
        <f>元データ!F4554</f>
        <v>0</v>
      </c>
      <c r="H123" s="30">
        <f>元データ!D4660</f>
        <v>0</v>
      </c>
      <c r="I123" s="28">
        <f>元データ!E4660</f>
        <v>0</v>
      </c>
      <c r="J123" s="29">
        <f>元データ!F4660</f>
        <v>0</v>
      </c>
      <c r="K123" s="30">
        <f>元データ!D4766</f>
        <v>0</v>
      </c>
      <c r="L123" s="28">
        <f>元データ!E4766</f>
        <v>0</v>
      </c>
      <c r="M123" s="29">
        <f>元データ!F4766</f>
        <v>0</v>
      </c>
      <c r="N123" s="30">
        <f>元データ!D4872</f>
        <v>0</v>
      </c>
      <c r="O123" s="28">
        <f>元データ!E4872</f>
        <v>2</v>
      </c>
      <c r="P123" s="29">
        <f>元データ!F4872</f>
        <v>2</v>
      </c>
      <c r="Q123" s="30">
        <f>元データ!D4978</f>
        <v>0</v>
      </c>
      <c r="R123" s="28">
        <f>元データ!E4978</f>
        <v>0</v>
      </c>
      <c r="S123" s="29">
        <f>元データ!F4978</f>
        <v>0</v>
      </c>
      <c r="T123" s="7">
        <v>100</v>
      </c>
    </row>
    <row r="124" spans="1:20" s="14" customFormat="1" ht="12" customHeight="1" x14ac:dyDescent="0.15">
      <c r="A124" s="8">
        <v>101</v>
      </c>
      <c r="B124" s="30">
        <f>元データ!D4449</f>
        <v>0</v>
      </c>
      <c r="C124" s="31">
        <f>元データ!E4449</f>
        <v>0</v>
      </c>
      <c r="D124" s="32">
        <f>元データ!F4449</f>
        <v>0</v>
      </c>
      <c r="E124" s="30">
        <f>元データ!D4555</f>
        <v>0</v>
      </c>
      <c r="F124" s="31">
        <f>元データ!E4555</f>
        <v>0</v>
      </c>
      <c r="G124" s="32">
        <f>元データ!F4555</f>
        <v>0</v>
      </c>
      <c r="H124" s="30">
        <f>元データ!D4661</f>
        <v>0</v>
      </c>
      <c r="I124" s="31">
        <f>元データ!E4661</f>
        <v>0</v>
      </c>
      <c r="J124" s="32">
        <f>元データ!F4661</f>
        <v>0</v>
      </c>
      <c r="K124" s="30">
        <f>元データ!D4767</f>
        <v>0</v>
      </c>
      <c r="L124" s="31">
        <f>元データ!E4767</f>
        <v>0</v>
      </c>
      <c r="M124" s="32">
        <f>元データ!F4767</f>
        <v>0</v>
      </c>
      <c r="N124" s="30">
        <f>元データ!D4873</f>
        <v>0</v>
      </c>
      <c r="O124" s="31">
        <f>元データ!E4873</f>
        <v>0</v>
      </c>
      <c r="P124" s="32">
        <f>元データ!F4873</f>
        <v>0</v>
      </c>
      <c r="Q124" s="30">
        <f>元データ!D4979</f>
        <v>0</v>
      </c>
      <c r="R124" s="31">
        <f>元データ!E4979</f>
        <v>0</v>
      </c>
      <c r="S124" s="32">
        <f>元データ!F4979</f>
        <v>0</v>
      </c>
      <c r="T124" s="8">
        <v>101</v>
      </c>
    </row>
    <row r="125" spans="1:20" s="14" customFormat="1" ht="12" customHeight="1" x14ac:dyDescent="0.15">
      <c r="A125" s="8">
        <v>102</v>
      </c>
      <c r="B125" s="30">
        <f>元データ!D4450</f>
        <v>0</v>
      </c>
      <c r="C125" s="31">
        <f>元データ!E4450</f>
        <v>0</v>
      </c>
      <c r="D125" s="32">
        <f>元データ!F4450</f>
        <v>0</v>
      </c>
      <c r="E125" s="30">
        <f>元データ!D4556</f>
        <v>0</v>
      </c>
      <c r="F125" s="31">
        <f>元データ!E4556</f>
        <v>0</v>
      </c>
      <c r="G125" s="32">
        <f>元データ!F4556</f>
        <v>0</v>
      </c>
      <c r="H125" s="30">
        <f>元データ!D4662</f>
        <v>0</v>
      </c>
      <c r="I125" s="31">
        <f>元データ!E4662</f>
        <v>0</v>
      </c>
      <c r="J125" s="32">
        <f>元データ!F4662</f>
        <v>0</v>
      </c>
      <c r="K125" s="30">
        <f>元データ!D4768</f>
        <v>0</v>
      </c>
      <c r="L125" s="31">
        <f>元データ!E4768</f>
        <v>0</v>
      </c>
      <c r="M125" s="32">
        <f>元データ!F4768</f>
        <v>0</v>
      </c>
      <c r="N125" s="30">
        <f>元データ!D4874</f>
        <v>0</v>
      </c>
      <c r="O125" s="31">
        <f>元データ!E4874</f>
        <v>0</v>
      </c>
      <c r="P125" s="32">
        <f>元データ!F4874</f>
        <v>0</v>
      </c>
      <c r="Q125" s="30">
        <f>元データ!D4980</f>
        <v>0</v>
      </c>
      <c r="R125" s="31">
        <f>元データ!E4980</f>
        <v>0</v>
      </c>
      <c r="S125" s="32">
        <f>元データ!F4980</f>
        <v>0</v>
      </c>
      <c r="T125" s="8">
        <v>102</v>
      </c>
    </row>
    <row r="126" spans="1:20" s="14" customFormat="1" ht="12" customHeight="1" x14ac:dyDescent="0.15">
      <c r="A126" s="8">
        <v>103</v>
      </c>
      <c r="B126" s="30">
        <f>元データ!D4451</f>
        <v>0</v>
      </c>
      <c r="C126" s="31">
        <f>元データ!E4451</f>
        <v>0</v>
      </c>
      <c r="D126" s="32">
        <f>元データ!F4451</f>
        <v>0</v>
      </c>
      <c r="E126" s="30">
        <f>元データ!D4557</f>
        <v>0</v>
      </c>
      <c r="F126" s="31">
        <f>元データ!E4557</f>
        <v>0</v>
      </c>
      <c r="G126" s="32">
        <f>元データ!F4557</f>
        <v>0</v>
      </c>
      <c r="H126" s="30">
        <f>元データ!D4663</f>
        <v>0</v>
      </c>
      <c r="I126" s="31">
        <f>元データ!E4663</f>
        <v>0</v>
      </c>
      <c r="J126" s="32">
        <f>元データ!F4663</f>
        <v>0</v>
      </c>
      <c r="K126" s="30">
        <f>元データ!D4769</f>
        <v>0</v>
      </c>
      <c r="L126" s="31">
        <f>元データ!E4769</f>
        <v>0</v>
      </c>
      <c r="M126" s="32">
        <f>元データ!F4769</f>
        <v>0</v>
      </c>
      <c r="N126" s="30">
        <f>元データ!D4875</f>
        <v>0</v>
      </c>
      <c r="O126" s="31">
        <f>元データ!E4875</f>
        <v>0</v>
      </c>
      <c r="P126" s="32">
        <f>元データ!F4875</f>
        <v>0</v>
      </c>
      <c r="Q126" s="30">
        <f>元データ!D4981</f>
        <v>0</v>
      </c>
      <c r="R126" s="31">
        <f>元データ!E4981</f>
        <v>0</v>
      </c>
      <c r="S126" s="32">
        <f>元データ!F4981</f>
        <v>0</v>
      </c>
      <c r="T126" s="8">
        <v>103</v>
      </c>
    </row>
    <row r="127" spans="1:20" s="14" customFormat="1" ht="12" customHeight="1" x14ac:dyDescent="0.15">
      <c r="A127" s="8">
        <v>104</v>
      </c>
      <c r="B127" s="30">
        <f>元データ!D4452</f>
        <v>0</v>
      </c>
      <c r="C127" s="31">
        <f>元データ!E4452</f>
        <v>0</v>
      </c>
      <c r="D127" s="32">
        <f>元データ!F4452</f>
        <v>0</v>
      </c>
      <c r="E127" s="30">
        <f>元データ!D4558</f>
        <v>0</v>
      </c>
      <c r="F127" s="31">
        <f>元データ!E4558</f>
        <v>0</v>
      </c>
      <c r="G127" s="32">
        <f>元データ!F4558</f>
        <v>0</v>
      </c>
      <c r="H127" s="30">
        <f>元データ!D4664</f>
        <v>0</v>
      </c>
      <c r="I127" s="31">
        <f>元データ!E4664</f>
        <v>0</v>
      </c>
      <c r="J127" s="32">
        <f>元データ!F4664</f>
        <v>0</v>
      </c>
      <c r="K127" s="30">
        <f>元データ!D4770</f>
        <v>0</v>
      </c>
      <c r="L127" s="31">
        <f>元データ!E4770</f>
        <v>0</v>
      </c>
      <c r="M127" s="32">
        <f>元データ!F4770</f>
        <v>0</v>
      </c>
      <c r="N127" s="30">
        <f>元データ!D4876</f>
        <v>0</v>
      </c>
      <c r="O127" s="31">
        <f>元データ!E4876</f>
        <v>0</v>
      </c>
      <c r="P127" s="32">
        <f>元データ!F4876</f>
        <v>0</v>
      </c>
      <c r="Q127" s="30">
        <f>元データ!D4982</f>
        <v>0</v>
      </c>
      <c r="R127" s="31">
        <f>元データ!E4982</f>
        <v>0</v>
      </c>
      <c r="S127" s="32">
        <f>元データ!F4982</f>
        <v>0</v>
      </c>
      <c r="T127" s="8">
        <v>104</v>
      </c>
    </row>
    <row r="128" spans="1:20" s="13" customFormat="1" ht="11.1" customHeight="1" x14ac:dyDescent="0.15">
      <c r="A128" s="18" t="s">
        <v>24</v>
      </c>
      <c r="B128" s="19">
        <f t="shared" ref="B128:S128" si="20">SUM(B123:B127)</f>
        <v>0</v>
      </c>
      <c r="C128" s="20">
        <f t="shared" si="20"/>
        <v>0</v>
      </c>
      <c r="D128" s="21">
        <f t="shared" si="20"/>
        <v>0</v>
      </c>
      <c r="E128" s="19">
        <f t="shared" si="20"/>
        <v>0</v>
      </c>
      <c r="F128" s="20">
        <f t="shared" si="20"/>
        <v>0</v>
      </c>
      <c r="G128" s="21">
        <f t="shared" si="20"/>
        <v>0</v>
      </c>
      <c r="H128" s="19">
        <f t="shared" si="20"/>
        <v>0</v>
      </c>
      <c r="I128" s="20">
        <f t="shared" si="20"/>
        <v>0</v>
      </c>
      <c r="J128" s="21">
        <f t="shared" si="20"/>
        <v>0</v>
      </c>
      <c r="K128" s="19">
        <f t="shared" si="20"/>
        <v>0</v>
      </c>
      <c r="L128" s="20">
        <f t="shared" si="20"/>
        <v>0</v>
      </c>
      <c r="M128" s="21">
        <f t="shared" si="20"/>
        <v>0</v>
      </c>
      <c r="N128" s="19">
        <f t="shared" si="20"/>
        <v>0</v>
      </c>
      <c r="O128" s="20">
        <f t="shared" si="20"/>
        <v>2</v>
      </c>
      <c r="P128" s="21">
        <f t="shared" si="20"/>
        <v>2</v>
      </c>
      <c r="Q128" s="19">
        <f t="shared" si="20"/>
        <v>0</v>
      </c>
      <c r="R128" s="20">
        <f t="shared" si="20"/>
        <v>0</v>
      </c>
      <c r="S128" s="21">
        <f t="shared" si="20"/>
        <v>0</v>
      </c>
      <c r="T128" s="18" t="s">
        <v>24</v>
      </c>
    </row>
    <row r="129" spans="1:35" s="14" customFormat="1" ht="12" customHeight="1" x14ac:dyDescent="0.15">
      <c r="A129" s="7" t="s">
        <v>26</v>
      </c>
      <c r="B129" s="30">
        <f>元データ!D4453</f>
        <v>0</v>
      </c>
      <c r="C129" s="31">
        <f>元データ!E4453</f>
        <v>0</v>
      </c>
      <c r="D129" s="32">
        <f>元データ!F4453</f>
        <v>0</v>
      </c>
      <c r="E129" s="30">
        <f>元データ!D4559</f>
        <v>0</v>
      </c>
      <c r="F129" s="31">
        <f>元データ!E4559</f>
        <v>0</v>
      </c>
      <c r="G129" s="32">
        <f>元データ!F4559</f>
        <v>0</v>
      </c>
      <c r="H129" s="30">
        <f>元データ!D4665</f>
        <v>0</v>
      </c>
      <c r="I129" s="28">
        <f>元データ!E4665</f>
        <v>0</v>
      </c>
      <c r="J129" s="29">
        <f>元データ!F4665</f>
        <v>0</v>
      </c>
      <c r="K129" s="30">
        <f>元データ!D4771</f>
        <v>0</v>
      </c>
      <c r="L129" s="33">
        <f>元データ!E4771</f>
        <v>0</v>
      </c>
      <c r="M129" s="60">
        <f>元データ!F4771</f>
        <v>0</v>
      </c>
      <c r="N129" s="30">
        <f>元データ!D4877</f>
        <v>0</v>
      </c>
      <c r="O129" s="28">
        <f>元データ!E4877</f>
        <v>0</v>
      </c>
      <c r="P129" s="29">
        <f>元データ!F4877</f>
        <v>0</v>
      </c>
      <c r="Q129" s="30">
        <f>元データ!D4983</f>
        <v>0</v>
      </c>
      <c r="R129" s="33">
        <f>元データ!E4983</f>
        <v>0</v>
      </c>
      <c r="S129" s="61">
        <f>元データ!F4983</f>
        <v>0</v>
      </c>
      <c r="T129" s="7" t="s">
        <v>26</v>
      </c>
    </row>
    <row r="130" spans="1:35" s="13" customFormat="1" ht="11.1" customHeight="1" x14ac:dyDescent="0.15">
      <c r="A130" s="18" t="s">
        <v>27</v>
      </c>
      <c r="B130" s="19">
        <f t="shared" ref="B130:S130" si="21">SUM(B129:B129)</f>
        <v>0</v>
      </c>
      <c r="C130" s="20">
        <f t="shared" si="21"/>
        <v>0</v>
      </c>
      <c r="D130" s="21">
        <f t="shared" si="21"/>
        <v>0</v>
      </c>
      <c r="E130" s="19">
        <f t="shared" si="21"/>
        <v>0</v>
      </c>
      <c r="F130" s="20">
        <f t="shared" si="21"/>
        <v>0</v>
      </c>
      <c r="G130" s="21">
        <f t="shared" si="21"/>
        <v>0</v>
      </c>
      <c r="H130" s="19">
        <f t="shared" si="21"/>
        <v>0</v>
      </c>
      <c r="I130" s="20">
        <f t="shared" si="21"/>
        <v>0</v>
      </c>
      <c r="J130" s="21">
        <f t="shared" si="21"/>
        <v>0</v>
      </c>
      <c r="K130" s="19">
        <f t="shared" si="21"/>
        <v>0</v>
      </c>
      <c r="L130" s="20">
        <f t="shared" si="21"/>
        <v>0</v>
      </c>
      <c r="M130" s="21">
        <f t="shared" si="21"/>
        <v>0</v>
      </c>
      <c r="N130" s="19">
        <f t="shared" si="21"/>
        <v>0</v>
      </c>
      <c r="O130" s="20">
        <f t="shared" si="21"/>
        <v>0</v>
      </c>
      <c r="P130" s="21">
        <f t="shared" si="21"/>
        <v>0</v>
      </c>
      <c r="Q130" s="19">
        <f t="shared" si="21"/>
        <v>0</v>
      </c>
      <c r="R130" s="20">
        <f t="shared" si="21"/>
        <v>0</v>
      </c>
      <c r="S130" s="21">
        <f t="shared" si="21"/>
        <v>0</v>
      </c>
      <c r="T130" s="18" t="s">
        <v>27</v>
      </c>
    </row>
    <row r="131" spans="1:35" ht="19.5" customHeight="1" x14ac:dyDescent="0.15">
      <c r="A131" s="58" t="s">
        <v>40</v>
      </c>
      <c r="B131" s="54">
        <f t="shared" ref="B131:S131" si="22">SUM(B130,B128,B122,B116,B110,B104,B98,B92,B86,B80,B8,B14,B20,B26,B32,B38,B44,B50,B56,B62,B68,B74)</f>
        <v>49</v>
      </c>
      <c r="C131" s="55">
        <f t="shared" si="22"/>
        <v>61</v>
      </c>
      <c r="D131" s="56">
        <f t="shared" si="22"/>
        <v>110</v>
      </c>
      <c r="E131" s="54">
        <f t="shared" si="22"/>
        <v>100</v>
      </c>
      <c r="F131" s="55">
        <f t="shared" si="22"/>
        <v>117</v>
      </c>
      <c r="G131" s="56">
        <f t="shared" si="22"/>
        <v>217</v>
      </c>
      <c r="H131" s="54">
        <f t="shared" si="22"/>
        <v>225</v>
      </c>
      <c r="I131" s="55">
        <f t="shared" si="22"/>
        <v>231</v>
      </c>
      <c r="J131" s="56">
        <f t="shared" si="22"/>
        <v>456</v>
      </c>
      <c r="K131" s="54">
        <f t="shared" si="22"/>
        <v>143</v>
      </c>
      <c r="L131" s="55">
        <f t="shared" si="22"/>
        <v>166</v>
      </c>
      <c r="M131" s="56">
        <f t="shared" si="22"/>
        <v>309</v>
      </c>
      <c r="N131" s="54">
        <f t="shared" si="22"/>
        <v>360</v>
      </c>
      <c r="O131" s="55">
        <f t="shared" si="22"/>
        <v>378</v>
      </c>
      <c r="P131" s="56">
        <f t="shared" si="22"/>
        <v>738</v>
      </c>
      <c r="Q131" s="54">
        <f t="shared" si="22"/>
        <v>77</v>
      </c>
      <c r="R131" s="55">
        <f t="shared" si="22"/>
        <v>85</v>
      </c>
      <c r="S131" s="57">
        <f t="shared" si="22"/>
        <v>162</v>
      </c>
      <c r="T131" s="58" t="s">
        <v>40</v>
      </c>
      <c r="U131" s="64"/>
      <c r="V131" s="64"/>
      <c r="W131" s="64"/>
      <c r="X131" s="64"/>
      <c r="Y131" s="65"/>
    </row>
    <row r="132" spans="1:35" s="14" customFormat="1" ht="12" x14ac:dyDescent="0.15">
      <c r="A132" s="15"/>
      <c r="T132" s="15"/>
    </row>
    <row r="133" spans="1:35" s="14" customFormat="1" ht="12.75" thickBot="1" x14ac:dyDescent="0.2">
      <c r="A133" s="15"/>
      <c r="T133" s="15"/>
    </row>
    <row r="134" spans="1:35" s="14" customFormat="1" ht="30" customHeight="1" thickBot="1" x14ac:dyDescent="0.2">
      <c r="A134" s="15"/>
      <c r="F134" s="211" t="s">
        <v>120</v>
      </c>
      <c r="G134" s="221"/>
      <c r="H134" s="222"/>
      <c r="I134" s="139" t="s">
        <v>1</v>
      </c>
      <c r="J134" s="214">
        <f>SUM(B131,E131,H131,K131,N131,Q131)</f>
        <v>954</v>
      </c>
      <c r="K134" s="215"/>
      <c r="L134" s="216"/>
      <c r="M134" s="139" t="s">
        <v>2</v>
      </c>
      <c r="N134" s="214">
        <f>SUM(C131,F131,I131,L131,O131,R131)</f>
        <v>1038</v>
      </c>
      <c r="O134" s="215"/>
      <c r="P134" s="216"/>
      <c r="Q134" s="139" t="s">
        <v>39</v>
      </c>
      <c r="R134" s="214">
        <f>SUM(D131,G131,J131,M131,P131,S131)</f>
        <v>1992</v>
      </c>
      <c r="S134" s="215"/>
      <c r="T134" s="217"/>
      <c r="U134" s="15"/>
    </row>
    <row r="135" spans="1:35" s="14" customFormat="1" ht="12" x14ac:dyDescent="0.15">
      <c r="A135" s="15"/>
      <c r="T135" s="15"/>
    </row>
    <row r="136" spans="1:35" s="14" customFormat="1" ht="12" x14ac:dyDescent="0.15">
      <c r="A136" s="15"/>
      <c r="T136" s="15"/>
    </row>
    <row r="137" spans="1:35" s="14" customFormat="1" ht="12" x14ac:dyDescent="0.15">
      <c r="A137" s="15"/>
      <c r="T137" s="15"/>
    </row>
    <row r="138" spans="1:35" ht="54" x14ac:dyDescent="0.15">
      <c r="AI138" s="191" t="s">
        <v>132</v>
      </c>
    </row>
  </sheetData>
  <mergeCells count="10">
    <mergeCell ref="F134:H134"/>
    <mergeCell ref="J134:L134"/>
    <mergeCell ref="N134:P134"/>
    <mergeCell ref="R134:T134"/>
    <mergeCell ref="B1:D1"/>
    <mergeCell ref="E1:G1"/>
    <mergeCell ref="H1:J1"/>
    <mergeCell ref="K1:M1"/>
    <mergeCell ref="N1:P1"/>
    <mergeCell ref="Q1:S1"/>
  </mergeCells>
  <phoneticPr fontId="2"/>
  <pageMargins left="0.2" right="0.2" top="0.8" bottom="0.21" header="0.48" footer="0.21"/>
  <pageSetup paperSize="8" orientation="landscape" r:id="rId1"/>
  <headerFooter alignWithMargins="0">
    <oddHeader>&amp;L&amp;"ＭＳ Ｐゴシック,太字"&amp;16＜各校区総計＞&amp;R平成31年3月31日現在</oddHeader>
  </headerFooter>
  <rowBreaks count="1" manualBreakCount="1">
    <brk id="68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38"/>
  <sheetViews>
    <sheetView view="pageBreakPreview" zoomScale="60" zoomScaleNormal="100" workbookViewId="0">
      <selection activeCell="BG138" sqref="BG138"/>
    </sheetView>
  </sheetViews>
  <sheetFormatPr defaultRowHeight="13.5" x14ac:dyDescent="0.15"/>
  <cols>
    <col min="1" max="1" width="9.75" style="15" bestFit="1" customWidth="1"/>
    <col min="2" max="3" width="5.625" style="2" customWidth="1"/>
    <col min="4" max="4" width="6.125" style="2" customWidth="1"/>
    <col min="5" max="6" width="5.625" style="2" customWidth="1"/>
    <col min="7" max="7" width="6.125" style="2" customWidth="1"/>
    <col min="8" max="9" width="5.625" style="2" customWidth="1"/>
    <col min="10" max="10" width="6.125" style="2" customWidth="1"/>
    <col min="11" max="12" width="5.625" style="2" customWidth="1"/>
    <col min="13" max="13" width="6.125" style="2" customWidth="1"/>
    <col min="14" max="15" width="5.625" style="2" customWidth="1"/>
    <col min="16" max="16" width="6.125" style="2" customWidth="1"/>
    <col min="17" max="18" width="5.625" style="2" customWidth="1"/>
    <col min="19" max="19" width="6.125" style="2" customWidth="1"/>
    <col min="20" max="21" width="5.625" style="2" customWidth="1"/>
    <col min="22" max="22" width="6.125" style="2" customWidth="1"/>
    <col min="23" max="24" width="5.625" style="2" customWidth="1"/>
    <col min="25" max="25" width="6.125" style="2" customWidth="1"/>
    <col min="26" max="27" width="5.625" style="2" customWidth="1"/>
    <col min="28" max="28" width="6.125" style="2" customWidth="1"/>
    <col min="29" max="30" width="5.625" style="2" customWidth="1"/>
    <col min="31" max="31" width="6.125" style="2" customWidth="1"/>
    <col min="32" max="33" width="5.625" style="2" customWidth="1"/>
    <col min="34" max="34" width="6.125" style="2" customWidth="1"/>
    <col min="35" max="36" width="5.625" style="2" customWidth="1"/>
    <col min="37" max="37" width="6.125" style="2" customWidth="1"/>
    <col min="38" max="39" width="5.625" style="2" customWidth="1"/>
    <col min="40" max="40" width="6.125" style="2" customWidth="1"/>
    <col min="41" max="41" width="9.75" style="17" bestFit="1" customWidth="1"/>
    <col min="42" max="16384" width="9" style="2"/>
  </cols>
  <sheetData>
    <row r="1" spans="1:41" ht="12" customHeight="1" x14ac:dyDescent="0.15">
      <c r="A1" s="1"/>
      <c r="B1" s="206" t="s">
        <v>93</v>
      </c>
      <c r="C1" s="207"/>
      <c r="D1" s="208"/>
      <c r="E1" s="206" t="s">
        <v>94</v>
      </c>
      <c r="F1" s="209"/>
      <c r="G1" s="210"/>
      <c r="H1" s="206" t="s">
        <v>95</v>
      </c>
      <c r="I1" s="209"/>
      <c r="J1" s="210"/>
      <c r="K1" s="206" t="s">
        <v>96</v>
      </c>
      <c r="L1" s="209"/>
      <c r="M1" s="210"/>
      <c r="N1" s="206" t="s">
        <v>97</v>
      </c>
      <c r="O1" s="209"/>
      <c r="P1" s="210"/>
      <c r="Q1" s="206" t="s">
        <v>98</v>
      </c>
      <c r="R1" s="209"/>
      <c r="S1" s="210"/>
      <c r="T1" s="206" t="s">
        <v>99</v>
      </c>
      <c r="U1" s="209"/>
      <c r="V1" s="210"/>
      <c r="W1" s="206" t="s">
        <v>100</v>
      </c>
      <c r="X1" s="207"/>
      <c r="Y1" s="208"/>
      <c r="Z1" s="206" t="s">
        <v>101</v>
      </c>
      <c r="AA1" s="207"/>
      <c r="AB1" s="208"/>
      <c r="AC1" s="206" t="s">
        <v>102</v>
      </c>
      <c r="AD1" s="207"/>
      <c r="AE1" s="208"/>
      <c r="AF1" s="206" t="s">
        <v>103</v>
      </c>
      <c r="AG1" s="207"/>
      <c r="AH1" s="208"/>
      <c r="AI1" s="206" t="s">
        <v>104</v>
      </c>
      <c r="AJ1" s="207"/>
      <c r="AK1" s="208"/>
      <c r="AL1" s="206" t="s">
        <v>105</v>
      </c>
      <c r="AM1" s="207"/>
      <c r="AN1" s="208"/>
      <c r="AO1" s="12"/>
    </row>
    <row r="2" spans="1:41" ht="11.1" customHeight="1" x14ac:dyDescent="0.15">
      <c r="A2" s="3" t="s">
        <v>0</v>
      </c>
      <c r="B2" s="4" t="s">
        <v>1</v>
      </c>
      <c r="C2" s="5" t="s">
        <v>2</v>
      </c>
      <c r="D2" s="6" t="s">
        <v>3</v>
      </c>
      <c r="E2" s="4" t="s">
        <v>1</v>
      </c>
      <c r="F2" s="5" t="s">
        <v>2</v>
      </c>
      <c r="G2" s="6" t="s">
        <v>3</v>
      </c>
      <c r="H2" s="4" t="s">
        <v>1</v>
      </c>
      <c r="I2" s="5" t="s">
        <v>2</v>
      </c>
      <c r="J2" s="6" t="s">
        <v>3</v>
      </c>
      <c r="K2" s="4" t="s">
        <v>1</v>
      </c>
      <c r="L2" s="5" t="s">
        <v>2</v>
      </c>
      <c r="M2" s="6" t="s">
        <v>3</v>
      </c>
      <c r="N2" s="4" t="s">
        <v>1</v>
      </c>
      <c r="O2" s="5" t="s">
        <v>2</v>
      </c>
      <c r="P2" s="6" t="s">
        <v>3</v>
      </c>
      <c r="Q2" s="4" t="s">
        <v>1</v>
      </c>
      <c r="R2" s="5" t="s">
        <v>2</v>
      </c>
      <c r="S2" s="6" t="s">
        <v>3</v>
      </c>
      <c r="T2" s="4" t="s">
        <v>1</v>
      </c>
      <c r="U2" s="5" t="s">
        <v>2</v>
      </c>
      <c r="V2" s="6" t="s">
        <v>3</v>
      </c>
      <c r="W2" s="4" t="s">
        <v>1</v>
      </c>
      <c r="X2" s="5" t="s">
        <v>2</v>
      </c>
      <c r="Y2" s="6" t="s">
        <v>3</v>
      </c>
      <c r="Z2" s="4" t="s">
        <v>1</v>
      </c>
      <c r="AA2" s="5" t="s">
        <v>2</v>
      </c>
      <c r="AB2" s="6" t="s">
        <v>3</v>
      </c>
      <c r="AC2" s="4" t="s">
        <v>1</v>
      </c>
      <c r="AD2" s="5" t="s">
        <v>2</v>
      </c>
      <c r="AE2" s="6" t="s">
        <v>3</v>
      </c>
      <c r="AF2" s="4" t="s">
        <v>1</v>
      </c>
      <c r="AG2" s="5" t="s">
        <v>2</v>
      </c>
      <c r="AH2" s="6" t="s">
        <v>3</v>
      </c>
      <c r="AI2" s="4" t="s">
        <v>1</v>
      </c>
      <c r="AJ2" s="5" t="s">
        <v>2</v>
      </c>
      <c r="AK2" s="6" t="s">
        <v>3</v>
      </c>
      <c r="AL2" s="4" t="s">
        <v>1</v>
      </c>
      <c r="AM2" s="5" t="s">
        <v>2</v>
      </c>
      <c r="AN2" s="6" t="s">
        <v>3</v>
      </c>
      <c r="AO2" s="3" t="s">
        <v>0</v>
      </c>
    </row>
    <row r="3" spans="1:41" ht="12" customHeight="1" x14ac:dyDescent="0.15">
      <c r="A3" s="7">
        <v>0</v>
      </c>
      <c r="B3" s="30">
        <f>元データ!D5090</f>
        <v>1</v>
      </c>
      <c r="C3" s="28">
        <f>元データ!E5090</f>
        <v>0</v>
      </c>
      <c r="D3" s="29">
        <f>元データ!F5090</f>
        <v>1</v>
      </c>
      <c r="E3" s="30">
        <f>元データ!D5196</f>
        <v>1</v>
      </c>
      <c r="F3" s="28">
        <f>元データ!E5196</f>
        <v>0</v>
      </c>
      <c r="G3" s="29">
        <f>元データ!F5196</f>
        <v>1</v>
      </c>
      <c r="H3" s="30">
        <f>元データ!D5302</f>
        <v>0</v>
      </c>
      <c r="I3" s="28">
        <f>元データ!E5302</f>
        <v>0</v>
      </c>
      <c r="J3" s="29">
        <f>元データ!F5302</f>
        <v>0</v>
      </c>
      <c r="K3" s="30">
        <f>元データ!D5408</f>
        <v>0</v>
      </c>
      <c r="L3" s="28">
        <f>元データ!E5408</f>
        <v>0</v>
      </c>
      <c r="M3" s="29">
        <f>元データ!F5408</f>
        <v>0</v>
      </c>
      <c r="N3" s="30">
        <f>元データ!D5514</f>
        <v>1</v>
      </c>
      <c r="O3" s="28">
        <f>元データ!E5514</f>
        <v>1</v>
      </c>
      <c r="P3" s="29">
        <f>元データ!F5514</f>
        <v>2</v>
      </c>
      <c r="Q3" s="30">
        <f>元データ!D5620</f>
        <v>0</v>
      </c>
      <c r="R3" s="28">
        <f>元データ!E5620</f>
        <v>1</v>
      </c>
      <c r="S3" s="29">
        <f>元データ!F5620</f>
        <v>1</v>
      </c>
      <c r="T3" s="30">
        <f>元データ!D5726</f>
        <v>1</v>
      </c>
      <c r="U3" s="28">
        <f>元データ!E5726</f>
        <v>3</v>
      </c>
      <c r="V3" s="29">
        <f>元データ!F5726</f>
        <v>4</v>
      </c>
      <c r="W3" s="30">
        <f>元データ!D5832</f>
        <v>2</v>
      </c>
      <c r="X3" s="28">
        <f>元データ!E5832</f>
        <v>0</v>
      </c>
      <c r="Y3" s="29">
        <f>元データ!F5832</f>
        <v>2</v>
      </c>
      <c r="Z3" s="30">
        <f>元データ!D5938</f>
        <v>0</v>
      </c>
      <c r="AA3" s="28">
        <f>元データ!E5938</f>
        <v>0</v>
      </c>
      <c r="AB3" s="29">
        <f>元データ!F5938</f>
        <v>0</v>
      </c>
      <c r="AC3" s="30">
        <f>元データ!D6044</f>
        <v>5</v>
      </c>
      <c r="AD3" s="28">
        <f>元データ!E6044</f>
        <v>8</v>
      </c>
      <c r="AE3" s="29">
        <f>元データ!F6044</f>
        <v>13</v>
      </c>
      <c r="AF3" s="30">
        <f>元データ!D6150</f>
        <v>1</v>
      </c>
      <c r="AG3" s="28">
        <f>元データ!E6150</f>
        <v>1</v>
      </c>
      <c r="AH3" s="29">
        <f>元データ!F6150</f>
        <v>2</v>
      </c>
      <c r="AI3" s="30">
        <f>元データ!D6256</f>
        <v>0</v>
      </c>
      <c r="AJ3" s="28">
        <f>元データ!E6256</f>
        <v>0</v>
      </c>
      <c r="AK3" s="29">
        <f>元データ!F6256</f>
        <v>0</v>
      </c>
      <c r="AL3" s="30">
        <f>元データ!D6362</f>
        <v>0</v>
      </c>
      <c r="AM3" s="28">
        <f>元データ!E6362</f>
        <v>1</v>
      </c>
      <c r="AN3" s="29">
        <f>元データ!F6362</f>
        <v>1</v>
      </c>
      <c r="AO3" s="7">
        <v>0</v>
      </c>
    </row>
    <row r="4" spans="1:41" ht="12" customHeight="1" x14ac:dyDescent="0.15">
      <c r="A4" s="8">
        <v>1</v>
      </c>
      <c r="B4" s="30">
        <f>元データ!D5091</f>
        <v>0</v>
      </c>
      <c r="C4" s="31">
        <f>元データ!E5091</f>
        <v>0</v>
      </c>
      <c r="D4" s="32">
        <f>元データ!F5091</f>
        <v>0</v>
      </c>
      <c r="E4" s="30">
        <f>元データ!D5197</f>
        <v>0</v>
      </c>
      <c r="F4" s="31">
        <f>元データ!E5197</f>
        <v>1</v>
      </c>
      <c r="G4" s="32">
        <f>元データ!F5197</f>
        <v>1</v>
      </c>
      <c r="H4" s="30">
        <f>元データ!D5303</f>
        <v>0</v>
      </c>
      <c r="I4" s="31">
        <f>元データ!E5303</f>
        <v>0</v>
      </c>
      <c r="J4" s="32">
        <f>元データ!F5303</f>
        <v>0</v>
      </c>
      <c r="K4" s="30">
        <f>元データ!D5409</f>
        <v>0</v>
      </c>
      <c r="L4" s="31">
        <f>元データ!E5409</f>
        <v>0</v>
      </c>
      <c r="M4" s="32">
        <f>元データ!F5409</f>
        <v>0</v>
      </c>
      <c r="N4" s="30">
        <f>元データ!D5515</f>
        <v>0</v>
      </c>
      <c r="O4" s="31">
        <f>元データ!E5515</f>
        <v>0</v>
      </c>
      <c r="P4" s="32">
        <f>元データ!F5515</f>
        <v>0</v>
      </c>
      <c r="Q4" s="30">
        <f>元データ!D5621</f>
        <v>0</v>
      </c>
      <c r="R4" s="31">
        <f>元データ!E5621</f>
        <v>0</v>
      </c>
      <c r="S4" s="32">
        <f>元データ!F5621</f>
        <v>0</v>
      </c>
      <c r="T4" s="30">
        <f>元データ!D5727</f>
        <v>5</v>
      </c>
      <c r="U4" s="31">
        <f>元データ!E5727</f>
        <v>1</v>
      </c>
      <c r="V4" s="32">
        <f>元データ!F5727</f>
        <v>6</v>
      </c>
      <c r="W4" s="30">
        <f>元データ!D5833</f>
        <v>0</v>
      </c>
      <c r="X4" s="31">
        <f>元データ!E5833</f>
        <v>2</v>
      </c>
      <c r="Y4" s="32">
        <f>元データ!F5833</f>
        <v>2</v>
      </c>
      <c r="Z4" s="30">
        <f>元データ!D5939</f>
        <v>0</v>
      </c>
      <c r="AA4" s="31">
        <f>元データ!E5939</f>
        <v>0</v>
      </c>
      <c r="AB4" s="32">
        <f>元データ!F5939</f>
        <v>0</v>
      </c>
      <c r="AC4" s="30">
        <f>元データ!D6045</f>
        <v>5</v>
      </c>
      <c r="AD4" s="31">
        <f>元データ!E6045</f>
        <v>6</v>
      </c>
      <c r="AE4" s="32">
        <f>元データ!F6045</f>
        <v>11</v>
      </c>
      <c r="AF4" s="30">
        <f>元データ!D6151</f>
        <v>3</v>
      </c>
      <c r="AG4" s="31">
        <f>元データ!E6151</f>
        <v>0</v>
      </c>
      <c r="AH4" s="32">
        <f>元データ!F6151</f>
        <v>3</v>
      </c>
      <c r="AI4" s="30">
        <f>元データ!D6257</f>
        <v>1</v>
      </c>
      <c r="AJ4" s="31">
        <f>元データ!E6257</f>
        <v>0</v>
      </c>
      <c r="AK4" s="32">
        <f>元データ!F6257</f>
        <v>1</v>
      </c>
      <c r="AL4" s="30">
        <f>元データ!D6363</f>
        <v>0</v>
      </c>
      <c r="AM4" s="31">
        <f>元データ!E6363</f>
        <v>1</v>
      </c>
      <c r="AN4" s="32">
        <f>元データ!F6363</f>
        <v>1</v>
      </c>
      <c r="AO4" s="8">
        <v>1</v>
      </c>
    </row>
    <row r="5" spans="1:41" ht="12" customHeight="1" x14ac:dyDescent="0.15">
      <c r="A5" s="8">
        <v>2</v>
      </c>
      <c r="B5" s="30">
        <f>元データ!D5092</f>
        <v>2</v>
      </c>
      <c r="C5" s="31">
        <f>元データ!E5092</f>
        <v>0</v>
      </c>
      <c r="D5" s="32">
        <f>元データ!F5092</f>
        <v>2</v>
      </c>
      <c r="E5" s="30">
        <f>元データ!D5198</f>
        <v>0</v>
      </c>
      <c r="F5" s="31">
        <f>元データ!E5198</f>
        <v>0</v>
      </c>
      <c r="G5" s="32">
        <f>元データ!F5198</f>
        <v>0</v>
      </c>
      <c r="H5" s="30">
        <f>元データ!D5304</f>
        <v>1</v>
      </c>
      <c r="I5" s="31">
        <f>元データ!E5304</f>
        <v>2</v>
      </c>
      <c r="J5" s="32">
        <f>元データ!F5304</f>
        <v>3</v>
      </c>
      <c r="K5" s="30">
        <f>元データ!D5410</f>
        <v>0</v>
      </c>
      <c r="L5" s="31">
        <f>元データ!E5410</f>
        <v>0</v>
      </c>
      <c r="M5" s="32">
        <f>元データ!F5410</f>
        <v>0</v>
      </c>
      <c r="N5" s="30">
        <f>元データ!D5516</f>
        <v>0</v>
      </c>
      <c r="O5" s="31">
        <f>元データ!E5516</f>
        <v>1</v>
      </c>
      <c r="P5" s="32">
        <f>元データ!F5516</f>
        <v>1</v>
      </c>
      <c r="Q5" s="30">
        <f>元データ!D5622</f>
        <v>1</v>
      </c>
      <c r="R5" s="31">
        <f>元データ!E5622</f>
        <v>0</v>
      </c>
      <c r="S5" s="32">
        <f>元データ!F5622</f>
        <v>1</v>
      </c>
      <c r="T5" s="30">
        <f>元データ!D5728</f>
        <v>0</v>
      </c>
      <c r="U5" s="31">
        <f>元データ!E5728</f>
        <v>2</v>
      </c>
      <c r="V5" s="32">
        <f>元データ!F5728</f>
        <v>2</v>
      </c>
      <c r="W5" s="30">
        <f>元データ!D5834</f>
        <v>1</v>
      </c>
      <c r="X5" s="31">
        <f>元データ!E5834</f>
        <v>2</v>
      </c>
      <c r="Y5" s="32">
        <f>元データ!F5834</f>
        <v>3</v>
      </c>
      <c r="Z5" s="30">
        <f>元データ!D5940</f>
        <v>0</v>
      </c>
      <c r="AA5" s="31">
        <f>元データ!E5940</f>
        <v>0</v>
      </c>
      <c r="AB5" s="32">
        <f>元データ!F5940</f>
        <v>0</v>
      </c>
      <c r="AC5" s="30">
        <f>元データ!D6046</f>
        <v>5</v>
      </c>
      <c r="AD5" s="31">
        <f>元データ!E6046</f>
        <v>10</v>
      </c>
      <c r="AE5" s="32">
        <f>元データ!F6046</f>
        <v>15</v>
      </c>
      <c r="AF5" s="30">
        <f>元データ!D6152</f>
        <v>1</v>
      </c>
      <c r="AG5" s="31">
        <f>元データ!E6152</f>
        <v>2</v>
      </c>
      <c r="AH5" s="32">
        <f>元データ!F6152</f>
        <v>3</v>
      </c>
      <c r="AI5" s="30">
        <f>元データ!D6258</f>
        <v>0</v>
      </c>
      <c r="AJ5" s="31">
        <f>元データ!E6258</f>
        <v>0</v>
      </c>
      <c r="AK5" s="32">
        <f>元データ!F6258</f>
        <v>0</v>
      </c>
      <c r="AL5" s="30">
        <f>元データ!D6364</f>
        <v>2</v>
      </c>
      <c r="AM5" s="31">
        <f>元データ!E6364</f>
        <v>1</v>
      </c>
      <c r="AN5" s="32">
        <f>元データ!F6364</f>
        <v>3</v>
      </c>
      <c r="AO5" s="8">
        <v>2</v>
      </c>
    </row>
    <row r="6" spans="1:41" ht="12" customHeight="1" x14ac:dyDescent="0.15">
      <c r="A6" s="8">
        <v>3</v>
      </c>
      <c r="B6" s="30">
        <f>元データ!D5093</f>
        <v>0</v>
      </c>
      <c r="C6" s="31">
        <f>元データ!E5093</f>
        <v>0</v>
      </c>
      <c r="D6" s="32">
        <f>元データ!F5093</f>
        <v>0</v>
      </c>
      <c r="E6" s="30">
        <f>元データ!D5199</f>
        <v>0</v>
      </c>
      <c r="F6" s="31">
        <f>元データ!E5199</f>
        <v>0</v>
      </c>
      <c r="G6" s="32">
        <f>元データ!F5199</f>
        <v>0</v>
      </c>
      <c r="H6" s="30">
        <f>元データ!D5305</f>
        <v>0</v>
      </c>
      <c r="I6" s="31">
        <f>元データ!E5305</f>
        <v>0</v>
      </c>
      <c r="J6" s="32">
        <f>元データ!F5305</f>
        <v>0</v>
      </c>
      <c r="K6" s="30">
        <f>元データ!D5411</f>
        <v>0</v>
      </c>
      <c r="L6" s="31">
        <f>元データ!E5411</f>
        <v>0</v>
      </c>
      <c r="M6" s="32">
        <f>元データ!F5411</f>
        <v>0</v>
      </c>
      <c r="N6" s="30">
        <f>元データ!D5517</f>
        <v>1</v>
      </c>
      <c r="O6" s="31">
        <f>元データ!E5517</f>
        <v>0</v>
      </c>
      <c r="P6" s="32">
        <f>元データ!F5517</f>
        <v>1</v>
      </c>
      <c r="Q6" s="30">
        <f>元データ!D5623</f>
        <v>0</v>
      </c>
      <c r="R6" s="31">
        <f>元データ!E5623</f>
        <v>1</v>
      </c>
      <c r="S6" s="32">
        <f>元データ!F5623</f>
        <v>1</v>
      </c>
      <c r="T6" s="30">
        <f>元データ!D5729</f>
        <v>1</v>
      </c>
      <c r="U6" s="31">
        <f>元データ!E5729</f>
        <v>3</v>
      </c>
      <c r="V6" s="32">
        <f>元データ!F5729</f>
        <v>4</v>
      </c>
      <c r="W6" s="30">
        <f>元データ!D5835</f>
        <v>0</v>
      </c>
      <c r="X6" s="31">
        <f>元データ!E5835</f>
        <v>4</v>
      </c>
      <c r="Y6" s="32">
        <f>元データ!F5835</f>
        <v>4</v>
      </c>
      <c r="Z6" s="30">
        <f>元データ!D5941</f>
        <v>0</v>
      </c>
      <c r="AA6" s="31">
        <f>元データ!E5941</f>
        <v>0</v>
      </c>
      <c r="AB6" s="32">
        <f>元データ!F5941</f>
        <v>0</v>
      </c>
      <c r="AC6" s="30">
        <f>元データ!D6047</f>
        <v>10</v>
      </c>
      <c r="AD6" s="31">
        <f>元データ!E6047</f>
        <v>9</v>
      </c>
      <c r="AE6" s="32">
        <f>元データ!F6047</f>
        <v>19</v>
      </c>
      <c r="AF6" s="30">
        <f>元データ!D6153</f>
        <v>0</v>
      </c>
      <c r="AG6" s="31">
        <f>元データ!E6153</f>
        <v>1</v>
      </c>
      <c r="AH6" s="32">
        <f>元データ!F6153</f>
        <v>1</v>
      </c>
      <c r="AI6" s="30">
        <f>元データ!D6259</f>
        <v>1</v>
      </c>
      <c r="AJ6" s="31">
        <f>元データ!E6259</f>
        <v>0</v>
      </c>
      <c r="AK6" s="32">
        <f>元データ!F6259</f>
        <v>1</v>
      </c>
      <c r="AL6" s="30">
        <f>元データ!D6365</f>
        <v>1</v>
      </c>
      <c r="AM6" s="31">
        <f>元データ!E6365</f>
        <v>0</v>
      </c>
      <c r="AN6" s="32">
        <f>元データ!F6365</f>
        <v>1</v>
      </c>
      <c r="AO6" s="8">
        <v>3</v>
      </c>
    </row>
    <row r="7" spans="1:41" ht="12" customHeight="1" x14ac:dyDescent="0.15">
      <c r="A7" s="8">
        <v>4</v>
      </c>
      <c r="B7" s="30">
        <f>元データ!D5094</f>
        <v>0</v>
      </c>
      <c r="C7" s="31">
        <f>元データ!E5094</f>
        <v>0</v>
      </c>
      <c r="D7" s="32">
        <f>元データ!F5094</f>
        <v>0</v>
      </c>
      <c r="E7" s="30">
        <f>元データ!D5200</f>
        <v>1</v>
      </c>
      <c r="F7" s="31">
        <f>元データ!E5200</f>
        <v>0</v>
      </c>
      <c r="G7" s="32">
        <f>元データ!F5200</f>
        <v>1</v>
      </c>
      <c r="H7" s="30">
        <f>元データ!D5306</f>
        <v>0</v>
      </c>
      <c r="I7" s="31">
        <f>元データ!E5306</f>
        <v>0</v>
      </c>
      <c r="J7" s="32">
        <f>元データ!F5306</f>
        <v>0</v>
      </c>
      <c r="K7" s="30">
        <f>元データ!D5412</f>
        <v>0</v>
      </c>
      <c r="L7" s="31">
        <f>元データ!E5412</f>
        <v>0</v>
      </c>
      <c r="M7" s="32">
        <f>元データ!F5412</f>
        <v>0</v>
      </c>
      <c r="N7" s="30">
        <f>元データ!D5518</f>
        <v>0</v>
      </c>
      <c r="O7" s="31">
        <f>元データ!E5518</f>
        <v>0</v>
      </c>
      <c r="P7" s="32">
        <f>元データ!F5518</f>
        <v>0</v>
      </c>
      <c r="Q7" s="30">
        <f>元データ!D5624</f>
        <v>3</v>
      </c>
      <c r="R7" s="31">
        <f>元データ!E5624</f>
        <v>2</v>
      </c>
      <c r="S7" s="32">
        <f>元データ!F5624</f>
        <v>5</v>
      </c>
      <c r="T7" s="30">
        <f>元データ!D5730</f>
        <v>2</v>
      </c>
      <c r="U7" s="31">
        <f>元データ!E5730</f>
        <v>0</v>
      </c>
      <c r="V7" s="32">
        <f>元データ!F5730</f>
        <v>2</v>
      </c>
      <c r="W7" s="30">
        <f>元データ!D5836</f>
        <v>3</v>
      </c>
      <c r="X7" s="31">
        <f>元データ!E5836</f>
        <v>0</v>
      </c>
      <c r="Y7" s="32">
        <f>元データ!F5836</f>
        <v>3</v>
      </c>
      <c r="Z7" s="30">
        <f>元データ!D5942</f>
        <v>0</v>
      </c>
      <c r="AA7" s="31">
        <f>元データ!E5942</f>
        <v>0</v>
      </c>
      <c r="AB7" s="32">
        <f>元データ!F5942</f>
        <v>0</v>
      </c>
      <c r="AC7" s="30">
        <f>元データ!D6048</f>
        <v>8</v>
      </c>
      <c r="AD7" s="31">
        <f>元データ!E6048</f>
        <v>7</v>
      </c>
      <c r="AE7" s="32">
        <f>元データ!F6048</f>
        <v>15</v>
      </c>
      <c r="AF7" s="30">
        <f>元データ!D6154</f>
        <v>0</v>
      </c>
      <c r="AG7" s="31">
        <f>元データ!E6154</f>
        <v>0</v>
      </c>
      <c r="AH7" s="32">
        <f>元データ!F6154</f>
        <v>0</v>
      </c>
      <c r="AI7" s="30">
        <f>元データ!D6260</f>
        <v>2</v>
      </c>
      <c r="AJ7" s="31">
        <f>元データ!E6260</f>
        <v>1</v>
      </c>
      <c r="AK7" s="32">
        <f>元データ!F6260</f>
        <v>3</v>
      </c>
      <c r="AL7" s="30">
        <f>元データ!D6366</f>
        <v>1</v>
      </c>
      <c r="AM7" s="31">
        <f>元データ!E6366</f>
        <v>0</v>
      </c>
      <c r="AN7" s="32">
        <f>元データ!F6366</f>
        <v>1</v>
      </c>
      <c r="AO7" s="8">
        <v>4</v>
      </c>
    </row>
    <row r="8" spans="1:41" ht="11.1" customHeight="1" x14ac:dyDescent="0.15">
      <c r="A8" s="18" t="s">
        <v>4</v>
      </c>
      <c r="B8" s="19">
        <f t="shared" ref="B8:AK8" si="0">SUM(B3:B7)</f>
        <v>3</v>
      </c>
      <c r="C8" s="20">
        <f t="shared" si="0"/>
        <v>0</v>
      </c>
      <c r="D8" s="21">
        <f t="shared" si="0"/>
        <v>3</v>
      </c>
      <c r="E8" s="19">
        <f t="shared" si="0"/>
        <v>2</v>
      </c>
      <c r="F8" s="20">
        <f t="shared" si="0"/>
        <v>1</v>
      </c>
      <c r="G8" s="21">
        <f t="shared" si="0"/>
        <v>3</v>
      </c>
      <c r="H8" s="19">
        <f t="shared" si="0"/>
        <v>1</v>
      </c>
      <c r="I8" s="20">
        <f t="shared" si="0"/>
        <v>2</v>
      </c>
      <c r="J8" s="21">
        <f t="shared" si="0"/>
        <v>3</v>
      </c>
      <c r="K8" s="19">
        <f t="shared" si="0"/>
        <v>0</v>
      </c>
      <c r="L8" s="20">
        <f t="shared" si="0"/>
        <v>0</v>
      </c>
      <c r="M8" s="21">
        <f t="shared" si="0"/>
        <v>0</v>
      </c>
      <c r="N8" s="19">
        <f t="shared" si="0"/>
        <v>2</v>
      </c>
      <c r="O8" s="20">
        <f t="shared" si="0"/>
        <v>2</v>
      </c>
      <c r="P8" s="21">
        <f t="shared" si="0"/>
        <v>4</v>
      </c>
      <c r="Q8" s="19">
        <f t="shared" si="0"/>
        <v>4</v>
      </c>
      <c r="R8" s="20">
        <f t="shared" si="0"/>
        <v>4</v>
      </c>
      <c r="S8" s="21">
        <f t="shared" si="0"/>
        <v>8</v>
      </c>
      <c r="T8" s="19">
        <f t="shared" si="0"/>
        <v>9</v>
      </c>
      <c r="U8" s="20">
        <f t="shared" si="0"/>
        <v>9</v>
      </c>
      <c r="V8" s="21">
        <f t="shared" si="0"/>
        <v>18</v>
      </c>
      <c r="W8" s="19">
        <f t="shared" si="0"/>
        <v>6</v>
      </c>
      <c r="X8" s="20">
        <f t="shared" si="0"/>
        <v>8</v>
      </c>
      <c r="Y8" s="21">
        <f t="shared" si="0"/>
        <v>14</v>
      </c>
      <c r="Z8" s="19">
        <f t="shared" si="0"/>
        <v>0</v>
      </c>
      <c r="AA8" s="20">
        <f t="shared" si="0"/>
        <v>0</v>
      </c>
      <c r="AB8" s="21">
        <f t="shared" si="0"/>
        <v>0</v>
      </c>
      <c r="AC8" s="19">
        <f t="shared" si="0"/>
        <v>33</v>
      </c>
      <c r="AD8" s="20">
        <f t="shared" si="0"/>
        <v>40</v>
      </c>
      <c r="AE8" s="21">
        <f t="shared" si="0"/>
        <v>73</v>
      </c>
      <c r="AF8" s="19">
        <f t="shared" si="0"/>
        <v>5</v>
      </c>
      <c r="AG8" s="20">
        <f t="shared" si="0"/>
        <v>4</v>
      </c>
      <c r="AH8" s="21">
        <f t="shared" si="0"/>
        <v>9</v>
      </c>
      <c r="AI8" s="19">
        <f t="shared" si="0"/>
        <v>4</v>
      </c>
      <c r="AJ8" s="20">
        <f t="shared" si="0"/>
        <v>1</v>
      </c>
      <c r="AK8" s="21">
        <f t="shared" si="0"/>
        <v>5</v>
      </c>
      <c r="AL8" s="19">
        <f>SUM(AL3:AL7)</f>
        <v>4</v>
      </c>
      <c r="AM8" s="20">
        <f>SUM(AM3:AM7)</f>
        <v>3</v>
      </c>
      <c r="AN8" s="21">
        <f>SUM(AN3:AN7)</f>
        <v>7</v>
      </c>
      <c r="AO8" s="18" t="s">
        <v>4</v>
      </c>
    </row>
    <row r="9" spans="1:41" ht="12" customHeight="1" x14ac:dyDescent="0.15">
      <c r="A9" s="7">
        <v>5</v>
      </c>
      <c r="B9" s="30">
        <f>元データ!D5095</f>
        <v>0</v>
      </c>
      <c r="C9" s="33">
        <f>元データ!E5095</f>
        <v>0</v>
      </c>
      <c r="D9" s="29">
        <f>元データ!F5095</f>
        <v>0</v>
      </c>
      <c r="E9" s="30">
        <f>元データ!D5201</f>
        <v>0</v>
      </c>
      <c r="F9" s="28">
        <f>元データ!E5201</f>
        <v>0</v>
      </c>
      <c r="G9" s="29">
        <f>元データ!F5201</f>
        <v>0</v>
      </c>
      <c r="H9" s="30">
        <f>元データ!D5307</f>
        <v>0</v>
      </c>
      <c r="I9" s="28">
        <f>元データ!E5307</f>
        <v>0</v>
      </c>
      <c r="J9" s="29">
        <f>元データ!F5307</f>
        <v>0</v>
      </c>
      <c r="K9" s="30">
        <f>元データ!D5413</f>
        <v>0</v>
      </c>
      <c r="L9" s="28">
        <f>元データ!E5413</f>
        <v>0</v>
      </c>
      <c r="M9" s="29">
        <f>元データ!F5413</f>
        <v>0</v>
      </c>
      <c r="N9" s="30">
        <f>元データ!D5519</f>
        <v>0</v>
      </c>
      <c r="O9" s="28">
        <f>元データ!E5519</f>
        <v>0</v>
      </c>
      <c r="P9" s="29">
        <f>元データ!F5519</f>
        <v>0</v>
      </c>
      <c r="Q9" s="30">
        <f>元データ!D5625</f>
        <v>1</v>
      </c>
      <c r="R9" s="28">
        <f>元データ!E5625</f>
        <v>1</v>
      </c>
      <c r="S9" s="29">
        <f>元データ!F5625</f>
        <v>2</v>
      </c>
      <c r="T9" s="30">
        <f>元データ!D5731</f>
        <v>5</v>
      </c>
      <c r="U9" s="33">
        <f>元データ!E5731</f>
        <v>2</v>
      </c>
      <c r="V9" s="29">
        <f>元データ!F5731</f>
        <v>7</v>
      </c>
      <c r="W9" s="30">
        <f>元データ!D5837</f>
        <v>3</v>
      </c>
      <c r="X9" s="28">
        <f>元データ!E5837</f>
        <v>4</v>
      </c>
      <c r="Y9" s="29">
        <f>元データ!F5837</f>
        <v>7</v>
      </c>
      <c r="Z9" s="30">
        <f>元データ!D5943</f>
        <v>0</v>
      </c>
      <c r="AA9" s="28">
        <f>元データ!E5943</f>
        <v>0</v>
      </c>
      <c r="AB9" s="29">
        <f>元データ!F5943</f>
        <v>0</v>
      </c>
      <c r="AC9" s="30">
        <f>元データ!D6049</f>
        <v>6</v>
      </c>
      <c r="AD9" s="28">
        <f>元データ!E6049</f>
        <v>8</v>
      </c>
      <c r="AE9" s="29">
        <f>元データ!F6049</f>
        <v>14</v>
      </c>
      <c r="AF9" s="30">
        <f>元データ!D6155</f>
        <v>1</v>
      </c>
      <c r="AG9" s="28">
        <f>元データ!E6155</f>
        <v>1</v>
      </c>
      <c r="AH9" s="29">
        <f>元データ!F6155</f>
        <v>2</v>
      </c>
      <c r="AI9" s="30">
        <f>元データ!D6261</f>
        <v>1</v>
      </c>
      <c r="AJ9" s="28">
        <f>元データ!E6261</f>
        <v>0</v>
      </c>
      <c r="AK9" s="29">
        <f>元データ!F6261</f>
        <v>1</v>
      </c>
      <c r="AL9" s="30">
        <f>元データ!D6367</f>
        <v>1</v>
      </c>
      <c r="AM9" s="28">
        <f>元データ!E6367</f>
        <v>0</v>
      </c>
      <c r="AN9" s="29">
        <f>元データ!F6367</f>
        <v>1</v>
      </c>
      <c r="AO9" s="7">
        <v>5</v>
      </c>
    </row>
    <row r="10" spans="1:41" ht="12" customHeight="1" x14ac:dyDescent="0.15">
      <c r="A10" s="8">
        <v>6</v>
      </c>
      <c r="B10" s="30">
        <f>元データ!D5096</f>
        <v>1</v>
      </c>
      <c r="C10" s="31">
        <f>元データ!E5096</f>
        <v>0</v>
      </c>
      <c r="D10" s="32">
        <f>元データ!F5096</f>
        <v>1</v>
      </c>
      <c r="E10" s="30">
        <f>元データ!D5202</f>
        <v>0</v>
      </c>
      <c r="F10" s="31">
        <f>元データ!E5202</f>
        <v>0</v>
      </c>
      <c r="G10" s="32">
        <f>元データ!F5202</f>
        <v>0</v>
      </c>
      <c r="H10" s="30">
        <f>元データ!D5308</f>
        <v>1</v>
      </c>
      <c r="I10" s="31">
        <f>元データ!E5308</f>
        <v>0</v>
      </c>
      <c r="J10" s="32">
        <f>元データ!F5308</f>
        <v>1</v>
      </c>
      <c r="K10" s="30">
        <f>元データ!D5414</f>
        <v>0</v>
      </c>
      <c r="L10" s="31">
        <f>元データ!E5414</f>
        <v>0</v>
      </c>
      <c r="M10" s="32">
        <f>元データ!F5414</f>
        <v>0</v>
      </c>
      <c r="N10" s="30">
        <f>元データ!D5520</f>
        <v>0</v>
      </c>
      <c r="O10" s="31">
        <f>元データ!E5520</f>
        <v>2</v>
      </c>
      <c r="P10" s="32">
        <f>元データ!F5520</f>
        <v>2</v>
      </c>
      <c r="Q10" s="30">
        <f>元データ!D5626</f>
        <v>1</v>
      </c>
      <c r="R10" s="31">
        <f>元データ!E5626</f>
        <v>0</v>
      </c>
      <c r="S10" s="32">
        <f>元データ!F5626</f>
        <v>1</v>
      </c>
      <c r="T10" s="30">
        <f>元データ!D5732</f>
        <v>1</v>
      </c>
      <c r="U10" s="31">
        <f>元データ!E5732</f>
        <v>3</v>
      </c>
      <c r="V10" s="32">
        <f>元データ!F5732</f>
        <v>4</v>
      </c>
      <c r="W10" s="30">
        <f>元データ!D5838</f>
        <v>2</v>
      </c>
      <c r="X10" s="31">
        <f>元データ!E5838</f>
        <v>1</v>
      </c>
      <c r="Y10" s="32">
        <f>元データ!F5838</f>
        <v>3</v>
      </c>
      <c r="Z10" s="30">
        <f>元データ!D5944</f>
        <v>0</v>
      </c>
      <c r="AA10" s="31">
        <f>元データ!E5944</f>
        <v>0</v>
      </c>
      <c r="AB10" s="32">
        <f>元データ!F5944</f>
        <v>0</v>
      </c>
      <c r="AC10" s="30">
        <f>元データ!D6050</f>
        <v>10</v>
      </c>
      <c r="AD10" s="31">
        <f>元データ!E6050</f>
        <v>9</v>
      </c>
      <c r="AE10" s="32">
        <f>元データ!F6050</f>
        <v>19</v>
      </c>
      <c r="AF10" s="30">
        <f>元データ!D6156</f>
        <v>1</v>
      </c>
      <c r="AG10" s="31">
        <f>元データ!E6156</f>
        <v>0</v>
      </c>
      <c r="AH10" s="32">
        <f>元データ!F6156</f>
        <v>1</v>
      </c>
      <c r="AI10" s="30">
        <f>元データ!D6262</f>
        <v>1</v>
      </c>
      <c r="AJ10" s="31">
        <f>元データ!E6262</f>
        <v>4</v>
      </c>
      <c r="AK10" s="32">
        <f>元データ!F6262</f>
        <v>5</v>
      </c>
      <c r="AL10" s="30">
        <f>元データ!D6368</f>
        <v>1</v>
      </c>
      <c r="AM10" s="31">
        <f>元データ!E6368</f>
        <v>0</v>
      </c>
      <c r="AN10" s="32">
        <f>元データ!F6368</f>
        <v>1</v>
      </c>
      <c r="AO10" s="8">
        <v>6</v>
      </c>
    </row>
    <row r="11" spans="1:41" ht="12" customHeight="1" x14ac:dyDescent="0.15">
      <c r="A11" s="8">
        <v>7</v>
      </c>
      <c r="B11" s="30">
        <f>元データ!D5097</f>
        <v>0</v>
      </c>
      <c r="C11" s="31">
        <f>元データ!E5097</f>
        <v>0</v>
      </c>
      <c r="D11" s="32">
        <f>元データ!F5097</f>
        <v>0</v>
      </c>
      <c r="E11" s="30">
        <f>元データ!D5203</f>
        <v>1</v>
      </c>
      <c r="F11" s="31">
        <f>元データ!E5203</f>
        <v>0</v>
      </c>
      <c r="G11" s="32">
        <f>元データ!F5203</f>
        <v>1</v>
      </c>
      <c r="H11" s="30">
        <f>元データ!D5309</f>
        <v>0</v>
      </c>
      <c r="I11" s="31">
        <f>元データ!E5309</f>
        <v>0</v>
      </c>
      <c r="J11" s="32">
        <f>元データ!F5309</f>
        <v>0</v>
      </c>
      <c r="K11" s="30">
        <f>元データ!D5415</f>
        <v>0</v>
      </c>
      <c r="L11" s="31">
        <f>元データ!E5415</f>
        <v>0</v>
      </c>
      <c r="M11" s="32">
        <f>元データ!F5415</f>
        <v>0</v>
      </c>
      <c r="N11" s="30">
        <f>元データ!D5521</f>
        <v>0</v>
      </c>
      <c r="O11" s="31">
        <f>元データ!E5521</f>
        <v>0</v>
      </c>
      <c r="P11" s="32">
        <f>元データ!F5521</f>
        <v>0</v>
      </c>
      <c r="Q11" s="30">
        <f>元データ!D5627</f>
        <v>0</v>
      </c>
      <c r="R11" s="31">
        <f>元データ!E5627</f>
        <v>0</v>
      </c>
      <c r="S11" s="32">
        <f>元データ!F5627</f>
        <v>0</v>
      </c>
      <c r="T11" s="30">
        <f>元データ!D5733</f>
        <v>0</v>
      </c>
      <c r="U11" s="31">
        <f>元データ!E5733</f>
        <v>1</v>
      </c>
      <c r="V11" s="32">
        <f>元データ!F5733</f>
        <v>1</v>
      </c>
      <c r="W11" s="30">
        <f>元データ!D5839</f>
        <v>2</v>
      </c>
      <c r="X11" s="31">
        <f>元データ!E5839</f>
        <v>2</v>
      </c>
      <c r="Y11" s="32">
        <f>元データ!F5839</f>
        <v>4</v>
      </c>
      <c r="Z11" s="30">
        <f>元データ!D5945</f>
        <v>0</v>
      </c>
      <c r="AA11" s="31">
        <f>元データ!E5945</f>
        <v>0</v>
      </c>
      <c r="AB11" s="32">
        <f>元データ!F5945</f>
        <v>0</v>
      </c>
      <c r="AC11" s="30">
        <f>元データ!D6051</f>
        <v>8</v>
      </c>
      <c r="AD11" s="31">
        <f>元データ!E6051</f>
        <v>9</v>
      </c>
      <c r="AE11" s="32">
        <f>元データ!F6051</f>
        <v>17</v>
      </c>
      <c r="AF11" s="30">
        <f>元データ!D6157</f>
        <v>1</v>
      </c>
      <c r="AG11" s="31">
        <f>元データ!E6157</f>
        <v>1</v>
      </c>
      <c r="AH11" s="32">
        <f>元データ!F6157</f>
        <v>2</v>
      </c>
      <c r="AI11" s="30">
        <f>元データ!D6263</f>
        <v>1</v>
      </c>
      <c r="AJ11" s="31">
        <f>元データ!E6263</f>
        <v>2</v>
      </c>
      <c r="AK11" s="32">
        <f>元データ!F6263</f>
        <v>3</v>
      </c>
      <c r="AL11" s="30">
        <f>元データ!D6369</f>
        <v>2</v>
      </c>
      <c r="AM11" s="31">
        <f>元データ!E6369</f>
        <v>0</v>
      </c>
      <c r="AN11" s="32">
        <f>元データ!F6369</f>
        <v>2</v>
      </c>
      <c r="AO11" s="8">
        <v>7</v>
      </c>
    </row>
    <row r="12" spans="1:41" ht="12" customHeight="1" x14ac:dyDescent="0.15">
      <c r="A12" s="8">
        <v>8</v>
      </c>
      <c r="B12" s="30">
        <f>元データ!D5098</f>
        <v>0</v>
      </c>
      <c r="C12" s="31">
        <f>元データ!E5098</f>
        <v>1</v>
      </c>
      <c r="D12" s="32">
        <f>元データ!F5098</f>
        <v>1</v>
      </c>
      <c r="E12" s="30">
        <f>元データ!D5204</f>
        <v>0</v>
      </c>
      <c r="F12" s="31">
        <f>元データ!E5204</f>
        <v>0</v>
      </c>
      <c r="G12" s="32">
        <f>元データ!F5204</f>
        <v>0</v>
      </c>
      <c r="H12" s="30">
        <f>元データ!D5310</f>
        <v>2</v>
      </c>
      <c r="I12" s="31">
        <f>元データ!E5310</f>
        <v>0</v>
      </c>
      <c r="J12" s="32">
        <f>元データ!F5310</f>
        <v>2</v>
      </c>
      <c r="K12" s="30">
        <f>元データ!D5416</f>
        <v>0</v>
      </c>
      <c r="L12" s="31">
        <f>元データ!E5416</f>
        <v>0</v>
      </c>
      <c r="M12" s="32">
        <f>元データ!F5416</f>
        <v>0</v>
      </c>
      <c r="N12" s="30">
        <f>元データ!D5522</f>
        <v>1</v>
      </c>
      <c r="O12" s="31">
        <f>元データ!E5522</f>
        <v>0</v>
      </c>
      <c r="P12" s="32">
        <f>元データ!F5522</f>
        <v>1</v>
      </c>
      <c r="Q12" s="30">
        <f>元データ!D5628</f>
        <v>3</v>
      </c>
      <c r="R12" s="31">
        <f>元データ!E5628</f>
        <v>1</v>
      </c>
      <c r="S12" s="32">
        <f>元データ!F5628</f>
        <v>4</v>
      </c>
      <c r="T12" s="30">
        <f>元データ!D5734</f>
        <v>2</v>
      </c>
      <c r="U12" s="31">
        <f>元データ!E5734</f>
        <v>2</v>
      </c>
      <c r="V12" s="32">
        <f>元データ!F5734</f>
        <v>4</v>
      </c>
      <c r="W12" s="30">
        <f>元データ!D5840</f>
        <v>6</v>
      </c>
      <c r="X12" s="31">
        <f>元データ!E5840</f>
        <v>2</v>
      </c>
      <c r="Y12" s="32">
        <f>元データ!F5840</f>
        <v>8</v>
      </c>
      <c r="Z12" s="30">
        <f>元データ!D5946</f>
        <v>1</v>
      </c>
      <c r="AA12" s="31">
        <f>元データ!E5946</f>
        <v>0</v>
      </c>
      <c r="AB12" s="32">
        <f>元データ!F5946</f>
        <v>1</v>
      </c>
      <c r="AC12" s="30">
        <f>元データ!D6052</f>
        <v>14</v>
      </c>
      <c r="AD12" s="31">
        <f>元データ!E6052</f>
        <v>6</v>
      </c>
      <c r="AE12" s="32">
        <f>元データ!F6052</f>
        <v>20</v>
      </c>
      <c r="AF12" s="30">
        <f>元データ!D6158</f>
        <v>1</v>
      </c>
      <c r="AG12" s="31">
        <f>元データ!E6158</f>
        <v>1</v>
      </c>
      <c r="AH12" s="32">
        <f>元データ!F6158</f>
        <v>2</v>
      </c>
      <c r="AI12" s="30">
        <f>元データ!D6264</f>
        <v>4</v>
      </c>
      <c r="AJ12" s="31">
        <f>元データ!E6264</f>
        <v>3</v>
      </c>
      <c r="AK12" s="32">
        <f>元データ!F6264</f>
        <v>7</v>
      </c>
      <c r="AL12" s="30">
        <f>元データ!D6370</f>
        <v>1</v>
      </c>
      <c r="AM12" s="31">
        <f>元データ!E6370</f>
        <v>1</v>
      </c>
      <c r="AN12" s="32">
        <f>元データ!F6370</f>
        <v>2</v>
      </c>
      <c r="AO12" s="8">
        <v>8</v>
      </c>
    </row>
    <row r="13" spans="1:41" ht="12" customHeight="1" x14ac:dyDescent="0.15">
      <c r="A13" s="8">
        <v>9</v>
      </c>
      <c r="B13" s="30">
        <f>元データ!D5099</f>
        <v>0</v>
      </c>
      <c r="C13" s="31">
        <f>元データ!E5099</f>
        <v>0</v>
      </c>
      <c r="D13" s="32">
        <f>元データ!F5099</f>
        <v>0</v>
      </c>
      <c r="E13" s="30">
        <f>元データ!D5205</f>
        <v>0</v>
      </c>
      <c r="F13" s="31">
        <f>元データ!E5205</f>
        <v>0</v>
      </c>
      <c r="G13" s="32">
        <f>元データ!F5205</f>
        <v>0</v>
      </c>
      <c r="H13" s="30">
        <f>元データ!D5311</f>
        <v>1</v>
      </c>
      <c r="I13" s="31">
        <f>元データ!E5311</f>
        <v>1</v>
      </c>
      <c r="J13" s="32">
        <f>元データ!F5311</f>
        <v>2</v>
      </c>
      <c r="K13" s="30">
        <f>元データ!D5417</f>
        <v>0</v>
      </c>
      <c r="L13" s="31">
        <f>元データ!E5417</f>
        <v>0</v>
      </c>
      <c r="M13" s="32">
        <f>元データ!F5417</f>
        <v>0</v>
      </c>
      <c r="N13" s="30">
        <f>元データ!D5523</f>
        <v>2</v>
      </c>
      <c r="O13" s="31">
        <f>元データ!E5523</f>
        <v>0</v>
      </c>
      <c r="P13" s="32">
        <f>元データ!F5523</f>
        <v>2</v>
      </c>
      <c r="Q13" s="30">
        <f>元データ!D5629</f>
        <v>1</v>
      </c>
      <c r="R13" s="31">
        <f>元データ!E5629</f>
        <v>2</v>
      </c>
      <c r="S13" s="32">
        <f>元データ!F5629</f>
        <v>3</v>
      </c>
      <c r="T13" s="30">
        <f>元データ!D5735</f>
        <v>1</v>
      </c>
      <c r="U13" s="31">
        <f>元データ!E5735</f>
        <v>1</v>
      </c>
      <c r="V13" s="32">
        <f>元データ!F5735</f>
        <v>2</v>
      </c>
      <c r="W13" s="30">
        <f>元データ!D5841</f>
        <v>3</v>
      </c>
      <c r="X13" s="31">
        <f>元データ!E5841</f>
        <v>3</v>
      </c>
      <c r="Y13" s="32">
        <f>元データ!F5841</f>
        <v>6</v>
      </c>
      <c r="Z13" s="30">
        <f>元データ!D5947</f>
        <v>0</v>
      </c>
      <c r="AA13" s="31">
        <f>元データ!E5947</f>
        <v>0</v>
      </c>
      <c r="AB13" s="32">
        <f>元データ!F5947</f>
        <v>0</v>
      </c>
      <c r="AC13" s="30">
        <f>元データ!D6053</f>
        <v>10</v>
      </c>
      <c r="AD13" s="31">
        <f>元データ!E6053</f>
        <v>6</v>
      </c>
      <c r="AE13" s="32">
        <f>元データ!F6053</f>
        <v>16</v>
      </c>
      <c r="AF13" s="30">
        <f>元データ!D6159</f>
        <v>2</v>
      </c>
      <c r="AG13" s="31">
        <f>元データ!E6159</f>
        <v>2</v>
      </c>
      <c r="AH13" s="32">
        <f>元データ!F6159</f>
        <v>4</v>
      </c>
      <c r="AI13" s="30">
        <f>元データ!D6265</f>
        <v>2</v>
      </c>
      <c r="AJ13" s="31">
        <f>元データ!E6265</f>
        <v>0</v>
      </c>
      <c r="AK13" s="32">
        <f>元データ!F6265</f>
        <v>2</v>
      </c>
      <c r="AL13" s="30">
        <f>元データ!D6371</f>
        <v>1</v>
      </c>
      <c r="AM13" s="31">
        <f>元データ!E6371</f>
        <v>2</v>
      </c>
      <c r="AN13" s="32">
        <f>元データ!F6371</f>
        <v>3</v>
      </c>
      <c r="AO13" s="8">
        <v>9</v>
      </c>
    </row>
    <row r="14" spans="1:41" ht="11.1" customHeight="1" x14ac:dyDescent="0.15">
      <c r="A14" s="18" t="s">
        <v>5</v>
      </c>
      <c r="B14" s="19">
        <f t="shared" ref="B14:AK14" si="1">SUM(B9:B13)</f>
        <v>1</v>
      </c>
      <c r="C14" s="20">
        <f t="shared" si="1"/>
        <v>1</v>
      </c>
      <c r="D14" s="21">
        <f t="shared" si="1"/>
        <v>2</v>
      </c>
      <c r="E14" s="19">
        <f t="shared" si="1"/>
        <v>1</v>
      </c>
      <c r="F14" s="20">
        <f t="shared" si="1"/>
        <v>0</v>
      </c>
      <c r="G14" s="21">
        <f t="shared" si="1"/>
        <v>1</v>
      </c>
      <c r="H14" s="19">
        <f t="shared" si="1"/>
        <v>4</v>
      </c>
      <c r="I14" s="20">
        <f t="shared" si="1"/>
        <v>1</v>
      </c>
      <c r="J14" s="21">
        <f t="shared" si="1"/>
        <v>5</v>
      </c>
      <c r="K14" s="19">
        <f t="shared" si="1"/>
        <v>0</v>
      </c>
      <c r="L14" s="20">
        <f t="shared" si="1"/>
        <v>0</v>
      </c>
      <c r="M14" s="21">
        <f t="shared" si="1"/>
        <v>0</v>
      </c>
      <c r="N14" s="19">
        <f t="shared" si="1"/>
        <v>3</v>
      </c>
      <c r="O14" s="20">
        <f t="shared" si="1"/>
        <v>2</v>
      </c>
      <c r="P14" s="21">
        <f t="shared" si="1"/>
        <v>5</v>
      </c>
      <c r="Q14" s="19">
        <f t="shared" si="1"/>
        <v>6</v>
      </c>
      <c r="R14" s="20">
        <f t="shared" si="1"/>
        <v>4</v>
      </c>
      <c r="S14" s="21">
        <f t="shared" si="1"/>
        <v>10</v>
      </c>
      <c r="T14" s="19">
        <f t="shared" si="1"/>
        <v>9</v>
      </c>
      <c r="U14" s="20">
        <f t="shared" si="1"/>
        <v>9</v>
      </c>
      <c r="V14" s="21">
        <f t="shared" si="1"/>
        <v>18</v>
      </c>
      <c r="W14" s="19">
        <f t="shared" si="1"/>
        <v>16</v>
      </c>
      <c r="X14" s="20">
        <f t="shared" si="1"/>
        <v>12</v>
      </c>
      <c r="Y14" s="21">
        <f t="shared" si="1"/>
        <v>28</v>
      </c>
      <c r="Z14" s="19">
        <f t="shared" si="1"/>
        <v>1</v>
      </c>
      <c r="AA14" s="20">
        <f t="shared" si="1"/>
        <v>0</v>
      </c>
      <c r="AB14" s="21">
        <f t="shared" si="1"/>
        <v>1</v>
      </c>
      <c r="AC14" s="19">
        <f t="shared" si="1"/>
        <v>48</v>
      </c>
      <c r="AD14" s="20">
        <f t="shared" si="1"/>
        <v>38</v>
      </c>
      <c r="AE14" s="21">
        <f t="shared" si="1"/>
        <v>86</v>
      </c>
      <c r="AF14" s="19">
        <f t="shared" si="1"/>
        <v>6</v>
      </c>
      <c r="AG14" s="20">
        <f t="shared" si="1"/>
        <v>5</v>
      </c>
      <c r="AH14" s="21">
        <f t="shared" si="1"/>
        <v>11</v>
      </c>
      <c r="AI14" s="19">
        <f t="shared" si="1"/>
        <v>9</v>
      </c>
      <c r="AJ14" s="20">
        <f t="shared" si="1"/>
        <v>9</v>
      </c>
      <c r="AK14" s="21">
        <f t="shared" si="1"/>
        <v>18</v>
      </c>
      <c r="AL14" s="19">
        <f>SUM(AL9:AL13)</f>
        <v>6</v>
      </c>
      <c r="AM14" s="20">
        <f>SUM(AM9:AM13)</f>
        <v>3</v>
      </c>
      <c r="AN14" s="21">
        <f>SUM(AN9:AN13)</f>
        <v>9</v>
      </c>
      <c r="AO14" s="18" t="s">
        <v>5</v>
      </c>
    </row>
    <row r="15" spans="1:41" ht="12" customHeight="1" x14ac:dyDescent="0.15">
      <c r="A15" s="7">
        <v>10</v>
      </c>
      <c r="B15" s="30">
        <f>元データ!D5100</f>
        <v>0</v>
      </c>
      <c r="C15" s="28">
        <f>元データ!E5100</f>
        <v>0</v>
      </c>
      <c r="D15" s="29">
        <f>元データ!F5100</f>
        <v>0</v>
      </c>
      <c r="E15" s="30">
        <f>元データ!D5206</f>
        <v>0</v>
      </c>
      <c r="F15" s="28">
        <f>元データ!E5206</f>
        <v>0</v>
      </c>
      <c r="G15" s="29">
        <f>元データ!F5206</f>
        <v>0</v>
      </c>
      <c r="H15" s="30">
        <f>元データ!D5312</f>
        <v>0</v>
      </c>
      <c r="I15" s="28">
        <f>元データ!E5312</f>
        <v>0</v>
      </c>
      <c r="J15" s="29">
        <f>元データ!F5312</f>
        <v>0</v>
      </c>
      <c r="K15" s="30">
        <f>元データ!D5418</f>
        <v>0</v>
      </c>
      <c r="L15" s="28">
        <f>元データ!E5418</f>
        <v>0</v>
      </c>
      <c r="M15" s="29">
        <f>元データ!F5418</f>
        <v>0</v>
      </c>
      <c r="N15" s="30">
        <f>元データ!D5524</f>
        <v>0</v>
      </c>
      <c r="O15" s="28">
        <f>元データ!E5524</f>
        <v>0</v>
      </c>
      <c r="P15" s="29">
        <f>元データ!F5524</f>
        <v>0</v>
      </c>
      <c r="Q15" s="30">
        <f>元データ!D5630</f>
        <v>2</v>
      </c>
      <c r="R15" s="28">
        <f>元データ!E5630</f>
        <v>1</v>
      </c>
      <c r="S15" s="29">
        <f>元データ!F5630</f>
        <v>3</v>
      </c>
      <c r="T15" s="30">
        <f>元データ!D5736</f>
        <v>1</v>
      </c>
      <c r="U15" s="28">
        <f>元データ!E5736</f>
        <v>2</v>
      </c>
      <c r="V15" s="29">
        <f>元データ!F5736</f>
        <v>3</v>
      </c>
      <c r="W15" s="30">
        <f>元データ!D5842</f>
        <v>3</v>
      </c>
      <c r="X15" s="28">
        <f>元データ!E5842</f>
        <v>1</v>
      </c>
      <c r="Y15" s="29">
        <f>元データ!F5842</f>
        <v>4</v>
      </c>
      <c r="Z15" s="30">
        <f>元データ!D5948</f>
        <v>0</v>
      </c>
      <c r="AA15" s="28">
        <f>元データ!E5948</f>
        <v>0</v>
      </c>
      <c r="AB15" s="29">
        <f>元データ!F5948</f>
        <v>0</v>
      </c>
      <c r="AC15" s="30">
        <f>元データ!D6054</f>
        <v>5</v>
      </c>
      <c r="AD15" s="28">
        <f>元データ!E6054</f>
        <v>6</v>
      </c>
      <c r="AE15" s="29">
        <f>元データ!F6054</f>
        <v>11</v>
      </c>
      <c r="AF15" s="30">
        <f>元データ!D6160</f>
        <v>0</v>
      </c>
      <c r="AG15" s="28">
        <f>元データ!E6160</f>
        <v>1</v>
      </c>
      <c r="AH15" s="29">
        <f>元データ!F6160</f>
        <v>1</v>
      </c>
      <c r="AI15" s="30">
        <f>元データ!D6266</f>
        <v>4</v>
      </c>
      <c r="AJ15" s="28">
        <f>元データ!E6266</f>
        <v>3</v>
      </c>
      <c r="AK15" s="29">
        <f>元データ!F6266</f>
        <v>7</v>
      </c>
      <c r="AL15" s="30">
        <f>元データ!D6372</f>
        <v>1</v>
      </c>
      <c r="AM15" s="28">
        <f>元データ!E6372</f>
        <v>1</v>
      </c>
      <c r="AN15" s="29">
        <f>元データ!F6372</f>
        <v>2</v>
      </c>
      <c r="AO15" s="7">
        <v>10</v>
      </c>
    </row>
    <row r="16" spans="1:41" ht="12" customHeight="1" x14ac:dyDescent="0.15">
      <c r="A16" s="8">
        <v>11</v>
      </c>
      <c r="B16" s="30">
        <f>元データ!D5101</f>
        <v>0</v>
      </c>
      <c r="C16" s="31">
        <f>元データ!E5101</f>
        <v>0</v>
      </c>
      <c r="D16" s="32">
        <f>元データ!F5101</f>
        <v>0</v>
      </c>
      <c r="E16" s="30">
        <f>元データ!D5207</f>
        <v>0</v>
      </c>
      <c r="F16" s="31">
        <f>元データ!E5207</f>
        <v>0</v>
      </c>
      <c r="G16" s="32">
        <f>元データ!F5207</f>
        <v>0</v>
      </c>
      <c r="H16" s="30">
        <f>元データ!D5313</f>
        <v>0</v>
      </c>
      <c r="I16" s="31">
        <f>元データ!E5313</f>
        <v>0</v>
      </c>
      <c r="J16" s="32">
        <f>元データ!F5313</f>
        <v>0</v>
      </c>
      <c r="K16" s="30">
        <f>元データ!D5419</f>
        <v>0</v>
      </c>
      <c r="L16" s="31">
        <f>元データ!E5419</f>
        <v>0</v>
      </c>
      <c r="M16" s="32">
        <f>元データ!F5419</f>
        <v>0</v>
      </c>
      <c r="N16" s="30">
        <f>元データ!D5525</f>
        <v>2</v>
      </c>
      <c r="O16" s="31">
        <f>元データ!E5525</f>
        <v>0</v>
      </c>
      <c r="P16" s="32">
        <f>元データ!F5525</f>
        <v>2</v>
      </c>
      <c r="Q16" s="30">
        <f>元データ!D5631</f>
        <v>3</v>
      </c>
      <c r="R16" s="31">
        <f>元データ!E5631</f>
        <v>1</v>
      </c>
      <c r="S16" s="32">
        <f>元データ!F5631</f>
        <v>4</v>
      </c>
      <c r="T16" s="30">
        <f>元データ!D5737</f>
        <v>1</v>
      </c>
      <c r="U16" s="31">
        <f>元データ!E5737</f>
        <v>0</v>
      </c>
      <c r="V16" s="32">
        <f>元データ!F5737</f>
        <v>1</v>
      </c>
      <c r="W16" s="30">
        <f>元データ!D5843</f>
        <v>0</v>
      </c>
      <c r="X16" s="31">
        <f>元データ!E5843</f>
        <v>7</v>
      </c>
      <c r="Y16" s="32">
        <f>元データ!F5843</f>
        <v>7</v>
      </c>
      <c r="Z16" s="30">
        <f>元データ!D5949</f>
        <v>0</v>
      </c>
      <c r="AA16" s="31">
        <f>元データ!E5949</f>
        <v>0</v>
      </c>
      <c r="AB16" s="32">
        <f>元データ!F5949</f>
        <v>0</v>
      </c>
      <c r="AC16" s="30">
        <f>元データ!D6055</f>
        <v>2</v>
      </c>
      <c r="AD16" s="31">
        <f>元データ!E6055</f>
        <v>11</v>
      </c>
      <c r="AE16" s="32">
        <f>元データ!F6055</f>
        <v>13</v>
      </c>
      <c r="AF16" s="30">
        <f>元データ!D6161</f>
        <v>4</v>
      </c>
      <c r="AG16" s="31">
        <f>元データ!E6161</f>
        <v>0</v>
      </c>
      <c r="AH16" s="32">
        <f>元データ!F6161</f>
        <v>4</v>
      </c>
      <c r="AI16" s="30">
        <f>元データ!D6267</f>
        <v>2</v>
      </c>
      <c r="AJ16" s="31">
        <f>元データ!E6267</f>
        <v>1</v>
      </c>
      <c r="AK16" s="32">
        <f>元データ!F6267</f>
        <v>3</v>
      </c>
      <c r="AL16" s="30">
        <f>元データ!D6373</f>
        <v>3</v>
      </c>
      <c r="AM16" s="31">
        <f>元データ!E6373</f>
        <v>1</v>
      </c>
      <c r="AN16" s="32">
        <f>元データ!F6373</f>
        <v>4</v>
      </c>
      <c r="AO16" s="8">
        <v>11</v>
      </c>
    </row>
    <row r="17" spans="1:41" ht="12" customHeight="1" x14ac:dyDescent="0.15">
      <c r="A17" s="8">
        <v>12</v>
      </c>
      <c r="B17" s="30">
        <f>元データ!D5102</f>
        <v>0</v>
      </c>
      <c r="C17" s="31">
        <f>元データ!E5102</f>
        <v>0</v>
      </c>
      <c r="D17" s="32">
        <f>元データ!F5102</f>
        <v>0</v>
      </c>
      <c r="E17" s="30">
        <f>元データ!D5208</f>
        <v>0</v>
      </c>
      <c r="F17" s="31">
        <f>元データ!E5208</f>
        <v>0</v>
      </c>
      <c r="G17" s="32">
        <f>元データ!F5208</f>
        <v>0</v>
      </c>
      <c r="H17" s="30">
        <f>元データ!D5314</f>
        <v>0</v>
      </c>
      <c r="I17" s="31">
        <f>元データ!E5314</f>
        <v>0</v>
      </c>
      <c r="J17" s="32">
        <f>元データ!F5314</f>
        <v>0</v>
      </c>
      <c r="K17" s="30">
        <f>元データ!D5420</f>
        <v>0</v>
      </c>
      <c r="L17" s="31">
        <f>元データ!E5420</f>
        <v>0</v>
      </c>
      <c r="M17" s="32">
        <f>元データ!F5420</f>
        <v>0</v>
      </c>
      <c r="N17" s="30">
        <f>元データ!D5526</f>
        <v>0</v>
      </c>
      <c r="O17" s="31">
        <f>元データ!E5526</f>
        <v>0</v>
      </c>
      <c r="P17" s="32">
        <f>元データ!F5526</f>
        <v>0</v>
      </c>
      <c r="Q17" s="30">
        <f>元データ!D5632</f>
        <v>1</v>
      </c>
      <c r="R17" s="31">
        <f>元データ!E5632</f>
        <v>1</v>
      </c>
      <c r="S17" s="32">
        <f>元データ!F5632</f>
        <v>2</v>
      </c>
      <c r="T17" s="30">
        <f>元データ!D5738</f>
        <v>2</v>
      </c>
      <c r="U17" s="31">
        <f>元データ!E5738</f>
        <v>1</v>
      </c>
      <c r="V17" s="32">
        <f>元データ!F5738</f>
        <v>3</v>
      </c>
      <c r="W17" s="30">
        <f>元データ!D5844</f>
        <v>2</v>
      </c>
      <c r="X17" s="31">
        <f>元データ!E5844</f>
        <v>3</v>
      </c>
      <c r="Y17" s="32">
        <f>元データ!F5844</f>
        <v>5</v>
      </c>
      <c r="Z17" s="30">
        <f>元データ!D5950</f>
        <v>1</v>
      </c>
      <c r="AA17" s="31">
        <f>元データ!E5950</f>
        <v>1</v>
      </c>
      <c r="AB17" s="32">
        <f>元データ!F5950</f>
        <v>2</v>
      </c>
      <c r="AC17" s="30">
        <f>元データ!D6056</f>
        <v>12</v>
      </c>
      <c r="AD17" s="31">
        <f>元データ!E6056</f>
        <v>13</v>
      </c>
      <c r="AE17" s="32">
        <f>元データ!F6056</f>
        <v>25</v>
      </c>
      <c r="AF17" s="30">
        <f>元データ!D6162</f>
        <v>0</v>
      </c>
      <c r="AG17" s="31">
        <f>元データ!E6162</f>
        <v>2</v>
      </c>
      <c r="AH17" s="32">
        <f>元データ!F6162</f>
        <v>2</v>
      </c>
      <c r="AI17" s="30">
        <f>元データ!D6268</f>
        <v>0</v>
      </c>
      <c r="AJ17" s="31">
        <f>元データ!E6268</f>
        <v>1</v>
      </c>
      <c r="AK17" s="32">
        <f>元データ!F6268</f>
        <v>1</v>
      </c>
      <c r="AL17" s="30">
        <f>元データ!D6374</f>
        <v>4</v>
      </c>
      <c r="AM17" s="31">
        <f>元データ!E6374</f>
        <v>1</v>
      </c>
      <c r="AN17" s="32">
        <f>元データ!F6374</f>
        <v>5</v>
      </c>
      <c r="AO17" s="8">
        <v>12</v>
      </c>
    </row>
    <row r="18" spans="1:41" ht="12" customHeight="1" x14ac:dyDescent="0.15">
      <c r="A18" s="8">
        <v>13</v>
      </c>
      <c r="B18" s="30">
        <f>元データ!D5103</f>
        <v>0</v>
      </c>
      <c r="C18" s="31">
        <f>元データ!E5103</f>
        <v>0</v>
      </c>
      <c r="D18" s="32">
        <f>元データ!F5103</f>
        <v>0</v>
      </c>
      <c r="E18" s="30">
        <f>元データ!D5209</f>
        <v>0</v>
      </c>
      <c r="F18" s="31">
        <f>元データ!E5209</f>
        <v>0</v>
      </c>
      <c r="G18" s="32">
        <f>元データ!F5209</f>
        <v>0</v>
      </c>
      <c r="H18" s="30">
        <f>元データ!D5315</f>
        <v>0</v>
      </c>
      <c r="I18" s="31">
        <f>元データ!E5315</f>
        <v>0</v>
      </c>
      <c r="J18" s="32">
        <f>元データ!F5315</f>
        <v>0</v>
      </c>
      <c r="K18" s="30">
        <f>元データ!D5421</f>
        <v>0</v>
      </c>
      <c r="L18" s="31">
        <f>元データ!E5421</f>
        <v>0</v>
      </c>
      <c r="M18" s="32">
        <f>元データ!F5421</f>
        <v>0</v>
      </c>
      <c r="N18" s="30">
        <f>元データ!D5527</f>
        <v>0</v>
      </c>
      <c r="O18" s="31">
        <f>元データ!E5527</f>
        <v>0</v>
      </c>
      <c r="P18" s="32">
        <f>元データ!F5527</f>
        <v>0</v>
      </c>
      <c r="Q18" s="30">
        <f>元データ!D5633</f>
        <v>1</v>
      </c>
      <c r="R18" s="31">
        <f>元データ!E5633</f>
        <v>0</v>
      </c>
      <c r="S18" s="32">
        <f>元データ!F5633</f>
        <v>1</v>
      </c>
      <c r="T18" s="30">
        <f>元データ!D5739</f>
        <v>0</v>
      </c>
      <c r="U18" s="31">
        <f>元データ!E5739</f>
        <v>0</v>
      </c>
      <c r="V18" s="32">
        <f>元データ!F5739</f>
        <v>0</v>
      </c>
      <c r="W18" s="30">
        <f>元データ!D5845</f>
        <v>3</v>
      </c>
      <c r="X18" s="31">
        <f>元データ!E5845</f>
        <v>2</v>
      </c>
      <c r="Y18" s="32">
        <f>元データ!F5845</f>
        <v>5</v>
      </c>
      <c r="Z18" s="30">
        <f>元データ!D5951</f>
        <v>0</v>
      </c>
      <c r="AA18" s="31">
        <f>元データ!E5951</f>
        <v>0</v>
      </c>
      <c r="AB18" s="32">
        <f>元データ!F5951</f>
        <v>0</v>
      </c>
      <c r="AC18" s="30">
        <f>元データ!D6057</f>
        <v>5</v>
      </c>
      <c r="AD18" s="31">
        <f>元データ!E6057</f>
        <v>10</v>
      </c>
      <c r="AE18" s="32">
        <f>元データ!F6057</f>
        <v>15</v>
      </c>
      <c r="AF18" s="30">
        <f>元データ!D6163</f>
        <v>2</v>
      </c>
      <c r="AG18" s="31">
        <f>元データ!E6163</f>
        <v>3</v>
      </c>
      <c r="AH18" s="32">
        <f>元データ!F6163</f>
        <v>5</v>
      </c>
      <c r="AI18" s="30">
        <f>元データ!D6269</f>
        <v>0</v>
      </c>
      <c r="AJ18" s="31">
        <f>元データ!E6269</f>
        <v>2</v>
      </c>
      <c r="AK18" s="32">
        <f>元データ!F6269</f>
        <v>2</v>
      </c>
      <c r="AL18" s="30">
        <f>元データ!D6375</f>
        <v>3</v>
      </c>
      <c r="AM18" s="31">
        <f>元データ!E6375</f>
        <v>2</v>
      </c>
      <c r="AN18" s="32">
        <f>元データ!F6375</f>
        <v>5</v>
      </c>
      <c r="AO18" s="8">
        <v>13</v>
      </c>
    </row>
    <row r="19" spans="1:41" ht="12" customHeight="1" x14ac:dyDescent="0.15">
      <c r="A19" s="8">
        <v>14</v>
      </c>
      <c r="B19" s="30">
        <f>元データ!D5104</f>
        <v>0</v>
      </c>
      <c r="C19" s="31">
        <f>元データ!E5104</f>
        <v>0</v>
      </c>
      <c r="D19" s="32">
        <f>元データ!F5104</f>
        <v>0</v>
      </c>
      <c r="E19" s="30">
        <f>元データ!D5210</f>
        <v>0</v>
      </c>
      <c r="F19" s="31">
        <f>元データ!E5210</f>
        <v>0</v>
      </c>
      <c r="G19" s="32">
        <f>元データ!F5210</f>
        <v>0</v>
      </c>
      <c r="H19" s="30">
        <f>元データ!D5316</f>
        <v>0</v>
      </c>
      <c r="I19" s="31">
        <f>元データ!E5316</f>
        <v>0</v>
      </c>
      <c r="J19" s="32">
        <f>元データ!F5316</f>
        <v>0</v>
      </c>
      <c r="K19" s="30">
        <f>元データ!D5422</f>
        <v>0</v>
      </c>
      <c r="L19" s="31">
        <f>元データ!E5422</f>
        <v>0</v>
      </c>
      <c r="M19" s="32">
        <f>元データ!F5422</f>
        <v>0</v>
      </c>
      <c r="N19" s="30">
        <f>元データ!D5528</f>
        <v>0</v>
      </c>
      <c r="O19" s="31">
        <f>元データ!E5528</f>
        <v>0</v>
      </c>
      <c r="P19" s="32">
        <f>元データ!F5528</f>
        <v>0</v>
      </c>
      <c r="Q19" s="30">
        <f>元データ!D5634</f>
        <v>0</v>
      </c>
      <c r="R19" s="31">
        <f>元データ!E5634</f>
        <v>1</v>
      </c>
      <c r="S19" s="32">
        <f>元データ!F5634</f>
        <v>1</v>
      </c>
      <c r="T19" s="30">
        <f>元データ!D5740</f>
        <v>1</v>
      </c>
      <c r="U19" s="31">
        <f>元データ!E5740</f>
        <v>3</v>
      </c>
      <c r="V19" s="32">
        <f>元データ!F5740</f>
        <v>4</v>
      </c>
      <c r="W19" s="30">
        <f>元データ!D5846</f>
        <v>0</v>
      </c>
      <c r="X19" s="31">
        <f>元データ!E5846</f>
        <v>2</v>
      </c>
      <c r="Y19" s="32">
        <f>元データ!F5846</f>
        <v>2</v>
      </c>
      <c r="Z19" s="30">
        <f>元データ!D5952</f>
        <v>0</v>
      </c>
      <c r="AA19" s="31">
        <f>元データ!E5952</f>
        <v>0</v>
      </c>
      <c r="AB19" s="32">
        <f>元データ!F5952</f>
        <v>0</v>
      </c>
      <c r="AC19" s="30">
        <f>元データ!D6058</f>
        <v>9</v>
      </c>
      <c r="AD19" s="31">
        <f>元データ!E6058</f>
        <v>10</v>
      </c>
      <c r="AE19" s="32">
        <f>元データ!F6058</f>
        <v>19</v>
      </c>
      <c r="AF19" s="30">
        <f>元データ!D6164</f>
        <v>2</v>
      </c>
      <c r="AG19" s="31">
        <f>元データ!E6164</f>
        <v>0</v>
      </c>
      <c r="AH19" s="32">
        <f>元データ!F6164</f>
        <v>2</v>
      </c>
      <c r="AI19" s="30">
        <f>元データ!D6270</f>
        <v>1</v>
      </c>
      <c r="AJ19" s="31">
        <f>元データ!E6270</f>
        <v>1</v>
      </c>
      <c r="AK19" s="32">
        <f>元データ!F6270</f>
        <v>2</v>
      </c>
      <c r="AL19" s="30">
        <f>元データ!D6376</f>
        <v>3</v>
      </c>
      <c r="AM19" s="31">
        <f>元データ!E6376</f>
        <v>3</v>
      </c>
      <c r="AN19" s="32">
        <f>元データ!F6376</f>
        <v>6</v>
      </c>
      <c r="AO19" s="8">
        <v>14</v>
      </c>
    </row>
    <row r="20" spans="1:41" ht="11.1" customHeight="1" x14ac:dyDescent="0.15">
      <c r="A20" s="18" t="s">
        <v>6</v>
      </c>
      <c r="B20" s="19">
        <f t="shared" ref="B20:AK20" si="2">SUM(B15:B19)</f>
        <v>0</v>
      </c>
      <c r="C20" s="20">
        <f t="shared" si="2"/>
        <v>0</v>
      </c>
      <c r="D20" s="21">
        <f t="shared" si="2"/>
        <v>0</v>
      </c>
      <c r="E20" s="19">
        <f t="shared" si="2"/>
        <v>0</v>
      </c>
      <c r="F20" s="20">
        <f t="shared" si="2"/>
        <v>0</v>
      </c>
      <c r="G20" s="21">
        <f t="shared" si="2"/>
        <v>0</v>
      </c>
      <c r="H20" s="19">
        <f t="shared" si="2"/>
        <v>0</v>
      </c>
      <c r="I20" s="20">
        <f t="shared" si="2"/>
        <v>0</v>
      </c>
      <c r="J20" s="21">
        <f t="shared" si="2"/>
        <v>0</v>
      </c>
      <c r="K20" s="19">
        <f t="shared" si="2"/>
        <v>0</v>
      </c>
      <c r="L20" s="20">
        <f t="shared" si="2"/>
        <v>0</v>
      </c>
      <c r="M20" s="21">
        <f t="shared" si="2"/>
        <v>0</v>
      </c>
      <c r="N20" s="19">
        <f t="shared" si="2"/>
        <v>2</v>
      </c>
      <c r="O20" s="20">
        <f t="shared" si="2"/>
        <v>0</v>
      </c>
      <c r="P20" s="21">
        <f t="shared" si="2"/>
        <v>2</v>
      </c>
      <c r="Q20" s="19">
        <f t="shared" si="2"/>
        <v>7</v>
      </c>
      <c r="R20" s="20">
        <f t="shared" si="2"/>
        <v>4</v>
      </c>
      <c r="S20" s="21">
        <f t="shared" si="2"/>
        <v>11</v>
      </c>
      <c r="T20" s="19">
        <f t="shared" si="2"/>
        <v>5</v>
      </c>
      <c r="U20" s="20">
        <f t="shared" si="2"/>
        <v>6</v>
      </c>
      <c r="V20" s="21">
        <f t="shared" si="2"/>
        <v>11</v>
      </c>
      <c r="W20" s="19">
        <f t="shared" si="2"/>
        <v>8</v>
      </c>
      <c r="X20" s="20">
        <f t="shared" si="2"/>
        <v>15</v>
      </c>
      <c r="Y20" s="21">
        <f t="shared" si="2"/>
        <v>23</v>
      </c>
      <c r="Z20" s="19">
        <f t="shared" si="2"/>
        <v>1</v>
      </c>
      <c r="AA20" s="20">
        <f t="shared" si="2"/>
        <v>1</v>
      </c>
      <c r="AB20" s="21">
        <f t="shared" si="2"/>
        <v>2</v>
      </c>
      <c r="AC20" s="19">
        <f t="shared" si="2"/>
        <v>33</v>
      </c>
      <c r="AD20" s="20">
        <f t="shared" si="2"/>
        <v>50</v>
      </c>
      <c r="AE20" s="21">
        <f t="shared" si="2"/>
        <v>83</v>
      </c>
      <c r="AF20" s="19">
        <f t="shared" si="2"/>
        <v>8</v>
      </c>
      <c r="AG20" s="20">
        <f t="shared" si="2"/>
        <v>6</v>
      </c>
      <c r="AH20" s="21">
        <f t="shared" si="2"/>
        <v>14</v>
      </c>
      <c r="AI20" s="19">
        <f t="shared" si="2"/>
        <v>7</v>
      </c>
      <c r="AJ20" s="20">
        <f t="shared" si="2"/>
        <v>8</v>
      </c>
      <c r="AK20" s="21">
        <f t="shared" si="2"/>
        <v>15</v>
      </c>
      <c r="AL20" s="19">
        <f>SUM(AL15:AL19)</f>
        <v>14</v>
      </c>
      <c r="AM20" s="20">
        <f>SUM(AM15:AM19)</f>
        <v>8</v>
      </c>
      <c r="AN20" s="21">
        <f>SUM(AN15:AN19)</f>
        <v>22</v>
      </c>
      <c r="AO20" s="18" t="s">
        <v>6</v>
      </c>
    </row>
    <row r="21" spans="1:41" ht="12" customHeight="1" x14ac:dyDescent="0.15">
      <c r="A21" s="7">
        <v>15</v>
      </c>
      <c r="B21" s="30">
        <f>元データ!D5105</f>
        <v>0</v>
      </c>
      <c r="C21" s="28">
        <f>元データ!E5105</f>
        <v>0</v>
      </c>
      <c r="D21" s="29">
        <f>元データ!F5105</f>
        <v>0</v>
      </c>
      <c r="E21" s="30">
        <f>元データ!D5211</f>
        <v>0</v>
      </c>
      <c r="F21" s="28">
        <f>元データ!E5211</f>
        <v>1</v>
      </c>
      <c r="G21" s="29">
        <f>元データ!F5211</f>
        <v>1</v>
      </c>
      <c r="H21" s="30">
        <f>元データ!D5317</f>
        <v>0</v>
      </c>
      <c r="I21" s="28">
        <f>元データ!E5317</f>
        <v>0</v>
      </c>
      <c r="J21" s="29">
        <f>元データ!F5317</f>
        <v>0</v>
      </c>
      <c r="K21" s="30">
        <f>元データ!D5423</f>
        <v>1</v>
      </c>
      <c r="L21" s="28">
        <f>元データ!E5423</f>
        <v>0</v>
      </c>
      <c r="M21" s="29">
        <f>元データ!F5423</f>
        <v>1</v>
      </c>
      <c r="N21" s="30">
        <f>元データ!D5529</f>
        <v>1</v>
      </c>
      <c r="O21" s="28">
        <f>元データ!E5529</f>
        <v>1</v>
      </c>
      <c r="P21" s="29">
        <f>元データ!F5529</f>
        <v>2</v>
      </c>
      <c r="Q21" s="30">
        <f>元データ!D5635</f>
        <v>5</v>
      </c>
      <c r="R21" s="28">
        <f>元データ!E5635</f>
        <v>1</v>
      </c>
      <c r="S21" s="29">
        <f>元データ!F5635</f>
        <v>6</v>
      </c>
      <c r="T21" s="30">
        <f>元データ!D5741</f>
        <v>1</v>
      </c>
      <c r="U21" s="28">
        <f>元データ!E5741</f>
        <v>1</v>
      </c>
      <c r="V21" s="29">
        <f>元データ!F5741</f>
        <v>2</v>
      </c>
      <c r="W21" s="30">
        <f>元データ!D5847</f>
        <v>4</v>
      </c>
      <c r="X21" s="28">
        <f>元データ!E5847</f>
        <v>2</v>
      </c>
      <c r="Y21" s="29">
        <f>元データ!F5847</f>
        <v>6</v>
      </c>
      <c r="Z21" s="30">
        <f>元データ!D5953</f>
        <v>0</v>
      </c>
      <c r="AA21" s="28">
        <f>元データ!E5953</f>
        <v>0</v>
      </c>
      <c r="AB21" s="29">
        <f>元データ!F5953</f>
        <v>0</v>
      </c>
      <c r="AC21" s="30">
        <f>元データ!D6059</f>
        <v>5</v>
      </c>
      <c r="AD21" s="28">
        <f>元データ!E6059</f>
        <v>8</v>
      </c>
      <c r="AE21" s="29">
        <f>元データ!F6059</f>
        <v>13</v>
      </c>
      <c r="AF21" s="30">
        <f>元データ!D6165</f>
        <v>1</v>
      </c>
      <c r="AG21" s="28">
        <f>元データ!E6165</f>
        <v>0</v>
      </c>
      <c r="AH21" s="29">
        <f>元データ!F6165</f>
        <v>1</v>
      </c>
      <c r="AI21" s="30">
        <f>元データ!D6271</f>
        <v>0</v>
      </c>
      <c r="AJ21" s="28">
        <f>元データ!E6271</f>
        <v>0</v>
      </c>
      <c r="AK21" s="29">
        <f>元データ!F6271</f>
        <v>0</v>
      </c>
      <c r="AL21" s="30">
        <f>元データ!D6377</f>
        <v>1</v>
      </c>
      <c r="AM21" s="28">
        <f>元データ!E6377</f>
        <v>2</v>
      </c>
      <c r="AN21" s="29">
        <f>元データ!F6377</f>
        <v>3</v>
      </c>
      <c r="AO21" s="7">
        <v>15</v>
      </c>
    </row>
    <row r="22" spans="1:41" ht="12" customHeight="1" x14ac:dyDescent="0.15">
      <c r="A22" s="8">
        <v>16</v>
      </c>
      <c r="B22" s="30">
        <f>元データ!D5106</f>
        <v>0</v>
      </c>
      <c r="C22" s="31">
        <f>元データ!E5106</f>
        <v>0</v>
      </c>
      <c r="D22" s="32">
        <f>元データ!F5106</f>
        <v>0</v>
      </c>
      <c r="E22" s="30">
        <f>元データ!D5212</f>
        <v>0</v>
      </c>
      <c r="F22" s="31">
        <f>元データ!E5212</f>
        <v>0</v>
      </c>
      <c r="G22" s="32">
        <f>元データ!F5212</f>
        <v>0</v>
      </c>
      <c r="H22" s="30">
        <f>元データ!D5318</f>
        <v>0</v>
      </c>
      <c r="I22" s="31">
        <f>元データ!E5318</f>
        <v>0</v>
      </c>
      <c r="J22" s="32">
        <f>元データ!F5318</f>
        <v>0</v>
      </c>
      <c r="K22" s="30">
        <f>元データ!D5424</f>
        <v>0</v>
      </c>
      <c r="L22" s="31">
        <f>元データ!E5424</f>
        <v>0</v>
      </c>
      <c r="M22" s="32">
        <f>元データ!F5424</f>
        <v>0</v>
      </c>
      <c r="N22" s="30">
        <f>元データ!D5530</f>
        <v>1</v>
      </c>
      <c r="O22" s="31">
        <f>元データ!E5530</f>
        <v>0</v>
      </c>
      <c r="P22" s="32">
        <f>元データ!F5530</f>
        <v>1</v>
      </c>
      <c r="Q22" s="30">
        <f>元データ!D5636</f>
        <v>0</v>
      </c>
      <c r="R22" s="31">
        <f>元データ!E5636</f>
        <v>1</v>
      </c>
      <c r="S22" s="32">
        <f>元データ!F5636</f>
        <v>1</v>
      </c>
      <c r="T22" s="30">
        <f>元データ!D5742</f>
        <v>2</v>
      </c>
      <c r="U22" s="31">
        <f>元データ!E5742</f>
        <v>3</v>
      </c>
      <c r="V22" s="32">
        <f>元データ!F5742</f>
        <v>5</v>
      </c>
      <c r="W22" s="30">
        <f>元データ!D5848</f>
        <v>2</v>
      </c>
      <c r="X22" s="31">
        <f>元データ!E5848</f>
        <v>2</v>
      </c>
      <c r="Y22" s="32">
        <f>元データ!F5848</f>
        <v>4</v>
      </c>
      <c r="Z22" s="30">
        <f>元データ!D5954</f>
        <v>1</v>
      </c>
      <c r="AA22" s="31">
        <f>元データ!E5954</f>
        <v>1</v>
      </c>
      <c r="AB22" s="32">
        <f>元データ!F5954</f>
        <v>2</v>
      </c>
      <c r="AC22" s="30">
        <f>元データ!D6060</f>
        <v>8</v>
      </c>
      <c r="AD22" s="31">
        <f>元データ!E6060</f>
        <v>5</v>
      </c>
      <c r="AE22" s="32">
        <f>元データ!F6060</f>
        <v>13</v>
      </c>
      <c r="AF22" s="30">
        <f>元データ!D6166</f>
        <v>0</v>
      </c>
      <c r="AG22" s="31">
        <f>元データ!E6166</f>
        <v>3</v>
      </c>
      <c r="AH22" s="32">
        <f>元データ!F6166</f>
        <v>3</v>
      </c>
      <c r="AI22" s="30">
        <f>元データ!D6272</f>
        <v>0</v>
      </c>
      <c r="AJ22" s="31">
        <f>元データ!E6272</f>
        <v>2</v>
      </c>
      <c r="AK22" s="32">
        <f>元データ!F6272</f>
        <v>2</v>
      </c>
      <c r="AL22" s="30">
        <f>元データ!D6378</f>
        <v>2</v>
      </c>
      <c r="AM22" s="31">
        <f>元データ!E6378</f>
        <v>1</v>
      </c>
      <c r="AN22" s="32">
        <f>元データ!F6378</f>
        <v>3</v>
      </c>
      <c r="AO22" s="8">
        <v>16</v>
      </c>
    </row>
    <row r="23" spans="1:41" ht="12" customHeight="1" x14ac:dyDescent="0.15">
      <c r="A23" s="8">
        <v>17</v>
      </c>
      <c r="B23" s="30">
        <f>元データ!D5107</f>
        <v>0</v>
      </c>
      <c r="C23" s="31">
        <f>元データ!E5107</f>
        <v>1</v>
      </c>
      <c r="D23" s="32">
        <f>元データ!F5107</f>
        <v>1</v>
      </c>
      <c r="E23" s="30">
        <f>元データ!D5213</f>
        <v>0</v>
      </c>
      <c r="F23" s="31">
        <f>元データ!E5213</f>
        <v>1</v>
      </c>
      <c r="G23" s="32">
        <f>元データ!F5213</f>
        <v>1</v>
      </c>
      <c r="H23" s="30">
        <f>元データ!D5319</f>
        <v>0</v>
      </c>
      <c r="I23" s="31">
        <f>元データ!E5319</f>
        <v>0</v>
      </c>
      <c r="J23" s="32">
        <f>元データ!F5319</f>
        <v>0</v>
      </c>
      <c r="K23" s="30">
        <f>元データ!D5425</f>
        <v>0</v>
      </c>
      <c r="L23" s="31">
        <f>元データ!E5425</f>
        <v>0</v>
      </c>
      <c r="M23" s="32">
        <f>元データ!F5425</f>
        <v>0</v>
      </c>
      <c r="N23" s="30">
        <f>元データ!D5531</f>
        <v>1</v>
      </c>
      <c r="O23" s="31">
        <f>元データ!E5531</f>
        <v>1</v>
      </c>
      <c r="P23" s="32">
        <f>元データ!F5531</f>
        <v>2</v>
      </c>
      <c r="Q23" s="30">
        <f>元データ!D5637</f>
        <v>2</v>
      </c>
      <c r="R23" s="31">
        <f>元データ!E5637</f>
        <v>4</v>
      </c>
      <c r="S23" s="32">
        <f>元データ!F5637</f>
        <v>6</v>
      </c>
      <c r="T23" s="30">
        <f>元データ!D5743</f>
        <v>2</v>
      </c>
      <c r="U23" s="31">
        <f>元データ!E5743</f>
        <v>2</v>
      </c>
      <c r="V23" s="32">
        <f>元データ!F5743</f>
        <v>4</v>
      </c>
      <c r="W23" s="30">
        <f>元データ!D5849</f>
        <v>1</v>
      </c>
      <c r="X23" s="31">
        <f>元データ!E5849</f>
        <v>2</v>
      </c>
      <c r="Y23" s="32">
        <f>元データ!F5849</f>
        <v>3</v>
      </c>
      <c r="Z23" s="30">
        <f>元データ!D5955</f>
        <v>0</v>
      </c>
      <c r="AA23" s="31">
        <f>元データ!E5955</f>
        <v>2</v>
      </c>
      <c r="AB23" s="32">
        <f>元データ!F5955</f>
        <v>2</v>
      </c>
      <c r="AC23" s="30">
        <f>元データ!D6061</f>
        <v>2</v>
      </c>
      <c r="AD23" s="31">
        <f>元データ!E6061</f>
        <v>7</v>
      </c>
      <c r="AE23" s="32">
        <f>元データ!F6061</f>
        <v>9</v>
      </c>
      <c r="AF23" s="30">
        <f>元データ!D6167</f>
        <v>2</v>
      </c>
      <c r="AG23" s="31">
        <f>元データ!E6167</f>
        <v>2</v>
      </c>
      <c r="AH23" s="32">
        <f>元データ!F6167</f>
        <v>4</v>
      </c>
      <c r="AI23" s="30">
        <f>元データ!D6273</f>
        <v>0</v>
      </c>
      <c r="AJ23" s="31">
        <f>元データ!E6273</f>
        <v>0</v>
      </c>
      <c r="AK23" s="32">
        <f>元データ!F6273</f>
        <v>0</v>
      </c>
      <c r="AL23" s="30">
        <f>元データ!D6379</f>
        <v>4</v>
      </c>
      <c r="AM23" s="31">
        <f>元データ!E6379</f>
        <v>2</v>
      </c>
      <c r="AN23" s="32">
        <f>元データ!F6379</f>
        <v>6</v>
      </c>
      <c r="AO23" s="8">
        <v>17</v>
      </c>
    </row>
    <row r="24" spans="1:41" ht="12" customHeight="1" x14ac:dyDescent="0.15">
      <c r="A24" s="8">
        <v>18</v>
      </c>
      <c r="B24" s="30">
        <f>元データ!D5108</f>
        <v>0</v>
      </c>
      <c r="C24" s="31">
        <f>元データ!E5108</f>
        <v>2</v>
      </c>
      <c r="D24" s="32">
        <f>元データ!F5108</f>
        <v>2</v>
      </c>
      <c r="E24" s="30">
        <f>元データ!D5214</f>
        <v>0</v>
      </c>
      <c r="F24" s="31">
        <f>元データ!E5214</f>
        <v>0</v>
      </c>
      <c r="G24" s="32">
        <f>元データ!F5214</f>
        <v>0</v>
      </c>
      <c r="H24" s="30">
        <f>元データ!D5320</f>
        <v>0</v>
      </c>
      <c r="I24" s="31">
        <f>元データ!E5320</f>
        <v>0</v>
      </c>
      <c r="J24" s="32">
        <f>元データ!F5320</f>
        <v>0</v>
      </c>
      <c r="K24" s="30">
        <f>元データ!D5426</f>
        <v>1</v>
      </c>
      <c r="L24" s="31">
        <f>元データ!E5426</f>
        <v>0</v>
      </c>
      <c r="M24" s="32">
        <f>元データ!F5426</f>
        <v>1</v>
      </c>
      <c r="N24" s="30">
        <f>元データ!D5532</f>
        <v>2</v>
      </c>
      <c r="O24" s="31">
        <f>元データ!E5532</f>
        <v>1</v>
      </c>
      <c r="P24" s="32">
        <f>元データ!F5532</f>
        <v>3</v>
      </c>
      <c r="Q24" s="30">
        <f>元データ!D5638</f>
        <v>1</v>
      </c>
      <c r="R24" s="31">
        <f>元データ!E5638</f>
        <v>5</v>
      </c>
      <c r="S24" s="32">
        <f>元データ!F5638</f>
        <v>6</v>
      </c>
      <c r="T24" s="30">
        <f>元データ!D5744</f>
        <v>0</v>
      </c>
      <c r="U24" s="31">
        <f>元データ!E5744</f>
        <v>1</v>
      </c>
      <c r="V24" s="32">
        <f>元データ!F5744</f>
        <v>1</v>
      </c>
      <c r="W24" s="30">
        <f>元データ!D5850</f>
        <v>1</v>
      </c>
      <c r="X24" s="31">
        <f>元データ!E5850</f>
        <v>2</v>
      </c>
      <c r="Y24" s="32">
        <f>元データ!F5850</f>
        <v>3</v>
      </c>
      <c r="Z24" s="30">
        <f>元データ!D5956</f>
        <v>0</v>
      </c>
      <c r="AA24" s="31">
        <f>元データ!E5956</f>
        <v>1</v>
      </c>
      <c r="AB24" s="32">
        <f>元データ!F5956</f>
        <v>1</v>
      </c>
      <c r="AC24" s="30">
        <f>元データ!D6062</f>
        <v>4</v>
      </c>
      <c r="AD24" s="31">
        <f>元データ!E6062</f>
        <v>3</v>
      </c>
      <c r="AE24" s="32">
        <f>元データ!F6062</f>
        <v>7</v>
      </c>
      <c r="AF24" s="30">
        <f>元データ!D6168</f>
        <v>0</v>
      </c>
      <c r="AG24" s="31">
        <f>元データ!E6168</f>
        <v>0</v>
      </c>
      <c r="AH24" s="32">
        <f>元データ!F6168</f>
        <v>0</v>
      </c>
      <c r="AI24" s="30">
        <f>元データ!D6274</f>
        <v>0</v>
      </c>
      <c r="AJ24" s="31">
        <f>元データ!E6274</f>
        <v>0</v>
      </c>
      <c r="AK24" s="32">
        <f>元データ!F6274</f>
        <v>0</v>
      </c>
      <c r="AL24" s="30">
        <f>元データ!D6380</f>
        <v>2</v>
      </c>
      <c r="AM24" s="31">
        <f>元データ!E6380</f>
        <v>0</v>
      </c>
      <c r="AN24" s="32">
        <f>元データ!F6380</f>
        <v>2</v>
      </c>
      <c r="AO24" s="8">
        <v>18</v>
      </c>
    </row>
    <row r="25" spans="1:41" ht="12" customHeight="1" x14ac:dyDescent="0.15">
      <c r="A25" s="8">
        <v>19</v>
      </c>
      <c r="B25" s="30">
        <f>元データ!D5109</f>
        <v>0</v>
      </c>
      <c r="C25" s="31">
        <f>元データ!E5109</f>
        <v>0</v>
      </c>
      <c r="D25" s="32">
        <f>元データ!F5109</f>
        <v>0</v>
      </c>
      <c r="E25" s="30">
        <f>元データ!D5215</f>
        <v>0</v>
      </c>
      <c r="F25" s="31">
        <f>元データ!E5215</f>
        <v>1</v>
      </c>
      <c r="G25" s="32">
        <f>元データ!F5215</f>
        <v>1</v>
      </c>
      <c r="H25" s="30">
        <f>元データ!D5321</f>
        <v>0</v>
      </c>
      <c r="I25" s="31">
        <f>元データ!E5321</f>
        <v>0</v>
      </c>
      <c r="J25" s="32">
        <f>元データ!F5321</f>
        <v>0</v>
      </c>
      <c r="K25" s="30">
        <f>元データ!D5427</f>
        <v>0</v>
      </c>
      <c r="L25" s="31">
        <f>元データ!E5427</f>
        <v>0</v>
      </c>
      <c r="M25" s="32">
        <f>元データ!F5427</f>
        <v>0</v>
      </c>
      <c r="N25" s="30">
        <f>元データ!D5533</f>
        <v>0</v>
      </c>
      <c r="O25" s="31">
        <f>元データ!E5533</f>
        <v>1</v>
      </c>
      <c r="P25" s="32">
        <f>元データ!F5533</f>
        <v>1</v>
      </c>
      <c r="Q25" s="30">
        <f>元データ!D5639</f>
        <v>0</v>
      </c>
      <c r="R25" s="31">
        <f>元データ!E5639</f>
        <v>4</v>
      </c>
      <c r="S25" s="32">
        <f>元データ!F5639</f>
        <v>4</v>
      </c>
      <c r="T25" s="30">
        <f>元データ!D5745</f>
        <v>1</v>
      </c>
      <c r="U25" s="31">
        <f>元データ!E5745</f>
        <v>1</v>
      </c>
      <c r="V25" s="32">
        <f>元データ!F5745</f>
        <v>2</v>
      </c>
      <c r="W25" s="30">
        <f>元データ!D5851</f>
        <v>1</v>
      </c>
      <c r="X25" s="31">
        <f>元データ!E5851</f>
        <v>1</v>
      </c>
      <c r="Y25" s="32">
        <f>元データ!F5851</f>
        <v>2</v>
      </c>
      <c r="Z25" s="30">
        <f>元データ!D5957</f>
        <v>1</v>
      </c>
      <c r="AA25" s="31">
        <f>元データ!E5957</f>
        <v>0</v>
      </c>
      <c r="AB25" s="32">
        <f>元データ!F5957</f>
        <v>1</v>
      </c>
      <c r="AC25" s="30">
        <f>元データ!D6063</f>
        <v>6</v>
      </c>
      <c r="AD25" s="31">
        <f>元データ!E6063</f>
        <v>4</v>
      </c>
      <c r="AE25" s="32">
        <f>元データ!F6063</f>
        <v>10</v>
      </c>
      <c r="AF25" s="30">
        <f>元データ!D6169</f>
        <v>1</v>
      </c>
      <c r="AG25" s="31">
        <f>元データ!E6169</f>
        <v>1</v>
      </c>
      <c r="AH25" s="32">
        <f>元データ!F6169</f>
        <v>2</v>
      </c>
      <c r="AI25" s="30">
        <f>元データ!D6275</f>
        <v>0</v>
      </c>
      <c r="AJ25" s="31">
        <f>元データ!E6275</f>
        <v>1</v>
      </c>
      <c r="AK25" s="32">
        <f>元データ!F6275</f>
        <v>1</v>
      </c>
      <c r="AL25" s="30">
        <f>元データ!D6381</f>
        <v>4</v>
      </c>
      <c r="AM25" s="31">
        <f>元データ!E6381</f>
        <v>0</v>
      </c>
      <c r="AN25" s="32">
        <f>元データ!F6381</f>
        <v>4</v>
      </c>
      <c r="AO25" s="8">
        <v>19</v>
      </c>
    </row>
    <row r="26" spans="1:41" ht="11.1" customHeight="1" x14ac:dyDescent="0.15">
      <c r="A26" s="18" t="s">
        <v>7</v>
      </c>
      <c r="B26" s="19">
        <f t="shared" ref="B26:AK26" si="3">SUM(B21:B25)</f>
        <v>0</v>
      </c>
      <c r="C26" s="20">
        <f t="shared" si="3"/>
        <v>3</v>
      </c>
      <c r="D26" s="21">
        <f t="shared" si="3"/>
        <v>3</v>
      </c>
      <c r="E26" s="19">
        <f t="shared" si="3"/>
        <v>0</v>
      </c>
      <c r="F26" s="20">
        <f t="shared" si="3"/>
        <v>3</v>
      </c>
      <c r="G26" s="21">
        <f t="shared" si="3"/>
        <v>3</v>
      </c>
      <c r="H26" s="19">
        <f t="shared" si="3"/>
        <v>0</v>
      </c>
      <c r="I26" s="20">
        <f t="shared" si="3"/>
        <v>0</v>
      </c>
      <c r="J26" s="21">
        <f t="shared" si="3"/>
        <v>0</v>
      </c>
      <c r="K26" s="19">
        <f t="shared" si="3"/>
        <v>2</v>
      </c>
      <c r="L26" s="20">
        <f t="shared" si="3"/>
        <v>0</v>
      </c>
      <c r="M26" s="21">
        <f t="shared" si="3"/>
        <v>2</v>
      </c>
      <c r="N26" s="19">
        <f t="shared" si="3"/>
        <v>5</v>
      </c>
      <c r="O26" s="20">
        <f t="shared" si="3"/>
        <v>4</v>
      </c>
      <c r="P26" s="21">
        <f t="shared" si="3"/>
        <v>9</v>
      </c>
      <c r="Q26" s="19">
        <f t="shared" si="3"/>
        <v>8</v>
      </c>
      <c r="R26" s="20">
        <f t="shared" si="3"/>
        <v>15</v>
      </c>
      <c r="S26" s="21">
        <f t="shared" si="3"/>
        <v>23</v>
      </c>
      <c r="T26" s="19">
        <f t="shared" si="3"/>
        <v>6</v>
      </c>
      <c r="U26" s="20">
        <f t="shared" si="3"/>
        <v>8</v>
      </c>
      <c r="V26" s="21">
        <f t="shared" si="3"/>
        <v>14</v>
      </c>
      <c r="W26" s="19">
        <f t="shared" si="3"/>
        <v>9</v>
      </c>
      <c r="X26" s="20">
        <f t="shared" si="3"/>
        <v>9</v>
      </c>
      <c r="Y26" s="21">
        <f t="shared" si="3"/>
        <v>18</v>
      </c>
      <c r="Z26" s="19">
        <f t="shared" si="3"/>
        <v>2</v>
      </c>
      <c r="AA26" s="20">
        <f t="shared" si="3"/>
        <v>4</v>
      </c>
      <c r="AB26" s="21">
        <f t="shared" si="3"/>
        <v>6</v>
      </c>
      <c r="AC26" s="19">
        <f t="shared" si="3"/>
        <v>25</v>
      </c>
      <c r="AD26" s="20">
        <f t="shared" si="3"/>
        <v>27</v>
      </c>
      <c r="AE26" s="21">
        <f t="shared" si="3"/>
        <v>52</v>
      </c>
      <c r="AF26" s="19">
        <f t="shared" si="3"/>
        <v>4</v>
      </c>
      <c r="AG26" s="20">
        <f t="shared" si="3"/>
        <v>6</v>
      </c>
      <c r="AH26" s="21">
        <f t="shared" si="3"/>
        <v>10</v>
      </c>
      <c r="AI26" s="19">
        <f t="shared" si="3"/>
        <v>0</v>
      </c>
      <c r="AJ26" s="20">
        <f t="shared" si="3"/>
        <v>3</v>
      </c>
      <c r="AK26" s="21">
        <f t="shared" si="3"/>
        <v>3</v>
      </c>
      <c r="AL26" s="19">
        <f>SUM(AL21:AL25)</f>
        <v>13</v>
      </c>
      <c r="AM26" s="20">
        <f>SUM(AM21:AM25)</f>
        <v>5</v>
      </c>
      <c r="AN26" s="21">
        <f>SUM(AN21:AN25)</f>
        <v>18</v>
      </c>
      <c r="AO26" s="18" t="s">
        <v>7</v>
      </c>
    </row>
    <row r="27" spans="1:41" ht="12" customHeight="1" x14ac:dyDescent="0.15">
      <c r="A27" s="7">
        <v>20</v>
      </c>
      <c r="B27" s="30">
        <f>元データ!D5110</f>
        <v>1</v>
      </c>
      <c r="C27" s="28">
        <f>元データ!E5110</f>
        <v>0</v>
      </c>
      <c r="D27" s="29">
        <f>元データ!F5110</f>
        <v>1</v>
      </c>
      <c r="E27" s="30">
        <f>元データ!D5216</f>
        <v>0</v>
      </c>
      <c r="F27" s="28">
        <f>元データ!E5216</f>
        <v>0</v>
      </c>
      <c r="G27" s="29">
        <f>元データ!F5216</f>
        <v>0</v>
      </c>
      <c r="H27" s="30">
        <f>元データ!D5322</f>
        <v>0</v>
      </c>
      <c r="I27" s="28">
        <f>元データ!E5322</f>
        <v>0</v>
      </c>
      <c r="J27" s="29">
        <f>元データ!F5322</f>
        <v>0</v>
      </c>
      <c r="K27" s="30">
        <f>元データ!D5428</f>
        <v>0</v>
      </c>
      <c r="L27" s="28">
        <f>元データ!E5428</f>
        <v>0</v>
      </c>
      <c r="M27" s="29">
        <f>元データ!F5428</f>
        <v>0</v>
      </c>
      <c r="N27" s="30">
        <f>元データ!D5534</f>
        <v>1</v>
      </c>
      <c r="O27" s="28">
        <f>元データ!E5534</f>
        <v>1</v>
      </c>
      <c r="P27" s="29">
        <f>元データ!F5534</f>
        <v>2</v>
      </c>
      <c r="Q27" s="30">
        <f>元データ!D5640</f>
        <v>3</v>
      </c>
      <c r="R27" s="28">
        <f>元データ!E5640</f>
        <v>1</v>
      </c>
      <c r="S27" s="29">
        <f>元データ!F5640</f>
        <v>4</v>
      </c>
      <c r="T27" s="30">
        <f>元データ!D5746</f>
        <v>2</v>
      </c>
      <c r="U27" s="28">
        <f>元データ!E5746</f>
        <v>4</v>
      </c>
      <c r="V27" s="29">
        <f>元データ!F5746</f>
        <v>6</v>
      </c>
      <c r="W27" s="30">
        <f>元データ!D5852</f>
        <v>1</v>
      </c>
      <c r="X27" s="28">
        <f>元データ!E5852</f>
        <v>1</v>
      </c>
      <c r="Y27" s="29">
        <f>元データ!F5852</f>
        <v>2</v>
      </c>
      <c r="Z27" s="30">
        <f>元データ!D5958</f>
        <v>0</v>
      </c>
      <c r="AA27" s="28">
        <f>元データ!E5958</f>
        <v>0</v>
      </c>
      <c r="AB27" s="29">
        <f>元データ!F5958</f>
        <v>0</v>
      </c>
      <c r="AC27" s="30">
        <f>元データ!D6064</f>
        <v>4</v>
      </c>
      <c r="AD27" s="28">
        <f>元データ!E6064</f>
        <v>3</v>
      </c>
      <c r="AE27" s="29">
        <f>元データ!F6064</f>
        <v>7</v>
      </c>
      <c r="AF27" s="30">
        <f>元データ!D6170</f>
        <v>1</v>
      </c>
      <c r="AG27" s="28">
        <f>元データ!E6170</f>
        <v>0</v>
      </c>
      <c r="AH27" s="29">
        <f>元データ!F6170</f>
        <v>1</v>
      </c>
      <c r="AI27" s="30">
        <f>元データ!D6276</f>
        <v>1</v>
      </c>
      <c r="AJ27" s="28">
        <f>元データ!E6276</f>
        <v>1</v>
      </c>
      <c r="AK27" s="29">
        <f>元データ!F6276</f>
        <v>2</v>
      </c>
      <c r="AL27" s="30">
        <f>元データ!D6382</f>
        <v>8</v>
      </c>
      <c r="AM27" s="28">
        <f>元データ!E6382</f>
        <v>4</v>
      </c>
      <c r="AN27" s="29">
        <f>元データ!F6382</f>
        <v>12</v>
      </c>
      <c r="AO27" s="7">
        <v>20</v>
      </c>
    </row>
    <row r="28" spans="1:41" ht="12" customHeight="1" x14ac:dyDescent="0.15">
      <c r="A28" s="8">
        <v>21</v>
      </c>
      <c r="B28" s="30">
        <f>元データ!D5111</f>
        <v>0</v>
      </c>
      <c r="C28" s="31">
        <f>元データ!E5111</f>
        <v>0</v>
      </c>
      <c r="D28" s="32">
        <f>元データ!F5111</f>
        <v>0</v>
      </c>
      <c r="E28" s="30">
        <f>元データ!D5217</f>
        <v>1</v>
      </c>
      <c r="F28" s="31">
        <f>元データ!E5217</f>
        <v>0</v>
      </c>
      <c r="G28" s="32">
        <f>元データ!F5217</f>
        <v>1</v>
      </c>
      <c r="H28" s="30">
        <f>元データ!D5323</f>
        <v>0</v>
      </c>
      <c r="I28" s="31">
        <f>元データ!E5323</f>
        <v>0</v>
      </c>
      <c r="J28" s="32">
        <f>元データ!F5323</f>
        <v>0</v>
      </c>
      <c r="K28" s="30">
        <f>元データ!D5429</f>
        <v>0</v>
      </c>
      <c r="L28" s="31">
        <f>元データ!E5429</f>
        <v>0</v>
      </c>
      <c r="M28" s="32">
        <f>元データ!F5429</f>
        <v>0</v>
      </c>
      <c r="N28" s="30">
        <f>元データ!D5535</f>
        <v>1</v>
      </c>
      <c r="O28" s="31">
        <f>元データ!E5535</f>
        <v>0</v>
      </c>
      <c r="P28" s="32">
        <f>元データ!F5535</f>
        <v>1</v>
      </c>
      <c r="Q28" s="30">
        <f>元データ!D5641</f>
        <v>1</v>
      </c>
      <c r="R28" s="31">
        <f>元データ!E5641</f>
        <v>0</v>
      </c>
      <c r="S28" s="32">
        <f>元データ!F5641</f>
        <v>1</v>
      </c>
      <c r="T28" s="30">
        <f>元データ!D5747</f>
        <v>2</v>
      </c>
      <c r="U28" s="31">
        <f>元データ!E5747</f>
        <v>1</v>
      </c>
      <c r="V28" s="32">
        <f>元データ!F5747</f>
        <v>3</v>
      </c>
      <c r="W28" s="30">
        <f>元データ!D5853</f>
        <v>3</v>
      </c>
      <c r="X28" s="31">
        <f>元データ!E5853</f>
        <v>5</v>
      </c>
      <c r="Y28" s="32">
        <f>元データ!F5853</f>
        <v>8</v>
      </c>
      <c r="Z28" s="30">
        <f>元データ!D5959</f>
        <v>0</v>
      </c>
      <c r="AA28" s="31">
        <f>元データ!E5959</f>
        <v>0</v>
      </c>
      <c r="AB28" s="32">
        <f>元データ!F5959</f>
        <v>0</v>
      </c>
      <c r="AC28" s="30">
        <f>元データ!D6065</f>
        <v>6</v>
      </c>
      <c r="AD28" s="31">
        <f>元データ!E6065</f>
        <v>10</v>
      </c>
      <c r="AE28" s="32">
        <f>元データ!F6065</f>
        <v>16</v>
      </c>
      <c r="AF28" s="30">
        <f>元データ!D6171</f>
        <v>1</v>
      </c>
      <c r="AG28" s="31">
        <f>元データ!E6171</f>
        <v>2</v>
      </c>
      <c r="AH28" s="32">
        <f>元データ!F6171</f>
        <v>3</v>
      </c>
      <c r="AI28" s="30">
        <f>元データ!D6277</f>
        <v>0</v>
      </c>
      <c r="AJ28" s="31">
        <f>元データ!E6277</f>
        <v>0</v>
      </c>
      <c r="AK28" s="32">
        <f>元データ!F6277</f>
        <v>0</v>
      </c>
      <c r="AL28" s="30">
        <f>元データ!D6383</f>
        <v>3</v>
      </c>
      <c r="AM28" s="31">
        <f>元データ!E6383</f>
        <v>1</v>
      </c>
      <c r="AN28" s="32">
        <f>元データ!F6383</f>
        <v>4</v>
      </c>
      <c r="AO28" s="8">
        <v>21</v>
      </c>
    </row>
    <row r="29" spans="1:41" ht="12" customHeight="1" x14ac:dyDescent="0.15">
      <c r="A29" s="8">
        <v>22</v>
      </c>
      <c r="B29" s="30">
        <f>元データ!D5112</f>
        <v>0</v>
      </c>
      <c r="C29" s="31">
        <f>元データ!E5112</f>
        <v>0</v>
      </c>
      <c r="D29" s="32">
        <f>元データ!F5112</f>
        <v>0</v>
      </c>
      <c r="E29" s="30">
        <f>元データ!D5218</f>
        <v>0</v>
      </c>
      <c r="F29" s="31">
        <f>元データ!E5218</f>
        <v>0</v>
      </c>
      <c r="G29" s="32">
        <f>元データ!F5218</f>
        <v>0</v>
      </c>
      <c r="H29" s="30">
        <f>元データ!D5324</f>
        <v>1</v>
      </c>
      <c r="I29" s="31">
        <f>元データ!E5324</f>
        <v>1</v>
      </c>
      <c r="J29" s="32">
        <f>元データ!F5324</f>
        <v>2</v>
      </c>
      <c r="K29" s="30">
        <f>元データ!D5430</f>
        <v>0</v>
      </c>
      <c r="L29" s="31">
        <f>元データ!E5430</f>
        <v>0</v>
      </c>
      <c r="M29" s="32">
        <f>元データ!F5430</f>
        <v>0</v>
      </c>
      <c r="N29" s="30">
        <f>元データ!D5536</f>
        <v>0</v>
      </c>
      <c r="O29" s="31">
        <f>元データ!E5536</f>
        <v>0</v>
      </c>
      <c r="P29" s="32">
        <f>元データ!F5536</f>
        <v>0</v>
      </c>
      <c r="Q29" s="30">
        <f>元データ!D5642</f>
        <v>1</v>
      </c>
      <c r="R29" s="31">
        <f>元データ!E5642</f>
        <v>0</v>
      </c>
      <c r="S29" s="32">
        <f>元データ!F5642</f>
        <v>1</v>
      </c>
      <c r="T29" s="30">
        <f>元データ!D5748</f>
        <v>4</v>
      </c>
      <c r="U29" s="31">
        <f>元データ!E5748</f>
        <v>1</v>
      </c>
      <c r="V29" s="32">
        <f>元データ!F5748</f>
        <v>5</v>
      </c>
      <c r="W29" s="30">
        <f>元データ!D5854</f>
        <v>2</v>
      </c>
      <c r="X29" s="31">
        <f>元データ!E5854</f>
        <v>1</v>
      </c>
      <c r="Y29" s="32">
        <f>元データ!F5854</f>
        <v>3</v>
      </c>
      <c r="Z29" s="30">
        <f>元データ!D5960</f>
        <v>1</v>
      </c>
      <c r="AA29" s="31">
        <f>元データ!E5960</f>
        <v>0</v>
      </c>
      <c r="AB29" s="32">
        <f>元データ!F5960</f>
        <v>1</v>
      </c>
      <c r="AC29" s="30">
        <f>元データ!D6066</f>
        <v>8</v>
      </c>
      <c r="AD29" s="31">
        <f>元データ!E6066</f>
        <v>1</v>
      </c>
      <c r="AE29" s="32">
        <f>元データ!F6066</f>
        <v>9</v>
      </c>
      <c r="AF29" s="30">
        <f>元データ!D6172</f>
        <v>1</v>
      </c>
      <c r="AG29" s="31">
        <f>元データ!E6172</f>
        <v>2</v>
      </c>
      <c r="AH29" s="32">
        <f>元データ!F6172</f>
        <v>3</v>
      </c>
      <c r="AI29" s="30">
        <f>元データ!D6278</f>
        <v>1</v>
      </c>
      <c r="AJ29" s="31">
        <f>元データ!E6278</f>
        <v>3</v>
      </c>
      <c r="AK29" s="32">
        <f>元データ!F6278</f>
        <v>4</v>
      </c>
      <c r="AL29" s="30">
        <f>元データ!D6384</f>
        <v>3</v>
      </c>
      <c r="AM29" s="31">
        <f>元データ!E6384</f>
        <v>1</v>
      </c>
      <c r="AN29" s="32">
        <f>元データ!F6384</f>
        <v>4</v>
      </c>
      <c r="AO29" s="8">
        <v>22</v>
      </c>
    </row>
    <row r="30" spans="1:41" ht="12" customHeight="1" x14ac:dyDescent="0.15">
      <c r="A30" s="8">
        <v>23</v>
      </c>
      <c r="B30" s="30">
        <f>元データ!D5113</f>
        <v>0</v>
      </c>
      <c r="C30" s="31">
        <f>元データ!E5113</f>
        <v>0</v>
      </c>
      <c r="D30" s="32">
        <f>元データ!F5113</f>
        <v>0</v>
      </c>
      <c r="E30" s="30">
        <f>元データ!D5219</f>
        <v>0</v>
      </c>
      <c r="F30" s="31">
        <f>元データ!E5219</f>
        <v>0</v>
      </c>
      <c r="G30" s="32">
        <f>元データ!F5219</f>
        <v>0</v>
      </c>
      <c r="H30" s="30">
        <f>元データ!D5325</f>
        <v>1</v>
      </c>
      <c r="I30" s="31">
        <f>元データ!E5325</f>
        <v>0</v>
      </c>
      <c r="J30" s="32">
        <f>元データ!F5325</f>
        <v>1</v>
      </c>
      <c r="K30" s="30">
        <f>元データ!D5431</f>
        <v>0</v>
      </c>
      <c r="L30" s="31">
        <f>元データ!E5431</f>
        <v>0</v>
      </c>
      <c r="M30" s="32">
        <f>元データ!F5431</f>
        <v>0</v>
      </c>
      <c r="N30" s="30">
        <f>元データ!D5537</f>
        <v>1</v>
      </c>
      <c r="O30" s="31">
        <f>元データ!E5537</f>
        <v>1</v>
      </c>
      <c r="P30" s="32">
        <f>元データ!F5537</f>
        <v>2</v>
      </c>
      <c r="Q30" s="30">
        <f>元データ!D5643</f>
        <v>0</v>
      </c>
      <c r="R30" s="31">
        <f>元データ!E5643</f>
        <v>1</v>
      </c>
      <c r="S30" s="32">
        <f>元データ!F5643</f>
        <v>1</v>
      </c>
      <c r="T30" s="30">
        <f>元データ!D5749</f>
        <v>3</v>
      </c>
      <c r="U30" s="31">
        <f>元データ!E5749</f>
        <v>0</v>
      </c>
      <c r="V30" s="32">
        <f>元データ!F5749</f>
        <v>3</v>
      </c>
      <c r="W30" s="30">
        <f>元データ!D5855</f>
        <v>3</v>
      </c>
      <c r="X30" s="31">
        <f>元データ!E5855</f>
        <v>0</v>
      </c>
      <c r="Y30" s="32">
        <f>元データ!F5855</f>
        <v>3</v>
      </c>
      <c r="Z30" s="30">
        <f>元データ!D5961</f>
        <v>1</v>
      </c>
      <c r="AA30" s="31">
        <f>元データ!E5961</f>
        <v>0</v>
      </c>
      <c r="AB30" s="32">
        <f>元データ!F5961</f>
        <v>1</v>
      </c>
      <c r="AC30" s="30">
        <f>元データ!D6067</f>
        <v>5</v>
      </c>
      <c r="AD30" s="31">
        <f>元データ!E6067</f>
        <v>6</v>
      </c>
      <c r="AE30" s="32">
        <f>元データ!F6067</f>
        <v>11</v>
      </c>
      <c r="AF30" s="30">
        <f>元データ!D6173</f>
        <v>1</v>
      </c>
      <c r="AG30" s="31">
        <f>元データ!E6173</f>
        <v>1</v>
      </c>
      <c r="AH30" s="32">
        <f>元データ!F6173</f>
        <v>2</v>
      </c>
      <c r="AI30" s="30">
        <f>元データ!D6279</f>
        <v>0</v>
      </c>
      <c r="AJ30" s="31">
        <f>元データ!E6279</f>
        <v>0</v>
      </c>
      <c r="AK30" s="32">
        <f>元データ!F6279</f>
        <v>0</v>
      </c>
      <c r="AL30" s="30">
        <f>元データ!D6385</f>
        <v>3</v>
      </c>
      <c r="AM30" s="31">
        <f>元データ!E6385</f>
        <v>0</v>
      </c>
      <c r="AN30" s="32">
        <f>元データ!F6385</f>
        <v>3</v>
      </c>
      <c r="AO30" s="8">
        <v>23</v>
      </c>
    </row>
    <row r="31" spans="1:41" ht="12" customHeight="1" x14ac:dyDescent="0.15">
      <c r="A31" s="10">
        <v>24</v>
      </c>
      <c r="B31" s="34">
        <f>元データ!D5114</f>
        <v>0</v>
      </c>
      <c r="C31" s="35">
        <f>元データ!E5114</f>
        <v>0</v>
      </c>
      <c r="D31" s="36">
        <f>元データ!F5114</f>
        <v>0</v>
      </c>
      <c r="E31" s="34">
        <f>元データ!D5220</f>
        <v>1</v>
      </c>
      <c r="F31" s="35">
        <f>元データ!E5220</f>
        <v>0</v>
      </c>
      <c r="G31" s="36">
        <f>元データ!F5220</f>
        <v>1</v>
      </c>
      <c r="H31" s="34">
        <f>元データ!D5326</f>
        <v>0</v>
      </c>
      <c r="I31" s="35">
        <f>元データ!E5326</f>
        <v>0</v>
      </c>
      <c r="J31" s="36">
        <f>元データ!F5326</f>
        <v>0</v>
      </c>
      <c r="K31" s="34">
        <f>元データ!D5432</f>
        <v>0</v>
      </c>
      <c r="L31" s="35">
        <f>元データ!E5432</f>
        <v>0</v>
      </c>
      <c r="M31" s="36">
        <f>元データ!F5432</f>
        <v>0</v>
      </c>
      <c r="N31" s="34">
        <f>元データ!D5538</f>
        <v>1</v>
      </c>
      <c r="O31" s="35">
        <f>元データ!E5538</f>
        <v>0</v>
      </c>
      <c r="P31" s="36">
        <f>元データ!F5538</f>
        <v>1</v>
      </c>
      <c r="Q31" s="34">
        <f>元データ!D5644</f>
        <v>0</v>
      </c>
      <c r="R31" s="35">
        <f>元データ!E5644</f>
        <v>1</v>
      </c>
      <c r="S31" s="36">
        <f>元データ!F5644</f>
        <v>1</v>
      </c>
      <c r="T31" s="34">
        <f>元データ!D5750</f>
        <v>2</v>
      </c>
      <c r="U31" s="35">
        <f>元データ!E5750</f>
        <v>1</v>
      </c>
      <c r="V31" s="36">
        <f>元データ!F5750</f>
        <v>3</v>
      </c>
      <c r="W31" s="34">
        <f>元データ!D5856</f>
        <v>1</v>
      </c>
      <c r="X31" s="35">
        <f>元データ!E5856</f>
        <v>1</v>
      </c>
      <c r="Y31" s="36">
        <f>元データ!F5856</f>
        <v>2</v>
      </c>
      <c r="Z31" s="34">
        <f>元データ!D5962</f>
        <v>0</v>
      </c>
      <c r="AA31" s="35">
        <f>元データ!E5962</f>
        <v>0</v>
      </c>
      <c r="AB31" s="36">
        <f>元データ!F5962</f>
        <v>0</v>
      </c>
      <c r="AC31" s="34">
        <f>元データ!D6068</f>
        <v>3</v>
      </c>
      <c r="AD31" s="35">
        <f>元データ!E6068</f>
        <v>5</v>
      </c>
      <c r="AE31" s="36">
        <f>元データ!F6068</f>
        <v>8</v>
      </c>
      <c r="AF31" s="34">
        <f>元データ!D6174</f>
        <v>1</v>
      </c>
      <c r="AG31" s="35">
        <f>元データ!E6174</f>
        <v>1</v>
      </c>
      <c r="AH31" s="36">
        <f>元データ!F6174</f>
        <v>2</v>
      </c>
      <c r="AI31" s="34">
        <f>元データ!D6280</f>
        <v>1</v>
      </c>
      <c r="AJ31" s="35">
        <f>元データ!E6280</f>
        <v>2</v>
      </c>
      <c r="AK31" s="36">
        <f>元データ!F6280</f>
        <v>3</v>
      </c>
      <c r="AL31" s="34">
        <f>元データ!D6386</f>
        <v>0</v>
      </c>
      <c r="AM31" s="35">
        <f>元データ!E6386</f>
        <v>1</v>
      </c>
      <c r="AN31" s="36">
        <f>元データ!F6386</f>
        <v>1</v>
      </c>
      <c r="AO31" s="10">
        <v>24</v>
      </c>
    </row>
    <row r="32" spans="1:41" ht="11.1" customHeight="1" x14ac:dyDescent="0.15">
      <c r="A32" s="22" t="s">
        <v>8</v>
      </c>
      <c r="B32" s="23">
        <f t="shared" ref="B32:AK32" si="4">SUM(B27:B31)</f>
        <v>1</v>
      </c>
      <c r="C32" s="24">
        <f t="shared" si="4"/>
        <v>0</v>
      </c>
      <c r="D32" s="25">
        <f t="shared" si="4"/>
        <v>1</v>
      </c>
      <c r="E32" s="23">
        <f t="shared" si="4"/>
        <v>2</v>
      </c>
      <c r="F32" s="24">
        <f t="shared" si="4"/>
        <v>0</v>
      </c>
      <c r="G32" s="25">
        <f t="shared" si="4"/>
        <v>2</v>
      </c>
      <c r="H32" s="23">
        <f t="shared" si="4"/>
        <v>2</v>
      </c>
      <c r="I32" s="24">
        <f t="shared" si="4"/>
        <v>1</v>
      </c>
      <c r="J32" s="25">
        <f t="shared" si="4"/>
        <v>3</v>
      </c>
      <c r="K32" s="23">
        <f t="shared" si="4"/>
        <v>0</v>
      </c>
      <c r="L32" s="24">
        <f t="shared" si="4"/>
        <v>0</v>
      </c>
      <c r="M32" s="25">
        <f t="shared" si="4"/>
        <v>0</v>
      </c>
      <c r="N32" s="23">
        <f t="shared" si="4"/>
        <v>4</v>
      </c>
      <c r="O32" s="24">
        <f t="shared" si="4"/>
        <v>2</v>
      </c>
      <c r="P32" s="25">
        <f t="shared" si="4"/>
        <v>6</v>
      </c>
      <c r="Q32" s="23">
        <f t="shared" si="4"/>
        <v>5</v>
      </c>
      <c r="R32" s="24">
        <f t="shared" si="4"/>
        <v>3</v>
      </c>
      <c r="S32" s="25">
        <f t="shared" si="4"/>
        <v>8</v>
      </c>
      <c r="T32" s="23">
        <f t="shared" si="4"/>
        <v>13</v>
      </c>
      <c r="U32" s="24">
        <f t="shared" si="4"/>
        <v>7</v>
      </c>
      <c r="V32" s="25">
        <f t="shared" si="4"/>
        <v>20</v>
      </c>
      <c r="W32" s="23">
        <f t="shared" si="4"/>
        <v>10</v>
      </c>
      <c r="X32" s="24">
        <f t="shared" si="4"/>
        <v>8</v>
      </c>
      <c r="Y32" s="25">
        <f t="shared" si="4"/>
        <v>18</v>
      </c>
      <c r="Z32" s="23">
        <f t="shared" si="4"/>
        <v>2</v>
      </c>
      <c r="AA32" s="24">
        <f t="shared" si="4"/>
        <v>0</v>
      </c>
      <c r="AB32" s="25">
        <f t="shared" si="4"/>
        <v>2</v>
      </c>
      <c r="AC32" s="23">
        <f t="shared" si="4"/>
        <v>26</v>
      </c>
      <c r="AD32" s="24">
        <f t="shared" si="4"/>
        <v>25</v>
      </c>
      <c r="AE32" s="25">
        <f t="shared" si="4"/>
        <v>51</v>
      </c>
      <c r="AF32" s="23">
        <f t="shared" si="4"/>
        <v>5</v>
      </c>
      <c r="AG32" s="24">
        <f t="shared" si="4"/>
        <v>6</v>
      </c>
      <c r="AH32" s="25">
        <f t="shared" si="4"/>
        <v>11</v>
      </c>
      <c r="AI32" s="23">
        <f t="shared" si="4"/>
        <v>3</v>
      </c>
      <c r="AJ32" s="24">
        <f t="shared" si="4"/>
        <v>6</v>
      </c>
      <c r="AK32" s="25">
        <f t="shared" si="4"/>
        <v>9</v>
      </c>
      <c r="AL32" s="23">
        <f>SUM(AL27:AL31)</f>
        <v>17</v>
      </c>
      <c r="AM32" s="24">
        <f>SUM(AM27:AM31)</f>
        <v>7</v>
      </c>
      <c r="AN32" s="25">
        <f>SUM(AN27:AN31)</f>
        <v>24</v>
      </c>
      <c r="AO32" s="22" t="s">
        <v>8</v>
      </c>
    </row>
    <row r="33" spans="1:41" ht="12" customHeight="1" x14ac:dyDescent="0.15">
      <c r="A33" s="7">
        <v>25</v>
      </c>
      <c r="B33" s="34">
        <f>元データ!D5115</f>
        <v>0</v>
      </c>
      <c r="C33" s="28">
        <f>元データ!E5115</f>
        <v>0</v>
      </c>
      <c r="D33" s="29">
        <f>元データ!F5115</f>
        <v>0</v>
      </c>
      <c r="E33" s="34">
        <f>元データ!D5221</f>
        <v>0</v>
      </c>
      <c r="F33" s="28">
        <f>元データ!E5221</f>
        <v>0</v>
      </c>
      <c r="G33" s="29">
        <f>元データ!F5221</f>
        <v>0</v>
      </c>
      <c r="H33" s="34">
        <f>元データ!D5327</f>
        <v>1</v>
      </c>
      <c r="I33" s="45">
        <f>元データ!E5327</f>
        <v>0</v>
      </c>
      <c r="J33" s="59">
        <f>元データ!F5327</f>
        <v>1</v>
      </c>
      <c r="K33" s="34">
        <f>元データ!D5433</f>
        <v>0</v>
      </c>
      <c r="L33" s="28">
        <f>元データ!E5433</f>
        <v>0</v>
      </c>
      <c r="M33" s="29">
        <f>元データ!F5433</f>
        <v>0</v>
      </c>
      <c r="N33" s="34">
        <f>元データ!D5539</f>
        <v>0</v>
      </c>
      <c r="O33" s="28">
        <f>元データ!E5539</f>
        <v>1</v>
      </c>
      <c r="P33" s="29">
        <f>元データ!F5539</f>
        <v>1</v>
      </c>
      <c r="Q33" s="34">
        <f>元データ!D5645</f>
        <v>0</v>
      </c>
      <c r="R33" s="28">
        <f>元データ!E5645</f>
        <v>0</v>
      </c>
      <c r="S33" s="29">
        <f>元データ!F5645</f>
        <v>0</v>
      </c>
      <c r="T33" s="34">
        <f>元データ!D5751</f>
        <v>2</v>
      </c>
      <c r="U33" s="28">
        <f>元データ!E5751</f>
        <v>1</v>
      </c>
      <c r="V33" s="29">
        <f>元データ!F5751</f>
        <v>3</v>
      </c>
      <c r="W33" s="34">
        <f>元データ!D5857</f>
        <v>1</v>
      </c>
      <c r="X33" s="28">
        <f>元データ!E5857</f>
        <v>2</v>
      </c>
      <c r="Y33" s="29">
        <f>元データ!F5857</f>
        <v>3</v>
      </c>
      <c r="Z33" s="34">
        <f>元データ!D5963</f>
        <v>0</v>
      </c>
      <c r="AA33" s="45">
        <f>元データ!E5963</f>
        <v>0</v>
      </c>
      <c r="AB33" s="59">
        <f>元データ!F5963</f>
        <v>0</v>
      </c>
      <c r="AC33" s="34">
        <f>元データ!D6069</f>
        <v>5</v>
      </c>
      <c r="AD33" s="28">
        <f>元データ!E6069</f>
        <v>5</v>
      </c>
      <c r="AE33" s="29">
        <f>元データ!F6069</f>
        <v>10</v>
      </c>
      <c r="AF33" s="34">
        <f>元データ!D6175</f>
        <v>1</v>
      </c>
      <c r="AG33" s="28">
        <f>元データ!E6175</f>
        <v>1</v>
      </c>
      <c r="AH33" s="29">
        <f>元データ!F6175</f>
        <v>2</v>
      </c>
      <c r="AI33" s="34">
        <f>元データ!D6281</f>
        <v>2</v>
      </c>
      <c r="AJ33" s="28">
        <f>元データ!E6281</f>
        <v>1</v>
      </c>
      <c r="AK33" s="29">
        <f>元データ!F6281</f>
        <v>3</v>
      </c>
      <c r="AL33" s="34">
        <f>元データ!D6387</f>
        <v>1</v>
      </c>
      <c r="AM33" s="28">
        <f>元データ!E6387</f>
        <v>2</v>
      </c>
      <c r="AN33" s="29">
        <f>元データ!F6387</f>
        <v>3</v>
      </c>
      <c r="AO33" s="7">
        <v>25</v>
      </c>
    </row>
    <row r="34" spans="1:41" ht="12" customHeight="1" x14ac:dyDescent="0.15">
      <c r="A34" s="8">
        <v>26</v>
      </c>
      <c r="B34" s="30">
        <f>元データ!D5116</f>
        <v>0</v>
      </c>
      <c r="C34" s="31">
        <f>元データ!E5116</f>
        <v>0</v>
      </c>
      <c r="D34" s="32">
        <f>元データ!F5116</f>
        <v>0</v>
      </c>
      <c r="E34" s="30">
        <f>元データ!D5222</f>
        <v>1</v>
      </c>
      <c r="F34" s="31">
        <f>元データ!E5222</f>
        <v>1</v>
      </c>
      <c r="G34" s="32">
        <f>元データ!F5222</f>
        <v>2</v>
      </c>
      <c r="H34" s="34">
        <f>元データ!D5328</f>
        <v>2</v>
      </c>
      <c r="I34" s="35">
        <f>元データ!E5328</f>
        <v>0</v>
      </c>
      <c r="J34" s="59">
        <f>元データ!F5328</f>
        <v>2</v>
      </c>
      <c r="K34" s="30">
        <f>元データ!D5434</f>
        <v>0</v>
      </c>
      <c r="L34" s="31">
        <f>元データ!E5434</f>
        <v>1</v>
      </c>
      <c r="M34" s="32">
        <f>元データ!F5434</f>
        <v>1</v>
      </c>
      <c r="N34" s="30">
        <f>元データ!D5540</f>
        <v>1</v>
      </c>
      <c r="O34" s="31">
        <f>元データ!E5540</f>
        <v>2</v>
      </c>
      <c r="P34" s="32">
        <f>元データ!F5540</f>
        <v>3</v>
      </c>
      <c r="Q34" s="30">
        <f>元データ!D5646</f>
        <v>2</v>
      </c>
      <c r="R34" s="31">
        <f>元データ!E5646</f>
        <v>3</v>
      </c>
      <c r="S34" s="32">
        <f>元データ!F5646</f>
        <v>5</v>
      </c>
      <c r="T34" s="30">
        <f>元データ!D5752</f>
        <v>1</v>
      </c>
      <c r="U34" s="31">
        <f>元データ!E5752</f>
        <v>1</v>
      </c>
      <c r="V34" s="32">
        <f>元データ!F5752</f>
        <v>2</v>
      </c>
      <c r="W34" s="30">
        <f>元データ!D5858</f>
        <v>0</v>
      </c>
      <c r="X34" s="31">
        <f>元データ!E5858</f>
        <v>1</v>
      </c>
      <c r="Y34" s="32">
        <f>元データ!F5858</f>
        <v>1</v>
      </c>
      <c r="Z34" s="34">
        <f>元データ!D5964</f>
        <v>0</v>
      </c>
      <c r="AA34" s="35">
        <f>元データ!E5964</f>
        <v>0</v>
      </c>
      <c r="AB34" s="59">
        <f>元データ!F5964</f>
        <v>0</v>
      </c>
      <c r="AC34" s="30">
        <f>元データ!D6070</f>
        <v>5</v>
      </c>
      <c r="AD34" s="31">
        <f>元データ!E6070</f>
        <v>7</v>
      </c>
      <c r="AE34" s="32">
        <f>元データ!F6070</f>
        <v>12</v>
      </c>
      <c r="AF34" s="30">
        <f>元データ!D6176</f>
        <v>5</v>
      </c>
      <c r="AG34" s="31">
        <f>元データ!E6176</f>
        <v>0</v>
      </c>
      <c r="AH34" s="32">
        <f>元データ!F6176</f>
        <v>5</v>
      </c>
      <c r="AI34" s="30">
        <f>元データ!D6282</f>
        <v>1</v>
      </c>
      <c r="AJ34" s="31">
        <f>元データ!E6282</f>
        <v>1</v>
      </c>
      <c r="AK34" s="32">
        <f>元データ!F6282</f>
        <v>2</v>
      </c>
      <c r="AL34" s="30">
        <f>元データ!D6388</f>
        <v>1</v>
      </c>
      <c r="AM34" s="31">
        <f>元データ!E6388</f>
        <v>1</v>
      </c>
      <c r="AN34" s="32">
        <f>元データ!F6388</f>
        <v>2</v>
      </c>
      <c r="AO34" s="8">
        <v>26</v>
      </c>
    </row>
    <row r="35" spans="1:41" ht="12" customHeight="1" x14ac:dyDescent="0.15">
      <c r="A35" s="8">
        <v>27</v>
      </c>
      <c r="B35" s="30">
        <f>元データ!D5117</f>
        <v>0</v>
      </c>
      <c r="C35" s="31">
        <f>元データ!E5117</f>
        <v>1</v>
      </c>
      <c r="D35" s="32">
        <f>元データ!F5117</f>
        <v>1</v>
      </c>
      <c r="E35" s="30">
        <f>元データ!D5223</f>
        <v>0</v>
      </c>
      <c r="F35" s="31">
        <f>元データ!E5223</f>
        <v>0</v>
      </c>
      <c r="G35" s="32">
        <f>元データ!F5223</f>
        <v>0</v>
      </c>
      <c r="H35" s="34">
        <f>元データ!D5329</f>
        <v>0</v>
      </c>
      <c r="I35" s="35">
        <f>元データ!E5329</f>
        <v>0</v>
      </c>
      <c r="J35" s="59">
        <f>元データ!F5329</f>
        <v>0</v>
      </c>
      <c r="K35" s="30">
        <f>元データ!D5435</f>
        <v>0</v>
      </c>
      <c r="L35" s="31">
        <f>元データ!E5435</f>
        <v>0</v>
      </c>
      <c r="M35" s="32">
        <f>元データ!F5435</f>
        <v>0</v>
      </c>
      <c r="N35" s="30">
        <f>元データ!D5541</f>
        <v>0</v>
      </c>
      <c r="O35" s="31">
        <f>元データ!E5541</f>
        <v>1</v>
      </c>
      <c r="P35" s="32">
        <f>元データ!F5541</f>
        <v>1</v>
      </c>
      <c r="Q35" s="30">
        <f>元データ!D5647</f>
        <v>0</v>
      </c>
      <c r="R35" s="31">
        <f>元データ!E5647</f>
        <v>0</v>
      </c>
      <c r="S35" s="32">
        <f>元データ!F5647</f>
        <v>0</v>
      </c>
      <c r="T35" s="30">
        <f>元データ!D5753</f>
        <v>2</v>
      </c>
      <c r="U35" s="31">
        <f>元データ!E5753</f>
        <v>0</v>
      </c>
      <c r="V35" s="32">
        <f>元データ!F5753</f>
        <v>2</v>
      </c>
      <c r="W35" s="30">
        <f>元データ!D5859</f>
        <v>3</v>
      </c>
      <c r="X35" s="31">
        <f>元データ!E5859</f>
        <v>2</v>
      </c>
      <c r="Y35" s="32">
        <f>元データ!F5859</f>
        <v>5</v>
      </c>
      <c r="Z35" s="34">
        <f>元データ!D5965</f>
        <v>0</v>
      </c>
      <c r="AA35" s="35">
        <f>元データ!E5965</f>
        <v>0</v>
      </c>
      <c r="AB35" s="59">
        <f>元データ!F5965</f>
        <v>0</v>
      </c>
      <c r="AC35" s="30">
        <f>元データ!D6071</f>
        <v>5</v>
      </c>
      <c r="AD35" s="31">
        <f>元データ!E6071</f>
        <v>5</v>
      </c>
      <c r="AE35" s="32">
        <f>元データ!F6071</f>
        <v>10</v>
      </c>
      <c r="AF35" s="30">
        <f>元データ!D6177</f>
        <v>0</v>
      </c>
      <c r="AG35" s="31">
        <f>元データ!E6177</f>
        <v>3</v>
      </c>
      <c r="AH35" s="32">
        <f>元データ!F6177</f>
        <v>3</v>
      </c>
      <c r="AI35" s="30">
        <f>元データ!D6283</f>
        <v>1</v>
      </c>
      <c r="AJ35" s="31">
        <f>元データ!E6283</f>
        <v>0</v>
      </c>
      <c r="AK35" s="32">
        <f>元データ!F6283</f>
        <v>1</v>
      </c>
      <c r="AL35" s="30">
        <f>元データ!D6389</f>
        <v>0</v>
      </c>
      <c r="AM35" s="31">
        <f>元データ!E6389</f>
        <v>0</v>
      </c>
      <c r="AN35" s="32">
        <f>元データ!F6389</f>
        <v>0</v>
      </c>
      <c r="AO35" s="8">
        <v>27</v>
      </c>
    </row>
    <row r="36" spans="1:41" ht="12" customHeight="1" x14ac:dyDescent="0.15">
      <c r="A36" s="8">
        <v>28</v>
      </c>
      <c r="B36" s="30">
        <f>元データ!D5118</f>
        <v>1</v>
      </c>
      <c r="C36" s="31">
        <f>元データ!E5118</f>
        <v>0</v>
      </c>
      <c r="D36" s="32">
        <f>元データ!F5118</f>
        <v>1</v>
      </c>
      <c r="E36" s="30">
        <f>元データ!D5224</f>
        <v>0</v>
      </c>
      <c r="F36" s="31">
        <f>元データ!E5224</f>
        <v>0</v>
      </c>
      <c r="G36" s="32">
        <f>元データ!F5224</f>
        <v>0</v>
      </c>
      <c r="H36" s="34">
        <f>元データ!D5330</f>
        <v>0</v>
      </c>
      <c r="I36" s="35">
        <f>元データ!E5330</f>
        <v>1</v>
      </c>
      <c r="J36" s="59">
        <f>元データ!F5330</f>
        <v>1</v>
      </c>
      <c r="K36" s="30">
        <f>元データ!D5436</f>
        <v>0</v>
      </c>
      <c r="L36" s="31">
        <f>元データ!E5436</f>
        <v>0</v>
      </c>
      <c r="M36" s="32">
        <f>元データ!F5436</f>
        <v>0</v>
      </c>
      <c r="N36" s="30">
        <f>元データ!D5542</f>
        <v>0</v>
      </c>
      <c r="O36" s="31">
        <f>元データ!E5542</f>
        <v>1</v>
      </c>
      <c r="P36" s="32">
        <f>元データ!F5542</f>
        <v>1</v>
      </c>
      <c r="Q36" s="30">
        <f>元データ!D5648</f>
        <v>3</v>
      </c>
      <c r="R36" s="31">
        <f>元データ!E5648</f>
        <v>0</v>
      </c>
      <c r="S36" s="32">
        <f>元データ!F5648</f>
        <v>3</v>
      </c>
      <c r="T36" s="30">
        <f>元データ!D5754</f>
        <v>2</v>
      </c>
      <c r="U36" s="31">
        <f>元データ!E5754</f>
        <v>0</v>
      </c>
      <c r="V36" s="32">
        <f>元データ!F5754</f>
        <v>2</v>
      </c>
      <c r="W36" s="30">
        <f>元データ!D5860</f>
        <v>2</v>
      </c>
      <c r="X36" s="31">
        <f>元データ!E5860</f>
        <v>1</v>
      </c>
      <c r="Y36" s="32">
        <f>元データ!F5860</f>
        <v>3</v>
      </c>
      <c r="Z36" s="34">
        <f>元データ!D5966</f>
        <v>0</v>
      </c>
      <c r="AA36" s="35">
        <f>元データ!E5966</f>
        <v>0</v>
      </c>
      <c r="AB36" s="59">
        <f>元データ!F5966</f>
        <v>0</v>
      </c>
      <c r="AC36" s="30">
        <f>元データ!D6072</f>
        <v>9</v>
      </c>
      <c r="AD36" s="31">
        <f>元データ!E6072</f>
        <v>6</v>
      </c>
      <c r="AE36" s="32">
        <f>元データ!F6072</f>
        <v>15</v>
      </c>
      <c r="AF36" s="30">
        <f>元データ!D6178</f>
        <v>1</v>
      </c>
      <c r="AG36" s="31">
        <f>元データ!E6178</f>
        <v>2</v>
      </c>
      <c r="AH36" s="32">
        <f>元データ!F6178</f>
        <v>3</v>
      </c>
      <c r="AI36" s="30">
        <f>元データ!D6284</f>
        <v>1</v>
      </c>
      <c r="AJ36" s="31">
        <f>元データ!E6284</f>
        <v>0</v>
      </c>
      <c r="AK36" s="32">
        <f>元データ!F6284</f>
        <v>1</v>
      </c>
      <c r="AL36" s="30">
        <f>元データ!D6390</f>
        <v>0</v>
      </c>
      <c r="AM36" s="31">
        <f>元データ!E6390</f>
        <v>0</v>
      </c>
      <c r="AN36" s="32">
        <f>元データ!F6390</f>
        <v>0</v>
      </c>
      <c r="AO36" s="8">
        <v>28</v>
      </c>
    </row>
    <row r="37" spans="1:41" ht="12" customHeight="1" x14ac:dyDescent="0.15">
      <c r="A37" s="8">
        <v>29</v>
      </c>
      <c r="B37" s="30">
        <f>元データ!D5119</f>
        <v>0</v>
      </c>
      <c r="C37" s="31">
        <f>元データ!E5119</f>
        <v>0</v>
      </c>
      <c r="D37" s="32">
        <f>元データ!F5119</f>
        <v>0</v>
      </c>
      <c r="E37" s="30">
        <f>元データ!D5225</f>
        <v>0</v>
      </c>
      <c r="F37" s="31">
        <f>元データ!E5225</f>
        <v>0</v>
      </c>
      <c r="G37" s="32">
        <f>元データ!F5225</f>
        <v>0</v>
      </c>
      <c r="H37" s="30">
        <f>元データ!D5331</f>
        <v>1</v>
      </c>
      <c r="I37" s="31">
        <f>元データ!E5331</f>
        <v>2</v>
      </c>
      <c r="J37" s="32">
        <f>元データ!F5331</f>
        <v>3</v>
      </c>
      <c r="K37" s="30">
        <f>元データ!D5437</f>
        <v>0</v>
      </c>
      <c r="L37" s="31">
        <f>元データ!E5437</f>
        <v>1</v>
      </c>
      <c r="M37" s="32">
        <f>元データ!F5437</f>
        <v>1</v>
      </c>
      <c r="N37" s="30">
        <f>元データ!D5543</f>
        <v>1</v>
      </c>
      <c r="O37" s="31">
        <f>元データ!E5543</f>
        <v>2</v>
      </c>
      <c r="P37" s="32">
        <f>元データ!F5543</f>
        <v>3</v>
      </c>
      <c r="Q37" s="30">
        <f>元データ!D5649</f>
        <v>2</v>
      </c>
      <c r="R37" s="31">
        <f>元データ!E5649</f>
        <v>1</v>
      </c>
      <c r="S37" s="32">
        <f>元データ!F5649</f>
        <v>3</v>
      </c>
      <c r="T37" s="30">
        <f>元データ!D5755</f>
        <v>3</v>
      </c>
      <c r="U37" s="31">
        <f>元データ!E5755</f>
        <v>2</v>
      </c>
      <c r="V37" s="32">
        <f>元データ!F5755</f>
        <v>5</v>
      </c>
      <c r="W37" s="30">
        <f>元データ!D5861</f>
        <v>2</v>
      </c>
      <c r="X37" s="31">
        <f>元データ!E5861</f>
        <v>3</v>
      </c>
      <c r="Y37" s="32">
        <f>元データ!F5861</f>
        <v>5</v>
      </c>
      <c r="Z37" s="30">
        <f>元データ!D5967</f>
        <v>0</v>
      </c>
      <c r="AA37" s="31">
        <f>元データ!E5967</f>
        <v>0</v>
      </c>
      <c r="AB37" s="32">
        <f>元データ!F5967</f>
        <v>0</v>
      </c>
      <c r="AC37" s="30">
        <f>元データ!D6073</f>
        <v>5</v>
      </c>
      <c r="AD37" s="31">
        <f>元データ!E6073</f>
        <v>13</v>
      </c>
      <c r="AE37" s="32">
        <f>元データ!F6073</f>
        <v>18</v>
      </c>
      <c r="AF37" s="30">
        <f>元データ!D6179</f>
        <v>0</v>
      </c>
      <c r="AG37" s="31">
        <f>元データ!E6179</f>
        <v>1</v>
      </c>
      <c r="AH37" s="32">
        <f>元データ!F6179</f>
        <v>1</v>
      </c>
      <c r="AI37" s="30">
        <f>元データ!D6285</f>
        <v>2</v>
      </c>
      <c r="AJ37" s="31">
        <f>元データ!E6285</f>
        <v>0</v>
      </c>
      <c r="AK37" s="32">
        <f>元データ!F6285</f>
        <v>2</v>
      </c>
      <c r="AL37" s="30">
        <f>元データ!D6391</f>
        <v>1</v>
      </c>
      <c r="AM37" s="31">
        <f>元データ!E6391</f>
        <v>0</v>
      </c>
      <c r="AN37" s="32">
        <f>元データ!F6391</f>
        <v>1</v>
      </c>
      <c r="AO37" s="8">
        <v>29</v>
      </c>
    </row>
    <row r="38" spans="1:41" ht="11.1" customHeight="1" x14ac:dyDescent="0.15">
      <c r="A38" s="18" t="s">
        <v>9</v>
      </c>
      <c r="B38" s="19">
        <f t="shared" ref="B38:AK38" si="5">SUM(B33:B37)</f>
        <v>1</v>
      </c>
      <c r="C38" s="20">
        <f t="shared" si="5"/>
        <v>1</v>
      </c>
      <c r="D38" s="21">
        <f t="shared" si="5"/>
        <v>2</v>
      </c>
      <c r="E38" s="19">
        <f t="shared" si="5"/>
        <v>1</v>
      </c>
      <c r="F38" s="20">
        <f t="shared" si="5"/>
        <v>1</v>
      </c>
      <c r="G38" s="21">
        <f t="shared" si="5"/>
        <v>2</v>
      </c>
      <c r="H38" s="19">
        <f t="shared" si="5"/>
        <v>4</v>
      </c>
      <c r="I38" s="20">
        <f t="shared" si="5"/>
        <v>3</v>
      </c>
      <c r="J38" s="21">
        <f t="shared" si="5"/>
        <v>7</v>
      </c>
      <c r="K38" s="19">
        <f t="shared" si="5"/>
        <v>0</v>
      </c>
      <c r="L38" s="20">
        <f t="shared" si="5"/>
        <v>2</v>
      </c>
      <c r="M38" s="21">
        <f t="shared" si="5"/>
        <v>2</v>
      </c>
      <c r="N38" s="19">
        <f t="shared" si="5"/>
        <v>2</v>
      </c>
      <c r="O38" s="20">
        <f t="shared" si="5"/>
        <v>7</v>
      </c>
      <c r="P38" s="21">
        <f t="shared" si="5"/>
        <v>9</v>
      </c>
      <c r="Q38" s="19">
        <f t="shared" si="5"/>
        <v>7</v>
      </c>
      <c r="R38" s="20">
        <f t="shared" si="5"/>
        <v>4</v>
      </c>
      <c r="S38" s="21">
        <f t="shared" si="5"/>
        <v>11</v>
      </c>
      <c r="T38" s="19">
        <f t="shared" si="5"/>
        <v>10</v>
      </c>
      <c r="U38" s="20">
        <f t="shared" si="5"/>
        <v>4</v>
      </c>
      <c r="V38" s="21">
        <f t="shared" si="5"/>
        <v>14</v>
      </c>
      <c r="W38" s="19">
        <f t="shared" si="5"/>
        <v>8</v>
      </c>
      <c r="X38" s="20">
        <f t="shared" si="5"/>
        <v>9</v>
      </c>
      <c r="Y38" s="21">
        <f t="shared" si="5"/>
        <v>17</v>
      </c>
      <c r="Z38" s="19">
        <f t="shared" si="5"/>
        <v>0</v>
      </c>
      <c r="AA38" s="20">
        <f t="shared" si="5"/>
        <v>0</v>
      </c>
      <c r="AB38" s="21">
        <f t="shared" si="5"/>
        <v>0</v>
      </c>
      <c r="AC38" s="19">
        <f t="shared" si="5"/>
        <v>29</v>
      </c>
      <c r="AD38" s="20">
        <f t="shared" si="5"/>
        <v>36</v>
      </c>
      <c r="AE38" s="21">
        <f t="shared" si="5"/>
        <v>65</v>
      </c>
      <c r="AF38" s="19">
        <f t="shared" si="5"/>
        <v>7</v>
      </c>
      <c r="AG38" s="20">
        <f t="shared" si="5"/>
        <v>7</v>
      </c>
      <c r="AH38" s="21">
        <f t="shared" si="5"/>
        <v>14</v>
      </c>
      <c r="AI38" s="19">
        <f t="shared" si="5"/>
        <v>7</v>
      </c>
      <c r="AJ38" s="20">
        <f t="shared" si="5"/>
        <v>2</v>
      </c>
      <c r="AK38" s="21">
        <f t="shared" si="5"/>
        <v>9</v>
      </c>
      <c r="AL38" s="19">
        <f>SUM(AL33:AL37)</f>
        <v>3</v>
      </c>
      <c r="AM38" s="20">
        <f>SUM(AM33:AM37)</f>
        <v>3</v>
      </c>
      <c r="AN38" s="21">
        <f>SUM(AN33:AN37)</f>
        <v>6</v>
      </c>
      <c r="AO38" s="18" t="s">
        <v>9</v>
      </c>
    </row>
    <row r="39" spans="1:41" ht="12" customHeight="1" x14ac:dyDescent="0.15">
      <c r="A39" s="7">
        <v>30</v>
      </c>
      <c r="B39" s="30">
        <f>元データ!D5120</f>
        <v>1</v>
      </c>
      <c r="C39" s="28">
        <f>元データ!E5120</f>
        <v>0</v>
      </c>
      <c r="D39" s="29">
        <f>元データ!F5120</f>
        <v>1</v>
      </c>
      <c r="E39" s="30">
        <f>元データ!D5226</f>
        <v>0</v>
      </c>
      <c r="F39" s="28">
        <f>元データ!E5226</f>
        <v>0</v>
      </c>
      <c r="G39" s="29">
        <f>元データ!F5226</f>
        <v>0</v>
      </c>
      <c r="H39" s="30">
        <f>元データ!D5332</f>
        <v>0</v>
      </c>
      <c r="I39" s="28">
        <f>元データ!E5332</f>
        <v>0</v>
      </c>
      <c r="J39" s="29">
        <f>元データ!F5332</f>
        <v>0</v>
      </c>
      <c r="K39" s="30">
        <f>元データ!D5438</f>
        <v>0</v>
      </c>
      <c r="L39" s="28">
        <f>元データ!E5438</f>
        <v>0</v>
      </c>
      <c r="M39" s="29">
        <f>元データ!F5438</f>
        <v>0</v>
      </c>
      <c r="N39" s="30">
        <f>元データ!D5544</f>
        <v>1</v>
      </c>
      <c r="O39" s="28">
        <f>元データ!E5544</f>
        <v>3</v>
      </c>
      <c r="P39" s="29">
        <f>元データ!F5544</f>
        <v>4</v>
      </c>
      <c r="Q39" s="30">
        <f>元データ!D5650</f>
        <v>1</v>
      </c>
      <c r="R39" s="28">
        <f>元データ!E5650</f>
        <v>0</v>
      </c>
      <c r="S39" s="29">
        <f>元データ!F5650</f>
        <v>1</v>
      </c>
      <c r="T39" s="30">
        <f>元データ!D5756</f>
        <v>3</v>
      </c>
      <c r="U39" s="28">
        <f>元データ!E5756</f>
        <v>1</v>
      </c>
      <c r="V39" s="29">
        <f>元データ!F5756</f>
        <v>4</v>
      </c>
      <c r="W39" s="30">
        <f>元データ!D5862</f>
        <v>1</v>
      </c>
      <c r="X39" s="28">
        <f>元データ!E5862</f>
        <v>2</v>
      </c>
      <c r="Y39" s="29">
        <f>元データ!F5862</f>
        <v>3</v>
      </c>
      <c r="Z39" s="30">
        <f>元データ!D5968</f>
        <v>1</v>
      </c>
      <c r="AA39" s="28">
        <f>元データ!E5968</f>
        <v>0</v>
      </c>
      <c r="AB39" s="29">
        <f>元データ!F5968</f>
        <v>1</v>
      </c>
      <c r="AC39" s="30">
        <f>元データ!D6074</f>
        <v>5</v>
      </c>
      <c r="AD39" s="28">
        <f>元データ!E6074</f>
        <v>4</v>
      </c>
      <c r="AE39" s="29">
        <f>元データ!F6074</f>
        <v>9</v>
      </c>
      <c r="AF39" s="30">
        <f>元データ!D6180</f>
        <v>0</v>
      </c>
      <c r="AG39" s="28">
        <f>元データ!E6180</f>
        <v>1</v>
      </c>
      <c r="AH39" s="29">
        <f>元データ!F6180</f>
        <v>1</v>
      </c>
      <c r="AI39" s="30">
        <f>元データ!D6286</f>
        <v>3</v>
      </c>
      <c r="AJ39" s="28">
        <f>元データ!E6286</f>
        <v>1</v>
      </c>
      <c r="AK39" s="29">
        <f>元データ!F6286</f>
        <v>4</v>
      </c>
      <c r="AL39" s="30">
        <f>元データ!D6392</f>
        <v>1</v>
      </c>
      <c r="AM39" s="28">
        <f>元データ!E6392</f>
        <v>0</v>
      </c>
      <c r="AN39" s="29">
        <f>元データ!F6392</f>
        <v>1</v>
      </c>
      <c r="AO39" s="7">
        <v>30</v>
      </c>
    </row>
    <row r="40" spans="1:41" ht="12" customHeight="1" x14ac:dyDescent="0.15">
      <c r="A40" s="8">
        <v>31</v>
      </c>
      <c r="B40" s="30">
        <f>元データ!D5121</f>
        <v>0</v>
      </c>
      <c r="C40" s="31">
        <f>元データ!E5121</f>
        <v>1</v>
      </c>
      <c r="D40" s="32">
        <f>元データ!F5121</f>
        <v>1</v>
      </c>
      <c r="E40" s="30">
        <f>元データ!D5227</f>
        <v>0</v>
      </c>
      <c r="F40" s="31">
        <f>元データ!E5227</f>
        <v>1</v>
      </c>
      <c r="G40" s="32">
        <f>元データ!F5227</f>
        <v>1</v>
      </c>
      <c r="H40" s="30">
        <f>元データ!D5333</f>
        <v>0</v>
      </c>
      <c r="I40" s="31">
        <f>元データ!E5333</f>
        <v>0</v>
      </c>
      <c r="J40" s="32">
        <f>元データ!F5333</f>
        <v>0</v>
      </c>
      <c r="K40" s="30">
        <f>元データ!D5439</f>
        <v>1</v>
      </c>
      <c r="L40" s="31">
        <f>元データ!E5439</f>
        <v>0</v>
      </c>
      <c r="M40" s="32">
        <f>元データ!F5439</f>
        <v>1</v>
      </c>
      <c r="N40" s="30">
        <f>元データ!D5545</f>
        <v>0</v>
      </c>
      <c r="O40" s="31">
        <f>元データ!E5545</f>
        <v>1</v>
      </c>
      <c r="P40" s="32">
        <f>元データ!F5545</f>
        <v>1</v>
      </c>
      <c r="Q40" s="30">
        <f>元データ!D5651</f>
        <v>0</v>
      </c>
      <c r="R40" s="31">
        <f>元データ!E5651</f>
        <v>0</v>
      </c>
      <c r="S40" s="32">
        <f>元データ!F5651</f>
        <v>0</v>
      </c>
      <c r="T40" s="30">
        <f>元データ!D5757</f>
        <v>0</v>
      </c>
      <c r="U40" s="31">
        <f>元データ!E5757</f>
        <v>1</v>
      </c>
      <c r="V40" s="32">
        <f>元データ!F5757</f>
        <v>1</v>
      </c>
      <c r="W40" s="30">
        <f>元データ!D5863</f>
        <v>3</v>
      </c>
      <c r="X40" s="31">
        <f>元データ!E5863</f>
        <v>2</v>
      </c>
      <c r="Y40" s="32">
        <f>元データ!F5863</f>
        <v>5</v>
      </c>
      <c r="Z40" s="30">
        <f>元データ!D5969</f>
        <v>0</v>
      </c>
      <c r="AA40" s="31">
        <f>元データ!E5969</f>
        <v>0</v>
      </c>
      <c r="AB40" s="32">
        <f>元データ!F5969</f>
        <v>0</v>
      </c>
      <c r="AC40" s="30">
        <f>元データ!D6075</f>
        <v>9</v>
      </c>
      <c r="AD40" s="31">
        <f>元データ!E6075</f>
        <v>7</v>
      </c>
      <c r="AE40" s="32">
        <f>元データ!F6075</f>
        <v>16</v>
      </c>
      <c r="AF40" s="30">
        <f>元データ!D6181</f>
        <v>4</v>
      </c>
      <c r="AG40" s="31">
        <f>元データ!E6181</f>
        <v>0</v>
      </c>
      <c r="AH40" s="32">
        <f>元データ!F6181</f>
        <v>4</v>
      </c>
      <c r="AI40" s="30">
        <f>元データ!D6287</f>
        <v>0</v>
      </c>
      <c r="AJ40" s="31">
        <f>元データ!E6287</f>
        <v>0</v>
      </c>
      <c r="AK40" s="32">
        <f>元データ!F6287</f>
        <v>0</v>
      </c>
      <c r="AL40" s="30">
        <f>元データ!D6393</f>
        <v>0</v>
      </c>
      <c r="AM40" s="31">
        <f>元データ!E6393</f>
        <v>0</v>
      </c>
      <c r="AN40" s="32">
        <f>元データ!F6393</f>
        <v>0</v>
      </c>
      <c r="AO40" s="8">
        <v>31</v>
      </c>
    </row>
    <row r="41" spans="1:41" ht="12" customHeight="1" x14ac:dyDescent="0.15">
      <c r="A41" s="8">
        <v>32</v>
      </c>
      <c r="B41" s="30">
        <f>元データ!D5122</f>
        <v>0</v>
      </c>
      <c r="C41" s="31">
        <f>元データ!E5122</f>
        <v>0</v>
      </c>
      <c r="D41" s="32">
        <f>元データ!F5122</f>
        <v>0</v>
      </c>
      <c r="E41" s="30">
        <f>元データ!D5228</f>
        <v>0</v>
      </c>
      <c r="F41" s="31">
        <f>元データ!E5228</f>
        <v>0</v>
      </c>
      <c r="G41" s="32">
        <f>元データ!F5228</f>
        <v>0</v>
      </c>
      <c r="H41" s="30">
        <f>元データ!D5334</f>
        <v>0</v>
      </c>
      <c r="I41" s="31">
        <f>元データ!E5334</f>
        <v>1</v>
      </c>
      <c r="J41" s="32">
        <f>元データ!F5334</f>
        <v>1</v>
      </c>
      <c r="K41" s="30">
        <f>元データ!D5440</f>
        <v>0</v>
      </c>
      <c r="L41" s="31">
        <f>元データ!E5440</f>
        <v>0</v>
      </c>
      <c r="M41" s="32">
        <f>元データ!F5440</f>
        <v>0</v>
      </c>
      <c r="N41" s="30">
        <f>元データ!D5546</f>
        <v>0</v>
      </c>
      <c r="O41" s="31">
        <f>元データ!E5546</f>
        <v>3</v>
      </c>
      <c r="P41" s="32">
        <f>元データ!F5546</f>
        <v>3</v>
      </c>
      <c r="Q41" s="30">
        <f>元データ!D5652</f>
        <v>1</v>
      </c>
      <c r="R41" s="31">
        <f>元データ!E5652</f>
        <v>0</v>
      </c>
      <c r="S41" s="32">
        <f>元データ!F5652</f>
        <v>1</v>
      </c>
      <c r="T41" s="30">
        <f>元データ!D5758</f>
        <v>0</v>
      </c>
      <c r="U41" s="31">
        <f>元データ!E5758</f>
        <v>2</v>
      </c>
      <c r="V41" s="32">
        <f>元データ!F5758</f>
        <v>2</v>
      </c>
      <c r="W41" s="30">
        <f>元データ!D5864</f>
        <v>2</v>
      </c>
      <c r="X41" s="31">
        <f>元データ!E5864</f>
        <v>2</v>
      </c>
      <c r="Y41" s="32">
        <f>元データ!F5864</f>
        <v>4</v>
      </c>
      <c r="Z41" s="30">
        <f>元データ!D5970</f>
        <v>0</v>
      </c>
      <c r="AA41" s="31">
        <f>元データ!E5970</f>
        <v>0</v>
      </c>
      <c r="AB41" s="32">
        <f>元データ!F5970</f>
        <v>0</v>
      </c>
      <c r="AC41" s="30">
        <f>元データ!D6076</f>
        <v>6</v>
      </c>
      <c r="AD41" s="31">
        <f>元データ!E6076</f>
        <v>8</v>
      </c>
      <c r="AE41" s="32">
        <f>元データ!F6076</f>
        <v>14</v>
      </c>
      <c r="AF41" s="30">
        <f>元データ!D6182</f>
        <v>2</v>
      </c>
      <c r="AG41" s="31">
        <f>元データ!E6182</f>
        <v>0</v>
      </c>
      <c r="AH41" s="32">
        <f>元データ!F6182</f>
        <v>2</v>
      </c>
      <c r="AI41" s="30">
        <f>元データ!D6288</f>
        <v>1</v>
      </c>
      <c r="AJ41" s="31">
        <f>元データ!E6288</f>
        <v>0</v>
      </c>
      <c r="AK41" s="32">
        <f>元データ!F6288</f>
        <v>1</v>
      </c>
      <c r="AL41" s="30">
        <f>元データ!D6394</f>
        <v>0</v>
      </c>
      <c r="AM41" s="31">
        <f>元データ!E6394</f>
        <v>1</v>
      </c>
      <c r="AN41" s="32">
        <f>元データ!F6394</f>
        <v>1</v>
      </c>
      <c r="AO41" s="8">
        <v>32</v>
      </c>
    </row>
    <row r="42" spans="1:41" ht="12" customHeight="1" x14ac:dyDescent="0.15">
      <c r="A42" s="8">
        <v>33</v>
      </c>
      <c r="B42" s="30">
        <f>元データ!D5123</f>
        <v>0</v>
      </c>
      <c r="C42" s="31">
        <f>元データ!E5123</f>
        <v>0</v>
      </c>
      <c r="D42" s="32">
        <f>元データ!F5123</f>
        <v>0</v>
      </c>
      <c r="E42" s="30">
        <f>元データ!D5229</f>
        <v>1</v>
      </c>
      <c r="F42" s="31">
        <f>元データ!E5229</f>
        <v>0</v>
      </c>
      <c r="G42" s="32">
        <f>元データ!F5229</f>
        <v>1</v>
      </c>
      <c r="H42" s="30">
        <f>元データ!D5335</f>
        <v>0</v>
      </c>
      <c r="I42" s="31">
        <f>元データ!E5335</f>
        <v>0</v>
      </c>
      <c r="J42" s="32">
        <f>元データ!F5335</f>
        <v>0</v>
      </c>
      <c r="K42" s="30">
        <f>元データ!D5441</f>
        <v>0</v>
      </c>
      <c r="L42" s="31">
        <f>元データ!E5441</f>
        <v>0</v>
      </c>
      <c r="M42" s="32">
        <f>元データ!F5441</f>
        <v>0</v>
      </c>
      <c r="N42" s="30">
        <f>元データ!D5547</f>
        <v>0</v>
      </c>
      <c r="O42" s="31">
        <f>元データ!E5547</f>
        <v>0</v>
      </c>
      <c r="P42" s="32">
        <f>元データ!F5547</f>
        <v>0</v>
      </c>
      <c r="Q42" s="30">
        <f>元データ!D5653</f>
        <v>0</v>
      </c>
      <c r="R42" s="31">
        <f>元データ!E5653</f>
        <v>1</v>
      </c>
      <c r="S42" s="32">
        <f>元データ!F5653</f>
        <v>1</v>
      </c>
      <c r="T42" s="30">
        <f>元データ!D5759</f>
        <v>4</v>
      </c>
      <c r="U42" s="31">
        <f>元データ!E5759</f>
        <v>2</v>
      </c>
      <c r="V42" s="32">
        <f>元データ!F5759</f>
        <v>6</v>
      </c>
      <c r="W42" s="30">
        <f>元データ!D5865</f>
        <v>1</v>
      </c>
      <c r="X42" s="31">
        <f>元データ!E5865</f>
        <v>2</v>
      </c>
      <c r="Y42" s="32">
        <f>元データ!F5865</f>
        <v>3</v>
      </c>
      <c r="Z42" s="30">
        <f>元データ!D5971</f>
        <v>0</v>
      </c>
      <c r="AA42" s="31">
        <f>元データ!E5971</f>
        <v>0</v>
      </c>
      <c r="AB42" s="32">
        <f>元データ!F5971</f>
        <v>0</v>
      </c>
      <c r="AC42" s="30">
        <f>元データ!D6077</f>
        <v>12</v>
      </c>
      <c r="AD42" s="31">
        <f>元データ!E6077</f>
        <v>8</v>
      </c>
      <c r="AE42" s="32">
        <f>元データ!F6077</f>
        <v>20</v>
      </c>
      <c r="AF42" s="30">
        <f>元データ!D6183</f>
        <v>1</v>
      </c>
      <c r="AG42" s="31">
        <f>元データ!E6183</f>
        <v>0</v>
      </c>
      <c r="AH42" s="32">
        <f>元データ!F6183</f>
        <v>1</v>
      </c>
      <c r="AI42" s="30">
        <f>元データ!D6289</f>
        <v>2</v>
      </c>
      <c r="AJ42" s="31">
        <f>元データ!E6289</f>
        <v>1</v>
      </c>
      <c r="AK42" s="32">
        <f>元データ!F6289</f>
        <v>3</v>
      </c>
      <c r="AL42" s="30">
        <f>元データ!D6395</f>
        <v>0</v>
      </c>
      <c r="AM42" s="31">
        <f>元データ!E6395</f>
        <v>0</v>
      </c>
      <c r="AN42" s="32">
        <f>元データ!F6395</f>
        <v>0</v>
      </c>
      <c r="AO42" s="8">
        <v>33</v>
      </c>
    </row>
    <row r="43" spans="1:41" ht="12" customHeight="1" x14ac:dyDescent="0.15">
      <c r="A43" s="8">
        <v>34</v>
      </c>
      <c r="B43" s="30">
        <f>元データ!D5124</f>
        <v>0</v>
      </c>
      <c r="C43" s="31">
        <f>元データ!E5124</f>
        <v>0</v>
      </c>
      <c r="D43" s="32">
        <f>元データ!F5124</f>
        <v>0</v>
      </c>
      <c r="E43" s="30">
        <f>元データ!D5230</f>
        <v>0</v>
      </c>
      <c r="F43" s="31">
        <f>元データ!E5230</f>
        <v>0</v>
      </c>
      <c r="G43" s="32">
        <f>元データ!F5230</f>
        <v>0</v>
      </c>
      <c r="H43" s="30">
        <f>元データ!D5336</f>
        <v>1</v>
      </c>
      <c r="I43" s="31">
        <f>元データ!E5336</f>
        <v>0</v>
      </c>
      <c r="J43" s="32">
        <f>元データ!F5336</f>
        <v>1</v>
      </c>
      <c r="K43" s="30">
        <f>元データ!D5442</f>
        <v>0</v>
      </c>
      <c r="L43" s="31">
        <f>元データ!E5442</f>
        <v>0</v>
      </c>
      <c r="M43" s="32">
        <f>元データ!F5442</f>
        <v>0</v>
      </c>
      <c r="N43" s="30">
        <f>元データ!D5548</f>
        <v>1</v>
      </c>
      <c r="O43" s="31">
        <f>元データ!E5548</f>
        <v>0</v>
      </c>
      <c r="P43" s="32">
        <f>元データ!F5548</f>
        <v>1</v>
      </c>
      <c r="Q43" s="30">
        <f>元データ!D5654</f>
        <v>0</v>
      </c>
      <c r="R43" s="31">
        <f>元データ!E5654</f>
        <v>1</v>
      </c>
      <c r="S43" s="32">
        <f>元データ!F5654</f>
        <v>1</v>
      </c>
      <c r="T43" s="30">
        <f>元データ!D5760</f>
        <v>4</v>
      </c>
      <c r="U43" s="31">
        <f>元データ!E5760</f>
        <v>2</v>
      </c>
      <c r="V43" s="32">
        <f>元データ!F5760</f>
        <v>6</v>
      </c>
      <c r="W43" s="30">
        <f>元データ!D5866</f>
        <v>4</v>
      </c>
      <c r="X43" s="31">
        <f>元データ!E5866</f>
        <v>3</v>
      </c>
      <c r="Y43" s="32">
        <f>元データ!F5866</f>
        <v>7</v>
      </c>
      <c r="Z43" s="30">
        <f>元データ!D5972</f>
        <v>0</v>
      </c>
      <c r="AA43" s="31">
        <f>元データ!E5972</f>
        <v>0</v>
      </c>
      <c r="AB43" s="32">
        <f>元データ!F5972</f>
        <v>0</v>
      </c>
      <c r="AC43" s="30">
        <f>元データ!D6078</f>
        <v>10</v>
      </c>
      <c r="AD43" s="31">
        <f>元データ!E6078</f>
        <v>5</v>
      </c>
      <c r="AE43" s="32">
        <f>元データ!F6078</f>
        <v>15</v>
      </c>
      <c r="AF43" s="30">
        <f>元データ!D6184</f>
        <v>0</v>
      </c>
      <c r="AG43" s="31">
        <f>元データ!E6184</f>
        <v>2</v>
      </c>
      <c r="AH43" s="32">
        <f>元データ!F6184</f>
        <v>2</v>
      </c>
      <c r="AI43" s="30">
        <f>元データ!D6290</f>
        <v>1</v>
      </c>
      <c r="AJ43" s="31">
        <f>元データ!E6290</f>
        <v>1</v>
      </c>
      <c r="AK43" s="32">
        <f>元データ!F6290</f>
        <v>2</v>
      </c>
      <c r="AL43" s="30">
        <f>元データ!D6396</f>
        <v>2</v>
      </c>
      <c r="AM43" s="31">
        <f>元データ!E6396</f>
        <v>1</v>
      </c>
      <c r="AN43" s="32">
        <f>元データ!F6396</f>
        <v>3</v>
      </c>
      <c r="AO43" s="8">
        <v>34</v>
      </c>
    </row>
    <row r="44" spans="1:41" ht="11.1" customHeight="1" x14ac:dyDescent="0.15">
      <c r="A44" s="18" t="s">
        <v>10</v>
      </c>
      <c r="B44" s="19">
        <f t="shared" ref="B44:AK44" si="6">SUM(B39:B43)</f>
        <v>1</v>
      </c>
      <c r="C44" s="20">
        <f t="shared" si="6"/>
        <v>1</v>
      </c>
      <c r="D44" s="21">
        <f t="shared" si="6"/>
        <v>2</v>
      </c>
      <c r="E44" s="19">
        <f t="shared" si="6"/>
        <v>1</v>
      </c>
      <c r="F44" s="20">
        <f t="shared" si="6"/>
        <v>1</v>
      </c>
      <c r="G44" s="21">
        <f t="shared" si="6"/>
        <v>2</v>
      </c>
      <c r="H44" s="19">
        <f t="shared" si="6"/>
        <v>1</v>
      </c>
      <c r="I44" s="20">
        <f t="shared" si="6"/>
        <v>1</v>
      </c>
      <c r="J44" s="21">
        <f t="shared" si="6"/>
        <v>2</v>
      </c>
      <c r="K44" s="19">
        <f t="shared" si="6"/>
        <v>1</v>
      </c>
      <c r="L44" s="20">
        <f t="shared" si="6"/>
        <v>0</v>
      </c>
      <c r="M44" s="21">
        <f t="shared" si="6"/>
        <v>1</v>
      </c>
      <c r="N44" s="19">
        <f t="shared" si="6"/>
        <v>2</v>
      </c>
      <c r="O44" s="20">
        <f t="shared" si="6"/>
        <v>7</v>
      </c>
      <c r="P44" s="21">
        <f t="shared" si="6"/>
        <v>9</v>
      </c>
      <c r="Q44" s="19">
        <f t="shared" si="6"/>
        <v>2</v>
      </c>
      <c r="R44" s="20">
        <f t="shared" si="6"/>
        <v>2</v>
      </c>
      <c r="S44" s="21">
        <f t="shared" si="6"/>
        <v>4</v>
      </c>
      <c r="T44" s="19">
        <f t="shared" si="6"/>
        <v>11</v>
      </c>
      <c r="U44" s="20">
        <f t="shared" si="6"/>
        <v>8</v>
      </c>
      <c r="V44" s="21">
        <f t="shared" si="6"/>
        <v>19</v>
      </c>
      <c r="W44" s="19">
        <f t="shared" si="6"/>
        <v>11</v>
      </c>
      <c r="X44" s="20">
        <f t="shared" si="6"/>
        <v>11</v>
      </c>
      <c r="Y44" s="21">
        <f t="shared" si="6"/>
        <v>22</v>
      </c>
      <c r="Z44" s="19">
        <f t="shared" si="6"/>
        <v>1</v>
      </c>
      <c r="AA44" s="20">
        <f t="shared" si="6"/>
        <v>0</v>
      </c>
      <c r="AB44" s="21">
        <f t="shared" si="6"/>
        <v>1</v>
      </c>
      <c r="AC44" s="19">
        <f t="shared" si="6"/>
        <v>42</v>
      </c>
      <c r="AD44" s="20">
        <f t="shared" si="6"/>
        <v>32</v>
      </c>
      <c r="AE44" s="21">
        <f t="shared" si="6"/>
        <v>74</v>
      </c>
      <c r="AF44" s="19">
        <f t="shared" si="6"/>
        <v>7</v>
      </c>
      <c r="AG44" s="20">
        <f t="shared" si="6"/>
        <v>3</v>
      </c>
      <c r="AH44" s="21">
        <f t="shared" si="6"/>
        <v>10</v>
      </c>
      <c r="AI44" s="19">
        <f t="shared" si="6"/>
        <v>7</v>
      </c>
      <c r="AJ44" s="20">
        <f t="shared" si="6"/>
        <v>3</v>
      </c>
      <c r="AK44" s="21">
        <f t="shared" si="6"/>
        <v>10</v>
      </c>
      <c r="AL44" s="19">
        <f>SUM(AL39:AL43)</f>
        <v>3</v>
      </c>
      <c r="AM44" s="20">
        <f>SUM(AM39:AM43)</f>
        <v>2</v>
      </c>
      <c r="AN44" s="21">
        <f>SUM(AN39:AN43)</f>
        <v>5</v>
      </c>
      <c r="AO44" s="18" t="s">
        <v>10</v>
      </c>
    </row>
    <row r="45" spans="1:41" ht="12" customHeight="1" x14ac:dyDescent="0.15">
      <c r="A45" s="7">
        <v>35</v>
      </c>
      <c r="B45" s="30">
        <f>元データ!D5125</f>
        <v>1</v>
      </c>
      <c r="C45" s="28">
        <f>元データ!E5125</f>
        <v>1</v>
      </c>
      <c r="D45" s="29">
        <f>元データ!F5125</f>
        <v>2</v>
      </c>
      <c r="E45" s="30">
        <f>元データ!D5231</f>
        <v>0</v>
      </c>
      <c r="F45" s="28">
        <f>元データ!E5231</f>
        <v>0</v>
      </c>
      <c r="G45" s="29">
        <f>元データ!F5231</f>
        <v>0</v>
      </c>
      <c r="H45" s="30">
        <f>元データ!D5337</f>
        <v>1</v>
      </c>
      <c r="I45" s="28">
        <f>元データ!E5337</f>
        <v>2</v>
      </c>
      <c r="J45" s="29">
        <f>元データ!F5337</f>
        <v>3</v>
      </c>
      <c r="K45" s="30">
        <f>元データ!D5443</f>
        <v>0</v>
      </c>
      <c r="L45" s="28">
        <f>元データ!E5443</f>
        <v>0</v>
      </c>
      <c r="M45" s="29">
        <f>元データ!F5443</f>
        <v>0</v>
      </c>
      <c r="N45" s="30">
        <f>元データ!D5549</f>
        <v>0</v>
      </c>
      <c r="O45" s="28">
        <f>元データ!E5549</f>
        <v>0</v>
      </c>
      <c r="P45" s="29">
        <f>元データ!F5549</f>
        <v>0</v>
      </c>
      <c r="Q45" s="30">
        <f>元データ!D5655</f>
        <v>5</v>
      </c>
      <c r="R45" s="28">
        <f>元データ!E5655</f>
        <v>1</v>
      </c>
      <c r="S45" s="29">
        <f>元データ!F5655</f>
        <v>6</v>
      </c>
      <c r="T45" s="30">
        <f>元データ!D5761</f>
        <v>6</v>
      </c>
      <c r="U45" s="28">
        <f>元データ!E5761</f>
        <v>3</v>
      </c>
      <c r="V45" s="29">
        <f>元データ!F5761</f>
        <v>9</v>
      </c>
      <c r="W45" s="30">
        <f>元データ!D5867</f>
        <v>2</v>
      </c>
      <c r="X45" s="28">
        <f>元データ!E5867</f>
        <v>3</v>
      </c>
      <c r="Y45" s="29">
        <f>元データ!F5867</f>
        <v>5</v>
      </c>
      <c r="Z45" s="30">
        <f>元データ!D5973</f>
        <v>0</v>
      </c>
      <c r="AA45" s="28">
        <f>元データ!E5973</f>
        <v>0</v>
      </c>
      <c r="AB45" s="29">
        <f>元データ!F5973</f>
        <v>0</v>
      </c>
      <c r="AC45" s="30">
        <f>元データ!D6079</f>
        <v>8</v>
      </c>
      <c r="AD45" s="28">
        <f>元データ!E6079</f>
        <v>10</v>
      </c>
      <c r="AE45" s="29">
        <f>元データ!F6079</f>
        <v>18</v>
      </c>
      <c r="AF45" s="30">
        <f>元データ!D6185</f>
        <v>1</v>
      </c>
      <c r="AG45" s="28">
        <f>元データ!E6185</f>
        <v>0</v>
      </c>
      <c r="AH45" s="29">
        <f>元データ!F6185</f>
        <v>1</v>
      </c>
      <c r="AI45" s="30">
        <f>元データ!D6291</f>
        <v>3</v>
      </c>
      <c r="AJ45" s="28">
        <f>元データ!E6291</f>
        <v>2</v>
      </c>
      <c r="AK45" s="29">
        <f>元データ!F6291</f>
        <v>5</v>
      </c>
      <c r="AL45" s="30">
        <f>元データ!D6397</f>
        <v>2</v>
      </c>
      <c r="AM45" s="28">
        <f>元データ!E6397</f>
        <v>0</v>
      </c>
      <c r="AN45" s="29">
        <f>元データ!F6397</f>
        <v>2</v>
      </c>
      <c r="AO45" s="7">
        <v>35</v>
      </c>
    </row>
    <row r="46" spans="1:41" ht="12" customHeight="1" x14ac:dyDescent="0.15">
      <c r="A46" s="8">
        <v>36</v>
      </c>
      <c r="B46" s="30">
        <f>元データ!D5126</f>
        <v>1</v>
      </c>
      <c r="C46" s="31">
        <f>元データ!E5126</f>
        <v>0</v>
      </c>
      <c r="D46" s="32">
        <f>元データ!F5126</f>
        <v>1</v>
      </c>
      <c r="E46" s="30">
        <f>元データ!D5232</f>
        <v>1</v>
      </c>
      <c r="F46" s="31">
        <f>元データ!E5232</f>
        <v>0</v>
      </c>
      <c r="G46" s="32">
        <f>元データ!F5232</f>
        <v>1</v>
      </c>
      <c r="H46" s="30">
        <f>元データ!D5338</f>
        <v>0</v>
      </c>
      <c r="I46" s="31">
        <f>元データ!E5338</f>
        <v>1</v>
      </c>
      <c r="J46" s="32">
        <f>元データ!F5338</f>
        <v>1</v>
      </c>
      <c r="K46" s="30">
        <f>元データ!D5444</f>
        <v>0</v>
      </c>
      <c r="L46" s="31">
        <f>元データ!E5444</f>
        <v>0</v>
      </c>
      <c r="M46" s="32">
        <f>元データ!F5444</f>
        <v>0</v>
      </c>
      <c r="N46" s="30">
        <f>元データ!D5550</f>
        <v>1</v>
      </c>
      <c r="O46" s="31">
        <f>元データ!E5550</f>
        <v>0</v>
      </c>
      <c r="P46" s="32">
        <f>元データ!F5550</f>
        <v>1</v>
      </c>
      <c r="Q46" s="30">
        <f>元データ!D5656</f>
        <v>2</v>
      </c>
      <c r="R46" s="31">
        <f>元データ!E5656</f>
        <v>2</v>
      </c>
      <c r="S46" s="32">
        <f>元データ!F5656</f>
        <v>4</v>
      </c>
      <c r="T46" s="30">
        <f>元データ!D5762</f>
        <v>1</v>
      </c>
      <c r="U46" s="31">
        <f>元データ!E5762</f>
        <v>4</v>
      </c>
      <c r="V46" s="32">
        <f>元データ!F5762</f>
        <v>5</v>
      </c>
      <c r="W46" s="30">
        <f>元データ!D5868</f>
        <v>1</v>
      </c>
      <c r="X46" s="31">
        <f>元データ!E5868</f>
        <v>1</v>
      </c>
      <c r="Y46" s="32">
        <f>元データ!F5868</f>
        <v>2</v>
      </c>
      <c r="Z46" s="30">
        <f>元データ!D5974</f>
        <v>0</v>
      </c>
      <c r="AA46" s="31">
        <f>元データ!E5974</f>
        <v>0</v>
      </c>
      <c r="AB46" s="32">
        <f>元データ!F5974</f>
        <v>0</v>
      </c>
      <c r="AC46" s="30">
        <f>元データ!D6080</f>
        <v>12</v>
      </c>
      <c r="AD46" s="31">
        <f>元データ!E6080</f>
        <v>11</v>
      </c>
      <c r="AE46" s="32">
        <f>元データ!F6080</f>
        <v>23</v>
      </c>
      <c r="AF46" s="30">
        <f>元データ!D6186</f>
        <v>3</v>
      </c>
      <c r="AG46" s="31">
        <f>元データ!E6186</f>
        <v>4</v>
      </c>
      <c r="AH46" s="32">
        <f>元データ!F6186</f>
        <v>7</v>
      </c>
      <c r="AI46" s="30">
        <f>元データ!D6292</f>
        <v>3</v>
      </c>
      <c r="AJ46" s="31">
        <f>元データ!E6292</f>
        <v>2</v>
      </c>
      <c r="AK46" s="32">
        <f>元データ!F6292</f>
        <v>5</v>
      </c>
      <c r="AL46" s="30">
        <f>元データ!D6398</f>
        <v>1</v>
      </c>
      <c r="AM46" s="31">
        <f>元データ!E6398</f>
        <v>4</v>
      </c>
      <c r="AN46" s="32">
        <f>元データ!F6398</f>
        <v>5</v>
      </c>
      <c r="AO46" s="8">
        <v>36</v>
      </c>
    </row>
    <row r="47" spans="1:41" ht="12" customHeight="1" x14ac:dyDescent="0.15">
      <c r="A47" s="8">
        <v>37</v>
      </c>
      <c r="B47" s="30">
        <f>元データ!D5127</f>
        <v>1</v>
      </c>
      <c r="C47" s="31">
        <f>元データ!E5127</f>
        <v>0</v>
      </c>
      <c r="D47" s="32">
        <f>元データ!F5127</f>
        <v>1</v>
      </c>
      <c r="E47" s="30">
        <f>元データ!D5233</f>
        <v>1</v>
      </c>
      <c r="F47" s="31">
        <f>元データ!E5233</f>
        <v>1</v>
      </c>
      <c r="G47" s="32">
        <f>元データ!F5233</f>
        <v>2</v>
      </c>
      <c r="H47" s="30">
        <f>元データ!D5339</f>
        <v>0</v>
      </c>
      <c r="I47" s="31">
        <f>元データ!E5339</f>
        <v>0</v>
      </c>
      <c r="J47" s="32">
        <f>元データ!F5339</f>
        <v>0</v>
      </c>
      <c r="K47" s="30">
        <f>元データ!D5445</f>
        <v>1</v>
      </c>
      <c r="L47" s="31">
        <f>元データ!E5445</f>
        <v>1</v>
      </c>
      <c r="M47" s="32">
        <f>元データ!F5445</f>
        <v>2</v>
      </c>
      <c r="N47" s="30">
        <f>元データ!D5551</f>
        <v>1</v>
      </c>
      <c r="O47" s="31">
        <f>元データ!E5551</f>
        <v>1</v>
      </c>
      <c r="P47" s="32">
        <f>元データ!F5551</f>
        <v>2</v>
      </c>
      <c r="Q47" s="30">
        <f>元データ!D5657</f>
        <v>1</v>
      </c>
      <c r="R47" s="31">
        <f>元データ!E5657</f>
        <v>2</v>
      </c>
      <c r="S47" s="32">
        <f>元データ!F5657</f>
        <v>3</v>
      </c>
      <c r="T47" s="30">
        <f>元データ!D5763</f>
        <v>3</v>
      </c>
      <c r="U47" s="31">
        <f>元データ!E5763</f>
        <v>2</v>
      </c>
      <c r="V47" s="32">
        <f>元データ!F5763</f>
        <v>5</v>
      </c>
      <c r="W47" s="30">
        <f>元データ!D5869</f>
        <v>2</v>
      </c>
      <c r="X47" s="31">
        <f>元データ!E5869</f>
        <v>2</v>
      </c>
      <c r="Y47" s="32">
        <f>元データ!F5869</f>
        <v>4</v>
      </c>
      <c r="Z47" s="30">
        <f>元データ!D5975</f>
        <v>1</v>
      </c>
      <c r="AA47" s="31">
        <f>元データ!E5975</f>
        <v>0</v>
      </c>
      <c r="AB47" s="32">
        <f>元データ!F5975</f>
        <v>1</v>
      </c>
      <c r="AC47" s="30">
        <f>元データ!D6081</f>
        <v>13</v>
      </c>
      <c r="AD47" s="31">
        <f>元データ!E6081</f>
        <v>7</v>
      </c>
      <c r="AE47" s="32">
        <f>元データ!F6081</f>
        <v>20</v>
      </c>
      <c r="AF47" s="30">
        <f>元データ!D6187</f>
        <v>3</v>
      </c>
      <c r="AG47" s="31">
        <f>元データ!E6187</f>
        <v>1</v>
      </c>
      <c r="AH47" s="32">
        <f>元データ!F6187</f>
        <v>4</v>
      </c>
      <c r="AI47" s="30">
        <f>元データ!D6293</f>
        <v>0</v>
      </c>
      <c r="AJ47" s="31">
        <f>元データ!E6293</f>
        <v>0</v>
      </c>
      <c r="AK47" s="32">
        <f>元データ!F6293</f>
        <v>0</v>
      </c>
      <c r="AL47" s="30">
        <f>元データ!D6399</f>
        <v>0</v>
      </c>
      <c r="AM47" s="31">
        <f>元データ!E6399</f>
        <v>1</v>
      </c>
      <c r="AN47" s="32">
        <f>元データ!F6399</f>
        <v>1</v>
      </c>
      <c r="AO47" s="8">
        <v>37</v>
      </c>
    </row>
    <row r="48" spans="1:41" ht="12" customHeight="1" x14ac:dyDescent="0.15">
      <c r="A48" s="8">
        <v>38</v>
      </c>
      <c r="B48" s="30">
        <f>元データ!D5128</f>
        <v>0</v>
      </c>
      <c r="C48" s="31">
        <f>元データ!E5128</f>
        <v>2</v>
      </c>
      <c r="D48" s="32">
        <f>元データ!F5128</f>
        <v>2</v>
      </c>
      <c r="E48" s="30">
        <f>元データ!D5234</f>
        <v>0</v>
      </c>
      <c r="F48" s="31">
        <f>元データ!E5234</f>
        <v>0</v>
      </c>
      <c r="G48" s="32">
        <f>元データ!F5234</f>
        <v>0</v>
      </c>
      <c r="H48" s="30">
        <f>元データ!D5340</f>
        <v>1</v>
      </c>
      <c r="I48" s="31">
        <f>元データ!E5340</f>
        <v>2</v>
      </c>
      <c r="J48" s="32">
        <f>元データ!F5340</f>
        <v>3</v>
      </c>
      <c r="K48" s="30">
        <f>元データ!D5446</f>
        <v>1</v>
      </c>
      <c r="L48" s="31">
        <f>元データ!E5446</f>
        <v>1</v>
      </c>
      <c r="M48" s="32">
        <f>元データ!F5446</f>
        <v>2</v>
      </c>
      <c r="N48" s="30">
        <f>元データ!D5552</f>
        <v>1</v>
      </c>
      <c r="O48" s="31">
        <f>元データ!E5552</f>
        <v>1</v>
      </c>
      <c r="P48" s="32">
        <f>元データ!F5552</f>
        <v>2</v>
      </c>
      <c r="Q48" s="30">
        <f>元データ!D5658</f>
        <v>2</v>
      </c>
      <c r="R48" s="31">
        <f>元データ!E5658</f>
        <v>0</v>
      </c>
      <c r="S48" s="32">
        <f>元データ!F5658</f>
        <v>2</v>
      </c>
      <c r="T48" s="30">
        <f>元データ!D5764</f>
        <v>5</v>
      </c>
      <c r="U48" s="31">
        <f>元データ!E5764</f>
        <v>1</v>
      </c>
      <c r="V48" s="32">
        <f>元データ!F5764</f>
        <v>6</v>
      </c>
      <c r="W48" s="30">
        <f>元データ!D5870</f>
        <v>0</v>
      </c>
      <c r="X48" s="31">
        <f>元データ!E5870</f>
        <v>3</v>
      </c>
      <c r="Y48" s="32">
        <f>元データ!F5870</f>
        <v>3</v>
      </c>
      <c r="Z48" s="30">
        <f>元データ!D5976</f>
        <v>1</v>
      </c>
      <c r="AA48" s="31">
        <f>元データ!E5976</f>
        <v>0</v>
      </c>
      <c r="AB48" s="32">
        <f>元データ!F5976</f>
        <v>1</v>
      </c>
      <c r="AC48" s="30">
        <f>元データ!D6082</f>
        <v>8</v>
      </c>
      <c r="AD48" s="31">
        <f>元データ!E6082</f>
        <v>7</v>
      </c>
      <c r="AE48" s="32">
        <f>元データ!F6082</f>
        <v>15</v>
      </c>
      <c r="AF48" s="30">
        <f>元データ!D6188</f>
        <v>1</v>
      </c>
      <c r="AG48" s="31">
        <f>元データ!E6188</f>
        <v>0</v>
      </c>
      <c r="AH48" s="32">
        <f>元データ!F6188</f>
        <v>1</v>
      </c>
      <c r="AI48" s="30">
        <f>元データ!D6294</f>
        <v>3</v>
      </c>
      <c r="AJ48" s="31">
        <f>元データ!E6294</f>
        <v>4</v>
      </c>
      <c r="AK48" s="32">
        <f>元データ!F6294</f>
        <v>7</v>
      </c>
      <c r="AL48" s="30">
        <f>元データ!D6400</f>
        <v>1</v>
      </c>
      <c r="AM48" s="31">
        <f>元データ!E6400</f>
        <v>1</v>
      </c>
      <c r="AN48" s="32">
        <f>元データ!F6400</f>
        <v>2</v>
      </c>
      <c r="AO48" s="8">
        <v>38</v>
      </c>
    </row>
    <row r="49" spans="1:41" ht="12" customHeight="1" x14ac:dyDescent="0.15">
      <c r="A49" s="8">
        <v>39</v>
      </c>
      <c r="B49" s="30">
        <f>元データ!D5129</f>
        <v>1</v>
      </c>
      <c r="C49" s="31">
        <f>元データ!E5129</f>
        <v>0</v>
      </c>
      <c r="D49" s="32">
        <f>元データ!F5129</f>
        <v>1</v>
      </c>
      <c r="E49" s="30">
        <f>元データ!D5235</f>
        <v>0</v>
      </c>
      <c r="F49" s="31">
        <f>元データ!E5235</f>
        <v>0</v>
      </c>
      <c r="G49" s="32">
        <f>元データ!F5235</f>
        <v>0</v>
      </c>
      <c r="H49" s="30">
        <f>元データ!D5341</f>
        <v>0</v>
      </c>
      <c r="I49" s="31">
        <f>元データ!E5341</f>
        <v>0</v>
      </c>
      <c r="J49" s="32">
        <f>元データ!F5341</f>
        <v>0</v>
      </c>
      <c r="K49" s="30">
        <f>元データ!D5447</f>
        <v>0</v>
      </c>
      <c r="L49" s="31">
        <f>元データ!E5447</f>
        <v>0</v>
      </c>
      <c r="M49" s="32">
        <f>元データ!F5447</f>
        <v>0</v>
      </c>
      <c r="N49" s="30">
        <f>元データ!D5553</f>
        <v>0</v>
      </c>
      <c r="O49" s="31">
        <f>元データ!E5553</f>
        <v>1</v>
      </c>
      <c r="P49" s="32">
        <f>元データ!F5553</f>
        <v>1</v>
      </c>
      <c r="Q49" s="30">
        <f>元データ!D5659</f>
        <v>2</v>
      </c>
      <c r="R49" s="31">
        <f>元データ!E5659</f>
        <v>0</v>
      </c>
      <c r="S49" s="32">
        <f>元データ!F5659</f>
        <v>2</v>
      </c>
      <c r="T49" s="30">
        <f>元データ!D5765</f>
        <v>3</v>
      </c>
      <c r="U49" s="31">
        <f>元データ!E5765</f>
        <v>3</v>
      </c>
      <c r="V49" s="32">
        <f>元データ!F5765</f>
        <v>6</v>
      </c>
      <c r="W49" s="30">
        <f>元データ!D5871</f>
        <v>5</v>
      </c>
      <c r="X49" s="31">
        <f>元データ!E5871</f>
        <v>2</v>
      </c>
      <c r="Y49" s="32">
        <f>元データ!F5871</f>
        <v>7</v>
      </c>
      <c r="Z49" s="30">
        <f>元データ!D5977</f>
        <v>0</v>
      </c>
      <c r="AA49" s="31">
        <f>元データ!E5977</f>
        <v>0</v>
      </c>
      <c r="AB49" s="32">
        <f>元データ!F5977</f>
        <v>0</v>
      </c>
      <c r="AC49" s="30">
        <f>元データ!D6083</f>
        <v>5</v>
      </c>
      <c r="AD49" s="31">
        <f>元データ!E6083</f>
        <v>13</v>
      </c>
      <c r="AE49" s="32">
        <f>元データ!F6083</f>
        <v>18</v>
      </c>
      <c r="AF49" s="30">
        <f>元データ!D6189</f>
        <v>5</v>
      </c>
      <c r="AG49" s="31">
        <f>元データ!E6189</f>
        <v>2</v>
      </c>
      <c r="AH49" s="32">
        <f>元データ!F6189</f>
        <v>7</v>
      </c>
      <c r="AI49" s="30">
        <f>元データ!D6295</f>
        <v>4</v>
      </c>
      <c r="AJ49" s="31">
        <f>元データ!E6295</f>
        <v>4</v>
      </c>
      <c r="AK49" s="32">
        <f>元データ!F6295</f>
        <v>8</v>
      </c>
      <c r="AL49" s="30">
        <f>元データ!D6401</f>
        <v>2</v>
      </c>
      <c r="AM49" s="31">
        <f>元データ!E6401</f>
        <v>5</v>
      </c>
      <c r="AN49" s="32">
        <f>元データ!F6401</f>
        <v>7</v>
      </c>
      <c r="AO49" s="8">
        <v>39</v>
      </c>
    </row>
    <row r="50" spans="1:41" ht="11.1" customHeight="1" x14ac:dyDescent="0.15">
      <c r="A50" s="18" t="s">
        <v>11</v>
      </c>
      <c r="B50" s="19">
        <f t="shared" ref="B50:AK50" si="7">SUM(B45:B49)</f>
        <v>4</v>
      </c>
      <c r="C50" s="20">
        <f t="shared" si="7"/>
        <v>3</v>
      </c>
      <c r="D50" s="21">
        <f t="shared" si="7"/>
        <v>7</v>
      </c>
      <c r="E50" s="19">
        <f t="shared" si="7"/>
        <v>2</v>
      </c>
      <c r="F50" s="20">
        <f t="shared" si="7"/>
        <v>1</v>
      </c>
      <c r="G50" s="21">
        <f t="shared" si="7"/>
        <v>3</v>
      </c>
      <c r="H50" s="19">
        <f t="shared" si="7"/>
        <v>2</v>
      </c>
      <c r="I50" s="20">
        <f t="shared" si="7"/>
        <v>5</v>
      </c>
      <c r="J50" s="21">
        <f t="shared" si="7"/>
        <v>7</v>
      </c>
      <c r="K50" s="19">
        <f t="shared" si="7"/>
        <v>2</v>
      </c>
      <c r="L50" s="20">
        <f t="shared" si="7"/>
        <v>2</v>
      </c>
      <c r="M50" s="21">
        <f t="shared" si="7"/>
        <v>4</v>
      </c>
      <c r="N50" s="19">
        <f t="shared" si="7"/>
        <v>3</v>
      </c>
      <c r="O50" s="20">
        <f t="shared" si="7"/>
        <v>3</v>
      </c>
      <c r="P50" s="21">
        <f t="shared" si="7"/>
        <v>6</v>
      </c>
      <c r="Q50" s="19">
        <f t="shared" si="7"/>
        <v>12</v>
      </c>
      <c r="R50" s="20">
        <f t="shared" si="7"/>
        <v>5</v>
      </c>
      <c r="S50" s="21">
        <f t="shared" si="7"/>
        <v>17</v>
      </c>
      <c r="T50" s="19">
        <f t="shared" si="7"/>
        <v>18</v>
      </c>
      <c r="U50" s="20">
        <f t="shared" si="7"/>
        <v>13</v>
      </c>
      <c r="V50" s="21">
        <f t="shared" si="7"/>
        <v>31</v>
      </c>
      <c r="W50" s="19">
        <f t="shared" si="7"/>
        <v>10</v>
      </c>
      <c r="X50" s="20">
        <f t="shared" si="7"/>
        <v>11</v>
      </c>
      <c r="Y50" s="21">
        <f t="shared" si="7"/>
        <v>21</v>
      </c>
      <c r="Z50" s="19">
        <f t="shared" si="7"/>
        <v>2</v>
      </c>
      <c r="AA50" s="20">
        <f t="shared" si="7"/>
        <v>0</v>
      </c>
      <c r="AB50" s="21">
        <f t="shared" si="7"/>
        <v>2</v>
      </c>
      <c r="AC50" s="19">
        <f t="shared" si="7"/>
        <v>46</v>
      </c>
      <c r="AD50" s="20">
        <f t="shared" si="7"/>
        <v>48</v>
      </c>
      <c r="AE50" s="21">
        <f t="shared" si="7"/>
        <v>94</v>
      </c>
      <c r="AF50" s="19">
        <f t="shared" si="7"/>
        <v>13</v>
      </c>
      <c r="AG50" s="20">
        <f t="shared" si="7"/>
        <v>7</v>
      </c>
      <c r="AH50" s="21">
        <f t="shared" si="7"/>
        <v>20</v>
      </c>
      <c r="AI50" s="19">
        <f t="shared" si="7"/>
        <v>13</v>
      </c>
      <c r="AJ50" s="20">
        <f t="shared" si="7"/>
        <v>12</v>
      </c>
      <c r="AK50" s="21">
        <f t="shared" si="7"/>
        <v>25</v>
      </c>
      <c r="AL50" s="19">
        <f>SUM(AL45:AL49)</f>
        <v>6</v>
      </c>
      <c r="AM50" s="20">
        <f>SUM(AM45:AM49)</f>
        <v>11</v>
      </c>
      <c r="AN50" s="21">
        <f>SUM(AN45:AN49)</f>
        <v>17</v>
      </c>
      <c r="AO50" s="18" t="s">
        <v>11</v>
      </c>
    </row>
    <row r="51" spans="1:41" ht="12" customHeight="1" x14ac:dyDescent="0.15">
      <c r="A51" s="7">
        <v>40</v>
      </c>
      <c r="B51" s="30">
        <f>元データ!D5130</f>
        <v>0</v>
      </c>
      <c r="C51" s="28">
        <f>元データ!E5130</f>
        <v>0</v>
      </c>
      <c r="D51" s="29">
        <f>元データ!F5130</f>
        <v>0</v>
      </c>
      <c r="E51" s="30">
        <f>元データ!D5236</f>
        <v>1</v>
      </c>
      <c r="F51" s="28">
        <f>元データ!E5236</f>
        <v>0</v>
      </c>
      <c r="G51" s="29">
        <f>元データ!F5236</f>
        <v>1</v>
      </c>
      <c r="H51" s="30">
        <f>元データ!D5342</f>
        <v>1</v>
      </c>
      <c r="I51" s="28">
        <f>元データ!E5342</f>
        <v>0</v>
      </c>
      <c r="J51" s="29">
        <f>元データ!F5342</f>
        <v>1</v>
      </c>
      <c r="K51" s="30">
        <f>元データ!D5448</f>
        <v>0</v>
      </c>
      <c r="L51" s="28">
        <f>元データ!E5448</f>
        <v>0</v>
      </c>
      <c r="M51" s="29">
        <f>元データ!F5448</f>
        <v>0</v>
      </c>
      <c r="N51" s="30">
        <f>元データ!D5554</f>
        <v>0</v>
      </c>
      <c r="O51" s="28">
        <f>元データ!E5554</f>
        <v>0</v>
      </c>
      <c r="P51" s="29">
        <f>元データ!F5554</f>
        <v>0</v>
      </c>
      <c r="Q51" s="30">
        <f>元データ!D5660</f>
        <v>2</v>
      </c>
      <c r="R51" s="28">
        <f>元データ!E5660</f>
        <v>1</v>
      </c>
      <c r="S51" s="29">
        <f>元データ!F5660</f>
        <v>3</v>
      </c>
      <c r="T51" s="30">
        <f>元データ!D5766</f>
        <v>1</v>
      </c>
      <c r="U51" s="28">
        <f>元データ!E5766</f>
        <v>2</v>
      </c>
      <c r="V51" s="29">
        <f>元データ!F5766</f>
        <v>3</v>
      </c>
      <c r="W51" s="30">
        <f>元データ!D5872</f>
        <v>1</v>
      </c>
      <c r="X51" s="28">
        <f>元データ!E5872</f>
        <v>3</v>
      </c>
      <c r="Y51" s="29">
        <f>元データ!F5872</f>
        <v>4</v>
      </c>
      <c r="Z51" s="30">
        <f>元データ!D5978</f>
        <v>1</v>
      </c>
      <c r="AA51" s="28">
        <f>元データ!E5978</f>
        <v>1</v>
      </c>
      <c r="AB51" s="29">
        <f>元データ!F5978</f>
        <v>2</v>
      </c>
      <c r="AC51" s="30">
        <f>元データ!D6084</f>
        <v>14</v>
      </c>
      <c r="AD51" s="28">
        <f>元データ!E6084</f>
        <v>10</v>
      </c>
      <c r="AE51" s="29">
        <f>元データ!F6084</f>
        <v>24</v>
      </c>
      <c r="AF51" s="30">
        <f>元データ!D6190</f>
        <v>4</v>
      </c>
      <c r="AG51" s="28">
        <f>元データ!E6190</f>
        <v>3</v>
      </c>
      <c r="AH51" s="29">
        <f>元データ!F6190</f>
        <v>7</v>
      </c>
      <c r="AI51" s="30">
        <f>元データ!D6296</f>
        <v>1</v>
      </c>
      <c r="AJ51" s="28">
        <f>元データ!E6296</f>
        <v>1</v>
      </c>
      <c r="AK51" s="29">
        <f>元データ!F6296</f>
        <v>2</v>
      </c>
      <c r="AL51" s="30">
        <f>元データ!D6402</f>
        <v>0</v>
      </c>
      <c r="AM51" s="28">
        <f>元データ!E6402</f>
        <v>1</v>
      </c>
      <c r="AN51" s="29">
        <f>元データ!F6402</f>
        <v>1</v>
      </c>
      <c r="AO51" s="7">
        <v>40</v>
      </c>
    </row>
    <row r="52" spans="1:41" ht="12" customHeight="1" x14ac:dyDescent="0.15">
      <c r="A52" s="8">
        <v>41</v>
      </c>
      <c r="B52" s="30">
        <f>元データ!D5131</f>
        <v>0</v>
      </c>
      <c r="C52" s="31">
        <f>元データ!E5131</f>
        <v>0</v>
      </c>
      <c r="D52" s="32">
        <f>元データ!F5131</f>
        <v>0</v>
      </c>
      <c r="E52" s="30">
        <f>元データ!D5237</f>
        <v>0</v>
      </c>
      <c r="F52" s="31">
        <f>元データ!E5237</f>
        <v>1</v>
      </c>
      <c r="G52" s="32">
        <f>元データ!F5237</f>
        <v>1</v>
      </c>
      <c r="H52" s="30">
        <f>元データ!D5343</f>
        <v>0</v>
      </c>
      <c r="I52" s="31">
        <f>元データ!E5343</f>
        <v>0</v>
      </c>
      <c r="J52" s="32">
        <f>元データ!F5343</f>
        <v>0</v>
      </c>
      <c r="K52" s="30">
        <f>元データ!D5449</f>
        <v>0</v>
      </c>
      <c r="L52" s="31">
        <f>元データ!E5449</f>
        <v>0</v>
      </c>
      <c r="M52" s="32">
        <f>元データ!F5449</f>
        <v>0</v>
      </c>
      <c r="N52" s="30">
        <f>元データ!D5555</f>
        <v>1</v>
      </c>
      <c r="O52" s="31">
        <f>元データ!E5555</f>
        <v>1</v>
      </c>
      <c r="P52" s="32">
        <f>元データ!F5555</f>
        <v>2</v>
      </c>
      <c r="Q52" s="30">
        <f>元データ!D5661</f>
        <v>0</v>
      </c>
      <c r="R52" s="31">
        <f>元データ!E5661</f>
        <v>2</v>
      </c>
      <c r="S52" s="32">
        <f>元データ!F5661</f>
        <v>2</v>
      </c>
      <c r="T52" s="30">
        <f>元データ!D5767</f>
        <v>1</v>
      </c>
      <c r="U52" s="31">
        <f>元データ!E5767</f>
        <v>4</v>
      </c>
      <c r="V52" s="32">
        <f>元データ!F5767</f>
        <v>5</v>
      </c>
      <c r="W52" s="30">
        <f>元データ!D5873</f>
        <v>3</v>
      </c>
      <c r="X52" s="31">
        <f>元データ!E5873</f>
        <v>2</v>
      </c>
      <c r="Y52" s="32">
        <f>元データ!F5873</f>
        <v>5</v>
      </c>
      <c r="Z52" s="30">
        <f>元データ!D5979</f>
        <v>0</v>
      </c>
      <c r="AA52" s="31">
        <f>元データ!E5979</f>
        <v>0</v>
      </c>
      <c r="AB52" s="32">
        <f>元データ!F5979</f>
        <v>0</v>
      </c>
      <c r="AC52" s="30">
        <f>元データ!D6085</f>
        <v>9</v>
      </c>
      <c r="AD52" s="31">
        <f>元データ!E6085</f>
        <v>6</v>
      </c>
      <c r="AE52" s="32">
        <f>元データ!F6085</f>
        <v>15</v>
      </c>
      <c r="AF52" s="30">
        <f>元データ!D6191</f>
        <v>2</v>
      </c>
      <c r="AG52" s="31">
        <f>元データ!E6191</f>
        <v>2</v>
      </c>
      <c r="AH52" s="32">
        <f>元データ!F6191</f>
        <v>4</v>
      </c>
      <c r="AI52" s="30">
        <f>元データ!D6297</f>
        <v>1</v>
      </c>
      <c r="AJ52" s="31">
        <f>元データ!E6297</f>
        <v>0</v>
      </c>
      <c r="AK52" s="32">
        <f>元データ!F6297</f>
        <v>1</v>
      </c>
      <c r="AL52" s="30">
        <f>元データ!D6403</f>
        <v>1</v>
      </c>
      <c r="AM52" s="31">
        <f>元データ!E6403</f>
        <v>2</v>
      </c>
      <c r="AN52" s="32">
        <f>元データ!F6403</f>
        <v>3</v>
      </c>
      <c r="AO52" s="8">
        <v>41</v>
      </c>
    </row>
    <row r="53" spans="1:41" ht="12" customHeight="1" x14ac:dyDescent="0.15">
      <c r="A53" s="8">
        <v>42</v>
      </c>
      <c r="B53" s="30">
        <f>元データ!D5132</f>
        <v>0</v>
      </c>
      <c r="C53" s="31">
        <f>元データ!E5132</f>
        <v>0</v>
      </c>
      <c r="D53" s="32">
        <f>元データ!F5132</f>
        <v>0</v>
      </c>
      <c r="E53" s="30">
        <f>元データ!D5238</f>
        <v>0</v>
      </c>
      <c r="F53" s="31">
        <f>元データ!E5238</f>
        <v>1</v>
      </c>
      <c r="G53" s="32">
        <f>元データ!F5238</f>
        <v>1</v>
      </c>
      <c r="H53" s="30">
        <f>元データ!D5344</f>
        <v>0</v>
      </c>
      <c r="I53" s="31">
        <f>元データ!E5344</f>
        <v>1</v>
      </c>
      <c r="J53" s="32">
        <f>元データ!F5344</f>
        <v>1</v>
      </c>
      <c r="K53" s="30">
        <f>元データ!D5450</f>
        <v>0</v>
      </c>
      <c r="L53" s="31">
        <f>元データ!E5450</f>
        <v>0</v>
      </c>
      <c r="M53" s="32">
        <f>元データ!F5450</f>
        <v>0</v>
      </c>
      <c r="N53" s="30">
        <f>元データ!D5556</f>
        <v>0</v>
      </c>
      <c r="O53" s="31">
        <f>元データ!E5556</f>
        <v>0</v>
      </c>
      <c r="P53" s="32">
        <f>元データ!F5556</f>
        <v>0</v>
      </c>
      <c r="Q53" s="30">
        <f>元データ!D5662</f>
        <v>2</v>
      </c>
      <c r="R53" s="31">
        <f>元データ!E5662</f>
        <v>0</v>
      </c>
      <c r="S53" s="32">
        <f>元データ!F5662</f>
        <v>2</v>
      </c>
      <c r="T53" s="30">
        <f>元データ!D5768</f>
        <v>3</v>
      </c>
      <c r="U53" s="31">
        <f>元データ!E5768</f>
        <v>3</v>
      </c>
      <c r="V53" s="32">
        <f>元データ!F5768</f>
        <v>6</v>
      </c>
      <c r="W53" s="30">
        <f>元データ!D5874</f>
        <v>3</v>
      </c>
      <c r="X53" s="31">
        <f>元データ!E5874</f>
        <v>3</v>
      </c>
      <c r="Y53" s="32">
        <f>元データ!F5874</f>
        <v>6</v>
      </c>
      <c r="Z53" s="30">
        <f>元データ!D5980</f>
        <v>1</v>
      </c>
      <c r="AA53" s="31">
        <f>元データ!E5980</f>
        <v>0</v>
      </c>
      <c r="AB53" s="32">
        <f>元データ!F5980</f>
        <v>1</v>
      </c>
      <c r="AC53" s="30">
        <f>元データ!D6086</f>
        <v>6</v>
      </c>
      <c r="AD53" s="31">
        <f>元データ!E6086</f>
        <v>10</v>
      </c>
      <c r="AE53" s="32">
        <f>元データ!F6086</f>
        <v>16</v>
      </c>
      <c r="AF53" s="30">
        <f>元データ!D6192</f>
        <v>2</v>
      </c>
      <c r="AG53" s="31">
        <f>元データ!E6192</f>
        <v>3</v>
      </c>
      <c r="AH53" s="32">
        <f>元データ!F6192</f>
        <v>5</v>
      </c>
      <c r="AI53" s="30">
        <f>元データ!D6298</f>
        <v>0</v>
      </c>
      <c r="AJ53" s="31">
        <f>元データ!E6298</f>
        <v>1</v>
      </c>
      <c r="AK53" s="32">
        <f>元データ!F6298</f>
        <v>1</v>
      </c>
      <c r="AL53" s="30">
        <f>元データ!D6404</f>
        <v>0</v>
      </c>
      <c r="AM53" s="31">
        <f>元データ!E6404</f>
        <v>2</v>
      </c>
      <c r="AN53" s="32">
        <f>元データ!F6404</f>
        <v>2</v>
      </c>
      <c r="AO53" s="8">
        <v>42</v>
      </c>
    </row>
    <row r="54" spans="1:41" ht="12" customHeight="1" x14ac:dyDescent="0.15">
      <c r="A54" s="8">
        <v>43</v>
      </c>
      <c r="B54" s="30">
        <f>元データ!D5133</f>
        <v>0</v>
      </c>
      <c r="C54" s="31">
        <f>元データ!E5133</f>
        <v>0</v>
      </c>
      <c r="D54" s="32">
        <f>元データ!F5133</f>
        <v>0</v>
      </c>
      <c r="E54" s="30">
        <f>元データ!D5239</f>
        <v>2</v>
      </c>
      <c r="F54" s="31">
        <f>元データ!E5239</f>
        <v>1</v>
      </c>
      <c r="G54" s="32">
        <f>元データ!F5239</f>
        <v>3</v>
      </c>
      <c r="H54" s="30">
        <f>元データ!D5345</f>
        <v>0</v>
      </c>
      <c r="I54" s="31">
        <f>元データ!E5345</f>
        <v>0</v>
      </c>
      <c r="J54" s="32">
        <f>元データ!F5345</f>
        <v>0</v>
      </c>
      <c r="K54" s="30">
        <f>元データ!D5451</f>
        <v>0</v>
      </c>
      <c r="L54" s="31">
        <f>元データ!E5451</f>
        <v>1</v>
      </c>
      <c r="M54" s="32">
        <f>元データ!F5451</f>
        <v>1</v>
      </c>
      <c r="N54" s="30">
        <f>元データ!D5557</f>
        <v>0</v>
      </c>
      <c r="O54" s="31">
        <f>元データ!E5557</f>
        <v>1</v>
      </c>
      <c r="P54" s="32">
        <f>元データ!F5557</f>
        <v>1</v>
      </c>
      <c r="Q54" s="30">
        <f>元データ!D5663</f>
        <v>2</v>
      </c>
      <c r="R54" s="31">
        <f>元データ!E5663</f>
        <v>1</v>
      </c>
      <c r="S54" s="32">
        <f>元データ!F5663</f>
        <v>3</v>
      </c>
      <c r="T54" s="30">
        <f>元データ!D5769</f>
        <v>0</v>
      </c>
      <c r="U54" s="31">
        <f>元データ!E5769</f>
        <v>1</v>
      </c>
      <c r="V54" s="32">
        <f>元データ!F5769</f>
        <v>1</v>
      </c>
      <c r="W54" s="30">
        <f>元データ!D5875</f>
        <v>5</v>
      </c>
      <c r="X54" s="31">
        <f>元データ!E5875</f>
        <v>4</v>
      </c>
      <c r="Y54" s="32">
        <f>元データ!F5875</f>
        <v>9</v>
      </c>
      <c r="Z54" s="30">
        <f>元データ!D5981</f>
        <v>0</v>
      </c>
      <c r="AA54" s="31">
        <f>元データ!E5981</f>
        <v>0</v>
      </c>
      <c r="AB54" s="32">
        <f>元データ!F5981</f>
        <v>0</v>
      </c>
      <c r="AC54" s="30">
        <f>元データ!D6087</f>
        <v>12</v>
      </c>
      <c r="AD54" s="31">
        <f>元データ!E6087</f>
        <v>15</v>
      </c>
      <c r="AE54" s="32">
        <f>元データ!F6087</f>
        <v>27</v>
      </c>
      <c r="AF54" s="30">
        <f>元データ!D6193</f>
        <v>1</v>
      </c>
      <c r="AG54" s="31">
        <f>元データ!E6193</f>
        <v>1</v>
      </c>
      <c r="AH54" s="32">
        <f>元データ!F6193</f>
        <v>2</v>
      </c>
      <c r="AI54" s="30">
        <f>元データ!D6299</f>
        <v>1</v>
      </c>
      <c r="AJ54" s="31">
        <f>元データ!E6299</f>
        <v>0</v>
      </c>
      <c r="AK54" s="32">
        <f>元データ!F6299</f>
        <v>1</v>
      </c>
      <c r="AL54" s="30">
        <f>元データ!D6405</f>
        <v>2</v>
      </c>
      <c r="AM54" s="31">
        <f>元データ!E6405</f>
        <v>3</v>
      </c>
      <c r="AN54" s="32">
        <f>元データ!F6405</f>
        <v>5</v>
      </c>
      <c r="AO54" s="8">
        <v>43</v>
      </c>
    </row>
    <row r="55" spans="1:41" ht="12" customHeight="1" x14ac:dyDescent="0.15">
      <c r="A55" s="8">
        <v>44</v>
      </c>
      <c r="B55" s="30">
        <f>元データ!D5134</f>
        <v>0</v>
      </c>
      <c r="C55" s="31">
        <f>元データ!E5134</f>
        <v>0</v>
      </c>
      <c r="D55" s="32">
        <f>元データ!F5134</f>
        <v>0</v>
      </c>
      <c r="E55" s="30">
        <f>元データ!D5240</f>
        <v>0</v>
      </c>
      <c r="F55" s="31">
        <f>元データ!E5240</f>
        <v>0</v>
      </c>
      <c r="G55" s="32">
        <f>元データ!F5240</f>
        <v>0</v>
      </c>
      <c r="H55" s="30">
        <f>元データ!D5346</f>
        <v>3</v>
      </c>
      <c r="I55" s="31">
        <f>元データ!E5346</f>
        <v>0</v>
      </c>
      <c r="J55" s="32">
        <f>元データ!F5346</f>
        <v>3</v>
      </c>
      <c r="K55" s="30">
        <f>元データ!D5452</f>
        <v>0</v>
      </c>
      <c r="L55" s="31">
        <f>元データ!E5452</f>
        <v>0</v>
      </c>
      <c r="M55" s="32">
        <f>元データ!F5452</f>
        <v>0</v>
      </c>
      <c r="N55" s="30">
        <f>元データ!D5558</f>
        <v>0</v>
      </c>
      <c r="O55" s="31">
        <f>元データ!E5558</f>
        <v>0</v>
      </c>
      <c r="P55" s="32">
        <f>元データ!F5558</f>
        <v>0</v>
      </c>
      <c r="Q55" s="30">
        <f>元データ!D5664</f>
        <v>2</v>
      </c>
      <c r="R55" s="31">
        <f>元データ!E5664</f>
        <v>5</v>
      </c>
      <c r="S55" s="32">
        <f>元データ!F5664</f>
        <v>7</v>
      </c>
      <c r="T55" s="30">
        <f>元データ!D5770</f>
        <v>3</v>
      </c>
      <c r="U55" s="31">
        <f>元データ!E5770</f>
        <v>1</v>
      </c>
      <c r="V55" s="32">
        <f>元データ!F5770</f>
        <v>4</v>
      </c>
      <c r="W55" s="30">
        <f>元データ!D5876</f>
        <v>5</v>
      </c>
      <c r="X55" s="31">
        <f>元データ!E5876</f>
        <v>4</v>
      </c>
      <c r="Y55" s="32">
        <f>元データ!F5876</f>
        <v>9</v>
      </c>
      <c r="Z55" s="30">
        <f>元データ!D5982</f>
        <v>0</v>
      </c>
      <c r="AA55" s="31">
        <f>元データ!E5982</f>
        <v>0</v>
      </c>
      <c r="AB55" s="32">
        <f>元データ!F5982</f>
        <v>0</v>
      </c>
      <c r="AC55" s="30">
        <f>元データ!D6088</f>
        <v>13</v>
      </c>
      <c r="AD55" s="31">
        <f>元データ!E6088</f>
        <v>11</v>
      </c>
      <c r="AE55" s="32">
        <f>元データ!F6088</f>
        <v>24</v>
      </c>
      <c r="AF55" s="30">
        <f>元データ!D6194</f>
        <v>1</v>
      </c>
      <c r="AG55" s="31">
        <f>元データ!E6194</f>
        <v>1</v>
      </c>
      <c r="AH55" s="32">
        <f>元データ!F6194</f>
        <v>2</v>
      </c>
      <c r="AI55" s="30">
        <f>元データ!D6300</f>
        <v>2</v>
      </c>
      <c r="AJ55" s="31">
        <f>元データ!E6300</f>
        <v>1</v>
      </c>
      <c r="AK55" s="32">
        <f>元データ!F6300</f>
        <v>3</v>
      </c>
      <c r="AL55" s="30">
        <f>元データ!D6406</f>
        <v>1</v>
      </c>
      <c r="AM55" s="31">
        <f>元データ!E6406</f>
        <v>2</v>
      </c>
      <c r="AN55" s="32">
        <f>元データ!F6406</f>
        <v>3</v>
      </c>
      <c r="AO55" s="8">
        <v>44</v>
      </c>
    </row>
    <row r="56" spans="1:41" ht="11.1" customHeight="1" x14ac:dyDescent="0.15">
      <c r="A56" s="18" t="s">
        <v>12</v>
      </c>
      <c r="B56" s="19">
        <f t="shared" ref="B56:AK56" si="8">SUM(B51:B55)</f>
        <v>0</v>
      </c>
      <c r="C56" s="20">
        <f t="shared" si="8"/>
        <v>0</v>
      </c>
      <c r="D56" s="21">
        <f t="shared" si="8"/>
        <v>0</v>
      </c>
      <c r="E56" s="19">
        <f t="shared" si="8"/>
        <v>3</v>
      </c>
      <c r="F56" s="20">
        <f t="shared" si="8"/>
        <v>3</v>
      </c>
      <c r="G56" s="21">
        <f t="shared" si="8"/>
        <v>6</v>
      </c>
      <c r="H56" s="19">
        <f t="shared" si="8"/>
        <v>4</v>
      </c>
      <c r="I56" s="20">
        <f t="shared" si="8"/>
        <v>1</v>
      </c>
      <c r="J56" s="21">
        <f t="shared" si="8"/>
        <v>5</v>
      </c>
      <c r="K56" s="19">
        <f t="shared" si="8"/>
        <v>0</v>
      </c>
      <c r="L56" s="20">
        <f t="shared" si="8"/>
        <v>1</v>
      </c>
      <c r="M56" s="21">
        <f t="shared" si="8"/>
        <v>1</v>
      </c>
      <c r="N56" s="19">
        <f t="shared" si="8"/>
        <v>1</v>
      </c>
      <c r="O56" s="20">
        <f t="shared" si="8"/>
        <v>2</v>
      </c>
      <c r="P56" s="21">
        <f t="shared" si="8"/>
        <v>3</v>
      </c>
      <c r="Q56" s="19">
        <f t="shared" si="8"/>
        <v>8</v>
      </c>
      <c r="R56" s="20">
        <f t="shared" si="8"/>
        <v>9</v>
      </c>
      <c r="S56" s="21">
        <f t="shared" si="8"/>
        <v>17</v>
      </c>
      <c r="T56" s="19">
        <f t="shared" si="8"/>
        <v>8</v>
      </c>
      <c r="U56" s="20">
        <f t="shared" si="8"/>
        <v>11</v>
      </c>
      <c r="V56" s="21">
        <f t="shared" si="8"/>
        <v>19</v>
      </c>
      <c r="W56" s="19">
        <f t="shared" si="8"/>
        <v>17</v>
      </c>
      <c r="X56" s="20">
        <f t="shared" si="8"/>
        <v>16</v>
      </c>
      <c r="Y56" s="21">
        <f t="shared" si="8"/>
        <v>33</v>
      </c>
      <c r="Z56" s="19">
        <f t="shared" si="8"/>
        <v>2</v>
      </c>
      <c r="AA56" s="20">
        <f t="shared" si="8"/>
        <v>1</v>
      </c>
      <c r="AB56" s="21">
        <f t="shared" si="8"/>
        <v>3</v>
      </c>
      <c r="AC56" s="19">
        <f t="shared" si="8"/>
        <v>54</v>
      </c>
      <c r="AD56" s="20">
        <f t="shared" si="8"/>
        <v>52</v>
      </c>
      <c r="AE56" s="21">
        <f t="shared" si="8"/>
        <v>106</v>
      </c>
      <c r="AF56" s="19">
        <f t="shared" si="8"/>
        <v>10</v>
      </c>
      <c r="AG56" s="20">
        <f t="shared" si="8"/>
        <v>10</v>
      </c>
      <c r="AH56" s="21">
        <f t="shared" si="8"/>
        <v>20</v>
      </c>
      <c r="AI56" s="19">
        <f t="shared" si="8"/>
        <v>5</v>
      </c>
      <c r="AJ56" s="20">
        <f t="shared" si="8"/>
        <v>3</v>
      </c>
      <c r="AK56" s="21">
        <f t="shared" si="8"/>
        <v>8</v>
      </c>
      <c r="AL56" s="19">
        <f>SUM(AL51:AL55)</f>
        <v>4</v>
      </c>
      <c r="AM56" s="20">
        <f>SUM(AM51:AM55)</f>
        <v>10</v>
      </c>
      <c r="AN56" s="21">
        <f>SUM(AN51:AN55)</f>
        <v>14</v>
      </c>
      <c r="AO56" s="18" t="s">
        <v>12</v>
      </c>
    </row>
    <row r="57" spans="1:41" ht="12" customHeight="1" x14ac:dyDescent="0.15">
      <c r="A57" s="7">
        <v>45</v>
      </c>
      <c r="B57" s="30">
        <f>元データ!D5135</f>
        <v>0</v>
      </c>
      <c r="C57" s="28">
        <f>元データ!E5135</f>
        <v>0</v>
      </c>
      <c r="D57" s="29">
        <f>元データ!F5135</f>
        <v>0</v>
      </c>
      <c r="E57" s="30">
        <f>元データ!D5241</f>
        <v>1</v>
      </c>
      <c r="F57" s="28">
        <f>元データ!E5241</f>
        <v>0</v>
      </c>
      <c r="G57" s="29">
        <f>元データ!F5241</f>
        <v>1</v>
      </c>
      <c r="H57" s="30">
        <f>元データ!D5347</f>
        <v>0</v>
      </c>
      <c r="I57" s="28">
        <f>元データ!E5347</f>
        <v>0</v>
      </c>
      <c r="J57" s="29">
        <f>元データ!F5347</f>
        <v>0</v>
      </c>
      <c r="K57" s="30">
        <f>元データ!D5453</f>
        <v>1</v>
      </c>
      <c r="L57" s="28">
        <f>元データ!E5453</f>
        <v>0</v>
      </c>
      <c r="M57" s="29">
        <f>元データ!F5453</f>
        <v>1</v>
      </c>
      <c r="N57" s="30">
        <f>元データ!D5559</f>
        <v>0</v>
      </c>
      <c r="O57" s="28">
        <f>元データ!E5559</f>
        <v>0</v>
      </c>
      <c r="P57" s="29">
        <f>元データ!F5559</f>
        <v>0</v>
      </c>
      <c r="Q57" s="30">
        <f>元データ!D5665</f>
        <v>3</v>
      </c>
      <c r="R57" s="28">
        <f>元データ!E5665</f>
        <v>4</v>
      </c>
      <c r="S57" s="29">
        <f>元データ!F5665</f>
        <v>7</v>
      </c>
      <c r="T57" s="30">
        <f>元データ!D5771</f>
        <v>3</v>
      </c>
      <c r="U57" s="28">
        <f>元データ!E5771</f>
        <v>3</v>
      </c>
      <c r="V57" s="29">
        <f>元データ!F5771</f>
        <v>6</v>
      </c>
      <c r="W57" s="30">
        <f>元データ!D5877</f>
        <v>1</v>
      </c>
      <c r="X57" s="28">
        <f>元データ!E5877</f>
        <v>5</v>
      </c>
      <c r="Y57" s="29">
        <f>元データ!F5877</f>
        <v>6</v>
      </c>
      <c r="Z57" s="30">
        <f>元データ!D5983</f>
        <v>0</v>
      </c>
      <c r="AA57" s="28">
        <f>元データ!E5983</f>
        <v>0</v>
      </c>
      <c r="AB57" s="29">
        <f>元データ!F5983</f>
        <v>0</v>
      </c>
      <c r="AC57" s="30">
        <f>元データ!D6089</f>
        <v>15</v>
      </c>
      <c r="AD57" s="28">
        <f>元データ!E6089</f>
        <v>6</v>
      </c>
      <c r="AE57" s="29">
        <f>元データ!F6089</f>
        <v>21</v>
      </c>
      <c r="AF57" s="30">
        <f>元データ!D6195</f>
        <v>3</v>
      </c>
      <c r="AG57" s="28">
        <f>元データ!E6195</f>
        <v>1</v>
      </c>
      <c r="AH57" s="29">
        <f>元データ!F6195</f>
        <v>4</v>
      </c>
      <c r="AI57" s="30">
        <f>元データ!D6301</f>
        <v>0</v>
      </c>
      <c r="AJ57" s="28">
        <f>元データ!E6301</f>
        <v>2</v>
      </c>
      <c r="AK57" s="29">
        <f>元データ!F6301</f>
        <v>2</v>
      </c>
      <c r="AL57" s="30">
        <f>元データ!D6407</f>
        <v>3</v>
      </c>
      <c r="AM57" s="28">
        <f>元データ!E6407</f>
        <v>4</v>
      </c>
      <c r="AN57" s="29">
        <f>元データ!F6407</f>
        <v>7</v>
      </c>
      <c r="AO57" s="7">
        <v>45</v>
      </c>
    </row>
    <row r="58" spans="1:41" ht="12" customHeight="1" x14ac:dyDescent="0.15">
      <c r="A58" s="8">
        <v>46</v>
      </c>
      <c r="B58" s="30">
        <f>元データ!D5136</f>
        <v>0</v>
      </c>
      <c r="C58" s="31">
        <f>元データ!E5136</f>
        <v>0</v>
      </c>
      <c r="D58" s="32">
        <f>元データ!F5136</f>
        <v>0</v>
      </c>
      <c r="E58" s="30">
        <f>元データ!D5242</f>
        <v>0</v>
      </c>
      <c r="F58" s="31">
        <f>元データ!E5242</f>
        <v>1</v>
      </c>
      <c r="G58" s="32">
        <f>元データ!F5242</f>
        <v>1</v>
      </c>
      <c r="H58" s="30">
        <f>元データ!D5348</f>
        <v>0</v>
      </c>
      <c r="I58" s="31">
        <f>元データ!E5348</f>
        <v>1</v>
      </c>
      <c r="J58" s="32">
        <f>元データ!F5348</f>
        <v>1</v>
      </c>
      <c r="K58" s="30">
        <f>元データ!D5454</f>
        <v>0</v>
      </c>
      <c r="L58" s="31">
        <f>元データ!E5454</f>
        <v>0</v>
      </c>
      <c r="M58" s="32">
        <f>元データ!F5454</f>
        <v>0</v>
      </c>
      <c r="N58" s="30">
        <f>元データ!D5560</f>
        <v>3</v>
      </c>
      <c r="O58" s="31">
        <f>元データ!E5560</f>
        <v>2</v>
      </c>
      <c r="P58" s="32">
        <f>元データ!F5560</f>
        <v>5</v>
      </c>
      <c r="Q58" s="30">
        <f>元データ!D5666</f>
        <v>1</v>
      </c>
      <c r="R58" s="31">
        <f>元データ!E5666</f>
        <v>2</v>
      </c>
      <c r="S58" s="32">
        <f>元データ!F5666</f>
        <v>3</v>
      </c>
      <c r="T58" s="30">
        <f>元データ!D5772</f>
        <v>0</v>
      </c>
      <c r="U58" s="31">
        <f>元データ!E5772</f>
        <v>2</v>
      </c>
      <c r="V58" s="32">
        <f>元データ!F5772</f>
        <v>2</v>
      </c>
      <c r="W58" s="30">
        <f>元データ!D5878</f>
        <v>0</v>
      </c>
      <c r="X58" s="31">
        <f>元データ!E5878</f>
        <v>5</v>
      </c>
      <c r="Y58" s="32">
        <f>元データ!F5878</f>
        <v>5</v>
      </c>
      <c r="Z58" s="30">
        <f>元データ!D5984</f>
        <v>0</v>
      </c>
      <c r="AA58" s="31">
        <f>元データ!E5984</f>
        <v>0</v>
      </c>
      <c r="AB58" s="32">
        <f>元データ!F5984</f>
        <v>0</v>
      </c>
      <c r="AC58" s="30">
        <f>元データ!D6090</f>
        <v>16</v>
      </c>
      <c r="AD58" s="31">
        <f>元データ!E6090</f>
        <v>8</v>
      </c>
      <c r="AE58" s="32">
        <f>元データ!F6090</f>
        <v>24</v>
      </c>
      <c r="AF58" s="30">
        <f>元データ!D6196</f>
        <v>6</v>
      </c>
      <c r="AG58" s="31">
        <f>元データ!E6196</f>
        <v>3</v>
      </c>
      <c r="AH58" s="32">
        <f>元データ!F6196</f>
        <v>9</v>
      </c>
      <c r="AI58" s="30">
        <f>元データ!D6302</f>
        <v>0</v>
      </c>
      <c r="AJ58" s="31">
        <f>元データ!E6302</f>
        <v>0</v>
      </c>
      <c r="AK58" s="32">
        <f>元データ!F6302</f>
        <v>0</v>
      </c>
      <c r="AL58" s="30">
        <f>元データ!D6408</f>
        <v>2</v>
      </c>
      <c r="AM58" s="31">
        <f>元データ!E6408</f>
        <v>2</v>
      </c>
      <c r="AN58" s="32">
        <f>元データ!F6408</f>
        <v>4</v>
      </c>
      <c r="AO58" s="8">
        <v>46</v>
      </c>
    </row>
    <row r="59" spans="1:41" ht="12" customHeight="1" x14ac:dyDescent="0.15">
      <c r="A59" s="8">
        <v>47</v>
      </c>
      <c r="B59" s="30">
        <f>元データ!D5137</f>
        <v>0</v>
      </c>
      <c r="C59" s="31">
        <f>元データ!E5137</f>
        <v>2</v>
      </c>
      <c r="D59" s="32">
        <f>元データ!F5137</f>
        <v>2</v>
      </c>
      <c r="E59" s="30">
        <f>元データ!D5243</f>
        <v>0</v>
      </c>
      <c r="F59" s="31">
        <f>元データ!E5243</f>
        <v>0</v>
      </c>
      <c r="G59" s="32">
        <f>元データ!F5243</f>
        <v>0</v>
      </c>
      <c r="H59" s="30">
        <f>元データ!D5349</f>
        <v>1</v>
      </c>
      <c r="I59" s="31">
        <f>元データ!E5349</f>
        <v>2</v>
      </c>
      <c r="J59" s="32">
        <f>元データ!F5349</f>
        <v>3</v>
      </c>
      <c r="K59" s="30">
        <f>元データ!D5455</f>
        <v>0</v>
      </c>
      <c r="L59" s="31">
        <f>元データ!E5455</f>
        <v>0</v>
      </c>
      <c r="M59" s="32">
        <f>元データ!F5455</f>
        <v>0</v>
      </c>
      <c r="N59" s="30">
        <f>元データ!D5561</f>
        <v>1</v>
      </c>
      <c r="O59" s="31">
        <f>元データ!E5561</f>
        <v>0</v>
      </c>
      <c r="P59" s="32">
        <f>元データ!F5561</f>
        <v>1</v>
      </c>
      <c r="Q59" s="30">
        <f>元データ!D5667</f>
        <v>2</v>
      </c>
      <c r="R59" s="31">
        <f>元データ!E5667</f>
        <v>3</v>
      </c>
      <c r="S59" s="32">
        <f>元データ!F5667</f>
        <v>5</v>
      </c>
      <c r="T59" s="30">
        <f>元データ!D5773</f>
        <v>3</v>
      </c>
      <c r="U59" s="31">
        <f>元データ!E5773</f>
        <v>3</v>
      </c>
      <c r="V59" s="32">
        <f>元データ!F5773</f>
        <v>6</v>
      </c>
      <c r="W59" s="30">
        <f>元データ!D5879</f>
        <v>6</v>
      </c>
      <c r="X59" s="31">
        <f>元データ!E5879</f>
        <v>4</v>
      </c>
      <c r="Y59" s="32">
        <f>元データ!F5879</f>
        <v>10</v>
      </c>
      <c r="Z59" s="30">
        <f>元データ!D5985</f>
        <v>1</v>
      </c>
      <c r="AA59" s="31">
        <f>元データ!E5985</f>
        <v>0</v>
      </c>
      <c r="AB59" s="32">
        <f>元データ!F5985</f>
        <v>1</v>
      </c>
      <c r="AC59" s="30">
        <f>元データ!D6091</f>
        <v>5</v>
      </c>
      <c r="AD59" s="31">
        <f>元データ!E6091</f>
        <v>8</v>
      </c>
      <c r="AE59" s="32">
        <f>元データ!F6091</f>
        <v>13</v>
      </c>
      <c r="AF59" s="30">
        <f>元データ!D6197</f>
        <v>4</v>
      </c>
      <c r="AG59" s="31">
        <f>元データ!E6197</f>
        <v>0</v>
      </c>
      <c r="AH59" s="32">
        <f>元データ!F6197</f>
        <v>4</v>
      </c>
      <c r="AI59" s="30">
        <f>元データ!D6303</f>
        <v>1</v>
      </c>
      <c r="AJ59" s="31">
        <f>元データ!E6303</f>
        <v>1</v>
      </c>
      <c r="AK59" s="32">
        <f>元データ!F6303</f>
        <v>2</v>
      </c>
      <c r="AL59" s="30">
        <f>元データ!D6409</f>
        <v>2</v>
      </c>
      <c r="AM59" s="31">
        <f>元データ!E6409</f>
        <v>2</v>
      </c>
      <c r="AN59" s="32">
        <f>元データ!F6409</f>
        <v>4</v>
      </c>
      <c r="AO59" s="8">
        <v>47</v>
      </c>
    </row>
    <row r="60" spans="1:41" ht="12" customHeight="1" x14ac:dyDescent="0.15">
      <c r="A60" s="8">
        <v>48</v>
      </c>
      <c r="B60" s="30">
        <f>元データ!D5138</f>
        <v>1</v>
      </c>
      <c r="C60" s="31">
        <f>元データ!E5138</f>
        <v>0</v>
      </c>
      <c r="D60" s="32">
        <f>元データ!F5138</f>
        <v>1</v>
      </c>
      <c r="E60" s="30">
        <f>元データ!D5244</f>
        <v>1</v>
      </c>
      <c r="F60" s="31">
        <f>元データ!E5244</f>
        <v>0</v>
      </c>
      <c r="G60" s="32">
        <f>元データ!F5244</f>
        <v>1</v>
      </c>
      <c r="H60" s="30">
        <f>元データ!D5350</f>
        <v>1</v>
      </c>
      <c r="I60" s="31">
        <f>元データ!E5350</f>
        <v>0</v>
      </c>
      <c r="J60" s="32">
        <f>元データ!F5350</f>
        <v>1</v>
      </c>
      <c r="K60" s="30">
        <f>元データ!D5456</f>
        <v>0</v>
      </c>
      <c r="L60" s="31">
        <f>元データ!E5456</f>
        <v>0</v>
      </c>
      <c r="M60" s="32">
        <f>元データ!F5456</f>
        <v>0</v>
      </c>
      <c r="N60" s="30">
        <f>元データ!D5562</f>
        <v>0</v>
      </c>
      <c r="O60" s="31">
        <f>元データ!E5562</f>
        <v>1</v>
      </c>
      <c r="P60" s="32">
        <f>元データ!F5562</f>
        <v>1</v>
      </c>
      <c r="Q60" s="30">
        <f>元データ!D5668</f>
        <v>4</v>
      </c>
      <c r="R60" s="31">
        <f>元データ!E5668</f>
        <v>5</v>
      </c>
      <c r="S60" s="32">
        <f>元データ!F5668</f>
        <v>9</v>
      </c>
      <c r="T60" s="30">
        <f>元データ!D5774</f>
        <v>2</v>
      </c>
      <c r="U60" s="31">
        <f>元データ!E5774</f>
        <v>2</v>
      </c>
      <c r="V60" s="32">
        <f>元データ!F5774</f>
        <v>4</v>
      </c>
      <c r="W60" s="30">
        <f>元データ!D5880</f>
        <v>4</v>
      </c>
      <c r="X60" s="31">
        <f>元データ!E5880</f>
        <v>3</v>
      </c>
      <c r="Y60" s="32">
        <f>元データ!F5880</f>
        <v>7</v>
      </c>
      <c r="Z60" s="30">
        <f>元データ!D5986</f>
        <v>1</v>
      </c>
      <c r="AA60" s="31">
        <f>元データ!E5986</f>
        <v>2</v>
      </c>
      <c r="AB60" s="32">
        <f>元データ!F5986</f>
        <v>3</v>
      </c>
      <c r="AC60" s="30">
        <f>元データ!D6092</f>
        <v>9</v>
      </c>
      <c r="AD60" s="31">
        <f>元データ!E6092</f>
        <v>6</v>
      </c>
      <c r="AE60" s="32">
        <f>元データ!F6092</f>
        <v>15</v>
      </c>
      <c r="AF60" s="30">
        <f>元データ!D6198</f>
        <v>1</v>
      </c>
      <c r="AG60" s="31">
        <f>元データ!E6198</f>
        <v>1</v>
      </c>
      <c r="AH60" s="32">
        <f>元データ!F6198</f>
        <v>2</v>
      </c>
      <c r="AI60" s="30">
        <f>元データ!D6304</f>
        <v>0</v>
      </c>
      <c r="AJ60" s="31">
        <f>元データ!E6304</f>
        <v>1</v>
      </c>
      <c r="AK60" s="32">
        <f>元データ!F6304</f>
        <v>1</v>
      </c>
      <c r="AL60" s="30">
        <f>元データ!D6410</f>
        <v>0</v>
      </c>
      <c r="AM60" s="31">
        <f>元データ!E6410</f>
        <v>1</v>
      </c>
      <c r="AN60" s="32">
        <f>元データ!F6410</f>
        <v>1</v>
      </c>
      <c r="AO60" s="8">
        <v>48</v>
      </c>
    </row>
    <row r="61" spans="1:41" ht="12" customHeight="1" x14ac:dyDescent="0.15">
      <c r="A61" s="8">
        <v>49</v>
      </c>
      <c r="B61" s="30">
        <f>元データ!D5139</f>
        <v>1</v>
      </c>
      <c r="C61" s="31">
        <f>元データ!E5139</f>
        <v>0</v>
      </c>
      <c r="D61" s="32">
        <f>元データ!F5139</f>
        <v>1</v>
      </c>
      <c r="E61" s="30">
        <f>元データ!D5245</f>
        <v>0</v>
      </c>
      <c r="F61" s="31">
        <f>元データ!E5245</f>
        <v>1</v>
      </c>
      <c r="G61" s="32">
        <f>元データ!F5245</f>
        <v>1</v>
      </c>
      <c r="H61" s="30">
        <f>元データ!D5351</f>
        <v>0</v>
      </c>
      <c r="I61" s="31">
        <f>元データ!E5351</f>
        <v>0</v>
      </c>
      <c r="J61" s="32">
        <f>元データ!F5351</f>
        <v>0</v>
      </c>
      <c r="K61" s="30">
        <f>元データ!D5457</f>
        <v>0</v>
      </c>
      <c r="L61" s="31">
        <f>元データ!E5457</f>
        <v>1</v>
      </c>
      <c r="M61" s="32">
        <f>元データ!F5457</f>
        <v>1</v>
      </c>
      <c r="N61" s="30">
        <f>元データ!D5563</f>
        <v>0</v>
      </c>
      <c r="O61" s="31">
        <f>元データ!E5563</f>
        <v>0</v>
      </c>
      <c r="P61" s="32">
        <f>元データ!F5563</f>
        <v>0</v>
      </c>
      <c r="Q61" s="30">
        <f>元データ!D5669</f>
        <v>3</v>
      </c>
      <c r="R61" s="31">
        <f>元データ!E5669</f>
        <v>2</v>
      </c>
      <c r="S61" s="32">
        <f>元データ!F5669</f>
        <v>5</v>
      </c>
      <c r="T61" s="30">
        <f>元データ!D5775</f>
        <v>0</v>
      </c>
      <c r="U61" s="31">
        <f>元データ!E5775</f>
        <v>2</v>
      </c>
      <c r="V61" s="32">
        <f>元データ!F5775</f>
        <v>2</v>
      </c>
      <c r="W61" s="30">
        <f>元データ!D5881</f>
        <v>1</v>
      </c>
      <c r="X61" s="31">
        <f>元データ!E5881</f>
        <v>6</v>
      </c>
      <c r="Y61" s="32">
        <f>元データ!F5881</f>
        <v>7</v>
      </c>
      <c r="Z61" s="30">
        <f>元データ!D5987</f>
        <v>0</v>
      </c>
      <c r="AA61" s="31">
        <f>元データ!E5987</f>
        <v>2</v>
      </c>
      <c r="AB61" s="32">
        <f>元データ!F5987</f>
        <v>2</v>
      </c>
      <c r="AC61" s="30">
        <f>元データ!D6093</f>
        <v>6</v>
      </c>
      <c r="AD61" s="31">
        <f>元データ!E6093</f>
        <v>5</v>
      </c>
      <c r="AE61" s="32">
        <f>元データ!F6093</f>
        <v>11</v>
      </c>
      <c r="AF61" s="30">
        <f>元データ!D6199</f>
        <v>3</v>
      </c>
      <c r="AG61" s="31">
        <f>元データ!E6199</f>
        <v>2</v>
      </c>
      <c r="AH61" s="32">
        <f>元データ!F6199</f>
        <v>5</v>
      </c>
      <c r="AI61" s="30">
        <f>元データ!D6305</f>
        <v>2</v>
      </c>
      <c r="AJ61" s="31">
        <f>元データ!E6305</f>
        <v>0</v>
      </c>
      <c r="AK61" s="32">
        <f>元データ!F6305</f>
        <v>2</v>
      </c>
      <c r="AL61" s="30">
        <f>元データ!D6411</f>
        <v>0</v>
      </c>
      <c r="AM61" s="31">
        <f>元データ!E6411</f>
        <v>2</v>
      </c>
      <c r="AN61" s="32">
        <f>元データ!F6411</f>
        <v>2</v>
      </c>
      <c r="AO61" s="8">
        <v>49</v>
      </c>
    </row>
    <row r="62" spans="1:41" ht="11.1" customHeight="1" x14ac:dyDescent="0.15">
      <c r="A62" s="18" t="s">
        <v>13</v>
      </c>
      <c r="B62" s="19">
        <f t="shared" ref="B62:AK62" si="9">SUM(B57:B61)</f>
        <v>2</v>
      </c>
      <c r="C62" s="20">
        <f t="shared" si="9"/>
        <v>2</v>
      </c>
      <c r="D62" s="21">
        <f t="shared" si="9"/>
        <v>4</v>
      </c>
      <c r="E62" s="19">
        <f t="shared" si="9"/>
        <v>2</v>
      </c>
      <c r="F62" s="20">
        <f t="shared" si="9"/>
        <v>2</v>
      </c>
      <c r="G62" s="21">
        <f t="shared" si="9"/>
        <v>4</v>
      </c>
      <c r="H62" s="19">
        <f t="shared" si="9"/>
        <v>2</v>
      </c>
      <c r="I62" s="20">
        <f t="shared" si="9"/>
        <v>3</v>
      </c>
      <c r="J62" s="21">
        <f t="shared" si="9"/>
        <v>5</v>
      </c>
      <c r="K62" s="19">
        <f t="shared" si="9"/>
        <v>1</v>
      </c>
      <c r="L62" s="20">
        <f t="shared" si="9"/>
        <v>1</v>
      </c>
      <c r="M62" s="21">
        <f t="shared" si="9"/>
        <v>2</v>
      </c>
      <c r="N62" s="19">
        <f t="shared" si="9"/>
        <v>4</v>
      </c>
      <c r="O62" s="20">
        <f t="shared" si="9"/>
        <v>3</v>
      </c>
      <c r="P62" s="21">
        <f t="shared" si="9"/>
        <v>7</v>
      </c>
      <c r="Q62" s="19">
        <f t="shared" si="9"/>
        <v>13</v>
      </c>
      <c r="R62" s="20">
        <f t="shared" si="9"/>
        <v>16</v>
      </c>
      <c r="S62" s="21">
        <f t="shared" si="9"/>
        <v>29</v>
      </c>
      <c r="T62" s="19">
        <f t="shared" si="9"/>
        <v>8</v>
      </c>
      <c r="U62" s="20">
        <f t="shared" si="9"/>
        <v>12</v>
      </c>
      <c r="V62" s="21">
        <f t="shared" si="9"/>
        <v>20</v>
      </c>
      <c r="W62" s="19">
        <f t="shared" si="9"/>
        <v>12</v>
      </c>
      <c r="X62" s="20">
        <f t="shared" si="9"/>
        <v>23</v>
      </c>
      <c r="Y62" s="21">
        <f t="shared" si="9"/>
        <v>35</v>
      </c>
      <c r="Z62" s="19">
        <f t="shared" si="9"/>
        <v>2</v>
      </c>
      <c r="AA62" s="20">
        <f t="shared" si="9"/>
        <v>4</v>
      </c>
      <c r="AB62" s="21">
        <f t="shared" si="9"/>
        <v>6</v>
      </c>
      <c r="AC62" s="19">
        <f t="shared" si="9"/>
        <v>51</v>
      </c>
      <c r="AD62" s="20">
        <f t="shared" si="9"/>
        <v>33</v>
      </c>
      <c r="AE62" s="21">
        <f t="shared" si="9"/>
        <v>84</v>
      </c>
      <c r="AF62" s="19">
        <f t="shared" si="9"/>
        <v>17</v>
      </c>
      <c r="AG62" s="20">
        <f t="shared" si="9"/>
        <v>7</v>
      </c>
      <c r="AH62" s="21">
        <f t="shared" si="9"/>
        <v>24</v>
      </c>
      <c r="AI62" s="19">
        <f t="shared" si="9"/>
        <v>3</v>
      </c>
      <c r="AJ62" s="20">
        <f t="shared" si="9"/>
        <v>4</v>
      </c>
      <c r="AK62" s="21">
        <f t="shared" si="9"/>
        <v>7</v>
      </c>
      <c r="AL62" s="19">
        <f>SUM(AL57:AL61)</f>
        <v>7</v>
      </c>
      <c r="AM62" s="20">
        <f>SUM(AM57:AM61)</f>
        <v>11</v>
      </c>
      <c r="AN62" s="21">
        <f>SUM(AN57:AN61)</f>
        <v>18</v>
      </c>
      <c r="AO62" s="18" t="s">
        <v>13</v>
      </c>
    </row>
    <row r="63" spans="1:41" ht="12" customHeight="1" x14ac:dyDescent="0.15">
      <c r="A63" s="7">
        <v>50</v>
      </c>
      <c r="B63" s="30">
        <f>元データ!D5140</f>
        <v>0</v>
      </c>
      <c r="C63" s="28">
        <f>元データ!E5140</f>
        <v>0</v>
      </c>
      <c r="D63" s="29">
        <f>元データ!F5140</f>
        <v>0</v>
      </c>
      <c r="E63" s="30">
        <f>元データ!D5246</f>
        <v>1</v>
      </c>
      <c r="F63" s="28">
        <f>元データ!E5246</f>
        <v>0</v>
      </c>
      <c r="G63" s="29">
        <f>元データ!F5246</f>
        <v>1</v>
      </c>
      <c r="H63" s="30">
        <f>元データ!D5352</f>
        <v>0</v>
      </c>
      <c r="I63" s="28">
        <f>元データ!E5352</f>
        <v>0</v>
      </c>
      <c r="J63" s="29">
        <f>元データ!F5352</f>
        <v>0</v>
      </c>
      <c r="K63" s="30">
        <f>元データ!D5458</f>
        <v>0</v>
      </c>
      <c r="L63" s="28">
        <f>元データ!E5458</f>
        <v>0</v>
      </c>
      <c r="M63" s="29">
        <f>元データ!F5458</f>
        <v>0</v>
      </c>
      <c r="N63" s="30">
        <f>元データ!D5564</f>
        <v>1</v>
      </c>
      <c r="O63" s="28">
        <f>元データ!E5564</f>
        <v>1</v>
      </c>
      <c r="P63" s="29">
        <f>元データ!F5564</f>
        <v>2</v>
      </c>
      <c r="Q63" s="30">
        <f>元データ!D5670</f>
        <v>3</v>
      </c>
      <c r="R63" s="28">
        <f>元データ!E5670</f>
        <v>2</v>
      </c>
      <c r="S63" s="29">
        <f>元データ!F5670</f>
        <v>5</v>
      </c>
      <c r="T63" s="30">
        <f>元データ!D5776</f>
        <v>3</v>
      </c>
      <c r="U63" s="28">
        <f>元データ!E5776</f>
        <v>1</v>
      </c>
      <c r="V63" s="29">
        <f>元データ!F5776</f>
        <v>4</v>
      </c>
      <c r="W63" s="30">
        <f>元データ!D5882</f>
        <v>4</v>
      </c>
      <c r="X63" s="28">
        <f>元データ!E5882</f>
        <v>0</v>
      </c>
      <c r="Y63" s="29">
        <f>元データ!F5882</f>
        <v>4</v>
      </c>
      <c r="Z63" s="30">
        <f>元データ!D5988</f>
        <v>0</v>
      </c>
      <c r="AA63" s="28">
        <f>元データ!E5988</f>
        <v>1</v>
      </c>
      <c r="AB63" s="29">
        <f>元データ!F5988</f>
        <v>1</v>
      </c>
      <c r="AC63" s="30">
        <f>元データ!D6094</f>
        <v>7</v>
      </c>
      <c r="AD63" s="28">
        <f>元データ!E6094</f>
        <v>1</v>
      </c>
      <c r="AE63" s="29">
        <f>元データ!F6094</f>
        <v>8</v>
      </c>
      <c r="AF63" s="30">
        <f>元データ!D6200</f>
        <v>5</v>
      </c>
      <c r="AG63" s="28">
        <f>元データ!E6200</f>
        <v>4</v>
      </c>
      <c r="AH63" s="29">
        <f>元データ!F6200</f>
        <v>9</v>
      </c>
      <c r="AI63" s="30">
        <f>元データ!D6306</f>
        <v>0</v>
      </c>
      <c r="AJ63" s="28">
        <f>元データ!E6306</f>
        <v>1</v>
      </c>
      <c r="AK63" s="29">
        <f>元データ!F6306</f>
        <v>1</v>
      </c>
      <c r="AL63" s="30">
        <f>元データ!D6412</f>
        <v>1</v>
      </c>
      <c r="AM63" s="28">
        <f>元データ!E6412</f>
        <v>5</v>
      </c>
      <c r="AN63" s="29">
        <f>元データ!F6412</f>
        <v>6</v>
      </c>
      <c r="AO63" s="7">
        <v>50</v>
      </c>
    </row>
    <row r="64" spans="1:41" ht="12" customHeight="1" x14ac:dyDescent="0.15">
      <c r="A64" s="8">
        <v>51</v>
      </c>
      <c r="B64" s="30">
        <f>元データ!D5141</f>
        <v>0</v>
      </c>
      <c r="C64" s="31">
        <f>元データ!E5141</f>
        <v>0</v>
      </c>
      <c r="D64" s="32">
        <f>元データ!F5141</f>
        <v>0</v>
      </c>
      <c r="E64" s="30">
        <f>元データ!D5247</f>
        <v>1</v>
      </c>
      <c r="F64" s="31">
        <f>元データ!E5247</f>
        <v>0</v>
      </c>
      <c r="G64" s="32">
        <f>元データ!F5247</f>
        <v>1</v>
      </c>
      <c r="H64" s="30">
        <f>元データ!D5353</f>
        <v>0</v>
      </c>
      <c r="I64" s="31">
        <f>元データ!E5353</f>
        <v>2</v>
      </c>
      <c r="J64" s="32">
        <f>元データ!F5353</f>
        <v>2</v>
      </c>
      <c r="K64" s="30">
        <f>元データ!D5459</f>
        <v>1</v>
      </c>
      <c r="L64" s="31">
        <f>元データ!E5459</f>
        <v>1</v>
      </c>
      <c r="M64" s="32">
        <f>元データ!F5459</f>
        <v>2</v>
      </c>
      <c r="N64" s="30">
        <f>元データ!D5565</f>
        <v>4</v>
      </c>
      <c r="O64" s="31">
        <f>元データ!E5565</f>
        <v>0</v>
      </c>
      <c r="P64" s="32">
        <f>元データ!F5565</f>
        <v>4</v>
      </c>
      <c r="Q64" s="30">
        <f>元データ!D5671</f>
        <v>2</v>
      </c>
      <c r="R64" s="31">
        <f>元データ!E5671</f>
        <v>5</v>
      </c>
      <c r="S64" s="32">
        <f>元データ!F5671</f>
        <v>7</v>
      </c>
      <c r="T64" s="30">
        <f>元データ!D5777</f>
        <v>4</v>
      </c>
      <c r="U64" s="31">
        <f>元データ!E5777</f>
        <v>5</v>
      </c>
      <c r="V64" s="32">
        <f>元データ!F5777</f>
        <v>9</v>
      </c>
      <c r="W64" s="30">
        <f>元データ!D5883</f>
        <v>4</v>
      </c>
      <c r="X64" s="31">
        <f>元データ!E5883</f>
        <v>1</v>
      </c>
      <c r="Y64" s="32">
        <f>元データ!F5883</f>
        <v>5</v>
      </c>
      <c r="Z64" s="30">
        <f>元データ!D5989</f>
        <v>1</v>
      </c>
      <c r="AA64" s="31">
        <f>元データ!E5989</f>
        <v>0</v>
      </c>
      <c r="AB64" s="32">
        <f>元データ!F5989</f>
        <v>1</v>
      </c>
      <c r="AC64" s="30">
        <f>元データ!D6095</f>
        <v>4</v>
      </c>
      <c r="AD64" s="31">
        <f>元データ!E6095</f>
        <v>8</v>
      </c>
      <c r="AE64" s="32">
        <f>元データ!F6095</f>
        <v>12</v>
      </c>
      <c r="AF64" s="30">
        <f>元データ!D6201</f>
        <v>4</v>
      </c>
      <c r="AG64" s="31">
        <f>元データ!E6201</f>
        <v>1</v>
      </c>
      <c r="AH64" s="32">
        <f>元データ!F6201</f>
        <v>5</v>
      </c>
      <c r="AI64" s="30">
        <f>元データ!D6307</f>
        <v>0</v>
      </c>
      <c r="AJ64" s="31">
        <f>元データ!E6307</f>
        <v>1</v>
      </c>
      <c r="AK64" s="32">
        <f>元データ!F6307</f>
        <v>1</v>
      </c>
      <c r="AL64" s="30">
        <f>元データ!D6413</f>
        <v>0</v>
      </c>
      <c r="AM64" s="31">
        <f>元データ!E6413</f>
        <v>1</v>
      </c>
      <c r="AN64" s="32">
        <f>元データ!F6413</f>
        <v>1</v>
      </c>
      <c r="AO64" s="8">
        <v>51</v>
      </c>
    </row>
    <row r="65" spans="1:41" ht="12" customHeight="1" x14ac:dyDescent="0.15">
      <c r="A65" s="8">
        <v>52</v>
      </c>
      <c r="B65" s="30">
        <f>元データ!D5142</f>
        <v>0</v>
      </c>
      <c r="C65" s="31">
        <f>元データ!E5142</f>
        <v>0</v>
      </c>
      <c r="D65" s="32">
        <f>元データ!F5142</f>
        <v>0</v>
      </c>
      <c r="E65" s="30">
        <f>元データ!D5248</f>
        <v>0</v>
      </c>
      <c r="F65" s="31">
        <f>元データ!E5248</f>
        <v>2</v>
      </c>
      <c r="G65" s="32">
        <f>元データ!F5248</f>
        <v>2</v>
      </c>
      <c r="H65" s="30">
        <f>元データ!D5354</f>
        <v>0</v>
      </c>
      <c r="I65" s="31">
        <f>元データ!E5354</f>
        <v>1</v>
      </c>
      <c r="J65" s="32">
        <f>元データ!F5354</f>
        <v>1</v>
      </c>
      <c r="K65" s="30">
        <f>元データ!D5460</f>
        <v>0</v>
      </c>
      <c r="L65" s="31">
        <f>元データ!E5460</f>
        <v>1</v>
      </c>
      <c r="M65" s="32">
        <f>元データ!F5460</f>
        <v>1</v>
      </c>
      <c r="N65" s="30">
        <f>元データ!D5566</f>
        <v>1</v>
      </c>
      <c r="O65" s="31">
        <f>元データ!E5566</f>
        <v>3</v>
      </c>
      <c r="P65" s="32">
        <f>元データ!F5566</f>
        <v>4</v>
      </c>
      <c r="Q65" s="30">
        <f>元データ!D5672</f>
        <v>5</v>
      </c>
      <c r="R65" s="31">
        <f>元データ!E5672</f>
        <v>1</v>
      </c>
      <c r="S65" s="32">
        <f>元データ!F5672</f>
        <v>6</v>
      </c>
      <c r="T65" s="30">
        <f>元データ!D5778</f>
        <v>2</v>
      </c>
      <c r="U65" s="31">
        <f>元データ!E5778</f>
        <v>2</v>
      </c>
      <c r="V65" s="32">
        <f>元データ!F5778</f>
        <v>4</v>
      </c>
      <c r="W65" s="30">
        <f>元データ!D5884</f>
        <v>2</v>
      </c>
      <c r="X65" s="31">
        <f>元データ!E5884</f>
        <v>1</v>
      </c>
      <c r="Y65" s="32">
        <f>元データ!F5884</f>
        <v>3</v>
      </c>
      <c r="Z65" s="30">
        <f>元データ!D5990</f>
        <v>0</v>
      </c>
      <c r="AA65" s="31">
        <f>元データ!E5990</f>
        <v>0</v>
      </c>
      <c r="AB65" s="32">
        <f>元データ!F5990</f>
        <v>0</v>
      </c>
      <c r="AC65" s="30">
        <f>元データ!D6096</f>
        <v>5</v>
      </c>
      <c r="AD65" s="31">
        <f>元データ!E6096</f>
        <v>6</v>
      </c>
      <c r="AE65" s="32">
        <f>元データ!F6096</f>
        <v>11</v>
      </c>
      <c r="AF65" s="30">
        <f>元データ!D6202</f>
        <v>2</v>
      </c>
      <c r="AG65" s="31">
        <f>元データ!E6202</f>
        <v>4</v>
      </c>
      <c r="AH65" s="32">
        <f>元データ!F6202</f>
        <v>6</v>
      </c>
      <c r="AI65" s="30">
        <f>元データ!D6308</f>
        <v>1</v>
      </c>
      <c r="AJ65" s="31">
        <f>元データ!E6308</f>
        <v>1</v>
      </c>
      <c r="AK65" s="32">
        <f>元データ!F6308</f>
        <v>2</v>
      </c>
      <c r="AL65" s="30">
        <f>元データ!D6414</f>
        <v>1</v>
      </c>
      <c r="AM65" s="31">
        <f>元データ!E6414</f>
        <v>0</v>
      </c>
      <c r="AN65" s="32">
        <f>元データ!F6414</f>
        <v>1</v>
      </c>
      <c r="AO65" s="8">
        <v>52</v>
      </c>
    </row>
    <row r="66" spans="1:41" ht="12" customHeight="1" x14ac:dyDescent="0.15">
      <c r="A66" s="8">
        <v>53</v>
      </c>
      <c r="B66" s="30">
        <f>元データ!D5143</f>
        <v>0</v>
      </c>
      <c r="C66" s="31">
        <f>元データ!E5143</f>
        <v>0</v>
      </c>
      <c r="D66" s="32">
        <f>元データ!F5143</f>
        <v>0</v>
      </c>
      <c r="E66" s="30">
        <f>元データ!D5249</f>
        <v>0</v>
      </c>
      <c r="F66" s="31">
        <f>元データ!E5249</f>
        <v>0</v>
      </c>
      <c r="G66" s="32">
        <f>元データ!F5249</f>
        <v>0</v>
      </c>
      <c r="H66" s="30">
        <f>元データ!D5355</f>
        <v>0</v>
      </c>
      <c r="I66" s="31">
        <f>元データ!E5355</f>
        <v>0</v>
      </c>
      <c r="J66" s="32">
        <f>元データ!F5355</f>
        <v>0</v>
      </c>
      <c r="K66" s="30">
        <f>元データ!D5461</f>
        <v>0</v>
      </c>
      <c r="L66" s="31">
        <f>元データ!E5461</f>
        <v>0</v>
      </c>
      <c r="M66" s="32">
        <f>元データ!F5461</f>
        <v>0</v>
      </c>
      <c r="N66" s="30">
        <f>元データ!D5567</f>
        <v>3</v>
      </c>
      <c r="O66" s="31">
        <f>元データ!E5567</f>
        <v>1</v>
      </c>
      <c r="P66" s="32">
        <f>元データ!F5567</f>
        <v>4</v>
      </c>
      <c r="Q66" s="30">
        <f>元データ!D5673</f>
        <v>0</v>
      </c>
      <c r="R66" s="31">
        <f>元データ!E5673</f>
        <v>1</v>
      </c>
      <c r="S66" s="32">
        <f>元データ!F5673</f>
        <v>1</v>
      </c>
      <c r="T66" s="30">
        <f>元データ!D5779</f>
        <v>1</v>
      </c>
      <c r="U66" s="31">
        <f>元データ!E5779</f>
        <v>0</v>
      </c>
      <c r="V66" s="32">
        <f>元データ!F5779</f>
        <v>1</v>
      </c>
      <c r="W66" s="30">
        <f>元データ!D5885</f>
        <v>1</v>
      </c>
      <c r="X66" s="31">
        <f>元データ!E5885</f>
        <v>0</v>
      </c>
      <c r="Y66" s="32">
        <f>元データ!F5885</f>
        <v>1</v>
      </c>
      <c r="Z66" s="30">
        <f>元データ!D5991</f>
        <v>0</v>
      </c>
      <c r="AA66" s="31">
        <f>元データ!E5991</f>
        <v>0</v>
      </c>
      <c r="AB66" s="32">
        <f>元データ!F5991</f>
        <v>0</v>
      </c>
      <c r="AC66" s="30">
        <f>元データ!D6097</f>
        <v>7</v>
      </c>
      <c r="AD66" s="31">
        <f>元データ!E6097</f>
        <v>2</v>
      </c>
      <c r="AE66" s="32">
        <f>元データ!F6097</f>
        <v>9</v>
      </c>
      <c r="AF66" s="30">
        <f>元データ!D6203</f>
        <v>2</v>
      </c>
      <c r="AG66" s="31">
        <f>元データ!E6203</f>
        <v>0</v>
      </c>
      <c r="AH66" s="32">
        <f>元データ!F6203</f>
        <v>2</v>
      </c>
      <c r="AI66" s="30">
        <f>元データ!D6309</f>
        <v>0</v>
      </c>
      <c r="AJ66" s="31">
        <f>元データ!E6309</f>
        <v>1</v>
      </c>
      <c r="AK66" s="32">
        <f>元データ!F6309</f>
        <v>1</v>
      </c>
      <c r="AL66" s="30">
        <f>元データ!D6415</f>
        <v>0</v>
      </c>
      <c r="AM66" s="31">
        <f>元データ!E6415</f>
        <v>0</v>
      </c>
      <c r="AN66" s="32">
        <f>元データ!F6415</f>
        <v>0</v>
      </c>
      <c r="AO66" s="8">
        <v>53</v>
      </c>
    </row>
    <row r="67" spans="1:41" ht="12" customHeight="1" x14ac:dyDescent="0.15">
      <c r="A67" s="8">
        <v>54</v>
      </c>
      <c r="B67" s="30">
        <f>元データ!D5144</f>
        <v>0</v>
      </c>
      <c r="C67" s="31">
        <f>元データ!E5144</f>
        <v>0</v>
      </c>
      <c r="D67" s="32">
        <f>元データ!F5144</f>
        <v>0</v>
      </c>
      <c r="E67" s="30">
        <f>元データ!D5250</f>
        <v>1</v>
      </c>
      <c r="F67" s="31">
        <f>元データ!E5250</f>
        <v>0</v>
      </c>
      <c r="G67" s="32">
        <f>元データ!F5250</f>
        <v>1</v>
      </c>
      <c r="H67" s="30">
        <f>元データ!D5356</f>
        <v>1</v>
      </c>
      <c r="I67" s="31">
        <f>元データ!E5356</f>
        <v>1</v>
      </c>
      <c r="J67" s="32">
        <f>元データ!F5356</f>
        <v>2</v>
      </c>
      <c r="K67" s="30">
        <f>元データ!D5462</f>
        <v>1</v>
      </c>
      <c r="L67" s="31">
        <f>元データ!E5462</f>
        <v>0</v>
      </c>
      <c r="M67" s="32">
        <f>元データ!F5462</f>
        <v>1</v>
      </c>
      <c r="N67" s="30">
        <f>元データ!D5568</f>
        <v>2</v>
      </c>
      <c r="O67" s="31">
        <f>元データ!E5568</f>
        <v>3</v>
      </c>
      <c r="P67" s="32">
        <f>元データ!F5568</f>
        <v>5</v>
      </c>
      <c r="Q67" s="30">
        <f>元データ!D5674</f>
        <v>2</v>
      </c>
      <c r="R67" s="31">
        <f>元データ!E5674</f>
        <v>3</v>
      </c>
      <c r="S67" s="32">
        <f>元データ!F5674</f>
        <v>5</v>
      </c>
      <c r="T67" s="30">
        <f>元データ!D5780</f>
        <v>1</v>
      </c>
      <c r="U67" s="31">
        <f>元データ!E5780</f>
        <v>1</v>
      </c>
      <c r="V67" s="32">
        <f>元データ!F5780</f>
        <v>2</v>
      </c>
      <c r="W67" s="30">
        <f>元データ!D5886</f>
        <v>1</v>
      </c>
      <c r="X67" s="31">
        <f>元データ!E5886</f>
        <v>4</v>
      </c>
      <c r="Y67" s="32">
        <f>元データ!F5886</f>
        <v>5</v>
      </c>
      <c r="Z67" s="30">
        <f>元データ!D5992</f>
        <v>3</v>
      </c>
      <c r="AA67" s="31">
        <f>元データ!E5992</f>
        <v>1</v>
      </c>
      <c r="AB67" s="32">
        <f>元データ!F5992</f>
        <v>4</v>
      </c>
      <c r="AC67" s="30">
        <f>元データ!D6098</f>
        <v>8</v>
      </c>
      <c r="AD67" s="31">
        <f>元データ!E6098</f>
        <v>8</v>
      </c>
      <c r="AE67" s="32">
        <f>元データ!F6098</f>
        <v>16</v>
      </c>
      <c r="AF67" s="30">
        <f>元データ!D6204</f>
        <v>1</v>
      </c>
      <c r="AG67" s="31">
        <f>元データ!E6204</f>
        <v>4</v>
      </c>
      <c r="AH67" s="32">
        <f>元データ!F6204</f>
        <v>5</v>
      </c>
      <c r="AI67" s="30">
        <f>元データ!D6310</f>
        <v>0</v>
      </c>
      <c r="AJ67" s="31">
        <f>元データ!E6310</f>
        <v>2</v>
      </c>
      <c r="AK67" s="32">
        <f>元データ!F6310</f>
        <v>2</v>
      </c>
      <c r="AL67" s="30">
        <f>元データ!D6416</f>
        <v>1</v>
      </c>
      <c r="AM67" s="31">
        <f>元データ!E6416</f>
        <v>3</v>
      </c>
      <c r="AN67" s="32">
        <f>元データ!F6416</f>
        <v>4</v>
      </c>
      <c r="AO67" s="8">
        <v>54</v>
      </c>
    </row>
    <row r="68" spans="1:41" ht="11.1" customHeight="1" x14ac:dyDescent="0.15">
      <c r="A68" s="18" t="s">
        <v>14</v>
      </c>
      <c r="B68" s="19">
        <f t="shared" ref="B68:AK68" si="10">SUM(B63:B67)</f>
        <v>0</v>
      </c>
      <c r="C68" s="20">
        <f t="shared" si="10"/>
        <v>0</v>
      </c>
      <c r="D68" s="21">
        <f t="shared" si="10"/>
        <v>0</v>
      </c>
      <c r="E68" s="19">
        <f t="shared" si="10"/>
        <v>3</v>
      </c>
      <c r="F68" s="20">
        <f t="shared" si="10"/>
        <v>2</v>
      </c>
      <c r="G68" s="21">
        <f t="shared" si="10"/>
        <v>5</v>
      </c>
      <c r="H68" s="19">
        <f t="shared" si="10"/>
        <v>1</v>
      </c>
      <c r="I68" s="20">
        <f t="shared" si="10"/>
        <v>4</v>
      </c>
      <c r="J68" s="21">
        <f t="shared" si="10"/>
        <v>5</v>
      </c>
      <c r="K68" s="19">
        <f t="shared" si="10"/>
        <v>2</v>
      </c>
      <c r="L68" s="20">
        <f t="shared" si="10"/>
        <v>2</v>
      </c>
      <c r="M68" s="21">
        <f t="shared" si="10"/>
        <v>4</v>
      </c>
      <c r="N68" s="19">
        <f t="shared" si="10"/>
        <v>11</v>
      </c>
      <c r="O68" s="20">
        <f t="shared" si="10"/>
        <v>8</v>
      </c>
      <c r="P68" s="21">
        <f t="shared" si="10"/>
        <v>19</v>
      </c>
      <c r="Q68" s="19">
        <f t="shared" si="10"/>
        <v>12</v>
      </c>
      <c r="R68" s="20">
        <f t="shared" si="10"/>
        <v>12</v>
      </c>
      <c r="S68" s="21">
        <f t="shared" si="10"/>
        <v>24</v>
      </c>
      <c r="T68" s="19">
        <f t="shared" si="10"/>
        <v>11</v>
      </c>
      <c r="U68" s="20">
        <f t="shared" si="10"/>
        <v>9</v>
      </c>
      <c r="V68" s="21">
        <f t="shared" si="10"/>
        <v>20</v>
      </c>
      <c r="W68" s="19">
        <f t="shared" si="10"/>
        <v>12</v>
      </c>
      <c r="X68" s="20">
        <f t="shared" si="10"/>
        <v>6</v>
      </c>
      <c r="Y68" s="21">
        <f t="shared" si="10"/>
        <v>18</v>
      </c>
      <c r="Z68" s="19">
        <f t="shared" si="10"/>
        <v>4</v>
      </c>
      <c r="AA68" s="20">
        <f t="shared" si="10"/>
        <v>2</v>
      </c>
      <c r="AB68" s="21">
        <f t="shared" si="10"/>
        <v>6</v>
      </c>
      <c r="AC68" s="19">
        <f t="shared" si="10"/>
        <v>31</v>
      </c>
      <c r="AD68" s="20">
        <f t="shared" si="10"/>
        <v>25</v>
      </c>
      <c r="AE68" s="21">
        <f t="shared" si="10"/>
        <v>56</v>
      </c>
      <c r="AF68" s="19">
        <f t="shared" si="10"/>
        <v>14</v>
      </c>
      <c r="AG68" s="20">
        <f t="shared" si="10"/>
        <v>13</v>
      </c>
      <c r="AH68" s="21">
        <f t="shared" si="10"/>
        <v>27</v>
      </c>
      <c r="AI68" s="19">
        <f t="shared" si="10"/>
        <v>1</v>
      </c>
      <c r="AJ68" s="20">
        <f t="shared" si="10"/>
        <v>6</v>
      </c>
      <c r="AK68" s="21">
        <f t="shared" si="10"/>
        <v>7</v>
      </c>
      <c r="AL68" s="19">
        <f>SUM(AL63:AL67)</f>
        <v>3</v>
      </c>
      <c r="AM68" s="20">
        <f>SUM(AM63:AM67)</f>
        <v>9</v>
      </c>
      <c r="AN68" s="21">
        <f>SUM(AN63:AN67)</f>
        <v>12</v>
      </c>
      <c r="AO68" s="18" t="s">
        <v>14</v>
      </c>
    </row>
    <row r="69" spans="1:41" ht="12" customHeight="1" x14ac:dyDescent="0.15">
      <c r="A69" s="7">
        <v>55</v>
      </c>
      <c r="B69" s="30">
        <f>元データ!D5145</f>
        <v>0</v>
      </c>
      <c r="C69" s="28">
        <f>元データ!E5145</f>
        <v>0</v>
      </c>
      <c r="D69" s="29">
        <f>元データ!F5145</f>
        <v>0</v>
      </c>
      <c r="E69" s="30">
        <f>元データ!D5251</f>
        <v>0</v>
      </c>
      <c r="F69" s="28">
        <f>元データ!E5251</f>
        <v>0</v>
      </c>
      <c r="G69" s="29">
        <f>元データ!F5251</f>
        <v>0</v>
      </c>
      <c r="H69" s="30">
        <f>元データ!D5357</f>
        <v>0</v>
      </c>
      <c r="I69" s="28">
        <f>元データ!E5357</f>
        <v>2</v>
      </c>
      <c r="J69" s="29">
        <f>元データ!F5357</f>
        <v>2</v>
      </c>
      <c r="K69" s="30">
        <f>元データ!D5463</f>
        <v>2</v>
      </c>
      <c r="L69" s="28">
        <f>元データ!E5463</f>
        <v>1</v>
      </c>
      <c r="M69" s="29">
        <f>元データ!F5463</f>
        <v>3</v>
      </c>
      <c r="N69" s="30">
        <f>元データ!D5569</f>
        <v>3</v>
      </c>
      <c r="O69" s="28">
        <f>元データ!E5569</f>
        <v>1</v>
      </c>
      <c r="P69" s="29">
        <f>元データ!F5569</f>
        <v>4</v>
      </c>
      <c r="Q69" s="30">
        <f>元データ!D5675</f>
        <v>1</v>
      </c>
      <c r="R69" s="28">
        <f>元データ!E5675</f>
        <v>3</v>
      </c>
      <c r="S69" s="29">
        <f>元データ!F5675</f>
        <v>4</v>
      </c>
      <c r="T69" s="30">
        <f>元データ!D5781</f>
        <v>3</v>
      </c>
      <c r="U69" s="28">
        <f>元データ!E5781</f>
        <v>2</v>
      </c>
      <c r="V69" s="29">
        <f>元データ!F5781</f>
        <v>5</v>
      </c>
      <c r="W69" s="30">
        <f>元データ!D5887</f>
        <v>3</v>
      </c>
      <c r="X69" s="28">
        <f>元データ!E5887</f>
        <v>4</v>
      </c>
      <c r="Y69" s="29">
        <f>元データ!F5887</f>
        <v>7</v>
      </c>
      <c r="Z69" s="30">
        <f>元データ!D5993</f>
        <v>0</v>
      </c>
      <c r="AA69" s="28">
        <f>元データ!E5993</f>
        <v>1</v>
      </c>
      <c r="AB69" s="29">
        <f>元データ!F5993</f>
        <v>1</v>
      </c>
      <c r="AC69" s="30">
        <f>元データ!D6099</f>
        <v>5</v>
      </c>
      <c r="AD69" s="28">
        <f>元データ!E6099</f>
        <v>9</v>
      </c>
      <c r="AE69" s="29">
        <f>元データ!F6099</f>
        <v>14</v>
      </c>
      <c r="AF69" s="30">
        <f>元データ!D6205</f>
        <v>1</v>
      </c>
      <c r="AG69" s="28">
        <f>元データ!E6205</f>
        <v>1</v>
      </c>
      <c r="AH69" s="29">
        <f>元データ!F6205</f>
        <v>2</v>
      </c>
      <c r="AI69" s="30">
        <f>元データ!D6311</f>
        <v>4</v>
      </c>
      <c r="AJ69" s="28">
        <f>元データ!E6311</f>
        <v>2</v>
      </c>
      <c r="AK69" s="29">
        <f>元データ!F6311</f>
        <v>6</v>
      </c>
      <c r="AL69" s="30">
        <f>元データ!D6417</f>
        <v>1</v>
      </c>
      <c r="AM69" s="28">
        <f>元データ!E6417</f>
        <v>1</v>
      </c>
      <c r="AN69" s="29">
        <f>元データ!F6417</f>
        <v>2</v>
      </c>
      <c r="AO69" s="7">
        <v>55</v>
      </c>
    </row>
    <row r="70" spans="1:41" ht="12" customHeight="1" x14ac:dyDescent="0.15">
      <c r="A70" s="8">
        <v>56</v>
      </c>
      <c r="B70" s="30">
        <f>元データ!D5146</f>
        <v>1</v>
      </c>
      <c r="C70" s="31">
        <f>元データ!E5146</f>
        <v>1</v>
      </c>
      <c r="D70" s="32">
        <f>元データ!F5146</f>
        <v>2</v>
      </c>
      <c r="E70" s="30">
        <f>元データ!D5252</f>
        <v>0</v>
      </c>
      <c r="F70" s="31">
        <f>元データ!E5252</f>
        <v>1</v>
      </c>
      <c r="G70" s="32">
        <f>元データ!F5252</f>
        <v>1</v>
      </c>
      <c r="H70" s="30">
        <f>元データ!D5358</f>
        <v>1</v>
      </c>
      <c r="I70" s="31">
        <f>元データ!E5358</f>
        <v>1</v>
      </c>
      <c r="J70" s="32">
        <f>元データ!F5358</f>
        <v>2</v>
      </c>
      <c r="K70" s="30">
        <f>元データ!D5464</f>
        <v>0</v>
      </c>
      <c r="L70" s="31">
        <f>元データ!E5464</f>
        <v>0</v>
      </c>
      <c r="M70" s="32">
        <f>元データ!F5464</f>
        <v>0</v>
      </c>
      <c r="N70" s="30">
        <f>元データ!D5570</f>
        <v>2</v>
      </c>
      <c r="O70" s="31">
        <f>元データ!E5570</f>
        <v>0</v>
      </c>
      <c r="P70" s="32">
        <f>元データ!F5570</f>
        <v>2</v>
      </c>
      <c r="Q70" s="30">
        <f>元データ!D5676</f>
        <v>3</v>
      </c>
      <c r="R70" s="31">
        <f>元データ!E5676</f>
        <v>1</v>
      </c>
      <c r="S70" s="32">
        <f>元データ!F5676</f>
        <v>4</v>
      </c>
      <c r="T70" s="30">
        <f>元データ!D5782</f>
        <v>0</v>
      </c>
      <c r="U70" s="31">
        <f>元データ!E5782</f>
        <v>5</v>
      </c>
      <c r="V70" s="32">
        <f>元データ!F5782</f>
        <v>5</v>
      </c>
      <c r="W70" s="30">
        <f>元データ!D5888</f>
        <v>6</v>
      </c>
      <c r="X70" s="31">
        <f>元データ!E5888</f>
        <v>0</v>
      </c>
      <c r="Y70" s="32">
        <f>元データ!F5888</f>
        <v>6</v>
      </c>
      <c r="Z70" s="30">
        <f>元データ!D5994</f>
        <v>0</v>
      </c>
      <c r="AA70" s="31">
        <f>元データ!E5994</f>
        <v>0</v>
      </c>
      <c r="AB70" s="32">
        <f>元データ!F5994</f>
        <v>0</v>
      </c>
      <c r="AC70" s="30">
        <f>元データ!D6100</f>
        <v>10</v>
      </c>
      <c r="AD70" s="31">
        <f>元データ!E6100</f>
        <v>4</v>
      </c>
      <c r="AE70" s="32">
        <f>元データ!F6100</f>
        <v>14</v>
      </c>
      <c r="AF70" s="30">
        <f>元データ!D6206</f>
        <v>1</v>
      </c>
      <c r="AG70" s="31">
        <f>元データ!E6206</f>
        <v>2</v>
      </c>
      <c r="AH70" s="32">
        <f>元データ!F6206</f>
        <v>3</v>
      </c>
      <c r="AI70" s="30">
        <f>元データ!D6312</f>
        <v>1</v>
      </c>
      <c r="AJ70" s="31">
        <f>元データ!E6312</f>
        <v>3</v>
      </c>
      <c r="AK70" s="32">
        <f>元データ!F6312</f>
        <v>4</v>
      </c>
      <c r="AL70" s="30">
        <f>元データ!D6418</f>
        <v>0</v>
      </c>
      <c r="AM70" s="31">
        <f>元データ!E6418</f>
        <v>1</v>
      </c>
      <c r="AN70" s="32">
        <f>元データ!F6418</f>
        <v>1</v>
      </c>
      <c r="AO70" s="8">
        <v>56</v>
      </c>
    </row>
    <row r="71" spans="1:41" ht="12" customHeight="1" x14ac:dyDescent="0.15">
      <c r="A71" s="8">
        <v>57</v>
      </c>
      <c r="B71" s="30">
        <f>元データ!D5147</f>
        <v>0</v>
      </c>
      <c r="C71" s="31">
        <f>元データ!E5147</f>
        <v>1</v>
      </c>
      <c r="D71" s="32">
        <f>元データ!F5147</f>
        <v>1</v>
      </c>
      <c r="E71" s="30">
        <f>元データ!D5253</f>
        <v>1</v>
      </c>
      <c r="F71" s="31">
        <f>元データ!E5253</f>
        <v>1</v>
      </c>
      <c r="G71" s="32">
        <f>元データ!F5253</f>
        <v>2</v>
      </c>
      <c r="H71" s="30">
        <f>元データ!D5359</f>
        <v>1</v>
      </c>
      <c r="I71" s="31">
        <f>元データ!E5359</f>
        <v>3</v>
      </c>
      <c r="J71" s="32">
        <f>元データ!F5359</f>
        <v>4</v>
      </c>
      <c r="K71" s="30">
        <f>元データ!D5465</f>
        <v>0</v>
      </c>
      <c r="L71" s="31">
        <f>元データ!E5465</f>
        <v>0</v>
      </c>
      <c r="M71" s="32">
        <f>元データ!F5465</f>
        <v>0</v>
      </c>
      <c r="N71" s="30">
        <f>元データ!D5571</f>
        <v>0</v>
      </c>
      <c r="O71" s="31">
        <f>元データ!E5571</f>
        <v>3</v>
      </c>
      <c r="P71" s="32">
        <f>元データ!F5571</f>
        <v>3</v>
      </c>
      <c r="Q71" s="30">
        <f>元データ!D5677</f>
        <v>3</v>
      </c>
      <c r="R71" s="31">
        <f>元データ!E5677</f>
        <v>5</v>
      </c>
      <c r="S71" s="32">
        <f>元データ!F5677</f>
        <v>8</v>
      </c>
      <c r="T71" s="30">
        <f>元データ!D5783</f>
        <v>0</v>
      </c>
      <c r="U71" s="31">
        <f>元データ!E5783</f>
        <v>1</v>
      </c>
      <c r="V71" s="32">
        <f>元データ!F5783</f>
        <v>1</v>
      </c>
      <c r="W71" s="30">
        <f>元データ!D5889</f>
        <v>1</v>
      </c>
      <c r="X71" s="31">
        <f>元データ!E5889</f>
        <v>5</v>
      </c>
      <c r="Y71" s="32">
        <f>元データ!F5889</f>
        <v>6</v>
      </c>
      <c r="Z71" s="30">
        <f>元データ!D5995</f>
        <v>0</v>
      </c>
      <c r="AA71" s="31">
        <f>元データ!E5995</f>
        <v>0</v>
      </c>
      <c r="AB71" s="32">
        <f>元データ!F5995</f>
        <v>0</v>
      </c>
      <c r="AC71" s="30">
        <f>元データ!D6101</f>
        <v>6</v>
      </c>
      <c r="AD71" s="31">
        <f>元データ!E6101</f>
        <v>5</v>
      </c>
      <c r="AE71" s="32">
        <f>元データ!F6101</f>
        <v>11</v>
      </c>
      <c r="AF71" s="30">
        <f>元データ!D6207</f>
        <v>5</v>
      </c>
      <c r="AG71" s="31">
        <f>元データ!E6207</f>
        <v>2</v>
      </c>
      <c r="AH71" s="32">
        <f>元データ!F6207</f>
        <v>7</v>
      </c>
      <c r="AI71" s="30">
        <f>元データ!D6313</f>
        <v>1</v>
      </c>
      <c r="AJ71" s="31">
        <f>元データ!E6313</f>
        <v>2</v>
      </c>
      <c r="AK71" s="32">
        <f>元データ!F6313</f>
        <v>3</v>
      </c>
      <c r="AL71" s="30">
        <f>元データ!D6419</f>
        <v>0</v>
      </c>
      <c r="AM71" s="31">
        <f>元データ!E6419</f>
        <v>1</v>
      </c>
      <c r="AN71" s="32">
        <f>元データ!F6419</f>
        <v>1</v>
      </c>
      <c r="AO71" s="8">
        <v>57</v>
      </c>
    </row>
    <row r="72" spans="1:41" ht="12" customHeight="1" x14ac:dyDescent="0.15">
      <c r="A72" s="8">
        <v>58</v>
      </c>
      <c r="B72" s="30">
        <f>元データ!D5148</f>
        <v>3</v>
      </c>
      <c r="C72" s="31">
        <f>元データ!E5148</f>
        <v>1</v>
      </c>
      <c r="D72" s="32">
        <f>元データ!F5148</f>
        <v>4</v>
      </c>
      <c r="E72" s="30">
        <f>元データ!D5254</f>
        <v>2</v>
      </c>
      <c r="F72" s="31">
        <f>元データ!E5254</f>
        <v>1</v>
      </c>
      <c r="G72" s="32">
        <f>元データ!F5254</f>
        <v>3</v>
      </c>
      <c r="H72" s="30">
        <f>元データ!D5360</f>
        <v>1</v>
      </c>
      <c r="I72" s="31">
        <f>元データ!E5360</f>
        <v>0</v>
      </c>
      <c r="J72" s="32">
        <f>元データ!F5360</f>
        <v>1</v>
      </c>
      <c r="K72" s="30">
        <f>元データ!D5466</f>
        <v>0</v>
      </c>
      <c r="L72" s="31">
        <f>元データ!E5466</f>
        <v>1</v>
      </c>
      <c r="M72" s="32">
        <f>元データ!F5466</f>
        <v>1</v>
      </c>
      <c r="N72" s="30">
        <f>元データ!D5572</f>
        <v>1</v>
      </c>
      <c r="O72" s="31">
        <f>元データ!E5572</f>
        <v>0</v>
      </c>
      <c r="P72" s="32">
        <f>元データ!F5572</f>
        <v>1</v>
      </c>
      <c r="Q72" s="30">
        <f>元データ!D5678</f>
        <v>0</v>
      </c>
      <c r="R72" s="31">
        <f>元データ!E5678</f>
        <v>1</v>
      </c>
      <c r="S72" s="32">
        <f>元データ!F5678</f>
        <v>1</v>
      </c>
      <c r="T72" s="30">
        <f>元データ!D5784</f>
        <v>1</v>
      </c>
      <c r="U72" s="31">
        <f>元データ!E5784</f>
        <v>5</v>
      </c>
      <c r="V72" s="32">
        <f>元データ!F5784</f>
        <v>6</v>
      </c>
      <c r="W72" s="30">
        <f>元データ!D5890</f>
        <v>1</v>
      </c>
      <c r="X72" s="31">
        <f>元データ!E5890</f>
        <v>2</v>
      </c>
      <c r="Y72" s="32">
        <f>元データ!F5890</f>
        <v>3</v>
      </c>
      <c r="Z72" s="30">
        <f>元データ!D5996</f>
        <v>1</v>
      </c>
      <c r="AA72" s="31">
        <f>元データ!E5996</f>
        <v>1</v>
      </c>
      <c r="AB72" s="32">
        <f>元データ!F5996</f>
        <v>2</v>
      </c>
      <c r="AC72" s="30">
        <f>元データ!D6102</f>
        <v>5</v>
      </c>
      <c r="AD72" s="31">
        <f>元データ!E6102</f>
        <v>7</v>
      </c>
      <c r="AE72" s="32">
        <f>元データ!F6102</f>
        <v>12</v>
      </c>
      <c r="AF72" s="30">
        <f>元データ!D6208</f>
        <v>2</v>
      </c>
      <c r="AG72" s="31">
        <f>元データ!E6208</f>
        <v>3</v>
      </c>
      <c r="AH72" s="32">
        <f>元データ!F6208</f>
        <v>5</v>
      </c>
      <c r="AI72" s="30">
        <f>元データ!D6314</f>
        <v>3</v>
      </c>
      <c r="AJ72" s="31">
        <f>元データ!E6314</f>
        <v>2</v>
      </c>
      <c r="AK72" s="32">
        <f>元データ!F6314</f>
        <v>5</v>
      </c>
      <c r="AL72" s="30">
        <f>元データ!D6420</f>
        <v>0</v>
      </c>
      <c r="AM72" s="31">
        <f>元データ!E6420</f>
        <v>2</v>
      </c>
      <c r="AN72" s="32">
        <f>元データ!F6420</f>
        <v>2</v>
      </c>
      <c r="AO72" s="8">
        <v>58</v>
      </c>
    </row>
    <row r="73" spans="1:41" ht="12" customHeight="1" x14ac:dyDescent="0.15">
      <c r="A73" s="9">
        <v>59</v>
      </c>
      <c r="B73" s="42">
        <f>元データ!D5149</f>
        <v>0</v>
      </c>
      <c r="C73" s="43">
        <f>元データ!E5149</f>
        <v>0</v>
      </c>
      <c r="D73" s="44">
        <f>元データ!F5149</f>
        <v>0</v>
      </c>
      <c r="E73" s="42">
        <f>元データ!D5255</f>
        <v>0</v>
      </c>
      <c r="F73" s="43">
        <f>元データ!E5255</f>
        <v>0</v>
      </c>
      <c r="G73" s="44">
        <f>元データ!F5255</f>
        <v>0</v>
      </c>
      <c r="H73" s="42">
        <f>元データ!D5361</f>
        <v>2</v>
      </c>
      <c r="I73" s="43">
        <f>元データ!E5361</f>
        <v>2</v>
      </c>
      <c r="J73" s="44">
        <f>元データ!F5361</f>
        <v>4</v>
      </c>
      <c r="K73" s="42">
        <f>元データ!D5467</f>
        <v>0</v>
      </c>
      <c r="L73" s="43">
        <f>元データ!E5467</f>
        <v>0</v>
      </c>
      <c r="M73" s="44">
        <f>元データ!F5467</f>
        <v>0</v>
      </c>
      <c r="N73" s="42">
        <f>元データ!D5573</f>
        <v>3</v>
      </c>
      <c r="O73" s="43">
        <f>元データ!E5573</f>
        <v>3</v>
      </c>
      <c r="P73" s="44">
        <f>元データ!F5573</f>
        <v>6</v>
      </c>
      <c r="Q73" s="42">
        <f>元データ!D5679</f>
        <v>0</v>
      </c>
      <c r="R73" s="43">
        <f>元データ!E5679</f>
        <v>2</v>
      </c>
      <c r="S73" s="44">
        <f>元データ!F5679</f>
        <v>2</v>
      </c>
      <c r="T73" s="42">
        <f>元データ!D5785</f>
        <v>2</v>
      </c>
      <c r="U73" s="43">
        <f>元データ!E5785</f>
        <v>5</v>
      </c>
      <c r="V73" s="44">
        <f>元データ!F5785</f>
        <v>7</v>
      </c>
      <c r="W73" s="42">
        <f>元データ!D5891</f>
        <v>3</v>
      </c>
      <c r="X73" s="43">
        <f>元データ!E5891</f>
        <v>0</v>
      </c>
      <c r="Y73" s="44">
        <f>元データ!F5891</f>
        <v>3</v>
      </c>
      <c r="Z73" s="42">
        <f>元データ!D5997</f>
        <v>0</v>
      </c>
      <c r="AA73" s="43">
        <f>元データ!E5997</f>
        <v>0</v>
      </c>
      <c r="AB73" s="44">
        <f>元データ!F5997</f>
        <v>0</v>
      </c>
      <c r="AC73" s="42">
        <f>元データ!D6103</f>
        <v>8</v>
      </c>
      <c r="AD73" s="43">
        <f>元データ!E6103</f>
        <v>15</v>
      </c>
      <c r="AE73" s="44">
        <f>元データ!F6103</f>
        <v>23</v>
      </c>
      <c r="AF73" s="42">
        <f>元データ!D6209</f>
        <v>2</v>
      </c>
      <c r="AG73" s="43">
        <f>元データ!E6209</f>
        <v>3</v>
      </c>
      <c r="AH73" s="44">
        <f>元データ!F6209</f>
        <v>5</v>
      </c>
      <c r="AI73" s="42">
        <f>元データ!D6315</f>
        <v>0</v>
      </c>
      <c r="AJ73" s="43">
        <f>元データ!E6315</f>
        <v>3</v>
      </c>
      <c r="AK73" s="44">
        <f>元データ!F6315</f>
        <v>3</v>
      </c>
      <c r="AL73" s="42">
        <f>元データ!D6421</f>
        <v>1</v>
      </c>
      <c r="AM73" s="43">
        <f>元データ!E6421</f>
        <v>2</v>
      </c>
      <c r="AN73" s="44">
        <f>元データ!F6421</f>
        <v>3</v>
      </c>
      <c r="AO73" s="9">
        <v>59</v>
      </c>
    </row>
    <row r="74" spans="1:41" ht="11.1" customHeight="1" x14ac:dyDescent="0.15">
      <c r="A74" s="18" t="s">
        <v>15</v>
      </c>
      <c r="B74" s="23">
        <f t="shared" ref="B74:AK74" si="11">SUM(B69:B73)</f>
        <v>4</v>
      </c>
      <c r="C74" s="24">
        <f t="shared" si="11"/>
        <v>3</v>
      </c>
      <c r="D74" s="25">
        <f t="shared" si="11"/>
        <v>7</v>
      </c>
      <c r="E74" s="23">
        <f t="shared" si="11"/>
        <v>3</v>
      </c>
      <c r="F74" s="24">
        <f t="shared" si="11"/>
        <v>3</v>
      </c>
      <c r="G74" s="25">
        <f t="shared" si="11"/>
        <v>6</v>
      </c>
      <c r="H74" s="23">
        <f t="shared" si="11"/>
        <v>5</v>
      </c>
      <c r="I74" s="24">
        <f t="shared" si="11"/>
        <v>8</v>
      </c>
      <c r="J74" s="25">
        <f t="shared" si="11"/>
        <v>13</v>
      </c>
      <c r="K74" s="23">
        <f t="shared" si="11"/>
        <v>2</v>
      </c>
      <c r="L74" s="24">
        <f t="shared" si="11"/>
        <v>2</v>
      </c>
      <c r="M74" s="25">
        <f t="shared" si="11"/>
        <v>4</v>
      </c>
      <c r="N74" s="23">
        <f t="shared" si="11"/>
        <v>9</v>
      </c>
      <c r="O74" s="24">
        <f t="shared" si="11"/>
        <v>7</v>
      </c>
      <c r="P74" s="25">
        <f t="shared" si="11"/>
        <v>16</v>
      </c>
      <c r="Q74" s="23">
        <f t="shared" si="11"/>
        <v>7</v>
      </c>
      <c r="R74" s="24">
        <f t="shared" si="11"/>
        <v>12</v>
      </c>
      <c r="S74" s="25">
        <f t="shared" si="11"/>
        <v>19</v>
      </c>
      <c r="T74" s="23">
        <f t="shared" si="11"/>
        <v>6</v>
      </c>
      <c r="U74" s="24">
        <f t="shared" si="11"/>
        <v>18</v>
      </c>
      <c r="V74" s="25">
        <f t="shared" si="11"/>
        <v>24</v>
      </c>
      <c r="W74" s="23">
        <f t="shared" si="11"/>
        <v>14</v>
      </c>
      <c r="X74" s="24">
        <f t="shared" si="11"/>
        <v>11</v>
      </c>
      <c r="Y74" s="25">
        <f t="shared" si="11"/>
        <v>25</v>
      </c>
      <c r="Z74" s="23">
        <f t="shared" si="11"/>
        <v>1</v>
      </c>
      <c r="AA74" s="24">
        <f t="shared" si="11"/>
        <v>2</v>
      </c>
      <c r="AB74" s="25">
        <f t="shared" si="11"/>
        <v>3</v>
      </c>
      <c r="AC74" s="23">
        <f t="shared" si="11"/>
        <v>34</v>
      </c>
      <c r="AD74" s="24">
        <f t="shared" si="11"/>
        <v>40</v>
      </c>
      <c r="AE74" s="25">
        <f t="shared" si="11"/>
        <v>74</v>
      </c>
      <c r="AF74" s="23">
        <f t="shared" si="11"/>
        <v>11</v>
      </c>
      <c r="AG74" s="24">
        <f t="shared" si="11"/>
        <v>11</v>
      </c>
      <c r="AH74" s="25">
        <f t="shared" si="11"/>
        <v>22</v>
      </c>
      <c r="AI74" s="23">
        <f t="shared" si="11"/>
        <v>9</v>
      </c>
      <c r="AJ74" s="24">
        <f t="shared" si="11"/>
        <v>12</v>
      </c>
      <c r="AK74" s="25">
        <f t="shared" si="11"/>
        <v>21</v>
      </c>
      <c r="AL74" s="23">
        <f>SUM(AL69:AL73)</f>
        <v>2</v>
      </c>
      <c r="AM74" s="24">
        <f>SUM(AM69:AM73)</f>
        <v>7</v>
      </c>
      <c r="AN74" s="25">
        <f>SUM(AN69:AN73)</f>
        <v>9</v>
      </c>
      <c r="AO74" s="18" t="s">
        <v>15</v>
      </c>
    </row>
    <row r="75" spans="1:41" s="14" customFormat="1" ht="12" customHeight="1" x14ac:dyDescent="0.15">
      <c r="A75" s="7">
        <v>60</v>
      </c>
      <c r="B75" s="30">
        <f>元データ!D5150</f>
        <v>0</v>
      </c>
      <c r="C75" s="33">
        <f>元データ!E5150</f>
        <v>0</v>
      </c>
      <c r="D75" s="41">
        <f>元データ!F5150</f>
        <v>0</v>
      </c>
      <c r="E75" s="30">
        <f>元データ!D5256</f>
        <v>1</v>
      </c>
      <c r="F75" s="33">
        <f>元データ!E5256</f>
        <v>0</v>
      </c>
      <c r="G75" s="41">
        <f>元データ!F5256</f>
        <v>1</v>
      </c>
      <c r="H75" s="30">
        <f>元データ!D5362</f>
        <v>0</v>
      </c>
      <c r="I75" s="33">
        <f>元データ!E5362</f>
        <v>4</v>
      </c>
      <c r="J75" s="41">
        <f>元データ!F5362</f>
        <v>4</v>
      </c>
      <c r="K75" s="30">
        <f>元データ!D5468</f>
        <v>0</v>
      </c>
      <c r="L75" s="33">
        <f>元データ!E5468</f>
        <v>0</v>
      </c>
      <c r="M75" s="41">
        <f>元データ!F5468</f>
        <v>0</v>
      </c>
      <c r="N75" s="30">
        <f>元データ!D5574</f>
        <v>1</v>
      </c>
      <c r="O75" s="33">
        <f>元データ!E5574</f>
        <v>0</v>
      </c>
      <c r="P75" s="41">
        <f>元データ!F5574</f>
        <v>1</v>
      </c>
      <c r="Q75" s="30">
        <f>元データ!D5680</f>
        <v>2</v>
      </c>
      <c r="R75" s="33">
        <f>元データ!E5680</f>
        <v>1</v>
      </c>
      <c r="S75" s="41">
        <f>元データ!F5680</f>
        <v>3</v>
      </c>
      <c r="T75" s="30">
        <f>元データ!D5786</f>
        <v>4</v>
      </c>
      <c r="U75" s="33">
        <f>元データ!E5786</f>
        <v>5</v>
      </c>
      <c r="V75" s="41">
        <f>元データ!F5786</f>
        <v>9</v>
      </c>
      <c r="W75" s="30">
        <f>元データ!D5892</f>
        <v>3</v>
      </c>
      <c r="X75" s="33">
        <f>元データ!E5892</f>
        <v>2</v>
      </c>
      <c r="Y75" s="41">
        <f>元データ!F5892</f>
        <v>5</v>
      </c>
      <c r="Z75" s="30">
        <f>元データ!D5998</f>
        <v>1</v>
      </c>
      <c r="AA75" s="33">
        <f>元データ!E5998</f>
        <v>0</v>
      </c>
      <c r="AB75" s="41">
        <f>元データ!F5998</f>
        <v>1</v>
      </c>
      <c r="AC75" s="30">
        <f>元データ!D6104</f>
        <v>9</v>
      </c>
      <c r="AD75" s="33">
        <f>元データ!E6104</f>
        <v>11</v>
      </c>
      <c r="AE75" s="41">
        <f>元データ!F6104</f>
        <v>20</v>
      </c>
      <c r="AF75" s="30">
        <f>元データ!D6210</f>
        <v>2</v>
      </c>
      <c r="AG75" s="33">
        <f>元データ!E6210</f>
        <v>4</v>
      </c>
      <c r="AH75" s="41">
        <f>元データ!F6210</f>
        <v>6</v>
      </c>
      <c r="AI75" s="30">
        <f>元データ!D6316</f>
        <v>0</v>
      </c>
      <c r="AJ75" s="33">
        <f>元データ!E6316</f>
        <v>2</v>
      </c>
      <c r="AK75" s="41">
        <f>元データ!F6316</f>
        <v>2</v>
      </c>
      <c r="AL75" s="30">
        <f>元データ!D6422</f>
        <v>1</v>
      </c>
      <c r="AM75" s="33">
        <f>元データ!E6422</f>
        <v>1</v>
      </c>
      <c r="AN75" s="41">
        <f>元データ!F6422</f>
        <v>2</v>
      </c>
      <c r="AO75" s="7">
        <v>60</v>
      </c>
    </row>
    <row r="76" spans="1:41" s="14" customFormat="1" ht="12" customHeight="1" x14ac:dyDescent="0.15">
      <c r="A76" s="8">
        <v>61</v>
      </c>
      <c r="B76" s="42">
        <f>元データ!D5151</f>
        <v>0</v>
      </c>
      <c r="C76" s="43">
        <f>元データ!E5151</f>
        <v>1</v>
      </c>
      <c r="D76" s="44">
        <f>元データ!F5151</f>
        <v>1</v>
      </c>
      <c r="E76" s="42">
        <f>元データ!D5257</f>
        <v>0</v>
      </c>
      <c r="F76" s="43">
        <f>元データ!E5257</f>
        <v>0</v>
      </c>
      <c r="G76" s="44">
        <f>元データ!F5257</f>
        <v>0</v>
      </c>
      <c r="H76" s="42">
        <f>元データ!D5363</f>
        <v>0</v>
      </c>
      <c r="I76" s="43">
        <f>元データ!E5363</f>
        <v>2</v>
      </c>
      <c r="J76" s="44">
        <f>元データ!F5363</f>
        <v>2</v>
      </c>
      <c r="K76" s="42">
        <f>元データ!D5469</f>
        <v>0</v>
      </c>
      <c r="L76" s="43">
        <f>元データ!E5469</f>
        <v>1</v>
      </c>
      <c r="M76" s="44">
        <f>元データ!F5469</f>
        <v>1</v>
      </c>
      <c r="N76" s="42">
        <f>元データ!D5575</f>
        <v>1</v>
      </c>
      <c r="O76" s="43">
        <f>元データ!E5575</f>
        <v>1</v>
      </c>
      <c r="P76" s="44">
        <f>元データ!F5575</f>
        <v>2</v>
      </c>
      <c r="Q76" s="42">
        <f>元データ!D5681</f>
        <v>6</v>
      </c>
      <c r="R76" s="43">
        <f>元データ!E5681</f>
        <v>2</v>
      </c>
      <c r="S76" s="44">
        <f>元データ!F5681</f>
        <v>8</v>
      </c>
      <c r="T76" s="42">
        <f>元データ!D5787</f>
        <v>5</v>
      </c>
      <c r="U76" s="43">
        <f>元データ!E5787</f>
        <v>4</v>
      </c>
      <c r="V76" s="44">
        <f>元データ!F5787</f>
        <v>9</v>
      </c>
      <c r="W76" s="42">
        <f>元データ!D5893</f>
        <v>3</v>
      </c>
      <c r="X76" s="43">
        <f>元データ!E5893</f>
        <v>3</v>
      </c>
      <c r="Y76" s="44">
        <f>元データ!F5893</f>
        <v>6</v>
      </c>
      <c r="Z76" s="42">
        <f>元データ!D5999</f>
        <v>0</v>
      </c>
      <c r="AA76" s="43">
        <f>元データ!E5999</f>
        <v>1</v>
      </c>
      <c r="AB76" s="44">
        <f>元データ!F5999</f>
        <v>1</v>
      </c>
      <c r="AC76" s="42">
        <f>元データ!D6105</f>
        <v>8</v>
      </c>
      <c r="AD76" s="43">
        <f>元データ!E6105</f>
        <v>4</v>
      </c>
      <c r="AE76" s="44">
        <f>元データ!F6105</f>
        <v>12</v>
      </c>
      <c r="AF76" s="42">
        <f>元データ!D6211</f>
        <v>1</v>
      </c>
      <c r="AG76" s="43">
        <f>元データ!E6211</f>
        <v>4</v>
      </c>
      <c r="AH76" s="44">
        <f>元データ!F6211</f>
        <v>5</v>
      </c>
      <c r="AI76" s="42">
        <f>元データ!D6317</f>
        <v>1</v>
      </c>
      <c r="AJ76" s="43">
        <f>元データ!E6317</f>
        <v>1</v>
      </c>
      <c r="AK76" s="44">
        <f>元データ!F6317</f>
        <v>2</v>
      </c>
      <c r="AL76" s="42">
        <f>元データ!D6423</f>
        <v>0</v>
      </c>
      <c r="AM76" s="43">
        <f>元データ!E6423</f>
        <v>0</v>
      </c>
      <c r="AN76" s="44">
        <f>元データ!F6423</f>
        <v>0</v>
      </c>
      <c r="AO76" s="8">
        <v>61</v>
      </c>
    </row>
    <row r="77" spans="1:41" s="14" customFormat="1" ht="12" customHeight="1" x14ac:dyDescent="0.15">
      <c r="A77" s="8">
        <v>62</v>
      </c>
      <c r="B77" s="30">
        <f>元データ!D5152</f>
        <v>0</v>
      </c>
      <c r="C77" s="31">
        <f>元データ!E5152</f>
        <v>0</v>
      </c>
      <c r="D77" s="32">
        <f>元データ!F5152</f>
        <v>0</v>
      </c>
      <c r="E77" s="30">
        <f>元データ!D5258</f>
        <v>1</v>
      </c>
      <c r="F77" s="31">
        <f>元データ!E5258</f>
        <v>1</v>
      </c>
      <c r="G77" s="32">
        <f>元データ!F5258</f>
        <v>2</v>
      </c>
      <c r="H77" s="30">
        <f>元データ!D5364</f>
        <v>1</v>
      </c>
      <c r="I77" s="31">
        <f>元データ!E5364</f>
        <v>1</v>
      </c>
      <c r="J77" s="32">
        <f>元データ!F5364</f>
        <v>2</v>
      </c>
      <c r="K77" s="30">
        <f>元データ!D5470</f>
        <v>1</v>
      </c>
      <c r="L77" s="31">
        <f>元データ!E5470</f>
        <v>1</v>
      </c>
      <c r="M77" s="32">
        <f>元データ!F5470</f>
        <v>2</v>
      </c>
      <c r="N77" s="30">
        <f>元データ!D5576</f>
        <v>0</v>
      </c>
      <c r="O77" s="31">
        <f>元データ!E5576</f>
        <v>3</v>
      </c>
      <c r="P77" s="32">
        <f>元データ!F5576</f>
        <v>3</v>
      </c>
      <c r="Q77" s="30">
        <f>元データ!D5682</f>
        <v>3</v>
      </c>
      <c r="R77" s="31">
        <f>元データ!E5682</f>
        <v>2</v>
      </c>
      <c r="S77" s="32">
        <f>元データ!F5682</f>
        <v>5</v>
      </c>
      <c r="T77" s="30">
        <f>元データ!D5788</f>
        <v>6</v>
      </c>
      <c r="U77" s="31">
        <f>元データ!E5788</f>
        <v>6</v>
      </c>
      <c r="V77" s="32">
        <f>元データ!F5788</f>
        <v>12</v>
      </c>
      <c r="W77" s="30">
        <f>元データ!D5894</f>
        <v>2</v>
      </c>
      <c r="X77" s="31">
        <f>元データ!E5894</f>
        <v>4</v>
      </c>
      <c r="Y77" s="32">
        <f>元データ!F5894</f>
        <v>6</v>
      </c>
      <c r="Z77" s="30">
        <f>元データ!D6000</f>
        <v>2</v>
      </c>
      <c r="AA77" s="31">
        <f>元データ!E6000</f>
        <v>0</v>
      </c>
      <c r="AB77" s="32">
        <f>元データ!F6000</f>
        <v>2</v>
      </c>
      <c r="AC77" s="30">
        <f>元データ!D6106</f>
        <v>7</v>
      </c>
      <c r="AD77" s="31">
        <f>元データ!E6106</f>
        <v>14</v>
      </c>
      <c r="AE77" s="32">
        <f>元データ!F6106</f>
        <v>21</v>
      </c>
      <c r="AF77" s="30">
        <f>元データ!D6212</f>
        <v>0</v>
      </c>
      <c r="AG77" s="31">
        <f>元データ!E6212</f>
        <v>2</v>
      </c>
      <c r="AH77" s="32">
        <f>元データ!F6212</f>
        <v>2</v>
      </c>
      <c r="AI77" s="30">
        <f>元データ!D6318</f>
        <v>1</v>
      </c>
      <c r="AJ77" s="31">
        <f>元データ!E6318</f>
        <v>1</v>
      </c>
      <c r="AK77" s="32">
        <f>元データ!F6318</f>
        <v>2</v>
      </c>
      <c r="AL77" s="30">
        <f>元データ!D6424</f>
        <v>0</v>
      </c>
      <c r="AM77" s="31">
        <f>元データ!E6424</f>
        <v>2</v>
      </c>
      <c r="AN77" s="32">
        <f>元データ!F6424</f>
        <v>2</v>
      </c>
      <c r="AO77" s="8">
        <v>62</v>
      </c>
    </row>
    <row r="78" spans="1:41" s="14" customFormat="1" ht="12" customHeight="1" x14ac:dyDescent="0.15">
      <c r="A78" s="8">
        <v>63</v>
      </c>
      <c r="B78" s="30">
        <f>元データ!D5153</f>
        <v>2</v>
      </c>
      <c r="C78" s="31">
        <f>元データ!E5153</f>
        <v>1</v>
      </c>
      <c r="D78" s="32">
        <f>元データ!F5153</f>
        <v>3</v>
      </c>
      <c r="E78" s="30">
        <f>元データ!D5259</f>
        <v>0</v>
      </c>
      <c r="F78" s="31">
        <f>元データ!E5259</f>
        <v>0</v>
      </c>
      <c r="G78" s="32">
        <f>元データ!F5259</f>
        <v>0</v>
      </c>
      <c r="H78" s="30">
        <f>元データ!D5365</f>
        <v>3</v>
      </c>
      <c r="I78" s="31">
        <f>元データ!E5365</f>
        <v>2</v>
      </c>
      <c r="J78" s="32">
        <f>元データ!F5365</f>
        <v>5</v>
      </c>
      <c r="K78" s="30">
        <f>元データ!D5471</f>
        <v>0</v>
      </c>
      <c r="L78" s="31">
        <f>元データ!E5471</f>
        <v>1</v>
      </c>
      <c r="M78" s="32">
        <f>元データ!F5471</f>
        <v>1</v>
      </c>
      <c r="N78" s="30">
        <f>元データ!D5577</f>
        <v>1</v>
      </c>
      <c r="O78" s="31">
        <f>元データ!E5577</f>
        <v>1</v>
      </c>
      <c r="P78" s="32">
        <f>元データ!F5577</f>
        <v>2</v>
      </c>
      <c r="Q78" s="30">
        <f>元データ!D5683</f>
        <v>1</v>
      </c>
      <c r="R78" s="31">
        <f>元データ!E5683</f>
        <v>4</v>
      </c>
      <c r="S78" s="32">
        <f>元データ!F5683</f>
        <v>5</v>
      </c>
      <c r="T78" s="30">
        <f>元データ!D5789</f>
        <v>2</v>
      </c>
      <c r="U78" s="31">
        <f>元データ!E5789</f>
        <v>3</v>
      </c>
      <c r="V78" s="32">
        <f>元データ!F5789</f>
        <v>5</v>
      </c>
      <c r="W78" s="30">
        <f>元データ!D5895</f>
        <v>1</v>
      </c>
      <c r="X78" s="31">
        <f>元データ!E5895</f>
        <v>2</v>
      </c>
      <c r="Y78" s="32">
        <f>元データ!F5895</f>
        <v>3</v>
      </c>
      <c r="Z78" s="30">
        <f>元データ!D6001</f>
        <v>0</v>
      </c>
      <c r="AA78" s="31">
        <f>元データ!E6001</f>
        <v>0</v>
      </c>
      <c r="AB78" s="32">
        <f>元データ!F6001</f>
        <v>0</v>
      </c>
      <c r="AC78" s="30">
        <f>元データ!D6107</f>
        <v>7</v>
      </c>
      <c r="AD78" s="31">
        <f>元データ!E6107</f>
        <v>3</v>
      </c>
      <c r="AE78" s="32">
        <f>元データ!F6107</f>
        <v>10</v>
      </c>
      <c r="AF78" s="30">
        <f>元データ!D6213</f>
        <v>6</v>
      </c>
      <c r="AG78" s="31">
        <f>元データ!E6213</f>
        <v>2</v>
      </c>
      <c r="AH78" s="32">
        <f>元データ!F6213</f>
        <v>8</v>
      </c>
      <c r="AI78" s="30">
        <f>元データ!D6319</f>
        <v>4</v>
      </c>
      <c r="AJ78" s="31">
        <f>元データ!E6319</f>
        <v>4</v>
      </c>
      <c r="AK78" s="32">
        <f>元データ!F6319</f>
        <v>8</v>
      </c>
      <c r="AL78" s="30">
        <f>元データ!D6425</f>
        <v>0</v>
      </c>
      <c r="AM78" s="31">
        <f>元データ!E6425</f>
        <v>1</v>
      </c>
      <c r="AN78" s="32">
        <f>元データ!F6425</f>
        <v>1</v>
      </c>
      <c r="AO78" s="8">
        <v>63</v>
      </c>
    </row>
    <row r="79" spans="1:41" s="14" customFormat="1" ht="12" customHeight="1" x14ac:dyDescent="0.15">
      <c r="A79" s="8">
        <v>64</v>
      </c>
      <c r="B79" s="27">
        <f>元データ!D5154</f>
        <v>0</v>
      </c>
      <c r="C79" s="28">
        <f>元データ!E5154</f>
        <v>1</v>
      </c>
      <c r="D79" s="29">
        <f>元データ!F5154</f>
        <v>1</v>
      </c>
      <c r="E79" s="27">
        <f>元データ!D5260</f>
        <v>0</v>
      </c>
      <c r="F79" s="28">
        <f>元データ!E5260</f>
        <v>2</v>
      </c>
      <c r="G79" s="29">
        <f>元データ!F5260</f>
        <v>2</v>
      </c>
      <c r="H79" s="27">
        <f>元データ!D5366</f>
        <v>4</v>
      </c>
      <c r="I79" s="28">
        <f>元データ!E5366</f>
        <v>2</v>
      </c>
      <c r="J79" s="29">
        <f>元データ!F5366</f>
        <v>6</v>
      </c>
      <c r="K79" s="27">
        <f>元データ!D5472</f>
        <v>0</v>
      </c>
      <c r="L79" s="28">
        <f>元データ!E5472</f>
        <v>0</v>
      </c>
      <c r="M79" s="29">
        <f>元データ!F5472</f>
        <v>0</v>
      </c>
      <c r="N79" s="27">
        <f>元データ!D5578</f>
        <v>2</v>
      </c>
      <c r="O79" s="28">
        <f>元データ!E5578</f>
        <v>3</v>
      </c>
      <c r="P79" s="29">
        <f>元データ!F5578</f>
        <v>5</v>
      </c>
      <c r="Q79" s="27">
        <f>元データ!D5684</f>
        <v>1</v>
      </c>
      <c r="R79" s="28">
        <f>元データ!E5684</f>
        <v>1</v>
      </c>
      <c r="S79" s="29">
        <f>元データ!F5684</f>
        <v>2</v>
      </c>
      <c r="T79" s="27">
        <f>元データ!D5790</f>
        <v>5</v>
      </c>
      <c r="U79" s="28">
        <f>元データ!E5790</f>
        <v>2</v>
      </c>
      <c r="V79" s="29">
        <f>元データ!F5790</f>
        <v>7</v>
      </c>
      <c r="W79" s="27">
        <f>元データ!D5896</f>
        <v>2</v>
      </c>
      <c r="X79" s="28">
        <f>元データ!E5896</f>
        <v>1</v>
      </c>
      <c r="Y79" s="29">
        <f>元データ!F5896</f>
        <v>3</v>
      </c>
      <c r="Z79" s="27">
        <f>元データ!D6002</f>
        <v>0</v>
      </c>
      <c r="AA79" s="28">
        <f>元データ!E6002</f>
        <v>2</v>
      </c>
      <c r="AB79" s="29">
        <f>元データ!F6002</f>
        <v>2</v>
      </c>
      <c r="AC79" s="27">
        <f>元データ!D6108</f>
        <v>5</v>
      </c>
      <c r="AD79" s="28">
        <f>元データ!E6108</f>
        <v>7</v>
      </c>
      <c r="AE79" s="29">
        <f>元データ!F6108</f>
        <v>12</v>
      </c>
      <c r="AF79" s="27">
        <f>元データ!D6214</f>
        <v>2</v>
      </c>
      <c r="AG79" s="28">
        <f>元データ!E6214</f>
        <v>3</v>
      </c>
      <c r="AH79" s="29">
        <f>元データ!F6214</f>
        <v>5</v>
      </c>
      <c r="AI79" s="27">
        <f>元データ!D6320</f>
        <v>3</v>
      </c>
      <c r="AJ79" s="28">
        <f>元データ!E6320</f>
        <v>4</v>
      </c>
      <c r="AK79" s="29">
        <f>元データ!F6320</f>
        <v>7</v>
      </c>
      <c r="AL79" s="27">
        <f>元データ!D6426</f>
        <v>0</v>
      </c>
      <c r="AM79" s="28">
        <f>元データ!E6426</f>
        <v>2</v>
      </c>
      <c r="AN79" s="29">
        <f>元データ!F6426</f>
        <v>2</v>
      </c>
      <c r="AO79" s="8">
        <v>64</v>
      </c>
    </row>
    <row r="80" spans="1:41" s="13" customFormat="1" ht="11.1" customHeight="1" x14ac:dyDescent="0.15">
      <c r="A80" s="18" t="s">
        <v>16</v>
      </c>
      <c r="B80" s="19">
        <f t="shared" ref="B80:AK80" si="12">SUM(B75:B79)</f>
        <v>2</v>
      </c>
      <c r="C80" s="20">
        <f t="shared" si="12"/>
        <v>3</v>
      </c>
      <c r="D80" s="21">
        <f t="shared" si="12"/>
        <v>5</v>
      </c>
      <c r="E80" s="19">
        <f t="shared" si="12"/>
        <v>2</v>
      </c>
      <c r="F80" s="20">
        <f t="shared" si="12"/>
        <v>3</v>
      </c>
      <c r="G80" s="21">
        <f t="shared" si="12"/>
        <v>5</v>
      </c>
      <c r="H80" s="19">
        <f t="shared" si="12"/>
        <v>8</v>
      </c>
      <c r="I80" s="20">
        <f t="shared" si="12"/>
        <v>11</v>
      </c>
      <c r="J80" s="21">
        <f t="shared" si="12"/>
        <v>19</v>
      </c>
      <c r="K80" s="19">
        <f t="shared" si="12"/>
        <v>1</v>
      </c>
      <c r="L80" s="20">
        <f t="shared" si="12"/>
        <v>3</v>
      </c>
      <c r="M80" s="21">
        <f t="shared" si="12"/>
        <v>4</v>
      </c>
      <c r="N80" s="19">
        <f t="shared" si="12"/>
        <v>5</v>
      </c>
      <c r="O80" s="20">
        <f t="shared" si="12"/>
        <v>8</v>
      </c>
      <c r="P80" s="21">
        <f t="shared" si="12"/>
        <v>13</v>
      </c>
      <c r="Q80" s="19">
        <f t="shared" si="12"/>
        <v>13</v>
      </c>
      <c r="R80" s="20">
        <f t="shared" si="12"/>
        <v>10</v>
      </c>
      <c r="S80" s="21">
        <f t="shared" si="12"/>
        <v>23</v>
      </c>
      <c r="T80" s="19">
        <f t="shared" si="12"/>
        <v>22</v>
      </c>
      <c r="U80" s="20">
        <f t="shared" si="12"/>
        <v>20</v>
      </c>
      <c r="V80" s="21">
        <f t="shared" si="12"/>
        <v>42</v>
      </c>
      <c r="W80" s="19">
        <f t="shared" si="12"/>
        <v>11</v>
      </c>
      <c r="X80" s="20">
        <f t="shared" si="12"/>
        <v>12</v>
      </c>
      <c r="Y80" s="21">
        <f t="shared" si="12"/>
        <v>23</v>
      </c>
      <c r="Z80" s="19">
        <f t="shared" si="12"/>
        <v>3</v>
      </c>
      <c r="AA80" s="20">
        <f t="shared" si="12"/>
        <v>3</v>
      </c>
      <c r="AB80" s="21">
        <f t="shared" si="12"/>
        <v>6</v>
      </c>
      <c r="AC80" s="19">
        <f t="shared" si="12"/>
        <v>36</v>
      </c>
      <c r="AD80" s="20">
        <f t="shared" si="12"/>
        <v>39</v>
      </c>
      <c r="AE80" s="21">
        <f t="shared" si="12"/>
        <v>75</v>
      </c>
      <c r="AF80" s="19">
        <f t="shared" si="12"/>
        <v>11</v>
      </c>
      <c r="AG80" s="20">
        <f t="shared" si="12"/>
        <v>15</v>
      </c>
      <c r="AH80" s="21">
        <f t="shared" si="12"/>
        <v>26</v>
      </c>
      <c r="AI80" s="19">
        <f t="shared" si="12"/>
        <v>9</v>
      </c>
      <c r="AJ80" s="20">
        <f t="shared" si="12"/>
        <v>12</v>
      </c>
      <c r="AK80" s="21">
        <f t="shared" si="12"/>
        <v>21</v>
      </c>
      <c r="AL80" s="19">
        <f>SUM(AL75:AL79)</f>
        <v>1</v>
      </c>
      <c r="AM80" s="20">
        <f>SUM(AM75:AM79)</f>
        <v>6</v>
      </c>
      <c r="AN80" s="21">
        <f>SUM(AN75:AN79)</f>
        <v>7</v>
      </c>
      <c r="AO80" s="18" t="s">
        <v>16</v>
      </c>
    </row>
    <row r="81" spans="1:41" s="14" customFormat="1" ht="12" customHeight="1" x14ac:dyDescent="0.15">
      <c r="A81" s="7">
        <v>65</v>
      </c>
      <c r="B81" s="27">
        <f>元データ!D5155</f>
        <v>1</v>
      </c>
      <c r="C81" s="45">
        <f>元データ!E5155</f>
        <v>1</v>
      </c>
      <c r="D81" s="46">
        <f>元データ!F5155</f>
        <v>2</v>
      </c>
      <c r="E81" s="27">
        <f>元データ!D5261</f>
        <v>2</v>
      </c>
      <c r="F81" s="45">
        <f>元データ!E5261</f>
        <v>0</v>
      </c>
      <c r="G81" s="46">
        <f>元データ!F5261</f>
        <v>2</v>
      </c>
      <c r="H81" s="27">
        <f>元データ!D5367</f>
        <v>3</v>
      </c>
      <c r="I81" s="45">
        <f>元データ!E5367</f>
        <v>2</v>
      </c>
      <c r="J81" s="46">
        <f>元データ!F5367</f>
        <v>5</v>
      </c>
      <c r="K81" s="27">
        <f>元データ!D5473</f>
        <v>0</v>
      </c>
      <c r="L81" s="45">
        <f>元データ!E5473</f>
        <v>1</v>
      </c>
      <c r="M81" s="46">
        <f>元データ!F5473</f>
        <v>1</v>
      </c>
      <c r="N81" s="27">
        <f>元データ!D5579</f>
        <v>1</v>
      </c>
      <c r="O81" s="45">
        <f>元データ!E5579</f>
        <v>4</v>
      </c>
      <c r="P81" s="46">
        <f>元データ!F5579</f>
        <v>5</v>
      </c>
      <c r="Q81" s="27">
        <f>元データ!D5685</f>
        <v>3</v>
      </c>
      <c r="R81" s="28">
        <f>元データ!E5685</f>
        <v>4</v>
      </c>
      <c r="S81" s="29">
        <f>元データ!F5685</f>
        <v>7</v>
      </c>
      <c r="T81" s="27">
        <f>元データ!D5791</f>
        <v>5</v>
      </c>
      <c r="U81" s="45">
        <f>元データ!E5791</f>
        <v>2</v>
      </c>
      <c r="V81" s="46">
        <f>元データ!F5791</f>
        <v>7</v>
      </c>
      <c r="W81" s="27">
        <f>元データ!D5897</f>
        <v>5</v>
      </c>
      <c r="X81" s="45">
        <f>元データ!E5897</f>
        <v>7</v>
      </c>
      <c r="Y81" s="46">
        <f>元データ!F5897</f>
        <v>12</v>
      </c>
      <c r="Z81" s="27">
        <f>元データ!D6003</f>
        <v>1</v>
      </c>
      <c r="AA81" s="45">
        <f>元データ!E6003</f>
        <v>0</v>
      </c>
      <c r="AB81" s="46">
        <f>元データ!F6003</f>
        <v>1</v>
      </c>
      <c r="AC81" s="27">
        <f>元データ!D6109</f>
        <v>11</v>
      </c>
      <c r="AD81" s="45">
        <f>元データ!E6109</f>
        <v>9</v>
      </c>
      <c r="AE81" s="46">
        <f>元データ!F6109</f>
        <v>20</v>
      </c>
      <c r="AF81" s="27">
        <f>元データ!D6215</f>
        <v>4</v>
      </c>
      <c r="AG81" s="45">
        <f>元データ!E6215</f>
        <v>2</v>
      </c>
      <c r="AH81" s="46">
        <f>元データ!F6215</f>
        <v>6</v>
      </c>
      <c r="AI81" s="27">
        <f>元データ!D6321</f>
        <v>3</v>
      </c>
      <c r="AJ81" s="28">
        <f>元データ!E6321</f>
        <v>2</v>
      </c>
      <c r="AK81" s="29">
        <f>元データ!F6321</f>
        <v>5</v>
      </c>
      <c r="AL81" s="27">
        <f>元データ!D6427</f>
        <v>0</v>
      </c>
      <c r="AM81" s="28">
        <f>元データ!E6427</f>
        <v>1</v>
      </c>
      <c r="AN81" s="29">
        <f>元データ!F6427</f>
        <v>1</v>
      </c>
      <c r="AO81" s="7">
        <v>65</v>
      </c>
    </row>
    <row r="82" spans="1:41" s="14" customFormat="1" ht="12" customHeight="1" x14ac:dyDescent="0.15">
      <c r="A82" s="8">
        <v>66</v>
      </c>
      <c r="B82" s="30">
        <f>元データ!D5156</f>
        <v>1</v>
      </c>
      <c r="C82" s="31">
        <f>元データ!E5156</f>
        <v>0</v>
      </c>
      <c r="D82" s="32">
        <f>元データ!F5156</f>
        <v>1</v>
      </c>
      <c r="E82" s="30">
        <f>元データ!D5262</f>
        <v>0</v>
      </c>
      <c r="F82" s="31">
        <f>元データ!E5262</f>
        <v>1</v>
      </c>
      <c r="G82" s="32">
        <f>元データ!F5262</f>
        <v>1</v>
      </c>
      <c r="H82" s="30">
        <f>元データ!D5368</f>
        <v>3</v>
      </c>
      <c r="I82" s="31">
        <f>元データ!E5368</f>
        <v>0</v>
      </c>
      <c r="J82" s="32">
        <f>元データ!F5368</f>
        <v>3</v>
      </c>
      <c r="K82" s="30">
        <f>元データ!D5474</f>
        <v>0</v>
      </c>
      <c r="L82" s="31">
        <f>元データ!E5474</f>
        <v>0</v>
      </c>
      <c r="M82" s="32">
        <f>元データ!F5474</f>
        <v>0</v>
      </c>
      <c r="N82" s="30">
        <f>元データ!D5580</f>
        <v>2</v>
      </c>
      <c r="O82" s="31">
        <f>元データ!E5580</f>
        <v>2</v>
      </c>
      <c r="P82" s="32">
        <f>元データ!F5580</f>
        <v>4</v>
      </c>
      <c r="Q82" s="27">
        <f>元データ!D5686</f>
        <v>4</v>
      </c>
      <c r="R82" s="28">
        <f>元データ!E5686</f>
        <v>1</v>
      </c>
      <c r="S82" s="29">
        <f>元データ!F5686</f>
        <v>5</v>
      </c>
      <c r="T82" s="30">
        <f>元データ!D5792</f>
        <v>6</v>
      </c>
      <c r="U82" s="31">
        <f>元データ!E5792</f>
        <v>3</v>
      </c>
      <c r="V82" s="32">
        <f>元データ!F5792</f>
        <v>9</v>
      </c>
      <c r="W82" s="30">
        <f>元データ!D5898</f>
        <v>6</v>
      </c>
      <c r="X82" s="31">
        <f>元データ!E5898</f>
        <v>6</v>
      </c>
      <c r="Y82" s="32">
        <f>元データ!F5898</f>
        <v>12</v>
      </c>
      <c r="Z82" s="30">
        <f>元データ!D6004</f>
        <v>0</v>
      </c>
      <c r="AA82" s="31">
        <f>元データ!E6004</f>
        <v>0</v>
      </c>
      <c r="AB82" s="32">
        <f>元データ!F6004</f>
        <v>0</v>
      </c>
      <c r="AC82" s="30">
        <f>元データ!D6110</f>
        <v>14</v>
      </c>
      <c r="AD82" s="31">
        <f>元データ!E6110</f>
        <v>14</v>
      </c>
      <c r="AE82" s="32">
        <f>元データ!F6110</f>
        <v>28</v>
      </c>
      <c r="AF82" s="30">
        <f>元データ!D6216</f>
        <v>6</v>
      </c>
      <c r="AG82" s="31">
        <f>元データ!E6216</f>
        <v>4</v>
      </c>
      <c r="AH82" s="32">
        <f>元データ!F6216</f>
        <v>10</v>
      </c>
      <c r="AI82" s="27">
        <f>元データ!D6322</f>
        <v>3</v>
      </c>
      <c r="AJ82" s="28">
        <f>元データ!E6322</f>
        <v>0</v>
      </c>
      <c r="AK82" s="29">
        <f>元データ!F6322</f>
        <v>3</v>
      </c>
      <c r="AL82" s="27">
        <f>元データ!D6428</f>
        <v>0</v>
      </c>
      <c r="AM82" s="28">
        <f>元データ!E6428</f>
        <v>1</v>
      </c>
      <c r="AN82" s="29">
        <f>元データ!F6428</f>
        <v>1</v>
      </c>
      <c r="AO82" s="8">
        <v>66</v>
      </c>
    </row>
    <row r="83" spans="1:41" s="14" customFormat="1" ht="12" customHeight="1" x14ac:dyDescent="0.15">
      <c r="A83" s="8">
        <v>67</v>
      </c>
      <c r="B83" s="30">
        <f>元データ!D5157</f>
        <v>1</v>
      </c>
      <c r="C83" s="31">
        <f>元データ!E5157</f>
        <v>2</v>
      </c>
      <c r="D83" s="32">
        <f>元データ!F5157</f>
        <v>3</v>
      </c>
      <c r="E83" s="30">
        <f>元データ!D5263</f>
        <v>1</v>
      </c>
      <c r="F83" s="31">
        <f>元データ!E5263</f>
        <v>1</v>
      </c>
      <c r="G83" s="32">
        <f>元データ!F5263</f>
        <v>2</v>
      </c>
      <c r="H83" s="30">
        <f>元データ!D5369</f>
        <v>3</v>
      </c>
      <c r="I83" s="31">
        <f>元データ!E5369</f>
        <v>3</v>
      </c>
      <c r="J83" s="32">
        <f>元データ!F5369</f>
        <v>6</v>
      </c>
      <c r="K83" s="30">
        <f>元データ!D5475</f>
        <v>0</v>
      </c>
      <c r="L83" s="31">
        <f>元データ!E5475</f>
        <v>0</v>
      </c>
      <c r="M83" s="32">
        <f>元データ!F5475</f>
        <v>0</v>
      </c>
      <c r="N83" s="30">
        <f>元データ!D5581</f>
        <v>3</v>
      </c>
      <c r="O83" s="31">
        <f>元データ!E5581</f>
        <v>3</v>
      </c>
      <c r="P83" s="32">
        <f>元データ!F5581</f>
        <v>6</v>
      </c>
      <c r="Q83" s="27">
        <f>元データ!D5687</f>
        <v>5</v>
      </c>
      <c r="R83" s="28">
        <f>元データ!E5687</f>
        <v>3</v>
      </c>
      <c r="S83" s="29">
        <f>元データ!F5687</f>
        <v>8</v>
      </c>
      <c r="T83" s="30">
        <f>元データ!D5793</f>
        <v>4</v>
      </c>
      <c r="U83" s="31">
        <f>元データ!E5793</f>
        <v>3</v>
      </c>
      <c r="V83" s="32">
        <f>元データ!F5793</f>
        <v>7</v>
      </c>
      <c r="W83" s="30">
        <f>元データ!D5899</f>
        <v>3</v>
      </c>
      <c r="X83" s="31">
        <f>元データ!E5899</f>
        <v>3</v>
      </c>
      <c r="Y83" s="32">
        <f>元データ!F5899</f>
        <v>6</v>
      </c>
      <c r="Z83" s="30">
        <f>元データ!D6005</f>
        <v>0</v>
      </c>
      <c r="AA83" s="31">
        <f>元データ!E6005</f>
        <v>1</v>
      </c>
      <c r="AB83" s="32">
        <f>元データ!F6005</f>
        <v>1</v>
      </c>
      <c r="AC83" s="30">
        <f>元データ!D6111</f>
        <v>7</v>
      </c>
      <c r="AD83" s="31">
        <f>元データ!E6111</f>
        <v>8</v>
      </c>
      <c r="AE83" s="32">
        <f>元データ!F6111</f>
        <v>15</v>
      </c>
      <c r="AF83" s="30">
        <f>元データ!D6217</f>
        <v>3</v>
      </c>
      <c r="AG83" s="31">
        <f>元データ!E6217</f>
        <v>4</v>
      </c>
      <c r="AH83" s="32">
        <f>元データ!F6217</f>
        <v>7</v>
      </c>
      <c r="AI83" s="27">
        <f>元データ!D6323</f>
        <v>0</v>
      </c>
      <c r="AJ83" s="28">
        <f>元データ!E6323</f>
        <v>1</v>
      </c>
      <c r="AK83" s="29">
        <f>元データ!F6323</f>
        <v>1</v>
      </c>
      <c r="AL83" s="27">
        <f>元データ!D6429</f>
        <v>0</v>
      </c>
      <c r="AM83" s="28">
        <f>元データ!E6429</f>
        <v>1</v>
      </c>
      <c r="AN83" s="29">
        <f>元データ!F6429</f>
        <v>1</v>
      </c>
      <c r="AO83" s="8">
        <v>67</v>
      </c>
    </row>
    <row r="84" spans="1:41" s="14" customFormat="1" ht="12" customHeight="1" x14ac:dyDescent="0.15">
      <c r="A84" s="8">
        <v>68</v>
      </c>
      <c r="B84" s="30">
        <f>元データ!D5158</f>
        <v>1</v>
      </c>
      <c r="C84" s="31">
        <f>元データ!E5158</f>
        <v>1</v>
      </c>
      <c r="D84" s="32">
        <f>元データ!F5158</f>
        <v>2</v>
      </c>
      <c r="E84" s="30">
        <f>元データ!D5264</f>
        <v>0</v>
      </c>
      <c r="F84" s="31">
        <f>元データ!E5264</f>
        <v>0</v>
      </c>
      <c r="G84" s="32">
        <f>元データ!F5264</f>
        <v>0</v>
      </c>
      <c r="H84" s="30">
        <f>元データ!D5370</f>
        <v>1</v>
      </c>
      <c r="I84" s="31">
        <f>元データ!E5370</f>
        <v>1</v>
      </c>
      <c r="J84" s="32">
        <f>元データ!F5370</f>
        <v>2</v>
      </c>
      <c r="K84" s="30">
        <f>元データ!D5476</f>
        <v>2</v>
      </c>
      <c r="L84" s="31">
        <f>元データ!E5476</f>
        <v>0</v>
      </c>
      <c r="M84" s="32">
        <f>元データ!F5476</f>
        <v>2</v>
      </c>
      <c r="N84" s="30">
        <f>元データ!D5582</f>
        <v>1</v>
      </c>
      <c r="O84" s="31">
        <f>元データ!E5582</f>
        <v>2</v>
      </c>
      <c r="P84" s="32">
        <f>元データ!F5582</f>
        <v>3</v>
      </c>
      <c r="Q84" s="27">
        <f>元データ!D5688</f>
        <v>1</v>
      </c>
      <c r="R84" s="28">
        <f>元データ!E5688</f>
        <v>3</v>
      </c>
      <c r="S84" s="29">
        <f>元データ!F5688</f>
        <v>4</v>
      </c>
      <c r="T84" s="30">
        <f>元データ!D5794</f>
        <v>3</v>
      </c>
      <c r="U84" s="31">
        <f>元データ!E5794</f>
        <v>1</v>
      </c>
      <c r="V84" s="32">
        <f>元データ!F5794</f>
        <v>4</v>
      </c>
      <c r="W84" s="30">
        <f>元データ!D5900</f>
        <v>6</v>
      </c>
      <c r="X84" s="31">
        <f>元データ!E5900</f>
        <v>10</v>
      </c>
      <c r="Y84" s="32">
        <f>元データ!F5900</f>
        <v>16</v>
      </c>
      <c r="Z84" s="30">
        <f>元データ!D6006</f>
        <v>0</v>
      </c>
      <c r="AA84" s="31">
        <f>元データ!E6006</f>
        <v>0</v>
      </c>
      <c r="AB84" s="32">
        <f>元データ!F6006</f>
        <v>0</v>
      </c>
      <c r="AC84" s="30">
        <f>元データ!D6112</f>
        <v>9</v>
      </c>
      <c r="AD84" s="31">
        <f>元データ!E6112</f>
        <v>13</v>
      </c>
      <c r="AE84" s="32">
        <f>元データ!F6112</f>
        <v>22</v>
      </c>
      <c r="AF84" s="30">
        <f>元データ!D6218</f>
        <v>2</v>
      </c>
      <c r="AG84" s="31">
        <f>元データ!E6218</f>
        <v>4</v>
      </c>
      <c r="AH84" s="32">
        <f>元データ!F6218</f>
        <v>6</v>
      </c>
      <c r="AI84" s="27">
        <f>元データ!D6324</f>
        <v>2</v>
      </c>
      <c r="AJ84" s="28">
        <f>元データ!E6324</f>
        <v>1</v>
      </c>
      <c r="AK84" s="29">
        <f>元データ!F6324</f>
        <v>3</v>
      </c>
      <c r="AL84" s="27">
        <f>元データ!D6430</f>
        <v>1</v>
      </c>
      <c r="AM84" s="28">
        <f>元データ!E6430</f>
        <v>2</v>
      </c>
      <c r="AN84" s="29">
        <f>元データ!F6430</f>
        <v>3</v>
      </c>
      <c r="AO84" s="8">
        <v>68</v>
      </c>
    </row>
    <row r="85" spans="1:41" s="14" customFormat="1" ht="12" customHeight="1" x14ac:dyDescent="0.15">
      <c r="A85" s="8">
        <v>69</v>
      </c>
      <c r="B85" s="30">
        <f>元データ!D5159</f>
        <v>2</v>
      </c>
      <c r="C85" s="31">
        <f>元データ!E5159</f>
        <v>0</v>
      </c>
      <c r="D85" s="32">
        <f>元データ!F5159</f>
        <v>2</v>
      </c>
      <c r="E85" s="30">
        <f>元データ!D5265</f>
        <v>2</v>
      </c>
      <c r="F85" s="31">
        <f>元データ!E5265</f>
        <v>1</v>
      </c>
      <c r="G85" s="32">
        <f>元データ!F5265</f>
        <v>3</v>
      </c>
      <c r="H85" s="30">
        <f>元データ!D5371</f>
        <v>3</v>
      </c>
      <c r="I85" s="31">
        <f>元データ!E5371</f>
        <v>0</v>
      </c>
      <c r="J85" s="32">
        <f>元データ!F5371</f>
        <v>3</v>
      </c>
      <c r="K85" s="30">
        <f>元データ!D5477</f>
        <v>0</v>
      </c>
      <c r="L85" s="31">
        <f>元データ!E5477</f>
        <v>0</v>
      </c>
      <c r="M85" s="32">
        <f>元データ!F5477</f>
        <v>0</v>
      </c>
      <c r="N85" s="30">
        <f>元データ!D5583</f>
        <v>4</v>
      </c>
      <c r="O85" s="31">
        <f>元データ!E5583</f>
        <v>0</v>
      </c>
      <c r="P85" s="32">
        <f>元データ!F5583</f>
        <v>4</v>
      </c>
      <c r="Q85" s="27">
        <f>元データ!D5689</f>
        <v>4</v>
      </c>
      <c r="R85" s="28">
        <f>元データ!E5689</f>
        <v>2</v>
      </c>
      <c r="S85" s="29">
        <f>元データ!F5689</f>
        <v>6</v>
      </c>
      <c r="T85" s="30">
        <f>元データ!D5795</f>
        <v>5</v>
      </c>
      <c r="U85" s="31">
        <f>元データ!E5795</f>
        <v>5</v>
      </c>
      <c r="V85" s="32">
        <f>元データ!F5795</f>
        <v>10</v>
      </c>
      <c r="W85" s="30">
        <f>元データ!D5901</f>
        <v>6</v>
      </c>
      <c r="X85" s="31">
        <f>元データ!E5901</f>
        <v>11</v>
      </c>
      <c r="Y85" s="32">
        <f>元データ!F5901</f>
        <v>17</v>
      </c>
      <c r="Z85" s="30">
        <f>元データ!D6007</f>
        <v>1</v>
      </c>
      <c r="AA85" s="31">
        <f>元データ!E6007</f>
        <v>2</v>
      </c>
      <c r="AB85" s="32">
        <f>元データ!F6007</f>
        <v>3</v>
      </c>
      <c r="AC85" s="30">
        <f>元データ!D6113</f>
        <v>8</v>
      </c>
      <c r="AD85" s="31">
        <f>元データ!E6113</f>
        <v>8</v>
      </c>
      <c r="AE85" s="32">
        <f>元データ!F6113</f>
        <v>16</v>
      </c>
      <c r="AF85" s="30">
        <f>元データ!D6219</f>
        <v>3</v>
      </c>
      <c r="AG85" s="31">
        <f>元データ!E6219</f>
        <v>5</v>
      </c>
      <c r="AH85" s="32">
        <f>元データ!F6219</f>
        <v>8</v>
      </c>
      <c r="AI85" s="27">
        <f>元データ!D6325</f>
        <v>2</v>
      </c>
      <c r="AJ85" s="28">
        <f>元データ!E6325</f>
        <v>0</v>
      </c>
      <c r="AK85" s="29">
        <f>元データ!F6325</f>
        <v>2</v>
      </c>
      <c r="AL85" s="27">
        <f>元データ!D6431</f>
        <v>1</v>
      </c>
      <c r="AM85" s="28">
        <f>元データ!E6431</f>
        <v>2</v>
      </c>
      <c r="AN85" s="29">
        <f>元データ!F6431</f>
        <v>3</v>
      </c>
      <c r="AO85" s="8">
        <v>69</v>
      </c>
    </row>
    <row r="86" spans="1:41" s="13" customFormat="1" ht="11.1" customHeight="1" x14ac:dyDescent="0.15">
      <c r="A86" s="18" t="s">
        <v>17</v>
      </c>
      <c r="B86" s="19">
        <f t="shared" ref="B86:AK86" si="13">SUM(B81:B85)</f>
        <v>6</v>
      </c>
      <c r="C86" s="20">
        <f t="shared" si="13"/>
        <v>4</v>
      </c>
      <c r="D86" s="21">
        <f t="shared" si="13"/>
        <v>10</v>
      </c>
      <c r="E86" s="19">
        <f t="shared" si="13"/>
        <v>5</v>
      </c>
      <c r="F86" s="20">
        <f t="shared" si="13"/>
        <v>3</v>
      </c>
      <c r="G86" s="21">
        <f t="shared" si="13"/>
        <v>8</v>
      </c>
      <c r="H86" s="19">
        <f t="shared" si="13"/>
        <v>13</v>
      </c>
      <c r="I86" s="20">
        <f t="shared" si="13"/>
        <v>6</v>
      </c>
      <c r="J86" s="21">
        <f t="shared" si="13"/>
        <v>19</v>
      </c>
      <c r="K86" s="19">
        <f t="shared" si="13"/>
        <v>2</v>
      </c>
      <c r="L86" s="20">
        <f t="shared" si="13"/>
        <v>1</v>
      </c>
      <c r="M86" s="21">
        <f t="shared" si="13"/>
        <v>3</v>
      </c>
      <c r="N86" s="19">
        <f t="shared" si="13"/>
        <v>11</v>
      </c>
      <c r="O86" s="20">
        <f t="shared" si="13"/>
        <v>11</v>
      </c>
      <c r="P86" s="21">
        <f t="shared" si="13"/>
        <v>22</v>
      </c>
      <c r="Q86" s="19">
        <f t="shared" si="13"/>
        <v>17</v>
      </c>
      <c r="R86" s="20">
        <f t="shared" si="13"/>
        <v>13</v>
      </c>
      <c r="S86" s="21">
        <f t="shared" si="13"/>
        <v>30</v>
      </c>
      <c r="T86" s="19">
        <f t="shared" si="13"/>
        <v>23</v>
      </c>
      <c r="U86" s="20">
        <f t="shared" si="13"/>
        <v>14</v>
      </c>
      <c r="V86" s="21">
        <f t="shared" si="13"/>
        <v>37</v>
      </c>
      <c r="W86" s="19">
        <f t="shared" si="13"/>
        <v>26</v>
      </c>
      <c r="X86" s="20">
        <f t="shared" si="13"/>
        <v>37</v>
      </c>
      <c r="Y86" s="21">
        <f t="shared" si="13"/>
        <v>63</v>
      </c>
      <c r="Z86" s="19">
        <f t="shared" si="13"/>
        <v>2</v>
      </c>
      <c r="AA86" s="20">
        <f t="shared" si="13"/>
        <v>3</v>
      </c>
      <c r="AB86" s="21">
        <f t="shared" si="13"/>
        <v>5</v>
      </c>
      <c r="AC86" s="19">
        <f t="shared" si="13"/>
        <v>49</v>
      </c>
      <c r="AD86" s="20">
        <f t="shared" si="13"/>
        <v>52</v>
      </c>
      <c r="AE86" s="21">
        <f t="shared" si="13"/>
        <v>101</v>
      </c>
      <c r="AF86" s="19">
        <f t="shared" si="13"/>
        <v>18</v>
      </c>
      <c r="AG86" s="20">
        <f t="shared" si="13"/>
        <v>19</v>
      </c>
      <c r="AH86" s="21">
        <f t="shared" si="13"/>
        <v>37</v>
      </c>
      <c r="AI86" s="19">
        <f t="shared" si="13"/>
        <v>10</v>
      </c>
      <c r="AJ86" s="20">
        <f t="shared" si="13"/>
        <v>4</v>
      </c>
      <c r="AK86" s="21">
        <f t="shared" si="13"/>
        <v>14</v>
      </c>
      <c r="AL86" s="19">
        <f>SUM(AL81:AL85)</f>
        <v>2</v>
      </c>
      <c r="AM86" s="20">
        <f>SUM(AM81:AM85)</f>
        <v>7</v>
      </c>
      <c r="AN86" s="21">
        <f>SUM(AN81:AN85)</f>
        <v>9</v>
      </c>
      <c r="AO86" s="18" t="s">
        <v>17</v>
      </c>
    </row>
    <row r="87" spans="1:41" s="14" customFormat="1" ht="12" customHeight="1" x14ac:dyDescent="0.15">
      <c r="A87" s="7">
        <v>70</v>
      </c>
      <c r="B87" s="30">
        <f>元データ!D5160</f>
        <v>0</v>
      </c>
      <c r="C87" s="45">
        <f>元データ!E5160</f>
        <v>1</v>
      </c>
      <c r="D87" s="46">
        <f>元データ!F5160</f>
        <v>1</v>
      </c>
      <c r="E87" s="30">
        <f>元データ!D5266</f>
        <v>2</v>
      </c>
      <c r="F87" s="45">
        <f>元データ!E5266</f>
        <v>1</v>
      </c>
      <c r="G87" s="46">
        <f>元データ!F5266</f>
        <v>3</v>
      </c>
      <c r="H87" s="30">
        <f>元データ!D5372</f>
        <v>0</v>
      </c>
      <c r="I87" s="45">
        <f>元データ!E5372</f>
        <v>3</v>
      </c>
      <c r="J87" s="46">
        <f>元データ!F5372</f>
        <v>3</v>
      </c>
      <c r="K87" s="30">
        <f>元データ!D5478</f>
        <v>2</v>
      </c>
      <c r="L87" s="45">
        <f>元データ!E5478</f>
        <v>2</v>
      </c>
      <c r="M87" s="46">
        <f>元データ!F5478</f>
        <v>4</v>
      </c>
      <c r="N87" s="30">
        <f>元データ!D5584</f>
        <v>1</v>
      </c>
      <c r="O87" s="45">
        <f>元データ!E5584</f>
        <v>1</v>
      </c>
      <c r="P87" s="46">
        <f>元データ!F5584</f>
        <v>2</v>
      </c>
      <c r="Q87" s="27">
        <f>元データ!D5690</f>
        <v>3</v>
      </c>
      <c r="R87" s="45">
        <f>元データ!E5690</f>
        <v>4</v>
      </c>
      <c r="S87" s="46">
        <f>元データ!F5690</f>
        <v>7</v>
      </c>
      <c r="T87" s="30">
        <f>元データ!D5796</f>
        <v>8</v>
      </c>
      <c r="U87" s="45">
        <f>元データ!E5796</f>
        <v>5</v>
      </c>
      <c r="V87" s="46">
        <f>元データ!F5796</f>
        <v>13</v>
      </c>
      <c r="W87" s="30">
        <f>元データ!D5902</f>
        <v>4</v>
      </c>
      <c r="X87" s="45">
        <f>元データ!E5902</f>
        <v>7</v>
      </c>
      <c r="Y87" s="46">
        <f>元データ!F5902</f>
        <v>11</v>
      </c>
      <c r="Z87" s="30">
        <f>元データ!D6008</f>
        <v>1</v>
      </c>
      <c r="AA87" s="45">
        <f>元データ!E6008</f>
        <v>0</v>
      </c>
      <c r="AB87" s="46">
        <f>元データ!F6008</f>
        <v>1</v>
      </c>
      <c r="AC87" s="30">
        <f>元データ!D6114</f>
        <v>19</v>
      </c>
      <c r="AD87" s="45">
        <f>元データ!E6114</f>
        <v>10</v>
      </c>
      <c r="AE87" s="46">
        <f>元データ!F6114</f>
        <v>29</v>
      </c>
      <c r="AF87" s="30">
        <f>元データ!D6220</f>
        <v>6</v>
      </c>
      <c r="AG87" s="45">
        <f>元データ!E6220</f>
        <v>5</v>
      </c>
      <c r="AH87" s="46">
        <f>元データ!F6220</f>
        <v>11</v>
      </c>
      <c r="AI87" s="27">
        <f>元データ!D6326</f>
        <v>2</v>
      </c>
      <c r="AJ87" s="45">
        <f>元データ!E6326</f>
        <v>4</v>
      </c>
      <c r="AK87" s="46">
        <f>元データ!F6326</f>
        <v>6</v>
      </c>
      <c r="AL87" s="27">
        <f>元データ!D6432</f>
        <v>4</v>
      </c>
      <c r="AM87" s="45">
        <f>元データ!E6432</f>
        <v>0</v>
      </c>
      <c r="AN87" s="46">
        <f>元データ!F6432</f>
        <v>4</v>
      </c>
      <c r="AO87" s="7">
        <v>70</v>
      </c>
    </row>
    <row r="88" spans="1:41" s="14" customFormat="1" ht="12" customHeight="1" x14ac:dyDescent="0.15">
      <c r="A88" s="8">
        <v>71</v>
      </c>
      <c r="B88" s="30">
        <f>元データ!D5161</f>
        <v>0</v>
      </c>
      <c r="C88" s="31">
        <f>元データ!E5161</f>
        <v>0</v>
      </c>
      <c r="D88" s="32">
        <f>元データ!F5161</f>
        <v>0</v>
      </c>
      <c r="E88" s="30">
        <f>元データ!D5267</f>
        <v>1</v>
      </c>
      <c r="F88" s="31">
        <f>元データ!E5267</f>
        <v>1</v>
      </c>
      <c r="G88" s="32">
        <f>元データ!F5267</f>
        <v>2</v>
      </c>
      <c r="H88" s="30">
        <f>元データ!D5373</f>
        <v>1</v>
      </c>
      <c r="I88" s="31">
        <f>元データ!E5373</f>
        <v>0</v>
      </c>
      <c r="J88" s="32">
        <f>元データ!F5373</f>
        <v>1</v>
      </c>
      <c r="K88" s="30">
        <f>元データ!D5479</f>
        <v>1</v>
      </c>
      <c r="L88" s="31">
        <f>元データ!E5479</f>
        <v>1</v>
      </c>
      <c r="M88" s="32">
        <f>元データ!F5479</f>
        <v>2</v>
      </c>
      <c r="N88" s="30">
        <f>元データ!D5585</f>
        <v>1</v>
      </c>
      <c r="O88" s="31">
        <f>元データ!E5585</f>
        <v>3</v>
      </c>
      <c r="P88" s="32">
        <f>元データ!F5585</f>
        <v>4</v>
      </c>
      <c r="Q88" s="30">
        <f>元データ!D5691</f>
        <v>1</v>
      </c>
      <c r="R88" s="31">
        <f>元データ!E5691</f>
        <v>5</v>
      </c>
      <c r="S88" s="32">
        <f>元データ!F5691</f>
        <v>6</v>
      </c>
      <c r="T88" s="30">
        <f>元データ!D5797</f>
        <v>3</v>
      </c>
      <c r="U88" s="31">
        <f>元データ!E5797</f>
        <v>5</v>
      </c>
      <c r="V88" s="32">
        <f>元データ!F5797</f>
        <v>8</v>
      </c>
      <c r="W88" s="30">
        <f>元データ!D5903</f>
        <v>4</v>
      </c>
      <c r="X88" s="31">
        <f>元データ!E5903</f>
        <v>6</v>
      </c>
      <c r="Y88" s="32">
        <f>元データ!F5903</f>
        <v>10</v>
      </c>
      <c r="Z88" s="30">
        <f>元データ!D6009</f>
        <v>0</v>
      </c>
      <c r="AA88" s="31">
        <f>元データ!E6009</f>
        <v>1</v>
      </c>
      <c r="AB88" s="32">
        <f>元データ!F6009</f>
        <v>1</v>
      </c>
      <c r="AC88" s="30">
        <f>元データ!D6115</f>
        <v>5</v>
      </c>
      <c r="AD88" s="31">
        <f>元データ!E6115</f>
        <v>7</v>
      </c>
      <c r="AE88" s="32">
        <f>元データ!F6115</f>
        <v>12</v>
      </c>
      <c r="AF88" s="30">
        <f>元データ!D6221</f>
        <v>8</v>
      </c>
      <c r="AG88" s="31">
        <f>元データ!E6221</f>
        <v>2</v>
      </c>
      <c r="AH88" s="32">
        <f>元データ!F6221</f>
        <v>10</v>
      </c>
      <c r="AI88" s="30">
        <f>元データ!D6327</f>
        <v>3</v>
      </c>
      <c r="AJ88" s="31">
        <f>元データ!E6327</f>
        <v>1</v>
      </c>
      <c r="AK88" s="32">
        <f>元データ!F6327</f>
        <v>4</v>
      </c>
      <c r="AL88" s="30">
        <f>元データ!D6433</f>
        <v>0</v>
      </c>
      <c r="AM88" s="31">
        <f>元データ!E6433</f>
        <v>1</v>
      </c>
      <c r="AN88" s="32">
        <f>元データ!F6433</f>
        <v>1</v>
      </c>
      <c r="AO88" s="8">
        <v>71</v>
      </c>
    </row>
    <row r="89" spans="1:41" s="14" customFormat="1" ht="12" customHeight="1" x14ac:dyDescent="0.15">
      <c r="A89" s="8">
        <v>72</v>
      </c>
      <c r="B89" s="30">
        <f>元データ!D5162</f>
        <v>1</v>
      </c>
      <c r="C89" s="31">
        <f>元データ!E5162</f>
        <v>0</v>
      </c>
      <c r="D89" s="32">
        <f>元データ!F5162</f>
        <v>1</v>
      </c>
      <c r="E89" s="30">
        <f>元データ!D5268</f>
        <v>0</v>
      </c>
      <c r="F89" s="31">
        <f>元データ!E5268</f>
        <v>2</v>
      </c>
      <c r="G89" s="32">
        <f>元データ!F5268</f>
        <v>2</v>
      </c>
      <c r="H89" s="30">
        <f>元データ!D5374</f>
        <v>2</v>
      </c>
      <c r="I89" s="31">
        <f>元データ!E5374</f>
        <v>2</v>
      </c>
      <c r="J89" s="32">
        <f>元データ!F5374</f>
        <v>4</v>
      </c>
      <c r="K89" s="30">
        <f>元データ!D5480</f>
        <v>0</v>
      </c>
      <c r="L89" s="31">
        <f>元データ!E5480</f>
        <v>0</v>
      </c>
      <c r="M89" s="32">
        <f>元データ!F5480</f>
        <v>0</v>
      </c>
      <c r="N89" s="30">
        <f>元データ!D5586</f>
        <v>0</v>
      </c>
      <c r="O89" s="31">
        <f>元データ!E5586</f>
        <v>1</v>
      </c>
      <c r="P89" s="32">
        <f>元データ!F5586</f>
        <v>1</v>
      </c>
      <c r="Q89" s="30">
        <f>元データ!D5692</f>
        <v>2</v>
      </c>
      <c r="R89" s="31">
        <f>元データ!E5692</f>
        <v>1</v>
      </c>
      <c r="S89" s="32">
        <f>元データ!F5692</f>
        <v>3</v>
      </c>
      <c r="T89" s="30">
        <f>元データ!D5798</f>
        <v>4</v>
      </c>
      <c r="U89" s="31">
        <f>元データ!E5798</f>
        <v>1</v>
      </c>
      <c r="V89" s="32">
        <f>元データ!F5798</f>
        <v>5</v>
      </c>
      <c r="W89" s="30">
        <f>元データ!D5904</f>
        <v>5</v>
      </c>
      <c r="X89" s="31">
        <f>元データ!E5904</f>
        <v>3</v>
      </c>
      <c r="Y89" s="32">
        <f>元データ!F5904</f>
        <v>8</v>
      </c>
      <c r="Z89" s="30">
        <f>元データ!D6010</f>
        <v>1</v>
      </c>
      <c r="AA89" s="31">
        <f>元データ!E6010</f>
        <v>0</v>
      </c>
      <c r="AB89" s="32">
        <f>元データ!F6010</f>
        <v>1</v>
      </c>
      <c r="AC89" s="30">
        <f>元データ!D6116</f>
        <v>10</v>
      </c>
      <c r="AD89" s="31">
        <f>元データ!E6116</f>
        <v>8</v>
      </c>
      <c r="AE89" s="32">
        <f>元データ!F6116</f>
        <v>18</v>
      </c>
      <c r="AF89" s="30">
        <f>元データ!D6222</f>
        <v>2</v>
      </c>
      <c r="AG89" s="31">
        <f>元データ!E6222</f>
        <v>5</v>
      </c>
      <c r="AH89" s="32">
        <f>元データ!F6222</f>
        <v>7</v>
      </c>
      <c r="AI89" s="30">
        <f>元データ!D6328</f>
        <v>0</v>
      </c>
      <c r="AJ89" s="31">
        <f>元データ!E6328</f>
        <v>0</v>
      </c>
      <c r="AK89" s="32">
        <f>元データ!F6328</f>
        <v>0</v>
      </c>
      <c r="AL89" s="30">
        <f>元データ!D6434</f>
        <v>1</v>
      </c>
      <c r="AM89" s="31">
        <f>元データ!E6434</f>
        <v>4</v>
      </c>
      <c r="AN89" s="32">
        <f>元データ!F6434</f>
        <v>5</v>
      </c>
      <c r="AO89" s="8">
        <v>72</v>
      </c>
    </row>
    <row r="90" spans="1:41" s="14" customFormat="1" ht="12" customHeight="1" x14ac:dyDescent="0.15">
      <c r="A90" s="8">
        <v>73</v>
      </c>
      <c r="B90" s="30">
        <f>元データ!D5163</f>
        <v>0</v>
      </c>
      <c r="C90" s="31">
        <f>元データ!E5163</f>
        <v>1</v>
      </c>
      <c r="D90" s="32">
        <f>元データ!F5163</f>
        <v>1</v>
      </c>
      <c r="E90" s="30">
        <f>元データ!D5269</f>
        <v>0</v>
      </c>
      <c r="F90" s="31">
        <f>元データ!E5269</f>
        <v>0</v>
      </c>
      <c r="G90" s="32">
        <f>元データ!F5269</f>
        <v>0</v>
      </c>
      <c r="H90" s="30">
        <f>元データ!D5375</f>
        <v>0</v>
      </c>
      <c r="I90" s="31">
        <f>元データ!E5375</f>
        <v>0</v>
      </c>
      <c r="J90" s="32">
        <f>元データ!F5375</f>
        <v>0</v>
      </c>
      <c r="K90" s="30">
        <f>元データ!D5481</f>
        <v>0</v>
      </c>
      <c r="L90" s="31">
        <f>元データ!E5481</f>
        <v>0</v>
      </c>
      <c r="M90" s="32">
        <f>元データ!F5481</f>
        <v>0</v>
      </c>
      <c r="N90" s="30">
        <f>元データ!D5587</f>
        <v>1</v>
      </c>
      <c r="O90" s="31">
        <f>元データ!E5587</f>
        <v>1</v>
      </c>
      <c r="P90" s="32">
        <f>元データ!F5587</f>
        <v>2</v>
      </c>
      <c r="Q90" s="30">
        <f>元データ!D5693</f>
        <v>2</v>
      </c>
      <c r="R90" s="31">
        <f>元データ!E5693</f>
        <v>0</v>
      </c>
      <c r="S90" s="32">
        <f>元データ!F5693</f>
        <v>2</v>
      </c>
      <c r="T90" s="30">
        <f>元データ!D5799</f>
        <v>0</v>
      </c>
      <c r="U90" s="31">
        <f>元データ!E5799</f>
        <v>3</v>
      </c>
      <c r="V90" s="32">
        <f>元データ!F5799</f>
        <v>3</v>
      </c>
      <c r="W90" s="30">
        <f>元データ!D5905</f>
        <v>5</v>
      </c>
      <c r="X90" s="31">
        <f>元データ!E5905</f>
        <v>1</v>
      </c>
      <c r="Y90" s="32">
        <f>元データ!F5905</f>
        <v>6</v>
      </c>
      <c r="Z90" s="30">
        <f>元データ!D6011</f>
        <v>0</v>
      </c>
      <c r="AA90" s="31">
        <f>元データ!E6011</f>
        <v>0</v>
      </c>
      <c r="AB90" s="32">
        <f>元データ!F6011</f>
        <v>0</v>
      </c>
      <c r="AC90" s="30">
        <f>元データ!D6117</f>
        <v>6</v>
      </c>
      <c r="AD90" s="31">
        <f>元データ!E6117</f>
        <v>4</v>
      </c>
      <c r="AE90" s="32">
        <f>元データ!F6117</f>
        <v>10</v>
      </c>
      <c r="AF90" s="30">
        <f>元データ!D6223</f>
        <v>2</v>
      </c>
      <c r="AG90" s="31">
        <f>元データ!E6223</f>
        <v>1</v>
      </c>
      <c r="AH90" s="32">
        <f>元データ!F6223</f>
        <v>3</v>
      </c>
      <c r="AI90" s="30">
        <f>元データ!D6329</f>
        <v>0</v>
      </c>
      <c r="AJ90" s="31">
        <f>元データ!E6329</f>
        <v>1</v>
      </c>
      <c r="AK90" s="32">
        <f>元データ!F6329</f>
        <v>1</v>
      </c>
      <c r="AL90" s="30">
        <f>元データ!D6435</f>
        <v>0</v>
      </c>
      <c r="AM90" s="31">
        <f>元データ!E6435</f>
        <v>0</v>
      </c>
      <c r="AN90" s="32">
        <f>元データ!F6435</f>
        <v>0</v>
      </c>
      <c r="AO90" s="8">
        <v>73</v>
      </c>
    </row>
    <row r="91" spans="1:41" s="14" customFormat="1" ht="12" customHeight="1" x14ac:dyDescent="0.15">
      <c r="A91" s="8">
        <v>74</v>
      </c>
      <c r="B91" s="30">
        <f>元データ!D5164</f>
        <v>0</v>
      </c>
      <c r="C91" s="31">
        <f>元データ!E5164</f>
        <v>0</v>
      </c>
      <c r="D91" s="32">
        <f>元データ!F5164</f>
        <v>0</v>
      </c>
      <c r="E91" s="30">
        <f>元データ!D5270</f>
        <v>1</v>
      </c>
      <c r="F91" s="31">
        <f>元データ!E5270</f>
        <v>0</v>
      </c>
      <c r="G91" s="32">
        <f>元データ!F5270</f>
        <v>1</v>
      </c>
      <c r="H91" s="30">
        <f>元データ!D5376</f>
        <v>0</v>
      </c>
      <c r="I91" s="31">
        <f>元データ!E5376</f>
        <v>0</v>
      </c>
      <c r="J91" s="32">
        <f>元データ!F5376</f>
        <v>0</v>
      </c>
      <c r="K91" s="30">
        <f>元データ!D5482</f>
        <v>1</v>
      </c>
      <c r="L91" s="31">
        <f>元データ!E5482</f>
        <v>0</v>
      </c>
      <c r="M91" s="32">
        <f>元データ!F5482</f>
        <v>1</v>
      </c>
      <c r="N91" s="30">
        <f>元データ!D5588</f>
        <v>0</v>
      </c>
      <c r="O91" s="31">
        <f>元データ!E5588</f>
        <v>2</v>
      </c>
      <c r="P91" s="32">
        <f>元データ!F5588</f>
        <v>2</v>
      </c>
      <c r="Q91" s="30">
        <f>元データ!D5694</f>
        <v>3</v>
      </c>
      <c r="R91" s="31">
        <f>元データ!E5694</f>
        <v>1</v>
      </c>
      <c r="S91" s="32">
        <f>元データ!F5694</f>
        <v>4</v>
      </c>
      <c r="T91" s="30">
        <f>元データ!D5800</f>
        <v>3</v>
      </c>
      <c r="U91" s="31">
        <f>元データ!E5800</f>
        <v>5</v>
      </c>
      <c r="V91" s="32">
        <f>元データ!F5800</f>
        <v>8</v>
      </c>
      <c r="W91" s="30">
        <f>元データ!D5906</f>
        <v>4</v>
      </c>
      <c r="X91" s="31">
        <f>元データ!E5906</f>
        <v>3</v>
      </c>
      <c r="Y91" s="32">
        <f>元データ!F5906</f>
        <v>7</v>
      </c>
      <c r="Z91" s="30">
        <f>元データ!D6012</f>
        <v>2</v>
      </c>
      <c r="AA91" s="31">
        <f>元データ!E6012</f>
        <v>1</v>
      </c>
      <c r="AB91" s="32">
        <f>元データ!F6012</f>
        <v>3</v>
      </c>
      <c r="AC91" s="30">
        <f>元データ!D6118</f>
        <v>5</v>
      </c>
      <c r="AD91" s="31">
        <f>元データ!E6118</f>
        <v>8</v>
      </c>
      <c r="AE91" s="32">
        <f>元データ!F6118</f>
        <v>13</v>
      </c>
      <c r="AF91" s="30">
        <f>元データ!D6224</f>
        <v>1</v>
      </c>
      <c r="AG91" s="31">
        <f>元データ!E6224</f>
        <v>5</v>
      </c>
      <c r="AH91" s="32">
        <f>元データ!F6224</f>
        <v>6</v>
      </c>
      <c r="AI91" s="30">
        <f>元データ!D6330</f>
        <v>0</v>
      </c>
      <c r="AJ91" s="31">
        <f>元データ!E6330</f>
        <v>0</v>
      </c>
      <c r="AK91" s="32">
        <f>元データ!F6330</f>
        <v>0</v>
      </c>
      <c r="AL91" s="30">
        <f>元データ!D6436</f>
        <v>1</v>
      </c>
      <c r="AM91" s="31">
        <f>元データ!E6436</f>
        <v>2</v>
      </c>
      <c r="AN91" s="32">
        <f>元データ!F6436</f>
        <v>3</v>
      </c>
      <c r="AO91" s="8">
        <v>74</v>
      </c>
    </row>
    <row r="92" spans="1:41" s="13" customFormat="1" ht="11.1" customHeight="1" x14ac:dyDescent="0.15">
      <c r="A92" s="18" t="s">
        <v>18</v>
      </c>
      <c r="B92" s="19">
        <f t="shared" ref="B92:AK92" si="14">SUM(B87:B91)</f>
        <v>1</v>
      </c>
      <c r="C92" s="20">
        <f t="shared" si="14"/>
        <v>2</v>
      </c>
      <c r="D92" s="21">
        <f t="shared" si="14"/>
        <v>3</v>
      </c>
      <c r="E92" s="19">
        <f t="shared" si="14"/>
        <v>4</v>
      </c>
      <c r="F92" s="20">
        <f t="shared" si="14"/>
        <v>4</v>
      </c>
      <c r="G92" s="21">
        <f t="shared" si="14"/>
        <v>8</v>
      </c>
      <c r="H92" s="19">
        <f t="shared" si="14"/>
        <v>3</v>
      </c>
      <c r="I92" s="20">
        <f t="shared" si="14"/>
        <v>5</v>
      </c>
      <c r="J92" s="21">
        <f t="shared" si="14"/>
        <v>8</v>
      </c>
      <c r="K92" s="19">
        <f t="shared" si="14"/>
        <v>4</v>
      </c>
      <c r="L92" s="20">
        <f t="shared" si="14"/>
        <v>3</v>
      </c>
      <c r="M92" s="21">
        <f t="shared" si="14"/>
        <v>7</v>
      </c>
      <c r="N92" s="19">
        <f t="shared" si="14"/>
        <v>3</v>
      </c>
      <c r="O92" s="20">
        <f t="shared" si="14"/>
        <v>8</v>
      </c>
      <c r="P92" s="21">
        <f t="shared" si="14"/>
        <v>11</v>
      </c>
      <c r="Q92" s="19">
        <f t="shared" si="14"/>
        <v>11</v>
      </c>
      <c r="R92" s="20">
        <f t="shared" si="14"/>
        <v>11</v>
      </c>
      <c r="S92" s="21">
        <f t="shared" si="14"/>
        <v>22</v>
      </c>
      <c r="T92" s="19">
        <f t="shared" si="14"/>
        <v>18</v>
      </c>
      <c r="U92" s="20">
        <f t="shared" si="14"/>
        <v>19</v>
      </c>
      <c r="V92" s="21">
        <f t="shared" si="14"/>
        <v>37</v>
      </c>
      <c r="W92" s="19">
        <f t="shared" si="14"/>
        <v>22</v>
      </c>
      <c r="X92" s="20">
        <f t="shared" si="14"/>
        <v>20</v>
      </c>
      <c r="Y92" s="21">
        <f t="shared" si="14"/>
        <v>42</v>
      </c>
      <c r="Z92" s="19">
        <f t="shared" si="14"/>
        <v>4</v>
      </c>
      <c r="AA92" s="20">
        <f t="shared" si="14"/>
        <v>2</v>
      </c>
      <c r="AB92" s="21">
        <f t="shared" si="14"/>
        <v>6</v>
      </c>
      <c r="AC92" s="19">
        <f t="shared" si="14"/>
        <v>45</v>
      </c>
      <c r="AD92" s="20">
        <f t="shared" si="14"/>
        <v>37</v>
      </c>
      <c r="AE92" s="21">
        <f t="shared" si="14"/>
        <v>82</v>
      </c>
      <c r="AF92" s="19">
        <f t="shared" si="14"/>
        <v>19</v>
      </c>
      <c r="AG92" s="20">
        <f t="shared" si="14"/>
        <v>18</v>
      </c>
      <c r="AH92" s="21">
        <f t="shared" si="14"/>
        <v>37</v>
      </c>
      <c r="AI92" s="19">
        <f t="shared" si="14"/>
        <v>5</v>
      </c>
      <c r="AJ92" s="20">
        <f t="shared" si="14"/>
        <v>6</v>
      </c>
      <c r="AK92" s="21">
        <f t="shared" si="14"/>
        <v>11</v>
      </c>
      <c r="AL92" s="19">
        <f>SUM(AL87:AL91)</f>
        <v>6</v>
      </c>
      <c r="AM92" s="20">
        <f>SUM(AM87:AM91)</f>
        <v>7</v>
      </c>
      <c r="AN92" s="21">
        <f>SUM(AN87:AN91)</f>
        <v>13</v>
      </c>
      <c r="AO92" s="18" t="s">
        <v>18</v>
      </c>
    </row>
    <row r="93" spans="1:41" s="14" customFormat="1" ht="12" customHeight="1" x14ac:dyDescent="0.15">
      <c r="A93" s="7">
        <v>75</v>
      </c>
      <c r="B93" s="30">
        <f>元データ!D5165</f>
        <v>1</v>
      </c>
      <c r="C93" s="45">
        <f>元データ!E5165</f>
        <v>1</v>
      </c>
      <c r="D93" s="46">
        <f>元データ!F5165</f>
        <v>2</v>
      </c>
      <c r="E93" s="30">
        <f>元データ!D5271</f>
        <v>1</v>
      </c>
      <c r="F93" s="45">
        <f>元データ!E5271</f>
        <v>1</v>
      </c>
      <c r="G93" s="46">
        <f>元データ!F5271</f>
        <v>2</v>
      </c>
      <c r="H93" s="30">
        <f>元データ!D5377</f>
        <v>2</v>
      </c>
      <c r="I93" s="45">
        <f>元データ!E5377</f>
        <v>0</v>
      </c>
      <c r="J93" s="46">
        <f>元データ!F5377</f>
        <v>2</v>
      </c>
      <c r="K93" s="30">
        <f>元データ!D5483</f>
        <v>0</v>
      </c>
      <c r="L93" s="45">
        <f>元データ!E5483</f>
        <v>0</v>
      </c>
      <c r="M93" s="46">
        <f>元データ!F5483</f>
        <v>0</v>
      </c>
      <c r="N93" s="30">
        <f>元データ!D5589</f>
        <v>3</v>
      </c>
      <c r="O93" s="45">
        <f>元データ!E5589</f>
        <v>0</v>
      </c>
      <c r="P93" s="46">
        <f>元データ!F5589</f>
        <v>3</v>
      </c>
      <c r="Q93" s="30">
        <f>元データ!D5695</f>
        <v>1</v>
      </c>
      <c r="R93" s="45">
        <f>元データ!E5695</f>
        <v>4</v>
      </c>
      <c r="S93" s="46">
        <f>元データ!F5695</f>
        <v>5</v>
      </c>
      <c r="T93" s="30">
        <f>元データ!D5801</f>
        <v>2</v>
      </c>
      <c r="U93" s="45">
        <f>元データ!E5801</f>
        <v>0</v>
      </c>
      <c r="V93" s="46">
        <f>元データ!F5801</f>
        <v>2</v>
      </c>
      <c r="W93" s="30">
        <f>元データ!D5907</f>
        <v>5</v>
      </c>
      <c r="X93" s="45">
        <f>元データ!E5907</f>
        <v>6</v>
      </c>
      <c r="Y93" s="46">
        <f>元データ!F5907</f>
        <v>11</v>
      </c>
      <c r="Z93" s="30">
        <f>元データ!D6013</f>
        <v>0</v>
      </c>
      <c r="AA93" s="45">
        <f>元データ!E6013</f>
        <v>1</v>
      </c>
      <c r="AB93" s="46">
        <f>元データ!F6013</f>
        <v>1</v>
      </c>
      <c r="AC93" s="30">
        <f>元データ!D6119</f>
        <v>6</v>
      </c>
      <c r="AD93" s="45">
        <f>元データ!E6119</f>
        <v>7</v>
      </c>
      <c r="AE93" s="46">
        <f>元データ!F6119</f>
        <v>13</v>
      </c>
      <c r="AF93" s="30">
        <f>元データ!D6225</f>
        <v>5</v>
      </c>
      <c r="AG93" s="45">
        <f>元データ!E6225</f>
        <v>2</v>
      </c>
      <c r="AH93" s="46">
        <f>元データ!F6225</f>
        <v>7</v>
      </c>
      <c r="AI93" s="30">
        <f>元データ!D6331</f>
        <v>1</v>
      </c>
      <c r="AJ93" s="45">
        <f>元データ!E6331</f>
        <v>2</v>
      </c>
      <c r="AK93" s="46">
        <f>元データ!F6331</f>
        <v>3</v>
      </c>
      <c r="AL93" s="30">
        <f>元データ!D6437</f>
        <v>2</v>
      </c>
      <c r="AM93" s="45">
        <f>元データ!E6437</f>
        <v>1</v>
      </c>
      <c r="AN93" s="46">
        <f>元データ!F6437</f>
        <v>3</v>
      </c>
      <c r="AO93" s="7">
        <v>75</v>
      </c>
    </row>
    <row r="94" spans="1:41" s="14" customFormat="1" ht="12" customHeight="1" x14ac:dyDescent="0.15">
      <c r="A94" s="8">
        <v>76</v>
      </c>
      <c r="B94" s="30">
        <f>元データ!D5166</f>
        <v>1</v>
      </c>
      <c r="C94" s="31">
        <f>元データ!E5166</f>
        <v>0</v>
      </c>
      <c r="D94" s="32">
        <f>元データ!F5166</f>
        <v>1</v>
      </c>
      <c r="E94" s="30">
        <f>元データ!D5272</f>
        <v>0</v>
      </c>
      <c r="F94" s="31">
        <f>元データ!E5272</f>
        <v>1</v>
      </c>
      <c r="G94" s="32">
        <f>元データ!F5272</f>
        <v>1</v>
      </c>
      <c r="H94" s="30">
        <f>元データ!D5378</f>
        <v>0</v>
      </c>
      <c r="I94" s="31">
        <f>元データ!E5378</f>
        <v>2</v>
      </c>
      <c r="J94" s="32">
        <f>元データ!F5378</f>
        <v>2</v>
      </c>
      <c r="K94" s="30">
        <f>元データ!D5484</f>
        <v>1</v>
      </c>
      <c r="L94" s="31">
        <f>元データ!E5484</f>
        <v>1</v>
      </c>
      <c r="M94" s="32">
        <f>元データ!F5484</f>
        <v>2</v>
      </c>
      <c r="N94" s="30">
        <f>元データ!D5590</f>
        <v>1</v>
      </c>
      <c r="O94" s="31">
        <f>元データ!E5590</f>
        <v>1</v>
      </c>
      <c r="P94" s="32">
        <f>元データ!F5590</f>
        <v>2</v>
      </c>
      <c r="Q94" s="30">
        <f>元データ!D5696</f>
        <v>2</v>
      </c>
      <c r="R94" s="31">
        <f>元データ!E5696</f>
        <v>5</v>
      </c>
      <c r="S94" s="32">
        <f>元データ!F5696</f>
        <v>7</v>
      </c>
      <c r="T94" s="30">
        <f>元データ!D5802</f>
        <v>1</v>
      </c>
      <c r="U94" s="31">
        <f>元データ!E5802</f>
        <v>0</v>
      </c>
      <c r="V94" s="32">
        <f>元データ!F5802</f>
        <v>1</v>
      </c>
      <c r="W94" s="30">
        <f>元データ!D5908</f>
        <v>6</v>
      </c>
      <c r="X94" s="31">
        <f>元データ!E5908</f>
        <v>2</v>
      </c>
      <c r="Y94" s="32">
        <f>元データ!F5908</f>
        <v>8</v>
      </c>
      <c r="Z94" s="30">
        <f>元データ!D6014</f>
        <v>0</v>
      </c>
      <c r="AA94" s="31">
        <f>元データ!E6014</f>
        <v>0</v>
      </c>
      <c r="AB94" s="32">
        <f>元データ!F6014</f>
        <v>0</v>
      </c>
      <c r="AC94" s="30">
        <f>元データ!D6120</f>
        <v>4</v>
      </c>
      <c r="AD94" s="31">
        <f>元データ!E6120</f>
        <v>2</v>
      </c>
      <c r="AE94" s="32">
        <f>元データ!F6120</f>
        <v>6</v>
      </c>
      <c r="AF94" s="30">
        <f>元データ!D6226</f>
        <v>1</v>
      </c>
      <c r="AG94" s="31">
        <f>元データ!E6226</f>
        <v>5</v>
      </c>
      <c r="AH94" s="32">
        <f>元データ!F6226</f>
        <v>6</v>
      </c>
      <c r="AI94" s="30">
        <f>元データ!D6332</f>
        <v>2</v>
      </c>
      <c r="AJ94" s="31">
        <f>元データ!E6332</f>
        <v>2</v>
      </c>
      <c r="AK94" s="32">
        <f>元データ!F6332</f>
        <v>4</v>
      </c>
      <c r="AL94" s="30">
        <f>元データ!D6438</f>
        <v>2</v>
      </c>
      <c r="AM94" s="31">
        <f>元データ!E6438</f>
        <v>1</v>
      </c>
      <c r="AN94" s="32">
        <f>元データ!F6438</f>
        <v>3</v>
      </c>
      <c r="AO94" s="8">
        <v>76</v>
      </c>
    </row>
    <row r="95" spans="1:41" s="14" customFormat="1" ht="12" customHeight="1" x14ac:dyDescent="0.15">
      <c r="A95" s="8">
        <v>77</v>
      </c>
      <c r="B95" s="30">
        <f>元データ!D5167</f>
        <v>0</v>
      </c>
      <c r="C95" s="31">
        <f>元データ!E5167</f>
        <v>1</v>
      </c>
      <c r="D95" s="32">
        <f>元データ!F5167</f>
        <v>1</v>
      </c>
      <c r="E95" s="30">
        <f>元データ!D5273</f>
        <v>0</v>
      </c>
      <c r="F95" s="31">
        <f>元データ!E5273</f>
        <v>2</v>
      </c>
      <c r="G95" s="32">
        <f>元データ!F5273</f>
        <v>2</v>
      </c>
      <c r="H95" s="30">
        <f>元データ!D5379</f>
        <v>0</v>
      </c>
      <c r="I95" s="31">
        <f>元データ!E5379</f>
        <v>0</v>
      </c>
      <c r="J95" s="32">
        <f>元データ!F5379</f>
        <v>0</v>
      </c>
      <c r="K95" s="30">
        <f>元データ!D5485</f>
        <v>1</v>
      </c>
      <c r="L95" s="31">
        <f>元データ!E5485</f>
        <v>1</v>
      </c>
      <c r="M95" s="32">
        <f>元データ!F5485</f>
        <v>2</v>
      </c>
      <c r="N95" s="30">
        <f>元データ!D5591</f>
        <v>1</v>
      </c>
      <c r="O95" s="31">
        <f>元データ!E5591</f>
        <v>1</v>
      </c>
      <c r="P95" s="32">
        <f>元データ!F5591</f>
        <v>2</v>
      </c>
      <c r="Q95" s="30">
        <f>元データ!D5697</f>
        <v>1</v>
      </c>
      <c r="R95" s="31">
        <f>元データ!E5697</f>
        <v>2</v>
      </c>
      <c r="S95" s="32">
        <f>元データ!F5697</f>
        <v>3</v>
      </c>
      <c r="T95" s="30">
        <f>元データ!D5803</f>
        <v>2</v>
      </c>
      <c r="U95" s="31">
        <f>元データ!E5803</f>
        <v>1</v>
      </c>
      <c r="V95" s="32">
        <f>元データ!F5803</f>
        <v>3</v>
      </c>
      <c r="W95" s="30">
        <f>元データ!D5909</f>
        <v>3</v>
      </c>
      <c r="X95" s="31">
        <f>元データ!E5909</f>
        <v>1</v>
      </c>
      <c r="Y95" s="32">
        <f>元データ!F5909</f>
        <v>4</v>
      </c>
      <c r="Z95" s="30">
        <f>元データ!D6015</f>
        <v>1</v>
      </c>
      <c r="AA95" s="31">
        <f>元データ!E6015</f>
        <v>0</v>
      </c>
      <c r="AB95" s="32">
        <f>元データ!F6015</f>
        <v>1</v>
      </c>
      <c r="AC95" s="30">
        <f>元データ!D6121</f>
        <v>7</v>
      </c>
      <c r="AD95" s="31">
        <f>元データ!E6121</f>
        <v>3</v>
      </c>
      <c r="AE95" s="32">
        <f>元データ!F6121</f>
        <v>10</v>
      </c>
      <c r="AF95" s="30">
        <f>元データ!D6227</f>
        <v>2</v>
      </c>
      <c r="AG95" s="31">
        <f>元データ!E6227</f>
        <v>0</v>
      </c>
      <c r="AH95" s="32">
        <f>元データ!F6227</f>
        <v>2</v>
      </c>
      <c r="AI95" s="30">
        <f>元データ!D6333</f>
        <v>1</v>
      </c>
      <c r="AJ95" s="31">
        <f>元データ!E6333</f>
        <v>0</v>
      </c>
      <c r="AK95" s="32">
        <f>元データ!F6333</f>
        <v>1</v>
      </c>
      <c r="AL95" s="30">
        <f>元データ!D6439</f>
        <v>0</v>
      </c>
      <c r="AM95" s="31">
        <f>元データ!E6439</f>
        <v>5</v>
      </c>
      <c r="AN95" s="32">
        <f>元データ!F6439</f>
        <v>5</v>
      </c>
      <c r="AO95" s="8">
        <v>77</v>
      </c>
    </row>
    <row r="96" spans="1:41" s="14" customFormat="1" ht="12" customHeight="1" x14ac:dyDescent="0.15">
      <c r="A96" s="8">
        <v>78</v>
      </c>
      <c r="B96" s="30">
        <f>元データ!D5168</f>
        <v>0</v>
      </c>
      <c r="C96" s="31">
        <f>元データ!E5168</f>
        <v>0</v>
      </c>
      <c r="D96" s="32">
        <f>元データ!F5168</f>
        <v>0</v>
      </c>
      <c r="E96" s="30">
        <f>元データ!D5274</f>
        <v>0</v>
      </c>
      <c r="F96" s="31">
        <f>元データ!E5274</f>
        <v>0</v>
      </c>
      <c r="G96" s="32">
        <f>元データ!F5274</f>
        <v>0</v>
      </c>
      <c r="H96" s="30">
        <f>元データ!D5380</f>
        <v>0</v>
      </c>
      <c r="I96" s="31">
        <f>元データ!E5380</f>
        <v>1</v>
      </c>
      <c r="J96" s="32">
        <f>元データ!F5380</f>
        <v>1</v>
      </c>
      <c r="K96" s="30">
        <f>元データ!D5486</f>
        <v>0</v>
      </c>
      <c r="L96" s="31">
        <f>元データ!E5486</f>
        <v>2</v>
      </c>
      <c r="M96" s="32">
        <f>元データ!F5486</f>
        <v>2</v>
      </c>
      <c r="N96" s="30">
        <f>元データ!D5592</f>
        <v>1</v>
      </c>
      <c r="O96" s="31">
        <f>元データ!E5592</f>
        <v>2</v>
      </c>
      <c r="P96" s="32">
        <f>元データ!F5592</f>
        <v>3</v>
      </c>
      <c r="Q96" s="30">
        <f>元データ!D5698</f>
        <v>3</v>
      </c>
      <c r="R96" s="31">
        <f>元データ!E5698</f>
        <v>2</v>
      </c>
      <c r="S96" s="32">
        <f>元データ!F5698</f>
        <v>5</v>
      </c>
      <c r="T96" s="30">
        <f>元データ!D5804</f>
        <v>1</v>
      </c>
      <c r="U96" s="31">
        <f>元データ!E5804</f>
        <v>2</v>
      </c>
      <c r="V96" s="32">
        <f>元データ!F5804</f>
        <v>3</v>
      </c>
      <c r="W96" s="30">
        <f>元データ!D5910</f>
        <v>4</v>
      </c>
      <c r="X96" s="31">
        <f>元データ!E5910</f>
        <v>3</v>
      </c>
      <c r="Y96" s="32">
        <f>元データ!F5910</f>
        <v>7</v>
      </c>
      <c r="Z96" s="30">
        <f>元データ!D6016</f>
        <v>0</v>
      </c>
      <c r="AA96" s="31">
        <f>元データ!E6016</f>
        <v>0</v>
      </c>
      <c r="AB96" s="32">
        <f>元データ!F6016</f>
        <v>0</v>
      </c>
      <c r="AC96" s="30">
        <f>元データ!D6122</f>
        <v>1</v>
      </c>
      <c r="AD96" s="31">
        <f>元データ!E6122</f>
        <v>9</v>
      </c>
      <c r="AE96" s="32">
        <f>元データ!F6122</f>
        <v>10</v>
      </c>
      <c r="AF96" s="30">
        <f>元データ!D6228</f>
        <v>3</v>
      </c>
      <c r="AG96" s="31">
        <f>元データ!E6228</f>
        <v>2</v>
      </c>
      <c r="AH96" s="32">
        <f>元データ!F6228</f>
        <v>5</v>
      </c>
      <c r="AI96" s="30">
        <f>元データ!D6334</f>
        <v>1</v>
      </c>
      <c r="AJ96" s="31">
        <f>元データ!E6334</f>
        <v>2</v>
      </c>
      <c r="AK96" s="32">
        <f>元データ!F6334</f>
        <v>3</v>
      </c>
      <c r="AL96" s="30">
        <f>元データ!D6440</f>
        <v>2</v>
      </c>
      <c r="AM96" s="31">
        <f>元データ!E6440</f>
        <v>0</v>
      </c>
      <c r="AN96" s="32">
        <f>元データ!F6440</f>
        <v>2</v>
      </c>
      <c r="AO96" s="8">
        <v>78</v>
      </c>
    </row>
    <row r="97" spans="1:41" s="14" customFormat="1" ht="12" customHeight="1" x14ac:dyDescent="0.15">
      <c r="A97" s="8">
        <v>79</v>
      </c>
      <c r="B97" s="30">
        <f>元データ!D5169</f>
        <v>0</v>
      </c>
      <c r="C97" s="31">
        <f>元データ!E5169</f>
        <v>0</v>
      </c>
      <c r="D97" s="32">
        <f>元データ!F5169</f>
        <v>0</v>
      </c>
      <c r="E97" s="30">
        <f>元データ!D5275</f>
        <v>2</v>
      </c>
      <c r="F97" s="31">
        <f>元データ!E5275</f>
        <v>1</v>
      </c>
      <c r="G97" s="32">
        <f>元データ!F5275</f>
        <v>3</v>
      </c>
      <c r="H97" s="30">
        <f>元データ!D5381</f>
        <v>2</v>
      </c>
      <c r="I97" s="31">
        <f>元データ!E5381</f>
        <v>1</v>
      </c>
      <c r="J97" s="32">
        <f>元データ!F5381</f>
        <v>3</v>
      </c>
      <c r="K97" s="30">
        <f>元データ!D5487</f>
        <v>1</v>
      </c>
      <c r="L97" s="31">
        <f>元データ!E5487</f>
        <v>1</v>
      </c>
      <c r="M97" s="32">
        <f>元データ!F5487</f>
        <v>2</v>
      </c>
      <c r="N97" s="30">
        <f>元データ!D5593</f>
        <v>0</v>
      </c>
      <c r="O97" s="31">
        <f>元データ!E5593</f>
        <v>2</v>
      </c>
      <c r="P97" s="32">
        <f>元データ!F5593</f>
        <v>2</v>
      </c>
      <c r="Q97" s="30">
        <f>元データ!D5699</f>
        <v>0</v>
      </c>
      <c r="R97" s="31">
        <f>元データ!E5699</f>
        <v>0</v>
      </c>
      <c r="S97" s="32">
        <f>元データ!F5699</f>
        <v>0</v>
      </c>
      <c r="T97" s="30">
        <f>元データ!D5805</f>
        <v>2</v>
      </c>
      <c r="U97" s="31">
        <f>元データ!E5805</f>
        <v>1</v>
      </c>
      <c r="V97" s="32">
        <f>元データ!F5805</f>
        <v>3</v>
      </c>
      <c r="W97" s="30">
        <f>元データ!D5911</f>
        <v>2</v>
      </c>
      <c r="X97" s="31">
        <f>元データ!E5911</f>
        <v>0</v>
      </c>
      <c r="Y97" s="32">
        <f>元データ!F5911</f>
        <v>2</v>
      </c>
      <c r="Z97" s="30">
        <f>元データ!D6017</f>
        <v>1</v>
      </c>
      <c r="AA97" s="31">
        <f>元データ!E6017</f>
        <v>2</v>
      </c>
      <c r="AB97" s="32">
        <f>元データ!F6017</f>
        <v>3</v>
      </c>
      <c r="AC97" s="30">
        <f>元データ!D6123</f>
        <v>4</v>
      </c>
      <c r="AD97" s="31">
        <f>元データ!E6123</f>
        <v>4</v>
      </c>
      <c r="AE97" s="32">
        <f>元データ!F6123</f>
        <v>8</v>
      </c>
      <c r="AF97" s="30">
        <f>元データ!D6229</f>
        <v>2</v>
      </c>
      <c r="AG97" s="31">
        <f>元データ!E6229</f>
        <v>2</v>
      </c>
      <c r="AH97" s="32">
        <f>元データ!F6229</f>
        <v>4</v>
      </c>
      <c r="AI97" s="30">
        <f>元データ!D6335</f>
        <v>2</v>
      </c>
      <c r="AJ97" s="31">
        <f>元データ!E6335</f>
        <v>0</v>
      </c>
      <c r="AK97" s="32">
        <f>元データ!F6335</f>
        <v>2</v>
      </c>
      <c r="AL97" s="30">
        <f>元データ!D6441</f>
        <v>0</v>
      </c>
      <c r="AM97" s="31">
        <f>元データ!E6441</f>
        <v>1</v>
      </c>
      <c r="AN97" s="32">
        <f>元データ!F6441</f>
        <v>1</v>
      </c>
      <c r="AO97" s="8">
        <v>79</v>
      </c>
    </row>
    <row r="98" spans="1:41" s="13" customFormat="1" ht="11.1" customHeight="1" x14ac:dyDescent="0.15">
      <c r="A98" s="18" t="s">
        <v>19</v>
      </c>
      <c r="B98" s="19">
        <f t="shared" ref="B98:AK98" si="15">SUM(B93:B97)</f>
        <v>2</v>
      </c>
      <c r="C98" s="20">
        <f t="shared" si="15"/>
        <v>2</v>
      </c>
      <c r="D98" s="21">
        <f t="shared" si="15"/>
        <v>4</v>
      </c>
      <c r="E98" s="19">
        <f t="shared" si="15"/>
        <v>3</v>
      </c>
      <c r="F98" s="20">
        <f t="shared" si="15"/>
        <v>5</v>
      </c>
      <c r="G98" s="21">
        <f t="shared" si="15"/>
        <v>8</v>
      </c>
      <c r="H98" s="19">
        <f t="shared" si="15"/>
        <v>4</v>
      </c>
      <c r="I98" s="20">
        <f t="shared" si="15"/>
        <v>4</v>
      </c>
      <c r="J98" s="21">
        <f t="shared" si="15"/>
        <v>8</v>
      </c>
      <c r="K98" s="19">
        <f t="shared" si="15"/>
        <v>3</v>
      </c>
      <c r="L98" s="20">
        <f t="shared" si="15"/>
        <v>5</v>
      </c>
      <c r="M98" s="21">
        <f t="shared" si="15"/>
        <v>8</v>
      </c>
      <c r="N98" s="19">
        <f t="shared" si="15"/>
        <v>6</v>
      </c>
      <c r="O98" s="20">
        <f t="shared" si="15"/>
        <v>6</v>
      </c>
      <c r="P98" s="21">
        <f t="shared" si="15"/>
        <v>12</v>
      </c>
      <c r="Q98" s="19">
        <f t="shared" si="15"/>
        <v>7</v>
      </c>
      <c r="R98" s="20">
        <f t="shared" si="15"/>
        <v>13</v>
      </c>
      <c r="S98" s="21">
        <f t="shared" si="15"/>
        <v>20</v>
      </c>
      <c r="T98" s="19">
        <f t="shared" si="15"/>
        <v>8</v>
      </c>
      <c r="U98" s="20">
        <f t="shared" si="15"/>
        <v>4</v>
      </c>
      <c r="V98" s="21">
        <f t="shared" si="15"/>
        <v>12</v>
      </c>
      <c r="W98" s="19">
        <f t="shared" si="15"/>
        <v>20</v>
      </c>
      <c r="X98" s="20">
        <f t="shared" si="15"/>
        <v>12</v>
      </c>
      <c r="Y98" s="21">
        <f t="shared" si="15"/>
        <v>32</v>
      </c>
      <c r="Z98" s="19">
        <f t="shared" si="15"/>
        <v>2</v>
      </c>
      <c r="AA98" s="20">
        <f t="shared" si="15"/>
        <v>3</v>
      </c>
      <c r="AB98" s="21">
        <f t="shared" si="15"/>
        <v>5</v>
      </c>
      <c r="AC98" s="19">
        <f t="shared" si="15"/>
        <v>22</v>
      </c>
      <c r="AD98" s="20">
        <f t="shared" si="15"/>
        <v>25</v>
      </c>
      <c r="AE98" s="21">
        <f t="shared" si="15"/>
        <v>47</v>
      </c>
      <c r="AF98" s="19">
        <f t="shared" si="15"/>
        <v>13</v>
      </c>
      <c r="AG98" s="20">
        <f t="shared" si="15"/>
        <v>11</v>
      </c>
      <c r="AH98" s="21">
        <f t="shared" si="15"/>
        <v>24</v>
      </c>
      <c r="AI98" s="19">
        <f t="shared" si="15"/>
        <v>7</v>
      </c>
      <c r="AJ98" s="20">
        <f t="shared" si="15"/>
        <v>6</v>
      </c>
      <c r="AK98" s="21">
        <f t="shared" si="15"/>
        <v>13</v>
      </c>
      <c r="AL98" s="19">
        <f>SUM(AL93:AL97)</f>
        <v>6</v>
      </c>
      <c r="AM98" s="20">
        <f>SUM(AM93:AM97)</f>
        <v>8</v>
      </c>
      <c r="AN98" s="21">
        <f>SUM(AN93:AN97)</f>
        <v>14</v>
      </c>
      <c r="AO98" s="18" t="s">
        <v>19</v>
      </c>
    </row>
    <row r="99" spans="1:41" s="14" customFormat="1" ht="12" customHeight="1" x14ac:dyDescent="0.15">
      <c r="A99" s="7">
        <v>80</v>
      </c>
      <c r="B99" s="30">
        <f>元データ!D5170</f>
        <v>0</v>
      </c>
      <c r="C99" s="28">
        <f>元データ!E5170</f>
        <v>0</v>
      </c>
      <c r="D99" s="29">
        <f>元データ!F5170</f>
        <v>0</v>
      </c>
      <c r="E99" s="30">
        <f>元データ!D5276</f>
        <v>0</v>
      </c>
      <c r="F99" s="28">
        <f>元データ!E5276</f>
        <v>1</v>
      </c>
      <c r="G99" s="29">
        <f>元データ!F5276</f>
        <v>1</v>
      </c>
      <c r="H99" s="30">
        <f>元データ!D5382</f>
        <v>1</v>
      </c>
      <c r="I99" s="28">
        <f>元データ!E5382</f>
        <v>1</v>
      </c>
      <c r="J99" s="29">
        <f>元データ!F5382</f>
        <v>2</v>
      </c>
      <c r="K99" s="30">
        <f>元データ!D5488</f>
        <v>1</v>
      </c>
      <c r="L99" s="28">
        <f>元データ!E5488</f>
        <v>0</v>
      </c>
      <c r="M99" s="29">
        <f>元データ!F5488</f>
        <v>1</v>
      </c>
      <c r="N99" s="30">
        <f>元データ!D5594</f>
        <v>0</v>
      </c>
      <c r="O99" s="28">
        <f>元データ!E5594</f>
        <v>2</v>
      </c>
      <c r="P99" s="29">
        <f>元データ!F5594</f>
        <v>2</v>
      </c>
      <c r="Q99" s="30">
        <f>元データ!D5700</f>
        <v>0</v>
      </c>
      <c r="R99" s="28">
        <f>元データ!E5700</f>
        <v>0</v>
      </c>
      <c r="S99" s="29">
        <f>元データ!F5700</f>
        <v>0</v>
      </c>
      <c r="T99" s="30">
        <f>元データ!D5806</f>
        <v>1</v>
      </c>
      <c r="U99" s="28">
        <f>元データ!E5806</f>
        <v>3</v>
      </c>
      <c r="V99" s="29">
        <f>元データ!F5806</f>
        <v>4</v>
      </c>
      <c r="W99" s="30">
        <f>元データ!D5912</f>
        <v>0</v>
      </c>
      <c r="X99" s="28">
        <f>元データ!E5912</f>
        <v>1</v>
      </c>
      <c r="Y99" s="29">
        <f>元データ!F5912</f>
        <v>1</v>
      </c>
      <c r="Z99" s="30">
        <f>元データ!D6018</f>
        <v>0</v>
      </c>
      <c r="AA99" s="28">
        <f>元データ!E6018</f>
        <v>0</v>
      </c>
      <c r="AB99" s="29">
        <f>元データ!F6018</f>
        <v>0</v>
      </c>
      <c r="AC99" s="30">
        <f>元データ!D6124</f>
        <v>2</v>
      </c>
      <c r="AD99" s="28">
        <f>元データ!E6124</f>
        <v>1</v>
      </c>
      <c r="AE99" s="29">
        <f>元データ!F6124</f>
        <v>3</v>
      </c>
      <c r="AF99" s="30">
        <f>元データ!D6230</f>
        <v>0</v>
      </c>
      <c r="AG99" s="28">
        <f>元データ!E6230</f>
        <v>1</v>
      </c>
      <c r="AH99" s="29">
        <f>元データ!F6230</f>
        <v>1</v>
      </c>
      <c r="AI99" s="30">
        <f>元データ!D6336</f>
        <v>0</v>
      </c>
      <c r="AJ99" s="28">
        <f>元データ!E6336</f>
        <v>0</v>
      </c>
      <c r="AK99" s="29">
        <f>元データ!F6336</f>
        <v>0</v>
      </c>
      <c r="AL99" s="30">
        <f>元データ!D6442</f>
        <v>1</v>
      </c>
      <c r="AM99" s="28">
        <f>元データ!E6442</f>
        <v>0</v>
      </c>
      <c r="AN99" s="29">
        <f>元データ!F6442</f>
        <v>1</v>
      </c>
      <c r="AO99" s="7">
        <v>80</v>
      </c>
    </row>
    <row r="100" spans="1:41" s="14" customFormat="1" ht="12" customHeight="1" x14ac:dyDescent="0.15">
      <c r="A100" s="8">
        <v>81</v>
      </c>
      <c r="B100" s="30">
        <f>元データ!D5171</f>
        <v>0</v>
      </c>
      <c r="C100" s="31">
        <f>元データ!E5171</f>
        <v>1</v>
      </c>
      <c r="D100" s="32">
        <f>元データ!F5171</f>
        <v>1</v>
      </c>
      <c r="E100" s="30">
        <f>元データ!D5277</f>
        <v>0</v>
      </c>
      <c r="F100" s="31">
        <f>元データ!E5277</f>
        <v>1</v>
      </c>
      <c r="G100" s="32">
        <f>元データ!F5277</f>
        <v>1</v>
      </c>
      <c r="H100" s="30">
        <f>元データ!D5383</f>
        <v>1</v>
      </c>
      <c r="I100" s="31">
        <f>元データ!E5383</f>
        <v>1</v>
      </c>
      <c r="J100" s="32">
        <f>元データ!F5383</f>
        <v>2</v>
      </c>
      <c r="K100" s="30">
        <f>元データ!D5489</f>
        <v>0</v>
      </c>
      <c r="L100" s="31">
        <f>元データ!E5489</f>
        <v>2</v>
      </c>
      <c r="M100" s="32">
        <f>元データ!F5489</f>
        <v>2</v>
      </c>
      <c r="N100" s="30">
        <f>元データ!D5595</f>
        <v>4</v>
      </c>
      <c r="O100" s="31">
        <f>元データ!E5595</f>
        <v>2</v>
      </c>
      <c r="P100" s="32">
        <f>元データ!F5595</f>
        <v>6</v>
      </c>
      <c r="Q100" s="30">
        <f>元データ!D5701</f>
        <v>1</v>
      </c>
      <c r="R100" s="31">
        <f>元データ!E5701</f>
        <v>1</v>
      </c>
      <c r="S100" s="32">
        <f>元データ!F5701</f>
        <v>2</v>
      </c>
      <c r="T100" s="30">
        <f>元データ!D5807</f>
        <v>0</v>
      </c>
      <c r="U100" s="31">
        <f>元データ!E5807</f>
        <v>0</v>
      </c>
      <c r="V100" s="32">
        <f>元データ!F5807</f>
        <v>0</v>
      </c>
      <c r="W100" s="30">
        <f>元データ!D5913</f>
        <v>2</v>
      </c>
      <c r="X100" s="31">
        <f>元データ!E5913</f>
        <v>2</v>
      </c>
      <c r="Y100" s="32">
        <f>元データ!F5913</f>
        <v>4</v>
      </c>
      <c r="Z100" s="30">
        <f>元データ!D6019</f>
        <v>0</v>
      </c>
      <c r="AA100" s="31">
        <f>元データ!E6019</f>
        <v>1</v>
      </c>
      <c r="AB100" s="32">
        <f>元データ!F6019</f>
        <v>1</v>
      </c>
      <c r="AC100" s="30">
        <f>元データ!D6125</f>
        <v>5</v>
      </c>
      <c r="AD100" s="31">
        <f>元データ!E6125</f>
        <v>4</v>
      </c>
      <c r="AE100" s="32">
        <f>元データ!F6125</f>
        <v>9</v>
      </c>
      <c r="AF100" s="30">
        <f>元データ!D6231</f>
        <v>0</v>
      </c>
      <c r="AG100" s="31">
        <f>元データ!E6231</f>
        <v>1</v>
      </c>
      <c r="AH100" s="32">
        <f>元データ!F6231</f>
        <v>1</v>
      </c>
      <c r="AI100" s="30">
        <f>元データ!D6337</f>
        <v>0</v>
      </c>
      <c r="AJ100" s="31">
        <f>元データ!E6337</f>
        <v>2</v>
      </c>
      <c r="AK100" s="32">
        <f>元データ!F6337</f>
        <v>2</v>
      </c>
      <c r="AL100" s="30">
        <f>元データ!D6443</f>
        <v>1</v>
      </c>
      <c r="AM100" s="31">
        <f>元データ!E6443</f>
        <v>1</v>
      </c>
      <c r="AN100" s="32">
        <f>元データ!F6443</f>
        <v>2</v>
      </c>
      <c r="AO100" s="8">
        <v>81</v>
      </c>
    </row>
    <row r="101" spans="1:41" s="14" customFormat="1" ht="12" customHeight="1" x14ac:dyDescent="0.15">
      <c r="A101" s="8">
        <v>82</v>
      </c>
      <c r="B101" s="30">
        <f>元データ!D5172</f>
        <v>0</v>
      </c>
      <c r="C101" s="31">
        <f>元データ!E5172</f>
        <v>1</v>
      </c>
      <c r="D101" s="32">
        <f>元データ!F5172</f>
        <v>1</v>
      </c>
      <c r="E101" s="30">
        <f>元データ!D5278</f>
        <v>3</v>
      </c>
      <c r="F101" s="31">
        <f>元データ!E5278</f>
        <v>0</v>
      </c>
      <c r="G101" s="32">
        <f>元データ!F5278</f>
        <v>3</v>
      </c>
      <c r="H101" s="30">
        <f>元データ!D5384</f>
        <v>1</v>
      </c>
      <c r="I101" s="31">
        <f>元データ!E5384</f>
        <v>1</v>
      </c>
      <c r="J101" s="32">
        <f>元データ!F5384</f>
        <v>2</v>
      </c>
      <c r="K101" s="30">
        <f>元データ!D5490</f>
        <v>0</v>
      </c>
      <c r="L101" s="31">
        <f>元データ!E5490</f>
        <v>0</v>
      </c>
      <c r="M101" s="32">
        <f>元データ!F5490</f>
        <v>0</v>
      </c>
      <c r="N101" s="30">
        <f>元データ!D5596</f>
        <v>0</v>
      </c>
      <c r="O101" s="31">
        <f>元データ!E5596</f>
        <v>1</v>
      </c>
      <c r="P101" s="32">
        <f>元データ!F5596</f>
        <v>1</v>
      </c>
      <c r="Q101" s="30">
        <f>元データ!D5702</f>
        <v>0</v>
      </c>
      <c r="R101" s="31">
        <f>元データ!E5702</f>
        <v>2</v>
      </c>
      <c r="S101" s="32">
        <f>元データ!F5702</f>
        <v>2</v>
      </c>
      <c r="T101" s="30">
        <f>元データ!D5808</f>
        <v>2</v>
      </c>
      <c r="U101" s="31">
        <f>元データ!E5808</f>
        <v>1</v>
      </c>
      <c r="V101" s="32">
        <f>元データ!F5808</f>
        <v>3</v>
      </c>
      <c r="W101" s="30">
        <f>元データ!D5914</f>
        <v>1</v>
      </c>
      <c r="X101" s="31">
        <f>元データ!E5914</f>
        <v>2</v>
      </c>
      <c r="Y101" s="32">
        <f>元データ!F5914</f>
        <v>3</v>
      </c>
      <c r="Z101" s="30">
        <f>元データ!D6020</f>
        <v>1</v>
      </c>
      <c r="AA101" s="31">
        <f>元データ!E6020</f>
        <v>0</v>
      </c>
      <c r="AB101" s="32">
        <f>元データ!F6020</f>
        <v>1</v>
      </c>
      <c r="AC101" s="30">
        <f>元データ!D6126</f>
        <v>0</v>
      </c>
      <c r="AD101" s="31">
        <f>元データ!E6126</f>
        <v>3</v>
      </c>
      <c r="AE101" s="32">
        <f>元データ!F6126</f>
        <v>3</v>
      </c>
      <c r="AF101" s="30">
        <f>元データ!D6232</f>
        <v>1</v>
      </c>
      <c r="AG101" s="31">
        <f>元データ!E6232</f>
        <v>1</v>
      </c>
      <c r="AH101" s="32">
        <f>元データ!F6232</f>
        <v>2</v>
      </c>
      <c r="AI101" s="30">
        <f>元データ!D6338</f>
        <v>1</v>
      </c>
      <c r="AJ101" s="31">
        <f>元データ!E6338</f>
        <v>1</v>
      </c>
      <c r="AK101" s="32">
        <f>元データ!F6338</f>
        <v>2</v>
      </c>
      <c r="AL101" s="30">
        <f>元データ!D6444</f>
        <v>1</v>
      </c>
      <c r="AM101" s="31">
        <f>元データ!E6444</f>
        <v>1</v>
      </c>
      <c r="AN101" s="32">
        <f>元データ!F6444</f>
        <v>2</v>
      </c>
      <c r="AO101" s="8">
        <v>82</v>
      </c>
    </row>
    <row r="102" spans="1:41" s="14" customFormat="1" ht="12" customHeight="1" x14ac:dyDescent="0.15">
      <c r="A102" s="8">
        <v>83</v>
      </c>
      <c r="B102" s="30">
        <f>元データ!D5173</f>
        <v>0</v>
      </c>
      <c r="C102" s="31">
        <f>元データ!E5173</f>
        <v>1</v>
      </c>
      <c r="D102" s="32">
        <f>元データ!F5173</f>
        <v>1</v>
      </c>
      <c r="E102" s="30">
        <f>元データ!D5279</f>
        <v>1</v>
      </c>
      <c r="F102" s="31">
        <f>元データ!E5279</f>
        <v>0</v>
      </c>
      <c r="G102" s="32">
        <f>元データ!F5279</f>
        <v>1</v>
      </c>
      <c r="H102" s="30">
        <f>元データ!D5385</f>
        <v>0</v>
      </c>
      <c r="I102" s="31">
        <f>元データ!E5385</f>
        <v>1</v>
      </c>
      <c r="J102" s="32">
        <f>元データ!F5385</f>
        <v>1</v>
      </c>
      <c r="K102" s="30">
        <f>元データ!D5491</f>
        <v>0</v>
      </c>
      <c r="L102" s="31">
        <f>元データ!E5491</f>
        <v>0</v>
      </c>
      <c r="M102" s="32">
        <f>元データ!F5491</f>
        <v>0</v>
      </c>
      <c r="N102" s="30">
        <f>元データ!D5597</f>
        <v>1</v>
      </c>
      <c r="O102" s="31">
        <f>元データ!E5597</f>
        <v>3</v>
      </c>
      <c r="P102" s="32">
        <f>元データ!F5597</f>
        <v>4</v>
      </c>
      <c r="Q102" s="30">
        <f>元データ!D5703</f>
        <v>0</v>
      </c>
      <c r="R102" s="31">
        <f>元データ!E5703</f>
        <v>2</v>
      </c>
      <c r="S102" s="32">
        <f>元データ!F5703</f>
        <v>2</v>
      </c>
      <c r="T102" s="30">
        <f>元データ!D5809</f>
        <v>0</v>
      </c>
      <c r="U102" s="31">
        <f>元データ!E5809</f>
        <v>0</v>
      </c>
      <c r="V102" s="32">
        <f>元データ!F5809</f>
        <v>0</v>
      </c>
      <c r="W102" s="30">
        <f>元データ!D5915</f>
        <v>1</v>
      </c>
      <c r="X102" s="31">
        <f>元データ!E5915</f>
        <v>3</v>
      </c>
      <c r="Y102" s="32">
        <f>元データ!F5915</f>
        <v>4</v>
      </c>
      <c r="Z102" s="30">
        <f>元データ!D6021</f>
        <v>0</v>
      </c>
      <c r="AA102" s="31">
        <f>元データ!E6021</f>
        <v>0</v>
      </c>
      <c r="AB102" s="32">
        <f>元データ!F6021</f>
        <v>0</v>
      </c>
      <c r="AC102" s="30">
        <f>元データ!D6127</f>
        <v>4</v>
      </c>
      <c r="AD102" s="31">
        <f>元データ!E6127</f>
        <v>5</v>
      </c>
      <c r="AE102" s="32">
        <f>元データ!F6127</f>
        <v>9</v>
      </c>
      <c r="AF102" s="30">
        <f>元データ!D6233</f>
        <v>1</v>
      </c>
      <c r="AG102" s="31">
        <f>元データ!E6233</f>
        <v>1</v>
      </c>
      <c r="AH102" s="32">
        <f>元データ!F6233</f>
        <v>2</v>
      </c>
      <c r="AI102" s="30">
        <f>元データ!D6339</f>
        <v>0</v>
      </c>
      <c r="AJ102" s="31">
        <f>元データ!E6339</f>
        <v>0</v>
      </c>
      <c r="AK102" s="32">
        <f>元データ!F6339</f>
        <v>0</v>
      </c>
      <c r="AL102" s="30">
        <f>元データ!D6445</f>
        <v>0</v>
      </c>
      <c r="AM102" s="31">
        <f>元データ!E6445</f>
        <v>0</v>
      </c>
      <c r="AN102" s="32">
        <f>元データ!F6445</f>
        <v>0</v>
      </c>
      <c r="AO102" s="8">
        <v>83</v>
      </c>
    </row>
    <row r="103" spans="1:41" s="14" customFormat="1" ht="12" customHeight="1" x14ac:dyDescent="0.15">
      <c r="A103" s="10">
        <v>84</v>
      </c>
      <c r="B103" s="34">
        <f>元データ!D5174</f>
        <v>1</v>
      </c>
      <c r="C103" s="35">
        <f>元データ!E5174</f>
        <v>2</v>
      </c>
      <c r="D103" s="36">
        <f>元データ!F5174</f>
        <v>3</v>
      </c>
      <c r="E103" s="34">
        <f>元データ!D5280</f>
        <v>0</v>
      </c>
      <c r="F103" s="35">
        <f>元データ!E5280</f>
        <v>0</v>
      </c>
      <c r="G103" s="36">
        <f>元データ!F5280</f>
        <v>0</v>
      </c>
      <c r="H103" s="34">
        <f>元データ!D5386</f>
        <v>1</v>
      </c>
      <c r="I103" s="35">
        <f>元データ!E5386</f>
        <v>1</v>
      </c>
      <c r="J103" s="36">
        <f>元データ!F5386</f>
        <v>2</v>
      </c>
      <c r="K103" s="34">
        <f>元データ!D5492</f>
        <v>0</v>
      </c>
      <c r="L103" s="35">
        <f>元データ!E5492</f>
        <v>0</v>
      </c>
      <c r="M103" s="36">
        <f>元データ!F5492</f>
        <v>0</v>
      </c>
      <c r="N103" s="34">
        <f>元データ!D5598</f>
        <v>0</v>
      </c>
      <c r="O103" s="35">
        <f>元データ!E5598</f>
        <v>0</v>
      </c>
      <c r="P103" s="36">
        <f>元データ!F5598</f>
        <v>0</v>
      </c>
      <c r="Q103" s="34">
        <f>元データ!D5704</f>
        <v>3</v>
      </c>
      <c r="R103" s="35">
        <f>元データ!E5704</f>
        <v>2</v>
      </c>
      <c r="S103" s="36">
        <f>元データ!F5704</f>
        <v>5</v>
      </c>
      <c r="T103" s="34">
        <f>元データ!D5810</f>
        <v>1</v>
      </c>
      <c r="U103" s="35">
        <f>元データ!E5810</f>
        <v>4</v>
      </c>
      <c r="V103" s="36">
        <f>元データ!F5810</f>
        <v>5</v>
      </c>
      <c r="W103" s="34">
        <f>元データ!D5916</f>
        <v>2</v>
      </c>
      <c r="X103" s="35">
        <f>元データ!E5916</f>
        <v>1</v>
      </c>
      <c r="Y103" s="36">
        <f>元データ!F5916</f>
        <v>3</v>
      </c>
      <c r="Z103" s="34">
        <f>元データ!D6022</f>
        <v>1</v>
      </c>
      <c r="AA103" s="35">
        <f>元データ!E6022</f>
        <v>1</v>
      </c>
      <c r="AB103" s="36">
        <f>元データ!F6022</f>
        <v>2</v>
      </c>
      <c r="AC103" s="34">
        <f>元データ!D6128</f>
        <v>4</v>
      </c>
      <c r="AD103" s="35">
        <f>元データ!E6128</f>
        <v>4</v>
      </c>
      <c r="AE103" s="36">
        <f>元データ!F6128</f>
        <v>8</v>
      </c>
      <c r="AF103" s="34">
        <f>元データ!D6234</f>
        <v>0</v>
      </c>
      <c r="AG103" s="35">
        <f>元データ!E6234</f>
        <v>1</v>
      </c>
      <c r="AH103" s="36">
        <f>元データ!F6234</f>
        <v>1</v>
      </c>
      <c r="AI103" s="34">
        <f>元データ!D6340</f>
        <v>0</v>
      </c>
      <c r="AJ103" s="35">
        <f>元データ!E6340</f>
        <v>2</v>
      </c>
      <c r="AK103" s="36">
        <f>元データ!F6340</f>
        <v>2</v>
      </c>
      <c r="AL103" s="34">
        <f>元データ!D6446</f>
        <v>0</v>
      </c>
      <c r="AM103" s="35">
        <f>元データ!E6446</f>
        <v>2</v>
      </c>
      <c r="AN103" s="36">
        <f>元データ!F6446</f>
        <v>2</v>
      </c>
      <c r="AO103" s="10">
        <v>84</v>
      </c>
    </row>
    <row r="104" spans="1:41" s="13" customFormat="1" ht="11.1" customHeight="1" x14ac:dyDescent="0.15">
      <c r="A104" s="22" t="s">
        <v>20</v>
      </c>
      <c r="B104" s="23">
        <f t="shared" ref="B104:AK104" si="16">SUM(B99:B103)</f>
        <v>1</v>
      </c>
      <c r="C104" s="24">
        <f t="shared" si="16"/>
        <v>5</v>
      </c>
      <c r="D104" s="25">
        <f t="shared" si="16"/>
        <v>6</v>
      </c>
      <c r="E104" s="23">
        <f t="shared" si="16"/>
        <v>4</v>
      </c>
      <c r="F104" s="24">
        <f t="shared" si="16"/>
        <v>2</v>
      </c>
      <c r="G104" s="25">
        <f t="shared" si="16"/>
        <v>6</v>
      </c>
      <c r="H104" s="23">
        <f t="shared" si="16"/>
        <v>4</v>
      </c>
      <c r="I104" s="24">
        <f t="shared" si="16"/>
        <v>5</v>
      </c>
      <c r="J104" s="25">
        <f t="shared" si="16"/>
        <v>9</v>
      </c>
      <c r="K104" s="23">
        <f t="shared" si="16"/>
        <v>1</v>
      </c>
      <c r="L104" s="24">
        <f t="shared" si="16"/>
        <v>2</v>
      </c>
      <c r="M104" s="25">
        <f t="shared" si="16"/>
        <v>3</v>
      </c>
      <c r="N104" s="23">
        <f t="shared" si="16"/>
        <v>5</v>
      </c>
      <c r="O104" s="24">
        <f t="shared" si="16"/>
        <v>8</v>
      </c>
      <c r="P104" s="25">
        <f t="shared" si="16"/>
        <v>13</v>
      </c>
      <c r="Q104" s="23">
        <f t="shared" si="16"/>
        <v>4</v>
      </c>
      <c r="R104" s="24">
        <f t="shared" si="16"/>
        <v>7</v>
      </c>
      <c r="S104" s="25">
        <f t="shared" si="16"/>
        <v>11</v>
      </c>
      <c r="T104" s="23">
        <f t="shared" si="16"/>
        <v>4</v>
      </c>
      <c r="U104" s="24">
        <f t="shared" si="16"/>
        <v>8</v>
      </c>
      <c r="V104" s="25">
        <f t="shared" si="16"/>
        <v>12</v>
      </c>
      <c r="W104" s="23">
        <f t="shared" si="16"/>
        <v>6</v>
      </c>
      <c r="X104" s="24">
        <f t="shared" si="16"/>
        <v>9</v>
      </c>
      <c r="Y104" s="25">
        <f t="shared" si="16"/>
        <v>15</v>
      </c>
      <c r="Z104" s="23">
        <f t="shared" si="16"/>
        <v>2</v>
      </c>
      <c r="AA104" s="24">
        <f t="shared" si="16"/>
        <v>2</v>
      </c>
      <c r="AB104" s="25">
        <f t="shared" si="16"/>
        <v>4</v>
      </c>
      <c r="AC104" s="23">
        <f t="shared" si="16"/>
        <v>15</v>
      </c>
      <c r="AD104" s="24">
        <f t="shared" si="16"/>
        <v>17</v>
      </c>
      <c r="AE104" s="25">
        <f t="shared" si="16"/>
        <v>32</v>
      </c>
      <c r="AF104" s="23">
        <f t="shared" si="16"/>
        <v>2</v>
      </c>
      <c r="AG104" s="24">
        <f t="shared" si="16"/>
        <v>5</v>
      </c>
      <c r="AH104" s="25">
        <f t="shared" si="16"/>
        <v>7</v>
      </c>
      <c r="AI104" s="23">
        <f t="shared" si="16"/>
        <v>1</v>
      </c>
      <c r="AJ104" s="24">
        <f t="shared" si="16"/>
        <v>5</v>
      </c>
      <c r="AK104" s="25">
        <f t="shared" si="16"/>
        <v>6</v>
      </c>
      <c r="AL104" s="23">
        <f>SUM(AL99:AL103)</f>
        <v>3</v>
      </c>
      <c r="AM104" s="24">
        <f>SUM(AM99:AM103)</f>
        <v>4</v>
      </c>
      <c r="AN104" s="25">
        <f>SUM(AN99:AN103)</f>
        <v>7</v>
      </c>
      <c r="AO104" s="22" t="s">
        <v>20</v>
      </c>
    </row>
    <row r="105" spans="1:41" s="14" customFormat="1" ht="12" customHeight="1" x14ac:dyDescent="0.15">
      <c r="A105" s="7">
        <v>85</v>
      </c>
      <c r="B105" s="34">
        <f>元データ!D5175</f>
        <v>0</v>
      </c>
      <c r="C105" s="28">
        <f>元データ!E5175</f>
        <v>1</v>
      </c>
      <c r="D105" s="29">
        <f>元データ!F5175</f>
        <v>1</v>
      </c>
      <c r="E105" s="34">
        <f>元データ!D5281</f>
        <v>0</v>
      </c>
      <c r="F105" s="28">
        <f>元データ!E5281</f>
        <v>1</v>
      </c>
      <c r="G105" s="29">
        <f>元データ!F5281</f>
        <v>1</v>
      </c>
      <c r="H105" s="34">
        <f>元データ!D5387</f>
        <v>0</v>
      </c>
      <c r="I105" s="28">
        <f>元データ!E5387</f>
        <v>3</v>
      </c>
      <c r="J105" s="29">
        <f>元データ!F5387</f>
        <v>3</v>
      </c>
      <c r="K105" s="34">
        <f>元データ!D5493</f>
        <v>0</v>
      </c>
      <c r="L105" s="28">
        <f>元データ!E5493</f>
        <v>0</v>
      </c>
      <c r="M105" s="29">
        <f>元データ!F5493</f>
        <v>0</v>
      </c>
      <c r="N105" s="34">
        <f>元データ!D5599</f>
        <v>1</v>
      </c>
      <c r="O105" s="28">
        <f>元データ!E5599</f>
        <v>2</v>
      </c>
      <c r="P105" s="29">
        <f>元データ!F5599</f>
        <v>3</v>
      </c>
      <c r="Q105" s="34">
        <f>元データ!D5705</f>
        <v>0</v>
      </c>
      <c r="R105" s="28">
        <f>元データ!E5705</f>
        <v>3</v>
      </c>
      <c r="S105" s="29">
        <f>元データ!F5705</f>
        <v>3</v>
      </c>
      <c r="T105" s="34">
        <f>元データ!D5811</f>
        <v>2</v>
      </c>
      <c r="U105" s="28">
        <f>元データ!E5811</f>
        <v>3</v>
      </c>
      <c r="V105" s="29">
        <f>元データ!F5811</f>
        <v>5</v>
      </c>
      <c r="W105" s="34">
        <f>元データ!D5917</f>
        <v>3</v>
      </c>
      <c r="X105" s="28">
        <f>元データ!E5917</f>
        <v>2</v>
      </c>
      <c r="Y105" s="29">
        <f>元データ!F5917</f>
        <v>5</v>
      </c>
      <c r="Z105" s="34">
        <f>元データ!D6023</f>
        <v>1</v>
      </c>
      <c r="AA105" s="28">
        <f>元データ!E6023</f>
        <v>1</v>
      </c>
      <c r="AB105" s="29">
        <f>元データ!F6023</f>
        <v>2</v>
      </c>
      <c r="AC105" s="34">
        <f>元データ!D6129</f>
        <v>0</v>
      </c>
      <c r="AD105" s="28">
        <f>元データ!E6129</f>
        <v>2</v>
      </c>
      <c r="AE105" s="29">
        <f>元データ!F6129</f>
        <v>2</v>
      </c>
      <c r="AF105" s="34">
        <f>元データ!D6235</f>
        <v>1</v>
      </c>
      <c r="AG105" s="28">
        <f>元データ!E6235</f>
        <v>1</v>
      </c>
      <c r="AH105" s="29">
        <f>元データ!F6235</f>
        <v>2</v>
      </c>
      <c r="AI105" s="34">
        <f>元データ!D6341</f>
        <v>1</v>
      </c>
      <c r="AJ105" s="28">
        <f>元データ!E6341</f>
        <v>0</v>
      </c>
      <c r="AK105" s="29">
        <f>元データ!F6341</f>
        <v>1</v>
      </c>
      <c r="AL105" s="34">
        <f>元データ!D6447</f>
        <v>1</v>
      </c>
      <c r="AM105" s="28">
        <f>元データ!E6447</f>
        <v>0</v>
      </c>
      <c r="AN105" s="29">
        <f>元データ!F6447</f>
        <v>1</v>
      </c>
      <c r="AO105" s="7">
        <v>85</v>
      </c>
    </row>
    <row r="106" spans="1:41" s="14" customFormat="1" ht="12" customHeight="1" x14ac:dyDescent="0.15">
      <c r="A106" s="8">
        <v>86</v>
      </c>
      <c r="B106" s="30">
        <f>元データ!D5176</f>
        <v>1</v>
      </c>
      <c r="C106" s="31">
        <f>元データ!E5176</f>
        <v>0</v>
      </c>
      <c r="D106" s="32">
        <f>元データ!F5176</f>
        <v>1</v>
      </c>
      <c r="E106" s="30">
        <f>元データ!D5282</f>
        <v>0</v>
      </c>
      <c r="F106" s="31">
        <f>元データ!E5282</f>
        <v>0</v>
      </c>
      <c r="G106" s="32">
        <f>元データ!F5282</f>
        <v>0</v>
      </c>
      <c r="H106" s="30">
        <f>元データ!D5388</f>
        <v>0</v>
      </c>
      <c r="I106" s="31">
        <f>元データ!E5388</f>
        <v>0</v>
      </c>
      <c r="J106" s="32">
        <f>元データ!F5388</f>
        <v>0</v>
      </c>
      <c r="K106" s="30">
        <f>元データ!D5494</f>
        <v>0</v>
      </c>
      <c r="L106" s="31">
        <f>元データ!E5494</f>
        <v>0</v>
      </c>
      <c r="M106" s="32">
        <f>元データ!F5494</f>
        <v>0</v>
      </c>
      <c r="N106" s="30">
        <f>元データ!D5600</f>
        <v>1</v>
      </c>
      <c r="O106" s="31">
        <f>元データ!E5600</f>
        <v>0</v>
      </c>
      <c r="P106" s="32">
        <f>元データ!F5600</f>
        <v>1</v>
      </c>
      <c r="Q106" s="30">
        <f>元データ!D5706</f>
        <v>1</v>
      </c>
      <c r="R106" s="31">
        <f>元データ!E5706</f>
        <v>1</v>
      </c>
      <c r="S106" s="32">
        <f>元データ!F5706</f>
        <v>2</v>
      </c>
      <c r="T106" s="30">
        <f>元データ!D5812</f>
        <v>0</v>
      </c>
      <c r="U106" s="31">
        <f>元データ!E5812</f>
        <v>1</v>
      </c>
      <c r="V106" s="32">
        <f>元データ!F5812</f>
        <v>1</v>
      </c>
      <c r="W106" s="30">
        <f>元データ!D5918</f>
        <v>1</v>
      </c>
      <c r="X106" s="31">
        <f>元データ!E5918</f>
        <v>0</v>
      </c>
      <c r="Y106" s="32">
        <f>元データ!F5918</f>
        <v>1</v>
      </c>
      <c r="Z106" s="30">
        <f>元データ!D6024</f>
        <v>0</v>
      </c>
      <c r="AA106" s="31">
        <f>元データ!E6024</f>
        <v>0</v>
      </c>
      <c r="AB106" s="32">
        <f>元データ!F6024</f>
        <v>0</v>
      </c>
      <c r="AC106" s="30">
        <f>元データ!D6130</f>
        <v>0</v>
      </c>
      <c r="AD106" s="31">
        <f>元データ!E6130</f>
        <v>2</v>
      </c>
      <c r="AE106" s="32">
        <f>元データ!F6130</f>
        <v>2</v>
      </c>
      <c r="AF106" s="30">
        <f>元データ!D6236</f>
        <v>1</v>
      </c>
      <c r="AG106" s="31">
        <f>元データ!E6236</f>
        <v>1</v>
      </c>
      <c r="AH106" s="32">
        <f>元データ!F6236</f>
        <v>2</v>
      </c>
      <c r="AI106" s="30">
        <f>元データ!D6342</f>
        <v>0</v>
      </c>
      <c r="AJ106" s="31">
        <f>元データ!E6342</f>
        <v>2</v>
      </c>
      <c r="AK106" s="32">
        <f>元データ!F6342</f>
        <v>2</v>
      </c>
      <c r="AL106" s="30">
        <f>元データ!D6448</f>
        <v>0</v>
      </c>
      <c r="AM106" s="31">
        <f>元データ!E6448</f>
        <v>0</v>
      </c>
      <c r="AN106" s="32">
        <f>元データ!F6448</f>
        <v>0</v>
      </c>
      <c r="AO106" s="8">
        <v>86</v>
      </c>
    </row>
    <row r="107" spans="1:41" s="14" customFormat="1" ht="12" customHeight="1" x14ac:dyDescent="0.15">
      <c r="A107" s="8">
        <v>87</v>
      </c>
      <c r="B107" s="30">
        <f>元データ!D5177</f>
        <v>0</v>
      </c>
      <c r="C107" s="31">
        <f>元データ!E5177</f>
        <v>1</v>
      </c>
      <c r="D107" s="32">
        <f>元データ!F5177</f>
        <v>1</v>
      </c>
      <c r="E107" s="30">
        <f>元データ!D5283</f>
        <v>0</v>
      </c>
      <c r="F107" s="31">
        <f>元データ!E5283</f>
        <v>2</v>
      </c>
      <c r="G107" s="32">
        <f>元データ!F5283</f>
        <v>2</v>
      </c>
      <c r="H107" s="30">
        <f>元データ!D5389</f>
        <v>1</v>
      </c>
      <c r="I107" s="31">
        <f>元データ!E5389</f>
        <v>1</v>
      </c>
      <c r="J107" s="32">
        <f>元データ!F5389</f>
        <v>2</v>
      </c>
      <c r="K107" s="30">
        <f>元データ!D5495</f>
        <v>1</v>
      </c>
      <c r="L107" s="31">
        <f>元データ!E5495</f>
        <v>0</v>
      </c>
      <c r="M107" s="32">
        <f>元データ!F5495</f>
        <v>1</v>
      </c>
      <c r="N107" s="30">
        <f>元データ!D5601</f>
        <v>2</v>
      </c>
      <c r="O107" s="31">
        <f>元データ!E5601</f>
        <v>0</v>
      </c>
      <c r="P107" s="32">
        <f>元データ!F5601</f>
        <v>2</v>
      </c>
      <c r="Q107" s="30">
        <f>元データ!D5707</f>
        <v>0</v>
      </c>
      <c r="R107" s="31">
        <f>元データ!E5707</f>
        <v>2</v>
      </c>
      <c r="S107" s="32">
        <f>元データ!F5707</f>
        <v>2</v>
      </c>
      <c r="T107" s="30">
        <f>元データ!D5813</f>
        <v>1</v>
      </c>
      <c r="U107" s="31">
        <f>元データ!E5813</f>
        <v>3</v>
      </c>
      <c r="V107" s="32">
        <f>元データ!F5813</f>
        <v>4</v>
      </c>
      <c r="W107" s="30">
        <f>元データ!D5919</f>
        <v>0</v>
      </c>
      <c r="X107" s="31">
        <f>元データ!E5919</f>
        <v>0</v>
      </c>
      <c r="Y107" s="32">
        <f>元データ!F5919</f>
        <v>0</v>
      </c>
      <c r="Z107" s="30">
        <f>元データ!D6025</f>
        <v>0</v>
      </c>
      <c r="AA107" s="31">
        <f>元データ!E6025</f>
        <v>1</v>
      </c>
      <c r="AB107" s="32">
        <f>元データ!F6025</f>
        <v>1</v>
      </c>
      <c r="AC107" s="30">
        <f>元データ!D6131</f>
        <v>0</v>
      </c>
      <c r="AD107" s="31">
        <f>元データ!E6131</f>
        <v>3</v>
      </c>
      <c r="AE107" s="32">
        <f>元データ!F6131</f>
        <v>3</v>
      </c>
      <c r="AF107" s="30">
        <f>元データ!D6237</f>
        <v>1</v>
      </c>
      <c r="AG107" s="31">
        <f>元データ!E6237</f>
        <v>2</v>
      </c>
      <c r="AH107" s="32">
        <f>元データ!F6237</f>
        <v>3</v>
      </c>
      <c r="AI107" s="30">
        <f>元データ!D6343</f>
        <v>0</v>
      </c>
      <c r="AJ107" s="31">
        <f>元データ!E6343</f>
        <v>0</v>
      </c>
      <c r="AK107" s="32">
        <f>元データ!F6343</f>
        <v>0</v>
      </c>
      <c r="AL107" s="30">
        <f>元データ!D6449</f>
        <v>0</v>
      </c>
      <c r="AM107" s="31">
        <f>元データ!E6449</f>
        <v>1</v>
      </c>
      <c r="AN107" s="32">
        <f>元データ!F6449</f>
        <v>1</v>
      </c>
      <c r="AO107" s="8">
        <v>87</v>
      </c>
    </row>
    <row r="108" spans="1:41" s="14" customFormat="1" ht="12" customHeight="1" x14ac:dyDescent="0.15">
      <c r="A108" s="8">
        <v>88</v>
      </c>
      <c r="B108" s="30">
        <f>元データ!D5178</f>
        <v>0</v>
      </c>
      <c r="C108" s="31">
        <f>元データ!E5178</f>
        <v>0</v>
      </c>
      <c r="D108" s="32">
        <f>元データ!F5178</f>
        <v>0</v>
      </c>
      <c r="E108" s="30">
        <f>元データ!D5284</f>
        <v>0</v>
      </c>
      <c r="F108" s="31">
        <f>元データ!E5284</f>
        <v>0</v>
      </c>
      <c r="G108" s="32">
        <f>元データ!F5284</f>
        <v>0</v>
      </c>
      <c r="H108" s="30">
        <f>元データ!D5390</f>
        <v>0</v>
      </c>
      <c r="I108" s="31">
        <f>元データ!E5390</f>
        <v>0</v>
      </c>
      <c r="J108" s="32">
        <f>元データ!F5390</f>
        <v>0</v>
      </c>
      <c r="K108" s="30">
        <f>元データ!D5496</f>
        <v>0</v>
      </c>
      <c r="L108" s="31">
        <f>元データ!E5496</f>
        <v>0</v>
      </c>
      <c r="M108" s="32">
        <f>元データ!F5496</f>
        <v>0</v>
      </c>
      <c r="N108" s="30">
        <f>元データ!D5602</f>
        <v>0</v>
      </c>
      <c r="O108" s="31">
        <f>元データ!E5602</f>
        <v>1</v>
      </c>
      <c r="P108" s="32">
        <f>元データ!F5602</f>
        <v>1</v>
      </c>
      <c r="Q108" s="30">
        <f>元データ!D5708</f>
        <v>0</v>
      </c>
      <c r="R108" s="31">
        <f>元データ!E5708</f>
        <v>1</v>
      </c>
      <c r="S108" s="32">
        <f>元データ!F5708</f>
        <v>1</v>
      </c>
      <c r="T108" s="30">
        <f>元データ!D5814</f>
        <v>0</v>
      </c>
      <c r="U108" s="31">
        <f>元データ!E5814</f>
        <v>0</v>
      </c>
      <c r="V108" s="32">
        <f>元データ!F5814</f>
        <v>0</v>
      </c>
      <c r="W108" s="30">
        <f>元データ!D5920</f>
        <v>1</v>
      </c>
      <c r="X108" s="31">
        <f>元データ!E5920</f>
        <v>2</v>
      </c>
      <c r="Y108" s="32">
        <f>元データ!F5920</f>
        <v>3</v>
      </c>
      <c r="Z108" s="30">
        <f>元データ!D6026</f>
        <v>0</v>
      </c>
      <c r="AA108" s="31">
        <f>元データ!E6026</f>
        <v>0</v>
      </c>
      <c r="AB108" s="32">
        <f>元データ!F6026</f>
        <v>0</v>
      </c>
      <c r="AC108" s="30">
        <f>元データ!D6132</f>
        <v>1</v>
      </c>
      <c r="AD108" s="31">
        <f>元データ!E6132</f>
        <v>2</v>
      </c>
      <c r="AE108" s="32">
        <f>元データ!F6132</f>
        <v>3</v>
      </c>
      <c r="AF108" s="30">
        <f>元データ!D6238</f>
        <v>0</v>
      </c>
      <c r="AG108" s="31">
        <f>元データ!E6238</f>
        <v>2</v>
      </c>
      <c r="AH108" s="32">
        <f>元データ!F6238</f>
        <v>2</v>
      </c>
      <c r="AI108" s="30">
        <f>元データ!D6344</f>
        <v>0</v>
      </c>
      <c r="AJ108" s="31">
        <f>元データ!E6344</f>
        <v>2</v>
      </c>
      <c r="AK108" s="32">
        <f>元データ!F6344</f>
        <v>2</v>
      </c>
      <c r="AL108" s="30">
        <f>元データ!D6450</f>
        <v>0</v>
      </c>
      <c r="AM108" s="31">
        <f>元データ!E6450</f>
        <v>0</v>
      </c>
      <c r="AN108" s="32">
        <f>元データ!F6450</f>
        <v>0</v>
      </c>
      <c r="AO108" s="8">
        <v>88</v>
      </c>
    </row>
    <row r="109" spans="1:41" s="14" customFormat="1" ht="12" customHeight="1" x14ac:dyDescent="0.15">
      <c r="A109" s="8">
        <v>89</v>
      </c>
      <c r="B109" s="30">
        <f>元データ!D5179</f>
        <v>0</v>
      </c>
      <c r="C109" s="31">
        <f>元データ!E5179</f>
        <v>1</v>
      </c>
      <c r="D109" s="32">
        <f>元データ!F5179</f>
        <v>1</v>
      </c>
      <c r="E109" s="30">
        <f>元データ!D5285</f>
        <v>0</v>
      </c>
      <c r="F109" s="31">
        <f>元データ!E5285</f>
        <v>1</v>
      </c>
      <c r="G109" s="32">
        <f>元データ!F5285</f>
        <v>1</v>
      </c>
      <c r="H109" s="30">
        <f>元データ!D5391</f>
        <v>0</v>
      </c>
      <c r="I109" s="31">
        <f>元データ!E5391</f>
        <v>0</v>
      </c>
      <c r="J109" s="32">
        <f>元データ!F5391</f>
        <v>0</v>
      </c>
      <c r="K109" s="30">
        <f>元データ!D5497</f>
        <v>0</v>
      </c>
      <c r="L109" s="31">
        <f>元データ!E5497</f>
        <v>1</v>
      </c>
      <c r="M109" s="32">
        <f>元データ!F5497</f>
        <v>1</v>
      </c>
      <c r="N109" s="30">
        <f>元データ!D5603</f>
        <v>0</v>
      </c>
      <c r="O109" s="31">
        <f>元データ!E5603</f>
        <v>3</v>
      </c>
      <c r="P109" s="32">
        <f>元データ!F5603</f>
        <v>3</v>
      </c>
      <c r="Q109" s="30">
        <f>元データ!D5709</f>
        <v>1</v>
      </c>
      <c r="R109" s="31">
        <f>元データ!E5709</f>
        <v>1</v>
      </c>
      <c r="S109" s="32">
        <f>元データ!F5709</f>
        <v>2</v>
      </c>
      <c r="T109" s="30">
        <f>元データ!D5815</f>
        <v>0</v>
      </c>
      <c r="U109" s="31">
        <f>元データ!E5815</f>
        <v>3</v>
      </c>
      <c r="V109" s="32">
        <f>元データ!F5815</f>
        <v>3</v>
      </c>
      <c r="W109" s="30">
        <f>元データ!D5921</f>
        <v>0</v>
      </c>
      <c r="X109" s="31">
        <f>元データ!E5921</f>
        <v>2</v>
      </c>
      <c r="Y109" s="32">
        <f>元データ!F5921</f>
        <v>2</v>
      </c>
      <c r="Z109" s="30">
        <f>元データ!D6027</f>
        <v>0</v>
      </c>
      <c r="AA109" s="31">
        <f>元データ!E6027</f>
        <v>0</v>
      </c>
      <c r="AB109" s="32">
        <f>元データ!F6027</f>
        <v>0</v>
      </c>
      <c r="AC109" s="30">
        <f>元データ!D6133</f>
        <v>0</v>
      </c>
      <c r="AD109" s="31">
        <f>元データ!E6133</f>
        <v>4</v>
      </c>
      <c r="AE109" s="32">
        <f>元データ!F6133</f>
        <v>4</v>
      </c>
      <c r="AF109" s="30">
        <f>元データ!D6239</f>
        <v>0</v>
      </c>
      <c r="AG109" s="31">
        <f>元データ!E6239</f>
        <v>0</v>
      </c>
      <c r="AH109" s="32">
        <f>元データ!F6239</f>
        <v>0</v>
      </c>
      <c r="AI109" s="30">
        <f>元データ!D6345</f>
        <v>0</v>
      </c>
      <c r="AJ109" s="31">
        <f>元データ!E6345</f>
        <v>0</v>
      </c>
      <c r="AK109" s="32">
        <f>元データ!F6345</f>
        <v>0</v>
      </c>
      <c r="AL109" s="30">
        <f>元データ!D6451</f>
        <v>1</v>
      </c>
      <c r="AM109" s="31">
        <f>元データ!E6451</f>
        <v>0</v>
      </c>
      <c r="AN109" s="32">
        <f>元データ!F6451</f>
        <v>1</v>
      </c>
      <c r="AO109" s="8">
        <v>89</v>
      </c>
    </row>
    <row r="110" spans="1:41" s="13" customFormat="1" ht="11.1" customHeight="1" x14ac:dyDescent="0.15">
      <c r="A110" s="18" t="s">
        <v>21</v>
      </c>
      <c r="B110" s="19">
        <f t="shared" ref="B110:AK110" si="17">SUM(B105:B109)</f>
        <v>1</v>
      </c>
      <c r="C110" s="20">
        <f t="shared" si="17"/>
        <v>3</v>
      </c>
      <c r="D110" s="21">
        <f t="shared" si="17"/>
        <v>4</v>
      </c>
      <c r="E110" s="19">
        <f t="shared" si="17"/>
        <v>0</v>
      </c>
      <c r="F110" s="20">
        <f t="shared" si="17"/>
        <v>4</v>
      </c>
      <c r="G110" s="21">
        <f t="shared" si="17"/>
        <v>4</v>
      </c>
      <c r="H110" s="19">
        <f t="shared" si="17"/>
        <v>1</v>
      </c>
      <c r="I110" s="20">
        <f t="shared" si="17"/>
        <v>4</v>
      </c>
      <c r="J110" s="21">
        <f t="shared" si="17"/>
        <v>5</v>
      </c>
      <c r="K110" s="19">
        <f t="shared" si="17"/>
        <v>1</v>
      </c>
      <c r="L110" s="20">
        <f t="shared" si="17"/>
        <v>1</v>
      </c>
      <c r="M110" s="21">
        <f t="shared" si="17"/>
        <v>2</v>
      </c>
      <c r="N110" s="19">
        <f t="shared" si="17"/>
        <v>4</v>
      </c>
      <c r="O110" s="20">
        <f t="shared" si="17"/>
        <v>6</v>
      </c>
      <c r="P110" s="21">
        <f t="shared" si="17"/>
        <v>10</v>
      </c>
      <c r="Q110" s="19">
        <f t="shared" si="17"/>
        <v>2</v>
      </c>
      <c r="R110" s="20">
        <f t="shared" si="17"/>
        <v>8</v>
      </c>
      <c r="S110" s="21">
        <f t="shared" si="17"/>
        <v>10</v>
      </c>
      <c r="T110" s="19">
        <f t="shared" si="17"/>
        <v>3</v>
      </c>
      <c r="U110" s="20">
        <f t="shared" si="17"/>
        <v>10</v>
      </c>
      <c r="V110" s="21">
        <f t="shared" si="17"/>
        <v>13</v>
      </c>
      <c r="W110" s="19">
        <f t="shared" si="17"/>
        <v>5</v>
      </c>
      <c r="X110" s="20">
        <f t="shared" si="17"/>
        <v>6</v>
      </c>
      <c r="Y110" s="21">
        <f t="shared" si="17"/>
        <v>11</v>
      </c>
      <c r="Z110" s="19">
        <f t="shared" si="17"/>
        <v>1</v>
      </c>
      <c r="AA110" s="20">
        <f t="shared" si="17"/>
        <v>2</v>
      </c>
      <c r="AB110" s="21">
        <f t="shared" si="17"/>
        <v>3</v>
      </c>
      <c r="AC110" s="19">
        <f t="shared" si="17"/>
        <v>1</v>
      </c>
      <c r="AD110" s="20">
        <f t="shared" si="17"/>
        <v>13</v>
      </c>
      <c r="AE110" s="21">
        <f t="shared" si="17"/>
        <v>14</v>
      </c>
      <c r="AF110" s="19">
        <f t="shared" si="17"/>
        <v>3</v>
      </c>
      <c r="AG110" s="20">
        <f t="shared" si="17"/>
        <v>6</v>
      </c>
      <c r="AH110" s="21">
        <f t="shared" si="17"/>
        <v>9</v>
      </c>
      <c r="AI110" s="19">
        <f t="shared" si="17"/>
        <v>1</v>
      </c>
      <c r="AJ110" s="20">
        <f t="shared" si="17"/>
        <v>4</v>
      </c>
      <c r="AK110" s="21">
        <f t="shared" si="17"/>
        <v>5</v>
      </c>
      <c r="AL110" s="19">
        <f>SUM(AL105:AL109)</f>
        <v>2</v>
      </c>
      <c r="AM110" s="20">
        <f>SUM(AM105:AM109)</f>
        <v>1</v>
      </c>
      <c r="AN110" s="21">
        <f>SUM(AN105:AN109)</f>
        <v>3</v>
      </c>
      <c r="AO110" s="18" t="s">
        <v>21</v>
      </c>
    </row>
    <row r="111" spans="1:41" s="14" customFormat="1" ht="12" customHeight="1" x14ac:dyDescent="0.15">
      <c r="A111" s="7">
        <v>90</v>
      </c>
      <c r="B111" s="30">
        <f>元データ!D5180</f>
        <v>1</v>
      </c>
      <c r="C111" s="28">
        <f>元データ!E5180</f>
        <v>0</v>
      </c>
      <c r="D111" s="29">
        <f>元データ!F5180</f>
        <v>1</v>
      </c>
      <c r="E111" s="30">
        <f>元データ!D5286</f>
        <v>0</v>
      </c>
      <c r="F111" s="28">
        <f>元データ!E5286</f>
        <v>0</v>
      </c>
      <c r="G111" s="29">
        <f>元データ!F5286</f>
        <v>0</v>
      </c>
      <c r="H111" s="30">
        <f>元データ!D5392</f>
        <v>0</v>
      </c>
      <c r="I111" s="28">
        <f>元データ!E5392</f>
        <v>2</v>
      </c>
      <c r="J111" s="29">
        <f>元データ!F5392</f>
        <v>2</v>
      </c>
      <c r="K111" s="30">
        <f>元データ!D5498</f>
        <v>1</v>
      </c>
      <c r="L111" s="28">
        <f>元データ!E5498</f>
        <v>0</v>
      </c>
      <c r="M111" s="29">
        <f>元データ!F5498</f>
        <v>1</v>
      </c>
      <c r="N111" s="30">
        <f>元データ!D5604</f>
        <v>0</v>
      </c>
      <c r="O111" s="28">
        <f>元データ!E5604</f>
        <v>1</v>
      </c>
      <c r="P111" s="29">
        <f>元データ!F5604</f>
        <v>1</v>
      </c>
      <c r="Q111" s="30">
        <f>元データ!D5710</f>
        <v>0</v>
      </c>
      <c r="R111" s="28">
        <f>元データ!E5710</f>
        <v>1</v>
      </c>
      <c r="S111" s="29">
        <f>元データ!F5710</f>
        <v>1</v>
      </c>
      <c r="T111" s="30">
        <f>元データ!D5816</f>
        <v>0</v>
      </c>
      <c r="U111" s="28">
        <f>元データ!E5816</f>
        <v>2</v>
      </c>
      <c r="V111" s="29">
        <f>元データ!F5816</f>
        <v>2</v>
      </c>
      <c r="W111" s="30">
        <f>元データ!D5922</f>
        <v>0</v>
      </c>
      <c r="X111" s="28">
        <f>元データ!E5922</f>
        <v>1</v>
      </c>
      <c r="Y111" s="29">
        <f>元データ!F5922</f>
        <v>1</v>
      </c>
      <c r="Z111" s="30">
        <f>元データ!D6028</f>
        <v>0</v>
      </c>
      <c r="AA111" s="28">
        <f>元データ!E6028</f>
        <v>0</v>
      </c>
      <c r="AB111" s="29">
        <f>元データ!F6028</f>
        <v>0</v>
      </c>
      <c r="AC111" s="30">
        <f>元データ!D6134</f>
        <v>1</v>
      </c>
      <c r="AD111" s="28">
        <f>元データ!E6134</f>
        <v>2</v>
      </c>
      <c r="AE111" s="29">
        <f>元データ!F6134</f>
        <v>3</v>
      </c>
      <c r="AF111" s="30">
        <f>元データ!D6240</f>
        <v>0</v>
      </c>
      <c r="AG111" s="28">
        <f>元データ!E6240</f>
        <v>1</v>
      </c>
      <c r="AH111" s="29">
        <f>元データ!F6240</f>
        <v>1</v>
      </c>
      <c r="AI111" s="30">
        <f>元データ!D6346</f>
        <v>0</v>
      </c>
      <c r="AJ111" s="28">
        <f>元データ!E6346</f>
        <v>0</v>
      </c>
      <c r="AK111" s="29">
        <f>元データ!F6346</f>
        <v>0</v>
      </c>
      <c r="AL111" s="30">
        <f>元データ!D6452</f>
        <v>0</v>
      </c>
      <c r="AM111" s="28">
        <f>元データ!E6452</f>
        <v>0</v>
      </c>
      <c r="AN111" s="29">
        <f>元データ!F6452</f>
        <v>0</v>
      </c>
      <c r="AO111" s="7">
        <v>90</v>
      </c>
    </row>
    <row r="112" spans="1:41" s="14" customFormat="1" ht="12" customHeight="1" x14ac:dyDescent="0.15">
      <c r="A112" s="8">
        <v>91</v>
      </c>
      <c r="B112" s="30">
        <f>元データ!D5181</f>
        <v>1</v>
      </c>
      <c r="C112" s="31">
        <f>元データ!E5181</f>
        <v>0</v>
      </c>
      <c r="D112" s="32">
        <f>元データ!F5181</f>
        <v>1</v>
      </c>
      <c r="E112" s="30">
        <f>元データ!D5287</f>
        <v>0</v>
      </c>
      <c r="F112" s="31">
        <f>元データ!E5287</f>
        <v>0</v>
      </c>
      <c r="G112" s="32">
        <f>元データ!F5287</f>
        <v>0</v>
      </c>
      <c r="H112" s="30">
        <f>元データ!D5393</f>
        <v>0</v>
      </c>
      <c r="I112" s="31">
        <f>元データ!E5393</f>
        <v>1</v>
      </c>
      <c r="J112" s="32">
        <f>元データ!F5393</f>
        <v>1</v>
      </c>
      <c r="K112" s="30">
        <f>元データ!D5499</f>
        <v>0</v>
      </c>
      <c r="L112" s="31">
        <f>元データ!E5499</f>
        <v>1</v>
      </c>
      <c r="M112" s="32">
        <f>元データ!F5499</f>
        <v>1</v>
      </c>
      <c r="N112" s="30">
        <f>元データ!D5605</f>
        <v>1</v>
      </c>
      <c r="O112" s="31">
        <f>元データ!E5605</f>
        <v>3</v>
      </c>
      <c r="P112" s="32">
        <f>元データ!F5605</f>
        <v>4</v>
      </c>
      <c r="Q112" s="30">
        <f>元データ!D5711</f>
        <v>0</v>
      </c>
      <c r="R112" s="31">
        <f>元データ!E5711</f>
        <v>1</v>
      </c>
      <c r="S112" s="32">
        <f>元データ!F5711</f>
        <v>1</v>
      </c>
      <c r="T112" s="30">
        <f>元データ!D5817</f>
        <v>2</v>
      </c>
      <c r="U112" s="31">
        <f>元データ!E5817</f>
        <v>0</v>
      </c>
      <c r="V112" s="32">
        <f>元データ!F5817</f>
        <v>2</v>
      </c>
      <c r="W112" s="30">
        <f>元データ!D5923</f>
        <v>1</v>
      </c>
      <c r="X112" s="31">
        <f>元データ!E5923</f>
        <v>0</v>
      </c>
      <c r="Y112" s="32">
        <f>元データ!F5923</f>
        <v>1</v>
      </c>
      <c r="Z112" s="30">
        <f>元データ!D6029</f>
        <v>0</v>
      </c>
      <c r="AA112" s="31">
        <f>元データ!E6029</f>
        <v>0</v>
      </c>
      <c r="AB112" s="32">
        <f>元データ!F6029</f>
        <v>0</v>
      </c>
      <c r="AC112" s="30">
        <f>元データ!D6135</f>
        <v>1</v>
      </c>
      <c r="AD112" s="31">
        <f>元データ!E6135</f>
        <v>2</v>
      </c>
      <c r="AE112" s="32">
        <f>元データ!F6135</f>
        <v>3</v>
      </c>
      <c r="AF112" s="30">
        <f>元データ!D6241</f>
        <v>0</v>
      </c>
      <c r="AG112" s="31">
        <f>元データ!E6241</f>
        <v>0</v>
      </c>
      <c r="AH112" s="32">
        <f>元データ!F6241</f>
        <v>0</v>
      </c>
      <c r="AI112" s="30">
        <f>元データ!D6347</f>
        <v>1</v>
      </c>
      <c r="AJ112" s="31">
        <f>元データ!E6347</f>
        <v>0</v>
      </c>
      <c r="AK112" s="32">
        <f>元データ!F6347</f>
        <v>1</v>
      </c>
      <c r="AL112" s="30">
        <f>元データ!D6453</f>
        <v>0</v>
      </c>
      <c r="AM112" s="31">
        <f>元データ!E6453</f>
        <v>0</v>
      </c>
      <c r="AN112" s="32">
        <f>元データ!F6453</f>
        <v>0</v>
      </c>
      <c r="AO112" s="8">
        <v>91</v>
      </c>
    </row>
    <row r="113" spans="1:41" s="14" customFormat="1" ht="12" customHeight="1" x14ac:dyDescent="0.15">
      <c r="A113" s="8">
        <v>92</v>
      </c>
      <c r="B113" s="30">
        <f>元データ!D5182</f>
        <v>0</v>
      </c>
      <c r="C113" s="31">
        <f>元データ!E5182</f>
        <v>1</v>
      </c>
      <c r="D113" s="32">
        <f>元データ!F5182</f>
        <v>1</v>
      </c>
      <c r="E113" s="30">
        <f>元データ!D5288</f>
        <v>0</v>
      </c>
      <c r="F113" s="31">
        <f>元データ!E5288</f>
        <v>0</v>
      </c>
      <c r="G113" s="32">
        <f>元データ!F5288</f>
        <v>0</v>
      </c>
      <c r="H113" s="30">
        <f>元データ!D5394</f>
        <v>0</v>
      </c>
      <c r="I113" s="31">
        <f>元データ!E5394</f>
        <v>0</v>
      </c>
      <c r="J113" s="32">
        <f>元データ!F5394</f>
        <v>0</v>
      </c>
      <c r="K113" s="30">
        <f>元データ!D5500</f>
        <v>0</v>
      </c>
      <c r="L113" s="31">
        <f>元データ!E5500</f>
        <v>0</v>
      </c>
      <c r="M113" s="32">
        <f>元データ!F5500</f>
        <v>0</v>
      </c>
      <c r="N113" s="30">
        <f>元データ!D5606</f>
        <v>0</v>
      </c>
      <c r="O113" s="31">
        <f>元データ!E5606</f>
        <v>0</v>
      </c>
      <c r="P113" s="32">
        <f>元データ!F5606</f>
        <v>0</v>
      </c>
      <c r="Q113" s="30">
        <f>元データ!D5712</f>
        <v>0</v>
      </c>
      <c r="R113" s="31">
        <f>元データ!E5712</f>
        <v>1</v>
      </c>
      <c r="S113" s="32">
        <f>元データ!F5712</f>
        <v>1</v>
      </c>
      <c r="T113" s="30">
        <f>元データ!D5818</f>
        <v>2</v>
      </c>
      <c r="U113" s="31">
        <f>元データ!E5818</f>
        <v>0</v>
      </c>
      <c r="V113" s="32">
        <f>元データ!F5818</f>
        <v>2</v>
      </c>
      <c r="W113" s="30">
        <f>元データ!D5924</f>
        <v>0</v>
      </c>
      <c r="X113" s="31">
        <f>元データ!E5924</f>
        <v>1</v>
      </c>
      <c r="Y113" s="32">
        <f>元データ!F5924</f>
        <v>1</v>
      </c>
      <c r="Z113" s="30">
        <f>元データ!D6030</f>
        <v>0</v>
      </c>
      <c r="AA113" s="31">
        <f>元データ!E6030</f>
        <v>1</v>
      </c>
      <c r="AB113" s="32">
        <f>元データ!F6030</f>
        <v>1</v>
      </c>
      <c r="AC113" s="30">
        <f>元データ!D6136</f>
        <v>0</v>
      </c>
      <c r="AD113" s="31">
        <f>元データ!E6136</f>
        <v>4</v>
      </c>
      <c r="AE113" s="32">
        <f>元データ!F6136</f>
        <v>4</v>
      </c>
      <c r="AF113" s="30">
        <f>元データ!D6242</f>
        <v>2</v>
      </c>
      <c r="AG113" s="31">
        <f>元データ!E6242</f>
        <v>1</v>
      </c>
      <c r="AH113" s="32">
        <f>元データ!F6242</f>
        <v>3</v>
      </c>
      <c r="AI113" s="30">
        <f>元データ!D6348</f>
        <v>0</v>
      </c>
      <c r="AJ113" s="31">
        <f>元データ!E6348</f>
        <v>0</v>
      </c>
      <c r="AK113" s="32">
        <f>元データ!F6348</f>
        <v>0</v>
      </c>
      <c r="AL113" s="30">
        <f>元データ!D6454</f>
        <v>1</v>
      </c>
      <c r="AM113" s="31">
        <f>元データ!E6454</f>
        <v>0</v>
      </c>
      <c r="AN113" s="32">
        <f>元データ!F6454</f>
        <v>1</v>
      </c>
      <c r="AO113" s="8">
        <v>92</v>
      </c>
    </row>
    <row r="114" spans="1:41" s="14" customFormat="1" ht="12" customHeight="1" x14ac:dyDescent="0.15">
      <c r="A114" s="8">
        <v>93</v>
      </c>
      <c r="B114" s="30">
        <f>元データ!D5183</f>
        <v>0</v>
      </c>
      <c r="C114" s="31">
        <f>元データ!E5183</f>
        <v>1</v>
      </c>
      <c r="D114" s="32">
        <f>元データ!F5183</f>
        <v>1</v>
      </c>
      <c r="E114" s="30">
        <f>元データ!D5289</f>
        <v>0</v>
      </c>
      <c r="F114" s="31">
        <f>元データ!E5289</f>
        <v>0</v>
      </c>
      <c r="G114" s="32">
        <f>元データ!F5289</f>
        <v>0</v>
      </c>
      <c r="H114" s="30">
        <f>元データ!D5395</f>
        <v>1</v>
      </c>
      <c r="I114" s="31">
        <f>元データ!E5395</f>
        <v>2</v>
      </c>
      <c r="J114" s="32">
        <f>元データ!F5395</f>
        <v>3</v>
      </c>
      <c r="K114" s="30">
        <f>元データ!D5501</f>
        <v>0</v>
      </c>
      <c r="L114" s="31">
        <f>元データ!E5501</f>
        <v>1</v>
      </c>
      <c r="M114" s="32">
        <f>元データ!F5501</f>
        <v>1</v>
      </c>
      <c r="N114" s="30">
        <f>元データ!D5607</f>
        <v>0</v>
      </c>
      <c r="O114" s="31">
        <f>元データ!E5607</f>
        <v>0</v>
      </c>
      <c r="P114" s="32">
        <f>元データ!F5607</f>
        <v>0</v>
      </c>
      <c r="Q114" s="30">
        <f>元データ!D5713</f>
        <v>0</v>
      </c>
      <c r="R114" s="31">
        <f>元データ!E5713</f>
        <v>2</v>
      </c>
      <c r="S114" s="32">
        <f>元データ!F5713</f>
        <v>2</v>
      </c>
      <c r="T114" s="30">
        <f>元データ!D5819</f>
        <v>0</v>
      </c>
      <c r="U114" s="31">
        <f>元データ!E5819</f>
        <v>2</v>
      </c>
      <c r="V114" s="32">
        <f>元データ!F5819</f>
        <v>2</v>
      </c>
      <c r="W114" s="30">
        <f>元データ!D5925</f>
        <v>1</v>
      </c>
      <c r="X114" s="31">
        <f>元データ!E5925</f>
        <v>1</v>
      </c>
      <c r="Y114" s="32">
        <f>元データ!F5925</f>
        <v>2</v>
      </c>
      <c r="Z114" s="30">
        <f>元データ!D6031</f>
        <v>0</v>
      </c>
      <c r="AA114" s="31">
        <f>元データ!E6031</f>
        <v>0</v>
      </c>
      <c r="AB114" s="32">
        <f>元データ!F6031</f>
        <v>0</v>
      </c>
      <c r="AC114" s="30">
        <f>元データ!D6137</f>
        <v>0</v>
      </c>
      <c r="AD114" s="31">
        <f>元データ!E6137</f>
        <v>0</v>
      </c>
      <c r="AE114" s="32">
        <f>元データ!F6137</f>
        <v>0</v>
      </c>
      <c r="AF114" s="30">
        <f>元データ!D6243</f>
        <v>0</v>
      </c>
      <c r="AG114" s="31">
        <f>元データ!E6243</f>
        <v>2</v>
      </c>
      <c r="AH114" s="32">
        <f>元データ!F6243</f>
        <v>2</v>
      </c>
      <c r="AI114" s="30">
        <f>元データ!D6349</f>
        <v>0</v>
      </c>
      <c r="AJ114" s="31">
        <f>元データ!E6349</f>
        <v>0</v>
      </c>
      <c r="AK114" s="32">
        <f>元データ!F6349</f>
        <v>0</v>
      </c>
      <c r="AL114" s="30">
        <f>元データ!D6455</f>
        <v>0</v>
      </c>
      <c r="AM114" s="31">
        <f>元データ!E6455</f>
        <v>0</v>
      </c>
      <c r="AN114" s="32">
        <f>元データ!F6455</f>
        <v>0</v>
      </c>
      <c r="AO114" s="8">
        <v>93</v>
      </c>
    </row>
    <row r="115" spans="1:41" s="14" customFormat="1" ht="12" customHeight="1" x14ac:dyDescent="0.15">
      <c r="A115" s="8">
        <v>94</v>
      </c>
      <c r="B115" s="30">
        <f>元データ!D5184</f>
        <v>0</v>
      </c>
      <c r="C115" s="31">
        <f>元データ!E5184</f>
        <v>1</v>
      </c>
      <c r="D115" s="32">
        <f>元データ!F5184</f>
        <v>1</v>
      </c>
      <c r="E115" s="30">
        <f>元データ!D5290</f>
        <v>0</v>
      </c>
      <c r="F115" s="31">
        <f>元データ!E5290</f>
        <v>0</v>
      </c>
      <c r="G115" s="32">
        <f>元データ!F5290</f>
        <v>0</v>
      </c>
      <c r="H115" s="30">
        <f>元データ!D5396</f>
        <v>0</v>
      </c>
      <c r="I115" s="31">
        <f>元データ!E5396</f>
        <v>2</v>
      </c>
      <c r="J115" s="32">
        <f>元データ!F5396</f>
        <v>2</v>
      </c>
      <c r="K115" s="30">
        <f>元データ!D5502</f>
        <v>1</v>
      </c>
      <c r="L115" s="31">
        <f>元データ!E5502</f>
        <v>0</v>
      </c>
      <c r="M115" s="32">
        <f>元データ!F5502</f>
        <v>1</v>
      </c>
      <c r="N115" s="30">
        <f>元データ!D5608</f>
        <v>0</v>
      </c>
      <c r="O115" s="31">
        <f>元データ!E5608</f>
        <v>0</v>
      </c>
      <c r="P115" s="32">
        <f>元データ!F5608</f>
        <v>0</v>
      </c>
      <c r="Q115" s="30">
        <f>元データ!D5714</f>
        <v>0</v>
      </c>
      <c r="R115" s="31">
        <f>元データ!E5714</f>
        <v>0</v>
      </c>
      <c r="S115" s="32">
        <f>元データ!F5714</f>
        <v>0</v>
      </c>
      <c r="T115" s="30">
        <f>元データ!D5820</f>
        <v>2</v>
      </c>
      <c r="U115" s="31">
        <f>元データ!E5820</f>
        <v>2</v>
      </c>
      <c r="V115" s="32">
        <f>元データ!F5820</f>
        <v>4</v>
      </c>
      <c r="W115" s="30">
        <f>元データ!D5926</f>
        <v>0</v>
      </c>
      <c r="X115" s="31">
        <f>元データ!E5926</f>
        <v>4</v>
      </c>
      <c r="Y115" s="32">
        <f>元データ!F5926</f>
        <v>4</v>
      </c>
      <c r="Z115" s="30">
        <f>元データ!D6032</f>
        <v>0</v>
      </c>
      <c r="AA115" s="31">
        <f>元データ!E6032</f>
        <v>1</v>
      </c>
      <c r="AB115" s="32">
        <f>元データ!F6032</f>
        <v>1</v>
      </c>
      <c r="AC115" s="30">
        <f>元データ!D6138</f>
        <v>0</v>
      </c>
      <c r="AD115" s="31">
        <f>元データ!E6138</f>
        <v>0</v>
      </c>
      <c r="AE115" s="32">
        <f>元データ!F6138</f>
        <v>0</v>
      </c>
      <c r="AF115" s="30">
        <f>元データ!D6244</f>
        <v>0</v>
      </c>
      <c r="AG115" s="31">
        <f>元データ!E6244</f>
        <v>1</v>
      </c>
      <c r="AH115" s="32">
        <f>元データ!F6244</f>
        <v>1</v>
      </c>
      <c r="AI115" s="30">
        <f>元データ!D6350</f>
        <v>0</v>
      </c>
      <c r="AJ115" s="31">
        <f>元データ!E6350</f>
        <v>0</v>
      </c>
      <c r="AK115" s="32">
        <f>元データ!F6350</f>
        <v>0</v>
      </c>
      <c r="AL115" s="30">
        <f>元データ!D6456</f>
        <v>0</v>
      </c>
      <c r="AM115" s="31">
        <f>元データ!E6456</f>
        <v>0</v>
      </c>
      <c r="AN115" s="32">
        <f>元データ!F6456</f>
        <v>0</v>
      </c>
      <c r="AO115" s="8">
        <v>94</v>
      </c>
    </row>
    <row r="116" spans="1:41" s="13" customFormat="1" ht="11.1" customHeight="1" x14ac:dyDescent="0.15">
      <c r="A116" s="18" t="s">
        <v>22</v>
      </c>
      <c r="B116" s="19">
        <f t="shared" ref="B116:AK116" si="18">SUM(B111:B115)</f>
        <v>2</v>
      </c>
      <c r="C116" s="20">
        <f t="shared" si="18"/>
        <v>3</v>
      </c>
      <c r="D116" s="21">
        <f t="shared" si="18"/>
        <v>5</v>
      </c>
      <c r="E116" s="19">
        <f t="shared" si="18"/>
        <v>0</v>
      </c>
      <c r="F116" s="20">
        <f t="shared" si="18"/>
        <v>0</v>
      </c>
      <c r="G116" s="21">
        <f t="shared" si="18"/>
        <v>0</v>
      </c>
      <c r="H116" s="19">
        <f t="shared" si="18"/>
        <v>1</v>
      </c>
      <c r="I116" s="20">
        <f t="shared" si="18"/>
        <v>7</v>
      </c>
      <c r="J116" s="21">
        <f t="shared" si="18"/>
        <v>8</v>
      </c>
      <c r="K116" s="19">
        <f t="shared" si="18"/>
        <v>2</v>
      </c>
      <c r="L116" s="20">
        <f t="shared" si="18"/>
        <v>2</v>
      </c>
      <c r="M116" s="21">
        <f t="shared" si="18"/>
        <v>4</v>
      </c>
      <c r="N116" s="19">
        <f t="shared" si="18"/>
        <v>1</v>
      </c>
      <c r="O116" s="20">
        <f t="shared" si="18"/>
        <v>4</v>
      </c>
      <c r="P116" s="21">
        <f t="shared" si="18"/>
        <v>5</v>
      </c>
      <c r="Q116" s="19">
        <f t="shared" si="18"/>
        <v>0</v>
      </c>
      <c r="R116" s="20">
        <f t="shared" si="18"/>
        <v>5</v>
      </c>
      <c r="S116" s="21">
        <f t="shared" si="18"/>
        <v>5</v>
      </c>
      <c r="T116" s="19">
        <f t="shared" si="18"/>
        <v>6</v>
      </c>
      <c r="U116" s="20">
        <f t="shared" si="18"/>
        <v>6</v>
      </c>
      <c r="V116" s="21">
        <f t="shared" si="18"/>
        <v>12</v>
      </c>
      <c r="W116" s="19">
        <f t="shared" si="18"/>
        <v>2</v>
      </c>
      <c r="X116" s="20">
        <f t="shared" si="18"/>
        <v>7</v>
      </c>
      <c r="Y116" s="21">
        <f t="shared" si="18"/>
        <v>9</v>
      </c>
      <c r="Z116" s="19">
        <f t="shared" si="18"/>
        <v>0</v>
      </c>
      <c r="AA116" s="20">
        <f t="shared" si="18"/>
        <v>2</v>
      </c>
      <c r="AB116" s="21">
        <f t="shared" si="18"/>
        <v>2</v>
      </c>
      <c r="AC116" s="19">
        <f t="shared" si="18"/>
        <v>2</v>
      </c>
      <c r="AD116" s="20">
        <f t="shared" si="18"/>
        <v>8</v>
      </c>
      <c r="AE116" s="21">
        <f t="shared" si="18"/>
        <v>10</v>
      </c>
      <c r="AF116" s="19">
        <f t="shared" si="18"/>
        <v>2</v>
      </c>
      <c r="AG116" s="20">
        <f t="shared" si="18"/>
        <v>5</v>
      </c>
      <c r="AH116" s="21">
        <f t="shared" si="18"/>
        <v>7</v>
      </c>
      <c r="AI116" s="19">
        <f t="shared" si="18"/>
        <v>1</v>
      </c>
      <c r="AJ116" s="20">
        <f t="shared" si="18"/>
        <v>0</v>
      </c>
      <c r="AK116" s="21">
        <f t="shared" si="18"/>
        <v>1</v>
      </c>
      <c r="AL116" s="19">
        <f>SUM(AL111:AL115)</f>
        <v>1</v>
      </c>
      <c r="AM116" s="20">
        <f>SUM(AM111:AM115)</f>
        <v>0</v>
      </c>
      <c r="AN116" s="21">
        <f>SUM(AN111:AN115)</f>
        <v>1</v>
      </c>
      <c r="AO116" s="18" t="s">
        <v>22</v>
      </c>
    </row>
    <row r="117" spans="1:41" s="14" customFormat="1" ht="12" customHeight="1" x14ac:dyDescent="0.15">
      <c r="A117" s="7">
        <v>95</v>
      </c>
      <c r="B117" s="30">
        <f>元データ!D5185</f>
        <v>0</v>
      </c>
      <c r="C117" s="28">
        <f>元データ!E5185</f>
        <v>0</v>
      </c>
      <c r="D117" s="29">
        <f>元データ!F5185</f>
        <v>0</v>
      </c>
      <c r="E117" s="30">
        <f>元データ!D5291</f>
        <v>0</v>
      </c>
      <c r="F117" s="28">
        <f>元データ!E5291</f>
        <v>1</v>
      </c>
      <c r="G117" s="29">
        <f>元データ!F5291</f>
        <v>1</v>
      </c>
      <c r="H117" s="30">
        <f>元データ!D5397</f>
        <v>0</v>
      </c>
      <c r="I117" s="28">
        <f>元データ!E5397</f>
        <v>1</v>
      </c>
      <c r="J117" s="29">
        <f>元データ!F5397</f>
        <v>1</v>
      </c>
      <c r="K117" s="30">
        <f>元データ!D5503</f>
        <v>0</v>
      </c>
      <c r="L117" s="28">
        <f>元データ!E5503</f>
        <v>0</v>
      </c>
      <c r="M117" s="29">
        <f>元データ!F5503</f>
        <v>0</v>
      </c>
      <c r="N117" s="30">
        <f>元データ!D5609</f>
        <v>0</v>
      </c>
      <c r="O117" s="28">
        <f>元データ!E5609</f>
        <v>0</v>
      </c>
      <c r="P117" s="29">
        <f>元データ!F5609</f>
        <v>0</v>
      </c>
      <c r="Q117" s="30">
        <f>元データ!D5715</f>
        <v>0</v>
      </c>
      <c r="R117" s="28">
        <f>元データ!E5715</f>
        <v>1</v>
      </c>
      <c r="S117" s="29">
        <f>元データ!F5715</f>
        <v>1</v>
      </c>
      <c r="T117" s="30">
        <f>元データ!D5821</f>
        <v>0</v>
      </c>
      <c r="U117" s="28">
        <f>元データ!E5821</f>
        <v>1</v>
      </c>
      <c r="V117" s="29">
        <f>元データ!F5821</f>
        <v>1</v>
      </c>
      <c r="W117" s="30">
        <f>元データ!D5927</f>
        <v>0</v>
      </c>
      <c r="X117" s="28">
        <f>元データ!E5927</f>
        <v>2</v>
      </c>
      <c r="Y117" s="29">
        <f>元データ!F5927</f>
        <v>2</v>
      </c>
      <c r="Z117" s="30">
        <f>元データ!D6033</f>
        <v>0</v>
      </c>
      <c r="AA117" s="28">
        <f>元データ!E6033</f>
        <v>0</v>
      </c>
      <c r="AB117" s="29">
        <f>元データ!F6033</f>
        <v>0</v>
      </c>
      <c r="AC117" s="30">
        <f>元データ!D6139</f>
        <v>0</v>
      </c>
      <c r="AD117" s="28">
        <f>元データ!E6139</f>
        <v>0</v>
      </c>
      <c r="AE117" s="29">
        <f>元データ!F6139</f>
        <v>0</v>
      </c>
      <c r="AF117" s="30">
        <f>元データ!D6245</f>
        <v>0</v>
      </c>
      <c r="AG117" s="28">
        <f>元データ!E6245</f>
        <v>0</v>
      </c>
      <c r="AH117" s="29">
        <f>元データ!F6245</f>
        <v>0</v>
      </c>
      <c r="AI117" s="30">
        <f>元データ!D6351</f>
        <v>0</v>
      </c>
      <c r="AJ117" s="28">
        <f>元データ!E6351</f>
        <v>0</v>
      </c>
      <c r="AK117" s="29">
        <f>元データ!F6351</f>
        <v>0</v>
      </c>
      <c r="AL117" s="30">
        <f>元データ!D6457</f>
        <v>0</v>
      </c>
      <c r="AM117" s="28">
        <f>元データ!E6457</f>
        <v>0</v>
      </c>
      <c r="AN117" s="29">
        <f>元データ!F6457</f>
        <v>0</v>
      </c>
      <c r="AO117" s="7">
        <v>95</v>
      </c>
    </row>
    <row r="118" spans="1:41" s="14" customFormat="1" ht="12" customHeight="1" x14ac:dyDescent="0.15">
      <c r="A118" s="8">
        <v>96</v>
      </c>
      <c r="B118" s="30">
        <f>元データ!D5186</f>
        <v>0</v>
      </c>
      <c r="C118" s="31">
        <f>元データ!E5186</f>
        <v>0</v>
      </c>
      <c r="D118" s="32">
        <f>元データ!F5186</f>
        <v>0</v>
      </c>
      <c r="E118" s="30">
        <f>元データ!D5292</f>
        <v>0</v>
      </c>
      <c r="F118" s="31">
        <f>元データ!E5292</f>
        <v>0</v>
      </c>
      <c r="G118" s="32">
        <f>元データ!F5292</f>
        <v>0</v>
      </c>
      <c r="H118" s="30">
        <f>元データ!D5398</f>
        <v>0</v>
      </c>
      <c r="I118" s="31">
        <f>元データ!E5398</f>
        <v>0</v>
      </c>
      <c r="J118" s="32">
        <f>元データ!F5398</f>
        <v>0</v>
      </c>
      <c r="K118" s="30">
        <f>元データ!D5504</f>
        <v>0</v>
      </c>
      <c r="L118" s="31">
        <f>元データ!E5504</f>
        <v>0</v>
      </c>
      <c r="M118" s="32">
        <f>元データ!F5504</f>
        <v>0</v>
      </c>
      <c r="N118" s="30">
        <f>元データ!D5610</f>
        <v>0</v>
      </c>
      <c r="O118" s="31">
        <f>元データ!E5610</f>
        <v>0</v>
      </c>
      <c r="P118" s="32">
        <f>元データ!F5610</f>
        <v>0</v>
      </c>
      <c r="Q118" s="30">
        <f>元データ!D5716</f>
        <v>0</v>
      </c>
      <c r="R118" s="31">
        <f>元データ!E5716</f>
        <v>0</v>
      </c>
      <c r="S118" s="32">
        <f>元データ!F5716</f>
        <v>0</v>
      </c>
      <c r="T118" s="30">
        <f>元データ!D5822</f>
        <v>0</v>
      </c>
      <c r="U118" s="31">
        <f>元データ!E5822</f>
        <v>1</v>
      </c>
      <c r="V118" s="32">
        <f>元データ!F5822</f>
        <v>1</v>
      </c>
      <c r="W118" s="30">
        <f>元データ!D5928</f>
        <v>0</v>
      </c>
      <c r="X118" s="31">
        <f>元データ!E5928</f>
        <v>1</v>
      </c>
      <c r="Y118" s="32">
        <f>元データ!F5928</f>
        <v>1</v>
      </c>
      <c r="Z118" s="30">
        <f>元データ!D6034</f>
        <v>0</v>
      </c>
      <c r="AA118" s="31">
        <f>元データ!E6034</f>
        <v>0</v>
      </c>
      <c r="AB118" s="32">
        <f>元データ!F6034</f>
        <v>0</v>
      </c>
      <c r="AC118" s="30">
        <f>元データ!D6140</f>
        <v>1</v>
      </c>
      <c r="AD118" s="31">
        <f>元データ!E6140</f>
        <v>1</v>
      </c>
      <c r="AE118" s="32">
        <f>元データ!F6140</f>
        <v>2</v>
      </c>
      <c r="AF118" s="30">
        <f>元データ!D6246</f>
        <v>0</v>
      </c>
      <c r="AG118" s="31">
        <f>元データ!E6246</f>
        <v>3</v>
      </c>
      <c r="AH118" s="32">
        <f>元データ!F6246</f>
        <v>3</v>
      </c>
      <c r="AI118" s="30">
        <f>元データ!D6352</f>
        <v>0</v>
      </c>
      <c r="AJ118" s="31">
        <f>元データ!E6352</f>
        <v>0</v>
      </c>
      <c r="AK118" s="32">
        <f>元データ!F6352</f>
        <v>0</v>
      </c>
      <c r="AL118" s="30">
        <f>元データ!D6458</f>
        <v>0</v>
      </c>
      <c r="AM118" s="31">
        <f>元データ!E6458</f>
        <v>0</v>
      </c>
      <c r="AN118" s="32">
        <f>元データ!F6458</f>
        <v>0</v>
      </c>
      <c r="AO118" s="8">
        <v>96</v>
      </c>
    </row>
    <row r="119" spans="1:41" s="14" customFormat="1" ht="12" customHeight="1" x14ac:dyDescent="0.15">
      <c r="A119" s="8">
        <v>97</v>
      </c>
      <c r="B119" s="30">
        <f>元データ!D5187</f>
        <v>0</v>
      </c>
      <c r="C119" s="31">
        <f>元データ!E5187</f>
        <v>0</v>
      </c>
      <c r="D119" s="32">
        <f>元データ!F5187</f>
        <v>0</v>
      </c>
      <c r="E119" s="30">
        <f>元データ!D5293</f>
        <v>0</v>
      </c>
      <c r="F119" s="31">
        <f>元データ!E5293</f>
        <v>0</v>
      </c>
      <c r="G119" s="32">
        <f>元データ!F5293</f>
        <v>0</v>
      </c>
      <c r="H119" s="30">
        <f>元データ!D5399</f>
        <v>0</v>
      </c>
      <c r="I119" s="31">
        <f>元データ!E5399</f>
        <v>0</v>
      </c>
      <c r="J119" s="32">
        <f>元データ!F5399</f>
        <v>0</v>
      </c>
      <c r="K119" s="30">
        <f>元データ!D5505</f>
        <v>0</v>
      </c>
      <c r="L119" s="31">
        <f>元データ!E5505</f>
        <v>0</v>
      </c>
      <c r="M119" s="32">
        <f>元データ!F5505</f>
        <v>0</v>
      </c>
      <c r="N119" s="30">
        <f>元データ!D5611</f>
        <v>0</v>
      </c>
      <c r="O119" s="31">
        <f>元データ!E5611</f>
        <v>0</v>
      </c>
      <c r="P119" s="32">
        <f>元データ!F5611</f>
        <v>0</v>
      </c>
      <c r="Q119" s="30">
        <f>元データ!D5717</f>
        <v>0</v>
      </c>
      <c r="R119" s="31">
        <f>元データ!E5717</f>
        <v>0</v>
      </c>
      <c r="S119" s="32">
        <f>元データ!F5717</f>
        <v>0</v>
      </c>
      <c r="T119" s="30">
        <f>元データ!D5823</f>
        <v>0</v>
      </c>
      <c r="U119" s="31">
        <f>元データ!E5823</f>
        <v>0</v>
      </c>
      <c r="V119" s="32">
        <f>元データ!F5823</f>
        <v>0</v>
      </c>
      <c r="W119" s="30">
        <f>元データ!D5929</f>
        <v>0</v>
      </c>
      <c r="X119" s="31">
        <f>元データ!E5929</f>
        <v>1</v>
      </c>
      <c r="Y119" s="32">
        <f>元データ!F5929</f>
        <v>1</v>
      </c>
      <c r="Z119" s="30">
        <f>元データ!D6035</f>
        <v>0</v>
      </c>
      <c r="AA119" s="31">
        <f>元データ!E6035</f>
        <v>0</v>
      </c>
      <c r="AB119" s="32">
        <f>元データ!F6035</f>
        <v>0</v>
      </c>
      <c r="AC119" s="30">
        <f>元データ!D6141</f>
        <v>0</v>
      </c>
      <c r="AD119" s="31">
        <f>元データ!E6141</f>
        <v>1</v>
      </c>
      <c r="AE119" s="32">
        <f>元データ!F6141</f>
        <v>1</v>
      </c>
      <c r="AF119" s="30">
        <f>元データ!D6247</f>
        <v>0</v>
      </c>
      <c r="AG119" s="31">
        <f>元データ!E6247</f>
        <v>0</v>
      </c>
      <c r="AH119" s="32">
        <f>元データ!F6247</f>
        <v>0</v>
      </c>
      <c r="AI119" s="30">
        <f>元データ!D6353</f>
        <v>0</v>
      </c>
      <c r="AJ119" s="31">
        <f>元データ!E6353</f>
        <v>0</v>
      </c>
      <c r="AK119" s="32">
        <f>元データ!F6353</f>
        <v>0</v>
      </c>
      <c r="AL119" s="30">
        <f>元データ!D6459</f>
        <v>0</v>
      </c>
      <c r="AM119" s="31">
        <f>元データ!E6459</f>
        <v>0</v>
      </c>
      <c r="AN119" s="32">
        <f>元データ!F6459</f>
        <v>0</v>
      </c>
      <c r="AO119" s="8">
        <v>97</v>
      </c>
    </row>
    <row r="120" spans="1:41" s="14" customFormat="1" ht="12" customHeight="1" x14ac:dyDescent="0.15">
      <c r="A120" s="8">
        <v>98</v>
      </c>
      <c r="B120" s="30">
        <f>元データ!D5188</f>
        <v>0</v>
      </c>
      <c r="C120" s="31">
        <f>元データ!E5188</f>
        <v>1</v>
      </c>
      <c r="D120" s="32">
        <f>元データ!F5188</f>
        <v>1</v>
      </c>
      <c r="E120" s="30">
        <f>元データ!D5294</f>
        <v>0</v>
      </c>
      <c r="F120" s="31">
        <f>元データ!E5294</f>
        <v>0</v>
      </c>
      <c r="G120" s="32">
        <f>元データ!F5294</f>
        <v>0</v>
      </c>
      <c r="H120" s="30">
        <f>元データ!D5400</f>
        <v>0</v>
      </c>
      <c r="I120" s="31">
        <f>元データ!E5400</f>
        <v>0</v>
      </c>
      <c r="J120" s="32">
        <f>元データ!F5400</f>
        <v>0</v>
      </c>
      <c r="K120" s="30">
        <f>元データ!D5506</f>
        <v>0</v>
      </c>
      <c r="L120" s="31">
        <f>元データ!E5506</f>
        <v>0</v>
      </c>
      <c r="M120" s="32">
        <f>元データ!F5506</f>
        <v>0</v>
      </c>
      <c r="N120" s="30">
        <f>元データ!D5612</f>
        <v>0</v>
      </c>
      <c r="O120" s="31">
        <f>元データ!E5612</f>
        <v>1</v>
      </c>
      <c r="P120" s="32">
        <f>元データ!F5612</f>
        <v>1</v>
      </c>
      <c r="Q120" s="30">
        <f>元データ!D5718</f>
        <v>0</v>
      </c>
      <c r="R120" s="31">
        <f>元データ!E5718</f>
        <v>1</v>
      </c>
      <c r="S120" s="32">
        <f>元データ!F5718</f>
        <v>1</v>
      </c>
      <c r="T120" s="30">
        <f>元データ!D5824</f>
        <v>0</v>
      </c>
      <c r="U120" s="31">
        <f>元データ!E5824</f>
        <v>0</v>
      </c>
      <c r="V120" s="32">
        <f>元データ!F5824</f>
        <v>0</v>
      </c>
      <c r="W120" s="30">
        <f>元データ!D5930</f>
        <v>0</v>
      </c>
      <c r="X120" s="31">
        <f>元データ!E5930</f>
        <v>0</v>
      </c>
      <c r="Y120" s="32">
        <f>元データ!F5930</f>
        <v>0</v>
      </c>
      <c r="Z120" s="30">
        <f>元データ!D6036</f>
        <v>0</v>
      </c>
      <c r="AA120" s="31">
        <f>元データ!E6036</f>
        <v>0</v>
      </c>
      <c r="AB120" s="32">
        <f>元データ!F6036</f>
        <v>0</v>
      </c>
      <c r="AC120" s="30">
        <f>元データ!D6142</f>
        <v>0</v>
      </c>
      <c r="AD120" s="31">
        <f>元データ!E6142</f>
        <v>0</v>
      </c>
      <c r="AE120" s="32">
        <f>元データ!F6142</f>
        <v>0</v>
      </c>
      <c r="AF120" s="30">
        <f>元データ!D6248</f>
        <v>0</v>
      </c>
      <c r="AG120" s="31">
        <f>元データ!E6248</f>
        <v>1</v>
      </c>
      <c r="AH120" s="32">
        <f>元データ!F6248</f>
        <v>1</v>
      </c>
      <c r="AI120" s="30">
        <f>元データ!D6354</f>
        <v>0</v>
      </c>
      <c r="AJ120" s="31">
        <f>元データ!E6354</f>
        <v>0</v>
      </c>
      <c r="AK120" s="32">
        <f>元データ!F6354</f>
        <v>0</v>
      </c>
      <c r="AL120" s="30">
        <f>元データ!D6460</f>
        <v>0</v>
      </c>
      <c r="AM120" s="31">
        <f>元データ!E6460</f>
        <v>0</v>
      </c>
      <c r="AN120" s="32">
        <f>元データ!F6460</f>
        <v>0</v>
      </c>
      <c r="AO120" s="8">
        <v>98</v>
      </c>
    </row>
    <row r="121" spans="1:41" s="14" customFormat="1" ht="12" customHeight="1" x14ac:dyDescent="0.15">
      <c r="A121" s="8">
        <v>99</v>
      </c>
      <c r="B121" s="30">
        <f>元データ!D5189</f>
        <v>0</v>
      </c>
      <c r="C121" s="31">
        <f>元データ!E5189</f>
        <v>0</v>
      </c>
      <c r="D121" s="32">
        <f>元データ!F5189</f>
        <v>0</v>
      </c>
      <c r="E121" s="30">
        <f>元データ!D5295</f>
        <v>0</v>
      </c>
      <c r="F121" s="31">
        <f>元データ!E5295</f>
        <v>0</v>
      </c>
      <c r="G121" s="32">
        <f>元データ!F5295</f>
        <v>0</v>
      </c>
      <c r="H121" s="30">
        <f>元データ!D5401</f>
        <v>0</v>
      </c>
      <c r="I121" s="31">
        <f>元データ!E5401</f>
        <v>0</v>
      </c>
      <c r="J121" s="32">
        <f>元データ!F5401</f>
        <v>0</v>
      </c>
      <c r="K121" s="30">
        <f>元データ!D5507</f>
        <v>0</v>
      </c>
      <c r="L121" s="31">
        <f>元データ!E5507</f>
        <v>1</v>
      </c>
      <c r="M121" s="32">
        <f>元データ!F5507</f>
        <v>1</v>
      </c>
      <c r="N121" s="30">
        <f>元データ!D5613</f>
        <v>0</v>
      </c>
      <c r="O121" s="31">
        <f>元データ!E5613</f>
        <v>0</v>
      </c>
      <c r="P121" s="32">
        <f>元データ!F5613</f>
        <v>0</v>
      </c>
      <c r="Q121" s="30">
        <f>元データ!D5719</f>
        <v>0</v>
      </c>
      <c r="R121" s="31">
        <f>元データ!E5719</f>
        <v>1</v>
      </c>
      <c r="S121" s="32">
        <f>元データ!F5719</f>
        <v>1</v>
      </c>
      <c r="T121" s="30">
        <f>元データ!D5825</f>
        <v>0</v>
      </c>
      <c r="U121" s="31">
        <f>元データ!E5825</f>
        <v>1</v>
      </c>
      <c r="V121" s="32">
        <f>元データ!F5825</f>
        <v>1</v>
      </c>
      <c r="W121" s="30">
        <f>元データ!D5931</f>
        <v>0</v>
      </c>
      <c r="X121" s="31">
        <f>元データ!E5931</f>
        <v>0</v>
      </c>
      <c r="Y121" s="32">
        <f>元データ!F5931</f>
        <v>0</v>
      </c>
      <c r="Z121" s="30">
        <f>元データ!D6037</f>
        <v>0</v>
      </c>
      <c r="AA121" s="31">
        <f>元データ!E6037</f>
        <v>0</v>
      </c>
      <c r="AB121" s="32">
        <f>元データ!F6037</f>
        <v>0</v>
      </c>
      <c r="AC121" s="30">
        <f>元データ!D6143</f>
        <v>0</v>
      </c>
      <c r="AD121" s="31">
        <f>元データ!E6143</f>
        <v>0</v>
      </c>
      <c r="AE121" s="32">
        <f>元データ!F6143</f>
        <v>0</v>
      </c>
      <c r="AF121" s="30">
        <f>元データ!D6249</f>
        <v>0</v>
      </c>
      <c r="AG121" s="31">
        <f>元データ!E6249</f>
        <v>1</v>
      </c>
      <c r="AH121" s="32">
        <f>元データ!F6249</f>
        <v>1</v>
      </c>
      <c r="AI121" s="30">
        <f>元データ!D6355</f>
        <v>0</v>
      </c>
      <c r="AJ121" s="31">
        <f>元データ!E6355</f>
        <v>0</v>
      </c>
      <c r="AK121" s="32">
        <f>元データ!F6355</f>
        <v>0</v>
      </c>
      <c r="AL121" s="30">
        <f>元データ!D6461</f>
        <v>0</v>
      </c>
      <c r="AM121" s="31">
        <f>元データ!E6461</f>
        <v>0</v>
      </c>
      <c r="AN121" s="32">
        <f>元データ!F6461</f>
        <v>0</v>
      </c>
      <c r="AO121" s="8">
        <v>99</v>
      </c>
    </row>
    <row r="122" spans="1:41" s="13" customFormat="1" ht="11.1" customHeight="1" x14ac:dyDescent="0.15">
      <c r="A122" s="18" t="s">
        <v>23</v>
      </c>
      <c r="B122" s="19">
        <f t="shared" ref="B122:AK122" si="19">SUM(B117:B121)</f>
        <v>0</v>
      </c>
      <c r="C122" s="20">
        <f t="shared" si="19"/>
        <v>1</v>
      </c>
      <c r="D122" s="21">
        <f t="shared" si="19"/>
        <v>1</v>
      </c>
      <c r="E122" s="19">
        <f t="shared" si="19"/>
        <v>0</v>
      </c>
      <c r="F122" s="20">
        <f t="shared" si="19"/>
        <v>1</v>
      </c>
      <c r="G122" s="21">
        <f t="shared" si="19"/>
        <v>1</v>
      </c>
      <c r="H122" s="19">
        <f t="shared" si="19"/>
        <v>0</v>
      </c>
      <c r="I122" s="20">
        <f t="shared" si="19"/>
        <v>1</v>
      </c>
      <c r="J122" s="21">
        <f t="shared" si="19"/>
        <v>1</v>
      </c>
      <c r="K122" s="19">
        <f t="shared" si="19"/>
        <v>0</v>
      </c>
      <c r="L122" s="20">
        <f t="shared" si="19"/>
        <v>1</v>
      </c>
      <c r="M122" s="21">
        <f t="shared" si="19"/>
        <v>1</v>
      </c>
      <c r="N122" s="19">
        <f t="shared" si="19"/>
        <v>0</v>
      </c>
      <c r="O122" s="20">
        <f t="shared" si="19"/>
        <v>1</v>
      </c>
      <c r="P122" s="21">
        <f t="shared" si="19"/>
        <v>1</v>
      </c>
      <c r="Q122" s="19">
        <f t="shared" si="19"/>
        <v>0</v>
      </c>
      <c r="R122" s="20">
        <f t="shared" si="19"/>
        <v>3</v>
      </c>
      <c r="S122" s="21">
        <f t="shared" si="19"/>
        <v>3</v>
      </c>
      <c r="T122" s="19">
        <f t="shared" si="19"/>
        <v>0</v>
      </c>
      <c r="U122" s="20">
        <f t="shared" si="19"/>
        <v>3</v>
      </c>
      <c r="V122" s="21">
        <f t="shared" si="19"/>
        <v>3</v>
      </c>
      <c r="W122" s="19">
        <f t="shared" si="19"/>
        <v>0</v>
      </c>
      <c r="X122" s="20">
        <f t="shared" si="19"/>
        <v>4</v>
      </c>
      <c r="Y122" s="21">
        <f t="shared" si="19"/>
        <v>4</v>
      </c>
      <c r="Z122" s="19">
        <f t="shared" si="19"/>
        <v>0</v>
      </c>
      <c r="AA122" s="20">
        <f t="shared" si="19"/>
        <v>0</v>
      </c>
      <c r="AB122" s="21">
        <f t="shared" si="19"/>
        <v>0</v>
      </c>
      <c r="AC122" s="19">
        <f t="shared" si="19"/>
        <v>1</v>
      </c>
      <c r="AD122" s="20">
        <f t="shared" si="19"/>
        <v>2</v>
      </c>
      <c r="AE122" s="21">
        <f t="shared" si="19"/>
        <v>3</v>
      </c>
      <c r="AF122" s="19">
        <f t="shared" si="19"/>
        <v>0</v>
      </c>
      <c r="AG122" s="20">
        <f t="shared" si="19"/>
        <v>5</v>
      </c>
      <c r="AH122" s="21">
        <f t="shared" si="19"/>
        <v>5</v>
      </c>
      <c r="AI122" s="19">
        <f t="shared" si="19"/>
        <v>0</v>
      </c>
      <c r="AJ122" s="20">
        <f t="shared" si="19"/>
        <v>0</v>
      </c>
      <c r="AK122" s="21">
        <f t="shared" si="19"/>
        <v>0</v>
      </c>
      <c r="AL122" s="19">
        <f>SUM(AL117:AL121)</f>
        <v>0</v>
      </c>
      <c r="AM122" s="20">
        <f>SUM(AM117:AM121)</f>
        <v>0</v>
      </c>
      <c r="AN122" s="21">
        <f>SUM(AN117:AN121)</f>
        <v>0</v>
      </c>
      <c r="AO122" s="18" t="s">
        <v>23</v>
      </c>
    </row>
    <row r="123" spans="1:41" s="14" customFormat="1" ht="12" customHeight="1" x14ac:dyDescent="0.15">
      <c r="A123" s="7">
        <v>100</v>
      </c>
      <c r="B123" s="30">
        <f>元データ!D5190</f>
        <v>0</v>
      </c>
      <c r="C123" s="28">
        <f>元データ!E5190</f>
        <v>0</v>
      </c>
      <c r="D123" s="29">
        <f>元データ!F5190</f>
        <v>0</v>
      </c>
      <c r="E123" s="30">
        <f>元データ!D5296</f>
        <v>0</v>
      </c>
      <c r="F123" s="28">
        <f>元データ!E5296</f>
        <v>0</v>
      </c>
      <c r="G123" s="29">
        <f>元データ!F5296</f>
        <v>0</v>
      </c>
      <c r="H123" s="30">
        <f>元データ!D5402</f>
        <v>0</v>
      </c>
      <c r="I123" s="28">
        <f>元データ!E5402</f>
        <v>0</v>
      </c>
      <c r="J123" s="29">
        <f>元データ!F5402</f>
        <v>0</v>
      </c>
      <c r="K123" s="30">
        <f>元データ!D5508</f>
        <v>0</v>
      </c>
      <c r="L123" s="28">
        <f>元データ!E5508</f>
        <v>1</v>
      </c>
      <c r="M123" s="29">
        <f>元データ!F5508</f>
        <v>1</v>
      </c>
      <c r="N123" s="30">
        <f>元データ!D5614</f>
        <v>0</v>
      </c>
      <c r="O123" s="28">
        <f>元データ!E5614</f>
        <v>0</v>
      </c>
      <c r="P123" s="29">
        <f>元データ!F5614</f>
        <v>0</v>
      </c>
      <c r="Q123" s="30">
        <f>元データ!D5720</f>
        <v>0</v>
      </c>
      <c r="R123" s="28">
        <f>元データ!E5720</f>
        <v>0</v>
      </c>
      <c r="S123" s="29">
        <f>元データ!F5720</f>
        <v>0</v>
      </c>
      <c r="T123" s="30">
        <f>元データ!D5826</f>
        <v>0</v>
      </c>
      <c r="U123" s="28">
        <f>元データ!E5826</f>
        <v>0</v>
      </c>
      <c r="V123" s="29">
        <f>元データ!F5826</f>
        <v>0</v>
      </c>
      <c r="W123" s="30">
        <f>元データ!D5932</f>
        <v>0</v>
      </c>
      <c r="X123" s="28">
        <f>元データ!E5932</f>
        <v>0</v>
      </c>
      <c r="Y123" s="29">
        <f>元データ!F5932</f>
        <v>0</v>
      </c>
      <c r="Z123" s="30">
        <f>元データ!D6038</f>
        <v>0</v>
      </c>
      <c r="AA123" s="28">
        <f>元データ!E6038</f>
        <v>0</v>
      </c>
      <c r="AB123" s="29">
        <f>元データ!F6038</f>
        <v>0</v>
      </c>
      <c r="AC123" s="30">
        <f>元データ!D6144</f>
        <v>0</v>
      </c>
      <c r="AD123" s="28">
        <f>元データ!E6144</f>
        <v>0</v>
      </c>
      <c r="AE123" s="29">
        <f>元データ!F6144</f>
        <v>0</v>
      </c>
      <c r="AF123" s="30">
        <f>元データ!D6250</f>
        <v>0</v>
      </c>
      <c r="AG123" s="28">
        <f>元データ!E6250</f>
        <v>0</v>
      </c>
      <c r="AH123" s="29">
        <f>元データ!F6250</f>
        <v>0</v>
      </c>
      <c r="AI123" s="30">
        <f>元データ!D6356</f>
        <v>0</v>
      </c>
      <c r="AJ123" s="28">
        <f>元データ!E6356</f>
        <v>0</v>
      </c>
      <c r="AK123" s="29">
        <f>元データ!F6356</f>
        <v>0</v>
      </c>
      <c r="AL123" s="30">
        <f>元データ!D6462</f>
        <v>0</v>
      </c>
      <c r="AM123" s="28">
        <f>元データ!E6462</f>
        <v>0</v>
      </c>
      <c r="AN123" s="29">
        <f>元データ!F6462</f>
        <v>0</v>
      </c>
      <c r="AO123" s="7">
        <v>100</v>
      </c>
    </row>
    <row r="124" spans="1:41" s="14" customFormat="1" ht="12" customHeight="1" x14ac:dyDescent="0.15">
      <c r="A124" s="8">
        <v>101</v>
      </c>
      <c r="B124" s="30">
        <f>元データ!D5191</f>
        <v>0</v>
      </c>
      <c r="C124" s="31">
        <f>元データ!E5191</f>
        <v>0</v>
      </c>
      <c r="D124" s="32">
        <f>元データ!F5191</f>
        <v>0</v>
      </c>
      <c r="E124" s="30">
        <f>元データ!D5297</f>
        <v>0</v>
      </c>
      <c r="F124" s="31">
        <f>元データ!E5297</f>
        <v>0</v>
      </c>
      <c r="G124" s="32">
        <f>元データ!F5297</f>
        <v>0</v>
      </c>
      <c r="H124" s="30">
        <f>元データ!D5403</f>
        <v>0</v>
      </c>
      <c r="I124" s="31">
        <f>元データ!E5403</f>
        <v>0</v>
      </c>
      <c r="J124" s="32">
        <f>元データ!F5403</f>
        <v>0</v>
      </c>
      <c r="K124" s="30">
        <f>元データ!D5509</f>
        <v>0</v>
      </c>
      <c r="L124" s="31">
        <f>元データ!E5509</f>
        <v>0</v>
      </c>
      <c r="M124" s="32">
        <f>元データ!F5509</f>
        <v>0</v>
      </c>
      <c r="N124" s="30">
        <f>元データ!D5615</f>
        <v>0</v>
      </c>
      <c r="O124" s="31">
        <f>元データ!E5615</f>
        <v>0</v>
      </c>
      <c r="P124" s="32">
        <f>元データ!F5615</f>
        <v>0</v>
      </c>
      <c r="Q124" s="30">
        <f>元データ!D5721</f>
        <v>0</v>
      </c>
      <c r="R124" s="31">
        <f>元データ!E5721</f>
        <v>0</v>
      </c>
      <c r="S124" s="32">
        <f>元データ!F5721</f>
        <v>0</v>
      </c>
      <c r="T124" s="30">
        <f>元データ!D5827</f>
        <v>0</v>
      </c>
      <c r="U124" s="31">
        <f>元データ!E5827</f>
        <v>0</v>
      </c>
      <c r="V124" s="32">
        <f>元データ!F5827</f>
        <v>0</v>
      </c>
      <c r="W124" s="30">
        <f>元データ!D5933</f>
        <v>0</v>
      </c>
      <c r="X124" s="31">
        <f>元データ!E5933</f>
        <v>0</v>
      </c>
      <c r="Y124" s="32">
        <f>元データ!F5933</f>
        <v>0</v>
      </c>
      <c r="Z124" s="30">
        <f>元データ!D6039</f>
        <v>0</v>
      </c>
      <c r="AA124" s="31">
        <f>元データ!E6039</f>
        <v>0</v>
      </c>
      <c r="AB124" s="32">
        <f>元データ!F6039</f>
        <v>0</v>
      </c>
      <c r="AC124" s="30">
        <f>元データ!D6145</f>
        <v>0</v>
      </c>
      <c r="AD124" s="31">
        <f>元データ!E6145</f>
        <v>0</v>
      </c>
      <c r="AE124" s="32">
        <f>元データ!F6145</f>
        <v>0</v>
      </c>
      <c r="AF124" s="30">
        <f>元データ!D6251</f>
        <v>0</v>
      </c>
      <c r="AG124" s="31">
        <f>元データ!E6251</f>
        <v>0</v>
      </c>
      <c r="AH124" s="32">
        <f>元データ!F6251</f>
        <v>0</v>
      </c>
      <c r="AI124" s="30">
        <f>元データ!D6357</f>
        <v>0</v>
      </c>
      <c r="AJ124" s="31">
        <f>元データ!E6357</f>
        <v>0</v>
      </c>
      <c r="AK124" s="32">
        <f>元データ!F6357</f>
        <v>0</v>
      </c>
      <c r="AL124" s="30">
        <f>元データ!D6463</f>
        <v>0</v>
      </c>
      <c r="AM124" s="31">
        <f>元データ!E6463</f>
        <v>0</v>
      </c>
      <c r="AN124" s="32">
        <f>元データ!F6463</f>
        <v>0</v>
      </c>
      <c r="AO124" s="8">
        <v>101</v>
      </c>
    </row>
    <row r="125" spans="1:41" s="14" customFormat="1" ht="12" customHeight="1" x14ac:dyDescent="0.15">
      <c r="A125" s="8">
        <v>102</v>
      </c>
      <c r="B125" s="30">
        <f>元データ!D5192</f>
        <v>0</v>
      </c>
      <c r="C125" s="31">
        <f>元データ!E5192</f>
        <v>0</v>
      </c>
      <c r="D125" s="32">
        <f>元データ!F5192</f>
        <v>0</v>
      </c>
      <c r="E125" s="30">
        <f>元データ!D5298</f>
        <v>0</v>
      </c>
      <c r="F125" s="31">
        <f>元データ!E5298</f>
        <v>0</v>
      </c>
      <c r="G125" s="32">
        <f>元データ!F5298</f>
        <v>0</v>
      </c>
      <c r="H125" s="30">
        <f>元データ!D5404</f>
        <v>0</v>
      </c>
      <c r="I125" s="31">
        <f>元データ!E5404</f>
        <v>0</v>
      </c>
      <c r="J125" s="32">
        <f>元データ!F5404</f>
        <v>0</v>
      </c>
      <c r="K125" s="30">
        <f>元データ!D5510</f>
        <v>0</v>
      </c>
      <c r="L125" s="31">
        <f>元データ!E5510</f>
        <v>0</v>
      </c>
      <c r="M125" s="32">
        <f>元データ!F5510</f>
        <v>0</v>
      </c>
      <c r="N125" s="30">
        <f>元データ!D5616</f>
        <v>0</v>
      </c>
      <c r="O125" s="31">
        <f>元データ!E5616</f>
        <v>0</v>
      </c>
      <c r="P125" s="32">
        <f>元データ!F5616</f>
        <v>0</v>
      </c>
      <c r="Q125" s="30">
        <f>元データ!D5722</f>
        <v>0</v>
      </c>
      <c r="R125" s="31">
        <f>元データ!E5722</f>
        <v>0</v>
      </c>
      <c r="S125" s="32">
        <f>元データ!F5722</f>
        <v>0</v>
      </c>
      <c r="T125" s="30">
        <f>元データ!D5828</f>
        <v>0</v>
      </c>
      <c r="U125" s="31">
        <f>元データ!E5828</f>
        <v>0</v>
      </c>
      <c r="V125" s="32">
        <f>元データ!F5828</f>
        <v>0</v>
      </c>
      <c r="W125" s="30">
        <f>元データ!D5934</f>
        <v>0</v>
      </c>
      <c r="X125" s="31">
        <f>元データ!E5934</f>
        <v>0</v>
      </c>
      <c r="Y125" s="32">
        <f>元データ!F5934</f>
        <v>0</v>
      </c>
      <c r="Z125" s="30">
        <f>元データ!D6040</f>
        <v>0</v>
      </c>
      <c r="AA125" s="31">
        <f>元データ!E6040</f>
        <v>0</v>
      </c>
      <c r="AB125" s="32">
        <f>元データ!F6040</f>
        <v>0</v>
      </c>
      <c r="AC125" s="30">
        <f>元データ!D6146</f>
        <v>0</v>
      </c>
      <c r="AD125" s="31">
        <f>元データ!E6146</f>
        <v>0</v>
      </c>
      <c r="AE125" s="32">
        <f>元データ!F6146</f>
        <v>0</v>
      </c>
      <c r="AF125" s="30">
        <f>元データ!D6252</f>
        <v>0</v>
      </c>
      <c r="AG125" s="31">
        <f>元データ!E6252</f>
        <v>0</v>
      </c>
      <c r="AH125" s="32">
        <f>元データ!F6252</f>
        <v>0</v>
      </c>
      <c r="AI125" s="30">
        <f>元データ!D6358</f>
        <v>0</v>
      </c>
      <c r="AJ125" s="31">
        <f>元データ!E6358</f>
        <v>0</v>
      </c>
      <c r="AK125" s="32">
        <f>元データ!F6358</f>
        <v>0</v>
      </c>
      <c r="AL125" s="30">
        <f>元データ!D6464</f>
        <v>0</v>
      </c>
      <c r="AM125" s="31">
        <f>元データ!E6464</f>
        <v>0</v>
      </c>
      <c r="AN125" s="32">
        <f>元データ!F6464</f>
        <v>0</v>
      </c>
      <c r="AO125" s="8">
        <v>102</v>
      </c>
    </row>
    <row r="126" spans="1:41" s="14" customFormat="1" ht="12" customHeight="1" x14ac:dyDescent="0.15">
      <c r="A126" s="8">
        <v>103</v>
      </c>
      <c r="B126" s="30">
        <f>元データ!D5193</f>
        <v>0</v>
      </c>
      <c r="C126" s="31">
        <f>元データ!E5193</f>
        <v>0</v>
      </c>
      <c r="D126" s="32">
        <f>元データ!F5193</f>
        <v>0</v>
      </c>
      <c r="E126" s="30">
        <f>元データ!D5299</f>
        <v>0</v>
      </c>
      <c r="F126" s="31">
        <f>元データ!E5299</f>
        <v>0</v>
      </c>
      <c r="G126" s="32">
        <f>元データ!F5299</f>
        <v>0</v>
      </c>
      <c r="H126" s="30">
        <f>元データ!D5405</f>
        <v>0</v>
      </c>
      <c r="I126" s="31">
        <f>元データ!E5405</f>
        <v>0</v>
      </c>
      <c r="J126" s="32">
        <f>元データ!F5405</f>
        <v>0</v>
      </c>
      <c r="K126" s="30">
        <f>元データ!D5511</f>
        <v>0</v>
      </c>
      <c r="L126" s="31">
        <f>元データ!E5511</f>
        <v>0</v>
      </c>
      <c r="M126" s="32">
        <f>元データ!F5511</f>
        <v>0</v>
      </c>
      <c r="N126" s="30">
        <f>元データ!D5617</f>
        <v>0</v>
      </c>
      <c r="O126" s="31">
        <f>元データ!E5617</f>
        <v>0</v>
      </c>
      <c r="P126" s="32">
        <f>元データ!F5617</f>
        <v>0</v>
      </c>
      <c r="Q126" s="30">
        <f>元データ!D5723</f>
        <v>0</v>
      </c>
      <c r="R126" s="31">
        <f>元データ!E5723</f>
        <v>0</v>
      </c>
      <c r="S126" s="32">
        <f>元データ!F5723</f>
        <v>0</v>
      </c>
      <c r="T126" s="30">
        <f>元データ!D5829</f>
        <v>0</v>
      </c>
      <c r="U126" s="31">
        <f>元データ!E5829</f>
        <v>0</v>
      </c>
      <c r="V126" s="32">
        <f>元データ!F5829</f>
        <v>0</v>
      </c>
      <c r="W126" s="30">
        <f>元データ!D5935</f>
        <v>0</v>
      </c>
      <c r="X126" s="31">
        <f>元データ!E5935</f>
        <v>0</v>
      </c>
      <c r="Y126" s="32">
        <f>元データ!F5935</f>
        <v>0</v>
      </c>
      <c r="Z126" s="30">
        <f>元データ!D6041</f>
        <v>0</v>
      </c>
      <c r="AA126" s="31">
        <f>元データ!E6041</f>
        <v>0</v>
      </c>
      <c r="AB126" s="32">
        <f>元データ!F6041</f>
        <v>0</v>
      </c>
      <c r="AC126" s="30">
        <f>元データ!D6147</f>
        <v>0</v>
      </c>
      <c r="AD126" s="31">
        <f>元データ!E6147</f>
        <v>0</v>
      </c>
      <c r="AE126" s="32">
        <f>元データ!F6147</f>
        <v>0</v>
      </c>
      <c r="AF126" s="30">
        <f>元データ!D6253</f>
        <v>0</v>
      </c>
      <c r="AG126" s="31">
        <f>元データ!E6253</f>
        <v>0</v>
      </c>
      <c r="AH126" s="32">
        <f>元データ!F6253</f>
        <v>0</v>
      </c>
      <c r="AI126" s="30">
        <f>元データ!D6359</f>
        <v>0</v>
      </c>
      <c r="AJ126" s="31">
        <f>元データ!E6359</f>
        <v>0</v>
      </c>
      <c r="AK126" s="32">
        <f>元データ!F6359</f>
        <v>0</v>
      </c>
      <c r="AL126" s="30">
        <f>元データ!D6465</f>
        <v>0</v>
      </c>
      <c r="AM126" s="31">
        <f>元データ!E6465</f>
        <v>0</v>
      </c>
      <c r="AN126" s="32">
        <f>元データ!F6465</f>
        <v>0</v>
      </c>
      <c r="AO126" s="8">
        <v>103</v>
      </c>
    </row>
    <row r="127" spans="1:41" s="14" customFormat="1" ht="12" customHeight="1" x14ac:dyDescent="0.15">
      <c r="A127" s="8">
        <v>104</v>
      </c>
      <c r="B127" s="30">
        <f>元データ!D5194</f>
        <v>0</v>
      </c>
      <c r="C127" s="31">
        <f>元データ!E5194</f>
        <v>0</v>
      </c>
      <c r="D127" s="32">
        <f>元データ!F5194</f>
        <v>0</v>
      </c>
      <c r="E127" s="30">
        <f>元データ!D5300</f>
        <v>0</v>
      </c>
      <c r="F127" s="31">
        <f>元データ!E5300</f>
        <v>0</v>
      </c>
      <c r="G127" s="32">
        <f>元データ!F5300</f>
        <v>0</v>
      </c>
      <c r="H127" s="30">
        <f>元データ!D5406</f>
        <v>0</v>
      </c>
      <c r="I127" s="31">
        <f>元データ!E5406</f>
        <v>0</v>
      </c>
      <c r="J127" s="32">
        <f>元データ!F5406</f>
        <v>0</v>
      </c>
      <c r="K127" s="30">
        <f>元データ!D5512</f>
        <v>0</v>
      </c>
      <c r="L127" s="31">
        <f>元データ!E5512</f>
        <v>0</v>
      </c>
      <c r="M127" s="32">
        <f>元データ!F5512</f>
        <v>0</v>
      </c>
      <c r="N127" s="30">
        <f>元データ!D5618</f>
        <v>0</v>
      </c>
      <c r="O127" s="31">
        <f>元データ!E5618</f>
        <v>0</v>
      </c>
      <c r="P127" s="32">
        <f>元データ!F5618</f>
        <v>0</v>
      </c>
      <c r="Q127" s="30">
        <f>元データ!D5724</f>
        <v>0</v>
      </c>
      <c r="R127" s="31">
        <f>元データ!E5724</f>
        <v>0</v>
      </c>
      <c r="S127" s="32">
        <f>元データ!F5724</f>
        <v>0</v>
      </c>
      <c r="T127" s="30">
        <f>元データ!D5830</f>
        <v>0</v>
      </c>
      <c r="U127" s="31">
        <f>元データ!E5830</f>
        <v>0</v>
      </c>
      <c r="V127" s="32">
        <f>元データ!F5830</f>
        <v>0</v>
      </c>
      <c r="W127" s="30">
        <f>元データ!D5936</f>
        <v>0</v>
      </c>
      <c r="X127" s="31">
        <f>元データ!E5936</f>
        <v>0</v>
      </c>
      <c r="Y127" s="32">
        <f>元データ!F5936</f>
        <v>0</v>
      </c>
      <c r="Z127" s="30">
        <f>元データ!D6042</f>
        <v>0</v>
      </c>
      <c r="AA127" s="31">
        <f>元データ!E6042</f>
        <v>0</v>
      </c>
      <c r="AB127" s="32">
        <f>元データ!F6042</f>
        <v>0</v>
      </c>
      <c r="AC127" s="30">
        <f>元データ!D6148</f>
        <v>0</v>
      </c>
      <c r="AD127" s="31">
        <f>元データ!E6148</f>
        <v>0</v>
      </c>
      <c r="AE127" s="32">
        <f>元データ!F6148</f>
        <v>0</v>
      </c>
      <c r="AF127" s="30">
        <f>元データ!D6254</f>
        <v>0</v>
      </c>
      <c r="AG127" s="31">
        <f>元データ!E6254</f>
        <v>0</v>
      </c>
      <c r="AH127" s="32">
        <f>元データ!F6254</f>
        <v>0</v>
      </c>
      <c r="AI127" s="30">
        <f>元データ!D6360</f>
        <v>0</v>
      </c>
      <c r="AJ127" s="31">
        <f>元データ!E6360</f>
        <v>0</v>
      </c>
      <c r="AK127" s="32">
        <f>元データ!F6360</f>
        <v>0</v>
      </c>
      <c r="AL127" s="30">
        <f>元データ!D6466</f>
        <v>0</v>
      </c>
      <c r="AM127" s="31">
        <f>元データ!E6466</f>
        <v>0</v>
      </c>
      <c r="AN127" s="32">
        <f>元データ!F6466</f>
        <v>0</v>
      </c>
      <c r="AO127" s="8">
        <v>104</v>
      </c>
    </row>
    <row r="128" spans="1:41" s="13" customFormat="1" ht="11.1" customHeight="1" x14ac:dyDescent="0.15">
      <c r="A128" s="18" t="s">
        <v>24</v>
      </c>
      <c r="B128" s="19">
        <f t="shared" ref="B128:AK128" si="20">SUM(B123:B127)</f>
        <v>0</v>
      </c>
      <c r="C128" s="20">
        <f t="shared" si="20"/>
        <v>0</v>
      </c>
      <c r="D128" s="21">
        <f t="shared" si="20"/>
        <v>0</v>
      </c>
      <c r="E128" s="19">
        <f t="shared" si="20"/>
        <v>0</v>
      </c>
      <c r="F128" s="20">
        <f t="shared" si="20"/>
        <v>0</v>
      </c>
      <c r="G128" s="21">
        <f t="shared" si="20"/>
        <v>0</v>
      </c>
      <c r="H128" s="19">
        <f t="shared" si="20"/>
        <v>0</v>
      </c>
      <c r="I128" s="20">
        <f t="shared" si="20"/>
        <v>0</v>
      </c>
      <c r="J128" s="21">
        <f t="shared" si="20"/>
        <v>0</v>
      </c>
      <c r="K128" s="19">
        <f t="shared" si="20"/>
        <v>0</v>
      </c>
      <c r="L128" s="20">
        <f t="shared" si="20"/>
        <v>1</v>
      </c>
      <c r="M128" s="21">
        <f t="shared" si="20"/>
        <v>1</v>
      </c>
      <c r="N128" s="19">
        <f t="shared" si="20"/>
        <v>0</v>
      </c>
      <c r="O128" s="20">
        <f t="shared" si="20"/>
        <v>0</v>
      </c>
      <c r="P128" s="21">
        <f t="shared" si="20"/>
        <v>0</v>
      </c>
      <c r="Q128" s="19">
        <f t="shared" si="20"/>
        <v>0</v>
      </c>
      <c r="R128" s="20">
        <f t="shared" si="20"/>
        <v>0</v>
      </c>
      <c r="S128" s="21">
        <f t="shared" si="20"/>
        <v>0</v>
      </c>
      <c r="T128" s="19">
        <f t="shared" si="20"/>
        <v>0</v>
      </c>
      <c r="U128" s="20">
        <f t="shared" si="20"/>
        <v>0</v>
      </c>
      <c r="V128" s="21">
        <f t="shared" si="20"/>
        <v>0</v>
      </c>
      <c r="W128" s="19">
        <f t="shared" si="20"/>
        <v>0</v>
      </c>
      <c r="X128" s="20">
        <f t="shared" si="20"/>
        <v>0</v>
      </c>
      <c r="Y128" s="21">
        <f t="shared" si="20"/>
        <v>0</v>
      </c>
      <c r="Z128" s="19">
        <f t="shared" si="20"/>
        <v>0</v>
      </c>
      <c r="AA128" s="20">
        <f t="shared" si="20"/>
        <v>0</v>
      </c>
      <c r="AB128" s="21">
        <f t="shared" si="20"/>
        <v>0</v>
      </c>
      <c r="AC128" s="19">
        <f t="shared" si="20"/>
        <v>0</v>
      </c>
      <c r="AD128" s="20">
        <f t="shared" si="20"/>
        <v>0</v>
      </c>
      <c r="AE128" s="21">
        <f t="shared" si="20"/>
        <v>0</v>
      </c>
      <c r="AF128" s="19">
        <f t="shared" si="20"/>
        <v>0</v>
      </c>
      <c r="AG128" s="20">
        <f t="shared" si="20"/>
        <v>0</v>
      </c>
      <c r="AH128" s="21">
        <f t="shared" si="20"/>
        <v>0</v>
      </c>
      <c r="AI128" s="19">
        <f t="shared" si="20"/>
        <v>0</v>
      </c>
      <c r="AJ128" s="20">
        <f t="shared" si="20"/>
        <v>0</v>
      </c>
      <c r="AK128" s="21">
        <f t="shared" si="20"/>
        <v>0</v>
      </c>
      <c r="AL128" s="19">
        <f>SUM(AL123:AL127)</f>
        <v>0</v>
      </c>
      <c r="AM128" s="20">
        <f>SUM(AM123:AM127)</f>
        <v>0</v>
      </c>
      <c r="AN128" s="21">
        <f>SUM(AN123:AN127)</f>
        <v>0</v>
      </c>
      <c r="AO128" s="18" t="s">
        <v>24</v>
      </c>
    </row>
    <row r="129" spans="1:42" s="14" customFormat="1" ht="12" customHeight="1" x14ac:dyDescent="0.15">
      <c r="A129" s="7" t="s">
        <v>51</v>
      </c>
      <c r="B129" s="30">
        <f>元データ!D5195</f>
        <v>0</v>
      </c>
      <c r="C129" s="31">
        <f>元データ!E5195</f>
        <v>0</v>
      </c>
      <c r="D129" s="32">
        <f>元データ!F5195</f>
        <v>0</v>
      </c>
      <c r="E129" s="30">
        <f>元データ!D5301</f>
        <v>0</v>
      </c>
      <c r="F129" s="31">
        <f>元データ!E5301</f>
        <v>0</v>
      </c>
      <c r="G129" s="32">
        <f>元データ!F5301</f>
        <v>0</v>
      </c>
      <c r="H129" s="30">
        <f>元データ!D5407</f>
        <v>0</v>
      </c>
      <c r="I129" s="28">
        <f>元データ!E5407</f>
        <v>0</v>
      </c>
      <c r="J129" s="29">
        <f>元データ!F5407</f>
        <v>0</v>
      </c>
      <c r="K129" s="30">
        <f>元データ!D5513</f>
        <v>0</v>
      </c>
      <c r="L129" s="33">
        <f>元データ!E5513</f>
        <v>0</v>
      </c>
      <c r="M129" s="60">
        <f>元データ!F5513</f>
        <v>0</v>
      </c>
      <c r="N129" s="30">
        <f>元データ!D5619</f>
        <v>0</v>
      </c>
      <c r="O129" s="28">
        <f>元データ!E5619</f>
        <v>0</v>
      </c>
      <c r="P129" s="29">
        <f>元データ!F5619</f>
        <v>0</v>
      </c>
      <c r="Q129" s="30">
        <f>元データ!D5725</f>
        <v>0</v>
      </c>
      <c r="R129" s="33">
        <f>元データ!E5725</f>
        <v>0</v>
      </c>
      <c r="S129" s="61">
        <f>元データ!F5725</f>
        <v>0</v>
      </c>
      <c r="T129" s="30">
        <f>元データ!D5831</f>
        <v>0</v>
      </c>
      <c r="U129" s="31">
        <f>元データ!E5831</f>
        <v>0</v>
      </c>
      <c r="V129" s="32">
        <f>元データ!F5831</f>
        <v>0</v>
      </c>
      <c r="W129" s="30">
        <f>元データ!D5937</f>
        <v>0</v>
      </c>
      <c r="X129" s="31">
        <f>元データ!E5937</f>
        <v>0</v>
      </c>
      <c r="Y129" s="32">
        <f>元データ!F5937</f>
        <v>0</v>
      </c>
      <c r="Z129" s="30">
        <f>元データ!D6043</f>
        <v>0</v>
      </c>
      <c r="AA129" s="28">
        <f>元データ!E6043</f>
        <v>0</v>
      </c>
      <c r="AB129" s="29">
        <f>元データ!F6043</f>
        <v>0</v>
      </c>
      <c r="AC129" s="30">
        <f>元データ!D6149</f>
        <v>0</v>
      </c>
      <c r="AD129" s="33">
        <f>元データ!E6149</f>
        <v>0</v>
      </c>
      <c r="AE129" s="60">
        <f>元データ!F6149</f>
        <v>0</v>
      </c>
      <c r="AF129" s="30">
        <f>元データ!D6255</f>
        <v>0</v>
      </c>
      <c r="AG129" s="28">
        <f>元データ!E6255</f>
        <v>0</v>
      </c>
      <c r="AH129" s="29">
        <f>元データ!F6255</f>
        <v>0</v>
      </c>
      <c r="AI129" s="30">
        <f>元データ!D6361</f>
        <v>0</v>
      </c>
      <c r="AJ129" s="33">
        <f>元データ!E6361</f>
        <v>0</v>
      </c>
      <c r="AK129" s="61">
        <f>元データ!F6361</f>
        <v>0</v>
      </c>
      <c r="AL129" s="30">
        <f>元データ!D6467</f>
        <v>0</v>
      </c>
      <c r="AM129" s="33">
        <f>元データ!E6467</f>
        <v>0</v>
      </c>
      <c r="AN129" s="61">
        <f>元データ!F6467</f>
        <v>0</v>
      </c>
      <c r="AO129" s="7" t="s">
        <v>51</v>
      </c>
    </row>
    <row r="130" spans="1:42" s="13" customFormat="1" ht="11.1" customHeight="1" x14ac:dyDescent="0.15">
      <c r="A130" s="18" t="s">
        <v>27</v>
      </c>
      <c r="B130" s="19">
        <f t="shared" ref="B130:AN130" si="21">SUM(B129:B129)</f>
        <v>0</v>
      </c>
      <c r="C130" s="20">
        <f t="shared" si="21"/>
        <v>0</v>
      </c>
      <c r="D130" s="21">
        <f t="shared" si="21"/>
        <v>0</v>
      </c>
      <c r="E130" s="19">
        <f t="shared" si="21"/>
        <v>0</v>
      </c>
      <c r="F130" s="20">
        <f t="shared" si="21"/>
        <v>0</v>
      </c>
      <c r="G130" s="21">
        <f t="shared" si="21"/>
        <v>0</v>
      </c>
      <c r="H130" s="19">
        <f t="shared" si="21"/>
        <v>0</v>
      </c>
      <c r="I130" s="20">
        <f t="shared" si="21"/>
        <v>0</v>
      </c>
      <c r="J130" s="21">
        <f t="shared" si="21"/>
        <v>0</v>
      </c>
      <c r="K130" s="19">
        <f t="shared" si="21"/>
        <v>0</v>
      </c>
      <c r="L130" s="20">
        <f t="shared" si="21"/>
        <v>0</v>
      </c>
      <c r="M130" s="21">
        <f t="shared" si="21"/>
        <v>0</v>
      </c>
      <c r="N130" s="19">
        <f t="shared" si="21"/>
        <v>0</v>
      </c>
      <c r="O130" s="20">
        <f t="shared" si="21"/>
        <v>0</v>
      </c>
      <c r="P130" s="21">
        <f t="shared" si="21"/>
        <v>0</v>
      </c>
      <c r="Q130" s="19">
        <f t="shared" si="21"/>
        <v>0</v>
      </c>
      <c r="R130" s="20">
        <f t="shared" si="21"/>
        <v>0</v>
      </c>
      <c r="S130" s="21">
        <f t="shared" si="21"/>
        <v>0</v>
      </c>
      <c r="T130" s="19">
        <f t="shared" si="21"/>
        <v>0</v>
      </c>
      <c r="U130" s="20">
        <f t="shared" si="21"/>
        <v>0</v>
      </c>
      <c r="V130" s="21">
        <f t="shared" si="21"/>
        <v>0</v>
      </c>
      <c r="W130" s="19">
        <f t="shared" si="21"/>
        <v>0</v>
      </c>
      <c r="X130" s="20">
        <f t="shared" si="21"/>
        <v>0</v>
      </c>
      <c r="Y130" s="21">
        <f t="shared" si="21"/>
        <v>0</v>
      </c>
      <c r="Z130" s="19">
        <f t="shared" si="21"/>
        <v>0</v>
      </c>
      <c r="AA130" s="20">
        <f t="shared" si="21"/>
        <v>0</v>
      </c>
      <c r="AB130" s="21">
        <f t="shared" si="21"/>
        <v>0</v>
      </c>
      <c r="AC130" s="19">
        <f t="shared" si="21"/>
        <v>0</v>
      </c>
      <c r="AD130" s="20">
        <f t="shared" si="21"/>
        <v>0</v>
      </c>
      <c r="AE130" s="21">
        <f t="shared" si="21"/>
        <v>0</v>
      </c>
      <c r="AF130" s="19">
        <f t="shared" si="21"/>
        <v>0</v>
      </c>
      <c r="AG130" s="20">
        <f t="shared" si="21"/>
        <v>0</v>
      </c>
      <c r="AH130" s="21">
        <f t="shared" si="21"/>
        <v>0</v>
      </c>
      <c r="AI130" s="19">
        <f t="shared" si="21"/>
        <v>0</v>
      </c>
      <c r="AJ130" s="20">
        <f t="shared" si="21"/>
        <v>0</v>
      </c>
      <c r="AK130" s="21">
        <f t="shared" si="21"/>
        <v>0</v>
      </c>
      <c r="AL130" s="19">
        <f t="shared" si="21"/>
        <v>0</v>
      </c>
      <c r="AM130" s="20">
        <f t="shared" si="21"/>
        <v>0</v>
      </c>
      <c r="AN130" s="21">
        <f t="shared" si="21"/>
        <v>0</v>
      </c>
      <c r="AO130" s="18" t="s">
        <v>27</v>
      </c>
    </row>
    <row r="131" spans="1:42" ht="19.5" customHeight="1" x14ac:dyDescent="0.15">
      <c r="A131" s="58" t="s">
        <v>40</v>
      </c>
      <c r="B131" s="54">
        <f t="shared" ref="B131:AN131" si="22">SUM(B130,B128,B122,B116,B110,B104,B98,B92,B86,B80,B8,B14,B20,B26,B32,B38,B44,B50,B56,B62,B68,B74)</f>
        <v>32</v>
      </c>
      <c r="C131" s="55">
        <f t="shared" si="22"/>
        <v>37</v>
      </c>
      <c r="D131" s="56">
        <f t="shared" si="22"/>
        <v>69</v>
      </c>
      <c r="E131" s="54">
        <f t="shared" si="22"/>
        <v>38</v>
      </c>
      <c r="F131" s="55">
        <f t="shared" si="22"/>
        <v>39</v>
      </c>
      <c r="G131" s="56">
        <f t="shared" si="22"/>
        <v>77</v>
      </c>
      <c r="H131" s="54">
        <f t="shared" si="22"/>
        <v>60</v>
      </c>
      <c r="I131" s="55">
        <f t="shared" si="22"/>
        <v>72</v>
      </c>
      <c r="J131" s="56">
        <f t="shared" si="22"/>
        <v>132</v>
      </c>
      <c r="K131" s="54">
        <f t="shared" si="22"/>
        <v>24</v>
      </c>
      <c r="L131" s="55">
        <f t="shared" si="22"/>
        <v>29</v>
      </c>
      <c r="M131" s="56">
        <f t="shared" si="22"/>
        <v>53</v>
      </c>
      <c r="N131" s="54">
        <f t="shared" si="22"/>
        <v>83</v>
      </c>
      <c r="O131" s="55">
        <f t="shared" si="22"/>
        <v>99</v>
      </c>
      <c r="P131" s="56">
        <f t="shared" si="22"/>
        <v>182</v>
      </c>
      <c r="Q131" s="54">
        <f t="shared" si="22"/>
        <v>145</v>
      </c>
      <c r="R131" s="55">
        <f t="shared" si="22"/>
        <v>160</v>
      </c>
      <c r="S131" s="57">
        <f t="shared" si="22"/>
        <v>305</v>
      </c>
      <c r="T131" s="54">
        <f t="shared" si="22"/>
        <v>198</v>
      </c>
      <c r="U131" s="55">
        <f t="shared" si="22"/>
        <v>198</v>
      </c>
      <c r="V131" s="57">
        <f t="shared" si="22"/>
        <v>396</v>
      </c>
      <c r="W131" s="54">
        <f t="shared" si="22"/>
        <v>225</v>
      </c>
      <c r="X131" s="55">
        <f t="shared" si="22"/>
        <v>246</v>
      </c>
      <c r="Y131" s="57">
        <f t="shared" si="22"/>
        <v>471</v>
      </c>
      <c r="Z131" s="54">
        <f t="shared" si="22"/>
        <v>32</v>
      </c>
      <c r="AA131" s="55">
        <f t="shared" si="22"/>
        <v>31</v>
      </c>
      <c r="AB131" s="57">
        <f t="shared" si="22"/>
        <v>63</v>
      </c>
      <c r="AC131" s="54">
        <f t="shared" si="22"/>
        <v>623</v>
      </c>
      <c r="AD131" s="55">
        <f t="shared" si="22"/>
        <v>639</v>
      </c>
      <c r="AE131" s="57">
        <f t="shared" si="22"/>
        <v>1262</v>
      </c>
      <c r="AF131" s="54">
        <f t="shared" si="22"/>
        <v>175</v>
      </c>
      <c r="AG131" s="55">
        <f t="shared" si="22"/>
        <v>169</v>
      </c>
      <c r="AH131" s="57">
        <f t="shared" si="22"/>
        <v>344</v>
      </c>
      <c r="AI131" s="54">
        <f t="shared" si="22"/>
        <v>102</v>
      </c>
      <c r="AJ131" s="55">
        <f t="shared" si="22"/>
        <v>106</v>
      </c>
      <c r="AK131" s="57">
        <f t="shared" si="22"/>
        <v>208</v>
      </c>
      <c r="AL131" s="54">
        <f t="shared" si="22"/>
        <v>103</v>
      </c>
      <c r="AM131" s="55">
        <f t="shared" si="22"/>
        <v>112</v>
      </c>
      <c r="AN131" s="57">
        <f t="shared" si="22"/>
        <v>215</v>
      </c>
      <c r="AO131" s="58" t="s">
        <v>40</v>
      </c>
    </row>
    <row r="132" spans="1:42" s="14" customFormat="1" ht="12" x14ac:dyDescent="0.15">
      <c r="A132" s="15"/>
      <c r="AO132" s="16"/>
    </row>
    <row r="133" spans="1:42" s="14" customFormat="1" ht="12.75" thickBot="1" x14ac:dyDescent="0.2">
      <c r="A133" s="15"/>
      <c r="AO133" s="16"/>
    </row>
    <row r="134" spans="1:42" s="14" customFormat="1" ht="30" customHeight="1" thickBot="1" x14ac:dyDescent="0.2">
      <c r="A134" s="15"/>
      <c r="AA134" s="211" t="s">
        <v>106</v>
      </c>
      <c r="AB134" s="212"/>
      <c r="AC134" s="213"/>
      <c r="AD134" s="139" t="s">
        <v>1</v>
      </c>
      <c r="AE134" s="214">
        <f>SUM(W131,Z131,AC131,AF131,AI131,AL131,E131,H131,K131,N131,Q131,T131,B131)</f>
        <v>1840</v>
      </c>
      <c r="AF134" s="215"/>
      <c r="AG134" s="216"/>
      <c r="AH134" s="139" t="s">
        <v>2</v>
      </c>
      <c r="AI134" s="214">
        <f>SUM(X131,AA131,AD131,AG131,AJ131,AM131,C131,F131,I131,L131,O131,R131,U131)</f>
        <v>1937</v>
      </c>
      <c r="AJ134" s="215"/>
      <c r="AK134" s="216"/>
      <c r="AL134" s="139" t="s">
        <v>39</v>
      </c>
      <c r="AM134" s="214">
        <f>SUM(Y131,AB131,AE131,AH131,AK131,AN131,D131,G131,J131,M131,P131,S131,V131)</f>
        <v>3777</v>
      </c>
      <c r="AN134" s="215"/>
      <c r="AO134" s="217"/>
      <c r="AP134" s="16"/>
    </row>
    <row r="135" spans="1:42" s="14" customFormat="1" ht="12" x14ac:dyDescent="0.15">
      <c r="A135" s="15"/>
      <c r="AO135" s="16"/>
    </row>
    <row r="136" spans="1:42" s="14" customFormat="1" ht="12" x14ac:dyDescent="0.15">
      <c r="A136" s="15"/>
      <c r="AO136" s="16"/>
    </row>
    <row r="137" spans="1:42" s="14" customFormat="1" ht="12" x14ac:dyDescent="0.15">
      <c r="A137" s="15"/>
      <c r="AO137" s="16"/>
    </row>
    <row r="138" spans="1:42" ht="81" x14ac:dyDescent="0.15">
      <c r="AI138" s="191" t="s">
        <v>132</v>
      </c>
    </row>
  </sheetData>
  <mergeCells count="17">
    <mergeCell ref="Q1:S1"/>
    <mergeCell ref="B1:D1"/>
    <mergeCell ref="E1:G1"/>
    <mergeCell ref="H1:J1"/>
    <mergeCell ref="K1:M1"/>
    <mergeCell ref="N1:P1"/>
    <mergeCell ref="AA134:AC134"/>
    <mergeCell ref="AE134:AG134"/>
    <mergeCell ref="AI134:AK134"/>
    <mergeCell ref="AM134:AO134"/>
    <mergeCell ref="T1:V1"/>
    <mergeCell ref="W1:Y1"/>
    <mergeCell ref="AL1:AN1"/>
    <mergeCell ref="Z1:AB1"/>
    <mergeCell ref="AC1:AE1"/>
    <mergeCell ref="AF1:AH1"/>
    <mergeCell ref="AI1:AK1"/>
  </mergeCells>
  <phoneticPr fontId="2"/>
  <pageMargins left="0.2" right="0.2" top="0.8" bottom="0.21" header="0.48" footer="0.21"/>
  <pageSetup paperSize="8" fitToHeight="0" orientation="landscape" r:id="rId1"/>
  <headerFooter alignWithMargins="0">
    <oddHeader>&amp;L&amp;"ＭＳ Ｐゴシック,太字"&amp;16＜各校区総計＞&amp;R平成31年3月31日現在</oddHeader>
  </headerFooter>
  <rowBreaks count="1" manualBreakCount="1">
    <brk id="68" max="16383" man="1"/>
  </rowBreaks>
  <colBreaks count="1" manualBreakCount="1">
    <brk id="25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38"/>
  <sheetViews>
    <sheetView view="pageBreakPreview" topLeftCell="AR121" zoomScale="60" zoomScaleNormal="100" workbookViewId="0">
      <selection activeCell="BG138" sqref="BG138"/>
    </sheetView>
  </sheetViews>
  <sheetFormatPr defaultRowHeight="13.5" x14ac:dyDescent="0.15"/>
  <cols>
    <col min="1" max="1" width="9.75" style="15" bestFit="1" customWidth="1"/>
    <col min="2" max="3" width="4.875" style="2" customWidth="1"/>
    <col min="4" max="4" width="5.625" style="2" customWidth="1"/>
    <col min="5" max="6" width="4.875" style="2" customWidth="1"/>
    <col min="7" max="7" width="5.625" style="2" customWidth="1"/>
    <col min="8" max="9" width="4.875" style="2" customWidth="1"/>
    <col min="10" max="10" width="5.625" style="2" customWidth="1"/>
    <col min="11" max="12" width="4.875" style="2" customWidth="1"/>
    <col min="13" max="13" width="5.625" style="2" customWidth="1"/>
    <col min="14" max="15" width="4.875" style="2" customWidth="1"/>
    <col min="16" max="16" width="5.625" style="2" customWidth="1"/>
    <col min="17" max="18" width="4.875" style="2" customWidth="1"/>
    <col min="19" max="19" width="5.625" style="2" customWidth="1"/>
    <col min="20" max="21" width="4.875" style="2" customWidth="1"/>
    <col min="22" max="22" width="5.625" style="2" customWidth="1"/>
    <col min="23" max="24" width="4.875" style="2" customWidth="1"/>
    <col min="25" max="25" width="5.625" style="2" customWidth="1"/>
    <col min="26" max="27" width="4.875" style="2" customWidth="1"/>
    <col min="28" max="28" width="5.625" style="2" customWidth="1"/>
    <col min="29" max="30" width="4.875" style="2" customWidth="1"/>
    <col min="31" max="31" width="5.625" style="2" customWidth="1"/>
    <col min="32" max="33" width="4.875" style="2" customWidth="1"/>
    <col min="34" max="34" width="5.625" style="2" customWidth="1"/>
    <col min="35" max="36" width="4.875" style="2" customWidth="1"/>
    <col min="37" max="37" width="5.625" style="2" customWidth="1"/>
    <col min="38" max="38" width="9.75" style="17" bestFit="1" customWidth="1"/>
    <col min="39" max="16384" width="9" style="2"/>
  </cols>
  <sheetData>
    <row r="1" spans="1:38" ht="12" customHeight="1" x14ac:dyDescent="0.15">
      <c r="A1" s="1"/>
      <c r="B1" s="206" t="s">
        <v>107</v>
      </c>
      <c r="C1" s="207"/>
      <c r="D1" s="208"/>
      <c r="E1" s="206" t="s">
        <v>108</v>
      </c>
      <c r="F1" s="209"/>
      <c r="G1" s="210"/>
      <c r="H1" s="206" t="s">
        <v>109</v>
      </c>
      <c r="I1" s="209"/>
      <c r="J1" s="210"/>
      <c r="K1" s="206" t="s">
        <v>110</v>
      </c>
      <c r="L1" s="209"/>
      <c r="M1" s="210"/>
      <c r="N1" s="206" t="s">
        <v>111</v>
      </c>
      <c r="O1" s="209"/>
      <c r="P1" s="210"/>
      <c r="Q1" s="206" t="s">
        <v>112</v>
      </c>
      <c r="R1" s="209"/>
      <c r="S1" s="210"/>
      <c r="T1" s="206" t="s">
        <v>113</v>
      </c>
      <c r="U1" s="209"/>
      <c r="V1" s="210"/>
      <c r="W1" s="206" t="s">
        <v>114</v>
      </c>
      <c r="X1" s="207"/>
      <c r="Y1" s="208"/>
      <c r="Z1" s="206" t="s">
        <v>115</v>
      </c>
      <c r="AA1" s="207"/>
      <c r="AB1" s="208"/>
      <c r="AC1" s="206" t="s">
        <v>116</v>
      </c>
      <c r="AD1" s="207"/>
      <c r="AE1" s="208"/>
      <c r="AF1" s="206" t="s">
        <v>117</v>
      </c>
      <c r="AG1" s="207"/>
      <c r="AH1" s="208"/>
      <c r="AI1" s="206" t="s">
        <v>118</v>
      </c>
      <c r="AJ1" s="207"/>
      <c r="AK1" s="208"/>
      <c r="AL1" s="12"/>
    </row>
    <row r="2" spans="1:38" ht="11.1" customHeight="1" x14ac:dyDescent="0.15">
      <c r="A2" s="3" t="s">
        <v>0</v>
      </c>
      <c r="B2" s="4" t="s">
        <v>1</v>
      </c>
      <c r="C2" s="5" t="s">
        <v>2</v>
      </c>
      <c r="D2" s="6" t="s">
        <v>3</v>
      </c>
      <c r="E2" s="4" t="s">
        <v>1</v>
      </c>
      <c r="F2" s="5" t="s">
        <v>2</v>
      </c>
      <c r="G2" s="6" t="s">
        <v>3</v>
      </c>
      <c r="H2" s="4" t="s">
        <v>1</v>
      </c>
      <c r="I2" s="5" t="s">
        <v>2</v>
      </c>
      <c r="J2" s="6" t="s">
        <v>3</v>
      </c>
      <c r="K2" s="4" t="s">
        <v>1</v>
      </c>
      <c r="L2" s="5" t="s">
        <v>2</v>
      </c>
      <c r="M2" s="6" t="s">
        <v>3</v>
      </c>
      <c r="N2" s="4" t="s">
        <v>1</v>
      </c>
      <c r="O2" s="5" t="s">
        <v>2</v>
      </c>
      <c r="P2" s="6" t="s">
        <v>3</v>
      </c>
      <c r="Q2" s="4" t="s">
        <v>1</v>
      </c>
      <c r="R2" s="5" t="s">
        <v>2</v>
      </c>
      <c r="S2" s="6" t="s">
        <v>3</v>
      </c>
      <c r="T2" s="4" t="s">
        <v>1</v>
      </c>
      <c r="U2" s="5" t="s">
        <v>2</v>
      </c>
      <c r="V2" s="6" t="s">
        <v>3</v>
      </c>
      <c r="W2" s="4" t="s">
        <v>1</v>
      </c>
      <c r="X2" s="5" t="s">
        <v>2</v>
      </c>
      <c r="Y2" s="6" t="s">
        <v>3</v>
      </c>
      <c r="Z2" s="4" t="s">
        <v>1</v>
      </c>
      <c r="AA2" s="5" t="s">
        <v>2</v>
      </c>
      <c r="AB2" s="6" t="s">
        <v>3</v>
      </c>
      <c r="AC2" s="4" t="s">
        <v>1</v>
      </c>
      <c r="AD2" s="5" t="s">
        <v>2</v>
      </c>
      <c r="AE2" s="6" t="s">
        <v>3</v>
      </c>
      <c r="AF2" s="4" t="s">
        <v>1</v>
      </c>
      <c r="AG2" s="5" t="s">
        <v>2</v>
      </c>
      <c r="AH2" s="6" t="s">
        <v>3</v>
      </c>
      <c r="AI2" s="4" t="s">
        <v>1</v>
      </c>
      <c r="AJ2" s="5" t="s">
        <v>2</v>
      </c>
      <c r="AK2" s="6" t="s">
        <v>3</v>
      </c>
      <c r="AL2" s="3" t="s">
        <v>0</v>
      </c>
    </row>
    <row r="3" spans="1:38" ht="12" customHeight="1" x14ac:dyDescent="0.15">
      <c r="A3" s="7">
        <v>0</v>
      </c>
      <c r="B3" s="30">
        <f>元データ!D6574</f>
        <v>2</v>
      </c>
      <c r="C3" s="28">
        <f>元データ!E6574</f>
        <v>1</v>
      </c>
      <c r="D3" s="29">
        <f>元データ!F6574</f>
        <v>3</v>
      </c>
      <c r="E3" s="30">
        <f>元データ!D6680</f>
        <v>0</v>
      </c>
      <c r="F3" s="28">
        <f>元データ!E6680</f>
        <v>0</v>
      </c>
      <c r="G3" s="29">
        <f>元データ!F6680</f>
        <v>0</v>
      </c>
      <c r="H3" s="30">
        <f>元データ!D6786</f>
        <v>2</v>
      </c>
      <c r="I3" s="28">
        <f>元データ!E6786</f>
        <v>3</v>
      </c>
      <c r="J3" s="29">
        <f>元データ!F6786</f>
        <v>5</v>
      </c>
      <c r="K3" s="30">
        <f>元データ!D6892</f>
        <v>6</v>
      </c>
      <c r="L3" s="28">
        <f>元データ!E6892</f>
        <v>4</v>
      </c>
      <c r="M3" s="29">
        <f>元データ!F6892</f>
        <v>10</v>
      </c>
      <c r="N3" s="30">
        <f>元データ!D6998</f>
        <v>0</v>
      </c>
      <c r="O3" s="28">
        <f>元データ!E6998</f>
        <v>0</v>
      </c>
      <c r="P3" s="29">
        <f>元データ!F6998</f>
        <v>0</v>
      </c>
      <c r="Q3" s="28">
        <f>元データ!D7104</f>
        <v>1</v>
      </c>
      <c r="R3" s="28">
        <f>元データ!E7104</f>
        <v>1</v>
      </c>
      <c r="S3" s="29">
        <f>元データ!F7104</f>
        <v>2</v>
      </c>
      <c r="T3" s="28">
        <f>元データ!D7210</f>
        <v>2</v>
      </c>
      <c r="U3" s="28">
        <f>元データ!E7210</f>
        <v>0</v>
      </c>
      <c r="V3" s="29">
        <f>元データ!F7210</f>
        <v>2</v>
      </c>
      <c r="W3" s="30">
        <f>元データ!D7316</f>
        <v>2</v>
      </c>
      <c r="X3" s="28">
        <f>元データ!E7316</f>
        <v>2</v>
      </c>
      <c r="Y3" s="29">
        <f>元データ!F7316</f>
        <v>4</v>
      </c>
      <c r="Z3" s="30">
        <f>元データ!D7422</f>
        <v>3</v>
      </c>
      <c r="AA3" s="28">
        <f>元データ!E7422</f>
        <v>3</v>
      </c>
      <c r="AB3" s="29">
        <f>元データ!F7422</f>
        <v>6</v>
      </c>
      <c r="AC3" s="30">
        <f>元データ!D7528</f>
        <v>1</v>
      </c>
      <c r="AD3" s="28">
        <f>元データ!E7528</f>
        <v>3</v>
      </c>
      <c r="AE3" s="29">
        <f>元データ!F7528</f>
        <v>4</v>
      </c>
      <c r="AF3" s="30">
        <f>元データ!D7634</f>
        <v>0</v>
      </c>
      <c r="AG3" s="28">
        <f>元データ!E7634</f>
        <v>0</v>
      </c>
      <c r="AH3" s="29">
        <f>元データ!F7634</f>
        <v>0</v>
      </c>
      <c r="AI3" s="30">
        <f>元データ!D7740</f>
        <v>0</v>
      </c>
      <c r="AJ3" s="28">
        <f>元データ!E7740</f>
        <v>2</v>
      </c>
      <c r="AK3" s="29">
        <f>元データ!F7740</f>
        <v>2</v>
      </c>
      <c r="AL3" s="7">
        <v>0</v>
      </c>
    </row>
    <row r="4" spans="1:38" ht="12" customHeight="1" x14ac:dyDescent="0.15">
      <c r="A4" s="8">
        <v>1</v>
      </c>
      <c r="B4" s="30">
        <f>元データ!D6575</f>
        <v>1</v>
      </c>
      <c r="C4" s="31">
        <f>元データ!E6575</f>
        <v>0</v>
      </c>
      <c r="D4" s="32">
        <f>元データ!F6575</f>
        <v>1</v>
      </c>
      <c r="E4" s="30">
        <f>元データ!D6681</f>
        <v>6</v>
      </c>
      <c r="F4" s="31">
        <f>元データ!E6681</f>
        <v>6</v>
      </c>
      <c r="G4" s="32">
        <f>元データ!F6681</f>
        <v>12</v>
      </c>
      <c r="H4" s="30">
        <f>元データ!D6787</f>
        <v>4</v>
      </c>
      <c r="I4" s="31">
        <f>元データ!E6787</f>
        <v>3</v>
      </c>
      <c r="J4" s="32">
        <f>元データ!F6787</f>
        <v>7</v>
      </c>
      <c r="K4" s="30">
        <f>元データ!D6893</f>
        <v>11</v>
      </c>
      <c r="L4" s="31">
        <f>元データ!E6893</f>
        <v>2</v>
      </c>
      <c r="M4" s="32">
        <f>元データ!F6893</f>
        <v>13</v>
      </c>
      <c r="N4" s="30">
        <f>元データ!D6999</f>
        <v>0</v>
      </c>
      <c r="O4" s="31">
        <f>元データ!E6999</f>
        <v>3</v>
      </c>
      <c r="P4" s="32">
        <f>元データ!F6999</f>
        <v>3</v>
      </c>
      <c r="Q4" s="30">
        <f>元データ!D7105</f>
        <v>0</v>
      </c>
      <c r="R4" s="31">
        <f>元データ!E7105</f>
        <v>3</v>
      </c>
      <c r="S4" s="32">
        <f>元データ!F7105</f>
        <v>3</v>
      </c>
      <c r="T4" s="30">
        <f>元データ!D7211</f>
        <v>1</v>
      </c>
      <c r="U4" s="31">
        <f>元データ!E7211</f>
        <v>3</v>
      </c>
      <c r="V4" s="32">
        <f>元データ!F7211</f>
        <v>4</v>
      </c>
      <c r="W4" s="30">
        <f>元データ!D7317</f>
        <v>2</v>
      </c>
      <c r="X4" s="31">
        <f>元データ!E7317</f>
        <v>2</v>
      </c>
      <c r="Y4" s="32">
        <f>元データ!F7317</f>
        <v>4</v>
      </c>
      <c r="Z4" s="30">
        <f>元データ!D7423</f>
        <v>1</v>
      </c>
      <c r="AA4" s="31">
        <f>元データ!E7423</f>
        <v>0</v>
      </c>
      <c r="AB4" s="32">
        <f>元データ!F7423</f>
        <v>1</v>
      </c>
      <c r="AC4" s="30">
        <f>元データ!D7529</f>
        <v>0</v>
      </c>
      <c r="AD4" s="31">
        <f>元データ!E7529</f>
        <v>1</v>
      </c>
      <c r="AE4" s="32">
        <f>元データ!F7529</f>
        <v>1</v>
      </c>
      <c r="AF4" s="30">
        <f>元データ!D7635</f>
        <v>0</v>
      </c>
      <c r="AG4" s="31">
        <f>元データ!E7635</f>
        <v>0</v>
      </c>
      <c r="AH4" s="32">
        <f>元データ!F7635</f>
        <v>0</v>
      </c>
      <c r="AI4" s="30">
        <f>元データ!D7741</f>
        <v>0</v>
      </c>
      <c r="AJ4" s="31">
        <f>元データ!E7741</f>
        <v>0</v>
      </c>
      <c r="AK4" s="32">
        <f>元データ!F7741</f>
        <v>0</v>
      </c>
      <c r="AL4" s="8">
        <v>1</v>
      </c>
    </row>
    <row r="5" spans="1:38" ht="12" customHeight="1" x14ac:dyDescent="0.15">
      <c r="A5" s="8">
        <v>2</v>
      </c>
      <c r="B5" s="30">
        <f>元データ!D6576</f>
        <v>1</v>
      </c>
      <c r="C5" s="31">
        <f>元データ!E6576</f>
        <v>2</v>
      </c>
      <c r="D5" s="32">
        <f>元データ!F6576</f>
        <v>3</v>
      </c>
      <c r="E5" s="30">
        <f>元データ!D6682</f>
        <v>4</v>
      </c>
      <c r="F5" s="31">
        <f>元データ!E6682</f>
        <v>2</v>
      </c>
      <c r="G5" s="32">
        <f>元データ!F6682</f>
        <v>6</v>
      </c>
      <c r="H5" s="30">
        <f>元データ!D6788</f>
        <v>2</v>
      </c>
      <c r="I5" s="31">
        <f>元データ!E6788</f>
        <v>5</v>
      </c>
      <c r="J5" s="32">
        <f>元データ!F6788</f>
        <v>7</v>
      </c>
      <c r="K5" s="30">
        <f>元データ!D6894</f>
        <v>9</v>
      </c>
      <c r="L5" s="31">
        <f>元データ!E6894</f>
        <v>6</v>
      </c>
      <c r="M5" s="32">
        <f>元データ!F6894</f>
        <v>15</v>
      </c>
      <c r="N5" s="30">
        <f>元データ!D7000</f>
        <v>1</v>
      </c>
      <c r="O5" s="31">
        <f>元データ!E7000</f>
        <v>1</v>
      </c>
      <c r="P5" s="32">
        <f>元データ!F7000</f>
        <v>2</v>
      </c>
      <c r="Q5" s="30">
        <f>元データ!D7106</f>
        <v>1</v>
      </c>
      <c r="R5" s="31">
        <f>元データ!E7106</f>
        <v>2</v>
      </c>
      <c r="S5" s="32">
        <f>元データ!F7106</f>
        <v>3</v>
      </c>
      <c r="T5" s="30">
        <f>元データ!D7212</f>
        <v>2</v>
      </c>
      <c r="U5" s="31">
        <f>元データ!E7212</f>
        <v>3</v>
      </c>
      <c r="V5" s="32">
        <f>元データ!F7212</f>
        <v>5</v>
      </c>
      <c r="W5" s="30">
        <f>元データ!D7318</f>
        <v>2</v>
      </c>
      <c r="X5" s="31">
        <f>元データ!E7318</f>
        <v>3</v>
      </c>
      <c r="Y5" s="32">
        <f>元データ!F7318</f>
        <v>5</v>
      </c>
      <c r="Z5" s="30">
        <f>元データ!D7424</f>
        <v>2</v>
      </c>
      <c r="AA5" s="31">
        <f>元データ!E7424</f>
        <v>1</v>
      </c>
      <c r="AB5" s="32">
        <f>元データ!F7424</f>
        <v>3</v>
      </c>
      <c r="AC5" s="30">
        <f>元データ!D7530</f>
        <v>0</v>
      </c>
      <c r="AD5" s="31">
        <f>元データ!E7530</f>
        <v>0</v>
      </c>
      <c r="AE5" s="32">
        <f>元データ!F7530</f>
        <v>0</v>
      </c>
      <c r="AF5" s="30">
        <f>元データ!D7636</f>
        <v>0</v>
      </c>
      <c r="AG5" s="31">
        <f>元データ!E7636</f>
        <v>0</v>
      </c>
      <c r="AH5" s="32">
        <f>元データ!F7636</f>
        <v>0</v>
      </c>
      <c r="AI5" s="30">
        <f>元データ!D7742</f>
        <v>1</v>
      </c>
      <c r="AJ5" s="31">
        <f>元データ!E7742</f>
        <v>0</v>
      </c>
      <c r="AK5" s="32">
        <f>元データ!F7742</f>
        <v>1</v>
      </c>
      <c r="AL5" s="8">
        <v>2</v>
      </c>
    </row>
    <row r="6" spans="1:38" ht="12" customHeight="1" x14ac:dyDescent="0.15">
      <c r="A6" s="8">
        <v>3</v>
      </c>
      <c r="B6" s="30">
        <f>元データ!D6577</f>
        <v>0</v>
      </c>
      <c r="C6" s="31">
        <f>元データ!E6577</f>
        <v>0</v>
      </c>
      <c r="D6" s="32">
        <f>元データ!F6577</f>
        <v>0</v>
      </c>
      <c r="E6" s="30">
        <f>元データ!D6683</f>
        <v>3</v>
      </c>
      <c r="F6" s="31">
        <f>元データ!E6683</f>
        <v>4</v>
      </c>
      <c r="G6" s="32">
        <f>元データ!F6683</f>
        <v>7</v>
      </c>
      <c r="H6" s="30">
        <f>元データ!D6789</f>
        <v>2</v>
      </c>
      <c r="I6" s="31">
        <f>元データ!E6789</f>
        <v>2</v>
      </c>
      <c r="J6" s="32">
        <f>元データ!F6789</f>
        <v>4</v>
      </c>
      <c r="K6" s="30">
        <f>元データ!D6895</f>
        <v>6</v>
      </c>
      <c r="L6" s="31">
        <f>元データ!E6895</f>
        <v>7</v>
      </c>
      <c r="M6" s="32">
        <f>元データ!F6895</f>
        <v>13</v>
      </c>
      <c r="N6" s="30">
        <f>元データ!D7001</f>
        <v>0</v>
      </c>
      <c r="O6" s="31">
        <f>元データ!E7001</f>
        <v>2</v>
      </c>
      <c r="P6" s="32">
        <f>元データ!F7001</f>
        <v>2</v>
      </c>
      <c r="Q6" s="30">
        <f>元データ!D7107</f>
        <v>1</v>
      </c>
      <c r="R6" s="31">
        <f>元データ!E7107</f>
        <v>0</v>
      </c>
      <c r="S6" s="32">
        <f>元データ!F7107</f>
        <v>1</v>
      </c>
      <c r="T6" s="30">
        <f>元データ!D7213</f>
        <v>2</v>
      </c>
      <c r="U6" s="31">
        <f>元データ!E7213</f>
        <v>2</v>
      </c>
      <c r="V6" s="32">
        <f>元データ!F7213</f>
        <v>4</v>
      </c>
      <c r="W6" s="30">
        <f>元データ!D7319</f>
        <v>5</v>
      </c>
      <c r="X6" s="31">
        <f>元データ!E7319</f>
        <v>3</v>
      </c>
      <c r="Y6" s="32">
        <f>元データ!F7319</f>
        <v>8</v>
      </c>
      <c r="Z6" s="30">
        <f>元データ!D7425</f>
        <v>5</v>
      </c>
      <c r="AA6" s="31">
        <f>元データ!E7425</f>
        <v>2</v>
      </c>
      <c r="AB6" s="32">
        <f>元データ!F7425</f>
        <v>7</v>
      </c>
      <c r="AC6" s="30">
        <f>元データ!D7531</f>
        <v>0</v>
      </c>
      <c r="AD6" s="31">
        <f>元データ!E7531</f>
        <v>0</v>
      </c>
      <c r="AE6" s="32">
        <f>元データ!F7531</f>
        <v>0</v>
      </c>
      <c r="AF6" s="30">
        <f>元データ!D7637</f>
        <v>0</v>
      </c>
      <c r="AG6" s="31">
        <f>元データ!E7637</f>
        <v>0</v>
      </c>
      <c r="AH6" s="32">
        <f>元データ!F7637</f>
        <v>0</v>
      </c>
      <c r="AI6" s="30">
        <f>元データ!D7743</f>
        <v>1</v>
      </c>
      <c r="AJ6" s="31">
        <f>元データ!E7743</f>
        <v>2</v>
      </c>
      <c r="AK6" s="32">
        <f>元データ!F7743</f>
        <v>3</v>
      </c>
      <c r="AL6" s="8">
        <v>3</v>
      </c>
    </row>
    <row r="7" spans="1:38" ht="12" customHeight="1" x14ac:dyDescent="0.15">
      <c r="A7" s="8">
        <v>4</v>
      </c>
      <c r="B7" s="30">
        <f>元データ!D6578</f>
        <v>1</v>
      </c>
      <c r="C7" s="31">
        <f>元データ!E6578</f>
        <v>0</v>
      </c>
      <c r="D7" s="32">
        <f>元データ!F6578</f>
        <v>1</v>
      </c>
      <c r="E7" s="30">
        <f>元データ!D6684</f>
        <v>4</v>
      </c>
      <c r="F7" s="31">
        <f>元データ!E6684</f>
        <v>1</v>
      </c>
      <c r="G7" s="32">
        <f>元データ!F6684</f>
        <v>5</v>
      </c>
      <c r="H7" s="30">
        <f>元データ!D6790</f>
        <v>3</v>
      </c>
      <c r="I7" s="31">
        <f>元データ!E6790</f>
        <v>2</v>
      </c>
      <c r="J7" s="32">
        <f>元データ!F6790</f>
        <v>5</v>
      </c>
      <c r="K7" s="30">
        <f>元データ!D6896</f>
        <v>9</v>
      </c>
      <c r="L7" s="31">
        <f>元データ!E6896</f>
        <v>12</v>
      </c>
      <c r="M7" s="32">
        <f>元データ!F6896</f>
        <v>21</v>
      </c>
      <c r="N7" s="30">
        <f>元データ!D7002</f>
        <v>3</v>
      </c>
      <c r="O7" s="31">
        <f>元データ!E7002</f>
        <v>0</v>
      </c>
      <c r="P7" s="32">
        <f>元データ!F7002</f>
        <v>3</v>
      </c>
      <c r="Q7" s="30">
        <f>元データ!D7108</f>
        <v>2</v>
      </c>
      <c r="R7" s="31">
        <f>元データ!E7108</f>
        <v>2</v>
      </c>
      <c r="S7" s="32">
        <f>元データ!F7108</f>
        <v>4</v>
      </c>
      <c r="T7" s="30">
        <f>元データ!D7214</f>
        <v>2</v>
      </c>
      <c r="U7" s="31">
        <f>元データ!E7214</f>
        <v>1</v>
      </c>
      <c r="V7" s="32">
        <f>元データ!F7214</f>
        <v>3</v>
      </c>
      <c r="W7" s="30">
        <f>元データ!D7320</f>
        <v>2</v>
      </c>
      <c r="X7" s="31">
        <f>元データ!E7320</f>
        <v>4</v>
      </c>
      <c r="Y7" s="32">
        <f>元データ!F7320</f>
        <v>6</v>
      </c>
      <c r="Z7" s="30">
        <f>元データ!D7426</f>
        <v>2</v>
      </c>
      <c r="AA7" s="31">
        <f>元データ!E7426</f>
        <v>1</v>
      </c>
      <c r="AB7" s="32">
        <f>元データ!F7426</f>
        <v>3</v>
      </c>
      <c r="AC7" s="30">
        <f>元データ!D7532</f>
        <v>0</v>
      </c>
      <c r="AD7" s="31">
        <f>元データ!E7532</f>
        <v>1</v>
      </c>
      <c r="AE7" s="32">
        <f>元データ!F7532</f>
        <v>1</v>
      </c>
      <c r="AF7" s="30">
        <f>元データ!D7638</f>
        <v>1</v>
      </c>
      <c r="AG7" s="31">
        <f>元データ!E7638</f>
        <v>0</v>
      </c>
      <c r="AH7" s="32">
        <f>元データ!F7638</f>
        <v>1</v>
      </c>
      <c r="AI7" s="30">
        <f>元データ!D7744</f>
        <v>3</v>
      </c>
      <c r="AJ7" s="31">
        <f>元データ!E7744</f>
        <v>0</v>
      </c>
      <c r="AK7" s="32">
        <f>元データ!F7744</f>
        <v>3</v>
      </c>
      <c r="AL7" s="8">
        <v>4</v>
      </c>
    </row>
    <row r="8" spans="1:38" ht="11.1" customHeight="1" x14ac:dyDescent="0.15">
      <c r="A8" s="18" t="s">
        <v>4</v>
      </c>
      <c r="B8" s="19">
        <f t="shared" ref="B8:AK8" si="0">SUM(B3:B7)</f>
        <v>5</v>
      </c>
      <c r="C8" s="20">
        <f t="shared" si="0"/>
        <v>3</v>
      </c>
      <c r="D8" s="21">
        <f t="shared" si="0"/>
        <v>8</v>
      </c>
      <c r="E8" s="19">
        <f t="shared" si="0"/>
        <v>17</v>
      </c>
      <c r="F8" s="20">
        <f t="shared" si="0"/>
        <v>13</v>
      </c>
      <c r="G8" s="21">
        <f t="shared" si="0"/>
        <v>30</v>
      </c>
      <c r="H8" s="19">
        <f t="shared" si="0"/>
        <v>13</v>
      </c>
      <c r="I8" s="20">
        <f t="shared" si="0"/>
        <v>15</v>
      </c>
      <c r="J8" s="21">
        <f t="shared" si="0"/>
        <v>28</v>
      </c>
      <c r="K8" s="19">
        <f t="shared" si="0"/>
        <v>41</v>
      </c>
      <c r="L8" s="20">
        <f t="shared" si="0"/>
        <v>31</v>
      </c>
      <c r="M8" s="21">
        <f t="shared" si="0"/>
        <v>72</v>
      </c>
      <c r="N8" s="19">
        <f t="shared" si="0"/>
        <v>4</v>
      </c>
      <c r="O8" s="20">
        <f t="shared" si="0"/>
        <v>6</v>
      </c>
      <c r="P8" s="21">
        <f t="shared" si="0"/>
        <v>10</v>
      </c>
      <c r="Q8" s="19">
        <f t="shared" si="0"/>
        <v>5</v>
      </c>
      <c r="R8" s="20">
        <f t="shared" si="0"/>
        <v>8</v>
      </c>
      <c r="S8" s="21">
        <f t="shared" si="0"/>
        <v>13</v>
      </c>
      <c r="T8" s="19">
        <f t="shared" si="0"/>
        <v>9</v>
      </c>
      <c r="U8" s="20">
        <f t="shared" si="0"/>
        <v>9</v>
      </c>
      <c r="V8" s="21">
        <f t="shared" si="0"/>
        <v>18</v>
      </c>
      <c r="W8" s="19">
        <f t="shared" si="0"/>
        <v>13</v>
      </c>
      <c r="X8" s="20">
        <f t="shared" si="0"/>
        <v>14</v>
      </c>
      <c r="Y8" s="21">
        <f t="shared" si="0"/>
        <v>27</v>
      </c>
      <c r="Z8" s="19">
        <f t="shared" si="0"/>
        <v>13</v>
      </c>
      <c r="AA8" s="20">
        <f t="shared" si="0"/>
        <v>7</v>
      </c>
      <c r="AB8" s="21">
        <f t="shared" si="0"/>
        <v>20</v>
      </c>
      <c r="AC8" s="19">
        <f t="shared" si="0"/>
        <v>1</v>
      </c>
      <c r="AD8" s="20">
        <f t="shared" si="0"/>
        <v>5</v>
      </c>
      <c r="AE8" s="21">
        <f t="shared" si="0"/>
        <v>6</v>
      </c>
      <c r="AF8" s="19">
        <f t="shared" si="0"/>
        <v>1</v>
      </c>
      <c r="AG8" s="20">
        <f t="shared" si="0"/>
        <v>0</v>
      </c>
      <c r="AH8" s="21">
        <f t="shared" si="0"/>
        <v>1</v>
      </c>
      <c r="AI8" s="19">
        <f t="shared" si="0"/>
        <v>5</v>
      </c>
      <c r="AJ8" s="20">
        <f t="shared" si="0"/>
        <v>4</v>
      </c>
      <c r="AK8" s="21">
        <f t="shared" si="0"/>
        <v>9</v>
      </c>
      <c r="AL8" s="18" t="s">
        <v>4</v>
      </c>
    </row>
    <row r="9" spans="1:38" ht="12" customHeight="1" x14ac:dyDescent="0.15">
      <c r="A9" s="7">
        <v>5</v>
      </c>
      <c r="B9" s="30">
        <f>元データ!D6579</f>
        <v>0</v>
      </c>
      <c r="C9" s="33">
        <f>元データ!E6579</f>
        <v>0</v>
      </c>
      <c r="D9" s="29">
        <f>元データ!F6579</f>
        <v>0</v>
      </c>
      <c r="E9" s="30">
        <f>元データ!D6685</f>
        <v>4</v>
      </c>
      <c r="F9" s="28">
        <f>元データ!E6685</f>
        <v>3</v>
      </c>
      <c r="G9" s="29">
        <f>元データ!F6685</f>
        <v>7</v>
      </c>
      <c r="H9" s="30">
        <f>元データ!D6791</f>
        <v>5</v>
      </c>
      <c r="I9" s="28">
        <f>元データ!E6791</f>
        <v>4</v>
      </c>
      <c r="J9" s="29">
        <f>元データ!F6791</f>
        <v>9</v>
      </c>
      <c r="K9" s="30">
        <f>元データ!D6897</f>
        <v>5</v>
      </c>
      <c r="L9" s="28">
        <f>元データ!E6897</f>
        <v>10</v>
      </c>
      <c r="M9" s="29">
        <f>元データ!F6897</f>
        <v>15</v>
      </c>
      <c r="N9" s="30">
        <f>元データ!D7003</f>
        <v>0</v>
      </c>
      <c r="O9" s="28">
        <f>元データ!E7003</f>
        <v>2</v>
      </c>
      <c r="P9" s="29">
        <f>元データ!F7003</f>
        <v>2</v>
      </c>
      <c r="Q9" s="30">
        <f>元データ!D7109</f>
        <v>3</v>
      </c>
      <c r="R9" s="28">
        <f>元データ!E7109</f>
        <v>1</v>
      </c>
      <c r="S9" s="29">
        <f>元データ!F7109</f>
        <v>4</v>
      </c>
      <c r="T9" s="30">
        <f>元データ!D7215</f>
        <v>4</v>
      </c>
      <c r="U9" s="33">
        <f>元データ!E7215</f>
        <v>0</v>
      </c>
      <c r="V9" s="29">
        <f>元データ!F7215</f>
        <v>4</v>
      </c>
      <c r="W9" s="30">
        <f>元データ!D7321</f>
        <v>1</v>
      </c>
      <c r="X9" s="28">
        <f>元データ!E7321</f>
        <v>3</v>
      </c>
      <c r="Y9" s="29">
        <f>元データ!F7321</f>
        <v>4</v>
      </c>
      <c r="Z9" s="30">
        <f>元データ!D7427</f>
        <v>2</v>
      </c>
      <c r="AA9" s="28">
        <f>元データ!E7427</f>
        <v>0</v>
      </c>
      <c r="AB9" s="29">
        <f>元データ!F7427</f>
        <v>2</v>
      </c>
      <c r="AC9" s="30">
        <f>元データ!D7533</f>
        <v>1</v>
      </c>
      <c r="AD9" s="28">
        <f>元データ!E7533</f>
        <v>0</v>
      </c>
      <c r="AE9" s="29">
        <f>元データ!F7533</f>
        <v>1</v>
      </c>
      <c r="AF9" s="30">
        <f>元データ!D7639</f>
        <v>0</v>
      </c>
      <c r="AG9" s="28">
        <f>元データ!E7639</f>
        <v>0</v>
      </c>
      <c r="AH9" s="29">
        <f>元データ!F7639</f>
        <v>0</v>
      </c>
      <c r="AI9" s="30">
        <f>元データ!D7745</f>
        <v>0</v>
      </c>
      <c r="AJ9" s="28">
        <f>元データ!E7745</f>
        <v>0</v>
      </c>
      <c r="AK9" s="29">
        <f>元データ!F7745</f>
        <v>0</v>
      </c>
      <c r="AL9" s="7">
        <v>5</v>
      </c>
    </row>
    <row r="10" spans="1:38" ht="12" customHeight="1" x14ac:dyDescent="0.15">
      <c r="A10" s="8">
        <v>6</v>
      </c>
      <c r="B10" s="30">
        <f>元データ!D6580</f>
        <v>0</v>
      </c>
      <c r="C10" s="31">
        <f>元データ!E6580</f>
        <v>1</v>
      </c>
      <c r="D10" s="32">
        <f>元データ!F6580</f>
        <v>1</v>
      </c>
      <c r="E10" s="30">
        <f>元データ!D6686</f>
        <v>4</v>
      </c>
      <c r="F10" s="31">
        <f>元データ!E6686</f>
        <v>2</v>
      </c>
      <c r="G10" s="32">
        <f>元データ!F6686</f>
        <v>6</v>
      </c>
      <c r="H10" s="30">
        <f>元データ!D6792</f>
        <v>3</v>
      </c>
      <c r="I10" s="31">
        <f>元データ!E6792</f>
        <v>3</v>
      </c>
      <c r="J10" s="32">
        <f>元データ!F6792</f>
        <v>6</v>
      </c>
      <c r="K10" s="30">
        <f>元データ!D6898</f>
        <v>9</v>
      </c>
      <c r="L10" s="31">
        <f>元データ!E6898</f>
        <v>9</v>
      </c>
      <c r="M10" s="32">
        <f>元データ!F6898</f>
        <v>18</v>
      </c>
      <c r="N10" s="30">
        <f>元データ!D7004</f>
        <v>2</v>
      </c>
      <c r="O10" s="31">
        <f>元データ!E7004</f>
        <v>3</v>
      </c>
      <c r="P10" s="32">
        <f>元データ!F7004</f>
        <v>5</v>
      </c>
      <c r="Q10" s="30">
        <f>元データ!D7110</f>
        <v>1</v>
      </c>
      <c r="R10" s="31">
        <f>元データ!E7110</f>
        <v>1</v>
      </c>
      <c r="S10" s="32">
        <f>元データ!F7110</f>
        <v>2</v>
      </c>
      <c r="T10" s="30">
        <f>元データ!D7216</f>
        <v>0</v>
      </c>
      <c r="U10" s="31">
        <f>元データ!E7216</f>
        <v>0</v>
      </c>
      <c r="V10" s="32">
        <f>元データ!F7216</f>
        <v>0</v>
      </c>
      <c r="W10" s="30">
        <f>元データ!D7322</f>
        <v>2</v>
      </c>
      <c r="X10" s="31">
        <f>元データ!E7322</f>
        <v>4</v>
      </c>
      <c r="Y10" s="32">
        <f>元データ!F7322</f>
        <v>6</v>
      </c>
      <c r="Z10" s="30">
        <f>元データ!D7428</f>
        <v>4</v>
      </c>
      <c r="AA10" s="31">
        <f>元データ!E7428</f>
        <v>1</v>
      </c>
      <c r="AB10" s="32">
        <f>元データ!F7428</f>
        <v>5</v>
      </c>
      <c r="AC10" s="30">
        <f>元データ!D7534</f>
        <v>0</v>
      </c>
      <c r="AD10" s="31">
        <f>元データ!E7534</f>
        <v>0</v>
      </c>
      <c r="AE10" s="32">
        <f>元データ!F7534</f>
        <v>0</v>
      </c>
      <c r="AF10" s="30">
        <f>元データ!D7640</f>
        <v>1</v>
      </c>
      <c r="AG10" s="31">
        <f>元データ!E7640</f>
        <v>0</v>
      </c>
      <c r="AH10" s="32">
        <f>元データ!F7640</f>
        <v>1</v>
      </c>
      <c r="AI10" s="30">
        <f>元データ!D7746</f>
        <v>1</v>
      </c>
      <c r="AJ10" s="31">
        <f>元データ!E7746</f>
        <v>2</v>
      </c>
      <c r="AK10" s="32">
        <f>元データ!F7746</f>
        <v>3</v>
      </c>
      <c r="AL10" s="8">
        <v>6</v>
      </c>
    </row>
    <row r="11" spans="1:38" ht="12" customHeight="1" x14ac:dyDescent="0.15">
      <c r="A11" s="8">
        <v>7</v>
      </c>
      <c r="B11" s="30">
        <f>元データ!D6581</f>
        <v>1</v>
      </c>
      <c r="C11" s="31">
        <f>元データ!E6581</f>
        <v>0</v>
      </c>
      <c r="D11" s="32">
        <f>元データ!F6581</f>
        <v>1</v>
      </c>
      <c r="E11" s="30">
        <f>元データ!D6687</f>
        <v>1</v>
      </c>
      <c r="F11" s="31">
        <f>元データ!E6687</f>
        <v>1</v>
      </c>
      <c r="G11" s="32">
        <f>元データ!F6687</f>
        <v>2</v>
      </c>
      <c r="H11" s="30">
        <f>元データ!D6793</f>
        <v>2</v>
      </c>
      <c r="I11" s="31">
        <f>元データ!E6793</f>
        <v>4</v>
      </c>
      <c r="J11" s="32">
        <f>元データ!F6793</f>
        <v>6</v>
      </c>
      <c r="K11" s="30">
        <f>元データ!D6899</f>
        <v>10</v>
      </c>
      <c r="L11" s="31">
        <f>元データ!E6899</f>
        <v>9</v>
      </c>
      <c r="M11" s="32">
        <f>元データ!F6899</f>
        <v>19</v>
      </c>
      <c r="N11" s="30">
        <f>元データ!D7005</f>
        <v>0</v>
      </c>
      <c r="O11" s="31">
        <f>元データ!E7005</f>
        <v>1</v>
      </c>
      <c r="P11" s="32">
        <f>元データ!F7005</f>
        <v>1</v>
      </c>
      <c r="Q11" s="30">
        <f>元データ!D7111</f>
        <v>1</v>
      </c>
      <c r="R11" s="31">
        <f>元データ!E7111</f>
        <v>2</v>
      </c>
      <c r="S11" s="32">
        <f>元データ!F7111</f>
        <v>3</v>
      </c>
      <c r="T11" s="30">
        <f>元データ!D7217</f>
        <v>6</v>
      </c>
      <c r="U11" s="31">
        <f>元データ!E7217</f>
        <v>1</v>
      </c>
      <c r="V11" s="32">
        <f>元データ!F7217</f>
        <v>7</v>
      </c>
      <c r="W11" s="30">
        <f>元データ!D7323</f>
        <v>4</v>
      </c>
      <c r="X11" s="31">
        <f>元データ!E7323</f>
        <v>2</v>
      </c>
      <c r="Y11" s="32">
        <f>元データ!F7323</f>
        <v>6</v>
      </c>
      <c r="Z11" s="30">
        <f>元データ!D7429</f>
        <v>3</v>
      </c>
      <c r="AA11" s="31">
        <f>元データ!E7429</f>
        <v>3</v>
      </c>
      <c r="AB11" s="32">
        <f>元データ!F7429</f>
        <v>6</v>
      </c>
      <c r="AC11" s="30">
        <f>元データ!D7535</f>
        <v>0</v>
      </c>
      <c r="AD11" s="31">
        <f>元データ!E7535</f>
        <v>1</v>
      </c>
      <c r="AE11" s="32">
        <f>元データ!F7535</f>
        <v>1</v>
      </c>
      <c r="AF11" s="30">
        <f>元データ!D7641</f>
        <v>1</v>
      </c>
      <c r="AG11" s="31">
        <f>元データ!E7641</f>
        <v>0</v>
      </c>
      <c r="AH11" s="32">
        <f>元データ!F7641</f>
        <v>1</v>
      </c>
      <c r="AI11" s="30">
        <f>元データ!D7747</f>
        <v>1</v>
      </c>
      <c r="AJ11" s="31">
        <f>元データ!E7747</f>
        <v>0</v>
      </c>
      <c r="AK11" s="32">
        <f>元データ!F7747</f>
        <v>1</v>
      </c>
      <c r="AL11" s="8">
        <v>7</v>
      </c>
    </row>
    <row r="12" spans="1:38" ht="12" customHeight="1" x14ac:dyDescent="0.15">
      <c r="A12" s="8">
        <v>8</v>
      </c>
      <c r="B12" s="30">
        <f>元データ!D6582</f>
        <v>0</v>
      </c>
      <c r="C12" s="31">
        <f>元データ!E6582</f>
        <v>0</v>
      </c>
      <c r="D12" s="32">
        <f>元データ!F6582</f>
        <v>0</v>
      </c>
      <c r="E12" s="30">
        <f>元データ!D6688</f>
        <v>1</v>
      </c>
      <c r="F12" s="31">
        <f>元データ!E6688</f>
        <v>8</v>
      </c>
      <c r="G12" s="32">
        <f>元データ!F6688</f>
        <v>9</v>
      </c>
      <c r="H12" s="30">
        <f>元データ!D6794</f>
        <v>6</v>
      </c>
      <c r="I12" s="31">
        <f>元データ!E6794</f>
        <v>3</v>
      </c>
      <c r="J12" s="32">
        <f>元データ!F6794</f>
        <v>9</v>
      </c>
      <c r="K12" s="30">
        <f>元データ!D6900</f>
        <v>11</v>
      </c>
      <c r="L12" s="31">
        <f>元データ!E6900</f>
        <v>6</v>
      </c>
      <c r="M12" s="32">
        <f>元データ!F6900</f>
        <v>17</v>
      </c>
      <c r="N12" s="30">
        <f>元データ!D7006</f>
        <v>0</v>
      </c>
      <c r="O12" s="31">
        <f>元データ!E7006</f>
        <v>2</v>
      </c>
      <c r="P12" s="32">
        <f>元データ!F7006</f>
        <v>2</v>
      </c>
      <c r="Q12" s="30">
        <f>元データ!D7112</f>
        <v>2</v>
      </c>
      <c r="R12" s="31">
        <f>元データ!E7112</f>
        <v>0</v>
      </c>
      <c r="S12" s="32">
        <f>元データ!F7112</f>
        <v>2</v>
      </c>
      <c r="T12" s="30">
        <f>元データ!D7218</f>
        <v>1</v>
      </c>
      <c r="U12" s="31">
        <f>元データ!E7218</f>
        <v>1</v>
      </c>
      <c r="V12" s="32">
        <f>元データ!F7218</f>
        <v>2</v>
      </c>
      <c r="W12" s="30">
        <f>元データ!D7324</f>
        <v>3</v>
      </c>
      <c r="X12" s="31">
        <f>元データ!E7324</f>
        <v>5</v>
      </c>
      <c r="Y12" s="32">
        <f>元データ!F7324</f>
        <v>8</v>
      </c>
      <c r="Z12" s="30">
        <f>元データ!D7430</f>
        <v>2</v>
      </c>
      <c r="AA12" s="31">
        <f>元データ!E7430</f>
        <v>3</v>
      </c>
      <c r="AB12" s="32">
        <f>元データ!F7430</f>
        <v>5</v>
      </c>
      <c r="AC12" s="30">
        <f>元データ!D7536</f>
        <v>0</v>
      </c>
      <c r="AD12" s="31">
        <f>元データ!E7536</f>
        <v>0</v>
      </c>
      <c r="AE12" s="32">
        <f>元データ!F7536</f>
        <v>0</v>
      </c>
      <c r="AF12" s="30">
        <f>元データ!D7642</f>
        <v>0</v>
      </c>
      <c r="AG12" s="31">
        <f>元データ!E7642</f>
        <v>0</v>
      </c>
      <c r="AH12" s="32">
        <f>元データ!F7642</f>
        <v>0</v>
      </c>
      <c r="AI12" s="30">
        <f>元データ!D7748</f>
        <v>0</v>
      </c>
      <c r="AJ12" s="31">
        <f>元データ!E7748</f>
        <v>0</v>
      </c>
      <c r="AK12" s="32">
        <f>元データ!F7748</f>
        <v>0</v>
      </c>
      <c r="AL12" s="8">
        <v>8</v>
      </c>
    </row>
    <row r="13" spans="1:38" ht="12" customHeight="1" x14ac:dyDescent="0.15">
      <c r="A13" s="8">
        <v>9</v>
      </c>
      <c r="B13" s="30">
        <f>元データ!D6583</f>
        <v>0</v>
      </c>
      <c r="C13" s="31">
        <f>元データ!E6583</f>
        <v>1</v>
      </c>
      <c r="D13" s="32">
        <f>元データ!F6583</f>
        <v>1</v>
      </c>
      <c r="E13" s="30">
        <f>元データ!D6689</f>
        <v>5</v>
      </c>
      <c r="F13" s="31">
        <f>元データ!E6689</f>
        <v>1</v>
      </c>
      <c r="G13" s="32">
        <f>元データ!F6689</f>
        <v>6</v>
      </c>
      <c r="H13" s="30">
        <f>元データ!D6795</f>
        <v>2</v>
      </c>
      <c r="I13" s="31">
        <f>元データ!E6795</f>
        <v>0</v>
      </c>
      <c r="J13" s="32">
        <f>元データ!F6795</f>
        <v>2</v>
      </c>
      <c r="K13" s="30">
        <f>元データ!D6901</f>
        <v>16</v>
      </c>
      <c r="L13" s="31">
        <f>元データ!E6901</f>
        <v>10</v>
      </c>
      <c r="M13" s="32">
        <f>元データ!F6901</f>
        <v>26</v>
      </c>
      <c r="N13" s="30">
        <f>元データ!D7007</f>
        <v>1</v>
      </c>
      <c r="O13" s="31">
        <f>元データ!E7007</f>
        <v>2</v>
      </c>
      <c r="P13" s="32">
        <f>元データ!F7007</f>
        <v>3</v>
      </c>
      <c r="Q13" s="30">
        <f>元データ!D7113</f>
        <v>0</v>
      </c>
      <c r="R13" s="31">
        <f>元データ!E7113</f>
        <v>2</v>
      </c>
      <c r="S13" s="32">
        <f>元データ!F7113</f>
        <v>2</v>
      </c>
      <c r="T13" s="30">
        <f>元データ!D7219</f>
        <v>3</v>
      </c>
      <c r="U13" s="31">
        <f>元データ!E7219</f>
        <v>2</v>
      </c>
      <c r="V13" s="32">
        <f>元データ!F7219</f>
        <v>5</v>
      </c>
      <c r="W13" s="30">
        <f>元データ!D7325</f>
        <v>6</v>
      </c>
      <c r="X13" s="31">
        <f>元データ!E7325</f>
        <v>5</v>
      </c>
      <c r="Y13" s="32">
        <f>元データ!F7325</f>
        <v>11</v>
      </c>
      <c r="Z13" s="30">
        <f>元データ!D7431</f>
        <v>6</v>
      </c>
      <c r="AA13" s="31">
        <f>元データ!E7431</f>
        <v>2</v>
      </c>
      <c r="AB13" s="32">
        <f>元データ!F7431</f>
        <v>8</v>
      </c>
      <c r="AC13" s="30">
        <f>元データ!D7537</f>
        <v>0</v>
      </c>
      <c r="AD13" s="31">
        <f>元データ!E7537</f>
        <v>0</v>
      </c>
      <c r="AE13" s="32">
        <f>元データ!F7537</f>
        <v>0</v>
      </c>
      <c r="AF13" s="30">
        <f>元データ!D7643</f>
        <v>0</v>
      </c>
      <c r="AG13" s="31">
        <f>元データ!E7643</f>
        <v>0</v>
      </c>
      <c r="AH13" s="32">
        <f>元データ!F7643</f>
        <v>0</v>
      </c>
      <c r="AI13" s="30">
        <f>元データ!D7749</f>
        <v>2</v>
      </c>
      <c r="AJ13" s="31">
        <f>元データ!E7749</f>
        <v>0</v>
      </c>
      <c r="AK13" s="32">
        <f>元データ!F7749</f>
        <v>2</v>
      </c>
      <c r="AL13" s="8">
        <v>9</v>
      </c>
    </row>
    <row r="14" spans="1:38" ht="11.1" customHeight="1" x14ac:dyDescent="0.15">
      <c r="A14" s="18" t="s">
        <v>5</v>
      </c>
      <c r="B14" s="19">
        <f t="shared" ref="B14:AK14" si="1">SUM(B9:B13)</f>
        <v>1</v>
      </c>
      <c r="C14" s="20">
        <f t="shared" si="1"/>
        <v>2</v>
      </c>
      <c r="D14" s="21">
        <f t="shared" si="1"/>
        <v>3</v>
      </c>
      <c r="E14" s="19">
        <f t="shared" si="1"/>
        <v>15</v>
      </c>
      <c r="F14" s="20">
        <f t="shared" si="1"/>
        <v>15</v>
      </c>
      <c r="G14" s="21">
        <f t="shared" si="1"/>
        <v>30</v>
      </c>
      <c r="H14" s="19">
        <f t="shared" si="1"/>
        <v>18</v>
      </c>
      <c r="I14" s="20">
        <f t="shared" si="1"/>
        <v>14</v>
      </c>
      <c r="J14" s="21">
        <f t="shared" si="1"/>
        <v>32</v>
      </c>
      <c r="K14" s="19">
        <f t="shared" si="1"/>
        <v>51</v>
      </c>
      <c r="L14" s="20">
        <f t="shared" si="1"/>
        <v>44</v>
      </c>
      <c r="M14" s="21">
        <f t="shared" si="1"/>
        <v>95</v>
      </c>
      <c r="N14" s="19">
        <f t="shared" si="1"/>
        <v>3</v>
      </c>
      <c r="O14" s="20">
        <f t="shared" si="1"/>
        <v>10</v>
      </c>
      <c r="P14" s="21">
        <f t="shared" si="1"/>
        <v>13</v>
      </c>
      <c r="Q14" s="19">
        <f t="shared" si="1"/>
        <v>7</v>
      </c>
      <c r="R14" s="20">
        <f t="shared" si="1"/>
        <v>6</v>
      </c>
      <c r="S14" s="21">
        <f t="shared" si="1"/>
        <v>13</v>
      </c>
      <c r="T14" s="19">
        <f t="shared" si="1"/>
        <v>14</v>
      </c>
      <c r="U14" s="20">
        <f t="shared" si="1"/>
        <v>4</v>
      </c>
      <c r="V14" s="21">
        <f t="shared" si="1"/>
        <v>18</v>
      </c>
      <c r="W14" s="19">
        <f t="shared" si="1"/>
        <v>16</v>
      </c>
      <c r="X14" s="20">
        <f t="shared" si="1"/>
        <v>19</v>
      </c>
      <c r="Y14" s="21">
        <f t="shared" si="1"/>
        <v>35</v>
      </c>
      <c r="Z14" s="19">
        <f t="shared" si="1"/>
        <v>17</v>
      </c>
      <c r="AA14" s="20">
        <f t="shared" si="1"/>
        <v>9</v>
      </c>
      <c r="AB14" s="21">
        <f t="shared" si="1"/>
        <v>26</v>
      </c>
      <c r="AC14" s="19">
        <f t="shared" si="1"/>
        <v>1</v>
      </c>
      <c r="AD14" s="20">
        <f t="shared" si="1"/>
        <v>1</v>
      </c>
      <c r="AE14" s="21">
        <f t="shared" si="1"/>
        <v>2</v>
      </c>
      <c r="AF14" s="19">
        <f t="shared" si="1"/>
        <v>2</v>
      </c>
      <c r="AG14" s="20">
        <f t="shared" si="1"/>
        <v>0</v>
      </c>
      <c r="AH14" s="21">
        <f t="shared" si="1"/>
        <v>2</v>
      </c>
      <c r="AI14" s="19">
        <f t="shared" si="1"/>
        <v>4</v>
      </c>
      <c r="AJ14" s="20">
        <f t="shared" si="1"/>
        <v>2</v>
      </c>
      <c r="AK14" s="21">
        <f t="shared" si="1"/>
        <v>6</v>
      </c>
      <c r="AL14" s="18" t="s">
        <v>5</v>
      </c>
    </row>
    <row r="15" spans="1:38" ht="12" customHeight="1" x14ac:dyDescent="0.15">
      <c r="A15" s="7">
        <v>10</v>
      </c>
      <c r="B15" s="30">
        <f>元データ!D6584</f>
        <v>0</v>
      </c>
      <c r="C15" s="28">
        <f>元データ!E6584</f>
        <v>0</v>
      </c>
      <c r="D15" s="29">
        <f>元データ!F6584</f>
        <v>0</v>
      </c>
      <c r="E15" s="30">
        <f>元データ!D6690</f>
        <v>3</v>
      </c>
      <c r="F15" s="28">
        <f>元データ!E6690</f>
        <v>1</v>
      </c>
      <c r="G15" s="29">
        <f>元データ!F6690</f>
        <v>4</v>
      </c>
      <c r="H15" s="30">
        <f>元データ!D6796</f>
        <v>2</v>
      </c>
      <c r="I15" s="28">
        <f>元データ!E6796</f>
        <v>2</v>
      </c>
      <c r="J15" s="29">
        <f>元データ!F6796</f>
        <v>4</v>
      </c>
      <c r="K15" s="30">
        <f>元データ!D6902</f>
        <v>9</v>
      </c>
      <c r="L15" s="28">
        <f>元データ!E6902</f>
        <v>10</v>
      </c>
      <c r="M15" s="29">
        <f>元データ!F6902</f>
        <v>19</v>
      </c>
      <c r="N15" s="30">
        <f>元データ!D7008</f>
        <v>2</v>
      </c>
      <c r="O15" s="28">
        <f>元データ!E7008</f>
        <v>1</v>
      </c>
      <c r="P15" s="29">
        <f>元データ!F7008</f>
        <v>3</v>
      </c>
      <c r="Q15" s="30">
        <f>元データ!D7114</f>
        <v>0</v>
      </c>
      <c r="R15" s="28">
        <f>元データ!E7114</f>
        <v>2</v>
      </c>
      <c r="S15" s="29">
        <f>元データ!F7114</f>
        <v>2</v>
      </c>
      <c r="T15" s="30">
        <f>元データ!D7220</f>
        <v>1</v>
      </c>
      <c r="U15" s="28">
        <f>元データ!E7220</f>
        <v>1</v>
      </c>
      <c r="V15" s="29">
        <f>元データ!F7220</f>
        <v>2</v>
      </c>
      <c r="W15" s="30">
        <f>元データ!D7326</f>
        <v>1</v>
      </c>
      <c r="X15" s="28">
        <f>元データ!E7326</f>
        <v>6</v>
      </c>
      <c r="Y15" s="29">
        <f>元データ!F7326</f>
        <v>7</v>
      </c>
      <c r="Z15" s="30">
        <f>元データ!D7432</f>
        <v>1</v>
      </c>
      <c r="AA15" s="28">
        <f>元データ!E7432</f>
        <v>2</v>
      </c>
      <c r="AB15" s="29">
        <f>元データ!F7432</f>
        <v>3</v>
      </c>
      <c r="AC15" s="30">
        <f>元データ!D7538</f>
        <v>0</v>
      </c>
      <c r="AD15" s="28">
        <f>元データ!E7538</f>
        <v>0</v>
      </c>
      <c r="AE15" s="29">
        <f>元データ!F7538</f>
        <v>0</v>
      </c>
      <c r="AF15" s="30">
        <f>元データ!D7644</f>
        <v>0</v>
      </c>
      <c r="AG15" s="28">
        <f>元データ!E7644</f>
        <v>1</v>
      </c>
      <c r="AH15" s="29">
        <f>元データ!F7644</f>
        <v>1</v>
      </c>
      <c r="AI15" s="30">
        <f>元データ!D7750</f>
        <v>0</v>
      </c>
      <c r="AJ15" s="28">
        <f>元データ!E7750</f>
        <v>0</v>
      </c>
      <c r="AK15" s="29">
        <f>元データ!F7750</f>
        <v>0</v>
      </c>
      <c r="AL15" s="7">
        <v>10</v>
      </c>
    </row>
    <row r="16" spans="1:38" ht="12" customHeight="1" x14ac:dyDescent="0.15">
      <c r="A16" s="8">
        <v>11</v>
      </c>
      <c r="B16" s="30">
        <f>元データ!D6585</f>
        <v>0</v>
      </c>
      <c r="C16" s="31">
        <f>元データ!E6585</f>
        <v>0</v>
      </c>
      <c r="D16" s="32">
        <f>元データ!F6585</f>
        <v>0</v>
      </c>
      <c r="E16" s="30">
        <f>元データ!D6691</f>
        <v>5</v>
      </c>
      <c r="F16" s="31">
        <f>元データ!E6691</f>
        <v>3</v>
      </c>
      <c r="G16" s="32">
        <f>元データ!F6691</f>
        <v>8</v>
      </c>
      <c r="H16" s="30">
        <f>元データ!D6797</f>
        <v>7</v>
      </c>
      <c r="I16" s="31">
        <f>元データ!E6797</f>
        <v>4</v>
      </c>
      <c r="J16" s="32">
        <f>元データ!F6797</f>
        <v>11</v>
      </c>
      <c r="K16" s="30">
        <f>元データ!D6903</f>
        <v>16</v>
      </c>
      <c r="L16" s="31">
        <f>元データ!E6903</f>
        <v>12</v>
      </c>
      <c r="M16" s="32">
        <f>元データ!F6903</f>
        <v>28</v>
      </c>
      <c r="N16" s="30">
        <f>元データ!D7009</f>
        <v>0</v>
      </c>
      <c r="O16" s="31">
        <f>元データ!E7009</f>
        <v>0</v>
      </c>
      <c r="P16" s="32">
        <f>元データ!F7009</f>
        <v>0</v>
      </c>
      <c r="Q16" s="30">
        <f>元データ!D7115</f>
        <v>1</v>
      </c>
      <c r="R16" s="31">
        <f>元データ!E7115</f>
        <v>1</v>
      </c>
      <c r="S16" s="32">
        <f>元データ!F7115</f>
        <v>2</v>
      </c>
      <c r="T16" s="30">
        <f>元データ!D7221</f>
        <v>3</v>
      </c>
      <c r="U16" s="31">
        <f>元データ!E7221</f>
        <v>2</v>
      </c>
      <c r="V16" s="32">
        <f>元データ!F7221</f>
        <v>5</v>
      </c>
      <c r="W16" s="30">
        <f>元データ!D7327</f>
        <v>1</v>
      </c>
      <c r="X16" s="31">
        <f>元データ!E7327</f>
        <v>5</v>
      </c>
      <c r="Y16" s="32">
        <f>元データ!F7327</f>
        <v>6</v>
      </c>
      <c r="Z16" s="30">
        <f>元データ!D7433</f>
        <v>2</v>
      </c>
      <c r="AA16" s="31">
        <f>元データ!E7433</f>
        <v>4</v>
      </c>
      <c r="AB16" s="32">
        <f>元データ!F7433</f>
        <v>6</v>
      </c>
      <c r="AC16" s="30">
        <f>元データ!D7539</f>
        <v>1</v>
      </c>
      <c r="AD16" s="31">
        <f>元データ!E7539</f>
        <v>0</v>
      </c>
      <c r="AE16" s="32">
        <f>元データ!F7539</f>
        <v>1</v>
      </c>
      <c r="AF16" s="30">
        <f>元データ!D7645</f>
        <v>1</v>
      </c>
      <c r="AG16" s="31">
        <f>元データ!E7645</f>
        <v>1</v>
      </c>
      <c r="AH16" s="32">
        <f>元データ!F7645</f>
        <v>2</v>
      </c>
      <c r="AI16" s="30">
        <f>元データ!D7751</f>
        <v>0</v>
      </c>
      <c r="AJ16" s="31">
        <f>元データ!E7751</f>
        <v>0</v>
      </c>
      <c r="AK16" s="32">
        <f>元データ!F7751</f>
        <v>0</v>
      </c>
      <c r="AL16" s="8">
        <v>11</v>
      </c>
    </row>
    <row r="17" spans="1:38" ht="12" customHeight="1" x14ac:dyDescent="0.15">
      <c r="A17" s="8">
        <v>12</v>
      </c>
      <c r="B17" s="30">
        <f>元データ!D6586</f>
        <v>1</v>
      </c>
      <c r="C17" s="31">
        <f>元データ!E6586</f>
        <v>0</v>
      </c>
      <c r="D17" s="32">
        <f>元データ!F6586</f>
        <v>1</v>
      </c>
      <c r="E17" s="30">
        <f>元データ!D6692</f>
        <v>7</v>
      </c>
      <c r="F17" s="31">
        <f>元データ!E6692</f>
        <v>7</v>
      </c>
      <c r="G17" s="32">
        <f>元データ!F6692</f>
        <v>14</v>
      </c>
      <c r="H17" s="30">
        <f>元データ!D6798</f>
        <v>6</v>
      </c>
      <c r="I17" s="31">
        <f>元データ!E6798</f>
        <v>3</v>
      </c>
      <c r="J17" s="32">
        <f>元データ!F6798</f>
        <v>9</v>
      </c>
      <c r="K17" s="30">
        <f>元データ!D6904</f>
        <v>11</v>
      </c>
      <c r="L17" s="31">
        <f>元データ!E6904</f>
        <v>12</v>
      </c>
      <c r="M17" s="32">
        <f>元データ!F6904</f>
        <v>23</v>
      </c>
      <c r="N17" s="30">
        <f>元データ!D7010</f>
        <v>0</v>
      </c>
      <c r="O17" s="31">
        <f>元データ!E7010</f>
        <v>0</v>
      </c>
      <c r="P17" s="32">
        <f>元データ!F7010</f>
        <v>0</v>
      </c>
      <c r="Q17" s="30">
        <f>元データ!D7116</f>
        <v>1</v>
      </c>
      <c r="R17" s="31">
        <f>元データ!E7116</f>
        <v>1</v>
      </c>
      <c r="S17" s="32">
        <f>元データ!F7116</f>
        <v>2</v>
      </c>
      <c r="T17" s="30">
        <f>元データ!D7222</f>
        <v>2</v>
      </c>
      <c r="U17" s="31">
        <f>元データ!E7222</f>
        <v>3</v>
      </c>
      <c r="V17" s="32">
        <f>元データ!F7222</f>
        <v>5</v>
      </c>
      <c r="W17" s="30">
        <f>元データ!D7328</f>
        <v>5</v>
      </c>
      <c r="X17" s="31">
        <f>元データ!E7328</f>
        <v>2</v>
      </c>
      <c r="Y17" s="32">
        <f>元データ!F7328</f>
        <v>7</v>
      </c>
      <c r="Z17" s="30">
        <f>元データ!D7434</f>
        <v>2</v>
      </c>
      <c r="AA17" s="31">
        <f>元データ!E7434</f>
        <v>0</v>
      </c>
      <c r="AB17" s="32">
        <f>元データ!F7434</f>
        <v>2</v>
      </c>
      <c r="AC17" s="30">
        <f>元データ!D7540</f>
        <v>0</v>
      </c>
      <c r="AD17" s="31">
        <f>元データ!E7540</f>
        <v>0</v>
      </c>
      <c r="AE17" s="32">
        <f>元データ!F7540</f>
        <v>0</v>
      </c>
      <c r="AF17" s="30">
        <f>元データ!D7646</f>
        <v>0</v>
      </c>
      <c r="AG17" s="31">
        <f>元データ!E7646</f>
        <v>0</v>
      </c>
      <c r="AH17" s="32">
        <f>元データ!F7646</f>
        <v>0</v>
      </c>
      <c r="AI17" s="30">
        <f>元データ!D7752</f>
        <v>0</v>
      </c>
      <c r="AJ17" s="31">
        <f>元データ!E7752</f>
        <v>0</v>
      </c>
      <c r="AK17" s="32">
        <f>元データ!F7752</f>
        <v>0</v>
      </c>
      <c r="AL17" s="8">
        <v>12</v>
      </c>
    </row>
    <row r="18" spans="1:38" ht="12" customHeight="1" x14ac:dyDescent="0.15">
      <c r="A18" s="8">
        <v>13</v>
      </c>
      <c r="B18" s="30">
        <f>元データ!D6587</f>
        <v>1</v>
      </c>
      <c r="C18" s="31">
        <f>元データ!E6587</f>
        <v>0</v>
      </c>
      <c r="D18" s="32">
        <f>元データ!F6587</f>
        <v>1</v>
      </c>
      <c r="E18" s="30">
        <f>元データ!D6693</f>
        <v>5</v>
      </c>
      <c r="F18" s="31">
        <f>元データ!E6693</f>
        <v>5</v>
      </c>
      <c r="G18" s="32">
        <f>元データ!F6693</f>
        <v>10</v>
      </c>
      <c r="H18" s="30">
        <f>元データ!D6799</f>
        <v>5</v>
      </c>
      <c r="I18" s="31">
        <f>元データ!E6799</f>
        <v>4</v>
      </c>
      <c r="J18" s="32">
        <f>元データ!F6799</f>
        <v>9</v>
      </c>
      <c r="K18" s="30">
        <f>元データ!D6905</f>
        <v>9</v>
      </c>
      <c r="L18" s="31">
        <f>元データ!E6905</f>
        <v>6</v>
      </c>
      <c r="M18" s="32">
        <f>元データ!F6905</f>
        <v>15</v>
      </c>
      <c r="N18" s="30">
        <f>元データ!D7011</f>
        <v>2</v>
      </c>
      <c r="O18" s="31">
        <f>元データ!E7011</f>
        <v>2</v>
      </c>
      <c r="P18" s="32">
        <f>元データ!F7011</f>
        <v>4</v>
      </c>
      <c r="Q18" s="30">
        <f>元データ!D7117</f>
        <v>2</v>
      </c>
      <c r="R18" s="31">
        <f>元データ!E7117</f>
        <v>0</v>
      </c>
      <c r="S18" s="32">
        <f>元データ!F7117</f>
        <v>2</v>
      </c>
      <c r="T18" s="30">
        <f>元データ!D7223</f>
        <v>2</v>
      </c>
      <c r="U18" s="31">
        <f>元データ!E7223</f>
        <v>3</v>
      </c>
      <c r="V18" s="32">
        <f>元データ!F7223</f>
        <v>5</v>
      </c>
      <c r="W18" s="30">
        <f>元データ!D7329</f>
        <v>4</v>
      </c>
      <c r="X18" s="31">
        <f>元データ!E7329</f>
        <v>1</v>
      </c>
      <c r="Y18" s="32">
        <f>元データ!F7329</f>
        <v>5</v>
      </c>
      <c r="Z18" s="30">
        <f>元データ!D7435</f>
        <v>4</v>
      </c>
      <c r="AA18" s="31">
        <f>元データ!E7435</f>
        <v>2</v>
      </c>
      <c r="AB18" s="32">
        <f>元データ!F7435</f>
        <v>6</v>
      </c>
      <c r="AC18" s="30">
        <f>元データ!D7541</f>
        <v>1</v>
      </c>
      <c r="AD18" s="31">
        <f>元データ!E7541</f>
        <v>0</v>
      </c>
      <c r="AE18" s="32">
        <f>元データ!F7541</f>
        <v>1</v>
      </c>
      <c r="AF18" s="30">
        <f>元データ!D7647</f>
        <v>1</v>
      </c>
      <c r="AG18" s="31">
        <f>元データ!E7647</f>
        <v>0</v>
      </c>
      <c r="AH18" s="32">
        <f>元データ!F7647</f>
        <v>1</v>
      </c>
      <c r="AI18" s="30">
        <f>元データ!D7753</f>
        <v>0</v>
      </c>
      <c r="AJ18" s="31">
        <f>元データ!E7753</f>
        <v>0</v>
      </c>
      <c r="AK18" s="32">
        <f>元データ!F7753</f>
        <v>0</v>
      </c>
      <c r="AL18" s="8">
        <v>13</v>
      </c>
    </row>
    <row r="19" spans="1:38" ht="12" customHeight="1" x14ac:dyDescent="0.15">
      <c r="A19" s="8">
        <v>14</v>
      </c>
      <c r="B19" s="30">
        <f>元データ!D6588</f>
        <v>0</v>
      </c>
      <c r="C19" s="31">
        <f>元データ!E6588</f>
        <v>1</v>
      </c>
      <c r="D19" s="32">
        <f>元データ!F6588</f>
        <v>1</v>
      </c>
      <c r="E19" s="30">
        <f>元データ!D6694</f>
        <v>3</v>
      </c>
      <c r="F19" s="31">
        <f>元データ!E6694</f>
        <v>4</v>
      </c>
      <c r="G19" s="32">
        <f>元データ!F6694</f>
        <v>7</v>
      </c>
      <c r="H19" s="30">
        <f>元データ!D6800</f>
        <v>3</v>
      </c>
      <c r="I19" s="31">
        <f>元データ!E6800</f>
        <v>3</v>
      </c>
      <c r="J19" s="32">
        <f>元データ!F6800</f>
        <v>6</v>
      </c>
      <c r="K19" s="30">
        <f>元データ!D6906</f>
        <v>12</v>
      </c>
      <c r="L19" s="31">
        <f>元データ!E6906</f>
        <v>8</v>
      </c>
      <c r="M19" s="32">
        <f>元データ!F6906</f>
        <v>20</v>
      </c>
      <c r="N19" s="30">
        <f>元データ!D7012</f>
        <v>1</v>
      </c>
      <c r="O19" s="31">
        <f>元データ!E7012</f>
        <v>3</v>
      </c>
      <c r="P19" s="32">
        <f>元データ!F7012</f>
        <v>4</v>
      </c>
      <c r="Q19" s="30">
        <f>元データ!D7118</f>
        <v>0</v>
      </c>
      <c r="R19" s="31">
        <f>元データ!E7118</f>
        <v>2</v>
      </c>
      <c r="S19" s="32">
        <f>元データ!F7118</f>
        <v>2</v>
      </c>
      <c r="T19" s="30">
        <f>元データ!D7224</f>
        <v>2</v>
      </c>
      <c r="U19" s="31">
        <f>元データ!E7224</f>
        <v>1</v>
      </c>
      <c r="V19" s="32">
        <f>元データ!F7224</f>
        <v>3</v>
      </c>
      <c r="W19" s="30">
        <f>元データ!D7330</f>
        <v>4</v>
      </c>
      <c r="X19" s="31">
        <f>元データ!E7330</f>
        <v>3</v>
      </c>
      <c r="Y19" s="32">
        <f>元データ!F7330</f>
        <v>7</v>
      </c>
      <c r="Z19" s="30">
        <f>元データ!D7436</f>
        <v>3</v>
      </c>
      <c r="AA19" s="31">
        <f>元データ!E7436</f>
        <v>1</v>
      </c>
      <c r="AB19" s="32">
        <f>元データ!F7436</f>
        <v>4</v>
      </c>
      <c r="AC19" s="30">
        <f>元データ!D7542</f>
        <v>0</v>
      </c>
      <c r="AD19" s="31">
        <f>元データ!E7542</f>
        <v>2</v>
      </c>
      <c r="AE19" s="32">
        <f>元データ!F7542</f>
        <v>2</v>
      </c>
      <c r="AF19" s="30">
        <f>元データ!D7648</f>
        <v>0</v>
      </c>
      <c r="AG19" s="31">
        <f>元データ!E7648</f>
        <v>1</v>
      </c>
      <c r="AH19" s="32">
        <f>元データ!F7648</f>
        <v>1</v>
      </c>
      <c r="AI19" s="30">
        <f>元データ!D7754</f>
        <v>0</v>
      </c>
      <c r="AJ19" s="31">
        <f>元データ!E7754</f>
        <v>0</v>
      </c>
      <c r="AK19" s="32">
        <f>元データ!F7754</f>
        <v>0</v>
      </c>
      <c r="AL19" s="8">
        <v>14</v>
      </c>
    </row>
    <row r="20" spans="1:38" ht="11.1" customHeight="1" x14ac:dyDescent="0.15">
      <c r="A20" s="18" t="s">
        <v>6</v>
      </c>
      <c r="B20" s="19">
        <f t="shared" ref="B20:AK20" si="2">SUM(B15:B19)</f>
        <v>2</v>
      </c>
      <c r="C20" s="20">
        <f t="shared" si="2"/>
        <v>1</v>
      </c>
      <c r="D20" s="21">
        <f t="shared" si="2"/>
        <v>3</v>
      </c>
      <c r="E20" s="19">
        <f t="shared" si="2"/>
        <v>23</v>
      </c>
      <c r="F20" s="20">
        <f t="shared" si="2"/>
        <v>20</v>
      </c>
      <c r="G20" s="21">
        <f t="shared" si="2"/>
        <v>43</v>
      </c>
      <c r="H20" s="19">
        <f t="shared" si="2"/>
        <v>23</v>
      </c>
      <c r="I20" s="20">
        <f t="shared" si="2"/>
        <v>16</v>
      </c>
      <c r="J20" s="21">
        <f t="shared" si="2"/>
        <v>39</v>
      </c>
      <c r="K20" s="19">
        <f t="shared" si="2"/>
        <v>57</v>
      </c>
      <c r="L20" s="20">
        <f t="shared" si="2"/>
        <v>48</v>
      </c>
      <c r="M20" s="21">
        <f t="shared" si="2"/>
        <v>105</v>
      </c>
      <c r="N20" s="19">
        <f t="shared" si="2"/>
        <v>5</v>
      </c>
      <c r="O20" s="20">
        <f t="shared" si="2"/>
        <v>6</v>
      </c>
      <c r="P20" s="21">
        <f t="shared" si="2"/>
        <v>11</v>
      </c>
      <c r="Q20" s="19">
        <f t="shared" si="2"/>
        <v>4</v>
      </c>
      <c r="R20" s="20">
        <f t="shared" si="2"/>
        <v>6</v>
      </c>
      <c r="S20" s="21">
        <f t="shared" si="2"/>
        <v>10</v>
      </c>
      <c r="T20" s="19">
        <f t="shared" si="2"/>
        <v>10</v>
      </c>
      <c r="U20" s="20">
        <f t="shared" si="2"/>
        <v>10</v>
      </c>
      <c r="V20" s="21">
        <f t="shared" si="2"/>
        <v>20</v>
      </c>
      <c r="W20" s="19">
        <f t="shared" si="2"/>
        <v>15</v>
      </c>
      <c r="X20" s="20">
        <f t="shared" si="2"/>
        <v>17</v>
      </c>
      <c r="Y20" s="21">
        <f t="shared" si="2"/>
        <v>32</v>
      </c>
      <c r="Z20" s="19">
        <f t="shared" si="2"/>
        <v>12</v>
      </c>
      <c r="AA20" s="20">
        <f t="shared" si="2"/>
        <v>9</v>
      </c>
      <c r="AB20" s="21">
        <f t="shared" si="2"/>
        <v>21</v>
      </c>
      <c r="AC20" s="19">
        <f t="shared" si="2"/>
        <v>2</v>
      </c>
      <c r="AD20" s="20">
        <f t="shared" si="2"/>
        <v>2</v>
      </c>
      <c r="AE20" s="21">
        <f t="shared" si="2"/>
        <v>4</v>
      </c>
      <c r="AF20" s="19">
        <f t="shared" si="2"/>
        <v>2</v>
      </c>
      <c r="AG20" s="20">
        <f t="shared" si="2"/>
        <v>3</v>
      </c>
      <c r="AH20" s="21">
        <f t="shared" si="2"/>
        <v>5</v>
      </c>
      <c r="AI20" s="19">
        <f t="shared" si="2"/>
        <v>0</v>
      </c>
      <c r="AJ20" s="20">
        <f t="shared" si="2"/>
        <v>0</v>
      </c>
      <c r="AK20" s="21">
        <f t="shared" si="2"/>
        <v>0</v>
      </c>
      <c r="AL20" s="18" t="s">
        <v>6</v>
      </c>
    </row>
    <row r="21" spans="1:38" ht="12" customHeight="1" x14ac:dyDescent="0.15">
      <c r="A21" s="7">
        <v>15</v>
      </c>
      <c r="B21" s="30">
        <f>元データ!D6589</f>
        <v>0</v>
      </c>
      <c r="C21" s="28">
        <f>元データ!E6589</f>
        <v>0</v>
      </c>
      <c r="D21" s="29">
        <f>元データ!F6589</f>
        <v>0</v>
      </c>
      <c r="E21" s="30">
        <f>元データ!D6695</f>
        <v>4</v>
      </c>
      <c r="F21" s="28">
        <f>元データ!E6695</f>
        <v>6</v>
      </c>
      <c r="G21" s="29">
        <f>元データ!F6695</f>
        <v>10</v>
      </c>
      <c r="H21" s="30">
        <f>元データ!D6801</f>
        <v>2</v>
      </c>
      <c r="I21" s="28">
        <f>元データ!E6801</f>
        <v>4</v>
      </c>
      <c r="J21" s="29">
        <f>元データ!F6801</f>
        <v>6</v>
      </c>
      <c r="K21" s="30">
        <f>元データ!D6907</f>
        <v>16</v>
      </c>
      <c r="L21" s="28">
        <f>元データ!E6907</f>
        <v>8</v>
      </c>
      <c r="M21" s="29">
        <f>元データ!F6907</f>
        <v>24</v>
      </c>
      <c r="N21" s="30">
        <f>元データ!D7013</f>
        <v>0</v>
      </c>
      <c r="O21" s="28">
        <f>元データ!E7013</f>
        <v>2</v>
      </c>
      <c r="P21" s="29">
        <f>元データ!F7013</f>
        <v>2</v>
      </c>
      <c r="Q21" s="30">
        <f>元データ!D7119</f>
        <v>1</v>
      </c>
      <c r="R21" s="28">
        <f>元データ!E7119</f>
        <v>0</v>
      </c>
      <c r="S21" s="29">
        <f>元データ!F7119</f>
        <v>1</v>
      </c>
      <c r="T21" s="30">
        <f>元データ!D7225</f>
        <v>2</v>
      </c>
      <c r="U21" s="28">
        <f>元データ!E7225</f>
        <v>0</v>
      </c>
      <c r="V21" s="29">
        <f>元データ!F7225</f>
        <v>2</v>
      </c>
      <c r="W21" s="30">
        <f>元データ!D7331</f>
        <v>11</v>
      </c>
      <c r="X21" s="28">
        <f>元データ!E7331</f>
        <v>1</v>
      </c>
      <c r="Y21" s="29">
        <f>元データ!F7331</f>
        <v>12</v>
      </c>
      <c r="Z21" s="30">
        <f>元データ!D7437</f>
        <v>2</v>
      </c>
      <c r="AA21" s="28">
        <f>元データ!E7437</f>
        <v>2</v>
      </c>
      <c r="AB21" s="29">
        <f>元データ!F7437</f>
        <v>4</v>
      </c>
      <c r="AC21" s="30">
        <f>元データ!D7543</f>
        <v>0</v>
      </c>
      <c r="AD21" s="28">
        <f>元データ!E7543</f>
        <v>1</v>
      </c>
      <c r="AE21" s="29">
        <f>元データ!F7543</f>
        <v>1</v>
      </c>
      <c r="AF21" s="30">
        <f>元データ!D7649</f>
        <v>0</v>
      </c>
      <c r="AG21" s="28">
        <f>元データ!E7649</f>
        <v>0</v>
      </c>
      <c r="AH21" s="29">
        <f>元データ!F7649</f>
        <v>0</v>
      </c>
      <c r="AI21" s="30">
        <f>元データ!D7755</f>
        <v>0</v>
      </c>
      <c r="AJ21" s="28">
        <f>元データ!E7755</f>
        <v>0</v>
      </c>
      <c r="AK21" s="29">
        <f>元データ!F7755</f>
        <v>0</v>
      </c>
      <c r="AL21" s="7">
        <v>15</v>
      </c>
    </row>
    <row r="22" spans="1:38" ht="12" customHeight="1" x14ac:dyDescent="0.15">
      <c r="A22" s="8">
        <v>16</v>
      </c>
      <c r="B22" s="30">
        <f>元データ!D6590</f>
        <v>0</v>
      </c>
      <c r="C22" s="31">
        <f>元データ!E6590</f>
        <v>0</v>
      </c>
      <c r="D22" s="32">
        <f>元データ!F6590</f>
        <v>0</v>
      </c>
      <c r="E22" s="30">
        <f>元データ!D6696</f>
        <v>3</v>
      </c>
      <c r="F22" s="31">
        <f>元データ!E6696</f>
        <v>3</v>
      </c>
      <c r="G22" s="32">
        <f>元データ!F6696</f>
        <v>6</v>
      </c>
      <c r="H22" s="30">
        <f>元データ!D6802</f>
        <v>5</v>
      </c>
      <c r="I22" s="31">
        <f>元データ!E6802</f>
        <v>8</v>
      </c>
      <c r="J22" s="32">
        <f>元データ!F6802</f>
        <v>13</v>
      </c>
      <c r="K22" s="30">
        <f>元データ!D6908</f>
        <v>9</v>
      </c>
      <c r="L22" s="31">
        <f>元データ!E6908</f>
        <v>11</v>
      </c>
      <c r="M22" s="32">
        <f>元データ!F6908</f>
        <v>20</v>
      </c>
      <c r="N22" s="30">
        <f>元データ!D7014</f>
        <v>4</v>
      </c>
      <c r="O22" s="31">
        <f>元データ!E7014</f>
        <v>0</v>
      </c>
      <c r="P22" s="32">
        <f>元データ!F7014</f>
        <v>4</v>
      </c>
      <c r="Q22" s="30">
        <f>元データ!D7120</f>
        <v>0</v>
      </c>
      <c r="R22" s="31">
        <f>元データ!E7120</f>
        <v>0</v>
      </c>
      <c r="S22" s="32">
        <f>元データ!F7120</f>
        <v>0</v>
      </c>
      <c r="T22" s="30">
        <f>元データ!D7226</f>
        <v>1</v>
      </c>
      <c r="U22" s="31">
        <f>元データ!E7226</f>
        <v>2</v>
      </c>
      <c r="V22" s="32">
        <f>元データ!F7226</f>
        <v>3</v>
      </c>
      <c r="W22" s="30">
        <f>元データ!D7332</f>
        <v>1</v>
      </c>
      <c r="X22" s="31">
        <f>元データ!E7332</f>
        <v>5</v>
      </c>
      <c r="Y22" s="32">
        <f>元データ!F7332</f>
        <v>6</v>
      </c>
      <c r="Z22" s="30">
        <f>元データ!D7438</f>
        <v>1</v>
      </c>
      <c r="AA22" s="31">
        <f>元データ!E7438</f>
        <v>2</v>
      </c>
      <c r="AB22" s="32">
        <f>元データ!F7438</f>
        <v>3</v>
      </c>
      <c r="AC22" s="30">
        <f>元データ!D7544</f>
        <v>1</v>
      </c>
      <c r="AD22" s="31">
        <f>元データ!E7544</f>
        <v>0</v>
      </c>
      <c r="AE22" s="32">
        <f>元データ!F7544</f>
        <v>1</v>
      </c>
      <c r="AF22" s="30">
        <f>元データ!D7650</f>
        <v>0</v>
      </c>
      <c r="AG22" s="31">
        <f>元データ!E7650</f>
        <v>0</v>
      </c>
      <c r="AH22" s="32">
        <f>元データ!F7650</f>
        <v>0</v>
      </c>
      <c r="AI22" s="30">
        <f>元データ!D7756</f>
        <v>0</v>
      </c>
      <c r="AJ22" s="31">
        <f>元データ!E7756</f>
        <v>2</v>
      </c>
      <c r="AK22" s="32">
        <f>元データ!F7756</f>
        <v>2</v>
      </c>
      <c r="AL22" s="8">
        <v>16</v>
      </c>
    </row>
    <row r="23" spans="1:38" ht="12" customHeight="1" x14ac:dyDescent="0.15">
      <c r="A23" s="8">
        <v>17</v>
      </c>
      <c r="B23" s="30">
        <f>元データ!D6591</f>
        <v>0</v>
      </c>
      <c r="C23" s="31">
        <f>元データ!E6591</f>
        <v>1</v>
      </c>
      <c r="D23" s="32">
        <f>元データ!F6591</f>
        <v>1</v>
      </c>
      <c r="E23" s="30">
        <f>元データ!D6697</f>
        <v>5</v>
      </c>
      <c r="F23" s="31">
        <f>元データ!E6697</f>
        <v>3</v>
      </c>
      <c r="G23" s="32">
        <f>元データ!F6697</f>
        <v>8</v>
      </c>
      <c r="H23" s="30">
        <f>元データ!D6803</f>
        <v>6</v>
      </c>
      <c r="I23" s="31">
        <f>元データ!E6803</f>
        <v>1</v>
      </c>
      <c r="J23" s="32">
        <f>元データ!F6803</f>
        <v>7</v>
      </c>
      <c r="K23" s="30">
        <f>元データ!D6909</f>
        <v>6</v>
      </c>
      <c r="L23" s="31">
        <f>元データ!E6909</f>
        <v>8</v>
      </c>
      <c r="M23" s="32">
        <f>元データ!F6909</f>
        <v>14</v>
      </c>
      <c r="N23" s="30">
        <f>元データ!D7015</f>
        <v>0</v>
      </c>
      <c r="O23" s="31">
        <f>元データ!E7015</f>
        <v>0</v>
      </c>
      <c r="P23" s="32">
        <f>元データ!F7015</f>
        <v>0</v>
      </c>
      <c r="Q23" s="30">
        <f>元データ!D7121</f>
        <v>0</v>
      </c>
      <c r="R23" s="31">
        <f>元データ!E7121</f>
        <v>3</v>
      </c>
      <c r="S23" s="32">
        <f>元データ!F7121</f>
        <v>3</v>
      </c>
      <c r="T23" s="30">
        <f>元データ!D7227</f>
        <v>1</v>
      </c>
      <c r="U23" s="31">
        <f>元データ!E7227</f>
        <v>3</v>
      </c>
      <c r="V23" s="32">
        <f>元データ!F7227</f>
        <v>4</v>
      </c>
      <c r="W23" s="30">
        <f>元データ!D7333</f>
        <v>2</v>
      </c>
      <c r="X23" s="31">
        <f>元データ!E7333</f>
        <v>6</v>
      </c>
      <c r="Y23" s="32">
        <f>元データ!F7333</f>
        <v>8</v>
      </c>
      <c r="Z23" s="30">
        <f>元データ!D7439</f>
        <v>0</v>
      </c>
      <c r="AA23" s="31">
        <f>元データ!E7439</f>
        <v>1</v>
      </c>
      <c r="AB23" s="32">
        <f>元データ!F7439</f>
        <v>1</v>
      </c>
      <c r="AC23" s="30">
        <f>元データ!D7545</f>
        <v>1</v>
      </c>
      <c r="AD23" s="31">
        <f>元データ!E7545</f>
        <v>0</v>
      </c>
      <c r="AE23" s="32">
        <f>元データ!F7545</f>
        <v>1</v>
      </c>
      <c r="AF23" s="30">
        <f>元データ!D7651</f>
        <v>2</v>
      </c>
      <c r="AG23" s="31">
        <f>元データ!E7651</f>
        <v>0</v>
      </c>
      <c r="AH23" s="32">
        <f>元データ!F7651</f>
        <v>2</v>
      </c>
      <c r="AI23" s="30">
        <f>元データ!D7757</f>
        <v>0</v>
      </c>
      <c r="AJ23" s="31">
        <f>元データ!E7757</f>
        <v>0</v>
      </c>
      <c r="AK23" s="32">
        <f>元データ!F7757</f>
        <v>0</v>
      </c>
      <c r="AL23" s="8">
        <v>17</v>
      </c>
    </row>
    <row r="24" spans="1:38" ht="12" customHeight="1" x14ac:dyDescent="0.15">
      <c r="A24" s="8">
        <v>18</v>
      </c>
      <c r="B24" s="30">
        <f>元データ!D6592</f>
        <v>1</v>
      </c>
      <c r="C24" s="31">
        <f>元データ!E6592</f>
        <v>0</v>
      </c>
      <c r="D24" s="32">
        <f>元データ!F6592</f>
        <v>1</v>
      </c>
      <c r="E24" s="30">
        <f>元データ!D6698</f>
        <v>3</v>
      </c>
      <c r="F24" s="31">
        <f>元データ!E6698</f>
        <v>6</v>
      </c>
      <c r="G24" s="32">
        <f>元データ!F6698</f>
        <v>9</v>
      </c>
      <c r="H24" s="30">
        <f>元データ!D6804</f>
        <v>7</v>
      </c>
      <c r="I24" s="31">
        <f>元データ!E6804</f>
        <v>3</v>
      </c>
      <c r="J24" s="32">
        <f>元データ!F6804</f>
        <v>10</v>
      </c>
      <c r="K24" s="30">
        <f>元データ!D6910</f>
        <v>17</v>
      </c>
      <c r="L24" s="31">
        <f>元データ!E6910</f>
        <v>14</v>
      </c>
      <c r="M24" s="32">
        <f>元データ!F6910</f>
        <v>31</v>
      </c>
      <c r="N24" s="30">
        <f>元データ!D7016</f>
        <v>0</v>
      </c>
      <c r="O24" s="31">
        <f>元データ!E7016</f>
        <v>1</v>
      </c>
      <c r="P24" s="32">
        <f>元データ!F7016</f>
        <v>1</v>
      </c>
      <c r="Q24" s="30">
        <f>元データ!D7122</f>
        <v>0</v>
      </c>
      <c r="R24" s="31">
        <f>元データ!E7122</f>
        <v>0</v>
      </c>
      <c r="S24" s="32">
        <f>元データ!F7122</f>
        <v>0</v>
      </c>
      <c r="T24" s="30">
        <f>元データ!D7228</f>
        <v>1</v>
      </c>
      <c r="U24" s="31">
        <f>元データ!E7228</f>
        <v>0</v>
      </c>
      <c r="V24" s="32">
        <f>元データ!F7228</f>
        <v>1</v>
      </c>
      <c r="W24" s="30">
        <f>元データ!D7334</f>
        <v>7</v>
      </c>
      <c r="X24" s="31">
        <f>元データ!E7334</f>
        <v>2</v>
      </c>
      <c r="Y24" s="32">
        <f>元データ!F7334</f>
        <v>9</v>
      </c>
      <c r="Z24" s="30">
        <f>元データ!D7440</f>
        <v>1</v>
      </c>
      <c r="AA24" s="31">
        <f>元データ!E7440</f>
        <v>4</v>
      </c>
      <c r="AB24" s="32">
        <f>元データ!F7440</f>
        <v>5</v>
      </c>
      <c r="AC24" s="30">
        <f>元データ!D7546</f>
        <v>2</v>
      </c>
      <c r="AD24" s="31">
        <f>元データ!E7546</f>
        <v>1</v>
      </c>
      <c r="AE24" s="32">
        <f>元データ!F7546</f>
        <v>3</v>
      </c>
      <c r="AF24" s="30">
        <f>元データ!D7652</f>
        <v>0</v>
      </c>
      <c r="AG24" s="31">
        <f>元データ!E7652</f>
        <v>0</v>
      </c>
      <c r="AH24" s="32">
        <f>元データ!F7652</f>
        <v>0</v>
      </c>
      <c r="AI24" s="30">
        <f>元データ!D7758</f>
        <v>1</v>
      </c>
      <c r="AJ24" s="31">
        <f>元データ!E7758</f>
        <v>0</v>
      </c>
      <c r="AK24" s="32">
        <f>元データ!F7758</f>
        <v>1</v>
      </c>
      <c r="AL24" s="8">
        <v>18</v>
      </c>
    </row>
    <row r="25" spans="1:38" ht="12" customHeight="1" x14ac:dyDescent="0.15">
      <c r="A25" s="8">
        <v>19</v>
      </c>
      <c r="B25" s="30">
        <f>元データ!D6593</f>
        <v>0</v>
      </c>
      <c r="C25" s="31">
        <f>元データ!E6593</f>
        <v>0</v>
      </c>
      <c r="D25" s="32">
        <f>元データ!F6593</f>
        <v>0</v>
      </c>
      <c r="E25" s="30">
        <f>元データ!D6699</f>
        <v>4</v>
      </c>
      <c r="F25" s="31">
        <f>元データ!E6699</f>
        <v>3</v>
      </c>
      <c r="G25" s="32">
        <f>元データ!F6699</f>
        <v>7</v>
      </c>
      <c r="H25" s="30">
        <f>元データ!D6805</f>
        <v>6</v>
      </c>
      <c r="I25" s="31">
        <f>元データ!E6805</f>
        <v>4</v>
      </c>
      <c r="J25" s="32">
        <f>元データ!F6805</f>
        <v>10</v>
      </c>
      <c r="K25" s="30">
        <f>元データ!D6911</f>
        <v>8</v>
      </c>
      <c r="L25" s="31">
        <f>元データ!E6911</f>
        <v>9</v>
      </c>
      <c r="M25" s="32">
        <f>元データ!F6911</f>
        <v>17</v>
      </c>
      <c r="N25" s="30">
        <f>元データ!D7017</f>
        <v>1</v>
      </c>
      <c r="O25" s="31">
        <f>元データ!E7017</f>
        <v>2</v>
      </c>
      <c r="P25" s="32">
        <f>元データ!F7017</f>
        <v>3</v>
      </c>
      <c r="Q25" s="30">
        <f>元データ!D7123</f>
        <v>1</v>
      </c>
      <c r="R25" s="31">
        <f>元データ!E7123</f>
        <v>0</v>
      </c>
      <c r="S25" s="32">
        <f>元データ!F7123</f>
        <v>1</v>
      </c>
      <c r="T25" s="30">
        <f>元データ!D7229</f>
        <v>4</v>
      </c>
      <c r="U25" s="31">
        <f>元データ!E7229</f>
        <v>1</v>
      </c>
      <c r="V25" s="32">
        <f>元データ!F7229</f>
        <v>5</v>
      </c>
      <c r="W25" s="30">
        <f>元データ!D7335</f>
        <v>4</v>
      </c>
      <c r="X25" s="31">
        <f>元データ!E7335</f>
        <v>6</v>
      </c>
      <c r="Y25" s="32">
        <f>元データ!F7335</f>
        <v>10</v>
      </c>
      <c r="Z25" s="30">
        <f>元データ!D7441</f>
        <v>3</v>
      </c>
      <c r="AA25" s="31">
        <f>元データ!E7441</f>
        <v>0</v>
      </c>
      <c r="AB25" s="32">
        <f>元データ!F7441</f>
        <v>3</v>
      </c>
      <c r="AC25" s="30">
        <f>元データ!D7547</f>
        <v>0</v>
      </c>
      <c r="AD25" s="31">
        <f>元データ!E7547</f>
        <v>2</v>
      </c>
      <c r="AE25" s="32">
        <f>元データ!F7547</f>
        <v>2</v>
      </c>
      <c r="AF25" s="30">
        <f>元データ!D7653</f>
        <v>1</v>
      </c>
      <c r="AG25" s="31">
        <f>元データ!E7653</f>
        <v>1</v>
      </c>
      <c r="AH25" s="32">
        <f>元データ!F7653</f>
        <v>2</v>
      </c>
      <c r="AI25" s="30">
        <f>元データ!D7759</f>
        <v>1</v>
      </c>
      <c r="AJ25" s="31">
        <f>元データ!E7759</f>
        <v>1</v>
      </c>
      <c r="AK25" s="32">
        <f>元データ!F7759</f>
        <v>2</v>
      </c>
      <c r="AL25" s="8">
        <v>19</v>
      </c>
    </row>
    <row r="26" spans="1:38" ht="11.1" customHeight="1" x14ac:dyDescent="0.15">
      <c r="A26" s="18" t="s">
        <v>7</v>
      </c>
      <c r="B26" s="19">
        <f t="shared" ref="B26:AK26" si="3">SUM(B21:B25)</f>
        <v>1</v>
      </c>
      <c r="C26" s="20">
        <f t="shared" si="3"/>
        <v>1</v>
      </c>
      <c r="D26" s="21">
        <f t="shared" si="3"/>
        <v>2</v>
      </c>
      <c r="E26" s="19">
        <f t="shared" si="3"/>
        <v>19</v>
      </c>
      <c r="F26" s="20">
        <f t="shared" si="3"/>
        <v>21</v>
      </c>
      <c r="G26" s="21">
        <f t="shared" si="3"/>
        <v>40</v>
      </c>
      <c r="H26" s="19">
        <f t="shared" si="3"/>
        <v>26</v>
      </c>
      <c r="I26" s="20">
        <f t="shared" si="3"/>
        <v>20</v>
      </c>
      <c r="J26" s="21">
        <f t="shared" si="3"/>
        <v>46</v>
      </c>
      <c r="K26" s="19">
        <f t="shared" si="3"/>
        <v>56</v>
      </c>
      <c r="L26" s="20">
        <f t="shared" si="3"/>
        <v>50</v>
      </c>
      <c r="M26" s="21">
        <f t="shared" si="3"/>
        <v>106</v>
      </c>
      <c r="N26" s="19">
        <f t="shared" si="3"/>
        <v>5</v>
      </c>
      <c r="O26" s="20">
        <f t="shared" si="3"/>
        <v>5</v>
      </c>
      <c r="P26" s="21">
        <f t="shared" si="3"/>
        <v>10</v>
      </c>
      <c r="Q26" s="19">
        <f t="shared" si="3"/>
        <v>2</v>
      </c>
      <c r="R26" s="20">
        <f t="shared" si="3"/>
        <v>3</v>
      </c>
      <c r="S26" s="21">
        <f t="shared" si="3"/>
        <v>5</v>
      </c>
      <c r="T26" s="19">
        <f t="shared" si="3"/>
        <v>9</v>
      </c>
      <c r="U26" s="20">
        <f t="shared" si="3"/>
        <v>6</v>
      </c>
      <c r="V26" s="21">
        <f t="shared" si="3"/>
        <v>15</v>
      </c>
      <c r="W26" s="19">
        <f t="shared" si="3"/>
        <v>25</v>
      </c>
      <c r="X26" s="20">
        <f t="shared" si="3"/>
        <v>20</v>
      </c>
      <c r="Y26" s="21">
        <f t="shared" si="3"/>
        <v>45</v>
      </c>
      <c r="Z26" s="19">
        <f t="shared" si="3"/>
        <v>7</v>
      </c>
      <c r="AA26" s="20">
        <f t="shared" si="3"/>
        <v>9</v>
      </c>
      <c r="AB26" s="21">
        <f t="shared" si="3"/>
        <v>16</v>
      </c>
      <c r="AC26" s="19">
        <f t="shared" si="3"/>
        <v>4</v>
      </c>
      <c r="AD26" s="20">
        <f t="shared" si="3"/>
        <v>4</v>
      </c>
      <c r="AE26" s="21">
        <f t="shared" si="3"/>
        <v>8</v>
      </c>
      <c r="AF26" s="19">
        <f t="shared" si="3"/>
        <v>3</v>
      </c>
      <c r="AG26" s="20">
        <f t="shared" si="3"/>
        <v>1</v>
      </c>
      <c r="AH26" s="21">
        <f t="shared" si="3"/>
        <v>4</v>
      </c>
      <c r="AI26" s="19">
        <f t="shared" si="3"/>
        <v>2</v>
      </c>
      <c r="AJ26" s="20">
        <f t="shared" si="3"/>
        <v>3</v>
      </c>
      <c r="AK26" s="21">
        <f t="shared" si="3"/>
        <v>5</v>
      </c>
      <c r="AL26" s="18" t="s">
        <v>7</v>
      </c>
    </row>
    <row r="27" spans="1:38" ht="12" customHeight="1" x14ac:dyDescent="0.15">
      <c r="A27" s="7">
        <v>20</v>
      </c>
      <c r="B27" s="30">
        <f>元データ!D6594</f>
        <v>0</v>
      </c>
      <c r="C27" s="28">
        <f>元データ!E6594</f>
        <v>0</v>
      </c>
      <c r="D27" s="29">
        <f>元データ!F6594</f>
        <v>0</v>
      </c>
      <c r="E27" s="30">
        <f>元データ!D6700</f>
        <v>7</v>
      </c>
      <c r="F27" s="28">
        <f>元データ!E6700</f>
        <v>4</v>
      </c>
      <c r="G27" s="29">
        <f>元データ!F6700</f>
        <v>11</v>
      </c>
      <c r="H27" s="30">
        <f>元データ!D6806</f>
        <v>4</v>
      </c>
      <c r="I27" s="28">
        <f>元データ!E6806</f>
        <v>2</v>
      </c>
      <c r="J27" s="29">
        <f>元データ!F6806</f>
        <v>6</v>
      </c>
      <c r="K27" s="30">
        <f>元データ!D6912</f>
        <v>10</v>
      </c>
      <c r="L27" s="28">
        <f>元データ!E6912</f>
        <v>9</v>
      </c>
      <c r="M27" s="29">
        <f>元データ!F6912</f>
        <v>19</v>
      </c>
      <c r="N27" s="30">
        <f>元データ!D7018</f>
        <v>0</v>
      </c>
      <c r="O27" s="28">
        <f>元データ!E7018</f>
        <v>0</v>
      </c>
      <c r="P27" s="29">
        <f>元データ!F7018</f>
        <v>0</v>
      </c>
      <c r="Q27" s="30">
        <f>元データ!D7124</f>
        <v>2</v>
      </c>
      <c r="R27" s="28">
        <f>元データ!E7124</f>
        <v>0</v>
      </c>
      <c r="S27" s="29">
        <f>元データ!F7124</f>
        <v>2</v>
      </c>
      <c r="T27" s="30">
        <f>元データ!D7230</f>
        <v>2</v>
      </c>
      <c r="U27" s="28">
        <f>元データ!E7230</f>
        <v>1</v>
      </c>
      <c r="V27" s="29">
        <f>元データ!F7230</f>
        <v>3</v>
      </c>
      <c r="W27" s="30">
        <f>元データ!D7336</f>
        <v>2</v>
      </c>
      <c r="X27" s="28">
        <f>元データ!E7336</f>
        <v>6</v>
      </c>
      <c r="Y27" s="29">
        <f>元データ!F7336</f>
        <v>8</v>
      </c>
      <c r="Z27" s="30">
        <f>元データ!D7442</f>
        <v>3</v>
      </c>
      <c r="AA27" s="28">
        <f>元データ!E7442</f>
        <v>2</v>
      </c>
      <c r="AB27" s="29">
        <f>元データ!F7442</f>
        <v>5</v>
      </c>
      <c r="AC27" s="30">
        <f>元データ!D7548</f>
        <v>1</v>
      </c>
      <c r="AD27" s="28">
        <f>元データ!E7548</f>
        <v>2</v>
      </c>
      <c r="AE27" s="29">
        <f>元データ!F7548</f>
        <v>3</v>
      </c>
      <c r="AF27" s="30">
        <f>元データ!D7654</f>
        <v>0</v>
      </c>
      <c r="AG27" s="28">
        <f>元データ!E7654</f>
        <v>0</v>
      </c>
      <c r="AH27" s="29">
        <f>元データ!F7654</f>
        <v>0</v>
      </c>
      <c r="AI27" s="30">
        <f>元データ!D7760</f>
        <v>1</v>
      </c>
      <c r="AJ27" s="28">
        <f>元データ!E7760</f>
        <v>1</v>
      </c>
      <c r="AK27" s="29">
        <f>元データ!F7760</f>
        <v>2</v>
      </c>
      <c r="AL27" s="7">
        <v>20</v>
      </c>
    </row>
    <row r="28" spans="1:38" ht="12" customHeight="1" x14ac:dyDescent="0.15">
      <c r="A28" s="8">
        <v>21</v>
      </c>
      <c r="B28" s="30">
        <f>元データ!D6595</f>
        <v>0</v>
      </c>
      <c r="C28" s="31">
        <f>元データ!E6595</f>
        <v>1</v>
      </c>
      <c r="D28" s="32">
        <f>元データ!F6595</f>
        <v>1</v>
      </c>
      <c r="E28" s="30">
        <f>元データ!D6701</f>
        <v>2</v>
      </c>
      <c r="F28" s="31">
        <f>元データ!E6701</f>
        <v>2</v>
      </c>
      <c r="G28" s="32">
        <f>元データ!F6701</f>
        <v>4</v>
      </c>
      <c r="H28" s="30">
        <f>元データ!D6807</f>
        <v>7</v>
      </c>
      <c r="I28" s="31">
        <f>元データ!E6807</f>
        <v>3</v>
      </c>
      <c r="J28" s="32">
        <f>元データ!F6807</f>
        <v>10</v>
      </c>
      <c r="K28" s="30">
        <f>元データ!D6913</f>
        <v>7</v>
      </c>
      <c r="L28" s="31">
        <f>元データ!E6913</f>
        <v>6</v>
      </c>
      <c r="M28" s="32">
        <f>元データ!F6913</f>
        <v>13</v>
      </c>
      <c r="N28" s="30">
        <f>元データ!D7019</f>
        <v>0</v>
      </c>
      <c r="O28" s="31">
        <f>元データ!E7019</f>
        <v>1</v>
      </c>
      <c r="P28" s="32">
        <f>元データ!F7019</f>
        <v>1</v>
      </c>
      <c r="Q28" s="30">
        <f>元データ!D7125</f>
        <v>0</v>
      </c>
      <c r="R28" s="31">
        <f>元データ!E7125</f>
        <v>1</v>
      </c>
      <c r="S28" s="32">
        <f>元データ!F7125</f>
        <v>1</v>
      </c>
      <c r="T28" s="30">
        <f>元データ!D7231</f>
        <v>3</v>
      </c>
      <c r="U28" s="31">
        <f>元データ!E7231</f>
        <v>0</v>
      </c>
      <c r="V28" s="32">
        <f>元データ!F7231</f>
        <v>3</v>
      </c>
      <c r="W28" s="30">
        <f>元データ!D7337</f>
        <v>1</v>
      </c>
      <c r="X28" s="31">
        <f>元データ!E7337</f>
        <v>1</v>
      </c>
      <c r="Y28" s="32">
        <f>元データ!F7337</f>
        <v>2</v>
      </c>
      <c r="Z28" s="30">
        <f>元データ!D7443</f>
        <v>0</v>
      </c>
      <c r="AA28" s="31">
        <f>元データ!E7443</f>
        <v>2</v>
      </c>
      <c r="AB28" s="32">
        <f>元データ!F7443</f>
        <v>2</v>
      </c>
      <c r="AC28" s="30">
        <f>元データ!D7549</f>
        <v>0</v>
      </c>
      <c r="AD28" s="31">
        <f>元データ!E7549</f>
        <v>2</v>
      </c>
      <c r="AE28" s="32">
        <f>元データ!F7549</f>
        <v>2</v>
      </c>
      <c r="AF28" s="30">
        <f>元データ!D7655</f>
        <v>1</v>
      </c>
      <c r="AG28" s="31">
        <f>元データ!E7655</f>
        <v>0</v>
      </c>
      <c r="AH28" s="32">
        <f>元データ!F7655</f>
        <v>1</v>
      </c>
      <c r="AI28" s="30">
        <f>元データ!D7761</f>
        <v>1</v>
      </c>
      <c r="AJ28" s="31">
        <f>元データ!E7761</f>
        <v>0</v>
      </c>
      <c r="AK28" s="32">
        <f>元データ!F7761</f>
        <v>1</v>
      </c>
      <c r="AL28" s="8">
        <v>21</v>
      </c>
    </row>
    <row r="29" spans="1:38" ht="12" customHeight="1" x14ac:dyDescent="0.15">
      <c r="A29" s="8">
        <v>22</v>
      </c>
      <c r="B29" s="30">
        <f>元データ!D6596</f>
        <v>0</v>
      </c>
      <c r="C29" s="31">
        <f>元データ!E6596</f>
        <v>0</v>
      </c>
      <c r="D29" s="32">
        <f>元データ!F6596</f>
        <v>0</v>
      </c>
      <c r="E29" s="30">
        <f>元データ!D6702</f>
        <v>4</v>
      </c>
      <c r="F29" s="31">
        <f>元データ!E6702</f>
        <v>1</v>
      </c>
      <c r="G29" s="32">
        <f>元データ!F6702</f>
        <v>5</v>
      </c>
      <c r="H29" s="30">
        <f>元データ!D6808</f>
        <v>7</v>
      </c>
      <c r="I29" s="31">
        <f>元データ!E6808</f>
        <v>2</v>
      </c>
      <c r="J29" s="32">
        <f>元データ!F6808</f>
        <v>9</v>
      </c>
      <c r="K29" s="30">
        <f>元データ!D6914</f>
        <v>7</v>
      </c>
      <c r="L29" s="31">
        <f>元データ!E6914</f>
        <v>11</v>
      </c>
      <c r="M29" s="32">
        <f>元データ!F6914</f>
        <v>18</v>
      </c>
      <c r="N29" s="30">
        <f>元データ!D7020</f>
        <v>2</v>
      </c>
      <c r="O29" s="31">
        <f>元データ!E7020</f>
        <v>0</v>
      </c>
      <c r="P29" s="32">
        <f>元データ!F7020</f>
        <v>2</v>
      </c>
      <c r="Q29" s="30">
        <f>元データ!D7126</f>
        <v>0</v>
      </c>
      <c r="R29" s="31">
        <f>元データ!E7126</f>
        <v>0</v>
      </c>
      <c r="S29" s="32">
        <f>元データ!F7126</f>
        <v>0</v>
      </c>
      <c r="T29" s="30">
        <f>元データ!D7232</f>
        <v>2</v>
      </c>
      <c r="U29" s="31">
        <f>元データ!E7232</f>
        <v>1</v>
      </c>
      <c r="V29" s="32">
        <f>元データ!F7232</f>
        <v>3</v>
      </c>
      <c r="W29" s="30">
        <f>元データ!D7338</f>
        <v>4</v>
      </c>
      <c r="X29" s="31">
        <f>元データ!E7338</f>
        <v>3</v>
      </c>
      <c r="Y29" s="32">
        <f>元データ!F7338</f>
        <v>7</v>
      </c>
      <c r="Z29" s="30">
        <f>元データ!D7444</f>
        <v>1</v>
      </c>
      <c r="AA29" s="31">
        <f>元データ!E7444</f>
        <v>2</v>
      </c>
      <c r="AB29" s="32">
        <f>元データ!F7444</f>
        <v>3</v>
      </c>
      <c r="AC29" s="30">
        <f>元データ!D7550</f>
        <v>2</v>
      </c>
      <c r="AD29" s="31">
        <f>元データ!E7550</f>
        <v>1</v>
      </c>
      <c r="AE29" s="32">
        <f>元データ!F7550</f>
        <v>3</v>
      </c>
      <c r="AF29" s="30">
        <f>元データ!D7656</f>
        <v>1</v>
      </c>
      <c r="AG29" s="31">
        <f>元データ!E7656</f>
        <v>0</v>
      </c>
      <c r="AH29" s="32">
        <f>元データ!F7656</f>
        <v>1</v>
      </c>
      <c r="AI29" s="30">
        <f>元データ!D7762</f>
        <v>1</v>
      </c>
      <c r="AJ29" s="31">
        <f>元データ!E7762</f>
        <v>1</v>
      </c>
      <c r="AK29" s="32">
        <f>元データ!F7762</f>
        <v>2</v>
      </c>
      <c r="AL29" s="8">
        <v>22</v>
      </c>
    </row>
    <row r="30" spans="1:38" ht="12" customHeight="1" x14ac:dyDescent="0.15">
      <c r="A30" s="8">
        <v>23</v>
      </c>
      <c r="B30" s="30">
        <f>元データ!D6597</f>
        <v>0</v>
      </c>
      <c r="C30" s="31">
        <f>元データ!E6597</f>
        <v>1</v>
      </c>
      <c r="D30" s="32">
        <f>元データ!F6597</f>
        <v>1</v>
      </c>
      <c r="E30" s="30">
        <f>元データ!D6703</f>
        <v>4</v>
      </c>
      <c r="F30" s="31">
        <f>元データ!E6703</f>
        <v>4</v>
      </c>
      <c r="G30" s="32">
        <f>元データ!F6703</f>
        <v>8</v>
      </c>
      <c r="H30" s="30">
        <f>元データ!D6809</f>
        <v>3</v>
      </c>
      <c r="I30" s="31">
        <f>元データ!E6809</f>
        <v>5</v>
      </c>
      <c r="J30" s="32">
        <f>元データ!F6809</f>
        <v>8</v>
      </c>
      <c r="K30" s="30">
        <f>元データ!D6915</f>
        <v>6</v>
      </c>
      <c r="L30" s="31">
        <f>元データ!E6915</f>
        <v>2</v>
      </c>
      <c r="M30" s="32">
        <f>元データ!F6915</f>
        <v>8</v>
      </c>
      <c r="N30" s="30">
        <f>元データ!D7021</f>
        <v>0</v>
      </c>
      <c r="O30" s="31">
        <f>元データ!E7021</f>
        <v>0</v>
      </c>
      <c r="P30" s="32">
        <f>元データ!F7021</f>
        <v>0</v>
      </c>
      <c r="Q30" s="30">
        <f>元データ!D7127</f>
        <v>0</v>
      </c>
      <c r="R30" s="31">
        <f>元データ!E7127</f>
        <v>0</v>
      </c>
      <c r="S30" s="32">
        <f>元データ!F7127</f>
        <v>0</v>
      </c>
      <c r="T30" s="30">
        <f>元データ!D7233</f>
        <v>1</v>
      </c>
      <c r="U30" s="31">
        <f>元データ!E7233</f>
        <v>1</v>
      </c>
      <c r="V30" s="32">
        <f>元データ!F7233</f>
        <v>2</v>
      </c>
      <c r="W30" s="30">
        <f>元データ!D7339</f>
        <v>1</v>
      </c>
      <c r="X30" s="31">
        <f>元データ!E7339</f>
        <v>1</v>
      </c>
      <c r="Y30" s="32">
        <f>元データ!F7339</f>
        <v>2</v>
      </c>
      <c r="Z30" s="30">
        <f>元データ!D7445</f>
        <v>0</v>
      </c>
      <c r="AA30" s="31">
        <f>元データ!E7445</f>
        <v>0</v>
      </c>
      <c r="AB30" s="32">
        <f>元データ!F7445</f>
        <v>0</v>
      </c>
      <c r="AC30" s="30">
        <f>元データ!D7551</f>
        <v>0</v>
      </c>
      <c r="AD30" s="31">
        <f>元データ!E7551</f>
        <v>0</v>
      </c>
      <c r="AE30" s="32">
        <f>元データ!F7551</f>
        <v>0</v>
      </c>
      <c r="AF30" s="30">
        <f>元データ!D7657</f>
        <v>1</v>
      </c>
      <c r="AG30" s="31">
        <f>元データ!E7657</f>
        <v>0</v>
      </c>
      <c r="AH30" s="32">
        <f>元データ!F7657</f>
        <v>1</v>
      </c>
      <c r="AI30" s="30">
        <f>元データ!D7763</f>
        <v>0</v>
      </c>
      <c r="AJ30" s="31">
        <f>元データ!E7763</f>
        <v>2</v>
      </c>
      <c r="AK30" s="32">
        <f>元データ!F7763</f>
        <v>2</v>
      </c>
      <c r="AL30" s="8">
        <v>23</v>
      </c>
    </row>
    <row r="31" spans="1:38" ht="12" customHeight="1" x14ac:dyDescent="0.15">
      <c r="A31" s="10">
        <v>24</v>
      </c>
      <c r="B31" s="34">
        <f>元データ!D6598</f>
        <v>0</v>
      </c>
      <c r="C31" s="35">
        <f>元データ!E6598</f>
        <v>0</v>
      </c>
      <c r="D31" s="36">
        <f>元データ!F6598</f>
        <v>0</v>
      </c>
      <c r="E31" s="34">
        <f>元データ!D6704</f>
        <v>2</v>
      </c>
      <c r="F31" s="35">
        <f>元データ!E6704</f>
        <v>1</v>
      </c>
      <c r="G31" s="36">
        <f>元データ!F6704</f>
        <v>3</v>
      </c>
      <c r="H31" s="34">
        <f>元データ!D6810</f>
        <v>3</v>
      </c>
      <c r="I31" s="35">
        <f>元データ!E6810</f>
        <v>6</v>
      </c>
      <c r="J31" s="36">
        <f>元データ!F6810</f>
        <v>9</v>
      </c>
      <c r="K31" s="34">
        <f>元データ!D6916</f>
        <v>6</v>
      </c>
      <c r="L31" s="35">
        <f>元データ!E6916</f>
        <v>7</v>
      </c>
      <c r="M31" s="36">
        <f>元データ!F6916</f>
        <v>13</v>
      </c>
      <c r="N31" s="34">
        <f>元データ!D7022</f>
        <v>1</v>
      </c>
      <c r="O31" s="35">
        <f>元データ!E7022</f>
        <v>0</v>
      </c>
      <c r="P31" s="36">
        <f>元データ!F7022</f>
        <v>1</v>
      </c>
      <c r="Q31" s="34">
        <f>元データ!D7128</f>
        <v>0</v>
      </c>
      <c r="R31" s="35">
        <f>元データ!E7128</f>
        <v>2</v>
      </c>
      <c r="S31" s="36">
        <f>元データ!F7128</f>
        <v>2</v>
      </c>
      <c r="T31" s="34">
        <f>元データ!D7234</f>
        <v>1</v>
      </c>
      <c r="U31" s="35">
        <f>元データ!E7234</f>
        <v>0</v>
      </c>
      <c r="V31" s="36">
        <f>元データ!F7234</f>
        <v>1</v>
      </c>
      <c r="W31" s="34">
        <f>元データ!D7340</f>
        <v>0</v>
      </c>
      <c r="X31" s="35">
        <f>元データ!E7340</f>
        <v>2</v>
      </c>
      <c r="Y31" s="36">
        <f>元データ!F7340</f>
        <v>2</v>
      </c>
      <c r="Z31" s="34">
        <f>元データ!D7446</f>
        <v>3</v>
      </c>
      <c r="AA31" s="35">
        <f>元データ!E7446</f>
        <v>1</v>
      </c>
      <c r="AB31" s="36">
        <f>元データ!F7446</f>
        <v>4</v>
      </c>
      <c r="AC31" s="34">
        <f>元データ!D7552</f>
        <v>0</v>
      </c>
      <c r="AD31" s="35">
        <f>元データ!E7552</f>
        <v>3</v>
      </c>
      <c r="AE31" s="36">
        <f>元データ!F7552</f>
        <v>3</v>
      </c>
      <c r="AF31" s="34">
        <f>元データ!D7658</f>
        <v>0</v>
      </c>
      <c r="AG31" s="35">
        <f>元データ!E7658</f>
        <v>0</v>
      </c>
      <c r="AH31" s="36">
        <f>元データ!F7658</f>
        <v>0</v>
      </c>
      <c r="AI31" s="34">
        <f>元データ!D7764</f>
        <v>1</v>
      </c>
      <c r="AJ31" s="35">
        <f>元データ!E7764</f>
        <v>1</v>
      </c>
      <c r="AK31" s="36">
        <f>元データ!F7764</f>
        <v>2</v>
      </c>
      <c r="AL31" s="10">
        <v>24</v>
      </c>
    </row>
    <row r="32" spans="1:38" ht="11.1" customHeight="1" x14ac:dyDescent="0.15">
      <c r="A32" s="22" t="s">
        <v>8</v>
      </c>
      <c r="B32" s="23">
        <f t="shared" ref="B32:AK32" si="4">SUM(B27:B31)</f>
        <v>0</v>
      </c>
      <c r="C32" s="24">
        <f t="shared" si="4"/>
        <v>2</v>
      </c>
      <c r="D32" s="25">
        <f t="shared" si="4"/>
        <v>2</v>
      </c>
      <c r="E32" s="23">
        <f t="shared" si="4"/>
        <v>19</v>
      </c>
      <c r="F32" s="24">
        <f t="shared" si="4"/>
        <v>12</v>
      </c>
      <c r="G32" s="25">
        <f t="shared" si="4"/>
        <v>31</v>
      </c>
      <c r="H32" s="23">
        <f t="shared" si="4"/>
        <v>24</v>
      </c>
      <c r="I32" s="24">
        <f t="shared" si="4"/>
        <v>18</v>
      </c>
      <c r="J32" s="25">
        <f t="shared" si="4"/>
        <v>42</v>
      </c>
      <c r="K32" s="23">
        <f t="shared" si="4"/>
        <v>36</v>
      </c>
      <c r="L32" s="24">
        <f t="shared" si="4"/>
        <v>35</v>
      </c>
      <c r="M32" s="25">
        <f t="shared" si="4"/>
        <v>71</v>
      </c>
      <c r="N32" s="23">
        <f t="shared" si="4"/>
        <v>3</v>
      </c>
      <c r="O32" s="24">
        <f t="shared" si="4"/>
        <v>1</v>
      </c>
      <c r="P32" s="25">
        <f t="shared" si="4"/>
        <v>4</v>
      </c>
      <c r="Q32" s="23">
        <f t="shared" si="4"/>
        <v>2</v>
      </c>
      <c r="R32" s="24">
        <f t="shared" si="4"/>
        <v>3</v>
      </c>
      <c r="S32" s="25">
        <f t="shared" si="4"/>
        <v>5</v>
      </c>
      <c r="T32" s="23">
        <f t="shared" si="4"/>
        <v>9</v>
      </c>
      <c r="U32" s="24">
        <f t="shared" si="4"/>
        <v>3</v>
      </c>
      <c r="V32" s="25">
        <f t="shared" si="4"/>
        <v>12</v>
      </c>
      <c r="W32" s="23">
        <f t="shared" si="4"/>
        <v>8</v>
      </c>
      <c r="X32" s="24">
        <f t="shared" si="4"/>
        <v>13</v>
      </c>
      <c r="Y32" s="25">
        <f t="shared" si="4"/>
        <v>21</v>
      </c>
      <c r="Z32" s="23">
        <f t="shared" si="4"/>
        <v>7</v>
      </c>
      <c r="AA32" s="24">
        <f t="shared" si="4"/>
        <v>7</v>
      </c>
      <c r="AB32" s="25">
        <f t="shared" si="4"/>
        <v>14</v>
      </c>
      <c r="AC32" s="23">
        <f t="shared" si="4"/>
        <v>3</v>
      </c>
      <c r="AD32" s="24">
        <f t="shared" si="4"/>
        <v>8</v>
      </c>
      <c r="AE32" s="25">
        <f t="shared" si="4"/>
        <v>11</v>
      </c>
      <c r="AF32" s="23">
        <f t="shared" si="4"/>
        <v>3</v>
      </c>
      <c r="AG32" s="24">
        <f t="shared" si="4"/>
        <v>0</v>
      </c>
      <c r="AH32" s="25">
        <f t="shared" si="4"/>
        <v>3</v>
      </c>
      <c r="AI32" s="23">
        <f t="shared" si="4"/>
        <v>4</v>
      </c>
      <c r="AJ32" s="24">
        <f t="shared" si="4"/>
        <v>5</v>
      </c>
      <c r="AK32" s="25">
        <f t="shared" si="4"/>
        <v>9</v>
      </c>
      <c r="AL32" s="22" t="s">
        <v>8</v>
      </c>
    </row>
    <row r="33" spans="1:38" ht="12" customHeight="1" x14ac:dyDescent="0.15">
      <c r="A33" s="7">
        <v>25</v>
      </c>
      <c r="B33" s="34">
        <f>元データ!D6599</f>
        <v>1</v>
      </c>
      <c r="C33" s="28">
        <f>元データ!E6599</f>
        <v>0</v>
      </c>
      <c r="D33" s="29">
        <f>元データ!F6599</f>
        <v>1</v>
      </c>
      <c r="E33" s="34">
        <f>元データ!D6705</f>
        <v>1</v>
      </c>
      <c r="F33" s="28">
        <f>元データ!E6705</f>
        <v>3</v>
      </c>
      <c r="G33" s="29">
        <f>元データ!F6705</f>
        <v>4</v>
      </c>
      <c r="H33" s="34">
        <f>元データ!D6811</f>
        <v>3</v>
      </c>
      <c r="I33" s="45">
        <f>元データ!E6811</f>
        <v>2</v>
      </c>
      <c r="J33" s="59">
        <f>元データ!F6811</f>
        <v>5</v>
      </c>
      <c r="K33" s="34">
        <f>元データ!D6917</f>
        <v>4</v>
      </c>
      <c r="L33" s="28">
        <f>元データ!E6917</f>
        <v>3</v>
      </c>
      <c r="M33" s="29">
        <f>元データ!F6917</f>
        <v>7</v>
      </c>
      <c r="N33" s="34">
        <f>元データ!D7023</f>
        <v>0</v>
      </c>
      <c r="O33" s="28">
        <f>元データ!E7023</f>
        <v>1</v>
      </c>
      <c r="P33" s="29">
        <f>元データ!F7023</f>
        <v>1</v>
      </c>
      <c r="Q33" s="34">
        <f>元データ!D7129</f>
        <v>0</v>
      </c>
      <c r="R33" s="28">
        <f>元データ!E7129</f>
        <v>1</v>
      </c>
      <c r="S33" s="29">
        <f>元データ!F7129</f>
        <v>1</v>
      </c>
      <c r="T33" s="34">
        <f>元データ!D7235</f>
        <v>1</v>
      </c>
      <c r="U33" s="28">
        <f>元データ!E7235</f>
        <v>2</v>
      </c>
      <c r="V33" s="29">
        <f>元データ!F7235</f>
        <v>3</v>
      </c>
      <c r="W33" s="34">
        <f>元データ!D7341</f>
        <v>4</v>
      </c>
      <c r="X33" s="28">
        <f>元データ!E7341</f>
        <v>4</v>
      </c>
      <c r="Y33" s="29">
        <f>元データ!F7341</f>
        <v>8</v>
      </c>
      <c r="Z33" s="34">
        <f>元データ!D7447</f>
        <v>1</v>
      </c>
      <c r="AA33" s="45">
        <f>元データ!E7447</f>
        <v>1</v>
      </c>
      <c r="AB33" s="59">
        <f>元データ!F7447</f>
        <v>2</v>
      </c>
      <c r="AC33" s="34">
        <f>元データ!D7553</f>
        <v>0</v>
      </c>
      <c r="AD33" s="28">
        <f>元データ!E7553</f>
        <v>0</v>
      </c>
      <c r="AE33" s="29">
        <f>元データ!F7553</f>
        <v>0</v>
      </c>
      <c r="AF33" s="34">
        <f>元データ!D7659</f>
        <v>0</v>
      </c>
      <c r="AG33" s="28">
        <f>元データ!E7659</f>
        <v>0</v>
      </c>
      <c r="AH33" s="29">
        <f>元データ!F7659</f>
        <v>0</v>
      </c>
      <c r="AI33" s="34">
        <f>元データ!D7765</f>
        <v>1</v>
      </c>
      <c r="AJ33" s="28">
        <f>元データ!E7765</f>
        <v>1</v>
      </c>
      <c r="AK33" s="29">
        <f>元データ!F7765</f>
        <v>2</v>
      </c>
      <c r="AL33" s="7">
        <v>25</v>
      </c>
    </row>
    <row r="34" spans="1:38" ht="12" customHeight="1" x14ac:dyDescent="0.15">
      <c r="A34" s="8">
        <v>26</v>
      </c>
      <c r="B34" s="30">
        <f>元データ!D6600</f>
        <v>0</v>
      </c>
      <c r="C34" s="31">
        <f>元データ!E6600</f>
        <v>0</v>
      </c>
      <c r="D34" s="32">
        <f>元データ!F6600</f>
        <v>0</v>
      </c>
      <c r="E34" s="30">
        <f>元データ!D6706</f>
        <v>2</v>
      </c>
      <c r="F34" s="31">
        <f>元データ!E6706</f>
        <v>2</v>
      </c>
      <c r="G34" s="32">
        <f>元データ!F6706</f>
        <v>4</v>
      </c>
      <c r="H34" s="34">
        <f>元データ!D6812</f>
        <v>3</v>
      </c>
      <c r="I34" s="35">
        <f>元データ!E6812</f>
        <v>3</v>
      </c>
      <c r="J34" s="59">
        <f>元データ!F6812</f>
        <v>6</v>
      </c>
      <c r="K34" s="30">
        <f>元データ!D6918</f>
        <v>5</v>
      </c>
      <c r="L34" s="31">
        <f>元データ!E6918</f>
        <v>6</v>
      </c>
      <c r="M34" s="32">
        <f>元データ!F6918</f>
        <v>11</v>
      </c>
      <c r="N34" s="30">
        <f>元データ!D7024</f>
        <v>0</v>
      </c>
      <c r="O34" s="31">
        <f>元データ!E7024</f>
        <v>1</v>
      </c>
      <c r="P34" s="32">
        <f>元データ!F7024</f>
        <v>1</v>
      </c>
      <c r="Q34" s="30">
        <f>元データ!D7130</f>
        <v>1</v>
      </c>
      <c r="R34" s="31">
        <f>元データ!E7130</f>
        <v>0</v>
      </c>
      <c r="S34" s="32">
        <f>元データ!F7130</f>
        <v>1</v>
      </c>
      <c r="T34" s="30">
        <f>元データ!D7236</f>
        <v>0</v>
      </c>
      <c r="U34" s="31">
        <f>元データ!E7236</f>
        <v>0</v>
      </c>
      <c r="V34" s="32">
        <f>元データ!F7236</f>
        <v>0</v>
      </c>
      <c r="W34" s="30">
        <f>元データ!D7342</f>
        <v>2</v>
      </c>
      <c r="X34" s="31">
        <f>元データ!E7342</f>
        <v>1</v>
      </c>
      <c r="Y34" s="32">
        <f>元データ!F7342</f>
        <v>3</v>
      </c>
      <c r="Z34" s="34">
        <f>元データ!D7448</f>
        <v>2</v>
      </c>
      <c r="AA34" s="35">
        <f>元データ!E7448</f>
        <v>1</v>
      </c>
      <c r="AB34" s="59">
        <f>元データ!F7448</f>
        <v>3</v>
      </c>
      <c r="AC34" s="30">
        <f>元データ!D7554</f>
        <v>1</v>
      </c>
      <c r="AD34" s="31">
        <f>元データ!E7554</f>
        <v>1</v>
      </c>
      <c r="AE34" s="32">
        <f>元データ!F7554</f>
        <v>2</v>
      </c>
      <c r="AF34" s="30">
        <f>元データ!D7660</f>
        <v>0</v>
      </c>
      <c r="AG34" s="31">
        <f>元データ!E7660</f>
        <v>1</v>
      </c>
      <c r="AH34" s="32">
        <f>元データ!F7660</f>
        <v>1</v>
      </c>
      <c r="AI34" s="30">
        <f>元データ!D7766</f>
        <v>0</v>
      </c>
      <c r="AJ34" s="31">
        <f>元データ!E7766</f>
        <v>0</v>
      </c>
      <c r="AK34" s="32">
        <f>元データ!F7766</f>
        <v>0</v>
      </c>
      <c r="AL34" s="8">
        <v>26</v>
      </c>
    </row>
    <row r="35" spans="1:38" ht="12" customHeight="1" x14ac:dyDescent="0.15">
      <c r="A35" s="8">
        <v>27</v>
      </c>
      <c r="B35" s="30">
        <f>元データ!D6601</f>
        <v>1</v>
      </c>
      <c r="C35" s="31">
        <f>元データ!E6601</f>
        <v>0</v>
      </c>
      <c r="D35" s="32">
        <f>元データ!F6601</f>
        <v>1</v>
      </c>
      <c r="E35" s="30">
        <f>元データ!D6707</f>
        <v>4</v>
      </c>
      <c r="F35" s="31">
        <f>元データ!E6707</f>
        <v>2</v>
      </c>
      <c r="G35" s="32">
        <f>元データ!F6707</f>
        <v>6</v>
      </c>
      <c r="H35" s="34">
        <f>元データ!D6813</f>
        <v>2</v>
      </c>
      <c r="I35" s="35">
        <f>元データ!E6813</f>
        <v>1</v>
      </c>
      <c r="J35" s="59">
        <f>元データ!F6813</f>
        <v>3</v>
      </c>
      <c r="K35" s="30">
        <f>元データ!D6919</f>
        <v>13</v>
      </c>
      <c r="L35" s="31">
        <f>元データ!E6919</f>
        <v>6</v>
      </c>
      <c r="M35" s="32">
        <f>元データ!F6919</f>
        <v>19</v>
      </c>
      <c r="N35" s="30">
        <f>元データ!D7025</f>
        <v>1</v>
      </c>
      <c r="O35" s="31">
        <f>元データ!E7025</f>
        <v>0</v>
      </c>
      <c r="P35" s="32">
        <f>元データ!F7025</f>
        <v>1</v>
      </c>
      <c r="Q35" s="30">
        <f>元データ!D7131</f>
        <v>0</v>
      </c>
      <c r="R35" s="31">
        <f>元データ!E7131</f>
        <v>0</v>
      </c>
      <c r="S35" s="32">
        <f>元データ!F7131</f>
        <v>0</v>
      </c>
      <c r="T35" s="30">
        <f>元データ!D7237</f>
        <v>3</v>
      </c>
      <c r="U35" s="31">
        <f>元データ!E7237</f>
        <v>0</v>
      </c>
      <c r="V35" s="32">
        <f>元データ!F7237</f>
        <v>3</v>
      </c>
      <c r="W35" s="30">
        <f>元データ!D7343</f>
        <v>3</v>
      </c>
      <c r="X35" s="31">
        <f>元データ!E7343</f>
        <v>1</v>
      </c>
      <c r="Y35" s="32">
        <f>元データ!F7343</f>
        <v>4</v>
      </c>
      <c r="Z35" s="34">
        <f>元データ!D7449</f>
        <v>0</v>
      </c>
      <c r="AA35" s="35">
        <f>元データ!E7449</f>
        <v>1</v>
      </c>
      <c r="AB35" s="59">
        <f>元データ!F7449</f>
        <v>1</v>
      </c>
      <c r="AC35" s="30">
        <f>元データ!D7555</f>
        <v>0</v>
      </c>
      <c r="AD35" s="31">
        <f>元データ!E7555</f>
        <v>0</v>
      </c>
      <c r="AE35" s="32">
        <f>元データ!F7555</f>
        <v>0</v>
      </c>
      <c r="AF35" s="30">
        <f>元データ!D7661</f>
        <v>1</v>
      </c>
      <c r="AG35" s="31">
        <f>元データ!E7661</f>
        <v>0</v>
      </c>
      <c r="AH35" s="32">
        <f>元データ!F7661</f>
        <v>1</v>
      </c>
      <c r="AI35" s="30">
        <f>元データ!D7767</f>
        <v>0</v>
      </c>
      <c r="AJ35" s="31">
        <f>元データ!E7767</f>
        <v>1</v>
      </c>
      <c r="AK35" s="32">
        <f>元データ!F7767</f>
        <v>1</v>
      </c>
      <c r="AL35" s="8">
        <v>27</v>
      </c>
    </row>
    <row r="36" spans="1:38" ht="12" customHeight="1" x14ac:dyDescent="0.15">
      <c r="A36" s="8">
        <v>28</v>
      </c>
      <c r="B36" s="30">
        <f>元データ!D6602</f>
        <v>1</v>
      </c>
      <c r="C36" s="31">
        <f>元データ!E6602</f>
        <v>1</v>
      </c>
      <c r="D36" s="32">
        <f>元データ!F6602</f>
        <v>2</v>
      </c>
      <c r="E36" s="30">
        <f>元データ!D6708</f>
        <v>1</v>
      </c>
      <c r="F36" s="31">
        <f>元データ!E6708</f>
        <v>6</v>
      </c>
      <c r="G36" s="32">
        <f>元データ!F6708</f>
        <v>7</v>
      </c>
      <c r="H36" s="34">
        <f>元データ!D6814</f>
        <v>4</v>
      </c>
      <c r="I36" s="35">
        <f>元データ!E6814</f>
        <v>3</v>
      </c>
      <c r="J36" s="59">
        <f>元データ!F6814</f>
        <v>7</v>
      </c>
      <c r="K36" s="30">
        <f>元データ!D6920</f>
        <v>9</v>
      </c>
      <c r="L36" s="31">
        <f>元データ!E6920</f>
        <v>5</v>
      </c>
      <c r="M36" s="32">
        <f>元データ!F6920</f>
        <v>14</v>
      </c>
      <c r="N36" s="30">
        <f>元データ!D7026</f>
        <v>1</v>
      </c>
      <c r="O36" s="31">
        <f>元データ!E7026</f>
        <v>0</v>
      </c>
      <c r="P36" s="32">
        <f>元データ!F7026</f>
        <v>1</v>
      </c>
      <c r="Q36" s="30">
        <f>元データ!D7132</f>
        <v>0</v>
      </c>
      <c r="R36" s="31">
        <f>元データ!E7132</f>
        <v>0</v>
      </c>
      <c r="S36" s="32">
        <f>元データ!F7132</f>
        <v>0</v>
      </c>
      <c r="T36" s="30">
        <f>元データ!D7238</f>
        <v>2</v>
      </c>
      <c r="U36" s="31">
        <f>元データ!E7238</f>
        <v>2</v>
      </c>
      <c r="V36" s="32">
        <f>元データ!F7238</f>
        <v>4</v>
      </c>
      <c r="W36" s="30">
        <f>元データ!D7344</f>
        <v>3</v>
      </c>
      <c r="X36" s="31">
        <f>元データ!E7344</f>
        <v>3</v>
      </c>
      <c r="Y36" s="32">
        <f>元データ!F7344</f>
        <v>6</v>
      </c>
      <c r="Z36" s="34">
        <f>元データ!D7450</f>
        <v>2</v>
      </c>
      <c r="AA36" s="35">
        <f>元データ!E7450</f>
        <v>0</v>
      </c>
      <c r="AB36" s="59">
        <f>元データ!F7450</f>
        <v>2</v>
      </c>
      <c r="AC36" s="30">
        <f>元データ!D7556</f>
        <v>0</v>
      </c>
      <c r="AD36" s="31">
        <f>元データ!E7556</f>
        <v>0</v>
      </c>
      <c r="AE36" s="32">
        <f>元データ!F7556</f>
        <v>0</v>
      </c>
      <c r="AF36" s="30">
        <f>元データ!D7662</f>
        <v>0</v>
      </c>
      <c r="AG36" s="31">
        <f>元データ!E7662</f>
        <v>1</v>
      </c>
      <c r="AH36" s="32">
        <f>元データ!F7662</f>
        <v>1</v>
      </c>
      <c r="AI36" s="30">
        <f>元データ!D7768</f>
        <v>0</v>
      </c>
      <c r="AJ36" s="31">
        <f>元データ!E7768</f>
        <v>1</v>
      </c>
      <c r="AK36" s="32">
        <f>元データ!F7768</f>
        <v>1</v>
      </c>
      <c r="AL36" s="8">
        <v>28</v>
      </c>
    </row>
    <row r="37" spans="1:38" ht="12" customHeight="1" x14ac:dyDescent="0.15">
      <c r="A37" s="8">
        <v>29</v>
      </c>
      <c r="B37" s="30">
        <f>元データ!D6603</f>
        <v>2</v>
      </c>
      <c r="C37" s="31">
        <f>元データ!E6603</f>
        <v>1</v>
      </c>
      <c r="D37" s="32">
        <f>元データ!F6603</f>
        <v>3</v>
      </c>
      <c r="E37" s="30">
        <f>元データ!D6709</f>
        <v>7</v>
      </c>
      <c r="F37" s="31">
        <f>元データ!E6709</f>
        <v>3</v>
      </c>
      <c r="G37" s="32">
        <f>元データ!F6709</f>
        <v>10</v>
      </c>
      <c r="H37" s="30">
        <f>元データ!D6815</f>
        <v>2</v>
      </c>
      <c r="I37" s="31">
        <f>元データ!E6815</f>
        <v>1</v>
      </c>
      <c r="J37" s="32">
        <f>元データ!F6815</f>
        <v>3</v>
      </c>
      <c r="K37" s="30">
        <f>元データ!D6921</f>
        <v>8</v>
      </c>
      <c r="L37" s="31">
        <f>元データ!E6921</f>
        <v>7</v>
      </c>
      <c r="M37" s="32">
        <f>元データ!F6921</f>
        <v>15</v>
      </c>
      <c r="N37" s="30">
        <f>元データ!D7027</f>
        <v>0</v>
      </c>
      <c r="O37" s="31">
        <f>元データ!E7027</f>
        <v>0</v>
      </c>
      <c r="P37" s="32">
        <f>元データ!F7027</f>
        <v>0</v>
      </c>
      <c r="Q37" s="30">
        <f>元データ!D7133</f>
        <v>0</v>
      </c>
      <c r="R37" s="31">
        <f>元データ!E7133</f>
        <v>1</v>
      </c>
      <c r="S37" s="32">
        <f>元データ!F7133</f>
        <v>1</v>
      </c>
      <c r="T37" s="30">
        <f>元データ!D7239</f>
        <v>3</v>
      </c>
      <c r="U37" s="31">
        <f>元データ!E7239</f>
        <v>1</v>
      </c>
      <c r="V37" s="32">
        <f>元データ!F7239</f>
        <v>4</v>
      </c>
      <c r="W37" s="30">
        <f>元データ!D7345</f>
        <v>2</v>
      </c>
      <c r="X37" s="31">
        <f>元データ!E7345</f>
        <v>3</v>
      </c>
      <c r="Y37" s="32">
        <f>元データ!F7345</f>
        <v>5</v>
      </c>
      <c r="Z37" s="30">
        <f>元データ!D7451</f>
        <v>2</v>
      </c>
      <c r="AA37" s="31">
        <f>元データ!E7451</f>
        <v>1</v>
      </c>
      <c r="AB37" s="32">
        <f>元データ!F7451</f>
        <v>3</v>
      </c>
      <c r="AC37" s="30">
        <f>元データ!D7557</f>
        <v>1</v>
      </c>
      <c r="AD37" s="31">
        <f>元データ!E7557</f>
        <v>0</v>
      </c>
      <c r="AE37" s="32">
        <f>元データ!F7557</f>
        <v>1</v>
      </c>
      <c r="AF37" s="30">
        <f>元データ!D7663</f>
        <v>0</v>
      </c>
      <c r="AG37" s="31">
        <f>元データ!E7663</f>
        <v>0</v>
      </c>
      <c r="AH37" s="32">
        <f>元データ!F7663</f>
        <v>0</v>
      </c>
      <c r="AI37" s="30">
        <f>元データ!D7769</f>
        <v>0</v>
      </c>
      <c r="AJ37" s="31">
        <f>元データ!E7769</f>
        <v>0</v>
      </c>
      <c r="AK37" s="32">
        <f>元データ!F7769</f>
        <v>0</v>
      </c>
      <c r="AL37" s="8">
        <v>29</v>
      </c>
    </row>
    <row r="38" spans="1:38" ht="11.1" customHeight="1" x14ac:dyDescent="0.15">
      <c r="A38" s="18" t="s">
        <v>9</v>
      </c>
      <c r="B38" s="19">
        <f t="shared" ref="B38:AK38" si="5">SUM(B33:B37)</f>
        <v>5</v>
      </c>
      <c r="C38" s="20">
        <f t="shared" si="5"/>
        <v>2</v>
      </c>
      <c r="D38" s="21">
        <f t="shared" si="5"/>
        <v>7</v>
      </c>
      <c r="E38" s="19">
        <f t="shared" si="5"/>
        <v>15</v>
      </c>
      <c r="F38" s="20">
        <f t="shared" si="5"/>
        <v>16</v>
      </c>
      <c r="G38" s="21">
        <f t="shared" si="5"/>
        <v>31</v>
      </c>
      <c r="H38" s="19">
        <f t="shared" si="5"/>
        <v>14</v>
      </c>
      <c r="I38" s="20">
        <f t="shared" si="5"/>
        <v>10</v>
      </c>
      <c r="J38" s="21">
        <f t="shared" si="5"/>
        <v>24</v>
      </c>
      <c r="K38" s="19">
        <f t="shared" si="5"/>
        <v>39</v>
      </c>
      <c r="L38" s="20">
        <f t="shared" si="5"/>
        <v>27</v>
      </c>
      <c r="M38" s="21">
        <f t="shared" si="5"/>
        <v>66</v>
      </c>
      <c r="N38" s="19">
        <f t="shared" si="5"/>
        <v>2</v>
      </c>
      <c r="O38" s="20">
        <f t="shared" si="5"/>
        <v>2</v>
      </c>
      <c r="P38" s="21">
        <f t="shared" si="5"/>
        <v>4</v>
      </c>
      <c r="Q38" s="19">
        <f t="shared" si="5"/>
        <v>1</v>
      </c>
      <c r="R38" s="20">
        <f t="shared" si="5"/>
        <v>2</v>
      </c>
      <c r="S38" s="21">
        <f t="shared" si="5"/>
        <v>3</v>
      </c>
      <c r="T38" s="19">
        <f t="shared" si="5"/>
        <v>9</v>
      </c>
      <c r="U38" s="20">
        <f t="shared" si="5"/>
        <v>5</v>
      </c>
      <c r="V38" s="21">
        <f t="shared" si="5"/>
        <v>14</v>
      </c>
      <c r="W38" s="19">
        <f t="shared" si="5"/>
        <v>14</v>
      </c>
      <c r="X38" s="20">
        <f t="shared" si="5"/>
        <v>12</v>
      </c>
      <c r="Y38" s="21">
        <f t="shared" si="5"/>
        <v>26</v>
      </c>
      <c r="Z38" s="19">
        <f t="shared" si="5"/>
        <v>7</v>
      </c>
      <c r="AA38" s="20">
        <f t="shared" si="5"/>
        <v>4</v>
      </c>
      <c r="AB38" s="21">
        <f t="shared" si="5"/>
        <v>11</v>
      </c>
      <c r="AC38" s="19">
        <f t="shared" si="5"/>
        <v>2</v>
      </c>
      <c r="AD38" s="20">
        <f t="shared" si="5"/>
        <v>1</v>
      </c>
      <c r="AE38" s="21">
        <f t="shared" si="5"/>
        <v>3</v>
      </c>
      <c r="AF38" s="19">
        <f t="shared" si="5"/>
        <v>1</v>
      </c>
      <c r="AG38" s="20">
        <f t="shared" si="5"/>
        <v>2</v>
      </c>
      <c r="AH38" s="21">
        <f t="shared" si="5"/>
        <v>3</v>
      </c>
      <c r="AI38" s="19">
        <f t="shared" si="5"/>
        <v>1</v>
      </c>
      <c r="AJ38" s="20">
        <f t="shared" si="5"/>
        <v>3</v>
      </c>
      <c r="AK38" s="21">
        <f t="shared" si="5"/>
        <v>4</v>
      </c>
      <c r="AL38" s="18" t="s">
        <v>9</v>
      </c>
    </row>
    <row r="39" spans="1:38" ht="12" customHeight="1" x14ac:dyDescent="0.15">
      <c r="A39" s="7">
        <v>30</v>
      </c>
      <c r="B39" s="30">
        <f>元データ!D6604</f>
        <v>0</v>
      </c>
      <c r="C39" s="28">
        <f>元データ!E6604</f>
        <v>1</v>
      </c>
      <c r="D39" s="29">
        <f>元データ!F6604</f>
        <v>1</v>
      </c>
      <c r="E39" s="30">
        <f>元データ!D6710</f>
        <v>4</v>
      </c>
      <c r="F39" s="28">
        <f>元データ!E6710</f>
        <v>1</v>
      </c>
      <c r="G39" s="29">
        <f>元データ!F6710</f>
        <v>5</v>
      </c>
      <c r="H39" s="30">
        <f>元データ!D6816</f>
        <v>2</v>
      </c>
      <c r="I39" s="28">
        <f>元データ!E6816</f>
        <v>4</v>
      </c>
      <c r="J39" s="29">
        <f>元データ!F6816</f>
        <v>6</v>
      </c>
      <c r="K39" s="30">
        <f>元データ!D6922</f>
        <v>7</v>
      </c>
      <c r="L39" s="28">
        <f>元データ!E6922</f>
        <v>7</v>
      </c>
      <c r="M39" s="29">
        <f>元データ!F6922</f>
        <v>14</v>
      </c>
      <c r="N39" s="30">
        <f>元データ!D7028</f>
        <v>0</v>
      </c>
      <c r="O39" s="28">
        <f>元データ!E7028</f>
        <v>1</v>
      </c>
      <c r="P39" s="29">
        <f>元データ!F7028</f>
        <v>1</v>
      </c>
      <c r="Q39" s="30">
        <f>元データ!D7134</f>
        <v>0</v>
      </c>
      <c r="R39" s="28">
        <f>元データ!E7134</f>
        <v>1</v>
      </c>
      <c r="S39" s="29">
        <f>元データ!F7134</f>
        <v>1</v>
      </c>
      <c r="T39" s="30">
        <f>元データ!D7240</f>
        <v>3</v>
      </c>
      <c r="U39" s="28">
        <f>元データ!E7240</f>
        <v>4</v>
      </c>
      <c r="V39" s="29">
        <f>元データ!F7240</f>
        <v>7</v>
      </c>
      <c r="W39" s="30">
        <f>元データ!D7346</f>
        <v>3</v>
      </c>
      <c r="X39" s="28">
        <f>元データ!E7346</f>
        <v>2</v>
      </c>
      <c r="Y39" s="29">
        <f>元データ!F7346</f>
        <v>5</v>
      </c>
      <c r="Z39" s="30">
        <f>元データ!D7452</f>
        <v>0</v>
      </c>
      <c r="AA39" s="28">
        <f>元データ!E7452</f>
        <v>3</v>
      </c>
      <c r="AB39" s="29">
        <f>元データ!F7452</f>
        <v>3</v>
      </c>
      <c r="AC39" s="30">
        <f>元データ!D7558</f>
        <v>0</v>
      </c>
      <c r="AD39" s="28">
        <f>元データ!E7558</f>
        <v>1</v>
      </c>
      <c r="AE39" s="29">
        <f>元データ!F7558</f>
        <v>1</v>
      </c>
      <c r="AF39" s="30">
        <f>元データ!D7664</f>
        <v>1</v>
      </c>
      <c r="AG39" s="28">
        <f>元データ!E7664</f>
        <v>1</v>
      </c>
      <c r="AH39" s="29">
        <f>元データ!F7664</f>
        <v>2</v>
      </c>
      <c r="AI39" s="30">
        <f>元データ!D7770</f>
        <v>0</v>
      </c>
      <c r="AJ39" s="28">
        <f>元データ!E7770</f>
        <v>0</v>
      </c>
      <c r="AK39" s="29">
        <f>元データ!F7770</f>
        <v>0</v>
      </c>
      <c r="AL39" s="7">
        <v>30</v>
      </c>
    </row>
    <row r="40" spans="1:38" ht="12" customHeight="1" x14ac:dyDescent="0.15">
      <c r="A40" s="8">
        <v>31</v>
      </c>
      <c r="B40" s="30">
        <f>元データ!D6605</f>
        <v>0</v>
      </c>
      <c r="C40" s="31">
        <f>元データ!E6605</f>
        <v>0</v>
      </c>
      <c r="D40" s="32">
        <f>元データ!F6605</f>
        <v>0</v>
      </c>
      <c r="E40" s="30">
        <f>元データ!D6711</f>
        <v>3</v>
      </c>
      <c r="F40" s="31">
        <f>元データ!E6711</f>
        <v>4</v>
      </c>
      <c r="G40" s="32">
        <f>元データ!F6711</f>
        <v>7</v>
      </c>
      <c r="H40" s="30">
        <f>元データ!D6817</f>
        <v>4</v>
      </c>
      <c r="I40" s="31">
        <f>元データ!E6817</f>
        <v>2</v>
      </c>
      <c r="J40" s="32">
        <f>元データ!F6817</f>
        <v>6</v>
      </c>
      <c r="K40" s="30">
        <f>元データ!D6923</f>
        <v>8</v>
      </c>
      <c r="L40" s="31">
        <f>元データ!E6923</f>
        <v>13</v>
      </c>
      <c r="M40" s="32">
        <f>元データ!F6923</f>
        <v>21</v>
      </c>
      <c r="N40" s="30">
        <f>元データ!D7029</f>
        <v>2</v>
      </c>
      <c r="O40" s="31">
        <f>元データ!E7029</f>
        <v>0</v>
      </c>
      <c r="P40" s="32">
        <f>元データ!F7029</f>
        <v>2</v>
      </c>
      <c r="Q40" s="30">
        <f>元データ!D7135</f>
        <v>1</v>
      </c>
      <c r="R40" s="31">
        <f>元データ!E7135</f>
        <v>2</v>
      </c>
      <c r="S40" s="32">
        <f>元データ!F7135</f>
        <v>3</v>
      </c>
      <c r="T40" s="30">
        <f>元データ!D7241</f>
        <v>7</v>
      </c>
      <c r="U40" s="31">
        <f>元データ!E7241</f>
        <v>2</v>
      </c>
      <c r="V40" s="32">
        <f>元データ!F7241</f>
        <v>9</v>
      </c>
      <c r="W40" s="30">
        <f>元データ!D7347</f>
        <v>3</v>
      </c>
      <c r="X40" s="31">
        <f>元データ!E7347</f>
        <v>6</v>
      </c>
      <c r="Y40" s="32">
        <f>元データ!F7347</f>
        <v>9</v>
      </c>
      <c r="Z40" s="30">
        <f>元データ!D7453</f>
        <v>3</v>
      </c>
      <c r="AA40" s="31">
        <f>元データ!E7453</f>
        <v>1</v>
      </c>
      <c r="AB40" s="32">
        <f>元データ!F7453</f>
        <v>4</v>
      </c>
      <c r="AC40" s="30">
        <f>元データ!D7559</f>
        <v>1</v>
      </c>
      <c r="AD40" s="31">
        <f>元データ!E7559</f>
        <v>0</v>
      </c>
      <c r="AE40" s="32">
        <f>元データ!F7559</f>
        <v>1</v>
      </c>
      <c r="AF40" s="30">
        <f>元データ!D7665</f>
        <v>0</v>
      </c>
      <c r="AG40" s="31">
        <f>元データ!E7665</f>
        <v>1</v>
      </c>
      <c r="AH40" s="32">
        <f>元データ!F7665</f>
        <v>1</v>
      </c>
      <c r="AI40" s="30">
        <f>元データ!D7771</f>
        <v>0</v>
      </c>
      <c r="AJ40" s="31">
        <f>元データ!E7771</f>
        <v>0</v>
      </c>
      <c r="AK40" s="32">
        <f>元データ!F7771</f>
        <v>0</v>
      </c>
      <c r="AL40" s="8">
        <v>31</v>
      </c>
    </row>
    <row r="41" spans="1:38" ht="12" customHeight="1" x14ac:dyDescent="0.15">
      <c r="A41" s="8">
        <v>32</v>
      </c>
      <c r="B41" s="30">
        <f>元データ!D6606</f>
        <v>0</v>
      </c>
      <c r="C41" s="31">
        <f>元データ!E6606</f>
        <v>0</v>
      </c>
      <c r="D41" s="32">
        <f>元データ!F6606</f>
        <v>0</v>
      </c>
      <c r="E41" s="30">
        <f>元データ!D6712</f>
        <v>5</v>
      </c>
      <c r="F41" s="31">
        <f>元データ!E6712</f>
        <v>5</v>
      </c>
      <c r="G41" s="32">
        <f>元データ!F6712</f>
        <v>10</v>
      </c>
      <c r="H41" s="30">
        <f>元データ!D6818</f>
        <v>7</v>
      </c>
      <c r="I41" s="31">
        <f>元データ!E6818</f>
        <v>7</v>
      </c>
      <c r="J41" s="32">
        <f>元データ!F6818</f>
        <v>14</v>
      </c>
      <c r="K41" s="30">
        <f>元データ!D6924</f>
        <v>13</v>
      </c>
      <c r="L41" s="31">
        <f>元データ!E6924</f>
        <v>16</v>
      </c>
      <c r="M41" s="32">
        <f>元データ!F6924</f>
        <v>29</v>
      </c>
      <c r="N41" s="30">
        <f>元データ!D7030</f>
        <v>2</v>
      </c>
      <c r="O41" s="31">
        <f>元データ!E7030</f>
        <v>2</v>
      </c>
      <c r="P41" s="32">
        <f>元データ!F7030</f>
        <v>4</v>
      </c>
      <c r="Q41" s="30">
        <f>元データ!D7136</f>
        <v>4</v>
      </c>
      <c r="R41" s="31">
        <f>元データ!E7136</f>
        <v>1</v>
      </c>
      <c r="S41" s="32">
        <f>元データ!F7136</f>
        <v>5</v>
      </c>
      <c r="T41" s="30">
        <f>元データ!D7242</f>
        <v>3</v>
      </c>
      <c r="U41" s="31">
        <f>元データ!E7242</f>
        <v>5</v>
      </c>
      <c r="V41" s="32">
        <f>元データ!F7242</f>
        <v>8</v>
      </c>
      <c r="W41" s="30">
        <f>元データ!D7348</f>
        <v>2</v>
      </c>
      <c r="X41" s="31">
        <f>元データ!E7348</f>
        <v>1</v>
      </c>
      <c r="Y41" s="32">
        <f>元データ!F7348</f>
        <v>3</v>
      </c>
      <c r="Z41" s="30">
        <f>元データ!D7454</f>
        <v>4</v>
      </c>
      <c r="AA41" s="31">
        <f>元データ!E7454</f>
        <v>3</v>
      </c>
      <c r="AB41" s="32">
        <f>元データ!F7454</f>
        <v>7</v>
      </c>
      <c r="AC41" s="30">
        <f>元データ!D7560</f>
        <v>2</v>
      </c>
      <c r="AD41" s="31">
        <f>元データ!E7560</f>
        <v>0</v>
      </c>
      <c r="AE41" s="32">
        <f>元データ!F7560</f>
        <v>2</v>
      </c>
      <c r="AF41" s="30">
        <f>元データ!D7666</f>
        <v>0</v>
      </c>
      <c r="AG41" s="31">
        <f>元データ!E7666</f>
        <v>1</v>
      </c>
      <c r="AH41" s="32">
        <f>元データ!F7666</f>
        <v>1</v>
      </c>
      <c r="AI41" s="30">
        <f>元データ!D7772</f>
        <v>1</v>
      </c>
      <c r="AJ41" s="31">
        <f>元データ!E7772</f>
        <v>0</v>
      </c>
      <c r="AK41" s="32">
        <f>元データ!F7772</f>
        <v>1</v>
      </c>
      <c r="AL41" s="8">
        <v>32</v>
      </c>
    </row>
    <row r="42" spans="1:38" ht="12" customHeight="1" x14ac:dyDescent="0.15">
      <c r="A42" s="8">
        <v>33</v>
      </c>
      <c r="B42" s="30">
        <f>元データ!D6607</f>
        <v>0</v>
      </c>
      <c r="C42" s="31">
        <f>元データ!E6607</f>
        <v>0</v>
      </c>
      <c r="D42" s="32">
        <f>元データ!F6607</f>
        <v>0</v>
      </c>
      <c r="E42" s="30">
        <f>元データ!D6713</f>
        <v>3</v>
      </c>
      <c r="F42" s="31">
        <f>元データ!E6713</f>
        <v>1</v>
      </c>
      <c r="G42" s="32">
        <f>元データ!F6713</f>
        <v>4</v>
      </c>
      <c r="H42" s="30">
        <f>元データ!D6819</f>
        <v>9</v>
      </c>
      <c r="I42" s="31">
        <f>元データ!E6819</f>
        <v>5</v>
      </c>
      <c r="J42" s="32">
        <f>元データ!F6819</f>
        <v>14</v>
      </c>
      <c r="K42" s="30">
        <f>元データ!D6925</f>
        <v>15</v>
      </c>
      <c r="L42" s="31">
        <f>元データ!E6925</f>
        <v>11</v>
      </c>
      <c r="M42" s="32">
        <f>元データ!F6925</f>
        <v>26</v>
      </c>
      <c r="N42" s="30">
        <f>元データ!D7031</f>
        <v>2</v>
      </c>
      <c r="O42" s="31">
        <f>元データ!E7031</f>
        <v>1</v>
      </c>
      <c r="P42" s="32">
        <f>元データ!F7031</f>
        <v>3</v>
      </c>
      <c r="Q42" s="30">
        <f>元データ!D7137</f>
        <v>2</v>
      </c>
      <c r="R42" s="31">
        <f>元データ!E7137</f>
        <v>0</v>
      </c>
      <c r="S42" s="32">
        <f>元データ!F7137</f>
        <v>2</v>
      </c>
      <c r="T42" s="30">
        <f>元データ!D7243</f>
        <v>5</v>
      </c>
      <c r="U42" s="31">
        <f>元データ!E7243</f>
        <v>0</v>
      </c>
      <c r="V42" s="32">
        <f>元データ!F7243</f>
        <v>5</v>
      </c>
      <c r="W42" s="30">
        <f>元データ!D7349</f>
        <v>2</v>
      </c>
      <c r="X42" s="31">
        <f>元データ!E7349</f>
        <v>2</v>
      </c>
      <c r="Y42" s="32">
        <f>元データ!F7349</f>
        <v>4</v>
      </c>
      <c r="Z42" s="30">
        <f>元データ!D7455</f>
        <v>2</v>
      </c>
      <c r="AA42" s="31">
        <f>元データ!E7455</f>
        <v>1</v>
      </c>
      <c r="AB42" s="32">
        <f>元データ!F7455</f>
        <v>3</v>
      </c>
      <c r="AC42" s="30">
        <f>元データ!D7561</f>
        <v>0</v>
      </c>
      <c r="AD42" s="31">
        <f>元データ!E7561</f>
        <v>0</v>
      </c>
      <c r="AE42" s="32">
        <f>元データ!F7561</f>
        <v>0</v>
      </c>
      <c r="AF42" s="30">
        <f>元データ!D7667</f>
        <v>1</v>
      </c>
      <c r="AG42" s="31">
        <f>元データ!E7667</f>
        <v>2</v>
      </c>
      <c r="AH42" s="32">
        <f>元データ!F7667</f>
        <v>3</v>
      </c>
      <c r="AI42" s="30">
        <f>元データ!D7773</f>
        <v>1</v>
      </c>
      <c r="AJ42" s="31">
        <f>元データ!E7773</f>
        <v>1</v>
      </c>
      <c r="AK42" s="32">
        <f>元データ!F7773</f>
        <v>2</v>
      </c>
      <c r="AL42" s="8">
        <v>33</v>
      </c>
    </row>
    <row r="43" spans="1:38" ht="12" customHeight="1" x14ac:dyDescent="0.15">
      <c r="A43" s="8">
        <v>34</v>
      </c>
      <c r="B43" s="30">
        <f>元データ!D6608</f>
        <v>0</v>
      </c>
      <c r="C43" s="31">
        <f>元データ!E6608</f>
        <v>2</v>
      </c>
      <c r="D43" s="32">
        <f>元データ!F6608</f>
        <v>2</v>
      </c>
      <c r="E43" s="30">
        <f>元データ!D6714</f>
        <v>1</v>
      </c>
      <c r="F43" s="31">
        <f>元データ!E6714</f>
        <v>7</v>
      </c>
      <c r="G43" s="32">
        <f>元データ!F6714</f>
        <v>8</v>
      </c>
      <c r="H43" s="30">
        <f>元データ!D6820</f>
        <v>3</v>
      </c>
      <c r="I43" s="31">
        <f>元データ!E6820</f>
        <v>6</v>
      </c>
      <c r="J43" s="32">
        <f>元データ!F6820</f>
        <v>9</v>
      </c>
      <c r="K43" s="30">
        <f>元データ!D6926</f>
        <v>13</v>
      </c>
      <c r="L43" s="31">
        <f>元データ!E6926</f>
        <v>10</v>
      </c>
      <c r="M43" s="32">
        <f>元データ!F6926</f>
        <v>23</v>
      </c>
      <c r="N43" s="30">
        <f>元データ!D7032</f>
        <v>1</v>
      </c>
      <c r="O43" s="31">
        <f>元データ!E7032</f>
        <v>5</v>
      </c>
      <c r="P43" s="32">
        <f>元データ!F7032</f>
        <v>6</v>
      </c>
      <c r="Q43" s="30">
        <f>元データ!D7138</f>
        <v>0</v>
      </c>
      <c r="R43" s="31">
        <f>元データ!E7138</f>
        <v>4</v>
      </c>
      <c r="S43" s="32">
        <f>元データ!F7138</f>
        <v>4</v>
      </c>
      <c r="T43" s="30">
        <f>元データ!D7244</f>
        <v>4</v>
      </c>
      <c r="U43" s="31">
        <f>元データ!E7244</f>
        <v>2</v>
      </c>
      <c r="V43" s="32">
        <f>元データ!F7244</f>
        <v>6</v>
      </c>
      <c r="W43" s="30">
        <f>元データ!D7350</f>
        <v>4</v>
      </c>
      <c r="X43" s="31">
        <f>元データ!E7350</f>
        <v>7</v>
      </c>
      <c r="Y43" s="32">
        <f>元データ!F7350</f>
        <v>11</v>
      </c>
      <c r="Z43" s="30">
        <f>元データ!D7456</f>
        <v>2</v>
      </c>
      <c r="AA43" s="31">
        <f>元データ!E7456</f>
        <v>3</v>
      </c>
      <c r="AB43" s="32">
        <f>元データ!F7456</f>
        <v>5</v>
      </c>
      <c r="AC43" s="30">
        <f>元データ!D7562</f>
        <v>1</v>
      </c>
      <c r="AD43" s="31">
        <f>元データ!E7562</f>
        <v>0</v>
      </c>
      <c r="AE43" s="32">
        <f>元データ!F7562</f>
        <v>1</v>
      </c>
      <c r="AF43" s="30">
        <f>元データ!D7668</f>
        <v>0</v>
      </c>
      <c r="AG43" s="31">
        <f>元データ!E7668</f>
        <v>0</v>
      </c>
      <c r="AH43" s="32">
        <f>元データ!F7668</f>
        <v>0</v>
      </c>
      <c r="AI43" s="30">
        <f>元データ!D7774</f>
        <v>2</v>
      </c>
      <c r="AJ43" s="31">
        <f>元データ!E7774</f>
        <v>3</v>
      </c>
      <c r="AK43" s="32">
        <f>元データ!F7774</f>
        <v>5</v>
      </c>
      <c r="AL43" s="8">
        <v>34</v>
      </c>
    </row>
    <row r="44" spans="1:38" ht="11.1" customHeight="1" x14ac:dyDescent="0.15">
      <c r="A44" s="18" t="s">
        <v>10</v>
      </c>
      <c r="B44" s="19">
        <f t="shared" ref="B44:AK44" si="6">SUM(B39:B43)</f>
        <v>0</v>
      </c>
      <c r="C44" s="20">
        <f t="shared" si="6"/>
        <v>3</v>
      </c>
      <c r="D44" s="21">
        <f t="shared" si="6"/>
        <v>3</v>
      </c>
      <c r="E44" s="19">
        <f t="shared" si="6"/>
        <v>16</v>
      </c>
      <c r="F44" s="20">
        <f t="shared" si="6"/>
        <v>18</v>
      </c>
      <c r="G44" s="21">
        <f t="shared" si="6"/>
        <v>34</v>
      </c>
      <c r="H44" s="19">
        <f t="shared" si="6"/>
        <v>25</v>
      </c>
      <c r="I44" s="20">
        <f t="shared" si="6"/>
        <v>24</v>
      </c>
      <c r="J44" s="21">
        <f t="shared" si="6"/>
        <v>49</v>
      </c>
      <c r="K44" s="19">
        <f t="shared" si="6"/>
        <v>56</v>
      </c>
      <c r="L44" s="20">
        <f t="shared" si="6"/>
        <v>57</v>
      </c>
      <c r="M44" s="21">
        <f t="shared" si="6"/>
        <v>113</v>
      </c>
      <c r="N44" s="19">
        <f t="shared" si="6"/>
        <v>7</v>
      </c>
      <c r="O44" s="20">
        <f t="shared" si="6"/>
        <v>9</v>
      </c>
      <c r="P44" s="21">
        <f t="shared" si="6"/>
        <v>16</v>
      </c>
      <c r="Q44" s="19">
        <f t="shared" si="6"/>
        <v>7</v>
      </c>
      <c r="R44" s="20">
        <f t="shared" si="6"/>
        <v>8</v>
      </c>
      <c r="S44" s="21">
        <f t="shared" si="6"/>
        <v>15</v>
      </c>
      <c r="T44" s="19">
        <f t="shared" si="6"/>
        <v>22</v>
      </c>
      <c r="U44" s="20">
        <f t="shared" si="6"/>
        <v>13</v>
      </c>
      <c r="V44" s="21">
        <f t="shared" si="6"/>
        <v>35</v>
      </c>
      <c r="W44" s="19">
        <f t="shared" si="6"/>
        <v>14</v>
      </c>
      <c r="X44" s="20">
        <f t="shared" si="6"/>
        <v>18</v>
      </c>
      <c r="Y44" s="21">
        <f t="shared" si="6"/>
        <v>32</v>
      </c>
      <c r="Z44" s="19">
        <f t="shared" si="6"/>
        <v>11</v>
      </c>
      <c r="AA44" s="20">
        <f t="shared" si="6"/>
        <v>11</v>
      </c>
      <c r="AB44" s="21">
        <f t="shared" si="6"/>
        <v>22</v>
      </c>
      <c r="AC44" s="19">
        <f t="shared" si="6"/>
        <v>4</v>
      </c>
      <c r="AD44" s="20">
        <f t="shared" si="6"/>
        <v>1</v>
      </c>
      <c r="AE44" s="21">
        <f t="shared" si="6"/>
        <v>5</v>
      </c>
      <c r="AF44" s="19">
        <f t="shared" si="6"/>
        <v>2</v>
      </c>
      <c r="AG44" s="20">
        <f t="shared" si="6"/>
        <v>5</v>
      </c>
      <c r="AH44" s="21">
        <f t="shared" si="6"/>
        <v>7</v>
      </c>
      <c r="AI44" s="19">
        <f t="shared" si="6"/>
        <v>4</v>
      </c>
      <c r="AJ44" s="20">
        <f t="shared" si="6"/>
        <v>4</v>
      </c>
      <c r="AK44" s="21">
        <f t="shared" si="6"/>
        <v>8</v>
      </c>
      <c r="AL44" s="18" t="s">
        <v>10</v>
      </c>
    </row>
    <row r="45" spans="1:38" ht="12" customHeight="1" x14ac:dyDescent="0.15">
      <c r="A45" s="7">
        <v>35</v>
      </c>
      <c r="B45" s="30">
        <f>元データ!D6609</f>
        <v>0</v>
      </c>
      <c r="C45" s="28">
        <f>元データ!E6609</f>
        <v>0</v>
      </c>
      <c r="D45" s="29">
        <f>元データ!F6609</f>
        <v>0</v>
      </c>
      <c r="E45" s="30">
        <f>元データ!D6715</f>
        <v>4</v>
      </c>
      <c r="F45" s="28">
        <f>元データ!E6715</f>
        <v>5</v>
      </c>
      <c r="G45" s="29">
        <f>元データ!F6715</f>
        <v>9</v>
      </c>
      <c r="H45" s="30">
        <f>元データ!D6821</f>
        <v>5</v>
      </c>
      <c r="I45" s="28">
        <f>元データ!E6821</f>
        <v>5</v>
      </c>
      <c r="J45" s="29">
        <f>元データ!F6821</f>
        <v>10</v>
      </c>
      <c r="K45" s="30">
        <f>元データ!D6927</f>
        <v>20</v>
      </c>
      <c r="L45" s="28">
        <f>元データ!E6927</f>
        <v>15</v>
      </c>
      <c r="M45" s="29">
        <f>元データ!F6927</f>
        <v>35</v>
      </c>
      <c r="N45" s="30">
        <f>元データ!D7033</f>
        <v>1</v>
      </c>
      <c r="O45" s="28">
        <f>元データ!E7033</f>
        <v>2</v>
      </c>
      <c r="P45" s="29">
        <f>元データ!F7033</f>
        <v>3</v>
      </c>
      <c r="Q45" s="30">
        <f>元データ!D7139</f>
        <v>0</v>
      </c>
      <c r="R45" s="28">
        <f>元データ!E7139</f>
        <v>1</v>
      </c>
      <c r="S45" s="29">
        <f>元データ!F7139</f>
        <v>1</v>
      </c>
      <c r="T45" s="30">
        <f>元データ!D7245</f>
        <v>3</v>
      </c>
      <c r="U45" s="28">
        <f>元データ!E7245</f>
        <v>4</v>
      </c>
      <c r="V45" s="29">
        <f>元データ!F7245</f>
        <v>7</v>
      </c>
      <c r="W45" s="30">
        <f>元データ!D7351</f>
        <v>4</v>
      </c>
      <c r="X45" s="28">
        <f>元データ!E7351</f>
        <v>4</v>
      </c>
      <c r="Y45" s="29">
        <f>元データ!F7351</f>
        <v>8</v>
      </c>
      <c r="Z45" s="30">
        <f>元データ!D7457</f>
        <v>1</v>
      </c>
      <c r="AA45" s="28">
        <f>元データ!E7457</f>
        <v>5</v>
      </c>
      <c r="AB45" s="29">
        <f>元データ!F7457</f>
        <v>6</v>
      </c>
      <c r="AC45" s="30">
        <f>元データ!D7563</f>
        <v>1</v>
      </c>
      <c r="AD45" s="28">
        <f>元データ!E7563</f>
        <v>1</v>
      </c>
      <c r="AE45" s="29">
        <f>元データ!F7563</f>
        <v>2</v>
      </c>
      <c r="AF45" s="30">
        <f>元データ!D7669</f>
        <v>1</v>
      </c>
      <c r="AG45" s="28">
        <f>元データ!E7669</f>
        <v>0</v>
      </c>
      <c r="AH45" s="29">
        <f>元データ!F7669</f>
        <v>1</v>
      </c>
      <c r="AI45" s="30">
        <f>元データ!D7775</f>
        <v>1</v>
      </c>
      <c r="AJ45" s="28">
        <f>元データ!E7775</f>
        <v>0</v>
      </c>
      <c r="AK45" s="29">
        <f>元データ!F7775</f>
        <v>1</v>
      </c>
      <c r="AL45" s="7">
        <v>35</v>
      </c>
    </row>
    <row r="46" spans="1:38" ht="12" customHeight="1" x14ac:dyDescent="0.15">
      <c r="A46" s="8">
        <v>36</v>
      </c>
      <c r="B46" s="30">
        <f>元データ!D6610</f>
        <v>0</v>
      </c>
      <c r="C46" s="31">
        <f>元データ!E6610</f>
        <v>1</v>
      </c>
      <c r="D46" s="32">
        <f>元データ!F6610</f>
        <v>1</v>
      </c>
      <c r="E46" s="30">
        <f>元データ!D6716</f>
        <v>5</v>
      </c>
      <c r="F46" s="31">
        <f>元データ!E6716</f>
        <v>5</v>
      </c>
      <c r="G46" s="32">
        <f>元データ!F6716</f>
        <v>10</v>
      </c>
      <c r="H46" s="30">
        <f>元データ!D6822</f>
        <v>5</v>
      </c>
      <c r="I46" s="31">
        <f>元データ!E6822</f>
        <v>5</v>
      </c>
      <c r="J46" s="32">
        <f>元データ!F6822</f>
        <v>10</v>
      </c>
      <c r="K46" s="30">
        <f>元データ!D6928</f>
        <v>18</v>
      </c>
      <c r="L46" s="31">
        <f>元データ!E6928</f>
        <v>11</v>
      </c>
      <c r="M46" s="32">
        <f>元データ!F6928</f>
        <v>29</v>
      </c>
      <c r="N46" s="30">
        <f>元データ!D7034</f>
        <v>0</v>
      </c>
      <c r="O46" s="31">
        <f>元データ!E7034</f>
        <v>1</v>
      </c>
      <c r="P46" s="32">
        <f>元データ!F7034</f>
        <v>1</v>
      </c>
      <c r="Q46" s="30">
        <f>元データ!D7140</f>
        <v>1</v>
      </c>
      <c r="R46" s="31">
        <f>元データ!E7140</f>
        <v>0</v>
      </c>
      <c r="S46" s="32">
        <f>元データ!F7140</f>
        <v>1</v>
      </c>
      <c r="T46" s="30">
        <f>元データ!D7246</f>
        <v>3</v>
      </c>
      <c r="U46" s="31">
        <f>元データ!E7246</f>
        <v>5</v>
      </c>
      <c r="V46" s="32">
        <f>元データ!F7246</f>
        <v>8</v>
      </c>
      <c r="W46" s="30">
        <f>元データ!D7352</f>
        <v>2</v>
      </c>
      <c r="X46" s="31">
        <f>元データ!E7352</f>
        <v>2</v>
      </c>
      <c r="Y46" s="32">
        <f>元データ!F7352</f>
        <v>4</v>
      </c>
      <c r="Z46" s="30">
        <f>元データ!D7458</f>
        <v>3</v>
      </c>
      <c r="AA46" s="31">
        <f>元データ!E7458</f>
        <v>2</v>
      </c>
      <c r="AB46" s="32">
        <f>元データ!F7458</f>
        <v>5</v>
      </c>
      <c r="AC46" s="30">
        <f>元データ!D7564</f>
        <v>0</v>
      </c>
      <c r="AD46" s="31">
        <f>元データ!E7564</f>
        <v>0</v>
      </c>
      <c r="AE46" s="32">
        <f>元データ!F7564</f>
        <v>0</v>
      </c>
      <c r="AF46" s="30">
        <f>元データ!D7670</f>
        <v>1</v>
      </c>
      <c r="AG46" s="31">
        <f>元データ!E7670</f>
        <v>1</v>
      </c>
      <c r="AH46" s="32">
        <f>元データ!F7670</f>
        <v>2</v>
      </c>
      <c r="AI46" s="30">
        <f>元データ!D7776</f>
        <v>2</v>
      </c>
      <c r="AJ46" s="31">
        <f>元データ!E7776</f>
        <v>0</v>
      </c>
      <c r="AK46" s="32">
        <f>元データ!F7776</f>
        <v>2</v>
      </c>
      <c r="AL46" s="8">
        <v>36</v>
      </c>
    </row>
    <row r="47" spans="1:38" ht="12" customHeight="1" x14ac:dyDescent="0.15">
      <c r="A47" s="8">
        <v>37</v>
      </c>
      <c r="B47" s="30">
        <f>元データ!D6611</f>
        <v>0</v>
      </c>
      <c r="C47" s="31">
        <f>元データ!E6611</f>
        <v>2</v>
      </c>
      <c r="D47" s="32">
        <f>元データ!F6611</f>
        <v>2</v>
      </c>
      <c r="E47" s="30">
        <f>元データ!D6717</f>
        <v>2</v>
      </c>
      <c r="F47" s="31">
        <f>元データ!E6717</f>
        <v>7</v>
      </c>
      <c r="G47" s="32">
        <f>元データ!F6717</f>
        <v>9</v>
      </c>
      <c r="H47" s="30">
        <f>元データ!D6823</f>
        <v>2</v>
      </c>
      <c r="I47" s="31">
        <f>元データ!E6823</f>
        <v>4</v>
      </c>
      <c r="J47" s="32">
        <f>元データ!F6823</f>
        <v>6</v>
      </c>
      <c r="K47" s="30">
        <f>元データ!D6929</f>
        <v>14</v>
      </c>
      <c r="L47" s="31">
        <f>元データ!E6929</f>
        <v>12</v>
      </c>
      <c r="M47" s="32">
        <f>元データ!F6929</f>
        <v>26</v>
      </c>
      <c r="N47" s="30">
        <f>元データ!D7035</f>
        <v>1</v>
      </c>
      <c r="O47" s="31">
        <f>元データ!E7035</f>
        <v>0</v>
      </c>
      <c r="P47" s="32">
        <f>元データ!F7035</f>
        <v>1</v>
      </c>
      <c r="Q47" s="30">
        <f>元データ!D7141</f>
        <v>1</v>
      </c>
      <c r="R47" s="31">
        <f>元データ!E7141</f>
        <v>1</v>
      </c>
      <c r="S47" s="32">
        <f>元データ!F7141</f>
        <v>2</v>
      </c>
      <c r="T47" s="30">
        <f>元データ!D7247</f>
        <v>7</v>
      </c>
      <c r="U47" s="31">
        <f>元データ!E7247</f>
        <v>5</v>
      </c>
      <c r="V47" s="32">
        <f>元データ!F7247</f>
        <v>12</v>
      </c>
      <c r="W47" s="30">
        <f>元データ!D7353</f>
        <v>5</v>
      </c>
      <c r="X47" s="31">
        <f>元データ!E7353</f>
        <v>2</v>
      </c>
      <c r="Y47" s="32">
        <f>元データ!F7353</f>
        <v>7</v>
      </c>
      <c r="Z47" s="30">
        <f>元データ!D7459</f>
        <v>2</v>
      </c>
      <c r="AA47" s="31">
        <f>元データ!E7459</f>
        <v>1</v>
      </c>
      <c r="AB47" s="32">
        <f>元データ!F7459</f>
        <v>3</v>
      </c>
      <c r="AC47" s="30">
        <f>元データ!D7565</f>
        <v>0</v>
      </c>
      <c r="AD47" s="31">
        <f>元データ!E7565</f>
        <v>0</v>
      </c>
      <c r="AE47" s="32">
        <f>元データ!F7565</f>
        <v>0</v>
      </c>
      <c r="AF47" s="30">
        <f>元データ!D7671</f>
        <v>0</v>
      </c>
      <c r="AG47" s="31">
        <f>元データ!E7671</f>
        <v>1</v>
      </c>
      <c r="AH47" s="32">
        <f>元データ!F7671</f>
        <v>1</v>
      </c>
      <c r="AI47" s="30">
        <f>元データ!D7777</f>
        <v>0</v>
      </c>
      <c r="AJ47" s="31">
        <f>元データ!E7777</f>
        <v>2</v>
      </c>
      <c r="AK47" s="32">
        <f>元データ!F7777</f>
        <v>2</v>
      </c>
      <c r="AL47" s="8">
        <v>37</v>
      </c>
    </row>
    <row r="48" spans="1:38" ht="12" customHeight="1" x14ac:dyDescent="0.15">
      <c r="A48" s="8">
        <v>38</v>
      </c>
      <c r="B48" s="30">
        <f>元データ!D6612</f>
        <v>1</v>
      </c>
      <c r="C48" s="31">
        <f>元データ!E6612</f>
        <v>0</v>
      </c>
      <c r="D48" s="32">
        <f>元データ!F6612</f>
        <v>1</v>
      </c>
      <c r="E48" s="30">
        <f>元データ!D6718</f>
        <v>3</v>
      </c>
      <c r="F48" s="31">
        <f>元データ!E6718</f>
        <v>8</v>
      </c>
      <c r="G48" s="32">
        <f>元データ!F6718</f>
        <v>11</v>
      </c>
      <c r="H48" s="30">
        <f>元データ!D6824</f>
        <v>2</v>
      </c>
      <c r="I48" s="31">
        <f>元データ!E6824</f>
        <v>3</v>
      </c>
      <c r="J48" s="32">
        <f>元データ!F6824</f>
        <v>5</v>
      </c>
      <c r="K48" s="30">
        <f>元データ!D6930</f>
        <v>13</v>
      </c>
      <c r="L48" s="31">
        <f>元データ!E6930</f>
        <v>16</v>
      </c>
      <c r="M48" s="32">
        <f>元データ!F6930</f>
        <v>29</v>
      </c>
      <c r="N48" s="30">
        <f>元データ!D7036</f>
        <v>1</v>
      </c>
      <c r="O48" s="31">
        <f>元データ!E7036</f>
        <v>2</v>
      </c>
      <c r="P48" s="32">
        <f>元データ!F7036</f>
        <v>3</v>
      </c>
      <c r="Q48" s="30">
        <f>元データ!D7142</f>
        <v>4</v>
      </c>
      <c r="R48" s="31">
        <f>元データ!E7142</f>
        <v>0</v>
      </c>
      <c r="S48" s="32">
        <f>元データ!F7142</f>
        <v>4</v>
      </c>
      <c r="T48" s="30">
        <f>元データ!D7248</f>
        <v>3</v>
      </c>
      <c r="U48" s="31">
        <f>元データ!E7248</f>
        <v>3</v>
      </c>
      <c r="V48" s="32">
        <f>元データ!F7248</f>
        <v>6</v>
      </c>
      <c r="W48" s="30">
        <f>元データ!D7354</f>
        <v>1</v>
      </c>
      <c r="X48" s="31">
        <f>元データ!E7354</f>
        <v>2</v>
      </c>
      <c r="Y48" s="32">
        <f>元データ!F7354</f>
        <v>3</v>
      </c>
      <c r="Z48" s="30">
        <f>元データ!D7460</f>
        <v>0</v>
      </c>
      <c r="AA48" s="31">
        <f>元データ!E7460</f>
        <v>3</v>
      </c>
      <c r="AB48" s="32">
        <f>元データ!F7460</f>
        <v>3</v>
      </c>
      <c r="AC48" s="30">
        <f>元データ!D7566</f>
        <v>0</v>
      </c>
      <c r="AD48" s="31">
        <f>元データ!E7566</f>
        <v>0</v>
      </c>
      <c r="AE48" s="32">
        <f>元データ!F7566</f>
        <v>0</v>
      </c>
      <c r="AF48" s="30">
        <f>元データ!D7672</f>
        <v>0</v>
      </c>
      <c r="AG48" s="31">
        <f>元データ!E7672</f>
        <v>0</v>
      </c>
      <c r="AH48" s="32">
        <f>元データ!F7672</f>
        <v>0</v>
      </c>
      <c r="AI48" s="30">
        <f>元データ!D7778</f>
        <v>0</v>
      </c>
      <c r="AJ48" s="31">
        <f>元データ!E7778</f>
        <v>1</v>
      </c>
      <c r="AK48" s="32">
        <f>元データ!F7778</f>
        <v>1</v>
      </c>
      <c r="AL48" s="8">
        <v>38</v>
      </c>
    </row>
    <row r="49" spans="1:38" ht="12" customHeight="1" x14ac:dyDescent="0.15">
      <c r="A49" s="8">
        <v>39</v>
      </c>
      <c r="B49" s="30">
        <f>元データ!D6613</f>
        <v>0</v>
      </c>
      <c r="C49" s="31">
        <f>元データ!E6613</f>
        <v>1</v>
      </c>
      <c r="D49" s="32">
        <f>元データ!F6613</f>
        <v>1</v>
      </c>
      <c r="E49" s="30">
        <f>元データ!D6719</f>
        <v>7</v>
      </c>
      <c r="F49" s="31">
        <f>元データ!E6719</f>
        <v>3</v>
      </c>
      <c r="G49" s="32">
        <f>元データ!F6719</f>
        <v>10</v>
      </c>
      <c r="H49" s="30">
        <f>元データ!D6825</f>
        <v>7</v>
      </c>
      <c r="I49" s="31">
        <f>元データ!E6825</f>
        <v>4</v>
      </c>
      <c r="J49" s="32">
        <f>元データ!F6825</f>
        <v>11</v>
      </c>
      <c r="K49" s="30">
        <f>元データ!D6931</f>
        <v>19</v>
      </c>
      <c r="L49" s="31">
        <f>元データ!E6931</f>
        <v>13</v>
      </c>
      <c r="M49" s="32">
        <f>元データ!F6931</f>
        <v>32</v>
      </c>
      <c r="N49" s="30">
        <f>元データ!D7037</f>
        <v>2</v>
      </c>
      <c r="O49" s="31">
        <f>元データ!E7037</f>
        <v>1</v>
      </c>
      <c r="P49" s="32">
        <f>元データ!F7037</f>
        <v>3</v>
      </c>
      <c r="Q49" s="30">
        <f>元データ!D7143</f>
        <v>0</v>
      </c>
      <c r="R49" s="31">
        <f>元データ!E7143</f>
        <v>1</v>
      </c>
      <c r="S49" s="32">
        <f>元データ!F7143</f>
        <v>1</v>
      </c>
      <c r="T49" s="30">
        <f>元データ!D7249</f>
        <v>3</v>
      </c>
      <c r="U49" s="31">
        <f>元データ!E7249</f>
        <v>3</v>
      </c>
      <c r="V49" s="32">
        <f>元データ!F7249</f>
        <v>6</v>
      </c>
      <c r="W49" s="30">
        <f>元データ!D7355</f>
        <v>10</v>
      </c>
      <c r="X49" s="31">
        <f>元データ!E7355</f>
        <v>4</v>
      </c>
      <c r="Y49" s="32">
        <f>元データ!F7355</f>
        <v>14</v>
      </c>
      <c r="Z49" s="30">
        <f>元データ!D7461</f>
        <v>1</v>
      </c>
      <c r="AA49" s="31">
        <f>元データ!E7461</f>
        <v>3</v>
      </c>
      <c r="AB49" s="32">
        <f>元データ!F7461</f>
        <v>4</v>
      </c>
      <c r="AC49" s="30">
        <f>元データ!D7567</f>
        <v>1</v>
      </c>
      <c r="AD49" s="31">
        <f>元データ!E7567</f>
        <v>1</v>
      </c>
      <c r="AE49" s="32">
        <f>元データ!F7567</f>
        <v>2</v>
      </c>
      <c r="AF49" s="30">
        <f>元データ!D7673</f>
        <v>0</v>
      </c>
      <c r="AG49" s="31">
        <f>元データ!E7673</f>
        <v>0</v>
      </c>
      <c r="AH49" s="32">
        <f>元データ!F7673</f>
        <v>0</v>
      </c>
      <c r="AI49" s="30">
        <f>元データ!D7779</f>
        <v>1</v>
      </c>
      <c r="AJ49" s="31">
        <f>元データ!E7779</f>
        <v>3</v>
      </c>
      <c r="AK49" s="32">
        <f>元データ!F7779</f>
        <v>4</v>
      </c>
      <c r="AL49" s="8">
        <v>39</v>
      </c>
    </row>
    <row r="50" spans="1:38" ht="11.1" customHeight="1" x14ac:dyDescent="0.15">
      <c r="A50" s="18" t="s">
        <v>11</v>
      </c>
      <c r="B50" s="19">
        <f t="shared" ref="B50:AK50" si="7">SUM(B45:B49)</f>
        <v>1</v>
      </c>
      <c r="C50" s="20">
        <f t="shared" si="7"/>
        <v>4</v>
      </c>
      <c r="D50" s="21">
        <f t="shared" si="7"/>
        <v>5</v>
      </c>
      <c r="E50" s="19">
        <f t="shared" si="7"/>
        <v>21</v>
      </c>
      <c r="F50" s="20">
        <f t="shared" si="7"/>
        <v>28</v>
      </c>
      <c r="G50" s="21">
        <f t="shared" si="7"/>
        <v>49</v>
      </c>
      <c r="H50" s="19">
        <f t="shared" si="7"/>
        <v>21</v>
      </c>
      <c r="I50" s="20">
        <f t="shared" si="7"/>
        <v>21</v>
      </c>
      <c r="J50" s="21">
        <f t="shared" si="7"/>
        <v>42</v>
      </c>
      <c r="K50" s="19">
        <f t="shared" si="7"/>
        <v>84</v>
      </c>
      <c r="L50" s="20">
        <f t="shared" si="7"/>
        <v>67</v>
      </c>
      <c r="M50" s="21">
        <f t="shared" si="7"/>
        <v>151</v>
      </c>
      <c r="N50" s="19">
        <f t="shared" si="7"/>
        <v>5</v>
      </c>
      <c r="O50" s="20">
        <f t="shared" si="7"/>
        <v>6</v>
      </c>
      <c r="P50" s="21">
        <f t="shared" si="7"/>
        <v>11</v>
      </c>
      <c r="Q50" s="19">
        <f t="shared" si="7"/>
        <v>6</v>
      </c>
      <c r="R50" s="20">
        <f t="shared" si="7"/>
        <v>3</v>
      </c>
      <c r="S50" s="21">
        <f t="shared" si="7"/>
        <v>9</v>
      </c>
      <c r="T50" s="19">
        <f t="shared" si="7"/>
        <v>19</v>
      </c>
      <c r="U50" s="20">
        <f t="shared" si="7"/>
        <v>20</v>
      </c>
      <c r="V50" s="21">
        <f t="shared" si="7"/>
        <v>39</v>
      </c>
      <c r="W50" s="19">
        <f t="shared" si="7"/>
        <v>22</v>
      </c>
      <c r="X50" s="20">
        <f t="shared" si="7"/>
        <v>14</v>
      </c>
      <c r="Y50" s="21">
        <f t="shared" si="7"/>
        <v>36</v>
      </c>
      <c r="Z50" s="19">
        <f t="shared" si="7"/>
        <v>7</v>
      </c>
      <c r="AA50" s="20">
        <f t="shared" si="7"/>
        <v>14</v>
      </c>
      <c r="AB50" s="21">
        <f t="shared" si="7"/>
        <v>21</v>
      </c>
      <c r="AC50" s="19">
        <f t="shared" si="7"/>
        <v>2</v>
      </c>
      <c r="AD50" s="20">
        <f t="shared" si="7"/>
        <v>2</v>
      </c>
      <c r="AE50" s="21">
        <f t="shared" si="7"/>
        <v>4</v>
      </c>
      <c r="AF50" s="19">
        <f t="shared" si="7"/>
        <v>2</v>
      </c>
      <c r="AG50" s="20">
        <f t="shared" si="7"/>
        <v>2</v>
      </c>
      <c r="AH50" s="21">
        <f t="shared" si="7"/>
        <v>4</v>
      </c>
      <c r="AI50" s="19">
        <f t="shared" si="7"/>
        <v>4</v>
      </c>
      <c r="AJ50" s="20">
        <f t="shared" si="7"/>
        <v>6</v>
      </c>
      <c r="AK50" s="21">
        <f t="shared" si="7"/>
        <v>10</v>
      </c>
      <c r="AL50" s="18" t="s">
        <v>11</v>
      </c>
    </row>
    <row r="51" spans="1:38" ht="12" customHeight="1" x14ac:dyDescent="0.15">
      <c r="A51" s="7">
        <v>40</v>
      </c>
      <c r="B51" s="30">
        <f>元データ!D6614</f>
        <v>2</v>
      </c>
      <c r="C51" s="28">
        <f>元データ!E6614</f>
        <v>0</v>
      </c>
      <c r="D51" s="29">
        <f>元データ!F6614</f>
        <v>2</v>
      </c>
      <c r="E51" s="30">
        <f>元データ!D6720</f>
        <v>3</v>
      </c>
      <c r="F51" s="28">
        <f>元データ!E6720</f>
        <v>6</v>
      </c>
      <c r="G51" s="29">
        <f>元データ!F6720</f>
        <v>9</v>
      </c>
      <c r="H51" s="30">
        <f>元データ!D6826</f>
        <v>4</v>
      </c>
      <c r="I51" s="28">
        <f>元データ!E6826</f>
        <v>13</v>
      </c>
      <c r="J51" s="29">
        <f>元データ!F6826</f>
        <v>17</v>
      </c>
      <c r="K51" s="30">
        <f>元データ!D6932</f>
        <v>10</v>
      </c>
      <c r="L51" s="28">
        <f>元データ!E6932</f>
        <v>15</v>
      </c>
      <c r="M51" s="29">
        <f>元データ!F6932</f>
        <v>25</v>
      </c>
      <c r="N51" s="30">
        <f>元データ!D7038</f>
        <v>3</v>
      </c>
      <c r="O51" s="28">
        <f>元データ!E7038</f>
        <v>1</v>
      </c>
      <c r="P51" s="29">
        <f>元データ!F7038</f>
        <v>4</v>
      </c>
      <c r="Q51" s="30">
        <f>元データ!D7144</f>
        <v>0</v>
      </c>
      <c r="R51" s="28">
        <f>元データ!E7144</f>
        <v>0</v>
      </c>
      <c r="S51" s="29">
        <f>元データ!F7144</f>
        <v>0</v>
      </c>
      <c r="T51" s="30">
        <f>元データ!D7250</f>
        <v>2</v>
      </c>
      <c r="U51" s="28">
        <f>元データ!E7250</f>
        <v>1</v>
      </c>
      <c r="V51" s="29">
        <f>元データ!F7250</f>
        <v>3</v>
      </c>
      <c r="W51" s="30">
        <f>元データ!D7356</f>
        <v>7</v>
      </c>
      <c r="X51" s="28">
        <f>元データ!E7356</f>
        <v>5</v>
      </c>
      <c r="Y51" s="29">
        <f>元データ!F7356</f>
        <v>12</v>
      </c>
      <c r="Z51" s="30">
        <f>元データ!D7462</f>
        <v>3</v>
      </c>
      <c r="AA51" s="28">
        <f>元データ!E7462</f>
        <v>2</v>
      </c>
      <c r="AB51" s="29">
        <f>元データ!F7462</f>
        <v>5</v>
      </c>
      <c r="AC51" s="30">
        <f>元データ!D7568</f>
        <v>0</v>
      </c>
      <c r="AD51" s="28">
        <f>元データ!E7568</f>
        <v>0</v>
      </c>
      <c r="AE51" s="29">
        <f>元データ!F7568</f>
        <v>0</v>
      </c>
      <c r="AF51" s="30">
        <f>元データ!D7674</f>
        <v>1</v>
      </c>
      <c r="AG51" s="28">
        <f>元データ!E7674</f>
        <v>1</v>
      </c>
      <c r="AH51" s="29">
        <f>元データ!F7674</f>
        <v>2</v>
      </c>
      <c r="AI51" s="30">
        <f>元データ!D7780</f>
        <v>3</v>
      </c>
      <c r="AJ51" s="28">
        <f>元データ!E7780</f>
        <v>0</v>
      </c>
      <c r="AK51" s="29">
        <f>元データ!F7780</f>
        <v>3</v>
      </c>
      <c r="AL51" s="7">
        <v>40</v>
      </c>
    </row>
    <row r="52" spans="1:38" ht="12" customHeight="1" x14ac:dyDescent="0.15">
      <c r="A52" s="8">
        <v>41</v>
      </c>
      <c r="B52" s="30">
        <f>元データ!D6615</f>
        <v>2</v>
      </c>
      <c r="C52" s="31">
        <f>元データ!E6615</f>
        <v>0</v>
      </c>
      <c r="D52" s="32">
        <f>元データ!F6615</f>
        <v>2</v>
      </c>
      <c r="E52" s="30">
        <f>元データ!D6721</f>
        <v>5</v>
      </c>
      <c r="F52" s="31">
        <f>元データ!E6721</f>
        <v>3</v>
      </c>
      <c r="G52" s="32">
        <f>元データ!F6721</f>
        <v>8</v>
      </c>
      <c r="H52" s="30">
        <f>元データ!D6827</f>
        <v>11</v>
      </c>
      <c r="I52" s="31">
        <f>元データ!E6827</f>
        <v>3</v>
      </c>
      <c r="J52" s="32">
        <f>元データ!F6827</f>
        <v>14</v>
      </c>
      <c r="K52" s="30">
        <f>元データ!D6933</f>
        <v>16</v>
      </c>
      <c r="L52" s="31">
        <f>元データ!E6933</f>
        <v>13</v>
      </c>
      <c r="M52" s="32">
        <f>元データ!F6933</f>
        <v>29</v>
      </c>
      <c r="N52" s="30">
        <f>元データ!D7039</f>
        <v>0</v>
      </c>
      <c r="O52" s="31">
        <f>元データ!E7039</f>
        <v>3</v>
      </c>
      <c r="P52" s="32">
        <f>元データ!F7039</f>
        <v>3</v>
      </c>
      <c r="Q52" s="30">
        <f>元データ!D7145</f>
        <v>2</v>
      </c>
      <c r="R52" s="31">
        <f>元データ!E7145</f>
        <v>3</v>
      </c>
      <c r="S52" s="32">
        <f>元データ!F7145</f>
        <v>5</v>
      </c>
      <c r="T52" s="30">
        <f>元データ!D7251</f>
        <v>0</v>
      </c>
      <c r="U52" s="31">
        <f>元データ!E7251</f>
        <v>3</v>
      </c>
      <c r="V52" s="32">
        <f>元データ!F7251</f>
        <v>3</v>
      </c>
      <c r="W52" s="30">
        <f>元データ!D7357</f>
        <v>4</v>
      </c>
      <c r="X52" s="31">
        <f>元データ!E7357</f>
        <v>7</v>
      </c>
      <c r="Y52" s="32">
        <f>元データ!F7357</f>
        <v>11</v>
      </c>
      <c r="Z52" s="30">
        <f>元データ!D7463</f>
        <v>6</v>
      </c>
      <c r="AA52" s="31">
        <f>元データ!E7463</f>
        <v>3</v>
      </c>
      <c r="AB52" s="32">
        <f>元データ!F7463</f>
        <v>9</v>
      </c>
      <c r="AC52" s="30">
        <f>元データ!D7569</f>
        <v>0</v>
      </c>
      <c r="AD52" s="31">
        <f>元データ!E7569</f>
        <v>0</v>
      </c>
      <c r="AE52" s="32">
        <f>元データ!F7569</f>
        <v>0</v>
      </c>
      <c r="AF52" s="30">
        <f>元データ!D7675</f>
        <v>0</v>
      </c>
      <c r="AG52" s="31">
        <f>元データ!E7675</f>
        <v>1</v>
      </c>
      <c r="AH52" s="32">
        <f>元データ!F7675</f>
        <v>1</v>
      </c>
      <c r="AI52" s="30">
        <f>元データ!D7781</f>
        <v>4</v>
      </c>
      <c r="AJ52" s="31">
        <f>元データ!E7781</f>
        <v>1</v>
      </c>
      <c r="AK52" s="32">
        <f>元データ!F7781</f>
        <v>5</v>
      </c>
      <c r="AL52" s="8">
        <v>41</v>
      </c>
    </row>
    <row r="53" spans="1:38" ht="12" customHeight="1" x14ac:dyDescent="0.15">
      <c r="A53" s="8">
        <v>42</v>
      </c>
      <c r="B53" s="30">
        <f>元データ!D6616</f>
        <v>1</v>
      </c>
      <c r="C53" s="31">
        <f>元データ!E6616</f>
        <v>0</v>
      </c>
      <c r="D53" s="32">
        <f>元データ!F6616</f>
        <v>1</v>
      </c>
      <c r="E53" s="30">
        <f>元データ!D6722</f>
        <v>12</v>
      </c>
      <c r="F53" s="31">
        <f>元データ!E6722</f>
        <v>4</v>
      </c>
      <c r="G53" s="32">
        <f>元データ!F6722</f>
        <v>16</v>
      </c>
      <c r="H53" s="30">
        <f>元データ!D6828</f>
        <v>2</v>
      </c>
      <c r="I53" s="31">
        <f>元データ!E6828</f>
        <v>5</v>
      </c>
      <c r="J53" s="32">
        <f>元データ!F6828</f>
        <v>7</v>
      </c>
      <c r="K53" s="30">
        <f>元データ!D6934</f>
        <v>22</v>
      </c>
      <c r="L53" s="31">
        <f>元データ!E6934</f>
        <v>17</v>
      </c>
      <c r="M53" s="32">
        <f>元データ!F6934</f>
        <v>39</v>
      </c>
      <c r="N53" s="30">
        <f>元データ!D7040</f>
        <v>4</v>
      </c>
      <c r="O53" s="31">
        <f>元データ!E7040</f>
        <v>1</v>
      </c>
      <c r="P53" s="32">
        <f>元データ!F7040</f>
        <v>5</v>
      </c>
      <c r="Q53" s="30">
        <f>元データ!D7146</f>
        <v>0</v>
      </c>
      <c r="R53" s="31">
        <f>元データ!E7146</f>
        <v>2</v>
      </c>
      <c r="S53" s="32">
        <f>元データ!F7146</f>
        <v>2</v>
      </c>
      <c r="T53" s="30">
        <f>元データ!D7252</f>
        <v>2</v>
      </c>
      <c r="U53" s="31">
        <f>元データ!E7252</f>
        <v>1</v>
      </c>
      <c r="V53" s="32">
        <f>元データ!F7252</f>
        <v>3</v>
      </c>
      <c r="W53" s="30">
        <f>元データ!D7358</f>
        <v>6</v>
      </c>
      <c r="X53" s="31">
        <f>元データ!E7358</f>
        <v>8</v>
      </c>
      <c r="Y53" s="32">
        <f>元データ!F7358</f>
        <v>14</v>
      </c>
      <c r="Z53" s="30">
        <f>元データ!D7464</f>
        <v>2</v>
      </c>
      <c r="AA53" s="31">
        <f>元データ!E7464</f>
        <v>1</v>
      </c>
      <c r="AB53" s="32">
        <f>元データ!F7464</f>
        <v>3</v>
      </c>
      <c r="AC53" s="30">
        <f>元データ!D7570</f>
        <v>1</v>
      </c>
      <c r="AD53" s="31">
        <f>元データ!E7570</f>
        <v>0</v>
      </c>
      <c r="AE53" s="32">
        <f>元データ!F7570</f>
        <v>1</v>
      </c>
      <c r="AF53" s="30">
        <f>元データ!D7676</f>
        <v>1</v>
      </c>
      <c r="AG53" s="31">
        <f>元データ!E7676</f>
        <v>0</v>
      </c>
      <c r="AH53" s="32">
        <f>元データ!F7676</f>
        <v>1</v>
      </c>
      <c r="AI53" s="30">
        <f>元データ!D7782</f>
        <v>5</v>
      </c>
      <c r="AJ53" s="31">
        <f>元データ!E7782</f>
        <v>4</v>
      </c>
      <c r="AK53" s="32">
        <f>元データ!F7782</f>
        <v>9</v>
      </c>
      <c r="AL53" s="8">
        <v>42</v>
      </c>
    </row>
    <row r="54" spans="1:38" ht="12" customHeight="1" x14ac:dyDescent="0.15">
      <c r="A54" s="8">
        <v>43</v>
      </c>
      <c r="B54" s="30">
        <f>元データ!D6617</f>
        <v>1</v>
      </c>
      <c r="C54" s="31">
        <f>元データ!E6617</f>
        <v>1</v>
      </c>
      <c r="D54" s="32">
        <f>元データ!F6617</f>
        <v>2</v>
      </c>
      <c r="E54" s="30">
        <f>元データ!D6723</f>
        <v>4</v>
      </c>
      <c r="F54" s="31">
        <f>元データ!E6723</f>
        <v>6</v>
      </c>
      <c r="G54" s="32">
        <f>元データ!F6723</f>
        <v>10</v>
      </c>
      <c r="H54" s="30">
        <f>元データ!D6829</f>
        <v>6</v>
      </c>
      <c r="I54" s="31">
        <f>元データ!E6829</f>
        <v>3</v>
      </c>
      <c r="J54" s="32">
        <f>元データ!F6829</f>
        <v>9</v>
      </c>
      <c r="K54" s="30">
        <f>元データ!D6935</f>
        <v>17</v>
      </c>
      <c r="L54" s="31">
        <f>元データ!E6935</f>
        <v>12</v>
      </c>
      <c r="M54" s="32">
        <f>元データ!F6935</f>
        <v>29</v>
      </c>
      <c r="N54" s="30">
        <f>元データ!D7041</f>
        <v>0</v>
      </c>
      <c r="O54" s="31">
        <f>元データ!E7041</f>
        <v>0</v>
      </c>
      <c r="P54" s="32">
        <f>元データ!F7041</f>
        <v>0</v>
      </c>
      <c r="Q54" s="30">
        <f>元データ!D7147</f>
        <v>0</v>
      </c>
      <c r="R54" s="31">
        <f>元データ!E7147</f>
        <v>1</v>
      </c>
      <c r="S54" s="32">
        <f>元データ!F7147</f>
        <v>1</v>
      </c>
      <c r="T54" s="30">
        <f>元データ!D7253</f>
        <v>4</v>
      </c>
      <c r="U54" s="31">
        <f>元データ!E7253</f>
        <v>2</v>
      </c>
      <c r="V54" s="32">
        <f>元データ!F7253</f>
        <v>6</v>
      </c>
      <c r="W54" s="30">
        <f>元データ!D7359</f>
        <v>5</v>
      </c>
      <c r="X54" s="31">
        <f>元データ!E7359</f>
        <v>8</v>
      </c>
      <c r="Y54" s="32">
        <f>元データ!F7359</f>
        <v>13</v>
      </c>
      <c r="Z54" s="30">
        <f>元データ!D7465</f>
        <v>6</v>
      </c>
      <c r="AA54" s="31">
        <f>元データ!E7465</f>
        <v>5</v>
      </c>
      <c r="AB54" s="32">
        <f>元データ!F7465</f>
        <v>11</v>
      </c>
      <c r="AC54" s="30">
        <f>元データ!D7571</f>
        <v>0</v>
      </c>
      <c r="AD54" s="31">
        <f>元データ!E7571</f>
        <v>1</v>
      </c>
      <c r="AE54" s="32">
        <f>元データ!F7571</f>
        <v>1</v>
      </c>
      <c r="AF54" s="30">
        <f>元データ!D7677</f>
        <v>2</v>
      </c>
      <c r="AG54" s="31">
        <f>元データ!E7677</f>
        <v>0</v>
      </c>
      <c r="AH54" s="32">
        <f>元データ!F7677</f>
        <v>2</v>
      </c>
      <c r="AI54" s="30">
        <f>元データ!D7783</f>
        <v>2</v>
      </c>
      <c r="AJ54" s="31">
        <f>元データ!E7783</f>
        <v>0</v>
      </c>
      <c r="AK54" s="32">
        <f>元データ!F7783</f>
        <v>2</v>
      </c>
      <c r="AL54" s="8">
        <v>43</v>
      </c>
    </row>
    <row r="55" spans="1:38" ht="12" customHeight="1" x14ac:dyDescent="0.15">
      <c r="A55" s="8">
        <v>44</v>
      </c>
      <c r="B55" s="30">
        <f>元データ!D6618</f>
        <v>3</v>
      </c>
      <c r="C55" s="31">
        <f>元データ!E6618</f>
        <v>1</v>
      </c>
      <c r="D55" s="32">
        <f>元データ!F6618</f>
        <v>4</v>
      </c>
      <c r="E55" s="30">
        <f>元データ!D6724</f>
        <v>7</v>
      </c>
      <c r="F55" s="31">
        <f>元データ!E6724</f>
        <v>9</v>
      </c>
      <c r="G55" s="32">
        <f>元データ!F6724</f>
        <v>16</v>
      </c>
      <c r="H55" s="30">
        <f>元データ!D6830</f>
        <v>9</v>
      </c>
      <c r="I55" s="31">
        <f>元データ!E6830</f>
        <v>7</v>
      </c>
      <c r="J55" s="32">
        <f>元データ!F6830</f>
        <v>16</v>
      </c>
      <c r="K55" s="30">
        <f>元データ!D6936</f>
        <v>16</v>
      </c>
      <c r="L55" s="31">
        <f>元データ!E6936</f>
        <v>21</v>
      </c>
      <c r="M55" s="32">
        <f>元データ!F6936</f>
        <v>37</v>
      </c>
      <c r="N55" s="30">
        <f>元データ!D7042</f>
        <v>1</v>
      </c>
      <c r="O55" s="31">
        <f>元データ!E7042</f>
        <v>0</v>
      </c>
      <c r="P55" s="32">
        <f>元データ!F7042</f>
        <v>1</v>
      </c>
      <c r="Q55" s="30">
        <f>元データ!D7148</f>
        <v>0</v>
      </c>
      <c r="R55" s="31">
        <f>元データ!E7148</f>
        <v>0</v>
      </c>
      <c r="S55" s="32">
        <f>元データ!F7148</f>
        <v>0</v>
      </c>
      <c r="T55" s="30">
        <f>元データ!D7254</f>
        <v>1</v>
      </c>
      <c r="U55" s="31">
        <f>元データ!E7254</f>
        <v>2</v>
      </c>
      <c r="V55" s="32">
        <f>元データ!F7254</f>
        <v>3</v>
      </c>
      <c r="W55" s="30">
        <f>元データ!D7360</f>
        <v>8</v>
      </c>
      <c r="X55" s="31">
        <f>元データ!E7360</f>
        <v>5</v>
      </c>
      <c r="Y55" s="32">
        <f>元データ!F7360</f>
        <v>13</v>
      </c>
      <c r="Z55" s="30">
        <f>元データ!D7466</f>
        <v>1</v>
      </c>
      <c r="AA55" s="31">
        <f>元データ!E7466</f>
        <v>5</v>
      </c>
      <c r="AB55" s="32">
        <f>元データ!F7466</f>
        <v>6</v>
      </c>
      <c r="AC55" s="30">
        <f>元データ!D7572</f>
        <v>2</v>
      </c>
      <c r="AD55" s="31">
        <f>元データ!E7572</f>
        <v>1</v>
      </c>
      <c r="AE55" s="32">
        <f>元データ!F7572</f>
        <v>3</v>
      </c>
      <c r="AF55" s="30">
        <f>元データ!D7678</f>
        <v>1</v>
      </c>
      <c r="AG55" s="31">
        <f>元データ!E7678</f>
        <v>0</v>
      </c>
      <c r="AH55" s="32">
        <f>元データ!F7678</f>
        <v>1</v>
      </c>
      <c r="AI55" s="30">
        <f>元データ!D7784</f>
        <v>1</v>
      </c>
      <c r="AJ55" s="31">
        <f>元データ!E7784</f>
        <v>2</v>
      </c>
      <c r="AK55" s="32">
        <f>元データ!F7784</f>
        <v>3</v>
      </c>
      <c r="AL55" s="8">
        <v>44</v>
      </c>
    </row>
    <row r="56" spans="1:38" ht="11.1" customHeight="1" x14ac:dyDescent="0.15">
      <c r="A56" s="18" t="s">
        <v>12</v>
      </c>
      <c r="B56" s="19">
        <f t="shared" ref="B56:AK56" si="8">SUM(B51:B55)</f>
        <v>9</v>
      </c>
      <c r="C56" s="20">
        <f t="shared" si="8"/>
        <v>2</v>
      </c>
      <c r="D56" s="21">
        <f t="shared" si="8"/>
        <v>11</v>
      </c>
      <c r="E56" s="19">
        <f t="shared" si="8"/>
        <v>31</v>
      </c>
      <c r="F56" s="20">
        <f t="shared" si="8"/>
        <v>28</v>
      </c>
      <c r="G56" s="21">
        <f t="shared" si="8"/>
        <v>59</v>
      </c>
      <c r="H56" s="19">
        <f t="shared" si="8"/>
        <v>32</v>
      </c>
      <c r="I56" s="20">
        <f t="shared" si="8"/>
        <v>31</v>
      </c>
      <c r="J56" s="21">
        <f t="shared" si="8"/>
        <v>63</v>
      </c>
      <c r="K56" s="19">
        <f t="shared" si="8"/>
        <v>81</v>
      </c>
      <c r="L56" s="20">
        <f t="shared" si="8"/>
        <v>78</v>
      </c>
      <c r="M56" s="21">
        <f t="shared" si="8"/>
        <v>159</v>
      </c>
      <c r="N56" s="19">
        <f t="shared" si="8"/>
        <v>8</v>
      </c>
      <c r="O56" s="20">
        <f t="shared" si="8"/>
        <v>5</v>
      </c>
      <c r="P56" s="21">
        <f t="shared" si="8"/>
        <v>13</v>
      </c>
      <c r="Q56" s="19">
        <f t="shared" si="8"/>
        <v>2</v>
      </c>
      <c r="R56" s="20">
        <f t="shared" si="8"/>
        <v>6</v>
      </c>
      <c r="S56" s="21">
        <f t="shared" si="8"/>
        <v>8</v>
      </c>
      <c r="T56" s="19">
        <f t="shared" si="8"/>
        <v>9</v>
      </c>
      <c r="U56" s="20">
        <f t="shared" si="8"/>
        <v>9</v>
      </c>
      <c r="V56" s="21">
        <f t="shared" si="8"/>
        <v>18</v>
      </c>
      <c r="W56" s="19">
        <f t="shared" si="8"/>
        <v>30</v>
      </c>
      <c r="X56" s="20">
        <f t="shared" si="8"/>
        <v>33</v>
      </c>
      <c r="Y56" s="21">
        <f t="shared" si="8"/>
        <v>63</v>
      </c>
      <c r="Z56" s="19">
        <f t="shared" si="8"/>
        <v>18</v>
      </c>
      <c r="AA56" s="20">
        <f t="shared" si="8"/>
        <v>16</v>
      </c>
      <c r="AB56" s="21">
        <f t="shared" si="8"/>
        <v>34</v>
      </c>
      <c r="AC56" s="19">
        <f t="shared" si="8"/>
        <v>3</v>
      </c>
      <c r="AD56" s="20">
        <f t="shared" si="8"/>
        <v>2</v>
      </c>
      <c r="AE56" s="21">
        <f t="shared" si="8"/>
        <v>5</v>
      </c>
      <c r="AF56" s="19">
        <f t="shared" si="8"/>
        <v>5</v>
      </c>
      <c r="AG56" s="20">
        <f t="shared" si="8"/>
        <v>2</v>
      </c>
      <c r="AH56" s="21">
        <f t="shared" si="8"/>
        <v>7</v>
      </c>
      <c r="AI56" s="19">
        <f t="shared" si="8"/>
        <v>15</v>
      </c>
      <c r="AJ56" s="20">
        <f t="shared" si="8"/>
        <v>7</v>
      </c>
      <c r="AK56" s="21">
        <f t="shared" si="8"/>
        <v>22</v>
      </c>
      <c r="AL56" s="18" t="s">
        <v>12</v>
      </c>
    </row>
    <row r="57" spans="1:38" ht="12" customHeight="1" x14ac:dyDescent="0.15">
      <c r="A57" s="7">
        <v>45</v>
      </c>
      <c r="B57" s="30">
        <f>元データ!D6619</f>
        <v>1</v>
      </c>
      <c r="C57" s="28">
        <f>元データ!E6619</f>
        <v>0</v>
      </c>
      <c r="D57" s="29">
        <f>元データ!F6619</f>
        <v>1</v>
      </c>
      <c r="E57" s="30">
        <f>元データ!D6725</f>
        <v>4</v>
      </c>
      <c r="F57" s="28">
        <f>元データ!E6725</f>
        <v>3</v>
      </c>
      <c r="G57" s="29">
        <f>元データ!F6725</f>
        <v>7</v>
      </c>
      <c r="H57" s="30">
        <f>元データ!D6831</f>
        <v>3</v>
      </c>
      <c r="I57" s="28">
        <f>元データ!E6831</f>
        <v>6</v>
      </c>
      <c r="J57" s="29">
        <f>元データ!F6831</f>
        <v>9</v>
      </c>
      <c r="K57" s="30">
        <f>元データ!D6937</f>
        <v>15</v>
      </c>
      <c r="L57" s="28">
        <f>元データ!E6937</f>
        <v>21</v>
      </c>
      <c r="M57" s="29">
        <f>元データ!F6937</f>
        <v>36</v>
      </c>
      <c r="N57" s="30">
        <f>元データ!D7043</f>
        <v>2</v>
      </c>
      <c r="O57" s="28">
        <f>元データ!E7043</f>
        <v>2</v>
      </c>
      <c r="P57" s="29">
        <f>元データ!F7043</f>
        <v>4</v>
      </c>
      <c r="Q57" s="30">
        <f>元データ!D7149</f>
        <v>0</v>
      </c>
      <c r="R57" s="28">
        <f>元データ!E7149</f>
        <v>1</v>
      </c>
      <c r="S57" s="29">
        <f>元データ!F7149</f>
        <v>1</v>
      </c>
      <c r="T57" s="30">
        <f>元データ!D7255</f>
        <v>5</v>
      </c>
      <c r="U57" s="28">
        <f>元データ!E7255</f>
        <v>4</v>
      </c>
      <c r="V57" s="29">
        <f>元データ!F7255</f>
        <v>9</v>
      </c>
      <c r="W57" s="30">
        <f>元データ!D7361</f>
        <v>9</v>
      </c>
      <c r="X57" s="28">
        <f>元データ!E7361</f>
        <v>5</v>
      </c>
      <c r="Y57" s="29">
        <f>元データ!F7361</f>
        <v>14</v>
      </c>
      <c r="Z57" s="30">
        <f>元データ!D7467</f>
        <v>2</v>
      </c>
      <c r="AA57" s="28">
        <f>元データ!E7467</f>
        <v>3</v>
      </c>
      <c r="AB57" s="29">
        <f>元データ!F7467</f>
        <v>5</v>
      </c>
      <c r="AC57" s="30">
        <f>元データ!D7573</f>
        <v>0</v>
      </c>
      <c r="AD57" s="28">
        <f>元データ!E7573</f>
        <v>1</v>
      </c>
      <c r="AE57" s="29">
        <f>元データ!F7573</f>
        <v>1</v>
      </c>
      <c r="AF57" s="30">
        <f>元データ!D7679</f>
        <v>0</v>
      </c>
      <c r="AG57" s="28">
        <f>元データ!E7679</f>
        <v>1</v>
      </c>
      <c r="AH57" s="29">
        <f>元データ!F7679</f>
        <v>1</v>
      </c>
      <c r="AI57" s="30">
        <f>元データ!D7785</f>
        <v>0</v>
      </c>
      <c r="AJ57" s="28">
        <f>元データ!E7785</f>
        <v>1</v>
      </c>
      <c r="AK57" s="29">
        <f>元データ!F7785</f>
        <v>1</v>
      </c>
      <c r="AL57" s="7">
        <v>45</v>
      </c>
    </row>
    <row r="58" spans="1:38" ht="12" customHeight="1" x14ac:dyDescent="0.15">
      <c r="A58" s="8">
        <v>46</v>
      </c>
      <c r="B58" s="30">
        <f>元データ!D6620</f>
        <v>0</v>
      </c>
      <c r="C58" s="31">
        <f>元データ!E6620</f>
        <v>3</v>
      </c>
      <c r="D58" s="32">
        <f>元データ!F6620</f>
        <v>3</v>
      </c>
      <c r="E58" s="30">
        <f>元データ!D6726</f>
        <v>8</v>
      </c>
      <c r="F58" s="31">
        <f>元データ!E6726</f>
        <v>4</v>
      </c>
      <c r="G58" s="32">
        <f>元データ!F6726</f>
        <v>12</v>
      </c>
      <c r="H58" s="30">
        <f>元データ!D6832</f>
        <v>8</v>
      </c>
      <c r="I58" s="31">
        <f>元データ!E6832</f>
        <v>6</v>
      </c>
      <c r="J58" s="32">
        <f>元データ!F6832</f>
        <v>14</v>
      </c>
      <c r="K58" s="30">
        <f>元データ!D6938</f>
        <v>16</v>
      </c>
      <c r="L58" s="31">
        <f>元データ!E6938</f>
        <v>11</v>
      </c>
      <c r="M58" s="32">
        <f>元データ!F6938</f>
        <v>27</v>
      </c>
      <c r="N58" s="30">
        <f>元データ!D7044</f>
        <v>1</v>
      </c>
      <c r="O58" s="31">
        <f>元データ!E7044</f>
        <v>2</v>
      </c>
      <c r="P58" s="32">
        <f>元データ!F7044</f>
        <v>3</v>
      </c>
      <c r="Q58" s="30">
        <f>元データ!D7150</f>
        <v>2</v>
      </c>
      <c r="R58" s="31">
        <f>元データ!E7150</f>
        <v>1</v>
      </c>
      <c r="S58" s="32">
        <f>元データ!F7150</f>
        <v>3</v>
      </c>
      <c r="T58" s="30">
        <f>元データ!D7256</f>
        <v>3</v>
      </c>
      <c r="U58" s="31">
        <f>元データ!E7256</f>
        <v>1</v>
      </c>
      <c r="V58" s="32">
        <f>元データ!F7256</f>
        <v>4</v>
      </c>
      <c r="W58" s="30">
        <f>元データ!D7362</f>
        <v>7</v>
      </c>
      <c r="X58" s="31">
        <f>元データ!E7362</f>
        <v>5</v>
      </c>
      <c r="Y58" s="32">
        <f>元データ!F7362</f>
        <v>12</v>
      </c>
      <c r="Z58" s="30">
        <f>元データ!D7468</f>
        <v>1</v>
      </c>
      <c r="AA58" s="31">
        <f>元データ!E7468</f>
        <v>1</v>
      </c>
      <c r="AB58" s="32">
        <f>元データ!F7468</f>
        <v>2</v>
      </c>
      <c r="AC58" s="30">
        <f>元データ!D7574</f>
        <v>1</v>
      </c>
      <c r="AD58" s="31">
        <f>元データ!E7574</f>
        <v>1</v>
      </c>
      <c r="AE58" s="32">
        <f>元データ!F7574</f>
        <v>2</v>
      </c>
      <c r="AF58" s="30">
        <f>元データ!D7680</f>
        <v>0</v>
      </c>
      <c r="AG58" s="31">
        <f>元データ!E7680</f>
        <v>1</v>
      </c>
      <c r="AH58" s="32">
        <f>元データ!F7680</f>
        <v>1</v>
      </c>
      <c r="AI58" s="30">
        <f>元データ!D7786</f>
        <v>0</v>
      </c>
      <c r="AJ58" s="31">
        <f>元データ!E7786</f>
        <v>2</v>
      </c>
      <c r="AK58" s="32">
        <f>元データ!F7786</f>
        <v>2</v>
      </c>
      <c r="AL58" s="8">
        <v>46</v>
      </c>
    </row>
    <row r="59" spans="1:38" ht="12" customHeight="1" x14ac:dyDescent="0.15">
      <c r="A59" s="8">
        <v>47</v>
      </c>
      <c r="B59" s="30">
        <f>元データ!D6621</f>
        <v>1</v>
      </c>
      <c r="C59" s="31">
        <f>元データ!E6621</f>
        <v>0</v>
      </c>
      <c r="D59" s="32">
        <f>元データ!F6621</f>
        <v>1</v>
      </c>
      <c r="E59" s="30">
        <f>元データ!D6727</f>
        <v>3</v>
      </c>
      <c r="F59" s="31">
        <f>元データ!E6727</f>
        <v>2</v>
      </c>
      <c r="G59" s="32">
        <f>元データ!F6727</f>
        <v>5</v>
      </c>
      <c r="H59" s="30">
        <f>元データ!D6833</f>
        <v>8</v>
      </c>
      <c r="I59" s="31">
        <f>元データ!E6833</f>
        <v>7</v>
      </c>
      <c r="J59" s="32">
        <f>元データ!F6833</f>
        <v>15</v>
      </c>
      <c r="K59" s="30">
        <f>元データ!D6939</f>
        <v>9</v>
      </c>
      <c r="L59" s="31">
        <f>元データ!E6939</f>
        <v>13</v>
      </c>
      <c r="M59" s="32">
        <f>元データ!F6939</f>
        <v>22</v>
      </c>
      <c r="N59" s="30">
        <f>元データ!D7045</f>
        <v>1</v>
      </c>
      <c r="O59" s="31">
        <f>元データ!E7045</f>
        <v>1</v>
      </c>
      <c r="P59" s="32">
        <f>元データ!F7045</f>
        <v>2</v>
      </c>
      <c r="Q59" s="30">
        <f>元データ!D7151</f>
        <v>3</v>
      </c>
      <c r="R59" s="31">
        <f>元データ!E7151</f>
        <v>2</v>
      </c>
      <c r="S59" s="32">
        <f>元データ!F7151</f>
        <v>5</v>
      </c>
      <c r="T59" s="30">
        <f>元データ!D7257</f>
        <v>2</v>
      </c>
      <c r="U59" s="31">
        <f>元データ!E7257</f>
        <v>3</v>
      </c>
      <c r="V59" s="32">
        <f>元データ!F7257</f>
        <v>5</v>
      </c>
      <c r="W59" s="30">
        <f>元データ!D7363</f>
        <v>5</v>
      </c>
      <c r="X59" s="31">
        <f>元データ!E7363</f>
        <v>3</v>
      </c>
      <c r="Y59" s="32">
        <f>元データ!F7363</f>
        <v>8</v>
      </c>
      <c r="Z59" s="30">
        <f>元データ!D7469</f>
        <v>1</v>
      </c>
      <c r="AA59" s="31">
        <f>元データ!E7469</f>
        <v>4</v>
      </c>
      <c r="AB59" s="32">
        <f>元データ!F7469</f>
        <v>5</v>
      </c>
      <c r="AC59" s="30">
        <f>元データ!D7575</f>
        <v>0</v>
      </c>
      <c r="AD59" s="31">
        <f>元データ!E7575</f>
        <v>2</v>
      </c>
      <c r="AE59" s="32">
        <f>元データ!F7575</f>
        <v>2</v>
      </c>
      <c r="AF59" s="30">
        <f>元データ!D7681</f>
        <v>0</v>
      </c>
      <c r="AG59" s="31">
        <f>元データ!E7681</f>
        <v>0</v>
      </c>
      <c r="AH59" s="32">
        <f>元データ!F7681</f>
        <v>0</v>
      </c>
      <c r="AI59" s="30">
        <f>元データ!D7787</f>
        <v>0</v>
      </c>
      <c r="AJ59" s="31">
        <f>元データ!E7787</f>
        <v>0</v>
      </c>
      <c r="AK59" s="32">
        <f>元データ!F7787</f>
        <v>0</v>
      </c>
      <c r="AL59" s="8">
        <v>47</v>
      </c>
    </row>
    <row r="60" spans="1:38" ht="12" customHeight="1" x14ac:dyDescent="0.15">
      <c r="A60" s="8">
        <v>48</v>
      </c>
      <c r="B60" s="30">
        <f>元データ!D6622</f>
        <v>0</v>
      </c>
      <c r="C60" s="31">
        <f>元データ!E6622</f>
        <v>0</v>
      </c>
      <c r="D60" s="32">
        <f>元データ!F6622</f>
        <v>0</v>
      </c>
      <c r="E60" s="30">
        <f>元データ!D6728</f>
        <v>10</v>
      </c>
      <c r="F60" s="31">
        <f>元データ!E6728</f>
        <v>8</v>
      </c>
      <c r="G60" s="32">
        <f>元データ!F6728</f>
        <v>18</v>
      </c>
      <c r="H60" s="30">
        <f>元データ!D6834</f>
        <v>3</v>
      </c>
      <c r="I60" s="31">
        <f>元データ!E6834</f>
        <v>7</v>
      </c>
      <c r="J60" s="32">
        <f>元データ!F6834</f>
        <v>10</v>
      </c>
      <c r="K60" s="30">
        <f>元データ!D6940</f>
        <v>19</v>
      </c>
      <c r="L60" s="31">
        <f>元データ!E6940</f>
        <v>8</v>
      </c>
      <c r="M60" s="32">
        <f>元データ!F6940</f>
        <v>27</v>
      </c>
      <c r="N60" s="30">
        <f>元データ!D7046</f>
        <v>0</v>
      </c>
      <c r="O60" s="31">
        <f>元データ!E7046</f>
        <v>2</v>
      </c>
      <c r="P60" s="32">
        <f>元データ!F7046</f>
        <v>2</v>
      </c>
      <c r="Q60" s="30">
        <f>元データ!D7152</f>
        <v>1</v>
      </c>
      <c r="R60" s="31">
        <f>元データ!E7152</f>
        <v>1</v>
      </c>
      <c r="S60" s="32">
        <f>元データ!F7152</f>
        <v>2</v>
      </c>
      <c r="T60" s="30">
        <f>元データ!D7258</f>
        <v>2</v>
      </c>
      <c r="U60" s="31">
        <f>元データ!E7258</f>
        <v>3</v>
      </c>
      <c r="V60" s="32">
        <f>元データ!F7258</f>
        <v>5</v>
      </c>
      <c r="W60" s="30">
        <f>元データ!D7364</f>
        <v>5</v>
      </c>
      <c r="X60" s="31">
        <f>元データ!E7364</f>
        <v>5</v>
      </c>
      <c r="Y60" s="32">
        <f>元データ!F7364</f>
        <v>10</v>
      </c>
      <c r="Z60" s="30">
        <f>元データ!D7470</f>
        <v>2</v>
      </c>
      <c r="AA60" s="31">
        <f>元データ!E7470</f>
        <v>4</v>
      </c>
      <c r="AB60" s="32">
        <f>元データ!F7470</f>
        <v>6</v>
      </c>
      <c r="AC60" s="30">
        <f>元データ!D7576</f>
        <v>2</v>
      </c>
      <c r="AD60" s="31">
        <f>元データ!E7576</f>
        <v>0</v>
      </c>
      <c r="AE60" s="32">
        <f>元データ!F7576</f>
        <v>2</v>
      </c>
      <c r="AF60" s="30">
        <f>元データ!D7682</f>
        <v>1</v>
      </c>
      <c r="AG60" s="31">
        <f>元データ!E7682</f>
        <v>1</v>
      </c>
      <c r="AH60" s="32">
        <f>元データ!F7682</f>
        <v>2</v>
      </c>
      <c r="AI60" s="30">
        <f>元データ!D7788</f>
        <v>0</v>
      </c>
      <c r="AJ60" s="31">
        <f>元データ!E7788</f>
        <v>1</v>
      </c>
      <c r="AK60" s="32">
        <f>元データ!F7788</f>
        <v>1</v>
      </c>
      <c r="AL60" s="8">
        <v>48</v>
      </c>
    </row>
    <row r="61" spans="1:38" ht="12" customHeight="1" x14ac:dyDescent="0.15">
      <c r="A61" s="8">
        <v>49</v>
      </c>
      <c r="B61" s="30">
        <f>元データ!D6623</f>
        <v>0</v>
      </c>
      <c r="C61" s="31">
        <f>元データ!E6623</f>
        <v>1</v>
      </c>
      <c r="D61" s="32">
        <f>元データ!F6623</f>
        <v>1</v>
      </c>
      <c r="E61" s="30">
        <f>元データ!D6729</f>
        <v>5</v>
      </c>
      <c r="F61" s="31">
        <f>元データ!E6729</f>
        <v>6</v>
      </c>
      <c r="G61" s="32">
        <f>元データ!F6729</f>
        <v>11</v>
      </c>
      <c r="H61" s="30">
        <f>元データ!D6835</f>
        <v>2</v>
      </c>
      <c r="I61" s="31">
        <f>元データ!E6835</f>
        <v>4</v>
      </c>
      <c r="J61" s="32">
        <f>元データ!F6835</f>
        <v>6</v>
      </c>
      <c r="K61" s="30">
        <f>元データ!D6941</f>
        <v>8</v>
      </c>
      <c r="L61" s="31">
        <f>元データ!E6941</f>
        <v>12</v>
      </c>
      <c r="M61" s="32">
        <f>元データ!F6941</f>
        <v>20</v>
      </c>
      <c r="N61" s="30">
        <f>元データ!D7047</f>
        <v>4</v>
      </c>
      <c r="O61" s="31">
        <f>元データ!E7047</f>
        <v>3</v>
      </c>
      <c r="P61" s="32">
        <f>元データ!F7047</f>
        <v>7</v>
      </c>
      <c r="Q61" s="30">
        <f>元データ!D7153</f>
        <v>1</v>
      </c>
      <c r="R61" s="31">
        <f>元データ!E7153</f>
        <v>2</v>
      </c>
      <c r="S61" s="32">
        <f>元データ!F7153</f>
        <v>3</v>
      </c>
      <c r="T61" s="30">
        <f>元データ!D7259</f>
        <v>4</v>
      </c>
      <c r="U61" s="31">
        <f>元データ!E7259</f>
        <v>3</v>
      </c>
      <c r="V61" s="32">
        <f>元データ!F7259</f>
        <v>7</v>
      </c>
      <c r="W61" s="30">
        <f>元データ!D7365</f>
        <v>5</v>
      </c>
      <c r="X61" s="31">
        <f>元データ!E7365</f>
        <v>1</v>
      </c>
      <c r="Y61" s="32">
        <f>元データ!F7365</f>
        <v>6</v>
      </c>
      <c r="Z61" s="30">
        <f>元データ!D7471</f>
        <v>2</v>
      </c>
      <c r="AA61" s="31">
        <f>元データ!E7471</f>
        <v>1</v>
      </c>
      <c r="AB61" s="32">
        <f>元データ!F7471</f>
        <v>3</v>
      </c>
      <c r="AC61" s="30">
        <f>元データ!D7577</f>
        <v>1</v>
      </c>
      <c r="AD61" s="31">
        <f>元データ!E7577</f>
        <v>1</v>
      </c>
      <c r="AE61" s="32">
        <f>元データ!F7577</f>
        <v>2</v>
      </c>
      <c r="AF61" s="30">
        <f>元データ!D7683</f>
        <v>1</v>
      </c>
      <c r="AG61" s="31">
        <f>元データ!E7683</f>
        <v>0</v>
      </c>
      <c r="AH61" s="32">
        <f>元データ!F7683</f>
        <v>1</v>
      </c>
      <c r="AI61" s="30">
        <f>元データ!D7789</f>
        <v>1</v>
      </c>
      <c r="AJ61" s="31">
        <f>元データ!E7789</f>
        <v>4</v>
      </c>
      <c r="AK61" s="32">
        <f>元データ!F7789</f>
        <v>5</v>
      </c>
      <c r="AL61" s="8">
        <v>49</v>
      </c>
    </row>
    <row r="62" spans="1:38" ht="11.1" customHeight="1" x14ac:dyDescent="0.15">
      <c r="A62" s="18" t="s">
        <v>13</v>
      </c>
      <c r="B62" s="19">
        <f t="shared" ref="B62:AK62" si="9">SUM(B57:B61)</f>
        <v>2</v>
      </c>
      <c r="C62" s="20">
        <f t="shared" si="9"/>
        <v>4</v>
      </c>
      <c r="D62" s="21">
        <f t="shared" si="9"/>
        <v>6</v>
      </c>
      <c r="E62" s="19">
        <f t="shared" si="9"/>
        <v>30</v>
      </c>
      <c r="F62" s="20">
        <f t="shared" si="9"/>
        <v>23</v>
      </c>
      <c r="G62" s="21">
        <f t="shared" si="9"/>
        <v>53</v>
      </c>
      <c r="H62" s="19">
        <f t="shared" si="9"/>
        <v>24</v>
      </c>
      <c r="I62" s="20">
        <f t="shared" si="9"/>
        <v>30</v>
      </c>
      <c r="J62" s="21">
        <f t="shared" si="9"/>
        <v>54</v>
      </c>
      <c r="K62" s="19">
        <f t="shared" si="9"/>
        <v>67</v>
      </c>
      <c r="L62" s="20">
        <f t="shared" si="9"/>
        <v>65</v>
      </c>
      <c r="M62" s="21">
        <f t="shared" si="9"/>
        <v>132</v>
      </c>
      <c r="N62" s="19">
        <f t="shared" si="9"/>
        <v>8</v>
      </c>
      <c r="O62" s="20">
        <f t="shared" si="9"/>
        <v>10</v>
      </c>
      <c r="P62" s="21">
        <f t="shared" si="9"/>
        <v>18</v>
      </c>
      <c r="Q62" s="19">
        <f t="shared" si="9"/>
        <v>7</v>
      </c>
      <c r="R62" s="20">
        <f t="shared" si="9"/>
        <v>7</v>
      </c>
      <c r="S62" s="21">
        <f t="shared" si="9"/>
        <v>14</v>
      </c>
      <c r="T62" s="19">
        <f t="shared" si="9"/>
        <v>16</v>
      </c>
      <c r="U62" s="20">
        <f t="shared" si="9"/>
        <v>14</v>
      </c>
      <c r="V62" s="21">
        <f t="shared" si="9"/>
        <v>30</v>
      </c>
      <c r="W62" s="19">
        <f t="shared" si="9"/>
        <v>31</v>
      </c>
      <c r="X62" s="20">
        <f t="shared" si="9"/>
        <v>19</v>
      </c>
      <c r="Y62" s="21">
        <f t="shared" si="9"/>
        <v>50</v>
      </c>
      <c r="Z62" s="19">
        <f t="shared" si="9"/>
        <v>8</v>
      </c>
      <c r="AA62" s="20">
        <f t="shared" si="9"/>
        <v>13</v>
      </c>
      <c r="AB62" s="21">
        <f t="shared" si="9"/>
        <v>21</v>
      </c>
      <c r="AC62" s="19">
        <f t="shared" si="9"/>
        <v>4</v>
      </c>
      <c r="AD62" s="20">
        <f t="shared" si="9"/>
        <v>5</v>
      </c>
      <c r="AE62" s="21">
        <f t="shared" si="9"/>
        <v>9</v>
      </c>
      <c r="AF62" s="19">
        <f t="shared" si="9"/>
        <v>2</v>
      </c>
      <c r="AG62" s="20">
        <f t="shared" si="9"/>
        <v>3</v>
      </c>
      <c r="AH62" s="21">
        <f t="shared" si="9"/>
        <v>5</v>
      </c>
      <c r="AI62" s="19">
        <f t="shared" si="9"/>
        <v>1</v>
      </c>
      <c r="AJ62" s="20">
        <f t="shared" si="9"/>
        <v>8</v>
      </c>
      <c r="AK62" s="21">
        <f t="shared" si="9"/>
        <v>9</v>
      </c>
      <c r="AL62" s="18" t="s">
        <v>13</v>
      </c>
    </row>
    <row r="63" spans="1:38" ht="12" customHeight="1" x14ac:dyDescent="0.15">
      <c r="A63" s="7">
        <v>50</v>
      </c>
      <c r="B63" s="30">
        <f>元データ!D6624</f>
        <v>1</v>
      </c>
      <c r="C63" s="28">
        <f>元データ!E6624</f>
        <v>0</v>
      </c>
      <c r="D63" s="29">
        <f>元データ!F6624</f>
        <v>1</v>
      </c>
      <c r="E63" s="30">
        <f>元データ!D6730</f>
        <v>3</v>
      </c>
      <c r="F63" s="28">
        <f>元データ!E6730</f>
        <v>3</v>
      </c>
      <c r="G63" s="29">
        <f>元データ!F6730</f>
        <v>6</v>
      </c>
      <c r="H63" s="30">
        <f>元データ!D6836</f>
        <v>8</v>
      </c>
      <c r="I63" s="28">
        <f>元データ!E6836</f>
        <v>8</v>
      </c>
      <c r="J63" s="29">
        <f>元データ!F6836</f>
        <v>16</v>
      </c>
      <c r="K63" s="30">
        <f>元データ!D6942</f>
        <v>16</v>
      </c>
      <c r="L63" s="28">
        <f>元データ!E6942</f>
        <v>8</v>
      </c>
      <c r="M63" s="29">
        <f>元データ!F6942</f>
        <v>24</v>
      </c>
      <c r="N63" s="30">
        <f>元データ!D7048</f>
        <v>3</v>
      </c>
      <c r="O63" s="28">
        <f>元データ!E7048</f>
        <v>1</v>
      </c>
      <c r="P63" s="29">
        <f>元データ!F7048</f>
        <v>4</v>
      </c>
      <c r="Q63" s="30">
        <f>元データ!D7154</f>
        <v>1</v>
      </c>
      <c r="R63" s="28">
        <f>元データ!E7154</f>
        <v>0</v>
      </c>
      <c r="S63" s="29">
        <f>元データ!F7154</f>
        <v>1</v>
      </c>
      <c r="T63" s="30">
        <f>元データ!D7260</f>
        <v>2</v>
      </c>
      <c r="U63" s="28">
        <f>元データ!E7260</f>
        <v>1</v>
      </c>
      <c r="V63" s="29">
        <f>元データ!F7260</f>
        <v>3</v>
      </c>
      <c r="W63" s="30">
        <f>元データ!D7366</f>
        <v>5</v>
      </c>
      <c r="X63" s="28">
        <f>元データ!E7366</f>
        <v>2</v>
      </c>
      <c r="Y63" s="29">
        <f>元データ!F7366</f>
        <v>7</v>
      </c>
      <c r="Z63" s="30">
        <f>元データ!D7472</f>
        <v>5</v>
      </c>
      <c r="AA63" s="28">
        <f>元データ!E7472</f>
        <v>0</v>
      </c>
      <c r="AB63" s="29">
        <f>元データ!F7472</f>
        <v>5</v>
      </c>
      <c r="AC63" s="30">
        <f>元データ!D7578</f>
        <v>0</v>
      </c>
      <c r="AD63" s="28">
        <f>元データ!E7578</f>
        <v>2</v>
      </c>
      <c r="AE63" s="29">
        <f>元データ!F7578</f>
        <v>2</v>
      </c>
      <c r="AF63" s="30">
        <f>元データ!D7684</f>
        <v>1</v>
      </c>
      <c r="AG63" s="28">
        <f>元データ!E7684</f>
        <v>1</v>
      </c>
      <c r="AH63" s="29">
        <f>元データ!F7684</f>
        <v>2</v>
      </c>
      <c r="AI63" s="30">
        <f>元データ!D7790</f>
        <v>1</v>
      </c>
      <c r="AJ63" s="28">
        <f>元データ!E7790</f>
        <v>0</v>
      </c>
      <c r="AK63" s="29">
        <f>元データ!F7790</f>
        <v>1</v>
      </c>
      <c r="AL63" s="7">
        <v>50</v>
      </c>
    </row>
    <row r="64" spans="1:38" ht="12" customHeight="1" x14ac:dyDescent="0.15">
      <c r="A64" s="8">
        <v>51</v>
      </c>
      <c r="B64" s="30">
        <f>元データ!D6625</f>
        <v>0</v>
      </c>
      <c r="C64" s="31">
        <f>元データ!E6625</f>
        <v>1</v>
      </c>
      <c r="D64" s="32">
        <f>元データ!F6625</f>
        <v>1</v>
      </c>
      <c r="E64" s="30">
        <f>元データ!D6731</f>
        <v>7</v>
      </c>
      <c r="F64" s="31">
        <f>元データ!E6731</f>
        <v>3</v>
      </c>
      <c r="G64" s="32">
        <f>元データ!F6731</f>
        <v>10</v>
      </c>
      <c r="H64" s="30">
        <f>元データ!D6837</f>
        <v>2</v>
      </c>
      <c r="I64" s="31">
        <f>元データ!E6837</f>
        <v>4</v>
      </c>
      <c r="J64" s="32">
        <f>元データ!F6837</f>
        <v>6</v>
      </c>
      <c r="K64" s="30">
        <f>元データ!D6943</f>
        <v>10</v>
      </c>
      <c r="L64" s="31">
        <f>元データ!E6943</f>
        <v>16</v>
      </c>
      <c r="M64" s="32">
        <f>元データ!F6943</f>
        <v>26</v>
      </c>
      <c r="N64" s="30">
        <f>元データ!D7049</f>
        <v>1</v>
      </c>
      <c r="O64" s="31">
        <f>元データ!E7049</f>
        <v>1</v>
      </c>
      <c r="P64" s="32">
        <f>元データ!F7049</f>
        <v>2</v>
      </c>
      <c r="Q64" s="30">
        <f>元データ!D7155</f>
        <v>0</v>
      </c>
      <c r="R64" s="31">
        <f>元データ!E7155</f>
        <v>2</v>
      </c>
      <c r="S64" s="32">
        <f>元データ!F7155</f>
        <v>2</v>
      </c>
      <c r="T64" s="30">
        <f>元データ!D7261</f>
        <v>3</v>
      </c>
      <c r="U64" s="31">
        <f>元データ!E7261</f>
        <v>2</v>
      </c>
      <c r="V64" s="32">
        <f>元データ!F7261</f>
        <v>5</v>
      </c>
      <c r="W64" s="30">
        <f>元データ!D7367</f>
        <v>6</v>
      </c>
      <c r="X64" s="31">
        <f>元データ!E7367</f>
        <v>6</v>
      </c>
      <c r="Y64" s="32">
        <f>元データ!F7367</f>
        <v>12</v>
      </c>
      <c r="Z64" s="30">
        <f>元データ!D7473</f>
        <v>2</v>
      </c>
      <c r="AA64" s="31">
        <f>元データ!E7473</f>
        <v>3</v>
      </c>
      <c r="AB64" s="32">
        <f>元データ!F7473</f>
        <v>5</v>
      </c>
      <c r="AC64" s="30">
        <f>元データ!D7579</f>
        <v>2</v>
      </c>
      <c r="AD64" s="31">
        <f>元データ!E7579</f>
        <v>1</v>
      </c>
      <c r="AE64" s="32">
        <f>元データ!F7579</f>
        <v>3</v>
      </c>
      <c r="AF64" s="30">
        <f>元データ!D7685</f>
        <v>1</v>
      </c>
      <c r="AG64" s="31">
        <f>元データ!E7685</f>
        <v>1</v>
      </c>
      <c r="AH64" s="32">
        <f>元データ!F7685</f>
        <v>2</v>
      </c>
      <c r="AI64" s="30">
        <f>元データ!D7791</f>
        <v>4</v>
      </c>
      <c r="AJ64" s="31">
        <f>元データ!E7791</f>
        <v>6</v>
      </c>
      <c r="AK64" s="32">
        <f>元データ!F7791</f>
        <v>10</v>
      </c>
      <c r="AL64" s="8">
        <v>51</v>
      </c>
    </row>
    <row r="65" spans="1:38" ht="12" customHeight="1" x14ac:dyDescent="0.15">
      <c r="A65" s="8">
        <v>52</v>
      </c>
      <c r="B65" s="30">
        <f>元データ!D6626</f>
        <v>1</v>
      </c>
      <c r="C65" s="31">
        <f>元データ!E6626</f>
        <v>0</v>
      </c>
      <c r="D65" s="32">
        <f>元データ!F6626</f>
        <v>1</v>
      </c>
      <c r="E65" s="30">
        <f>元データ!D6732</f>
        <v>2</v>
      </c>
      <c r="F65" s="31">
        <f>元データ!E6732</f>
        <v>3</v>
      </c>
      <c r="G65" s="32">
        <f>元データ!F6732</f>
        <v>5</v>
      </c>
      <c r="H65" s="30">
        <f>元データ!D6838</f>
        <v>6</v>
      </c>
      <c r="I65" s="31">
        <f>元データ!E6838</f>
        <v>3</v>
      </c>
      <c r="J65" s="32">
        <f>元データ!F6838</f>
        <v>9</v>
      </c>
      <c r="K65" s="30">
        <f>元データ!D6944</f>
        <v>9</v>
      </c>
      <c r="L65" s="31">
        <f>元データ!E6944</f>
        <v>13</v>
      </c>
      <c r="M65" s="32">
        <f>元データ!F6944</f>
        <v>22</v>
      </c>
      <c r="N65" s="30">
        <f>元データ!D7050</f>
        <v>0</v>
      </c>
      <c r="O65" s="31">
        <f>元データ!E7050</f>
        <v>1</v>
      </c>
      <c r="P65" s="32">
        <f>元データ!F7050</f>
        <v>1</v>
      </c>
      <c r="Q65" s="30">
        <f>元データ!D7156</f>
        <v>2</v>
      </c>
      <c r="R65" s="31">
        <f>元データ!E7156</f>
        <v>1</v>
      </c>
      <c r="S65" s="32">
        <f>元データ!F7156</f>
        <v>3</v>
      </c>
      <c r="T65" s="30">
        <f>元データ!D7262</f>
        <v>1</v>
      </c>
      <c r="U65" s="31">
        <f>元データ!E7262</f>
        <v>2</v>
      </c>
      <c r="V65" s="32">
        <f>元データ!F7262</f>
        <v>3</v>
      </c>
      <c r="W65" s="30">
        <f>元データ!D7368</f>
        <v>2</v>
      </c>
      <c r="X65" s="31">
        <f>元データ!E7368</f>
        <v>2</v>
      </c>
      <c r="Y65" s="32">
        <f>元データ!F7368</f>
        <v>4</v>
      </c>
      <c r="Z65" s="30">
        <f>元データ!D7474</f>
        <v>1</v>
      </c>
      <c r="AA65" s="31">
        <f>元データ!E7474</f>
        <v>2</v>
      </c>
      <c r="AB65" s="32">
        <f>元データ!F7474</f>
        <v>3</v>
      </c>
      <c r="AC65" s="30">
        <f>元データ!D7580</f>
        <v>1</v>
      </c>
      <c r="AD65" s="31">
        <f>元データ!E7580</f>
        <v>0</v>
      </c>
      <c r="AE65" s="32">
        <f>元データ!F7580</f>
        <v>1</v>
      </c>
      <c r="AF65" s="30">
        <f>元データ!D7686</f>
        <v>0</v>
      </c>
      <c r="AG65" s="31">
        <f>元データ!E7686</f>
        <v>2</v>
      </c>
      <c r="AH65" s="32">
        <f>元データ!F7686</f>
        <v>2</v>
      </c>
      <c r="AI65" s="30">
        <f>元データ!D7792</f>
        <v>4</v>
      </c>
      <c r="AJ65" s="31">
        <f>元データ!E7792</f>
        <v>5</v>
      </c>
      <c r="AK65" s="32">
        <f>元データ!F7792</f>
        <v>9</v>
      </c>
      <c r="AL65" s="8">
        <v>52</v>
      </c>
    </row>
    <row r="66" spans="1:38" ht="12" customHeight="1" x14ac:dyDescent="0.15">
      <c r="A66" s="8">
        <v>53</v>
      </c>
      <c r="B66" s="30">
        <f>元データ!D6627</f>
        <v>0</v>
      </c>
      <c r="C66" s="31">
        <f>元データ!E6627</f>
        <v>1</v>
      </c>
      <c r="D66" s="32">
        <f>元データ!F6627</f>
        <v>1</v>
      </c>
      <c r="E66" s="30">
        <f>元データ!D6733</f>
        <v>4</v>
      </c>
      <c r="F66" s="31">
        <f>元データ!E6733</f>
        <v>2</v>
      </c>
      <c r="G66" s="32">
        <f>元データ!F6733</f>
        <v>6</v>
      </c>
      <c r="H66" s="30">
        <f>元データ!D6839</f>
        <v>7</v>
      </c>
      <c r="I66" s="31">
        <f>元データ!E6839</f>
        <v>4</v>
      </c>
      <c r="J66" s="32">
        <f>元データ!F6839</f>
        <v>11</v>
      </c>
      <c r="K66" s="30">
        <f>元データ!D6945</f>
        <v>12</v>
      </c>
      <c r="L66" s="31">
        <f>元データ!E6945</f>
        <v>10</v>
      </c>
      <c r="M66" s="32">
        <f>元データ!F6945</f>
        <v>22</v>
      </c>
      <c r="N66" s="30">
        <f>元データ!D7051</f>
        <v>1</v>
      </c>
      <c r="O66" s="31">
        <f>元データ!E7051</f>
        <v>0</v>
      </c>
      <c r="P66" s="32">
        <f>元データ!F7051</f>
        <v>1</v>
      </c>
      <c r="Q66" s="30">
        <f>元データ!D7157</f>
        <v>1</v>
      </c>
      <c r="R66" s="31">
        <f>元データ!E7157</f>
        <v>2</v>
      </c>
      <c r="S66" s="32">
        <f>元データ!F7157</f>
        <v>3</v>
      </c>
      <c r="T66" s="30">
        <f>元データ!D7263</f>
        <v>3</v>
      </c>
      <c r="U66" s="31">
        <f>元データ!E7263</f>
        <v>5</v>
      </c>
      <c r="V66" s="32">
        <f>元データ!F7263</f>
        <v>8</v>
      </c>
      <c r="W66" s="30">
        <f>元データ!D7369</f>
        <v>0</v>
      </c>
      <c r="X66" s="31">
        <f>元データ!E7369</f>
        <v>3</v>
      </c>
      <c r="Y66" s="32">
        <f>元データ!F7369</f>
        <v>3</v>
      </c>
      <c r="Z66" s="30">
        <f>元データ!D7475</f>
        <v>4</v>
      </c>
      <c r="AA66" s="31">
        <f>元データ!E7475</f>
        <v>3</v>
      </c>
      <c r="AB66" s="32">
        <f>元データ!F7475</f>
        <v>7</v>
      </c>
      <c r="AC66" s="30">
        <f>元データ!D7581</f>
        <v>2</v>
      </c>
      <c r="AD66" s="31">
        <f>元データ!E7581</f>
        <v>2</v>
      </c>
      <c r="AE66" s="32">
        <f>元データ!F7581</f>
        <v>4</v>
      </c>
      <c r="AF66" s="30">
        <f>元データ!D7687</f>
        <v>2</v>
      </c>
      <c r="AG66" s="31">
        <f>元データ!E7687</f>
        <v>0</v>
      </c>
      <c r="AH66" s="32">
        <f>元データ!F7687</f>
        <v>2</v>
      </c>
      <c r="AI66" s="30">
        <f>元データ!D7793</f>
        <v>2</v>
      </c>
      <c r="AJ66" s="31">
        <f>元データ!E7793</f>
        <v>4</v>
      </c>
      <c r="AK66" s="32">
        <f>元データ!F7793</f>
        <v>6</v>
      </c>
      <c r="AL66" s="8">
        <v>53</v>
      </c>
    </row>
    <row r="67" spans="1:38" ht="12" customHeight="1" x14ac:dyDescent="0.15">
      <c r="A67" s="8">
        <v>54</v>
      </c>
      <c r="B67" s="30">
        <f>元データ!D6628</f>
        <v>0</v>
      </c>
      <c r="C67" s="31">
        <f>元データ!E6628</f>
        <v>1</v>
      </c>
      <c r="D67" s="32">
        <f>元データ!F6628</f>
        <v>1</v>
      </c>
      <c r="E67" s="30">
        <f>元データ!D6734</f>
        <v>4</v>
      </c>
      <c r="F67" s="31">
        <f>元データ!E6734</f>
        <v>4</v>
      </c>
      <c r="G67" s="32">
        <f>元データ!F6734</f>
        <v>8</v>
      </c>
      <c r="H67" s="30">
        <f>元データ!D6840</f>
        <v>3</v>
      </c>
      <c r="I67" s="31">
        <f>元データ!E6840</f>
        <v>7</v>
      </c>
      <c r="J67" s="32">
        <f>元データ!F6840</f>
        <v>10</v>
      </c>
      <c r="K67" s="30">
        <f>元データ!D6946</f>
        <v>12</v>
      </c>
      <c r="L67" s="31">
        <f>元データ!E6946</f>
        <v>15</v>
      </c>
      <c r="M67" s="32">
        <f>元データ!F6946</f>
        <v>27</v>
      </c>
      <c r="N67" s="30">
        <f>元データ!D7052</f>
        <v>0</v>
      </c>
      <c r="O67" s="31">
        <f>元データ!E7052</f>
        <v>0</v>
      </c>
      <c r="P67" s="32">
        <f>元データ!F7052</f>
        <v>0</v>
      </c>
      <c r="Q67" s="30">
        <f>元データ!D7158</f>
        <v>0</v>
      </c>
      <c r="R67" s="31">
        <f>元データ!E7158</f>
        <v>2</v>
      </c>
      <c r="S67" s="32">
        <f>元データ!F7158</f>
        <v>2</v>
      </c>
      <c r="T67" s="30">
        <f>元データ!D7264</f>
        <v>2</v>
      </c>
      <c r="U67" s="31">
        <f>元データ!E7264</f>
        <v>1</v>
      </c>
      <c r="V67" s="32">
        <f>元データ!F7264</f>
        <v>3</v>
      </c>
      <c r="W67" s="30">
        <f>元データ!D7370</f>
        <v>2</v>
      </c>
      <c r="X67" s="31">
        <f>元データ!E7370</f>
        <v>2</v>
      </c>
      <c r="Y67" s="32">
        <f>元データ!F7370</f>
        <v>4</v>
      </c>
      <c r="Z67" s="30">
        <f>元データ!D7476</f>
        <v>4</v>
      </c>
      <c r="AA67" s="31">
        <f>元データ!E7476</f>
        <v>2</v>
      </c>
      <c r="AB67" s="32">
        <f>元データ!F7476</f>
        <v>6</v>
      </c>
      <c r="AC67" s="30">
        <f>元データ!D7582</f>
        <v>1</v>
      </c>
      <c r="AD67" s="31">
        <f>元データ!E7582</f>
        <v>3</v>
      </c>
      <c r="AE67" s="32">
        <f>元データ!F7582</f>
        <v>4</v>
      </c>
      <c r="AF67" s="30">
        <f>元データ!D7688</f>
        <v>0</v>
      </c>
      <c r="AG67" s="31">
        <f>元データ!E7688</f>
        <v>0</v>
      </c>
      <c r="AH67" s="32">
        <f>元データ!F7688</f>
        <v>0</v>
      </c>
      <c r="AI67" s="30">
        <f>元データ!D7794</f>
        <v>2</v>
      </c>
      <c r="AJ67" s="31">
        <f>元データ!E7794</f>
        <v>3</v>
      </c>
      <c r="AK67" s="32">
        <f>元データ!F7794</f>
        <v>5</v>
      </c>
      <c r="AL67" s="8">
        <v>54</v>
      </c>
    </row>
    <row r="68" spans="1:38" ht="11.1" customHeight="1" x14ac:dyDescent="0.15">
      <c r="A68" s="18" t="s">
        <v>14</v>
      </c>
      <c r="B68" s="19">
        <f t="shared" ref="B68:AK68" si="10">SUM(B63:B67)</f>
        <v>2</v>
      </c>
      <c r="C68" s="20">
        <f t="shared" si="10"/>
        <v>3</v>
      </c>
      <c r="D68" s="21">
        <f t="shared" si="10"/>
        <v>5</v>
      </c>
      <c r="E68" s="19">
        <f t="shared" si="10"/>
        <v>20</v>
      </c>
      <c r="F68" s="20">
        <f t="shared" si="10"/>
        <v>15</v>
      </c>
      <c r="G68" s="21">
        <f t="shared" si="10"/>
        <v>35</v>
      </c>
      <c r="H68" s="19">
        <f t="shared" si="10"/>
        <v>26</v>
      </c>
      <c r="I68" s="20">
        <f t="shared" si="10"/>
        <v>26</v>
      </c>
      <c r="J68" s="21">
        <f t="shared" si="10"/>
        <v>52</v>
      </c>
      <c r="K68" s="19">
        <f t="shared" si="10"/>
        <v>59</v>
      </c>
      <c r="L68" s="20">
        <f t="shared" si="10"/>
        <v>62</v>
      </c>
      <c r="M68" s="21">
        <f t="shared" si="10"/>
        <v>121</v>
      </c>
      <c r="N68" s="19">
        <f t="shared" si="10"/>
        <v>5</v>
      </c>
      <c r="O68" s="20">
        <f t="shared" si="10"/>
        <v>3</v>
      </c>
      <c r="P68" s="21">
        <f t="shared" si="10"/>
        <v>8</v>
      </c>
      <c r="Q68" s="19">
        <f t="shared" si="10"/>
        <v>4</v>
      </c>
      <c r="R68" s="20">
        <f t="shared" si="10"/>
        <v>7</v>
      </c>
      <c r="S68" s="21">
        <f t="shared" si="10"/>
        <v>11</v>
      </c>
      <c r="T68" s="19">
        <f t="shared" si="10"/>
        <v>11</v>
      </c>
      <c r="U68" s="20">
        <f t="shared" si="10"/>
        <v>11</v>
      </c>
      <c r="V68" s="21">
        <f t="shared" si="10"/>
        <v>22</v>
      </c>
      <c r="W68" s="19">
        <f t="shared" si="10"/>
        <v>15</v>
      </c>
      <c r="X68" s="20">
        <f t="shared" si="10"/>
        <v>15</v>
      </c>
      <c r="Y68" s="21">
        <f t="shared" si="10"/>
        <v>30</v>
      </c>
      <c r="Z68" s="19">
        <f t="shared" si="10"/>
        <v>16</v>
      </c>
      <c r="AA68" s="20">
        <f t="shared" si="10"/>
        <v>10</v>
      </c>
      <c r="AB68" s="21">
        <f t="shared" si="10"/>
        <v>26</v>
      </c>
      <c r="AC68" s="19">
        <f t="shared" si="10"/>
        <v>6</v>
      </c>
      <c r="AD68" s="20">
        <f t="shared" si="10"/>
        <v>8</v>
      </c>
      <c r="AE68" s="21">
        <f t="shared" si="10"/>
        <v>14</v>
      </c>
      <c r="AF68" s="19">
        <f t="shared" si="10"/>
        <v>4</v>
      </c>
      <c r="AG68" s="20">
        <f t="shared" si="10"/>
        <v>4</v>
      </c>
      <c r="AH68" s="21">
        <f t="shared" si="10"/>
        <v>8</v>
      </c>
      <c r="AI68" s="19">
        <f t="shared" si="10"/>
        <v>13</v>
      </c>
      <c r="AJ68" s="20">
        <f t="shared" si="10"/>
        <v>18</v>
      </c>
      <c r="AK68" s="21">
        <f t="shared" si="10"/>
        <v>31</v>
      </c>
      <c r="AL68" s="18" t="s">
        <v>14</v>
      </c>
    </row>
    <row r="69" spans="1:38" ht="12" customHeight="1" x14ac:dyDescent="0.15">
      <c r="A69" s="7">
        <v>55</v>
      </c>
      <c r="B69" s="30">
        <f>元データ!D6629</f>
        <v>2</v>
      </c>
      <c r="C69" s="28">
        <f>元データ!E6629</f>
        <v>2</v>
      </c>
      <c r="D69" s="29">
        <f>元データ!F6629</f>
        <v>4</v>
      </c>
      <c r="E69" s="30">
        <f>元データ!D6735</f>
        <v>6</v>
      </c>
      <c r="F69" s="28">
        <f>元データ!E6735</f>
        <v>5</v>
      </c>
      <c r="G69" s="29">
        <f>元データ!F6735</f>
        <v>11</v>
      </c>
      <c r="H69" s="30">
        <f>元データ!D6841</f>
        <v>7</v>
      </c>
      <c r="I69" s="28">
        <f>元データ!E6841</f>
        <v>8</v>
      </c>
      <c r="J69" s="29">
        <f>元データ!F6841</f>
        <v>15</v>
      </c>
      <c r="K69" s="30">
        <f>元データ!D6947</f>
        <v>11</v>
      </c>
      <c r="L69" s="28">
        <f>元データ!E6947</f>
        <v>12</v>
      </c>
      <c r="M69" s="29">
        <f>元データ!F6947</f>
        <v>23</v>
      </c>
      <c r="N69" s="30">
        <f>元データ!D7053</f>
        <v>0</v>
      </c>
      <c r="O69" s="28">
        <f>元データ!E7053</f>
        <v>0</v>
      </c>
      <c r="P69" s="29">
        <f>元データ!F7053</f>
        <v>0</v>
      </c>
      <c r="Q69" s="30">
        <f>元データ!D7159</f>
        <v>0</v>
      </c>
      <c r="R69" s="28">
        <f>元データ!E7159</f>
        <v>1</v>
      </c>
      <c r="S69" s="29">
        <f>元データ!F7159</f>
        <v>1</v>
      </c>
      <c r="T69" s="30">
        <f>元データ!D7265</f>
        <v>4</v>
      </c>
      <c r="U69" s="28">
        <f>元データ!E7265</f>
        <v>1</v>
      </c>
      <c r="V69" s="29">
        <f>元データ!F7265</f>
        <v>5</v>
      </c>
      <c r="W69" s="30">
        <f>元データ!D7371</f>
        <v>2</v>
      </c>
      <c r="X69" s="28">
        <f>元データ!E7371</f>
        <v>5</v>
      </c>
      <c r="Y69" s="29">
        <f>元データ!F7371</f>
        <v>7</v>
      </c>
      <c r="Z69" s="30">
        <f>元データ!D7477</f>
        <v>4</v>
      </c>
      <c r="AA69" s="28">
        <f>元データ!E7477</f>
        <v>1</v>
      </c>
      <c r="AB69" s="29">
        <f>元データ!F7477</f>
        <v>5</v>
      </c>
      <c r="AC69" s="30">
        <f>元データ!D7583</f>
        <v>2</v>
      </c>
      <c r="AD69" s="28">
        <f>元データ!E7583</f>
        <v>2</v>
      </c>
      <c r="AE69" s="29">
        <f>元データ!F7583</f>
        <v>4</v>
      </c>
      <c r="AF69" s="30">
        <f>元データ!D7689</f>
        <v>0</v>
      </c>
      <c r="AG69" s="28">
        <f>元データ!E7689</f>
        <v>1</v>
      </c>
      <c r="AH69" s="29">
        <f>元データ!F7689</f>
        <v>1</v>
      </c>
      <c r="AI69" s="30">
        <f>元データ!D7795</f>
        <v>2</v>
      </c>
      <c r="AJ69" s="28">
        <f>元データ!E7795</f>
        <v>2</v>
      </c>
      <c r="AK69" s="29">
        <f>元データ!F7795</f>
        <v>4</v>
      </c>
      <c r="AL69" s="7">
        <v>55</v>
      </c>
    </row>
    <row r="70" spans="1:38" ht="12" customHeight="1" x14ac:dyDescent="0.15">
      <c r="A70" s="8">
        <v>56</v>
      </c>
      <c r="B70" s="30">
        <f>元データ!D6630</f>
        <v>0</v>
      </c>
      <c r="C70" s="31">
        <f>元データ!E6630</f>
        <v>0</v>
      </c>
      <c r="D70" s="32">
        <f>元データ!F6630</f>
        <v>0</v>
      </c>
      <c r="E70" s="30">
        <f>元データ!D6736</f>
        <v>3</v>
      </c>
      <c r="F70" s="31">
        <f>元データ!E6736</f>
        <v>3</v>
      </c>
      <c r="G70" s="32">
        <f>元データ!F6736</f>
        <v>6</v>
      </c>
      <c r="H70" s="30">
        <f>元データ!D6842</f>
        <v>4</v>
      </c>
      <c r="I70" s="31">
        <f>元データ!E6842</f>
        <v>9</v>
      </c>
      <c r="J70" s="32">
        <f>元データ!F6842</f>
        <v>13</v>
      </c>
      <c r="K70" s="30">
        <f>元データ!D6948</f>
        <v>9</v>
      </c>
      <c r="L70" s="31">
        <f>元データ!E6948</f>
        <v>12</v>
      </c>
      <c r="M70" s="32">
        <f>元データ!F6948</f>
        <v>21</v>
      </c>
      <c r="N70" s="30">
        <f>元データ!D7054</f>
        <v>0</v>
      </c>
      <c r="O70" s="31">
        <f>元データ!E7054</f>
        <v>0</v>
      </c>
      <c r="P70" s="32">
        <f>元データ!F7054</f>
        <v>0</v>
      </c>
      <c r="Q70" s="30">
        <f>元データ!D7160</f>
        <v>3</v>
      </c>
      <c r="R70" s="31">
        <f>元データ!E7160</f>
        <v>0</v>
      </c>
      <c r="S70" s="32">
        <f>元データ!F7160</f>
        <v>3</v>
      </c>
      <c r="T70" s="30">
        <f>元データ!D7266</f>
        <v>8</v>
      </c>
      <c r="U70" s="31">
        <f>元データ!E7266</f>
        <v>1</v>
      </c>
      <c r="V70" s="32">
        <f>元データ!F7266</f>
        <v>9</v>
      </c>
      <c r="W70" s="30">
        <f>元データ!D7372</f>
        <v>5</v>
      </c>
      <c r="X70" s="31">
        <f>元データ!E7372</f>
        <v>4</v>
      </c>
      <c r="Y70" s="32">
        <f>元データ!F7372</f>
        <v>9</v>
      </c>
      <c r="Z70" s="30">
        <f>元データ!D7478</f>
        <v>2</v>
      </c>
      <c r="AA70" s="31">
        <f>元データ!E7478</f>
        <v>1</v>
      </c>
      <c r="AB70" s="32">
        <f>元データ!F7478</f>
        <v>3</v>
      </c>
      <c r="AC70" s="30">
        <f>元データ!D7584</f>
        <v>0</v>
      </c>
      <c r="AD70" s="31">
        <f>元データ!E7584</f>
        <v>1</v>
      </c>
      <c r="AE70" s="32">
        <f>元データ!F7584</f>
        <v>1</v>
      </c>
      <c r="AF70" s="30">
        <f>元データ!D7690</f>
        <v>0</v>
      </c>
      <c r="AG70" s="31">
        <f>元データ!E7690</f>
        <v>1</v>
      </c>
      <c r="AH70" s="32">
        <f>元データ!F7690</f>
        <v>1</v>
      </c>
      <c r="AI70" s="30">
        <f>元データ!D7796</f>
        <v>1</v>
      </c>
      <c r="AJ70" s="31">
        <f>元データ!E7796</f>
        <v>2</v>
      </c>
      <c r="AK70" s="32">
        <f>元データ!F7796</f>
        <v>3</v>
      </c>
      <c r="AL70" s="8">
        <v>56</v>
      </c>
    </row>
    <row r="71" spans="1:38" ht="12" customHeight="1" x14ac:dyDescent="0.15">
      <c r="A71" s="8">
        <v>57</v>
      </c>
      <c r="B71" s="30">
        <f>元データ!D6631</f>
        <v>1</v>
      </c>
      <c r="C71" s="31">
        <f>元データ!E6631</f>
        <v>1</v>
      </c>
      <c r="D71" s="32">
        <f>元データ!F6631</f>
        <v>2</v>
      </c>
      <c r="E71" s="30">
        <f>元データ!D6737</f>
        <v>2</v>
      </c>
      <c r="F71" s="31">
        <f>元データ!E6737</f>
        <v>6</v>
      </c>
      <c r="G71" s="32">
        <f>元データ!F6737</f>
        <v>8</v>
      </c>
      <c r="H71" s="30">
        <f>元データ!D6843</f>
        <v>8</v>
      </c>
      <c r="I71" s="31">
        <f>元データ!E6843</f>
        <v>6</v>
      </c>
      <c r="J71" s="32">
        <f>元データ!F6843</f>
        <v>14</v>
      </c>
      <c r="K71" s="30">
        <f>元データ!D6949</f>
        <v>6</v>
      </c>
      <c r="L71" s="31">
        <f>元データ!E6949</f>
        <v>19</v>
      </c>
      <c r="M71" s="32">
        <f>元データ!F6949</f>
        <v>25</v>
      </c>
      <c r="N71" s="30">
        <f>元データ!D7055</f>
        <v>1</v>
      </c>
      <c r="O71" s="31">
        <f>元データ!E7055</f>
        <v>5</v>
      </c>
      <c r="P71" s="32">
        <f>元データ!F7055</f>
        <v>6</v>
      </c>
      <c r="Q71" s="30">
        <f>元データ!D7161</f>
        <v>0</v>
      </c>
      <c r="R71" s="31">
        <f>元データ!E7161</f>
        <v>2</v>
      </c>
      <c r="S71" s="32">
        <f>元データ!F7161</f>
        <v>2</v>
      </c>
      <c r="T71" s="30">
        <f>元データ!D7267</f>
        <v>4</v>
      </c>
      <c r="U71" s="31">
        <f>元データ!E7267</f>
        <v>5</v>
      </c>
      <c r="V71" s="32">
        <f>元データ!F7267</f>
        <v>9</v>
      </c>
      <c r="W71" s="30">
        <f>元データ!D7373</f>
        <v>3</v>
      </c>
      <c r="X71" s="31">
        <f>元データ!E7373</f>
        <v>7</v>
      </c>
      <c r="Y71" s="32">
        <f>元データ!F7373</f>
        <v>10</v>
      </c>
      <c r="Z71" s="30">
        <f>元データ!D7479</f>
        <v>0</v>
      </c>
      <c r="AA71" s="31">
        <f>元データ!E7479</f>
        <v>1</v>
      </c>
      <c r="AB71" s="32">
        <f>元データ!F7479</f>
        <v>1</v>
      </c>
      <c r="AC71" s="30">
        <f>元データ!D7585</f>
        <v>0</v>
      </c>
      <c r="AD71" s="31">
        <f>元データ!E7585</f>
        <v>1</v>
      </c>
      <c r="AE71" s="32">
        <f>元データ!F7585</f>
        <v>1</v>
      </c>
      <c r="AF71" s="30">
        <f>元データ!D7691</f>
        <v>0</v>
      </c>
      <c r="AG71" s="31">
        <f>元データ!E7691</f>
        <v>0</v>
      </c>
      <c r="AH71" s="32">
        <f>元データ!F7691</f>
        <v>0</v>
      </c>
      <c r="AI71" s="30">
        <f>元データ!D7797</f>
        <v>4</v>
      </c>
      <c r="AJ71" s="31">
        <f>元データ!E7797</f>
        <v>5</v>
      </c>
      <c r="AK71" s="32">
        <f>元データ!F7797</f>
        <v>9</v>
      </c>
      <c r="AL71" s="8">
        <v>57</v>
      </c>
    </row>
    <row r="72" spans="1:38" ht="12" customHeight="1" x14ac:dyDescent="0.15">
      <c r="A72" s="8">
        <v>58</v>
      </c>
      <c r="B72" s="30">
        <f>元データ!D6632</f>
        <v>0</v>
      </c>
      <c r="C72" s="31">
        <f>元データ!E6632</f>
        <v>1</v>
      </c>
      <c r="D72" s="32">
        <f>元データ!F6632</f>
        <v>1</v>
      </c>
      <c r="E72" s="30">
        <f>元データ!D6738</f>
        <v>1</v>
      </c>
      <c r="F72" s="31">
        <f>元データ!E6738</f>
        <v>7</v>
      </c>
      <c r="G72" s="32">
        <f>元データ!F6738</f>
        <v>8</v>
      </c>
      <c r="H72" s="30">
        <f>元データ!D6844</f>
        <v>6</v>
      </c>
      <c r="I72" s="31">
        <f>元データ!E6844</f>
        <v>2</v>
      </c>
      <c r="J72" s="32">
        <f>元データ!F6844</f>
        <v>8</v>
      </c>
      <c r="K72" s="30">
        <f>元データ!D6950</f>
        <v>19</v>
      </c>
      <c r="L72" s="31">
        <f>元データ!E6950</f>
        <v>17</v>
      </c>
      <c r="M72" s="32">
        <f>元データ!F6950</f>
        <v>36</v>
      </c>
      <c r="N72" s="30">
        <f>元データ!D7056</f>
        <v>3</v>
      </c>
      <c r="O72" s="31">
        <f>元データ!E7056</f>
        <v>2</v>
      </c>
      <c r="P72" s="32">
        <f>元データ!F7056</f>
        <v>5</v>
      </c>
      <c r="Q72" s="30">
        <f>元データ!D7162</f>
        <v>2</v>
      </c>
      <c r="R72" s="31">
        <f>元データ!E7162</f>
        <v>3</v>
      </c>
      <c r="S72" s="32">
        <f>元データ!F7162</f>
        <v>5</v>
      </c>
      <c r="T72" s="30">
        <f>元データ!D7268</f>
        <v>1</v>
      </c>
      <c r="U72" s="31">
        <f>元データ!E7268</f>
        <v>2</v>
      </c>
      <c r="V72" s="32">
        <f>元データ!F7268</f>
        <v>3</v>
      </c>
      <c r="W72" s="30">
        <f>元データ!D7374</f>
        <v>3</v>
      </c>
      <c r="X72" s="31">
        <f>元データ!E7374</f>
        <v>4</v>
      </c>
      <c r="Y72" s="32">
        <f>元データ!F7374</f>
        <v>7</v>
      </c>
      <c r="Z72" s="30">
        <f>元データ!D7480</f>
        <v>2</v>
      </c>
      <c r="AA72" s="31">
        <f>元データ!E7480</f>
        <v>2</v>
      </c>
      <c r="AB72" s="32">
        <f>元データ!F7480</f>
        <v>4</v>
      </c>
      <c r="AC72" s="30">
        <f>元データ!D7586</f>
        <v>1</v>
      </c>
      <c r="AD72" s="31">
        <f>元データ!E7586</f>
        <v>3</v>
      </c>
      <c r="AE72" s="32">
        <f>元データ!F7586</f>
        <v>4</v>
      </c>
      <c r="AF72" s="30">
        <f>元データ!D7692</f>
        <v>2</v>
      </c>
      <c r="AG72" s="31">
        <f>元データ!E7692</f>
        <v>0</v>
      </c>
      <c r="AH72" s="32">
        <f>元データ!F7692</f>
        <v>2</v>
      </c>
      <c r="AI72" s="30">
        <f>元データ!D7798</f>
        <v>3</v>
      </c>
      <c r="AJ72" s="31">
        <f>元データ!E7798</f>
        <v>3</v>
      </c>
      <c r="AK72" s="32">
        <f>元データ!F7798</f>
        <v>6</v>
      </c>
      <c r="AL72" s="8">
        <v>58</v>
      </c>
    </row>
    <row r="73" spans="1:38" ht="12" customHeight="1" x14ac:dyDescent="0.15">
      <c r="A73" s="9">
        <v>59</v>
      </c>
      <c r="B73" s="42">
        <f>元データ!D6633</f>
        <v>0</v>
      </c>
      <c r="C73" s="43">
        <f>元データ!E6633</f>
        <v>1</v>
      </c>
      <c r="D73" s="44">
        <f>元データ!F6633</f>
        <v>1</v>
      </c>
      <c r="E73" s="42">
        <f>元データ!D6739</f>
        <v>7</v>
      </c>
      <c r="F73" s="43">
        <f>元データ!E6739</f>
        <v>6</v>
      </c>
      <c r="G73" s="44">
        <f>元データ!F6739</f>
        <v>13</v>
      </c>
      <c r="H73" s="42">
        <f>元データ!D6845</f>
        <v>5</v>
      </c>
      <c r="I73" s="43">
        <f>元データ!E6845</f>
        <v>7</v>
      </c>
      <c r="J73" s="44">
        <f>元データ!F6845</f>
        <v>12</v>
      </c>
      <c r="K73" s="42">
        <f>元データ!D6951</f>
        <v>11</v>
      </c>
      <c r="L73" s="43">
        <f>元データ!E6951</f>
        <v>14</v>
      </c>
      <c r="M73" s="44">
        <f>元データ!F6951</f>
        <v>25</v>
      </c>
      <c r="N73" s="42">
        <f>元データ!D7057</f>
        <v>0</v>
      </c>
      <c r="O73" s="43">
        <f>元データ!E7057</f>
        <v>0</v>
      </c>
      <c r="P73" s="44">
        <f>元データ!F7057</f>
        <v>0</v>
      </c>
      <c r="Q73" s="42">
        <f>元データ!D7163</f>
        <v>2</v>
      </c>
      <c r="R73" s="43">
        <f>元データ!E7163</f>
        <v>2</v>
      </c>
      <c r="S73" s="44">
        <f>元データ!F7163</f>
        <v>4</v>
      </c>
      <c r="T73" s="42">
        <f>元データ!D7269</f>
        <v>0</v>
      </c>
      <c r="U73" s="43">
        <f>元データ!E7269</f>
        <v>5</v>
      </c>
      <c r="V73" s="44">
        <f>元データ!F7269</f>
        <v>5</v>
      </c>
      <c r="W73" s="42">
        <f>元データ!D7375</f>
        <v>4</v>
      </c>
      <c r="X73" s="43">
        <f>元データ!E7375</f>
        <v>4</v>
      </c>
      <c r="Y73" s="44">
        <f>元データ!F7375</f>
        <v>8</v>
      </c>
      <c r="Z73" s="42">
        <f>元データ!D7481</f>
        <v>4</v>
      </c>
      <c r="AA73" s="43">
        <f>元データ!E7481</f>
        <v>2</v>
      </c>
      <c r="AB73" s="44">
        <f>元データ!F7481</f>
        <v>6</v>
      </c>
      <c r="AC73" s="42">
        <f>元データ!D7587</f>
        <v>3</v>
      </c>
      <c r="AD73" s="43">
        <f>元データ!E7587</f>
        <v>1</v>
      </c>
      <c r="AE73" s="44">
        <f>元データ!F7587</f>
        <v>4</v>
      </c>
      <c r="AF73" s="42">
        <f>元データ!D7693</f>
        <v>0</v>
      </c>
      <c r="AG73" s="43">
        <f>元データ!E7693</f>
        <v>0</v>
      </c>
      <c r="AH73" s="44">
        <f>元データ!F7693</f>
        <v>0</v>
      </c>
      <c r="AI73" s="42">
        <f>元データ!D7799</f>
        <v>1</v>
      </c>
      <c r="AJ73" s="43">
        <f>元データ!E7799</f>
        <v>4</v>
      </c>
      <c r="AK73" s="44">
        <f>元データ!F7799</f>
        <v>5</v>
      </c>
      <c r="AL73" s="9">
        <v>59</v>
      </c>
    </row>
    <row r="74" spans="1:38" ht="11.1" customHeight="1" x14ac:dyDescent="0.15">
      <c r="A74" s="18" t="s">
        <v>15</v>
      </c>
      <c r="B74" s="23">
        <f t="shared" ref="B74:AK74" si="11">SUM(B69:B73)</f>
        <v>3</v>
      </c>
      <c r="C74" s="24">
        <f t="shared" si="11"/>
        <v>5</v>
      </c>
      <c r="D74" s="25">
        <f t="shared" si="11"/>
        <v>8</v>
      </c>
      <c r="E74" s="23">
        <f t="shared" si="11"/>
        <v>19</v>
      </c>
      <c r="F74" s="24">
        <f t="shared" si="11"/>
        <v>27</v>
      </c>
      <c r="G74" s="25">
        <f t="shared" si="11"/>
        <v>46</v>
      </c>
      <c r="H74" s="23">
        <f t="shared" si="11"/>
        <v>30</v>
      </c>
      <c r="I74" s="24">
        <f t="shared" si="11"/>
        <v>32</v>
      </c>
      <c r="J74" s="25">
        <f t="shared" si="11"/>
        <v>62</v>
      </c>
      <c r="K74" s="23">
        <f t="shared" si="11"/>
        <v>56</v>
      </c>
      <c r="L74" s="24">
        <f t="shared" si="11"/>
        <v>74</v>
      </c>
      <c r="M74" s="25">
        <f t="shared" si="11"/>
        <v>130</v>
      </c>
      <c r="N74" s="23">
        <f t="shared" si="11"/>
        <v>4</v>
      </c>
      <c r="O74" s="24">
        <f t="shared" si="11"/>
        <v>7</v>
      </c>
      <c r="P74" s="25">
        <f t="shared" si="11"/>
        <v>11</v>
      </c>
      <c r="Q74" s="23">
        <f t="shared" si="11"/>
        <v>7</v>
      </c>
      <c r="R74" s="24">
        <f t="shared" si="11"/>
        <v>8</v>
      </c>
      <c r="S74" s="25">
        <f t="shared" si="11"/>
        <v>15</v>
      </c>
      <c r="T74" s="23">
        <f t="shared" si="11"/>
        <v>17</v>
      </c>
      <c r="U74" s="24">
        <f t="shared" si="11"/>
        <v>14</v>
      </c>
      <c r="V74" s="25">
        <f t="shared" si="11"/>
        <v>31</v>
      </c>
      <c r="W74" s="23">
        <f t="shared" si="11"/>
        <v>17</v>
      </c>
      <c r="X74" s="24">
        <f t="shared" si="11"/>
        <v>24</v>
      </c>
      <c r="Y74" s="25">
        <f t="shared" si="11"/>
        <v>41</v>
      </c>
      <c r="Z74" s="23">
        <f t="shared" si="11"/>
        <v>12</v>
      </c>
      <c r="AA74" s="24">
        <f t="shared" si="11"/>
        <v>7</v>
      </c>
      <c r="AB74" s="25">
        <f t="shared" si="11"/>
        <v>19</v>
      </c>
      <c r="AC74" s="23">
        <f t="shared" si="11"/>
        <v>6</v>
      </c>
      <c r="AD74" s="24">
        <f t="shared" si="11"/>
        <v>8</v>
      </c>
      <c r="AE74" s="25">
        <f t="shared" si="11"/>
        <v>14</v>
      </c>
      <c r="AF74" s="23">
        <f t="shared" si="11"/>
        <v>2</v>
      </c>
      <c r="AG74" s="24">
        <f t="shared" si="11"/>
        <v>2</v>
      </c>
      <c r="AH74" s="25">
        <f t="shared" si="11"/>
        <v>4</v>
      </c>
      <c r="AI74" s="23">
        <f t="shared" si="11"/>
        <v>11</v>
      </c>
      <c r="AJ74" s="24">
        <f t="shared" si="11"/>
        <v>16</v>
      </c>
      <c r="AK74" s="25">
        <f t="shared" si="11"/>
        <v>27</v>
      </c>
      <c r="AL74" s="18" t="s">
        <v>15</v>
      </c>
    </row>
    <row r="75" spans="1:38" s="14" customFormat="1" ht="12" customHeight="1" x14ac:dyDescent="0.15">
      <c r="A75" s="7">
        <v>60</v>
      </c>
      <c r="B75" s="30">
        <f>元データ!D6634</f>
        <v>4</v>
      </c>
      <c r="C75" s="33">
        <f>元データ!E6634</f>
        <v>1</v>
      </c>
      <c r="D75" s="41">
        <f>元データ!F6634</f>
        <v>5</v>
      </c>
      <c r="E75" s="30">
        <f>元データ!D6740</f>
        <v>5</v>
      </c>
      <c r="F75" s="33">
        <f>元データ!E6740</f>
        <v>12</v>
      </c>
      <c r="G75" s="41">
        <f>元データ!F6740</f>
        <v>17</v>
      </c>
      <c r="H75" s="30">
        <f>元データ!D6846</f>
        <v>14</v>
      </c>
      <c r="I75" s="33">
        <f>元データ!E6846</f>
        <v>9</v>
      </c>
      <c r="J75" s="41">
        <f>元データ!F6846</f>
        <v>23</v>
      </c>
      <c r="K75" s="30">
        <f>元データ!D6952</f>
        <v>13</v>
      </c>
      <c r="L75" s="33">
        <f>元データ!E6952</f>
        <v>20</v>
      </c>
      <c r="M75" s="41">
        <f>元データ!F6952</f>
        <v>33</v>
      </c>
      <c r="N75" s="30">
        <f>元データ!D7058</f>
        <v>1</v>
      </c>
      <c r="O75" s="33">
        <f>元データ!E7058</f>
        <v>1</v>
      </c>
      <c r="P75" s="41">
        <f>元データ!F7058</f>
        <v>2</v>
      </c>
      <c r="Q75" s="30">
        <f>元データ!D7164</f>
        <v>2</v>
      </c>
      <c r="R75" s="33">
        <f>元データ!E7164</f>
        <v>2</v>
      </c>
      <c r="S75" s="41">
        <f>元データ!F7164</f>
        <v>4</v>
      </c>
      <c r="T75" s="30">
        <f>元データ!D7270</f>
        <v>1</v>
      </c>
      <c r="U75" s="33">
        <f>元データ!E7270</f>
        <v>6</v>
      </c>
      <c r="V75" s="41">
        <f>元データ!F7270</f>
        <v>7</v>
      </c>
      <c r="W75" s="30">
        <f>元データ!D7376</f>
        <v>7</v>
      </c>
      <c r="X75" s="33">
        <f>元データ!E7376</f>
        <v>4</v>
      </c>
      <c r="Y75" s="41">
        <f>元データ!F7376</f>
        <v>11</v>
      </c>
      <c r="Z75" s="30">
        <f>元データ!D7482</f>
        <v>2</v>
      </c>
      <c r="AA75" s="33">
        <f>元データ!E7482</f>
        <v>0</v>
      </c>
      <c r="AB75" s="41">
        <f>元データ!F7482</f>
        <v>2</v>
      </c>
      <c r="AC75" s="30">
        <f>元データ!D7588</f>
        <v>1</v>
      </c>
      <c r="AD75" s="33">
        <f>元データ!E7588</f>
        <v>2</v>
      </c>
      <c r="AE75" s="41">
        <f>元データ!F7588</f>
        <v>3</v>
      </c>
      <c r="AF75" s="30">
        <f>元データ!D7694</f>
        <v>1</v>
      </c>
      <c r="AG75" s="33">
        <f>元データ!E7694</f>
        <v>2</v>
      </c>
      <c r="AH75" s="41">
        <f>元データ!F7694</f>
        <v>3</v>
      </c>
      <c r="AI75" s="30">
        <f>元データ!D7800</f>
        <v>7</v>
      </c>
      <c r="AJ75" s="33">
        <f>元データ!E7800</f>
        <v>4</v>
      </c>
      <c r="AK75" s="41">
        <f>元データ!F7800</f>
        <v>11</v>
      </c>
      <c r="AL75" s="7">
        <v>60</v>
      </c>
    </row>
    <row r="76" spans="1:38" s="14" customFormat="1" ht="12" customHeight="1" x14ac:dyDescent="0.15">
      <c r="A76" s="8">
        <v>61</v>
      </c>
      <c r="B76" s="42">
        <f>元データ!D6635</f>
        <v>1</v>
      </c>
      <c r="C76" s="43">
        <f>元データ!E6635</f>
        <v>0</v>
      </c>
      <c r="D76" s="44">
        <f>元データ!F6635</f>
        <v>1</v>
      </c>
      <c r="E76" s="42">
        <f>元データ!D6741</f>
        <v>10</v>
      </c>
      <c r="F76" s="43">
        <f>元データ!E6741</f>
        <v>12</v>
      </c>
      <c r="G76" s="44">
        <f>元データ!F6741</f>
        <v>22</v>
      </c>
      <c r="H76" s="42">
        <f>元データ!D6847</f>
        <v>12</v>
      </c>
      <c r="I76" s="43">
        <f>元データ!E6847</f>
        <v>6</v>
      </c>
      <c r="J76" s="44">
        <f>元データ!F6847</f>
        <v>18</v>
      </c>
      <c r="K76" s="42">
        <f>元データ!D6953</f>
        <v>14</v>
      </c>
      <c r="L76" s="43">
        <f>元データ!E6953</f>
        <v>14</v>
      </c>
      <c r="M76" s="44">
        <f>元データ!F6953</f>
        <v>28</v>
      </c>
      <c r="N76" s="42">
        <f>元データ!D7059</f>
        <v>2</v>
      </c>
      <c r="O76" s="43">
        <f>元データ!E7059</f>
        <v>3</v>
      </c>
      <c r="P76" s="44">
        <f>元データ!F7059</f>
        <v>5</v>
      </c>
      <c r="Q76" s="42">
        <f>元データ!D7165</f>
        <v>2</v>
      </c>
      <c r="R76" s="43">
        <f>元データ!E7165</f>
        <v>0</v>
      </c>
      <c r="S76" s="44">
        <f>元データ!F7165</f>
        <v>2</v>
      </c>
      <c r="T76" s="42">
        <f>元データ!D7271</f>
        <v>2</v>
      </c>
      <c r="U76" s="43">
        <f>元データ!E7271</f>
        <v>7</v>
      </c>
      <c r="V76" s="44">
        <f>元データ!F7271</f>
        <v>9</v>
      </c>
      <c r="W76" s="42">
        <f>元データ!D7377</f>
        <v>5</v>
      </c>
      <c r="X76" s="43">
        <f>元データ!E7377</f>
        <v>6</v>
      </c>
      <c r="Y76" s="44">
        <f>元データ!F7377</f>
        <v>11</v>
      </c>
      <c r="Z76" s="42">
        <f>元データ!D7483</f>
        <v>2</v>
      </c>
      <c r="AA76" s="43">
        <f>元データ!E7483</f>
        <v>1</v>
      </c>
      <c r="AB76" s="44">
        <f>元データ!F7483</f>
        <v>3</v>
      </c>
      <c r="AC76" s="42">
        <f>元データ!D7589</f>
        <v>2</v>
      </c>
      <c r="AD76" s="43">
        <f>元データ!E7589</f>
        <v>1</v>
      </c>
      <c r="AE76" s="44">
        <f>元データ!F7589</f>
        <v>3</v>
      </c>
      <c r="AF76" s="42">
        <f>元データ!D7695</f>
        <v>0</v>
      </c>
      <c r="AG76" s="43">
        <f>元データ!E7695</f>
        <v>1</v>
      </c>
      <c r="AH76" s="44">
        <f>元データ!F7695</f>
        <v>1</v>
      </c>
      <c r="AI76" s="42">
        <f>元データ!D7801</f>
        <v>5</v>
      </c>
      <c r="AJ76" s="43">
        <f>元データ!E7801</f>
        <v>7</v>
      </c>
      <c r="AK76" s="44">
        <f>元データ!F7801</f>
        <v>12</v>
      </c>
      <c r="AL76" s="8">
        <v>61</v>
      </c>
    </row>
    <row r="77" spans="1:38" s="14" customFormat="1" ht="12" customHeight="1" x14ac:dyDescent="0.15">
      <c r="A77" s="8">
        <v>62</v>
      </c>
      <c r="B77" s="30">
        <f>元データ!D6636</f>
        <v>1</v>
      </c>
      <c r="C77" s="31">
        <f>元データ!E6636</f>
        <v>0</v>
      </c>
      <c r="D77" s="32">
        <f>元データ!F6636</f>
        <v>1</v>
      </c>
      <c r="E77" s="30">
        <f>元データ!D6742</f>
        <v>7</v>
      </c>
      <c r="F77" s="31">
        <f>元データ!E6742</f>
        <v>5</v>
      </c>
      <c r="G77" s="32">
        <f>元データ!F6742</f>
        <v>12</v>
      </c>
      <c r="H77" s="30">
        <f>元データ!D6848</f>
        <v>4</v>
      </c>
      <c r="I77" s="31">
        <f>元データ!E6848</f>
        <v>7</v>
      </c>
      <c r="J77" s="32">
        <f>元データ!F6848</f>
        <v>11</v>
      </c>
      <c r="K77" s="30">
        <f>元データ!D6954</f>
        <v>21</v>
      </c>
      <c r="L77" s="31">
        <f>元データ!E6954</f>
        <v>20</v>
      </c>
      <c r="M77" s="32">
        <f>元データ!F6954</f>
        <v>41</v>
      </c>
      <c r="N77" s="30">
        <f>元データ!D7060</f>
        <v>1</v>
      </c>
      <c r="O77" s="31">
        <f>元データ!E7060</f>
        <v>1</v>
      </c>
      <c r="P77" s="32">
        <f>元データ!F7060</f>
        <v>2</v>
      </c>
      <c r="Q77" s="30">
        <f>元データ!D7166</f>
        <v>1</v>
      </c>
      <c r="R77" s="31">
        <f>元データ!E7166</f>
        <v>2</v>
      </c>
      <c r="S77" s="32">
        <f>元データ!F7166</f>
        <v>3</v>
      </c>
      <c r="T77" s="30">
        <f>元データ!D7272</f>
        <v>5</v>
      </c>
      <c r="U77" s="31">
        <f>元データ!E7272</f>
        <v>4</v>
      </c>
      <c r="V77" s="32">
        <f>元データ!F7272</f>
        <v>9</v>
      </c>
      <c r="W77" s="30">
        <f>元データ!D7378</f>
        <v>5</v>
      </c>
      <c r="X77" s="31">
        <f>元データ!E7378</f>
        <v>8</v>
      </c>
      <c r="Y77" s="32">
        <f>元データ!F7378</f>
        <v>13</v>
      </c>
      <c r="Z77" s="30">
        <f>元データ!D7484</f>
        <v>1</v>
      </c>
      <c r="AA77" s="31">
        <f>元データ!E7484</f>
        <v>3</v>
      </c>
      <c r="AB77" s="32">
        <f>元データ!F7484</f>
        <v>4</v>
      </c>
      <c r="AC77" s="30">
        <f>元データ!D7590</f>
        <v>1</v>
      </c>
      <c r="AD77" s="31">
        <f>元データ!E7590</f>
        <v>2</v>
      </c>
      <c r="AE77" s="32">
        <f>元データ!F7590</f>
        <v>3</v>
      </c>
      <c r="AF77" s="30">
        <f>元データ!D7696</f>
        <v>4</v>
      </c>
      <c r="AG77" s="31">
        <f>元データ!E7696</f>
        <v>2</v>
      </c>
      <c r="AH77" s="32">
        <f>元データ!F7696</f>
        <v>6</v>
      </c>
      <c r="AI77" s="30">
        <f>元データ!D7802</f>
        <v>2</v>
      </c>
      <c r="AJ77" s="31">
        <f>元データ!E7802</f>
        <v>5</v>
      </c>
      <c r="AK77" s="32">
        <f>元データ!F7802</f>
        <v>7</v>
      </c>
      <c r="AL77" s="8">
        <v>62</v>
      </c>
    </row>
    <row r="78" spans="1:38" s="14" customFormat="1" ht="12" customHeight="1" x14ac:dyDescent="0.15">
      <c r="A78" s="8">
        <v>63</v>
      </c>
      <c r="B78" s="30">
        <f>元データ!D6637</f>
        <v>1</v>
      </c>
      <c r="C78" s="31">
        <f>元データ!E6637</f>
        <v>0</v>
      </c>
      <c r="D78" s="32">
        <f>元データ!F6637</f>
        <v>1</v>
      </c>
      <c r="E78" s="30">
        <f>元データ!D6743</f>
        <v>5</v>
      </c>
      <c r="F78" s="31">
        <f>元データ!E6743</f>
        <v>10</v>
      </c>
      <c r="G78" s="32">
        <f>元データ!F6743</f>
        <v>15</v>
      </c>
      <c r="H78" s="30">
        <f>元データ!D6849</f>
        <v>11</v>
      </c>
      <c r="I78" s="31">
        <f>元データ!E6849</f>
        <v>9</v>
      </c>
      <c r="J78" s="32">
        <f>元データ!F6849</f>
        <v>20</v>
      </c>
      <c r="K78" s="30">
        <f>元データ!D6955</f>
        <v>22</v>
      </c>
      <c r="L78" s="31">
        <f>元データ!E6955</f>
        <v>19</v>
      </c>
      <c r="M78" s="32">
        <f>元データ!F6955</f>
        <v>41</v>
      </c>
      <c r="N78" s="30">
        <f>元データ!D7061</f>
        <v>1</v>
      </c>
      <c r="O78" s="31">
        <f>元データ!E7061</f>
        <v>4</v>
      </c>
      <c r="P78" s="32">
        <f>元データ!F7061</f>
        <v>5</v>
      </c>
      <c r="Q78" s="30">
        <f>元データ!D7167</f>
        <v>2</v>
      </c>
      <c r="R78" s="31">
        <f>元データ!E7167</f>
        <v>1</v>
      </c>
      <c r="S78" s="32">
        <f>元データ!F7167</f>
        <v>3</v>
      </c>
      <c r="T78" s="30">
        <f>元データ!D7273</f>
        <v>2</v>
      </c>
      <c r="U78" s="31">
        <f>元データ!E7273</f>
        <v>4</v>
      </c>
      <c r="V78" s="32">
        <f>元データ!F7273</f>
        <v>6</v>
      </c>
      <c r="W78" s="30">
        <f>元データ!D7379</f>
        <v>5</v>
      </c>
      <c r="X78" s="31">
        <f>元データ!E7379</f>
        <v>8</v>
      </c>
      <c r="Y78" s="32">
        <f>元データ!F7379</f>
        <v>13</v>
      </c>
      <c r="Z78" s="30">
        <f>元データ!D7485</f>
        <v>1</v>
      </c>
      <c r="AA78" s="31">
        <f>元データ!E7485</f>
        <v>3</v>
      </c>
      <c r="AB78" s="32">
        <f>元データ!F7485</f>
        <v>4</v>
      </c>
      <c r="AC78" s="30">
        <f>元データ!D7591</f>
        <v>0</v>
      </c>
      <c r="AD78" s="31">
        <f>元データ!E7591</f>
        <v>0</v>
      </c>
      <c r="AE78" s="32">
        <f>元データ!F7591</f>
        <v>0</v>
      </c>
      <c r="AF78" s="30">
        <f>元データ!D7697</f>
        <v>0</v>
      </c>
      <c r="AG78" s="31">
        <f>元データ!E7697</f>
        <v>2</v>
      </c>
      <c r="AH78" s="32">
        <f>元データ!F7697</f>
        <v>2</v>
      </c>
      <c r="AI78" s="30">
        <f>元データ!D7803</f>
        <v>3</v>
      </c>
      <c r="AJ78" s="31">
        <f>元データ!E7803</f>
        <v>5</v>
      </c>
      <c r="AK78" s="32">
        <f>元データ!F7803</f>
        <v>8</v>
      </c>
      <c r="AL78" s="8">
        <v>63</v>
      </c>
    </row>
    <row r="79" spans="1:38" s="14" customFormat="1" ht="12" customHeight="1" x14ac:dyDescent="0.15">
      <c r="A79" s="8">
        <v>64</v>
      </c>
      <c r="B79" s="27">
        <f>元データ!D6638</f>
        <v>0</v>
      </c>
      <c r="C79" s="28">
        <f>元データ!E6638</f>
        <v>2</v>
      </c>
      <c r="D79" s="29">
        <f>元データ!F6638</f>
        <v>2</v>
      </c>
      <c r="E79" s="27">
        <f>元データ!D6744</f>
        <v>11</v>
      </c>
      <c r="F79" s="28">
        <f>元データ!E6744</f>
        <v>9</v>
      </c>
      <c r="G79" s="29">
        <f>元データ!F6744</f>
        <v>20</v>
      </c>
      <c r="H79" s="27">
        <f>元データ!D6850</f>
        <v>12</v>
      </c>
      <c r="I79" s="28">
        <f>元データ!E6850</f>
        <v>9</v>
      </c>
      <c r="J79" s="29">
        <f>元データ!F6850</f>
        <v>21</v>
      </c>
      <c r="K79" s="27">
        <f>元データ!D6956</f>
        <v>25</v>
      </c>
      <c r="L79" s="28">
        <f>元データ!E6956</f>
        <v>24</v>
      </c>
      <c r="M79" s="29">
        <f>元データ!F6956</f>
        <v>49</v>
      </c>
      <c r="N79" s="27">
        <f>元データ!D7062</f>
        <v>2</v>
      </c>
      <c r="O79" s="28">
        <f>元データ!E7062</f>
        <v>1</v>
      </c>
      <c r="P79" s="29">
        <f>元データ!F7062</f>
        <v>3</v>
      </c>
      <c r="Q79" s="27">
        <f>元データ!D7168</f>
        <v>0</v>
      </c>
      <c r="R79" s="28">
        <f>元データ!E7168</f>
        <v>0</v>
      </c>
      <c r="S79" s="29">
        <f>元データ!F7168</f>
        <v>0</v>
      </c>
      <c r="T79" s="27">
        <f>元データ!D7274</f>
        <v>10</v>
      </c>
      <c r="U79" s="28">
        <f>元データ!E7274</f>
        <v>4</v>
      </c>
      <c r="V79" s="29">
        <f>元データ!F7274</f>
        <v>14</v>
      </c>
      <c r="W79" s="27">
        <f>元データ!D7380</f>
        <v>5</v>
      </c>
      <c r="X79" s="28">
        <f>元データ!E7380</f>
        <v>5</v>
      </c>
      <c r="Y79" s="29">
        <f>元データ!F7380</f>
        <v>10</v>
      </c>
      <c r="Z79" s="27">
        <f>元データ!D7486</f>
        <v>3</v>
      </c>
      <c r="AA79" s="28">
        <f>元データ!E7486</f>
        <v>4</v>
      </c>
      <c r="AB79" s="29">
        <f>元データ!F7486</f>
        <v>7</v>
      </c>
      <c r="AC79" s="27">
        <f>元データ!D7592</f>
        <v>1</v>
      </c>
      <c r="AD79" s="28">
        <f>元データ!E7592</f>
        <v>0</v>
      </c>
      <c r="AE79" s="29">
        <f>元データ!F7592</f>
        <v>1</v>
      </c>
      <c r="AF79" s="27">
        <f>元データ!D7698</f>
        <v>1</v>
      </c>
      <c r="AG79" s="28">
        <f>元データ!E7698</f>
        <v>1</v>
      </c>
      <c r="AH79" s="29">
        <f>元データ!F7698</f>
        <v>2</v>
      </c>
      <c r="AI79" s="27">
        <f>元データ!D7804</f>
        <v>9</v>
      </c>
      <c r="AJ79" s="28">
        <f>元データ!E7804</f>
        <v>1</v>
      </c>
      <c r="AK79" s="29">
        <f>元データ!F7804</f>
        <v>10</v>
      </c>
      <c r="AL79" s="8">
        <v>64</v>
      </c>
    </row>
    <row r="80" spans="1:38" s="13" customFormat="1" ht="11.1" customHeight="1" x14ac:dyDescent="0.15">
      <c r="A80" s="18" t="s">
        <v>16</v>
      </c>
      <c r="B80" s="19">
        <f t="shared" ref="B80:AK80" si="12">SUM(B75:B79)</f>
        <v>7</v>
      </c>
      <c r="C80" s="20">
        <f t="shared" si="12"/>
        <v>3</v>
      </c>
      <c r="D80" s="21">
        <f t="shared" si="12"/>
        <v>10</v>
      </c>
      <c r="E80" s="19">
        <f t="shared" si="12"/>
        <v>38</v>
      </c>
      <c r="F80" s="20">
        <f t="shared" si="12"/>
        <v>48</v>
      </c>
      <c r="G80" s="21">
        <f t="shared" si="12"/>
        <v>86</v>
      </c>
      <c r="H80" s="19">
        <f t="shared" si="12"/>
        <v>53</v>
      </c>
      <c r="I80" s="20">
        <f t="shared" si="12"/>
        <v>40</v>
      </c>
      <c r="J80" s="21">
        <f t="shared" si="12"/>
        <v>93</v>
      </c>
      <c r="K80" s="19">
        <f t="shared" si="12"/>
        <v>95</v>
      </c>
      <c r="L80" s="20">
        <f t="shared" si="12"/>
        <v>97</v>
      </c>
      <c r="M80" s="21">
        <f t="shared" si="12"/>
        <v>192</v>
      </c>
      <c r="N80" s="19">
        <f t="shared" si="12"/>
        <v>7</v>
      </c>
      <c r="O80" s="20">
        <f t="shared" si="12"/>
        <v>10</v>
      </c>
      <c r="P80" s="21">
        <f t="shared" si="12"/>
        <v>17</v>
      </c>
      <c r="Q80" s="19">
        <f t="shared" si="12"/>
        <v>7</v>
      </c>
      <c r="R80" s="20">
        <f t="shared" si="12"/>
        <v>5</v>
      </c>
      <c r="S80" s="21">
        <f t="shared" si="12"/>
        <v>12</v>
      </c>
      <c r="T80" s="19">
        <f t="shared" si="12"/>
        <v>20</v>
      </c>
      <c r="U80" s="20">
        <f t="shared" si="12"/>
        <v>25</v>
      </c>
      <c r="V80" s="21">
        <f t="shared" si="12"/>
        <v>45</v>
      </c>
      <c r="W80" s="19">
        <f t="shared" si="12"/>
        <v>27</v>
      </c>
      <c r="X80" s="20">
        <f t="shared" si="12"/>
        <v>31</v>
      </c>
      <c r="Y80" s="21">
        <f t="shared" si="12"/>
        <v>58</v>
      </c>
      <c r="Z80" s="19">
        <f t="shared" si="12"/>
        <v>9</v>
      </c>
      <c r="AA80" s="20">
        <f t="shared" si="12"/>
        <v>11</v>
      </c>
      <c r="AB80" s="21">
        <f t="shared" si="12"/>
        <v>20</v>
      </c>
      <c r="AC80" s="19">
        <f t="shared" si="12"/>
        <v>5</v>
      </c>
      <c r="AD80" s="20">
        <f t="shared" si="12"/>
        <v>5</v>
      </c>
      <c r="AE80" s="21">
        <f t="shared" si="12"/>
        <v>10</v>
      </c>
      <c r="AF80" s="19">
        <f t="shared" si="12"/>
        <v>6</v>
      </c>
      <c r="AG80" s="20">
        <f t="shared" si="12"/>
        <v>8</v>
      </c>
      <c r="AH80" s="21">
        <f t="shared" si="12"/>
        <v>14</v>
      </c>
      <c r="AI80" s="19">
        <f t="shared" si="12"/>
        <v>26</v>
      </c>
      <c r="AJ80" s="20">
        <f t="shared" si="12"/>
        <v>22</v>
      </c>
      <c r="AK80" s="21">
        <f t="shared" si="12"/>
        <v>48</v>
      </c>
      <c r="AL80" s="18" t="s">
        <v>16</v>
      </c>
    </row>
    <row r="81" spans="1:38" s="14" customFormat="1" ht="12" customHeight="1" x14ac:dyDescent="0.15">
      <c r="A81" s="7">
        <v>65</v>
      </c>
      <c r="B81" s="27">
        <f>元データ!D6639</f>
        <v>0</v>
      </c>
      <c r="C81" s="45">
        <f>元データ!E6639</f>
        <v>2</v>
      </c>
      <c r="D81" s="46">
        <f>元データ!F6639</f>
        <v>2</v>
      </c>
      <c r="E81" s="30">
        <f>元データ!D6745</f>
        <v>6</v>
      </c>
      <c r="F81" s="45">
        <f>元データ!E6745</f>
        <v>5</v>
      </c>
      <c r="G81" s="46">
        <f>元データ!F6745</f>
        <v>11</v>
      </c>
      <c r="H81" s="27">
        <f>元データ!D6851</f>
        <v>8</v>
      </c>
      <c r="I81" s="45">
        <f>元データ!E6851</f>
        <v>7</v>
      </c>
      <c r="J81" s="46">
        <f>元データ!F6851</f>
        <v>15</v>
      </c>
      <c r="K81" s="27">
        <f>元データ!D6957</f>
        <v>24</v>
      </c>
      <c r="L81" s="45">
        <f>元データ!E6957</f>
        <v>25</v>
      </c>
      <c r="M81" s="46">
        <f>元データ!F6957</f>
        <v>49</v>
      </c>
      <c r="N81" s="27">
        <f>元データ!D7063</f>
        <v>3</v>
      </c>
      <c r="O81" s="45">
        <f>元データ!E7063</f>
        <v>1</v>
      </c>
      <c r="P81" s="46">
        <f>元データ!F7063</f>
        <v>4</v>
      </c>
      <c r="Q81" s="27">
        <f>元データ!D7169</f>
        <v>1</v>
      </c>
      <c r="R81" s="28">
        <f>元データ!E7169</f>
        <v>3</v>
      </c>
      <c r="S81" s="29">
        <f>元データ!F7169</f>
        <v>4</v>
      </c>
      <c r="T81" s="27">
        <f>元データ!D7275</f>
        <v>6</v>
      </c>
      <c r="U81" s="45">
        <f>元データ!E7275</f>
        <v>10</v>
      </c>
      <c r="V81" s="46">
        <f>元データ!F7275</f>
        <v>16</v>
      </c>
      <c r="W81" s="27">
        <f>元データ!D7381</f>
        <v>10</v>
      </c>
      <c r="X81" s="45">
        <f>元データ!E7381</f>
        <v>11</v>
      </c>
      <c r="Y81" s="46">
        <f>元データ!F7381</f>
        <v>21</v>
      </c>
      <c r="Z81" s="27">
        <f>元データ!D7487</f>
        <v>4</v>
      </c>
      <c r="AA81" s="45">
        <f>元データ!E7487</f>
        <v>5</v>
      </c>
      <c r="AB81" s="46">
        <f>元データ!F7487</f>
        <v>9</v>
      </c>
      <c r="AC81" s="27">
        <f>元データ!D7593</f>
        <v>1</v>
      </c>
      <c r="AD81" s="45">
        <f>元データ!E7593</f>
        <v>1</v>
      </c>
      <c r="AE81" s="46">
        <f>元データ!F7593</f>
        <v>2</v>
      </c>
      <c r="AF81" s="27">
        <f>元データ!D7699</f>
        <v>2</v>
      </c>
      <c r="AG81" s="45">
        <f>元データ!E7699</f>
        <v>3</v>
      </c>
      <c r="AH81" s="46">
        <f>元データ!F7699</f>
        <v>5</v>
      </c>
      <c r="AI81" s="27">
        <f>元データ!D7805</f>
        <v>7</v>
      </c>
      <c r="AJ81" s="28">
        <f>元データ!E7805</f>
        <v>4</v>
      </c>
      <c r="AK81" s="29">
        <f>元データ!F7805</f>
        <v>11</v>
      </c>
      <c r="AL81" s="7">
        <v>65</v>
      </c>
    </row>
    <row r="82" spans="1:38" s="14" customFormat="1" ht="12" customHeight="1" x14ac:dyDescent="0.15">
      <c r="A82" s="8">
        <v>66</v>
      </c>
      <c r="B82" s="30">
        <f>元データ!D6640</f>
        <v>1</v>
      </c>
      <c r="C82" s="31">
        <f>元データ!E6640</f>
        <v>0</v>
      </c>
      <c r="D82" s="32">
        <f>元データ!F6640</f>
        <v>1</v>
      </c>
      <c r="E82" s="30">
        <f>元データ!D6746</f>
        <v>5</v>
      </c>
      <c r="F82" s="31">
        <f>元データ!E6746</f>
        <v>12</v>
      </c>
      <c r="G82" s="32">
        <f>元データ!F6746</f>
        <v>17</v>
      </c>
      <c r="H82" s="30">
        <f>元データ!D6852</f>
        <v>9</v>
      </c>
      <c r="I82" s="31">
        <f>元データ!E6852</f>
        <v>14</v>
      </c>
      <c r="J82" s="32">
        <f>元データ!F6852</f>
        <v>23</v>
      </c>
      <c r="K82" s="30">
        <f>元データ!D6958</f>
        <v>22</v>
      </c>
      <c r="L82" s="31">
        <f>元データ!E6958</f>
        <v>34</v>
      </c>
      <c r="M82" s="32">
        <f>元データ!F6958</f>
        <v>56</v>
      </c>
      <c r="N82" s="30">
        <f>元データ!D7064</f>
        <v>1</v>
      </c>
      <c r="O82" s="31">
        <f>元データ!E7064</f>
        <v>2</v>
      </c>
      <c r="P82" s="32">
        <f>元データ!F7064</f>
        <v>3</v>
      </c>
      <c r="Q82" s="27">
        <f>元データ!D7170</f>
        <v>3</v>
      </c>
      <c r="R82" s="28">
        <f>元データ!E7170</f>
        <v>0</v>
      </c>
      <c r="S82" s="29">
        <f>元データ!F7170</f>
        <v>3</v>
      </c>
      <c r="T82" s="30">
        <f>元データ!D7276</f>
        <v>5</v>
      </c>
      <c r="U82" s="31">
        <f>元データ!E7276</f>
        <v>5</v>
      </c>
      <c r="V82" s="32">
        <f>元データ!F7276</f>
        <v>10</v>
      </c>
      <c r="W82" s="30">
        <f>元データ!D7382</f>
        <v>11</v>
      </c>
      <c r="X82" s="31">
        <f>元データ!E7382</f>
        <v>5</v>
      </c>
      <c r="Y82" s="32">
        <f>元データ!F7382</f>
        <v>16</v>
      </c>
      <c r="Z82" s="30">
        <f>元データ!D7488</f>
        <v>4</v>
      </c>
      <c r="AA82" s="31">
        <f>元データ!E7488</f>
        <v>4</v>
      </c>
      <c r="AB82" s="32">
        <f>元データ!F7488</f>
        <v>8</v>
      </c>
      <c r="AC82" s="30">
        <f>元データ!D7594</f>
        <v>3</v>
      </c>
      <c r="AD82" s="31">
        <f>元データ!E7594</f>
        <v>0</v>
      </c>
      <c r="AE82" s="32">
        <f>元データ!F7594</f>
        <v>3</v>
      </c>
      <c r="AF82" s="30">
        <f>元データ!D7700</f>
        <v>3</v>
      </c>
      <c r="AG82" s="31">
        <f>元データ!E7700</f>
        <v>1</v>
      </c>
      <c r="AH82" s="32">
        <f>元データ!F7700</f>
        <v>4</v>
      </c>
      <c r="AI82" s="27">
        <f>元データ!D7806</f>
        <v>2</v>
      </c>
      <c r="AJ82" s="28">
        <f>元データ!E7806</f>
        <v>6</v>
      </c>
      <c r="AK82" s="29">
        <f>元データ!F7806</f>
        <v>8</v>
      </c>
      <c r="AL82" s="8">
        <v>66</v>
      </c>
    </row>
    <row r="83" spans="1:38" s="14" customFormat="1" ht="12" customHeight="1" x14ac:dyDescent="0.15">
      <c r="A83" s="8">
        <v>67</v>
      </c>
      <c r="B83" s="30">
        <f>元データ!D6641</f>
        <v>4</v>
      </c>
      <c r="C83" s="31">
        <f>元データ!E6641</f>
        <v>5</v>
      </c>
      <c r="D83" s="32">
        <f>元データ!F6641</f>
        <v>9</v>
      </c>
      <c r="E83" s="30">
        <f>元データ!D6747</f>
        <v>7</v>
      </c>
      <c r="F83" s="31">
        <f>元データ!E6747</f>
        <v>10</v>
      </c>
      <c r="G83" s="32">
        <f>元データ!F6747</f>
        <v>17</v>
      </c>
      <c r="H83" s="30">
        <f>元データ!D6853</f>
        <v>10</v>
      </c>
      <c r="I83" s="31">
        <f>元データ!E6853</f>
        <v>9</v>
      </c>
      <c r="J83" s="32">
        <f>元データ!F6853</f>
        <v>19</v>
      </c>
      <c r="K83" s="30">
        <f>元データ!D6959</f>
        <v>25</v>
      </c>
      <c r="L83" s="31">
        <f>元データ!E6959</f>
        <v>26</v>
      </c>
      <c r="M83" s="32">
        <f>元データ!F6959</f>
        <v>51</v>
      </c>
      <c r="N83" s="30">
        <f>元データ!D7065</f>
        <v>4</v>
      </c>
      <c r="O83" s="31">
        <f>元データ!E7065</f>
        <v>3</v>
      </c>
      <c r="P83" s="32">
        <f>元データ!F7065</f>
        <v>7</v>
      </c>
      <c r="Q83" s="27">
        <f>元データ!D7171</f>
        <v>1</v>
      </c>
      <c r="R83" s="28">
        <f>元データ!E7171</f>
        <v>0</v>
      </c>
      <c r="S83" s="29">
        <f>元データ!F7171</f>
        <v>1</v>
      </c>
      <c r="T83" s="30">
        <f>元データ!D7277</f>
        <v>8</v>
      </c>
      <c r="U83" s="31">
        <f>元データ!E7277</f>
        <v>7</v>
      </c>
      <c r="V83" s="32">
        <f>元データ!F7277</f>
        <v>15</v>
      </c>
      <c r="W83" s="30">
        <f>元データ!D7383</f>
        <v>6</v>
      </c>
      <c r="X83" s="31">
        <f>元データ!E7383</f>
        <v>13</v>
      </c>
      <c r="Y83" s="32">
        <f>元データ!F7383</f>
        <v>19</v>
      </c>
      <c r="Z83" s="30">
        <f>元データ!D7489</f>
        <v>5</v>
      </c>
      <c r="AA83" s="31">
        <f>元データ!E7489</f>
        <v>7</v>
      </c>
      <c r="AB83" s="32">
        <f>元データ!F7489</f>
        <v>12</v>
      </c>
      <c r="AC83" s="30">
        <f>元データ!D7595</f>
        <v>0</v>
      </c>
      <c r="AD83" s="31">
        <f>元データ!E7595</f>
        <v>0</v>
      </c>
      <c r="AE83" s="32">
        <f>元データ!F7595</f>
        <v>0</v>
      </c>
      <c r="AF83" s="30">
        <f>元データ!D7701</f>
        <v>2</v>
      </c>
      <c r="AG83" s="31">
        <f>元データ!E7701</f>
        <v>1</v>
      </c>
      <c r="AH83" s="32">
        <f>元データ!F7701</f>
        <v>3</v>
      </c>
      <c r="AI83" s="27">
        <f>元データ!D7807</f>
        <v>7</v>
      </c>
      <c r="AJ83" s="28">
        <f>元データ!E7807</f>
        <v>3</v>
      </c>
      <c r="AK83" s="29">
        <f>元データ!F7807</f>
        <v>10</v>
      </c>
      <c r="AL83" s="8">
        <v>67</v>
      </c>
    </row>
    <row r="84" spans="1:38" s="14" customFormat="1" ht="12" customHeight="1" x14ac:dyDescent="0.15">
      <c r="A84" s="8">
        <v>68</v>
      </c>
      <c r="B84" s="30">
        <f>元データ!D6642</f>
        <v>1</v>
      </c>
      <c r="C84" s="31">
        <f>元データ!E6642</f>
        <v>0</v>
      </c>
      <c r="D84" s="32">
        <f>元データ!F6642</f>
        <v>1</v>
      </c>
      <c r="E84" s="30">
        <f>元データ!D6748</f>
        <v>13</v>
      </c>
      <c r="F84" s="31">
        <f>元データ!E6748</f>
        <v>10</v>
      </c>
      <c r="G84" s="32">
        <f>元データ!F6748</f>
        <v>23</v>
      </c>
      <c r="H84" s="30">
        <f>元データ!D6854</f>
        <v>14</v>
      </c>
      <c r="I84" s="31">
        <f>元データ!E6854</f>
        <v>12</v>
      </c>
      <c r="J84" s="32">
        <f>元データ!F6854</f>
        <v>26</v>
      </c>
      <c r="K84" s="30">
        <f>元データ!D6960</f>
        <v>27</v>
      </c>
      <c r="L84" s="31">
        <f>元データ!E6960</f>
        <v>33</v>
      </c>
      <c r="M84" s="32">
        <f>元データ!F6960</f>
        <v>60</v>
      </c>
      <c r="N84" s="30">
        <f>元データ!D7066</f>
        <v>4</v>
      </c>
      <c r="O84" s="31">
        <f>元データ!E7066</f>
        <v>3</v>
      </c>
      <c r="P84" s="32">
        <f>元データ!F7066</f>
        <v>7</v>
      </c>
      <c r="Q84" s="27">
        <f>元データ!D7172</f>
        <v>5</v>
      </c>
      <c r="R84" s="28">
        <f>元データ!E7172</f>
        <v>0</v>
      </c>
      <c r="S84" s="29">
        <f>元データ!F7172</f>
        <v>5</v>
      </c>
      <c r="T84" s="30">
        <f>元データ!D7278</f>
        <v>11</v>
      </c>
      <c r="U84" s="31">
        <f>元データ!E7278</f>
        <v>5</v>
      </c>
      <c r="V84" s="32">
        <f>元データ!F7278</f>
        <v>16</v>
      </c>
      <c r="W84" s="30">
        <f>元データ!D7384</f>
        <v>10</v>
      </c>
      <c r="X84" s="31">
        <f>元データ!E7384</f>
        <v>10</v>
      </c>
      <c r="Y84" s="32">
        <f>元データ!F7384</f>
        <v>20</v>
      </c>
      <c r="Z84" s="30">
        <f>元データ!D7490</f>
        <v>1</v>
      </c>
      <c r="AA84" s="31">
        <f>元データ!E7490</f>
        <v>4</v>
      </c>
      <c r="AB84" s="32">
        <f>元データ!F7490</f>
        <v>5</v>
      </c>
      <c r="AC84" s="30">
        <f>元データ!D7596</f>
        <v>1</v>
      </c>
      <c r="AD84" s="31">
        <f>元データ!E7596</f>
        <v>1</v>
      </c>
      <c r="AE84" s="32">
        <f>元データ!F7596</f>
        <v>2</v>
      </c>
      <c r="AF84" s="30">
        <f>元データ!D7702</f>
        <v>3</v>
      </c>
      <c r="AG84" s="31">
        <f>元データ!E7702</f>
        <v>1</v>
      </c>
      <c r="AH84" s="32">
        <f>元データ!F7702</f>
        <v>4</v>
      </c>
      <c r="AI84" s="27">
        <f>元データ!D7808</f>
        <v>4</v>
      </c>
      <c r="AJ84" s="28">
        <f>元データ!E7808</f>
        <v>6</v>
      </c>
      <c r="AK84" s="29">
        <f>元データ!F7808</f>
        <v>10</v>
      </c>
      <c r="AL84" s="8">
        <v>68</v>
      </c>
    </row>
    <row r="85" spans="1:38" s="14" customFormat="1" ht="12" customHeight="1" x14ac:dyDescent="0.15">
      <c r="A85" s="8">
        <v>69</v>
      </c>
      <c r="B85" s="30">
        <f>元データ!D6643</f>
        <v>2</v>
      </c>
      <c r="C85" s="31">
        <f>元データ!E6643</f>
        <v>0</v>
      </c>
      <c r="D85" s="32">
        <f>元データ!F6643</f>
        <v>2</v>
      </c>
      <c r="E85" s="30">
        <f>元データ!D6749</f>
        <v>8</v>
      </c>
      <c r="F85" s="31">
        <f>元データ!E6749</f>
        <v>7</v>
      </c>
      <c r="G85" s="32">
        <f>元データ!F6749</f>
        <v>15</v>
      </c>
      <c r="H85" s="30">
        <f>元データ!D6855</f>
        <v>13</v>
      </c>
      <c r="I85" s="31">
        <f>元データ!E6855</f>
        <v>10</v>
      </c>
      <c r="J85" s="32">
        <f>元データ!F6855</f>
        <v>23</v>
      </c>
      <c r="K85" s="30">
        <f>元データ!D6961</f>
        <v>36</v>
      </c>
      <c r="L85" s="31">
        <f>元データ!E6961</f>
        <v>33</v>
      </c>
      <c r="M85" s="32">
        <f>元データ!F6961</f>
        <v>69</v>
      </c>
      <c r="N85" s="30">
        <f>元データ!D7067</f>
        <v>2</v>
      </c>
      <c r="O85" s="31">
        <f>元データ!E7067</f>
        <v>2</v>
      </c>
      <c r="P85" s="32">
        <f>元データ!F7067</f>
        <v>4</v>
      </c>
      <c r="Q85" s="27">
        <f>元データ!D7173</f>
        <v>0</v>
      </c>
      <c r="R85" s="28">
        <f>元データ!E7173</f>
        <v>4</v>
      </c>
      <c r="S85" s="29">
        <f>元データ!F7173</f>
        <v>4</v>
      </c>
      <c r="T85" s="30">
        <f>元データ!D7279</f>
        <v>5</v>
      </c>
      <c r="U85" s="31">
        <f>元データ!E7279</f>
        <v>6</v>
      </c>
      <c r="V85" s="32">
        <f>元データ!F7279</f>
        <v>11</v>
      </c>
      <c r="W85" s="30">
        <f>元データ!D7385</f>
        <v>9</v>
      </c>
      <c r="X85" s="31">
        <f>元データ!E7385</f>
        <v>15</v>
      </c>
      <c r="Y85" s="32">
        <f>元データ!F7385</f>
        <v>24</v>
      </c>
      <c r="Z85" s="30">
        <f>元データ!D7491</f>
        <v>4</v>
      </c>
      <c r="AA85" s="31">
        <f>元データ!E7491</f>
        <v>2</v>
      </c>
      <c r="AB85" s="32">
        <f>元データ!F7491</f>
        <v>6</v>
      </c>
      <c r="AC85" s="30">
        <f>元データ!D7597</f>
        <v>1</v>
      </c>
      <c r="AD85" s="31">
        <f>元データ!E7597</f>
        <v>1</v>
      </c>
      <c r="AE85" s="32">
        <f>元データ!F7597</f>
        <v>2</v>
      </c>
      <c r="AF85" s="30">
        <f>元データ!D7703</f>
        <v>2</v>
      </c>
      <c r="AG85" s="31">
        <f>元データ!E7703</f>
        <v>2</v>
      </c>
      <c r="AH85" s="32">
        <f>元データ!F7703</f>
        <v>4</v>
      </c>
      <c r="AI85" s="27">
        <f>元データ!D7809</f>
        <v>7</v>
      </c>
      <c r="AJ85" s="28">
        <f>元データ!E7809</f>
        <v>5</v>
      </c>
      <c r="AK85" s="29">
        <f>元データ!F7809</f>
        <v>12</v>
      </c>
      <c r="AL85" s="8">
        <v>69</v>
      </c>
    </row>
    <row r="86" spans="1:38" s="13" customFormat="1" ht="11.1" customHeight="1" x14ac:dyDescent="0.15">
      <c r="A86" s="18" t="s">
        <v>17</v>
      </c>
      <c r="B86" s="19">
        <f t="shared" ref="B86:AK86" si="13">SUM(B81:B85)</f>
        <v>8</v>
      </c>
      <c r="C86" s="20">
        <f t="shared" si="13"/>
        <v>7</v>
      </c>
      <c r="D86" s="21">
        <f t="shared" si="13"/>
        <v>15</v>
      </c>
      <c r="E86" s="19">
        <f t="shared" si="13"/>
        <v>39</v>
      </c>
      <c r="F86" s="20">
        <f t="shared" si="13"/>
        <v>44</v>
      </c>
      <c r="G86" s="21">
        <f t="shared" si="13"/>
        <v>83</v>
      </c>
      <c r="H86" s="19">
        <f t="shared" si="13"/>
        <v>54</v>
      </c>
      <c r="I86" s="20">
        <f t="shared" si="13"/>
        <v>52</v>
      </c>
      <c r="J86" s="21">
        <f t="shared" si="13"/>
        <v>106</v>
      </c>
      <c r="K86" s="19">
        <f t="shared" si="13"/>
        <v>134</v>
      </c>
      <c r="L86" s="20">
        <f t="shared" si="13"/>
        <v>151</v>
      </c>
      <c r="M86" s="21">
        <f t="shared" si="13"/>
        <v>285</v>
      </c>
      <c r="N86" s="19">
        <f t="shared" si="13"/>
        <v>14</v>
      </c>
      <c r="O86" s="20">
        <f t="shared" si="13"/>
        <v>11</v>
      </c>
      <c r="P86" s="21">
        <f t="shared" si="13"/>
        <v>25</v>
      </c>
      <c r="Q86" s="19">
        <f t="shared" si="13"/>
        <v>10</v>
      </c>
      <c r="R86" s="20">
        <f t="shared" si="13"/>
        <v>7</v>
      </c>
      <c r="S86" s="21">
        <f t="shared" si="13"/>
        <v>17</v>
      </c>
      <c r="T86" s="19">
        <f t="shared" si="13"/>
        <v>35</v>
      </c>
      <c r="U86" s="20">
        <f t="shared" si="13"/>
        <v>33</v>
      </c>
      <c r="V86" s="21">
        <f t="shared" si="13"/>
        <v>68</v>
      </c>
      <c r="W86" s="19">
        <f t="shared" si="13"/>
        <v>46</v>
      </c>
      <c r="X86" s="20">
        <f t="shared" si="13"/>
        <v>54</v>
      </c>
      <c r="Y86" s="21">
        <f t="shared" si="13"/>
        <v>100</v>
      </c>
      <c r="Z86" s="19">
        <f t="shared" si="13"/>
        <v>18</v>
      </c>
      <c r="AA86" s="20">
        <f t="shared" si="13"/>
        <v>22</v>
      </c>
      <c r="AB86" s="21">
        <f t="shared" si="13"/>
        <v>40</v>
      </c>
      <c r="AC86" s="19">
        <f t="shared" si="13"/>
        <v>6</v>
      </c>
      <c r="AD86" s="20">
        <f t="shared" si="13"/>
        <v>3</v>
      </c>
      <c r="AE86" s="21">
        <f t="shared" si="13"/>
        <v>9</v>
      </c>
      <c r="AF86" s="19">
        <f t="shared" si="13"/>
        <v>12</v>
      </c>
      <c r="AG86" s="20">
        <f t="shared" si="13"/>
        <v>8</v>
      </c>
      <c r="AH86" s="21">
        <f t="shared" si="13"/>
        <v>20</v>
      </c>
      <c r="AI86" s="19">
        <f t="shared" si="13"/>
        <v>27</v>
      </c>
      <c r="AJ86" s="20">
        <f t="shared" si="13"/>
        <v>24</v>
      </c>
      <c r="AK86" s="21">
        <f t="shared" si="13"/>
        <v>51</v>
      </c>
      <c r="AL86" s="18" t="s">
        <v>17</v>
      </c>
    </row>
    <row r="87" spans="1:38" s="14" customFormat="1" ht="12" customHeight="1" x14ac:dyDescent="0.15">
      <c r="A87" s="7">
        <v>70</v>
      </c>
      <c r="B87" s="30">
        <f>元データ!D6644</f>
        <v>3</v>
      </c>
      <c r="C87" s="45">
        <f>元データ!E6644</f>
        <v>2</v>
      </c>
      <c r="D87" s="46">
        <f>元データ!F6644</f>
        <v>5</v>
      </c>
      <c r="E87" s="30">
        <f>元データ!D6750</f>
        <v>13</v>
      </c>
      <c r="F87" s="45">
        <f>元データ!E6750</f>
        <v>8</v>
      </c>
      <c r="G87" s="46">
        <f>元データ!F6750</f>
        <v>21</v>
      </c>
      <c r="H87" s="30">
        <f>元データ!D6856</f>
        <v>12</v>
      </c>
      <c r="I87" s="45">
        <f>元データ!E6856</f>
        <v>11</v>
      </c>
      <c r="J87" s="46">
        <f>元データ!F6856</f>
        <v>23</v>
      </c>
      <c r="K87" s="30">
        <f>元データ!D6962</f>
        <v>32</v>
      </c>
      <c r="L87" s="45">
        <f>元データ!E6962</f>
        <v>36</v>
      </c>
      <c r="M87" s="46">
        <f>元データ!F6962</f>
        <v>68</v>
      </c>
      <c r="N87" s="30">
        <f>元データ!D7068</f>
        <v>1</v>
      </c>
      <c r="O87" s="45">
        <f>元データ!E7068</f>
        <v>3</v>
      </c>
      <c r="P87" s="46">
        <f>元データ!F7068</f>
        <v>4</v>
      </c>
      <c r="Q87" s="27">
        <f>元データ!D7174</f>
        <v>1</v>
      </c>
      <c r="R87" s="45">
        <f>元データ!E7174</f>
        <v>3</v>
      </c>
      <c r="S87" s="46">
        <f>元データ!F7174</f>
        <v>4</v>
      </c>
      <c r="T87" s="30">
        <f>元データ!D7280</f>
        <v>7</v>
      </c>
      <c r="U87" s="45">
        <f>元データ!E7280</f>
        <v>7</v>
      </c>
      <c r="V87" s="46">
        <f>元データ!F7280</f>
        <v>14</v>
      </c>
      <c r="W87" s="30">
        <f>元データ!D7386</f>
        <v>7</v>
      </c>
      <c r="X87" s="45">
        <f>元データ!E7386</f>
        <v>9</v>
      </c>
      <c r="Y87" s="46">
        <f>元データ!F7386</f>
        <v>16</v>
      </c>
      <c r="Z87" s="30">
        <f>元データ!D7492</f>
        <v>7</v>
      </c>
      <c r="AA87" s="45">
        <f>元データ!E7492</f>
        <v>6</v>
      </c>
      <c r="AB87" s="46">
        <f>元データ!F7492</f>
        <v>13</v>
      </c>
      <c r="AC87" s="30">
        <f>元データ!D7598</f>
        <v>2</v>
      </c>
      <c r="AD87" s="45">
        <f>元データ!E7598</f>
        <v>2</v>
      </c>
      <c r="AE87" s="46">
        <f>元データ!F7598</f>
        <v>4</v>
      </c>
      <c r="AF87" s="30">
        <f>元データ!D7704</f>
        <v>0</v>
      </c>
      <c r="AG87" s="45">
        <f>元データ!E7704</f>
        <v>2</v>
      </c>
      <c r="AH87" s="46">
        <f>元データ!F7704</f>
        <v>2</v>
      </c>
      <c r="AI87" s="27">
        <f>元データ!D7810</f>
        <v>4</v>
      </c>
      <c r="AJ87" s="45">
        <f>元データ!E7810</f>
        <v>6</v>
      </c>
      <c r="AK87" s="46">
        <f>元データ!F7810</f>
        <v>10</v>
      </c>
      <c r="AL87" s="7">
        <v>70</v>
      </c>
    </row>
    <row r="88" spans="1:38" s="14" customFormat="1" ht="12" customHeight="1" x14ac:dyDescent="0.15">
      <c r="A88" s="8">
        <v>71</v>
      </c>
      <c r="B88" s="30">
        <f>元データ!D6645</f>
        <v>1</v>
      </c>
      <c r="C88" s="31">
        <f>元データ!E6645</f>
        <v>2</v>
      </c>
      <c r="D88" s="32">
        <f>元データ!F6645</f>
        <v>3</v>
      </c>
      <c r="E88" s="30">
        <f>元データ!D6751</f>
        <v>7</v>
      </c>
      <c r="F88" s="31">
        <f>元データ!E6751</f>
        <v>9</v>
      </c>
      <c r="G88" s="32">
        <f>元データ!F6751</f>
        <v>16</v>
      </c>
      <c r="H88" s="30">
        <f>元データ!D6857</f>
        <v>11</v>
      </c>
      <c r="I88" s="31">
        <f>元データ!E6857</f>
        <v>10</v>
      </c>
      <c r="J88" s="32">
        <f>元データ!F6857</f>
        <v>21</v>
      </c>
      <c r="K88" s="30">
        <f>元データ!D6963</f>
        <v>32</v>
      </c>
      <c r="L88" s="31">
        <f>元データ!E6963</f>
        <v>21</v>
      </c>
      <c r="M88" s="32">
        <f>元データ!F6963</f>
        <v>53</v>
      </c>
      <c r="N88" s="30">
        <f>元データ!D7069</f>
        <v>1</v>
      </c>
      <c r="O88" s="31">
        <f>元データ!E7069</f>
        <v>5</v>
      </c>
      <c r="P88" s="32">
        <f>元データ!F7069</f>
        <v>6</v>
      </c>
      <c r="Q88" s="30">
        <f>元データ!D7175</f>
        <v>2</v>
      </c>
      <c r="R88" s="31">
        <f>元データ!E7175</f>
        <v>3</v>
      </c>
      <c r="S88" s="32">
        <f>元データ!F7175</f>
        <v>5</v>
      </c>
      <c r="T88" s="30">
        <f>元データ!D7281</f>
        <v>7</v>
      </c>
      <c r="U88" s="31">
        <f>元データ!E7281</f>
        <v>7</v>
      </c>
      <c r="V88" s="32">
        <f>元データ!F7281</f>
        <v>14</v>
      </c>
      <c r="W88" s="30">
        <f>元データ!D7387</f>
        <v>9</v>
      </c>
      <c r="X88" s="31">
        <f>元データ!E7387</f>
        <v>11</v>
      </c>
      <c r="Y88" s="32">
        <f>元データ!F7387</f>
        <v>20</v>
      </c>
      <c r="Z88" s="30">
        <f>元データ!D7493</f>
        <v>9</v>
      </c>
      <c r="AA88" s="31">
        <f>元データ!E7493</f>
        <v>8</v>
      </c>
      <c r="AB88" s="32">
        <f>元データ!F7493</f>
        <v>17</v>
      </c>
      <c r="AC88" s="30">
        <f>元データ!D7599</f>
        <v>2</v>
      </c>
      <c r="AD88" s="31">
        <f>元データ!E7599</f>
        <v>1</v>
      </c>
      <c r="AE88" s="32">
        <f>元データ!F7599</f>
        <v>3</v>
      </c>
      <c r="AF88" s="30">
        <f>元データ!D7705</f>
        <v>2</v>
      </c>
      <c r="AG88" s="31">
        <f>元データ!E7705</f>
        <v>2</v>
      </c>
      <c r="AH88" s="32">
        <f>元データ!F7705</f>
        <v>4</v>
      </c>
      <c r="AI88" s="30">
        <f>元データ!D7811</f>
        <v>6</v>
      </c>
      <c r="AJ88" s="31">
        <f>元データ!E7811</f>
        <v>3</v>
      </c>
      <c r="AK88" s="32">
        <f>元データ!F7811</f>
        <v>9</v>
      </c>
      <c r="AL88" s="8">
        <v>71</v>
      </c>
    </row>
    <row r="89" spans="1:38" s="14" customFormat="1" ht="12" customHeight="1" x14ac:dyDescent="0.15">
      <c r="A89" s="8">
        <v>72</v>
      </c>
      <c r="B89" s="30">
        <f>元データ!D6646</f>
        <v>2</v>
      </c>
      <c r="C89" s="31">
        <f>元データ!E6646</f>
        <v>1</v>
      </c>
      <c r="D89" s="32">
        <f>元データ!F6646</f>
        <v>3</v>
      </c>
      <c r="E89" s="30">
        <f>元データ!D6752</f>
        <v>5</v>
      </c>
      <c r="F89" s="31">
        <f>元データ!E6752</f>
        <v>12</v>
      </c>
      <c r="G89" s="32">
        <f>元データ!F6752</f>
        <v>17</v>
      </c>
      <c r="H89" s="30">
        <f>元データ!D6858</f>
        <v>5</v>
      </c>
      <c r="I89" s="31">
        <f>元データ!E6858</f>
        <v>9</v>
      </c>
      <c r="J89" s="32">
        <f>元データ!F6858</f>
        <v>14</v>
      </c>
      <c r="K89" s="30">
        <f>元データ!D6964</f>
        <v>27</v>
      </c>
      <c r="L89" s="31">
        <f>元データ!E6964</f>
        <v>28</v>
      </c>
      <c r="M89" s="32">
        <f>元データ!F6964</f>
        <v>55</v>
      </c>
      <c r="N89" s="30">
        <f>元データ!D7070</f>
        <v>4</v>
      </c>
      <c r="O89" s="31">
        <f>元データ!E7070</f>
        <v>2</v>
      </c>
      <c r="P89" s="32">
        <f>元データ!F7070</f>
        <v>6</v>
      </c>
      <c r="Q89" s="30">
        <f>元データ!D7176</f>
        <v>3</v>
      </c>
      <c r="R89" s="31">
        <f>元データ!E7176</f>
        <v>0</v>
      </c>
      <c r="S89" s="32">
        <f>元データ!F7176</f>
        <v>3</v>
      </c>
      <c r="T89" s="30">
        <f>元データ!D7282</f>
        <v>2</v>
      </c>
      <c r="U89" s="31">
        <f>元データ!E7282</f>
        <v>5</v>
      </c>
      <c r="V89" s="32">
        <f>元データ!F7282</f>
        <v>7</v>
      </c>
      <c r="W89" s="30">
        <f>元データ!D7388</f>
        <v>9</v>
      </c>
      <c r="X89" s="31">
        <f>元データ!E7388</f>
        <v>10</v>
      </c>
      <c r="Y89" s="32">
        <f>元データ!F7388</f>
        <v>19</v>
      </c>
      <c r="Z89" s="30">
        <f>元データ!D7494</f>
        <v>1</v>
      </c>
      <c r="AA89" s="31">
        <f>元データ!E7494</f>
        <v>2</v>
      </c>
      <c r="AB89" s="32">
        <f>元データ!F7494</f>
        <v>3</v>
      </c>
      <c r="AC89" s="30">
        <f>元データ!D7600</f>
        <v>0</v>
      </c>
      <c r="AD89" s="31">
        <f>元データ!E7600</f>
        <v>0</v>
      </c>
      <c r="AE89" s="32">
        <f>元データ!F7600</f>
        <v>0</v>
      </c>
      <c r="AF89" s="30">
        <f>元データ!D7706</f>
        <v>2</v>
      </c>
      <c r="AG89" s="31">
        <f>元データ!E7706</f>
        <v>3</v>
      </c>
      <c r="AH89" s="32">
        <f>元データ!F7706</f>
        <v>5</v>
      </c>
      <c r="AI89" s="30">
        <f>元データ!D7812</f>
        <v>3</v>
      </c>
      <c r="AJ89" s="31">
        <f>元データ!E7812</f>
        <v>4</v>
      </c>
      <c r="AK89" s="32">
        <f>元データ!F7812</f>
        <v>7</v>
      </c>
      <c r="AL89" s="8">
        <v>72</v>
      </c>
    </row>
    <row r="90" spans="1:38" s="14" customFormat="1" ht="12" customHeight="1" x14ac:dyDescent="0.15">
      <c r="A90" s="8">
        <v>73</v>
      </c>
      <c r="B90" s="30">
        <f>元データ!D6647</f>
        <v>1</v>
      </c>
      <c r="C90" s="31">
        <f>元データ!E6647</f>
        <v>0</v>
      </c>
      <c r="D90" s="32">
        <f>元データ!F6647</f>
        <v>1</v>
      </c>
      <c r="E90" s="30">
        <f>元データ!D6753</f>
        <v>3</v>
      </c>
      <c r="F90" s="31">
        <f>元データ!E6753</f>
        <v>1</v>
      </c>
      <c r="G90" s="32">
        <f>元データ!F6753</f>
        <v>4</v>
      </c>
      <c r="H90" s="30">
        <f>元データ!D6859</f>
        <v>4</v>
      </c>
      <c r="I90" s="31">
        <f>元データ!E6859</f>
        <v>10</v>
      </c>
      <c r="J90" s="32">
        <f>元データ!F6859</f>
        <v>14</v>
      </c>
      <c r="K90" s="30">
        <f>元データ!D6965</f>
        <v>18</v>
      </c>
      <c r="L90" s="31">
        <f>元データ!E6965</f>
        <v>11</v>
      </c>
      <c r="M90" s="32">
        <f>元データ!F6965</f>
        <v>29</v>
      </c>
      <c r="N90" s="30">
        <f>元データ!D7071</f>
        <v>0</v>
      </c>
      <c r="O90" s="31">
        <f>元データ!E7071</f>
        <v>0</v>
      </c>
      <c r="P90" s="32">
        <f>元データ!F7071</f>
        <v>0</v>
      </c>
      <c r="Q90" s="30">
        <f>元データ!D7177</f>
        <v>2</v>
      </c>
      <c r="R90" s="31">
        <f>元データ!E7177</f>
        <v>1</v>
      </c>
      <c r="S90" s="32">
        <f>元データ!F7177</f>
        <v>3</v>
      </c>
      <c r="T90" s="30">
        <f>元データ!D7283</f>
        <v>3</v>
      </c>
      <c r="U90" s="31">
        <f>元データ!E7283</f>
        <v>1</v>
      </c>
      <c r="V90" s="32">
        <f>元データ!F7283</f>
        <v>4</v>
      </c>
      <c r="W90" s="30">
        <f>元データ!D7389</f>
        <v>4</v>
      </c>
      <c r="X90" s="31">
        <f>元データ!E7389</f>
        <v>4</v>
      </c>
      <c r="Y90" s="32">
        <f>元データ!F7389</f>
        <v>8</v>
      </c>
      <c r="Z90" s="30">
        <f>元データ!D7495</f>
        <v>2</v>
      </c>
      <c r="AA90" s="31">
        <f>元データ!E7495</f>
        <v>2</v>
      </c>
      <c r="AB90" s="32">
        <f>元データ!F7495</f>
        <v>4</v>
      </c>
      <c r="AC90" s="30">
        <f>元データ!D7601</f>
        <v>0</v>
      </c>
      <c r="AD90" s="31">
        <f>元データ!E7601</f>
        <v>1</v>
      </c>
      <c r="AE90" s="32">
        <f>元データ!F7601</f>
        <v>1</v>
      </c>
      <c r="AF90" s="30">
        <f>元データ!D7707</f>
        <v>1</v>
      </c>
      <c r="AG90" s="31">
        <f>元データ!E7707</f>
        <v>0</v>
      </c>
      <c r="AH90" s="32">
        <f>元データ!F7707</f>
        <v>1</v>
      </c>
      <c r="AI90" s="30">
        <f>元データ!D7813</f>
        <v>4</v>
      </c>
      <c r="AJ90" s="31">
        <f>元データ!E7813</f>
        <v>1</v>
      </c>
      <c r="AK90" s="32">
        <f>元データ!F7813</f>
        <v>5</v>
      </c>
      <c r="AL90" s="8">
        <v>73</v>
      </c>
    </row>
    <row r="91" spans="1:38" s="14" customFormat="1" ht="12" customHeight="1" x14ac:dyDescent="0.15">
      <c r="A91" s="8">
        <v>74</v>
      </c>
      <c r="B91" s="30">
        <f>元データ!D6648</f>
        <v>1</v>
      </c>
      <c r="C91" s="31">
        <f>元データ!E6648</f>
        <v>1</v>
      </c>
      <c r="D91" s="32">
        <f>元データ!F6648</f>
        <v>2</v>
      </c>
      <c r="E91" s="30">
        <f>元データ!D6754</f>
        <v>10</v>
      </c>
      <c r="F91" s="31">
        <f>元データ!E6754</f>
        <v>4</v>
      </c>
      <c r="G91" s="32">
        <f>元データ!F6754</f>
        <v>14</v>
      </c>
      <c r="H91" s="30">
        <f>元データ!D6860</f>
        <v>6</v>
      </c>
      <c r="I91" s="31">
        <f>元データ!E6860</f>
        <v>4</v>
      </c>
      <c r="J91" s="32">
        <f>元データ!F6860</f>
        <v>10</v>
      </c>
      <c r="K91" s="30">
        <f>元データ!D6966</f>
        <v>17</v>
      </c>
      <c r="L91" s="31">
        <f>元データ!E6966</f>
        <v>19</v>
      </c>
      <c r="M91" s="32">
        <f>元データ!F6966</f>
        <v>36</v>
      </c>
      <c r="N91" s="30">
        <f>元データ!D7072</f>
        <v>3</v>
      </c>
      <c r="O91" s="31">
        <f>元データ!E7072</f>
        <v>3</v>
      </c>
      <c r="P91" s="32">
        <f>元データ!F7072</f>
        <v>6</v>
      </c>
      <c r="Q91" s="30">
        <f>元データ!D7178</f>
        <v>2</v>
      </c>
      <c r="R91" s="31">
        <f>元データ!E7178</f>
        <v>2</v>
      </c>
      <c r="S91" s="32">
        <f>元データ!F7178</f>
        <v>4</v>
      </c>
      <c r="T91" s="30">
        <f>元データ!D7284</f>
        <v>5</v>
      </c>
      <c r="U91" s="31">
        <f>元データ!E7284</f>
        <v>0</v>
      </c>
      <c r="V91" s="32">
        <f>元データ!F7284</f>
        <v>5</v>
      </c>
      <c r="W91" s="30">
        <f>元データ!D7390</f>
        <v>7</v>
      </c>
      <c r="X91" s="31">
        <f>元データ!E7390</f>
        <v>8</v>
      </c>
      <c r="Y91" s="32">
        <f>元データ!F7390</f>
        <v>15</v>
      </c>
      <c r="Z91" s="30">
        <f>元データ!D7496</f>
        <v>4</v>
      </c>
      <c r="AA91" s="31">
        <f>元データ!E7496</f>
        <v>2</v>
      </c>
      <c r="AB91" s="32">
        <f>元データ!F7496</f>
        <v>6</v>
      </c>
      <c r="AC91" s="30">
        <f>元データ!D7602</f>
        <v>0</v>
      </c>
      <c r="AD91" s="31">
        <f>元データ!E7602</f>
        <v>2</v>
      </c>
      <c r="AE91" s="32">
        <f>元データ!F7602</f>
        <v>2</v>
      </c>
      <c r="AF91" s="30">
        <f>元データ!D7708</f>
        <v>2</v>
      </c>
      <c r="AG91" s="31">
        <f>元データ!E7708</f>
        <v>0</v>
      </c>
      <c r="AH91" s="32">
        <f>元データ!F7708</f>
        <v>2</v>
      </c>
      <c r="AI91" s="30">
        <f>元データ!D7814</f>
        <v>4</v>
      </c>
      <c r="AJ91" s="31">
        <f>元データ!E7814</f>
        <v>2</v>
      </c>
      <c r="AK91" s="32">
        <f>元データ!F7814</f>
        <v>6</v>
      </c>
      <c r="AL91" s="8">
        <v>74</v>
      </c>
    </row>
    <row r="92" spans="1:38" s="13" customFormat="1" ht="11.1" customHeight="1" x14ac:dyDescent="0.15">
      <c r="A92" s="18" t="s">
        <v>18</v>
      </c>
      <c r="B92" s="19">
        <f t="shared" ref="B92:AK92" si="14">SUM(B87:B91)</f>
        <v>8</v>
      </c>
      <c r="C92" s="20">
        <f t="shared" si="14"/>
        <v>6</v>
      </c>
      <c r="D92" s="21">
        <f t="shared" si="14"/>
        <v>14</v>
      </c>
      <c r="E92" s="19">
        <f t="shared" si="14"/>
        <v>38</v>
      </c>
      <c r="F92" s="20">
        <f t="shared" si="14"/>
        <v>34</v>
      </c>
      <c r="G92" s="21">
        <f t="shared" si="14"/>
        <v>72</v>
      </c>
      <c r="H92" s="19">
        <f t="shared" si="14"/>
        <v>38</v>
      </c>
      <c r="I92" s="20">
        <f t="shared" si="14"/>
        <v>44</v>
      </c>
      <c r="J92" s="21">
        <f t="shared" si="14"/>
        <v>82</v>
      </c>
      <c r="K92" s="19">
        <f t="shared" si="14"/>
        <v>126</v>
      </c>
      <c r="L92" s="20">
        <f t="shared" si="14"/>
        <v>115</v>
      </c>
      <c r="M92" s="21">
        <f t="shared" si="14"/>
        <v>241</v>
      </c>
      <c r="N92" s="19">
        <f t="shared" si="14"/>
        <v>9</v>
      </c>
      <c r="O92" s="20">
        <f t="shared" si="14"/>
        <v>13</v>
      </c>
      <c r="P92" s="21">
        <f t="shared" si="14"/>
        <v>22</v>
      </c>
      <c r="Q92" s="19">
        <f t="shared" si="14"/>
        <v>10</v>
      </c>
      <c r="R92" s="20">
        <f t="shared" si="14"/>
        <v>9</v>
      </c>
      <c r="S92" s="21">
        <f t="shared" si="14"/>
        <v>19</v>
      </c>
      <c r="T92" s="19">
        <f t="shared" si="14"/>
        <v>24</v>
      </c>
      <c r="U92" s="20">
        <f t="shared" si="14"/>
        <v>20</v>
      </c>
      <c r="V92" s="21">
        <f t="shared" si="14"/>
        <v>44</v>
      </c>
      <c r="W92" s="19">
        <f t="shared" si="14"/>
        <v>36</v>
      </c>
      <c r="X92" s="20">
        <f t="shared" si="14"/>
        <v>42</v>
      </c>
      <c r="Y92" s="21">
        <f t="shared" si="14"/>
        <v>78</v>
      </c>
      <c r="Z92" s="19">
        <f t="shared" si="14"/>
        <v>23</v>
      </c>
      <c r="AA92" s="20">
        <f t="shared" si="14"/>
        <v>20</v>
      </c>
      <c r="AB92" s="21">
        <f t="shared" si="14"/>
        <v>43</v>
      </c>
      <c r="AC92" s="19">
        <f t="shared" si="14"/>
        <v>4</v>
      </c>
      <c r="AD92" s="20">
        <f t="shared" si="14"/>
        <v>6</v>
      </c>
      <c r="AE92" s="21">
        <f t="shared" si="14"/>
        <v>10</v>
      </c>
      <c r="AF92" s="19">
        <f t="shared" si="14"/>
        <v>7</v>
      </c>
      <c r="AG92" s="20">
        <f t="shared" si="14"/>
        <v>7</v>
      </c>
      <c r="AH92" s="21">
        <f t="shared" si="14"/>
        <v>14</v>
      </c>
      <c r="AI92" s="19">
        <f t="shared" si="14"/>
        <v>21</v>
      </c>
      <c r="AJ92" s="20">
        <f t="shared" si="14"/>
        <v>16</v>
      </c>
      <c r="AK92" s="21">
        <f t="shared" si="14"/>
        <v>37</v>
      </c>
      <c r="AL92" s="18" t="s">
        <v>18</v>
      </c>
    </row>
    <row r="93" spans="1:38" s="14" customFormat="1" ht="12" customHeight="1" x14ac:dyDescent="0.15">
      <c r="A93" s="7">
        <v>75</v>
      </c>
      <c r="B93" s="30">
        <f>元データ!D6649</f>
        <v>1</v>
      </c>
      <c r="C93" s="45">
        <f>元データ!E6649</f>
        <v>0</v>
      </c>
      <c r="D93" s="46">
        <f>元データ!F6649</f>
        <v>1</v>
      </c>
      <c r="E93" s="30">
        <f>元データ!D6755</f>
        <v>3</v>
      </c>
      <c r="F93" s="45">
        <f>元データ!E6755</f>
        <v>6</v>
      </c>
      <c r="G93" s="46">
        <f>元データ!F6755</f>
        <v>9</v>
      </c>
      <c r="H93" s="30">
        <f>元データ!D6861</f>
        <v>13</v>
      </c>
      <c r="I93" s="45">
        <f>元データ!E6861</f>
        <v>9</v>
      </c>
      <c r="J93" s="46">
        <f>元データ!F6861</f>
        <v>22</v>
      </c>
      <c r="K93" s="30">
        <f>元データ!D6967</f>
        <v>15</v>
      </c>
      <c r="L93" s="45">
        <f>元データ!E6967</f>
        <v>26</v>
      </c>
      <c r="M93" s="46">
        <f>元データ!F6967</f>
        <v>41</v>
      </c>
      <c r="N93" s="30">
        <f>元データ!D7073</f>
        <v>3</v>
      </c>
      <c r="O93" s="45">
        <f>元データ!E7073</f>
        <v>5</v>
      </c>
      <c r="P93" s="46">
        <f>元データ!F7073</f>
        <v>8</v>
      </c>
      <c r="Q93" s="30">
        <f>元データ!D7179</f>
        <v>1</v>
      </c>
      <c r="R93" s="45">
        <f>元データ!E7179</f>
        <v>1</v>
      </c>
      <c r="S93" s="46">
        <f>元データ!F7179</f>
        <v>2</v>
      </c>
      <c r="T93" s="30">
        <f>元データ!D7285</f>
        <v>1</v>
      </c>
      <c r="U93" s="45">
        <f>元データ!E7285</f>
        <v>1</v>
      </c>
      <c r="V93" s="46">
        <f>元データ!F7285</f>
        <v>2</v>
      </c>
      <c r="W93" s="30">
        <f>元データ!D7391</f>
        <v>4</v>
      </c>
      <c r="X93" s="45">
        <f>元データ!E7391</f>
        <v>5</v>
      </c>
      <c r="Y93" s="46">
        <f>元データ!F7391</f>
        <v>9</v>
      </c>
      <c r="Z93" s="30">
        <f>元データ!D7497</f>
        <v>2</v>
      </c>
      <c r="AA93" s="45">
        <f>元データ!E7497</f>
        <v>6</v>
      </c>
      <c r="AB93" s="46">
        <f>元データ!F7497</f>
        <v>8</v>
      </c>
      <c r="AC93" s="30">
        <f>元データ!D7603</f>
        <v>0</v>
      </c>
      <c r="AD93" s="45">
        <f>元データ!E7603</f>
        <v>0</v>
      </c>
      <c r="AE93" s="46">
        <f>元データ!F7603</f>
        <v>0</v>
      </c>
      <c r="AF93" s="30">
        <f>元データ!D7709</f>
        <v>1</v>
      </c>
      <c r="AG93" s="45">
        <f>元データ!E7709</f>
        <v>1</v>
      </c>
      <c r="AH93" s="46">
        <f>元データ!F7709</f>
        <v>2</v>
      </c>
      <c r="AI93" s="30">
        <f>元データ!D7815</f>
        <v>0</v>
      </c>
      <c r="AJ93" s="45">
        <f>元データ!E7815</f>
        <v>1</v>
      </c>
      <c r="AK93" s="46">
        <f>元データ!F7815</f>
        <v>1</v>
      </c>
      <c r="AL93" s="7">
        <v>75</v>
      </c>
    </row>
    <row r="94" spans="1:38" s="14" customFormat="1" ht="12" customHeight="1" x14ac:dyDescent="0.15">
      <c r="A94" s="8">
        <v>76</v>
      </c>
      <c r="B94" s="30">
        <f>元データ!D6650</f>
        <v>0</v>
      </c>
      <c r="C94" s="31">
        <f>元データ!E6650</f>
        <v>3</v>
      </c>
      <c r="D94" s="32">
        <f>元データ!F6650</f>
        <v>3</v>
      </c>
      <c r="E94" s="30">
        <f>元データ!D6756</f>
        <v>2</v>
      </c>
      <c r="F94" s="31">
        <f>元データ!E6756</f>
        <v>4</v>
      </c>
      <c r="G94" s="32">
        <f>元データ!F6756</f>
        <v>6</v>
      </c>
      <c r="H94" s="30">
        <f>元データ!D6862</f>
        <v>5</v>
      </c>
      <c r="I94" s="31">
        <f>元データ!E6862</f>
        <v>8</v>
      </c>
      <c r="J94" s="32">
        <f>元データ!F6862</f>
        <v>13</v>
      </c>
      <c r="K94" s="30">
        <f>元データ!D6968</f>
        <v>13</v>
      </c>
      <c r="L94" s="31">
        <f>元データ!E6968</f>
        <v>20</v>
      </c>
      <c r="M94" s="32">
        <f>元データ!F6968</f>
        <v>33</v>
      </c>
      <c r="N94" s="30">
        <f>元データ!D7074</f>
        <v>3</v>
      </c>
      <c r="O94" s="31">
        <f>元データ!E7074</f>
        <v>1</v>
      </c>
      <c r="P94" s="32">
        <f>元データ!F7074</f>
        <v>4</v>
      </c>
      <c r="Q94" s="30">
        <f>元データ!D7180</f>
        <v>0</v>
      </c>
      <c r="R94" s="31">
        <f>元データ!E7180</f>
        <v>5</v>
      </c>
      <c r="S94" s="32">
        <f>元データ!F7180</f>
        <v>5</v>
      </c>
      <c r="T94" s="30">
        <f>元データ!D7286</f>
        <v>2</v>
      </c>
      <c r="U94" s="31">
        <f>元データ!E7286</f>
        <v>7</v>
      </c>
      <c r="V94" s="32">
        <f>元データ!F7286</f>
        <v>9</v>
      </c>
      <c r="W94" s="30">
        <f>元データ!D7392</f>
        <v>8</v>
      </c>
      <c r="X94" s="31">
        <f>元データ!E7392</f>
        <v>6</v>
      </c>
      <c r="Y94" s="32">
        <f>元データ!F7392</f>
        <v>14</v>
      </c>
      <c r="Z94" s="30">
        <f>元データ!D7498</f>
        <v>1</v>
      </c>
      <c r="AA94" s="31">
        <f>元データ!E7498</f>
        <v>2</v>
      </c>
      <c r="AB94" s="32">
        <f>元データ!F7498</f>
        <v>3</v>
      </c>
      <c r="AC94" s="30">
        <f>元データ!D7604</f>
        <v>0</v>
      </c>
      <c r="AD94" s="31">
        <f>元データ!E7604</f>
        <v>3</v>
      </c>
      <c r="AE94" s="32">
        <f>元データ!F7604</f>
        <v>3</v>
      </c>
      <c r="AF94" s="30">
        <f>元データ!D7710</f>
        <v>0</v>
      </c>
      <c r="AG94" s="31">
        <f>元データ!E7710</f>
        <v>1</v>
      </c>
      <c r="AH94" s="32">
        <f>元データ!F7710</f>
        <v>1</v>
      </c>
      <c r="AI94" s="30">
        <f>元データ!D7816</f>
        <v>3</v>
      </c>
      <c r="AJ94" s="31">
        <f>元データ!E7816</f>
        <v>2</v>
      </c>
      <c r="AK94" s="32">
        <f>元データ!F7816</f>
        <v>5</v>
      </c>
      <c r="AL94" s="8">
        <v>76</v>
      </c>
    </row>
    <row r="95" spans="1:38" s="14" customFormat="1" ht="12" customHeight="1" x14ac:dyDescent="0.15">
      <c r="A95" s="8">
        <v>77</v>
      </c>
      <c r="B95" s="30">
        <f>元データ!D6651</f>
        <v>1</v>
      </c>
      <c r="C95" s="31">
        <f>元データ!E6651</f>
        <v>0</v>
      </c>
      <c r="D95" s="32">
        <f>元データ!F6651</f>
        <v>1</v>
      </c>
      <c r="E95" s="30">
        <f>元データ!D6757</f>
        <v>3</v>
      </c>
      <c r="F95" s="31">
        <f>元データ!E6757</f>
        <v>6</v>
      </c>
      <c r="G95" s="32">
        <f>元データ!F6757</f>
        <v>9</v>
      </c>
      <c r="H95" s="30">
        <f>元データ!D6863</f>
        <v>3</v>
      </c>
      <c r="I95" s="31">
        <f>元データ!E6863</f>
        <v>11</v>
      </c>
      <c r="J95" s="32">
        <f>元データ!F6863</f>
        <v>14</v>
      </c>
      <c r="K95" s="30">
        <f>元データ!D6969</f>
        <v>13</v>
      </c>
      <c r="L95" s="31">
        <f>元データ!E6969</f>
        <v>17</v>
      </c>
      <c r="M95" s="32">
        <f>元データ!F6969</f>
        <v>30</v>
      </c>
      <c r="N95" s="30">
        <f>元データ!D7075</f>
        <v>0</v>
      </c>
      <c r="O95" s="31">
        <f>元データ!E7075</f>
        <v>1</v>
      </c>
      <c r="P95" s="32">
        <f>元データ!F7075</f>
        <v>1</v>
      </c>
      <c r="Q95" s="30">
        <f>元データ!D7181</f>
        <v>1</v>
      </c>
      <c r="R95" s="31">
        <f>元データ!E7181</f>
        <v>1</v>
      </c>
      <c r="S95" s="32">
        <f>元データ!F7181</f>
        <v>2</v>
      </c>
      <c r="T95" s="30">
        <f>元データ!D7287</f>
        <v>3</v>
      </c>
      <c r="U95" s="31">
        <f>元データ!E7287</f>
        <v>5</v>
      </c>
      <c r="V95" s="32">
        <f>元データ!F7287</f>
        <v>8</v>
      </c>
      <c r="W95" s="30">
        <f>元データ!D7393</f>
        <v>13</v>
      </c>
      <c r="X95" s="31">
        <f>元データ!E7393</f>
        <v>5</v>
      </c>
      <c r="Y95" s="32">
        <f>元データ!F7393</f>
        <v>18</v>
      </c>
      <c r="Z95" s="30">
        <f>元データ!D7499</f>
        <v>4</v>
      </c>
      <c r="AA95" s="31">
        <f>元データ!E7499</f>
        <v>4</v>
      </c>
      <c r="AB95" s="32">
        <f>元データ!F7499</f>
        <v>8</v>
      </c>
      <c r="AC95" s="30">
        <f>元データ!D7605</f>
        <v>1</v>
      </c>
      <c r="AD95" s="31">
        <f>元データ!E7605</f>
        <v>2</v>
      </c>
      <c r="AE95" s="32">
        <f>元データ!F7605</f>
        <v>3</v>
      </c>
      <c r="AF95" s="30">
        <f>元データ!D7711</f>
        <v>0</v>
      </c>
      <c r="AG95" s="31">
        <f>元データ!E7711</f>
        <v>1</v>
      </c>
      <c r="AH95" s="32">
        <f>元データ!F7711</f>
        <v>1</v>
      </c>
      <c r="AI95" s="30">
        <f>元データ!D7817</f>
        <v>3</v>
      </c>
      <c r="AJ95" s="31">
        <f>元データ!E7817</f>
        <v>1</v>
      </c>
      <c r="AK95" s="32">
        <f>元データ!F7817</f>
        <v>4</v>
      </c>
      <c r="AL95" s="8">
        <v>77</v>
      </c>
    </row>
    <row r="96" spans="1:38" s="14" customFormat="1" ht="12" customHeight="1" x14ac:dyDescent="0.15">
      <c r="A96" s="8">
        <v>78</v>
      </c>
      <c r="B96" s="30">
        <f>元データ!D6652</f>
        <v>2</v>
      </c>
      <c r="C96" s="31">
        <f>元データ!E6652</f>
        <v>1</v>
      </c>
      <c r="D96" s="32">
        <f>元データ!F6652</f>
        <v>3</v>
      </c>
      <c r="E96" s="30">
        <f>元データ!D6758</f>
        <v>3</v>
      </c>
      <c r="F96" s="31">
        <f>元データ!E6758</f>
        <v>1</v>
      </c>
      <c r="G96" s="32">
        <f>元データ!F6758</f>
        <v>4</v>
      </c>
      <c r="H96" s="30">
        <f>元データ!D6864</f>
        <v>9</v>
      </c>
      <c r="I96" s="31">
        <f>元データ!E6864</f>
        <v>6</v>
      </c>
      <c r="J96" s="32">
        <f>元データ!F6864</f>
        <v>15</v>
      </c>
      <c r="K96" s="30">
        <f>元データ!D6970</f>
        <v>14</v>
      </c>
      <c r="L96" s="31">
        <f>元データ!E6970</f>
        <v>5</v>
      </c>
      <c r="M96" s="32">
        <f>元データ!F6970</f>
        <v>19</v>
      </c>
      <c r="N96" s="30">
        <f>元データ!D7076</f>
        <v>1</v>
      </c>
      <c r="O96" s="31">
        <f>元データ!E7076</f>
        <v>0</v>
      </c>
      <c r="P96" s="32">
        <f>元データ!F7076</f>
        <v>1</v>
      </c>
      <c r="Q96" s="30">
        <f>元データ!D7182</f>
        <v>0</v>
      </c>
      <c r="R96" s="31">
        <f>元データ!E7182</f>
        <v>2</v>
      </c>
      <c r="S96" s="32">
        <f>元データ!F7182</f>
        <v>2</v>
      </c>
      <c r="T96" s="30">
        <f>元データ!D7288</f>
        <v>2</v>
      </c>
      <c r="U96" s="31">
        <f>元データ!E7288</f>
        <v>4</v>
      </c>
      <c r="V96" s="32">
        <f>元データ!F7288</f>
        <v>6</v>
      </c>
      <c r="W96" s="30">
        <f>元データ!D7394</f>
        <v>3</v>
      </c>
      <c r="X96" s="31">
        <f>元データ!E7394</f>
        <v>6</v>
      </c>
      <c r="Y96" s="32">
        <f>元データ!F7394</f>
        <v>9</v>
      </c>
      <c r="Z96" s="30">
        <f>元データ!D7500</f>
        <v>0</v>
      </c>
      <c r="AA96" s="31">
        <f>元データ!E7500</f>
        <v>5</v>
      </c>
      <c r="AB96" s="32">
        <f>元データ!F7500</f>
        <v>5</v>
      </c>
      <c r="AC96" s="30">
        <f>元データ!D7606</f>
        <v>1</v>
      </c>
      <c r="AD96" s="31">
        <f>元データ!E7606</f>
        <v>0</v>
      </c>
      <c r="AE96" s="32">
        <f>元データ!F7606</f>
        <v>1</v>
      </c>
      <c r="AF96" s="30">
        <f>元データ!D7712</f>
        <v>0</v>
      </c>
      <c r="AG96" s="31">
        <f>元データ!E7712</f>
        <v>1</v>
      </c>
      <c r="AH96" s="32">
        <f>元データ!F7712</f>
        <v>1</v>
      </c>
      <c r="AI96" s="30">
        <f>元データ!D7818</f>
        <v>0</v>
      </c>
      <c r="AJ96" s="31">
        <f>元データ!E7818</f>
        <v>0</v>
      </c>
      <c r="AK96" s="32">
        <f>元データ!F7818</f>
        <v>0</v>
      </c>
      <c r="AL96" s="8">
        <v>78</v>
      </c>
    </row>
    <row r="97" spans="1:38" s="14" customFormat="1" ht="12" customHeight="1" x14ac:dyDescent="0.15">
      <c r="A97" s="8">
        <v>79</v>
      </c>
      <c r="B97" s="30">
        <f>元データ!D6653</f>
        <v>1</v>
      </c>
      <c r="C97" s="31">
        <f>元データ!E6653</f>
        <v>3</v>
      </c>
      <c r="D97" s="32">
        <f>元データ!F6653</f>
        <v>4</v>
      </c>
      <c r="E97" s="30">
        <f>元データ!D6759</f>
        <v>2</v>
      </c>
      <c r="F97" s="31">
        <f>元データ!E6759</f>
        <v>3</v>
      </c>
      <c r="G97" s="32">
        <f>元データ!F6759</f>
        <v>5</v>
      </c>
      <c r="H97" s="30">
        <f>元データ!D6865</f>
        <v>8</v>
      </c>
      <c r="I97" s="31">
        <f>元データ!E6865</f>
        <v>8</v>
      </c>
      <c r="J97" s="32">
        <f>元データ!F6865</f>
        <v>16</v>
      </c>
      <c r="K97" s="30">
        <f>元データ!D6971</f>
        <v>10</v>
      </c>
      <c r="L97" s="31">
        <f>元データ!E6971</f>
        <v>7</v>
      </c>
      <c r="M97" s="32">
        <f>元データ!F6971</f>
        <v>17</v>
      </c>
      <c r="N97" s="30">
        <f>元データ!D7077</f>
        <v>1</v>
      </c>
      <c r="O97" s="31">
        <f>元データ!E7077</f>
        <v>2</v>
      </c>
      <c r="P97" s="32">
        <f>元データ!F7077</f>
        <v>3</v>
      </c>
      <c r="Q97" s="30">
        <f>元データ!D7183</f>
        <v>2</v>
      </c>
      <c r="R97" s="31">
        <f>元データ!E7183</f>
        <v>0</v>
      </c>
      <c r="S97" s="32">
        <f>元データ!F7183</f>
        <v>2</v>
      </c>
      <c r="T97" s="30">
        <f>元データ!D7289</f>
        <v>1</v>
      </c>
      <c r="U97" s="31">
        <f>元データ!E7289</f>
        <v>3</v>
      </c>
      <c r="V97" s="32">
        <f>元データ!F7289</f>
        <v>4</v>
      </c>
      <c r="W97" s="30">
        <f>元データ!D7395</f>
        <v>2</v>
      </c>
      <c r="X97" s="31">
        <f>元データ!E7395</f>
        <v>9</v>
      </c>
      <c r="Y97" s="32">
        <f>元データ!F7395</f>
        <v>11</v>
      </c>
      <c r="Z97" s="30">
        <f>元データ!D7501</f>
        <v>1</v>
      </c>
      <c r="AA97" s="31">
        <f>元データ!E7501</f>
        <v>1</v>
      </c>
      <c r="AB97" s="32">
        <f>元データ!F7501</f>
        <v>2</v>
      </c>
      <c r="AC97" s="30">
        <f>元データ!D7607</f>
        <v>2</v>
      </c>
      <c r="AD97" s="31">
        <f>元データ!E7607</f>
        <v>1</v>
      </c>
      <c r="AE97" s="32">
        <f>元データ!F7607</f>
        <v>3</v>
      </c>
      <c r="AF97" s="30">
        <f>元データ!D7713</f>
        <v>0</v>
      </c>
      <c r="AG97" s="31">
        <f>元データ!E7713</f>
        <v>0</v>
      </c>
      <c r="AH97" s="32">
        <f>元データ!F7713</f>
        <v>0</v>
      </c>
      <c r="AI97" s="30">
        <f>元データ!D7819</f>
        <v>0</v>
      </c>
      <c r="AJ97" s="31">
        <f>元データ!E7819</f>
        <v>0</v>
      </c>
      <c r="AK97" s="32">
        <f>元データ!F7819</f>
        <v>0</v>
      </c>
      <c r="AL97" s="8">
        <v>79</v>
      </c>
    </row>
    <row r="98" spans="1:38" s="13" customFormat="1" ht="11.1" customHeight="1" x14ac:dyDescent="0.15">
      <c r="A98" s="18" t="s">
        <v>19</v>
      </c>
      <c r="B98" s="19">
        <f t="shared" ref="B98:AK98" si="15">SUM(B93:B97)</f>
        <v>5</v>
      </c>
      <c r="C98" s="20">
        <f t="shared" si="15"/>
        <v>7</v>
      </c>
      <c r="D98" s="21">
        <f t="shared" si="15"/>
        <v>12</v>
      </c>
      <c r="E98" s="19">
        <f t="shared" si="15"/>
        <v>13</v>
      </c>
      <c r="F98" s="20">
        <f t="shared" si="15"/>
        <v>20</v>
      </c>
      <c r="G98" s="21">
        <f t="shared" si="15"/>
        <v>33</v>
      </c>
      <c r="H98" s="19">
        <f t="shared" si="15"/>
        <v>38</v>
      </c>
      <c r="I98" s="20">
        <f t="shared" si="15"/>
        <v>42</v>
      </c>
      <c r="J98" s="21">
        <f t="shared" si="15"/>
        <v>80</v>
      </c>
      <c r="K98" s="19">
        <f t="shared" si="15"/>
        <v>65</v>
      </c>
      <c r="L98" s="20">
        <f t="shared" si="15"/>
        <v>75</v>
      </c>
      <c r="M98" s="21">
        <f t="shared" si="15"/>
        <v>140</v>
      </c>
      <c r="N98" s="19">
        <f t="shared" si="15"/>
        <v>8</v>
      </c>
      <c r="O98" s="20">
        <f t="shared" si="15"/>
        <v>9</v>
      </c>
      <c r="P98" s="21">
        <f t="shared" si="15"/>
        <v>17</v>
      </c>
      <c r="Q98" s="19">
        <f t="shared" si="15"/>
        <v>4</v>
      </c>
      <c r="R98" s="20">
        <f t="shared" si="15"/>
        <v>9</v>
      </c>
      <c r="S98" s="21">
        <f t="shared" si="15"/>
        <v>13</v>
      </c>
      <c r="T98" s="19">
        <f t="shared" si="15"/>
        <v>9</v>
      </c>
      <c r="U98" s="20">
        <f t="shared" si="15"/>
        <v>20</v>
      </c>
      <c r="V98" s="21">
        <f t="shared" si="15"/>
        <v>29</v>
      </c>
      <c r="W98" s="19">
        <f t="shared" si="15"/>
        <v>30</v>
      </c>
      <c r="X98" s="20">
        <f t="shared" si="15"/>
        <v>31</v>
      </c>
      <c r="Y98" s="21">
        <f t="shared" si="15"/>
        <v>61</v>
      </c>
      <c r="Z98" s="19">
        <f t="shared" si="15"/>
        <v>8</v>
      </c>
      <c r="AA98" s="20">
        <f t="shared" si="15"/>
        <v>18</v>
      </c>
      <c r="AB98" s="21">
        <f t="shared" si="15"/>
        <v>26</v>
      </c>
      <c r="AC98" s="19">
        <f t="shared" si="15"/>
        <v>4</v>
      </c>
      <c r="AD98" s="20">
        <f t="shared" si="15"/>
        <v>6</v>
      </c>
      <c r="AE98" s="21">
        <f t="shared" si="15"/>
        <v>10</v>
      </c>
      <c r="AF98" s="19">
        <f t="shared" si="15"/>
        <v>1</v>
      </c>
      <c r="AG98" s="20">
        <f t="shared" si="15"/>
        <v>4</v>
      </c>
      <c r="AH98" s="21">
        <f t="shared" si="15"/>
        <v>5</v>
      </c>
      <c r="AI98" s="19">
        <f t="shared" si="15"/>
        <v>6</v>
      </c>
      <c r="AJ98" s="20">
        <f t="shared" si="15"/>
        <v>4</v>
      </c>
      <c r="AK98" s="21">
        <f t="shared" si="15"/>
        <v>10</v>
      </c>
      <c r="AL98" s="18" t="s">
        <v>19</v>
      </c>
    </row>
    <row r="99" spans="1:38" s="14" customFormat="1" ht="12" customHeight="1" x14ac:dyDescent="0.15">
      <c r="A99" s="7">
        <v>80</v>
      </c>
      <c r="B99" s="30">
        <f>元データ!D6654</f>
        <v>1</v>
      </c>
      <c r="C99" s="28">
        <f>元データ!E6654</f>
        <v>0</v>
      </c>
      <c r="D99" s="29">
        <f>元データ!F6654</f>
        <v>1</v>
      </c>
      <c r="E99" s="30">
        <f>元データ!D6760</f>
        <v>2</v>
      </c>
      <c r="F99" s="28">
        <f>元データ!E6760</f>
        <v>2</v>
      </c>
      <c r="G99" s="29">
        <f>元データ!F6760</f>
        <v>4</v>
      </c>
      <c r="H99" s="30">
        <f>元データ!D6866</f>
        <v>6</v>
      </c>
      <c r="I99" s="28">
        <f>元データ!E6866</f>
        <v>5</v>
      </c>
      <c r="J99" s="29">
        <f>元データ!F6866</f>
        <v>11</v>
      </c>
      <c r="K99" s="30">
        <f>元データ!D6972</f>
        <v>11</v>
      </c>
      <c r="L99" s="28">
        <f>元データ!E6972</f>
        <v>10</v>
      </c>
      <c r="M99" s="29">
        <f>元データ!F6972</f>
        <v>21</v>
      </c>
      <c r="N99" s="30">
        <f>元データ!D7078</f>
        <v>0</v>
      </c>
      <c r="O99" s="28">
        <f>元データ!E7078</f>
        <v>2</v>
      </c>
      <c r="P99" s="29">
        <f>元データ!F7078</f>
        <v>2</v>
      </c>
      <c r="Q99" s="30">
        <f>元データ!D7184</f>
        <v>3</v>
      </c>
      <c r="R99" s="28">
        <f>元データ!E7184</f>
        <v>3</v>
      </c>
      <c r="S99" s="29">
        <f>元データ!F7184</f>
        <v>6</v>
      </c>
      <c r="T99" s="30">
        <f>元データ!D7290</f>
        <v>6</v>
      </c>
      <c r="U99" s="28">
        <f>元データ!E7290</f>
        <v>1</v>
      </c>
      <c r="V99" s="29">
        <f>元データ!F7290</f>
        <v>7</v>
      </c>
      <c r="W99" s="30">
        <f>元データ!D7396</f>
        <v>5</v>
      </c>
      <c r="X99" s="28">
        <f>元データ!E7396</f>
        <v>3</v>
      </c>
      <c r="Y99" s="29">
        <f>元データ!F7396</f>
        <v>8</v>
      </c>
      <c r="Z99" s="30">
        <f>元データ!D7502</f>
        <v>0</v>
      </c>
      <c r="AA99" s="28">
        <f>元データ!E7502</f>
        <v>0</v>
      </c>
      <c r="AB99" s="29">
        <f>元データ!F7502</f>
        <v>0</v>
      </c>
      <c r="AC99" s="30">
        <f>元データ!D7608</f>
        <v>0</v>
      </c>
      <c r="AD99" s="28">
        <f>元データ!E7608</f>
        <v>1</v>
      </c>
      <c r="AE99" s="29">
        <f>元データ!F7608</f>
        <v>1</v>
      </c>
      <c r="AF99" s="30">
        <f>元データ!D7714</f>
        <v>0</v>
      </c>
      <c r="AG99" s="28">
        <f>元データ!E7714</f>
        <v>2</v>
      </c>
      <c r="AH99" s="29">
        <f>元データ!F7714</f>
        <v>2</v>
      </c>
      <c r="AI99" s="30">
        <f>元データ!D7820</f>
        <v>0</v>
      </c>
      <c r="AJ99" s="28">
        <f>元データ!E7820</f>
        <v>2</v>
      </c>
      <c r="AK99" s="29">
        <f>元データ!F7820</f>
        <v>2</v>
      </c>
      <c r="AL99" s="7">
        <v>80</v>
      </c>
    </row>
    <row r="100" spans="1:38" s="14" customFormat="1" ht="12" customHeight="1" x14ac:dyDescent="0.15">
      <c r="A100" s="8">
        <v>81</v>
      </c>
      <c r="B100" s="30">
        <f>元データ!D6655</f>
        <v>0</v>
      </c>
      <c r="C100" s="31">
        <f>元データ!E6655</f>
        <v>3</v>
      </c>
      <c r="D100" s="32">
        <f>元データ!F6655</f>
        <v>3</v>
      </c>
      <c r="E100" s="30">
        <f>元データ!D6761</f>
        <v>4</v>
      </c>
      <c r="F100" s="31">
        <f>元データ!E6761</f>
        <v>8</v>
      </c>
      <c r="G100" s="32">
        <f>元データ!F6761</f>
        <v>12</v>
      </c>
      <c r="H100" s="30">
        <f>元データ!D6867</f>
        <v>8</v>
      </c>
      <c r="I100" s="31">
        <f>元データ!E6867</f>
        <v>4</v>
      </c>
      <c r="J100" s="32">
        <f>元データ!F6867</f>
        <v>12</v>
      </c>
      <c r="K100" s="30">
        <f>元データ!D6973</f>
        <v>5</v>
      </c>
      <c r="L100" s="31">
        <f>元データ!E6973</f>
        <v>14</v>
      </c>
      <c r="M100" s="32">
        <f>元データ!F6973</f>
        <v>19</v>
      </c>
      <c r="N100" s="30">
        <f>元データ!D7079</f>
        <v>0</v>
      </c>
      <c r="O100" s="31">
        <f>元データ!E7079</f>
        <v>0</v>
      </c>
      <c r="P100" s="32">
        <f>元データ!F7079</f>
        <v>0</v>
      </c>
      <c r="Q100" s="30">
        <f>元データ!D7185</f>
        <v>1</v>
      </c>
      <c r="R100" s="31">
        <f>元データ!E7185</f>
        <v>2</v>
      </c>
      <c r="S100" s="32">
        <f>元データ!F7185</f>
        <v>3</v>
      </c>
      <c r="T100" s="30">
        <f>元データ!D7291</f>
        <v>0</v>
      </c>
      <c r="U100" s="31">
        <f>元データ!E7291</f>
        <v>6</v>
      </c>
      <c r="V100" s="32">
        <f>元データ!F7291</f>
        <v>6</v>
      </c>
      <c r="W100" s="30">
        <f>元データ!D7397</f>
        <v>1</v>
      </c>
      <c r="X100" s="31">
        <f>元データ!E7397</f>
        <v>4</v>
      </c>
      <c r="Y100" s="32">
        <f>元データ!F7397</f>
        <v>5</v>
      </c>
      <c r="Z100" s="30">
        <f>元データ!D7503</f>
        <v>6</v>
      </c>
      <c r="AA100" s="31">
        <f>元データ!E7503</f>
        <v>1</v>
      </c>
      <c r="AB100" s="32">
        <f>元データ!F7503</f>
        <v>7</v>
      </c>
      <c r="AC100" s="30">
        <f>元データ!D7609</f>
        <v>1</v>
      </c>
      <c r="AD100" s="31">
        <f>元データ!E7609</f>
        <v>0</v>
      </c>
      <c r="AE100" s="32">
        <f>元データ!F7609</f>
        <v>1</v>
      </c>
      <c r="AF100" s="30">
        <f>元データ!D7715</f>
        <v>2</v>
      </c>
      <c r="AG100" s="31">
        <f>元データ!E7715</f>
        <v>1</v>
      </c>
      <c r="AH100" s="32">
        <f>元データ!F7715</f>
        <v>3</v>
      </c>
      <c r="AI100" s="30">
        <f>元データ!D7821</f>
        <v>1</v>
      </c>
      <c r="AJ100" s="31">
        <f>元データ!E7821</f>
        <v>2</v>
      </c>
      <c r="AK100" s="32">
        <f>元データ!F7821</f>
        <v>3</v>
      </c>
      <c r="AL100" s="8">
        <v>81</v>
      </c>
    </row>
    <row r="101" spans="1:38" s="14" customFormat="1" ht="12" customHeight="1" x14ac:dyDescent="0.15">
      <c r="A101" s="8">
        <v>82</v>
      </c>
      <c r="B101" s="30">
        <f>元データ!D6656</f>
        <v>1</v>
      </c>
      <c r="C101" s="31">
        <f>元データ!E6656</f>
        <v>1</v>
      </c>
      <c r="D101" s="32">
        <f>元データ!F6656</f>
        <v>2</v>
      </c>
      <c r="E101" s="30">
        <f>元データ!D6762</f>
        <v>0</v>
      </c>
      <c r="F101" s="31">
        <f>元データ!E6762</f>
        <v>3</v>
      </c>
      <c r="G101" s="32">
        <f>元データ!F6762</f>
        <v>3</v>
      </c>
      <c r="H101" s="30">
        <f>元データ!D6868</f>
        <v>9</v>
      </c>
      <c r="I101" s="31">
        <f>元データ!E6868</f>
        <v>7</v>
      </c>
      <c r="J101" s="32">
        <f>元データ!F6868</f>
        <v>16</v>
      </c>
      <c r="K101" s="30">
        <f>元データ!D6974</f>
        <v>11</v>
      </c>
      <c r="L101" s="31">
        <f>元データ!E6974</f>
        <v>11</v>
      </c>
      <c r="M101" s="32">
        <f>元データ!F6974</f>
        <v>22</v>
      </c>
      <c r="N101" s="30">
        <f>元データ!D7080</f>
        <v>1</v>
      </c>
      <c r="O101" s="31">
        <f>元データ!E7080</f>
        <v>1</v>
      </c>
      <c r="P101" s="32">
        <f>元データ!F7080</f>
        <v>2</v>
      </c>
      <c r="Q101" s="30">
        <f>元データ!D7186</f>
        <v>2</v>
      </c>
      <c r="R101" s="31">
        <f>元データ!E7186</f>
        <v>5</v>
      </c>
      <c r="S101" s="32">
        <f>元データ!F7186</f>
        <v>7</v>
      </c>
      <c r="T101" s="30">
        <f>元データ!D7292</f>
        <v>2</v>
      </c>
      <c r="U101" s="31">
        <f>元データ!E7292</f>
        <v>0</v>
      </c>
      <c r="V101" s="32">
        <f>元データ!F7292</f>
        <v>2</v>
      </c>
      <c r="W101" s="30">
        <f>元データ!D7398</f>
        <v>2</v>
      </c>
      <c r="X101" s="31">
        <f>元データ!E7398</f>
        <v>4</v>
      </c>
      <c r="Y101" s="32">
        <f>元データ!F7398</f>
        <v>6</v>
      </c>
      <c r="Z101" s="30">
        <f>元データ!D7504</f>
        <v>2</v>
      </c>
      <c r="AA101" s="31">
        <f>元データ!E7504</f>
        <v>4</v>
      </c>
      <c r="AB101" s="32">
        <f>元データ!F7504</f>
        <v>6</v>
      </c>
      <c r="AC101" s="30">
        <f>元データ!D7610</f>
        <v>0</v>
      </c>
      <c r="AD101" s="31">
        <f>元データ!E7610</f>
        <v>3</v>
      </c>
      <c r="AE101" s="32">
        <f>元データ!F7610</f>
        <v>3</v>
      </c>
      <c r="AF101" s="30">
        <f>元データ!D7716</f>
        <v>0</v>
      </c>
      <c r="AG101" s="31">
        <f>元データ!E7716</f>
        <v>1</v>
      </c>
      <c r="AH101" s="32">
        <f>元データ!F7716</f>
        <v>1</v>
      </c>
      <c r="AI101" s="30">
        <f>元データ!D7822</f>
        <v>1</v>
      </c>
      <c r="AJ101" s="31">
        <f>元データ!E7822</f>
        <v>1</v>
      </c>
      <c r="AK101" s="32">
        <f>元データ!F7822</f>
        <v>2</v>
      </c>
      <c r="AL101" s="8">
        <v>82</v>
      </c>
    </row>
    <row r="102" spans="1:38" s="14" customFormat="1" ht="12" customHeight="1" x14ac:dyDescent="0.15">
      <c r="A102" s="8">
        <v>83</v>
      </c>
      <c r="B102" s="30">
        <f>元データ!D6657</f>
        <v>0</v>
      </c>
      <c r="C102" s="31">
        <f>元データ!E6657</f>
        <v>1</v>
      </c>
      <c r="D102" s="32">
        <f>元データ!F6657</f>
        <v>1</v>
      </c>
      <c r="E102" s="30">
        <f>元データ!D6763</f>
        <v>3</v>
      </c>
      <c r="F102" s="31">
        <f>元データ!E6763</f>
        <v>6</v>
      </c>
      <c r="G102" s="32">
        <f>元データ!F6763</f>
        <v>9</v>
      </c>
      <c r="H102" s="30">
        <f>元データ!D6869</f>
        <v>2</v>
      </c>
      <c r="I102" s="31">
        <f>元データ!E6869</f>
        <v>4</v>
      </c>
      <c r="J102" s="32">
        <f>元データ!F6869</f>
        <v>6</v>
      </c>
      <c r="K102" s="30">
        <f>元データ!D6975</f>
        <v>3</v>
      </c>
      <c r="L102" s="31">
        <f>元データ!E6975</f>
        <v>10</v>
      </c>
      <c r="M102" s="32">
        <f>元データ!F6975</f>
        <v>13</v>
      </c>
      <c r="N102" s="30">
        <f>元データ!D7081</f>
        <v>1</v>
      </c>
      <c r="O102" s="31">
        <f>元データ!E7081</f>
        <v>1</v>
      </c>
      <c r="P102" s="32">
        <f>元データ!F7081</f>
        <v>2</v>
      </c>
      <c r="Q102" s="30">
        <f>元データ!D7187</f>
        <v>1</v>
      </c>
      <c r="R102" s="31">
        <f>元データ!E7187</f>
        <v>3</v>
      </c>
      <c r="S102" s="32">
        <f>元データ!F7187</f>
        <v>4</v>
      </c>
      <c r="T102" s="30">
        <f>元データ!D7293</f>
        <v>3</v>
      </c>
      <c r="U102" s="31">
        <f>元データ!E7293</f>
        <v>5</v>
      </c>
      <c r="V102" s="32">
        <f>元データ!F7293</f>
        <v>8</v>
      </c>
      <c r="W102" s="30">
        <f>元データ!D7399</f>
        <v>1</v>
      </c>
      <c r="X102" s="31">
        <f>元データ!E7399</f>
        <v>4</v>
      </c>
      <c r="Y102" s="32">
        <f>元データ!F7399</f>
        <v>5</v>
      </c>
      <c r="Z102" s="30">
        <f>元データ!D7505</f>
        <v>0</v>
      </c>
      <c r="AA102" s="31">
        <f>元データ!E7505</f>
        <v>2</v>
      </c>
      <c r="AB102" s="32">
        <f>元データ!F7505</f>
        <v>2</v>
      </c>
      <c r="AC102" s="30">
        <f>元データ!D7611</f>
        <v>2</v>
      </c>
      <c r="AD102" s="31">
        <f>元データ!E7611</f>
        <v>0</v>
      </c>
      <c r="AE102" s="32">
        <f>元データ!F7611</f>
        <v>2</v>
      </c>
      <c r="AF102" s="30">
        <f>元データ!D7717</f>
        <v>0</v>
      </c>
      <c r="AG102" s="31">
        <f>元データ!E7717</f>
        <v>1</v>
      </c>
      <c r="AH102" s="32">
        <f>元データ!F7717</f>
        <v>1</v>
      </c>
      <c r="AI102" s="30">
        <f>元データ!D7823</f>
        <v>2</v>
      </c>
      <c r="AJ102" s="31">
        <f>元データ!E7823</f>
        <v>1</v>
      </c>
      <c r="AK102" s="32">
        <f>元データ!F7823</f>
        <v>3</v>
      </c>
      <c r="AL102" s="8">
        <v>83</v>
      </c>
    </row>
    <row r="103" spans="1:38" s="14" customFormat="1" ht="12" customHeight="1" x14ac:dyDescent="0.15">
      <c r="A103" s="10">
        <v>84</v>
      </c>
      <c r="B103" s="34">
        <f>元データ!D6658</f>
        <v>1</v>
      </c>
      <c r="C103" s="35">
        <f>元データ!E6658</f>
        <v>0</v>
      </c>
      <c r="D103" s="36">
        <f>元データ!F6658</f>
        <v>1</v>
      </c>
      <c r="E103" s="34">
        <f>元データ!D6764</f>
        <v>2</v>
      </c>
      <c r="F103" s="35">
        <f>元データ!E6764</f>
        <v>5</v>
      </c>
      <c r="G103" s="36">
        <f>元データ!F6764</f>
        <v>7</v>
      </c>
      <c r="H103" s="34">
        <f>元データ!D6870</f>
        <v>5</v>
      </c>
      <c r="I103" s="35">
        <f>元データ!E6870</f>
        <v>5</v>
      </c>
      <c r="J103" s="36">
        <f>元データ!F6870</f>
        <v>10</v>
      </c>
      <c r="K103" s="34">
        <f>元データ!D6976</f>
        <v>3</v>
      </c>
      <c r="L103" s="35">
        <f>元データ!E6976</f>
        <v>13</v>
      </c>
      <c r="M103" s="36">
        <f>元データ!F6976</f>
        <v>16</v>
      </c>
      <c r="N103" s="34">
        <f>元データ!D7082</f>
        <v>0</v>
      </c>
      <c r="O103" s="35">
        <f>元データ!E7082</f>
        <v>1</v>
      </c>
      <c r="P103" s="36">
        <f>元データ!F7082</f>
        <v>1</v>
      </c>
      <c r="Q103" s="34">
        <f>元データ!D7188</f>
        <v>0</v>
      </c>
      <c r="R103" s="35">
        <f>元データ!E7188</f>
        <v>0</v>
      </c>
      <c r="S103" s="36">
        <f>元データ!F7188</f>
        <v>0</v>
      </c>
      <c r="T103" s="34">
        <f>元データ!D7294</f>
        <v>2</v>
      </c>
      <c r="U103" s="35">
        <f>元データ!E7294</f>
        <v>1</v>
      </c>
      <c r="V103" s="36">
        <f>元データ!F7294</f>
        <v>3</v>
      </c>
      <c r="W103" s="34">
        <f>元データ!D7400</f>
        <v>2</v>
      </c>
      <c r="X103" s="35">
        <f>元データ!E7400</f>
        <v>7</v>
      </c>
      <c r="Y103" s="36">
        <f>元データ!F7400</f>
        <v>9</v>
      </c>
      <c r="Z103" s="34">
        <f>元データ!D7506</f>
        <v>3</v>
      </c>
      <c r="AA103" s="35">
        <f>元データ!E7506</f>
        <v>2</v>
      </c>
      <c r="AB103" s="36">
        <f>元データ!F7506</f>
        <v>5</v>
      </c>
      <c r="AC103" s="34">
        <f>元データ!D7612</f>
        <v>1</v>
      </c>
      <c r="AD103" s="35">
        <f>元データ!E7612</f>
        <v>4</v>
      </c>
      <c r="AE103" s="36">
        <f>元データ!F7612</f>
        <v>5</v>
      </c>
      <c r="AF103" s="34">
        <f>元データ!D7718</f>
        <v>1</v>
      </c>
      <c r="AG103" s="35">
        <f>元データ!E7718</f>
        <v>0</v>
      </c>
      <c r="AH103" s="36">
        <f>元データ!F7718</f>
        <v>1</v>
      </c>
      <c r="AI103" s="34">
        <f>元データ!D7824</f>
        <v>2</v>
      </c>
      <c r="AJ103" s="35">
        <f>元データ!E7824</f>
        <v>2</v>
      </c>
      <c r="AK103" s="36">
        <f>元データ!F7824</f>
        <v>4</v>
      </c>
      <c r="AL103" s="10">
        <v>84</v>
      </c>
    </row>
    <row r="104" spans="1:38" s="13" customFormat="1" ht="11.1" customHeight="1" x14ac:dyDescent="0.15">
      <c r="A104" s="22" t="s">
        <v>20</v>
      </c>
      <c r="B104" s="23">
        <f t="shared" ref="B104:AK104" si="16">SUM(B99:B103)</f>
        <v>3</v>
      </c>
      <c r="C104" s="24">
        <f t="shared" si="16"/>
        <v>5</v>
      </c>
      <c r="D104" s="25">
        <f t="shared" si="16"/>
        <v>8</v>
      </c>
      <c r="E104" s="23">
        <f t="shared" si="16"/>
        <v>11</v>
      </c>
      <c r="F104" s="24">
        <f t="shared" si="16"/>
        <v>24</v>
      </c>
      <c r="G104" s="25">
        <f t="shared" si="16"/>
        <v>35</v>
      </c>
      <c r="H104" s="23">
        <f t="shared" si="16"/>
        <v>30</v>
      </c>
      <c r="I104" s="24">
        <f t="shared" si="16"/>
        <v>25</v>
      </c>
      <c r="J104" s="25">
        <f t="shared" si="16"/>
        <v>55</v>
      </c>
      <c r="K104" s="23">
        <f t="shared" si="16"/>
        <v>33</v>
      </c>
      <c r="L104" s="24">
        <f t="shared" si="16"/>
        <v>58</v>
      </c>
      <c r="M104" s="25">
        <f t="shared" si="16"/>
        <v>91</v>
      </c>
      <c r="N104" s="23">
        <f t="shared" si="16"/>
        <v>2</v>
      </c>
      <c r="O104" s="24">
        <f t="shared" si="16"/>
        <v>5</v>
      </c>
      <c r="P104" s="25">
        <f t="shared" si="16"/>
        <v>7</v>
      </c>
      <c r="Q104" s="23">
        <f t="shared" si="16"/>
        <v>7</v>
      </c>
      <c r="R104" s="24">
        <f t="shared" si="16"/>
        <v>13</v>
      </c>
      <c r="S104" s="25">
        <f t="shared" si="16"/>
        <v>20</v>
      </c>
      <c r="T104" s="23">
        <f t="shared" si="16"/>
        <v>13</v>
      </c>
      <c r="U104" s="24">
        <f t="shared" si="16"/>
        <v>13</v>
      </c>
      <c r="V104" s="25">
        <f t="shared" si="16"/>
        <v>26</v>
      </c>
      <c r="W104" s="23">
        <f t="shared" si="16"/>
        <v>11</v>
      </c>
      <c r="X104" s="24">
        <f t="shared" si="16"/>
        <v>22</v>
      </c>
      <c r="Y104" s="25">
        <f t="shared" si="16"/>
        <v>33</v>
      </c>
      <c r="Z104" s="23">
        <f t="shared" si="16"/>
        <v>11</v>
      </c>
      <c r="AA104" s="24">
        <f t="shared" si="16"/>
        <v>9</v>
      </c>
      <c r="AB104" s="25">
        <f t="shared" si="16"/>
        <v>20</v>
      </c>
      <c r="AC104" s="23">
        <f t="shared" si="16"/>
        <v>4</v>
      </c>
      <c r="AD104" s="24">
        <f t="shared" si="16"/>
        <v>8</v>
      </c>
      <c r="AE104" s="25">
        <f t="shared" si="16"/>
        <v>12</v>
      </c>
      <c r="AF104" s="23">
        <f t="shared" si="16"/>
        <v>3</v>
      </c>
      <c r="AG104" s="24">
        <f t="shared" si="16"/>
        <v>5</v>
      </c>
      <c r="AH104" s="25">
        <f t="shared" si="16"/>
        <v>8</v>
      </c>
      <c r="AI104" s="23">
        <f t="shared" si="16"/>
        <v>6</v>
      </c>
      <c r="AJ104" s="24">
        <f t="shared" si="16"/>
        <v>8</v>
      </c>
      <c r="AK104" s="25">
        <f t="shared" si="16"/>
        <v>14</v>
      </c>
      <c r="AL104" s="22" t="s">
        <v>20</v>
      </c>
    </row>
    <row r="105" spans="1:38" s="14" customFormat="1" ht="12" customHeight="1" x14ac:dyDescent="0.15">
      <c r="A105" s="7">
        <v>85</v>
      </c>
      <c r="B105" s="34">
        <f>元データ!D6659</f>
        <v>0</v>
      </c>
      <c r="C105" s="28">
        <f>元データ!E6659</f>
        <v>2</v>
      </c>
      <c r="D105" s="29">
        <f>元データ!F6659</f>
        <v>2</v>
      </c>
      <c r="E105" s="34">
        <f>元データ!D6765</f>
        <v>4</v>
      </c>
      <c r="F105" s="28">
        <f>元データ!E6765</f>
        <v>10</v>
      </c>
      <c r="G105" s="29">
        <f>元データ!F6765</f>
        <v>14</v>
      </c>
      <c r="H105" s="34">
        <f>元データ!D6871</f>
        <v>2</v>
      </c>
      <c r="I105" s="28">
        <f>元データ!E6871</f>
        <v>5</v>
      </c>
      <c r="J105" s="29">
        <f>元データ!F6871</f>
        <v>7</v>
      </c>
      <c r="K105" s="34">
        <f>元データ!D6977</f>
        <v>3</v>
      </c>
      <c r="L105" s="28">
        <f>元データ!E6977</f>
        <v>4</v>
      </c>
      <c r="M105" s="29">
        <f>元データ!F6977</f>
        <v>7</v>
      </c>
      <c r="N105" s="34">
        <f>元データ!D7083</f>
        <v>0</v>
      </c>
      <c r="O105" s="28">
        <f>元データ!E7083</f>
        <v>2</v>
      </c>
      <c r="P105" s="29">
        <f>元データ!F7083</f>
        <v>2</v>
      </c>
      <c r="Q105" s="34">
        <f>元データ!D7189</f>
        <v>0</v>
      </c>
      <c r="R105" s="28">
        <f>元データ!E7189</f>
        <v>1</v>
      </c>
      <c r="S105" s="29">
        <f>元データ!F7189</f>
        <v>1</v>
      </c>
      <c r="T105" s="34">
        <f>元データ!D7295</f>
        <v>2</v>
      </c>
      <c r="U105" s="28">
        <f>元データ!E7295</f>
        <v>3</v>
      </c>
      <c r="V105" s="29">
        <f>元データ!F7295</f>
        <v>5</v>
      </c>
      <c r="W105" s="34">
        <f>元データ!D7401</f>
        <v>6</v>
      </c>
      <c r="X105" s="28">
        <f>元データ!E7401</f>
        <v>4</v>
      </c>
      <c r="Y105" s="29">
        <f>元データ!F7401</f>
        <v>10</v>
      </c>
      <c r="Z105" s="34">
        <f>元データ!D7507</f>
        <v>1</v>
      </c>
      <c r="AA105" s="28">
        <f>元データ!E7507</f>
        <v>3</v>
      </c>
      <c r="AB105" s="29">
        <f>元データ!F7507</f>
        <v>4</v>
      </c>
      <c r="AC105" s="34">
        <f>元データ!D7613</f>
        <v>0</v>
      </c>
      <c r="AD105" s="28">
        <f>元データ!E7613</f>
        <v>0</v>
      </c>
      <c r="AE105" s="29">
        <f>元データ!F7613</f>
        <v>0</v>
      </c>
      <c r="AF105" s="34">
        <f>元データ!D7719</f>
        <v>0</v>
      </c>
      <c r="AG105" s="28">
        <f>元データ!E7719</f>
        <v>0</v>
      </c>
      <c r="AH105" s="29">
        <f>元データ!F7719</f>
        <v>0</v>
      </c>
      <c r="AI105" s="34">
        <f>元データ!D7825</f>
        <v>1</v>
      </c>
      <c r="AJ105" s="28">
        <f>元データ!E7825</f>
        <v>4</v>
      </c>
      <c r="AK105" s="29">
        <f>元データ!F7825</f>
        <v>5</v>
      </c>
      <c r="AL105" s="7">
        <v>85</v>
      </c>
    </row>
    <row r="106" spans="1:38" s="14" customFormat="1" ht="12" customHeight="1" x14ac:dyDescent="0.15">
      <c r="A106" s="8">
        <v>86</v>
      </c>
      <c r="B106" s="30">
        <f>元データ!D6660</f>
        <v>1</v>
      </c>
      <c r="C106" s="31">
        <f>元データ!E6660</f>
        <v>2</v>
      </c>
      <c r="D106" s="32">
        <f>元データ!F6660</f>
        <v>3</v>
      </c>
      <c r="E106" s="30">
        <f>元データ!D6766</f>
        <v>0</v>
      </c>
      <c r="F106" s="31">
        <f>元データ!E6766</f>
        <v>8</v>
      </c>
      <c r="G106" s="32">
        <f>元データ!F6766</f>
        <v>8</v>
      </c>
      <c r="H106" s="30">
        <f>元データ!D6872</f>
        <v>1</v>
      </c>
      <c r="I106" s="31">
        <f>元データ!E6872</f>
        <v>4</v>
      </c>
      <c r="J106" s="32">
        <f>元データ!F6872</f>
        <v>5</v>
      </c>
      <c r="K106" s="30">
        <f>元データ!D6978</f>
        <v>6</v>
      </c>
      <c r="L106" s="31">
        <f>元データ!E6978</f>
        <v>9</v>
      </c>
      <c r="M106" s="32">
        <f>元データ!F6978</f>
        <v>15</v>
      </c>
      <c r="N106" s="30">
        <f>元データ!D7084</f>
        <v>1</v>
      </c>
      <c r="O106" s="31">
        <f>元データ!E7084</f>
        <v>1</v>
      </c>
      <c r="P106" s="32">
        <f>元データ!F7084</f>
        <v>2</v>
      </c>
      <c r="Q106" s="30">
        <f>元データ!D7190</f>
        <v>0</v>
      </c>
      <c r="R106" s="31">
        <f>元データ!E7190</f>
        <v>0</v>
      </c>
      <c r="S106" s="32">
        <f>元データ!F7190</f>
        <v>0</v>
      </c>
      <c r="T106" s="30">
        <f>元データ!D7296</f>
        <v>4</v>
      </c>
      <c r="U106" s="31">
        <f>元データ!E7296</f>
        <v>1</v>
      </c>
      <c r="V106" s="32">
        <f>元データ!F7296</f>
        <v>5</v>
      </c>
      <c r="W106" s="30">
        <f>元データ!D7402</f>
        <v>5</v>
      </c>
      <c r="X106" s="31">
        <f>元データ!E7402</f>
        <v>5</v>
      </c>
      <c r="Y106" s="32">
        <f>元データ!F7402</f>
        <v>10</v>
      </c>
      <c r="Z106" s="30">
        <f>元データ!D7508</f>
        <v>1</v>
      </c>
      <c r="AA106" s="31">
        <f>元データ!E7508</f>
        <v>1</v>
      </c>
      <c r="AB106" s="32">
        <f>元データ!F7508</f>
        <v>2</v>
      </c>
      <c r="AC106" s="30">
        <f>元データ!D7614</f>
        <v>1</v>
      </c>
      <c r="AD106" s="31">
        <f>元データ!E7614</f>
        <v>1</v>
      </c>
      <c r="AE106" s="32">
        <f>元データ!F7614</f>
        <v>2</v>
      </c>
      <c r="AF106" s="30">
        <f>元データ!D7720</f>
        <v>0</v>
      </c>
      <c r="AG106" s="31">
        <f>元データ!E7720</f>
        <v>0</v>
      </c>
      <c r="AH106" s="32">
        <f>元データ!F7720</f>
        <v>0</v>
      </c>
      <c r="AI106" s="30">
        <f>元データ!D7826</f>
        <v>2</v>
      </c>
      <c r="AJ106" s="31">
        <f>元データ!E7826</f>
        <v>1</v>
      </c>
      <c r="AK106" s="32">
        <f>元データ!F7826</f>
        <v>3</v>
      </c>
      <c r="AL106" s="8">
        <v>86</v>
      </c>
    </row>
    <row r="107" spans="1:38" s="14" customFormat="1" ht="12" customHeight="1" x14ac:dyDescent="0.15">
      <c r="A107" s="8">
        <v>87</v>
      </c>
      <c r="B107" s="30">
        <f>元データ!D6661</f>
        <v>0</v>
      </c>
      <c r="C107" s="31">
        <f>元データ!E6661</f>
        <v>1</v>
      </c>
      <c r="D107" s="32">
        <f>元データ!F6661</f>
        <v>1</v>
      </c>
      <c r="E107" s="30">
        <f>元データ!D6767</f>
        <v>1</v>
      </c>
      <c r="F107" s="31">
        <f>元データ!E6767</f>
        <v>3</v>
      </c>
      <c r="G107" s="32">
        <f>元データ!F6767</f>
        <v>4</v>
      </c>
      <c r="H107" s="30">
        <f>元データ!D6873</f>
        <v>3</v>
      </c>
      <c r="I107" s="31">
        <f>元データ!E6873</f>
        <v>5</v>
      </c>
      <c r="J107" s="32">
        <f>元データ!F6873</f>
        <v>8</v>
      </c>
      <c r="K107" s="30">
        <f>元データ!D6979</f>
        <v>3</v>
      </c>
      <c r="L107" s="31">
        <f>元データ!E6979</f>
        <v>2</v>
      </c>
      <c r="M107" s="32">
        <f>元データ!F6979</f>
        <v>5</v>
      </c>
      <c r="N107" s="30">
        <f>元データ!D7085</f>
        <v>1</v>
      </c>
      <c r="O107" s="31">
        <f>元データ!E7085</f>
        <v>1</v>
      </c>
      <c r="P107" s="32">
        <f>元データ!F7085</f>
        <v>2</v>
      </c>
      <c r="Q107" s="30">
        <f>元データ!D7191</f>
        <v>1</v>
      </c>
      <c r="R107" s="31">
        <f>元データ!E7191</f>
        <v>0</v>
      </c>
      <c r="S107" s="32">
        <f>元データ!F7191</f>
        <v>1</v>
      </c>
      <c r="T107" s="30">
        <f>元データ!D7297</f>
        <v>2</v>
      </c>
      <c r="U107" s="31">
        <f>元データ!E7297</f>
        <v>8</v>
      </c>
      <c r="V107" s="32">
        <f>元データ!F7297</f>
        <v>10</v>
      </c>
      <c r="W107" s="30">
        <f>元データ!D7403</f>
        <v>1</v>
      </c>
      <c r="X107" s="31">
        <f>元データ!E7403</f>
        <v>3</v>
      </c>
      <c r="Y107" s="32">
        <f>元データ!F7403</f>
        <v>4</v>
      </c>
      <c r="Z107" s="30">
        <f>元データ!D7509</f>
        <v>0</v>
      </c>
      <c r="AA107" s="31">
        <f>元データ!E7509</f>
        <v>2</v>
      </c>
      <c r="AB107" s="32">
        <f>元データ!F7509</f>
        <v>2</v>
      </c>
      <c r="AC107" s="30">
        <f>元データ!D7615</f>
        <v>0</v>
      </c>
      <c r="AD107" s="31">
        <f>元データ!E7615</f>
        <v>1</v>
      </c>
      <c r="AE107" s="32">
        <f>元データ!F7615</f>
        <v>1</v>
      </c>
      <c r="AF107" s="30">
        <f>元データ!D7721</f>
        <v>0</v>
      </c>
      <c r="AG107" s="31">
        <f>元データ!E7721</f>
        <v>0</v>
      </c>
      <c r="AH107" s="32">
        <f>元データ!F7721</f>
        <v>0</v>
      </c>
      <c r="AI107" s="30">
        <f>元データ!D7827</f>
        <v>0</v>
      </c>
      <c r="AJ107" s="31">
        <f>元データ!E7827</f>
        <v>2</v>
      </c>
      <c r="AK107" s="32">
        <f>元データ!F7827</f>
        <v>2</v>
      </c>
      <c r="AL107" s="8">
        <v>87</v>
      </c>
    </row>
    <row r="108" spans="1:38" s="14" customFormat="1" ht="12" customHeight="1" x14ac:dyDescent="0.15">
      <c r="A108" s="8">
        <v>88</v>
      </c>
      <c r="B108" s="30">
        <f>元データ!D6662</f>
        <v>0</v>
      </c>
      <c r="C108" s="31">
        <f>元データ!E6662</f>
        <v>0</v>
      </c>
      <c r="D108" s="32">
        <f>元データ!F6662</f>
        <v>0</v>
      </c>
      <c r="E108" s="30">
        <f>元データ!D6768</f>
        <v>4</v>
      </c>
      <c r="F108" s="31">
        <f>元データ!E6768</f>
        <v>7</v>
      </c>
      <c r="G108" s="32">
        <f>元データ!F6768</f>
        <v>11</v>
      </c>
      <c r="H108" s="30">
        <f>元データ!D6874</f>
        <v>2</v>
      </c>
      <c r="I108" s="31">
        <f>元データ!E6874</f>
        <v>2</v>
      </c>
      <c r="J108" s="32">
        <f>元データ!F6874</f>
        <v>4</v>
      </c>
      <c r="K108" s="30">
        <f>元データ!D6980</f>
        <v>1</v>
      </c>
      <c r="L108" s="31">
        <f>元データ!E6980</f>
        <v>5</v>
      </c>
      <c r="M108" s="32">
        <f>元データ!F6980</f>
        <v>6</v>
      </c>
      <c r="N108" s="30">
        <f>元データ!D7086</f>
        <v>1</v>
      </c>
      <c r="O108" s="31">
        <f>元データ!E7086</f>
        <v>0</v>
      </c>
      <c r="P108" s="32">
        <f>元データ!F7086</f>
        <v>1</v>
      </c>
      <c r="Q108" s="30">
        <f>元データ!D7192</f>
        <v>0</v>
      </c>
      <c r="R108" s="31">
        <f>元データ!E7192</f>
        <v>2</v>
      </c>
      <c r="S108" s="32">
        <f>元データ!F7192</f>
        <v>2</v>
      </c>
      <c r="T108" s="30">
        <f>元データ!D7298</f>
        <v>0</v>
      </c>
      <c r="U108" s="31">
        <f>元データ!E7298</f>
        <v>3</v>
      </c>
      <c r="V108" s="32">
        <f>元データ!F7298</f>
        <v>3</v>
      </c>
      <c r="W108" s="30">
        <f>元データ!D7404</f>
        <v>0</v>
      </c>
      <c r="X108" s="31">
        <f>元データ!E7404</f>
        <v>3</v>
      </c>
      <c r="Y108" s="32">
        <f>元データ!F7404</f>
        <v>3</v>
      </c>
      <c r="Z108" s="30">
        <f>元データ!D7510</f>
        <v>0</v>
      </c>
      <c r="AA108" s="31">
        <f>元データ!E7510</f>
        <v>3</v>
      </c>
      <c r="AB108" s="32">
        <f>元データ!F7510</f>
        <v>3</v>
      </c>
      <c r="AC108" s="30">
        <f>元データ!D7616</f>
        <v>1</v>
      </c>
      <c r="AD108" s="31">
        <f>元データ!E7616</f>
        <v>0</v>
      </c>
      <c r="AE108" s="32">
        <f>元データ!F7616</f>
        <v>1</v>
      </c>
      <c r="AF108" s="30">
        <f>元データ!D7722</f>
        <v>0</v>
      </c>
      <c r="AG108" s="31">
        <f>元データ!E7722</f>
        <v>2</v>
      </c>
      <c r="AH108" s="32">
        <f>元データ!F7722</f>
        <v>2</v>
      </c>
      <c r="AI108" s="30">
        <f>元データ!D7828</f>
        <v>1</v>
      </c>
      <c r="AJ108" s="31">
        <f>元データ!E7828</f>
        <v>1</v>
      </c>
      <c r="AK108" s="32">
        <f>元データ!F7828</f>
        <v>2</v>
      </c>
      <c r="AL108" s="8">
        <v>88</v>
      </c>
    </row>
    <row r="109" spans="1:38" s="14" customFormat="1" ht="12" customHeight="1" x14ac:dyDescent="0.15">
      <c r="A109" s="8">
        <v>89</v>
      </c>
      <c r="B109" s="30">
        <f>元データ!D6663</f>
        <v>1</v>
      </c>
      <c r="C109" s="31">
        <f>元データ!E6663</f>
        <v>1</v>
      </c>
      <c r="D109" s="32">
        <f>元データ!F6663</f>
        <v>2</v>
      </c>
      <c r="E109" s="30">
        <f>元データ!D6769</f>
        <v>3</v>
      </c>
      <c r="F109" s="31">
        <f>元データ!E6769</f>
        <v>8</v>
      </c>
      <c r="G109" s="32">
        <f>元データ!F6769</f>
        <v>11</v>
      </c>
      <c r="H109" s="30">
        <f>元データ!D6875</f>
        <v>1</v>
      </c>
      <c r="I109" s="31">
        <f>元データ!E6875</f>
        <v>1</v>
      </c>
      <c r="J109" s="32">
        <f>元データ!F6875</f>
        <v>2</v>
      </c>
      <c r="K109" s="30">
        <f>元データ!D6981</f>
        <v>4</v>
      </c>
      <c r="L109" s="31">
        <f>元データ!E6981</f>
        <v>3</v>
      </c>
      <c r="M109" s="32">
        <f>元データ!F6981</f>
        <v>7</v>
      </c>
      <c r="N109" s="30">
        <f>元データ!D7087</f>
        <v>1</v>
      </c>
      <c r="O109" s="31">
        <f>元データ!E7087</f>
        <v>1</v>
      </c>
      <c r="P109" s="32">
        <f>元データ!F7087</f>
        <v>2</v>
      </c>
      <c r="Q109" s="30">
        <f>元データ!D7193</f>
        <v>1</v>
      </c>
      <c r="R109" s="31">
        <f>元データ!E7193</f>
        <v>1</v>
      </c>
      <c r="S109" s="32">
        <f>元データ!F7193</f>
        <v>2</v>
      </c>
      <c r="T109" s="30">
        <f>元データ!D7299</f>
        <v>0</v>
      </c>
      <c r="U109" s="31">
        <f>元データ!E7299</f>
        <v>4</v>
      </c>
      <c r="V109" s="32">
        <f>元データ!F7299</f>
        <v>4</v>
      </c>
      <c r="W109" s="30">
        <f>元データ!D7405</f>
        <v>3</v>
      </c>
      <c r="X109" s="31">
        <f>元データ!E7405</f>
        <v>4</v>
      </c>
      <c r="Y109" s="32">
        <f>元データ!F7405</f>
        <v>7</v>
      </c>
      <c r="Z109" s="30">
        <f>元データ!D7511</f>
        <v>1</v>
      </c>
      <c r="AA109" s="31">
        <f>元データ!E7511</f>
        <v>2</v>
      </c>
      <c r="AB109" s="32">
        <f>元データ!F7511</f>
        <v>3</v>
      </c>
      <c r="AC109" s="30">
        <f>元データ!D7617</f>
        <v>1</v>
      </c>
      <c r="AD109" s="31">
        <f>元データ!E7617</f>
        <v>1</v>
      </c>
      <c r="AE109" s="32">
        <f>元データ!F7617</f>
        <v>2</v>
      </c>
      <c r="AF109" s="30">
        <f>元データ!D7723</f>
        <v>0</v>
      </c>
      <c r="AG109" s="31">
        <f>元データ!E7723</f>
        <v>1</v>
      </c>
      <c r="AH109" s="32">
        <f>元データ!F7723</f>
        <v>1</v>
      </c>
      <c r="AI109" s="30">
        <f>元データ!D7829</f>
        <v>0</v>
      </c>
      <c r="AJ109" s="31">
        <f>元データ!E7829</f>
        <v>3</v>
      </c>
      <c r="AK109" s="32">
        <f>元データ!F7829</f>
        <v>3</v>
      </c>
      <c r="AL109" s="8">
        <v>89</v>
      </c>
    </row>
    <row r="110" spans="1:38" s="13" customFormat="1" ht="11.1" customHeight="1" x14ac:dyDescent="0.15">
      <c r="A110" s="18" t="s">
        <v>21</v>
      </c>
      <c r="B110" s="19">
        <f t="shared" ref="B110:AK110" si="17">SUM(B105:B109)</f>
        <v>2</v>
      </c>
      <c r="C110" s="20">
        <f t="shared" si="17"/>
        <v>6</v>
      </c>
      <c r="D110" s="21">
        <f t="shared" si="17"/>
        <v>8</v>
      </c>
      <c r="E110" s="19">
        <f t="shared" si="17"/>
        <v>12</v>
      </c>
      <c r="F110" s="20">
        <f t="shared" si="17"/>
        <v>36</v>
      </c>
      <c r="G110" s="21">
        <f t="shared" si="17"/>
        <v>48</v>
      </c>
      <c r="H110" s="19">
        <f t="shared" si="17"/>
        <v>9</v>
      </c>
      <c r="I110" s="20">
        <f t="shared" si="17"/>
        <v>17</v>
      </c>
      <c r="J110" s="21">
        <f t="shared" si="17"/>
        <v>26</v>
      </c>
      <c r="K110" s="19">
        <f t="shared" si="17"/>
        <v>17</v>
      </c>
      <c r="L110" s="20">
        <f t="shared" si="17"/>
        <v>23</v>
      </c>
      <c r="M110" s="21">
        <f t="shared" si="17"/>
        <v>40</v>
      </c>
      <c r="N110" s="19">
        <f t="shared" si="17"/>
        <v>4</v>
      </c>
      <c r="O110" s="20">
        <f t="shared" si="17"/>
        <v>5</v>
      </c>
      <c r="P110" s="21">
        <f t="shared" si="17"/>
        <v>9</v>
      </c>
      <c r="Q110" s="19">
        <f t="shared" si="17"/>
        <v>2</v>
      </c>
      <c r="R110" s="20">
        <f t="shared" si="17"/>
        <v>4</v>
      </c>
      <c r="S110" s="21">
        <f t="shared" si="17"/>
        <v>6</v>
      </c>
      <c r="T110" s="19">
        <f t="shared" si="17"/>
        <v>8</v>
      </c>
      <c r="U110" s="20">
        <f t="shared" si="17"/>
        <v>19</v>
      </c>
      <c r="V110" s="21">
        <f t="shared" si="17"/>
        <v>27</v>
      </c>
      <c r="W110" s="19">
        <f t="shared" si="17"/>
        <v>15</v>
      </c>
      <c r="X110" s="20">
        <f t="shared" si="17"/>
        <v>19</v>
      </c>
      <c r="Y110" s="21">
        <f t="shared" si="17"/>
        <v>34</v>
      </c>
      <c r="Z110" s="19">
        <f t="shared" si="17"/>
        <v>3</v>
      </c>
      <c r="AA110" s="20">
        <f t="shared" si="17"/>
        <v>11</v>
      </c>
      <c r="AB110" s="21">
        <f t="shared" si="17"/>
        <v>14</v>
      </c>
      <c r="AC110" s="19">
        <f t="shared" si="17"/>
        <v>3</v>
      </c>
      <c r="AD110" s="20">
        <f t="shared" si="17"/>
        <v>3</v>
      </c>
      <c r="AE110" s="21">
        <f t="shared" si="17"/>
        <v>6</v>
      </c>
      <c r="AF110" s="19">
        <f t="shared" si="17"/>
        <v>0</v>
      </c>
      <c r="AG110" s="20">
        <f t="shared" si="17"/>
        <v>3</v>
      </c>
      <c r="AH110" s="21">
        <f t="shared" si="17"/>
        <v>3</v>
      </c>
      <c r="AI110" s="19">
        <f t="shared" si="17"/>
        <v>4</v>
      </c>
      <c r="AJ110" s="20">
        <f t="shared" si="17"/>
        <v>11</v>
      </c>
      <c r="AK110" s="21">
        <f t="shared" si="17"/>
        <v>15</v>
      </c>
      <c r="AL110" s="18" t="s">
        <v>21</v>
      </c>
    </row>
    <row r="111" spans="1:38" s="14" customFormat="1" ht="12" customHeight="1" x14ac:dyDescent="0.15">
      <c r="A111" s="7">
        <v>90</v>
      </c>
      <c r="B111" s="30">
        <f>元データ!D6664</f>
        <v>1</v>
      </c>
      <c r="C111" s="28">
        <f>元データ!E6664</f>
        <v>0</v>
      </c>
      <c r="D111" s="29">
        <f>元データ!F6664</f>
        <v>1</v>
      </c>
      <c r="E111" s="30">
        <f>元データ!D6770</f>
        <v>1</v>
      </c>
      <c r="F111" s="28">
        <f>元データ!E6770</f>
        <v>5</v>
      </c>
      <c r="G111" s="29">
        <f>元データ!F6770</f>
        <v>6</v>
      </c>
      <c r="H111" s="30">
        <f>元データ!D6876</f>
        <v>4</v>
      </c>
      <c r="I111" s="28">
        <f>元データ!E6876</f>
        <v>3</v>
      </c>
      <c r="J111" s="29">
        <f>元データ!F6876</f>
        <v>7</v>
      </c>
      <c r="K111" s="30">
        <f>元データ!D6982</f>
        <v>2</v>
      </c>
      <c r="L111" s="28">
        <f>元データ!E6982</f>
        <v>4</v>
      </c>
      <c r="M111" s="29">
        <f>元データ!F6982</f>
        <v>6</v>
      </c>
      <c r="N111" s="30">
        <f>元データ!D7088</f>
        <v>1</v>
      </c>
      <c r="O111" s="28">
        <f>元データ!E7088</f>
        <v>2</v>
      </c>
      <c r="P111" s="29">
        <f>元データ!F7088</f>
        <v>3</v>
      </c>
      <c r="Q111" s="30">
        <f>元データ!D7194</f>
        <v>0</v>
      </c>
      <c r="R111" s="28">
        <f>元データ!E7194</f>
        <v>1</v>
      </c>
      <c r="S111" s="29">
        <f>元データ!F7194</f>
        <v>1</v>
      </c>
      <c r="T111" s="30">
        <f>元データ!D7300</f>
        <v>0</v>
      </c>
      <c r="U111" s="28">
        <f>元データ!E7300</f>
        <v>1</v>
      </c>
      <c r="V111" s="29">
        <f>元データ!F7300</f>
        <v>1</v>
      </c>
      <c r="W111" s="30">
        <f>元データ!D7406</f>
        <v>2</v>
      </c>
      <c r="X111" s="28">
        <f>元データ!E7406</f>
        <v>4</v>
      </c>
      <c r="Y111" s="29">
        <f>元データ!F7406</f>
        <v>6</v>
      </c>
      <c r="Z111" s="30">
        <f>元データ!D7512</f>
        <v>0</v>
      </c>
      <c r="AA111" s="28">
        <f>元データ!E7512</f>
        <v>1</v>
      </c>
      <c r="AB111" s="29">
        <f>元データ!F7512</f>
        <v>1</v>
      </c>
      <c r="AC111" s="30">
        <f>元データ!D7618</f>
        <v>2</v>
      </c>
      <c r="AD111" s="28">
        <f>元データ!E7618</f>
        <v>0</v>
      </c>
      <c r="AE111" s="29">
        <f>元データ!F7618</f>
        <v>2</v>
      </c>
      <c r="AF111" s="30">
        <f>元データ!D7724</f>
        <v>0</v>
      </c>
      <c r="AG111" s="28">
        <f>元データ!E7724</f>
        <v>1</v>
      </c>
      <c r="AH111" s="29">
        <f>元データ!F7724</f>
        <v>1</v>
      </c>
      <c r="AI111" s="30">
        <f>元データ!D7830</f>
        <v>0</v>
      </c>
      <c r="AJ111" s="28">
        <f>元データ!E7830</f>
        <v>0</v>
      </c>
      <c r="AK111" s="29">
        <f>元データ!F7830</f>
        <v>0</v>
      </c>
      <c r="AL111" s="7">
        <v>90</v>
      </c>
    </row>
    <row r="112" spans="1:38" s="14" customFormat="1" ht="12" customHeight="1" x14ac:dyDescent="0.15">
      <c r="A112" s="8">
        <v>91</v>
      </c>
      <c r="B112" s="30">
        <f>元データ!D6665</f>
        <v>0</v>
      </c>
      <c r="C112" s="31">
        <f>元データ!E6665</f>
        <v>3</v>
      </c>
      <c r="D112" s="32">
        <f>元データ!F6665</f>
        <v>3</v>
      </c>
      <c r="E112" s="30">
        <f>元データ!D6771</f>
        <v>0</v>
      </c>
      <c r="F112" s="31">
        <f>元データ!E6771</f>
        <v>1</v>
      </c>
      <c r="G112" s="32">
        <f>元データ!F6771</f>
        <v>1</v>
      </c>
      <c r="H112" s="30">
        <f>元データ!D6877</f>
        <v>0</v>
      </c>
      <c r="I112" s="31">
        <f>元データ!E6877</f>
        <v>2</v>
      </c>
      <c r="J112" s="32">
        <f>元データ!F6877</f>
        <v>2</v>
      </c>
      <c r="K112" s="30">
        <f>元データ!D6983</f>
        <v>2</v>
      </c>
      <c r="L112" s="31">
        <f>元データ!E6983</f>
        <v>1</v>
      </c>
      <c r="M112" s="32">
        <f>元データ!F6983</f>
        <v>3</v>
      </c>
      <c r="N112" s="30">
        <f>元データ!D7089</f>
        <v>1</v>
      </c>
      <c r="O112" s="31">
        <f>元データ!E7089</f>
        <v>1</v>
      </c>
      <c r="P112" s="32">
        <f>元データ!F7089</f>
        <v>2</v>
      </c>
      <c r="Q112" s="30">
        <f>元データ!D7195</f>
        <v>0</v>
      </c>
      <c r="R112" s="31">
        <f>元データ!E7195</f>
        <v>0</v>
      </c>
      <c r="S112" s="32">
        <f>元データ!F7195</f>
        <v>0</v>
      </c>
      <c r="T112" s="30">
        <f>元データ!D7301</f>
        <v>1</v>
      </c>
      <c r="U112" s="31">
        <f>元データ!E7301</f>
        <v>2</v>
      </c>
      <c r="V112" s="32">
        <f>元データ!F7301</f>
        <v>3</v>
      </c>
      <c r="W112" s="30">
        <f>元データ!D7407</f>
        <v>0</v>
      </c>
      <c r="X112" s="31">
        <f>元データ!E7407</f>
        <v>6</v>
      </c>
      <c r="Y112" s="32">
        <f>元データ!F7407</f>
        <v>6</v>
      </c>
      <c r="Z112" s="30">
        <f>元データ!D7513</f>
        <v>0</v>
      </c>
      <c r="AA112" s="31">
        <f>元データ!E7513</f>
        <v>1</v>
      </c>
      <c r="AB112" s="32">
        <f>元データ!F7513</f>
        <v>1</v>
      </c>
      <c r="AC112" s="30">
        <f>元データ!D7619</f>
        <v>0</v>
      </c>
      <c r="AD112" s="31">
        <f>元データ!E7619</f>
        <v>1</v>
      </c>
      <c r="AE112" s="32">
        <f>元データ!F7619</f>
        <v>1</v>
      </c>
      <c r="AF112" s="30">
        <f>元データ!D7725</f>
        <v>0</v>
      </c>
      <c r="AG112" s="31">
        <f>元データ!E7725</f>
        <v>1</v>
      </c>
      <c r="AH112" s="32">
        <f>元データ!F7725</f>
        <v>1</v>
      </c>
      <c r="AI112" s="30">
        <f>元データ!D7831</f>
        <v>0</v>
      </c>
      <c r="AJ112" s="31">
        <f>元データ!E7831</f>
        <v>1</v>
      </c>
      <c r="AK112" s="32">
        <f>元データ!F7831</f>
        <v>1</v>
      </c>
      <c r="AL112" s="8">
        <v>91</v>
      </c>
    </row>
    <row r="113" spans="1:38" s="14" customFormat="1" ht="12" customHeight="1" x14ac:dyDescent="0.15">
      <c r="A113" s="8">
        <v>92</v>
      </c>
      <c r="B113" s="30">
        <f>元データ!D6666</f>
        <v>0</v>
      </c>
      <c r="C113" s="31">
        <f>元データ!E6666</f>
        <v>0</v>
      </c>
      <c r="D113" s="32">
        <f>元データ!F6666</f>
        <v>0</v>
      </c>
      <c r="E113" s="30">
        <f>元データ!D6772</f>
        <v>0</v>
      </c>
      <c r="F113" s="31">
        <f>元データ!E6772</f>
        <v>0</v>
      </c>
      <c r="G113" s="32">
        <f>元データ!F6772</f>
        <v>0</v>
      </c>
      <c r="H113" s="30">
        <f>元データ!D6878</f>
        <v>0</v>
      </c>
      <c r="I113" s="31">
        <f>元データ!E6878</f>
        <v>2</v>
      </c>
      <c r="J113" s="32">
        <f>元データ!F6878</f>
        <v>2</v>
      </c>
      <c r="K113" s="30">
        <f>元データ!D6984</f>
        <v>0</v>
      </c>
      <c r="L113" s="31">
        <f>元データ!E6984</f>
        <v>3</v>
      </c>
      <c r="M113" s="32">
        <f>元データ!F6984</f>
        <v>3</v>
      </c>
      <c r="N113" s="30">
        <f>元データ!D7090</f>
        <v>0</v>
      </c>
      <c r="O113" s="31">
        <f>元データ!E7090</f>
        <v>0</v>
      </c>
      <c r="P113" s="32">
        <f>元データ!F7090</f>
        <v>0</v>
      </c>
      <c r="Q113" s="30">
        <f>元データ!D7196</f>
        <v>0</v>
      </c>
      <c r="R113" s="31">
        <f>元データ!E7196</f>
        <v>0</v>
      </c>
      <c r="S113" s="32">
        <f>元データ!F7196</f>
        <v>0</v>
      </c>
      <c r="T113" s="30">
        <f>元データ!D7302</f>
        <v>0</v>
      </c>
      <c r="U113" s="31">
        <f>元データ!E7302</f>
        <v>0</v>
      </c>
      <c r="V113" s="32">
        <f>元データ!F7302</f>
        <v>0</v>
      </c>
      <c r="W113" s="30">
        <f>元データ!D7408</f>
        <v>0</v>
      </c>
      <c r="X113" s="31">
        <f>元データ!E7408</f>
        <v>1</v>
      </c>
      <c r="Y113" s="32">
        <f>元データ!F7408</f>
        <v>1</v>
      </c>
      <c r="Z113" s="30">
        <f>元データ!D7514</f>
        <v>0</v>
      </c>
      <c r="AA113" s="31">
        <f>元データ!E7514</f>
        <v>0</v>
      </c>
      <c r="AB113" s="32">
        <f>元データ!F7514</f>
        <v>0</v>
      </c>
      <c r="AC113" s="30">
        <f>元データ!D7620</f>
        <v>0</v>
      </c>
      <c r="AD113" s="31">
        <f>元データ!E7620</f>
        <v>1</v>
      </c>
      <c r="AE113" s="32">
        <f>元データ!F7620</f>
        <v>1</v>
      </c>
      <c r="AF113" s="30">
        <f>元データ!D7726</f>
        <v>2</v>
      </c>
      <c r="AG113" s="31">
        <f>元データ!E7726</f>
        <v>0</v>
      </c>
      <c r="AH113" s="32">
        <f>元データ!F7726</f>
        <v>2</v>
      </c>
      <c r="AI113" s="30">
        <f>元データ!D7832</f>
        <v>0</v>
      </c>
      <c r="AJ113" s="31">
        <f>元データ!E7832</f>
        <v>1</v>
      </c>
      <c r="AK113" s="32">
        <f>元データ!F7832</f>
        <v>1</v>
      </c>
      <c r="AL113" s="8">
        <v>92</v>
      </c>
    </row>
    <row r="114" spans="1:38" s="14" customFormat="1" ht="12" customHeight="1" x14ac:dyDescent="0.15">
      <c r="A114" s="8">
        <v>93</v>
      </c>
      <c r="B114" s="30">
        <f>元データ!D6667</f>
        <v>1</v>
      </c>
      <c r="C114" s="31">
        <f>元データ!E6667</f>
        <v>2</v>
      </c>
      <c r="D114" s="32">
        <f>元データ!F6667</f>
        <v>3</v>
      </c>
      <c r="E114" s="30">
        <f>元データ!D6773</f>
        <v>1</v>
      </c>
      <c r="F114" s="31">
        <f>元データ!E6773</f>
        <v>5</v>
      </c>
      <c r="G114" s="32">
        <f>元データ!F6773</f>
        <v>6</v>
      </c>
      <c r="H114" s="30">
        <f>元データ!D6879</f>
        <v>2</v>
      </c>
      <c r="I114" s="31">
        <f>元データ!E6879</f>
        <v>3</v>
      </c>
      <c r="J114" s="32">
        <f>元データ!F6879</f>
        <v>5</v>
      </c>
      <c r="K114" s="30">
        <f>元データ!D6985</f>
        <v>0</v>
      </c>
      <c r="L114" s="31">
        <f>元データ!E6985</f>
        <v>3</v>
      </c>
      <c r="M114" s="32">
        <f>元データ!F6985</f>
        <v>3</v>
      </c>
      <c r="N114" s="30">
        <f>元データ!D7091</f>
        <v>0</v>
      </c>
      <c r="O114" s="31">
        <f>元データ!E7091</f>
        <v>0</v>
      </c>
      <c r="P114" s="32">
        <f>元データ!F7091</f>
        <v>0</v>
      </c>
      <c r="Q114" s="30">
        <f>元データ!D7197</f>
        <v>0</v>
      </c>
      <c r="R114" s="31">
        <f>元データ!E7197</f>
        <v>0</v>
      </c>
      <c r="S114" s="32">
        <f>元データ!F7197</f>
        <v>0</v>
      </c>
      <c r="T114" s="30">
        <f>元データ!D7303</f>
        <v>0</v>
      </c>
      <c r="U114" s="31">
        <f>元データ!E7303</f>
        <v>0</v>
      </c>
      <c r="V114" s="32">
        <f>元データ!F7303</f>
        <v>0</v>
      </c>
      <c r="W114" s="30">
        <f>元データ!D7409</f>
        <v>2</v>
      </c>
      <c r="X114" s="31">
        <f>元データ!E7409</f>
        <v>0</v>
      </c>
      <c r="Y114" s="32">
        <f>元データ!F7409</f>
        <v>2</v>
      </c>
      <c r="Z114" s="30">
        <f>元データ!D7515</f>
        <v>0</v>
      </c>
      <c r="AA114" s="31">
        <f>元データ!E7515</f>
        <v>1</v>
      </c>
      <c r="AB114" s="32">
        <f>元データ!F7515</f>
        <v>1</v>
      </c>
      <c r="AC114" s="30">
        <f>元データ!D7621</f>
        <v>0</v>
      </c>
      <c r="AD114" s="31">
        <f>元データ!E7621</f>
        <v>0</v>
      </c>
      <c r="AE114" s="32">
        <f>元データ!F7621</f>
        <v>0</v>
      </c>
      <c r="AF114" s="30">
        <f>元データ!D7727</f>
        <v>0</v>
      </c>
      <c r="AG114" s="31">
        <f>元データ!E7727</f>
        <v>0</v>
      </c>
      <c r="AH114" s="32">
        <f>元データ!F7727</f>
        <v>0</v>
      </c>
      <c r="AI114" s="30">
        <f>元データ!D7833</f>
        <v>0</v>
      </c>
      <c r="AJ114" s="31">
        <f>元データ!E7833</f>
        <v>0</v>
      </c>
      <c r="AK114" s="32">
        <f>元データ!F7833</f>
        <v>0</v>
      </c>
      <c r="AL114" s="8">
        <v>93</v>
      </c>
    </row>
    <row r="115" spans="1:38" s="14" customFormat="1" ht="12" customHeight="1" x14ac:dyDescent="0.15">
      <c r="A115" s="8">
        <v>94</v>
      </c>
      <c r="B115" s="30">
        <f>元データ!D6668</f>
        <v>0</v>
      </c>
      <c r="C115" s="31">
        <f>元データ!E6668</f>
        <v>1</v>
      </c>
      <c r="D115" s="32">
        <f>元データ!F6668</f>
        <v>1</v>
      </c>
      <c r="E115" s="30">
        <f>元データ!D6774</f>
        <v>1</v>
      </c>
      <c r="F115" s="31">
        <f>元データ!E6774</f>
        <v>3</v>
      </c>
      <c r="G115" s="32">
        <f>元データ!F6774</f>
        <v>4</v>
      </c>
      <c r="H115" s="30">
        <f>元データ!D6880</f>
        <v>1</v>
      </c>
      <c r="I115" s="31">
        <f>元データ!E6880</f>
        <v>1</v>
      </c>
      <c r="J115" s="32">
        <f>元データ!F6880</f>
        <v>2</v>
      </c>
      <c r="K115" s="30">
        <f>元データ!D6986</f>
        <v>1</v>
      </c>
      <c r="L115" s="31">
        <f>元データ!E6986</f>
        <v>1</v>
      </c>
      <c r="M115" s="32">
        <f>元データ!F6986</f>
        <v>2</v>
      </c>
      <c r="N115" s="30">
        <f>元データ!D7092</f>
        <v>1</v>
      </c>
      <c r="O115" s="31">
        <f>元データ!E7092</f>
        <v>1</v>
      </c>
      <c r="P115" s="32">
        <f>元データ!F7092</f>
        <v>2</v>
      </c>
      <c r="Q115" s="30">
        <f>元データ!D7198</f>
        <v>0</v>
      </c>
      <c r="R115" s="31">
        <f>元データ!E7198</f>
        <v>0</v>
      </c>
      <c r="S115" s="32">
        <f>元データ!F7198</f>
        <v>0</v>
      </c>
      <c r="T115" s="30">
        <f>元データ!D7304</f>
        <v>0</v>
      </c>
      <c r="U115" s="31">
        <f>元データ!E7304</f>
        <v>4</v>
      </c>
      <c r="V115" s="32">
        <f>元データ!F7304</f>
        <v>4</v>
      </c>
      <c r="W115" s="30">
        <f>元データ!D7410</f>
        <v>0</v>
      </c>
      <c r="X115" s="31">
        <f>元データ!E7410</f>
        <v>0</v>
      </c>
      <c r="Y115" s="32">
        <f>元データ!F7410</f>
        <v>0</v>
      </c>
      <c r="Z115" s="30">
        <f>元データ!D7516</f>
        <v>0</v>
      </c>
      <c r="AA115" s="31">
        <f>元データ!E7516</f>
        <v>0</v>
      </c>
      <c r="AB115" s="32">
        <f>元データ!F7516</f>
        <v>0</v>
      </c>
      <c r="AC115" s="30">
        <f>元データ!D7622</f>
        <v>0</v>
      </c>
      <c r="AD115" s="31">
        <f>元データ!E7622</f>
        <v>0</v>
      </c>
      <c r="AE115" s="32">
        <f>元データ!F7622</f>
        <v>0</v>
      </c>
      <c r="AF115" s="30">
        <f>元データ!D7728</f>
        <v>0</v>
      </c>
      <c r="AG115" s="31">
        <f>元データ!E7728</f>
        <v>1</v>
      </c>
      <c r="AH115" s="32">
        <f>元データ!F7728</f>
        <v>1</v>
      </c>
      <c r="AI115" s="30">
        <f>元データ!D7834</f>
        <v>0</v>
      </c>
      <c r="AJ115" s="31">
        <f>元データ!E7834</f>
        <v>0</v>
      </c>
      <c r="AK115" s="32">
        <f>元データ!F7834</f>
        <v>0</v>
      </c>
      <c r="AL115" s="8">
        <v>94</v>
      </c>
    </row>
    <row r="116" spans="1:38" s="13" customFormat="1" ht="11.1" customHeight="1" x14ac:dyDescent="0.15">
      <c r="A116" s="18" t="s">
        <v>22</v>
      </c>
      <c r="B116" s="19">
        <f t="shared" ref="B116:AK116" si="18">SUM(B111:B115)</f>
        <v>2</v>
      </c>
      <c r="C116" s="20">
        <f t="shared" si="18"/>
        <v>6</v>
      </c>
      <c r="D116" s="21">
        <f t="shared" si="18"/>
        <v>8</v>
      </c>
      <c r="E116" s="19">
        <f t="shared" si="18"/>
        <v>3</v>
      </c>
      <c r="F116" s="20">
        <f t="shared" si="18"/>
        <v>14</v>
      </c>
      <c r="G116" s="21">
        <f t="shared" si="18"/>
        <v>17</v>
      </c>
      <c r="H116" s="19">
        <f t="shared" si="18"/>
        <v>7</v>
      </c>
      <c r="I116" s="20">
        <f t="shared" si="18"/>
        <v>11</v>
      </c>
      <c r="J116" s="21">
        <f t="shared" si="18"/>
        <v>18</v>
      </c>
      <c r="K116" s="19">
        <f t="shared" si="18"/>
        <v>5</v>
      </c>
      <c r="L116" s="20">
        <f t="shared" si="18"/>
        <v>12</v>
      </c>
      <c r="M116" s="21">
        <f t="shared" si="18"/>
        <v>17</v>
      </c>
      <c r="N116" s="19">
        <f t="shared" si="18"/>
        <v>3</v>
      </c>
      <c r="O116" s="20">
        <f t="shared" si="18"/>
        <v>4</v>
      </c>
      <c r="P116" s="21">
        <f t="shared" si="18"/>
        <v>7</v>
      </c>
      <c r="Q116" s="19">
        <f t="shared" si="18"/>
        <v>0</v>
      </c>
      <c r="R116" s="20">
        <f t="shared" si="18"/>
        <v>1</v>
      </c>
      <c r="S116" s="21">
        <f t="shared" si="18"/>
        <v>1</v>
      </c>
      <c r="T116" s="19">
        <f t="shared" si="18"/>
        <v>1</v>
      </c>
      <c r="U116" s="20">
        <f t="shared" si="18"/>
        <v>7</v>
      </c>
      <c r="V116" s="21">
        <f t="shared" si="18"/>
        <v>8</v>
      </c>
      <c r="W116" s="19">
        <f t="shared" si="18"/>
        <v>4</v>
      </c>
      <c r="X116" s="20">
        <f t="shared" si="18"/>
        <v>11</v>
      </c>
      <c r="Y116" s="21">
        <f t="shared" si="18"/>
        <v>15</v>
      </c>
      <c r="Z116" s="19">
        <f t="shared" si="18"/>
        <v>0</v>
      </c>
      <c r="AA116" s="20">
        <f t="shared" si="18"/>
        <v>3</v>
      </c>
      <c r="AB116" s="21">
        <f t="shared" si="18"/>
        <v>3</v>
      </c>
      <c r="AC116" s="19">
        <f t="shared" si="18"/>
        <v>2</v>
      </c>
      <c r="AD116" s="20">
        <f t="shared" si="18"/>
        <v>2</v>
      </c>
      <c r="AE116" s="21">
        <f t="shared" si="18"/>
        <v>4</v>
      </c>
      <c r="AF116" s="19">
        <f t="shared" si="18"/>
        <v>2</v>
      </c>
      <c r="AG116" s="20">
        <f t="shared" si="18"/>
        <v>3</v>
      </c>
      <c r="AH116" s="21">
        <f t="shared" si="18"/>
        <v>5</v>
      </c>
      <c r="AI116" s="19">
        <f t="shared" si="18"/>
        <v>0</v>
      </c>
      <c r="AJ116" s="20">
        <f t="shared" si="18"/>
        <v>2</v>
      </c>
      <c r="AK116" s="21">
        <f t="shared" si="18"/>
        <v>2</v>
      </c>
      <c r="AL116" s="18" t="s">
        <v>22</v>
      </c>
    </row>
    <row r="117" spans="1:38" s="14" customFormat="1" ht="12" customHeight="1" x14ac:dyDescent="0.15">
      <c r="A117" s="7">
        <v>95</v>
      </c>
      <c r="B117" s="30">
        <f>元データ!D6669</f>
        <v>0</v>
      </c>
      <c r="C117" s="28">
        <f>元データ!E6669</f>
        <v>0</v>
      </c>
      <c r="D117" s="29">
        <f>元データ!F6669</f>
        <v>0</v>
      </c>
      <c r="E117" s="30">
        <f>元データ!D6775</f>
        <v>0</v>
      </c>
      <c r="F117" s="28">
        <f>元データ!E6775</f>
        <v>4</v>
      </c>
      <c r="G117" s="29">
        <f>元データ!F6775</f>
        <v>4</v>
      </c>
      <c r="H117" s="30">
        <f>元データ!D6881</f>
        <v>3</v>
      </c>
      <c r="I117" s="28">
        <f>元データ!E6881</f>
        <v>1</v>
      </c>
      <c r="J117" s="29">
        <f>元データ!F6881</f>
        <v>4</v>
      </c>
      <c r="K117" s="30">
        <f>元データ!D6987</f>
        <v>0</v>
      </c>
      <c r="L117" s="28">
        <f>元データ!E6987</f>
        <v>2</v>
      </c>
      <c r="M117" s="29">
        <f>元データ!F6987</f>
        <v>2</v>
      </c>
      <c r="N117" s="30">
        <f>元データ!D7093</f>
        <v>0</v>
      </c>
      <c r="O117" s="28">
        <f>元データ!E7093</f>
        <v>2</v>
      </c>
      <c r="P117" s="29">
        <f>元データ!F7093</f>
        <v>2</v>
      </c>
      <c r="Q117" s="30">
        <f>元データ!D7199</f>
        <v>0</v>
      </c>
      <c r="R117" s="28">
        <f>元データ!E7199</f>
        <v>0</v>
      </c>
      <c r="S117" s="29">
        <f>元データ!F7199</f>
        <v>0</v>
      </c>
      <c r="T117" s="30">
        <f>元データ!D7305</f>
        <v>0</v>
      </c>
      <c r="U117" s="28">
        <f>元データ!E7305</f>
        <v>0</v>
      </c>
      <c r="V117" s="29">
        <f>元データ!F7305</f>
        <v>0</v>
      </c>
      <c r="W117" s="30">
        <f>元データ!D7411</f>
        <v>0</v>
      </c>
      <c r="X117" s="28">
        <f>元データ!E7411</f>
        <v>2</v>
      </c>
      <c r="Y117" s="29">
        <f>元データ!F7411</f>
        <v>2</v>
      </c>
      <c r="Z117" s="30">
        <f>元データ!D7517</f>
        <v>0</v>
      </c>
      <c r="AA117" s="28">
        <f>元データ!E7517</f>
        <v>1</v>
      </c>
      <c r="AB117" s="29">
        <f>元データ!F7517</f>
        <v>1</v>
      </c>
      <c r="AC117" s="30">
        <f>元データ!D7623</f>
        <v>0</v>
      </c>
      <c r="AD117" s="28">
        <f>元データ!E7623</f>
        <v>0</v>
      </c>
      <c r="AE117" s="29">
        <f>元データ!F7623</f>
        <v>0</v>
      </c>
      <c r="AF117" s="30">
        <f>元データ!D7729</f>
        <v>0</v>
      </c>
      <c r="AG117" s="28">
        <f>元データ!E7729</f>
        <v>0</v>
      </c>
      <c r="AH117" s="29">
        <f>元データ!F7729</f>
        <v>0</v>
      </c>
      <c r="AI117" s="30">
        <f>元データ!D7835</f>
        <v>0</v>
      </c>
      <c r="AJ117" s="28">
        <f>元データ!E7835</f>
        <v>0</v>
      </c>
      <c r="AK117" s="29">
        <f>元データ!F7835</f>
        <v>0</v>
      </c>
      <c r="AL117" s="7">
        <v>95</v>
      </c>
    </row>
    <row r="118" spans="1:38" s="14" customFormat="1" ht="12" customHeight="1" x14ac:dyDescent="0.15">
      <c r="A118" s="8">
        <v>96</v>
      </c>
      <c r="B118" s="30">
        <f>元データ!D6670</f>
        <v>0</v>
      </c>
      <c r="C118" s="31">
        <f>元データ!E6670</f>
        <v>0</v>
      </c>
      <c r="D118" s="32">
        <f>元データ!F6670</f>
        <v>0</v>
      </c>
      <c r="E118" s="30">
        <f>元データ!D6776</f>
        <v>0</v>
      </c>
      <c r="F118" s="31">
        <f>元データ!E6776</f>
        <v>1</v>
      </c>
      <c r="G118" s="32">
        <f>元データ!F6776</f>
        <v>1</v>
      </c>
      <c r="H118" s="30">
        <f>元データ!D6882</f>
        <v>0</v>
      </c>
      <c r="I118" s="31">
        <f>元データ!E6882</f>
        <v>1</v>
      </c>
      <c r="J118" s="32">
        <f>元データ!F6882</f>
        <v>1</v>
      </c>
      <c r="K118" s="30">
        <f>元データ!D6988</f>
        <v>1</v>
      </c>
      <c r="L118" s="31">
        <f>元データ!E6988</f>
        <v>0</v>
      </c>
      <c r="M118" s="32">
        <f>元データ!F6988</f>
        <v>1</v>
      </c>
      <c r="N118" s="30">
        <f>元データ!D7094</f>
        <v>0</v>
      </c>
      <c r="O118" s="31">
        <f>元データ!E7094</f>
        <v>1</v>
      </c>
      <c r="P118" s="32">
        <f>元データ!F7094</f>
        <v>1</v>
      </c>
      <c r="Q118" s="30">
        <f>元データ!D7200</f>
        <v>0</v>
      </c>
      <c r="R118" s="31">
        <f>元データ!E7200</f>
        <v>0</v>
      </c>
      <c r="S118" s="32">
        <f>元データ!F7200</f>
        <v>0</v>
      </c>
      <c r="T118" s="30">
        <f>元データ!D7306</f>
        <v>0</v>
      </c>
      <c r="U118" s="31">
        <f>元データ!E7306</f>
        <v>0</v>
      </c>
      <c r="V118" s="32">
        <f>元データ!F7306</f>
        <v>0</v>
      </c>
      <c r="W118" s="30">
        <f>元データ!D7412</f>
        <v>0</v>
      </c>
      <c r="X118" s="31">
        <f>元データ!E7412</f>
        <v>1</v>
      </c>
      <c r="Y118" s="32">
        <f>元データ!F7412</f>
        <v>1</v>
      </c>
      <c r="Z118" s="30">
        <f>元データ!D7518</f>
        <v>0</v>
      </c>
      <c r="AA118" s="31">
        <f>元データ!E7518</f>
        <v>1</v>
      </c>
      <c r="AB118" s="32">
        <f>元データ!F7518</f>
        <v>1</v>
      </c>
      <c r="AC118" s="30">
        <f>元データ!D7624</f>
        <v>0</v>
      </c>
      <c r="AD118" s="31">
        <f>元データ!E7624</f>
        <v>0</v>
      </c>
      <c r="AE118" s="32">
        <f>元データ!F7624</f>
        <v>0</v>
      </c>
      <c r="AF118" s="30">
        <f>元データ!D7730</f>
        <v>0</v>
      </c>
      <c r="AG118" s="31">
        <f>元データ!E7730</f>
        <v>1</v>
      </c>
      <c r="AH118" s="32">
        <f>元データ!F7730</f>
        <v>1</v>
      </c>
      <c r="AI118" s="30">
        <f>元データ!D7836</f>
        <v>1</v>
      </c>
      <c r="AJ118" s="31">
        <f>元データ!E7836</f>
        <v>0</v>
      </c>
      <c r="AK118" s="32">
        <f>元データ!F7836</f>
        <v>1</v>
      </c>
      <c r="AL118" s="8">
        <v>96</v>
      </c>
    </row>
    <row r="119" spans="1:38" s="14" customFormat="1" ht="12" customHeight="1" x14ac:dyDescent="0.15">
      <c r="A119" s="8">
        <v>97</v>
      </c>
      <c r="B119" s="30">
        <f>元データ!D6671</f>
        <v>0</v>
      </c>
      <c r="C119" s="31">
        <f>元データ!E6671</f>
        <v>0</v>
      </c>
      <c r="D119" s="32">
        <f>元データ!F6671</f>
        <v>0</v>
      </c>
      <c r="E119" s="30">
        <f>元データ!D6777</f>
        <v>2</v>
      </c>
      <c r="F119" s="31">
        <f>元データ!E6777</f>
        <v>0</v>
      </c>
      <c r="G119" s="32">
        <f>元データ!F6777</f>
        <v>2</v>
      </c>
      <c r="H119" s="30">
        <f>元データ!D6883</f>
        <v>0</v>
      </c>
      <c r="I119" s="31">
        <f>元データ!E6883</f>
        <v>1</v>
      </c>
      <c r="J119" s="32">
        <f>元データ!F6883</f>
        <v>1</v>
      </c>
      <c r="K119" s="30">
        <f>元データ!D6989</f>
        <v>0</v>
      </c>
      <c r="L119" s="31">
        <f>元データ!E6989</f>
        <v>2</v>
      </c>
      <c r="M119" s="32">
        <f>元データ!F6989</f>
        <v>2</v>
      </c>
      <c r="N119" s="30">
        <f>元データ!D7095</f>
        <v>0</v>
      </c>
      <c r="O119" s="31">
        <f>元データ!E7095</f>
        <v>0</v>
      </c>
      <c r="P119" s="32">
        <f>元データ!F7095</f>
        <v>0</v>
      </c>
      <c r="Q119" s="30">
        <f>元データ!D7201</f>
        <v>0</v>
      </c>
      <c r="R119" s="31">
        <f>元データ!E7201</f>
        <v>0</v>
      </c>
      <c r="S119" s="32">
        <f>元データ!F7201</f>
        <v>0</v>
      </c>
      <c r="T119" s="30">
        <f>元データ!D7307</f>
        <v>0</v>
      </c>
      <c r="U119" s="31">
        <f>元データ!E7307</f>
        <v>0</v>
      </c>
      <c r="V119" s="32">
        <f>元データ!F7307</f>
        <v>0</v>
      </c>
      <c r="W119" s="30">
        <f>元データ!D7413</f>
        <v>0</v>
      </c>
      <c r="X119" s="31">
        <f>元データ!E7413</f>
        <v>1</v>
      </c>
      <c r="Y119" s="32">
        <f>元データ!F7413</f>
        <v>1</v>
      </c>
      <c r="Z119" s="30">
        <f>元データ!D7519</f>
        <v>0</v>
      </c>
      <c r="AA119" s="31">
        <f>元データ!E7519</f>
        <v>0</v>
      </c>
      <c r="AB119" s="32">
        <f>元データ!F7519</f>
        <v>0</v>
      </c>
      <c r="AC119" s="30">
        <f>元データ!D7625</f>
        <v>0</v>
      </c>
      <c r="AD119" s="31">
        <f>元データ!E7625</f>
        <v>0</v>
      </c>
      <c r="AE119" s="32">
        <f>元データ!F7625</f>
        <v>0</v>
      </c>
      <c r="AF119" s="30">
        <f>元データ!D7731</f>
        <v>0</v>
      </c>
      <c r="AG119" s="31">
        <f>元データ!E7731</f>
        <v>1</v>
      </c>
      <c r="AH119" s="32">
        <f>元データ!F7731</f>
        <v>1</v>
      </c>
      <c r="AI119" s="30">
        <f>元データ!D7837</f>
        <v>0</v>
      </c>
      <c r="AJ119" s="31">
        <f>元データ!E7837</f>
        <v>1</v>
      </c>
      <c r="AK119" s="32">
        <f>元データ!F7837</f>
        <v>1</v>
      </c>
      <c r="AL119" s="8">
        <v>97</v>
      </c>
    </row>
    <row r="120" spans="1:38" s="14" customFormat="1" ht="12" customHeight="1" x14ac:dyDescent="0.15">
      <c r="A120" s="8">
        <v>98</v>
      </c>
      <c r="B120" s="30">
        <f>元データ!D6672</f>
        <v>0</v>
      </c>
      <c r="C120" s="31">
        <f>元データ!E6672</f>
        <v>0</v>
      </c>
      <c r="D120" s="32">
        <f>元データ!F6672</f>
        <v>0</v>
      </c>
      <c r="E120" s="30">
        <f>元データ!D6778</f>
        <v>0</v>
      </c>
      <c r="F120" s="31">
        <f>元データ!E6778</f>
        <v>0</v>
      </c>
      <c r="G120" s="32">
        <f>元データ!F6778</f>
        <v>0</v>
      </c>
      <c r="H120" s="30">
        <f>元データ!D6884</f>
        <v>0</v>
      </c>
      <c r="I120" s="31">
        <f>元データ!E6884</f>
        <v>0</v>
      </c>
      <c r="J120" s="32">
        <f>元データ!F6884</f>
        <v>0</v>
      </c>
      <c r="K120" s="30">
        <f>元データ!D6990</f>
        <v>0</v>
      </c>
      <c r="L120" s="31">
        <f>元データ!E6990</f>
        <v>0</v>
      </c>
      <c r="M120" s="32">
        <f>元データ!F6990</f>
        <v>0</v>
      </c>
      <c r="N120" s="30">
        <f>元データ!D7096</f>
        <v>0</v>
      </c>
      <c r="O120" s="31">
        <f>元データ!E7096</f>
        <v>1</v>
      </c>
      <c r="P120" s="32">
        <f>元データ!F7096</f>
        <v>1</v>
      </c>
      <c r="Q120" s="30">
        <f>元データ!D7202</f>
        <v>0</v>
      </c>
      <c r="R120" s="31">
        <f>元データ!E7202</f>
        <v>0</v>
      </c>
      <c r="S120" s="32">
        <f>元データ!F7202</f>
        <v>0</v>
      </c>
      <c r="T120" s="30">
        <f>元データ!D7308</f>
        <v>0</v>
      </c>
      <c r="U120" s="31">
        <f>元データ!E7308</f>
        <v>0</v>
      </c>
      <c r="V120" s="32">
        <f>元データ!F7308</f>
        <v>0</v>
      </c>
      <c r="W120" s="30">
        <f>元データ!D7414</f>
        <v>0</v>
      </c>
      <c r="X120" s="31">
        <f>元データ!E7414</f>
        <v>3</v>
      </c>
      <c r="Y120" s="32">
        <f>元データ!F7414</f>
        <v>3</v>
      </c>
      <c r="Z120" s="30">
        <f>元データ!D7520</f>
        <v>0</v>
      </c>
      <c r="AA120" s="31">
        <f>元データ!E7520</f>
        <v>0</v>
      </c>
      <c r="AB120" s="32">
        <f>元データ!F7520</f>
        <v>0</v>
      </c>
      <c r="AC120" s="30">
        <f>元データ!D7626</f>
        <v>0</v>
      </c>
      <c r="AD120" s="31">
        <f>元データ!E7626</f>
        <v>0</v>
      </c>
      <c r="AE120" s="32">
        <f>元データ!F7626</f>
        <v>0</v>
      </c>
      <c r="AF120" s="30">
        <f>元データ!D7732</f>
        <v>0</v>
      </c>
      <c r="AG120" s="31">
        <f>元データ!E7732</f>
        <v>0</v>
      </c>
      <c r="AH120" s="32">
        <f>元データ!F7732</f>
        <v>0</v>
      </c>
      <c r="AI120" s="30">
        <f>元データ!D7838</f>
        <v>0</v>
      </c>
      <c r="AJ120" s="31">
        <f>元データ!E7838</f>
        <v>0</v>
      </c>
      <c r="AK120" s="32">
        <f>元データ!F7838</f>
        <v>0</v>
      </c>
      <c r="AL120" s="8">
        <v>98</v>
      </c>
    </row>
    <row r="121" spans="1:38" s="14" customFormat="1" ht="12" customHeight="1" x14ac:dyDescent="0.15">
      <c r="A121" s="8">
        <v>99</v>
      </c>
      <c r="B121" s="30">
        <f>元データ!D6673</f>
        <v>0</v>
      </c>
      <c r="C121" s="31">
        <f>元データ!E6673</f>
        <v>0</v>
      </c>
      <c r="D121" s="32">
        <f>元データ!F6673</f>
        <v>0</v>
      </c>
      <c r="E121" s="30">
        <f>元データ!D6779</f>
        <v>0</v>
      </c>
      <c r="F121" s="31">
        <f>元データ!E6779</f>
        <v>0</v>
      </c>
      <c r="G121" s="32">
        <f>元データ!F6779</f>
        <v>0</v>
      </c>
      <c r="H121" s="30">
        <f>元データ!D6885</f>
        <v>0</v>
      </c>
      <c r="I121" s="31">
        <f>元データ!E6885</f>
        <v>0</v>
      </c>
      <c r="J121" s="32">
        <f>元データ!F6885</f>
        <v>0</v>
      </c>
      <c r="K121" s="30">
        <f>元データ!D6991</f>
        <v>0</v>
      </c>
      <c r="L121" s="31">
        <f>元データ!E6991</f>
        <v>0</v>
      </c>
      <c r="M121" s="32">
        <f>元データ!F6991</f>
        <v>0</v>
      </c>
      <c r="N121" s="30">
        <f>元データ!D7097</f>
        <v>0</v>
      </c>
      <c r="O121" s="31">
        <f>元データ!E7097</f>
        <v>1</v>
      </c>
      <c r="P121" s="32">
        <f>元データ!F7097</f>
        <v>1</v>
      </c>
      <c r="Q121" s="30">
        <f>元データ!D7203</f>
        <v>0</v>
      </c>
      <c r="R121" s="31">
        <f>元データ!E7203</f>
        <v>0</v>
      </c>
      <c r="S121" s="32">
        <f>元データ!F7203</f>
        <v>0</v>
      </c>
      <c r="T121" s="30">
        <f>元データ!D7309</f>
        <v>0</v>
      </c>
      <c r="U121" s="31">
        <f>元データ!E7309</f>
        <v>1</v>
      </c>
      <c r="V121" s="32">
        <f>元データ!F7309</f>
        <v>1</v>
      </c>
      <c r="W121" s="30">
        <f>元データ!D7415</f>
        <v>0</v>
      </c>
      <c r="X121" s="31">
        <f>元データ!E7415</f>
        <v>0</v>
      </c>
      <c r="Y121" s="32">
        <f>元データ!F7415</f>
        <v>0</v>
      </c>
      <c r="Z121" s="30">
        <f>元データ!D7521</f>
        <v>0</v>
      </c>
      <c r="AA121" s="31">
        <f>元データ!E7521</f>
        <v>0</v>
      </c>
      <c r="AB121" s="32">
        <f>元データ!F7521</f>
        <v>0</v>
      </c>
      <c r="AC121" s="30">
        <f>元データ!D7627</f>
        <v>0</v>
      </c>
      <c r="AD121" s="31">
        <f>元データ!E7627</f>
        <v>0</v>
      </c>
      <c r="AE121" s="32">
        <f>元データ!F7627</f>
        <v>0</v>
      </c>
      <c r="AF121" s="30">
        <f>元データ!D7733</f>
        <v>0</v>
      </c>
      <c r="AG121" s="31">
        <f>元データ!E7733</f>
        <v>0</v>
      </c>
      <c r="AH121" s="32">
        <f>元データ!F7733</f>
        <v>0</v>
      </c>
      <c r="AI121" s="30">
        <f>元データ!D7839</f>
        <v>0</v>
      </c>
      <c r="AJ121" s="31">
        <f>元データ!E7839</f>
        <v>0</v>
      </c>
      <c r="AK121" s="32">
        <f>元データ!F7839</f>
        <v>0</v>
      </c>
      <c r="AL121" s="8">
        <v>99</v>
      </c>
    </row>
    <row r="122" spans="1:38" s="13" customFormat="1" ht="11.1" customHeight="1" x14ac:dyDescent="0.15">
      <c r="A122" s="18" t="s">
        <v>23</v>
      </c>
      <c r="B122" s="19">
        <f t="shared" ref="B122:AK122" si="19">SUM(B117:B121)</f>
        <v>0</v>
      </c>
      <c r="C122" s="20">
        <f t="shared" si="19"/>
        <v>0</v>
      </c>
      <c r="D122" s="21">
        <f t="shared" si="19"/>
        <v>0</v>
      </c>
      <c r="E122" s="19">
        <f t="shared" si="19"/>
        <v>2</v>
      </c>
      <c r="F122" s="20">
        <f t="shared" si="19"/>
        <v>5</v>
      </c>
      <c r="G122" s="21">
        <f t="shared" si="19"/>
        <v>7</v>
      </c>
      <c r="H122" s="19">
        <f t="shared" si="19"/>
        <v>3</v>
      </c>
      <c r="I122" s="20">
        <f t="shared" si="19"/>
        <v>3</v>
      </c>
      <c r="J122" s="21">
        <f t="shared" si="19"/>
        <v>6</v>
      </c>
      <c r="K122" s="19">
        <f t="shared" si="19"/>
        <v>1</v>
      </c>
      <c r="L122" s="20">
        <f t="shared" si="19"/>
        <v>4</v>
      </c>
      <c r="M122" s="21">
        <f t="shared" si="19"/>
        <v>5</v>
      </c>
      <c r="N122" s="19">
        <f t="shared" si="19"/>
        <v>0</v>
      </c>
      <c r="O122" s="20">
        <f t="shared" si="19"/>
        <v>5</v>
      </c>
      <c r="P122" s="21">
        <f t="shared" si="19"/>
        <v>5</v>
      </c>
      <c r="Q122" s="19">
        <f t="shared" si="19"/>
        <v>0</v>
      </c>
      <c r="R122" s="20">
        <f t="shared" si="19"/>
        <v>0</v>
      </c>
      <c r="S122" s="21">
        <f t="shared" si="19"/>
        <v>0</v>
      </c>
      <c r="T122" s="19">
        <f t="shared" si="19"/>
        <v>0</v>
      </c>
      <c r="U122" s="20">
        <f t="shared" si="19"/>
        <v>1</v>
      </c>
      <c r="V122" s="21">
        <f t="shared" si="19"/>
        <v>1</v>
      </c>
      <c r="W122" s="19">
        <f t="shared" si="19"/>
        <v>0</v>
      </c>
      <c r="X122" s="20">
        <f t="shared" si="19"/>
        <v>7</v>
      </c>
      <c r="Y122" s="21">
        <f t="shared" si="19"/>
        <v>7</v>
      </c>
      <c r="Z122" s="19">
        <f t="shared" si="19"/>
        <v>0</v>
      </c>
      <c r="AA122" s="20">
        <f t="shared" si="19"/>
        <v>2</v>
      </c>
      <c r="AB122" s="21">
        <f t="shared" si="19"/>
        <v>2</v>
      </c>
      <c r="AC122" s="19">
        <f t="shared" si="19"/>
        <v>0</v>
      </c>
      <c r="AD122" s="20">
        <f t="shared" si="19"/>
        <v>0</v>
      </c>
      <c r="AE122" s="21">
        <f t="shared" si="19"/>
        <v>0</v>
      </c>
      <c r="AF122" s="19">
        <f t="shared" si="19"/>
        <v>0</v>
      </c>
      <c r="AG122" s="20">
        <f t="shared" si="19"/>
        <v>2</v>
      </c>
      <c r="AH122" s="21">
        <f t="shared" si="19"/>
        <v>2</v>
      </c>
      <c r="AI122" s="19">
        <f t="shared" si="19"/>
        <v>1</v>
      </c>
      <c r="AJ122" s="20">
        <f t="shared" si="19"/>
        <v>1</v>
      </c>
      <c r="AK122" s="21">
        <f t="shared" si="19"/>
        <v>2</v>
      </c>
      <c r="AL122" s="18" t="s">
        <v>23</v>
      </c>
    </row>
    <row r="123" spans="1:38" s="14" customFormat="1" ht="12" customHeight="1" x14ac:dyDescent="0.15">
      <c r="A123" s="7">
        <v>100</v>
      </c>
      <c r="B123" s="30">
        <f>元データ!D6674</f>
        <v>0</v>
      </c>
      <c r="C123" s="28">
        <f>元データ!E6674</f>
        <v>0</v>
      </c>
      <c r="D123" s="29">
        <f>元データ!F6674</f>
        <v>0</v>
      </c>
      <c r="E123" s="30">
        <f>元データ!D6780</f>
        <v>0</v>
      </c>
      <c r="F123" s="28">
        <f>元データ!E6780</f>
        <v>0</v>
      </c>
      <c r="G123" s="29">
        <f>元データ!F6780</f>
        <v>0</v>
      </c>
      <c r="H123" s="30">
        <f>元データ!D6886</f>
        <v>0</v>
      </c>
      <c r="I123" s="28">
        <f>元データ!E6886</f>
        <v>0</v>
      </c>
      <c r="J123" s="29">
        <f>元データ!F6886</f>
        <v>0</v>
      </c>
      <c r="K123" s="30">
        <f>元データ!D6992</f>
        <v>0</v>
      </c>
      <c r="L123" s="28">
        <f>元データ!E6992</f>
        <v>0</v>
      </c>
      <c r="M123" s="29">
        <f>元データ!F6992</f>
        <v>0</v>
      </c>
      <c r="N123" s="30">
        <f>元データ!D7098</f>
        <v>0</v>
      </c>
      <c r="O123" s="28">
        <f>元データ!E7098</f>
        <v>0</v>
      </c>
      <c r="P123" s="29">
        <f>元データ!F7098</f>
        <v>0</v>
      </c>
      <c r="Q123" s="30">
        <f>元データ!D7204</f>
        <v>0</v>
      </c>
      <c r="R123" s="28">
        <f>元データ!E7204</f>
        <v>0</v>
      </c>
      <c r="S123" s="29">
        <f>元データ!F7204</f>
        <v>0</v>
      </c>
      <c r="T123" s="30">
        <f>元データ!D7310</f>
        <v>0</v>
      </c>
      <c r="U123" s="28">
        <f>元データ!E7310</f>
        <v>0</v>
      </c>
      <c r="V123" s="29">
        <f>元データ!F7310</f>
        <v>0</v>
      </c>
      <c r="W123" s="30">
        <f>元データ!D7416</f>
        <v>0</v>
      </c>
      <c r="X123" s="28">
        <f>元データ!E7416</f>
        <v>0</v>
      </c>
      <c r="Y123" s="29">
        <f>元データ!F7416</f>
        <v>0</v>
      </c>
      <c r="Z123" s="30">
        <f>元データ!D7522</f>
        <v>0</v>
      </c>
      <c r="AA123" s="28">
        <f>元データ!E7522</f>
        <v>0</v>
      </c>
      <c r="AB123" s="29">
        <f>元データ!F7522</f>
        <v>0</v>
      </c>
      <c r="AC123" s="30">
        <f>元データ!D7628</f>
        <v>0</v>
      </c>
      <c r="AD123" s="28">
        <f>元データ!E7628</f>
        <v>0</v>
      </c>
      <c r="AE123" s="29">
        <f>元データ!F7628</f>
        <v>0</v>
      </c>
      <c r="AF123" s="30">
        <f>元データ!D7734</f>
        <v>0</v>
      </c>
      <c r="AG123" s="28">
        <f>元データ!E7734</f>
        <v>0</v>
      </c>
      <c r="AH123" s="29">
        <f>元データ!F7734</f>
        <v>0</v>
      </c>
      <c r="AI123" s="30">
        <f>元データ!D7840</f>
        <v>0</v>
      </c>
      <c r="AJ123" s="28">
        <f>元データ!E7840</f>
        <v>0</v>
      </c>
      <c r="AK123" s="29">
        <f>元データ!F7840</f>
        <v>0</v>
      </c>
      <c r="AL123" s="7">
        <v>100</v>
      </c>
    </row>
    <row r="124" spans="1:38" s="14" customFormat="1" ht="12" customHeight="1" x14ac:dyDescent="0.15">
      <c r="A124" s="8">
        <v>101</v>
      </c>
      <c r="B124" s="30">
        <f>元データ!D6675</f>
        <v>0</v>
      </c>
      <c r="C124" s="31">
        <f>元データ!E6675</f>
        <v>0</v>
      </c>
      <c r="D124" s="32">
        <f>元データ!F6675</f>
        <v>0</v>
      </c>
      <c r="E124" s="30">
        <f>元データ!D6781</f>
        <v>1</v>
      </c>
      <c r="F124" s="31">
        <f>元データ!E6781</f>
        <v>0</v>
      </c>
      <c r="G124" s="32">
        <f>元データ!F6781</f>
        <v>1</v>
      </c>
      <c r="H124" s="30">
        <f>元データ!D6887</f>
        <v>0</v>
      </c>
      <c r="I124" s="31">
        <f>元データ!E6887</f>
        <v>0</v>
      </c>
      <c r="J124" s="32">
        <f>元データ!F6887</f>
        <v>0</v>
      </c>
      <c r="K124" s="30">
        <f>元データ!D6993</f>
        <v>0</v>
      </c>
      <c r="L124" s="31">
        <f>元データ!E6993</f>
        <v>0</v>
      </c>
      <c r="M124" s="32">
        <f>元データ!F6993</f>
        <v>0</v>
      </c>
      <c r="N124" s="30">
        <f>元データ!D7099</f>
        <v>0</v>
      </c>
      <c r="O124" s="31">
        <f>元データ!E7099</f>
        <v>0</v>
      </c>
      <c r="P124" s="32">
        <f>元データ!F7099</f>
        <v>0</v>
      </c>
      <c r="Q124" s="30">
        <f>元データ!D7205</f>
        <v>0</v>
      </c>
      <c r="R124" s="31">
        <f>元データ!E7205</f>
        <v>0</v>
      </c>
      <c r="S124" s="32">
        <f>元データ!F7205</f>
        <v>0</v>
      </c>
      <c r="T124" s="30">
        <f>元データ!D7311</f>
        <v>0</v>
      </c>
      <c r="U124" s="31">
        <f>元データ!E7311</f>
        <v>0</v>
      </c>
      <c r="V124" s="32">
        <f>元データ!F7311</f>
        <v>0</v>
      </c>
      <c r="W124" s="30">
        <f>元データ!D7417</f>
        <v>0</v>
      </c>
      <c r="X124" s="31">
        <f>元データ!E7417</f>
        <v>0</v>
      </c>
      <c r="Y124" s="32">
        <f>元データ!F7417</f>
        <v>0</v>
      </c>
      <c r="Z124" s="30">
        <f>元データ!D7523</f>
        <v>0</v>
      </c>
      <c r="AA124" s="31">
        <f>元データ!E7523</f>
        <v>0</v>
      </c>
      <c r="AB124" s="32">
        <f>元データ!F7523</f>
        <v>0</v>
      </c>
      <c r="AC124" s="30">
        <f>元データ!D7629</f>
        <v>0</v>
      </c>
      <c r="AD124" s="31">
        <f>元データ!E7629</f>
        <v>1</v>
      </c>
      <c r="AE124" s="32">
        <f>元データ!F7629</f>
        <v>1</v>
      </c>
      <c r="AF124" s="30">
        <f>元データ!D7735</f>
        <v>0</v>
      </c>
      <c r="AG124" s="31">
        <f>元データ!E7735</f>
        <v>0</v>
      </c>
      <c r="AH124" s="32">
        <f>元データ!F7735</f>
        <v>0</v>
      </c>
      <c r="AI124" s="30">
        <f>元データ!D7841</f>
        <v>0</v>
      </c>
      <c r="AJ124" s="31">
        <f>元データ!E7841</f>
        <v>0</v>
      </c>
      <c r="AK124" s="32">
        <f>元データ!F7841</f>
        <v>0</v>
      </c>
      <c r="AL124" s="8">
        <v>101</v>
      </c>
    </row>
    <row r="125" spans="1:38" s="14" customFormat="1" ht="12" customHeight="1" x14ac:dyDescent="0.15">
      <c r="A125" s="8">
        <v>102</v>
      </c>
      <c r="B125" s="30">
        <f>元データ!D6676</f>
        <v>0</v>
      </c>
      <c r="C125" s="31">
        <f>元データ!E6676</f>
        <v>0</v>
      </c>
      <c r="D125" s="32">
        <f>元データ!F6676</f>
        <v>0</v>
      </c>
      <c r="E125" s="30">
        <f>元データ!D6782</f>
        <v>0</v>
      </c>
      <c r="F125" s="31">
        <f>元データ!E6782</f>
        <v>0</v>
      </c>
      <c r="G125" s="32">
        <f>元データ!F6782</f>
        <v>0</v>
      </c>
      <c r="H125" s="30">
        <f>元データ!D6888</f>
        <v>0</v>
      </c>
      <c r="I125" s="31">
        <f>元データ!E6888</f>
        <v>0</v>
      </c>
      <c r="J125" s="32">
        <f>元データ!F6888</f>
        <v>0</v>
      </c>
      <c r="K125" s="30">
        <f>元データ!D6994</f>
        <v>0</v>
      </c>
      <c r="L125" s="31">
        <f>元データ!E6994</f>
        <v>0</v>
      </c>
      <c r="M125" s="32">
        <f>元データ!F6994</f>
        <v>0</v>
      </c>
      <c r="N125" s="30">
        <f>元データ!D7100</f>
        <v>0</v>
      </c>
      <c r="O125" s="31">
        <f>元データ!E7100</f>
        <v>0</v>
      </c>
      <c r="P125" s="32">
        <f>元データ!F7100</f>
        <v>0</v>
      </c>
      <c r="Q125" s="30">
        <f>元データ!D7206</f>
        <v>0</v>
      </c>
      <c r="R125" s="31">
        <f>元データ!E7206</f>
        <v>0</v>
      </c>
      <c r="S125" s="32">
        <f>元データ!F7206</f>
        <v>0</v>
      </c>
      <c r="T125" s="30">
        <f>元データ!D7312</f>
        <v>0</v>
      </c>
      <c r="U125" s="31">
        <f>元データ!E7312</f>
        <v>0</v>
      </c>
      <c r="V125" s="32">
        <f>元データ!F7312</f>
        <v>0</v>
      </c>
      <c r="W125" s="30">
        <f>元データ!D7418</f>
        <v>0</v>
      </c>
      <c r="X125" s="31">
        <f>元データ!E7418</f>
        <v>0</v>
      </c>
      <c r="Y125" s="32">
        <f>元データ!F7418</f>
        <v>0</v>
      </c>
      <c r="Z125" s="30">
        <f>元データ!D7524</f>
        <v>0</v>
      </c>
      <c r="AA125" s="31">
        <f>元データ!E7524</f>
        <v>0</v>
      </c>
      <c r="AB125" s="32">
        <f>元データ!F7524</f>
        <v>0</v>
      </c>
      <c r="AC125" s="30">
        <f>元データ!D7630</f>
        <v>0</v>
      </c>
      <c r="AD125" s="31">
        <f>元データ!E7630</f>
        <v>0</v>
      </c>
      <c r="AE125" s="32">
        <f>元データ!F7630</f>
        <v>0</v>
      </c>
      <c r="AF125" s="30">
        <f>元データ!D7736</f>
        <v>0</v>
      </c>
      <c r="AG125" s="31">
        <f>元データ!E7736</f>
        <v>2</v>
      </c>
      <c r="AH125" s="32">
        <f>元データ!F7736</f>
        <v>2</v>
      </c>
      <c r="AI125" s="30">
        <f>元データ!D7842</f>
        <v>0</v>
      </c>
      <c r="AJ125" s="31">
        <f>元データ!E7842</f>
        <v>0</v>
      </c>
      <c r="AK125" s="32">
        <f>元データ!F7842</f>
        <v>0</v>
      </c>
      <c r="AL125" s="8">
        <v>102</v>
      </c>
    </row>
    <row r="126" spans="1:38" s="14" customFormat="1" ht="12" customHeight="1" x14ac:dyDescent="0.15">
      <c r="A126" s="8">
        <v>103</v>
      </c>
      <c r="B126" s="30">
        <f>元データ!D6677</f>
        <v>0</v>
      </c>
      <c r="C126" s="31">
        <f>元データ!E6677</f>
        <v>0</v>
      </c>
      <c r="D126" s="32">
        <f>元データ!F6677</f>
        <v>0</v>
      </c>
      <c r="E126" s="30">
        <f>元データ!D6783</f>
        <v>0</v>
      </c>
      <c r="F126" s="31">
        <f>元データ!E6783</f>
        <v>1</v>
      </c>
      <c r="G126" s="32">
        <f>元データ!F6783</f>
        <v>1</v>
      </c>
      <c r="H126" s="30">
        <f>元データ!D6889</f>
        <v>0</v>
      </c>
      <c r="I126" s="31">
        <f>元データ!E6889</f>
        <v>0</v>
      </c>
      <c r="J126" s="32">
        <f>元データ!F6889</f>
        <v>0</v>
      </c>
      <c r="K126" s="30">
        <f>元データ!D6995</f>
        <v>0</v>
      </c>
      <c r="L126" s="31">
        <f>元データ!E6995</f>
        <v>0</v>
      </c>
      <c r="M126" s="32">
        <f>元データ!F6995</f>
        <v>0</v>
      </c>
      <c r="N126" s="30">
        <f>元データ!D7101</f>
        <v>0</v>
      </c>
      <c r="O126" s="31">
        <f>元データ!E7101</f>
        <v>0</v>
      </c>
      <c r="P126" s="32">
        <f>元データ!F7101</f>
        <v>0</v>
      </c>
      <c r="Q126" s="30">
        <f>元データ!D7207</f>
        <v>0</v>
      </c>
      <c r="R126" s="31">
        <f>元データ!E7207</f>
        <v>0</v>
      </c>
      <c r="S126" s="32">
        <f>元データ!F7207</f>
        <v>0</v>
      </c>
      <c r="T126" s="30">
        <f>元データ!D7313</f>
        <v>0</v>
      </c>
      <c r="U126" s="31">
        <f>元データ!E7313</f>
        <v>0</v>
      </c>
      <c r="V126" s="32">
        <f>元データ!F7313</f>
        <v>0</v>
      </c>
      <c r="W126" s="30">
        <f>元データ!D7419</f>
        <v>0</v>
      </c>
      <c r="X126" s="31">
        <f>元データ!E7419</f>
        <v>0</v>
      </c>
      <c r="Y126" s="32">
        <f>元データ!F7419</f>
        <v>0</v>
      </c>
      <c r="Z126" s="30">
        <f>元データ!D7525</f>
        <v>0</v>
      </c>
      <c r="AA126" s="31">
        <f>元データ!E7525</f>
        <v>0</v>
      </c>
      <c r="AB126" s="32">
        <f>元データ!F7525</f>
        <v>0</v>
      </c>
      <c r="AC126" s="30">
        <f>元データ!D7631</f>
        <v>0</v>
      </c>
      <c r="AD126" s="31">
        <f>元データ!E7631</f>
        <v>1</v>
      </c>
      <c r="AE126" s="32">
        <f>元データ!F7631</f>
        <v>1</v>
      </c>
      <c r="AF126" s="30">
        <f>元データ!D7737</f>
        <v>0</v>
      </c>
      <c r="AG126" s="31">
        <f>元データ!E7737</f>
        <v>0</v>
      </c>
      <c r="AH126" s="32">
        <f>元データ!F7737</f>
        <v>0</v>
      </c>
      <c r="AI126" s="30">
        <f>元データ!D7843</f>
        <v>0</v>
      </c>
      <c r="AJ126" s="31">
        <f>元データ!E7843</f>
        <v>0</v>
      </c>
      <c r="AK126" s="32">
        <f>元データ!F7843</f>
        <v>0</v>
      </c>
      <c r="AL126" s="8">
        <v>103</v>
      </c>
    </row>
    <row r="127" spans="1:38" s="14" customFormat="1" ht="12" customHeight="1" x14ac:dyDescent="0.15">
      <c r="A127" s="8">
        <v>104</v>
      </c>
      <c r="B127" s="30">
        <f>元データ!D6678</f>
        <v>0</v>
      </c>
      <c r="C127" s="31">
        <f>元データ!E6678</f>
        <v>0</v>
      </c>
      <c r="D127" s="32">
        <f>元データ!F6678</f>
        <v>0</v>
      </c>
      <c r="E127" s="30">
        <f>元データ!D6784</f>
        <v>0</v>
      </c>
      <c r="F127" s="31">
        <f>元データ!E6784</f>
        <v>0</v>
      </c>
      <c r="G127" s="32">
        <f>元データ!F6784</f>
        <v>0</v>
      </c>
      <c r="H127" s="30">
        <f>元データ!D6890</f>
        <v>0</v>
      </c>
      <c r="I127" s="31">
        <f>元データ!E6890</f>
        <v>0</v>
      </c>
      <c r="J127" s="32">
        <f>元データ!F6890</f>
        <v>0</v>
      </c>
      <c r="K127" s="30">
        <f>元データ!D6996</f>
        <v>0</v>
      </c>
      <c r="L127" s="31">
        <f>元データ!E6996</f>
        <v>0</v>
      </c>
      <c r="M127" s="32">
        <f>元データ!F6996</f>
        <v>0</v>
      </c>
      <c r="N127" s="30">
        <f>元データ!D7102</f>
        <v>0</v>
      </c>
      <c r="O127" s="31">
        <f>元データ!E7102</f>
        <v>0</v>
      </c>
      <c r="P127" s="32">
        <f>元データ!F7102</f>
        <v>0</v>
      </c>
      <c r="Q127" s="30">
        <f>元データ!D7208</f>
        <v>0</v>
      </c>
      <c r="R127" s="31">
        <f>元データ!E7208</f>
        <v>0</v>
      </c>
      <c r="S127" s="32">
        <f>元データ!F7208</f>
        <v>0</v>
      </c>
      <c r="T127" s="30">
        <f>元データ!D7314</f>
        <v>0</v>
      </c>
      <c r="U127" s="31">
        <f>元データ!E7314</f>
        <v>0</v>
      </c>
      <c r="V127" s="32">
        <f>元データ!F7314</f>
        <v>0</v>
      </c>
      <c r="W127" s="30">
        <f>元データ!D7420</f>
        <v>0</v>
      </c>
      <c r="X127" s="31">
        <f>元データ!E7420</f>
        <v>0</v>
      </c>
      <c r="Y127" s="32">
        <f>元データ!F7420</f>
        <v>0</v>
      </c>
      <c r="Z127" s="30">
        <f>元データ!D7526</f>
        <v>0</v>
      </c>
      <c r="AA127" s="31">
        <f>元データ!E7526</f>
        <v>0</v>
      </c>
      <c r="AB127" s="32">
        <f>元データ!F7526</f>
        <v>0</v>
      </c>
      <c r="AC127" s="30">
        <f>元データ!D7632</f>
        <v>0</v>
      </c>
      <c r="AD127" s="31">
        <f>元データ!E7632</f>
        <v>0</v>
      </c>
      <c r="AE127" s="32">
        <f>元データ!F7632</f>
        <v>0</v>
      </c>
      <c r="AF127" s="30">
        <f>元データ!D7738</f>
        <v>0</v>
      </c>
      <c r="AG127" s="31">
        <f>元データ!E7738</f>
        <v>0</v>
      </c>
      <c r="AH127" s="32">
        <f>元データ!F7738</f>
        <v>0</v>
      </c>
      <c r="AI127" s="30">
        <f>元データ!D7844</f>
        <v>0</v>
      </c>
      <c r="AJ127" s="31">
        <f>元データ!E7844</f>
        <v>0</v>
      </c>
      <c r="AK127" s="32">
        <f>元データ!F7844</f>
        <v>0</v>
      </c>
      <c r="AL127" s="8">
        <v>104</v>
      </c>
    </row>
    <row r="128" spans="1:38" s="13" customFormat="1" ht="11.1" customHeight="1" x14ac:dyDescent="0.15">
      <c r="A128" s="18" t="s">
        <v>24</v>
      </c>
      <c r="B128" s="19">
        <f t="shared" ref="B128:AK128" si="20">SUM(B123:B127)</f>
        <v>0</v>
      </c>
      <c r="C128" s="20">
        <f t="shared" si="20"/>
        <v>0</v>
      </c>
      <c r="D128" s="21">
        <f t="shared" si="20"/>
        <v>0</v>
      </c>
      <c r="E128" s="19">
        <f t="shared" si="20"/>
        <v>1</v>
      </c>
      <c r="F128" s="20">
        <f t="shared" si="20"/>
        <v>1</v>
      </c>
      <c r="G128" s="21">
        <f t="shared" si="20"/>
        <v>2</v>
      </c>
      <c r="H128" s="19">
        <f t="shared" si="20"/>
        <v>0</v>
      </c>
      <c r="I128" s="20">
        <f t="shared" si="20"/>
        <v>0</v>
      </c>
      <c r="J128" s="21">
        <f t="shared" si="20"/>
        <v>0</v>
      </c>
      <c r="K128" s="19">
        <f t="shared" si="20"/>
        <v>0</v>
      </c>
      <c r="L128" s="20">
        <f t="shared" si="20"/>
        <v>0</v>
      </c>
      <c r="M128" s="21">
        <f t="shared" si="20"/>
        <v>0</v>
      </c>
      <c r="N128" s="19">
        <f t="shared" si="20"/>
        <v>0</v>
      </c>
      <c r="O128" s="20">
        <f t="shared" si="20"/>
        <v>0</v>
      </c>
      <c r="P128" s="21">
        <f t="shared" si="20"/>
        <v>0</v>
      </c>
      <c r="Q128" s="19">
        <f t="shared" si="20"/>
        <v>0</v>
      </c>
      <c r="R128" s="20">
        <f t="shared" si="20"/>
        <v>0</v>
      </c>
      <c r="S128" s="21">
        <f t="shared" si="20"/>
        <v>0</v>
      </c>
      <c r="T128" s="19">
        <f t="shared" si="20"/>
        <v>0</v>
      </c>
      <c r="U128" s="20">
        <f t="shared" si="20"/>
        <v>0</v>
      </c>
      <c r="V128" s="21">
        <f t="shared" si="20"/>
        <v>0</v>
      </c>
      <c r="W128" s="19">
        <f t="shared" si="20"/>
        <v>0</v>
      </c>
      <c r="X128" s="20">
        <f t="shared" si="20"/>
        <v>0</v>
      </c>
      <c r="Y128" s="21">
        <f t="shared" si="20"/>
        <v>0</v>
      </c>
      <c r="Z128" s="19">
        <f t="shared" si="20"/>
        <v>0</v>
      </c>
      <c r="AA128" s="20">
        <f t="shared" si="20"/>
        <v>0</v>
      </c>
      <c r="AB128" s="21">
        <f t="shared" si="20"/>
        <v>0</v>
      </c>
      <c r="AC128" s="19">
        <f t="shared" si="20"/>
        <v>0</v>
      </c>
      <c r="AD128" s="20">
        <f t="shared" si="20"/>
        <v>2</v>
      </c>
      <c r="AE128" s="21">
        <f t="shared" si="20"/>
        <v>2</v>
      </c>
      <c r="AF128" s="19">
        <f t="shared" si="20"/>
        <v>0</v>
      </c>
      <c r="AG128" s="20">
        <f t="shared" si="20"/>
        <v>2</v>
      </c>
      <c r="AH128" s="21">
        <f t="shared" si="20"/>
        <v>2</v>
      </c>
      <c r="AI128" s="19">
        <f t="shared" si="20"/>
        <v>0</v>
      </c>
      <c r="AJ128" s="20">
        <f t="shared" si="20"/>
        <v>0</v>
      </c>
      <c r="AK128" s="21">
        <f t="shared" si="20"/>
        <v>0</v>
      </c>
      <c r="AL128" s="18" t="s">
        <v>24</v>
      </c>
    </row>
    <row r="129" spans="1:41" s="14" customFormat="1" ht="12" customHeight="1" x14ac:dyDescent="0.15">
      <c r="A129" s="7" t="s">
        <v>51</v>
      </c>
      <c r="B129" s="30">
        <f>元データ!D6679</f>
        <v>0</v>
      </c>
      <c r="C129" s="31">
        <f>元データ!E6679</f>
        <v>0</v>
      </c>
      <c r="D129" s="32">
        <f>元データ!F6679</f>
        <v>0</v>
      </c>
      <c r="E129" s="30">
        <f>元データ!D6785</f>
        <v>0</v>
      </c>
      <c r="F129" s="31">
        <f>元データ!E6785</f>
        <v>0</v>
      </c>
      <c r="G129" s="32">
        <f>元データ!F6785</f>
        <v>0</v>
      </c>
      <c r="H129" s="30">
        <f>元データ!D6891</f>
        <v>0</v>
      </c>
      <c r="I129" s="28">
        <f>元データ!E6891</f>
        <v>0</v>
      </c>
      <c r="J129" s="29">
        <f>元データ!F6891</f>
        <v>0</v>
      </c>
      <c r="K129" s="30">
        <f>元データ!D6997</f>
        <v>0</v>
      </c>
      <c r="L129" s="33">
        <f>元データ!E6997</f>
        <v>0</v>
      </c>
      <c r="M129" s="60">
        <f>元データ!F6997</f>
        <v>0</v>
      </c>
      <c r="N129" s="30">
        <f>元データ!D7103</f>
        <v>0</v>
      </c>
      <c r="O129" s="28">
        <f>元データ!E7103</f>
        <v>0</v>
      </c>
      <c r="P129" s="29">
        <f>元データ!F7103</f>
        <v>0</v>
      </c>
      <c r="Q129" s="30">
        <f>元データ!D7209</f>
        <v>0</v>
      </c>
      <c r="R129" s="33">
        <f>元データ!E7209</f>
        <v>0</v>
      </c>
      <c r="S129" s="61">
        <f>元データ!F7209</f>
        <v>0</v>
      </c>
      <c r="T129" s="30">
        <f>元データ!D7315</f>
        <v>0</v>
      </c>
      <c r="U129" s="31">
        <f>元データ!E7315</f>
        <v>0</v>
      </c>
      <c r="V129" s="32">
        <f>元データ!F7315</f>
        <v>0</v>
      </c>
      <c r="W129" s="30">
        <f>元データ!D7421</f>
        <v>0</v>
      </c>
      <c r="X129" s="31">
        <f>元データ!E7421</f>
        <v>0</v>
      </c>
      <c r="Y129" s="32">
        <f>元データ!F7421</f>
        <v>0</v>
      </c>
      <c r="Z129" s="30">
        <f>元データ!D7527</f>
        <v>0</v>
      </c>
      <c r="AA129" s="28">
        <f>元データ!E7527</f>
        <v>0</v>
      </c>
      <c r="AB129" s="29">
        <f>元データ!F7527</f>
        <v>0</v>
      </c>
      <c r="AC129" s="30">
        <f>元データ!D7633</f>
        <v>0</v>
      </c>
      <c r="AD129" s="33">
        <f>元データ!E7633</f>
        <v>0</v>
      </c>
      <c r="AE129" s="60">
        <f>元データ!F7633</f>
        <v>0</v>
      </c>
      <c r="AF129" s="30">
        <f>元データ!D7739</f>
        <v>0</v>
      </c>
      <c r="AG129" s="28">
        <f>元データ!E7739</f>
        <v>0</v>
      </c>
      <c r="AH129" s="29">
        <f>元データ!F7739</f>
        <v>0</v>
      </c>
      <c r="AI129" s="30">
        <f>元データ!D7845</f>
        <v>0</v>
      </c>
      <c r="AJ129" s="33">
        <f>元データ!E7845</f>
        <v>0</v>
      </c>
      <c r="AK129" s="61">
        <f>元データ!F7845</f>
        <v>0</v>
      </c>
      <c r="AL129" s="7" t="s">
        <v>51</v>
      </c>
    </row>
    <row r="130" spans="1:41" s="13" customFormat="1" ht="11.1" customHeight="1" x14ac:dyDescent="0.15">
      <c r="A130" s="18" t="s">
        <v>27</v>
      </c>
      <c r="B130" s="19">
        <f t="shared" ref="B130:AK130" si="21">SUM(B129:B129)</f>
        <v>0</v>
      </c>
      <c r="C130" s="20">
        <f t="shared" si="21"/>
        <v>0</v>
      </c>
      <c r="D130" s="21">
        <f t="shared" si="21"/>
        <v>0</v>
      </c>
      <c r="E130" s="19">
        <f t="shared" si="21"/>
        <v>0</v>
      </c>
      <c r="F130" s="20">
        <f t="shared" si="21"/>
        <v>0</v>
      </c>
      <c r="G130" s="21">
        <f t="shared" si="21"/>
        <v>0</v>
      </c>
      <c r="H130" s="19">
        <f t="shared" si="21"/>
        <v>0</v>
      </c>
      <c r="I130" s="20">
        <f t="shared" si="21"/>
        <v>0</v>
      </c>
      <c r="J130" s="21">
        <f t="shared" si="21"/>
        <v>0</v>
      </c>
      <c r="K130" s="19">
        <f t="shared" si="21"/>
        <v>0</v>
      </c>
      <c r="L130" s="20">
        <f t="shared" si="21"/>
        <v>0</v>
      </c>
      <c r="M130" s="21">
        <f t="shared" si="21"/>
        <v>0</v>
      </c>
      <c r="N130" s="19">
        <f t="shared" si="21"/>
        <v>0</v>
      </c>
      <c r="O130" s="20">
        <f t="shared" si="21"/>
        <v>0</v>
      </c>
      <c r="P130" s="21">
        <f t="shared" si="21"/>
        <v>0</v>
      </c>
      <c r="Q130" s="19">
        <f t="shared" si="21"/>
        <v>0</v>
      </c>
      <c r="R130" s="20">
        <f t="shared" si="21"/>
        <v>0</v>
      </c>
      <c r="S130" s="21">
        <f t="shared" si="21"/>
        <v>0</v>
      </c>
      <c r="T130" s="19">
        <f t="shared" si="21"/>
        <v>0</v>
      </c>
      <c r="U130" s="20">
        <f t="shared" si="21"/>
        <v>0</v>
      </c>
      <c r="V130" s="21">
        <f t="shared" si="21"/>
        <v>0</v>
      </c>
      <c r="W130" s="19">
        <f t="shared" si="21"/>
        <v>0</v>
      </c>
      <c r="X130" s="20">
        <f t="shared" si="21"/>
        <v>0</v>
      </c>
      <c r="Y130" s="21">
        <f t="shared" si="21"/>
        <v>0</v>
      </c>
      <c r="Z130" s="19">
        <f t="shared" si="21"/>
        <v>0</v>
      </c>
      <c r="AA130" s="20">
        <f t="shared" si="21"/>
        <v>0</v>
      </c>
      <c r="AB130" s="21">
        <f t="shared" si="21"/>
        <v>0</v>
      </c>
      <c r="AC130" s="19">
        <f t="shared" si="21"/>
        <v>0</v>
      </c>
      <c r="AD130" s="20">
        <f t="shared" si="21"/>
        <v>0</v>
      </c>
      <c r="AE130" s="21">
        <f t="shared" si="21"/>
        <v>0</v>
      </c>
      <c r="AF130" s="19">
        <f t="shared" si="21"/>
        <v>0</v>
      </c>
      <c r="AG130" s="20">
        <f t="shared" si="21"/>
        <v>0</v>
      </c>
      <c r="AH130" s="21">
        <f t="shared" si="21"/>
        <v>0</v>
      </c>
      <c r="AI130" s="19">
        <f t="shared" si="21"/>
        <v>0</v>
      </c>
      <c r="AJ130" s="20">
        <f t="shared" si="21"/>
        <v>0</v>
      </c>
      <c r="AK130" s="21">
        <f t="shared" si="21"/>
        <v>0</v>
      </c>
      <c r="AL130" s="18" t="s">
        <v>27</v>
      </c>
    </row>
    <row r="131" spans="1:41" ht="19.5" customHeight="1" x14ac:dyDescent="0.15">
      <c r="A131" s="58" t="s">
        <v>40</v>
      </c>
      <c r="B131" s="54">
        <f>SUM(B130,B128,B122,B116,B110,B104,B98,B92,B86,B80,B8,B14,B20,B26,B32,B38,B44,B50,B56,B62,B68,B74)</f>
        <v>66</v>
      </c>
      <c r="C131" s="55">
        <f t="shared" ref="C131:AK131" si="22">SUM(C130,C128,C122,C116,C110,C104,C98,C92,C86,C80,C8,C14,C20,C26,C32,C38,C44,C50,C56,C62,C68,C74)</f>
        <v>72</v>
      </c>
      <c r="D131" s="56">
        <f t="shared" si="22"/>
        <v>138</v>
      </c>
      <c r="E131" s="54">
        <f t="shared" si="22"/>
        <v>402</v>
      </c>
      <c r="F131" s="55">
        <f t="shared" si="22"/>
        <v>462</v>
      </c>
      <c r="G131" s="56">
        <f t="shared" si="22"/>
        <v>864</v>
      </c>
      <c r="H131" s="54">
        <f t="shared" si="22"/>
        <v>508</v>
      </c>
      <c r="I131" s="55">
        <f t="shared" si="22"/>
        <v>491</v>
      </c>
      <c r="J131" s="56">
        <f t="shared" si="22"/>
        <v>999</v>
      </c>
      <c r="K131" s="54">
        <f t="shared" si="22"/>
        <v>1159</v>
      </c>
      <c r="L131" s="55">
        <f t="shared" si="22"/>
        <v>1173</v>
      </c>
      <c r="M131" s="56">
        <f t="shared" si="22"/>
        <v>2332</v>
      </c>
      <c r="N131" s="54">
        <f t="shared" si="22"/>
        <v>106</v>
      </c>
      <c r="O131" s="55">
        <f t="shared" si="22"/>
        <v>132</v>
      </c>
      <c r="P131" s="56">
        <f t="shared" si="22"/>
        <v>238</v>
      </c>
      <c r="Q131" s="54">
        <f t="shared" si="22"/>
        <v>94</v>
      </c>
      <c r="R131" s="55">
        <f t="shared" si="22"/>
        <v>115</v>
      </c>
      <c r="S131" s="57">
        <f t="shared" si="22"/>
        <v>209</v>
      </c>
      <c r="T131" s="54">
        <f t="shared" si="22"/>
        <v>264</v>
      </c>
      <c r="U131" s="55">
        <f t="shared" si="22"/>
        <v>256</v>
      </c>
      <c r="V131" s="57">
        <f t="shared" si="22"/>
        <v>520</v>
      </c>
      <c r="W131" s="54">
        <f t="shared" si="22"/>
        <v>389</v>
      </c>
      <c r="X131" s="55">
        <f t="shared" si="22"/>
        <v>435</v>
      </c>
      <c r="Y131" s="57">
        <f t="shared" si="22"/>
        <v>824</v>
      </c>
      <c r="Z131" s="54">
        <f t="shared" si="22"/>
        <v>207</v>
      </c>
      <c r="AA131" s="55">
        <f t="shared" si="22"/>
        <v>212</v>
      </c>
      <c r="AB131" s="57">
        <f t="shared" si="22"/>
        <v>419</v>
      </c>
      <c r="AC131" s="54">
        <f t="shared" si="22"/>
        <v>66</v>
      </c>
      <c r="AD131" s="55">
        <f t="shared" si="22"/>
        <v>82</v>
      </c>
      <c r="AE131" s="57">
        <f t="shared" si="22"/>
        <v>148</v>
      </c>
      <c r="AF131" s="54">
        <f t="shared" si="22"/>
        <v>60</v>
      </c>
      <c r="AG131" s="55">
        <f t="shared" si="22"/>
        <v>66</v>
      </c>
      <c r="AH131" s="57">
        <f t="shared" si="22"/>
        <v>126</v>
      </c>
      <c r="AI131" s="54">
        <f t="shared" si="22"/>
        <v>155</v>
      </c>
      <c r="AJ131" s="55">
        <f t="shared" si="22"/>
        <v>164</v>
      </c>
      <c r="AK131" s="57">
        <f t="shared" si="22"/>
        <v>319</v>
      </c>
      <c r="AL131" s="58" t="s">
        <v>40</v>
      </c>
      <c r="AM131" s="64"/>
      <c r="AN131" s="64"/>
      <c r="AO131" s="65"/>
    </row>
    <row r="132" spans="1:41" s="14" customFormat="1" ht="12" x14ac:dyDescent="0.15">
      <c r="A132" s="15"/>
      <c r="AL132" s="16"/>
    </row>
    <row r="133" spans="1:41" s="14" customFormat="1" ht="12.75" thickBot="1" x14ac:dyDescent="0.2">
      <c r="A133" s="15"/>
      <c r="AL133" s="16"/>
    </row>
    <row r="134" spans="1:41" s="14" customFormat="1" ht="30" customHeight="1" thickBot="1" x14ac:dyDescent="0.2">
      <c r="A134" s="15"/>
      <c r="X134" s="211" t="s">
        <v>119</v>
      </c>
      <c r="Y134" s="212"/>
      <c r="Z134" s="213"/>
      <c r="AA134" s="139" t="s">
        <v>1</v>
      </c>
      <c r="AB134" s="214">
        <f>SUM(T131,W131,Z131,AC131,AF131,AI131,B131,E131,H131,K131,N131,Q131)</f>
        <v>3476</v>
      </c>
      <c r="AC134" s="215"/>
      <c r="AD134" s="216"/>
      <c r="AE134" s="139" t="s">
        <v>2</v>
      </c>
      <c r="AF134" s="214">
        <f>SUM(U131,X131,AA131,AD131,AG131,AJ131,C131,F131,I131,L131,O131,R131)</f>
        <v>3660</v>
      </c>
      <c r="AG134" s="215"/>
      <c r="AH134" s="216"/>
      <c r="AI134" s="139" t="s">
        <v>39</v>
      </c>
      <c r="AJ134" s="214">
        <f>SUM(V131,Y131,AB131,AE131,AH131,AK131,D131,G131,J131,M131,P131,S131)</f>
        <v>7136</v>
      </c>
      <c r="AK134" s="215"/>
      <c r="AL134" s="217"/>
      <c r="AM134" s="16"/>
    </row>
    <row r="138" spans="1:41" ht="94.5" x14ac:dyDescent="0.15">
      <c r="AI138" s="191" t="s">
        <v>132</v>
      </c>
    </row>
  </sheetData>
  <mergeCells count="16">
    <mergeCell ref="B1:D1"/>
    <mergeCell ref="T1:V1"/>
    <mergeCell ref="AC1:AE1"/>
    <mergeCell ref="AF1:AH1"/>
    <mergeCell ref="AI1:AK1"/>
    <mergeCell ref="Z1:AB1"/>
    <mergeCell ref="E1:G1"/>
    <mergeCell ref="H1:J1"/>
    <mergeCell ref="K1:M1"/>
    <mergeCell ref="N1:P1"/>
    <mergeCell ref="Q1:S1"/>
    <mergeCell ref="X134:Z134"/>
    <mergeCell ref="AB134:AD134"/>
    <mergeCell ref="AF134:AH134"/>
    <mergeCell ref="AJ134:AL134"/>
    <mergeCell ref="W1:Y1"/>
  </mergeCells>
  <phoneticPr fontId="2"/>
  <pageMargins left="0.2" right="0.2" top="0.8" bottom="0.21" header="0.48" footer="0.21"/>
  <pageSetup paperSize="8" orientation="landscape" r:id="rId1"/>
  <headerFooter alignWithMargins="0">
    <oddHeader>&amp;L&amp;"ＭＳ Ｐゴシック,太字"&amp;16＜各校区総計＞&amp;R平成31年3月31日現在</oddHeader>
  </headerFooter>
  <rowBreaks count="1" manualBreakCount="1">
    <brk id="68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38"/>
  <sheetViews>
    <sheetView view="pageBreakPreview" topLeftCell="AR114" zoomScale="60" zoomScaleNormal="100" workbookViewId="0">
      <selection activeCell="BG138" sqref="BG138"/>
    </sheetView>
  </sheetViews>
  <sheetFormatPr defaultRowHeight="13.5" x14ac:dyDescent="0.15"/>
  <cols>
    <col min="1" max="1" width="9.75" style="15" bestFit="1" customWidth="1"/>
    <col min="2" max="3" width="5.625" style="2" customWidth="1"/>
    <col min="4" max="4" width="6.125" style="2" customWidth="1"/>
    <col min="5" max="6" width="5.625" style="2" customWidth="1"/>
    <col min="7" max="7" width="6.125" style="2" customWidth="1"/>
    <col min="8" max="9" width="5.625" style="2" customWidth="1"/>
    <col min="10" max="10" width="6.125" style="2" customWidth="1"/>
    <col min="11" max="12" width="5.625" style="2" customWidth="1"/>
    <col min="13" max="13" width="6.125" style="2" customWidth="1"/>
    <col min="14" max="15" width="5.625" style="2" customWidth="1"/>
    <col min="16" max="16" width="6.125" style="2" customWidth="1"/>
    <col min="17" max="18" width="5.625" style="2" customWidth="1"/>
    <col min="19" max="19" width="6.125" style="2" customWidth="1"/>
    <col min="20" max="21" width="5.625" style="2" customWidth="1"/>
    <col min="22" max="22" width="6.125" style="2" customWidth="1"/>
    <col min="23" max="24" width="5.625" style="2" customWidth="1"/>
    <col min="25" max="25" width="6.125" style="2" customWidth="1"/>
    <col min="26" max="27" width="5.625" style="2" customWidth="1"/>
    <col min="28" max="28" width="6.125" style="2" customWidth="1"/>
    <col min="29" max="30" width="5.625" style="2" customWidth="1"/>
    <col min="31" max="31" width="6.125" style="2" customWidth="1"/>
    <col min="32" max="32" width="9.75" style="17" bestFit="1" customWidth="1"/>
    <col min="33" max="16384" width="9" style="2"/>
  </cols>
  <sheetData>
    <row r="1" spans="1:32" ht="12" customHeight="1" x14ac:dyDescent="0.15">
      <c r="A1" s="1"/>
      <c r="B1" s="206" t="s">
        <v>76</v>
      </c>
      <c r="C1" s="207"/>
      <c r="D1" s="208"/>
      <c r="E1" s="206" t="s">
        <v>77</v>
      </c>
      <c r="F1" s="209"/>
      <c r="G1" s="210"/>
      <c r="H1" s="206" t="s">
        <v>78</v>
      </c>
      <c r="I1" s="209"/>
      <c r="J1" s="210"/>
      <c r="K1" s="206" t="s">
        <v>79</v>
      </c>
      <c r="L1" s="209"/>
      <c r="M1" s="210"/>
      <c r="N1" s="206" t="s">
        <v>80</v>
      </c>
      <c r="O1" s="209"/>
      <c r="P1" s="210"/>
      <c r="Q1" s="206" t="s">
        <v>81</v>
      </c>
      <c r="R1" s="209"/>
      <c r="S1" s="210"/>
      <c r="T1" s="206" t="s">
        <v>82</v>
      </c>
      <c r="U1" s="209"/>
      <c r="V1" s="210"/>
      <c r="W1" s="206" t="s">
        <v>83</v>
      </c>
      <c r="X1" s="207"/>
      <c r="Y1" s="208"/>
      <c r="Z1" s="206" t="s">
        <v>84</v>
      </c>
      <c r="AA1" s="207"/>
      <c r="AB1" s="208"/>
      <c r="AC1" s="206" t="s">
        <v>85</v>
      </c>
      <c r="AD1" s="207"/>
      <c r="AE1" s="208"/>
      <c r="AF1" s="1"/>
    </row>
    <row r="2" spans="1:32" ht="11.1" customHeight="1" x14ac:dyDescent="0.15">
      <c r="A2" s="3" t="s">
        <v>0</v>
      </c>
      <c r="B2" s="4" t="s">
        <v>1</v>
      </c>
      <c r="C2" s="5" t="s">
        <v>2</v>
      </c>
      <c r="D2" s="6" t="s">
        <v>3</v>
      </c>
      <c r="E2" s="4" t="s">
        <v>1</v>
      </c>
      <c r="F2" s="5" t="s">
        <v>2</v>
      </c>
      <c r="G2" s="6" t="s">
        <v>3</v>
      </c>
      <c r="H2" s="4" t="s">
        <v>1</v>
      </c>
      <c r="I2" s="5" t="s">
        <v>2</v>
      </c>
      <c r="J2" s="6" t="s">
        <v>3</v>
      </c>
      <c r="K2" s="4" t="s">
        <v>1</v>
      </c>
      <c r="L2" s="5" t="s">
        <v>2</v>
      </c>
      <c r="M2" s="6" t="s">
        <v>3</v>
      </c>
      <c r="N2" s="4" t="s">
        <v>1</v>
      </c>
      <c r="O2" s="5" t="s">
        <v>2</v>
      </c>
      <c r="P2" s="6" t="s">
        <v>3</v>
      </c>
      <c r="Q2" s="4" t="s">
        <v>1</v>
      </c>
      <c r="R2" s="5" t="s">
        <v>2</v>
      </c>
      <c r="S2" s="6" t="s">
        <v>3</v>
      </c>
      <c r="T2" s="4" t="s">
        <v>1</v>
      </c>
      <c r="U2" s="5" t="s">
        <v>2</v>
      </c>
      <c r="V2" s="6" t="s">
        <v>3</v>
      </c>
      <c r="W2" s="4" t="s">
        <v>1</v>
      </c>
      <c r="X2" s="5" t="s">
        <v>2</v>
      </c>
      <c r="Y2" s="6" t="s">
        <v>3</v>
      </c>
      <c r="Z2" s="4" t="s">
        <v>1</v>
      </c>
      <c r="AA2" s="5" t="s">
        <v>2</v>
      </c>
      <c r="AB2" s="6" t="s">
        <v>3</v>
      </c>
      <c r="AC2" s="4" t="s">
        <v>1</v>
      </c>
      <c r="AD2" s="5" t="s">
        <v>2</v>
      </c>
      <c r="AE2" s="6" t="s">
        <v>3</v>
      </c>
      <c r="AF2" s="3" t="s">
        <v>0</v>
      </c>
    </row>
    <row r="3" spans="1:32" ht="12" customHeight="1" x14ac:dyDescent="0.15">
      <c r="A3" s="7">
        <v>0</v>
      </c>
      <c r="B3" s="30">
        <f>元データ!D7952</f>
        <v>10</v>
      </c>
      <c r="C3" s="28">
        <f>元データ!E7952</f>
        <v>8</v>
      </c>
      <c r="D3" s="29">
        <f>元データ!F7952</f>
        <v>18</v>
      </c>
      <c r="E3" s="30">
        <f>元データ!D8058</f>
        <v>3</v>
      </c>
      <c r="F3" s="28">
        <f>元データ!E8058</f>
        <v>3</v>
      </c>
      <c r="G3" s="29">
        <f>元データ!F8058</f>
        <v>6</v>
      </c>
      <c r="H3" s="30">
        <f>元データ!D8164</f>
        <v>0</v>
      </c>
      <c r="I3" s="28">
        <f>元データ!E8164</f>
        <v>1</v>
      </c>
      <c r="J3" s="29">
        <f>元データ!F8164</f>
        <v>1</v>
      </c>
      <c r="K3" s="30">
        <f>元データ!D8270</f>
        <v>0</v>
      </c>
      <c r="L3" s="28">
        <f>元データ!E8270</f>
        <v>3</v>
      </c>
      <c r="M3" s="29">
        <f>元データ!F8270</f>
        <v>3</v>
      </c>
      <c r="N3" s="30">
        <f>元データ!D8376</f>
        <v>2</v>
      </c>
      <c r="O3" s="28">
        <f>元データ!E8376</f>
        <v>0</v>
      </c>
      <c r="P3" s="29">
        <f>元データ!F8376</f>
        <v>2</v>
      </c>
      <c r="Q3" s="30">
        <f>元データ!D8482</f>
        <v>0</v>
      </c>
      <c r="R3" s="28">
        <f>元データ!E8482</f>
        <v>0</v>
      </c>
      <c r="S3" s="29">
        <f>元データ!F8482</f>
        <v>0</v>
      </c>
      <c r="T3" s="30">
        <f>元データ!D8588</f>
        <v>0</v>
      </c>
      <c r="U3" s="28">
        <f>元データ!E8588</f>
        <v>3</v>
      </c>
      <c r="V3" s="29">
        <f>元データ!F8588</f>
        <v>3</v>
      </c>
      <c r="W3" s="30">
        <f>元データ!D8694</f>
        <v>0</v>
      </c>
      <c r="X3" s="28">
        <f>元データ!E8694</f>
        <v>4</v>
      </c>
      <c r="Y3" s="29">
        <f>元データ!F8694</f>
        <v>4</v>
      </c>
      <c r="Z3" s="30">
        <f>元データ!D8800</f>
        <v>3</v>
      </c>
      <c r="AA3" s="28">
        <f>元データ!E8800</f>
        <v>2</v>
      </c>
      <c r="AB3" s="29">
        <f>元データ!F8800</f>
        <v>5</v>
      </c>
      <c r="AC3" s="30">
        <f>元データ!D8906</f>
        <v>2</v>
      </c>
      <c r="AD3" s="28">
        <f>元データ!E8906</f>
        <v>0</v>
      </c>
      <c r="AE3" s="29">
        <f>元データ!F8906</f>
        <v>2</v>
      </c>
      <c r="AF3" s="7">
        <v>0</v>
      </c>
    </row>
    <row r="4" spans="1:32" ht="12" customHeight="1" x14ac:dyDescent="0.15">
      <c r="A4" s="8">
        <v>1</v>
      </c>
      <c r="B4" s="30">
        <f>元データ!D7953</f>
        <v>12</v>
      </c>
      <c r="C4" s="31">
        <f>元データ!E7953</f>
        <v>9</v>
      </c>
      <c r="D4" s="32">
        <f>元データ!F7953</f>
        <v>21</v>
      </c>
      <c r="E4" s="30">
        <f>元データ!D8059</f>
        <v>3</v>
      </c>
      <c r="F4" s="31">
        <f>元データ!E8059</f>
        <v>3</v>
      </c>
      <c r="G4" s="32">
        <f>元データ!F8059</f>
        <v>6</v>
      </c>
      <c r="H4" s="30">
        <f>元データ!D8165</f>
        <v>2</v>
      </c>
      <c r="I4" s="31">
        <f>元データ!E8165</f>
        <v>0</v>
      </c>
      <c r="J4" s="32">
        <f>元データ!F8165</f>
        <v>2</v>
      </c>
      <c r="K4" s="30">
        <f>元データ!D8271</f>
        <v>6</v>
      </c>
      <c r="L4" s="31">
        <f>元データ!E8271</f>
        <v>4</v>
      </c>
      <c r="M4" s="32">
        <f>元データ!F8271</f>
        <v>10</v>
      </c>
      <c r="N4" s="30">
        <f>元データ!D8377</f>
        <v>0</v>
      </c>
      <c r="O4" s="31">
        <f>元データ!E8377</f>
        <v>0</v>
      </c>
      <c r="P4" s="32">
        <f>元データ!F8377</f>
        <v>0</v>
      </c>
      <c r="Q4" s="30">
        <f>元データ!D8483</f>
        <v>2</v>
      </c>
      <c r="R4" s="31">
        <f>元データ!E8483</f>
        <v>0</v>
      </c>
      <c r="S4" s="32">
        <f>元データ!F8483</f>
        <v>2</v>
      </c>
      <c r="T4" s="30">
        <f>元データ!D8589</f>
        <v>1</v>
      </c>
      <c r="U4" s="31">
        <f>元データ!E8589</f>
        <v>6</v>
      </c>
      <c r="V4" s="32">
        <f>元データ!F8589</f>
        <v>7</v>
      </c>
      <c r="W4" s="30">
        <f>元データ!D8695</f>
        <v>0</v>
      </c>
      <c r="X4" s="31">
        <f>元データ!E8695</f>
        <v>0</v>
      </c>
      <c r="Y4" s="32">
        <f>元データ!F8695</f>
        <v>0</v>
      </c>
      <c r="Z4" s="30">
        <f>元データ!D8801</f>
        <v>4</v>
      </c>
      <c r="AA4" s="31">
        <f>元データ!E8801</f>
        <v>2</v>
      </c>
      <c r="AB4" s="32">
        <f>元データ!F8801</f>
        <v>6</v>
      </c>
      <c r="AC4" s="30">
        <f>元データ!D8907</f>
        <v>5</v>
      </c>
      <c r="AD4" s="31">
        <f>元データ!E8907</f>
        <v>2</v>
      </c>
      <c r="AE4" s="32">
        <f>元データ!F8907</f>
        <v>7</v>
      </c>
      <c r="AF4" s="8">
        <v>1</v>
      </c>
    </row>
    <row r="5" spans="1:32" ht="12" customHeight="1" x14ac:dyDescent="0.15">
      <c r="A5" s="8">
        <v>2</v>
      </c>
      <c r="B5" s="30">
        <f>元データ!D7954</f>
        <v>14</v>
      </c>
      <c r="C5" s="31">
        <f>元データ!E7954</f>
        <v>5</v>
      </c>
      <c r="D5" s="32">
        <f>元データ!F7954</f>
        <v>19</v>
      </c>
      <c r="E5" s="30">
        <f>元データ!D8060</f>
        <v>4</v>
      </c>
      <c r="F5" s="31">
        <f>元データ!E8060</f>
        <v>4</v>
      </c>
      <c r="G5" s="32">
        <f>元データ!F8060</f>
        <v>8</v>
      </c>
      <c r="H5" s="30">
        <f>元データ!D8166</f>
        <v>2</v>
      </c>
      <c r="I5" s="31">
        <f>元データ!E8166</f>
        <v>2</v>
      </c>
      <c r="J5" s="32">
        <f>元データ!F8166</f>
        <v>4</v>
      </c>
      <c r="K5" s="30">
        <f>元データ!D8272</f>
        <v>3</v>
      </c>
      <c r="L5" s="31">
        <f>元データ!E8272</f>
        <v>2</v>
      </c>
      <c r="M5" s="32">
        <f>元データ!F8272</f>
        <v>5</v>
      </c>
      <c r="N5" s="30">
        <f>元データ!D8378</f>
        <v>1</v>
      </c>
      <c r="O5" s="31">
        <f>元データ!E8378</f>
        <v>1</v>
      </c>
      <c r="P5" s="32">
        <f>元データ!F8378</f>
        <v>2</v>
      </c>
      <c r="Q5" s="30">
        <f>元データ!D8484</f>
        <v>2</v>
      </c>
      <c r="R5" s="31">
        <f>元データ!E8484</f>
        <v>0</v>
      </c>
      <c r="S5" s="32">
        <f>元データ!F8484</f>
        <v>2</v>
      </c>
      <c r="T5" s="30">
        <f>元データ!D8590</f>
        <v>3</v>
      </c>
      <c r="U5" s="31">
        <f>元データ!E8590</f>
        <v>3</v>
      </c>
      <c r="V5" s="32">
        <f>元データ!F8590</f>
        <v>6</v>
      </c>
      <c r="W5" s="30">
        <f>元データ!D8696</f>
        <v>2</v>
      </c>
      <c r="X5" s="31">
        <f>元データ!E8696</f>
        <v>0</v>
      </c>
      <c r="Y5" s="32">
        <f>元データ!F8696</f>
        <v>2</v>
      </c>
      <c r="Z5" s="30">
        <f>元データ!D8802</f>
        <v>4</v>
      </c>
      <c r="AA5" s="31">
        <f>元データ!E8802</f>
        <v>2</v>
      </c>
      <c r="AB5" s="32">
        <f>元データ!F8802</f>
        <v>6</v>
      </c>
      <c r="AC5" s="30">
        <f>元データ!D8908</f>
        <v>2</v>
      </c>
      <c r="AD5" s="31">
        <f>元データ!E8908</f>
        <v>1</v>
      </c>
      <c r="AE5" s="32">
        <f>元データ!F8908</f>
        <v>3</v>
      </c>
      <c r="AF5" s="8">
        <v>2</v>
      </c>
    </row>
    <row r="6" spans="1:32" ht="12" customHeight="1" x14ac:dyDescent="0.15">
      <c r="A6" s="8">
        <v>3</v>
      </c>
      <c r="B6" s="30">
        <f>元データ!D7955</f>
        <v>7</v>
      </c>
      <c r="C6" s="31">
        <f>元データ!E7955</f>
        <v>14</v>
      </c>
      <c r="D6" s="32">
        <f>元データ!F7955</f>
        <v>21</v>
      </c>
      <c r="E6" s="30">
        <f>元データ!D8061</f>
        <v>10</v>
      </c>
      <c r="F6" s="31">
        <f>元データ!E8061</f>
        <v>2</v>
      </c>
      <c r="G6" s="32">
        <f>元データ!F8061</f>
        <v>12</v>
      </c>
      <c r="H6" s="30">
        <f>元データ!D8167</f>
        <v>3</v>
      </c>
      <c r="I6" s="31">
        <f>元データ!E8167</f>
        <v>0</v>
      </c>
      <c r="J6" s="32">
        <f>元データ!F8167</f>
        <v>3</v>
      </c>
      <c r="K6" s="30">
        <f>元データ!D8273</f>
        <v>0</v>
      </c>
      <c r="L6" s="31">
        <f>元データ!E8273</f>
        <v>3</v>
      </c>
      <c r="M6" s="32">
        <f>元データ!F8273</f>
        <v>3</v>
      </c>
      <c r="N6" s="30">
        <f>元データ!D8379</f>
        <v>1</v>
      </c>
      <c r="O6" s="31">
        <f>元データ!E8379</f>
        <v>0</v>
      </c>
      <c r="P6" s="32">
        <f>元データ!F8379</f>
        <v>1</v>
      </c>
      <c r="Q6" s="30">
        <f>元データ!D8485</f>
        <v>1</v>
      </c>
      <c r="R6" s="31">
        <f>元データ!E8485</f>
        <v>1</v>
      </c>
      <c r="S6" s="32">
        <f>元データ!F8485</f>
        <v>2</v>
      </c>
      <c r="T6" s="30">
        <f>元データ!D8591</f>
        <v>2</v>
      </c>
      <c r="U6" s="31">
        <f>元データ!E8591</f>
        <v>9</v>
      </c>
      <c r="V6" s="32">
        <f>元データ!F8591</f>
        <v>11</v>
      </c>
      <c r="W6" s="30">
        <f>元データ!D8697</f>
        <v>1</v>
      </c>
      <c r="X6" s="31">
        <f>元データ!E8697</f>
        <v>0</v>
      </c>
      <c r="Y6" s="32">
        <f>元データ!F8697</f>
        <v>1</v>
      </c>
      <c r="Z6" s="30">
        <f>元データ!D8803</f>
        <v>1</v>
      </c>
      <c r="AA6" s="31">
        <f>元データ!E8803</f>
        <v>4</v>
      </c>
      <c r="AB6" s="32">
        <f>元データ!F8803</f>
        <v>5</v>
      </c>
      <c r="AC6" s="30">
        <f>元データ!D8909</f>
        <v>4</v>
      </c>
      <c r="AD6" s="31">
        <f>元データ!E8909</f>
        <v>4</v>
      </c>
      <c r="AE6" s="32">
        <f>元データ!F8909</f>
        <v>8</v>
      </c>
      <c r="AF6" s="8">
        <v>3</v>
      </c>
    </row>
    <row r="7" spans="1:32" ht="12" customHeight="1" x14ac:dyDescent="0.15">
      <c r="A7" s="8">
        <v>4</v>
      </c>
      <c r="B7" s="30">
        <f>元データ!D7956</f>
        <v>10</v>
      </c>
      <c r="C7" s="31">
        <f>元データ!E7956</f>
        <v>15</v>
      </c>
      <c r="D7" s="32">
        <f>元データ!F7956</f>
        <v>25</v>
      </c>
      <c r="E7" s="30">
        <f>元データ!D8062</f>
        <v>3</v>
      </c>
      <c r="F7" s="31">
        <f>元データ!E8062</f>
        <v>3</v>
      </c>
      <c r="G7" s="32">
        <f>元データ!F8062</f>
        <v>6</v>
      </c>
      <c r="H7" s="30">
        <f>元データ!D8168</f>
        <v>6</v>
      </c>
      <c r="I7" s="31">
        <f>元データ!E8168</f>
        <v>2</v>
      </c>
      <c r="J7" s="32">
        <f>元データ!F8168</f>
        <v>8</v>
      </c>
      <c r="K7" s="30">
        <f>元データ!D8274</f>
        <v>2</v>
      </c>
      <c r="L7" s="31">
        <f>元データ!E8274</f>
        <v>2</v>
      </c>
      <c r="M7" s="32">
        <f>元データ!F8274</f>
        <v>4</v>
      </c>
      <c r="N7" s="30">
        <f>元データ!D8380</f>
        <v>1</v>
      </c>
      <c r="O7" s="31">
        <f>元データ!E8380</f>
        <v>1</v>
      </c>
      <c r="P7" s="32">
        <f>元データ!F8380</f>
        <v>2</v>
      </c>
      <c r="Q7" s="30">
        <f>元データ!D8486</f>
        <v>2</v>
      </c>
      <c r="R7" s="31">
        <f>元データ!E8486</f>
        <v>0</v>
      </c>
      <c r="S7" s="32">
        <f>元データ!F8486</f>
        <v>2</v>
      </c>
      <c r="T7" s="30">
        <f>元データ!D8592</f>
        <v>5</v>
      </c>
      <c r="U7" s="31">
        <f>元データ!E8592</f>
        <v>2</v>
      </c>
      <c r="V7" s="32">
        <f>元データ!F8592</f>
        <v>7</v>
      </c>
      <c r="W7" s="30">
        <f>元データ!D8698</f>
        <v>2</v>
      </c>
      <c r="X7" s="31">
        <f>元データ!E8698</f>
        <v>4</v>
      </c>
      <c r="Y7" s="32">
        <f>元データ!F8698</f>
        <v>6</v>
      </c>
      <c r="Z7" s="30">
        <f>元データ!D8804</f>
        <v>2</v>
      </c>
      <c r="AA7" s="31">
        <f>元データ!E8804</f>
        <v>6</v>
      </c>
      <c r="AB7" s="32">
        <f>元データ!F8804</f>
        <v>8</v>
      </c>
      <c r="AC7" s="30">
        <f>元データ!D8910</f>
        <v>2</v>
      </c>
      <c r="AD7" s="31">
        <f>元データ!E8910</f>
        <v>4</v>
      </c>
      <c r="AE7" s="32">
        <f>元データ!F8910</f>
        <v>6</v>
      </c>
      <c r="AF7" s="8">
        <v>4</v>
      </c>
    </row>
    <row r="8" spans="1:32" ht="11.1" customHeight="1" x14ac:dyDescent="0.15">
      <c r="A8" s="18" t="s">
        <v>4</v>
      </c>
      <c r="B8" s="19">
        <f t="shared" ref="B8:AE8" si="0">SUM(B3:B7)</f>
        <v>53</v>
      </c>
      <c r="C8" s="20">
        <f t="shared" si="0"/>
        <v>51</v>
      </c>
      <c r="D8" s="21">
        <f t="shared" si="0"/>
        <v>104</v>
      </c>
      <c r="E8" s="19">
        <f t="shared" si="0"/>
        <v>23</v>
      </c>
      <c r="F8" s="20">
        <f t="shared" si="0"/>
        <v>15</v>
      </c>
      <c r="G8" s="21">
        <f t="shared" si="0"/>
        <v>38</v>
      </c>
      <c r="H8" s="19">
        <f t="shared" si="0"/>
        <v>13</v>
      </c>
      <c r="I8" s="20">
        <f t="shared" si="0"/>
        <v>5</v>
      </c>
      <c r="J8" s="21">
        <f t="shared" si="0"/>
        <v>18</v>
      </c>
      <c r="K8" s="19">
        <f t="shared" si="0"/>
        <v>11</v>
      </c>
      <c r="L8" s="20">
        <f t="shared" si="0"/>
        <v>14</v>
      </c>
      <c r="M8" s="21">
        <f t="shared" si="0"/>
        <v>25</v>
      </c>
      <c r="N8" s="19">
        <f t="shared" si="0"/>
        <v>5</v>
      </c>
      <c r="O8" s="20">
        <f t="shared" si="0"/>
        <v>2</v>
      </c>
      <c r="P8" s="21">
        <f t="shared" si="0"/>
        <v>7</v>
      </c>
      <c r="Q8" s="19">
        <f t="shared" si="0"/>
        <v>7</v>
      </c>
      <c r="R8" s="20">
        <f t="shared" si="0"/>
        <v>1</v>
      </c>
      <c r="S8" s="21">
        <f t="shared" si="0"/>
        <v>8</v>
      </c>
      <c r="T8" s="19">
        <f t="shared" si="0"/>
        <v>11</v>
      </c>
      <c r="U8" s="20">
        <f t="shared" si="0"/>
        <v>23</v>
      </c>
      <c r="V8" s="21">
        <f t="shared" si="0"/>
        <v>34</v>
      </c>
      <c r="W8" s="19">
        <f t="shared" si="0"/>
        <v>5</v>
      </c>
      <c r="X8" s="20">
        <f t="shared" si="0"/>
        <v>8</v>
      </c>
      <c r="Y8" s="21">
        <f t="shared" si="0"/>
        <v>13</v>
      </c>
      <c r="Z8" s="19">
        <f t="shared" si="0"/>
        <v>14</v>
      </c>
      <c r="AA8" s="20">
        <f t="shared" si="0"/>
        <v>16</v>
      </c>
      <c r="AB8" s="21">
        <f t="shared" si="0"/>
        <v>30</v>
      </c>
      <c r="AC8" s="19">
        <f t="shared" si="0"/>
        <v>15</v>
      </c>
      <c r="AD8" s="20">
        <f t="shared" si="0"/>
        <v>11</v>
      </c>
      <c r="AE8" s="21">
        <f t="shared" si="0"/>
        <v>26</v>
      </c>
      <c r="AF8" s="18" t="s">
        <v>4</v>
      </c>
    </row>
    <row r="9" spans="1:32" ht="12" customHeight="1" x14ac:dyDescent="0.15">
      <c r="A9" s="7">
        <v>5</v>
      </c>
      <c r="B9" s="30">
        <f>元データ!D7957</f>
        <v>11</v>
      </c>
      <c r="C9" s="33">
        <f>元データ!E7957</f>
        <v>10</v>
      </c>
      <c r="D9" s="29">
        <f>元データ!F7957</f>
        <v>21</v>
      </c>
      <c r="E9" s="30">
        <f>元データ!D8063</f>
        <v>11</v>
      </c>
      <c r="F9" s="28">
        <f>元データ!E8063</f>
        <v>7</v>
      </c>
      <c r="G9" s="29">
        <f>元データ!F8063</f>
        <v>18</v>
      </c>
      <c r="H9" s="30">
        <f>元データ!D8169</f>
        <v>4</v>
      </c>
      <c r="I9" s="28">
        <f>元データ!E8169</f>
        <v>3</v>
      </c>
      <c r="J9" s="29">
        <f>元データ!F8169</f>
        <v>7</v>
      </c>
      <c r="K9" s="30">
        <f>元データ!D8275</f>
        <v>5</v>
      </c>
      <c r="L9" s="28">
        <f>元データ!E8275</f>
        <v>11</v>
      </c>
      <c r="M9" s="29">
        <f>元データ!F8275</f>
        <v>16</v>
      </c>
      <c r="N9" s="30">
        <f>元データ!D8381</f>
        <v>1</v>
      </c>
      <c r="O9" s="28">
        <f>元データ!E8381</f>
        <v>0</v>
      </c>
      <c r="P9" s="29">
        <f>元データ!F8381</f>
        <v>1</v>
      </c>
      <c r="Q9" s="30">
        <f>元データ!D8487</f>
        <v>5</v>
      </c>
      <c r="R9" s="28">
        <f>元データ!E8487</f>
        <v>1</v>
      </c>
      <c r="S9" s="29">
        <f>元データ!F8487</f>
        <v>6</v>
      </c>
      <c r="T9" s="30">
        <f>元データ!D8593</f>
        <v>4</v>
      </c>
      <c r="U9" s="33">
        <f>元データ!E8593</f>
        <v>1</v>
      </c>
      <c r="V9" s="29">
        <f>元データ!F8593</f>
        <v>5</v>
      </c>
      <c r="W9" s="30">
        <f>元データ!D8699</f>
        <v>3</v>
      </c>
      <c r="X9" s="28">
        <f>元データ!E8699</f>
        <v>2</v>
      </c>
      <c r="Y9" s="29">
        <f>元データ!F8699</f>
        <v>5</v>
      </c>
      <c r="Z9" s="30">
        <f>元データ!D8805</f>
        <v>3</v>
      </c>
      <c r="AA9" s="28">
        <f>元データ!E8805</f>
        <v>3</v>
      </c>
      <c r="AB9" s="29">
        <f>元データ!F8805</f>
        <v>6</v>
      </c>
      <c r="AC9" s="30">
        <f>元データ!D8911</f>
        <v>8</v>
      </c>
      <c r="AD9" s="28">
        <f>元データ!E8911</f>
        <v>3</v>
      </c>
      <c r="AE9" s="29">
        <f>元データ!F8911</f>
        <v>11</v>
      </c>
      <c r="AF9" s="7">
        <v>5</v>
      </c>
    </row>
    <row r="10" spans="1:32" ht="12" customHeight="1" x14ac:dyDescent="0.15">
      <c r="A10" s="8">
        <v>6</v>
      </c>
      <c r="B10" s="30">
        <f>元データ!D7958</f>
        <v>7</v>
      </c>
      <c r="C10" s="31">
        <f>元データ!E7958</f>
        <v>8</v>
      </c>
      <c r="D10" s="32">
        <f>元データ!F7958</f>
        <v>15</v>
      </c>
      <c r="E10" s="30">
        <f>元データ!D8064</f>
        <v>7</v>
      </c>
      <c r="F10" s="31">
        <f>元データ!E8064</f>
        <v>3</v>
      </c>
      <c r="G10" s="32">
        <f>元データ!F8064</f>
        <v>10</v>
      </c>
      <c r="H10" s="30">
        <f>元データ!D8170</f>
        <v>3</v>
      </c>
      <c r="I10" s="31">
        <f>元データ!E8170</f>
        <v>4</v>
      </c>
      <c r="J10" s="32">
        <f>元データ!F8170</f>
        <v>7</v>
      </c>
      <c r="K10" s="30">
        <f>元データ!D8276</f>
        <v>4</v>
      </c>
      <c r="L10" s="31">
        <f>元データ!E8276</f>
        <v>7</v>
      </c>
      <c r="M10" s="32">
        <f>元データ!F8276</f>
        <v>11</v>
      </c>
      <c r="N10" s="30">
        <f>元データ!D8382</f>
        <v>0</v>
      </c>
      <c r="O10" s="31">
        <f>元データ!E8382</f>
        <v>0</v>
      </c>
      <c r="P10" s="32">
        <f>元データ!F8382</f>
        <v>0</v>
      </c>
      <c r="Q10" s="30">
        <f>元データ!D8488</f>
        <v>0</v>
      </c>
      <c r="R10" s="31">
        <f>元データ!E8488</f>
        <v>0</v>
      </c>
      <c r="S10" s="32">
        <f>元データ!F8488</f>
        <v>0</v>
      </c>
      <c r="T10" s="30">
        <f>元データ!D8594</f>
        <v>8</v>
      </c>
      <c r="U10" s="31">
        <f>元データ!E8594</f>
        <v>4</v>
      </c>
      <c r="V10" s="32">
        <f>元データ!F8594</f>
        <v>12</v>
      </c>
      <c r="W10" s="30">
        <f>元データ!D8700</f>
        <v>3</v>
      </c>
      <c r="X10" s="31">
        <f>元データ!E8700</f>
        <v>2</v>
      </c>
      <c r="Y10" s="32">
        <f>元データ!F8700</f>
        <v>5</v>
      </c>
      <c r="Z10" s="30">
        <f>元データ!D8806</f>
        <v>4</v>
      </c>
      <c r="AA10" s="31">
        <f>元データ!E8806</f>
        <v>2</v>
      </c>
      <c r="AB10" s="32">
        <f>元データ!F8806</f>
        <v>6</v>
      </c>
      <c r="AC10" s="30">
        <f>元データ!D8912</f>
        <v>5</v>
      </c>
      <c r="AD10" s="31">
        <f>元データ!E8912</f>
        <v>4</v>
      </c>
      <c r="AE10" s="32">
        <f>元データ!F8912</f>
        <v>9</v>
      </c>
      <c r="AF10" s="8">
        <v>6</v>
      </c>
    </row>
    <row r="11" spans="1:32" ht="12" customHeight="1" x14ac:dyDescent="0.15">
      <c r="A11" s="8">
        <v>7</v>
      </c>
      <c r="B11" s="30">
        <f>元データ!D7959</f>
        <v>8</v>
      </c>
      <c r="C11" s="31">
        <f>元データ!E7959</f>
        <v>14</v>
      </c>
      <c r="D11" s="32">
        <f>元データ!F7959</f>
        <v>22</v>
      </c>
      <c r="E11" s="30">
        <f>元データ!D8065</f>
        <v>5</v>
      </c>
      <c r="F11" s="31">
        <f>元データ!E8065</f>
        <v>7</v>
      </c>
      <c r="G11" s="32">
        <f>元データ!F8065</f>
        <v>12</v>
      </c>
      <c r="H11" s="30">
        <f>元データ!D8171</f>
        <v>2</v>
      </c>
      <c r="I11" s="31">
        <f>元データ!E8171</f>
        <v>2</v>
      </c>
      <c r="J11" s="32">
        <f>元データ!F8171</f>
        <v>4</v>
      </c>
      <c r="K11" s="30">
        <f>元データ!D8277</f>
        <v>5</v>
      </c>
      <c r="L11" s="31">
        <f>元データ!E8277</f>
        <v>3</v>
      </c>
      <c r="M11" s="32">
        <f>元データ!F8277</f>
        <v>8</v>
      </c>
      <c r="N11" s="30">
        <f>元データ!D8383</f>
        <v>0</v>
      </c>
      <c r="O11" s="31">
        <f>元データ!E8383</f>
        <v>0</v>
      </c>
      <c r="P11" s="32">
        <f>元データ!F8383</f>
        <v>0</v>
      </c>
      <c r="Q11" s="30">
        <f>元データ!D8489</f>
        <v>2</v>
      </c>
      <c r="R11" s="31">
        <f>元データ!E8489</f>
        <v>1</v>
      </c>
      <c r="S11" s="32">
        <f>元データ!F8489</f>
        <v>3</v>
      </c>
      <c r="T11" s="30">
        <f>元データ!D8595</f>
        <v>6</v>
      </c>
      <c r="U11" s="31">
        <f>元データ!E8595</f>
        <v>8</v>
      </c>
      <c r="V11" s="32">
        <f>元データ!F8595</f>
        <v>14</v>
      </c>
      <c r="W11" s="30">
        <f>元データ!D8701</f>
        <v>3</v>
      </c>
      <c r="X11" s="31">
        <f>元データ!E8701</f>
        <v>2</v>
      </c>
      <c r="Y11" s="32">
        <f>元データ!F8701</f>
        <v>5</v>
      </c>
      <c r="Z11" s="30">
        <f>元データ!D8807</f>
        <v>5</v>
      </c>
      <c r="AA11" s="31">
        <f>元データ!E8807</f>
        <v>8</v>
      </c>
      <c r="AB11" s="32">
        <f>元データ!F8807</f>
        <v>13</v>
      </c>
      <c r="AC11" s="30">
        <f>元データ!D8913</f>
        <v>5</v>
      </c>
      <c r="AD11" s="31">
        <f>元データ!E8913</f>
        <v>6</v>
      </c>
      <c r="AE11" s="32">
        <f>元データ!F8913</f>
        <v>11</v>
      </c>
      <c r="AF11" s="8">
        <v>7</v>
      </c>
    </row>
    <row r="12" spans="1:32" ht="12" customHeight="1" x14ac:dyDescent="0.15">
      <c r="A12" s="8">
        <v>8</v>
      </c>
      <c r="B12" s="30">
        <f>元データ!D7960</f>
        <v>10</v>
      </c>
      <c r="C12" s="31">
        <f>元データ!E7960</f>
        <v>13</v>
      </c>
      <c r="D12" s="32">
        <f>元データ!F7960</f>
        <v>23</v>
      </c>
      <c r="E12" s="30">
        <f>元データ!D8066</f>
        <v>8</v>
      </c>
      <c r="F12" s="31">
        <f>元データ!E8066</f>
        <v>3</v>
      </c>
      <c r="G12" s="32">
        <f>元データ!F8066</f>
        <v>11</v>
      </c>
      <c r="H12" s="30">
        <f>元データ!D8172</f>
        <v>4</v>
      </c>
      <c r="I12" s="31">
        <f>元データ!E8172</f>
        <v>5</v>
      </c>
      <c r="J12" s="32">
        <f>元データ!F8172</f>
        <v>9</v>
      </c>
      <c r="K12" s="30">
        <f>元データ!D8278</f>
        <v>6</v>
      </c>
      <c r="L12" s="31">
        <f>元データ!E8278</f>
        <v>1</v>
      </c>
      <c r="M12" s="32">
        <f>元データ!F8278</f>
        <v>7</v>
      </c>
      <c r="N12" s="30">
        <f>元データ!D8384</f>
        <v>0</v>
      </c>
      <c r="O12" s="31">
        <f>元データ!E8384</f>
        <v>1</v>
      </c>
      <c r="P12" s="32">
        <f>元データ!F8384</f>
        <v>1</v>
      </c>
      <c r="Q12" s="30">
        <f>元データ!D8490</f>
        <v>4</v>
      </c>
      <c r="R12" s="31">
        <f>元データ!E8490</f>
        <v>1</v>
      </c>
      <c r="S12" s="32">
        <f>元データ!F8490</f>
        <v>5</v>
      </c>
      <c r="T12" s="30">
        <f>元データ!D8596</f>
        <v>5</v>
      </c>
      <c r="U12" s="31">
        <f>元データ!E8596</f>
        <v>8</v>
      </c>
      <c r="V12" s="32">
        <f>元データ!F8596</f>
        <v>13</v>
      </c>
      <c r="W12" s="30">
        <f>元データ!D8702</f>
        <v>3</v>
      </c>
      <c r="X12" s="31">
        <f>元データ!E8702</f>
        <v>1</v>
      </c>
      <c r="Y12" s="32">
        <f>元データ!F8702</f>
        <v>4</v>
      </c>
      <c r="Z12" s="30">
        <f>元データ!D8808</f>
        <v>1</v>
      </c>
      <c r="AA12" s="31">
        <f>元データ!E8808</f>
        <v>6</v>
      </c>
      <c r="AB12" s="32">
        <f>元データ!F8808</f>
        <v>7</v>
      </c>
      <c r="AC12" s="30">
        <f>元データ!D8914</f>
        <v>2</v>
      </c>
      <c r="AD12" s="31">
        <f>元データ!E8914</f>
        <v>7</v>
      </c>
      <c r="AE12" s="32">
        <f>元データ!F8914</f>
        <v>9</v>
      </c>
      <c r="AF12" s="8">
        <v>8</v>
      </c>
    </row>
    <row r="13" spans="1:32" ht="12" customHeight="1" x14ac:dyDescent="0.15">
      <c r="A13" s="8">
        <v>9</v>
      </c>
      <c r="B13" s="30">
        <f>元データ!D7961</f>
        <v>6</v>
      </c>
      <c r="C13" s="31">
        <f>元データ!E7961</f>
        <v>8</v>
      </c>
      <c r="D13" s="32">
        <f>元データ!F7961</f>
        <v>14</v>
      </c>
      <c r="E13" s="30">
        <f>元データ!D8067</f>
        <v>5</v>
      </c>
      <c r="F13" s="31">
        <f>元データ!E8067</f>
        <v>6</v>
      </c>
      <c r="G13" s="32">
        <f>元データ!F8067</f>
        <v>11</v>
      </c>
      <c r="H13" s="30">
        <f>元データ!D8173</f>
        <v>2</v>
      </c>
      <c r="I13" s="31">
        <f>元データ!E8173</f>
        <v>8</v>
      </c>
      <c r="J13" s="32">
        <f>元データ!F8173</f>
        <v>10</v>
      </c>
      <c r="K13" s="30">
        <f>元データ!D8279</f>
        <v>2</v>
      </c>
      <c r="L13" s="31">
        <f>元データ!E8279</f>
        <v>2</v>
      </c>
      <c r="M13" s="32">
        <f>元データ!F8279</f>
        <v>4</v>
      </c>
      <c r="N13" s="30">
        <f>元データ!D8385</f>
        <v>3</v>
      </c>
      <c r="O13" s="31">
        <f>元データ!E8385</f>
        <v>1</v>
      </c>
      <c r="P13" s="32">
        <f>元データ!F8385</f>
        <v>4</v>
      </c>
      <c r="Q13" s="30">
        <f>元データ!D8491</f>
        <v>4</v>
      </c>
      <c r="R13" s="31">
        <f>元データ!E8491</f>
        <v>1</v>
      </c>
      <c r="S13" s="32">
        <f>元データ!F8491</f>
        <v>5</v>
      </c>
      <c r="T13" s="30">
        <f>元データ!D8597</f>
        <v>4</v>
      </c>
      <c r="U13" s="31">
        <f>元データ!E8597</f>
        <v>10</v>
      </c>
      <c r="V13" s="32">
        <f>元データ!F8597</f>
        <v>14</v>
      </c>
      <c r="W13" s="30">
        <f>元データ!D8703</f>
        <v>5</v>
      </c>
      <c r="X13" s="31">
        <f>元データ!E8703</f>
        <v>5</v>
      </c>
      <c r="Y13" s="32">
        <f>元データ!F8703</f>
        <v>10</v>
      </c>
      <c r="Z13" s="30">
        <f>元データ!D8809</f>
        <v>6</v>
      </c>
      <c r="AA13" s="31">
        <f>元データ!E8809</f>
        <v>4</v>
      </c>
      <c r="AB13" s="32">
        <f>元データ!F8809</f>
        <v>10</v>
      </c>
      <c r="AC13" s="30">
        <f>元データ!D8915</f>
        <v>6</v>
      </c>
      <c r="AD13" s="31">
        <f>元データ!E8915</f>
        <v>10</v>
      </c>
      <c r="AE13" s="32">
        <f>元データ!F8915</f>
        <v>16</v>
      </c>
      <c r="AF13" s="8">
        <v>9</v>
      </c>
    </row>
    <row r="14" spans="1:32" ht="11.1" customHeight="1" x14ac:dyDescent="0.15">
      <c r="A14" s="18" t="s">
        <v>5</v>
      </c>
      <c r="B14" s="19">
        <f t="shared" ref="B14:AE14" si="1">SUM(B9:B13)</f>
        <v>42</v>
      </c>
      <c r="C14" s="20">
        <f t="shared" si="1"/>
        <v>53</v>
      </c>
      <c r="D14" s="21">
        <f t="shared" si="1"/>
        <v>95</v>
      </c>
      <c r="E14" s="19">
        <f t="shared" si="1"/>
        <v>36</v>
      </c>
      <c r="F14" s="20">
        <f t="shared" si="1"/>
        <v>26</v>
      </c>
      <c r="G14" s="21">
        <f t="shared" si="1"/>
        <v>62</v>
      </c>
      <c r="H14" s="19">
        <f t="shared" si="1"/>
        <v>15</v>
      </c>
      <c r="I14" s="20">
        <f t="shared" si="1"/>
        <v>22</v>
      </c>
      <c r="J14" s="21">
        <f t="shared" si="1"/>
        <v>37</v>
      </c>
      <c r="K14" s="19">
        <f t="shared" si="1"/>
        <v>22</v>
      </c>
      <c r="L14" s="20">
        <f t="shared" si="1"/>
        <v>24</v>
      </c>
      <c r="M14" s="21">
        <f t="shared" si="1"/>
        <v>46</v>
      </c>
      <c r="N14" s="19">
        <f t="shared" si="1"/>
        <v>4</v>
      </c>
      <c r="O14" s="20">
        <f t="shared" si="1"/>
        <v>2</v>
      </c>
      <c r="P14" s="21">
        <f t="shared" si="1"/>
        <v>6</v>
      </c>
      <c r="Q14" s="19">
        <f t="shared" si="1"/>
        <v>15</v>
      </c>
      <c r="R14" s="20">
        <f t="shared" si="1"/>
        <v>4</v>
      </c>
      <c r="S14" s="21">
        <f t="shared" si="1"/>
        <v>19</v>
      </c>
      <c r="T14" s="19">
        <f t="shared" si="1"/>
        <v>27</v>
      </c>
      <c r="U14" s="20">
        <f t="shared" si="1"/>
        <v>31</v>
      </c>
      <c r="V14" s="21">
        <f t="shared" si="1"/>
        <v>58</v>
      </c>
      <c r="W14" s="19">
        <f t="shared" si="1"/>
        <v>17</v>
      </c>
      <c r="X14" s="20">
        <f t="shared" si="1"/>
        <v>12</v>
      </c>
      <c r="Y14" s="21">
        <f t="shared" si="1"/>
        <v>29</v>
      </c>
      <c r="Z14" s="19">
        <f t="shared" si="1"/>
        <v>19</v>
      </c>
      <c r="AA14" s="20">
        <f t="shared" si="1"/>
        <v>23</v>
      </c>
      <c r="AB14" s="21">
        <f t="shared" si="1"/>
        <v>42</v>
      </c>
      <c r="AC14" s="19">
        <f t="shared" si="1"/>
        <v>26</v>
      </c>
      <c r="AD14" s="20">
        <f t="shared" si="1"/>
        <v>30</v>
      </c>
      <c r="AE14" s="21">
        <f t="shared" si="1"/>
        <v>56</v>
      </c>
      <c r="AF14" s="18" t="s">
        <v>5</v>
      </c>
    </row>
    <row r="15" spans="1:32" ht="12" customHeight="1" x14ac:dyDescent="0.15">
      <c r="A15" s="7">
        <v>10</v>
      </c>
      <c r="B15" s="30">
        <f>元データ!D7962</f>
        <v>11</v>
      </c>
      <c r="C15" s="28">
        <f>元データ!E7962</f>
        <v>8</v>
      </c>
      <c r="D15" s="29">
        <f>元データ!F7962</f>
        <v>19</v>
      </c>
      <c r="E15" s="30">
        <f>元データ!D8068</f>
        <v>6</v>
      </c>
      <c r="F15" s="28">
        <f>元データ!E8068</f>
        <v>8</v>
      </c>
      <c r="G15" s="29">
        <f>元データ!F8068</f>
        <v>14</v>
      </c>
      <c r="H15" s="30">
        <f>元データ!D8174</f>
        <v>6</v>
      </c>
      <c r="I15" s="28">
        <f>元データ!E8174</f>
        <v>5</v>
      </c>
      <c r="J15" s="29">
        <f>元データ!F8174</f>
        <v>11</v>
      </c>
      <c r="K15" s="30">
        <f>元データ!D8280</f>
        <v>4</v>
      </c>
      <c r="L15" s="28">
        <f>元データ!E8280</f>
        <v>3</v>
      </c>
      <c r="M15" s="29">
        <f>元データ!F8280</f>
        <v>7</v>
      </c>
      <c r="N15" s="30">
        <f>元データ!D8386</f>
        <v>2</v>
      </c>
      <c r="O15" s="28">
        <f>元データ!E8386</f>
        <v>2</v>
      </c>
      <c r="P15" s="29">
        <f>元データ!F8386</f>
        <v>4</v>
      </c>
      <c r="Q15" s="30">
        <f>元データ!D8492</f>
        <v>2</v>
      </c>
      <c r="R15" s="28">
        <f>元データ!E8492</f>
        <v>3</v>
      </c>
      <c r="S15" s="29">
        <f>元データ!F8492</f>
        <v>5</v>
      </c>
      <c r="T15" s="30">
        <f>元データ!D8598</f>
        <v>5</v>
      </c>
      <c r="U15" s="28">
        <f>元データ!E8598</f>
        <v>9</v>
      </c>
      <c r="V15" s="29">
        <f>元データ!F8598</f>
        <v>14</v>
      </c>
      <c r="W15" s="30">
        <f>元データ!D8704</f>
        <v>0</v>
      </c>
      <c r="X15" s="28">
        <f>元データ!E8704</f>
        <v>5</v>
      </c>
      <c r="Y15" s="29">
        <f>元データ!F8704</f>
        <v>5</v>
      </c>
      <c r="Z15" s="30">
        <f>元データ!D8810</f>
        <v>3</v>
      </c>
      <c r="AA15" s="28">
        <f>元データ!E8810</f>
        <v>5</v>
      </c>
      <c r="AB15" s="29">
        <f>元データ!F8810</f>
        <v>8</v>
      </c>
      <c r="AC15" s="30">
        <f>元データ!D8916</f>
        <v>4</v>
      </c>
      <c r="AD15" s="28">
        <f>元データ!E8916</f>
        <v>7</v>
      </c>
      <c r="AE15" s="29">
        <f>元データ!F8916</f>
        <v>11</v>
      </c>
      <c r="AF15" s="7">
        <v>10</v>
      </c>
    </row>
    <row r="16" spans="1:32" ht="12" customHeight="1" x14ac:dyDescent="0.15">
      <c r="A16" s="8">
        <v>11</v>
      </c>
      <c r="B16" s="30">
        <f>元データ!D7963</f>
        <v>6</v>
      </c>
      <c r="C16" s="31">
        <f>元データ!E7963</f>
        <v>7</v>
      </c>
      <c r="D16" s="32">
        <f>元データ!F7963</f>
        <v>13</v>
      </c>
      <c r="E16" s="30">
        <f>元データ!D8069</f>
        <v>5</v>
      </c>
      <c r="F16" s="31">
        <f>元データ!E8069</f>
        <v>4</v>
      </c>
      <c r="G16" s="32">
        <f>元データ!F8069</f>
        <v>9</v>
      </c>
      <c r="H16" s="30">
        <f>元データ!D8175</f>
        <v>11</v>
      </c>
      <c r="I16" s="31">
        <f>元データ!E8175</f>
        <v>6</v>
      </c>
      <c r="J16" s="32">
        <f>元データ!F8175</f>
        <v>17</v>
      </c>
      <c r="K16" s="30">
        <f>元データ!D8281</f>
        <v>5</v>
      </c>
      <c r="L16" s="31">
        <f>元データ!E8281</f>
        <v>10</v>
      </c>
      <c r="M16" s="32">
        <f>元データ!F8281</f>
        <v>15</v>
      </c>
      <c r="N16" s="30">
        <f>元データ!D8387</f>
        <v>2</v>
      </c>
      <c r="O16" s="31">
        <f>元データ!E8387</f>
        <v>0</v>
      </c>
      <c r="P16" s="32">
        <f>元データ!F8387</f>
        <v>2</v>
      </c>
      <c r="Q16" s="30">
        <f>元データ!D8493</f>
        <v>2</v>
      </c>
      <c r="R16" s="31">
        <f>元データ!E8493</f>
        <v>5</v>
      </c>
      <c r="S16" s="32">
        <f>元データ!F8493</f>
        <v>7</v>
      </c>
      <c r="T16" s="30">
        <f>元データ!D8599</f>
        <v>15</v>
      </c>
      <c r="U16" s="31">
        <f>元データ!E8599</f>
        <v>15</v>
      </c>
      <c r="V16" s="32">
        <f>元データ!F8599</f>
        <v>30</v>
      </c>
      <c r="W16" s="30">
        <f>元データ!D8705</f>
        <v>4</v>
      </c>
      <c r="X16" s="31">
        <f>元データ!E8705</f>
        <v>3</v>
      </c>
      <c r="Y16" s="32">
        <f>元データ!F8705</f>
        <v>7</v>
      </c>
      <c r="Z16" s="30">
        <f>元データ!D8811</f>
        <v>10</v>
      </c>
      <c r="AA16" s="31">
        <f>元データ!E8811</f>
        <v>11</v>
      </c>
      <c r="AB16" s="32">
        <f>元データ!F8811</f>
        <v>21</v>
      </c>
      <c r="AC16" s="30">
        <f>元データ!D8917</f>
        <v>7</v>
      </c>
      <c r="AD16" s="31">
        <f>元データ!E8917</f>
        <v>7</v>
      </c>
      <c r="AE16" s="32">
        <f>元データ!F8917</f>
        <v>14</v>
      </c>
      <c r="AF16" s="8">
        <v>11</v>
      </c>
    </row>
    <row r="17" spans="1:32" ht="12" customHeight="1" x14ac:dyDescent="0.15">
      <c r="A17" s="8">
        <v>12</v>
      </c>
      <c r="B17" s="30">
        <f>元データ!D7964</f>
        <v>9</v>
      </c>
      <c r="C17" s="31">
        <f>元データ!E7964</f>
        <v>5</v>
      </c>
      <c r="D17" s="32">
        <f>元データ!F7964</f>
        <v>14</v>
      </c>
      <c r="E17" s="30">
        <f>元データ!D8070</f>
        <v>4</v>
      </c>
      <c r="F17" s="31">
        <f>元データ!E8070</f>
        <v>4</v>
      </c>
      <c r="G17" s="32">
        <f>元データ!F8070</f>
        <v>8</v>
      </c>
      <c r="H17" s="30">
        <f>元データ!D8176</f>
        <v>8</v>
      </c>
      <c r="I17" s="31">
        <f>元データ!E8176</f>
        <v>7</v>
      </c>
      <c r="J17" s="32">
        <f>元データ!F8176</f>
        <v>15</v>
      </c>
      <c r="K17" s="30">
        <f>元データ!D8282</f>
        <v>3</v>
      </c>
      <c r="L17" s="31">
        <f>元データ!E8282</f>
        <v>3</v>
      </c>
      <c r="M17" s="32">
        <f>元データ!F8282</f>
        <v>6</v>
      </c>
      <c r="N17" s="30">
        <f>元データ!D8388</f>
        <v>3</v>
      </c>
      <c r="O17" s="31">
        <f>元データ!E8388</f>
        <v>0</v>
      </c>
      <c r="P17" s="32">
        <f>元データ!F8388</f>
        <v>3</v>
      </c>
      <c r="Q17" s="30">
        <f>元データ!D8494</f>
        <v>1</v>
      </c>
      <c r="R17" s="31">
        <f>元データ!E8494</f>
        <v>2</v>
      </c>
      <c r="S17" s="32">
        <f>元データ!F8494</f>
        <v>3</v>
      </c>
      <c r="T17" s="30">
        <f>元データ!D8600</f>
        <v>6</v>
      </c>
      <c r="U17" s="31">
        <f>元データ!E8600</f>
        <v>17</v>
      </c>
      <c r="V17" s="32">
        <f>元データ!F8600</f>
        <v>23</v>
      </c>
      <c r="W17" s="30">
        <f>元データ!D8706</f>
        <v>2</v>
      </c>
      <c r="X17" s="31">
        <f>元データ!E8706</f>
        <v>3</v>
      </c>
      <c r="Y17" s="32">
        <f>元データ!F8706</f>
        <v>5</v>
      </c>
      <c r="Z17" s="30">
        <f>元データ!D8812</f>
        <v>5</v>
      </c>
      <c r="AA17" s="31">
        <f>元データ!E8812</f>
        <v>6</v>
      </c>
      <c r="AB17" s="32">
        <f>元データ!F8812</f>
        <v>11</v>
      </c>
      <c r="AC17" s="30">
        <f>元データ!D8918</f>
        <v>11</v>
      </c>
      <c r="AD17" s="31">
        <f>元データ!E8918</f>
        <v>9</v>
      </c>
      <c r="AE17" s="32">
        <f>元データ!F8918</f>
        <v>20</v>
      </c>
      <c r="AF17" s="8">
        <v>12</v>
      </c>
    </row>
    <row r="18" spans="1:32" ht="12" customHeight="1" x14ac:dyDescent="0.15">
      <c r="A18" s="8">
        <v>13</v>
      </c>
      <c r="B18" s="30">
        <f>元データ!D7965</f>
        <v>10</v>
      </c>
      <c r="C18" s="31">
        <f>元データ!E7965</f>
        <v>15</v>
      </c>
      <c r="D18" s="32">
        <f>元データ!F7965</f>
        <v>25</v>
      </c>
      <c r="E18" s="30">
        <f>元データ!D8071</f>
        <v>4</v>
      </c>
      <c r="F18" s="31">
        <f>元データ!E8071</f>
        <v>4</v>
      </c>
      <c r="G18" s="32">
        <f>元データ!F8071</f>
        <v>8</v>
      </c>
      <c r="H18" s="30">
        <f>元データ!D8177</f>
        <v>7</v>
      </c>
      <c r="I18" s="31">
        <f>元データ!E8177</f>
        <v>11</v>
      </c>
      <c r="J18" s="32">
        <f>元データ!F8177</f>
        <v>18</v>
      </c>
      <c r="K18" s="30">
        <f>元データ!D8283</f>
        <v>2</v>
      </c>
      <c r="L18" s="31">
        <f>元データ!E8283</f>
        <v>6</v>
      </c>
      <c r="M18" s="32">
        <f>元データ!F8283</f>
        <v>8</v>
      </c>
      <c r="N18" s="30">
        <f>元データ!D8389</f>
        <v>2</v>
      </c>
      <c r="O18" s="31">
        <f>元データ!E8389</f>
        <v>2</v>
      </c>
      <c r="P18" s="32">
        <f>元データ!F8389</f>
        <v>4</v>
      </c>
      <c r="Q18" s="30">
        <f>元データ!D8495</f>
        <v>2</v>
      </c>
      <c r="R18" s="31">
        <f>元データ!E8495</f>
        <v>2</v>
      </c>
      <c r="S18" s="32">
        <f>元データ!F8495</f>
        <v>4</v>
      </c>
      <c r="T18" s="30">
        <f>元データ!D8601</f>
        <v>13</v>
      </c>
      <c r="U18" s="31">
        <f>元データ!E8601</f>
        <v>8</v>
      </c>
      <c r="V18" s="32">
        <f>元データ!F8601</f>
        <v>21</v>
      </c>
      <c r="W18" s="30">
        <f>元データ!D8707</f>
        <v>2</v>
      </c>
      <c r="X18" s="31">
        <f>元データ!E8707</f>
        <v>3</v>
      </c>
      <c r="Y18" s="32">
        <f>元データ!F8707</f>
        <v>5</v>
      </c>
      <c r="Z18" s="30">
        <f>元データ!D8813</f>
        <v>10</v>
      </c>
      <c r="AA18" s="31">
        <f>元データ!E8813</f>
        <v>7</v>
      </c>
      <c r="AB18" s="32">
        <f>元データ!F8813</f>
        <v>17</v>
      </c>
      <c r="AC18" s="30">
        <f>元データ!D8919</f>
        <v>8</v>
      </c>
      <c r="AD18" s="31">
        <f>元データ!E8919</f>
        <v>7</v>
      </c>
      <c r="AE18" s="32">
        <f>元データ!F8919</f>
        <v>15</v>
      </c>
      <c r="AF18" s="8">
        <v>13</v>
      </c>
    </row>
    <row r="19" spans="1:32" ht="12" customHeight="1" x14ac:dyDescent="0.15">
      <c r="A19" s="8">
        <v>14</v>
      </c>
      <c r="B19" s="30">
        <f>元データ!D7966</f>
        <v>3</v>
      </c>
      <c r="C19" s="31">
        <f>元データ!E7966</f>
        <v>6</v>
      </c>
      <c r="D19" s="32">
        <f>元データ!F7966</f>
        <v>9</v>
      </c>
      <c r="E19" s="30">
        <f>元データ!D8072</f>
        <v>4</v>
      </c>
      <c r="F19" s="31">
        <f>元データ!E8072</f>
        <v>5</v>
      </c>
      <c r="G19" s="32">
        <f>元データ!F8072</f>
        <v>9</v>
      </c>
      <c r="H19" s="30">
        <f>元データ!D8178</f>
        <v>7</v>
      </c>
      <c r="I19" s="31">
        <f>元データ!E8178</f>
        <v>11</v>
      </c>
      <c r="J19" s="32">
        <f>元データ!F8178</f>
        <v>18</v>
      </c>
      <c r="K19" s="30">
        <f>元データ!D8284</f>
        <v>4</v>
      </c>
      <c r="L19" s="31">
        <f>元データ!E8284</f>
        <v>8</v>
      </c>
      <c r="M19" s="32">
        <f>元データ!F8284</f>
        <v>12</v>
      </c>
      <c r="N19" s="30">
        <f>元データ!D8390</f>
        <v>3</v>
      </c>
      <c r="O19" s="31">
        <f>元データ!E8390</f>
        <v>1</v>
      </c>
      <c r="P19" s="32">
        <f>元データ!F8390</f>
        <v>4</v>
      </c>
      <c r="Q19" s="30">
        <f>元データ!D8496</f>
        <v>2</v>
      </c>
      <c r="R19" s="31">
        <f>元データ!E8496</f>
        <v>2</v>
      </c>
      <c r="S19" s="32">
        <f>元データ!F8496</f>
        <v>4</v>
      </c>
      <c r="T19" s="30">
        <f>元データ!D8602</f>
        <v>18</v>
      </c>
      <c r="U19" s="31">
        <f>元データ!E8602</f>
        <v>14</v>
      </c>
      <c r="V19" s="32">
        <f>元データ!F8602</f>
        <v>32</v>
      </c>
      <c r="W19" s="30">
        <f>元データ!D8708</f>
        <v>1</v>
      </c>
      <c r="X19" s="31">
        <f>元データ!E8708</f>
        <v>2</v>
      </c>
      <c r="Y19" s="32">
        <f>元データ!F8708</f>
        <v>3</v>
      </c>
      <c r="Z19" s="30">
        <f>元データ!D8814</f>
        <v>12</v>
      </c>
      <c r="AA19" s="31">
        <f>元データ!E8814</f>
        <v>5</v>
      </c>
      <c r="AB19" s="32">
        <f>元データ!F8814</f>
        <v>17</v>
      </c>
      <c r="AC19" s="30">
        <f>元データ!D8920</f>
        <v>16</v>
      </c>
      <c r="AD19" s="31">
        <f>元データ!E8920</f>
        <v>11</v>
      </c>
      <c r="AE19" s="32">
        <f>元データ!F8920</f>
        <v>27</v>
      </c>
      <c r="AF19" s="8">
        <v>14</v>
      </c>
    </row>
    <row r="20" spans="1:32" ht="11.1" customHeight="1" x14ac:dyDescent="0.15">
      <c r="A20" s="18" t="s">
        <v>6</v>
      </c>
      <c r="B20" s="19">
        <f t="shared" ref="B20:AE20" si="2">SUM(B15:B19)</f>
        <v>39</v>
      </c>
      <c r="C20" s="20">
        <f t="shared" si="2"/>
        <v>41</v>
      </c>
      <c r="D20" s="21">
        <f t="shared" si="2"/>
        <v>80</v>
      </c>
      <c r="E20" s="19">
        <f t="shared" si="2"/>
        <v>23</v>
      </c>
      <c r="F20" s="20">
        <f t="shared" si="2"/>
        <v>25</v>
      </c>
      <c r="G20" s="21">
        <f t="shared" si="2"/>
        <v>48</v>
      </c>
      <c r="H20" s="19">
        <f t="shared" si="2"/>
        <v>39</v>
      </c>
      <c r="I20" s="20">
        <f t="shared" si="2"/>
        <v>40</v>
      </c>
      <c r="J20" s="21">
        <f t="shared" si="2"/>
        <v>79</v>
      </c>
      <c r="K20" s="19">
        <f t="shared" si="2"/>
        <v>18</v>
      </c>
      <c r="L20" s="20">
        <f t="shared" si="2"/>
        <v>30</v>
      </c>
      <c r="M20" s="21">
        <f t="shared" si="2"/>
        <v>48</v>
      </c>
      <c r="N20" s="19">
        <f t="shared" si="2"/>
        <v>12</v>
      </c>
      <c r="O20" s="20">
        <f t="shared" si="2"/>
        <v>5</v>
      </c>
      <c r="P20" s="21">
        <f t="shared" si="2"/>
        <v>17</v>
      </c>
      <c r="Q20" s="19">
        <f t="shared" si="2"/>
        <v>9</v>
      </c>
      <c r="R20" s="20">
        <f t="shared" si="2"/>
        <v>14</v>
      </c>
      <c r="S20" s="21">
        <f t="shared" si="2"/>
        <v>23</v>
      </c>
      <c r="T20" s="19">
        <f t="shared" si="2"/>
        <v>57</v>
      </c>
      <c r="U20" s="20">
        <f t="shared" si="2"/>
        <v>63</v>
      </c>
      <c r="V20" s="21">
        <f t="shared" si="2"/>
        <v>120</v>
      </c>
      <c r="W20" s="19">
        <f t="shared" si="2"/>
        <v>9</v>
      </c>
      <c r="X20" s="20">
        <f t="shared" si="2"/>
        <v>16</v>
      </c>
      <c r="Y20" s="21">
        <f t="shared" si="2"/>
        <v>25</v>
      </c>
      <c r="Z20" s="19">
        <f t="shared" si="2"/>
        <v>40</v>
      </c>
      <c r="AA20" s="20">
        <f t="shared" si="2"/>
        <v>34</v>
      </c>
      <c r="AB20" s="21">
        <f t="shared" si="2"/>
        <v>74</v>
      </c>
      <c r="AC20" s="19">
        <f t="shared" si="2"/>
        <v>46</v>
      </c>
      <c r="AD20" s="20">
        <f t="shared" si="2"/>
        <v>41</v>
      </c>
      <c r="AE20" s="21">
        <f t="shared" si="2"/>
        <v>87</v>
      </c>
      <c r="AF20" s="18" t="s">
        <v>6</v>
      </c>
    </row>
    <row r="21" spans="1:32" ht="12" customHeight="1" x14ac:dyDescent="0.15">
      <c r="A21" s="7">
        <v>15</v>
      </c>
      <c r="B21" s="30">
        <f>元データ!D7967</f>
        <v>10</v>
      </c>
      <c r="C21" s="28">
        <f>元データ!E7967</f>
        <v>6</v>
      </c>
      <c r="D21" s="29">
        <f>元データ!F7967</f>
        <v>16</v>
      </c>
      <c r="E21" s="30">
        <f>元データ!D8073</f>
        <v>3</v>
      </c>
      <c r="F21" s="28">
        <f>元データ!E8073</f>
        <v>1</v>
      </c>
      <c r="G21" s="29">
        <f>元データ!F8073</f>
        <v>4</v>
      </c>
      <c r="H21" s="30">
        <f>元データ!D8179</f>
        <v>7</v>
      </c>
      <c r="I21" s="28">
        <f>元データ!E8179</f>
        <v>12</v>
      </c>
      <c r="J21" s="29">
        <f>元データ!F8179</f>
        <v>19</v>
      </c>
      <c r="K21" s="30">
        <f>元データ!D8285</f>
        <v>3</v>
      </c>
      <c r="L21" s="28">
        <f>元データ!E8285</f>
        <v>4</v>
      </c>
      <c r="M21" s="29">
        <f>元データ!F8285</f>
        <v>7</v>
      </c>
      <c r="N21" s="30">
        <f>元データ!D8391</f>
        <v>2</v>
      </c>
      <c r="O21" s="28">
        <f>元データ!E8391</f>
        <v>1</v>
      </c>
      <c r="P21" s="29">
        <f>元データ!F8391</f>
        <v>3</v>
      </c>
      <c r="Q21" s="30">
        <f>元データ!D8497</f>
        <v>3</v>
      </c>
      <c r="R21" s="28">
        <f>元データ!E8497</f>
        <v>1</v>
      </c>
      <c r="S21" s="29">
        <f>元データ!F8497</f>
        <v>4</v>
      </c>
      <c r="T21" s="30">
        <f>元データ!D8603</f>
        <v>12</v>
      </c>
      <c r="U21" s="28">
        <f>元データ!E8603</f>
        <v>10</v>
      </c>
      <c r="V21" s="29">
        <f>元データ!F8603</f>
        <v>22</v>
      </c>
      <c r="W21" s="30">
        <f>元データ!D8709</f>
        <v>4</v>
      </c>
      <c r="X21" s="28">
        <f>元データ!E8709</f>
        <v>3</v>
      </c>
      <c r="Y21" s="29">
        <f>元データ!F8709</f>
        <v>7</v>
      </c>
      <c r="Z21" s="30">
        <f>元データ!D8815</f>
        <v>12</v>
      </c>
      <c r="AA21" s="28">
        <f>元データ!E8815</f>
        <v>8</v>
      </c>
      <c r="AB21" s="29">
        <f>元データ!F8815</f>
        <v>20</v>
      </c>
      <c r="AC21" s="30">
        <f>元データ!D8921</f>
        <v>13</v>
      </c>
      <c r="AD21" s="28">
        <f>元データ!E8921</f>
        <v>7</v>
      </c>
      <c r="AE21" s="29">
        <f>元データ!F8921</f>
        <v>20</v>
      </c>
      <c r="AF21" s="7">
        <v>15</v>
      </c>
    </row>
    <row r="22" spans="1:32" ht="12" customHeight="1" x14ac:dyDescent="0.15">
      <c r="A22" s="8">
        <v>16</v>
      </c>
      <c r="B22" s="30">
        <f>元データ!D7968</f>
        <v>7</v>
      </c>
      <c r="C22" s="31">
        <f>元データ!E7968</f>
        <v>7</v>
      </c>
      <c r="D22" s="32">
        <f>元データ!F7968</f>
        <v>14</v>
      </c>
      <c r="E22" s="30">
        <f>元データ!D8074</f>
        <v>1</v>
      </c>
      <c r="F22" s="31">
        <f>元データ!E8074</f>
        <v>3</v>
      </c>
      <c r="G22" s="32">
        <f>元データ!F8074</f>
        <v>4</v>
      </c>
      <c r="H22" s="30">
        <f>元データ!D8180</f>
        <v>7</v>
      </c>
      <c r="I22" s="31">
        <f>元データ!E8180</f>
        <v>14</v>
      </c>
      <c r="J22" s="32">
        <f>元データ!F8180</f>
        <v>21</v>
      </c>
      <c r="K22" s="30">
        <f>元データ!D8286</f>
        <v>5</v>
      </c>
      <c r="L22" s="31">
        <f>元データ!E8286</f>
        <v>10</v>
      </c>
      <c r="M22" s="32">
        <f>元データ!F8286</f>
        <v>15</v>
      </c>
      <c r="N22" s="30">
        <f>元データ!D8392</f>
        <v>1</v>
      </c>
      <c r="O22" s="31">
        <f>元データ!E8392</f>
        <v>0</v>
      </c>
      <c r="P22" s="32">
        <f>元データ!F8392</f>
        <v>1</v>
      </c>
      <c r="Q22" s="30">
        <f>元データ!D8498</f>
        <v>2</v>
      </c>
      <c r="R22" s="31">
        <f>元データ!E8498</f>
        <v>1</v>
      </c>
      <c r="S22" s="32">
        <f>元データ!F8498</f>
        <v>3</v>
      </c>
      <c r="T22" s="30">
        <f>元データ!D8604</f>
        <v>24</v>
      </c>
      <c r="U22" s="31">
        <f>元データ!E8604</f>
        <v>12</v>
      </c>
      <c r="V22" s="32">
        <f>元データ!F8604</f>
        <v>36</v>
      </c>
      <c r="W22" s="30">
        <f>元データ!D8710</f>
        <v>2</v>
      </c>
      <c r="X22" s="31">
        <f>元データ!E8710</f>
        <v>4</v>
      </c>
      <c r="Y22" s="32">
        <f>元データ!F8710</f>
        <v>6</v>
      </c>
      <c r="Z22" s="30">
        <f>元データ!D8816</f>
        <v>8</v>
      </c>
      <c r="AA22" s="31">
        <f>元データ!E8816</f>
        <v>9</v>
      </c>
      <c r="AB22" s="32">
        <f>元データ!F8816</f>
        <v>17</v>
      </c>
      <c r="AC22" s="30">
        <f>元データ!D8922</f>
        <v>14</v>
      </c>
      <c r="AD22" s="31">
        <f>元データ!E8922</f>
        <v>13</v>
      </c>
      <c r="AE22" s="32">
        <f>元データ!F8922</f>
        <v>27</v>
      </c>
      <c r="AF22" s="8">
        <v>16</v>
      </c>
    </row>
    <row r="23" spans="1:32" ht="12" customHeight="1" x14ac:dyDescent="0.15">
      <c r="A23" s="8">
        <v>17</v>
      </c>
      <c r="B23" s="30">
        <f>元データ!D7969</f>
        <v>10</v>
      </c>
      <c r="C23" s="31">
        <f>元データ!E7969</f>
        <v>10</v>
      </c>
      <c r="D23" s="32">
        <f>元データ!F7969</f>
        <v>20</v>
      </c>
      <c r="E23" s="30">
        <f>元データ!D8075</f>
        <v>2</v>
      </c>
      <c r="F23" s="31">
        <f>元データ!E8075</f>
        <v>3</v>
      </c>
      <c r="G23" s="32">
        <f>元データ!F8075</f>
        <v>5</v>
      </c>
      <c r="H23" s="30">
        <f>元データ!D8181</f>
        <v>13</v>
      </c>
      <c r="I23" s="31">
        <f>元データ!E8181</f>
        <v>11</v>
      </c>
      <c r="J23" s="32">
        <f>元データ!F8181</f>
        <v>24</v>
      </c>
      <c r="K23" s="30">
        <f>元データ!D8287</f>
        <v>3</v>
      </c>
      <c r="L23" s="31">
        <f>元データ!E8287</f>
        <v>5</v>
      </c>
      <c r="M23" s="32">
        <f>元データ!F8287</f>
        <v>8</v>
      </c>
      <c r="N23" s="30">
        <f>元データ!D8393</f>
        <v>3</v>
      </c>
      <c r="O23" s="31">
        <f>元データ!E8393</f>
        <v>2</v>
      </c>
      <c r="P23" s="32">
        <f>元データ!F8393</f>
        <v>5</v>
      </c>
      <c r="Q23" s="30">
        <f>元データ!D8499</f>
        <v>0</v>
      </c>
      <c r="R23" s="31">
        <f>元データ!E8499</f>
        <v>4</v>
      </c>
      <c r="S23" s="32">
        <f>元データ!F8499</f>
        <v>4</v>
      </c>
      <c r="T23" s="30">
        <f>元データ!D8605</f>
        <v>12</v>
      </c>
      <c r="U23" s="31">
        <f>元データ!E8605</f>
        <v>14</v>
      </c>
      <c r="V23" s="32">
        <f>元データ!F8605</f>
        <v>26</v>
      </c>
      <c r="W23" s="30">
        <f>元データ!D8711</f>
        <v>3</v>
      </c>
      <c r="X23" s="31">
        <f>元データ!E8711</f>
        <v>2</v>
      </c>
      <c r="Y23" s="32">
        <f>元データ!F8711</f>
        <v>5</v>
      </c>
      <c r="Z23" s="30">
        <f>元データ!D8817</f>
        <v>9</v>
      </c>
      <c r="AA23" s="31">
        <f>元データ!E8817</f>
        <v>12</v>
      </c>
      <c r="AB23" s="32">
        <f>元データ!F8817</f>
        <v>21</v>
      </c>
      <c r="AC23" s="30">
        <f>元データ!D8923</f>
        <v>15</v>
      </c>
      <c r="AD23" s="31">
        <f>元データ!E8923</f>
        <v>15</v>
      </c>
      <c r="AE23" s="32">
        <f>元データ!F8923</f>
        <v>30</v>
      </c>
      <c r="AF23" s="8">
        <v>17</v>
      </c>
    </row>
    <row r="24" spans="1:32" ht="12" customHeight="1" x14ac:dyDescent="0.15">
      <c r="A24" s="8">
        <v>18</v>
      </c>
      <c r="B24" s="30">
        <f>元データ!D7970</f>
        <v>10</v>
      </c>
      <c r="C24" s="31">
        <f>元データ!E7970</f>
        <v>10</v>
      </c>
      <c r="D24" s="32">
        <f>元データ!F7970</f>
        <v>20</v>
      </c>
      <c r="E24" s="30">
        <f>元データ!D8076</f>
        <v>3</v>
      </c>
      <c r="F24" s="31">
        <f>元データ!E8076</f>
        <v>1</v>
      </c>
      <c r="G24" s="32">
        <f>元データ!F8076</f>
        <v>4</v>
      </c>
      <c r="H24" s="30">
        <f>元データ!D8182</f>
        <v>6</v>
      </c>
      <c r="I24" s="31">
        <f>元データ!E8182</f>
        <v>16</v>
      </c>
      <c r="J24" s="32">
        <f>元データ!F8182</f>
        <v>22</v>
      </c>
      <c r="K24" s="30">
        <f>元データ!D8288</f>
        <v>6</v>
      </c>
      <c r="L24" s="31">
        <f>元データ!E8288</f>
        <v>1</v>
      </c>
      <c r="M24" s="32">
        <f>元データ!F8288</f>
        <v>7</v>
      </c>
      <c r="N24" s="30">
        <f>元データ!D8394</f>
        <v>3</v>
      </c>
      <c r="O24" s="31">
        <f>元データ!E8394</f>
        <v>4</v>
      </c>
      <c r="P24" s="32">
        <f>元データ!F8394</f>
        <v>7</v>
      </c>
      <c r="Q24" s="30">
        <f>元データ!D8500</f>
        <v>2</v>
      </c>
      <c r="R24" s="31">
        <f>元データ!E8500</f>
        <v>2</v>
      </c>
      <c r="S24" s="32">
        <f>元データ!F8500</f>
        <v>4</v>
      </c>
      <c r="T24" s="30">
        <f>元データ!D8606</f>
        <v>22</v>
      </c>
      <c r="U24" s="31">
        <f>元データ!E8606</f>
        <v>11</v>
      </c>
      <c r="V24" s="32">
        <f>元データ!F8606</f>
        <v>33</v>
      </c>
      <c r="W24" s="30">
        <f>元データ!D8712</f>
        <v>1</v>
      </c>
      <c r="X24" s="31">
        <f>元データ!E8712</f>
        <v>2</v>
      </c>
      <c r="Y24" s="32">
        <f>元データ!F8712</f>
        <v>3</v>
      </c>
      <c r="Z24" s="30">
        <f>元データ!D8818</f>
        <v>14</v>
      </c>
      <c r="AA24" s="31">
        <f>元データ!E8818</f>
        <v>16</v>
      </c>
      <c r="AB24" s="32">
        <f>元データ!F8818</f>
        <v>30</v>
      </c>
      <c r="AC24" s="30">
        <f>元データ!D8924</f>
        <v>15</v>
      </c>
      <c r="AD24" s="31">
        <f>元データ!E8924</f>
        <v>12</v>
      </c>
      <c r="AE24" s="32">
        <f>元データ!F8924</f>
        <v>27</v>
      </c>
      <c r="AF24" s="8">
        <v>18</v>
      </c>
    </row>
    <row r="25" spans="1:32" ht="12" customHeight="1" x14ac:dyDescent="0.15">
      <c r="A25" s="8">
        <v>19</v>
      </c>
      <c r="B25" s="30">
        <f>元データ!D7971</f>
        <v>7</v>
      </c>
      <c r="C25" s="31">
        <f>元データ!E7971</f>
        <v>11</v>
      </c>
      <c r="D25" s="32">
        <f>元データ!F7971</f>
        <v>18</v>
      </c>
      <c r="E25" s="30">
        <f>元データ!D8077</f>
        <v>3</v>
      </c>
      <c r="F25" s="31">
        <f>元データ!E8077</f>
        <v>2</v>
      </c>
      <c r="G25" s="32">
        <f>元データ!F8077</f>
        <v>5</v>
      </c>
      <c r="H25" s="30">
        <f>元データ!D8183</f>
        <v>15</v>
      </c>
      <c r="I25" s="31">
        <f>元データ!E8183</f>
        <v>12</v>
      </c>
      <c r="J25" s="32">
        <f>元データ!F8183</f>
        <v>27</v>
      </c>
      <c r="K25" s="30">
        <f>元データ!D8289</f>
        <v>7</v>
      </c>
      <c r="L25" s="31">
        <f>元データ!E8289</f>
        <v>1</v>
      </c>
      <c r="M25" s="32">
        <f>元データ!F8289</f>
        <v>8</v>
      </c>
      <c r="N25" s="30">
        <f>元データ!D8395</f>
        <v>2</v>
      </c>
      <c r="O25" s="31">
        <f>元データ!E8395</f>
        <v>5</v>
      </c>
      <c r="P25" s="32">
        <f>元データ!F8395</f>
        <v>7</v>
      </c>
      <c r="Q25" s="30">
        <f>元データ!D8501</f>
        <v>1</v>
      </c>
      <c r="R25" s="31">
        <f>元データ!E8501</f>
        <v>3</v>
      </c>
      <c r="S25" s="32">
        <f>元データ!F8501</f>
        <v>4</v>
      </c>
      <c r="T25" s="30">
        <f>元データ!D8607</f>
        <v>12</v>
      </c>
      <c r="U25" s="31">
        <f>元データ!E8607</f>
        <v>12</v>
      </c>
      <c r="V25" s="32">
        <f>元データ!F8607</f>
        <v>24</v>
      </c>
      <c r="W25" s="30">
        <f>元データ!D8713</f>
        <v>2</v>
      </c>
      <c r="X25" s="31">
        <f>元データ!E8713</f>
        <v>1</v>
      </c>
      <c r="Y25" s="32">
        <f>元データ!F8713</f>
        <v>3</v>
      </c>
      <c r="Z25" s="30">
        <f>元データ!D8819</f>
        <v>22</v>
      </c>
      <c r="AA25" s="31">
        <f>元データ!E8819</f>
        <v>16</v>
      </c>
      <c r="AB25" s="32">
        <f>元データ!F8819</f>
        <v>38</v>
      </c>
      <c r="AC25" s="30">
        <f>元データ!D8925</f>
        <v>14</v>
      </c>
      <c r="AD25" s="31">
        <f>元データ!E8925</f>
        <v>9</v>
      </c>
      <c r="AE25" s="32">
        <f>元データ!F8925</f>
        <v>23</v>
      </c>
      <c r="AF25" s="8">
        <v>19</v>
      </c>
    </row>
    <row r="26" spans="1:32" ht="11.1" customHeight="1" x14ac:dyDescent="0.15">
      <c r="A26" s="18" t="s">
        <v>7</v>
      </c>
      <c r="B26" s="19">
        <f t="shared" ref="B26:AE26" si="3">SUM(B21:B25)</f>
        <v>44</v>
      </c>
      <c r="C26" s="20">
        <f t="shared" si="3"/>
        <v>44</v>
      </c>
      <c r="D26" s="21">
        <f t="shared" si="3"/>
        <v>88</v>
      </c>
      <c r="E26" s="19">
        <f t="shared" si="3"/>
        <v>12</v>
      </c>
      <c r="F26" s="20">
        <f t="shared" si="3"/>
        <v>10</v>
      </c>
      <c r="G26" s="21">
        <f t="shared" si="3"/>
        <v>22</v>
      </c>
      <c r="H26" s="19">
        <f t="shared" si="3"/>
        <v>48</v>
      </c>
      <c r="I26" s="20">
        <f t="shared" si="3"/>
        <v>65</v>
      </c>
      <c r="J26" s="21">
        <f t="shared" si="3"/>
        <v>113</v>
      </c>
      <c r="K26" s="19">
        <f t="shared" si="3"/>
        <v>24</v>
      </c>
      <c r="L26" s="20">
        <f t="shared" si="3"/>
        <v>21</v>
      </c>
      <c r="M26" s="21">
        <f t="shared" si="3"/>
        <v>45</v>
      </c>
      <c r="N26" s="19">
        <f t="shared" si="3"/>
        <v>11</v>
      </c>
      <c r="O26" s="20">
        <f t="shared" si="3"/>
        <v>12</v>
      </c>
      <c r="P26" s="21">
        <f t="shared" si="3"/>
        <v>23</v>
      </c>
      <c r="Q26" s="19">
        <f t="shared" si="3"/>
        <v>8</v>
      </c>
      <c r="R26" s="20">
        <f t="shared" si="3"/>
        <v>11</v>
      </c>
      <c r="S26" s="21">
        <f t="shared" si="3"/>
        <v>19</v>
      </c>
      <c r="T26" s="19">
        <f t="shared" si="3"/>
        <v>82</v>
      </c>
      <c r="U26" s="20">
        <f t="shared" si="3"/>
        <v>59</v>
      </c>
      <c r="V26" s="21">
        <f t="shared" si="3"/>
        <v>141</v>
      </c>
      <c r="W26" s="19">
        <f t="shared" si="3"/>
        <v>12</v>
      </c>
      <c r="X26" s="20">
        <f t="shared" si="3"/>
        <v>12</v>
      </c>
      <c r="Y26" s="21">
        <f t="shared" si="3"/>
        <v>24</v>
      </c>
      <c r="Z26" s="19">
        <f t="shared" si="3"/>
        <v>65</v>
      </c>
      <c r="AA26" s="20">
        <f t="shared" si="3"/>
        <v>61</v>
      </c>
      <c r="AB26" s="21">
        <f t="shared" si="3"/>
        <v>126</v>
      </c>
      <c r="AC26" s="19">
        <f t="shared" si="3"/>
        <v>71</v>
      </c>
      <c r="AD26" s="20">
        <f t="shared" si="3"/>
        <v>56</v>
      </c>
      <c r="AE26" s="21">
        <f t="shared" si="3"/>
        <v>127</v>
      </c>
      <c r="AF26" s="18" t="s">
        <v>7</v>
      </c>
    </row>
    <row r="27" spans="1:32" ht="12" customHeight="1" x14ac:dyDescent="0.15">
      <c r="A27" s="7">
        <v>20</v>
      </c>
      <c r="B27" s="30">
        <f>元データ!D7972</f>
        <v>5</v>
      </c>
      <c r="C27" s="28">
        <f>元データ!E7972</f>
        <v>10</v>
      </c>
      <c r="D27" s="29">
        <f>元データ!F7972</f>
        <v>15</v>
      </c>
      <c r="E27" s="30">
        <f>元データ!D8078</f>
        <v>5</v>
      </c>
      <c r="F27" s="28">
        <f>元データ!E8078</f>
        <v>2</v>
      </c>
      <c r="G27" s="29">
        <f>元データ!F8078</f>
        <v>7</v>
      </c>
      <c r="H27" s="30">
        <f>元データ!D8184</f>
        <v>16</v>
      </c>
      <c r="I27" s="28">
        <f>元データ!E8184</f>
        <v>6</v>
      </c>
      <c r="J27" s="29">
        <f>元データ!F8184</f>
        <v>22</v>
      </c>
      <c r="K27" s="30">
        <f>元データ!D8290</f>
        <v>3</v>
      </c>
      <c r="L27" s="28">
        <f>元データ!E8290</f>
        <v>5</v>
      </c>
      <c r="M27" s="29">
        <f>元データ!F8290</f>
        <v>8</v>
      </c>
      <c r="N27" s="30">
        <f>元データ!D8396</f>
        <v>2</v>
      </c>
      <c r="O27" s="28">
        <f>元データ!E8396</f>
        <v>2</v>
      </c>
      <c r="P27" s="29">
        <f>元データ!F8396</f>
        <v>4</v>
      </c>
      <c r="Q27" s="30">
        <f>元データ!D8502</f>
        <v>1</v>
      </c>
      <c r="R27" s="28">
        <f>元データ!E8502</f>
        <v>1</v>
      </c>
      <c r="S27" s="29">
        <f>元データ!F8502</f>
        <v>2</v>
      </c>
      <c r="T27" s="30">
        <f>元データ!D8608</f>
        <v>15</v>
      </c>
      <c r="U27" s="28">
        <f>元データ!E8608</f>
        <v>13</v>
      </c>
      <c r="V27" s="29">
        <f>元データ!F8608</f>
        <v>28</v>
      </c>
      <c r="W27" s="30">
        <f>元データ!D8714</f>
        <v>2</v>
      </c>
      <c r="X27" s="28">
        <f>元データ!E8714</f>
        <v>1</v>
      </c>
      <c r="Y27" s="29">
        <f>元データ!F8714</f>
        <v>3</v>
      </c>
      <c r="Z27" s="30">
        <f>元データ!D8820</f>
        <v>10</v>
      </c>
      <c r="AA27" s="28">
        <f>元データ!E8820</f>
        <v>15</v>
      </c>
      <c r="AB27" s="29">
        <f>元データ!F8820</f>
        <v>25</v>
      </c>
      <c r="AC27" s="30">
        <f>元データ!D8926</f>
        <v>15</v>
      </c>
      <c r="AD27" s="28">
        <f>元データ!E8926</f>
        <v>8</v>
      </c>
      <c r="AE27" s="29">
        <f>元データ!F8926</f>
        <v>23</v>
      </c>
      <c r="AF27" s="7">
        <v>20</v>
      </c>
    </row>
    <row r="28" spans="1:32" ht="12" customHeight="1" x14ac:dyDescent="0.15">
      <c r="A28" s="8">
        <v>21</v>
      </c>
      <c r="B28" s="30">
        <f>元データ!D7973</f>
        <v>13</v>
      </c>
      <c r="C28" s="31">
        <f>元データ!E7973</f>
        <v>16</v>
      </c>
      <c r="D28" s="32">
        <f>元データ!F7973</f>
        <v>29</v>
      </c>
      <c r="E28" s="30">
        <f>元データ!D8079</f>
        <v>0</v>
      </c>
      <c r="F28" s="31">
        <f>元データ!E8079</f>
        <v>3</v>
      </c>
      <c r="G28" s="32">
        <f>元データ!F8079</f>
        <v>3</v>
      </c>
      <c r="H28" s="30">
        <f>元データ!D8185</f>
        <v>7</v>
      </c>
      <c r="I28" s="31">
        <f>元データ!E8185</f>
        <v>14</v>
      </c>
      <c r="J28" s="32">
        <f>元データ!F8185</f>
        <v>21</v>
      </c>
      <c r="K28" s="30">
        <f>元データ!D8291</f>
        <v>3</v>
      </c>
      <c r="L28" s="31">
        <f>元データ!E8291</f>
        <v>5</v>
      </c>
      <c r="M28" s="32">
        <f>元データ!F8291</f>
        <v>8</v>
      </c>
      <c r="N28" s="30">
        <f>元データ!D8397</f>
        <v>3</v>
      </c>
      <c r="O28" s="31">
        <f>元データ!E8397</f>
        <v>2</v>
      </c>
      <c r="P28" s="32">
        <f>元データ!F8397</f>
        <v>5</v>
      </c>
      <c r="Q28" s="30">
        <f>元データ!D8503</f>
        <v>0</v>
      </c>
      <c r="R28" s="31">
        <f>元データ!E8503</f>
        <v>4</v>
      </c>
      <c r="S28" s="32">
        <f>元データ!F8503</f>
        <v>4</v>
      </c>
      <c r="T28" s="30">
        <f>元データ!D8609</f>
        <v>13</v>
      </c>
      <c r="U28" s="31">
        <f>元データ!E8609</f>
        <v>15</v>
      </c>
      <c r="V28" s="32">
        <f>元データ!F8609</f>
        <v>28</v>
      </c>
      <c r="W28" s="30">
        <f>元データ!D8715</f>
        <v>0</v>
      </c>
      <c r="X28" s="31">
        <f>元データ!E8715</f>
        <v>2</v>
      </c>
      <c r="Y28" s="32">
        <f>元データ!F8715</f>
        <v>2</v>
      </c>
      <c r="Z28" s="30">
        <f>元データ!D8821</f>
        <v>14</v>
      </c>
      <c r="AA28" s="31">
        <f>元データ!E8821</f>
        <v>6</v>
      </c>
      <c r="AB28" s="32">
        <f>元データ!F8821</f>
        <v>20</v>
      </c>
      <c r="AC28" s="30">
        <f>元データ!D8927</f>
        <v>11</v>
      </c>
      <c r="AD28" s="31">
        <f>元データ!E8927</f>
        <v>16</v>
      </c>
      <c r="AE28" s="32">
        <f>元データ!F8927</f>
        <v>27</v>
      </c>
      <c r="AF28" s="8">
        <v>21</v>
      </c>
    </row>
    <row r="29" spans="1:32" ht="12" customHeight="1" x14ac:dyDescent="0.15">
      <c r="A29" s="8">
        <v>22</v>
      </c>
      <c r="B29" s="30">
        <f>元データ!D7974</f>
        <v>10</v>
      </c>
      <c r="C29" s="31">
        <f>元データ!E7974</f>
        <v>5</v>
      </c>
      <c r="D29" s="32">
        <f>元データ!F7974</f>
        <v>15</v>
      </c>
      <c r="E29" s="30">
        <f>元データ!D8080</f>
        <v>2</v>
      </c>
      <c r="F29" s="31">
        <f>元データ!E8080</f>
        <v>3</v>
      </c>
      <c r="G29" s="32">
        <f>元データ!F8080</f>
        <v>5</v>
      </c>
      <c r="H29" s="30">
        <f>元データ!D8186</f>
        <v>7</v>
      </c>
      <c r="I29" s="31">
        <f>元データ!E8186</f>
        <v>7</v>
      </c>
      <c r="J29" s="32">
        <f>元データ!F8186</f>
        <v>14</v>
      </c>
      <c r="K29" s="30">
        <f>元データ!D8292</f>
        <v>6</v>
      </c>
      <c r="L29" s="31">
        <f>元データ!E8292</f>
        <v>4</v>
      </c>
      <c r="M29" s="32">
        <f>元データ!F8292</f>
        <v>10</v>
      </c>
      <c r="N29" s="30">
        <f>元データ!D8398</f>
        <v>3</v>
      </c>
      <c r="O29" s="31">
        <f>元データ!E8398</f>
        <v>6</v>
      </c>
      <c r="P29" s="32">
        <f>元データ!F8398</f>
        <v>9</v>
      </c>
      <c r="Q29" s="30">
        <f>元データ!D8504</f>
        <v>1</v>
      </c>
      <c r="R29" s="31">
        <f>元データ!E8504</f>
        <v>0</v>
      </c>
      <c r="S29" s="32">
        <f>元データ!F8504</f>
        <v>1</v>
      </c>
      <c r="T29" s="30">
        <f>元データ!D8610</f>
        <v>7</v>
      </c>
      <c r="U29" s="31">
        <f>元データ!E8610</f>
        <v>10</v>
      </c>
      <c r="V29" s="32">
        <f>元データ!F8610</f>
        <v>17</v>
      </c>
      <c r="W29" s="30">
        <f>元データ!D8716</f>
        <v>2</v>
      </c>
      <c r="X29" s="31">
        <f>元データ!E8716</f>
        <v>2</v>
      </c>
      <c r="Y29" s="32">
        <f>元データ!F8716</f>
        <v>4</v>
      </c>
      <c r="Z29" s="30">
        <f>元データ!D8822</f>
        <v>3</v>
      </c>
      <c r="AA29" s="31">
        <f>元データ!E8822</f>
        <v>12</v>
      </c>
      <c r="AB29" s="32">
        <f>元データ!F8822</f>
        <v>15</v>
      </c>
      <c r="AC29" s="30">
        <f>元データ!D8928</f>
        <v>7</v>
      </c>
      <c r="AD29" s="31">
        <f>元データ!E8928</f>
        <v>20</v>
      </c>
      <c r="AE29" s="32">
        <f>元データ!F8928</f>
        <v>27</v>
      </c>
      <c r="AF29" s="8">
        <v>22</v>
      </c>
    </row>
    <row r="30" spans="1:32" ht="12" customHeight="1" x14ac:dyDescent="0.15">
      <c r="A30" s="8">
        <v>23</v>
      </c>
      <c r="B30" s="30">
        <f>元データ!D7975</f>
        <v>11</v>
      </c>
      <c r="C30" s="31">
        <f>元データ!E7975</f>
        <v>9</v>
      </c>
      <c r="D30" s="32">
        <f>元データ!F7975</f>
        <v>20</v>
      </c>
      <c r="E30" s="30">
        <f>元データ!D8081</f>
        <v>2</v>
      </c>
      <c r="F30" s="31">
        <f>元データ!E8081</f>
        <v>4</v>
      </c>
      <c r="G30" s="32">
        <f>元データ!F8081</f>
        <v>6</v>
      </c>
      <c r="H30" s="30">
        <f>元データ!D8187</f>
        <v>4</v>
      </c>
      <c r="I30" s="31">
        <f>元データ!E8187</f>
        <v>5</v>
      </c>
      <c r="J30" s="32">
        <f>元データ!F8187</f>
        <v>9</v>
      </c>
      <c r="K30" s="30">
        <f>元データ!D8293</f>
        <v>7</v>
      </c>
      <c r="L30" s="31">
        <f>元データ!E8293</f>
        <v>1</v>
      </c>
      <c r="M30" s="32">
        <f>元データ!F8293</f>
        <v>8</v>
      </c>
      <c r="N30" s="30">
        <f>元データ!D8399</f>
        <v>5</v>
      </c>
      <c r="O30" s="31">
        <f>元データ!E8399</f>
        <v>3</v>
      </c>
      <c r="P30" s="32">
        <f>元データ!F8399</f>
        <v>8</v>
      </c>
      <c r="Q30" s="30">
        <f>元データ!D8505</f>
        <v>4</v>
      </c>
      <c r="R30" s="31">
        <f>元データ!E8505</f>
        <v>2</v>
      </c>
      <c r="S30" s="32">
        <f>元データ!F8505</f>
        <v>6</v>
      </c>
      <c r="T30" s="30">
        <f>元データ!D8611</f>
        <v>10</v>
      </c>
      <c r="U30" s="31">
        <f>元データ!E8611</f>
        <v>10</v>
      </c>
      <c r="V30" s="32">
        <f>元データ!F8611</f>
        <v>20</v>
      </c>
      <c r="W30" s="30">
        <f>元データ!D8717</f>
        <v>0</v>
      </c>
      <c r="X30" s="31">
        <f>元データ!E8717</f>
        <v>2</v>
      </c>
      <c r="Y30" s="32">
        <f>元データ!F8717</f>
        <v>2</v>
      </c>
      <c r="Z30" s="30">
        <f>元データ!D8823</f>
        <v>4</v>
      </c>
      <c r="AA30" s="31">
        <f>元データ!E8823</f>
        <v>5</v>
      </c>
      <c r="AB30" s="32">
        <f>元データ!F8823</f>
        <v>9</v>
      </c>
      <c r="AC30" s="30">
        <f>元データ!D8929</f>
        <v>10</v>
      </c>
      <c r="AD30" s="31">
        <f>元データ!E8929</f>
        <v>11</v>
      </c>
      <c r="AE30" s="32">
        <f>元データ!F8929</f>
        <v>21</v>
      </c>
      <c r="AF30" s="8">
        <v>23</v>
      </c>
    </row>
    <row r="31" spans="1:32" ht="12" customHeight="1" x14ac:dyDescent="0.15">
      <c r="A31" s="10">
        <v>24</v>
      </c>
      <c r="B31" s="34">
        <f>元データ!D7976</f>
        <v>10</v>
      </c>
      <c r="C31" s="35">
        <f>元データ!E7976</f>
        <v>13</v>
      </c>
      <c r="D31" s="36">
        <f>元データ!F7976</f>
        <v>23</v>
      </c>
      <c r="E31" s="34">
        <f>元データ!D8082</f>
        <v>2</v>
      </c>
      <c r="F31" s="35">
        <f>元データ!E8082</f>
        <v>2</v>
      </c>
      <c r="G31" s="36">
        <f>元データ!F8082</f>
        <v>4</v>
      </c>
      <c r="H31" s="34">
        <f>元データ!D8188</f>
        <v>5</v>
      </c>
      <c r="I31" s="35">
        <f>元データ!E8188</f>
        <v>5</v>
      </c>
      <c r="J31" s="36">
        <f>元データ!F8188</f>
        <v>10</v>
      </c>
      <c r="K31" s="34">
        <f>元データ!D8294</f>
        <v>2</v>
      </c>
      <c r="L31" s="35">
        <f>元データ!E8294</f>
        <v>2</v>
      </c>
      <c r="M31" s="36">
        <f>元データ!F8294</f>
        <v>4</v>
      </c>
      <c r="N31" s="34">
        <f>元データ!D8400</f>
        <v>2</v>
      </c>
      <c r="O31" s="35">
        <f>元データ!E8400</f>
        <v>3</v>
      </c>
      <c r="P31" s="36">
        <f>元データ!F8400</f>
        <v>5</v>
      </c>
      <c r="Q31" s="34">
        <f>元データ!D8506</f>
        <v>1</v>
      </c>
      <c r="R31" s="35">
        <f>元データ!E8506</f>
        <v>0</v>
      </c>
      <c r="S31" s="36">
        <f>元データ!F8506</f>
        <v>1</v>
      </c>
      <c r="T31" s="34">
        <f>元データ!D8612</f>
        <v>6</v>
      </c>
      <c r="U31" s="35">
        <f>元データ!E8612</f>
        <v>7</v>
      </c>
      <c r="V31" s="36">
        <f>元データ!F8612</f>
        <v>13</v>
      </c>
      <c r="W31" s="34">
        <f>元データ!D8718</f>
        <v>2</v>
      </c>
      <c r="X31" s="35">
        <f>元データ!E8718</f>
        <v>0</v>
      </c>
      <c r="Y31" s="36">
        <f>元データ!F8718</f>
        <v>2</v>
      </c>
      <c r="Z31" s="34">
        <f>元データ!D8824</f>
        <v>9</v>
      </c>
      <c r="AA31" s="35">
        <f>元データ!E8824</f>
        <v>8</v>
      </c>
      <c r="AB31" s="36">
        <f>元データ!F8824</f>
        <v>17</v>
      </c>
      <c r="AC31" s="34">
        <f>元データ!D8930</f>
        <v>5</v>
      </c>
      <c r="AD31" s="35">
        <f>元データ!E8930</f>
        <v>7</v>
      </c>
      <c r="AE31" s="36">
        <f>元データ!F8930</f>
        <v>12</v>
      </c>
      <c r="AF31" s="10">
        <v>24</v>
      </c>
    </row>
    <row r="32" spans="1:32" ht="11.1" customHeight="1" x14ac:dyDescent="0.15">
      <c r="A32" s="22" t="s">
        <v>8</v>
      </c>
      <c r="B32" s="23">
        <f t="shared" ref="B32:AE32" si="4">SUM(B27:B31)</f>
        <v>49</v>
      </c>
      <c r="C32" s="24">
        <f t="shared" si="4"/>
        <v>53</v>
      </c>
      <c r="D32" s="25">
        <f t="shared" si="4"/>
        <v>102</v>
      </c>
      <c r="E32" s="23">
        <f t="shared" si="4"/>
        <v>11</v>
      </c>
      <c r="F32" s="24">
        <f t="shared" si="4"/>
        <v>14</v>
      </c>
      <c r="G32" s="25">
        <f t="shared" si="4"/>
        <v>25</v>
      </c>
      <c r="H32" s="23">
        <f t="shared" si="4"/>
        <v>39</v>
      </c>
      <c r="I32" s="24">
        <f t="shared" si="4"/>
        <v>37</v>
      </c>
      <c r="J32" s="25">
        <f t="shared" si="4"/>
        <v>76</v>
      </c>
      <c r="K32" s="23">
        <f t="shared" si="4"/>
        <v>21</v>
      </c>
      <c r="L32" s="24">
        <f t="shared" si="4"/>
        <v>17</v>
      </c>
      <c r="M32" s="25">
        <f t="shared" si="4"/>
        <v>38</v>
      </c>
      <c r="N32" s="23">
        <f t="shared" si="4"/>
        <v>15</v>
      </c>
      <c r="O32" s="24">
        <f t="shared" si="4"/>
        <v>16</v>
      </c>
      <c r="P32" s="25">
        <f t="shared" si="4"/>
        <v>31</v>
      </c>
      <c r="Q32" s="23">
        <f t="shared" si="4"/>
        <v>7</v>
      </c>
      <c r="R32" s="24">
        <f t="shared" si="4"/>
        <v>7</v>
      </c>
      <c r="S32" s="25">
        <f t="shared" si="4"/>
        <v>14</v>
      </c>
      <c r="T32" s="23">
        <f t="shared" si="4"/>
        <v>51</v>
      </c>
      <c r="U32" s="24">
        <f t="shared" si="4"/>
        <v>55</v>
      </c>
      <c r="V32" s="25">
        <f t="shared" si="4"/>
        <v>106</v>
      </c>
      <c r="W32" s="23">
        <f t="shared" si="4"/>
        <v>6</v>
      </c>
      <c r="X32" s="24">
        <f t="shared" si="4"/>
        <v>7</v>
      </c>
      <c r="Y32" s="25">
        <f t="shared" si="4"/>
        <v>13</v>
      </c>
      <c r="Z32" s="23">
        <f t="shared" si="4"/>
        <v>40</v>
      </c>
      <c r="AA32" s="24">
        <f t="shared" si="4"/>
        <v>46</v>
      </c>
      <c r="AB32" s="25">
        <f t="shared" si="4"/>
        <v>86</v>
      </c>
      <c r="AC32" s="23">
        <f t="shared" si="4"/>
        <v>48</v>
      </c>
      <c r="AD32" s="24">
        <f t="shared" si="4"/>
        <v>62</v>
      </c>
      <c r="AE32" s="25">
        <f t="shared" si="4"/>
        <v>110</v>
      </c>
      <c r="AF32" s="22" t="s">
        <v>8</v>
      </c>
    </row>
    <row r="33" spans="1:32" ht="12" customHeight="1" x14ac:dyDescent="0.15">
      <c r="A33" s="7">
        <v>25</v>
      </c>
      <c r="B33" s="34">
        <f>元データ!D7977</f>
        <v>16</v>
      </c>
      <c r="C33" s="28">
        <f>元データ!E7977</f>
        <v>5</v>
      </c>
      <c r="D33" s="29">
        <f>元データ!F7977</f>
        <v>21</v>
      </c>
      <c r="E33" s="34">
        <f>元データ!D8083</f>
        <v>2</v>
      </c>
      <c r="F33" s="28">
        <f>元データ!E8083</f>
        <v>0</v>
      </c>
      <c r="G33" s="29">
        <f>元データ!F8083</f>
        <v>2</v>
      </c>
      <c r="H33" s="34">
        <f>元データ!D8189</f>
        <v>10</v>
      </c>
      <c r="I33" s="45">
        <f>元データ!E8189</f>
        <v>7</v>
      </c>
      <c r="J33" s="59">
        <f>元データ!F8189</f>
        <v>17</v>
      </c>
      <c r="K33" s="34">
        <f>元データ!D8295</f>
        <v>5</v>
      </c>
      <c r="L33" s="28">
        <f>元データ!E8295</f>
        <v>3</v>
      </c>
      <c r="M33" s="29">
        <f>元データ!F8295</f>
        <v>8</v>
      </c>
      <c r="N33" s="34">
        <f>元データ!D8401</f>
        <v>0</v>
      </c>
      <c r="O33" s="28">
        <f>元データ!E8401</f>
        <v>3</v>
      </c>
      <c r="P33" s="29">
        <f>元データ!F8401</f>
        <v>3</v>
      </c>
      <c r="Q33" s="34">
        <f>元データ!D8507</f>
        <v>1</v>
      </c>
      <c r="R33" s="28">
        <f>元データ!E8507</f>
        <v>1</v>
      </c>
      <c r="S33" s="29">
        <f>元データ!F8507</f>
        <v>2</v>
      </c>
      <c r="T33" s="34">
        <f>元データ!D8613</f>
        <v>12</v>
      </c>
      <c r="U33" s="28">
        <f>元データ!E8613</f>
        <v>6</v>
      </c>
      <c r="V33" s="29">
        <f>元データ!F8613</f>
        <v>18</v>
      </c>
      <c r="W33" s="34">
        <f>元データ!D8719</f>
        <v>2</v>
      </c>
      <c r="X33" s="28">
        <f>元データ!E8719</f>
        <v>0</v>
      </c>
      <c r="Y33" s="29">
        <f>元データ!F8719</f>
        <v>2</v>
      </c>
      <c r="Z33" s="34">
        <f>元データ!D8825</f>
        <v>3</v>
      </c>
      <c r="AA33" s="45">
        <f>元データ!E8825</f>
        <v>3</v>
      </c>
      <c r="AB33" s="59">
        <f>元データ!F8825</f>
        <v>6</v>
      </c>
      <c r="AC33" s="34">
        <f>元データ!D8931</f>
        <v>5</v>
      </c>
      <c r="AD33" s="28">
        <f>元データ!E8931</f>
        <v>13</v>
      </c>
      <c r="AE33" s="29">
        <f>元データ!F8931</f>
        <v>18</v>
      </c>
      <c r="AF33" s="7">
        <v>25</v>
      </c>
    </row>
    <row r="34" spans="1:32" ht="12" customHeight="1" x14ac:dyDescent="0.15">
      <c r="A34" s="8">
        <v>26</v>
      </c>
      <c r="B34" s="30">
        <f>元データ!D7978</f>
        <v>10</v>
      </c>
      <c r="C34" s="31">
        <f>元データ!E7978</f>
        <v>10</v>
      </c>
      <c r="D34" s="32">
        <f>元データ!F7978</f>
        <v>20</v>
      </c>
      <c r="E34" s="30">
        <f>元データ!D8084</f>
        <v>2</v>
      </c>
      <c r="F34" s="31">
        <f>元データ!E8084</f>
        <v>2</v>
      </c>
      <c r="G34" s="32">
        <f>元データ!F8084</f>
        <v>4</v>
      </c>
      <c r="H34" s="34">
        <f>元データ!D8190</f>
        <v>2</v>
      </c>
      <c r="I34" s="35">
        <f>元データ!E8190</f>
        <v>4</v>
      </c>
      <c r="J34" s="59">
        <f>元データ!F8190</f>
        <v>6</v>
      </c>
      <c r="K34" s="30">
        <f>元データ!D8296</f>
        <v>3</v>
      </c>
      <c r="L34" s="31">
        <f>元データ!E8296</f>
        <v>5</v>
      </c>
      <c r="M34" s="32">
        <f>元データ!F8296</f>
        <v>8</v>
      </c>
      <c r="N34" s="30">
        <f>元データ!D8402</f>
        <v>2</v>
      </c>
      <c r="O34" s="31">
        <f>元データ!E8402</f>
        <v>4</v>
      </c>
      <c r="P34" s="32">
        <f>元データ!F8402</f>
        <v>6</v>
      </c>
      <c r="Q34" s="30">
        <f>元データ!D8508</f>
        <v>1</v>
      </c>
      <c r="R34" s="31">
        <f>元データ!E8508</f>
        <v>2</v>
      </c>
      <c r="S34" s="32">
        <f>元データ!F8508</f>
        <v>3</v>
      </c>
      <c r="T34" s="30">
        <f>元データ!D8614</f>
        <v>6</v>
      </c>
      <c r="U34" s="31">
        <f>元データ!E8614</f>
        <v>4</v>
      </c>
      <c r="V34" s="32">
        <f>元データ!F8614</f>
        <v>10</v>
      </c>
      <c r="W34" s="30">
        <f>元データ!D8720</f>
        <v>0</v>
      </c>
      <c r="X34" s="31">
        <f>元データ!E8720</f>
        <v>1</v>
      </c>
      <c r="Y34" s="32">
        <f>元データ!F8720</f>
        <v>1</v>
      </c>
      <c r="Z34" s="34">
        <f>元データ!D8826</f>
        <v>8</v>
      </c>
      <c r="AA34" s="35">
        <f>元データ!E8826</f>
        <v>4</v>
      </c>
      <c r="AB34" s="59">
        <f>元データ!F8826</f>
        <v>12</v>
      </c>
      <c r="AC34" s="30">
        <f>元データ!D8932</f>
        <v>3</v>
      </c>
      <c r="AD34" s="31">
        <f>元データ!E8932</f>
        <v>2</v>
      </c>
      <c r="AE34" s="32">
        <f>元データ!F8932</f>
        <v>5</v>
      </c>
      <c r="AF34" s="8">
        <v>26</v>
      </c>
    </row>
    <row r="35" spans="1:32" ht="12" customHeight="1" x14ac:dyDescent="0.15">
      <c r="A35" s="8">
        <v>27</v>
      </c>
      <c r="B35" s="30">
        <f>元データ!D7979</f>
        <v>8</v>
      </c>
      <c r="C35" s="31">
        <f>元データ!E7979</f>
        <v>7</v>
      </c>
      <c r="D35" s="32">
        <f>元データ!F7979</f>
        <v>15</v>
      </c>
      <c r="E35" s="30">
        <f>元データ!D8085</f>
        <v>6</v>
      </c>
      <c r="F35" s="31">
        <f>元データ!E8085</f>
        <v>4</v>
      </c>
      <c r="G35" s="32">
        <f>元データ!F8085</f>
        <v>10</v>
      </c>
      <c r="H35" s="34">
        <f>元データ!D8191</f>
        <v>2</v>
      </c>
      <c r="I35" s="35">
        <f>元データ!E8191</f>
        <v>5</v>
      </c>
      <c r="J35" s="59">
        <f>元データ!F8191</f>
        <v>7</v>
      </c>
      <c r="K35" s="30">
        <f>元データ!D8297</f>
        <v>4</v>
      </c>
      <c r="L35" s="31">
        <f>元データ!E8297</f>
        <v>4</v>
      </c>
      <c r="M35" s="32">
        <f>元データ!F8297</f>
        <v>8</v>
      </c>
      <c r="N35" s="30">
        <f>元データ!D8403</f>
        <v>2</v>
      </c>
      <c r="O35" s="31">
        <f>元データ!E8403</f>
        <v>2</v>
      </c>
      <c r="P35" s="32">
        <f>元データ!F8403</f>
        <v>4</v>
      </c>
      <c r="Q35" s="30">
        <f>元データ!D8509</f>
        <v>3</v>
      </c>
      <c r="R35" s="31">
        <f>元データ!E8509</f>
        <v>0</v>
      </c>
      <c r="S35" s="32">
        <f>元データ!F8509</f>
        <v>3</v>
      </c>
      <c r="T35" s="30">
        <f>元データ!D8615</f>
        <v>5</v>
      </c>
      <c r="U35" s="31">
        <f>元データ!E8615</f>
        <v>7</v>
      </c>
      <c r="V35" s="32">
        <f>元データ!F8615</f>
        <v>12</v>
      </c>
      <c r="W35" s="30">
        <f>元データ!D8721</f>
        <v>0</v>
      </c>
      <c r="X35" s="31">
        <f>元データ!E8721</f>
        <v>1</v>
      </c>
      <c r="Y35" s="32">
        <f>元データ!F8721</f>
        <v>1</v>
      </c>
      <c r="Z35" s="34">
        <f>元データ!D8827</f>
        <v>3</v>
      </c>
      <c r="AA35" s="35">
        <f>元データ!E8827</f>
        <v>7</v>
      </c>
      <c r="AB35" s="59">
        <f>元データ!F8827</f>
        <v>10</v>
      </c>
      <c r="AC35" s="30">
        <f>元データ!D8933</f>
        <v>3</v>
      </c>
      <c r="AD35" s="31">
        <f>元データ!E8933</f>
        <v>3</v>
      </c>
      <c r="AE35" s="32">
        <f>元データ!F8933</f>
        <v>6</v>
      </c>
      <c r="AF35" s="8">
        <v>27</v>
      </c>
    </row>
    <row r="36" spans="1:32" ht="12" customHeight="1" x14ac:dyDescent="0.15">
      <c r="A36" s="8">
        <v>28</v>
      </c>
      <c r="B36" s="30">
        <f>元データ!D7980</f>
        <v>5</v>
      </c>
      <c r="C36" s="31">
        <f>元データ!E7980</f>
        <v>7</v>
      </c>
      <c r="D36" s="32">
        <f>元データ!F7980</f>
        <v>12</v>
      </c>
      <c r="E36" s="30">
        <f>元データ!D8086</f>
        <v>3</v>
      </c>
      <c r="F36" s="31">
        <f>元データ!E8086</f>
        <v>4</v>
      </c>
      <c r="G36" s="32">
        <f>元データ!F8086</f>
        <v>7</v>
      </c>
      <c r="H36" s="34">
        <f>元データ!D8192</f>
        <v>2</v>
      </c>
      <c r="I36" s="35">
        <f>元データ!E8192</f>
        <v>3</v>
      </c>
      <c r="J36" s="59">
        <f>元データ!F8192</f>
        <v>5</v>
      </c>
      <c r="K36" s="30">
        <f>元データ!D8298</f>
        <v>2</v>
      </c>
      <c r="L36" s="31">
        <f>元データ!E8298</f>
        <v>4</v>
      </c>
      <c r="M36" s="32">
        <f>元データ!F8298</f>
        <v>6</v>
      </c>
      <c r="N36" s="30">
        <f>元データ!D8404</f>
        <v>0</v>
      </c>
      <c r="O36" s="31">
        <f>元データ!E8404</f>
        <v>1</v>
      </c>
      <c r="P36" s="32">
        <f>元データ!F8404</f>
        <v>1</v>
      </c>
      <c r="Q36" s="30">
        <f>元データ!D8510</f>
        <v>2</v>
      </c>
      <c r="R36" s="31">
        <f>元データ!E8510</f>
        <v>0</v>
      </c>
      <c r="S36" s="32">
        <f>元データ!F8510</f>
        <v>2</v>
      </c>
      <c r="T36" s="30">
        <f>元データ!D8616</f>
        <v>3</v>
      </c>
      <c r="U36" s="31">
        <f>元データ!E8616</f>
        <v>2</v>
      </c>
      <c r="V36" s="32">
        <f>元データ!F8616</f>
        <v>5</v>
      </c>
      <c r="W36" s="30">
        <f>元データ!D8722</f>
        <v>0</v>
      </c>
      <c r="X36" s="31">
        <f>元データ!E8722</f>
        <v>0</v>
      </c>
      <c r="Y36" s="32">
        <f>元データ!F8722</f>
        <v>0</v>
      </c>
      <c r="Z36" s="34">
        <f>元データ!D8828</f>
        <v>3</v>
      </c>
      <c r="AA36" s="35">
        <f>元データ!E8828</f>
        <v>5</v>
      </c>
      <c r="AB36" s="59">
        <f>元データ!F8828</f>
        <v>8</v>
      </c>
      <c r="AC36" s="30">
        <f>元データ!D8934</f>
        <v>3</v>
      </c>
      <c r="AD36" s="31">
        <f>元データ!E8934</f>
        <v>3</v>
      </c>
      <c r="AE36" s="32">
        <f>元データ!F8934</f>
        <v>6</v>
      </c>
      <c r="AF36" s="8">
        <v>28</v>
      </c>
    </row>
    <row r="37" spans="1:32" ht="12" customHeight="1" x14ac:dyDescent="0.15">
      <c r="A37" s="8">
        <v>29</v>
      </c>
      <c r="B37" s="30">
        <f>元データ!D7981</f>
        <v>8</v>
      </c>
      <c r="C37" s="31">
        <f>元データ!E7981</f>
        <v>10</v>
      </c>
      <c r="D37" s="32">
        <f>元データ!F7981</f>
        <v>18</v>
      </c>
      <c r="E37" s="30">
        <f>元データ!D8087</f>
        <v>3</v>
      </c>
      <c r="F37" s="31">
        <f>元データ!E8087</f>
        <v>1</v>
      </c>
      <c r="G37" s="32">
        <f>元データ!F8087</f>
        <v>4</v>
      </c>
      <c r="H37" s="30">
        <f>元データ!D8193</f>
        <v>0</v>
      </c>
      <c r="I37" s="31">
        <f>元データ!E8193</f>
        <v>6</v>
      </c>
      <c r="J37" s="32">
        <f>元データ!F8193</f>
        <v>6</v>
      </c>
      <c r="K37" s="30">
        <f>元データ!D8299</f>
        <v>2</v>
      </c>
      <c r="L37" s="31">
        <f>元データ!E8299</f>
        <v>4</v>
      </c>
      <c r="M37" s="32">
        <f>元データ!F8299</f>
        <v>6</v>
      </c>
      <c r="N37" s="30">
        <f>元データ!D8405</f>
        <v>1</v>
      </c>
      <c r="O37" s="31">
        <f>元データ!E8405</f>
        <v>2</v>
      </c>
      <c r="P37" s="32">
        <f>元データ!F8405</f>
        <v>3</v>
      </c>
      <c r="Q37" s="30">
        <f>元データ!D8511</f>
        <v>0</v>
      </c>
      <c r="R37" s="31">
        <f>元データ!E8511</f>
        <v>1</v>
      </c>
      <c r="S37" s="32">
        <f>元データ!F8511</f>
        <v>1</v>
      </c>
      <c r="T37" s="30">
        <f>元データ!D8617</f>
        <v>2</v>
      </c>
      <c r="U37" s="31">
        <f>元データ!E8617</f>
        <v>9</v>
      </c>
      <c r="V37" s="32">
        <f>元データ!F8617</f>
        <v>11</v>
      </c>
      <c r="W37" s="30">
        <f>元データ!D8723</f>
        <v>1</v>
      </c>
      <c r="X37" s="31">
        <f>元データ!E8723</f>
        <v>2</v>
      </c>
      <c r="Y37" s="32">
        <f>元データ!F8723</f>
        <v>3</v>
      </c>
      <c r="Z37" s="30">
        <f>元データ!D8829</f>
        <v>5</v>
      </c>
      <c r="AA37" s="31">
        <f>元データ!E8829</f>
        <v>2</v>
      </c>
      <c r="AB37" s="32">
        <f>元データ!F8829</f>
        <v>7</v>
      </c>
      <c r="AC37" s="30">
        <f>元データ!D8935</f>
        <v>5</v>
      </c>
      <c r="AD37" s="31">
        <f>元データ!E8935</f>
        <v>5</v>
      </c>
      <c r="AE37" s="32">
        <f>元データ!F8935</f>
        <v>10</v>
      </c>
      <c r="AF37" s="8">
        <v>29</v>
      </c>
    </row>
    <row r="38" spans="1:32" ht="11.1" customHeight="1" x14ac:dyDescent="0.15">
      <c r="A38" s="18" t="s">
        <v>9</v>
      </c>
      <c r="B38" s="19">
        <f t="shared" ref="B38:AE38" si="5">SUM(B33:B37)</f>
        <v>47</v>
      </c>
      <c r="C38" s="20">
        <f t="shared" si="5"/>
        <v>39</v>
      </c>
      <c r="D38" s="21">
        <f t="shared" si="5"/>
        <v>86</v>
      </c>
      <c r="E38" s="19">
        <f t="shared" si="5"/>
        <v>16</v>
      </c>
      <c r="F38" s="20">
        <f t="shared" si="5"/>
        <v>11</v>
      </c>
      <c r="G38" s="21">
        <f t="shared" si="5"/>
        <v>27</v>
      </c>
      <c r="H38" s="19">
        <f t="shared" si="5"/>
        <v>16</v>
      </c>
      <c r="I38" s="20">
        <f t="shared" si="5"/>
        <v>25</v>
      </c>
      <c r="J38" s="21">
        <f t="shared" si="5"/>
        <v>41</v>
      </c>
      <c r="K38" s="19">
        <f t="shared" si="5"/>
        <v>16</v>
      </c>
      <c r="L38" s="20">
        <f t="shared" si="5"/>
        <v>20</v>
      </c>
      <c r="M38" s="21">
        <f t="shared" si="5"/>
        <v>36</v>
      </c>
      <c r="N38" s="19">
        <f t="shared" si="5"/>
        <v>5</v>
      </c>
      <c r="O38" s="20">
        <f t="shared" si="5"/>
        <v>12</v>
      </c>
      <c r="P38" s="21">
        <f t="shared" si="5"/>
        <v>17</v>
      </c>
      <c r="Q38" s="19">
        <f t="shared" si="5"/>
        <v>7</v>
      </c>
      <c r="R38" s="20">
        <f t="shared" si="5"/>
        <v>4</v>
      </c>
      <c r="S38" s="21">
        <f t="shared" si="5"/>
        <v>11</v>
      </c>
      <c r="T38" s="19">
        <f t="shared" si="5"/>
        <v>28</v>
      </c>
      <c r="U38" s="20">
        <f t="shared" si="5"/>
        <v>28</v>
      </c>
      <c r="V38" s="21">
        <f t="shared" si="5"/>
        <v>56</v>
      </c>
      <c r="W38" s="19">
        <f t="shared" si="5"/>
        <v>3</v>
      </c>
      <c r="X38" s="20">
        <f t="shared" si="5"/>
        <v>4</v>
      </c>
      <c r="Y38" s="21">
        <f t="shared" si="5"/>
        <v>7</v>
      </c>
      <c r="Z38" s="19">
        <f t="shared" si="5"/>
        <v>22</v>
      </c>
      <c r="AA38" s="20">
        <f t="shared" si="5"/>
        <v>21</v>
      </c>
      <c r="AB38" s="21">
        <f t="shared" si="5"/>
        <v>43</v>
      </c>
      <c r="AC38" s="19">
        <f t="shared" si="5"/>
        <v>19</v>
      </c>
      <c r="AD38" s="20">
        <f t="shared" si="5"/>
        <v>26</v>
      </c>
      <c r="AE38" s="21">
        <f t="shared" si="5"/>
        <v>45</v>
      </c>
      <c r="AF38" s="18" t="s">
        <v>9</v>
      </c>
    </row>
    <row r="39" spans="1:32" ht="12" customHeight="1" x14ac:dyDescent="0.15">
      <c r="A39" s="7">
        <v>30</v>
      </c>
      <c r="B39" s="30">
        <f>元データ!D7982</f>
        <v>7</v>
      </c>
      <c r="C39" s="28">
        <f>元データ!E7982</f>
        <v>13</v>
      </c>
      <c r="D39" s="29">
        <f>元データ!F7982</f>
        <v>20</v>
      </c>
      <c r="E39" s="30">
        <f>元データ!D8088</f>
        <v>3</v>
      </c>
      <c r="F39" s="28">
        <f>元データ!E8088</f>
        <v>6</v>
      </c>
      <c r="G39" s="29">
        <f>元データ!F8088</f>
        <v>9</v>
      </c>
      <c r="H39" s="30">
        <f>元データ!D8194</f>
        <v>1</v>
      </c>
      <c r="I39" s="28">
        <f>元データ!E8194</f>
        <v>1</v>
      </c>
      <c r="J39" s="29">
        <f>元データ!F8194</f>
        <v>2</v>
      </c>
      <c r="K39" s="30">
        <f>元データ!D8300</f>
        <v>3</v>
      </c>
      <c r="L39" s="28">
        <f>元データ!E8300</f>
        <v>0</v>
      </c>
      <c r="M39" s="29">
        <f>元データ!F8300</f>
        <v>3</v>
      </c>
      <c r="N39" s="30">
        <f>元データ!D8406</f>
        <v>1</v>
      </c>
      <c r="O39" s="28">
        <f>元データ!E8406</f>
        <v>2</v>
      </c>
      <c r="P39" s="29">
        <f>元データ!F8406</f>
        <v>3</v>
      </c>
      <c r="Q39" s="30">
        <f>元データ!D8512</f>
        <v>2</v>
      </c>
      <c r="R39" s="28">
        <f>元データ!E8512</f>
        <v>0</v>
      </c>
      <c r="S39" s="29">
        <f>元データ!F8512</f>
        <v>2</v>
      </c>
      <c r="T39" s="30">
        <f>元データ!D8618</f>
        <v>1</v>
      </c>
      <c r="U39" s="28">
        <f>元データ!E8618</f>
        <v>1</v>
      </c>
      <c r="V39" s="29">
        <f>元データ!F8618</f>
        <v>2</v>
      </c>
      <c r="W39" s="30">
        <f>元データ!D8724</f>
        <v>1</v>
      </c>
      <c r="X39" s="28">
        <f>元データ!E8724</f>
        <v>1</v>
      </c>
      <c r="Y39" s="29">
        <f>元データ!F8724</f>
        <v>2</v>
      </c>
      <c r="Z39" s="30">
        <f>元データ!D8830</f>
        <v>0</v>
      </c>
      <c r="AA39" s="28">
        <f>元データ!E8830</f>
        <v>4</v>
      </c>
      <c r="AB39" s="29">
        <f>元データ!F8830</f>
        <v>4</v>
      </c>
      <c r="AC39" s="30">
        <f>元データ!D8936</f>
        <v>1</v>
      </c>
      <c r="AD39" s="28">
        <f>元データ!E8936</f>
        <v>0</v>
      </c>
      <c r="AE39" s="29">
        <f>元データ!F8936</f>
        <v>1</v>
      </c>
      <c r="AF39" s="7">
        <v>30</v>
      </c>
    </row>
    <row r="40" spans="1:32" ht="12" customHeight="1" x14ac:dyDescent="0.15">
      <c r="A40" s="8">
        <v>31</v>
      </c>
      <c r="B40" s="30">
        <f>元データ!D7983</f>
        <v>8</v>
      </c>
      <c r="C40" s="31">
        <f>元データ!E7983</f>
        <v>4</v>
      </c>
      <c r="D40" s="32">
        <f>元データ!F7983</f>
        <v>12</v>
      </c>
      <c r="E40" s="30">
        <f>元データ!D8089</f>
        <v>4</v>
      </c>
      <c r="F40" s="31">
        <f>元データ!E8089</f>
        <v>3</v>
      </c>
      <c r="G40" s="32">
        <f>元データ!F8089</f>
        <v>7</v>
      </c>
      <c r="H40" s="30">
        <f>元データ!D8195</f>
        <v>0</v>
      </c>
      <c r="I40" s="31">
        <f>元データ!E8195</f>
        <v>1</v>
      </c>
      <c r="J40" s="32">
        <f>元データ!F8195</f>
        <v>1</v>
      </c>
      <c r="K40" s="30">
        <f>元データ!D8301</f>
        <v>3</v>
      </c>
      <c r="L40" s="31">
        <f>元データ!E8301</f>
        <v>4</v>
      </c>
      <c r="M40" s="32">
        <f>元データ!F8301</f>
        <v>7</v>
      </c>
      <c r="N40" s="30">
        <f>元データ!D8407</f>
        <v>3</v>
      </c>
      <c r="O40" s="31">
        <f>元データ!E8407</f>
        <v>0</v>
      </c>
      <c r="P40" s="32">
        <f>元データ!F8407</f>
        <v>3</v>
      </c>
      <c r="Q40" s="30">
        <f>元データ!D8513</f>
        <v>3</v>
      </c>
      <c r="R40" s="31">
        <f>元データ!E8513</f>
        <v>2</v>
      </c>
      <c r="S40" s="32">
        <f>元データ!F8513</f>
        <v>5</v>
      </c>
      <c r="T40" s="30">
        <f>元データ!D8619</f>
        <v>4</v>
      </c>
      <c r="U40" s="31">
        <f>元データ!E8619</f>
        <v>3</v>
      </c>
      <c r="V40" s="32">
        <f>元データ!F8619</f>
        <v>7</v>
      </c>
      <c r="W40" s="30">
        <f>元データ!D8725</f>
        <v>0</v>
      </c>
      <c r="X40" s="31">
        <f>元データ!E8725</f>
        <v>3</v>
      </c>
      <c r="Y40" s="32">
        <f>元データ!F8725</f>
        <v>3</v>
      </c>
      <c r="Z40" s="30">
        <f>元データ!D8831</f>
        <v>9</v>
      </c>
      <c r="AA40" s="31">
        <f>元データ!E8831</f>
        <v>5</v>
      </c>
      <c r="AB40" s="32">
        <f>元データ!F8831</f>
        <v>14</v>
      </c>
      <c r="AC40" s="30">
        <f>元データ!D8937</f>
        <v>1</v>
      </c>
      <c r="AD40" s="31">
        <f>元データ!E8937</f>
        <v>2</v>
      </c>
      <c r="AE40" s="32">
        <f>元データ!F8937</f>
        <v>3</v>
      </c>
      <c r="AF40" s="8">
        <v>31</v>
      </c>
    </row>
    <row r="41" spans="1:32" ht="12" customHeight="1" x14ac:dyDescent="0.15">
      <c r="A41" s="8">
        <v>32</v>
      </c>
      <c r="B41" s="30">
        <f>元データ!D7984</f>
        <v>10</v>
      </c>
      <c r="C41" s="31">
        <f>元データ!E7984</f>
        <v>9</v>
      </c>
      <c r="D41" s="32">
        <f>元データ!F7984</f>
        <v>19</v>
      </c>
      <c r="E41" s="30">
        <f>元データ!D8090</f>
        <v>2</v>
      </c>
      <c r="F41" s="31">
        <f>元データ!E8090</f>
        <v>6</v>
      </c>
      <c r="G41" s="32">
        <f>元データ!F8090</f>
        <v>8</v>
      </c>
      <c r="H41" s="30">
        <f>元データ!D8196</f>
        <v>3</v>
      </c>
      <c r="I41" s="31">
        <f>元データ!E8196</f>
        <v>1</v>
      </c>
      <c r="J41" s="32">
        <f>元データ!F8196</f>
        <v>4</v>
      </c>
      <c r="K41" s="30">
        <f>元データ!D8302</f>
        <v>4</v>
      </c>
      <c r="L41" s="31">
        <f>元データ!E8302</f>
        <v>9</v>
      </c>
      <c r="M41" s="32">
        <f>元データ!F8302</f>
        <v>13</v>
      </c>
      <c r="N41" s="30">
        <f>元データ!D8408</f>
        <v>0</v>
      </c>
      <c r="O41" s="31">
        <f>元データ!E8408</f>
        <v>1</v>
      </c>
      <c r="P41" s="32">
        <f>元データ!F8408</f>
        <v>1</v>
      </c>
      <c r="Q41" s="30">
        <f>元データ!D8514</f>
        <v>0</v>
      </c>
      <c r="R41" s="31">
        <f>元データ!E8514</f>
        <v>1</v>
      </c>
      <c r="S41" s="32">
        <f>元データ!F8514</f>
        <v>1</v>
      </c>
      <c r="T41" s="30">
        <f>元データ!D8620</f>
        <v>2</v>
      </c>
      <c r="U41" s="31">
        <f>元データ!E8620</f>
        <v>6</v>
      </c>
      <c r="V41" s="32">
        <f>元データ!F8620</f>
        <v>8</v>
      </c>
      <c r="W41" s="30">
        <f>元データ!D8726</f>
        <v>1</v>
      </c>
      <c r="X41" s="31">
        <f>元データ!E8726</f>
        <v>3</v>
      </c>
      <c r="Y41" s="32">
        <f>元データ!F8726</f>
        <v>4</v>
      </c>
      <c r="Z41" s="30">
        <f>元データ!D8832</f>
        <v>3</v>
      </c>
      <c r="AA41" s="31">
        <f>元データ!E8832</f>
        <v>8</v>
      </c>
      <c r="AB41" s="32">
        <f>元データ!F8832</f>
        <v>11</v>
      </c>
      <c r="AC41" s="30">
        <f>元データ!D8938</f>
        <v>4</v>
      </c>
      <c r="AD41" s="31">
        <f>元データ!E8938</f>
        <v>5</v>
      </c>
      <c r="AE41" s="32">
        <f>元データ!F8938</f>
        <v>9</v>
      </c>
      <c r="AF41" s="8">
        <v>32</v>
      </c>
    </row>
    <row r="42" spans="1:32" ht="12" customHeight="1" x14ac:dyDescent="0.15">
      <c r="A42" s="8">
        <v>33</v>
      </c>
      <c r="B42" s="30">
        <f>元データ!D7985</f>
        <v>9</v>
      </c>
      <c r="C42" s="31">
        <f>元データ!E7985</f>
        <v>11</v>
      </c>
      <c r="D42" s="32">
        <f>元データ!F7985</f>
        <v>20</v>
      </c>
      <c r="E42" s="30">
        <f>元データ!D8091</f>
        <v>8</v>
      </c>
      <c r="F42" s="31">
        <f>元データ!E8091</f>
        <v>6</v>
      </c>
      <c r="G42" s="32">
        <f>元データ!F8091</f>
        <v>14</v>
      </c>
      <c r="H42" s="30">
        <f>元データ!D8197</f>
        <v>1</v>
      </c>
      <c r="I42" s="31">
        <f>元データ!E8197</f>
        <v>1</v>
      </c>
      <c r="J42" s="32">
        <f>元データ!F8197</f>
        <v>2</v>
      </c>
      <c r="K42" s="30">
        <f>元データ!D8303</f>
        <v>2</v>
      </c>
      <c r="L42" s="31">
        <f>元データ!E8303</f>
        <v>8</v>
      </c>
      <c r="M42" s="32">
        <f>元データ!F8303</f>
        <v>10</v>
      </c>
      <c r="N42" s="30">
        <f>元データ!D8409</f>
        <v>1</v>
      </c>
      <c r="O42" s="31">
        <f>元データ!E8409</f>
        <v>2</v>
      </c>
      <c r="P42" s="32">
        <f>元データ!F8409</f>
        <v>3</v>
      </c>
      <c r="Q42" s="30">
        <f>元データ!D8515</f>
        <v>0</v>
      </c>
      <c r="R42" s="31">
        <f>元データ!E8515</f>
        <v>1</v>
      </c>
      <c r="S42" s="32">
        <f>元データ!F8515</f>
        <v>1</v>
      </c>
      <c r="T42" s="30">
        <f>元データ!D8621</f>
        <v>2</v>
      </c>
      <c r="U42" s="31">
        <f>元データ!E8621</f>
        <v>3</v>
      </c>
      <c r="V42" s="32">
        <f>元データ!F8621</f>
        <v>5</v>
      </c>
      <c r="W42" s="30">
        <f>元データ!D8727</f>
        <v>0</v>
      </c>
      <c r="X42" s="31">
        <f>元データ!E8727</f>
        <v>1</v>
      </c>
      <c r="Y42" s="32">
        <f>元データ!F8727</f>
        <v>1</v>
      </c>
      <c r="Z42" s="30">
        <f>元データ!D8833</f>
        <v>3</v>
      </c>
      <c r="AA42" s="31">
        <f>元データ!E8833</f>
        <v>3</v>
      </c>
      <c r="AB42" s="32">
        <f>元データ!F8833</f>
        <v>6</v>
      </c>
      <c r="AC42" s="30">
        <f>元データ!D8939</f>
        <v>5</v>
      </c>
      <c r="AD42" s="31">
        <f>元データ!E8939</f>
        <v>4</v>
      </c>
      <c r="AE42" s="32">
        <f>元データ!F8939</f>
        <v>9</v>
      </c>
      <c r="AF42" s="8">
        <v>33</v>
      </c>
    </row>
    <row r="43" spans="1:32" ht="12" customHeight="1" x14ac:dyDescent="0.15">
      <c r="A43" s="8">
        <v>34</v>
      </c>
      <c r="B43" s="30">
        <f>元データ!D7986</f>
        <v>11</v>
      </c>
      <c r="C43" s="31">
        <f>元データ!E7986</f>
        <v>9</v>
      </c>
      <c r="D43" s="32">
        <f>元データ!F7986</f>
        <v>20</v>
      </c>
      <c r="E43" s="30">
        <f>元データ!D8092</f>
        <v>5</v>
      </c>
      <c r="F43" s="31">
        <f>元データ!E8092</f>
        <v>6</v>
      </c>
      <c r="G43" s="32">
        <f>元データ!F8092</f>
        <v>11</v>
      </c>
      <c r="H43" s="30">
        <f>元データ!D8198</f>
        <v>3</v>
      </c>
      <c r="I43" s="31">
        <f>元データ!E8198</f>
        <v>3</v>
      </c>
      <c r="J43" s="32">
        <f>元データ!F8198</f>
        <v>6</v>
      </c>
      <c r="K43" s="30">
        <f>元データ!D8304</f>
        <v>5</v>
      </c>
      <c r="L43" s="31">
        <f>元データ!E8304</f>
        <v>3</v>
      </c>
      <c r="M43" s="32">
        <f>元データ!F8304</f>
        <v>8</v>
      </c>
      <c r="N43" s="30">
        <f>元データ!D8410</f>
        <v>0</v>
      </c>
      <c r="O43" s="31">
        <f>元データ!E8410</f>
        <v>0</v>
      </c>
      <c r="P43" s="32">
        <f>元データ!F8410</f>
        <v>0</v>
      </c>
      <c r="Q43" s="30">
        <f>元データ!D8516</f>
        <v>1</v>
      </c>
      <c r="R43" s="31">
        <f>元データ!E8516</f>
        <v>0</v>
      </c>
      <c r="S43" s="32">
        <f>元データ!F8516</f>
        <v>1</v>
      </c>
      <c r="T43" s="30">
        <f>元データ!D8622</f>
        <v>3</v>
      </c>
      <c r="U43" s="31">
        <f>元データ!E8622</f>
        <v>2</v>
      </c>
      <c r="V43" s="32">
        <f>元データ!F8622</f>
        <v>5</v>
      </c>
      <c r="W43" s="30">
        <f>元データ!D8728</f>
        <v>1</v>
      </c>
      <c r="X43" s="31">
        <f>元データ!E8728</f>
        <v>0</v>
      </c>
      <c r="Y43" s="32">
        <f>元データ!F8728</f>
        <v>1</v>
      </c>
      <c r="Z43" s="30">
        <f>元データ!D8834</f>
        <v>1</v>
      </c>
      <c r="AA43" s="31">
        <f>元データ!E8834</f>
        <v>3</v>
      </c>
      <c r="AB43" s="32">
        <f>元データ!F8834</f>
        <v>4</v>
      </c>
      <c r="AC43" s="30">
        <f>元データ!D8940</f>
        <v>5</v>
      </c>
      <c r="AD43" s="31">
        <f>元データ!E8940</f>
        <v>3</v>
      </c>
      <c r="AE43" s="32">
        <f>元データ!F8940</f>
        <v>8</v>
      </c>
      <c r="AF43" s="8">
        <v>34</v>
      </c>
    </row>
    <row r="44" spans="1:32" ht="11.1" customHeight="1" x14ac:dyDescent="0.15">
      <c r="A44" s="18" t="s">
        <v>10</v>
      </c>
      <c r="B44" s="19">
        <f t="shared" ref="B44:AE44" si="6">SUM(B39:B43)</f>
        <v>45</v>
      </c>
      <c r="C44" s="20">
        <f t="shared" si="6"/>
        <v>46</v>
      </c>
      <c r="D44" s="21">
        <f t="shared" si="6"/>
        <v>91</v>
      </c>
      <c r="E44" s="19">
        <f t="shared" si="6"/>
        <v>22</v>
      </c>
      <c r="F44" s="20">
        <f t="shared" si="6"/>
        <v>27</v>
      </c>
      <c r="G44" s="21">
        <f t="shared" si="6"/>
        <v>49</v>
      </c>
      <c r="H44" s="19">
        <f t="shared" si="6"/>
        <v>8</v>
      </c>
      <c r="I44" s="20">
        <f t="shared" si="6"/>
        <v>7</v>
      </c>
      <c r="J44" s="21">
        <f t="shared" si="6"/>
        <v>15</v>
      </c>
      <c r="K44" s="19">
        <f t="shared" si="6"/>
        <v>17</v>
      </c>
      <c r="L44" s="20">
        <f t="shared" si="6"/>
        <v>24</v>
      </c>
      <c r="M44" s="21">
        <f t="shared" si="6"/>
        <v>41</v>
      </c>
      <c r="N44" s="19">
        <f t="shared" si="6"/>
        <v>5</v>
      </c>
      <c r="O44" s="20">
        <f t="shared" si="6"/>
        <v>5</v>
      </c>
      <c r="P44" s="21">
        <f t="shared" si="6"/>
        <v>10</v>
      </c>
      <c r="Q44" s="19">
        <f t="shared" si="6"/>
        <v>6</v>
      </c>
      <c r="R44" s="20">
        <f t="shared" si="6"/>
        <v>4</v>
      </c>
      <c r="S44" s="21">
        <f t="shared" si="6"/>
        <v>10</v>
      </c>
      <c r="T44" s="19">
        <f t="shared" si="6"/>
        <v>12</v>
      </c>
      <c r="U44" s="20">
        <f t="shared" si="6"/>
        <v>15</v>
      </c>
      <c r="V44" s="21">
        <f t="shared" si="6"/>
        <v>27</v>
      </c>
      <c r="W44" s="19">
        <f t="shared" si="6"/>
        <v>3</v>
      </c>
      <c r="X44" s="20">
        <f t="shared" si="6"/>
        <v>8</v>
      </c>
      <c r="Y44" s="21">
        <f t="shared" si="6"/>
        <v>11</v>
      </c>
      <c r="Z44" s="19">
        <f t="shared" si="6"/>
        <v>16</v>
      </c>
      <c r="AA44" s="20">
        <f t="shared" si="6"/>
        <v>23</v>
      </c>
      <c r="AB44" s="21">
        <f t="shared" si="6"/>
        <v>39</v>
      </c>
      <c r="AC44" s="19">
        <f t="shared" si="6"/>
        <v>16</v>
      </c>
      <c r="AD44" s="20">
        <f t="shared" si="6"/>
        <v>14</v>
      </c>
      <c r="AE44" s="21">
        <f t="shared" si="6"/>
        <v>30</v>
      </c>
      <c r="AF44" s="18" t="s">
        <v>10</v>
      </c>
    </row>
    <row r="45" spans="1:32" ht="12" customHeight="1" x14ac:dyDescent="0.15">
      <c r="A45" s="7">
        <v>35</v>
      </c>
      <c r="B45" s="30">
        <f>元データ!D7987</f>
        <v>14</v>
      </c>
      <c r="C45" s="28">
        <f>元データ!E7987</f>
        <v>10</v>
      </c>
      <c r="D45" s="29">
        <f>元データ!F7987</f>
        <v>24</v>
      </c>
      <c r="E45" s="30">
        <f>元データ!D8093</f>
        <v>4</v>
      </c>
      <c r="F45" s="28">
        <f>元データ!E8093</f>
        <v>2</v>
      </c>
      <c r="G45" s="29">
        <f>元データ!F8093</f>
        <v>6</v>
      </c>
      <c r="H45" s="30">
        <f>元データ!D8199</f>
        <v>2</v>
      </c>
      <c r="I45" s="28">
        <f>元データ!E8199</f>
        <v>2</v>
      </c>
      <c r="J45" s="29">
        <f>元データ!F8199</f>
        <v>4</v>
      </c>
      <c r="K45" s="30">
        <f>元データ!D8305</f>
        <v>5</v>
      </c>
      <c r="L45" s="28">
        <f>元データ!E8305</f>
        <v>6</v>
      </c>
      <c r="M45" s="29">
        <f>元データ!F8305</f>
        <v>11</v>
      </c>
      <c r="N45" s="30">
        <f>元データ!D8411</f>
        <v>0</v>
      </c>
      <c r="O45" s="28">
        <f>元データ!E8411</f>
        <v>0</v>
      </c>
      <c r="P45" s="29">
        <f>元データ!F8411</f>
        <v>0</v>
      </c>
      <c r="Q45" s="30">
        <f>元データ!D8517</f>
        <v>0</v>
      </c>
      <c r="R45" s="28">
        <f>元データ!E8517</f>
        <v>2</v>
      </c>
      <c r="S45" s="29">
        <f>元データ!F8517</f>
        <v>2</v>
      </c>
      <c r="T45" s="30">
        <f>元データ!D8623</f>
        <v>2</v>
      </c>
      <c r="U45" s="28">
        <f>元データ!E8623</f>
        <v>5</v>
      </c>
      <c r="V45" s="29">
        <f>元データ!F8623</f>
        <v>7</v>
      </c>
      <c r="W45" s="30">
        <f>元データ!D8729</f>
        <v>0</v>
      </c>
      <c r="X45" s="28">
        <f>元データ!E8729</f>
        <v>1</v>
      </c>
      <c r="Y45" s="29">
        <f>元データ!F8729</f>
        <v>1</v>
      </c>
      <c r="Z45" s="30">
        <f>元データ!D8835</f>
        <v>5</v>
      </c>
      <c r="AA45" s="28">
        <f>元データ!E8835</f>
        <v>6</v>
      </c>
      <c r="AB45" s="29">
        <f>元データ!F8835</f>
        <v>11</v>
      </c>
      <c r="AC45" s="30">
        <f>元データ!D8941</f>
        <v>5</v>
      </c>
      <c r="AD45" s="28">
        <f>元データ!E8941</f>
        <v>3</v>
      </c>
      <c r="AE45" s="29">
        <f>元データ!F8941</f>
        <v>8</v>
      </c>
      <c r="AF45" s="7">
        <v>35</v>
      </c>
    </row>
    <row r="46" spans="1:32" ht="12" customHeight="1" x14ac:dyDescent="0.15">
      <c r="A46" s="8">
        <v>36</v>
      </c>
      <c r="B46" s="30">
        <f>元データ!D7988</f>
        <v>14</v>
      </c>
      <c r="C46" s="31">
        <f>元データ!E7988</f>
        <v>14</v>
      </c>
      <c r="D46" s="32">
        <f>元データ!F7988</f>
        <v>28</v>
      </c>
      <c r="E46" s="30">
        <f>元データ!D8094</f>
        <v>5</v>
      </c>
      <c r="F46" s="31">
        <f>元データ!E8094</f>
        <v>9</v>
      </c>
      <c r="G46" s="32">
        <f>元データ!F8094</f>
        <v>14</v>
      </c>
      <c r="H46" s="30">
        <f>元データ!D8200</f>
        <v>3</v>
      </c>
      <c r="I46" s="31">
        <f>元データ!E8200</f>
        <v>1</v>
      </c>
      <c r="J46" s="32">
        <f>元データ!F8200</f>
        <v>4</v>
      </c>
      <c r="K46" s="30">
        <f>元データ!D8306</f>
        <v>2</v>
      </c>
      <c r="L46" s="31">
        <f>元データ!E8306</f>
        <v>1</v>
      </c>
      <c r="M46" s="32">
        <f>元データ!F8306</f>
        <v>3</v>
      </c>
      <c r="N46" s="30">
        <f>元データ!D8412</f>
        <v>0</v>
      </c>
      <c r="O46" s="31">
        <f>元データ!E8412</f>
        <v>2</v>
      </c>
      <c r="P46" s="32">
        <f>元データ!F8412</f>
        <v>2</v>
      </c>
      <c r="Q46" s="30">
        <f>元データ!D8518</f>
        <v>2</v>
      </c>
      <c r="R46" s="31">
        <f>元データ!E8518</f>
        <v>3</v>
      </c>
      <c r="S46" s="32">
        <f>元データ!F8518</f>
        <v>5</v>
      </c>
      <c r="T46" s="30">
        <f>元データ!D8624</f>
        <v>2</v>
      </c>
      <c r="U46" s="31">
        <f>元データ!E8624</f>
        <v>2</v>
      </c>
      <c r="V46" s="32">
        <f>元データ!F8624</f>
        <v>4</v>
      </c>
      <c r="W46" s="30">
        <f>元データ!D8730</f>
        <v>2</v>
      </c>
      <c r="X46" s="31">
        <f>元データ!E8730</f>
        <v>2</v>
      </c>
      <c r="Y46" s="32">
        <f>元データ!F8730</f>
        <v>4</v>
      </c>
      <c r="Z46" s="30">
        <f>元データ!D8836</f>
        <v>4</v>
      </c>
      <c r="AA46" s="31">
        <f>元データ!E8836</f>
        <v>3</v>
      </c>
      <c r="AB46" s="32">
        <f>元データ!F8836</f>
        <v>7</v>
      </c>
      <c r="AC46" s="30">
        <f>元データ!D8942</f>
        <v>3</v>
      </c>
      <c r="AD46" s="31">
        <f>元データ!E8942</f>
        <v>6</v>
      </c>
      <c r="AE46" s="32">
        <f>元データ!F8942</f>
        <v>9</v>
      </c>
      <c r="AF46" s="8">
        <v>36</v>
      </c>
    </row>
    <row r="47" spans="1:32" ht="12" customHeight="1" x14ac:dyDescent="0.15">
      <c r="A47" s="8">
        <v>37</v>
      </c>
      <c r="B47" s="30">
        <f>元データ!D7989</f>
        <v>15</v>
      </c>
      <c r="C47" s="31">
        <f>元データ!E7989</f>
        <v>15</v>
      </c>
      <c r="D47" s="32">
        <f>元データ!F7989</f>
        <v>30</v>
      </c>
      <c r="E47" s="30">
        <f>元データ!D8095</f>
        <v>5</v>
      </c>
      <c r="F47" s="31">
        <f>元データ!E8095</f>
        <v>6</v>
      </c>
      <c r="G47" s="32">
        <f>元データ!F8095</f>
        <v>11</v>
      </c>
      <c r="H47" s="30">
        <f>元データ!D8201</f>
        <v>2</v>
      </c>
      <c r="I47" s="31">
        <f>元データ!E8201</f>
        <v>3</v>
      </c>
      <c r="J47" s="32">
        <f>元データ!F8201</f>
        <v>5</v>
      </c>
      <c r="K47" s="30">
        <f>元データ!D8307</f>
        <v>8</v>
      </c>
      <c r="L47" s="31">
        <f>元データ!E8307</f>
        <v>4</v>
      </c>
      <c r="M47" s="32">
        <f>元データ!F8307</f>
        <v>12</v>
      </c>
      <c r="N47" s="30">
        <f>元データ!D8413</f>
        <v>1</v>
      </c>
      <c r="O47" s="31">
        <f>元データ!E8413</f>
        <v>1</v>
      </c>
      <c r="P47" s="32">
        <f>元データ!F8413</f>
        <v>2</v>
      </c>
      <c r="Q47" s="30">
        <f>元データ!D8519</f>
        <v>2</v>
      </c>
      <c r="R47" s="31">
        <f>元データ!E8519</f>
        <v>3</v>
      </c>
      <c r="S47" s="32">
        <f>元データ!F8519</f>
        <v>5</v>
      </c>
      <c r="T47" s="30">
        <f>元データ!D8625</f>
        <v>2</v>
      </c>
      <c r="U47" s="31">
        <f>元データ!E8625</f>
        <v>5</v>
      </c>
      <c r="V47" s="32">
        <f>元データ!F8625</f>
        <v>7</v>
      </c>
      <c r="W47" s="30">
        <f>元データ!D8731</f>
        <v>0</v>
      </c>
      <c r="X47" s="31">
        <f>元データ!E8731</f>
        <v>1</v>
      </c>
      <c r="Y47" s="32">
        <f>元データ!F8731</f>
        <v>1</v>
      </c>
      <c r="Z47" s="30">
        <f>元データ!D8837</f>
        <v>6</v>
      </c>
      <c r="AA47" s="31">
        <f>元データ!E8837</f>
        <v>6</v>
      </c>
      <c r="AB47" s="32">
        <f>元データ!F8837</f>
        <v>12</v>
      </c>
      <c r="AC47" s="30">
        <f>元データ!D8943</f>
        <v>1</v>
      </c>
      <c r="AD47" s="31">
        <f>元データ!E8943</f>
        <v>3</v>
      </c>
      <c r="AE47" s="32">
        <f>元データ!F8943</f>
        <v>4</v>
      </c>
      <c r="AF47" s="8">
        <v>37</v>
      </c>
    </row>
    <row r="48" spans="1:32" ht="12" customHeight="1" x14ac:dyDescent="0.15">
      <c r="A48" s="8">
        <v>38</v>
      </c>
      <c r="B48" s="30">
        <f>元データ!D7990</f>
        <v>18</v>
      </c>
      <c r="C48" s="31">
        <f>元データ!E7990</f>
        <v>13</v>
      </c>
      <c r="D48" s="32">
        <f>元データ!F7990</f>
        <v>31</v>
      </c>
      <c r="E48" s="30">
        <f>元データ!D8096</f>
        <v>7</v>
      </c>
      <c r="F48" s="31">
        <f>元データ!E8096</f>
        <v>5</v>
      </c>
      <c r="G48" s="32">
        <f>元データ!F8096</f>
        <v>12</v>
      </c>
      <c r="H48" s="30">
        <f>元データ!D8202</f>
        <v>3</v>
      </c>
      <c r="I48" s="31">
        <f>元データ!E8202</f>
        <v>5</v>
      </c>
      <c r="J48" s="32">
        <f>元データ!F8202</f>
        <v>8</v>
      </c>
      <c r="K48" s="30">
        <f>元データ!D8308</f>
        <v>3</v>
      </c>
      <c r="L48" s="31">
        <f>元データ!E8308</f>
        <v>7</v>
      </c>
      <c r="M48" s="32">
        <f>元データ!F8308</f>
        <v>10</v>
      </c>
      <c r="N48" s="30">
        <f>元データ!D8414</f>
        <v>1</v>
      </c>
      <c r="O48" s="31">
        <f>元データ!E8414</f>
        <v>2</v>
      </c>
      <c r="P48" s="32">
        <f>元データ!F8414</f>
        <v>3</v>
      </c>
      <c r="Q48" s="30">
        <f>元データ!D8520</f>
        <v>3</v>
      </c>
      <c r="R48" s="31">
        <f>元データ!E8520</f>
        <v>1</v>
      </c>
      <c r="S48" s="32">
        <f>元データ!F8520</f>
        <v>4</v>
      </c>
      <c r="T48" s="30">
        <f>元データ!D8626</f>
        <v>3</v>
      </c>
      <c r="U48" s="31">
        <f>元データ!E8626</f>
        <v>7</v>
      </c>
      <c r="V48" s="32">
        <f>元データ!F8626</f>
        <v>10</v>
      </c>
      <c r="W48" s="30">
        <f>元データ!D8732</f>
        <v>3</v>
      </c>
      <c r="X48" s="31">
        <f>元データ!E8732</f>
        <v>5</v>
      </c>
      <c r="Y48" s="32">
        <f>元データ!F8732</f>
        <v>8</v>
      </c>
      <c r="Z48" s="30">
        <f>元データ!D8838</f>
        <v>4</v>
      </c>
      <c r="AA48" s="31">
        <f>元データ!E8838</f>
        <v>3</v>
      </c>
      <c r="AB48" s="32">
        <f>元データ!F8838</f>
        <v>7</v>
      </c>
      <c r="AC48" s="30">
        <f>元データ!D8944</f>
        <v>5</v>
      </c>
      <c r="AD48" s="31">
        <f>元データ!E8944</f>
        <v>4</v>
      </c>
      <c r="AE48" s="32">
        <f>元データ!F8944</f>
        <v>9</v>
      </c>
      <c r="AF48" s="8">
        <v>38</v>
      </c>
    </row>
    <row r="49" spans="1:32" ht="12" customHeight="1" x14ac:dyDescent="0.15">
      <c r="A49" s="8">
        <v>39</v>
      </c>
      <c r="B49" s="30">
        <f>元データ!D7991</f>
        <v>10</v>
      </c>
      <c r="C49" s="31">
        <f>元データ!E7991</f>
        <v>13</v>
      </c>
      <c r="D49" s="32">
        <f>元データ!F7991</f>
        <v>23</v>
      </c>
      <c r="E49" s="30">
        <f>元データ!D8097</f>
        <v>6</v>
      </c>
      <c r="F49" s="31">
        <f>元データ!E8097</f>
        <v>7</v>
      </c>
      <c r="G49" s="32">
        <f>元データ!F8097</f>
        <v>13</v>
      </c>
      <c r="H49" s="30">
        <f>元データ!D8203</f>
        <v>4</v>
      </c>
      <c r="I49" s="31">
        <f>元データ!E8203</f>
        <v>3</v>
      </c>
      <c r="J49" s="32">
        <f>元データ!F8203</f>
        <v>7</v>
      </c>
      <c r="K49" s="30">
        <f>元データ!D8309</f>
        <v>5</v>
      </c>
      <c r="L49" s="31">
        <f>元データ!E8309</f>
        <v>4</v>
      </c>
      <c r="M49" s="32">
        <f>元データ!F8309</f>
        <v>9</v>
      </c>
      <c r="N49" s="30">
        <f>元データ!D8415</f>
        <v>0</v>
      </c>
      <c r="O49" s="31">
        <f>元データ!E8415</f>
        <v>1</v>
      </c>
      <c r="P49" s="32">
        <f>元データ!F8415</f>
        <v>1</v>
      </c>
      <c r="Q49" s="30">
        <f>元データ!D8521</f>
        <v>2</v>
      </c>
      <c r="R49" s="31">
        <f>元データ!E8521</f>
        <v>5</v>
      </c>
      <c r="S49" s="32">
        <f>元データ!F8521</f>
        <v>7</v>
      </c>
      <c r="T49" s="30">
        <f>元データ!D8627</f>
        <v>3</v>
      </c>
      <c r="U49" s="31">
        <f>元データ!E8627</f>
        <v>5</v>
      </c>
      <c r="V49" s="32">
        <f>元データ!F8627</f>
        <v>8</v>
      </c>
      <c r="W49" s="30">
        <f>元データ!D8733</f>
        <v>6</v>
      </c>
      <c r="X49" s="31">
        <f>元データ!E8733</f>
        <v>1</v>
      </c>
      <c r="Y49" s="32">
        <f>元データ!F8733</f>
        <v>7</v>
      </c>
      <c r="Z49" s="30">
        <f>元データ!D8839</f>
        <v>4</v>
      </c>
      <c r="AA49" s="31">
        <f>元データ!E8839</f>
        <v>5</v>
      </c>
      <c r="AB49" s="32">
        <f>元データ!F8839</f>
        <v>9</v>
      </c>
      <c r="AC49" s="30">
        <f>元データ!D8945</f>
        <v>6</v>
      </c>
      <c r="AD49" s="31">
        <f>元データ!E8945</f>
        <v>7</v>
      </c>
      <c r="AE49" s="32">
        <f>元データ!F8945</f>
        <v>13</v>
      </c>
      <c r="AF49" s="8">
        <v>39</v>
      </c>
    </row>
    <row r="50" spans="1:32" ht="11.1" customHeight="1" x14ac:dyDescent="0.15">
      <c r="A50" s="18" t="s">
        <v>11</v>
      </c>
      <c r="B50" s="19">
        <f t="shared" ref="B50:AE50" si="7">SUM(B45:B49)</f>
        <v>71</v>
      </c>
      <c r="C50" s="20">
        <f t="shared" si="7"/>
        <v>65</v>
      </c>
      <c r="D50" s="21">
        <f t="shared" si="7"/>
        <v>136</v>
      </c>
      <c r="E50" s="19">
        <f t="shared" si="7"/>
        <v>27</v>
      </c>
      <c r="F50" s="20">
        <f t="shared" si="7"/>
        <v>29</v>
      </c>
      <c r="G50" s="21">
        <f t="shared" si="7"/>
        <v>56</v>
      </c>
      <c r="H50" s="19">
        <f t="shared" si="7"/>
        <v>14</v>
      </c>
      <c r="I50" s="20">
        <f t="shared" si="7"/>
        <v>14</v>
      </c>
      <c r="J50" s="21">
        <f t="shared" si="7"/>
        <v>28</v>
      </c>
      <c r="K50" s="19">
        <f t="shared" si="7"/>
        <v>23</v>
      </c>
      <c r="L50" s="20">
        <f t="shared" si="7"/>
        <v>22</v>
      </c>
      <c r="M50" s="21">
        <f t="shared" si="7"/>
        <v>45</v>
      </c>
      <c r="N50" s="19">
        <f t="shared" si="7"/>
        <v>2</v>
      </c>
      <c r="O50" s="20">
        <f t="shared" si="7"/>
        <v>6</v>
      </c>
      <c r="P50" s="21">
        <f t="shared" si="7"/>
        <v>8</v>
      </c>
      <c r="Q50" s="19">
        <f t="shared" si="7"/>
        <v>9</v>
      </c>
      <c r="R50" s="20">
        <f t="shared" si="7"/>
        <v>14</v>
      </c>
      <c r="S50" s="21">
        <f t="shared" si="7"/>
        <v>23</v>
      </c>
      <c r="T50" s="19">
        <f t="shared" si="7"/>
        <v>12</v>
      </c>
      <c r="U50" s="20">
        <f t="shared" si="7"/>
        <v>24</v>
      </c>
      <c r="V50" s="21">
        <f t="shared" si="7"/>
        <v>36</v>
      </c>
      <c r="W50" s="19">
        <f t="shared" si="7"/>
        <v>11</v>
      </c>
      <c r="X50" s="20">
        <f t="shared" si="7"/>
        <v>10</v>
      </c>
      <c r="Y50" s="21">
        <f t="shared" si="7"/>
        <v>21</v>
      </c>
      <c r="Z50" s="19">
        <f t="shared" si="7"/>
        <v>23</v>
      </c>
      <c r="AA50" s="20">
        <f t="shared" si="7"/>
        <v>23</v>
      </c>
      <c r="AB50" s="21">
        <f t="shared" si="7"/>
        <v>46</v>
      </c>
      <c r="AC50" s="19">
        <f t="shared" si="7"/>
        <v>20</v>
      </c>
      <c r="AD50" s="20">
        <f t="shared" si="7"/>
        <v>23</v>
      </c>
      <c r="AE50" s="21">
        <f t="shared" si="7"/>
        <v>43</v>
      </c>
      <c r="AF50" s="18" t="s">
        <v>11</v>
      </c>
    </row>
    <row r="51" spans="1:32" ht="12" customHeight="1" x14ac:dyDescent="0.15">
      <c r="A51" s="7">
        <v>40</v>
      </c>
      <c r="B51" s="30">
        <f>元データ!D7992</f>
        <v>18</v>
      </c>
      <c r="C51" s="28">
        <f>元データ!E7992</f>
        <v>13</v>
      </c>
      <c r="D51" s="29">
        <f>元データ!F7992</f>
        <v>31</v>
      </c>
      <c r="E51" s="30">
        <f>元データ!D8098</f>
        <v>3</v>
      </c>
      <c r="F51" s="28">
        <f>元データ!E8098</f>
        <v>4</v>
      </c>
      <c r="G51" s="29">
        <f>元データ!F8098</f>
        <v>7</v>
      </c>
      <c r="H51" s="30">
        <f>元データ!D8204</f>
        <v>5</v>
      </c>
      <c r="I51" s="28">
        <f>元データ!E8204</f>
        <v>5</v>
      </c>
      <c r="J51" s="29">
        <f>元データ!F8204</f>
        <v>10</v>
      </c>
      <c r="K51" s="30">
        <f>元データ!D8310</f>
        <v>3</v>
      </c>
      <c r="L51" s="28">
        <f>元データ!E8310</f>
        <v>3</v>
      </c>
      <c r="M51" s="29">
        <f>元データ!F8310</f>
        <v>6</v>
      </c>
      <c r="N51" s="30">
        <f>元データ!D8416</f>
        <v>1</v>
      </c>
      <c r="O51" s="28">
        <f>元データ!E8416</f>
        <v>1</v>
      </c>
      <c r="P51" s="29">
        <f>元データ!F8416</f>
        <v>2</v>
      </c>
      <c r="Q51" s="30">
        <f>元データ!D8522</f>
        <v>6</v>
      </c>
      <c r="R51" s="28">
        <f>元データ!E8522</f>
        <v>3</v>
      </c>
      <c r="S51" s="29">
        <f>元データ!F8522</f>
        <v>9</v>
      </c>
      <c r="T51" s="30">
        <f>元データ!D8628</f>
        <v>5</v>
      </c>
      <c r="U51" s="28">
        <f>元データ!E8628</f>
        <v>13</v>
      </c>
      <c r="V51" s="29">
        <f>元データ!F8628</f>
        <v>18</v>
      </c>
      <c r="W51" s="30">
        <f>元データ!D8734</f>
        <v>1</v>
      </c>
      <c r="X51" s="28">
        <f>元データ!E8734</f>
        <v>1</v>
      </c>
      <c r="Y51" s="29">
        <f>元データ!F8734</f>
        <v>2</v>
      </c>
      <c r="Z51" s="30">
        <f>元データ!D8840</f>
        <v>5</v>
      </c>
      <c r="AA51" s="28">
        <f>元データ!E8840</f>
        <v>10</v>
      </c>
      <c r="AB51" s="29">
        <f>元データ!F8840</f>
        <v>15</v>
      </c>
      <c r="AC51" s="30">
        <f>元データ!D8946</f>
        <v>4</v>
      </c>
      <c r="AD51" s="28">
        <f>元データ!E8946</f>
        <v>4</v>
      </c>
      <c r="AE51" s="29">
        <f>元データ!F8946</f>
        <v>8</v>
      </c>
      <c r="AF51" s="7">
        <v>40</v>
      </c>
    </row>
    <row r="52" spans="1:32" ht="12" customHeight="1" x14ac:dyDescent="0.15">
      <c r="A52" s="8">
        <v>41</v>
      </c>
      <c r="B52" s="30">
        <f>元データ!D7993</f>
        <v>18</v>
      </c>
      <c r="C52" s="31">
        <f>元データ!E7993</f>
        <v>18</v>
      </c>
      <c r="D52" s="32">
        <f>元データ!F7993</f>
        <v>36</v>
      </c>
      <c r="E52" s="30">
        <f>元データ!D8099</f>
        <v>6</v>
      </c>
      <c r="F52" s="31">
        <f>元データ!E8099</f>
        <v>8</v>
      </c>
      <c r="G52" s="32">
        <f>元データ!F8099</f>
        <v>14</v>
      </c>
      <c r="H52" s="30">
        <f>元データ!D8205</f>
        <v>1</v>
      </c>
      <c r="I52" s="31">
        <f>元データ!E8205</f>
        <v>8</v>
      </c>
      <c r="J52" s="32">
        <f>元データ!F8205</f>
        <v>9</v>
      </c>
      <c r="K52" s="30">
        <f>元データ!D8311</f>
        <v>5</v>
      </c>
      <c r="L52" s="31">
        <f>元データ!E8311</f>
        <v>4</v>
      </c>
      <c r="M52" s="32">
        <f>元データ!F8311</f>
        <v>9</v>
      </c>
      <c r="N52" s="30">
        <f>元データ!D8417</f>
        <v>1</v>
      </c>
      <c r="O52" s="31">
        <f>元データ!E8417</f>
        <v>2</v>
      </c>
      <c r="P52" s="32">
        <f>元データ!F8417</f>
        <v>3</v>
      </c>
      <c r="Q52" s="30">
        <f>元データ!D8523</f>
        <v>1</v>
      </c>
      <c r="R52" s="31">
        <f>元データ!E8523</f>
        <v>2</v>
      </c>
      <c r="S52" s="32">
        <f>元データ!F8523</f>
        <v>3</v>
      </c>
      <c r="T52" s="30">
        <f>元データ!D8629</f>
        <v>7</v>
      </c>
      <c r="U52" s="31">
        <f>元データ!E8629</f>
        <v>13</v>
      </c>
      <c r="V52" s="32">
        <f>元データ!F8629</f>
        <v>20</v>
      </c>
      <c r="W52" s="30">
        <f>元データ!D8735</f>
        <v>5</v>
      </c>
      <c r="X52" s="31">
        <f>元データ!E8735</f>
        <v>2</v>
      </c>
      <c r="Y52" s="32">
        <f>元データ!F8735</f>
        <v>7</v>
      </c>
      <c r="Z52" s="30">
        <f>元データ!D8841</f>
        <v>9</v>
      </c>
      <c r="AA52" s="31">
        <f>元データ!E8841</f>
        <v>2</v>
      </c>
      <c r="AB52" s="32">
        <f>元データ!F8841</f>
        <v>11</v>
      </c>
      <c r="AC52" s="30">
        <f>元データ!D8947</f>
        <v>6</v>
      </c>
      <c r="AD52" s="31">
        <f>元データ!E8947</f>
        <v>11</v>
      </c>
      <c r="AE52" s="32">
        <f>元データ!F8947</f>
        <v>17</v>
      </c>
      <c r="AF52" s="8">
        <v>41</v>
      </c>
    </row>
    <row r="53" spans="1:32" ht="12" customHeight="1" x14ac:dyDescent="0.15">
      <c r="A53" s="8">
        <v>42</v>
      </c>
      <c r="B53" s="30">
        <f>元データ!D7994</f>
        <v>7</v>
      </c>
      <c r="C53" s="31">
        <f>元データ!E7994</f>
        <v>16</v>
      </c>
      <c r="D53" s="32">
        <f>元データ!F7994</f>
        <v>23</v>
      </c>
      <c r="E53" s="30">
        <f>元データ!D8100</f>
        <v>9</v>
      </c>
      <c r="F53" s="31">
        <f>元データ!E8100</f>
        <v>4</v>
      </c>
      <c r="G53" s="32">
        <f>元データ!F8100</f>
        <v>13</v>
      </c>
      <c r="H53" s="30">
        <f>元データ!D8206</f>
        <v>4</v>
      </c>
      <c r="I53" s="31">
        <f>元データ!E8206</f>
        <v>9</v>
      </c>
      <c r="J53" s="32">
        <f>元データ!F8206</f>
        <v>13</v>
      </c>
      <c r="K53" s="30">
        <f>元データ!D8312</f>
        <v>5</v>
      </c>
      <c r="L53" s="31">
        <f>元データ!E8312</f>
        <v>8</v>
      </c>
      <c r="M53" s="32">
        <f>元データ!F8312</f>
        <v>13</v>
      </c>
      <c r="N53" s="30">
        <f>元データ!D8418</f>
        <v>2</v>
      </c>
      <c r="O53" s="31">
        <f>元データ!E8418</f>
        <v>2</v>
      </c>
      <c r="P53" s="32">
        <f>元データ!F8418</f>
        <v>4</v>
      </c>
      <c r="Q53" s="30">
        <f>元データ!D8524</f>
        <v>3</v>
      </c>
      <c r="R53" s="31">
        <f>元データ!E8524</f>
        <v>2</v>
      </c>
      <c r="S53" s="32">
        <f>元データ!F8524</f>
        <v>5</v>
      </c>
      <c r="T53" s="30">
        <f>元データ!D8630</f>
        <v>9</v>
      </c>
      <c r="U53" s="31">
        <f>元データ!E8630</f>
        <v>6</v>
      </c>
      <c r="V53" s="32">
        <f>元データ!F8630</f>
        <v>15</v>
      </c>
      <c r="W53" s="30">
        <f>元データ!D8736</f>
        <v>1</v>
      </c>
      <c r="X53" s="31">
        <f>元データ!E8736</f>
        <v>3</v>
      </c>
      <c r="Y53" s="32">
        <f>元データ!F8736</f>
        <v>4</v>
      </c>
      <c r="Z53" s="30">
        <f>元データ!D8842</f>
        <v>1</v>
      </c>
      <c r="AA53" s="31">
        <f>元データ!E8842</f>
        <v>6</v>
      </c>
      <c r="AB53" s="32">
        <f>元データ!F8842</f>
        <v>7</v>
      </c>
      <c r="AC53" s="30">
        <f>元データ!D8948</f>
        <v>5</v>
      </c>
      <c r="AD53" s="31">
        <f>元データ!E8948</f>
        <v>9</v>
      </c>
      <c r="AE53" s="32">
        <f>元データ!F8948</f>
        <v>14</v>
      </c>
      <c r="AF53" s="8">
        <v>42</v>
      </c>
    </row>
    <row r="54" spans="1:32" ht="12" customHeight="1" x14ac:dyDescent="0.15">
      <c r="A54" s="8">
        <v>43</v>
      </c>
      <c r="B54" s="30">
        <f>元データ!D7995</f>
        <v>8</v>
      </c>
      <c r="C54" s="31">
        <f>元データ!E7995</f>
        <v>16</v>
      </c>
      <c r="D54" s="32">
        <f>元データ!F7995</f>
        <v>24</v>
      </c>
      <c r="E54" s="30">
        <f>元データ!D8101</f>
        <v>6</v>
      </c>
      <c r="F54" s="31">
        <f>元データ!E8101</f>
        <v>5</v>
      </c>
      <c r="G54" s="32">
        <f>元データ!F8101</f>
        <v>11</v>
      </c>
      <c r="H54" s="30">
        <f>元データ!D8207</f>
        <v>8</v>
      </c>
      <c r="I54" s="31">
        <f>元データ!E8207</f>
        <v>4</v>
      </c>
      <c r="J54" s="32">
        <f>元データ!F8207</f>
        <v>12</v>
      </c>
      <c r="K54" s="30">
        <f>元データ!D8313</f>
        <v>5</v>
      </c>
      <c r="L54" s="31">
        <f>元データ!E8313</f>
        <v>4</v>
      </c>
      <c r="M54" s="32">
        <f>元データ!F8313</f>
        <v>9</v>
      </c>
      <c r="N54" s="30">
        <f>元データ!D8419</f>
        <v>2</v>
      </c>
      <c r="O54" s="31">
        <f>元データ!E8419</f>
        <v>3</v>
      </c>
      <c r="P54" s="32">
        <f>元データ!F8419</f>
        <v>5</v>
      </c>
      <c r="Q54" s="30">
        <f>元データ!D8525</f>
        <v>1</v>
      </c>
      <c r="R54" s="31">
        <f>元データ!E8525</f>
        <v>1</v>
      </c>
      <c r="S54" s="32">
        <f>元データ!F8525</f>
        <v>2</v>
      </c>
      <c r="T54" s="30">
        <f>元データ!D8631</f>
        <v>7</v>
      </c>
      <c r="U54" s="31">
        <f>元データ!E8631</f>
        <v>15</v>
      </c>
      <c r="V54" s="32">
        <f>元データ!F8631</f>
        <v>22</v>
      </c>
      <c r="W54" s="30">
        <f>元データ!D8737</f>
        <v>1</v>
      </c>
      <c r="X54" s="31">
        <f>元データ!E8737</f>
        <v>5</v>
      </c>
      <c r="Y54" s="32">
        <f>元データ!F8737</f>
        <v>6</v>
      </c>
      <c r="Z54" s="30">
        <f>元データ!D8843</f>
        <v>5</v>
      </c>
      <c r="AA54" s="31">
        <f>元データ!E8843</f>
        <v>5</v>
      </c>
      <c r="AB54" s="32">
        <f>元データ!F8843</f>
        <v>10</v>
      </c>
      <c r="AC54" s="30">
        <f>元データ!D8949</f>
        <v>8</v>
      </c>
      <c r="AD54" s="31">
        <f>元データ!E8949</f>
        <v>14</v>
      </c>
      <c r="AE54" s="32">
        <f>元データ!F8949</f>
        <v>22</v>
      </c>
      <c r="AF54" s="8">
        <v>43</v>
      </c>
    </row>
    <row r="55" spans="1:32" ht="12" customHeight="1" x14ac:dyDescent="0.15">
      <c r="A55" s="8">
        <v>44</v>
      </c>
      <c r="B55" s="30">
        <f>元データ!D7996</f>
        <v>9</v>
      </c>
      <c r="C55" s="31">
        <f>元データ!E7996</f>
        <v>12</v>
      </c>
      <c r="D55" s="32">
        <f>元データ!F7996</f>
        <v>21</v>
      </c>
      <c r="E55" s="30">
        <f>元データ!D8102</f>
        <v>1</v>
      </c>
      <c r="F55" s="31">
        <f>元データ!E8102</f>
        <v>3</v>
      </c>
      <c r="G55" s="32">
        <f>元データ!F8102</f>
        <v>4</v>
      </c>
      <c r="H55" s="30">
        <f>元データ!D8208</f>
        <v>9</v>
      </c>
      <c r="I55" s="31">
        <f>元データ!E8208</f>
        <v>10</v>
      </c>
      <c r="J55" s="32">
        <f>元データ!F8208</f>
        <v>19</v>
      </c>
      <c r="K55" s="30">
        <f>元データ!D8314</f>
        <v>7</v>
      </c>
      <c r="L55" s="31">
        <f>元データ!E8314</f>
        <v>5</v>
      </c>
      <c r="M55" s="32">
        <f>元データ!F8314</f>
        <v>12</v>
      </c>
      <c r="N55" s="30">
        <f>元データ!D8420</f>
        <v>0</v>
      </c>
      <c r="O55" s="31">
        <f>元データ!E8420</f>
        <v>2</v>
      </c>
      <c r="P55" s="32">
        <f>元データ!F8420</f>
        <v>2</v>
      </c>
      <c r="Q55" s="30">
        <f>元データ!D8526</f>
        <v>3</v>
      </c>
      <c r="R55" s="31">
        <f>元データ!E8526</f>
        <v>5</v>
      </c>
      <c r="S55" s="32">
        <f>元データ!F8526</f>
        <v>8</v>
      </c>
      <c r="T55" s="30">
        <f>元データ!D8632</f>
        <v>10</v>
      </c>
      <c r="U55" s="31">
        <f>元データ!E8632</f>
        <v>12</v>
      </c>
      <c r="V55" s="32">
        <f>元データ!F8632</f>
        <v>22</v>
      </c>
      <c r="W55" s="30">
        <f>元データ!D8738</f>
        <v>4</v>
      </c>
      <c r="X55" s="31">
        <f>元データ!E8738</f>
        <v>5</v>
      </c>
      <c r="Y55" s="32">
        <f>元データ!F8738</f>
        <v>9</v>
      </c>
      <c r="Z55" s="30">
        <f>元データ!D8844</f>
        <v>9</v>
      </c>
      <c r="AA55" s="31">
        <f>元データ!E8844</f>
        <v>15</v>
      </c>
      <c r="AB55" s="32">
        <f>元データ!F8844</f>
        <v>24</v>
      </c>
      <c r="AC55" s="30">
        <f>元データ!D8950</f>
        <v>14</v>
      </c>
      <c r="AD55" s="31">
        <f>元データ!E8950</f>
        <v>18</v>
      </c>
      <c r="AE55" s="32">
        <f>元データ!F8950</f>
        <v>32</v>
      </c>
      <c r="AF55" s="8">
        <v>44</v>
      </c>
    </row>
    <row r="56" spans="1:32" ht="11.1" customHeight="1" x14ac:dyDescent="0.15">
      <c r="A56" s="18" t="s">
        <v>12</v>
      </c>
      <c r="B56" s="19">
        <f t="shared" ref="B56:AE56" si="8">SUM(B51:B55)</f>
        <v>60</v>
      </c>
      <c r="C56" s="20">
        <f t="shared" si="8"/>
        <v>75</v>
      </c>
      <c r="D56" s="21">
        <f t="shared" si="8"/>
        <v>135</v>
      </c>
      <c r="E56" s="19">
        <f t="shared" si="8"/>
        <v>25</v>
      </c>
      <c r="F56" s="20">
        <f t="shared" si="8"/>
        <v>24</v>
      </c>
      <c r="G56" s="21">
        <f t="shared" si="8"/>
        <v>49</v>
      </c>
      <c r="H56" s="19">
        <f t="shared" si="8"/>
        <v>27</v>
      </c>
      <c r="I56" s="20">
        <f t="shared" si="8"/>
        <v>36</v>
      </c>
      <c r="J56" s="21">
        <f t="shared" si="8"/>
        <v>63</v>
      </c>
      <c r="K56" s="19">
        <f t="shared" si="8"/>
        <v>25</v>
      </c>
      <c r="L56" s="20">
        <f t="shared" si="8"/>
        <v>24</v>
      </c>
      <c r="M56" s="21">
        <f t="shared" si="8"/>
        <v>49</v>
      </c>
      <c r="N56" s="19">
        <f t="shared" si="8"/>
        <v>6</v>
      </c>
      <c r="O56" s="20">
        <f t="shared" si="8"/>
        <v>10</v>
      </c>
      <c r="P56" s="21">
        <f t="shared" si="8"/>
        <v>16</v>
      </c>
      <c r="Q56" s="19">
        <f t="shared" si="8"/>
        <v>14</v>
      </c>
      <c r="R56" s="20">
        <f t="shared" si="8"/>
        <v>13</v>
      </c>
      <c r="S56" s="21">
        <f t="shared" si="8"/>
        <v>27</v>
      </c>
      <c r="T56" s="19">
        <f t="shared" si="8"/>
        <v>38</v>
      </c>
      <c r="U56" s="20">
        <f t="shared" si="8"/>
        <v>59</v>
      </c>
      <c r="V56" s="21">
        <f t="shared" si="8"/>
        <v>97</v>
      </c>
      <c r="W56" s="19">
        <f t="shared" si="8"/>
        <v>12</v>
      </c>
      <c r="X56" s="20">
        <f t="shared" si="8"/>
        <v>16</v>
      </c>
      <c r="Y56" s="21">
        <f t="shared" si="8"/>
        <v>28</v>
      </c>
      <c r="Z56" s="19">
        <f t="shared" si="8"/>
        <v>29</v>
      </c>
      <c r="AA56" s="20">
        <f t="shared" si="8"/>
        <v>38</v>
      </c>
      <c r="AB56" s="21">
        <f t="shared" si="8"/>
        <v>67</v>
      </c>
      <c r="AC56" s="19">
        <f t="shared" si="8"/>
        <v>37</v>
      </c>
      <c r="AD56" s="20">
        <f t="shared" si="8"/>
        <v>56</v>
      </c>
      <c r="AE56" s="21">
        <f t="shared" si="8"/>
        <v>93</v>
      </c>
      <c r="AF56" s="18" t="s">
        <v>12</v>
      </c>
    </row>
    <row r="57" spans="1:32" ht="12" customHeight="1" x14ac:dyDescent="0.15">
      <c r="A57" s="7">
        <v>45</v>
      </c>
      <c r="B57" s="30">
        <f>元データ!D7997</f>
        <v>16</v>
      </c>
      <c r="C57" s="28">
        <f>元データ!E7997</f>
        <v>23</v>
      </c>
      <c r="D57" s="29">
        <f>元データ!F7997</f>
        <v>39</v>
      </c>
      <c r="E57" s="30">
        <f>元データ!D8103</f>
        <v>3</v>
      </c>
      <c r="F57" s="28">
        <f>元データ!E8103</f>
        <v>6</v>
      </c>
      <c r="G57" s="29">
        <f>元データ!F8103</f>
        <v>9</v>
      </c>
      <c r="H57" s="30">
        <f>元データ!D8209</f>
        <v>6</v>
      </c>
      <c r="I57" s="28">
        <f>元データ!E8209</f>
        <v>14</v>
      </c>
      <c r="J57" s="29">
        <f>元データ!F8209</f>
        <v>20</v>
      </c>
      <c r="K57" s="30">
        <f>元データ!D8315</f>
        <v>1</v>
      </c>
      <c r="L57" s="28">
        <f>元データ!E8315</f>
        <v>2</v>
      </c>
      <c r="M57" s="29">
        <f>元データ!F8315</f>
        <v>3</v>
      </c>
      <c r="N57" s="30">
        <f>元データ!D8421</f>
        <v>1</v>
      </c>
      <c r="O57" s="28">
        <f>元データ!E8421</f>
        <v>2</v>
      </c>
      <c r="P57" s="29">
        <f>元データ!F8421</f>
        <v>3</v>
      </c>
      <c r="Q57" s="30">
        <f>元データ!D8527</f>
        <v>3</v>
      </c>
      <c r="R57" s="28">
        <f>元データ!E8527</f>
        <v>1</v>
      </c>
      <c r="S57" s="29">
        <f>元データ!F8527</f>
        <v>4</v>
      </c>
      <c r="T57" s="30">
        <f>元データ!D8633</f>
        <v>23</v>
      </c>
      <c r="U57" s="28">
        <f>元データ!E8633</f>
        <v>17</v>
      </c>
      <c r="V57" s="29">
        <f>元データ!F8633</f>
        <v>40</v>
      </c>
      <c r="W57" s="30">
        <f>元データ!D8739</f>
        <v>8</v>
      </c>
      <c r="X57" s="28">
        <f>元データ!E8739</f>
        <v>5</v>
      </c>
      <c r="Y57" s="29">
        <f>元データ!F8739</f>
        <v>13</v>
      </c>
      <c r="Z57" s="30">
        <f>元データ!D8845</f>
        <v>4</v>
      </c>
      <c r="AA57" s="28">
        <f>元データ!E8845</f>
        <v>9</v>
      </c>
      <c r="AB57" s="29">
        <f>元データ!F8845</f>
        <v>13</v>
      </c>
      <c r="AC57" s="30">
        <f>元データ!D8951</f>
        <v>19</v>
      </c>
      <c r="AD57" s="28">
        <f>元データ!E8951</f>
        <v>10</v>
      </c>
      <c r="AE57" s="29">
        <f>元データ!F8951</f>
        <v>29</v>
      </c>
      <c r="AF57" s="7">
        <v>45</v>
      </c>
    </row>
    <row r="58" spans="1:32" ht="12" customHeight="1" x14ac:dyDescent="0.15">
      <c r="A58" s="8">
        <v>46</v>
      </c>
      <c r="B58" s="30">
        <f>元データ!D7998</f>
        <v>13</v>
      </c>
      <c r="C58" s="31">
        <f>元データ!E7998</f>
        <v>15</v>
      </c>
      <c r="D58" s="32">
        <f>元データ!F7998</f>
        <v>28</v>
      </c>
      <c r="E58" s="30">
        <f>元データ!D8104</f>
        <v>5</v>
      </c>
      <c r="F58" s="31">
        <f>元データ!E8104</f>
        <v>4</v>
      </c>
      <c r="G58" s="32">
        <f>元データ!F8104</f>
        <v>9</v>
      </c>
      <c r="H58" s="30">
        <f>元データ!D8210</f>
        <v>13</v>
      </c>
      <c r="I58" s="31">
        <f>元データ!E8210</f>
        <v>16</v>
      </c>
      <c r="J58" s="32">
        <f>元データ!F8210</f>
        <v>29</v>
      </c>
      <c r="K58" s="30">
        <f>元データ!D8316</f>
        <v>3</v>
      </c>
      <c r="L58" s="31">
        <f>元データ!E8316</f>
        <v>7</v>
      </c>
      <c r="M58" s="32">
        <f>元データ!F8316</f>
        <v>10</v>
      </c>
      <c r="N58" s="30">
        <f>元データ!D8422</f>
        <v>1</v>
      </c>
      <c r="O58" s="31">
        <f>元データ!E8422</f>
        <v>2</v>
      </c>
      <c r="P58" s="32">
        <f>元データ!F8422</f>
        <v>3</v>
      </c>
      <c r="Q58" s="30">
        <f>元データ!D8528</f>
        <v>1</v>
      </c>
      <c r="R58" s="31">
        <f>元データ!E8528</f>
        <v>0</v>
      </c>
      <c r="S58" s="32">
        <f>元データ!F8528</f>
        <v>1</v>
      </c>
      <c r="T58" s="30">
        <f>元データ!D8634</f>
        <v>21</v>
      </c>
      <c r="U58" s="31">
        <f>元データ!E8634</f>
        <v>10</v>
      </c>
      <c r="V58" s="32">
        <f>元データ!F8634</f>
        <v>31</v>
      </c>
      <c r="W58" s="30">
        <f>元データ!D8740</f>
        <v>3</v>
      </c>
      <c r="X58" s="31">
        <f>元データ!E8740</f>
        <v>3</v>
      </c>
      <c r="Y58" s="32">
        <f>元データ!F8740</f>
        <v>6</v>
      </c>
      <c r="Z58" s="30">
        <f>元データ!D8846</f>
        <v>5</v>
      </c>
      <c r="AA58" s="31">
        <f>元データ!E8846</f>
        <v>12</v>
      </c>
      <c r="AB58" s="32">
        <f>元データ!F8846</f>
        <v>17</v>
      </c>
      <c r="AC58" s="30">
        <f>元データ!D8952</f>
        <v>11</v>
      </c>
      <c r="AD58" s="31">
        <f>元データ!E8952</f>
        <v>19</v>
      </c>
      <c r="AE58" s="32">
        <f>元データ!F8952</f>
        <v>30</v>
      </c>
      <c r="AF58" s="8">
        <v>46</v>
      </c>
    </row>
    <row r="59" spans="1:32" ht="12" customHeight="1" x14ac:dyDescent="0.15">
      <c r="A59" s="8">
        <v>47</v>
      </c>
      <c r="B59" s="30">
        <f>元データ!D7999</f>
        <v>15</v>
      </c>
      <c r="C59" s="31">
        <f>元データ!E7999</f>
        <v>13</v>
      </c>
      <c r="D59" s="32">
        <f>元データ!F7999</f>
        <v>28</v>
      </c>
      <c r="E59" s="30">
        <f>元データ!D8105</f>
        <v>2</v>
      </c>
      <c r="F59" s="31">
        <f>元データ!E8105</f>
        <v>8</v>
      </c>
      <c r="G59" s="32">
        <f>元データ!F8105</f>
        <v>10</v>
      </c>
      <c r="H59" s="30">
        <f>元データ!D8211</f>
        <v>9</v>
      </c>
      <c r="I59" s="31">
        <f>元データ!E8211</f>
        <v>15</v>
      </c>
      <c r="J59" s="32">
        <f>元データ!F8211</f>
        <v>24</v>
      </c>
      <c r="K59" s="30">
        <f>元データ!D8317</f>
        <v>2</v>
      </c>
      <c r="L59" s="31">
        <f>元データ!E8317</f>
        <v>6</v>
      </c>
      <c r="M59" s="32">
        <f>元データ!F8317</f>
        <v>8</v>
      </c>
      <c r="N59" s="30">
        <f>元データ!D8423</f>
        <v>4</v>
      </c>
      <c r="O59" s="31">
        <f>元データ!E8423</f>
        <v>2</v>
      </c>
      <c r="P59" s="32">
        <f>元データ!F8423</f>
        <v>6</v>
      </c>
      <c r="Q59" s="30">
        <f>元データ!D8529</f>
        <v>3</v>
      </c>
      <c r="R59" s="31">
        <f>元データ!E8529</f>
        <v>3</v>
      </c>
      <c r="S59" s="32">
        <f>元データ!F8529</f>
        <v>6</v>
      </c>
      <c r="T59" s="30">
        <f>元データ!D8635</f>
        <v>12</v>
      </c>
      <c r="U59" s="31">
        <f>元データ!E8635</f>
        <v>15</v>
      </c>
      <c r="V59" s="32">
        <f>元データ!F8635</f>
        <v>27</v>
      </c>
      <c r="W59" s="30">
        <f>元データ!D8741</f>
        <v>1</v>
      </c>
      <c r="X59" s="31">
        <f>元データ!E8741</f>
        <v>0</v>
      </c>
      <c r="Y59" s="32">
        <f>元データ!F8741</f>
        <v>1</v>
      </c>
      <c r="Z59" s="30">
        <f>元データ!D8847</f>
        <v>9</v>
      </c>
      <c r="AA59" s="31">
        <f>元データ!E8847</f>
        <v>12</v>
      </c>
      <c r="AB59" s="32">
        <f>元データ!F8847</f>
        <v>21</v>
      </c>
      <c r="AC59" s="30">
        <f>元データ!D8953</f>
        <v>12</v>
      </c>
      <c r="AD59" s="31">
        <f>元データ!E8953</f>
        <v>17</v>
      </c>
      <c r="AE59" s="32">
        <f>元データ!F8953</f>
        <v>29</v>
      </c>
      <c r="AF59" s="8">
        <v>47</v>
      </c>
    </row>
    <row r="60" spans="1:32" ht="12" customHeight="1" x14ac:dyDescent="0.15">
      <c r="A60" s="8">
        <v>48</v>
      </c>
      <c r="B60" s="30">
        <f>元データ!D8000</f>
        <v>10</v>
      </c>
      <c r="C60" s="31">
        <f>元データ!E8000</f>
        <v>12</v>
      </c>
      <c r="D60" s="32">
        <f>元データ!F8000</f>
        <v>22</v>
      </c>
      <c r="E60" s="30">
        <f>元データ!D8106</f>
        <v>7</v>
      </c>
      <c r="F60" s="31">
        <f>元データ!E8106</f>
        <v>2</v>
      </c>
      <c r="G60" s="32">
        <f>元データ!F8106</f>
        <v>9</v>
      </c>
      <c r="H60" s="30">
        <f>元データ!D8212</f>
        <v>11</v>
      </c>
      <c r="I60" s="31">
        <f>元データ!E8212</f>
        <v>18</v>
      </c>
      <c r="J60" s="32">
        <f>元データ!F8212</f>
        <v>29</v>
      </c>
      <c r="K60" s="30">
        <f>元データ!D8318</f>
        <v>3</v>
      </c>
      <c r="L60" s="31">
        <f>元データ!E8318</f>
        <v>4</v>
      </c>
      <c r="M60" s="32">
        <f>元データ!F8318</f>
        <v>7</v>
      </c>
      <c r="N60" s="30">
        <f>元データ!D8424</f>
        <v>2</v>
      </c>
      <c r="O60" s="31">
        <f>元データ!E8424</f>
        <v>5</v>
      </c>
      <c r="P60" s="32">
        <f>元データ!F8424</f>
        <v>7</v>
      </c>
      <c r="Q60" s="30">
        <f>元データ!D8530</f>
        <v>3</v>
      </c>
      <c r="R60" s="31">
        <f>元データ!E8530</f>
        <v>2</v>
      </c>
      <c r="S60" s="32">
        <f>元データ!F8530</f>
        <v>5</v>
      </c>
      <c r="T60" s="30">
        <f>元データ!D8636</f>
        <v>13</v>
      </c>
      <c r="U60" s="31">
        <f>元データ!E8636</f>
        <v>16</v>
      </c>
      <c r="V60" s="32">
        <f>元データ!F8636</f>
        <v>29</v>
      </c>
      <c r="W60" s="30">
        <f>元データ!D8742</f>
        <v>0</v>
      </c>
      <c r="X60" s="31">
        <f>元データ!E8742</f>
        <v>2</v>
      </c>
      <c r="Y60" s="32">
        <f>元データ!F8742</f>
        <v>2</v>
      </c>
      <c r="Z60" s="30">
        <f>元データ!D8848</f>
        <v>10</v>
      </c>
      <c r="AA60" s="31">
        <f>元データ!E8848</f>
        <v>12</v>
      </c>
      <c r="AB60" s="32">
        <f>元データ!F8848</f>
        <v>22</v>
      </c>
      <c r="AC60" s="30">
        <f>元データ!D8954</f>
        <v>10</v>
      </c>
      <c r="AD60" s="31">
        <f>元データ!E8954</f>
        <v>20</v>
      </c>
      <c r="AE60" s="32">
        <f>元データ!F8954</f>
        <v>30</v>
      </c>
      <c r="AF60" s="8">
        <v>48</v>
      </c>
    </row>
    <row r="61" spans="1:32" ht="12" customHeight="1" x14ac:dyDescent="0.15">
      <c r="A61" s="8">
        <v>49</v>
      </c>
      <c r="B61" s="30">
        <f>元データ!D8001</f>
        <v>6</v>
      </c>
      <c r="C61" s="31">
        <f>元データ!E8001</f>
        <v>20</v>
      </c>
      <c r="D61" s="32">
        <f>元データ!F8001</f>
        <v>26</v>
      </c>
      <c r="E61" s="30">
        <f>元データ!D8107</f>
        <v>3</v>
      </c>
      <c r="F61" s="31">
        <f>元データ!E8107</f>
        <v>1</v>
      </c>
      <c r="G61" s="32">
        <f>元データ!F8107</f>
        <v>4</v>
      </c>
      <c r="H61" s="30">
        <f>元データ!D8213</f>
        <v>18</v>
      </c>
      <c r="I61" s="31">
        <f>元データ!E8213</f>
        <v>15</v>
      </c>
      <c r="J61" s="32">
        <f>元データ!F8213</f>
        <v>33</v>
      </c>
      <c r="K61" s="30">
        <f>元データ!D8319</f>
        <v>4</v>
      </c>
      <c r="L61" s="31">
        <f>元データ!E8319</f>
        <v>6</v>
      </c>
      <c r="M61" s="32">
        <f>元データ!F8319</f>
        <v>10</v>
      </c>
      <c r="N61" s="30">
        <f>元データ!D8425</f>
        <v>3</v>
      </c>
      <c r="O61" s="31">
        <f>元データ!E8425</f>
        <v>3</v>
      </c>
      <c r="P61" s="32">
        <f>元データ!F8425</f>
        <v>6</v>
      </c>
      <c r="Q61" s="30">
        <f>元データ!D8531</f>
        <v>4</v>
      </c>
      <c r="R61" s="31">
        <f>元データ!E8531</f>
        <v>4</v>
      </c>
      <c r="S61" s="32">
        <f>元データ!F8531</f>
        <v>8</v>
      </c>
      <c r="T61" s="30">
        <f>元データ!D8637</f>
        <v>15</v>
      </c>
      <c r="U61" s="31">
        <f>元データ!E8637</f>
        <v>19</v>
      </c>
      <c r="V61" s="32">
        <f>元データ!F8637</f>
        <v>34</v>
      </c>
      <c r="W61" s="30">
        <f>元データ!D8743</f>
        <v>2</v>
      </c>
      <c r="X61" s="31">
        <f>元データ!E8743</f>
        <v>3</v>
      </c>
      <c r="Y61" s="32">
        <f>元データ!F8743</f>
        <v>5</v>
      </c>
      <c r="Z61" s="30">
        <f>元データ!D8849</f>
        <v>12</v>
      </c>
      <c r="AA61" s="31">
        <f>元データ!E8849</f>
        <v>16</v>
      </c>
      <c r="AB61" s="32">
        <f>元データ!F8849</f>
        <v>28</v>
      </c>
      <c r="AC61" s="30">
        <f>元データ!D8955</f>
        <v>10</v>
      </c>
      <c r="AD61" s="31">
        <f>元データ!E8955</f>
        <v>17</v>
      </c>
      <c r="AE61" s="32">
        <f>元データ!F8955</f>
        <v>27</v>
      </c>
      <c r="AF61" s="8">
        <v>49</v>
      </c>
    </row>
    <row r="62" spans="1:32" ht="11.1" customHeight="1" x14ac:dyDescent="0.15">
      <c r="A62" s="18" t="s">
        <v>13</v>
      </c>
      <c r="B62" s="19">
        <f t="shared" ref="B62:AE62" si="9">SUM(B57:B61)</f>
        <v>60</v>
      </c>
      <c r="C62" s="20">
        <f t="shared" si="9"/>
        <v>83</v>
      </c>
      <c r="D62" s="21">
        <f t="shared" si="9"/>
        <v>143</v>
      </c>
      <c r="E62" s="19">
        <f t="shared" si="9"/>
        <v>20</v>
      </c>
      <c r="F62" s="20">
        <f t="shared" si="9"/>
        <v>21</v>
      </c>
      <c r="G62" s="21">
        <f t="shared" si="9"/>
        <v>41</v>
      </c>
      <c r="H62" s="19">
        <f t="shared" si="9"/>
        <v>57</v>
      </c>
      <c r="I62" s="20">
        <f t="shared" si="9"/>
        <v>78</v>
      </c>
      <c r="J62" s="21">
        <f t="shared" si="9"/>
        <v>135</v>
      </c>
      <c r="K62" s="19">
        <f t="shared" si="9"/>
        <v>13</v>
      </c>
      <c r="L62" s="20">
        <f t="shared" si="9"/>
        <v>25</v>
      </c>
      <c r="M62" s="21">
        <f t="shared" si="9"/>
        <v>38</v>
      </c>
      <c r="N62" s="19">
        <f t="shared" si="9"/>
        <v>11</v>
      </c>
      <c r="O62" s="20">
        <f t="shared" si="9"/>
        <v>14</v>
      </c>
      <c r="P62" s="21">
        <f t="shared" si="9"/>
        <v>25</v>
      </c>
      <c r="Q62" s="19">
        <f t="shared" si="9"/>
        <v>14</v>
      </c>
      <c r="R62" s="20">
        <f t="shared" si="9"/>
        <v>10</v>
      </c>
      <c r="S62" s="21">
        <f t="shared" si="9"/>
        <v>24</v>
      </c>
      <c r="T62" s="19">
        <f t="shared" si="9"/>
        <v>84</v>
      </c>
      <c r="U62" s="20">
        <f t="shared" si="9"/>
        <v>77</v>
      </c>
      <c r="V62" s="21">
        <f t="shared" si="9"/>
        <v>161</v>
      </c>
      <c r="W62" s="19">
        <f t="shared" si="9"/>
        <v>14</v>
      </c>
      <c r="X62" s="20">
        <f t="shared" si="9"/>
        <v>13</v>
      </c>
      <c r="Y62" s="21">
        <f t="shared" si="9"/>
        <v>27</v>
      </c>
      <c r="Z62" s="19">
        <f t="shared" si="9"/>
        <v>40</v>
      </c>
      <c r="AA62" s="20">
        <f t="shared" si="9"/>
        <v>61</v>
      </c>
      <c r="AB62" s="21">
        <f t="shared" si="9"/>
        <v>101</v>
      </c>
      <c r="AC62" s="19">
        <f t="shared" si="9"/>
        <v>62</v>
      </c>
      <c r="AD62" s="20">
        <f t="shared" si="9"/>
        <v>83</v>
      </c>
      <c r="AE62" s="21">
        <f t="shared" si="9"/>
        <v>145</v>
      </c>
      <c r="AF62" s="18" t="s">
        <v>13</v>
      </c>
    </row>
    <row r="63" spans="1:32" ht="12" customHeight="1" x14ac:dyDescent="0.15">
      <c r="A63" s="7">
        <v>50</v>
      </c>
      <c r="B63" s="30">
        <f>元データ!D8002</f>
        <v>8</v>
      </c>
      <c r="C63" s="28">
        <f>元データ!E8002</f>
        <v>11</v>
      </c>
      <c r="D63" s="29">
        <f>元データ!F8002</f>
        <v>19</v>
      </c>
      <c r="E63" s="30">
        <f>元データ!D8108</f>
        <v>8</v>
      </c>
      <c r="F63" s="28">
        <f>元データ!E8108</f>
        <v>2</v>
      </c>
      <c r="G63" s="29">
        <f>元データ!F8108</f>
        <v>10</v>
      </c>
      <c r="H63" s="30">
        <f>元データ!D8214</f>
        <v>10</v>
      </c>
      <c r="I63" s="28">
        <f>元データ!E8214</f>
        <v>13</v>
      </c>
      <c r="J63" s="29">
        <f>元データ!F8214</f>
        <v>23</v>
      </c>
      <c r="K63" s="30">
        <f>元データ!D8320</f>
        <v>4</v>
      </c>
      <c r="L63" s="28">
        <f>元データ!E8320</f>
        <v>7</v>
      </c>
      <c r="M63" s="29">
        <f>元データ!F8320</f>
        <v>11</v>
      </c>
      <c r="N63" s="30">
        <f>元データ!D8426</f>
        <v>2</v>
      </c>
      <c r="O63" s="28">
        <f>元データ!E8426</f>
        <v>3</v>
      </c>
      <c r="P63" s="29">
        <f>元データ!F8426</f>
        <v>5</v>
      </c>
      <c r="Q63" s="30">
        <f>元データ!D8532</f>
        <v>0</v>
      </c>
      <c r="R63" s="28">
        <f>元データ!E8532</f>
        <v>1</v>
      </c>
      <c r="S63" s="29">
        <f>元データ!F8532</f>
        <v>1</v>
      </c>
      <c r="T63" s="30">
        <f>元データ!D8638</f>
        <v>12</v>
      </c>
      <c r="U63" s="28">
        <f>元データ!E8638</f>
        <v>18</v>
      </c>
      <c r="V63" s="29">
        <f>元データ!F8638</f>
        <v>30</v>
      </c>
      <c r="W63" s="30">
        <f>元データ!D8744</f>
        <v>1</v>
      </c>
      <c r="X63" s="28">
        <f>元データ!E8744</f>
        <v>1</v>
      </c>
      <c r="Y63" s="29">
        <f>元データ!F8744</f>
        <v>2</v>
      </c>
      <c r="Z63" s="30">
        <f>元データ!D8850</f>
        <v>10</v>
      </c>
      <c r="AA63" s="28">
        <f>元データ!E8850</f>
        <v>23</v>
      </c>
      <c r="AB63" s="29">
        <f>元データ!F8850</f>
        <v>33</v>
      </c>
      <c r="AC63" s="30">
        <f>元データ!D8956</f>
        <v>20</v>
      </c>
      <c r="AD63" s="28">
        <f>元データ!E8956</f>
        <v>13</v>
      </c>
      <c r="AE63" s="29">
        <f>元データ!F8956</f>
        <v>33</v>
      </c>
      <c r="AF63" s="7">
        <v>50</v>
      </c>
    </row>
    <row r="64" spans="1:32" ht="12" customHeight="1" x14ac:dyDescent="0.15">
      <c r="A64" s="8">
        <v>51</v>
      </c>
      <c r="B64" s="30">
        <f>元データ!D8003</f>
        <v>8</v>
      </c>
      <c r="C64" s="31">
        <f>元データ!E8003</f>
        <v>6</v>
      </c>
      <c r="D64" s="32">
        <f>元データ!F8003</f>
        <v>14</v>
      </c>
      <c r="E64" s="30">
        <f>元データ!D8109</f>
        <v>5</v>
      </c>
      <c r="F64" s="31">
        <f>元データ!E8109</f>
        <v>6</v>
      </c>
      <c r="G64" s="32">
        <f>元データ!F8109</f>
        <v>11</v>
      </c>
      <c r="H64" s="30">
        <f>元データ!D8215</f>
        <v>13</v>
      </c>
      <c r="I64" s="31">
        <f>元データ!E8215</f>
        <v>12</v>
      </c>
      <c r="J64" s="32">
        <f>元データ!F8215</f>
        <v>25</v>
      </c>
      <c r="K64" s="30">
        <f>元データ!D8321</f>
        <v>6</v>
      </c>
      <c r="L64" s="31">
        <f>元データ!E8321</f>
        <v>4</v>
      </c>
      <c r="M64" s="32">
        <f>元データ!F8321</f>
        <v>10</v>
      </c>
      <c r="N64" s="30">
        <f>元データ!D8427</f>
        <v>5</v>
      </c>
      <c r="O64" s="31">
        <f>元データ!E8427</f>
        <v>8</v>
      </c>
      <c r="P64" s="32">
        <f>元データ!F8427</f>
        <v>13</v>
      </c>
      <c r="Q64" s="30">
        <f>元データ!D8533</f>
        <v>1</v>
      </c>
      <c r="R64" s="31">
        <f>元データ!E8533</f>
        <v>3</v>
      </c>
      <c r="S64" s="32">
        <f>元データ!F8533</f>
        <v>4</v>
      </c>
      <c r="T64" s="30">
        <f>元データ!D8639</f>
        <v>12</v>
      </c>
      <c r="U64" s="31">
        <f>元データ!E8639</f>
        <v>21</v>
      </c>
      <c r="V64" s="32">
        <f>元データ!F8639</f>
        <v>33</v>
      </c>
      <c r="W64" s="30">
        <f>元データ!D8745</f>
        <v>0</v>
      </c>
      <c r="X64" s="31">
        <f>元データ!E8745</f>
        <v>0</v>
      </c>
      <c r="Y64" s="32">
        <f>元データ!F8745</f>
        <v>0</v>
      </c>
      <c r="Z64" s="30">
        <f>元データ!D8851</f>
        <v>16</v>
      </c>
      <c r="AA64" s="31">
        <f>元データ!E8851</f>
        <v>13</v>
      </c>
      <c r="AB64" s="32">
        <f>元データ!F8851</f>
        <v>29</v>
      </c>
      <c r="AC64" s="30">
        <f>元データ!D8957</f>
        <v>9</v>
      </c>
      <c r="AD64" s="31">
        <f>元データ!E8957</f>
        <v>9</v>
      </c>
      <c r="AE64" s="32">
        <f>元データ!F8957</f>
        <v>18</v>
      </c>
      <c r="AF64" s="8">
        <v>51</v>
      </c>
    </row>
    <row r="65" spans="1:32" ht="12" customHeight="1" x14ac:dyDescent="0.15">
      <c r="A65" s="8">
        <v>52</v>
      </c>
      <c r="B65" s="30">
        <f>元データ!D8004</f>
        <v>17</v>
      </c>
      <c r="C65" s="31">
        <f>元データ!E8004</f>
        <v>12</v>
      </c>
      <c r="D65" s="32">
        <f>元データ!F8004</f>
        <v>29</v>
      </c>
      <c r="E65" s="30">
        <f>元データ!D8110</f>
        <v>4</v>
      </c>
      <c r="F65" s="31">
        <f>元データ!E8110</f>
        <v>2</v>
      </c>
      <c r="G65" s="32">
        <f>元データ!F8110</f>
        <v>6</v>
      </c>
      <c r="H65" s="30">
        <f>元データ!D8216</f>
        <v>11</v>
      </c>
      <c r="I65" s="31">
        <f>元データ!E8216</f>
        <v>5</v>
      </c>
      <c r="J65" s="32">
        <f>元データ!F8216</f>
        <v>16</v>
      </c>
      <c r="K65" s="30">
        <f>元データ!D8322</f>
        <v>3</v>
      </c>
      <c r="L65" s="31">
        <f>元データ!E8322</f>
        <v>7</v>
      </c>
      <c r="M65" s="32">
        <f>元データ!F8322</f>
        <v>10</v>
      </c>
      <c r="N65" s="30">
        <f>元データ!D8428</f>
        <v>1</v>
      </c>
      <c r="O65" s="31">
        <f>元データ!E8428</f>
        <v>2</v>
      </c>
      <c r="P65" s="32">
        <f>元データ!F8428</f>
        <v>3</v>
      </c>
      <c r="Q65" s="30">
        <f>元データ!D8534</f>
        <v>1</v>
      </c>
      <c r="R65" s="31">
        <f>元データ!E8534</f>
        <v>1</v>
      </c>
      <c r="S65" s="32">
        <f>元データ!F8534</f>
        <v>2</v>
      </c>
      <c r="T65" s="30">
        <f>元データ!D8640</f>
        <v>5</v>
      </c>
      <c r="U65" s="31">
        <f>元データ!E8640</f>
        <v>15</v>
      </c>
      <c r="V65" s="32">
        <f>元データ!F8640</f>
        <v>20</v>
      </c>
      <c r="W65" s="30">
        <f>元データ!D8746</f>
        <v>1</v>
      </c>
      <c r="X65" s="31">
        <f>元データ!E8746</f>
        <v>2</v>
      </c>
      <c r="Y65" s="32">
        <f>元データ!F8746</f>
        <v>3</v>
      </c>
      <c r="Z65" s="30">
        <f>元データ!D8852</f>
        <v>12</v>
      </c>
      <c r="AA65" s="31">
        <f>元データ!E8852</f>
        <v>9</v>
      </c>
      <c r="AB65" s="32">
        <f>元データ!F8852</f>
        <v>21</v>
      </c>
      <c r="AC65" s="30">
        <f>元データ!D8958</f>
        <v>13</v>
      </c>
      <c r="AD65" s="31">
        <f>元データ!E8958</f>
        <v>8</v>
      </c>
      <c r="AE65" s="32">
        <f>元データ!F8958</f>
        <v>21</v>
      </c>
      <c r="AF65" s="8">
        <v>52</v>
      </c>
    </row>
    <row r="66" spans="1:32" ht="12" customHeight="1" x14ac:dyDescent="0.15">
      <c r="A66" s="8">
        <v>53</v>
      </c>
      <c r="B66" s="30">
        <f>元データ!D8005</f>
        <v>9</v>
      </c>
      <c r="C66" s="31">
        <f>元データ!E8005</f>
        <v>13</v>
      </c>
      <c r="D66" s="32">
        <f>元データ!F8005</f>
        <v>22</v>
      </c>
      <c r="E66" s="30">
        <f>元データ!D8111</f>
        <v>3</v>
      </c>
      <c r="F66" s="31">
        <f>元データ!E8111</f>
        <v>2</v>
      </c>
      <c r="G66" s="32">
        <f>元データ!F8111</f>
        <v>5</v>
      </c>
      <c r="H66" s="30">
        <f>元データ!D8217</f>
        <v>15</v>
      </c>
      <c r="I66" s="31">
        <f>元データ!E8217</f>
        <v>10</v>
      </c>
      <c r="J66" s="32">
        <f>元データ!F8217</f>
        <v>25</v>
      </c>
      <c r="K66" s="30">
        <f>元データ!D8323</f>
        <v>2</v>
      </c>
      <c r="L66" s="31">
        <f>元データ!E8323</f>
        <v>8</v>
      </c>
      <c r="M66" s="32">
        <f>元データ!F8323</f>
        <v>10</v>
      </c>
      <c r="N66" s="30">
        <f>元データ!D8429</f>
        <v>0</v>
      </c>
      <c r="O66" s="31">
        <f>元データ!E8429</f>
        <v>2</v>
      </c>
      <c r="P66" s="32">
        <f>元データ!F8429</f>
        <v>2</v>
      </c>
      <c r="Q66" s="30">
        <f>元データ!D8535</f>
        <v>2</v>
      </c>
      <c r="R66" s="31">
        <f>元データ!E8535</f>
        <v>4</v>
      </c>
      <c r="S66" s="32">
        <f>元データ!F8535</f>
        <v>6</v>
      </c>
      <c r="T66" s="30">
        <f>元データ!D8641</f>
        <v>13</v>
      </c>
      <c r="U66" s="31">
        <f>元データ!E8641</f>
        <v>14</v>
      </c>
      <c r="V66" s="32">
        <f>元データ!F8641</f>
        <v>27</v>
      </c>
      <c r="W66" s="30">
        <f>元データ!D8747</f>
        <v>1</v>
      </c>
      <c r="X66" s="31">
        <f>元データ!E8747</f>
        <v>4</v>
      </c>
      <c r="Y66" s="32">
        <f>元データ!F8747</f>
        <v>5</v>
      </c>
      <c r="Z66" s="30">
        <f>元データ!D8853</f>
        <v>12</v>
      </c>
      <c r="AA66" s="31">
        <f>元データ!E8853</f>
        <v>13</v>
      </c>
      <c r="AB66" s="32">
        <f>元データ!F8853</f>
        <v>25</v>
      </c>
      <c r="AC66" s="30">
        <f>元データ!D8959</f>
        <v>17</v>
      </c>
      <c r="AD66" s="31">
        <f>元データ!E8959</f>
        <v>11</v>
      </c>
      <c r="AE66" s="32">
        <f>元データ!F8959</f>
        <v>28</v>
      </c>
      <c r="AF66" s="8">
        <v>53</v>
      </c>
    </row>
    <row r="67" spans="1:32" ht="12" customHeight="1" x14ac:dyDescent="0.15">
      <c r="A67" s="8">
        <v>54</v>
      </c>
      <c r="B67" s="30">
        <f>元データ!D8006</f>
        <v>10</v>
      </c>
      <c r="C67" s="31">
        <f>元データ!E8006</f>
        <v>11</v>
      </c>
      <c r="D67" s="32">
        <f>元データ!F8006</f>
        <v>21</v>
      </c>
      <c r="E67" s="30">
        <f>元データ!D8112</f>
        <v>3</v>
      </c>
      <c r="F67" s="31">
        <f>元データ!E8112</f>
        <v>5</v>
      </c>
      <c r="G67" s="32">
        <f>元データ!F8112</f>
        <v>8</v>
      </c>
      <c r="H67" s="30">
        <f>元データ!D8218</f>
        <v>7</v>
      </c>
      <c r="I67" s="31">
        <f>元データ!E8218</f>
        <v>15</v>
      </c>
      <c r="J67" s="32">
        <f>元データ!F8218</f>
        <v>22</v>
      </c>
      <c r="K67" s="30">
        <f>元データ!D8324</f>
        <v>3</v>
      </c>
      <c r="L67" s="31">
        <f>元データ!E8324</f>
        <v>2</v>
      </c>
      <c r="M67" s="32">
        <f>元データ!F8324</f>
        <v>5</v>
      </c>
      <c r="N67" s="30">
        <f>元データ!D8430</f>
        <v>4</v>
      </c>
      <c r="O67" s="31">
        <f>元データ!E8430</f>
        <v>3</v>
      </c>
      <c r="P67" s="32">
        <f>元データ!F8430</f>
        <v>7</v>
      </c>
      <c r="Q67" s="30">
        <f>元データ!D8536</f>
        <v>3</v>
      </c>
      <c r="R67" s="31">
        <f>元データ!E8536</f>
        <v>4</v>
      </c>
      <c r="S67" s="32">
        <f>元データ!F8536</f>
        <v>7</v>
      </c>
      <c r="T67" s="30">
        <f>元データ!D8642</f>
        <v>18</v>
      </c>
      <c r="U67" s="31">
        <f>元データ!E8642</f>
        <v>16</v>
      </c>
      <c r="V67" s="32">
        <f>元データ!F8642</f>
        <v>34</v>
      </c>
      <c r="W67" s="30">
        <f>元データ!D8748</f>
        <v>1</v>
      </c>
      <c r="X67" s="31">
        <f>元データ!E8748</f>
        <v>0</v>
      </c>
      <c r="Y67" s="32">
        <f>元データ!F8748</f>
        <v>1</v>
      </c>
      <c r="Z67" s="30">
        <f>元データ!D8854</f>
        <v>18</v>
      </c>
      <c r="AA67" s="31">
        <f>元データ!E8854</f>
        <v>11</v>
      </c>
      <c r="AB67" s="32">
        <f>元データ!F8854</f>
        <v>29</v>
      </c>
      <c r="AC67" s="30">
        <f>元データ!D8960</f>
        <v>14</v>
      </c>
      <c r="AD67" s="31">
        <f>元データ!E8960</f>
        <v>14</v>
      </c>
      <c r="AE67" s="32">
        <f>元データ!F8960</f>
        <v>28</v>
      </c>
      <c r="AF67" s="8">
        <v>54</v>
      </c>
    </row>
    <row r="68" spans="1:32" ht="11.1" customHeight="1" x14ac:dyDescent="0.15">
      <c r="A68" s="18" t="s">
        <v>14</v>
      </c>
      <c r="B68" s="19">
        <f t="shared" ref="B68:AE68" si="10">SUM(B63:B67)</f>
        <v>52</v>
      </c>
      <c r="C68" s="20">
        <f t="shared" si="10"/>
        <v>53</v>
      </c>
      <c r="D68" s="21">
        <f t="shared" si="10"/>
        <v>105</v>
      </c>
      <c r="E68" s="19">
        <f t="shared" si="10"/>
        <v>23</v>
      </c>
      <c r="F68" s="20">
        <f t="shared" si="10"/>
        <v>17</v>
      </c>
      <c r="G68" s="21">
        <f t="shared" si="10"/>
        <v>40</v>
      </c>
      <c r="H68" s="19">
        <f t="shared" si="10"/>
        <v>56</v>
      </c>
      <c r="I68" s="20">
        <f t="shared" si="10"/>
        <v>55</v>
      </c>
      <c r="J68" s="21">
        <f t="shared" si="10"/>
        <v>111</v>
      </c>
      <c r="K68" s="19">
        <f t="shared" si="10"/>
        <v>18</v>
      </c>
      <c r="L68" s="20">
        <f t="shared" si="10"/>
        <v>28</v>
      </c>
      <c r="M68" s="21">
        <f t="shared" si="10"/>
        <v>46</v>
      </c>
      <c r="N68" s="19">
        <f t="shared" si="10"/>
        <v>12</v>
      </c>
      <c r="O68" s="20">
        <f t="shared" si="10"/>
        <v>18</v>
      </c>
      <c r="P68" s="21">
        <f t="shared" si="10"/>
        <v>30</v>
      </c>
      <c r="Q68" s="19">
        <f t="shared" si="10"/>
        <v>7</v>
      </c>
      <c r="R68" s="20">
        <f t="shared" si="10"/>
        <v>13</v>
      </c>
      <c r="S68" s="21">
        <f t="shared" si="10"/>
        <v>20</v>
      </c>
      <c r="T68" s="19">
        <f t="shared" si="10"/>
        <v>60</v>
      </c>
      <c r="U68" s="20">
        <f t="shared" si="10"/>
        <v>84</v>
      </c>
      <c r="V68" s="21">
        <f t="shared" si="10"/>
        <v>144</v>
      </c>
      <c r="W68" s="19">
        <f t="shared" si="10"/>
        <v>4</v>
      </c>
      <c r="X68" s="20">
        <f t="shared" si="10"/>
        <v>7</v>
      </c>
      <c r="Y68" s="21">
        <f t="shared" si="10"/>
        <v>11</v>
      </c>
      <c r="Z68" s="19">
        <f t="shared" si="10"/>
        <v>68</v>
      </c>
      <c r="AA68" s="20">
        <f t="shared" si="10"/>
        <v>69</v>
      </c>
      <c r="AB68" s="21">
        <f t="shared" si="10"/>
        <v>137</v>
      </c>
      <c r="AC68" s="19">
        <f t="shared" si="10"/>
        <v>73</v>
      </c>
      <c r="AD68" s="20">
        <f t="shared" si="10"/>
        <v>55</v>
      </c>
      <c r="AE68" s="21">
        <f t="shared" si="10"/>
        <v>128</v>
      </c>
      <c r="AF68" s="18" t="s">
        <v>14</v>
      </c>
    </row>
    <row r="69" spans="1:32" ht="12" customHeight="1" x14ac:dyDescent="0.15">
      <c r="A69" s="7">
        <v>55</v>
      </c>
      <c r="B69" s="30">
        <f>元データ!D8007</f>
        <v>13</v>
      </c>
      <c r="C69" s="28">
        <f>元データ!E8007</f>
        <v>12</v>
      </c>
      <c r="D69" s="29">
        <f>元データ!F8007</f>
        <v>25</v>
      </c>
      <c r="E69" s="30">
        <f>元データ!D8113</f>
        <v>4</v>
      </c>
      <c r="F69" s="28">
        <f>元データ!E8113</f>
        <v>5</v>
      </c>
      <c r="G69" s="29">
        <f>元データ!F8113</f>
        <v>9</v>
      </c>
      <c r="H69" s="30">
        <f>元データ!D8219</f>
        <v>11</v>
      </c>
      <c r="I69" s="28">
        <f>元データ!E8219</f>
        <v>6</v>
      </c>
      <c r="J69" s="29">
        <f>元データ!F8219</f>
        <v>17</v>
      </c>
      <c r="K69" s="30">
        <f>元データ!D8325</f>
        <v>3</v>
      </c>
      <c r="L69" s="28">
        <f>元データ!E8325</f>
        <v>5</v>
      </c>
      <c r="M69" s="29">
        <f>元データ!F8325</f>
        <v>8</v>
      </c>
      <c r="N69" s="30">
        <f>元データ!D8431</f>
        <v>5</v>
      </c>
      <c r="O69" s="28">
        <f>元データ!E8431</f>
        <v>4</v>
      </c>
      <c r="P69" s="29">
        <f>元データ!F8431</f>
        <v>9</v>
      </c>
      <c r="Q69" s="30">
        <f>元データ!D8537</f>
        <v>3</v>
      </c>
      <c r="R69" s="28">
        <f>元データ!E8537</f>
        <v>4</v>
      </c>
      <c r="S69" s="29">
        <f>元データ!F8537</f>
        <v>7</v>
      </c>
      <c r="T69" s="30">
        <f>元データ!D8643</f>
        <v>11</v>
      </c>
      <c r="U69" s="28">
        <f>元データ!E8643</f>
        <v>11</v>
      </c>
      <c r="V69" s="29">
        <f>元データ!F8643</f>
        <v>22</v>
      </c>
      <c r="W69" s="30">
        <f>元データ!D8749</f>
        <v>3</v>
      </c>
      <c r="X69" s="28">
        <f>元データ!E8749</f>
        <v>2</v>
      </c>
      <c r="Y69" s="29">
        <f>元データ!F8749</f>
        <v>5</v>
      </c>
      <c r="Z69" s="30">
        <f>元データ!D8855</f>
        <v>11</v>
      </c>
      <c r="AA69" s="28">
        <f>元データ!E8855</f>
        <v>12</v>
      </c>
      <c r="AB69" s="29">
        <f>元データ!F8855</f>
        <v>23</v>
      </c>
      <c r="AC69" s="30">
        <f>元データ!D8961</f>
        <v>20</v>
      </c>
      <c r="AD69" s="28">
        <f>元データ!E8961</f>
        <v>17</v>
      </c>
      <c r="AE69" s="29">
        <f>元データ!F8961</f>
        <v>37</v>
      </c>
      <c r="AF69" s="7">
        <v>55</v>
      </c>
    </row>
    <row r="70" spans="1:32" ht="12" customHeight="1" x14ac:dyDescent="0.15">
      <c r="A70" s="8">
        <v>56</v>
      </c>
      <c r="B70" s="30">
        <f>元データ!D8008</f>
        <v>12</v>
      </c>
      <c r="C70" s="31">
        <f>元データ!E8008</f>
        <v>8</v>
      </c>
      <c r="D70" s="32">
        <f>元データ!F8008</f>
        <v>20</v>
      </c>
      <c r="E70" s="30">
        <f>元データ!D8114</f>
        <v>5</v>
      </c>
      <c r="F70" s="31">
        <f>元データ!E8114</f>
        <v>5</v>
      </c>
      <c r="G70" s="32">
        <f>元データ!F8114</f>
        <v>10</v>
      </c>
      <c r="H70" s="30">
        <f>元データ!D8220</f>
        <v>5</v>
      </c>
      <c r="I70" s="31">
        <f>元データ!E8220</f>
        <v>7</v>
      </c>
      <c r="J70" s="32">
        <f>元データ!F8220</f>
        <v>12</v>
      </c>
      <c r="K70" s="30">
        <f>元データ!D8326</f>
        <v>2</v>
      </c>
      <c r="L70" s="31">
        <f>元データ!E8326</f>
        <v>6</v>
      </c>
      <c r="M70" s="32">
        <f>元データ!F8326</f>
        <v>8</v>
      </c>
      <c r="N70" s="30">
        <f>元データ!D8432</f>
        <v>9</v>
      </c>
      <c r="O70" s="31">
        <f>元データ!E8432</f>
        <v>3</v>
      </c>
      <c r="P70" s="32">
        <f>元データ!F8432</f>
        <v>12</v>
      </c>
      <c r="Q70" s="30">
        <f>元データ!D8538</f>
        <v>1</v>
      </c>
      <c r="R70" s="31">
        <f>元データ!E8538</f>
        <v>5</v>
      </c>
      <c r="S70" s="32">
        <f>元データ!F8538</f>
        <v>6</v>
      </c>
      <c r="T70" s="30">
        <f>元データ!D8644</f>
        <v>13</v>
      </c>
      <c r="U70" s="31">
        <f>元データ!E8644</f>
        <v>8</v>
      </c>
      <c r="V70" s="32">
        <f>元データ!F8644</f>
        <v>21</v>
      </c>
      <c r="W70" s="30">
        <f>元データ!D8750</f>
        <v>4</v>
      </c>
      <c r="X70" s="31">
        <f>元データ!E8750</f>
        <v>2</v>
      </c>
      <c r="Y70" s="32">
        <f>元データ!F8750</f>
        <v>6</v>
      </c>
      <c r="Z70" s="30">
        <f>元データ!D8856</f>
        <v>13</v>
      </c>
      <c r="AA70" s="31">
        <f>元データ!E8856</f>
        <v>19</v>
      </c>
      <c r="AB70" s="32">
        <f>元データ!F8856</f>
        <v>32</v>
      </c>
      <c r="AC70" s="30">
        <f>元データ!D8962</f>
        <v>16</v>
      </c>
      <c r="AD70" s="31">
        <f>元データ!E8962</f>
        <v>12</v>
      </c>
      <c r="AE70" s="32">
        <f>元データ!F8962</f>
        <v>28</v>
      </c>
      <c r="AF70" s="8">
        <v>56</v>
      </c>
    </row>
    <row r="71" spans="1:32" ht="12" customHeight="1" x14ac:dyDescent="0.15">
      <c r="A71" s="8">
        <v>57</v>
      </c>
      <c r="B71" s="30">
        <f>元データ!D8009</f>
        <v>10</v>
      </c>
      <c r="C71" s="31">
        <f>元データ!E8009</f>
        <v>17</v>
      </c>
      <c r="D71" s="32">
        <f>元データ!F8009</f>
        <v>27</v>
      </c>
      <c r="E71" s="30">
        <f>元データ!D8115</f>
        <v>2</v>
      </c>
      <c r="F71" s="31">
        <f>元データ!E8115</f>
        <v>4</v>
      </c>
      <c r="G71" s="32">
        <f>元データ!F8115</f>
        <v>6</v>
      </c>
      <c r="H71" s="30">
        <f>元データ!D8221</f>
        <v>8</v>
      </c>
      <c r="I71" s="31">
        <f>元データ!E8221</f>
        <v>6</v>
      </c>
      <c r="J71" s="32">
        <f>元データ!F8221</f>
        <v>14</v>
      </c>
      <c r="K71" s="30">
        <f>元データ!D8327</f>
        <v>2</v>
      </c>
      <c r="L71" s="31">
        <f>元データ!E8327</f>
        <v>5</v>
      </c>
      <c r="M71" s="32">
        <f>元データ!F8327</f>
        <v>7</v>
      </c>
      <c r="N71" s="30">
        <f>元データ!D8433</f>
        <v>1</v>
      </c>
      <c r="O71" s="31">
        <f>元データ!E8433</f>
        <v>2</v>
      </c>
      <c r="P71" s="32">
        <f>元データ!F8433</f>
        <v>3</v>
      </c>
      <c r="Q71" s="30">
        <f>元データ!D8539</f>
        <v>6</v>
      </c>
      <c r="R71" s="31">
        <f>元データ!E8539</f>
        <v>4</v>
      </c>
      <c r="S71" s="32">
        <f>元データ!F8539</f>
        <v>10</v>
      </c>
      <c r="T71" s="30">
        <f>元データ!D8645</f>
        <v>10</v>
      </c>
      <c r="U71" s="31">
        <f>元データ!E8645</f>
        <v>10</v>
      </c>
      <c r="V71" s="32">
        <f>元データ!F8645</f>
        <v>20</v>
      </c>
      <c r="W71" s="30">
        <f>元データ!D8751</f>
        <v>2</v>
      </c>
      <c r="X71" s="31">
        <f>元データ!E8751</f>
        <v>1</v>
      </c>
      <c r="Y71" s="32">
        <f>元データ!F8751</f>
        <v>3</v>
      </c>
      <c r="Z71" s="30">
        <f>元データ!D8857</f>
        <v>11</v>
      </c>
      <c r="AA71" s="31">
        <f>元データ!E8857</f>
        <v>11</v>
      </c>
      <c r="AB71" s="32">
        <f>元データ!F8857</f>
        <v>22</v>
      </c>
      <c r="AC71" s="30">
        <f>元データ!D8963</f>
        <v>11</v>
      </c>
      <c r="AD71" s="31">
        <f>元データ!E8963</f>
        <v>8</v>
      </c>
      <c r="AE71" s="32">
        <f>元データ!F8963</f>
        <v>19</v>
      </c>
      <c r="AF71" s="8">
        <v>57</v>
      </c>
    </row>
    <row r="72" spans="1:32" ht="12" customHeight="1" x14ac:dyDescent="0.15">
      <c r="A72" s="8">
        <v>58</v>
      </c>
      <c r="B72" s="30">
        <f>元データ!D8010</f>
        <v>4</v>
      </c>
      <c r="C72" s="31">
        <f>元データ!E8010</f>
        <v>12</v>
      </c>
      <c r="D72" s="32">
        <f>元データ!F8010</f>
        <v>16</v>
      </c>
      <c r="E72" s="30">
        <f>元データ!D8116</f>
        <v>6</v>
      </c>
      <c r="F72" s="31">
        <f>元データ!E8116</f>
        <v>4</v>
      </c>
      <c r="G72" s="32">
        <f>元データ!F8116</f>
        <v>10</v>
      </c>
      <c r="H72" s="30">
        <f>元データ!D8222</f>
        <v>11</v>
      </c>
      <c r="I72" s="31">
        <f>元データ!E8222</f>
        <v>9</v>
      </c>
      <c r="J72" s="32">
        <f>元データ!F8222</f>
        <v>20</v>
      </c>
      <c r="K72" s="30">
        <f>元データ!D8328</f>
        <v>5</v>
      </c>
      <c r="L72" s="31">
        <f>元データ!E8328</f>
        <v>4</v>
      </c>
      <c r="M72" s="32">
        <f>元データ!F8328</f>
        <v>9</v>
      </c>
      <c r="N72" s="30">
        <f>元データ!D8434</f>
        <v>3</v>
      </c>
      <c r="O72" s="31">
        <f>元データ!E8434</f>
        <v>4</v>
      </c>
      <c r="P72" s="32">
        <f>元データ!F8434</f>
        <v>7</v>
      </c>
      <c r="Q72" s="30">
        <f>元データ!D8540</f>
        <v>7</v>
      </c>
      <c r="R72" s="31">
        <f>元データ!E8540</f>
        <v>7</v>
      </c>
      <c r="S72" s="32">
        <f>元データ!F8540</f>
        <v>14</v>
      </c>
      <c r="T72" s="30">
        <f>元データ!D8646</f>
        <v>8</v>
      </c>
      <c r="U72" s="31">
        <f>元データ!E8646</f>
        <v>14</v>
      </c>
      <c r="V72" s="32">
        <f>元データ!F8646</f>
        <v>22</v>
      </c>
      <c r="W72" s="30">
        <f>元データ!D8752</f>
        <v>1</v>
      </c>
      <c r="X72" s="31">
        <f>元データ!E8752</f>
        <v>1</v>
      </c>
      <c r="Y72" s="32">
        <f>元データ!F8752</f>
        <v>2</v>
      </c>
      <c r="Z72" s="30">
        <f>元データ!D8858</f>
        <v>9</v>
      </c>
      <c r="AA72" s="31">
        <f>元データ!E8858</f>
        <v>11</v>
      </c>
      <c r="AB72" s="32">
        <f>元データ!F8858</f>
        <v>20</v>
      </c>
      <c r="AC72" s="30">
        <f>元データ!D8964</f>
        <v>3</v>
      </c>
      <c r="AD72" s="31">
        <f>元データ!E8964</f>
        <v>12</v>
      </c>
      <c r="AE72" s="32">
        <f>元データ!F8964</f>
        <v>15</v>
      </c>
      <c r="AF72" s="8">
        <v>58</v>
      </c>
    </row>
    <row r="73" spans="1:32" ht="12" customHeight="1" x14ac:dyDescent="0.15">
      <c r="A73" s="9">
        <v>59</v>
      </c>
      <c r="B73" s="37">
        <f>元データ!D8011</f>
        <v>6</v>
      </c>
      <c r="C73" s="38">
        <f>元データ!E8011</f>
        <v>8</v>
      </c>
      <c r="D73" s="39">
        <f>元データ!F8011</f>
        <v>14</v>
      </c>
      <c r="E73" s="37">
        <f>元データ!D8117</f>
        <v>3</v>
      </c>
      <c r="F73" s="38">
        <f>元データ!E8117</f>
        <v>4</v>
      </c>
      <c r="G73" s="39">
        <f>元データ!F8117</f>
        <v>7</v>
      </c>
      <c r="H73" s="37">
        <f>元データ!D8223</f>
        <v>10</v>
      </c>
      <c r="I73" s="38">
        <f>元データ!E8223</f>
        <v>5</v>
      </c>
      <c r="J73" s="39">
        <f>元データ!F8223</f>
        <v>15</v>
      </c>
      <c r="K73" s="37">
        <f>元データ!D8329</f>
        <v>3</v>
      </c>
      <c r="L73" s="38">
        <f>元データ!E8329</f>
        <v>1</v>
      </c>
      <c r="M73" s="39">
        <f>元データ!F8329</f>
        <v>4</v>
      </c>
      <c r="N73" s="37">
        <f>元データ!D8435</f>
        <v>3</v>
      </c>
      <c r="O73" s="38">
        <f>元データ!E8435</f>
        <v>4</v>
      </c>
      <c r="P73" s="39">
        <f>元データ!F8435</f>
        <v>7</v>
      </c>
      <c r="Q73" s="37">
        <f>元データ!D8541</f>
        <v>5</v>
      </c>
      <c r="R73" s="38">
        <f>元データ!E8541</f>
        <v>4</v>
      </c>
      <c r="S73" s="39">
        <f>元データ!F8541</f>
        <v>9</v>
      </c>
      <c r="T73" s="37">
        <f>元データ!D8647</f>
        <v>12</v>
      </c>
      <c r="U73" s="38">
        <f>元データ!E8647</f>
        <v>10</v>
      </c>
      <c r="V73" s="39">
        <f>元データ!F8647</f>
        <v>22</v>
      </c>
      <c r="W73" s="37">
        <f>元データ!D8753</f>
        <v>0</v>
      </c>
      <c r="X73" s="38">
        <f>元データ!E8753</f>
        <v>3</v>
      </c>
      <c r="Y73" s="39">
        <f>元データ!F8753</f>
        <v>3</v>
      </c>
      <c r="Z73" s="37">
        <f>元データ!D8859</f>
        <v>13</v>
      </c>
      <c r="AA73" s="38">
        <f>元データ!E8859</f>
        <v>9</v>
      </c>
      <c r="AB73" s="39">
        <f>元データ!F8859</f>
        <v>22</v>
      </c>
      <c r="AC73" s="37">
        <f>元データ!D8965</f>
        <v>6</v>
      </c>
      <c r="AD73" s="38">
        <f>元データ!E8965</f>
        <v>8</v>
      </c>
      <c r="AE73" s="39">
        <f>元データ!F8965</f>
        <v>14</v>
      </c>
      <c r="AF73" s="11">
        <v>59</v>
      </c>
    </row>
    <row r="74" spans="1:32" ht="11.1" customHeight="1" x14ac:dyDescent="0.15">
      <c r="A74" s="18" t="s">
        <v>15</v>
      </c>
      <c r="B74" s="19">
        <f t="shared" ref="B74:AE74" si="11">SUM(B69:B73)</f>
        <v>45</v>
      </c>
      <c r="C74" s="20">
        <f t="shared" si="11"/>
        <v>57</v>
      </c>
      <c r="D74" s="21">
        <f t="shared" si="11"/>
        <v>102</v>
      </c>
      <c r="E74" s="19">
        <f t="shared" si="11"/>
        <v>20</v>
      </c>
      <c r="F74" s="20">
        <f t="shared" si="11"/>
        <v>22</v>
      </c>
      <c r="G74" s="21">
        <f t="shared" si="11"/>
        <v>42</v>
      </c>
      <c r="H74" s="19">
        <f t="shared" si="11"/>
        <v>45</v>
      </c>
      <c r="I74" s="20">
        <f t="shared" si="11"/>
        <v>33</v>
      </c>
      <c r="J74" s="21">
        <f t="shared" si="11"/>
        <v>78</v>
      </c>
      <c r="K74" s="19">
        <f t="shared" si="11"/>
        <v>15</v>
      </c>
      <c r="L74" s="20">
        <f t="shared" si="11"/>
        <v>21</v>
      </c>
      <c r="M74" s="21">
        <f t="shared" si="11"/>
        <v>36</v>
      </c>
      <c r="N74" s="19">
        <f t="shared" si="11"/>
        <v>21</v>
      </c>
      <c r="O74" s="20">
        <f t="shared" si="11"/>
        <v>17</v>
      </c>
      <c r="P74" s="21">
        <f t="shared" si="11"/>
        <v>38</v>
      </c>
      <c r="Q74" s="19">
        <f t="shared" si="11"/>
        <v>22</v>
      </c>
      <c r="R74" s="20">
        <f t="shared" si="11"/>
        <v>24</v>
      </c>
      <c r="S74" s="21">
        <f>SUM(S69:S73)</f>
        <v>46</v>
      </c>
      <c r="T74" s="19">
        <f t="shared" si="11"/>
        <v>54</v>
      </c>
      <c r="U74" s="20">
        <f t="shared" si="11"/>
        <v>53</v>
      </c>
      <c r="V74" s="21">
        <f t="shared" si="11"/>
        <v>107</v>
      </c>
      <c r="W74" s="19">
        <f t="shared" si="11"/>
        <v>10</v>
      </c>
      <c r="X74" s="20">
        <f t="shared" si="11"/>
        <v>9</v>
      </c>
      <c r="Y74" s="21">
        <f t="shared" si="11"/>
        <v>19</v>
      </c>
      <c r="Z74" s="19">
        <f t="shared" si="11"/>
        <v>57</v>
      </c>
      <c r="AA74" s="20">
        <f t="shared" si="11"/>
        <v>62</v>
      </c>
      <c r="AB74" s="21">
        <f t="shared" si="11"/>
        <v>119</v>
      </c>
      <c r="AC74" s="19">
        <f t="shared" si="11"/>
        <v>56</v>
      </c>
      <c r="AD74" s="20">
        <f t="shared" si="11"/>
        <v>57</v>
      </c>
      <c r="AE74" s="21">
        <f t="shared" si="11"/>
        <v>113</v>
      </c>
      <c r="AF74" s="18" t="s">
        <v>15</v>
      </c>
    </row>
    <row r="75" spans="1:32" s="14" customFormat="1" ht="12" customHeight="1" x14ac:dyDescent="0.15">
      <c r="A75" s="7">
        <v>60</v>
      </c>
      <c r="B75" s="30">
        <f>元データ!D8012</f>
        <v>12</v>
      </c>
      <c r="C75" s="33">
        <f>元データ!E8012</f>
        <v>16</v>
      </c>
      <c r="D75" s="41">
        <f>元データ!F8012</f>
        <v>28</v>
      </c>
      <c r="E75" s="30">
        <f>元データ!D8118</f>
        <v>3</v>
      </c>
      <c r="F75" s="33">
        <f>元データ!E8118</f>
        <v>5</v>
      </c>
      <c r="G75" s="41">
        <f>元データ!F8118</f>
        <v>8</v>
      </c>
      <c r="H75" s="30">
        <f>元データ!D8224</f>
        <v>6</v>
      </c>
      <c r="I75" s="33">
        <f>元データ!E8224</f>
        <v>6</v>
      </c>
      <c r="J75" s="41">
        <f>元データ!F8224</f>
        <v>12</v>
      </c>
      <c r="K75" s="30">
        <f>元データ!D8330</f>
        <v>5</v>
      </c>
      <c r="L75" s="33">
        <f>元データ!E8330</f>
        <v>1</v>
      </c>
      <c r="M75" s="41">
        <f>元データ!F8330</f>
        <v>6</v>
      </c>
      <c r="N75" s="30">
        <f>元データ!D8436</f>
        <v>4</v>
      </c>
      <c r="O75" s="33">
        <f>元データ!E8436</f>
        <v>2</v>
      </c>
      <c r="P75" s="41">
        <f>元データ!F8436</f>
        <v>6</v>
      </c>
      <c r="Q75" s="30">
        <f>元データ!D8542</f>
        <v>2</v>
      </c>
      <c r="R75" s="33">
        <f>元データ!E8542</f>
        <v>2</v>
      </c>
      <c r="S75" s="41">
        <f>元データ!F8542</f>
        <v>4</v>
      </c>
      <c r="T75" s="30">
        <f>元データ!D8648</f>
        <v>10</v>
      </c>
      <c r="U75" s="33">
        <f>元データ!E8648</f>
        <v>2</v>
      </c>
      <c r="V75" s="41">
        <f>元データ!F8648</f>
        <v>12</v>
      </c>
      <c r="W75" s="30">
        <f>元データ!D8754</f>
        <v>2</v>
      </c>
      <c r="X75" s="33">
        <f>元データ!E8754</f>
        <v>1</v>
      </c>
      <c r="Y75" s="41">
        <f>元データ!F8754</f>
        <v>3</v>
      </c>
      <c r="Z75" s="30">
        <f>元データ!D8860</f>
        <v>13</v>
      </c>
      <c r="AA75" s="33">
        <f>元データ!E8860</f>
        <v>5</v>
      </c>
      <c r="AB75" s="41">
        <f>元データ!F8860</f>
        <v>18</v>
      </c>
      <c r="AC75" s="40">
        <f>元データ!D8966</f>
        <v>8</v>
      </c>
      <c r="AD75" s="33">
        <f>元データ!E8966</f>
        <v>10</v>
      </c>
      <c r="AE75" s="41">
        <f>元データ!F8966</f>
        <v>18</v>
      </c>
      <c r="AF75" s="7">
        <v>60</v>
      </c>
    </row>
    <row r="76" spans="1:32" s="14" customFormat="1" ht="12" customHeight="1" x14ac:dyDescent="0.15">
      <c r="A76" s="8">
        <v>61</v>
      </c>
      <c r="B76" s="42">
        <f>元データ!D8013</f>
        <v>9</v>
      </c>
      <c r="C76" s="43">
        <f>元データ!E8013</f>
        <v>5</v>
      </c>
      <c r="D76" s="44">
        <f>元データ!F8013</f>
        <v>14</v>
      </c>
      <c r="E76" s="42">
        <f>元データ!D8119</f>
        <v>6</v>
      </c>
      <c r="F76" s="43">
        <f>元データ!E8119</f>
        <v>4</v>
      </c>
      <c r="G76" s="44">
        <f>元データ!F8119</f>
        <v>10</v>
      </c>
      <c r="H76" s="42">
        <f>元データ!D8225</f>
        <v>5</v>
      </c>
      <c r="I76" s="43">
        <f>元データ!E8225</f>
        <v>3</v>
      </c>
      <c r="J76" s="44">
        <f>元データ!F8225</f>
        <v>8</v>
      </c>
      <c r="K76" s="42">
        <f>元データ!D8331</f>
        <v>3</v>
      </c>
      <c r="L76" s="43">
        <f>元データ!E8331</f>
        <v>3</v>
      </c>
      <c r="M76" s="44">
        <f>元データ!F8331</f>
        <v>6</v>
      </c>
      <c r="N76" s="42">
        <f>元データ!D8437</f>
        <v>4</v>
      </c>
      <c r="O76" s="43">
        <f>元データ!E8437</f>
        <v>3</v>
      </c>
      <c r="P76" s="44">
        <f>元データ!F8437</f>
        <v>7</v>
      </c>
      <c r="Q76" s="42">
        <f>元データ!D8543</f>
        <v>4</v>
      </c>
      <c r="R76" s="43">
        <f>元データ!E8543</f>
        <v>4</v>
      </c>
      <c r="S76" s="44">
        <f>元データ!F8543</f>
        <v>8</v>
      </c>
      <c r="T76" s="42">
        <f>元データ!D8649</f>
        <v>5</v>
      </c>
      <c r="U76" s="43">
        <f>元データ!E8649</f>
        <v>5</v>
      </c>
      <c r="V76" s="44">
        <f>元データ!F8649</f>
        <v>10</v>
      </c>
      <c r="W76" s="42">
        <f>元データ!D8755</f>
        <v>0</v>
      </c>
      <c r="X76" s="43">
        <f>元データ!E8755</f>
        <v>1</v>
      </c>
      <c r="Y76" s="44">
        <f>元データ!F8755</f>
        <v>1</v>
      </c>
      <c r="Z76" s="42">
        <f>元データ!D8861</f>
        <v>7</v>
      </c>
      <c r="AA76" s="43">
        <f>元データ!E8861</f>
        <v>9</v>
      </c>
      <c r="AB76" s="44">
        <f>元データ!F8861</f>
        <v>16</v>
      </c>
      <c r="AC76" s="42">
        <f>元データ!D8967</f>
        <v>11</v>
      </c>
      <c r="AD76" s="43">
        <f>元データ!E8967</f>
        <v>3</v>
      </c>
      <c r="AE76" s="44">
        <f>元データ!F8967</f>
        <v>14</v>
      </c>
      <c r="AF76" s="8">
        <v>61</v>
      </c>
    </row>
    <row r="77" spans="1:32" s="14" customFormat="1" ht="12" customHeight="1" x14ac:dyDescent="0.15">
      <c r="A77" s="8">
        <v>62</v>
      </c>
      <c r="B77" s="30">
        <f>元データ!D8014</f>
        <v>19</v>
      </c>
      <c r="C77" s="31">
        <f>元データ!E8014</f>
        <v>15</v>
      </c>
      <c r="D77" s="32">
        <f>元データ!F8014</f>
        <v>34</v>
      </c>
      <c r="E77" s="30">
        <f>元データ!D8120</f>
        <v>3</v>
      </c>
      <c r="F77" s="31">
        <f>元データ!E8120</f>
        <v>5</v>
      </c>
      <c r="G77" s="32">
        <f>元データ!F8120</f>
        <v>8</v>
      </c>
      <c r="H77" s="30">
        <f>元データ!D8226</f>
        <v>5</v>
      </c>
      <c r="I77" s="31">
        <f>元データ!E8226</f>
        <v>2</v>
      </c>
      <c r="J77" s="32">
        <f>元データ!F8226</f>
        <v>7</v>
      </c>
      <c r="K77" s="30">
        <f>元データ!D8332</f>
        <v>4</v>
      </c>
      <c r="L77" s="31">
        <f>元データ!E8332</f>
        <v>1</v>
      </c>
      <c r="M77" s="32">
        <f>元データ!F8332</f>
        <v>5</v>
      </c>
      <c r="N77" s="30">
        <f>元データ!D8438</f>
        <v>2</v>
      </c>
      <c r="O77" s="31">
        <f>元データ!E8438</f>
        <v>3</v>
      </c>
      <c r="P77" s="32">
        <f>元データ!F8438</f>
        <v>5</v>
      </c>
      <c r="Q77" s="30">
        <f>元データ!D8544</f>
        <v>1</v>
      </c>
      <c r="R77" s="31">
        <f>元データ!E8544</f>
        <v>3</v>
      </c>
      <c r="S77" s="32">
        <f>元データ!F8544</f>
        <v>4</v>
      </c>
      <c r="T77" s="30">
        <f>元データ!D8650</f>
        <v>7</v>
      </c>
      <c r="U77" s="31">
        <f>元データ!E8650</f>
        <v>5</v>
      </c>
      <c r="V77" s="32">
        <f>元データ!F8650</f>
        <v>12</v>
      </c>
      <c r="W77" s="30">
        <f>元データ!D8756</f>
        <v>1</v>
      </c>
      <c r="X77" s="31">
        <f>元データ!E8756</f>
        <v>1</v>
      </c>
      <c r="Y77" s="32">
        <f>元データ!F8756</f>
        <v>2</v>
      </c>
      <c r="Z77" s="30">
        <f>元データ!D8862</f>
        <v>9</v>
      </c>
      <c r="AA77" s="31">
        <f>元データ!E8862</f>
        <v>5</v>
      </c>
      <c r="AB77" s="32">
        <f>元データ!F8862</f>
        <v>14</v>
      </c>
      <c r="AC77" s="30">
        <f>元データ!D8968</f>
        <v>6</v>
      </c>
      <c r="AD77" s="31">
        <f>元データ!E8968</f>
        <v>7</v>
      </c>
      <c r="AE77" s="32">
        <f>元データ!F8968</f>
        <v>13</v>
      </c>
      <c r="AF77" s="8">
        <v>62</v>
      </c>
    </row>
    <row r="78" spans="1:32" s="14" customFormat="1" ht="12" customHeight="1" x14ac:dyDescent="0.15">
      <c r="A78" s="8">
        <v>63</v>
      </c>
      <c r="B78" s="30">
        <f>元データ!D8015</f>
        <v>9</v>
      </c>
      <c r="C78" s="31">
        <f>元データ!E8015</f>
        <v>12</v>
      </c>
      <c r="D78" s="32">
        <f>元データ!F8015</f>
        <v>21</v>
      </c>
      <c r="E78" s="30">
        <f>元データ!D8121</f>
        <v>6</v>
      </c>
      <c r="F78" s="31">
        <f>元データ!E8121</f>
        <v>7</v>
      </c>
      <c r="G78" s="32">
        <f>元データ!F8121</f>
        <v>13</v>
      </c>
      <c r="H78" s="30">
        <f>元データ!D8227</f>
        <v>4</v>
      </c>
      <c r="I78" s="31">
        <f>元データ!E8227</f>
        <v>6</v>
      </c>
      <c r="J78" s="32">
        <f>元データ!F8227</f>
        <v>10</v>
      </c>
      <c r="K78" s="30">
        <f>元データ!D8333</f>
        <v>2</v>
      </c>
      <c r="L78" s="31">
        <f>元データ!E8333</f>
        <v>2</v>
      </c>
      <c r="M78" s="32">
        <f>元データ!F8333</f>
        <v>4</v>
      </c>
      <c r="N78" s="30">
        <f>元データ!D8439</f>
        <v>2</v>
      </c>
      <c r="O78" s="31">
        <f>元データ!E8439</f>
        <v>2</v>
      </c>
      <c r="P78" s="32">
        <f>元データ!F8439</f>
        <v>4</v>
      </c>
      <c r="Q78" s="30">
        <f>元データ!D8545</f>
        <v>2</v>
      </c>
      <c r="R78" s="31">
        <f>元データ!E8545</f>
        <v>3</v>
      </c>
      <c r="S78" s="32">
        <f>元データ!F8545</f>
        <v>5</v>
      </c>
      <c r="T78" s="30">
        <f>元データ!D8651</f>
        <v>8</v>
      </c>
      <c r="U78" s="31">
        <f>元データ!E8651</f>
        <v>3</v>
      </c>
      <c r="V78" s="32">
        <f>元データ!F8651</f>
        <v>11</v>
      </c>
      <c r="W78" s="30">
        <f>元データ!D8757</f>
        <v>3</v>
      </c>
      <c r="X78" s="31">
        <f>元データ!E8757</f>
        <v>1</v>
      </c>
      <c r="Y78" s="32">
        <f>元データ!F8757</f>
        <v>4</v>
      </c>
      <c r="Z78" s="30">
        <f>元データ!D8863</f>
        <v>6</v>
      </c>
      <c r="AA78" s="31">
        <f>元データ!E8863</f>
        <v>8</v>
      </c>
      <c r="AB78" s="32">
        <f>元データ!F8863</f>
        <v>14</v>
      </c>
      <c r="AC78" s="30">
        <f>元データ!D8969</f>
        <v>3</v>
      </c>
      <c r="AD78" s="31">
        <f>元データ!E8969</f>
        <v>7</v>
      </c>
      <c r="AE78" s="32">
        <f>元データ!F8969</f>
        <v>10</v>
      </c>
      <c r="AF78" s="8">
        <v>63</v>
      </c>
    </row>
    <row r="79" spans="1:32" s="14" customFormat="1" ht="12" customHeight="1" x14ac:dyDescent="0.15">
      <c r="A79" s="8">
        <v>64</v>
      </c>
      <c r="B79" s="27">
        <f>元データ!D8016</f>
        <v>12</v>
      </c>
      <c r="C79" s="28">
        <f>元データ!E8016</f>
        <v>10</v>
      </c>
      <c r="D79" s="29">
        <f>元データ!F8016</f>
        <v>22</v>
      </c>
      <c r="E79" s="27">
        <f>元データ!D8122</f>
        <v>4</v>
      </c>
      <c r="F79" s="28">
        <f>元データ!E8122</f>
        <v>3</v>
      </c>
      <c r="G79" s="29">
        <f>元データ!F8122</f>
        <v>7</v>
      </c>
      <c r="H79" s="27">
        <f>元データ!D8228</f>
        <v>3</v>
      </c>
      <c r="I79" s="28">
        <f>元データ!E8228</f>
        <v>2</v>
      </c>
      <c r="J79" s="29">
        <f>元データ!F8228</f>
        <v>5</v>
      </c>
      <c r="K79" s="27">
        <f>元データ!D8334</f>
        <v>3</v>
      </c>
      <c r="L79" s="28">
        <f>元データ!E8334</f>
        <v>3</v>
      </c>
      <c r="M79" s="29">
        <f>元データ!F8334</f>
        <v>6</v>
      </c>
      <c r="N79" s="27">
        <f>元データ!D8440</f>
        <v>4</v>
      </c>
      <c r="O79" s="28">
        <f>元データ!E8440</f>
        <v>2</v>
      </c>
      <c r="P79" s="29">
        <f>元データ!F8440</f>
        <v>6</v>
      </c>
      <c r="Q79" s="27">
        <f>元データ!D8546</f>
        <v>4</v>
      </c>
      <c r="R79" s="28">
        <f>元データ!E8546</f>
        <v>1</v>
      </c>
      <c r="S79" s="29">
        <f>元データ!F8546</f>
        <v>5</v>
      </c>
      <c r="T79" s="27">
        <f>元データ!D8652</f>
        <v>2</v>
      </c>
      <c r="U79" s="28">
        <f>元データ!E8652</f>
        <v>1</v>
      </c>
      <c r="V79" s="29">
        <f>元データ!F8652</f>
        <v>3</v>
      </c>
      <c r="W79" s="27">
        <f>元データ!D8758</f>
        <v>0</v>
      </c>
      <c r="X79" s="28">
        <f>元データ!E8758</f>
        <v>2</v>
      </c>
      <c r="Y79" s="29">
        <f>元データ!F8758</f>
        <v>2</v>
      </c>
      <c r="Z79" s="27">
        <f>元データ!D8864</f>
        <v>11</v>
      </c>
      <c r="AA79" s="28">
        <f>元データ!E8864</f>
        <v>4</v>
      </c>
      <c r="AB79" s="29">
        <f>元データ!F8864</f>
        <v>15</v>
      </c>
      <c r="AC79" s="27">
        <f>元データ!D8970</f>
        <v>4</v>
      </c>
      <c r="AD79" s="28">
        <f>元データ!E8970</f>
        <v>5</v>
      </c>
      <c r="AE79" s="29">
        <f>元データ!F8970</f>
        <v>9</v>
      </c>
      <c r="AF79" s="8">
        <v>64</v>
      </c>
    </row>
    <row r="80" spans="1:32" s="13" customFormat="1" ht="11.1" customHeight="1" x14ac:dyDescent="0.15">
      <c r="A80" s="18" t="s">
        <v>16</v>
      </c>
      <c r="B80" s="19">
        <f t="shared" ref="B80:AE80" si="12">SUM(B75:B79)</f>
        <v>61</v>
      </c>
      <c r="C80" s="20">
        <f t="shared" si="12"/>
        <v>58</v>
      </c>
      <c r="D80" s="21">
        <f t="shared" si="12"/>
        <v>119</v>
      </c>
      <c r="E80" s="19">
        <f t="shared" si="12"/>
        <v>22</v>
      </c>
      <c r="F80" s="20">
        <f t="shared" si="12"/>
        <v>24</v>
      </c>
      <c r="G80" s="21">
        <f t="shared" si="12"/>
        <v>46</v>
      </c>
      <c r="H80" s="19">
        <f t="shared" si="12"/>
        <v>23</v>
      </c>
      <c r="I80" s="20">
        <f t="shared" si="12"/>
        <v>19</v>
      </c>
      <c r="J80" s="21">
        <f t="shared" si="12"/>
        <v>42</v>
      </c>
      <c r="K80" s="19">
        <f t="shared" si="12"/>
        <v>17</v>
      </c>
      <c r="L80" s="20">
        <f t="shared" si="12"/>
        <v>10</v>
      </c>
      <c r="M80" s="21">
        <f t="shared" si="12"/>
        <v>27</v>
      </c>
      <c r="N80" s="19">
        <f t="shared" si="12"/>
        <v>16</v>
      </c>
      <c r="O80" s="20">
        <f t="shared" si="12"/>
        <v>12</v>
      </c>
      <c r="P80" s="21">
        <f t="shared" si="12"/>
        <v>28</v>
      </c>
      <c r="Q80" s="19">
        <f t="shared" si="12"/>
        <v>13</v>
      </c>
      <c r="R80" s="20">
        <f t="shared" si="12"/>
        <v>13</v>
      </c>
      <c r="S80" s="21">
        <f t="shared" si="12"/>
        <v>26</v>
      </c>
      <c r="T80" s="19">
        <f t="shared" si="12"/>
        <v>32</v>
      </c>
      <c r="U80" s="20">
        <f t="shared" si="12"/>
        <v>16</v>
      </c>
      <c r="V80" s="21">
        <f t="shared" si="12"/>
        <v>48</v>
      </c>
      <c r="W80" s="19">
        <f t="shared" si="12"/>
        <v>6</v>
      </c>
      <c r="X80" s="20">
        <f t="shared" si="12"/>
        <v>6</v>
      </c>
      <c r="Y80" s="21">
        <f t="shared" si="12"/>
        <v>12</v>
      </c>
      <c r="Z80" s="19">
        <f t="shared" si="12"/>
        <v>46</v>
      </c>
      <c r="AA80" s="20">
        <f t="shared" si="12"/>
        <v>31</v>
      </c>
      <c r="AB80" s="21">
        <f t="shared" si="12"/>
        <v>77</v>
      </c>
      <c r="AC80" s="19">
        <f t="shared" si="12"/>
        <v>32</v>
      </c>
      <c r="AD80" s="20">
        <f t="shared" si="12"/>
        <v>32</v>
      </c>
      <c r="AE80" s="21">
        <f t="shared" si="12"/>
        <v>64</v>
      </c>
      <c r="AF80" s="18" t="s">
        <v>16</v>
      </c>
    </row>
    <row r="81" spans="1:32" s="14" customFormat="1" ht="12" customHeight="1" x14ac:dyDescent="0.15">
      <c r="A81" s="7">
        <v>65</v>
      </c>
      <c r="B81" s="27">
        <f>元データ!D8017</f>
        <v>12</v>
      </c>
      <c r="C81" s="45">
        <f>元データ!E8017</f>
        <v>9</v>
      </c>
      <c r="D81" s="46">
        <f>元データ!F8017</f>
        <v>21</v>
      </c>
      <c r="E81" s="27">
        <f>元データ!D8123</f>
        <v>3</v>
      </c>
      <c r="F81" s="45">
        <f>元データ!E8123</f>
        <v>5</v>
      </c>
      <c r="G81" s="46">
        <f>元データ!F8123</f>
        <v>8</v>
      </c>
      <c r="H81" s="27">
        <f>元データ!D8229</f>
        <v>0</v>
      </c>
      <c r="I81" s="45">
        <f>元データ!E8229</f>
        <v>2</v>
      </c>
      <c r="J81" s="46">
        <f>元データ!F8229</f>
        <v>2</v>
      </c>
      <c r="K81" s="27">
        <f>元データ!D8335</f>
        <v>2</v>
      </c>
      <c r="L81" s="45">
        <f>元データ!E8335</f>
        <v>3</v>
      </c>
      <c r="M81" s="46">
        <f>元データ!F8335</f>
        <v>5</v>
      </c>
      <c r="N81" s="27">
        <f>元データ!D8441</f>
        <v>1</v>
      </c>
      <c r="O81" s="45">
        <f>元データ!E8441</f>
        <v>1</v>
      </c>
      <c r="P81" s="46">
        <f>元データ!F8441</f>
        <v>2</v>
      </c>
      <c r="Q81" s="27">
        <f>元データ!D8547</f>
        <v>1</v>
      </c>
      <c r="R81" s="28">
        <f>元データ!E8547</f>
        <v>3</v>
      </c>
      <c r="S81" s="29">
        <f>元データ!F8547</f>
        <v>4</v>
      </c>
      <c r="T81" s="27">
        <f>元データ!D8653</f>
        <v>5</v>
      </c>
      <c r="U81" s="45">
        <f>元データ!E8653</f>
        <v>4</v>
      </c>
      <c r="V81" s="46">
        <f>元データ!F8653</f>
        <v>9</v>
      </c>
      <c r="W81" s="27">
        <f>元データ!D8759</f>
        <v>1</v>
      </c>
      <c r="X81" s="45">
        <f>元データ!E8759</f>
        <v>1</v>
      </c>
      <c r="Y81" s="46">
        <f>元データ!F8759</f>
        <v>2</v>
      </c>
      <c r="Z81" s="27">
        <f>元データ!D8865</f>
        <v>8</v>
      </c>
      <c r="AA81" s="45">
        <f>元データ!E8865</f>
        <v>8</v>
      </c>
      <c r="AB81" s="46">
        <f>元データ!F8865</f>
        <v>16</v>
      </c>
      <c r="AC81" s="27">
        <f>元データ!D8971</f>
        <v>7</v>
      </c>
      <c r="AD81" s="45">
        <f>元データ!E8971</f>
        <v>3</v>
      </c>
      <c r="AE81" s="46">
        <f>元データ!F8971</f>
        <v>10</v>
      </c>
      <c r="AF81" s="7">
        <v>65</v>
      </c>
    </row>
    <row r="82" spans="1:32" s="14" customFormat="1" ht="12" customHeight="1" x14ac:dyDescent="0.15">
      <c r="A82" s="8">
        <v>66</v>
      </c>
      <c r="B82" s="30">
        <f>元データ!D8018</f>
        <v>6</v>
      </c>
      <c r="C82" s="31">
        <f>元データ!E8018</f>
        <v>18</v>
      </c>
      <c r="D82" s="32">
        <f>元データ!F8018</f>
        <v>24</v>
      </c>
      <c r="E82" s="30">
        <f>元データ!D8124</f>
        <v>5</v>
      </c>
      <c r="F82" s="31">
        <f>元データ!E8124</f>
        <v>6</v>
      </c>
      <c r="G82" s="32">
        <f>元データ!F8124</f>
        <v>11</v>
      </c>
      <c r="H82" s="30">
        <f>元データ!D8230</f>
        <v>3</v>
      </c>
      <c r="I82" s="31">
        <f>元データ!E8230</f>
        <v>4</v>
      </c>
      <c r="J82" s="32">
        <f>元データ!F8230</f>
        <v>7</v>
      </c>
      <c r="K82" s="30">
        <f>元データ!D8336</f>
        <v>0</v>
      </c>
      <c r="L82" s="31">
        <f>元データ!E8336</f>
        <v>0</v>
      </c>
      <c r="M82" s="32">
        <f>元データ!F8336</f>
        <v>0</v>
      </c>
      <c r="N82" s="30">
        <f>元データ!D8442</f>
        <v>4</v>
      </c>
      <c r="O82" s="31">
        <f>元データ!E8442</f>
        <v>2</v>
      </c>
      <c r="P82" s="32">
        <f>元データ!F8442</f>
        <v>6</v>
      </c>
      <c r="Q82" s="27">
        <f>元データ!D8548</f>
        <v>4</v>
      </c>
      <c r="R82" s="28">
        <f>元データ!E8548</f>
        <v>5</v>
      </c>
      <c r="S82" s="29">
        <f>元データ!F8548</f>
        <v>9</v>
      </c>
      <c r="T82" s="30">
        <f>元データ!D8654</f>
        <v>1</v>
      </c>
      <c r="U82" s="31">
        <f>元データ!E8654</f>
        <v>6</v>
      </c>
      <c r="V82" s="32">
        <f>元データ!F8654</f>
        <v>7</v>
      </c>
      <c r="W82" s="30">
        <f>元データ!D8760</f>
        <v>2</v>
      </c>
      <c r="X82" s="31">
        <f>元データ!E8760</f>
        <v>1</v>
      </c>
      <c r="Y82" s="32">
        <f>元データ!F8760</f>
        <v>3</v>
      </c>
      <c r="Z82" s="30">
        <f>元データ!D8866</f>
        <v>5</v>
      </c>
      <c r="AA82" s="31">
        <f>元データ!E8866</f>
        <v>5</v>
      </c>
      <c r="AB82" s="32">
        <f>元データ!F8866</f>
        <v>10</v>
      </c>
      <c r="AC82" s="30">
        <f>元データ!D8972</f>
        <v>8</v>
      </c>
      <c r="AD82" s="31">
        <f>元データ!E8972</f>
        <v>12</v>
      </c>
      <c r="AE82" s="32">
        <f>元データ!F8972</f>
        <v>20</v>
      </c>
      <c r="AF82" s="8">
        <v>66</v>
      </c>
    </row>
    <row r="83" spans="1:32" s="14" customFormat="1" ht="12" customHeight="1" x14ac:dyDescent="0.15">
      <c r="A83" s="8">
        <v>67</v>
      </c>
      <c r="B83" s="30">
        <f>元データ!D8019</f>
        <v>9</v>
      </c>
      <c r="C83" s="31">
        <f>元データ!E8019</f>
        <v>12</v>
      </c>
      <c r="D83" s="32">
        <f>元データ!F8019</f>
        <v>21</v>
      </c>
      <c r="E83" s="30">
        <f>元データ!D8125</f>
        <v>8</v>
      </c>
      <c r="F83" s="31">
        <f>元データ!E8125</f>
        <v>9</v>
      </c>
      <c r="G83" s="32">
        <f>元データ!F8125</f>
        <v>17</v>
      </c>
      <c r="H83" s="30">
        <f>元データ!D8231</f>
        <v>4</v>
      </c>
      <c r="I83" s="31">
        <f>元データ!E8231</f>
        <v>9</v>
      </c>
      <c r="J83" s="32">
        <f>元データ!F8231</f>
        <v>13</v>
      </c>
      <c r="K83" s="30">
        <f>元データ!D8337</f>
        <v>2</v>
      </c>
      <c r="L83" s="31">
        <f>元データ!E8337</f>
        <v>4</v>
      </c>
      <c r="M83" s="32">
        <f>元データ!F8337</f>
        <v>6</v>
      </c>
      <c r="N83" s="30">
        <f>元データ!D8443</f>
        <v>3</v>
      </c>
      <c r="O83" s="31">
        <f>元データ!E8443</f>
        <v>4</v>
      </c>
      <c r="P83" s="32">
        <f>元データ!F8443</f>
        <v>7</v>
      </c>
      <c r="Q83" s="27">
        <f>元データ!D8549</f>
        <v>1</v>
      </c>
      <c r="R83" s="28">
        <f>元データ!E8549</f>
        <v>4</v>
      </c>
      <c r="S83" s="29">
        <f>元データ!F8549</f>
        <v>5</v>
      </c>
      <c r="T83" s="30">
        <f>元データ!D8655</f>
        <v>2</v>
      </c>
      <c r="U83" s="31">
        <f>元データ!E8655</f>
        <v>9</v>
      </c>
      <c r="V83" s="32">
        <f>元データ!F8655</f>
        <v>11</v>
      </c>
      <c r="W83" s="30">
        <f>元データ!D8761</f>
        <v>2</v>
      </c>
      <c r="X83" s="31">
        <f>元データ!E8761</f>
        <v>3</v>
      </c>
      <c r="Y83" s="32">
        <f>元データ!F8761</f>
        <v>5</v>
      </c>
      <c r="Z83" s="30">
        <f>元データ!D8867</f>
        <v>9</v>
      </c>
      <c r="AA83" s="31">
        <f>元データ!E8867</f>
        <v>10</v>
      </c>
      <c r="AB83" s="32">
        <f>元データ!F8867</f>
        <v>19</v>
      </c>
      <c r="AC83" s="30">
        <f>元データ!D8973</f>
        <v>6</v>
      </c>
      <c r="AD83" s="31">
        <f>元データ!E8973</f>
        <v>4</v>
      </c>
      <c r="AE83" s="32">
        <f>元データ!F8973</f>
        <v>10</v>
      </c>
      <c r="AF83" s="8">
        <v>67</v>
      </c>
    </row>
    <row r="84" spans="1:32" s="14" customFormat="1" ht="12" customHeight="1" x14ac:dyDescent="0.15">
      <c r="A84" s="8">
        <v>68</v>
      </c>
      <c r="B84" s="30">
        <f>元データ!D8020</f>
        <v>11</v>
      </c>
      <c r="C84" s="31">
        <f>元データ!E8020</f>
        <v>11</v>
      </c>
      <c r="D84" s="32">
        <f>元データ!F8020</f>
        <v>22</v>
      </c>
      <c r="E84" s="30">
        <f>元データ!D8126</f>
        <v>6</v>
      </c>
      <c r="F84" s="31">
        <f>元データ!E8126</f>
        <v>2</v>
      </c>
      <c r="G84" s="32">
        <f>元データ!F8126</f>
        <v>8</v>
      </c>
      <c r="H84" s="30">
        <f>元データ!D8232</f>
        <v>1</v>
      </c>
      <c r="I84" s="31">
        <f>元データ!E8232</f>
        <v>1</v>
      </c>
      <c r="J84" s="32">
        <f>元データ!F8232</f>
        <v>2</v>
      </c>
      <c r="K84" s="30">
        <f>元データ!D8338</f>
        <v>1</v>
      </c>
      <c r="L84" s="31">
        <f>元データ!E8338</f>
        <v>4</v>
      </c>
      <c r="M84" s="32">
        <f>元データ!F8338</f>
        <v>5</v>
      </c>
      <c r="N84" s="30">
        <f>元データ!D8444</f>
        <v>1</v>
      </c>
      <c r="O84" s="31">
        <f>元データ!E8444</f>
        <v>3</v>
      </c>
      <c r="P84" s="32">
        <f>元データ!F8444</f>
        <v>4</v>
      </c>
      <c r="Q84" s="27">
        <f>元データ!D8550</f>
        <v>9</v>
      </c>
      <c r="R84" s="28">
        <f>元データ!E8550</f>
        <v>6</v>
      </c>
      <c r="S84" s="29">
        <f>元データ!F8550</f>
        <v>15</v>
      </c>
      <c r="T84" s="30">
        <f>元データ!D8656</f>
        <v>3</v>
      </c>
      <c r="U84" s="31">
        <f>元データ!E8656</f>
        <v>10</v>
      </c>
      <c r="V84" s="32">
        <f>元データ!F8656</f>
        <v>13</v>
      </c>
      <c r="W84" s="30">
        <f>元データ!D8762</f>
        <v>1</v>
      </c>
      <c r="X84" s="31">
        <f>元データ!E8762</f>
        <v>2</v>
      </c>
      <c r="Y84" s="32">
        <f>元データ!F8762</f>
        <v>3</v>
      </c>
      <c r="Z84" s="30">
        <f>元データ!D8868</f>
        <v>6</v>
      </c>
      <c r="AA84" s="31">
        <f>元データ!E8868</f>
        <v>9</v>
      </c>
      <c r="AB84" s="32">
        <f>元データ!F8868</f>
        <v>15</v>
      </c>
      <c r="AC84" s="30">
        <f>元データ!D8974</f>
        <v>4</v>
      </c>
      <c r="AD84" s="31">
        <f>元データ!E8974</f>
        <v>4</v>
      </c>
      <c r="AE84" s="32">
        <f>元データ!F8974</f>
        <v>8</v>
      </c>
      <c r="AF84" s="8">
        <v>68</v>
      </c>
    </row>
    <row r="85" spans="1:32" s="14" customFormat="1" ht="12" customHeight="1" x14ac:dyDescent="0.15">
      <c r="A85" s="8">
        <v>69</v>
      </c>
      <c r="B85" s="30">
        <f>元データ!D8021</f>
        <v>21</v>
      </c>
      <c r="C85" s="31">
        <f>元データ!E8021</f>
        <v>20</v>
      </c>
      <c r="D85" s="32">
        <f>元データ!F8021</f>
        <v>41</v>
      </c>
      <c r="E85" s="30">
        <f>元データ!D8127</f>
        <v>3</v>
      </c>
      <c r="F85" s="31">
        <f>元データ!E8127</f>
        <v>2</v>
      </c>
      <c r="G85" s="32">
        <f>元データ!F8127</f>
        <v>5</v>
      </c>
      <c r="H85" s="30">
        <f>元データ!D8233</f>
        <v>6</v>
      </c>
      <c r="I85" s="31">
        <f>元データ!E8233</f>
        <v>5</v>
      </c>
      <c r="J85" s="32">
        <f>元データ!F8233</f>
        <v>11</v>
      </c>
      <c r="K85" s="30">
        <f>元データ!D8339</f>
        <v>2</v>
      </c>
      <c r="L85" s="31">
        <f>元データ!E8339</f>
        <v>3</v>
      </c>
      <c r="M85" s="32">
        <f>元データ!F8339</f>
        <v>5</v>
      </c>
      <c r="N85" s="30">
        <f>元データ!D8445</f>
        <v>1</v>
      </c>
      <c r="O85" s="31">
        <f>元データ!E8445</f>
        <v>3</v>
      </c>
      <c r="P85" s="32">
        <f>元データ!F8445</f>
        <v>4</v>
      </c>
      <c r="Q85" s="27">
        <f>元データ!D8551</f>
        <v>1</v>
      </c>
      <c r="R85" s="28">
        <f>元データ!E8551</f>
        <v>4</v>
      </c>
      <c r="S85" s="29">
        <f>元データ!F8551</f>
        <v>5</v>
      </c>
      <c r="T85" s="30">
        <f>元データ!D8657</f>
        <v>7</v>
      </c>
      <c r="U85" s="31">
        <f>元データ!E8657</f>
        <v>2</v>
      </c>
      <c r="V85" s="32">
        <f>元データ!F8657</f>
        <v>9</v>
      </c>
      <c r="W85" s="30">
        <f>元データ!D8763</f>
        <v>1</v>
      </c>
      <c r="X85" s="31">
        <f>元データ!E8763</f>
        <v>0</v>
      </c>
      <c r="Y85" s="32">
        <f>元データ!F8763</f>
        <v>1</v>
      </c>
      <c r="Z85" s="30">
        <f>元データ!D8869</f>
        <v>6</v>
      </c>
      <c r="AA85" s="31">
        <f>元データ!E8869</f>
        <v>7</v>
      </c>
      <c r="AB85" s="32">
        <f>元データ!F8869</f>
        <v>13</v>
      </c>
      <c r="AC85" s="30">
        <f>元データ!D8975</f>
        <v>10</v>
      </c>
      <c r="AD85" s="31">
        <f>元データ!E8975</f>
        <v>3</v>
      </c>
      <c r="AE85" s="32">
        <f>元データ!F8975</f>
        <v>13</v>
      </c>
      <c r="AF85" s="8">
        <v>69</v>
      </c>
    </row>
    <row r="86" spans="1:32" s="13" customFormat="1" ht="11.1" customHeight="1" x14ac:dyDescent="0.15">
      <c r="A86" s="18" t="s">
        <v>17</v>
      </c>
      <c r="B86" s="19">
        <f t="shared" ref="B86:AE86" si="13">SUM(B81:B85)</f>
        <v>59</v>
      </c>
      <c r="C86" s="20">
        <f t="shared" si="13"/>
        <v>70</v>
      </c>
      <c r="D86" s="21">
        <f t="shared" si="13"/>
        <v>129</v>
      </c>
      <c r="E86" s="19">
        <f t="shared" si="13"/>
        <v>25</v>
      </c>
      <c r="F86" s="20">
        <f t="shared" si="13"/>
        <v>24</v>
      </c>
      <c r="G86" s="21">
        <f t="shared" si="13"/>
        <v>49</v>
      </c>
      <c r="H86" s="19">
        <f t="shared" si="13"/>
        <v>14</v>
      </c>
      <c r="I86" s="20">
        <f t="shared" si="13"/>
        <v>21</v>
      </c>
      <c r="J86" s="21">
        <f t="shared" si="13"/>
        <v>35</v>
      </c>
      <c r="K86" s="19">
        <f t="shared" si="13"/>
        <v>7</v>
      </c>
      <c r="L86" s="20">
        <f t="shared" si="13"/>
        <v>14</v>
      </c>
      <c r="M86" s="21">
        <f t="shared" si="13"/>
        <v>21</v>
      </c>
      <c r="N86" s="19">
        <f t="shared" si="13"/>
        <v>10</v>
      </c>
      <c r="O86" s="20">
        <f t="shared" si="13"/>
        <v>13</v>
      </c>
      <c r="P86" s="21">
        <f t="shared" si="13"/>
        <v>23</v>
      </c>
      <c r="Q86" s="19">
        <f t="shared" si="13"/>
        <v>16</v>
      </c>
      <c r="R86" s="20">
        <f t="shared" si="13"/>
        <v>22</v>
      </c>
      <c r="S86" s="21">
        <f t="shared" si="13"/>
        <v>38</v>
      </c>
      <c r="T86" s="19">
        <f t="shared" si="13"/>
        <v>18</v>
      </c>
      <c r="U86" s="20">
        <f t="shared" si="13"/>
        <v>31</v>
      </c>
      <c r="V86" s="21">
        <f t="shared" si="13"/>
        <v>49</v>
      </c>
      <c r="W86" s="19">
        <f t="shared" si="13"/>
        <v>7</v>
      </c>
      <c r="X86" s="20">
        <f t="shared" si="13"/>
        <v>7</v>
      </c>
      <c r="Y86" s="21">
        <f t="shared" si="13"/>
        <v>14</v>
      </c>
      <c r="Z86" s="19">
        <f t="shared" si="13"/>
        <v>34</v>
      </c>
      <c r="AA86" s="20">
        <f t="shared" si="13"/>
        <v>39</v>
      </c>
      <c r="AB86" s="21">
        <f t="shared" si="13"/>
        <v>73</v>
      </c>
      <c r="AC86" s="19">
        <f t="shared" si="13"/>
        <v>35</v>
      </c>
      <c r="AD86" s="20">
        <f t="shared" si="13"/>
        <v>26</v>
      </c>
      <c r="AE86" s="21">
        <f t="shared" si="13"/>
        <v>61</v>
      </c>
      <c r="AF86" s="18" t="s">
        <v>17</v>
      </c>
    </row>
    <row r="87" spans="1:32" s="14" customFormat="1" ht="12" customHeight="1" x14ac:dyDescent="0.15">
      <c r="A87" s="7">
        <v>70</v>
      </c>
      <c r="B87" s="30">
        <f>元データ!D8022</f>
        <v>9</v>
      </c>
      <c r="C87" s="45">
        <f>元データ!E8022</f>
        <v>15</v>
      </c>
      <c r="D87" s="46">
        <f>元データ!F8022</f>
        <v>24</v>
      </c>
      <c r="E87" s="30">
        <f>元データ!D8128</f>
        <v>6</v>
      </c>
      <c r="F87" s="45">
        <f>元データ!E8128</f>
        <v>5</v>
      </c>
      <c r="G87" s="46">
        <f>元データ!F8128</f>
        <v>11</v>
      </c>
      <c r="H87" s="30">
        <f>元データ!D8234</f>
        <v>3</v>
      </c>
      <c r="I87" s="45">
        <f>元データ!E8234</f>
        <v>6</v>
      </c>
      <c r="J87" s="46">
        <f>元データ!F8234</f>
        <v>9</v>
      </c>
      <c r="K87" s="30">
        <f>元データ!D8340</f>
        <v>3</v>
      </c>
      <c r="L87" s="45">
        <f>元データ!E8340</f>
        <v>2</v>
      </c>
      <c r="M87" s="46">
        <f>元データ!F8340</f>
        <v>5</v>
      </c>
      <c r="N87" s="30">
        <f>元データ!D8446</f>
        <v>2</v>
      </c>
      <c r="O87" s="45">
        <f>元データ!E8446</f>
        <v>2</v>
      </c>
      <c r="P87" s="46">
        <f>元データ!F8446</f>
        <v>4</v>
      </c>
      <c r="Q87" s="27">
        <f>元データ!D8552</f>
        <v>3</v>
      </c>
      <c r="R87" s="45">
        <f>元データ!E8552</f>
        <v>1</v>
      </c>
      <c r="S87" s="46">
        <f>元データ!F8552</f>
        <v>4</v>
      </c>
      <c r="T87" s="30">
        <f>元データ!D8658</f>
        <v>1</v>
      </c>
      <c r="U87" s="45">
        <f>元データ!E8658</f>
        <v>11</v>
      </c>
      <c r="V87" s="46">
        <f>元データ!F8658</f>
        <v>12</v>
      </c>
      <c r="W87" s="30">
        <f>元データ!D8764</f>
        <v>3</v>
      </c>
      <c r="X87" s="45">
        <f>元データ!E8764</f>
        <v>2</v>
      </c>
      <c r="Y87" s="46">
        <f>元データ!F8764</f>
        <v>5</v>
      </c>
      <c r="Z87" s="30">
        <f>元データ!D8870</f>
        <v>9</v>
      </c>
      <c r="AA87" s="45">
        <f>元データ!E8870</f>
        <v>7</v>
      </c>
      <c r="AB87" s="46">
        <f>元データ!F8870</f>
        <v>16</v>
      </c>
      <c r="AC87" s="30">
        <f>元データ!D8976</f>
        <v>3</v>
      </c>
      <c r="AD87" s="45">
        <f>元データ!E8976</f>
        <v>5</v>
      </c>
      <c r="AE87" s="46">
        <f>元データ!F8976</f>
        <v>8</v>
      </c>
      <c r="AF87" s="7">
        <v>70</v>
      </c>
    </row>
    <row r="88" spans="1:32" s="14" customFormat="1" ht="12" customHeight="1" x14ac:dyDescent="0.15">
      <c r="A88" s="8">
        <v>71</v>
      </c>
      <c r="B88" s="30">
        <f>元データ!D8023</f>
        <v>17</v>
      </c>
      <c r="C88" s="31">
        <f>元データ!E8023</f>
        <v>12</v>
      </c>
      <c r="D88" s="32">
        <f>元データ!F8023</f>
        <v>29</v>
      </c>
      <c r="E88" s="30">
        <f>元データ!D8129</f>
        <v>7</v>
      </c>
      <c r="F88" s="31">
        <f>元データ!E8129</f>
        <v>12</v>
      </c>
      <c r="G88" s="32">
        <f>元データ!F8129</f>
        <v>19</v>
      </c>
      <c r="H88" s="30">
        <f>元データ!D8235</f>
        <v>2</v>
      </c>
      <c r="I88" s="31">
        <f>元データ!E8235</f>
        <v>1</v>
      </c>
      <c r="J88" s="32">
        <f>元データ!F8235</f>
        <v>3</v>
      </c>
      <c r="K88" s="30">
        <f>元データ!D8341</f>
        <v>2</v>
      </c>
      <c r="L88" s="31">
        <f>元データ!E8341</f>
        <v>3</v>
      </c>
      <c r="M88" s="32">
        <f>元データ!F8341</f>
        <v>5</v>
      </c>
      <c r="N88" s="30">
        <f>元データ!D8447</f>
        <v>1</v>
      </c>
      <c r="O88" s="31">
        <f>元データ!E8447</f>
        <v>3</v>
      </c>
      <c r="P88" s="32">
        <f>元データ!F8447</f>
        <v>4</v>
      </c>
      <c r="Q88" s="30">
        <f>元データ!D8553</f>
        <v>5</v>
      </c>
      <c r="R88" s="31">
        <f>元データ!E8553</f>
        <v>1</v>
      </c>
      <c r="S88" s="32">
        <f>元データ!F8553</f>
        <v>6</v>
      </c>
      <c r="T88" s="30">
        <f>元データ!D8659</f>
        <v>6</v>
      </c>
      <c r="U88" s="31">
        <f>元データ!E8659</f>
        <v>2</v>
      </c>
      <c r="V88" s="32">
        <f>元データ!F8659</f>
        <v>8</v>
      </c>
      <c r="W88" s="30">
        <f>元データ!D8765</f>
        <v>1</v>
      </c>
      <c r="X88" s="31">
        <f>元データ!E8765</f>
        <v>2</v>
      </c>
      <c r="Y88" s="32">
        <f>元データ!F8765</f>
        <v>3</v>
      </c>
      <c r="Z88" s="30">
        <f>元データ!D8871</f>
        <v>5</v>
      </c>
      <c r="AA88" s="31">
        <f>元データ!E8871</f>
        <v>3</v>
      </c>
      <c r="AB88" s="32">
        <f>元データ!F8871</f>
        <v>8</v>
      </c>
      <c r="AC88" s="30">
        <f>元データ!D8977</f>
        <v>8</v>
      </c>
      <c r="AD88" s="31">
        <f>元データ!E8977</f>
        <v>9</v>
      </c>
      <c r="AE88" s="32">
        <f>元データ!F8977</f>
        <v>17</v>
      </c>
      <c r="AF88" s="8">
        <v>71</v>
      </c>
    </row>
    <row r="89" spans="1:32" s="14" customFormat="1" ht="12" customHeight="1" x14ac:dyDescent="0.15">
      <c r="A89" s="8">
        <v>72</v>
      </c>
      <c r="B89" s="30">
        <f>元データ!D8024</f>
        <v>2</v>
      </c>
      <c r="C89" s="31">
        <f>元データ!E8024</f>
        <v>17</v>
      </c>
      <c r="D89" s="32">
        <f>元データ!F8024</f>
        <v>19</v>
      </c>
      <c r="E89" s="30">
        <f>元データ!D8130</f>
        <v>7</v>
      </c>
      <c r="F89" s="31">
        <f>元データ!E8130</f>
        <v>8</v>
      </c>
      <c r="G89" s="32">
        <f>元データ!F8130</f>
        <v>15</v>
      </c>
      <c r="H89" s="30">
        <f>元データ!D8236</f>
        <v>5</v>
      </c>
      <c r="I89" s="31">
        <f>元データ!E8236</f>
        <v>6</v>
      </c>
      <c r="J89" s="32">
        <f>元データ!F8236</f>
        <v>11</v>
      </c>
      <c r="K89" s="30">
        <f>元データ!D8342</f>
        <v>3</v>
      </c>
      <c r="L89" s="31">
        <f>元データ!E8342</f>
        <v>0</v>
      </c>
      <c r="M89" s="32">
        <f>元データ!F8342</f>
        <v>3</v>
      </c>
      <c r="N89" s="30">
        <f>元データ!D8448</f>
        <v>5</v>
      </c>
      <c r="O89" s="31">
        <f>元データ!E8448</f>
        <v>3</v>
      </c>
      <c r="P89" s="32">
        <f>元データ!F8448</f>
        <v>8</v>
      </c>
      <c r="Q89" s="30">
        <f>元データ!D8554</f>
        <v>0</v>
      </c>
      <c r="R89" s="31">
        <f>元データ!E8554</f>
        <v>2</v>
      </c>
      <c r="S89" s="32">
        <f>元データ!F8554</f>
        <v>2</v>
      </c>
      <c r="T89" s="30">
        <f>元データ!D8660</f>
        <v>5</v>
      </c>
      <c r="U89" s="31">
        <f>元データ!E8660</f>
        <v>10</v>
      </c>
      <c r="V89" s="32">
        <f>元データ!F8660</f>
        <v>15</v>
      </c>
      <c r="W89" s="30">
        <f>元データ!D8766</f>
        <v>4</v>
      </c>
      <c r="X89" s="31">
        <f>元データ!E8766</f>
        <v>3</v>
      </c>
      <c r="Y89" s="32">
        <f>元データ!F8766</f>
        <v>7</v>
      </c>
      <c r="Z89" s="30">
        <f>元データ!D8872</f>
        <v>5</v>
      </c>
      <c r="AA89" s="31">
        <f>元データ!E8872</f>
        <v>2</v>
      </c>
      <c r="AB89" s="32">
        <f>元データ!F8872</f>
        <v>7</v>
      </c>
      <c r="AC89" s="30">
        <f>元データ!D8978</f>
        <v>4</v>
      </c>
      <c r="AD89" s="31">
        <f>元データ!E8978</f>
        <v>6</v>
      </c>
      <c r="AE89" s="32">
        <f>元データ!F8978</f>
        <v>10</v>
      </c>
      <c r="AF89" s="8">
        <v>72</v>
      </c>
    </row>
    <row r="90" spans="1:32" s="14" customFormat="1" ht="12" customHeight="1" x14ac:dyDescent="0.15">
      <c r="A90" s="8">
        <v>73</v>
      </c>
      <c r="B90" s="30">
        <f>元データ!D8025</f>
        <v>10</v>
      </c>
      <c r="C90" s="31">
        <f>元データ!E8025</f>
        <v>10</v>
      </c>
      <c r="D90" s="32">
        <f>元データ!F8025</f>
        <v>20</v>
      </c>
      <c r="E90" s="30">
        <f>元データ!D8131</f>
        <v>3</v>
      </c>
      <c r="F90" s="31">
        <f>元データ!E8131</f>
        <v>3</v>
      </c>
      <c r="G90" s="32">
        <f>元データ!F8131</f>
        <v>6</v>
      </c>
      <c r="H90" s="30">
        <f>元データ!D8237</f>
        <v>3</v>
      </c>
      <c r="I90" s="31">
        <f>元データ!E8237</f>
        <v>4</v>
      </c>
      <c r="J90" s="32">
        <f>元データ!F8237</f>
        <v>7</v>
      </c>
      <c r="K90" s="30">
        <f>元データ!D8343</f>
        <v>0</v>
      </c>
      <c r="L90" s="31">
        <f>元データ!E8343</f>
        <v>0</v>
      </c>
      <c r="M90" s="32">
        <f>元データ!F8343</f>
        <v>0</v>
      </c>
      <c r="N90" s="30">
        <f>元データ!D8449</f>
        <v>3</v>
      </c>
      <c r="O90" s="31">
        <f>元データ!E8449</f>
        <v>2</v>
      </c>
      <c r="P90" s="32">
        <f>元データ!F8449</f>
        <v>5</v>
      </c>
      <c r="Q90" s="30">
        <f>元データ!D8555</f>
        <v>1</v>
      </c>
      <c r="R90" s="31">
        <f>元データ!E8555</f>
        <v>2</v>
      </c>
      <c r="S90" s="32">
        <f>元データ!F8555</f>
        <v>3</v>
      </c>
      <c r="T90" s="30">
        <f>元データ!D8661</f>
        <v>2</v>
      </c>
      <c r="U90" s="31">
        <f>元データ!E8661</f>
        <v>5</v>
      </c>
      <c r="V90" s="32">
        <f>元データ!F8661</f>
        <v>7</v>
      </c>
      <c r="W90" s="30">
        <f>元データ!D8767</f>
        <v>1</v>
      </c>
      <c r="X90" s="31">
        <f>元データ!E8767</f>
        <v>2</v>
      </c>
      <c r="Y90" s="32">
        <f>元データ!F8767</f>
        <v>3</v>
      </c>
      <c r="Z90" s="30">
        <f>元データ!D8873</f>
        <v>3</v>
      </c>
      <c r="AA90" s="31">
        <f>元データ!E8873</f>
        <v>4</v>
      </c>
      <c r="AB90" s="32">
        <f>元データ!F8873</f>
        <v>7</v>
      </c>
      <c r="AC90" s="30">
        <f>元データ!D8979</f>
        <v>2</v>
      </c>
      <c r="AD90" s="31">
        <f>元データ!E8979</f>
        <v>2</v>
      </c>
      <c r="AE90" s="32">
        <f>元データ!F8979</f>
        <v>4</v>
      </c>
      <c r="AF90" s="8">
        <v>73</v>
      </c>
    </row>
    <row r="91" spans="1:32" s="14" customFormat="1" ht="12" customHeight="1" x14ac:dyDescent="0.15">
      <c r="A91" s="8">
        <v>74</v>
      </c>
      <c r="B91" s="30">
        <f>元データ!D8026</f>
        <v>8</v>
      </c>
      <c r="C91" s="31">
        <f>元データ!E8026</f>
        <v>12</v>
      </c>
      <c r="D91" s="32">
        <f>元データ!F8026</f>
        <v>20</v>
      </c>
      <c r="E91" s="30">
        <f>元データ!D8132</f>
        <v>5</v>
      </c>
      <c r="F91" s="31">
        <f>元データ!E8132</f>
        <v>2</v>
      </c>
      <c r="G91" s="32">
        <f>元データ!F8132</f>
        <v>7</v>
      </c>
      <c r="H91" s="30">
        <f>元データ!D8238</f>
        <v>3</v>
      </c>
      <c r="I91" s="31">
        <f>元データ!E8238</f>
        <v>2</v>
      </c>
      <c r="J91" s="32">
        <f>元データ!F8238</f>
        <v>5</v>
      </c>
      <c r="K91" s="30">
        <f>元データ!D8344</f>
        <v>3</v>
      </c>
      <c r="L91" s="31">
        <f>元データ!E8344</f>
        <v>1</v>
      </c>
      <c r="M91" s="32">
        <f>元データ!F8344</f>
        <v>4</v>
      </c>
      <c r="N91" s="30">
        <f>元データ!D8450</f>
        <v>0</v>
      </c>
      <c r="O91" s="31">
        <f>元データ!E8450</f>
        <v>3</v>
      </c>
      <c r="P91" s="32">
        <f>元データ!F8450</f>
        <v>3</v>
      </c>
      <c r="Q91" s="30">
        <f>元データ!D8556</f>
        <v>3</v>
      </c>
      <c r="R91" s="31">
        <f>元データ!E8556</f>
        <v>1</v>
      </c>
      <c r="S91" s="32">
        <f>元データ!F8556</f>
        <v>4</v>
      </c>
      <c r="T91" s="30">
        <f>元データ!D8662</f>
        <v>2</v>
      </c>
      <c r="U91" s="31">
        <f>元データ!E8662</f>
        <v>3</v>
      </c>
      <c r="V91" s="32">
        <f>元データ!F8662</f>
        <v>5</v>
      </c>
      <c r="W91" s="30">
        <f>元データ!D8768</f>
        <v>0</v>
      </c>
      <c r="X91" s="31">
        <f>元データ!E8768</f>
        <v>0</v>
      </c>
      <c r="Y91" s="32">
        <f>元データ!F8768</f>
        <v>0</v>
      </c>
      <c r="Z91" s="30">
        <f>元データ!D8874</f>
        <v>6</v>
      </c>
      <c r="AA91" s="31">
        <f>元データ!E8874</f>
        <v>9</v>
      </c>
      <c r="AB91" s="32">
        <f>元データ!F8874</f>
        <v>15</v>
      </c>
      <c r="AC91" s="30">
        <f>元データ!D8980</f>
        <v>6</v>
      </c>
      <c r="AD91" s="31">
        <f>元データ!E8980</f>
        <v>8</v>
      </c>
      <c r="AE91" s="32">
        <f>元データ!F8980</f>
        <v>14</v>
      </c>
      <c r="AF91" s="8">
        <v>74</v>
      </c>
    </row>
    <row r="92" spans="1:32" s="13" customFormat="1" ht="11.1" customHeight="1" x14ac:dyDescent="0.15">
      <c r="A92" s="18" t="s">
        <v>18</v>
      </c>
      <c r="B92" s="19">
        <f t="shared" ref="B92:AE92" si="14">SUM(B87:B91)</f>
        <v>46</v>
      </c>
      <c r="C92" s="20">
        <f t="shared" si="14"/>
        <v>66</v>
      </c>
      <c r="D92" s="21">
        <f t="shared" si="14"/>
        <v>112</v>
      </c>
      <c r="E92" s="19">
        <f t="shared" si="14"/>
        <v>28</v>
      </c>
      <c r="F92" s="20">
        <f t="shared" si="14"/>
        <v>30</v>
      </c>
      <c r="G92" s="21">
        <f t="shared" si="14"/>
        <v>58</v>
      </c>
      <c r="H92" s="19">
        <f t="shared" si="14"/>
        <v>16</v>
      </c>
      <c r="I92" s="20">
        <f t="shared" si="14"/>
        <v>19</v>
      </c>
      <c r="J92" s="21">
        <f t="shared" si="14"/>
        <v>35</v>
      </c>
      <c r="K92" s="19">
        <f t="shared" si="14"/>
        <v>11</v>
      </c>
      <c r="L92" s="20">
        <f t="shared" si="14"/>
        <v>6</v>
      </c>
      <c r="M92" s="21">
        <f t="shared" si="14"/>
        <v>17</v>
      </c>
      <c r="N92" s="19">
        <f t="shared" si="14"/>
        <v>11</v>
      </c>
      <c r="O92" s="20">
        <f t="shared" si="14"/>
        <v>13</v>
      </c>
      <c r="P92" s="21">
        <f t="shared" si="14"/>
        <v>24</v>
      </c>
      <c r="Q92" s="19">
        <f t="shared" si="14"/>
        <v>12</v>
      </c>
      <c r="R92" s="20">
        <f t="shared" si="14"/>
        <v>7</v>
      </c>
      <c r="S92" s="21">
        <f t="shared" si="14"/>
        <v>19</v>
      </c>
      <c r="T92" s="19">
        <f t="shared" si="14"/>
        <v>16</v>
      </c>
      <c r="U92" s="20">
        <f t="shared" si="14"/>
        <v>31</v>
      </c>
      <c r="V92" s="21">
        <f t="shared" si="14"/>
        <v>47</v>
      </c>
      <c r="W92" s="19">
        <f t="shared" si="14"/>
        <v>9</v>
      </c>
      <c r="X92" s="20">
        <f t="shared" si="14"/>
        <v>9</v>
      </c>
      <c r="Y92" s="21">
        <f t="shared" si="14"/>
        <v>18</v>
      </c>
      <c r="Z92" s="19">
        <f t="shared" si="14"/>
        <v>28</v>
      </c>
      <c r="AA92" s="20">
        <f t="shared" si="14"/>
        <v>25</v>
      </c>
      <c r="AB92" s="21">
        <f t="shared" si="14"/>
        <v>53</v>
      </c>
      <c r="AC92" s="19">
        <f t="shared" si="14"/>
        <v>23</v>
      </c>
      <c r="AD92" s="20">
        <f t="shared" si="14"/>
        <v>30</v>
      </c>
      <c r="AE92" s="21">
        <f t="shared" si="14"/>
        <v>53</v>
      </c>
      <c r="AF92" s="18" t="s">
        <v>18</v>
      </c>
    </row>
    <row r="93" spans="1:32" s="14" customFormat="1" ht="12" customHeight="1" x14ac:dyDescent="0.15">
      <c r="A93" s="7">
        <v>75</v>
      </c>
      <c r="B93" s="30">
        <f>元データ!D8027</f>
        <v>15</v>
      </c>
      <c r="C93" s="45">
        <f>元データ!E8027</f>
        <v>11</v>
      </c>
      <c r="D93" s="46">
        <f>元データ!F8027</f>
        <v>26</v>
      </c>
      <c r="E93" s="30">
        <f>元データ!D8133</f>
        <v>1</v>
      </c>
      <c r="F93" s="45">
        <f>元データ!E8133</f>
        <v>5</v>
      </c>
      <c r="G93" s="46">
        <f>元データ!F8133</f>
        <v>6</v>
      </c>
      <c r="H93" s="30">
        <f>元データ!D8239</f>
        <v>4</v>
      </c>
      <c r="I93" s="45">
        <f>元データ!E8239</f>
        <v>0</v>
      </c>
      <c r="J93" s="46">
        <f>元データ!F8239</f>
        <v>4</v>
      </c>
      <c r="K93" s="30">
        <f>元データ!D8345</f>
        <v>2</v>
      </c>
      <c r="L93" s="45">
        <f>元データ!E8345</f>
        <v>3</v>
      </c>
      <c r="M93" s="46">
        <f>元データ!F8345</f>
        <v>5</v>
      </c>
      <c r="N93" s="30">
        <f>元データ!D8451</f>
        <v>4</v>
      </c>
      <c r="O93" s="45">
        <f>元データ!E8451</f>
        <v>0</v>
      </c>
      <c r="P93" s="46">
        <f>元データ!F8451</f>
        <v>4</v>
      </c>
      <c r="Q93" s="30">
        <f>元データ!D8557</f>
        <v>3</v>
      </c>
      <c r="R93" s="45">
        <f>元データ!E8557</f>
        <v>2</v>
      </c>
      <c r="S93" s="46">
        <f>元データ!F8557</f>
        <v>5</v>
      </c>
      <c r="T93" s="30">
        <f>元データ!D8663</f>
        <v>4</v>
      </c>
      <c r="U93" s="45">
        <f>元データ!E8663</f>
        <v>5</v>
      </c>
      <c r="V93" s="46">
        <f>元データ!F8663</f>
        <v>9</v>
      </c>
      <c r="W93" s="30">
        <f>元データ!D8769</f>
        <v>2</v>
      </c>
      <c r="X93" s="45">
        <f>元データ!E8769</f>
        <v>2</v>
      </c>
      <c r="Y93" s="46">
        <f>元データ!F8769</f>
        <v>4</v>
      </c>
      <c r="Z93" s="30">
        <f>元データ!D8875</f>
        <v>7</v>
      </c>
      <c r="AA93" s="45">
        <f>元データ!E8875</f>
        <v>6</v>
      </c>
      <c r="AB93" s="46">
        <f>元データ!F8875</f>
        <v>13</v>
      </c>
      <c r="AC93" s="30">
        <f>元データ!D8981</f>
        <v>9</v>
      </c>
      <c r="AD93" s="45">
        <f>元データ!E8981</f>
        <v>7</v>
      </c>
      <c r="AE93" s="46">
        <f>元データ!F8981</f>
        <v>16</v>
      </c>
      <c r="AF93" s="7">
        <v>75</v>
      </c>
    </row>
    <row r="94" spans="1:32" s="14" customFormat="1" ht="12" customHeight="1" x14ac:dyDescent="0.15">
      <c r="A94" s="8">
        <v>76</v>
      </c>
      <c r="B94" s="30">
        <f>元データ!D8028</f>
        <v>11</v>
      </c>
      <c r="C94" s="31">
        <f>元データ!E8028</f>
        <v>7</v>
      </c>
      <c r="D94" s="32">
        <f>元データ!F8028</f>
        <v>18</v>
      </c>
      <c r="E94" s="30">
        <f>元データ!D8134</f>
        <v>6</v>
      </c>
      <c r="F94" s="31">
        <f>元データ!E8134</f>
        <v>11</v>
      </c>
      <c r="G94" s="32">
        <f>元データ!F8134</f>
        <v>17</v>
      </c>
      <c r="H94" s="30">
        <f>元データ!D8240</f>
        <v>1</v>
      </c>
      <c r="I94" s="31">
        <f>元データ!E8240</f>
        <v>1</v>
      </c>
      <c r="J94" s="32">
        <f>元データ!F8240</f>
        <v>2</v>
      </c>
      <c r="K94" s="30">
        <f>元データ!D8346</f>
        <v>0</v>
      </c>
      <c r="L94" s="31">
        <f>元データ!E8346</f>
        <v>1</v>
      </c>
      <c r="M94" s="32">
        <f>元データ!F8346</f>
        <v>1</v>
      </c>
      <c r="N94" s="30">
        <f>元データ!D8452</f>
        <v>2</v>
      </c>
      <c r="O94" s="31">
        <f>元データ!E8452</f>
        <v>4</v>
      </c>
      <c r="P94" s="32">
        <f>元データ!F8452</f>
        <v>6</v>
      </c>
      <c r="Q94" s="30">
        <f>元データ!D8558</f>
        <v>0</v>
      </c>
      <c r="R94" s="31">
        <f>元データ!E8558</f>
        <v>3</v>
      </c>
      <c r="S94" s="32">
        <f>元データ!F8558</f>
        <v>3</v>
      </c>
      <c r="T94" s="30">
        <f>元データ!D8664</f>
        <v>9</v>
      </c>
      <c r="U94" s="31">
        <f>元データ!E8664</f>
        <v>0</v>
      </c>
      <c r="V94" s="32">
        <f>元データ!F8664</f>
        <v>9</v>
      </c>
      <c r="W94" s="30">
        <f>元データ!D8770</f>
        <v>1</v>
      </c>
      <c r="X94" s="31">
        <f>元データ!E8770</f>
        <v>1</v>
      </c>
      <c r="Y94" s="32">
        <f>元データ!F8770</f>
        <v>2</v>
      </c>
      <c r="Z94" s="30">
        <f>元データ!D8876</f>
        <v>5</v>
      </c>
      <c r="AA94" s="31">
        <f>元データ!E8876</f>
        <v>4</v>
      </c>
      <c r="AB94" s="32">
        <f>元データ!F8876</f>
        <v>9</v>
      </c>
      <c r="AC94" s="30">
        <f>元データ!D8982</f>
        <v>4</v>
      </c>
      <c r="AD94" s="31">
        <f>元データ!E8982</f>
        <v>2</v>
      </c>
      <c r="AE94" s="32">
        <f>元データ!F8982</f>
        <v>6</v>
      </c>
      <c r="AF94" s="8">
        <v>76</v>
      </c>
    </row>
    <row r="95" spans="1:32" s="14" customFormat="1" ht="12" customHeight="1" x14ac:dyDescent="0.15">
      <c r="A95" s="8">
        <v>77</v>
      </c>
      <c r="B95" s="30">
        <f>元データ!D8029</f>
        <v>6</v>
      </c>
      <c r="C95" s="31">
        <f>元データ!E8029</f>
        <v>14</v>
      </c>
      <c r="D95" s="32">
        <f>元データ!F8029</f>
        <v>20</v>
      </c>
      <c r="E95" s="30">
        <f>元データ!D8135</f>
        <v>2</v>
      </c>
      <c r="F95" s="31">
        <f>元データ!E8135</f>
        <v>11</v>
      </c>
      <c r="G95" s="32">
        <f>元データ!F8135</f>
        <v>13</v>
      </c>
      <c r="H95" s="30">
        <f>元データ!D8241</f>
        <v>2</v>
      </c>
      <c r="I95" s="31">
        <f>元データ!E8241</f>
        <v>5</v>
      </c>
      <c r="J95" s="32">
        <f>元データ!F8241</f>
        <v>7</v>
      </c>
      <c r="K95" s="30">
        <f>元データ!D8347</f>
        <v>1</v>
      </c>
      <c r="L95" s="31">
        <f>元データ!E8347</f>
        <v>2</v>
      </c>
      <c r="M95" s="32">
        <f>元データ!F8347</f>
        <v>3</v>
      </c>
      <c r="N95" s="30">
        <f>元データ!D8453</f>
        <v>3</v>
      </c>
      <c r="O95" s="31">
        <f>元データ!E8453</f>
        <v>4</v>
      </c>
      <c r="P95" s="32">
        <f>元データ!F8453</f>
        <v>7</v>
      </c>
      <c r="Q95" s="30">
        <f>元データ!D8559</f>
        <v>3</v>
      </c>
      <c r="R95" s="31">
        <f>元データ!E8559</f>
        <v>1</v>
      </c>
      <c r="S95" s="32">
        <f>元データ!F8559</f>
        <v>4</v>
      </c>
      <c r="T95" s="30">
        <f>元データ!D8665</f>
        <v>0</v>
      </c>
      <c r="U95" s="31">
        <f>元データ!E8665</f>
        <v>3</v>
      </c>
      <c r="V95" s="32">
        <f>元データ!F8665</f>
        <v>3</v>
      </c>
      <c r="W95" s="30">
        <f>元データ!D8771</f>
        <v>1</v>
      </c>
      <c r="X95" s="31">
        <f>元データ!E8771</f>
        <v>1</v>
      </c>
      <c r="Y95" s="32">
        <f>元データ!F8771</f>
        <v>2</v>
      </c>
      <c r="Z95" s="30">
        <f>元データ!D8877</f>
        <v>6</v>
      </c>
      <c r="AA95" s="31">
        <f>元データ!E8877</f>
        <v>4</v>
      </c>
      <c r="AB95" s="32">
        <f>元データ!F8877</f>
        <v>10</v>
      </c>
      <c r="AC95" s="30">
        <f>元データ!D8983</f>
        <v>3</v>
      </c>
      <c r="AD95" s="31">
        <f>元データ!E8983</f>
        <v>6</v>
      </c>
      <c r="AE95" s="32">
        <f>元データ!F8983</f>
        <v>9</v>
      </c>
      <c r="AF95" s="8">
        <v>77</v>
      </c>
    </row>
    <row r="96" spans="1:32" s="14" customFormat="1" ht="12" customHeight="1" x14ac:dyDescent="0.15">
      <c r="A96" s="8">
        <v>78</v>
      </c>
      <c r="B96" s="30">
        <f>元データ!D8030</f>
        <v>7</v>
      </c>
      <c r="C96" s="31">
        <f>元データ!E8030</f>
        <v>8</v>
      </c>
      <c r="D96" s="32">
        <f>元データ!F8030</f>
        <v>15</v>
      </c>
      <c r="E96" s="30">
        <f>元データ!D8136</f>
        <v>3</v>
      </c>
      <c r="F96" s="31">
        <f>元データ!E8136</f>
        <v>4</v>
      </c>
      <c r="G96" s="32">
        <f>元データ!F8136</f>
        <v>7</v>
      </c>
      <c r="H96" s="30">
        <f>元データ!D8242</f>
        <v>0</v>
      </c>
      <c r="I96" s="31">
        <f>元データ!E8242</f>
        <v>3</v>
      </c>
      <c r="J96" s="32">
        <f>元データ!F8242</f>
        <v>3</v>
      </c>
      <c r="K96" s="30">
        <f>元データ!D8348</f>
        <v>2</v>
      </c>
      <c r="L96" s="31">
        <f>元データ!E8348</f>
        <v>1</v>
      </c>
      <c r="M96" s="32">
        <f>元データ!F8348</f>
        <v>3</v>
      </c>
      <c r="N96" s="30">
        <f>元データ!D8454</f>
        <v>0</v>
      </c>
      <c r="O96" s="31">
        <f>元データ!E8454</f>
        <v>0</v>
      </c>
      <c r="P96" s="32">
        <f>元データ!F8454</f>
        <v>0</v>
      </c>
      <c r="Q96" s="30">
        <f>元データ!D8560</f>
        <v>0</v>
      </c>
      <c r="R96" s="31">
        <f>元データ!E8560</f>
        <v>0</v>
      </c>
      <c r="S96" s="32">
        <f>元データ!F8560</f>
        <v>0</v>
      </c>
      <c r="T96" s="30">
        <f>元データ!D8666</f>
        <v>2</v>
      </c>
      <c r="U96" s="31">
        <f>元データ!E8666</f>
        <v>3</v>
      </c>
      <c r="V96" s="32">
        <f>元データ!F8666</f>
        <v>5</v>
      </c>
      <c r="W96" s="30">
        <f>元データ!D8772</f>
        <v>0</v>
      </c>
      <c r="X96" s="31">
        <f>元データ!E8772</f>
        <v>3</v>
      </c>
      <c r="Y96" s="32">
        <f>元データ!F8772</f>
        <v>3</v>
      </c>
      <c r="Z96" s="30">
        <f>元データ!D8878</f>
        <v>6</v>
      </c>
      <c r="AA96" s="31">
        <f>元データ!E8878</f>
        <v>2</v>
      </c>
      <c r="AB96" s="32">
        <f>元データ!F8878</f>
        <v>8</v>
      </c>
      <c r="AC96" s="30">
        <f>元データ!D8984</f>
        <v>3</v>
      </c>
      <c r="AD96" s="31">
        <f>元データ!E8984</f>
        <v>2</v>
      </c>
      <c r="AE96" s="32">
        <f>元データ!F8984</f>
        <v>5</v>
      </c>
      <c r="AF96" s="8">
        <v>78</v>
      </c>
    </row>
    <row r="97" spans="1:32" s="14" customFormat="1" ht="12" customHeight="1" x14ac:dyDescent="0.15">
      <c r="A97" s="8">
        <v>79</v>
      </c>
      <c r="B97" s="30">
        <f>元データ!D8031</f>
        <v>8</v>
      </c>
      <c r="C97" s="31">
        <f>元データ!E8031</f>
        <v>7</v>
      </c>
      <c r="D97" s="32">
        <f>元データ!F8031</f>
        <v>15</v>
      </c>
      <c r="E97" s="30">
        <f>元データ!D8137</f>
        <v>3</v>
      </c>
      <c r="F97" s="31">
        <f>元データ!E8137</f>
        <v>5</v>
      </c>
      <c r="G97" s="32">
        <f>元データ!F8137</f>
        <v>8</v>
      </c>
      <c r="H97" s="30">
        <f>元データ!D8243</f>
        <v>3</v>
      </c>
      <c r="I97" s="31">
        <f>元データ!E8243</f>
        <v>3</v>
      </c>
      <c r="J97" s="32">
        <f>元データ!F8243</f>
        <v>6</v>
      </c>
      <c r="K97" s="30">
        <f>元データ!D8349</f>
        <v>2</v>
      </c>
      <c r="L97" s="31">
        <f>元データ!E8349</f>
        <v>0</v>
      </c>
      <c r="M97" s="32">
        <f>元データ!F8349</f>
        <v>2</v>
      </c>
      <c r="N97" s="30">
        <f>元データ!D8455</f>
        <v>4</v>
      </c>
      <c r="O97" s="31">
        <f>元データ!E8455</f>
        <v>4</v>
      </c>
      <c r="P97" s="32">
        <f>元データ!F8455</f>
        <v>8</v>
      </c>
      <c r="Q97" s="30">
        <f>元データ!D8561</f>
        <v>1</v>
      </c>
      <c r="R97" s="31">
        <f>元データ!E8561</f>
        <v>1</v>
      </c>
      <c r="S97" s="32">
        <f>元データ!F8561</f>
        <v>2</v>
      </c>
      <c r="T97" s="30">
        <f>元データ!D8667</f>
        <v>2</v>
      </c>
      <c r="U97" s="31">
        <f>元データ!E8667</f>
        <v>1</v>
      </c>
      <c r="V97" s="32">
        <f>元データ!F8667</f>
        <v>3</v>
      </c>
      <c r="W97" s="30">
        <f>元データ!D8773</f>
        <v>0</v>
      </c>
      <c r="X97" s="31">
        <f>元データ!E8773</f>
        <v>1</v>
      </c>
      <c r="Y97" s="32">
        <f>元データ!F8773</f>
        <v>1</v>
      </c>
      <c r="Z97" s="30">
        <f>元データ!D8879</f>
        <v>1</v>
      </c>
      <c r="AA97" s="31">
        <f>元データ!E8879</f>
        <v>3</v>
      </c>
      <c r="AB97" s="32">
        <f>元データ!F8879</f>
        <v>4</v>
      </c>
      <c r="AC97" s="30">
        <f>元データ!D8985</f>
        <v>3</v>
      </c>
      <c r="AD97" s="31">
        <f>元データ!E8985</f>
        <v>3</v>
      </c>
      <c r="AE97" s="32">
        <f>元データ!F8985</f>
        <v>6</v>
      </c>
      <c r="AF97" s="8">
        <v>79</v>
      </c>
    </row>
    <row r="98" spans="1:32" s="13" customFormat="1" ht="11.1" customHeight="1" x14ac:dyDescent="0.15">
      <c r="A98" s="18" t="s">
        <v>19</v>
      </c>
      <c r="B98" s="19">
        <f t="shared" ref="B98:AE98" si="15">SUM(B93:B97)</f>
        <v>47</v>
      </c>
      <c r="C98" s="20">
        <f t="shared" si="15"/>
        <v>47</v>
      </c>
      <c r="D98" s="21">
        <f t="shared" si="15"/>
        <v>94</v>
      </c>
      <c r="E98" s="19">
        <f t="shared" si="15"/>
        <v>15</v>
      </c>
      <c r="F98" s="20">
        <f t="shared" si="15"/>
        <v>36</v>
      </c>
      <c r="G98" s="21">
        <f t="shared" si="15"/>
        <v>51</v>
      </c>
      <c r="H98" s="19">
        <f t="shared" si="15"/>
        <v>10</v>
      </c>
      <c r="I98" s="20">
        <f t="shared" si="15"/>
        <v>12</v>
      </c>
      <c r="J98" s="21">
        <f t="shared" si="15"/>
        <v>22</v>
      </c>
      <c r="K98" s="19">
        <f t="shared" si="15"/>
        <v>7</v>
      </c>
      <c r="L98" s="20">
        <f t="shared" si="15"/>
        <v>7</v>
      </c>
      <c r="M98" s="21">
        <f t="shared" si="15"/>
        <v>14</v>
      </c>
      <c r="N98" s="19">
        <f t="shared" si="15"/>
        <v>13</v>
      </c>
      <c r="O98" s="20">
        <f t="shared" si="15"/>
        <v>12</v>
      </c>
      <c r="P98" s="21">
        <f t="shared" si="15"/>
        <v>25</v>
      </c>
      <c r="Q98" s="19">
        <f t="shared" si="15"/>
        <v>7</v>
      </c>
      <c r="R98" s="20">
        <f t="shared" si="15"/>
        <v>7</v>
      </c>
      <c r="S98" s="21">
        <f t="shared" si="15"/>
        <v>14</v>
      </c>
      <c r="T98" s="19">
        <f t="shared" si="15"/>
        <v>17</v>
      </c>
      <c r="U98" s="20">
        <f t="shared" si="15"/>
        <v>12</v>
      </c>
      <c r="V98" s="21">
        <f t="shared" si="15"/>
        <v>29</v>
      </c>
      <c r="W98" s="19">
        <f t="shared" si="15"/>
        <v>4</v>
      </c>
      <c r="X98" s="20">
        <f t="shared" si="15"/>
        <v>8</v>
      </c>
      <c r="Y98" s="21">
        <f t="shared" si="15"/>
        <v>12</v>
      </c>
      <c r="Z98" s="19">
        <f t="shared" si="15"/>
        <v>25</v>
      </c>
      <c r="AA98" s="20">
        <f t="shared" si="15"/>
        <v>19</v>
      </c>
      <c r="AB98" s="21">
        <f t="shared" si="15"/>
        <v>44</v>
      </c>
      <c r="AC98" s="19">
        <f t="shared" si="15"/>
        <v>22</v>
      </c>
      <c r="AD98" s="20">
        <f t="shared" si="15"/>
        <v>20</v>
      </c>
      <c r="AE98" s="21">
        <f t="shared" si="15"/>
        <v>42</v>
      </c>
      <c r="AF98" s="18" t="s">
        <v>19</v>
      </c>
    </row>
    <row r="99" spans="1:32" s="14" customFormat="1" ht="12" customHeight="1" x14ac:dyDescent="0.15">
      <c r="A99" s="7">
        <v>80</v>
      </c>
      <c r="B99" s="30">
        <f>元データ!D8032</f>
        <v>4</v>
      </c>
      <c r="C99" s="28">
        <f>元データ!E8032</f>
        <v>6</v>
      </c>
      <c r="D99" s="29">
        <f>元データ!F8032</f>
        <v>10</v>
      </c>
      <c r="E99" s="30">
        <f>元データ!D8138</f>
        <v>4</v>
      </c>
      <c r="F99" s="28">
        <f>元データ!E8138</f>
        <v>1</v>
      </c>
      <c r="G99" s="29">
        <f>元データ!F8138</f>
        <v>5</v>
      </c>
      <c r="H99" s="30">
        <f>元データ!D8244</f>
        <v>4</v>
      </c>
      <c r="I99" s="28">
        <f>元データ!E8244</f>
        <v>2</v>
      </c>
      <c r="J99" s="29">
        <f>元データ!F8244</f>
        <v>6</v>
      </c>
      <c r="K99" s="30">
        <f>元データ!D8350</f>
        <v>0</v>
      </c>
      <c r="L99" s="28">
        <f>元データ!E8350</f>
        <v>0</v>
      </c>
      <c r="M99" s="29">
        <f>元データ!F8350</f>
        <v>0</v>
      </c>
      <c r="N99" s="30">
        <f>元データ!D8456</f>
        <v>0</v>
      </c>
      <c r="O99" s="28">
        <f>元データ!E8456</f>
        <v>3</v>
      </c>
      <c r="P99" s="29">
        <f>元データ!F8456</f>
        <v>3</v>
      </c>
      <c r="Q99" s="30">
        <f>元データ!D8562</f>
        <v>3</v>
      </c>
      <c r="R99" s="28">
        <f>元データ!E8562</f>
        <v>3</v>
      </c>
      <c r="S99" s="29">
        <f>元データ!F8562</f>
        <v>6</v>
      </c>
      <c r="T99" s="30">
        <f>元データ!D8668</f>
        <v>1</v>
      </c>
      <c r="U99" s="28">
        <f>元データ!E8668</f>
        <v>3</v>
      </c>
      <c r="V99" s="29">
        <f>元データ!F8668</f>
        <v>4</v>
      </c>
      <c r="W99" s="30">
        <f>元データ!D8774</f>
        <v>1</v>
      </c>
      <c r="X99" s="28">
        <f>元データ!E8774</f>
        <v>0</v>
      </c>
      <c r="Y99" s="29">
        <f>元データ!F8774</f>
        <v>1</v>
      </c>
      <c r="Z99" s="30">
        <f>元データ!D8880</f>
        <v>0</v>
      </c>
      <c r="AA99" s="28">
        <f>元データ!E8880</f>
        <v>4</v>
      </c>
      <c r="AB99" s="29">
        <f>元データ!F8880</f>
        <v>4</v>
      </c>
      <c r="AC99" s="30">
        <f>元データ!D8986</f>
        <v>3</v>
      </c>
      <c r="AD99" s="28">
        <f>元データ!E8986</f>
        <v>4</v>
      </c>
      <c r="AE99" s="29">
        <f>元データ!F8986</f>
        <v>7</v>
      </c>
      <c r="AF99" s="7">
        <v>80</v>
      </c>
    </row>
    <row r="100" spans="1:32" s="14" customFormat="1" ht="12" customHeight="1" x14ac:dyDescent="0.15">
      <c r="A100" s="8">
        <v>81</v>
      </c>
      <c r="B100" s="30">
        <f>元データ!D8033</f>
        <v>9</v>
      </c>
      <c r="C100" s="31">
        <f>元データ!E8033</f>
        <v>9</v>
      </c>
      <c r="D100" s="32">
        <f>元データ!F8033</f>
        <v>18</v>
      </c>
      <c r="E100" s="30">
        <f>元データ!D8139</f>
        <v>5</v>
      </c>
      <c r="F100" s="31">
        <f>元データ!E8139</f>
        <v>0</v>
      </c>
      <c r="G100" s="32">
        <f>元データ!F8139</f>
        <v>5</v>
      </c>
      <c r="H100" s="30">
        <f>元データ!D8245</f>
        <v>0</v>
      </c>
      <c r="I100" s="31">
        <f>元データ!E8245</f>
        <v>1</v>
      </c>
      <c r="J100" s="32">
        <f>元データ!F8245</f>
        <v>1</v>
      </c>
      <c r="K100" s="30">
        <f>元データ!D8351</f>
        <v>0</v>
      </c>
      <c r="L100" s="31">
        <f>元データ!E8351</f>
        <v>1</v>
      </c>
      <c r="M100" s="32">
        <f>元データ!F8351</f>
        <v>1</v>
      </c>
      <c r="N100" s="30">
        <f>元データ!D8457</f>
        <v>3</v>
      </c>
      <c r="O100" s="31">
        <f>元データ!E8457</f>
        <v>2</v>
      </c>
      <c r="P100" s="32">
        <f>元データ!F8457</f>
        <v>5</v>
      </c>
      <c r="Q100" s="30">
        <f>元データ!D8563</f>
        <v>1</v>
      </c>
      <c r="R100" s="31">
        <f>元データ!E8563</f>
        <v>1</v>
      </c>
      <c r="S100" s="32">
        <f>元データ!F8563</f>
        <v>2</v>
      </c>
      <c r="T100" s="30">
        <f>元データ!D8669</f>
        <v>0</v>
      </c>
      <c r="U100" s="31">
        <f>元データ!E8669</f>
        <v>2</v>
      </c>
      <c r="V100" s="32">
        <f>元データ!F8669</f>
        <v>2</v>
      </c>
      <c r="W100" s="30">
        <f>元データ!D8775</f>
        <v>1</v>
      </c>
      <c r="X100" s="31">
        <f>元データ!E8775</f>
        <v>1</v>
      </c>
      <c r="Y100" s="32">
        <f>元データ!F8775</f>
        <v>2</v>
      </c>
      <c r="Z100" s="30">
        <f>元データ!D8881</f>
        <v>1</v>
      </c>
      <c r="AA100" s="31">
        <f>元データ!E8881</f>
        <v>2</v>
      </c>
      <c r="AB100" s="32">
        <f>元データ!F8881</f>
        <v>3</v>
      </c>
      <c r="AC100" s="30">
        <f>元データ!D8987</f>
        <v>2</v>
      </c>
      <c r="AD100" s="31">
        <f>元データ!E8987</f>
        <v>3</v>
      </c>
      <c r="AE100" s="32">
        <f>元データ!F8987</f>
        <v>5</v>
      </c>
      <c r="AF100" s="8">
        <v>81</v>
      </c>
    </row>
    <row r="101" spans="1:32" s="14" customFormat="1" ht="12" customHeight="1" x14ac:dyDescent="0.15">
      <c r="A101" s="8">
        <v>82</v>
      </c>
      <c r="B101" s="30">
        <f>元データ!D8034</f>
        <v>5</v>
      </c>
      <c r="C101" s="31">
        <f>元データ!E8034</f>
        <v>8</v>
      </c>
      <c r="D101" s="32">
        <f>元データ!F8034</f>
        <v>13</v>
      </c>
      <c r="E101" s="30">
        <f>元データ!D8140</f>
        <v>4</v>
      </c>
      <c r="F101" s="31">
        <f>元データ!E8140</f>
        <v>4</v>
      </c>
      <c r="G101" s="32">
        <f>元データ!F8140</f>
        <v>8</v>
      </c>
      <c r="H101" s="30">
        <f>元データ!D8246</f>
        <v>1</v>
      </c>
      <c r="I101" s="31">
        <f>元データ!E8246</f>
        <v>1</v>
      </c>
      <c r="J101" s="32">
        <f>元データ!F8246</f>
        <v>2</v>
      </c>
      <c r="K101" s="30">
        <f>元データ!D8352</f>
        <v>0</v>
      </c>
      <c r="L101" s="31">
        <f>元データ!E8352</f>
        <v>0</v>
      </c>
      <c r="M101" s="32">
        <f>元データ!F8352</f>
        <v>0</v>
      </c>
      <c r="N101" s="30">
        <f>元データ!D8458</f>
        <v>0</v>
      </c>
      <c r="O101" s="31">
        <f>元データ!E8458</f>
        <v>1</v>
      </c>
      <c r="P101" s="32">
        <f>元データ!F8458</f>
        <v>1</v>
      </c>
      <c r="Q101" s="30">
        <f>元データ!D8564</f>
        <v>1</v>
      </c>
      <c r="R101" s="31">
        <f>元データ!E8564</f>
        <v>0</v>
      </c>
      <c r="S101" s="32">
        <f>元データ!F8564</f>
        <v>1</v>
      </c>
      <c r="T101" s="30">
        <f>元データ!D8670</f>
        <v>0</v>
      </c>
      <c r="U101" s="31">
        <f>元データ!E8670</f>
        <v>3</v>
      </c>
      <c r="V101" s="32">
        <f>元データ!F8670</f>
        <v>3</v>
      </c>
      <c r="W101" s="30">
        <f>元データ!D8776</f>
        <v>2</v>
      </c>
      <c r="X101" s="31">
        <f>元データ!E8776</f>
        <v>0</v>
      </c>
      <c r="Y101" s="32">
        <f>元データ!F8776</f>
        <v>2</v>
      </c>
      <c r="Z101" s="30">
        <f>元データ!D8882</f>
        <v>2</v>
      </c>
      <c r="AA101" s="31">
        <f>元データ!E8882</f>
        <v>2</v>
      </c>
      <c r="AB101" s="32">
        <f>元データ!F8882</f>
        <v>4</v>
      </c>
      <c r="AC101" s="30">
        <f>元データ!D8988</f>
        <v>2</v>
      </c>
      <c r="AD101" s="31">
        <f>元データ!E8988</f>
        <v>2</v>
      </c>
      <c r="AE101" s="32">
        <f>元データ!F8988</f>
        <v>4</v>
      </c>
      <c r="AF101" s="8">
        <v>82</v>
      </c>
    </row>
    <row r="102" spans="1:32" s="14" customFormat="1" ht="12" customHeight="1" x14ac:dyDescent="0.15">
      <c r="A102" s="8">
        <v>83</v>
      </c>
      <c r="B102" s="30">
        <f>元データ!D8035</f>
        <v>8</v>
      </c>
      <c r="C102" s="31">
        <f>元データ!E8035</f>
        <v>12</v>
      </c>
      <c r="D102" s="32">
        <f>元データ!F8035</f>
        <v>20</v>
      </c>
      <c r="E102" s="30">
        <f>元データ!D8141</f>
        <v>3</v>
      </c>
      <c r="F102" s="31">
        <f>元データ!E8141</f>
        <v>10</v>
      </c>
      <c r="G102" s="32">
        <f>元データ!F8141</f>
        <v>13</v>
      </c>
      <c r="H102" s="30">
        <f>元データ!D8247</f>
        <v>1</v>
      </c>
      <c r="I102" s="31">
        <f>元データ!E8247</f>
        <v>2</v>
      </c>
      <c r="J102" s="32">
        <f>元データ!F8247</f>
        <v>3</v>
      </c>
      <c r="K102" s="30">
        <f>元データ!D8353</f>
        <v>0</v>
      </c>
      <c r="L102" s="31">
        <f>元データ!E8353</f>
        <v>1</v>
      </c>
      <c r="M102" s="32">
        <f>元データ!F8353</f>
        <v>1</v>
      </c>
      <c r="N102" s="30">
        <f>元データ!D8459</f>
        <v>3</v>
      </c>
      <c r="O102" s="31">
        <f>元データ!E8459</f>
        <v>0</v>
      </c>
      <c r="P102" s="32">
        <f>元データ!F8459</f>
        <v>3</v>
      </c>
      <c r="Q102" s="30">
        <f>元データ!D8565</f>
        <v>0</v>
      </c>
      <c r="R102" s="31">
        <f>元データ!E8565</f>
        <v>2</v>
      </c>
      <c r="S102" s="32">
        <f>元データ!F8565</f>
        <v>2</v>
      </c>
      <c r="T102" s="30">
        <f>元データ!D8671</f>
        <v>4</v>
      </c>
      <c r="U102" s="31">
        <f>元データ!E8671</f>
        <v>1</v>
      </c>
      <c r="V102" s="32">
        <f>元データ!F8671</f>
        <v>5</v>
      </c>
      <c r="W102" s="30">
        <f>元データ!D8777</f>
        <v>0</v>
      </c>
      <c r="X102" s="31">
        <f>元データ!E8777</f>
        <v>0</v>
      </c>
      <c r="Y102" s="32">
        <f>元データ!F8777</f>
        <v>0</v>
      </c>
      <c r="Z102" s="30">
        <f>元データ!D8883</f>
        <v>4</v>
      </c>
      <c r="AA102" s="31">
        <f>元データ!E8883</f>
        <v>2</v>
      </c>
      <c r="AB102" s="32">
        <f>元データ!F8883</f>
        <v>6</v>
      </c>
      <c r="AC102" s="30">
        <f>元データ!D8989</f>
        <v>0</v>
      </c>
      <c r="AD102" s="31">
        <f>元データ!E8989</f>
        <v>2</v>
      </c>
      <c r="AE102" s="32">
        <f>元データ!F8989</f>
        <v>2</v>
      </c>
      <c r="AF102" s="8">
        <v>83</v>
      </c>
    </row>
    <row r="103" spans="1:32" s="14" customFormat="1" ht="12" customHeight="1" x14ac:dyDescent="0.15">
      <c r="A103" s="10">
        <v>84</v>
      </c>
      <c r="B103" s="34">
        <f>元データ!D8036</f>
        <v>3</v>
      </c>
      <c r="C103" s="35">
        <f>元データ!E8036</f>
        <v>8</v>
      </c>
      <c r="D103" s="36">
        <f>元データ!F8036</f>
        <v>11</v>
      </c>
      <c r="E103" s="34">
        <f>元データ!D8142</f>
        <v>0</v>
      </c>
      <c r="F103" s="35">
        <f>元データ!E8142</f>
        <v>4</v>
      </c>
      <c r="G103" s="36">
        <f>元データ!F8142</f>
        <v>4</v>
      </c>
      <c r="H103" s="34">
        <f>元データ!D8248</f>
        <v>1</v>
      </c>
      <c r="I103" s="35">
        <f>元データ!E8248</f>
        <v>0</v>
      </c>
      <c r="J103" s="36">
        <f>元データ!F8248</f>
        <v>1</v>
      </c>
      <c r="K103" s="34">
        <f>元データ!D8354</f>
        <v>1</v>
      </c>
      <c r="L103" s="35">
        <f>元データ!E8354</f>
        <v>1</v>
      </c>
      <c r="M103" s="36">
        <f>元データ!F8354</f>
        <v>2</v>
      </c>
      <c r="N103" s="34">
        <f>元データ!D8460</f>
        <v>1</v>
      </c>
      <c r="O103" s="35">
        <f>元データ!E8460</f>
        <v>2</v>
      </c>
      <c r="P103" s="36">
        <f>元データ!F8460</f>
        <v>3</v>
      </c>
      <c r="Q103" s="34">
        <f>元データ!D8566</f>
        <v>0</v>
      </c>
      <c r="R103" s="35">
        <f>元データ!E8566</f>
        <v>1</v>
      </c>
      <c r="S103" s="36">
        <f>元データ!F8566</f>
        <v>1</v>
      </c>
      <c r="T103" s="34">
        <f>元データ!D8672</f>
        <v>0</v>
      </c>
      <c r="U103" s="35">
        <f>元データ!E8672</f>
        <v>1</v>
      </c>
      <c r="V103" s="36">
        <f>元データ!F8672</f>
        <v>1</v>
      </c>
      <c r="W103" s="34">
        <f>元データ!D8778</f>
        <v>0</v>
      </c>
      <c r="X103" s="35">
        <f>元データ!E8778</f>
        <v>1</v>
      </c>
      <c r="Y103" s="36">
        <f>元データ!F8778</f>
        <v>1</v>
      </c>
      <c r="Z103" s="34">
        <f>元データ!D8884</f>
        <v>2</v>
      </c>
      <c r="AA103" s="35">
        <f>元データ!E8884</f>
        <v>5</v>
      </c>
      <c r="AB103" s="36">
        <f>元データ!F8884</f>
        <v>7</v>
      </c>
      <c r="AC103" s="34">
        <f>元データ!D8990</f>
        <v>1</v>
      </c>
      <c r="AD103" s="35">
        <f>元データ!E8990</f>
        <v>4</v>
      </c>
      <c r="AE103" s="36">
        <f>元データ!F8990</f>
        <v>5</v>
      </c>
      <c r="AF103" s="10">
        <v>84</v>
      </c>
    </row>
    <row r="104" spans="1:32" s="13" customFormat="1" ht="11.1" customHeight="1" x14ac:dyDescent="0.15">
      <c r="A104" s="22" t="s">
        <v>20</v>
      </c>
      <c r="B104" s="23">
        <f t="shared" ref="B104:AE104" si="16">SUM(B99:B103)</f>
        <v>29</v>
      </c>
      <c r="C104" s="24">
        <f t="shared" si="16"/>
        <v>43</v>
      </c>
      <c r="D104" s="25">
        <f t="shared" si="16"/>
        <v>72</v>
      </c>
      <c r="E104" s="23">
        <f t="shared" si="16"/>
        <v>16</v>
      </c>
      <c r="F104" s="24">
        <f t="shared" si="16"/>
        <v>19</v>
      </c>
      <c r="G104" s="25">
        <f t="shared" si="16"/>
        <v>35</v>
      </c>
      <c r="H104" s="23">
        <f t="shared" si="16"/>
        <v>7</v>
      </c>
      <c r="I104" s="24">
        <f t="shared" si="16"/>
        <v>6</v>
      </c>
      <c r="J104" s="25">
        <f t="shared" si="16"/>
        <v>13</v>
      </c>
      <c r="K104" s="23">
        <f t="shared" si="16"/>
        <v>1</v>
      </c>
      <c r="L104" s="24">
        <f t="shared" si="16"/>
        <v>3</v>
      </c>
      <c r="M104" s="25">
        <f t="shared" si="16"/>
        <v>4</v>
      </c>
      <c r="N104" s="23">
        <f t="shared" si="16"/>
        <v>7</v>
      </c>
      <c r="O104" s="24">
        <f t="shared" si="16"/>
        <v>8</v>
      </c>
      <c r="P104" s="25">
        <f t="shared" si="16"/>
        <v>15</v>
      </c>
      <c r="Q104" s="23">
        <f t="shared" si="16"/>
        <v>5</v>
      </c>
      <c r="R104" s="24">
        <f t="shared" si="16"/>
        <v>7</v>
      </c>
      <c r="S104" s="25">
        <f t="shared" si="16"/>
        <v>12</v>
      </c>
      <c r="T104" s="23">
        <f t="shared" si="16"/>
        <v>5</v>
      </c>
      <c r="U104" s="24">
        <f t="shared" si="16"/>
        <v>10</v>
      </c>
      <c r="V104" s="25">
        <f t="shared" si="16"/>
        <v>15</v>
      </c>
      <c r="W104" s="23">
        <f t="shared" si="16"/>
        <v>4</v>
      </c>
      <c r="X104" s="24">
        <f t="shared" si="16"/>
        <v>2</v>
      </c>
      <c r="Y104" s="25">
        <f t="shared" si="16"/>
        <v>6</v>
      </c>
      <c r="Z104" s="23">
        <f t="shared" si="16"/>
        <v>9</v>
      </c>
      <c r="AA104" s="24">
        <f t="shared" si="16"/>
        <v>15</v>
      </c>
      <c r="AB104" s="25">
        <f t="shared" si="16"/>
        <v>24</v>
      </c>
      <c r="AC104" s="23">
        <f t="shared" si="16"/>
        <v>8</v>
      </c>
      <c r="AD104" s="24">
        <f t="shared" si="16"/>
        <v>15</v>
      </c>
      <c r="AE104" s="25">
        <f t="shared" si="16"/>
        <v>23</v>
      </c>
      <c r="AF104" s="22" t="s">
        <v>20</v>
      </c>
    </row>
    <row r="105" spans="1:32" s="14" customFormat="1" ht="12" customHeight="1" x14ac:dyDescent="0.15">
      <c r="A105" s="7">
        <v>85</v>
      </c>
      <c r="B105" s="34">
        <f>元データ!D8037</f>
        <v>6</v>
      </c>
      <c r="C105" s="28">
        <f>元データ!E8037</f>
        <v>3</v>
      </c>
      <c r="D105" s="29">
        <f>元データ!F8037</f>
        <v>9</v>
      </c>
      <c r="E105" s="34">
        <f>元データ!D8143</f>
        <v>2</v>
      </c>
      <c r="F105" s="28">
        <f>元データ!E8143</f>
        <v>2</v>
      </c>
      <c r="G105" s="29">
        <f>元データ!F8143</f>
        <v>4</v>
      </c>
      <c r="H105" s="34">
        <f>元データ!D8249</f>
        <v>0</v>
      </c>
      <c r="I105" s="28">
        <f>元データ!E8249</f>
        <v>2</v>
      </c>
      <c r="J105" s="29">
        <f>元データ!F8249</f>
        <v>2</v>
      </c>
      <c r="K105" s="34">
        <f>元データ!D8355</f>
        <v>0</v>
      </c>
      <c r="L105" s="28">
        <f>元データ!E8355</f>
        <v>0</v>
      </c>
      <c r="M105" s="29">
        <f>元データ!F8355</f>
        <v>0</v>
      </c>
      <c r="N105" s="34">
        <f>元データ!D8461</f>
        <v>0</v>
      </c>
      <c r="O105" s="28">
        <f>元データ!E8461</f>
        <v>0</v>
      </c>
      <c r="P105" s="29">
        <f>元データ!F8461</f>
        <v>0</v>
      </c>
      <c r="Q105" s="34">
        <f>元データ!D8567</f>
        <v>1</v>
      </c>
      <c r="R105" s="28">
        <f>元データ!E8567</f>
        <v>0</v>
      </c>
      <c r="S105" s="29">
        <f>元データ!F8567</f>
        <v>1</v>
      </c>
      <c r="T105" s="34">
        <f>元データ!D8673</f>
        <v>0</v>
      </c>
      <c r="U105" s="28">
        <f>元データ!E8673</f>
        <v>0</v>
      </c>
      <c r="V105" s="29">
        <f>元データ!F8673</f>
        <v>0</v>
      </c>
      <c r="W105" s="34">
        <f>元データ!D8779</f>
        <v>1</v>
      </c>
      <c r="X105" s="28">
        <f>元データ!E8779</f>
        <v>1</v>
      </c>
      <c r="Y105" s="29">
        <f>元データ!F8779</f>
        <v>2</v>
      </c>
      <c r="Z105" s="34">
        <f>元データ!D8885</f>
        <v>1</v>
      </c>
      <c r="AA105" s="28">
        <f>元データ!E8885</f>
        <v>2</v>
      </c>
      <c r="AB105" s="29">
        <f>元データ!F8885</f>
        <v>3</v>
      </c>
      <c r="AC105" s="34">
        <f>元データ!D8991</f>
        <v>0</v>
      </c>
      <c r="AD105" s="28">
        <f>元データ!E8991</f>
        <v>1</v>
      </c>
      <c r="AE105" s="29">
        <f>元データ!F8991</f>
        <v>1</v>
      </c>
      <c r="AF105" s="7">
        <v>85</v>
      </c>
    </row>
    <row r="106" spans="1:32" s="14" customFormat="1" ht="12" customHeight="1" x14ac:dyDescent="0.15">
      <c r="A106" s="8">
        <v>86</v>
      </c>
      <c r="B106" s="30">
        <f>元データ!D8038</f>
        <v>1</v>
      </c>
      <c r="C106" s="31">
        <f>元データ!E8038</f>
        <v>8</v>
      </c>
      <c r="D106" s="32">
        <f>元データ!F8038</f>
        <v>9</v>
      </c>
      <c r="E106" s="30">
        <f>元データ!D8144</f>
        <v>6</v>
      </c>
      <c r="F106" s="31">
        <f>元データ!E8144</f>
        <v>1</v>
      </c>
      <c r="G106" s="32">
        <f>元データ!F8144</f>
        <v>7</v>
      </c>
      <c r="H106" s="30">
        <f>元データ!D8250</f>
        <v>1</v>
      </c>
      <c r="I106" s="31">
        <f>元データ!E8250</f>
        <v>0</v>
      </c>
      <c r="J106" s="32">
        <f>元データ!F8250</f>
        <v>1</v>
      </c>
      <c r="K106" s="30">
        <f>元データ!D8356</f>
        <v>0</v>
      </c>
      <c r="L106" s="31">
        <f>元データ!E8356</f>
        <v>0</v>
      </c>
      <c r="M106" s="32">
        <f>元データ!F8356</f>
        <v>0</v>
      </c>
      <c r="N106" s="30">
        <f>元データ!D8462</f>
        <v>1</v>
      </c>
      <c r="O106" s="31">
        <f>元データ!E8462</f>
        <v>1</v>
      </c>
      <c r="P106" s="32">
        <f>元データ!F8462</f>
        <v>2</v>
      </c>
      <c r="Q106" s="30">
        <f>元データ!D8568</f>
        <v>0</v>
      </c>
      <c r="R106" s="31">
        <f>元データ!E8568</f>
        <v>2</v>
      </c>
      <c r="S106" s="32">
        <f>元データ!F8568</f>
        <v>2</v>
      </c>
      <c r="T106" s="30">
        <f>元データ!D8674</f>
        <v>3</v>
      </c>
      <c r="U106" s="31">
        <f>元データ!E8674</f>
        <v>1</v>
      </c>
      <c r="V106" s="32">
        <f>元データ!F8674</f>
        <v>4</v>
      </c>
      <c r="W106" s="30">
        <f>元データ!D8780</f>
        <v>0</v>
      </c>
      <c r="X106" s="31">
        <f>元データ!E8780</f>
        <v>0</v>
      </c>
      <c r="Y106" s="32">
        <f>元データ!F8780</f>
        <v>0</v>
      </c>
      <c r="Z106" s="30">
        <f>元データ!D8886</f>
        <v>0</v>
      </c>
      <c r="AA106" s="31">
        <f>元データ!E8886</f>
        <v>2</v>
      </c>
      <c r="AB106" s="32">
        <f>元データ!F8886</f>
        <v>2</v>
      </c>
      <c r="AC106" s="30">
        <f>元データ!D8992</f>
        <v>0</v>
      </c>
      <c r="AD106" s="31">
        <f>元データ!E8992</f>
        <v>4</v>
      </c>
      <c r="AE106" s="32">
        <f>元データ!F8992</f>
        <v>4</v>
      </c>
      <c r="AF106" s="8">
        <v>86</v>
      </c>
    </row>
    <row r="107" spans="1:32" s="14" customFormat="1" ht="12" customHeight="1" x14ac:dyDescent="0.15">
      <c r="A107" s="8">
        <v>87</v>
      </c>
      <c r="B107" s="30">
        <f>元データ!D8039</f>
        <v>2</v>
      </c>
      <c r="C107" s="31">
        <f>元データ!E8039</f>
        <v>10</v>
      </c>
      <c r="D107" s="32">
        <f>元データ!F8039</f>
        <v>12</v>
      </c>
      <c r="E107" s="30">
        <f>元データ!D8145</f>
        <v>0</v>
      </c>
      <c r="F107" s="31">
        <f>元データ!E8145</f>
        <v>1</v>
      </c>
      <c r="G107" s="32">
        <f>元データ!F8145</f>
        <v>1</v>
      </c>
      <c r="H107" s="30">
        <f>元データ!D8251</f>
        <v>1</v>
      </c>
      <c r="I107" s="31">
        <f>元データ!E8251</f>
        <v>1</v>
      </c>
      <c r="J107" s="32">
        <f>元データ!F8251</f>
        <v>2</v>
      </c>
      <c r="K107" s="30">
        <f>元データ!D8357</f>
        <v>1</v>
      </c>
      <c r="L107" s="31">
        <f>元データ!E8357</f>
        <v>1</v>
      </c>
      <c r="M107" s="32">
        <f>元データ!F8357</f>
        <v>2</v>
      </c>
      <c r="N107" s="30">
        <f>元データ!D8463</f>
        <v>1</v>
      </c>
      <c r="O107" s="31">
        <f>元データ!E8463</f>
        <v>0</v>
      </c>
      <c r="P107" s="32">
        <f>元データ!F8463</f>
        <v>1</v>
      </c>
      <c r="Q107" s="30">
        <f>元データ!D8569</f>
        <v>0</v>
      </c>
      <c r="R107" s="31">
        <f>元データ!E8569</f>
        <v>0</v>
      </c>
      <c r="S107" s="32">
        <f>元データ!F8569</f>
        <v>0</v>
      </c>
      <c r="T107" s="30">
        <f>元データ!D8675</f>
        <v>0</v>
      </c>
      <c r="U107" s="31">
        <f>元データ!E8675</f>
        <v>1</v>
      </c>
      <c r="V107" s="32">
        <f>元データ!F8675</f>
        <v>1</v>
      </c>
      <c r="W107" s="30">
        <f>元データ!D8781</f>
        <v>0</v>
      </c>
      <c r="X107" s="31">
        <f>元データ!E8781</f>
        <v>0</v>
      </c>
      <c r="Y107" s="32">
        <f>元データ!F8781</f>
        <v>0</v>
      </c>
      <c r="Z107" s="30">
        <f>元データ!D8887</f>
        <v>2</v>
      </c>
      <c r="AA107" s="31">
        <f>元データ!E8887</f>
        <v>1</v>
      </c>
      <c r="AB107" s="32">
        <f>元データ!F8887</f>
        <v>3</v>
      </c>
      <c r="AC107" s="30">
        <f>元データ!D8993</f>
        <v>2</v>
      </c>
      <c r="AD107" s="31">
        <f>元データ!E8993</f>
        <v>0</v>
      </c>
      <c r="AE107" s="32">
        <f>元データ!F8993</f>
        <v>2</v>
      </c>
      <c r="AF107" s="8">
        <v>87</v>
      </c>
    </row>
    <row r="108" spans="1:32" s="14" customFormat="1" ht="12" customHeight="1" x14ac:dyDescent="0.15">
      <c r="A108" s="8">
        <v>88</v>
      </c>
      <c r="B108" s="30">
        <f>元データ!D8040</f>
        <v>1</v>
      </c>
      <c r="C108" s="31">
        <f>元データ!E8040</f>
        <v>1</v>
      </c>
      <c r="D108" s="32">
        <f>元データ!F8040</f>
        <v>2</v>
      </c>
      <c r="E108" s="30">
        <f>元データ!D8146</f>
        <v>0</v>
      </c>
      <c r="F108" s="31">
        <f>元データ!E8146</f>
        <v>0</v>
      </c>
      <c r="G108" s="32">
        <f>元データ!F8146</f>
        <v>0</v>
      </c>
      <c r="H108" s="30">
        <f>元データ!D8252</f>
        <v>0</v>
      </c>
      <c r="I108" s="31">
        <f>元データ!E8252</f>
        <v>1</v>
      </c>
      <c r="J108" s="32">
        <f>元データ!F8252</f>
        <v>1</v>
      </c>
      <c r="K108" s="30">
        <f>元データ!D8358</f>
        <v>0</v>
      </c>
      <c r="L108" s="31">
        <f>元データ!E8358</f>
        <v>3</v>
      </c>
      <c r="M108" s="32">
        <f>元データ!F8358</f>
        <v>3</v>
      </c>
      <c r="N108" s="30">
        <f>元データ!D8464</f>
        <v>0</v>
      </c>
      <c r="O108" s="31">
        <f>元データ!E8464</f>
        <v>0</v>
      </c>
      <c r="P108" s="32">
        <f>元データ!F8464</f>
        <v>0</v>
      </c>
      <c r="Q108" s="30">
        <f>元データ!D8570</f>
        <v>0</v>
      </c>
      <c r="R108" s="31">
        <f>元データ!E8570</f>
        <v>2</v>
      </c>
      <c r="S108" s="32">
        <f>元データ!F8570</f>
        <v>2</v>
      </c>
      <c r="T108" s="30">
        <f>元データ!D8676</f>
        <v>0</v>
      </c>
      <c r="U108" s="31">
        <f>元データ!E8676</f>
        <v>1</v>
      </c>
      <c r="V108" s="32">
        <f>元データ!F8676</f>
        <v>1</v>
      </c>
      <c r="W108" s="30">
        <f>元データ!D8782</f>
        <v>0</v>
      </c>
      <c r="X108" s="31">
        <f>元データ!E8782</f>
        <v>0</v>
      </c>
      <c r="Y108" s="32">
        <f>元データ!F8782</f>
        <v>0</v>
      </c>
      <c r="Z108" s="30">
        <f>元データ!D8888</f>
        <v>2</v>
      </c>
      <c r="AA108" s="31">
        <f>元データ!E8888</f>
        <v>3</v>
      </c>
      <c r="AB108" s="32">
        <f>元データ!F8888</f>
        <v>5</v>
      </c>
      <c r="AC108" s="30">
        <f>元データ!D8994</f>
        <v>1</v>
      </c>
      <c r="AD108" s="31">
        <f>元データ!E8994</f>
        <v>0</v>
      </c>
      <c r="AE108" s="32">
        <f>元データ!F8994</f>
        <v>1</v>
      </c>
      <c r="AF108" s="8">
        <v>88</v>
      </c>
    </row>
    <row r="109" spans="1:32" s="14" customFormat="1" ht="12" customHeight="1" x14ac:dyDescent="0.15">
      <c r="A109" s="8">
        <v>89</v>
      </c>
      <c r="B109" s="30">
        <f>元データ!D8041</f>
        <v>5</v>
      </c>
      <c r="C109" s="31">
        <f>元データ!E8041</f>
        <v>5</v>
      </c>
      <c r="D109" s="32">
        <f>元データ!F8041</f>
        <v>10</v>
      </c>
      <c r="E109" s="30">
        <f>元データ!D8147</f>
        <v>0</v>
      </c>
      <c r="F109" s="31">
        <f>元データ!E8147</f>
        <v>0</v>
      </c>
      <c r="G109" s="32">
        <f>元データ!F8147</f>
        <v>0</v>
      </c>
      <c r="H109" s="30">
        <f>元データ!D8253</f>
        <v>0</v>
      </c>
      <c r="I109" s="31">
        <f>元データ!E8253</f>
        <v>1</v>
      </c>
      <c r="J109" s="32">
        <f>元データ!F8253</f>
        <v>1</v>
      </c>
      <c r="K109" s="30">
        <f>元データ!D8359</f>
        <v>0</v>
      </c>
      <c r="L109" s="31">
        <f>元データ!E8359</f>
        <v>1</v>
      </c>
      <c r="M109" s="32">
        <f>元データ!F8359</f>
        <v>1</v>
      </c>
      <c r="N109" s="30">
        <f>元データ!D8465</f>
        <v>0</v>
      </c>
      <c r="O109" s="31">
        <f>元データ!E8465</f>
        <v>0</v>
      </c>
      <c r="P109" s="32">
        <f>元データ!F8465</f>
        <v>0</v>
      </c>
      <c r="Q109" s="30">
        <f>元データ!D8571</f>
        <v>0</v>
      </c>
      <c r="R109" s="31">
        <f>元データ!E8571</f>
        <v>1</v>
      </c>
      <c r="S109" s="32">
        <f>元データ!F8571</f>
        <v>1</v>
      </c>
      <c r="T109" s="30">
        <f>元データ!D8677</f>
        <v>0</v>
      </c>
      <c r="U109" s="31">
        <f>元データ!E8677</f>
        <v>2</v>
      </c>
      <c r="V109" s="32">
        <f>元データ!F8677</f>
        <v>2</v>
      </c>
      <c r="W109" s="30">
        <f>元データ!D8783</f>
        <v>0</v>
      </c>
      <c r="X109" s="31">
        <f>元データ!E8783</f>
        <v>0</v>
      </c>
      <c r="Y109" s="32">
        <f>元データ!F8783</f>
        <v>0</v>
      </c>
      <c r="Z109" s="30">
        <f>元データ!D8889</f>
        <v>1</v>
      </c>
      <c r="AA109" s="31">
        <f>元データ!E8889</f>
        <v>2</v>
      </c>
      <c r="AB109" s="32">
        <f>元データ!F8889</f>
        <v>3</v>
      </c>
      <c r="AC109" s="30">
        <f>元データ!D8995</f>
        <v>0</v>
      </c>
      <c r="AD109" s="31">
        <f>元データ!E8995</f>
        <v>1</v>
      </c>
      <c r="AE109" s="32">
        <f>元データ!F8995</f>
        <v>1</v>
      </c>
      <c r="AF109" s="8">
        <v>89</v>
      </c>
    </row>
    <row r="110" spans="1:32" s="13" customFormat="1" ht="11.1" customHeight="1" x14ac:dyDescent="0.15">
      <c r="A110" s="18" t="s">
        <v>21</v>
      </c>
      <c r="B110" s="19">
        <f t="shared" ref="B110:AE110" si="17">SUM(B105:B109)</f>
        <v>15</v>
      </c>
      <c r="C110" s="20">
        <f t="shared" si="17"/>
        <v>27</v>
      </c>
      <c r="D110" s="21">
        <f t="shared" si="17"/>
        <v>42</v>
      </c>
      <c r="E110" s="19">
        <f t="shared" si="17"/>
        <v>8</v>
      </c>
      <c r="F110" s="20">
        <f t="shared" si="17"/>
        <v>4</v>
      </c>
      <c r="G110" s="21">
        <f t="shared" si="17"/>
        <v>12</v>
      </c>
      <c r="H110" s="19">
        <f t="shared" si="17"/>
        <v>2</v>
      </c>
      <c r="I110" s="20">
        <f t="shared" si="17"/>
        <v>5</v>
      </c>
      <c r="J110" s="21">
        <f t="shared" si="17"/>
        <v>7</v>
      </c>
      <c r="K110" s="19">
        <f t="shared" si="17"/>
        <v>1</v>
      </c>
      <c r="L110" s="20">
        <f t="shared" si="17"/>
        <v>5</v>
      </c>
      <c r="M110" s="21">
        <f t="shared" si="17"/>
        <v>6</v>
      </c>
      <c r="N110" s="19">
        <f t="shared" si="17"/>
        <v>2</v>
      </c>
      <c r="O110" s="20">
        <f t="shared" si="17"/>
        <v>1</v>
      </c>
      <c r="P110" s="21">
        <f t="shared" si="17"/>
        <v>3</v>
      </c>
      <c r="Q110" s="19">
        <f t="shared" si="17"/>
        <v>1</v>
      </c>
      <c r="R110" s="20">
        <f t="shared" si="17"/>
        <v>5</v>
      </c>
      <c r="S110" s="21">
        <f t="shared" si="17"/>
        <v>6</v>
      </c>
      <c r="T110" s="19">
        <f t="shared" si="17"/>
        <v>3</v>
      </c>
      <c r="U110" s="20">
        <f t="shared" si="17"/>
        <v>5</v>
      </c>
      <c r="V110" s="21">
        <f t="shared" si="17"/>
        <v>8</v>
      </c>
      <c r="W110" s="19">
        <f t="shared" si="17"/>
        <v>1</v>
      </c>
      <c r="X110" s="20">
        <f t="shared" si="17"/>
        <v>1</v>
      </c>
      <c r="Y110" s="21">
        <f t="shared" si="17"/>
        <v>2</v>
      </c>
      <c r="Z110" s="19">
        <f t="shared" si="17"/>
        <v>6</v>
      </c>
      <c r="AA110" s="20">
        <f t="shared" si="17"/>
        <v>10</v>
      </c>
      <c r="AB110" s="21">
        <f t="shared" si="17"/>
        <v>16</v>
      </c>
      <c r="AC110" s="19">
        <f t="shared" si="17"/>
        <v>3</v>
      </c>
      <c r="AD110" s="20">
        <f t="shared" si="17"/>
        <v>6</v>
      </c>
      <c r="AE110" s="21">
        <f t="shared" si="17"/>
        <v>9</v>
      </c>
      <c r="AF110" s="18" t="s">
        <v>21</v>
      </c>
    </row>
    <row r="111" spans="1:32" s="14" customFormat="1" ht="12" customHeight="1" x14ac:dyDescent="0.15">
      <c r="A111" s="7">
        <v>90</v>
      </c>
      <c r="B111" s="30">
        <f>元データ!D8042</f>
        <v>2</v>
      </c>
      <c r="C111" s="28">
        <f>元データ!E8042</f>
        <v>2</v>
      </c>
      <c r="D111" s="29">
        <f>元データ!F8042</f>
        <v>4</v>
      </c>
      <c r="E111" s="30">
        <f>元データ!D8148</f>
        <v>0</v>
      </c>
      <c r="F111" s="28">
        <f>元データ!E8148</f>
        <v>4</v>
      </c>
      <c r="G111" s="29">
        <f>元データ!F8148</f>
        <v>4</v>
      </c>
      <c r="H111" s="30">
        <f>元データ!D8254</f>
        <v>0</v>
      </c>
      <c r="I111" s="28">
        <f>元データ!E8254</f>
        <v>0</v>
      </c>
      <c r="J111" s="29">
        <f>元データ!F8254</f>
        <v>0</v>
      </c>
      <c r="K111" s="30">
        <f>元データ!D8360</f>
        <v>0</v>
      </c>
      <c r="L111" s="28">
        <f>元データ!E8360</f>
        <v>0</v>
      </c>
      <c r="M111" s="29">
        <f>元データ!F8360</f>
        <v>0</v>
      </c>
      <c r="N111" s="30">
        <f>元データ!D8466</f>
        <v>1</v>
      </c>
      <c r="O111" s="28">
        <f>元データ!E8466</f>
        <v>0</v>
      </c>
      <c r="P111" s="29">
        <f>元データ!F8466</f>
        <v>1</v>
      </c>
      <c r="Q111" s="30">
        <f>元データ!D8572</f>
        <v>0</v>
      </c>
      <c r="R111" s="28">
        <f>元データ!E8572</f>
        <v>1</v>
      </c>
      <c r="S111" s="29">
        <f>元データ!F8572</f>
        <v>1</v>
      </c>
      <c r="T111" s="30">
        <f>元データ!D8678</f>
        <v>0</v>
      </c>
      <c r="U111" s="28">
        <f>元データ!E8678</f>
        <v>1</v>
      </c>
      <c r="V111" s="29">
        <f>元データ!F8678</f>
        <v>1</v>
      </c>
      <c r="W111" s="30">
        <f>元データ!D8784</f>
        <v>0</v>
      </c>
      <c r="X111" s="28">
        <f>元データ!E8784</f>
        <v>1</v>
      </c>
      <c r="Y111" s="29">
        <f>元データ!F8784</f>
        <v>1</v>
      </c>
      <c r="Z111" s="30">
        <f>元データ!D8890</f>
        <v>0</v>
      </c>
      <c r="AA111" s="28">
        <f>元データ!E8890</f>
        <v>0</v>
      </c>
      <c r="AB111" s="29">
        <f>元データ!F8890</f>
        <v>0</v>
      </c>
      <c r="AC111" s="30">
        <f>元データ!D8996</f>
        <v>5</v>
      </c>
      <c r="AD111" s="28">
        <f>元データ!E8996</f>
        <v>0</v>
      </c>
      <c r="AE111" s="29">
        <f>元データ!F8996</f>
        <v>5</v>
      </c>
      <c r="AF111" s="7">
        <v>90</v>
      </c>
    </row>
    <row r="112" spans="1:32" s="14" customFormat="1" ht="12" customHeight="1" x14ac:dyDescent="0.15">
      <c r="A112" s="8">
        <v>91</v>
      </c>
      <c r="B112" s="30">
        <f>元データ!D8043</f>
        <v>1</v>
      </c>
      <c r="C112" s="31">
        <f>元データ!E8043</f>
        <v>5</v>
      </c>
      <c r="D112" s="32">
        <f>元データ!F8043</f>
        <v>6</v>
      </c>
      <c r="E112" s="30">
        <f>元データ!D8149</f>
        <v>1</v>
      </c>
      <c r="F112" s="31">
        <f>元データ!E8149</f>
        <v>2</v>
      </c>
      <c r="G112" s="32">
        <f>元データ!F8149</f>
        <v>3</v>
      </c>
      <c r="H112" s="30">
        <f>元データ!D8255</f>
        <v>0</v>
      </c>
      <c r="I112" s="31">
        <f>元データ!E8255</f>
        <v>3</v>
      </c>
      <c r="J112" s="32">
        <f>元データ!F8255</f>
        <v>3</v>
      </c>
      <c r="K112" s="30">
        <f>元データ!D8361</f>
        <v>1</v>
      </c>
      <c r="L112" s="31">
        <f>元データ!E8361</f>
        <v>0</v>
      </c>
      <c r="M112" s="32">
        <f>元データ!F8361</f>
        <v>1</v>
      </c>
      <c r="N112" s="30">
        <f>元データ!D8467</f>
        <v>0</v>
      </c>
      <c r="O112" s="31">
        <f>元データ!E8467</f>
        <v>0</v>
      </c>
      <c r="P112" s="32">
        <f>元データ!F8467</f>
        <v>0</v>
      </c>
      <c r="Q112" s="30">
        <f>元データ!D8573</f>
        <v>0</v>
      </c>
      <c r="R112" s="31">
        <f>元データ!E8573</f>
        <v>2</v>
      </c>
      <c r="S112" s="32">
        <f>元データ!F8573</f>
        <v>2</v>
      </c>
      <c r="T112" s="30">
        <f>元データ!D8679</f>
        <v>0</v>
      </c>
      <c r="U112" s="31">
        <f>元データ!E8679</f>
        <v>2</v>
      </c>
      <c r="V112" s="32">
        <f>元データ!F8679</f>
        <v>2</v>
      </c>
      <c r="W112" s="30">
        <f>元データ!D8785</f>
        <v>1</v>
      </c>
      <c r="X112" s="31">
        <f>元データ!E8785</f>
        <v>0</v>
      </c>
      <c r="Y112" s="32">
        <f>元データ!F8785</f>
        <v>1</v>
      </c>
      <c r="Z112" s="30">
        <f>元データ!D8891</f>
        <v>0</v>
      </c>
      <c r="AA112" s="31">
        <f>元データ!E8891</f>
        <v>0</v>
      </c>
      <c r="AB112" s="32">
        <f>元データ!F8891</f>
        <v>0</v>
      </c>
      <c r="AC112" s="30">
        <f>元データ!D8997</f>
        <v>0</v>
      </c>
      <c r="AD112" s="31">
        <f>元データ!E8997</f>
        <v>1</v>
      </c>
      <c r="AE112" s="32">
        <f>元データ!F8997</f>
        <v>1</v>
      </c>
      <c r="AF112" s="8">
        <v>91</v>
      </c>
    </row>
    <row r="113" spans="1:32" s="14" customFormat="1" ht="12" customHeight="1" x14ac:dyDescent="0.15">
      <c r="A113" s="8">
        <v>92</v>
      </c>
      <c r="B113" s="30">
        <f>元データ!D8044</f>
        <v>0</v>
      </c>
      <c r="C113" s="31">
        <f>元データ!E8044</f>
        <v>1</v>
      </c>
      <c r="D113" s="32">
        <f>元データ!F8044</f>
        <v>1</v>
      </c>
      <c r="E113" s="30">
        <f>元データ!D8150</f>
        <v>0</v>
      </c>
      <c r="F113" s="31">
        <f>元データ!E8150</f>
        <v>2</v>
      </c>
      <c r="G113" s="32">
        <f>元データ!F8150</f>
        <v>2</v>
      </c>
      <c r="H113" s="30">
        <f>元データ!D8256</f>
        <v>0</v>
      </c>
      <c r="I113" s="31">
        <f>元データ!E8256</f>
        <v>0</v>
      </c>
      <c r="J113" s="32">
        <f>元データ!F8256</f>
        <v>0</v>
      </c>
      <c r="K113" s="30">
        <f>元データ!D8362</f>
        <v>0</v>
      </c>
      <c r="L113" s="31">
        <f>元データ!E8362</f>
        <v>0</v>
      </c>
      <c r="M113" s="32">
        <f>元データ!F8362</f>
        <v>0</v>
      </c>
      <c r="N113" s="30">
        <f>元データ!D8468</f>
        <v>0</v>
      </c>
      <c r="O113" s="31">
        <f>元データ!E8468</f>
        <v>0</v>
      </c>
      <c r="P113" s="32">
        <f>元データ!F8468</f>
        <v>0</v>
      </c>
      <c r="Q113" s="30">
        <f>元データ!D8574</f>
        <v>0</v>
      </c>
      <c r="R113" s="31">
        <f>元データ!E8574</f>
        <v>0</v>
      </c>
      <c r="S113" s="32">
        <f>元データ!F8574</f>
        <v>0</v>
      </c>
      <c r="T113" s="30">
        <f>元データ!D8680</f>
        <v>0</v>
      </c>
      <c r="U113" s="31">
        <f>元データ!E8680</f>
        <v>1</v>
      </c>
      <c r="V113" s="32">
        <f>元データ!F8680</f>
        <v>1</v>
      </c>
      <c r="W113" s="30">
        <f>元データ!D8786</f>
        <v>0</v>
      </c>
      <c r="X113" s="31">
        <f>元データ!E8786</f>
        <v>0</v>
      </c>
      <c r="Y113" s="32">
        <f>元データ!F8786</f>
        <v>0</v>
      </c>
      <c r="Z113" s="30">
        <f>元データ!D8892</f>
        <v>0</v>
      </c>
      <c r="AA113" s="31">
        <f>元データ!E8892</f>
        <v>0</v>
      </c>
      <c r="AB113" s="32">
        <f>元データ!F8892</f>
        <v>0</v>
      </c>
      <c r="AC113" s="30">
        <f>元データ!D8998</f>
        <v>0</v>
      </c>
      <c r="AD113" s="31">
        <f>元データ!E8998</f>
        <v>1</v>
      </c>
      <c r="AE113" s="32">
        <f>元データ!F8998</f>
        <v>1</v>
      </c>
      <c r="AF113" s="8">
        <v>92</v>
      </c>
    </row>
    <row r="114" spans="1:32" s="14" customFormat="1" ht="12" customHeight="1" x14ac:dyDescent="0.15">
      <c r="A114" s="8">
        <v>93</v>
      </c>
      <c r="B114" s="30">
        <f>元データ!D8045</f>
        <v>0</v>
      </c>
      <c r="C114" s="31">
        <f>元データ!E8045</f>
        <v>0</v>
      </c>
      <c r="D114" s="32">
        <f>元データ!F8045</f>
        <v>0</v>
      </c>
      <c r="E114" s="30">
        <f>元データ!D8151</f>
        <v>0</v>
      </c>
      <c r="F114" s="31">
        <f>元データ!E8151</f>
        <v>3</v>
      </c>
      <c r="G114" s="32">
        <f>元データ!F8151</f>
        <v>3</v>
      </c>
      <c r="H114" s="30">
        <f>元データ!D8257</f>
        <v>0</v>
      </c>
      <c r="I114" s="31">
        <f>元データ!E8257</f>
        <v>1</v>
      </c>
      <c r="J114" s="32">
        <f>元データ!F8257</f>
        <v>1</v>
      </c>
      <c r="K114" s="30">
        <f>元データ!D8363</f>
        <v>0</v>
      </c>
      <c r="L114" s="31">
        <f>元データ!E8363</f>
        <v>1</v>
      </c>
      <c r="M114" s="32">
        <f>元データ!F8363</f>
        <v>1</v>
      </c>
      <c r="N114" s="30">
        <f>元データ!D8469</f>
        <v>0</v>
      </c>
      <c r="O114" s="31">
        <f>元データ!E8469</f>
        <v>0</v>
      </c>
      <c r="P114" s="32">
        <f>元データ!F8469</f>
        <v>0</v>
      </c>
      <c r="Q114" s="30">
        <f>元データ!D8575</f>
        <v>0</v>
      </c>
      <c r="R114" s="31">
        <f>元データ!E8575</f>
        <v>0</v>
      </c>
      <c r="S114" s="32">
        <f>元データ!F8575</f>
        <v>0</v>
      </c>
      <c r="T114" s="30">
        <f>元データ!D8681</f>
        <v>1</v>
      </c>
      <c r="U114" s="31">
        <f>元データ!E8681</f>
        <v>1</v>
      </c>
      <c r="V114" s="32">
        <f>元データ!F8681</f>
        <v>2</v>
      </c>
      <c r="W114" s="30">
        <f>元データ!D8787</f>
        <v>0</v>
      </c>
      <c r="X114" s="31">
        <f>元データ!E8787</f>
        <v>1</v>
      </c>
      <c r="Y114" s="32">
        <f>元データ!F8787</f>
        <v>1</v>
      </c>
      <c r="Z114" s="30">
        <f>元データ!D8893</f>
        <v>1</v>
      </c>
      <c r="AA114" s="31">
        <f>元データ!E8893</f>
        <v>0</v>
      </c>
      <c r="AB114" s="32">
        <f>元データ!F8893</f>
        <v>1</v>
      </c>
      <c r="AC114" s="30">
        <f>元データ!D8999</f>
        <v>0</v>
      </c>
      <c r="AD114" s="31">
        <f>元データ!E8999</f>
        <v>0</v>
      </c>
      <c r="AE114" s="32">
        <f>元データ!F8999</f>
        <v>0</v>
      </c>
      <c r="AF114" s="8">
        <v>93</v>
      </c>
    </row>
    <row r="115" spans="1:32" s="14" customFormat="1" ht="12" customHeight="1" x14ac:dyDescent="0.15">
      <c r="A115" s="8">
        <v>94</v>
      </c>
      <c r="B115" s="30">
        <f>元データ!D8046</f>
        <v>0</v>
      </c>
      <c r="C115" s="31">
        <f>元データ!E8046</f>
        <v>1</v>
      </c>
      <c r="D115" s="32">
        <f>元データ!F8046</f>
        <v>1</v>
      </c>
      <c r="E115" s="30">
        <f>元データ!D8152</f>
        <v>0</v>
      </c>
      <c r="F115" s="31">
        <f>元データ!E8152</f>
        <v>1</v>
      </c>
      <c r="G115" s="32">
        <f>元データ!F8152</f>
        <v>1</v>
      </c>
      <c r="H115" s="30">
        <f>元データ!D8258</f>
        <v>0</v>
      </c>
      <c r="I115" s="31">
        <f>元データ!E8258</f>
        <v>0</v>
      </c>
      <c r="J115" s="32">
        <f>元データ!F8258</f>
        <v>0</v>
      </c>
      <c r="K115" s="30">
        <f>元データ!D8364</f>
        <v>0</v>
      </c>
      <c r="L115" s="31">
        <f>元データ!E8364</f>
        <v>0</v>
      </c>
      <c r="M115" s="32">
        <f>元データ!F8364</f>
        <v>0</v>
      </c>
      <c r="N115" s="30">
        <f>元データ!D8470</f>
        <v>0</v>
      </c>
      <c r="O115" s="31">
        <f>元データ!E8470</f>
        <v>0</v>
      </c>
      <c r="P115" s="32">
        <f>元データ!F8470</f>
        <v>0</v>
      </c>
      <c r="Q115" s="30">
        <f>元データ!D8576</f>
        <v>0</v>
      </c>
      <c r="R115" s="31">
        <f>元データ!E8576</f>
        <v>0</v>
      </c>
      <c r="S115" s="32">
        <f>元データ!F8576</f>
        <v>0</v>
      </c>
      <c r="T115" s="30">
        <f>元データ!D8682</f>
        <v>0</v>
      </c>
      <c r="U115" s="31">
        <f>元データ!E8682</f>
        <v>0</v>
      </c>
      <c r="V115" s="32">
        <f>元データ!F8682</f>
        <v>0</v>
      </c>
      <c r="W115" s="30">
        <f>元データ!D8788</f>
        <v>0</v>
      </c>
      <c r="X115" s="31">
        <f>元データ!E8788</f>
        <v>0</v>
      </c>
      <c r="Y115" s="32">
        <f>元データ!F8788</f>
        <v>0</v>
      </c>
      <c r="Z115" s="30">
        <f>元データ!D8894</f>
        <v>0</v>
      </c>
      <c r="AA115" s="31">
        <f>元データ!E8894</f>
        <v>0</v>
      </c>
      <c r="AB115" s="32">
        <f>元データ!F8894</f>
        <v>0</v>
      </c>
      <c r="AC115" s="30">
        <f>元データ!D9000</f>
        <v>0</v>
      </c>
      <c r="AD115" s="31">
        <f>元データ!E9000</f>
        <v>1</v>
      </c>
      <c r="AE115" s="32">
        <f>元データ!F9000</f>
        <v>1</v>
      </c>
      <c r="AF115" s="8">
        <v>94</v>
      </c>
    </row>
    <row r="116" spans="1:32" s="13" customFormat="1" ht="11.1" customHeight="1" x14ac:dyDescent="0.15">
      <c r="A116" s="18" t="s">
        <v>22</v>
      </c>
      <c r="B116" s="19">
        <f t="shared" ref="B116:AE116" si="18">SUM(B111:B115)</f>
        <v>3</v>
      </c>
      <c r="C116" s="20">
        <f t="shared" si="18"/>
        <v>9</v>
      </c>
      <c r="D116" s="21">
        <f t="shared" si="18"/>
        <v>12</v>
      </c>
      <c r="E116" s="19">
        <f t="shared" si="18"/>
        <v>1</v>
      </c>
      <c r="F116" s="20">
        <f t="shared" si="18"/>
        <v>12</v>
      </c>
      <c r="G116" s="21">
        <f t="shared" si="18"/>
        <v>13</v>
      </c>
      <c r="H116" s="19">
        <f t="shared" si="18"/>
        <v>0</v>
      </c>
      <c r="I116" s="20">
        <f t="shared" si="18"/>
        <v>4</v>
      </c>
      <c r="J116" s="21">
        <f t="shared" si="18"/>
        <v>4</v>
      </c>
      <c r="K116" s="19">
        <f t="shared" si="18"/>
        <v>1</v>
      </c>
      <c r="L116" s="20">
        <f t="shared" si="18"/>
        <v>1</v>
      </c>
      <c r="M116" s="21">
        <f t="shared" si="18"/>
        <v>2</v>
      </c>
      <c r="N116" s="19">
        <f t="shared" si="18"/>
        <v>1</v>
      </c>
      <c r="O116" s="20">
        <f t="shared" si="18"/>
        <v>0</v>
      </c>
      <c r="P116" s="21">
        <f t="shared" si="18"/>
        <v>1</v>
      </c>
      <c r="Q116" s="19">
        <f t="shared" si="18"/>
        <v>0</v>
      </c>
      <c r="R116" s="20">
        <f t="shared" si="18"/>
        <v>3</v>
      </c>
      <c r="S116" s="21">
        <f t="shared" si="18"/>
        <v>3</v>
      </c>
      <c r="T116" s="19">
        <f t="shared" si="18"/>
        <v>1</v>
      </c>
      <c r="U116" s="20">
        <f t="shared" si="18"/>
        <v>5</v>
      </c>
      <c r="V116" s="21">
        <f t="shared" si="18"/>
        <v>6</v>
      </c>
      <c r="W116" s="19">
        <f t="shared" si="18"/>
        <v>1</v>
      </c>
      <c r="X116" s="20">
        <f t="shared" si="18"/>
        <v>2</v>
      </c>
      <c r="Y116" s="21">
        <f t="shared" si="18"/>
        <v>3</v>
      </c>
      <c r="Z116" s="19">
        <f t="shared" si="18"/>
        <v>1</v>
      </c>
      <c r="AA116" s="20">
        <f t="shared" si="18"/>
        <v>0</v>
      </c>
      <c r="AB116" s="21">
        <f t="shared" si="18"/>
        <v>1</v>
      </c>
      <c r="AC116" s="19">
        <f t="shared" si="18"/>
        <v>5</v>
      </c>
      <c r="AD116" s="20">
        <f t="shared" si="18"/>
        <v>3</v>
      </c>
      <c r="AE116" s="21">
        <f t="shared" si="18"/>
        <v>8</v>
      </c>
      <c r="AF116" s="18" t="s">
        <v>22</v>
      </c>
    </row>
    <row r="117" spans="1:32" s="14" customFormat="1" ht="12" customHeight="1" x14ac:dyDescent="0.15">
      <c r="A117" s="7">
        <v>95</v>
      </c>
      <c r="B117" s="30">
        <f>元データ!D8047</f>
        <v>0</v>
      </c>
      <c r="C117" s="28">
        <f>元データ!E8047</f>
        <v>2</v>
      </c>
      <c r="D117" s="29">
        <f>元データ!F8047</f>
        <v>2</v>
      </c>
      <c r="E117" s="30">
        <f>元データ!D8153</f>
        <v>0</v>
      </c>
      <c r="F117" s="28">
        <f>元データ!E8153</f>
        <v>1</v>
      </c>
      <c r="G117" s="29">
        <f>元データ!F8153</f>
        <v>1</v>
      </c>
      <c r="H117" s="30">
        <f>元データ!D8259</f>
        <v>0</v>
      </c>
      <c r="I117" s="28">
        <f>元データ!E8259</f>
        <v>2</v>
      </c>
      <c r="J117" s="29">
        <f>元データ!F8259</f>
        <v>2</v>
      </c>
      <c r="K117" s="30">
        <f>元データ!D8365</f>
        <v>0</v>
      </c>
      <c r="L117" s="28">
        <f>元データ!E8365</f>
        <v>0</v>
      </c>
      <c r="M117" s="29">
        <f>元データ!F8365</f>
        <v>0</v>
      </c>
      <c r="N117" s="30">
        <f>元データ!D8471</f>
        <v>0</v>
      </c>
      <c r="O117" s="28">
        <f>元データ!E8471</f>
        <v>0</v>
      </c>
      <c r="P117" s="29">
        <f>元データ!F8471</f>
        <v>0</v>
      </c>
      <c r="Q117" s="30">
        <f>元データ!D8577</f>
        <v>0</v>
      </c>
      <c r="R117" s="28">
        <f>元データ!E8577</f>
        <v>0</v>
      </c>
      <c r="S117" s="29">
        <f>元データ!F8577</f>
        <v>0</v>
      </c>
      <c r="T117" s="30">
        <f>元データ!D8683</f>
        <v>0</v>
      </c>
      <c r="U117" s="28">
        <f>元データ!E8683</f>
        <v>2</v>
      </c>
      <c r="V117" s="29">
        <f>元データ!F8683</f>
        <v>2</v>
      </c>
      <c r="W117" s="30">
        <f>元データ!D8789</f>
        <v>0</v>
      </c>
      <c r="X117" s="28">
        <f>元データ!E8789</f>
        <v>0</v>
      </c>
      <c r="Y117" s="29">
        <f>元データ!F8789</f>
        <v>0</v>
      </c>
      <c r="Z117" s="30">
        <f>元データ!D8895</f>
        <v>0</v>
      </c>
      <c r="AA117" s="28">
        <f>元データ!E8895</f>
        <v>1</v>
      </c>
      <c r="AB117" s="29">
        <f>元データ!F8895</f>
        <v>1</v>
      </c>
      <c r="AC117" s="30">
        <f>元データ!D9001</f>
        <v>0</v>
      </c>
      <c r="AD117" s="28">
        <f>元データ!E9001</f>
        <v>0</v>
      </c>
      <c r="AE117" s="29">
        <f>元データ!F9001</f>
        <v>0</v>
      </c>
      <c r="AF117" s="7">
        <v>95</v>
      </c>
    </row>
    <row r="118" spans="1:32" s="14" customFormat="1" ht="12" customHeight="1" x14ac:dyDescent="0.15">
      <c r="A118" s="8">
        <v>96</v>
      </c>
      <c r="B118" s="30">
        <f>元データ!D8048</f>
        <v>1</v>
      </c>
      <c r="C118" s="31">
        <f>元データ!E8048</f>
        <v>1</v>
      </c>
      <c r="D118" s="32">
        <f>元データ!F8048</f>
        <v>2</v>
      </c>
      <c r="E118" s="30">
        <f>元データ!D8154</f>
        <v>0</v>
      </c>
      <c r="F118" s="31">
        <f>元データ!E8154</f>
        <v>1</v>
      </c>
      <c r="G118" s="32">
        <f>元データ!F8154</f>
        <v>1</v>
      </c>
      <c r="H118" s="30">
        <f>元データ!D8260</f>
        <v>0</v>
      </c>
      <c r="I118" s="31">
        <f>元データ!E8260</f>
        <v>0</v>
      </c>
      <c r="J118" s="32">
        <f>元データ!F8260</f>
        <v>0</v>
      </c>
      <c r="K118" s="30">
        <f>元データ!D8366</f>
        <v>0</v>
      </c>
      <c r="L118" s="31">
        <f>元データ!E8366</f>
        <v>0</v>
      </c>
      <c r="M118" s="32">
        <f>元データ!F8366</f>
        <v>0</v>
      </c>
      <c r="N118" s="30">
        <f>元データ!D8472</f>
        <v>0</v>
      </c>
      <c r="O118" s="31">
        <f>元データ!E8472</f>
        <v>0</v>
      </c>
      <c r="P118" s="32">
        <f>元データ!F8472</f>
        <v>0</v>
      </c>
      <c r="Q118" s="30">
        <f>元データ!D8578</f>
        <v>0</v>
      </c>
      <c r="R118" s="31">
        <f>元データ!E8578</f>
        <v>0</v>
      </c>
      <c r="S118" s="32">
        <f>元データ!F8578</f>
        <v>0</v>
      </c>
      <c r="T118" s="30">
        <f>元データ!D8684</f>
        <v>0</v>
      </c>
      <c r="U118" s="31">
        <f>元データ!E8684</f>
        <v>0</v>
      </c>
      <c r="V118" s="32">
        <f>元データ!F8684</f>
        <v>0</v>
      </c>
      <c r="W118" s="30">
        <f>元データ!D8790</f>
        <v>0</v>
      </c>
      <c r="X118" s="31">
        <f>元データ!E8790</f>
        <v>1</v>
      </c>
      <c r="Y118" s="32">
        <f>元データ!F8790</f>
        <v>1</v>
      </c>
      <c r="Z118" s="30">
        <f>元データ!D8896</f>
        <v>0</v>
      </c>
      <c r="AA118" s="31">
        <f>元データ!E8896</f>
        <v>0</v>
      </c>
      <c r="AB118" s="32">
        <f>元データ!F8896</f>
        <v>0</v>
      </c>
      <c r="AC118" s="30">
        <f>元データ!D9002</f>
        <v>0</v>
      </c>
      <c r="AD118" s="31">
        <f>元データ!E9002</f>
        <v>0</v>
      </c>
      <c r="AE118" s="32">
        <f>元データ!F9002</f>
        <v>0</v>
      </c>
      <c r="AF118" s="8">
        <v>96</v>
      </c>
    </row>
    <row r="119" spans="1:32" s="14" customFormat="1" ht="12" customHeight="1" x14ac:dyDescent="0.15">
      <c r="A119" s="8">
        <v>97</v>
      </c>
      <c r="B119" s="30">
        <f>元データ!D8049</f>
        <v>0</v>
      </c>
      <c r="C119" s="31">
        <f>元データ!E8049</f>
        <v>1</v>
      </c>
      <c r="D119" s="32">
        <f>元データ!F8049</f>
        <v>1</v>
      </c>
      <c r="E119" s="30">
        <f>元データ!D8155</f>
        <v>1</v>
      </c>
      <c r="F119" s="31">
        <f>元データ!E8155</f>
        <v>0</v>
      </c>
      <c r="G119" s="32">
        <f>元データ!F8155</f>
        <v>1</v>
      </c>
      <c r="H119" s="30">
        <f>元データ!D8261</f>
        <v>0</v>
      </c>
      <c r="I119" s="31">
        <f>元データ!E8261</f>
        <v>0</v>
      </c>
      <c r="J119" s="32">
        <f>元データ!F8261</f>
        <v>0</v>
      </c>
      <c r="K119" s="30">
        <f>元データ!D8367</f>
        <v>0</v>
      </c>
      <c r="L119" s="31">
        <f>元データ!E8367</f>
        <v>0</v>
      </c>
      <c r="M119" s="32">
        <f>元データ!F8367</f>
        <v>0</v>
      </c>
      <c r="N119" s="30">
        <f>元データ!D8473</f>
        <v>0</v>
      </c>
      <c r="O119" s="31">
        <f>元データ!E8473</f>
        <v>0</v>
      </c>
      <c r="P119" s="32">
        <f>元データ!F8473</f>
        <v>0</v>
      </c>
      <c r="Q119" s="30">
        <f>元データ!D8579</f>
        <v>0</v>
      </c>
      <c r="R119" s="31">
        <f>元データ!E8579</f>
        <v>0</v>
      </c>
      <c r="S119" s="32">
        <f>元データ!F8579</f>
        <v>0</v>
      </c>
      <c r="T119" s="30">
        <f>元データ!D8685</f>
        <v>0</v>
      </c>
      <c r="U119" s="31">
        <f>元データ!E8685</f>
        <v>0</v>
      </c>
      <c r="V119" s="32">
        <f>元データ!F8685</f>
        <v>0</v>
      </c>
      <c r="W119" s="30">
        <f>元データ!D8791</f>
        <v>0</v>
      </c>
      <c r="X119" s="31">
        <f>元データ!E8791</f>
        <v>0</v>
      </c>
      <c r="Y119" s="32">
        <f>元データ!F8791</f>
        <v>0</v>
      </c>
      <c r="Z119" s="30">
        <f>元データ!D8897</f>
        <v>0</v>
      </c>
      <c r="AA119" s="31">
        <f>元データ!E8897</f>
        <v>0</v>
      </c>
      <c r="AB119" s="32">
        <f>元データ!F8897</f>
        <v>0</v>
      </c>
      <c r="AC119" s="30">
        <f>元データ!D9003</f>
        <v>0</v>
      </c>
      <c r="AD119" s="31">
        <f>元データ!E9003</f>
        <v>0</v>
      </c>
      <c r="AE119" s="32">
        <f>元データ!F9003</f>
        <v>0</v>
      </c>
      <c r="AF119" s="8">
        <v>97</v>
      </c>
    </row>
    <row r="120" spans="1:32" s="14" customFormat="1" ht="12" customHeight="1" x14ac:dyDescent="0.15">
      <c r="A120" s="8">
        <v>98</v>
      </c>
      <c r="B120" s="30">
        <f>元データ!D8050</f>
        <v>0</v>
      </c>
      <c r="C120" s="31">
        <f>元データ!E8050</f>
        <v>1</v>
      </c>
      <c r="D120" s="32">
        <f>元データ!F8050</f>
        <v>1</v>
      </c>
      <c r="E120" s="30">
        <f>元データ!D8156</f>
        <v>0</v>
      </c>
      <c r="F120" s="31">
        <f>元データ!E8156</f>
        <v>0</v>
      </c>
      <c r="G120" s="32">
        <f>元データ!F8156</f>
        <v>0</v>
      </c>
      <c r="H120" s="30">
        <f>元データ!D8262</f>
        <v>0</v>
      </c>
      <c r="I120" s="31">
        <f>元データ!E8262</f>
        <v>0</v>
      </c>
      <c r="J120" s="32">
        <f>元データ!F8262</f>
        <v>0</v>
      </c>
      <c r="K120" s="30">
        <f>元データ!D8368</f>
        <v>0</v>
      </c>
      <c r="L120" s="31">
        <f>元データ!E8368</f>
        <v>0</v>
      </c>
      <c r="M120" s="32">
        <f>元データ!F8368</f>
        <v>0</v>
      </c>
      <c r="N120" s="30">
        <f>元データ!D8474</f>
        <v>0</v>
      </c>
      <c r="O120" s="31">
        <f>元データ!E8474</f>
        <v>1</v>
      </c>
      <c r="P120" s="32">
        <f>元データ!F8474</f>
        <v>1</v>
      </c>
      <c r="Q120" s="30">
        <f>元データ!D8580</f>
        <v>0</v>
      </c>
      <c r="R120" s="31">
        <f>元データ!E8580</f>
        <v>0</v>
      </c>
      <c r="S120" s="32">
        <f>元データ!F8580</f>
        <v>0</v>
      </c>
      <c r="T120" s="30">
        <f>元データ!D8686</f>
        <v>0</v>
      </c>
      <c r="U120" s="31">
        <f>元データ!E8686</f>
        <v>1</v>
      </c>
      <c r="V120" s="32">
        <f>元データ!F8686</f>
        <v>1</v>
      </c>
      <c r="W120" s="30">
        <f>元データ!D8792</f>
        <v>0</v>
      </c>
      <c r="X120" s="31">
        <f>元データ!E8792</f>
        <v>0</v>
      </c>
      <c r="Y120" s="32">
        <f>元データ!F8792</f>
        <v>0</v>
      </c>
      <c r="Z120" s="30">
        <f>元データ!D8898</f>
        <v>0</v>
      </c>
      <c r="AA120" s="31">
        <f>元データ!E8898</f>
        <v>0</v>
      </c>
      <c r="AB120" s="32">
        <f>元データ!F8898</f>
        <v>0</v>
      </c>
      <c r="AC120" s="30">
        <f>元データ!D9004</f>
        <v>0</v>
      </c>
      <c r="AD120" s="31">
        <f>元データ!E9004</f>
        <v>0</v>
      </c>
      <c r="AE120" s="32">
        <f>元データ!F9004</f>
        <v>0</v>
      </c>
      <c r="AF120" s="8">
        <v>98</v>
      </c>
    </row>
    <row r="121" spans="1:32" s="14" customFormat="1" ht="12" customHeight="1" x14ac:dyDescent="0.15">
      <c r="A121" s="8">
        <v>99</v>
      </c>
      <c r="B121" s="30">
        <f>元データ!D8051</f>
        <v>0</v>
      </c>
      <c r="C121" s="31">
        <f>元データ!E8051</f>
        <v>0</v>
      </c>
      <c r="D121" s="32">
        <f>元データ!F8051</f>
        <v>0</v>
      </c>
      <c r="E121" s="30">
        <f>元データ!D8157</f>
        <v>0</v>
      </c>
      <c r="F121" s="31">
        <f>元データ!E8157</f>
        <v>0</v>
      </c>
      <c r="G121" s="32">
        <f>元データ!F8157</f>
        <v>0</v>
      </c>
      <c r="H121" s="30">
        <f>元データ!D8263</f>
        <v>0</v>
      </c>
      <c r="I121" s="31">
        <f>元データ!E8263</f>
        <v>1</v>
      </c>
      <c r="J121" s="32">
        <f>元データ!F8263</f>
        <v>1</v>
      </c>
      <c r="K121" s="30">
        <f>元データ!D8369</f>
        <v>0</v>
      </c>
      <c r="L121" s="31">
        <f>元データ!E8369</f>
        <v>0</v>
      </c>
      <c r="M121" s="32">
        <f>元データ!F8369</f>
        <v>0</v>
      </c>
      <c r="N121" s="30">
        <f>元データ!D8475</f>
        <v>0</v>
      </c>
      <c r="O121" s="31">
        <f>元データ!E8475</f>
        <v>0</v>
      </c>
      <c r="P121" s="32">
        <f>元データ!F8475</f>
        <v>0</v>
      </c>
      <c r="Q121" s="30">
        <f>元データ!D8581</f>
        <v>0</v>
      </c>
      <c r="R121" s="31">
        <f>元データ!E8581</f>
        <v>0</v>
      </c>
      <c r="S121" s="32">
        <f>元データ!F8581</f>
        <v>0</v>
      </c>
      <c r="T121" s="30">
        <f>元データ!D8687</f>
        <v>0</v>
      </c>
      <c r="U121" s="31">
        <f>元データ!E8687</f>
        <v>0</v>
      </c>
      <c r="V121" s="32">
        <f>元データ!F8687</f>
        <v>0</v>
      </c>
      <c r="W121" s="30">
        <f>元データ!D8793</f>
        <v>0</v>
      </c>
      <c r="X121" s="31">
        <f>元データ!E8793</f>
        <v>0</v>
      </c>
      <c r="Y121" s="32">
        <f>元データ!F8793</f>
        <v>0</v>
      </c>
      <c r="Z121" s="30">
        <f>元データ!D8899</f>
        <v>0</v>
      </c>
      <c r="AA121" s="31">
        <f>元データ!E8899</f>
        <v>0</v>
      </c>
      <c r="AB121" s="32">
        <f>元データ!F8899</f>
        <v>0</v>
      </c>
      <c r="AC121" s="30">
        <f>元データ!D9005</f>
        <v>0</v>
      </c>
      <c r="AD121" s="31">
        <f>元データ!E9005</f>
        <v>0</v>
      </c>
      <c r="AE121" s="32">
        <f>元データ!F9005</f>
        <v>0</v>
      </c>
      <c r="AF121" s="8">
        <v>99</v>
      </c>
    </row>
    <row r="122" spans="1:32" s="13" customFormat="1" ht="11.1" customHeight="1" x14ac:dyDescent="0.15">
      <c r="A122" s="18" t="s">
        <v>23</v>
      </c>
      <c r="B122" s="19">
        <f t="shared" ref="B122:AE122" si="19">SUM(B117:B121)</f>
        <v>1</v>
      </c>
      <c r="C122" s="20">
        <f t="shared" si="19"/>
        <v>5</v>
      </c>
      <c r="D122" s="21">
        <f t="shared" si="19"/>
        <v>6</v>
      </c>
      <c r="E122" s="19">
        <f t="shared" si="19"/>
        <v>1</v>
      </c>
      <c r="F122" s="20">
        <f t="shared" si="19"/>
        <v>2</v>
      </c>
      <c r="G122" s="21">
        <f t="shared" si="19"/>
        <v>3</v>
      </c>
      <c r="H122" s="19">
        <f t="shared" si="19"/>
        <v>0</v>
      </c>
      <c r="I122" s="20">
        <f t="shared" si="19"/>
        <v>3</v>
      </c>
      <c r="J122" s="21">
        <f t="shared" si="19"/>
        <v>3</v>
      </c>
      <c r="K122" s="19">
        <f t="shared" si="19"/>
        <v>0</v>
      </c>
      <c r="L122" s="20">
        <f t="shared" si="19"/>
        <v>0</v>
      </c>
      <c r="M122" s="21">
        <f t="shared" si="19"/>
        <v>0</v>
      </c>
      <c r="N122" s="19">
        <f t="shared" si="19"/>
        <v>0</v>
      </c>
      <c r="O122" s="20">
        <f t="shared" si="19"/>
        <v>1</v>
      </c>
      <c r="P122" s="21">
        <f t="shared" si="19"/>
        <v>1</v>
      </c>
      <c r="Q122" s="19">
        <f t="shared" si="19"/>
        <v>0</v>
      </c>
      <c r="R122" s="20">
        <f t="shared" si="19"/>
        <v>0</v>
      </c>
      <c r="S122" s="21">
        <f t="shared" si="19"/>
        <v>0</v>
      </c>
      <c r="T122" s="19">
        <f t="shared" si="19"/>
        <v>0</v>
      </c>
      <c r="U122" s="20">
        <f t="shared" si="19"/>
        <v>3</v>
      </c>
      <c r="V122" s="21">
        <f t="shared" si="19"/>
        <v>3</v>
      </c>
      <c r="W122" s="19">
        <f t="shared" si="19"/>
        <v>0</v>
      </c>
      <c r="X122" s="20">
        <f t="shared" si="19"/>
        <v>1</v>
      </c>
      <c r="Y122" s="21">
        <f t="shared" si="19"/>
        <v>1</v>
      </c>
      <c r="Z122" s="19">
        <f t="shared" si="19"/>
        <v>0</v>
      </c>
      <c r="AA122" s="20">
        <f t="shared" si="19"/>
        <v>1</v>
      </c>
      <c r="AB122" s="21">
        <f t="shared" si="19"/>
        <v>1</v>
      </c>
      <c r="AC122" s="19">
        <f t="shared" si="19"/>
        <v>0</v>
      </c>
      <c r="AD122" s="20">
        <f t="shared" si="19"/>
        <v>0</v>
      </c>
      <c r="AE122" s="21">
        <f t="shared" si="19"/>
        <v>0</v>
      </c>
      <c r="AF122" s="18" t="s">
        <v>23</v>
      </c>
    </row>
    <row r="123" spans="1:32" s="14" customFormat="1" ht="12" customHeight="1" x14ac:dyDescent="0.15">
      <c r="A123" s="7">
        <v>100</v>
      </c>
      <c r="B123" s="30">
        <f>元データ!D8052</f>
        <v>0</v>
      </c>
      <c r="C123" s="28">
        <f>元データ!E8052</f>
        <v>0</v>
      </c>
      <c r="D123" s="29">
        <f>元データ!F8052</f>
        <v>0</v>
      </c>
      <c r="E123" s="30">
        <f>元データ!D8158</f>
        <v>0</v>
      </c>
      <c r="F123" s="28">
        <f>元データ!E8158</f>
        <v>0</v>
      </c>
      <c r="G123" s="29">
        <f>元データ!F8158</f>
        <v>0</v>
      </c>
      <c r="H123" s="30">
        <f>元データ!D8264</f>
        <v>0</v>
      </c>
      <c r="I123" s="28">
        <f>元データ!E8264</f>
        <v>0</v>
      </c>
      <c r="J123" s="29">
        <f>元データ!F8264</f>
        <v>0</v>
      </c>
      <c r="K123" s="30">
        <f>元データ!D8370</f>
        <v>0</v>
      </c>
      <c r="L123" s="28">
        <f>元データ!E8370</f>
        <v>0</v>
      </c>
      <c r="M123" s="29">
        <f>元データ!F8370</f>
        <v>0</v>
      </c>
      <c r="N123" s="30">
        <f>元データ!D8476</f>
        <v>0</v>
      </c>
      <c r="O123" s="28">
        <f>元データ!E8476</f>
        <v>0</v>
      </c>
      <c r="P123" s="29">
        <f>元データ!F8476</f>
        <v>0</v>
      </c>
      <c r="Q123" s="30">
        <f>元データ!D8582</f>
        <v>0</v>
      </c>
      <c r="R123" s="28">
        <f>元データ!E8582</f>
        <v>0</v>
      </c>
      <c r="S123" s="29">
        <f>元データ!F8582</f>
        <v>0</v>
      </c>
      <c r="T123" s="30">
        <f>元データ!D8688</f>
        <v>0</v>
      </c>
      <c r="U123" s="28">
        <f>元データ!E8688</f>
        <v>0</v>
      </c>
      <c r="V123" s="29">
        <f>元データ!F8688</f>
        <v>0</v>
      </c>
      <c r="W123" s="30">
        <f>元データ!D8794</f>
        <v>0</v>
      </c>
      <c r="X123" s="28">
        <f>元データ!E8794</f>
        <v>0</v>
      </c>
      <c r="Y123" s="29">
        <f>元データ!F8794</f>
        <v>0</v>
      </c>
      <c r="Z123" s="30">
        <f>元データ!D8900</f>
        <v>0</v>
      </c>
      <c r="AA123" s="28">
        <f>元データ!E8900</f>
        <v>0</v>
      </c>
      <c r="AB123" s="29">
        <f>元データ!F8900</f>
        <v>0</v>
      </c>
      <c r="AC123" s="30">
        <f>元データ!D9006</f>
        <v>0</v>
      </c>
      <c r="AD123" s="28">
        <f>元データ!E9006</f>
        <v>0</v>
      </c>
      <c r="AE123" s="29">
        <f>元データ!F9006</f>
        <v>0</v>
      </c>
      <c r="AF123" s="7">
        <v>100</v>
      </c>
    </row>
    <row r="124" spans="1:32" s="14" customFormat="1" ht="12" customHeight="1" x14ac:dyDescent="0.15">
      <c r="A124" s="8">
        <v>101</v>
      </c>
      <c r="B124" s="30">
        <f>元データ!D8053</f>
        <v>0</v>
      </c>
      <c r="C124" s="31">
        <f>元データ!E8053</f>
        <v>0</v>
      </c>
      <c r="D124" s="32">
        <f>元データ!F8053</f>
        <v>0</v>
      </c>
      <c r="E124" s="30">
        <f>元データ!D8159</f>
        <v>0</v>
      </c>
      <c r="F124" s="31">
        <f>元データ!E8159</f>
        <v>0</v>
      </c>
      <c r="G124" s="32">
        <f>元データ!F8159</f>
        <v>0</v>
      </c>
      <c r="H124" s="30">
        <f>元データ!D8265</f>
        <v>0</v>
      </c>
      <c r="I124" s="31">
        <f>元データ!E8265</f>
        <v>0</v>
      </c>
      <c r="J124" s="32">
        <f>元データ!F8265</f>
        <v>0</v>
      </c>
      <c r="K124" s="30">
        <f>元データ!D8371</f>
        <v>0</v>
      </c>
      <c r="L124" s="31">
        <f>元データ!E8371</f>
        <v>0</v>
      </c>
      <c r="M124" s="32">
        <f>元データ!F8371</f>
        <v>0</v>
      </c>
      <c r="N124" s="30">
        <f>元データ!D8477</f>
        <v>0</v>
      </c>
      <c r="O124" s="31">
        <f>元データ!E8477</f>
        <v>0</v>
      </c>
      <c r="P124" s="32">
        <f>元データ!F8477</f>
        <v>0</v>
      </c>
      <c r="Q124" s="30">
        <f>元データ!D8583</f>
        <v>0</v>
      </c>
      <c r="R124" s="31">
        <f>元データ!E8583</f>
        <v>0</v>
      </c>
      <c r="S124" s="32">
        <f>元データ!F8583</f>
        <v>0</v>
      </c>
      <c r="T124" s="30">
        <f>元データ!D8689</f>
        <v>0</v>
      </c>
      <c r="U124" s="31">
        <f>元データ!E8689</f>
        <v>0</v>
      </c>
      <c r="V124" s="32">
        <f>元データ!F8689</f>
        <v>0</v>
      </c>
      <c r="W124" s="30">
        <f>元データ!D8795</f>
        <v>0</v>
      </c>
      <c r="X124" s="31">
        <f>元データ!E8795</f>
        <v>0</v>
      </c>
      <c r="Y124" s="32">
        <f>元データ!F8795</f>
        <v>0</v>
      </c>
      <c r="Z124" s="30">
        <f>元データ!D8901</f>
        <v>0</v>
      </c>
      <c r="AA124" s="31">
        <f>元データ!E8901</f>
        <v>0</v>
      </c>
      <c r="AB124" s="32">
        <f>元データ!F8901</f>
        <v>0</v>
      </c>
      <c r="AC124" s="30">
        <f>元データ!D9007</f>
        <v>0</v>
      </c>
      <c r="AD124" s="31">
        <f>元データ!E9007</f>
        <v>0</v>
      </c>
      <c r="AE124" s="32">
        <f>元データ!F9007</f>
        <v>0</v>
      </c>
      <c r="AF124" s="8">
        <v>101</v>
      </c>
    </row>
    <row r="125" spans="1:32" s="14" customFormat="1" ht="12" customHeight="1" x14ac:dyDescent="0.15">
      <c r="A125" s="8">
        <v>102</v>
      </c>
      <c r="B125" s="30">
        <f>元データ!D8054</f>
        <v>0</v>
      </c>
      <c r="C125" s="31">
        <f>元データ!E8054</f>
        <v>0</v>
      </c>
      <c r="D125" s="32">
        <f>元データ!F8054</f>
        <v>0</v>
      </c>
      <c r="E125" s="30">
        <f>元データ!D8160</f>
        <v>0</v>
      </c>
      <c r="F125" s="31">
        <f>元データ!E8160</f>
        <v>0</v>
      </c>
      <c r="G125" s="32">
        <f>元データ!F8160</f>
        <v>0</v>
      </c>
      <c r="H125" s="30">
        <f>元データ!D8266</f>
        <v>0</v>
      </c>
      <c r="I125" s="31">
        <f>元データ!E8266</f>
        <v>0</v>
      </c>
      <c r="J125" s="32">
        <f>元データ!F8266</f>
        <v>0</v>
      </c>
      <c r="K125" s="30">
        <f>元データ!D8372</f>
        <v>0</v>
      </c>
      <c r="L125" s="31">
        <f>元データ!E8372</f>
        <v>0</v>
      </c>
      <c r="M125" s="32">
        <f>元データ!F8372</f>
        <v>0</v>
      </c>
      <c r="N125" s="30">
        <f>元データ!D8478</f>
        <v>0</v>
      </c>
      <c r="O125" s="31">
        <f>元データ!E8478</f>
        <v>0</v>
      </c>
      <c r="P125" s="32">
        <f>元データ!F8478</f>
        <v>0</v>
      </c>
      <c r="Q125" s="30">
        <f>元データ!D8584</f>
        <v>0</v>
      </c>
      <c r="R125" s="31">
        <f>元データ!E8584</f>
        <v>0</v>
      </c>
      <c r="S125" s="32">
        <f>元データ!F8584</f>
        <v>0</v>
      </c>
      <c r="T125" s="30">
        <f>元データ!D8690</f>
        <v>0</v>
      </c>
      <c r="U125" s="31">
        <f>元データ!E8690</f>
        <v>0</v>
      </c>
      <c r="V125" s="32">
        <f>元データ!F8690</f>
        <v>0</v>
      </c>
      <c r="W125" s="30">
        <f>元データ!D8796</f>
        <v>0</v>
      </c>
      <c r="X125" s="31">
        <f>元データ!E8796</f>
        <v>0</v>
      </c>
      <c r="Y125" s="32">
        <f>元データ!F8796</f>
        <v>0</v>
      </c>
      <c r="Z125" s="30">
        <f>元データ!D8902</f>
        <v>0</v>
      </c>
      <c r="AA125" s="31">
        <f>元データ!E8902</f>
        <v>0</v>
      </c>
      <c r="AB125" s="32">
        <f>元データ!F8902</f>
        <v>0</v>
      </c>
      <c r="AC125" s="30">
        <f>元データ!D9008</f>
        <v>0</v>
      </c>
      <c r="AD125" s="31">
        <f>元データ!E9008</f>
        <v>0</v>
      </c>
      <c r="AE125" s="32">
        <f>元データ!F9008</f>
        <v>0</v>
      </c>
      <c r="AF125" s="8">
        <v>102</v>
      </c>
    </row>
    <row r="126" spans="1:32" s="14" customFormat="1" ht="12" customHeight="1" x14ac:dyDescent="0.15">
      <c r="A126" s="8">
        <v>103</v>
      </c>
      <c r="B126" s="30">
        <f>元データ!D8055</f>
        <v>0</v>
      </c>
      <c r="C126" s="31">
        <f>元データ!E8055</f>
        <v>0</v>
      </c>
      <c r="D126" s="32">
        <f>元データ!F8055</f>
        <v>0</v>
      </c>
      <c r="E126" s="30">
        <f>元データ!D8161</f>
        <v>0</v>
      </c>
      <c r="F126" s="31">
        <f>元データ!E8161</f>
        <v>0</v>
      </c>
      <c r="G126" s="32">
        <f>元データ!F8161</f>
        <v>0</v>
      </c>
      <c r="H126" s="30">
        <f>元データ!D8267</f>
        <v>0</v>
      </c>
      <c r="I126" s="31">
        <f>元データ!E8267</f>
        <v>0</v>
      </c>
      <c r="J126" s="32">
        <f>元データ!F8267</f>
        <v>0</v>
      </c>
      <c r="K126" s="30">
        <f>元データ!D8373</f>
        <v>0</v>
      </c>
      <c r="L126" s="31">
        <f>元データ!E8373</f>
        <v>0</v>
      </c>
      <c r="M126" s="32">
        <f>元データ!F8373</f>
        <v>0</v>
      </c>
      <c r="N126" s="30">
        <f>元データ!D8479</f>
        <v>0</v>
      </c>
      <c r="O126" s="31">
        <f>元データ!E8479</f>
        <v>0</v>
      </c>
      <c r="P126" s="32">
        <f>元データ!F8479</f>
        <v>0</v>
      </c>
      <c r="Q126" s="30">
        <f>元データ!D8585</f>
        <v>0</v>
      </c>
      <c r="R126" s="31">
        <f>元データ!E8585</f>
        <v>0</v>
      </c>
      <c r="S126" s="32">
        <f>元データ!F8585</f>
        <v>0</v>
      </c>
      <c r="T126" s="30">
        <f>元データ!D8691</f>
        <v>0</v>
      </c>
      <c r="U126" s="31">
        <f>元データ!E8691</f>
        <v>0</v>
      </c>
      <c r="V126" s="32">
        <f>元データ!F8691</f>
        <v>0</v>
      </c>
      <c r="W126" s="30">
        <f>元データ!D8797</f>
        <v>0</v>
      </c>
      <c r="X126" s="31">
        <f>元データ!E8797</f>
        <v>0</v>
      </c>
      <c r="Y126" s="32">
        <f>元データ!F8797</f>
        <v>0</v>
      </c>
      <c r="Z126" s="30">
        <f>元データ!D8903</f>
        <v>0</v>
      </c>
      <c r="AA126" s="31">
        <f>元データ!E8903</f>
        <v>0</v>
      </c>
      <c r="AB126" s="32">
        <f>元データ!F8903</f>
        <v>0</v>
      </c>
      <c r="AC126" s="30">
        <f>元データ!D9009</f>
        <v>0</v>
      </c>
      <c r="AD126" s="31">
        <f>元データ!E9009</f>
        <v>0</v>
      </c>
      <c r="AE126" s="32">
        <f>元データ!F9009</f>
        <v>0</v>
      </c>
      <c r="AF126" s="8">
        <v>103</v>
      </c>
    </row>
    <row r="127" spans="1:32" s="14" customFormat="1" ht="12" customHeight="1" x14ac:dyDescent="0.15">
      <c r="A127" s="8">
        <v>104</v>
      </c>
      <c r="B127" s="30">
        <f>元データ!D8056</f>
        <v>0</v>
      </c>
      <c r="C127" s="31">
        <f>元データ!E8056</f>
        <v>0</v>
      </c>
      <c r="D127" s="32">
        <f>元データ!F8056</f>
        <v>0</v>
      </c>
      <c r="E127" s="30">
        <f>元データ!D8162</f>
        <v>0</v>
      </c>
      <c r="F127" s="31">
        <f>元データ!E8162</f>
        <v>0</v>
      </c>
      <c r="G127" s="32">
        <f>元データ!F8162</f>
        <v>0</v>
      </c>
      <c r="H127" s="30">
        <f>元データ!D8268</f>
        <v>0</v>
      </c>
      <c r="I127" s="31">
        <f>元データ!E8268</f>
        <v>0</v>
      </c>
      <c r="J127" s="32">
        <f>元データ!F8268</f>
        <v>0</v>
      </c>
      <c r="K127" s="30">
        <f>元データ!D8374</f>
        <v>0</v>
      </c>
      <c r="L127" s="31">
        <f>元データ!E8374</f>
        <v>0</v>
      </c>
      <c r="M127" s="32">
        <f>元データ!F8374</f>
        <v>0</v>
      </c>
      <c r="N127" s="30">
        <f>元データ!D8480</f>
        <v>0</v>
      </c>
      <c r="O127" s="31">
        <f>元データ!E8480</f>
        <v>0</v>
      </c>
      <c r="P127" s="32">
        <f>元データ!F8480</f>
        <v>0</v>
      </c>
      <c r="Q127" s="30">
        <f>元データ!D8586</f>
        <v>0</v>
      </c>
      <c r="R127" s="31">
        <f>元データ!E8586</f>
        <v>0</v>
      </c>
      <c r="S127" s="32">
        <f>元データ!F8586</f>
        <v>0</v>
      </c>
      <c r="T127" s="30">
        <f>元データ!D8692</f>
        <v>0</v>
      </c>
      <c r="U127" s="31">
        <f>元データ!E8692</f>
        <v>0</v>
      </c>
      <c r="V127" s="32">
        <f>元データ!F8692</f>
        <v>0</v>
      </c>
      <c r="W127" s="30">
        <f>元データ!D8798</f>
        <v>0</v>
      </c>
      <c r="X127" s="31">
        <f>元データ!E8798</f>
        <v>0</v>
      </c>
      <c r="Y127" s="32">
        <f>元データ!F8798</f>
        <v>0</v>
      </c>
      <c r="Z127" s="30">
        <f>元データ!D8904</f>
        <v>0</v>
      </c>
      <c r="AA127" s="31">
        <f>元データ!E8904</f>
        <v>0</v>
      </c>
      <c r="AB127" s="32">
        <f>元データ!F8904</f>
        <v>0</v>
      </c>
      <c r="AC127" s="30">
        <f>元データ!D9010</f>
        <v>0</v>
      </c>
      <c r="AD127" s="31">
        <f>元データ!E9010</f>
        <v>0</v>
      </c>
      <c r="AE127" s="32">
        <f>元データ!F9010</f>
        <v>0</v>
      </c>
      <c r="AF127" s="8">
        <v>104</v>
      </c>
    </row>
    <row r="128" spans="1:32" s="13" customFormat="1" ht="11.1" customHeight="1" x14ac:dyDescent="0.15">
      <c r="A128" s="18" t="s">
        <v>24</v>
      </c>
      <c r="B128" s="19">
        <f t="shared" ref="B128:AE128" si="20">SUM(B123:B127)</f>
        <v>0</v>
      </c>
      <c r="C128" s="20">
        <f t="shared" si="20"/>
        <v>0</v>
      </c>
      <c r="D128" s="21">
        <f t="shared" si="20"/>
        <v>0</v>
      </c>
      <c r="E128" s="19">
        <f t="shared" si="20"/>
        <v>0</v>
      </c>
      <c r="F128" s="20">
        <f t="shared" si="20"/>
        <v>0</v>
      </c>
      <c r="G128" s="21">
        <f t="shared" si="20"/>
        <v>0</v>
      </c>
      <c r="H128" s="19">
        <f t="shared" si="20"/>
        <v>0</v>
      </c>
      <c r="I128" s="20">
        <f t="shared" si="20"/>
        <v>0</v>
      </c>
      <c r="J128" s="21">
        <f t="shared" si="20"/>
        <v>0</v>
      </c>
      <c r="K128" s="19">
        <f t="shared" si="20"/>
        <v>0</v>
      </c>
      <c r="L128" s="20">
        <f t="shared" si="20"/>
        <v>0</v>
      </c>
      <c r="M128" s="21">
        <f t="shared" si="20"/>
        <v>0</v>
      </c>
      <c r="N128" s="19">
        <f t="shared" si="20"/>
        <v>0</v>
      </c>
      <c r="O128" s="20">
        <f t="shared" si="20"/>
        <v>0</v>
      </c>
      <c r="P128" s="21">
        <f t="shared" si="20"/>
        <v>0</v>
      </c>
      <c r="Q128" s="19">
        <f t="shared" si="20"/>
        <v>0</v>
      </c>
      <c r="R128" s="20">
        <f t="shared" si="20"/>
        <v>0</v>
      </c>
      <c r="S128" s="21">
        <f t="shared" si="20"/>
        <v>0</v>
      </c>
      <c r="T128" s="19">
        <f t="shared" si="20"/>
        <v>0</v>
      </c>
      <c r="U128" s="20">
        <f t="shared" si="20"/>
        <v>0</v>
      </c>
      <c r="V128" s="21">
        <f t="shared" si="20"/>
        <v>0</v>
      </c>
      <c r="W128" s="19">
        <f t="shared" si="20"/>
        <v>0</v>
      </c>
      <c r="X128" s="20">
        <f t="shared" si="20"/>
        <v>0</v>
      </c>
      <c r="Y128" s="21">
        <f t="shared" si="20"/>
        <v>0</v>
      </c>
      <c r="Z128" s="19">
        <f t="shared" si="20"/>
        <v>0</v>
      </c>
      <c r="AA128" s="20">
        <f t="shared" si="20"/>
        <v>0</v>
      </c>
      <c r="AB128" s="21">
        <f t="shared" si="20"/>
        <v>0</v>
      </c>
      <c r="AC128" s="19">
        <f t="shared" si="20"/>
        <v>0</v>
      </c>
      <c r="AD128" s="20">
        <f t="shared" si="20"/>
        <v>0</v>
      </c>
      <c r="AE128" s="21">
        <f t="shared" si="20"/>
        <v>0</v>
      </c>
      <c r="AF128" s="22" t="s">
        <v>24</v>
      </c>
    </row>
    <row r="129" spans="1:35" s="14" customFormat="1" ht="12" customHeight="1" x14ac:dyDescent="0.15">
      <c r="A129" s="7" t="s">
        <v>51</v>
      </c>
      <c r="B129" s="30">
        <f>元データ!D8057</f>
        <v>1</v>
      </c>
      <c r="C129" s="31">
        <f>元データ!E8057</f>
        <v>0</v>
      </c>
      <c r="D129" s="32">
        <f>元データ!F8057</f>
        <v>1</v>
      </c>
      <c r="E129" s="30">
        <f>元データ!D8163</f>
        <v>0</v>
      </c>
      <c r="F129" s="31">
        <f>元データ!E8163</f>
        <v>0</v>
      </c>
      <c r="G129" s="32">
        <f>元データ!F8163</f>
        <v>0</v>
      </c>
      <c r="H129" s="30">
        <f>元データ!D8269</f>
        <v>0</v>
      </c>
      <c r="I129" s="28">
        <f>元データ!E8269</f>
        <v>0</v>
      </c>
      <c r="J129" s="29">
        <f>元データ!F8269</f>
        <v>0</v>
      </c>
      <c r="K129" s="30">
        <f>元データ!D8375</f>
        <v>0</v>
      </c>
      <c r="L129" s="33">
        <f>元データ!E8375</f>
        <v>0</v>
      </c>
      <c r="M129" s="60">
        <f>元データ!F8375</f>
        <v>0</v>
      </c>
      <c r="N129" s="30">
        <f>元データ!D8481</f>
        <v>0</v>
      </c>
      <c r="O129" s="28">
        <f>元データ!E8481</f>
        <v>0</v>
      </c>
      <c r="P129" s="29">
        <f>元データ!F8481</f>
        <v>0</v>
      </c>
      <c r="Q129" s="30">
        <f>元データ!D8587</f>
        <v>0</v>
      </c>
      <c r="R129" s="33">
        <f>元データ!E8587</f>
        <v>0</v>
      </c>
      <c r="S129" s="61">
        <f>元データ!F8587</f>
        <v>0</v>
      </c>
      <c r="T129" s="30">
        <f>元データ!D8693</f>
        <v>0</v>
      </c>
      <c r="U129" s="31">
        <f>元データ!E8693</f>
        <v>0</v>
      </c>
      <c r="V129" s="32">
        <f>元データ!F8693</f>
        <v>0</v>
      </c>
      <c r="W129" s="30">
        <f>元データ!D8799</f>
        <v>0</v>
      </c>
      <c r="X129" s="31">
        <f>元データ!E8799</f>
        <v>0</v>
      </c>
      <c r="Y129" s="32">
        <f>元データ!F8799</f>
        <v>0</v>
      </c>
      <c r="Z129" s="30">
        <f>元データ!D8905</f>
        <v>0</v>
      </c>
      <c r="AA129" s="28">
        <f>元データ!E8905</f>
        <v>0</v>
      </c>
      <c r="AB129" s="29">
        <f>元データ!F8905</f>
        <v>0</v>
      </c>
      <c r="AC129" s="30">
        <f>元データ!D9011</f>
        <v>0</v>
      </c>
      <c r="AD129" s="33">
        <f>元データ!E9011</f>
        <v>0</v>
      </c>
      <c r="AE129" s="60">
        <f>元データ!F9011</f>
        <v>0</v>
      </c>
      <c r="AF129" s="7" t="s">
        <v>26</v>
      </c>
    </row>
    <row r="130" spans="1:35" s="13" customFormat="1" ht="11.1" customHeight="1" x14ac:dyDescent="0.15">
      <c r="A130" s="18" t="s">
        <v>27</v>
      </c>
      <c r="B130" s="19">
        <f t="shared" ref="B130:AE130" si="21">SUM(B129:B129)</f>
        <v>1</v>
      </c>
      <c r="C130" s="20">
        <f t="shared" si="21"/>
        <v>0</v>
      </c>
      <c r="D130" s="21">
        <f t="shared" si="21"/>
        <v>1</v>
      </c>
      <c r="E130" s="19">
        <f t="shared" si="21"/>
        <v>0</v>
      </c>
      <c r="F130" s="20">
        <f t="shared" si="21"/>
        <v>0</v>
      </c>
      <c r="G130" s="21">
        <f t="shared" si="21"/>
        <v>0</v>
      </c>
      <c r="H130" s="19">
        <f t="shared" si="21"/>
        <v>0</v>
      </c>
      <c r="I130" s="20">
        <f t="shared" si="21"/>
        <v>0</v>
      </c>
      <c r="J130" s="21">
        <f t="shared" si="21"/>
        <v>0</v>
      </c>
      <c r="K130" s="19">
        <f t="shared" si="21"/>
        <v>0</v>
      </c>
      <c r="L130" s="20">
        <f t="shared" si="21"/>
        <v>0</v>
      </c>
      <c r="M130" s="21">
        <f t="shared" si="21"/>
        <v>0</v>
      </c>
      <c r="N130" s="19">
        <f t="shared" si="21"/>
        <v>0</v>
      </c>
      <c r="O130" s="20">
        <f t="shared" si="21"/>
        <v>0</v>
      </c>
      <c r="P130" s="21">
        <f t="shared" si="21"/>
        <v>0</v>
      </c>
      <c r="Q130" s="19">
        <f t="shared" si="21"/>
        <v>0</v>
      </c>
      <c r="R130" s="20">
        <f t="shared" si="21"/>
        <v>0</v>
      </c>
      <c r="S130" s="21">
        <f t="shared" si="21"/>
        <v>0</v>
      </c>
      <c r="T130" s="19">
        <f t="shared" si="21"/>
        <v>0</v>
      </c>
      <c r="U130" s="20">
        <f t="shared" si="21"/>
        <v>0</v>
      </c>
      <c r="V130" s="21">
        <f t="shared" si="21"/>
        <v>0</v>
      </c>
      <c r="W130" s="19">
        <f t="shared" si="21"/>
        <v>0</v>
      </c>
      <c r="X130" s="20">
        <f t="shared" si="21"/>
        <v>0</v>
      </c>
      <c r="Y130" s="21">
        <f t="shared" si="21"/>
        <v>0</v>
      </c>
      <c r="Z130" s="19">
        <f t="shared" si="21"/>
        <v>0</v>
      </c>
      <c r="AA130" s="20">
        <f t="shared" si="21"/>
        <v>0</v>
      </c>
      <c r="AB130" s="21">
        <f t="shared" si="21"/>
        <v>0</v>
      </c>
      <c r="AC130" s="19">
        <f t="shared" si="21"/>
        <v>0</v>
      </c>
      <c r="AD130" s="20">
        <f t="shared" si="21"/>
        <v>0</v>
      </c>
      <c r="AE130" s="21">
        <f t="shared" si="21"/>
        <v>0</v>
      </c>
      <c r="AF130" s="26" t="s">
        <v>27</v>
      </c>
    </row>
    <row r="131" spans="1:35" ht="19.5" customHeight="1" x14ac:dyDescent="0.15">
      <c r="A131" s="58" t="s">
        <v>40</v>
      </c>
      <c r="B131" s="54">
        <f>SUM(B130,B128,B122,B116,B110,B104,B98,B92,B86,B80,B8,B14,B20,B26,B32,B38,B44,B50,B56,B62,B68,B74)</f>
        <v>869</v>
      </c>
      <c r="C131" s="55">
        <f t="shared" ref="C131:AE131" si="22">SUM(C130,C128,C122,C116,C110,C104,C98,C92,C86,C80,C8,C14,C20,C26,C32,C38,C44,C50,C56,C62,C68,C74)</f>
        <v>985</v>
      </c>
      <c r="D131" s="56">
        <f t="shared" si="22"/>
        <v>1854</v>
      </c>
      <c r="E131" s="54">
        <f t="shared" si="22"/>
        <v>374</v>
      </c>
      <c r="F131" s="55">
        <f t="shared" si="22"/>
        <v>392</v>
      </c>
      <c r="G131" s="56">
        <f t="shared" si="22"/>
        <v>766</v>
      </c>
      <c r="H131" s="54">
        <f t="shared" si="22"/>
        <v>449</v>
      </c>
      <c r="I131" s="55">
        <f t="shared" si="22"/>
        <v>506</v>
      </c>
      <c r="J131" s="56">
        <f t="shared" si="22"/>
        <v>955</v>
      </c>
      <c r="K131" s="54">
        <f t="shared" si="22"/>
        <v>268</v>
      </c>
      <c r="L131" s="55">
        <f t="shared" si="22"/>
        <v>316</v>
      </c>
      <c r="M131" s="56">
        <f t="shared" si="22"/>
        <v>584</v>
      </c>
      <c r="N131" s="54">
        <f t="shared" si="22"/>
        <v>169</v>
      </c>
      <c r="O131" s="55">
        <f t="shared" si="22"/>
        <v>179</v>
      </c>
      <c r="P131" s="56">
        <f t="shared" si="22"/>
        <v>348</v>
      </c>
      <c r="Q131" s="54">
        <f t="shared" si="22"/>
        <v>179</v>
      </c>
      <c r="R131" s="55">
        <f t="shared" si="22"/>
        <v>183</v>
      </c>
      <c r="S131" s="57">
        <f t="shared" si="22"/>
        <v>362</v>
      </c>
      <c r="T131" s="54">
        <f t="shared" si="22"/>
        <v>608</v>
      </c>
      <c r="U131" s="55">
        <f t="shared" si="22"/>
        <v>684</v>
      </c>
      <c r="V131" s="57">
        <f t="shared" si="22"/>
        <v>1292</v>
      </c>
      <c r="W131" s="54">
        <f t="shared" si="22"/>
        <v>138</v>
      </c>
      <c r="X131" s="55">
        <f t="shared" si="22"/>
        <v>158</v>
      </c>
      <c r="Y131" s="57">
        <f t="shared" si="22"/>
        <v>296</v>
      </c>
      <c r="Z131" s="54">
        <f t="shared" si="22"/>
        <v>582</v>
      </c>
      <c r="AA131" s="55">
        <f t="shared" si="22"/>
        <v>617</v>
      </c>
      <c r="AB131" s="57">
        <f t="shared" si="22"/>
        <v>1199</v>
      </c>
      <c r="AC131" s="54">
        <f t="shared" si="22"/>
        <v>617</v>
      </c>
      <c r="AD131" s="55">
        <f t="shared" si="22"/>
        <v>646</v>
      </c>
      <c r="AE131" s="57">
        <f t="shared" si="22"/>
        <v>1263</v>
      </c>
      <c r="AF131" s="58" t="s">
        <v>40</v>
      </c>
    </row>
    <row r="132" spans="1:35" s="14" customFormat="1" ht="12" x14ac:dyDescent="0.15">
      <c r="A132" s="15"/>
      <c r="AF132" s="16"/>
    </row>
    <row r="133" spans="1:35" s="14" customFormat="1" ht="12.75" thickBot="1" x14ac:dyDescent="0.2">
      <c r="A133" s="15"/>
      <c r="AF133" s="16"/>
    </row>
    <row r="134" spans="1:35" s="14" customFormat="1" ht="30" customHeight="1" thickBot="1" x14ac:dyDescent="0.2">
      <c r="A134" s="15"/>
      <c r="R134" s="211" t="s">
        <v>86</v>
      </c>
      <c r="S134" s="212"/>
      <c r="T134" s="213"/>
      <c r="U134" s="139" t="s">
        <v>1</v>
      </c>
      <c r="V134" s="214">
        <f>SUM(B131,E131,H131,K131,N131,Q131,T131,W131,Z131,AC131)</f>
        <v>4253</v>
      </c>
      <c r="W134" s="215"/>
      <c r="X134" s="216"/>
      <c r="Y134" s="139" t="s">
        <v>2</v>
      </c>
      <c r="Z134" s="214">
        <f>SUM(C131,F131,I131,L131,O131,R131,U131,X131,AA131,AD131)</f>
        <v>4666</v>
      </c>
      <c r="AA134" s="215"/>
      <c r="AB134" s="216"/>
      <c r="AC134" s="139" t="s">
        <v>39</v>
      </c>
      <c r="AD134" s="214">
        <f>SUM(D131,G131,J131,M131,P131,S131,V131,Y131,AB131,AE131)</f>
        <v>8919</v>
      </c>
      <c r="AE134" s="215"/>
      <c r="AF134" s="217"/>
      <c r="AG134" s="16"/>
    </row>
    <row r="135" spans="1:35" s="14" customFormat="1" ht="12" x14ac:dyDescent="0.15">
      <c r="A135" s="15"/>
      <c r="AF135" s="16"/>
    </row>
    <row r="136" spans="1:35" s="14" customFormat="1" ht="12" x14ac:dyDescent="0.15">
      <c r="A136" s="15"/>
      <c r="AF136" s="16"/>
    </row>
    <row r="137" spans="1:35" s="14" customFormat="1" ht="12" x14ac:dyDescent="0.15">
      <c r="A137" s="15"/>
      <c r="AF137" s="16"/>
    </row>
    <row r="138" spans="1:35" s="14" customFormat="1" ht="12" customHeight="1" x14ac:dyDescent="0.15">
      <c r="A138" s="15"/>
      <c r="AF138" s="16"/>
      <c r="AI138" s="190" t="s">
        <v>132</v>
      </c>
    </row>
  </sheetData>
  <mergeCells count="14">
    <mergeCell ref="Z1:AB1"/>
    <mergeCell ref="AC1:AE1"/>
    <mergeCell ref="B1:D1"/>
    <mergeCell ref="E1:G1"/>
    <mergeCell ref="Z134:AB134"/>
    <mergeCell ref="AD134:AF134"/>
    <mergeCell ref="H1:J1"/>
    <mergeCell ref="K1:M1"/>
    <mergeCell ref="N1:P1"/>
    <mergeCell ref="Q1:S1"/>
    <mergeCell ref="T1:V1"/>
    <mergeCell ref="R134:T134"/>
    <mergeCell ref="V134:X134"/>
    <mergeCell ref="W1:Y1"/>
  </mergeCells>
  <phoneticPr fontId="2"/>
  <pageMargins left="0.2" right="0.2" top="0.8" bottom="0.21" header="0.48" footer="0.21"/>
  <pageSetup paperSize="8" orientation="landscape" r:id="rId1"/>
  <headerFooter alignWithMargins="0">
    <oddHeader>&amp;L&amp;"ＭＳ Ｐゴシック,太字"&amp;16＜各校区総計＞&amp;R平成31年3月31日現在</oddHeader>
  </headerFooter>
  <rowBreaks count="1" manualBreakCount="1">
    <brk id="6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18</vt:i4>
      </vt:variant>
      <vt:variant>
        <vt:lpstr>名前付き一覧</vt:lpstr>
      </vt:variant>
      <vt:variant>
        <vt:i4>48</vt:i4>
      </vt:variant>
    </vt:vector>
  </HeadingPairs>
  <TitlesOfParts>
    <vt:vector size="66" baseType="lpstr">
      <vt:lpstr>総計</vt:lpstr>
      <vt:lpstr>前原南</vt:lpstr>
      <vt:lpstr>波多江</vt:lpstr>
      <vt:lpstr>前原</vt:lpstr>
      <vt:lpstr>加布里</vt:lpstr>
      <vt:lpstr>長糸</vt:lpstr>
      <vt:lpstr>雷山</vt:lpstr>
      <vt:lpstr>怡土</vt:lpstr>
      <vt:lpstr>南風</vt:lpstr>
      <vt:lpstr>東風</vt:lpstr>
      <vt:lpstr>一貴山</vt:lpstr>
      <vt:lpstr>深江</vt:lpstr>
      <vt:lpstr>福吉</vt:lpstr>
      <vt:lpstr>可也</vt:lpstr>
      <vt:lpstr>桜野</vt:lpstr>
      <vt:lpstr>引津</vt:lpstr>
      <vt:lpstr>元データ</vt:lpstr>
      <vt:lpstr>行政区リスト</vt:lpstr>
      <vt:lpstr>一貴山!Print_Area</vt:lpstr>
      <vt:lpstr>引津!Print_Area</vt:lpstr>
      <vt:lpstr>加布里!Print_Area</vt:lpstr>
      <vt:lpstr>可也!Print_Area</vt:lpstr>
      <vt:lpstr>桜野!Print_Area</vt:lpstr>
      <vt:lpstr>深江!Print_Area</vt:lpstr>
      <vt:lpstr>前原!Print_Area</vt:lpstr>
      <vt:lpstr>前原南!Print_Area</vt:lpstr>
      <vt:lpstr>総計!Print_Area</vt:lpstr>
      <vt:lpstr>長糸!Print_Area</vt:lpstr>
      <vt:lpstr>東風!Print_Area</vt:lpstr>
      <vt:lpstr>南風!Print_Area</vt:lpstr>
      <vt:lpstr>波多江!Print_Area</vt:lpstr>
      <vt:lpstr>福吉!Print_Area</vt:lpstr>
      <vt:lpstr>雷山!Print_Area</vt:lpstr>
      <vt:lpstr>怡土!Print_Area</vt:lpstr>
      <vt:lpstr>一貴山!Print_Titles</vt:lpstr>
      <vt:lpstr>引津!Print_Titles</vt:lpstr>
      <vt:lpstr>加布里!Print_Titles</vt:lpstr>
      <vt:lpstr>可也!Print_Titles</vt:lpstr>
      <vt:lpstr>桜野!Print_Titles</vt:lpstr>
      <vt:lpstr>深江!Print_Titles</vt:lpstr>
      <vt:lpstr>前原!Print_Titles</vt:lpstr>
      <vt:lpstr>前原南!Print_Titles</vt:lpstr>
      <vt:lpstr>総計!Print_Titles</vt:lpstr>
      <vt:lpstr>長糸!Print_Titles</vt:lpstr>
      <vt:lpstr>東風!Print_Titles</vt:lpstr>
      <vt:lpstr>南風!Print_Titles</vt:lpstr>
      <vt:lpstr>波多江!Print_Titles</vt:lpstr>
      <vt:lpstr>福吉!Print_Titles</vt:lpstr>
      <vt:lpstr>雷山!Print_Titles</vt:lpstr>
      <vt:lpstr>怡土!Print_Titles</vt:lpstr>
      <vt:lpstr>一貴山</vt:lpstr>
      <vt:lpstr>引津</vt:lpstr>
      <vt:lpstr>加布里</vt:lpstr>
      <vt:lpstr>可也</vt:lpstr>
      <vt:lpstr>桜野校区</vt:lpstr>
      <vt:lpstr>深江</vt:lpstr>
      <vt:lpstr>前原</vt:lpstr>
      <vt:lpstr>前原南</vt:lpstr>
      <vt:lpstr>総計</vt:lpstr>
      <vt:lpstr>長いと</vt:lpstr>
      <vt:lpstr>東風</vt:lpstr>
      <vt:lpstr>南風</vt:lpstr>
      <vt:lpstr>波多江</vt:lpstr>
      <vt:lpstr>福吉</vt:lpstr>
      <vt:lpstr>雷山</vt:lpstr>
      <vt:lpstr>怡土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PC13076</dc:creator>
  <cp:lastModifiedBy>近藤</cp:lastModifiedBy>
  <cp:lastPrinted>2019-04-11T07:22:10Z</cp:lastPrinted>
  <dcterms:created xsi:type="dcterms:W3CDTF">2008-04-16T05:02:17Z</dcterms:created>
  <dcterms:modified xsi:type="dcterms:W3CDTF">2019-04-11T08:34:23Z</dcterms:modified>
</cp:coreProperties>
</file>